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600" activeTab="3"/>
  </bookViews>
  <sheets>
    <sheet name="数据说明" sheetId="15" r:id="rId1"/>
    <sheet name="Note" sheetId="13" r:id="rId2"/>
    <sheet name="Regionalism Code" sheetId="12" r:id="rId3"/>
    <sheet name="Provinces" sheetId="1" r:id="rId4"/>
    <sheet name="Prefecture Level Cities" sheetId="4" r:id="rId5"/>
    <sheet name="Counties" sheetId="14" r:id="rId6"/>
  </sheets>
  <definedNames>
    <definedName name="_xlnm._FilterDatabase" localSheetId="2" hidden="1">'Regionalism Code'!$M$1:$O$3231</definedName>
    <definedName name="_xlnm._FilterDatabase" localSheetId="3" hidden="1">Provinces!$A$1:$O$311</definedName>
    <definedName name="_xlnm._FilterDatabase" localSheetId="4" hidden="1">'Prefecture Level Cities'!$A$1:$P$3359</definedName>
    <definedName name="_xlnm._FilterDatabase" localSheetId="5" hidden="1">Counties!$A$1:$Q$17586</definedName>
  </definedNames>
  <calcPr calcId="144525"/>
</workbook>
</file>

<file path=xl/sharedStrings.xml><?xml version="1.0" encoding="utf-8"?>
<sst xmlns="http://schemas.openxmlformats.org/spreadsheetml/2006/main" count="35962" uniqueCount="3872">
  <si>
    <r>
      <rPr>
        <b/>
        <sz val="11"/>
        <color theme="1"/>
        <rFont val="宋体"/>
        <charset val="134"/>
        <scheme val="minor"/>
      </rPr>
      <t>1、指数名称：</t>
    </r>
    <r>
      <rPr>
        <sz val="11"/>
        <color theme="1"/>
        <rFont val="宋体"/>
        <charset val="134"/>
        <scheme val="minor"/>
      </rPr>
      <t>北京大学数字普惠金融指数</t>
    </r>
  </si>
  <si>
    <r>
      <rPr>
        <b/>
        <sz val="11"/>
        <color theme="1"/>
        <rFont val="宋体"/>
        <charset val="134"/>
        <scheme val="minor"/>
      </rPr>
      <t>2、课题组：</t>
    </r>
    <r>
      <rPr>
        <sz val="11"/>
        <color theme="1"/>
        <rFont val="宋体"/>
        <charset val="134"/>
        <scheme val="minor"/>
      </rPr>
      <t>本指数由北京大学数字金融研究中心和蚂蚁科技集团组成的联合课题组负责编制，课题组顾问由北京大学数字金融研究中心主任黄益平，蚂蚁集团研究院院长李振华。第一期指数（2011-2015）课题组成员包括：郭峰、孔涛、王靖一、</t>
    </r>
    <r>
      <rPr>
        <sz val="11"/>
        <color theme="1"/>
        <rFont val="宋体"/>
        <charset val="134"/>
        <scheme val="minor"/>
      </rPr>
      <t>张勋、</t>
    </r>
    <r>
      <rPr>
        <sz val="11"/>
        <color theme="1"/>
        <rFont val="宋体"/>
        <charset val="134"/>
        <scheme val="minor"/>
      </rPr>
      <t>程志云、阮方圆、</t>
    </r>
    <r>
      <rPr>
        <sz val="11"/>
        <color theme="1"/>
        <rFont val="宋体"/>
        <charset val="134"/>
        <scheme val="minor"/>
      </rPr>
      <t>孙涛、</t>
    </r>
    <r>
      <rPr>
        <sz val="11"/>
        <color theme="1"/>
        <rFont val="宋体"/>
        <charset val="134"/>
        <scheme val="minor"/>
      </rPr>
      <t>王芳。第二期和第三期指数（2016-2020）课题组成员包括：郭峰、王靖一、王雪、程志云、李勇国、王芳。课题组也获得了北京大学和蚂蚁集团多位同事的技术支持。</t>
    </r>
  </si>
  <si>
    <r>
      <rPr>
        <b/>
        <sz val="11"/>
        <color theme="1"/>
        <rFont val="宋体"/>
        <charset val="134"/>
        <scheme val="minor"/>
      </rPr>
      <t>3、指数属性：</t>
    </r>
    <r>
      <rPr>
        <sz val="11"/>
        <color theme="1"/>
        <rFont val="宋体"/>
        <charset val="134"/>
        <scheme val="minor"/>
      </rPr>
      <t>这套指数包括数字普惠金融指数，以及数字金融覆盖广度、数字金融使用深度以及普惠金融数字化程度；此外使用深度指数中还包含支付、信贷、保险、信用、投资、货币基金等业务分类指数；但由于监管和公司数据安全审核等方面的原因，2019和2020年的信用和货币基金分指数，没有对外公布。</t>
    </r>
  </si>
  <si>
    <r>
      <rPr>
        <b/>
        <sz val="11"/>
        <color theme="1"/>
        <rFont val="宋体"/>
        <charset val="134"/>
        <scheme val="minor"/>
      </rPr>
      <t>4、指数范围：</t>
    </r>
    <r>
      <rPr>
        <sz val="11"/>
        <color theme="1"/>
        <rFont val="宋体"/>
        <charset val="134"/>
        <scheme val="minor"/>
      </rPr>
      <t>中国内地</t>
    </r>
    <r>
      <rPr>
        <sz val="11"/>
        <color theme="1"/>
        <rFont val="宋体"/>
        <charset val="134"/>
        <scheme val="minor"/>
      </rPr>
      <t>31</t>
    </r>
    <r>
      <rPr>
        <sz val="11"/>
        <color theme="1"/>
        <rFont val="宋体"/>
        <charset val="134"/>
        <scheme val="minor"/>
      </rPr>
      <t>个省（直辖市、自治区，简称“省”）、</t>
    </r>
    <r>
      <rPr>
        <sz val="11"/>
        <color theme="1"/>
        <rFont val="宋体"/>
        <charset val="134"/>
        <scheme val="minor"/>
      </rPr>
      <t>337</t>
    </r>
    <r>
      <rPr>
        <sz val="11"/>
        <color theme="1"/>
        <rFont val="宋体"/>
        <charset val="134"/>
        <scheme val="minor"/>
      </rPr>
      <t>个地级以上城市（地区、自治州、盟等，简称“城市”），以及近</t>
    </r>
    <r>
      <rPr>
        <sz val="11"/>
        <color theme="1"/>
        <rFont val="宋体"/>
        <charset val="134"/>
        <scheme val="minor"/>
      </rPr>
      <t>2800</t>
    </r>
    <r>
      <rPr>
        <sz val="11"/>
        <color theme="1"/>
        <rFont val="宋体"/>
        <charset val="134"/>
        <scheme val="minor"/>
      </rPr>
      <t>个县域（县级市、旗、市辖区等，简称“县域”</t>
    </r>
    <r>
      <rPr>
        <sz val="11"/>
        <color theme="1"/>
        <rFont val="宋体"/>
        <charset val="134"/>
        <scheme val="minor"/>
      </rPr>
      <t>）；部分地区数据存在缺失；港澳台地区数据暂未包括。</t>
    </r>
  </si>
  <si>
    <r>
      <rPr>
        <b/>
        <sz val="11"/>
        <color theme="1"/>
        <rFont val="宋体"/>
        <charset val="134"/>
        <scheme val="minor"/>
      </rPr>
      <t>5、时间跨度：</t>
    </r>
    <r>
      <rPr>
        <sz val="11"/>
        <color theme="1"/>
        <rFont val="宋体"/>
        <charset val="134"/>
        <scheme val="minor"/>
      </rPr>
      <t>省级和城市级指数时间跨度为2011-2020年，县域指数时间跨度为2014-2020年。</t>
    </r>
  </si>
  <si>
    <r>
      <rPr>
        <b/>
        <sz val="11"/>
        <color theme="1"/>
        <rFont val="宋体"/>
        <charset val="134"/>
        <scheme val="minor"/>
      </rPr>
      <t>6、地区代码说明：</t>
    </r>
    <r>
      <rPr>
        <sz val="11"/>
        <color theme="1"/>
        <rFont val="宋体"/>
        <charset val="134"/>
        <scheme val="minor"/>
      </rPr>
      <t>在2011-2020年期间，中国部分地区进行了“撤地设市”和“县（市）改区”等改革，调整了地区名称和行政区划代码，并不影响本指数统计；本表中城市代码同时保留了2014和2018年两个版本，县域名称和行政区划代码则以2014年底的代码为准，以方便使用者合并其他经济社会数据进行分析。</t>
    </r>
  </si>
  <si>
    <r>
      <rPr>
        <b/>
        <sz val="11"/>
        <color theme="1"/>
        <rFont val="宋体"/>
        <charset val="134"/>
        <scheme val="minor"/>
      </rPr>
      <t>7、引用说明：</t>
    </r>
    <r>
      <rPr>
        <sz val="11"/>
        <color theme="1"/>
        <rFont val="宋体"/>
        <charset val="134"/>
        <scheme val="minor"/>
      </rPr>
      <t>欢迎各界人士使用本指数，如有使用本数据，请注明所用数据为“北京大学数字普惠金融指数”；同时烦请按照以下文献引用方式引用我们的成果：</t>
    </r>
    <r>
      <rPr>
        <b/>
        <sz val="11"/>
        <color theme="1"/>
        <rFont val="宋体"/>
        <charset val="134"/>
        <scheme val="minor"/>
      </rPr>
      <t>郭峰、王靖一、王芳、孔涛、张勋、程志云，《测度中国数字普惠金融发展: 指数编制与空间特征》，《经济学季刊》，2020年第19卷第4期，第1401-1418页。</t>
    </r>
  </si>
  <si>
    <r>
      <rPr>
        <b/>
        <sz val="11"/>
        <color theme="1"/>
        <rFont val="Times New Roman"/>
        <charset val="134"/>
      </rPr>
      <t xml:space="preserve">1. Index name: </t>
    </r>
    <r>
      <rPr>
        <sz val="11"/>
        <color theme="1"/>
        <rFont val="Times New Roman"/>
        <charset val="134"/>
      </rPr>
      <t>The Peking University Digital Financial Inclusion Index of China (PKU-DFIIC)</t>
    </r>
  </si>
  <si>
    <r>
      <rPr>
        <b/>
        <sz val="11"/>
        <color theme="1"/>
        <rFont val="Times New Roman"/>
        <charset val="134"/>
      </rPr>
      <t xml:space="preserve">2. Research team: </t>
    </r>
    <r>
      <rPr>
        <sz val="11"/>
        <color theme="1"/>
        <rFont val="Times New Roman"/>
        <charset val="134"/>
      </rPr>
      <t>This index was produced by a research team from the Institute of Digital Finance at Peking University and Ant Group. HUANG Yiping, Director of the Institute of Digital Finance at Peking University, and Li Zhenhua, President of Ant  Group Research Institute serve as advisors of the research team. The members of the research team included GUO Feng, KONG Tao, WANG Jingyi, ZHANG Xun, CHENG Zhiyun, RUAN Fangyuan, SUN Tao and WANG Fang in stage I (2011-2015), and included GUO Feng, WANG Jingyi, WANG Xue, CHENG Zhiyun, LI Yongguo, and WANG Fang in stage II and III (2016-2020). The research team also got much technical support from many colleagues of Peking University and Ant Financial Services Group.</t>
    </r>
  </si>
  <si>
    <r>
      <rPr>
        <b/>
        <sz val="11"/>
        <color theme="1"/>
        <rFont val="Times New Roman"/>
        <charset val="134"/>
      </rPr>
      <t xml:space="preserve">3. Index attributes: </t>
    </r>
    <r>
      <rPr>
        <sz val="11"/>
        <color theme="1"/>
        <rFont val="Times New Roman"/>
        <charset val="134"/>
      </rPr>
      <t>The Peking University Digital Financial Inclusion Index of China (PKU-DFIIC) involves coverage breadth, usage depth and digitization level; usage depth involves sub-indexes such as payment, credit, insurance, credit, investment, and money funds.</t>
    </r>
  </si>
  <si>
    <r>
      <rPr>
        <b/>
        <sz val="11"/>
        <color theme="1"/>
        <rFont val="Times New Roman"/>
        <charset val="134"/>
      </rPr>
      <t>4. Index range:</t>
    </r>
    <r>
      <rPr>
        <sz val="11"/>
        <color theme="1"/>
        <rFont val="Times New Roman"/>
        <charset val="134"/>
      </rPr>
      <t xml:space="preserve"> 31 provinces (and municipalities directly under the Central Government and autonomous regions, referred to as “provinces”), 337 cities above the prefecture level (and regions, autonomous prefectures, alliances, etc., referred to as “cities”), and nearly 2,800 counties (and county-level cities, banners, municipal districts, etc., referred to as “counties”). The data of some regions are lacking, for example Hong Kong SAR, Macao SAR and Taiwan province.</t>
    </r>
  </si>
  <si>
    <r>
      <rPr>
        <b/>
        <sz val="11"/>
        <color theme="1"/>
        <rFont val="Times New Roman"/>
        <charset val="134"/>
      </rPr>
      <t xml:space="preserve">5. Time span: </t>
    </r>
    <r>
      <rPr>
        <sz val="11"/>
        <color theme="1"/>
        <rFont val="Times New Roman"/>
        <charset val="134"/>
      </rPr>
      <t>2011-2020 for provincial level and prefecture level, 2014-2020 for county level.</t>
    </r>
  </si>
  <si>
    <r>
      <rPr>
        <b/>
        <sz val="11"/>
        <color theme="1"/>
        <rFont val="Times New Roman"/>
        <charset val="134"/>
      </rPr>
      <t xml:space="preserve">6. Regionalism code: </t>
    </r>
    <r>
      <rPr>
        <sz val="11"/>
        <color theme="1"/>
        <rFont val="Times New Roman"/>
        <charset val="134"/>
      </rPr>
      <t>During the period of 2011-2020, some regions in China carried out reforms such as “setting up cities by withdrawing regions” and “changing counties (and county-level cities) into municipal districts”, which adjusted the regional names and regionalism codes, but did not affect the statistics of this index. The codes of prefecture level cities in this index retained both versions of 2014 and 2018, while the county names and regionalism codes were based on the codes at the end of 2014, so that users can combine other economic and social data for analysis.</t>
    </r>
  </si>
  <si>
    <r>
      <rPr>
        <b/>
        <sz val="11"/>
        <color theme="1"/>
        <rFont val="Times New Roman"/>
        <charset val="134"/>
      </rPr>
      <t xml:space="preserve">7. Citations: </t>
    </r>
    <r>
      <rPr>
        <sz val="11"/>
        <color theme="1"/>
        <rFont val="Times New Roman"/>
        <charset val="134"/>
      </rPr>
      <t xml:space="preserve">People from all walks of life are welcome to use this index. Please indicate the data source as “The Peking University Digital Financial Inclusion Index of China”. At the same time, please cite our work in the following way: </t>
    </r>
    <r>
      <rPr>
        <b/>
        <sz val="11"/>
        <color theme="1"/>
        <rFont val="Times New Roman"/>
        <charset val="134"/>
      </rPr>
      <t>GUO Feng, WANG Jingyi, WANG Fang, KONG Tao, ZHANG Xun, CHENG Zhiyun, “Measuring China’s Digital Financial Inclusion: Index Compilation and Spatial Characteristics”, China Economic Quarterly, 2020, 19(4), 1401-1418.</t>
    </r>
  </si>
  <si>
    <t>prov_name</t>
  </si>
  <si>
    <t>prov_code</t>
  </si>
  <si>
    <t>pref_name_year18</t>
  </si>
  <si>
    <t>pref_code_year18</t>
  </si>
  <si>
    <t>pref_name_year14</t>
  </si>
  <si>
    <t>pref_code_year14</t>
  </si>
  <si>
    <t>county_name_year14</t>
  </si>
  <si>
    <t>北京市</t>
  </si>
  <si>
    <t>天津市</t>
  </si>
  <si>
    <t>东城区</t>
  </si>
  <si>
    <t>河北省</t>
  </si>
  <si>
    <t>西城区</t>
  </si>
  <si>
    <t>山西省</t>
  </si>
  <si>
    <t>石家庄市</t>
  </si>
  <si>
    <t>朝阳区</t>
  </si>
  <si>
    <t>内蒙古自治区</t>
  </si>
  <si>
    <t>唐山市</t>
  </si>
  <si>
    <t>丰台区</t>
  </si>
  <si>
    <t>辽宁省</t>
  </si>
  <si>
    <t>秦皇岛市</t>
  </si>
  <si>
    <t>石景山区</t>
  </si>
  <si>
    <t>吉林省</t>
  </si>
  <si>
    <t>邯郸市</t>
  </si>
  <si>
    <t>海淀区</t>
  </si>
  <si>
    <t>黑龙江省</t>
  </si>
  <si>
    <t>邢台市</t>
  </si>
  <si>
    <t>门头沟区</t>
  </si>
  <si>
    <t>上海市</t>
  </si>
  <si>
    <t>保定市</t>
  </si>
  <si>
    <t>房山区</t>
  </si>
  <si>
    <t>江苏省</t>
  </si>
  <si>
    <t>张家口市</t>
  </si>
  <si>
    <t>通州区</t>
  </si>
  <si>
    <t>浙江省</t>
  </si>
  <si>
    <t>承德市</t>
  </si>
  <si>
    <t>顺义区</t>
  </si>
  <si>
    <t>安徽省</t>
  </si>
  <si>
    <t>沧州市</t>
  </si>
  <si>
    <t>昌平区</t>
  </si>
  <si>
    <t>福建省</t>
  </si>
  <si>
    <t>廊坊市</t>
  </si>
  <si>
    <t>大兴区</t>
  </si>
  <si>
    <t>江西省</t>
  </si>
  <si>
    <t>衡水市</t>
  </si>
  <si>
    <t>怀柔区</t>
  </si>
  <si>
    <t>山东省</t>
  </si>
  <si>
    <t>平谷区</t>
  </si>
  <si>
    <t>河南省</t>
  </si>
  <si>
    <t>太原市</t>
  </si>
  <si>
    <t>密云县</t>
  </si>
  <si>
    <t>湖北省</t>
  </si>
  <si>
    <t>大同市</t>
  </si>
  <si>
    <t>延庆县</t>
  </si>
  <si>
    <t>湖南省</t>
  </si>
  <si>
    <t>阳泉市</t>
  </si>
  <si>
    <t>广东省</t>
  </si>
  <si>
    <t>长治市</t>
  </si>
  <si>
    <t>和平区</t>
  </si>
  <si>
    <t>广西壮族自治区</t>
  </si>
  <si>
    <t>晋城市</t>
  </si>
  <si>
    <t>河东区</t>
  </si>
  <si>
    <t>海南省</t>
  </si>
  <si>
    <t>朔州市</t>
  </si>
  <si>
    <t>河西区</t>
  </si>
  <si>
    <t>重庆市</t>
  </si>
  <si>
    <t>晋中市</t>
  </si>
  <si>
    <t>南开区</t>
  </si>
  <si>
    <t>四川省</t>
  </si>
  <si>
    <t>运城市</t>
  </si>
  <si>
    <t>河北区</t>
  </si>
  <si>
    <t>贵州省</t>
  </si>
  <si>
    <t>忻州市</t>
  </si>
  <si>
    <t>红桥区</t>
  </si>
  <si>
    <t>云南省</t>
  </si>
  <si>
    <t>临汾市</t>
  </si>
  <si>
    <t>东丽区</t>
  </si>
  <si>
    <t>西藏自治区</t>
  </si>
  <si>
    <t>吕梁市</t>
  </si>
  <si>
    <t>西青区</t>
  </si>
  <si>
    <t>陕西省</t>
  </si>
  <si>
    <t>津南区</t>
  </si>
  <si>
    <t>甘肃省</t>
  </si>
  <si>
    <t>呼和浩特市</t>
  </si>
  <si>
    <t>北辰区</t>
  </si>
  <si>
    <t>青海省</t>
  </si>
  <si>
    <t>包头市</t>
  </si>
  <si>
    <t>武清区</t>
  </si>
  <si>
    <t>宁夏回族自治区</t>
  </si>
  <si>
    <t>乌海市</t>
  </si>
  <si>
    <t>宝坻区</t>
  </si>
  <si>
    <t>新疆维吾尔自治区</t>
  </si>
  <si>
    <t>赤峰市</t>
  </si>
  <si>
    <t>滨海新区</t>
  </si>
  <si>
    <t>通辽市</t>
  </si>
  <si>
    <t>宁河县</t>
  </si>
  <si>
    <t>鄂尔多斯市</t>
  </si>
  <si>
    <t>静海县</t>
  </si>
  <si>
    <t>呼伦贝尔市</t>
  </si>
  <si>
    <t>蓟县</t>
  </si>
  <si>
    <t>巴彦淖尔市</t>
  </si>
  <si>
    <t>乌兰察布市</t>
  </si>
  <si>
    <t>兴安盟</t>
  </si>
  <si>
    <t>长安区</t>
  </si>
  <si>
    <t>锡林郭勒盟</t>
  </si>
  <si>
    <t>桥东区</t>
  </si>
  <si>
    <t>阿拉善盟</t>
  </si>
  <si>
    <t>桥西区</t>
  </si>
  <si>
    <t>新华区</t>
  </si>
  <si>
    <t>沈阳市</t>
  </si>
  <si>
    <t>井陉矿区</t>
  </si>
  <si>
    <t>大连市</t>
  </si>
  <si>
    <t>裕华区</t>
  </si>
  <si>
    <t>鞍山市</t>
  </si>
  <si>
    <t>藁城区</t>
  </si>
  <si>
    <t>抚顺市</t>
  </si>
  <si>
    <t>鹿泉区</t>
  </si>
  <si>
    <t>本溪市</t>
  </si>
  <si>
    <t>栾城区</t>
  </si>
  <si>
    <t>丹东市</t>
  </si>
  <si>
    <t>井陉县</t>
  </si>
  <si>
    <t>锦州市</t>
  </si>
  <si>
    <t>正定县</t>
  </si>
  <si>
    <t>营口市</t>
  </si>
  <si>
    <t>行唐县</t>
  </si>
  <si>
    <t>阜新市</t>
  </si>
  <si>
    <t>灵寿县</t>
  </si>
  <si>
    <t>辽阳市</t>
  </si>
  <si>
    <t>高邑县</t>
  </si>
  <si>
    <t>盘锦市</t>
  </si>
  <si>
    <t>深泽县</t>
  </si>
  <si>
    <t>铁岭市</t>
  </si>
  <si>
    <t>赞皇县</t>
  </si>
  <si>
    <t>朝阳市</t>
  </si>
  <si>
    <t>无极县</t>
  </si>
  <si>
    <t>葫芦岛市</t>
  </si>
  <si>
    <t>平山县</t>
  </si>
  <si>
    <t>元氏县</t>
  </si>
  <si>
    <t>长春市</t>
  </si>
  <si>
    <t>赵县</t>
  </si>
  <si>
    <t>吉林市</t>
  </si>
  <si>
    <t>辛集市</t>
  </si>
  <si>
    <t>四平市</t>
  </si>
  <si>
    <t>晋州市</t>
  </si>
  <si>
    <t>辽源市</t>
  </si>
  <si>
    <t>新乐市</t>
  </si>
  <si>
    <t>通化市</t>
  </si>
  <si>
    <t>白山市</t>
  </si>
  <si>
    <t>路南区</t>
  </si>
  <si>
    <t>松原市</t>
  </si>
  <si>
    <t>路北区</t>
  </si>
  <si>
    <t>白城市</t>
  </si>
  <si>
    <t>古冶区</t>
  </si>
  <si>
    <t>延边朝鲜族自治州</t>
  </si>
  <si>
    <t>开平区</t>
  </si>
  <si>
    <t>丰南区</t>
  </si>
  <si>
    <t>哈尔滨市</t>
  </si>
  <si>
    <t>丰润区</t>
  </si>
  <si>
    <t>齐齐哈尔市</t>
  </si>
  <si>
    <t>曹妃甸区</t>
  </si>
  <si>
    <t>鸡西市</t>
  </si>
  <si>
    <t>滦县</t>
  </si>
  <si>
    <t>鹤岗市</t>
  </si>
  <si>
    <t>滦南县</t>
  </si>
  <si>
    <t>双鸭山市</t>
  </si>
  <si>
    <t>乐亭县</t>
  </si>
  <si>
    <t>大庆市</t>
  </si>
  <si>
    <t>迁西县</t>
  </si>
  <si>
    <t>伊春市</t>
  </si>
  <si>
    <t>玉田县</t>
  </si>
  <si>
    <t>佳木斯市</t>
  </si>
  <si>
    <t>遵化市</t>
  </si>
  <si>
    <t>七台河市</t>
  </si>
  <si>
    <t>迁安市</t>
  </si>
  <si>
    <t>牡丹江市</t>
  </si>
  <si>
    <t>黑河市</t>
  </si>
  <si>
    <t>海港区</t>
  </si>
  <si>
    <t>绥化市</t>
  </si>
  <si>
    <t>山海关区</t>
  </si>
  <si>
    <t>大兴安岭地区</t>
  </si>
  <si>
    <t>北戴河区</t>
  </si>
  <si>
    <t>青龙满族自治县</t>
  </si>
  <si>
    <t>昌黎县</t>
  </si>
  <si>
    <t>南京市</t>
  </si>
  <si>
    <t>抚宁县</t>
  </si>
  <si>
    <t>无锡市</t>
  </si>
  <si>
    <t>卢龙县</t>
  </si>
  <si>
    <t>徐州市</t>
  </si>
  <si>
    <t>常州市</t>
  </si>
  <si>
    <t>邯山区</t>
  </si>
  <si>
    <t>苏州市</t>
  </si>
  <si>
    <t>丛台区</t>
  </si>
  <si>
    <t>南通市</t>
  </si>
  <si>
    <t>复兴区</t>
  </si>
  <si>
    <t>连云港市</t>
  </si>
  <si>
    <t>峰峰矿区</t>
  </si>
  <si>
    <t>淮安市</t>
  </si>
  <si>
    <t>邯郸县</t>
  </si>
  <si>
    <t>盐城市</t>
  </si>
  <si>
    <t>临漳县</t>
  </si>
  <si>
    <t>扬州市</t>
  </si>
  <si>
    <t>成安县</t>
  </si>
  <si>
    <t>镇江市</t>
  </si>
  <si>
    <t>大名县</t>
  </si>
  <si>
    <t>泰州市</t>
  </si>
  <si>
    <t>涉县</t>
  </si>
  <si>
    <t>宿迁市</t>
  </si>
  <si>
    <t>磁县</t>
  </si>
  <si>
    <t>肥乡县</t>
  </si>
  <si>
    <t>杭州市</t>
  </si>
  <si>
    <t>永年县</t>
  </si>
  <si>
    <t>宁波市</t>
  </si>
  <si>
    <t>邱县</t>
  </si>
  <si>
    <t>温州市</t>
  </si>
  <si>
    <t>鸡泽县</t>
  </si>
  <si>
    <t>嘉兴市</t>
  </si>
  <si>
    <t>广平县</t>
  </si>
  <si>
    <t>湖州市</t>
  </si>
  <si>
    <t>馆陶县</t>
  </si>
  <si>
    <t>绍兴市</t>
  </si>
  <si>
    <t>魏县</t>
  </si>
  <si>
    <t>金华市</t>
  </si>
  <si>
    <t>曲周县</t>
  </si>
  <si>
    <t>衢州市</t>
  </si>
  <si>
    <t>武安市</t>
  </si>
  <si>
    <t>舟山市</t>
  </si>
  <si>
    <t>台州市</t>
  </si>
  <si>
    <t>丽水市</t>
  </si>
  <si>
    <t>邢台县</t>
  </si>
  <si>
    <t>合肥市</t>
  </si>
  <si>
    <t>临城县</t>
  </si>
  <si>
    <t>芜湖市</t>
  </si>
  <si>
    <t>内丘县</t>
  </si>
  <si>
    <t>蚌埠市</t>
  </si>
  <si>
    <t>柏乡县</t>
  </si>
  <si>
    <t>淮南市</t>
  </si>
  <si>
    <t>隆尧县</t>
  </si>
  <si>
    <t>马鞍山市</t>
  </si>
  <si>
    <t>任县</t>
  </si>
  <si>
    <t>淮北市</t>
  </si>
  <si>
    <t>南和县</t>
  </si>
  <si>
    <t>铜陵市</t>
  </si>
  <si>
    <t>宁晋县</t>
  </si>
  <si>
    <t>安庆市</t>
  </si>
  <si>
    <t>巨鹿县</t>
  </si>
  <si>
    <t>黄山市</t>
  </si>
  <si>
    <t>新河县</t>
  </si>
  <si>
    <t>滁州市</t>
  </si>
  <si>
    <t>广宗县</t>
  </si>
  <si>
    <t>阜阳市</t>
  </si>
  <si>
    <t>平乡县</t>
  </si>
  <si>
    <t>宿州市</t>
  </si>
  <si>
    <t>威县</t>
  </si>
  <si>
    <t>六安市</t>
  </si>
  <si>
    <t>清河县</t>
  </si>
  <si>
    <t>亳州市</t>
  </si>
  <si>
    <t>临西县</t>
  </si>
  <si>
    <t>池州市</t>
  </si>
  <si>
    <t>南宫市</t>
  </si>
  <si>
    <t>宣城市</t>
  </si>
  <si>
    <t>沙河市</t>
  </si>
  <si>
    <t>福州市</t>
  </si>
  <si>
    <t>新市区</t>
  </si>
  <si>
    <t>厦门市</t>
  </si>
  <si>
    <t>北市区</t>
  </si>
  <si>
    <t>莆田市</t>
  </si>
  <si>
    <t>南市区</t>
  </si>
  <si>
    <t>三明市</t>
  </si>
  <si>
    <t>满城县</t>
  </si>
  <si>
    <t>泉州市</t>
  </si>
  <si>
    <t>清苑县</t>
  </si>
  <si>
    <t>漳州市</t>
  </si>
  <si>
    <t>涞水县</t>
  </si>
  <si>
    <t>南平市</t>
  </si>
  <si>
    <t>阜平县</t>
  </si>
  <si>
    <t>龙岩市</t>
  </si>
  <si>
    <t>徐水县</t>
  </si>
  <si>
    <t>宁德市</t>
  </si>
  <si>
    <t>定兴县</t>
  </si>
  <si>
    <t>唐县</t>
  </si>
  <si>
    <t>南昌市</t>
  </si>
  <si>
    <t>高阳县</t>
  </si>
  <si>
    <t>景德镇市</t>
  </si>
  <si>
    <t>容城县</t>
  </si>
  <si>
    <t>萍乡市</t>
  </si>
  <si>
    <t>涞源县</t>
  </si>
  <si>
    <t>九江市</t>
  </si>
  <si>
    <t>望都县</t>
  </si>
  <si>
    <t>新余市</t>
  </si>
  <si>
    <t>安新县</t>
  </si>
  <si>
    <t>鹰潭市</t>
  </si>
  <si>
    <t>易县</t>
  </si>
  <si>
    <t>赣州市</t>
  </si>
  <si>
    <t>曲阳县</t>
  </si>
  <si>
    <t>吉安市</t>
  </si>
  <si>
    <t>蠡县</t>
  </si>
  <si>
    <t>宜春市</t>
  </si>
  <si>
    <t>顺平县</t>
  </si>
  <si>
    <t>抚州市</t>
  </si>
  <si>
    <t>博野县</t>
  </si>
  <si>
    <t>上饶市</t>
  </si>
  <si>
    <t>雄县</t>
  </si>
  <si>
    <t>涿州市</t>
  </si>
  <si>
    <t>济南市</t>
  </si>
  <si>
    <t>定州市</t>
  </si>
  <si>
    <t>青岛市</t>
  </si>
  <si>
    <t>安国市</t>
  </si>
  <si>
    <t>淄博市</t>
  </si>
  <si>
    <t>高碑店市</t>
  </si>
  <si>
    <t>枣庄市</t>
  </si>
  <si>
    <t>东营市</t>
  </si>
  <si>
    <t>烟台市</t>
  </si>
  <si>
    <t>潍坊市</t>
  </si>
  <si>
    <t>宣化区</t>
  </si>
  <si>
    <t>济宁市</t>
  </si>
  <si>
    <t>下花园区</t>
  </si>
  <si>
    <t>泰安市</t>
  </si>
  <si>
    <t>宣化县</t>
  </si>
  <si>
    <t>威海市</t>
  </si>
  <si>
    <t>张北县</t>
  </si>
  <si>
    <t>日照市</t>
  </si>
  <si>
    <t>康保县</t>
  </si>
  <si>
    <t>莱芜市</t>
  </si>
  <si>
    <t>沽源县</t>
  </si>
  <si>
    <t>临沂市</t>
  </si>
  <si>
    <t>尚义县</t>
  </si>
  <si>
    <t>德州市</t>
  </si>
  <si>
    <t>蔚县</t>
  </si>
  <si>
    <t>聊城市</t>
  </si>
  <si>
    <t>阳原县</t>
  </si>
  <si>
    <t>滨州市</t>
  </si>
  <si>
    <t>怀安县</t>
  </si>
  <si>
    <t>菏泽市</t>
  </si>
  <si>
    <t>万全县</t>
  </si>
  <si>
    <t>怀来县</t>
  </si>
  <si>
    <t>郑州市</t>
  </si>
  <si>
    <t>涿鹿县</t>
  </si>
  <si>
    <t>开封市</t>
  </si>
  <si>
    <t>赤城县</t>
  </si>
  <si>
    <t>洛阳市</t>
  </si>
  <si>
    <t>崇礼县</t>
  </si>
  <si>
    <t>平顶山市</t>
  </si>
  <si>
    <t>安阳市</t>
  </si>
  <si>
    <t>双桥区</t>
  </si>
  <si>
    <t>鹤壁市</t>
  </si>
  <si>
    <t>双滦区</t>
  </si>
  <si>
    <t>新乡市</t>
  </si>
  <si>
    <t>鹰手营子矿区</t>
  </si>
  <si>
    <t>焦作市</t>
  </si>
  <si>
    <t>承德县</t>
  </si>
  <si>
    <t>濮阳市</t>
  </si>
  <si>
    <t>兴隆县</t>
  </si>
  <si>
    <t>许昌市</t>
  </si>
  <si>
    <t>平泉县</t>
  </si>
  <si>
    <t>漯河市</t>
  </si>
  <si>
    <t>滦平县</t>
  </si>
  <si>
    <t>三门峡市</t>
  </si>
  <si>
    <t>隆化县</t>
  </si>
  <si>
    <t>南阳市</t>
  </si>
  <si>
    <t>丰宁满族自治县</t>
  </si>
  <si>
    <t>商丘市</t>
  </si>
  <si>
    <t>宽城满族自治县</t>
  </si>
  <si>
    <t>信阳市</t>
  </si>
  <si>
    <t>围场满族蒙古族自治县</t>
  </si>
  <si>
    <t>周口市</t>
  </si>
  <si>
    <t>驻马店市</t>
  </si>
  <si>
    <t>运河区</t>
  </si>
  <si>
    <t>武汉市</t>
  </si>
  <si>
    <t>沧县</t>
  </si>
  <si>
    <t>黄石市</t>
  </si>
  <si>
    <t>青县</t>
  </si>
  <si>
    <t>十堰市</t>
  </si>
  <si>
    <t>东光县</t>
  </si>
  <si>
    <t>宜昌市</t>
  </si>
  <si>
    <t>海兴县</t>
  </si>
  <si>
    <t>襄阳市</t>
  </si>
  <si>
    <t>盐山县</t>
  </si>
  <si>
    <t>鄂州市</t>
  </si>
  <si>
    <t>肃宁县</t>
  </si>
  <si>
    <t>荆门市</t>
  </si>
  <si>
    <t>南皮县</t>
  </si>
  <si>
    <t>孝感市</t>
  </si>
  <si>
    <t>吴桥县</t>
  </si>
  <si>
    <t>荆州市</t>
  </si>
  <si>
    <t>献县</t>
  </si>
  <si>
    <t>黄冈市</t>
  </si>
  <si>
    <t>孟村回族自治县</t>
  </si>
  <si>
    <t>咸宁市</t>
  </si>
  <si>
    <t>泊头市</t>
  </si>
  <si>
    <t>随州市</t>
  </si>
  <si>
    <t>任丘市</t>
  </si>
  <si>
    <t>恩施土家族苗族自治州</t>
  </si>
  <si>
    <t>黄骅市</t>
  </si>
  <si>
    <t>河间市</t>
  </si>
  <si>
    <t>长沙市</t>
  </si>
  <si>
    <t>株洲市</t>
  </si>
  <si>
    <t>安次区</t>
  </si>
  <si>
    <t>湘潭市</t>
  </si>
  <si>
    <t>广阳区</t>
  </si>
  <si>
    <t>衡阳市</t>
  </si>
  <si>
    <t>固安县</t>
  </si>
  <si>
    <t>邵阳市</t>
  </si>
  <si>
    <t>永清县</t>
  </si>
  <si>
    <t>岳阳市</t>
  </si>
  <si>
    <t>香河县</t>
  </si>
  <si>
    <t>常德市</t>
  </si>
  <si>
    <t>大城县</t>
  </si>
  <si>
    <t>张家界市</t>
  </si>
  <si>
    <t>文安县</t>
  </si>
  <si>
    <t>益阳市</t>
  </si>
  <si>
    <t>大厂回族自治县</t>
  </si>
  <si>
    <t>郴州市</t>
  </si>
  <si>
    <t>霸州市</t>
  </si>
  <si>
    <t>永州市</t>
  </si>
  <si>
    <t>三河市</t>
  </si>
  <si>
    <t>怀化市</t>
  </si>
  <si>
    <t>娄底市</t>
  </si>
  <si>
    <t>桃城区</t>
  </si>
  <si>
    <t>湘西土家族苗族自治州</t>
  </si>
  <si>
    <t>枣强县</t>
  </si>
  <si>
    <t>武邑县</t>
  </si>
  <si>
    <t>广州市</t>
  </si>
  <si>
    <t>武强县</t>
  </si>
  <si>
    <t>韶关市</t>
  </si>
  <si>
    <t>饶阳县</t>
  </si>
  <si>
    <t>深圳市</t>
  </si>
  <si>
    <t>安平县</t>
  </si>
  <si>
    <t>珠海市</t>
  </si>
  <si>
    <t>故城县</t>
  </si>
  <si>
    <t>汕头市</t>
  </si>
  <si>
    <t>景县</t>
  </si>
  <si>
    <t>佛山市</t>
  </si>
  <si>
    <t>阜城县</t>
  </si>
  <si>
    <t>江门市</t>
  </si>
  <si>
    <t>冀州市</t>
  </si>
  <si>
    <t>湛江市</t>
  </si>
  <si>
    <t>深州市</t>
  </si>
  <si>
    <t>茂名市</t>
  </si>
  <si>
    <t>肇庆市</t>
  </si>
  <si>
    <t>惠州市</t>
  </si>
  <si>
    <t>小店区</t>
  </si>
  <si>
    <t>梅州市</t>
  </si>
  <si>
    <t>迎泽区</t>
  </si>
  <si>
    <t>汕尾市</t>
  </si>
  <si>
    <t>杏花岭区</t>
  </si>
  <si>
    <t>河源市</t>
  </si>
  <si>
    <t>尖草坪区</t>
  </si>
  <si>
    <t>阳江市</t>
  </si>
  <si>
    <t>万柏林区</t>
  </si>
  <si>
    <t>清远市</t>
  </si>
  <si>
    <t>晋源区</t>
  </si>
  <si>
    <t>东莞市</t>
  </si>
  <si>
    <t>清徐县</t>
  </si>
  <si>
    <t>中山市</t>
  </si>
  <si>
    <t>阳曲县</t>
  </si>
  <si>
    <t>潮州市</t>
  </si>
  <si>
    <t>娄烦县</t>
  </si>
  <si>
    <t>揭阳市</t>
  </si>
  <si>
    <t>古交市</t>
  </si>
  <si>
    <t>云浮市</t>
  </si>
  <si>
    <t>城区</t>
  </si>
  <si>
    <t>南宁市</t>
  </si>
  <si>
    <t>矿区</t>
  </si>
  <si>
    <t>柳州市</t>
  </si>
  <si>
    <t>南郊区</t>
  </si>
  <si>
    <t>桂林市</t>
  </si>
  <si>
    <t>新荣区</t>
  </si>
  <si>
    <t>梧州市</t>
  </si>
  <si>
    <t>阳高县</t>
  </si>
  <si>
    <t>北海市</t>
  </si>
  <si>
    <t>天镇县</t>
  </si>
  <si>
    <t>防城港市</t>
  </si>
  <si>
    <t>广灵县</t>
  </si>
  <si>
    <t>钦州市</t>
  </si>
  <si>
    <t>灵丘县</t>
  </si>
  <si>
    <t>贵港市</t>
  </si>
  <si>
    <t>浑源县</t>
  </si>
  <si>
    <t>玉林市</t>
  </si>
  <si>
    <t>左云县</t>
  </si>
  <si>
    <t>百色市</t>
  </si>
  <si>
    <t>大同县</t>
  </si>
  <si>
    <t>贺州市</t>
  </si>
  <si>
    <t>河池市</t>
  </si>
  <si>
    <t>来宾市</t>
  </si>
  <si>
    <t>崇左市</t>
  </si>
  <si>
    <t>郊区</t>
  </si>
  <si>
    <t>平定县</t>
  </si>
  <si>
    <t>海口市</t>
  </si>
  <si>
    <t>盂县</t>
  </si>
  <si>
    <t>三亚市</t>
  </si>
  <si>
    <t>三沙市</t>
  </si>
  <si>
    <t>长治县</t>
  </si>
  <si>
    <t>成都市</t>
  </si>
  <si>
    <t>襄垣县</t>
  </si>
  <si>
    <t>自贡市</t>
  </si>
  <si>
    <t>屯留县</t>
  </si>
  <si>
    <t>攀枝花市</t>
  </si>
  <si>
    <t>平顺县</t>
  </si>
  <si>
    <t>泸州市</t>
  </si>
  <si>
    <t>黎城县</t>
  </si>
  <si>
    <t>德阳市</t>
  </si>
  <si>
    <t>壶关县</t>
  </si>
  <si>
    <t>绵阳市</t>
  </si>
  <si>
    <t>长子县</t>
  </si>
  <si>
    <t>广元市</t>
  </si>
  <si>
    <t>武乡县</t>
  </si>
  <si>
    <t>遂宁市</t>
  </si>
  <si>
    <t>沁县</t>
  </si>
  <si>
    <t>内江市</t>
  </si>
  <si>
    <t>沁源县</t>
  </si>
  <si>
    <t>乐山市</t>
  </si>
  <si>
    <t>潞城市</t>
  </si>
  <si>
    <t>南充市</t>
  </si>
  <si>
    <t>眉山市</t>
  </si>
  <si>
    <t>宜宾市</t>
  </si>
  <si>
    <t>沁水县</t>
  </si>
  <si>
    <t>广安市</t>
  </si>
  <si>
    <t>阳城县</t>
  </si>
  <si>
    <t>达州市</t>
  </si>
  <si>
    <t>陵川县</t>
  </si>
  <si>
    <t>雅安市</t>
  </si>
  <si>
    <t>泽州县</t>
  </si>
  <si>
    <t>巴中市</t>
  </si>
  <si>
    <t>高平市</t>
  </si>
  <si>
    <t>资阳市</t>
  </si>
  <si>
    <t>阿坝藏族羌族自治州</t>
  </si>
  <si>
    <t>朔城区</t>
  </si>
  <si>
    <t>甘孜藏族自治州</t>
  </si>
  <si>
    <t>平鲁区</t>
  </si>
  <si>
    <t>凉山彝族自治州</t>
  </si>
  <si>
    <t>山阴县</t>
  </si>
  <si>
    <t>应县</t>
  </si>
  <si>
    <t>贵阳市</t>
  </si>
  <si>
    <t>右玉县</t>
  </si>
  <si>
    <t>六盘水市</t>
  </si>
  <si>
    <t>怀仁县</t>
  </si>
  <si>
    <t>遵义市</t>
  </si>
  <si>
    <t>安顺市</t>
  </si>
  <si>
    <t>榆次区</t>
  </si>
  <si>
    <t>毕节市</t>
  </si>
  <si>
    <t>榆社县</t>
  </si>
  <si>
    <t>铜仁市</t>
  </si>
  <si>
    <t>左权县</t>
  </si>
  <si>
    <t>黔西南布依族苗族自治州</t>
  </si>
  <si>
    <t>和顺县</t>
  </si>
  <si>
    <t>黔东南苗族侗族自治州</t>
  </si>
  <si>
    <t>昔阳县</t>
  </si>
  <si>
    <t>黔南布依族苗族自治州</t>
  </si>
  <si>
    <t>寿阳县</t>
  </si>
  <si>
    <t>太谷县</t>
  </si>
  <si>
    <t>昆明市</t>
  </si>
  <si>
    <t>祁县</t>
  </si>
  <si>
    <t>曲靖市</t>
  </si>
  <si>
    <t>平遥县</t>
  </si>
  <si>
    <t>玉溪市</t>
  </si>
  <si>
    <t>灵石县</t>
  </si>
  <si>
    <t>保山市</t>
  </si>
  <si>
    <t>介休市</t>
  </si>
  <si>
    <t>昭通市</t>
  </si>
  <si>
    <t>丽江市</t>
  </si>
  <si>
    <t>盐湖区</t>
  </si>
  <si>
    <t>普洱市</t>
  </si>
  <si>
    <t>临猗县</t>
  </si>
  <si>
    <t>临沧市</t>
  </si>
  <si>
    <t>万荣县</t>
  </si>
  <si>
    <t>楚雄彝族自治州</t>
  </si>
  <si>
    <t>闻喜县</t>
  </si>
  <si>
    <t>红河哈尼族彝族自治州</t>
  </si>
  <si>
    <t>稷山县</t>
  </si>
  <si>
    <t>文山壮族苗族自治州</t>
  </si>
  <si>
    <t>新绛县</t>
  </si>
  <si>
    <t>西双版纳傣族自治州</t>
  </si>
  <si>
    <t>绛县</t>
  </si>
  <si>
    <t>大理白族自治州</t>
  </si>
  <si>
    <t>垣曲县</t>
  </si>
  <si>
    <t>德宏傣族景颇族自治州</t>
  </si>
  <si>
    <t>夏县</t>
  </si>
  <si>
    <t>怒江傈僳族自治州</t>
  </si>
  <si>
    <t>平陆县</t>
  </si>
  <si>
    <t>迪庆藏族自治州</t>
  </si>
  <si>
    <t>芮城县</t>
  </si>
  <si>
    <t>永济市</t>
  </si>
  <si>
    <t>拉萨市</t>
  </si>
  <si>
    <t>河津市</t>
  </si>
  <si>
    <t>日喀则市</t>
  </si>
  <si>
    <t>昌都市</t>
  </si>
  <si>
    <t>忻府区</t>
  </si>
  <si>
    <t>林芝市</t>
  </si>
  <si>
    <t>林芝地区</t>
  </si>
  <si>
    <t>定襄县</t>
  </si>
  <si>
    <t>山南市</t>
  </si>
  <si>
    <t>山南地区</t>
  </si>
  <si>
    <t>五台县</t>
  </si>
  <si>
    <t>那曲市</t>
  </si>
  <si>
    <t>那曲地区</t>
  </si>
  <si>
    <t>代县</t>
  </si>
  <si>
    <t>阿里地区</t>
  </si>
  <si>
    <t>繁峙县</t>
  </si>
  <si>
    <t>宁武县</t>
  </si>
  <si>
    <t>西安市</t>
  </si>
  <si>
    <t>静乐县</t>
  </si>
  <si>
    <t>铜川市</t>
  </si>
  <si>
    <t>神池县</t>
  </si>
  <si>
    <t>宝鸡市</t>
  </si>
  <si>
    <t>五寨县</t>
  </si>
  <si>
    <t>咸阳市</t>
  </si>
  <si>
    <t>岢岚县</t>
  </si>
  <si>
    <t>渭南市</t>
  </si>
  <si>
    <t>河曲县</t>
  </si>
  <si>
    <t>延安市</t>
  </si>
  <si>
    <t>保德县</t>
  </si>
  <si>
    <t>汉中市</t>
  </si>
  <si>
    <t>偏关县</t>
  </si>
  <si>
    <t>榆林市</t>
  </si>
  <si>
    <t>原平市</t>
  </si>
  <si>
    <t>安康市</t>
  </si>
  <si>
    <t>商洛市</t>
  </si>
  <si>
    <t>尧都区</t>
  </si>
  <si>
    <t>曲沃县</t>
  </si>
  <si>
    <t>兰州市</t>
  </si>
  <si>
    <t>翼城县</t>
  </si>
  <si>
    <t>嘉峪关市</t>
  </si>
  <si>
    <t>襄汾县</t>
  </si>
  <si>
    <t>金昌市</t>
  </si>
  <si>
    <t>洪洞县</t>
  </si>
  <si>
    <t>白银市</t>
  </si>
  <si>
    <t>古县</t>
  </si>
  <si>
    <t>天水市</t>
  </si>
  <si>
    <t>安泽县</t>
  </si>
  <si>
    <t>武威市</t>
  </si>
  <si>
    <t>浮山县</t>
  </si>
  <si>
    <t>张掖市</t>
  </si>
  <si>
    <t>吉县</t>
  </si>
  <si>
    <t>平凉市</t>
  </si>
  <si>
    <t>乡宁县</t>
  </si>
  <si>
    <t>酒泉市</t>
  </si>
  <si>
    <t>大宁县</t>
  </si>
  <si>
    <t>庆阳市</t>
  </si>
  <si>
    <t>隰县</t>
  </si>
  <si>
    <t>定西市</t>
  </si>
  <si>
    <t>永和县</t>
  </si>
  <si>
    <t>陇南市</t>
  </si>
  <si>
    <t>蒲县</t>
  </si>
  <si>
    <t>临夏回族自治州</t>
  </si>
  <si>
    <t>汾西县</t>
  </si>
  <si>
    <t>甘南藏族自治州</t>
  </si>
  <si>
    <t>侯马市</t>
  </si>
  <si>
    <t>霍州市</t>
  </si>
  <si>
    <t>西宁市</t>
  </si>
  <si>
    <t>海东市</t>
  </si>
  <si>
    <t>离石区</t>
  </si>
  <si>
    <t>海北藏族自治州</t>
  </si>
  <si>
    <t>文水县</t>
  </si>
  <si>
    <t>黄南藏族自治州</t>
  </si>
  <si>
    <t>交城县</t>
  </si>
  <si>
    <t>海南藏族自治州</t>
  </si>
  <si>
    <t>兴县</t>
  </si>
  <si>
    <t>果洛藏族自治州</t>
  </si>
  <si>
    <t>临县</t>
  </si>
  <si>
    <t>玉树藏族自治州</t>
  </si>
  <si>
    <t>柳林县</t>
  </si>
  <si>
    <t>海西蒙古族藏族自治州</t>
  </si>
  <si>
    <t>石楼县</t>
  </si>
  <si>
    <t>岚县</t>
  </si>
  <si>
    <t>银川市</t>
  </si>
  <si>
    <t>方山县</t>
  </si>
  <si>
    <t>石嘴山市</t>
  </si>
  <si>
    <t>中阳县</t>
  </si>
  <si>
    <t>吴忠市</t>
  </si>
  <si>
    <t>交口县</t>
  </si>
  <si>
    <t>固原市</t>
  </si>
  <si>
    <t>孝义市</t>
  </si>
  <si>
    <t>中卫市</t>
  </si>
  <si>
    <t>汾阳市</t>
  </si>
  <si>
    <t>乌鲁木齐市</t>
  </si>
  <si>
    <t>克拉玛依市</t>
  </si>
  <si>
    <t>新城区</t>
  </si>
  <si>
    <t>吐鲁番市</t>
  </si>
  <si>
    <t>吐鲁番地区</t>
  </si>
  <si>
    <t>回民区</t>
  </si>
  <si>
    <t>哈密市</t>
  </si>
  <si>
    <t>哈密地区</t>
  </si>
  <si>
    <t>玉泉区</t>
  </si>
  <si>
    <t>昌吉回族自治州</t>
  </si>
  <si>
    <t>赛罕区</t>
  </si>
  <si>
    <t>博尔塔拉蒙古自治州</t>
  </si>
  <si>
    <t>土默特左旗</t>
  </si>
  <si>
    <t>巴音郭楞蒙古自治州</t>
  </si>
  <si>
    <t>托克托县</t>
  </si>
  <si>
    <t>阿克苏地区</t>
  </si>
  <si>
    <t>和林格尔县</t>
  </si>
  <si>
    <t>克孜勒苏柯尔克孜自治州</t>
  </si>
  <si>
    <t>清水河县</t>
  </si>
  <si>
    <t>喀什地区</t>
  </si>
  <si>
    <t>武川县</t>
  </si>
  <si>
    <t>和田地区</t>
  </si>
  <si>
    <t>伊犁哈萨克自治州</t>
  </si>
  <si>
    <t>东河区</t>
  </si>
  <si>
    <t>塔城地区</t>
  </si>
  <si>
    <t>昆都仑区</t>
  </si>
  <si>
    <t>阿勒泰地区</t>
  </si>
  <si>
    <t>青山区</t>
  </si>
  <si>
    <t>石拐区</t>
  </si>
  <si>
    <t>白云鄂博矿区</t>
  </si>
  <si>
    <t>九原区</t>
  </si>
  <si>
    <t>土默特右旗</t>
  </si>
  <si>
    <t>固阳县</t>
  </si>
  <si>
    <t>达尔罕茂明安联合旗</t>
  </si>
  <si>
    <t>海勃湾区</t>
  </si>
  <si>
    <t>海南区</t>
  </si>
  <si>
    <t>乌达区</t>
  </si>
  <si>
    <t>红山区</t>
  </si>
  <si>
    <t>元宝山区</t>
  </si>
  <si>
    <t>松山区</t>
  </si>
  <si>
    <t>阿鲁科尔沁旗</t>
  </si>
  <si>
    <t>巴林左旗</t>
  </si>
  <si>
    <t>巴林右旗</t>
  </si>
  <si>
    <t>林西县</t>
  </si>
  <si>
    <t>克什克腾旗</t>
  </si>
  <si>
    <t>翁牛特旗</t>
  </si>
  <si>
    <t>喀喇沁旗</t>
  </si>
  <si>
    <t>宁城县</t>
  </si>
  <si>
    <t>敖汉旗</t>
  </si>
  <si>
    <t>科尔沁区</t>
  </si>
  <si>
    <t>科尔沁左翼中旗</t>
  </si>
  <si>
    <t>科尔沁左翼后旗</t>
  </si>
  <si>
    <t>开鲁县</t>
  </si>
  <si>
    <t>库伦旗</t>
  </si>
  <si>
    <t>奈曼旗</t>
  </si>
  <si>
    <t>扎鲁特旗</t>
  </si>
  <si>
    <t>霍林郭勒市</t>
  </si>
  <si>
    <t>东胜区</t>
  </si>
  <si>
    <t>达拉特旗</t>
  </si>
  <si>
    <t>准格尔旗</t>
  </si>
  <si>
    <t>鄂托克前旗</t>
  </si>
  <si>
    <t>鄂托克旗</t>
  </si>
  <si>
    <t>杭锦旗</t>
  </si>
  <si>
    <t>乌审旗</t>
  </si>
  <si>
    <t>伊金霍洛旗</t>
  </si>
  <si>
    <t>海拉尔区</t>
  </si>
  <si>
    <t>扎赉诺尔区</t>
  </si>
  <si>
    <t>阿荣旗</t>
  </si>
  <si>
    <t>莫力达瓦达斡尔族自治旗</t>
  </si>
  <si>
    <t>鄂伦春自治旗</t>
  </si>
  <si>
    <t>鄂温克族自治旗</t>
  </si>
  <si>
    <t>陈巴尔虎旗</t>
  </si>
  <si>
    <t>新巴尔虎左旗</t>
  </si>
  <si>
    <t>新巴尔虎右旗</t>
  </si>
  <si>
    <t>满洲里市</t>
  </si>
  <si>
    <t>牙克石市</t>
  </si>
  <si>
    <t>扎兰屯市</t>
  </si>
  <si>
    <t>额尔古纳市</t>
  </si>
  <si>
    <t>根河市</t>
  </si>
  <si>
    <t>临河区</t>
  </si>
  <si>
    <t>五原县</t>
  </si>
  <si>
    <t>磴口县</t>
  </si>
  <si>
    <t>乌拉特前旗</t>
  </si>
  <si>
    <t>乌拉特中旗</t>
  </si>
  <si>
    <t>乌拉特后旗</t>
  </si>
  <si>
    <t>杭锦后旗</t>
  </si>
  <si>
    <t>集宁区</t>
  </si>
  <si>
    <t>卓资县</t>
  </si>
  <si>
    <t>化德县</t>
  </si>
  <si>
    <t>商都县</t>
  </si>
  <si>
    <t>兴和县</t>
  </si>
  <si>
    <t>凉城县</t>
  </si>
  <si>
    <t>察哈尔右翼前旗</t>
  </si>
  <si>
    <t>察哈尔右翼中旗</t>
  </si>
  <si>
    <t>察哈尔右翼后旗</t>
  </si>
  <si>
    <t>四子王旗</t>
  </si>
  <si>
    <t>丰镇市</t>
  </si>
  <si>
    <t>乌兰浩特市</t>
  </si>
  <si>
    <t>阿尔山市</t>
  </si>
  <si>
    <t>科尔沁右翼前旗</t>
  </si>
  <si>
    <t>科尔沁右翼中旗</t>
  </si>
  <si>
    <t>扎赉特旗</t>
  </si>
  <si>
    <t>突泉县</t>
  </si>
  <si>
    <t>二连浩特市</t>
  </si>
  <si>
    <t>锡林浩特市</t>
  </si>
  <si>
    <t>阿巴嘎旗</t>
  </si>
  <si>
    <t>苏尼特左旗</t>
  </si>
  <si>
    <t>苏尼特右旗</t>
  </si>
  <si>
    <t>东乌珠穆沁旗</t>
  </si>
  <si>
    <t>西乌珠穆沁旗</t>
  </si>
  <si>
    <t>太仆寺旗</t>
  </si>
  <si>
    <t>镶黄旗</t>
  </si>
  <si>
    <t>正镶白旗</t>
  </si>
  <si>
    <t>正蓝旗</t>
  </si>
  <si>
    <t>多伦县</t>
  </si>
  <si>
    <t>阿拉善左旗</t>
  </si>
  <si>
    <t>阿拉善右旗</t>
  </si>
  <si>
    <t>额济纳旗</t>
  </si>
  <si>
    <t>沈河区</t>
  </si>
  <si>
    <t>大东区</t>
  </si>
  <si>
    <t>皇姑区</t>
  </si>
  <si>
    <t>铁西区</t>
  </si>
  <si>
    <t>苏家屯区</t>
  </si>
  <si>
    <t>浑南区</t>
  </si>
  <si>
    <t>沈北新区</t>
  </si>
  <si>
    <t>于洪区</t>
  </si>
  <si>
    <t>辽中县</t>
  </si>
  <si>
    <t>康平县</t>
  </si>
  <si>
    <t>法库县</t>
  </si>
  <si>
    <t>新民市</t>
  </si>
  <si>
    <t>中山区</t>
  </si>
  <si>
    <t>西岗区</t>
  </si>
  <si>
    <t>沙河口区</t>
  </si>
  <si>
    <t>甘井子区</t>
  </si>
  <si>
    <t>旅顺口区</t>
  </si>
  <si>
    <t>金州区</t>
  </si>
  <si>
    <t>长海县</t>
  </si>
  <si>
    <t>瓦房店市</t>
  </si>
  <si>
    <t>普兰店市</t>
  </si>
  <si>
    <t>庄河市</t>
  </si>
  <si>
    <t>铁东区</t>
  </si>
  <si>
    <t>立山区</t>
  </si>
  <si>
    <t>千山区</t>
  </si>
  <si>
    <t>台安县</t>
  </si>
  <si>
    <t>岫岩满族自治县</t>
  </si>
  <si>
    <t>海城市</t>
  </si>
  <si>
    <t>新抚区</t>
  </si>
  <si>
    <t>东洲区</t>
  </si>
  <si>
    <t>望花区</t>
  </si>
  <si>
    <t>顺城区</t>
  </si>
  <si>
    <t>抚顺县</t>
  </si>
  <si>
    <t>新宾满族自治县</t>
  </si>
  <si>
    <t>清原满族自治县</t>
  </si>
  <si>
    <t>平山区</t>
  </si>
  <si>
    <t>溪湖区</t>
  </si>
  <si>
    <t>明山区</t>
  </si>
  <si>
    <t>南芬区</t>
  </si>
  <si>
    <t>本溪满族自治县</t>
  </si>
  <si>
    <t>桓仁满族自治县</t>
  </si>
  <si>
    <t>元宝区</t>
  </si>
  <si>
    <t>振兴区</t>
  </si>
  <si>
    <t>振安区</t>
  </si>
  <si>
    <t>宽甸满族自治县</t>
  </si>
  <si>
    <t>东港市</t>
  </si>
  <si>
    <t>凤城市</t>
  </si>
  <si>
    <t>古塔区</t>
  </si>
  <si>
    <t>凌河区</t>
  </si>
  <si>
    <t>太和区</t>
  </si>
  <si>
    <t>黑山县</t>
  </si>
  <si>
    <t>义县</t>
  </si>
  <si>
    <t>凌海市</t>
  </si>
  <si>
    <t>北镇市</t>
  </si>
  <si>
    <t>站前区</t>
  </si>
  <si>
    <t>西市区</t>
  </si>
  <si>
    <t>鲅鱼圈区</t>
  </si>
  <si>
    <t>老边区</t>
  </si>
  <si>
    <t>盖州市</t>
  </si>
  <si>
    <t>大石桥市</t>
  </si>
  <si>
    <t>海州区</t>
  </si>
  <si>
    <t>新邱区</t>
  </si>
  <si>
    <t>太平区</t>
  </si>
  <si>
    <t>清河门区</t>
  </si>
  <si>
    <t>细河区</t>
  </si>
  <si>
    <t>阜新蒙古族自治县</t>
  </si>
  <si>
    <t>彰武县</t>
  </si>
  <si>
    <t>白塔区</t>
  </si>
  <si>
    <t>文圣区</t>
  </si>
  <si>
    <t>宏伟区</t>
  </si>
  <si>
    <t>弓长岭区</t>
  </si>
  <si>
    <t>太子河区</t>
  </si>
  <si>
    <t>辽阳县</t>
  </si>
  <si>
    <t>灯塔市</t>
  </si>
  <si>
    <t>双台子区</t>
  </si>
  <si>
    <t>兴隆台区</t>
  </si>
  <si>
    <t>大洼县</t>
  </si>
  <si>
    <t>盘山县</t>
  </si>
  <si>
    <t>银州区</t>
  </si>
  <si>
    <t>清河区</t>
  </si>
  <si>
    <t>铁岭县</t>
  </si>
  <si>
    <t>西丰县</t>
  </si>
  <si>
    <t>昌图县</t>
  </si>
  <si>
    <t>调兵山市</t>
  </si>
  <si>
    <t>开原市</t>
  </si>
  <si>
    <t>双塔区</t>
  </si>
  <si>
    <t>龙城区</t>
  </si>
  <si>
    <t>朝阳县</t>
  </si>
  <si>
    <t>建平县</t>
  </si>
  <si>
    <t>喀喇沁左翼蒙古族自治县</t>
  </si>
  <si>
    <t>北票市</t>
  </si>
  <si>
    <t>凌源市</t>
  </si>
  <si>
    <t>连山区</t>
  </si>
  <si>
    <t>龙港区</t>
  </si>
  <si>
    <t>南票区</t>
  </si>
  <si>
    <t>绥中县</t>
  </si>
  <si>
    <t>建昌县</t>
  </si>
  <si>
    <t>兴城市</t>
  </si>
  <si>
    <t>南关区</t>
  </si>
  <si>
    <t>宽城区</t>
  </si>
  <si>
    <t>二道区</t>
  </si>
  <si>
    <t>绿园区</t>
  </si>
  <si>
    <t>双阳区</t>
  </si>
  <si>
    <t>九台区</t>
  </si>
  <si>
    <t>农安县</t>
  </si>
  <si>
    <t>榆树市</t>
  </si>
  <si>
    <t>德惠市</t>
  </si>
  <si>
    <t>昌邑区</t>
  </si>
  <si>
    <t>龙潭区</t>
  </si>
  <si>
    <t>船营区</t>
  </si>
  <si>
    <t>丰满区</t>
  </si>
  <si>
    <t>永吉县</t>
  </si>
  <si>
    <t>蛟河市</t>
  </si>
  <si>
    <t>桦甸市</t>
  </si>
  <si>
    <t>舒兰市</t>
  </si>
  <si>
    <t>磐石市</t>
  </si>
  <si>
    <t>梨树县</t>
  </si>
  <si>
    <t>伊通满族自治县</t>
  </si>
  <si>
    <t>公主岭市</t>
  </si>
  <si>
    <t>双辽市</t>
  </si>
  <si>
    <t>龙山区</t>
  </si>
  <si>
    <t>西安区</t>
  </si>
  <si>
    <t>东丰县</t>
  </si>
  <si>
    <t>东辽县</t>
  </si>
  <si>
    <t>东昌区</t>
  </si>
  <si>
    <t>二道江区</t>
  </si>
  <si>
    <t>通化县</t>
  </si>
  <si>
    <t>辉南县</t>
  </si>
  <si>
    <t>柳河县</t>
  </si>
  <si>
    <t>梅河口市</t>
  </si>
  <si>
    <t>集安市</t>
  </si>
  <si>
    <t>浑江区</t>
  </si>
  <si>
    <t>江源区</t>
  </si>
  <si>
    <t>抚松县</t>
  </si>
  <si>
    <t>靖宇县</t>
  </si>
  <si>
    <t>长白朝鲜族自治县</t>
  </si>
  <si>
    <t>临江市</t>
  </si>
  <si>
    <t>宁江区</t>
  </si>
  <si>
    <t>前郭尔罗斯蒙古族自治县</t>
  </si>
  <si>
    <t>长岭县</t>
  </si>
  <si>
    <t>乾安县</t>
  </si>
  <si>
    <t>扶余市</t>
  </si>
  <si>
    <t>洮北区</t>
  </si>
  <si>
    <t>镇赉县</t>
  </si>
  <si>
    <t>通榆县</t>
  </si>
  <si>
    <t>洮南市</t>
  </si>
  <si>
    <t>大安市</t>
  </si>
  <si>
    <t>延吉市</t>
  </si>
  <si>
    <t>图们市</t>
  </si>
  <si>
    <t>敦化市</t>
  </si>
  <si>
    <t>珲春市</t>
  </si>
  <si>
    <t>龙井市</t>
  </si>
  <si>
    <t>和龙市</t>
  </si>
  <si>
    <t>汪清县</t>
  </si>
  <si>
    <t>安图县</t>
  </si>
  <si>
    <t>道里区</t>
  </si>
  <si>
    <t>南岗区</t>
  </si>
  <si>
    <t>道外区</t>
  </si>
  <si>
    <t>平房区</t>
  </si>
  <si>
    <t>松北区</t>
  </si>
  <si>
    <t>香坊区</t>
  </si>
  <si>
    <t>呼兰区</t>
  </si>
  <si>
    <t>阿城区</t>
  </si>
  <si>
    <t>双城区</t>
  </si>
  <si>
    <t>依兰县</t>
  </si>
  <si>
    <t>方正县</t>
  </si>
  <si>
    <t>宾县</t>
  </si>
  <si>
    <t>巴彦县</t>
  </si>
  <si>
    <t>木兰县</t>
  </si>
  <si>
    <t>通河县</t>
  </si>
  <si>
    <t>延寿县</t>
  </si>
  <si>
    <t>尚志市</t>
  </si>
  <si>
    <t>五常市</t>
  </si>
  <si>
    <t>龙沙区</t>
  </si>
  <si>
    <t>建华区</t>
  </si>
  <si>
    <t>铁锋区</t>
  </si>
  <si>
    <t>昂昂溪区</t>
  </si>
  <si>
    <t>富拉尔基区</t>
  </si>
  <si>
    <t>碾子山区</t>
  </si>
  <si>
    <t>梅里斯达斡尔族区</t>
  </si>
  <si>
    <t>龙江县</t>
  </si>
  <si>
    <t>依安县</t>
  </si>
  <si>
    <t>泰来县</t>
  </si>
  <si>
    <t>甘南县</t>
  </si>
  <si>
    <t>富裕县</t>
  </si>
  <si>
    <t>克山县</t>
  </si>
  <si>
    <t>克东县</t>
  </si>
  <si>
    <t>拜泉县</t>
  </si>
  <si>
    <t>讷河市</t>
  </si>
  <si>
    <t>鸡冠区</t>
  </si>
  <si>
    <t>恒山区</t>
  </si>
  <si>
    <t>滴道区</t>
  </si>
  <si>
    <t>梨树区</t>
  </si>
  <si>
    <t>城子河区</t>
  </si>
  <si>
    <t>麻山区</t>
  </si>
  <si>
    <t>鸡东县</t>
  </si>
  <si>
    <t>虎林市</t>
  </si>
  <si>
    <t>密山市</t>
  </si>
  <si>
    <t>向阳区</t>
  </si>
  <si>
    <t>工农区</t>
  </si>
  <si>
    <t>南山区</t>
  </si>
  <si>
    <t>兴安区</t>
  </si>
  <si>
    <t>东山区</t>
  </si>
  <si>
    <t>兴山区</t>
  </si>
  <si>
    <t>萝北县</t>
  </si>
  <si>
    <t>绥滨县</t>
  </si>
  <si>
    <t>尖山区</t>
  </si>
  <si>
    <t>岭东区</t>
  </si>
  <si>
    <t>四方台区</t>
  </si>
  <si>
    <t>宝山区</t>
  </si>
  <si>
    <t>集贤县</t>
  </si>
  <si>
    <t>友谊县</t>
  </si>
  <si>
    <t>宝清县</t>
  </si>
  <si>
    <t>饶河县</t>
  </si>
  <si>
    <t>萨尔图区</t>
  </si>
  <si>
    <t>龙凤区</t>
  </si>
  <si>
    <t>让胡路区</t>
  </si>
  <si>
    <t>红岗区</t>
  </si>
  <si>
    <t>大同区</t>
  </si>
  <si>
    <t>肇州县</t>
  </si>
  <si>
    <t>肇源县</t>
  </si>
  <si>
    <t>林甸县</t>
  </si>
  <si>
    <t>杜尔伯特蒙古族自治县</t>
  </si>
  <si>
    <t>伊春区</t>
  </si>
  <si>
    <t>南岔区</t>
  </si>
  <si>
    <t>友好区</t>
  </si>
  <si>
    <t>西林区</t>
  </si>
  <si>
    <t>翠峦区</t>
  </si>
  <si>
    <t>新青区</t>
  </si>
  <si>
    <t>美溪区</t>
  </si>
  <si>
    <t>金山屯区</t>
  </si>
  <si>
    <t>五营区</t>
  </si>
  <si>
    <t>乌马河区</t>
  </si>
  <si>
    <t>汤旺河区</t>
  </si>
  <si>
    <t>带岭区</t>
  </si>
  <si>
    <t>乌伊岭区</t>
  </si>
  <si>
    <t>红星区</t>
  </si>
  <si>
    <t>上甘岭区</t>
  </si>
  <si>
    <t>嘉荫县</t>
  </si>
  <si>
    <t>铁力市</t>
  </si>
  <si>
    <t>前进区</t>
  </si>
  <si>
    <t>东风区</t>
  </si>
  <si>
    <t>桦南县</t>
  </si>
  <si>
    <t>桦川县</t>
  </si>
  <si>
    <t>汤原县</t>
  </si>
  <si>
    <t>抚远县</t>
  </si>
  <si>
    <t>同江市</t>
  </si>
  <si>
    <t>富锦市</t>
  </si>
  <si>
    <t>新兴区</t>
  </si>
  <si>
    <t>桃山区</t>
  </si>
  <si>
    <t>茄子河区</t>
  </si>
  <si>
    <t>勃利县</t>
  </si>
  <si>
    <t>东安区</t>
  </si>
  <si>
    <t>阳明区</t>
  </si>
  <si>
    <t>爱民区</t>
  </si>
  <si>
    <t>东宁县</t>
  </si>
  <si>
    <t>林口县</t>
  </si>
  <si>
    <t>绥芬河市</t>
  </si>
  <si>
    <t>海林市</t>
  </si>
  <si>
    <t>宁安市</t>
  </si>
  <si>
    <t>穆棱市</t>
  </si>
  <si>
    <t>爱辉区</t>
  </si>
  <si>
    <t>嫩江县</t>
  </si>
  <si>
    <t>逊克县</t>
  </si>
  <si>
    <t>孙吴县</t>
  </si>
  <si>
    <t>北安市</t>
  </si>
  <si>
    <t>五大连池市</t>
  </si>
  <si>
    <t>北林区</t>
  </si>
  <si>
    <t>望奎县</t>
  </si>
  <si>
    <t>兰西县</t>
  </si>
  <si>
    <t>青冈县</t>
  </si>
  <si>
    <t>庆安县</t>
  </si>
  <si>
    <t>明水县</t>
  </si>
  <si>
    <t>绥棱县</t>
  </si>
  <si>
    <t>安达市</t>
  </si>
  <si>
    <t>肇东市</t>
  </si>
  <si>
    <t>海伦市</t>
  </si>
  <si>
    <t>呼玛县</t>
  </si>
  <si>
    <t>塔河县</t>
  </si>
  <si>
    <t>漠河县</t>
  </si>
  <si>
    <t>黄浦区</t>
  </si>
  <si>
    <t>徐汇区</t>
  </si>
  <si>
    <t>长宁区</t>
  </si>
  <si>
    <t>静安区</t>
  </si>
  <si>
    <t>普陀区</t>
  </si>
  <si>
    <t>闸北区</t>
  </si>
  <si>
    <t>虹口区</t>
  </si>
  <si>
    <t>杨浦区</t>
  </si>
  <si>
    <t>闵行区</t>
  </si>
  <si>
    <t>嘉定区</t>
  </si>
  <si>
    <t>浦东新区</t>
  </si>
  <si>
    <t>金山区</t>
  </si>
  <si>
    <t>松江区</t>
  </si>
  <si>
    <t>青浦区</t>
  </si>
  <si>
    <t>奉贤区</t>
  </si>
  <si>
    <t>崇明县</t>
  </si>
  <si>
    <t>玄武区</t>
  </si>
  <si>
    <t>秦淮区</t>
  </si>
  <si>
    <t>建邺区</t>
  </si>
  <si>
    <t>鼓楼区</t>
  </si>
  <si>
    <t>浦口区</t>
  </si>
  <si>
    <t>栖霞区</t>
  </si>
  <si>
    <t>雨花台区</t>
  </si>
  <si>
    <t>江宁区</t>
  </si>
  <si>
    <t>六合区</t>
  </si>
  <si>
    <t>溧水区</t>
  </si>
  <si>
    <t>高淳区</t>
  </si>
  <si>
    <t>崇安区</t>
  </si>
  <si>
    <t>南长区</t>
  </si>
  <si>
    <t>北塘区</t>
  </si>
  <si>
    <t>锡山区</t>
  </si>
  <si>
    <t>惠山区</t>
  </si>
  <si>
    <t>滨湖区</t>
  </si>
  <si>
    <t>江阴市</t>
  </si>
  <si>
    <t>宜兴市</t>
  </si>
  <si>
    <t>云龙区</t>
  </si>
  <si>
    <t>贾汪区</t>
  </si>
  <si>
    <t>泉山区</t>
  </si>
  <si>
    <t>铜山区</t>
  </si>
  <si>
    <t>丰县</t>
  </si>
  <si>
    <t>沛县</t>
  </si>
  <si>
    <t>睢宁县</t>
  </si>
  <si>
    <t>新沂市</t>
  </si>
  <si>
    <t>邳州市</t>
  </si>
  <si>
    <t>天宁区</t>
  </si>
  <si>
    <t>钟楼区</t>
  </si>
  <si>
    <t>戚墅堰区</t>
  </si>
  <si>
    <t>新北区</t>
  </si>
  <si>
    <t>武进区</t>
  </si>
  <si>
    <t>溧阳市</t>
  </si>
  <si>
    <t>金坛市</t>
  </si>
  <si>
    <t>虎丘区</t>
  </si>
  <si>
    <t>吴中区</t>
  </si>
  <si>
    <t>相城区</t>
  </si>
  <si>
    <t>姑苏区</t>
  </si>
  <si>
    <t>吴江区</t>
  </si>
  <si>
    <t>常熟市</t>
  </si>
  <si>
    <t>张家港市</t>
  </si>
  <si>
    <t>昆山市</t>
  </si>
  <si>
    <t>太仓市</t>
  </si>
  <si>
    <t>崇川区</t>
  </si>
  <si>
    <t>港闸区</t>
  </si>
  <si>
    <t>海安县</t>
  </si>
  <si>
    <t>如东县</t>
  </si>
  <si>
    <t>启东市</t>
  </si>
  <si>
    <t>如皋市</t>
  </si>
  <si>
    <t>海门市</t>
  </si>
  <si>
    <t>连云区</t>
  </si>
  <si>
    <t>赣榆区</t>
  </si>
  <si>
    <t>东海县</t>
  </si>
  <si>
    <t>灌云县</t>
  </si>
  <si>
    <t>灌南县</t>
  </si>
  <si>
    <t>淮安区</t>
  </si>
  <si>
    <t>淮阴区</t>
  </si>
  <si>
    <t>清浦区</t>
  </si>
  <si>
    <t>涟水县</t>
  </si>
  <si>
    <t>洪泽县</t>
  </si>
  <si>
    <t>盱眙县</t>
  </si>
  <si>
    <t>金湖县</t>
  </si>
  <si>
    <t>亭湖区</t>
  </si>
  <si>
    <t>盐都区</t>
  </si>
  <si>
    <t>响水县</t>
  </si>
  <si>
    <t>滨海县</t>
  </si>
  <si>
    <t>阜宁县</t>
  </si>
  <si>
    <t>射阳县</t>
  </si>
  <si>
    <t>建湖县</t>
  </si>
  <si>
    <t>东台市</t>
  </si>
  <si>
    <t>大丰市</t>
  </si>
  <si>
    <t>广陵区</t>
  </si>
  <si>
    <t>邗江区</t>
  </si>
  <si>
    <t>江都区</t>
  </si>
  <si>
    <t>宝应县</t>
  </si>
  <si>
    <t>仪征市</t>
  </si>
  <si>
    <t>高邮市</t>
  </si>
  <si>
    <t>京口区</t>
  </si>
  <si>
    <t>润州区</t>
  </si>
  <si>
    <t>丹徒区</t>
  </si>
  <si>
    <t>丹阳市</t>
  </si>
  <si>
    <t>扬中市</t>
  </si>
  <si>
    <t>句容市</t>
  </si>
  <si>
    <t>海陵区</t>
  </si>
  <si>
    <t>高港区</t>
  </si>
  <si>
    <t>姜堰区</t>
  </si>
  <si>
    <t>兴化市</t>
  </si>
  <si>
    <t>靖江市</t>
  </si>
  <si>
    <t>泰兴市</t>
  </si>
  <si>
    <t>宿城区</t>
  </si>
  <si>
    <t>宿豫区</t>
  </si>
  <si>
    <t>沭阳县</t>
  </si>
  <si>
    <t>泗阳县</t>
  </si>
  <si>
    <t>泗洪县</t>
  </si>
  <si>
    <t>上城区</t>
  </si>
  <si>
    <t>下城区</t>
  </si>
  <si>
    <t>江干区</t>
  </si>
  <si>
    <t>拱墅区</t>
  </si>
  <si>
    <t>西湖区</t>
  </si>
  <si>
    <t>滨江区</t>
  </si>
  <si>
    <t>萧山区</t>
  </si>
  <si>
    <t>余杭区</t>
  </si>
  <si>
    <t>富阳区</t>
  </si>
  <si>
    <t>桐庐县</t>
  </si>
  <si>
    <t>淳安县</t>
  </si>
  <si>
    <t>建德市</t>
  </si>
  <si>
    <t>临安市</t>
  </si>
  <si>
    <t>海曙区</t>
  </si>
  <si>
    <t>江东区</t>
  </si>
  <si>
    <t>江北区</t>
  </si>
  <si>
    <t>北仑区</t>
  </si>
  <si>
    <t>镇海区</t>
  </si>
  <si>
    <t>鄞州区</t>
  </si>
  <si>
    <t>象山县</t>
  </si>
  <si>
    <t>宁海县</t>
  </si>
  <si>
    <t>余姚市</t>
  </si>
  <si>
    <t>慈溪市</t>
  </si>
  <si>
    <t>奉化市</t>
  </si>
  <si>
    <t>鹿城区</t>
  </si>
  <si>
    <t>龙湾区</t>
  </si>
  <si>
    <t>瓯海区</t>
  </si>
  <si>
    <t>洞头县</t>
  </si>
  <si>
    <t>永嘉县</t>
  </si>
  <si>
    <t>平阳县</t>
  </si>
  <si>
    <t>苍南县</t>
  </si>
  <si>
    <t>文成县</t>
  </si>
  <si>
    <t>泰顺县</t>
  </si>
  <si>
    <t>瑞安市</t>
  </si>
  <si>
    <t>乐清市</t>
  </si>
  <si>
    <t>南湖区</t>
  </si>
  <si>
    <t>秀洲区</t>
  </si>
  <si>
    <t>嘉善县</t>
  </si>
  <si>
    <t>海盐县</t>
  </si>
  <si>
    <t>海宁市</t>
  </si>
  <si>
    <t>平湖市</t>
  </si>
  <si>
    <t>桐乡市</t>
  </si>
  <si>
    <t>吴兴区</t>
  </si>
  <si>
    <t>南浔区</t>
  </si>
  <si>
    <t>德清县</t>
  </si>
  <si>
    <t>长兴县</t>
  </si>
  <si>
    <t>安吉县</t>
  </si>
  <si>
    <t>越城区</t>
  </si>
  <si>
    <t>柯桥区</t>
  </si>
  <si>
    <t>上虞区</t>
  </si>
  <si>
    <t>新昌县</t>
  </si>
  <si>
    <t>诸暨市</t>
  </si>
  <si>
    <t>嵊州市</t>
  </si>
  <si>
    <t>婺城区</t>
  </si>
  <si>
    <t>金东区</t>
  </si>
  <si>
    <t>武义县</t>
  </si>
  <si>
    <t>浦江县</t>
  </si>
  <si>
    <t>磐安县</t>
  </si>
  <si>
    <t>兰溪市</t>
  </si>
  <si>
    <t>义乌市</t>
  </si>
  <si>
    <t>东阳市</t>
  </si>
  <si>
    <t>永康市</t>
  </si>
  <si>
    <t>柯城区</t>
  </si>
  <si>
    <t>衢江区</t>
  </si>
  <si>
    <t>常山县</t>
  </si>
  <si>
    <t>开化县</t>
  </si>
  <si>
    <t>龙游县</t>
  </si>
  <si>
    <t>江山市</t>
  </si>
  <si>
    <t>定海区</t>
  </si>
  <si>
    <t>岱山县</t>
  </si>
  <si>
    <t>嵊泗县</t>
  </si>
  <si>
    <t>椒江区</t>
  </si>
  <si>
    <t>黄岩区</t>
  </si>
  <si>
    <t>路桥区</t>
  </si>
  <si>
    <t>玉环县</t>
  </si>
  <si>
    <t>三门县</t>
  </si>
  <si>
    <t>天台县</t>
  </si>
  <si>
    <t>仙居县</t>
  </si>
  <si>
    <t>温岭市</t>
  </si>
  <si>
    <t>临海市</t>
  </si>
  <si>
    <t>莲都区</t>
  </si>
  <si>
    <t>青田县</t>
  </si>
  <si>
    <t>缙云县</t>
  </si>
  <si>
    <t>遂昌县</t>
  </si>
  <si>
    <t>松阳县</t>
  </si>
  <si>
    <t>云和县</t>
  </si>
  <si>
    <t>庆元县</t>
  </si>
  <si>
    <t>景宁畲族自治县</t>
  </si>
  <si>
    <t>龙泉市</t>
  </si>
  <si>
    <t>瑶海区</t>
  </si>
  <si>
    <t>庐阳区</t>
  </si>
  <si>
    <t>蜀山区</t>
  </si>
  <si>
    <t>包河区</t>
  </si>
  <si>
    <t>长丰县</t>
  </si>
  <si>
    <t>肥东县</t>
  </si>
  <si>
    <t>肥西县</t>
  </si>
  <si>
    <t>庐江县</t>
  </si>
  <si>
    <t>巢湖市</t>
  </si>
  <si>
    <t>镜湖区</t>
  </si>
  <si>
    <t>弋江区</t>
  </si>
  <si>
    <t>鸠江区</t>
  </si>
  <si>
    <t>三山区</t>
  </si>
  <si>
    <t>芜湖县</t>
  </si>
  <si>
    <t>繁昌县</t>
  </si>
  <si>
    <t>南陵县</t>
  </si>
  <si>
    <t>无为县</t>
  </si>
  <si>
    <t>龙子湖区</t>
  </si>
  <si>
    <t>蚌山区</t>
  </si>
  <si>
    <t>禹会区</t>
  </si>
  <si>
    <t>淮上区</t>
  </si>
  <si>
    <t>怀远县</t>
  </si>
  <si>
    <t>五河县</t>
  </si>
  <si>
    <t>固镇县</t>
  </si>
  <si>
    <t>大通区</t>
  </si>
  <si>
    <t>田家庵区</t>
  </si>
  <si>
    <t>谢家集区</t>
  </si>
  <si>
    <t>八公山区</t>
  </si>
  <si>
    <t>潘集区</t>
  </si>
  <si>
    <t>凤台县</t>
  </si>
  <si>
    <t>花山区</t>
  </si>
  <si>
    <t>雨山区</t>
  </si>
  <si>
    <t>博望区</t>
  </si>
  <si>
    <t>当涂县</t>
  </si>
  <si>
    <t>含山县</t>
  </si>
  <si>
    <t>和县</t>
  </si>
  <si>
    <t>杜集区</t>
  </si>
  <si>
    <t>相山区</t>
  </si>
  <si>
    <t>烈山区</t>
  </si>
  <si>
    <t>濉溪县</t>
  </si>
  <si>
    <t>铜官山区</t>
  </si>
  <si>
    <t>狮子山区</t>
  </si>
  <si>
    <t>铜陵县</t>
  </si>
  <si>
    <t>迎江区</t>
  </si>
  <si>
    <t>大观区</t>
  </si>
  <si>
    <t>宜秀区</t>
  </si>
  <si>
    <t>怀宁县</t>
  </si>
  <si>
    <t>枞阳县</t>
  </si>
  <si>
    <t>潜山县</t>
  </si>
  <si>
    <t>太湖县</t>
  </si>
  <si>
    <t>宿松县</t>
  </si>
  <si>
    <t>望江县</t>
  </si>
  <si>
    <t>岳西县</t>
  </si>
  <si>
    <t>桐城市</t>
  </si>
  <si>
    <t>屯溪区</t>
  </si>
  <si>
    <t>黄山区</t>
  </si>
  <si>
    <t>徽州区</t>
  </si>
  <si>
    <t>歙县</t>
  </si>
  <si>
    <t>休宁县</t>
  </si>
  <si>
    <t>黟县</t>
  </si>
  <si>
    <t>祁门县</t>
  </si>
  <si>
    <t>琅琊区</t>
  </si>
  <si>
    <t>南谯区</t>
  </si>
  <si>
    <t>来安县</t>
  </si>
  <si>
    <t>全椒县</t>
  </si>
  <si>
    <t>定远县</t>
  </si>
  <si>
    <t>凤阳县</t>
  </si>
  <si>
    <t>天长市</t>
  </si>
  <si>
    <t>明光市</t>
  </si>
  <si>
    <t>颍州区</t>
  </si>
  <si>
    <t>颍东区</t>
  </si>
  <si>
    <t>颍泉区</t>
  </si>
  <si>
    <t>临泉县</t>
  </si>
  <si>
    <t>太和县</t>
  </si>
  <si>
    <t>阜南县</t>
  </si>
  <si>
    <t>颍上县</t>
  </si>
  <si>
    <t>界首市</t>
  </si>
  <si>
    <t>埇桥区</t>
  </si>
  <si>
    <t>砀山县</t>
  </si>
  <si>
    <t>萧县</t>
  </si>
  <si>
    <t>灵璧县</t>
  </si>
  <si>
    <t>泗县</t>
  </si>
  <si>
    <t>金安区</t>
  </si>
  <si>
    <t>裕安区</t>
  </si>
  <si>
    <t>寿县</t>
  </si>
  <si>
    <t>霍邱县</t>
  </si>
  <si>
    <t>舒城县</t>
  </si>
  <si>
    <t>金寨县</t>
  </si>
  <si>
    <t>霍山县</t>
  </si>
  <si>
    <t>谯城区</t>
  </si>
  <si>
    <t>涡阳县</t>
  </si>
  <si>
    <t>蒙城县</t>
  </si>
  <si>
    <t>利辛县</t>
  </si>
  <si>
    <t>贵池区</t>
  </si>
  <si>
    <t>东至县</t>
  </si>
  <si>
    <t>石台县</t>
  </si>
  <si>
    <t>青阳县</t>
  </si>
  <si>
    <t>宣州区</t>
  </si>
  <si>
    <t>郎溪县</t>
  </si>
  <si>
    <t>广德县</t>
  </si>
  <si>
    <t>泾县</t>
  </si>
  <si>
    <t>绩溪县</t>
  </si>
  <si>
    <t>旌德县</t>
  </si>
  <si>
    <t>宁国市</t>
  </si>
  <si>
    <t>台江区</t>
  </si>
  <si>
    <t>仓山区</t>
  </si>
  <si>
    <t>马尾区</t>
  </si>
  <si>
    <t>晋安区</t>
  </si>
  <si>
    <t>闽侯县</t>
  </si>
  <si>
    <t>连江县</t>
  </si>
  <si>
    <t>罗源县</t>
  </si>
  <si>
    <t>闽清县</t>
  </si>
  <si>
    <t>永泰县</t>
  </si>
  <si>
    <t>平潭县</t>
  </si>
  <si>
    <t>福清市</t>
  </si>
  <si>
    <t>长乐市</t>
  </si>
  <si>
    <t>思明区</t>
  </si>
  <si>
    <t>海沧区</t>
  </si>
  <si>
    <t>湖里区</t>
  </si>
  <si>
    <t>集美区</t>
  </si>
  <si>
    <t>同安区</t>
  </si>
  <si>
    <t>翔安区</t>
  </si>
  <si>
    <t>城厢区</t>
  </si>
  <si>
    <t>涵江区</t>
  </si>
  <si>
    <t>荔城区</t>
  </si>
  <si>
    <t>秀屿区</t>
  </si>
  <si>
    <t>仙游县</t>
  </si>
  <si>
    <t>梅列区</t>
  </si>
  <si>
    <t>三元区</t>
  </si>
  <si>
    <t>明溪县</t>
  </si>
  <si>
    <t>清流县</t>
  </si>
  <si>
    <t>宁化县</t>
  </si>
  <si>
    <t>大田县</t>
  </si>
  <si>
    <t>尤溪县</t>
  </si>
  <si>
    <t>沙县</t>
  </si>
  <si>
    <t>将乐县</t>
  </si>
  <si>
    <t>泰宁县</t>
  </si>
  <si>
    <t>建宁县</t>
  </si>
  <si>
    <t>永安市</t>
  </si>
  <si>
    <t>鲤城区</t>
  </si>
  <si>
    <t>丰泽区</t>
  </si>
  <si>
    <t>洛江区</t>
  </si>
  <si>
    <t>泉港区</t>
  </si>
  <si>
    <t>惠安县</t>
  </si>
  <si>
    <t>安溪县</t>
  </si>
  <si>
    <t>永春县</t>
  </si>
  <si>
    <t>德化县</t>
  </si>
  <si>
    <t>金门县</t>
  </si>
  <si>
    <t>石狮市</t>
  </si>
  <si>
    <t>晋江市</t>
  </si>
  <si>
    <t>南安市</t>
  </si>
  <si>
    <t>芗城区</t>
  </si>
  <si>
    <t>龙文区</t>
  </si>
  <si>
    <t>云霄县</t>
  </si>
  <si>
    <t>漳浦县</t>
  </si>
  <si>
    <t>诏安县</t>
  </si>
  <si>
    <t>长泰县</t>
  </si>
  <si>
    <t>东山县</t>
  </si>
  <si>
    <t>南靖县</t>
  </si>
  <si>
    <t>平和县</t>
  </si>
  <si>
    <t>华安县</t>
  </si>
  <si>
    <t>龙海市</t>
  </si>
  <si>
    <t>延平区</t>
  </si>
  <si>
    <t>建阳区</t>
  </si>
  <si>
    <t>顺昌县</t>
  </si>
  <si>
    <t>浦城县</t>
  </si>
  <si>
    <t>光泽县</t>
  </si>
  <si>
    <t>松溪县</t>
  </si>
  <si>
    <t>政和县</t>
  </si>
  <si>
    <t>邵武市</t>
  </si>
  <si>
    <t>武夷山市</t>
  </si>
  <si>
    <t>建瓯市</t>
  </si>
  <si>
    <t>新罗区</t>
  </si>
  <si>
    <t>永定区</t>
  </si>
  <si>
    <t>长汀县</t>
  </si>
  <si>
    <t>上杭县</t>
  </si>
  <si>
    <t>武平县</t>
  </si>
  <si>
    <t>连城县</t>
  </si>
  <si>
    <t>漳平市</t>
  </si>
  <si>
    <t>蕉城区</t>
  </si>
  <si>
    <t>霞浦县</t>
  </si>
  <si>
    <t>古田县</t>
  </si>
  <si>
    <t>屏南县</t>
  </si>
  <si>
    <t>寿宁县</t>
  </si>
  <si>
    <t>周宁县</t>
  </si>
  <si>
    <t>柘荣县</t>
  </si>
  <si>
    <t>福安市</t>
  </si>
  <si>
    <t>福鼎市</t>
  </si>
  <si>
    <t>东湖区</t>
  </si>
  <si>
    <t>青云谱区</t>
  </si>
  <si>
    <t>湾里区</t>
  </si>
  <si>
    <t>青山湖区</t>
  </si>
  <si>
    <t>南昌县</t>
  </si>
  <si>
    <t>新建县</t>
  </si>
  <si>
    <t>安义县</t>
  </si>
  <si>
    <t>进贤县</t>
  </si>
  <si>
    <t>昌江区</t>
  </si>
  <si>
    <t>珠山区</t>
  </si>
  <si>
    <t>浮梁县</t>
  </si>
  <si>
    <t>乐平市</t>
  </si>
  <si>
    <t>安源区</t>
  </si>
  <si>
    <t>湘东区</t>
  </si>
  <si>
    <t>莲花县</t>
  </si>
  <si>
    <t>上栗县</t>
  </si>
  <si>
    <t>芦溪县</t>
  </si>
  <si>
    <t>庐山区</t>
  </si>
  <si>
    <t>浔阳区</t>
  </si>
  <si>
    <t>九江县</t>
  </si>
  <si>
    <t>武宁县</t>
  </si>
  <si>
    <t>修水县</t>
  </si>
  <si>
    <t>永修县</t>
  </si>
  <si>
    <t>德安县</t>
  </si>
  <si>
    <t>星子县</t>
  </si>
  <si>
    <t>都昌县</t>
  </si>
  <si>
    <t>湖口县</t>
  </si>
  <si>
    <t>彭泽县</t>
  </si>
  <si>
    <t>瑞昌市</t>
  </si>
  <si>
    <t>共青城市</t>
  </si>
  <si>
    <t>渝水区</t>
  </si>
  <si>
    <t>分宜县</t>
  </si>
  <si>
    <t>月湖区</t>
  </si>
  <si>
    <t>余江县</t>
  </si>
  <si>
    <t>贵溪市</t>
  </si>
  <si>
    <t>章贡区</t>
  </si>
  <si>
    <t>南康区</t>
  </si>
  <si>
    <t>赣县</t>
  </si>
  <si>
    <t>信丰县</t>
  </si>
  <si>
    <t>大余县</t>
  </si>
  <si>
    <t>上犹县</t>
  </si>
  <si>
    <t>崇义县</t>
  </si>
  <si>
    <t>安远县</t>
  </si>
  <si>
    <t>龙南县</t>
  </si>
  <si>
    <t>定南县</t>
  </si>
  <si>
    <t>全南县</t>
  </si>
  <si>
    <t>宁都县</t>
  </si>
  <si>
    <t>于都县</t>
  </si>
  <si>
    <t>兴国县</t>
  </si>
  <si>
    <t>会昌县</t>
  </si>
  <si>
    <t>寻乌县</t>
  </si>
  <si>
    <t>石城县</t>
  </si>
  <si>
    <t>瑞金市</t>
  </si>
  <si>
    <t>吉州区</t>
  </si>
  <si>
    <t>青原区</t>
  </si>
  <si>
    <t>吉安县</t>
  </si>
  <si>
    <t>吉水县</t>
  </si>
  <si>
    <t>峡江县</t>
  </si>
  <si>
    <t>新干县</t>
  </si>
  <si>
    <t>永丰县</t>
  </si>
  <si>
    <t>泰和县</t>
  </si>
  <si>
    <t>遂川县</t>
  </si>
  <si>
    <t>万安县</t>
  </si>
  <si>
    <t>安福县</t>
  </si>
  <si>
    <t>永新县</t>
  </si>
  <si>
    <t>井冈山市</t>
  </si>
  <si>
    <t>袁州区</t>
  </si>
  <si>
    <t>奉新县</t>
  </si>
  <si>
    <t>万载县</t>
  </si>
  <si>
    <t>上高县</t>
  </si>
  <si>
    <t>宜丰县</t>
  </si>
  <si>
    <t>靖安县</t>
  </si>
  <si>
    <t>铜鼓县</t>
  </si>
  <si>
    <t>丰城市</t>
  </si>
  <si>
    <t>樟树市</t>
  </si>
  <si>
    <t>高安市</t>
  </si>
  <si>
    <t>临川区</t>
  </si>
  <si>
    <t>南城县</t>
  </si>
  <si>
    <t>黎川县</t>
  </si>
  <si>
    <t>南丰县</t>
  </si>
  <si>
    <t>崇仁县</t>
  </si>
  <si>
    <t>乐安县</t>
  </si>
  <si>
    <t>宜黄县</t>
  </si>
  <si>
    <t>金溪县</t>
  </si>
  <si>
    <t>资溪县</t>
  </si>
  <si>
    <t>东乡县</t>
  </si>
  <si>
    <t>广昌县</t>
  </si>
  <si>
    <t>信州区</t>
  </si>
  <si>
    <t>上饶县</t>
  </si>
  <si>
    <t>广丰县</t>
  </si>
  <si>
    <t>玉山县</t>
  </si>
  <si>
    <t>铅山县</t>
  </si>
  <si>
    <t>横峰县</t>
  </si>
  <si>
    <t>弋阳县</t>
  </si>
  <si>
    <t>余干县</t>
  </si>
  <si>
    <t>鄱阳县</t>
  </si>
  <si>
    <t>万年县</t>
  </si>
  <si>
    <t>婺源县</t>
  </si>
  <si>
    <t>德兴市</t>
  </si>
  <si>
    <t>历下区</t>
  </si>
  <si>
    <t>市中区</t>
  </si>
  <si>
    <t>槐荫区</t>
  </si>
  <si>
    <t>天桥区</t>
  </si>
  <si>
    <t>历城区</t>
  </si>
  <si>
    <t>长清区</t>
  </si>
  <si>
    <t>平阴县</t>
  </si>
  <si>
    <t>济阳县</t>
  </si>
  <si>
    <t>商河县</t>
  </si>
  <si>
    <t>章丘市</t>
  </si>
  <si>
    <t>市南区</t>
  </si>
  <si>
    <t>市北区</t>
  </si>
  <si>
    <t>黄岛区</t>
  </si>
  <si>
    <t>崂山区</t>
  </si>
  <si>
    <t>李沧区</t>
  </si>
  <si>
    <t>城阳区</t>
  </si>
  <si>
    <t>胶州市</t>
  </si>
  <si>
    <t>即墨市</t>
  </si>
  <si>
    <t>平度市</t>
  </si>
  <si>
    <t>莱西市</t>
  </si>
  <si>
    <t>淄川区</t>
  </si>
  <si>
    <t>张店区</t>
  </si>
  <si>
    <t>博山区</t>
  </si>
  <si>
    <t>临淄区</t>
  </si>
  <si>
    <t>周村区</t>
  </si>
  <si>
    <t>桓台县</t>
  </si>
  <si>
    <t>高青县</t>
  </si>
  <si>
    <t>沂源县</t>
  </si>
  <si>
    <t>薛城区</t>
  </si>
  <si>
    <t>峄城区</t>
  </si>
  <si>
    <t>台儿庄区</t>
  </si>
  <si>
    <t>山亭区</t>
  </si>
  <si>
    <t>滕州市</t>
  </si>
  <si>
    <t>东营区</t>
  </si>
  <si>
    <t>河口区</t>
  </si>
  <si>
    <t>垦利县</t>
  </si>
  <si>
    <t>利津县</t>
  </si>
  <si>
    <t>广饶县</t>
  </si>
  <si>
    <t>芝罘区</t>
  </si>
  <si>
    <t>福山区</t>
  </si>
  <si>
    <t>牟平区</t>
  </si>
  <si>
    <t>莱山区</t>
  </si>
  <si>
    <t>长岛县</t>
  </si>
  <si>
    <t>龙口市</t>
  </si>
  <si>
    <t>莱阳市</t>
  </si>
  <si>
    <t>莱州市</t>
  </si>
  <si>
    <t>蓬莱市</t>
  </si>
  <si>
    <t>招远市</t>
  </si>
  <si>
    <t>栖霞市</t>
  </si>
  <si>
    <t>海阳市</t>
  </si>
  <si>
    <t>潍城区</t>
  </si>
  <si>
    <t>寒亭区</t>
  </si>
  <si>
    <t>坊子区</t>
  </si>
  <si>
    <t>奎文区</t>
  </si>
  <si>
    <t>临朐县</t>
  </si>
  <si>
    <t>昌乐县</t>
  </si>
  <si>
    <t>青州市</t>
  </si>
  <si>
    <t>诸城市</t>
  </si>
  <si>
    <t>寿光市</t>
  </si>
  <si>
    <t>安丘市</t>
  </si>
  <si>
    <t>高密市</t>
  </si>
  <si>
    <t>昌邑市</t>
  </si>
  <si>
    <t>任城区</t>
  </si>
  <si>
    <t>兖州区</t>
  </si>
  <si>
    <t>微山县</t>
  </si>
  <si>
    <t>鱼台县</t>
  </si>
  <si>
    <t>金乡县</t>
  </si>
  <si>
    <t>嘉祥县</t>
  </si>
  <si>
    <t>汶上县</t>
  </si>
  <si>
    <t>泗水县</t>
  </si>
  <si>
    <t>梁山县</t>
  </si>
  <si>
    <t>曲阜市</t>
  </si>
  <si>
    <t>邹城市</t>
  </si>
  <si>
    <t>泰山区</t>
  </si>
  <si>
    <t>岱岳区</t>
  </si>
  <si>
    <t>宁阳县</t>
  </si>
  <si>
    <t>东平县</t>
  </si>
  <si>
    <t>新泰市</t>
  </si>
  <si>
    <t>肥城市</t>
  </si>
  <si>
    <t>环翠区</t>
  </si>
  <si>
    <t>文登区</t>
  </si>
  <si>
    <t>荣成市</t>
  </si>
  <si>
    <t>乳山市</t>
  </si>
  <si>
    <t>东港区</t>
  </si>
  <si>
    <t>岚山区</t>
  </si>
  <si>
    <t>五莲县</t>
  </si>
  <si>
    <t>莒县</t>
  </si>
  <si>
    <t>莱城区</t>
  </si>
  <si>
    <t>钢城区</t>
  </si>
  <si>
    <t>兰山区</t>
  </si>
  <si>
    <t>罗庄区</t>
  </si>
  <si>
    <t>沂南县</t>
  </si>
  <si>
    <t>郯城县</t>
  </si>
  <si>
    <t>沂水县</t>
  </si>
  <si>
    <t>兰陵县</t>
  </si>
  <si>
    <t>费县</t>
  </si>
  <si>
    <t>平邑县</t>
  </si>
  <si>
    <t>莒南县</t>
  </si>
  <si>
    <t>蒙阴县</t>
  </si>
  <si>
    <t>临沭县</t>
  </si>
  <si>
    <t>德城区</t>
  </si>
  <si>
    <t>陵城区</t>
  </si>
  <si>
    <t>宁津县</t>
  </si>
  <si>
    <t>庆云县</t>
  </si>
  <si>
    <t>临邑县</t>
  </si>
  <si>
    <t>齐河县</t>
  </si>
  <si>
    <t>平原县</t>
  </si>
  <si>
    <t>夏津县</t>
  </si>
  <si>
    <t>武城县</t>
  </si>
  <si>
    <t>乐陵市</t>
  </si>
  <si>
    <t>禹城市</t>
  </si>
  <si>
    <t>东昌府区</t>
  </si>
  <si>
    <t>阳谷县</t>
  </si>
  <si>
    <t>莘县</t>
  </si>
  <si>
    <t>茌平县</t>
  </si>
  <si>
    <t>东阿县</t>
  </si>
  <si>
    <t>冠县</t>
  </si>
  <si>
    <t>高唐县</t>
  </si>
  <si>
    <t>临清市</t>
  </si>
  <si>
    <t>滨城区</t>
  </si>
  <si>
    <t>沾化区</t>
  </si>
  <si>
    <t>惠民县</t>
  </si>
  <si>
    <t>阳信县</t>
  </si>
  <si>
    <t>无棣县</t>
  </si>
  <si>
    <t>博兴县</t>
  </si>
  <si>
    <t>邹平县</t>
  </si>
  <si>
    <t>牡丹区</t>
  </si>
  <si>
    <t>曹县</t>
  </si>
  <si>
    <t>单县</t>
  </si>
  <si>
    <t>成武县</t>
  </si>
  <si>
    <t>巨野县</t>
  </si>
  <si>
    <t>郓城县</t>
  </si>
  <si>
    <t>鄄城县</t>
  </si>
  <si>
    <t>定陶县</t>
  </si>
  <si>
    <t>东明县</t>
  </si>
  <si>
    <t>中原区</t>
  </si>
  <si>
    <t>二七区</t>
  </si>
  <si>
    <t>管城回族区</t>
  </si>
  <si>
    <t>金水区</t>
  </si>
  <si>
    <t>上街区</t>
  </si>
  <si>
    <t>惠济区</t>
  </si>
  <si>
    <t>中牟县</t>
  </si>
  <si>
    <t>巩义市</t>
  </si>
  <si>
    <t>荥阳市</t>
  </si>
  <si>
    <t>新密市</t>
  </si>
  <si>
    <t>新郑市</t>
  </si>
  <si>
    <t>登封市</t>
  </si>
  <si>
    <t>龙亭区</t>
  </si>
  <si>
    <t>顺河回族区</t>
  </si>
  <si>
    <t>禹王台区</t>
  </si>
  <si>
    <t>祥符区</t>
  </si>
  <si>
    <t>杞县</t>
  </si>
  <si>
    <t>通许县</t>
  </si>
  <si>
    <t>尉氏县</t>
  </si>
  <si>
    <t>兰考县</t>
  </si>
  <si>
    <t>老城区</t>
  </si>
  <si>
    <t>西工区</t>
  </si>
  <si>
    <t>瀍河回族区</t>
  </si>
  <si>
    <t>涧西区</t>
  </si>
  <si>
    <t>吉利区</t>
  </si>
  <si>
    <t>洛龙区</t>
  </si>
  <si>
    <t>孟津县</t>
  </si>
  <si>
    <t>新安县</t>
  </si>
  <si>
    <t>栾川县</t>
  </si>
  <si>
    <t>嵩县</t>
  </si>
  <si>
    <t>汝阳县</t>
  </si>
  <si>
    <t>宜阳县</t>
  </si>
  <si>
    <t>洛宁县</t>
  </si>
  <si>
    <t>伊川县</t>
  </si>
  <si>
    <t>偃师市</t>
  </si>
  <si>
    <t>卫东区</t>
  </si>
  <si>
    <t>石龙区</t>
  </si>
  <si>
    <t>湛河区</t>
  </si>
  <si>
    <t>宝丰县</t>
  </si>
  <si>
    <t>叶县</t>
  </si>
  <si>
    <t>鲁山县</t>
  </si>
  <si>
    <t>郏县</t>
  </si>
  <si>
    <t>舞钢市</t>
  </si>
  <si>
    <t>汝州市</t>
  </si>
  <si>
    <t>文峰区</t>
  </si>
  <si>
    <t>北关区</t>
  </si>
  <si>
    <t>殷都区</t>
  </si>
  <si>
    <t>龙安区</t>
  </si>
  <si>
    <t>安阳县</t>
  </si>
  <si>
    <t>汤阴县</t>
  </si>
  <si>
    <t>滑县</t>
  </si>
  <si>
    <t>内黄县</t>
  </si>
  <si>
    <t>林州市</t>
  </si>
  <si>
    <t>鹤山区</t>
  </si>
  <si>
    <t>山城区</t>
  </si>
  <si>
    <t>淇滨区</t>
  </si>
  <si>
    <t>浚县</t>
  </si>
  <si>
    <t>淇县</t>
  </si>
  <si>
    <t>红旗区</t>
  </si>
  <si>
    <t>卫滨区</t>
  </si>
  <si>
    <t>凤泉区</t>
  </si>
  <si>
    <t>牧野区</t>
  </si>
  <si>
    <t>新乡县</t>
  </si>
  <si>
    <t>获嘉县</t>
  </si>
  <si>
    <t>原阳县</t>
  </si>
  <si>
    <t>延津县</t>
  </si>
  <si>
    <t>封丘县</t>
  </si>
  <si>
    <t>长垣县</t>
  </si>
  <si>
    <t>卫辉市</t>
  </si>
  <si>
    <t>辉县市</t>
  </si>
  <si>
    <t>解放区</t>
  </si>
  <si>
    <t>中站区</t>
  </si>
  <si>
    <t>马村区</t>
  </si>
  <si>
    <t>山阳区</t>
  </si>
  <si>
    <t>修武县</t>
  </si>
  <si>
    <t>博爱县</t>
  </si>
  <si>
    <t>武陟县</t>
  </si>
  <si>
    <t>温县</t>
  </si>
  <si>
    <t>沁阳市</t>
  </si>
  <si>
    <t>孟州市</t>
  </si>
  <si>
    <t>华龙区</t>
  </si>
  <si>
    <t>清丰县</t>
  </si>
  <si>
    <t>南乐县</t>
  </si>
  <si>
    <t>范县</t>
  </si>
  <si>
    <t>台前县</t>
  </si>
  <si>
    <t>濮阳县</t>
  </si>
  <si>
    <t>魏都区</t>
  </si>
  <si>
    <t>许昌县</t>
  </si>
  <si>
    <t>鄢陵县</t>
  </si>
  <si>
    <t>襄城县</t>
  </si>
  <si>
    <t>禹州市</t>
  </si>
  <si>
    <t>长葛市</t>
  </si>
  <si>
    <t>源汇区</t>
  </si>
  <si>
    <t>郾城区</t>
  </si>
  <si>
    <t>召陵区</t>
  </si>
  <si>
    <t>舞阳县</t>
  </si>
  <si>
    <t>临颍县</t>
  </si>
  <si>
    <t>湖滨区</t>
  </si>
  <si>
    <t>渑池县</t>
  </si>
  <si>
    <t>陕县</t>
  </si>
  <si>
    <t>卢氏县</t>
  </si>
  <si>
    <t>义马市</t>
  </si>
  <si>
    <t>灵宝市</t>
  </si>
  <si>
    <t>宛城区</t>
  </si>
  <si>
    <t>卧龙区</t>
  </si>
  <si>
    <t>南召县</t>
  </si>
  <si>
    <t>方城县</t>
  </si>
  <si>
    <t>西峡县</t>
  </si>
  <si>
    <t>镇平县</t>
  </si>
  <si>
    <t>内乡县</t>
  </si>
  <si>
    <t>淅川县</t>
  </si>
  <si>
    <t>社旗县</t>
  </si>
  <si>
    <t>唐河县</t>
  </si>
  <si>
    <t>新野县</t>
  </si>
  <si>
    <t>桐柏县</t>
  </si>
  <si>
    <t>邓州市</t>
  </si>
  <si>
    <t>梁园区</t>
  </si>
  <si>
    <t>睢阳区</t>
  </si>
  <si>
    <t>民权县</t>
  </si>
  <si>
    <t>睢县</t>
  </si>
  <si>
    <t>宁陵县</t>
  </si>
  <si>
    <t>柘城县</t>
  </si>
  <si>
    <t>虞城县</t>
  </si>
  <si>
    <t>夏邑县</t>
  </si>
  <si>
    <t>永城市</t>
  </si>
  <si>
    <t>浉河区</t>
  </si>
  <si>
    <t>平桥区</t>
  </si>
  <si>
    <t>罗山县</t>
  </si>
  <si>
    <t>光山县</t>
  </si>
  <si>
    <t>新县</t>
  </si>
  <si>
    <t>商城县</t>
  </si>
  <si>
    <t>固始县</t>
  </si>
  <si>
    <t>潢川县</t>
  </si>
  <si>
    <t>淮滨县</t>
  </si>
  <si>
    <t>息县</t>
  </si>
  <si>
    <t>川汇区</t>
  </si>
  <si>
    <t>扶沟县</t>
  </si>
  <si>
    <t>西华县</t>
  </si>
  <si>
    <t>商水县</t>
  </si>
  <si>
    <t>沈丘县</t>
  </si>
  <si>
    <t>郸城县</t>
  </si>
  <si>
    <t>淮阳县</t>
  </si>
  <si>
    <t>太康县</t>
  </si>
  <si>
    <t>鹿邑县</t>
  </si>
  <si>
    <t>项城市</t>
  </si>
  <si>
    <t>驿城区</t>
  </si>
  <si>
    <t>西平县</t>
  </si>
  <si>
    <t>上蔡县</t>
  </si>
  <si>
    <t>平舆县</t>
  </si>
  <si>
    <t>正阳县</t>
  </si>
  <si>
    <t>确山县</t>
  </si>
  <si>
    <t>泌阳县</t>
  </si>
  <si>
    <t>汝南县</t>
  </si>
  <si>
    <t>遂平县</t>
  </si>
  <si>
    <t>新蔡县</t>
  </si>
  <si>
    <t>济源市</t>
  </si>
  <si>
    <t>江岸区</t>
  </si>
  <si>
    <t>江汉区</t>
  </si>
  <si>
    <t>硚口区</t>
  </si>
  <si>
    <t>汉阳区</t>
  </si>
  <si>
    <t>武昌区</t>
  </si>
  <si>
    <t>洪山区</t>
  </si>
  <si>
    <t>东西湖区</t>
  </si>
  <si>
    <t>汉南区</t>
  </si>
  <si>
    <t>蔡甸区</t>
  </si>
  <si>
    <t>江夏区</t>
  </si>
  <si>
    <t>黄陂区</t>
  </si>
  <si>
    <t>新洲区</t>
  </si>
  <si>
    <t>黄石港区</t>
  </si>
  <si>
    <t>西塞山区</t>
  </si>
  <si>
    <t>下陆区</t>
  </si>
  <si>
    <t>铁山区</t>
  </si>
  <si>
    <t>阳新县</t>
  </si>
  <si>
    <t>大冶市</t>
  </si>
  <si>
    <t>茅箭区</t>
  </si>
  <si>
    <t>张湾区</t>
  </si>
  <si>
    <t>郧阳区</t>
  </si>
  <si>
    <t>郧西县</t>
  </si>
  <si>
    <t>竹山县</t>
  </si>
  <si>
    <t>竹溪县</t>
  </si>
  <si>
    <t>房县</t>
  </si>
  <si>
    <t>丹江口市</t>
  </si>
  <si>
    <t>西陵区</t>
  </si>
  <si>
    <t>伍家岗区</t>
  </si>
  <si>
    <t>点军区</t>
  </si>
  <si>
    <t>猇亭区</t>
  </si>
  <si>
    <t>夷陵区</t>
  </si>
  <si>
    <t>远安县</t>
  </si>
  <si>
    <t>兴山县</t>
  </si>
  <si>
    <t>秭归县</t>
  </si>
  <si>
    <t>长阳土家族自治县</t>
  </si>
  <si>
    <t>五峰土家族自治县</t>
  </si>
  <si>
    <t>宜都市</t>
  </si>
  <si>
    <t>当阳市</t>
  </si>
  <si>
    <t>枝江市</t>
  </si>
  <si>
    <t>襄城区</t>
  </si>
  <si>
    <t>樊城区</t>
  </si>
  <si>
    <t>襄州区</t>
  </si>
  <si>
    <t>南漳县</t>
  </si>
  <si>
    <t>谷城县</t>
  </si>
  <si>
    <t>保康县</t>
  </si>
  <si>
    <t>老河口市</t>
  </si>
  <si>
    <t>枣阳市</t>
  </si>
  <si>
    <t>宜城市</t>
  </si>
  <si>
    <t>梁子湖区</t>
  </si>
  <si>
    <t>华容区</t>
  </si>
  <si>
    <t>鄂城区</t>
  </si>
  <si>
    <t>东宝区</t>
  </si>
  <si>
    <t>掇刀区</t>
  </si>
  <si>
    <t>京山县</t>
  </si>
  <si>
    <t>沙洋县</t>
  </si>
  <si>
    <t>钟祥市</t>
  </si>
  <si>
    <t>孝南区</t>
  </si>
  <si>
    <t>孝昌县</t>
  </si>
  <si>
    <t>大悟县</t>
  </si>
  <si>
    <t>云梦县</t>
  </si>
  <si>
    <t>应城市</t>
  </si>
  <si>
    <t>安陆市</t>
  </si>
  <si>
    <t>汉川市</t>
  </si>
  <si>
    <t>沙市区</t>
  </si>
  <si>
    <t>荆州区</t>
  </si>
  <si>
    <t>公安县</t>
  </si>
  <si>
    <t>监利县</t>
  </si>
  <si>
    <t>江陵县</t>
  </si>
  <si>
    <t>石首市</t>
  </si>
  <si>
    <t>洪湖市</t>
  </si>
  <si>
    <t>松滋市</t>
  </si>
  <si>
    <t>黄州区</t>
  </si>
  <si>
    <t>团风县</t>
  </si>
  <si>
    <t>红安县</t>
  </si>
  <si>
    <t>罗田县</t>
  </si>
  <si>
    <t>英山县</t>
  </si>
  <si>
    <t>浠水县</t>
  </si>
  <si>
    <t>蕲春县</t>
  </si>
  <si>
    <t>黄梅县</t>
  </si>
  <si>
    <t>麻城市</t>
  </si>
  <si>
    <t>武穴市</t>
  </si>
  <si>
    <t>咸安区</t>
  </si>
  <si>
    <t>嘉鱼县</t>
  </si>
  <si>
    <t>通城县</t>
  </si>
  <si>
    <t>崇阳县</t>
  </si>
  <si>
    <t>通山县</t>
  </si>
  <si>
    <t>赤壁市</t>
  </si>
  <si>
    <t>曾都区</t>
  </si>
  <si>
    <t>随县</t>
  </si>
  <si>
    <t>广水市</t>
  </si>
  <si>
    <t>恩施市</t>
  </si>
  <si>
    <t>利川市</t>
  </si>
  <si>
    <t>建始县</t>
  </si>
  <si>
    <t>巴东县</t>
  </si>
  <si>
    <t>宣恩县</t>
  </si>
  <si>
    <t>咸丰县</t>
  </si>
  <si>
    <t>来凤县</t>
  </si>
  <si>
    <t>鹤峰县</t>
  </si>
  <si>
    <t>仙桃市</t>
  </si>
  <si>
    <t>潜江市</t>
  </si>
  <si>
    <t>天门市</t>
  </si>
  <si>
    <t>神农架林区</t>
  </si>
  <si>
    <t>芙蓉区</t>
  </si>
  <si>
    <t>天心区</t>
  </si>
  <si>
    <t>岳麓区</t>
  </si>
  <si>
    <t>开福区</t>
  </si>
  <si>
    <t>雨花区</t>
  </si>
  <si>
    <t>望城区</t>
  </si>
  <si>
    <t>长沙县</t>
  </si>
  <si>
    <t>宁乡县</t>
  </si>
  <si>
    <t>浏阳市</t>
  </si>
  <si>
    <t>荷塘区</t>
  </si>
  <si>
    <t>芦淞区</t>
  </si>
  <si>
    <t>石峰区</t>
  </si>
  <si>
    <t>天元区</t>
  </si>
  <si>
    <t>株洲县</t>
  </si>
  <si>
    <t>攸县</t>
  </si>
  <si>
    <t>茶陵县</t>
  </si>
  <si>
    <t>炎陵县</t>
  </si>
  <si>
    <t>醴陵市</t>
  </si>
  <si>
    <t>雨湖区</t>
  </si>
  <si>
    <t>岳塘区</t>
  </si>
  <si>
    <t>湘潭县</t>
  </si>
  <si>
    <t>湘乡市</t>
  </si>
  <si>
    <t>韶山市</t>
  </si>
  <si>
    <t>珠晖区</t>
  </si>
  <si>
    <t>雁峰区</t>
  </si>
  <si>
    <t>石鼓区</t>
  </si>
  <si>
    <t>蒸湘区</t>
  </si>
  <si>
    <t>南岳区</t>
  </si>
  <si>
    <t>衡阳县</t>
  </si>
  <si>
    <t>衡南县</t>
  </si>
  <si>
    <t>衡山县</t>
  </si>
  <si>
    <t>衡东县</t>
  </si>
  <si>
    <t>祁东县</t>
  </si>
  <si>
    <t>耒阳市</t>
  </si>
  <si>
    <t>常宁市</t>
  </si>
  <si>
    <t>双清区</t>
  </si>
  <si>
    <t>大祥区</t>
  </si>
  <si>
    <t>北塔区</t>
  </si>
  <si>
    <t>邵东县</t>
  </si>
  <si>
    <t>新邵县</t>
  </si>
  <si>
    <t>邵阳县</t>
  </si>
  <si>
    <t>隆回县</t>
  </si>
  <si>
    <t>洞口县</t>
  </si>
  <si>
    <t>绥宁县</t>
  </si>
  <si>
    <t>新宁县</t>
  </si>
  <si>
    <t>城步苗族自治县</t>
  </si>
  <si>
    <t>武冈市</t>
  </si>
  <si>
    <t>岳阳楼区</t>
  </si>
  <si>
    <t>云溪区</t>
  </si>
  <si>
    <t>君山区</t>
  </si>
  <si>
    <t>岳阳县</t>
  </si>
  <si>
    <t>华容县</t>
  </si>
  <si>
    <t>湘阴县</t>
  </si>
  <si>
    <t>平江县</t>
  </si>
  <si>
    <t>汨罗市</t>
  </si>
  <si>
    <t>临湘市</t>
  </si>
  <si>
    <t>武陵区</t>
  </si>
  <si>
    <t>鼎城区</t>
  </si>
  <si>
    <t>安乡县</t>
  </si>
  <si>
    <t>汉寿县</t>
  </si>
  <si>
    <t>澧县</t>
  </si>
  <si>
    <t>临澧县</t>
  </si>
  <si>
    <t>桃源县</t>
  </si>
  <si>
    <t>石门县</t>
  </si>
  <si>
    <t>津市市</t>
  </si>
  <si>
    <t>武陵源区</t>
  </si>
  <si>
    <t>慈利县</t>
  </si>
  <si>
    <t>桑植县</t>
  </si>
  <si>
    <t>资阳区</t>
  </si>
  <si>
    <t>赫山区</t>
  </si>
  <si>
    <t>南县</t>
  </si>
  <si>
    <t>桃江县</t>
  </si>
  <si>
    <t>安化县</t>
  </si>
  <si>
    <t>沅江市</t>
  </si>
  <si>
    <t>北湖区</t>
  </si>
  <si>
    <t>苏仙区</t>
  </si>
  <si>
    <t>桂阳县</t>
  </si>
  <si>
    <t>宜章县</t>
  </si>
  <si>
    <t>永兴县</t>
  </si>
  <si>
    <t>嘉禾县</t>
  </si>
  <si>
    <t>临武县</t>
  </si>
  <si>
    <t>汝城县</t>
  </si>
  <si>
    <t>桂东县</t>
  </si>
  <si>
    <t>安仁县</t>
  </si>
  <si>
    <t>资兴市</t>
  </si>
  <si>
    <t>零陵区</t>
  </si>
  <si>
    <t>冷水滩区</t>
  </si>
  <si>
    <t>祁阳县</t>
  </si>
  <si>
    <t>东安县</t>
  </si>
  <si>
    <t>双牌县</t>
  </si>
  <si>
    <t>道县</t>
  </si>
  <si>
    <t>江永县</t>
  </si>
  <si>
    <t>宁远县</t>
  </si>
  <si>
    <t>蓝山县</t>
  </si>
  <si>
    <t>新田县</t>
  </si>
  <si>
    <t>江华瑶族自治县</t>
  </si>
  <si>
    <t>鹤城区</t>
  </si>
  <si>
    <t>中方县</t>
  </si>
  <si>
    <t>沅陵县</t>
  </si>
  <si>
    <t>辰溪县</t>
  </si>
  <si>
    <t>溆浦县</t>
  </si>
  <si>
    <t>会同县</t>
  </si>
  <si>
    <t>麻阳苗族自治县</t>
  </si>
  <si>
    <t>新晃侗族自治县</t>
  </si>
  <si>
    <t>芷江侗族自治县</t>
  </si>
  <si>
    <t>靖州苗族侗族自治县</t>
  </si>
  <si>
    <t>通道侗族自治县</t>
  </si>
  <si>
    <t>洪江市</t>
  </si>
  <si>
    <t>娄星区</t>
  </si>
  <si>
    <t>双峰县</t>
  </si>
  <si>
    <t>新化县</t>
  </si>
  <si>
    <t>冷水江市</t>
  </si>
  <si>
    <t>涟源市</t>
  </si>
  <si>
    <t>吉首市</t>
  </si>
  <si>
    <t>泸溪县</t>
  </si>
  <si>
    <t>凤凰县</t>
  </si>
  <si>
    <t>花垣县</t>
  </si>
  <si>
    <t>保靖县</t>
  </si>
  <si>
    <t>古丈县</t>
  </si>
  <si>
    <t>永顺县</t>
  </si>
  <si>
    <t>龙山县</t>
  </si>
  <si>
    <t>荔湾区</t>
  </si>
  <si>
    <t>越秀区</t>
  </si>
  <si>
    <t>海珠区</t>
  </si>
  <si>
    <t>天河区</t>
  </si>
  <si>
    <t>白云区</t>
  </si>
  <si>
    <t>黄埔区</t>
  </si>
  <si>
    <t>番禺区</t>
  </si>
  <si>
    <t>花都区</t>
  </si>
  <si>
    <t>南沙区</t>
  </si>
  <si>
    <t>从化区</t>
  </si>
  <si>
    <t>增城区</t>
  </si>
  <si>
    <t>武江区</t>
  </si>
  <si>
    <t>浈江区</t>
  </si>
  <si>
    <t>曲江区</t>
  </si>
  <si>
    <t>始兴县</t>
  </si>
  <si>
    <t>仁化县</t>
  </si>
  <si>
    <t>翁源县</t>
  </si>
  <si>
    <t>乳源瑶族自治县</t>
  </si>
  <si>
    <t>新丰县</t>
  </si>
  <si>
    <t>乐昌市</t>
  </si>
  <si>
    <t>南雄市</t>
  </si>
  <si>
    <t>罗湖区</t>
  </si>
  <si>
    <t>福田区</t>
  </si>
  <si>
    <t>宝安区</t>
  </si>
  <si>
    <t>龙岗区</t>
  </si>
  <si>
    <t>盐田区</t>
  </si>
  <si>
    <t>香洲区</t>
  </si>
  <si>
    <t>斗门区</t>
  </si>
  <si>
    <t>金湾区</t>
  </si>
  <si>
    <t>龙湖区</t>
  </si>
  <si>
    <t>金平区</t>
  </si>
  <si>
    <t>濠江区</t>
  </si>
  <si>
    <t>潮阳区</t>
  </si>
  <si>
    <t>潮南区</t>
  </si>
  <si>
    <t>澄海区</t>
  </si>
  <si>
    <t>南澳县</t>
  </si>
  <si>
    <t>禅城区</t>
  </si>
  <si>
    <t>南海区</t>
  </si>
  <si>
    <t>顺德区</t>
  </si>
  <si>
    <t>三水区</t>
  </si>
  <si>
    <t>高明区</t>
  </si>
  <si>
    <t>蓬江区</t>
  </si>
  <si>
    <t>江海区</t>
  </si>
  <si>
    <t>新会区</t>
  </si>
  <si>
    <t>台山市</t>
  </si>
  <si>
    <t>开平市</t>
  </si>
  <si>
    <t>鹤山市</t>
  </si>
  <si>
    <t>恩平市</t>
  </si>
  <si>
    <t>赤坎区</t>
  </si>
  <si>
    <t>霞山区</t>
  </si>
  <si>
    <t>坡头区</t>
  </si>
  <si>
    <t>麻章区</t>
  </si>
  <si>
    <t>遂溪县</t>
  </si>
  <si>
    <t>徐闻县</t>
  </si>
  <si>
    <t>廉江市</t>
  </si>
  <si>
    <t>雷州市</t>
  </si>
  <si>
    <t>吴川市</t>
  </si>
  <si>
    <t>茂南区</t>
  </si>
  <si>
    <t>电白区</t>
  </si>
  <si>
    <t>高州市</t>
  </si>
  <si>
    <t>化州市</t>
  </si>
  <si>
    <t>信宜市</t>
  </si>
  <si>
    <t>端州区</t>
  </si>
  <si>
    <t>鼎湖区</t>
  </si>
  <si>
    <t>广宁县</t>
  </si>
  <si>
    <t>怀集县</t>
  </si>
  <si>
    <t>封开县</t>
  </si>
  <si>
    <t>德庆县</t>
  </si>
  <si>
    <t>高要市</t>
  </si>
  <si>
    <t>四会市</t>
  </si>
  <si>
    <t>惠城区</t>
  </si>
  <si>
    <t>惠阳区</t>
  </si>
  <si>
    <t>博罗县</t>
  </si>
  <si>
    <t>惠东县</t>
  </si>
  <si>
    <t>龙门县</t>
  </si>
  <si>
    <t>梅江区</t>
  </si>
  <si>
    <t>梅县区</t>
  </si>
  <si>
    <t>大埔县</t>
  </si>
  <si>
    <t>丰顺县</t>
  </si>
  <si>
    <t>五华县</t>
  </si>
  <si>
    <t>平远县</t>
  </si>
  <si>
    <t>蕉岭县</t>
  </si>
  <si>
    <t>兴宁市</t>
  </si>
  <si>
    <t>海丰县</t>
  </si>
  <si>
    <t>陆河县</t>
  </si>
  <si>
    <t>陆丰市</t>
  </si>
  <si>
    <t>源城区</t>
  </si>
  <si>
    <t>紫金县</t>
  </si>
  <si>
    <t>龙川县</t>
  </si>
  <si>
    <t>连平县</t>
  </si>
  <si>
    <t>和平县</t>
  </si>
  <si>
    <t>东源县</t>
  </si>
  <si>
    <t>江城区</t>
  </si>
  <si>
    <t>阳东区</t>
  </si>
  <si>
    <t>阳西县</t>
  </si>
  <si>
    <t>阳春市</t>
  </si>
  <si>
    <t>清城区</t>
  </si>
  <si>
    <t>清新区</t>
  </si>
  <si>
    <t>佛冈县</t>
  </si>
  <si>
    <t>阳山县</t>
  </si>
  <si>
    <t>连山壮族瑶族自治县</t>
  </si>
  <si>
    <t>连南瑶族自治县</t>
  </si>
  <si>
    <t>英德市</t>
  </si>
  <si>
    <t>连州市</t>
  </si>
  <si>
    <t>湘桥区</t>
  </si>
  <si>
    <t>潮安区</t>
  </si>
  <si>
    <t>饶平县</t>
  </si>
  <si>
    <t>榕城区</t>
  </si>
  <si>
    <t>揭东区</t>
  </si>
  <si>
    <t>揭西县</t>
  </si>
  <si>
    <t>惠来县</t>
  </si>
  <si>
    <t>普宁市</t>
  </si>
  <si>
    <t>云城区</t>
  </si>
  <si>
    <t>云安区</t>
  </si>
  <si>
    <t>新兴县</t>
  </si>
  <si>
    <t>郁南县</t>
  </si>
  <si>
    <t>罗定市</t>
  </si>
  <si>
    <t>兴宁区</t>
  </si>
  <si>
    <t>青秀区</t>
  </si>
  <si>
    <t>江南区</t>
  </si>
  <si>
    <t>西乡塘区</t>
  </si>
  <si>
    <t>良庆区</t>
  </si>
  <si>
    <t>邕宁区</t>
  </si>
  <si>
    <t>武鸣县</t>
  </si>
  <si>
    <t>隆安县</t>
  </si>
  <si>
    <t>马山县</t>
  </si>
  <si>
    <t>上林县</t>
  </si>
  <si>
    <t>宾阳县</t>
  </si>
  <si>
    <t>横县</t>
  </si>
  <si>
    <t>城中区</t>
  </si>
  <si>
    <t>鱼峰区</t>
  </si>
  <si>
    <t>柳南区</t>
  </si>
  <si>
    <t>柳北区</t>
  </si>
  <si>
    <t>柳江县</t>
  </si>
  <si>
    <t>柳城县</t>
  </si>
  <si>
    <t>鹿寨县</t>
  </si>
  <si>
    <t>融安县</t>
  </si>
  <si>
    <t>融水苗族自治县</t>
  </si>
  <si>
    <t>三江侗族自治县</t>
  </si>
  <si>
    <t>秀峰区</t>
  </si>
  <si>
    <t>叠彩区</t>
  </si>
  <si>
    <t>象山区</t>
  </si>
  <si>
    <t>七星区</t>
  </si>
  <si>
    <t>雁山区</t>
  </si>
  <si>
    <t>临桂区</t>
  </si>
  <si>
    <t>阳朔县</t>
  </si>
  <si>
    <t>灵川县</t>
  </si>
  <si>
    <t>全州县</t>
  </si>
  <si>
    <t>兴安县</t>
  </si>
  <si>
    <t>永福县</t>
  </si>
  <si>
    <t>灌阳县</t>
  </si>
  <si>
    <t>龙胜各族自治县</t>
  </si>
  <si>
    <t>资源县</t>
  </si>
  <si>
    <t>平乐县</t>
  </si>
  <si>
    <t>荔浦县</t>
  </si>
  <si>
    <t>恭城瑶族自治县</t>
  </si>
  <si>
    <t>万秀区</t>
  </si>
  <si>
    <t>长洲区</t>
  </si>
  <si>
    <t>龙圩区</t>
  </si>
  <si>
    <t>苍梧县</t>
  </si>
  <si>
    <t>藤县</t>
  </si>
  <si>
    <t>蒙山县</t>
  </si>
  <si>
    <t>岑溪市</t>
  </si>
  <si>
    <t>海城区</t>
  </si>
  <si>
    <t>银海区</t>
  </si>
  <si>
    <t>铁山港区</t>
  </si>
  <si>
    <t>合浦县</t>
  </si>
  <si>
    <t>港口区</t>
  </si>
  <si>
    <t>防城区</t>
  </si>
  <si>
    <t>上思县</t>
  </si>
  <si>
    <t>东兴市</t>
  </si>
  <si>
    <t>钦南区</t>
  </si>
  <si>
    <t>钦北区</t>
  </si>
  <si>
    <t>灵山县</t>
  </si>
  <si>
    <t>浦北县</t>
  </si>
  <si>
    <t>港北区</t>
  </si>
  <si>
    <t>港南区</t>
  </si>
  <si>
    <t>覃塘区</t>
  </si>
  <si>
    <t>平南县</t>
  </si>
  <si>
    <t>桂平市</t>
  </si>
  <si>
    <t>玉州区</t>
  </si>
  <si>
    <t>福绵区</t>
  </si>
  <si>
    <t>容县</t>
  </si>
  <si>
    <t>陆川县</t>
  </si>
  <si>
    <t>博白县</t>
  </si>
  <si>
    <t>兴业县</t>
  </si>
  <si>
    <t>北流市</t>
  </si>
  <si>
    <t>右江区</t>
  </si>
  <si>
    <t>田阳县</t>
  </si>
  <si>
    <t>田东县</t>
  </si>
  <si>
    <t>平果县</t>
  </si>
  <si>
    <t>德保县</t>
  </si>
  <si>
    <t>靖西县</t>
  </si>
  <si>
    <t>那坡县</t>
  </si>
  <si>
    <t>凌云县</t>
  </si>
  <si>
    <t>乐业县</t>
  </si>
  <si>
    <t>田林县</t>
  </si>
  <si>
    <t>西林县</t>
  </si>
  <si>
    <t>隆林各族自治县</t>
  </si>
  <si>
    <t>八步区</t>
  </si>
  <si>
    <t>昭平县</t>
  </si>
  <si>
    <t>钟山县</t>
  </si>
  <si>
    <t>富川瑶族自治县</t>
  </si>
  <si>
    <t>金城江区</t>
  </si>
  <si>
    <t>南丹县</t>
  </si>
  <si>
    <t>天峨县</t>
  </si>
  <si>
    <t>凤山县</t>
  </si>
  <si>
    <t>东兰县</t>
  </si>
  <si>
    <t>罗城仫佬族自治县</t>
  </si>
  <si>
    <t>环江毛南族自治县</t>
  </si>
  <si>
    <t>巴马瑶族自治县</t>
  </si>
  <si>
    <t>都安瑶族自治县</t>
  </si>
  <si>
    <t>大化瑶族自治县</t>
  </si>
  <si>
    <t>宜州市</t>
  </si>
  <si>
    <t>兴宾区</t>
  </si>
  <si>
    <t>忻城县</t>
  </si>
  <si>
    <t>象州县</t>
  </si>
  <si>
    <t>武宣县</t>
  </si>
  <si>
    <t>金秀瑶族自治县</t>
  </si>
  <si>
    <t>合山市</t>
  </si>
  <si>
    <t>江州区</t>
  </si>
  <si>
    <t>扶绥县</t>
  </si>
  <si>
    <t>宁明县</t>
  </si>
  <si>
    <t>龙州县</t>
  </si>
  <si>
    <t>大新县</t>
  </si>
  <si>
    <t>天等县</t>
  </si>
  <si>
    <t>凭祥市</t>
  </si>
  <si>
    <t>秀英区</t>
  </si>
  <si>
    <t>龙华区</t>
  </si>
  <si>
    <t>琼山区</t>
  </si>
  <si>
    <t>美兰区</t>
  </si>
  <si>
    <t>海棠区</t>
  </si>
  <si>
    <t>吉阳区</t>
  </si>
  <si>
    <t>天涯区</t>
  </si>
  <si>
    <t>崖州区</t>
  </si>
  <si>
    <t>五指山市</t>
  </si>
  <si>
    <t>琼海市</t>
  </si>
  <si>
    <t>儋州市</t>
  </si>
  <si>
    <t>文昌市</t>
  </si>
  <si>
    <t>万宁市</t>
  </si>
  <si>
    <t>东方市</t>
  </si>
  <si>
    <t>定安县</t>
  </si>
  <si>
    <t>屯昌县</t>
  </si>
  <si>
    <t>澄迈县</t>
  </si>
  <si>
    <t>临高县</t>
  </si>
  <si>
    <t>白沙黎族自治县</t>
  </si>
  <si>
    <t>昌江黎族自治县</t>
  </si>
  <si>
    <t>乐东黎族自治县</t>
  </si>
  <si>
    <t>陵水黎族自治县</t>
  </si>
  <si>
    <t>保亭黎族苗族自治县</t>
  </si>
  <si>
    <t>琼中黎族苗族自治县</t>
  </si>
  <si>
    <t>万州区</t>
  </si>
  <si>
    <t>涪陵区</t>
  </si>
  <si>
    <t>渝中区</t>
  </si>
  <si>
    <t>大渡口区</t>
  </si>
  <si>
    <t>沙坪坝区</t>
  </si>
  <si>
    <t>九龙坡区</t>
  </si>
  <si>
    <t>南岸区</t>
  </si>
  <si>
    <t>北碚区</t>
  </si>
  <si>
    <t>綦江区</t>
  </si>
  <si>
    <t>大足区</t>
  </si>
  <si>
    <t>渝北区</t>
  </si>
  <si>
    <t>巴南区</t>
  </si>
  <si>
    <t>黔江区</t>
  </si>
  <si>
    <t>长寿区</t>
  </si>
  <si>
    <t>江津区</t>
  </si>
  <si>
    <t>合川区</t>
  </si>
  <si>
    <t>永川区</t>
  </si>
  <si>
    <t>南川区</t>
  </si>
  <si>
    <t>璧山区</t>
  </si>
  <si>
    <t>铜梁区</t>
  </si>
  <si>
    <t>潼南县</t>
  </si>
  <si>
    <t>荣昌县</t>
  </si>
  <si>
    <t>梁平县</t>
  </si>
  <si>
    <t>城口县</t>
  </si>
  <si>
    <t>丰都县</t>
  </si>
  <si>
    <t>垫江县</t>
  </si>
  <si>
    <t>武隆县</t>
  </si>
  <si>
    <t>忠县</t>
  </si>
  <si>
    <t>开县</t>
  </si>
  <si>
    <t>云阳县</t>
  </si>
  <si>
    <t>奉节县</t>
  </si>
  <si>
    <t>巫山县</t>
  </si>
  <si>
    <t>巫溪县</t>
  </si>
  <si>
    <t>石柱土家族自治县</t>
  </si>
  <si>
    <t>秀山土家族苗族自治县</t>
  </si>
  <si>
    <t>酉阳土家族苗族自治县</t>
  </si>
  <si>
    <t>彭水苗族土家族自治县</t>
  </si>
  <si>
    <t>锦江区</t>
  </si>
  <si>
    <t>青羊区</t>
  </si>
  <si>
    <t>金牛区</t>
  </si>
  <si>
    <t>武侯区</t>
  </si>
  <si>
    <t>成华区</t>
  </si>
  <si>
    <t>龙泉驿区</t>
  </si>
  <si>
    <t>青白江区</t>
  </si>
  <si>
    <t>新都区</t>
  </si>
  <si>
    <t>温江区</t>
  </si>
  <si>
    <t>金堂县</t>
  </si>
  <si>
    <t>双流县</t>
  </si>
  <si>
    <t>郫县</t>
  </si>
  <si>
    <t>大邑县</t>
  </si>
  <si>
    <t>蒲江县</t>
  </si>
  <si>
    <t>新津县</t>
  </si>
  <si>
    <t>都江堰市</t>
  </si>
  <si>
    <t>彭州市</t>
  </si>
  <si>
    <t>邛崃市</t>
  </si>
  <si>
    <t>崇州市</t>
  </si>
  <si>
    <t>自流井区</t>
  </si>
  <si>
    <t>贡井区</t>
  </si>
  <si>
    <t>大安区</t>
  </si>
  <si>
    <t>沿滩区</t>
  </si>
  <si>
    <t>荣县</t>
  </si>
  <si>
    <t>富顺县</t>
  </si>
  <si>
    <t>东区</t>
  </si>
  <si>
    <t>西区</t>
  </si>
  <si>
    <t>仁和区</t>
  </si>
  <si>
    <t>米易县</t>
  </si>
  <si>
    <t>盐边县</t>
  </si>
  <si>
    <t>江阳区</t>
  </si>
  <si>
    <t>纳溪区</t>
  </si>
  <si>
    <t>龙马潭区</t>
  </si>
  <si>
    <t>泸县</t>
  </si>
  <si>
    <t>合江县</t>
  </si>
  <si>
    <t>叙永县</t>
  </si>
  <si>
    <t>古蔺县</t>
  </si>
  <si>
    <t>旌阳区</t>
  </si>
  <si>
    <t>中江县</t>
  </si>
  <si>
    <t>罗江县</t>
  </si>
  <si>
    <t>广汉市</t>
  </si>
  <si>
    <t>什邡市</t>
  </si>
  <si>
    <t>绵竹市</t>
  </si>
  <si>
    <t>涪城区</t>
  </si>
  <si>
    <t>游仙区</t>
  </si>
  <si>
    <t>三台县</t>
  </si>
  <si>
    <t>盐亭县</t>
  </si>
  <si>
    <t>安县</t>
  </si>
  <si>
    <t>梓潼县</t>
  </si>
  <si>
    <t>北川羌族自治县</t>
  </si>
  <si>
    <t>平武县</t>
  </si>
  <si>
    <t>江油市</t>
  </si>
  <si>
    <t>利州区</t>
  </si>
  <si>
    <t>昭化区</t>
  </si>
  <si>
    <t>朝天区</t>
  </si>
  <si>
    <t>旺苍县</t>
  </si>
  <si>
    <t>青川县</t>
  </si>
  <si>
    <t>剑阁县</t>
  </si>
  <si>
    <t>苍溪县</t>
  </si>
  <si>
    <t>船山区</t>
  </si>
  <si>
    <t>安居区</t>
  </si>
  <si>
    <t>蓬溪县</t>
  </si>
  <si>
    <t>射洪县</t>
  </si>
  <si>
    <t>大英县</t>
  </si>
  <si>
    <t>东兴区</t>
  </si>
  <si>
    <t>威远县</t>
  </si>
  <si>
    <t>资中县</t>
  </si>
  <si>
    <t>隆昌县</t>
  </si>
  <si>
    <t>沙湾区</t>
  </si>
  <si>
    <t>五通桥区</t>
  </si>
  <si>
    <t>金口河区</t>
  </si>
  <si>
    <t>犍为县</t>
  </si>
  <si>
    <t>井研县</t>
  </si>
  <si>
    <t>夹江县</t>
  </si>
  <si>
    <t>沐川县</t>
  </si>
  <si>
    <t>峨边彝族自治县</t>
  </si>
  <si>
    <t>马边彝族自治县</t>
  </si>
  <si>
    <t>峨眉山市</t>
  </si>
  <si>
    <t>顺庆区</t>
  </si>
  <si>
    <t>高坪区</t>
  </si>
  <si>
    <t>嘉陵区</t>
  </si>
  <si>
    <t>南部县</t>
  </si>
  <si>
    <t>营山县</t>
  </si>
  <si>
    <t>蓬安县</t>
  </si>
  <si>
    <t>仪陇县</t>
  </si>
  <si>
    <t>西充县</t>
  </si>
  <si>
    <t>阆中市</t>
  </si>
  <si>
    <t>东坡区</t>
  </si>
  <si>
    <t>彭山区</t>
  </si>
  <si>
    <t>仁寿县</t>
  </si>
  <si>
    <t>洪雅县</t>
  </si>
  <si>
    <t>丹棱县</t>
  </si>
  <si>
    <t>青神县</t>
  </si>
  <si>
    <t>翠屏区</t>
  </si>
  <si>
    <t>南溪区</t>
  </si>
  <si>
    <t>宜宾县</t>
  </si>
  <si>
    <t>江安县</t>
  </si>
  <si>
    <t>长宁县</t>
  </si>
  <si>
    <t>高县</t>
  </si>
  <si>
    <t>珙县</t>
  </si>
  <si>
    <t>筠连县</t>
  </si>
  <si>
    <t>兴文县</t>
  </si>
  <si>
    <t>屏山县</t>
  </si>
  <si>
    <t>广安区</t>
  </si>
  <si>
    <t>前锋区</t>
  </si>
  <si>
    <t>岳池县</t>
  </si>
  <si>
    <t>武胜县</t>
  </si>
  <si>
    <t>邻水县</t>
  </si>
  <si>
    <t>华蓥市</t>
  </si>
  <si>
    <t>通川区</t>
  </si>
  <si>
    <t>达川区</t>
  </si>
  <si>
    <t>宣汉县</t>
  </si>
  <si>
    <t>开江县</t>
  </si>
  <si>
    <t>大竹县</t>
  </si>
  <si>
    <t>渠县</t>
  </si>
  <si>
    <t>万源市</t>
  </si>
  <si>
    <t>雨城区</t>
  </si>
  <si>
    <t>名山区</t>
  </si>
  <si>
    <t>荥经县</t>
  </si>
  <si>
    <t>汉源县</t>
  </si>
  <si>
    <t>石棉县</t>
  </si>
  <si>
    <t>天全县</t>
  </si>
  <si>
    <t>芦山县</t>
  </si>
  <si>
    <t>宝兴县</t>
  </si>
  <si>
    <t>巴州区</t>
  </si>
  <si>
    <t>恩阳区</t>
  </si>
  <si>
    <t>通江县</t>
  </si>
  <si>
    <t>南江县</t>
  </si>
  <si>
    <t>平昌县</t>
  </si>
  <si>
    <t>雁江区</t>
  </si>
  <si>
    <t>安岳县</t>
  </si>
  <si>
    <t>乐至县</t>
  </si>
  <si>
    <t>简阳市</t>
  </si>
  <si>
    <t>汶川县</t>
  </si>
  <si>
    <t>理县</t>
  </si>
  <si>
    <t>茂县</t>
  </si>
  <si>
    <t>松潘县</t>
  </si>
  <si>
    <t>九寨沟县</t>
  </si>
  <si>
    <t>金川县</t>
  </si>
  <si>
    <t>小金县</t>
  </si>
  <si>
    <t>黑水县</t>
  </si>
  <si>
    <t>马尔康县</t>
  </si>
  <si>
    <t>壤塘县</t>
  </si>
  <si>
    <t>阿坝县</t>
  </si>
  <si>
    <t>若尔盖县</t>
  </si>
  <si>
    <t>红原县</t>
  </si>
  <si>
    <t>康定县</t>
  </si>
  <si>
    <t>泸定县</t>
  </si>
  <si>
    <t>丹巴县</t>
  </si>
  <si>
    <t>九龙县</t>
  </si>
  <si>
    <t>雅江县</t>
  </si>
  <si>
    <t>道孚县</t>
  </si>
  <si>
    <t>炉霍县</t>
  </si>
  <si>
    <t>甘孜县</t>
  </si>
  <si>
    <t>新龙县</t>
  </si>
  <si>
    <t>德格县</t>
  </si>
  <si>
    <t>白玉县</t>
  </si>
  <si>
    <t>石渠县</t>
  </si>
  <si>
    <t>色达县</t>
  </si>
  <si>
    <t>理塘县</t>
  </si>
  <si>
    <t>巴塘县</t>
  </si>
  <si>
    <t>乡城县</t>
  </si>
  <si>
    <t>稻城县</t>
  </si>
  <si>
    <t>得荣县</t>
  </si>
  <si>
    <t>西昌市</t>
  </si>
  <si>
    <t>木里藏族自治县</t>
  </si>
  <si>
    <t>盐源县</t>
  </si>
  <si>
    <t>德昌县</t>
  </si>
  <si>
    <t>会理县</t>
  </si>
  <si>
    <t>会东县</t>
  </si>
  <si>
    <t>宁南县</t>
  </si>
  <si>
    <t>普格县</t>
  </si>
  <si>
    <t>布拖县</t>
  </si>
  <si>
    <t>金阳县</t>
  </si>
  <si>
    <t>昭觉县</t>
  </si>
  <si>
    <t>喜德县</t>
  </si>
  <si>
    <t>冕宁县</t>
  </si>
  <si>
    <t>越西县</t>
  </si>
  <si>
    <t>甘洛县</t>
  </si>
  <si>
    <t>美姑县</t>
  </si>
  <si>
    <t>雷波县</t>
  </si>
  <si>
    <t>南明区</t>
  </si>
  <si>
    <t>云岩区</t>
  </si>
  <si>
    <t>花溪区</t>
  </si>
  <si>
    <t>乌当区</t>
  </si>
  <si>
    <t>观山湖区</t>
  </si>
  <si>
    <t>开阳县</t>
  </si>
  <si>
    <t>息烽县</t>
  </si>
  <si>
    <t>修文县</t>
  </si>
  <si>
    <t>清镇市</t>
  </si>
  <si>
    <t>钟山区</t>
  </si>
  <si>
    <t>六枝特区</t>
  </si>
  <si>
    <t>水城县</t>
  </si>
  <si>
    <t>盘县</t>
  </si>
  <si>
    <t>红花岗区</t>
  </si>
  <si>
    <t>汇川区</t>
  </si>
  <si>
    <t>遵义县</t>
  </si>
  <si>
    <t>桐梓县</t>
  </si>
  <si>
    <t>绥阳县</t>
  </si>
  <si>
    <t>正安县</t>
  </si>
  <si>
    <t>道真仡佬族苗族自治县</t>
  </si>
  <si>
    <t>务川仡佬族苗族自治县</t>
  </si>
  <si>
    <t>凤冈县</t>
  </si>
  <si>
    <t>湄潭县</t>
  </si>
  <si>
    <t>余庆县</t>
  </si>
  <si>
    <t>习水县</t>
  </si>
  <si>
    <t>赤水市</t>
  </si>
  <si>
    <t>仁怀市</t>
  </si>
  <si>
    <t>西秀区</t>
  </si>
  <si>
    <t>平坝区</t>
  </si>
  <si>
    <t>普定县</t>
  </si>
  <si>
    <t>镇宁布依族苗族自治县</t>
  </si>
  <si>
    <t>关岭布依族苗族自治县</t>
  </si>
  <si>
    <t>紫云苗族布依族自治县</t>
  </si>
  <si>
    <t>七星关区</t>
  </si>
  <si>
    <t>大方县</t>
  </si>
  <si>
    <t>黔西县</t>
  </si>
  <si>
    <t>金沙县</t>
  </si>
  <si>
    <t>织金县</t>
  </si>
  <si>
    <t>纳雍县</t>
  </si>
  <si>
    <t>威宁彝族回族苗族自治县</t>
  </si>
  <si>
    <t>赫章县</t>
  </si>
  <si>
    <t>碧江区</t>
  </si>
  <si>
    <t>万山区</t>
  </si>
  <si>
    <t>江口县</t>
  </si>
  <si>
    <t>玉屏侗族自治县</t>
  </si>
  <si>
    <t>石阡县</t>
  </si>
  <si>
    <t>思南县</t>
  </si>
  <si>
    <t>印江土家族苗族自治县</t>
  </si>
  <si>
    <t>德江县</t>
  </si>
  <si>
    <t>沿河土家族自治县</t>
  </si>
  <si>
    <t>松桃苗族自治县</t>
  </si>
  <si>
    <t>兴义市</t>
  </si>
  <si>
    <t>兴仁县</t>
  </si>
  <si>
    <t>普安县</t>
  </si>
  <si>
    <t>晴隆县</t>
  </si>
  <si>
    <t>贞丰县</t>
  </si>
  <si>
    <t>望谟县</t>
  </si>
  <si>
    <t>册亨县</t>
  </si>
  <si>
    <t>安龙县</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</si>
  <si>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</si>
  <si>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</si>
  <si>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</si>
  <si>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</si>
  <si>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</si>
  <si>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</si>
  <si>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</si>
  <si>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</si>
  <si>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</si>
  <si>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</si>
  <si>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</si>
  <si>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</si>
  <si>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</si>
  <si>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</si>
  <si>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</si>
  <si>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</si>
  <si>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都匀市</t>
  </si>
  <si>
    <t>福泉市</t>
  </si>
  <si>
    <t>荔波县</t>
  </si>
  <si>
    <t>贵定县</t>
  </si>
  <si>
    <t>瓮安县</t>
  </si>
  <si>
    <t>独山县</t>
  </si>
  <si>
    <t>平塘县</t>
  </si>
  <si>
    <t>罗甸县</t>
  </si>
  <si>
    <t>长顺县</t>
  </si>
  <si>
    <t>龙里县</t>
  </si>
  <si>
    <t>惠水县</t>
  </si>
  <si>
    <t>三都水族自治县</t>
  </si>
  <si>
    <t>五华区</t>
  </si>
  <si>
    <t>盘龙区</t>
  </si>
  <si>
    <t>官渡区</t>
  </si>
  <si>
    <t>西山区</t>
  </si>
  <si>
    <t>东川区</t>
  </si>
  <si>
    <t>呈贡区</t>
  </si>
  <si>
    <t>晋宁县</t>
  </si>
  <si>
    <t>富民县</t>
  </si>
  <si>
    <t>宜良县</t>
  </si>
  <si>
    <t>石林彝族自治县</t>
  </si>
  <si>
    <t>嵩明县</t>
  </si>
  <si>
    <t>禄劝彝族苗族自治县</t>
  </si>
  <si>
    <t>寻甸回族彝族自治县</t>
  </si>
  <si>
    <t>安宁市</t>
  </si>
  <si>
    <t>麒麟区</t>
  </si>
  <si>
    <t>马龙县</t>
  </si>
  <si>
    <t>陆良县</t>
  </si>
  <si>
    <t>师宗县</t>
  </si>
  <si>
    <t>罗平县</t>
  </si>
  <si>
    <t>富源县</t>
  </si>
  <si>
    <t>会泽县</t>
  </si>
  <si>
    <t>沾益县</t>
  </si>
  <si>
    <t>宣威市</t>
  </si>
  <si>
    <t>红塔区</t>
  </si>
  <si>
    <t>江川县</t>
  </si>
  <si>
    <t>澄江县</t>
  </si>
  <si>
    <t>通海县</t>
  </si>
  <si>
    <t>华宁县</t>
  </si>
  <si>
    <t>易门县</t>
  </si>
  <si>
    <t>峨山彝族自治县</t>
  </si>
  <si>
    <t>新平彝族傣族自治县</t>
  </si>
  <si>
    <t>元江哈尼族彝族傣族自治县</t>
  </si>
  <si>
    <t>隆阳区</t>
  </si>
  <si>
    <t>施甸县</t>
  </si>
  <si>
    <t>腾冲县</t>
  </si>
  <si>
    <t>龙陵县</t>
  </si>
  <si>
    <t>昌宁县</t>
  </si>
  <si>
    <t>昭阳区</t>
  </si>
  <si>
    <t>鲁甸县</t>
  </si>
  <si>
    <t>巧家县</t>
  </si>
  <si>
    <t>盐津县</t>
  </si>
  <si>
    <t>大关县</t>
  </si>
  <si>
    <t>永善县</t>
  </si>
  <si>
    <t>绥江县</t>
  </si>
  <si>
    <t>镇雄县</t>
  </si>
  <si>
    <t>彝良县</t>
  </si>
  <si>
    <t>威信县</t>
  </si>
  <si>
    <t>水富县</t>
  </si>
  <si>
    <t>古城区</t>
  </si>
  <si>
    <t>玉龙纳西族自治县</t>
  </si>
  <si>
    <t>永胜县</t>
  </si>
  <si>
    <t>华坪县</t>
  </si>
  <si>
    <t>宁蒗彝族自治县</t>
  </si>
  <si>
    <t>思茅区</t>
  </si>
  <si>
    <t>宁洱哈尼族彝族自治县</t>
  </si>
  <si>
    <t>墨江哈尼族自治县</t>
  </si>
  <si>
    <t>景东彝族自治县</t>
  </si>
  <si>
    <t>景谷傣族彝族自治县</t>
  </si>
  <si>
    <t>镇沅彝族哈尼族拉祜族自治县</t>
  </si>
  <si>
    <t>江城哈尼族彝族自治县</t>
  </si>
  <si>
    <t>孟连傣族拉祜族佤族自治县</t>
  </si>
  <si>
    <t>澜沧拉祜族自治县</t>
  </si>
  <si>
    <t>西盟佤族自治县</t>
  </si>
  <si>
    <t>临翔区</t>
  </si>
  <si>
    <t>凤庆县</t>
  </si>
  <si>
    <t>云县</t>
  </si>
  <si>
    <t>永德县</t>
  </si>
  <si>
    <t>镇康县</t>
  </si>
  <si>
    <t>双江拉祜族佤族布朗族傣族自治县</t>
  </si>
  <si>
    <t>耿马傣族佤族自治县</t>
  </si>
  <si>
    <t>沧源佤族自治县</t>
  </si>
  <si>
    <t>楚雄市</t>
  </si>
  <si>
    <t>双柏县</t>
  </si>
  <si>
    <t>牟定县</t>
  </si>
  <si>
    <t>南华县</t>
  </si>
  <si>
    <t>姚安县</t>
  </si>
  <si>
    <t>大姚县</t>
  </si>
  <si>
    <t>永仁县</t>
  </si>
  <si>
    <t>元谋县</t>
  </si>
  <si>
    <t>武定县</t>
  </si>
  <si>
    <t>禄丰县</t>
  </si>
  <si>
    <t>个旧市</t>
  </si>
  <si>
    <t>开远市</t>
  </si>
  <si>
    <t>蒙自市</t>
  </si>
  <si>
    <t>弥勒市</t>
  </si>
  <si>
    <t>屏边苗族自治县</t>
  </si>
  <si>
    <t>建水县</t>
  </si>
  <si>
    <t>石屏县</t>
  </si>
  <si>
    <t>泸西县</t>
  </si>
  <si>
    <t>元阳县</t>
  </si>
  <si>
    <t>红河县</t>
  </si>
  <si>
    <t>金平苗族瑶族傣族自治县</t>
  </si>
  <si>
    <t>绿春县</t>
  </si>
  <si>
    <t>河口瑶族自治县</t>
  </si>
  <si>
    <t>文山市</t>
  </si>
  <si>
    <t>砚山县</t>
  </si>
  <si>
    <t>西畴县</t>
  </si>
  <si>
    <t>麻栗坡县</t>
  </si>
  <si>
    <t>马关县</t>
  </si>
  <si>
    <t>丘北县</t>
  </si>
  <si>
    <t>广南县</t>
  </si>
  <si>
    <t>富宁县</t>
  </si>
  <si>
    <t>景洪市</t>
  </si>
  <si>
    <t>勐海县</t>
  </si>
  <si>
    <t>勐腊县</t>
  </si>
  <si>
    <t>大理市</t>
  </si>
  <si>
    <t>漾濞彝族自治县</t>
  </si>
  <si>
    <t>祥云县</t>
  </si>
  <si>
    <t>宾川县</t>
  </si>
  <si>
    <t>弥渡县</t>
  </si>
  <si>
    <t>南涧彝族自治县</t>
  </si>
  <si>
    <t>巍山彝族回族自治县</t>
  </si>
  <si>
    <t>永平县</t>
  </si>
  <si>
    <t>云龙县</t>
  </si>
  <si>
    <t>洱源县</t>
  </si>
  <si>
    <t>剑川县</t>
  </si>
  <si>
    <t>鹤庆县</t>
  </si>
  <si>
    <t>瑞丽市</t>
  </si>
  <si>
    <t>芒市</t>
  </si>
  <si>
    <t>梁河县</t>
  </si>
  <si>
    <t>盈江县</t>
  </si>
  <si>
    <t>陇川县</t>
  </si>
  <si>
    <t>泸水县</t>
  </si>
  <si>
    <t>福贡县</t>
  </si>
  <si>
    <t>贡山独龙族怒族自治县</t>
  </si>
  <si>
    <t>兰坪白族普米族自治县</t>
  </si>
  <si>
    <t>香格里拉市</t>
  </si>
  <si>
    <t>德钦县</t>
  </si>
  <si>
    <t>维西傈僳族自治县</t>
  </si>
  <si>
    <t>城关区</t>
  </si>
  <si>
    <t>林周县</t>
  </si>
  <si>
    <t>当雄县</t>
  </si>
  <si>
    <t>尼木县</t>
  </si>
  <si>
    <t>曲水县</t>
  </si>
  <si>
    <t>堆龙德庆县</t>
  </si>
  <si>
    <t>达孜县</t>
  </si>
  <si>
    <t>墨竹工卡县</t>
  </si>
  <si>
    <t>桑珠孜区</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</si>
  <si>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</si>
  <si>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</si>
  <si>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</si>
  <si>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</si>
  <si>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</si>
  <si>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</si>
  <si>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</si>
  <si>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</si>
  <si>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</si>
  <si>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</si>
  <si>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</si>
  <si>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</si>
  <si>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</si>
  <si>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</si>
  <si>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</si>
  <si>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</si>
  <si>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</si>
  <si>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卡若区</t>
  </si>
  <si>
    <t>江达县</t>
  </si>
  <si>
    <t>贡觉县</t>
  </si>
  <si>
    <t>类乌齐县</t>
  </si>
  <si>
    <t>丁青县</t>
  </si>
  <si>
    <t>察雅县</t>
  </si>
  <si>
    <t>八宿县</t>
  </si>
  <si>
    <t>左贡县</t>
  </si>
  <si>
    <t>芒康县</t>
  </si>
  <si>
    <t>洛隆县</t>
  </si>
  <si>
    <t>边坝县</t>
  </si>
  <si>
    <t>乃东县</t>
  </si>
  <si>
    <t>扎囊县</t>
  </si>
  <si>
    <t>贡嘎县</t>
  </si>
  <si>
    <t>桑日县</t>
  </si>
  <si>
    <t>琼结县</t>
  </si>
  <si>
    <t>曲松县</t>
  </si>
  <si>
    <t>措美县</t>
  </si>
  <si>
    <t>洛扎县</t>
  </si>
  <si>
    <t>加查县</t>
  </si>
  <si>
    <t>隆子县</t>
  </si>
  <si>
    <t>错那县</t>
  </si>
  <si>
    <t>浪卡子县</t>
  </si>
  <si>
    <t>那曲县</t>
  </si>
  <si>
    <t>嘉黎县</t>
  </si>
  <si>
    <t>比如县</t>
  </si>
  <si>
    <t>聂荣县</t>
  </si>
  <si>
    <t>安多县</t>
  </si>
  <si>
    <t>申扎县</t>
  </si>
  <si>
    <t>索县</t>
  </si>
  <si>
    <t>班戈县</t>
  </si>
  <si>
    <t>巴青县</t>
  </si>
  <si>
    <t>尼玛县</t>
  </si>
  <si>
    <t>双湖县</t>
  </si>
  <si>
    <t>普兰县</t>
  </si>
  <si>
    <t>札达县</t>
  </si>
  <si>
    <t>噶尔县</t>
  </si>
  <si>
    <t>日土县</t>
  </si>
  <si>
    <t>革吉县</t>
  </si>
  <si>
    <t>改则县</t>
  </si>
  <si>
    <t>措勤县</t>
  </si>
  <si>
    <t>林芝县</t>
  </si>
  <si>
    <t>工布江达县</t>
  </si>
  <si>
    <t>米林县</t>
  </si>
  <si>
    <t>墨脱县</t>
  </si>
  <si>
    <t>波密县</t>
  </si>
  <si>
    <t>察隅县</t>
  </si>
  <si>
    <t>朗县</t>
  </si>
  <si>
    <t>碑林区</t>
  </si>
  <si>
    <t>莲湖区</t>
  </si>
  <si>
    <t>灞桥区</t>
  </si>
  <si>
    <t>未央区</t>
  </si>
  <si>
    <t>雁塔区</t>
  </si>
  <si>
    <t>阎良区</t>
  </si>
  <si>
    <t>临潼区</t>
  </si>
  <si>
    <t>高陵区</t>
  </si>
  <si>
    <t>蓝田县</t>
  </si>
  <si>
    <t>周至县</t>
  </si>
  <si>
    <t>户县</t>
  </si>
  <si>
    <t>王益区</t>
  </si>
  <si>
    <t>印台区</t>
  </si>
  <si>
    <t>耀州区</t>
  </si>
  <si>
    <t>宜君县</t>
  </si>
  <si>
    <t>渭滨区</t>
  </si>
  <si>
    <t>金台区</t>
  </si>
  <si>
    <t>陈仓区</t>
  </si>
  <si>
    <t>凤翔县</t>
  </si>
  <si>
    <t>岐山县</t>
  </si>
  <si>
    <t>扶风县</t>
  </si>
  <si>
    <t>眉县</t>
  </si>
  <si>
    <t>陇县</t>
  </si>
  <si>
    <t>千阳县</t>
  </si>
  <si>
    <t>麟游县</t>
  </si>
  <si>
    <t>凤县</t>
  </si>
  <si>
    <t>太白县</t>
  </si>
  <si>
    <t>秦都区</t>
  </si>
  <si>
    <t>杨陵区</t>
  </si>
  <si>
    <t>渭城区</t>
  </si>
  <si>
    <t>三原县</t>
  </si>
  <si>
    <t>泾阳县</t>
  </si>
  <si>
    <t>乾县</t>
  </si>
  <si>
    <t>礼泉县</t>
  </si>
  <si>
    <t>永寿县</t>
  </si>
  <si>
    <t>彬县</t>
  </si>
  <si>
    <t>长武县</t>
  </si>
  <si>
    <t>旬邑县</t>
  </si>
  <si>
    <t>淳化县</t>
  </si>
  <si>
    <t>武功县</t>
  </si>
  <si>
    <t>兴平市</t>
  </si>
  <si>
    <t>临渭区</t>
  </si>
  <si>
    <t>华县</t>
  </si>
  <si>
    <t>潼关县</t>
  </si>
  <si>
    <t>大荔县</t>
  </si>
  <si>
    <t>合阳县</t>
  </si>
  <si>
    <t>澄城县</t>
  </si>
  <si>
    <t>蒲城县</t>
  </si>
  <si>
    <t>白水县</t>
  </si>
  <si>
    <t>富平县</t>
  </si>
  <si>
    <t>韩城市</t>
  </si>
  <si>
    <t>华阴市</t>
  </si>
  <si>
    <t>宝塔区</t>
  </si>
  <si>
    <t>延长县</t>
  </si>
  <si>
    <t>延川县</t>
  </si>
  <si>
    <t>子长县</t>
  </si>
  <si>
    <t>安塞县</t>
  </si>
  <si>
    <t>志丹县</t>
  </si>
  <si>
    <t>吴起县</t>
  </si>
  <si>
    <t>甘泉县</t>
  </si>
  <si>
    <t>富县</t>
  </si>
  <si>
    <t>洛川县</t>
  </si>
  <si>
    <t>宜川县</t>
  </si>
  <si>
    <t>黄龙县</t>
  </si>
  <si>
    <t>黄陵县</t>
  </si>
  <si>
    <t>汉台区</t>
  </si>
  <si>
    <t>南郑县</t>
  </si>
  <si>
    <t>城固县</t>
  </si>
  <si>
    <t>洋县</t>
  </si>
  <si>
    <t>西乡县</t>
  </si>
  <si>
    <t>勉县</t>
  </si>
  <si>
    <t>宁强县</t>
  </si>
  <si>
    <t>略阳县</t>
  </si>
  <si>
    <t>镇巴县</t>
  </si>
  <si>
    <t>留坝县</t>
  </si>
  <si>
    <t>佛坪县</t>
  </si>
  <si>
    <t>榆阳区</t>
  </si>
  <si>
    <t>神木县</t>
  </si>
  <si>
    <t>府谷县</t>
  </si>
  <si>
    <t>横山县</t>
  </si>
  <si>
    <t>靖边县</t>
  </si>
  <si>
    <t>定边县</t>
  </si>
  <si>
    <t>绥德县</t>
  </si>
  <si>
    <t>米脂县</t>
  </si>
  <si>
    <t>佳县</t>
  </si>
  <si>
    <t>吴堡县</t>
  </si>
  <si>
    <t>清涧县</t>
  </si>
  <si>
    <t>子洲县</t>
  </si>
  <si>
    <t>汉滨区</t>
  </si>
  <si>
    <t>汉阴县</t>
  </si>
  <si>
    <t>石泉县</t>
  </si>
  <si>
    <t>宁陕县</t>
  </si>
  <si>
    <t>紫阳县</t>
  </si>
  <si>
    <t>岚皋县</t>
  </si>
  <si>
    <t>平利县</t>
  </si>
  <si>
    <t>镇坪县</t>
  </si>
  <si>
    <t>旬阳县</t>
  </si>
  <si>
    <t>白河县</t>
  </si>
  <si>
    <t>商州区</t>
  </si>
  <si>
    <t>洛南县</t>
  </si>
  <si>
    <t>丹凤县</t>
  </si>
  <si>
    <t>商南县</t>
  </si>
  <si>
    <t>山阳县</t>
  </si>
  <si>
    <t>镇安县</t>
  </si>
  <si>
    <t>柞水县</t>
  </si>
  <si>
    <t>七里河区</t>
  </si>
  <si>
    <t>西固区</t>
  </si>
  <si>
    <t>安宁区</t>
  </si>
  <si>
    <t>红古区</t>
  </si>
  <si>
    <t>永登县</t>
  </si>
  <si>
    <t>皋兰县</t>
  </si>
  <si>
    <t>榆中县</t>
  </si>
  <si>
    <t>金川区</t>
  </si>
  <si>
    <t>永昌县</t>
  </si>
  <si>
    <t>白银区</t>
  </si>
  <si>
    <t>平川区</t>
  </si>
  <si>
    <t>靖远县</t>
  </si>
  <si>
    <t>会宁县</t>
  </si>
  <si>
    <t>景泰县</t>
  </si>
  <si>
    <t>秦州区</t>
  </si>
  <si>
    <t>麦积区</t>
  </si>
  <si>
    <t>清水县</t>
  </si>
  <si>
    <t>秦安县</t>
  </si>
  <si>
    <t>甘谷县</t>
  </si>
  <si>
    <t>武山县</t>
  </si>
  <si>
    <t>张家川回族自治县</t>
  </si>
  <si>
    <t>凉州区</t>
  </si>
  <si>
    <t>民勤县</t>
  </si>
  <si>
    <t>古浪县</t>
  </si>
  <si>
    <t>天祝藏族自治县</t>
  </si>
  <si>
    <t>甘州区</t>
  </si>
  <si>
    <t>肃南裕固族自治县</t>
  </si>
  <si>
    <t>民乐县</t>
  </si>
  <si>
    <t>临泽县</t>
  </si>
  <si>
    <t>高台县</t>
  </si>
  <si>
    <t>山丹县</t>
  </si>
  <si>
    <t>崆峒区</t>
  </si>
  <si>
    <t>泾川县</t>
  </si>
  <si>
    <t>灵台县</t>
  </si>
  <si>
    <t>崇信县</t>
  </si>
  <si>
    <t>华亭县</t>
  </si>
  <si>
    <t>庄浪县</t>
  </si>
  <si>
    <t>静宁县</t>
  </si>
  <si>
    <t>肃州区</t>
  </si>
  <si>
    <t>金塔县</t>
  </si>
  <si>
    <t>瓜州县</t>
  </si>
  <si>
    <t>肃北蒙古族自治县</t>
  </si>
  <si>
    <t>阿克塞哈萨克族自治县</t>
  </si>
  <si>
    <t>玉门市</t>
  </si>
  <si>
    <t>敦煌市</t>
  </si>
  <si>
    <t>西峰区</t>
  </si>
  <si>
    <t>庆城县</t>
  </si>
  <si>
    <t>环县</t>
  </si>
  <si>
    <t>华池县</t>
  </si>
  <si>
    <t>合水县</t>
  </si>
  <si>
    <t>正宁县</t>
  </si>
  <si>
    <t>宁县</t>
  </si>
  <si>
    <t>镇原县</t>
  </si>
  <si>
    <t>安定区</t>
  </si>
  <si>
    <t>通渭县</t>
  </si>
  <si>
    <t>陇西县</t>
  </si>
  <si>
    <t>渭源县</t>
  </si>
  <si>
    <t>临洮县</t>
  </si>
  <si>
    <t>漳县</t>
  </si>
  <si>
    <t>岷县</t>
  </si>
  <si>
    <t>武都区</t>
  </si>
  <si>
    <t>成县</t>
  </si>
  <si>
    <t>文县</t>
  </si>
  <si>
    <t>宕昌县</t>
  </si>
  <si>
    <t>康县</t>
  </si>
  <si>
    <t>西和县</t>
  </si>
  <si>
    <t>礼县</t>
  </si>
  <si>
    <t>徽县</t>
  </si>
  <si>
    <t>两当县</t>
  </si>
  <si>
    <t>临夏市</t>
  </si>
  <si>
    <t>临夏县</t>
  </si>
  <si>
    <t>康乐县</t>
  </si>
  <si>
    <t>永靖县</t>
  </si>
  <si>
    <t>广河县</t>
  </si>
  <si>
    <t>和政县</t>
  </si>
  <si>
    <t>东乡族自治县</t>
  </si>
  <si>
    <t>积石山保安族东乡族撒拉族自治县</t>
  </si>
  <si>
    <t>合作市</t>
  </si>
  <si>
    <t>临潭县</t>
  </si>
  <si>
    <t>卓尼县</t>
  </si>
  <si>
    <t>舟曲县</t>
  </si>
  <si>
    <t>迭部县</t>
  </si>
  <si>
    <t>玛曲县</t>
  </si>
  <si>
    <t>碌曲县</t>
  </si>
  <si>
    <t>夏河县</t>
  </si>
  <si>
    <t>城东区</t>
  </si>
  <si>
    <t>城西区</t>
  </si>
  <si>
    <t>城北区</t>
  </si>
  <si>
    <t>大通回族土族自治县</t>
  </si>
  <si>
    <t>湟中县</t>
  </si>
  <si>
    <t>湟源县</t>
  </si>
  <si>
    <t>乐都区</t>
  </si>
  <si>
    <t>平安县</t>
  </si>
  <si>
    <t>民和回族土族自治县</t>
  </si>
  <si>
    <t>互助土族自治县</t>
  </si>
  <si>
    <t>化隆回族自治县</t>
  </si>
  <si>
    <t>循化撒拉族自治县</t>
  </si>
  <si>
    <t>门源回族自治县</t>
  </si>
  <si>
    <t>祁连县</t>
  </si>
  <si>
    <t>海晏县</t>
  </si>
  <si>
    <t>刚察县</t>
  </si>
  <si>
    <t>同仁县</t>
  </si>
  <si>
    <t>尖扎县</t>
  </si>
  <si>
    <t>泽库县</t>
  </si>
  <si>
    <t>河南蒙古族自治县</t>
  </si>
  <si>
    <t>共和县</t>
  </si>
  <si>
    <t>同德县</t>
  </si>
  <si>
    <t>贵德县</t>
  </si>
  <si>
    <t>兴海县</t>
  </si>
  <si>
    <t>贵南县</t>
  </si>
  <si>
    <t>玛沁县</t>
  </si>
  <si>
    <t>班玛县</t>
  </si>
  <si>
    <t>甘德县</t>
  </si>
  <si>
    <t>达日县</t>
  </si>
  <si>
    <t>久治县</t>
  </si>
  <si>
    <t>玛多县</t>
  </si>
  <si>
    <t>玉树市</t>
  </si>
  <si>
    <t>杂多县</t>
  </si>
  <si>
    <t>称多县</t>
  </si>
  <si>
    <t>治多县</t>
  </si>
  <si>
    <t>囊谦县</t>
  </si>
  <si>
    <t>曲麻莱县</t>
  </si>
  <si>
    <t>格尔木市</t>
  </si>
  <si>
    <t>德令哈市</t>
  </si>
  <si>
    <t>乌兰县</t>
  </si>
  <si>
    <t>都兰县</t>
  </si>
  <si>
    <t>天峻县</t>
  </si>
  <si>
    <t>兴庆区</t>
  </si>
  <si>
    <t>西夏区</t>
  </si>
  <si>
    <t>金凤区</t>
  </si>
  <si>
    <t>永宁县</t>
  </si>
  <si>
    <t>贺兰县</t>
  </si>
  <si>
    <t>灵武市</t>
  </si>
  <si>
    <t>大武口区</t>
  </si>
  <si>
    <t>惠农区</t>
  </si>
  <si>
    <t>平罗县</t>
  </si>
  <si>
    <t>利通区</t>
  </si>
  <si>
    <t>红寺堡区</t>
  </si>
  <si>
    <t>盐池县</t>
  </si>
  <si>
    <t>同心县</t>
  </si>
  <si>
    <t>青铜峡市</t>
  </si>
  <si>
    <t>原州区</t>
  </si>
  <si>
    <t>西吉县</t>
  </si>
  <si>
    <t>隆德县</t>
  </si>
  <si>
    <t>泾源县</t>
  </si>
  <si>
    <t>彭阳县</t>
  </si>
  <si>
    <t>沙坡头区</t>
  </si>
  <si>
    <t>中宁县</t>
  </si>
  <si>
    <t>海原县</t>
  </si>
  <si>
    <t>天山区</t>
  </si>
  <si>
    <t>沙依巴克区</t>
  </si>
  <si>
    <t>水磨沟区</t>
  </si>
  <si>
    <t>头屯河区</t>
  </si>
  <si>
    <t>达坂城区</t>
  </si>
  <si>
    <t>米东区</t>
  </si>
  <si>
    <t>乌鲁木齐县</t>
  </si>
  <si>
    <t>独山子区</t>
  </si>
  <si>
    <t>克拉玛依区</t>
  </si>
  <si>
    <t>白碱滩区</t>
  </si>
  <si>
    <t>乌尔禾区</t>
  </si>
  <si>
    <t>鄯善县</t>
  </si>
  <si>
    <t>托克逊县</t>
  </si>
  <si>
    <t>巴里坤哈萨克自治县</t>
  </si>
  <si>
    <t>伊吾县</t>
  </si>
  <si>
    <t>昌吉市</t>
  </si>
  <si>
    <t>阜康市</t>
  </si>
  <si>
    <t>呼图壁县</t>
  </si>
  <si>
    <t>玛纳斯县</t>
  </si>
  <si>
    <t>奇台县</t>
  </si>
  <si>
    <t>吉木萨尔县</t>
  </si>
  <si>
    <t>木垒哈萨克自治县</t>
  </si>
  <si>
    <t>博乐市</t>
  </si>
  <si>
    <t>阿拉山口市</t>
  </si>
  <si>
    <t>精河县</t>
  </si>
  <si>
    <t>温泉县</t>
  </si>
  <si>
    <t>库尔勒市</t>
  </si>
  <si>
    <t>轮台县</t>
  </si>
  <si>
    <t>尉犁县</t>
  </si>
  <si>
    <t>若羌县</t>
  </si>
  <si>
    <t>且末县</t>
  </si>
  <si>
    <t>焉耆回族自治县</t>
  </si>
  <si>
    <t>和静县</t>
  </si>
  <si>
    <t>和硕县</t>
  </si>
  <si>
    <t>博湖县</t>
  </si>
  <si>
    <t>阿克苏市</t>
  </si>
  <si>
    <t>温宿县</t>
  </si>
  <si>
    <t>库车县</t>
  </si>
  <si>
    <t>沙雅县</t>
  </si>
  <si>
    <t>新和县</t>
  </si>
  <si>
    <t>拜城县</t>
  </si>
  <si>
    <t>乌什县</t>
  </si>
  <si>
    <t>阿瓦提县</t>
  </si>
  <si>
    <t>柯坪县</t>
  </si>
  <si>
    <t>阿图什市</t>
  </si>
  <si>
    <t>阿克陶县</t>
  </si>
  <si>
    <t>阿合奇县</t>
  </si>
  <si>
    <t>乌恰县</t>
  </si>
  <si>
    <t>喀什市</t>
  </si>
  <si>
    <t>疏附县</t>
  </si>
  <si>
    <t>疏勒县</t>
  </si>
  <si>
    <t>英吉沙县</t>
  </si>
  <si>
    <t>泽普县</t>
  </si>
  <si>
    <t>莎车县</t>
  </si>
  <si>
    <t>叶城县</t>
  </si>
  <si>
    <t>麦盖提县</t>
  </si>
  <si>
    <t>岳普湖县</t>
  </si>
  <si>
    <t>伽师县</t>
  </si>
  <si>
    <t>巴楚县</t>
  </si>
  <si>
    <t>塔什库尔干塔吉克自治县</t>
  </si>
  <si>
    <t>和田市</t>
  </si>
  <si>
    <t>和田县</t>
  </si>
  <si>
    <t>墨玉县</t>
  </si>
  <si>
    <t>皮山县</t>
  </si>
  <si>
    <t>洛浦县</t>
  </si>
  <si>
    <t>策勒县</t>
  </si>
  <si>
    <t>于田县</t>
  </si>
  <si>
    <t>民丰县</t>
  </si>
  <si>
    <t>伊宁市</t>
  </si>
  <si>
    <t>奎屯市</t>
  </si>
  <si>
    <t>霍尔果斯市</t>
  </si>
  <si>
    <t>伊宁县</t>
  </si>
  <si>
    <t>察布查尔锡伯自治县</t>
  </si>
  <si>
    <t>霍城县</t>
  </si>
  <si>
    <t>巩留县</t>
  </si>
  <si>
    <t>新源县</t>
  </si>
  <si>
    <t>昭苏县</t>
  </si>
  <si>
    <t>特克斯县</t>
  </si>
  <si>
    <t>尼勒克县</t>
  </si>
  <si>
    <t>塔城市</t>
  </si>
  <si>
    <t>乌苏市</t>
  </si>
  <si>
    <t>额敏县</t>
  </si>
  <si>
    <t>沙湾县</t>
  </si>
  <si>
    <t>托里县</t>
  </si>
  <si>
    <t>裕民县</t>
  </si>
  <si>
    <t>和布克赛尔蒙古自治县</t>
  </si>
  <si>
    <t>阿勒泰市</t>
  </si>
  <si>
    <t>布尔津县</t>
  </si>
  <si>
    <t>富蕴县</t>
  </si>
  <si>
    <t>福海县</t>
  </si>
  <si>
    <t>哈巴河县</t>
  </si>
  <si>
    <t>青河县</t>
  </si>
  <si>
    <t>吉木乃县</t>
  </si>
  <si>
    <t>石河子市</t>
  </si>
  <si>
    <t>阿拉尔市</t>
  </si>
  <si>
    <t>图木舒克市</t>
  </si>
  <si>
    <t>五家渠市</t>
  </si>
  <si>
    <t>北屯市</t>
  </si>
  <si>
    <t>铁门关市</t>
  </si>
  <si>
    <t>双河市</t>
  </si>
  <si>
    <t>台湾省</t>
  </si>
  <si>
    <t>香港特别行政区</t>
  </si>
  <si>
    <t>澳门特别行政区</t>
  </si>
  <si>
    <t>莲池区</t>
  </si>
  <si>
    <t>梁溪区</t>
  </si>
  <si>
    <t>新吴区</t>
  </si>
  <si>
    <t>铜官区</t>
  </si>
  <si>
    <t>叶集区</t>
  </si>
  <si>
    <t>光明区</t>
  </si>
  <si>
    <t>茫崖市</t>
  </si>
  <si>
    <t>year</t>
  </si>
  <si>
    <t>prov_name_eng</t>
  </si>
  <si>
    <t>index_aggregate</t>
  </si>
  <si>
    <t>coverage_breadth</t>
  </si>
  <si>
    <t>usage_depth</t>
  </si>
  <si>
    <t>payment</t>
  </si>
  <si>
    <t>insurance</t>
  </si>
  <si>
    <t>monetary_fund</t>
  </si>
  <si>
    <t>investment</t>
  </si>
  <si>
    <t>credit</t>
  </si>
  <si>
    <t>credit_investigation</t>
  </si>
  <si>
    <t>digitization_level</t>
  </si>
  <si>
    <t>北京2011</t>
  </si>
  <si>
    <t>天津2011</t>
  </si>
  <si>
    <t>河北省2011</t>
  </si>
  <si>
    <t>山西省2011</t>
  </si>
  <si>
    <t>内蒙古自治区2011</t>
  </si>
  <si>
    <t>辽宁省2011</t>
  </si>
  <si>
    <t>吉林省2011</t>
  </si>
  <si>
    <t>黑龙江省2011</t>
  </si>
  <si>
    <t>上海2011</t>
  </si>
  <si>
    <t>江苏省2011</t>
  </si>
  <si>
    <t>浙江省2011</t>
  </si>
  <si>
    <t>安徽省2011</t>
  </si>
  <si>
    <t>福建省2011</t>
  </si>
  <si>
    <t>江西省2011</t>
  </si>
  <si>
    <t>山东省2011</t>
  </si>
  <si>
    <t>河南省2011</t>
  </si>
  <si>
    <t>湖北省2011</t>
  </si>
  <si>
    <t>湖南省2011</t>
  </si>
  <si>
    <t>广东省2011</t>
  </si>
  <si>
    <t>广西壮族自治区2011</t>
  </si>
  <si>
    <t>海南省2011</t>
  </si>
  <si>
    <t>重庆2011</t>
  </si>
  <si>
    <t>四川省2011</t>
  </si>
  <si>
    <t>贵州省2011</t>
  </si>
  <si>
    <t>云南省2011</t>
  </si>
  <si>
    <t>西藏自治区2011</t>
  </si>
  <si>
    <t>陕西省2011</t>
  </si>
  <si>
    <t>甘肃省2011</t>
  </si>
  <si>
    <t>青海省2011</t>
  </si>
  <si>
    <t>宁夏回族自治区2011</t>
  </si>
  <si>
    <t>新疆维吾尔自治区2011</t>
  </si>
  <si>
    <t>北京2012</t>
  </si>
  <si>
    <t>天津2012</t>
  </si>
  <si>
    <t>河北省2012</t>
  </si>
  <si>
    <t>山西省2012</t>
  </si>
  <si>
    <t>内蒙古自治区2012</t>
  </si>
  <si>
    <t>辽宁省2012</t>
  </si>
  <si>
    <t>吉林省2012</t>
  </si>
  <si>
    <t>黑龙江省2012</t>
  </si>
  <si>
    <t>上海2012</t>
  </si>
  <si>
    <t>江苏省2012</t>
  </si>
  <si>
    <t>浙江省2012</t>
  </si>
  <si>
    <t>安徽省2012</t>
  </si>
  <si>
    <t>福建省2012</t>
  </si>
  <si>
    <t>江西省2012</t>
  </si>
  <si>
    <t>山东省2012</t>
  </si>
  <si>
    <t>河南省2012</t>
  </si>
  <si>
    <t>湖北省2012</t>
  </si>
  <si>
    <t>湖南省2012</t>
  </si>
  <si>
    <t>广东省2012</t>
  </si>
  <si>
    <t>广西壮族自治区2012</t>
  </si>
  <si>
    <t>海南省2012</t>
  </si>
  <si>
    <t>重庆2012</t>
  </si>
  <si>
    <t>四川省2012</t>
  </si>
  <si>
    <t>贵州省2012</t>
  </si>
  <si>
    <t>云南省2012</t>
  </si>
  <si>
    <t>西藏自治区2012</t>
  </si>
  <si>
    <t>陕西省2012</t>
  </si>
  <si>
    <t>甘肃省2012</t>
  </si>
  <si>
    <t>青海省2012</t>
  </si>
  <si>
    <t>宁夏回族自治区2012</t>
  </si>
  <si>
    <t>新疆维吾尔自治区2012</t>
  </si>
  <si>
    <t>北京2013</t>
  </si>
  <si>
    <t>天津2013</t>
  </si>
  <si>
    <t>河北省2013</t>
  </si>
  <si>
    <t>山西省2013</t>
  </si>
  <si>
    <t>内蒙古自治区2013</t>
  </si>
  <si>
    <t>辽宁省2013</t>
  </si>
  <si>
    <t>吉林省2013</t>
  </si>
  <si>
    <t>黑龙江省2013</t>
  </si>
  <si>
    <t>上海2013</t>
  </si>
  <si>
    <t>江苏省2013</t>
  </si>
  <si>
    <t>浙江省2013</t>
  </si>
  <si>
    <t>安徽省2013</t>
  </si>
  <si>
    <t>福建省2013</t>
  </si>
  <si>
    <t>江西省2013</t>
  </si>
  <si>
    <t>山东省2013</t>
  </si>
  <si>
    <t>河南省2013</t>
  </si>
  <si>
    <t>湖北省2013</t>
  </si>
  <si>
    <t>湖南省2013</t>
  </si>
  <si>
    <t>广东省2013</t>
  </si>
  <si>
    <t>广西壮族自治区2013</t>
  </si>
  <si>
    <t>海南省2013</t>
  </si>
  <si>
    <t>重庆2013</t>
  </si>
  <si>
    <t>四川省2013</t>
  </si>
  <si>
    <t>贵州省2013</t>
  </si>
  <si>
    <t>云南省2013</t>
  </si>
  <si>
    <t>西藏自治区2013</t>
  </si>
  <si>
    <t>陕西省2013</t>
  </si>
  <si>
    <t>甘肃省2013</t>
  </si>
  <si>
    <t>青海省2013</t>
  </si>
  <si>
    <t>宁夏回族自治区2013</t>
  </si>
  <si>
    <t>新疆维吾尔自治区2013</t>
  </si>
  <si>
    <t>北京2014</t>
  </si>
  <si>
    <t>天津2014</t>
  </si>
  <si>
    <t>河北省2014</t>
  </si>
  <si>
    <t>山西省2014</t>
  </si>
  <si>
    <t>内蒙古自治区2014</t>
  </si>
  <si>
    <t>辽宁省2014</t>
  </si>
  <si>
    <t>吉林省2014</t>
  </si>
  <si>
    <t>黑龙江省2014</t>
  </si>
  <si>
    <t>上海2014</t>
  </si>
  <si>
    <t>江苏省2014</t>
  </si>
  <si>
    <t>浙江省2014</t>
  </si>
  <si>
    <t>安徽省2014</t>
  </si>
  <si>
    <t>福建省2014</t>
  </si>
  <si>
    <t>江西省2014</t>
  </si>
  <si>
    <t>山东省2014</t>
  </si>
  <si>
    <t>河南省2014</t>
  </si>
  <si>
    <t>湖北省2014</t>
  </si>
  <si>
    <t>湖南省2014</t>
  </si>
  <si>
    <t>广东省2014</t>
  </si>
  <si>
    <t>广西壮族自治区2014</t>
  </si>
  <si>
    <t>海南省2014</t>
  </si>
  <si>
    <t>重庆2014</t>
  </si>
  <si>
    <t>四川省2014</t>
  </si>
  <si>
    <t>贵州省2014</t>
  </si>
  <si>
    <t>云南省2014</t>
  </si>
  <si>
    <t>西藏自治区2014</t>
  </si>
  <si>
    <t>陕西省2014</t>
  </si>
  <si>
    <t>甘肃省2014</t>
  </si>
  <si>
    <t>青海省2014</t>
  </si>
  <si>
    <t>宁夏回族自治区2014</t>
  </si>
  <si>
    <t>新疆维吾尔自治区2014</t>
  </si>
  <si>
    <t>北京2015</t>
  </si>
  <si>
    <t>天津2015</t>
  </si>
  <si>
    <t>河北省2015</t>
  </si>
  <si>
    <t>山西省2015</t>
  </si>
  <si>
    <t>内蒙古自治区2015</t>
  </si>
  <si>
    <t>辽宁省2015</t>
  </si>
  <si>
    <t>吉林省2015</t>
  </si>
  <si>
    <t>黑龙江省2015</t>
  </si>
  <si>
    <t>上海2015</t>
  </si>
  <si>
    <t>江苏省2015</t>
  </si>
  <si>
    <t>浙江省2015</t>
  </si>
  <si>
    <t>安徽省2015</t>
  </si>
  <si>
    <t>福建省2015</t>
  </si>
  <si>
    <t>江西省2015</t>
  </si>
  <si>
    <t>山东省2015</t>
  </si>
  <si>
    <t>河南省2015</t>
  </si>
  <si>
    <t>湖北省2015</t>
  </si>
  <si>
    <t>湖南省2015</t>
  </si>
  <si>
    <t>广东省2015</t>
  </si>
  <si>
    <t>广西壮族自治区2015</t>
  </si>
  <si>
    <t>海南省2015</t>
  </si>
  <si>
    <t>重庆2015</t>
  </si>
  <si>
    <t>四川省2015</t>
  </si>
  <si>
    <t>贵州省2015</t>
  </si>
  <si>
    <t>云南省2015</t>
  </si>
  <si>
    <t>西藏自治区2015</t>
  </si>
  <si>
    <t>陕西省2015</t>
  </si>
  <si>
    <t>甘肃省2015</t>
  </si>
  <si>
    <t>青海省2015</t>
  </si>
  <si>
    <t>宁夏回族自治区2015</t>
  </si>
  <si>
    <t>新疆维吾尔自治区2015</t>
  </si>
  <si>
    <t>北京2016</t>
  </si>
  <si>
    <t>天津2016</t>
  </si>
  <si>
    <t>河北省2016</t>
  </si>
  <si>
    <t>山西省2016</t>
  </si>
  <si>
    <t>内蒙古自治区2016</t>
  </si>
  <si>
    <t>辽宁省2016</t>
  </si>
  <si>
    <t>吉林省2016</t>
  </si>
  <si>
    <t>黑龙江省2016</t>
  </si>
  <si>
    <t>上海2016</t>
  </si>
  <si>
    <t>江苏省2016</t>
  </si>
  <si>
    <t>浙江省2016</t>
  </si>
  <si>
    <t>安徽省2016</t>
  </si>
  <si>
    <t>福建省2016</t>
  </si>
  <si>
    <t>江西省2016</t>
  </si>
  <si>
    <t>山东省2016</t>
  </si>
  <si>
    <t>河南省2016</t>
  </si>
  <si>
    <t>湖北省2016</t>
  </si>
  <si>
    <t>湖南省2016</t>
  </si>
  <si>
    <t>广东省2016</t>
  </si>
  <si>
    <t>广西壮族自治区2016</t>
  </si>
  <si>
    <t>海南省2016</t>
  </si>
  <si>
    <t>重庆2016</t>
  </si>
  <si>
    <t>四川省2016</t>
  </si>
  <si>
    <t>贵州省2016</t>
  </si>
  <si>
    <t>云南省2016</t>
  </si>
  <si>
    <t>西藏自治区2016</t>
  </si>
  <si>
    <t>陕西省2016</t>
  </si>
  <si>
    <t>甘肃省2016</t>
  </si>
  <si>
    <t>青海省2016</t>
  </si>
  <si>
    <t>宁夏回族自治区2016</t>
  </si>
  <si>
    <t>新疆维吾尔自治区2016</t>
  </si>
  <si>
    <t>北京2017</t>
  </si>
  <si>
    <t>天津2017</t>
  </si>
  <si>
    <t>河北省2017</t>
  </si>
  <si>
    <t>山西省2017</t>
  </si>
  <si>
    <t>内蒙古自治区2017</t>
  </si>
  <si>
    <t>辽宁省2017</t>
  </si>
  <si>
    <t>吉林省2017</t>
  </si>
  <si>
    <t>黑龙江省2017</t>
  </si>
  <si>
    <t>上海2017</t>
  </si>
  <si>
    <t>江苏省2017</t>
  </si>
  <si>
    <t>浙江省2017</t>
  </si>
  <si>
    <t>安徽省2017</t>
  </si>
  <si>
    <t>福建省2017</t>
  </si>
  <si>
    <t>江西省2017</t>
  </si>
  <si>
    <t>山东省2017</t>
  </si>
  <si>
    <t>河南省2017</t>
  </si>
  <si>
    <t>湖北省2017</t>
  </si>
  <si>
    <t>湖南省2017</t>
  </si>
  <si>
    <t>广东省2017</t>
  </si>
  <si>
    <t>广西壮族自治区2017</t>
  </si>
  <si>
    <t>海南省2017</t>
  </si>
  <si>
    <t>重庆2017</t>
  </si>
  <si>
    <t>四川省2017</t>
  </si>
  <si>
    <t>贵州省2017</t>
  </si>
  <si>
    <t>云南省2017</t>
  </si>
  <si>
    <t>西藏自治区2017</t>
  </si>
  <si>
    <t>陕西省2017</t>
  </si>
  <si>
    <t>甘肃省2017</t>
  </si>
  <si>
    <t>青海省2017</t>
  </si>
  <si>
    <t>宁夏回族自治区2017</t>
  </si>
  <si>
    <t>新疆维吾尔自治区2017</t>
  </si>
  <si>
    <t>北京2018</t>
  </si>
  <si>
    <t>天津2018</t>
  </si>
  <si>
    <t>河北省2018</t>
  </si>
  <si>
    <t>山西省2018</t>
  </si>
  <si>
    <t>内蒙古自治区2018</t>
  </si>
  <si>
    <t>辽宁省2018</t>
  </si>
  <si>
    <t>吉林省2018</t>
  </si>
  <si>
    <t>黑龙江省2018</t>
  </si>
  <si>
    <t>上海2018</t>
  </si>
  <si>
    <t>江苏省2018</t>
  </si>
  <si>
    <t>浙江省2018</t>
  </si>
  <si>
    <t>安徽省2018</t>
  </si>
  <si>
    <t>福建省2018</t>
  </si>
  <si>
    <t>江西省2018</t>
  </si>
  <si>
    <t>山东省2018</t>
  </si>
  <si>
    <t>河南省2018</t>
  </si>
  <si>
    <t>湖北省2018</t>
  </si>
  <si>
    <t>湖南省2018</t>
  </si>
  <si>
    <t>广东省2018</t>
  </si>
  <si>
    <t>广西壮族自治区2018</t>
  </si>
  <si>
    <t>海南省2018</t>
  </si>
  <si>
    <t>重庆2018</t>
  </si>
  <si>
    <t>四川省2018</t>
  </si>
  <si>
    <t>贵州省2018</t>
  </si>
  <si>
    <t>云南省2018</t>
  </si>
  <si>
    <t>西藏自治区2018</t>
  </si>
  <si>
    <t>陕西省2018</t>
  </si>
  <si>
    <t>甘肃省2018</t>
  </si>
  <si>
    <t>青海省2018</t>
  </si>
  <si>
    <t>宁夏回族自治区2018</t>
  </si>
  <si>
    <t>新疆维吾尔自治区2018</t>
  </si>
  <si>
    <t>北京2019</t>
  </si>
  <si>
    <t>天津2019</t>
  </si>
  <si>
    <t>河北省2019</t>
  </si>
  <si>
    <t>山西省2019</t>
  </si>
  <si>
    <t>内蒙古自治区2019</t>
  </si>
  <si>
    <t>辽宁省2019</t>
  </si>
  <si>
    <t>吉林省2019</t>
  </si>
  <si>
    <t>黑龙江省2019</t>
  </si>
  <si>
    <t>上海2019</t>
  </si>
  <si>
    <t>江苏省2019</t>
  </si>
  <si>
    <t>浙江省2019</t>
  </si>
  <si>
    <t>安徽省2019</t>
  </si>
  <si>
    <t>福建省2019</t>
  </si>
  <si>
    <t>江西省2019</t>
  </si>
  <si>
    <t>山东省2019</t>
  </si>
  <si>
    <t>河南省2019</t>
  </si>
  <si>
    <t>湖北省2019</t>
  </si>
  <si>
    <t>湖南省2019</t>
  </si>
  <si>
    <t>广东省2019</t>
  </si>
  <si>
    <t>广西壮族自治区2019</t>
  </si>
  <si>
    <t>海南省2019</t>
  </si>
  <si>
    <t>重庆2019</t>
  </si>
  <si>
    <t>四川省2019</t>
  </si>
  <si>
    <t>贵州省2019</t>
  </si>
  <si>
    <t>云南省2019</t>
  </si>
  <si>
    <t>西藏自治区2019</t>
  </si>
  <si>
    <t>陕西省2019</t>
  </si>
  <si>
    <t>甘肃省2019</t>
  </si>
  <si>
    <t>青海省2019</t>
  </si>
  <si>
    <t>宁夏回族自治区2019</t>
  </si>
  <si>
    <t>新疆维吾尔自治区2019</t>
  </si>
  <si>
    <t>北京2020</t>
  </si>
  <si>
    <t>天津2020</t>
  </si>
  <si>
    <t>河北省2020</t>
  </si>
  <si>
    <t>山西省2020</t>
  </si>
  <si>
    <t>内蒙古自治区2020</t>
  </si>
  <si>
    <t>辽宁省2020</t>
  </si>
  <si>
    <t>吉林省2020</t>
  </si>
  <si>
    <t>黑龙江省2020</t>
  </si>
  <si>
    <t>上海2020</t>
  </si>
  <si>
    <t>江苏省2020</t>
  </si>
  <si>
    <t>浙江省2020</t>
  </si>
  <si>
    <t>安徽省2020</t>
  </si>
  <si>
    <t>福建省2020</t>
  </si>
  <si>
    <t>江西省2020</t>
  </si>
  <si>
    <t>山东省2020</t>
  </si>
  <si>
    <t>河南省2020</t>
  </si>
  <si>
    <t>湖北省2020</t>
  </si>
  <si>
    <t>湖南省2020</t>
  </si>
  <si>
    <t>广东省2020</t>
  </si>
  <si>
    <t>广西壮族自治区2020</t>
  </si>
  <si>
    <t>海南省2020</t>
  </si>
  <si>
    <t>重庆2020</t>
  </si>
  <si>
    <t>四川省2020</t>
  </si>
  <si>
    <t>贵州省2020</t>
  </si>
  <si>
    <t>云南省2020</t>
  </si>
  <si>
    <t>西藏自治区2020</t>
  </si>
  <si>
    <t>陕西省2020</t>
  </si>
  <si>
    <t>甘肃省2020</t>
  </si>
  <si>
    <t>青海省2020</t>
  </si>
  <si>
    <t>宁夏回族自治区2020</t>
  </si>
  <si>
    <t>新疆维吾尔自治区2020</t>
  </si>
  <si>
    <t>pref_name_year18_eng</t>
  </si>
  <si>
    <t>Beijing</t>
  </si>
  <si>
    <t>Tianjin</t>
  </si>
  <si>
    <t>Shijiazhuang</t>
  </si>
  <si>
    <t>Tangshan</t>
  </si>
  <si>
    <t>Qinhuangdao</t>
  </si>
  <si>
    <t>Handan</t>
  </si>
  <si>
    <t>Xingtai</t>
  </si>
  <si>
    <t>baoji</t>
  </si>
  <si>
    <t>Zhangjiakou</t>
  </si>
  <si>
    <t>Chengde</t>
  </si>
  <si>
    <t>Cangzhou</t>
  </si>
  <si>
    <t>Langfang</t>
  </si>
  <si>
    <t>Hengshui</t>
  </si>
  <si>
    <t>Taiyuan</t>
  </si>
  <si>
    <t>Datong</t>
  </si>
  <si>
    <t>Yangquan</t>
  </si>
  <si>
    <t>Changzhi</t>
  </si>
  <si>
    <t>Jincheng</t>
  </si>
  <si>
    <t>Shuozhou</t>
  </si>
  <si>
    <t>Jinzhong</t>
  </si>
  <si>
    <t>Yuncheng</t>
  </si>
  <si>
    <t>Xinzhou</t>
  </si>
  <si>
    <t>Linfen</t>
  </si>
  <si>
    <t>Lvliang</t>
  </si>
  <si>
    <t xml:space="preserve">Hohhot </t>
  </si>
  <si>
    <t>Baotou</t>
  </si>
  <si>
    <t>Wuhai</t>
  </si>
  <si>
    <t>Chifeng</t>
  </si>
  <si>
    <t>Tongliao</t>
  </si>
  <si>
    <t>Ordos</t>
  </si>
  <si>
    <t xml:space="preserve">Hulunbuir </t>
  </si>
  <si>
    <t xml:space="preserve">Bayannaoer </t>
  </si>
  <si>
    <t>Ulanchab</t>
  </si>
  <si>
    <t>Hinggan</t>
  </si>
  <si>
    <t>Xilingol</t>
  </si>
  <si>
    <t>Alxa</t>
  </si>
  <si>
    <t>Shenyang</t>
  </si>
  <si>
    <t>Dalian</t>
  </si>
  <si>
    <t>Anshan</t>
  </si>
  <si>
    <t>Fushun</t>
  </si>
  <si>
    <t>Benxi</t>
  </si>
  <si>
    <t>Dandong</t>
  </si>
  <si>
    <t>Jinzhou</t>
  </si>
  <si>
    <t>Yingkou</t>
  </si>
  <si>
    <t>Fuxin</t>
  </si>
  <si>
    <t>Liaoyang</t>
  </si>
  <si>
    <t>Panjin</t>
  </si>
  <si>
    <t>Tieling</t>
  </si>
  <si>
    <t>Chaoyang</t>
  </si>
  <si>
    <t>Huludao</t>
  </si>
  <si>
    <t>Changchun</t>
  </si>
  <si>
    <t>Jilin</t>
  </si>
  <si>
    <t>Siping</t>
  </si>
  <si>
    <t>Liaoyuan</t>
  </si>
  <si>
    <t>Tonghua</t>
  </si>
  <si>
    <t>Baishan</t>
  </si>
  <si>
    <t>Songyuan</t>
  </si>
  <si>
    <t>Baicheng</t>
  </si>
  <si>
    <t>Yanbian</t>
  </si>
  <si>
    <t>Harbin</t>
  </si>
  <si>
    <t>Qiqihaer</t>
  </si>
  <si>
    <t>Jixi</t>
  </si>
  <si>
    <t>Hegang</t>
  </si>
  <si>
    <t>Shuangyashan</t>
  </si>
  <si>
    <t>Daqing</t>
  </si>
  <si>
    <t>Yichun</t>
  </si>
  <si>
    <t>Jiamusi</t>
  </si>
  <si>
    <t>Qitaihe</t>
  </si>
  <si>
    <t>Mudanjiang</t>
  </si>
  <si>
    <t>Heihe</t>
  </si>
  <si>
    <t>Suihua</t>
  </si>
  <si>
    <t xml:space="preserve">Da Hinggan Ling </t>
  </si>
  <si>
    <t>Shanghai</t>
  </si>
  <si>
    <t>Nanjing</t>
  </si>
  <si>
    <t>Wuxi</t>
  </si>
  <si>
    <t>Xuzhou</t>
  </si>
  <si>
    <t>Changzhou</t>
  </si>
  <si>
    <t>Suzhou</t>
  </si>
  <si>
    <t>Nantong</t>
  </si>
  <si>
    <t>Lianyungang</t>
  </si>
  <si>
    <t>Huai'an</t>
  </si>
  <si>
    <t>Yancheng</t>
  </si>
  <si>
    <t>Yangzhou</t>
  </si>
  <si>
    <t>Zhenjiang</t>
  </si>
  <si>
    <t>Taizhou</t>
  </si>
  <si>
    <t>Suqian</t>
  </si>
  <si>
    <t>Hangzhou</t>
  </si>
  <si>
    <t>Ningbo</t>
  </si>
  <si>
    <t>Wenzhou</t>
  </si>
  <si>
    <t>Jiaxing</t>
  </si>
  <si>
    <t>Huzhou</t>
  </si>
  <si>
    <t>Shaoxing</t>
  </si>
  <si>
    <t>Jinhua</t>
  </si>
  <si>
    <t>Quzhou</t>
  </si>
  <si>
    <t>Zhoushan</t>
  </si>
  <si>
    <t>Lishui</t>
  </si>
  <si>
    <t>Hefei</t>
  </si>
  <si>
    <t>Wuhu</t>
  </si>
  <si>
    <t>Bengbu</t>
  </si>
  <si>
    <t>Huainan</t>
  </si>
  <si>
    <t>Maanshan</t>
  </si>
  <si>
    <t>Huaibei</t>
  </si>
  <si>
    <t>Tongling</t>
  </si>
  <si>
    <t>Anqing</t>
  </si>
  <si>
    <t>Huangshan</t>
  </si>
  <si>
    <t>Fuyang</t>
  </si>
  <si>
    <t>Lu'an</t>
  </si>
  <si>
    <t>Bozhou</t>
  </si>
  <si>
    <t>Chizhou</t>
  </si>
  <si>
    <t>Xuancheng</t>
  </si>
  <si>
    <t>Fuzhou</t>
  </si>
  <si>
    <t>Xiamen</t>
  </si>
  <si>
    <t>Putian</t>
  </si>
  <si>
    <t>Sanmingshi</t>
  </si>
  <si>
    <t>Quanzhou</t>
  </si>
  <si>
    <t>Zhangzhou</t>
  </si>
  <si>
    <t>Nanping</t>
  </si>
  <si>
    <t>Longyan</t>
  </si>
  <si>
    <t>Ningde</t>
  </si>
  <si>
    <t>Nanchang</t>
  </si>
  <si>
    <t>Jingdezhen</t>
  </si>
  <si>
    <t>Pingxiang</t>
  </si>
  <si>
    <t>Jiujiang</t>
  </si>
  <si>
    <t>Xinyu</t>
  </si>
  <si>
    <t>Yingtan</t>
  </si>
  <si>
    <t>Ganzhou</t>
  </si>
  <si>
    <t>ji'an</t>
  </si>
  <si>
    <t>Shangrao</t>
  </si>
  <si>
    <t>Jinan</t>
  </si>
  <si>
    <t>Qingdao</t>
  </si>
  <si>
    <t>Zibo</t>
  </si>
  <si>
    <t>Zaozhuang</t>
  </si>
  <si>
    <t>Dongying</t>
  </si>
  <si>
    <t>Yantai</t>
  </si>
  <si>
    <t>Weifang</t>
  </si>
  <si>
    <t>Jining</t>
  </si>
  <si>
    <t>Taian</t>
  </si>
  <si>
    <t>Weihai</t>
  </si>
  <si>
    <t>Rizhao</t>
  </si>
  <si>
    <t>Laiwu</t>
  </si>
  <si>
    <t>Linyi</t>
  </si>
  <si>
    <t>Dezhou</t>
  </si>
  <si>
    <t>Liaocheng</t>
  </si>
  <si>
    <t>Binzhou</t>
  </si>
  <si>
    <t>Heze</t>
  </si>
  <si>
    <t>Zhengzhou</t>
  </si>
  <si>
    <t>Kaifeng</t>
  </si>
  <si>
    <t>Luoyang</t>
  </si>
  <si>
    <t>Pingdingshan</t>
  </si>
  <si>
    <t>Anyang</t>
  </si>
  <si>
    <t>Hebi</t>
  </si>
  <si>
    <t>Xinxiang</t>
  </si>
  <si>
    <t>Jiaozuo</t>
  </si>
  <si>
    <t>Puyang</t>
  </si>
  <si>
    <t>Xuchang</t>
  </si>
  <si>
    <t>Luohe</t>
  </si>
  <si>
    <t>Sanmenxia</t>
  </si>
  <si>
    <t>Nanyang</t>
  </si>
  <si>
    <t>Shangqiu</t>
  </si>
  <si>
    <t>Xinyang</t>
  </si>
  <si>
    <t>Zhoukou</t>
  </si>
  <si>
    <t>Zhumadian</t>
  </si>
  <si>
    <t>Wuhan</t>
  </si>
  <si>
    <t>Huangshi</t>
  </si>
  <si>
    <t>Shiyan</t>
  </si>
  <si>
    <t>Yichang</t>
  </si>
  <si>
    <t>Xiangyang</t>
  </si>
  <si>
    <t>Ezhou</t>
  </si>
  <si>
    <t>Jingmen</t>
  </si>
  <si>
    <t>Xiaogan</t>
  </si>
  <si>
    <t>Jingzhou</t>
  </si>
  <si>
    <t>Huanggang</t>
  </si>
  <si>
    <t>Xianning</t>
  </si>
  <si>
    <t>Suizhou</t>
  </si>
  <si>
    <t>Enshi</t>
  </si>
  <si>
    <t>Changsha</t>
  </si>
  <si>
    <t>Zhuzhou</t>
  </si>
  <si>
    <t>Xiangtan</t>
  </si>
  <si>
    <t>Hengyang</t>
  </si>
  <si>
    <t>Shaoyang</t>
  </si>
  <si>
    <t>Yueyang</t>
  </si>
  <si>
    <t>Changde</t>
  </si>
  <si>
    <t>Zhangjiajie</t>
  </si>
  <si>
    <t>Yiyang</t>
  </si>
  <si>
    <t>Chenzhou</t>
  </si>
  <si>
    <t>Yongzhou</t>
  </si>
  <si>
    <t>Huaihua</t>
  </si>
  <si>
    <t>Loudi</t>
  </si>
  <si>
    <t>Xiangxi</t>
  </si>
  <si>
    <t>Guangzhou</t>
  </si>
  <si>
    <t>Shenzhen</t>
  </si>
  <si>
    <t>Zhuhai</t>
  </si>
  <si>
    <t>Shantou</t>
  </si>
  <si>
    <t>Foshan</t>
  </si>
  <si>
    <t>Jiangmen</t>
  </si>
  <si>
    <t>Zhanjiang</t>
  </si>
  <si>
    <t>Maomig</t>
  </si>
  <si>
    <t>Zhaoqing</t>
  </si>
  <si>
    <t>Huizhou</t>
  </si>
  <si>
    <t>Meizhou</t>
  </si>
  <si>
    <t>Shanwei</t>
  </si>
  <si>
    <t>Heyuan</t>
  </si>
  <si>
    <t>Yangjiang</t>
  </si>
  <si>
    <t>Qingyuan</t>
  </si>
  <si>
    <t>Dongguan</t>
  </si>
  <si>
    <t>Zhongshan</t>
  </si>
  <si>
    <t>Chaozhou</t>
  </si>
  <si>
    <t>Jieyang</t>
  </si>
  <si>
    <t>Yunfu</t>
  </si>
  <si>
    <t>Nnaning</t>
  </si>
  <si>
    <t>Liuzhou</t>
  </si>
  <si>
    <t>Guilin</t>
  </si>
  <si>
    <t>Wuzhou</t>
  </si>
  <si>
    <t>Beihai</t>
  </si>
  <si>
    <t>Fangchenggang</t>
  </si>
  <si>
    <t>Qinzhou</t>
  </si>
  <si>
    <t>Guigang</t>
  </si>
  <si>
    <t>Yulin</t>
  </si>
  <si>
    <t>Baise</t>
  </si>
  <si>
    <t>Hezhou</t>
  </si>
  <si>
    <t>Hechi</t>
  </si>
  <si>
    <t>Laibin</t>
  </si>
  <si>
    <t xml:space="preserve">Chongzuo </t>
  </si>
  <si>
    <t>Haikou</t>
  </si>
  <si>
    <t>Sanya</t>
  </si>
  <si>
    <t>Sanshashi</t>
  </si>
  <si>
    <t>Chongqing</t>
  </si>
  <si>
    <t>Chengdu</t>
  </si>
  <si>
    <t>Zigong</t>
  </si>
  <si>
    <t>Panzhihua</t>
  </si>
  <si>
    <t>Luzhou</t>
  </si>
  <si>
    <t>Deyang</t>
  </si>
  <si>
    <t>Mianyang</t>
  </si>
  <si>
    <t>Guangyuan</t>
  </si>
  <si>
    <t>Suining</t>
  </si>
  <si>
    <t>Neijiang</t>
  </si>
  <si>
    <t>Leshan</t>
  </si>
  <si>
    <t>Nanchong</t>
  </si>
  <si>
    <t>Meishan</t>
  </si>
  <si>
    <t>Yibin</t>
  </si>
  <si>
    <t>Guang'an</t>
  </si>
  <si>
    <t>Dazhou</t>
  </si>
  <si>
    <t>Ya'an</t>
  </si>
  <si>
    <t>Bazhong</t>
  </si>
  <si>
    <t>Ziyang</t>
  </si>
  <si>
    <t>Aba</t>
  </si>
  <si>
    <t>Ganzi</t>
  </si>
  <si>
    <t>Liangshan</t>
  </si>
  <si>
    <t>Guiyang</t>
  </si>
  <si>
    <t>Liupanshui</t>
  </si>
  <si>
    <t>Zunyi</t>
  </si>
  <si>
    <t>Anshun</t>
  </si>
  <si>
    <t>Bijie</t>
  </si>
  <si>
    <t>Tongren</t>
  </si>
  <si>
    <t>Qianxinan</t>
  </si>
  <si>
    <t>Qiandongnan</t>
  </si>
  <si>
    <t>Qiannan</t>
  </si>
  <si>
    <t>Kunming</t>
  </si>
  <si>
    <t>Qujing</t>
  </si>
  <si>
    <t>Yuxi</t>
  </si>
  <si>
    <t>baoshan</t>
  </si>
  <si>
    <t>Zhaotong</t>
  </si>
  <si>
    <t>Lijiang</t>
  </si>
  <si>
    <t>Puer</t>
  </si>
  <si>
    <t>Lincang</t>
  </si>
  <si>
    <t>Chuxiong</t>
  </si>
  <si>
    <t>Honghe</t>
  </si>
  <si>
    <t>Wenshan</t>
  </si>
  <si>
    <t>Xishuangbanna</t>
  </si>
  <si>
    <t>Dali</t>
  </si>
  <si>
    <t>Dehong</t>
  </si>
  <si>
    <t>Nujiang</t>
  </si>
  <si>
    <t>Diqing</t>
  </si>
  <si>
    <t>Lhasa</t>
  </si>
  <si>
    <t>Shigatse</t>
  </si>
  <si>
    <t>Changdu</t>
  </si>
  <si>
    <t>Linzhi</t>
  </si>
  <si>
    <t>Shannan</t>
  </si>
  <si>
    <t>Naqu</t>
  </si>
  <si>
    <t>Ali</t>
  </si>
  <si>
    <t>Xi'an</t>
  </si>
  <si>
    <t>Tongchuan</t>
  </si>
  <si>
    <t>Xianyang</t>
  </si>
  <si>
    <t>Weinan</t>
  </si>
  <si>
    <t>Yan'an</t>
  </si>
  <si>
    <t>Hanzhong</t>
  </si>
  <si>
    <t>Ankang</t>
  </si>
  <si>
    <t>Shangluo</t>
  </si>
  <si>
    <t>Lanzhou</t>
  </si>
  <si>
    <t>Jiayuguan</t>
  </si>
  <si>
    <t>Jinchang</t>
  </si>
  <si>
    <t>Baiyin</t>
  </si>
  <si>
    <t>Tianshui</t>
  </si>
  <si>
    <t>Wuwei</t>
  </si>
  <si>
    <t>Zhangye</t>
  </si>
  <si>
    <t>Pingliang</t>
  </si>
  <si>
    <t>Jiuquan</t>
  </si>
  <si>
    <t>Qingyang</t>
  </si>
  <si>
    <t>Dingxi</t>
  </si>
  <si>
    <t>Longnan</t>
  </si>
  <si>
    <t>Linxia</t>
  </si>
  <si>
    <t>Gannan</t>
  </si>
  <si>
    <t>Xining</t>
  </si>
  <si>
    <t>Haidong</t>
  </si>
  <si>
    <t>Haibei</t>
  </si>
  <si>
    <t>Huangnan</t>
  </si>
  <si>
    <t>Hainan</t>
  </si>
  <si>
    <t>Guoluo</t>
  </si>
  <si>
    <t>Yushu</t>
  </si>
  <si>
    <t>Haixi</t>
  </si>
  <si>
    <t>Yinchuan</t>
  </si>
  <si>
    <t>Shizuishan</t>
  </si>
  <si>
    <t>Wuzhong</t>
  </si>
  <si>
    <t>Guyuan</t>
  </si>
  <si>
    <t>Zhongwei</t>
  </si>
  <si>
    <t xml:space="preserve">Urumqi </t>
  </si>
  <si>
    <t>Karamay</t>
  </si>
  <si>
    <t>Turpan</t>
  </si>
  <si>
    <t>Hami</t>
  </si>
  <si>
    <t>Changji</t>
  </si>
  <si>
    <t>Bortala</t>
  </si>
  <si>
    <t>Bayinguoling</t>
  </si>
  <si>
    <t>Aksu</t>
  </si>
  <si>
    <t>Kizilesu Kirgiz</t>
  </si>
  <si>
    <t>Kashi</t>
  </si>
  <si>
    <t>Hetian</t>
  </si>
  <si>
    <t>Yili</t>
  </si>
  <si>
    <t>Tacheng</t>
  </si>
  <si>
    <t>Altay</t>
  </si>
  <si>
    <t>county_code_year14</t>
  </si>
  <si>
    <t>pref_code</t>
  </si>
  <si>
    <t>pref_name</t>
  </si>
  <si>
    <t>庐山市</t>
  </si>
  <si>
    <t>云冈区</t>
  </si>
  <si>
    <t>康巴什区</t>
  </si>
  <si>
    <t>清江浦区</t>
  </si>
  <si>
    <t>坪山区</t>
  </si>
  <si>
    <t>平桂区</t>
  </si>
  <si>
    <t>可克达拉市</t>
  </si>
  <si>
    <t>昆玉市</t>
  </si>
</sst>
</file>

<file path=xl/styles.xml><?xml version="1.0" encoding="utf-8"?>
<styleSheet xmlns="http://schemas.openxmlformats.org/spreadsheetml/2006/main" xmlns:xr9="http://schemas.microsoft.com/office/spreadsheetml/2016/revision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31">
    <font>
      <sz val="11"/>
      <color theme="1"/>
      <name val="宋体"/>
      <charset val="134"/>
      <scheme val="minor"/>
    </font>
    <font>
      <b/>
      <sz val="11"/>
      <color theme="1"/>
      <name val="宋体"/>
      <charset val="134"/>
      <scheme val="minor"/>
    </font>
    <font>
      <sz val="7"/>
      <color rgb="FF333333"/>
      <name val="Arial"/>
      <charset val="134"/>
    </font>
    <font>
      <sz val="12"/>
      <name val="宋体"/>
      <charset val="134"/>
    </font>
    <font>
      <sz val="12"/>
      <color rgb="FF000000"/>
      <name val="瀹嬩綋"/>
      <charset val="134"/>
    </font>
    <font>
      <sz val="10"/>
      <color rgb="FF000000"/>
      <name val="宋体"/>
      <charset val="134"/>
    </font>
    <font>
      <sz val="11"/>
      <color rgb="FF000000"/>
      <name val="宋体"/>
      <charset val="134"/>
      <scheme val="minor"/>
    </font>
    <font>
      <sz val="10"/>
      <color rgb="FF000000"/>
      <name val="宋体"/>
      <charset val="134"/>
      <scheme val="minor"/>
    </font>
    <font>
      <sz val="10"/>
      <color rgb="FF000000"/>
      <name val="Arial"/>
      <charset val="134"/>
    </font>
    <font>
      <sz val="12"/>
      <color rgb="FF222222"/>
      <name val="Arial"/>
      <charset val="134"/>
    </font>
    <font>
      <b/>
      <sz val="11"/>
      <color theme="1"/>
      <name val="Times New Roman"/>
      <charset val="134"/>
    </font>
    <font>
      <sz val="11"/>
      <color theme="1"/>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0" fillId="3" borderId="1" applyNumberFormat="0" applyFon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2" applyNumberFormat="0" applyFill="0" applyAlignment="0" applyProtection="0">
      <alignment vertical="center"/>
    </xf>
    <xf numFmtId="0" fontId="18" fillId="0" borderId="2" applyNumberFormat="0" applyFill="0" applyAlignment="0" applyProtection="0">
      <alignment vertical="center"/>
    </xf>
    <xf numFmtId="0" fontId="19" fillId="0" borderId="3" applyNumberFormat="0" applyFill="0" applyAlignment="0" applyProtection="0">
      <alignment vertical="center"/>
    </xf>
    <xf numFmtId="0" fontId="19" fillId="0" borderId="0" applyNumberFormat="0" applyFill="0" applyBorder="0" applyAlignment="0" applyProtection="0">
      <alignment vertical="center"/>
    </xf>
    <xf numFmtId="0" fontId="20" fillId="4" borderId="4" applyNumberFormat="0" applyAlignment="0" applyProtection="0">
      <alignment vertical="center"/>
    </xf>
    <xf numFmtId="0" fontId="21" fillId="5" borderId="5" applyNumberFormat="0" applyAlignment="0" applyProtection="0">
      <alignment vertical="center"/>
    </xf>
    <xf numFmtId="0" fontId="22" fillId="5" borderId="4" applyNumberFormat="0" applyAlignment="0" applyProtection="0">
      <alignment vertical="center"/>
    </xf>
    <xf numFmtId="0" fontId="23" fillId="6" borderId="6" applyNumberFormat="0" applyAlignment="0" applyProtection="0">
      <alignment vertical="center"/>
    </xf>
    <xf numFmtId="0" fontId="24" fillId="0" borderId="7" applyNumberFormat="0" applyFill="0" applyAlignment="0" applyProtection="0">
      <alignment vertical="center"/>
    </xf>
    <xf numFmtId="0" fontId="25" fillId="0" borderId="8" applyNumberFormat="0" applyFill="0" applyAlignment="0" applyProtection="0">
      <alignment vertical="center"/>
    </xf>
    <xf numFmtId="0" fontId="26" fillId="7" borderId="0" applyNumberFormat="0" applyBorder="0" applyAlignment="0" applyProtection="0">
      <alignment vertical="center"/>
    </xf>
    <xf numFmtId="0" fontId="27" fillId="8" borderId="0" applyNumberFormat="0" applyBorder="0" applyAlignment="0" applyProtection="0">
      <alignment vertical="center"/>
    </xf>
    <xf numFmtId="0" fontId="28" fillId="9" borderId="0" applyNumberFormat="0" applyBorder="0" applyAlignment="0" applyProtection="0">
      <alignment vertical="center"/>
    </xf>
    <xf numFmtId="0" fontId="29" fillId="10" borderId="0" applyNumberFormat="0" applyBorder="0" applyAlignment="0" applyProtection="0">
      <alignment vertical="center"/>
    </xf>
    <xf numFmtId="0" fontId="30" fillId="11" borderId="0" applyNumberFormat="0" applyBorder="0" applyAlignment="0" applyProtection="0">
      <alignment vertical="center"/>
    </xf>
    <xf numFmtId="0" fontId="30" fillId="1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30" fillId="15" borderId="0" applyNumberFormat="0" applyBorder="0" applyAlignment="0" applyProtection="0">
      <alignment vertical="center"/>
    </xf>
    <xf numFmtId="0" fontId="30"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29" fillId="29" borderId="0" applyNumberFormat="0" applyBorder="0" applyAlignment="0" applyProtection="0">
      <alignment vertical="center"/>
    </xf>
    <xf numFmtId="0" fontId="29"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29" fillId="33" borderId="0" applyNumberFormat="0" applyBorder="0" applyAlignment="0" applyProtection="0">
      <alignment vertical="center"/>
    </xf>
    <xf numFmtId="0" fontId="0" fillId="0" borderId="0"/>
  </cellStyleXfs>
  <cellXfs count="22">
    <xf numFmtId="0" fontId="0" fillId="0" borderId="0" xfId="0">
      <alignment vertical="center"/>
    </xf>
    <xf numFmtId="0" fontId="1" fillId="0" borderId="0" xfId="0" applyFont="1">
      <alignment vertical="center"/>
    </xf>
    <xf numFmtId="0" fontId="0" fillId="2" borderId="0" xfId="0" applyFill="1">
      <alignment vertical="center"/>
    </xf>
    <xf numFmtId="0" fontId="1" fillId="2" borderId="0" xfId="0" applyFont="1" applyFill="1">
      <alignment vertical="center"/>
    </xf>
    <xf numFmtId="2" fontId="0" fillId="2" borderId="0" xfId="0" applyNumberFormat="1" applyFill="1">
      <alignment vertical="center"/>
    </xf>
    <xf numFmtId="0" fontId="2" fillId="0" borderId="0" xfId="0" applyFont="1">
      <alignment vertical="center"/>
    </xf>
    <xf numFmtId="0" fontId="0" fillId="0" borderId="0" xfId="0" applyAlignment="1"/>
    <xf numFmtId="2" fontId="0" fillId="2" borderId="0" xfId="0" applyNumberFormat="1" applyFill="1" applyAlignment="1"/>
    <xf numFmtId="0" fontId="0" fillId="0" borderId="0" xfId="0" applyFill="1">
      <alignment vertical="center"/>
    </xf>
    <xf numFmtId="0" fontId="1" fillId="0" borderId="0" xfId="0" applyFont="1" applyFill="1">
      <alignment vertical="center"/>
    </xf>
    <xf numFmtId="0" fontId="3" fillId="0" borderId="0" xfId="0" applyFont="1" applyAlignment="1"/>
    <xf numFmtId="0" fontId="4" fillId="0" borderId="0" xfId="0" applyFont="1" applyAlignment="1"/>
    <xf numFmtId="0" fontId="5" fillId="0" borderId="0" xfId="0" applyFont="1" applyAlignment="1"/>
    <xf numFmtId="0" fontId="6" fillId="0" borderId="0" xfId="0" applyFont="1" applyAlignment="1"/>
    <xf numFmtId="0" fontId="7" fillId="0" borderId="0" xfId="0" applyFont="1" applyAlignment="1">
      <alignment horizontal="left" vertical="center" shrinkToFit="1"/>
    </xf>
    <xf numFmtId="0" fontId="8" fillId="0" borderId="0" xfId="0" applyFont="1" applyAlignment="1"/>
    <xf numFmtId="0" fontId="7" fillId="2" borderId="0" xfId="0" applyFont="1" applyFill="1" applyAlignment="1">
      <alignment horizontal="left" vertical="center" shrinkToFit="1"/>
    </xf>
    <xf numFmtId="0" fontId="9" fillId="0" borderId="0" xfId="0" applyFont="1">
      <alignment vertical="center"/>
    </xf>
    <xf numFmtId="0" fontId="10" fillId="0" borderId="0" xfId="0" applyFont="1" applyAlignment="1" applyProtection="1">
      <alignment vertical="center" wrapText="1"/>
      <protection locked="0"/>
    </xf>
    <xf numFmtId="0" fontId="0" fillId="0" borderId="0" xfId="0" applyFont="1" applyAlignment="1" applyProtection="1">
      <alignment vertical="center" wrapText="1"/>
      <protection locked="0"/>
    </xf>
    <xf numFmtId="0" fontId="1" fillId="0" borderId="0" xfId="0" applyFont="1" applyAlignment="1" applyProtection="1">
      <alignment vertical="center" wrapText="1"/>
      <protection locked="0"/>
    </xf>
    <xf numFmtId="0" fontId="11" fillId="0" borderId="0" xfId="0" applyFont="1" applyAlignment="1" applyProtection="1">
      <alignment vertical="center" wrapText="1"/>
      <protection locked="0"/>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
  <sheetViews>
    <sheetView topLeftCell="A4" workbookViewId="0">
      <selection activeCell="A14" sqref="A14"/>
    </sheetView>
  </sheetViews>
  <sheetFormatPr defaultColWidth="9" defaultRowHeight="14"/>
  <cols>
    <col min="1" max="1" width="123.636363636364" customWidth="1"/>
  </cols>
  <sheetData>
    <row r="1" ht="30" customHeight="1" spans="1:1">
      <c r="A1" s="19" t="s">
        <v>0</v>
      </c>
    </row>
    <row r="2" ht="96" customHeight="1" spans="1:1">
      <c r="A2" s="19" t="s">
        <v>1</v>
      </c>
    </row>
    <row r="3" ht="46.5" customHeight="1" spans="1:1">
      <c r="A3" s="20" t="s">
        <v>2</v>
      </c>
    </row>
    <row r="4" ht="58.5" customHeight="1" spans="1:1">
      <c r="A4" s="19" t="s">
        <v>3</v>
      </c>
    </row>
    <row r="5" ht="29.15" customHeight="1" spans="1:1">
      <c r="A5" s="20" t="s">
        <v>4</v>
      </c>
    </row>
    <row r="6" ht="69.65" customHeight="1" spans="1:1">
      <c r="A6" s="20" t="s">
        <v>5</v>
      </c>
    </row>
    <row r="7" ht="70.5" customHeight="1" spans="1:1">
      <c r="A7" s="19" t="s">
        <v>6</v>
      </c>
    </row>
    <row r="8" ht="22.5" customHeight="1" spans="1:1">
      <c r="A8" s="21"/>
    </row>
    <row r="11" spans="1:1">
      <c r="A11" s="19"/>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
  <sheetViews>
    <sheetView workbookViewId="0">
      <selection activeCell="A6" sqref="A6"/>
    </sheetView>
  </sheetViews>
  <sheetFormatPr defaultColWidth="8.9" defaultRowHeight="14"/>
  <cols>
    <col min="1" max="1" width="123.636363636364" customWidth="1"/>
  </cols>
  <sheetData>
    <row r="1" ht="32.5" customHeight="1" spans="1:1">
      <c r="A1" s="18" t="s">
        <v>7</v>
      </c>
    </row>
    <row r="2" ht="96" customHeight="1" spans="1:1">
      <c r="A2" s="18" t="s">
        <v>8</v>
      </c>
    </row>
    <row r="3" ht="46" customHeight="1" spans="1:1">
      <c r="A3" s="18" t="s">
        <v>9</v>
      </c>
    </row>
    <row r="4" ht="67" customHeight="1" spans="1:1">
      <c r="A4" s="18" t="s">
        <v>10</v>
      </c>
    </row>
    <row r="5" ht="33.5" customHeight="1" spans="1:1">
      <c r="A5" s="18" t="s">
        <v>11</v>
      </c>
    </row>
    <row r="6" ht="79.5" customHeight="1" spans="1:1">
      <c r="A6" s="18" t="s">
        <v>12</v>
      </c>
    </row>
    <row r="7" ht="63.5" customHeight="1" spans="1:1">
      <c r="A7" s="18" t="s">
        <v>13</v>
      </c>
    </row>
    <row r="8" ht="40.5" customHeight="1" spans="1:1">
      <c r="A8" s="19"/>
    </row>
    <row r="11" spans="1:1">
      <c r="A11" s="19"/>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231"/>
  <sheetViews>
    <sheetView topLeftCell="E1" workbookViewId="0">
      <selection activeCell="I3230" sqref="I3230"/>
    </sheetView>
  </sheetViews>
  <sheetFormatPr defaultColWidth="8.9" defaultRowHeight="14"/>
  <cols>
    <col min="5" max="5" width="12.3636363636364" customWidth="1"/>
    <col min="7" max="7" width="12.3636363636364" customWidth="1"/>
    <col min="9" max="9" width="12.3636363636364" customWidth="1"/>
  </cols>
  <sheetData>
    <row r="1" ht="15" spans="1:16">
      <c r="A1" s="10" t="s">
        <v>14</v>
      </c>
      <c r="B1" s="10" t="s">
        <v>15</v>
      </c>
      <c r="C1" s="10" t="s">
        <v>15</v>
      </c>
      <c r="E1" t="s">
        <v>16</v>
      </c>
      <c r="F1" t="s">
        <v>17</v>
      </c>
      <c r="G1" t="s">
        <v>18</v>
      </c>
      <c r="H1" t="s">
        <v>19</v>
      </c>
      <c r="I1" t="s">
        <v>18</v>
      </c>
      <c r="M1" s="12" t="s">
        <v>20</v>
      </c>
      <c r="N1" s="13" t="s">
        <v>20</v>
      </c>
      <c r="O1" s="12" t="s">
        <v>20</v>
      </c>
      <c r="P1" s="13"/>
    </row>
    <row r="2" ht="15" spans="1:21">
      <c r="A2" s="6" t="s">
        <v>21</v>
      </c>
      <c r="B2" s="11">
        <v>11</v>
      </c>
      <c r="C2" s="6" t="s">
        <v>21</v>
      </c>
      <c r="E2" t="s">
        <v>21</v>
      </c>
      <c r="F2">
        <v>1100</v>
      </c>
      <c r="G2" t="s">
        <v>21</v>
      </c>
      <c r="H2">
        <v>1100</v>
      </c>
      <c r="I2" t="s">
        <v>21</v>
      </c>
      <c r="M2" s="14" t="s">
        <v>21</v>
      </c>
      <c r="N2" s="14">
        <v>110000</v>
      </c>
      <c r="O2" s="14" t="s">
        <v>21</v>
      </c>
      <c r="Q2" s="13"/>
      <c r="R2" s="13"/>
      <c r="S2" s="13"/>
      <c r="T2" s="13"/>
      <c r="U2" s="13"/>
    </row>
    <row r="3" ht="15" spans="1:22">
      <c r="A3" s="6" t="s">
        <v>22</v>
      </c>
      <c r="B3" s="11">
        <v>12</v>
      </c>
      <c r="C3" s="6" t="s">
        <v>22</v>
      </c>
      <c r="E3" t="s">
        <v>22</v>
      </c>
      <c r="F3">
        <v>1200</v>
      </c>
      <c r="G3" t="s">
        <v>22</v>
      </c>
      <c r="H3">
        <v>1200</v>
      </c>
      <c r="I3" t="s">
        <v>22</v>
      </c>
      <c r="M3" s="14" t="s">
        <v>23</v>
      </c>
      <c r="N3" s="14">
        <v>110101</v>
      </c>
      <c r="O3" s="14" t="s">
        <v>23</v>
      </c>
      <c r="P3" s="15"/>
      <c r="Q3" s="15"/>
      <c r="R3" s="13"/>
      <c r="S3" s="13"/>
      <c r="T3" s="13"/>
      <c r="U3" s="13"/>
      <c r="V3" s="13"/>
    </row>
    <row r="4" ht="15" spans="1:22">
      <c r="A4" s="6" t="s">
        <v>24</v>
      </c>
      <c r="B4" s="11">
        <v>13</v>
      </c>
      <c r="C4" s="6" t="s">
        <v>24</v>
      </c>
      <c r="E4" t="s">
        <v>24</v>
      </c>
      <c r="F4">
        <v>1300</v>
      </c>
      <c r="G4" t="s">
        <v>24</v>
      </c>
      <c r="H4">
        <v>1300</v>
      </c>
      <c r="I4" t="s">
        <v>24</v>
      </c>
      <c r="M4" s="14" t="s">
        <v>25</v>
      </c>
      <c r="N4" s="14">
        <v>110102</v>
      </c>
      <c r="O4" s="14" t="s">
        <v>25</v>
      </c>
      <c r="P4" s="15"/>
      <c r="Q4" s="15"/>
      <c r="R4" s="13"/>
      <c r="S4" s="13"/>
      <c r="T4" s="13"/>
      <c r="U4" s="13"/>
      <c r="V4" s="13"/>
    </row>
    <row r="5" ht="15" spans="1:22">
      <c r="A5" s="6" t="s">
        <v>26</v>
      </c>
      <c r="B5" s="11">
        <v>14</v>
      </c>
      <c r="C5" s="6" t="s">
        <v>26</v>
      </c>
      <c r="E5" t="s">
        <v>27</v>
      </c>
      <c r="F5">
        <v>1301</v>
      </c>
      <c r="G5" t="s">
        <v>27</v>
      </c>
      <c r="H5">
        <v>1301</v>
      </c>
      <c r="I5" t="s">
        <v>27</v>
      </c>
      <c r="M5" s="14" t="s">
        <v>28</v>
      </c>
      <c r="N5" s="14">
        <v>110105</v>
      </c>
      <c r="O5" s="14" t="s">
        <v>28</v>
      </c>
      <c r="P5" s="15"/>
      <c r="Q5" s="15"/>
      <c r="R5" s="13"/>
      <c r="S5" s="13"/>
      <c r="T5" s="13"/>
      <c r="U5" s="13"/>
      <c r="V5" s="13"/>
    </row>
    <row r="6" ht="15" spans="1:22">
      <c r="A6" s="6" t="s">
        <v>29</v>
      </c>
      <c r="B6" s="11">
        <v>15</v>
      </c>
      <c r="C6" s="6" t="s">
        <v>29</v>
      </c>
      <c r="E6" t="s">
        <v>30</v>
      </c>
      <c r="F6">
        <v>1302</v>
      </c>
      <c r="G6" t="s">
        <v>30</v>
      </c>
      <c r="H6">
        <v>1302</v>
      </c>
      <c r="I6" t="s">
        <v>30</v>
      </c>
      <c r="M6" s="14" t="s">
        <v>31</v>
      </c>
      <c r="N6" s="14">
        <v>110106</v>
      </c>
      <c r="O6" s="14" t="s">
        <v>31</v>
      </c>
      <c r="P6" s="15"/>
      <c r="Q6" s="15"/>
      <c r="R6" s="13"/>
      <c r="S6" s="13"/>
      <c r="T6" s="13"/>
      <c r="U6" s="13"/>
      <c r="V6" s="13"/>
    </row>
    <row r="7" ht="15" spans="1:22">
      <c r="A7" s="6" t="s">
        <v>32</v>
      </c>
      <c r="B7" s="11">
        <v>21</v>
      </c>
      <c r="C7" s="6" t="s">
        <v>32</v>
      </c>
      <c r="E7" t="s">
        <v>33</v>
      </c>
      <c r="F7">
        <v>1303</v>
      </c>
      <c r="G7" t="s">
        <v>33</v>
      </c>
      <c r="H7">
        <v>1303</v>
      </c>
      <c r="I7" t="s">
        <v>33</v>
      </c>
      <c r="M7" s="14" t="s">
        <v>34</v>
      </c>
      <c r="N7" s="14">
        <v>110107</v>
      </c>
      <c r="O7" s="14" t="s">
        <v>34</v>
      </c>
      <c r="P7" s="15"/>
      <c r="Q7" s="15"/>
      <c r="R7" s="13"/>
      <c r="S7" s="13"/>
      <c r="T7" s="13"/>
      <c r="U7" s="13"/>
      <c r="V7" s="13"/>
    </row>
    <row r="8" ht="15" spans="1:22">
      <c r="A8" s="6" t="s">
        <v>35</v>
      </c>
      <c r="B8" s="11">
        <v>22</v>
      </c>
      <c r="C8" s="6" t="s">
        <v>35</v>
      </c>
      <c r="E8" t="s">
        <v>36</v>
      </c>
      <c r="F8">
        <v>1304</v>
      </c>
      <c r="G8" t="s">
        <v>36</v>
      </c>
      <c r="H8">
        <v>1304</v>
      </c>
      <c r="I8" t="s">
        <v>36</v>
      </c>
      <c r="M8" s="14" t="s">
        <v>37</v>
      </c>
      <c r="N8" s="14">
        <v>110108</v>
      </c>
      <c r="O8" s="14" t="s">
        <v>37</v>
      </c>
      <c r="P8" s="15"/>
      <c r="Q8" s="15"/>
      <c r="R8" s="13"/>
      <c r="S8" s="13"/>
      <c r="T8" s="13"/>
      <c r="U8" s="13"/>
      <c r="V8" s="13"/>
    </row>
    <row r="9" ht="15" spans="1:22">
      <c r="A9" s="6" t="s">
        <v>38</v>
      </c>
      <c r="B9" s="11">
        <v>23</v>
      </c>
      <c r="C9" s="6" t="s">
        <v>38</v>
      </c>
      <c r="E9" t="s">
        <v>39</v>
      </c>
      <c r="F9">
        <v>1305</v>
      </c>
      <c r="G9" t="s">
        <v>39</v>
      </c>
      <c r="H9">
        <v>1305</v>
      </c>
      <c r="I9" t="s">
        <v>39</v>
      </c>
      <c r="M9" s="14" t="s">
        <v>40</v>
      </c>
      <c r="N9" s="14">
        <v>110109</v>
      </c>
      <c r="O9" s="14" t="s">
        <v>40</v>
      </c>
      <c r="P9" s="15"/>
      <c r="Q9" s="15"/>
      <c r="R9" s="13"/>
      <c r="S9" s="13"/>
      <c r="T9" s="13"/>
      <c r="U9" s="13"/>
      <c r="V9" s="13"/>
    </row>
    <row r="10" ht="15" spans="1:22">
      <c r="A10" s="6" t="s">
        <v>41</v>
      </c>
      <c r="B10" s="11">
        <v>31</v>
      </c>
      <c r="C10" s="6" t="s">
        <v>41</v>
      </c>
      <c r="E10" t="s">
        <v>42</v>
      </c>
      <c r="F10">
        <v>1306</v>
      </c>
      <c r="G10" t="s">
        <v>42</v>
      </c>
      <c r="H10">
        <v>1306</v>
      </c>
      <c r="I10" t="s">
        <v>42</v>
      </c>
      <c r="M10" s="14" t="s">
        <v>43</v>
      </c>
      <c r="N10" s="14">
        <v>110111</v>
      </c>
      <c r="O10" s="14" t="s">
        <v>43</v>
      </c>
      <c r="P10" s="15"/>
      <c r="Q10" s="15"/>
      <c r="R10" s="13"/>
      <c r="S10" s="13"/>
      <c r="T10" s="13"/>
      <c r="U10" s="13"/>
      <c r="V10" s="13"/>
    </row>
    <row r="11" ht="15" spans="1:22">
      <c r="A11" s="6" t="s">
        <v>44</v>
      </c>
      <c r="B11" s="11">
        <v>32</v>
      </c>
      <c r="C11" s="6" t="s">
        <v>44</v>
      </c>
      <c r="E11" t="s">
        <v>45</v>
      </c>
      <c r="F11">
        <v>1307</v>
      </c>
      <c r="G11" t="s">
        <v>45</v>
      </c>
      <c r="H11">
        <v>1307</v>
      </c>
      <c r="I11" t="s">
        <v>45</v>
      </c>
      <c r="M11" s="14" t="s">
        <v>46</v>
      </c>
      <c r="N11" s="14">
        <v>110112</v>
      </c>
      <c r="O11" s="14" t="s">
        <v>46</v>
      </c>
      <c r="P11" s="15"/>
      <c r="Q11" s="15"/>
      <c r="R11" s="13"/>
      <c r="S11" s="13"/>
      <c r="T11" s="13"/>
      <c r="U11" s="13"/>
      <c r="V11" s="13"/>
    </row>
    <row r="12" ht="15" spans="1:22">
      <c r="A12" s="6" t="s">
        <v>47</v>
      </c>
      <c r="B12" s="11">
        <v>33</v>
      </c>
      <c r="C12" s="6" t="s">
        <v>47</v>
      </c>
      <c r="E12" t="s">
        <v>48</v>
      </c>
      <c r="F12">
        <v>1308</v>
      </c>
      <c r="G12" t="s">
        <v>48</v>
      </c>
      <c r="H12">
        <v>1308</v>
      </c>
      <c r="I12" t="s">
        <v>48</v>
      </c>
      <c r="M12" s="14" t="s">
        <v>49</v>
      </c>
      <c r="N12" s="14">
        <v>110113</v>
      </c>
      <c r="O12" s="14" t="s">
        <v>49</v>
      </c>
      <c r="P12" s="15"/>
      <c r="Q12" s="15"/>
      <c r="R12" s="13"/>
      <c r="S12" s="13"/>
      <c r="T12" s="13"/>
      <c r="U12" s="13"/>
      <c r="V12" s="13"/>
    </row>
    <row r="13" ht="15" spans="1:22">
      <c r="A13" s="6" t="s">
        <v>50</v>
      </c>
      <c r="B13" s="11">
        <v>34</v>
      </c>
      <c r="C13" s="6" t="s">
        <v>50</v>
      </c>
      <c r="E13" t="s">
        <v>51</v>
      </c>
      <c r="F13">
        <v>1309</v>
      </c>
      <c r="G13" t="s">
        <v>51</v>
      </c>
      <c r="H13">
        <v>1309</v>
      </c>
      <c r="I13" t="s">
        <v>51</v>
      </c>
      <c r="M13" s="14" t="s">
        <v>52</v>
      </c>
      <c r="N13" s="14">
        <v>110114</v>
      </c>
      <c r="O13" s="14" t="s">
        <v>52</v>
      </c>
      <c r="P13" s="15"/>
      <c r="Q13" s="15"/>
      <c r="R13" s="13"/>
      <c r="S13" s="13"/>
      <c r="T13" s="13"/>
      <c r="U13" s="13"/>
      <c r="V13" s="13"/>
    </row>
    <row r="14" ht="15" spans="1:22">
      <c r="A14" s="6" t="s">
        <v>53</v>
      </c>
      <c r="B14" s="11">
        <v>35</v>
      </c>
      <c r="C14" s="6" t="s">
        <v>53</v>
      </c>
      <c r="E14" t="s">
        <v>54</v>
      </c>
      <c r="F14">
        <v>1310</v>
      </c>
      <c r="G14" t="s">
        <v>54</v>
      </c>
      <c r="H14">
        <v>1310</v>
      </c>
      <c r="I14" t="s">
        <v>54</v>
      </c>
      <c r="M14" s="14" t="s">
        <v>55</v>
      </c>
      <c r="N14" s="14">
        <v>110115</v>
      </c>
      <c r="O14" s="14" t="s">
        <v>55</v>
      </c>
      <c r="P14" s="15"/>
      <c r="Q14" s="15"/>
      <c r="R14" s="13"/>
      <c r="S14" s="13"/>
      <c r="T14" s="13"/>
      <c r="U14" s="13"/>
      <c r="V14" s="13"/>
    </row>
    <row r="15" ht="15" spans="1:22">
      <c r="A15" s="6" t="s">
        <v>56</v>
      </c>
      <c r="B15" s="11">
        <v>36</v>
      </c>
      <c r="C15" s="6" t="s">
        <v>56</v>
      </c>
      <c r="E15" t="s">
        <v>57</v>
      </c>
      <c r="F15">
        <v>1311</v>
      </c>
      <c r="G15" t="s">
        <v>57</v>
      </c>
      <c r="H15">
        <v>1311</v>
      </c>
      <c r="I15" t="s">
        <v>57</v>
      </c>
      <c r="M15" s="14" t="s">
        <v>58</v>
      </c>
      <c r="N15" s="14">
        <v>110116</v>
      </c>
      <c r="O15" s="14" t="s">
        <v>58</v>
      </c>
      <c r="P15" s="15"/>
      <c r="Q15" s="15"/>
      <c r="R15" s="13"/>
      <c r="S15" s="13"/>
      <c r="T15" s="13"/>
      <c r="U15" s="13"/>
      <c r="V15" s="13"/>
    </row>
    <row r="16" ht="15" spans="1:22">
      <c r="A16" s="6" t="s">
        <v>59</v>
      </c>
      <c r="B16" s="11">
        <v>37</v>
      </c>
      <c r="C16" s="6" t="s">
        <v>59</v>
      </c>
      <c r="E16" t="s">
        <v>26</v>
      </c>
      <c r="F16">
        <v>1400</v>
      </c>
      <c r="G16" t="s">
        <v>26</v>
      </c>
      <c r="H16">
        <v>1400</v>
      </c>
      <c r="I16" t="s">
        <v>26</v>
      </c>
      <c r="M16" s="14" t="s">
        <v>60</v>
      </c>
      <c r="N16" s="14">
        <v>110117</v>
      </c>
      <c r="O16" s="14" t="s">
        <v>60</v>
      </c>
      <c r="P16" s="15"/>
      <c r="Q16" s="15"/>
      <c r="R16" s="13"/>
      <c r="S16" s="13"/>
      <c r="T16" s="13"/>
      <c r="U16" s="13"/>
      <c r="V16" s="13"/>
    </row>
    <row r="17" ht="15" spans="1:22">
      <c r="A17" s="6" t="s">
        <v>61</v>
      </c>
      <c r="B17" s="11">
        <v>41</v>
      </c>
      <c r="C17" s="6" t="s">
        <v>61</v>
      </c>
      <c r="E17" t="s">
        <v>62</v>
      </c>
      <c r="F17">
        <v>1401</v>
      </c>
      <c r="G17" t="s">
        <v>62</v>
      </c>
      <c r="H17">
        <v>1401</v>
      </c>
      <c r="I17" t="s">
        <v>62</v>
      </c>
      <c r="M17" s="14" t="s">
        <v>63</v>
      </c>
      <c r="N17" s="14">
        <v>110228</v>
      </c>
      <c r="O17" s="14" t="s">
        <v>63</v>
      </c>
      <c r="P17" s="15"/>
      <c r="Q17" s="15"/>
      <c r="R17" s="13"/>
      <c r="S17" s="13"/>
      <c r="T17" s="13"/>
      <c r="U17" s="13"/>
      <c r="V17" s="13"/>
    </row>
    <row r="18" ht="15" spans="1:22">
      <c r="A18" s="6" t="s">
        <v>64</v>
      </c>
      <c r="B18" s="11">
        <v>42</v>
      </c>
      <c r="C18" s="6" t="s">
        <v>64</v>
      </c>
      <c r="E18" t="s">
        <v>65</v>
      </c>
      <c r="F18">
        <v>1402</v>
      </c>
      <c r="G18" t="s">
        <v>65</v>
      </c>
      <c r="H18">
        <v>1402</v>
      </c>
      <c r="I18" t="s">
        <v>65</v>
      </c>
      <c r="M18" s="14" t="s">
        <v>66</v>
      </c>
      <c r="N18" s="14">
        <v>110229</v>
      </c>
      <c r="O18" s="14" t="s">
        <v>66</v>
      </c>
      <c r="P18" s="15"/>
      <c r="Q18" s="15"/>
      <c r="R18" s="13"/>
      <c r="S18" s="13"/>
      <c r="T18" s="13"/>
      <c r="U18" s="13"/>
      <c r="V18" s="13"/>
    </row>
    <row r="19" ht="15" spans="1:22">
      <c r="A19" s="6" t="s">
        <v>67</v>
      </c>
      <c r="B19" s="11">
        <v>43</v>
      </c>
      <c r="C19" s="6" t="s">
        <v>67</v>
      </c>
      <c r="E19" t="s">
        <v>68</v>
      </c>
      <c r="F19">
        <v>1403</v>
      </c>
      <c r="G19" t="s">
        <v>68</v>
      </c>
      <c r="H19">
        <v>1403</v>
      </c>
      <c r="I19" t="s">
        <v>68</v>
      </c>
      <c r="M19" s="14" t="s">
        <v>22</v>
      </c>
      <c r="N19" s="14">
        <v>120000</v>
      </c>
      <c r="O19" s="14" t="s">
        <v>22</v>
      </c>
      <c r="P19" s="15"/>
      <c r="Q19" s="15"/>
      <c r="R19" s="13"/>
      <c r="S19" s="13"/>
      <c r="T19" s="13"/>
      <c r="U19" s="13"/>
      <c r="V19" s="13"/>
    </row>
    <row r="20" ht="15" spans="1:22">
      <c r="A20" s="6" t="s">
        <v>69</v>
      </c>
      <c r="B20" s="11">
        <v>44</v>
      </c>
      <c r="C20" s="6" t="s">
        <v>69</v>
      </c>
      <c r="E20" t="s">
        <v>70</v>
      </c>
      <c r="F20">
        <v>1404</v>
      </c>
      <c r="G20" t="s">
        <v>70</v>
      </c>
      <c r="H20">
        <v>1404</v>
      </c>
      <c r="I20" t="s">
        <v>70</v>
      </c>
      <c r="M20" s="14" t="s">
        <v>71</v>
      </c>
      <c r="N20" s="14">
        <v>120101</v>
      </c>
      <c r="O20" s="14" t="s">
        <v>71</v>
      </c>
      <c r="P20" s="15"/>
      <c r="Q20" s="15"/>
      <c r="R20" s="13"/>
      <c r="S20" s="13"/>
      <c r="T20" s="13"/>
      <c r="U20" s="13"/>
      <c r="V20" s="13"/>
    </row>
    <row r="21" ht="15" spans="1:22">
      <c r="A21" t="s">
        <v>72</v>
      </c>
      <c r="B21" s="11">
        <v>45</v>
      </c>
      <c r="C21" t="s">
        <v>72</v>
      </c>
      <c r="E21" t="s">
        <v>73</v>
      </c>
      <c r="F21">
        <v>1405</v>
      </c>
      <c r="G21" t="s">
        <v>73</v>
      </c>
      <c r="H21">
        <v>1405</v>
      </c>
      <c r="I21" t="s">
        <v>73</v>
      </c>
      <c r="M21" s="14" t="s">
        <v>74</v>
      </c>
      <c r="N21" s="14">
        <v>120102</v>
      </c>
      <c r="O21" s="14" t="s">
        <v>74</v>
      </c>
      <c r="P21" s="15"/>
      <c r="Q21" s="15"/>
      <c r="R21" s="13"/>
      <c r="S21" s="13"/>
      <c r="T21" s="13"/>
      <c r="U21" s="13"/>
      <c r="V21" s="13"/>
    </row>
    <row r="22" ht="15" spans="1:22">
      <c r="A22" s="6" t="s">
        <v>75</v>
      </c>
      <c r="B22" s="11">
        <v>46</v>
      </c>
      <c r="C22" s="6" t="s">
        <v>75</v>
      </c>
      <c r="E22" t="s">
        <v>76</v>
      </c>
      <c r="F22">
        <v>1406</v>
      </c>
      <c r="G22" t="s">
        <v>76</v>
      </c>
      <c r="H22">
        <v>1406</v>
      </c>
      <c r="I22" t="s">
        <v>76</v>
      </c>
      <c r="M22" s="14" t="s">
        <v>77</v>
      </c>
      <c r="N22" s="14">
        <v>120103</v>
      </c>
      <c r="O22" s="14" t="s">
        <v>77</v>
      </c>
      <c r="P22" s="15"/>
      <c r="Q22" s="15"/>
      <c r="R22" s="13"/>
      <c r="S22" s="13"/>
      <c r="T22" s="13"/>
      <c r="U22" s="13"/>
      <c r="V22" s="13"/>
    </row>
    <row r="23" ht="15" spans="1:22">
      <c r="A23" s="6" t="s">
        <v>78</v>
      </c>
      <c r="B23" s="11">
        <v>50</v>
      </c>
      <c r="C23" s="6" t="s">
        <v>78</v>
      </c>
      <c r="E23" t="s">
        <v>79</v>
      </c>
      <c r="F23">
        <v>1407</v>
      </c>
      <c r="G23" t="s">
        <v>79</v>
      </c>
      <c r="H23">
        <v>1407</v>
      </c>
      <c r="I23" t="s">
        <v>79</v>
      </c>
      <c r="M23" s="14" t="s">
        <v>80</v>
      </c>
      <c r="N23" s="14">
        <v>120104</v>
      </c>
      <c r="O23" s="14" t="s">
        <v>80</v>
      </c>
      <c r="P23" s="15"/>
      <c r="Q23" s="15"/>
      <c r="R23" s="13"/>
      <c r="S23" s="13"/>
      <c r="T23" s="13"/>
      <c r="U23" s="13"/>
      <c r="V23" s="13"/>
    </row>
    <row r="24" ht="15" spans="1:22">
      <c r="A24" s="6" t="s">
        <v>81</v>
      </c>
      <c r="B24" s="11">
        <v>51</v>
      </c>
      <c r="C24" s="6" t="s">
        <v>81</v>
      </c>
      <c r="E24" t="s">
        <v>82</v>
      </c>
      <c r="F24">
        <v>1408</v>
      </c>
      <c r="G24" t="s">
        <v>82</v>
      </c>
      <c r="H24">
        <v>1408</v>
      </c>
      <c r="I24" t="s">
        <v>82</v>
      </c>
      <c r="M24" s="14" t="s">
        <v>83</v>
      </c>
      <c r="N24" s="14">
        <v>120105</v>
      </c>
      <c r="O24" s="14" t="s">
        <v>83</v>
      </c>
      <c r="P24" s="15"/>
      <c r="Q24" s="15"/>
      <c r="R24" s="13"/>
      <c r="S24" s="13"/>
      <c r="T24" s="13"/>
      <c r="U24" s="13"/>
      <c r="V24" s="13"/>
    </row>
    <row r="25" ht="15" spans="1:22">
      <c r="A25" s="6" t="s">
        <v>84</v>
      </c>
      <c r="B25" s="11">
        <v>52</v>
      </c>
      <c r="C25" s="6" t="s">
        <v>84</v>
      </c>
      <c r="E25" t="s">
        <v>85</v>
      </c>
      <c r="F25">
        <v>1409</v>
      </c>
      <c r="G25" t="s">
        <v>85</v>
      </c>
      <c r="H25">
        <v>1409</v>
      </c>
      <c r="I25" t="s">
        <v>85</v>
      </c>
      <c r="M25" s="14" t="s">
        <v>86</v>
      </c>
      <c r="N25" s="14">
        <v>120106</v>
      </c>
      <c r="O25" s="14" t="s">
        <v>86</v>
      </c>
      <c r="P25" s="15"/>
      <c r="Q25" s="15"/>
      <c r="R25" s="13"/>
      <c r="S25" s="13"/>
      <c r="T25" s="13"/>
      <c r="U25" s="13"/>
      <c r="V25" s="13"/>
    </row>
    <row r="26" ht="15" spans="1:22">
      <c r="A26" s="6" t="s">
        <v>87</v>
      </c>
      <c r="B26" s="11">
        <v>53</v>
      </c>
      <c r="C26" s="6" t="s">
        <v>87</v>
      </c>
      <c r="E26" t="s">
        <v>88</v>
      </c>
      <c r="F26">
        <v>1410</v>
      </c>
      <c r="G26" t="s">
        <v>88</v>
      </c>
      <c r="H26">
        <v>1410</v>
      </c>
      <c r="I26" t="s">
        <v>88</v>
      </c>
      <c r="M26" s="14" t="s">
        <v>89</v>
      </c>
      <c r="N26" s="14">
        <v>120110</v>
      </c>
      <c r="O26" s="14" t="s">
        <v>89</v>
      </c>
      <c r="P26" s="15"/>
      <c r="Q26" s="15"/>
      <c r="R26" s="13"/>
      <c r="S26" s="13"/>
      <c r="T26" s="13"/>
      <c r="U26" s="13"/>
      <c r="V26" s="13"/>
    </row>
    <row r="27" ht="15" spans="1:22">
      <c r="A27" s="6" t="s">
        <v>90</v>
      </c>
      <c r="B27" s="11">
        <v>54</v>
      </c>
      <c r="C27" s="6" t="s">
        <v>90</v>
      </c>
      <c r="E27" t="s">
        <v>91</v>
      </c>
      <c r="F27">
        <v>1411</v>
      </c>
      <c r="G27" t="s">
        <v>91</v>
      </c>
      <c r="H27">
        <v>1411</v>
      </c>
      <c r="I27" t="s">
        <v>91</v>
      </c>
      <c r="M27" s="14" t="s">
        <v>92</v>
      </c>
      <c r="N27" s="14">
        <v>120111</v>
      </c>
      <c r="O27" s="14" t="s">
        <v>92</v>
      </c>
      <c r="P27" s="15"/>
      <c r="Q27" s="15"/>
      <c r="R27" s="13"/>
      <c r="S27" s="13"/>
      <c r="T27" s="13"/>
      <c r="U27" s="13"/>
      <c r="V27" s="13"/>
    </row>
    <row r="28" ht="15" spans="1:22">
      <c r="A28" s="6" t="s">
        <v>93</v>
      </c>
      <c r="B28" s="11">
        <v>61</v>
      </c>
      <c r="C28" s="6" t="s">
        <v>93</v>
      </c>
      <c r="E28" t="s">
        <v>29</v>
      </c>
      <c r="F28">
        <v>1500</v>
      </c>
      <c r="G28" t="s">
        <v>29</v>
      </c>
      <c r="H28">
        <v>1500</v>
      </c>
      <c r="I28" t="s">
        <v>29</v>
      </c>
      <c r="M28" s="14" t="s">
        <v>94</v>
      </c>
      <c r="N28" s="14">
        <v>120112</v>
      </c>
      <c r="O28" s="14" t="s">
        <v>94</v>
      </c>
      <c r="P28" s="15"/>
      <c r="Q28" s="15"/>
      <c r="R28" s="13"/>
      <c r="S28" s="13"/>
      <c r="T28" s="13"/>
      <c r="U28" s="13"/>
      <c r="V28" s="13"/>
    </row>
    <row r="29" ht="15" spans="1:22">
      <c r="A29" s="6" t="s">
        <v>95</v>
      </c>
      <c r="B29" s="11">
        <v>62</v>
      </c>
      <c r="C29" s="6" t="s">
        <v>95</v>
      </c>
      <c r="E29" t="s">
        <v>96</v>
      </c>
      <c r="F29">
        <v>1501</v>
      </c>
      <c r="G29" t="s">
        <v>96</v>
      </c>
      <c r="H29">
        <v>1501</v>
      </c>
      <c r="I29" t="s">
        <v>96</v>
      </c>
      <c r="M29" s="14" t="s">
        <v>97</v>
      </c>
      <c r="N29" s="14">
        <v>120113</v>
      </c>
      <c r="O29" s="14" t="s">
        <v>97</v>
      </c>
      <c r="P29" s="15"/>
      <c r="Q29" s="15"/>
      <c r="R29" s="13"/>
      <c r="S29" s="13"/>
      <c r="T29" s="13"/>
      <c r="U29" s="13"/>
      <c r="V29" s="13"/>
    </row>
    <row r="30" ht="15" spans="1:22">
      <c r="A30" s="6" t="s">
        <v>98</v>
      </c>
      <c r="B30" s="11">
        <v>63</v>
      </c>
      <c r="C30" s="6" t="s">
        <v>98</v>
      </c>
      <c r="E30" t="s">
        <v>99</v>
      </c>
      <c r="F30">
        <v>1502</v>
      </c>
      <c r="G30" t="s">
        <v>99</v>
      </c>
      <c r="H30">
        <v>1502</v>
      </c>
      <c r="I30" t="s">
        <v>99</v>
      </c>
      <c r="M30" s="14" t="s">
        <v>100</v>
      </c>
      <c r="N30" s="14">
        <v>120114</v>
      </c>
      <c r="O30" s="14" t="s">
        <v>100</v>
      </c>
      <c r="P30" s="15"/>
      <c r="Q30" s="15"/>
      <c r="R30" s="13"/>
      <c r="S30" s="13"/>
      <c r="T30" s="13"/>
      <c r="U30" s="13"/>
      <c r="V30" s="13"/>
    </row>
    <row r="31" ht="15" spans="1:22">
      <c r="A31" s="6" t="s">
        <v>101</v>
      </c>
      <c r="B31" s="11">
        <v>64</v>
      </c>
      <c r="C31" s="6" t="s">
        <v>101</v>
      </c>
      <c r="E31" t="s">
        <v>102</v>
      </c>
      <c r="F31">
        <v>1503</v>
      </c>
      <c r="G31" t="s">
        <v>102</v>
      </c>
      <c r="H31">
        <v>1503</v>
      </c>
      <c r="I31" t="s">
        <v>102</v>
      </c>
      <c r="M31" s="14" t="s">
        <v>103</v>
      </c>
      <c r="N31" s="14">
        <v>120115</v>
      </c>
      <c r="O31" s="14" t="s">
        <v>103</v>
      </c>
      <c r="P31" s="15"/>
      <c r="Q31" s="15"/>
      <c r="R31" s="13"/>
      <c r="S31" s="13"/>
      <c r="T31" s="13"/>
      <c r="U31" s="13"/>
      <c r="V31" s="13"/>
    </row>
    <row r="32" ht="15" spans="1:22">
      <c r="A32" s="6" t="s">
        <v>104</v>
      </c>
      <c r="B32" s="11">
        <v>65</v>
      </c>
      <c r="C32" s="6" t="s">
        <v>104</v>
      </c>
      <c r="E32" t="s">
        <v>105</v>
      </c>
      <c r="F32">
        <v>1504</v>
      </c>
      <c r="G32" t="s">
        <v>105</v>
      </c>
      <c r="H32">
        <v>1504</v>
      </c>
      <c r="I32" t="s">
        <v>105</v>
      </c>
      <c r="M32" s="14" t="s">
        <v>106</v>
      </c>
      <c r="N32" s="14">
        <v>120116</v>
      </c>
      <c r="O32" s="14" t="s">
        <v>106</v>
      </c>
      <c r="P32" s="15"/>
      <c r="Q32" s="15"/>
      <c r="R32" s="13"/>
      <c r="S32" s="13"/>
      <c r="T32" s="13"/>
      <c r="U32" s="13"/>
      <c r="V32" s="13"/>
    </row>
    <row r="33" spans="1:22">
      <c r="A33" s="6"/>
      <c r="B33" s="6"/>
      <c r="C33" s="6"/>
      <c r="E33" t="s">
        <v>107</v>
      </c>
      <c r="F33">
        <v>1505</v>
      </c>
      <c r="G33" t="s">
        <v>107</v>
      </c>
      <c r="H33">
        <v>1505</v>
      </c>
      <c r="I33" t="s">
        <v>107</v>
      </c>
      <c r="M33" s="14" t="s">
        <v>108</v>
      </c>
      <c r="N33" s="14">
        <v>120221</v>
      </c>
      <c r="O33" s="14" t="s">
        <v>108</v>
      </c>
      <c r="P33" s="15"/>
      <c r="Q33" s="15"/>
      <c r="R33" s="13"/>
      <c r="S33" s="13"/>
      <c r="T33" s="13"/>
      <c r="U33" s="13"/>
      <c r="V33" s="13"/>
    </row>
    <row r="34" spans="1:22">
      <c r="A34" s="6"/>
      <c r="B34" s="6"/>
      <c r="C34" s="6"/>
      <c r="E34" t="s">
        <v>109</v>
      </c>
      <c r="F34">
        <v>1506</v>
      </c>
      <c r="G34" t="s">
        <v>109</v>
      </c>
      <c r="H34">
        <v>1506</v>
      </c>
      <c r="I34" t="s">
        <v>109</v>
      </c>
      <c r="M34" s="14" t="s">
        <v>110</v>
      </c>
      <c r="N34" s="14">
        <v>120223</v>
      </c>
      <c r="O34" s="14" t="s">
        <v>110</v>
      </c>
      <c r="P34" s="15"/>
      <c r="Q34" s="15"/>
      <c r="R34" s="13"/>
      <c r="S34" s="13"/>
      <c r="T34" s="13"/>
      <c r="U34" s="13"/>
      <c r="V34" s="13"/>
    </row>
    <row r="35" spans="1:22">
      <c r="A35" s="6"/>
      <c r="B35" s="6"/>
      <c r="C35" s="6"/>
      <c r="E35" t="s">
        <v>111</v>
      </c>
      <c r="F35">
        <v>1507</v>
      </c>
      <c r="G35" t="s">
        <v>111</v>
      </c>
      <c r="H35">
        <v>1507</v>
      </c>
      <c r="I35" t="s">
        <v>111</v>
      </c>
      <c r="M35" s="14" t="s">
        <v>112</v>
      </c>
      <c r="N35" s="14">
        <v>120225</v>
      </c>
      <c r="O35" s="14" t="s">
        <v>112</v>
      </c>
      <c r="P35" s="15"/>
      <c r="Q35" s="15"/>
      <c r="R35" s="13"/>
      <c r="S35" s="13"/>
      <c r="T35" s="13"/>
      <c r="U35" s="13"/>
      <c r="V35" s="13"/>
    </row>
    <row r="36" spans="1:22">
      <c r="A36" s="6"/>
      <c r="B36" s="6"/>
      <c r="C36" s="6"/>
      <c r="E36" t="s">
        <v>113</v>
      </c>
      <c r="F36">
        <v>1508</v>
      </c>
      <c r="G36" t="s">
        <v>113</v>
      </c>
      <c r="H36">
        <v>1508</v>
      </c>
      <c r="I36" t="s">
        <v>113</v>
      </c>
      <c r="M36" s="14" t="s">
        <v>24</v>
      </c>
      <c r="N36" s="14">
        <v>130000</v>
      </c>
      <c r="O36" s="14" t="s">
        <v>24</v>
      </c>
      <c r="P36" s="15"/>
      <c r="Q36" s="15"/>
      <c r="R36" s="13"/>
      <c r="S36" s="13"/>
      <c r="T36" s="13"/>
      <c r="U36" s="13"/>
      <c r="V36" s="13"/>
    </row>
    <row r="37" spans="1:22">
      <c r="A37" s="6"/>
      <c r="B37" s="6"/>
      <c r="C37" s="6"/>
      <c r="E37" t="s">
        <v>114</v>
      </c>
      <c r="F37">
        <v>1509</v>
      </c>
      <c r="G37" t="s">
        <v>114</v>
      </c>
      <c r="H37">
        <v>1509</v>
      </c>
      <c r="I37" t="s">
        <v>114</v>
      </c>
      <c r="M37" s="14" t="s">
        <v>27</v>
      </c>
      <c r="N37" s="14">
        <v>130100</v>
      </c>
      <c r="O37" s="14" t="s">
        <v>27</v>
      </c>
      <c r="P37" s="15"/>
      <c r="Q37" s="15"/>
      <c r="R37" s="13"/>
      <c r="S37" s="13"/>
      <c r="T37" s="13"/>
      <c r="U37" s="13"/>
      <c r="V37" s="13"/>
    </row>
    <row r="38" spans="1:22">
      <c r="A38" s="6"/>
      <c r="B38" s="6"/>
      <c r="C38" s="6"/>
      <c r="E38" t="s">
        <v>115</v>
      </c>
      <c r="F38">
        <v>1522</v>
      </c>
      <c r="G38" t="s">
        <v>115</v>
      </c>
      <c r="H38">
        <v>1522</v>
      </c>
      <c r="I38" t="s">
        <v>115</v>
      </c>
      <c r="M38" s="14" t="s">
        <v>116</v>
      </c>
      <c r="N38" s="14">
        <v>130102</v>
      </c>
      <c r="O38" s="14" t="s">
        <v>116</v>
      </c>
      <c r="P38" s="15"/>
      <c r="Q38" s="15"/>
      <c r="R38" s="13"/>
      <c r="S38" s="13"/>
      <c r="T38" s="13"/>
      <c r="U38" s="13"/>
      <c r="V38" s="13"/>
    </row>
    <row r="39" spans="1:22">
      <c r="A39" s="6"/>
      <c r="B39" s="6"/>
      <c r="C39" s="6"/>
      <c r="E39" t="s">
        <v>117</v>
      </c>
      <c r="F39">
        <v>1525</v>
      </c>
      <c r="G39" t="s">
        <v>117</v>
      </c>
      <c r="H39">
        <v>1525</v>
      </c>
      <c r="I39" t="s">
        <v>117</v>
      </c>
      <c r="M39" s="14" t="s">
        <v>118</v>
      </c>
      <c r="N39" s="14">
        <v>130103</v>
      </c>
      <c r="O39" s="14" t="s">
        <v>118</v>
      </c>
      <c r="P39" s="15"/>
      <c r="Q39" s="15"/>
      <c r="R39" s="13"/>
      <c r="S39" s="13"/>
      <c r="T39" s="13"/>
      <c r="U39" s="13"/>
      <c r="V39" s="13"/>
    </row>
    <row r="40" spans="1:22">
      <c r="A40" s="6"/>
      <c r="B40" s="6"/>
      <c r="C40" s="6"/>
      <c r="E40" t="s">
        <v>119</v>
      </c>
      <c r="F40">
        <v>1529</v>
      </c>
      <c r="G40" t="s">
        <v>119</v>
      </c>
      <c r="H40">
        <v>1529</v>
      </c>
      <c r="I40" t="s">
        <v>119</v>
      </c>
      <c r="M40" s="14" t="s">
        <v>120</v>
      </c>
      <c r="N40" s="14">
        <v>130104</v>
      </c>
      <c r="O40" s="14" t="s">
        <v>120</v>
      </c>
      <c r="P40" s="15"/>
      <c r="Q40" s="15"/>
      <c r="R40" s="13"/>
      <c r="S40" s="13"/>
      <c r="T40" s="13"/>
      <c r="U40" s="13"/>
      <c r="V40" s="13"/>
    </row>
    <row r="41" spans="1:22">
      <c r="A41" s="6"/>
      <c r="B41" s="6"/>
      <c r="C41" s="6"/>
      <c r="E41" t="s">
        <v>32</v>
      </c>
      <c r="F41">
        <v>2100</v>
      </c>
      <c r="G41" t="s">
        <v>32</v>
      </c>
      <c r="H41">
        <v>2100</v>
      </c>
      <c r="I41" t="s">
        <v>32</v>
      </c>
      <c r="M41" s="14" t="s">
        <v>121</v>
      </c>
      <c r="N41" s="14">
        <v>130105</v>
      </c>
      <c r="O41" s="14" t="s">
        <v>121</v>
      </c>
      <c r="P41" s="15"/>
      <c r="Q41" s="15"/>
      <c r="R41" s="13"/>
      <c r="S41" s="13"/>
      <c r="T41" s="13"/>
      <c r="U41" s="13"/>
      <c r="V41" s="13"/>
    </row>
    <row r="42" spans="1:22">
      <c r="A42" s="6"/>
      <c r="B42" s="6"/>
      <c r="C42" s="6"/>
      <c r="E42" t="s">
        <v>122</v>
      </c>
      <c r="F42">
        <v>2101</v>
      </c>
      <c r="G42" t="s">
        <v>122</v>
      </c>
      <c r="H42">
        <v>2101</v>
      </c>
      <c r="I42" t="s">
        <v>122</v>
      </c>
      <c r="M42" s="14" t="s">
        <v>123</v>
      </c>
      <c r="N42" s="14">
        <v>130107</v>
      </c>
      <c r="O42" s="14" t="s">
        <v>123</v>
      </c>
      <c r="P42" s="15"/>
      <c r="Q42" s="15"/>
      <c r="R42" s="13"/>
      <c r="S42" s="13"/>
      <c r="T42" s="13"/>
      <c r="U42" s="13"/>
      <c r="V42" s="13"/>
    </row>
    <row r="43" spans="1:22">
      <c r="A43" s="6"/>
      <c r="B43" s="6"/>
      <c r="C43" s="6"/>
      <c r="E43" t="s">
        <v>124</v>
      </c>
      <c r="F43">
        <v>2102</v>
      </c>
      <c r="G43" t="s">
        <v>124</v>
      </c>
      <c r="H43">
        <v>2102</v>
      </c>
      <c r="I43" t="s">
        <v>124</v>
      </c>
      <c r="M43" s="14" t="s">
        <v>125</v>
      </c>
      <c r="N43" s="14">
        <v>130108</v>
      </c>
      <c r="O43" s="14" t="s">
        <v>125</v>
      </c>
      <c r="P43" s="15"/>
      <c r="Q43" s="15"/>
      <c r="R43" s="13"/>
      <c r="S43" s="13"/>
      <c r="T43" s="13"/>
      <c r="U43" s="13"/>
      <c r="V43" s="13"/>
    </row>
    <row r="44" spans="1:22">
      <c r="A44" s="6"/>
      <c r="B44" s="6"/>
      <c r="C44" s="6"/>
      <c r="E44" t="s">
        <v>126</v>
      </c>
      <c r="F44">
        <v>2103</v>
      </c>
      <c r="G44" t="s">
        <v>126</v>
      </c>
      <c r="H44">
        <v>2103</v>
      </c>
      <c r="I44" t="s">
        <v>126</v>
      </c>
      <c r="M44" s="14" t="s">
        <v>127</v>
      </c>
      <c r="N44" s="14">
        <v>130109</v>
      </c>
      <c r="O44" s="14" t="s">
        <v>127</v>
      </c>
      <c r="P44" s="15"/>
      <c r="Q44" s="15"/>
      <c r="R44" s="13"/>
      <c r="S44" s="13"/>
      <c r="T44" s="13"/>
      <c r="U44" s="13"/>
      <c r="V44" s="13"/>
    </row>
    <row r="45" spans="1:22">
      <c r="A45" s="6"/>
      <c r="B45" s="6"/>
      <c r="C45" s="6"/>
      <c r="E45" t="s">
        <v>128</v>
      </c>
      <c r="F45">
        <v>2104</v>
      </c>
      <c r="G45" t="s">
        <v>128</v>
      </c>
      <c r="H45">
        <v>2104</v>
      </c>
      <c r="I45" t="s">
        <v>128</v>
      </c>
      <c r="M45" s="14" t="s">
        <v>129</v>
      </c>
      <c r="N45" s="14">
        <v>130110</v>
      </c>
      <c r="O45" s="14" t="s">
        <v>129</v>
      </c>
      <c r="P45" s="15"/>
      <c r="Q45" s="15"/>
      <c r="R45" s="13"/>
      <c r="S45" s="13"/>
      <c r="T45" s="13"/>
      <c r="U45" s="13"/>
      <c r="V45" s="13"/>
    </row>
    <row r="46" spans="1:22">
      <c r="A46" s="6"/>
      <c r="B46" s="6"/>
      <c r="C46" s="6"/>
      <c r="E46" t="s">
        <v>130</v>
      </c>
      <c r="F46">
        <v>2105</v>
      </c>
      <c r="G46" t="s">
        <v>130</v>
      </c>
      <c r="H46">
        <v>2105</v>
      </c>
      <c r="I46" t="s">
        <v>130</v>
      </c>
      <c r="M46" s="14" t="s">
        <v>131</v>
      </c>
      <c r="N46" s="14">
        <v>130111</v>
      </c>
      <c r="O46" s="14" t="s">
        <v>131</v>
      </c>
      <c r="P46" s="15"/>
      <c r="Q46" s="15"/>
      <c r="R46" s="13"/>
      <c r="S46" s="13"/>
      <c r="T46" s="13"/>
      <c r="U46" s="13"/>
      <c r="V46" s="13"/>
    </row>
    <row r="47" spans="1:22">
      <c r="A47" s="6"/>
      <c r="B47" s="6"/>
      <c r="C47" s="6"/>
      <c r="E47" t="s">
        <v>132</v>
      </c>
      <c r="F47">
        <v>2106</v>
      </c>
      <c r="G47" t="s">
        <v>132</v>
      </c>
      <c r="H47">
        <v>2106</v>
      </c>
      <c r="I47" t="s">
        <v>132</v>
      </c>
      <c r="M47" s="14" t="s">
        <v>133</v>
      </c>
      <c r="N47" s="14">
        <v>130121</v>
      </c>
      <c r="O47" s="14" t="s">
        <v>133</v>
      </c>
      <c r="P47" s="15"/>
      <c r="Q47" s="15"/>
      <c r="R47" s="13"/>
      <c r="S47" s="13"/>
      <c r="T47" s="13"/>
      <c r="U47" s="13"/>
      <c r="V47" s="13"/>
    </row>
    <row r="48" spans="1:22">
      <c r="A48" s="6"/>
      <c r="B48" s="6"/>
      <c r="C48" s="6"/>
      <c r="E48" t="s">
        <v>134</v>
      </c>
      <c r="F48">
        <v>2107</v>
      </c>
      <c r="G48" t="s">
        <v>134</v>
      </c>
      <c r="H48">
        <v>2107</v>
      </c>
      <c r="I48" t="s">
        <v>134</v>
      </c>
      <c r="M48" s="14" t="s">
        <v>135</v>
      </c>
      <c r="N48" s="14">
        <v>130123</v>
      </c>
      <c r="O48" s="14" t="s">
        <v>135</v>
      </c>
      <c r="P48" s="15"/>
      <c r="Q48" s="15"/>
      <c r="R48" s="13"/>
      <c r="S48" s="13"/>
      <c r="T48" s="13"/>
      <c r="U48" s="13"/>
      <c r="V48" s="13"/>
    </row>
    <row r="49" spans="1:22">
      <c r="A49" s="6"/>
      <c r="B49" s="6"/>
      <c r="C49" s="6"/>
      <c r="E49" t="s">
        <v>136</v>
      </c>
      <c r="F49">
        <v>2108</v>
      </c>
      <c r="G49" t="s">
        <v>136</v>
      </c>
      <c r="H49">
        <v>2108</v>
      </c>
      <c r="I49" t="s">
        <v>136</v>
      </c>
      <c r="M49" s="14" t="s">
        <v>137</v>
      </c>
      <c r="N49" s="14">
        <v>130125</v>
      </c>
      <c r="O49" s="14" t="s">
        <v>137</v>
      </c>
      <c r="P49" s="15"/>
      <c r="Q49" s="15"/>
      <c r="R49" s="13"/>
      <c r="S49" s="13"/>
      <c r="T49" s="13"/>
      <c r="U49" s="13"/>
      <c r="V49" s="13"/>
    </row>
    <row r="50" spans="1:22">
      <c r="A50" s="6"/>
      <c r="B50" s="6"/>
      <c r="C50" s="6"/>
      <c r="E50" t="s">
        <v>138</v>
      </c>
      <c r="F50">
        <v>2109</v>
      </c>
      <c r="G50" t="s">
        <v>138</v>
      </c>
      <c r="H50">
        <v>2109</v>
      </c>
      <c r="I50" t="s">
        <v>138</v>
      </c>
      <c r="M50" s="14" t="s">
        <v>139</v>
      </c>
      <c r="N50" s="14">
        <v>130126</v>
      </c>
      <c r="O50" s="14" t="s">
        <v>139</v>
      </c>
      <c r="P50" s="15"/>
      <c r="Q50" s="15"/>
      <c r="R50" s="13"/>
      <c r="S50" s="13"/>
      <c r="T50" s="13"/>
      <c r="U50" s="13"/>
      <c r="V50" s="13"/>
    </row>
    <row r="51" spans="1:22">
      <c r="A51" s="6"/>
      <c r="B51" s="6"/>
      <c r="C51" s="6"/>
      <c r="E51" t="s">
        <v>140</v>
      </c>
      <c r="F51">
        <v>2110</v>
      </c>
      <c r="G51" t="s">
        <v>140</v>
      </c>
      <c r="H51">
        <v>2110</v>
      </c>
      <c r="I51" t="s">
        <v>140</v>
      </c>
      <c r="M51" s="14" t="s">
        <v>141</v>
      </c>
      <c r="N51" s="14">
        <v>130127</v>
      </c>
      <c r="O51" s="14" t="s">
        <v>141</v>
      </c>
      <c r="P51" s="15"/>
      <c r="Q51" s="15"/>
      <c r="R51" s="13"/>
      <c r="S51" s="13"/>
      <c r="T51" s="13"/>
      <c r="U51" s="13"/>
      <c r="V51" s="13"/>
    </row>
    <row r="52" spans="1:22">
      <c r="A52" s="6"/>
      <c r="B52" s="6"/>
      <c r="C52" s="6"/>
      <c r="E52" t="s">
        <v>142</v>
      </c>
      <c r="F52">
        <v>2111</v>
      </c>
      <c r="G52" t="s">
        <v>142</v>
      </c>
      <c r="H52">
        <v>2111</v>
      </c>
      <c r="I52" t="s">
        <v>142</v>
      </c>
      <c r="M52" s="14" t="s">
        <v>143</v>
      </c>
      <c r="N52" s="14">
        <v>130128</v>
      </c>
      <c r="O52" s="14" t="s">
        <v>143</v>
      </c>
      <c r="P52" s="15"/>
      <c r="Q52" s="15"/>
      <c r="R52" s="13"/>
      <c r="S52" s="13"/>
      <c r="T52" s="13"/>
      <c r="U52" s="13"/>
      <c r="V52" s="13"/>
    </row>
    <row r="53" spans="1:22">
      <c r="A53" s="6"/>
      <c r="B53" s="6"/>
      <c r="C53" s="6"/>
      <c r="E53" t="s">
        <v>144</v>
      </c>
      <c r="F53">
        <v>2112</v>
      </c>
      <c r="G53" t="s">
        <v>144</v>
      </c>
      <c r="H53">
        <v>2112</v>
      </c>
      <c r="I53" t="s">
        <v>144</v>
      </c>
      <c r="M53" s="14" t="s">
        <v>145</v>
      </c>
      <c r="N53" s="14">
        <v>130129</v>
      </c>
      <c r="O53" s="14" t="s">
        <v>145</v>
      </c>
      <c r="P53" s="15"/>
      <c r="Q53" s="15"/>
      <c r="R53" s="13"/>
      <c r="S53" s="13"/>
      <c r="T53" s="13"/>
      <c r="U53" s="13"/>
      <c r="V53" s="13"/>
    </row>
    <row r="54" spans="1:22">
      <c r="A54" s="6"/>
      <c r="B54" s="6"/>
      <c r="C54" s="6"/>
      <c r="E54" t="s">
        <v>146</v>
      </c>
      <c r="F54">
        <v>2113</v>
      </c>
      <c r="G54" t="s">
        <v>146</v>
      </c>
      <c r="H54">
        <v>2113</v>
      </c>
      <c r="I54" t="s">
        <v>146</v>
      </c>
      <c r="M54" s="14" t="s">
        <v>147</v>
      </c>
      <c r="N54" s="14">
        <v>130130</v>
      </c>
      <c r="O54" s="14" t="s">
        <v>147</v>
      </c>
      <c r="P54" s="15"/>
      <c r="Q54" s="15"/>
      <c r="R54" s="13"/>
      <c r="S54" s="13"/>
      <c r="T54" s="13"/>
      <c r="U54" s="13"/>
      <c r="V54" s="13"/>
    </row>
    <row r="55" spans="1:22">
      <c r="A55" s="6"/>
      <c r="B55" s="6"/>
      <c r="C55" s="6"/>
      <c r="E55" t="s">
        <v>148</v>
      </c>
      <c r="F55">
        <v>2114</v>
      </c>
      <c r="G55" t="s">
        <v>148</v>
      </c>
      <c r="H55">
        <v>2114</v>
      </c>
      <c r="I55" t="s">
        <v>148</v>
      </c>
      <c r="M55" s="14" t="s">
        <v>149</v>
      </c>
      <c r="N55" s="14">
        <v>130131</v>
      </c>
      <c r="O55" s="14" t="s">
        <v>149</v>
      </c>
      <c r="P55" s="15"/>
      <c r="Q55" s="15"/>
      <c r="R55" s="13"/>
      <c r="S55" s="13"/>
      <c r="T55" s="13"/>
      <c r="U55" s="13"/>
      <c r="V55" s="13"/>
    </row>
    <row r="56" spans="1:22">
      <c r="A56" s="6"/>
      <c r="B56" s="6"/>
      <c r="C56" s="6"/>
      <c r="E56" t="s">
        <v>35</v>
      </c>
      <c r="F56">
        <v>2200</v>
      </c>
      <c r="G56" t="s">
        <v>35</v>
      </c>
      <c r="H56">
        <v>2200</v>
      </c>
      <c r="I56" t="s">
        <v>35</v>
      </c>
      <c r="M56" s="14" t="s">
        <v>150</v>
      </c>
      <c r="N56" s="14">
        <v>130132</v>
      </c>
      <c r="O56" s="14" t="s">
        <v>150</v>
      </c>
      <c r="P56" s="15"/>
      <c r="Q56" s="15"/>
      <c r="R56" s="13"/>
      <c r="S56" s="13"/>
      <c r="T56" s="13"/>
      <c r="U56" s="13"/>
      <c r="V56" s="13"/>
    </row>
    <row r="57" spans="1:22">
      <c r="A57" s="6"/>
      <c r="B57" s="6"/>
      <c r="C57" s="6"/>
      <c r="E57" t="s">
        <v>151</v>
      </c>
      <c r="F57">
        <v>2201</v>
      </c>
      <c r="G57" t="s">
        <v>151</v>
      </c>
      <c r="H57">
        <v>2201</v>
      </c>
      <c r="I57" t="s">
        <v>151</v>
      </c>
      <c r="M57" s="14" t="s">
        <v>152</v>
      </c>
      <c r="N57" s="14">
        <v>130133</v>
      </c>
      <c r="O57" s="14" t="s">
        <v>152</v>
      </c>
      <c r="P57" s="15"/>
      <c r="Q57" s="15"/>
      <c r="R57" s="13"/>
      <c r="S57" s="13"/>
      <c r="T57" s="13"/>
      <c r="U57" s="13"/>
      <c r="V57" s="13"/>
    </row>
    <row r="58" spans="1:22">
      <c r="A58" s="6"/>
      <c r="B58" s="6"/>
      <c r="C58" s="6"/>
      <c r="E58" t="s">
        <v>153</v>
      </c>
      <c r="F58">
        <v>2202</v>
      </c>
      <c r="G58" t="s">
        <v>153</v>
      </c>
      <c r="H58">
        <v>2202</v>
      </c>
      <c r="I58" t="s">
        <v>153</v>
      </c>
      <c r="M58" s="14" t="s">
        <v>154</v>
      </c>
      <c r="N58" s="14">
        <v>130181</v>
      </c>
      <c r="O58" s="14" t="s">
        <v>154</v>
      </c>
      <c r="P58" s="15"/>
      <c r="Q58" s="15"/>
      <c r="R58" s="13"/>
      <c r="S58" s="13"/>
      <c r="T58" s="13"/>
      <c r="U58" s="13"/>
      <c r="V58" s="13"/>
    </row>
    <row r="59" spans="1:22">
      <c r="A59" s="6"/>
      <c r="B59" s="6"/>
      <c r="C59" s="6"/>
      <c r="E59" t="s">
        <v>155</v>
      </c>
      <c r="F59">
        <v>2203</v>
      </c>
      <c r="G59" t="s">
        <v>155</v>
      </c>
      <c r="H59">
        <v>2203</v>
      </c>
      <c r="I59" t="s">
        <v>155</v>
      </c>
      <c r="M59" s="14" t="s">
        <v>156</v>
      </c>
      <c r="N59" s="14">
        <v>130183</v>
      </c>
      <c r="O59" s="14" t="s">
        <v>156</v>
      </c>
      <c r="P59" s="15"/>
      <c r="Q59" s="15"/>
      <c r="R59" s="13"/>
      <c r="S59" s="13"/>
      <c r="T59" s="13"/>
      <c r="U59" s="13"/>
      <c r="V59" s="13"/>
    </row>
    <row r="60" spans="1:22">
      <c r="A60" s="6"/>
      <c r="B60" s="6"/>
      <c r="C60" s="6"/>
      <c r="E60" t="s">
        <v>157</v>
      </c>
      <c r="F60">
        <v>2204</v>
      </c>
      <c r="G60" t="s">
        <v>157</v>
      </c>
      <c r="H60">
        <v>2204</v>
      </c>
      <c r="I60" t="s">
        <v>157</v>
      </c>
      <c r="M60" s="14" t="s">
        <v>158</v>
      </c>
      <c r="N60" s="14">
        <v>130184</v>
      </c>
      <c r="O60" s="14" t="s">
        <v>158</v>
      </c>
      <c r="P60" s="15"/>
      <c r="Q60" s="15"/>
      <c r="R60" s="13"/>
      <c r="S60" s="13"/>
      <c r="T60" s="13"/>
      <c r="U60" s="13"/>
      <c r="V60" s="13"/>
    </row>
    <row r="61" spans="1:22">
      <c r="A61" s="6"/>
      <c r="B61" s="6"/>
      <c r="C61" s="6"/>
      <c r="E61" t="s">
        <v>159</v>
      </c>
      <c r="F61">
        <v>2205</v>
      </c>
      <c r="G61" t="s">
        <v>159</v>
      </c>
      <c r="H61">
        <v>2205</v>
      </c>
      <c r="I61" t="s">
        <v>159</v>
      </c>
      <c r="M61" s="14" t="s">
        <v>30</v>
      </c>
      <c r="N61" s="14">
        <v>130200</v>
      </c>
      <c r="O61" s="14" t="s">
        <v>30</v>
      </c>
      <c r="P61" s="15"/>
      <c r="Q61" s="15"/>
      <c r="R61" s="13"/>
      <c r="S61" s="13"/>
      <c r="T61" s="13"/>
      <c r="U61" s="13"/>
      <c r="V61" s="13"/>
    </row>
    <row r="62" spans="1:22">
      <c r="A62" s="6"/>
      <c r="B62" s="6"/>
      <c r="C62" s="6"/>
      <c r="E62" t="s">
        <v>160</v>
      </c>
      <c r="F62">
        <v>2206</v>
      </c>
      <c r="G62" t="s">
        <v>160</v>
      </c>
      <c r="H62">
        <v>2206</v>
      </c>
      <c r="I62" t="s">
        <v>160</v>
      </c>
      <c r="M62" s="14" t="s">
        <v>161</v>
      </c>
      <c r="N62" s="14">
        <v>130202</v>
      </c>
      <c r="O62" s="14" t="s">
        <v>161</v>
      </c>
      <c r="P62" s="15"/>
      <c r="Q62" s="15"/>
      <c r="R62" s="13"/>
      <c r="S62" s="13"/>
      <c r="T62" s="13"/>
      <c r="U62" s="13"/>
      <c r="V62" s="13"/>
    </row>
    <row r="63" spans="1:22">
      <c r="A63" s="6"/>
      <c r="B63" s="6"/>
      <c r="C63" s="6"/>
      <c r="E63" t="s">
        <v>162</v>
      </c>
      <c r="F63">
        <v>2207</v>
      </c>
      <c r="G63" t="s">
        <v>162</v>
      </c>
      <c r="H63">
        <v>2207</v>
      </c>
      <c r="I63" t="s">
        <v>162</v>
      </c>
      <c r="M63" s="14" t="s">
        <v>163</v>
      </c>
      <c r="N63" s="14">
        <v>130203</v>
      </c>
      <c r="O63" s="14" t="s">
        <v>163</v>
      </c>
      <c r="P63" s="15"/>
      <c r="Q63" s="15"/>
      <c r="R63" s="13"/>
      <c r="S63" s="13"/>
      <c r="T63" s="13"/>
      <c r="U63" s="13"/>
      <c r="V63" s="13"/>
    </row>
    <row r="64" spans="1:22">
      <c r="A64" s="6"/>
      <c r="B64" s="6"/>
      <c r="C64" s="6"/>
      <c r="E64" t="s">
        <v>164</v>
      </c>
      <c r="F64">
        <v>2208</v>
      </c>
      <c r="G64" t="s">
        <v>164</v>
      </c>
      <c r="H64">
        <v>2208</v>
      </c>
      <c r="I64" t="s">
        <v>164</v>
      </c>
      <c r="M64" s="14" t="s">
        <v>165</v>
      </c>
      <c r="N64" s="14">
        <v>130204</v>
      </c>
      <c r="O64" s="14" t="s">
        <v>165</v>
      </c>
      <c r="P64" s="15"/>
      <c r="Q64" s="15"/>
      <c r="R64" s="13"/>
      <c r="S64" s="13"/>
      <c r="T64" s="13"/>
      <c r="U64" s="13"/>
      <c r="V64" s="13"/>
    </row>
    <row r="65" spans="1:22">
      <c r="A65" s="6"/>
      <c r="B65" s="6"/>
      <c r="C65" s="6"/>
      <c r="E65" t="s">
        <v>166</v>
      </c>
      <c r="F65">
        <v>2224</v>
      </c>
      <c r="G65" t="s">
        <v>166</v>
      </c>
      <c r="H65">
        <v>2224</v>
      </c>
      <c r="I65" t="s">
        <v>166</v>
      </c>
      <c r="M65" s="14" t="s">
        <v>167</v>
      </c>
      <c r="N65" s="14">
        <v>130205</v>
      </c>
      <c r="O65" s="14" t="s">
        <v>167</v>
      </c>
      <c r="P65" s="15"/>
      <c r="Q65" s="15"/>
      <c r="R65" s="13"/>
      <c r="S65" s="13"/>
      <c r="T65" s="13"/>
      <c r="U65" s="13"/>
      <c r="V65" s="13"/>
    </row>
    <row r="66" spans="1:22">
      <c r="A66" s="6"/>
      <c r="B66" s="6"/>
      <c r="C66" s="6"/>
      <c r="E66" t="s">
        <v>38</v>
      </c>
      <c r="F66">
        <v>2300</v>
      </c>
      <c r="G66" t="s">
        <v>38</v>
      </c>
      <c r="H66">
        <v>2300</v>
      </c>
      <c r="I66" t="s">
        <v>38</v>
      </c>
      <c r="M66" s="14" t="s">
        <v>168</v>
      </c>
      <c r="N66" s="14">
        <v>130207</v>
      </c>
      <c r="O66" s="14" t="s">
        <v>168</v>
      </c>
      <c r="P66" s="15"/>
      <c r="Q66" s="15"/>
      <c r="R66" s="13"/>
      <c r="S66" s="13"/>
      <c r="T66" s="13"/>
      <c r="U66" s="13"/>
      <c r="V66" s="13"/>
    </row>
    <row r="67" spans="1:22">
      <c r="A67" s="6"/>
      <c r="B67" s="6"/>
      <c r="C67" s="6"/>
      <c r="E67" t="s">
        <v>169</v>
      </c>
      <c r="F67">
        <v>2301</v>
      </c>
      <c r="G67" t="s">
        <v>169</v>
      </c>
      <c r="H67">
        <v>2301</v>
      </c>
      <c r="I67" t="s">
        <v>169</v>
      </c>
      <c r="M67" s="14" t="s">
        <v>170</v>
      </c>
      <c r="N67" s="14">
        <v>130208</v>
      </c>
      <c r="O67" s="14" t="s">
        <v>170</v>
      </c>
      <c r="P67" s="15"/>
      <c r="Q67" s="15"/>
      <c r="R67" s="13"/>
      <c r="S67" s="13"/>
      <c r="T67" s="13"/>
      <c r="U67" s="13"/>
      <c r="V67" s="13"/>
    </row>
    <row r="68" spans="1:22">
      <c r="A68" s="6"/>
      <c r="B68" s="6"/>
      <c r="C68" s="6"/>
      <c r="E68" t="s">
        <v>171</v>
      </c>
      <c r="F68">
        <v>2302</v>
      </c>
      <c r="G68" t="s">
        <v>171</v>
      </c>
      <c r="H68">
        <v>2302</v>
      </c>
      <c r="I68" t="s">
        <v>171</v>
      </c>
      <c r="M68" s="14" t="s">
        <v>172</v>
      </c>
      <c r="N68" s="14">
        <v>130209</v>
      </c>
      <c r="O68" s="14" t="s">
        <v>172</v>
      </c>
      <c r="P68" s="15"/>
      <c r="Q68" s="15"/>
      <c r="R68" s="13"/>
      <c r="S68" s="13"/>
      <c r="T68" s="13"/>
      <c r="U68" s="13"/>
      <c r="V68" s="13"/>
    </row>
    <row r="69" spans="1:22">
      <c r="A69" s="6"/>
      <c r="B69" s="6"/>
      <c r="C69" s="6"/>
      <c r="E69" t="s">
        <v>173</v>
      </c>
      <c r="F69">
        <v>2303</v>
      </c>
      <c r="G69" t="s">
        <v>173</v>
      </c>
      <c r="H69">
        <v>2303</v>
      </c>
      <c r="I69" t="s">
        <v>173</v>
      </c>
      <c r="M69" s="14" t="s">
        <v>174</v>
      </c>
      <c r="N69" s="14">
        <v>130223</v>
      </c>
      <c r="O69" s="14" t="s">
        <v>174</v>
      </c>
      <c r="P69" s="15"/>
      <c r="Q69" s="15"/>
      <c r="R69" s="13"/>
      <c r="S69" s="13"/>
      <c r="T69" s="13"/>
      <c r="U69" s="13"/>
      <c r="V69" s="13"/>
    </row>
    <row r="70" spans="1:22">
      <c r="A70" s="6"/>
      <c r="B70" s="6"/>
      <c r="C70" s="6"/>
      <c r="E70" t="s">
        <v>175</v>
      </c>
      <c r="F70">
        <v>2304</v>
      </c>
      <c r="G70" t="s">
        <v>175</v>
      </c>
      <c r="H70">
        <v>2304</v>
      </c>
      <c r="I70" t="s">
        <v>175</v>
      </c>
      <c r="M70" s="14" t="s">
        <v>176</v>
      </c>
      <c r="N70" s="14">
        <v>130224</v>
      </c>
      <c r="O70" s="14" t="s">
        <v>176</v>
      </c>
      <c r="P70" s="15"/>
      <c r="Q70" s="15"/>
      <c r="R70" s="13"/>
      <c r="S70" s="13"/>
      <c r="T70" s="13"/>
      <c r="U70" s="13"/>
      <c r="V70" s="13"/>
    </row>
    <row r="71" spans="1:22">
      <c r="A71" s="6"/>
      <c r="B71" s="6"/>
      <c r="C71" s="6"/>
      <c r="E71" t="s">
        <v>177</v>
      </c>
      <c r="F71">
        <v>2305</v>
      </c>
      <c r="G71" t="s">
        <v>177</v>
      </c>
      <c r="H71">
        <v>2305</v>
      </c>
      <c r="I71" t="s">
        <v>177</v>
      </c>
      <c r="M71" s="14" t="s">
        <v>178</v>
      </c>
      <c r="N71" s="14">
        <v>130225</v>
      </c>
      <c r="O71" s="14" t="s">
        <v>178</v>
      </c>
      <c r="P71" s="15"/>
      <c r="Q71" s="15"/>
      <c r="R71" s="13"/>
      <c r="S71" s="13"/>
      <c r="T71" s="13"/>
      <c r="U71" s="13"/>
      <c r="V71" s="13"/>
    </row>
    <row r="72" spans="1:22">
      <c r="A72" s="6"/>
      <c r="B72" s="6"/>
      <c r="C72" s="6"/>
      <c r="E72" t="s">
        <v>179</v>
      </c>
      <c r="F72">
        <v>2306</v>
      </c>
      <c r="G72" t="s">
        <v>179</v>
      </c>
      <c r="H72">
        <v>2306</v>
      </c>
      <c r="I72" t="s">
        <v>179</v>
      </c>
      <c r="M72" s="14" t="s">
        <v>180</v>
      </c>
      <c r="N72" s="14">
        <v>130227</v>
      </c>
      <c r="O72" s="14" t="s">
        <v>180</v>
      </c>
      <c r="P72" s="15"/>
      <c r="Q72" s="15"/>
      <c r="R72" s="13"/>
      <c r="S72" s="13"/>
      <c r="T72" s="13"/>
      <c r="U72" s="13"/>
      <c r="V72" s="13"/>
    </row>
    <row r="73" spans="1:22">
      <c r="A73" s="6"/>
      <c r="B73" s="6"/>
      <c r="C73" s="6"/>
      <c r="E73" t="s">
        <v>181</v>
      </c>
      <c r="F73">
        <v>2307</v>
      </c>
      <c r="G73" t="s">
        <v>181</v>
      </c>
      <c r="H73">
        <v>2307</v>
      </c>
      <c r="I73" t="s">
        <v>181</v>
      </c>
      <c r="M73" s="14" t="s">
        <v>182</v>
      </c>
      <c r="N73" s="14">
        <v>130229</v>
      </c>
      <c r="O73" s="14" t="s">
        <v>182</v>
      </c>
      <c r="P73" s="15"/>
      <c r="Q73" s="15"/>
      <c r="R73" s="13"/>
      <c r="S73" s="13"/>
      <c r="T73" s="13"/>
      <c r="U73" s="13"/>
      <c r="V73" s="13"/>
    </row>
    <row r="74" spans="1:22">
      <c r="A74" s="6"/>
      <c r="B74" s="6"/>
      <c r="C74" s="6"/>
      <c r="E74" t="s">
        <v>183</v>
      </c>
      <c r="F74">
        <v>2308</v>
      </c>
      <c r="G74" t="s">
        <v>183</v>
      </c>
      <c r="H74">
        <v>2308</v>
      </c>
      <c r="I74" t="s">
        <v>183</v>
      </c>
      <c r="M74" s="14" t="s">
        <v>184</v>
      </c>
      <c r="N74" s="14">
        <v>130281</v>
      </c>
      <c r="O74" s="14" t="s">
        <v>184</v>
      </c>
      <c r="P74" s="15"/>
      <c r="Q74" s="15"/>
      <c r="R74" s="13"/>
      <c r="S74" s="13"/>
      <c r="T74" s="13"/>
      <c r="U74" s="13"/>
      <c r="V74" s="13"/>
    </row>
    <row r="75" spans="1:22">
      <c r="A75" s="6"/>
      <c r="B75" s="6"/>
      <c r="C75" s="6"/>
      <c r="E75" t="s">
        <v>185</v>
      </c>
      <c r="F75">
        <v>2309</v>
      </c>
      <c r="G75" t="s">
        <v>185</v>
      </c>
      <c r="H75">
        <v>2309</v>
      </c>
      <c r="I75" t="s">
        <v>185</v>
      </c>
      <c r="M75" s="14" t="s">
        <v>186</v>
      </c>
      <c r="N75" s="14">
        <v>130283</v>
      </c>
      <c r="O75" s="14" t="s">
        <v>186</v>
      </c>
      <c r="P75" s="15"/>
      <c r="Q75" s="15"/>
      <c r="R75" s="13"/>
      <c r="S75" s="13"/>
      <c r="T75" s="13"/>
      <c r="U75" s="13"/>
      <c r="V75" s="13"/>
    </row>
    <row r="76" spans="1:22">
      <c r="A76" s="6"/>
      <c r="B76" s="6"/>
      <c r="C76" s="6"/>
      <c r="E76" t="s">
        <v>187</v>
      </c>
      <c r="F76">
        <v>2310</v>
      </c>
      <c r="G76" t="s">
        <v>187</v>
      </c>
      <c r="H76">
        <v>2310</v>
      </c>
      <c r="I76" t="s">
        <v>187</v>
      </c>
      <c r="M76" s="14" t="s">
        <v>33</v>
      </c>
      <c r="N76" s="14">
        <v>130300</v>
      </c>
      <c r="O76" s="14" t="s">
        <v>33</v>
      </c>
      <c r="P76" s="15"/>
      <c r="Q76" s="15"/>
      <c r="R76" s="13"/>
      <c r="S76" s="13"/>
      <c r="T76" s="13"/>
      <c r="U76" s="13"/>
      <c r="V76" s="13"/>
    </row>
    <row r="77" spans="1:22">
      <c r="A77" s="6"/>
      <c r="B77" s="6"/>
      <c r="C77" s="6"/>
      <c r="E77" t="s">
        <v>188</v>
      </c>
      <c r="F77">
        <v>2311</v>
      </c>
      <c r="G77" t="s">
        <v>188</v>
      </c>
      <c r="H77">
        <v>2311</v>
      </c>
      <c r="I77" t="s">
        <v>188</v>
      </c>
      <c r="M77" s="14" t="s">
        <v>189</v>
      </c>
      <c r="N77" s="14">
        <v>130302</v>
      </c>
      <c r="O77" s="14" t="s">
        <v>189</v>
      </c>
      <c r="P77" s="15"/>
      <c r="Q77" s="15"/>
      <c r="R77" s="13"/>
      <c r="S77" s="13"/>
      <c r="T77" s="13"/>
      <c r="U77" s="13"/>
      <c r="V77" s="13"/>
    </row>
    <row r="78" spans="1:22">
      <c r="A78" s="6"/>
      <c r="B78" s="6"/>
      <c r="C78" s="6"/>
      <c r="E78" t="s">
        <v>190</v>
      </c>
      <c r="F78">
        <v>2312</v>
      </c>
      <c r="G78" t="s">
        <v>190</v>
      </c>
      <c r="H78">
        <v>2312</v>
      </c>
      <c r="I78" t="s">
        <v>190</v>
      </c>
      <c r="M78" s="14" t="s">
        <v>191</v>
      </c>
      <c r="N78" s="14">
        <v>130303</v>
      </c>
      <c r="O78" s="14" t="s">
        <v>191</v>
      </c>
      <c r="P78" s="15"/>
      <c r="Q78" s="15"/>
      <c r="R78" s="13"/>
      <c r="S78" s="13"/>
      <c r="T78" s="13"/>
      <c r="U78" s="13"/>
      <c r="V78" s="13"/>
    </row>
    <row r="79" spans="1:22">
      <c r="A79" s="6"/>
      <c r="B79" s="6"/>
      <c r="C79" s="6"/>
      <c r="E79" t="s">
        <v>192</v>
      </c>
      <c r="F79">
        <v>2327</v>
      </c>
      <c r="G79" t="s">
        <v>192</v>
      </c>
      <c r="H79">
        <v>2327</v>
      </c>
      <c r="I79" t="s">
        <v>192</v>
      </c>
      <c r="M79" s="14" t="s">
        <v>193</v>
      </c>
      <c r="N79" s="14">
        <v>130304</v>
      </c>
      <c r="O79" s="14" t="s">
        <v>193</v>
      </c>
      <c r="P79" s="15"/>
      <c r="Q79" s="15"/>
      <c r="R79" s="13"/>
      <c r="S79" s="13"/>
      <c r="T79" s="13"/>
      <c r="U79" s="13"/>
      <c r="V79" s="13"/>
    </row>
    <row r="80" spans="1:22">
      <c r="A80" s="6"/>
      <c r="B80" s="6"/>
      <c r="C80" s="6"/>
      <c r="E80" t="s">
        <v>41</v>
      </c>
      <c r="F80">
        <v>3100</v>
      </c>
      <c r="G80" t="s">
        <v>41</v>
      </c>
      <c r="H80">
        <v>3100</v>
      </c>
      <c r="I80" t="s">
        <v>41</v>
      </c>
      <c r="M80" s="14" t="s">
        <v>194</v>
      </c>
      <c r="N80" s="14">
        <v>130321</v>
      </c>
      <c r="O80" s="14" t="s">
        <v>194</v>
      </c>
      <c r="P80" s="15"/>
      <c r="Q80" s="15"/>
      <c r="R80" s="13"/>
      <c r="S80" s="13"/>
      <c r="T80" s="13"/>
      <c r="U80" s="13"/>
      <c r="V80" s="13"/>
    </row>
    <row r="81" spans="1:22">
      <c r="A81" s="6"/>
      <c r="B81" s="6"/>
      <c r="C81" s="6"/>
      <c r="E81" t="s">
        <v>44</v>
      </c>
      <c r="F81">
        <v>3200</v>
      </c>
      <c r="G81" t="s">
        <v>44</v>
      </c>
      <c r="H81">
        <v>3200</v>
      </c>
      <c r="I81" t="s">
        <v>44</v>
      </c>
      <c r="M81" s="14" t="s">
        <v>195</v>
      </c>
      <c r="N81" s="14">
        <v>130322</v>
      </c>
      <c r="O81" s="14" t="s">
        <v>195</v>
      </c>
      <c r="P81" s="15"/>
      <c r="Q81" s="15"/>
      <c r="R81" s="13"/>
      <c r="S81" s="13"/>
      <c r="T81" s="13"/>
      <c r="U81" s="13"/>
      <c r="V81" s="13"/>
    </row>
    <row r="82" spans="1:22">
      <c r="A82" s="6"/>
      <c r="B82" s="6"/>
      <c r="C82" s="6"/>
      <c r="E82" t="s">
        <v>196</v>
      </c>
      <c r="F82">
        <v>3201</v>
      </c>
      <c r="G82" t="s">
        <v>196</v>
      </c>
      <c r="H82">
        <v>3201</v>
      </c>
      <c r="I82" t="s">
        <v>196</v>
      </c>
      <c r="M82" s="14" t="s">
        <v>197</v>
      </c>
      <c r="N82" s="14">
        <v>130323</v>
      </c>
      <c r="O82" s="14" t="s">
        <v>197</v>
      </c>
      <c r="P82" s="15"/>
      <c r="Q82" s="15"/>
      <c r="R82" s="13"/>
      <c r="S82" s="13"/>
      <c r="T82" s="13"/>
      <c r="U82" s="13"/>
      <c r="V82" s="13"/>
    </row>
    <row r="83" spans="1:22">
      <c r="A83" s="6"/>
      <c r="B83" s="6"/>
      <c r="C83" s="6"/>
      <c r="E83" t="s">
        <v>198</v>
      </c>
      <c r="F83">
        <v>3202</v>
      </c>
      <c r="G83" t="s">
        <v>198</v>
      </c>
      <c r="H83">
        <v>3202</v>
      </c>
      <c r="I83" t="s">
        <v>198</v>
      </c>
      <c r="M83" s="14" t="s">
        <v>199</v>
      </c>
      <c r="N83" s="14">
        <v>130324</v>
      </c>
      <c r="O83" s="14" t="s">
        <v>199</v>
      </c>
      <c r="P83" s="15"/>
      <c r="Q83" s="15"/>
      <c r="R83" s="13"/>
      <c r="S83" s="13"/>
      <c r="T83" s="13"/>
      <c r="U83" s="13"/>
      <c r="V83" s="13"/>
    </row>
    <row r="84" spans="1:22">
      <c r="A84" s="6"/>
      <c r="B84" s="6"/>
      <c r="C84" s="6"/>
      <c r="E84" t="s">
        <v>200</v>
      </c>
      <c r="F84">
        <v>3203</v>
      </c>
      <c r="G84" t="s">
        <v>200</v>
      </c>
      <c r="H84">
        <v>3203</v>
      </c>
      <c r="I84" t="s">
        <v>200</v>
      </c>
      <c r="M84" s="14" t="s">
        <v>36</v>
      </c>
      <c r="N84" s="14">
        <v>130400</v>
      </c>
      <c r="O84" s="14" t="s">
        <v>36</v>
      </c>
      <c r="P84" s="15"/>
      <c r="Q84" s="15"/>
      <c r="R84" s="13"/>
      <c r="S84" s="13"/>
      <c r="T84" s="13"/>
      <c r="U84" s="13"/>
      <c r="V84" s="13"/>
    </row>
    <row r="85" spans="1:22">
      <c r="A85" s="6"/>
      <c r="B85" s="6"/>
      <c r="C85" s="6"/>
      <c r="E85" t="s">
        <v>201</v>
      </c>
      <c r="F85">
        <v>3204</v>
      </c>
      <c r="G85" t="s">
        <v>201</v>
      </c>
      <c r="H85">
        <v>3204</v>
      </c>
      <c r="I85" t="s">
        <v>201</v>
      </c>
      <c r="M85" s="14" t="s">
        <v>202</v>
      </c>
      <c r="N85" s="14">
        <v>130402</v>
      </c>
      <c r="O85" s="14" t="s">
        <v>202</v>
      </c>
      <c r="P85" s="15"/>
      <c r="Q85" s="15"/>
      <c r="R85" s="13"/>
      <c r="S85" s="13"/>
      <c r="T85" s="13"/>
      <c r="U85" s="13"/>
      <c r="V85" s="13"/>
    </row>
    <row r="86" spans="1:22">
      <c r="A86" s="6"/>
      <c r="B86" s="6"/>
      <c r="C86" s="6"/>
      <c r="E86" t="s">
        <v>203</v>
      </c>
      <c r="F86">
        <v>3205</v>
      </c>
      <c r="G86" t="s">
        <v>203</v>
      </c>
      <c r="H86">
        <v>3205</v>
      </c>
      <c r="I86" t="s">
        <v>203</v>
      </c>
      <c r="M86" s="14" t="s">
        <v>204</v>
      </c>
      <c r="N86" s="14">
        <v>130403</v>
      </c>
      <c r="O86" s="14" t="s">
        <v>204</v>
      </c>
      <c r="P86" s="15"/>
      <c r="Q86" s="15"/>
      <c r="R86" s="13"/>
      <c r="S86" s="13"/>
      <c r="T86" s="13"/>
      <c r="U86" s="13"/>
      <c r="V86" s="13"/>
    </row>
    <row r="87" spans="1:22">
      <c r="A87" s="6"/>
      <c r="B87" s="6"/>
      <c r="C87" s="6"/>
      <c r="E87" t="s">
        <v>205</v>
      </c>
      <c r="F87">
        <v>3206</v>
      </c>
      <c r="G87" t="s">
        <v>205</v>
      </c>
      <c r="H87">
        <v>3206</v>
      </c>
      <c r="I87" t="s">
        <v>205</v>
      </c>
      <c r="M87" s="14" t="s">
        <v>206</v>
      </c>
      <c r="N87" s="14">
        <v>130404</v>
      </c>
      <c r="O87" s="14" t="s">
        <v>206</v>
      </c>
      <c r="P87" s="15"/>
      <c r="Q87" s="15"/>
      <c r="R87" s="13"/>
      <c r="S87" s="13"/>
      <c r="T87" s="13"/>
      <c r="U87" s="13"/>
      <c r="V87" s="13"/>
    </row>
    <row r="88" spans="1:22">
      <c r="A88" s="6"/>
      <c r="B88" s="6"/>
      <c r="C88" s="6"/>
      <c r="E88" t="s">
        <v>207</v>
      </c>
      <c r="F88">
        <v>3207</v>
      </c>
      <c r="G88" t="s">
        <v>207</v>
      </c>
      <c r="H88">
        <v>3207</v>
      </c>
      <c r="I88" t="s">
        <v>207</v>
      </c>
      <c r="M88" s="14" t="s">
        <v>208</v>
      </c>
      <c r="N88" s="14">
        <v>130406</v>
      </c>
      <c r="O88" s="14" t="s">
        <v>208</v>
      </c>
      <c r="P88" s="15"/>
      <c r="Q88" s="15"/>
      <c r="R88" s="13"/>
      <c r="S88" s="13"/>
      <c r="T88" s="13"/>
      <c r="U88" s="13"/>
      <c r="V88" s="13"/>
    </row>
    <row r="89" spans="1:22">
      <c r="A89" s="6"/>
      <c r="B89" s="6"/>
      <c r="C89" s="6"/>
      <c r="E89" t="s">
        <v>209</v>
      </c>
      <c r="F89">
        <v>3208</v>
      </c>
      <c r="G89" t="s">
        <v>209</v>
      </c>
      <c r="H89">
        <v>3208</v>
      </c>
      <c r="I89" t="s">
        <v>209</v>
      </c>
      <c r="M89" s="14" t="s">
        <v>210</v>
      </c>
      <c r="N89" s="14">
        <v>130421</v>
      </c>
      <c r="O89" s="14" t="s">
        <v>210</v>
      </c>
      <c r="P89" s="15"/>
      <c r="Q89" s="15"/>
      <c r="R89" s="13"/>
      <c r="S89" s="13"/>
      <c r="T89" s="13"/>
      <c r="U89" s="13"/>
      <c r="V89" s="13"/>
    </row>
    <row r="90" spans="1:22">
      <c r="A90" s="6"/>
      <c r="B90" s="6"/>
      <c r="C90" s="6"/>
      <c r="E90" t="s">
        <v>211</v>
      </c>
      <c r="F90">
        <v>3209</v>
      </c>
      <c r="G90" t="s">
        <v>211</v>
      </c>
      <c r="H90">
        <v>3209</v>
      </c>
      <c r="I90" t="s">
        <v>211</v>
      </c>
      <c r="M90" s="14" t="s">
        <v>212</v>
      </c>
      <c r="N90" s="14">
        <v>130423</v>
      </c>
      <c r="O90" s="14" t="s">
        <v>212</v>
      </c>
      <c r="P90" s="15"/>
      <c r="Q90" s="15"/>
      <c r="R90" s="13"/>
      <c r="S90" s="13"/>
      <c r="T90" s="13"/>
      <c r="U90" s="13"/>
      <c r="V90" s="13"/>
    </row>
    <row r="91" spans="1:22">
      <c r="A91" s="6"/>
      <c r="B91" s="6"/>
      <c r="C91" s="6"/>
      <c r="E91" t="s">
        <v>213</v>
      </c>
      <c r="F91">
        <v>3210</v>
      </c>
      <c r="G91" t="s">
        <v>213</v>
      </c>
      <c r="H91">
        <v>3210</v>
      </c>
      <c r="I91" t="s">
        <v>213</v>
      </c>
      <c r="M91" s="14" t="s">
        <v>214</v>
      </c>
      <c r="N91" s="14">
        <v>130424</v>
      </c>
      <c r="O91" s="14" t="s">
        <v>214</v>
      </c>
      <c r="P91" s="15"/>
      <c r="Q91" s="15"/>
      <c r="R91" s="13"/>
      <c r="S91" s="13"/>
      <c r="T91" s="13"/>
      <c r="U91" s="13"/>
      <c r="V91" s="13"/>
    </row>
    <row r="92" spans="1:22">
      <c r="A92" s="6"/>
      <c r="B92" s="6"/>
      <c r="C92" s="6"/>
      <c r="E92" t="s">
        <v>215</v>
      </c>
      <c r="F92">
        <v>3211</v>
      </c>
      <c r="G92" t="s">
        <v>215</v>
      </c>
      <c r="H92">
        <v>3211</v>
      </c>
      <c r="I92" t="s">
        <v>215</v>
      </c>
      <c r="M92" s="14" t="s">
        <v>216</v>
      </c>
      <c r="N92" s="14">
        <v>130425</v>
      </c>
      <c r="O92" s="14" t="s">
        <v>216</v>
      </c>
      <c r="P92" s="15"/>
      <c r="Q92" s="15"/>
      <c r="R92" s="13"/>
      <c r="S92" s="13"/>
      <c r="T92" s="13"/>
      <c r="U92" s="13"/>
      <c r="V92" s="13"/>
    </row>
    <row r="93" spans="1:22">
      <c r="A93" s="6"/>
      <c r="B93" s="6"/>
      <c r="C93" s="6"/>
      <c r="E93" t="s">
        <v>217</v>
      </c>
      <c r="F93">
        <v>3212</v>
      </c>
      <c r="G93" t="s">
        <v>217</v>
      </c>
      <c r="H93">
        <v>3212</v>
      </c>
      <c r="I93" t="s">
        <v>217</v>
      </c>
      <c r="M93" s="14" t="s">
        <v>218</v>
      </c>
      <c r="N93" s="14">
        <v>130426</v>
      </c>
      <c r="O93" s="14" t="s">
        <v>218</v>
      </c>
      <c r="P93" s="15"/>
      <c r="Q93" s="15"/>
      <c r="R93" s="13"/>
      <c r="S93" s="13"/>
      <c r="T93" s="13"/>
      <c r="U93" s="13"/>
      <c r="V93" s="13"/>
    </row>
    <row r="94" spans="1:22">
      <c r="A94" s="6"/>
      <c r="B94" s="6"/>
      <c r="C94" s="6"/>
      <c r="E94" t="s">
        <v>219</v>
      </c>
      <c r="F94">
        <v>3213</v>
      </c>
      <c r="G94" t="s">
        <v>219</v>
      </c>
      <c r="H94">
        <v>3213</v>
      </c>
      <c r="I94" t="s">
        <v>219</v>
      </c>
      <c r="M94" s="14" t="s">
        <v>220</v>
      </c>
      <c r="N94" s="14">
        <v>130427</v>
      </c>
      <c r="O94" s="14" t="s">
        <v>220</v>
      </c>
      <c r="P94" s="15"/>
      <c r="Q94" s="15"/>
      <c r="R94" s="13"/>
      <c r="S94" s="13"/>
      <c r="T94" s="13"/>
      <c r="U94" s="13"/>
      <c r="V94" s="13"/>
    </row>
    <row r="95" spans="1:22">
      <c r="A95" s="6"/>
      <c r="B95" s="6"/>
      <c r="C95" s="6"/>
      <c r="E95" t="s">
        <v>47</v>
      </c>
      <c r="F95">
        <v>3300</v>
      </c>
      <c r="G95" t="s">
        <v>47</v>
      </c>
      <c r="H95">
        <v>3300</v>
      </c>
      <c r="I95" t="s">
        <v>47</v>
      </c>
      <c r="M95" s="14" t="s">
        <v>221</v>
      </c>
      <c r="N95" s="14">
        <v>130428</v>
      </c>
      <c r="O95" s="14" t="s">
        <v>221</v>
      </c>
      <c r="P95" s="15"/>
      <c r="Q95" s="15"/>
      <c r="R95" s="13"/>
      <c r="S95" s="13"/>
      <c r="T95" s="13"/>
      <c r="U95" s="13"/>
      <c r="V95" s="13"/>
    </row>
    <row r="96" spans="1:22">
      <c r="A96" s="6"/>
      <c r="B96" s="6"/>
      <c r="C96" s="6"/>
      <c r="E96" t="s">
        <v>222</v>
      </c>
      <c r="F96">
        <v>3301</v>
      </c>
      <c r="G96" t="s">
        <v>222</v>
      </c>
      <c r="H96">
        <v>3301</v>
      </c>
      <c r="I96" t="s">
        <v>222</v>
      </c>
      <c r="M96" s="14" t="s">
        <v>223</v>
      </c>
      <c r="N96" s="14">
        <v>130429</v>
      </c>
      <c r="O96" s="14" t="s">
        <v>223</v>
      </c>
      <c r="P96" s="15"/>
      <c r="Q96" s="15"/>
      <c r="R96" s="13"/>
      <c r="S96" s="13"/>
      <c r="T96" s="13"/>
      <c r="U96" s="13"/>
      <c r="V96" s="13"/>
    </row>
    <row r="97" spans="1:22">
      <c r="A97" s="6"/>
      <c r="B97" s="6"/>
      <c r="C97" s="6"/>
      <c r="E97" t="s">
        <v>224</v>
      </c>
      <c r="F97">
        <v>3302</v>
      </c>
      <c r="G97" t="s">
        <v>224</v>
      </c>
      <c r="H97">
        <v>3302</v>
      </c>
      <c r="I97" t="s">
        <v>224</v>
      </c>
      <c r="M97" s="14" t="s">
        <v>225</v>
      </c>
      <c r="N97" s="14">
        <v>130430</v>
      </c>
      <c r="O97" s="14" t="s">
        <v>225</v>
      </c>
      <c r="P97" s="15"/>
      <c r="Q97" s="15"/>
      <c r="R97" s="13"/>
      <c r="S97" s="13"/>
      <c r="T97" s="13"/>
      <c r="U97" s="13"/>
      <c r="V97" s="13"/>
    </row>
    <row r="98" spans="1:22">
      <c r="A98" s="6"/>
      <c r="B98" s="6"/>
      <c r="C98" s="6"/>
      <c r="E98" t="s">
        <v>226</v>
      </c>
      <c r="F98">
        <v>3303</v>
      </c>
      <c r="G98" t="s">
        <v>226</v>
      </c>
      <c r="H98">
        <v>3303</v>
      </c>
      <c r="I98" t="s">
        <v>226</v>
      </c>
      <c r="M98" s="14" t="s">
        <v>227</v>
      </c>
      <c r="N98" s="14">
        <v>130431</v>
      </c>
      <c r="O98" s="14" t="s">
        <v>227</v>
      </c>
      <c r="P98" s="15"/>
      <c r="Q98" s="15"/>
      <c r="R98" s="13"/>
      <c r="S98" s="13"/>
      <c r="T98" s="13"/>
      <c r="U98" s="13"/>
      <c r="V98" s="13"/>
    </row>
    <row r="99" spans="1:22">
      <c r="A99" s="6"/>
      <c r="B99" s="6"/>
      <c r="C99" s="6"/>
      <c r="E99" t="s">
        <v>228</v>
      </c>
      <c r="F99">
        <v>3304</v>
      </c>
      <c r="G99" t="s">
        <v>228</v>
      </c>
      <c r="H99">
        <v>3304</v>
      </c>
      <c r="I99" t="s">
        <v>228</v>
      </c>
      <c r="M99" s="14" t="s">
        <v>229</v>
      </c>
      <c r="N99" s="14">
        <v>130432</v>
      </c>
      <c r="O99" s="14" t="s">
        <v>229</v>
      </c>
      <c r="P99" s="15"/>
      <c r="Q99" s="15"/>
      <c r="R99" s="13"/>
      <c r="S99" s="13"/>
      <c r="T99" s="13"/>
      <c r="U99" s="13"/>
      <c r="V99" s="13"/>
    </row>
    <row r="100" spans="1:22">
      <c r="A100" s="6"/>
      <c r="B100" s="6"/>
      <c r="C100" s="6"/>
      <c r="E100" t="s">
        <v>230</v>
      </c>
      <c r="F100">
        <v>3305</v>
      </c>
      <c r="G100" t="s">
        <v>230</v>
      </c>
      <c r="H100">
        <v>3305</v>
      </c>
      <c r="I100" t="s">
        <v>230</v>
      </c>
      <c r="M100" s="14" t="s">
        <v>231</v>
      </c>
      <c r="N100" s="14">
        <v>130433</v>
      </c>
      <c r="O100" s="14" t="s">
        <v>231</v>
      </c>
      <c r="P100" s="15"/>
      <c r="Q100" s="15"/>
      <c r="R100" s="13"/>
      <c r="S100" s="13"/>
      <c r="T100" s="13"/>
      <c r="U100" s="13"/>
      <c r="V100" s="13"/>
    </row>
    <row r="101" spans="1:22">
      <c r="A101" s="6"/>
      <c r="B101" s="6"/>
      <c r="C101" s="6"/>
      <c r="E101" t="s">
        <v>232</v>
      </c>
      <c r="F101">
        <v>3306</v>
      </c>
      <c r="G101" t="s">
        <v>232</v>
      </c>
      <c r="H101">
        <v>3306</v>
      </c>
      <c r="I101" t="s">
        <v>232</v>
      </c>
      <c r="M101" s="14" t="s">
        <v>233</v>
      </c>
      <c r="N101" s="14">
        <v>130434</v>
      </c>
      <c r="O101" s="14" t="s">
        <v>233</v>
      </c>
      <c r="P101" s="15"/>
      <c r="Q101" s="15"/>
      <c r="R101" s="13"/>
      <c r="S101" s="13"/>
      <c r="T101" s="13"/>
      <c r="U101" s="13"/>
      <c r="V101" s="13"/>
    </row>
    <row r="102" spans="1:22">
      <c r="A102" s="6"/>
      <c r="B102" s="6"/>
      <c r="C102" s="6"/>
      <c r="E102" t="s">
        <v>234</v>
      </c>
      <c r="F102">
        <v>3307</v>
      </c>
      <c r="G102" t="s">
        <v>234</v>
      </c>
      <c r="H102">
        <v>3307</v>
      </c>
      <c r="I102" t="s">
        <v>234</v>
      </c>
      <c r="M102" s="14" t="s">
        <v>235</v>
      </c>
      <c r="N102" s="14">
        <v>130435</v>
      </c>
      <c r="O102" s="14" t="s">
        <v>235</v>
      </c>
      <c r="P102" s="15"/>
      <c r="Q102" s="15"/>
      <c r="R102" s="13"/>
      <c r="S102" s="13"/>
      <c r="T102" s="13"/>
      <c r="U102" s="13"/>
      <c r="V102" s="13"/>
    </row>
    <row r="103" spans="1:22">
      <c r="A103" s="6"/>
      <c r="B103" s="6"/>
      <c r="C103" s="6"/>
      <c r="E103" t="s">
        <v>236</v>
      </c>
      <c r="F103">
        <v>3308</v>
      </c>
      <c r="G103" t="s">
        <v>236</v>
      </c>
      <c r="H103">
        <v>3308</v>
      </c>
      <c r="I103" t="s">
        <v>236</v>
      </c>
      <c r="M103" s="14" t="s">
        <v>237</v>
      </c>
      <c r="N103" s="14">
        <v>130481</v>
      </c>
      <c r="O103" s="14" t="s">
        <v>237</v>
      </c>
      <c r="P103" s="15"/>
      <c r="Q103" s="15"/>
      <c r="R103" s="13"/>
      <c r="S103" s="13"/>
      <c r="T103" s="13"/>
      <c r="U103" s="13"/>
      <c r="V103" s="13"/>
    </row>
    <row r="104" spans="1:22">
      <c r="A104" s="6"/>
      <c r="B104" s="6"/>
      <c r="C104" s="6"/>
      <c r="E104" t="s">
        <v>238</v>
      </c>
      <c r="F104">
        <v>3309</v>
      </c>
      <c r="G104" t="s">
        <v>238</v>
      </c>
      <c r="H104">
        <v>3309</v>
      </c>
      <c r="I104" t="s">
        <v>238</v>
      </c>
      <c r="M104" s="14" t="s">
        <v>39</v>
      </c>
      <c r="N104" s="14">
        <v>130500</v>
      </c>
      <c r="O104" s="14" t="s">
        <v>39</v>
      </c>
      <c r="P104" s="15"/>
      <c r="Q104" s="15"/>
      <c r="R104" s="13"/>
      <c r="S104" s="13"/>
      <c r="T104" s="13"/>
      <c r="U104" s="13"/>
      <c r="V104" s="13"/>
    </row>
    <row r="105" spans="1:22">
      <c r="A105" s="6"/>
      <c r="B105" s="6"/>
      <c r="C105" s="6"/>
      <c r="E105" t="s">
        <v>239</v>
      </c>
      <c r="F105">
        <v>3310</v>
      </c>
      <c r="G105" t="s">
        <v>239</v>
      </c>
      <c r="H105">
        <v>3310</v>
      </c>
      <c r="I105" t="s">
        <v>239</v>
      </c>
      <c r="M105" s="14" t="s">
        <v>118</v>
      </c>
      <c r="N105" s="14">
        <v>130502</v>
      </c>
      <c r="O105" s="14" t="s">
        <v>118</v>
      </c>
      <c r="P105" s="15"/>
      <c r="Q105" s="15"/>
      <c r="R105" s="13"/>
      <c r="S105" s="13"/>
      <c r="T105" s="13"/>
      <c r="U105" s="13"/>
      <c r="V105" s="13"/>
    </row>
    <row r="106" spans="1:22">
      <c r="A106" s="6"/>
      <c r="B106" s="6"/>
      <c r="C106" s="6"/>
      <c r="E106" t="s">
        <v>240</v>
      </c>
      <c r="F106">
        <v>3311</v>
      </c>
      <c r="G106" t="s">
        <v>240</v>
      </c>
      <c r="H106">
        <v>3311</v>
      </c>
      <c r="I106" t="s">
        <v>240</v>
      </c>
      <c r="M106" s="14" t="s">
        <v>120</v>
      </c>
      <c r="N106" s="14">
        <v>130503</v>
      </c>
      <c r="O106" s="14" t="s">
        <v>120</v>
      </c>
      <c r="P106" s="15"/>
      <c r="Q106" s="15"/>
      <c r="R106" s="13"/>
      <c r="S106" s="13"/>
      <c r="T106" s="13"/>
      <c r="U106" s="13"/>
      <c r="V106" s="13"/>
    </row>
    <row r="107" spans="1:22">
      <c r="A107" s="6"/>
      <c r="B107" s="6"/>
      <c r="C107" s="6"/>
      <c r="E107" t="s">
        <v>50</v>
      </c>
      <c r="F107">
        <v>3400</v>
      </c>
      <c r="G107" t="s">
        <v>50</v>
      </c>
      <c r="H107">
        <v>3400</v>
      </c>
      <c r="I107" t="s">
        <v>50</v>
      </c>
      <c r="M107" s="14" t="s">
        <v>241</v>
      </c>
      <c r="N107" s="14">
        <v>130521</v>
      </c>
      <c r="O107" s="14" t="s">
        <v>241</v>
      </c>
      <c r="P107" s="15"/>
      <c r="Q107" s="15"/>
      <c r="R107" s="13"/>
      <c r="S107" s="13"/>
      <c r="T107" s="13"/>
      <c r="U107" s="13"/>
      <c r="V107" s="13"/>
    </row>
    <row r="108" spans="1:22">
      <c r="A108" s="6"/>
      <c r="B108" s="6"/>
      <c r="C108" s="6"/>
      <c r="E108" t="s">
        <v>242</v>
      </c>
      <c r="F108">
        <v>3401</v>
      </c>
      <c r="G108" t="s">
        <v>242</v>
      </c>
      <c r="H108">
        <v>3401</v>
      </c>
      <c r="I108" t="s">
        <v>242</v>
      </c>
      <c r="M108" s="14" t="s">
        <v>243</v>
      </c>
      <c r="N108" s="14">
        <v>130522</v>
      </c>
      <c r="O108" s="14" t="s">
        <v>243</v>
      </c>
      <c r="P108" s="15"/>
      <c r="Q108" s="15"/>
      <c r="R108" s="13"/>
      <c r="S108" s="13"/>
      <c r="T108" s="13"/>
      <c r="U108" s="13"/>
      <c r="V108" s="13"/>
    </row>
    <row r="109" spans="1:22">
      <c r="A109" s="6"/>
      <c r="B109" s="6"/>
      <c r="C109" s="6"/>
      <c r="E109" t="s">
        <v>244</v>
      </c>
      <c r="F109">
        <v>3402</v>
      </c>
      <c r="G109" t="s">
        <v>244</v>
      </c>
      <c r="H109">
        <v>3402</v>
      </c>
      <c r="I109" t="s">
        <v>244</v>
      </c>
      <c r="M109" s="14" t="s">
        <v>245</v>
      </c>
      <c r="N109" s="14">
        <v>130523</v>
      </c>
      <c r="O109" s="14" t="s">
        <v>245</v>
      </c>
      <c r="P109" s="15"/>
      <c r="Q109" s="15"/>
      <c r="R109" s="13"/>
      <c r="S109" s="13"/>
      <c r="T109" s="13"/>
      <c r="U109" s="13"/>
      <c r="V109" s="13"/>
    </row>
    <row r="110" spans="1:22">
      <c r="A110" s="6"/>
      <c r="B110" s="6"/>
      <c r="C110" s="6"/>
      <c r="E110" t="s">
        <v>246</v>
      </c>
      <c r="F110">
        <v>3403</v>
      </c>
      <c r="G110" t="s">
        <v>246</v>
      </c>
      <c r="H110">
        <v>3403</v>
      </c>
      <c r="I110" t="s">
        <v>246</v>
      </c>
      <c r="M110" s="14" t="s">
        <v>247</v>
      </c>
      <c r="N110" s="14">
        <v>130524</v>
      </c>
      <c r="O110" s="14" t="s">
        <v>247</v>
      </c>
      <c r="P110" s="15"/>
      <c r="Q110" s="15"/>
      <c r="R110" s="13"/>
      <c r="S110" s="13"/>
      <c r="T110" s="13"/>
      <c r="U110" s="13"/>
      <c r="V110" s="13"/>
    </row>
    <row r="111" spans="1:22">
      <c r="A111" s="6"/>
      <c r="B111" s="6"/>
      <c r="C111" s="6"/>
      <c r="E111" t="s">
        <v>248</v>
      </c>
      <c r="F111">
        <v>3404</v>
      </c>
      <c r="G111" t="s">
        <v>248</v>
      </c>
      <c r="H111">
        <v>3404</v>
      </c>
      <c r="I111" t="s">
        <v>248</v>
      </c>
      <c r="M111" s="14" t="s">
        <v>249</v>
      </c>
      <c r="N111" s="14">
        <v>130525</v>
      </c>
      <c r="O111" s="14" t="s">
        <v>249</v>
      </c>
      <c r="P111" s="15"/>
      <c r="Q111" s="15"/>
      <c r="R111" s="13"/>
      <c r="S111" s="13"/>
      <c r="T111" s="13"/>
      <c r="U111" s="13"/>
      <c r="V111" s="13"/>
    </row>
    <row r="112" spans="1:22">
      <c r="A112" s="6"/>
      <c r="B112" s="6"/>
      <c r="C112" s="6"/>
      <c r="E112" t="s">
        <v>250</v>
      </c>
      <c r="F112">
        <v>3405</v>
      </c>
      <c r="G112" t="s">
        <v>250</v>
      </c>
      <c r="H112">
        <v>3405</v>
      </c>
      <c r="I112" t="s">
        <v>250</v>
      </c>
      <c r="M112" s="14" t="s">
        <v>251</v>
      </c>
      <c r="N112" s="14">
        <v>130526</v>
      </c>
      <c r="O112" s="14" t="s">
        <v>251</v>
      </c>
      <c r="P112" s="15"/>
      <c r="Q112" s="15"/>
      <c r="R112" s="13"/>
      <c r="S112" s="13"/>
      <c r="T112" s="13"/>
      <c r="U112" s="13"/>
      <c r="V112" s="13"/>
    </row>
    <row r="113" spans="1:22">
      <c r="A113" s="6"/>
      <c r="B113" s="6"/>
      <c r="C113" s="6"/>
      <c r="E113" t="s">
        <v>252</v>
      </c>
      <c r="F113">
        <v>3406</v>
      </c>
      <c r="G113" t="s">
        <v>252</v>
      </c>
      <c r="H113">
        <v>3406</v>
      </c>
      <c r="I113" t="s">
        <v>252</v>
      </c>
      <c r="M113" s="14" t="s">
        <v>253</v>
      </c>
      <c r="N113" s="14">
        <v>130527</v>
      </c>
      <c r="O113" s="14" t="s">
        <v>253</v>
      </c>
      <c r="P113" s="15"/>
      <c r="Q113" s="15"/>
      <c r="R113" s="13"/>
      <c r="S113" s="13"/>
      <c r="T113" s="13"/>
      <c r="U113" s="13"/>
      <c r="V113" s="13"/>
    </row>
    <row r="114" spans="1:22">
      <c r="A114" s="6"/>
      <c r="B114" s="6"/>
      <c r="C114" s="6"/>
      <c r="E114" t="s">
        <v>254</v>
      </c>
      <c r="F114">
        <v>3407</v>
      </c>
      <c r="G114" t="s">
        <v>254</v>
      </c>
      <c r="H114">
        <v>3407</v>
      </c>
      <c r="I114" t="s">
        <v>254</v>
      </c>
      <c r="M114" s="14" t="s">
        <v>255</v>
      </c>
      <c r="N114" s="14">
        <v>130528</v>
      </c>
      <c r="O114" s="14" t="s">
        <v>255</v>
      </c>
      <c r="P114" s="15"/>
      <c r="Q114" s="15"/>
      <c r="R114" s="13"/>
      <c r="S114" s="13"/>
      <c r="T114" s="13"/>
      <c r="U114" s="13"/>
      <c r="V114" s="13"/>
    </row>
    <row r="115" spans="1:22">
      <c r="A115" s="6"/>
      <c r="B115" s="6"/>
      <c r="C115" s="6"/>
      <c r="E115" t="s">
        <v>256</v>
      </c>
      <c r="F115">
        <v>3408</v>
      </c>
      <c r="G115" t="s">
        <v>256</v>
      </c>
      <c r="H115">
        <v>3408</v>
      </c>
      <c r="I115" t="s">
        <v>256</v>
      </c>
      <c r="M115" s="14" t="s">
        <v>257</v>
      </c>
      <c r="N115" s="14">
        <v>130529</v>
      </c>
      <c r="O115" s="14" t="s">
        <v>257</v>
      </c>
      <c r="P115" s="15"/>
      <c r="Q115" s="15"/>
      <c r="R115" s="13"/>
      <c r="S115" s="13"/>
      <c r="T115" s="13"/>
      <c r="U115" s="13"/>
      <c r="V115" s="13"/>
    </row>
    <row r="116" spans="1:22">
      <c r="A116" s="6"/>
      <c r="B116" s="6"/>
      <c r="C116" s="6"/>
      <c r="E116" t="s">
        <v>258</v>
      </c>
      <c r="F116">
        <v>3410</v>
      </c>
      <c r="G116" t="s">
        <v>258</v>
      </c>
      <c r="H116">
        <v>3410</v>
      </c>
      <c r="I116" t="s">
        <v>258</v>
      </c>
      <c r="M116" s="14" t="s">
        <v>259</v>
      </c>
      <c r="N116" s="14">
        <v>130530</v>
      </c>
      <c r="O116" s="14" t="s">
        <v>259</v>
      </c>
      <c r="P116" s="15"/>
      <c r="Q116" s="15"/>
      <c r="R116" s="13"/>
      <c r="S116" s="13"/>
      <c r="T116" s="13"/>
      <c r="U116" s="13"/>
      <c r="V116" s="13"/>
    </row>
    <row r="117" spans="1:22">
      <c r="A117" s="6"/>
      <c r="B117" s="6"/>
      <c r="C117" s="6"/>
      <c r="E117" t="s">
        <v>260</v>
      </c>
      <c r="F117">
        <v>3411</v>
      </c>
      <c r="G117" t="s">
        <v>260</v>
      </c>
      <c r="H117">
        <v>3411</v>
      </c>
      <c r="I117" t="s">
        <v>260</v>
      </c>
      <c r="M117" s="14" t="s">
        <v>261</v>
      </c>
      <c r="N117" s="14">
        <v>130531</v>
      </c>
      <c r="O117" s="14" t="s">
        <v>261</v>
      </c>
      <c r="P117" s="15"/>
      <c r="Q117" s="15"/>
      <c r="R117" s="13"/>
      <c r="S117" s="13"/>
      <c r="T117" s="13"/>
      <c r="U117" s="13"/>
      <c r="V117" s="13"/>
    </row>
    <row r="118" spans="1:22">
      <c r="A118" s="6"/>
      <c r="B118" s="6"/>
      <c r="C118" s="6"/>
      <c r="E118" t="s">
        <v>262</v>
      </c>
      <c r="F118">
        <v>3412</v>
      </c>
      <c r="G118" t="s">
        <v>262</v>
      </c>
      <c r="H118">
        <v>3412</v>
      </c>
      <c r="I118" t="s">
        <v>262</v>
      </c>
      <c r="M118" s="14" t="s">
        <v>263</v>
      </c>
      <c r="N118" s="14">
        <v>130532</v>
      </c>
      <c r="O118" s="14" t="s">
        <v>263</v>
      </c>
      <c r="P118" s="15"/>
      <c r="Q118" s="15"/>
      <c r="R118" s="13"/>
      <c r="S118" s="13"/>
      <c r="T118" s="13"/>
      <c r="U118" s="13"/>
      <c r="V118" s="13"/>
    </row>
    <row r="119" spans="1:22">
      <c r="A119" s="6"/>
      <c r="B119" s="6"/>
      <c r="C119" s="6"/>
      <c r="E119" t="s">
        <v>264</v>
      </c>
      <c r="F119">
        <v>3413</v>
      </c>
      <c r="G119" t="s">
        <v>264</v>
      </c>
      <c r="H119">
        <v>3413</v>
      </c>
      <c r="I119" t="s">
        <v>264</v>
      </c>
      <c r="M119" s="14" t="s">
        <v>265</v>
      </c>
      <c r="N119" s="14">
        <v>130533</v>
      </c>
      <c r="O119" s="14" t="s">
        <v>265</v>
      </c>
      <c r="P119" s="15"/>
      <c r="Q119" s="15"/>
      <c r="R119" s="13"/>
      <c r="S119" s="13"/>
      <c r="T119" s="13"/>
      <c r="U119" s="13"/>
      <c r="V119" s="13"/>
    </row>
    <row r="120" spans="1:22">
      <c r="A120" s="6"/>
      <c r="B120" s="6"/>
      <c r="C120" s="6"/>
      <c r="E120" t="s">
        <v>266</v>
      </c>
      <c r="F120">
        <v>3415</v>
      </c>
      <c r="G120" t="s">
        <v>266</v>
      </c>
      <c r="H120">
        <v>3415</v>
      </c>
      <c r="I120" t="s">
        <v>266</v>
      </c>
      <c r="M120" s="14" t="s">
        <v>267</v>
      </c>
      <c r="N120" s="14">
        <v>130534</v>
      </c>
      <c r="O120" s="14" t="s">
        <v>267</v>
      </c>
      <c r="P120" s="15"/>
      <c r="Q120" s="15"/>
      <c r="R120" s="13"/>
      <c r="S120" s="13"/>
      <c r="T120" s="13"/>
      <c r="U120" s="13"/>
      <c r="V120" s="13"/>
    </row>
    <row r="121" spans="1:22">
      <c r="A121" s="6"/>
      <c r="B121" s="6"/>
      <c r="C121" s="6"/>
      <c r="E121" t="s">
        <v>268</v>
      </c>
      <c r="F121">
        <v>3416</v>
      </c>
      <c r="G121" t="s">
        <v>268</v>
      </c>
      <c r="H121">
        <v>3416</v>
      </c>
      <c r="I121" t="s">
        <v>268</v>
      </c>
      <c r="M121" s="14" t="s">
        <v>269</v>
      </c>
      <c r="N121" s="14">
        <v>130535</v>
      </c>
      <c r="O121" s="14" t="s">
        <v>269</v>
      </c>
      <c r="P121" s="15"/>
      <c r="Q121" s="15"/>
      <c r="R121" s="13"/>
      <c r="S121" s="13"/>
      <c r="T121" s="13"/>
      <c r="U121" s="13"/>
      <c r="V121" s="13"/>
    </row>
    <row r="122" spans="1:22">
      <c r="A122" s="6"/>
      <c r="B122" s="6"/>
      <c r="C122" s="6"/>
      <c r="E122" t="s">
        <v>270</v>
      </c>
      <c r="F122">
        <v>3417</v>
      </c>
      <c r="G122" t="s">
        <v>270</v>
      </c>
      <c r="H122">
        <v>3417</v>
      </c>
      <c r="I122" t="s">
        <v>270</v>
      </c>
      <c r="M122" s="14" t="s">
        <v>271</v>
      </c>
      <c r="N122" s="14">
        <v>130581</v>
      </c>
      <c r="O122" s="14" t="s">
        <v>271</v>
      </c>
      <c r="P122" s="15"/>
      <c r="Q122" s="15"/>
      <c r="R122" s="13"/>
      <c r="S122" s="13"/>
      <c r="T122" s="13"/>
      <c r="U122" s="13"/>
      <c r="V122" s="13"/>
    </row>
    <row r="123" spans="1:22">
      <c r="A123" s="6"/>
      <c r="B123" s="6"/>
      <c r="C123" s="6"/>
      <c r="E123" t="s">
        <v>272</v>
      </c>
      <c r="F123">
        <v>3418</v>
      </c>
      <c r="G123" t="s">
        <v>272</v>
      </c>
      <c r="H123">
        <v>3418</v>
      </c>
      <c r="I123" t="s">
        <v>272</v>
      </c>
      <c r="M123" s="14" t="s">
        <v>273</v>
      </c>
      <c r="N123" s="14">
        <v>130582</v>
      </c>
      <c r="O123" s="14" t="s">
        <v>273</v>
      </c>
      <c r="P123" s="15"/>
      <c r="Q123" s="15"/>
      <c r="R123" s="13"/>
      <c r="S123" s="13"/>
      <c r="T123" s="13"/>
      <c r="U123" s="13"/>
      <c r="V123" s="13"/>
    </row>
    <row r="124" spans="1:22">
      <c r="A124" s="6"/>
      <c r="B124" s="6"/>
      <c r="C124" s="6"/>
      <c r="E124" t="s">
        <v>53</v>
      </c>
      <c r="F124">
        <v>3500</v>
      </c>
      <c r="G124" t="s">
        <v>53</v>
      </c>
      <c r="H124">
        <v>3500</v>
      </c>
      <c r="I124" t="s">
        <v>53</v>
      </c>
      <c r="M124" s="14" t="s">
        <v>42</v>
      </c>
      <c r="N124" s="14">
        <v>130600</v>
      </c>
      <c r="O124" s="14" t="s">
        <v>42</v>
      </c>
      <c r="P124" s="15"/>
      <c r="Q124" s="15"/>
      <c r="R124" s="13"/>
      <c r="S124" s="13"/>
      <c r="T124" s="13"/>
      <c r="U124" s="13"/>
      <c r="V124" s="13"/>
    </row>
    <row r="125" spans="1:22">
      <c r="A125" s="6"/>
      <c r="B125" s="6"/>
      <c r="C125" s="6"/>
      <c r="E125" t="s">
        <v>274</v>
      </c>
      <c r="F125">
        <v>3501</v>
      </c>
      <c r="G125" t="s">
        <v>274</v>
      </c>
      <c r="H125">
        <v>3501</v>
      </c>
      <c r="I125" t="s">
        <v>274</v>
      </c>
      <c r="M125" s="14" t="s">
        <v>275</v>
      </c>
      <c r="N125" s="14">
        <v>130602</v>
      </c>
      <c r="O125" s="14" t="s">
        <v>275</v>
      </c>
      <c r="P125" s="15"/>
      <c r="Q125" s="15"/>
      <c r="R125" s="13"/>
      <c r="S125" s="13"/>
      <c r="T125" s="13"/>
      <c r="U125" s="13"/>
      <c r="V125" s="13"/>
    </row>
    <row r="126" spans="1:22">
      <c r="A126" s="6"/>
      <c r="B126" s="6"/>
      <c r="C126" s="6"/>
      <c r="E126" t="s">
        <v>276</v>
      </c>
      <c r="F126">
        <v>3502</v>
      </c>
      <c r="G126" t="s">
        <v>276</v>
      </c>
      <c r="H126">
        <v>3502</v>
      </c>
      <c r="I126" t="s">
        <v>276</v>
      </c>
      <c r="M126" s="14" t="s">
        <v>277</v>
      </c>
      <c r="N126" s="14">
        <v>130603</v>
      </c>
      <c r="O126" s="14" t="s">
        <v>277</v>
      </c>
      <c r="P126" s="15"/>
      <c r="Q126" s="15"/>
      <c r="R126" s="13"/>
      <c r="S126" s="13"/>
      <c r="T126" s="13"/>
      <c r="U126" s="13"/>
      <c r="V126" s="13"/>
    </row>
    <row r="127" spans="1:22">
      <c r="A127" s="6"/>
      <c r="B127" s="6"/>
      <c r="C127" s="6"/>
      <c r="E127" t="s">
        <v>278</v>
      </c>
      <c r="F127">
        <v>3503</v>
      </c>
      <c r="G127" t="s">
        <v>278</v>
      </c>
      <c r="H127">
        <v>3503</v>
      </c>
      <c r="I127" t="s">
        <v>278</v>
      </c>
      <c r="M127" s="14" t="s">
        <v>279</v>
      </c>
      <c r="N127" s="14">
        <v>130604</v>
      </c>
      <c r="O127" s="14" t="s">
        <v>279</v>
      </c>
      <c r="P127" s="15"/>
      <c r="Q127" s="15"/>
      <c r="R127" s="13"/>
      <c r="S127" s="13"/>
      <c r="T127" s="13"/>
      <c r="U127" s="13"/>
      <c r="V127" s="13"/>
    </row>
    <row r="128" spans="1:22">
      <c r="A128" s="6"/>
      <c r="B128" s="6"/>
      <c r="C128" s="6"/>
      <c r="E128" t="s">
        <v>280</v>
      </c>
      <c r="F128">
        <v>3504</v>
      </c>
      <c r="G128" t="s">
        <v>280</v>
      </c>
      <c r="H128">
        <v>3504</v>
      </c>
      <c r="I128" t="s">
        <v>280</v>
      </c>
      <c r="M128" s="14" t="s">
        <v>281</v>
      </c>
      <c r="N128" s="14">
        <v>130621</v>
      </c>
      <c r="O128" s="14" t="s">
        <v>281</v>
      </c>
      <c r="P128" s="15"/>
      <c r="Q128" s="15"/>
      <c r="R128" s="13"/>
      <c r="S128" s="13"/>
      <c r="T128" s="13"/>
      <c r="U128" s="13"/>
      <c r="V128" s="13"/>
    </row>
    <row r="129" spans="1:22">
      <c r="A129" s="6"/>
      <c r="B129" s="6"/>
      <c r="C129" s="6"/>
      <c r="E129" t="s">
        <v>282</v>
      </c>
      <c r="F129">
        <v>3505</v>
      </c>
      <c r="G129" t="s">
        <v>282</v>
      </c>
      <c r="H129">
        <v>3505</v>
      </c>
      <c r="I129" t="s">
        <v>282</v>
      </c>
      <c r="M129" s="14" t="s">
        <v>283</v>
      </c>
      <c r="N129" s="14">
        <v>130622</v>
      </c>
      <c r="O129" s="14" t="s">
        <v>283</v>
      </c>
      <c r="P129" s="15"/>
      <c r="Q129" s="15"/>
      <c r="R129" s="13"/>
      <c r="S129" s="13"/>
      <c r="T129" s="13"/>
      <c r="U129" s="13"/>
      <c r="V129" s="13"/>
    </row>
    <row r="130" spans="1:22">
      <c r="A130" s="6"/>
      <c r="B130" s="6"/>
      <c r="C130" s="6"/>
      <c r="E130" t="s">
        <v>284</v>
      </c>
      <c r="F130">
        <v>3506</v>
      </c>
      <c r="G130" t="s">
        <v>284</v>
      </c>
      <c r="H130">
        <v>3506</v>
      </c>
      <c r="I130" t="s">
        <v>284</v>
      </c>
      <c r="M130" s="14" t="s">
        <v>285</v>
      </c>
      <c r="N130" s="14">
        <v>130623</v>
      </c>
      <c r="O130" s="14" t="s">
        <v>285</v>
      </c>
      <c r="P130" s="15"/>
      <c r="Q130" s="15"/>
      <c r="R130" s="13"/>
      <c r="S130" s="13"/>
      <c r="T130" s="13"/>
      <c r="U130" s="13"/>
      <c r="V130" s="13"/>
    </row>
    <row r="131" spans="1:22">
      <c r="A131" s="6"/>
      <c r="B131" s="6"/>
      <c r="C131" s="6"/>
      <c r="E131" t="s">
        <v>286</v>
      </c>
      <c r="F131">
        <v>3507</v>
      </c>
      <c r="G131" t="s">
        <v>286</v>
      </c>
      <c r="H131">
        <v>3507</v>
      </c>
      <c r="I131" t="s">
        <v>286</v>
      </c>
      <c r="M131" s="14" t="s">
        <v>287</v>
      </c>
      <c r="N131" s="14">
        <v>130624</v>
      </c>
      <c r="O131" s="14" t="s">
        <v>287</v>
      </c>
      <c r="P131" s="15"/>
      <c r="Q131" s="15"/>
      <c r="R131" s="13"/>
      <c r="S131" s="13"/>
      <c r="T131" s="13"/>
      <c r="U131" s="13"/>
      <c r="V131" s="13"/>
    </row>
    <row r="132" spans="1:22">
      <c r="A132" s="6"/>
      <c r="B132" s="6"/>
      <c r="C132" s="6"/>
      <c r="E132" t="s">
        <v>288</v>
      </c>
      <c r="F132">
        <v>3508</v>
      </c>
      <c r="G132" t="s">
        <v>288</v>
      </c>
      <c r="H132">
        <v>3508</v>
      </c>
      <c r="I132" t="s">
        <v>288</v>
      </c>
      <c r="M132" s="14" t="s">
        <v>289</v>
      </c>
      <c r="N132" s="14">
        <v>130625</v>
      </c>
      <c r="O132" s="14" t="s">
        <v>289</v>
      </c>
      <c r="P132" s="15"/>
      <c r="Q132" s="15"/>
      <c r="R132" s="13"/>
      <c r="S132" s="13"/>
      <c r="T132" s="13"/>
      <c r="U132" s="13"/>
      <c r="V132" s="13"/>
    </row>
    <row r="133" spans="1:22">
      <c r="A133" s="6"/>
      <c r="B133" s="6"/>
      <c r="C133" s="6"/>
      <c r="E133" t="s">
        <v>290</v>
      </c>
      <c r="F133">
        <v>3509</v>
      </c>
      <c r="G133" t="s">
        <v>290</v>
      </c>
      <c r="H133">
        <v>3509</v>
      </c>
      <c r="I133" t="s">
        <v>290</v>
      </c>
      <c r="M133" s="14" t="s">
        <v>291</v>
      </c>
      <c r="N133" s="14">
        <v>130626</v>
      </c>
      <c r="O133" s="14" t="s">
        <v>291</v>
      </c>
      <c r="P133" s="15"/>
      <c r="Q133" s="15"/>
      <c r="R133" s="13"/>
      <c r="S133" s="13"/>
      <c r="T133" s="13"/>
      <c r="U133" s="13"/>
      <c r="V133" s="13"/>
    </row>
    <row r="134" spans="1:22">
      <c r="A134" s="6"/>
      <c r="B134" s="6"/>
      <c r="C134" s="6"/>
      <c r="E134" t="s">
        <v>56</v>
      </c>
      <c r="F134">
        <v>3600</v>
      </c>
      <c r="G134" t="s">
        <v>56</v>
      </c>
      <c r="H134">
        <v>3600</v>
      </c>
      <c r="I134" t="s">
        <v>56</v>
      </c>
      <c r="M134" s="14" t="s">
        <v>292</v>
      </c>
      <c r="N134" s="14">
        <v>130627</v>
      </c>
      <c r="O134" s="14" t="s">
        <v>292</v>
      </c>
      <c r="P134" s="15"/>
      <c r="Q134" s="15"/>
      <c r="R134" s="13"/>
      <c r="S134" s="13"/>
      <c r="T134" s="13"/>
      <c r="U134" s="13"/>
      <c r="V134" s="13"/>
    </row>
    <row r="135" spans="1:22">
      <c r="A135" s="6"/>
      <c r="B135" s="6"/>
      <c r="C135" s="6"/>
      <c r="E135" t="s">
        <v>293</v>
      </c>
      <c r="F135">
        <v>3601</v>
      </c>
      <c r="G135" t="s">
        <v>293</v>
      </c>
      <c r="H135">
        <v>3601</v>
      </c>
      <c r="I135" t="s">
        <v>293</v>
      </c>
      <c r="M135" s="14" t="s">
        <v>294</v>
      </c>
      <c r="N135" s="14">
        <v>130628</v>
      </c>
      <c r="O135" s="14" t="s">
        <v>294</v>
      </c>
      <c r="P135" s="15"/>
      <c r="Q135" s="15"/>
      <c r="R135" s="13"/>
      <c r="S135" s="13"/>
      <c r="T135" s="13"/>
      <c r="U135" s="13"/>
      <c r="V135" s="13"/>
    </row>
    <row r="136" spans="1:22">
      <c r="A136" s="6"/>
      <c r="B136" s="6"/>
      <c r="C136" s="6"/>
      <c r="E136" t="s">
        <v>295</v>
      </c>
      <c r="F136">
        <v>3602</v>
      </c>
      <c r="G136" t="s">
        <v>295</v>
      </c>
      <c r="H136">
        <v>3602</v>
      </c>
      <c r="I136" t="s">
        <v>295</v>
      </c>
      <c r="M136" s="14" t="s">
        <v>296</v>
      </c>
      <c r="N136" s="14">
        <v>130629</v>
      </c>
      <c r="O136" s="14" t="s">
        <v>296</v>
      </c>
      <c r="P136" s="15"/>
      <c r="Q136" s="15"/>
      <c r="R136" s="13"/>
      <c r="S136" s="13"/>
      <c r="T136" s="13"/>
      <c r="U136" s="13"/>
      <c r="V136" s="13"/>
    </row>
    <row r="137" spans="1:22">
      <c r="A137" s="6"/>
      <c r="B137" s="6"/>
      <c r="C137" s="6"/>
      <c r="E137" t="s">
        <v>297</v>
      </c>
      <c r="F137">
        <v>3603</v>
      </c>
      <c r="G137" t="s">
        <v>297</v>
      </c>
      <c r="H137">
        <v>3603</v>
      </c>
      <c r="I137" t="s">
        <v>297</v>
      </c>
      <c r="M137" s="14" t="s">
        <v>298</v>
      </c>
      <c r="N137" s="14">
        <v>130630</v>
      </c>
      <c r="O137" s="14" t="s">
        <v>298</v>
      </c>
      <c r="P137" s="15"/>
      <c r="Q137" s="15"/>
      <c r="R137" s="13"/>
      <c r="S137" s="13"/>
      <c r="T137" s="13"/>
      <c r="U137" s="13"/>
      <c r="V137" s="13"/>
    </row>
    <row r="138" spans="1:22">
      <c r="A138" s="6"/>
      <c r="B138" s="6"/>
      <c r="C138" s="6"/>
      <c r="E138" t="s">
        <v>299</v>
      </c>
      <c r="F138">
        <v>3604</v>
      </c>
      <c r="G138" t="s">
        <v>299</v>
      </c>
      <c r="H138">
        <v>3604</v>
      </c>
      <c r="I138" t="s">
        <v>299</v>
      </c>
      <c r="M138" s="14" t="s">
        <v>300</v>
      </c>
      <c r="N138" s="14">
        <v>130631</v>
      </c>
      <c r="O138" s="14" t="s">
        <v>300</v>
      </c>
      <c r="P138" s="15"/>
      <c r="Q138" s="15"/>
      <c r="R138" s="13"/>
      <c r="S138" s="13"/>
      <c r="T138" s="13"/>
      <c r="U138" s="13"/>
      <c r="V138" s="13"/>
    </row>
    <row r="139" spans="1:22">
      <c r="A139" s="6"/>
      <c r="B139" s="6"/>
      <c r="C139" s="6"/>
      <c r="E139" t="s">
        <v>301</v>
      </c>
      <c r="F139">
        <v>3605</v>
      </c>
      <c r="G139" t="s">
        <v>301</v>
      </c>
      <c r="H139">
        <v>3605</v>
      </c>
      <c r="I139" t="s">
        <v>301</v>
      </c>
      <c r="M139" s="14" t="s">
        <v>302</v>
      </c>
      <c r="N139" s="14">
        <v>130632</v>
      </c>
      <c r="O139" s="14" t="s">
        <v>302</v>
      </c>
      <c r="P139" s="15"/>
      <c r="Q139" s="15"/>
      <c r="R139" s="13"/>
      <c r="S139" s="13"/>
      <c r="T139" s="13"/>
      <c r="U139" s="13"/>
      <c r="V139" s="13"/>
    </row>
    <row r="140" spans="1:22">
      <c r="A140" s="6"/>
      <c r="B140" s="6"/>
      <c r="C140" s="6"/>
      <c r="E140" t="s">
        <v>303</v>
      </c>
      <c r="F140">
        <v>3606</v>
      </c>
      <c r="G140" t="s">
        <v>303</v>
      </c>
      <c r="H140">
        <v>3606</v>
      </c>
      <c r="I140" t="s">
        <v>303</v>
      </c>
      <c r="M140" s="14" t="s">
        <v>304</v>
      </c>
      <c r="N140" s="14">
        <v>130633</v>
      </c>
      <c r="O140" s="14" t="s">
        <v>304</v>
      </c>
      <c r="P140" s="15"/>
      <c r="Q140" s="15"/>
      <c r="R140" s="13"/>
      <c r="S140" s="13"/>
      <c r="T140" s="13"/>
      <c r="U140" s="13"/>
      <c r="V140" s="13"/>
    </row>
    <row r="141" spans="1:22">
      <c r="A141" s="6"/>
      <c r="B141" s="6"/>
      <c r="C141" s="6"/>
      <c r="E141" t="s">
        <v>305</v>
      </c>
      <c r="F141">
        <v>3607</v>
      </c>
      <c r="G141" t="s">
        <v>305</v>
      </c>
      <c r="H141">
        <v>3607</v>
      </c>
      <c r="I141" t="s">
        <v>305</v>
      </c>
      <c r="M141" s="14" t="s">
        <v>306</v>
      </c>
      <c r="N141" s="14">
        <v>130634</v>
      </c>
      <c r="O141" s="14" t="s">
        <v>306</v>
      </c>
      <c r="P141" s="15"/>
      <c r="Q141" s="15"/>
      <c r="R141" s="13"/>
      <c r="S141" s="13"/>
      <c r="T141" s="13"/>
      <c r="U141" s="13"/>
      <c r="V141" s="13"/>
    </row>
    <row r="142" spans="1:22">
      <c r="A142" s="6"/>
      <c r="B142" s="6"/>
      <c r="C142" s="6"/>
      <c r="E142" t="s">
        <v>307</v>
      </c>
      <c r="F142">
        <v>3608</v>
      </c>
      <c r="G142" t="s">
        <v>307</v>
      </c>
      <c r="H142">
        <v>3608</v>
      </c>
      <c r="I142" t="s">
        <v>307</v>
      </c>
      <c r="M142" s="14" t="s">
        <v>308</v>
      </c>
      <c r="N142" s="14">
        <v>130635</v>
      </c>
      <c r="O142" s="14" t="s">
        <v>308</v>
      </c>
      <c r="P142" s="15"/>
      <c r="Q142" s="15"/>
      <c r="R142" s="13"/>
      <c r="S142" s="13"/>
      <c r="T142" s="13"/>
      <c r="U142" s="13"/>
      <c r="V142" s="13"/>
    </row>
    <row r="143" spans="1:22">
      <c r="A143" s="6"/>
      <c r="B143" s="6"/>
      <c r="C143" s="6"/>
      <c r="E143" t="s">
        <v>309</v>
      </c>
      <c r="F143">
        <v>3609</v>
      </c>
      <c r="G143" t="s">
        <v>309</v>
      </c>
      <c r="H143">
        <v>3609</v>
      </c>
      <c r="I143" t="s">
        <v>309</v>
      </c>
      <c r="M143" s="14" t="s">
        <v>310</v>
      </c>
      <c r="N143" s="14">
        <v>130636</v>
      </c>
      <c r="O143" s="14" t="s">
        <v>310</v>
      </c>
      <c r="P143" s="15"/>
      <c r="Q143" s="15"/>
      <c r="R143" s="13"/>
      <c r="S143" s="13"/>
      <c r="T143" s="13"/>
      <c r="U143" s="13"/>
      <c r="V143" s="13"/>
    </row>
    <row r="144" spans="1:22">
      <c r="A144" s="6"/>
      <c r="B144" s="6"/>
      <c r="C144" s="6"/>
      <c r="E144" t="s">
        <v>311</v>
      </c>
      <c r="F144">
        <v>3610</v>
      </c>
      <c r="G144" t="s">
        <v>311</v>
      </c>
      <c r="H144">
        <v>3610</v>
      </c>
      <c r="I144" t="s">
        <v>311</v>
      </c>
      <c r="M144" s="14" t="s">
        <v>312</v>
      </c>
      <c r="N144" s="14">
        <v>130637</v>
      </c>
      <c r="O144" s="14" t="s">
        <v>312</v>
      </c>
      <c r="P144" s="15"/>
      <c r="Q144" s="15"/>
      <c r="R144" s="13"/>
      <c r="S144" s="13"/>
      <c r="T144" s="13"/>
      <c r="U144" s="13"/>
      <c r="V144" s="13"/>
    </row>
    <row r="145" spans="1:22">
      <c r="A145" s="6"/>
      <c r="B145" s="6"/>
      <c r="C145" s="6"/>
      <c r="E145" t="s">
        <v>313</v>
      </c>
      <c r="F145">
        <v>3611</v>
      </c>
      <c r="G145" t="s">
        <v>313</v>
      </c>
      <c r="H145">
        <v>3611</v>
      </c>
      <c r="I145" t="s">
        <v>313</v>
      </c>
      <c r="M145" s="14" t="s">
        <v>314</v>
      </c>
      <c r="N145" s="14">
        <v>130638</v>
      </c>
      <c r="O145" s="14" t="s">
        <v>314</v>
      </c>
      <c r="P145" s="15"/>
      <c r="Q145" s="15"/>
      <c r="R145" s="13"/>
      <c r="S145" s="13"/>
      <c r="T145" s="13"/>
      <c r="U145" s="13"/>
      <c r="V145" s="13"/>
    </row>
    <row r="146" spans="1:22">
      <c r="A146" s="6"/>
      <c r="B146" s="6"/>
      <c r="C146" s="6"/>
      <c r="E146" t="s">
        <v>59</v>
      </c>
      <c r="F146">
        <v>3700</v>
      </c>
      <c r="G146" t="s">
        <v>59</v>
      </c>
      <c r="H146">
        <v>3700</v>
      </c>
      <c r="I146" t="s">
        <v>59</v>
      </c>
      <c r="M146" s="14" t="s">
        <v>315</v>
      </c>
      <c r="N146" s="14">
        <v>130681</v>
      </c>
      <c r="O146" s="14" t="s">
        <v>315</v>
      </c>
      <c r="P146" s="15"/>
      <c r="Q146" s="15"/>
      <c r="R146" s="13"/>
      <c r="S146" s="13"/>
      <c r="T146" s="13"/>
      <c r="U146" s="13"/>
      <c r="V146" s="13"/>
    </row>
    <row r="147" spans="1:22">
      <c r="A147" s="6"/>
      <c r="B147" s="6"/>
      <c r="C147" s="6"/>
      <c r="E147" t="s">
        <v>316</v>
      </c>
      <c r="F147">
        <v>3701</v>
      </c>
      <c r="G147" t="s">
        <v>316</v>
      </c>
      <c r="H147">
        <v>3701</v>
      </c>
      <c r="I147" t="s">
        <v>316</v>
      </c>
      <c r="M147" s="14" t="s">
        <v>317</v>
      </c>
      <c r="N147" s="14">
        <v>130682</v>
      </c>
      <c r="O147" s="14" t="s">
        <v>317</v>
      </c>
      <c r="P147" s="15"/>
      <c r="Q147" s="15"/>
      <c r="R147" s="13"/>
      <c r="S147" s="13"/>
      <c r="T147" s="13"/>
      <c r="U147" s="13"/>
      <c r="V147" s="13"/>
    </row>
    <row r="148" spans="1:22">
      <c r="A148" s="6"/>
      <c r="B148" s="6"/>
      <c r="C148" s="6"/>
      <c r="E148" t="s">
        <v>318</v>
      </c>
      <c r="F148">
        <v>3702</v>
      </c>
      <c r="G148" t="s">
        <v>318</v>
      </c>
      <c r="H148">
        <v>3702</v>
      </c>
      <c r="I148" t="s">
        <v>318</v>
      </c>
      <c r="M148" s="14" t="s">
        <v>319</v>
      </c>
      <c r="N148" s="14">
        <v>130683</v>
      </c>
      <c r="O148" s="14" t="s">
        <v>319</v>
      </c>
      <c r="P148" s="15"/>
      <c r="Q148" s="15"/>
      <c r="R148" s="13"/>
      <c r="S148" s="13"/>
      <c r="T148" s="13"/>
      <c r="U148" s="13"/>
      <c r="V148" s="13"/>
    </row>
    <row r="149" spans="1:22">
      <c r="A149" s="6"/>
      <c r="B149" s="6"/>
      <c r="C149" s="6"/>
      <c r="E149" t="s">
        <v>320</v>
      </c>
      <c r="F149">
        <v>3703</v>
      </c>
      <c r="G149" t="s">
        <v>320</v>
      </c>
      <c r="H149">
        <v>3703</v>
      </c>
      <c r="I149" t="s">
        <v>320</v>
      </c>
      <c r="M149" s="14" t="s">
        <v>321</v>
      </c>
      <c r="N149" s="14">
        <v>130684</v>
      </c>
      <c r="O149" s="14" t="s">
        <v>321</v>
      </c>
      <c r="P149" s="15"/>
      <c r="Q149" s="15"/>
      <c r="R149" s="13"/>
      <c r="S149" s="13"/>
      <c r="T149" s="13"/>
      <c r="U149" s="13"/>
      <c r="V149" s="13"/>
    </row>
    <row r="150" spans="1:22">
      <c r="A150" s="6"/>
      <c r="B150" s="6"/>
      <c r="C150" s="6"/>
      <c r="E150" t="s">
        <v>322</v>
      </c>
      <c r="F150">
        <v>3704</v>
      </c>
      <c r="G150" t="s">
        <v>322</v>
      </c>
      <c r="H150">
        <v>3704</v>
      </c>
      <c r="I150" t="s">
        <v>322</v>
      </c>
      <c r="M150" s="14" t="s">
        <v>45</v>
      </c>
      <c r="N150" s="14">
        <v>130700</v>
      </c>
      <c r="O150" s="14" t="s">
        <v>45</v>
      </c>
      <c r="P150" s="15"/>
      <c r="Q150" s="15"/>
      <c r="R150" s="13"/>
      <c r="S150" s="13"/>
      <c r="T150" s="13"/>
      <c r="U150" s="13"/>
      <c r="V150" s="13"/>
    </row>
    <row r="151" spans="1:22">
      <c r="A151" s="6"/>
      <c r="B151" s="6"/>
      <c r="C151" s="6"/>
      <c r="E151" t="s">
        <v>323</v>
      </c>
      <c r="F151">
        <v>3705</v>
      </c>
      <c r="G151" t="s">
        <v>323</v>
      </c>
      <c r="H151">
        <v>3705</v>
      </c>
      <c r="I151" t="s">
        <v>323</v>
      </c>
      <c r="M151" s="14" t="s">
        <v>118</v>
      </c>
      <c r="N151" s="14">
        <v>130702</v>
      </c>
      <c r="O151" s="14" t="s">
        <v>118</v>
      </c>
      <c r="P151" s="15"/>
      <c r="Q151" s="15"/>
      <c r="R151" s="13"/>
      <c r="S151" s="13"/>
      <c r="T151" s="13"/>
      <c r="U151" s="13"/>
      <c r="V151" s="13"/>
    </row>
    <row r="152" spans="1:22">
      <c r="A152" s="6"/>
      <c r="B152" s="6"/>
      <c r="C152" s="6"/>
      <c r="E152" t="s">
        <v>324</v>
      </c>
      <c r="F152">
        <v>3706</v>
      </c>
      <c r="G152" t="s">
        <v>324</v>
      </c>
      <c r="H152">
        <v>3706</v>
      </c>
      <c r="I152" t="s">
        <v>324</v>
      </c>
      <c r="M152" s="14" t="s">
        <v>120</v>
      </c>
      <c r="N152" s="14">
        <v>130703</v>
      </c>
      <c r="O152" s="14" t="s">
        <v>120</v>
      </c>
      <c r="P152" s="15"/>
      <c r="Q152" s="15"/>
      <c r="R152" s="13"/>
      <c r="S152" s="13"/>
      <c r="T152" s="13"/>
      <c r="U152" s="13"/>
      <c r="V152" s="13"/>
    </row>
    <row r="153" spans="1:22">
      <c r="A153" s="6"/>
      <c r="B153" s="6"/>
      <c r="C153" s="6"/>
      <c r="E153" t="s">
        <v>325</v>
      </c>
      <c r="F153">
        <v>3707</v>
      </c>
      <c r="G153" t="s">
        <v>325</v>
      </c>
      <c r="H153">
        <v>3707</v>
      </c>
      <c r="I153" t="s">
        <v>325</v>
      </c>
      <c r="M153" s="14" t="s">
        <v>326</v>
      </c>
      <c r="N153" s="14">
        <v>130705</v>
      </c>
      <c r="O153" s="14" t="s">
        <v>326</v>
      </c>
      <c r="P153" s="15"/>
      <c r="Q153" s="15"/>
      <c r="R153" s="13"/>
      <c r="S153" s="13"/>
      <c r="T153" s="13"/>
      <c r="U153" s="13"/>
      <c r="V153" s="13"/>
    </row>
    <row r="154" spans="1:22">
      <c r="A154" s="6"/>
      <c r="B154" s="6"/>
      <c r="C154" s="6"/>
      <c r="E154" t="s">
        <v>327</v>
      </c>
      <c r="F154">
        <v>3708</v>
      </c>
      <c r="G154" t="s">
        <v>327</v>
      </c>
      <c r="H154">
        <v>3708</v>
      </c>
      <c r="I154" t="s">
        <v>327</v>
      </c>
      <c r="M154" s="14" t="s">
        <v>328</v>
      </c>
      <c r="N154" s="14">
        <v>130706</v>
      </c>
      <c r="O154" s="14" t="s">
        <v>328</v>
      </c>
      <c r="P154" s="15"/>
      <c r="Q154" s="15"/>
      <c r="R154" s="13"/>
      <c r="S154" s="13"/>
      <c r="T154" s="13"/>
      <c r="U154" s="13"/>
      <c r="V154" s="13"/>
    </row>
    <row r="155" spans="1:22">
      <c r="A155" s="6"/>
      <c r="B155" s="6"/>
      <c r="C155" s="6"/>
      <c r="E155" t="s">
        <v>329</v>
      </c>
      <c r="F155">
        <v>3709</v>
      </c>
      <c r="G155" t="s">
        <v>329</v>
      </c>
      <c r="H155">
        <v>3709</v>
      </c>
      <c r="I155" t="s">
        <v>329</v>
      </c>
      <c r="M155" s="14" t="s">
        <v>330</v>
      </c>
      <c r="N155" s="14">
        <v>130721</v>
      </c>
      <c r="O155" s="14" t="s">
        <v>330</v>
      </c>
      <c r="P155" s="15"/>
      <c r="Q155" s="15"/>
      <c r="R155" s="13"/>
      <c r="S155" s="13"/>
      <c r="T155" s="13"/>
      <c r="U155" s="13"/>
      <c r="V155" s="13"/>
    </row>
    <row r="156" spans="1:22">
      <c r="A156" s="6"/>
      <c r="B156" s="6"/>
      <c r="C156" s="6"/>
      <c r="E156" t="s">
        <v>331</v>
      </c>
      <c r="F156">
        <v>3710</v>
      </c>
      <c r="G156" t="s">
        <v>331</v>
      </c>
      <c r="H156">
        <v>3710</v>
      </c>
      <c r="I156" t="s">
        <v>331</v>
      </c>
      <c r="M156" s="14" t="s">
        <v>332</v>
      </c>
      <c r="N156" s="14">
        <v>130722</v>
      </c>
      <c r="O156" s="14" t="s">
        <v>332</v>
      </c>
      <c r="P156" s="15"/>
      <c r="Q156" s="15"/>
      <c r="R156" s="13"/>
      <c r="S156" s="13"/>
      <c r="T156" s="13"/>
      <c r="U156" s="13"/>
      <c r="V156" s="13"/>
    </row>
    <row r="157" spans="1:22">
      <c r="A157" s="6"/>
      <c r="B157" s="6"/>
      <c r="C157" s="6"/>
      <c r="E157" t="s">
        <v>333</v>
      </c>
      <c r="F157">
        <v>3711</v>
      </c>
      <c r="G157" t="s">
        <v>333</v>
      </c>
      <c r="H157">
        <v>3711</v>
      </c>
      <c r="I157" t="s">
        <v>333</v>
      </c>
      <c r="M157" s="14" t="s">
        <v>334</v>
      </c>
      <c r="N157" s="14">
        <v>130723</v>
      </c>
      <c r="O157" s="14" t="s">
        <v>334</v>
      </c>
      <c r="P157" s="15"/>
      <c r="Q157" s="15"/>
      <c r="R157" s="13"/>
      <c r="S157" s="13"/>
      <c r="T157" s="13"/>
      <c r="U157" s="13"/>
      <c r="V157" s="13"/>
    </row>
    <row r="158" spans="1:22">
      <c r="A158" s="6"/>
      <c r="B158" s="6"/>
      <c r="C158" s="6"/>
      <c r="E158" t="s">
        <v>335</v>
      </c>
      <c r="F158">
        <v>3712</v>
      </c>
      <c r="G158" t="s">
        <v>335</v>
      </c>
      <c r="H158">
        <v>3712</v>
      </c>
      <c r="I158" t="s">
        <v>335</v>
      </c>
      <c r="M158" s="14" t="s">
        <v>336</v>
      </c>
      <c r="N158" s="14">
        <v>130724</v>
      </c>
      <c r="O158" s="14" t="s">
        <v>336</v>
      </c>
      <c r="P158" s="15"/>
      <c r="Q158" s="15"/>
      <c r="R158" s="13"/>
      <c r="S158" s="13"/>
      <c r="T158" s="13"/>
      <c r="U158" s="13"/>
      <c r="V158" s="13"/>
    </row>
    <row r="159" spans="1:22">
      <c r="A159" s="6"/>
      <c r="B159" s="6"/>
      <c r="C159" s="6"/>
      <c r="E159" t="s">
        <v>337</v>
      </c>
      <c r="F159">
        <v>3713</v>
      </c>
      <c r="G159" t="s">
        <v>337</v>
      </c>
      <c r="H159">
        <v>3713</v>
      </c>
      <c r="I159" t="s">
        <v>337</v>
      </c>
      <c r="M159" s="14" t="s">
        <v>338</v>
      </c>
      <c r="N159" s="14">
        <v>130725</v>
      </c>
      <c r="O159" s="14" t="s">
        <v>338</v>
      </c>
      <c r="P159" s="15"/>
      <c r="Q159" s="15"/>
      <c r="R159" s="13"/>
      <c r="S159" s="13"/>
      <c r="T159" s="13"/>
      <c r="U159" s="13"/>
      <c r="V159" s="13"/>
    </row>
    <row r="160" spans="1:22">
      <c r="A160" s="6"/>
      <c r="B160" s="6"/>
      <c r="C160" s="6"/>
      <c r="E160" t="s">
        <v>339</v>
      </c>
      <c r="F160">
        <v>3714</v>
      </c>
      <c r="G160" t="s">
        <v>339</v>
      </c>
      <c r="H160">
        <v>3714</v>
      </c>
      <c r="I160" t="s">
        <v>339</v>
      </c>
      <c r="M160" s="14" t="s">
        <v>340</v>
      </c>
      <c r="N160" s="14">
        <v>130726</v>
      </c>
      <c r="O160" s="14" t="s">
        <v>340</v>
      </c>
      <c r="P160" s="15"/>
      <c r="Q160" s="15"/>
      <c r="R160" s="13"/>
      <c r="S160" s="13"/>
      <c r="T160" s="13"/>
      <c r="U160" s="13"/>
      <c r="V160" s="13"/>
    </row>
    <row r="161" spans="1:22">
      <c r="A161" s="6"/>
      <c r="B161" s="6"/>
      <c r="C161" s="6"/>
      <c r="E161" t="s">
        <v>341</v>
      </c>
      <c r="F161">
        <v>3715</v>
      </c>
      <c r="G161" t="s">
        <v>341</v>
      </c>
      <c r="H161">
        <v>3715</v>
      </c>
      <c r="I161" t="s">
        <v>341</v>
      </c>
      <c r="M161" s="14" t="s">
        <v>342</v>
      </c>
      <c r="N161" s="14">
        <v>130727</v>
      </c>
      <c r="O161" s="14" t="s">
        <v>342</v>
      </c>
      <c r="P161" s="15"/>
      <c r="Q161" s="15"/>
      <c r="R161" s="13"/>
      <c r="S161" s="13"/>
      <c r="T161" s="13"/>
      <c r="U161" s="13"/>
      <c r="V161" s="13"/>
    </row>
    <row r="162" spans="1:22">
      <c r="A162" s="6"/>
      <c r="B162" s="6"/>
      <c r="C162" s="6"/>
      <c r="E162" t="s">
        <v>343</v>
      </c>
      <c r="F162">
        <v>3716</v>
      </c>
      <c r="G162" t="s">
        <v>343</v>
      </c>
      <c r="H162">
        <v>3716</v>
      </c>
      <c r="I162" t="s">
        <v>343</v>
      </c>
      <c r="M162" s="14" t="s">
        <v>344</v>
      </c>
      <c r="N162" s="14">
        <v>130728</v>
      </c>
      <c r="O162" s="14" t="s">
        <v>344</v>
      </c>
      <c r="P162" s="15"/>
      <c r="Q162" s="15"/>
      <c r="R162" s="13"/>
      <c r="S162" s="13"/>
      <c r="T162" s="13"/>
      <c r="U162" s="13"/>
      <c r="V162" s="13"/>
    </row>
    <row r="163" spans="1:22">
      <c r="A163" s="6"/>
      <c r="B163" s="6"/>
      <c r="C163" s="6"/>
      <c r="E163" t="s">
        <v>345</v>
      </c>
      <c r="F163">
        <v>3717</v>
      </c>
      <c r="G163" t="s">
        <v>345</v>
      </c>
      <c r="H163">
        <v>3717</v>
      </c>
      <c r="I163" t="s">
        <v>345</v>
      </c>
      <c r="M163" s="14" t="s">
        <v>346</v>
      </c>
      <c r="N163" s="14">
        <v>130729</v>
      </c>
      <c r="O163" s="14" t="s">
        <v>346</v>
      </c>
      <c r="P163" s="15"/>
      <c r="Q163" s="15"/>
      <c r="R163" s="13"/>
      <c r="S163" s="13"/>
      <c r="T163" s="13"/>
      <c r="U163" s="13"/>
      <c r="V163" s="13"/>
    </row>
    <row r="164" spans="1:22">
      <c r="A164" s="6"/>
      <c r="B164" s="6"/>
      <c r="C164" s="6"/>
      <c r="E164" t="s">
        <v>61</v>
      </c>
      <c r="F164">
        <v>4100</v>
      </c>
      <c r="G164" t="s">
        <v>61</v>
      </c>
      <c r="H164">
        <v>4100</v>
      </c>
      <c r="I164" t="s">
        <v>61</v>
      </c>
      <c r="M164" s="14" t="s">
        <v>347</v>
      </c>
      <c r="N164" s="14">
        <v>130730</v>
      </c>
      <c r="O164" s="14" t="s">
        <v>347</v>
      </c>
      <c r="P164" s="15"/>
      <c r="Q164" s="15"/>
      <c r="R164" s="13"/>
      <c r="S164" s="13"/>
      <c r="T164" s="13"/>
      <c r="U164" s="13"/>
      <c r="V164" s="13"/>
    </row>
    <row r="165" spans="1:22">
      <c r="A165" s="6"/>
      <c r="B165" s="6"/>
      <c r="C165" s="6"/>
      <c r="E165" t="s">
        <v>348</v>
      </c>
      <c r="F165">
        <v>4101</v>
      </c>
      <c r="G165" t="s">
        <v>348</v>
      </c>
      <c r="H165">
        <v>4101</v>
      </c>
      <c r="I165" t="s">
        <v>348</v>
      </c>
      <c r="M165" s="14" t="s">
        <v>349</v>
      </c>
      <c r="N165" s="14">
        <v>130731</v>
      </c>
      <c r="O165" s="14" t="s">
        <v>349</v>
      </c>
      <c r="P165" s="15"/>
      <c r="Q165" s="15"/>
      <c r="R165" s="13"/>
      <c r="S165" s="13"/>
      <c r="T165" s="13"/>
      <c r="U165" s="13"/>
      <c r="V165" s="13"/>
    </row>
    <row r="166" spans="1:22">
      <c r="A166" s="6"/>
      <c r="B166" s="6"/>
      <c r="C166" s="6"/>
      <c r="E166" t="s">
        <v>350</v>
      </c>
      <c r="F166">
        <v>4102</v>
      </c>
      <c r="G166" t="s">
        <v>350</v>
      </c>
      <c r="H166">
        <v>4102</v>
      </c>
      <c r="I166" t="s">
        <v>350</v>
      </c>
      <c r="M166" s="14" t="s">
        <v>351</v>
      </c>
      <c r="N166" s="14">
        <v>130732</v>
      </c>
      <c r="O166" s="14" t="s">
        <v>351</v>
      </c>
      <c r="P166" s="15"/>
      <c r="Q166" s="15"/>
      <c r="R166" s="13"/>
      <c r="S166" s="13"/>
      <c r="T166" s="13"/>
      <c r="U166" s="13"/>
      <c r="V166" s="13"/>
    </row>
    <row r="167" spans="1:22">
      <c r="A167" s="6"/>
      <c r="B167" s="6"/>
      <c r="C167" s="6"/>
      <c r="E167" t="s">
        <v>352</v>
      </c>
      <c r="F167">
        <v>4103</v>
      </c>
      <c r="G167" t="s">
        <v>352</v>
      </c>
      <c r="H167">
        <v>4103</v>
      </c>
      <c r="I167" t="s">
        <v>352</v>
      </c>
      <c r="M167" s="14" t="s">
        <v>353</v>
      </c>
      <c r="N167" s="14">
        <v>130733</v>
      </c>
      <c r="O167" s="14" t="s">
        <v>353</v>
      </c>
      <c r="P167" s="15"/>
      <c r="Q167" s="15"/>
      <c r="R167" s="13"/>
      <c r="S167" s="13"/>
      <c r="T167" s="13"/>
      <c r="U167" s="13"/>
      <c r="V167" s="13"/>
    </row>
    <row r="168" spans="1:22">
      <c r="A168" s="6"/>
      <c r="B168" s="6"/>
      <c r="C168" s="6"/>
      <c r="E168" t="s">
        <v>354</v>
      </c>
      <c r="F168">
        <v>4104</v>
      </c>
      <c r="G168" t="s">
        <v>354</v>
      </c>
      <c r="H168">
        <v>4104</v>
      </c>
      <c r="I168" t="s">
        <v>354</v>
      </c>
      <c r="M168" s="14" t="s">
        <v>48</v>
      </c>
      <c r="N168" s="14">
        <v>130800</v>
      </c>
      <c r="O168" s="14" t="s">
        <v>48</v>
      </c>
      <c r="P168" s="15"/>
      <c r="Q168" s="15"/>
      <c r="R168" s="13"/>
      <c r="S168" s="13"/>
      <c r="T168" s="13"/>
      <c r="U168" s="13"/>
      <c r="V168" s="13"/>
    </row>
    <row r="169" spans="1:22">
      <c r="A169" s="6"/>
      <c r="B169" s="6"/>
      <c r="C169" s="6"/>
      <c r="E169" t="s">
        <v>355</v>
      </c>
      <c r="F169">
        <v>4105</v>
      </c>
      <c r="G169" t="s">
        <v>355</v>
      </c>
      <c r="H169">
        <v>4105</v>
      </c>
      <c r="I169" t="s">
        <v>355</v>
      </c>
      <c r="M169" s="14" t="s">
        <v>356</v>
      </c>
      <c r="N169" s="14">
        <v>130802</v>
      </c>
      <c r="O169" s="14" t="s">
        <v>356</v>
      </c>
      <c r="P169" s="15"/>
      <c r="Q169" s="15"/>
      <c r="R169" s="13"/>
      <c r="S169" s="13"/>
      <c r="T169" s="13"/>
      <c r="U169" s="13"/>
      <c r="V169" s="13"/>
    </row>
    <row r="170" spans="1:22">
      <c r="A170" s="6"/>
      <c r="B170" s="6"/>
      <c r="C170" s="6"/>
      <c r="E170" t="s">
        <v>357</v>
      </c>
      <c r="F170">
        <v>4106</v>
      </c>
      <c r="G170" t="s">
        <v>357</v>
      </c>
      <c r="H170">
        <v>4106</v>
      </c>
      <c r="I170" t="s">
        <v>357</v>
      </c>
      <c r="M170" s="14" t="s">
        <v>358</v>
      </c>
      <c r="N170" s="14">
        <v>130803</v>
      </c>
      <c r="O170" s="14" t="s">
        <v>358</v>
      </c>
      <c r="P170" s="15"/>
      <c r="Q170" s="15"/>
      <c r="R170" s="13"/>
      <c r="S170" s="13"/>
      <c r="T170" s="13"/>
      <c r="U170" s="13"/>
      <c r="V170" s="13"/>
    </row>
    <row r="171" spans="1:22">
      <c r="A171" s="6"/>
      <c r="B171" s="6"/>
      <c r="C171" s="6"/>
      <c r="E171" t="s">
        <v>359</v>
      </c>
      <c r="F171">
        <v>4107</v>
      </c>
      <c r="G171" t="s">
        <v>359</v>
      </c>
      <c r="H171">
        <v>4107</v>
      </c>
      <c r="I171" t="s">
        <v>359</v>
      </c>
      <c r="M171" s="14" t="s">
        <v>360</v>
      </c>
      <c r="N171" s="14">
        <v>130804</v>
      </c>
      <c r="O171" s="14" t="s">
        <v>360</v>
      </c>
      <c r="P171" s="15"/>
      <c r="Q171" s="15"/>
      <c r="R171" s="13"/>
      <c r="S171" s="13"/>
      <c r="T171" s="13"/>
      <c r="U171" s="13"/>
      <c r="V171" s="13"/>
    </row>
    <row r="172" spans="1:22">
      <c r="A172" s="6"/>
      <c r="B172" s="6"/>
      <c r="C172" s="6"/>
      <c r="E172" t="s">
        <v>361</v>
      </c>
      <c r="F172">
        <v>4108</v>
      </c>
      <c r="G172" t="s">
        <v>361</v>
      </c>
      <c r="H172">
        <v>4108</v>
      </c>
      <c r="I172" t="s">
        <v>361</v>
      </c>
      <c r="M172" s="14" t="s">
        <v>362</v>
      </c>
      <c r="N172" s="14">
        <v>130821</v>
      </c>
      <c r="O172" s="14" t="s">
        <v>362</v>
      </c>
      <c r="P172" s="15"/>
      <c r="Q172" s="15"/>
      <c r="R172" s="13"/>
      <c r="S172" s="13"/>
      <c r="T172" s="13"/>
      <c r="U172" s="13"/>
      <c r="V172" s="13"/>
    </row>
    <row r="173" spans="1:22">
      <c r="A173" s="6"/>
      <c r="B173" s="6"/>
      <c r="C173" s="6"/>
      <c r="E173" t="s">
        <v>363</v>
      </c>
      <c r="F173">
        <v>4109</v>
      </c>
      <c r="G173" t="s">
        <v>363</v>
      </c>
      <c r="H173">
        <v>4109</v>
      </c>
      <c r="I173" t="s">
        <v>363</v>
      </c>
      <c r="M173" s="14" t="s">
        <v>364</v>
      </c>
      <c r="N173" s="14">
        <v>130822</v>
      </c>
      <c r="O173" s="14" t="s">
        <v>364</v>
      </c>
      <c r="P173" s="15"/>
      <c r="Q173" s="15"/>
      <c r="R173" s="13"/>
      <c r="S173" s="13"/>
      <c r="T173" s="13"/>
      <c r="U173" s="13"/>
      <c r="V173" s="13"/>
    </row>
    <row r="174" spans="1:22">
      <c r="A174" s="6"/>
      <c r="B174" s="6"/>
      <c r="C174" s="6"/>
      <c r="E174" t="s">
        <v>365</v>
      </c>
      <c r="F174">
        <v>4110</v>
      </c>
      <c r="G174" t="s">
        <v>365</v>
      </c>
      <c r="H174">
        <v>4110</v>
      </c>
      <c r="I174" t="s">
        <v>365</v>
      </c>
      <c r="M174" s="14" t="s">
        <v>366</v>
      </c>
      <c r="N174" s="14">
        <v>130823</v>
      </c>
      <c r="O174" s="14" t="s">
        <v>366</v>
      </c>
      <c r="P174" s="15"/>
      <c r="Q174" s="15"/>
      <c r="R174" s="13"/>
      <c r="S174" s="13"/>
      <c r="T174" s="13"/>
      <c r="U174" s="13"/>
      <c r="V174" s="13"/>
    </row>
    <row r="175" spans="1:22">
      <c r="A175" s="6"/>
      <c r="B175" s="6"/>
      <c r="C175" s="6"/>
      <c r="E175" t="s">
        <v>367</v>
      </c>
      <c r="F175">
        <v>4111</v>
      </c>
      <c r="G175" t="s">
        <v>367</v>
      </c>
      <c r="H175">
        <v>4111</v>
      </c>
      <c r="I175" t="s">
        <v>367</v>
      </c>
      <c r="M175" s="14" t="s">
        <v>368</v>
      </c>
      <c r="N175" s="14">
        <v>130824</v>
      </c>
      <c r="O175" s="14" t="s">
        <v>368</v>
      </c>
      <c r="P175" s="15"/>
      <c r="Q175" s="15"/>
      <c r="R175" s="13"/>
      <c r="S175" s="13"/>
      <c r="T175" s="13"/>
      <c r="U175" s="13"/>
      <c r="V175" s="13"/>
    </row>
    <row r="176" spans="1:22">
      <c r="A176" s="6"/>
      <c r="B176" s="6"/>
      <c r="C176" s="6"/>
      <c r="E176" t="s">
        <v>369</v>
      </c>
      <c r="F176">
        <v>4112</v>
      </c>
      <c r="G176" t="s">
        <v>369</v>
      </c>
      <c r="H176">
        <v>4112</v>
      </c>
      <c r="I176" t="s">
        <v>369</v>
      </c>
      <c r="M176" s="14" t="s">
        <v>370</v>
      </c>
      <c r="N176" s="14">
        <v>130825</v>
      </c>
      <c r="O176" s="14" t="s">
        <v>370</v>
      </c>
      <c r="P176" s="15"/>
      <c r="Q176" s="15"/>
      <c r="R176" s="13"/>
      <c r="S176" s="13"/>
      <c r="T176" s="13"/>
      <c r="U176" s="13"/>
      <c r="V176" s="13"/>
    </row>
    <row r="177" spans="1:22">
      <c r="A177" s="6"/>
      <c r="B177" s="6"/>
      <c r="C177" s="6"/>
      <c r="E177" t="s">
        <v>371</v>
      </c>
      <c r="F177">
        <v>4113</v>
      </c>
      <c r="G177" t="s">
        <v>371</v>
      </c>
      <c r="H177">
        <v>4113</v>
      </c>
      <c r="I177" t="s">
        <v>371</v>
      </c>
      <c r="M177" s="14" t="s">
        <v>372</v>
      </c>
      <c r="N177" s="14">
        <v>130826</v>
      </c>
      <c r="O177" s="14" t="s">
        <v>372</v>
      </c>
      <c r="P177" s="15"/>
      <c r="Q177" s="15"/>
      <c r="R177" s="13"/>
      <c r="S177" s="13"/>
      <c r="T177" s="13"/>
      <c r="U177" s="13"/>
      <c r="V177" s="13"/>
    </row>
    <row r="178" spans="1:22">
      <c r="A178" s="6"/>
      <c r="B178" s="6"/>
      <c r="C178" s="6"/>
      <c r="E178" t="s">
        <v>373</v>
      </c>
      <c r="F178">
        <v>4114</v>
      </c>
      <c r="G178" t="s">
        <v>373</v>
      </c>
      <c r="H178">
        <v>4114</v>
      </c>
      <c r="I178" t="s">
        <v>373</v>
      </c>
      <c r="M178" s="14" t="s">
        <v>374</v>
      </c>
      <c r="N178" s="14">
        <v>130827</v>
      </c>
      <c r="O178" s="14" t="s">
        <v>374</v>
      </c>
      <c r="P178" s="15"/>
      <c r="Q178" s="15"/>
      <c r="R178" s="13"/>
      <c r="S178" s="13"/>
      <c r="T178" s="13"/>
      <c r="U178" s="13"/>
      <c r="V178" s="13"/>
    </row>
    <row r="179" spans="1:22">
      <c r="A179" s="6"/>
      <c r="B179" s="6"/>
      <c r="C179" s="6"/>
      <c r="E179" t="s">
        <v>375</v>
      </c>
      <c r="F179">
        <v>4115</v>
      </c>
      <c r="G179" t="s">
        <v>375</v>
      </c>
      <c r="H179">
        <v>4115</v>
      </c>
      <c r="I179" t="s">
        <v>375</v>
      </c>
      <c r="M179" s="14" t="s">
        <v>376</v>
      </c>
      <c r="N179" s="14">
        <v>130828</v>
      </c>
      <c r="O179" s="14" t="s">
        <v>376</v>
      </c>
      <c r="P179" s="15"/>
      <c r="Q179" s="15"/>
      <c r="R179" s="13"/>
      <c r="S179" s="13"/>
      <c r="T179" s="13"/>
      <c r="U179" s="13"/>
      <c r="V179" s="13"/>
    </row>
    <row r="180" spans="1:22">
      <c r="A180" s="6"/>
      <c r="B180" s="6"/>
      <c r="C180" s="6"/>
      <c r="E180" t="s">
        <v>377</v>
      </c>
      <c r="F180">
        <v>4116</v>
      </c>
      <c r="G180" t="s">
        <v>377</v>
      </c>
      <c r="H180">
        <v>4116</v>
      </c>
      <c r="I180" t="s">
        <v>377</v>
      </c>
      <c r="M180" s="14" t="s">
        <v>51</v>
      </c>
      <c r="N180" s="14">
        <v>130900</v>
      </c>
      <c r="O180" s="14" t="s">
        <v>51</v>
      </c>
      <c r="P180" s="15"/>
      <c r="Q180" s="15"/>
      <c r="R180" s="13"/>
      <c r="S180" s="13"/>
      <c r="T180" s="13"/>
      <c r="U180" s="13"/>
      <c r="V180" s="13"/>
    </row>
    <row r="181" spans="1:22">
      <c r="A181" s="6"/>
      <c r="B181" s="6"/>
      <c r="C181" s="6"/>
      <c r="E181" t="s">
        <v>378</v>
      </c>
      <c r="F181">
        <v>4117</v>
      </c>
      <c r="G181" t="s">
        <v>378</v>
      </c>
      <c r="H181">
        <v>4117</v>
      </c>
      <c r="I181" t="s">
        <v>378</v>
      </c>
      <c r="M181" s="14" t="s">
        <v>121</v>
      </c>
      <c r="N181" s="14">
        <v>130902</v>
      </c>
      <c r="O181" s="14" t="s">
        <v>121</v>
      </c>
      <c r="P181" s="15"/>
      <c r="Q181" s="15"/>
      <c r="R181" s="13"/>
      <c r="S181" s="13"/>
      <c r="T181" s="13"/>
      <c r="U181" s="13"/>
      <c r="V181" s="13"/>
    </row>
    <row r="182" spans="1:22">
      <c r="A182" s="6"/>
      <c r="B182" s="6"/>
      <c r="C182" s="6"/>
      <c r="E182" t="s">
        <v>64</v>
      </c>
      <c r="F182">
        <v>4200</v>
      </c>
      <c r="G182" t="s">
        <v>64</v>
      </c>
      <c r="H182">
        <v>4200</v>
      </c>
      <c r="I182" t="s">
        <v>64</v>
      </c>
      <c r="M182" s="14" t="s">
        <v>379</v>
      </c>
      <c r="N182" s="14">
        <v>130903</v>
      </c>
      <c r="O182" s="14" t="s">
        <v>379</v>
      </c>
      <c r="P182" s="15"/>
      <c r="Q182" s="15"/>
      <c r="R182" s="13"/>
      <c r="S182" s="13"/>
      <c r="T182" s="13"/>
      <c r="U182" s="13"/>
      <c r="V182" s="13"/>
    </row>
    <row r="183" spans="1:22">
      <c r="A183" s="6"/>
      <c r="B183" s="6"/>
      <c r="C183" s="6"/>
      <c r="E183" t="s">
        <v>380</v>
      </c>
      <c r="F183">
        <v>4201</v>
      </c>
      <c r="G183" t="s">
        <v>380</v>
      </c>
      <c r="H183">
        <v>4201</v>
      </c>
      <c r="I183" t="s">
        <v>380</v>
      </c>
      <c r="M183" s="14" t="s">
        <v>381</v>
      </c>
      <c r="N183" s="14">
        <v>130921</v>
      </c>
      <c r="O183" s="14" t="s">
        <v>381</v>
      </c>
      <c r="P183" s="15"/>
      <c r="Q183" s="15"/>
      <c r="R183" s="13"/>
      <c r="S183" s="13"/>
      <c r="T183" s="13"/>
      <c r="U183" s="13"/>
      <c r="V183" s="13"/>
    </row>
    <row r="184" spans="1:22">
      <c r="A184" s="6"/>
      <c r="B184" s="6"/>
      <c r="C184" s="6"/>
      <c r="E184" t="s">
        <v>382</v>
      </c>
      <c r="F184">
        <v>4202</v>
      </c>
      <c r="G184" t="s">
        <v>382</v>
      </c>
      <c r="H184">
        <v>4202</v>
      </c>
      <c r="I184" t="s">
        <v>382</v>
      </c>
      <c r="M184" s="14" t="s">
        <v>383</v>
      </c>
      <c r="N184" s="14">
        <v>130922</v>
      </c>
      <c r="O184" s="14" t="s">
        <v>383</v>
      </c>
      <c r="P184" s="15"/>
      <c r="Q184" s="15"/>
      <c r="R184" s="13"/>
      <c r="S184" s="13"/>
      <c r="T184" s="13"/>
      <c r="U184" s="13"/>
      <c r="V184" s="13"/>
    </row>
    <row r="185" spans="1:22">
      <c r="A185" s="6"/>
      <c r="B185" s="6"/>
      <c r="C185" s="6"/>
      <c r="E185" t="s">
        <v>384</v>
      </c>
      <c r="F185">
        <v>4203</v>
      </c>
      <c r="G185" t="s">
        <v>384</v>
      </c>
      <c r="H185">
        <v>4203</v>
      </c>
      <c r="I185" t="s">
        <v>384</v>
      </c>
      <c r="M185" s="14" t="s">
        <v>385</v>
      </c>
      <c r="N185" s="14">
        <v>130923</v>
      </c>
      <c r="O185" s="14" t="s">
        <v>385</v>
      </c>
      <c r="P185" s="15"/>
      <c r="Q185" s="15"/>
      <c r="R185" s="13"/>
      <c r="S185" s="13"/>
      <c r="T185" s="13"/>
      <c r="U185" s="13"/>
      <c r="V185" s="13"/>
    </row>
    <row r="186" spans="1:22">
      <c r="A186" s="6"/>
      <c r="B186" s="6"/>
      <c r="C186" s="6"/>
      <c r="E186" t="s">
        <v>386</v>
      </c>
      <c r="F186">
        <v>4205</v>
      </c>
      <c r="G186" t="s">
        <v>386</v>
      </c>
      <c r="H186">
        <v>4205</v>
      </c>
      <c r="I186" t="s">
        <v>386</v>
      </c>
      <c r="M186" s="14" t="s">
        <v>387</v>
      </c>
      <c r="N186" s="14">
        <v>130924</v>
      </c>
      <c r="O186" s="14" t="s">
        <v>387</v>
      </c>
      <c r="P186" s="15"/>
      <c r="Q186" s="15"/>
      <c r="R186" s="13"/>
      <c r="S186" s="13"/>
      <c r="T186" s="13"/>
      <c r="U186" s="13"/>
      <c r="V186" s="13"/>
    </row>
    <row r="187" spans="1:22">
      <c r="A187" s="6"/>
      <c r="B187" s="6"/>
      <c r="C187" s="6"/>
      <c r="E187" t="s">
        <v>388</v>
      </c>
      <c r="F187">
        <v>4206</v>
      </c>
      <c r="G187" t="s">
        <v>388</v>
      </c>
      <c r="H187">
        <v>4206</v>
      </c>
      <c r="I187" t="s">
        <v>388</v>
      </c>
      <c r="M187" s="14" t="s">
        <v>389</v>
      </c>
      <c r="N187" s="14">
        <v>130925</v>
      </c>
      <c r="O187" s="14" t="s">
        <v>389</v>
      </c>
      <c r="P187" s="15"/>
      <c r="Q187" s="15"/>
      <c r="R187" s="13"/>
      <c r="S187" s="13"/>
      <c r="T187" s="13"/>
      <c r="U187" s="13"/>
      <c r="V187" s="13"/>
    </row>
    <row r="188" spans="1:22">
      <c r="A188" s="6"/>
      <c r="B188" s="6"/>
      <c r="C188" s="6"/>
      <c r="E188" t="s">
        <v>390</v>
      </c>
      <c r="F188">
        <v>4207</v>
      </c>
      <c r="G188" t="s">
        <v>390</v>
      </c>
      <c r="H188">
        <v>4207</v>
      </c>
      <c r="I188" t="s">
        <v>390</v>
      </c>
      <c r="M188" s="14" t="s">
        <v>391</v>
      </c>
      <c r="N188" s="14">
        <v>130926</v>
      </c>
      <c r="O188" s="14" t="s">
        <v>391</v>
      </c>
      <c r="P188" s="15"/>
      <c r="Q188" s="15"/>
      <c r="R188" s="13"/>
      <c r="S188" s="13"/>
      <c r="T188" s="13"/>
      <c r="U188" s="13"/>
      <c r="V188" s="13"/>
    </row>
    <row r="189" spans="1:22">
      <c r="A189" s="6"/>
      <c r="B189" s="6"/>
      <c r="C189" s="6"/>
      <c r="E189" t="s">
        <v>392</v>
      </c>
      <c r="F189">
        <v>4208</v>
      </c>
      <c r="G189" t="s">
        <v>392</v>
      </c>
      <c r="H189">
        <v>4208</v>
      </c>
      <c r="I189" t="s">
        <v>392</v>
      </c>
      <c r="M189" s="14" t="s">
        <v>393</v>
      </c>
      <c r="N189" s="14">
        <v>130927</v>
      </c>
      <c r="O189" s="14" t="s">
        <v>393</v>
      </c>
      <c r="P189" s="15"/>
      <c r="Q189" s="15"/>
      <c r="R189" s="13"/>
      <c r="S189" s="13"/>
      <c r="T189" s="13"/>
      <c r="U189" s="13"/>
      <c r="V189" s="13"/>
    </row>
    <row r="190" spans="1:22">
      <c r="A190" s="6"/>
      <c r="B190" s="6"/>
      <c r="C190" s="6"/>
      <c r="E190" t="s">
        <v>394</v>
      </c>
      <c r="F190">
        <v>4209</v>
      </c>
      <c r="G190" t="s">
        <v>394</v>
      </c>
      <c r="H190">
        <v>4209</v>
      </c>
      <c r="I190" t="s">
        <v>394</v>
      </c>
      <c r="M190" s="14" t="s">
        <v>395</v>
      </c>
      <c r="N190" s="14">
        <v>130928</v>
      </c>
      <c r="O190" s="14" t="s">
        <v>395</v>
      </c>
      <c r="P190" s="15"/>
      <c r="Q190" s="15"/>
      <c r="R190" s="13"/>
      <c r="S190" s="13"/>
      <c r="T190" s="13"/>
      <c r="U190" s="13"/>
      <c r="V190" s="13"/>
    </row>
    <row r="191" spans="1:22">
      <c r="A191" s="6"/>
      <c r="B191" s="6"/>
      <c r="C191" s="6"/>
      <c r="E191" t="s">
        <v>396</v>
      </c>
      <c r="F191">
        <v>4210</v>
      </c>
      <c r="G191" t="s">
        <v>396</v>
      </c>
      <c r="H191">
        <v>4210</v>
      </c>
      <c r="I191" t="s">
        <v>396</v>
      </c>
      <c r="M191" s="14" t="s">
        <v>397</v>
      </c>
      <c r="N191" s="14">
        <v>130929</v>
      </c>
      <c r="O191" s="14" t="s">
        <v>397</v>
      </c>
      <c r="P191" s="15"/>
      <c r="Q191" s="15"/>
      <c r="R191" s="13"/>
      <c r="S191" s="13"/>
      <c r="T191" s="13"/>
      <c r="U191" s="13"/>
      <c r="V191" s="13"/>
    </row>
    <row r="192" spans="1:22">
      <c r="A192" s="6"/>
      <c r="B192" s="6"/>
      <c r="C192" s="6"/>
      <c r="E192" t="s">
        <v>398</v>
      </c>
      <c r="F192">
        <v>4211</v>
      </c>
      <c r="G192" t="s">
        <v>398</v>
      </c>
      <c r="H192">
        <v>4211</v>
      </c>
      <c r="I192" t="s">
        <v>398</v>
      </c>
      <c r="M192" s="14" t="s">
        <v>399</v>
      </c>
      <c r="N192" s="14">
        <v>130930</v>
      </c>
      <c r="O192" s="14" t="s">
        <v>399</v>
      </c>
      <c r="P192" s="15"/>
      <c r="Q192" s="15"/>
      <c r="R192" s="13"/>
      <c r="S192" s="13"/>
      <c r="T192" s="13"/>
      <c r="U192" s="13"/>
      <c r="V192" s="13"/>
    </row>
    <row r="193" spans="1:22">
      <c r="A193" s="6"/>
      <c r="B193" s="6"/>
      <c r="C193" s="6"/>
      <c r="E193" t="s">
        <v>400</v>
      </c>
      <c r="F193">
        <v>4212</v>
      </c>
      <c r="G193" t="s">
        <v>400</v>
      </c>
      <c r="H193">
        <v>4212</v>
      </c>
      <c r="I193" t="s">
        <v>400</v>
      </c>
      <c r="M193" s="14" t="s">
        <v>401</v>
      </c>
      <c r="N193" s="14">
        <v>130981</v>
      </c>
      <c r="O193" s="14" t="s">
        <v>401</v>
      </c>
      <c r="P193" s="15"/>
      <c r="Q193" s="15"/>
      <c r="R193" s="13"/>
      <c r="S193" s="13"/>
      <c r="T193" s="13"/>
      <c r="U193" s="13"/>
      <c r="V193" s="13"/>
    </row>
    <row r="194" spans="1:22">
      <c r="A194" s="6"/>
      <c r="B194" s="6"/>
      <c r="C194" s="6"/>
      <c r="E194" t="s">
        <v>402</v>
      </c>
      <c r="F194">
        <v>4213</v>
      </c>
      <c r="G194" t="s">
        <v>402</v>
      </c>
      <c r="H194">
        <v>4213</v>
      </c>
      <c r="I194" t="s">
        <v>402</v>
      </c>
      <c r="M194" s="14" t="s">
        <v>403</v>
      </c>
      <c r="N194" s="14">
        <v>130982</v>
      </c>
      <c r="O194" s="14" t="s">
        <v>403</v>
      </c>
      <c r="P194" s="15"/>
      <c r="Q194" s="15"/>
      <c r="R194" s="13"/>
      <c r="S194" s="13"/>
      <c r="T194" s="13"/>
      <c r="U194" s="13"/>
      <c r="V194" s="13"/>
    </row>
    <row r="195" spans="1:22">
      <c r="A195" s="6"/>
      <c r="B195" s="6"/>
      <c r="C195" s="6"/>
      <c r="E195" t="s">
        <v>404</v>
      </c>
      <c r="F195">
        <v>4228</v>
      </c>
      <c r="G195" t="s">
        <v>404</v>
      </c>
      <c r="H195">
        <v>4228</v>
      </c>
      <c r="I195" t="s">
        <v>404</v>
      </c>
      <c r="M195" s="14" t="s">
        <v>405</v>
      </c>
      <c r="N195" s="14">
        <v>130983</v>
      </c>
      <c r="O195" s="14" t="s">
        <v>405</v>
      </c>
      <c r="P195" s="15"/>
      <c r="Q195" s="15"/>
      <c r="R195" s="13"/>
      <c r="S195" s="13"/>
      <c r="T195" s="13"/>
      <c r="U195" s="13"/>
      <c r="V195" s="13"/>
    </row>
    <row r="196" spans="1:22">
      <c r="A196" s="6"/>
      <c r="B196" s="6"/>
      <c r="C196" s="6"/>
      <c r="E196" t="s">
        <v>67</v>
      </c>
      <c r="F196">
        <v>4300</v>
      </c>
      <c r="G196" t="s">
        <v>67</v>
      </c>
      <c r="H196">
        <v>4300</v>
      </c>
      <c r="I196" t="s">
        <v>67</v>
      </c>
      <c r="M196" s="14" t="s">
        <v>406</v>
      </c>
      <c r="N196" s="14">
        <v>130984</v>
      </c>
      <c r="O196" s="14" t="s">
        <v>406</v>
      </c>
      <c r="P196" s="15"/>
      <c r="Q196" s="15"/>
      <c r="R196" s="13"/>
      <c r="S196" s="13"/>
      <c r="T196" s="13"/>
      <c r="U196" s="13"/>
      <c r="V196" s="13"/>
    </row>
    <row r="197" spans="1:22">
      <c r="A197" s="6"/>
      <c r="B197" s="6"/>
      <c r="C197" s="6"/>
      <c r="E197" t="s">
        <v>407</v>
      </c>
      <c r="F197">
        <v>4301</v>
      </c>
      <c r="G197" t="s">
        <v>407</v>
      </c>
      <c r="H197">
        <v>4301</v>
      </c>
      <c r="I197" t="s">
        <v>407</v>
      </c>
      <c r="M197" s="14" t="s">
        <v>54</v>
      </c>
      <c r="N197" s="14">
        <v>131000</v>
      </c>
      <c r="O197" s="14" t="s">
        <v>54</v>
      </c>
      <c r="P197" s="15"/>
      <c r="Q197" s="15"/>
      <c r="R197" s="13"/>
      <c r="S197" s="13"/>
      <c r="T197" s="13"/>
      <c r="U197" s="13"/>
      <c r="V197" s="13"/>
    </row>
    <row r="198" spans="1:22">
      <c r="A198" s="6"/>
      <c r="B198" s="6"/>
      <c r="C198" s="6"/>
      <c r="E198" t="s">
        <v>408</v>
      </c>
      <c r="F198">
        <v>4302</v>
      </c>
      <c r="G198" t="s">
        <v>408</v>
      </c>
      <c r="H198">
        <v>4302</v>
      </c>
      <c r="I198" t="s">
        <v>408</v>
      </c>
      <c r="M198" s="14" t="s">
        <v>409</v>
      </c>
      <c r="N198" s="14">
        <v>131002</v>
      </c>
      <c r="O198" s="14" t="s">
        <v>409</v>
      </c>
      <c r="P198" s="15"/>
      <c r="Q198" s="15"/>
      <c r="R198" s="13"/>
      <c r="S198" s="13"/>
      <c r="T198" s="13"/>
      <c r="U198" s="13"/>
      <c r="V198" s="13"/>
    </row>
    <row r="199" spans="1:22">
      <c r="A199" s="6"/>
      <c r="B199" s="6"/>
      <c r="C199" s="6"/>
      <c r="E199" t="s">
        <v>410</v>
      </c>
      <c r="F199">
        <v>4303</v>
      </c>
      <c r="G199" t="s">
        <v>410</v>
      </c>
      <c r="H199">
        <v>4303</v>
      </c>
      <c r="I199" t="s">
        <v>410</v>
      </c>
      <c r="M199" s="14" t="s">
        <v>411</v>
      </c>
      <c r="N199" s="14">
        <v>131003</v>
      </c>
      <c r="O199" s="14" t="s">
        <v>411</v>
      </c>
      <c r="P199" s="15"/>
      <c r="Q199" s="15"/>
      <c r="R199" s="13"/>
      <c r="S199" s="13"/>
      <c r="T199" s="13"/>
      <c r="U199" s="13"/>
      <c r="V199" s="13"/>
    </row>
    <row r="200" spans="1:22">
      <c r="A200" s="6"/>
      <c r="B200" s="6"/>
      <c r="C200" s="6"/>
      <c r="E200" t="s">
        <v>412</v>
      </c>
      <c r="F200">
        <v>4304</v>
      </c>
      <c r="G200" t="s">
        <v>412</v>
      </c>
      <c r="H200">
        <v>4304</v>
      </c>
      <c r="I200" t="s">
        <v>412</v>
      </c>
      <c r="M200" s="14" t="s">
        <v>413</v>
      </c>
      <c r="N200" s="14">
        <v>131022</v>
      </c>
      <c r="O200" s="14" t="s">
        <v>413</v>
      </c>
      <c r="P200" s="15"/>
      <c r="Q200" s="15"/>
      <c r="R200" s="13"/>
      <c r="S200" s="13"/>
      <c r="T200" s="13"/>
      <c r="U200" s="13"/>
      <c r="V200" s="13"/>
    </row>
    <row r="201" spans="1:22">
      <c r="A201" s="6"/>
      <c r="B201" s="6"/>
      <c r="C201" s="6"/>
      <c r="E201" t="s">
        <v>414</v>
      </c>
      <c r="F201">
        <v>4305</v>
      </c>
      <c r="G201" t="s">
        <v>414</v>
      </c>
      <c r="H201">
        <v>4305</v>
      </c>
      <c r="I201" t="s">
        <v>414</v>
      </c>
      <c r="M201" s="14" t="s">
        <v>415</v>
      </c>
      <c r="N201" s="14">
        <v>131023</v>
      </c>
      <c r="O201" s="14" t="s">
        <v>415</v>
      </c>
      <c r="P201" s="15"/>
      <c r="Q201" s="15"/>
      <c r="R201" s="13"/>
      <c r="S201" s="13"/>
      <c r="T201" s="13"/>
      <c r="U201" s="13"/>
      <c r="V201" s="13"/>
    </row>
    <row r="202" spans="1:22">
      <c r="A202" s="6"/>
      <c r="B202" s="6"/>
      <c r="C202" s="6"/>
      <c r="E202" t="s">
        <v>416</v>
      </c>
      <c r="F202">
        <v>4306</v>
      </c>
      <c r="G202" t="s">
        <v>416</v>
      </c>
      <c r="H202">
        <v>4306</v>
      </c>
      <c r="I202" t="s">
        <v>416</v>
      </c>
      <c r="M202" s="14" t="s">
        <v>417</v>
      </c>
      <c r="N202" s="14">
        <v>131024</v>
      </c>
      <c r="O202" s="14" t="s">
        <v>417</v>
      </c>
      <c r="P202" s="15"/>
      <c r="Q202" s="15"/>
      <c r="R202" s="13"/>
      <c r="S202" s="13"/>
      <c r="T202" s="13"/>
      <c r="U202" s="13"/>
      <c r="V202" s="13"/>
    </row>
    <row r="203" spans="1:22">
      <c r="A203" s="6"/>
      <c r="B203" s="6"/>
      <c r="C203" s="6"/>
      <c r="E203" t="s">
        <v>418</v>
      </c>
      <c r="F203">
        <v>4307</v>
      </c>
      <c r="G203" t="s">
        <v>418</v>
      </c>
      <c r="H203">
        <v>4307</v>
      </c>
      <c r="I203" t="s">
        <v>418</v>
      </c>
      <c r="M203" s="14" t="s">
        <v>419</v>
      </c>
      <c r="N203" s="14">
        <v>131025</v>
      </c>
      <c r="O203" s="14" t="s">
        <v>419</v>
      </c>
      <c r="P203" s="15"/>
      <c r="Q203" s="15"/>
      <c r="R203" s="13"/>
      <c r="S203" s="13"/>
      <c r="T203" s="13"/>
      <c r="U203" s="13"/>
      <c r="V203" s="13"/>
    </row>
    <row r="204" spans="1:22">
      <c r="A204" s="6"/>
      <c r="B204" s="6"/>
      <c r="C204" s="6"/>
      <c r="E204" t="s">
        <v>420</v>
      </c>
      <c r="F204">
        <v>4308</v>
      </c>
      <c r="G204" t="s">
        <v>420</v>
      </c>
      <c r="H204">
        <v>4308</v>
      </c>
      <c r="I204" t="s">
        <v>420</v>
      </c>
      <c r="M204" s="14" t="s">
        <v>421</v>
      </c>
      <c r="N204" s="14">
        <v>131026</v>
      </c>
      <c r="O204" s="14" t="s">
        <v>421</v>
      </c>
      <c r="P204" s="15"/>
      <c r="Q204" s="15"/>
      <c r="R204" s="13"/>
      <c r="S204" s="13"/>
      <c r="T204" s="13"/>
      <c r="U204" s="13"/>
      <c r="V204" s="13"/>
    </row>
    <row r="205" spans="1:22">
      <c r="A205" s="6"/>
      <c r="B205" s="6"/>
      <c r="C205" s="6"/>
      <c r="E205" t="s">
        <v>422</v>
      </c>
      <c r="F205">
        <v>4309</v>
      </c>
      <c r="G205" t="s">
        <v>422</v>
      </c>
      <c r="H205">
        <v>4309</v>
      </c>
      <c r="I205" t="s">
        <v>422</v>
      </c>
      <c r="M205" s="14" t="s">
        <v>423</v>
      </c>
      <c r="N205" s="14">
        <v>131028</v>
      </c>
      <c r="O205" s="14" t="s">
        <v>423</v>
      </c>
      <c r="P205" s="15"/>
      <c r="Q205" s="15"/>
      <c r="R205" s="13"/>
      <c r="S205" s="13"/>
      <c r="T205" s="13"/>
      <c r="U205" s="13"/>
      <c r="V205" s="13"/>
    </row>
    <row r="206" spans="1:22">
      <c r="A206" s="6"/>
      <c r="B206" s="6"/>
      <c r="C206" s="6"/>
      <c r="E206" t="s">
        <v>424</v>
      </c>
      <c r="F206">
        <v>4310</v>
      </c>
      <c r="G206" t="s">
        <v>424</v>
      </c>
      <c r="H206">
        <v>4310</v>
      </c>
      <c r="I206" t="s">
        <v>424</v>
      </c>
      <c r="M206" s="14" t="s">
        <v>425</v>
      </c>
      <c r="N206" s="14">
        <v>131081</v>
      </c>
      <c r="O206" s="14" t="s">
        <v>425</v>
      </c>
      <c r="P206" s="15"/>
      <c r="Q206" s="15"/>
      <c r="R206" s="13"/>
      <c r="S206" s="13"/>
      <c r="T206" s="13"/>
      <c r="U206" s="13"/>
      <c r="V206" s="13"/>
    </row>
    <row r="207" spans="1:22">
      <c r="A207" s="6"/>
      <c r="B207" s="6"/>
      <c r="C207" s="6"/>
      <c r="E207" t="s">
        <v>426</v>
      </c>
      <c r="F207">
        <v>4311</v>
      </c>
      <c r="G207" t="s">
        <v>426</v>
      </c>
      <c r="H207">
        <v>4311</v>
      </c>
      <c r="I207" t="s">
        <v>426</v>
      </c>
      <c r="M207" s="14" t="s">
        <v>427</v>
      </c>
      <c r="N207" s="14">
        <v>131082</v>
      </c>
      <c r="O207" s="14" t="s">
        <v>427</v>
      </c>
      <c r="P207" s="15"/>
      <c r="Q207" s="15"/>
      <c r="R207" s="13"/>
      <c r="S207" s="13"/>
      <c r="T207" s="13"/>
      <c r="U207" s="13"/>
      <c r="V207" s="13"/>
    </row>
    <row r="208" spans="1:22">
      <c r="A208" s="6"/>
      <c r="B208" s="6"/>
      <c r="C208" s="6"/>
      <c r="E208" t="s">
        <v>428</v>
      </c>
      <c r="F208">
        <v>4312</v>
      </c>
      <c r="G208" t="s">
        <v>428</v>
      </c>
      <c r="H208">
        <v>4312</v>
      </c>
      <c r="I208" t="s">
        <v>428</v>
      </c>
      <c r="M208" s="14" t="s">
        <v>57</v>
      </c>
      <c r="N208" s="14">
        <v>131100</v>
      </c>
      <c r="O208" s="14" t="s">
        <v>57</v>
      </c>
      <c r="P208" s="15"/>
      <c r="Q208" s="15"/>
      <c r="R208" s="13"/>
      <c r="S208" s="13"/>
      <c r="T208" s="13"/>
      <c r="U208" s="13"/>
      <c r="V208" s="13"/>
    </row>
    <row r="209" spans="1:22">
      <c r="A209" s="6"/>
      <c r="B209" s="6"/>
      <c r="C209" s="6"/>
      <c r="E209" t="s">
        <v>429</v>
      </c>
      <c r="F209">
        <v>4313</v>
      </c>
      <c r="G209" t="s">
        <v>429</v>
      </c>
      <c r="H209">
        <v>4313</v>
      </c>
      <c r="I209" t="s">
        <v>429</v>
      </c>
      <c r="M209" s="14" t="s">
        <v>430</v>
      </c>
      <c r="N209" s="14">
        <v>131102</v>
      </c>
      <c r="O209" s="14" t="s">
        <v>430</v>
      </c>
      <c r="P209" s="15"/>
      <c r="Q209" s="15"/>
      <c r="R209" s="13"/>
      <c r="S209" s="13"/>
      <c r="T209" s="13"/>
      <c r="U209" s="13"/>
      <c r="V209" s="13"/>
    </row>
    <row r="210" spans="1:22">
      <c r="A210" s="6"/>
      <c r="B210" s="6"/>
      <c r="C210" s="6"/>
      <c r="E210" t="s">
        <v>431</v>
      </c>
      <c r="F210">
        <v>4331</v>
      </c>
      <c r="G210" t="s">
        <v>431</v>
      </c>
      <c r="H210">
        <v>4331</v>
      </c>
      <c r="I210" t="s">
        <v>431</v>
      </c>
      <c r="M210" s="14" t="s">
        <v>432</v>
      </c>
      <c r="N210" s="14">
        <v>131121</v>
      </c>
      <c r="O210" s="14" t="s">
        <v>432</v>
      </c>
      <c r="P210" s="15"/>
      <c r="Q210" s="15"/>
      <c r="R210" s="13"/>
      <c r="S210" s="13"/>
      <c r="T210" s="13"/>
      <c r="U210" s="13"/>
      <c r="V210" s="13"/>
    </row>
    <row r="211" spans="1:22">
      <c r="A211" s="6"/>
      <c r="B211" s="6"/>
      <c r="C211" s="6"/>
      <c r="E211" t="s">
        <v>69</v>
      </c>
      <c r="F211">
        <v>4400</v>
      </c>
      <c r="G211" t="s">
        <v>69</v>
      </c>
      <c r="H211">
        <v>4400</v>
      </c>
      <c r="I211" t="s">
        <v>69</v>
      </c>
      <c r="M211" s="14" t="s">
        <v>433</v>
      </c>
      <c r="N211" s="14">
        <v>131122</v>
      </c>
      <c r="O211" s="14" t="s">
        <v>433</v>
      </c>
      <c r="P211" s="15"/>
      <c r="Q211" s="15"/>
      <c r="R211" s="13"/>
      <c r="S211" s="13"/>
      <c r="T211" s="13"/>
      <c r="U211" s="13"/>
      <c r="V211" s="13"/>
    </row>
    <row r="212" spans="1:22">
      <c r="A212" s="6"/>
      <c r="B212" s="6"/>
      <c r="C212" s="6"/>
      <c r="E212" t="s">
        <v>434</v>
      </c>
      <c r="F212">
        <v>4401</v>
      </c>
      <c r="G212" t="s">
        <v>434</v>
      </c>
      <c r="H212">
        <v>4401</v>
      </c>
      <c r="I212" t="s">
        <v>434</v>
      </c>
      <c r="M212" s="14" t="s">
        <v>435</v>
      </c>
      <c r="N212" s="14">
        <v>131123</v>
      </c>
      <c r="O212" s="14" t="s">
        <v>435</v>
      </c>
      <c r="P212" s="15"/>
      <c r="Q212" s="15"/>
      <c r="R212" s="13"/>
      <c r="S212" s="13"/>
      <c r="T212" s="13"/>
      <c r="U212" s="13"/>
      <c r="V212" s="13"/>
    </row>
    <row r="213" spans="1:22">
      <c r="A213" s="6"/>
      <c r="B213" s="6"/>
      <c r="C213" s="6"/>
      <c r="E213" t="s">
        <v>436</v>
      </c>
      <c r="F213">
        <v>4402</v>
      </c>
      <c r="G213" t="s">
        <v>436</v>
      </c>
      <c r="H213">
        <v>4402</v>
      </c>
      <c r="I213" t="s">
        <v>436</v>
      </c>
      <c r="M213" s="14" t="s">
        <v>437</v>
      </c>
      <c r="N213" s="14">
        <v>131124</v>
      </c>
      <c r="O213" s="14" t="s">
        <v>437</v>
      </c>
      <c r="P213" s="15"/>
      <c r="Q213" s="15"/>
      <c r="R213" s="13"/>
      <c r="S213" s="13"/>
      <c r="T213" s="13"/>
      <c r="U213" s="13"/>
      <c r="V213" s="13"/>
    </row>
    <row r="214" spans="1:22">
      <c r="A214" s="6"/>
      <c r="B214" s="6"/>
      <c r="C214" s="6"/>
      <c r="E214" t="s">
        <v>438</v>
      </c>
      <c r="F214">
        <v>4403</v>
      </c>
      <c r="G214" t="s">
        <v>438</v>
      </c>
      <c r="H214">
        <v>4403</v>
      </c>
      <c r="I214" t="s">
        <v>438</v>
      </c>
      <c r="M214" s="14" t="s">
        <v>439</v>
      </c>
      <c r="N214" s="14">
        <v>131125</v>
      </c>
      <c r="O214" s="14" t="s">
        <v>439</v>
      </c>
      <c r="P214" s="15"/>
      <c r="Q214" s="15"/>
      <c r="R214" s="13"/>
      <c r="S214" s="13"/>
      <c r="T214" s="13"/>
      <c r="U214" s="13"/>
      <c r="V214" s="13"/>
    </row>
    <row r="215" spans="1:22">
      <c r="A215" s="6"/>
      <c r="B215" s="6"/>
      <c r="C215" s="6"/>
      <c r="E215" t="s">
        <v>440</v>
      </c>
      <c r="F215">
        <v>4404</v>
      </c>
      <c r="G215" t="s">
        <v>440</v>
      </c>
      <c r="H215">
        <v>4404</v>
      </c>
      <c r="I215" t="s">
        <v>440</v>
      </c>
      <c r="M215" s="14" t="s">
        <v>441</v>
      </c>
      <c r="N215" s="14">
        <v>131126</v>
      </c>
      <c r="O215" s="14" t="s">
        <v>441</v>
      </c>
      <c r="P215" s="15"/>
      <c r="Q215" s="15"/>
      <c r="R215" s="13"/>
      <c r="S215" s="13"/>
      <c r="T215" s="13"/>
      <c r="U215" s="13"/>
      <c r="V215" s="13"/>
    </row>
    <row r="216" spans="1:22">
      <c r="A216" s="6"/>
      <c r="B216" s="6"/>
      <c r="C216" s="6"/>
      <c r="E216" t="s">
        <v>442</v>
      </c>
      <c r="F216">
        <v>4405</v>
      </c>
      <c r="G216" t="s">
        <v>442</v>
      </c>
      <c r="H216">
        <v>4405</v>
      </c>
      <c r="I216" t="s">
        <v>442</v>
      </c>
      <c r="M216" s="14" t="s">
        <v>443</v>
      </c>
      <c r="N216" s="14">
        <v>131127</v>
      </c>
      <c r="O216" s="14" t="s">
        <v>443</v>
      </c>
      <c r="P216" s="15"/>
      <c r="Q216" s="15"/>
      <c r="R216" s="13"/>
      <c r="S216" s="13"/>
      <c r="T216" s="13"/>
      <c r="U216" s="13"/>
      <c r="V216" s="13"/>
    </row>
    <row r="217" spans="1:22">
      <c r="A217" s="6"/>
      <c r="B217" s="6"/>
      <c r="C217" s="6"/>
      <c r="E217" t="s">
        <v>444</v>
      </c>
      <c r="F217">
        <v>4406</v>
      </c>
      <c r="G217" t="s">
        <v>444</v>
      </c>
      <c r="H217">
        <v>4406</v>
      </c>
      <c r="I217" t="s">
        <v>444</v>
      </c>
      <c r="M217" s="14" t="s">
        <v>445</v>
      </c>
      <c r="N217" s="14">
        <v>131128</v>
      </c>
      <c r="O217" s="14" t="s">
        <v>445</v>
      </c>
      <c r="P217" s="15"/>
      <c r="Q217" s="15"/>
      <c r="R217" s="13"/>
      <c r="S217" s="13"/>
      <c r="T217" s="13"/>
      <c r="U217" s="13"/>
      <c r="V217" s="13"/>
    </row>
    <row r="218" spans="1:22">
      <c r="A218" s="6"/>
      <c r="B218" s="6"/>
      <c r="C218" s="6"/>
      <c r="E218" t="s">
        <v>446</v>
      </c>
      <c r="F218">
        <v>4407</v>
      </c>
      <c r="G218" t="s">
        <v>446</v>
      </c>
      <c r="H218">
        <v>4407</v>
      </c>
      <c r="I218" t="s">
        <v>446</v>
      </c>
      <c r="M218" s="14" t="s">
        <v>447</v>
      </c>
      <c r="N218" s="14">
        <v>131181</v>
      </c>
      <c r="O218" s="14" t="s">
        <v>447</v>
      </c>
      <c r="P218" s="15"/>
      <c r="Q218" s="15"/>
      <c r="R218" s="13"/>
      <c r="S218" s="13"/>
      <c r="T218" s="13"/>
      <c r="U218" s="13"/>
      <c r="V218" s="13"/>
    </row>
    <row r="219" spans="1:22">
      <c r="A219" s="6"/>
      <c r="B219" s="6"/>
      <c r="C219" s="6"/>
      <c r="E219" t="s">
        <v>448</v>
      </c>
      <c r="F219">
        <v>4408</v>
      </c>
      <c r="G219" t="s">
        <v>448</v>
      </c>
      <c r="H219">
        <v>4408</v>
      </c>
      <c r="I219" t="s">
        <v>448</v>
      </c>
      <c r="M219" s="14" t="s">
        <v>449</v>
      </c>
      <c r="N219" s="14">
        <v>131182</v>
      </c>
      <c r="O219" s="14" t="s">
        <v>449</v>
      </c>
      <c r="P219" s="15"/>
      <c r="Q219" s="15"/>
      <c r="R219" s="13"/>
      <c r="S219" s="13"/>
      <c r="T219" s="13"/>
      <c r="U219" s="13"/>
      <c r="V219" s="13"/>
    </row>
    <row r="220" spans="1:22">
      <c r="A220" s="6"/>
      <c r="B220" s="6"/>
      <c r="C220" s="6"/>
      <c r="E220" t="s">
        <v>450</v>
      </c>
      <c r="F220">
        <v>4409</v>
      </c>
      <c r="G220" t="s">
        <v>450</v>
      </c>
      <c r="H220">
        <v>4409</v>
      </c>
      <c r="I220" t="s">
        <v>450</v>
      </c>
      <c r="M220" s="14" t="s">
        <v>26</v>
      </c>
      <c r="N220" s="14">
        <v>140000</v>
      </c>
      <c r="O220" s="14" t="s">
        <v>26</v>
      </c>
      <c r="P220" s="15"/>
      <c r="Q220" s="15"/>
      <c r="R220" s="13"/>
      <c r="S220" s="13"/>
      <c r="T220" s="13"/>
      <c r="U220" s="13"/>
      <c r="V220" s="13"/>
    </row>
    <row r="221" spans="1:22">
      <c r="A221" s="6"/>
      <c r="B221" s="6"/>
      <c r="C221" s="6"/>
      <c r="E221" t="s">
        <v>451</v>
      </c>
      <c r="F221">
        <v>4412</v>
      </c>
      <c r="G221" t="s">
        <v>451</v>
      </c>
      <c r="H221">
        <v>4412</v>
      </c>
      <c r="I221" t="s">
        <v>451</v>
      </c>
      <c r="M221" s="14" t="s">
        <v>62</v>
      </c>
      <c r="N221" s="14">
        <v>140100</v>
      </c>
      <c r="O221" s="14" t="s">
        <v>62</v>
      </c>
      <c r="P221" s="15"/>
      <c r="Q221" s="15"/>
      <c r="R221" s="13"/>
      <c r="S221" s="13"/>
      <c r="T221" s="13"/>
      <c r="U221" s="13"/>
      <c r="V221" s="13"/>
    </row>
    <row r="222" spans="1:22">
      <c r="A222" s="6"/>
      <c r="B222" s="6"/>
      <c r="C222" s="6"/>
      <c r="E222" t="s">
        <v>452</v>
      </c>
      <c r="F222">
        <v>4413</v>
      </c>
      <c r="G222" t="s">
        <v>452</v>
      </c>
      <c r="H222">
        <v>4413</v>
      </c>
      <c r="I222" t="s">
        <v>452</v>
      </c>
      <c r="M222" s="14" t="s">
        <v>453</v>
      </c>
      <c r="N222" s="14">
        <v>140105</v>
      </c>
      <c r="O222" s="14" t="s">
        <v>453</v>
      </c>
      <c r="P222" s="15"/>
      <c r="Q222" s="15"/>
      <c r="R222" s="13"/>
      <c r="S222" s="13"/>
      <c r="T222" s="13"/>
      <c r="U222" s="13"/>
      <c r="V222" s="13"/>
    </row>
    <row r="223" spans="1:22">
      <c r="A223" s="6"/>
      <c r="B223" s="6"/>
      <c r="C223" s="6"/>
      <c r="E223" t="s">
        <v>454</v>
      </c>
      <c r="F223">
        <v>4414</v>
      </c>
      <c r="G223" t="s">
        <v>454</v>
      </c>
      <c r="H223">
        <v>4414</v>
      </c>
      <c r="I223" t="s">
        <v>454</v>
      </c>
      <c r="M223" s="14" t="s">
        <v>455</v>
      </c>
      <c r="N223" s="14">
        <v>140106</v>
      </c>
      <c r="O223" s="14" t="s">
        <v>455</v>
      </c>
      <c r="P223" s="15"/>
      <c r="Q223" s="15"/>
      <c r="R223" s="13"/>
      <c r="S223" s="13"/>
      <c r="T223" s="13"/>
      <c r="U223" s="13"/>
      <c r="V223" s="13"/>
    </row>
    <row r="224" spans="1:22">
      <c r="A224" s="6"/>
      <c r="B224" s="6"/>
      <c r="C224" s="6"/>
      <c r="E224" t="s">
        <v>456</v>
      </c>
      <c r="F224">
        <v>4415</v>
      </c>
      <c r="G224" t="s">
        <v>456</v>
      </c>
      <c r="H224">
        <v>4415</v>
      </c>
      <c r="I224" t="s">
        <v>456</v>
      </c>
      <c r="M224" s="14" t="s">
        <v>457</v>
      </c>
      <c r="N224" s="14">
        <v>140107</v>
      </c>
      <c r="O224" s="14" t="s">
        <v>457</v>
      </c>
      <c r="P224" s="15"/>
      <c r="Q224" s="15"/>
      <c r="R224" s="13"/>
      <c r="S224" s="13"/>
      <c r="T224" s="13"/>
      <c r="U224" s="13"/>
      <c r="V224" s="13"/>
    </row>
    <row r="225" spans="1:22">
      <c r="A225" s="6"/>
      <c r="B225" s="6"/>
      <c r="C225" s="6"/>
      <c r="E225" t="s">
        <v>458</v>
      </c>
      <c r="F225">
        <v>4416</v>
      </c>
      <c r="G225" t="s">
        <v>458</v>
      </c>
      <c r="H225">
        <v>4416</v>
      </c>
      <c r="I225" t="s">
        <v>458</v>
      </c>
      <c r="M225" s="14" t="s">
        <v>459</v>
      </c>
      <c r="N225" s="14">
        <v>140108</v>
      </c>
      <c r="O225" s="14" t="s">
        <v>459</v>
      </c>
      <c r="P225" s="15"/>
      <c r="Q225" s="15"/>
      <c r="R225" s="13"/>
      <c r="S225" s="13"/>
      <c r="T225" s="13"/>
      <c r="U225" s="13"/>
      <c r="V225" s="13"/>
    </row>
    <row r="226" spans="1:22">
      <c r="A226" s="6"/>
      <c r="B226" s="6"/>
      <c r="C226" s="6"/>
      <c r="E226" t="s">
        <v>460</v>
      </c>
      <c r="F226">
        <v>4417</v>
      </c>
      <c r="G226" t="s">
        <v>460</v>
      </c>
      <c r="H226">
        <v>4417</v>
      </c>
      <c r="I226" t="s">
        <v>460</v>
      </c>
      <c r="M226" s="14" t="s">
        <v>461</v>
      </c>
      <c r="N226" s="14">
        <v>140109</v>
      </c>
      <c r="O226" s="14" t="s">
        <v>461</v>
      </c>
      <c r="P226" s="15"/>
      <c r="Q226" s="15"/>
      <c r="R226" s="13"/>
      <c r="S226" s="13"/>
      <c r="T226" s="13"/>
      <c r="U226" s="13"/>
      <c r="V226" s="13"/>
    </row>
    <row r="227" spans="1:22">
      <c r="A227" s="6"/>
      <c r="B227" s="6"/>
      <c r="C227" s="6"/>
      <c r="E227" t="s">
        <v>462</v>
      </c>
      <c r="F227">
        <v>4418</v>
      </c>
      <c r="G227" t="s">
        <v>462</v>
      </c>
      <c r="H227">
        <v>4418</v>
      </c>
      <c r="I227" t="s">
        <v>462</v>
      </c>
      <c r="M227" s="14" t="s">
        <v>463</v>
      </c>
      <c r="N227" s="14">
        <v>140110</v>
      </c>
      <c r="O227" s="14" t="s">
        <v>463</v>
      </c>
      <c r="P227" s="15"/>
      <c r="Q227" s="15"/>
      <c r="R227" s="13"/>
      <c r="S227" s="13"/>
      <c r="T227" s="13"/>
      <c r="U227" s="13"/>
      <c r="V227" s="13"/>
    </row>
    <row r="228" spans="1:22">
      <c r="A228" s="6"/>
      <c r="B228" s="6"/>
      <c r="C228" s="6"/>
      <c r="E228" t="s">
        <v>464</v>
      </c>
      <c r="F228">
        <v>4419</v>
      </c>
      <c r="G228" t="s">
        <v>464</v>
      </c>
      <c r="H228">
        <v>4419</v>
      </c>
      <c r="I228" t="s">
        <v>464</v>
      </c>
      <c r="M228" s="14" t="s">
        <v>465</v>
      </c>
      <c r="N228" s="14">
        <v>140121</v>
      </c>
      <c r="O228" s="14" t="s">
        <v>465</v>
      </c>
      <c r="P228" s="15"/>
      <c r="Q228" s="15"/>
      <c r="R228" s="13"/>
      <c r="S228" s="13"/>
      <c r="T228" s="13"/>
      <c r="U228" s="13"/>
      <c r="V228" s="13"/>
    </row>
    <row r="229" spans="1:22">
      <c r="A229" s="6"/>
      <c r="B229" s="6"/>
      <c r="C229" s="6"/>
      <c r="E229" t="s">
        <v>466</v>
      </c>
      <c r="F229">
        <v>4420</v>
      </c>
      <c r="G229" t="s">
        <v>466</v>
      </c>
      <c r="H229">
        <v>4420</v>
      </c>
      <c r="I229" t="s">
        <v>466</v>
      </c>
      <c r="M229" s="14" t="s">
        <v>467</v>
      </c>
      <c r="N229" s="14">
        <v>140122</v>
      </c>
      <c r="O229" s="14" t="s">
        <v>467</v>
      </c>
      <c r="P229" s="15"/>
      <c r="Q229" s="15"/>
      <c r="R229" s="13"/>
      <c r="S229" s="13"/>
      <c r="T229" s="13"/>
      <c r="U229" s="13"/>
      <c r="V229" s="13"/>
    </row>
    <row r="230" spans="1:22">
      <c r="A230" s="6"/>
      <c r="B230" s="6"/>
      <c r="C230" s="6"/>
      <c r="E230" t="s">
        <v>468</v>
      </c>
      <c r="F230">
        <v>4451</v>
      </c>
      <c r="G230" t="s">
        <v>468</v>
      </c>
      <c r="H230">
        <v>4451</v>
      </c>
      <c r="I230" t="s">
        <v>468</v>
      </c>
      <c r="M230" s="14" t="s">
        <v>469</v>
      </c>
      <c r="N230" s="14">
        <v>140123</v>
      </c>
      <c r="O230" s="14" t="s">
        <v>469</v>
      </c>
      <c r="P230" s="15"/>
      <c r="Q230" s="15"/>
      <c r="R230" s="13"/>
      <c r="S230" s="13"/>
      <c r="T230" s="13"/>
      <c r="U230" s="13"/>
      <c r="V230" s="13"/>
    </row>
    <row r="231" spans="1:22">
      <c r="A231" s="6"/>
      <c r="B231" s="6"/>
      <c r="C231" s="6"/>
      <c r="E231" t="s">
        <v>470</v>
      </c>
      <c r="F231">
        <v>4452</v>
      </c>
      <c r="G231" t="s">
        <v>470</v>
      </c>
      <c r="H231">
        <v>4452</v>
      </c>
      <c r="I231" t="s">
        <v>470</v>
      </c>
      <c r="M231" s="14" t="s">
        <v>471</v>
      </c>
      <c r="N231" s="14">
        <v>140181</v>
      </c>
      <c r="O231" s="14" t="s">
        <v>471</v>
      </c>
      <c r="P231" s="15"/>
      <c r="Q231" s="15"/>
      <c r="R231" s="13"/>
      <c r="S231" s="13"/>
      <c r="T231" s="13"/>
      <c r="U231" s="13"/>
      <c r="V231" s="13"/>
    </row>
    <row r="232" spans="1:22">
      <c r="A232" s="6"/>
      <c r="B232" s="6"/>
      <c r="C232" s="6"/>
      <c r="E232" t="s">
        <v>472</v>
      </c>
      <c r="F232">
        <v>4453</v>
      </c>
      <c r="G232" t="s">
        <v>472</v>
      </c>
      <c r="H232">
        <v>4453</v>
      </c>
      <c r="I232" t="s">
        <v>472</v>
      </c>
      <c r="M232" s="14" t="s">
        <v>65</v>
      </c>
      <c r="N232" s="14">
        <v>140200</v>
      </c>
      <c r="O232" s="14" t="s">
        <v>65</v>
      </c>
      <c r="P232" s="15"/>
      <c r="Q232" s="15"/>
      <c r="R232" s="13"/>
      <c r="S232" s="13"/>
      <c r="T232" s="13"/>
      <c r="U232" s="13"/>
      <c r="V232" s="13"/>
    </row>
    <row r="233" spans="1:22">
      <c r="A233" s="6"/>
      <c r="B233" s="6"/>
      <c r="C233" s="6"/>
      <c r="E233" t="s">
        <v>72</v>
      </c>
      <c r="F233">
        <v>4500</v>
      </c>
      <c r="G233" t="s">
        <v>72</v>
      </c>
      <c r="H233">
        <v>4500</v>
      </c>
      <c r="I233" t="s">
        <v>72</v>
      </c>
      <c r="M233" s="14" t="s">
        <v>473</v>
      </c>
      <c r="N233" s="14">
        <v>140202</v>
      </c>
      <c r="O233" s="14" t="s">
        <v>473</v>
      </c>
      <c r="P233" s="15"/>
      <c r="Q233" s="15"/>
      <c r="R233" s="13"/>
      <c r="S233" s="13"/>
      <c r="T233" s="13"/>
      <c r="U233" s="13"/>
      <c r="V233" s="13"/>
    </row>
    <row r="234" spans="1:22">
      <c r="A234" s="6"/>
      <c r="B234" s="6"/>
      <c r="C234" s="6"/>
      <c r="E234" t="s">
        <v>474</v>
      </c>
      <c r="F234">
        <v>4501</v>
      </c>
      <c r="G234" t="s">
        <v>474</v>
      </c>
      <c r="H234">
        <v>4501</v>
      </c>
      <c r="I234" t="s">
        <v>474</v>
      </c>
      <c r="M234" s="14" t="s">
        <v>475</v>
      </c>
      <c r="N234" s="14">
        <v>140203</v>
      </c>
      <c r="O234" s="14" t="s">
        <v>475</v>
      </c>
      <c r="P234" s="15"/>
      <c r="Q234" s="15"/>
      <c r="R234" s="13"/>
      <c r="S234" s="13"/>
      <c r="T234" s="13"/>
      <c r="U234" s="13"/>
      <c r="V234" s="13"/>
    </row>
    <row r="235" spans="1:22">
      <c r="A235" s="6"/>
      <c r="B235" s="6"/>
      <c r="C235" s="6"/>
      <c r="E235" t="s">
        <v>476</v>
      </c>
      <c r="F235">
        <v>4502</v>
      </c>
      <c r="G235" t="s">
        <v>476</v>
      </c>
      <c r="H235">
        <v>4502</v>
      </c>
      <c r="I235" t="s">
        <v>476</v>
      </c>
      <c r="M235" s="14" t="s">
        <v>477</v>
      </c>
      <c r="N235" s="14">
        <v>140211</v>
      </c>
      <c r="O235" s="14" t="s">
        <v>477</v>
      </c>
      <c r="P235" s="15"/>
      <c r="Q235" s="15"/>
      <c r="R235" s="13"/>
      <c r="S235" s="13"/>
      <c r="T235" s="13"/>
      <c r="U235" s="13"/>
      <c r="V235" s="13"/>
    </row>
    <row r="236" spans="1:22">
      <c r="A236" s="6"/>
      <c r="B236" s="6"/>
      <c r="C236" s="6"/>
      <c r="E236" t="s">
        <v>478</v>
      </c>
      <c r="F236">
        <v>4503</v>
      </c>
      <c r="G236" t="s">
        <v>478</v>
      </c>
      <c r="H236">
        <v>4503</v>
      </c>
      <c r="I236" t="s">
        <v>478</v>
      </c>
      <c r="M236" s="14" t="s">
        <v>479</v>
      </c>
      <c r="N236" s="14">
        <v>140212</v>
      </c>
      <c r="O236" s="14" t="s">
        <v>479</v>
      </c>
      <c r="P236" s="15"/>
      <c r="Q236" s="15"/>
      <c r="R236" s="13"/>
      <c r="S236" s="13"/>
      <c r="T236" s="13"/>
      <c r="U236" s="13"/>
      <c r="V236" s="13"/>
    </row>
    <row r="237" spans="1:22">
      <c r="A237" s="6"/>
      <c r="B237" s="6"/>
      <c r="C237" s="6"/>
      <c r="E237" t="s">
        <v>480</v>
      </c>
      <c r="F237">
        <v>4504</v>
      </c>
      <c r="G237" t="s">
        <v>480</v>
      </c>
      <c r="H237">
        <v>4504</v>
      </c>
      <c r="I237" t="s">
        <v>480</v>
      </c>
      <c r="M237" s="14" t="s">
        <v>481</v>
      </c>
      <c r="N237" s="14">
        <v>140221</v>
      </c>
      <c r="O237" s="14" t="s">
        <v>481</v>
      </c>
      <c r="P237" s="15"/>
      <c r="Q237" s="15"/>
      <c r="R237" s="13"/>
      <c r="S237" s="13"/>
      <c r="T237" s="13"/>
      <c r="U237" s="13"/>
      <c r="V237" s="13"/>
    </row>
    <row r="238" spans="1:22">
      <c r="A238" s="6"/>
      <c r="B238" s="6"/>
      <c r="C238" s="6"/>
      <c r="E238" t="s">
        <v>482</v>
      </c>
      <c r="F238">
        <v>4505</v>
      </c>
      <c r="G238" t="s">
        <v>482</v>
      </c>
      <c r="H238">
        <v>4505</v>
      </c>
      <c r="I238" t="s">
        <v>482</v>
      </c>
      <c r="M238" s="14" t="s">
        <v>483</v>
      </c>
      <c r="N238" s="14">
        <v>140222</v>
      </c>
      <c r="O238" s="14" t="s">
        <v>483</v>
      </c>
      <c r="P238" s="15"/>
      <c r="Q238" s="15"/>
      <c r="R238" s="13"/>
      <c r="S238" s="13"/>
      <c r="T238" s="13"/>
      <c r="U238" s="13"/>
      <c r="V238" s="13"/>
    </row>
    <row r="239" spans="1:22">
      <c r="A239" s="6"/>
      <c r="B239" s="6"/>
      <c r="C239" s="6"/>
      <c r="E239" t="s">
        <v>484</v>
      </c>
      <c r="F239">
        <v>4506</v>
      </c>
      <c r="G239" t="s">
        <v>484</v>
      </c>
      <c r="H239">
        <v>4506</v>
      </c>
      <c r="I239" t="s">
        <v>484</v>
      </c>
      <c r="M239" s="14" t="s">
        <v>485</v>
      </c>
      <c r="N239" s="14">
        <v>140223</v>
      </c>
      <c r="O239" s="14" t="s">
        <v>485</v>
      </c>
      <c r="P239" s="15"/>
      <c r="Q239" s="15"/>
      <c r="R239" s="13"/>
      <c r="S239" s="13"/>
      <c r="T239" s="13"/>
      <c r="U239" s="13"/>
      <c r="V239" s="13"/>
    </row>
    <row r="240" spans="1:22">
      <c r="A240" s="6"/>
      <c r="B240" s="6"/>
      <c r="C240" s="6"/>
      <c r="E240" t="s">
        <v>486</v>
      </c>
      <c r="F240">
        <v>4507</v>
      </c>
      <c r="G240" t="s">
        <v>486</v>
      </c>
      <c r="H240">
        <v>4507</v>
      </c>
      <c r="I240" t="s">
        <v>486</v>
      </c>
      <c r="M240" s="14" t="s">
        <v>487</v>
      </c>
      <c r="N240" s="14">
        <v>140224</v>
      </c>
      <c r="O240" s="14" t="s">
        <v>487</v>
      </c>
      <c r="P240" s="15"/>
      <c r="Q240" s="15"/>
      <c r="R240" s="13"/>
      <c r="S240" s="13"/>
      <c r="T240" s="13"/>
      <c r="U240" s="13"/>
      <c r="V240" s="13"/>
    </row>
    <row r="241" spans="1:22">
      <c r="A241" s="6"/>
      <c r="B241" s="6"/>
      <c r="C241" s="6"/>
      <c r="E241" t="s">
        <v>488</v>
      </c>
      <c r="F241">
        <v>4508</v>
      </c>
      <c r="G241" t="s">
        <v>488</v>
      </c>
      <c r="H241">
        <v>4508</v>
      </c>
      <c r="I241" t="s">
        <v>488</v>
      </c>
      <c r="M241" s="14" t="s">
        <v>489</v>
      </c>
      <c r="N241" s="14">
        <v>140225</v>
      </c>
      <c r="O241" s="14" t="s">
        <v>489</v>
      </c>
      <c r="P241" s="15"/>
      <c r="Q241" s="15"/>
      <c r="R241" s="13"/>
      <c r="S241" s="13"/>
      <c r="T241" s="13"/>
      <c r="U241" s="13"/>
      <c r="V241" s="13"/>
    </row>
    <row r="242" spans="1:22">
      <c r="A242" s="6"/>
      <c r="B242" s="6"/>
      <c r="C242" s="6"/>
      <c r="E242" t="s">
        <v>490</v>
      </c>
      <c r="F242">
        <v>4509</v>
      </c>
      <c r="G242" t="s">
        <v>490</v>
      </c>
      <c r="H242">
        <v>4509</v>
      </c>
      <c r="I242" t="s">
        <v>490</v>
      </c>
      <c r="M242" s="14" t="s">
        <v>491</v>
      </c>
      <c r="N242" s="14">
        <v>140226</v>
      </c>
      <c r="O242" s="14" t="s">
        <v>491</v>
      </c>
      <c r="P242" s="15"/>
      <c r="Q242" s="15"/>
      <c r="R242" s="13"/>
      <c r="S242" s="13"/>
      <c r="T242" s="13"/>
      <c r="U242" s="13"/>
      <c r="V242" s="13"/>
    </row>
    <row r="243" spans="1:22">
      <c r="A243" s="6"/>
      <c r="B243" s="6"/>
      <c r="C243" s="6"/>
      <c r="E243" t="s">
        <v>492</v>
      </c>
      <c r="F243">
        <v>4510</v>
      </c>
      <c r="G243" t="s">
        <v>492</v>
      </c>
      <c r="H243">
        <v>4510</v>
      </c>
      <c r="I243" t="s">
        <v>492</v>
      </c>
      <c r="M243" s="14" t="s">
        <v>493</v>
      </c>
      <c r="N243" s="14">
        <v>140227</v>
      </c>
      <c r="O243" s="14" t="s">
        <v>493</v>
      </c>
      <c r="P243" s="15"/>
      <c r="Q243" s="15"/>
      <c r="R243" s="13"/>
      <c r="S243" s="13"/>
      <c r="T243" s="13"/>
      <c r="U243" s="13"/>
      <c r="V243" s="13"/>
    </row>
    <row r="244" spans="1:22">
      <c r="A244" s="6"/>
      <c r="B244" s="6"/>
      <c r="C244" s="6"/>
      <c r="E244" t="s">
        <v>494</v>
      </c>
      <c r="F244">
        <v>4511</v>
      </c>
      <c r="G244" t="s">
        <v>494</v>
      </c>
      <c r="H244">
        <v>4511</v>
      </c>
      <c r="I244" t="s">
        <v>494</v>
      </c>
      <c r="M244" s="14" t="s">
        <v>68</v>
      </c>
      <c r="N244" s="14">
        <v>140300</v>
      </c>
      <c r="O244" s="14" t="s">
        <v>68</v>
      </c>
      <c r="P244" s="15"/>
      <c r="Q244" s="15"/>
      <c r="R244" s="13"/>
      <c r="S244" s="13"/>
      <c r="T244" s="13"/>
      <c r="U244" s="13"/>
      <c r="V244" s="13"/>
    </row>
    <row r="245" spans="1:22">
      <c r="A245" s="6"/>
      <c r="B245" s="6"/>
      <c r="C245" s="6"/>
      <c r="E245" t="s">
        <v>495</v>
      </c>
      <c r="F245">
        <v>4512</v>
      </c>
      <c r="G245" t="s">
        <v>495</v>
      </c>
      <c r="H245">
        <v>4512</v>
      </c>
      <c r="I245" t="s">
        <v>495</v>
      </c>
      <c r="M245" s="14" t="s">
        <v>473</v>
      </c>
      <c r="N245" s="14">
        <v>140302</v>
      </c>
      <c r="O245" s="14" t="s">
        <v>473</v>
      </c>
      <c r="P245" s="15"/>
      <c r="Q245" s="15"/>
      <c r="R245" s="13"/>
      <c r="S245" s="13"/>
      <c r="T245" s="13"/>
      <c r="U245" s="13"/>
      <c r="V245" s="13"/>
    </row>
    <row r="246" spans="1:22">
      <c r="A246" s="6"/>
      <c r="B246" s="6"/>
      <c r="C246" s="6"/>
      <c r="E246" t="s">
        <v>496</v>
      </c>
      <c r="F246">
        <v>4513</v>
      </c>
      <c r="G246" t="s">
        <v>496</v>
      </c>
      <c r="H246">
        <v>4513</v>
      </c>
      <c r="I246" t="s">
        <v>496</v>
      </c>
      <c r="M246" s="14" t="s">
        <v>475</v>
      </c>
      <c r="N246" s="14">
        <v>140303</v>
      </c>
      <c r="O246" s="14" t="s">
        <v>475</v>
      </c>
      <c r="P246" s="15"/>
      <c r="Q246" s="15"/>
      <c r="R246" s="13"/>
      <c r="S246" s="13"/>
      <c r="T246" s="13"/>
      <c r="U246" s="13"/>
      <c r="V246" s="13"/>
    </row>
    <row r="247" spans="1:22">
      <c r="A247" s="6"/>
      <c r="B247" s="6"/>
      <c r="C247" s="6"/>
      <c r="E247" t="s">
        <v>497</v>
      </c>
      <c r="F247">
        <v>4514</v>
      </c>
      <c r="G247" t="s">
        <v>497</v>
      </c>
      <c r="H247">
        <v>4514</v>
      </c>
      <c r="I247" t="s">
        <v>497</v>
      </c>
      <c r="M247" s="14" t="s">
        <v>498</v>
      </c>
      <c r="N247" s="14">
        <v>140311</v>
      </c>
      <c r="O247" s="14" t="s">
        <v>498</v>
      </c>
      <c r="P247" s="15"/>
      <c r="Q247" s="15"/>
      <c r="R247" s="13"/>
      <c r="S247" s="13"/>
      <c r="T247" s="13"/>
      <c r="U247" s="13"/>
      <c r="V247" s="13"/>
    </row>
    <row r="248" spans="1:22">
      <c r="A248" s="6"/>
      <c r="B248" s="6"/>
      <c r="C248" s="6"/>
      <c r="E248" t="s">
        <v>75</v>
      </c>
      <c r="F248">
        <v>4600</v>
      </c>
      <c r="G248" t="s">
        <v>75</v>
      </c>
      <c r="H248">
        <v>4600</v>
      </c>
      <c r="I248" t="s">
        <v>75</v>
      </c>
      <c r="M248" s="14" t="s">
        <v>499</v>
      </c>
      <c r="N248" s="14">
        <v>140321</v>
      </c>
      <c r="O248" s="14" t="s">
        <v>499</v>
      </c>
      <c r="P248" s="15"/>
      <c r="Q248" s="15"/>
      <c r="R248" s="13"/>
      <c r="S248" s="13"/>
      <c r="T248" s="13"/>
      <c r="U248" s="13"/>
      <c r="V248" s="13"/>
    </row>
    <row r="249" spans="1:22">
      <c r="A249" s="6"/>
      <c r="B249" s="6"/>
      <c r="C249" s="6"/>
      <c r="E249" t="s">
        <v>500</v>
      </c>
      <c r="F249">
        <v>4601</v>
      </c>
      <c r="G249" t="s">
        <v>500</v>
      </c>
      <c r="H249">
        <v>4601</v>
      </c>
      <c r="I249" t="s">
        <v>500</v>
      </c>
      <c r="M249" s="14" t="s">
        <v>501</v>
      </c>
      <c r="N249" s="14">
        <v>140322</v>
      </c>
      <c r="O249" s="14" t="s">
        <v>501</v>
      </c>
      <c r="P249" s="15"/>
      <c r="Q249" s="15"/>
      <c r="R249" s="13"/>
      <c r="S249" s="13"/>
      <c r="T249" s="13"/>
      <c r="U249" s="13"/>
      <c r="V249" s="13"/>
    </row>
    <row r="250" spans="1:22">
      <c r="A250" s="6"/>
      <c r="B250" s="6"/>
      <c r="C250" s="6"/>
      <c r="E250" t="s">
        <v>502</v>
      </c>
      <c r="F250">
        <v>4602</v>
      </c>
      <c r="G250" t="s">
        <v>502</v>
      </c>
      <c r="H250">
        <v>4602</v>
      </c>
      <c r="I250" t="s">
        <v>502</v>
      </c>
      <c r="M250" s="14" t="s">
        <v>70</v>
      </c>
      <c r="N250" s="14">
        <v>140400</v>
      </c>
      <c r="O250" s="14" t="s">
        <v>70</v>
      </c>
      <c r="P250" s="15"/>
      <c r="Q250" s="15"/>
      <c r="R250" s="13"/>
      <c r="S250" s="13"/>
      <c r="T250" s="13"/>
      <c r="U250" s="13"/>
      <c r="V250" s="13"/>
    </row>
    <row r="251" spans="1:22">
      <c r="A251" s="6"/>
      <c r="B251" s="6"/>
      <c r="C251" s="6"/>
      <c r="E251" t="s">
        <v>503</v>
      </c>
      <c r="F251">
        <v>4603</v>
      </c>
      <c r="G251" t="s">
        <v>503</v>
      </c>
      <c r="H251">
        <v>4603</v>
      </c>
      <c r="I251" t="s">
        <v>503</v>
      </c>
      <c r="M251" s="14" t="s">
        <v>473</v>
      </c>
      <c r="N251" s="14">
        <v>140402</v>
      </c>
      <c r="O251" s="14" t="s">
        <v>473</v>
      </c>
      <c r="P251" s="15"/>
      <c r="Q251" s="15"/>
      <c r="R251" s="13"/>
      <c r="S251" s="13"/>
      <c r="T251" s="13"/>
      <c r="U251" s="13"/>
      <c r="V251" s="13"/>
    </row>
    <row r="252" spans="1:22">
      <c r="A252" s="6"/>
      <c r="B252" s="6"/>
      <c r="C252" s="6"/>
      <c r="E252" t="s">
        <v>78</v>
      </c>
      <c r="F252">
        <v>5000</v>
      </c>
      <c r="G252" t="s">
        <v>78</v>
      </c>
      <c r="H252">
        <v>5000</v>
      </c>
      <c r="I252" t="s">
        <v>78</v>
      </c>
      <c r="M252" s="14" t="s">
        <v>498</v>
      </c>
      <c r="N252" s="14">
        <v>140411</v>
      </c>
      <c r="O252" s="14" t="s">
        <v>498</v>
      </c>
      <c r="P252" s="15"/>
      <c r="Q252" s="15"/>
      <c r="R252" s="13"/>
      <c r="S252" s="13"/>
      <c r="T252" s="13"/>
      <c r="U252" s="13"/>
      <c r="V252" s="13"/>
    </row>
    <row r="253" spans="1:22">
      <c r="A253" s="6"/>
      <c r="B253" s="6"/>
      <c r="C253" s="6"/>
      <c r="E253" t="s">
        <v>81</v>
      </c>
      <c r="F253">
        <v>5100</v>
      </c>
      <c r="G253" t="s">
        <v>81</v>
      </c>
      <c r="H253">
        <v>5100</v>
      </c>
      <c r="I253" t="s">
        <v>81</v>
      </c>
      <c r="M253" s="14" t="s">
        <v>504</v>
      </c>
      <c r="N253" s="14">
        <v>140421</v>
      </c>
      <c r="O253" s="14" t="s">
        <v>504</v>
      </c>
      <c r="P253" s="15"/>
      <c r="Q253" s="15"/>
      <c r="R253" s="13"/>
      <c r="S253" s="13"/>
      <c r="T253" s="13"/>
      <c r="U253" s="13"/>
      <c r="V253" s="13"/>
    </row>
    <row r="254" spans="1:22">
      <c r="A254" s="6"/>
      <c r="B254" s="6"/>
      <c r="C254" s="6"/>
      <c r="E254" t="s">
        <v>505</v>
      </c>
      <c r="F254">
        <v>5101</v>
      </c>
      <c r="G254" t="s">
        <v>505</v>
      </c>
      <c r="H254">
        <v>5101</v>
      </c>
      <c r="I254" t="s">
        <v>505</v>
      </c>
      <c r="M254" s="14" t="s">
        <v>506</v>
      </c>
      <c r="N254" s="14">
        <v>140423</v>
      </c>
      <c r="O254" s="14" t="s">
        <v>506</v>
      </c>
      <c r="P254" s="15"/>
      <c r="Q254" s="15"/>
      <c r="R254" s="13"/>
      <c r="S254" s="13"/>
      <c r="T254" s="13"/>
      <c r="U254" s="13"/>
      <c r="V254" s="13"/>
    </row>
    <row r="255" spans="1:22">
      <c r="A255" s="6"/>
      <c r="B255" s="6"/>
      <c r="C255" s="6"/>
      <c r="E255" t="s">
        <v>507</v>
      </c>
      <c r="F255">
        <v>5103</v>
      </c>
      <c r="G255" t="s">
        <v>507</v>
      </c>
      <c r="H255">
        <v>5103</v>
      </c>
      <c r="I255" t="s">
        <v>507</v>
      </c>
      <c r="M255" s="14" t="s">
        <v>508</v>
      </c>
      <c r="N255" s="14">
        <v>140424</v>
      </c>
      <c r="O255" s="14" t="s">
        <v>508</v>
      </c>
      <c r="P255" s="15"/>
      <c r="Q255" s="15"/>
      <c r="R255" s="13"/>
      <c r="S255" s="13"/>
      <c r="T255" s="13"/>
      <c r="U255" s="13"/>
      <c r="V255" s="13"/>
    </row>
    <row r="256" spans="1:22">
      <c r="A256" s="6"/>
      <c r="B256" s="6"/>
      <c r="C256" s="6"/>
      <c r="E256" t="s">
        <v>509</v>
      </c>
      <c r="F256">
        <v>5104</v>
      </c>
      <c r="G256" t="s">
        <v>509</v>
      </c>
      <c r="H256">
        <v>5104</v>
      </c>
      <c r="I256" t="s">
        <v>509</v>
      </c>
      <c r="M256" s="14" t="s">
        <v>510</v>
      </c>
      <c r="N256" s="14">
        <v>140425</v>
      </c>
      <c r="O256" s="14" t="s">
        <v>510</v>
      </c>
      <c r="P256" s="15"/>
      <c r="Q256" s="15"/>
      <c r="R256" s="13"/>
      <c r="S256" s="13"/>
      <c r="T256" s="13"/>
      <c r="U256" s="13"/>
      <c r="V256" s="13"/>
    </row>
    <row r="257" spans="1:22">
      <c r="A257" s="6"/>
      <c r="B257" s="6"/>
      <c r="C257" s="6"/>
      <c r="E257" t="s">
        <v>511</v>
      </c>
      <c r="F257">
        <v>5105</v>
      </c>
      <c r="G257" t="s">
        <v>511</v>
      </c>
      <c r="H257">
        <v>5105</v>
      </c>
      <c r="I257" t="s">
        <v>511</v>
      </c>
      <c r="M257" s="14" t="s">
        <v>512</v>
      </c>
      <c r="N257" s="14">
        <v>140426</v>
      </c>
      <c r="O257" s="14" t="s">
        <v>512</v>
      </c>
      <c r="P257" s="15"/>
      <c r="Q257" s="15"/>
      <c r="R257" s="13"/>
      <c r="S257" s="13"/>
      <c r="T257" s="13"/>
      <c r="U257" s="13"/>
      <c r="V257" s="13"/>
    </row>
    <row r="258" spans="1:22">
      <c r="A258" s="6"/>
      <c r="B258" s="6"/>
      <c r="C258" s="6"/>
      <c r="E258" t="s">
        <v>513</v>
      </c>
      <c r="F258">
        <v>5106</v>
      </c>
      <c r="G258" t="s">
        <v>513</v>
      </c>
      <c r="H258">
        <v>5106</v>
      </c>
      <c r="I258" t="s">
        <v>513</v>
      </c>
      <c r="M258" s="14" t="s">
        <v>514</v>
      </c>
      <c r="N258" s="14">
        <v>140427</v>
      </c>
      <c r="O258" s="14" t="s">
        <v>514</v>
      </c>
      <c r="P258" s="15"/>
      <c r="Q258" s="15"/>
      <c r="R258" s="13"/>
      <c r="S258" s="13"/>
      <c r="T258" s="13"/>
      <c r="U258" s="13"/>
      <c r="V258" s="13"/>
    </row>
    <row r="259" spans="1:22">
      <c r="A259" s="6"/>
      <c r="B259" s="6"/>
      <c r="C259" s="6"/>
      <c r="E259" t="s">
        <v>515</v>
      </c>
      <c r="F259">
        <v>5107</v>
      </c>
      <c r="G259" t="s">
        <v>515</v>
      </c>
      <c r="H259">
        <v>5107</v>
      </c>
      <c r="I259" t="s">
        <v>515</v>
      </c>
      <c r="M259" s="14" t="s">
        <v>516</v>
      </c>
      <c r="N259" s="14">
        <v>140428</v>
      </c>
      <c r="O259" s="14" t="s">
        <v>516</v>
      </c>
      <c r="P259" s="15"/>
      <c r="Q259" s="15"/>
      <c r="R259" s="13"/>
      <c r="S259" s="13"/>
      <c r="T259" s="13"/>
      <c r="U259" s="13"/>
      <c r="V259" s="13"/>
    </row>
    <row r="260" spans="1:22">
      <c r="A260" s="6"/>
      <c r="B260" s="6"/>
      <c r="C260" s="6"/>
      <c r="E260" t="s">
        <v>517</v>
      </c>
      <c r="F260">
        <v>5108</v>
      </c>
      <c r="G260" t="s">
        <v>517</v>
      </c>
      <c r="H260">
        <v>5108</v>
      </c>
      <c r="I260" t="s">
        <v>517</v>
      </c>
      <c r="M260" s="14" t="s">
        <v>518</v>
      </c>
      <c r="N260" s="14">
        <v>140429</v>
      </c>
      <c r="O260" s="14" t="s">
        <v>518</v>
      </c>
      <c r="P260" s="15"/>
      <c r="Q260" s="15"/>
      <c r="R260" s="13"/>
      <c r="S260" s="13"/>
      <c r="T260" s="13"/>
      <c r="U260" s="13"/>
      <c r="V260" s="13"/>
    </row>
    <row r="261" spans="1:22">
      <c r="A261" s="6"/>
      <c r="B261" s="6"/>
      <c r="C261" s="6"/>
      <c r="E261" t="s">
        <v>519</v>
      </c>
      <c r="F261">
        <v>5109</v>
      </c>
      <c r="G261" t="s">
        <v>519</v>
      </c>
      <c r="H261">
        <v>5109</v>
      </c>
      <c r="I261" t="s">
        <v>519</v>
      </c>
      <c r="M261" s="14" t="s">
        <v>520</v>
      </c>
      <c r="N261" s="14">
        <v>140430</v>
      </c>
      <c r="O261" s="14" t="s">
        <v>520</v>
      </c>
      <c r="P261" s="15"/>
      <c r="Q261" s="15"/>
      <c r="R261" s="13"/>
      <c r="S261" s="13"/>
      <c r="T261" s="13"/>
      <c r="U261" s="13"/>
      <c r="V261" s="13"/>
    </row>
    <row r="262" spans="1:22">
      <c r="A262" s="6"/>
      <c r="B262" s="6"/>
      <c r="C262" s="6"/>
      <c r="E262" t="s">
        <v>521</v>
      </c>
      <c r="F262">
        <v>5110</v>
      </c>
      <c r="G262" t="s">
        <v>521</v>
      </c>
      <c r="H262">
        <v>5110</v>
      </c>
      <c r="I262" t="s">
        <v>521</v>
      </c>
      <c r="M262" s="14" t="s">
        <v>522</v>
      </c>
      <c r="N262" s="14">
        <v>140431</v>
      </c>
      <c r="O262" s="14" t="s">
        <v>522</v>
      </c>
      <c r="P262" s="15"/>
      <c r="Q262" s="15"/>
      <c r="R262" s="13"/>
      <c r="S262" s="13"/>
      <c r="T262" s="13"/>
      <c r="U262" s="13"/>
      <c r="V262" s="13"/>
    </row>
    <row r="263" spans="1:22">
      <c r="A263" s="6"/>
      <c r="B263" s="6"/>
      <c r="C263" s="6"/>
      <c r="E263" t="s">
        <v>523</v>
      </c>
      <c r="F263">
        <v>5111</v>
      </c>
      <c r="G263" t="s">
        <v>523</v>
      </c>
      <c r="H263">
        <v>5111</v>
      </c>
      <c r="I263" t="s">
        <v>523</v>
      </c>
      <c r="M263" s="14" t="s">
        <v>524</v>
      </c>
      <c r="N263" s="14">
        <v>140481</v>
      </c>
      <c r="O263" s="14" t="s">
        <v>524</v>
      </c>
      <c r="P263" s="15"/>
      <c r="Q263" s="15"/>
      <c r="R263" s="13"/>
      <c r="S263" s="13"/>
      <c r="T263" s="13"/>
      <c r="U263" s="13"/>
      <c r="V263" s="13"/>
    </row>
    <row r="264" spans="1:22">
      <c r="A264" s="6"/>
      <c r="B264" s="6"/>
      <c r="C264" s="6"/>
      <c r="E264" t="s">
        <v>525</v>
      </c>
      <c r="F264">
        <v>5113</v>
      </c>
      <c r="G264" t="s">
        <v>525</v>
      </c>
      <c r="H264">
        <v>5113</v>
      </c>
      <c r="I264" t="s">
        <v>525</v>
      </c>
      <c r="M264" s="14" t="s">
        <v>73</v>
      </c>
      <c r="N264" s="14">
        <v>140500</v>
      </c>
      <c r="O264" s="14" t="s">
        <v>73</v>
      </c>
      <c r="P264" s="15"/>
      <c r="Q264" s="15"/>
      <c r="R264" s="13"/>
      <c r="S264" s="13"/>
      <c r="T264" s="13"/>
      <c r="U264" s="13"/>
      <c r="V264" s="13"/>
    </row>
    <row r="265" spans="1:22">
      <c r="A265" s="6"/>
      <c r="B265" s="6"/>
      <c r="C265" s="6"/>
      <c r="E265" t="s">
        <v>526</v>
      </c>
      <c r="F265">
        <v>5114</v>
      </c>
      <c r="G265" t="s">
        <v>526</v>
      </c>
      <c r="H265">
        <v>5114</v>
      </c>
      <c r="I265" t="s">
        <v>526</v>
      </c>
      <c r="M265" s="14" t="s">
        <v>473</v>
      </c>
      <c r="N265" s="14">
        <v>140502</v>
      </c>
      <c r="O265" s="14" t="s">
        <v>473</v>
      </c>
      <c r="P265" s="15"/>
      <c r="Q265" s="15"/>
      <c r="R265" s="13"/>
      <c r="S265" s="13"/>
      <c r="T265" s="13"/>
      <c r="U265" s="13"/>
      <c r="V265" s="13"/>
    </row>
    <row r="266" spans="1:22">
      <c r="A266" s="6"/>
      <c r="B266" s="6"/>
      <c r="C266" s="6"/>
      <c r="E266" t="s">
        <v>527</v>
      </c>
      <c r="F266">
        <v>5115</v>
      </c>
      <c r="G266" t="s">
        <v>527</v>
      </c>
      <c r="H266">
        <v>5115</v>
      </c>
      <c r="I266" t="s">
        <v>527</v>
      </c>
      <c r="M266" s="14" t="s">
        <v>528</v>
      </c>
      <c r="N266" s="14">
        <v>140521</v>
      </c>
      <c r="O266" s="14" t="s">
        <v>528</v>
      </c>
      <c r="P266" s="15"/>
      <c r="Q266" s="15"/>
      <c r="R266" s="13"/>
      <c r="S266" s="13"/>
      <c r="T266" s="13"/>
      <c r="U266" s="13"/>
      <c r="V266" s="13"/>
    </row>
    <row r="267" spans="1:22">
      <c r="A267" s="6"/>
      <c r="B267" s="6"/>
      <c r="C267" s="6"/>
      <c r="E267" t="s">
        <v>529</v>
      </c>
      <c r="F267">
        <v>5116</v>
      </c>
      <c r="G267" t="s">
        <v>529</v>
      </c>
      <c r="H267">
        <v>5116</v>
      </c>
      <c r="I267" t="s">
        <v>529</v>
      </c>
      <c r="M267" s="14" t="s">
        <v>530</v>
      </c>
      <c r="N267" s="14">
        <v>140522</v>
      </c>
      <c r="O267" s="14" t="s">
        <v>530</v>
      </c>
      <c r="P267" s="15"/>
      <c r="Q267" s="15"/>
      <c r="R267" s="13"/>
      <c r="S267" s="13"/>
      <c r="T267" s="13"/>
      <c r="U267" s="13"/>
      <c r="V267" s="13"/>
    </row>
    <row r="268" spans="1:22">
      <c r="A268" s="6"/>
      <c r="B268" s="6"/>
      <c r="C268" s="6"/>
      <c r="E268" t="s">
        <v>531</v>
      </c>
      <c r="F268">
        <v>5117</v>
      </c>
      <c r="G268" t="s">
        <v>531</v>
      </c>
      <c r="H268">
        <v>5117</v>
      </c>
      <c r="I268" t="s">
        <v>531</v>
      </c>
      <c r="M268" s="14" t="s">
        <v>532</v>
      </c>
      <c r="N268" s="14">
        <v>140524</v>
      </c>
      <c r="O268" s="14" t="s">
        <v>532</v>
      </c>
      <c r="P268" s="15"/>
      <c r="Q268" s="15"/>
      <c r="R268" s="13"/>
      <c r="S268" s="13"/>
      <c r="T268" s="13"/>
      <c r="U268" s="13"/>
      <c r="V268" s="13"/>
    </row>
    <row r="269" spans="1:22">
      <c r="A269" s="6"/>
      <c r="B269" s="6"/>
      <c r="C269" s="6"/>
      <c r="E269" t="s">
        <v>533</v>
      </c>
      <c r="F269">
        <v>5118</v>
      </c>
      <c r="G269" t="s">
        <v>533</v>
      </c>
      <c r="H269">
        <v>5118</v>
      </c>
      <c r="I269" t="s">
        <v>533</v>
      </c>
      <c r="M269" s="14" t="s">
        <v>534</v>
      </c>
      <c r="N269" s="14">
        <v>140525</v>
      </c>
      <c r="O269" s="14" t="s">
        <v>534</v>
      </c>
      <c r="P269" s="15"/>
      <c r="Q269" s="15"/>
      <c r="R269" s="13"/>
      <c r="S269" s="13"/>
      <c r="T269" s="13"/>
      <c r="U269" s="13"/>
      <c r="V269" s="13"/>
    </row>
    <row r="270" spans="1:22">
      <c r="A270" s="6"/>
      <c r="B270" s="6"/>
      <c r="C270" s="6"/>
      <c r="E270" t="s">
        <v>535</v>
      </c>
      <c r="F270">
        <v>5119</v>
      </c>
      <c r="G270" t="s">
        <v>535</v>
      </c>
      <c r="H270">
        <v>5119</v>
      </c>
      <c r="I270" t="s">
        <v>535</v>
      </c>
      <c r="M270" s="14" t="s">
        <v>536</v>
      </c>
      <c r="N270" s="14">
        <v>140581</v>
      </c>
      <c r="O270" s="14" t="s">
        <v>536</v>
      </c>
      <c r="P270" s="15"/>
      <c r="Q270" s="15"/>
      <c r="R270" s="13"/>
      <c r="S270" s="13"/>
      <c r="T270" s="13"/>
      <c r="U270" s="13"/>
      <c r="V270" s="13"/>
    </row>
    <row r="271" spans="1:22">
      <c r="A271" s="6"/>
      <c r="B271" s="6"/>
      <c r="C271" s="6"/>
      <c r="E271" t="s">
        <v>537</v>
      </c>
      <c r="F271">
        <v>5120</v>
      </c>
      <c r="G271" t="s">
        <v>537</v>
      </c>
      <c r="H271">
        <v>5120</v>
      </c>
      <c r="I271" t="s">
        <v>537</v>
      </c>
      <c r="M271" s="14" t="s">
        <v>76</v>
      </c>
      <c r="N271" s="14">
        <v>140600</v>
      </c>
      <c r="O271" s="14" t="s">
        <v>76</v>
      </c>
      <c r="P271" s="15"/>
      <c r="Q271" s="15"/>
      <c r="R271" s="13"/>
      <c r="S271" s="13"/>
      <c r="T271" s="13"/>
      <c r="U271" s="13"/>
      <c r="V271" s="13"/>
    </row>
    <row r="272" spans="1:22">
      <c r="A272" s="6"/>
      <c r="B272" s="6"/>
      <c r="C272" s="6"/>
      <c r="E272" t="s">
        <v>538</v>
      </c>
      <c r="F272">
        <v>5132</v>
      </c>
      <c r="G272" t="s">
        <v>538</v>
      </c>
      <c r="H272">
        <v>5132</v>
      </c>
      <c r="I272" t="s">
        <v>538</v>
      </c>
      <c r="M272" s="14" t="s">
        <v>539</v>
      </c>
      <c r="N272" s="14">
        <v>140602</v>
      </c>
      <c r="O272" s="14" t="s">
        <v>539</v>
      </c>
      <c r="P272" s="15"/>
      <c r="Q272" s="15"/>
      <c r="R272" s="13"/>
      <c r="S272" s="13"/>
      <c r="T272" s="13"/>
      <c r="U272" s="13"/>
      <c r="V272" s="13"/>
    </row>
    <row r="273" spans="1:22">
      <c r="A273" s="6"/>
      <c r="B273" s="6"/>
      <c r="C273" s="6"/>
      <c r="E273" t="s">
        <v>540</v>
      </c>
      <c r="F273">
        <v>5133</v>
      </c>
      <c r="G273" t="s">
        <v>540</v>
      </c>
      <c r="H273">
        <v>5133</v>
      </c>
      <c r="I273" t="s">
        <v>540</v>
      </c>
      <c r="M273" s="14" t="s">
        <v>541</v>
      </c>
      <c r="N273" s="14">
        <v>140603</v>
      </c>
      <c r="O273" s="14" t="s">
        <v>541</v>
      </c>
      <c r="P273" s="15"/>
      <c r="Q273" s="15"/>
      <c r="R273" s="13"/>
      <c r="S273" s="13"/>
      <c r="T273" s="13"/>
      <c r="U273" s="13"/>
      <c r="V273" s="13"/>
    </row>
    <row r="274" spans="1:22">
      <c r="A274" s="6"/>
      <c r="B274" s="6"/>
      <c r="C274" s="6"/>
      <c r="E274" t="s">
        <v>542</v>
      </c>
      <c r="F274">
        <v>5134</v>
      </c>
      <c r="G274" t="s">
        <v>542</v>
      </c>
      <c r="H274">
        <v>5134</v>
      </c>
      <c r="I274" t="s">
        <v>542</v>
      </c>
      <c r="M274" s="14" t="s">
        <v>543</v>
      </c>
      <c r="N274" s="14">
        <v>140621</v>
      </c>
      <c r="O274" s="14" t="s">
        <v>543</v>
      </c>
      <c r="P274" s="15"/>
      <c r="Q274" s="15"/>
      <c r="R274" s="13"/>
      <c r="S274" s="13"/>
      <c r="T274" s="13"/>
      <c r="U274" s="13"/>
      <c r="V274" s="13"/>
    </row>
    <row r="275" spans="1:22">
      <c r="A275" s="6"/>
      <c r="B275" s="6"/>
      <c r="C275" s="6"/>
      <c r="E275" t="s">
        <v>84</v>
      </c>
      <c r="F275">
        <v>5200</v>
      </c>
      <c r="G275" t="s">
        <v>84</v>
      </c>
      <c r="H275">
        <v>5200</v>
      </c>
      <c r="I275" t="s">
        <v>84</v>
      </c>
      <c r="M275" s="14" t="s">
        <v>544</v>
      </c>
      <c r="N275" s="14">
        <v>140622</v>
      </c>
      <c r="O275" s="14" t="s">
        <v>544</v>
      </c>
      <c r="P275" s="15"/>
      <c r="Q275" s="15"/>
      <c r="R275" s="13"/>
      <c r="S275" s="13"/>
      <c r="T275" s="13"/>
      <c r="U275" s="13"/>
      <c r="V275" s="13"/>
    </row>
    <row r="276" spans="1:22">
      <c r="A276" s="6"/>
      <c r="B276" s="6"/>
      <c r="C276" s="6"/>
      <c r="E276" t="s">
        <v>545</v>
      </c>
      <c r="F276">
        <v>5201</v>
      </c>
      <c r="G276" t="s">
        <v>545</v>
      </c>
      <c r="H276">
        <v>5201</v>
      </c>
      <c r="I276" t="s">
        <v>545</v>
      </c>
      <c r="M276" s="14" t="s">
        <v>546</v>
      </c>
      <c r="N276" s="14">
        <v>140623</v>
      </c>
      <c r="O276" s="14" t="s">
        <v>546</v>
      </c>
      <c r="P276" s="15"/>
      <c r="Q276" s="15"/>
      <c r="R276" s="13"/>
      <c r="S276" s="13"/>
      <c r="T276" s="13"/>
      <c r="U276" s="13"/>
      <c r="V276" s="13"/>
    </row>
    <row r="277" spans="1:22">
      <c r="A277" s="6"/>
      <c r="B277" s="6"/>
      <c r="C277" s="6"/>
      <c r="E277" t="s">
        <v>547</v>
      </c>
      <c r="F277">
        <v>5202</v>
      </c>
      <c r="G277" t="s">
        <v>547</v>
      </c>
      <c r="H277">
        <v>5202</v>
      </c>
      <c r="I277" t="s">
        <v>547</v>
      </c>
      <c r="M277" s="14" t="s">
        <v>548</v>
      </c>
      <c r="N277" s="14">
        <v>140624</v>
      </c>
      <c r="O277" s="14" t="s">
        <v>548</v>
      </c>
      <c r="P277" s="15"/>
      <c r="Q277" s="15"/>
      <c r="R277" s="13"/>
      <c r="S277" s="13"/>
      <c r="T277" s="13"/>
      <c r="U277" s="13"/>
      <c r="V277" s="13"/>
    </row>
    <row r="278" spans="1:22">
      <c r="A278" s="6"/>
      <c r="B278" s="6"/>
      <c r="C278" s="6"/>
      <c r="E278" t="s">
        <v>549</v>
      </c>
      <c r="F278">
        <v>5203</v>
      </c>
      <c r="G278" t="s">
        <v>549</v>
      </c>
      <c r="H278">
        <v>5203</v>
      </c>
      <c r="I278" t="s">
        <v>549</v>
      </c>
      <c r="M278" s="14" t="s">
        <v>79</v>
      </c>
      <c r="N278" s="14">
        <v>140700</v>
      </c>
      <c r="O278" s="14" t="s">
        <v>79</v>
      </c>
      <c r="P278" s="15"/>
      <c r="Q278" s="15"/>
      <c r="R278" s="13"/>
      <c r="S278" s="13"/>
      <c r="T278" s="13"/>
      <c r="U278" s="13"/>
      <c r="V278" s="13"/>
    </row>
    <row r="279" spans="1:22">
      <c r="A279" s="6"/>
      <c r="B279" s="6"/>
      <c r="C279" s="6"/>
      <c r="E279" t="s">
        <v>550</v>
      </c>
      <c r="F279">
        <v>5204</v>
      </c>
      <c r="G279" t="s">
        <v>550</v>
      </c>
      <c r="H279">
        <v>5204</v>
      </c>
      <c r="I279" t="s">
        <v>550</v>
      </c>
      <c r="M279" s="14" t="s">
        <v>551</v>
      </c>
      <c r="N279" s="14">
        <v>140702</v>
      </c>
      <c r="O279" s="14" t="s">
        <v>551</v>
      </c>
      <c r="P279" s="15"/>
      <c r="Q279" s="15"/>
      <c r="R279" s="13"/>
      <c r="S279" s="13"/>
      <c r="T279" s="13"/>
      <c r="U279" s="13"/>
      <c r="V279" s="13"/>
    </row>
    <row r="280" spans="1:22">
      <c r="A280" s="6"/>
      <c r="B280" s="6"/>
      <c r="C280" s="6"/>
      <c r="E280" t="s">
        <v>552</v>
      </c>
      <c r="F280">
        <v>5205</v>
      </c>
      <c r="G280" t="s">
        <v>552</v>
      </c>
      <c r="H280">
        <v>5205</v>
      </c>
      <c r="I280" t="s">
        <v>552</v>
      </c>
      <c r="M280" s="14" t="s">
        <v>553</v>
      </c>
      <c r="N280" s="14">
        <v>140721</v>
      </c>
      <c r="O280" s="14" t="s">
        <v>553</v>
      </c>
      <c r="P280" s="15"/>
      <c r="Q280" s="15"/>
      <c r="R280" s="13"/>
      <c r="S280" s="13"/>
      <c r="T280" s="13"/>
      <c r="U280" s="13"/>
      <c r="V280" s="13"/>
    </row>
    <row r="281" spans="1:22">
      <c r="A281" s="6"/>
      <c r="B281" s="6"/>
      <c r="C281" s="6"/>
      <c r="E281" t="s">
        <v>554</v>
      </c>
      <c r="F281">
        <v>5206</v>
      </c>
      <c r="G281" t="s">
        <v>554</v>
      </c>
      <c r="H281">
        <v>5206</v>
      </c>
      <c r="I281" t="s">
        <v>554</v>
      </c>
      <c r="M281" s="14" t="s">
        <v>555</v>
      </c>
      <c r="N281" s="14">
        <v>140722</v>
      </c>
      <c r="O281" s="14" t="s">
        <v>555</v>
      </c>
      <c r="P281" s="15"/>
      <c r="Q281" s="15"/>
      <c r="R281" s="13"/>
      <c r="S281" s="13"/>
      <c r="T281" s="13"/>
      <c r="U281" s="13"/>
      <c r="V281" s="13"/>
    </row>
    <row r="282" spans="1:22">
      <c r="A282" s="6"/>
      <c r="B282" s="6"/>
      <c r="C282" s="6"/>
      <c r="E282" t="s">
        <v>556</v>
      </c>
      <c r="F282">
        <v>5223</v>
      </c>
      <c r="G282" t="s">
        <v>556</v>
      </c>
      <c r="H282">
        <v>5223</v>
      </c>
      <c r="I282" t="s">
        <v>556</v>
      </c>
      <c r="M282" s="14" t="s">
        <v>557</v>
      </c>
      <c r="N282" s="14">
        <v>140723</v>
      </c>
      <c r="O282" s="14" t="s">
        <v>557</v>
      </c>
      <c r="P282" s="15"/>
      <c r="Q282" s="15"/>
      <c r="R282" s="13"/>
      <c r="S282" s="13"/>
      <c r="T282" s="13"/>
      <c r="U282" s="13"/>
      <c r="V282" s="13"/>
    </row>
    <row r="283" spans="1:22">
      <c r="A283" s="6"/>
      <c r="B283" s="6"/>
      <c r="C283" s="6"/>
      <c r="E283" t="s">
        <v>558</v>
      </c>
      <c r="F283">
        <v>5226</v>
      </c>
      <c r="G283" t="s">
        <v>558</v>
      </c>
      <c r="H283">
        <v>5226</v>
      </c>
      <c r="I283" t="s">
        <v>558</v>
      </c>
      <c r="M283" s="14" t="s">
        <v>559</v>
      </c>
      <c r="N283" s="14">
        <v>140724</v>
      </c>
      <c r="O283" s="14" t="s">
        <v>559</v>
      </c>
      <c r="P283" s="15"/>
      <c r="Q283" s="15"/>
      <c r="R283" s="13"/>
      <c r="S283" s="13"/>
      <c r="T283" s="13"/>
      <c r="U283" s="13"/>
      <c r="V283" s="13"/>
    </row>
    <row r="284" spans="1:22">
      <c r="A284" s="6"/>
      <c r="B284" s="6"/>
      <c r="C284" s="6"/>
      <c r="E284" t="s">
        <v>560</v>
      </c>
      <c r="F284">
        <v>5227</v>
      </c>
      <c r="G284" t="s">
        <v>560</v>
      </c>
      <c r="H284">
        <v>5227</v>
      </c>
      <c r="I284" t="s">
        <v>560</v>
      </c>
      <c r="M284" s="14" t="s">
        <v>561</v>
      </c>
      <c r="N284" s="14">
        <v>140725</v>
      </c>
      <c r="O284" s="14" t="s">
        <v>561</v>
      </c>
      <c r="P284" s="15"/>
      <c r="Q284" s="15"/>
      <c r="R284" s="13"/>
      <c r="S284" s="13"/>
      <c r="T284" s="13"/>
      <c r="U284" s="13"/>
      <c r="V284" s="13"/>
    </row>
    <row r="285" spans="1:22">
      <c r="A285" s="6"/>
      <c r="B285" s="6"/>
      <c r="C285" s="6"/>
      <c r="E285" t="s">
        <v>87</v>
      </c>
      <c r="F285">
        <v>5300</v>
      </c>
      <c r="G285" t="s">
        <v>87</v>
      </c>
      <c r="H285">
        <v>5300</v>
      </c>
      <c r="I285" t="s">
        <v>87</v>
      </c>
      <c r="M285" s="14" t="s">
        <v>562</v>
      </c>
      <c r="N285" s="14">
        <v>140726</v>
      </c>
      <c r="O285" s="14" t="s">
        <v>562</v>
      </c>
      <c r="P285" s="15"/>
      <c r="Q285" s="15"/>
      <c r="R285" s="13"/>
      <c r="S285" s="13"/>
      <c r="T285" s="13"/>
      <c r="U285" s="13"/>
      <c r="V285" s="13"/>
    </row>
    <row r="286" spans="1:22">
      <c r="A286" s="6"/>
      <c r="B286" s="6"/>
      <c r="C286" s="6"/>
      <c r="E286" t="s">
        <v>563</v>
      </c>
      <c r="F286">
        <v>5301</v>
      </c>
      <c r="G286" t="s">
        <v>563</v>
      </c>
      <c r="H286">
        <v>5301</v>
      </c>
      <c r="I286" t="s">
        <v>563</v>
      </c>
      <c r="M286" s="14" t="s">
        <v>564</v>
      </c>
      <c r="N286" s="14">
        <v>140727</v>
      </c>
      <c r="O286" s="14" t="s">
        <v>564</v>
      </c>
      <c r="P286" s="15"/>
      <c r="Q286" s="15"/>
      <c r="R286" s="13"/>
      <c r="S286" s="13"/>
      <c r="T286" s="13"/>
      <c r="U286" s="13"/>
      <c r="V286" s="13"/>
    </row>
    <row r="287" spans="1:22">
      <c r="A287" s="6"/>
      <c r="B287" s="6"/>
      <c r="C287" s="6"/>
      <c r="E287" t="s">
        <v>565</v>
      </c>
      <c r="F287">
        <v>5303</v>
      </c>
      <c r="G287" t="s">
        <v>565</v>
      </c>
      <c r="H287">
        <v>5303</v>
      </c>
      <c r="I287" t="s">
        <v>565</v>
      </c>
      <c r="M287" s="14" t="s">
        <v>566</v>
      </c>
      <c r="N287" s="14">
        <v>140728</v>
      </c>
      <c r="O287" s="14" t="s">
        <v>566</v>
      </c>
      <c r="P287" s="15"/>
      <c r="Q287" s="15"/>
      <c r="R287" s="13"/>
      <c r="S287" s="13"/>
      <c r="T287" s="13"/>
      <c r="U287" s="13"/>
      <c r="V287" s="13"/>
    </row>
    <row r="288" spans="1:22">
      <c r="A288" s="6"/>
      <c r="B288" s="6"/>
      <c r="C288" s="6"/>
      <c r="E288" t="s">
        <v>567</v>
      </c>
      <c r="F288">
        <v>5304</v>
      </c>
      <c r="G288" t="s">
        <v>567</v>
      </c>
      <c r="H288">
        <v>5304</v>
      </c>
      <c r="I288" t="s">
        <v>567</v>
      </c>
      <c r="M288" s="14" t="s">
        <v>568</v>
      </c>
      <c r="N288" s="14">
        <v>140729</v>
      </c>
      <c r="O288" s="14" t="s">
        <v>568</v>
      </c>
      <c r="P288" s="15"/>
      <c r="Q288" s="15"/>
      <c r="R288" s="13"/>
      <c r="S288" s="13"/>
      <c r="T288" s="13"/>
      <c r="U288" s="13"/>
      <c r="V288" s="13"/>
    </row>
    <row r="289" spans="1:22">
      <c r="A289" s="6"/>
      <c r="B289" s="6"/>
      <c r="C289" s="6"/>
      <c r="E289" t="s">
        <v>569</v>
      </c>
      <c r="F289">
        <v>5305</v>
      </c>
      <c r="G289" t="s">
        <v>569</v>
      </c>
      <c r="H289">
        <v>5305</v>
      </c>
      <c r="I289" t="s">
        <v>569</v>
      </c>
      <c r="M289" s="14" t="s">
        <v>570</v>
      </c>
      <c r="N289" s="14">
        <v>140781</v>
      </c>
      <c r="O289" s="14" t="s">
        <v>570</v>
      </c>
      <c r="P289" s="15"/>
      <c r="Q289" s="15"/>
      <c r="R289" s="13"/>
      <c r="S289" s="13"/>
      <c r="T289" s="13"/>
      <c r="U289" s="13"/>
      <c r="V289" s="13"/>
    </row>
    <row r="290" spans="1:22">
      <c r="A290" s="6"/>
      <c r="B290" s="6"/>
      <c r="C290" s="6"/>
      <c r="E290" t="s">
        <v>571</v>
      </c>
      <c r="F290">
        <v>5306</v>
      </c>
      <c r="G290" t="s">
        <v>571</v>
      </c>
      <c r="H290">
        <v>5306</v>
      </c>
      <c r="I290" t="s">
        <v>571</v>
      </c>
      <c r="M290" s="14" t="s">
        <v>82</v>
      </c>
      <c r="N290" s="14">
        <v>140800</v>
      </c>
      <c r="O290" s="14" t="s">
        <v>82</v>
      </c>
      <c r="P290" s="15"/>
      <c r="Q290" s="15"/>
      <c r="R290" s="13"/>
      <c r="S290" s="13"/>
      <c r="T290" s="13"/>
      <c r="U290" s="13"/>
      <c r="V290" s="13"/>
    </row>
    <row r="291" spans="1:22">
      <c r="A291" s="6"/>
      <c r="B291" s="6"/>
      <c r="C291" s="6"/>
      <c r="E291" t="s">
        <v>572</v>
      </c>
      <c r="F291">
        <v>5307</v>
      </c>
      <c r="G291" t="s">
        <v>572</v>
      </c>
      <c r="H291">
        <v>5307</v>
      </c>
      <c r="I291" t="s">
        <v>572</v>
      </c>
      <c r="M291" s="14" t="s">
        <v>573</v>
      </c>
      <c r="N291" s="14">
        <v>140802</v>
      </c>
      <c r="O291" s="14" t="s">
        <v>573</v>
      </c>
      <c r="P291" s="15"/>
      <c r="Q291" s="15"/>
      <c r="R291" s="13"/>
      <c r="S291" s="13"/>
      <c r="T291" s="13"/>
      <c r="U291" s="13"/>
      <c r="V291" s="13"/>
    </row>
    <row r="292" spans="1:22">
      <c r="A292" s="6"/>
      <c r="B292" s="6"/>
      <c r="C292" s="6"/>
      <c r="E292" t="s">
        <v>574</v>
      </c>
      <c r="F292">
        <v>5308</v>
      </c>
      <c r="G292" t="s">
        <v>574</v>
      </c>
      <c r="H292">
        <v>5308</v>
      </c>
      <c r="I292" t="s">
        <v>574</v>
      </c>
      <c r="M292" s="14" t="s">
        <v>575</v>
      </c>
      <c r="N292" s="14">
        <v>140821</v>
      </c>
      <c r="O292" s="14" t="s">
        <v>575</v>
      </c>
      <c r="P292" s="15"/>
      <c r="Q292" s="15"/>
      <c r="R292" s="13"/>
      <c r="S292" s="13"/>
      <c r="T292" s="13"/>
      <c r="U292" s="13"/>
      <c r="V292" s="13"/>
    </row>
    <row r="293" spans="1:22">
      <c r="A293" s="6"/>
      <c r="B293" s="6"/>
      <c r="C293" s="6"/>
      <c r="E293" t="s">
        <v>576</v>
      </c>
      <c r="F293">
        <v>5309</v>
      </c>
      <c r="G293" t="s">
        <v>576</v>
      </c>
      <c r="H293">
        <v>5309</v>
      </c>
      <c r="I293" t="s">
        <v>576</v>
      </c>
      <c r="M293" s="14" t="s">
        <v>577</v>
      </c>
      <c r="N293" s="14">
        <v>140822</v>
      </c>
      <c r="O293" s="14" t="s">
        <v>577</v>
      </c>
      <c r="P293" s="15"/>
      <c r="Q293" s="15"/>
      <c r="R293" s="13"/>
      <c r="S293" s="13"/>
      <c r="T293" s="13"/>
      <c r="U293" s="13"/>
      <c r="V293" s="13"/>
    </row>
    <row r="294" spans="1:22">
      <c r="A294" s="6"/>
      <c r="B294" s="6"/>
      <c r="C294" s="6"/>
      <c r="E294" t="s">
        <v>578</v>
      </c>
      <c r="F294">
        <v>5323</v>
      </c>
      <c r="G294" t="s">
        <v>578</v>
      </c>
      <c r="H294">
        <v>5323</v>
      </c>
      <c r="I294" t="s">
        <v>578</v>
      </c>
      <c r="M294" s="14" t="s">
        <v>579</v>
      </c>
      <c r="N294" s="14">
        <v>140823</v>
      </c>
      <c r="O294" s="14" t="s">
        <v>579</v>
      </c>
      <c r="P294" s="15"/>
      <c r="Q294" s="15"/>
      <c r="R294" s="13"/>
      <c r="S294" s="13"/>
      <c r="T294" s="13"/>
      <c r="U294" s="13"/>
      <c r="V294" s="13"/>
    </row>
    <row r="295" spans="1:22">
      <c r="A295" s="6"/>
      <c r="B295" s="6"/>
      <c r="C295" s="6"/>
      <c r="E295" t="s">
        <v>580</v>
      </c>
      <c r="F295">
        <v>5325</v>
      </c>
      <c r="G295" t="s">
        <v>580</v>
      </c>
      <c r="H295">
        <v>5325</v>
      </c>
      <c r="I295" t="s">
        <v>580</v>
      </c>
      <c r="M295" s="14" t="s">
        <v>581</v>
      </c>
      <c r="N295" s="14">
        <v>140824</v>
      </c>
      <c r="O295" s="14" t="s">
        <v>581</v>
      </c>
      <c r="P295" s="15"/>
      <c r="Q295" s="15"/>
      <c r="R295" s="13"/>
      <c r="S295" s="13"/>
      <c r="T295" s="13"/>
      <c r="U295" s="13"/>
      <c r="V295" s="13"/>
    </row>
    <row r="296" spans="1:22">
      <c r="A296" s="6"/>
      <c r="B296" s="6"/>
      <c r="C296" s="6"/>
      <c r="E296" t="s">
        <v>582</v>
      </c>
      <c r="F296">
        <v>5326</v>
      </c>
      <c r="G296" t="s">
        <v>582</v>
      </c>
      <c r="H296">
        <v>5326</v>
      </c>
      <c r="I296" t="s">
        <v>582</v>
      </c>
      <c r="M296" s="14" t="s">
        <v>583</v>
      </c>
      <c r="N296" s="14">
        <v>140825</v>
      </c>
      <c r="O296" s="14" t="s">
        <v>583</v>
      </c>
      <c r="P296" s="15"/>
      <c r="Q296" s="15"/>
      <c r="R296" s="13"/>
      <c r="S296" s="13"/>
      <c r="T296" s="13"/>
      <c r="U296" s="13"/>
      <c r="V296" s="13"/>
    </row>
    <row r="297" spans="1:22">
      <c r="A297" s="6"/>
      <c r="B297" s="6"/>
      <c r="C297" s="6"/>
      <c r="E297" t="s">
        <v>584</v>
      </c>
      <c r="F297">
        <v>5328</v>
      </c>
      <c r="G297" t="s">
        <v>584</v>
      </c>
      <c r="H297">
        <v>5328</v>
      </c>
      <c r="I297" t="s">
        <v>584</v>
      </c>
      <c r="M297" s="14" t="s">
        <v>585</v>
      </c>
      <c r="N297" s="14">
        <v>140826</v>
      </c>
      <c r="O297" s="14" t="s">
        <v>585</v>
      </c>
      <c r="P297" s="15"/>
      <c r="Q297" s="15"/>
      <c r="R297" s="13"/>
      <c r="S297" s="13"/>
      <c r="T297" s="13"/>
      <c r="U297" s="13"/>
      <c r="V297" s="13"/>
    </row>
    <row r="298" spans="1:22">
      <c r="A298" s="6"/>
      <c r="B298" s="6"/>
      <c r="C298" s="6"/>
      <c r="E298" t="s">
        <v>586</v>
      </c>
      <c r="F298">
        <v>5329</v>
      </c>
      <c r="G298" t="s">
        <v>586</v>
      </c>
      <c r="H298">
        <v>5329</v>
      </c>
      <c r="I298" t="s">
        <v>586</v>
      </c>
      <c r="M298" s="14" t="s">
        <v>587</v>
      </c>
      <c r="N298" s="14">
        <v>140827</v>
      </c>
      <c r="O298" s="14" t="s">
        <v>587</v>
      </c>
      <c r="P298" s="15"/>
      <c r="Q298" s="15"/>
      <c r="R298" s="13"/>
      <c r="S298" s="13"/>
      <c r="T298" s="13"/>
      <c r="U298" s="13"/>
      <c r="V298" s="13"/>
    </row>
    <row r="299" spans="1:22">
      <c r="A299" s="6"/>
      <c r="B299" s="6"/>
      <c r="C299" s="6"/>
      <c r="E299" t="s">
        <v>588</v>
      </c>
      <c r="F299">
        <v>5331</v>
      </c>
      <c r="G299" t="s">
        <v>588</v>
      </c>
      <c r="H299">
        <v>5331</v>
      </c>
      <c r="I299" t="s">
        <v>588</v>
      </c>
      <c r="M299" s="14" t="s">
        <v>589</v>
      </c>
      <c r="N299" s="14">
        <v>140828</v>
      </c>
      <c r="O299" s="14" t="s">
        <v>589</v>
      </c>
      <c r="P299" s="15"/>
      <c r="Q299" s="15"/>
      <c r="R299" s="13"/>
      <c r="S299" s="13"/>
      <c r="T299" s="13"/>
      <c r="U299" s="13"/>
      <c r="V299" s="13"/>
    </row>
    <row r="300" spans="1:22">
      <c r="A300" s="6"/>
      <c r="B300" s="6"/>
      <c r="C300" s="6"/>
      <c r="E300" t="s">
        <v>590</v>
      </c>
      <c r="F300">
        <v>5333</v>
      </c>
      <c r="G300" t="s">
        <v>590</v>
      </c>
      <c r="H300">
        <v>5333</v>
      </c>
      <c r="I300" t="s">
        <v>590</v>
      </c>
      <c r="M300" s="14" t="s">
        <v>591</v>
      </c>
      <c r="N300" s="14">
        <v>140829</v>
      </c>
      <c r="O300" s="14" t="s">
        <v>591</v>
      </c>
      <c r="P300" s="15"/>
      <c r="Q300" s="15"/>
      <c r="R300" s="13"/>
      <c r="S300" s="13"/>
      <c r="T300" s="13"/>
      <c r="U300" s="13"/>
      <c r="V300" s="13"/>
    </row>
    <row r="301" spans="1:22">
      <c r="A301" s="6"/>
      <c r="B301" s="6"/>
      <c r="C301" s="6"/>
      <c r="E301" t="s">
        <v>592</v>
      </c>
      <c r="F301">
        <v>5334</v>
      </c>
      <c r="G301" t="s">
        <v>592</v>
      </c>
      <c r="H301">
        <v>5334</v>
      </c>
      <c r="I301" t="s">
        <v>592</v>
      </c>
      <c r="M301" s="14" t="s">
        <v>593</v>
      </c>
      <c r="N301" s="14">
        <v>140830</v>
      </c>
      <c r="O301" s="14" t="s">
        <v>593</v>
      </c>
      <c r="P301" s="15"/>
      <c r="Q301" s="15"/>
      <c r="R301" s="13"/>
      <c r="S301" s="13"/>
      <c r="T301" s="13"/>
      <c r="U301" s="13"/>
      <c r="V301" s="13"/>
    </row>
    <row r="302" spans="1:22">
      <c r="A302" s="6"/>
      <c r="B302" s="6"/>
      <c r="C302" s="6"/>
      <c r="E302" t="s">
        <v>90</v>
      </c>
      <c r="F302">
        <v>5400</v>
      </c>
      <c r="G302" t="s">
        <v>90</v>
      </c>
      <c r="H302">
        <v>5400</v>
      </c>
      <c r="I302" t="s">
        <v>90</v>
      </c>
      <c r="M302" s="14" t="s">
        <v>594</v>
      </c>
      <c r="N302" s="14">
        <v>140881</v>
      </c>
      <c r="O302" s="14" t="s">
        <v>594</v>
      </c>
      <c r="P302" s="15"/>
      <c r="Q302" s="15"/>
      <c r="R302" s="13"/>
      <c r="S302" s="13"/>
      <c r="T302" s="13"/>
      <c r="U302" s="13"/>
      <c r="V302" s="13"/>
    </row>
    <row r="303" spans="1:22">
      <c r="A303" s="6"/>
      <c r="B303" s="6"/>
      <c r="C303" s="6"/>
      <c r="E303" t="s">
        <v>595</v>
      </c>
      <c r="F303">
        <v>5401</v>
      </c>
      <c r="G303" t="s">
        <v>595</v>
      </c>
      <c r="H303">
        <v>5401</v>
      </c>
      <c r="I303" t="s">
        <v>595</v>
      </c>
      <c r="M303" s="14" t="s">
        <v>596</v>
      </c>
      <c r="N303" s="14">
        <v>140882</v>
      </c>
      <c r="O303" s="14" t="s">
        <v>596</v>
      </c>
      <c r="P303" s="15"/>
      <c r="Q303" s="15"/>
      <c r="R303" s="13"/>
      <c r="S303" s="13"/>
      <c r="T303" s="13"/>
      <c r="U303" s="13"/>
      <c r="V303" s="13"/>
    </row>
    <row r="304" spans="1:22">
      <c r="A304" s="6"/>
      <c r="B304" s="6"/>
      <c r="C304" s="6"/>
      <c r="E304" t="s">
        <v>597</v>
      </c>
      <c r="F304">
        <v>5402</v>
      </c>
      <c r="G304" t="s">
        <v>597</v>
      </c>
      <c r="H304">
        <v>5402</v>
      </c>
      <c r="I304" t="s">
        <v>597</v>
      </c>
      <c r="M304" s="14" t="s">
        <v>85</v>
      </c>
      <c r="N304" s="14">
        <v>140900</v>
      </c>
      <c r="O304" s="14" t="s">
        <v>85</v>
      </c>
      <c r="P304" s="15"/>
      <c r="Q304" s="15"/>
      <c r="R304" s="13"/>
      <c r="S304" s="13"/>
      <c r="T304" s="13"/>
      <c r="U304" s="13"/>
      <c r="V304" s="13"/>
    </row>
    <row r="305" spans="1:22">
      <c r="A305" s="6"/>
      <c r="B305" s="6"/>
      <c r="C305" s="6"/>
      <c r="E305" t="s">
        <v>598</v>
      </c>
      <c r="F305">
        <v>5403</v>
      </c>
      <c r="G305" t="s">
        <v>598</v>
      </c>
      <c r="H305">
        <v>5403</v>
      </c>
      <c r="I305" t="s">
        <v>598</v>
      </c>
      <c r="M305" s="14" t="s">
        <v>599</v>
      </c>
      <c r="N305" s="14">
        <v>140902</v>
      </c>
      <c r="O305" s="14" t="s">
        <v>599</v>
      </c>
      <c r="P305" s="15"/>
      <c r="Q305" s="15"/>
      <c r="R305" s="13"/>
      <c r="S305" s="13"/>
      <c r="T305" s="13"/>
      <c r="U305" s="13"/>
      <c r="V305" s="13"/>
    </row>
    <row r="306" spans="1:22">
      <c r="A306" s="6"/>
      <c r="B306" s="6"/>
      <c r="C306" s="6"/>
      <c r="E306" t="s">
        <v>600</v>
      </c>
      <c r="F306">
        <v>5404</v>
      </c>
      <c r="G306" t="s">
        <v>601</v>
      </c>
      <c r="H306">
        <v>5426</v>
      </c>
      <c r="I306" t="s">
        <v>601</v>
      </c>
      <c r="M306" s="14" t="s">
        <v>602</v>
      </c>
      <c r="N306" s="14">
        <v>140921</v>
      </c>
      <c r="O306" s="14" t="s">
        <v>602</v>
      </c>
      <c r="P306" s="15"/>
      <c r="Q306" s="15"/>
      <c r="R306" s="13"/>
      <c r="S306" s="13"/>
      <c r="T306" s="13"/>
      <c r="U306" s="13"/>
      <c r="V306" s="13"/>
    </row>
    <row r="307" spans="1:22">
      <c r="A307" s="6"/>
      <c r="B307" s="6"/>
      <c r="C307" s="6"/>
      <c r="E307" t="s">
        <v>603</v>
      </c>
      <c r="F307">
        <v>5405</v>
      </c>
      <c r="G307" t="s">
        <v>604</v>
      </c>
      <c r="H307">
        <v>5422</v>
      </c>
      <c r="I307" t="s">
        <v>604</v>
      </c>
      <c r="M307" s="14" t="s">
        <v>605</v>
      </c>
      <c r="N307" s="14">
        <v>140922</v>
      </c>
      <c r="O307" s="14" t="s">
        <v>605</v>
      </c>
      <c r="P307" s="15"/>
      <c r="Q307" s="15"/>
      <c r="R307" s="13"/>
      <c r="S307" s="13"/>
      <c r="T307" s="13"/>
      <c r="U307" s="13"/>
      <c r="V307" s="13"/>
    </row>
    <row r="308" spans="1:22">
      <c r="A308" s="6"/>
      <c r="B308" s="6"/>
      <c r="C308" s="6"/>
      <c r="E308" t="s">
        <v>606</v>
      </c>
      <c r="F308">
        <v>5406</v>
      </c>
      <c r="G308" t="s">
        <v>607</v>
      </c>
      <c r="H308">
        <v>5424</v>
      </c>
      <c r="I308" t="s">
        <v>607</v>
      </c>
      <c r="M308" s="14" t="s">
        <v>608</v>
      </c>
      <c r="N308" s="14">
        <v>140923</v>
      </c>
      <c r="O308" s="14" t="s">
        <v>608</v>
      </c>
      <c r="P308" s="15"/>
      <c r="Q308" s="15"/>
      <c r="R308" s="13"/>
      <c r="S308" s="13"/>
      <c r="T308" s="13"/>
      <c r="U308" s="13"/>
      <c r="V308" s="13"/>
    </row>
    <row r="309" spans="1:22">
      <c r="A309" s="6"/>
      <c r="B309" s="6"/>
      <c r="C309" s="6"/>
      <c r="E309" t="s">
        <v>609</v>
      </c>
      <c r="F309">
        <v>5425</v>
      </c>
      <c r="G309" t="s">
        <v>609</v>
      </c>
      <c r="H309">
        <v>5425</v>
      </c>
      <c r="I309" t="s">
        <v>609</v>
      </c>
      <c r="M309" s="14" t="s">
        <v>610</v>
      </c>
      <c r="N309" s="14">
        <v>140924</v>
      </c>
      <c r="O309" s="14" t="s">
        <v>610</v>
      </c>
      <c r="P309" s="15"/>
      <c r="Q309" s="15"/>
      <c r="R309" s="13"/>
      <c r="S309" s="13"/>
      <c r="T309" s="13"/>
      <c r="U309" s="13"/>
      <c r="V309" s="13"/>
    </row>
    <row r="310" spans="1:22">
      <c r="A310" s="6"/>
      <c r="B310" s="6"/>
      <c r="C310" s="6"/>
      <c r="E310" t="s">
        <v>93</v>
      </c>
      <c r="F310">
        <v>6100</v>
      </c>
      <c r="G310" t="s">
        <v>93</v>
      </c>
      <c r="H310">
        <v>6100</v>
      </c>
      <c r="I310" t="s">
        <v>93</v>
      </c>
      <c r="M310" s="14" t="s">
        <v>611</v>
      </c>
      <c r="N310" s="14">
        <v>140925</v>
      </c>
      <c r="O310" s="14" t="s">
        <v>611</v>
      </c>
      <c r="P310" s="15"/>
      <c r="Q310" s="15"/>
      <c r="R310" s="13"/>
      <c r="S310" s="13"/>
      <c r="T310" s="13"/>
      <c r="U310" s="13"/>
      <c r="V310" s="13"/>
    </row>
    <row r="311" spans="1:22">
      <c r="A311" s="6"/>
      <c r="B311" s="6"/>
      <c r="C311" s="6"/>
      <c r="E311" t="s">
        <v>612</v>
      </c>
      <c r="F311">
        <v>6101</v>
      </c>
      <c r="G311" t="s">
        <v>612</v>
      </c>
      <c r="H311">
        <v>6101</v>
      </c>
      <c r="I311" t="s">
        <v>612</v>
      </c>
      <c r="M311" s="14" t="s">
        <v>613</v>
      </c>
      <c r="N311" s="14">
        <v>140926</v>
      </c>
      <c r="O311" s="14" t="s">
        <v>613</v>
      </c>
      <c r="P311" s="15"/>
      <c r="Q311" s="15"/>
      <c r="R311" s="13"/>
      <c r="S311" s="13"/>
      <c r="T311" s="13"/>
      <c r="U311" s="13"/>
      <c r="V311" s="13"/>
    </row>
    <row r="312" spans="1:22">
      <c r="A312" s="6"/>
      <c r="B312" s="6"/>
      <c r="C312" s="6"/>
      <c r="E312" t="s">
        <v>614</v>
      </c>
      <c r="F312">
        <v>6102</v>
      </c>
      <c r="G312" t="s">
        <v>614</v>
      </c>
      <c r="H312">
        <v>6102</v>
      </c>
      <c r="I312" t="s">
        <v>614</v>
      </c>
      <c r="M312" s="14" t="s">
        <v>615</v>
      </c>
      <c r="N312" s="14">
        <v>140927</v>
      </c>
      <c r="O312" s="14" t="s">
        <v>615</v>
      </c>
      <c r="P312" s="15"/>
      <c r="Q312" s="15"/>
      <c r="R312" s="13"/>
      <c r="S312" s="13"/>
      <c r="T312" s="13"/>
      <c r="U312" s="13"/>
      <c r="V312" s="13"/>
    </row>
    <row r="313" spans="1:22">
      <c r="A313" s="6"/>
      <c r="B313" s="6"/>
      <c r="C313" s="6"/>
      <c r="E313" t="s">
        <v>616</v>
      </c>
      <c r="F313">
        <v>6103</v>
      </c>
      <c r="G313" t="s">
        <v>616</v>
      </c>
      <c r="H313">
        <v>6103</v>
      </c>
      <c r="I313" t="s">
        <v>616</v>
      </c>
      <c r="M313" s="14" t="s">
        <v>617</v>
      </c>
      <c r="N313" s="14">
        <v>140928</v>
      </c>
      <c r="O313" s="14" t="s">
        <v>617</v>
      </c>
      <c r="P313" s="15"/>
      <c r="Q313" s="15"/>
      <c r="R313" s="13"/>
      <c r="S313" s="13"/>
      <c r="T313" s="13"/>
      <c r="U313" s="13"/>
      <c r="V313" s="13"/>
    </row>
    <row r="314" spans="1:22">
      <c r="A314" s="6"/>
      <c r="B314" s="6"/>
      <c r="C314" s="6"/>
      <c r="E314" t="s">
        <v>618</v>
      </c>
      <c r="F314">
        <v>6104</v>
      </c>
      <c r="G314" t="s">
        <v>618</v>
      </c>
      <c r="H314">
        <v>6104</v>
      </c>
      <c r="I314" t="s">
        <v>618</v>
      </c>
      <c r="M314" s="14" t="s">
        <v>619</v>
      </c>
      <c r="N314" s="14">
        <v>140929</v>
      </c>
      <c r="O314" s="14" t="s">
        <v>619</v>
      </c>
      <c r="P314" s="15"/>
      <c r="Q314" s="15"/>
      <c r="R314" s="13"/>
      <c r="S314" s="13"/>
      <c r="T314" s="13"/>
      <c r="U314" s="13"/>
      <c r="V314" s="13"/>
    </row>
    <row r="315" spans="1:22">
      <c r="A315" s="6"/>
      <c r="B315" s="6"/>
      <c r="C315" s="6"/>
      <c r="E315" t="s">
        <v>620</v>
      </c>
      <c r="F315">
        <v>6105</v>
      </c>
      <c r="G315" t="s">
        <v>620</v>
      </c>
      <c r="H315">
        <v>6105</v>
      </c>
      <c r="I315" t="s">
        <v>620</v>
      </c>
      <c r="M315" s="14" t="s">
        <v>621</v>
      </c>
      <c r="N315" s="14">
        <v>140930</v>
      </c>
      <c r="O315" s="14" t="s">
        <v>621</v>
      </c>
      <c r="P315" s="15"/>
      <c r="Q315" s="15"/>
      <c r="R315" s="13"/>
      <c r="S315" s="13"/>
      <c r="T315" s="13"/>
      <c r="U315" s="13"/>
      <c r="V315" s="13"/>
    </row>
    <row r="316" spans="1:22">
      <c r="A316" s="6"/>
      <c r="B316" s="6"/>
      <c r="C316" s="6"/>
      <c r="E316" t="s">
        <v>622</v>
      </c>
      <c r="F316">
        <v>6106</v>
      </c>
      <c r="G316" t="s">
        <v>622</v>
      </c>
      <c r="H316">
        <v>6106</v>
      </c>
      <c r="I316" t="s">
        <v>622</v>
      </c>
      <c r="M316" s="14" t="s">
        <v>623</v>
      </c>
      <c r="N316" s="14">
        <v>140931</v>
      </c>
      <c r="O316" s="14" t="s">
        <v>623</v>
      </c>
      <c r="P316" s="15"/>
      <c r="Q316" s="15"/>
      <c r="R316" s="13"/>
      <c r="S316" s="13"/>
      <c r="T316" s="13"/>
      <c r="U316" s="13"/>
      <c r="V316" s="13"/>
    </row>
    <row r="317" spans="1:22">
      <c r="A317" s="6"/>
      <c r="B317" s="6"/>
      <c r="C317" s="6"/>
      <c r="E317" t="s">
        <v>624</v>
      </c>
      <c r="F317">
        <v>6107</v>
      </c>
      <c r="G317" t="s">
        <v>624</v>
      </c>
      <c r="H317">
        <v>6107</v>
      </c>
      <c r="I317" t="s">
        <v>624</v>
      </c>
      <c r="M317" s="14" t="s">
        <v>625</v>
      </c>
      <c r="N317" s="14">
        <v>140932</v>
      </c>
      <c r="O317" s="14" t="s">
        <v>625</v>
      </c>
      <c r="P317" s="15"/>
      <c r="Q317" s="15"/>
      <c r="R317" s="13"/>
      <c r="S317" s="13"/>
      <c r="T317" s="13"/>
      <c r="U317" s="13"/>
      <c r="V317" s="13"/>
    </row>
    <row r="318" spans="1:22">
      <c r="A318" s="6"/>
      <c r="B318" s="6"/>
      <c r="C318" s="6"/>
      <c r="E318" t="s">
        <v>626</v>
      </c>
      <c r="F318">
        <v>6108</v>
      </c>
      <c r="G318" t="s">
        <v>626</v>
      </c>
      <c r="H318">
        <v>6108</v>
      </c>
      <c r="I318" t="s">
        <v>626</v>
      </c>
      <c r="M318" s="14" t="s">
        <v>627</v>
      </c>
      <c r="N318" s="14">
        <v>140981</v>
      </c>
      <c r="O318" s="14" t="s">
        <v>627</v>
      </c>
      <c r="P318" s="15"/>
      <c r="Q318" s="15"/>
      <c r="R318" s="13"/>
      <c r="S318" s="13"/>
      <c r="T318" s="13"/>
      <c r="U318" s="13"/>
      <c r="V318" s="13"/>
    </row>
    <row r="319" spans="1:22">
      <c r="A319" s="6"/>
      <c r="B319" s="6"/>
      <c r="C319" s="6"/>
      <c r="E319" t="s">
        <v>628</v>
      </c>
      <c r="F319">
        <v>6109</v>
      </c>
      <c r="G319" t="s">
        <v>628</v>
      </c>
      <c r="H319">
        <v>6109</v>
      </c>
      <c r="I319" t="s">
        <v>628</v>
      </c>
      <c r="M319" s="14" t="s">
        <v>88</v>
      </c>
      <c r="N319" s="14">
        <v>141000</v>
      </c>
      <c r="O319" s="14" t="s">
        <v>88</v>
      </c>
      <c r="P319" s="15"/>
      <c r="Q319" s="15"/>
      <c r="R319" s="13"/>
      <c r="S319" s="13"/>
      <c r="T319" s="13"/>
      <c r="U319" s="13"/>
      <c r="V319" s="13"/>
    </row>
    <row r="320" spans="1:22">
      <c r="A320" s="6"/>
      <c r="B320" s="6"/>
      <c r="C320" s="6"/>
      <c r="E320" t="s">
        <v>629</v>
      </c>
      <c r="F320">
        <v>6110</v>
      </c>
      <c r="G320" t="s">
        <v>629</v>
      </c>
      <c r="H320">
        <v>6110</v>
      </c>
      <c r="I320" t="s">
        <v>629</v>
      </c>
      <c r="M320" s="14" t="s">
        <v>630</v>
      </c>
      <c r="N320" s="14">
        <v>141002</v>
      </c>
      <c r="O320" s="14" t="s">
        <v>630</v>
      </c>
      <c r="P320" s="15"/>
      <c r="Q320" s="15"/>
      <c r="R320" s="13"/>
      <c r="S320" s="13"/>
      <c r="T320" s="13"/>
      <c r="U320" s="13"/>
      <c r="V320" s="13"/>
    </row>
    <row r="321" spans="1:22">
      <c r="A321" s="6"/>
      <c r="B321" s="6"/>
      <c r="C321" s="6"/>
      <c r="E321" t="s">
        <v>95</v>
      </c>
      <c r="F321">
        <v>6200</v>
      </c>
      <c r="G321" t="s">
        <v>95</v>
      </c>
      <c r="H321">
        <v>6200</v>
      </c>
      <c r="I321" t="s">
        <v>95</v>
      </c>
      <c r="M321" s="14" t="s">
        <v>631</v>
      </c>
      <c r="N321" s="14">
        <v>141021</v>
      </c>
      <c r="O321" s="14" t="s">
        <v>631</v>
      </c>
      <c r="P321" s="15"/>
      <c r="Q321" s="15"/>
      <c r="R321" s="13"/>
      <c r="S321" s="13"/>
      <c r="T321" s="13"/>
      <c r="U321" s="13"/>
      <c r="V321" s="13"/>
    </row>
    <row r="322" spans="1:22">
      <c r="A322" s="6"/>
      <c r="B322" s="6"/>
      <c r="C322" s="6"/>
      <c r="E322" t="s">
        <v>632</v>
      </c>
      <c r="F322">
        <v>6201</v>
      </c>
      <c r="G322" t="s">
        <v>632</v>
      </c>
      <c r="H322">
        <v>6201</v>
      </c>
      <c r="I322" t="s">
        <v>632</v>
      </c>
      <c r="M322" s="14" t="s">
        <v>633</v>
      </c>
      <c r="N322" s="14">
        <v>141022</v>
      </c>
      <c r="O322" s="14" t="s">
        <v>633</v>
      </c>
      <c r="P322" s="15"/>
      <c r="Q322" s="15"/>
      <c r="R322" s="13"/>
      <c r="S322" s="13"/>
      <c r="T322" s="13"/>
      <c r="U322" s="13"/>
      <c r="V322" s="13"/>
    </row>
    <row r="323" spans="1:22">
      <c r="A323" s="6"/>
      <c r="B323" s="6"/>
      <c r="C323" s="6"/>
      <c r="E323" t="s">
        <v>634</v>
      </c>
      <c r="F323">
        <v>6202</v>
      </c>
      <c r="G323" t="s">
        <v>634</v>
      </c>
      <c r="H323">
        <v>6202</v>
      </c>
      <c r="I323" t="s">
        <v>634</v>
      </c>
      <c r="M323" s="14" t="s">
        <v>635</v>
      </c>
      <c r="N323" s="14">
        <v>141023</v>
      </c>
      <c r="O323" s="14" t="s">
        <v>635</v>
      </c>
      <c r="P323" s="15"/>
      <c r="Q323" s="15"/>
      <c r="R323" s="13"/>
      <c r="S323" s="13"/>
      <c r="T323" s="13"/>
      <c r="U323" s="13"/>
      <c r="V323" s="13"/>
    </row>
    <row r="324" spans="1:22">
      <c r="A324" s="6"/>
      <c r="B324" s="6"/>
      <c r="C324" s="6"/>
      <c r="E324" t="s">
        <v>636</v>
      </c>
      <c r="F324">
        <v>6203</v>
      </c>
      <c r="G324" t="s">
        <v>636</v>
      </c>
      <c r="H324">
        <v>6203</v>
      </c>
      <c r="I324" t="s">
        <v>636</v>
      </c>
      <c r="M324" s="14" t="s">
        <v>637</v>
      </c>
      <c r="N324" s="14">
        <v>141024</v>
      </c>
      <c r="O324" s="14" t="s">
        <v>637</v>
      </c>
      <c r="P324" s="15"/>
      <c r="Q324" s="15"/>
      <c r="R324" s="13"/>
      <c r="S324" s="13"/>
      <c r="T324" s="13"/>
      <c r="U324" s="13"/>
      <c r="V324" s="13"/>
    </row>
    <row r="325" spans="1:22">
      <c r="A325" s="6"/>
      <c r="B325" s="6"/>
      <c r="C325" s="6"/>
      <c r="E325" t="s">
        <v>638</v>
      </c>
      <c r="F325">
        <v>6204</v>
      </c>
      <c r="G325" t="s">
        <v>638</v>
      </c>
      <c r="H325">
        <v>6204</v>
      </c>
      <c r="I325" t="s">
        <v>638</v>
      </c>
      <c r="M325" s="14" t="s">
        <v>639</v>
      </c>
      <c r="N325" s="14">
        <v>141025</v>
      </c>
      <c r="O325" s="14" t="s">
        <v>639</v>
      </c>
      <c r="P325" s="15"/>
      <c r="Q325" s="15"/>
      <c r="R325" s="13"/>
      <c r="S325" s="13"/>
      <c r="T325" s="13"/>
      <c r="U325" s="13"/>
      <c r="V325" s="13"/>
    </row>
    <row r="326" spans="1:22">
      <c r="A326" s="6"/>
      <c r="B326" s="6"/>
      <c r="C326" s="6"/>
      <c r="E326" t="s">
        <v>640</v>
      </c>
      <c r="F326">
        <v>6205</v>
      </c>
      <c r="G326" t="s">
        <v>640</v>
      </c>
      <c r="H326">
        <v>6205</v>
      </c>
      <c r="I326" t="s">
        <v>640</v>
      </c>
      <c r="M326" s="14" t="s">
        <v>641</v>
      </c>
      <c r="N326" s="14">
        <v>141026</v>
      </c>
      <c r="O326" s="14" t="s">
        <v>641</v>
      </c>
      <c r="P326" s="15"/>
      <c r="Q326" s="15"/>
      <c r="R326" s="13"/>
      <c r="S326" s="13"/>
      <c r="T326" s="13"/>
      <c r="U326" s="13"/>
      <c r="V326" s="13"/>
    </row>
    <row r="327" spans="1:22">
      <c r="A327" s="6"/>
      <c r="B327" s="6"/>
      <c r="C327" s="6"/>
      <c r="E327" t="s">
        <v>642</v>
      </c>
      <c r="F327">
        <v>6206</v>
      </c>
      <c r="G327" t="s">
        <v>642</v>
      </c>
      <c r="H327">
        <v>6206</v>
      </c>
      <c r="I327" t="s">
        <v>642</v>
      </c>
      <c r="M327" s="14" t="s">
        <v>643</v>
      </c>
      <c r="N327" s="14">
        <v>141027</v>
      </c>
      <c r="O327" s="14" t="s">
        <v>643</v>
      </c>
      <c r="P327" s="15"/>
      <c r="Q327" s="15"/>
      <c r="R327" s="13"/>
      <c r="S327" s="13"/>
      <c r="T327" s="13"/>
      <c r="U327" s="13"/>
      <c r="V327" s="13"/>
    </row>
    <row r="328" spans="1:22">
      <c r="A328" s="6"/>
      <c r="B328" s="6"/>
      <c r="C328" s="6"/>
      <c r="E328" t="s">
        <v>644</v>
      </c>
      <c r="F328">
        <v>6207</v>
      </c>
      <c r="G328" t="s">
        <v>644</v>
      </c>
      <c r="H328">
        <v>6207</v>
      </c>
      <c r="I328" t="s">
        <v>644</v>
      </c>
      <c r="M328" s="14" t="s">
        <v>645</v>
      </c>
      <c r="N328" s="14">
        <v>141028</v>
      </c>
      <c r="O328" s="14" t="s">
        <v>645</v>
      </c>
      <c r="P328" s="15"/>
      <c r="Q328" s="15"/>
      <c r="R328" s="13"/>
      <c r="S328" s="13"/>
      <c r="T328" s="13"/>
      <c r="U328" s="13"/>
      <c r="V328" s="13"/>
    </row>
    <row r="329" spans="1:22">
      <c r="A329" s="6"/>
      <c r="B329" s="6"/>
      <c r="C329" s="6"/>
      <c r="E329" t="s">
        <v>646</v>
      </c>
      <c r="F329">
        <v>6208</v>
      </c>
      <c r="G329" t="s">
        <v>646</v>
      </c>
      <c r="H329">
        <v>6208</v>
      </c>
      <c r="I329" t="s">
        <v>646</v>
      </c>
      <c r="M329" s="14" t="s">
        <v>647</v>
      </c>
      <c r="N329" s="14">
        <v>141029</v>
      </c>
      <c r="O329" s="14" t="s">
        <v>647</v>
      </c>
      <c r="P329" s="15"/>
      <c r="Q329" s="15"/>
      <c r="R329" s="13"/>
      <c r="S329" s="13"/>
      <c r="T329" s="13"/>
      <c r="U329" s="13"/>
      <c r="V329" s="13"/>
    </row>
    <row r="330" spans="1:22">
      <c r="A330" s="6"/>
      <c r="B330" s="6"/>
      <c r="C330" s="6"/>
      <c r="E330" t="s">
        <v>648</v>
      </c>
      <c r="F330">
        <v>6209</v>
      </c>
      <c r="G330" t="s">
        <v>648</v>
      </c>
      <c r="H330">
        <v>6209</v>
      </c>
      <c r="I330" t="s">
        <v>648</v>
      </c>
      <c r="M330" s="14" t="s">
        <v>649</v>
      </c>
      <c r="N330" s="14">
        <v>141030</v>
      </c>
      <c r="O330" s="14" t="s">
        <v>649</v>
      </c>
      <c r="P330" s="15"/>
      <c r="Q330" s="15"/>
      <c r="R330" s="13"/>
      <c r="S330" s="13"/>
      <c r="T330" s="13"/>
      <c r="U330" s="13"/>
      <c r="V330" s="13"/>
    </row>
    <row r="331" spans="1:22">
      <c r="A331" s="6"/>
      <c r="B331" s="6"/>
      <c r="C331" s="6"/>
      <c r="E331" t="s">
        <v>650</v>
      </c>
      <c r="F331">
        <v>6210</v>
      </c>
      <c r="G331" t="s">
        <v>650</v>
      </c>
      <c r="H331">
        <v>6210</v>
      </c>
      <c r="I331" t="s">
        <v>650</v>
      </c>
      <c r="M331" s="14" t="s">
        <v>651</v>
      </c>
      <c r="N331" s="14">
        <v>141031</v>
      </c>
      <c r="O331" s="14" t="s">
        <v>651</v>
      </c>
      <c r="P331" s="15"/>
      <c r="Q331" s="15"/>
      <c r="R331" s="13"/>
      <c r="S331" s="13"/>
      <c r="T331" s="13"/>
      <c r="U331" s="13"/>
      <c r="V331" s="13"/>
    </row>
    <row r="332" spans="1:22">
      <c r="A332" s="6"/>
      <c r="B332" s="6"/>
      <c r="C332" s="6"/>
      <c r="E332" t="s">
        <v>652</v>
      </c>
      <c r="F332">
        <v>6211</v>
      </c>
      <c r="G332" t="s">
        <v>652</v>
      </c>
      <c r="H332">
        <v>6211</v>
      </c>
      <c r="I332" t="s">
        <v>652</v>
      </c>
      <c r="M332" s="14" t="s">
        <v>653</v>
      </c>
      <c r="N332" s="14">
        <v>141032</v>
      </c>
      <c r="O332" s="14" t="s">
        <v>653</v>
      </c>
      <c r="P332" s="15"/>
      <c r="Q332" s="15"/>
      <c r="R332" s="13"/>
      <c r="S332" s="13"/>
      <c r="T332" s="13"/>
      <c r="U332" s="13"/>
      <c r="V332" s="13"/>
    </row>
    <row r="333" spans="1:22">
      <c r="A333" s="6"/>
      <c r="B333" s="6"/>
      <c r="C333" s="6"/>
      <c r="E333" t="s">
        <v>654</v>
      </c>
      <c r="F333">
        <v>6212</v>
      </c>
      <c r="G333" t="s">
        <v>654</v>
      </c>
      <c r="H333">
        <v>6212</v>
      </c>
      <c r="I333" t="s">
        <v>654</v>
      </c>
      <c r="M333" s="14" t="s">
        <v>655</v>
      </c>
      <c r="N333" s="14">
        <v>141033</v>
      </c>
      <c r="O333" s="14" t="s">
        <v>655</v>
      </c>
      <c r="P333" s="15"/>
      <c r="Q333" s="15"/>
      <c r="R333" s="13"/>
      <c r="S333" s="13"/>
      <c r="T333" s="13"/>
      <c r="U333" s="13"/>
      <c r="V333" s="13"/>
    </row>
    <row r="334" spans="1:22">
      <c r="A334" s="6"/>
      <c r="B334" s="6"/>
      <c r="C334" s="6"/>
      <c r="E334" t="s">
        <v>656</v>
      </c>
      <c r="F334">
        <v>6229</v>
      </c>
      <c r="G334" t="s">
        <v>656</v>
      </c>
      <c r="H334">
        <v>6229</v>
      </c>
      <c r="I334" t="s">
        <v>656</v>
      </c>
      <c r="M334" s="14" t="s">
        <v>657</v>
      </c>
      <c r="N334" s="14">
        <v>141034</v>
      </c>
      <c r="O334" s="14" t="s">
        <v>657</v>
      </c>
      <c r="P334" s="15"/>
      <c r="Q334" s="15"/>
      <c r="R334" s="13"/>
      <c r="S334" s="13"/>
      <c r="T334" s="13"/>
      <c r="U334" s="13"/>
      <c r="V334" s="13"/>
    </row>
    <row r="335" spans="1:22">
      <c r="A335" s="6"/>
      <c r="B335" s="6"/>
      <c r="C335" s="6"/>
      <c r="E335" t="s">
        <v>658</v>
      </c>
      <c r="F335">
        <v>6230</v>
      </c>
      <c r="G335" t="s">
        <v>658</v>
      </c>
      <c r="H335">
        <v>6230</v>
      </c>
      <c r="I335" t="s">
        <v>658</v>
      </c>
      <c r="M335" s="14" t="s">
        <v>659</v>
      </c>
      <c r="N335" s="14">
        <v>141081</v>
      </c>
      <c r="O335" s="14" t="s">
        <v>659</v>
      </c>
      <c r="P335" s="15"/>
      <c r="Q335" s="15"/>
      <c r="R335" s="13"/>
      <c r="S335" s="13"/>
      <c r="T335" s="13"/>
      <c r="U335" s="13"/>
      <c r="V335" s="13"/>
    </row>
    <row r="336" spans="1:22">
      <c r="A336" s="6"/>
      <c r="B336" s="6"/>
      <c r="C336" s="6"/>
      <c r="E336" t="s">
        <v>98</v>
      </c>
      <c r="F336">
        <v>6300</v>
      </c>
      <c r="G336" t="s">
        <v>98</v>
      </c>
      <c r="H336">
        <v>6300</v>
      </c>
      <c r="I336" t="s">
        <v>98</v>
      </c>
      <c r="M336" s="14" t="s">
        <v>660</v>
      </c>
      <c r="N336" s="14">
        <v>141082</v>
      </c>
      <c r="O336" s="14" t="s">
        <v>660</v>
      </c>
      <c r="P336" s="15"/>
      <c r="Q336" s="15"/>
      <c r="R336" s="13"/>
      <c r="S336" s="13"/>
      <c r="T336" s="13"/>
      <c r="U336" s="13"/>
      <c r="V336" s="13"/>
    </row>
    <row r="337" spans="1:22">
      <c r="A337" s="6"/>
      <c r="B337" s="6"/>
      <c r="C337" s="6"/>
      <c r="E337" t="s">
        <v>661</v>
      </c>
      <c r="F337">
        <v>6301</v>
      </c>
      <c r="G337" t="s">
        <v>661</v>
      </c>
      <c r="H337">
        <v>6301</v>
      </c>
      <c r="I337" t="s">
        <v>661</v>
      </c>
      <c r="M337" s="14" t="s">
        <v>91</v>
      </c>
      <c r="N337" s="14">
        <v>141100</v>
      </c>
      <c r="O337" s="14" t="s">
        <v>91</v>
      </c>
      <c r="P337" s="15"/>
      <c r="Q337" s="15"/>
      <c r="R337" s="13"/>
      <c r="S337" s="13"/>
      <c r="T337" s="13"/>
      <c r="U337" s="13"/>
      <c r="V337" s="13"/>
    </row>
    <row r="338" spans="1:22">
      <c r="A338" s="6"/>
      <c r="B338" s="6"/>
      <c r="C338" s="6"/>
      <c r="E338" t="s">
        <v>662</v>
      </c>
      <c r="F338">
        <v>6302</v>
      </c>
      <c r="G338" t="s">
        <v>662</v>
      </c>
      <c r="H338">
        <v>6302</v>
      </c>
      <c r="I338" t="s">
        <v>662</v>
      </c>
      <c r="M338" s="14" t="s">
        <v>663</v>
      </c>
      <c r="N338" s="14">
        <v>141102</v>
      </c>
      <c r="O338" s="14" t="s">
        <v>663</v>
      </c>
      <c r="P338" s="15"/>
      <c r="Q338" s="15"/>
      <c r="R338" s="13"/>
      <c r="S338" s="13"/>
      <c r="T338" s="13"/>
      <c r="U338" s="13"/>
      <c r="V338" s="13"/>
    </row>
    <row r="339" spans="1:22">
      <c r="A339" s="6"/>
      <c r="B339" s="6"/>
      <c r="C339" s="6"/>
      <c r="E339" t="s">
        <v>664</v>
      </c>
      <c r="F339">
        <v>6322</v>
      </c>
      <c r="G339" t="s">
        <v>664</v>
      </c>
      <c r="H339">
        <v>6322</v>
      </c>
      <c r="I339" t="s">
        <v>664</v>
      </c>
      <c r="M339" s="14" t="s">
        <v>665</v>
      </c>
      <c r="N339" s="14">
        <v>141121</v>
      </c>
      <c r="O339" s="14" t="s">
        <v>665</v>
      </c>
      <c r="P339" s="15"/>
      <c r="Q339" s="15"/>
      <c r="R339" s="13"/>
      <c r="S339" s="13"/>
      <c r="T339" s="13"/>
      <c r="U339" s="13"/>
      <c r="V339" s="13"/>
    </row>
    <row r="340" spans="1:22">
      <c r="A340" s="6"/>
      <c r="B340" s="6"/>
      <c r="C340" s="6"/>
      <c r="E340" t="s">
        <v>666</v>
      </c>
      <c r="F340">
        <v>6323</v>
      </c>
      <c r="G340" t="s">
        <v>666</v>
      </c>
      <c r="H340">
        <v>6323</v>
      </c>
      <c r="I340" t="s">
        <v>666</v>
      </c>
      <c r="M340" s="14" t="s">
        <v>667</v>
      </c>
      <c r="N340" s="14">
        <v>141122</v>
      </c>
      <c r="O340" s="14" t="s">
        <v>667</v>
      </c>
      <c r="P340" s="15"/>
      <c r="Q340" s="15"/>
      <c r="R340" s="13"/>
      <c r="S340" s="13"/>
      <c r="T340" s="13"/>
      <c r="U340" s="13"/>
      <c r="V340" s="13"/>
    </row>
    <row r="341" spans="1:22">
      <c r="A341" s="6"/>
      <c r="B341" s="6"/>
      <c r="C341" s="6"/>
      <c r="E341" t="s">
        <v>668</v>
      </c>
      <c r="F341">
        <v>6325</v>
      </c>
      <c r="G341" t="s">
        <v>668</v>
      </c>
      <c r="H341">
        <v>6325</v>
      </c>
      <c r="I341" t="s">
        <v>668</v>
      </c>
      <c r="M341" s="14" t="s">
        <v>669</v>
      </c>
      <c r="N341" s="14">
        <v>141123</v>
      </c>
      <c r="O341" s="14" t="s">
        <v>669</v>
      </c>
      <c r="P341" s="15"/>
      <c r="Q341" s="15"/>
      <c r="R341" s="13"/>
      <c r="S341" s="13"/>
      <c r="T341" s="13"/>
      <c r="U341" s="13"/>
      <c r="V341" s="13"/>
    </row>
    <row r="342" spans="1:22">
      <c r="A342" s="6"/>
      <c r="B342" s="6"/>
      <c r="C342" s="6"/>
      <c r="E342" t="s">
        <v>670</v>
      </c>
      <c r="F342">
        <v>6326</v>
      </c>
      <c r="G342" t="s">
        <v>670</v>
      </c>
      <c r="H342">
        <v>6326</v>
      </c>
      <c r="I342" t="s">
        <v>670</v>
      </c>
      <c r="M342" s="14" t="s">
        <v>671</v>
      </c>
      <c r="N342" s="14">
        <v>141124</v>
      </c>
      <c r="O342" s="14" t="s">
        <v>671</v>
      </c>
      <c r="P342" s="15"/>
      <c r="Q342" s="15"/>
      <c r="R342" s="13"/>
      <c r="S342" s="13"/>
      <c r="T342" s="13"/>
      <c r="U342" s="13"/>
      <c r="V342" s="13"/>
    </row>
    <row r="343" spans="1:22">
      <c r="A343" s="6"/>
      <c r="B343" s="6"/>
      <c r="C343" s="6"/>
      <c r="E343" t="s">
        <v>672</v>
      </c>
      <c r="F343">
        <v>6327</v>
      </c>
      <c r="G343" t="s">
        <v>672</v>
      </c>
      <c r="H343">
        <v>6327</v>
      </c>
      <c r="I343" t="s">
        <v>672</v>
      </c>
      <c r="M343" s="14" t="s">
        <v>673</v>
      </c>
      <c r="N343" s="14">
        <v>141125</v>
      </c>
      <c r="O343" s="14" t="s">
        <v>673</v>
      </c>
      <c r="P343" s="15"/>
      <c r="Q343" s="15"/>
      <c r="R343" s="13"/>
      <c r="S343" s="13"/>
      <c r="T343" s="13"/>
      <c r="U343" s="13"/>
      <c r="V343" s="13"/>
    </row>
    <row r="344" spans="1:22">
      <c r="A344" s="6"/>
      <c r="B344" s="6"/>
      <c r="C344" s="6"/>
      <c r="E344" t="s">
        <v>674</v>
      </c>
      <c r="F344">
        <v>6328</v>
      </c>
      <c r="G344" t="s">
        <v>674</v>
      </c>
      <c r="H344">
        <v>6328</v>
      </c>
      <c r="I344" t="s">
        <v>674</v>
      </c>
      <c r="M344" s="14" t="s">
        <v>675</v>
      </c>
      <c r="N344" s="14">
        <v>141126</v>
      </c>
      <c r="O344" s="14" t="s">
        <v>675</v>
      </c>
      <c r="P344" s="15"/>
      <c r="Q344" s="15"/>
      <c r="R344" s="13"/>
      <c r="S344" s="13"/>
      <c r="T344" s="13"/>
      <c r="U344" s="13"/>
      <c r="V344" s="13"/>
    </row>
    <row r="345" spans="1:22">
      <c r="A345" s="6"/>
      <c r="B345" s="6"/>
      <c r="C345" s="6"/>
      <c r="E345" t="s">
        <v>101</v>
      </c>
      <c r="F345">
        <v>6400</v>
      </c>
      <c r="G345" t="s">
        <v>101</v>
      </c>
      <c r="H345">
        <v>6400</v>
      </c>
      <c r="I345" t="s">
        <v>101</v>
      </c>
      <c r="M345" s="14" t="s">
        <v>676</v>
      </c>
      <c r="N345" s="14">
        <v>141127</v>
      </c>
      <c r="O345" s="14" t="s">
        <v>676</v>
      </c>
      <c r="P345" s="15"/>
      <c r="Q345" s="15"/>
      <c r="R345" s="13"/>
      <c r="S345" s="13"/>
      <c r="T345" s="13"/>
      <c r="U345" s="13"/>
      <c r="V345" s="13"/>
    </row>
    <row r="346" spans="1:22">
      <c r="A346" s="6"/>
      <c r="B346" s="6"/>
      <c r="C346" s="6"/>
      <c r="E346" t="s">
        <v>677</v>
      </c>
      <c r="F346">
        <v>6401</v>
      </c>
      <c r="G346" t="s">
        <v>677</v>
      </c>
      <c r="H346">
        <v>6401</v>
      </c>
      <c r="I346" t="s">
        <v>677</v>
      </c>
      <c r="M346" s="14" t="s">
        <v>678</v>
      </c>
      <c r="N346" s="14">
        <v>141128</v>
      </c>
      <c r="O346" s="14" t="s">
        <v>678</v>
      </c>
      <c r="P346" s="15"/>
      <c r="Q346" s="15"/>
      <c r="R346" s="13"/>
      <c r="S346" s="13"/>
      <c r="T346" s="13"/>
      <c r="U346" s="13"/>
      <c r="V346" s="13"/>
    </row>
    <row r="347" spans="1:22">
      <c r="A347" s="6"/>
      <c r="B347" s="6"/>
      <c r="C347" s="6"/>
      <c r="E347" t="s">
        <v>679</v>
      </c>
      <c r="F347">
        <v>6402</v>
      </c>
      <c r="G347" t="s">
        <v>679</v>
      </c>
      <c r="H347">
        <v>6402</v>
      </c>
      <c r="I347" t="s">
        <v>679</v>
      </c>
      <c r="M347" s="14" t="s">
        <v>680</v>
      </c>
      <c r="N347" s="14">
        <v>141129</v>
      </c>
      <c r="O347" s="14" t="s">
        <v>680</v>
      </c>
      <c r="P347" s="15"/>
      <c r="Q347" s="15"/>
      <c r="R347" s="13"/>
      <c r="S347" s="13"/>
      <c r="T347" s="13"/>
      <c r="U347" s="13"/>
      <c r="V347" s="13"/>
    </row>
    <row r="348" spans="1:22">
      <c r="A348" s="6"/>
      <c r="B348" s="6"/>
      <c r="C348" s="6"/>
      <c r="E348" t="s">
        <v>681</v>
      </c>
      <c r="F348">
        <v>6403</v>
      </c>
      <c r="G348" t="s">
        <v>681</v>
      </c>
      <c r="H348">
        <v>6403</v>
      </c>
      <c r="I348" t="s">
        <v>681</v>
      </c>
      <c r="M348" s="14" t="s">
        <v>682</v>
      </c>
      <c r="N348" s="14">
        <v>141130</v>
      </c>
      <c r="O348" s="14" t="s">
        <v>682</v>
      </c>
      <c r="P348" s="15"/>
      <c r="Q348" s="15"/>
      <c r="R348" s="13"/>
      <c r="S348" s="13"/>
      <c r="T348" s="13"/>
      <c r="U348" s="13"/>
      <c r="V348" s="13"/>
    </row>
    <row r="349" spans="1:22">
      <c r="A349" s="6"/>
      <c r="B349" s="6"/>
      <c r="C349" s="6"/>
      <c r="E349" t="s">
        <v>683</v>
      </c>
      <c r="F349">
        <v>6404</v>
      </c>
      <c r="G349" t="s">
        <v>683</v>
      </c>
      <c r="H349">
        <v>6404</v>
      </c>
      <c r="I349" t="s">
        <v>683</v>
      </c>
      <c r="M349" s="14" t="s">
        <v>684</v>
      </c>
      <c r="N349" s="14">
        <v>141181</v>
      </c>
      <c r="O349" s="14" t="s">
        <v>684</v>
      </c>
      <c r="P349" s="15"/>
      <c r="Q349" s="15"/>
      <c r="R349" s="13"/>
      <c r="S349" s="13"/>
      <c r="T349" s="13"/>
      <c r="U349" s="13"/>
      <c r="V349" s="13"/>
    </row>
    <row r="350" spans="1:22">
      <c r="A350" s="6"/>
      <c r="B350" s="6"/>
      <c r="C350" s="6"/>
      <c r="E350" t="s">
        <v>685</v>
      </c>
      <c r="F350">
        <v>6405</v>
      </c>
      <c r="G350" t="s">
        <v>685</v>
      </c>
      <c r="H350">
        <v>6405</v>
      </c>
      <c r="I350" t="s">
        <v>685</v>
      </c>
      <c r="M350" s="14" t="s">
        <v>686</v>
      </c>
      <c r="N350" s="14">
        <v>141182</v>
      </c>
      <c r="O350" s="14" t="s">
        <v>686</v>
      </c>
      <c r="P350" s="15"/>
      <c r="Q350" s="15"/>
      <c r="R350" s="13"/>
      <c r="S350" s="13"/>
      <c r="T350" s="13"/>
      <c r="U350" s="13"/>
      <c r="V350" s="13"/>
    </row>
    <row r="351" spans="1:22">
      <c r="A351" s="6"/>
      <c r="B351" s="6"/>
      <c r="C351" s="6"/>
      <c r="E351" t="s">
        <v>104</v>
      </c>
      <c r="F351">
        <v>6500</v>
      </c>
      <c r="G351" t="s">
        <v>104</v>
      </c>
      <c r="H351">
        <v>6500</v>
      </c>
      <c r="I351" t="s">
        <v>104</v>
      </c>
      <c r="M351" s="14" t="s">
        <v>29</v>
      </c>
      <c r="N351" s="14">
        <v>150000</v>
      </c>
      <c r="O351" s="14" t="s">
        <v>29</v>
      </c>
      <c r="P351" s="15"/>
      <c r="Q351" s="15"/>
      <c r="R351" s="13"/>
      <c r="S351" s="13"/>
      <c r="T351" s="13"/>
      <c r="U351" s="13"/>
      <c r="V351" s="13"/>
    </row>
    <row r="352" spans="1:22">
      <c r="A352" s="6"/>
      <c r="B352" s="6"/>
      <c r="C352" s="6"/>
      <c r="E352" t="s">
        <v>687</v>
      </c>
      <c r="F352">
        <v>6501</v>
      </c>
      <c r="G352" t="s">
        <v>687</v>
      </c>
      <c r="H352">
        <v>6501</v>
      </c>
      <c r="I352" t="s">
        <v>687</v>
      </c>
      <c r="M352" s="14" t="s">
        <v>96</v>
      </c>
      <c r="N352" s="14">
        <v>150100</v>
      </c>
      <c r="O352" s="14" t="s">
        <v>96</v>
      </c>
      <c r="P352" s="15"/>
      <c r="Q352" s="15"/>
      <c r="R352" s="13"/>
      <c r="S352" s="13"/>
      <c r="T352" s="13"/>
      <c r="U352" s="13"/>
      <c r="V352" s="13"/>
    </row>
    <row r="353" spans="1:22">
      <c r="A353" s="6"/>
      <c r="B353" s="6"/>
      <c r="C353" s="6"/>
      <c r="E353" t="s">
        <v>688</v>
      </c>
      <c r="F353">
        <v>6502</v>
      </c>
      <c r="G353" t="s">
        <v>688</v>
      </c>
      <c r="H353">
        <v>6502</v>
      </c>
      <c r="I353" t="s">
        <v>688</v>
      </c>
      <c r="M353" s="14" t="s">
        <v>689</v>
      </c>
      <c r="N353" s="14">
        <v>150102</v>
      </c>
      <c r="O353" s="14" t="s">
        <v>689</v>
      </c>
      <c r="P353" s="15"/>
      <c r="Q353" s="15"/>
      <c r="R353" s="13"/>
      <c r="S353" s="13"/>
      <c r="T353" s="13"/>
      <c r="U353" s="13"/>
      <c r="V353" s="13"/>
    </row>
    <row r="354" spans="1:22">
      <c r="A354" s="6"/>
      <c r="B354" s="6"/>
      <c r="C354" s="6"/>
      <c r="E354" t="s">
        <v>690</v>
      </c>
      <c r="F354">
        <v>6504</v>
      </c>
      <c r="G354" t="s">
        <v>691</v>
      </c>
      <c r="H354">
        <v>6521</v>
      </c>
      <c r="I354" t="s">
        <v>691</v>
      </c>
      <c r="M354" s="14" t="s">
        <v>692</v>
      </c>
      <c r="N354" s="14">
        <v>150103</v>
      </c>
      <c r="O354" s="14" t="s">
        <v>692</v>
      </c>
      <c r="P354" s="15"/>
      <c r="Q354" s="15"/>
      <c r="R354" s="13"/>
      <c r="S354" s="13"/>
      <c r="T354" s="13"/>
      <c r="U354" s="13"/>
      <c r="V354" s="13"/>
    </row>
    <row r="355" spans="1:22">
      <c r="A355" s="6"/>
      <c r="B355" s="6"/>
      <c r="C355" s="6"/>
      <c r="E355" t="s">
        <v>693</v>
      </c>
      <c r="F355">
        <v>6505</v>
      </c>
      <c r="G355" t="s">
        <v>694</v>
      </c>
      <c r="H355">
        <v>6522</v>
      </c>
      <c r="I355" t="s">
        <v>694</v>
      </c>
      <c r="M355" s="14" t="s">
        <v>695</v>
      </c>
      <c r="N355" s="14">
        <v>150104</v>
      </c>
      <c r="O355" s="14" t="s">
        <v>695</v>
      </c>
      <c r="P355" s="15"/>
      <c r="Q355" s="15"/>
      <c r="R355" s="13"/>
      <c r="S355" s="13"/>
      <c r="T355" s="13"/>
      <c r="U355" s="13"/>
      <c r="V355" s="13"/>
    </row>
    <row r="356" spans="1:22">
      <c r="A356" s="6"/>
      <c r="B356" s="6"/>
      <c r="C356" s="6"/>
      <c r="E356" t="s">
        <v>696</v>
      </c>
      <c r="F356">
        <v>6523</v>
      </c>
      <c r="G356" t="s">
        <v>696</v>
      </c>
      <c r="H356">
        <v>6523</v>
      </c>
      <c r="I356" t="s">
        <v>696</v>
      </c>
      <c r="M356" s="14" t="s">
        <v>697</v>
      </c>
      <c r="N356" s="14">
        <v>150105</v>
      </c>
      <c r="O356" s="14" t="s">
        <v>697</v>
      </c>
      <c r="P356" s="15"/>
      <c r="Q356" s="15"/>
      <c r="R356" s="13"/>
      <c r="S356" s="13"/>
      <c r="T356" s="13"/>
      <c r="U356" s="13"/>
      <c r="V356" s="13"/>
    </row>
    <row r="357" spans="1:22">
      <c r="A357" s="6"/>
      <c r="B357" s="6"/>
      <c r="C357" s="6"/>
      <c r="E357" t="s">
        <v>698</v>
      </c>
      <c r="F357">
        <v>6527</v>
      </c>
      <c r="G357" t="s">
        <v>698</v>
      </c>
      <c r="H357">
        <v>6527</v>
      </c>
      <c r="I357" t="s">
        <v>698</v>
      </c>
      <c r="M357" s="14" t="s">
        <v>699</v>
      </c>
      <c r="N357" s="14">
        <v>150121</v>
      </c>
      <c r="O357" s="14" t="s">
        <v>699</v>
      </c>
      <c r="P357" s="15"/>
      <c r="Q357" s="15"/>
      <c r="R357" s="13"/>
      <c r="S357" s="13"/>
      <c r="T357" s="13"/>
      <c r="U357" s="13"/>
      <c r="V357" s="13"/>
    </row>
    <row r="358" spans="1:22">
      <c r="A358" s="6"/>
      <c r="B358" s="6"/>
      <c r="C358" s="6"/>
      <c r="E358" t="s">
        <v>700</v>
      </c>
      <c r="F358">
        <v>6528</v>
      </c>
      <c r="G358" t="s">
        <v>700</v>
      </c>
      <c r="H358">
        <v>6528</v>
      </c>
      <c r="I358" t="s">
        <v>700</v>
      </c>
      <c r="M358" s="14" t="s">
        <v>701</v>
      </c>
      <c r="N358" s="14">
        <v>150122</v>
      </c>
      <c r="O358" s="14" t="s">
        <v>701</v>
      </c>
      <c r="P358" s="15"/>
      <c r="Q358" s="15"/>
      <c r="R358" s="13"/>
      <c r="S358" s="13"/>
      <c r="T358" s="13"/>
      <c r="U358" s="13"/>
      <c r="V358" s="13"/>
    </row>
    <row r="359" spans="1:22">
      <c r="A359" s="6"/>
      <c r="B359" s="6"/>
      <c r="C359" s="6"/>
      <c r="E359" t="s">
        <v>702</v>
      </c>
      <c r="F359">
        <v>6529</v>
      </c>
      <c r="G359" t="s">
        <v>702</v>
      </c>
      <c r="H359">
        <v>6529</v>
      </c>
      <c r="I359" t="s">
        <v>702</v>
      </c>
      <c r="M359" s="14" t="s">
        <v>703</v>
      </c>
      <c r="N359" s="14">
        <v>150123</v>
      </c>
      <c r="O359" s="14" t="s">
        <v>703</v>
      </c>
      <c r="P359" s="15"/>
      <c r="Q359" s="15"/>
      <c r="R359" s="13"/>
      <c r="S359" s="13"/>
      <c r="T359" s="13"/>
      <c r="U359" s="13"/>
      <c r="V359" s="13"/>
    </row>
    <row r="360" spans="1:22">
      <c r="A360" s="6"/>
      <c r="B360" s="6"/>
      <c r="C360" s="6"/>
      <c r="E360" t="s">
        <v>704</v>
      </c>
      <c r="F360">
        <v>6530</v>
      </c>
      <c r="G360" t="s">
        <v>704</v>
      </c>
      <c r="H360">
        <v>6530</v>
      </c>
      <c r="I360" t="s">
        <v>704</v>
      </c>
      <c r="M360" s="14" t="s">
        <v>705</v>
      </c>
      <c r="N360" s="14">
        <v>150124</v>
      </c>
      <c r="O360" s="14" t="s">
        <v>705</v>
      </c>
      <c r="P360" s="15"/>
      <c r="Q360" s="15"/>
      <c r="R360" s="13"/>
      <c r="S360" s="13"/>
      <c r="T360" s="13"/>
      <c r="U360" s="13"/>
      <c r="V360" s="13"/>
    </row>
    <row r="361" spans="1:22">
      <c r="A361" s="6"/>
      <c r="B361" s="6"/>
      <c r="C361" s="6"/>
      <c r="E361" t="s">
        <v>706</v>
      </c>
      <c r="F361">
        <v>6531</v>
      </c>
      <c r="G361" t="s">
        <v>706</v>
      </c>
      <c r="H361">
        <v>6531</v>
      </c>
      <c r="I361" t="s">
        <v>706</v>
      </c>
      <c r="M361" s="14" t="s">
        <v>707</v>
      </c>
      <c r="N361" s="14">
        <v>150125</v>
      </c>
      <c r="O361" s="14" t="s">
        <v>707</v>
      </c>
      <c r="P361" s="15"/>
      <c r="Q361" s="15"/>
      <c r="R361" s="13"/>
      <c r="S361" s="13"/>
      <c r="T361" s="13"/>
      <c r="U361" s="13"/>
      <c r="V361" s="13"/>
    </row>
    <row r="362" spans="1:22">
      <c r="A362" s="6"/>
      <c r="B362" s="6"/>
      <c r="C362" s="6"/>
      <c r="E362" t="s">
        <v>708</v>
      </c>
      <c r="F362">
        <v>6532</v>
      </c>
      <c r="G362" t="s">
        <v>708</v>
      </c>
      <c r="H362">
        <v>6532</v>
      </c>
      <c r="I362" t="s">
        <v>708</v>
      </c>
      <c r="M362" s="14" t="s">
        <v>99</v>
      </c>
      <c r="N362" s="14">
        <v>150200</v>
      </c>
      <c r="O362" s="14" t="s">
        <v>99</v>
      </c>
      <c r="P362" s="15"/>
      <c r="Q362" s="15"/>
      <c r="R362" s="13"/>
      <c r="S362" s="13"/>
      <c r="T362" s="13"/>
      <c r="U362" s="13"/>
      <c r="V362" s="13"/>
    </row>
    <row r="363" spans="1:22">
      <c r="A363" s="6"/>
      <c r="B363" s="6"/>
      <c r="C363" s="6"/>
      <c r="E363" t="s">
        <v>709</v>
      </c>
      <c r="F363">
        <v>6540</v>
      </c>
      <c r="G363" t="s">
        <v>709</v>
      </c>
      <c r="H363">
        <v>6540</v>
      </c>
      <c r="I363" t="s">
        <v>709</v>
      </c>
      <c r="M363" s="14" t="s">
        <v>710</v>
      </c>
      <c r="N363" s="14">
        <v>150202</v>
      </c>
      <c r="O363" s="14" t="s">
        <v>710</v>
      </c>
      <c r="P363" s="15"/>
      <c r="Q363" s="15"/>
      <c r="R363" s="13"/>
      <c r="S363" s="13"/>
      <c r="T363" s="13"/>
      <c r="U363" s="13"/>
      <c r="V363" s="13"/>
    </row>
    <row r="364" spans="1:22">
      <c r="A364" s="6"/>
      <c r="B364" s="6"/>
      <c r="C364" s="6"/>
      <c r="E364" t="s">
        <v>711</v>
      </c>
      <c r="F364">
        <v>6542</v>
      </c>
      <c r="G364" t="s">
        <v>711</v>
      </c>
      <c r="H364">
        <v>6542</v>
      </c>
      <c r="I364" t="s">
        <v>711</v>
      </c>
      <c r="M364" s="14" t="s">
        <v>712</v>
      </c>
      <c r="N364" s="14">
        <v>150203</v>
      </c>
      <c r="O364" s="14" t="s">
        <v>712</v>
      </c>
      <c r="P364" s="15"/>
      <c r="Q364" s="15"/>
      <c r="R364" s="13"/>
      <c r="S364" s="13"/>
      <c r="T364" s="13"/>
      <c r="U364" s="13"/>
      <c r="V364" s="13"/>
    </row>
    <row r="365" spans="1:22">
      <c r="A365" s="6"/>
      <c r="B365" s="6"/>
      <c r="C365" s="6"/>
      <c r="E365" t="s">
        <v>713</v>
      </c>
      <c r="F365">
        <v>6543</v>
      </c>
      <c r="G365" t="s">
        <v>713</v>
      </c>
      <c r="H365">
        <v>6543</v>
      </c>
      <c r="I365" t="s">
        <v>713</v>
      </c>
      <c r="M365" s="14" t="s">
        <v>714</v>
      </c>
      <c r="N365" s="14">
        <v>150204</v>
      </c>
      <c r="O365" s="14" t="s">
        <v>714</v>
      </c>
      <c r="P365" s="15"/>
      <c r="Q365" s="15"/>
      <c r="R365" s="13"/>
      <c r="S365" s="13"/>
      <c r="T365" s="13"/>
      <c r="U365" s="13"/>
      <c r="V365" s="13"/>
    </row>
    <row r="366" spans="1:22">
      <c r="A366" s="6"/>
      <c r="B366" s="6"/>
      <c r="C366" s="6"/>
      <c r="M366" s="14" t="s">
        <v>715</v>
      </c>
      <c r="N366" s="14">
        <v>150205</v>
      </c>
      <c r="O366" s="14" t="s">
        <v>715</v>
      </c>
      <c r="P366" s="15"/>
      <c r="Q366" s="15"/>
      <c r="R366" s="13"/>
      <c r="S366" s="13"/>
      <c r="T366" s="13"/>
      <c r="U366" s="13"/>
      <c r="V366" s="13"/>
    </row>
    <row r="367" spans="1:22">
      <c r="A367" s="6"/>
      <c r="B367" s="6"/>
      <c r="C367" s="6"/>
      <c r="M367" s="14" t="s">
        <v>716</v>
      </c>
      <c r="N367" s="14">
        <v>150206</v>
      </c>
      <c r="O367" s="14" t="s">
        <v>716</v>
      </c>
      <c r="P367" s="15"/>
      <c r="Q367" s="15"/>
      <c r="R367" s="13"/>
      <c r="S367" s="13"/>
      <c r="T367" s="13"/>
      <c r="U367" s="13"/>
      <c r="V367" s="13"/>
    </row>
    <row r="368" spans="1:22">
      <c r="A368" s="6"/>
      <c r="B368" s="6"/>
      <c r="C368" s="6"/>
      <c r="M368" s="14" t="s">
        <v>717</v>
      </c>
      <c r="N368" s="14">
        <v>150207</v>
      </c>
      <c r="O368" s="14" t="s">
        <v>717</v>
      </c>
      <c r="P368" s="15"/>
      <c r="Q368" s="15"/>
      <c r="R368" s="13"/>
      <c r="S368" s="13"/>
      <c r="T368" s="13"/>
      <c r="U368" s="13"/>
      <c r="V368" s="13"/>
    </row>
    <row r="369" spans="1:22">
      <c r="A369" s="6"/>
      <c r="B369" s="6"/>
      <c r="C369" s="6"/>
      <c r="M369" s="14" t="s">
        <v>718</v>
      </c>
      <c r="N369" s="14">
        <v>150221</v>
      </c>
      <c r="O369" s="14" t="s">
        <v>718</v>
      </c>
      <c r="P369" s="15"/>
      <c r="Q369" s="15"/>
      <c r="R369" s="13"/>
      <c r="S369" s="13"/>
      <c r="T369" s="13"/>
      <c r="U369" s="13"/>
      <c r="V369" s="13"/>
    </row>
    <row r="370" spans="1:22">
      <c r="A370" s="6"/>
      <c r="B370" s="6"/>
      <c r="C370" s="6"/>
      <c r="M370" s="14" t="s">
        <v>719</v>
      </c>
      <c r="N370" s="14">
        <v>150222</v>
      </c>
      <c r="O370" s="14" t="s">
        <v>719</v>
      </c>
      <c r="P370" s="15"/>
      <c r="Q370" s="15"/>
      <c r="R370" s="13"/>
      <c r="S370" s="13"/>
      <c r="T370" s="13"/>
      <c r="U370" s="13"/>
      <c r="V370" s="13"/>
    </row>
    <row r="371" spans="1:22">
      <c r="A371" s="6"/>
      <c r="B371" s="6"/>
      <c r="C371" s="6"/>
      <c r="M371" s="14" t="s">
        <v>720</v>
      </c>
      <c r="N371" s="14">
        <v>150223</v>
      </c>
      <c r="O371" s="14" t="s">
        <v>720</v>
      </c>
      <c r="P371" s="15"/>
      <c r="Q371" s="15"/>
      <c r="R371" s="13"/>
      <c r="S371" s="13"/>
      <c r="T371" s="13"/>
      <c r="U371" s="13"/>
      <c r="V371" s="13"/>
    </row>
    <row r="372" spans="1:22">
      <c r="A372" s="6"/>
      <c r="B372" s="6"/>
      <c r="C372" s="6"/>
      <c r="M372" s="14" t="s">
        <v>102</v>
      </c>
      <c r="N372" s="14">
        <v>150300</v>
      </c>
      <c r="O372" s="14" t="s">
        <v>102</v>
      </c>
      <c r="P372" s="15"/>
      <c r="Q372" s="15"/>
      <c r="R372" s="13"/>
      <c r="S372" s="13"/>
      <c r="T372" s="13"/>
      <c r="U372" s="13"/>
      <c r="V372" s="13"/>
    </row>
    <row r="373" spans="1:22">
      <c r="A373" s="6"/>
      <c r="B373" s="6"/>
      <c r="C373" s="6"/>
      <c r="M373" s="14" t="s">
        <v>721</v>
      </c>
      <c r="N373" s="14">
        <v>150302</v>
      </c>
      <c r="O373" s="14" t="s">
        <v>721</v>
      </c>
      <c r="P373" s="15"/>
      <c r="Q373" s="15"/>
      <c r="R373" s="13"/>
      <c r="S373" s="13"/>
      <c r="T373" s="13"/>
      <c r="U373" s="13"/>
      <c r="V373" s="13"/>
    </row>
    <row r="374" spans="1:22">
      <c r="A374" s="6"/>
      <c r="B374" s="6"/>
      <c r="C374" s="6"/>
      <c r="M374" s="14" t="s">
        <v>722</v>
      </c>
      <c r="N374" s="14">
        <v>150303</v>
      </c>
      <c r="O374" s="14" t="s">
        <v>722</v>
      </c>
      <c r="P374" s="15"/>
      <c r="Q374" s="15"/>
      <c r="R374" s="13"/>
      <c r="S374" s="13"/>
      <c r="T374" s="13"/>
      <c r="U374" s="13"/>
      <c r="V374" s="13"/>
    </row>
    <row r="375" spans="1:22">
      <c r="A375" s="6"/>
      <c r="B375" s="6"/>
      <c r="C375" s="6"/>
      <c r="M375" s="14" t="s">
        <v>723</v>
      </c>
      <c r="N375" s="14">
        <v>150304</v>
      </c>
      <c r="O375" s="14" t="s">
        <v>723</v>
      </c>
      <c r="P375" s="15"/>
      <c r="Q375" s="15"/>
      <c r="R375" s="13"/>
      <c r="S375" s="13"/>
      <c r="T375" s="13"/>
      <c r="U375" s="13"/>
      <c r="V375" s="13"/>
    </row>
    <row r="376" spans="1:22">
      <c r="A376" s="6"/>
      <c r="B376" s="6"/>
      <c r="C376" s="6"/>
      <c r="M376" s="14" t="s">
        <v>105</v>
      </c>
      <c r="N376" s="14">
        <v>150400</v>
      </c>
      <c r="O376" s="14" t="s">
        <v>105</v>
      </c>
      <c r="P376" s="15"/>
      <c r="Q376" s="15"/>
      <c r="R376" s="13"/>
      <c r="S376" s="13"/>
      <c r="T376" s="13"/>
      <c r="U376" s="13"/>
      <c r="V376" s="13"/>
    </row>
    <row r="377" spans="1:22">
      <c r="A377" s="6"/>
      <c r="B377" s="6"/>
      <c r="C377" s="6"/>
      <c r="M377" s="14" t="s">
        <v>724</v>
      </c>
      <c r="N377" s="14">
        <v>150402</v>
      </c>
      <c r="O377" s="14" t="s">
        <v>724</v>
      </c>
      <c r="P377" s="15"/>
      <c r="Q377" s="15"/>
      <c r="R377" s="13"/>
      <c r="S377" s="13"/>
      <c r="T377" s="13"/>
      <c r="U377" s="13"/>
      <c r="V377" s="13"/>
    </row>
    <row r="378" spans="1:22">
      <c r="A378" s="6"/>
      <c r="B378" s="6"/>
      <c r="C378" s="6"/>
      <c r="M378" s="14" t="s">
        <v>725</v>
      </c>
      <c r="N378" s="14">
        <v>150403</v>
      </c>
      <c r="O378" s="14" t="s">
        <v>725</v>
      </c>
      <c r="P378" s="15"/>
      <c r="Q378" s="15"/>
      <c r="R378" s="13"/>
      <c r="S378" s="13"/>
      <c r="T378" s="13"/>
      <c r="U378" s="13"/>
      <c r="V378" s="13"/>
    </row>
    <row r="379" spans="1:22">
      <c r="A379" s="6"/>
      <c r="B379" s="6"/>
      <c r="C379" s="6"/>
      <c r="M379" s="14" t="s">
        <v>726</v>
      </c>
      <c r="N379" s="14">
        <v>150404</v>
      </c>
      <c r="O379" s="14" t="s">
        <v>726</v>
      </c>
      <c r="P379" s="15"/>
      <c r="Q379" s="15"/>
      <c r="R379" s="13"/>
      <c r="S379" s="13"/>
      <c r="T379" s="13"/>
      <c r="U379" s="13"/>
      <c r="V379" s="13"/>
    </row>
    <row r="380" spans="1:22">
      <c r="A380" s="6"/>
      <c r="B380" s="6"/>
      <c r="C380" s="6"/>
      <c r="M380" s="14" t="s">
        <v>727</v>
      </c>
      <c r="N380" s="14">
        <v>150421</v>
      </c>
      <c r="O380" s="14" t="s">
        <v>727</v>
      </c>
      <c r="P380" s="15"/>
      <c r="Q380" s="15"/>
      <c r="R380" s="13"/>
      <c r="S380" s="13"/>
      <c r="T380" s="13"/>
      <c r="U380" s="13"/>
      <c r="V380" s="13"/>
    </row>
    <row r="381" spans="1:22">
      <c r="A381" s="6"/>
      <c r="B381" s="6"/>
      <c r="C381" s="6"/>
      <c r="M381" s="14" t="s">
        <v>728</v>
      </c>
      <c r="N381" s="14">
        <v>150422</v>
      </c>
      <c r="O381" s="14" t="s">
        <v>728</v>
      </c>
      <c r="P381" s="15"/>
      <c r="Q381" s="15"/>
      <c r="R381" s="13"/>
      <c r="S381" s="13"/>
      <c r="T381" s="13"/>
      <c r="U381" s="13"/>
      <c r="V381" s="13"/>
    </row>
    <row r="382" spans="1:22">
      <c r="A382" s="6"/>
      <c r="B382" s="6"/>
      <c r="C382" s="6"/>
      <c r="M382" s="14" t="s">
        <v>729</v>
      </c>
      <c r="N382" s="14">
        <v>150423</v>
      </c>
      <c r="O382" s="14" t="s">
        <v>729</v>
      </c>
      <c r="P382" s="15"/>
      <c r="Q382" s="15"/>
      <c r="R382" s="13"/>
      <c r="S382" s="13"/>
      <c r="T382" s="13"/>
      <c r="U382" s="13"/>
      <c r="V382" s="13"/>
    </row>
    <row r="383" spans="1:22">
      <c r="A383" s="6"/>
      <c r="B383" s="6"/>
      <c r="C383" s="6"/>
      <c r="M383" s="14" t="s">
        <v>730</v>
      </c>
      <c r="N383" s="14">
        <v>150424</v>
      </c>
      <c r="O383" s="14" t="s">
        <v>730</v>
      </c>
      <c r="P383" s="15"/>
      <c r="Q383" s="15"/>
      <c r="R383" s="13"/>
      <c r="S383" s="13"/>
      <c r="T383" s="13"/>
      <c r="U383" s="13"/>
      <c r="V383" s="13"/>
    </row>
    <row r="384" spans="1:22">
      <c r="A384" s="6"/>
      <c r="B384" s="6"/>
      <c r="C384" s="6"/>
      <c r="M384" s="14" t="s">
        <v>731</v>
      </c>
      <c r="N384" s="14">
        <v>150425</v>
      </c>
      <c r="O384" s="14" t="s">
        <v>731</v>
      </c>
      <c r="P384" s="15"/>
      <c r="Q384" s="15"/>
      <c r="R384" s="13"/>
      <c r="S384" s="13"/>
      <c r="T384" s="13"/>
      <c r="U384" s="13"/>
      <c r="V384" s="13"/>
    </row>
    <row r="385" spans="1:22">
      <c r="A385" s="6"/>
      <c r="B385" s="6"/>
      <c r="C385" s="6"/>
      <c r="M385" s="14" t="s">
        <v>732</v>
      </c>
      <c r="N385" s="14">
        <v>150426</v>
      </c>
      <c r="O385" s="14" t="s">
        <v>732</v>
      </c>
      <c r="P385" s="15"/>
      <c r="Q385" s="15"/>
      <c r="R385" s="13"/>
      <c r="S385" s="13"/>
      <c r="T385" s="13"/>
      <c r="U385" s="13"/>
      <c r="V385" s="13"/>
    </row>
    <row r="386" spans="1:22">
      <c r="A386" s="6"/>
      <c r="B386" s="6"/>
      <c r="C386" s="6"/>
      <c r="M386" s="14" t="s">
        <v>733</v>
      </c>
      <c r="N386" s="14">
        <v>150428</v>
      </c>
      <c r="O386" s="14" t="s">
        <v>733</v>
      </c>
      <c r="P386" s="15"/>
      <c r="Q386" s="15"/>
      <c r="R386" s="13"/>
      <c r="S386" s="13"/>
      <c r="T386" s="13"/>
      <c r="U386" s="13"/>
      <c r="V386" s="13"/>
    </row>
    <row r="387" spans="1:22">
      <c r="A387" s="6"/>
      <c r="B387" s="6"/>
      <c r="C387" s="6"/>
      <c r="M387" s="14" t="s">
        <v>734</v>
      </c>
      <c r="N387" s="14">
        <v>150429</v>
      </c>
      <c r="O387" s="14" t="s">
        <v>734</v>
      </c>
      <c r="P387" s="15"/>
      <c r="Q387" s="15"/>
      <c r="R387" s="13"/>
      <c r="S387" s="13"/>
      <c r="T387" s="13"/>
      <c r="U387" s="13"/>
      <c r="V387" s="13"/>
    </row>
    <row r="388" spans="1:22">
      <c r="A388" s="6"/>
      <c r="B388" s="6"/>
      <c r="C388" s="6"/>
      <c r="M388" s="14" t="s">
        <v>735</v>
      </c>
      <c r="N388" s="14">
        <v>150430</v>
      </c>
      <c r="O388" s="14" t="s">
        <v>735</v>
      </c>
      <c r="P388" s="15"/>
      <c r="Q388" s="15"/>
      <c r="R388" s="13"/>
      <c r="S388" s="13"/>
      <c r="T388" s="13"/>
      <c r="U388" s="13"/>
      <c r="V388" s="13"/>
    </row>
    <row r="389" spans="1:22">
      <c r="A389" s="6"/>
      <c r="B389" s="6"/>
      <c r="C389" s="6"/>
      <c r="M389" s="14" t="s">
        <v>107</v>
      </c>
      <c r="N389" s="14">
        <v>150500</v>
      </c>
      <c r="O389" s="14" t="s">
        <v>107</v>
      </c>
      <c r="P389" s="15"/>
      <c r="Q389" s="15"/>
      <c r="R389" s="13"/>
      <c r="S389" s="13"/>
      <c r="T389" s="13"/>
      <c r="U389" s="13"/>
      <c r="V389" s="13"/>
    </row>
    <row r="390" spans="1:22">
      <c r="A390" s="6"/>
      <c r="B390" s="6"/>
      <c r="C390" s="6"/>
      <c r="M390" s="14" t="s">
        <v>736</v>
      </c>
      <c r="N390" s="14">
        <v>150502</v>
      </c>
      <c r="O390" s="14" t="s">
        <v>736</v>
      </c>
      <c r="P390" s="15"/>
      <c r="Q390" s="15"/>
      <c r="R390" s="13"/>
      <c r="S390" s="13"/>
      <c r="T390" s="13"/>
      <c r="U390" s="13"/>
      <c r="V390" s="13"/>
    </row>
    <row r="391" spans="1:22">
      <c r="A391" s="6"/>
      <c r="B391" s="6"/>
      <c r="C391" s="6"/>
      <c r="M391" s="14" t="s">
        <v>737</v>
      </c>
      <c r="N391" s="14">
        <v>150521</v>
      </c>
      <c r="O391" s="14" t="s">
        <v>737</v>
      </c>
      <c r="P391" s="15"/>
      <c r="Q391" s="15"/>
      <c r="R391" s="13"/>
      <c r="S391" s="13"/>
      <c r="T391" s="13"/>
      <c r="U391" s="13"/>
      <c r="V391" s="13"/>
    </row>
    <row r="392" spans="1:22">
      <c r="A392" s="6"/>
      <c r="B392" s="6"/>
      <c r="C392" s="6"/>
      <c r="M392" s="14" t="s">
        <v>738</v>
      </c>
      <c r="N392" s="14">
        <v>150522</v>
      </c>
      <c r="O392" s="14" t="s">
        <v>738</v>
      </c>
      <c r="P392" s="15"/>
      <c r="Q392" s="15"/>
      <c r="R392" s="13"/>
      <c r="S392" s="13"/>
      <c r="T392" s="13"/>
      <c r="U392" s="13"/>
      <c r="V392" s="13"/>
    </row>
    <row r="393" spans="1:22">
      <c r="A393" s="6"/>
      <c r="B393" s="6"/>
      <c r="C393" s="6"/>
      <c r="M393" s="14" t="s">
        <v>739</v>
      </c>
      <c r="N393" s="14">
        <v>150523</v>
      </c>
      <c r="O393" s="14" t="s">
        <v>739</v>
      </c>
      <c r="P393" s="15"/>
      <c r="Q393" s="15"/>
      <c r="R393" s="13"/>
      <c r="S393" s="13"/>
      <c r="T393" s="13"/>
      <c r="U393" s="13"/>
      <c r="V393" s="13"/>
    </row>
    <row r="394" spans="1:22">
      <c r="A394" s="6"/>
      <c r="B394" s="6"/>
      <c r="C394" s="6"/>
      <c r="M394" s="14" t="s">
        <v>740</v>
      </c>
      <c r="N394" s="14">
        <v>150524</v>
      </c>
      <c r="O394" s="14" t="s">
        <v>740</v>
      </c>
      <c r="P394" s="15"/>
      <c r="Q394" s="15"/>
      <c r="R394" s="13"/>
      <c r="S394" s="13"/>
      <c r="T394" s="13"/>
      <c r="U394" s="13"/>
      <c r="V394" s="13"/>
    </row>
    <row r="395" spans="1:22">
      <c r="A395" s="6"/>
      <c r="B395" s="6"/>
      <c r="C395" s="6"/>
      <c r="M395" s="14" t="s">
        <v>741</v>
      </c>
      <c r="N395" s="14">
        <v>150525</v>
      </c>
      <c r="O395" s="14" t="s">
        <v>741</v>
      </c>
      <c r="P395" s="15"/>
      <c r="Q395" s="15"/>
      <c r="R395" s="13"/>
      <c r="S395" s="13"/>
      <c r="T395" s="13"/>
      <c r="U395" s="13"/>
      <c r="V395" s="13"/>
    </row>
    <row r="396" spans="1:22">
      <c r="A396" s="6"/>
      <c r="B396" s="6"/>
      <c r="C396" s="6"/>
      <c r="M396" s="14" t="s">
        <v>742</v>
      </c>
      <c r="N396" s="14">
        <v>150526</v>
      </c>
      <c r="O396" s="14" t="s">
        <v>742</v>
      </c>
      <c r="P396" s="15"/>
      <c r="Q396" s="15"/>
      <c r="R396" s="13"/>
      <c r="S396" s="13"/>
      <c r="T396" s="13"/>
      <c r="U396" s="13"/>
      <c r="V396" s="13"/>
    </row>
    <row r="397" spans="1:22">
      <c r="A397" s="6"/>
      <c r="B397" s="6"/>
      <c r="C397" s="6"/>
      <c r="M397" s="14" t="s">
        <v>743</v>
      </c>
      <c r="N397" s="14">
        <v>150581</v>
      </c>
      <c r="O397" s="14" t="s">
        <v>743</v>
      </c>
      <c r="P397" s="15"/>
      <c r="Q397" s="15"/>
      <c r="R397" s="13"/>
      <c r="S397" s="13"/>
      <c r="T397" s="13"/>
      <c r="U397" s="13"/>
      <c r="V397" s="13"/>
    </row>
    <row r="398" spans="1:22">
      <c r="A398" s="6"/>
      <c r="B398" s="6"/>
      <c r="C398" s="6"/>
      <c r="M398" s="14" t="s">
        <v>109</v>
      </c>
      <c r="N398" s="14">
        <v>150600</v>
      </c>
      <c r="O398" s="14" t="s">
        <v>109</v>
      </c>
      <c r="P398" s="15"/>
      <c r="Q398" s="15"/>
      <c r="R398" s="13"/>
      <c r="S398" s="13"/>
      <c r="T398" s="13"/>
      <c r="U398" s="13"/>
      <c r="V398" s="13"/>
    </row>
    <row r="399" spans="1:22">
      <c r="A399" s="6"/>
      <c r="B399" s="6"/>
      <c r="C399" s="6"/>
      <c r="M399" s="14" t="s">
        <v>744</v>
      </c>
      <c r="N399" s="14">
        <v>150602</v>
      </c>
      <c r="O399" s="14" t="s">
        <v>744</v>
      </c>
      <c r="P399" s="15"/>
      <c r="Q399" s="15"/>
      <c r="R399" s="13"/>
      <c r="S399" s="13"/>
      <c r="T399" s="13"/>
      <c r="U399" s="13"/>
      <c r="V399" s="13"/>
    </row>
    <row r="400" spans="1:22">
      <c r="A400" s="6"/>
      <c r="B400" s="6"/>
      <c r="C400" s="6"/>
      <c r="M400" s="14" t="s">
        <v>745</v>
      </c>
      <c r="N400" s="14">
        <v>150621</v>
      </c>
      <c r="O400" s="14" t="s">
        <v>745</v>
      </c>
      <c r="P400" s="15"/>
      <c r="Q400" s="15"/>
      <c r="R400" s="13"/>
      <c r="S400" s="13"/>
      <c r="T400" s="13"/>
      <c r="U400" s="13"/>
      <c r="V400" s="13"/>
    </row>
    <row r="401" spans="1:22">
      <c r="A401" s="6"/>
      <c r="B401" s="6"/>
      <c r="C401" s="6"/>
      <c r="M401" s="14" t="s">
        <v>746</v>
      </c>
      <c r="N401" s="14">
        <v>150622</v>
      </c>
      <c r="O401" s="14" t="s">
        <v>746</v>
      </c>
      <c r="P401" s="15"/>
      <c r="Q401" s="15"/>
      <c r="R401" s="13"/>
      <c r="S401" s="13"/>
      <c r="T401" s="13"/>
      <c r="U401" s="13"/>
      <c r="V401" s="13"/>
    </row>
    <row r="402" spans="1:22">
      <c r="A402" s="6"/>
      <c r="B402" s="6"/>
      <c r="C402" s="6"/>
      <c r="M402" s="14" t="s">
        <v>747</v>
      </c>
      <c r="N402" s="14">
        <v>150623</v>
      </c>
      <c r="O402" s="14" t="s">
        <v>747</v>
      </c>
      <c r="P402" s="15"/>
      <c r="Q402" s="15"/>
      <c r="R402" s="13"/>
      <c r="S402" s="13"/>
      <c r="T402" s="13"/>
      <c r="U402" s="13"/>
      <c r="V402" s="13"/>
    </row>
    <row r="403" spans="1:22">
      <c r="A403" s="6"/>
      <c r="B403" s="6"/>
      <c r="C403" s="6"/>
      <c r="M403" s="14" t="s">
        <v>748</v>
      </c>
      <c r="N403" s="14">
        <v>150624</v>
      </c>
      <c r="O403" s="14" t="s">
        <v>748</v>
      </c>
      <c r="P403" s="15"/>
      <c r="Q403" s="15"/>
      <c r="R403" s="13"/>
      <c r="S403" s="13"/>
      <c r="T403" s="13"/>
      <c r="U403" s="13"/>
      <c r="V403" s="13"/>
    </row>
    <row r="404" spans="1:22">
      <c r="A404" s="6"/>
      <c r="B404" s="6"/>
      <c r="C404" s="6"/>
      <c r="M404" s="14" t="s">
        <v>749</v>
      </c>
      <c r="N404" s="14">
        <v>150625</v>
      </c>
      <c r="O404" s="14" t="s">
        <v>749</v>
      </c>
      <c r="P404" s="15"/>
      <c r="Q404" s="15"/>
      <c r="R404" s="13"/>
      <c r="S404" s="13"/>
      <c r="T404" s="13"/>
      <c r="U404" s="13"/>
      <c r="V404" s="13"/>
    </row>
    <row r="405" spans="1:22">
      <c r="A405" s="6"/>
      <c r="B405" s="6"/>
      <c r="C405" s="6"/>
      <c r="M405" s="14" t="s">
        <v>750</v>
      </c>
      <c r="N405" s="14">
        <v>150626</v>
      </c>
      <c r="O405" s="14" t="s">
        <v>750</v>
      </c>
      <c r="P405" s="15"/>
      <c r="Q405" s="15"/>
      <c r="R405" s="13"/>
      <c r="S405" s="13"/>
      <c r="T405" s="13"/>
      <c r="U405" s="13"/>
      <c r="V405" s="13"/>
    </row>
    <row r="406" spans="1:22">
      <c r="A406" s="6"/>
      <c r="B406" s="6"/>
      <c r="C406" s="6"/>
      <c r="M406" s="14" t="s">
        <v>751</v>
      </c>
      <c r="N406" s="14">
        <v>150627</v>
      </c>
      <c r="O406" s="14" t="s">
        <v>751</v>
      </c>
      <c r="P406" s="15"/>
      <c r="Q406" s="15"/>
      <c r="R406" s="13"/>
      <c r="S406" s="13"/>
      <c r="T406" s="13"/>
      <c r="U406" s="13"/>
      <c r="V406" s="13"/>
    </row>
    <row r="407" spans="1:22">
      <c r="A407" s="6"/>
      <c r="B407" s="6"/>
      <c r="C407" s="6"/>
      <c r="M407" s="14" t="s">
        <v>111</v>
      </c>
      <c r="N407" s="14">
        <v>150700</v>
      </c>
      <c r="O407" s="14" t="s">
        <v>111</v>
      </c>
      <c r="P407" s="15"/>
      <c r="Q407" s="15"/>
      <c r="R407" s="13"/>
      <c r="S407" s="13"/>
      <c r="T407" s="13"/>
      <c r="U407" s="13"/>
      <c r="V407" s="13"/>
    </row>
    <row r="408" spans="1:22">
      <c r="A408" s="6"/>
      <c r="B408" s="6"/>
      <c r="C408" s="6"/>
      <c r="M408" s="14" t="s">
        <v>752</v>
      </c>
      <c r="N408" s="14">
        <v>150702</v>
      </c>
      <c r="O408" s="14" t="s">
        <v>752</v>
      </c>
      <c r="P408" s="15"/>
      <c r="Q408" s="15"/>
      <c r="R408" s="13"/>
      <c r="S408" s="13"/>
      <c r="T408" s="13"/>
      <c r="U408" s="13"/>
      <c r="V408" s="13"/>
    </row>
    <row r="409" spans="1:22">
      <c r="A409" s="6"/>
      <c r="B409" s="6"/>
      <c r="C409" s="6"/>
      <c r="M409" s="14" t="s">
        <v>753</v>
      </c>
      <c r="N409" s="14">
        <v>150703</v>
      </c>
      <c r="O409" s="14" t="s">
        <v>753</v>
      </c>
      <c r="P409" s="15"/>
      <c r="Q409" s="15"/>
      <c r="R409" s="13"/>
      <c r="S409" s="13"/>
      <c r="T409" s="13"/>
      <c r="U409" s="13"/>
      <c r="V409" s="13"/>
    </row>
    <row r="410" spans="1:22">
      <c r="A410" s="6"/>
      <c r="B410" s="6"/>
      <c r="C410" s="6"/>
      <c r="M410" s="14" t="s">
        <v>754</v>
      </c>
      <c r="N410" s="14">
        <v>150721</v>
      </c>
      <c r="O410" s="14" t="s">
        <v>754</v>
      </c>
      <c r="P410" s="15"/>
      <c r="Q410" s="15"/>
      <c r="R410" s="13"/>
      <c r="S410" s="13"/>
      <c r="T410" s="13"/>
      <c r="U410" s="13"/>
      <c r="V410" s="13"/>
    </row>
    <row r="411" spans="1:22">
      <c r="A411" s="6"/>
      <c r="B411" s="6"/>
      <c r="C411" s="6"/>
      <c r="M411" s="14" t="s">
        <v>755</v>
      </c>
      <c r="N411" s="14">
        <v>150722</v>
      </c>
      <c r="O411" s="14" t="s">
        <v>755</v>
      </c>
      <c r="P411" s="15"/>
      <c r="Q411" s="15"/>
      <c r="R411" s="13"/>
      <c r="S411" s="13"/>
      <c r="T411" s="13"/>
      <c r="U411" s="13"/>
      <c r="V411" s="13"/>
    </row>
    <row r="412" spans="1:22">
      <c r="A412" s="6"/>
      <c r="B412" s="6"/>
      <c r="C412" s="6"/>
      <c r="M412" s="14" t="s">
        <v>756</v>
      </c>
      <c r="N412" s="14">
        <v>150723</v>
      </c>
      <c r="O412" s="14" t="s">
        <v>756</v>
      </c>
      <c r="P412" s="15"/>
      <c r="Q412" s="15"/>
      <c r="R412" s="13"/>
      <c r="S412" s="13"/>
      <c r="T412" s="13"/>
      <c r="U412" s="13"/>
      <c r="V412" s="13"/>
    </row>
    <row r="413" spans="1:22">
      <c r="A413" s="6"/>
      <c r="B413" s="6"/>
      <c r="C413" s="6"/>
      <c r="M413" s="14" t="s">
        <v>757</v>
      </c>
      <c r="N413" s="14">
        <v>150724</v>
      </c>
      <c r="O413" s="14" t="s">
        <v>757</v>
      </c>
      <c r="P413" s="15"/>
      <c r="Q413" s="15"/>
      <c r="R413" s="13"/>
      <c r="S413" s="13"/>
      <c r="T413" s="13"/>
      <c r="U413" s="13"/>
      <c r="V413" s="13"/>
    </row>
    <row r="414" spans="1:22">
      <c r="A414" s="6"/>
      <c r="B414" s="6"/>
      <c r="C414" s="6"/>
      <c r="M414" s="14" t="s">
        <v>758</v>
      </c>
      <c r="N414" s="14">
        <v>150725</v>
      </c>
      <c r="O414" s="14" t="s">
        <v>758</v>
      </c>
      <c r="P414" s="15"/>
      <c r="Q414" s="15"/>
      <c r="R414" s="13"/>
      <c r="S414" s="13"/>
      <c r="T414" s="13"/>
      <c r="U414" s="13"/>
      <c r="V414" s="13"/>
    </row>
    <row r="415" spans="1:22">
      <c r="A415" s="6"/>
      <c r="B415" s="6"/>
      <c r="C415" s="6"/>
      <c r="M415" s="14" t="s">
        <v>759</v>
      </c>
      <c r="N415" s="14">
        <v>150726</v>
      </c>
      <c r="O415" s="14" t="s">
        <v>759</v>
      </c>
      <c r="P415" s="15"/>
      <c r="Q415" s="15"/>
      <c r="R415" s="13"/>
      <c r="S415" s="13"/>
      <c r="T415" s="13"/>
      <c r="U415" s="13"/>
      <c r="V415" s="13"/>
    </row>
    <row r="416" spans="1:22">
      <c r="A416" s="6"/>
      <c r="B416" s="6"/>
      <c r="C416" s="6"/>
      <c r="M416" s="14" t="s">
        <v>760</v>
      </c>
      <c r="N416" s="14">
        <v>150727</v>
      </c>
      <c r="O416" s="14" t="s">
        <v>760</v>
      </c>
      <c r="P416" s="15"/>
      <c r="Q416" s="15"/>
      <c r="R416" s="13"/>
      <c r="S416" s="13"/>
      <c r="T416" s="13"/>
      <c r="U416" s="13"/>
      <c r="V416" s="13"/>
    </row>
    <row r="417" spans="1:22">
      <c r="A417" s="6"/>
      <c r="B417" s="6"/>
      <c r="C417" s="6"/>
      <c r="M417" s="14" t="s">
        <v>761</v>
      </c>
      <c r="N417" s="14">
        <v>150781</v>
      </c>
      <c r="O417" s="14" t="s">
        <v>761</v>
      </c>
      <c r="P417" s="15"/>
      <c r="Q417" s="15"/>
      <c r="R417" s="13"/>
      <c r="S417" s="13"/>
      <c r="T417" s="13"/>
      <c r="U417" s="13"/>
      <c r="V417" s="13"/>
    </row>
    <row r="418" spans="1:22">
      <c r="A418" s="6"/>
      <c r="B418" s="6"/>
      <c r="C418" s="6"/>
      <c r="M418" s="14" t="s">
        <v>762</v>
      </c>
      <c r="N418" s="14">
        <v>150782</v>
      </c>
      <c r="O418" s="14" t="s">
        <v>762</v>
      </c>
      <c r="P418" s="15"/>
      <c r="Q418" s="15"/>
      <c r="R418" s="13"/>
      <c r="S418" s="13"/>
      <c r="T418" s="13"/>
      <c r="U418" s="13"/>
      <c r="V418" s="13"/>
    </row>
    <row r="419" spans="1:22">
      <c r="A419" s="6"/>
      <c r="B419" s="6"/>
      <c r="C419" s="6"/>
      <c r="M419" s="14" t="s">
        <v>763</v>
      </c>
      <c r="N419" s="14">
        <v>150783</v>
      </c>
      <c r="O419" s="14" t="s">
        <v>763</v>
      </c>
      <c r="P419" s="15"/>
      <c r="Q419" s="15"/>
      <c r="R419" s="13"/>
      <c r="S419" s="13"/>
      <c r="T419" s="13"/>
      <c r="U419" s="13"/>
      <c r="V419" s="13"/>
    </row>
    <row r="420" spans="1:22">
      <c r="A420" s="6"/>
      <c r="B420" s="6"/>
      <c r="C420" s="6"/>
      <c r="M420" s="14" t="s">
        <v>764</v>
      </c>
      <c r="N420" s="14">
        <v>150784</v>
      </c>
      <c r="O420" s="14" t="s">
        <v>764</v>
      </c>
      <c r="P420" s="15"/>
      <c r="Q420" s="15"/>
      <c r="R420" s="13"/>
      <c r="S420" s="13"/>
      <c r="T420" s="13"/>
      <c r="U420" s="13"/>
      <c r="V420" s="13"/>
    </row>
    <row r="421" spans="1:22">
      <c r="A421" s="6"/>
      <c r="B421" s="6"/>
      <c r="C421" s="6"/>
      <c r="M421" s="14" t="s">
        <v>765</v>
      </c>
      <c r="N421" s="14">
        <v>150785</v>
      </c>
      <c r="O421" s="14" t="s">
        <v>765</v>
      </c>
      <c r="P421" s="15"/>
      <c r="Q421" s="15"/>
      <c r="R421" s="13"/>
      <c r="S421" s="13"/>
      <c r="T421" s="13"/>
      <c r="U421" s="13"/>
      <c r="V421" s="13"/>
    </row>
    <row r="422" spans="1:22">
      <c r="A422" s="6"/>
      <c r="B422" s="6"/>
      <c r="C422" s="6"/>
      <c r="M422" s="14" t="s">
        <v>113</v>
      </c>
      <c r="N422" s="14">
        <v>150800</v>
      </c>
      <c r="O422" s="14" t="s">
        <v>113</v>
      </c>
      <c r="P422" s="15"/>
      <c r="Q422" s="15"/>
      <c r="R422" s="13"/>
      <c r="S422" s="13"/>
      <c r="T422" s="13"/>
      <c r="U422" s="13"/>
      <c r="V422" s="13"/>
    </row>
    <row r="423" spans="1:22">
      <c r="A423" s="6"/>
      <c r="B423" s="6"/>
      <c r="C423" s="6"/>
      <c r="M423" s="14" t="s">
        <v>766</v>
      </c>
      <c r="N423" s="14">
        <v>150802</v>
      </c>
      <c r="O423" s="14" t="s">
        <v>766</v>
      </c>
      <c r="P423" s="15"/>
      <c r="Q423" s="15"/>
      <c r="R423" s="13"/>
      <c r="S423" s="13"/>
      <c r="T423" s="13"/>
      <c r="U423" s="13"/>
      <c r="V423" s="13"/>
    </row>
    <row r="424" spans="1:22">
      <c r="A424" s="6"/>
      <c r="B424" s="6"/>
      <c r="C424" s="6"/>
      <c r="M424" s="14" t="s">
        <v>767</v>
      </c>
      <c r="N424" s="14">
        <v>150821</v>
      </c>
      <c r="O424" s="14" t="s">
        <v>767</v>
      </c>
      <c r="P424" s="15"/>
      <c r="Q424" s="15"/>
      <c r="R424" s="13"/>
      <c r="S424" s="13"/>
      <c r="T424" s="13"/>
      <c r="U424" s="13"/>
      <c r="V424" s="13"/>
    </row>
    <row r="425" spans="1:22">
      <c r="A425" s="6"/>
      <c r="B425" s="6"/>
      <c r="C425" s="6"/>
      <c r="M425" s="14" t="s">
        <v>768</v>
      </c>
      <c r="N425" s="14">
        <v>150822</v>
      </c>
      <c r="O425" s="14" t="s">
        <v>768</v>
      </c>
      <c r="P425" s="15"/>
      <c r="Q425" s="15"/>
      <c r="R425" s="13"/>
      <c r="S425" s="13"/>
      <c r="T425" s="13"/>
      <c r="U425" s="13"/>
      <c r="V425" s="13"/>
    </row>
    <row r="426" spans="1:22">
      <c r="A426" s="6"/>
      <c r="B426" s="6"/>
      <c r="C426" s="6"/>
      <c r="M426" s="14" t="s">
        <v>769</v>
      </c>
      <c r="N426" s="14">
        <v>150823</v>
      </c>
      <c r="O426" s="14" t="s">
        <v>769</v>
      </c>
      <c r="P426" s="15"/>
      <c r="Q426" s="15"/>
      <c r="R426" s="13"/>
      <c r="S426" s="13"/>
      <c r="T426" s="13"/>
      <c r="U426" s="13"/>
      <c r="V426" s="13"/>
    </row>
    <row r="427" spans="1:22">
      <c r="A427" s="6"/>
      <c r="B427" s="6"/>
      <c r="C427" s="6"/>
      <c r="M427" s="14" t="s">
        <v>770</v>
      </c>
      <c r="N427" s="14">
        <v>150824</v>
      </c>
      <c r="O427" s="14" t="s">
        <v>770</v>
      </c>
      <c r="P427" s="15"/>
      <c r="Q427" s="15"/>
      <c r="R427" s="13"/>
      <c r="S427" s="13"/>
      <c r="T427" s="13"/>
      <c r="U427" s="13"/>
      <c r="V427" s="13"/>
    </row>
    <row r="428" spans="1:22">
      <c r="A428" s="6"/>
      <c r="B428" s="6"/>
      <c r="C428" s="6"/>
      <c r="M428" s="14" t="s">
        <v>771</v>
      </c>
      <c r="N428" s="14">
        <v>150825</v>
      </c>
      <c r="O428" s="14" t="s">
        <v>771</v>
      </c>
      <c r="P428" s="15"/>
      <c r="Q428" s="15"/>
      <c r="R428" s="13"/>
      <c r="S428" s="13"/>
      <c r="T428" s="13"/>
      <c r="U428" s="13"/>
      <c r="V428" s="13"/>
    </row>
    <row r="429" spans="1:22">
      <c r="A429" s="6"/>
      <c r="B429" s="6"/>
      <c r="C429" s="6"/>
      <c r="M429" s="14" t="s">
        <v>772</v>
      </c>
      <c r="N429" s="14">
        <v>150826</v>
      </c>
      <c r="O429" s="14" t="s">
        <v>772</v>
      </c>
      <c r="P429" s="15"/>
      <c r="Q429" s="15"/>
      <c r="R429" s="13"/>
      <c r="S429" s="13"/>
      <c r="T429" s="13"/>
      <c r="U429" s="13"/>
      <c r="V429" s="13"/>
    </row>
    <row r="430" spans="1:22">
      <c r="A430" s="6"/>
      <c r="B430" s="6"/>
      <c r="C430" s="6"/>
      <c r="M430" s="14" t="s">
        <v>114</v>
      </c>
      <c r="N430" s="14">
        <v>150900</v>
      </c>
      <c r="O430" s="14" t="s">
        <v>114</v>
      </c>
      <c r="P430" s="15"/>
      <c r="Q430" s="15"/>
      <c r="R430" s="13"/>
      <c r="S430" s="13"/>
      <c r="T430" s="13"/>
      <c r="U430" s="13"/>
      <c r="V430" s="13"/>
    </row>
    <row r="431" spans="1:22">
      <c r="A431" s="6"/>
      <c r="B431" s="6"/>
      <c r="C431" s="6"/>
      <c r="M431" s="14" t="s">
        <v>773</v>
      </c>
      <c r="N431" s="14">
        <v>150902</v>
      </c>
      <c r="O431" s="14" t="s">
        <v>773</v>
      </c>
      <c r="P431" s="15"/>
      <c r="Q431" s="15"/>
      <c r="R431" s="13"/>
      <c r="S431" s="13"/>
      <c r="T431" s="13"/>
      <c r="U431" s="13"/>
      <c r="V431" s="13"/>
    </row>
    <row r="432" spans="1:22">
      <c r="A432" s="6"/>
      <c r="B432" s="6"/>
      <c r="C432" s="6"/>
      <c r="M432" s="14" t="s">
        <v>774</v>
      </c>
      <c r="N432" s="14">
        <v>150921</v>
      </c>
      <c r="O432" s="14" t="s">
        <v>774</v>
      </c>
      <c r="P432" s="15"/>
      <c r="Q432" s="15"/>
      <c r="R432" s="13"/>
      <c r="S432" s="13"/>
      <c r="T432" s="13"/>
      <c r="U432" s="13"/>
      <c r="V432" s="13"/>
    </row>
    <row r="433" spans="1:22">
      <c r="A433" s="6"/>
      <c r="B433" s="6"/>
      <c r="C433" s="6"/>
      <c r="M433" s="14" t="s">
        <v>775</v>
      </c>
      <c r="N433" s="14">
        <v>150922</v>
      </c>
      <c r="O433" s="14" t="s">
        <v>775</v>
      </c>
      <c r="P433" s="15"/>
      <c r="Q433" s="15"/>
      <c r="R433" s="13"/>
      <c r="S433" s="13"/>
      <c r="T433" s="13"/>
      <c r="U433" s="13"/>
      <c r="V433" s="13"/>
    </row>
    <row r="434" spans="1:22">
      <c r="A434" s="6"/>
      <c r="B434" s="6"/>
      <c r="C434" s="6"/>
      <c r="M434" s="14" t="s">
        <v>776</v>
      </c>
      <c r="N434" s="14">
        <v>150923</v>
      </c>
      <c r="O434" s="14" t="s">
        <v>776</v>
      </c>
      <c r="P434" s="15"/>
      <c r="Q434" s="15"/>
      <c r="R434" s="13"/>
      <c r="S434" s="13"/>
      <c r="T434" s="13"/>
      <c r="U434" s="13"/>
      <c r="V434" s="13"/>
    </row>
    <row r="435" spans="1:22">
      <c r="A435" s="6"/>
      <c r="B435" s="6"/>
      <c r="C435" s="6"/>
      <c r="M435" s="14" t="s">
        <v>777</v>
      </c>
      <c r="N435" s="14">
        <v>150924</v>
      </c>
      <c r="O435" s="14" t="s">
        <v>777</v>
      </c>
      <c r="P435" s="15"/>
      <c r="Q435" s="15"/>
      <c r="R435" s="13"/>
      <c r="S435" s="13"/>
      <c r="T435" s="13"/>
      <c r="U435" s="13"/>
      <c r="V435" s="13"/>
    </row>
    <row r="436" spans="1:22">
      <c r="A436" s="6"/>
      <c r="B436" s="6"/>
      <c r="C436" s="6"/>
      <c r="M436" s="14" t="s">
        <v>778</v>
      </c>
      <c r="N436" s="14">
        <v>150925</v>
      </c>
      <c r="O436" s="14" t="s">
        <v>778</v>
      </c>
      <c r="P436" s="15"/>
      <c r="Q436" s="15"/>
      <c r="R436" s="13"/>
      <c r="S436" s="13"/>
      <c r="T436" s="13"/>
      <c r="U436" s="13"/>
      <c r="V436" s="13"/>
    </row>
    <row r="437" spans="1:22">
      <c r="A437" s="6"/>
      <c r="B437" s="6"/>
      <c r="C437" s="6"/>
      <c r="M437" s="14" t="s">
        <v>779</v>
      </c>
      <c r="N437" s="14">
        <v>150926</v>
      </c>
      <c r="O437" s="14" t="s">
        <v>779</v>
      </c>
      <c r="P437" s="15"/>
      <c r="Q437" s="15"/>
      <c r="R437" s="13"/>
      <c r="S437" s="13"/>
      <c r="T437" s="13"/>
      <c r="U437" s="13"/>
      <c r="V437" s="13"/>
    </row>
    <row r="438" spans="1:22">
      <c r="A438" s="6"/>
      <c r="B438" s="6"/>
      <c r="C438" s="6"/>
      <c r="M438" s="14" t="s">
        <v>780</v>
      </c>
      <c r="N438" s="14">
        <v>150927</v>
      </c>
      <c r="O438" s="14" t="s">
        <v>780</v>
      </c>
      <c r="P438" s="15"/>
      <c r="Q438" s="15"/>
      <c r="R438" s="13"/>
      <c r="S438" s="13"/>
      <c r="T438" s="13"/>
      <c r="U438" s="13"/>
      <c r="V438" s="13"/>
    </row>
    <row r="439" spans="1:22">
      <c r="A439" s="6"/>
      <c r="B439" s="6"/>
      <c r="C439" s="6"/>
      <c r="M439" s="14" t="s">
        <v>781</v>
      </c>
      <c r="N439" s="14">
        <v>150928</v>
      </c>
      <c r="O439" s="14" t="s">
        <v>781</v>
      </c>
      <c r="P439" s="15"/>
      <c r="Q439" s="15"/>
      <c r="R439" s="13"/>
      <c r="S439" s="13"/>
      <c r="T439" s="13"/>
      <c r="U439" s="13"/>
      <c r="V439" s="13"/>
    </row>
    <row r="440" spans="1:22">
      <c r="A440" s="6"/>
      <c r="B440" s="6"/>
      <c r="C440" s="6"/>
      <c r="M440" s="14" t="s">
        <v>782</v>
      </c>
      <c r="N440" s="14">
        <v>150929</v>
      </c>
      <c r="O440" s="14" t="s">
        <v>782</v>
      </c>
      <c r="P440" s="15"/>
      <c r="Q440" s="15"/>
      <c r="R440" s="13"/>
      <c r="S440" s="13"/>
      <c r="T440" s="13"/>
      <c r="U440" s="13"/>
      <c r="V440" s="13"/>
    </row>
    <row r="441" spans="1:22">
      <c r="A441" s="6"/>
      <c r="B441" s="6"/>
      <c r="C441" s="6"/>
      <c r="M441" s="14" t="s">
        <v>783</v>
      </c>
      <c r="N441" s="14">
        <v>150981</v>
      </c>
      <c r="O441" s="14" t="s">
        <v>783</v>
      </c>
      <c r="P441" s="15"/>
      <c r="Q441" s="15"/>
      <c r="R441" s="13"/>
      <c r="S441" s="13"/>
      <c r="T441" s="13"/>
      <c r="U441" s="13"/>
      <c r="V441" s="13"/>
    </row>
    <row r="442" spans="1:22">
      <c r="A442" s="6"/>
      <c r="B442" s="6"/>
      <c r="C442" s="6"/>
      <c r="M442" s="14" t="s">
        <v>115</v>
      </c>
      <c r="N442" s="14">
        <v>152200</v>
      </c>
      <c r="O442" s="14" t="s">
        <v>115</v>
      </c>
      <c r="P442" s="15"/>
      <c r="Q442" s="15"/>
      <c r="R442" s="13"/>
      <c r="S442" s="13"/>
      <c r="T442" s="13"/>
      <c r="U442" s="13"/>
      <c r="V442" s="13"/>
    </row>
    <row r="443" spans="1:22">
      <c r="A443" s="6"/>
      <c r="B443" s="6"/>
      <c r="C443" s="6"/>
      <c r="M443" s="14" t="s">
        <v>784</v>
      </c>
      <c r="N443" s="14">
        <v>152201</v>
      </c>
      <c r="O443" s="14" t="s">
        <v>784</v>
      </c>
      <c r="P443" s="15"/>
      <c r="Q443" s="15"/>
      <c r="R443" s="13"/>
      <c r="S443" s="13"/>
      <c r="T443" s="13"/>
      <c r="U443" s="13"/>
      <c r="V443" s="13"/>
    </row>
    <row r="444" spans="1:22">
      <c r="A444" s="6"/>
      <c r="B444" s="6"/>
      <c r="C444" s="6"/>
      <c r="M444" s="14" t="s">
        <v>785</v>
      </c>
      <c r="N444" s="14">
        <v>152202</v>
      </c>
      <c r="O444" s="14" t="s">
        <v>785</v>
      </c>
      <c r="P444" s="15"/>
      <c r="Q444" s="15"/>
      <c r="R444" s="13"/>
      <c r="S444" s="13"/>
      <c r="T444" s="13"/>
      <c r="U444" s="13"/>
      <c r="V444" s="13"/>
    </row>
    <row r="445" spans="1:22">
      <c r="A445" s="6"/>
      <c r="B445" s="6"/>
      <c r="C445" s="6"/>
      <c r="M445" s="14" t="s">
        <v>786</v>
      </c>
      <c r="N445" s="14">
        <v>152221</v>
      </c>
      <c r="O445" s="14" t="s">
        <v>786</v>
      </c>
      <c r="P445" s="15"/>
      <c r="Q445" s="15"/>
      <c r="R445" s="13"/>
      <c r="S445" s="13"/>
      <c r="T445" s="13"/>
      <c r="U445" s="13"/>
      <c r="V445" s="13"/>
    </row>
    <row r="446" spans="1:22">
      <c r="A446" s="6"/>
      <c r="B446" s="6"/>
      <c r="C446" s="6"/>
      <c r="M446" s="14" t="s">
        <v>787</v>
      </c>
      <c r="N446" s="14">
        <v>152222</v>
      </c>
      <c r="O446" s="14" t="s">
        <v>787</v>
      </c>
      <c r="P446" s="15"/>
      <c r="Q446" s="15"/>
      <c r="R446" s="13"/>
      <c r="S446" s="13"/>
      <c r="T446" s="13"/>
      <c r="U446" s="13"/>
      <c r="V446" s="13"/>
    </row>
    <row r="447" spans="1:22">
      <c r="A447" s="6"/>
      <c r="B447" s="6"/>
      <c r="C447" s="6"/>
      <c r="M447" s="14" t="s">
        <v>788</v>
      </c>
      <c r="N447" s="14">
        <v>152223</v>
      </c>
      <c r="O447" s="14" t="s">
        <v>788</v>
      </c>
      <c r="P447" s="15"/>
      <c r="Q447" s="15"/>
      <c r="R447" s="13"/>
      <c r="S447" s="13"/>
      <c r="T447" s="13"/>
      <c r="U447" s="13"/>
      <c r="V447" s="13"/>
    </row>
    <row r="448" spans="1:22">
      <c r="A448" s="6"/>
      <c r="B448" s="6"/>
      <c r="C448" s="6"/>
      <c r="M448" s="14" t="s">
        <v>789</v>
      </c>
      <c r="N448" s="14">
        <v>152224</v>
      </c>
      <c r="O448" s="14" t="s">
        <v>789</v>
      </c>
      <c r="P448" s="15"/>
      <c r="Q448" s="15"/>
      <c r="R448" s="13"/>
      <c r="S448" s="13"/>
      <c r="T448" s="13"/>
      <c r="U448" s="13"/>
      <c r="V448" s="13"/>
    </row>
    <row r="449" spans="1:22">
      <c r="A449" s="6"/>
      <c r="B449" s="6"/>
      <c r="C449" s="6"/>
      <c r="M449" s="14" t="s">
        <v>117</v>
      </c>
      <c r="N449" s="14">
        <v>152500</v>
      </c>
      <c r="O449" s="14" t="s">
        <v>117</v>
      </c>
      <c r="P449" s="15"/>
      <c r="Q449" s="15"/>
      <c r="R449" s="13"/>
      <c r="S449" s="13"/>
      <c r="T449" s="13"/>
      <c r="U449" s="13"/>
      <c r="V449" s="13"/>
    </row>
    <row r="450" spans="1:22">
      <c r="A450" s="6"/>
      <c r="B450" s="6"/>
      <c r="C450" s="6"/>
      <c r="M450" s="14" t="s">
        <v>790</v>
      </c>
      <c r="N450" s="14">
        <v>152501</v>
      </c>
      <c r="O450" s="14" t="s">
        <v>790</v>
      </c>
      <c r="P450" s="15"/>
      <c r="Q450" s="15"/>
      <c r="R450" s="13"/>
      <c r="S450" s="13"/>
      <c r="T450" s="13"/>
      <c r="U450" s="13"/>
      <c r="V450" s="13"/>
    </row>
    <row r="451" spans="1:22">
      <c r="A451" s="6"/>
      <c r="B451" s="6"/>
      <c r="C451" s="6"/>
      <c r="M451" s="14" t="s">
        <v>791</v>
      </c>
      <c r="N451" s="14">
        <v>152502</v>
      </c>
      <c r="O451" s="14" t="s">
        <v>791</v>
      </c>
      <c r="P451" s="15"/>
      <c r="Q451" s="15"/>
      <c r="R451" s="13"/>
      <c r="S451" s="13"/>
      <c r="T451" s="13"/>
      <c r="U451" s="13"/>
      <c r="V451" s="13"/>
    </row>
    <row r="452" spans="1:22">
      <c r="A452" s="6"/>
      <c r="B452" s="6"/>
      <c r="C452" s="6"/>
      <c r="M452" s="14" t="s">
        <v>792</v>
      </c>
      <c r="N452" s="14">
        <v>152522</v>
      </c>
      <c r="O452" s="14" t="s">
        <v>792</v>
      </c>
      <c r="P452" s="15"/>
      <c r="Q452" s="15"/>
      <c r="R452" s="13"/>
      <c r="S452" s="13"/>
      <c r="T452" s="13"/>
      <c r="U452" s="13"/>
      <c r="V452" s="13"/>
    </row>
    <row r="453" spans="1:22">
      <c r="A453" s="6"/>
      <c r="B453" s="6"/>
      <c r="C453" s="6"/>
      <c r="M453" s="14" t="s">
        <v>793</v>
      </c>
      <c r="N453" s="14">
        <v>152523</v>
      </c>
      <c r="O453" s="14" t="s">
        <v>793</v>
      </c>
      <c r="P453" s="15"/>
      <c r="Q453" s="15"/>
      <c r="R453" s="13"/>
      <c r="S453" s="13"/>
      <c r="T453" s="13"/>
      <c r="U453" s="13"/>
      <c r="V453" s="13"/>
    </row>
    <row r="454" spans="1:22">
      <c r="A454" s="6"/>
      <c r="B454" s="6"/>
      <c r="C454" s="6"/>
      <c r="M454" s="14" t="s">
        <v>794</v>
      </c>
      <c r="N454" s="14">
        <v>152524</v>
      </c>
      <c r="O454" s="14" t="s">
        <v>794</v>
      </c>
      <c r="P454" s="15"/>
      <c r="Q454" s="15"/>
      <c r="R454" s="13"/>
      <c r="S454" s="13"/>
      <c r="T454" s="13"/>
      <c r="U454" s="13"/>
      <c r="V454" s="13"/>
    </row>
    <row r="455" spans="1:22">
      <c r="A455" s="6"/>
      <c r="B455" s="6"/>
      <c r="C455" s="6"/>
      <c r="M455" s="14" t="s">
        <v>795</v>
      </c>
      <c r="N455" s="14">
        <v>152525</v>
      </c>
      <c r="O455" s="14" t="s">
        <v>795</v>
      </c>
      <c r="P455" s="15"/>
      <c r="Q455" s="15"/>
      <c r="R455" s="13"/>
      <c r="S455" s="13"/>
      <c r="T455" s="13"/>
      <c r="U455" s="13"/>
      <c r="V455" s="13"/>
    </row>
    <row r="456" spans="1:22">
      <c r="A456" s="6"/>
      <c r="B456" s="6"/>
      <c r="C456" s="6"/>
      <c r="M456" s="14" t="s">
        <v>796</v>
      </c>
      <c r="N456" s="14">
        <v>152526</v>
      </c>
      <c r="O456" s="14" t="s">
        <v>796</v>
      </c>
      <c r="P456" s="15"/>
      <c r="Q456" s="15"/>
      <c r="R456" s="13"/>
      <c r="S456" s="13"/>
      <c r="T456" s="13"/>
      <c r="U456" s="13"/>
      <c r="V456" s="13"/>
    </row>
    <row r="457" spans="1:22">
      <c r="A457" s="6"/>
      <c r="B457" s="6"/>
      <c r="C457" s="6"/>
      <c r="M457" s="14" t="s">
        <v>797</v>
      </c>
      <c r="N457" s="14">
        <v>152527</v>
      </c>
      <c r="O457" s="14" t="s">
        <v>797</v>
      </c>
      <c r="P457" s="15"/>
      <c r="Q457" s="15"/>
      <c r="R457" s="13"/>
      <c r="S457" s="13"/>
      <c r="T457" s="13"/>
      <c r="U457" s="13"/>
      <c r="V457" s="13"/>
    </row>
    <row r="458" spans="1:22">
      <c r="A458" s="6"/>
      <c r="B458" s="6"/>
      <c r="C458" s="6"/>
      <c r="M458" s="14" t="s">
        <v>798</v>
      </c>
      <c r="N458" s="14">
        <v>152528</v>
      </c>
      <c r="O458" s="14" t="s">
        <v>798</v>
      </c>
      <c r="P458" s="15"/>
      <c r="Q458" s="15"/>
      <c r="R458" s="13"/>
      <c r="S458" s="13"/>
      <c r="T458" s="13"/>
      <c r="U458" s="13"/>
      <c r="V458" s="13"/>
    </row>
    <row r="459" spans="1:22">
      <c r="A459" s="6"/>
      <c r="B459" s="6"/>
      <c r="C459" s="6"/>
      <c r="M459" s="14" t="s">
        <v>799</v>
      </c>
      <c r="N459" s="14">
        <v>152529</v>
      </c>
      <c r="O459" s="14" t="s">
        <v>799</v>
      </c>
      <c r="P459" s="15"/>
      <c r="Q459" s="15"/>
      <c r="R459" s="13"/>
      <c r="S459" s="13"/>
      <c r="T459" s="13"/>
      <c r="U459" s="13"/>
      <c r="V459" s="13"/>
    </row>
    <row r="460" spans="1:22">
      <c r="A460" s="6"/>
      <c r="B460" s="6"/>
      <c r="C460" s="6"/>
      <c r="M460" s="14" t="s">
        <v>800</v>
      </c>
      <c r="N460" s="14">
        <v>152530</v>
      </c>
      <c r="O460" s="14" t="s">
        <v>800</v>
      </c>
      <c r="P460" s="15"/>
      <c r="Q460" s="15"/>
      <c r="R460" s="13"/>
      <c r="S460" s="13"/>
      <c r="T460" s="13"/>
      <c r="U460" s="13"/>
      <c r="V460" s="13"/>
    </row>
    <row r="461" spans="1:22">
      <c r="A461" s="6"/>
      <c r="B461" s="6"/>
      <c r="C461" s="6"/>
      <c r="M461" s="14" t="s">
        <v>801</v>
      </c>
      <c r="N461" s="14">
        <v>152531</v>
      </c>
      <c r="O461" s="14" t="s">
        <v>801</v>
      </c>
      <c r="P461" s="15"/>
      <c r="Q461" s="15"/>
      <c r="R461" s="13"/>
      <c r="S461" s="13"/>
      <c r="T461" s="13"/>
      <c r="U461" s="13"/>
      <c r="V461" s="13"/>
    </row>
    <row r="462" spans="1:22">
      <c r="A462" s="6"/>
      <c r="B462" s="6"/>
      <c r="C462" s="6"/>
      <c r="M462" s="14" t="s">
        <v>119</v>
      </c>
      <c r="N462" s="14">
        <v>152900</v>
      </c>
      <c r="O462" s="14" t="s">
        <v>119</v>
      </c>
      <c r="P462" s="15"/>
      <c r="Q462" s="15"/>
      <c r="R462" s="13"/>
      <c r="S462" s="13"/>
      <c r="T462" s="13"/>
      <c r="U462" s="13"/>
      <c r="V462" s="13"/>
    </row>
    <row r="463" spans="1:22">
      <c r="A463" s="6"/>
      <c r="B463" s="6"/>
      <c r="C463" s="6"/>
      <c r="M463" s="14" t="s">
        <v>802</v>
      </c>
      <c r="N463" s="14">
        <v>152921</v>
      </c>
      <c r="O463" s="14" t="s">
        <v>802</v>
      </c>
      <c r="P463" s="15"/>
      <c r="Q463" s="15"/>
      <c r="R463" s="13"/>
      <c r="S463" s="13"/>
      <c r="T463" s="13"/>
      <c r="U463" s="13"/>
      <c r="V463" s="13"/>
    </row>
    <row r="464" spans="1:22">
      <c r="A464" s="6"/>
      <c r="B464" s="6"/>
      <c r="C464" s="6"/>
      <c r="M464" s="14" t="s">
        <v>803</v>
      </c>
      <c r="N464" s="14">
        <v>152922</v>
      </c>
      <c r="O464" s="14" t="s">
        <v>803</v>
      </c>
      <c r="P464" s="15"/>
      <c r="Q464" s="15"/>
      <c r="R464" s="13"/>
      <c r="S464" s="13"/>
      <c r="T464" s="13"/>
      <c r="U464" s="13"/>
      <c r="V464" s="13"/>
    </row>
    <row r="465" spans="1:22">
      <c r="A465" s="6"/>
      <c r="B465" s="6"/>
      <c r="C465" s="6"/>
      <c r="M465" s="14" t="s">
        <v>804</v>
      </c>
      <c r="N465" s="14">
        <v>152923</v>
      </c>
      <c r="O465" s="14" t="s">
        <v>804</v>
      </c>
      <c r="P465" s="15"/>
      <c r="Q465" s="15"/>
      <c r="R465" s="13"/>
      <c r="S465" s="13"/>
      <c r="T465" s="13"/>
      <c r="U465" s="13"/>
      <c r="V465" s="13"/>
    </row>
    <row r="466" spans="1:22">
      <c r="A466" s="6"/>
      <c r="B466" s="6"/>
      <c r="C466" s="6"/>
      <c r="M466" s="14" t="s">
        <v>32</v>
      </c>
      <c r="N466" s="14">
        <v>210000</v>
      </c>
      <c r="O466" s="14" t="s">
        <v>32</v>
      </c>
      <c r="P466" s="15"/>
      <c r="Q466" s="15"/>
      <c r="R466" s="13"/>
      <c r="S466" s="13"/>
      <c r="T466" s="13"/>
      <c r="U466" s="13"/>
      <c r="V466" s="13"/>
    </row>
    <row r="467" spans="1:22">
      <c r="A467" s="6"/>
      <c r="B467" s="6"/>
      <c r="C467" s="6"/>
      <c r="M467" s="14" t="s">
        <v>122</v>
      </c>
      <c r="N467" s="14">
        <v>210100</v>
      </c>
      <c r="O467" s="14" t="s">
        <v>122</v>
      </c>
      <c r="P467" s="15"/>
      <c r="Q467" s="15"/>
      <c r="R467" s="13"/>
      <c r="S467" s="13"/>
      <c r="T467" s="13"/>
      <c r="U467" s="13"/>
      <c r="V467" s="13"/>
    </row>
    <row r="468" spans="1:22">
      <c r="A468" s="6"/>
      <c r="B468" s="6"/>
      <c r="C468" s="6"/>
      <c r="M468" s="14" t="s">
        <v>71</v>
      </c>
      <c r="N468" s="14">
        <v>210102</v>
      </c>
      <c r="O468" s="14" t="s">
        <v>71</v>
      </c>
      <c r="P468" s="15"/>
      <c r="Q468" s="15"/>
      <c r="R468" s="13"/>
      <c r="S468" s="13"/>
      <c r="T468" s="13"/>
      <c r="U468" s="13"/>
      <c r="V468" s="13"/>
    </row>
    <row r="469" spans="1:22">
      <c r="A469" s="6"/>
      <c r="B469" s="6"/>
      <c r="C469" s="6"/>
      <c r="M469" s="14" t="s">
        <v>805</v>
      </c>
      <c r="N469" s="14">
        <v>210103</v>
      </c>
      <c r="O469" s="14" t="s">
        <v>805</v>
      </c>
      <c r="P469" s="15"/>
      <c r="Q469" s="15"/>
      <c r="R469" s="13"/>
      <c r="S469" s="13"/>
      <c r="T469" s="13"/>
      <c r="U469" s="13"/>
      <c r="V469" s="13"/>
    </row>
    <row r="470" spans="1:22">
      <c r="A470" s="6"/>
      <c r="B470" s="6"/>
      <c r="C470" s="6"/>
      <c r="M470" s="14" t="s">
        <v>806</v>
      </c>
      <c r="N470" s="14">
        <v>210104</v>
      </c>
      <c r="O470" s="14" t="s">
        <v>806</v>
      </c>
      <c r="P470" s="15"/>
      <c r="Q470" s="15"/>
      <c r="R470" s="13"/>
      <c r="S470" s="13"/>
      <c r="T470" s="13"/>
      <c r="U470" s="13"/>
      <c r="V470" s="13"/>
    </row>
    <row r="471" spans="1:22">
      <c r="A471" s="6"/>
      <c r="B471" s="6"/>
      <c r="C471" s="6"/>
      <c r="M471" s="14" t="s">
        <v>807</v>
      </c>
      <c r="N471" s="14">
        <v>210105</v>
      </c>
      <c r="O471" s="14" t="s">
        <v>807</v>
      </c>
      <c r="P471" s="15"/>
      <c r="Q471" s="15"/>
      <c r="R471" s="13"/>
      <c r="S471" s="13"/>
      <c r="T471" s="13"/>
      <c r="U471" s="13"/>
      <c r="V471" s="13"/>
    </row>
    <row r="472" spans="1:22">
      <c r="A472" s="6"/>
      <c r="B472" s="6"/>
      <c r="C472" s="6"/>
      <c r="M472" s="14" t="s">
        <v>808</v>
      </c>
      <c r="N472" s="14">
        <v>210106</v>
      </c>
      <c r="O472" s="14" t="s">
        <v>808</v>
      </c>
      <c r="P472" s="15"/>
      <c r="Q472" s="15"/>
      <c r="R472" s="13"/>
      <c r="S472" s="13"/>
      <c r="T472" s="13"/>
      <c r="U472" s="13"/>
      <c r="V472" s="13"/>
    </row>
    <row r="473" spans="1:22">
      <c r="A473" s="6"/>
      <c r="B473" s="6"/>
      <c r="C473" s="6"/>
      <c r="M473" s="14" t="s">
        <v>809</v>
      </c>
      <c r="N473" s="14">
        <v>210111</v>
      </c>
      <c r="O473" s="14" t="s">
        <v>809</v>
      </c>
      <c r="P473" s="15"/>
      <c r="Q473" s="15"/>
      <c r="R473" s="13"/>
      <c r="S473" s="13"/>
      <c r="T473" s="13"/>
      <c r="U473" s="13"/>
      <c r="V473" s="13"/>
    </row>
    <row r="474" spans="1:22">
      <c r="A474" s="6"/>
      <c r="B474" s="6"/>
      <c r="C474" s="6"/>
      <c r="M474" s="5" t="s">
        <v>810</v>
      </c>
      <c r="N474" s="14">
        <v>210112</v>
      </c>
      <c r="O474" s="5" t="s">
        <v>810</v>
      </c>
      <c r="P474" s="15"/>
      <c r="Q474" s="15"/>
      <c r="R474" s="13"/>
      <c r="S474" s="13"/>
      <c r="T474" s="13"/>
      <c r="U474" s="13"/>
      <c r="V474" s="13"/>
    </row>
    <row r="475" spans="1:22">
      <c r="A475" s="6"/>
      <c r="B475" s="6"/>
      <c r="C475" s="6"/>
      <c r="M475" s="14" t="s">
        <v>811</v>
      </c>
      <c r="N475" s="14">
        <v>210113</v>
      </c>
      <c r="O475" s="14" t="s">
        <v>811</v>
      </c>
      <c r="P475" s="15"/>
      <c r="Q475" s="15"/>
      <c r="R475" s="13"/>
      <c r="S475" s="13"/>
      <c r="T475" s="13"/>
      <c r="U475" s="13"/>
      <c r="V475" s="13"/>
    </row>
    <row r="476" spans="1:22">
      <c r="A476" s="6"/>
      <c r="B476" s="6"/>
      <c r="C476" s="6"/>
      <c r="M476" s="14" t="s">
        <v>812</v>
      </c>
      <c r="N476" s="14">
        <v>210114</v>
      </c>
      <c r="O476" s="14" t="s">
        <v>812</v>
      </c>
      <c r="P476" s="15"/>
      <c r="Q476" s="15"/>
      <c r="R476" s="13"/>
      <c r="S476" s="13"/>
      <c r="T476" s="13"/>
      <c r="U476" s="13"/>
      <c r="V476" s="13"/>
    </row>
    <row r="477" spans="1:22">
      <c r="A477" s="6"/>
      <c r="B477" s="6"/>
      <c r="C477" s="6"/>
      <c r="M477" s="14" t="s">
        <v>813</v>
      </c>
      <c r="N477" s="14">
        <v>210122</v>
      </c>
      <c r="O477" s="14" t="s">
        <v>813</v>
      </c>
      <c r="P477" s="15"/>
      <c r="Q477" s="15"/>
      <c r="R477" s="13"/>
      <c r="S477" s="13"/>
      <c r="T477" s="13"/>
      <c r="U477" s="13"/>
      <c r="V477" s="13"/>
    </row>
    <row r="478" spans="1:22">
      <c r="A478" s="6"/>
      <c r="B478" s="6"/>
      <c r="C478" s="6"/>
      <c r="M478" s="14" t="s">
        <v>814</v>
      </c>
      <c r="N478" s="14">
        <v>210123</v>
      </c>
      <c r="O478" s="14" t="s">
        <v>814</v>
      </c>
      <c r="P478" s="15"/>
      <c r="Q478" s="15"/>
      <c r="R478" s="13"/>
      <c r="S478" s="13"/>
      <c r="T478" s="13"/>
      <c r="U478" s="13"/>
      <c r="V478" s="13"/>
    </row>
    <row r="479" spans="1:22">
      <c r="A479" s="6"/>
      <c r="B479" s="6"/>
      <c r="C479" s="6"/>
      <c r="M479" s="14" t="s">
        <v>815</v>
      </c>
      <c r="N479" s="14">
        <v>210124</v>
      </c>
      <c r="O479" s="14" t="s">
        <v>815</v>
      </c>
      <c r="P479" s="15"/>
      <c r="Q479" s="15"/>
      <c r="R479" s="13"/>
      <c r="S479" s="13"/>
      <c r="T479" s="13"/>
      <c r="U479" s="13"/>
      <c r="V479" s="13"/>
    </row>
    <row r="480" spans="1:22">
      <c r="A480" s="6"/>
      <c r="B480" s="6"/>
      <c r="C480" s="6"/>
      <c r="M480" s="14" t="s">
        <v>816</v>
      </c>
      <c r="N480" s="14">
        <v>210181</v>
      </c>
      <c r="O480" s="14" t="s">
        <v>816</v>
      </c>
      <c r="P480" s="15"/>
      <c r="Q480" s="15"/>
      <c r="R480" s="13"/>
      <c r="S480" s="13"/>
      <c r="T480" s="13"/>
      <c r="U480" s="13"/>
      <c r="V480" s="13"/>
    </row>
    <row r="481" spans="1:22">
      <c r="A481" s="6"/>
      <c r="B481" s="6"/>
      <c r="C481" s="6"/>
      <c r="M481" s="14" t="s">
        <v>124</v>
      </c>
      <c r="N481" s="14">
        <v>210200</v>
      </c>
      <c r="O481" s="14" t="s">
        <v>124</v>
      </c>
      <c r="P481" s="15"/>
      <c r="Q481" s="15"/>
      <c r="R481" s="13"/>
      <c r="S481" s="13"/>
      <c r="T481" s="13"/>
      <c r="U481" s="13"/>
      <c r="V481" s="13"/>
    </row>
    <row r="482" spans="1:22">
      <c r="A482" s="6"/>
      <c r="B482" s="6"/>
      <c r="C482" s="6"/>
      <c r="M482" s="14" t="s">
        <v>817</v>
      </c>
      <c r="N482" s="14">
        <v>210202</v>
      </c>
      <c r="O482" s="14" t="s">
        <v>817</v>
      </c>
      <c r="P482" s="15"/>
      <c r="Q482" s="15"/>
      <c r="R482" s="13"/>
      <c r="S482" s="13"/>
      <c r="T482" s="13"/>
      <c r="U482" s="13"/>
      <c r="V482" s="13"/>
    </row>
    <row r="483" spans="1:22">
      <c r="A483" s="6"/>
      <c r="B483" s="6"/>
      <c r="C483" s="6"/>
      <c r="M483" s="14" t="s">
        <v>818</v>
      </c>
      <c r="N483" s="14">
        <v>210203</v>
      </c>
      <c r="O483" s="14" t="s">
        <v>818</v>
      </c>
      <c r="P483" s="15"/>
      <c r="Q483" s="15"/>
      <c r="R483" s="13"/>
      <c r="S483" s="13"/>
      <c r="T483" s="13"/>
      <c r="U483" s="13"/>
      <c r="V483" s="13"/>
    </row>
    <row r="484" spans="1:22">
      <c r="A484" s="6"/>
      <c r="B484" s="6"/>
      <c r="C484" s="6"/>
      <c r="M484" s="14" t="s">
        <v>819</v>
      </c>
      <c r="N484" s="14">
        <v>210204</v>
      </c>
      <c r="O484" s="14" t="s">
        <v>819</v>
      </c>
      <c r="P484" s="15"/>
      <c r="Q484" s="15"/>
      <c r="R484" s="13"/>
      <c r="S484" s="13"/>
      <c r="T484" s="13"/>
      <c r="U484" s="13"/>
      <c r="V484" s="13"/>
    </row>
    <row r="485" spans="1:22">
      <c r="A485" s="6"/>
      <c r="B485" s="6"/>
      <c r="C485" s="6"/>
      <c r="M485" s="14" t="s">
        <v>820</v>
      </c>
      <c r="N485" s="14">
        <v>210211</v>
      </c>
      <c r="O485" s="14" t="s">
        <v>820</v>
      </c>
      <c r="P485" s="15"/>
      <c r="Q485" s="15"/>
      <c r="R485" s="13"/>
      <c r="S485" s="13"/>
      <c r="T485" s="13"/>
      <c r="U485" s="13"/>
      <c r="V485" s="13"/>
    </row>
    <row r="486" spans="1:22">
      <c r="A486" s="6"/>
      <c r="B486" s="6"/>
      <c r="C486" s="6"/>
      <c r="M486" s="14" t="s">
        <v>821</v>
      </c>
      <c r="N486" s="14">
        <v>210212</v>
      </c>
      <c r="O486" s="14" t="s">
        <v>821</v>
      </c>
      <c r="P486" s="15"/>
      <c r="Q486" s="15"/>
      <c r="R486" s="13"/>
      <c r="S486" s="13"/>
      <c r="T486" s="13"/>
      <c r="U486" s="13"/>
      <c r="V486" s="13"/>
    </row>
    <row r="487" spans="1:22">
      <c r="A487" s="6"/>
      <c r="B487" s="6"/>
      <c r="C487" s="6"/>
      <c r="M487" s="14" t="s">
        <v>822</v>
      </c>
      <c r="N487" s="14">
        <v>210213</v>
      </c>
      <c r="O487" s="14" t="s">
        <v>822</v>
      </c>
      <c r="P487" s="15"/>
      <c r="Q487" s="15"/>
      <c r="R487" s="13"/>
      <c r="S487" s="13"/>
      <c r="T487" s="13"/>
      <c r="U487" s="13"/>
      <c r="V487" s="13"/>
    </row>
    <row r="488" spans="1:22">
      <c r="A488" s="6"/>
      <c r="B488" s="6"/>
      <c r="C488" s="6"/>
      <c r="M488" s="14" t="s">
        <v>823</v>
      </c>
      <c r="N488" s="14">
        <v>210224</v>
      </c>
      <c r="O488" s="14" t="s">
        <v>823</v>
      </c>
      <c r="P488" s="15"/>
      <c r="Q488" s="15"/>
      <c r="R488" s="13"/>
      <c r="S488" s="13"/>
      <c r="T488" s="13"/>
      <c r="U488" s="13"/>
      <c r="V488" s="13"/>
    </row>
    <row r="489" spans="1:22">
      <c r="A489" s="6"/>
      <c r="B489" s="6"/>
      <c r="C489" s="6"/>
      <c r="M489" s="14" t="s">
        <v>824</v>
      </c>
      <c r="N489" s="14">
        <v>210281</v>
      </c>
      <c r="O489" s="14" t="s">
        <v>824</v>
      </c>
      <c r="P489" s="15"/>
      <c r="Q489" s="15"/>
      <c r="R489" s="13"/>
      <c r="S489" s="13"/>
      <c r="T489" s="13"/>
      <c r="U489" s="13"/>
      <c r="V489" s="13"/>
    </row>
    <row r="490" spans="1:22">
      <c r="A490" s="6"/>
      <c r="B490" s="6"/>
      <c r="C490" s="6"/>
      <c r="M490" s="14" t="s">
        <v>825</v>
      </c>
      <c r="N490" s="14">
        <v>210282</v>
      </c>
      <c r="O490" s="14" t="s">
        <v>825</v>
      </c>
      <c r="P490" s="15"/>
      <c r="Q490" s="15"/>
      <c r="R490" s="13"/>
      <c r="S490" s="13"/>
      <c r="T490" s="13"/>
      <c r="U490" s="13"/>
      <c r="V490" s="13"/>
    </row>
    <row r="491" spans="1:22">
      <c r="A491" s="6"/>
      <c r="B491" s="6"/>
      <c r="C491" s="6"/>
      <c r="M491" s="14" t="s">
        <v>826</v>
      </c>
      <c r="N491" s="14">
        <v>210283</v>
      </c>
      <c r="O491" s="14" t="s">
        <v>826</v>
      </c>
      <c r="P491" s="15"/>
      <c r="Q491" s="15"/>
      <c r="R491" s="13"/>
      <c r="S491" s="13"/>
      <c r="T491" s="13"/>
      <c r="U491" s="13"/>
      <c r="V491" s="13"/>
    </row>
    <row r="492" spans="1:22">
      <c r="A492" s="6"/>
      <c r="B492" s="6"/>
      <c r="C492" s="6"/>
      <c r="M492" s="14" t="s">
        <v>126</v>
      </c>
      <c r="N492" s="14">
        <v>210300</v>
      </c>
      <c r="O492" s="14" t="s">
        <v>126</v>
      </c>
      <c r="P492" s="15"/>
      <c r="Q492" s="15"/>
      <c r="R492" s="13"/>
      <c r="S492" s="13"/>
      <c r="T492" s="13"/>
      <c r="U492" s="13"/>
      <c r="V492" s="13"/>
    </row>
    <row r="493" spans="1:22">
      <c r="A493" s="6"/>
      <c r="B493" s="6"/>
      <c r="C493" s="6"/>
      <c r="M493" s="14" t="s">
        <v>827</v>
      </c>
      <c r="N493" s="14">
        <v>210302</v>
      </c>
      <c r="O493" s="14" t="s">
        <v>827</v>
      </c>
      <c r="P493" s="15"/>
      <c r="Q493" s="15"/>
      <c r="R493" s="13"/>
      <c r="S493" s="13"/>
      <c r="T493" s="13"/>
      <c r="U493" s="13"/>
      <c r="V493" s="13"/>
    </row>
    <row r="494" spans="1:22">
      <c r="A494" s="6"/>
      <c r="B494" s="6"/>
      <c r="C494" s="6"/>
      <c r="M494" s="14" t="s">
        <v>808</v>
      </c>
      <c r="N494" s="14">
        <v>210303</v>
      </c>
      <c r="O494" s="14" t="s">
        <v>808</v>
      </c>
      <c r="P494" s="15"/>
      <c r="Q494" s="15"/>
      <c r="R494" s="13"/>
      <c r="S494" s="13"/>
      <c r="T494" s="13"/>
      <c r="U494" s="13"/>
      <c r="V494" s="13"/>
    </row>
    <row r="495" spans="1:22">
      <c r="A495" s="6"/>
      <c r="B495" s="6"/>
      <c r="C495" s="6"/>
      <c r="M495" s="14" t="s">
        <v>828</v>
      </c>
      <c r="N495" s="14">
        <v>210304</v>
      </c>
      <c r="O495" s="14" t="s">
        <v>828</v>
      </c>
      <c r="P495" s="15"/>
      <c r="Q495" s="15"/>
      <c r="R495" s="13"/>
      <c r="S495" s="13"/>
      <c r="T495" s="13"/>
      <c r="U495" s="13"/>
      <c r="V495" s="13"/>
    </row>
    <row r="496" spans="1:22">
      <c r="A496" s="6"/>
      <c r="B496" s="6"/>
      <c r="C496" s="6"/>
      <c r="M496" s="14" t="s">
        <v>829</v>
      </c>
      <c r="N496" s="14">
        <v>210311</v>
      </c>
      <c r="O496" s="14" t="s">
        <v>829</v>
      </c>
      <c r="P496" s="15"/>
      <c r="Q496" s="15"/>
      <c r="R496" s="13"/>
      <c r="S496" s="13"/>
      <c r="T496" s="13"/>
      <c r="U496" s="13"/>
      <c r="V496" s="13"/>
    </row>
    <row r="497" spans="1:22">
      <c r="A497" s="6"/>
      <c r="B497" s="6"/>
      <c r="C497" s="6"/>
      <c r="M497" s="14" t="s">
        <v>830</v>
      </c>
      <c r="N497" s="14">
        <v>210321</v>
      </c>
      <c r="O497" s="14" t="s">
        <v>830</v>
      </c>
      <c r="P497" s="15"/>
      <c r="Q497" s="15"/>
      <c r="R497" s="13"/>
      <c r="S497" s="13"/>
      <c r="T497" s="13"/>
      <c r="U497" s="13"/>
      <c r="V497" s="13"/>
    </row>
    <row r="498" spans="1:22">
      <c r="A498" s="6"/>
      <c r="B498" s="6"/>
      <c r="C498" s="6"/>
      <c r="M498" s="14" t="s">
        <v>831</v>
      </c>
      <c r="N498" s="14">
        <v>210323</v>
      </c>
      <c r="O498" s="14" t="s">
        <v>831</v>
      </c>
      <c r="P498" s="15"/>
      <c r="Q498" s="15"/>
      <c r="R498" s="13"/>
      <c r="S498" s="13"/>
      <c r="T498" s="13"/>
      <c r="U498" s="13"/>
      <c r="V498" s="13"/>
    </row>
    <row r="499" spans="1:22">
      <c r="A499" s="6"/>
      <c r="B499" s="6"/>
      <c r="C499" s="6"/>
      <c r="M499" s="14" t="s">
        <v>832</v>
      </c>
      <c r="N499" s="14">
        <v>210381</v>
      </c>
      <c r="O499" s="14" t="s">
        <v>832</v>
      </c>
      <c r="P499" s="15"/>
      <c r="Q499" s="15"/>
      <c r="R499" s="13"/>
      <c r="S499" s="13"/>
      <c r="T499" s="13"/>
      <c r="U499" s="13"/>
      <c r="V499" s="13"/>
    </row>
    <row r="500" spans="1:22">
      <c r="A500" s="6"/>
      <c r="B500" s="6"/>
      <c r="C500" s="6"/>
      <c r="M500" s="14" t="s">
        <v>128</v>
      </c>
      <c r="N500" s="14">
        <v>210400</v>
      </c>
      <c r="O500" s="14" t="s">
        <v>128</v>
      </c>
      <c r="P500" s="15"/>
      <c r="Q500" s="15"/>
      <c r="R500" s="13"/>
      <c r="S500" s="13"/>
      <c r="T500" s="13"/>
      <c r="U500" s="13"/>
      <c r="V500" s="13"/>
    </row>
    <row r="501" spans="1:22">
      <c r="A501" s="6"/>
      <c r="B501" s="6"/>
      <c r="C501" s="6"/>
      <c r="M501" s="14" t="s">
        <v>833</v>
      </c>
      <c r="N501" s="14">
        <v>210402</v>
      </c>
      <c r="O501" s="14" t="s">
        <v>833</v>
      </c>
      <c r="P501" s="15"/>
      <c r="Q501" s="15"/>
      <c r="R501" s="13"/>
      <c r="S501" s="13"/>
      <c r="T501" s="13"/>
      <c r="U501" s="13"/>
      <c r="V501" s="13"/>
    </row>
    <row r="502" spans="1:22">
      <c r="A502" s="6"/>
      <c r="B502" s="6"/>
      <c r="C502" s="6"/>
      <c r="M502" s="14" t="s">
        <v>834</v>
      </c>
      <c r="N502" s="14">
        <v>210403</v>
      </c>
      <c r="O502" s="14" t="s">
        <v>834</v>
      </c>
      <c r="P502" s="15"/>
      <c r="Q502" s="15"/>
      <c r="R502" s="13"/>
      <c r="S502" s="13"/>
      <c r="T502" s="13"/>
      <c r="U502" s="13"/>
      <c r="V502" s="13"/>
    </row>
    <row r="503" spans="1:22">
      <c r="A503" s="6"/>
      <c r="B503" s="6"/>
      <c r="C503" s="6"/>
      <c r="M503" s="14" t="s">
        <v>835</v>
      </c>
      <c r="N503" s="14">
        <v>210404</v>
      </c>
      <c r="O503" s="14" t="s">
        <v>835</v>
      </c>
      <c r="P503" s="15"/>
      <c r="Q503" s="15"/>
      <c r="R503" s="13"/>
      <c r="S503" s="13"/>
      <c r="T503" s="13"/>
      <c r="U503" s="13"/>
      <c r="V503" s="13"/>
    </row>
    <row r="504" spans="1:22">
      <c r="A504" s="6"/>
      <c r="B504" s="6"/>
      <c r="C504" s="6"/>
      <c r="M504" s="14" t="s">
        <v>836</v>
      </c>
      <c r="N504" s="14">
        <v>210411</v>
      </c>
      <c r="O504" s="14" t="s">
        <v>836</v>
      </c>
      <c r="P504" s="15"/>
      <c r="Q504" s="15"/>
      <c r="R504" s="13"/>
      <c r="S504" s="13"/>
      <c r="T504" s="13"/>
      <c r="U504" s="13"/>
      <c r="V504" s="13"/>
    </row>
    <row r="505" spans="1:22">
      <c r="A505" s="6"/>
      <c r="B505" s="6"/>
      <c r="C505" s="6"/>
      <c r="M505" s="14" t="s">
        <v>837</v>
      </c>
      <c r="N505" s="14">
        <v>210421</v>
      </c>
      <c r="O505" s="14" t="s">
        <v>837</v>
      </c>
      <c r="P505" s="15"/>
      <c r="Q505" s="15"/>
      <c r="R505" s="13"/>
      <c r="S505" s="13"/>
      <c r="T505" s="13"/>
      <c r="U505" s="13"/>
      <c r="V505" s="13"/>
    </row>
    <row r="506" spans="1:22">
      <c r="A506" s="6"/>
      <c r="B506" s="6"/>
      <c r="C506" s="6"/>
      <c r="M506" s="14" t="s">
        <v>838</v>
      </c>
      <c r="N506" s="14">
        <v>210422</v>
      </c>
      <c r="O506" s="14" t="s">
        <v>838</v>
      </c>
      <c r="P506" s="15"/>
      <c r="Q506" s="15"/>
      <c r="R506" s="13"/>
      <c r="S506" s="13"/>
      <c r="T506" s="13"/>
      <c r="U506" s="13"/>
      <c r="V506" s="13"/>
    </row>
    <row r="507" spans="1:22">
      <c r="A507" s="6"/>
      <c r="B507" s="6"/>
      <c r="C507" s="6"/>
      <c r="M507" s="14" t="s">
        <v>839</v>
      </c>
      <c r="N507" s="14">
        <v>210423</v>
      </c>
      <c r="O507" s="14" t="s">
        <v>839</v>
      </c>
      <c r="P507" s="15"/>
      <c r="Q507" s="15"/>
      <c r="R507" s="13"/>
      <c r="S507" s="13"/>
      <c r="T507" s="13"/>
      <c r="U507" s="13"/>
      <c r="V507" s="13"/>
    </row>
    <row r="508" spans="1:22">
      <c r="A508" s="6"/>
      <c r="B508" s="6"/>
      <c r="C508" s="6"/>
      <c r="M508" s="14" t="s">
        <v>130</v>
      </c>
      <c r="N508" s="14">
        <v>210500</v>
      </c>
      <c r="O508" s="14" t="s">
        <v>130</v>
      </c>
      <c r="P508" s="15"/>
      <c r="Q508" s="15"/>
      <c r="R508" s="13"/>
      <c r="S508" s="13"/>
      <c r="T508" s="13"/>
      <c r="U508" s="13"/>
      <c r="V508" s="13"/>
    </row>
    <row r="509" spans="1:22">
      <c r="A509" s="6"/>
      <c r="B509" s="6"/>
      <c r="C509" s="6"/>
      <c r="M509" s="14" t="s">
        <v>840</v>
      </c>
      <c r="N509" s="14">
        <v>210502</v>
      </c>
      <c r="O509" s="14" t="s">
        <v>840</v>
      </c>
      <c r="P509" s="15"/>
      <c r="Q509" s="15"/>
      <c r="R509" s="13"/>
      <c r="S509" s="13"/>
      <c r="T509" s="13"/>
      <c r="U509" s="13"/>
      <c r="V509" s="13"/>
    </row>
    <row r="510" spans="1:22">
      <c r="A510" s="6"/>
      <c r="B510" s="6"/>
      <c r="C510" s="6"/>
      <c r="M510" s="14" t="s">
        <v>841</v>
      </c>
      <c r="N510" s="14">
        <v>210503</v>
      </c>
      <c r="O510" s="14" t="s">
        <v>841</v>
      </c>
      <c r="P510" s="15"/>
      <c r="Q510" s="15"/>
      <c r="R510" s="13"/>
      <c r="S510" s="13"/>
      <c r="T510" s="13"/>
      <c r="U510" s="13"/>
      <c r="V510" s="13"/>
    </row>
    <row r="511" spans="1:22">
      <c r="A511" s="6"/>
      <c r="B511" s="6"/>
      <c r="C511" s="6"/>
      <c r="M511" s="14" t="s">
        <v>842</v>
      </c>
      <c r="N511" s="14">
        <v>210504</v>
      </c>
      <c r="O511" s="14" t="s">
        <v>842</v>
      </c>
      <c r="P511" s="15"/>
      <c r="Q511" s="15"/>
      <c r="R511" s="13"/>
      <c r="S511" s="13"/>
      <c r="T511" s="13"/>
      <c r="U511" s="13"/>
      <c r="V511" s="13"/>
    </row>
    <row r="512" spans="1:22">
      <c r="A512" s="6"/>
      <c r="B512" s="6"/>
      <c r="C512" s="6"/>
      <c r="M512" s="14" t="s">
        <v>843</v>
      </c>
      <c r="N512" s="14">
        <v>210505</v>
      </c>
      <c r="O512" s="14" t="s">
        <v>843</v>
      </c>
      <c r="P512" s="15"/>
      <c r="Q512" s="15"/>
      <c r="R512" s="13"/>
      <c r="S512" s="13"/>
      <c r="T512" s="13"/>
      <c r="U512" s="13"/>
      <c r="V512" s="13"/>
    </row>
    <row r="513" spans="1:22">
      <c r="A513" s="6"/>
      <c r="B513" s="6"/>
      <c r="C513" s="6"/>
      <c r="M513" s="14" t="s">
        <v>844</v>
      </c>
      <c r="N513" s="14">
        <v>210521</v>
      </c>
      <c r="O513" s="14" t="s">
        <v>844</v>
      </c>
      <c r="P513" s="15"/>
      <c r="Q513" s="15"/>
      <c r="R513" s="13"/>
      <c r="S513" s="13"/>
      <c r="T513" s="13"/>
      <c r="U513" s="13"/>
      <c r="V513" s="13"/>
    </row>
    <row r="514" spans="1:22">
      <c r="A514" s="6"/>
      <c r="B514" s="6"/>
      <c r="C514" s="6"/>
      <c r="M514" s="14" t="s">
        <v>845</v>
      </c>
      <c r="N514" s="14">
        <v>210522</v>
      </c>
      <c r="O514" s="14" t="s">
        <v>845</v>
      </c>
      <c r="P514" s="15"/>
      <c r="Q514" s="15"/>
      <c r="R514" s="13"/>
      <c r="S514" s="13"/>
      <c r="T514" s="13"/>
      <c r="U514" s="13"/>
      <c r="V514" s="13"/>
    </row>
    <row r="515" spans="1:22">
      <c r="A515" s="6"/>
      <c r="B515" s="6"/>
      <c r="C515" s="6"/>
      <c r="M515" s="14" t="s">
        <v>132</v>
      </c>
      <c r="N515" s="14">
        <v>210600</v>
      </c>
      <c r="O515" s="14" t="s">
        <v>132</v>
      </c>
      <c r="P515" s="15"/>
      <c r="Q515" s="15"/>
      <c r="R515" s="13"/>
      <c r="S515" s="13"/>
      <c r="T515" s="13"/>
      <c r="U515" s="13"/>
      <c r="V515" s="13"/>
    </row>
    <row r="516" spans="1:22">
      <c r="A516" s="6"/>
      <c r="B516" s="6"/>
      <c r="C516" s="6"/>
      <c r="M516" s="14" t="s">
        <v>846</v>
      </c>
      <c r="N516" s="14">
        <v>210602</v>
      </c>
      <c r="O516" s="14" t="s">
        <v>846</v>
      </c>
      <c r="P516" s="15"/>
      <c r="Q516" s="15"/>
      <c r="R516" s="13"/>
      <c r="S516" s="13"/>
      <c r="T516" s="13"/>
      <c r="U516" s="13"/>
      <c r="V516" s="13"/>
    </row>
    <row r="517" spans="1:22">
      <c r="A517" s="6"/>
      <c r="B517" s="6"/>
      <c r="C517" s="6"/>
      <c r="M517" s="14" t="s">
        <v>847</v>
      </c>
      <c r="N517" s="14">
        <v>210603</v>
      </c>
      <c r="O517" s="14" t="s">
        <v>847</v>
      </c>
      <c r="P517" s="15"/>
      <c r="Q517" s="15"/>
      <c r="R517" s="13"/>
      <c r="S517" s="13"/>
      <c r="T517" s="13"/>
      <c r="U517" s="13"/>
      <c r="V517" s="13"/>
    </row>
    <row r="518" spans="1:22">
      <c r="A518" s="6"/>
      <c r="B518" s="6"/>
      <c r="C518" s="6"/>
      <c r="M518" s="14" t="s">
        <v>848</v>
      </c>
      <c r="N518" s="14">
        <v>210604</v>
      </c>
      <c r="O518" s="14" t="s">
        <v>848</v>
      </c>
      <c r="P518" s="15"/>
      <c r="Q518" s="15"/>
      <c r="R518" s="13"/>
      <c r="S518" s="13"/>
      <c r="T518" s="13"/>
      <c r="U518" s="13"/>
      <c r="V518" s="13"/>
    </row>
    <row r="519" spans="1:22">
      <c r="A519" s="6"/>
      <c r="B519" s="6"/>
      <c r="C519" s="6"/>
      <c r="M519" s="14" t="s">
        <v>849</v>
      </c>
      <c r="N519" s="14">
        <v>210624</v>
      </c>
      <c r="O519" s="14" t="s">
        <v>849</v>
      </c>
      <c r="P519" s="15"/>
      <c r="Q519" s="15"/>
      <c r="R519" s="13"/>
      <c r="S519" s="13"/>
      <c r="T519" s="13"/>
      <c r="U519" s="13"/>
      <c r="V519" s="13"/>
    </row>
    <row r="520" spans="1:22">
      <c r="A520" s="6"/>
      <c r="B520" s="6"/>
      <c r="C520" s="6"/>
      <c r="M520" s="14" t="s">
        <v>850</v>
      </c>
      <c r="N520" s="14">
        <v>210681</v>
      </c>
      <c r="O520" s="14" t="s">
        <v>850</v>
      </c>
      <c r="P520" s="15"/>
      <c r="Q520" s="15"/>
      <c r="R520" s="13"/>
      <c r="S520" s="13"/>
      <c r="T520" s="13"/>
      <c r="U520" s="13"/>
      <c r="V520" s="13"/>
    </row>
    <row r="521" spans="1:22">
      <c r="A521" s="6"/>
      <c r="B521" s="6"/>
      <c r="C521" s="6"/>
      <c r="M521" s="14" t="s">
        <v>851</v>
      </c>
      <c r="N521" s="14">
        <v>210682</v>
      </c>
      <c r="O521" s="14" t="s">
        <v>851</v>
      </c>
      <c r="P521" s="15"/>
      <c r="Q521" s="15"/>
      <c r="R521" s="13"/>
      <c r="S521" s="13"/>
      <c r="T521" s="13"/>
      <c r="U521" s="13"/>
      <c r="V521" s="13"/>
    </row>
    <row r="522" spans="1:22">
      <c r="A522" s="6"/>
      <c r="B522" s="6"/>
      <c r="C522" s="6"/>
      <c r="M522" s="14" t="s">
        <v>134</v>
      </c>
      <c r="N522" s="14">
        <v>210700</v>
      </c>
      <c r="O522" s="14" t="s">
        <v>134</v>
      </c>
      <c r="P522" s="15"/>
      <c r="Q522" s="15"/>
      <c r="R522" s="13"/>
      <c r="S522" s="13"/>
      <c r="T522" s="13"/>
      <c r="U522" s="13"/>
      <c r="V522" s="13"/>
    </row>
    <row r="523" spans="1:22">
      <c r="A523" s="6"/>
      <c r="B523" s="6"/>
      <c r="C523" s="6"/>
      <c r="M523" s="14" t="s">
        <v>852</v>
      </c>
      <c r="N523" s="14">
        <v>210702</v>
      </c>
      <c r="O523" s="14" t="s">
        <v>852</v>
      </c>
      <c r="P523" s="15"/>
      <c r="Q523" s="15"/>
      <c r="R523" s="13"/>
      <c r="S523" s="13"/>
      <c r="T523" s="13"/>
      <c r="U523" s="13"/>
      <c r="V523" s="13"/>
    </row>
    <row r="524" spans="1:22">
      <c r="A524" s="6"/>
      <c r="B524" s="6"/>
      <c r="C524" s="6"/>
      <c r="M524" s="14" t="s">
        <v>853</v>
      </c>
      <c r="N524" s="14">
        <v>210703</v>
      </c>
      <c r="O524" s="14" t="s">
        <v>853</v>
      </c>
      <c r="P524" s="15"/>
      <c r="Q524" s="15"/>
      <c r="R524" s="13"/>
      <c r="S524" s="13"/>
      <c r="T524" s="13"/>
      <c r="U524" s="13"/>
      <c r="V524" s="13"/>
    </row>
    <row r="525" spans="1:22">
      <c r="A525" s="6"/>
      <c r="B525" s="6"/>
      <c r="C525" s="6"/>
      <c r="M525" s="14" t="s">
        <v>854</v>
      </c>
      <c r="N525" s="14">
        <v>210711</v>
      </c>
      <c r="O525" s="14" t="s">
        <v>854</v>
      </c>
      <c r="P525" s="15"/>
      <c r="Q525" s="15"/>
      <c r="R525" s="13"/>
      <c r="S525" s="13"/>
      <c r="T525" s="13"/>
      <c r="U525" s="13"/>
      <c r="V525" s="13"/>
    </row>
    <row r="526" spans="1:22">
      <c r="A526" s="6"/>
      <c r="B526" s="6"/>
      <c r="C526" s="6"/>
      <c r="M526" s="14" t="s">
        <v>855</v>
      </c>
      <c r="N526" s="14">
        <v>210726</v>
      </c>
      <c r="O526" s="14" t="s">
        <v>855</v>
      </c>
      <c r="P526" s="15"/>
      <c r="Q526" s="15"/>
      <c r="R526" s="13"/>
      <c r="S526" s="13"/>
      <c r="T526" s="13"/>
      <c r="U526" s="13"/>
      <c r="V526" s="13"/>
    </row>
    <row r="527" spans="1:22">
      <c r="A527" s="6"/>
      <c r="B527" s="6"/>
      <c r="C527" s="6"/>
      <c r="M527" s="14" t="s">
        <v>856</v>
      </c>
      <c r="N527" s="14">
        <v>210727</v>
      </c>
      <c r="O527" s="14" t="s">
        <v>856</v>
      </c>
      <c r="P527" s="15"/>
      <c r="Q527" s="15"/>
      <c r="R527" s="13"/>
      <c r="S527" s="13"/>
      <c r="T527" s="13"/>
      <c r="U527" s="13"/>
      <c r="V527" s="13"/>
    </row>
    <row r="528" spans="1:22">
      <c r="A528" s="6"/>
      <c r="B528" s="6"/>
      <c r="C528" s="6"/>
      <c r="M528" s="14" t="s">
        <v>857</v>
      </c>
      <c r="N528" s="14">
        <v>210781</v>
      </c>
      <c r="O528" s="14" t="s">
        <v>857</v>
      </c>
      <c r="P528" s="15"/>
      <c r="Q528" s="15"/>
      <c r="R528" s="13"/>
      <c r="S528" s="13"/>
      <c r="T528" s="13"/>
      <c r="U528" s="13"/>
      <c r="V528" s="13"/>
    </row>
    <row r="529" spans="1:22">
      <c r="A529" s="6"/>
      <c r="B529" s="6"/>
      <c r="C529" s="6"/>
      <c r="M529" s="14" t="s">
        <v>858</v>
      </c>
      <c r="N529" s="14">
        <v>210782</v>
      </c>
      <c r="O529" s="14" t="s">
        <v>858</v>
      </c>
      <c r="P529" s="15"/>
      <c r="Q529" s="15"/>
      <c r="R529" s="13"/>
      <c r="S529" s="13"/>
      <c r="T529" s="13"/>
      <c r="U529" s="13"/>
      <c r="V529" s="13"/>
    </row>
    <row r="530" spans="1:22">
      <c r="A530" s="6"/>
      <c r="B530" s="6"/>
      <c r="C530" s="6"/>
      <c r="M530" s="14" t="s">
        <v>136</v>
      </c>
      <c r="N530" s="14">
        <v>210800</v>
      </c>
      <c r="O530" s="14" t="s">
        <v>136</v>
      </c>
      <c r="P530" s="15"/>
      <c r="Q530" s="15"/>
      <c r="R530" s="13"/>
      <c r="S530" s="13"/>
      <c r="T530" s="13"/>
      <c r="U530" s="13"/>
      <c r="V530" s="13"/>
    </row>
    <row r="531" spans="1:22">
      <c r="A531" s="6"/>
      <c r="B531" s="6"/>
      <c r="C531" s="6"/>
      <c r="M531" s="14" t="s">
        <v>859</v>
      </c>
      <c r="N531" s="14">
        <v>210802</v>
      </c>
      <c r="O531" s="14" t="s">
        <v>859</v>
      </c>
      <c r="P531" s="15"/>
      <c r="Q531" s="15"/>
      <c r="R531" s="13"/>
      <c r="S531" s="13"/>
      <c r="T531" s="13"/>
      <c r="U531" s="13"/>
      <c r="V531" s="13"/>
    </row>
    <row r="532" spans="1:22">
      <c r="A532" s="6"/>
      <c r="B532" s="6"/>
      <c r="C532" s="6"/>
      <c r="M532" s="14" t="s">
        <v>860</v>
      </c>
      <c r="N532" s="14">
        <v>210803</v>
      </c>
      <c r="O532" s="14" t="s">
        <v>860</v>
      </c>
      <c r="P532" s="15"/>
      <c r="Q532" s="15"/>
      <c r="R532" s="13"/>
      <c r="S532" s="13"/>
      <c r="T532" s="13"/>
      <c r="U532" s="13"/>
      <c r="V532" s="13"/>
    </row>
    <row r="533" spans="1:22">
      <c r="A533" s="6"/>
      <c r="B533" s="6"/>
      <c r="C533" s="6"/>
      <c r="M533" s="14" t="s">
        <v>861</v>
      </c>
      <c r="N533" s="14">
        <v>210804</v>
      </c>
      <c r="O533" s="14" t="s">
        <v>861</v>
      </c>
      <c r="P533" s="15"/>
      <c r="Q533" s="15"/>
      <c r="R533" s="13"/>
      <c r="S533" s="13"/>
      <c r="T533" s="13"/>
      <c r="U533" s="13"/>
      <c r="V533" s="13"/>
    </row>
    <row r="534" spans="1:22">
      <c r="A534" s="6"/>
      <c r="B534" s="6"/>
      <c r="C534" s="6"/>
      <c r="M534" s="14" t="s">
        <v>862</v>
      </c>
      <c r="N534" s="14">
        <v>210811</v>
      </c>
      <c r="O534" s="14" t="s">
        <v>862</v>
      </c>
      <c r="P534" s="15"/>
      <c r="Q534" s="15"/>
      <c r="R534" s="13"/>
      <c r="S534" s="13"/>
      <c r="T534" s="13"/>
      <c r="U534" s="13"/>
      <c r="V534" s="13"/>
    </row>
    <row r="535" spans="1:22">
      <c r="A535" s="6"/>
      <c r="B535" s="6"/>
      <c r="C535" s="6"/>
      <c r="M535" s="14" t="s">
        <v>863</v>
      </c>
      <c r="N535" s="14">
        <v>210881</v>
      </c>
      <c r="O535" s="14" t="s">
        <v>863</v>
      </c>
      <c r="P535" s="15"/>
      <c r="Q535" s="15"/>
      <c r="R535" s="13"/>
      <c r="S535" s="13"/>
      <c r="T535" s="13"/>
      <c r="U535" s="13"/>
      <c r="V535" s="13"/>
    </row>
    <row r="536" spans="1:22">
      <c r="A536" s="6"/>
      <c r="B536" s="6"/>
      <c r="C536" s="6"/>
      <c r="M536" s="14" t="s">
        <v>864</v>
      </c>
      <c r="N536" s="14">
        <v>210882</v>
      </c>
      <c r="O536" s="14" t="s">
        <v>864</v>
      </c>
      <c r="P536" s="15"/>
      <c r="Q536" s="15"/>
      <c r="R536" s="13"/>
      <c r="S536" s="13"/>
      <c r="T536" s="13"/>
      <c r="U536" s="13"/>
      <c r="V536" s="13"/>
    </row>
    <row r="537" spans="1:22">
      <c r="A537" s="6"/>
      <c r="B537" s="6"/>
      <c r="C537" s="6"/>
      <c r="M537" s="14" t="s">
        <v>138</v>
      </c>
      <c r="N537" s="14">
        <v>210900</v>
      </c>
      <c r="O537" s="14" t="s">
        <v>138</v>
      </c>
      <c r="P537" s="15"/>
      <c r="Q537" s="15"/>
      <c r="R537" s="13"/>
      <c r="S537" s="13"/>
      <c r="T537" s="13"/>
      <c r="U537" s="13"/>
      <c r="V537" s="13"/>
    </row>
    <row r="538" spans="1:22">
      <c r="A538" s="6"/>
      <c r="B538" s="6"/>
      <c r="C538" s="6"/>
      <c r="M538" s="14" t="s">
        <v>865</v>
      </c>
      <c r="N538" s="14">
        <v>210902</v>
      </c>
      <c r="O538" s="14" t="s">
        <v>865</v>
      </c>
      <c r="P538" s="15"/>
      <c r="Q538" s="15"/>
      <c r="R538" s="13"/>
      <c r="S538" s="13"/>
      <c r="T538" s="13"/>
      <c r="U538" s="13"/>
      <c r="V538" s="13"/>
    </row>
    <row r="539" spans="1:22">
      <c r="A539" s="6"/>
      <c r="B539" s="6"/>
      <c r="C539" s="6"/>
      <c r="M539" s="14" t="s">
        <v>866</v>
      </c>
      <c r="N539" s="14">
        <v>210903</v>
      </c>
      <c r="O539" s="14" t="s">
        <v>866</v>
      </c>
      <c r="P539" s="15"/>
      <c r="Q539" s="15"/>
      <c r="R539" s="13"/>
      <c r="S539" s="13"/>
      <c r="T539" s="13"/>
      <c r="U539" s="13"/>
      <c r="V539" s="13"/>
    </row>
    <row r="540" spans="1:22">
      <c r="A540" s="6"/>
      <c r="B540" s="6"/>
      <c r="C540" s="6"/>
      <c r="M540" s="14" t="s">
        <v>867</v>
      </c>
      <c r="N540" s="14">
        <v>210904</v>
      </c>
      <c r="O540" s="14" t="s">
        <v>867</v>
      </c>
      <c r="P540" s="15"/>
      <c r="Q540" s="15"/>
      <c r="R540" s="13"/>
      <c r="S540" s="13"/>
      <c r="T540" s="13"/>
      <c r="U540" s="13"/>
      <c r="V540" s="13"/>
    </row>
    <row r="541" spans="1:22">
      <c r="A541" s="6"/>
      <c r="B541" s="6"/>
      <c r="C541" s="6"/>
      <c r="M541" s="14" t="s">
        <v>868</v>
      </c>
      <c r="N541" s="14">
        <v>210905</v>
      </c>
      <c r="O541" s="14" t="s">
        <v>868</v>
      </c>
      <c r="P541" s="15"/>
      <c r="Q541" s="15"/>
      <c r="R541" s="13"/>
      <c r="S541" s="13"/>
      <c r="T541" s="13"/>
      <c r="U541" s="13"/>
      <c r="V541" s="13"/>
    </row>
    <row r="542" spans="1:22">
      <c r="A542" s="6"/>
      <c r="B542" s="6"/>
      <c r="C542" s="6"/>
      <c r="M542" s="14" t="s">
        <v>869</v>
      </c>
      <c r="N542" s="14">
        <v>210911</v>
      </c>
      <c r="O542" s="14" t="s">
        <v>869</v>
      </c>
      <c r="P542" s="15"/>
      <c r="Q542" s="15"/>
      <c r="R542" s="13"/>
      <c r="S542" s="13"/>
      <c r="T542" s="13"/>
      <c r="U542" s="13"/>
      <c r="V542" s="13"/>
    </row>
    <row r="543" spans="1:22">
      <c r="A543" s="6"/>
      <c r="B543" s="6"/>
      <c r="C543" s="6"/>
      <c r="M543" s="14" t="s">
        <v>870</v>
      </c>
      <c r="N543" s="14">
        <v>210921</v>
      </c>
      <c r="O543" s="14" t="s">
        <v>870</v>
      </c>
      <c r="P543" s="15"/>
      <c r="Q543" s="15"/>
      <c r="R543" s="13"/>
      <c r="S543" s="13"/>
      <c r="T543" s="13"/>
      <c r="U543" s="13"/>
      <c r="V543" s="13"/>
    </row>
    <row r="544" spans="1:22">
      <c r="A544" s="6"/>
      <c r="B544" s="6"/>
      <c r="C544" s="6"/>
      <c r="M544" s="14" t="s">
        <v>871</v>
      </c>
      <c r="N544" s="14">
        <v>210922</v>
      </c>
      <c r="O544" s="14" t="s">
        <v>871</v>
      </c>
      <c r="P544" s="15"/>
      <c r="Q544" s="15"/>
      <c r="R544" s="13"/>
      <c r="S544" s="13"/>
      <c r="T544" s="13"/>
      <c r="U544" s="13"/>
      <c r="V544" s="13"/>
    </row>
    <row r="545" spans="1:22">
      <c r="A545" s="6"/>
      <c r="B545" s="6"/>
      <c r="C545" s="6"/>
      <c r="M545" s="14" t="s">
        <v>140</v>
      </c>
      <c r="N545" s="14">
        <v>211000</v>
      </c>
      <c r="O545" s="14" t="s">
        <v>140</v>
      </c>
      <c r="P545" s="15"/>
      <c r="Q545" s="15"/>
      <c r="R545" s="13"/>
      <c r="S545" s="13"/>
      <c r="T545" s="13"/>
      <c r="U545" s="13"/>
      <c r="V545" s="13"/>
    </row>
    <row r="546" spans="1:22">
      <c r="A546" s="6"/>
      <c r="B546" s="6"/>
      <c r="C546" s="6"/>
      <c r="M546" s="14" t="s">
        <v>872</v>
      </c>
      <c r="N546" s="14">
        <v>211002</v>
      </c>
      <c r="O546" s="14" t="s">
        <v>872</v>
      </c>
      <c r="P546" s="15"/>
      <c r="Q546" s="15"/>
      <c r="R546" s="13"/>
      <c r="S546" s="13"/>
      <c r="T546" s="13"/>
      <c r="U546" s="13"/>
      <c r="V546" s="13"/>
    </row>
    <row r="547" spans="1:22">
      <c r="A547" s="6"/>
      <c r="B547" s="6"/>
      <c r="C547" s="6"/>
      <c r="M547" s="14" t="s">
        <v>873</v>
      </c>
      <c r="N547" s="14">
        <v>211003</v>
      </c>
      <c r="O547" s="14" t="s">
        <v>873</v>
      </c>
      <c r="P547" s="15"/>
      <c r="Q547" s="15"/>
      <c r="R547" s="13"/>
      <c r="S547" s="13"/>
      <c r="T547" s="13"/>
      <c r="U547" s="13"/>
      <c r="V547" s="13"/>
    </row>
    <row r="548" spans="1:22">
      <c r="A548" s="6"/>
      <c r="B548" s="6"/>
      <c r="C548" s="6"/>
      <c r="M548" s="14" t="s">
        <v>874</v>
      </c>
      <c r="N548" s="14">
        <v>211004</v>
      </c>
      <c r="O548" s="14" t="s">
        <v>874</v>
      </c>
      <c r="P548" s="15"/>
      <c r="Q548" s="15"/>
      <c r="R548" s="13"/>
      <c r="S548" s="13"/>
      <c r="T548" s="13"/>
      <c r="U548" s="13"/>
      <c r="V548" s="13"/>
    </row>
    <row r="549" spans="1:22">
      <c r="A549" s="6"/>
      <c r="B549" s="6"/>
      <c r="C549" s="6"/>
      <c r="M549" s="14" t="s">
        <v>875</v>
      </c>
      <c r="N549" s="14">
        <v>211005</v>
      </c>
      <c r="O549" s="14" t="s">
        <v>875</v>
      </c>
      <c r="P549" s="15"/>
      <c r="Q549" s="15"/>
      <c r="R549" s="13"/>
      <c r="S549" s="13"/>
      <c r="T549" s="13"/>
      <c r="U549" s="13"/>
      <c r="V549" s="13"/>
    </row>
    <row r="550" spans="1:22">
      <c r="A550" s="6"/>
      <c r="B550" s="6"/>
      <c r="C550" s="6"/>
      <c r="M550" s="14" t="s">
        <v>876</v>
      </c>
      <c r="N550" s="14">
        <v>211011</v>
      </c>
      <c r="O550" s="14" t="s">
        <v>876</v>
      </c>
      <c r="P550" s="15"/>
      <c r="Q550" s="15"/>
      <c r="R550" s="13"/>
      <c r="S550" s="13"/>
      <c r="T550" s="13"/>
      <c r="U550" s="13"/>
      <c r="V550" s="13"/>
    </row>
    <row r="551" spans="1:22">
      <c r="A551" s="6"/>
      <c r="B551" s="6"/>
      <c r="C551" s="6"/>
      <c r="M551" s="14" t="s">
        <v>877</v>
      </c>
      <c r="N551" s="14">
        <v>211021</v>
      </c>
      <c r="O551" s="14" t="s">
        <v>877</v>
      </c>
      <c r="P551" s="15"/>
      <c r="Q551" s="15"/>
      <c r="R551" s="13"/>
      <c r="S551" s="13"/>
      <c r="T551" s="13"/>
      <c r="U551" s="13"/>
      <c r="V551" s="13"/>
    </row>
    <row r="552" spans="1:22">
      <c r="A552" s="6"/>
      <c r="B552" s="6"/>
      <c r="C552" s="6"/>
      <c r="M552" s="14" t="s">
        <v>878</v>
      </c>
      <c r="N552" s="14">
        <v>211081</v>
      </c>
      <c r="O552" s="14" t="s">
        <v>878</v>
      </c>
      <c r="P552" s="15"/>
      <c r="Q552" s="15"/>
      <c r="R552" s="13"/>
      <c r="S552" s="13"/>
      <c r="T552" s="13"/>
      <c r="U552" s="13"/>
      <c r="V552" s="13"/>
    </row>
    <row r="553" spans="1:22">
      <c r="A553" s="6"/>
      <c r="B553" s="6"/>
      <c r="C553" s="6"/>
      <c r="M553" s="14" t="s">
        <v>142</v>
      </c>
      <c r="N553" s="14">
        <v>211100</v>
      </c>
      <c r="O553" s="14" t="s">
        <v>142</v>
      </c>
      <c r="P553" s="15"/>
      <c r="Q553" s="15"/>
      <c r="R553" s="13"/>
      <c r="S553" s="13"/>
      <c r="T553" s="13"/>
      <c r="U553" s="13"/>
      <c r="V553" s="13"/>
    </row>
    <row r="554" spans="1:22">
      <c r="A554" s="6"/>
      <c r="B554" s="6"/>
      <c r="C554" s="6"/>
      <c r="M554" s="14" t="s">
        <v>879</v>
      </c>
      <c r="N554" s="14">
        <v>211102</v>
      </c>
      <c r="O554" s="14" t="s">
        <v>879</v>
      </c>
      <c r="P554" s="15"/>
      <c r="Q554" s="15"/>
      <c r="R554" s="13"/>
      <c r="S554" s="13"/>
      <c r="T554" s="13"/>
      <c r="U554" s="13"/>
      <c r="V554" s="13"/>
    </row>
    <row r="555" spans="1:22">
      <c r="A555" s="6"/>
      <c r="B555" s="6"/>
      <c r="C555" s="6"/>
      <c r="M555" s="14" t="s">
        <v>880</v>
      </c>
      <c r="N555" s="14">
        <v>211103</v>
      </c>
      <c r="O555" s="14" t="s">
        <v>880</v>
      </c>
      <c r="P555" s="15"/>
      <c r="Q555" s="15"/>
      <c r="R555" s="13"/>
      <c r="S555" s="13"/>
      <c r="T555" s="13"/>
      <c r="U555" s="13"/>
      <c r="V555" s="13"/>
    </row>
    <row r="556" spans="1:22">
      <c r="A556" s="6"/>
      <c r="B556" s="6"/>
      <c r="C556" s="6"/>
      <c r="M556" s="14" t="s">
        <v>881</v>
      </c>
      <c r="N556" s="14">
        <v>211121</v>
      </c>
      <c r="O556" s="14" t="s">
        <v>881</v>
      </c>
      <c r="P556" s="15"/>
      <c r="Q556" s="15"/>
      <c r="R556" s="13"/>
      <c r="S556" s="13"/>
      <c r="T556" s="13"/>
      <c r="U556" s="13"/>
      <c r="V556" s="13"/>
    </row>
    <row r="557" spans="1:22">
      <c r="A557" s="6"/>
      <c r="B557" s="6"/>
      <c r="C557" s="6"/>
      <c r="M557" s="14" t="s">
        <v>882</v>
      </c>
      <c r="N557" s="14">
        <v>211122</v>
      </c>
      <c r="O557" s="14" t="s">
        <v>882</v>
      </c>
      <c r="P557" s="15"/>
      <c r="Q557" s="15"/>
      <c r="R557" s="13"/>
      <c r="S557" s="13"/>
      <c r="T557" s="13"/>
      <c r="U557" s="13"/>
      <c r="V557" s="13"/>
    </row>
    <row r="558" spans="1:22">
      <c r="A558" s="6"/>
      <c r="B558" s="6"/>
      <c r="C558" s="6"/>
      <c r="M558" s="14" t="s">
        <v>144</v>
      </c>
      <c r="N558" s="14">
        <v>211200</v>
      </c>
      <c r="O558" s="14" t="s">
        <v>144</v>
      </c>
      <c r="P558" s="15"/>
      <c r="Q558" s="15"/>
      <c r="R558" s="13"/>
      <c r="S558" s="13"/>
      <c r="T558" s="13"/>
      <c r="U558" s="13"/>
      <c r="V558" s="13"/>
    </row>
    <row r="559" spans="1:22">
      <c r="A559" s="6"/>
      <c r="B559" s="6"/>
      <c r="C559" s="6"/>
      <c r="M559" s="14" t="s">
        <v>883</v>
      </c>
      <c r="N559" s="14">
        <v>211202</v>
      </c>
      <c r="O559" s="14" t="s">
        <v>883</v>
      </c>
      <c r="P559" s="15"/>
      <c r="Q559" s="15"/>
      <c r="R559" s="13"/>
      <c r="S559" s="13"/>
      <c r="T559" s="13"/>
      <c r="U559" s="13"/>
      <c r="V559" s="13"/>
    </row>
    <row r="560" spans="1:22">
      <c r="A560" s="6"/>
      <c r="B560" s="6"/>
      <c r="C560" s="6"/>
      <c r="M560" s="14" t="s">
        <v>884</v>
      </c>
      <c r="N560" s="14">
        <v>211204</v>
      </c>
      <c r="O560" s="14" t="s">
        <v>884</v>
      </c>
      <c r="P560" s="15"/>
      <c r="Q560" s="15"/>
      <c r="R560" s="13"/>
      <c r="S560" s="13"/>
      <c r="T560" s="13"/>
      <c r="U560" s="13"/>
      <c r="V560" s="13"/>
    </row>
    <row r="561" spans="1:22">
      <c r="A561" s="6"/>
      <c r="B561" s="6"/>
      <c r="C561" s="6"/>
      <c r="M561" s="14" t="s">
        <v>885</v>
      </c>
      <c r="N561" s="14">
        <v>211221</v>
      </c>
      <c r="O561" s="14" t="s">
        <v>885</v>
      </c>
      <c r="P561" s="15"/>
      <c r="Q561" s="15"/>
      <c r="R561" s="13"/>
      <c r="S561" s="13"/>
      <c r="T561" s="13"/>
      <c r="U561" s="13"/>
      <c r="V561" s="13"/>
    </row>
    <row r="562" spans="1:22">
      <c r="A562" s="6"/>
      <c r="B562" s="6"/>
      <c r="C562" s="6"/>
      <c r="M562" s="14" t="s">
        <v>886</v>
      </c>
      <c r="N562" s="14">
        <v>211223</v>
      </c>
      <c r="O562" s="14" t="s">
        <v>886</v>
      </c>
      <c r="P562" s="15"/>
      <c r="Q562" s="15"/>
      <c r="R562" s="13"/>
      <c r="S562" s="13"/>
      <c r="T562" s="13"/>
      <c r="U562" s="13"/>
      <c r="V562" s="13"/>
    </row>
    <row r="563" spans="1:22">
      <c r="A563" s="6"/>
      <c r="B563" s="6"/>
      <c r="C563" s="6"/>
      <c r="M563" s="14" t="s">
        <v>887</v>
      </c>
      <c r="N563" s="14">
        <v>211224</v>
      </c>
      <c r="O563" s="14" t="s">
        <v>887</v>
      </c>
      <c r="P563" s="15"/>
      <c r="Q563" s="15"/>
      <c r="R563" s="13"/>
      <c r="S563" s="13"/>
      <c r="T563" s="13"/>
      <c r="U563" s="13"/>
      <c r="V563" s="13"/>
    </row>
    <row r="564" spans="1:22">
      <c r="A564" s="6"/>
      <c r="B564" s="6"/>
      <c r="C564" s="6"/>
      <c r="M564" s="14" t="s">
        <v>888</v>
      </c>
      <c r="N564" s="14">
        <v>211281</v>
      </c>
      <c r="O564" s="14" t="s">
        <v>888</v>
      </c>
      <c r="P564" s="15"/>
      <c r="Q564" s="15"/>
      <c r="R564" s="13"/>
      <c r="S564" s="13"/>
      <c r="T564" s="13"/>
      <c r="U564" s="13"/>
      <c r="V564" s="13"/>
    </row>
    <row r="565" spans="1:22">
      <c r="A565" s="6"/>
      <c r="B565" s="6"/>
      <c r="C565" s="6"/>
      <c r="M565" s="14" t="s">
        <v>889</v>
      </c>
      <c r="N565" s="14">
        <v>211282</v>
      </c>
      <c r="O565" s="14" t="s">
        <v>889</v>
      </c>
      <c r="P565" s="15"/>
      <c r="Q565" s="15"/>
      <c r="R565" s="13"/>
      <c r="S565" s="13"/>
      <c r="T565" s="13"/>
      <c r="U565" s="13"/>
      <c r="V565" s="13"/>
    </row>
    <row r="566" spans="1:22">
      <c r="A566" s="6"/>
      <c r="B566" s="6"/>
      <c r="C566" s="6"/>
      <c r="M566" s="14" t="s">
        <v>146</v>
      </c>
      <c r="N566" s="14">
        <v>211300</v>
      </c>
      <c r="O566" s="14" t="s">
        <v>146</v>
      </c>
      <c r="P566" s="15"/>
      <c r="Q566" s="15"/>
      <c r="R566" s="13"/>
      <c r="S566" s="13"/>
      <c r="T566" s="13"/>
      <c r="U566" s="13"/>
      <c r="V566" s="13"/>
    </row>
    <row r="567" spans="1:22">
      <c r="A567" s="6"/>
      <c r="B567" s="6"/>
      <c r="C567" s="6"/>
      <c r="M567" s="14" t="s">
        <v>890</v>
      </c>
      <c r="N567" s="14">
        <v>211302</v>
      </c>
      <c r="O567" s="14" t="s">
        <v>890</v>
      </c>
      <c r="P567" s="15"/>
      <c r="Q567" s="15"/>
      <c r="R567" s="13"/>
      <c r="S567" s="13"/>
      <c r="T567" s="13"/>
      <c r="U567" s="13"/>
      <c r="V567" s="13"/>
    </row>
    <row r="568" spans="1:22">
      <c r="A568" s="6"/>
      <c r="B568" s="6"/>
      <c r="C568" s="6"/>
      <c r="M568" s="14" t="s">
        <v>891</v>
      </c>
      <c r="N568" s="14">
        <v>211303</v>
      </c>
      <c r="O568" s="14" t="s">
        <v>891</v>
      </c>
      <c r="P568" s="15"/>
      <c r="Q568" s="15"/>
      <c r="R568" s="13"/>
      <c r="S568" s="13"/>
      <c r="T568" s="13"/>
      <c r="U568" s="13"/>
      <c r="V568" s="13"/>
    </row>
    <row r="569" spans="1:22">
      <c r="A569" s="6"/>
      <c r="B569" s="6"/>
      <c r="C569" s="6"/>
      <c r="M569" s="14" t="s">
        <v>892</v>
      </c>
      <c r="N569" s="14">
        <v>211321</v>
      </c>
      <c r="O569" s="14" t="s">
        <v>892</v>
      </c>
      <c r="P569" s="15"/>
      <c r="Q569" s="15"/>
      <c r="R569" s="13"/>
      <c r="S569" s="13"/>
      <c r="T569" s="13"/>
      <c r="U569" s="13"/>
      <c r="V569" s="13"/>
    </row>
    <row r="570" spans="1:22">
      <c r="A570" s="6"/>
      <c r="B570" s="6"/>
      <c r="C570" s="6"/>
      <c r="M570" s="14" t="s">
        <v>893</v>
      </c>
      <c r="N570" s="14">
        <v>211322</v>
      </c>
      <c r="O570" s="14" t="s">
        <v>893</v>
      </c>
      <c r="P570" s="15"/>
      <c r="Q570" s="15"/>
      <c r="R570" s="13"/>
      <c r="S570" s="13"/>
      <c r="T570" s="13"/>
      <c r="U570" s="13"/>
      <c r="V570" s="13"/>
    </row>
    <row r="571" spans="1:22">
      <c r="A571" s="6"/>
      <c r="B571" s="6"/>
      <c r="C571" s="6"/>
      <c r="M571" s="14" t="s">
        <v>894</v>
      </c>
      <c r="N571" s="14">
        <v>211324</v>
      </c>
      <c r="O571" s="14" t="s">
        <v>894</v>
      </c>
      <c r="P571" s="15"/>
      <c r="Q571" s="15"/>
      <c r="R571" s="13"/>
      <c r="S571" s="13"/>
      <c r="T571" s="13"/>
      <c r="U571" s="13"/>
      <c r="V571" s="13"/>
    </row>
    <row r="572" spans="1:22">
      <c r="A572" s="6"/>
      <c r="B572" s="6"/>
      <c r="C572" s="6"/>
      <c r="M572" s="14" t="s">
        <v>895</v>
      </c>
      <c r="N572" s="14">
        <v>211381</v>
      </c>
      <c r="O572" s="14" t="s">
        <v>895</v>
      </c>
      <c r="P572" s="15"/>
      <c r="Q572" s="15"/>
      <c r="R572" s="13"/>
      <c r="S572" s="13"/>
      <c r="T572" s="13"/>
      <c r="U572" s="13"/>
      <c r="V572" s="13"/>
    </row>
    <row r="573" spans="1:22">
      <c r="A573" s="6"/>
      <c r="B573" s="6"/>
      <c r="C573" s="6"/>
      <c r="M573" s="14" t="s">
        <v>896</v>
      </c>
      <c r="N573" s="14">
        <v>211382</v>
      </c>
      <c r="O573" s="14" t="s">
        <v>896</v>
      </c>
      <c r="P573" s="15"/>
      <c r="Q573" s="15"/>
      <c r="R573" s="13"/>
      <c r="S573" s="13"/>
      <c r="T573" s="13"/>
      <c r="U573" s="13"/>
      <c r="V573" s="13"/>
    </row>
    <row r="574" spans="1:22">
      <c r="A574" s="6"/>
      <c r="B574" s="6"/>
      <c r="C574" s="6"/>
      <c r="M574" s="14" t="s">
        <v>148</v>
      </c>
      <c r="N574" s="14">
        <v>211400</v>
      </c>
      <c r="O574" s="14" t="s">
        <v>148</v>
      </c>
      <c r="P574" s="15"/>
      <c r="Q574" s="15"/>
      <c r="R574" s="13"/>
      <c r="S574" s="13"/>
      <c r="T574" s="13"/>
      <c r="U574" s="13"/>
      <c r="V574" s="13"/>
    </row>
    <row r="575" spans="1:22">
      <c r="A575" s="6"/>
      <c r="B575" s="6"/>
      <c r="C575" s="6"/>
      <c r="M575" s="14" t="s">
        <v>897</v>
      </c>
      <c r="N575" s="14">
        <v>211402</v>
      </c>
      <c r="O575" s="14" t="s">
        <v>897</v>
      </c>
      <c r="P575" s="15"/>
      <c r="Q575" s="15"/>
      <c r="R575" s="13"/>
      <c r="S575" s="13"/>
      <c r="T575" s="13"/>
      <c r="U575" s="13"/>
      <c r="V575" s="13"/>
    </row>
    <row r="576" spans="1:22">
      <c r="A576" s="6"/>
      <c r="B576" s="6"/>
      <c r="C576" s="6"/>
      <c r="M576" s="14" t="s">
        <v>898</v>
      </c>
      <c r="N576" s="14">
        <v>211403</v>
      </c>
      <c r="O576" s="14" t="s">
        <v>898</v>
      </c>
      <c r="P576" s="15"/>
      <c r="Q576" s="15"/>
      <c r="R576" s="13"/>
      <c r="S576" s="13"/>
      <c r="T576" s="13"/>
      <c r="U576" s="13"/>
      <c r="V576" s="13"/>
    </row>
    <row r="577" spans="1:22">
      <c r="A577" s="6"/>
      <c r="B577" s="6"/>
      <c r="C577" s="6"/>
      <c r="M577" s="14" t="s">
        <v>899</v>
      </c>
      <c r="N577" s="14">
        <v>211404</v>
      </c>
      <c r="O577" s="14" t="s">
        <v>899</v>
      </c>
      <c r="P577" s="15"/>
      <c r="Q577" s="15"/>
      <c r="R577" s="13"/>
      <c r="S577" s="13"/>
      <c r="T577" s="13"/>
      <c r="U577" s="13"/>
      <c r="V577" s="13"/>
    </row>
    <row r="578" spans="1:22">
      <c r="A578" s="6"/>
      <c r="B578" s="6"/>
      <c r="C578" s="6"/>
      <c r="M578" s="14" t="s">
        <v>900</v>
      </c>
      <c r="N578" s="14">
        <v>211421</v>
      </c>
      <c r="O578" s="14" t="s">
        <v>900</v>
      </c>
      <c r="P578" s="15"/>
      <c r="Q578" s="15"/>
      <c r="R578" s="13"/>
      <c r="S578" s="13"/>
      <c r="T578" s="13"/>
      <c r="U578" s="13"/>
      <c r="V578" s="13"/>
    </row>
    <row r="579" spans="1:22">
      <c r="A579" s="6"/>
      <c r="B579" s="6"/>
      <c r="C579" s="6"/>
      <c r="M579" s="14" t="s">
        <v>901</v>
      </c>
      <c r="N579" s="14">
        <v>211422</v>
      </c>
      <c r="O579" s="14" t="s">
        <v>901</v>
      </c>
      <c r="P579" s="15"/>
      <c r="Q579" s="15"/>
      <c r="R579" s="13"/>
      <c r="S579" s="13"/>
      <c r="T579" s="13"/>
      <c r="U579" s="13"/>
      <c r="V579" s="13"/>
    </row>
    <row r="580" spans="1:22">
      <c r="A580" s="6"/>
      <c r="B580" s="6"/>
      <c r="C580" s="6"/>
      <c r="M580" s="14" t="s">
        <v>902</v>
      </c>
      <c r="N580" s="14">
        <v>211481</v>
      </c>
      <c r="O580" s="14" t="s">
        <v>902</v>
      </c>
      <c r="P580" s="15"/>
      <c r="Q580" s="15"/>
      <c r="R580" s="13"/>
      <c r="S580" s="13"/>
      <c r="T580" s="13"/>
      <c r="U580" s="13"/>
      <c r="V580" s="13"/>
    </row>
    <row r="581" spans="1:22">
      <c r="A581" s="6"/>
      <c r="B581" s="6"/>
      <c r="C581" s="6"/>
      <c r="M581" s="14" t="s">
        <v>35</v>
      </c>
      <c r="N581" s="14">
        <v>220000</v>
      </c>
      <c r="O581" s="14" t="s">
        <v>35</v>
      </c>
      <c r="P581" s="15"/>
      <c r="Q581" s="15"/>
      <c r="R581" s="13"/>
      <c r="S581" s="13"/>
      <c r="T581" s="13"/>
      <c r="U581" s="13"/>
      <c r="V581" s="13"/>
    </row>
    <row r="582" spans="1:22">
      <c r="A582" s="6"/>
      <c r="B582" s="6"/>
      <c r="C582" s="6"/>
      <c r="M582" s="14" t="s">
        <v>151</v>
      </c>
      <c r="N582" s="14">
        <v>220100</v>
      </c>
      <c r="O582" s="14" t="s">
        <v>151</v>
      </c>
      <c r="P582" s="15"/>
      <c r="Q582" s="15"/>
      <c r="R582" s="13"/>
      <c r="S582" s="13"/>
      <c r="T582" s="13"/>
      <c r="U582" s="13"/>
      <c r="V582" s="13"/>
    </row>
    <row r="583" spans="1:22">
      <c r="A583" s="6"/>
      <c r="B583" s="6"/>
      <c r="C583" s="6"/>
      <c r="M583" s="14" t="s">
        <v>903</v>
      </c>
      <c r="N583" s="14">
        <v>220102</v>
      </c>
      <c r="O583" s="14" t="s">
        <v>903</v>
      </c>
      <c r="P583" s="15"/>
      <c r="Q583" s="15"/>
      <c r="R583" s="13"/>
      <c r="S583" s="13"/>
      <c r="T583" s="13"/>
      <c r="U583" s="13"/>
      <c r="V583" s="13"/>
    </row>
    <row r="584" spans="1:22">
      <c r="A584" s="6"/>
      <c r="B584" s="6"/>
      <c r="C584" s="6"/>
      <c r="M584" s="14" t="s">
        <v>904</v>
      </c>
      <c r="N584" s="14">
        <v>220103</v>
      </c>
      <c r="O584" s="14" t="s">
        <v>904</v>
      </c>
      <c r="P584" s="15"/>
      <c r="Q584" s="15"/>
      <c r="R584" s="13"/>
      <c r="S584" s="13"/>
      <c r="T584" s="13"/>
      <c r="U584" s="13"/>
      <c r="V584" s="13"/>
    </row>
    <row r="585" spans="1:22">
      <c r="A585" s="6"/>
      <c r="B585" s="6"/>
      <c r="C585" s="6"/>
      <c r="M585" s="14" t="s">
        <v>28</v>
      </c>
      <c r="N585" s="14">
        <v>220104</v>
      </c>
      <c r="O585" s="14" t="s">
        <v>28</v>
      </c>
      <c r="P585" s="15"/>
      <c r="Q585" s="15"/>
      <c r="R585" s="13"/>
      <c r="S585" s="13"/>
      <c r="T585" s="13"/>
      <c r="U585" s="13"/>
      <c r="V585" s="13"/>
    </row>
    <row r="586" spans="1:22">
      <c r="A586" s="6"/>
      <c r="B586" s="6"/>
      <c r="C586" s="6"/>
      <c r="M586" s="14" t="s">
        <v>905</v>
      </c>
      <c r="N586" s="14">
        <v>220105</v>
      </c>
      <c r="O586" s="14" t="s">
        <v>905</v>
      </c>
      <c r="P586" s="15"/>
      <c r="Q586" s="15"/>
      <c r="R586" s="13"/>
      <c r="S586" s="13"/>
      <c r="T586" s="13"/>
      <c r="U586" s="13"/>
      <c r="V586" s="13"/>
    </row>
    <row r="587" spans="1:22">
      <c r="A587" s="6"/>
      <c r="B587" s="6"/>
      <c r="C587" s="6"/>
      <c r="M587" s="14" t="s">
        <v>906</v>
      </c>
      <c r="N587" s="14">
        <v>220106</v>
      </c>
      <c r="O587" s="14" t="s">
        <v>906</v>
      </c>
      <c r="P587" s="15"/>
      <c r="Q587" s="15"/>
      <c r="R587" s="13"/>
      <c r="S587" s="13"/>
      <c r="T587" s="13"/>
      <c r="U587" s="13"/>
      <c r="V587" s="13"/>
    </row>
    <row r="588" spans="1:22">
      <c r="A588" s="6"/>
      <c r="B588" s="6"/>
      <c r="C588" s="6"/>
      <c r="M588" s="14" t="s">
        <v>907</v>
      </c>
      <c r="N588" s="14">
        <v>220112</v>
      </c>
      <c r="O588" s="14" t="s">
        <v>907</v>
      </c>
      <c r="P588" s="15"/>
      <c r="Q588" s="15"/>
      <c r="R588" s="13"/>
      <c r="S588" s="13"/>
      <c r="T588" s="13"/>
      <c r="U588" s="13"/>
      <c r="V588" s="13"/>
    </row>
    <row r="589" spans="1:22">
      <c r="A589" s="6"/>
      <c r="B589" s="6"/>
      <c r="C589" s="6"/>
      <c r="M589" s="14" t="s">
        <v>908</v>
      </c>
      <c r="N589" s="14">
        <v>220113</v>
      </c>
      <c r="O589" s="14" t="s">
        <v>908</v>
      </c>
      <c r="P589" s="15"/>
      <c r="Q589" s="15"/>
      <c r="R589" s="13"/>
      <c r="S589" s="13"/>
      <c r="T589" s="13"/>
      <c r="U589" s="13"/>
      <c r="V589" s="13"/>
    </row>
    <row r="590" spans="1:22">
      <c r="A590" s="6"/>
      <c r="B590" s="6"/>
      <c r="C590" s="6"/>
      <c r="M590" s="14" t="s">
        <v>909</v>
      </c>
      <c r="N590" s="14">
        <v>220122</v>
      </c>
      <c r="O590" s="14" t="s">
        <v>909</v>
      </c>
      <c r="P590" s="15"/>
      <c r="Q590" s="15"/>
      <c r="R590" s="13"/>
      <c r="S590" s="13"/>
      <c r="T590" s="13"/>
      <c r="U590" s="13"/>
      <c r="V590" s="13"/>
    </row>
    <row r="591" spans="1:22">
      <c r="A591" s="6"/>
      <c r="B591" s="6"/>
      <c r="C591" s="6"/>
      <c r="M591" s="14" t="s">
        <v>910</v>
      </c>
      <c r="N591" s="14">
        <v>220182</v>
      </c>
      <c r="O591" s="14" t="s">
        <v>910</v>
      </c>
      <c r="P591" s="15"/>
      <c r="Q591" s="15"/>
      <c r="R591" s="13"/>
      <c r="S591" s="13"/>
      <c r="T591" s="13"/>
      <c r="U591" s="13"/>
      <c r="V591" s="13"/>
    </row>
    <row r="592" spans="1:22">
      <c r="A592" s="6"/>
      <c r="B592" s="6"/>
      <c r="C592" s="6"/>
      <c r="M592" s="14" t="s">
        <v>911</v>
      </c>
      <c r="N592" s="14">
        <v>220183</v>
      </c>
      <c r="O592" s="14" t="s">
        <v>911</v>
      </c>
      <c r="P592" s="15"/>
      <c r="Q592" s="15"/>
      <c r="R592" s="13"/>
      <c r="S592" s="13"/>
      <c r="T592" s="13"/>
      <c r="U592" s="13"/>
      <c r="V592" s="13"/>
    </row>
    <row r="593" spans="1:22">
      <c r="A593" s="6"/>
      <c r="B593" s="6"/>
      <c r="C593" s="6"/>
      <c r="M593" s="14" t="s">
        <v>153</v>
      </c>
      <c r="N593" s="14">
        <v>220200</v>
      </c>
      <c r="O593" s="14" t="s">
        <v>153</v>
      </c>
      <c r="P593" s="15"/>
      <c r="Q593" s="15"/>
      <c r="R593" s="13"/>
      <c r="S593" s="13"/>
      <c r="T593" s="13"/>
      <c r="U593" s="13"/>
      <c r="V593" s="13"/>
    </row>
    <row r="594" spans="1:22">
      <c r="A594" s="6"/>
      <c r="B594" s="6"/>
      <c r="C594" s="6"/>
      <c r="M594" s="14" t="s">
        <v>912</v>
      </c>
      <c r="N594" s="14">
        <v>220202</v>
      </c>
      <c r="O594" s="14" t="s">
        <v>912</v>
      </c>
      <c r="P594" s="15"/>
      <c r="Q594" s="15"/>
      <c r="R594" s="13"/>
      <c r="S594" s="13"/>
      <c r="T594" s="13"/>
      <c r="U594" s="13"/>
      <c r="V594" s="13"/>
    </row>
    <row r="595" spans="1:22">
      <c r="A595" s="6"/>
      <c r="B595" s="6"/>
      <c r="C595" s="6"/>
      <c r="M595" s="14" t="s">
        <v>913</v>
      </c>
      <c r="N595" s="14">
        <v>220203</v>
      </c>
      <c r="O595" s="14" t="s">
        <v>913</v>
      </c>
      <c r="P595" s="15"/>
      <c r="Q595" s="15"/>
      <c r="R595" s="13"/>
      <c r="S595" s="13"/>
      <c r="T595" s="13"/>
      <c r="U595" s="13"/>
      <c r="V595" s="13"/>
    </row>
    <row r="596" spans="1:22">
      <c r="A596" s="6"/>
      <c r="B596" s="6"/>
      <c r="C596" s="6"/>
      <c r="M596" s="14" t="s">
        <v>914</v>
      </c>
      <c r="N596" s="14">
        <v>220204</v>
      </c>
      <c r="O596" s="14" t="s">
        <v>914</v>
      </c>
      <c r="P596" s="15"/>
      <c r="Q596" s="15"/>
      <c r="R596" s="13"/>
      <c r="S596" s="13"/>
      <c r="T596" s="13"/>
      <c r="U596" s="13"/>
      <c r="V596" s="13"/>
    </row>
    <row r="597" spans="1:22">
      <c r="A597" s="6"/>
      <c r="B597" s="6"/>
      <c r="C597" s="6"/>
      <c r="M597" s="14" t="s">
        <v>915</v>
      </c>
      <c r="N597" s="14">
        <v>220211</v>
      </c>
      <c r="O597" s="14" t="s">
        <v>915</v>
      </c>
      <c r="P597" s="15"/>
      <c r="Q597" s="15"/>
      <c r="R597" s="13"/>
      <c r="S597" s="13"/>
      <c r="T597" s="13"/>
      <c r="U597" s="13"/>
      <c r="V597" s="13"/>
    </row>
    <row r="598" spans="1:22">
      <c r="A598" s="6"/>
      <c r="B598" s="6"/>
      <c r="C598" s="6"/>
      <c r="M598" s="14" t="s">
        <v>916</v>
      </c>
      <c r="N598" s="14">
        <v>220221</v>
      </c>
      <c r="O598" s="14" t="s">
        <v>916</v>
      </c>
      <c r="P598" s="15"/>
      <c r="Q598" s="15"/>
      <c r="R598" s="13"/>
      <c r="S598" s="13"/>
      <c r="T598" s="13"/>
      <c r="U598" s="13"/>
      <c r="V598" s="13"/>
    </row>
    <row r="599" spans="1:22">
      <c r="A599" s="6"/>
      <c r="B599" s="6"/>
      <c r="C599" s="6"/>
      <c r="M599" s="14" t="s">
        <v>917</v>
      </c>
      <c r="N599" s="14">
        <v>220281</v>
      </c>
      <c r="O599" s="14" t="s">
        <v>917</v>
      </c>
      <c r="P599" s="15"/>
      <c r="Q599" s="15"/>
      <c r="R599" s="13"/>
      <c r="S599" s="13"/>
      <c r="T599" s="13"/>
      <c r="U599" s="13"/>
      <c r="V599" s="13"/>
    </row>
    <row r="600" spans="1:22">
      <c r="A600" s="6"/>
      <c r="B600" s="6"/>
      <c r="C600" s="6"/>
      <c r="M600" s="14" t="s">
        <v>918</v>
      </c>
      <c r="N600" s="14">
        <v>220282</v>
      </c>
      <c r="O600" s="14" t="s">
        <v>918</v>
      </c>
      <c r="P600" s="15"/>
      <c r="Q600" s="15"/>
      <c r="R600" s="13"/>
      <c r="S600" s="13"/>
      <c r="T600" s="13"/>
      <c r="U600" s="13"/>
      <c r="V600" s="13"/>
    </row>
    <row r="601" spans="1:22">
      <c r="A601" s="6"/>
      <c r="B601" s="6"/>
      <c r="C601" s="6"/>
      <c r="M601" s="14" t="s">
        <v>919</v>
      </c>
      <c r="N601" s="14">
        <v>220283</v>
      </c>
      <c r="O601" s="14" t="s">
        <v>919</v>
      </c>
      <c r="P601" s="15"/>
      <c r="Q601" s="15"/>
      <c r="R601" s="13"/>
      <c r="S601" s="13"/>
      <c r="T601" s="13"/>
      <c r="U601" s="13"/>
      <c r="V601" s="13"/>
    </row>
    <row r="602" spans="1:22">
      <c r="A602" s="6"/>
      <c r="B602" s="6"/>
      <c r="C602" s="6"/>
      <c r="M602" s="14" t="s">
        <v>920</v>
      </c>
      <c r="N602" s="14">
        <v>220284</v>
      </c>
      <c r="O602" s="14" t="s">
        <v>920</v>
      </c>
      <c r="P602" s="15"/>
      <c r="Q602" s="15"/>
      <c r="R602" s="13"/>
      <c r="S602" s="13"/>
      <c r="T602" s="13"/>
      <c r="U602" s="13"/>
      <c r="V602" s="13"/>
    </row>
    <row r="603" spans="1:22">
      <c r="A603" s="6"/>
      <c r="B603" s="6"/>
      <c r="C603" s="6"/>
      <c r="M603" s="14" t="s">
        <v>155</v>
      </c>
      <c r="N603" s="14">
        <v>220300</v>
      </c>
      <c r="O603" s="14" t="s">
        <v>155</v>
      </c>
      <c r="P603" s="15"/>
      <c r="Q603" s="15"/>
      <c r="R603" s="13"/>
      <c r="S603" s="13"/>
      <c r="T603" s="13"/>
      <c r="U603" s="13"/>
      <c r="V603" s="13"/>
    </row>
    <row r="604" spans="1:22">
      <c r="A604" s="6"/>
      <c r="B604" s="6"/>
      <c r="C604" s="6"/>
      <c r="M604" s="14" t="s">
        <v>808</v>
      </c>
      <c r="N604" s="14">
        <v>220302</v>
      </c>
      <c r="O604" s="14" t="s">
        <v>808</v>
      </c>
      <c r="P604" s="15"/>
      <c r="Q604" s="15"/>
      <c r="R604" s="13"/>
      <c r="S604" s="13"/>
      <c r="T604" s="13"/>
      <c r="U604" s="13"/>
      <c r="V604" s="13"/>
    </row>
    <row r="605" spans="1:22">
      <c r="A605" s="6"/>
      <c r="B605" s="6"/>
      <c r="C605" s="6"/>
      <c r="M605" s="14" t="s">
        <v>827</v>
      </c>
      <c r="N605" s="14">
        <v>220303</v>
      </c>
      <c r="O605" s="14" t="s">
        <v>827</v>
      </c>
      <c r="P605" s="15"/>
      <c r="Q605" s="15"/>
      <c r="R605" s="13"/>
      <c r="S605" s="13"/>
      <c r="T605" s="13"/>
      <c r="U605" s="13"/>
      <c r="V605" s="13"/>
    </row>
    <row r="606" spans="1:22">
      <c r="A606" s="6"/>
      <c r="B606" s="6"/>
      <c r="C606" s="6"/>
      <c r="M606" s="14" t="s">
        <v>921</v>
      </c>
      <c r="N606" s="14">
        <v>220322</v>
      </c>
      <c r="O606" s="14" t="s">
        <v>921</v>
      </c>
      <c r="P606" s="15"/>
      <c r="Q606" s="15"/>
      <c r="R606" s="13"/>
      <c r="S606" s="13"/>
      <c r="T606" s="13"/>
      <c r="U606" s="13"/>
      <c r="V606" s="13"/>
    </row>
    <row r="607" spans="1:22">
      <c r="A607" s="6"/>
      <c r="B607" s="6"/>
      <c r="C607" s="6"/>
      <c r="M607" s="14" t="s">
        <v>922</v>
      </c>
      <c r="N607" s="14">
        <v>220323</v>
      </c>
      <c r="O607" s="14" t="s">
        <v>922</v>
      </c>
      <c r="P607" s="15"/>
      <c r="Q607" s="15"/>
      <c r="R607" s="13"/>
      <c r="S607" s="13"/>
      <c r="T607" s="13"/>
      <c r="U607" s="13"/>
      <c r="V607" s="13"/>
    </row>
    <row r="608" spans="1:22">
      <c r="A608" s="6"/>
      <c r="B608" s="6"/>
      <c r="C608" s="6"/>
      <c r="M608" s="14" t="s">
        <v>923</v>
      </c>
      <c r="N608" s="14">
        <v>220381</v>
      </c>
      <c r="O608" s="14" t="s">
        <v>923</v>
      </c>
      <c r="P608" s="15"/>
      <c r="Q608" s="15"/>
      <c r="R608" s="13"/>
      <c r="S608" s="13"/>
      <c r="T608" s="13"/>
      <c r="U608" s="13"/>
      <c r="V608" s="13"/>
    </row>
    <row r="609" spans="1:22">
      <c r="A609" s="6"/>
      <c r="B609" s="6"/>
      <c r="C609" s="6"/>
      <c r="M609" s="14" t="s">
        <v>924</v>
      </c>
      <c r="N609" s="14">
        <v>220382</v>
      </c>
      <c r="O609" s="14" t="s">
        <v>924</v>
      </c>
      <c r="P609" s="15"/>
      <c r="Q609" s="15"/>
      <c r="R609" s="13"/>
      <c r="S609" s="13"/>
      <c r="T609" s="13"/>
      <c r="U609" s="13"/>
      <c r="V609" s="13"/>
    </row>
    <row r="610" spans="1:22">
      <c r="A610" s="6"/>
      <c r="B610" s="6"/>
      <c r="C610" s="6"/>
      <c r="M610" s="14" t="s">
        <v>157</v>
      </c>
      <c r="N610" s="14">
        <v>220400</v>
      </c>
      <c r="O610" s="14" t="s">
        <v>157</v>
      </c>
      <c r="P610" s="15"/>
      <c r="Q610" s="15"/>
      <c r="R610" s="13"/>
      <c r="S610" s="13"/>
      <c r="T610" s="13"/>
      <c r="U610" s="13"/>
      <c r="V610" s="13"/>
    </row>
    <row r="611" spans="1:22">
      <c r="A611" s="6"/>
      <c r="B611" s="6"/>
      <c r="C611" s="6"/>
      <c r="M611" s="14" t="s">
        <v>925</v>
      </c>
      <c r="N611" s="14">
        <v>220402</v>
      </c>
      <c r="O611" s="14" t="s">
        <v>925</v>
      </c>
      <c r="P611" s="15"/>
      <c r="Q611" s="15"/>
      <c r="R611" s="13"/>
      <c r="S611" s="13"/>
      <c r="T611" s="13"/>
      <c r="U611" s="13"/>
      <c r="V611" s="13"/>
    </row>
    <row r="612" spans="1:22">
      <c r="A612" s="6"/>
      <c r="B612" s="6"/>
      <c r="C612" s="6"/>
      <c r="M612" s="14" t="s">
        <v>926</v>
      </c>
      <c r="N612" s="14">
        <v>220403</v>
      </c>
      <c r="O612" s="14" t="s">
        <v>926</v>
      </c>
      <c r="P612" s="15"/>
      <c r="Q612" s="15"/>
      <c r="R612" s="13"/>
      <c r="S612" s="13"/>
      <c r="T612" s="13"/>
      <c r="U612" s="13"/>
      <c r="V612" s="13"/>
    </row>
    <row r="613" spans="1:22">
      <c r="A613" s="6"/>
      <c r="B613" s="6"/>
      <c r="C613" s="6"/>
      <c r="M613" s="14" t="s">
        <v>927</v>
      </c>
      <c r="N613" s="14">
        <v>220421</v>
      </c>
      <c r="O613" s="14" t="s">
        <v>927</v>
      </c>
      <c r="P613" s="15"/>
      <c r="Q613" s="15"/>
      <c r="R613" s="13"/>
      <c r="S613" s="13"/>
      <c r="T613" s="13"/>
      <c r="U613" s="13"/>
      <c r="V613" s="13"/>
    </row>
    <row r="614" spans="1:22">
      <c r="A614" s="6"/>
      <c r="B614" s="6"/>
      <c r="C614" s="6"/>
      <c r="M614" s="14" t="s">
        <v>928</v>
      </c>
      <c r="N614" s="14">
        <v>220422</v>
      </c>
      <c r="O614" s="14" t="s">
        <v>928</v>
      </c>
      <c r="P614" s="15"/>
      <c r="Q614" s="15"/>
      <c r="R614" s="13"/>
      <c r="S614" s="13"/>
      <c r="T614" s="13"/>
      <c r="U614" s="13"/>
      <c r="V614" s="13"/>
    </row>
    <row r="615" spans="1:22">
      <c r="A615" s="6"/>
      <c r="B615" s="6"/>
      <c r="C615" s="6"/>
      <c r="M615" s="14" t="s">
        <v>159</v>
      </c>
      <c r="N615" s="14">
        <v>220500</v>
      </c>
      <c r="O615" s="14" t="s">
        <v>159</v>
      </c>
      <c r="P615" s="15"/>
      <c r="Q615" s="15"/>
      <c r="R615" s="13"/>
      <c r="S615" s="13"/>
      <c r="T615" s="13"/>
      <c r="U615" s="13"/>
      <c r="V615" s="13"/>
    </row>
    <row r="616" spans="1:22">
      <c r="A616" s="6"/>
      <c r="B616" s="6"/>
      <c r="C616" s="6"/>
      <c r="M616" s="14" t="s">
        <v>929</v>
      </c>
      <c r="N616" s="14">
        <v>220502</v>
      </c>
      <c r="O616" s="14" t="s">
        <v>929</v>
      </c>
      <c r="P616" s="15"/>
      <c r="Q616" s="15"/>
      <c r="R616" s="13"/>
      <c r="S616" s="13"/>
      <c r="T616" s="13"/>
      <c r="U616" s="13"/>
      <c r="V616" s="13"/>
    </row>
    <row r="617" spans="1:22">
      <c r="A617" s="6"/>
      <c r="B617" s="6"/>
      <c r="C617" s="6"/>
      <c r="M617" s="14" t="s">
        <v>930</v>
      </c>
      <c r="N617" s="14">
        <v>220503</v>
      </c>
      <c r="O617" s="14" t="s">
        <v>930</v>
      </c>
      <c r="P617" s="15"/>
      <c r="Q617" s="15"/>
      <c r="R617" s="13"/>
      <c r="S617" s="13"/>
      <c r="T617" s="13"/>
      <c r="U617" s="13"/>
      <c r="V617" s="13"/>
    </row>
    <row r="618" spans="1:22">
      <c r="A618" s="6"/>
      <c r="B618" s="6"/>
      <c r="C618" s="6"/>
      <c r="M618" s="14" t="s">
        <v>931</v>
      </c>
      <c r="N618" s="14">
        <v>220521</v>
      </c>
      <c r="O618" s="14" t="s">
        <v>931</v>
      </c>
      <c r="P618" s="15"/>
      <c r="Q618" s="15"/>
      <c r="R618" s="13"/>
      <c r="S618" s="13"/>
      <c r="T618" s="13"/>
      <c r="U618" s="13"/>
      <c r="V618" s="13"/>
    </row>
    <row r="619" spans="1:22">
      <c r="A619" s="6"/>
      <c r="B619" s="6"/>
      <c r="C619" s="6"/>
      <c r="M619" s="14" t="s">
        <v>932</v>
      </c>
      <c r="N619" s="14">
        <v>220523</v>
      </c>
      <c r="O619" s="14" t="s">
        <v>932</v>
      </c>
      <c r="P619" s="15"/>
      <c r="Q619" s="15"/>
      <c r="R619" s="13"/>
      <c r="S619" s="13"/>
      <c r="T619" s="13"/>
      <c r="U619" s="13"/>
      <c r="V619" s="13"/>
    </row>
    <row r="620" spans="1:22">
      <c r="A620" s="6"/>
      <c r="B620" s="6"/>
      <c r="C620" s="6"/>
      <c r="M620" s="14" t="s">
        <v>933</v>
      </c>
      <c r="N620" s="14">
        <v>220524</v>
      </c>
      <c r="O620" s="14" t="s">
        <v>933</v>
      </c>
      <c r="P620" s="15"/>
      <c r="Q620" s="15"/>
      <c r="R620" s="13"/>
      <c r="S620" s="13"/>
      <c r="T620" s="13"/>
      <c r="U620" s="13"/>
      <c r="V620" s="13"/>
    </row>
    <row r="621" spans="1:22">
      <c r="A621" s="6"/>
      <c r="B621" s="6"/>
      <c r="C621" s="6"/>
      <c r="M621" s="14" t="s">
        <v>934</v>
      </c>
      <c r="N621" s="14">
        <v>220581</v>
      </c>
      <c r="O621" s="14" t="s">
        <v>934</v>
      </c>
      <c r="P621" s="15"/>
      <c r="Q621" s="15"/>
      <c r="R621" s="13"/>
      <c r="S621" s="13"/>
      <c r="T621" s="13"/>
      <c r="U621" s="13"/>
      <c r="V621" s="13"/>
    </row>
    <row r="622" spans="1:22">
      <c r="A622" s="6"/>
      <c r="B622" s="6"/>
      <c r="C622" s="6"/>
      <c r="M622" s="14" t="s">
        <v>935</v>
      </c>
      <c r="N622" s="14">
        <v>220582</v>
      </c>
      <c r="O622" s="14" t="s">
        <v>935</v>
      </c>
      <c r="P622" s="15"/>
      <c r="Q622" s="15"/>
      <c r="R622" s="13"/>
      <c r="S622" s="13"/>
      <c r="T622" s="13"/>
      <c r="U622" s="13"/>
      <c r="V622" s="13"/>
    </row>
    <row r="623" spans="1:22">
      <c r="A623" s="6"/>
      <c r="B623" s="6"/>
      <c r="C623" s="6"/>
      <c r="M623" s="14" t="s">
        <v>160</v>
      </c>
      <c r="N623" s="14">
        <v>220600</v>
      </c>
      <c r="O623" s="14" t="s">
        <v>160</v>
      </c>
      <c r="P623" s="15"/>
      <c r="Q623" s="15"/>
      <c r="R623" s="13"/>
      <c r="S623" s="13"/>
      <c r="T623" s="13"/>
      <c r="U623" s="13"/>
      <c r="V623" s="13"/>
    </row>
    <row r="624" spans="1:22">
      <c r="A624" s="6"/>
      <c r="B624" s="6"/>
      <c r="C624" s="6"/>
      <c r="M624" s="14" t="s">
        <v>936</v>
      </c>
      <c r="N624" s="14">
        <v>220602</v>
      </c>
      <c r="O624" s="14" t="s">
        <v>936</v>
      </c>
      <c r="P624" s="15"/>
      <c r="Q624" s="15"/>
      <c r="R624" s="13"/>
      <c r="S624" s="13"/>
      <c r="T624" s="13"/>
      <c r="U624" s="13"/>
      <c r="V624" s="13"/>
    </row>
    <row r="625" spans="1:22">
      <c r="A625" s="6"/>
      <c r="B625" s="6"/>
      <c r="C625" s="6"/>
      <c r="M625" s="14" t="s">
        <v>937</v>
      </c>
      <c r="N625" s="14">
        <v>220605</v>
      </c>
      <c r="O625" s="14" t="s">
        <v>937</v>
      </c>
      <c r="P625" s="15"/>
      <c r="Q625" s="15"/>
      <c r="R625" s="13"/>
      <c r="S625" s="13"/>
      <c r="T625" s="13"/>
      <c r="U625" s="13"/>
      <c r="V625" s="13"/>
    </row>
    <row r="626" spans="1:22">
      <c r="A626" s="6"/>
      <c r="B626" s="6"/>
      <c r="C626" s="6"/>
      <c r="M626" s="14" t="s">
        <v>938</v>
      </c>
      <c r="N626" s="14">
        <v>220621</v>
      </c>
      <c r="O626" s="14" t="s">
        <v>938</v>
      </c>
      <c r="P626" s="15"/>
      <c r="Q626" s="15"/>
      <c r="R626" s="13"/>
      <c r="S626" s="13"/>
      <c r="T626" s="13"/>
      <c r="U626" s="13"/>
      <c r="V626" s="13"/>
    </row>
    <row r="627" spans="1:22">
      <c r="A627" s="6"/>
      <c r="B627" s="6"/>
      <c r="C627" s="6"/>
      <c r="M627" s="14" t="s">
        <v>939</v>
      </c>
      <c r="N627" s="14">
        <v>220622</v>
      </c>
      <c r="O627" s="14" t="s">
        <v>939</v>
      </c>
      <c r="P627" s="15"/>
      <c r="Q627" s="15"/>
      <c r="R627" s="13"/>
      <c r="S627" s="13"/>
      <c r="T627" s="13"/>
      <c r="U627" s="13"/>
      <c r="V627" s="13"/>
    </row>
    <row r="628" spans="1:22">
      <c r="A628" s="6"/>
      <c r="B628" s="6"/>
      <c r="C628" s="6"/>
      <c r="M628" s="14" t="s">
        <v>940</v>
      </c>
      <c r="N628" s="14">
        <v>220623</v>
      </c>
      <c r="O628" s="14" t="s">
        <v>940</v>
      </c>
      <c r="P628" s="15"/>
      <c r="Q628" s="15"/>
      <c r="R628" s="13"/>
      <c r="S628" s="13"/>
      <c r="T628" s="13"/>
      <c r="U628" s="13"/>
      <c r="V628" s="13"/>
    </row>
    <row r="629" spans="1:22">
      <c r="A629" s="6"/>
      <c r="B629" s="6"/>
      <c r="C629" s="6"/>
      <c r="M629" s="14" t="s">
        <v>941</v>
      </c>
      <c r="N629" s="14">
        <v>220681</v>
      </c>
      <c r="O629" s="14" t="s">
        <v>941</v>
      </c>
      <c r="P629" s="15"/>
      <c r="Q629" s="15"/>
      <c r="R629" s="13"/>
      <c r="S629" s="13"/>
      <c r="T629" s="13"/>
      <c r="U629" s="13"/>
      <c r="V629" s="13"/>
    </row>
    <row r="630" spans="1:22">
      <c r="A630" s="6"/>
      <c r="B630" s="6"/>
      <c r="C630" s="6"/>
      <c r="M630" s="14" t="s">
        <v>162</v>
      </c>
      <c r="N630" s="14">
        <v>220700</v>
      </c>
      <c r="O630" s="14" t="s">
        <v>162</v>
      </c>
      <c r="P630" s="15"/>
      <c r="Q630" s="15"/>
      <c r="R630" s="13"/>
      <c r="S630" s="13"/>
      <c r="T630" s="13"/>
      <c r="U630" s="13"/>
      <c r="V630" s="13"/>
    </row>
    <row r="631" spans="1:22">
      <c r="A631" s="6"/>
      <c r="B631" s="6"/>
      <c r="C631" s="6"/>
      <c r="M631" s="14" t="s">
        <v>942</v>
      </c>
      <c r="N631" s="14">
        <v>220702</v>
      </c>
      <c r="O631" s="14" t="s">
        <v>942</v>
      </c>
      <c r="P631" s="15"/>
      <c r="Q631" s="15"/>
      <c r="R631" s="13"/>
      <c r="S631" s="13"/>
      <c r="T631" s="13"/>
      <c r="U631" s="13"/>
      <c r="V631" s="13"/>
    </row>
    <row r="632" spans="1:22">
      <c r="A632" s="6"/>
      <c r="B632" s="6"/>
      <c r="C632" s="6"/>
      <c r="M632" s="14" t="s">
        <v>943</v>
      </c>
      <c r="N632" s="14">
        <v>220721</v>
      </c>
      <c r="O632" s="14" t="s">
        <v>943</v>
      </c>
      <c r="P632" s="15"/>
      <c r="Q632" s="15"/>
      <c r="R632" s="13"/>
      <c r="S632" s="13"/>
      <c r="T632" s="13"/>
      <c r="U632" s="13"/>
      <c r="V632" s="13"/>
    </row>
    <row r="633" spans="1:22">
      <c r="A633" s="6"/>
      <c r="B633" s="6"/>
      <c r="C633" s="6"/>
      <c r="M633" s="14" t="s">
        <v>944</v>
      </c>
      <c r="N633" s="14">
        <v>220722</v>
      </c>
      <c r="O633" s="14" t="s">
        <v>944</v>
      </c>
      <c r="P633" s="15"/>
      <c r="Q633" s="15"/>
      <c r="R633" s="13"/>
      <c r="S633" s="13"/>
      <c r="T633" s="13"/>
      <c r="U633" s="13"/>
      <c r="V633" s="13"/>
    </row>
    <row r="634" spans="1:22">
      <c r="A634" s="6"/>
      <c r="B634" s="6"/>
      <c r="C634" s="6"/>
      <c r="M634" s="14" t="s">
        <v>945</v>
      </c>
      <c r="N634" s="14">
        <v>220723</v>
      </c>
      <c r="O634" s="14" t="s">
        <v>945</v>
      </c>
      <c r="P634" s="15"/>
      <c r="Q634" s="15"/>
      <c r="R634" s="13"/>
      <c r="S634" s="13"/>
      <c r="T634" s="13"/>
      <c r="U634" s="13"/>
      <c r="V634" s="13"/>
    </row>
    <row r="635" spans="1:22">
      <c r="A635" s="6"/>
      <c r="B635" s="6"/>
      <c r="C635" s="6"/>
      <c r="M635" s="14" t="s">
        <v>946</v>
      </c>
      <c r="N635" s="14">
        <v>220781</v>
      </c>
      <c r="O635" s="14" t="s">
        <v>946</v>
      </c>
      <c r="P635" s="15"/>
      <c r="Q635" s="15"/>
      <c r="R635" s="13"/>
      <c r="S635" s="13"/>
      <c r="T635" s="13"/>
      <c r="U635" s="13"/>
      <c r="V635" s="13"/>
    </row>
    <row r="636" spans="1:22">
      <c r="A636" s="6"/>
      <c r="B636" s="6"/>
      <c r="C636" s="6"/>
      <c r="M636" s="14" t="s">
        <v>164</v>
      </c>
      <c r="N636" s="14">
        <v>220800</v>
      </c>
      <c r="O636" s="14" t="s">
        <v>164</v>
      </c>
      <c r="P636" s="15"/>
      <c r="Q636" s="15"/>
      <c r="R636" s="13"/>
      <c r="S636" s="13"/>
      <c r="T636" s="13"/>
      <c r="U636" s="13"/>
      <c r="V636" s="13"/>
    </row>
    <row r="637" spans="1:22">
      <c r="A637" s="6"/>
      <c r="B637" s="6"/>
      <c r="C637" s="6"/>
      <c r="M637" s="14" t="s">
        <v>947</v>
      </c>
      <c r="N637" s="14">
        <v>220802</v>
      </c>
      <c r="O637" s="14" t="s">
        <v>947</v>
      </c>
      <c r="P637" s="15"/>
      <c r="Q637" s="15"/>
      <c r="R637" s="13"/>
      <c r="S637" s="13"/>
      <c r="T637" s="13"/>
      <c r="U637" s="13"/>
      <c r="V637" s="13"/>
    </row>
    <row r="638" spans="1:22">
      <c r="A638" s="6"/>
      <c r="B638" s="6"/>
      <c r="C638" s="6"/>
      <c r="M638" s="14" t="s">
        <v>948</v>
      </c>
      <c r="N638" s="14">
        <v>220821</v>
      </c>
      <c r="O638" s="14" t="s">
        <v>948</v>
      </c>
      <c r="P638" s="15"/>
      <c r="Q638" s="15"/>
      <c r="R638" s="13"/>
      <c r="S638" s="13"/>
      <c r="T638" s="13"/>
      <c r="U638" s="13"/>
      <c r="V638" s="13"/>
    </row>
    <row r="639" spans="1:22">
      <c r="A639" s="6"/>
      <c r="B639" s="6"/>
      <c r="C639" s="6"/>
      <c r="M639" s="14" t="s">
        <v>949</v>
      </c>
      <c r="N639" s="14">
        <v>220822</v>
      </c>
      <c r="O639" s="14" t="s">
        <v>949</v>
      </c>
      <c r="P639" s="15"/>
      <c r="Q639" s="15"/>
      <c r="R639" s="13"/>
      <c r="S639" s="13"/>
      <c r="T639" s="13"/>
      <c r="U639" s="13"/>
      <c r="V639" s="13"/>
    </row>
    <row r="640" spans="1:22">
      <c r="A640" s="6"/>
      <c r="B640" s="6"/>
      <c r="C640" s="6"/>
      <c r="M640" s="14" t="s">
        <v>950</v>
      </c>
      <c r="N640" s="14">
        <v>220881</v>
      </c>
      <c r="O640" s="14" t="s">
        <v>950</v>
      </c>
      <c r="P640" s="15"/>
      <c r="Q640" s="15"/>
      <c r="R640" s="13"/>
      <c r="S640" s="13"/>
      <c r="T640" s="13"/>
      <c r="U640" s="13"/>
      <c r="V640" s="13"/>
    </row>
    <row r="641" spans="1:22">
      <c r="A641" s="6"/>
      <c r="B641" s="6"/>
      <c r="C641" s="6"/>
      <c r="M641" s="14" t="s">
        <v>951</v>
      </c>
      <c r="N641" s="14">
        <v>220882</v>
      </c>
      <c r="O641" s="14" t="s">
        <v>951</v>
      </c>
      <c r="P641" s="15"/>
      <c r="Q641" s="15"/>
      <c r="R641" s="13"/>
      <c r="S641" s="13"/>
      <c r="T641" s="13"/>
      <c r="U641" s="13"/>
      <c r="V641" s="13"/>
    </row>
    <row r="642" spans="1:22">
      <c r="A642" s="6"/>
      <c r="B642" s="6"/>
      <c r="C642" s="6"/>
      <c r="M642" s="14" t="s">
        <v>166</v>
      </c>
      <c r="N642" s="14">
        <v>222400</v>
      </c>
      <c r="O642" s="14" t="s">
        <v>166</v>
      </c>
      <c r="P642" s="15"/>
      <c r="Q642" s="15"/>
      <c r="R642" s="13"/>
      <c r="S642" s="13"/>
      <c r="T642" s="13"/>
      <c r="U642" s="13"/>
      <c r="V642" s="13"/>
    </row>
    <row r="643" spans="1:22">
      <c r="A643" s="6"/>
      <c r="B643" s="6"/>
      <c r="C643" s="6"/>
      <c r="M643" s="14" t="s">
        <v>952</v>
      </c>
      <c r="N643" s="14">
        <v>222401</v>
      </c>
      <c r="O643" s="14" t="s">
        <v>952</v>
      </c>
      <c r="P643" s="15"/>
      <c r="Q643" s="15"/>
      <c r="R643" s="13"/>
      <c r="S643" s="13"/>
      <c r="T643" s="13"/>
      <c r="U643" s="13"/>
      <c r="V643" s="13"/>
    </row>
    <row r="644" spans="1:22">
      <c r="A644" s="6"/>
      <c r="B644" s="6"/>
      <c r="C644" s="6"/>
      <c r="M644" s="14" t="s">
        <v>953</v>
      </c>
      <c r="N644" s="14">
        <v>222402</v>
      </c>
      <c r="O644" s="14" t="s">
        <v>953</v>
      </c>
      <c r="P644" s="15"/>
      <c r="Q644" s="15"/>
      <c r="R644" s="13"/>
      <c r="S644" s="13"/>
      <c r="T644" s="13"/>
      <c r="U644" s="13"/>
      <c r="V644" s="13"/>
    </row>
    <row r="645" spans="1:22">
      <c r="A645" s="6"/>
      <c r="B645" s="6"/>
      <c r="C645" s="6"/>
      <c r="M645" s="14" t="s">
        <v>954</v>
      </c>
      <c r="N645" s="14">
        <v>222403</v>
      </c>
      <c r="O645" s="14" t="s">
        <v>954</v>
      </c>
      <c r="P645" s="15"/>
      <c r="Q645" s="15"/>
      <c r="R645" s="13"/>
      <c r="S645" s="13"/>
      <c r="T645" s="13"/>
      <c r="U645" s="13"/>
      <c r="V645" s="13"/>
    </row>
    <row r="646" spans="1:22">
      <c r="A646" s="6"/>
      <c r="B646" s="6"/>
      <c r="C646" s="6"/>
      <c r="M646" s="14" t="s">
        <v>955</v>
      </c>
      <c r="N646" s="14">
        <v>222404</v>
      </c>
      <c r="O646" s="14" t="s">
        <v>955</v>
      </c>
      <c r="P646" s="15"/>
      <c r="Q646" s="15"/>
      <c r="R646" s="13"/>
      <c r="S646" s="13"/>
      <c r="T646" s="13"/>
      <c r="U646" s="13"/>
      <c r="V646" s="13"/>
    </row>
    <row r="647" spans="1:22">
      <c r="A647" s="6"/>
      <c r="B647" s="6"/>
      <c r="C647" s="6"/>
      <c r="M647" s="14" t="s">
        <v>956</v>
      </c>
      <c r="N647" s="14">
        <v>222405</v>
      </c>
      <c r="O647" s="14" t="s">
        <v>956</v>
      </c>
      <c r="P647" s="15"/>
      <c r="Q647" s="15"/>
      <c r="R647" s="13"/>
      <c r="S647" s="13"/>
      <c r="T647" s="13"/>
      <c r="U647" s="13"/>
      <c r="V647" s="13"/>
    </row>
    <row r="648" spans="1:22">
      <c r="A648" s="6"/>
      <c r="B648" s="6"/>
      <c r="C648" s="6"/>
      <c r="M648" s="14" t="s">
        <v>957</v>
      </c>
      <c r="N648" s="14">
        <v>222406</v>
      </c>
      <c r="O648" s="14" t="s">
        <v>957</v>
      </c>
      <c r="P648" s="15"/>
      <c r="Q648" s="15"/>
      <c r="R648" s="13"/>
      <c r="S648" s="13"/>
      <c r="T648" s="13"/>
      <c r="U648" s="13"/>
      <c r="V648" s="13"/>
    </row>
    <row r="649" spans="1:22">
      <c r="A649" s="6"/>
      <c r="B649" s="6"/>
      <c r="C649" s="6"/>
      <c r="M649" s="14" t="s">
        <v>958</v>
      </c>
      <c r="N649" s="14">
        <v>222424</v>
      </c>
      <c r="O649" s="14" t="s">
        <v>958</v>
      </c>
      <c r="P649" s="15"/>
      <c r="Q649" s="15"/>
      <c r="R649" s="13"/>
      <c r="S649" s="13"/>
      <c r="T649" s="13"/>
      <c r="U649" s="13"/>
      <c r="V649" s="13"/>
    </row>
    <row r="650" spans="1:22">
      <c r="A650" s="6"/>
      <c r="B650" s="6"/>
      <c r="C650" s="6"/>
      <c r="M650" s="14" t="s">
        <v>959</v>
      </c>
      <c r="N650" s="14">
        <v>222426</v>
      </c>
      <c r="O650" s="14" t="s">
        <v>959</v>
      </c>
      <c r="P650" s="15"/>
      <c r="Q650" s="15"/>
      <c r="R650" s="13"/>
      <c r="S650" s="13"/>
      <c r="T650" s="13"/>
      <c r="U650" s="13"/>
      <c r="V650" s="13"/>
    </row>
    <row r="651" spans="1:22">
      <c r="A651" s="6"/>
      <c r="B651" s="6"/>
      <c r="C651" s="6"/>
      <c r="M651" s="14" t="s">
        <v>38</v>
      </c>
      <c r="N651" s="14">
        <v>230000</v>
      </c>
      <c r="O651" s="14" t="s">
        <v>38</v>
      </c>
      <c r="P651" s="15"/>
      <c r="Q651" s="15"/>
      <c r="R651" s="13"/>
      <c r="S651" s="13"/>
      <c r="T651" s="13"/>
      <c r="U651" s="13"/>
      <c r="V651" s="13"/>
    </row>
    <row r="652" spans="1:22">
      <c r="A652" s="6"/>
      <c r="B652" s="6"/>
      <c r="C652" s="6"/>
      <c r="M652" s="14" t="s">
        <v>169</v>
      </c>
      <c r="N652" s="14">
        <v>230100</v>
      </c>
      <c r="O652" s="14" t="s">
        <v>169</v>
      </c>
      <c r="P652" s="15"/>
      <c r="Q652" s="15"/>
      <c r="R652" s="13"/>
      <c r="S652" s="13"/>
      <c r="T652" s="13"/>
      <c r="U652" s="13"/>
      <c r="V652" s="13"/>
    </row>
    <row r="653" spans="1:22">
      <c r="A653" s="6"/>
      <c r="B653" s="6"/>
      <c r="C653" s="6"/>
      <c r="M653" s="14" t="s">
        <v>960</v>
      </c>
      <c r="N653" s="14">
        <v>230102</v>
      </c>
      <c r="O653" s="14" t="s">
        <v>960</v>
      </c>
      <c r="P653" s="15"/>
      <c r="Q653" s="15"/>
      <c r="R653" s="13"/>
      <c r="S653" s="13"/>
      <c r="T653" s="13"/>
      <c r="U653" s="13"/>
      <c r="V653" s="13"/>
    </row>
    <row r="654" spans="1:22">
      <c r="A654" s="6"/>
      <c r="B654" s="6"/>
      <c r="C654" s="6"/>
      <c r="M654" s="14" t="s">
        <v>961</v>
      </c>
      <c r="N654" s="14">
        <v>230103</v>
      </c>
      <c r="O654" s="14" t="s">
        <v>961</v>
      </c>
      <c r="P654" s="15"/>
      <c r="Q654" s="15"/>
      <c r="R654" s="13"/>
      <c r="S654" s="13"/>
      <c r="T654" s="13"/>
      <c r="U654" s="13"/>
      <c r="V654" s="13"/>
    </row>
    <row r="655" spans="1:22">
      <c r="A655" s="6"/>
      <c r="B655" s="6"/>
      <c r="C655" s="6"/>
      <c r="M655" s="14" t="s">
        <v>962</v>
      </c>
      <c r="N655" s="14">
        <v>230104</v>
      </c>
      <c r="O655" s="14" t="s">
        <v>962</v>
      </c>
      <c r="P655" s="15"/>
      <c r="Q655" s="15"/>
      <c r="R655" s="13"/>
      <c r="S655" s="13"/>
      <c r="T655" s="13"/>
      <c r="U655" s="13"/>
      <c r="V655" s="13"/>
    </row>
    <row r="656" spans="1:22">
      <c r="A656" s="6"/>
      <c r="B656" s="6"/>
      <c r="C656" s="6"/>
      <c r="M656" s="14" t="s">
        <v>963</v>
      </c>
      <c r="N656" s="14">
        <v>230108</v>
      </c>
      <c r="O656" s="14" t="s">
        <v>963</v>
      </c>
      <c r="P656" s="15"/>
      <c r="Q656" s="15"/>
      <c r="R656" s="13"/>
      <c r="S656" s="13"/>
      <c r="T656" s="13"/>
      <c r="U656" s="13"/>
      <c r="V656" s="13"/>
    </row>
    <row r="657" spans="1:22">
      <c r="A657" s="6"/>
      <c r="B657" s="6"/>
      <c r="C657" s="6"/>
      <c r="M657" s="14" t="s">
        <v>964</v>
      </c>
      <c r="N657" s="14">
        <v>230109</v>
      </c>
      <c r="O657" s="14" t="s">
        <v>964</v>
      </c>
      <c r="P657" s="15"/>
      <c r="Q657" s="15"/>
      <c r="R657" s="13"/>
      <c r="S657" s="13"/>
      <c r="T657" s="13"/>
      <c r="U657" s="13"/>
      <c r="V657" s="13"/>
    </row>
    <row r="658" spans="1:22">
      <c r="A658" s="6"/>
      <c r="B658" s="6"/>
      <c r="C658" s="6"/>
      <c r="M658" s="14" t="s">
        <v>965</v>
      </c>
      <c r="N658" s="14">
        <v>230110</v>
      </c>
      <c r="O658" s="14" t="s">
        <v>965</v>
      </c>
      <c r="P658" s="15"/>
      <c r="Q658" s="15"/>
      <c r="R658" s="13"/>
      <c r="S658" s="13"/>
      <c r="T658" s="13"/>
      <c r="U658" s="13"/>
      <c r="V658" s="13"/>
    </row>
    <row r="659" spans="1:22">
      <c r="A659" s="6"/>
      <c r="B659" s="6"/>
      <c r="C659" s="6"/>
      <c r="M659" s="14" t="s">
        <v>966</v>
      </c>
      <c r="N659" s="14">
        <v>230111</v>
      </c>
      <c r="O659" s="14" t="s">
        <v>966</v>
      </c>
      <c r="P659" s="15"/>
      <c r="Q659" s="15"/>
      <c r="R659" s="13"/>
      <c r="S659" s="13"/>
      <c r="T659" s="13"/>
      <c r="U659" s="13"/>
      <c r="V659" s="13"/>
    </row>
    <row r="660" spans="1:22">
      <c r="A660" s="6"/>
      <c r="B660" s="6"/>
      <c r="C660" s="6"/>
      <c r="M660" s="14" t="s">
        <v>967</v>
      </c>
      <c r="N660" s="14">
        <v>230112</v>
      </c>
      <c r="O660" s="14" t="s">
        <v>967</v>
      </c>
      <c r="P660" s="15"/>
      <c r="Q660" s="15"/>
      <c r="R660" s="13"/>
      <c r="S660" s="13"/>
      <c r="T660" s="13"/>
      <c r="U660" s="13"/>
      <c r="V660" s="13"/>
    </row>
    <row r="661" spans="1:22">
      <c r="A661" s="6"/>
      <c r="B661" s="6"/>
      <c r="C661" s="6"/>
      <c r="M661" s="14" t="s">
        <v>968</v>
      </c>
      <c r="N661" s="14">
        <v>230113</v>
      </c>
      <c r="O661" s="14" t="s">
        <v>968</v>
      </c>
      <c r="P661" s="15"/>
      <c r="Q661" s="15"/>
      <c r="R661" s="13"/>
      <c r="S661" s="13"/>
      <c r="T661" s="13"/>
      <c r="U661" s="13"/>
      <c r="V661" s="13"/>
    </row>
    <row r="662" spans="1:22">
      <c r="A662" s="6"/>
      <c r="B662" s="6"/>
      <c r="C662" s="6"/>
      <c r="M662" s="14" t="s">
        <v>969</v>
      </c>
      <c r="N662" s="14">
        <v>230123</v>
      </c>
      <c r="O662" s="14" t="s">
        <v>969</v>
      </c>
      <c r="P662" s="15"/>
      <c r="Q662" s="15"/>
      <c r="R662" s="13"/>
      <c r="S662" s="13"/>
      <c r="T662" s="13"/>
      <c r="U662" s="13"/>
      <c r="V662" s="13"/>
    </row>
    <row r="663" spans="1:22">
      <c r="A663" s="6"/>
      <c r="B663" s="6"/>
      <c r="C663" s="6"/>
      <c r="M663" s="14" t="s">
        <v>970</v>
      </c>
      <c r="N663" s="14">
        <v>230124</v>
      </c>
      <c r="O663" s="14" t="s">
        <v>970</v>
      </c>
      <c r="P663" s="15"/>
      <c r="Q663" s="15"/>
      <c r="R663" s="13"/>
      <c r="S663" s="13"/>
      <c r="T663" s="13"/>
      <c r="U663" s="13"/>
      <c r="V663" s="13"/>
    </row>
    <row r="664" spans="1:22">
      <c r="A664" s="6"/>
      <c r="B664" s="6"/>
      <c r="C664" s="6"/>
      <c r="M664" s="14" t="s">
        <v>971</v>
      </c>
      <c r="N664" s="14">
        <v>230125</v>
      </c>
      <c r="O664" s="14" t="s">
        <v>971</v>
      </c>
      <c r="P664" s="15"/>
      <c r="Q664" s="15"/>
      <c r="R664" s="13"/>
      <c r="S664" s="13"/>
      <c r="T664" s="13"/>
      <c r="U664" s="13"/>
      <c r="V664" s="13"/>
    </row>
    <row r="665" spans="1:22">
      <c r="A665" s="6"/>
      <c r="B665" s="6"/>
      <c r="C665" s="6"/>
      <c r="M665" s="14" t="s">
        <v>972</v>
      </c>
      <c r="N665" s="14">
        <v>230126</v>
      </c>
      <c r="O665" s="14" t="s">
        <v>972</v>
      </c>
      <c r="P665" s="15"/>
      <c r="Q665" s="15"/>
      <c r="R665" s="13"/>
      <c r="S665" s="13"/>
      <c r="T665" s="13"/>
      <c r="U665" s="13"/>
      <c r="V665" s="13"/>
    </row>
    <row r="666" spans="1:22">
      <c r="A666" s="6"/>
      <c r="B666" s="6"/>
      <c r="C666" s="6"/>
      <c r="M666" s="14" t="s">
        <v>973</v>
      </c>
      <c r="N666" s="14">
        <v>230127</v>
      </c>
      <c r="O666" s="14" t="s">
        <v>973</v>
      </c>
      <c r="P666" s="15"/>
      <c r="Q666" s="15"/>
      <c r="R666" s="13"/>
      <c r="S666" s="13"/>
      <c r="T666" s="13"/>
      <c r="U666" s="13"/>
      <c r="V666" s="13"/>
    </row>
    <row r="667" spans="1:22">
      <c r="A667" s="6"/>
      <c r="B667" s="6"/>
      <c r="C667" s="6"/>
      <c r="M667" s="14" t="s">
        <v>974</v>
      </c>
      <c r="N667" s="14">
        <v>230128</v>
      </c>
      <c r="O667" s="14" t="s">
        <v>974</v>
      </c>
      <c r="P667" s="15"/>
      <c r="Q667" s="15"/>
      <c r="R667" s="13"/>
      <c r="S667" s="13"/>
      <c r="T667" s="13"/>
      <c r="U667" s="13"/>
      <c r="V667" s="13"/>
    </row>
    <row r="668" spans="1:22">
      <c r="A668" s="6"/>
      <c r="B668" s="6"/>
      <c r="C668" s="6"/>
      <c r="M668" s="14" t="s">
        <v>975</v>
      </c>
      <c r="N668" s="14">
        <v>230129</v>
      </c>
      <c r="O668" s="14" t="s">
        <v>975</v>
      </c>
      <c r="P668" s="15"/>
      <c r="Q668" s="15"/>
      <c r="R668" s="13"/>
      <c r="S668" s="13"/>
      <c r="T668" s="13"/>
      <c r="U668" s="13"/>
      <c r="V668" s="13"/>
    </row>
    <row r="669" spans="1:22">
      <c r="A669" s="6"/>
      <c r="B669" s="6"/>
      <c r="C669" s="6"/>
      <c r="M669" s="14" t="s">
        <v>976</v>
      </c>
      <c r="N669" s="14">
        <v>230183</v>
      </c>
      <c r="O669" s="14" t="s">
        <v>976</v>
      </c>
      <c r="P669" s="15"/>
      <c r="Q669" s="15"/>
      <c r="R669" s="13"/>
      <c r="S669" s="13"/>
      <c r="T669" s="13"/>
      <c r="U669" s="13"/>
      <c r="V669" s="13"/>
    </row>
    <row r="670" spans="1:22">
      <c r="A670" s="6"/>
      <c r="B670" s="6"/>
      <c r="C670" s="6"/>
      <c r="M670" s="14" t="s">
        <v>977</v>
      </c>
      <c r="N670" s="14">
        <v>230184</v>
      </c>
      <c r="O670" s="14" t="s">
        <v>977</v>
      </c>
      <c r="P670" s="15"/>
      <c r="Q670" s="15"/>
      <c r="R670" s="13"/>
      <c r="S670" s="13"/>
      <c r="T670" s="13"/>
      <c r="U670" s="13"/>
      <c r="V670" s="13"/>
    </row>
    <row r="671" spans="1:22">
      <c r="A671" s="6"/>
      <c r="B671" s="6"/>
      <c r="C671" s="6"/>
      <c r="M671" s="14" t="s">
        <v>171</v>
      </c>
      <c r="N671" s="14">
        <v>230200</v>
      </c>
      <c r="O671" s="14" t="s">
        <v>171</v>
      </c>
      <c r="P671" s="15"/>
      <c r="Q671" s="15"/>
      <c r="R671" s="13"/>
      <c r="S671" s="13"/>
      <c r="T671" s="13"/>
      <c r="U671" s="13"/>
      <c r="V671" s="13"/>
    </row>
    <row r="672" spans="1:22">
      <c r="A672" s="6"/>
      <c r="B672" s="6"/>
      <c r="C672" s="6"/>
      <c r="M672" s="14" t="s">
        <v>978</v>
      </c>
      <c r="N672" s="14">
        <v>230202</v>
      </c>
      <c r="O672" s="14" t="s">
        <v>978</v>
      </c>
      <c r="P672" s="15"/>
      <c r="Q672" s="15"/>
      <c r="R672" s="13"/>
      <c r="S672" s="13"/>
      <c r="T672" s="13"/>
      <c r="U672" s="13"/>
      <c r="V672" s="13"/>
    </row>
    <row r="673" spans="1:22">
      <c r="A673" s="6"/>
      <c r="B673" s="6"/>
      <c r="C673" s="6"/>
      <c r="M673" s="14" t="s">
        <v>979</v>
      </c>
      <c r="N673" s="14">
        <v>230203</v>
      </c>
      <c r="O673" s="14" t="s">
        <v>979</v>
      </c>
      <c r="P673" s="15"/>
      <c r="Q673" s="15"/>
      <c r="R673" s="13"/>
      <c r="S673" s="13"/>
      <c r="T673" s="13"/>
      <c r="U673" s="13"/>
      <c r="V673" s="13"/>
    </row>
    <row r="674" spans="1:22">
      <c r="A674" s="6"/>
      <c r="B674" s="6"/>
      <c r="C674" s="6"/>
      <c r="M674" s="14" t="s">
        <v>980</v>
      </c>
      <c r="N674" s="14">
        <v>230204</v>
      </c>
      <c r="O674" s="14" t="s">
        <v>980</v>
      </c>
      <c r="P674" s="15"/>
      <c r="Q674" s="15"/>
      <c r="R674" s="13"/>
      <c r="S674" s="13"/>
      <c r="T674" s="13"/>
      <c r="U674" s="13"/>
      <c r="V674" s="13"/>
    </row>
    <row r="675" spans="1:22">
      <c r="A675" s="6"/>
      <c r="B675" s="6"/>
      <c r="C675" s="6"/>
      <c r="M675" s="14" t="s">
        <v>981</v>
      </c>
      <c r="N675" s="14">
        <v>230205</v>
      </c>
      <c r="O675" s="14" t="s">
        <v>981</v>
      </c>
      <c r="P675" s="15"/>
      <c r="Q675" s="15"/>
      <c r="R675" s="13"/>
      <c r="S675" s="13"/>
      <c r="T675" s="13"/>
      <c r="U675" s="13"/>
      <c r="V675" s="13"/>
    </row>
    <row r="676" spans="1:22">
      <c r="A676" s="6"/>
      <c r="B676" s="6"/>
      <c r="C676" s="6"/>
      <c r="M676" s="14" t="s">
        <v>982</v>
      </c>
      <c r="N676" s="14">
        <v>230206</v>
      </c>
      <c r="O676" s="14" t="s">
        <v>982</v>
      </c>
      <c r="P676" s="15"/>
      <c r="Q676" s="15"/>
      <c r="R676" s="13"/>
      <c r="S676" s="13"/>
      <c r="T676" s="13"/>
      <c r="U676" s="13"/>
      <c r="V676" s="13"/>
    </row>
    <row r="677" spans="1:22">
      <c r="A677" s="6"/>
      <c r="B677" s="6"/>
      <c r="C677" s="6"/>
      <c r="M677" s="14" t="s">
        <v>983</v>
      </c>
      <c r="N677" s="14">
        <v>230207</v>
      </c>
      <c r="O677" s="14" t="s">
        <v>983</v>
      </c>
      <c r="P677" s="15"/>
      <c r="Q677" s="15"/>
      <c r="R677" s="13"/>
      <c r="S677" s="13"/>
      <c r="T677" s="13"/>
      <c r="U677" s="13"/>
      <c r="V677" s="13"/>
    </row>
    <row r="678" spans="1:22">
      <c r="A678" s="6"/>
      <c r="B678" s="6"/>
      <c r="C678" s="6"/>
      <c r="M678" s="14" t="s">
        <v>984</v>
      </c>
      <c r="N678" s="14">
        <v>230208</v>
      </c>
      <c r="O678" s="14" t="s">
        <v>984</v>
      </c>
      <c r="P678" s="15"/>
      <c r="Q678" s="15"/>
      <c r="R678" s="13"/>
      <c r="S678" s="13"/>
      <c r="T678" s="13"/>
      <c r="U678" s="13"/>
      <c r="V678" s="13"/>
    </row>
    <row r="679" spans="1:22">
      <c r="A679" s="6"/>
      <c r="B679" s="6"/>
      <c r="C679" s="6"/>
      <c r="M679" s="14" t="s">
        <v>985</v>
      </c>
      <c r="N679" s="14">
        <v>230221</v>
      </c>
      <c r="O679" s="14" t="s">
        <v>985</v>
      </c>
      <c r="P679" s="15"/>
      <c r="Q679" s="15"/>
      <c r="R679" s="13"/>
      <c r="S679" s="13"/>
      <c r="T679" s="13"/>
      <c r="U679" s="13"/>
      <c r="V679" s="13"/>
    </row>
    <row r="680" spans="1:22">
      <c r="A680" s="6"/>
      <c r="B680" s="6"/>
      <c r="C680" s="6"/>
      <c r="M680" s="14" t="s">
        <v>986</v>
      </c>
      <c r="N680" s="14">
        <v>230223</v>
      </c>
      <c r="O680" s="14" t="s">
        <v>986</v>
      </c>
      <c r="P680" s="15"/>
      <c r="Q680" s="15"/>
      <c r="R680" s="13"/>
      <c r="S680" s="13"/>
      <c r="T680" s="13"/>
      <c r="U680" s="13"/>
      <c r="V680" s="13"/>
    </row>
    <row r="681" spans="1:22">
      <c r="A681" s="6"/>
      <c r="B681" s="6"/>
      <c r="C681" s="6"/>
      <c r="M681" s="14" t="s">
        <v>987</v>
      </c>
      <c r="N681" s="14">
        <v>230224</v>
      </c>
      <c r="O681" s="14" t="s">
        <v>987</v>
      </c>
      <c r="P681" s="15"/>
      <c r="Q681" s="15"/>
      <c r="R681" s="13"/>
      <c r="S681" s="13"/>
      <c r="T681" s="13"/>
      <c r="U681" s="13"/>
      <c r="V681" s="13"/>
    </row>
    <row r="682" spans="1:22">
      <c r="A682" s="6"/>
      <c r="B682" s="6"/>
      <c r="C682" s="6"/>
      <c r="M682" s="14" t="s">
        <v>988</v>
      </c>
      <c r="N682" s="14">
        <v>230225</v>
      </c>
      <c r="O682" s="14" t="s">
        <v>988</v>
      </c>
      <c r="P682" s="15"/>
      <c r="Q682" s="15"/>
      <c r="R682" s="13"/>
      <c r="S682" s="13"/>
      <c r="T682" s="13"/>
      <c r="U682" s="13"/>
      <c r="V682" s="13"/>
    </row>
    <row r="683" spans="1:22">
      <c r="A683" s="6"/>
      <c r="B683" s="6"/>
      <c r="C683" s="6"/>
      <c r="M683" s="14" t="s">
        <v>989</v>
      </c>
      <c r="N683" s="14">
        <v>230227</v>
      </c>
      <c r="O683" s="14" t="s">
        <v>989</v>
      </c>
      <c r="P683" s="15"/>
      <c r="Q683" s="15"/>
      <c r="R683" s="13"/>
      <c r="S683" s="13"/>
      <c r="T683" s="13"/>
      <c r="U683" s="13"/>
      <c r="V683" s="13"/>
    </row>
    <row r="684" spans="1:22">
      <c r="A684" s="6"/>
      <c r="B684" s="6"/>
      <c r="C684" s="6"/>
      <c r="M684" s="14" t="s">
        <v>990</v>
      </c>
      <c r="N684" s="14">
        <v>230229</v>
      </c>
      <c r="O684" s="14" t="s">
        <v>990</v>
      </c>
      <c r="P684" s="15"/>
      <c r="Q684" s="15"/>
      <c r="R684" s="13"/>
      <c r="S684" s="13"/>
      <c r="T684" s="13"/>
      <c r="U684" s="13"/>
      <c r="V684" s="13"/>
    </row>
    <row r="685" spans="1:22">
      <c r="A685" s="6"/>
      <c r="B685" s="6"/>
      <c r="C685" s="6"/>
      <c r="M685" s="14" t="s">
        <v>991</v>
      </c>
      <c r="N685" s="14">
        <v>230230</v>
      </c>
      <c r="O685" s="14" t="s">
        <v>991</v>
      </c>
      <c r="P685" s="15"/>
      <c r="Q685" s="15"/>
      <c r="R685" s="13"/>
      <c r="S685" s="13"/>
      <c r="T685" s="13"/>
      <c r="U685" s="13"/>
      <c r="V685" s="13"/>
    </row>
    <row r="686" spans="1:22">
      <c r="A686" s="6"/>
      <c r="B686" s="6"/>
      <c r="C686" s="6"/>
      <c r="M686" s="14" t="s">
        <v>992</v>
      </c>
      <c r="N686" s="14">
        <v>230231</v>
      </c>
      <c r="O686" s="14" t="s">
        <v>992</v>
      </c>
      <c r="P686" s="15"/>
      <c r="Q686" s="15"/>
      <c r="R686" s="13"/>
      <c r="S686" s="13"/>
      <c r="T686" s="13"/>
      <c r="U686" s="13"/>
      <c r="V686" s="13"/>
    </row>
    <row r="687" spans="1:22">
      <c r="A687" s="6"/>
      <c r="B687" s="6"/>
      <c r="C687" s="6"/>
      <c r="M687" s="14" t="s">
        <v>993</v>
      </c>
      <c r="N687" s="14">
        <v>230281</v>
      </c>
      <c r="O687" s="14" t="s">
        <v>993</v>
      </c>
      <c r="P687" s="15"/>
      <c r="Q687" s="15"/>
      <c r="R687" s="13"/>
      <c r="S687" s="13"/>
      <c r="T687" s="13"/>
      <c r="U687" s="13"/>
      <c r="V687" s="13"/>
    </row>
    <row r="688" spans="1:22">
      <c r="A688" s="6"/>
      <c r="B688" s="6"/>
      <c r="C688" s="6"/>
      <c r="M688" s="14" t="s">
        <v>173</v>
      </c>
      <c r="N688" s="14">
        <v>230300</v>
      </c>
      <c r="O688" s="14" t="s">
        <v>173</v>
      </c>
      <c r="P688" s="15"/>
      <c r="Q688" s="15"/>
      <c r="R688" s="13"/>
      <c r="S688" s="13"/>
      <c r="T688" s="13"/>
      <c r="U688" s="13"/>
      <c r="V688" s="13"/>
    </row>
    <row r="689" spans="1:22">
      <c r="A689" s="6"/>
      <c r="B689" s="6"/>
      <c r="C689" s="6"/>
      <c r="M689" s="14" t="s">
        <v>994</v>
      </c>
      <c r="N689" s="14">
        <v>230302</v>
      </c>
      <c r="O689" s="14" t="s">
        <v>994</v>
      </c>
      <c r="P689" s="15"/>
      <c r="Q689" s="15"/>
      <c r="R689" s="13"/>
      <c r="S689" s="13"/>
      <c r="T689" s="13"/>
      <c r="U689" s="13"/>
      <c r="V689" s="13"/>
    </row>
    <row r="690" spans="1:22">
      <c r="A690" s="6"/>
      <c r="B690" s="6"/>
      <c r="C690" s="6"/>
      <c r="M690" s="14" t="s">
        <v>995</v>
      </c>
      <c r="N690" s="14">
        <v>230303</v>
      </c>
      <c r="O690" s="14" t="s">
        <v>995</v>
      </c>
      <c r="P690" s="15"/>
      <c r="Q690" s="15"/>
      <c r="R690" s="13"/>
      <c r="S690" s="13"/>
      <c r="T690" s="13"/>
      <c r="U690" s="13"/>
      <c r="V690" s="13"/>
    </row>
    <row r="691" spans="1:22">
      <c r="A691" s="6"/>
      <c r="B691" s="6"/>
      <c r="C691" s="6"/>
      <c r="M691" s="14" t="s">
        <v>996</v>
      </c>
      <c r="N691" s="14">
        <v>230304</v>
      </c>
      <c r="O691" s="14" t="s">
        <v>996</v>
      </c>
      <c r="P691" s="15"/>
      <c r="Q691" s="15"/>
      <c r="R691" s="13"/>
      <c r="S691" s="13"/>
      <c r="T691" s="13"/>
      <c r="U691" s="13"/>
      <c r="V691" s="13"/>
    </row>
    <row r="692" spans="1:22">
      <c r="A692" s="6"/>
      <c r="B692" s="6"/>
      <c r="C692" s="6"/>
      <c r="M692" s="14" t="s">
        <v>997</v>
      </c>
      <c r="N692" s="14">
        <v>230305</v>
      </c>
      <c r="O692" s="14" t="s">
        <v>997</v>
      </c>
      <c r="P692" s="15"/>
      <c r="Q692" s="15"/>
      <c r="R692" s="13"/>
      <c r="S692" s="13"/>
      <c r="T692" s="13"/>
      <c r="U692" s="13"/>
      <c r="V692" s="13"/>
    </row>
    <row r="693" spans="1:22">
      <c r="A693" s="6"/>
      <c r="B693" s="6"/>
      <c r="C693" s="6"/>
      <c r="M693" s="14" t="s">
        <v>998</v>
      </c>
      <c r="N693" s="14">
        <v>230306</v>
      </c>
      <c r="O693" s="14" t="s">
        <v>998</v>
      </c>
      <c r="P693" s="15"/>
      <c r="Q693" s="15"/>
      <c r="R693" s="13"/>
      <c r="S693" s="13"/>
      <c r="T693" s="13"/>
      <c r="U693" s="13"/>
      <c r="V693" s="13"/>
    </row>
    <row r="694" spans="1:22">
      <c r="A694" s="6"/>
      <c r="B694" s="6"/>
      <c r="C694" s="6"/>
      <c r="M694" s="14" t="s">
        <v>999</v>
      </c>
      <c r="N694" s="14">
        <v>230307</v>
      </c>
      <c r="O694" s="14" t="s">
        <v>999</v>
      </c>
      <c r="P694" s="15"/>
      <c r="Q694" s="15"/>
      <c r="R694" s="13"/>
      <c r="S694" s="13"/>
      <c r="T694" s="13"/>
      <c r="U694" s="13"/>
      <c r="V694" s="13"/>
    </row>
    <row r="695" spans="1:22">
      <c r="A695" s="6"/>
      <c r="B695" s="6"/>
      <c r="C695" s="6"/>
      <c r="M695" s="14" t="s">
        <v>1000</v>
      </c>
      <c r="N695" s="14">
        <v>230321</v>
      </c>
      <c r="O695" s="14" t="s">
        <v>1000</v>
      </c>
      <c r="P695" s="15"/>
      <c r="Q695" s="15"/>
      <c r="R695" s="13"/>
      <c r="S695" s="13"/>
      <c r="T695" s="13"/>
      <c r="U695" s="13"/>
      <c r="V695" s="13"/>
    </row>
    <row r="696" spans="1:22">
      <c r="A696" s="6"/>
      <c r="B696" s="6"/>
      <c r="C696" s="6"/>
      <c r="M696" s="14" t="s">
        <v>1001</v>
      </c>
      <c r="N696" s="14">
        <v>230381</v>
      </c>
      <c r="O696" s="14" t="s">
        <v>1001</v>
      </c>
      <c r="P696" s="15"/>
      <c r="Q696" s="15"/>
      <c r="R696" s="13"/>
      <c r="S696" s="13"/>
      <c r="T696" s="13"/>
      <c r="U696" s="13"/>
      <c r="V696" s="13"/>
    </row>
    <row r="697" spans="1:22">
      <c r="A697" s="6"/>
      <c r="B697" s="6"/>
      <c r="C697" s="6"/>
      <c r="M697" s="14" t="s">
        <v>1002</v>
      </c>
      <c r="N697" s="14">
        <v>230382</v>
      </c>
      <c r="O697" s="14" t="s">
        <v>1002</v>
      </c>
      <c r="P697" s="15"/>
      <c r="Q697" s="15"/>
      <c r="R697" s="13"/>
      <c r="S697" s="13"/>
      <c r="T697" s="13"/>
      <c r="U697" s="13"/>
      <c r="V697" s="13"/>
    </row>
    <row r="698" spans="1:22">
      <c r="A698" s="6"/>
      <c r="B698" s="6"/>
      <c r="C698" s="6"/>
      <c r="M698" s="14" t="s">
        <v>175</v>
      </c>
      <c r="N698" s="14">
        <v>230400</v>
      </c>
      <c r="O698" s="14" t="s">
        <v>175</v>
      </c>
      <c r="P698" s="15"/>
      <c r="Q698" s="15"/>
      <c r="R698" s="13"/>
      <c r="S698" s="13"/>
      <c r="T698" s="13"/>
      <c r="U698" s="13"/>
      <c r="V698" s="13"/>
    </row>
    <row r="699" spans="1:22">
      <c r="A699" s="6"/>
      <c r="B699" s="6"/>
      <c r="C699" s="6"/>
      <c r="M699" s="14" t="s">
        <v>1003</v>
      </c>
      <c r="N699" s="14">
        <v>230402</v>
      </c>
      <c r="O699" s="14" t="s">
        <v>1003</v>
      </c>
      <c r="P699" s="15"/>
      <c r="Q699" s="15"/>
      <c r="R699" s="13"/>
      <c r="S699" s="13"/>
      <c r="T699" s="13"/>
      <c r="U699" s="13"/>
      <c r="V699" s="13"/>
    </row>
    <row r="700" spans="1:22">
      <c r="A700" s="6"/>
      <c r="B700" s="6"/>
      <c r="C700" s="6"/>
      <c r="M700" s="14" t="s">
        <v>1004</v>
      </c>
      <c r="N700" s="14">
        <v>230403</v>
      </c>
      <c r="O700" s="14" t="s">
        <v>1004</v>
      </c>
      <c r="P700" s="15"/>
      <c r="Q700" s="15"/>
      <c r="R700" s="13"/>
      <c r="S700" s="13"/>
      <c r="T700" s="13"/>
      <c r="U700" s="13"/>
      <c r="V700" s="13"/>
    </row>
    <row r="701" spans="1:22">
      <c r="A701" s="6"/>
      <c r="B701" s="6"/>
      <c r="C701" s="6"/>
      <c r="M701" s="14" t="s">
        <v>1005</v>
      </c>
      <c r="N701" s="14">
        <v>230404</v>
      </c>
      <c r="O701" s="14" t="s">
        <v>1005</v>
      </c>
      <c r="P701" s="15"/>
      <c r="Q701" s="15"/>
      <c r="R701" s="13"/>
      <c r="S701" s="13"/>
      <c r="T701" s="13"/>
      <c r="U701" s="13"/>
      <c r="V701" s="13"/>
    </row>
    <row r="702" spans="1:22">
      <c r="A702" s="6"/>
      <c r="B702" s="6"/>
      <c r="C702" s="6"/>
      <c r="M702" s="14" t="s">
        <v>1006</v>
      </c>
      <c r="N702" s="14">
        <v>230405</v>
      </c>
      <c r="O702" s="14" t="s">
        <v>1006</v>
      </c>
      <c r="P702" s="15"/>
      <c r="Q702" s="15"/>
      <c r="R702" s="13"/>
      <c r="S702" s="13"/>
      <c r="T702" s="13"/>
      <c r="U702" s="13"/>
      <c r="V702" s="13"/>
    </row>
    <row r="703" spans="1:22">
      <c r="A703" s="6"/>
      <c r="B703" s="6"/>
      <c r="C703" s="6"/>
      <c r="M703" s="14" t="s">
        <v>1007</v>
      </c>
      <c r="N703" s="14">
        <v>230406</v>
      </c>
      <c r="O703" s="14" t="s">
        <v>1007</v>
      </c>
      <c r="P703" s="15"/>
      <c r="Q703" s="15"/>
      <c r="R703" s="13"/>
      <c r="S703" s="13"/>
      <c r="T703" s="13"/>
      <c r="U703" s="13"/>
      <c r="V703" s="13"/>
    </row>
    <row r="704" spans="1:22">
      <c r="A704" s="6"/>
      <c r="B704" s="6"/>
      <c r="C704" s="6"/>
      <c r="M704" s="14" t="s">
        <v>1008</v>
      </c>
      <c r="N704" s="14">
        <v>230407</v>
      </c>
      <c r="O704" s="14" t="s">
        <v>1008</v>
      </c>
      <c r="P704" s="15"/>
      <c r="Q704" s="15"/>
      <c r="R704" s="13"/>
      <c r="S704" s="13"/>
      <c r="T704" s="13"/>
      <c r="U704" s="13"/>
      <c r="V704" s="13"/>
    </row>
    <row r="705" spans="1:22">
      <c r="A705" s="6"/>
      <c r="B705" s="6"/>
      <c r="C705" s="6"/>
      <c r="M705" s="14" t="s">
        <v>1009</v>
      </c>
      <c r="N705" s="14">
        <v>230421</v>
      </c>
      <c r="O705" s="14" t="s">
        <v>1009</v>
      </c>
      <c r="P705" s="15"/>
      <c r="Q705" s="15"/>
      <c r="R705" s="13"/>
      <c r="S705" s="13"/>
      <c r="T705" s="13"/>
      <c r="U705" s="13"/>
      <c r="V705" s="13"/>
    </row>
    <row r="706" spans="1:22">
      <c r="A706" s="6"/>
      <c r="B706" s="6"/>
      <c r="C706" s="6"/>
      <c r="M706" s="14" t="s">
        <v>1010</v>
      </c>
      <c r="N706" s="14">
        <v>230422</v>
      </c>
      <c r="O706" s="14" t="s">
        <v>1010</v>
      </c>
      <c r="P706" s="15"/>
      <c r="Q706" s="15"/>
      <c r="R706" s="13"/>
      <c r="S706" s="13"/>
      <c r="T706" s="13"/>
      <c r="U706" s="13"/>
      <c r="V706" s="13"/>
    </row>
    <row r="707" spans="1:22">
      <c r="A707" s="6"/>
      <c r="B707" s="6"/>
      <c r="C707" s="6"/>
      <c r="M707" s="14" t="s">
        <v>177</v>
      </c>
      <c r="N707" s="14">
        <v>230500</v>
      </c>
      <c r="O707" s="14" t="s">
        <v>177</v>
      </c>
      <c r="P707" s="15"/>
      <c r="Q707" s="15"/>
      <c r="R707" s="13"/>
      <c r="S707" s="13"/>
      <c r="T707" s="13"/>
      <c r="U707" s="13"/>
      <c r="V707" s="13"/>
    </row>
    <row r="708" spans="1:22">
      <c r="A708" s="6"/>
      <c r="B708" s="6"/>
      <c r="C708" s="6"/>
      <c r="M708" s="14" t="s">
        <v>1011</v>
      </c>
      <c r="N708" s="14">
        <v>230502</v>
      </c>
      <c r="O708" s="14" t="s">
        <v>1011</v>
      </c>
      <c r="P708" s="15"/>
      <c r="Q708" s="15"/>
      <c r="R708" s="13"/>
      <c r="S708" s="13"/>
      <c r="T708" s="13"/>
      <c r="U708" s="13"/>
      <c r="V708" s="13"/>
    </row>
    <row r="709" spans="1:22">
      <c r="A709" s="6"/>
      <c r="B709" s="6"/>
      <c r="C709" s="6"/>
      <c r="M709" s="14" t="s">
        <v>1012</v>
      </c>
      <c r="N709" s="14">
        <v>230503</v>
      </c>
      <c r="O709" s="14" t="s">
        <v>1012</v>
      </c>
      <c r="P709" s="15"/>
      <c r="Q709" s="15"/>
      <c r="R709" s="13"/>
      <c r="S709" s="13"/>
      <c r="T709" s="13"/>
      <c r="U709" s="13"/>
      <c r="V709" s="13"/>
    </row>
    <row r="710" spans="1:22">
      <c r="A710" s="6"/>
      <c r="B710" s="6"/>
      <c r="C710" s="6"/>
      <c r="M710" s="14" t="s">
        <v>1013</v>
      </c>
      <c r="N710" s="14">
        <v>230505</v>
      </c>
      <c r="O710" s="14" t="s">
        <v>1013</v>
      </c>
      <c r="P710" s="15"/>
      <c r="Q710" s="15"/>
      <c r="R710" s="13"/>
      <c r="S710" s="13"/>
      <c r="T710" s="13"/>
      <c r="U710" s="13"/>
      <c r="V710" s="13"/>
    </row>
    <row r="711" spans="1:22">
      <c r="A711" s="6"/>
      <c r="B711" s="6"/>
      <c r="C711" s="6"/>
      <c r="M711" s="14" t="s">
        <v>1014</v>
      </c>
      <c r="N711" s="14">
        <v>230506</v>
      </c>
      <c r="O711" s="14" t="s">
        <v>1014</v>
      </c>
      <c r="P711" s="15"/>
      <c r="Q711" s="15"/>
      <c r="R711" s="13"/>
      <c r="S711" s="13"/>
      <c r="T711" s="13"/>
      <c r="U711" s="13"/>
      <c r="V711" s="13"/>
    </row>
    <row r="712" spans="1:22">
      <c r="A712" s="6"/>
      <c r="B712" s="6"/>
      <c r="C712" s="6"/>
      <c r="M712" s="14" t="s">
        <v>1015</v>
      </c>
      <c r="N712" s="14">
        <v>230521</v>
      </c>
      <c r="O712" s="14" t="s">
        <v>1015</v>
      </c>
      <c r="P712" s="15"/>
      <c r="Q712" s="15"/>
      <c r="R712" s="13"/>
      <c r="S712" s="13"/>
      <c r="T712" s="13"/>
      <c r="U712" s="13"/>
      <c r="V712" s="13"/>
    </row>
    <row r="713" spans="1:22">
      <c r="A713" s="6"/>
      <c r="B713" s="6"/>
      <c r="C713" s="6"/>
      <c r="M713" s="14" t="s">
        <v>1016</v>
      </c>
      <c r="N713" s="14">
        <v>230522</v>
      </c>
      <c r="O713" s="14" t="s">
        <v>1016</v>
      </c>
      <c r="P713" s="15"/>
      <c r="Q713" s="15"/>
      <c r="R713" s="13"/>
      <c r="S713" s="13"/>
      <c r="T713" s="13"/>
      <c r="U713" s="13"/>
      <c r="V713" s="13"/>
    </row>
    <row r="714" spans="1:22">
      <c r="A714" s="6"/>
      <c r="B714" s="6"/>
      <c r="C714" s="6"/>
      <c r="M714" s="14" t="s">
        <v>1017</v>
      </c>
      <c r="N714" s="14">
        <v>230523</v>
      </c>
      <c r="O714" s="14" t="s">
        <v>1017</v>
      </c>
      <c r="P714" s="15"/>
      <c r="Q714" s="15"/>
      <c r="R714" s="13"/>
      <c r="S714" s="13"/>
      <c r="T714" s="13"/>
      <c r="U714" s="13"/>
      <c r="V714" s="13"/>
    </row>
    <row r="715" spans="1:22">
      <c r="A715" s="6"/>
      <c r="B715" s="6"/>
      <c r="C715" s="6"/>
      <c r="M715" s="14" t="s">
        <v>1018</v>
      </c>
      <c r="N715" s="14">
        <v>230524</v>
      </c>
      <c r="O715" s="14" t="s">
        <v>1018</v>
      </c>
      <c r="P715" s="15"/>
      <c r="Q715" s="15"/>
      <c r="R715" s="13"/>
      <c r="S715" s="13"/>
      <c r="T715" s="13"/>
      <c r="U715" s="13"/>
      <c r="V715" s="13"/>
    </row>
    <row r="716" spans="1:22">
      <c r="A716" s="6"/>
      <c r="B716" s="6"/>
      <c r="C716" s="6"/>
      <c r="M716" s="14" t="s">
        <v>179</v>
      </c>
      <c r="N716" s="14">
        <v>230600</v>
      </c>
      <c r="O716" s="14" t="s">
        <v>179</v>
      </c>
      <c r="P716" s="15"/>
      <c r="Q716" s="15"/>
      <c r="R716" s="13"/>
      <c r="S716" s="13"/>
      <c r="T716" s="13"/>
      <c r="U716" s="13"/>
      <c r="V716" s="13"/>
    </row>
    <row r="717" spans="1:22">
      <c r="A717" s="6"/>
      <c r="B717" s="6"/>
      <c r="C717" s="6"/>
      <c r="M717" s="14" t="s">
        <v>1019</v>
      </c>
      <c r="N717" s="14">
        <v>230602</v>
      </c>
      <c r="O717" s="14" t="s">
        <v>1019</v>
      </c>
      <c r="P717" s="15"/>
      <c r="Q717" s="15"/>
      <c r="R717" s="13"/>
      <c r="S717" s="13"/>
      <c r="T717" s="13"/>
      <c r="U717" s="13"/>
      <c r="V717" s="13"/>
    </row>
    <row r="718" spans="1:22">
      <c r="A718" s="6"/>
      <c r="B718" s="6"/>
      <c r="C718" s="6"/>
      <c r="M718" s="14" t="s">
        <v>1020</v>
      </c>
      <c r="N718" s="14">
        <v>230603</v>
      </c>
      <c r="O718" s="14" t="s">
        <v>1020</v>
      </c>
      <c r="P718" s="15"/>
      <c r="Q718" s="15"/>
      <c r="R718" s="13"/>
      <c r="S718" s="13"/>
      <c r="T718" s="13"/>
      <c r="U718" s="13"/>
      <c r="V718" s="13"/>
    </row>
    <row r="719" spans="1:22">
      <c r="A719" s="6"/>
      <c r="B719" s="6"/>
      <c r="C719" s="6"/>
      <c r="M719" s="14" t="s">
        <v>1021</v>
      </c>
      <c r="N719" s="14">
        <v>230604</v>
      </c>
      <c r="O719" s="14" t="s">
        <v>1021</v>
      </c>
      <c r="P719" s="15"/>
      <c r="Q719" s="15"/>
      <c r="R719" s="13"/>
      <c r="S719" s="13"/>
      <c r="T719" s="13"/>
      <c r="U719" s="13"/>
      <c r="V719" s="13"/>
    </row>
    <row r="720" spans="1:22">
      <c r="A720" s="6"/>
      <c r="B720" s="6"/>
      <c r="C720" s="6"/>
      <c r="M720" s="14" t="s">
        <v>1022</v>
      </c>
      <c r="N720" s="14">
        <v>230605</v>
      </c>
      <c r="O720" s="14" t="s">
        <v>1022</v>
      </c>
      <c r="P720" s="15"/>
      <c r="Q720" s="15"/>
      <c r="R720" s="13"/>
      <c r="S720" s="13"/>
      <c r="T720" s="13"/>
      <c r="U720" s="13"/>
      <c r="V720" s="13"/>
    </row>
    <row r="721" spans="1:22">
      <c r="A721" s="6"/>
      <c r="B721" s="6"/>
      <c r="C721" s="6"/>
      <c r="M721" s="14" t="s">
        <v>1023</v>
      </c>
      <c r="N721" s="14">
        <v>230606</v>
      </c>
      <c r="O721" s="14" t="s">
        <v>1023</v>
      </c>
      <c r="P721" s="15"/>
      <c r="Q721" s="15"/>
      <c r="R721" s="13"/>
      <c r="S721" s="13"/>
      <c r="T721" s="13"/>
      <c r="U721" s="13"/>
      <c r="V721" s="13"/>
    </row>
    <row r="722" spans="1:22">
      <c r="A722" s="6"/>
      <c r="B722" s="6"/>
      <c r="C722" s="6"/>
      <c r="M722" s="14" t="s">
        <v>1024</v>
      </c>
      <c r="N722" s="14">
        <v>230621</v>
      </c>
      <c r="O722" s="14" t="s">
        <v>1024</v>
      </c>
      <c r="P722" s="15"/>
      <c r="Q722" s="15"/>
      <c r="R722" s="13"/>
      <c r="S722" s="13"/>
      <c r="T722" s="13"/>
      <c r="U722" s="13"/>
      <c r="V722" s="13"/>
    </row>
    <row r="723" spans="1:22">
      <c r="A723" s="6"/>
      <c r="B723" s="6"/>
      <c r="C723" s="6"/>
      <c r="M723" s="14" t="s">
        <v>1025</v>
      </c>
      <c r="N723" s="14">
        <v>230622</v>
      </c>
      <c r="O723" s="14" t="s">
        <v>1025</v>
      </c>
      <c r="P723" s="15"/>
      <c r="Q723" s="15"/>
      <c r="R723" s="13"/>
      <c r="S723" s="13"/>
      <c r="T723" s="13"/>
      <c r="U723" s="13"/>
      <c r="V723" s="13"/>
    </row>
    <row r="724" spans="1:22">
      <c r="A724" s="6"/>
      <c r="B724" s="6"/>
      <c r="C724" s="6"/>
      <c r="M724" s="14" t="s">
        <v>1026</v>
      </c>
      <c r="N724" s="14">
        <v>230623</v>
      </c>
      <c r="O724" s="14" t="s">
        <v>1026</v>
      </c>
      <c r="P724" s="15"/>
      <c r="Q724" s="15"/>
      <c r="R724" s="13"/>
      <c r="S724" s="13"/>
      <c r="T724" s="13"/>
      <c r="U724" s="13"/>
      <c r="V724" s="13"/>
    </row>
    <row r="725" spans="1:22">
      <c r="A725" s="6"/>
      <c r="B725" s="6"/>
      <c r="C725" s="6"/>
      <c r="M725" s="14" t="s">
        <v>1027</v>
      </c>
      <c r="N725" s="14">
        <v>230624</v>
      </c>
      <c r="O725" s="14" t="s">
        <v>1027</v>
      </c>
      <c r="P725" s="15"/>
      <c r="Q725" s="15"/>
      <c r="R725" s="13"/>
      <c r="S725" s="13"/>
      <c r="T725" s="13"/>
      <c r="U725" s="13"/>
      <c r="V725" s="13"/>
    </row>
    <row r="726" spans="1:22">
      <c r="A726" s="6"/>
      <c r="B726" s="6"/>
      <c r="C726" s="6"/>
      <c r="M726" s="14" t="s">
        <v>181</v>
      </c>
      <c r="N726" s="14">
        <v>230700</v>
      </c>
      <c r="O726" s="14" t="s">
        <v>181</v>
      </c>
      <c r="P726" s="15"/>
      <c r="Q726" s="15"/>
      <c r="R726" s="13"/>
      <c r="S726" s="13"/>
      <c r="T726" s="13"/>
      <c r="U726" s="13"/>
      <c r="V726" s="13"/>
    </row>
    <row r="727" spans="1:22">
      <c r="A727" s="6"/>
      <c r="B727" s="6"/>
      <c r="C727" s="6"/>
      <c r="M727" s="14" t="s">
        <v>1028</v>
      </c>
      <c r="N727" s="14">
        <v>230702</v>
      </c>
      <c r="O727" s="14" t="s">
        <v>1028</v>
      </c>
      <c r="P727" s="15"/>
      <c r="Q727" s="15"/>
      <c r="R727" s="13"/>
      <c r="S727" s="13"/>
      <c r="T727" s="13"/>
      <c r="U727" s="13"/>
      <c r="V727" s="13"/>
    </row>
    <row r="728" spans="1:22">
      <c r="A728" s="6"/>
      <c r="B728" s="6"/>
      <c r="C728" s="6"/>
      <c r="M728" s="14" t="s">
        <v>1029</v>
      </c>
      <c r="N728" s="14">
        <v>230703</v>
      </c>
      <c r="O728" s="14" t="s">
        <v>1029</v>
      </c>
      <c r="P728" s="15"/>
      <c r="Q728" s="15"/>
      <c r="R728" s="13"/>
      <c r="S728" s="13"/>
      <c r="T728" s="13"/>
      <c r="U728" s="13"/>
      <c r="V728" s="13"/>
    </row>
    <row r="729" spans="1:22">
      <c r="A729" s="6"/>
      <c r="B729" s="6"/>
      <c r="C729" s="6"/>
      <c r="M729" s="14" t="s">
        <v>1030</v>
      </c>
      <c r="N729" s="14">
        <v>230704</v>
      </c>
      <c r="O729" s="14" t="s">
        <v>1030</v>
      </c>
      <c r="P729" s="15"/>
      <c r="Q729" s="15"/>
      <c r="R729" s="13"/>
      <c r="S729" s="13"/>
      <c r="T729" s="13"/>
      <c r="U729" s="13"/>
      <c r="V729" s="13"/>
    </row>
    <row r="730" spans="1:22">
      <c r="A730" s="6"/>
      <c r="B730" s="6"/>
      <c r="C730" s="6"/>
      <c r="M730" s="14" t="s">
        <v>1031</v>
      </c>
      <c r="N730" s="14">
        <v>230705</v>
      </c>
      <c r="O730" s="14" t="s">
        <v>1031</v>
      </c>
      <c r="P730" s="15"/>
      <c r="Q730" s="15"/>
      <c r="R730" s="13"/>
      <c r="S730" s="13"/>
      <c r="T730" s="13"/>
      <c r="U730" s="13"/>
      <c r="V730" s="13"/>
    </row>
    <row r="731" spans="1:22">
      <c r="A731" s="6"/>
      <c r="B731" s="6"/>
      <c r="C731" s="6"/>
      <c r="M731" s="14" t="s">
        <v>1032</v>
      </c>
      <c r="N731" s="14">
        <v>230706</v>
      </c>
      <c r="O731" s="14" t="s">
        <v>1032</v>
      </c>
      <c r="P731" s="15"/>
      <c r="Q731" s="15"/>
      <c r="R731" s="13"/>
      <c r="S731" s="13"/>
      <c r="T731" s="13"/>
      <c r="U731" s="13"/>
      <c r="V731" s="13"/>
    </row>
    <row r="732" spans="1:22">
      <c r="A732" s="6"/>
      <c r="B732" s="6"/>
      <c r="C732" s="6"/>
      <c r="M732" s="14" t="s">
        <v>1033</v>
      </c>
      <c r="N732" s="14">
        <v>230707</v>
      </c>
      <c r="O732" s="14" t="s">
        <v>1033</v>
      </c>
      <c r="P732" s="15"/>
      <c r="Q732" s="15"/>
      <c r="R732" s="13"/>
      <c r="S732" s="13"/>
      <c r="T732" s="13"/>
      <c r="U732" s="13"/>
      <c r="V732" s="13"/>
    </row>
    <row r="733" spans="1:22">
      <c r="A733" s="6"/>
      <c r="B733" s="6"/>
      <c r="C733" s="6"/>
      <c r="M733" s="14" t="s">
        <v>1034</v>
      </c>
      <c r="N733" s="14">
        <v>230708</v>
      </c>
      <c r="O733" s="14" t="s">
        <v>1034</v>
      </c>
      <c r="P733" s="15"/>
      <c r="Q733" s="15"/>
      <c r="R733" s="13"/>
      <c r="S733" s="13"/>
      <c r="T733" s="13"/>
      <c r="U733" s="13"/>
      <c r="V733" s="13"/>
    </row>
    <row r="734" spans="1:22">
      <c r="A734" s="6"/>
      <c r="B734" s="6"/>
      <c r="C734" s="6"/>
      <c r="M734" s="14" t="s">
        <v>1035</v>
      </c>
      <c r="N734" s="14">
        <v>230709</v>
      </c>
      <c r="O734" s="14" t="s">
        <v>1035</v>
      </c>
      <c r="P734" s="15"/>
      <c r="Q734" s="15"/>
      <c r="R734" s="13"/>
      <c r="S734" s="13"/>
      <c r="T734" s="13"/>
      <c r="U734" s="13"/>
      <c r="V734" s="13"/>
    </row>
    <row r="735" spans="1:22">
      <c r="A735" s="6"/>
      <c r="B735" s="6"/>
      <c r="C735" s="6"/>
      <c r="M735" s="14" t="s">
        <v>1036</v>
      </c>
      <c r="N735" s="14">
        <v>230710</v>
      </c>
      <c r="O735" s="14" t="s">
        <v>1036</v>
      </c>
      <c r="P735" s="15"/>
      <c r="Q735" s="15"/>
      <c r="R735" s="13"/>
      <c r="S735" s="13"/>
      <c r="T735" s="13"/>
      <c r="U735" s="13"/>
      <c r="V735" s="13"/>
    </row>
    <row r="736" spans="1:22">
      <c r="A736" s="6"/>
      <c r="B736" s="6"/>
      <c r="C736" s="6"/>
      <c r="M736" s="14" t="s">
        <v>1037</v>
      </c>
      <c r="N736" s="14">
        <v>230711</v>
      </c>
      <c r="O736" s="14" t="s">
        <v>1037</v>
      </c>
      <c r="P736" s="15"/>
      <c r="Q736" s="15"/>
      <c r="R736" s="13"/>
      <c r="S736" s="13"/>
      <c r="T736" s="13"/>
      <c r="U736" s="13"/>
      <c r="V736" s="13"/>
    </row>
    <row r="737" spans="1:22">
      <c r="A737" s="6"/>
      <c r="B737" s="6"/>
      <c r="C737" s="6"/>
      <c r="M737" s="14" t="s">
        <v>1038</v>
      </c>
      <c r="N737" s="14">
        <v>230712</v>
      </c>
      <c r="O737" s="14" t="s">
        <v>1038</v>
      </c>
      <c r="P737" s="15"/>
      <c r="Q737" s="15"/>
      <c r="R737" s="13"/>
      <c r="S737" s="13"/>
      <c r="T737" s="13"/>
      <c r="U737" s="13"/>
      <c r="V737" s="13"/>
    </row>
    <row r="738" spans="1:22">
      <c r="A738" s="6"/>
      <c r="B738" s="6"/>
      <c r="C738" s="6"/>
      <c r="M738" s="14" t="s">
        <v>1039</v>
      </c>
      <c r="N738" s="14">
        <v>230713</v>
      </c>
      <c r="O738" s="14" t="s">
        <v>1039</v>
      </c>
      <c r="P738" s="15"/>
      <c r="Q738" s="15"/>
      <c r="R738" s="13"/>
      <c r="S738" s="13"/>
      <c r="T738" s="13"/>
      <c r="U738" s="13"/>
      <c r="V738" s="13"/>
    </row>
    <row r="739" spans="1:22">
      <c r="A739" s="6"/>
      <c r="B739" s="6"/>
      <c r="C739" s="6"/>
      <c r="M739" s="14" t="s">
        <v>1040</v>
      </c>
      <c r="N739" s="14">
        <v>230714</v>
      </c>
      <c r="O739" s="14" t="s">
        <v>1040</v>
      </c>
      <c r="P739" s="15"/>
      <c r="Q739" s="15"/>
      <c r="R739" s="13"/>
      <c r="S739" s="13"/>
      <c r="T739" s="13"/>
      <c r="U739" s="13"/>
      <c r="V739" s="13"/>
    </row>
    <row r="740" spans="1:22">
      <c r="A740" s="6"/>
      <c r="B740" s="6"/>
      <c r="C740" s="6"/>
      <c r="M740" s="14" t="s">
        <v>1041</v>
      </c>
      <c r="N740" s="14">
        <v>230715</v>
      </c>
      <c r="O740" s="14" t="s">
        <v>1041</v>
      </c>
      <c r="P740" s="15"/>
      <c r="Q740" s="15"/>
      <c r="R740" s="13"/>
      <c r="S740" s="13"/>
      <c r="T740" s="13"/>
      <c r="U740" s="13"/>
      <c r="V740" s="13"/>
    </row>
    <row r="741" spans="1:22">
      <c r="A741" s="6"/>
      <c r="B741" s="6"/>
      <c r="C741" s="6"/>
      <c r="M741" s="14" t="s">
        <v>1042</v>
      </c>
      <c r="N741" s="14">
        <v>230716</v>
      </c>
      <c r="O741" s="14" t="s">
        <v>1042</v>
      </c>
      <c r="P741" s="15"/>
      <c r="Q741" s="15"/>
      <c r="R741" s="13"/>
      <c r="S741" s="13"/>
      <c r="T741" s="13"/>
      <c r="U741" s="13"/>
      <c r="V741" s="13"/>
    </row>
    <row r="742" spans="1:22">
      <c r="A742" s="6"/>
      <c r="B742" s="6"/>
      <c r="C742" s="6"/>
      <c r="M742" s="14" t="s">
        <v>1043</v>
      </c>
      <c r="N742" s="14">
        <v>230722</v>
      </c>
      <c r="O742" s="14" t="s">
        <v>1043</v>
      </c>
      <c r="P742" s="15"/>
      <c r="Q742" s="15"/>
      <c r="R742" s="13"/>
      <c r="S742" s="13"/>
      <c r="T742" s="13"/>
      <c r="U742" s="13"/>
      <c r="V742" s="13"/>
    </row>
    <row r="743" spans="1:22">
      <c r="A743" s="6"/>
      <c r="B743" s="6"/>
      <c r="C743" s="6"/>
      <c r="M743" s="14" t="s">
        <v>1044</v>
      </c>
      <c r="N743" s="14">
        <v>230781</v>
      </c>
      <c r="O743" s="14" t="s">
        <v>1044</v>
      </c>
      <c r="P743" s="15"/>
      <c r="Q743" s="15"/>
      <c r="R743" s="13"/>
      <c r="S743" s="13"/>
      <c r="T743" s="13"/>
      <c r="U743" s="13"/>
      <c r="V743" s="13"/>
    </row>
    <row r="744" spans="1:22">
      <c r="A744" s="6"/>
      <c r="B744" s="6"/>
      <c r="C744" s="6"/>
      <c r="M744" s="14" t="s">
        <v>183</v>
      </c>
      <c r="N744" s="14">
        <v>230800</v>
      </c>
      <c r="O744" s="14" t="s">
        <v>183</v>
      </c>
      <c r="P744" s="15"/>
      <c r="Q744" s="15"/>
      <c r="R744" s="13"/>
      <c r="S744" s="13"/>
      <c r="T744" s="13"/>
      <c r="U744" s="13"/>
      <c r="V744" s="13"/>
    </row>
    <row r="745" spans="1:22">
      <c r="A745" s="6"/>
      <c r="B745" s="6"/>
      <c r="C745" s="6"/>
      <c r="M745" s="14" t="s">
        <v>1003</v>
      </c>
      <c r="N745" s="14">
        <v>230803</v>
      </c>
      <c r="O745" s="14" t="s">
        <v>1003</v>
      </c>
      <c r="P745" s="15"/>
      <c r="Q745" s="15"/>
      <c r="R745" s="13"/>
      <c r="S745" s="13"/>
      <c r="T745" s="13"/>
      <c r="U745" s="13"/>
      <c r="V745" s="13"/>
    </row>
    <row r="746" spans="1:22">
      <c r="A746" s="6"/>
      <c r="B746" s="6"/>
      <c r="C746" s="6"/>
      <c r="M746" s="14" t="s">
        <v>1045</v>
      </c>
      <c r="N746" s="14">
        <v>230804</v>
      </c>
      <c r="O746" s="14" t="s">
        <v>1045</v>
      </c>
      <c r="P746" s="15"/>
      <c r="Q746" s="15"/>
      <c r="R746" s="13"/>
      <c r="S746" s="13"/>
      <c r="T746" s="13"/>
      <c r="U746" s="13"/>
      <c r="V746" s="13"/>
    </row>
    <row r="747" spans="1:22">
      <c r="A747" s="6"/>
      <c r="B747" s="6"/>
      <c r="C747" s="6"/>
      <c r="M747" s="14" t="s">
        <v>1046</v>
      </c>
      <c r="N747" s="14">
        <v>230805</v>
      </c>
      <c r="O747" s="14" t="s">
        <v>1046</v>
      </c>
      <c r="P747" s="15"/>
      <c r="Q747" s="15"/>
      <c r="R747" s="13"/>
      <c r="S747" s="13"/>
      <c r="T747" s="13"/>
      <c r="U747" s="13"/>
      <c r="V747" s="13"/>
    </row>
    <row r="748" spans="1:22">
      <c r="A748" s="6"/>
      <c r="B748" s="6"/>
      <c r="C748" s="6"/>
      <c r="M748" s="14" t="s">
        <v>498</v>
      </c>
      <c r="N748" s="14">
        <v>230811</v>
      </c>
      <c r="O748" s="14" t="s">
        <v>498</v>
      </c>
      <c r="P748" s="15"/>
      <c r="Q748" s="15"/>
      <c r="R748" s="13"/>
      <c r="S748" s="13"/>
      <c r="T748" s="13"/>
      <c r="U748" s="13"/>
      <c r="V748" s="13"/>
    </row>
    <row r="749" spans="1:22">
      <c r="A749" s="6"/>
      <c r="B749" s="6"/>
      <c r="C749" s="6"/>
      <c r="M749" s="14" t="s">
        <v>1047</v>
      </c>
      <c r="N749" s="14">
        <v>230822</v>
      </c>
      <c r="O749" s="14" t="s">
        <v>1047</v>
      </c>
      <c r="P749" s="15"/>
      <c r="Q749" s="15"/>
      <c r="R749" s="13"/>
      <c r="S749" s="13"/>
      <c r="T749" s="13"/>
      <c r="U749" s="13"/>
      <c r="V749" s="13"/>
    </row>
    <row r="750" spans="1:22">
      <c r="A750" s="6"/>
      <c r="B750" s="6"/>
      <c r="C750" s="6"/>
      <c r="M750" s="14" t="s">
        <v>1048</v>
      </c>
      <c r="N750" s="14">
        <v>230826</v>
      </c>
      <c r="O750" s="14" t="s">
        <v>1048</v>
      </c>
      <c r="P750" s="15"/>
      <c r="Q750" s="15"/>
      <c r="R750" s="13"/>
      <c r="S750" s="13"/>
      <c r="T750" s="13"/>
      <c r="U750" s="13"/>
      <c r="V750" s="13"/>
    </row>
    <row r="751" spans="1:22">
      <c r="A751" s="6"/>
      <c r="B751" s="6"/>
      <c r="C751" s="6"/>
      <c r="M751" s="14" t="s">
        <v>1049</v>
      </c>
      <c r="N751" s="14">
        <v>230828</v>
      </c>
      <c r="O751" s="14" t="s">
        <v>1049</v>
      </c>
      <c r="P751" s="15"/>
      <c r="Q751" s="15"/>
      <c r="R751" s="13"/>
      <c r="S751" s="13"/>
      <c r="T751" s="13"/>
      <c r="U751" s="13"/>
      <c r="V751" s="13"/>
    </row>
    <row r="752" spans="1:22">
      <c r="A752" s="6"/>
      <c r="B752" s="6"/>
      <c r="C752" s="6"/>
      <c r="M752" s="14" t="s">
        <v>1050</v>
      </c>
      <c r="N752" s="14">
        <v>230833</v>
      </c>
      <c r="O752" s="14" t="s">
        <v>1050</v>
      </c>
      <c r="P752" s="15"/>
      <c r="Q752" s="15"/>
      <c r="R752" s="13"/>
      <c r="S752" s="13"/>
      <c r="T752" s="13"/>
      <c r="U752" s="13"/>
      <c r="V752" s="13"/>
    </row>
    <row r="753" spans="1:22">
      <c r="A753" s="6"/>
      <c r="B753" s="6"/>
      <c r="C753" s="6"/>
      <c r="M753" s="14" t="s">
        <v>1051</v>
      </c>
      <c r="N753" s="14">
        <v>230881</v>
      </c>
      <c r="O753" s="14" t="s">
        <v>1051</v>
      </c>
      <c r="P753" s="15"/>
      <c r="Q753" s="15"/>
      <c r="R753" s="13"/>
      <c r="S753" s="13"/>
      <c r="T753" s="13"/>
      <c r="U753" s="13"/>
      <c r="V753" s="13"/>
    </row>
    <row r="754" spans="1:22">
      <c r="A754" s="6"/>
      <c r="B754" s="6"/>
      <c r="C754" s="6"/>
      <c r="M754" s="14" t="s">
        <v>1052</v>
      </c>
      <c r="N754" s="14">
        <v>230882</v>
      </c>
      <c r="O754" s="14" t="s">
        <v>1052</v>
      </c>
      <c r="P754" s="15"/>
      <c r="Q754" s="15"/>
      <c r="R754" s="13"/>
      <c r="S754" s="13"/>
      <c r="T754" s="13"/>
      <c r="U754" s="13"/>
      <c r="V754" s="13"/>
    </row>
    <row r="755" spans="1:22">
      <c r="A755" s="6"/>
      <c r="B755" s="6"/>
      <c r="C755" s="6"/>
      <c r="M755" s="14" t="s">
        <v>185</v>
      </c>
      <c r="N755" s="14">
        <v>230900</v>
      </c>
      <c r="O755" s="14" t="s">
        <v>185</v>
      </c>
      <c r="P755" s="15"/>
      <c r="Q755" s="15"/>
      <c r="R755" s="13"/>
      <c r="S755" s="13"/>
      <c r="T755" s="13"/>
      <c r="U755" s="13"/>
      <c r="V755" s="13"/>
    </row>
    <row r="756" spans="1:22">
      <c r="A756" s="6"/>
      <c r="B756" s="6"/>
      <c r="C756" s="6"/>
      <c r="M756" s="14" t="s">
        <v>1053</v>
      </c>
      <c r="N756" s="14">
        <v>230902</v>
      </c>
      <c r="O756" s="14" t="s">
        <v>1053</v>
      </c>
      <c r="P756" s="15"/>
      <c r="Q756" s="15"/>
      <c r="R756" s="13"/>
      <c r="S756" s="13"/>
      <c r="T756" s="13"/>
      <c r="U756" s="13"/>
      <c r="V756" s="13"/>
    </row>
    <row r="757" spans="1:22">
      <c r="A757" s="6"/>
      <c r="B757" s="6"/>
      <c r="C757" s="6"/>
      <c r="M757" s="14" t="s">
        <v>1054</v>
      </c>
      <c r="N757" s="14">
        <v>230903</v>
      </c>
      <c r="O757" s="14" t="s">
        <v>1054</v>
      </c>
      <c r="P757" s="15"/>
      <c r="Q757" s="15"/>
      <c r="R757" s="13"/>
      <c r="S757" s="13"/>
      <c r="T757" s="13"/>
      <c r="U757" s="13"/>
      <c r="V757" s="13"/>
    </row>
    <row r="758" spans="1:22">
      <c r="A758" s="6"/>
      <c r="B758" s="6"/>
      <c r="C758" s="6"/>
      <c r="M758" s="14" t="s">
        <v>1055</v>
      </c>
      <c r="N758" s="14">
        <v>230904</v>
      </c>
      <c r="O758" s="14" t="s">
        <v>1055</v>
      </c>
      <c r="P758" s="15"/>
      <c r="Q758" s="15"/>
      <c r="R758" s="13"/>
      <c r="S758" s="13"/>
      <c r="T758" s="13"/>
      <c r="U758" s="13"/>
      <c r="V758" s="13"/>
    </row>
    <row r="759" spans="1:22">
      <c r="A759" s="6"/>
      <c r="B759" s="6"/>
      <c r="C759" s="6"/>
      <c r="M759" s="14" t="s">
        <v>1056</v>
      </c>
      <c r="N759" s="14">
        <v>230921</v>
      </c>
      <c r="O759" s="14" t="s">
        <v>1056</v>
      </c>
      <c r="P759" s="15"/>
      <c r="Q759" s="15"/>
      <c r="R759" s="13"/>
      <c r="S759" s="13"/>
      <c r="T759" s="13"/>
      <c r="U759" s="13"/>
      <c r="V759" s="13"/>
    </row>
    <row r="760" spans="1:22">
      <c r="A760" s="6"/>
      <c r="B760" s="6"/>
      <c r="C760" s="6"/>
      <c r="M760" s="14" t="s">
        <v>187</v>
      </c>
      <c r="N760" s="14">
        <v>231000</v>
      </c>
      <c r="O760" s="14" t="s">
        <v>187</v>
      </c>
      <c r="P760" s="15"/>
      <c r="Q760" s="15"/>
      <c r="R760" s="13"/>
      <c r="S760" s="13"/>
      <c r="T760" s="13"/>
      <c r="U760" s="13"/>
      <c r="V760" s="13"/>
    </row>
    <row r="761" spans="1:22">
      <c r="A761" s="6"/>
      <c r="B761" s="6"/>
      <c r="C761" s="6"/>
      <c r="M761" s="14" t="s">
        <v>1057</v>
      </c>
      <c r="N761" s="14">
        <v>231002</v>
      </c>
      <c r="O761" s="14" t="s">
        <v>1057</v>
      </c>
      <c r="P761" s="15"/>
      <c r="Q761" s="15"/>
      <c r="R761" s="13"/>
      <c r="S761" s="13"/>
      <c r="T761" s="13"/>
      <c r="U761" s="13"/>
      <c r="V761" s="13"/>
    </row>
    <row r="762" spans="1:22">
      <c r="A762" s="6"/>
      <c r="B762" s="6"/>
      <c r="C762" s="6"/>
      <c r="M762" s="14" t="s">
        <v>1058</v>
      </c>
      <c r="N762" s="14">
        <v>231003</v>
      </c>
      <c r="O762" s="14" t="s">
        <v>1058</v>
      </c>
      <c r="P762" s="15"/>
      <c r="Q762" s="15"/>
      <c r="R762" s="13"/>
      <c r="S762" s="13"/>
      <c r="T762" s="13"/>
      <c r="U762" s="13"/>
      <c r="V762" s="13"/>
    </row>
    <row r="763" spans="1:22">
      <c r="A763" s="6"/>
      <c r="B763" s="6"/>
      <c r="C763" s="6"/>
      <c r="M763" s="14" t="s">
        <v>1059</v>
      </c>
      <c r="N763" s="14">
        <v>231004</v>
      </c>
      <c r="O763" s="14" t="s">
        <v>1059</v>
      </c>
      <c r="P763" s="15"/>
      <c r="Q763" s="15"/>
      <c r="R763" s="13"/>
      <c r="S763" s="13"/>
      <c r="T763" s="13"/>
      <c r="U763" s="13"/>
      <c r="V763" s="13"/>
    </row>
    <row r="764" spans="1:22">
      <c r="A764" s="6"/>
      <c r="B764" s="6"/>
      <c r="C764" s="6"/>
      <c r="M764" s="14" t="s">
        <v>926</v>
      </c>
      <c r="N764" s="14">
        <v>231005</v>
      </c>
      <c r="O764" s="14" t="s">
        <v>926</v>
      </c>
      <c r="P764" s="15"/>
      <c r="Q764" s="15"/>
      <c r="R764" s="13"/>
      <c r="S764" s="13"/>
      <c r="T764" s="13"/>
      <c r="U764" s="13"/>
      <c r="V764" s="13"/>
    </row>
    <row r="765" spans="1:22">
      <c r="A765" s="6"/>
      <c r="B765" s="6"/>
      <c r="C765" s="6"/>
      <c r="M765" s="14" t="s">
        <v>1060</v>
      </c>
      <c r="N765" s="14">
        <v>231024</v>
      </c>
      <c r="O765" s="14" t="s">
        <v>1060</v>
      </c>
      <c r="P765" s="15"/>
      <c r="Q765" s="15"/>
      <c r="R765" s="13"/>
      <c r="S765" s="13"/>
      <c r="T765" s="13"/>
      <c r="U765" s="13"/>
      <c r="V765" s="13"/>
    </row>
    <row r="766" spans="1:22">
      <c r="A766" s="6"/>
      <c r="B766" s="6"/>
      <c r="C766" s="6"/>
      <c r="M766" s="14" t="s">
        <v>1061</v>
      </c>
      <c r="N766" s="14">
        <v>231025</v>
      </c>
      <c r="O766" s="14" t="s">
        <v>1061</v>
      </c>
      <c r="P766" s="15"/>
      <c r="Q766" s="15"/>
      <c r="R766" s="13"/>
      <c r="S766" s="13"/>
      <c r="T766" s="13"/>
      <c r="U766" s="13"/>
      <c r="V766" s="13"/>
    </row>
    <row r="767" spans="1:22">
      <c r="A767" s="6"/>
      <c r="B767" s="6"/>
      <c r="C767" s="6"/>
      <c r="M767" s="14" t="s">
        <v>1062</v>
      </c>
      <c r="N767" s="14">
        <v>231081</v>
      </c>
      <c r="O767" s="14" t="s">
        <v>1062</v>
      </c>
      <c r="P767" s="15"/>
      <c r="Q767" s="15"/>
      <c r="R767" s="13"/>
      <c r="S767" s="13"/>
      <c r="T767" s="13"/>
      <c r="U767" s="13"/>
      <c r="V767" s="13"/>
    </row>
    <row r="768" spans="1:22">
      <c r="A768" s="6"/>
      <c r="B768" s="6"/>
      <c r="C768" s="6"/>
      <c r="M768" s="14" t="s">
        <v>1063</v>
      </c>
      <c r="N768" s="14">
        <v>231083</v>
      </c>
      <c r="O768" s="14" t="s">
        <v>1063</v>
      </c>
      <c r="P768" s="15"/>
      <c r="Q768" s="15"/>
      <c r="R768" s="13"/>
      <c r="S768" s="13"/>
      <c r="T768" s="13"/>
      <c r="U768" s="13"/>
      <c r="V768" s="13"/>
    </row>
    <row r="769" spans="1:22">
      <c r="A769" s="6"/>
      <c r="B769" s="6"/>
      <c r="C769" s="6"/>
      <c r="M769" s="14" t="s">
        <v>1064</v>
      </c>
      <c r="N769" s="14">
        <v>231084</v>
      </c>
      <c r="O769" s="14" t="s">
        <v>1064</v>
      </c>
      <c r="P769" s="15"/>
      <c r="Q769" s="15"/>
      <c r="R769" s="13"/>
      <c r="S769" s="13"/>
      <c r="T769" s="13"/>
      <c r="U769" s="13"/>
      <c r="V769" s="13"/>
    </row>
    <row r="770" spans="1:22">
      <c r="A770" s="6"/>
      <c r="B770" s="6"/>
      <c r="C770" s="6"/>
      <c r="M770" s="14" t="s">
        <v>1065</v>
      </c>
      <c r="N770" s="14">
        <v>231085</v>
      </c>
      <c r="O770" s="14" t="s">
        <v>1065</v>
      </c>
      <c r="P770" s="15"/>
      <c r="Q770" s="15"/>
      <c r="R770" s="13"/>
      <c r="S770" s="13"/>
      <c r="T770" s="13"/>
      <c r="U770" s="13"/>
      <c r="V770" s="13"/>
    </row>
    <row r="771" spans="1:22">
      <c r="A771" s="6"/>
      <c r="B771" s="6"/>
      <c r="C771" s="6"/>
      <c r="M771" s="14" t="s">
        <v>188</v>
      </c>
      <c r="N771" s="14">
        <v>231100</v>
      </c>
      <c r="O771" s="14" t="s">
        <v>188</v>
      </c>
      <c r="P771" s="15"/>
      <c r="Q771" s="15"/>
      <c r="R771" s="13"/>
      <c r="S771" s="13"/>
      <c r="T771" s="13"/>
      <c r="U771" s="13"/>
      <c r="V771" s="13"/>
    </row>
    <row r="772" spans="1:22">
      <c r="A772" s="6"/>
      <c r="B772" s="6"/>
      <c r="C772" s="6"/>
      <c r="M772" s="14" t="s">
        <v>1066</v>
      </c>
      <c r="N772" s="14">
        <v>231102</v>
      </c>
      <c r="O772" s="14" t="s">
        <v>1066</v>
      </c>
      <c r="P772" s="15"/>
      <c r="Q772" s="15"/>
      <c r="R772" s="13"/>
      <c r="S772" s="13"/>
      <c r="T772" s="13"/>
      <c r="U772" s="13"/>
      <c r="V772" s="13"/>
    </row>
    <row r="773" spans="1:22">
      <c r="A773" s="6"/>
      <c r="B773" s="6"/>
      <c r="C773" s="6"/>
      <c r="M773" s="14" t="s">
        <v>1067</v>
      </c>
      <c r="N773" s="14">
        <v>231121</v>
      </c>
      <c r="O773" s="14" t="s">
        <v>1067</v>
      </c>
      <c r="P773" s="15"/>
      <c r="Q773" s="15"/>
      <c r="R773" s="13"/>
      <c r="S773" s="13"/>
      <c r="T773" s="13"/>
      <c r="U773" s="13"/>
      <c r="V773" s="13"/>
    </row>
    <row r="774" spans="1:22">
      <c r="A774" s="6"/>
      <c r="B774" s="6"/>
      <c r="C774" s="6"/>
      <c r="M774" s="14" t="s">
        <v>1068</v>
      </c>
      <c r="N774" s="14">
        <v>231123</v>
      </c>
      <c r="O774" s="14" t="s">
        <v>1068</v>
      </c>
      <c r="P774" s="15"/>
      <c r="Q774" s="15"/>
      <c r="R774" s="13"/>
      <c r="S774" s="13"/>
      <c r="T774" s="13"/>
      <c r="U774" s="13"/>
      <c r="V774" s="13"/>
    </row>
    <row r="775" spans="1:22">
      <c r="A775" s="6"/>
      <c r="B775" s="6"/>
      <c r="C775" s="6"/>
      <c r="M775" s="14" t="s">
        <v>1069</v>
      </c>
      <c r="N775" s="14">
        <v>231124</v>
      </c>
      <c r="O775" s="14" t="s">
        <v>1069</v>
      </c>
      <c r="P775" s="15"/>
      <c r="Q775" s="15"/>
      <c r="R775" s="13"/>
      <c r="S775" s="13"/>
      <c r="T775" s="13"/>
      <c r="U775" s="13"/>
      <c r="V775" s="13"/>
    </row>
    <row r="776" spans="1:22">
      <c r="A776" s="6"/>
      <c r="B776" s="6"/>
      <c r="C776" s="6"/>
      <c r="M776" s="14" t="s">
        <v>1070</v>
      </c>
      <c r="N776" s="14">
        <v>231181</v>
      </c>
      <c r="O776" s="14" t="s">
        <v>1070</v>
      </c>
      <c r="P776" s="15"/>
      <c r="Q776" s="15"/>
      <c r="R776" s="13"/>
      <c r="S776" s="13"/>
      <c r="T776" s="13"/>
      <c r="U776" s="13"/>
      <c r="V776" s="13"/>
    </row>
    <row r="777" spans="1:22">
      <c r="A777" s="6"/>
      <c r="B777" s="6"/>
      <c r="C777" s="6"/>
      <c r="M777" s="14" t="s">
        <v>1071</v>
      </c>
      <c r="N777" s="14">
        <v>231182</v>
      </c>
      <c r="O777" s="14" t="s">
        <v>1071</v>
      </c>
      <c r="P777" s="15"/>
      <c r="Q777" s="15"/>
      <c r="R777" s="13"/>
      <c r="S777" s="13"/>
      <c r="T777" s="13"/>
      <c r="U777" s="13"/>
      <c r="V777" s="13"/>
    </row>
    <row r="778" spans="1:22">
      <c r="A778" s="6"/>
      <c r="B778" s="6"/>
      <c r="C778" s="6"/>
      <c r="M778" s="14" t="s">
        <v>190</v>
      </c>
      <c r="N778" s="14">
        <v>231200</v>
      </c>
      <c r="O778" s="14" t="s">
        <v>190</v>
      </c>
      <c r="P778" s="15"/>
      <c r="Q778" s="15"/>
      <c r="R778" s="13"/>
      <c r="S778" s="13"/>
      <c r="T778" s="13"/>
      <c r="U778" s="13"/>
      <c r="V778" s="13"/>
    </row>
    <row r="779" spans="1:22">
      <c r="A779" s="6"/>
      <c r="B779" s="6"/>
      <c r="C779" s="6"/>
      <c r="M779" s="14" t="s">
        <v>1072</v>
      </c>
      <c r="N779" s="14">
        <v>231202</v>
      </c>
      <c r="O779" s="14" t="s">
        <v>1072</v>
      </c>
      <c r="P779" s="15"/>
      <c r="Q779" s="15"/>
      <c r="R779" s="13"/>
      <c r="S779" s="13"/>
      <c r="T779" s="13"/>
      <c r="U779" s="13"/>
      <c r="V779" s="13"/>
    </row>
    <row r="780" spans="1:22">
      <c r="A780" s="6"/>
      <c r="B780" s="6"/>
      <c r="C780" s="6"/>
      <c r="M780" s="14" t="s">
        <v>1073</v>
      </c>
      <c r="N780" s="14">
        <v>231221</v>
      </c>
      <c r="O780" s="14" t="s">
        <v>1073</v>
      </c>
      <c r="P780" s="15"/>
      <c r="Q780" s="15"/>
      <c r="R780" s="13"/>
      <c r="S780" s="13"/>
      <c r="T780" s="13"/>
      <c r="U780" s="13"/>
      <c r="V780" s="13"/>
    </row>
    <row r="781" spans="1:22">
      <c r="A781" s="6"/>
      <c r="B781" s="6"/>
      <c r="C781" s="6"/>
      <c r="M781" s="14" t="s">
        <v>1074</v>
      </c>
      <c r="N781" s="14">
        <v>231222</v>
      </c>
      <c r="O781" s="14" t="s">
        <v>1074</v>
      </c>
      <c r="P781" s="15"/>
      <c r="Q781" s="15"/>
      <c r="R781" s="13"/>
      <c r="S781" s="13"/>
      <c r="T781" s="13"/>
      <c r="U781" s="13"/>
      <c r="V781" s="13"/>
    </row>
    <row r="782" spans="1:22">
      <c r="A782" s="6"/>
      <c r="B782" s="6"/>
      <c r="C782" s="6"/>
      <c r="M782" s="14" t="s">
        <v>1075</v>
      </c>
      <c r="N782" s="14">
        <v>231223</v>
      </c>
      <c r="O782" s="14" t="s">
        <v>1075</v>
      </c>
      <c r="P782" s="15"/>
      <c r="Q782" s="15"/>
      <c r="R782" s="13"/>
      <c r="S782" s="13"/>
      <c r="T782" s="13"/>
      <c r="U782" s="13"/>
      <c r="V782" s="13"/>
    </row>
    <row r="783" spans="1:22">
      <c r="A783" s="6"/>
      <c r="B783" s="6"/>
      <c r="C783" s="6"/>
      <c r="M783" s="14" t="s">
        <v>1076</v>
      </c>
      <c r="N783" s="14">
        <v>231224</v>
      </c>
      <c r="O783" s="14" t="s">
        <v>1076</v>
      </c>
      <c r="P783" s="15"/>
      <c r="Q783" s="15"/>
      <c r="R783" s="13"/>
      <c r="S783" s="13"/>
      <c r="T783" s="13"/>
      <c r="U783" s="13"/>
      <c r="V783" s="13"/>
    </row>
    <row r="784" spans="1:22">
      <c r="A784" s="6"/>
      <c r="B784" s="6"/>
      <c r="C784" s="6"/>
      <c r="M784" s="14" t="s">
        <v>1077</v>
      </c>
      <c r="N784" s="14">
        <v>231225</v>
      </c>
      <c r="O784" s="14" t="s">
        <v>1077</v>
      </c>
      <c r="P784" s="15"/>
      <c r="Q784" s="15"/>
      <c r="R784" s="13"/>
      <c r="S784" s="13"/>
      <c r="T784" s="13"/>
      <c r="U784" s="13"/>
      <c r="V784" s="13"/>
    </row>
    <row r="785" spans="1:22">
      <c r="A785" s="6"/>
      <c r="B785" s="6"/>
      <c r="C785" s="6"/>
      <c r="M785" s="14" t="s">
        <v>1078</v>
      </c>
      <c r="N785" s="14">
        <v>231226</v>
      </c>
      <c r="O785" s="14" t="s">
        <v>1078</v>
      </c>
      <c r="P785" s="15"/>
      <c r="Q785" s="15"/>
      <c r="R785" s="13"/>
      <c r="S785" s="13"/>
      <c r="T785" s="13"/>
      <c r="U785" s="13"/>
      <c r="V785" s="13"/>
    </row>
    <row r="786" spans="1:22">
      <c r="A786" s="6"/>
      <c r="B786" s="6"/>
      <c r="C786" s="6"/>
      <c r="M786" s="14" t="s">
        <v>1079</v>
      </c>
      <c r="N786" s="14">
        <v>231281</v>
      </c>
      <c r="O786" s="14" t="s">
        <v>1079</v>
      </c>
      <c r="P786" s="15"/>
      <c r="Q786" s="15"/>
      <c r="R786" s="13"/>
      <c r="S786" s="13"/>
      <c r="T786" s="13"/>
      <c r="U786" s="13"/>
      <c r="V786" s="13"/>
    </row>
    <row r="787" spans="1:22">
      <c r="A787" s="6"/>
      <c r="B787" s="6"/>
      <c r="C787" s="6"/>
      <c r="M787" s="14" t="s">
        <v>1080</v>
      </c>
      <c r="N787" s="14">
        <v>231282</v>
      </c>
      <c r="O787" s="14" t="s">
        <v>1080</v>
      </c>
      <c r="P787" s="15"/>
      <c r="Q787" s="15"/>
      <c r="R787" s="13"/>
      <c r="S787" s="13"/>
      <c r="T787" s="13"/>
      <c r="U787" s="13"/>
      <c r="V787" s="13"/>
    </row>
    <row r="788" spans="1:22">
      <c r="A788" s="6"/>
      <c r="B788" s="6"/>
      <c r="C788" s="6"/>
      <c r="M788" s="14" t="s">
        <v>1081</v>
      </c>
      <c r="N788" s="14">
        <v>231283</v>
      </c>
      <c r="O788" s="14" t="s">
        <v>1081</v>
      </c>
      <c r="P788" s="15"/>
      <c r="Q788" s="15"/>
      <c r="R788" s="13"/>
      <c r="S788" s="13"/>
      <c r="T788" s="13"/>
      <c r="U788" s="13"/>
      <c r="V788" s="13"/>
    </row>
    <row r="789" spans="1:22">
      <c r="A789" s="6"/>
      <c r="B789" s="6"/>
      <c r="C789" s="6"/>
      <c r="M789" s="14" t="s">
        <v>192</v>
      </c>
      <c r="N789" s="14">
        <v>232700</v>
      </c>
      <c r="O789" s="14" t="s">
        <v>192</v>
      </c>
      <c r="P789" s="15"/>
      <c r="Q789" s="15"/>
      <c r="R789" s="13"/>
      <c r="S789" s="13"/>
      <c r="T789" s="13"/>
      <c r="U789" s="13"/>
      <c r="V789" s="13"/>
    </row>
    <row r="790" spans="1:22">
      <c r="A790" s="6"/>
      <c r="B790" s="6"/>
      <c r="C790" s="6"/>
      <c r="M790" s="14" t="s">
        <v>1082</v>
      </c>
      <c r="N790" s="14">
        <v>232721</v>
      </c>
      <c r="O790" s="14" t="s">
        <v>1082</v>
      </c>
      <c r="P790" s="15"/>
      <c r="Q790" s="15"/>
      <c r="R790" s="13"/>
      <c r="S790" s="13"/>
      <c r="T790" s="13"/>
      <c r="U790" s="13"/>
      <c r="V790" s="13"/>
    </row>
    <row r="791" spans="1:22">
      <c r="A791" s="6"/>
      <c r="B791" s="6"/>
      <c r="C791" s="6"/>
      <c r="M791" s="14" t="s">
        <v>1083</v>
      </c>
      <c r="N791" s="14">
        <v>232722</v>
      </c>
      <c r="O791" s="14" t="s">
        <v>1083</v>
      </c>
      <c r="P791" s="15"/>
      <c r="Q791" s="15"/>
      <c r="R791" s="13"/>
      <c r="S791" s="13"/>
      <c r="T791" s="13"/>
      <c r="U791" s="13"/>
      <c r="V791" s="13"/>
    </row>
    <row r="792" spans="1:22">
      <c r="A792" s="6"/>
      <c r="B792" s="6"/>
      <c r="C792" s="6"/>
      <c r="M792" s="14" t="s">
        <v>1084</v>
      </c>
      <c r="N792" s="14">
        <v>232723</v>
      </c>
      <c r="O792" s="14" t="s">
        <v>1084</v>
      </c>
      <c r="P792" s="15"/>
      <c r="Q792" s="15"/>
      <c r="R792" s="13"/>
      <c r="S792" s="13"/>
      <c r="T792" s="13"/>
      <c r="U792" s="13"/>
      <c r="V792" s="13"/>
    </row>
    <row r="793" spans="1:22">
      <c r="A793" s="6"/>
      <c r="B793" s="6"/>
      <c r="C793" s="6"/>
      <c r="M793" s="14" t="s">
        <v>41</v>
      </c>
      <c r="N793" s="14">
        <v>310000</v>
      </c>
      <c r="O793" s="14" t="s">
        <v>41</v>
      </c>
      <c r="P793" s="15"/>
      <c r="Q793" s="15"/>
      <c r="R793" s="13"/>
      <c r="S793" s="13"/>
      <c r="T793" s="13"/>
      <c r="U793" s="13"/>
      <c r="V793" s="13"/>
    </row>
    <row r="794" spans="1:22">
      <c r="A794" s="6"/>
      <c r="B794" s="6"/>
      <c r="C794" s="6"/>
      <c r="M794" s="14" t="s">
        <v>1085</v>
      </c>
      <c r="N794" s="14">
        <v>310101</v>
      </c>
      <c r="O794" s="14" t="s">
        <v>1085</v>
      </c>
      <c r="P794" s="15"/>
      <c r="Q794" s="15"/>
      <c r="R794" s="13"/>
      <c r="S794" s="13"/>
      <c r="T794" s="13"/>
      <c r="U794" s="13"/>
      <c r="V794" s="13"/>
    </row>
    <row r="795" spans="1:22">
      <c r="A795" s="6"/>
      <c r="B795" s="6"/>
      <c r="C795" s="6"/>
      <c r="M795" s="14" t="s">
        <v>1086</v>
      </c>
      <c r="N795" s="14">
        <v>310104</v>
      </c>
      <c r="O795" s="14" t="s">
        <v>1086</v>
      </c>
      <c r="P795" s="15"/>
      <c r="Q795" s="15"/>
      <c r="R795" s="13"/>
      <c r="S795" s="13"/>
      <c r="T795" s="13"/>
      <c r="U795" s="13"/>
      <c r="V795" s="13"/>
    </row>
    <row r="796" spans="1:22">
      <c r="A796" s="6"/>
      <c r="B796" s="6"/>
      <c r="C796" s="6"/>
      <c r="M796" s="14" t="s">
        <v>1087</v>
      </c>
      <c r="N796" s="14">
        <v>310105</v>
      </c>
      <c r="O796" s="14" t="s">
        <v>1087</v>
      </c>
      <c r="P796" s="15"/>
      <c r="Q796" s="15"/>
      <c r="R796" s="13"/>
      <c r="S796" s="13"/>
      <c r="T796" s="13"/>
      <c r="U796" s="13"/>
      <c r="V796" s="13"/>
    </row>
    <row r="797" spans="1:22">
      <c r="A797" s="6"/>
      <c r="B797" s="6"/>
      <c r="C797" s="6"/>
      <c r="M797" s="14" t="s">
        <v>1088</v>
      </c>
      <c r="N797" s="14">
        <v>310106</v>
      </c>
      <c r="O797" s="14" t="s">
        <v>1088</v>
      </c>
      <c r="P797" s="15"/>
      <c r="Q797" s="15"/>
      <c r="R797" s="13"/>
      <c r="S797" s="13"/>
      <c r="T797" s="13"/>
      <c r="U797" s="13"/>
      <c r="V797" s="13"/>
    </row>
    <row r="798" spans="1:22">
      <c r="A798" s="6"/>
      <c r="B798" s="6"/>
      <c r="C798" s="6"/>
      <c r="M798" s="14" t="s">
        <v>1089</v>
      </c>
      <c r="N798" s="14">
        <v>310107</v>
      </c>
      <c r="O798" s="14" t="s">
        <v>1089</v>
      </c>
      <c r="P798" s="15"/>
      <c r="Q798" s="15"/>
      <c r="R798" s="13"/>
      <c r="S798" s="13"/>
      <c r="T798" s="13"/>
      <c r="U798" s="13"/>
      <c r="V798" s="13"/>
    </row>
    <row r="799" spans="1:22">
      <c r="A799" s="6"/>
      <c r="B799" s="6"/>
      <c r="C799" s="6"/>
      <c r="M799" s="14" t="s">
        <v>1090</v>
      </c>
      <c r="N799" s="14">
        <v>310108</v>
      </c>
      <c r="O799" s="14" t="s">
        <v>1090</v>
      </c>
      <c r="P799" s="15"/>
      <c r="Q799" s="15"/>
      <c r="R799" s="13"/>
      <c r="S799" s="13"/>
      <c r="T799" s="13"/>
      <c r="U799" s="13"/>
      <c r="V799" s="13"/>
    </row>
    <row r="800" spans="1:22">
      <c r="A800" s="6"/>
      <c r="B800" s="6"/>
      <c r="C800" s="6"/>
      <c r="M800" s="14" t="s">
        <v>1091</v>
      </c>
      <c r="N800" s="14">
        <v>310109</v>
      </c>
      <c r="O800" s="14" t="s">
        <v>1091</v>
      </c>
      <c r="P800" s="15"/>
      <c r="Q800" s="15"/>
      <c r="R800" s="13"/>
      <c r="S800" s="13"/>
      <c r="T800" s="13"/>
      <c r="U800" s="13"/>
      <c r="V800" s="13"/>
    </row>
    <row r="801" spans="1:22">
      <c r="A801" s="6"/>
      <c r="B801" s="6"/>
      <c r="C801" s="6"/>
      <c r="M801" s="14" t="s">
        <v>1092</v>
      </c>
      <c r="N801" s="14">
        <v>310110</v>
      </c>
      <c r="O801" s="14" t="s">
        <v>1092</v>
      </c>
      <c r="P801" s="15"/>
      <c r="Q801" s="15"/>
      <c r="R801" s="13"/>
      <c r="S801" s="13"/>
      <c r="T801" s="13"/>
      <c r="U801" s="13"/>
      <c r="V801" s="13"/>
    </row>
    <row r="802" spans="1:22">
      <c r="A802" s="6"/>
      <c r="B802" s="6"/>
      <c r="C802" s="6"/>
      <c r="M802" s="14" t="s">
        <v>1093</v>
      </c>
      <c r="N802" s="14">
        <v>310112</v>
      </c>
      <c r="O802" s="14" t="s">
        <v>1093</v>
      </c>
      <c r="P802" s="15"/>
      <c r="Q802" s="15"/>
      <c r="R802" s="13"/>
      <c r="S802" s="13"/>
      <c r="T802" s="13"/>
      <c r="U802" s="13"/>
      <c r="V802" s="13"/>
    </row>
    <row r="803" spans="1:22">
      <c r="A803" s="6"/>
      <c r="B803" s="6"/>
      <c r="C803" s="6"/>
      <c r="M803" s="14" t="s">
        <v>1014</v>
      </c>
      <c r="N803" s="14">
        <v>310113</v>
      </c>
      <c r="O803" s="14" t="s">
        <v>1014</v>
      </c>
      <c r="P803" s="15"/>
      <c r="Q803" s="15"/>
      <c r="R803" s="13"/>
      <c r="S803" s="13"/>
      <c r="T803" s="13"/>
      <c r="U803" s="13"/>
      <c r="V803" s="13"/>
    </row>
    <row r="804" spans="1:22">
      <c r="A804" s="6"/>
      <c r="B804" s="6"/>
      <c r="C804" s="6"/>
      <c r="M804" s="14" t="s">
        <v>1094</v>
      </c>
      <c r="N804" s="14">
        <v>310114</v>
      </c>
      <c r="O804" s="14" t="s">
        <v>1094</v>
      </c>
      <c r="P804" s="15"/>
      <c r="Q804" s="15"/>
      <c r="R804" s="13"/>
      <c r="S804" s="13"/>
      <c r="T804" s="13"/>
      <c r="U804" s="13"/>
      <c r="V804" s="13"/>
    </row>
    <row r="805" spans="1:22">
      <c r="A805" s="6"/>
      <c r="B805" s="6"/>
      <c r="C805" s="6"/>
      <c r="M805" s="14" t="s">
        <v>1095</v>
      </c>
      <c r="N805" s="14">
        <v>310115</v>
      </c>
      <c r="O805" s="14" t="s">
        <v>1095</v>
      </c>
      <c r="P805" s="15"/>
      <c r="Q805" s="15"/>
      <c r="R805" s="13"/>
      <c r="S805" s="13"/>
      <c r="T805" s="13"/>
      <c r="U805" s="13"/>
      <c r="V805" s="13"/>
    </row>
    <row r="806" spans="1:22">
      <c r="A806" s="6"/>
      <c r="B806" s="6"/>
      <c r="C806" s="6"/>
      <c r="M806" s="14" t="s">
        <v>1096</v>
      </c>
      <c r="N806" s="14">
        <v>310116</v>
      </c>
      <c r="O806" s="14" t="s">
        <v>1096</v>
      </c>
      <c r="P806" s="15"/>
      <c r="Q806" s="15"/>
      <c r="R806" s="13"/>
      <c r="S806" s="13"/>
      <c r="T806" s="13"/>
      <c r="U806" s="13"/>
      <c r="V806" s="13"/>
    </row>
    <row r="807" spans="1:22">
      <c r="A807" s="6"/>
      <c r="B807" s="6"/>
      <c r="C807" s="6"/>
      <c r="M807" s="14" t="s">
        <v>1097</v>
      </c>
      <c r="N807" s="14">
        <v>310117</v>
      </c>
      <c r="O807" s="14" t="s">
        <v>1097</v>
      </c>
      <c r="P807" s="15"/>
      <c r="Q807" s="15"/>
      <c r="R807" s="13"/>
      <c r="S807" s="13"/>
      <c r="T807" s="13"/>
      <c r="U807" s="13"/>
      <c r="V807" s="13"/>
    </row>
    <row r="808" spans="1:22">
      <c r="A808" s="6"/>
      <c r="B808" s="6"/>
      <c r="C808" s="6"/>
      <c r="M808" s="14" t="s">
        <v>1098</v>
      </c>
      <c r="N808" s="14">
        <v>310118</v>
      </c>
      <c r="O808" s="14" t="s">
        <v>1098</v>
      </c>
      <c r="P808" s="15"/>
      <c r="Q808" s="15"/>
      <c r="R808" s="13"/>
      <c r="S808" s="13"/>
      <c r="T808" s="13"/>
      <c r="U808" s="13"/>
      <c r="V808" s="13"/>
    </row>
    <row r="809" spans="1:22">
      <c r="A809" s="6"/>
      <c r="B809" s="6"/>
      <c r="C809" s="6"/>
      <c r="M809" s="14" t="s">
        <v>1099</v>
      </c>
      <c r="N809" s="14">
        <v>310120</v>
      </c>
      <c r="O809" s="14" t="s">
        <v>1099</v>
      </c>
      <c r="P809" s="15"/>
      <c r="Q809" s="15"/>
      <c r="R809" s="13"/>
      <c r="S809" s="13"/>
      <c r="T809" s="13"/>
      <c r="U809" s="13"/>
      <c r="V809" s="13"/>
    </row>
    <row r="810" spans="1:22">
      <c r="A810" s="6"/>
      <c r="B810" s="6"/>
      <c r="C810" s="6"/>
      <c r="M810" s="14" t="s">
        <v>1100</v>
      </c>
      <c r="N810" s="14">
        <v>310230</v>
      </c>
      <c r="O810" s="14" t="s">
        <v>1100</v>
      </c>
      <c r="P810" s="15"/>
      <c r="Q810" s="15"/>
      <c r="R810" s="13"/>
      <c r="S810" s="13"/>
      <c r="T810" s="13"/>
      <c r="U810" s="13"/>
      <c r="V810" s="13"/>
    </row>
    <row r="811" spans="1:22">
      <c r="A811" s="6"/>
      <c r="B811" s="6"/>
      <c r="C811" s="6"/>
      <c r="M811" s="14" t="s">
        <v>44</v>
      </c>
      <c r="N811" s="14">
        <v>320000</v>
      </c>
      <c r="O811" s="14" t="s">
        <v>44</v>
      </c>
      <c r="P811" s="15"/>
      <c r="Q811" s="15"/>
      <c r="R811" s="13"/>
      <c r="S811" s="13"/>
      <c r="T811" s="13"/>
      <c r="U811" s="13"/>
      <c r="V811" s="13"/>
    </row>
    <row r="812" spans="1:22">
      <c r="A812" s="6"/>
      <c r="B812" s="6"/>
      <c r="C812" s="6"/>
      <c r="M812" s="14" t="s">
        <v>196</v>
      </c>
      <c r="N812" s="14">
        <v>320100</v>
      </c>
      <c r="O812" s="14" t="s">
        <v>196</v>
      </c>
      <c r="P812" s="15"/>
      <c r="Q812" s="15"/>
      <c r="R812" s="13"/>
      <c r="S812" s="13"/>
      <c r="T812" s="13"/>
      <c r="U812" s="13"/>
      <c r="V812" s="13"/>
    </row>
    <row r="813" spans="1:22">
      <c r="A813" s="6"/>
      <c r="B813" s="6"/>
      <c r="C813" s="6"/>
      <c r="M813" s="14" t="s">
        <v>1101</v>
      </c>
      <c r="N813" s="14">
        <v>320102</v>
      </c>
      <c r="O813" s="14" t="s">
        <v>1101</v>
      </c>
      <c r="P813" s="15"/>
      <c r="Q813" s="15"/>
      <c r="R813" s="13"/>
      <c r="S813" s="13"/>
      <c r="T813" s="13"/>
      <c r="U813" s="13"/>
      <c r="V813" s="13"/>
    </row>
    <row r="814" spans="1:22">
      <c r="A814" s="6"/>
      <c r="B814" s="6"/>
      <c r="C814" s="6"/>
      <c r="M814" s="14" t="s">
        <v>1102</v>
      </c>
      <c r="N814" s="14">
        <v>320104</v>
      </c>
      <c r="O814" s="14" t="s">
        <v>1102</v>
      </c>
      <c r="P814" s="15"/>
      <c r="Q814" s="15"/>
      <c r="R814" s="13"/>
      <c r="S814" s="13"/>
      <c r="T814" s="13"/>
      <c r="U814" s="13"/>
      <c r="V814" s="13"/>
    </row>
    <row r="815" spans="1:22">
      <c r="A815" s="6"/>
      <c r="B815" s="6"/>
      <c r="C815" s="6"/>
      <c r="M815" s="14" t="s">
        <v>1103</v>
      </c>
      <c r="N815" s="14">
        <v>320105</v>
      </c>
      <c r="O815" s="14" t="s">
        <v>1103</v>
      </c>
      <c r="P815" s="15"/>
      <c r="Q815" s="15"/>
      <c r="R815" s="13"/>
      <c r="S815" s="13"/>
      <c r="T815" s="13"/>
      <c r="U815" s="13"/>
      <c r="V815" s="13"/>
    </row>
    <row r="816" spans="1:22">
      <c r="A816" s="6"/>
      <c r="B816" s="6"/>
      <c r="C816" s="6"/>
      <c r="M816" s="14" t="s">
        <v>1104</v>
      </c>
      <c r="N816" s="14">
        <v>320106</v>
      </c>
      <c r="O816" s="14" t="s">
        <v>1104</v>
      </c>
      <c r="P816" s="15"/>
      <c r="Q816" s="15"/>
      <c r="R816" s="13"/>
      <c r="S816" s="13"/>
      <c r="T816" s="13"/>
      <c r="U816" s="13"/>
      <c r="V816" s="13"/>
    </row>
    <row r="817" spans="1:22">
      <c r="A817" s="6"/>
      <c r="B817" s="6"/>
      <c r="C817" s="6"/>
      <c r="M817" s="14" t="s">
        <v>1105</v>
      </c>
      <c r="N817" s="14">
        <v>320111</v>
      </c>
      <c r="O817" s="14" t="s">
        <v>1105</v>
      </c>
      <c r="P817" s="15"/>
      <c r="Q817" s="15"/>
      <c r="R817" s="13"/>
      <c r="S817" s="13"/>
      <c r="T817" s="13"/>
      <c r="U817" s="13"/>
      <c r="V817" s="13"/>
    </row>
    <row r="818" spans="1:22">
      <c r="A818" s="6"/>
      <c r="B818" s="6"/>
      <c r="C818" s="6"/>
      <c r="M818" s="14" t="s">
        <v>1106</v>
      </c>
      <c r="N818" s="14">
        <v>320113</v>
      </c>
      <c r="O818" s="14" t="s">
        <v>1106</v>
      </c>
      <c r="P818" s="15"/>
      <c r="Q818" s="15"/>
      <c r="R818" s="13"/>
      <c r="S818" s="13"/>
      <c r="T818" s="13"/>
      <c r="U818" s="13"/>
      <c r="V818" s="13"/>
    </row>
    <row r="819" spans="1:22">
      <c r="A819" s="6"/>
      <c r="B819" s="6"/>
      <c r="C819" s="6"/>
      <c r="M819" s="14" t="s">
        <v>1107</v>
      </c>
      <c r="N819" s="14">
        <v>320114</v>
      </c>
      <c r="O819" s="14" t="s">
        <v>1107</v>
      </c>
      <c r="P819" s="15"/>
      <c r="Q819" s="15"/>
      <c r="R819" s="13"/>
      <c r="S819" s="13"/>
      <c r="T819" s="13"/>
      <c r="U819" s="13"/>
      <c r="V819" s="13"/>
    </row>
    <row r="820" spans="1:22">
      <c r="A820" s="6"/>
      <c r="B820" s="6"/>
      <c r="C820" s="6"/>
      <c r="M820" s="14" t="s">
        <v>1108</v>
      </c>
      <c r="N820" s="14">
        <v>320115</v>
      </c>
      <c r="O820" s="14" t="s">
        <v>1108</v>
      </c>
      <c r="P820" s="15"/>
      <c r="Q820" s="15"/>
      <c r="R820" s="13"/>
      <c r="S820" s="13"/>
      <c r="T820" s="13"/>
      <c r="U820" s="13"/>
      <c r="V820" s="13"/>
    </row>
    <row r="821" spans="1:22">
      <c r="A821" s="6"/>
      <c r="B821" s="6"/>
      <c r="C821" s="6"/>
      <c r="M821" s="14" t="s">
        <v>1109</v>
      </c>
      <c r="N821" s="14">
        <v>320116</v>
      </c>
      <c r="O821" s="14" t="s">
        <v>1109</v>
      </c>
      <c r="P821" s="15"/>
      <c r="Q821" s="15"/>
      <c r="R821" s="13"/>
      <c r="S821" s="13"/>
      <c r="T821" s="13"/>
      <c r="U821" s="13"/>
      <c r="V821" s="13"/>
    </row>
    <row r="822" spans="1:22">
      <c r="A822" s="6"/>
      <c r="B822" s="6"/>
      <c r="C822" s="6"/>
      <c r="M822" s="14" t="s">
        <v>1110</v>
      </c>
      <c r="N822" s="14">
        <v>320117</v>
      </c>
      <c r="O822" s="14" t="s">
        <v>1110</v>
      </c>
      <c r="P822" s="15"/>
      <c r="Q822" s="15"/>
      <c r="R822" s="13"/>
      <c r="S822" s="13"/>
      <c r="T822" s="13"/>
      <c r="U822" s="13"/>
      <c r="V822" s="13"/>
    </row>
    <row r="823" spans="1:22">
      <c r="A823" s="6"/>
      <c r="B823" s="6"/>
      <c r="C823" s="6"/>
      <c r="M823" s="14" t="s">
        <v>1111</v>
      </c>
      <c r="N823" s="14">
        <v>320118</v>
      </c>
      <c r="O823" s="14" t="s">
        <v>1111</v>
      </c>
      <c r="P823" s="15"/>
      <c r="Q823" s="15"/>
      <c r="R823" s="13"/>
      <c r="S823" s="13"/>
      <c r="T823" s="13"/>
      <c r="U823" s="13"/>
      <c r="V823" s="13"/>
    </row>
    <row r="824" spans="1:22">
      <c r="A824" s="6"/>
      <c r="B824" s="6"/>
      <c r="C824" s="6"/>
      <c r="M824" s="14" t="s">
        <v>198</v>
      </c>
      <c r="N824" s="14">
        <v>320200</v>
      </c>
      <c r="O824" s="14" t="s">
        <v>198</v>
      </c>
      <c r="P824" s="15"/>
      <c r="Q824" s="15"/>
      <c r="R824" s="13"/>
      <c r="S824" s="13"/>
      <c r="T824" s="13"/>
      <c r="U824" s="13"/>
      <c r="V824" s="13"/>
    </row>
    <row r="825" spans="1:22">
      <c r="A825" s="6"/>
      <c r="B825" s="6"/>
      <c r="C825" s="6"/>
      <c r="M825" s="14" t="s">
        <v>1112</v>
      </c>
      <c r="N825" s="14">
        <v>320202</v>
      </c>
      <c r="O825" s="14" t="s">
        <v>1112</v>
      </c>
      <c r="P825" s="15"/>
      <c r="Q825" s="15"/>
      <c r="R825" s="13"/>
      <c r="S825" s="13"/>
      <c r="T825" s="13"/>
      <c r="U825" s="13"/>
      <c r="V825" s="13"/>
    </row>
    <row r="826" spans="1:22">
      <c r="A826" s="6"/>
      <c r="B826" s="6"/>
      <c r="C826" s="6"/>
      <c r="M826" s="14" t="s">
        <v>1113</v>
      </c>
      <c r="N826" s="14">
        <v>320203</v>
      </c>
      <c r="O826" s="14" t="s">
        <v>1113</v>
      </c>
      <c r="P826" s="15"/>
      <c r="Q826" s="15"/>
      <c r="R826" s="13"/>
      <c r="S826" s="13"/>
      <c r="T826" s="13"/>
      <c r="U826" s="13"/>
      <c r="V826" s="13"/>
    </row>
    <row r="827" spans="1:22">
      <c r="A827" s="6"/>
      <c r="B827" s="6"/>
      <c r="C827" s="6"/>
      <c r="M827" s="14" t="s">
        <v>1114</v>
      </c>
      <c r="N827" s="14">
        <v>320204</v>
      </c>
      <c r="O827" s="14" t="s">
        <v>1114</v>
      </c>
      <c r="P827" s="15"/>
      <c r="Q827" s="15"/>
      <c r="R827" s="13"/>
      <c r="S827" s="13"/>
      <c r="T827" s="13"/>
      <c r="U827" s="13"/>
      <c r="V827" s="13"/>
    </row>
    <row r="828" spans="1:22">
      <c r="A828" s="6"/>
      <c r="B828" s="6"/>
      <c r="C828" s="6"/>
      <c r="M828" s="14" t="s">
        <v>1115</v>
      </c>
      <c r="N828" s="14">
        <v>320205</v>
      </c>
      <c r="O828" s="14" t="s">
        <v>1115</v>
      </c>
      <c r="P828" s="15"/>
      <c r="Q828" s="15"/>
      <c r="R828" s="13"/>
      <c r="S828" s="13"/>
      <c r="T828" s="13"/>
      <c r="U828" s="13"/>
      <c r="V828" s="13"/>
    </row>
    <row r="829" spans="1:22">
      <c r="A829" s="6"/>
      <c r="B829" s="6"/>
      <c r="C829" s="6"/>
      <c r="M829" s="14" t="s">
        <v>1116</v>
      </c>
      <c r="N829" s="14">
        <v>320206</v>
      </c>
      <c r="O829" s="14" t="s">
        <v>1116</v>
      </c>
      <c r="P829" s="15"/>
      <c r="Q829" s="15"/>
      <c r="R829" s="13"/>
      <c r="S829" s="13"/>
      <c r="T829" s="13"/>
      <c r="U829" s="13"/>
      <c r="V829" s="13"/>
    </row>
    <row r="830" spans="1:22">
      <c r="A830" s="6"/>
      <c r="B830" s="6"/>
      <c r="C830" s="6"/>
      <c r="M830" s="14" t="s">
        <v>1117</v>
      </c>
      <c r="N830" s="14">
        <v>320211</v>
      </c>
      <c r="O830" s="14" t="s">
        <v>1117</v>
      </c>
      <c r="P830" s="15"/>
      <c r="Q830" s="15"/>
      <c r="R830" s="13"/>
      <c r="S830" s="13"/>
      <c r="T830" s="13"/>
      <c r="U830" s="13"/>
      <c r="V830" s="13"/>
    </row>
    <row r="831" spans="1:22">
      <c r="A831" s="6"/>
      <c r="B831" s="6"/>
      <c r="C831" s="6"/>
      <c r="M831" s="14" t="s">
        <v>1118</v>
      </c>
      <c r="N831" s="14">
        <v>320281</v>
      </c>
      <c r="O831" s="14" t="s">
        <v>1118</v>
      </c>
      <c r="P831" s="15"/>
      <c r="Q831" s="15"/>
      <c r="R831" s="13"/>
      <c r="S831" s="13"/>
      <c r="T831" s="13"/>
      <c r="U831" s="13"/>
      <c r="V831" s="13"/>
    </row>
    <row r="832" spans="1:22">
      <c r="A832" s="6"/>
      <c r="B832" s="6"/>
      <c r="C832" s="6"/>
      <c r="M832" s="14" t="s">
        <v>1119</v>
      </c>
      <c r="N832" s="14">
        <v>320282</v>
      </c>
      <c r="O832" s="14" t="s">
        <v>1119</v>
      </c>
      <c r="P832" s="15"/>
      <c r="Q832" s="15"/>
      <c r="R832" s="13"/>
      <c r="S832" s="13"/>
      <c r="T832" s="13"/>
      <c r="U832" s="13"/>
      <c r="V832" s="13"/>
    </row>
    <row r="833" spans="1:22">
      <c r="A833" s="6"/>
      <c r="B833" s="6"/>
      <c r="C833" s="6"/>
      <c r="M833" s="14" t="s">
        <v>200</v>
      </c>
      <c r="N833" s="14">
        <v>320300</v>
      </c>
      <c r="O833" s="14" t="s">
        <v>200</v>
      </c>
      <c r="P833" s="15"/>
      <c r="Q833" s="15"/>
      <c r="R833" s="13"/>
      <c r="S833" s="13"/>
      <c r="T833" s="13"/>
      <c r="U833" s="13"/>
      <c r="V833" s="13"/>
    </row>
    <row r="834" spans="1:22">
      <c r="A834" s="6"/>
      <c r="B834" s="6"/>
      <c r="C834" s="6"/>
      <c r="M834" s="14" t="s">
        <v>1104</v>
      </c>
      <c r="N834" s="14">
        <v>320302</v>
      </c>
      <c r="O834" s="14" t="s">
        <v>1104</v>
      </c>
      <c r="P834" s="15"/>
      <c r="Q834" s="15"/>
      <c r="R834" s="13"/>
      <c r="S834" s="13"/>
      <c r="T834" s="13"/>
      <c r="U834" s="13"/>
      <c r="V834" s="13"/>
    </row>
    <row r="835" spans="1:22">
      <c r="A835" s="6"/>
      <c r="B835" s="6"/>
      <c r="C835" s="6"/>
      <c r="M835" s="14" t="s">
        <v>1120</v>
      </c>
      <c r="N835" s="14">
        <v>320303</v>
      </c>
      <c r="O835" s="14" t="s">
        <v>1120</v>
      </c>
      <c r="P835" s="15"/>
      <c r="Q835" s="15"/>
      <c r="R835" s="13"/>
      <c r="S835" s="13"/>
      <c r="T835" s="13"/>
      <c r="U835" s="13"/>
      <c r="V835" s="13"/>
    </row>
    <row r="836" spans="1:22">
      <c r="A836" s="6"/>
      <c r="B836" s="6"/>
      <c r="C836" s="6"/>
      <c r="M836" s="14" t="s">
        <v>1121</v>
      </c>
      <c r="N836" s="14">
        <v>320305</v>
      </c>
      <c r="O836" s="14" t="s">
        <v>1121</v>
      </c>
      <c r="P836" s="15"/>
      <c r="Q836" s="15"/>
      <c r="R836" s="13"/>
      <c r="S836" s="13"/>
      <c r="T836" s="13"/>
      <c r="U836" s="13"/>
      <c r="V836" s="13"/>
    </row>
    <row r="837" spans="1:22">
      <c r="A837" s="6"/>
      <c r="B837" s="6"/>
      <c r="C837" s="6"/>
      <c r="M837" s="14" t="s">
        <v>1122</v>
      </c>
      <c r="N837" s="14">
        <v>320311</v>
      </c>
      <c r="O837" s="14" t="s">
        <v>1122</v>
      </c>
      <c r="P837" s="15"/>
      <c r="Q837" s="15"/>
      <c r="R837" s="13"/>
      <c r="S837" s="13"/>
      <c r="T837" s="13"/>
      <c r="U837" s="13"/>
      <c r="V837" s="13"/>
    </row>
    <row r="838" spans="1:22">
      <c r="A838" s="6"/>
      <c r="B838" s="6"/>
      <c r="C838" s="6"/>
      <c r="M838" s="14" t="s">
        <v>1123</v>
      </c>
      <c r="N838" s="14">
        <v>320312</v>
      </c>
      <c r="O838" s="14" t="s">
        <v>1123</v>
      </c>
      <c r="P838" s="15"/>
      <c r="Q838" s="15"/>
      <c r="R838" s="13"/>
      <c r="S838" s="13"/>
      <c r="T838" s="13"/>
      <c r="U838" s="13"/>
      <c r="V838" s="13"/>
    </row>
    <row r="839" spans="1:22">
      <c r="A839" s="6"/>
      <c r="B839" s="6"/>
      <c r="C839" s="6"/>
      <c r="M839" s="14" t="s">
        <v>1124</v>
      </c>
      <c r="N839" s="14">
        <v>320321</v>
      </c>
      <c r="O839" s="14" t="s">
        <v>1124</v>
      </c>
      <c r="P839" s="15"/>
      <c r="Q839" s="15"/>
      <c r="R839" s="13"/>
      <c r="S839" s="13"/>
      <c r="T839" s="13"/>
      <c r="U839" s="13"/>
      <c r="V839" s="13"/>
    </row>
    <row r="840" spans="1:22">
      <c r="A840" s="6"/>
      <c r="B840" s="6"/>
      <c r="C840" s="6"/>
      <c r="M840" s="14" t="s">
        <v>1125</v>
      </c>
      <c r="N840" s="14">
        <v>320322</v>
      </c>
      <c r="O840" s="14" t="s">
        <v>1125</v>
      </c>
      <c r="P840" s="15"/>
      <c r="Q840" s="15"/>
      <c r="R840" s="13"/>
      <c r="S840" s="13"/>
      <c r="T840" s="13"/>
      <c r="U840" s="13"/>
      <c r="V840" s="13"/>
    </row>
    <row r="841" spans="1:22">
      <c r="A841" s="6"/>
      <c r="B841" s="6"/>
      <c r="C841" s="6"/>
      <c r="M841" s="14" t="s">
        <v>1126</v>
      </c>
      <c r="N841" s="14">
        <v>320324</v>
      </c>
      <c r="O841" s="14" t="s">
        <v>1126</v>
      </c>
      <c r="P841" s="15"/>
      <c r="Q841" s="15"/>
      <c r="R841" s="13"/>
      <c r="S841" s="13"/>
      <c r="T841" s="13"/>
      <c r="U841" s="13"/>
      <c r="V841" s="13"/>
    </row>
    <row r="842" spans="1:22">
      <c r="A842" s="6"/>
      <c r="B842" s="6"/>
      <c r="C842" s="6"/>
      <c r="M842" s="14" t="s">
        <v>1127</v>
      </c>
      <c r="N842" s="14">
        <v>320381</v>
      </c>
      <c r="O842" s="14" t="s">
        <v>1127</v>
      </c>
      <c r="P842" s="15"/>
      <c r="Q842" s="15"/>
      <c r="R842" s="13"/>
      <c r="S842" s="13"/>
      <c r="T842" s="13"/>
      <c r="U842" s="13"/>
      <c r="V842" s="13"/>
    </row>
    <row r="843" spans="1:22">
      <c r="A843" s="6"/>
      <c r="B843" s="6"/>
      <c r="C843" s="6"/>
      <c r="M843" s="14" t="s">
        <v>1128</v>
      </c>
      <c r="N843" s="14">
        <v>320382</v>
      </c>
      <c r="O843" s="14" t="s">
        <v>1128</v>
      </c>
      <c r="P843" s="15"/>
      <c r="Q843" s="15"/>
      <c r="R843" s="13"/>
      <c r="S843" s="13"/>
      <c r="T843" s="13"/>
      <c r="U843" s="13"/>
      <c r="V843" s="13"/>
    </row>
    <row r="844" spans="1:22">
      <c r="A844" s="6"/>
      <c r="B844" s="6"/>
      <c r="C844" s="6"/>
      <c r="M844" s="14" t="s">
        <v>201</v>
      </c>
      <c r="N844" s="14">
        <v>320400</v>
      </c>
      <c r="O844" s="14" t="s">
        <v>201</v>
      </c>
      <c r="P844" s="15"/>
      <c r="Q844" s="15"/>
      <c r="R844" s="13"/>
      <c r="S844" s="13"/>
      <c r="T844" s="13"/>
      <c r="U844" s="13"/>
      <c r="V844" s="13"/>
    </row>
    <row r="845" spans="1:22">
      <c r="A845" s="6"/>
      <c r="B845" s="6"/>
      <c r="C845" s="6"/>
      <c r="M845" s="14" t="s">
        <v>1129</v>
      </c>
      <c r="N845" s="14">
        <v>320402</v>
      </c>
      <c r="O845" s="14" t="s">
        <v>1129</v>
      </c>
      <c r="P845" s="15"/>
      <c r="Q845" s="15"/>
      <c r="R845" s="13"/>
      <c r="S845" s="13"/>
      <c r="T845" s="13"/>
      <c r="U845" s="13"/>
      <c r="V845" s="13"/>
    </row>
    <row r="846" spans="1:22">
      <c r="A846" s="6"/>
      <c r="B846" s="6"/>
      <c r="C846" s="6"/>
      <c r="M846" s="14" t="s">
        <v>1130</v>
      </c>
      <c r="N846" s="14">
        <v>320404</v>
      </c>
      <c r="O846" s="14" t="s">
        <v>1130</v>
      </c>
      <c r="P846" s="15"/>
      <c r="Q846" s="15"/>
      <c r="R846" s="13"/>
      <c r="S846" s="13"/>
      <c r="T846" s="13"/>
      <c r="U846" s="13"/>
      <c r="V846" s="13"/>
    </row>
    <row r="847" spans="1:22">
      <c r="A847" s="6"/>
      <c r="B847" s="6"/>
      <c r="C847" s="6"/>
      <c r="M847" s="14" t="s">
        <v>1131</v>
      </c>
      <c r="N847" s="14">
        <v>320405</v>
      </c>
      <c r="O847" s="14" t="s">
        <v>1131</v>
      </c>
      <c r="P847" s="15"/>
      <c r="Q847" s="15"/>
      <c r="R847" s="13"/>
      <c r="S847" s="13"/>
      <c r="T847" s="13"/>
      <c r="U847" s="13"/>
      <c r="V847" s="13"/>
    </row>
    <row r="848" spans="1:22">
      <c r="A848" s="6"/>
      <c r="B848" s="6"/>
      <c r="C848" s="6"/>
      <c r="M848" s="14" t="s">
        <v>1132</v>
      </c>
      <c r="N848" s="14">
        <v>320411</v>
      </c>
      <c r="O848" s="14" t="s">
        <v>1132</v>
      </c>
      <c r="P848" s="15"/>
      <c r="Q848" s="15"/>
      <c r="R848" s="13"/>
      <c r="S848" s="13"/>
      <c r="T848" s="13"/>
      <c r="U848" s="13"/>
      <c r="V848" s="13"/>
    </row>
    <row r="849" spans="1:22">
      <c r="A849" s="6"/>
      <c r="B849" s="6"/>
      <c r="C849" s="6"/>
      <c r="M849" s="14" t="s">
        <v>1133</v>
      </c>
      <c r="N849" s="14">
        <v>320412</v>
      </c>
      <c r="O849" s="14" t="s">
        <v>1133</v>
      </c>
      <c r="P849" s="15"/>
      <c r="Q849" s="15"/>
      <c r="R849" s="13"/>
      <c r="S849" s="13"/>
      <c r="T849" s="13"/>
      <c r="U849" s="13"/>
      <c r="V849" s="13"/>
    </row>
    <row r="850" spans="1:22">
      <c r="A850" s="6"/>
      <c r="B850" s="6"/>
      <c r="C850" s="6"/>
      <c r="M850" s="14" t="s">
        <v>1134</v>
      </c>
      <c r="N850" s="14">
        <v>320481</v>
      </c>
      <c r="O850" s="14" t="s">
        <v>1134</v>
      </c>
      <c r="P850" s="15"/>
      <c r="Q850" s="15"/>
      <c r="R850" s="13"/>
      <c r="S850" s="13"/>
      <c r="T850" s="13"/>
      <c r="U850" s="13"/>
      <c r="V850" s="13"/>
    </row>
    <row r="851" spans="1:22">
      <c r="A851" s="6"/>
      <c r="B851" s="6"/>
      <c r="C851" s="6"/>
      <c r="M851" s="14" t="s">
        <v>1135</v>
      </c>
      <c r="N851" s="14">
        <v>320482</v>
      </c>
      <c r="O851" s="14" t="s">
        <v>1135</v>
      </c>
      <c r="P851" s="15"/>
      <c r="Q851" s="15"/>
      <c r="R851" s="13"/>
      <c r="S851" s="13"/>
      <c r="T851" s="13"/>
      <c r="U851" s="13"/>
      <c r="V851" s="13"/>
    </row>
    <row r="852" spans="1:22">
      <c r="A852" s="6"/>
      <c r="B852" s="6"/>
      <c r="C852" s="6"/>
      <c r="M852" s="14" t="s">
        <v>203</v>
      </c>
      <c r="N852" s="14">
        <v>320500</v>
      </c>
      <c r="O852" s="14" t="s">
        <v>203</v>
      </c>
      <c r="P852" s="15"/>
      <c r="Q852" s="15"/>
      <c r="R852" s="13"/>
      <c r="S852" s="13"/>
      <c r="T852" s="13"/>
      <c r="U852" s="13"/>
      <c r="V852" s="13"/>
    </row>
    <row r="853" spans="1:22">
      <c r="A853" s="6"/>
      <c r="B853" s="6"/>
      <c r="C853" s="6"/>
      <c r="M853" s="14" t="s">
        <v>1136</v>
      </c>
      <c r="N853" s="14">
        <v>320505</v>
      </c>
      <c r="O853" s="14" t="s">
        <v>1136</v>
      </c>
      <c r="P853" s="15"/>
      <c r="Q853" s="15"/>
      <c r="R853" s="13"/>
      <c r="S853" s="13"/>
      <c r="T853" s="13"/>
      <c r="U853" s="13"/>
      <c r="V853" s="13"/>
    </row>
    <row r="854" spans="1:22">
      <c r="A854" s="6"/>
      <c r="B854" s="6"/>
      <c r="C854" s="6"/>
      <c r="M854" s="14" t="s">
        <v>1137</v>
      </c>
      <c r="N854" s="14">
        <v>320506</v>
      </c>
      <c r="O854" s="14" t="s">
        <v>1137</v>
      </c>
      <c r="P854" s="15"/>
      <c r="Q854" s="15"/>
      <c r="R854" s="13"/>
      <c r="S854" s="13"/>
      <c r="T854" s="13"/>
      <c r="U854" s="13"/>
      <c r="V854" s="13"/>
    </row>
    <row r="855" spans="1:22">
      <c r="A855" s="6"/>
      <c r="B855" s="6"/>
      <c r="C855" s="6"/>
      <c r="M855" s="14" t="s">
        <v>1138</v>
      </c>
      <c r="N855" s="14">
        <v>320507</v>
      </c>
      <c r="O855" s="14" t="s">
        <v>1138</v>
      </c>
      <c r="P855" s="15"/>
      <c r="Q855" s="15"/>
      <c r="R855" s="13"/>
      <c r="S855" s="13"/>
      <c r="T855" s="13"/>
      <c r="U855" s="13"/>
      <c r="V855" s="13"/>
    </row>
    <row r="856" spans="1:22">
      <c r="A856" s="6"/>
      <c r="B856" s="6"/>
      <c r="C856" s="6"/>
      <c r="M856" s="14" t="s">
        <v>1139</v>
      </c>
      <c r="N856" s="14">
        <v>320508</v>
      </c>
      <c r="O856" s="14" t="s">
        <v>1139</v>
      </c>
      <c r="P856" s="15"/>
      <c r="Q856" s="15"/>
      <c r="R856" s="13"/>
      <c r="S856" s="13"/>
      <c r="T856" s="13"/>
      <c r="U856" s="13"/>
      <c r="V856" s="13"/>
    </row>
    <row r="857" spans="1:22">
      <c r="A857" s="6"/>
      <c r="B857" s="6"/>
      <c r="C857" s="6"/>
      <c r="M857" s="14" t="s">
        <v>1140</v>
      </c>
      <c r="N857" s="14">
        <v>320509</v>
      </c>
      <c r="O857" s="14" t="s">
        <v>1140</v>
      </c>
      <c r="P857" s="15"/>
      <c r="Q857" s="15"/>
      <c r="R857" s="13"/>
      <c r="S857" s="13"/>
      <c r="T857" s="13"/>
      <c r="U857" s="13"/>
      <c r="V857" s="13"/>
    </row>
    <row r="858" spans="1:22">
      <c r="A858" s="6"/>
      <c r="B858" s="6"/>
      <c r="C858" s="6"/>
      <c r="M858" s="14" t="s">
        <v>1141</v>
      </c>
      <c r="N858" s="14">
        <v>320581</v>
      </c>
      <c r="O858" s="14" t="s">
        <v>1141</v>
      </c>
      <c r="P858" s="15"/>
      <c r="Q858" s="15"/>
      <c r="R858" s="13"/>
      <c r="S858" s="13"/>
      <c r="T858" s="13"/>
      <c r="U858" s="13"/>
      <c r="V858" s="13"/>
    </row>
    <row r="859" spans="1:22">
      <c r="A859" s="6"/>
      <c r="B859" s="6"/>
      <c r="C859" s="6"/>
      <c r="M859" s="14" t="s">
        <v>1142</v>
      </c>
      <c r="N859" s="14">
        <v>320582</v>
      </c>
      <c r="O859" s="14" t="s">
        <v>1142</v>
      </c>
      <c r="P859" s="15"/>
      <c r="Q859" s="15"/>
      <c r="R859" s="13"/>
      <c r="S859" s="13"/>
      <c r="T859" s="13"/>
      <c r="U859" s="13"/>
      <c r="V859" s="13"/>
    </row>
    <row r="860" spans="1:22">
      <c r="A860" s="6"/>
      <c r="B860" s="6"/>
      <c r="C860" s="6"/>
      <c r="M860" s="14" t="s">
        <v>1143</v>
      </c>
      <c r="N860" s="14">
        <v>320583</v>
      </c>
      <c r="O860" s="14" t="s">
        <v>1143</v>
      </c>
      <c r="P860" s="15"/>
      <c r="Q860" s="15"/>
      <c r="R860" s="13"/>
      <c r="S860" s="13"/>
      <c r="T860" s="13"/>
      <c r="U860" s="13"/>
      <c r="V860" s="13"/>
    </row>
    <row r="861" spans="1:22">
      <c r="A861" s="6"/>
      <c r="B861" s="6"/>
      <c r="C861" s="6"/>
      <c r="M861" s="14" t="s">
        <v>1144</v>
      </c>
      <c r="N861" s="14">
        <v>320585</v>
      </c>
      <c r="O861" s="14" t="s">
        <v>1144</v>
      </c>
      <c r="P861" s="15"/>
      <c r="Q861" s="15"/>
      <c r="R861" s="13"/>
      <c r="S861" s="13"/>
      <c r="T861" s="13"/>
      <c r="U861" s="13"/>
      <c r="V861" s="13"/>
    </row>
    <row r="862" spans="1:22">
      <c r="A862" s="6"/>
      <c r="B862" s="6"/>
      <c r="C862" s="6"/>
      <c r="M862" s="14" t="s">
        <v>205</v>
      </c>
      <c r="N862" s="14">
        <v>320600</v>
      </c>
      <c r="O862" s="14" t="s">
        <v>205</v>
      </c>
      <c r="P862" s="15"/>
      <c r="Q862" s="15"/>
      <c r="R862" s="13"/>
      <c r="S862" s="13"/>
      <c r="T862" s="13"/>
      <c r="U862" s="13"/>
      <c r="V862" s="13"/>
    </row>
    <row r="863" spans="1:22">
      <c r="A863" s="6"/>
      <c r="B863" s="6"/>
      <c r="C863" s="6"/>
      <c r="M863" s="14" t="s">
        <v>1145</v>
      </c>
      <c r="N863" s="14">
        <v>320602</v>
      </c>
      <c r="O863" s="14" t="s">
        <v>1145</v>
      </c>
      <c r="P863" s="15"/>
      <c r="Q863" s="15"/>
      <c r="R863" s="13"/>
      <c r="S863" s="13"/>
      <c r="T863" s="13"/>
      <c r="U863" s="13"/>
      <c r="V863" s="13"/>
    </row>
    <row r="864" spans="1:22">
      <c r="A864" s="6"/>
      <c r="B864" s="6"/>
      <c r="C864" s="6"/>
      <c r="M864" s="14" t="s">
        <v>1146</v>
      </c>
      <c r="N864" s="14">
        <v>320611</v>
      </c>
      <c r="O864" s="14" t="s">
        <v>1146</v>
      </c>
      <c r="P864" s="15"/>
      <c r="Q864" s="15"/>
      <c r="R864" s="13"/>
      <c r="S864" s="13"/>
      <c r="T864" s="13"/>
      <c r="U864" s="13"/>
      <c r="V864" s="13"/>
    </row>
    <row r="865" spans="1:22">
      <c r="A865" s="6"/>
      <c r="B865" s="6"/>
      <c r="C865" s="6"/>
      <c r="M865" s="14" t="s">
        <v>46</v>
      </c>
      <c r="N865" s="14">
        <v>320612</v>
      </c>
      <c r="O865" s="14" t="s">
        <v>46</v>
      </c>
      <c r="P865" s="15"/>
      <c r="Q865" s="15"/>
      <c r="R865" s="13"/>
      <c r="S865" s="13"/>
      <c r="T865" s="13"/>
      <c r="U865" s="13"/>
      <c r="V865" s="13"/>
    </row>
    <row r="866" spans="1:22">
      <c r="A866" s="6"/>
      <c r="B866" s="6"/>
      <c r="C866" s="6"/>
      <c r="M866" s="14" t="s">
        <v>1147</v>
      </c>
      <c r="N866" s="14">
        <v>320621</v>
      </c>
      <c r="O866" s="14" t="s">
        <v>1147</v>
      </c>
      <c r="P866" s="15"/>
      <c r="Q866" s="15"/>
      <c r="R866" s="13"/>
      <c r="S866" s="13"/>
      <c r="T866" s="13"/>
      <c r="U866" s="13"/>
      <c r="V866" s="13"/>
    </row>
    <row r="867" spans="1:22">
      <c r="A867" s="6"/>
      <c r="B867" s="6"/>
      <c r="C867" s="6"/>
      <c r="M867" s="14" t="s">
        <v>1148</v>
      </c>
      <c r="N867" s="14">
        <v>320623</v>
      </c>
      <c r="O867" s="14" t="s">
        <v>1148</v>
      </c>
      <c r="P867" s="15"/>
      <c r="Q867" s="15"/>
      <c r="R867" s="13"/>
      <c r="S867" s="13"/>
      <c r="T867" s="13"/>
      <c r="U867" s="13"/>
      <c r="V867" s="13"/>
    </row>
    <row r="868" spans="1:22">
      <c r="A868" s="6"/>
      <c r="B868" s="6"/>
      <c r="C868" s="6"/>
      <c r="M868" s="14" t="s">
        <v>1149</v>
      </c>
      <c r="N868" s="14">
        <v>320681</v>
      </c>
      <c r="O868" s="14" t="s">
        <v>1149</v>
      </c>
      <c r="P868" s="15"/>
      <c r="Q868" s="15"/>
      <c r="R868" s="13"/>
      <c r="S868" s="13"/>
      <c r="T868" s="13"/>
      <c r="U868" s="13"/>
      <c r="V868" s="13"/>
    </row>
    <row r="869" spans="1:22">
      <c r="A869" s="6"/>
      <c r="B869" s="6"/>
      <c r="C869" s="6"/>
      <c r="M869" s="14" t="s">
        <v>1150</v>
      </c>
      <c r="N869" s="14">
        <v>320682</v>
      </c>
      <c r="O869" s="14" t="s">
        <v>1150</v>
      </c>
      <c r="P869" s="15"/>
      <c r="Q869" s="15"/>
      <c r="R869" s="13"/>
      <c r="S869" s="13"/>
      <c r="T869" s="13"/>
      <c r="U869" s="13"/>
      <c r="V869" s="13"/>
    </row>
    <row r="870" spans="1:22">
      <c r="A870" s="6"/>
      <c r="B870" s="6"/>
      <c r="C870" s="6"/>
      <c r="M870" s="14" t="s">
        <v>1151</v>
      </c>
      <c r="N870" s="14">
        <v>320684</v>
      </c>
      <c r="O870" s="14" t="s">
        <v>1151</v>
      </c>
      <c r="P870" s="15"/>
      <c r="Q870" s="15"/>
      <c r="R870" s="13"/>
      <c r="S870" s="13"/>
      <c r="T870" s="13"/>
      <c r="U870" s="13"/>
      <c r="V870" s="13"/>
    </row>
    <row r="871" spans="1:22">
      <c r="A871" s="6"/>
      <c r="B871" s="6"/>
      <c r="C871" s="6"/>
      <c r="M871" s="14" t="s">
        <v>207</v>
      </c>
      <c r="N871" s="14">
        <v>320700</v>
      </c>
      <c r="O871" s="14" t="s">
        <v>207</v>
      </c>
      <c r="P871" s="15"/>
      <c r="Q871" s="15"/>
      <c r="R871" s="13"/>
      <c r="S871" s="13"/>
      <c r="T871" s="13"/>
      <c r="U871" s="13"/>
      <c r="V871" s="13"/>
    </row>
    <row r="872" spans="1:22">
      <c r="A872" s="6"/>
      <c r="B872" s="6"/>
      <c r="C872" s="6"/>
      <c r="M872" s="14" t="s">
        <v>1152</v>
      </c>
      <c r="N872" s="14">
        <v>320703</v>
      </c>
      <c r="O872" s="14" t="s">
        <v>1152</v>
      </c>
      <c r="P872" s="15"/>
      <c r="Q872" s="15"/>
      <c r="R872" s="13"/>
      <c r="S872" s="13"/>
      <c r="T872" s="13"/>
      <c r="U872" s="13"/>
      <c r="V872" s="13"/>
    </row>
    <row r="873" spans="1:22">
      <c r="A873" s="6"/>
      <c r="B873" s="6"/>
      <c r="C873" s="6"/>
      <c r="M873" s="14" t="s">
        <v>865</v>
      </c>
      <c r="N873" s="14">
        <v>320706</v>
      </c>
      <c r="O873" s="14" t="s">
        <v>865</v>
      </c>
      <c r="P873" s="15"/>
      <c r="Q873" s="15"/>
      <c r="R873" s="13"/>
      <c r="S873" s="13"/>
      <c r="T873" s="13"/>
      <c r="U873" s="13"/>
      <c r="V873" s="13"/>
    </row>
    <row r="874" spans="1:22">
      <c r="A874" s="6"/>
      <c r="B874" s="6"/>
      <c r="C874" s="6"/>
      <c r="M874" s="14" t="s">
        <v>1153</v>
      </c>
      <c r="N874" s="14">
        <v>320707</v>
      </c>
      <c r="O874" s="14" t="s">
        <v>1153</v>
      </c>
      <c r="P874" s="15"/>
      <c r="Q874" s="15"/>
      <c r="R874" s="13"/>
      <c r="S874" s="13"/>
      <c r="T874" s="13"/>
      <c r="U874" s="13"/>
      <c r="V874" s="13"/>
    </row>
    <row r="875" spans="1:22">
      <c r="A875" s="6"/>
      <c r="B875" s="6"/>
      <c r="C875" s="6"/>
      <c r="M875" s="14" t="s">
        <v>1154</v>
      </c>
      <c r="N875" s="14">
        <v>320722</v>
      </c>
      <c r="O875" s="14" t="s">
        <v>1154</v>
      </c>
      <c r="P875" s="15"/>
      <c r="Q875" s="15"/>
      <c r="R875" s="13"/>
      <c r="S875" s="13"/>
      <c r="T875" s="13"/>
      <c r="U875" s="13"/>
      <c r="V875" s="13"/>
    </row>
    <row r="876" spans="1:22">
      <c r="A876" s="6"/>
      <c r="B876" s="6"/>
      <c r="C876" s="6"/>
      <c r="M876" s="14" t="s">
        <v>1155</v>
      </c>
      <c r="N876" s="14">
        <v>320723</v>
      </c>
      <c r="O876" s="14" t="s">
        <v>1155</v>
      </c>
      <c r="P876" s="15"/>
      <c r="Q876" s="15"/>
      <c r="R876" s="13"/>
      <c r="S876" s="13"/>
      <c r="T876" s="13"/>
      <c r="U876" s="13"/>
      <c r="V876" s="13"/>
    </row>
    <row r="877" spans="1:22">
      <c r="A877" s="6"/>
      <c r="B877" s="6"/>
      <c r="C877" s="6"/>
      <c r="M877" s="14" t="s">
        <v>1156</v>
      </c>
      <c r="N877" s="14">
        <v>320724</v>
      </c>
      <c r="O877" s="14" t="s">
        <v>1156</v>
      </c>
      <c r="P877" s="15"/>
      <c r="Q877" s="15"/>
      <c r="R877" s="13"/>
      <c r="S877" s="13"/>
      <c r="T877" s="13"/>
      <c r="U877" s="13"/>
      <c r="V877" s="13"/>
    </row>
    <row r="878" spans="1:22">
      <c r="A878" s="6"/>
      <c r="B878" s="6"/>
      <c r="C878" s="6"/>
      <c r="M878" s="14" t="s">
        <v>209</v>
      </c>
      <c r="N878" s="14">
        <v>320800</v>
      </c>
      <c r="O878" s="14" t="s">
        <v>209</v>
      </c>
      <c r="P878" s="15"/>
      <c r="Q878" s="15"/>
      <c r="R878" s="13"/>
      <c r="S878" s="13"/>
      <c r="T878" s="13"/>
      <c r="U878" s="13"/>
      <c r="V878" s="13"/>
    </row>
    <row r="879" spans="1:22">
      <c r="A879" s="6"/>
      <c r="B879" s="6"/>
      <c r="C879" s="6"/>
      <c r="M879" s="14" t="s">
        <v>884</v>
      </c>
      <c r="N879" s="14">
        <v>320802</v>
      </c>
      <c r="O879" s="14" t="s">
        <v>884</v>
      </c>
      <c r="P879" s="15"/>
      <c r="Q879" s="15"/>
      <c r="R879" s="13"/>
      <c r="S879" s="13"/>
      <c r="T879" s="13"/>
      <c r="U879" s="13"/>
      <c r="V879" s="13"/>
    </row>
    <row r="880" spans="1:22">
      <c r="A880" s="6"/>
      <c r="B880" s="6"/>
      <c r="C880" s="6"/>
      <c r="M880" s="14" t="s">
        <v>1157</v>
      </c>
      <c r="N880" s="14">
        <v>320803</v>
      </c>
      <c r="O880" s="14" t="s">
        <v>1157</v>
      </c>
      <c r="P880" s="15"/>
      <c r="Q880" s="15"/>
      <c r="R880" s="13"/>
      <c r="S880" s="13"/>
      <c r="T880" s="13"/>
      <c r="U880" s="13"/>
      <c r="V880" s="13"/>
    </row>
    <row r="881" spans="1:22">
      <c r="A881" s="6"/>
      <c r="B881" s="6"/>
      <c r="C881" s="6"/>
      <c r="M881" s="14" t="s">
        <v>1158</v>
      </c>
      <c r="N881" s="14">
        <v>320804</v>
      </c>
      <c r="O881" s="14" t="s">
        <v>1158</v>
      </c>
      <c r="P881" s="15"/>
      <c r="Q881" s="15"/>
      <c r="R881" s="13"/>
      <c r="S881" s="13"/>
      <c r="T881" s="13"/>
      <c r="U881" s="13"/>
      <c r="V881" s="13"/>
    </row>
    <row r="882" spans="1:22">
      <c r="A882" s="6"/>
      <c r="B882" s="6"/>
      <c r="C882" s="6"/>
      <c r="M882" s="14" t="s">
        <v>1159</v>
      </c>
      <c r="N882" s="14">
        <v>320811</v>
      </c>
      <c r="O882" s="14" t="s">
        <v>1159</v>
      </c>
      <c r="P882" s="15"/>
      <c r="Q882" s="15"/>
      <c r="R882" s="13"/>
      <c r="S882" s="13"/>
      <c r="T882" s="13"/>
      <c r="U882" s="13"/>
      <c r="V882" s="13"/>
    </row>
    <row r="883" spans="1:22">
      <c r="A883" s="6"/>
      <c r="B883" s="6"/>
      <c r="C883" s="6"/>
      <c r="M883" s="14" t="s">
        <v>1160</v>
      </c>
      <c r="N883" s="14">
        <v>320826</v>
      </c>
      <c r="O883" s="14" t="s">
        <v>1160</v>
      </c>
      <c r="P883" s="15"/>
      <c r="Q883" s="15"/>
      <c r="R883" s="13"/>
      <c r="S883" s="13"/>
      <c r="T883" s="13"/>
      <c r="U883" s="13"/>
      <c r="V883" s="13"/>
    </row>
    <row r="884" spans="1:22">
      <c r="A884" s="6"/>
      <c r="B884" s="6"/>
      <c r="C884" s="6"/>
      <c r="M884" s="14" t="s">
        <v>1161</v>
      </c>
      <c r="N884" s="14">
        <v>320829</v>
      </c>
      <c r="O884" s="14" t="s">
        <v>1161</v>
      </c>
      <c r="P884" s="15"/>
      <c r="Q884" s="15"/>
      <c r="R884" s="13"/>
      <c r="S884" s="13"/>
      <c r="T884" s="13"/>
      <c r="U884" s="13"/>
      <c r="V884" s="13"/>
    </row>
    <row r="885" spans="1:22">
      <c r="A885" s="6"/>
      <c r="B885" s="6"/>
      <c r="C885" s="6"/>
      <c r="M885" s="14" t="s">
        <v>1162</v>
      </c>
      <c r="N885" s="14">
        <v>320830</v>
      </c>
      <c r="O885" s="14" t="s">
        <v>1162</v>
      </c>
      <c r="P885" s="15"/>
      <c r="Q885" s="15"/>
      <c r="R885" s="13"/>
      <c r="S885" s="13"/>
      <c r="T885" s="13"/>
      <c r="U885" s="13"/>
      <c r="V885" s="13"/>
    </row>
    <row r="886" spans="1:22">
      <c r="A886" s="6"/>
      <c r="B886" s="6"/>
      <c r="C886" s="6"/>
      <c r="M886" s="14" t="s">
        <v>1163</v>
      </c>
      <c r="N886" s="14">
        <v>320831</v>
      </c>
      <c r="O886" s="14" t="s">
        <v>1163</v>
      </c>
      <c r="P886" s="15"/>
      <c r="Q886" s="15"/>
      <c r="R886" s="13"/>
      <c r="S886" s="13"/>
      <c r="T886" s="13"/>
      <c r="U886" s="13"/>
      <c r="V886" s="13"/>
    </row>
    <row r="887" spans="1:22">
      <c r="A887" s="6"/>
      <c r="B887" s="6"/>
      <c r="C887" s="6"/>
      <c r="M887" s="14" t="s">
        <v>211</v>
      </c>
      <c r="N887" s="14">
        <v>320900</v>
      </c>
      <c r="O887" s="14" t="s">
        <v>211</v>
      </c>
      <c r="P887" s="15"/>
      <c r="Q887" s="15"/>
      <c r="R887" s="13"/>
      <c r="S887" s="13"/>
      <c r="T887" s="13"/>
      <c r="U887" s="13"/>
      <c r="V887" s="13"/>
    </row>
    <row r="888" spans="1:22">
      <c r="A888" s="6"/>
      <c r="B888" s="6"/>
      <c r="C888" s="6"/>
      <c r="M888" s="14" t="s">
        <v>1164</v>
      </c>
      <c r="N888" s="14">
        <v>320902</v>
      </c>
      <c r="O888" s="14" t="s">
        <v>1164</v>
      </c>
      <c r="P888" s="15"/>
      <c r="Q888" s="15"/>
      <c r="R888" s="13"/>
      <c r="S888" s="13"/>
      <c r="T888" s="13"/>
      <c r="U888" s="13"/>
      <c r="V888" s="13"/>
    </row>
    <row r="889" spans="1:22">
      <c r="A889" s="6"/>
      <c r="B889" s="6"/>
      <c r="C889" s="6"/>
      <c r="M889" s="14" t="s">
        <v>1165</v>
      </c>
      <c r="N889" s="14">
        <v>320903</v>
      </c>
      <c r="O889" s="14" t="s">
        <v>1165</v>
      </c>
      <c r="P889" s="15"/>
      <c r="Q889" s="15"/>
      <c r="R889" s="13"/>
      <c r="S889" s="13"/>
      <c r="T889" s="13"/>
      <c r="U889" s="13"/>
      <c r="V889" s="13"/>
    </row>
    <row r="890" spans="1:22">
      <c r="A890" s="6"/>
      <c r="B890" s="6"/>
      <c r="C890" s="6"/>
      <c r="M890" s="14" t="s">
        <v>1166</v>
      </c>
      <c r="N890" s="14">
        <v>320921</v>
      </c>
      <c r="O890" s="14" t="s">
        <v>1166</v>
      </c>
      <c r="P890" s="15"/>
      <c r="Q890" s="15"/>
      <c r="R890" s="13"/>
      <c r="S890" s="13"/>
      <c r="T890" s="13"/>
      <c r="U890" s="13"/>
      <c r="V890" s="13"/>
    </row>
    <row r="891" spans="1:22">
      <c r="A891" s="6"/>
      <c r="B891" s="6"/>
      <c r="C891" s="6"/>
      <c r="M891" s="14" t="s">
        <v>1167</v>
      </c>
      <c r="N891" s="14">
        <v>320922</v>
      </c>
      <c r="O891" s="14" t="s">
        <v>1167</v>
      </c>
      <c r="P891" s="15"/>
      <c r="Q891" s="15"/>
      <c r="R891" s="13"/>
      <c r="S891" s="13"/>
      <c r="T891" s="13"/>
      <c r="U891" s="13"/>
      <c r="V891" s="13"/>
    </row>
    <row r="892" spans="1:22">
      <c r="A892" s="6"/>
      <c r="B892" s="6"/>
      <c r="C892" s="6"/>
      <c r="M892" s="14" t="s">
        <v>1168</v>
      </c>
      <c r="N892" s="14">
        <v>320923</v>
      </c>
      <c r="O892" s="14" t="s">
        <v>1168</v>
      </c>
      <c r="P892" s="15"/>
      <c r="Q892" s="15"/>
      <c r="R892" s="13"/>
      <c r="S892" s="13"/>
      <c r="T892" s="13"/>
      <c r="U892" s="13"/>
      <c r="V892" s="13"/>
    </row>
    <row r="893" spans="1:22">
      <c r="A893" s="6"/>
      <c r="B893" s="6"/>
      <c r="C893" s="6"/>
      <c r="M893" s="14" t="s">
        <v>1169</v>
      </c>
      <c r="N893" s="14">
        <v>320924</v>
      </c>
      <c r="O893" s="14" t="s">
        <v>1169</v>
      </c>
      <c r="P893" s="15"/>
      <c r="Q893" s="15"/>
      <c r="R893" s="13"/>
      <c r="S893" s="13"/>
      <c r="T893" s="13"/>
      <c r="U893" s="13"/>
      <c r="V893" s="13"/>
    </row>
    <row r="894" spans="1:22">
      <c r="A894" s="6"/>
      <c r="B894" s="6"/>
      <c r="C894" s="6"/>
      <c r="M894" s="14" t="s">
        <v>1170</v>
      </c>
      <c r="N894" s="14">
        <v>320925</v>
      </c>
      <c r="O894" s="14" t="s">
        <v>1170</v>
      </c>
      <c r="P894" s="15"/>
      <c r="Q894" s="15"/>
      <c r="R894" s="13"/>
      <c r="S894" s="13"/>
      <c r="T894" s="13"/>
      <c r="U894" s="13"/>
      <c r="V894" s="13"/>
    </row>
    <row r="895" spans="1:22">
      <c r="A895" s="6"/>
      <c r="B895" s="6"/>
      <c r="C895" s="6"/>
      <c r="M895" s="14" t="s">
        <v>1171</v>
      </c>
      <c r="N895" s="14">
        <v>320981</v>
      </c>
      <c r="O895" s="14" t="s">
        <v>1171</v>
      </c>
      <c r="P895" s="15"/>
      <c r="Q895" s="15"/>
      <c r="R895" s="13"/>
      <c r="S895" s="13"/>
      <c r="T895" s="13"/>
      <c r="U895" s="13"/>
      <c r="V895" s="13"/>
    </row>
    <row r="896" spans="1:22">
      <c r="A896" s="6"/>
      <c r="B896" s="6"/>
      <c r="C896" s="6"/>
      <c r="M896" s="14" t="s">
        <v>1172</v>
      </c>
      <c r="N896" s="14">
        <v>320982</v>
      </c>
      <c r="O896" s="14" t="s">
        <v>1172</v>
      </c>
      <c r="P896" s="15"/>
      <c r="Q896" s="15"/>
      <c r="R896" s="13"/>
      <c r="S896" s="13"/>
      <c r="T896" s="13"/>
      <c r="U896" s="13"/>
      <c r="V896" s="13"/>
    </row>
    <row r="897" spans="1:22">
      <c r="A897" s="6"/>
      <c r="B897" s="6"/>
      <c r="C897" s="6"/>
      <c r="M897" s="14" t="s">
        <v>213</v>
      </c>
      <c r="N897" s="14">
        <v>321000</v>
      </c>
      <c r="O897" s="14" t="s">
        <v>213</v>
      </c>
      <c r="P897" s="15"/>
      <c r="Q897" s="15"/>
      <c r="R897" s="13"/>
      <c r="S897" s="13"/>
      <c r="T897" s="13"/>
      <c r="U897" s="13"/>
      <c r="V897" s="13"/>
    </row>
    <row r="898" spans="1:22">
      <c r="A898" s="6"/>
      <c r="B898" s="6"/>
      <c r="C898" s="6"/>
      <c r="M898" s="14" t="s">
        <v>1173</v>
      </c>
      <c r="N898" s="14">
        <v>321002</v>
      </c>
      <c r="O898" s="14" t="s">
        <v>1173</v>
      </c>
      <c r="P898" s="15"/>
      <c r="Q898" s="15"/>
      <c r="R898" s="13"/>
      <c r="S898" s="13"/>
      <c r="T898" s="13"/>
      <c r="U898" s="13"/>
      <c r="V898" s="13"/>
    </row>
    <row r="899" spans="1:22">
      <c r="A899" s="6"/>
      <c r="B899" s="6"/>
      <c r="C899" s="6"/>
      <c r="M899" s="14" t="s">
        <v>1174</v>
      </c>
      <c r="N899" s="14">
        <v>321003</v>
      </c>
      <c r="O899" s="14" t="s">
        <v>1174</v>
      </c>
      <c r="P899" s="15"/>
      <c r="Q899" s="15"/>
      <c r="R899" s="13"/>
      <c r="S899" s="13"/>
      <c r="T899" s="13"/>
      <c r="U899" s="13"/>
      <c r="V899" s="13"/>
    </row>
    <row r="900" spans="1:22">
      <c r="A900" s="6"/>
      <c r="B900" s="6"/>
      <c r="C900" s="6"/>
      <c r="M900" s="14" t="s">
        <v>1175</v>
      </c>
      <c r="N900" s="14">
        <v>321012</v>
      </c>
      <c r="O900" s="14" t="s">
        <v>1175</v>
      </c>
      <c r="P900" s="15"/>
      <c r="Q900" s="15"/>
      <c r="R900" s="13"/>
      <c r="S900" s="13"/>
      <c r="T900" s="13"/>
      <c r="U900" s="13"/>
      <c r="V900" s="13"/>
    </row>
    <row r="901" spans="1:22">
      <c r="A901" s="6"/>
      <c r="B901" s="6"/>
      <c r="C901" s="6"/>
      <c r="M901" s="14" t="s">
        <v>1176</v>
      </c>
      <c r="N901" s="14">
        <v>321023</v>
      </c>
      <c r="O901" s="14" t="s">
        <v>1176</v>
      </c>
      <c r="P901" s="15"/>
      <c r="Q901" s="15"/>
      <c r="R901" s="13"/>
      <c r="S901" s="13"/>
      <c r="T901" s="13"/>
      <c r="U901" s="13"/>
      <c r="V901" s="13"/>
    </row>
    <row r="902" spans="1:22">
      <c r="A902" s="6"/>
      <c r="B902" s="6"/>
      <c r="C902" s="6"/>
      <c r="M902" s="14" t="s">
        <v>1177</v>
      </c>
      <c r="N902" s="14">
        <v>321081</v>
      </c>
      <c r="O902" s="14" t="s">
        <v>1177</v>
      </c>
      <c r="P902" s="15"/>
      <c r="Q902" s="15"/>
      <c r="R902" s="13"/>
      <c r="S902" s="13"/>
      <c r="T902" s="13"/>
      <c r="U902" s="13"/>
      <c r="V902" s="13"/>
    </row>
    <row r="903" spans="1:22">
      <c r="A903" s="6"/>
      <c r="B903" s="6"/>
      <c r="C903" s="6"/>
      <c r="M903" s="14" t="s">
        <v>1178</v>
      </c>
      <c r="N903" s="14">
        <v>321084</v>
      </c>
      <c r="O903" s="14" t="s">
        <v>1178</v>
      </c>
      <c r="P903" s="15"/>
      <c r="Q903" s="15"/>
      <c r="R903" s="13"/>
      <c r="S903" s="13"/>
      <c r="T903" s="13"/>
      <c r="U903" s="13"/>
      <c r="V903" s="13"/>
    </row>
    <row r="904" spans="1:22">
      <c r="A904" s="6"/>
      <c r="B904" s="6"/>
      <c r="C904" s="6"/>
      <c r="M904" s="14" t="s">
        <v>215</v>
      </c>
      <c r="N904" s="14">
        <v>321100</v>
      </c>
      <c r="O904" s="14" t="s">
        <v>215</v>
      </c>
      <c r="P904" s="15"/>
      <c r="Q904" s="15"/>
      <c r="R904" s="13"/>
      <c r="S904" s="13"/>
      <c r="T904" s="13"/>
      <c r="U904" s="13"/>
      <c r="V904" s="13"/>
    </row>
    <row r="905" spans="1:22">
      <c r="A905" s="6"/>
      <c r="B905" s="6"/>
      <c r="C905" s="6"/>
      <c r="M905" s="14" t="s">
        <v>1179</v>
      </c>
      <c r="N905" s="14">
        <v>321102</v>
      </c>
      <c r="O905" s="14" t="s">
        <v>1179</v>
      </c>
      <c r="P905" s="15"/>
      <c r="Q905" s="15"/>
      <c r="R905" s="13"/>
      <c r="S905" s="13"/>
      <c r="T905" s="13"/>
      <c r="U905" s="13"/>
      <c r="V905" s="13"/>
    </row>
    <row r="906" spans="1:22">
      <c r="A906" s="6"/>
      <c r="B906" s="6"/>
      <c r="C906" s="6"/>
      <c r="M906" s="14" t="s">
        <v>1180</v>
      </c>
      <c r="N906" s="14">
        <v>321111</v>
      </c>
      <c r="O906" s="14" t="s">
        <v>1180</v>
      </c>
      <c r="P906" s="15"/>
      <c r="Q906" s="15"/>
      <c r="R906" s="13"/>
      <c r="S906" s="13"/>
      <c r="T906" s="13"/>
      <c r="U906" s="13"/>
      <c r="V906" s="13"/>
    </row>
    <row r="907" spans="1:22">
      <c r="A907" s="6"/>
      <c r="B907" s="6"/>
      <c r="C907" s="6"/>
      <c r="M907" s="14" t="s">
        <v>1181</v>
      </c>
      <c r="N907" s="14">
        <v>321112</v>
      </c>
      <c r="O907" s="14" t="s">
        <v>1181</v>
      </c>
      <c r="P907" s="15"/>
      <c r="Q907" s="15"/>
      <c r="R907" s="13"/>
      <c r="S907" s="13"/>
      <c r="T907" s="13"/>
      <c r="U907" s="13"/>
      <c r="V907" s="13"/>
    </row>
    <row r="908" spans="1:22">
      <c r="A908" s="6"/>
      <c r="B908" s="6"/>
      <c r="C908" s="6"/>
      <c r="M908" s="14" t="s">
        <v>1182</v>
      </c>
      <c r="N908" s="14">
        <v>321181</v>
      </c>
      <c r="O908" s="14" t="s">
        <v>1182</v>
      </c>
      <c r="P908" s="15"/>
      <c r="Q908" s="15"/>
      <c r="R908" s="13"/>
      <c r="S908" s="13"/>
      <c r="T908" s="13"/>
      <c r="U908" s="13"/>
      <c r="V908" s="13"/>
    </row>
    <row r="909" spans="1:22">
      <c r="A909" s="6"/>
      <c r="B909" s="6"/>
      <c r="C909" s="6"/>
      <c r="M909" s="14" t="s">
        <v>1183</v>
      </c>
      <c r="N909" s="14">
        <v>321182</v>
      </c>
      <c r="O909" s="14" t="s">
        <v>1183</v>
      </c>
      <c r="P909" s="15"/>
      <c r="Q909" s="15"/>
      <c r="R909" s="13"/>
      <c r="S909" s="13"/>
      <c r="T909" s="13"/>
      <c r="U909" s="13"/>
      <c r="V909" s="13"/>
    </row>
    <row r="910" spans="1:22">
      <c r="A910" s="6"/>
      <c r="B910" s="6"/>
      <c r="C910" s="6"/>
      <c r="M910" s="14" t="s">
        <v>1184</v>
      </c>
      <c r="N910" s="14">
        <v>321183</v>
      </c>
      <c r="O910" s="14" t="s">
        <v>1184</v>
      </c>
      <c r="P910" s="15"/>
      <c r="Q910" s="15"/>
      <c r="R910" s="13"/>
      <c r="S910" s="13"/>
      <c r="T910" s="13"/>
      <c r="U910" s="13"/>
      <c r="V910" s="13"/>
    </row>
    <row r="911" spans="1:22">
      <c r="A911" s="6"/>
      <c r="B911" s="6"/>
      <c r="C911" s="6"/>
      <c r="M911" s="14" t="s">
        <v>217</v>
      </c>
      <c r="N911" s="14">
        <v>321200</v>
      </c>
      <c r="O911" s="14" t="s">
        <v>217</v>
      </c>
      <c r="P911" s="15"/>
      <c r="Q911" s="15"/>
      <c r="R911" s="13"/>
      <c r="S911" s="13"/>
      <c r="T911" s="13"/>
      <c r="U911" s="13"/>
      <c r="V911" s="13"/>
    </row>
    <row r="912" spans="1:22">
      <c r="A912" s="6"/>
      <c r="B912" s="6"/>
      <c r="C912" s="6"/>
      <c r="M912" s="14" t="s">
        <v>1185</v>
      </c>
      <c r="N912" s="14">
        <v>321202</v>
      </c>
      <c r="O912" s="14" t="s">
        <v>1185</v>
      </c>
      <c r="P912" s="15"/>
      <c r="Q912" s="15"/>
      <c r="R912" s="13"/>
      <c r="S912" s="13"/>
      <c r="T912" s="13"/>
      <c r="U912" s="13"/>
      <c r="V912" s="13"/>
    </row>
    <row r="913" spans="1:22">
      <c r="A913" s="6"/>
      <c r="B913" s="6"/>
      <c r="C913" s="6"/>
      <c r="M913" s="14" t="s">
        <v>1186</v>
      </c>
      <c r="N913" s="14">
        <v>321203</v>
      </c>
      <c r="O913" s="14" t="s">
        <v>1186</v>
      </c>
      <c r="P913" s="15"/>
      <c r="Q913" s="15"/>
      <c r="R913" s="13"/>
      <c r="S913" s="13"/>
      <c r="T913" s="13"/>
      <c r="U913" s="13"/>
      <c r="V913" s="13"/>
    </row>
    <row r="914" spans="1:22">
      <c r="A914" s="6"/>
      <c r="B914" s="6"/>
      <c r="C914" s="6"/>
      <c r="M914" s="14" t="s">
        <v>1187</v>
      </c>
      <c r="N914" s="14">
        <v>321204</v>
      </c>
      <c r="O914" s="14" t="s">
        <v>1187</v>
      </c>
      <c r="P914" s="15"/>
      <c r="Q914" s="15"/>
      <c r="R914" s="13"/>
      <c r="S914" s="13"/>
      <c r="T914" s="13"/>
      <c r="U914" s="13"/>
      <c r="V914" s="13"/>
    </row>
    <row r="915" spans="1:22">
      <c r="A915" s="6"/>
      <c r="B915" s="6"/>
      <c r="C915" s="6"/>
      <c r="M915" s="14" t="s">
        <v>1188</v>
      </c>
      <c r="N915" s="14">
        <v>321281</v>
      </c>
      <c r="O915" s="14" t="s">
        <v>1188</v>
      </c>
      <c r="P915" s="15"/>
      <c r="Q915" s="15"/>
      <c r="R915" s="13"/>
      <c r="S915" s="13"/>
      <c r="T915" s="13"/>
      <c r="U915" s="13"/>
      <c r="V915" s="13"/>
    </row>
    <row r="916" spans="1:22">
      <c r="A916" s="6"/>
      <c r="B916" s="6"/>
      <c r="C916" s="6"/>
      <c r="M916" s="14" t="s">
        <v>1189</v>
      </c>
      <c r="N916" s="14">
        <v>321282</v>
      </c>
      <c r="O916" s="14" t="s">
        <v>1189</v>
      </c>
      <c r="P916" s="15"/>
      <c r="Q916" s="15"/>
      <c r="R916" s="13"/>
      <c r="S916" s="13"/>
      <c r="T916" s="13"/>
      <c r="U916" s="13"/>
      <c r="V916" s="13"/>
    </row>
    <row r="917" spans="1:22">
      <c r="A917" s="6"/>
      <c r="B917" s="6"/>
      <c r="C917" s="6"/>
      <c r="M917" s="14" t="s">
        <v>1190</v>
      </c>
      <c r="N917" s="14">
        <v>321283</v>
      </c>
      <c r="O917" s="14" t="s">
        <v>1190</v>
      </c>
      <c r="P917" s="15"/>
      <c r="Q917" s="15"/>
      <c r="R917" s="13"/>
      <c r="S917" s="13"/>
      <c r="T917" s="13"/>
      <c r="U917" s="13"/>
      <c r="V917" s="13"/>
    </row>
    <row r="918" spans="1:22">
      <c r="A918" s="6"/>
      <c r="B918" s="6"/>
      <c r="C918" s="6"/>
      <c r="M918" s="14" t="s">
        <v>219</v>
      </c>
      <c r="N918" s="14">
        <v>321300</v>
      </c>
      <c r="O918" s="14" t="s">
        <v>219</v>
      </c>
      <c r="P918" s="15"/>
      <c r="Q918" s="15"/>
      <c r="R918" s="13"/>
      <c r="S918" s="13"/>
      <c r="T918" s="13"/>
      <c r="U918" s="13"/>
      <c r="V918" s="13"/>
    </row>
    <row r="919" spans="1:22">
      <c r="A919" s="6"/>
      <c r="B919" s="6"/>
      <c r="C919" s="6"/>
      <c r="M919" s="14" t="s">
        <v>1191</v>
      </c>
      <c r="N919" s="14">
        <v>321302</v>
      </c>
      <c r="O919" s="14" t="s">
        <v>1191</v>
      </c>
      <c r="P919" s="15"/>
      <c r="Q919" s="15"/>
      <c r="R919" s="13"/>
      <c r="S919" s="13"/>
      <c r="T919" s="13"/>
      <c r="U919" s="13"/>
      <c r="V919" s="13"/>
    </row>
    <row r="920" spans="1:22">
      <c r="A920" s="6"/>
      <c r="B920" s="6"/>
      <c r="C920" s="6"/>
      <c r="M920" s="14" t="s">
        <v>1192</v>
      </c>
      <c r="N920" s="14">
        <v>321311</v>
      </c>
      <c r="O920" s="14" t="s">
        <v>1192</v>
      </c>
      <c r="P920" s="15"/>
      <c r="Q920" s="15"/>
      <c r="R920" s="13"/>
      <c r="S920" s="13"/>
      <c r="T920" s="13"/>
      <c r="U920" s="13"/>
      <c r="V920" s="13"/>
    </row>
    <row r="921" spans="1:22">
      <c r="A921" s="6"/>
      <c r="B921" s="6"/>
      <c r="C921" s="6"/>
      <c r="M921" s="14" t="s">
        <v>1193</v>
      </c>
      <c r="N921" s="14">
        <v>321322</v>
      </c>
      <c r="O921" s="14" t="s">
        <v>1193</v>
      </c>
      <c r="P921" s="15"/>
      <c r="Q921" s="15"/>
      <c r="R921" s="13"/>
      <c r="S921" s="13"/>
      <c r="T921" s="13"/>
      <c r="U921" s="13"/>
      <c r="V921" s="13"/>
    </row>
    <row r="922" spans="1:22">
      <c r="A922" s="6"/>
      <c r="B922" s="6"/>
      <c r="C922" s="6"/>
      <c r="M922" s="14" t="s">
        <v>1194</v>
      </c>
      <c r="N922" s="14">
        <v>321323</v>
      </c>
      <c r="O922" s="14" t="s">
        <v>1194</v>
      </c>
      <c r="P922" s="15"/>
      <c r="Q922" s="15"/>
      <c r="R922" s="13"/>
      <c r="S922" s="13"/>
      <c r="T922" s="13"/>
      <c r="U922" s="13"/>
      <c r="V922" s="13"/>
    </row>
    <row r="923" spans="1:22">
      <c r="A923" s="6"/>
      <c r="B923" s="6"/>
      <c r="C923" s="6"/>
      <c r="M923" s="14" t="s">
        <v>1195</v>
      </c>
      <c r="N923" s="14">
        <v>321324</v>
      </c>
      <c r="O923" s="14" t="s">
        <v>1195</v>
      </c>
      <c r="P923" s="15"/>
      <c r="Q923" s="15"/>
      <c r="R923" s="13"/>
      <c r="S923" s="13"/>
      <c r="T923" s="13"/>
      <c r="U923" s="13"/>
      <c r="V923" s="13"/>
    </row>
    <row r="924" spans="1:22">
      <c r="A924" s="6"/>
      <c r="B924" s="6"/>
      <c r="C924" s="6"/>
      <c r="M924" s="14" t="s">
        <v>47</v>
      </c>
      <c r="N924" s="14">
        <v>330000</v>
      </c>
      <c r="O924" s="14" t="s">
        <v>47</v>
      </c>
      <c r="P924" s="15"/>
      <c r="Q924" s="15"/>
      <c r="R924" s="13"/>
      <c r="S924" s="13"/>
      <c r="T924" s="13"/>
      <c r="U924" s="13"/>
      <c r="V924" s="13"/>
    </row>
    <row r="925" spans="1:22">
      <c r="A925" s="6"/>
      <c r="B925" s="6"/>
      <c r="C925" s="6"/>
      <c r="M925" s="14" t="s">
        <v>222</v>
      </c>
      <c r="N925" s="14">
        <v>330100</v>
      </c>
      <c r="O925" s="14" t="s">
        <v>222</v>
      </c>
      <c r="P925" s="15"/>
      <c r="Q925" s="15"/>
      <c r="R925" s="13"/>
      <c r="S925" s="13"/>
      <c r="T925" s="13"/>
      <c r="U925" s="13"/>
      <c r="V925" s="13"/>
    </row>
    <row r="926" spans="1:22">
      <c r="A926" s="6"/>
      <c r="B926" s="6"/>
      <c r="C926" s="6"/>
      <c r="M926" s="14" t="s">
        <v>1196</v>
      </c>
      <c r="N926" s="14">
        <v>330102</v>
      </c>
      <c r="O926" s="14" t="s">
        <v>1196</v>
      </c>
      <c r="P926" s="15"/>
      <c r="Q926" s="15"/>
      <c r="R926" s="13"/>
      <c r="S926" s="13"/>
      <c r="T926" s="13"/>
      <c r="U926" s="13"/>
      <c r="V926" s="13"/>
    </row>
    <row r="927" spans="1:22">
      <c r="A927" s="6"/>
      <c r="B927" s="6"/>
      <c r="C927" s="6"/>
      <c r="M927" s="14" t="s">
        <v>1197</v>
      </c>
      <c r="N927" s="14">
        <v>330103</v>
      </c>
      <c r="O927" s="14" t="s">
        <v>1197</v>
      </c>
      <c r="P927" s="15"/>
      <c r="Q927" s="15"/>
      <c r="R927" s="13"/>
      <c r="S927" s="13"/>
      <c r="T927" s="13"/>
      <c r="U927" s="13"/>
      <c r="V927" s="13"/>
    </row>
    <row r="928" spans="1:22">
      <c r="A928" s="6"/>
      <c r="B928" s="6"/>
      <c r="C928" s="6"/>
      <c r="M928" s="14" t="s">
        <v>1198</v>
      </c>
      <c r="N928" s="14">
        <v>330104</v>
      </c>
      <c r="O928" s="14" t="s">
        <v>1198</v>
      </c>
      <c r="P928" s="15"/>
      <c r="Q928" s="15"/>
      <c r="R928" s="13"/>
      <c r="S928" s="13"/>
      <c r="T928" s="13"/>
      <c r="U928" s="13"/>
      <c r="V928" s="13"/>
    </row>
    <row r="929" spans="1:22">
      <c r="A929" s="6"/>
      <c r="B929" s="6"/>
      <c r="C929" s="6"/>
      <c r="M929" s="14" t="s">
        <v>1199</v>
      </c>
      <c r="N929" s="14">
        <v>330105</v>
      </c>
      <c r="O929" s="14" t="s">
        <v>1199</v>
      </c>
      <c r="P929" s="15"/>
      <c r="Q929" s="15"/>
      <c r="R929" s="13"/>
      <c r="S929" s="13"/>
      <c r="T929" s="13"/>
      <c r="U929" s="13"/>
      <c r="V929" s="13"/>
    </row>
    <row r="930" spans="1:22">
      <c r="A930" s="6"/>
      <c r="B930" s="6"/>
      <c r="C930" s="6"/>
      <c r="M930" s="14" t="s">
        <v>1200</v>
      </c>
      <c r="N930" s="14">
        <v>330106</v>
      </c>
      <c r="O930" s="14" t="s">
        <v>1200</v>
      </c>
      <c r="P930" s="15"/>
      <c r="Q930" s="15"/>
      <c r="R930" s="13"/>
      <c r="S930" s="13"/>
      <c r="T930" s="13"/>
      <c r="U930" s="13"/>
      <c r="V930" s="13"/>
    </row>
    <row r="931" spans="1:22">
      <c r="A931" s="6"/>
      <c r="B931" s="6"/>
      <c r="C931" s="6"/>
      <c r="M931" s="14" t="s">
        <v>1201</v>
      </c>
      <c r="N931" s="14">
        <v>330108</v>
      </c>
      <c r="O931" s="14" t="s">
        <v>1201</v>
      </c>
      <c r="P931" s="15"/>
      <c r="Q931" s="15"/>
      <c r="R931" s="13"/>
      <c r="S931" s="13"/>
      <c r="T931" s="13"/>
      <c r="U931" s="13"/>
      <c r="V931" s="13"/>
    </row>
    <row r="932" spans="1:22">
      <c r="A932" s="6"/>
      <c r="B932" s="6"/>
      <c r="C932" s="6"/>
      <c r="M932" s="14" t="s">
        <v>1202</v>
      </c>
      <c r="N932" s="14">
        <v>330109</v>
      </c>
      <c r="O932" s="14" t="s">
        <v>1202</v>
      </c>
      <c r="P932" s="15"/>
      <c r="Q932" s="15"/>
      <c r="R932" s="13"/>
      <c r="S932" s="13"/>
      <c r="T932" s="13"/>
      <c r="U932" s="13"/>
      <c r="V932" s="13"/>
    </row>
    <row r="933" spans="1:22">
      <c r="A933" s="6"/>
      <c r="B933" s="6"/>
      <c r="C933" s="6"/>
      <c r="M933" s="14" t="s">
        <v>1203</v>
      </c>
      <c r="N933" s="14">
        <v>330110</v>
      </c>
      <c r="O933" s="14" t="s">
        <v>1203</v>
      </c>
      <c r="P933" s="15"/>
      <c r="Q933" s="15"/>
      <c r="R933" s="13"/>
      <c r="S933" s="13"/>
      <c r="T933" s="13"/>
      <c r="U933" s="13"/>
      <c r="V933" s="13"/>
    </row>
    <row r="934" spans="1:22">
      <c r="A934" s="6"/>
      <c r="B934" s="6"/>
      <c r="C934" s="6"/>
      <c r="M934" s="14" t="s">
        <v>1204</v>
      </c>
      <c r="N934" s="14">
        <v>330111</v>
      </c>
      <c r="O934" s="14" t="s">
        <v>1204</v>
      </c>
      <c r="P934" s="15"/>
      <c r="Q934" s="15"/>
      <c r="R934" s="13"/>
      <c r="S934" s="13"/>
      <c r="T934" s="13"/>
      <c r="U934" s="13"/>
      <c r="V934" s="13"/>
    </row>
    <row r="935" spans="1:22">
      <c r="A935" s="6"/>
      <c r="B935" s="6"/>
      <c r="C935" s="6"/>
      <c r="M935" s="14" t="s">
        <v>1205</v>
      </c>
      <c r="N935" s="14">
        <v>330122</v>
      </c>
      <c r="O935" s="14" t="s">
        <v>1205</v>
      </c>
      <c r="P935" s="15"/>
      <c r="Q935" s="15"/>
      <c r="R935" s="13"/>
      <c r="S935" s="13"/>
      <c r="T935" s="13"/>
      <c r="U935" s="13"/>
      <c r="V935" s="13"/>
    </row>
    <row r="936" spans="1:22">
      <c r="A936" s="6"/>
      <c r="B936" s="6"/>
      <c r="C936" s="6"/>
      <c r="M936" s="14" t="s">
        <v>1206</v>
      </c>
      <c r="N936" s="14">
        <v>330127</v>
      </c>
      <c r="O936" s="14" t="s">
        <v>1206</v>
      </c>
      <c r="P936" s="15"/>
      <c r="Q936" s="15"/>
      <c r="R936" s="13"/>
      <c r="S936" s="13"/>
      <c r="T936" s="13"/>
      <c r="U936" s="13"/>
      <c r="V936" s="13"/>
    </row>
    <row r="937" spans="1:22">
      <c r="A937" s="6"/>
      <c r="B937" s="6"/>
      <c r="C937" s="6"/>
      <c r="M937" s="14" t="s">
        <v>1207</v>
      </c>
      <c r="N937" s="14">
        <v>330182</v>
      </c>
      <c r="O937" s="14" t="s">
        <v>1207</v>
      </c>
      <c r="P937" s="15"/>
      <c r="Q937" s="15"/>
      <c r="R937" s="13"/>
      <c r="S937" s="13"/>
      <c r="T937" s="13"/>
      <c r="U937" s="13"/>
      <c r="V937" s="13"/>
    </row>
    <row r="938" spans="1:22">
      <c r="A938" s="6"/>
      <c r="B938" s="6"/>
      <c r="C938" s="6"/>
      <c r="M938" s="14" t="s">
        <v>1208</v>
      </c>
      <c r="N938" s="14">
        <v>330185</v>
      </c>
      <c r="O938" s="14" t="s">
        <v>1208</v>
      </c>
      <c r="P938" s="15"/>
      <c r="Q938" s="15"/>
      <c r="R938" s="13"/>
      <c r="S938" s="13"/>
      <c r="T938" s="13"/>
      <c r="U938" s="13"/>
      <c r="V938" s="13"/>
    </row>
    <row r="939" spans="1:22">
      <c r="A939" s="6"/>
      <c r="B939" s="6"/>
      <c r="C939" s="6"/>
      <c r="M939" s="14" t="s">
        <v>224</v>
      </c>
      <c r="N939" s="14">
        <v>330200</v>
      </c>
      <c r="O939" s="14" t="s">
        <v>224</v>
      </c>
      <c r="P939" s="15"/>
      <c r="Q939" s="15"/>
      <c r="R939" s="13"/>
      <c r="S939" s="13"/>
      <c r="T939" s="13"/>
      <c r="U939" s="13"/>
      <c r="V939" s="13"/>
    </row>
    <row r="940" spans="1:22">
      <c r="A940" s="6"/>
      <c r="B940" s="6"/>
      <c r="C940" s="6"/>
      <c r="M940" s="14" t="s">
        <v>1209</v>
      </c>
      <c r="N940" s="14">
        <v>330203</v>
      </c>
      <c r="O940" s="14" t="s">
        <v>1209</v>
      </c>
      <c r="P940" s="15"/>
      <c r="Q940" s="15"/>
      <c r="R940" s="13"/>
      <c r="S940" s="13"/>
      <c r="T940" s="13"/>
      <c r="U940" s="13"/>
      <c r="V940" s="13"/>
    </row>
    <row r="941" spans="1:22">
      <c r="A941" s="6"/>
      <c r="B941" s="6"/>
      <c r="C941" s="6"/>
      <c r="M941" s="14" t="s">
        <v>1210</v>
      </c>
      <c r="N941" s="14">
        <v>330204</v>
      </c>
      <c r="O941" s="14" t="s">
        <v>1210</v>
      </c>
      <c r="P941" s="15"/>
      <c r="Q941" s="15"/>
      <c r="R941" s="13"/>
      <c r="S941" s="13"/>
      <c r="T941" s="13"/>
      <c r="U941" s="13"/>
      <c r="V941" s="13"/>
    </row>
    <row r="942" spans="1:22">
      <c r="A942" s="6"/>
      <c r="B942" s="6"/>
      <c r="C942" s="6"/>
      <c r="M942" s="14" t="s">
        <v>1211</v>
      </c>
      <c r="N942" s="14">
        <v>330205</v>
      </c>
      <c r="O942" s="14" t="s">
        <v>1211</v>
      </c>
      <c r="P942" s="15"/>
      <c r="Q942" s="15"/>
      <c r="R942" s="13"/>
      <c r="S942" s="13"/>
      <c r="T942" s="13"/>
      <c r="U942" s="13"/>
      <c r="V942" s="13"/>
    </row>
    <row r="943" spans="1:22">
      <c r="A943" s="6"/>
      <c r="B943" s="6"/>
      <c r="C943" s="6"/>
      <c r="M943" s="14" t="s">
        <v>1212</v>
      </c>
      <c r="N943" s="14">
        <v>330206</v>
      </c>
      <c r="O943" s="14" t="s">
        <v>1212</v>
      </c>
      <c r="P943" s="15"/>
      <c r="Q943" s="15"/>
      <c r="R943" s="13"/>
      <c r="S943" s="13"/>
      <c r="T943" s="13"/>
      <c r="U943" s="13"/>
      <c r="V943" s="13"/>
    </row>
    <row r="944" spans="1:22">
      <c r="A944" s="6"/>
      <c r="B944" s="6"/>
      <c r="C944" s="6"/>
      <c r="M944" s="14" t="s">
        <v>1213</v>
      </c>
      <c r="N944" s="14">
        <v>330211</v>
      </c>
      <c r="O944" s="14" t="s">
        <v>1213</v>
      </c>
      <c r="P944" s="15"/>
      <c r="Q944" s="15"/>
      <c r="R944" s="13"/>
      <c r="S944" s="13"/>
      <c r="T944" s="13"/>
      <c r="U944" s="13"/>
      <c r="V944" s="13"/>
    </row>
    <row r="945" spans="1:22">
      <c r="A945" s="6"/>
      <c r="B945" s="6"/>
      <c r="C945" s="6"/>
      <c r="M945" s="14" t="s">
        <v>1214</v>
      </c>
      <c r="N945" s="14">
        <v>330212</v>
      </c>
      <c r="O945" s="14" t="s">
        <v>1214</v>
      </c>
      <c r="P945" s="15"/>
      <c r="Q945" s="15"/>
      <c r="R945" s="13"/>
      <c r="S945" s="13"/>
      <c r="T945" s="13"/>
      <c r="U945" s="13"/>
      <c r="V945" s="13"/>
    </row>
    <row r="946" spans="1:22">
      <c r="A946" s="6"/>
      <c r="B946" s="6"/>
      <c r="C946" s="6"/>
      <c r="M946" s="14" t="s">
        <v>1215</v>
      </c>
      <c r="N946" s="14">
        <v>330225</v>
      </c>
      <c r="O946" s="14" t="s">
        <v>1215</v>
      </c>
      <c r="P946" s="15"/>
      <c r="Q946" s="15"/>
      <c r="R946" s="13"/>
      <c r="S946" s="13"/>
      <c r="T946" s="13"/>
      <c r="U946" s="13"/>
      <c r="V946" s="13"/>
    </row>
    <row r="947" spans="1:22">
      <c r="A947" s="6"/>
      <c r="B947" s="6"/>
      <c r="C947" s="6"/>
      <c r="M947" s="14" t="s">
        <v>1216</v>
      </c>
      <c r="N947" s="14">
        <v>330226</v>
      </c>
      <c r="O947" s="14" t="s">
        <v>1216</v>
      </c>
      <c r="P947" s="15"/>
      <c r="Q947" s="15"/>
      <c r="R947" s="13"/>
      <c r="S947" s="13"/>
      <c r="T947" s="13"/>
      <c r="U947" s="13"/>
      <c r="V947" s="13"/>
    </row>
    <row r="948" spans="1:22">
      <c r="A948" s="6"/>
      <c r="B948" s="6"/>
      <c r="C948" s="6"/>
      <c r="M948" s="14" t="s">
        <v>1217</v>
      </c>
      <c r="N948" s="14">
        <v>330281</v>
      </c>
      <c r="O948" s="14" t="s">
        <v>1217</v>
      </c>
      <c r="P948" s="15"/>
      <c r="Q948" s="15"/>
      <c r="R948" s="13"/>
      <c r="S948" s="13"/>
      <c r="T948" s="13"/>
      <c r="U948" s="13"/>
      <c r="V948" s="13"/>
    </row>
    <row r="949" spans="1:22">
      <c r="A949" s="6"/>
      <c r="B949" s="6"/>
      <c r="C949" s="6"/>
      <c r="M949" s="14" t="s">
        <v>1218</v>
      </c>
      <c r="N949" s="14">
        <v>330282</v>
      </c>
      <c r="O949" s="14" t="s">
        <v>1218</v>
      </c>
      <c r="P949" s="15"/>
      <c r="Q949" s="15"/>
      <c r="R949" s="13"/>
      <c r="S949" s="13"/>
      <c r="T949" s="13"/>
      <c r="U949" s="13"/>
      <c r="V949" s="13"/>
    </row>
    <row r="950" spans="1:22">
      <c r="A950" s="6"/>
      <c r="B950" s="6"/>
      <c r="C950" s="6"/>
      <c r="M950" s="14" t="s">
        <v>1219</v>
      </c>
      <c r="N950" s="14">
        <v>330283</v>
      </c>
      <c r="O950" s="14" t="s">
        <v>1219</v>
      </c>
      <c r="P950" s="15"/>
      <c r="Q950" s="15"/>
      <c r="R950" s="13"/>
      <c r="S950" s="13"/>
      <c r="T950" s="13"/>
      <c r="U950" s="13"/>
      <c r="V950" s="13"/>
    </row>
    <row r="951" spans="1:22">
      <c r="A951" s="6"/>
      <c r="B951" s="6"/>
      <c r="C951" s="6"/>
      <c r="M951" s="14" t="s">
        <v>226</v>
      </c>
      <c r="N951" s="14">
        <v>330300</v>
      </c>
      <c r="O951" s="14" t="s">
        <v>226</v>
      </c>
      <c r="P951" s="15"/>
      <c r="Q951" s="15"/>
      <c r="R951" s="13"/>
      <c r="S951" s="13"/>
      <c r="T951" s="13"/>
      <c r="U951" s="13"/>
      <c r="V951" s="13"/>
    </row>
    <row r="952" spans="1:22">
      <c r="A952" s="6"/>
      <c r="B952" s="6"/>
      <c r="C952" s="6"/>
      <c r="M952" s="14" t="s">
        <v>1220</v>
      </c>
      <c r="N952" s="14">
        <v>330302</v>
      </c>
      <c r="O952" s="14" t="s">
        <v>1220</v>
      </c>
      <c r="P952" s="15"/>
      <c r="Q952" s="15"/>
      <c r="R952" s="13"/>
      <c r="S952" s="13"/>
      <c r="T952" s="13"/>
      <c r="U952" s="13"/>
      <c r="V952" s="13"/>
    </row>
    <row r="953" spans="1:22">
      <c r="A953" s="6"/>
      <c r="B953" s="6"/>
      <c r="C953" s="6"/>
      <c r="M953" s="14" t="s">
        <v>1221</v>
      </c>
      <c r="N953" s="14">
        <v>330303</v>
      </c>
      <c r="O953" s="14" t="s">
        <v>1221</v>
      </c>
      <c r="P953" s="15"/>
      <c r="Q953" s="15"/>
      <c r="R953" s="13"/>
      <c r="S953" s="13"/>
      <c r="T953" s="13"/>
      <c r="U953" s="13"/>
      <c r="V953" s="13"/>
    </row>
    <row r="954" spans="1:22">
      <c r="A954" s="6"/>
      <c r="B954" s="6"/>
      <c r="C954" s="6"/>
      <c r="M954" s="14" t="s">
        <v>1222</v>
      </c>
      <c r="N954" s="14">
        <v>330304</v>
      </c>
      <c r="O954" s="14" t="s">
        <v>1222</v>
      </c>
      <c r="P954" s="15"/>
      <c r="Q954" s="15"/>
      <c r="R954" s="13"/>
      <c r="S954" s="13"/>
      <c r="T954" s="13"/>
      <c r="U954" s="13"/>
      <c r="V954" s="13"/>
    </row>
    <row r="955" spans="1:22">
      <c r="A955" s="6"/>
      <c r="B955" s="6"/>
      <c r="C955" s="6"/>
      <c r="M955" s="14" t="s">
        <v>1223</v>
      </c>
      <c r="N955" s="14">
        <v>330322</v>
      </c>
      <c r="O955" s="14" t="s">
        <v>1223</v>
      </c>
      <c r="P955" s="15"/>
      <c r="Q955" s="15"/>
      <c r="R955" s="13"/>
      <c r="S955" s="13"/>
      <c r="T955" s="13"/>
      <c r="U955" s="13"/>
      <c r="V955" s="13"/>
    </row>
    <row r="956" spans="1:22">
      <c r="A956" s="6"/>
      <c r="B956" s="6"/>
      <c r="C956" s="6"/>
      <c r="M956" s="14" t="s">
        <v>1224</v>
      </c>
      <c r="N956" s="14">
        <v>330324</v>
      </c>
      <c r="O956" s="14" t="s">
        <v>1224</v>
      </c>
      <c r="P956" s="15"/>
      <c r="Q956" s="15"/>
      <c r="R956" s="13"/>
      <c r="S956" s="13"/>
      <c r="T956" s="13"/>
      <c r="U956" s="13"/>
      <c r="V956" s="13"/>
    </row>
    <row r="957" spans="1:22">
      <c r="A957" s="6"/>
      <c r="B957" s="6"/>
      <c r="C957" s="6"/>
      <c r="M957" s="14" t="s">
        <v>1225</v>
      </c>
      <c r="N957" s="14">
        <v>330326</v>
      </c>
      <c r="O957" s="14" t="s">
        <v>1225</v>
      </c>
      <c r="P957" s="15"/>
      <c r="Q957" s="15"/>
      <c r="R957" s="13"/>
      <c r="S957" s="13"/>
      <c r="T957" s="13"/>
      <c r="U957" s="13"/>
      <c r="V957" s="13"/>
    </row>
    <row r="958" spans="1:22">
      <c r="A958" s="6"/>
      <c r="B958" s="6"/>
      <c r="C958" s="6"/>
      <c r="M958" s="14" t="s">
        <v>1226</v>
      </c>
      <c r="N958" s="14">
        <v>330327</v>
      </c>
      <c r="O958" s="14" t="s">
        <v>1226</v>
      </c>
      <c r="P958" s="15"/>
      <c r="Q958" s="15"/>
      <c r="R958" s="13"/>
      <c r="S958" s="13"/>
      <c r="T958" s="13"/>
      <c r="U958" s="13"/>
      <c r="V958" s="13"/>
    </row>
    <row r="959" spans="1:22">
      <c r="A959" s="6"/>
      <c r="B959" s="6"/>
      <c r="C959" s="6"/>
      <c r="M959" s="14" t="s">
        <v>1227</v>
      </c>
      <c r="N959" s="14">
        <v>330328</v>
      </c>
      <c r="O959" s="14" t="s">
        <v>1227</v>
      </c>
      <c r="P959" s="15"/>
      <c r="Q959" s="15"/>
      <c r="R959" s="13"/>
      <c r="S959" s="13"/>
      <c r="T959" s="13"/>
      <c r="U959" s="13"/>
      <c r="V959" s="13"/>
    </row>
    <row r="960" spans="1:22">
      <c r="A960" s="6"/>
      <c r="B960" s="6"/>
      <c r="C960" s="6"/>
      <c r="M960" s="14" t="s">
        <v>1228</v>
      </c>
      <c r="N960" s="14">
        <v>330329</v>
      </c>
      <c r="O960" s="14" t="s">
        <v>1228</v>
      </c>
      <c r="P960" s="15"/>
      <c r="Q960" s="15"/>
      <c r="R960" s="13"/>
      <c r="S960" s="13"/>
      <c r="T960" s="13"/>
      <c r="U960" s="13"/>
      <c r="V960" s="13"/>
    </row>
    <row r="961" spans="1:22">
      <c r="A961" s="6"/>
      <c r="B961" s="6"/>
      <c r="C961" s="6"/>
      <c r="M961" s="14" t="s">
        <v>1229</v>
      </c>
      <c r="N961" s="14">
        <v>330381</v>
      </c>
      <c r="O961" s="14" t="s">
        <v>1229</v>
      </c>
      <c r="P961" s="15"/>
      <c r="Q961" s="15"/>
      <c r="R961" s="13"/>
      <c r="S961" s="13"/>
      <c r="T961" s="13"/>
      <c r="U961" s="13"/>
      <c r="V961" s="13"/>
    </row>
    <row r="962" spans="1:22">
      <c r="A962" s="6"/>
      <c r="B962" s="6"/>
      <c r="C962" s="6"/>
      <c r="M962" s="14" t="s">
        <v>1230</v>
      </c>
      <c r="N962" s="14">
        <v>330382</v>
      </c>
      <c r="O962" s="14" t="s">
        <v>1230</v>
      </c>
      <c r="P962" s="15"/>
      <c r="Q962" s="15"/>
      <c r="R962" s="13"/>
      <c r="S962" s="13"/>
      <c r="T962" s="13"/>
      <c r="U962" s="13"/>
      <c r="V962" s="13"/>
    </row>
    <row r="963" spans="1:22">
      <c r="A963" s="6"/>
      <c r="B963" s="6"/>
      <c r="C963" s="6"/>
      <c r="M963" s="14" t="s">
        <v>228</v>
      </c>
      <c r="N963" s="14">
        <v>330400</v>
      </c>
      <c r="O963" s="14" t="s">
        <v>228</v>
      </c>
      <c r="P963" s="15"/>
      <c r="Q963" s="15"/>
      <c r="R963" s="13"/>
      <c r="S963" s="13"/>
      <c r="T963" s="13"/>
      <c r="U963" s="13"/>
      <c r="V963" s="13"/>
    </row>
    <row r="964" spans="1:22">
      <c r="A964" s="6"/>
      <c r="B964" s="6"/>
      <c r="C964" s="6"/>
      <c r="M964" s="14" t="s">
        <v>1231</v>
      </c>
      <c r="N964" s="14">
        <v>330402</v>
      </c>
      <c r="O964" s="14" t="s">
        <v>1231</v>
      </c>
      <c r="P964" s="15"/>
      <c r="Q964" s="15"/>
      <c r="R964" s="13"/>
      <c r="S964" s="13"/>
      <c r="T964" s="13"/>
      <c r="U964" s="13"/>
      <c r="V964" s="13"/>
    </row>
    <row r="965" spans="1:22">
      <c r="A965" s="6"/>
      <c r="B965" s="6"/>
      <c r="C965" s="6"/>
      <c r="M965" s="14" t="s">
        <v>1232</v>
      </c>
      <c r="N965" s="14">
        <v>330411</v>
      </c>
      <c r="O965" s="14" t="s">
        <v>1232</v>
      </c>
      <c r="P965" s="15"/>
      <c r="Q965" s="15"/>
      <c r="R965" s="13"/>
      <c r="S965" s="13"/>
      <c r="T965" s="13"/>
      <c r="U965" s="13"/>
      <c r="V965" s="13"/>
    </row>
    <row r="966" spans="1:22">
      <c r="A966" s="6"/>
      <c r="B966" s="6"/>
      <c r="C966" s="6"/>
      <c r="M966" s="14" t="s">
        <v>1233</v>
      </c>
      <c r="N966" s="14">
        <v>330421</v>
      </c>
      <c r="O966" s="14" t="s">
        <v>1233</v>
      </c>
      <c r="P966" s="15"/>
      <c r="Q966" s="15"/>
      <c r="R966" s="13"/>
      <c r="S966" s="13"/>
      <c r="T966" s="13"/>
      <c r="U966" s="13"/>
      <c r="V966" s="13"/>
    </row>
    <row r="967" spans="1:22">
      <c r="A967" s="6"/>
      <c r="B967" s="6"/>
      <c r="C967" s="6"/>
      <c r="M967" s="14" t="s">
        <v>1234</v>
      </c>
      <c r="N967" s="14">
        <v>330424</v>
      </c>
      <c r="O967" s="14" t="s">
        <v>1234</v>
      </c>
      <c r="P967" s="15"/>
      <c r="Q967" s="15"/>
      <c r="R967" s="13"/>
      <c r="S967" s="13"/>
      <c r="T967" s="13"/>
      <c r="U967" s="13"/>
      <c r="V967" s="13"/>
    </row>
    <row r="968" spans="1:22">
      <c r="A968" s="6"/>
      <c r="B968" s="6"/>
      <c r="C968" s="6"/>
      <c r="M968" s="14" t="s">
        <v>1235</v>
      </c>
      <c r="N968" s="14">
        <v>330481</v>
      </c>
      <c r="O968" s="14" t="s">
        <v>1235</v>
      </c>
      <c r="P968" s="15"/>
      <c r="Q968" s="15"/>
      <c r="R968" s="13"/>
      <c r="S968" s="13"/>
      <c r="T968" s="13"/>
      <c r="U968" s="13"/>
      <c r="V968" s="13"/>
    </row>
    <row r="969" spans="1:22">
      <c r="A969" s="6"/>
      <c r="B969" s="6"/>
      <c r="C969" s="6"/>
      <c r="M969" s="14" t="s">
        <v>1236</v>
      </c>
      <c r="N969" s="14">
        <v>330482</v>
      </c>
      <c r="O969" s="14" t="s">
        <v>1236</v>
      </c>
      <c r="P969" s="15"/>
      <c r="Q969" s="15"/>
      <c r="R969" s="13"/>
      <c r="S969" s="13"/>
      <c r="T969" s="13"/>
      <c r="U969" s="13"/>
      <c r="V969" s="13"/>
    </row>
    <row r="970" spans="1:22">
      <c r="A970" s="6"/>
      <c r="B970" s="6"/>
      <c r="C970" s="6"/>
      <c r="M970" s="14" t="s">
        <v>1237</v>
      </c>
      <c r="N970" s="14">
        <v>330483</v>
      </c>
      <c r="O970" s="14" t="s">
        <v>1237</v>
      </c>
      <c r="P970" s="15"/>
      <c r="Q970" s="15"/>
      <c r="R970" s="13"/>
      <c r="S970" s="13"/>
      <c r="T970" s="13"/>
      <c r="U970" s="13"/>
      <c r="V970" s="13"/>
    </row>
    <row r="971" spans="1:22">
      <c r="A971" s="6"/>
      <c r="B971" s="6"/>
      <c r="C971" s="6"/>
      <c r="M971" s="14" t="s">
        <v>230</v>
      </c>
      <c r="N971" s="14">
        <v>330500</v>
      </c>
      <c r="O971" s="14" t="s">
        <v>230</v>
      </c>
      <c r="P971" s="15"/>
      <c r="Q971" s="15"/>
      <c r="R971" s="13"/>
      <c r="S971" s="13"/>
      <c r="T971" s="13"/>
      <c r="U971" s="13"/>
      <c r="V971" s="13"/>
    </row>
    <row r="972" spans="1:22">
      <c r="A972" s="6"/>
      <c r="B972" s="6"/>
      <c r="C972" s="6"/>
      <c r="M972" s="14" t="s">
        <v>1238</v>
      </c>
      <c r="N972" s="14">
        <v>330502</v>
      </c>
      <c r="O972" s="14" t="s">
        <v>1238</v>
      </c>
      <c r="P972" s="15"/>
      <c r="Q972" s="15"/>
      <c r="R972" s="13"/>
      <c r="S972" s="13"/>
      <c r="T972" s="13"/>
      <c r="U972" s="13"/>
      <c r="V972" s="13"/>
    </row>
    <row r="973" spans="1:22">
      <c r="A973" s="6"/>
      <c r="B973" s="6"/>
      <c r="C973" s="6"/>
      <c r="M973" s="14" t="s">
        <v>1239</v>
      </c>
      <c r="N973" s="14">
        <v>330503</v>
      </c>
      <c r="O973" s="14" t="s">
        <v>1239</v>
      </c>
      <c r="P973" s="15"/>
      <c r="Q973" s="15"/>
      <c r="R973" s="13"/>
      <c r="S973" s="13"/>
      <c r="T973" s="13"/>
      <c r="U973" s="13"/>
      <c r="V973" s="13"/>
    </row>
    <row r="974" spans="1:22">
      <c r="A974" s="6"/>
      <c r="B974" s="6"/>
      <c r="C974" s="6"/>
      <c r="M974" s="14" t="s">
        <v>1240</v>
      </c>
      <c r="N974" s="14">
        <v>330521</v>
      </c>
      <c r="O974" s="14" t="s">
        <v>1240</v>
      </c>
      <c r="P974" s="15"/>
      <c r="Q974" s="15"/>
      <c r="R974" s="13"/>
      <c r="S974" s="13"/>
      <c r="T974" s="13"/>
      <c r="U974" s="13"/>
      <c r="V974" s="13"/>
    </row>
    <row r="975" spans="1:22">
      <c r="A975" s="6"/>
      <c r="B975" s="6"/>
      <c r="C975" s="6"/>
      <c r="M975" s="14" t="s">
        <v>1241</v>
      </c>
      <c r="N975" s="14">
        <v>330522</v>
      </c>
      <c r="O975" s="14" t="s">
        <v>1241</v>
      </c>
      <c r="P975" s="15"/>
      <c r="Q975" s="15"/>
      <c r="R975" s="13"/>
      <c r="S975" s="13"/>
      <c r="T975" s="13"/>
      <c r="U975" s="13"/>
      <c r="V975" s="13"/>
    </row>
    <row r="976" spans="1:22">
      <c r="A976" s="6"/>
      <c r="B976" s="6"/>
      <c r="C976" s="6"/>
      <c r="M976" s="14" t="s">
        <v>1242</v>
      </c>
      <c r="N976" s="14">
        <v>330523</v>
      </c>
      <c r="O976" s="14" t="s">
        <v>1242</v>
      </c>
      <c r="P976" s="15"/>
      <c r="Q976" s="15"/>
      <c r="R976" s="13"/>
      <c r="S976" s="13"/>
      <c r="T976" s="13"/>
      <c r="U976" s="13"/>
      <c r="V976" s="13"/>
    </row>
    <row r="977" spans="1:22">
      <c r="A977" s="6"/>
      <c r="B977" s="6"/>
      <c r="C977" s="6"/>
      <c r="M977" s="14" t="s">
        <v>232</v>
      </c>
      <c r="N977" s="14">
        <v>330600</v>
      </c>
      <c r="O977" s="14" t="s">
        <v>232</v>
      </c>
      <c r="P977" s="15"/>
      <c r="Q977" s="15"/>
      <c r="R977" s="13"/>
      <c r="S977" s="13"/>
      <c r="T977" s="13"/>
      <c r="U977" s="13"/>
      <c r="V977" s="13"/>
    </row>
    <row r="978" spans="1:22">
      <c r="A978" s="6"/>
      <c r="B978" s="6"/>
      <c r="C978" s="6"/>
      <c r="M978" s="14" t="s">
        <v>1243</v>
      </c>
      <c r="N978" s="14">
        <v>330602</v>
      </c>
      <c r="O978" s="14" t="s">
        <v>1243</v>
      </c>
      <c r="P978" s="15"/>
      <c r="Q978" s="15"/>
      <c r="R978" s="13"/>
      <c r="S978" s="13"/>
      <c r="T978" s="13"/>
      <c r="U978" s="13"/>
      <c r="V978" s="13"/>
    </row>
    <row r="979" spans="1:22">
      <c r="A979" s="6"/>
      <c r="B979" s="6"/>
      <c r="C979" s="6"/>
      <c r="M979" s="14" t="s">
        <v>1244</v>
      </c>
      <c r="N979" s="14">
        <v>330603</v>
      </c>
      <c r="O979" s="14" t="s">
        <v>1244</v>
      </c>
      <c r="P979" s="15"/>
      <c r="Q979" s="15"/>
      <c r="R979" s="13"/>
      <c r="S979" s="13"/>
      <c r="T979" s="13"/>
      <c r="U979" s="13"/>
      <c r="V979" s="13"/>
    </row>
    <row r="980" spans="1:22">
      <c r="A980" s="6"/>
      <c r="B980" s="6"/>
      <c r="C980" s="6"/>
      <c r="M980" s="14" t="s">
        <v>1245</v>
      </c>
      <c r="N980" s="14">
        <v>330604</v>
      </c>
      <c r="O980" s="14" t="s">
        <v>1245</v>
      </c>
      <c r="P980" s="15"/>
      <c r="Q980" s="15"/>
      <c r="R980" s="13"/>
      <c r="S980" s="13"/>
      <c r="T980" s="13"/>
      <c r="U980" s="13"/>
      <c r="V980" s="13"/>
    </row>
    <row r="981" spans="1:22">
      <c r="A981" s="6"/>
      <c r="B981" s="6"/>
      <c r="C981" s="6"/>
      <c r="M981" s="14" t="s">
        <v>1246</v>
      </c>
      <c r="N981" s="14">
        <v>330624</v>
      </c>
      <c r="O981" s="14" t="s">
        <v>1246</v>
      </c>
      <c r="P981" s="15"/>
      <c r="Q981" s="15"/>
      <c r="R981" s="13"/>
      <c r="S981" s="13"/>
      <c r="T981" s="13"/>
      <c r="U981" s="13"/>
      <c r="V981" s="13"/>
    </row>
    <row r="982" spans="1:22">
      <c r="A982" s="6"/>
      <c r="B982" s="6"/>
      <c r="C982" s="6"/>
      <c r="M982" s="14" t="s">
        <v>1247</v>
      </c>
      <c r="N982" s="14">
        <v>330681</v>
      </c>
      <c r="O982" s="14" t="s">
        <v>1247</v>
      </c>
      <c r="P982" s="15"/>
      <c r="Q982" s="15"/>
      <c r="R982" s="13"/>
      <c r="S982" s="13"/>
      <c r="T982" s="13"/>
      <c r="U982" s="13"/>
      <c r="V982" s="13"/>
    </row>
    <row r="983" spans="1:22">
      <c r="A983" s="6"/>
      <c r="B983" s="6"/>
      <c r="C983" s="6"/>
      <c r="M983" s="14" t="s">
        <v>1248</v>
      </c>
      <c r="N983" s="14">
        <v>330683</v>
      </c>
      <c r="O983" s="14" t="s">
        <v>1248</v>
      </c>
      <c r="P983" s="15"/>
      <c r="Q983" s="15"/>
      <c r="R983" s="13"/>
      <c r="S983" s="13"/>
      <c r="T983" s="13"/>
      <c r="U983" s="13"/>
      <c r="V983" s="13"/>
    </row>
    <row r="984" spans="1:22">
      <c r="A984" s="6"/>
      <c r="B984" s="6"/>
      <c r="C984" s="6"/>
      <c r="M984" s="14" t="s">
        <v>234</v>
      </c>
      <c r="N984" s="14">
        <v>330700</v>
      </c>
      <c r="O984" s="14" t="s">
        <v>234</v>
      </c>
      <c r="P984" s="15"/>
      <c r="Q984" s="15"/>
      <c r="R984" s="13"/>
      <c r="S984" s="13"/>
      <c r="T984" s="13"/>
      <c r="U984" s="13"/>
      <c r="V984" s="13"/>
    </row>
    <row r="985" spans="1:22">
      <c r="A985" s="6"/>
      <c r="B985" s="6"/>
      <c r="C985" s="6"/>
      <c r="M985" s="14" t="s">
        <v>1249</v>
      </c>
      <c r="N985" s="14">
        <v>330702</v>
      </c>
      <c r="O985" s="14" t="s">
        <v>1249</v>
      </c>
      <c r="P985" s="15"/>
      <c r="Q985" s="15"/>
      <c r="R985" s="13"/>
      <c r="S985" s="13"/>
      <c r="T985" s="13"/>
      <c r="U985" s="13"/>
      <c r="V985" s="13"/>
    </row>
    <row r="986" spans="1:22">
      <c r="A986" s="6"/>
      <c r="B986" s="6"/>
      <c r="C986" s="6"/>
      <c r="M986" s="14" t="s">
        <v>1250</v>
      </c>
      <c r="N986" s="14">
        <v>330703</v>
      </c>
      <c r="O986" s="14" t="s">
        <v>1250</v>
      </c>
      <c r="P986" s="15"/>
      <c r="Q986" s="15"/>
      <c r="R986" s="13"/>
      <c r="S986" s="13"/>
      <c r="T986" s="13"/>
      <c r="U986" s="13"/>
      <c r="V986" s="13"/>
    </row>
    <row r="987" spans="1:22">
      <c r="A987" s="6"/>
      <c r="B987" s="6"/>
      <c r="C987" s="6"/>
      <c r="M987" s="14" t="s">
        <v>1251</v>
      </c>
      <c r="N987" s="14">
        <v>330723</v>
      </c>
      <c r="O987" s="14" t="s">
        <v>1251</v>
      </c>
      <c r="P987" s="15"/>
      <c r="Q987" s="15"/>
      <c r="R987" s="13"/>
      <c r="S987" s="13"/>
      <c r="T987" s="13"/>
      <c r="U987" s="13"/>
      <c r="V987" s="13"/>
    </row>
    <row r="988" spans="1:22">
      <c r="A988" s="6"/>
      <c r="B988" s="6"/>
      <c r="C988" s="6"/>
      <c r="M988" s="14" t="s">
        <v>1252</v>
      </c>
      <c r="N988" s="14">
        <v>330726</v>
      </c>
      <c r="O988" s="14" t="s">
        <v>1252</v>
      </c>
      <c r="P988" s="15"/>
      <c r="Q988" s="15"/>
      <c r="R988" s="13"/>
      <c r="S988" s="13"/>
      <c r="T988" s="13"/>
      <c r="U988" s="13"/>
      <c r="V988" s="13"/>
    </row>
    <row r="989" spans="1:22">
      <c r="A989" s="6"/>
      <c r="B989" s="6"/>
      <c r="C989" s="6"/>
      <c r="M989" s="14" t="s">
        <v>1253</v>
      </c>
      <c r="N989" s="14">
        <v>330727</v>
      </c>
      <c r="O989" s="14" t="s">
        <v>1253</v>
      </c>
      <c r="P989" s="15"/>
      <c r="Q989" s="15"/>
      <c r="R989" s="13"/>
      <c r="S989" s="13"/>
      <c r="T989" s="13"/>
      <c r="U989" s="13"/>
      <c r="V989" s="13"/>
    </row>
    <row r="990" spans="1:22">
      <c r="A990" s="6"/>
      <c r="B990" s="6"/>
      <c r="C990" s="6"/>
      <c r="M990" s="14" t="s">
        <v>1254</v>
      </c>
      <c r="N990" s="14">
        <v>330781</v>
      </c>
      <c r="O990" s="14" t="s">
        <v>1254</v>
      </c>
      <c r="P990" s="15"/>
      <c r="Q990" s="15"/>
      <c r="R990" s="13"/>
      <c r="S990" s="13"/>
      <c r="T990" s="13"/>
      <c r="U990" s="13"/>
      <c r="V990" s="13"/>
    </row>
    <row r="991" spans="1:22">
      <c r="A991" s="6"/>
      <c r="B991" s="6"/>
      <c r="C991" s="6"/>
      <c r="M991" s="14" t="s">
        <v>1255</v>
      </c>
      <c r="N991" s="14">
        <v>330782</v>
      </c>
      <c r="O991" s="14" t="s">
        <v>1255</v>
      </c>
      <c r="P991" s="15"/>
      <c r="Q991" s="15"/>
      <c r="R991" s="13"/>
      <c r="S991" s="13"/>
      <c r="T991" s="13"/>
      <c r="U991" s="13"/>
      <c r="V991" s="13"/>
    </row>
    <row r="992" spans="1:22">
      <c r="A992" s="6"/>
      <c r="B992" s="6"/>
      <c r="C992" s="6"/>
      <c r="M992" s="14" t="s">
        <v>1256</v>
      </c>
      <c r="N992" s="14">
        <v>330783</v>
      </c>
      <c r="O992" s="14" t="s">
        <v>1256</v>
      </c>
      <c r="P992" s="15"/>
      <c r="Q992" s="15"/>
      <c r="R992" s="13"/>
      <c r="S992" s="13"/>
      <c r="T992" s="13"/>
      <c r="U992" s="13"/>
      <c r="V992" s="13"/>
    </row>
    <row r="993" spans="1:22">
      <c r="A993" s="6"/>
      <c r="B993" s="6"/>
      <c r="C993" s="6"/>
      <c r="M993" s="14" t="s">
        <v>1257</v>
      </c>
      <c r="N993" s="14">
        <v>330784</v>
      </c>
      <c r="O993" s="14" t="s">
        <v>1257</v>
      </c>
      <c r="P993" s="15"/>
      <c r="Q993" s="15"/>
      <c r="R993" s="13"/>
      <c r="S993" s="13"/>
      <c r="T993" s="13"/>
      <c r="U993" s="13"/>
      <c r="V993" s="13"/>
    </row>
    <row r="994" spans="1:22">
      <c r="A994" s="6"/>
      <c r="B994" s="6"/>
      <c r="C994" s="6"/>
      <c r="M994" s="14" t="s">
        <v>236</v>
      </c>
      <c r="N994" s="14">
        <v>330800</v>
      </c>
      <c r="O994" s="14" t="s">
        <v>236</v>
      </c>
      <c r="P994" s="15"/>
      <c r="Q994" s="15"/>
      <c r="R994" s="13"/>
      <c r="S994" s="13"/>
      <c r="T994" s="13"/>
      <c r="U994" s="13"/>
      <c r="V994" s="13"/>
    </row>
    <row r="995" spans="1:22">
      <c r="A995" s="6"/>
      <c r="B995" s="6"/>
      <c r="C995" s="6"/>
      <c r="M995" s="14" t="s">
        <v>1258</v>
      </c>
      <c r="N995" s="14">
        <v>330802</v>
      </c>
      <c r="O995" s="14" t="s">
        <v>1258</v>
      </c>
      <c r="P995" s="15"/>
      <c r="Q995" s="15"/>
      <c r="R995" s="13"/>
      <c r="S995" s="13"/>
      <c r="T995" s="13"/>
      <c r="U995" s="13"/>
      <c r="V995" s="13"/>
    </row>
    <row r="996" spans="1:22">
      <c r="A996" s="6"/>
      <c r="B996" s="6"/>
      <c r="C996" s="6"/>
      <c r="M996" s="14" t="s">
        <v>1259</v>
      </c>
      <c r="N996" s="14">
        <v>330803</v>
      </c>
      <c r="O996" s="14" t="s">
        <v>1259</v>
      </c>
      <c r="P996" s="15"/>
      <c r="Q996" s="15"/>
      <c r="R996" s="13"/>
      <c r="S996" s="13"/>
      <c r="T996" s="13"/>
      <c r="U996" s="13"/>
      <c r="V996" s="13"/>
    </row>
    <row r="997" spans="1:22">
      <c r="A997" s="6"/>
      <c r="B997" s="6"/>
      <c r="C997" s="6"/>
      <c r="M997" s="14" t="s">
        <v>1260</v>
      </c>
      <c r="N997" s="14">
        <v>330822</v>
      </c>
      <c r="O997" s="14" t="s">
        <v>1260</v>
      </c>
      <c r="P997" s="15"/>
      <c r="Q997" s="15"/>
      <c r="R997" s="13"/>
      <c r="S997" s="13"/>
      <c r="T997" s="13"/>
      <c r="U997" s="13"/>
      <c r="V997" s="13"/>
    </row>
    <row r="998" spans="1:22">
      <c r="A998" s="6"/>
      <c r="B998" s="6"/>
      <c r="C998" s="6"/>
      <c r="M998" s="14" t="s">
        <v>1261</v>
      </c>
      <c r="N998" s="14">
        <v>330824</v>
      </c>
      <c r="O998" s="14" t="s">
        <v>1261</v>
      </c>
      <c r="P998" s="15"/>
      <c r="Q998" s="15"/>
      <c r="R998" s="13"/>
      <c r="S998" s="13"/>
      <c r="T998" s="13"/>
      <c r="U998" s="13"/>
      <c r="V998" s="13"/>
    </row>
    <row r="999" spans="1:22">
      <c r="A999" s="6"/>
      <c r="B999" s="6"/>
      <c r="C999" s="6"/>
      <c r="M999" s="14" t="s">
        <v>1262</v>
      </c>
      <c r="N999" s="14">
        <v>330825</v>
      </c>
      <c r="O999" s="14" t="s">
        <v>1262</v>
      </c>
      <c r="P999" s="15"/>
      <c r="Q999" s="15"/>
      <c r="R999" s="13"/>
      <c r="S999" s="13"/>
      <c r="T999" s="13"/>
      <c r="U999" s="13"/>
      <c r="V999" s="13"/>
    </row>
    <row r="1000" spans="1:22">
      <c r="A1000" s="6"/>
      <c r="B1000" s="6"/>
      <c r="C1000" s="6"/>
      <c r="M1000" s="14" t="s">
        <v>1263</v>
      </c>
      <c r="N1000" s="14">
        <v>330881</v>
      </c>
      <c r="O1000" s="14" t="s">
        <v>1263</v>
      </c>
      <c r="P1000" s="15"/>
      <c r="Q1000" s="15"/>
      <c r="R1000" s="13"/>
      <c r="S1000" s="13"/>
      <c r="T1000" s="13"/>
      <c r="U1000" s="13"/>
      <c r="V1000" s="13"/>
    </row>
    <row r="1001" spans="1:22">
      <c r="A1001" s="6"/>
      <c r="B1001" s="6"/>
      <c r="C1001" s="6"/>
      <c r="M1001" s="14" t="s">
        <v>238</v>
      </c>
      <c r="N1001" s="14">
        <v>330900</v>
      </c>
      <c r="O1001" s="14" t="s">
        <v>238</v>
      </c>
      <c r="P1001" s="15"/>
      <c r="Q1001" s="15"/>
      <c r="R1001" s="13"/>
      <c r="S1001" s="13"/>
      <c r="T1001" s="13"/>
      <c r="U1001" s="13"/>
      <c r="V1001" s="13"/>
    </row>
    <row r="1002" spans="1:22">
      <c r="A1002" s="6"/>
      <c r="B1002" s="6"/>
      <c r="C1002" s="6"/>
      <c r="M1002" s="14" t="s">
        <v>1264</v>
      </c>
      <c r="N1002" s="14">
        <v>330902</v>
      </c>
      <c r="O1002" s="14" t="s">
        <v>1264</v>
      </c>
      <c r="P1002" s="15"/>
      <c r="Q1002" s="15"/>
      <c r="R1002" s="13"/>
      <c r="S1002" s="13"/>
      <c r="T1002" s="13"/>
      <c r="U1002" s="13"/>
      <c r="V1002" s="13"/>
    </row>
    <row r="1003" spans="1:22">
      <c r="A1003" s="6"/>
      <c r="B1003" s="6"/>
      <c r="C1003" s="6"/>
      <c r="M1003" s="14" t="s">
        <v>1089</v>
      </c>
      <c r="N1003" s="14">
        <v>330903</v>
      </c>
      <c r="O1003" s="14" t="s">
        <v>1089</v>
      </c>
      <c r="P1003" s="15"/>
      <c r="Q1003" s="15"/>
      <c r="R1003" s="13"/>
      <c r="S1003" s="13"/>
      <c r="T1003" s="13"/>
      <c r="U1003" s="13"/>
      <c r="V1003" s="13"/>
    </row>
    <row r="1004" spans="1:22">
      <c r="A1004" s="6"/>
      <c r="B1004" s="6"/>
      <c r="C1004" s="6"/>
      <c r="M1004" s="14" t="s">
        <v>1265</v>
      </c>
      <c r="N1004" s="14">
        <v>330921</v>
      </c>
      <c r="O1004" s="14" t="s">
        <v>1265</v>
      </c>
      <c r="P1004" s="15"/>
      <c r="Q1004" s="15"/>
      <c r="R1004" s="13"/>
      <c r="S1004" s="13"/>
      <c r="T1004" s="13"/>
      <c r="U1004" s="13"/>
      <c r="V1004" s="13"/>
    </row>
    <row r="1005" spans="1:22">
      <c r="A1005" s="6"/>
      <c r="B1005" s="6"/>
      <c r="C1005" s="6"/>
      <c r="M1005" s="14" t="s">
        <v>1266</v>
      </c>
      <c r="N1005" s="14">
        <v>330922</v>
      </c>
      <c r="O1005" s="14" t="s">
        <v>1266</v>
      </c>
      <c r="P1005" s="15"/>
      <c r="Q1005" s="15"/>
      <c r="R1005" s="13"/>
      <c r="S1005" s="13"/>
      <c r="T1005" s="13"/>
      <c r="U1005" s="13"/>
      <c r="V1005" s="13"/>
    </row>
    <row r="1006" spans="1:22">
      <c r="A1006" s="6"/>
      <c r="B1006" s="6"/>
      <c r="C1006" s="6"/>
      <c r="M1006" s="14" t="s">
        <v>239</v>
      </c>
      <c r="N1006" s="14">
        <v>331000</v>
      </c>
      <c r="O1006" s="14" t="s">
        <v>239</v>
      </c>
      <c r="P1006" s="15"/>
      <c r="Q1006" s="15"/>
      <c r="R1006" s="13"/>
      <c r="S1006" s="13"/>
      <c r="T1006" s="13"/>
      <c r="U1006" s="13"/>
      <c r="V1006" s="13"/>
    </row>
    <row r="1007" spans="1:22">
      <c r="A1007" s="6"/>
      <c r="B1007" s="6"/>
      <c r="C1007" s="6"/>
      <c r="M1007" s="14" t="s">
        <v>1267</v>
      </c>
      <c r="N1007" s="14">
        <v>331002</v>
      </c>
      <c r="O1007" s="14" t="s">
        <v>1267</v>
      </c>
      <c r="P1007" s="15"/>
      <c r="Q1007" s="15"/>
      <c r="R1007" s="13"/>
      <c r="S1007" s="13"/>
      <c r="T1007" s="13"/>
      <c r="U1007" s="13"/>
      <c r="V1007" s="13"/>
    </row>
    <row r="1008" spans="1:22">
      <c r="A1008" s="6"/>
      <c r="B1008" s="6"/>
      <c r="C1008" s="6"/>
      <c r="M1008" s="14" t="s">
        <v>1268</v>
      </c>
      <c r="N1008" s="14">
        <v>331003</v>
      </c>
      <c r="O1008" s="14" t="s">
        <v>1268</v>
      </c>
      <c r="P1008" s="15"/>
      <c r="Q1008" s="15"/>
      <c r="R1008" s="13"/>
      <c r="S1008" s="13"/>
      <c r="T1008" s="13"/>
      <c r="U1008" s="13"/>
      <c r="V1008" s="13"/>
    </row>
    <row r="1009" spans="1:22">
      <c r="A1009" s="6"/>
      <c r="B1009" s="6"/>
      <c r="C1009" s="6"/>
      <c r="M1009" s="14" t="s">
        <v>1269</v>
      </c>
      <c r="N1009" s="14">
        <v>331004</v>
      </c>
      <c r="O1009" s="14" t="s">
        <v>1269</v>
      </c>
      <c r="P1009" s="15"/>
      <c r="Q1009" s="15"/>
      <c r="R1009" s="13"/>
      <c r="S1009" s="13"/>
      <c r="T1009" s="13"/>
      <c r="U1009" s="13"/>
      <c r="V1009" s="13"/>
    </row>
    <row r="1010" spans="1:22">
      <c r="A1010" s="6"/>
      <c r="B1010" s="6"/>
      <c r="C1010" s="6"/>
      <c r="M1010" s="14" t="s">
        <v>1270</v>
      </c>
      <c r="N1010" s="14">
        <v>331021</v>
      </c>
      <c r="O1010" s="14" t="s">
        <v>1270</v>
      </c>
      <c r="P1010" s="15"/>
      <c r="Q1010" s="15"/>
      <c r="R1010" s="13"/>
      <c r="S1010" s="13"/>
      <c r="T1010" s="13"/>
      <c r="U1010" s="13"/>
      <c r="V1010" s="13"/>
    </row>
    <row r="1011" spans="1:22">
      <c r="A1011" s="6"/>
      <c r="B1011" s="6"/>
      <c r="C1011" s="6"/>
      <c r="M1011" s="14" t="s">
        <v>1271</v>
      </c>
      <c r="N1011" s="14">
        <v>331022</v>
      </c>
      <c r="O1011" s="14" t="s">
        <v>1271</v>
      </c>
      <c r="P1011" s="15"/>
      <c r="Q1011" s="15"/>
      <c r="R1011" s="13"/>
      <c r="S1011" s="13"/>
      <c r="T1011" s="13"/>
      <c r="U1011" s="13"/>
      <c r="V1011" s="13"/>
    </row>
    <row r="1012" spans="1:22">
      <c r="A1012" s="6"/>
      <c r="B1012" s="6"/>
      <c r="C1012" s="6"/>
      <c r="M1012" s="14" t="s">
        <v>1272</v>
      </c>
      <c r="N1012" s="14">
        <v>331023</v>
      </c>
      <c r="O1012" s="14" t="s">
        <v>1272</v>
      </c>
      <c r="P1012" s="15"/>
      <c r="Q1012" s="15"/>
      <c r="R1012" s="13"/>
      <c r="S1012" s="13"/>
      <c r="T1012" s="13"/>
      <c r="U1012" s="13"/>
      <c r="V1012" s="13"/>
    </row>
    <row r="1013" spans="1:22">
      <c r="A1013" s="6"/>
      <c r="B1013" s="6"/>
      <c r="C1013" s="6"/>
      <c r="M1013" s="14" t="s">
        <v>1273</v>
      </c>
      <c r="N1013" s="14">
        <v>331024</v>
      </c>
      <c r="O1013" s="14" t="s">
        <v>1273</v>
      </c>
      <c r="P1013" s="15"/>
      <c r="Q1013" s="15"/>
      <c r="R1013" s="13"/>
      <c r="S1013" s="13"/>
      <c r="T1013" s="13"/>
      <c r="U1013" s="13"/>
      <c r="V1013" s="13"/>
    </row>
    <row r="1014" spans="1:22">
      <c r="A1014" s="6"/>
      <c r="B1014" s="6"/>
      <c r="C1014" s="6"/>
      <c r="M1014" s="14" t="s">
        <v>1274</v>
      </c>
      <c r="N1014" s="14">
        <v>331081</v>
      </c>
      <c r="O1014" s="14" t="s">
        <v>1274</v>
      </c>
      <c r="P1014" s="15"/>
      <c r="Q1014" s="15"/>
      <c r="R1014" s="13"/>
      <c r="S1014" s="13"/>
      <c r="T1014" s="13"/>
      <c r="U1014" s="13"/>
      <c r="V1014" s="13"/>
    </row>
    <row r="1015" spans="1:22">
      <c r="A1015" s="6"/>
      <c r="B1015" s="6"/>
      <c r="C1015" s="6"/>
      <c r="M1015" s="14" t="s">
        <v>1275</v>
      </c>
      <c r="N1015" s="14">
        <v>331082</v>
      </c>
      <c r="O1015" s="14" t="s">
        <v>1275</v>
      </c>
      <c r="P1015" s="15"/>
      <c r="Q1015" s="15"/>
      <c r="R1015" s="13"/>
      <c r="S1015" s="13"/>
      <c r="T1015" s="13"/>
      <c r="U1015" s="13"/>
      <c r="V1015" s="13"/>
    </row>
    <row r="1016" spans="1:22">
      <c r="A1016" s="6"/>
      <c r="B1016" s="6"/>
      <c r="C1016" s="6"/>
      <c r="M1016" s="14" t="s">
        <v>240</v>
      </c>
      <c r="N1016" s="14">
        <v>331100</v>
      </c>
      <c r="O1016" s="14" t="s">
        <v>240</v>
      </c>
      <c r="P1016" s="15"/>
      <c r="Q1016" s="15"/>
      <c r="R1016" s="13"/>
      <c r="S1016" s="13"/>
      <c r="T1016" s="13"/>
      <c r="U1016" s="13"/>
      <c r="V1016" s="13"/>
    </row>
    <row r="1017" spans="1:22">
      <c r="A1017" s="6"/>
      <c r="B1017" s="6"/>
      <c r="C1017" s="6"/>
      <c r="M1017" s="14" t="s">
        <v>1276</v>
      </c>
      <c r="N1017" s="14">
        <v>331102</v>
      </c>
      <c r="O1017" s="14" t="s">
        <v>1276</v>
      </c>
      <c r="P1017" s="15"/>
      <c r="Q1017" s="15"/>
      <c r="R1017" s="13"/>
      <c r="S1017" s="13"/>
      <c r="T1017" s="13"/>
      <c r="U1017" s="13"/>
      <c r="V1017" s="13"/>
    </row>
    <row r="1018" spans="1:22">
      <c r="A1018" s="6"/>
      <c r="B1018" s="6"/>
      <c r="C1018" s="6"/>
      <c r="M1018" s="14" t="s">
        <v>1277</v>
      </c>
      <c r="N1018" s="14">
        <v>331121</v>
      </c>
      <c r="O1018" s="14" t="s">
        <v>1277</v>
      </c>
      <c r="P1018" s="15"/>
      <c r="Q1018" s="15"/>
      <c r="R1018" s="13"/>
      <c r="S1018" s="13"/>
      <c r="T1018" s="13"/>
      <c r="U1018" s="13"/>
      <c r="V1018" s="13"/>
    </row>
    <row r="1019" spans="1:22">
      <c r="A1019" s="6"/>
      <c r="B1019" s="6"/>
      <c r="C1019" s="6"/>
      <c r="M1019" s="14" t="s">
        <v>1278</v>
      </c>
      <c r="N1019" s="14">
        <v>331122</v>
      </c>
      <c r="O1019" s="14" t="s">
        <v>1278</v>
      </c>
      <c r="P1019" s="15"/>
      <c r="Q1019" s="15"/>
      <c r="R1019" s="13"/>
      <c r="S1019" s="13"/>
      <c r="T1019" s="13"/>
      <c r="U1019" s="13"/>
      <c r="V1019" s="13"/>
    </row>
    <row r="1020" spans="1:22">
      <c r="A1020" s="6"/>
      <c r="B1020" s="6"/>
      <c r="C1020" s="6"/>
      <c r="M1020" s="14" t="s">
        <v>1279</v>
      </c>
      <c r="N1020" s="14">
        <v>331123</v>
      </c>
      <c r="O1020" s="14" t="s">
        <v>1279</v>
      </c>
      <c r="P1020" s="15"/>
      <c r="Q1020" s="15"/>
      <c r="R1020" s="13"/>
      <c r="S1020" s="13"/>
      <c r="T1020" s="13"/>
      <c r="U1020" s="13"/>
      <c r="V1020" s="13"/>
    </row>
    <row r="1021" spans="1:22">
      <c r="A1021" s="6"/>
      <c r="B1021" s="6"/>
      <c r="C1021" s="6"/>
      <c r="M1021" s="14" t="s">
        <v>1280</v>
      </c>
      <c r="N1021" s="14">
        <v>331124</v>
      </c>
      <c r="O1021" s="14" t="s">
        <v>1280</v>
      </c>
      <c r="P1021" s="15"/>
      <c r="Q1021" s="15"/>
      <c r="R1021" s="13"/>
      <c r="S1021" s="13"/>
      <c r="T1021" s="13"/>
      <c r="U1021" s="13"/>
      <c r="V1021" s="13"/>
    </row>
    <row r="1022" spans="1:22">
      <c r="A1022" s="6"/>
      <c r="B1022" s="6"/>
      <c r="C1022" s="6"/>
      <c r="M1022" s="14" t="s">
        <v>1281</v>
      </c>
      <c r="N1022" s="14">
        <v>331125</v>
      </c>
      <c r="O1022" s="14" t="s">
        <v>1281</v>
      </c>
      <c r="P1022" s="15"/>
      <c r="Q1022" s="15"/>
      <c r="R1022" s="13"/>
      <c r="S1022" s="13"/>
      <c r="T1022" s="13"/>
      <c r="U1022" s="13"/>
      <c r="V1022" s="13"/>
    </row>
    <row r="1023" spans="1:22">
      <c r="A1023" s="6"/>
      <c r="B1023" s="6"/>
      <c r="C1023" s="6"/>
      <c r="M1023" s="14" t="s">
        <v>1282</v>
      </c>
      <c r="N1023" s="14">
        <v>331126</v>
      </c>
      <c r="O1023" s="14" t="s">
        <v>1282</v>
      </c>
      <c r="P1023" s="15"/>
      <c r="Q1023" s="15"/>
      <c r="R1023" s="13"/>
      <c r="S1023" s="13"/>
      <c r="T1023" s="13"/>
      <c r="U1023" s="13"/>
      <c r="V1023" s="13"/>
    </row>
    <row r="1024" spans="1:22">
      <c r="A1024" s="6"/>
      <c r="B1024" s="6"/>
      <c r="C1024" s="6"/>
      <c r="M1024" s="14" t="s">
        <v>1283</v>
      </c>
      <c r="N1024" s="14">
        <v>331127</v>
      </c>
      <c r="O1024" s="14" t="s">
        <v>1283</v>
      </c>
      <c r="P1024" s="15"/>
      <c r="Q1024" s="15"/>
      <c r="R1024" s="13"/>
      <c r="S1024" s="13"/>
      <c r="T1024" s="13"/>
      <c r="U1024" s="13"/>
      <c r="V1024" s="13"/>
    </row>
    <row r="1025" spans="1:22">
      <c r="A1025" s="6"/>
      <c r="B1025" s="6"/>
      <c r="C1025" s="6"/>
      <c r="M1025" s="14" t="s">
        <v>1284</v>
      </c>
      <c r="N1025" s="14">
        <v>331181</v>
      </c>
      <c r="O1025" s="14" t="s">
        <v>1284</v>
      </c>
      <c r="P1025" s="15"/>
      <c r="Q1025" s="15"/>
      <c r="R1025" s="13"/>
      <c r="S1025" s="13"/>
      <c r="T1025" s="13"/>
      <c r="U1025" s="13"/>
      <c r="V1025" s="13"/>
    </row>
    <row r="1026" spans="1:22">
      <c r="A1026" s="6"/>
      <c r="B1026" s="6"/>
      <c r="C1026" s="6"/>
      <c r="M1026" s="14" t="s">
        <v>50</v>
      </c>
      <c r="N1026" s="14">
        <v>340000</v>
      </c>
      <c r="O1026" s="14" t="s">
        <v>50</v>
      </c>
      <c r="P1026" s="15"/>
      <c r="Q1026" s="15"/>
      <c r="R1026" s="13"/>
      <c r="S1026" s="13"/>
      <c r="T1026" s="13"/>
      <c r="U1026" s="13"/>
      <c r="V1026" s="13"/>
    </row>
    <row r="1027" spans="1:22">
      <c r="A1027" s="6"/>
      <c r="B1027" s="6"/>
      <c r="C1027" s="6"/>
      <c r="M1027" s="14" t="s">
        <v>242</v>
      </c>
      <c r="N1027" s="14">
        <v>340100</v>
      </c>
      <c r="O1027" s="14" t="s">
        <v>242</v>
      </c>
      <c r="P1027" s="15"/>
      <c r="Q1027" s="15"/>
      <c r="R1027" s="13"/>
      <c r="S1027" s="13"/>
      <c r="T1027" s="13"/>
      <c r="U1027" s="13"/>
      <c r="V1027" s="13"/>
    </row>
    <row r="1028" spans="1:22">
      <c r="A1028" s="6"/>
      <c r="B1028" s="6"/>
      <c r="C1028" s="6"/>
      <c r="M1028" s="14" t="s">
        <v>1285</v>
      </c>
      <c r="N1028" s="14">
        <v>340102</v>
      </c>
      <c r="O1028" s="14" t="s">
        <v>1285</v>
      </c>
      <c r="P1028" s="15"/>
      <c r="Q1028" s="15"/>
      <c r="R1028" s="13"/>
      <c r="S1028" s="13"/>
      <c r="T1028" s="13"/>
      <c r="U1028" s="13"/>
      <c r="V1028" s="13"/>
    </row>
    <row r="1029" spans="1:22">
      <c r="A1029" s="6"/>
      <c r="B1029" s="6"/>
      <c r="C1029" s="6"/>
      <c r="M1029" s="14" t="s">
        <v>1286</v>
      </c>
      <c r="N1029" s="14">
        <v>340103</v>
      </c>
      <c r="O1029" s="14" t="s">
        <v>1286</v>
      </c>
      <c r="P1029" s="15"/>
      <c r="Q1029" s="15"/>
      <c r="R1029" s="13"/>
      <c r="S1029" s="13"/>
      <c r="T1029" s="13"/>
      <c r="U1029" s="13"/>
      <c r="V1029" s="13"/>
    </row>
    <row r="1030" spans="1:22">
      <c r="A1030" s="6"/>
      <c r="B1030" s="6"/>
      <c r="C1030" s="6"/>
      <c r="M1030" s="14" t="s">
        <v>1287</v>
      </c>
      <c r="N1030" s="14">
        <v>340104</v>
      </c>
      <c r="O1030" s="14" t="s">
        <v>1287</v>
      </c>
      <c r="P1030" s="15"/>
      <c r="Q1030" s="15"/>
      <c r="R1030" s="13"/>
      <c r="S1030" s="13"/>
      <c r="T1030" s="13"/>
      <c r="U1030" s="13"/>
      <c r="V1030" s="13"/>
    </row>
    <row r="1031" spans="1:22">
      <c r="A1031" s="6"/>
      <c r="B1031" s="6"/>
      <c r="C1031" s="6"/>
      <c r="M1031" s="14" t="s">
        <v>1288</v>
      </c>
      <c r="N1031" s="14">
        <v>340111</v>
      </c>
      <c r="O1031" s="14" t="s">
        <v>1288</v>
      </c>
      <c r="P1031" s="15"/>
      <c r="Q1031" s="15"/>
      <c r="R1031" s="13"/>
      <c r="S1031" s="13"/>
      <c r="T1031" s="13"/>
      <c r="U1031" s="13"/>
      <c r="V1031" s="13"/>
    </row>
    <row r="1032" spans="1:22">
      <c r="A1032" s="6"/>
      <c r="B1032" s="6"/>
      <c r="C1032" s="6"/>
      <c r="M1032" s="14" t="s">
        <v>1289</v>
      </c>
      <c r="N1032" s="14">
        <v>340121</v>
      </c>
      <c r="O1032" s="14" t="s">
        <v>1289</v>
      </c>
      <c r="P1032" s="15"/>
      <c r="Q1032" s="15"/>
      <c r="R1032" s="13"/>
      <c r="S1032" s="13"/>
      <c r="T1032" s="13"/>
      <c r="U1032" s="13"/>
      <c r="V1032" s="13"/>
    </row>
    <row r="1033" spans="1:22">
      <c r="A1033" s="6"/>
      <c r="B1033" s="6"/>
      <c r="C1033" s="6"/>
      <c r="M1033" s="14" t="s">
        <v>1290</v>
      </c>
      <c r="N1033" s="14">
        <v>340122</v>
      </c>
      <c r="O1033" s="14" t="s">
        <v>1290</v>
      </c>
      <c r="P1033" s="15"/>
      <c r="Q1033" s="15"/>
      <c r="R1033" s="13"/>
      <c r="S1033" s="13"/>
      <c r="T1033" s="13"/>
      <c r="U1033" s="13"/>
      <c r="V1033" s="13"/>
    </row>
    <row r="1034" spans="1:22">
      <c r="A1034" s="6"/>
      <c r="B1034" s="6"/>
      <c r="C1034" s="6"/>
      <c r="M1034" s="14" t="s">
        <v>1291</v>
      </c>
      <c r="N1034" s="14">
        <v>340123</v>
      </c>
      <c r="O1034" s="14" t="s">
        <v>1291</v>
      </c>
      <c r="P1034" s="15"/>
      <c r="Q1034" s="15"/>
      <c r="R1034" s="13"/>
      <c r="S1034" s="13"/>
      <c r="T1034" s="13"/>
      <c r="U1034" s="13"/>
      <c r="V1034" s="13"/>
    </row>
    <row r="1035" spans="1:22">
      <c r="A1035" s="6"/>
      <c r="B1035" s="6"/>
      <c r="C1035" s="6"/>
      <c r="M1035" s="14" t="s">
        <v>1292</v>
      </c>
      <c r="N1035" s="14">
        <v>340124</v>
      </c>
      <c r="O1035" s="14" t="s">
        <v>1292</v>
      </c>
      <c r="P1035" s="15"/>
      <c r="Q1035" s="15"/>
      <c r="R1035" s="13"/>
      <c r="S1035" s="13"/>
      <c r="T1035" s="13"/>
      <c r="U1035" s="13"/>
      <c r="V1035" s="13"/>
    </row>
    <row r="1036" spans="1:22">
      <c r="A1036" s="6"/>
      <c r="B1036" s="6"/>
      <c r="C1036" s="6"/>
      <c r="M1036" s="14" t="s">
        <v>1293</v>
      </c>
      <c r="N1036" s="14">
        <v>340181</v>
      </c>
      <c r="O1036" s="14" t="s">
        <v>1293</v>
      </c>
      <c r="P1036" s="15"/>
      <c r="Q1036" s="15"/>
      <c r="R1036" s="13"/>
      <c r="S1036" s="13"/>
      <c r="T1036" s="13"/>
      <c r="U1036" s="13"/>
      <c r="V1036" s="13"/>
    </row>
    <row r="1037" spans="1:22">
      <c r="A1037" s="6"/>
      <c r="B1037" s="6"/>
      <c r="C1037" s="6"/>
      <c r="M1037" s="14" t="s">
        <v>244</v>
      </c>
      <c r="N1037" s="14">
        <v>340200</v>
      </c>
      <c r="O1037" s="14" t="s">
        <v>244</v>
      </c>
      <c r="P1037" s="15"/>
      <c r="Q1037" s="15"/>
      <c r="R1037" s="13"/>
      <c r="S1037" s="13"/>
      <c r="T1037" s="13"/>
      <c r="U1037" s="13"/>
      <c r="V1037" s="13"/>
    </row>
    <row r="1038" spans="1:22">
      <c r="A1038" s="6"/>
      <c r="B1038" s="6"/>
      <c r="C1038" s="6"/>
      <c r="M1038" s="14" t="s">
        <v>1294</v>
      </c>
      <c r="N1038" s="14">
        <v>340202</v>
      </c>
      <c r="O1038" s="14" t="s">
        <v>1294</v>
      </c>
      <c r="P1038" s="15"/>
      <c r="Q1038" s="15"/>
      <c r="R1038" s="13"/>
      <c r="S1038" s="13"/>
      <c r="T1038" s="13"/>
      <c r="U1038" s="13"/>
      <c r="V1038" s="13"/>
    </row>
    <row r="1039" spans="1:22">
      <c r="A1039" s="6"/>
      <c r="B1039" s="6"/>
      <c r="C1039" s="6"/>
      <c r="M1039" s="14" t="s">
        <v>1295</v>
      </c>
      <c r="N1039" s="14">
        <v>340203</v>
      </c>
      <c r="O1039" s="14" t="s">
        <v>1295</v>
      </c>
      <c r="P1039" s="15"/>
      <c r="Q1039" s="15"/>
      <c r="R1039" s="13"/>
      <c r="S1039" s="13"/>
      <c r="T1039" s="13"/>
      <c r="U1039" s="13"/>
      <c r="V1039" s="13"/>
    </row>
    <row r="1040" spans="1:22">
      <c r="A1040" s="6"/>
      <c r="B1040" s="6"/>
      <c r="C1040" s="6"/>
      <c r="M1040" s="14" t="s">
        <v>1296</v>
      </c>
      <c r="N1040" s="14">
        <v>340207</v>
      </c>
      <c r="O1040" s="14" t="s">
        <v>1296</v>
      </c>
      <c r="P1040" s="15"/>
      <c r="Q1040" s="15"/>
      <c r="R1040" s="13"/>
      <c r="S1040" s="13"/>
      <c r="T1040" s="13"/>
      <c r="U1040" s="13"/>
      <c r="V1040" s="13"/>
    </row>
    <row r="1041" spans="1:22">
      <c r="A1041" s="6"/>
      <c r="B1041" s="6"/>
      <c r="C1041" s="6"/>
      <c r="M1041" s="14" t="s">
        <v>1297</v>
      </c>
      <c r="N1041" s="14">
        <v>340208</v>
      </c>
      <c r="O1041" s="14" t="s">
        <v>1297</v>
      </c>
      <c r="P1041" s="15"/>
      <c r="Q1041" s="15"/>
      <c r="R1041" s="13"/>
      <c r="S1041" s="13"/>
      <c r="T1041" s="13"/>
      <c r="U1041" s="13"/>
      <c r="V1041" s="13"/>
    </row>
    <row r="1042" spans="1:22">
      <c r="A1042" s="6"/>
      <c r="B1042" s="6"/>
      <c r="C1042" s="6"/>
      <c r="M1042" s="14" t="s">
        <v>1298</v>
      </c>
      <c r="N1042" s="14">
        <v>340221</v>
      </c>
      <c r="O1042" s="14" t="s">
        <v>1298</v>
      </c>
      <c r="P1042" s="15"/>
      <c r="Q1042" s="15"/>
      <c r="R1042" s="13"/>
      <c r="S1042" s="13"/>
      <c r="T1042" s="13"/>
      <c r="U1042" s="13"/>
      <c r="V1042" s="13"/>
    </row>
    <row r="1043" spans="1:22">
      <c r="A1043" s="6"/>
      <c r="B1043" s="6"/>
      <c r="C1043" s="6"/>
      <c r="M1043" s="14" t="s">
        <v>1299</v>
      </c>
      <c r="N1043" s="14">
        <v>340222</v>
      </c>
      <c r="O1043" s="14" t="s">
        <v>1299</v>
      </c>
      <c r="P1043" s="15"/>
      <c r="Q1043" s="15"/>
      <c r="R1043" s="13"/>
      <c r="S1043" s="13"/>
      <c r="T1043" s="13"/>
      <c r="U1043" s="13"/>
      <c r="V1043" s="13"/>
    </row>
    <row r="1044" spans="1:22">
      <c r="A1044" s="6"/>
      <c r="B1044" s="6"/>
      <c r="C1044" s="6"/>
      <c r="M1044" s="14" t="s">
        <v>1300</v>
      </c>
      <c r="N1044" s="14">
        <v>340223</v>
      </c>
      <c r="O1044" s="14" t="s">
        <v>1300</v>
      </c>
      <c r="P1044" s="15"/>
      <c r="Q1044" s="15"/>
      <c r="R1044" s="13"/>
      <c r="S1044" s="13"/>
      <c r="T1044" s="13"/>
      <c r="U1044" s="13"/>
      <c r="V1044" s="13"/>
    </row>
    <row r="1045" spans="1:22">
      <c r="A1045" s="6"/>
      <c r="B1045" s="6"/>
      <c r="C1045" s="6"/>
      <c r="M1045" s="14" t="s">
        <v>1301</v>
      </c>
      <c r="N1045" s="14">
        <v>340225</v>
      </c>
      <c r="O1045" s="14" t="s">
        <v>1301</v>
      </c>
      <c r="P1045" s="15"/>
      <c r="Q1045" s="15"/>
      <c r="R1045" s="13"/>
      <c r="S1045" s="13"/>
      <c r="T1045" s="13"/>
      <c r="U1045" s="13"/>
      <c r="V1045" s="13"/>
    </row>
    <row r="1046" spans="1:22">
      <c r="A1046" s="6"/>
      <c r="B1046" s="6"/>
      <c r="C1046" s="6"/>
      <c r="M1046" s="14" t="s">
        <v>246</v>
      </c>
      <c r="N1046" s="14">
        <v>340300</v>
      </c>
      <c r="O1046" s="14" t="s">
        <v>246</v>
      </c>
      <c r="P1046" s="15"/>
      <c r="Q1046" s="15"/>
      <c r="R1046" s="13"/>
      <c r="S1046" s="13"/>
      <c r="T1046" s="13"/>
      <c r="U1046" s="13"/>
      <c r="V1046" s="13"/>
    </row>
    <row r="1047" spans="1:22">
      <c r="A1047" s="6"/>
      <c r="B1047" s="6"/>
      <c r="C1047" s="6"/>
      <c r="M1047" s="14" t="s">
        <v>1302</v>
      </c>
      <c r="N1047" s="14">
        <v>340302</v>
      </c>
      <c r="O1047" s="14" t="s">
        <v>1302</v>
      </c>
      <c r="P1047" s="15"/>
      <c r="Q1047" s="15"/>
      <c r="R1047" s="13"/>
      <c r="S1047" s="13"/>
      <c r="T1047" s="13"/>
      <c r="U1047" s="13"/>
      <c r="V1047" s="13"/>
    </row>
    <row r="1048" spans="1:22">
      <c r="A1048" s="6"/>
      <c r="B1048" s="6"/>
      <c r="C1048" s="6"/>
      <c r="M1048" s="14" t="s">
        <v>1303</v>
      </c>
      <c r="N1048" s="14">
        <v>340303</v>
      </c>
      <c r="O1048" s="14" t="s">
        <v>1303</v>
      </c>
      <c r="P1048" s="15"/>
      <c r="Q1048" s="15"/>
      <c r="R1048" s="13"/>
      <c r="S1048" s="13"/>
      <c r="T1048" s="13"/>
      <c r="U1048" s="13"/>
      <c r="V1048" s="13"/>
    </row>
    <row r="1049" spans="1:22">
      <c r="A1049" s="6"/>
      <c r="B1049" s="6"/>
      <c r="C1049" s="6"/>
      <c r="M1049" s="14" t="s">
        <v>1304</v>
      </c>
      <c r="N1049" s="14">
        <v>340304</v>
      </c>
      <c r="O1049" s="14" t="s">
        <v>1304</v>
      </c>
      <c r="P1049" s="15"/>
      <c r="Q1049" s="15"/>
      <c r="R1049" s="13"/>
      <c r="S1049" s="13"/>
      <c r="T1049" s="13"/>
      <c r="U1049" s="13"/>
      <c r="V1049" s="13"/>
    </row>
    <row r="1050" spans="1:22">
      <c r="A1050" s="6"/>
      <c r="B1050" s="6"/>
      <c r="C1050" s="6"/>
      <c r="M1050" s="14" t="s">
        <v>1305</v>
      </c>
      <c r="N1050" s="14">
        <v>340311</v>
      </c>
      <c r="O1050" s="14" t="s">
        <v>1305</v>
      </c>
      <c r="P1050" s="15"/>
      <c r="Q1050" s="15"/>
      <c r="R1050" s="13"/>
      <c r="S1050" s="13"/>
      <c r="T1050" s="13"/>
      <c r="U1050" s="13"/>
      <c r="V1050" s="13"/>
    </row>
    <row r="1051" spans="1:22">
      <c r="A1051" s="6"/>
      <c r="B1051" s="6"/>
      <c r="C1051" s="6"/>
      <c r="M1051" s="14" t="s">
        <v>1306</v>
      </c>
      <c r="N1051" s="14">
        <v>340321</v>
      </c>
      <c r="O1051" s="14" t="s">
        <v>1306</v>
      </c>
      <c r="P1051" s="15"/>
      <c r="Q1051" s="15"/>
      <c r="R1051" s="13"/>
      <c r="S1051" s="13"/>
      <c r="T1051" s="13"/>
      <c r="U1051" s="13"/>
      <c r="V1051" s="13"/>
    </row>
    <row r="1052" spans="1:22">
      <c r="A1052" s="6"/>
      <c r="B1052" s="6"/>
      <c r="C1052" s="6"/>
      <c r="M1052" s="14" t="s">
        <v>1307</v>
      </c>
      <c r="N1052" s="14">
        <v>340322</v>
      </c>
      <c r="O1052" s="14" t="s">
        <v>1307</v>
      </c>
      <c r="P1052" s="15"/>
      <c r="Q1052" s="15"/>
      <c r="R1052" s="13"/>
      <c r="S1052" s="13"/>
      <c r="T1052" s="13"/>
      <c r="U1052" s="13"/>
      <c r="V1052" s="13"/>
    </row>
    <row r="1053" spans="1:22">
      <c r="A1053" s="6"/>
      <c r="B1053" s="6"/>
      <c r="C1053" s="6"/>
      <c r="M1053" s="14" t="s">
        <v>1308</v>
      </c>
      <c r="N1053" s="14">
        <v>340323</v>
      </c>
      <c r="O1053" s="14" t="s">
        <v>1308</v>
      </c>
      <c r="P1053" s="15"/>
      <c r="Q1053" s="15"/>
      <c r="R1053" s="13"/>
      <c r="S1053" s="13"/>
      <c r="T1053" s="13"/>
      <c r="U1053" s="13"/>
      <c r="V1053" s="13"/>
    </row>
    <row r="1054" spans="1:22">
      <c r="A1054" s="6"/>
      <c r="B1054" s="6"/>
      <c r="C1054" s="6"/>
      <c r="M1054" s="14" t="s">
        <v>248</v>
      </c>
      <c r="N1054" s="14">
        <v>340400</v>
      </c>
      <c r="O1054" s="14" t="s">
        <v>248</v>
      </c>
      <c r="P1054" s="15"/>
      <c r="Q1054" s="15"/>
      <c r="R1054" s="13"/>
      <c r="S1054" s="13"/>
      <c r="T1054" s="13"/>
      <c r="U1054" s="13"/>
      <c r="V1054" s="13"/>
    </row>
    <row r="1055" spans="1:22">
      <c r="A1055" s="6"/>
      <c r="B1055" s="6"/>
      <c r="C1055" s="6"/>
      <c r="M1055" s="14" t="s">
        <v>1309</v>
      </c>
      <c r="N1055" s="14">
        <v>340402</v>
      </c>
      <c r="O1055" s="14" t="s">
        <v>1309</v>
      </c>
      <c r="P1055" s="15"/>
      <c r="Q1055" s="15"/>
      <c r="R1055" s="13"/>
      <c r="S1055" s="13"/>
      <c r="T1055" s="13"/>
      <c r="U1055" s="13"/>
      <c r="V1055" s="13"/>
    </row>
    <row r="1056" spans="1:22">
      <c r="A1056" s="6"/>
      <c r="B1056" s="6"/>
      <c r="C1056" s="6"/>
      <c r="M1056" s="14" t="s">
        <v>1310</v>
      </c>
      <c r="N1056" s="14">
        <v>340403</v>
      </c>
      <c r="O1056" s="14" t="s">
        <v>1310</v>
      </c>
      <c r="P1056" s="15"/>
      <c r="Q1056" s="15"/>
      <c r="R1056" s="13"/>
      <c r="S1056" s="13"/>
      <c r="T1056" s="13"/>
      <c r="U1056" s="13"/>
      <c r="V1056" s="13"/>
    </row>
    <row r="1057" spans="1:22">
      <c r="A1057" s="6"/>
      <c r="B1057" s="6"/>
      <c r="C1057" s="6"/>
      <c r="M1057" s="14" t="s">
        <v>1311</v>
      </c>
      <c r="N1057" s="14">
        <v>340404</v>
      </c>
      <c r="O1057" s="14" t="s">
        <v>1311</v>
      </c>
      <c r="P1057" s="15"/>
      <c r="Q1057" s="15"/>
      <c r="R1057" s="13"/>
      <c r="S1057" s="13"/>
      <c r="T1057" s="13"/>
      <c r="U1057" s="13"/>
      <c r="V1057" s="13"/>
    </row>
    <row r="1058" spans="1:22">
      <c r="A1058" s="6"/>
      <c r="B1058" s="6"/>
      <c r="C1058" s="6"/>
      <c r="M1058" s="14" t="s">
        <v>1312</v>
      </c>
      <c r="N1058" s="14">
        <v>340405</v>
      </c>
      <c r="O1058" s="14" t="s">
        <v>1312</v>
      </c>
      <c r="P1058" s="15"/>
      <c r="Q1058" s="15"/>
      <c r="R1058" s="13"/>
      <c r="S1058" s="13"/>
      <c r="T1058" s="13"/>
      <c r="U1058" s="13"/>
      <c r="V1058" s="13"/>
    </row>
    <row r="1059" spans="1:22">
      <c r="A1059" s="6"/>
      <c r="B1059" s="6"/>
      <c r="C1059" s="6"/>
      <c r="M1059" s="14" t="s">
        <v>1313</v>
      </c>
      <c r="N1059" s="14">
        <v>340406</v>
      </c>
      <c r="O1059" s="14" t="s">
        <v>1313</v>
      </c>
      <c r="P1059" s="15"/>
      <c r="Q1059" s="15"/>
      <c r="R1059" s="13"/>
      <c r="S1059" s="13"/>
      <c r="T1059" s="13"/>
      <c r="U1059" s="13"/>
      <c r="V1059" s="13"/>
    </row>
    <row r="1060" spans="1:22">
      <c r="A1060" s="6"/>
      <c r="B1060" s="6"/>
      <c r="C1060" s="6"/>
      <c r="M1060" s="14" t="s">
        <v>1314</v>
      </c>
      <c r="N1060" s="14">
        <v>340421</v>
      </c>
      <c r="O1060" s="14" t="s">
        <v>1314</v>
      </c>
      <c r="P1060" s="15"/>
      <c r="Q1060" s="15"/>
      <c r="R1060" s="13"/>
      <c r="S1060" s="13"/>
      <c r="T1060" s="13"/>
      <c r="U1060" s="13"/>
      <c r="V1060" s="13"/>
    </row>
    <row r="1061" spans="1:22">
      <c r="A1061" s="6"/>
      <c r="B1061" s="6"/>
      <c r="C1061" s="6"/>
      <c r="M1061" s="14" t="s">
        <v>250</v>
      </c>
      <c r="N1061" s="14">
        <v>340500</v>
      </c>
      <c r="O1061" s="14" t="s">
        <v>250</v>
      </c>
      <c r="P1061" s="15"/>
      <c r="Q1061" s="15"/>
      <c r="R1061" s="13"/>
      <c r="S1061" s="13"/>
      <c r="T1061" s="13"/>
      <c r="U1061" s="13"/>
      <c r="V1061" s="13"/>
    </row>
    <row r="1062" spans="1:22">
      <c r="A1062" s="6"/>
      <c r="B1062" s="6"/>
      <c r="C1062" s="6"/>
      <c r="M1062" s="14" t="s">
        <v>1315</v>
      </c>
      <c r="N1062" s="14">
        <v>340503</v>
      </c>
      <c r="O1062" s="14" t="s">
        <v>1315</v>
      </c>
      <c r="P1062" s="15"/>
      <c r="Q1062" s="15"/>
      <c r="R1062" s="13"/>
      <c r="S1062" s="13"/>
      <c r="T1062" s="13"/>
      <c r="U1062" s="13"/>
      <c r="V1062" s="13"/>
    </row>
    <row r="1063" spans="1:22">
      <c r="A1063" s="6"/>
      <c r="B1063" s="6"/>
      <c r="C1063" s="6"/>
      <c r="M1063" s="14" t="s">
        <v>1316</v>
      </c>
      <c r="N1063" s="14">
        <v>340504</v>
      </c>
      <c r="O1063" s="14" t="s">
        <v>1316</v>
      </c>
      <c r="P1063" s="15"/>
      <c r="Q1063" s="15"/>
      <c r="R1063" s="13"/>
      <c r="S1063" s="13"/>
      <c r="T1063" s="13"/>
      <c r="U1063" s="13"/>
      <c r="V1063" s="13"/>
    </row>
    <row r="1064" spans="1:22">
      <c r="A1064" s="6"/>
      <c r="B1064" s="6"/>
      <c r="C1064" s="6"/>
      <c r="M1064" s="14" t="s">
        <v>1317</v>
      </c>
      <c r="N1064" s="14">
        <v>340506</v>
      </c>
      <c r="O1064" s="14" t="s">
        <v>1317</v>
      </c>
      <c r="P1064" s="15"/>
      <c r="Q1064" s="15"/>
      <c r="R1064" s="13"/>
      <c r="S1064" s="13"/>
      <c r="T1064" s="13"/>
      <c r="U1064" s="13"/>
      <c r="V1064" s="13"/>
    </row>
    <row r="1065" spans="1:22">
      <c r="A1065" s="6"/>
      <c r="B1065" s="6"/>
      <c r="C1065" s="6"/>
      <c r="M1065" s="14" t="s">
        <v>1318</v>
      </c>
      <c r="N1065" s="14">
        <v>340521</v>
      </c>
      <c r="O1065" s="14" t="s">
        <v>1318</v>
      </c>
      <c r="P1065" s="15"/>
      <c r="Q1065" s="15"/>
      <c r="R1065" s="13"/>
      <c r="S1065" s="13"/>
      <c r="T1065" s="13"/>
      <c r="U1065" s="13"/>
      <c r="V1065" s="13"/>
    </row>
    <row r="1066" spans="1:22">
      <c r="A1066" s="6"/>
      <c r="B1066" s="6"/>
      <c r="C1066" s="6"/>
      <c r="M1066" s="14" t="s">
        <v>1319</v>
      </c>
      <c r="N1066" s="14">
        <v>340522</v>
      </c>
      <c r="O1066" s="14" t="s">
        <v>1319</v>
      </c>
      <c r="P1066" s="15"/>
      <c r="Q1066" s="15"/>
      <c r="R1066" s="13"/>
      <c r="S1066" s="13"/>
      <c r="T1066" s="13"/>
      <c r="U1066" s="13"/>
      <c r="V1066" s="13"/>
    </row>
    <row r="1067" spans="1:22">
      <c r="A1067" s="6"/>
      <c r="B1067" s="6"/>
      <c r="C1067" s="6"/>
      <c r="M1067" s="14" t="s">
        <v>1320</v>
      </c>
      <c r="N1067" s="14">
        <v>340523</v>
      </c>
      <c r="O1067" s="14" t="s">
        <v>1320</v>
      </c>
      <c r="P1067" s="15"/>
      <c r="Q1067" s="15"/>
      <c r="R1067" s="13"/>
      <c r="S1067" s="13"/>
      <c r="T1067" s="13"/>
      <c r="U1067" s="13"/>
      <c r="V1067" s="13"/>
    </row>
    <row r="1068" spans="1:22">
      <c r="A1068" s="6"/>
      <c r="B1068" s="6"/>
      <c r="C1068" s="6"/>
      <c r="M1068" s="14" t="s">
        <v>252</v>
      </c>
      <c r="N1068" s="14">
        <v>340600</v>
      </c>
      <c r="O1068" s="14" t="s">
        <v>252</v>
      </c>
      <c r="P1068" s="15"/>
      <c r="Q1068" s="15"/>
      <c r="R1068" s="13"/>
      <c r="S1068" s="13"/>
      <c r="T1068" s="13"/>
      <c r="U1068" s="13"/>
      <c r="V1068" s="13"/>
    </row>
    <row r="1069" spans="1:22">
      <c r="A1069" s="6"/>
      <c r="B1069" s="6"/>
      <c r="C1069" s="6"/>
      <c r="M1069" s="14" t="s">
        <v>1321</v>
      </c>
      <c r="N1069" s="14">
        <v>340602</v>
      </c>
      <c r="O1069" s="14" t="s">
        <v>1321</v>
      </c>
      <c r="P1069" s="15"/>
      <c r="Q1069" s="15"/>
      <c r="R1069" s="13"/>
      <c r="S1069" s="13"/>
      <c r="T1069" s="13"/>
      <c r="U1069" s="13"/>
      <c r="V1069" s="13"/>
    </row>
    <row r="1070" spans="1:22">
      <c r="A1070" s="6"/>
      <c r="B1070" s="6"/>
      <c r="C1070" s="6"/>
      <c r="M1070" s="14" t="s">
        <v>1322</v>
      </c>
      <c r="N1070" s="14">
        <v>340603</v>
      </c>
      <c r="O1070" s="14" t="s">
        <v>1322</v>
      </c>
      <c r="P1070" s="15"/>
      <c r="Q1070" s="15"/>
      <c r="R1070" s="13"/>
      <c r="S1070" s="13"/>
      <c r="T1070" s="13"/>
      <c r="U1070" s="13"/>
      <c r="V1070" s="13"/>
    </row>
    <row r="1071" spans="1:22">
      <c r="A1071" s="6"/>
      <c r="B1071" s="6"/>
      <c r="C1071" s="6"/>
      <c r="M1071" s="14" t="s">
        <v>1323</v>
      </c>
      <c r="N1071" s="14">
        <v>340604</v>
      </c>
      <c r="O1071" s="14" t="s">
        <v>1323</v>
      </c>
      <c r="P1071" s="15"/>
      <c r="Q1071" s="15"/>
      <c r="R1071" s="13"/>
      <c r="S1071" s="13"/>
      <c r="T1071" s="13"/>
      <c r="U1071" s="13"/>
      <c r="V1071" s="13"/>
    </row>
    <row r="1072" spans="1:22">
      <c r="A1072" s="6"/>
      <c r="B1072" s="6"/>
      <c r="C1072" s="6"/>
      <c r="M1072" s="14" t="s">
        <v>1324</v>
      </c>
      <c r="N1072" s="14">
        <v>340621</v>
      </c>
      <c r="O1072" s="14" t="s">
        <v>1324</v>
      </c>
      <c r="P1072" s="15"/>
      <c r="Q1072" s="15"/>
      <c r="R1072" s="13"/>
      <c r="S1072" s="13"/>
      <c r="T1072" s="13"/>
      <c r="U1072" s="13"/>
      <c r="V1072" s="13"/>
    </row>
    <row r="1073" spans="1:22">
      <c r="A1073" s="6"/>
      <c r="B1073" s="6"/>
      <c r="C1073" s="6"/>
      <c r="M1073" s="14" t="s">
        <v>254</v>
      </c>
      <c r="N1073" s="14">
        <v>340700</v>
      </c>
      <c r="O1073" s="14" t="s">
        <v>254</v>
      </c>
      <c r="P1073" s="15"/>
      <c r="Q1073" s="15"/>
      <c r="R1073" s="13"/>
      <c r="S1073" s="13"/>
      <c r="T1073" s="13"/>
      <c r="U1073" s="13"/>
      <c r="V1073" s="13"/>
    </row>
    <row r="1074" spans="1:22">
      <c r="A1074" s="6"/>
      <c r="B1074" s="6"/>
      <c r="C1074" s="6"/>
      <c r="M1074" s="14" t="s">
        <v>1325</v>
      </c>
      <c r="N1074" s="14">
        <v>340702</v>
      </c>
      <c r="O1074" s="14" t="s">
        <v>1325</v>
      </c>
      <c r="P1074" s="15"/>
      <c r="Q1074" s="15"/>
      <c r="R1074" s="13"/>
      <c r="S1074" s="13"/>
      <c r="T1074" s="13"/>
      <c r="U1074" s="13"/>
      <c r="V1074" s="13"/>
    </row>
    <row r="1075" spans="1:22">
      <c r="A1075" s="6"/>
      <c r="B1075" s="6"/>
      <c r="C1075" s="6"/>
      <c r="M1075" s="14" t="s">
        <v>1326</v>
      </c>
      <c r="N1075" s="14">
        <v>340703</v>
      </c>
      <c r="O1075" s="14" t="s">
        <v>1326</v>
      </c>
      <c r="P1075" s="15"/>
      <c r="Q1075" s="15"/>
      <c r="R1075" s="13"/>
      <c r="S1075" s="13"/>
      <c r="T1075" s="13"/>
      <c r="U1075" s="13"/>
      <c r="V1075" s="13"/>
    </row>
    <row r="1076" spans="1:22">
      <c r="A1076" s="6"/>
      <c r="B1076" s="6"/>
      <c r="C1076" s="6"/>
      <c r="M1076" s="14" t="s">
        <v>498</v>
      </c>
      <c r="N1076" s="14">
        <v>340711</v>
      </c>
      <c r="O1076" s="14" t="s">
        <v>498</v>
      </c>
      <c r="P1076" s="15"/>
      <c r="Q1076" s="15"/>
      <c r="R1076" s="13"/>
      <c r="S1076" s="13"/>
      <c r="T1076" s="13"/>
      <c r="U1076" s="13"/>
      <c r="V1076" s="13"/>
    </row>
    <row r="1077" spans="1:22">
      <c r="A1077" s="6"/>
      <c r="B1077" s="6"/>
      <c r="C1077" s="6"/>
      <c r="M1077" s="14" t="s">
        <v>1327</v>
      </c>
      <c r="N1077" s="14">
        <v>340721</v>
      </c>
      <c r="O1077" s="14" t="s">
        <v>1327</v>
      </c>
      <c r="P1077" s="15"/>
      <c r="Q1077" s="15"/>
      <c r="R1077" s="13"/>
      <c r="S1077" s="13"/>
      <c r="T1077" s="13"/>
      <c r="U1077" s="13"/>
      <c r="V1077" s="13"/>
    </row>
    <row r="1078" spans="1:22">
      <c r="A1078" s="6"/>
      <c r="B1078" s="6"/>
      <c r="C1078" s="6"/>
      <c r="M1078" s="14" t="s">
        <v>256</v>
      </c>
      <c r="N1078" s="14">
        <v>340800</v>
      </c>
      <c r="O1078" s="14" t="s">
        <v>256</v>
      </c>
      <c r="P1078" s="15"/>
      <c r="Q1078" s="15"/>
      <c r="R1078" s="13"/>
      <c r="S1078" s="13"/>
      <c r="T1078" s="13"/>
      <c r="U1078" s="13"/>
      <c r="V1078" s="13"/>
    </row>
    <row r="1079" spans="1:22">
      <c r="A1079" s="6"/>
      <c r="B1079" s="6"/>
      <c r="C1079" s="6"/>
      <c r="M1079" s="14" t="s">
        <v>1328</v>
      </c>
      <c r="N1079" s="14">
        <v>340802</v>
      </c>
      <c r="O1079" s="14" t="s">
        <v>1328</v>
      </c>
      <c r="P1079" s="15"/>
      <c r="Q1079" s="15"/>
      <c r="R1079" s="13"/>
      <c r="S1079" s="13"/>
      <c r="T1079" s="13"/>
      <c r="U1079" s="13"/>
      <c r="V1079" s="13"/>
    </row>
    <row r="1080" spans="1:22">
      <c r="A1080" s="6"/>
      <c r="B1080" s="6"/>
      <c r="C1080" s="6"/>
      <c r="M1080" s="14" t="s">
        <v>1329</v>
      </c>
      <c r="N1080" s="14">
        <v>340803</v>
      </c>
      <c r="O1080" s="14" t="s">
        <v>1329</v>
      </c>
      <c r="P1080" s="15"/>
      <c r="Q1080" s="15"/>
      <c r="R1080" s="13"/>
      <c r="S1080" s="13"/>
      <c r="T1080" s="13"/>
      <c r="U1080" s="13"/>
      <c r="V1080" s="13"/>
    </row>
    <row r="1081" spans="1:22">
      <c r="A1081" s="6"/>
      <c r="B1081" s="6"/>
      <c r="C1081" s="6"/>
      <c r="M1081" s="14" t="s">
        <v>1330</v>
      </c>
      <c r="N1081" s="14">
        <v>340811</v>
      </c>
      <c r="O1081" s="14" t="s">
        <v>1330</v>
      </c>
      <c r="P1081" s="15"/>
      <c r="Q1081" s="15"/>
      <c r="R1081" s="13"/>
      <c r="S1081" s="13"/>
      <c r="T1081" s="13"/>
      <c r="U1081" s="13"/>
      <c r="V1081" s="13"/>
    </row>
    <row r="1082" spans="1:22">
      <c r="A1082" s="6"/>
      <c r="B1082" s="6"/>
      <c r="C1082" s="6"/>
      <c r="M1082" s="14" t="s">
        <v>1331</v>
      </c>
      <c r="N1082" s="14">
        <v>340822</v>
      </c>
      <c r="O1082" s="14" t="s">
        <v>1331</v>
      </c>
      <c r="P1082" s="15"/>
      <c r="Q1082" s="15"/>
      <c r="R1082" s="13"/>
      <c r="S1082" s="13"/>
      <c r="T1082" s="13"/>
      <c r="U1082" s="13"/>
      <c r="V1082" s="13"/>
    </row>
    <row r="1083" spans="1:22">
      <c r="A1083" s="6"/>
      <c r="B1083" s="6"/>
      <c r="C1083" s="6"/>
      <c r="M1083" s="14" t="s">
        <v>1332</v>
      </c>
      <c r="N1083" s="14">
        <v>340823</v>
      </c>
      <c r="O1083" s="14" t="s">
        <v>1332</v>
      </c>
      <c r="P1083" s="15"/>
      <c r="Q1083" s="15"/>
      <c r="R1083" s="13"/>
      <c r="S1083" s="13"/>
      <c r="T1083" s="13"/>
      <c r="U1083" s="13"/>
      <c r="V1083" s="13"/>
    </row>
    <row r="1084" spans="1:22">
      <c r="A1084" s="6"/>
      <c r="B1084" s="6"/>
      <c r="C1084" s="6"/>
      <c r="M1084" s="14" t="s">
        <v>1333</v>
      </c>
      <c r="N1084" s="14">
        <v>340824</v>
      </c>
      <c r="O1084" s="14" t="s">
        <v>1333</v>
      </c>
      <c r="P1084" s="15"/>
      <c r="Q1084" s="15"/>
      <c r="R1084" s="13"/>
      <c r="S1084" s="13"/>
      <c r="T1084" s="13"/>
      <c r="U1084" s="13"/>
      <c r="V1084" s="13"/>
    </row>
    <row r="1085" spans="1:22">
      <c r="A1085" s="6"/>
      <c r="B1085" s="6"/>
      <c r="C1085" s="6"/>
      <c r="M1085" s="14" t="s">
        <v>1334</v>
      </c>
      <c r="N1085" s="14">
        <v>340825</v>
      </c>
      <c r="O1085" s="14" t="s">
        <v>1334</v>
      </c>
      <c r="P1085" s="15"/>
      <c r="Q1085" s="15"/>
      <c r="R1085" s="13"/>
      <c r="S1085" s="13"/>
      <c r="T1085" s="13"/>
      <c r="U1085" s="13"/>
      <c r="V1085" s="13"/>
    </row>
    <row r="1086" spans="1:22">
      <c r="A1086" s="6"/>
      <c r="B1086" s="6"/>
      <c r="C1086" s="6"/>
      <c r="M1086" s="14" t="s">
        <v>1335</v>
      </c>
      <c r="N1086" s="14">
        <v>340826</v>
      </c>
      <c r="O1086" s="14" t="s">
        <v>1335</v>
      </c>
      <c r="P1086" s="15"/>
      <c r="Q1086" s="15"/>
      <c r="R1086" s="13"/>
      <c r="S1086" s="13"/>
      <c r="T1086" s="13"/>
      <c r="U1086" s="13"/>
      <c r="V1086" s="13"/>
    </row>
    <row r="1087" spans="1:22">
      <c r="A1087" s="6"/>
      <c r="B1087" s="6"/>
      <c r="C1087" s="6"/>
      <c r="M1087" s="14" t="s">
        <v>1336</v>
      </c>
      <c r="N1087" s="14">
        <v>340827</v>
      </c>
      <c r="O1087" s="14" t="s">
        <v>1336</v>
      </c>
      <c r="P1087" s="15"/>
      <c r="Q1087" s="15"/>
      <c r="R1087" s="13"/>
      <c r="S1087" s="13"/>
      <c r="T1087" s="13"/>
      <c r="U1087" s="13"/>
      <c r="V1087" s="13"/>
    </row>
    <row r="1088" spans="1:22">
      <c r="A1088" s="6"/>
      <c r="B1088" s="6"/>
      <c r="C1088" s="6"/>
      <c r="M1088" s="14" t="s">
        <v>1337</v>
      </c>
      <c r="N1088" s="14">
        <v>340828</v>
      </c>
      <c r="O1088" s="14" t="s">
        <v>1337</v>
      </c>
      <c r="P1088" s="15"/>
      <c r="Q1088" s="15"/>
      <c r="R1088" s="13"/>
      <c r="S1088" s="13"/>
      <c r="T1088" s="13"/>
      <c r="U1088" s="13"/>
      <c r="V1088" s="13"/>
    </row>
    <row r="1089" spans="1:22">
      <c r="A1089" s="6"/>
      <c r="B1089" s="6"/>
      <c r="C1089" s="6"/>
      <c r="M1089" s="14" t="s">
        <v>1338</v>
      </c>
      <c r="N1089" s="14">
        <v>340881</v>
      </c>
      <c r="O1089" s="14" t="s">
        <v>1338</v>
      </c>
      <c r="P1089" s="15"/>
      <c r="Q1089" s="15"/>
      <c r="R1089" s="13"/>
      <c r="S1089" s="13"/>
      <c r="T1089" s="13"/>
      <c r="U1089" s="13"/>
      <c r="V1089" s="13"/>
    </row>
    <row r="1090" spans="1:22">
      <c r="A1090" s="6"/>
      <c r="B1090" s="6"/>
      <c r="C1090" s="6"/>
      <c r="M1090" s="14" t="s">
        <v>258</v>
      </c>
      <c r="N1090" s="14">
        <v>341000</v>
      </c>
      <c r="O1090" s="14" t="s">
        <v>258</v>
      </c>
      <c r="P1090" s="15"/>
      <c r="Q1090" s="15"/>
      <c r="R1090" s="13"/>
      <c r="S1090" s="13"/>
      <c r="T1090" s="13"/>
      <c r="U1090" s="13"/>
      <c r="V1090" s="13"/>
    </row>
    <row r="1091" spans="1:22">
      <c r="A1091" s="6"/>
      <c r="B1091" s="6"/>
      <c r="C1091" s="6"/>
      <c r="M1091" s="14" t="s">
        <v>1339</v>
      </c>
      <c r="N1091" s="14">
        <v>341002</v>
      </c>
      <c r="O1091" s="14" t="s">
        <v>1339</v>
      </c>
      <c r="P1091" s="15"/>
      <c r="Q1091" s="15"/>
      <c r="R1091" s="13"/>
      <c r="S1091" s="13"/>
      <c r="T1091" s="13"/>
      <c r="U1091" s="13"/>
      <c r="V1091" s="13"/>
    </row>
    <row r="1092" spans="1:22">
      <c r="A1092" s="6"/>
      <c r="B1092" s="6"/>
      <c r="C1092" s="6"/>
      <c r="M1092" s="14" t="s">
        <v>1340</v>
      </c>
      <c r="N1092" s="14">
        <v>341003</v>
      </c>
      <c r="O1092" s="14" t="s">
        <v>1340</v>
      </c>
      <c r="P1092" s="15"/>
      <c r="Q1092" s="15"/>
      <c r="R1092" s="13"/>
      <c r="S1092" s="13"/>
      <c r="T1092" s="13"/>
      <c r="U1092" s="13"/>
      <c r="V1092" s="13"/>
    </row>
    <row r="1093" spans="1:22">
      <c r="A1093" s="6"/>
      <c r="B1093" s="6"/>
      <c r="C1093" s="6"/>
      <c r="M1093" s="14" t="s">
        <v>1341</v>
      </c>
      <c r="N1093" s="14">
        <v>341004</v>
      </c>
      <c r="O1093" s="14" t="s">
        <v>1341</v>
      </c>
      <c r="P1093" s="15"/>
      <c r="Q1093" s="15"/>
      <c r="R1093" s="13"/>
      <c r="S1093" s="13"/>
      <c r="T1093" s="13"/>
      <c r="U1093" s="13"/>
      <c r="V1093" s="13"/>
    </row>
    <row r="1094" spans="1:22">
      <c r="A1094" s="6"/>
      <c r="B1094" s="6"/>
      <c r="C1094" s="6"/>
      <c r="M1094" s="14" t="s">
        <v>1342</v>
      </c>
      <c r="N1094" s="14">
        <v>341021</v>
      </c>
      <c r="O1094" s="14" t="s">
        <v>1342</v>
      </c>
      <c r="P1094" s="15"/>
      <c r="Q1094" s="15"/>
      <c r="R1094" s="13"/>
      <c r="S1094" s="13"/>
      <c r="T1094" s="13"/>
      <c r="U1094" s="13"/>
      <c r="V1094" s="13"/>
    </row>
    <row r="1095" spans="1:22">
      <c r="A1095" s="6"/>
      <c r="B1095" s="6"/>
      <c r="C1095" s="6"/>
      <c r="M1095" s="14" t="s">
        <v>1343</v>
      </c>
      <c r="N1095" s="14">
        <v>341022</v>
      </c>
      <c r="O1095" s="14" t="s">
        <v>1343</v>
      </c>
      <c r="P1095" s="15"/>
      <c r="Q1095" s="15"/>
      <c r="R1095" s="13"/>
      <c r="S1095" s="13"/>
      <c r="T1095" s="13"/>
      <c r="U1095" s="13"/>
      <c r="V1095" s="13"/>
    </row>
    <row r="1096" spans="1:22">
      <c r="A1096" s="6"/>
      <c r="B1096" s="6"/>
      <c r="C1096" s="6"/>
      <c r="M1096" s="14" t="s">
        <v>1344</v>
      </c>
      <c r="N1096" s="14">
        <v>341023</v>
      </c>
      <c r="O1096" s="14" t="s">
        <v>1344</v>
      </c>
      <c r="P1096" s="15"/>
      <c r="Q1096" s="15"/>
      <c r="R1096" s="13"/>
      <c r="S1096" s="13"/>
      <c r="T1096" s="13"/>
      <c r="U1096" s="13"/>
      <c r="V1096" s="13"/>
    </row>
    <row r="1097" spans="1:22">
      <c r="A1097" s="6"/>
      <c r="B1097" s="6"/>
      <c r="C1097" s="6"/>
      <c r="M1097" s="14" t="s">
        <v>1345</v>
      </c>
      <c r="N1097" s="14">
        <v>341024</v>
      </c>
      <c r="O1097" s="14" t="s">
        <v>1345</v>
      </c>
      <c r="P1097" s="15"/>
      <c r="Q1097" s="15"/>
      <c r="R1097" s="13"/>
      <c r="S1097" s="13"/>
      <c r="T1097" s="13"/>
      <c r="U1097" s="13"/>
      <c r="V1097" s="13"/>
    </row>
    <row r="1098" spans="1:22">
      <c r="A1098" s="6"/>
      <c r="B1098" s="6"/>
      <c r="C1098" s="6"/>
      <c r="M1098" s="14" t="s">
        <v>260</v>
      </c>
      <c r="N1098" s="14">
        <v>341100</v>
      </c>
      <c r="O1098" s="14" t="s">
        <v>260</v>
      </c>
      <c r="P1098" s="15"/>
      <c r="Q1098" s="15"/>
      <c r="R1098" s="13"/>
      <c r="S1098" s="13"/>
      <c r="T1098" s="13"/>
      <c r="U1098" s="13"/>
      <c r="V1098" s="13"/>
    </row>
    <row r="1099" spans="1:22">
      <c r="A1099" s="6"/>
      <c r="B1099" s="6"/>
      <c r="C1099" s="6"/>
      <c r="M1099" s="14" t="s">
        <v>1346</v>
      </c>
      <c r="N1099" s="14">
        <v>341102</v>
      </c>
      <c r="O1099" s="14" t="s">
        <v>1346</v>
      </c>
      <c r="P1099" s="15"/>
      <c r="Q1099" s="15"/>
      <c r="R1099" s="13"/>
      <c r="S1099" s="13"/>
      <c r="T1099" s="13"/>
      <c r="U1099" s="13"/>
      <c r="V1099" s="13"/>
    </row>
    <row r="1100" spans="1:22">
      <c r="A1100" s="6"/>
      <c r="B1100" s="6"/>
      <c r="C1100" s="6"/>
      <c r="M1100" s="14" t="s">
        <v>1347</v>
      </c>
      <c r="N1100" s="14">
        <v>341103</v>
      </c>
      <c r="O1100" s="14" t="s">
        <v>1347</v>
      </c>
      <c r="P1100" s="15"/>
      <c r="Q1100" s="15"/>
      <c r="R1100" s="13"/>
      <c r="S1100" s="13"/>
      <c r="T1100" s="13"/>
      <c r="U1100" s="13"/>
      <c r="V1100" s="13"/>
    </row>
    <row r="1101" spans="1:22">
      <c r="A1101" s="6"/>
      <c r="B1101" s="6"/>
      <c r="C1101" s="6"/>
      <c r="M1101" s="14" t="s">
        <v>1348</v>
      </c>
      <c r="N1101" s="14">
        <v>341122</v>
      </c>
      <c r="O1101" s="14" t="s">
        <v>1348</v>
      </c>
      <c r="P1101" s="15"/>
      <c r="Q1101" s="15"/>
      <c r="R1101" s="13"/>
      <c r="S1101" s="13"/>
      <c r="T1101" s="13"/>
      <c r="U1101" s="13"/>
      <c r="V1101" s="13"/>
    </row>
    <row r="1102" spans="1:22">
      <c r="A1102" s="6"/>
      <c r="B1102" s="6"/>
      <c r="C1102" s="6"/>
      <c r="M1102" s="14" t="s">
        <v>1349</v>
      </c>
      <c r="N1102" s="14">
        <v>341124</v>
      </c>
      <c r="O1102" s="14" t="s">
        <v>1349</v>
      </c>
      <c r="P1102" s="15"/>
      <c r="Q1102" s="15"/>
      <c r="R1102" s="13"/>
      <c r="S1102" s="13"/>
      <c r="T1102" s="13"/>
      <c r="U1102" s="13"/>
      <c r="V1102" s="13"/>
    </row>
    <row r="1103" spans="1:22">
      <c r="A1103" s="6"/>
      <c r="B1103" s="6"/>
      <c r="C1103" s="6"/>
      <c r="M1103" s="14" t="s">
        <v>1350</v>
      </c>
      <c r="N1103" s="14">
        <v>341125</v>
      </c>
      <c r="O1103" s="14" t="s">
        <v>1350</v>
      </c>
      <c r="P1103" s="15"/>
      <c r="Q1103" s="15"/>
      <c r="R1103" s="13"/>
      <c r="S1103" s="13"/>
      <c r="T1103" s="13"/>
      <c r="U1103" s="13"/>
      <c r="V1103" s="13"/>
    </row>
    <row r="1104" spans="1:22">
      <c r="A1104" s="6"/>
      <c r="B1104" s="6"/>
      <c r="C1104" s="6"/>
      <c r="M1104" s="14" t="s">
        <v>1351</v>
      </c>
      <c r="N1104" s="14">
        <v>341126</v>
      </c>
      <c r="O1104" s="14" t="s">
        <v>1351</v>
      </c>
      <c r="P1104" s="15"/>
      <c r="Q1104" s="15"/>
      <c r="R1104" s="13"/>
      <c r="S1104" s="13"/>
      <c r="T1104" s="13"/>
      <c r="U1104" s="13"/>
      <c r="V1104" s="13"/>
    </row>
    <row r="1105" spans="1:22">
      <c r="A1105" s="6"/>
      <c r="B1105" s="6"/>
      <c r="C1105" s="6"/>
      <c r="M1105" s="14" t="s">
        <v>1352</v>
      </c>
      <c r="N1105" s="14">
        <v>341181</v>
      </c>
      <c r="O1105" s="14" t="s">
        <v>1352</v>
      </c>
      <c r="P1105" s="15"/>
      <c r="Q1105" s="15"/>
      <c r="R1105" s="13"/>
      <c r="S1105" s="13"/>
      <c r="T1105" s="13"/>
      <c r="U1105" s="13"/>
      <c r="V1105" s="13"/>
    </row>
    <row r="1106" spans="1:22">
      <c r="A1106" s="6"/>
      <c r="B1106" s="6"/>
      <c r="C1106" s="6"/>
      <c r="M1106" s="14" t="s">
        <v>1353</v>
      </c>
      <c r="N1106" s="14">
        <v>341182</v>
      </c>
      <c r="O1106" s="14" t="s">
        <v>1353</v>
      </c>
      <c r="P1106" s="15"/>
      <c r="Q1106" s="15"/>
      <c r="R1106" s="13"/>
      <c r="S1106" s="13"/>
      <c r="T1106" s="13"/>
      <c r="U1106" s="13"/>
      <c r="V1106" s="13"/>
    </row>
    <row r="1107" spans="1:22">
      <c r="A1107" s="6"/>
      <c r="B1107" s="6"/>
      <c r="C1107" s="6"/>
      <c r="M1107" s="14" t="s">
        <v>262</v>
      </c>
      <c r="N1107" s="14">
        <v>341200</v>
      </c>
      <c r="O1107" s="14" t="s">
        <v>262</v>
      </c>
      <c r="P1107" s="15"/>
      <c r="Q1107" s="15"/>
      <c r="R1107" s="13"/>
      <c r="S1107" s="13"/>
      <c r="T1107" s="13"/>
      <c r="U1107" s="13"/>
      <c r="V1107" s="13"/>
    </row>
    <row r="1108" spans="1:22">
      <c r="A1108" s="6"/>
      <c r="B1108" s="6"/>
      <c r="C1108" s="6"/>
      <c r="M1108" s="14" t="s">
        <v>1354</v>
      </c>
      <c r="N1108" s="14">
        <v>341202</v>
      </c>
      <c r="O1108" s="14" t="s">
        <v>1354</v>
      </c>
      <c r="P1108" s="15"/>
      <c r="Q1108" s="15"/>
      <c r="R1108" s="13"/>
      <c r="S1108" s="13"/>
      <c r="T1108" s="13"/>
      <c r="U1108" s="13"/>
      <c r="V1108" s="13"/>
    </row>
    <row r="1109" spans="1:22">
      <c r="A1109" s="6"/>
      <c r="B1109" s="6"/>
      <c r="C1109" s="6"/>
      <c r="M1109" s="14" t="s">
        <v>1355</v>
      </c>
      <c r="N1109" s="14">
        <v>341203</v>
      </c>
      <c r="O1109" s="14" t="s">
        <v>1355</v>
      </c>
      <c r="P1109" s="15"/>
      <c r="Q1109" s="15"/>
      <c r="R1109" s="13"/>
      <c r="S1109" s="13"/>
      <c r="T1109" s="13"/>
      <c r="U1109" s="13"/>
      <c r="V1109" s="13"/>
    </row>
    <row r="1110" spans="1:22">
      <c r="A1110" s="6"/>
      <c r="B1110" s="6"/>
      <c r="C1110" s="6"/>
      <c r="M1110" s="14" t="s">
        <v>1356</v>
      </c>
      <c r="N1110" s="14">
        <v>341204</v>
      </c>
      <c r="O1110" s="14" t="s">
        <v>1356</v>
      </c>
      <c r="P1110" s="15"/>
      <c r="Q1110" s="15"/>
      <c r="R1110" s="13"/>
      <c r="S1110" s="13"/>
      <c r="T1110" s="13"/>
      <c r="U1110" s="13"/>
      <c r="V1110" s="13"/>
    </row>
    <row r="1111" spans="1:22">
      <c r="A1111" s="6"/>
      <c r="B1111" s="6"/>
      <c r="C1111" s="6"/>
      <c r="M1111" s="14" t="s">
        <v>1357</v>
      </c>
      <c r="N1111" s="14">
        <v>341221</v>
      </c>
      <c r="O1111" s="14" t="s">
        <v>1357</v>
      </c>
      <c r="P1111" s="15"/>
      <c r="Q1111" s="15"/>
      <c r="R1111" s="13"/>
      <c r="S1111" s="13"/>
      <c r="T1111" s="13"/>
      <c r="U1111" s="13"/>
      <c r="V1111" s="13"/>
    </row>
    <row r="1112" spans="1:22">
      <c r="A1112" s="6"/>
      <c r="B1112" s="6"/>
      <c r="C1112" s="6"/>
      <c r="M1112" s="14" t="s">
        <v>1358</v>
      </c>
      <c r="N1112" s="14">
        <v>341222</v>
      </c>
      <c r="O1112" s="14" t="s">
        <v>1358</v>
      </c>
      <c r="P1112" s="15"/>
      <c r="Q1112" s="15"/>
      <c r="R1112" s="13"/>
      <c r="S1112" s="13"/>
      <c r="T1112" s="13"/>
      <c r="U1112" s="13"/>
      <c r="V1112" s="13"/>
    </row>
    <row r="1113" spans="1:22">
      <c r="A1113" s="6"/>
      <c r="B1113" s="6"/>
      <c r="C1113" s="6"/>
      <c r="M1113" s="14" t="s">
        <v>1359</v>
      </c>
      <c r="N1113" s="14">
        <v>341225</v>
      </c>
      <c r="O1113" s="14" t="s">
        <v>1359</v>
      </c>
      <c r="P1113" s="15"/>
      <c r="Q1113" s="15"/>
      <c r="R1113" s="13"/>
      <c r="S1113" s="13"/>
      <c r="T1113" s="13"/>
      <c r="U1113" s="13"/>
      <c r="V1113" s="13"/>
    </row>
    <row r="1114" spans="1:22">
      <c r="A1114" s="6"/>
      <c r="B1114" s="6"/>
      <c r="C1114" s="6"/>
      <c r="M1114" s="14" t="s">
        <v>1360</v>
      </c>
      <c r="N1114" s="14">
        <v>341226</v>
      </c>
      <c r="O1114" s="14" t="s">
        <v>1360</v>
      </c>
      <c r="P1114" s="15"/>
      <c r="Q1114" s="15"/>
      <c r="R1114" s="13"/>
      <c r="S1114" s="13"/>
      <c r="T1114" s="13"/>
      <c r="U1114" s="13"/>
      <c r="V1114" s="13"/>
    </row>
    <row r="1115" spans="1:22">
      <c r="A1115" s="6"/>
      <c r="B1115" s="6"/>
      <c r="C1115" s="6"/>
      <c r="M1115" s="14" t="s">
        <v>1361</v>
      </c>
      <c r="N1115" s="14">
        <v>341282</v>
      </c>
      <c r="O1115" s="14" t="s">
        <v>1361</v>
      </c>
      <c r="P1115" s="15"/>
      <c r="Q1115" s="15"/>
      <c r="R1115" s="13"/>
      <c r="S1115" s="13"/>
      <c r="T1115" s="13"/>
      <c r="U1115" s="13"/>
      <c r="V1115" s="13"/>
    </row>
    <row r="1116" spans="1:22">
      <c r="A1116" s="6"/>
      <c r="B1116" s="6"/>
      <c r="C1116" s="6"/>
      <c r="M1116" s="14" t="s">
        <v>264</v>
      </c>
      <c r="N1116" s="14">
        <v>341300</v>
      </c>
      <c r="O1116" s="14" t="s">
        <v>264</v>
      </c>
      <c r="P1116" s="15"/>
      <c r="Q1116" s="15"/>
      <c r="R1116" s="13"/>
      <c r="S1116" s="13"/>
      <c r="T1116" s="13"/>
      <c r="U1116" s="13"/>
      <c r="V1116" s="13"/>
    </row>
    <row r="1117" spans="1:22">
      <c r="A1117" s="6"/>
      <c r="B1117" s="6"/>
      <c r="C1117" s="6"/>
      <c r="M1117" s="14" t="s">
        <v>1362</v>
      </c>
      <c r="N1117" s="14">
        <v>341302</v>
      </c>
      <c r="O1117" s="14" t="s">
        <v>1362</v>
      </c>
      <c r="P1117" s="15"/>
      <c r="Q1117" s="15"/>
      <c r="R1117" s="13"/>
      <c r="S1117" s="13"/>
      <c r="T1117" s="13"/>
      <c r="U1117" s="13"/>
      <c r="V1117" s="13"/>
    </row>
    <row r="1118" spans="1:22">
      <c r="A1118" s="6"/>
      <c r="B1118" s="6"/>
      <c r="C1118" s="6"/>
      <c r="M1118" s="14" t="s">
        <v>1363</v>
      </c>
      <c r="N1118" s="14">
        <v>341321</v>
      </c>
      <c r="O1118" s="14" t="s">
        <v>1363</v>
      </c>
      <c r="P1118" s="15"/>
      <c r="Q1118" s="15"/>
      <c r="R1118" s="13"/>
      <c r="S1118" s="13"/>
      <c r="T1118" s="13"/>
      <c r="U1118" s="13"/>
      <c r="V1118" s="13"/>
    </row>
    <row r="1119" spans="1:22">
      <c r="A1119" s="6"/>
      <c r="B1119" s="6"/>
      <c r="C1119" s="6"/>
      <c r="M1119" s="14" t="s">
        <v>1364</v>
      </c>
      <c r="N1119" s="14">
        <v>341322</v>
      </c>
      <c r="O1119" s="14" t="s">
        <v>1364</v>
      </c>
      <c r="P1119" s="15"/>
      <c r="Q1119" s="15"/>
      <c r="R1119" s="13"/>
      <c r="S1119" s="13"/>
      <c r="T1119" s="13"/>
      <c r="U1119" s="13"/>
      <c r="V1119" s="13"/>
    </row>
    <row r="1120" spans="1:22">
      <c r="A1120" s="6"/>
      <c r="B1120" s="6"/>
      <c r="C1120" s="6"/>
      <c r="M1120" s="14" t="s">
        <v>1365</v>
      </c>
      <c r="N1120" s="14">
        <v>341323</v>
      </c>
      <c r="O1120" s="14" t="s">
        <v>1365</v>
      </c>
      <c r="P1120" s="15"/>
      <c r="Q1120" s="15"/>
      <c r="R1120" s="13"/>
      <c r="S1120" s="13"/>
      <c r="T1120" s="13"/>
      <c r="U1120" s="13"/>
      <c r="V1120" s="13"/>
    </row>
    <row r="1121" spans="1:22">
      <c r="A1121" s="6"/>
      <c r="B1121" s="6"/>
      <c r="C1121" s="6"/>
      <c r="M1121" s="14" t="s">
        <v>1366</v>
      </c>
      <c r="N1121" s="14">
        <v>341324</v>
      </c>
      <c r="O1121" s="14" t="s">
        <v>1366</v>
      </c>
      <c r="P1121" s="15"/>
      <c r="Q1121" s="15"/>
      <c r="R1121" s="13"/>
      <c r="S1121" s="13"/>
      <c r="T1121" s="13"/>
      <c r="U1121" s="13"/>
      <c r="V1121" s="13"/>
    </row>
    <row r="1122" spans="1:22">
      <c r="A1122" s="6"/>
      <c r="B1122" s="6"/>
      <c r="C1122" s="6"/>
      <c r="M1122" s="14" t="s">
        <v>266</v>
      </c>
      <c r="N1122" s="14">
        <v>341500</v>
      </c>
      <c r="O1122" s="14" t="s">
        <v>266</v>
      </c>
      <c r="P1122" s="15"/>
      <c r="Q1122" s="15"/>
      <c r="R1122" s="13"/>
      <c r="S1122" s="13"/>
      <c r="T1122" s="13"/>
      <c r="U1122" s="13"/>
      <c r="V1122" s="13"/>
    </row>
    <row r="1123" spans="1:22">
      <c r="A1123" s="6"/>
      <c r="B1123" s="6"/>
      <c r="C1123" s="6"/>
      <c r="M1123" s="14" t="s">
        <v>1367</v>
      </c>
      <c r="N1123" s="14">
        <v>341502</v>
      </c>
      <c r="O1123" s="14" t="s">
        <v>1367</v>
      </c>
      <c r="P1123" s="15"/>
      <c r="Q1123" s="15"/>
      <c r="R1123" s="13"/>
      <c r="S1123" s="13"/>
      <c r="T1123" s="13"/>
      <c r="U1123" s="13"/>
      <c r="V1123" s="13"/>
    </row>
    <row r="1124" spans="1:22">
      <c r="A1124" s="6"/>
      <c r="B1124" s="6"/>
      <c r="C1124" s="6"/>
      <c r="M1124" s="14" t="s">
        <v>1368</v>
      </c>
      <c r="N1124" s="14">
        <v>341503</v>
      </c>
      <c r="O1124" s="14" t="s">
        <v>1368</v>
      </c>
      <c r="P1124" s="15"/>
      <c r="Q1124" s="15"/>
      <c r="R1124" s="13"/>
      <c r="S1124" s="13"/>
      <c r="T1124" s="13"/>
      <c r="U1124" s="13"/>
      <c r="V1124" s="13"/>
    </row>
    <row r="1125" spans="1:22">
      <c r="A1125" s="6"/>
      <c r="B1125" s="6"/>
      <c r="C1125" s="6"/>
      <c r="M1125" s="14" t="s">
        <v>1369</v>
      </c>
      <c r="N1125" s="14">
        <v>341521</v>
      </c>
      <c r="O1125" s="14" t="s">
        <v>1369</v>
      </c>
      <c r="P1125" s="15"/>
      <c r="Q1125" s="15"/>
      <c r="R1125" s="13"/>
      <c r="S1125" s="13"/>
      <c r="T1125" s="13"/>
      <c r="U1125" s="13"/>
      <c r="V1125" s="13"/>
    </row>
    <row r="1126" spans="1:22">
      <c r="A1126" s="6"/>
      <c r="B1126" s="6"/>
      <c r="C1126" s="6"/>
      <c r="M1126" s="14" t="s">
        <v>1370</v>
      </c>
      <c r="N1126" s="14">
        <v>341522</v>
      </c>
      <c r="O1126" s="14" t="s">
        <v>1370</v>
      </c>
      <c r="P1126" s="15"/>
      <c r="Q1126" s="15"/>
      <c r="R1126" s="13"/>
      <c r="S1126" s="13"/>
      <c r="T1126" s="13"/>
      <c r="U1126" s="13"/>
      <c r="V1126" s="13"/>
    </row>
    <row r="1127" spans="1:22">
      <c r="A1127" s="6"/>
      <c r="B1127" s="6"/>
      <c r="C1127" s="6"/>
      <c r="M1127" s="14" t="s">
        <v>1371</v>
      </c>
      <c r="N1127" s="14">
        <v>341523</v>
      </c>
      <c r="O1127" s="14" t="s">
        <v>1371</v>
      </c>
      <c r="P1127" s="15"/>
      <c r="Q1127" s="15"/>
      <c r="R1127" s="13"/>
      <c r="S1127" s="13"/>
      <c r="T1127" s="13"/>
      <c r="U1127" s="13"/>
      <c r="V1127" s="13"/>
    </row>
    <row r="1128" spans="1:22">
      <c r="A1128" s="6"/>
      <c r="B1128" s="6"/>
      <c r="C1128" s="6"/>
      <c r="M1128" s="14" t="s">
        <v>1372</v>
      </c>
      <c r="N1128" s="14">
        <v>341524</v>
      </c>
      <c r="O1128" s="14" t="s">
        <v>1372</v>
      </c>
      <c r="P1128" s="15"/>
      <c r="Q1128" s="15"/>
      <c r="R1128" s="13"/>
      <c r="S1128" s="13"/>
      <c r="T1128" s="13"/>
      <c r="U1128" s="13"/>
      <c r="V1128" s="13"/>
    </row>
    <row r="1129" spans="1:22">
      <c r="A1129" s="6"/>
      <c r="B1129" s="6"/>
      <c r="C1129" s="6"/>
      <c r="M1129" s="14" t="s">
        <v>1373</v>
      </c>
      <c r="N1129" s="14">
        <v>341525</v>
      </c>
      <c r="O1129" s="14" t="s">
        <v>1373</v>
      </c>
      <c r="P1129" s="15"/>
      <c r="Q1129" s="15"/>
      <c r="R1129" s="13"/>
      <c r="S1129" s="13"/>
      <c r="T1129" s="13"/>
      <c r="U1129" s="13"/>
      <c r="V1129" s="13"/>
    </row>
    <row r="1130" spans="1:22">
      <c r="A1130" s="6"/>
      <c r="B1130" s="6"/>
      <c r="C1130" s="6"/>
      <c r="M1130" s="14" t="s">
        <v>268</v>
      </c>
      <c r="N1130" s="14">
        <v>341600</v>
      </c>
      <c r="O1130" s="14" t="s">
        <v>268</v>
      </c>
      <c r="P1130" s="15"/>
      <c r="Q1130" s="15"/>
      <c r="R1130" s="13"/>
      <c r="S1130" s="13"/>
      <c r="T1130" s="13"/>
      <c r="U1130" s="13"/>
      <c r="V1130" s="13"/>
    </row>
    <row r="1131" spans="1:22">
      <c r="A1131" s="6"/>
      <c r="B1131" s="6"/>
      <c r="C1131" s="6"/>
      <c r="M1131" s="14" t="s">
        <v>1374</v>
      </c>
      <c r="N1131" s="14">
        <v>341602</v>
      </c>
      <c r="O1131" s="14" t="s">
        <v>1374</v>
      </c>
      <c r="P1131" s="15"/>
      <c r="Q1131" s="15"/>
      <c r="R1131" s="13"/>
      <c r="S1131" s="13"/>
      <c r="T1131" s="13"/>
      <c r="U1131" s="13"/>
      <c r="V1131" s="13"/>
    </row>
    <row r="1132" spans="1:22">
      <c r="A1132" s="6"/>
      <c r="B1132" s="6"/>
      <c r="C1132" s="6"/>
      <c r="M1132" s="14" t="s">
        <v>1375</v>
      </c>
      <c r="N1132" s="14">
        <v>341621</v>
      </c>
      <c r="O1132" s="14" t="s">
        <v>1375</v>
      </c>
      <c r="P1132" s="15"/>
      <c r="Q1132" s="15"/>
      <c r="R1132" s="13"/>
      <c r="S1132" s="13"/>
      <c r="T1132" s="13"/>
      <c r="U1132" s="13"/>
      <c r="V1132" s="13"/>
    </row>
    <row r="1133" spans="1:22">
      <c r="A1133" s="6"/>
      <c r="B1133" s="6"/>
      <c r="C1133" s="6"/>
      <c r="M1133" s="14" t="s">
        <v>1376</v>
      </c>
      <c r="N1133" s="14">
        <v>341622</v>
      </c>
      <c r="O1133" s="14" t="s">
        <v>1376</v>
      </c>
      <c r="P1133" s="15"/>
      <c r="Q1133" s="15"/>
      <c r="R1133" s="13"/>
      <c r="S1133" s="13"/>
      <c r="T1133" s="13"/>
      <c r="U1133" s="13"/>
      <c r="V1133" s="13"/>
    </row>
    <row r="1134" spans="1:22">
      <c r="A1134" s="6"/>
      <c r="B1134" s="6"/>
      <c r="C1134" s="6"/>
      <c r="M1134" s="14" t="s">
        <v>1377</v>
      </c>
      <c r="N1134" s="14">
        <v>341623</v>
      </c>
      <c r="O1134" s="14" t="s">
        <v>1377</v>
      </c>
      <c r="P1134" s="15"/>
      <c r="Q1134" s="15"/>
      <c r="R1134" s="13"/>
      <c r="S1134" s="13"/>
      <c r="T1134" s="13"/>
      <c r="U1134" s="13"/>
      <c r="V1134" s="13"/>
    </row>
    <row r="1135" spans="1:22">
      <c r="A1135" s="6"/>
      <c r="B1135" s="6"/>
      <c r="C1135" s="6"/>
      <c r="M1135" s="14" t="s">
        <v>270</v>
      </c>
      <c r="N1135" s="14">
        <v>341700</v>
      </c>
      <c r="O1135" s="14" t="s">
        <v>270</v>
      </c>
      <c r="P1135" s="15"/>
      <c r="Q1135" s="15"/>
      <c r="R1135" s="13"/>
      <c r="S1135" s="13"/>
      <c r="T1135" s="13"/>
      <c r="U1135" s="13"/>
      <c r="V1135" s="13"/>
    </row>
    <row r="1136" spans="1:22">
      <c r="A1136" s="6"/>
      <c r="B1136" s="6"/>
      <c r="C1136" s="6"/>
      <c r="M1136" s="14" t="s">
        <v>1378</v>
      </c>
      <c r="N1136" s="14">
        <v>341702</v>
      </c>
      <c r="O1136" s="14" t="s">
        <v>1378</v>
      </c>
      <c r="P1136" s="15"/>
      <c r="Q1136" s="15"/>
      <c r="R1136" s="13"/>
      <c r="S1136" s="13"/>
      <c r="T1136" s="13"/>
      <c r="U1136" s="13"/>
      <c r="V1136" s="13"/>
    </row>
    <row r="1137" spans="1:22">
      <c r="A1137" s="6"/>
      <c r="B1137" s="6"/>
      <c r="C1137" s="6"/>
      <c r="M1137" s="14" t="s">
        <v>1379</v>
      </c>
      <c r="N1137" s="14">
        <v>341721</v>
      </c>
      <c r="O1137" s="14" t="s">
        <v>1379</v>
      </c>
      <c r="P1137" s="15"/>
      <c r="Q1137" s="15"/>
      <c r="R1137" s="13"/>
      <c r="S1137" s="13"/>
      <c r="T1137" s="13"/>
      <c r="U1137" s="13"/>
      <c r="V1137" s="13"/>
    </row>
    <row r="1138" spans="1:22">
      <c r="A1138" s="6"/>
      <c r="B1138" s="6"/>
      <c r="C1138" s="6"/>
      <c r="M1138" s="14" t="s">
        <v>1380</v>
      </c>
      <c r="N1138" s="14">
        <v>341722</v>
      </c>
      <c r="O1138" s="14" t="s">
        <v>1380</v>
      </c>
      <c r="P1138" s="15"/>
      <c r="Q1138" s="15"/>
      <c r="R1138" s="13"/>
      <c r="S1138" s="13"/>
      <c r="T1138" s="13"/>
      <c r="U1138" s="13"/>
      <c r="V1138" s="13"/>
    </row>
    <row r="1139" spans="1:22">
      <c r="A1139" s="6"/>
      <c r="B1139" s="6"/>
      <c r="C1139" s="6"/>
      <c r="M1139" s="14" t="s">
        <v>1381</v>
      </c>
      <c r="N1139" s="14">
        <v>341723</v>
      </c>
      <c r="O1139" s="14" t="s">
        <v>1381</v>
      </c>
      <c r="P1139" s="15"/>
      <c r="Q1139" s="15"/>
      <c r="R1139" s="13"/>
      <c r="S1139" s="13"/>
      <c r="T1139" s="13"/>
      <c r="U1139" s="13"/>
      <c r="V1139" s="13"/>
    </row>
    <row r="1140" spans="1:22">
      <c r="A1140" s="6"/>
      <c r="B1140" s="6"/>
      <c r="C1140" s="6"/>
      <c r="M1140" s="14" t="s">
        <v>272</v>
      </c>
      <c r="N1140" s="14">
        <v>341800</v>
      </c>
      <c r="O1140" s="14" t="s">
        <v>272</v>
      </c>
      <c r="P1140" s="15"/>
      <c r="Q1140" s="15"/>
      <c r="R1140" s="13"/>
      <c r="S1140" s="13"/>
      <c r="T1140" s="13"/>
      <c r="U1140" s="13"/>
      <c r="V1140" s="13"/>
    </row>
    <row r="1141" spans="1:22">
      <c r="A1141" s="6"/>
      <c r="B1141" s="6"/>
      <c r="C1141" s="6"/>
      <c r="M1141" s="14" t="s">
        <v>1382</v>
      </c>
      <c r="N1141" s="14">
        <v>341802</v>
      </c>
      <c r="O1141" s="14" t="s">
        <v>1382</v>
      </c>
      <c r="P1141" s="15"/>
      <c r="Q1141" s="15"/>
      <c r="R1141" s="13"/>
      <c r="S1141" s="13"/>
      <c r="T1141" s="13"/>
      <c r="U1141" s="13"/>
      <c r="V1141" s="13"/>
    </row>
    <row r="1142" spans="1:22">
      <c r="A1142" s="6"/>
      <c r="B1142" s="6"/>
      <c r="C1142" s="6"/>
      <c r="M1142" s="14" t="s">
        <v>1383</v>
      </c>
      <c r="N1142" s="14">
        <v>341821</v>
      </c>
      <c r="O1142" s="14" t="s">
        <v>1383</v>
      </c>
      <c r="P1142" s="15"/>
      <c r="Q1142" s="15"/>
      <c r="R1142" s="13"/>
      <c r="S1142" s="13"/>
      <c r="T1142" s="13"/>
      <c r="U1142" s="13"/>
      <c r="V1142" s="13"/>
    </row>
    <row r="1143" spans="1:22">
      <c r="A1143" s="6"/>
      <c r="B1143" s="6"/>
      <c r="C1143" s="6"/>
      <c r="M1143" s="14" t="s">
        <v>1384</v>
      </c>
      <c r="N1143" s="14">
        <v>341822</v>
      </c>
      <c r="O1143" s="14" t="s">
        <v>1384</v>
      </c>
      <c r="P1143" s="15"/>
      <c r="Q1143" s="15"/>
      <c r="R1143" s="13"/>
      <c r="S1143" s="13"/>
      <c r="T1143" s="13"/>
      <c r="U1143" s="13"/>
      <c r="V1143" s="13"/>
    </row>
    <row r="1144" spans="1:22">
      <c r="A1144" s="6"/>
      <c r="B1144" s="6"/>
      <c r="C1144" s="6"/>
      <c r="M1144" s="14" t="s">
        <v>1385</v>
      </c>
      <c r="N1144" s="14">
        <v>341823</v>
      </c>
      <c r="O1144" s="14" t="s">
        <v>1385</v>
      </c>
      <c r="P1144" s="15"/>
      <c r="Q1144" s="15"/>
      <c r="R1144" s="13"/>
      <c r="S1144" s="13"/>
      <c r="T1144" s="13"/>
      <c r="U1144" s="13"/>
      <c r="V1144" s="13"/>
    </row>
    <row r="1145" spans="1:22">
      <c r="A1145" s="6"/>
      <c r="B1145" s="6"/>
      <c r="C1145" s="6"/>
      <c r="M1145" s="14" t="s">
        <v>1386</v>
      </c>
      <c r="N1145" s="14">
        <v>341824</v>
      </c>
      <c r="O1145" s="14" t="s">
        <v>1386</v>
      </c>
      <c r="P1145" s="15"/>
      <c r="Q1145" s="15"/>
      <c r="R1145" s="13"/>
      <c r="S1145" s="13"/>
      <c r="T1145" s="13"/>
      <c r="U1145" s="13"/>
      <c r="V1145" s="13"/>
    </row>
    <row r="1146" spans="1:22">
      <c r="A1146" s="6"/>
      <c r="B1146" s="6"/>
      <c r="C1146" s="6"/>
      <c r="M1146" s="14" t="s">
        <v>1387</v>
      </c>
      <c r="N1146" s="14">
        <v>341825</v>
      </c>
      <c r="O1146" s="14" t="s">
        <v>1387</v>
      </c>
      <c r="P1146" s="15"/>
      <c r="Q1146" s="15"/>
      <c r="R1146" s="13"/>
      <c r="S1146" s="13"/>
      <c r="T1146" s="13"/>
      <c r="U1146" s="13"/>
      <c r="V1146" s="13"/>
    </row>
    <row r="1147" spans="1:22">
      <c r="A1147" s="6"/>
      <c r="B1147" s="6"/>
      <c r="C1147" s="6"/>
      <c r="M1147" s="14" t="s">
        <v>1388</v>
      </c>
      <c r="N1147" s="14">
        <v>341881</v>
      </c>
      <c r="O1147" s="14" t="s">
        <v>1388</v>
      </c>
      <c r="P1147" s="15"/>
      <c r="Q1147" s="15"/>
      <c r="R1147" s="13"/>
      <c r="S1147" s="13"/>
      <c r="T1147" s="13"/>
      <c r="U1147" s="13"/>
      <c r="V1147" s="13"/>
    </row>
    <row r="1148" spans="1:22">
      <c r="A1148" s="6"/>
      <c r="B1148" s="6"/>
      <c r="C1148" s="6"/>
      <c r="M1148" s="14" t="s">
        <v>53</v>
      </c>
      <c r="N1148" s="14">
        <v>350000</v>
      </c>
      <c r="O1148" s="14" t="s">
        <v>53</v>
      </c>
      <c r="P1148" s="15"/>
      <c r="Q1148" s="15"/>
      <c r="R1148" s="13"/>
      <c r="S1148" s="13"/>
      <c r="T1148" s="13"/>
      <c r="U1148" s="13"/>
      <c r="V1148" s="13"/>
    </row>
    <row r="1149" spans="1:22">
      <c r="A1149" s="6"/>
      <c r="B1149" s="6"/>
      <c r="C1149" s="6"/>
      <c r="M1149" s="14" t="s">
        <v>274</v>
      </c>
      <c r="N1149" s="14">
        <v>350100</v>
      </c>
      <c r="O1149" s="14" t="s">
        <v>274</v>
      </c>
      <c r="P1149" s="15"/>
      <c r="Q1149" s="15"/>
      <c r="R1149" s="13"/>
      <c r="S1149" s="13"/>
      <c r="T1149" s="13"/>
      <c r="U1149" s="13"/>
      <c r="V1149" s="13"/>
    </row>
    <row r="1150" spans="1:22">
      <c r="A1150" s="6"/>
      <c r="B1150" s="6"/>
      <c r="C1150" s="6"/>
      <c r="M1150" s="14" t="s">
        <v>1104</v>
      </c>
      <c r="N1150" s="14">
        <v>350102</v>
      </c>
      <c r="O1150" s="14" t="s">
        <v>1104</v>
      </c>
      <c r="P1150" s="15"/>
      <c r="Q1150" s="15"/>
      <c r="R1150" s="13"/>
      <c r="S1150" s="13"/>
      <c r="T1150" s="13"/>
      <c r="U1150" s="13"/>
      <c r="V1150" s="13"/>
    </row>
    <row r="1151" spans="1:22">
      <c r="A1151" s="6"/>
      <c r="B1151" s="6"/>
      <c r="C1151" s="6"/>
      <c r="M1151" s="14" t="s">
        <v>1389</v>
      </c>
      <c r="N1151" s="14">
        <v>350103</v>
      </c>
      <c r="O1151" s="14" t="s">
        <v>1389</v>
      </c>
      <c r="P1151" s="15"/>
      <c r="Q1151" s="15"/>
      <c r="R1151" s="13"/>
      <c r="S1151" s="13"/>
      <c r="T1151" s="13"/>
      <c r="U1151" s="13"/>
      <c r="V1151" s="13"/>
    </row>
    <row r="1152" spans="1:22">
      <c r="A1152" s="6"/>
      <c r="B1152" s="6"/>
      <c r="C1152" s="6"/>
      <c r="M1152" s="14" t="s">
        <v>1390</v>
      </c>
      <c r="N1152" s="14">
        <v>350104</v>
      </c>
      <c r="O1152" s="14" t="s">
        <v>1390</v>
      </c>
      <c r="P1152" s="15"/>
      <c r="Q1152" s="15"/>
      <c r="R1152" s="13"/>
      <c r="S1152" s="13"/>
      <c r="T1152" s="13"/>
      <c r="U1152" s="13"/>
      <c r="V1152" s="13"/>
    </row>
    <row r="1153" spans="1:22">
      <c r="A1153" s="6"/>
      <c r="B1153" s="6"/>
      <c r="C1153" s="6"/>
      <c r="M1153" s="14" t="s">
        <v>1391</v>
      </c>
      <c r="N1153" s="14">
        <v>350105</v>
      </c>
      <c r="O1153" s="14" t="s">
        <v>1391</v>
      </c>
      <c r="P1153" s="15"/>
      <c r="Q1153" s="15"/>
      <c r="R1153" s="13"/>
      <c r="S1153" s="13"/>
      <c r="T1153" s="13"/>
      <c r="U1153" s="13"/>
      <c r="V1153" s="13"/>
    </row>
    <row r="1154" spans="1:22">
      <c r="A1154" s="6"/>
      <c r="B1154" s="6"/>
      <c r="C1154" s="6"/>
      <c r="M1154" s="14" t="s">
        <v>1392</v>
      </c>
      <c r="N1154" s="14">
        <v>350111</v>
      </c>
      <c r="O1154" s="14" t="s">
        <v>1392</v>
      </c>
      <c r="P1154" s="15"/>
      <c r="Q1154" s="15"/>
      <c r="R1154" s="13"/>
      <c r="S1154" s="13"/>
      <c r="T1154" s="13"/>
      <c r="U1154" s="13"/>
      <c r="V1154" s="13"/>
    </row>
    <row r="1155" spans="1:22">
      <c r="A1155" s="6"/>
      <c r="B1155" s="6"/>
      <c r="C1155" s="6"/>
      <c r="M1155" s="14" t="s">
        <v>1393</v>
      </c>
      <c r="N1155" s="14">
        <v>350121</v>
      </c>
      <c r="O1155" s="14" t="s">
        <v>1393</v>
      </c>
      <c r="P1155" s="15"/>
      <c r="Q1155" s="15"/>
      <c r="R1155" s="13"/>
      <c r="S1155" s="13"/>
      <c r="T1155" s="13"/>
      <c r="U1155" s="13"/>
      <c r="V1155" s="13"/>
    </row>
    <row r="1156" spans="1:22">
      <c r="A1156" s="6"/>
      <c r="B1156" s="6"/>
      <c r="C1156" s="6"/>
      <c r="M1156" s="14" t="s">
        <v>1394</v>
      </c>
      <c r="N1156" s="14">
        <v>350122</v>
      </c>
      <c r="O1156" s="14" t="s">
        <v>1394</v>
      </c>
      <c r="P1156" s="15"/>
      <c r="Q1156" s="15"/>
      <c r="R1156" s="13"/>
      <c r="S1156" s="13"/>
      <c r="T1156" s="13"/>
      <c r="U1156" s="13"/>
      <c r="V1156" s="13"/>
    </row>
    <row r="1157" spans="1:22">
      <c r="A1157" s="6"/>
      <c r="B1157" s="6"/>
      <c r="C1157" s="6"/>
      <c r="M1157" s="14" t="s">
        <v>1395</v>
      </c>
      <c r="N1157" s="14">
        <v>350123</v>
      </c>
      <c r="O1157" s="14" t="s">
        <v>1395</v>
      </c>
      <c r="P1157" s="15"/>
      <c r="Q1157" s="15"/>
      <c r="R1157" s="13"/>
      <c r="S1157" s="13"/>
      <c r="T1157" s="13"/>
      <c r="U1157" s="13"/>
      <c r="V1157" s="13"/>
    </row>
    <row r="1158" spans="1:22">
      <c r="A1158" s="6"/>
      <c r="B1158" s="6"/>
      <c r="C1158" s="6"/>
      <c r="M1158" s="14" t="s">
        <v>1396</v>
      </c>
      <c r="N1158" s="14">
        <v>350124</v>
      </c>
      <c r="O1158" s="14" t="s">
        <v>1396</v>
      </c>
      <c r="P1158" s="15"/>
      <c r="Q1158" s="15"/>
      <c r="R1158" s="13"/>
      <c r="S1158" s="13"/>
      <c r="T1158" s="13"/>
      <c r="U1158" s="13"/>
      <c r="V1158" s="13"/>
    </row>
    <row r="1159" spans="1:22">
      <c r="A1159" s="6"/>
      <c r="B1159" s="6"/>
      <c r="C1159" s="6"/>
      <c r="M1159" s="14" t="s">
        <v>1397</v>
      </c>
      <c r="N1159" s="14">
        <v>350125</v>
      </c>
      <c r="O1159" s="14" t="s">
        <v>1397</v>
      </c>
      <c r="P1159" s="15"/>
      <c r="Q1159" s="15"/>
      <c r="R1159" s="13"/>
      <c r="S1159" s="13"/>
      <c r="T1159" s="13"/>
      <c r="U1159" s="13"/>
      <c r="V1159" s="13"/>
    </row>
    <row r="1160" spans="1:22">
      <c r="A1160" s="6"/>
      <c r="B1160" s="6"/>
      <c r="C1160" s="6"/>
      <c r="M1160" s="14" t="s">
        <v>1398</v>
      </c>
      <c r="N1160" s="14">
        <v>350128</v>
      </c>
      <c r="O1160" s="14" t="s">
        <v>1398</v>
      </c>
      <c r="P1160" s="15"/>
      <c r="Q1160" s="15"/>
      <c r="R1160" s="13"/>
      <c r="S1160" s="13"/>
      <c r="T1160" s="13"/>
      <c r="U1160" s="13"/>
      <c r="V1160" s="13"/>
    </row>
    <row r="1161" spans="1:22">
      <c r="A1161" s="6"/>
      <c r="B1161" s="6"/>
      <c r="C1161" s="6"/>
      <c r="M1161" s="14" t="s">
        <v>1399</v>
      </c>
      <c r="N1161" s="14">
        <v>350181</v>
      </c>
      <c r="O1161" s="14" t="s">
        <v>1399</v>
      </c>
      <c r="P1161" s="15"/>
      <c r="Q1161" s="15"/>
      <c r="R1161" s="13"/>
      <c r="S1161" s="13"/>
      <c r="T1161" s="13"/>
      <c r="U1161" s="13"/>
      <c r="V1161" s="13"/>
    </row>
    <row r="1162" spans="1:22">
      <c r="A1162" s="6"/>
      <c r="B1162" s="6"/>
      <c r="C1162" s="6"/>
      <c r="M1162" s="14" t="s">
        <v>1400</v>
      </c>
      <c r="N1162" s="14">
        <v>350182</v>
      </c>
      <c r="O1162" s="14" t="s">
        <v>1400</v>
      </c>
      <c r="P1162" s="15"/>
      <c r="Q1162" s="15"/>
      <c r="R1162" s="13"/>
      <c r="S1162" s="13"/>
      <c r="T1162" s="13"/>
      <c r="U1162" s="13"/>
      <c r="V1162" s="13"/>
    </row>
    <row r="1163" spans="1:22">
      <c r="A1163" s="6"/>
      <c r="B1163" s="6"/>
      <c r="C1163" s="6"/>
      <c r="M1163" s="14" t="s">
        <v>276</v>
      </c>
      <c r="N1163" s="14">
        <v>350200</v>
      </c>
      <c r="O1163" s="14" t="s">
        <v>276</v>
      </c>
      <c r="P1163" s="15"/>
      <c r="Q1163" s="15"/>
      <c r="R1163" s="13"/>
      <c r="S1163" s="13"/>
      <c r="T1163" s="13"/>
      <c r="U1163" s="13"/>
      <c r="V1163" s="13"/>
    </row>
    <row r="1164" spans="1:22">
      <c r="A1164" s="6"/>
      <c r="B1164" s="6"/>
      <c r="C1164" s="6"/>
      <c r="M1164" s="14" t="s">
        <v>1401</v>
      </c>
      <c r="N1164" s="14">
        <v>350203</v>
      </c>
      <c r="O1164" s="14" t="s">
        <v>1401</v>
      </c>
      <c r="P1164" s="15"/>
      <c r="Q1164" s="15"/>
      <c r="R1164" s="13"/>
      <c r="S1164" s="13"/>
      <c r="T1164" s="13"/>
      <c r="U1164" s="13"/>
      <c r="V1164" s="13"/>
    </row>
    <row r="1165" spans="1:22">
      <c r="A1165" s="6"/>
      <c r="B1165" s="6"/>
      <c r="C1165" s="6"/>
      <c r="M1165" s="14" t="s">
        <v>1402</v>
      </c>
      <c r="N1165" s="14">
        <v>350205</v>
      </c>
      <c r="O1165" s="14" t="s">
        <v>1402</v>
      </c>
      <c r="P1165" s="15"/>
      <c r="Q1165" s="15"/>
      <c r="R1165" s="13"/>
      <c r="S1165" s="13"/>
      <c r="T1165" s="13"/>
      <c r="U1165" s="13"/>
      <c r="V1165" s="13"/>
    </row>
    <row r="1166" spans="1:22">
      <c r="A1166" s="6"/>
      <c r="B1166" s="6"/>
      <c r="C1166" s="6"/>
      <c r="M1166" s="14" t="s">
        <v>1403</v>
      </c>
      <c r="N1166" s="14">
        <v>350206</v>
      </c>
      <c r="O1166" s="14" t="s">
        <v>1403</v>
      </c>
      <c r="P1166" s="15"/>
      <c r="Q1166" s="15"/>
      <c r="R1166" s="13"/>
      <c r="S1166" s="13"/>
      <c r="T1166" s="13"/>
      <c r="U1166" s="13"/>
      <c r="V1166" s="13"/>
    </row>
    <row r="1167" spans="1:22">
      <c r="A1167" s="6"/>
      <c r="B1167" s="6"/>
      <c r="C1167" s="6"/>
      <c r="M1167" s="14" t="s">
        <v>1404</v>
      </c>
      <c r="N1167" s="14">
        <v>350211</v>
      </c>
      <c r="O1167" s="14" t="s">
        <v>1404</v>
      </c>
      <c r="P1167" s="15"/>
      <c r="Q1167" s="15"/>
      <c r="R1167" s="13"/>
      <c r="S1167" s="13"/>
      <c r="T1167" s="13"/>
      <c r="U1167" s="13"/>
      <c r="V1167" s="13"/>
    </row>
    <row r="1168" spans="1:22">
      <c r="A1168" s="6"/>
      <c r="B1168" s="6"/>
      <c r="C1168" s="6"/>
      <c r="M1168" s="14" t="s">
        <v>1405</v>
      </c>
      <c r="N1168" s="14">
        <v>350212</v>
      </c>
      <c r="O1168" s="14" t="s">
        <v>1405</v>
      </c>
      <c r="P1168" s="15"/>
      <c r="Q1168" s="15"/>
      <c r="R1168" s="13"/>
      <c r="S1168" s="13"/>
      <c r="T1168" s="13"/>
      <c r="U1168" s="13"/>
      <c r="V1168" s="13"/>
    </row>
    <row r="1169" spans="1:22">
      <c r="A1169" s="6"/>
      <c r="B1169" s="6"/>
      <c r="C1169" s="6"/>
      <c r="M1169" s="14" t="s">
        <v>1406</v>
      </c>
      <c r="N1169" s="14">
        <v>350213</v>
      </c>
      <c r="O1169" s="14" t="s">
        <v>1406</v>
      </c>
      <c r="P1169" s="15"/>
      <c r="Q1169" s="15"/>
      <c r="R1169" s="13"/>
      <c r="S1169" s="13"/>
      <c r="T1169" s="13"/>
      <c r="U1169" s="13"/>
      <c r="V1169" s="13"/>
    </row>
    <row r="1170" spans="1:22">
      <c r="A1170" s="6"/>
      <c r="B1170" s="6"/>
      <c r="C1170" s="6"/>
      <c r="M1170" s="14" t="s">
        <v>278</v>
      </c>
      <c r="N1170" s="14">
        <v>350300</v>
      </c>
      <c r="O1170" s="14" t="s">
        <v>278</v>
      </c>
      <c r="P1170" s="15"/>
      <c r="Q1170" s="15"/>
      <c r="R1170" s="13"/>
      <c r="S1170" s="13"/>
      <c r="T1170" s="13"/>
      <c r="U1170" s="13"/>
      <c r="V1170" s="13"/>
    </row>
    <row r="1171" spans="1:22">
      <c r="A1171" s="6"/>
      <c r="B1171" s="6"/>
      <c r="C1171" s="6"/>
      <c r="M1171" s="14" t="s">
        <v>1407</v>
      </c>
      <c r="N1171" s="14">
        <v>350302</v>
      </c>
      <c r="O1171" s="14" t="s">
        <v>1407</v>
      </c>
      <c r="P1171" s="15"/>
      <c r="Q1171" s="15"/>
      <c r="R1171" s="13"/>
      <c r="S1171" s="13"/>
      <c r="T1171" s="13"/>
      <c r="U1171" s="13"/>
      <c r="V1171" s="13"/>
    </row>
    <row r="1172" spans="1:22">
      <c r="A1172" s="6"/>
      <c r="B1172" s="6"/>
      <c r="C1172" s="6"/>
      <c r="M1172" s="14" t="s">
        <v>1408</v>
      </c>
      <c r="N1172" s="14">
        <v>350303</v>
      </c>
      <c r="O1172" s="14" t="s">
        <v>1408</v>
      </c>
      <c r="P1172" s="15"/>
      <c r="Q1172" s="15"/>
      <c r="R1172" s="13"/>
      <c r="S1172" s="13"/>
      <c r="T1172" s="13"/>
      <c r="U1172" s="13"/>
      <c r="V1172" s="13"/>
    </row>
    <row r="1173" spans="1:22">
      <c r="A1173" s="6"/>
      <c r="B1173" s="6"/>
      <c r="C1173" s="6"/>
      <c r="M1173" s="14" t="s">
        <v>1409</v>
      </c>
      <c r="N1173" s="14">
        <v>350304</v>
      </c>
      <c r="O1173" s="14" t="s">
        <v>1409</v>
      </c>
      <c r="P1173" s="15"/>
      <c r="Q1173" s="15"/>
      <c r="R1173" s="13"/>
      <c r="S1173" s="13"/>
      <c r="T1173" s="13"/>
      <c r="U1173" s="13"/>
      <c r="V1173" s="13"/>
    </row>
    <row r="1174" spans="1:22">
      <c r="A1174" s="6"/>
      <c r="B1174" s="6"/>
      <c r="C1174" s="6"/>
      <c r="M1174" s="14" t="s">
        <v>1410</v>
      </c>
      <c r="N1174" s="14">
        <v>350305</v>
      </c>
      <c r="O1174" s="14" t="s">
        <v>1410</v>
      </c>
      <c r="P1174" s="15"/>
      <c r="Q1174" s="15"/>
      <c r="R1174" s="13"/>
      <c r="S1174" s="13"/>
      <c r="T1174" s="13"/>
      <c r="U1174" s="13"/>
      <c r="V1174" s="13"/>
    </row>
    <row r="1175" spans="1:22">
      <c r="A1175" s="6"/>
      <c r="B1175" s="6"/>
      <c r="C1175" s="6"/>
      <c r="M1175" s="14" t="s">
        <v>1411</v>
      </c>
      <c r="N1175" s="14">
        <v>350322</v>
      </c>
      <c r="O1175" s="14" t="s">
        <v>1411</v>
      </c>
      <c r="P1175" s="15"/>
      <c r="Q1175" s="15"/>
      <c r="R1175" s="13"/>
      <c r="S1175" s="13"/>
      <c r="T1175" s="13"/>
      <c r="U1175" s="13"/>
      <c r="V1175" s="13"/>
    </row>
    <row r="1176" spans="1:22">
      <c r="A1176" s="6"/>
      <c r="B1176" s="6"/>
      <c r="C1176" s="6"/>
      <c r="M1176" s="14" t="s">
        <v>280</v>
      </c>
      <c r="N1176" s="14">
        <v>350400</v>
      </c>
      <c r="O1176" s="14" t="s">
        <v>280</v>
      </c>
      <c r="P1176" s="15"/>
      <c r="Q1176" s="15"/>
      <c r="R1176" s="13"/>
      <c r="S1176" s="13"/>
      <c r="T1176" s="13"/>
      <c r="U1176" s="13"/>
      <c r="V1176" s="13"/>
    </row>
    <row r="1177" spans="1:22">
      <c r="A1177" s="6"/>
      <c r="B1177" s="6"/>
      <c r="C1177" s="6"/>
      <c r="M1177" s="14" t="s">
        <v>1412</v>
      </c>
      <c r="N1177" s="14">
        <v>350402</v>
      </c>
      <c r="O1177" s="14" t="s">
        <v>1412</v>
      </c>
      <c r="P1177" s="15"/>
      <c r="Q1177" s="15"/>
      <c r="R1177" s="13"/>
      <c r="S1177" s="13"/>
      <c r="T1177" s="13"/>
      <c r="U1177" s="13"/>
      <c r="V1177" s="13"/>
    </row>
    <row r="1178" spans="1:22">
      <c r="A1178" s="6"/>
      <c r="B1178" s="6"/>
      <c r="C1178" s="6"/>
      <c r="M1178" s="14" t="s">
        <v>1413</v>
      </c>
      <c r="N1178" s="14">
        <v>350403</v>
      </c>
      <c r="O1178" s="14" t="s">
        <v>1413</v>
      </c>
      <c r="P1178" s="15"/>
      <c r="Q1178" s="15"/>
      <c r="R1178" s="13"/>
      <c r="S1178" s="13"/>
      <c r="T1178" s="13"/>
      <c r="U1178" s="13"/>
      <c r="V1178" s="13"/>
    </row>
    <row r="1179" spans="1:22">
      <c r="A1179" s="6"/>
      <c r="B1179" s="6"/>
      <c r="C1179" s="6"/>
      <c r="M1179" s="14" t="s">
        <v>1414</v>
      </c>
      <c r="N1179" s="14">
        <v>350421</v>
      </c>
      <c r="O1179" s="14" t="s">
        <v>1414</v>
      </c>
      <c r="P1179" s="15"/>
      <c r="Q1179" s="15"/>
      <c r="R1179" s="13"/>
      <c r="S1179" s="13"/>
      <c r="T1179" s="13"/>
      <c r="U1179" s="13"/>
      <c r="V1179" s="13"/>
    </row>
    <row r="1180" spans="1:22">
      <c r="A1180" s="6"/>
      <c r="B1180" s="6"/>
      <c r="C1180" s="6"/>
      <c r="M1180" s="14" t="s">
        <v>1415</v>
      </c>
      <c r="N1180" s="14">
        <v>350423</v>
      </c>
      <c r="O1180" s="14" t="s">
        <v>1415</v>
      </c>
      <c r="P1180" s="15"/>
      <c r="Q1180" s="15"/>
      <c r="R1180" s="13"/>
      <c r="S1180" s="13"/>
      <c r="T1180" s="13"/>
      <c r="U1180" s="13"/>
      <c r="V1180" s="13"/>
    </row>
    <row r="1181" spans="1:22">
      <c r="A1181" s="6"/>
      <c r="B1181" s="6"/>
      <c r="C1181" s="6"/>
      <c r="M1181" s="14" t="s">
        <v>1416</v>
      </c>
      <c r="N1181" s="14">
        <v>350424</v>
      </c>
      <c r="O1181" s="14" t="s">
        <v>1416</v>
      </c>
      <c r="P1181" s="15"/>
      <c r="Q1181" s="15"/>
      <c r="R1181" s="13"/>
      <c r="S1181" s="13"/>
      <c r="T1181" s="13"/>
      <c r="U1181" s="13"/>
      <c r="V1181" s="13"/>
    </row>
    <row r="1182" spans="1:22">
      <c r="A1182" s="6"/>
      <c r="B1182" s="6"/>
      <c r="C1182" s="6"/>
      <c r="M1182" s="14" t="s">
        <v>1417</v>
      </c>
      <c r="N1182" s="14">
        <v>350425</v>
      </c>
      <c r="O1182" s="14" t="s">
        <v>1417</v>
      </c>
      <c r="P1182" s="15"/>
      <c r="Q1182" s="15"/>
      <c r="R1182" s="13"/>
      <c r="S1182" s="13"/>
      <c r="T1182" s="13"/>
      <c r="U1182" s="13"/>
      <c r="V1182" s="13"/>
    </row>
    <row r="1183" spans="1:22">
      <c r="A1183" s="6"/>
      <c r="B1183" s="6"/>
      <c r="C1183" s="6"/>
      <c r="M1183" s="14" t="s">
        <v>1418</v>
      </c>
      <c r="N1183" s="14">
        <v>350426</v>
      </c>
      <c r="O1183" s="14" t="s">
        <v>1418</v>
      </c>
      <c r="P1183" s="15"/>
      <c r="Q1183" s="15"/>
      <c r="R1183" s="13"/>
      <c r="S1183" s="13"/>
      <c r="T1183" s="13"/>
      <c r="U1183" s="13"/>
      <c r="V1183" s="13"/>
    </row>
    <row r="1184" spans="1:22">
      <c r="A1184" s="6"/>
      <c r="B1184" s="6"/>
      <c r="C1184" s="6"/>
      <c r="M1184" s="14" t="s">
        <v>1419</v>
      </c>
      <c r="N1184" s="14">
        <v>350427</v>
      </c>
      <c r="O1184" s="14" t="s">
        <v>1419</v>
      </c>
      <c r="P1184" s="15"/>
      <c r="Q1184" s="15"/>
      <c r="R1184" s="13"/>
      <c r="S1184" s="13"/>
      <c r="T1184" s="13"/>
      <c r="U1184" s="13"/>
      <c r="V1184" s="13"/>
    </row>
    <row r="1185" spans="1:22">
      <c r="A1185" s="6"/>
      <c r="B1185" s="6"/>
      <c r="C1185" s="6"/>
      <c r="M1185" s="14" t="s">
        <v>1420</v>
      </c>
      <c r="N1185" s="14">
        <v>350428</v>
      </c>
      <c r="O1185" s="14" t="s">
        <v>1420</v>
      </c>
      <c r="P1185" s="15"/>
      <c r="Q1185" s="15"/>
      <c r="R1185" s="13"/>
      <c r="S1185" s="13"/>
      <c r="T1185" s="13"/>
      <c r="U1185" s="13"/>
      <c r="V1185" s="13"/>
    </row>
    <row r="1186" spans="1:22">
      <c r="A1186" s="6"/>
      <c r="B1186" s="6"/>
      <c r="C1186" s="6"/>
      <c r="M1186" s="14" t="s">
        <v>1421</v>
      </c>
      <c r="N1186" s="14">
        <v>350429</v>
      </c>
      <c r="O1186" s="14" t="s">
        <v>1421</v>
      </c>
      <c r="P1186" s="15"/>
      <c r="Q1186" s="15"/>
      <c r="R1186" s="13"/>
      <c r="S1186" s="13"/>
      <c r="T1186" s="13"/>
      <c r="U1186" s="13"/>
      <c r="V1186" s="13"/>
    </row>
    <row r="1187" spans="1:22">
      <c r="A1187" s="6"/>
      <c r="B1187" s="6"/>
      <c r="C1187" s="6"/>
      <c r="M1187" s="14" t="s">
        <v>1422</v>
      </c>
      <c r="N1187" s="14">
        <v>350430</v>
      </c>
      <c r="O1187" s="14" t="s">
        <v>1422</v>
      </c>
      <c r="P1187" s="15"/>
      <c r="Q1187" s="15"/>
      <c r="R1187" s="13"/>
      <c r="S1187" s="13"/>
      <c r="T1187" s="13"/>
      <c r="U1187" s="13"/>
      <c r="V1187" s="13"/>
    </row>
    <row r="1188" spans="1:22">
      <c r="A1188" s="6"/>
      <c r="B1188" s="6"/>
      <c r="C1188" s="6"/>
      <c r="M1188" s="14" t="s">
        <v>1423</v>
      </c>
      <c r="N1188" s="14">
        <v>350481</v>
      </c>
      <c r="O1188" s="14" t="s">
        <v>1423</v>
      </c>
      <c r="P1188" s="15"/>
      <c r="Q1188" s="15"/>
      <c r="R1188" s="13"/>
      <c r="S1188" s="13"/>
      <c r="T1188" s="13"/>
      <c r="U1188" s="13"/>
      <c r="V1188" s="13"/>
    </row>
    <row r="1189" spans="1:22">
      <c r="A1189" s="6"/>
      <c r="B1189" s="6"/>
      <c r="C1189" s="6"/>
      <c r="M1189" s="14" t="s">
        <v>282</v>
      </c>
      <c r="N1189" s="14">
        <v>350500</v>
      </c>
      <c r="O1189" s="14" t="s">
        <v>282</v>
      </c>
      <c r="P1189" s="15"/>
      <c r="Q1189" s="15"/>
      <c r="R1189" s="13"/>
      <c r="S1189" s="13"/>
      <c r="T1189" s="13"/>
      <c r="U1189" s="13"/>
      <c r="V1189" s="13"/>
    </row>
    <row r="1190" spans="1:22">
      <c r="A1190" s="6"/>
      <c r="B1190" s="6"/>
      <c r="C1190" s="6"/>
      <c r="M1190" s="14" t="s">
        <v>1424</v>
      </c>
      <c r="N1190" s="14">
        <v>350502</v>
      </c>
      <c r="O1190" s="14" t="s">
        <v>1424</v>
      </c>
      <c r="P1190" s="15"/>
      <c r="Q1190" s="15"/>
      <c r="R1190" s="13"/>
      <c r="S1190" s="13"/>
      <c r="T1190" s="13"/>
      <c r="U1190" s="13"/>
      <c r="V1190" s="13"/>
    </row>
    <row r="1191" spans="1:22">
      <c r="A1191" s="6"/>
      <c r="B1191" s="6"/>
      <c r="C1191" s="6"/>
      <c r="M1191" s="14" t="s">
        <v>1425</v>
      </c>
      <c r="N1191" s="14">
        <v>350503</v>
      </c>
      <c r="O1191" s="14" t="s">
        <v>1425</v>
      </c>
      <c r="P1191" s="15"/>
      <c r="Q1191" s="15"/>
      <c r="R1191" s="13"/>
      <c r="S1191" s="13"/>
      <c r="T1191" s="13"/>
      <c r="U1191" s="13"/>
      <c r="V1191" s="13"/>
    </row>
    <row r="1192" spans="1:22">
      <c r="A1192" s="6"/>
      <c r="B1192" s="6"/>
      <c r="C1192" s="6"/>
      <c r="M1192" s="14" t="s">
        <v>1426</v>
      </c>
      <c r="N1192" s="14">
        <v>350504</v>
      </c>
      <c r="O1192" s="14" t="s">
        <v>1426</v>
      </c>
      <c r="P1192" s="15"/>
      <c r="Q1192" s="15"/>
      <c r="R1192" s="13"/>
      <c r="S1192" s="13"/>
      <c r="T1192" s="13"/>
      <c r="U1192" s="13"/>
      <c r="V1192" s="13"/>
    </row>
    <row r="1193" spans="1:22">
      <c r="A1193" s="6"/>
      <c r="B1193" s="6"/>
      <c r="C1193" s="6"/>
      <c r="M1193" s="14" t="s">
        <v>1427</v>
      </c>
      <c r="N1193" s="14">
        <v>350505</v>
      </c>
      <c r="O1193" s="14" t="s">
        <v>1427</v>
      </c>
      <c r="P1193" s="15"/>
      <c r="Q1193" s="15"/>
      <c r="R1193" s="13"/>
      <c r="S1193" s="13"/>
      <c r="T1193" s="13"/>
      <c r="U1193" s="13"/>
      <c r="V1193" s="13"/>
    </row>
    <row r="1194" spans="1:22">
      <c r="A1194" s="6"/>
      <c r="B1194" s="6"/>
      <c r="C1194" s="6"/>
      <c r="M1194" s="14" t="s">
        <v>1428</v>
      </c>
      <c r="N1194" s="14">
        <v>350521</v>
      </c>
      <c r="O1194" s="14" t="s">
        <v>1428</v>
      </c>
      <c r="P1194" s="15"/>
      <c r="Q1194" s="15"/>
      <c r="R1194" s="13"/>
      <c r="S1194" s="13"/>
      <c r="T1194" s="13"/>
      <c r="U1194" s="13"/>
      <c r="V1194" s="13"/>
    </row>
    <row r="1195" spans="1:22">
      <c r="A1195" s="6"/>
      <c r="B1195" s="6"/>
      <c r="C1195" s="6"/>
      <c r="M1195" s="14" t="s">
        <v>1429</v>
      </c>
      <c r="N1195" s="14">
        <v>350524</v>
      </c>
      <c r="O1195" s="14" t="s">
        <v>1429</v>
      </c>
      <c r="P1195" s="15"/>
      <c r="Q1195" s="15"/>
      <c r="R1195" s="13"/>
      <c r="S1195" s="13"/>
      <c r="T1195" s="13"/>
      <c r="U1195" s="13"/>
      <c r="V1195" s="13"/>
    </row>
    <row r="1196" spans="1:22">
      <c r="A1196" s="6"/>
      <c r="B1196" s="6"/>
      <c r="C1196" s="6"/>
      <c r="M1196" s="14" t="s">
        <v>1430</v>
      </c>
      <c r="N1196" s="14">
        <v>350525</v>
      </c>
      <c r="O1196" s="14" t="s">
        <v>1430</v>
      </c>
      <c r="P1196" s="15"/>
      <c r="Q1196" s="15"/>
      <c r="R1196" s="13"/>
      <c r="S1196" s="13"/>
      <c r="T1196" s="13"/>
      <c r="U1196" s="13"/>
      <c r="V1196" s="13"/>
    </row>
    <row r="1197" spans="1:22">
      <c r="A1197" s="6"/>
      <c r="B1197" s="6"/>
      <c r="C1197" s="6"/>
      <c r="M1197" s="14" t="s">
        <v>1431</v>
      </c>
      <c r="N1197" s="14">
        <v>350526</v>
      </c>
      <c r="O1197" s="14" t="s">
        <v>1431</v>
      </c>
      <c r="P1197" s="15"/>
      <c r="Q1197" s="15"/>
      <c r="R1197" s="13"/>
      <c r="S1197" s="13"/>
      <c r="T1197" s="13"/>
      <c r="U1197" s="13"/>
      <c r="V1197" s="13"/>
    </row>
    <row r="1198" spans="1:22">
      <c r="A1198" s="6"/>
      <c r="B1198" s="6"/>
      <c r="C1198" s="6"/>
      <c r="M1198" s="14" t="s">
        <v>1432</v>
      </c>
      <c r="N1198" s="14">
        <v>350527</v>
      </c>
      <c r="O1198" s="14" t="s">
        <v>1432</v>
      </c>
      <c r="P1198" s="15"/>
      <c r="Q1198" s="15"/>
      <c r="R1198" s="13"/>
      <c r="S1198" s="13"/>
      <c r="T1198" s="13"/>
      <c r="U1198" s="13"/>
      <c r="V1198" s="13"/>
    </row>
    <row r="1199" spans="1:22">
      <c r="A1199" s="6"/>
      <c r="B1199" s="6"/>
      <c r="C1199" s="6"/>
      <c r="M1199" s="14" t="s">
        <v>1433</v>
      </c>
      <c r="N1199" s="14">
        <v>350581</v>
      </c>
      <c r="O1199" s="14" t="s">
        <v>1433</v>
      </c>
      <c r="P1199" s="15"/>
      <c r="Q1199" s="15"/>
      <c r="R1199" s="13"/>
      <c r="S1199" s="13"/>
      <c r="T1199" s="13"/>
      <c r="U1199" s="13"/>
      <c r="V1199" s="13"/>
    </row>
    <row r="1200" spans="1:22">
      <c r="A1200" s="6"/>
      <c r="B1200" s="6"/>
      <c r="C1200" s="6"/>
      <c r="M1200" s="14" t="s">
        <v>1434</v>
      </c>
      <c r="N1200" s="14">
        <v>350582</v>
      </c>
      <c r="O1200" s="14" t="s">
        <v>1434</v>
      </c>
      <c r="P1200" s="15"/>
      <c r="Q1200" s="15"/>
      <c r="R1200" s="13"/>
      <c r="S1200" s="13"/>
      <c r="T1200" s="13"/>
      <c r="U1200" s="13"/>
      <c r="V1200" s="13"/>
    </row>
    <row r="1201" spans="1:22">
      <c r="A1201" s="6"/>
      <c r="B1201" s="6"/>
      <c r="C1201" s="6"/>
      <c r="M1201" s="14" t="s">
        <v>1435</v>
      </c>
      <c r="N1201" s="14">
        <v>350583</v>
      </c>
      <c r="O1201" s="14" t="s">
        <v>1435</v>
      </c>
      <c r="P1201" s="15"/>
      <c r="Q1201" s="15"/>
      <c r="R1201" s="13"/>
      <c r="S1201" s="13"/>
      <c r="T1201" s="13"/>
      <c r="U1201" s="13"/>
      <c r="V1201" s="13"/>
    </row>
    <row r="1202" spans="1:22">
      <c r="A1202" s="6"/>
      <c r="B1202" s="6"/>
      <c r="C1202" s="6"/>
      <c r="M1202" s="14" t="s">
        <v>284</v>
      </c>
      <c r="N1202" s="14">
        <v>350600</v>
      </c>
      <c r="O1202" s="14" t="s">
        <v>284</v>
      </c>
      <c r="P1202" s="15"/>
      <c r="Q1202" s="15"/>
      <c r="R1202" s="13"/>
      <c r="S1202" s="13"/>
      <c r="T1202" s="13"/>
      <c r="U1202" s="13"/>
      <c r="V1202" s="13"/>
    </row>
    <row r="1203" spans="1:22">
      <c r="A1203" s="6"/>
      <c r="B1203" s="6"/>
      <c r="C1203" s="6"/>
      <c r="M1203" s="14" t="s">
        <v>1436</v>
      </c>
      <c r="N1203" s="14">
        <v>350602</v>
      </c>
      <c r="O1203" s="14" t="s">
        <v>1436</v>
      </c>
      <c r="P1203" s="15"/>
      <c r="Q1203" s="15"/>
      <c r="R1203" s="13"/>
      <c r="S1203" s="13"/>
      <c r="T1203" s="13"/>
      <c r="U1203" s="13"/>
      <c r="V1203" s="13"/>
    </row>
    <row r="1204" spans="1:22">
      <c r="A1204" s="6"/>
      <c r="B1204" s="6"/>
      <c r="C1204" s="6"/>
      <c r="M1204" s="14" t="s">
        <v>1437</v>
      </c>
      <c r="N1204" s="14">
        <v>350603</v>
      </c>
      <c r="O1204" s="14" t="s">
        <v>1437</v>
      </c>
      <c r="P1204" s="15"/>
      <c r="Q1204" s="15"/>
      <c r="R1204" s="13"/>
      <c r="S1204" s="13"/>
      <c r="T1204" s="13"/>
      <c r="U1204" s="13"/>
      <c r="V1204" s="13"/>
    </row>
    <row r="1205" spans="1:22">
      <c r="A1205" s="6"/>
      <c r="B1205" s="6"/>
      <c r="C1205" s="6"/>
      <c r="M1205" s="14" t="s">
        <v>1438</v>
      </c>
      <c r="N1205" s="14">
        <v>350622</v>
      </c>
      <c r="O1205" s="14" t="s">
        <v>1438</v>
      </c>
      <c r="P1205" s="15"/>
      <c r="Q1205" s="15"/>
      <c r="R1205" s="13"/>
      <c r="S1205" s="13"/>
      <c r="T1205" s="13"/>
      <c r="U1205" s="13"/>
      <c r="V1205" s="13"/>
    </row>
    <row r="1206" spans="1:22">
      <c r="A1206" s="6"/>
      <c r="B1206" s="6"/>
      <c r="C1206" s="6"/>
      <c r="M1206" s="14" t="s">
        <v>1439</v>
      </c>
      <c r="N1206" s="14">
        <v>350623</v>
      </c>
      <c r="O1206" s="14" t="s">
        <v>1439</v>
      </c>
      <c r="P1206" s="15"/>
      <c r="Q1206" s="15"/>
      <c r="R1206" s="13"/>
      <c r="S1206" s="13"/>
      <c r="T1206" s="13"/>
      <c r="U1206" s="13"/>
      <c r="V1206" s="13"/>
    </row>
    <row r="1207" spans="1:22">
      <c r="A1207" s="6"/>
      <c r="B1207" s="6"/>
      <c r="C1207" s="6"/>
      <c r="M1207" s="14" t="s">
        <v>1440</v>
      </c>
      <c r="N1207" s="14">
        <v>350624</v>
      </c>
      <c r="O1207" s="14" t="s">
        <v>1440</v>
      </c>
      <c r="P1207" s="15"/>
      <c r="Q1207" s="15"/>
      <c r="R1207" s="13"/>
      <c r="S1207" s="13"/>
      <c r="T1207" s="13"/>
      <c r="U1207" s="13"/>
      <c r="V1207" s="13"/>
    </row>
    <row r="1208" spans="1:22">
      <c r="A1208" s="6"/>
      <c r="B1208" s="6"/>
      <c r="C1208" s="6"/>
      <c r="M1208" s="14" t="s">
        <v>1441</v>
      </c>
      <c r="N1208" s="14">
        <v>350625</v>
      </c>
      <c r="O1208" s="14" t="s">
        <v>1441</v>
      </c>
      <c r="P1208" s="15"/>
      <c r="Q1208" s="15"/>
      <c r="R1208" s="13"/>
      <c r="S1208" s="13"/>
      <c r="T1208" s="13"/>
      <c r="U1208" s="13"/>
      <c r="V1208" s="13"/>
    </row>
    <row r="1209" spans="1:22">
      <c r="A1209" s="6"/>
      <c r="B1209" s="6"/>
      <c r="C1209" s="6"/>
      <c r="M1209" s="14" t="s">
        <v>1442</v>
      </c>
      <c r="N1209" s="14">
        <v>350626</v>
      </c>
      <c r="O1209" s="14" t="s">
        <v>1442</v>
      </c>
      <c r="P1209" s="15"/>
      <c r="Q1209" s="15"/>
      <c r="R1209" s="13"/>
      <c r="S1209" s="13"/>
      <c r="T1209" s="13"/>
      <c r="U1209" s="13"/>
      <c r="V1209" s="13"/>
    </row>
    <row r="1210" spans="1:22">
      <c r="A1210" s="6"/>
      <c r="B1210" s="6"/>
      <c r="C1210" s="6"/>
      <c r="M1210" s="14" t="s">
        <v>1443</v>
      </c>
      <c r="N1210" s="14">
        <v>350627</v>
      </c>
      <c r="O1210" s="14" t="s">
        <v>1443</v>
      </c>
      <c r="P1210" s="15"/>
      <c r="Q1210" s="15"/>
      <c r="R1210" s="13"/>
      <c r="S1210" s="13"/>
      <c r="T1210" s="13"/>
      <c r="U1210" s="13"/>
      <c r="V1210" s="13"/>
    </row>
    <row r="1211" spans="1:22">
      <c r="A1211" s="6"/>
      <c r="B1211" s="6"/>
      <c r="C1211" s="6"/>
      <c r="M1211" s="14" t="s">
        <v>1444</v>
      </c>
      <c r="N1211" s="14">
        <v>350628</v>
      </c>
      <c r="O1211" s="14" t="s">
        <v>1444</v>
      </c>
      <c r="P1211" s="15"/>
      <c r="Q1211" s="15"/>
      <c r="R1211" s="13"/>
      <c r="S1211" s="13"/>
      <c r="T1211" s="13"/>
      <c r="U1211" s="13"/>
      <c r="V1211" s="13"/>
    </row>
    <row r="1212" spans="1:22">
      <c r="A1212" s="6"/>
      <c r="B1212" s="6"/>
      <c r="C1212" s="6"/>
      <c r="M1212" s="14" t="s">
        <v>1445</v>
      </c>
      <c r="N1212" s="14">
        <v>350629</v>
      </c>
      <c r="O1212" s="14" t="s">
        <v>1445</v>
      </c>
      <c r="P1212" s="15"/>
      <c r="Q1212" s="15"/>
      <c r="R1212" s="13"/>
      <c r="S1212" s="13"/>
      <c r="T1212" s="13"/>
      <c r="U1212" s="13"/>
      <c r="V1212" s="13"/>
    </row>
    <row r="1213" spans="1:22">
      <c r="A1213" s="6"/>
      <c r="B1213" s="6"/>
      <c r="C1213" s="6"/>
      <c r="M1213" s="14" t="s">
        <v>1446</v>
      </c>
      <c r="N1213" s="14">
        <v>350681</v>
      </c>
      <c r="O1213" s="14" t="s">
        <v>1446</v>
      </c>
      <c r="P1213" s="15"/>
      <c r="Q1213" s="15"/>
      <c r="R1213" s="13"/>
      <c r="S1213" s="13"/>
      <c r="T1213" s="13"/>
      <c r="U1213" s="13"/>
      <c r="V1213" s="13"/>
    </row>
    <row r="1214" spans="1:22">
      <c r="A1214" s="6"/>
      <c r="B1214" s="6"/>
      <c r="C1214" s="6"/>
      <c r="M1214" s="14" t="s">
        <v>286</v>
      </c>
      <c r="N1214" s="14">
        <v>350700</v>
      </c>
      <c r="O1214" s="14" t="s">
        <v>286</v>
      </c>
      <c r="P1214" s="15"/>
      <c r="Q1214" s="15"/>
      <c r="R1214" s="13"/>
      <c r="S1214" s="13"/>
      <c r="T1214" s="13"/>
      <c r="U1214" s="13"/>
      <c r="V1214" s="13"/>
    </row>
    <row r="1215" spans="1:22">
      <c r="A1215" s="6"/>
      <c r="B1215" s="6"/>
      <c r="C1215" s="6"/>
      <c r="M1215" s="14" t="s">
        <v>1447</v>
      </c>
      <c r="N1215" s="14">
        <v>350702</v>
      </c>
      <c r="O1215" s="14" t="s">
        <v>1447</v>
      </c>
      <c r="P1215" s="15"/>
      <c r="Q1215" s="15"/>
      <c r="R1215" s="13"/>
      <c r="S1215" s="13"/>
      <c r="T1215" s="13"/>
      <c r="U1215" s="13"/>
      <c r="V1215" s="13"/>
    </row>
    <row r="1216" spans="1:22">
      <c r="A1216" s="6"/>
      <c r="B1216" s="6"/>
      <c r="C1216" s="6"/>
      <c r="M1216" s="14" t="s">
        <v>1448</v>
      </c>
      <c r="N1216" s="14">
        <v>350703</v>
      </c>
      <c r="O1216" s="14" t="s">
        <v>1448</v>
      </c>
      <c r="P1216" s="15"/>
      <c r="Q1216" s="15"/>
      <c r="R1216" s="13"/>
      <c r="S1216" s="13"/>
      <c r="T1216" s="13"/>
      <c r="U1216" s="13"/>
      <c r="V1216" s="13"/>
    </row>
    <row r="1217" spans="1:22">
      <c r="A1217" s="6"/>
      <c r="B1217" s="6"/>
      <c r="C1217" s="6"/>
      <c r="M1217" s="14" t="s">
        <v>1449</v>
      </c>
      <c r="N1217" s="14">
        <v>350721</v>
      </c>
      <c r="O1217" s="14" t="s">
        <v>1449</v>
      </c>
      <c r="P1217" s="15"/>
      <c r="Q1217" s="15"/>
      <c r="R1217" s="13"/>
      <c r="S1217" s="13"/>
      <c r="T1217" s="13"/>
      <c r="U1217" s="13"/>
      <c r="V1217" s="13"/>
    </row>
    <row r="1218" spans="1:22">
      <c r="A1218" s="6"/>
      <c r="B1218" s="6"/>
      <c r="C1218" s="6"/>
      <c r="M1218" s="14" t="s">
        <v>1450</v>
      </c>
      <c r="N1218" s="14">
        <v>350722</v>
      </c>
      <c r="O1218" s="14" t="s">
        <v>1450</v>
      </c>
      <c r="P1218" s="15"/>
      <c r="Q1218" s="15"/>
      <c r="R1218" s="13"/>
      <c r="S1218" s="13"/>
      <c r="T1218" s="13"/>
      <c r="U1218" s="13"/>
      <c r="V1218" s="13"/>
    </row>
    <row r="1219" spans="1:22">
      <c r="A1219" s="6"/>
      <c r="B1219" s="6"/>
      <c r="C1219" s="6"/>
      <c r="M1219" s="14" t="s">
        <v>1451</v>
      </c>
      <c r="N1219" s="14">
        <v>350723</v>
      </c>
      <c r="O1219" s="14" t="s">
        <v>1451</v>
      </c>
      <c r="P1219" s="15"/>
      <c r="Q1219" s="15"/>
      <c r="R1219" s="13"/>
      <c r="S1219" s="13"/>
      <c r="T1219" s="13"/>
      <c r="U1219" s="13"/>
      <c r="V1219" s="13"/>
    </row>
    <row r="1220" spans="1:22">
      <c r="A1220" s="6"/>
      <c r="B1220" s="6"/>
      <c r="C1220" s="6"/>
      <c r="M1220" s="14" t="s">
        <v>1452</v>
      </c>
      <c r="N1220" s="14">
        <v>350724</v>
      </c>
      <c r="O1220" s="14" t="s">
        <v>1452</v>
      </c>
      <c r="P1220" s="15"/>
      <c r="Q1220" s="15"/>
      <c r="R1220" s="13"/>
      <c r="S1220" s="13"/>
      <c r="T1220" s="13"/>
      <c r="U1220" s="13"/>
      <c r="V1220" s="13"/>
    </row>
    <row r="1221" spans="1:22">
      <c r="A1221" s="6"/>
      <c r="B1221" s="6"/>
      <c r="C1221" s="6"/>
      <c r="M1221" s="14" t="s">
        <v>1453</v>
      </c>
      <c r="N1221" s="14">
        <v>350725</v>
      </c>
      <c r="O1221" s="14" t="s">
        <v>1453</v>
      </c>
      <c r="P1221" s="15"/>
      <c r="Q1221" s="15"/>
      <c r="R1221" s="13"/>
      <c r="S1221" s="13"/>
      <c r="T1221" s="13"/>
      <c r="U1221" s="13"/>
      <c r="V1221" s="13"/>
    </row>
    <row r="1222" spans="1:22">
      <c r="A1222" s="6"/>
      <c r="B1222" s="6"/>
      <c r="C1222" s="6"/>
      <c r="M1222" s="14" t="s">
        <v>1454</v>
      </c>
      <c r="N1222" s="14">
        <v>350781</v>
      </c>
      <c r="O1222" s="14" t="s">
        <v>1454</v>
      </c>
      <c r="P1222" s="15"/>
      <c r="Q1222" s="15"/>
      <c r="R1222" s="13"/>
      <c r="S1222" s="13"/>
      <c r="T1222" s="13"/>
      <c r="U1222" s="13"/>
      <c r="V1222" s="13"/>
    </row>
    <row r="1223" spans="1:22">
      <c r="A1223" s="6"/>
      <c r="B1223" s="6"/>
      <c r="C1223" s="6"/>
      <c r="M1223" s="14" t="s">
        <v>1455</v>
      </c>
      <c r="N1223" s="14">
        <v>350782</v>
      </c>
      <c r="O1223" s="14" t="s">
        <v>1455</v>
      </c>
      <c r="P1223" s="15"/>
      <c r="Q1223" s="15"/>
      <c r="R1223" s="13"/>
      <c r="S1223" s="13"/>
      <c r="T1223" s="13"/>
      <c r="U1223" s="13"/>
      <c r="V1223" s="13"/>
    </row>
    <row r="1224" spans="1:22">
      <c r="A1224" s="6"/>
      <c r="B1224" s="6"/>
      <c r="C1224" s="6"/>
      <c r="M1224" s="14" t="s">
        <v>1456</v>
      </c>
      <c r="N1224" s="14">
        <v>350783</v>
      </c>
      <c r="O1224" s="14" t="s">
        <v>1456</v>
      </c>
      <c r="P1224" s="15"/>
      <c r="Q1224" s="15"/>
      <c r="R1224" s="13"/>
      <c r="S1224" s="13"/>
      <c r="T1224" s="13"/>
      <c r="U1224" s="13"/>
      <c r="V1224" s="13"/>
    </row>
    <row r="1225" spans="1:22">
      <c r="A1225" s="6"/>
      <c r="B1225" s="6"/>
      <c r="C1225" s="6"/>
      <c r="M1225" s="14" t="s">
        <v>288</v>
      </c>
      <c r="N1225" s="14">
        <v>350800</v>
      </c>
      <c r="O1225" s="14" t="s">
        <v>288</v>
      </c>
      <c r="P1225" s="15"/>
      <c r="Q1225" s="15"/>
      <c r="R1225" s="13"/>
      <c r="S1225" s="13"/>
      <c r="T1225" s="13"/>
      <c r="U1225" s="13"/>
      <c r="V1225" s="13"/>
    </row>
    <row r="1226" spans="1:22">
      <c r="A1226" s="6"/>
      <c r="B1226" s="6"/>
      <c r="C1226" s="6"/>
      <c r="M1226" s="14" t="s">
        <v>1457</v>
      </c>
      <c r="N1226" s="14">
        <v>350802</v>
      </c>
      <c r="O1226" s="14" t="s">
        <v>1457</v>
      </c>
      <c r="P1226" s="15"/>
      <c r="Q1226" s="15"/>
      <c r="R1226" s="13"/>
      <c r="S1226" s="13"/>
      <c r="T1226" s="13"/>
      <c r="U1226" s="13"/>
      <c r="V1226" s="13"/>
    </row>
    <row r="1227" spans="1:22">
      <c r="A1227" s="6"/>
      <c r="B1227" s="6"/>
      <c r="C1227" s="6"/>
      <c r="M1227" s="14" t="s">
        <v>1458</v>
      </c>
      <c r="N1227" s="14">
        <v>350803</v>
      </c>
      <c r="O1227" s="14" t="s">
        <v>1458</v>
      </c>
      <c r="P1227" s="15"/>
      <c r="Q1227" s="15"/>
      <c r="R1227" s="13"/>
      <c r="S1227" s="13"/>
      <c r="T1227" s="13"/>
      <c r="U1227" s="13"/>
      <c r="V1227" s="13"/>
    </row>
    <row r="1228" spans="1:22">
      <c r="A1228" s="6"/>
      <c r="B1228" s="6"/>
      <c r="C1228" s="6"/>
      <c r="M1228" s="14" t="s">
        <v>1459</v>
      </c>
      <c r="N1228" s="14">
        <v>350821</v>
      </c>
      <c r="O1228" s="14" t="s">
        <v>1459</v>
      </c>
      <c r="P1228" s="15"/>
      <c r="Q1228" s="15"/>
      <c r="R1228" s="13"/>
      <c r="S1228" s="13"/>
      <c r="T1228" s="13"/>
      <c r="U1228" s="13"/>
      <c r="V1228" s="13"/>
    </row>
    <row r="1229" spans="1:22">
      <c r="A1229" s="6"/>
      <c r="B1229" s="6"/>
      <c r="C1229" s="6"/>
      <c r="M1229" s="14" t="s">
        <v>1460</v>
      </c>
      <c r="N1229" s="14">
        <v>350823</v>
      </c>
      <c r="O1229" s="14" t="s">
        <v>1460</v>
      </c>
      <c r="P1229" s="15"/>
      <c r="Q1229" s="15"/>
      <c r="R1229" s="13"/>
      <c r="S1229" s="13"/>
      <c r="T1229" s="13"/>
      <c r="U1229" s="13"/>
      <c r="V1229" s="13"/>
    </row>
    <row r="1230" spans="1:22">
      <c r="A1230" s="6"/>
      <c r="B1230" s="6"/>
      <c r="C1230" s="6"/>
      <c r="M1230" s="14" t="s">
        <v>1461</v>
      </c>
      <c r="N1230" s="14">
        <v>350824</v>
      </c>
      <c r="O1230" s="14" t="s">
        <v>1461</v>
      </c>
      <c r="P1230" s="15"/>
      <c r="Q1230" s="15"/>
      <c r="R1230" s="13"/>
      <c r="S1230" s="13"/>
      <c r="T1230" s="13"/>
      <c r="U1230" s="13"/>
      <c r="V1230" s="13"/>
    </row>
    <row r="1231" spans="1:22">
      <c r="A1231" s="6"/>
      <c r="B1231" s="6"/>
      <c r="C1231" s="6"/>
      <c r="M1231" s="14" t="s">
        <v>1462</v>
      </c>
      <c r="N1231" s="14">
        <v>350825</v>
      </c>
      <c r="O1231" s="14" t="s">
        <v>1462</v>
      </c>
      <c r="P1231" s="15"/>
      <c r="Q1231" s="15"/>
      <c r="R1231" s="13"/>
      <c r="S1231" s="13"/>
      <c r="T1231" s="13"/>
      <c r="U1231" s="13"/>
      <c r="V1231" s="13"/>
    </row>
    <row r="1232" spans="1:22">
      <c r="A1232" s="6"/>
      <c r="B1232" s="6"/>
      <c r="C1232" s="6"/>
      <c r="M1232" s="14" t="s">
        <v>1463</v>
      </c>
      <c r="N1232" s="14">
        <v>350881</v>
      </c>
      <c r="O1232" s="14" t="s">
        <v>1463</v>
      </c>
      <c r="P1232" s="15"/>
      <c r="Q1232" s="15"/>
      <c r="R1232" s="13"/>
      <c r="S1232" s="13"/>
      <c r="T1232" s="13"/>
      <c r="U1232" s="13"/>
      <c r="V1232" s="13"/>
    </row>
    <row r="1233" spans="1:22">
      <c r="A1233" s="6"/>
      <c r="B1233" s="6"/>
      <c r="C1233" s="6"/>
      <c r="M1233" s="14" t="s">
        <v>290</v>
      </c>
      <c r="N1233" s="14">
        <v>350900</v>
      </c>
      <c r="O1233" s="14" t="s">
        <v>290</v>
      </c>
      <c r="P1233" s="15"/>
      <c r="Q1233" s="15"/>
      <c r="R1233" s="13"/>
      <c r="S1233" s="13"/>
      <c r="T1233" s="13"/>
      <c r="U1233" s="13"/>
      <c r="V1233" s="13"/>
    </row>
    <row r="1234" spans="1:22">
      <c r="A1234" s="6"/>
      <c r="B1234" s="6"/>
      <c r="C1234" s="6"/>
      <c r="M1234" s="14" t="s">
        <v>1464</v>
      </c>
      <c r="N1234" s="14">
        <v>350902</v>
      </c>
      <c r="O1234" s="14" t="s">
        <v>1464</v>
      </c>
      <c r="P1234" s="15"/>
      <c r="Q1234" s="15"/>
      <c r="R1234" s="13"/>
      <c r="S1234" s="13"/>
      <c r="T1234" s="13"/>
      <c r="U1234" s="13"/>
      <c r="V1234" s="13"/>
    </row>
    <row r="1235" spans="1:22">
      <c r="A1235" s="6"/>
      <c r="B1235" s="6"/>
      <c r="C1235" s="6"/>
      <c r="M1235" s="14" t="s">
        <v>1465</v>
      </c>
      <c r="N1235" s="14">
        <v>350921</v>
      </c>
      <c r="O1235" s="14" t="s">
        <v>1465</v>
      </c>
      <c r="P1235" s="15"/>
      <c r="Q1235" s="15"/>
      <c r="R1235" s="13"/>
      <c r="S1235" s="13"/>
      <c r="T1235" s="13"/>
      <c r="U1235" s="13"/>
      <c r="V1235" s="13"/>
    </row>
    <row r="1236" spans="1:22">
      <c r="A1236" s="6"/>
      <c r="B1236" s="6"/>
      <c r="C1236" s="6"/>
      <c r="M1236" s="14" t="s">
        <v>1466</v>
      </c>
      <c r="N1236" s="14">
        <v>350922</v>
      </c>
      <c r="O1236" s="14" t="s">
        <v>1466</v>
      </c>
      <c r="P1236" s="15"/>
      <c r="Q1236" s="15"/>
      <c r="R1236" s="13"/>
      <c r="S1236" s="13"/>
      <c r="T1236" s="13"/>
      <c r="U1236" s="13"/>
      <c r="V1236" s="13"/>
    </row>
    <row r="1237" spans="1:22">
      <c r="A1237" s="6"/>
      <c r="B1237" s="6"/>
      <c r="C1237" s="6"/>
      <c r="M1237" s="14" t="s">
        <v>1467</v>
      </c>
      <c r="N1237" s="14">
        <v>350923</v>
      </c>
      <c r="O1237" s="14" t="s">
        <v>1467</v>
      </c>
      <c r="P1237" s="15"/>
      <c r="Q1237" s="15"/>
      <c r="R1237" s="13"/>
      <c r="S1237" s="13"/>
      <c r="T1237" s="13"/>
      <c r="U1237" s="13"/>
      <c r="V1237" s="13"/>
    </row>
    <row r="1238" spans="1:22">
      <c r="A1238" s="6"/>
      <c r="B1238" s="6"/>
      <c r="C1238" s="6"/>
      <c r="M1238" s="14" t="s">
        <v>1468</v>
      </c>
      <c r="N1238" s="14">
        <v>350924</v>
      </c>
      <c r="O1238" s="14" t="s">
        <v>1468</v>
      </c>
      <c r="P1238" s="15"/>
      <c r="Q1238" s="15"/>
      <c r="R1238" s="13"/>
      <c r="S1238" s="13"/>
      <c r="T1238" s="13"/>
      <c r="U1238" s="13"/>
      <c r="V1238" s="13"/>
    </row>
    <row r="1239" spans="1:22">
      <c r="A1239" s="6"/>
      <c r="B1239" s="6"/>
      <c r="C1239" s="6"/>
      <c r="M1239" s="14" t="s">
        <v>1469</v>
      </c>
      <c r="N1239" s="14">
        <v>350925</v>
      </c>
      <c r="O1239" s="14" t="s">
        <v>1469</v>
      </c>
      <c r="P1239" s="15"/>
      <c r="Q1239" s="15"/>
      <c r="R1239" s="13"/>
      <c r="S1239" s="13"/>
      <c r="T1239" s="13"/>
      <c r="U1239" s="13"/>
      <c r="V1239" s="13"/>
    </row>
    <row r="1240" spans="1:22">
      <c r="A1240" s="6"/>
      <c r="B1240" s="6"/>
      <c r="C1240" s="6"/>
      <c r="M1240" s="14" t="s">
        <v>1470</v>
      </c>
      <c r="N1240" s="14">
        <v>350926</v>
      </c>
      <c r="O1240" s="14" t="s">
        <v>1470</v>
      </c>
      <c r="P1240" s="15"/>
      <c r="Q1240" s="15"/>
      <c r="R1240" s="13"/>
      <c r="S1240" s="13"/>
      <c r="T1240" s="13"/>
      <c r="U1240" s="13"/>
      <c r="V1240" s="13"/>
    </row>
    <row r="1241" spans="1:22">
      <c r="A1241" s="6"/>
      <c r="B1241" s="6"/>
      <c r="C1241" s="6"/>
      <c r="M1241" s="14" t="s">
        <v>1471</v>
      </c>
      <c r="N1241" s="14">
        <v>350981</v>
      </c>
      <c r="O1241" s="14" t="s">
        <v>1471</v>
      </c>
      <c r="P1241" s="15"/>
      <c r="Q1241" s="15"/>
      <c r="R1241" s="13"/>
      <c r="S1241" s="13"/>
      <c r="T1241" s="13"/>
      <c r="U1241" s="13"/>
      <c r="V1241" s="13"/>
    </row>
    <row r="1242" spans="1:22">
      <c r="A1242" s="6"/>
      <c r="B1242" s="6"/>
      <c r="C1242" s="6"/>
      <c r="M1242" s="14" t="s">
        <v>1472</v>
      </c>
      <c r="N1242" s="14">
        <v>350982</v>
      </c>
      <c r="O1242" s="14" t="s">
        <v>1472</v>
      </c>
      <c r="P1242" s="15"/>
      <c r="Q1242" s="15"/>
      <c r="R1242" s="13"/>
      <c r="S1242" s="13"/>
      <c r="T1242" s="13"/>
      <c r="U1242" s="13"/>
      <c r="V1242" s="13"/>
    </row>
    <row r="1243" spans="1:22">
      <c r="A1243" s="6"/>
      <c r="B1243" s="6"/>
      <c r="C1243" s="6"/>
      <c r="M1243" s="14" t="s">
        <v>56</v>
      </c>
      <c r="N1243" s="14">
        <v>360000</v>
      </c>
      <c r="O1243" s="14" t="s">
        <v>56</v>
      </c>
      <c r="P1243" s="15"/>
      <c r="Q1243" s="15"/>
      <c r="R1243" s="13"/>
      <c r="S1243" s="13"/>
      <c r="T1243" s="13"/>
      <c r="U1243" s="13"/>
      <c r="V1243" s="13"/>
    </row>
    <row r="1244" spans="1:22">
      <c r="A1244" s="6"/>
      <c r="B1244" s="6"/>
      <c r="C1244" s="6"/>
      <c r="M1244" s="14" t="s">
        <v>293</v>
      </c>
      <c r="N1244" s="14">
        <v>360100</v>
      </c>
      <c r="O1244" s="14" t="s">
        <v>293</v>
      </c>
      <c r="P1244" s="15"/>
      <c r="Q1244" s="15"/>
      <c r="R1244" s="13"/>
      <c r="S1244" s="13"/>
      <c r="T1244" s="13"/>
      <c r="U1244" s="13"/>
      <c r="V1244" s="13"/>
    </row>
    <row r="1245" spans="1:22">
      <c r="A1245" s="6"/>
      <c r="B1245" s="6"/>
      <c r="C1245" s="6"/>
      <c r="M1245" s="14" t="s">
        <v>1473</v>
      </c>
      <c r="N1245" s="14">
        <v>360102</v>
      </c>
      <c r="O1245" s="14" t="s">
        <v>1473</v>
      </c>
      <c r="P1245" s="15"/>
      <c r="Q1245" s="15"/>
      <c r="R1245" s="13"/>
      <c r="S1245" s="13"/>
      <c r="T1245" s="13"/>
      <c r="U1245" s="13"/>
      <c r="V1245" s="13"/>
    </row>
    <row r="1246" spans="1:22">
      <c r="A1246" s="6"/>
      <c r="B1246" s="6"/>
      <c r="C1246" s="6"/>
      <c r="M1246" s="14" t="s">
        <v>1200</v>
      </c>
      <c r="N1246" s="14">
        <v>360103</v>
      </c>
      <c r="O1246" s="14" t="s">
        <v>1200</v>
      </c>
      <c r="P1246" s="15"/>
      <c r="Q1246" s="15"/>
      <c r="R1246" s="13"/>
      <c r="S1246" s="13"/>
      <c r="T1246" s="13"/>
      <c r="U1246" s="13"/>
      <c r="V1246" s="13"/>
    </row>
    <row r="1247" spans="1:22">
      <c r="A1247" s="6"/>
      <c r="B1247" s="6"/>
      <c r="C1247" s="6"/>
      <c r="M1247" s="14" t="s">
        <v>1474</v>
      </c>
      <c r="N1247" s="14">
        <v>360104</v>
      </c>
      <c r="O1247" s="14" t="s">
        <v>1474</v>
      </c>
      <c r="P1247" s="15"/>
      <c r="Q1247" s="15"/>
      <c r="R1247" s="13"/>
      <c r="S1247" s="13"/>
      <c r="T1247" s="13"/>
      <c r="U1247" s="13"/>
      <c r="V1247" s="13"/>
    </row>
    <row r="1248" spans="1:22">
      <c r="A1248" s="6"/>
      <c r="B1248" s="6"/>
      <c r="C1248" s="6"/>
      <c r="M1248" s="14" t="s">
        <v>1475</v>
      </c>
      <c r="N1248" s="14">
        <v>360105</v>
      </c>
      <c r="O1248" s="14" t="s">
        <v>1475</v>
      </c>
      <c r="P1248" s="15"/>
      <c r="Q1248" s="15"/>
      <c r="R1248" s="13"/>
      <c r="S1248" s="13"/>
      <c r="T1248" s="13"/>
      <c r="U1248" s="13"/>
      <c r="V1248" s="13"/>
    </row>
    <row r="1249" spans="1:22">
      <c r="A1249" s="6"/>
      <c r="B1249" s="6"/>
      <c r="C1249" s="6"/>
      <c r="M1249" s="14" t="s">
        <v>1476</v>
      </c>
      <c r="N1249" s="14">
        <v>360111</v>
      </c>
      <c r="O1249" s="14" t="s">
        <v>1476</v>
      </c>
      <c r="P1249" s="15"/>
      <c r="Q1249" s="15"/>
      <c r="R1249" s="13"/>
      <c r="S1249" s="13"/>
      <c r="T1249" s="13"/>
      <c r="U1249" s="13"/>
      <c r="V1249" s="13"/>
    </row>
    <row r="1250" spans="1:22">
      <c r="A1250" s="6"/>
      <c r="B1250" s="6"/>
      <c r="C1250" s="6"/>
      <c r="M1250" s="14" t="s">
        <v>1477</v>
      </c>
      <c r="N1250" s="14">
        <v>360121</v>
      </c>
      <c r="O1250" s="14" t="s">
        <v>1477</v>
      </c>
      <c r="P1250" s="15"/>
      <c r="Q1250" s="15"/>
      <c r="R1250" s="13"/>
      <c r="S1250" s="13"/>
      <c r="T1250" s="13"/>
      <c r="U1250" s="13"/>
      <c r="V1250" s="13"/>
    </row>
    <row r="1251" spans="1:22">
      <c r="A1251" s="6"/>
      <c r="B1251" s="6"/>
      <c r="C1251" s="6"/>
      <c r="M1251" s="14" t="s">
        <v>1478</v>
      </c>
      <c r="N1251" s="14">
        <v>360122</v>
      </c>
      <c r="O1251" s="14" t="s">
        <v>1478</v>
      </c>
      <c r="P1251" s="15"/>
      <c r="Q1251" s="15"/>
      <c r="R1251" s="13"/>
      <c r="S1251" s="13"/>
      <c r="T1251" s="13"/>
      <c r="U1251" s="13"/>
      <c r="V1251" s="13"/>
    </row>
    <row r="1252" spans="1:22">
      <c r="A1252" s="6"/>
      <c r="B1252" s="6"/>
      <c r="C1252" s="6"/>
      <c r="M1252" s="14" t="s">
        <v>1479</v>
      </c>
      <c r="N1252" s="14">
        <v>360123</v>
      </c>
      <c r="O1252" s="14" t="s">
        <v>1479</v>
      </c>
      <c r="P1252" s="15"/>
      <c r="Q1252" s="15"/>
      <c r="R1252" s="13"/>
      <c r="S1252" s="13"/>
      <c r="T1252" s="13"/>
      <c r="U1252" s="13"/>
      <c r="V1252" s="13"/>
    </row>
    <row r="1253" spans="1:22">
      <c r="A1253" s="6"/>
      <c r="B1253" s="6"/>
      <c r="C1253" s="6"/>
      <c r="M1253" s="14" t="s">
        <v>1480</v>
      </c>
      <c r="N1253" s="14">
        <v>360124</v>
      </c>
      <c r="O1253" s="14" t="s">
        <v>1480</v>
      </c>
      <c r="P1253" s="15"/>
      <c r="Q1253" s="15"/>
      <c r="R1253" s="13"/>
      <c r="S1253" s="13"/>
      <c r="T1253" s="13"/>
      <c r="U1253" s="13"/>
      <c r="V1253" s="13"/>
    </row>
    <row r="1254" spans="1:22">
      <c r="A1254" s="6"/>
      <c r="B1254" s="6"/>
      <c r="C1254" s="6"/>
      <c r="M1254" s="14" t="s">
        <v>295</v>
      </c>
      <c r="N1254" s="14">
        <v>360200</v>
      </c>
      <c r="O1254" s="14" t="s">
        <v>295</v>
      </c>
      <c r="P1254" s="15"/>
      <c r="Q1254" s="15"/>
      <c r="R1254" s="13"/>
      <c r="S1254" s="13"/>
      <c r="T1254" s="13"/>
      <c r="U1254" s="13"/>
      <c r="V1254" s="13"/>
    </row>
    <row r="1255" spans="1:22">
      <c r="A1255" s="6"/>
      <c r="B1255" s="6"/>
      <c r="C1255" s="6"/>
      <c r="M1255" s="14" t="s">
        <v>1481</v>
      </c>
      <c r="N1255" s="14">
        <v>360202</v>
      </c>
      <c r="O1255" s="14" t="s">
        <v>1481</v>
      </c>
      <c r="P1255" s="15"/>
      <c r="Q1255" s="15"/>
      <c r="R1255" s="13"/>
      <c r="S1255" s="13"/>
      <c r="T1255" s="13"/>
      <c r="U1255" s="13"/>
      <c r="V1255" s="13"/>
    </row>
    <row r="1256" spans="1:22">
      <c r="A1256" s="6"/>
      <c r="B1256" s="6"/>
      <c r="C1256" s="6"/>
      <c r="M1256" s="14" t="s">
        <v>1482</v>
      </c>
      <c r="N1256" s="14">
        <v>360203</v>
      </c>
      <c r="O1256" s="14" t="s">
        <v>1482</v>
      </c>
      <c r="P1256" s="15"/>
      <c r="Q1256" s="15"/>
      <c r="R1256" s="13"/>
      <c r="S1256" s="13"/>
      <c r="T1256" s="13"/>
      <c r="U1256" s="13"/>
      <c r="V1256" s="13"/>
    </row>
    <row r="1257" spans="1:22">
      <c r="A1257" s="6"/>
      <c r="B1257" s="6"/>
      <c r="C1257" s="6"/>
      <c r="M1257" s="14" t="s">
        <v>1483</v>
      </c>
      <c r="N1257" s="14">
        <v>360222</v>
      </c>
      <c r="O1257" s="14" t="s">
        <v>1483</v>
      </c>
      <c r="P1257" s="15"/>
      <c r="Q1257" s="15"/>
      <c r="R1257" s="13"/>
      <c r="S1257" s="13"/>
      <c r="T1257" s="13"/>
      <c r="U1257" s="13"/>
      <c r="V1257" s="13"/>
    </row>
    <row r="1258" spans="1:22">
      <c r="A1258" s="6"/>
      <c r="B1258" s="6"/>
      <c r="C1258" s="6"/>
      <c r="M1258" s="14" t="s">
        <v>1484</v>
      </c>
      <c r="N1258" s="14">
        <v>360281</v>
      </c>
      <c r="O1258" s="14" t="s">
        <v>1484</v>
      </c>
      <c r="P1258" s="15"/>
      <c r="Q1258" s="15"/>
      <c r="R1258" s="13"/>
      <c r="S1258" s="13"/>
      <c r="T1258" s="13"/>
      <c r="U1258" s="13"/>
      <c r="V1258" s="13"/>
    </row>
    <row r="1259" spans="1:22">
      <c r="A1259" s="6"/>
      <c r="B1259" s="6"/>
      <c r="C1259" s="6"/>
      <c r="M1259" s="14" t="s">
        <v>297</v>
      </c>
      <c r="N1259" s="14">
        <v>360300</v>
      </c>
      <c r="O1259" s="14" t="s">
        <v>297</v>
      </c>
      <c r="P1259" s="15"/>
      <c r="Q1259" s="15"/>
      <c r="R1259" s="13"/>
      <c r="S1259" s="13"/>
      <c r="T1259" s="13"/>
      <c r="U1259" s="13"/>
      <c r="V1259" s="13"/>
    </row>
    <row r="1260" spans="1:22">
      <c r="A1260" s="6"/>
      <c r="B1260" s="6"/>
      <c r="C1260" s="6"/>
      <c r="M1260" s="14" t="s">
        <v>1485</v>
      </c>
      <c r="N1260" s="14">
        <v>360302</v>
      </c>
      <c r="O1260" s="14" t="s">
        <v>1485</v>
      </c>
      <c r="P1260" s="15"/>
      <c r="Q1260" s="15"/>
      <c r="R1260" s="13"/>
      <c r="S1260" s="13"/>
      <c r="T1260" s="13"/>
      <c r="U1260" s="13"/>
      <c r="V1260" s="13"/>
    </row>
    <row r="1261" spans="1:22">
      <c r="A1261" s="6"/>
      <c r="B1261" s="6"/>
      <c r="C1261" s="6"/>
      <c r="M1261" s="14" t="s">
        <v>1486</v>
      </c>
      <c r="N1261" s="14">
        <v>360313</v>
      </c>
      <c r="O1261" s="14" t="s">
        <v>1486</v>
      </c>
      <c r="P1261" s="15"/>
      <c r="Q1261" s="15"/>
      <c r="R1261" s="13"/>
      <c r="S1261" s="13"/>
      <c r="T1261" s="13"/>
      <c r="U1261" s="13"/>
      <c r="V1261" s="13"/>
    </row>
    <row r="1262" spans="1:22">
      <c r="A1262" s="6"/>
      <c r="B1262" s="6"/>
      <c r="C1262" s="6"/>
      <c r="M1262" s="14" t="s">
        <v>1487</v>
      </c>
      <c r="N1262" s="14">
        <v>360321</v>
      </c>
      <c r="O1262" s="14" t="s">
        <v>1487</v>
      </c>
      <c r="P1262" s="15"/>
      <c r="Q1262" s="15"/>
      <c r="R1262" s="13"/>
      <c r="S1262" s="13"/>
      <c r="T1262" s="13"/>
      <c r="U1262" s="13"/>
      <c r="V1262" s="13"/>
    </row>
    <row r="1263" spans="1:22">
      <c r="A1263" s="6"/>
      <c r="B1263" s="6"/>
      <c r="C1263" s="6"/>
      <c r="M1263" s="14" t="s">
        <v>1488</v>
      </c>
      <c r="N1263" s="14">
        <v>360322</v>
      </c>
      <c r="O1263" s="14" t="s">
        <v>1488</v>
      </c>
      <c r="P1263" s="15"/>
      <c r="Q1263" s="15"/>
      <c r="R1263" s="13"/>
      <c r="S1263" s="13"/>
      <c r="T1263" s="13"/>
      <c r="U1263" s="13"/>
      <c r="V1263" s="13"/>
    </row>
    <row r="1264" spans="1:22">
      <c r="A1264" s="6"/>
      <c r="B1264" s="6"/>
      <c r="C1264" s="6"/>
      <c r="M1264" s="14" t="s">
        <v>1489</v>
      </c>
      <c r="N1264" s="14">
        <v>360323</v>
      </c>
      <c r="O1264" s="14" t="s">
        <v>1489</v>
      </c>
      <c r="P1264" s="15"/>
      <c r="Q1264" s="15"/>
      <c r="R1264" s="13"/>
      <c r="S1264" s="13"/>
      <c r="T1264" s="13"/>
      <c r="U1264" s="13"/>
      <c r="V1264" s="13"/>
    </row>
    <row r="1265" spans="1:22">
      <c r="A1265" s="6"/>
      <c r="B1265" s="6"/>
      <c r="C1265" s="6"/>
      <c r="M1265" s="14" t="s">
        <v>299</v>
      </c>
      <c r="N1265" s="14">
        <v>360400</v>
      </c>
      <c r="O1265" s="14" t="s">
        <v>299</v>
      </c>
      <c r="P1265" s="15"/>
      <c r="Q1265" s="15"/>
      <c r="R1265" s="13"/>
      <c r="S1265" s="13"/>
      <c r="T1265" s="13"/>
      <c r="U1265" s="13"/>
      <c r="V1265" s="13"/>
    </row>
    <row r="1266" spans="1:22">
      <c r="A1266" s="6"/>
      <c r="B1266" s="6"/>
      <c r="C1266" s="6"/>
      <c r="M1266" s="14" t="s">
        <v>1490</v>
      </c>
      <c r="N1266" s="14">
        <v>360402</v>
      </c>
      <c r="O1266" s="14" t="s">
        <v>1490</v>
      </c>
      <c r="P1266" s="15"/>
      <c r="Q1266" s="15"/>
      <c r="R1266" s="13"/>
      <c r="S1266" s="13"/>
      <c r="T1266" s="13"/>
      <c r="U1266" s="13"/>
      <c r="V1266" s="13"/>
    </row>
    <row r="1267" spans="1:22">
      <c r="A1267" s="6"/>
      <c r="B1267" s="6"/>
      <c r="C1267" s="6"/>
      <c r="M1267" s="14" t="s">
        <v>1491</v>
      </c>
      <c r="N1267" s="14">
        <v>360403</v>
      </c>
      <c r="O1267" s="14" t="s">
        <v>1491</v>
      </c>
      <c r="P1267" s="15"/>
      <c r="Q1267" s="15"/>
      <c r="R1267" s="13"/>
      <c r="S1267" s="13"/>
      <c r="T1267" s="13"/>
      <c r="U1267" s="13"/>
      <c r="V1267" s="13"/>
    </row>
    <row r="1268" spans="1:22">
      <c r="A1268" s="6"/>
      <c r="B1268" s="6"/>
      <c r="C1268" s="6"/>
      <c r="M1268" s="14" t="s">
        <v>1492</v>
      </c>
      <c r="N1268" s="14">
        <v>360421</v>
      </c>
      <c r="O1268" s="14" t="s">
        <v>1492</v>
      </c>
      <c r="P1268" s="15"/>
      <c r="Q1268" s="15"/>
      <c r="R1268" s="13"/>
      <c r="S1268" s="13"/>
      <c r="T1268" s="13"/>
      <c r="U1268" s="13"/>
      <c r="V1268" s="13"/>
    </row>
    <row r="1269" spans="1:22">
      <c r="A1269" s="6"/>
      <c r="B1269" s="6"/>
      <c r="C1269" s="6"/>
      <c r="M1269" s="14" t="s">
        <v>1493</v>
      </c>
      <c r="N1269" s="14">
        <v>360423</v>
      </c>
      <c r="O1269" s="14" t="s">
        <v>1493</v>
      </c>
      <c r="P1269" s="15"/>
      <c r="Q1269" s="15"/>
      <c r="R1269" s="13"/>
      <c r="S1269" s="13"/>
      <c r="T1269" s="13"/>
      <c r="U1269" s="13"/>
      <c r="V1269" s="13"/>
    </row>
    <row r="1270" spans="1:22">
      <c r="A1270" s="6"/>
      <c r="B1270" s="6"/>
      <c r="C1270" s="6"/>
      <c r="M1270" s="14" t="s">
        <v>1494</v>
      </c>
      <c r="N1270" s="14">
        <v>360424</v>
      </c>
      <c r="O1270" s="14" t="s">
        <v>1494</v>
      </c>
      <c r="P1270" s="15"/>
      <c r="Q1270" s="15"/>
      <c r="R1270" s="13"/>
      <c r="S1270" s="13"/>
      <c r="T1270" s="13"/>
      <c r="U1270" s="13"/>
      <c r="V1270" s="13"/>
    </row>
    <row r="1271" spans="1:22">
      <c r="A1271" s="6"/>
      <c r="B1271" s="6"/>
      <c r="C1271" s="6"/>
      <c r="M1271" s="14" t="s">
        <v>1495</v>
      </c>
      <c r="N1271" s="14">
        <v>360425</v>
      </c>
      <c r="O1271" s="14" t="s">
        <v>1495</v>
      </c>
      <c r="P1271" s="15"/>
      <c r="Q1271" s="15"/>
      <c r="R1271" s="13"/>
      <c r="S1271" s="13"/>
      <c r="T1271" s="13"/>
      <c r="U1271" s="13"/>
      <c r="V1271" s="13"/>
    </row>
    <row r="1272" spans="1:22">
      <c r="A1272" s="6"/>
      <c r="B1272" s="6"/>
      <c r="C1272" s="6"/>
      <c r="M1272" s="14" t="s">
        <v>1496</v>
      </c>
      <c r="N1272" s="14">
        <v>360426</v>
      </c>
      <c r="O1272" s="14" t="s">
        <v>1496</v>
      </c>
      <c r="P1272" s="15"/>
      <c r="Q1272" s="15"/>
      <c r="R1272" s="13"/>
      <c r="S1272" s="13"/>
      <c r="T1272" s="13"/>
      <c r="U1272" s="13"/>
      <c r="V1272" s="13"/>
    </row>
    <row r="1273" spans="1:22">
      <c r="A1273" s="6"/>
      <c r="B1273" s="6"/>
      <c r="C1273" s="6"/>
      <c r="M1273" s="14" t="s">
        <v>1497</v>
      </c>
      <c r="N1273" s="14">
        <v>360427</v>
      </c>
      <c r="O1273" s="14" t="s">
        <v>1497</v>
      </c>
      <c r="P1273" s="15"/>
      <c r="Q1273" s="15"/>
      <c r="R1273" s="13"/>
      <c r="S1273" s="13"/>
      <c r="T1273" s="13"/>
      <c r="U1273" s="13"/>
      <c r="V1273" s="13"/>
    </row>
    <row r="1274" spans="1:22">
      <c r="A1274" s="6"/>
      <c r="B1274" s="6"/>
      <c r="C1274" s="6"/>
      <c r="M1274" s="14" t="s">
        <v>1498</v>
      </c>
      <c r="N1274" s="14">
        <v>360428</v>
      </c>
      <c r="O1274" s="14" t="s">
        <v>1498</v>
      </c>
      <c r="P1274" s="15"/>
      <c r="Q1274" s="15"/>
      <c r="R1274" s="13"/>
      <c r="S1274" s="13"/>
      <c r="T1274" s="13"/>
      <c r="U1274" s="13"/>
      <c r="V1274" s="13"/>
    </row>
    <row r="1275" spans="1:22">
      <c r="A1275" s="6"/>
      <c r="B1275" s="6"/>
      <c r="C1275" s="6"/>
      <c r="M1275" s="14" t="s">
        <v>1499</v>
      </c>
      <c r="N1275" s="14">
        <v>360429</v>
      </c>
      <c r="O1275" s="14" t="s">
        <v>1499</v>
      </c>
      <c r="P1275" s="15"/>
      <c r="Q1275" s="15"/>
      <c r="R1275" s="13"/>
      <c r="S1275" s="13"/>
      <c r="T1275" s="13"/>
      <c r="U1275" s="13"/>
      <c r="V1275" s="13"/>
    </row>
    <row r="1276" spans="1:22">
      <c r="A1276" s="6"/>
      <c r="B1276" s="6"/>
      <c r="C1276" s="6"/>
      <c r="M1276" s="14" t="s">
        <v>1500</v>
      </c>
      <c r="N1276" s="14">
        <v>360430</v>
      </c>
      <c r="O1276" s="14" t="s">
        <v>1500</v>
      </c>
      <c r="P1276" s="15"/>
      <c r="Q1276" s="15"/>
      <c r="R1276" s="13"/>
      <c r="S1276" s="13"/>
      <c r="T1276" s="13"/>
      <c r="U1276" s="13"/>
      <c r="V1276" s="13"/>
    </row>
    <row r="1277" spans="1:22">
      <c r="A1277" s="6"/>
      <c r="B1277" s="6"/>
      <c r="C1277" s="6"/>
      <c r="M1277" s="14" t="s">
        <v>1501</v>
      </c>
      <c r="N1277" s="14">
        <v>360481</v>
      </c>
      <c r="O1277" s="14" t="s">
        <v>1501</v>
      </c>
      <c r="P1277" s="15"/>
      <c r="Q1277" s="15"/>
      <c r="R1277" s="13"/>
      <c r="S1277" s="13"/>
      <c r="T1277" s="13"/>
      <c r="U1277" s="13"/>
      <c r="V1277" s="13"/>
    </row>
    <row r="1278" spans="1:22">
      <c r="A1278" s="6"/>
      <c r="B1278" s="6"/>
      <c r="C1278" s="6"/>
      <c r="M1278" s="14" t="s">
        <v>1502</v>
      </c>
      <c r="N1278" s="14">
        <v>360482</v>
      </c>
      <c r="O1278" s="14" t="s">
        <v>1502</v>
      </c>
      <c r="P1278" s="15"/>
      <c r="Q1278" s="15"/>
      <c r="R1278" s="13"/>
      <c r="S1278" s="13"/>
      <c r="T1278" s="13"/>
      <c r="U1278" s="13"/>
      <c r="V1278" s="13"/>
    </row>
    <row r="1279" spans="1:22">
      <c r="A1279" s="6"/>
      <c r="B1279" s="6"/>
      <c r="C1279" s="6"/>
      <c r="M1279" s="14" t="s">
        <v>301</v>
      </c>
      <c r="N1279" s="14">
        <v>360500</v>
      </c>
      <c r="O1279" s="14" t="s">
        <v>301</v>
      </c>
      <c r="P1279" s="15"/>
      <c r="Q1279" s="15"/>
      <c r="R1279" s="13"/>
      <c r="S1279" s="13"/>
      <c r="T1279" s="13"/>
      <c r="U1279" s="13"/>
      <c r="V1279" s="13"/>
    </row>
    <row r="1280" spans="1:22">
      <c r="A1280" s="6"/>
      <c r="B1280" s="6"/>
      <c r="C1280" s="6"/>
      <c r="M1280" s="14" t="s">
        <v>1503</v>
      </c>
      <c r="N1280" s="14">
        <v>360502</v>
      </c>
      <c r="O1280" s="14" t="s">
        <v>1503</v>
      </c>
      <c r="P1280" s="15"/>
      <c r="Q1280" s="15"/>
      <c r="R1280" s="13"/>
      <c r="S1280" s="13"/>
      <c r="T1280" s="13"/>
      <c r="U1280" s="13"/>
      <c r="V1280" s="13"/>
    </row>
    <row r="1281" spans="1:22">
      <c r="A1281" s="6"/>
      <c r="B1281" s="6"/>
      <c r="C1281" s="6"/>
      <c r="M1281" s="14" t="s">
        <v>1504</v>
      </c>
      <c r="N1281" s="14">
        <v>360521</v>
      </c>
      <c r="O1281" s="14" t="s">
        <v>1504</v>
      </c>
      <c r="P1281" s="15"/>
      <c r="Q1281" s="15"/>
      <c r="R1281" s="13"/>
      <c r="S1281" s="13"/>
      <c r="T1281" s="13"/>
      <c r="U1281" s="13"/>
      <c r="V1281" s="13"/>
    </row>
    <row r="1282" spans="1:22">
      <c r="A1282" s="6"/>
      <c r="B1282" s="6"/>
      <c r="C1282" s="6"/>
      <c r="M1282" s="14" t="s">
        <v>303</v>
      </c>
      <c r="N1282" s="14">
        <v>360600</v>
      </c>
      <c r="O1282" s="14" t="s">
        <v>303</v>
      </c>
      <c r="P1282" s="15"/>
      <c r="Q1282" s="15"/>
      <c r="R1282" s="13"/>
      <c r="S1282" s="13"/>
      <c r="T1282" s="13"/>
      <c r="U1282" s="13"/>
      <c r="V1282" s="13"/>
    </row>
    <row r="1283" spans="1:22">
      <c r="A1283" s="6"/>
      <c r="B1283" s="6"/>
      <c r="C1283" s="6"/>
      <c r="M1283" s="14" t="s">
        <v>1505</v>
      </c>
      <c r="N1283" s="14">
        <v>360602</v>
      </c>
      <c r="O1283" s="14" t="s">
        <v>1505</v>
      </c>
      <c r="P1283" s="15"/>
      <c r="Q1283" s="15"/>
      <c r="R1283" s="13"/>
      <c r="S1283" s="13"/>
      <c r="T1283" s="13"/>
      <c r="U1283" s="13"/>
      <c r="V1283" s="13"/>
    </row>
    <row r="1284" spans="1:22">
      <c r="A1284" s="6"/>
      <c r="B1284" s="6"/>
      <c r="C1284" s="6"/>
      <c r="M1284" s="14" t="s">
        <v>1506</v>
      </c>
      <c r="N1284" s="14">
        <v>360622</v>
      </c>
      <c r="O1284" s="14" t="s">
        <v>1506</v>
      </c>
      <c r="P1284" s="15"/>
      <c r="Q1284" s="15"/>
      <c r="R1284" s="13"/>
      <c r="S1284" s="13"/>
      <c r="T1284" s="13"/>
      <c r="U1284" s="13"/>
      <c r="V1284" s="13"/>
    </row>
    <row r="1285" spans="1:22">
      <c r="A1285" s="6"/>
      <c r="B1285" s="6"/>
      <c r="C1285" s="6"/>
      <c r="M1285" s="14" t="s">
        <v>1507</v>
      </c>
      <c r="N1285" s="14">
        <v>360681</v>
      </c>
      <c r="O1285" s="14" t="s">
        <v>1507</v>
      </c>
      <c r="P1285" s="15"/>
      <c r="Q1285" s="15"/>
      <c r="R1285" s="13"/>
      <c r="S1285" s="13"/>
      <c r="T1285" s="13"/>
      <c r="U1285" s="13"/>
      <c r="V1285" s="13"/>
    </row>
    <row r="1286" spans="1:22">
      <c r="A1286" s="6"/>
      <c r="B1286" s="6"/>
      <c r="C1286" s="6"/>
      <c r="M1286" s="14" t="s">
        <v>305</v>
      </c>
      <c r="N1286" s="14">
        <v>360700</v>
      </c>
      <c r="O1286" s="14" t="s">
        <v>305</v>
      </c>
      <c r="P1286" s="15"/>
      <c r="Q1286" s="15"/>
      <c r="R1286" s="13"/>
      <c r="S1286" s="13"/>
      <c r="T1286" s="13"/>
      <c r="U1286" s="13"/>
      <c r="V1286" s="13"/>
    </row>
    <row r="1287" spans="1:22">
      <c r="A1287" s="6"/>
      <c r="B1287" s="6"/>
      <c r="C1287" s="6"/>
      <c r="M1287" s="14" t="s">
        <v>1508</v>
      </c>
      <c r="N1287" s="14">
        <v>360702</v>
      </c>
      <c r="O1287" s="14" t="s">
        <v>1508</v>
      </c>
      <c r="P1287" s="15"/>
      <c r="Q1287" s="15"/>
      <c r="R1287" s="13"/>
      <c r="S1287" s="13"/>
      <c r="T1287" s="13"/>
      <c r="U1287" s="13"/>
      <c r="V1287" s="13"/>
    </row>
    <row r="1288" spans="1:22">
      <c r="A1288" s="6"/>
      <c r="B1288" s="6"/>
      <c r="C1288" s="6"/>
      <c r="M1288" s="14" t="s">
        <v>1509</v>
      </c>
      <c r="N1288" s="14">
        <v>360703</v>
      </c>
      <c r="O1288" s="14" t="s">
        <v>1509</v>
      </c>
      <c r="P1288" s="15"/>
      <c r="Q1288" s="15"/>
      <c r="R1288" s="13"/>
      <c r="S1288" s="13"/>
      <c r="T1288" s="13"/>
      <c r="U1288" s="13"/>
      <c r="V1288" s="13"/>
    </row>
    <row r="1289" spans="1:22">
      <c r="A1289" s="6"/>
      <c r="B1289" s="6"/>
      <c r="C1289" s="6"/>
      <c r="M1289" s="14" t="s">
        <v>1510</v>
      </c>
      <c r="N1289" s="14">
        <v>360721</v>
      </c>
      <c r="O1289" s="14" t="s">
        <v>1510</v>
      </c>
      <c r="P1289" s="15"/>
      <c r="Q1289" s="15"/>
      <c r="R1289" s="13"/>
      <c r="S1289" s="13"/>
      <c r="T1289" s="13"/>
      <c r="U1289" s="13"/>
      <c r="V1289" s="13"/>
    </row>
    <row r="1290" spans="1:22">
      <c r="A1290" s="6"/>
      <c r="B1290" s="6"/>
      <c r="C1290" s="6"/>
      <c r="M1290" s="14" t="s">
        <v>1511</v>
      </c>
      <c r="N1290" s="14">
        <v>360722</v>
      </c>
      <c r="O1290" s="14" t="s">
        <v>1511</v>
      </c>
      <c r="P1290" s="15"/>
      <c r="Q1290" s="15"/>
      <c r="R1290" s="13"/>
      <c r="S1290" s="13"/>
      <c r="T1290" s="13"/>
      <c r="U1290" s="13"/>
      <c r="V1290" s="13"/>
    </row>
    <row r="1291" spans="1:22">
      <c r="A1291" s="6"/>
      <c r="B1291" s="6"/>
      <c r="C1291" s="6"/>
      <c r="M1291" s="14" t="s">
        <v>1512</v>
      </c>
      <c r="N1291" s="14">
        <v>360723</v>
      </c>
      <c r="O1291" s="14" t="s">
        <v>1512</v>
      </c>
      <c r="P1291" s="15"/>
      <c r="Q1291" s="15"/>
      <c r="R1291" s="13"/>
      <c r="S1291" s="13"/>
      <c r="T1291" s="13"/>
      <c r="U1291" s="13"/>
      <c r="V1291" s="13"/>
    </row>
    <row r="1292" spans="1:22">
      <c r="A1292" s="6"/>
      <c r="B1292" s="6"/>
      <c r="C1292" s="6"/>
      <c r="M1292" s="14" t="s">
        <v>1513</v>
      </c>
      <c r="N1292" s="14">
        <v>360724</v>
      </c>
      <c r="O1292" s="14" t="s">
        <v>1513</v>
      </c>
      <c r="P1292" s="15"/>
      <c r="Q1292" s="15"/>
      <c r="R1292" s="13"/>
      <c r="S1292" s="13"/>
      <c r="T1292" s="13"/>
      <c r="U1292" s="13"/>
      <c r="V1292" s="13"/>
    </row>
    <row r="1293" spans="1:22">
      <c r="A1293" s="6"/>
      <c r="B1293" s="6"/>
      <c r="C1293" s="6"/>
      <c r="M1293" s="14" t="s">
        <v>1514</v>
      </c>
      <c r="N1293" s="14">
        <v>360725</v>
      </c>
      <c r="O1293" s="14" t="s">
        <v>1514</v>
      </c>
      <c r="P1293" s="15"/>
      <c r="Q1293" s="15"/>
      <c r="R1293" s="13"/>
      <c r="S1293" s="13"/>
      <c r="T1293" s="13"/>
      <c r="U1293" s="13"/>
      <c r="V1293" s="13"/>
    </row>
    <row r="1294" spans="1:22">
      <c r="A1294" s="6"/>
      <c r="B1294" s="6"/>
      <c r="C1294" s="6"/>
      <c r="M1294" s="14" t="s">
        <v>1515</v>
      </c>
      <c r="N1294" s="14">
        <v>360726</v>
      </c>
      <c r="O1294" s="14" t="s">
        <v>1515</v>
      </c>
      <c r="P1294" s="15"/>
      <c r="Q1294" s="15"/>
      <c r="R1294" s="13"/>
      <c r="S1294" s="13"/>
      <c r="T1294" s="13"/>
      <c r="U1294" s="13"/>
      <c r="V1294" s="13"/>
    </row>
    <row r="1295" spans="1:22">
      <c r="A1295" s="6"/>
      <c r="B1295" s="6"/>
      <c r="C1295" s="6"/>
      <c r="M1295" s="14" t="s">
        <v>1516</v>
      </c>
      <c r="N1295" s="14">
        <v>360727</v>
      </c>
      <c r="O1295" s="14" t="s">
        <v>1516</v>
      </c>
      <c r="P1295" s="15"/>
      <c r="Q1295" s="15"/>
      <c r="R1295" s="13"/>
      <c r="S1295" s="13"/>
      <c r="T1295" s="13"/>
      <c r="U1295" s="13"/>
      <c r="V1295" s="13"/>
    </row>
    <row r="1296" spans="1:22">
      <c r="A1296" s="6"/>
      <c r="B1296" s="6"/>
      <c r="C1296" s="6"/>
      <c r="M1296" s="14" t="s">
        <v>1517</v>
      </c>
      <c r="N1296" s="14">
        <v>360728</v>
      </c>
      <c r="O1296" s="14" t="s">
        <v>1517</v>
      </c>
      <c r="P1296" s="15"/>
      <c r="Q1296" s="15"/>
      <c r="R1296" s="13"/>
      <c r="S1296" s="13"/>
      <c r="T1296" s="13"/>
      <c r="U1296" s="13"/>
      <c r="V1296" s="13"/>
    </row>
    <row r="1297" spans="1:22">
      <c r="A1297" s="6"/>
      <c r="B1297" s="6"/>
      <c r="C1297" s="6"/>
      <c r="M1297" s="14" t="s">
        <v>1518</v>
      </c>
      <c r="N1297" s="14">
        <v>360729</v>
      </c>
      <c r="O1297" s="14" t="s">
        <v>1518</v>
      </c>
      <c r="P1297" s="15"/>
      <c r="Q1297" s="15"/>
      <c r="R1297" s="13"/>
      <c r="S1297" s="13"/>
      <c r="T1297" s="13"/>
      <c r="U1297" s="13"/>
      <c r="V1297" s="13"/>
    </row>
    <row r="1298" spans="1:22">
      <c r="A1298" s="6"/>
      <c r="B1298" s="6"/>
      <c r="C1298" s="6"/>
      <c r="M1298" s="14" t="s">
        <v>1519</v>
      </c>
      <c r="N1298" s="14">
        <v>360730</v>
      </c>
      <c r="O1298" s="14" t="s">
        <v>1519</v>
      </c>
      <c r="P1298" s="15"/>
      <c r="Q1298" s="15"/>
      <c r="R1298" s="13"/>
      <c r="S1298" s="13"/>
      <c r="T1298" s="13"/>
      <c r="U1298" s="13"/>
      <c r="V1298" s="13"/>
    </row>
    <row r="1299" spans="1:22">
      <c r="A1299" s="6"/>
      <c r="B1299" s="6"/>
      <c r="C1299" s="6"/>
      <c r="M1299" s="14" t="s">
        <v>1520</v>
      </c>
      <c r="N1299" s="14">
        <v>360731</v>
      </c>
      <c r="O1299" s="14" t="s">
        <v>1520</v>
      </c>
      <c r="P1299" s="15"/>
      <c r="Q1299" s="15"/>
      <c r="R1299" s="13"/>
      <c r="S1299" s="13"/>
      <c r="T1299" s="13"/>
      <c r="U1299" s="13"/>
      <c r="V1299" s="13"/>
    </row>
    <row r="1300" spans="1:22">
      <c r="A1300" s="6"/>
      <c r="B1300" s="6"/>
      <c r="C1300" s="6"/>
      <c r="M1300" s="14" t="s">
        <v>1521</v>
      </c>
      <c r="N1300" s="14">
        <v>360732</v>
      </c>
      <c r="O1300" s="14" t="s">
        <v>1521</v>
      </c>
      <c r="P1300" s="15"/>
      <c r="Q1300" s="15"/>
      <c r="R1300" s="13"/>
      <c r="S1300" s="13"/>
      <c r="T1300" s="13"/>
      <c r="U1300" s="13"/>
      <c r="V1300" s="13"/>
    </row>
    <row r="1301" spans="1:22">
      <c r="A1301" s="6"/>
      <c r="B1301" s="6"/>
      <c r="C1301" s="6"/>
      <c r="M1301" s="14" t="s">
        <v>1522</v>
      </c>
      <c r="N1301" s="14">
        <v>360733</v>
      </c>
      <c r="O1301" s="14" t="s">
        <v>1522</v>
      </c>
      <c r="P1301" s="15"/>
      <c r="Q1301" s="15"/>
      <c r="R1301" s="13"/>
      <c r="S1301" s="13"/>
      <c r="T1301" s="13"/>
      <c r="U1301" s="13"/>
      <c r="V1301" s="13"/>
    </row>
    <row r="1302" spans="1:22">
      <c r="A1302" s="6"/>
      <c r="B1302" s="6"/>
      <c r="C1302" s="6"/>
      <c r="M1302" s="14" t="s">
        <v>1523</v>
      </c>
      <c r="N1302" s="14">
        <v>360734</v>
      </c>
      <c r="O1302" s="14" t="s">
        <v>1523</v>
      </c>
      <c r="P1302" s="15"/>
      <c r="Q1302" s="15"/>
      <c r="R1302" s="13"/>
      <c r="S1302" s="13"/>
      <c r="T1302" s="13"/>
      <c r="U1302" s="13"/>
      <c r="V1302" s="13"/>
    </row>
    <row r="1303" spans="1:22">
      <c r="A1303" s="6"/>
      <c r="B1303" s="6"/>
      <c r="C1303" s="6"/>
      <c r="M1303" s="14" t="s">
        <v>1524</v>
      </c>
      <c r="N1303" s="14">
        <v>360735</v>
      </c>
      <c r="O1303" s="14" t="s">
        <v>1524</v>
      </c>
      <c r="P1303" s="15"/>
      <c r="Q1303" s="15"/>
      <c r="R1303" s="13"/>
      <c r="S1303" s="13"/>
      <c r="T1303" s="13"/>
      <c r="U1303" s="13"/>
      <c r="V1303" s="13"/>
    </row>
    <row r="1304" spans="1:22">
      <c r="A1304" s="6"/>
      <c r="B1304" s="6"/>
      <c r="C1304" s="6"/>
      <c r="M1304" s="14" t="s">
        <v>1525</v>
      </c>
      <c r="N1304" s="14">
        <v>360781</v>
      </c>
      <c r="O1304" s="14" t="s">
        <v>1525</v>
      </c>
      <c r="P1304" s="15"/>
      <c r="Q1304" s="15"/>
      <c r="R1304" s="13"/>
      <c r="S1304" s="13"/>
      <c r="T1304" s="13"/>
      <c r="U1304" s="13"/>
      <c r="V1304" s="13"/>
    </row>
    <row r="1305" spans="1:22">
      <c r="A1305" s="6"/>
      <c r="B1305" s="6"/>
      <c r="C1305" s="6"/>
      <c r="M1305" s="14" t="s">
        <v>307</v>
      </c>
      <c r="N1305" s="14">
        <v>360800</v>
      </c>
      <c r="O1305" s="14" t="s">
        <v>307</v>
      </c>
      <c r="P1305" s="15"/>
      <c r="Q1305" s="15"/>
      <c r="R1305" s="13"/>
      <c r="S1305" s="13"/>
      <c r="T1305" s="13"/>
      <c r="U1305" s="13"/>
      <c r="V1305" s="13"/>
    </row>
    <row r="1306" spans="1:22">
      <c r="A1306" s="6"/>
      <c r="B1306" s="6"/>
      <c r="C1306" s="6"/>
      <c r="M1306" s="14" t="s">
        <v>1526</v>
      </c>
      <c r="N1306" s="14">
        <v>360802</v>
      </c>
      <c r="O1306" s="14" t="s">
        <v>1526</v>
      </c>
      <c r="P1306" s="15"/>
      <c r="Q1306" s="15"/>
      <c r="R1306" s="13"/>
      <c r="S1306" s="13"/>
      <c r="T1306" s="13"/>
      <c r="U1306" s="13"/>
      <c r="V1306" s="13"/>
    </row>
    <row r="1307" spans="1:22">
      <c r="A1307" s="6"/>
      <c r="B1307" s="6"/>
      <c r="C1307" s="6"/>
      <c r="M1307" s="14" t="s">
        <v>1527</v>
      </c>
      <c r="N1307" s="14">
        <v>360803</v>
      </c>
      <c r="O1307" s="14" t="s">
        <v>1527</v>
      </c>
      <c r="P1307" s="15"/>
      <c r="Q1307" s="15"/>
      <c r="R1307" s="13"/>
      <c r="S1307" s="13"/>
      <c r="T1307" s="13"/>
      <c r="U1307" s="13"/>
      <c r="V1307" s="13"/>
    </row>
    <row r="1308" spans="1:22">
      <c r="A1308" s="6"/>
      <c r="B1308" s="6"/>
      <c r="C1308" s="6"/>
      <c r="M1308" s="14" t="s">
        <v>1528</v>
      </c>
      <c r="N1308" s="14">
        <v>360821</v>
      </c>
      <c r="O1308" s="14" t="s">
        <v>1528</v>
      </c>
      <c r="P1308" s="15"/>
      <c r="Q1308" s="15"/>
      <c r="R1308" s="13"/>
      <c r="S1308" s="13"/>
      <c r="T1308" s="13"/>
      <c r="U1308" s="13"/>
      <c r="V1308" s="13"/>
    </row>
    <row r="1309" spans="1:22">
      <c r="A1309" s="6"/>
      <c r="B1309" s="6"/>
      <c r="C1309" s="6"/>
      <c r="M1309" s="14" t="s">
        <v>1529</v>
      </c>
      <c r="N1309" s="14">
        <v>360822</v>
      </c>
      <c r="O1309" s="14" t="s">
        <v>1529</v>
      </c>
      <c r="P1309" s="15"/>
      <c r="Q1309" s="15"/>
      <c r="R1309" s="13"/>
      <c r="S1309" s="13"/>
      <c r="T1309" s="13"/>
      <c r="U1309" s="13"/>
      <c r="V1309" s="13"/>
    </row>
    <row r="1310" spans="1:22">
      <c r="A1310" s="6"/>
      <c r="B1310" s="6"/>
      <c r="C1310" s="6"/>
      <c r="M1310" s="14" t="s">
        <v>1530</v>
      </c>
      <c r="N1310" s="14">
        <v>360823</v>
      </c>
      <c r="O1310" s="14" t="s">
        <v>1530</v>
      </c>
      <c r="P1310" s="15"/>
      <c r="Q1310" s="15"/>
      <c r="R1310" s="13"/>
      <c r="S1310" s="13"/>
      <c r="T1310" s="13"/>
      <c r="U1310" s="13"/>
      <c r="V1310" s="13"/>
    </row>
    <row r="1311" spans="1:22">
      <c r="A1311" s="6"/>
      <c r="B1311" s="6"/>
      <c r="C1311" s="6"/>
      <c r="M1311" s="14" t="s">
        <v>1531</v>
      </c>
      <c r="N1311" s="14">
        <v>360824</v>
      </c>
      <c r="O1311" s="14" t="s">
        <v>1531</v>
      </c>
      <c r="P1311" s="15"/>
      <c r="Q1311" s="15"/>
      <c r="R1311" s="13"/>
      <c r="S1311" s="13"/>
      <c r="T1311" s="13"/>
      <c r="U1311" s="13"/>
      <c r="V1311" s="13"/>
    </row>
    <row r="1312" spans="1:22">
      <c r="A1312" s="6"/>
      <c r="B1312" s="6"/>
      <c r="C1312" s="6"/>
      <c r="M1312" s="14" t="s">
        <v>1532</v>
      </c>
      <c r="N1312" s="14">
        <v>360825</v>
      </c>
      <c r="O1312" s="14" t="s">
        <v>1532</v>
      </c>
      <c r="P1312" s="15"/>
      <c r="Q1312" s="15"/>
      <c r="R1312" s="13"/>
      <c r="S1312" s="13"/>
      <c r="T1312" s="13"/>
      <c r="U1312" s="13"/>
      <c r="V1312" s="13"/>
    </row>
    <row r="1313" spans="1:22">
      <c r="A1313" s="6"/>
      <c r="B1313" s="6"/>
      <c r="C1313" s="6"/>
      <c r="M1313" s="14" t="s">
        <v>1533</v>
      </c>
      <c r="N1313" s="14">
        <v>360826</v>
      </c>
      <c r="O1313" s="14" t="s">
        <v>1533</v>
      </c>
      <c r="P1313" s="15"/>
      <c r="Q1313" s="15"/>
      <c r="R1313" s="13"/>
      <c r="S1313" s="13"/>
      <c r="T1313" s="13"/>
      <c r="U1313" s="13"/>
      <c r="V1313" s="13"/>
    </row>
    <row r="1314" spans="1:22">
      <c r="A1314" s="6"/>
      <c r="B1314" s="6"/>
      <c r="C1314" s="6"/>
      <c r="M1314" s="14" t="s">
        <v>1534</v>
      </c>
      <c r="N1314" s="14">
        <v>360827</v>
      </c>
      <c r="O1314" s="14" t="s">
        <v>1534</v>
      </c>
      <c r="P1314" s="15"/>
      <c r="Q1314" s="15"/>
      <c r="R1314" s="13"/>
      <c r="S1314" s="13"/>
      <c r="T1314" s="13"/>
      <c r="U1314" s="13"/>
      <c r="V1314" s="13"/>
    </row>
    <row r="1315" spans="1:22">
      <c r="A1315" s="6"/>
      <c r="B1315" s="6"/>
      <c r="C1315" s="6"/>
      <c r="M1315" s="14" t="s">
        <v>1535</v>
      </c>
      <c r="N1315" s="14">
        <v>360828</v>
      </c>
      <c r="O1315" s="14" t="s">
        <v>1535</v>
      </c>
      <c r="P1315" s="15"/>
      <c r="Q1315" s="15"/>
      <c r="R1315" s="13"/>
      <c r="S1315" s="13"/>
      <c r="T1315" s="13"/>
      <c r="U1315" s="13"/>
      <c r="V1315" s="13"/>
    </row>
    <row r="1316" spans="1:22">
      <c r="A1316" s="6"/>
      <c r="B1316" s="6"/>
      <c r="C1316" s="6"/>
      <c r="M1316" s="14" t="s">
        <v>1536</v>
      </c>
      <c r="N1316" s="14">
        <v>360829</v>
      </c>
      <c r="O1316" s="14" t="s">
        <v>1536</v>
      </c>
      <c r="P1316" s="15"/>
      <c r="Q1316" s="15"/>
      <c r="R1316" s="13"/>
      <c r="S1316" s="13"/>
      <c r="T1316" s="13"/>
      <c r="U1316" s="13"/>
      <c r="V1316" s="13"/>
    </row>
    <row r="1317" spans="1:22">
      <c r="A1317" s="6"/>
      <c r="B1317" s="6"/>
      <c r="C1317" s="6"/>
      <c r="M1317" s="14" t="s">
        <v>1537</v>
      </c>
      <c r="N1317" s="14">
        <v>360830</v>
      </c>
      <c r="O1317" s="14" t="s">
        <v>1537</v>
      </c>
      <c r="P1317" s="15"/>
      <c r="Q1317" s="15"/>
      <c r="R1317" s="13"/>
      <c r="S1317" s="13"/>
      <c r="T1317" s="13"/>
      <c r="U1317" s="13"/>
      <c r="V1317" s="13"/>
    </row>
    <row r="1318" spans="1:22">
      <c r="A1318" s="6"/>
      <c r="B1318" s="6"/>
      <c r="C1318" s="6"/>
      <c r="M1318" s="14" t="s">
        <v>1538</v>
      </c>
      <c r="N1318" s="14">
        <v>360881</v>
      </c>
      <c r="O1318" s="14" t="s">
        <v>1538</v>
      </c>
      <c r="P1318" s="15"/>
      <c r="Q1318" s="15"/>
      <c r="R1318" s="13"/>
      <c r="S1318" s="13"/>
      <c r="T1318" s="13"/>
      <c r="U1318" s="13"/>
      <c r="V1318" s="13"/>
    </row>
    <row r="1319" spans="1:22">
      <c r="A1319" s="6"/>
      <c r="B1319" s="6"/>
      <c r="C1319" s="6"/>
      <c r="M1319" s="14" t="s">
        <v>309</v>
      </c>
      <c r="N1319" s="14">
        <v>360900</v>
      </c>
      <c r="O1319" s="14" t="s">
        <v>309</v>
      </c>
      <c r="P1319" s="15"/>
      <c r="Q1319" s="15"/>
      <c r="R1319" s="13"/>
      <c r="S1319" s="13"/>
      <c r="T1319" s="13"/>
      <c r="U1319" s="13"/>
      <c r="V1319" s="13"/>
    </row>
    <row r="1320" spans="1:22">
      <c r="A1320" s="6"/>
      <c r="B1320" s="6"/>
      <c r="C1320" s="6"/>
      <c r="M1320" s="14" t="s">
        <v>1539</v>
      </c>
      <c r="N1320" s="14">
        <v>360902</v>
      </c>
      <c r="O1320" s="14" t="s">
        <v>1539</v>
      </c>
      <c r="P1320" s="15"/>
      <c r="Q1320" s="15"/>
      <c r="R1320" s="13"/>
      <c r="S1320" s="13"/>
      <c r="T1320" s="13"/>
      <c r="U1320" s="13"/>
      <c r="V1320" s="13"/>
    </row>
    <row r="1321" spans="1:22">
      <c r="A1321" s="6"/>
      <c r="B1321" s="6"/>
      <c r="C1321" s="6"/>
      <c r="M1321" s="14" t="s">
        <v>1540</v>
      </c>
      <c r="N1321" s="14">
        <v>360921</v>
      </c>
      <c r="O1321" s="14" t="s">
        <v>1540</v>
      </c>
      <c r="P1321" s="15"/>
      <c r="Q1321" s="15"/>
      <c r="R1321" s="13"/>
      <c r="S1321" s="13"/>
      <c r="T1321" s="13"/>
      <c r="U1321" s="13"/>
      <c r="V1321" s="13"/>
    </row>
    <row r="1322" spans="1:22">
      <c r="A1322" s="6"/>
      <c r="B1322" s="6"/>
      <c r="C1322" s="6"/>
      <c r="M1322" s="14" t="s">
        <v>1541</v>
      </c>
      <c r="N1322" s="14">
        <v>360922</v>
      </c>
      <c r="O1322" s="14" t="s">
        <v>1541</v>
      </c>
      <c r="P1322" s="15"/>
      <c r="Q1322" s="15"/>
      <c r="R1322" s="13"/>
      <c r="S1322" s="13"/>
      <c r="T1322" s="13"/>
      <c r="U1322" s="13"/>
      <c r="V1322" s="13"/>
    </row>
    <row r="1323" spans="1:22">
      <c r="A1323" s="6"/>
      <c r="B1323" s="6"/>
      <c r="C1323" s="6"/>
      <c r="M1323" s="14" t="s">
        <v>1542</v>
      </c>
      <c r="N1323" s="14">
        <v>360923</v>
      </c>
      <c r="O1323" s="14" t="s">
        <v>1542</v>
      </c>
      <c r="P1323" s="15"/>
      <c r="Q1323" s="15"/>
      <c r="R1323" s="13"/>
      <c r="S1323" s="13"/>
      <c r="T1323" s="13"/>
      <c r="U1323" s="13"/>
      <c r="V1323" s="13"/>
    </row>
    <row r="1324" spans="1:22">
      <c r="A1324" s="6"/>
      <c r="B1324" s="6"/>
      <c r="C1324" s="6"/>
      <c r="M1324" s="14" t="s">
        <v>1543</v>
      </c>
      <c r="N1324" s="14">
        <v>360924</v>
      </c>
      <c r="O1324" s="14" t="s">
        <v>1543</v>
      </c>
      <c r="P1324" s="15"/>
      <c r="Q1324" s="15"/>
      <c r="R1324" s="13"/>
      <c r="S1324" s="13"/>
      <c r="T1324" s="13"/>
      <c r="U1324" s="13"/>
      <c r="V1324" s="13"/>
    </row>
    <row r="1325" spans="1:22">
      <c r="A1325" s="6"/>
      <c r="B1325" s="6"/>
      <c r="C1325" s="6"/>
      <c r="M1325" s="14" t="s">
        <v>1544</v>
      </c>
      <c r="N1325" s="14">
        <v>360925</v>
      </c>
      <c r="O1325" s="14" t="s">
        <v>1544</v>
      </c>
      <c r="P1325" s="15"/>
      <c r="Q1325" s="15"/>
      <c r="R1325" s="13"/>
      <c r="S1325" s="13"/>
      <c r="T1325" s="13"/>
      <c r="U1325" s="13"/>
      <c r="V1325" s="13"/>
    </row>
    <row r="1326" spans="1:22">
      <c r="A1326" s="6"/>
      <c r="B1326" s="6"/>
      <c r="C1326" s="6"/>
      <c r="M1326" s="14" t="s">
        <v>1545</v>
      </c>
      <c r="N1326" s="14">
        <v>360926</v>
      </c>
      <c r="O1326" s="14" t="s">
        <v>1545</v>
      </c>
      <c r="P1326" s="15"/>
      <c r="Q1326" s="15"/>
      <c r="R1326" s="13"/>
      <c r="S1326" s="13"/>
      <c r="T1326" s="13"/>
      <c r="U1326" s="13"/>
      <c r="V1326" s="13"/>
    </row>
    <row r="1327" spans="1:22">
      <c r="A1327" s="6"/>
      <c r="B1327" s="6"/>
      <c r="C1327" s="6"/>
      <c r="M1327" s="14" t="s">
        <v>1546</v>
      </c>
      <c r="N1327" s="14">
        <v>360981</v>
      </c>
      <c r="O1327" s="14" t="s">
        <v>1546</v>
      </c>
      <c r="P1327" s="15"/>
      <c r="Q1327" s="15"/>
      <c r="R1327" s="13"/>
      <c r="S1327" s="13"/>
      <c r="T1327" s="13"/>
      <c r="U1327" s="13"/>
      <c r="V1327" s="13"/>
    </row>
    <row r="1328" spans="1:22">
      <c r="A1328" s="6"/>
      <c r="B1328" s="6"/>
      <c r="C1328" s="6"/>
      <c r="M1328" s="14" t="s">
        <v>1547</v>
      </c>
      <c r="N1328" s="14">
        <v>360982</v>
      </c>
      <c r="O1328" s="14" t="s">
        <v>1547</v>
      </c>
      <c r="P1328" s="15"/>
      <c r="Q1328" s="15"/>
      <c r="R1328" s="13"/>
      <c r="S1328" s="13"/>
      <c r="T1328" s="13"/>
      <c r="U1328" s="13"/>
      <c r="V1328" s="13"/>
    </row>
    <row r="1329" spans="1:22">
      <c r="A1329" s="6"/>
      <c r="B1329" s="6"/>
      <c r="C1329" s="6"/>
      <c r="M1329" s="14" t="s">
        <v>1548</v>
      </c>
      <c r="N1329" s="14">
        <v>360983</v>
      </c>
      <c r="O1329" s="14" t="s">
        <v>1548</v>
      </c>
      <c r="P1329" s="15"/>
      <c r="Q1329" s="15"/>
      <c r="R1329" s="13"/>
      <c r="S1329" s="13"/>
      <c r="T1329" s="13"/>
      <c r="U1329" s="13"/>
      <c r="V1329" s="13"/>
    </row>
    <row r="1330" spans="1:22">
      <c r="A1330" s="6"/>
      <c r="B1330" s="6"/>
      <c r="C1330" s="6"/>
      <c r="M1330" s="14" t="s">
        <v>311</v>
      </c>
      <c r="N1330" s="14">
        <v>361000</v>
      </c>
      <c r="O1330" s="14" t="s">
        <v>311</v>
      </c>
      <c r="P1330" s="15"/>
      <c r="Q1330" s="15"/>
      <c r="R1330" s="13"/>
      <c r="S1330" s="13"/>
      <c r="T1330" s="13"/>
      <c r="U1330" s="13"/>
      <c r="V1330" s="13"/>
    </row>
    <row r="1331" spans="1:22">
      <c r="A1331" s="6"/>
      <c r="B1331" s="6"/>
      <c r="C1331" s="6"/>
      <c r="M1331" s="14" t="s">
        <v>1549</v>
      </c>
      <c r="N1331" s="14">
        <v>361002</v>
      </c>
      <c r="O1331" s="14" t="s">
        <v>1549</v>
      </c>
      <c r="P1331" s="15"/>
      <c r="Q1331" s="15"/>
      <c r="R1331" s="13"/>
      <c r="S1331" s="13"/>
      <c r="T1331" s="13"/>
      <c r="U1331" s="13"/>
      <c r="V1331" s="13"/>
    </row>
    <row r="1332" spans="1:22">
      <c r="A1332" s="6"/>
      <c r="B1332" s="6"/>
      <c r="C1332" s="6"/>
      <c r="M1332" s="14" t="s">
        <v>1550</v>
      </c>
      <c r="N1332" s="14">
        <v>361021</v>
      </c>
      <c r="O1332" s="14" t="s">
        <v>1550</v>
      </c>
      <c r="P1332" s="15"/>
      <c r="Q1332" s="15"/>
      <c r="R1332" s="13"/>
      <c r="S1332" s="13"/>
      <c r="T1332" s="13"/>
      <c r="U1332" s="13"/>
      <c r="V1332" s="13"/>
    </row>
    <row r="1333" spans="1:22">
      <c r="A1333" s="6"/>
      <c r="B1333" s="6"/>
      <c r="C1333" s="6"/>
      <c r="M1333" s="14" t="s">
        <v>1551</v>
      </c>
      <c r="N1333" s="14">
        <v>361022</v>
      </c>
      <c r="O1333" s="14" t="s">
        <v>1551</v>
      </c>
      <c r="P1333" s="15"/>
      <c r="Q1333" s="15"/>
      <c r="R1333" s="13"/>
      <c r="S1333" s="13"/>
      <c r="T1333" s="13"/>
      <c r="U1333" s="13"/>
      <c r="V1333" s="13"/>
    </row>
    <row r="1334" spans="1:22">
      <c r="A1334" s="6"/>
      <c r="B1334" s="6"/>
      <c r="C1334" s="6"/>
      <c r="M1334" s="14" t="s">
        <v>1552</v>
      </c>
      <c r="N1334" s="14">
        <v>361023</v>
      </c>
      <c r="O1334" s="14" t="s">
        <v>1552</v>
      </c>
      <c r="P1334" s="15"/>
      <c r="Q1334" s="15"/>
      <c r="R1334" s="13"/>
      <c r="S1334" s="13"/>
      <c r="T1334" s="13"/>
      <c r="U1334" s="13"/>
      <c r="V1334" s="13"/>
    </row>
    <row r="1335" spans="1:22">
      <c r="A1335" s="6"/>
      <c r="B1335" s="6"/>
      <c r="C1335" s="6"/>
      <c r="M1335" s="14" t="s">
        <v>1553</v>
      </c>
      <c r="N1335" s="14">
        <v>361024</v>
      </c>
      <c r="O1335" s="14" t="s">
        <v>1553</v>
      </c>
      <c r="P1335" s="15"/>
      <c r="Q1335" s="15"/>
      <c r="R1335" s="13"/>
      <c r="S1335" s="13"/>
      <c r="T1335" s="13"/>
      <c r="U1335" s="13"/>
      <c r="V1335" s="13"/>
    </row>
    <row r="1336" spans="1:22">
      <c r="A1336" s="6"/>
      <c r="B1336" s="6"/>
      <c r="C1336" s="6"/>
      <c r="M1336" s="14" t="s">
        <v>1554</v>
      </c>
      <c r="N1336" s="14">
        <v>361025</v>
      </c>
      <c r="O1336" s="14" t="s">
        <v>1554</v>
      </c>
      <c r="P1336" s="15"/>
      <c r="Q1336" s="15"/>
      <c r="R1336" s="13"/>
      <c r="S1336" s="13"/>
      <c r="T1336" s="13"/>
      <c r="U1336" s="13"/>
      <c r="V1336" s="13"/>
    </row>
    <row r="1337" spans="1:22">
      <c r="A1337" s="6"/>
      <c r="B1337" s="6"/>
      <c r="C1337" s="6"/>
      <c r="M1337" s="14" t="s">
        <v>1555</v>
      </c>
      <c r="N1337" s="14">
        <v>361026</v>
      </c>
      <c r="O1337" s="14" t="s">
        <v>1555</v>
      </c>
      <c r="P1337" s="15"/>
      <c r="Q1337" s="15"/>
      <c r="R1337" s="13"/>
      <c r="S1337" s="13"/>
      <c r="T1337" s="13"/>
      <c r="U1337" s="13"/>
      <c r="V1337" s="13"/>
    </row>
    <row r="1338" spans="1:22">
      <c r="A1338" s="6"/>
      <c r="B1338" s="6"/>
      <c r="C1338" s="6"/>
      <c r="M1338" s="14" t="s">
        <v>1556</v>
      </c>
      <c r="N1338" s="14">
        <v>361027</v>
      </c>
      <c r="O1338" s="14" t="s">
        <v>1556</v>
      </c>
      <c r="P1338" s="15"/>
      <c r="Q1338" s="15"/>
      <c r="R1338" s="13"/>
      <c r="S1338" s="13"/>
      <c r="T1338" s="13"/>
      <c r="U1338" s="13"/>
      <c r="V1338" s="13"/>
    </row>
    <row r="1339" spans="1:22">
      <c r="A1339" s="6"/>
      <c r="B1339" s="6"/>
      <c r="C1339" s="6"/>
      <c r="M1339" s="14" t="s">
        <v>1557</v>
      </c>
      <c r="N1339" s="14">
        <v>361028</v>
      </c>
      <c r="O1339" s="14" t="s">
        <v>1557</v>
      </c>
      <c r="P1339" s="15"/>
      <c r="Q1339" s="15"/>
      <c r="R1339" s="13"/>
      <c r="S1339" s="13"/>
      <c r="T1339" s="13"/>
      <c r="U1339" s="13"/>
      <c r="V1339" s="13"/>
    </row>
    <row r="1340" spans="1:22">
      <c r="A1340" s="6"/>
      <c r="B1340" s="6"/>
      <c r="C1340" s="6"/>
      <c r="M1340" s="14" t="s">
        <v>1558</v>
      </c>
      <c r="N1340" s="14">
        <v>361029</v>
      </c>
      <c r="O1340" s="14" t="s">
        <v>1558</v>
      </c>
      <c r="P1340" s="15"/>
      <c r="Q1340" s="15"/>
      <c r="R1340" s="13"/>
      <c r="S1340" s="13"/>
      <c r="T1340" s="13"/>
      <c r="U1340" s="13"/>
      <c r="V1340" s="13"/>
    </row>
    <row r="1341" spans="1:22">
      <c r="A1341" s="6"/>
      <c r="B1341" s="6"/>
      <c r="C1341" s="6"/>
      <c r="M1341" s="14" t="s">
        <v>1559</v>
      </c>
      <c r="N1341" s="14">
        <v>361030</v>
      </c>
      <c r="O1341" s="14" t="s">
        <v>1559</v>
      </c>
      <c r="P1341" s="15"/>
      <c r="Q1341" s="15"/>
      <c r="R1341" s="13"/>
      <c r="S1341" s="13"/>
      <c r="T1341" s="13"/>
      <c r="U1341" s="13"/>
      <c r="V1341" s="13"/>
    </row>
    <row r="1342" spans="1:22">
      <c r="A1342" s="6"/>
      <c r="B1342" s="6"/>
      <c r="C1342" s="6"/>
      <c r="M1342" s="14" t="s">
        <v>313</v>
      </c>
      <c r="N1342" s="14">
        <v>361100</v>
      </c>
      <c r="O1342" s="14" t="s">
        <v>313</v>
      </c>
      <c r="P1342" s="15"/>
      <c r="Q1342" s="15"/>
      <c r="R1342" s="13"/>
      <c r="S1342" s="13"/>
      <c r="T1342" s="13"/>
      <c r="U1342" s="13"/>
      <c r="V1342" s="13"/>
    </row>
    <row r="1343" spans="1:22">
      <c r="A1343" s="6"/>
      <c r="B1343" s="6"/>
      <c r="C1343" s="6"/>
      <c r="M1343" s="14" t="s">
        <v>1560</v>
      </c>
      <c r="N1343" s="14">
        <v>361102</v>
      </c>
      <c r="O1343" s="14" t="s">
        <v>1560</v>
      </c>
      <c r="P1343" s="15"/>
      <c r="Q1343" s="15"/>
      <c r="R1343" s="13"/>
      <c r="S1343" s="13"/>
      <c r="T1343" s="13"/>
      <c r="U1343" s="13"/>
      <c r="V1343" s="13"/>
    </row>
    <row r="1344" spans="1:22">
      <c r="A1344" s="6"/>
      <c r="B1344" s="6"/>
      <c r="C1344" s="6"/>
      <c r="M1344" s="14" t="s">
        <v>1561</v>
      </c>
      <c r="N1344" s="14">
        <v>361121</v>
      </c>
      <c r="O1344" s="14" t="s">
        <v>1561</v>
      </c>
      <c r="P1344" s="15"/>
      <c r="Q1344" s="15"/>
      <c r="R1344" s="13"/>
      <c r="S1344" s="13"/>
      <c r="T1344" s="13"/>
      <c r="U1344" s="13"/>
      <c r="V1344" s="13"/>
    </row>
    <row r="1345" spans="1:22">
      <c r="A1345" s="6"/>
      <c r="B1345" s="6"/>
      <c r="C1345" s="6"/>
      <c r="M1345" s="14" t="s">
        <v>1562</v>
      </c>
      <c r="N1345" s="14">
        <v>361122</v>
      </c>
      <c r="O1345" s="14" t="s">
        <v>1562</v>
      </c>
      <c r="P1345" s="15"/>
      <c r="Q1345" s="15"/>
      <c r="R1345" s="13"/>
      <c r="S1345" s="13"/>
      <c r="T1345" s="13"/>
      <c r="U1345" s="13"/>
      <c r="V1345" s="13"/>
    </row>
    <row r="1346" spans="1:22">
      <c r="A1346" s="6"/>
      <c r="B1346" s="6"/>
      <c r="C1346" s="6"/>
      <c r="M1346" s="14" t="s">
        <v>1563</v>
      </c>
      <c r="N1346" s="14">
        <v>361123</v>
      </c>
      <c r="O1346" s="14" t="s">
        <v>1563</v>
      </c>
      <c r="P1346" s="15"/>
      <c r="Q1346" s="15"/>
      <c r="R1346" s="13"/>
      <c r="S1346" s="13"/>
      <c r="T1346" s="13"/>
      <c r="U1346" s="13"/>
      <c r="V1346" s="13"/>
    </row>
    <row r="1347" spans="1:22">
      <c r="A1347" s="6"/>
      <c r="B1347" s="6"/>
      <c r="C1347" s="6"/>
      <c r="M1347" s="14" t="s">
        <v>1564</v>
      </c>
      <c r="N1347" s="14">
        <v>361124</v>
      </c>
      <c r="O1347" s="14" t="s">
        <v>1564</v>
      </c>
      <c r="P1347" s="15"/>
      <c r="Q1347" s="15"/>
      <c r="R1347" s="13"/>
      <c r="S1347" s="13"/>
      <c r="T1347" s="13"/>
      <c r="U1347" s="13"/>
      <c r="V1347" s="13"/>
    </row>
    <row r="1348" spans="1:22">
      <c r="A1348" s="6"/>
      <c r="B1348" s="6"/>
      <c r="C1348" s="6"/>
      <c r="M1348" s="14" t="s">
        <v>1565</v>
      </c>
      <c r="N1348" s="14">
        <v>361125</v>
      </c>
      <c r="O1348" s="14" t="s">
        <v>1565</v>
      </c>
      <c r="P1348" s="15"/>
      <c r="Q1348" s="15"/>
      <c r="R1348" s="13"/>
      <c r="S1348" s="13"/>
      <c r="T1348" s="13"/>
      <c r="U1348" s="13"/>
      <c r="V1348" s="13"/>
    </row>
    <row r="1349" spans="1:22">
      <c r="A1349" s="6"/>
      <c r="B1349" s="6"/>
      <c r="C1349" s="6"/>
      <c r="M1349" s="14" t="s">
        <v>1566</v>
      </c>
      <c r="N1349" s="14">
        <v>361126</v>
      </c>
      <c r="O1349" s="14" t="s">
        <v>1566</v>
      </c>
      <c r="P1349" s="15"/>
      <c r="Q1349" s="15"/>
      <c r="R1349" s="13"/>
      <c r="S1349" s="13"/>
      <c r="T1349" s="13"/>
      <c r="U1349" s="13"/>
      <c r="V1349" s="13"/>
    </row>
    <row r="1350" spans="1:22">
      <c r="A1350" s="6"/>
      <c r="B1350" s="6"/>
      <c r="C1350" s="6"/>
      <c r="M1350" s="14" t="s">
        <v>1567</v>
      </c>
      <c r="N1350" s="14">
        <v>361127</v>
      </c>
      <c r="O1350" s="14" t="s">
        <v>1567</v>
      </c>
      <c r="P1350" s="15"/>
      <c r="Q1350" s="15"/>
      <c r="R1350" s="13"/>
      <c r="S1350" s="13"/>
      <c r="T1350" s="13"/>
      <c r="U1350" s="13"/>
      <c r="V1350" s="13"/>
    </row>
    <row r="1351" spans="1:22">
      <c r="A1351" s="6"/>
      <c r="B1351" s="6"/>
      <c r="C1351" s="6"/>
      <c r="M1351" s="14" t="s">
        <v>1568</v>
      </c>
      <c r="N1351" s="14">
        <v>361128</v>
      </c>
      <c r="O1351" s="14" t="s">
        <v>1568</v>
      </c>
      <c r="P1351" s="15"/>
      <c r="Q1351" s="15"/>
      <c r="R1351" s="13"/>
      <c r="S1351" s="13"/>
      <c r="T1351" s="13"/>
      <c r="U1351" s="13"/>
      <c r="V1351" s="13"/>
    </row>
    <row r="1352" spans="1:22">
      <c r="A1352" s="6"/>
      <c r="B1352" s="6"/>
      <c r="C1352" s="6"/>
      <c r="M1352" s="14" t="s">
        <v>1569</v>
      </c>
      <c r="N1352" s="14">
        <v>361129</v>
      </c>
      <c r="O1352" s="14" t="s">
        <v>1569</v>
      </c>
      <c r="P1352" s="15"/>
      <c r="Q1352" s="15"/>
      <c r="R1352" s="13"/>
      <c r="S1352" s="13"/>
      <c r="T1352" s="13"/>
      <c r="U1352" s="13"/>
      <c r="V1352" s="13"/>
    </row>
    <row r="1353" spans="1:22">
      <c r="A1353" s="6"/>
      <c r="B1353" s="6"/>
      <c r="C1353" s="6"/>
      <c r="M1353" s="14" t="s">
        <v>1570</v>
      </c>
      <c r="N1353" s="14">
        <v>361130</v>
      </c>
      <c r="O1353" s="14" t="s">
        <v>1570</v>
      </c>
      <c r="P1353" s="15"/>
      <c r="Q1353" s="15"/>
      <c r="R1353" s="13"/>
      <c r="S1353" s="13"/>
      <c r="T1353" s="13"/>
      <c r="U1353" s="13"/>
      <c r="V1353" s="13"/>
    </row>
    <row r="1354" spans="1:22">
      <c r="A1354" s="6"/>
      <c r="B1354" s="6"/>
      <c r="C1354" s="6"/>
      <c r="M1354" s="14" t="s">
        <v>1571</v>
      </c>
      <c r="N1354" s="14">
        <v>361181</v>
      </c>
      <c r="O1354" s="14" t="s">
        <v>1571</v>
      </c>
      <c r="P1354" s="15"/>
      <c r="Q1354" s="15"/>
      <c r="R1354" s="13"/>
      <c r="S1354" s="13"/>
      <c r="T1354" s="13"/>
      <c r="U1354" s="13"/>
      <c r="V1354" s="13"/>
    </row>
    <row r="1355" spans="1:22">
      <c r="A1355" s="6"/>
      <c r="B1355" s="6"/>
      <c r="C1355" s="6"/>
      <c r="M1355" s="14" t="s">
        <v>59</v>
      </c>
      <c r="N1355" s="14">
        <v>370000</v>
      </c>
      <c r="O1355" s="14" t="s">
        <v>59</v>
      </c>
      <c r="P1355" s="15"/>
      <c r="Q1355" s="15"/>
      <c r="R1355" s="13"/>
      <c r="S1355" s="13"/>
      <c r="T1355" s="13"/>
      <c r="U1355" s="13"/>
      <c r="V1355" s="13"/>
    </row>
    <row r="1356" spans="1:22">
      <c r="A1356" s="6"/>
      <c r="B1356" s="6"/>
      <c r="C1356" s="6"/>
      <c r="M1356" s="14" t="s">
        <v>316</v>
      </c>
      <c r="N1356" s="14">
        <v>370100</v>
      </c>
      <c r="O1356" s="14" t="s">
        <v>316</v>
      </c>
      <c r="P1356" s="15"/>
      <c r="Q1356" s="15"/>
      <c r="R1356" s="13"/>
      <c r="S1356" s="13"/>
      <c r="T1356" s="13"/>
      <c r="U1356" s="13"/>
      <c r="V1356" s="13"/>
    </row>
    <row r="1357" spans="1:22">
      <c r="A1357" s="6"/>
      <c r="B1357" s="6"/>
      <c r="C1357" s="6"/>
      <c r="M1357" s="14" t="s">
        <v>1572</v>
      </c>
      <c r="N1357" s="14">
        <v>370102</v>
      </c>
      <c r="O1357" s="14" t="s">
        <v>1572</v>
      </c>
      <c r="P1357" s="15"/>
      <c r="Q1357" s="15"/>
      <c r="R1357" s="13"/>
      <c r="S1357" s="13"/>
      <c r="T1357" s="13"/>
      <c r="U1357" s="13"/>
      <c r="V1357" s="13"/>
    </row>
    <row r="1358" spans="1:22">
      <c r="A1358" s="6"/>
      <c r="B1358" s="6"/>
      <c r="C1358" s="6"/>
      <c r="M1358" s="14" t="s">
        <v>1573</v>
      </c>
      <c r="N1358" s="14">
        <v>370103</v>
      </c>
      <c r="O1358" s="14" t="s">
        <v>1573</v>
      </c>
      <c r="P1358" s="15"/>
      <c r="Q1358" s="15"/>
      <c r="R1358" s="13"/>
      <c r="S1358" s="13"/>
      <c r="T1358" s="13"/>
      <c r="U1358" s="13"/>
      <c r="V1358" s="13"/>
    </row>
    <row r="1359" spans="1:22">
      <c r="A1359" s="6"/>
      <c r="B1359" s="6"/>
      <c r="C1359" s="6"/>
      <c r="M1359" s="14" t="s">
        <v>1574</v>
      </c>
      <c r="N1359" s="14">
        <v>370104</v>
      </c>
      <c r="O1359" s="14" t="s">
        <v>1574</v>
      </c>
      <c r="P1359" s="15"/>
      <c r="Q1359" s="15"/>
      <c r="R1359" s="13"/>
      <c r="S1359" s="13"/>
      <c r="T1359" s="13"/>
      <c r="U1359" s="13"/>
      <c r="V1359" s="13"/>
    </row>
    <row r="1360" spans="1:22">
      <c r="A1360" s="6"/>
      <c r="B1360" s="6"/>
      <c r="C1360" s="6"/>
      <c r="M1360" s="14" t="s">
        <v>1575</v>
      </c>
      <c r="N1360" s="14">
        <v>370105</v>
      </c>
      <c r="O1360" s="14" t="s">
        <v>1575</v>
      </c>
      <c r="P1360" s="15"/>
      <c r="Q1360" s="15"/>
      <c r="R1360" s="13"/>
      <c r="S1360" s="13"/>
      <c r="T1360" s="13"/>
      <c r="U1360" s="13"/>
      <c r="V1360" s="13"/>
    </row>
    <row r="1361" spans="1:22">
      <c r="A1361" s="6"/>
      <c r="B1361" s="6"/>
      <c r="C1361" s="6"/>
      <c r="M1361" s="14" t="s">
        <v>1576</v>
      </c>
      <c r="N1361" s="14">
        <v>370112</v>
      </c>
      <c r="O1361" s="14" t="s">
        <v>1576</v>
      </c>
      <c r="P1361" s="15"/>
      <c r="Q1361" s="15"/>
      <c r="R1361" s="13"/>
      <c r="S1361" s="13"/>
      <c r="T1361" s="13"/>
      <c r="U1361" s="13"/>
      <c r="V1361" s="13"/>
    </row>
    <row r="1362" spans="1:22">
      <c r="A1362" s="6"/>
      <c r="B1362" s="6"/>
      <c r="C1362" s="6"/>
      <c r="M1362" s="14" t="s">
        <v>1577</v>
      </c>
      <c r="N1362" s="14">
        <v>370113</v>
      </c>
      <c r="O1362" s="14" t="s">
        <v>1577</v>
      </c>
      <c r="P1362" s="15"/>
      <c r="Q1362" s="15"/>
      <c r="R1362" s="13"/>
      <c r="S1362" s="13"/>
      <c r="T1362" s="13"/>
      <c r="U1362" s="13"/>
      <c r="V1362" s="13"/>
    </row>
    <row r="1363" spans="1:22">
      <c r="A1363" s="6"/>
      <c r="B1363" s="6"/>
      <c r="C1363" s="6"/>
      <c r="M1363" s="14" t="s">
        <v>1578</v>
      </c>
      <c r="N1363" s="14">
        <v>370124</v>
      </c>
      <c r="O1363" s="14" t="s">
        <v>1578</v>
      </c>
      <c r="P1363" s="15"/>
      <c r="Q1363" s="15"/>
      <c r="R1363" s="13"/>
      <c r="S1363" s="13"/>
      <c r="T1363" s="13"/>
      <c r="U1363" s="13"/>
      <c r="V1363" s="13"/>
    </row>
    <row r="1364" spans="1:22">
      <c r="A1364" s="6"/>
      <c r="B1364" s="6"/>
      <c r="C1364" s="6"/>
      <c r="M1364" s="14" t="s">
        <v>1579</v>
      </c>
      <c r="N1364" s="14">
        <v>370125</v>
      </c>
      <c r="O1364" s="14" t="s">
        <v>1579</v>
      </c>
      <c r="P1364" s="15"/>
      <c r="Q1364" s="15"/>
      <c r="R1364" s="13"/>
      <c r="S1364" s="13"/>
      <c r="T1364" s="13"/>
      <c r="U1364" s="13"/>
      <c r="V1364" s="13"/>
    </row>
    <row r="1365" spans="1:22">
      <c r="A1365" s="6"/>
      <c r="B1365" s="6"/>
      <c r="C1365" s="6"/>
      <c r="M1365" s="14" t="s">
        <v>1580</v>
      </c>
      <c r="N1365" s="14">
        <v>370126</v>
      </c>
      <c r="O1365" s="14" t="s">
        <v>1580</v>
      </c>
      <c r="P1365" s="15"/>
      <c r="Q1365" s="15"/>
      <c r="R1365" s="13"/>
      <c r="S1365" s="13"/>
      <c r="T1365" s="13"/>
      <c r="U1365" s="13"/>
      <c r="V1365" s="13"/>
    </row>
    <row r="1366" spans="1:22">
      <c r="A1366" s="6"/>
      <c r="B1366" s="6"/>
      <c r="C1366" s="6"/>
      <c r="M1366" s="14" t="s">
        <v>1581</v>
      </c>
      <c r="N1366" s="14">
        <v>370181</v>
      </c>
      <c r="O1366" s="14" t="s">
        <v>1581</v>
      </c>
      <c r="P1366" s="15"/>
      <c r="Q1366" s="15"/>
      <c r="R1366" s="13"/>
      <c r="S1366" s="13"/>
      <c r="T1366" s="13"/>
      <c r="U1366" s="13"/>
      <c r="V1366" s="13"/>
    </row>
    <row r="1367" spans="1:22">
      <c r="A1367" s="6"/>
      <c r="B1367" s="6"/>
      <c r="C1367" s="6"/>
      <c r="M1367" s="14" t="s">
        <v>318</v>
      </c>
      <c r="N1367" s="14">
        <v>370200</v>
      </c>
      <c r="O1367" s="14" t="s">
        <v>318</v>
      </c>
      <c r="P1367" s="15"/>
      <c r="Q1367" s="15"/>
      <c r="R1367" s="13"/>
      <c r="S1367" s="13"/>
      <c r="T1367" s="13"/>
      <c r="U1367" s="13"/>
      <c r="V1367" s="13"/>
    </row>
    <row r="1368" spans="1:22">
      <c r="A1368" s="6"/>
      <c r="B1368" s="6"/>
      <c r="C1368" s="6"/>
      <c r="M1368" s="14" t="s">
        <v>1582</v>
      </c>
      <c r="N1368" s="14">
        <v>370202</v>
      </c>
      <c r="O1368" s="14" t="s">
        <v>1582</v>
      </c>
      <c r="P1368" s="15"/>
      <c r="Q1368" s="15"/>
      <c r="R1368" s="13"/>
      <c r="S1368" s="13"/>
      <c r="T1368" s="13"/>
      <c r="U1368" s="13"/>
      <c r="V1368" s="13"/>
    </row>
    <row r="1369" spans="1:22">
      <c r="A1369" s="6"/>
      <c r="B1369" s="6"/>
      <c r="C1369" s="6"/>
      <c r="M1369" s="14" t="s">
        <v>1583</v>
      </c>
      <c r="N1369" s="14">
        <v>370203</v>
      </c>
      <c r="O1369" s="14" t="s">
        <v>1583</v>
      </c>
      <c r="P1369" s="15"/>
      <c r="Q1369" s="15"/>
      <c r="R1369" s="13"/>
      <c r="S1369" s="13"/>
      <c r="T1369" s="13"/>
      <c r="U1369" s="13"/>
      <c r="V1369" s="13"/>
    </row>
    <row r="1370" spans="1:22">
      <c r="A1370" s="6"/>
      <c r="B1370" s="6"/>
      <c r="C1370" s="6"/>
      <c r="M1370" s="14" t="s">
        <v>1584</v>
      </c>
      <c r="N1370" s="14">
        <v>370211</v>
      </c>
      <c r="O1370" s="14" t="s">
        <v>1584</v>
      </c>
      <c r="P1370" s="15"/>
      <c r="Q1370" s="15"/>
      <c r="R1370" s="13"/>
      <c r="S1370" s="13"/>
      <c r="T1370" s="13"/>
      <c r="U1370" s="13"/>
      <c r="V1370" s="13"/>
    </row>
    <row r="1371" spans="1:22">
      <c r="A1371" s="6"/>
      <c r="B1371" s="6"/>
      <c r="C1371" s="6"/>
      <c r="M1371" s="14" t="s">
        <v>1585</v>
      </c>
      <c r="N1371" s="14">
        <v>370212</v>
      </c>
      <c r="O1371" s="14" t="s">
        <v>1585</v>
      </c>
      <c r="P1371" s="15"/>
      <c r="Q1371" s="15"/>
      <c r="R1371" s="13"/>
      <c r="S1371" s="13"/>
      <c r="T1371" s="13"/>
      <c r="U1371" s="13"/>
      <c r="V1371" s="13"/>
    </row>
    <row r="1372" spans="1:22">
      <c r="A1372" s="6"/>
      <c r="B1372" s="6"/>
      <c r="C1372" s="6"/>
      <c r="M1372" s="14" t="s">
        <v>1586</v>
      </c>
      <c r="N1372" s="14">
        <v>370213</v>
      </c>
      <c r="O1372" s="14" t="s">
        <v>1586</v>
      </c>
      <c r="P1372" s="15"/>
      <c r="Q1372" s="15"/>
      <c r="R1372" s="13"/>
      <c r="S1372" s="13"/>
      <c r="T1372" s="13"/>
      <c r="U1372" s="13"/>
      <c r="V1372" s="13"/>
    </row>
    <row r="1373" spans="1:22">
      <c r="A1373" s="6"/>
      <c r="B1373" s="6"/>
      <c r="C1373" s="6"/>
      <c r="M1373" s="14" t="s">
        <v>1587</v>
      </c>
      <c r="N1373" s="14">
        <v>370214</v>
      </c>
      <c r="O1373" s="14" t="s">
        <v>1587</v>
      </c>
      <c r="P1373" s="15"/>
      <c r="Q1373" s="15"/>
      <c r="R1373" s="13"/>
      <c r="S1373" s="13"/>
      <c r="T1373" s="13"/>
      <c r="U1373" s="13"/>
      <c r="V1373" s="13"/>
    </row>
    <row r="1374" spans="1:22">
      <c r="A1374" s="6"/>
      <c r="B1374" s="6"/>
      <c r="C1374" s="6"/>
      <c r="M1374" s="14" t="s">
        <v>1588</v>
      </c>
      <c r="N1374" s="14">
        <v>370281</v>
      </c>
      <c r="O1374" s="14" t="s">
        <v>1588</v>
      </c>
      <c r="P1374" s="15"/>
      <c r="Q1374" s="15"/>
      <c r="R1374" s="13"/>
      <c r="S1374" s="13"/>
      <c r="T1374" s="13"/>
      <c r="U1374" s="13"/>
      <c r="V1374" s="13"/>
    </row>
    <row r="1375" spans="1:22">
      <c r="A1375" s="6"/>
      <c r="B1375" s="6"/>
      <c r="C1375" s="6"/>
      <c r="M1375" s="14" t="s">
        <v>1589</v>
      </c>
      <c r="N1375" s="14">
        <v>370282</v>
      </c>
      <c r="O1375" s="14" t="s">
        <v>1589</v>
      </c>
      <c r="P1375" s="15"/>
      <c r="Q1375" s="15"/>
      <c r="R1375" s="13"/>
      <c r="S1375" s="13"/>
      <c r="T1375" s="13"/>
      <c r="U1375" s="13"/>
      <c r="V1375" s="13"/>
    </row>
    <row r="1376" spans="1:22">
      <c r="A1376" s="6"/>
      <c r="B1376" s="6"/>
      <c r="C1376" s="6"/>
      <c r="M1376" s="14" t="s">
        <v>1590</v>
      </c>
      <c r="N1376" s="14">
        <v>370283</v>
      </c>
      <c r="O1376" s="14" t="s">
        <v>1590</v>
      </c>
      <c r="P1376" s="15"/>
      <c r="Q1376" s="15"/>
      <c r="R1376" s="13"/>
      <c r="S1376" s="13"/>
      <c r="T1376" s="13"/>
      <c r="U1376" s="13"/>
      <c r="V1376" s="13"/>
    </row>
    <row r="1377" spans="1:22">
      <c r="A1377" s="6"/>
      <c r="B1377" s="6"/>
      <c r="C1377" s="6"/>
      <c r="M1377" s="14" t="s">
        <v>1591</v>
      </c>
      <c r="N1377" s="14">
        <v>370285</v>
      </c>
      <c r="O1377" s="14" t="s">
        <v>1591</v>
      </c>
      <c r="P1377" s="15"/>
      <c r="Q1377" s="15"/>
      <c r="R1377" s="13"/>
      <c r="S1377" s="13"/>
      <c r="T1377" s="13"/>
      <c r="U1377" s="13"/>
      <c r="V1377" s="13"/>
    </row>
    <row r="1378" spans="1:22">
      <c r="A1378" s="6"/>
      <c r="B1378" s="6"/>
      <c r="C1378" s="6"/>
      <c r="M1378" s="14" t="s">
        <v>320</v>
      </c>
      <c r="N1378" s="14">
        <v>370300</v>
      </c>
      <c r="O1378" s="14" t="s">
        <v>320</v>
      </c>
      <c r="P1378" s="15"/>
      <c r="Q1378" s="15"/>
      <c r="R1378" s="13"/>
      <c r="S1378" s="13"/>
      <c r="T1378" s="13"/>
      <c r="U1378" s="13"/>
      <c r="V1378" s="13"/>
    </row>
    <row r="1379" spans="1:22">
      <c r="A1379" s="6"/>
      <c r="B1379" s="6"/>
      <c r="C1379" s="6"/>
      <c r="M1379" s="14" t="s">
        <v>1592</v>
      </c>
      <c r="N1379" s="14">
        <v>370302</v>
      </c>
      <c r="O1379" s="14" t="s">
        <v>1592</v>
      </c>
      <c r="P1379" s="15"/>
      <c r="Q1379" s="15"/>
      <c r="R1379" s="13"/>
      <c r="S1379" s="13"/>
      <c r="T1379" s="13"/>
      <c r="U1379" s="13"/>
      <c r="V1379" s="13"/>
    </row>
    <row r="1380" spans="1:22">
      <c r="A1380" s="6"/>
      <c r="B1380" s="6"/>
      <c r="C1380" s="6"/>
      <c r="M1380" s="14" t="s">
        <v>1593</v>
      </c>
      <c r="N1380" s="14">
        <v>370303</v>
      </c>
      <c r="O1380" s="14" t="s">
        <v>1593</v>
      </c>
      <c r="P1380" s="15"/>
      <c r="Q1380" s="15"/>
      <c r="R1380" s="13"/>
      <c r="S1380" s="13"/>
      <c r="T1380" s="13"/>
      <c r="U1380" s="13"/>
      <c r="V1380" s="13"/>
    </row>
    <row r="1381" spans="1:22">
      <c r="A1381" s="6"/>
      <c r="B1381" s="6"/>
      <c r="C1381" s="6"/>
      <c r="M1381" s="14" t="s">
        <v>1594</v>
      </c>
      <c r="N1381" s="14">
        <v>370304</v>
      </c>
      <c r="O1381" s="14" t="s">
        <v>1594</v>
      </c>
      <c r="P1381" s="15"/>
      <c r="Q1381" s="15"/>
      <c r="R1381" s="13"/>
      <c r="S1381" s="13"/>
      <c r="T1381" s="13"/>
      <c r="U1381" s="13"/>
      <c r="V1381" s="13"/>
    </row>
    <row r="1382" spans="1:22">
      <c r="A1382" s="6"/>
      <c r="B1382" s="6"/>
      <c r="C1382" s="6"/>
      <c r="M1382" s="14" t="s">
        <v>1595</v>
      </c>
      <c r="N1382" s="14">
        <v>370305</v>
      </c>
      <c r="O1382" s="14" t="s">
        <v>1595</v>
      </c>
      <c r="P1382" s="15"/>
      <c r="Q1382" s="15"/>
      <c r="R1382" s="13"/>
      <c r="S1382" s="13"/>
      <c r="T1382" s="13"/>
      <c r="U1382" s="13"/>
      <c r="V1382" s="13"/>
    </row>
    <row r="1383" spans="1:22">
      <c r="A1383" s="6"/>
      <c r="B1383" s="6"/>
      <c r="C1383" s="6"/>
      <c r="M1383" s="14" t="s">
        <v>1596</v>
      </c>
      <c r="N1383" s="14">
        <v>370306</v>
      </c>
      <c r="O1383" s="14" t="s">
        <v>1596</v>
      </c>
      <c r="P1383" s="15"/>
      <c r="Q1383" s="15"/>
      <c r="R1383" s="13"/>
      <c r="S1383" s="13"/>
      <c r="T1383" s="13"/>
      <c r="U1383" s="13"/>
      <c r="V1383" s="13"/>
    </row>
    <row r="1384" spans="1:22">
      <c r="A1384" s="6"/>
      <c r="B1384" s="6"/>
      <c r="C1384" s="6"/>
      <c r="M1384" s="14" t="s">
        <v>1597</v>
      </c>
      <c r="N1384" s="14">
        <v>370321</v>
      </c>
      <c r="O1384" s="14" t="s">
        <v>1597</v>
      </c>
      <c r="P1384" s="15"/>
      <c r="Q1384" s="15"/>
      <c r="R1384" s="13"/>
      <c r="S1384" s="13"/>
      <c r="T1384" s="13"/>
      <c r="U1384" s="13"/>
      <c r="V1384" s="13"/>
    </row>
    <row r="1385" spans="1:22">
      <c r="A1385" s="6"/>
      <c r="B1385" s="6"/>
      <c r="C1385" s="6"/>
      <c r="M1385" s="14" t="s">
        <v>1598</v>
      </c>
      <c r="N1385" s="14">
        <v>370322</v>
      </c>
      <c r="O1385" s="14" t="s">
        <v>1598</v>
      </c>
      <c r="P1385" s="15"/>
      <c r="Q1385" s="15"/>
      <c r="R1385" s="13"/>
      <c r="S1385" s="13"/>
      <c r="T1385" s="13"/>
      <c r="U1385" s="13"/>
      <c r="V1385" s="13"/>
    </row>
    <row r="1386" spans="1:22">
      <c r="A1386" s="6"/>
      <c r="B1386" s="6"/>
      <c r="C1386" s="6"/>
      <c r="M1386" s="14" t="s">
        <v>1599</v>
      </c>
      <c r="N1386" s="14">
        <v>370323</v>
      </c>
      <c r="O1386" s="14" t="s">
        <v>1599</v>
      </c>
      <c r="P1386" s="15"/>
      <c r="Q1386" s="15"/>
      <c r="R1386" s="13"/>
      <c r="S1386" s="13"/>
      <c r="T1386" s="13"/>
      <c r="U1386" s="13"/>
      <c r="V1386" s="13"/>
    </row>
    <row r="1387" spans="1:22">
      <c r="A1387" s="6"/>
      <c r="B1387" s="6"/>
      <c r="C1387" s="6"/>
      <c r="M1387" s="14" t="s">
        <v>322</v>
      </c>
      <c r="N1387" s="14">
        <v>370400</v>
      </c>
      <c r="O1387" s="14" t="s">
        <v>322</v>
      </c>
      <c r="P1387" s="15"/>
      <c r="Q1387" s="15"/>
      <c r="R1387" s="13"/>
      <c r="S1387" s="13"/>
      <c r="T1387" s="13"/>
      <c r="U1387" s="13"/>
      <c r="V1387" s="13"/>
    </row>
    <row r="1388" spans="1:22">
      <c r="A1388" s="6"/>
      <c r="B1388" s="6"/>
      <c r="C1388" s="6"/>
      <c r="M1388" s="14" t="s">
        <v>1573</v>
      </c>
      <c r="N1388" s="14">
        <v>370402</v>
      </c>
      <c r="O1388" s="14" t="s">
        <v>1573</v>
      </c>
      <c r="P1388" s="15"/>
      <c r="Q1388" s="15"/>
      <c r="R1388" s="13"/>
      <c r="S1388" s="13"/>
      <c r="T1388" s="13"/>
      <c r="U1388" s="13"/>
      <c r="V1388" s="13"/>
    </row>
    <row r="1389" spans="1:22">
      <c r="A1389" s="6"/>
      <c r="B1389" s="6"/>
      <c r="C1389" s="6"/>
      <c r="M1389" s="14" t="s">
        <v>1600</v>
      </c>
      <c r="N1389" s="14">
        <v>370403</v>
      </c>
      <c r="O1389" s="14" t="s">
        <v>1600</v>
      </c>
      <c r="P1389" s="15"/>
      <c r="Q1389" s="15"/>
      <c r="R1389" s="13"/>
      <c r="S1389" s="13"/>
      <c r="T1389" s="13"/>
      <c r="U1389" s="13"/>
      <c r="V1389" s="13"/>
    </row>
    <row r="1390" spans="1:22">
      <c r="A1390" s="6"/>
      <c r="B1390" s="6"/>
      <c r="C1390" s="6"/>
      <c r="M1390" s="14" t="s">
        <v>1601</v>
      </c>
      <c r="N1390" s="14">
        <v>370404</v>
      </c>
      <c r="O1390" s="14" t="s">
        <v>1601</v>
      </c>
      <c r="P1390" s="15"/>
      <c r="Q1390" s="15"/>
      <c r="R1390" s="13"/>
      <c r="S1390" s="13"/>
      <c r="T1390" s="13"/>
      <c r="U1390" s="13"/>
      <c r="V1390" s="13"/>
    </row>
    <row r="1391" spans="1:22">
      <c r="A1391" s="6"/>
      <c r="B1391" s="6"/>
      <c r="C1391" s="6"/>
      <c r="M1391" s="14" t="s">
        <v>1602</v>
      </c>
      <c r="N1391" s="14">
        <v>370405</v>
      </c>
      <c r="O1391" s="14" t="s">
        <v>1602</v>
      </c>
      <c r="P1391" s="15"/>
      <c r="Q1391" s="15"/>
      <c r="R1391" s="13"/>
      <c r="S1391" s="13"/>
      <c r="T1391" s="13"/>
      <c r="U1391" s="13"/>
      <c r="V1391" s="13"/>
    </row>
    <row r="1392" spans="1:22">
      <c r="A1392" s="6"/>
      <c r="B1392" s="6"/>
      <c r="C1392" s="6"/>
      <c r="M1392" s="14" t="s">
        <v>1603</v>
      </c>
      <c r="N1392" s="14">
        <v>370406</v>
      </c>
      <c r="O1392" s="14" t="s">
        <v>1603</v>
      </c>
      <c r="P1392" s="15"/>
      <c r="Q1392" s="15"/>
      <c r="R1392" s="13"/>
      <c r="S1392" s="13"/>
      <c r="T1392" s="13"/>
      <c r="U1392" s="13"/>
      <c r="V1392" s="13"/>
    </row>
    <row r="1393" spans="1:22">
      <c r="A1393" s="6"/>
      <c r="B1393" s="6"/>
      <c r="C1393" s="6"/>
      <c r="M1393" s="14" t="s">
        <v>1604</v>
      </c>
      <c r="N1393" s="14">
        <v>370481</v>
      </c>
      <c r="O1393" s="14" t="s">
        <v>1604</v>
      </c>
      <c r="P1393" s="15"/>
      <c r="Q1393" s="15"/>
      <c r="R1393" s="13"/>
      <c r="S1393" s="13"/>
      <c r="T1393" s="13"/>
      <c r="U1393" s="13"/>
      <c r="V1393" s="13"/>
    </row>
    <row r="1394" spans="1:22">
      <c r="A1394" s="6"/>
      <c r="B1394" s="6"/>
      <c r="C1394" s="6"/>
      <c r="M1394" s="14" t="s">
        <v>323</v>
      </c>
      <c r="N1394" s="14">
        <v>370500</v>
      </c>
      <c r="O1394" s="14" t="s">
        <v>323</v>
      </c>
      <c r="P1394" s="15"/>
      <c r="Q1394" s="15"/>
      <c r="R1394" s="13"/>
      <c r="S1394" s="13"/>
      <c r="T1394" s="13"/>
      <c r="U1394" s="13"/>
      <c r="V1394" s="13"/>
    </row>
    <row r="1395" spans="1:22">
      <c r="A1395" s="6"/>
      <c r="B1395" s="6"/>
      <c r="C1395" s="6"/>
      <c r="M1395" s="14" t="s">
        <v>1605</v>
      </c>
      <c r="N1395" s="14">
        <v>370502</v>
      </c>
      <c r="O1395" s="14" t="s">
        <v>1605</v>
      </c>
      <c r="P1395" s="15"/>
      <c r="Q1395" s="15"/>
      <c r="R1395" s="13"/>
      <c r="S1395" s="13"/>
      <c r="T1395" s="13"/>
      <c r="U1395" s="13"/>
      <c r="V1395" s="13"/>
    </row>
    <row r="1396" spans="1:22">
      <c r="A1396" s="6"/>
      <c r="B1396" s="6"/>
      <c r="C1396" s="6"/>
      <c r="M1396" s="14" t="s">
        <v>1606</v>
      </c>
      <c r="N1396" s="14">
        <v>370503</v>
      </c>
      <c r="O1396" s="14" t="s">
        <v>1606</v>
      </c>
      <c r="P1396" s="15"/>
      <c r="Q1396" s="15"/>
      <c r="R1396" s="13"/>
      <c r="S1396" s="13"/>
      <c r="T1396" s="13"/>
      <c r="U1396" s="13"/>
      <c r="V1396" s="13"/>
    </row>
    <row r="1397" spans="1:22">
      <c r="A1397" s="6"/>
      <c r="B1397" s="6"/>
      <c r="C1397" s="6"/>
      <c r="M1397" s="14" t="s">
        <v>1607</v>
      </c>
      <c r="N1397" s="14">
        <v>370521</v>
      </c>
      <c r="O1397" s="14" t="s">
        <v>1607</v>
      </c>
      <c r="P1397" s="15"/>
      <c r="Q1397" s="15"/>
      <c r="R1397" s="13"/>
      <c r="S1397" s="13"/>
      <c r="T1397" s="13"/>
      <c r="U1397" s="13"/>
      <c r="V1397" s="13"/>
    </row>
    <row r="1398" spans="1:22">
      <c r="A1398" s="6"/>
      <c r="B1398" s="6"/>
      <c r="C1398" s="6"/>
      <c r="M1398" s="14" t="s">
        <v>1608</v>
      </c>
      <c r="N1398" s="14">
        <v>370522</v>
      </c>
      <c r="O1398" s="14" t="s">
        <v>1608</v>
      </c>
      <c r="P1398" s="15"/>
      <c r="Q1398" s="15"/>
      <c r="R1398" s="13"/>
      <c r="S1398" s="13"/>
      <c r="T1398" s="13"/>
      <c r="U1398" s="13"/>
      <c r="V1398" s="13"/>
    </row>
    <row r="1399" spans="1:22">
      <c r="A1399" s="6"/>
      <c r="B1399" s="6"/>
      <c r="C1399" s="6"/>
      <c r="M1399" s="14" t="s">
        <v>1609</v>
      </c>
      <c r="N1399" s="14">
        <v>370523</v>
      </c>
      <c r="O1399" s="14" t="s">
        <v>1609</v>
      </c>
      <c r="P1399" s="15"/>
      <c r="Q1399" s="15"/>
      <c r="R1399" s="13"/>
      <c r="S1399" s="13"/>
      <c r="T1399" s="13"/>
      <c r="U1399" s="13"/>
      <c r="V1399" s="13"/>
    </row>
    <row r="1400" spans="1:22">
      <c r="A1400" s="6"/>
      <c r="B1400" s="6"/>
      <c r="C1400" s="6"/>
      <c r="M1400" s="14" t="s">
        <v>324</v>
      </c>
      <c r="N1400" s="14">
        <v>370600</v>
      </c>
      <c r="O1400" s="14" t="s">
        <v>324</v>
      </c>
      <c r="P1400" s="15"/>
      <c r="Q1400" s="15"/>
      <c r="R1400" s="13"/>
      <c r="S1400" s="13"/>
      <c r="T1400" s="13"/>
      <c r="U1400" s="13"/>
      <c r="V1400" s="13"/>
    </row>
    <row r="1401" spans="1:22">
      <c r="A1401" s="6"/>
      <c r="B1401" s="6"/>
      <c r="C1401" s="6"/>
      <c r="M1401" s="14" t="s">
        <v>1610</v>
      </c>
      <c r="N1401" s="14">
        <v>370602</v>
      </c>
      <c r="O1401" s="14" t="s">
        <v>1610</v>
      </c>
      <c r="P1401" s="15"/>
      <c r="Q1401" s="15"/>
      <c r="R1401" s="13"/>
      <c r="S1401" s="13"/>
      <c r="T1401" s="13"/>
      <c r="U1401" s="13"/>
      <c r="V1401" s="13"/>
    </row>
    <row r="1402" spans="1:22">
      <c r="A1402" s="6"/>
      <c r="B1402" s="6"/>
      <c r="C1402" s="6"/>
      <c r="M1402" s="14" t="s">
        <v>1611</v>
      </c>
      <c r="N1402" s="14">
        <v>370611</v>
      </c>
      <c r="O1402" s="14" t="s">
        <v>1611</v>
      </c>
      <c r="P1402" s="15"/>
      <c r="Q1402" s="15"/>
      <c r="R1402" s="13"/>
      <c r="S1402" s="13"/>
      <c r="T1402" s="13"/>
      <c r="U1402" s="13"/>
      <c r="V1402" s="13"/>
    </row>
    <row r="1403" spans="1:22">
      <c r="A1403" s="6"/>
      <c r="B1403" s="6"/>
      <c r="C1403" s="6"/>
      <c r="M1403" s="14" t="s">
        <v>1612</v>
      </c>
      <c r="N1403" s="14">
        <v>370612</v>
      </c>
      <c r="O1403" s="14" t="s">
        <v>1612</v>
      </c>
      <c r="P1403" s="15"/>
      <c r="Q1403" s="15"/>
      <c r="R1403" s="13"/>
      <c r="S1403" s="13"/>
      <c r="T1403" s="13"/>
      <c r="U1403" s="13"/>
      <c r="V1403" s="13"/>
    </row>
    <row r="1404" spans="1:22">
      <c r="A1404" s="6"/>
      <c r="B1404" s="6"/>
      <c r="C1404" s="6"/>
      <c r="M1404" s="14" t="s">
        <v>1613</v>
      </c>
      <c r="N1404" s="14">
        <v>370613</v>
      </c>
      <c r="O1404" s="14" t="s">
        <v>1613</v>
      </c>
      <c r="P1404" s="15"/>
      <c r="Q1404" s="15"/>
      <c r="R1404" s="13"/>
      <c r="S1404" s="13"/>
      <c r="T1404" s="13"/>
      <c r="U1404" s="13"/>
      <c r="V1404" s="13"/>
    </row>
    <row r="1405" spans="1:22">
      <c r="A1405" s="6"/>
      <c r="B1405" s="6"/>
      <c r="C1405" s="6"/>
      <c r="M1405" s="14" t="s">
        <v>1614</v>
      </c>
      <c r="N1405" s="14">
        <v>370634</v>
      </c>
      <c r="O1405" s="14" t="s">
        <v>1614</v>
      </c>
      <c r="P1405" s="15"/>
      <c r="Q1405" s="15"/>
      <c r="R1405" s="13"/>
      <c r="S1405" s="13"/>
      <c r="T1405" s="13"/>
      <c r="U1405" s="13"/>
      <c r="V1405" s="13"/>
    </row>
    <row r="1406" spans="1:22">
      <c r="A1406" s="6"/>
      <c r="B1406" s="6"/>
      <c r="C1406" s="6"/>
      <c r="M1406" s="14" t="s">
        <v>1615</v>
      </c>
      <c r="N1406" s="14">
        <v>370681</v>
      </c>
      <c r="O1406" s="14" t="s">
        <v>1615</v>
      </c>
      <c r="P1406" s="15"/>
      <c r="Q1406" s="15"/>
      <c r="R1406" s="13"/>
      <c r="S1406" s="13"/>
      <c r="T1406" s="13"/>
      <c r="U1406" s="13"/>
      <c r="V1406" s="13"/>
    </row>
    <row r="1407" spans="1:22">
      <c r="A1407" s="6"/>
      <c r="B1407" s="6"/>
      <c r="C1407" s="6"/>
      <c r="M1407" s="14" t="s">
        <v>1616</v>
      </c>
      <c r="N1407" s="14">
        <v>370682</v>
      </c>
      <c r="O1407" s="14" t="s">
        <v>1616</v>
      </c>
      <c r="P1407" s="15"/>
      <c r="Q1407" s="15"/>
      <c r="R1407" s="13"/>
      <c r="S1407" s="13"/>
      <c r="T1407" s="13"/>
      <c r="U1407" s="13"/>
      <c r="V1407" s="13"/>
    </row>
    <row r="1408" spans="1:22">
      <c r="A1408" s="6"/>
      <c r="B1408" s="6"/>
      <c r="C1408" s="6"/>
      <c r="M1408" s="14" t="s">
        <v>1617</v>
      </c>
      <c r="N1408" s="14">
        <v>370683</v>
      </c>
      <c r="O1408" s="14" t="s">
        <v>1617</v>
      </c>
      <c r="P1408" s="15"/>
      <c r="Q1408" s="15"/>
      <c r="R1408" s="13"/>
      <c r="S1408" s="13"/>
      <c r="T1408" s="13"/>
      <c r="U1408" s="13"/>
      <c r="V1408" s="13"/>
    </row>
    <row r="1409" spans="1:22">
      <c r="A1409" s="6"/>
      <c r="B1409" s="6"/>
      <c r="C1409" s="6"/>
      <c r="M1409" s="14" t="s">
        <v>1618</v>
      </c>
      <c r="N1409" s="14">
        <v>370684</v>
      </c>
      <c r="O1409" s="14" t="s">
        <v>1618</v>
      </c>
      <c r="P1409" s="15"/>
      <c r="Q1409" s="15"/>
      <c r="R1409" s="13"/>
      <c r="S1409" s="13"/>
      <c r="T1409" s="13"/>
      <c r="U1409" s="13"/>
      <c r="V1409" s="13"/>
    </row>
    <row r="1410" spans="1:22">
      <c r="A1410" s="6"/>
      <c r="B1410" s="6"/>
      <c r="C1410" s="6"/>
      <c r="M1410" s="14" t="s">
        <v>1619</v>
      </c>
      <c r="N1410" s="14">
        <v>370685</v>
      </c>
      <c r="O1410" s="14" t="s">
        <v>1619</v>
      </c>
      <c r="P1410" s="15"/>
      <c r="Q1410" s="15"/>
      <c r="R1410" s="13"/>
      <c r="S1410" s="13"/>
      <c r="T1410" s="13"/>
      <c r="U1410" s="13"/>
      <c r="V1410" s="13"/>
    </row>
    <row r="1411" spans="1:22">
      <c r="A1411" s="6"/>
      <c r="B1411" s="6"/>
      <c r="C1411" s="6"/>
      <c r="M1411" s="14" t="s">
        <v>1620</v>
      </c>
      <c r="N1411" s="14">
        <v>370686</v>
      </c>
      <c r="O1411" s="14" t="s">
        <v>1620</v>
      </c>
      <c r="P1411" s="15"/>
      <c r="Q1411" s="15"/>
      <c r="R1411" s="13"/>
      <c r="S1411" s="13"/>
      <c r="T1411" s="13"/>
      <c r="U1411" s="13"/>
      <c r="V1411" s="13"/>
    </row>
    <row r="1412" spans="1:22">
      <c r="A1412" s="6"/>
      <c r="B1412" s="6"/>
      <c r="C1412" s="6"/>
      <c r="M1412" s="14" t="s">
        <v>1621</v>
      </c>
      <c r="N1412" s="14">
        <v>370687</v>
      </c>
      <c r="O1412" s="14" t="s">
        <v>1621</v>
      </c>
      <c r="P1412" s="15"/>
      <c r="Q1412" s="15"/>
      <c r="R1412" s="13"/>
      <c r="S1412" s="13"/>
      <c r="T1412" s="13"/>
      <c r="U1412" s="13"/>
      <c r="V1412" s="13"/>
    </row>
    <row r="1413" spans="1:22">
      <c r="A1413" s="6"/>
      <c r="B1413" s="6"/>
      <c r="C1413" s="6"/>
      <c r="M1413" s="14" t="s">
        <v>325</v>
      </c>
      <c r="N1413" s="14">
        <v>370700</v>
      </c>
      <c r="O1413" s="14" t="s">
        <v>325</v>
      </c>
      <c r="P1413" s="15"/>
      <c r="Q1413" s="15"/>
      <c r="R1413" s="13"/>
      <c r="S1413" s="13"/>
      <c r="T1413" s="13"/>
      <c r="U1413" s="13"/>
      <c r="V1413" s="13"/>
    </row>
    <row r="1414" spans="1:22">
      <c r="A1414" s="6"/>
      <c r="B1414" s="6"/>
      <c r="C1414" s="6"/>
      <c r="M1414" s="14" t="s">
        <v>1622</v>
      </c>
      <c r="N1414" s="14">
        <v>370702</v>
      </c>
      <c r="O1414" s="14" t="s">
        <v>1622</v>
      </c>
      <c r="P1414" s="15"/>
      <c r="Q1414" s="15"/>
      <c r="R1414" s="13"/>
      <c r="S1414" s="13"/>
      <c r="T1414" s="13"/>
      <c r="U1414" s="13"/>
      <c r="V1414" s="13"/>
    </row>
    <row r="1415" spans="1:22">
      <c r="A1415" s="6"/>
      <c r="B1415" s="6"/>
      <c r="C1415" s="6"/>
      <c r="M1415" s="14" t="s">
        <v>1623</v>
      </c>
      <c r="N1415" s="14">
        <v>370703</v>
      </c>
      <c r="O1415" s="14" t="s">
        <v>1623</v>
      </c>
      <c r="P1415" s="15"/>
      <c r="Q1415" s="15"/>
      <c r="R1415" s="13"/>
      <c r="S1415" s="13"/>
      <c r="T1415" s="13"/>
      <c r="U1415" s="13"/>
      <c r="V1415" s="13"/>
    </row>
    <row r="1416" spans="1:22">
      <c r="A1416" s="6"/>
      <c r="B1416" s="6"/>
      <c r="C1416" s="6"/>
      <c r="M1416" s="14" t="s">
        <v>1624</v>
      </c>
      <c r="N1416" s="14">
        <v>370704</v>
      </c>
      <c r="O1416" s="14" t="s">
        <v>1624</v>
      </c>
      <c r="P1416" s="15"/>
      <c r="Q1416" s="15"/>
      <c r="R1416" s="13"/>
      <c r="S1416" s="13"/>
      <c r="T1416" s="13"/>
      <c r="U1416" s="13"/>
      <c r="V1416" s="13"/>
    </row>
    <row r="1417" spans="1:22">
      <c r="A1417" s="6"/>
      <c r="B1417" s="6"/>
      <c r="C1417" s="6"/>
      <c r="M1417" s="14" t="s">
        <v>1625</v>
      </c>
      <c r="N1417" s="14">
        <v>370705</v>
      </c>
      <c r="O1417" s="14" t="s">
        <v>1625</v>
      </c>
      <c r="P1417" s="15"/>
      <c r="Q1417" s="15"/>
      <c r="R1417" s="13"/>
      <c r="S1417" s="13"/>
      <c r="T1417" s="13"/>
      <c r="U1417" s="13"/>
      <c r="V1417" s="13"/>
    </row>
    <row r="1418" spans="1:22">
      <c r="A1418" s="6"/>
      <c r="B1418" s="6"/>
      <c r="C1418" s="6"/>
      <c r="M1418" s="14" t="s">
        <v>1626</v>
      </c>
      <c r="N1418" s="14">
        <v>370724</v>
      </c>
      <c r="O1418" s="14" t="s">
        <v>1626</v>
      </c>
      <c r="P1418" s="15"/>
      <c r="Q1418" s="15"/>
      <c r="R1418" s="13"/>
      <c r="S1418" s="13"/>
      <c r="T1418" s="13"/>
      <c r="U1418" s="13"/>
      <c r="V1418" s="13"/>
    </row>
    <row r="1419" spans="1:22">
      <c r="A1419" s="6"/>
      <c r="B1419" s="6"/>
      <c r="C1419" s="6"/>
      <c r="M1419" s="14" t="s">
        <v>1627</v>
      </c>
      <c r="N1419" s="14">
        <v>370725</v>
      </c>
      <c r="O1419" s="14" t="s">
        <v>1627</v>
      </c>
      <c r="P1419" s="15"/>
      <c r="Q1419" s="15"/>
      <c r="R1419" s="13"/>
      <c r="S1419" s="13"/>
      <c r="T1419" s="13"/>
      <c r="U1419" s="13"/>
      <c r="V1419" s="13"/>
    </row>
    <row r="1420" spans="1:22">
      <c r="A1420" s="6"/>
      <c r="B1420" s="6"/>
      <c r="C1420" s="6"/>
      <c r="M1420" s="14" t="s">
        <v>1628</v>
      </c>
      <c r="N1420" s="14">
        <v>370781</v>
      </c>
      <c r="O1420" s="14" t="s">
        <v>1628</v>
      </c>
      <c r="P1420" s="15"/>
      <c r="Q1420" s="15"/>
      <c r="R1420" s="13"/>
      <c r="S1420" s="13"/>
      <c r="T1420" s="13"/>
      <c r="U1420" s="13"/>
      <c r="V1420" s="13"/>
    </row>
    <row r="1421" spans="1:22">
      <c r="A1421" s="6"/>
      <c r="B1421" s="6"/>
      <c r="C1421" s="6"/>
      <c r="M1421" s="14" t="s">
        <v>1629</v>
      </c>
      <c r="N1421" s="14">
        <v>370782</v>
      </c>
      <c r="O1421" s="14" t="s">
        <v>1629</v>
      </c>
      <c r="P1421" s="15"/>
      <c r="Q1421" s="15"/>
      <c r="R1421" s="13"/>
      <c r="S1421" s="13"/>
      <c r="T1421" s="13"/>
      <c r="U1421" s="13"/>
      <c r="V1421" s="13"/>
    </row>
    <row r="1422" spans="1:22">
      <c r="A1422" s="6"/>
      <c r="B1422" s="6"/>
      <c r="C1422" s="6"/>
      <c r="M1422" s="14" t="s">
        <v>1630</v>
      </c>
      <c r="N1422" s="14">
        <v>370783</v>
      </c>
      <c r="O1422" s="14" t="s">
        <v>1630</v>
      </c>
      <c r="P1422" s="15"/>
      <c r="Q1422" s="15"/>
      <c r="R1422" s="13"/>
      <c r="S1422" s="13"/>
      <c r="T1422" s="13"/>
      <c r="U1422" s="13"/>
      <c r="V1422" s="13"/>
    </row>
    <row r="1423" spans="1:22">
      <c r="A1423" s="6"/>
      <c r="B1423" s="6"/>
      <c r="C1423" s="6"/>
      <c r="M1423" s="14" t="s">
        <v>1631</v>
      </c>
      <c r="N1423" s="14">
        <v>370784</v>
      </c>
      <c r="O1423" s="14" t="s">
        <v>1631</v>
      </c>
      <c r="P1423" s="15"/>
      <c r="Q1423" s="15"/>
      <c r="R1423" s="13"/>
      <c r="S1423" s="13"/>
      <c r="T1423" s="13"/>
      <c r="U1423" s="13"/>
      <c r="V1423" s="13"/>
    </row>
    <row r="1424" spans="1:22">
      <c r="A1424" s="6"/>
      <c r="B1424" s="6"/>
      <c r="C1424" s="6"/>
      <c r="M1424" s="14" t="s">
        <v>1632</v>
      </c>
      <c r="N1424" s="14">
        <v>370785</v>
      </c>
      <c r="O1424" s="14" t="s">
        <v>1632</v>
      </c>
      <c r="P1424" s="15"/>
      <c r="Q1424" s="15"/>
      <c r="R1424" s="13"/>
      <c r="S1424" s="13"/>
      <c r="T1424" s="13"/>
      <c r="U1424" s="13"/>
      <c r="V1424" s="13"/>
    </row>
    <row r="1425" spans="1:22">
      <c r="A1425" s="6"/>
      <c r="B1425" s="6"/>
      <c r="C1425" s="6"/>
      <c r="M1425" s="14" t="s">
        <v>1633</v>
      </c>
      <c r="N1425" s="14">
        <v>370786</v>
      </c>
      <c r="O1425" s="14" t="s">
        <v>1633</v>
      </c>
      <c r="P1425" s="15"/>
      <c r="Q1425" s="15"/>
      <c r="R1425" s="13"/>
      <c r="S1425" s="13"/>
      <c r="T1425" s="13"/>
      <c r="U1425" s="13"/>
      <c r="V1425" s="13"/>
    </row>
    <row r="1426" spans="1:22">
      <c r="A1426" s="6"/>
      <c r="B1426" s="6"/>
      <c r="C1426" s="6"/>
      <c r="M1426" s="14" t="s">
        <v>327</v>
      </c>
      <c r="N1426" s="14">
        <v>370800</v>
      </c>
      <c r="O1426" s="14" t="s">
        <v>327</v>
      </c>
      <c r="P1426" s="15"/>
      <c r="Q1426" s="15"/>
      <c r="R1426" s="13"/>
      <c r="S1426" s="13"/>
      <c r="T1426" s="13"/>
      <c r="U1426" s="13"/>
      <c r="V1426" s="13"/>
    </row>
    <row r="1427" spans="1:22">
      <c r="A1427" s="6"/>
      <c r="B1427" s="6"/>
      <c r="C1427" s="6"/>
      <c r="M1427" s="14" t="s">
        <v>1634</v>
      </c>
      <c r="N1427" s="14">
        <v>370811</v>
      </c>
      <c r="O1427" s="14" t="s">
        <v>1634</v>
      </c>
      <c r="P1427" s="15"/>
      <c r="Q1427" s="15"/>
      <c r="R1427" s="13"/>
      <c r="S1427" s="13"/>
      <c r="T1427" s="13"/>
      <c r="U1427" s="13"/>
      <c r="V1427" s="13"/>
    </row>
    <row r="1428" spans="1:22">
      <c r="A1428" s="6"/>
      <c r="B1428" s="6"/>
      <c r="C1428" s="6"/>
      <c r="M1428" s="14" t="s">
        <v>1635</v>
      </c>
      <c r="N1428" s="14">
        <v>370812</v>
      </c>
      <c r="O1428" s="14" t="s">
        <v>1635</v>
      </c>
      <c r="P1428" s="15"/>
      <c r="Q1428" s="15"/>
      <c r="R1428" s="13"/>
      <c r="S1428" s="13"/>
      <c r="T1428" s="13"/>
      <c r="U1428" s="13"/>
      <c r="V1428" s="13"/>
    </row>
    <row r="1429" spans="1:22">
      <c r="A1429" s="6"/>
      <c r="B1429" s="6"/>
      <c r="C1429" s="6"/>
      <c r="M1429" s="14" t="s">
        <v>1636</v>
      </c>
      <c r="N1429" s="14">
        <v>370826</v>
      </c>
      <c r="O1429" s="14" t="s">
        <v>1636</v>
      </c>
      <c r="P1429" s="15"/>
      <c r="Q1429" s="15"/>
      <c r="R1429" s="13"/>
      <c r="S1429" s="13"/>
      <c r="T1429" s="13"/>
      <c r="U1429" s="13"/>
      <c r="V1429" s="13"/>
    </row>
    <row r="1430" spans="1:22">
      <c r="A1430" s="6"/>
      <c r="B1430" s="6"/>
      <c r="C1430" s="6"/>
      <c r="M1430" s="14" t="s">
        <v>1637</v>
      </c>
      <c r="N1430" s="14">
        <v>370827</v>
      </c>
      <c r="O1430" s="14" t="s">
        <v>1637</v>
      </c>
      <c r="P1430" s="15"/>
      <c r="Q1430" s="15"/>
      <c r="R1430" s="13"/>
      <c r="S1430" s="13"/>
      <c r="T1430" s="13"/>
      <c r="U1430" s="13"/>
      <c r="V1430" s="13"/>
    </row>
    <row r="1431" spans="1:22">
      <c r="A1431" s="6"/>
      <c r="B1431" s="6"/>
      <c r="C1431" s="6"/>
      <c r="M1431" s="14" t="s">
        <v>1638</v>
      </c>
      <c r="N1431" s="14">
        <v>370828</v>
      </c>
      <c r="O1431" s="14" t="s">
        <v>1638</v>
      </c>
      <c r="P1431" s="15"/>
      <c r="Q1431" s="15"/>
      <c r="R1431" s="13"/>
      <c r="S1431" s="13"/>
      <c r="T1431" s="13"/>
      <c r="U1431" s="13"/>
      <c r="V1431" s="13"/>
    </row>
    <row r="1432" spans="1:22">
      <c r="A1432" s="6"/>
      <c r="B1432" s="6"/>
      <c r="C1432" s="6"/>
      <c r="M1432" s="14" t="s">
        <v>1639</v>
      </c>
      <c r="N1432" s="14">
        <v>370829</v>
      </c>
      <c r="O1432" s="14" t="s">
        <v>1639</v>
      </c>
      <c r="P1432" s="15"/>
      <c r="Q1432" s="15"/>
      <c r="R1432" s="13"/>
      <c r="S1432" s="13"/>
      <c r="T1432" s="13"/>
      <c r="U1432" s="13"/>
      <c r="V1432" s="13"/>
    </row>
    <row r="1433" spans="1:22">
      <c r="A1433" s="6"/>
      <c r="B1433" s="6"/>
      <c r="C1433" s="6"/>
      <c r="M1433" s="14" t="s">
        <v>1640</v>
      </c>
      <c r="N1433" s="14">
        <v>370830</v>
      </c>
      <c r="O1433" s="14" t="s">
        <v>1640</v>
      </c>
      <c r="P1433" s="15"/>
      <c r="Q1433" s="15"/>
      <c r="R1433" s="13"/>
      <c r="S1433" s="13"/>
      <c r="T1433" s="13"/>
      <c r="U1433" s="13"/>
      <c r="V1433" s="13"/>
    </row>
    <row r="1434" spans="1:22">
      <c r="A1434" s="6"/>
      <c r="B1434" s="6"/>
      <c r="C1434" s="6"/>
      <c r="M1434" s="14" t="s">
        <v>1641</v>
      </c>
      <c r="N1434" s="14">
        <v>370831</v>
      </c>
      <c r="O1434" s="14" t="s">
        <v>1641</v>
      </c>
      <c r="P1434" s="15"/>
      <c r="Q1434" s="15"/>
      <c r="R1434" s="13"/>
      <c r="S1434" s="13"/>
      <c r="T1434" s="13"/>
      <c r="U1434" s="13"/>
      <c r="V1434" s="13"/>
    </row>
    <row r="1435" spans="1:22">
      <c r="A1435" s="6"/>
      <c r="B1435" s="6"/>
      <c r="C1435" s="6"/>
      <c r="M1435" s="14" t="s">
        <v>1642</v>
      </c>
      <c r="N1435" s="14">
        <v>370832</v>
      </c>
      <c r="O1435" s="14" t="s">
        <v>1642</v>
      </c>
      <c r="P1435" s="15"/>
      <c r="Q1435" s="15"/>
      <c r="R1435" s="13"/>
      <c r="S1435" s="13"/>
      <c r="T1435" s="13"/>
      <c r="U1435" s="13"/>
      <c r="V1435" s="13"/>
    </row>
    <row r="1436" spans="1:22">
      <c r="A1436" s="6"/>
      <c r="B1436" s="6"/>
      <c r="C1436" s="6"/>
      <c r="M1436" s="14" t="s">
        <v>1643</v>
      </c>
      <c r="N1436" s="14">
        <v>370881</v>
      </c>
      <c r="O1436" s="14" t="s">
        <v>1643</v>
      </c>
      <c r="P1436" s="15"/>
      <c r="Q1436" s="15"/>
      <c r="R1436" s="13"/>
      <c r="S1436" s="13"/>
      <c r="T1436" s="13"/>
      <c r="U1436" s="13"/>
      <c r="V1436" s="13"/>
    </row>
    <row r="1437" spans="1:22">
      <c r="A1437" s="6"/>
      <c r="B1437" s="6"/>
      <c r="C1437" s="6"/>
      <c r="M1437" s="14" t="s">
        <v>1644</v>
      </c>
      <c r="N1437" s="14">
        <v>370883</v>
      </c>
      <c r="O1437" s="14" t="s">
        <v>1644</v>
      </c>
      <c r="P1437" s="15"/>
      <c r="Q1437" s="15"/>
      <c r="R1437" s="13"/>
      <c r="S1437" s="13"/>
      <c r="T1437" s="13"/>
      <c r="U1437" s="13"/>
      <c r="V1437" s="13"/>
    </row>
    <row r="1438" spans="1:22">
      <c r="A1438" s="6"/>
      <c r="B1438" s="6"/>
      <c r="C1438" s="6"/>
      <c r="M1438" s="14" t="s">
        <v>329</v>
      </c>
      <c r="N1438" s="14">
        <v>370900</v>
      </c>
      <c r="O1438" s="14" t="s">
        <v>329</v>
      </c>
      <c r="P1438" s="15"/>
      <c r="Q1438" s="15"/>
      <c r="R1438" s="13"/>
      <c r="S1438" s="13"/>
      <c r="T1438" s="13"/>
      <c r="U1438" s="13"/>
      <c r="V1438" s="13"/>
    </row>
    <row r="1439" spans="1:22">
      <c r="A1439" s="6"/>
      <c r="B1439" s="6"/>
      <c r="C1439" s="6"/>
      <c r="M1439" s="14" t="s">
        <v>1645</v>
      </c>
      <c r="N1439" s="14">
        <v>370902</v>
      </c>
      <c r="O1439" s="14" t="s">
        <v>1645</v>
      </c>
      <c r="P1439" s="15"/>
      <c r="Q1439" s="15"/>
      <c r="R1439" s="13"/>
      <c r="S1439" s="13"/>
      <c r="T1439" s="13"/>
      <c r="U1439" s="13"/>
      <c r="V1439" s="13"/>
    </row>
    <row r="1440" spans="1:22">
      <c r="A1440" s="6"/>
      <c r="B1440" s="6"/>
      <c r="C1440" s="6"/>
      <c r="M1440" s="14" t="s">
        <v>1646</v>
      </c>
      <c r="N1440" s="14">
        <v>370911</v>
      </c>
      <c r="O1440" s="14" t="s">
        <v>1646</v>
      </c>
      <c r="P1440" s="15"/>
      <c r="Q1440" s="15"/>
      <c r="R1440" s="13"/>
      <c r="S1440" s="13"/>
      <c r="T1440" s="13"/>
      <c r="U1440" s="13"/>
      <c r="V1440" s="13"/>
    </row>
    <row r="1441" spans="1:22">
      <c r="A1441" s="6"/>
      <c r="B1441" s="6"/>
      <c r="C1441" s="6"/>
      <c r="M1441" s="14" t="s">
        <v>1647</v>
      </c>
      <c r="N1441" s="14">
        <v>370921</v>
      </c>
      <c r="O1441" s="14" t="s">
        <v>1647</v>
      </c>
      <c r="P1441" s="15"/>
      <c r="Q1441" s="15"/>
      <c r="R1441" s="13"/>
      <c r="S1441" s="13"/>
      <c r="T1441" s="13"/>
      <c r="U1441" s="13"/>
      <c r="V1441" s="13"/>
    </row>
    <row r="1442" spans="1:22">
      <c r="A1442" s="6"/>
      <c r="B1442" s="6"/>
      <c r="C1442" s="6"/>
      <c r="M1442" s="14" t="s">
        <v>1648</v>
      </c>
      <c r="N1442" s="14">
        <v>370923</v>
      </c>
      <c r="O1442" s="14" t="s">
        <v>1648</v>
      </c>
      <c r="P1442" s="15"/>
      <c r="Q1442" s="15"/>
      <c r="R1442" s="13"/>
      <c r="S1442" s="13"/>
      <c r="T1442" s="13"/>
      <c r="U1442" s="13"/>
      <c r="V1442" s="13"/>
    </row>
    <row r="1443" spans="1:22">
      <c r="A1443" s="6"/>
      <c r="B1443" s="6"/>
      <c r="C1443" s="6"/>
      <c r="M1443" s="14" t="s">
        <v>1649</v>
      </c>
      <c r="N1443" s="14">
        <v>370982</v>
      </c>
      <c r="O1443" s="14" t="s">
        <v>1649</v>
      </c>
      <c r="P1443" s="15"/>
      <c r="Q1443" s="15"/>
      <c r="R1443" s="13"/>
      <c r="S1443" s="13"/>
      <c r="T1443" s="13"/>
      <c r="U1443" s="13"/>
      <c r="V1443" s="13"/>
    </row>
    <row r="1444" spans="1:22">
      <c r="A1444" s="6"/>
      <c r="B1444" s="6"/>
      <c r="C1444" s="6"/>
      <c r="M1444" s="14" t="s">
        <v>1650</v>
      </c>
      <c r="N1444" s="14">
        <v>370983</v>
      </c>
      <c r="O1444" s="14" t="s">
        <v>1650</v>
      </c>
      <c r="P1444" s="15"/>
      <c r="Q1444" s="15"/>
      <c r="R1444" s="13"/>
      <c r="S1444" s="13"/>
      <c r="T1444" s="13"/>
      <c r="U1444" s="13"/>
      <c r="V1444" s="13"/>
    </row>
    <row r="1445" spans="1:22">
      <c r="A1445" s="6"/>
      <c r="B1445" s="6"/>
      <c r="C1445" s="6"/>
      <c r="M1445" s="14" t="s">
        <v>331</v>
      </c>
      <c r="N1445" s="14">
        <v>371000</v>
      </c>
      <c r="O1445" s="14" t="s">
        <v>331</v>
      </c>
      <c r="P1445" s="15"/>
      <c r="Q1445" s="15"/>
      <c r="R1445" s="13"/>
      <c r="S1445" s="13"/>
      <c r="T1445" s="13"/>
      <c r="U1445" s="13"/>
      <c r="V1445" s="13"/>
    </row>
    <row r="1446" spans="1:22">
      <c r="A1446" s="6"/>
      <c r="B1446" s="6"/>
      <c r="C1446" s="6"/>
      <c r="M1446" s="14" t="s">
        <v>1651</v>
      </c>
      <c r="N1446" s="14">
        <v>371002</v>
      </c>
      <c r="O1446" s="14" t="s">
        <v>1651</v>
      </c>
      <c r="P1446" s="15"/>
      <c r="Q1446" s="15"/>
      <c r="R1446" s="13"/>
      <c r="S1446" s="13"/>
      <c r="T1446" s="13"/>
      <c r="U1446" s="13"/>
      <c r="V1446" s="13"/>
    </row>
    <row r="1447" spans="1:22">
      <c r="A1447" s="6"/>
      <c r="B1447" s="6"/>
      <c r="C1447" s="6"/>
      <c r="M1447" s="14" t="s">
        <v>1652</v>
      </c>
      <c r="N1447" s="14">
        <v>371003</v>
      </c>
      <c r="O1447" s="14" t="s">
        <v>1652</v>
      </c>
      <c r="P1447" s="15"/>
      <c r="Q1447" s="15"/>
      <c r="R1447" s="13"/>
      <c r="S1447" s="13"/>
      <c r="T1447" s="13"/>
      <c r="U1447" s="13"/>
      <c r="V1447" s="13"/>
    </row>
    <row r="1448" spans="1:22">
      <c r="A1448" s="6"/>
      <c r="B1448" s="6"/>
      <c r="C1448" s="6"/>
      <c r="M1448" s="14" t="s">
        <v>1653</v>
      </c>
      <c r="N1448" s="14">
        <v>371082</v>
      </c>
      <c r="O1448" s="14" t="s">
        <v>1653</v>
      </c>
      <c r="P1448" s="15"/>
      <c r="Q1448" s="15"/>
      <c r="R1448" s="13"/>
      <c r="S1448" s="13"/>
      <c r="T1448" s="13"/>
      <c r="U1448" s="13"/>
      <c r="V1448" s="13"/>
    </row>
    <row r="1449" spans="1:22">
      <c r="A1449" s="6"/>
      <c r="B1449" s="6"/>
      <c r="C1449" s="6"/>
      <c r="M1449" s="14" t="s">
        <v>1654</v>
      </c>
      <c r="N1449" s="14">
        <v>371083</v>
      </c>
      <c r="O1449" s="14" t="s">
        <v>1654</v>
      </c>
      <c r="P1449" s="15"/>
      <c r="Q1449" s="15"/>
      <c r="R1449" s="13"/>
      <c r="S1449" s="13"/>
      <c r="T1449" s="13"/>
      <c r="U1449" s="13"/>
      <c r="V1449" s="13"/>
    </row>
    <row r="1450" spans="1:22">
      <c r="A1450" s="6"/>
      <c r="B1450" s="6"/>
      <c r="C1450" s="6"/>
      <c r="M1450" s="14" t="s">
        <v>333</v>
      </c>
      <c r="N1450" s="14">
        <v>371100</v>
      </c>
      <c r="O1450" s="14" t="s">
        <v>333</v>
      </c>
      <c r="P1450" s="15"/>
      <c r="Q1450" s="15"/>
      <c r="R1450" s="13"/>
      <c r="S1450" s="13"/>
      <c r="T1450" s="13"/>
      <c r="U1450" s="13"/>
      <c r="V1450" s="13"/>
    </row>
    <row r="1451" spans="1:22">
      <c r="A1451" s="6"/>
      <c r="B1451" s="6"/>
      <c r="C1451" s="6"/>
      <c r="M1451" s="14" t="s">
        <v>1655</v>
      </c>
      <c r="N1451" s="14">
        <v>371102</v>
      </c>
      <c r="O1451" s="14" t="s">
        <v>1655</v>
      </c>
      <c r="P1451" s="15"/>
      <c r="Q1451" s="15"/>
      <c r="R1451" s="13"/>
      <c r="S1451" s="13"/>
      <c r="T1451" s="13"/>
      <c r="U1451" s="13"/>
      <c r="V1451" s="13"/>
    </row>
    <row r="1452" spans="1:22">
      <c r="A1452" s="6"/>
      <c r="B1452" s="6"/>
      <c r="C1452" s="6"/>
      <c r="M1452" s="14" t="s">
        <v>1656</v>
      </c>
      <c r="N1452" s="14">
        <v>371103</v>
      </c>
      <c r="O1452" s="14" t="s">
        <v>1656</v>
      </c>
      <c r="P1452" s="15"/>
      <c r="Q1452" s="15"/>
      <c r="R1452" s="13"/>
      <c r="S1452" s="13"/>
      <c r="T1452" s="13"/>
      <c r="U1452" s="13"/>
      <c r="V1452" s="13"/>
    </row>
    <row r="1453" spans="1:22">
      <c r="A1453" s="6"/>
      <c r="B1453" s="6"/>
      <c r="C1453" s="6"/>
      <c r="M1453" s="14" t="s">
        <v>1657</v>
      </c>
      <c r="N1453" s="14">
        <v>371121</v>
      </c>
      <c r="O1453" s="14" t="s">
        <v>1657</v>
      </c>
      <c r="P1453" s="15"/>
      <c r="Q1453" s="15"/>
      <c r="R1453" s="13"/>
      <c r="S1453" s="13"/>
      <c r="T1453" s="13"/>
      <c r="U1453" s="13"/>
      <c r="V1453" s="13"/>
    </row>
    <row r="1454" spans="1:22">
      <c r="A1454" s="6"/>
      <c r="B1454" s="6"/>
      <c r="C1454" s="6"/>
      <c r="M1454" s="14" t="s">
        <v>1658</v>
      </c>
      <c r="N1454" s="14">
        <v>371122</v>
      </c>
      <c r="O1454" s="14" t="s">
        <v>1658</v>
      </c>
      <c r="P1454" s="15"/>
      <c r="Q1454" s="15"/>
      <c r="R1454" s="13"/>
      <c r="S1454" s="13"/>
      <c r="T1454" s="13"/>
      <c r="U1454" s="13"/>
      <c r="V1454" s="13"/>
    </row>
    <row r="1455" spans="1:22">
      <c r="A1455" s="6"/>
      <c r="B1455" s="6"/>
      <c r="C1455" s="6"/>
      <c r="M1455" s="14" t="s">
        <v>335</v>
      </c>
      <c r="N1455" s="14">
        <v>371200</v>
      </c>
      <c r="O1455" s="14" t="s">
        <v>335</v>
      </c>
      <c r="P1455" s="15"/>
      <c r="Q1455" s="15"/>
      <c r="R1455" s="13"/>
      <c r="S1455" s="13"/>
      <c r="T1455" s="13"/>
      <c r="U1455" s="13"/>
      <c r="V1455" s="13"/>
    </row>
    <row r="1456" spans="1:22">
      <c r="A1456" s="6"/>
      <c r="B1456" s="6"/>
      <c r="C1456" s="6"/>
      <c r="M1456" s="14" t="s">
        <v>1659</v>
      </c>
      <c r="N1456" s="14">
        <v>371202</v>
      </c>
      <c r="O1456" s="14" t="s">
        <v>1659</v>
      </c>
      <c r="P1456" s="15"/>
      <c r="Q1456" s="15"/>
      <c r="R1456" s="13"/>
      <c r="S1456" s="13"/>
      <c r="T1456" s="13"/>
      <c r="U1456" s="13"/>
      <c r="V1456" s="13"/>
    </row>
    <row r="1457" spans="1:22">
      <c r="A1457" s="6"/>
      <c r="B1457" s="6"/>
      <c r="C1457" s="6"/>
      <c r="M1457" s="14" t="s">
        <v>1660</v>
      </c>
      <c r="N1457" s="14">
        <v>371203</v>
      </c>
      <c r="O1457" s="14" t="s">
        <v>1660</v>
      </c>
      <c r="P1457" s="15"/>
      <c r="Q1457" s="15"/>
      <c r="R1457" s="13"/>
      <c r="S1457" s="13"/>
      <c r="T1457" s="13"/>
      <c r="U1457" s="13"/>
      <c r="V1457" s="13"/>
    </row>
    <row r="1458" spans="1:22">
      <c r="A1458" s="6"/>
      <c r="B1458" s="6"/>
      <c r="C1458" s="6"/>
      <c r="M1458" s="14" t="s">
        <v>337</v>
      </c>
      <c r="N1458" s="14">
        <v>371300</v>
      </c>
      <c r="O1458" s="14" t="s">
        <v>337</v>
      </c>
      <c r="P1458" s="15"/>
      <c r="Q1458" s="15"/>
      <c r="R1458" s="13"/>
      <c r="S1458" s="13"/>
      <c r="T1458" s="13"/>
      <c r="U1458" s="13"/>
      <c r="V1458" s="13"/>
    </row>
    <row r="1459" spans="1:22">
      <c r="A1459" s="6"/>
      <c r="B1459" s="6"/>
      <c r="C1459" s="6"/>
      <c r="M1459" s="14" t="s">
        <v>1661</v>
      </c>
      <c r="N1459" s="14">
        <v>371302</v>
      </c>
      <c r="O1459" s="14" t="s">
        <v>1661</v>
      </c>
      <c r="P1459" s="15"/>
      <c r="Q1459" s="15"/>
      <c r="R1459" s="13"/>
      <c r="S1459" s="13"/>
      <c r="T1459" s="13"/>
      <c r="U1459" s="13"/>
      <c r="V1459" s="13"/>
    </row>
    <row r="1460" spans="1:22">
      <c r="A1460" s="6"/>
      <c r="B1460" s="6"/>
      <c r="C1460" s="6"/>
      <c r="M1460" s="14" t="s">
        <v>1662</v>
      </c>
      <c r="N1460" s="14">
        <v>371311</v>
      </c>
      <c r="O1460" s="14" t="s">
        <v>1662</v>
      </c>
      <c r="P1460" s="15"/>
      <c r="Q1460" s="15"/>
      <c r="R1460" s="13"/>
      <c r="S1460" s="13"/>
      <c r="T1460" s="13"/>
      <c r="U1460" s="13"/>
      <c r="V1460" s="13"/>
    </row>
    <row r="1461" spans="1:22">
      <c r="A1461" s="6"/>
      <c r="B1461" s="6"/>
      <c r="C1461" s="6"/>
      <c r="M1461" s="14" t="s">
        <v>74</v>
      </c>
      <c r="N1461" s="14">
        <v>371312</v>
      </c>
      <c r="O1461" s="14" t="s">
        <v>74</v>
      </c>
      <c r="P1461" s="15"/>
      <c r="Q1461" s="15"/>
      <c r="R1461" s="13"/>
      <c r="S1461" s="13"/>
      <c r="T1461" s="13"/>
      <c r="U1461" s="13"/>
      <c r="V1461" s="13"/>
    </row>
    <row r="1462" spans="1:22">
      <c r="A1462" s="6"/>
      <c r="B1462" s="6"/>
      <c r="C1462" s="6"/>
      <c r="M1462" s="14" t="s">
        <v>1663</v>
      </c>
      <c r="N1462" s="14">
        <v>371321</v>
      </c>
      <c r="O1462" s="14" t="s">
        <v>1663</v>
      </c>
      <c r="P1462" s="15"/>
      <c r="Q1462" s="15"/>
      <c r="R1462" s="13"/>
      <c r="S1462" s="13"/>
      <c r="T1462" s="13"/>
      <c r="U1462" s="13"/>
      <c r="V1462" s="13"/>
    </row>
    <row r="1463" spans="1:22">
      <c r="A1463" s="6"/>
      <c r="B1463" s="6"/>
      <c r="C1463" s="6"/>
      <c r="M1463" s="14" t="s">
        <v>1664</v>
      </c>
      <c r="N1463" s="14">
        <v>371322</v>
      </c>
      <c r="O1463" s="14" t="s">
        <v>1664</v>
      </c>
      <c r="P1463" s="15"/>
      <c r="Q1463" s="15"/>
      <c r="R1463" s="13"/>
      <c r="S1463" s="13"/>
      <c r="T1463" s="13"/>
      <c r="U1463" s="13"/>
      <c r="V1463" s="13"/>
    </row>
    <row r="1464" spans="1:22">
      <c r="A1464" s="6"/>
      <c r="B1464" s="6"/>
      <c r="C1464" s="6"/>
      <c r="M1464" s="14" t="s">
        <v>1665</v>
      </c>
      <c r="N1464" s="14">
        <v>371323</v>
      </c>
      <c r="O1464" s="14" t="s">
        <v>1665</v>
      </c>
      <c r="P1464" s="15"/>
      <c r="Q1464" s="15"/>
      <c r="R1464" s="13"/>
      <c r="S1464" s="13"/>
      <c r="T1464" s="13"/>
      <c r="U1464" s="13"/>
      <c r="V1464" s="13"/>
    </row>
    <row r="1465" spans="1:22">
      <c r="A1465" s="6"/>
      <c r="B1465" s="6"/>
      <c r="C1465" s="6"/>
      <c r="M1465" s="14" t="s">
        <v>1666</v>
      </c>
      <c r="N1465" s="14">
        <v>371324</v>
      </c>
      <c r="O1465" s="14" t="s">
        <v>1666</v>
      </c>
      <c r="P1465" s="15"/>
      <c r="Q1465" s="15"/>
      <c r="R1465" s="13"/>
      <c r="S1465" s="13"/>
      <c r="T1465" s="13"/>
      <c r="U1465" s="13"/>
      <c r="V1465" s="13"/>
    </row>
    <row r="1466" spans="1:22">
      <c r="A1466" s="6"/>
      <c r="B1466" s="6"/>
      <c r="C1466" s="6"/>
      <c r="M1466" s="14" t="s">
        <v>1667</v>
      </c>
      <c r="N1466" s="14">
        <v>371325</v>
      </c>
      <c r="O1466" s="14" t="s">
        <v>1667</v>
      </c>
      <c r="P1466" s="15"/>
      <c r="Q1466" s="15"/>
      <c r="R1466" s="13"/>
      <c r="S1466" s="13"/>
      <c r="T1466" s="13"/>
      <c r="U1466" s="13"/>
      <c r="V1466" s="13"/>
    </row>
    <row r="1467" spans="1:22">
      <c r="A1467" s="6"/>
      <c r="B1467" s="6"/>
      <c r="C1467" s="6"/>
      <c r="M1467" s="14" t="s">
        <v>1668</v>
      </c>
      <c r="N1467" s="14">
        <v>371326</v>
      </c>
      <c r="O1467" s="14" t="s">
        <v>1668</v>
      </c>
      <c r="P1467" s="15"/>
      <c r="Q1467" s="15"/>
      <c r="R1467" s="13"/>
      <c r="S1467" s="13"/>
      <c r="T1467" s="13"/>
      <c r="U1467" s="13"/>
      <c r="V1467" s="13"/>
    </row>
    <row r="1468" spans="1:22">
      <c r="A1468" s="6"/>
      <c r="B1468" s="6"/>
      <c r="C1468" s="6"/>
      <c r="M1468" s="14" t="s">
        <v>1669</v>
      </c>
      <c r="N1468" s="14">
        <v>371327</v>
      </c>
      <c r="O1468" s="14" t="s">
        <v>1669</v>
      </c>
      <c r="P1468" s="15"/>
      <c r="Q1468" s="15"/>
      <c r="R1468" s="13"/>
      <c r="S1468" s="13"/>
      <c r="T1468" s="13"/>
      <c r="U1468" s="13"/>
      <c r="V1468" s="13"/>
    </row>
    <row r="1469" spans="1:22">
      <c r="A1469" s="6"/>
      <c r="B1469" s="6"/>
      <c r="C1469" s="6"/>
      <c r="M1469" s="14" t="s">
        <v>1670</v>
      </c>
      <c r="N1469" s="14">
        <v>371328</v>
      </c>
      <c r="O1469" s="14" t="s">
        <v>1670</v>
      </c>
      <c r="P1469" s="15"/>
      <c r="Q1469" s="15"/>
      <c r="R1469" s="13"/>
      <c r="S1469" s="13"/>
      <c r="T1469" s="13"/>
      <c r="U1469" s="13"/>
      <c r="V1469" s="13"/>
    </row>
    <row r="1470" spans="1:22">
      <c r="A1470" s="6"/>
      <c r="B1470" s="6"/>
      <c r="C1470" s="6"/>
      <c r="M1470" s="14" t="s">
        <v>1671</v>
      </c>
      <c r="N1470" s="14">
        <v>371329</v>
      </c>
      <c r="O1470" s="14" t="s">
        <v>1671</v>
      </c>
      <c r="P1470" s="15"/>
      <c r="Q1470" s="15"/>
      <c r="R1470" s="13"/>
      <c r="S1470" s="13"/>
      <c r="T1470" s="13"/>
      <c r="U1470" s="13"/>
      <c r="V1470" s="13"/>
    </row>
    <row r="1471" spans="1:22">
      <c r="A1471" s="6"/>
      <c r="B1471" s="6"/>
      <c r="C1471" s="6"/>
      <c r="M1471" s="14" t="s">
        <v>339</v>
      </c>
      <c r="N1471" s="14">
        <v>371400</v>
      </c>
      <c r="O1471" s="14" t="s">
        <v>339</v>
      </c>
      <c r="P1471" s="15"/>
      <c r="Q1471" s="15"/>
      <c r="R1471" s="13"/>
      <c r="S1471" s="13"/>
      <c r="T1471" s="13"/>
      <c r="U1471" s="13"/>
      <c r="V1471" s="13"/>
    </row>
    <row r="1472" spans="1:22">
      <c r="A1472" s="6"/>
      <c r="B1472" s="6"/>
      <c r="C1472" s="6"/>
      <c r="M1472" s="14" t="s">
        <v>1672</v>
      </c>
      <c r="N1472" s="14">
        <v>371402</v>
      </c>
      <c r="O1472" s="14" t="s">
        <v>1672</v>
      </c>
      <c r="P1472" s="15"/>
      <c r="Q1472" s="15"/>
      <c r="R1472" s="13"/>
      <c r="S1472" s="13"/>
      <c r="T1472" s="13"/>
      <c r="U1472" s="13"/>
      <c r="V1472" s="13"/>
    </row>
    <row r="1473" spans="1:22">
      <c r="A1473" s="6"/>
      <c r="B1473" s="6"/>
      <c r="C1473" s="6"/>
      <c r="M1473" s="14" t="s">
        <v>1673</v>
      </c>
      <c r="N1473" s="14">
        <v>371403</v>
      </c>
      <c r="O1473" s="14" t="s">
        <v>1673</v>
      </c>
      <c r="P1473" s="15"/>
      <c r="Q1473" s="15"/>
      <c r="R1473" s="13"/>
      <c r="S1473" s="13"/>
      <c r="T1473" s="13"/>
      <c r="U1473" s="13"/>
      <c r="V1473" s="13"/>
    </row>
    <row r="1474" spans="1:22">
      <c r="A1474" s="6"/>
      <c r="B1474" s="6"/>
      <c r="C1474" s="6"/>
      <c r="M1474" s="14" t="s">
        <v>1674</v>
      </c>
      <c r="N1474" s="14">
        <v>371422</v>
      </c>
      <c r="O1474" s="14" t="s">
        <v>1674</v>
      </c>
      <c r="P1474" s="15"/>
      <c r="Q1474" s="15"/>
      <c r="R1474" s="13"/>
      <c r="S1474" s="13"/>
      <c r="T1474" s="13"/>
      <c r="U1474" s="13"/>
      <c r="V1474" s="13"/>
    </row>
    <row r="1475" spans="1:22">
      <c r="A1475" s="6"/>
      <c r="B1475" s="6"/>
      <c r="C1475" s="6"/>
      <c r="M1475" s="14" t="s">
        <v>1675</v>
      </c>
      <c r="N1475" s="14">
        <v>371423</v>
      </c>
      <c r="O1475" s="14" t="s">
        <v>1675</v>
      </c>
      <c r="P1475" s="15"/>
      <c r="Q1475" s="15"/>
      <c r="R1475" s="13"/>
      <c r="S1475" s="13"/>
      <c r="T1475" s="13"/>
      <c r="U1475" s="13"/>
      <c r="V1475" s="13"/>
    </row>
    <row r="1476" spans="1:22">
      <c r="A1476" s="6"/>
      <c r="B1476" s="6"/>
      <c r="C1476" s="6"/>
      <c r="M1476" s="14" t="s">
        <v>1676</v>
      </c>
      <c r="N1476" s="14">
        <v>371424</v>
      </c>
      <c r="O1476" s="14" t="s">
        <v>1676</v>
      </c>
      <c r="P1476" s="15"/>
      <c r="Q1476" s="15"/>
      <c r="R1476" s="13"/>
      <c r="S1476" s="13"/>
      <c r="T1476" s="13"/>
      <c r="U1476" s="13"/>
      <c r="V1476" s="13"/>
    </row>
    <row r="1477" spans="1:22">
      <c r="A1477" s="6"/>
      <c r="B1477" s="6"/>
      <c r="C1477" s="6"/>
      <c r="M1477" s="14" t="s">
        <v>1677</v>
      </c>
      <c r="N1477" s="14">
        <v>371425</v>
      </c>
      <c r="O1477" s="14" t="s">
        <v>1677</v>
      </c>
      <c r="P1477" s="15"/>
      <c r="Q1477" s="15"/>
      <c r="R1477" s="13"/>
      <c r="S1477" s="13"/>
      <c r="T1477" s="13"/>
      <c r="U1477" s="13"/>
      <c r="V1477" s="13"/>
    </row>
    <row r="1478" spans="1:22">
      <c r="A1478" s="6"/>
      <c r="B1478" s="6"/>
      <c r="C1478" s="6"/>
      <c r="M1478" s="14" t="s">
        <v>1678</v>
      </c>
      <c r="N1478" s="14">
        <v>371426</v>
      </c>
      <c r="O1478" s="14" t="s">
        <v>1678</v>
      </c>
      <c r="P1478" s="15"/>
      <c r="Q1478" s="15"/>
      <c r="R1478" s="13"/>
      <c r="S1478" s="13"/>
      <c r="T1478" s="13"/>
      <c r="U1478" s="13"/>
      <c r="V1478" s="13"/>
    </row>
    <row r="1479" spans="1:22">
      <c r="A1479" s="6"/>
      <c r="B1479" s="6"/>
      <c r="C1479" s="6"/>
      <c r="M1479" s="14" t="s">
        <v>1679</v>
      </c>
      <c r="N1479" s="14">
        <v>371427</v>
      </c>
      <c r="O1479" s="14" t="s">
        <v>1679</v>
      </c>
      <c r="P1479" s="15"/>
      <c r="Q1479" s="15"/>
      <c r="R1479" s="13"/>
      <c r="S1479" s="13"/>
      <c r="T1479" s="13"/>
      <c r="U1479" s="13"/>
      <c r="V1479" s="13"/>
    </row>
    <row r="1480" spans="1:22">
      <c r="A1480" s="6"/>
      <c r="B1480" s="6"/>
      <c r="C1480" s="6"/>
      <c r="M1480" s="14" t="s">
        <v>1680</v>
      </c>
      <c r="N1480" s="14">
        <v>371428</v>
      </c>
      <c r="O1480" s="14" t="s">
        <v>1680</v>
      </c>
      <c r="P1480" s="15"/>
      <c r="Q1480" s="15"/>
      <c r="R1480" s="13"/>
      <c r="S1480" s="13"/>
      <c r="T1480" s="13"/>
      <c r="U1480" s="13"/>
      <c r="V1480" s="13"/>
    </row>
    <row r="1481" spans="1:22">
      <c r="A1481" s="6"/>
      <c r="B1481" s="6"/>
      <c r="C1481" s="6"/>
      <c r="M1481" s="14" t="s">
        <v>1681</v>
      </c>
      <c r="N1481" s="14">
        <v>371481</v>
      </c>
      <c r="O1481" s="14" t="s">
        <v>1681</v>
      </c>
      <c r="P1481" s="15"/>
      <c r="Q1481" s="15"/>
      <c r="R1481" s="13"/>
      <c r="S1481" s="13"/>
      <c r="T1481" s="13"/>
      <c r="U1481" s="13"/>
      <c r="V1481" s="13"/>
    </row>
    <row r="1482" spans="1:22">
      <c r="A1482" s="6"/>
      <c r="B1482" s="6"/>
      <c r="C1482" s="6"/>
      <c r="M1482" s="14" t="s">
        <v>1682</v>
      </c>
      <c r="N1482" s="14">
        <v>371482</v>
      </c>
      <c r="O1482" s="14" t="s">
        <v>1682</v>
      </c>
      <c r="P1482" s="15"/>
      <c r="Q1482" s="15"/>
      <c r="R1482" s="13"/>
      <c r="S1482" s="13"/>
      <c r="T1482" s="13"/>
      <c r="U1482" s="13"/>
      <c r="V1482" s="13"/>
    </row>
    <row r="1483" spans="1:22">
      <c r="A1483" s="6"/>
      <c r="B1483" s="6"/>
      <c r="C1483" s="6"/>
      <c r="M1483" s="14" t="s">
        <v>341</v>
      </c>
      <c r="N1483" s="14">
        <v>371500</v>
      </c>
      <c r="O1483" s="14" t="s">
        <v>341</v>
      </c>
      <c r="P1483" s="15"/>
      <c r="Q1483" s="15"/>
      <c r="R1483" s="13"/>
      <c r="S1483" s="13"/>
      <c r="T1483" s="13"/>
      <c r="U1483" s="13"/>
      <c r="V1483" s="13"/>
    </row>
    <row r="1484" spans="1:22">
      <c r="A1484" s="6"/>
      <c r="B1484" s="6"/>
      <c r="C1484" s="6"/>
      <c r="M1484" s="14" t="s">
        <v>1683</v>
      </c>
      <c r="N1484" s="14">
        <v>371502</v>
      </c>
      <c r="O1484" s="14" t="s">
        <v>1683</v>
      </c>
      <c r="P1484" s="15"/>
      <c r="Q1484" s="15"/>
      <c r="R1484" s="13"/>
      <c r="S1484" s="13"/>
      <c r="T1484" s="13"/>
      <c r="U1484" s="13"/>
      <c r="V1484" s="13"/>
    </row>
    <row r="1485" spans="1:22">
      <c r="A1485" s="6"/>
      <c r="B1485" s="6"/>
      <c r="C1485" s="6"/>
      <c r="M1485" s="14" t="s">
        <v>1684</v>
      </c>
      <c r="N1485" s="14">
        <v>371521</v>
      </c>
      <c r="O1485" s="14" t="s">
        <v>1684</v>
      </c>
      <c r="P1485" s="15"/>
      <c r="Q1485" s="15"/>
      <c r="R1485" s="13"/>
      <c r="S1485" s="13"/>
      <c r="T1485" s="13"/>
      <c r="U1485" s="13"/>
      <c r="V1485" s="13"/>
    </row>
    <row r="1486" spans="1:22">
      <c r="A1486" s="6"/>
      <c r="B1486" s="6"/>
      <c r="C1486" s="6"/>
      <c r="M1486" s="14" t="s">
        <v>1685</v>
      </c>
      <c r="N1486" s="14">
        <v>371522</v>
      </c>
      <c r="O1486" s="14" t="s">
        <v>1685</v>
      </c>
      <c r="P1486" s="15"/>
      <c r="Q1486" s="15"/>
      <c r="R1486" s="13"/>
      <c r="S1486" s="13"/>
      <c r="T1486" s="13"/>
      <c r="U1486" s="13"/>
      <c r="V1486" s="13"/>
    </row>
    <row r="1487" spans="1:22">
      <c r="A1487" s="6"/>
      <c r="B1487" s="6"/>
      <c r="C1487" s="6"/>
      <c r="M1487" s="14" t="s">
        <v>1686</v>
      </c>
      <c r="N1487" s="14">
        <v>371523</v>
      </c>
      <c r="O1487" s="14" t="s">
        <v>1686</v>
      </c>
      <c r="P1487" s="15"/>
      <c r="Q1487" s="15"/>
      <c r="R1487" s="13"/>
      <c r="S1487" s="13"/>
      <c r="T1487" s="13"/>
      <c r="U1487" s="13"/>
      <c r="V1487" s="13"/>
    </row>
    <row r="1488" spans="1:22">
      <c r="A1488" s="6"/>
      <c r="B1488" s="6"/>
      <c r="C1488" s="6"/>
      <c r="M1488" s="14" t="s">
        <v>1687</v>
      </c>
      <c r="N1488" s="14">
        <v>371524</v>
      </c>
      <c r="O1488" s="14" t="s">
        <v>1687</v>
      </c>
      <c r="P1488" s="15"/>
      <c r="Q1488" s="15"/>
      <c r="R1488" s="13"/>
      <c r="S1488" s="13"/>
      <c r="T1488" s="13"/>
      <c r="U1488" s="13"/>
      <c r="V1488" s="13"/>
    </row>
    <row r="1489" spans="1:22">
      <c r="A1489" s="6"/>
      <c r="B1489" s="6"/>
      <c r="C1489" s="6"/>
      <c r="M1489" s="14" t="s">
        <v>1688</v>
      </c>
      <c r="N1489" s="14">
        <v>371525</v>
      </c>
      <c r="O1489" s="14" t="s">
        <v>1688</v>
      </c>
      <c r="P1489" s="15"/>
      <c r="Q1489" s="15"/>
      <c r="R1489" s="13"/>
      <c r="S1489" s="13"/>
      <c r="T1489" s="13"/>
      <c r="U1489" s="13"/>
      <c r="V1489" s="13"/>
    </row>
    <row r="1490" spans="1:22">
      <c r="A1490" s="6"/>
      <c r="B1490" s="6"/>
      <c r="C1490" s="6"/>
      <c r="M1490" s="14" t="s">
        <v>1689</v>
      </c>
      <c r="N1490" s="14">
        <v>371526</v>
      </c>
      <c r="O1490" s="14" t="s">
        <v>1689</v>
      </c>
      <c r="P1490" s="15"/>
      <c r="Q1490" s="15"/>
      <c r="R1490" s="13"/>
      <c r="S1490" s="13"/>
      <c r="T1490" s="13"/>
      <c r="U1490" s="13"/>
      <c r="V1490" s="13"/>
    </row>
    <row r="1491" spans="1:22">
      <c r="A1491" s="6"/>
      <c r="B1491" s="6"/>
      <c r="C1491" s="6"/>
      <c r="M1491" s="14" t="s">
        <v>1690</v>
      </c>
      <c r="N1491" s="14">
        <v>371581</v>
      </c>
      <c r="O1491" s="14" t="s">
        <v>1690</v>
      </c>
      <c r="P1491" s="15"/>
      <c r="Q1491" s="15"/>
      <c r="R1491" s="13"/>
      <c r="S1491" s="13"/>
      <c r="T1491" s="13"/>
      <c r="U1491" s="13"/>
      <c r="V1491" s="13"/>
    </row>
    <row r="1492" spans="1:22">
      <c r="A1492" s="6"/>
      <c r="B1492" s="6"/>
      <c r="C1492" s="6"/>
      <c r="M1492" s="14" t="s">
        <v>343</v>
      </c>
      <c r="N1492" s="14">
        <v>371600</v>
      </c>
      <c r="O1492" s="14" t="s">
        <v>343</v>
      </c>
      <c r="P1492" s="15"/>
      <c r="Q1492" s="15"/>
      <c r="R1492" s="13"/>
      <c r="S1492" s="13"/>
      <c r="T1492" s="13"/>
      <c r="U1492" s="13"/>
      <c r="V1492" s="13"/>
    </row>
    <row r="1493" spans="1:22">
      <c r="A1493" s="6"/>
      <c r="B1493" s="6"/>
      <c r="C1493" s="6"/>
      <c r="M1493" s="14" t="s">
        <v>1691</v>
      </c>
      <c r="N1493" s="14">
        <v>371602</v>
      </c>
      <c r="O1493" s="14" t="s">
        <v>1691</v>
      </c>
      <c r="P1493" s="15"/>
      <c r="Q1493" s="15"/>
      <c r="R1493" s="13"/>
      <c r="S1493" s="13"/>
      <c r="T1493" s="13"/>
      <c r="U1493" s="13"/>
      <c r="V1493" s="13"/>
    </row>
    <row r="1494" spans="1:22">
      <c r="A1494" s="6"/>
      <c r="B1494" s="6"/>
      <c r="C1494" s="6"/>
      <c r="M1494" s="14" t="s">
        <v>1692</v>
      </c>
      <c r="N1494" s="14">
        <v>371603</v>
      </c>
      <c r="O1494" s="14" t="s">
        <v>1692</v>
      </c>
      <c r="P1494" s="15"/>
      <c r="Q1494" s="15"/>
      <c r="R1494" s="13"/>
      <c r="S1494" s="13"/>
      <c r="T1494" s="13"/>
      <c r="U1494" s="13"/>
      <c r="V1494" s="13"/>
    </row>
    <row r="1495" spans="1:22">
      <c r="A1495" s="6"/>
      <c r="B1495" s="6"/>
      <c r="C1495" s="6"/>
      <c r="M1495" s="14" t="s">
        <v>1693</v>
      </c>
      <c r="N1495" s="14">
        <v>371621</v>
      </c>
      <c r="O1495" s="14" t="s">
        <v>1693</v>
      </c>
      <c r="P1495" s="15"/>
      <c r="Q1495" s="15"/>
      <c r="R1495" s="13"/>
      <c r="S1495" s="13"/>
      <c r="T1495" s="13"/>
      <c r="U1495" s="13"/>
      <c r="V1495" s="13"/>
    </row>
    <row r="1496" spans="1:22">
      <c r="A1496" s="6"/>
      <c r="B1496" s="6"/>
      <c r="C1496" s="6"/>
      <c r="M1496" s="14" t="s">
        <v>1694</v>
      </c>
      <c r="N1496" s="14">
        <v>371622</v>
      </c>
      <c r="O1496" s="14" t="s">
        <v>1694</v>
      </c>
      <c r="P1496" s="15"/>
      <c r="Q1496" s="15"/>
      <c r="R1496" s="13"/>
      <c r="S1496" s="13"/>
      <c r="T1496" s="13"/>
      <c r="U1496" s="13"/>
      <c r="V1496" s="13"/>
    </row>
    <row r="1497" spans="1:22">
      <c r="A1497" s="6"/>
      <c r="B1497" s="6"/>
      <c r="C1497" s="6"/>
      <c r="M1497" s="14" t="s">
        <v>1695</v>
      </c>
      <c r="N1497" s="14">
        <v>371623</v>
      </c>
      <c r="O1497" s="14" t="s">
        <v>1695</v>
      </c>
      <c r="P1497" s="15"/>
      <c r="Q1497" s="15"/>
      <c r="R1497" s="13"/>
      <c r="S1497" s="13"/>
      <c r="T1497" s="13"/>
      <c r="U1497" s="13"/>
      <c r="V1497" s="13"/>
    </row>
    <row r="1498" spans="1:22">
      <c r="A1498" s="6"/>
      <c r="B1498" s="6"/>
      <c r="C1498" s="6"/>
      <c r="M1498" s="14" t="s">
        <v>1696</v>
      </c>
      <c r="N1498" s="14">
        <v>371625</v>
      </c>
      <c r="O1498" s="14" t="s">
        <v>1696</v>
      </c>
      <c r="P1498" s="15"/>
      <c r="Q1498" s="15"/>
      <c r="R1498" s="13"/>
      <c r="S1498" s="13"/>
      <c r="T1498" s="13"/>
      <c r="U1498" s="13"/>
      <c r="V1498" s="13"/>
    </row>
    <row r="1499" spans="1:22">
      <c r="A1499" s="6"/>
      <c r="B1499" s="6"/>
      <c r="C1499" s="6"/>
      <c r="M1499" s="14" t="s">
        <v>1697</v>
      </c>
      <c r="N1499" s="14">
        <v>371626</v>
      </c>
      <c r="O1499" s="14" t="s">
        <v>1697</v>
      </c>
      <c r="P1499" s="15"/>
      <c r="Q1499" s="15"/>
      <c r="R1499" s="13"/>
      <c r="S1499" s="13"/>
      <c r="T1499" s="13"/>
      <c r="U1499" s="13"/>
      <c r="V1499" s="13"/>
    </row>
    <row r="1500" spans="1:22">
      <c r="A1500" s="6"/>
      <c r="B1500" s="6"/>
      <c r="C1500" s="6"/>
      <c r="M1500" s="14" t="s">
        <v>345</v>
      </c>
      <c r="N1500" s="14">
        <v>371700</v>
      </c>
      <c r="O1500" s="14" t="s">
        <v>345</v>
      </c>
      <c r="P1500" s="15"/>
      <c r="Q1500" s="15"/>
      <c r="R1500" s="13"/>
      <c r="S1500" s="13"/>
      <c r="T1500" s="13"/>
      <c r="U1500" s="13"/>
      <c r="V1500" s="13"/>
    </row>
    <row r="1501" spans="1:22">
      <c r="A1501" s="6"/>
      <c r="B1501" s="6"/>
      <c r="C1501" s="6"/>
      <c r="M1501" s="14" t="s">
        <v>1698</v>
      </c>
      <c r="N1501" s="14">
        <v>371702</v>
      </c>
      <c r="O1501" s="14" t="s">
        <v>1698</v>
      </c>
      <c r="P1501" s="15"/>
      <c r="Q1501" s="15"/>
      <c r="R1501" s="13"/>
      <c r="S1501" s="13"/>
      <c r="T1501" s="13"/>
      <c r="U1501" s="13"/>
      <c r="V1501" s="13"/>
    </row>
    <row r="1502" spans="1:22">
      <c r="A1502" s="6"/>
      <c r="B1502" s="6"/>
      <c r="C1502" s="6"/>
      <c r="M1502" s="14" t="s">
        <v>1699</v>
      </c>
      <c r="N1502" s="14">
        <v>371721</v>
      </c>
      <c r="O1502" s="14" t="s">
        <v>1699</v>
      </c>
      <c r="P1502" s="15"/>
      <c r="Q1502" s="15"/>
      <c r="R1502" s="13"/>
      <c r="S1502" s="13"/>
      <c r="T1502" s="13"/>
      <c r="U1502" s="13"/>
      <c r="V1502" s="13"/>
    </row>
    <row r="1503" spans="1:22">
      <c r="A1503" s="6"/>
      <c r="B1503" s="6"/>
      <c r="C1503" s="6"/>
      <c r="M1503" s="14" t="s">
        <v>1700</v>
      </c>
      <c r="N1503" s="14">
        <v>371722</v>
      </c>
      <c r="O1503" s="14" t="s">
        <v>1700</v>
      </c>
      <c r="P1503" s="15"/>
      <c r="Q1503" s="15"/>
      <c r="R1503" s="13"/>
      <c r="S1503" s="13"/>
      <c r="T1503" s="13"/>
      <c r="U1503" s="13"/>
      <c r="V1503" s="13"/>
    </row>
    <row r="1504" spans="1:22">
      <c r="A1504" s="6"/>
      <c r="B1504" s="6"/>
      <c r="C1504" s="6"/>
      <c r="M1504" s="14" t="s">
        <v>1701</v>
      </c>
      <c r="N1504" s="14">
        <v>371723</v>
      </c>
      <c r="O1504" s="14" t="s">
        <v>1701</v>
      </c>
      <c r="P1504" s="15"/>
      <c r="Q1504" s="15"/>
      <c r="R1504" s="13"/>
      <c r="S1504" s="13"/>
      <c r="T1504" s="13"/>
      <c r="U1504" s="13"/>
      <c r="V1504" s="13"/>
    </row>
    <row r="1505" spans="1:22">
      <c r="A1505" s="6"/>
      <c r="B1505" s="6"/>
      <c r="C1505" s="6"/>
      <c r="M1505" s="14" t="s">
        <v>1702</v>
      </c>
      <c r="N1505" s="14">
        <v>371724</v>
      </c>
      <c r="O1505" s="14" t="s">
        <v>1702</v>
      </c>
      <c r="P1505" s="15"/>
      <c r="Q1505" s="15"/>
      <c r="R1505" s="13"/>
      <c r="S1505" s="13"/>
      <c r="T1505" s="13"/>
      <c r="U1505" s="13"/>
      <c r="V1505" s="13"/>
    </row>
    <row r="1506" spans="1:22">
      <c r="A1506" s="6"/>
      <c r="B1506" s="6"/>
      <c r="C1506" s="6"/>
      <c r="M1506" s="14" t="s">
        <v>1703</v>
      </c>
      <c r="N1506" s="14">
        <v>371725</v>
      </c>
      <c r="O1506" s="14" t="s">
        <v>1703</v>
      </c>
      <c r="P1506" s="15"/>
      <c r="Q1506" s="15"/>
      <c r="R1506" s="13"/>
      <c r="S1506" s="13"/>
      <c r="T1506" s="13"/>
      <c r="U1506" s="13"/>
      <c r="V1506" s="13"/>
    </row>
    <row r="1507" spans="1:22">
      <c r="A1507" s="6"/>
      <c r="B1507" s="6"/>
      <c r="C1507" s="6"/>
      <c r="M1507" s="14" t="s">
        <v>1704</v>
      </c>
      <c r="N1507" s="14">
        <v>371726</v>
      </c>
      <c r="O1507" s="14" t="s">
        <v>1704</v>
      </c>
      <c r="P1507" s="15"/>
      <c r="Q1507" s="15"/>
      <c r="R1507" s="13"/>
      <c r="S1507" s="13"/>
      <c r="T1507" s="13"/>
      <c r="U1507" s="13"/>
      <c r="V1507" s="13"/>
    </row>
    <row r="1508" spans="1:22">
      <c r="A1508" s="6"/>
      <c r="B1508" s="6"/>
      <c r="C1508" s="6"/>
      <c r="M1508" s="14" t="s">
        <v>1705</v>
      </c>
      <c r="N1508" s="14">
        <v>371727</v>
      </c>
      <c r="O1508" s="14" t="s">
        <v>1705</v>
      </c>
      <c r="P1508" s="15"/>
      <c r="Q1508" s="15"/>
      <c r="R1508" s="13"/>
      <c r="S1508" s="13"/>
      <c r="T1508" s="13"/>
      <c r="U1508" s="13"/>
      <c r="V1508" s="13"/>
    </row>
    <row r="1509" spans="1:22">
      <c r="A1509" s="6"/>
      <c r="B1509" s="6"/>
      <c r="C1509" s="6"/>
      <c r="M1509" s="14" t="s">
        <v>1706</v>
      </c>
      <c r="N1509" s="14">
        <v>371728</v>
      </c>
      <c r="O1509" s="14" t="s">
        <v>1706</v>
      </c>
      <c r="P1509" s="15"/>
      <c r="Q1509" s="15"/>
      <c r="R1509" s="13"/>
      <c r="S1509" s="13"/>
      <c r="T1509" s="13"/>
      <c r="U1509" s="13"/>
      <c r="V1509" s="13"/>
    </row>
    <row r="1510" spans="1:22">
      <c r="A1510" s="6"/>
      <c r="B1510" s="6"/>
      <c r="C1510" s="6"/>
      <c r="M1510" s="14" t="s">
        <v>61</v>
      </c>
      <c r="N1510" s="14">
        <v>410000</v>
      </c>
      <c r="O1510" s="14" t="s">
        <v>61</v>
      </c>
      <c r="P1510" s="15"/>
      <c r="Q1510" s="15"/>
      <c r="R1510" s="13"/>
      <c r="S1510" s="13"/>
      <c r="T1510" s="13"/>
      <c r="U1510" s="13"/>
      <c r="V1510" s="13"/>
    </row>
    <row r="1511" spans="1:22">
      <c r="A1511" s="6"/>
      <c r="B1511" s="6"/>
      <c r="C1511" s="6"/>
      <c r="M1511" s="14" t="s">
        <v>348</v>
      </c>
      <c r="N1511" s="14">
        <v>410100</v>
      </c>
      <c r="O1511" s="14" t="s">
        <v>348</v>
      </c>
      <c r="P1511" s="15"/>
      <c r="Q1511" s="15"/>
      <c r="R1511" s="13"/>
      <c r="S1511" s="13"/>
      <c r="T1511" s="13"/>
      <c r="U1511" s="13"/>
      <c r="V1511" s="13"/>
    </row>
    <row r="1512" spans="1:22">
      <c r="A1512" s="6"/>
      <c r="B1512" s="6"/>
      <c r="C1512" s="6"/>
      <c r="M1512" s="14" t="s">
        <v>1707</v>
      </c>
      <c r="N1512" s="14">
        <v>410102</v>
      </c>
      <c r="O1512" s="14" t="s">
        <v>1707</v>
      </c>
      <c r="P1512" s="15"/>
      <c r="Q1512" s="15"/>
      <c r="R1512" s="13"/>
      <c r="S1512" s="13"/>
      <c r="T1512" s="13"/>
      <c r="U1512" s="13"/>
      <c r="V1512" s="13"/>
    </row>
    <row r="1513" spans="1:22">
      <c r="A1513" s="6"/>
      <c r="B1513" s="6"/>
      <c r="C1513" s="6"/>
      <c r="M1513" s="14" t="s">
        <v>1708</v>
      </c>
      <c r="N1513" s="14">
        <v>410103</v>
      </c>
      <c r="O1513" s="14" t="s">
        <v>1708</v>
      </c>
      <c r="P1513" s="15"/>
      <c r="Q1513" s="15"/>
      <c r="R1513" s="13"/>
      <c r="S1513" s="13"/>
      <c r="T1513" s="13"/>
      <c r="U1513" s="13"/>
      <c r="V1513" s="13"/>
    </row>
    <row r="1514" spans="1:22">
      <c r="A1514" s="6"/>
      <c r="B1514" s="6"/>
      <c r="C1514" s="6"/>
      <c r="M1514" s="14" t="s">
        <v>1709</v>
      </c>
      <c r="N1514" s="14">
        <v>410104</v>
      </c>
      <c r="O1514" s="14" t="s">
        <v>1709</v>
      </c>
      <c r="P1514" s="15"/>
      <c r="Q1514" s="15"/>
      <c r="R1514" s="13"/>
      <c r="S1514" s="13"/>
      <c r="T1514" s="13"/>
      <c r="U1514" s="13"/>
      <c r="V1514" s="13"/>
    </row>
    <row r="1515" spans="1:22">
      <c r="A1515" s="6"/>
      <c r="B1515" s="6"/>
      <c r="C1515" s="6"/>
      <c r="M1515" s="14" t="s">
        <v>1710</v>
      </c>
      <c r="N1515" s="14">
        <v>410105</v>
      </c>
      <c r="O1515" s="14" t="s">
        <v>1710</v>
      </c>
      <c r="P1515" s="15"/>
      <c r="Q1515" s="15"/>
      <c r="R1515" s="13"/>
      <c r="S1515" s="13"/>
      <c r="T1515" s="13"/>
      <c r="U1515" s="13"/>
      <c r="V1515" s="13"/>
    </row>
    <row r="1516" spans="1:22">
      <c r="A1516" s="6"/>
      <c r="B1516" s="6"/>
      <c r="C1516" s="6"/>
      <c r="M1516" s="14" t="s">
        <v>1711</v>
      </c>
      <c r="N1516" s="14">
        <v>410106</v>
      </c>
      <c r="O1516" s="14" t="s">
        <v>1711</v>
      </c>
      <c r="P1516" s="15"/>
      <c r="Q1516" s="15"/>
      <c r="R1516" s="13"/>
      <c r="S1516" s="13"/>
      <c r="T1516" s="13"/>
      <c r="U1516" s="13"/>
      <c r="V1516" s="13"/>
    </row>
    <row r="1517" spans="1:22">
      <c r="A1517" s="6"/>
      <c r="B1517" s="6"/>
      <c r="C1517" s="6"/>
      <c r="M1517" s="14" t="s">
        <v>1712</v>
      </c>
      <c r="N1517" s="14">
        <v>410108</v>
      </c>
      <c r="O1517" s="14" t="s">
        <v>1712</v>
      </c>
      <c r="P1517" s="15"/>
      <c r="Q1517" s="15"/>
      <c r="R1517" s="13"/>
      <c r="S1517" s="13"/>
      <c r="T1517" s="13"/>
      <c r="U1517" s="13"/>
      <c r="V1517" s="13"/>
    </row>
    <row r="1518" spans="1:22">
      <c r="A1518" s="6"/>
      <c r="B1518" s="6"/>
      <c r="C1518" s="6"/>
      <c r="M1518" s="14" t="s">
        <v>1713</v>
      </c>
      <c r="N1518" s="14">
        <v>410122</v>
      </c>
      <c r="O1518" s="14" t="s">
        <v>1713</v>
      </c>
      <c r="P1518" s="15"/>
      <c r="Q1518" s="15"/>
      <c r="R1518" s="13"/>
      <c r="S1518" s="13"/>
      <c r="T1518" s="13"/>
      <c r="U1518" s="13"/>
      <c r="V1518" s="13"/>
    </row>
    <row r="1519" spans="1:22">
      <c r="A1519" s="6"/>
      <c r="B1519" s="6"/>
      <c r="C1519" s="6"/>
      <c r="M1519" s="14" t="s">
        <v>1714</v>
      </c>
      <c r="N1519" s="14">
        <v>410181</v>
      </c>
      <c r="O1519" s="14" t="s">
        <v>1714</v>
      </c>
      <c r="P1519" s="15"/>
      <c r="Q1519" s="15"/>
      <c r="R1519" s="13"/>
      <c r="S1519" s="13"/>
      <c r="T1519" s="13"/>
      <c r="U1519" s="13"/>
      <c r="V1519" s="13"/>
    </row>
    <row r="1520" spans="1:22">
      <c r="A1520" s="6"/>
      <c r="B1520" s="6"/>
      <c r="C1520" s="6"/>
      <c r="M1520" s="14" t="s">
        <v>1715</v>
      </c>
      <c r="N1520" s="14">
        <v>410182</v>
      </c>
      <c r="O1520" s="14" t="s">
        <v>1715</v>
      </c>
      <c r="P1520" s="15"/>
      <c r="Q1520" s="15"/>
      <c r="R1520" s="13"/>
      <c r="S1520" s="13"/>
      <c r="T1520" s="13"/>
      <c r="U1520" s="13"/>
      <c r="V1520" s="13"/>
    </row>
    <row r="1521" spans="1:22">
      <c r="A1521" s="6"/>
      <c r="B1521" s="6"/>
      <c r="C1521" s="6"/>
      <c r="M1521" s="14" t="s">
        <v>1716</v>
      </c>
      <c r="N1521" s="14">
        <v>410183</v>
      </c>
      <c r="O1521" s="14" t="s">
        <v>1716</v>
      </c>
      <c r="P1521" s="15"/>
      <c r="Q1521" s="15"/>
      <c r="R1521" s="13"/>
      <c r="S1521" s="13"/>
      <c r="T1521" s="13"/>
      <c r="U1521" s="13"/>
      <c r="V1521" s="13"/>
    </row>
    <row r="1522" spans="1:22">
      <c r="A1522" s="6"/>
      <c r="B1522" s="6"/>
      <c r="C1522" s="6"/>
      <c r="M1522" s="14" t="s">
        <v>1717</v>
      </c>
      <c r="N1522" s="14">
        <v>410184</v>
      </c>
      <c r="O1522" s="14" t="s">
        <v>1717</v>
      </c>
      <c r="P1522" s="15"/>
      <c r="Q1522" s="15"/>
      <c r="R1522" s="13"/>
      <c r="S1522" s="13"/>
      <c r="T1522" s="13"/>
      <c r="U1522" s="13"/>
      <c r="V1522" s="13"/>
    </row>
    <row r="1523" spans="1:22">
      <c r="A1523" s="6"/>
      <c r="B1523" s="6"/>
      <c r="C1523" s="6"/>
      <c r="M1523" s="14" t="s">
        <v>1718</v>
      </c>
      <c r="N1523" s="14">
        <v>410185</v>
      </c>
      <c r="O1523" s="14" t="s">
        <v>1718</v>
      </c>
      <c r="P1523" s="15"/>
      <c r="Q1523" s="15"/>
      <c r="R1523" s="13"/>
      <c r="S1523" s="13"/>
      <c r="T1523" s="13"/>
      <c r="U1523" s="13"/>
      <c r="V1523" s="13"/>
    </row>
    <row r="1524" spans="1:22">
      <c r="A1524" s="6"/>
      <c r="B1524" s="6"/>
      <c r="C1524" s="6"/>
      <c r="M1524" s="14" t="s">
        <v>350</v>
      </c>
      <c r="N1524" s="14">
        <v>410200</v>
      </c>
      <c r="O1524" s="14" t="s">
        <v>350</v>
      </c>
      <c r="P1524" s="15"/>
      <c r="Q1524" s="15"/>
      <c r="R1524" s="13"/>
      <c r="S1524" s="13"/>
      <c r="T1524" s="13"/>
      <c r="U1524" s="13"/>
      <c r="V1524" s="13"/>
    </row>
    <row r="1525" spans="1:22">
      <c r="A1525" s="6"/>
      <c r="B1525" s="6"/>
      <c r="C1525" s="6"/>
      <c r="M1525" s="14" t="s">
        <v>1719</v>
      </c>
      <c r="N1525" s="14">
        <v>410202</v>
      </c>
      <c r="O1525" s="14" t="s">
        <v>1719</v>
      </c>
      <c r="P1525" s="15"/>
      <c r="Q1525" s="15"/>
      <c r="R1525" s="13"/>
      <c r="S1525" s="13"/>
      <c r="T1525" s="13"/>
      <c r="U1525" s="13"/>
      <c r="V1525" s="13"/>
    </row>
    <row r="1526" spans="1:22">
      <c r="A1526" s="6"/>
      <c r="B1526" s="6"/>
      <c r="C1526" s="6"/>
      <c r="M1526" s="14" t="s">
        <v>1720</v>
      </c>
      <c r="N1526" s="14">
        <v>410203</v>
      </c>
      <c r="O1526" s="14" t="s">
        <v>1720</v>
      </c>
      <c r="P1526" s="15"/>
      <c r="Q1526" s="15"/>
      <c r="R1526" s="13"/>
      <c r="S1526" s="13"/>
      <c r="T1526" s="13"/>
      <c r="U1526" s="13"/>
      <c r="V1526" s="13"/>
    </row>
    <row r="1527" spans="1:22">
      <c r="A1527" s="6"/>
      <c r="B1527" s="6"/>
      <c r="C1527" s="6"/>
      <c r="M1527" s="14" t="s">
        <v>1104</v>
      </c>
      <c r="N1527" s="14">
        <v>410204</v>
      </c>
      <c r="O1527" s="14" t="s">
        <v>1104</v>
      </c>
      <c r="P1527" s="15"/>
      <c r="Q1527" s="15"/>
      <c r="R1527" s="13"/>
      <c r="S1527" s="13"/>
      <c r="T1527" s="13"/>
      <c r="U1527" s="13"/>
      <c r="V1527" s="13"/>
    </row>
    <row r="1528" spans="1:22">
      <c r="A1528" s="6"/>
      <c r="B1528" s="6"/>
      <c r="C1528" s="6"/>
      <c r="M1528" s="14" t="s">
        <v>1721</v>
      </c>
      <c r="N1528" s="14">
        <v>410205</v>
      </c>
      <c r="O1528" s="14" t="s">
        <v>1721</v>
      </c>
      <c r="P1528" s="15"/>
      <c r="Q1528" s="15"/>
      <c r="R1528" s="13"/>
      <c r="S1528" s="13"/>
      <c r="T1528" s="13"/>
      <c r="U1528" s="13"/>
      <c r="V1528" s="13"/>
    </row>
    <row r="1529" spans="1:22">
      <c r="A1529" s="6"/>
      <c r="B1529" s="6"/>
      <c r="C1529" s="6"/>
      <c r="M1529" s="14" t="s">
        <v>1722</v>
      </c>
      <c r="N1529" s="14">
        <v>410212</v>
      </c>
      <c r="O1529" s="14" t="s">
        <v>1722</v>
      </c>
      <c r="P1529" s="15"/>
      <c r="Q1529" s="15"/>
      <c r="R1529" s="13"/>
      <c r="S1529" s="13"/>
      <c r="T1529" s="13"/>
      <c r="U1529" s="13"/>
      <c r="V1529" s="13"/>
    </row>
    <row r="1530" spans="1:22">
      <c r="A1530" s="6"/>
      <c r="B1530" s="6"/>
      <c r="C1530" s="6"/>
      <c r="M1530" s="14" t="s">
        <v>1723</v>
      </c>
      <c r="N1530" s="14">
        <v>410221</v>
      </c>
      <c r="O1530" s="14" t="s">
        <v>1723</v>
      </c>
      <c r="P1530" s="15"/>
      <c r="Q1530" s="15"/>
      <c r="R1530" s="13"/>
      <c r="S1530" s="13"/>
      <c r="T1530" s="13"/>
      <c r="U1530" s="13"/>
      <c r="V1530" s="13"/>
    </row>
    <row r="1531" spans="1:22">
      <c r="A1531" s="6"/>
      <c r="B1531" s="6"/>
      <c r="C1531" s="6"/>
      <c r="M1531" s="14" t="s">
        <v>1724</v>
      </c>
      <c r="N1531" s="14">
        <v>410222</v>
      </c>
      <c r="O1531" s="14" t="s">
        <v>1724</v>
      </c>
      <c r="P1531" s="15"/>
      <c r="Q1531" s="15"/>
      <c r="R1531" s="13"/>
      <c r="S1531" s="13"/>
      <c r="T1531" s="13"/>
      <c r="U1531" s="13"/>
      <c r="V1531" s="13"/>
    </row>
    <row r="1532" spans="1:22">
      <c r="A1532" s="6"/>
      <c r="B1532" s="6"/>
      <c r="C1532" s="6"/>
      <c r="M1532" s="14" t="s">
        <v>1725</v>
      </c>
      <c r="N1532" s="14">
        <v>410223</v>
      </c>
      <c r="O1532" s="14" t="s">
        <v>1725</v>
      </c>
      <c r="P1532" s="15"/>
      <c r="Q1532" s="15"/>
      <c r="R1532" s="13"/>
      <c r="S1532" s="13"/>
      <c r="T1532" s="13"/>
      <c r="U1532" s="13"/>
      <c r="V1532" s="13"/>
    </row>
    <row r="1533" spans="1:22">
      <c r="A1533" s="6"/>
      <c r="B1533" s="6"/>
      <c r="C1533" s="6"/>
      <c r="M1533" s="14" t="s">
        <v>1726</v>
      </c>
      <c r="N1533" s="14">
        <v>410225</v>
      </c>
      <c r="O1533" s="14" t="s">
        <v>1726</v>
      </c>
      <c r="P1533" s="15"/>
      <c r="Q1533" s="15"/>
      <c r="R1533" s="13"/>
      <c r="S1533" s="13"/>
      <c r="T1533" s="13"/>
      <c r="U1533" s="13"/>
      <c r="V1533" s="13"/>
    </row>
    <row r="1534" spans="1:22">
      <c r="A1534" s="6"/>
      <c r="B1534" s="6"/>
      <c r="C1534" s="6"/>
      <c r="M1534" s="14" t="s">
        <v>352</v>
      </c>
      <c r="N1534" s="14">
        <v>410300</v>
      </c>
      <c r="O1534" s="14" t="s">
        <v>352</v>
      </c>
      <c r="P1534" s="15"/>
      <c r="Q1534" s="15"/>
      <c r="R1534" s="13"/>
      <c r="S1534" s="13"/>
      <c r="T1534" s="13"/>
      <c r="U1534" s="13"/>
      <c r="V1534" s="13"/>
    </row>
    <row r="1535" spans="1:22">
      <c r="A1535" s="6"/>
      <c r="B1535" s="6"/>
      <c r="C1535" s="6"/>
      <c r="M1535" s="14" t="s">
        <v>1727</v>
      </c>
      <c r="N1535" s="14">
        <v>410302</v>
      </c>
      <c r="O1535" s="14" t="s">
        <v>1727</v>
      </c>
      <c r="P1535" s="15"/>
      <c r="Q1535" s="15"/>
      <c r="R1535" s="13"/>
      <c r="S1535" s="13"/>
      <c r="T1535" s="13"/>
      <c r="U1535" s="13"/>
      <c r="V1535" s="13"/>
    </row>
    <row r="1536" spans="1:22">
      <c r="A1536" s="6"/>
      <c r="B1536" s="6"/>
      <c r="C1536" s="6"/>
      <c r="M1536" s="14" t="s">
        <v>1728</v>
      </c>
      <c r="N1536" s="14">
        <v>410303</v>
      </c>
      <c r="O1536" s="14" t="s">
        <v>1728</v>
      </c>
      <c r="P1536" s="15"/>
      <c r="Q1536" s="15"/>
      <c r="R1536" s="13"/>
      <c r="S1536" s="13"/>
      <c r="T1536" s="13"/>
      <c r="U1536" s="13"/>
      <c r="V1536" s="13"/>
    </row>
    <row r="1537" spans="1:22">
      <c r="A1537" s="6"/>
      <c r="B1537" s="6"/>
      <c r="C1537" s="6"/>
      <c r="M1537" s="14" t="s">
        <v>1729</v>
      </c>
      <c r="N1537" s="14">
        <v>410304</v>
      </c>
      <c r="O1537" s="14" t="s">
        <v>1729</v>
      </c>
      <c r="P1537" s="15"/>
      <c r="Q1537" s="15"/>
      <c r="R1537" s="13"/>
      <c r="S1537" s="13"/>
      <c r="T1537" s="13"/>
      <c r="U1537" s="13"/>
      <c r="V1537" s="13"/>
    </row>
    <row r="1538" spans="1:22">
      <c r="A1538" s="6"/>
      <c r="B1538" s="6"/>
      <c r="C1538" s="6"/>
      <c r="M1538" s="14" t="s">
        <v>1730</v>
      </c>
      <c r="N1538" s="14">
        <v>410305</v>
      </c>
      <c r="O1538" s="14" t="s">
        <v>1730</v>
      </c>
      <c r="P1538" s="15"/>
      <c r="Q1538" s="15"/>
      <c r="R1538" s="13"/>
      <c r="S1538" s="13"/>
      <c r="T1538" s="13"/>
      <c r="U1538" s="13"/>
      <c r="V1538" s="13"/>
    </row>
    <row r="1539" spans="1:22">
      <c r="A1539" s="6"/>
      <c r="B1539" s="6"/>
      <c r="C1539" s="6"/>
      <c r="M1539" s="14" t="s">
        <v>1731</v>
      </c>
      <c r="N1539" s="14">
        <v>410306</v>
      </c>
      <c r="O1539" s="14" t="s">
        <v>1731</v>
      </c>
      <c r="P1539" s="15"/>
      <c r="Q1539" s="15"/>
      <c r="R1539" s="13"/>
      <c r="S1539" s="13"/>
      <c r="T1539" s="13"/>
      <c r="U1539" s="13"/>
      <c r="V1539" s="13"/>
    </row>
    <row r="1540" spans="1:22">
      <c r="A1540" s="6"/>
      <c r="B1540" s="6"/>
      <c r="C1540" s="6"/>
      <c r="M1540" s="14" t="s">
        <v>1732</v>
      </c>
      <c r="N1540" s="14">
        <v>410311</v>
      </c>
      <c r="O1540" s="14" t="s">
        <v>1732</v>
      </c>
      <c r="P1540" s="15"/>
      <c r="Q1540" s="15"/>
      <c r="R1540" s="13"/>
      <c r="S1540" s="13"/>
      <c r="T1540" s="13"/>
      <c r="U1540" s="13"/>
      <c r="V1540" s="13"/>
    </row>
    <row r="1541" spans="1:22">
      <c r="A1541" s="6"/>
      <c r="B1541" s="6"/>
      <c r="C1541" s="6"/>
      <c r="M1541" s="14" t="s">
        <v>1733</v>
      </c>
      <c r="N1541" s="14">
        <v>410322</v>
      </c>
      <c r="O1541" s="14" t="s">
        <v>1733</v>
      </c>
      <c r="P1541" s="15"/>
      <c r="Q1541" s="15"/>
      <c r="R1541" s="13"/>
      <c r="S1541" s="13"/>
      <c r="T1541" s="13"/>
      <c r="U1541" s="13"/>
      <c r="V1541" s="13"/>
    </row>
    <row r="1542" spans="1:22">
      <c r="A1542" s="6"/>
      <c r="B1542" s="6"/>
      <c r="C1542" s="6"/>
      <c r="M1542" s="14" t="s">
        <v>1734</v>
      </c>
      <c r="N1542" s="14">
        <v>410323</v>
      </c>
      <c r="O1542" s="14" t="s">
        <v>1734</v>
      </c>
      <c r="P1542" s="15"/>
      <c r="Q1542" s="15"/>
      <c r="R1542" s="13"/>
      <c r="S1542" s="13"/>
      <c r="T1542" s="13"/>
      <c r="U1542" s="13"/>
      <c r="V1542" s="13"/>
    </row>
    <row r="1543" spans="1:22">
      <c r="A1543" s="6"/>
      <c r="B1543" s="6"/>
      <c r="C1543" s="6"/>
      <c r="M1543" s="14" t="s">
        <v>1735</v>
      </c>
      <c r="N1543" s="14">
        <v>410324</v>
      </c>
      <c r="O1543" s="14" t="s">
        <v>1735</v>
      </c>
      <c r="P1543" s="15"/>
      <c r="Q1543" s="15"/>
      <c r="R1543" s="13"/>
      <c r="S1543" s="13"/>
      <c r="T1543" s="13"/>
      <c r="U1543" s="13"/>
      <c r="V1543" s="13"/>
    </row>
    <row r="1544" spans="1:22">
      <c r="A1544" s="6"/>
      <c r="B1544" s="6"/>
      <c r="C1544" s="6"/>
      <c r="M1544" s="14" t="s">
        <v>1736</v>
      </c>
      <c r="N1544" s="14">
        <v>410325</v>
      </c>
      <c r="O1544" s="14" t="s">
        <v>1736</v>
      </c>
      <c r="P1544" s="15"/>
      <c r="Q1544" s="15"/>
      <c r="R1544" s="13"/>
      <c r="S1544" s="13"/>
      <c r="T1544" s="13"/>
      <c r="U1544" s="13"/>
      <c r="V1544" s="13"/>
    </row>
    <row r="1545" spans="1:22">
      <c r="A1545" s="6"/>
      <c r="B1545" s="6"/>
      <c r="C1545" s="6"/>
      <c r="M1545" s="14" t="s">
        <v>1737</v>
      </c>
      <c r="N1545" s="14">
        <v>410326</v>
      </c>
      <c r="O1545" s="14" t="s">
        <v>1737</v>
      </c>
      <c r="P1545" s="15"/>
      <c r="Q1545" s="15"/>
      <c r="R1545" s="13"/>
      <c r="S1545" s="13"/>
      <c r="T1545" s="13"/>
      <c r="U1545" s="13"/>
      <c r="V1545" s="13"/>
    </row>
    <row r="1546" spans="1:22">
      <c r="A1546" s="6"/>
      <c r="B1546" s="6"/>
      <c r="C1546" s="6"/>
      <c r="M1546" s="14" t="s">
        <v>1738</v>
      </c>
      <c r="N1546" s="14">
        <v>410327</v>
      </c>
      <c r="O1546" s="14" t="s">
        <v>1738</v>
      </c>
      <c r="P1546" s="15"/>
      <c r="Q1546" s="15"/>
      <c r="R1546" s="13"/>
      <c r="S1546" s="13"/>
      <c r="T1546" s="13"/>
      <c r="U1546" s="13"/>
      <c r="V1546" s="13"/>
    </row>
    <row r="1547" spans="1:22">
      <c r="A1547" s="6"/>
      <c r="B1547" s="6"/>
      <c r="C1547" s="6"/>
      <c r="M1547" s="14" t="s">
        <v>1739</v>
      </c>
      <c r="N1547" s="14">
        <v>410328</v>
      </c>
      <c r="O1547" s="14" t="s">
        <v>1739</v>
      </c>
      <c r="P1547" s="15"/>
      <c r="Q1547" s="15"/>
      <c r="R1547" s="13"/>
      <c r="S1547" s="13"/>
      <c r="T1547" s="13"/>
      <c r="U1547" s="13"/>
      <c r="V1547" s="13"/>
    </row>
    <row r="1548" spans="1:22">
      <c r="A1548" s="6"/>
      <c r="B1548" s="6"/>
      <c r="C1548" s="6"/>
      <c r="M1548" s="14" t="s">
        <v>1740</v>
      </c>
      <c r="N1548" s="14">
        <v>410329</v>
      </c>
      <c r="O1548" s="14" t="s">
        <v>1740</v>
      </c>
      <c r="P1548" s="15"/>
      <c r="Q1548" s="15"/>
      <c r="R1548" s="13"/>
      <c r="S1548" s="13"/>
      <c r="T1548" s="13"/>
      <c r="U1548" s="13"/>
      <c r="V1548" s="13"/>
    </row>
    <row r="1549" spans="1:22">
      <c r="A1549" s="6"/>
      <c r="B1549" s="6"/>
      <c r="C1549" s="6"/>
      <c r="M1549" s="14" t="s">
        <v>1741</v>
      </c>
      <c r="N1549" s="14">
        <v>410381</v>
      </c>
      <c r="O1549" s="14" t="s">
        <v>1741</v>
      </c>
      <c r="P1549" s="15"/>
      <c r="Q1549" s="15"/>
      <c r="R1549" s="13"/>
      <c r="S1549" s="13"/>
      <c r="T1549" s="13"/>
      <c r="U1549" s="13"/>
      <c r="V1549" s="13"/>
    </row>
    <row r="1550" spans="1:22">
      <c r="A1550" s="6"/>
      <c r="B1550" s="6"/>
      <c r="C1550" s="6"/>
      <c r="M1550" s="14" t="s">
        <v>354</v>
      </c>
      <c r="N1550" s="14">
        <v>410400</v>
      </c>
      <c r="O1550" s="14" t="s">
        <v>354</v>
      </c>
      <c r="P1550" s="15"/>
      <c r="Q1550" s="15"/>
      <c r="R1550" s="13"/>
      <c r="S1550" s="13"/>
      <c r="T1550" s="13"/>
      <c r="U1550" s="13"/>
      <c r="V1550" s="13"/>
    </row>
    <row r="1551" spans="1:22">
      <c r="A1551" s="6"/>
      <c r="B1551" s="6"/>
      <c r="C1551" s="6"/>
      <c r="M1551" s="14" t="s">
        <v>121</v>
      </c>
      <c r="N1551" s="14">
        <v>410402</v>
      </c>
      <c r="O1551" s="14" t="s">
        <v>121</v>
      </c>
      <c r="P1551" s="15"/>
      <c r="Q1551" s="15"/>
      <c r="R1551" s="13"/>
      <c r="S1551" s="13"/>
      <c r="T1551" s="13"/>
      <c r="U1551" s="13"/>
      <c r="V1551" s="13"/>
    </row>
    <row r="1552" spans="1:22">
      <c r="A1552" s="6"/>
      <c r="B1552" s="6"/>
      <c r="C1552" s="6"/>
      <c r="M1552" s="14" t="s">
        <v>1742</v>
      </c>
      <c r="N1552" s="14">
        <v>410403</v>
      </c>
      <c r="O1552" s="14" t="s">
        <v>1742</v>
      </c>
      <c r="P1552" s="15"/>
      <c r="Q1552" s="15"/>
      <c r="R1552" s="13"/>
      <c r="S1552" s="13"/>
      <c r="T1552" s="13"/>
      <c r="U1552" s="13"/>
      <c r="V1552" s="13"/>
    </row>
    <row r="1553" spans="1:22">
      <c r="A1553" s="6"/>
      <c r="B1553" s="6"/>
      <c r="C1553" s="6"/>
      <c r="M1553" s="14" t="s">
        <v>1743</v>
      </c>
      <c r="N1553" s="14">
        <v>410404</v>
      </c>
      <c r="O1553" s="14" t="s">
        <v>1743</v>
      </c>
      <c r="P1553" s="15"/>
      <c r="Q1553" s="15"/>
      <c r="R1553" s="13"/>
      <c r="S1553" s="13"/>
      <c r="T1553" s="13"/>
      <c r="U1553" s="13"/>
      <c r="V1553" s="13"/>
    </row>
    <row r="1554" spans="1:22">
      <c r="A1554" s="6"/>
      <c r="B1554" s="6"/>
      <c r="C1554" s="6"/>
      <c r="M1554" s="14" t="s">
        <v>1744</v>
      </c>
      <c r="N1554" s="14">
        <v>410411</v>
      </c>
      <c r="O1554" s="14" t="s">
        <v>1744</v>
      </c>
      <c r="P1554" s="15"/>
      <c r="Q1554" s="15"/>
      <c r="R1554" s="13"/>
      <c r="S1554" s="13"/>
      <c r="T1554" s="13"/>
      <c r="U1554" s="13"/>
      <c r="V1554" s="13"/>
    </row>
    <row r="1555" spans="1:22">
      <c r="A1555" s="6"/>
      <c r="B1555" s="6"/>
      <c r="C1555" s="6"/>
      <c r="M1555" s="14" t="s">
        <v>1745</v>
      </c>
      <c r="N1555" s="14">
        <v>410421</v>
      </c>
      <c r="O1555" s="14" t="s">
        <v>1745</v>
      </c>
      <c r="P1555" s="15"/>
      <c r="Q1555" s="15"/>
      <c r="R1555" s="13"/>
      <c r="S1555" s="13"/>
      <c r="T1555" s="13"/>
      <c r="U1555" s="13"/>
      <c r="V1555" s="13"/>
    </row>
    <row r="1556" spans="1:22">
      <c r="A1556" s="6"/>
      <c r="B1556" s="6"/>
      <c r="C1556" s="6"/>
      <c r="M1556" s="14" t="s">
        <v>1746</v>
      </c>
      <c r="N1556" s="14">
        <v>410422</v>
      </c>
      <c r="O1556" s="14" t="s">
        <v>1746</v>
      </c>
      <c r="P1556" s="15"/>
      <c r="Q1556" s="15"/>
      <c r="R1556" s="13"/>
      <c r="S1556" s="13"/>
      <c r="T1556" s="13"/>
      <c r="U1556" s="13"/>
      <c r="V1556" s="13"/>
    </row>
    <row r="1557" spans="1:22">
      <c r="A1557" s="6"/>
      <c r="B1557" s="6"/>
      <c r="C1557" s="6"/>
      <c r="M1557" s="14" t="s">
        <v>1747</v>
      </c>
      <c r="N1557" s="14">
        <v>410423</v>
      </c>
      <c r="O1557" s="14" t="s">
        <v>1747</v>
      </c>
      <c r="P1557" s="15"/>
      <c r="Q1557" s="15"/>
      <c r="R1557" s="13"/>
      <c r="S1557" s="13"/>
      <c r="T1557" s="13"/>
      <c r="U1557" s="13"/>
      <c r="V1557" s="13"/>
    </row>
    <row r="1558" spans="1:22">
      <c r="A1558" s="6"/>
      <c r="B1558" s="6"/>
      <c r="C1558" s="6"/>
      <c r="M1558" s="14" t="s">
        <v>1748</v>
      </c>
      <c r="N1558" s="14">
        <v>410425</v>
      </c>
      <c r="O1558" s="14" t="s">
        <v>1748</v>
      </c>
      <c r="P1558" s="15"/>
      <c r="Q1558" s="15"/>
      <c r="R1558" s="13"/>
      <c r="S1558" s="13"/>
      <c r="T1558" s="13"/>
      <c r="U1558" s="13"/>
      <c r="V1558" s="13"/>
    </row>
    <row r="1559" spans="1:22">
      <c r="A1559" s="6"/>
      <c r="B1559" s="6"/>
      <c r="C1559" s="6"/>
      <c r="M1559" s="14" t="s">
        <v>1749</v>
      </c>
      <c r="N1559" s="14">
        <v>410481</v>
      </c>
      <c r="O1559" s="14" t="s">
        <v>1749</v>
      </c>
      <c r="P1559" s="15"/>
      <c r="Q1559" s="15"/>
      <c r="R1559" s="13"/>
      <c r="S1559" s="13"/>
      <c r="T1559" s="13"/>
      <c r="U1559" s="13"/>
      <c r="V1559" s="13"/>
    </row>
    <row r="1560" spans="1:22">
      <c r="A1560" s="6"/>
      <c r="B1560" s="6"/>
      <c r="C1560" s="6"/>
      <c r="M1560" s="14" t="s">
        <v>1750</v>
      </c>
      <c r="N1560" s="14">
        <v>410482</v>
      </c>
      <c r="O1560" s="14" t="s">
        <v>1750</v>
      </c>
      <c r="P1560" s="15"/>
      <c r="Q1560" s="15"/>
      <c r="R1560" s="13"/>
      <c r="S1560" s="13"/>
      <c r="T1560" s="13"/>
      <c r="U1560" s="13"/>
      <c r="V1560" s="13"/>
    </row>
    <row r="1561" spans="1:22">
      <c r="A1561" s="6"/>
      <c r="B1561" s="6"/>
      <c r="C1561" s="6"/>
      <c r="M1561" s="14" t="s">
        <v>355</v>
      </c>
      <c r="N1561" s="14">
        <v>410500</v>
      </c>
      <c r="O1561" s="14" t="s">
        <v>355</v>
      </c>
      <c r="P1561" s="15"/>
      <c r="Q1561" s="15"/>
      <c r="R1561" s="13"/>
      <c r="S1561" s="13"/>
      <c r="T1561" s="13"/>
      <c r="U1561" s="13"/>
      <c r="V1561" s="13"/>
    </row>
    <row r="1562" spans="1:22">
      <c r="A1562" s="6"/>
      <c r="B1562" s="6"/>
      <c r="C1562" s="6"/>
      <c r="M1562" s="14" t="s">
        <v>1751</v>
      </c>
      <c r="N1562" s="14">
        <v>410502</v>
      </c>
      <c r="O1562" s="14" t="s">
        <v>1751</v>
      </c>
      <c r="P1562" s="15"/>
      <c r="Q1562" s="15"/>
      <c r="R1562" s="13"/>
      <c r="S1562" s="13"/>
      <c r="T1562" s="13"/>
      <c r="U1562" s="13"/>
      <c r="V1562" s="13"/>
    </row>
    <row r="1563" spans="1:22">
      <c r="A1563" s="6"/>
      <c r="B1563" s="6"/>
      <c r="C1563" s="6"/>
      <c r="M1563" s="14" t="s">
        <v>1752</v>
      </c>
      <c r="N1563" s="14">
        <v>410503</v>
      </c>
      <c r="O1563" s="14" t="s">
        <v>1752</v>
      </c>
      <c r="P1563" s="15"/>
      <c r="Q1563" s="15"/>
      <c r="R1563" s="13"/>
      <c r="S1563" s="13"/>
      <c r="T1563" s="13"/>
      <c r="U1563" s="13"/>
      <c r="V1563" s="13"/>
    </row>
    <row r="1564" spans="1:22">
      <c r="A1564" s="6"/>
      <c r="B1564" s="6"/>
      <c r="C1564" s="6"/>
      <c r="M1564" s="14" t="s">
        <v>1753</v>
      </c>
      <c r="N1564" s="14">
        <v>410505</v>
      </c>
      <c r="O1564" s="14" t="s">
        <v>1753</v>
      </c>
      <c r="P1564" s="15"/>
      <c r="Q1564" s="15"/>
      <c r="R1564" s="13"/>
      <c r="S1564" s="13"/>
      <c r="T1564" s="13"/>
      <c r="U1564" s="13"/>
      <c r="V1564" s="13"/>
    </row>
    <row r="1565" spans="1:22">
      <c r="A1565" s="6"/>
      <c r="B1565" s="6"/>
      <c r="C1565" s="6"/>
      <c r="M1565" s="14" t="s">
        <v>1754</v>
      </c>
      <c r="N1565" s="14">
        <v>410506</v>
      </c>
      <c r="O1565" s="14" t="s">
        <v>1754</v>
      </c>
      <c r="P1565" s="15"/>
      <c r="Q1565" s="15"/>
      <c r="R1565" s="13"/>
      <c r="S1565" s="13"/>
      <c r="T1565" s="13"/>
      <c r="U1565" s="13"/>
      <c r="V1565" s="13"/>
    </row>
    <row r="1566" spans="1:22">
      <c r="A1566" s="6"/>
      <c r="B1566" s="6"/>
      <c r="C1566" s="6"/>
      <c r="M1566" s="14" t="s">
        <v>1755</v>
      </c>
      <c r="N1566" s="14">
        <v>410522</v>
      </c>
      <c r="O1566" s="14" t="s">
        <v>1755</v>
      </c>
      <c r="P1566" s="15"/>
      <c r="Q1566" s="15"/>
      <c r="R1566" s="13"/>
      <c r="S1566" s="13"/>
      <c r="T1566" s="13"/>
      <c r="U1566" s="13"/>
      <c r="V1566" s="13"/>
    </row>
    <row r="1567" spans="1:22">
      <c r="A1567" s="6"/>
      <c r="B1567" s="6"/>
      <c r="C1567" s="6"/>
      <c r="M1567" s="14" t="s">
        <v>1756</v>
      </c>
      <c r="N1567" s="14">
        <v>410523</v>
      </c>
      <c r="O1567" s="14" t="s">
        <v>1756</v>
      </c>
      <c r="P1567" s="15"/>
      <c r="Q1567" s="15"/>
      <c r="R1567" s="13"/>
      <c r="S1567" s="13"/>
      <c r="T1567" s="13"/>
      <c r="U1567" s="13"/>
      <c r="V1567" s="13"/>
    </row>
    <row r="1568" spans="1:22">
      <c r="A1568" s="6"/>
      <c r="B1568" s="6"/>
      <c r="C1568" s="6"/>
      <c r="M1568" s="14" t="s">
        <v>1757</v>
      </c>
      <c r="N1568" s="14">
        <v>410526</v>
      </c>
      <c r="O1568" s="14" t="s">
        <v>1757</v>
      </c>
      <c r="P1568" s="15"/>
      <c r="Q1568" s="15"/>
      <c r="R1568" s="13"/>
      <c r="S1568" s="13"/>
      <c r="T1568" s="13"/>
      <c r="U1568" s="13"/>
      <c r="V1568" s="13"/>
    </row>
    <row r="1569" spans="1:22">
      <c r="A1569" s="6"/>
      <c r="B1569" s="6"/>
      <c r="C1569" s="6"/>
      <c r="M1569" s="14" t="s">
        <v>1758</v>
      </c>
      <c r="N1569" s="14">
        <v>410527</v>
      </c>
      <c r="O1569" s="14" t="s">
        <v>1758</v>
      </c>
      <c r="P1569" s="15"/>
      <c r="Q1569" s="15"/>
      <c r="R1569" s="13"/>
      <c r="S1569" s="13"/>
      <c r="T1569" s="13"/>
      <c r="U1569" s="13"/>
      <c r="V1569" s="13"/>
    </row>
    <row r="1570" spans="1:22">
      <c r="A1570" s="6"/>
      <c r="B1570" s="6"/>
      <c r="C1570" s="6"/>
      <c r="M1570" s="14" t="s">
        <v>1759</v>
      </c>
      <c r="N1570" s="14">
        <v>410581</v>
      </c>
      <c r="O1570" s="14" t="s">
        <v>1759</v>
      </c>
      <c r="P1570" s="15"/>
      <c r="Q1570" s="15"/>
      <c r="R1570" s="13"/>
      <c r="S1570" s="13"/>
      <c r="T1570" s="13"/>
      <c r="U1570" s="13"/>
      <c r="V1570" s="13"/>
    </row>
    <row r="1571" spans="1:22">
      <c r="A1571" s="6"/>
      <c r="B1571" s="6"/>
      <c r="C1571" s="6"/>
      <c r="M1571" s="14" t="s">
        <v>357</v>
      </c>
      <c r="N1571" s="14">
        <v>410600</v>
      </c>
      <c r="O1571" s="14" t="s">
        <v>357</v>
      </c>
      <c r="P1571" s="15"/>
      <c r="Q1571" s="15"/>
      <c r="R1571" s="13"/>
      <c r="S1571" s="13"/>
      <c r="T1571" s="13"/>
      <c r="U1571" s="13"/>
      <c r="V1571" s="13"/>
    </row>
    <row r="1572" spans="1:22">
      <c r="A1572" s="6"/>
      <c r="B1572" s="6"/>
      <c r="C1572" s="6"/>
      <c r="M1572" s="14" t="s">
        <v>1760</v>
      </c>
      <c r="N1572" s="14">
        <v>410602</v>
      </c>
      <c r="O1572" s="14" t="s">
        <v>1760</v>
      </c>
      <c r="P1572" s="15"/>
      <c r="Q1572" s="15"/>
      <c r="R1572" s="13"/>
      <c r="S1572" s="13"/>
      <c r="T1572" s="13"/>
      <c r="U1572" s="13"/>
      <c r="V1572" s="13"/>
    </row>
    <row r="1573" spans="1:22">
      <c r="A1573" s="6"/>
      <c r="B1573" s="6"/>
      <c r="C1573" s="6"/>
      <c r="M1573" s="14" t="s">
        <v>1761</v>
      </c>
      <c r="N1573" s="14">
        <v>410603</v>
      </c>
      <c r="O1573" s="14" t="s">
        <v>1761</v>
      </c>
      <c r="P1573" s="15"/>
      <c r="Q1573" s="15"/>
      <c r="R1573" s="13"/>
      <c r="S1573" s="13"/>
      <c r="T1573" s="13"/>
      <c r="U1573" s="13"/>
      <c r="V1573" s="13"/>
    </row>
    <row r="1574" spans="1:22">
      <c r="A1574" s="6"/>
      <c r="B1574" s="6"/>
      <c r="C1574" s="6"/>
      <c r="M1574" s="14" t="s">
        <v>1762</v>
      </c>
      <c r="N1574" s="14">
        <v>410611</v>
      </c>
      <c r="O1574" s="14" t="s">
        <v>1762</v>
      </c>
      <c r="P1574" s="15"/>
      <c r="Q1574" s="15"/>
      <c r="R1574" s="13"/>
      <c r="S1574" s="13"/>
      <c r="T1574" s="13"/>
      <c r="U1574" s="13"/>
      <c r="V1574" s="13"/>
    </row>
    <row r="1575" spans="1:22">
      <c r="A1575" s="6"/>
      <c r="B1575" s="6"/>
      <c r="C1575" s="6"/>
      <c r="M1575" s="14" t="s">
        <v>1763</v>
      </c>
      <c r="N1575" s="14">
        <v>410621</v>
      </c>
      <c r="O1575" s="14" t="s">
        <v>1763</v>
      </c>
      <c r="P1575" s="15"/>
      <c r="Q1575" s="15"/>
      <c r="R1575" s="13"/>
      <c r="S1575" s="13"/>
      <c r="T1575" s="13"/>
      <c r="U1575" s="13"/>
      <c r="V1575" s="13"/>
    </row>
    <row r="1576" spans="1:22">
      <c r="A1576" s="6"/>
      <c r="B1576" s="6"/>
      <c r="C1576" s="6"/>
      <c r="M1576" s="14" t="s">
        <v>1764</v>
      </c>
      <c r="N1576" s="14">
        <v>410622</v>
      </c>
      <c r="O1576" s="14" t="s">
        <v>1764</v>
      </c>
      <c r="P1576" s="15"/>
      <c r="Q1576" s="15"/>
      <c r="R1576" s="13"/>
      <c r="S1576" s="13"/>
      <c r="T1576" s="13"/>
      <c r="U1576" s="13"/>
      <c r="V1576" s="13"/>
    </row>
    <row r="1577" spans="1:22">
      <c r="A1577" s="6"/>
      <c r="B1577" s="6"/>
      <c r="C1577" s="6"/>
      <c r="M1577" s="14" t="s">
        <v>359</v>
      </c>
      <c r="N1577" s="14">
        <v>410700</v>
      </c>
      <c r="O1577" s="14" t="s">
        <v>359</v>
      </c>
      <c r="P1577" s="15"/>
      <c r="Q1577" s="15"/>
      <c r="R1577" s="13"/>
      <c r="S1577" s="13"/>
      <c r="T1577" s="13"/>
      <c r="U1577" s="13"/>
      <c r="V1577" s="13"/>
    </row>
    <row r="1578" spans="1:22">
      <c r="A1578" s="6"/>
      <c r="B1578" s="6"/>
      <c r="C1578" s="6"/>
      <c r="M1578" s="14" t="s">
        <v>1765</v>
      </c>
      <c r="N1578" s="14">
        <v>410702</v>
      </c>
      <c r="O1578" s="14" t="s">
        <v>1765</v>
      </c>
      <c r="P1578" s="15"/>
      <c r="Q1578" s="15"/>
      <c r="R1578" s="13"/>
      <c r="S1578" s="13"/>
      <c r="T1578" s="13"/>
      <c r="U1578" s="13"/>
      <c r="V1578" s="13"/>
    </row>
    <row r="1579" spans="1:22">
      <c r="A1579" s="6"/>
      <c r="B1579" s="6"/>
      <c r="C1579" s="6"/>
      <c r="M1579" s="14" t="s">
        <v>1766</v>
      </c>
      <c r="N1579" s="14">
        <v>410703</v>
      </c>
      <c r="O1579" s="14" t="s">
        <v>1766</v>
      </c>
      <c r="P1579" s="15"/>
      <c r="Q1579" s="15"/>
      <c r="R1579" s="13"/>
      <c r="S1579" s="13"/>
      <c r="T1579" s="13"/>
      <c r="U1579" s="13"/>
      <c r="V1579" s="13"/>
    </row>
    <row r="1580" spans="1:22">
      <c r="A1580" s="6"/>
      <c r="B1580" s="6"/>
      <c r="C1580" s="6"/>
      <c r="M1580" s="14" t="s">
        <v>1767</v>
      </c>
      <c r="N1580" s="14">
        <v>410704</v>
      </c>
      <c r="O1580" s="14" t="s">
        <v>1767</v>
      </c>
      <c r="P1580" s="15"/>
      <c r="Q1580" s="15"/>
      <c r="R1580" s="13"/>
      <c r="S1580" s="13"/>
      <c r="T1580" s="13"/>
      <c r="U1580" s="13"/>
      <c r="V1580" s="13"/>
    </row>
    <row r="1581" spans="1:22">
      <c r="A1581" s="6"/>
      <c r="B1581" s="6"/>
      <c r="C1581" s="6"/>
      <c r="M1581" s="14" t="s">
        <v>1768</v>
      </c>
      <c r="N1581" s="14">
        <v>410711</v>
      </c>
      <c r="O1581" s="14" t="s">
        <v>1768</v>
      </c>
      <c r="P1581" s="15"/>
      <c r="Q1581" s="15"/>
      <c r="R1581" s="13"/>
      <c r="S1581" s="13"/>
      <c r="T1581" s="13"/>
      <c r="U1581" s="13"/>
      <c r="V1581" s="13"/>
    </row>
    <row r="1582" spans="1:22">
      <c r="A1582" s="6"/>
      <c r="B1582" s="6"/>
      <c r="C1582" s="6"/>
      <c r="M1582" s="14" t="s">
        <v>1769</v>
      </c>
      <c r="N1582" s="14">
        <v>410721</v>
      </c>
      <c r="O1582" s="14" t="s">
        <v>1769</v>
      </c>
      <c r="P1582" s="15"/>
      <c r="Q1582" s="15"/>
      <c r="R1582" s="13"/>
      <c r="S1582" s="13"/>
      <c r="T1582" s="13"/>
      <c r="U1582" s="13"/>
      <c r="V1582" s="13"/>
    </row>
    <row r="1583" spans="1:22">
      <c r="A1583" s="6"/>
      <c r="B1583" s="6"/>
      <c r="C1583" s="6"/>
      <c r="M1583" s="14" t="s">
        <v>1770</v>
      </c>
      <c r="N1583" s="14">
        <v>410724</v>
      </c>
      <c r="O1583" s="14" t="s">
        <v>1770</v>
      </c>
      <c r="P1583" s="15"/>
      <c r="Q1583" s="15"/>
      <c r="R1583" s="13"/>
      <c r="S1583" s="13"/>
      <c r="T1583" s="13"/>
      <c r="U1583" s="13"/>
      <c r="V1583" s="13"/>
    </row>
    <row r="1584" spans="1:22">
      <c r="A1584" s="6"/>
      <c r="B1584" s="6"/>
      <c r="C1584" s="6"/>
      <c r="M1584" s="14" t="s">
        <v>1771</v>
      </c>
      <c r="N1584" s="14">
        <v>410725</v>
      </c>
      <c r="O1584" s="14" t="s">
        <v>1771</v>
      </c>
      <c r="P1584" s="15"/>
      <c r="Q1584" s="15"/>
      <c r="R1584" s="13"/>
      <c r="S1584" s="13"/>
      <c r="T1584" s="13"/>
      <c r="U1584" s="13"/>
      <c r="V1584" s="13"/>
    </row>
    <row r="1585" spans="1:22">
      <c r="A1585" s="6"/>
      <c r="B1585" s="6"/>
      <c r="C1585" s="6"/>
      <c r="M1585" s="14" t="s">
        <v>1772</v>
      </c>
      <c r="N1585" s="14">
        <v>410726</v>
      </c>
      <c r="O1585" s="14" t="s">
        <v>1772</v>
      </c>
      <c r="P1585" s="15"/>
      <c r="Q1585" s="15"/>
      <c r="R1585" s="13"/>
      <c r="S1585" s="13"/>
      <c r="T1585" s="13"/>
      <c r="U1585" s="13"/>
      <c r="V1585" s="13"/>
    </row>
    <row r="1586" spans="1:22">
      <c r="A1586" s="6"/>
      <c r="B1586" s="6"/>
      <c r="C1586" s="6"/>
      <c r="M1586" s="14" t="s">
        <v>1773</v>
      </c>
      <c r="N1586" s="14">
        <v>410727</v>
      </c>
      <c r="O1586" s="14" t="s">
        <v>1773</v>
      </c>
      <c r="P1586" s="15"/>
      <c r="Q1586" s="15"/>
      <c r="R1586" s="13"/>
      <c r="S1586" s="13"/>
      <c r="T1586" s="13"/>
      <c r="U1586" s="13"/>
      <c r="V1586" s="13"/>
    </row>
    <row r="1587" spans="1:22">
      <c r="A1587" s="6"/>
      <c r="B1587" s="6"/>
      <c r="C1587" s="6"/>
      <c r="M1587" s="14" t="s">
        <v>1774</v>
      </c>
      <c r="N1587" s="14">
        <v>410728</v>
      </c>
      <c r="O1587" s="14" t="s">
        <v>1774</v>
      </c>
      <c r="P1587" s="15"/>
      <c r="Q1587" s="15"/>
      <c r="R1587" s="13"/>
      <c r="S1587" s="13"/>
      <c r="T1587" s="13"/>
      <c r="U1587" s="13"/>
      <c r="V1587" s="13"/>
    </row>
    <row r="1588" spans="1:22">
      <c r="A1588" s="6"/>
      <c r="B1588" s="6"/>
      <c r="C1588" s="6"/>
      <c r="M1588" s="14" t="s">
        <v>1775</v>
      </c>
      <c r="N1588" s="14">
        <v>410781</v>
      </c>
      <c r="O1588" s="14" t="s">
        <v>1775</v>
      </c>
      <c r="P1588" s="15"/>
      <c r="Q1588" s="15"/>
      <c r="R1588" s="13"/>
      <c r="S1588" s="13"/>
      <c r="T1588" s="13"/>
      <c r="U1588" s="13"/>
      <c r="V1588" s="13"/>
    </row>
    <row r="1589" spans="1:22">
      <c r="A1589" s="6"/>
      <c r="B1589" s="6"/>
      <c r="C1589" s="6"/>
      <c r="M1589" s="14" t="s">
        <v>1776</v>
      </c>
      <c r="N1589" s="14">
        <v>410782</v>
      </c>
      <c r="O1589" s="14" t="s">
        <v>1776</v>
      </c>
      <c r="P1589" s="15"/>
      <c r="Q1589" s="15"/>
      <c r="R1589" s="13"/>
      <c r="S1589" s="13"/>
      <c r="T1589" s="13"/>
      <c r="U1589" s="13"/>
      <c r="V1589" s="13"/>
    </row>
    <row r="1590" spans="1:22">
      <c r="A1590" s="6"/>
      <c r="B1590" s="6"/>
      <c r="C1590" s="6"/>
      <c r="M1590" s="14" t="s">
        <v>361</v>
      </c>
      <c r="N1590" s="14">
        <v>410800</v>
      </c>
      <c r="O1590" s="14" t="s">
        <v>361</v>
      </c>
      <c r="P1590" s="15"/>
      <c r="Q1590" s="15"/>
      <c r="R1590" s="13"/>
      <c r="S1590" s="13"/>
      <c r="T1590" s="13"/>
      <c r="U1590" s="13"/>
      <c r="V1590" s="13"/>
    </row>
    <row r="1591" spans="1:22">
      <c r="A1591" s="6"/>
      <c r="B1591" s="6"/>
      <c r="C1591" s="6"/>
      <c r="M1591" s="14" t="s">
        <v>1777</v>
      </c>
      <c r="N1591" s="14">
        <v>410802</v>
      </c>
      <c r="O1591" s="14" t="s">
        <v>1777</v>
      </c>
      <c r="P1591" s="15"/>
      <c r="Q1591" s="15"/>
      <c r="R1591" s="13"/>
      <c r="S1591" s="13"/>
      <c r="T1591" s="13"/>
      <c r="U1591" s="13"/>
      <c r="V1591" s="13"/>
    </row>
    <row r="1592" spans="1:22">
      <c r="A1592" s="6"/>
      <c r="B1592" s="6"/>
      <c r="C1592" s="6"/>
      <c r="M1592" s="14" t="s">
        <v>1778</v>
      </c>
      <c r="N1592" s="14">
        <v>410803</v>
      </c>
      <c r="O1592" s="14" t="s">
        <v>1778</v>
      </c>
      <c r="P1592" s="15"/>
      <c r="Q1592" s="15"/>
      <c r="R1592" s="13"/>
      <c r="S1592" s="13"/>
      <c r="T1592" s="13"/>
      <c r="U1592" s="13"/>
      <c r="V1592" s="13"/>
    </row>
    <row r="1593" spans="1:22">
      <c r="A1593" s="6"/>
      <c r="B1593" s="6"/>
      <c r="C1593" s="6"/>
      <c r="M1593" s="14" t="s">
        <v>1779</v>
      </c>
      <c r="N1593" s="14">
        <v>410804</v>
      </c>
      <c r="O1593" s="14" t="s">
        <v>1779</v>
      </c>
      <c r="P1593" s="15"/>
      <c r="Q1593" s="15"/>
      <c r="R1593" s="13"/>
      <c r="S1593" s="13"/>
      <c r="T1593" s="13"/>
      <c r="U1593" s="13"/>
      <c r="V1593" s="13"/>
    </row>
    <row r="1594" spans="1:22">
      <c r="A1594" s="6"/>
      <c r="B1594" s="6"/>
      <c r="C1594" s="6"/>
      <c r="M1594" s="14" t="s">
        <v>1780</v>
      </c>
      <c r="N1594" s="14">
        <v>410811</v>
      </c>
      <c r="O1594" s="14" t="s">
        <v>1780</v>
      </c>
      <c r="P1594" s="15"/>
      <c r="Q1594" s="15"/>
      <c r="R1594" s="13"/>
      <c r="S1594" s="13"/>
      <c r="T1594" s="13"/>
      <c r="U1594" s="13"/>
      <c r="V1594" s="13"/>
    </row>
    <row r="1595" spans="1:22">
      <c r="A1595" s="6"/>
      <c r="B1595" s="6"/>
      <c r="C1595" s="6"/>
      <c r="M1595" s="14" t="s">
        <v>1781</v>
      </c>
      <c r="N1595" s="14">
        <v>410821</v>
      </c>
      <c r="O1595" s="14" t="s">
        <v>1781</v>
      </c>
      <c r="P1595" s="15"/>
      <c r="Q1595" s="15"/>
      <c r="R1595" s="13"/>
      <c r="S1595" s="13"/>
      <c r="T1595" s="13"/>
      <c r="U1595" s="13"/>
      <c r="V1595" s="13"/>
    </row>
    <row r="1596" spans="1:22">
      <c r="A1596" s="6"/>
      <c r="B1596" s="6"/>
      <c r="C1596" s="6"/>
      <c r="M1596" s="14" t="s">
        <v>1782</v>
      </c>
      <c r="N1596" s="14">
        <v>410822</v>
      </c>
      <c r="O1596" s="14" t="s">
        <v>1782</v>
      </c>
      <c r="P1596" s="15"/>
      <c r="Q1596" s="15"/>
      <c r="R1596" s="13"/>
      <c r="S1596" s="13"/>
      <c r="T1596" s="13"/>
      <c r="U1596" s="13"/>
      <c r="V1596" s="13"/>
    </row>
    <row r="1597" spans="1:22">
      <c r="A1597" s="6"/>
      <c r="B1597" s="6"/>
      <c r="C1597" s="6"/>
      <c r="M1597" s="14" t="s">
        <v>1783</v>
      </c>
      <c r="N1597" s="14">
        <v>410823</v>
      </c>
      <c r="O1597" s="14" t="s">
        <v>1783</v>
      </c>
      <c r="P1597" s="15"/>
      <c r="Q1597" s="15"/>
      <c r="R1597" s="13"/>
      <c r="S1597" s="13"/>
      <c r="T1597" s="13"/>
      <c r="U1597" s="13"/>
      <c r="V1597" s="13"/>
    </row>
    <row r="1598" spans="1:22">
      <c r="A1598" s="6"/>
      <c r="B1598" s="6"/>
      <c r="C1598" s="6"/>
      <c r="M1598" s="14" t="s">
        <v>1784</v>
      </c>
      <c r="N1598" s="14">
        <v>410825</v>
      </c>
      <c r="O1598" s="14" t="s">
        <v>1784</v>
      </c>
      <c r="P1598" s="15"/>
      <c r="Q1598" s="15"/>
      <c r="R1598" s="13"/>
      <c r="S1598" s="13"/>
      <c r="T1598" s="13"/>
      <c r="U1598" s="13"/>
      <c r="V1598" s="13"/>
    </row>
    <row r="1599" spans="1:22">
      <c r="A1599" s="6"/>
      <c r="B1599" s="6"/>
      <c r="C1599" s="6"/>
      <c r="M1599" s="14" t="s">
        <v>1785</v>
      </c>
      <c r="N1599" s="14">
        <v>410882</v>
      </c>
      <c r="O1599" s="14" t="s">
        <v>1785</v>
      </c>
      <c r="P1599" s="15"/>
      <c r="Q1599" s="15"/>
      <c r="R1599" s="13"/>
      <c r="S1599" s="13"/>
      <c r="T1599" s="13"/>
      <c r="U1599" s="13"/>
      <c r="V1599" s="13"/>
    </row>
    <row r="1600" spans="1:22">
      <c r="A1600" s="6"/>
      <c r="B1600" s="6"/>
      <c r="C1600" s="6"/>
      <c r="M1600" s="14" t="s">
        <v>1786</v>
      </c>
      <c r="N1600" s="14">
        <v>410883</v>
      </c>
      <c r="O1600" s="14" t="s">
        <v>1786</v>
      </c>
      <c r="P1600" s="15"/>
      <c r="Q1600" s="15"/>
      <c r="R1600" s="13"/>
      <c r="S1600" s="13"/>
      <c r="T1600" s="13"/>
      <c r="U1600" s="13"/>
      <c r="V1600" s="13"/>
    </row>
    <row r="1601" spans="1:22">
      <c r="A1601" s="6"/>
      <c r="B1601" s="6"/>
      <c r="C1601" s="6"/>
      <c r="M1601" s="14" t="s">
        <v>363</v>
      </c>
      <c r="N1601" s="14">
        <v>410900</v>
      </c>
      <c r="O1601" s="14" t="s">
        <v>363</v>
      </c>
      <c r="P1601" s="15"/>
      <c r="Q1601" s="15"/>
      <c r="R1601" s="13"/>
      <c r="S1601" s="13"/>
      <c r="T1601" s="13"/>
      <c r="U1601" s="13"/>
      <c r="V1601" s="13"/>
    </row>
    <row r="1602" spans="1:22">
      <c r="A1602" s="6"/>
      <c r="B1602" s="6"/>
      <c r="C1602" s="6"/>
      <c r="M1602" s="14" t="s">
        <v>1787</v>
      </c>
      <c r="N1602" s="14">
        <v>410902</v>
      </c>
      <c r="O1602" s="14" t="s">
        <v>1787</v>
      </c>
      <c r="P1602" s="15"/>
      <c r="Q1602" s="15"/>
      <c r="R1602" s="13"/>
      <c r="S1602" s="13"/>
      <c r="T1602" s="13"/>
      <c r="U1602" s="13"/>
      <c r="V1602" s="13"/>
    </row>
    <row r="1603" spans="1:22">
      <c r="A1603" s="6"/>
      <c r="B1603" s="6"/>
      <c r="C1603" s="6"/>
      <c r="M1603" s="14" t="s">
        <v>1788</v>
      </c>
      <c r="N1603" s="14">
        <v>410922</v>
      </c>
      <c r="O1603" s="14" t="s">
        <v>1788</v>
      </c>
      <c r="P1603" s="15"/>
      <c r="Q1603" s="15"/>
      <c r="R1603" s="13"/>
      <c r="S1603" s="13"/>
      <c r="T1603" s="13"/>
      <c r="U1603" s="13"/>
      <c r="V1603" s="13"/>
    </row>
    <row r="1604" spans="1:22">
      <c r="A1604" s="6"/>
      <c r="B1604" s="6"/>
      <c r="C1604" s="6"/>
      <c r="M1604" s="14" t="s">
        <v>1789</v>
      </c>
      <c r="N1604" s="14">
        <v>410923</v>
      </c>
      <c r="O1604" s="14" t="s">
        <v>1789</v>
      </c>
      <c r="P1604" s="15"/>
      <c r="Q1604" s="15"/>
      <c r="R1604" s="13"/>
      <c r="S1604" s="13"/>
      <c r="T1604" s="13"/>
      <c r="U1604" s="13"/>
      <c r="V1604" s="13"/>
    </row>
    <row r="1605" spans="1:22">
      <c r="A1605" s="6"/>
      <c r="B1605" s="6"/>
      <c r="C1605" s="6"/>
      <c r="M1605" s="14" t="s">
        <v>1790</v>
      </c>
      <c r="N1605" s="14">
        <v>410926</v>
      </c>
      <c r="O1605" s="14" t="s">
        <v>1790</v>
      </c>
      <c r="P1605" s="15"/>
      <c r="Q1605" s="15"/>
      <c r="R1605" s="13"/>
      <c r="S1605" s="13"/>
      <c r="T1605" s="13"/>
      <c r="U1605" s="13"/>
      <c r="V1605" s="13"/>
    </row>
    <row r="1606" spans="1:22">
      <c r="A1606" s="6"/>
      <c r="B1606" s="6"/>
      <c r="C1606" s="6"/>
      <c r="M1606" s="14" t="s">
        <v>1791</v>
      </c>
      <c r="N1606" s="14">
        <v>410927</v>
      </c>
      <c r="O1606" s="14" t="s">
        <v>1791</v>
      </c>
      <c r="P1606" s="15"/>
      <c r="Q1606" s="15"/>
      <c r="R1606" s="13"/>
      <c r="S1606" s="13"/>
      <c r="T1606" s="13"/>
      <c r="U1606" s="13"/>
      <c r="V1606" s="13"/>
    </row>
    <row r="1607" spans="1:22">
      <c r="A1607" s="6"/>
      <c r="B1607" s="6"/>
      <c r="C1607" s="6"/>
      <c r="M1607" s="14" t="s">
        <v>1792</v>
      </c>
      <c r="N1607" s="14">
        <v>410928</v>
      </c>
      <c r="O1607" s="14" t="s">
        <v>1792</v>
      </c>
      <c r="P1607" s="15"/>
      <c r="Q1607" s="15"/>
      <c r="R1607" s="13"/>
      <c r="S1607" s="13"/>
      <c r="T1607" s="13"/>
      <c r="U1607" s="13"/>
      <c r="V1607" s="13"/>
    </row>
    <row r="1608" spans="1:22">
      <c r="A1608" s="6"/>
      <c r="B1608" s="6"/>
      <c r="C1608" s="6"/>
      <c r="M1608" s="14" t="s">
        <v>365</v>
      </c>
      <c r="N1608" s="14">
        <v>411000</v>
      </c>
      <c r="O1608" s="14" t="s">
        <v>365</v>
      </c>
      <c r="P1608" s="15"/>
      <c r="Q1608" s="15"/>
      <c r="R1608" s="13"/>
      <c r="S1608" s="13"/>
      <c r="T1608" s="13"/>
      <c r="U1608" s="13"/>
      <c r="V1608" s="13"/>
    </row>
    <row r="1609" spans="1:22">
      <c r="A1609" s="6"/>
      <c r="B1609" s="6"/>
      <c r="C1609" s="6"/>
      <c r="M1609" s="14" t="s">
        <v>1793</v>
      </c>
      <c r="N1609" s="14">
        <v>411002</v>
      </c>
      <c r="O1609" s="14" t="s">
        <v>1793</v>
      </c>
      <c r="P1609" s="15"/>
      <c r="Q1609" s="15"/>
      <c r="R1609" s="13"/>
      <c r="S1609" s="13"/>
      <c r="T1609" s="13"/>
      <c r="U1609" s="13"/>
      <c r="V1609" s="13"/>
    </row>
    <row r="1610" spans="1:22">
      <c r="A1610" s="6"/>
      <c r="B1610" s="6"/>
      <c r="C1610" s="6"/>
      <c r="M1610" s="14" t="s">
        <v>1794</v>
      </c>
      <c r="N1610" s="14">
        <v>411023</v>
      </c>
      <c r="O1610" s="14" t="s">
        <v>1794</v>
      </c>
      <c r="P1610" s="15"/>
      <c r="Q1610" s="15"/>
      <c r="R1610" s="13"/>
      <c r="S1610" s="13"/>
      <c r="T1610" s="13"/>
      <c r="U1610" s="13"/>
      <c r="V1610" s="13"/>
    </row>
    <row r="1611" spans="1:22">
      <c r="A1611" s="6"/>
      <c r="B1611" s="6"/>
      <c r="C1611" s="6"/>
      <c r="M1611" s="14" t="s">
        <v>1795</v>
      </c>
      <c r="N1611" s="14">
        <v>411024</v>
      </c>
      <c r="O1611" s="14" t="s">
        <v>1795</v>
      </c>
      <c r="P1611" s="15"/>
      <c r="Q1611" s="15"/>
      <c r="R1611" s="13"/>
      <c r="S1611" s="13"/>
      <c r="T1611" s="13"/>
      <c r="U1611" s="13"/>
      <c r="V1611" s="13"/>
    </row>
    <row r="1612" spans="1:22">
      <c r="A1612" s="6"/>
      <c r="B1612" s="6"/>
      <c r="C1612" s="6"/>
      <c r="M1612" s="14" t="s">
        <v>1796</v>
      </c>
      <c r="N1612" s="14">
        <v>411025</v>
      </c>
      <c r="O1612" s="14" t="s">
        <v>1796</v>
      </c>
      <c r="P1612" s="15"/>
      <c r="Q1612" s="15"/>
      <c r="R1612" s="13"/>
      <c r="S1612" s="13"/>
      <c r="T1612" s="13"/>
      <c r="U1612" s="13"/>
      <c r="V1612" s="13"/>
    </row>
    <row r="1613" spans="1:22">
      <c r="A1613" s="6"/>
      <c r="B1613" s="6"/>
      <c r="C1613" s="6"/>
      <c r="M1613" s="14" t="s">
        <v>1797</v>
      </c>
      <c r="N1613" s="14">
        <v>411081</v>
      </c>
      <c r="O1613" s="14" t="s">
        <v>1797</v>
      </c>
      <c r="P1613" s="15"/>
      <c r="Q1613" s="15"/>
      <c r="R1613" s="13"/>
      <c r="S1613" s="13"/>
      <c r="T1613" s="13"/>
      <c r="U1613" s="13"/>
      <c r="V1613" s="13"/>
    </row>
    <row r="1614" spans="1:22">
      <c r="A1614" s="6"/>
      <c r="B1614" s="6"/>
      <c r="C1614" s="6"/>
      <c r="M1614" s="14" t="s">
        <v>1798</v>
      </c>
      <c r="N1614" s="14">
        <v>411082</v>
      </c>
      <c r="O1614" s="14" t="s">
        <v>1798</v>
      </c>
      <c r="P1614" s="15"/>
      <c r="Q1614" s="15"/>
      <c r="R1614" s="13"/>
      <c r="S1614" s="13"/>
      <c r="T1614" s="13"/>
      <c r="U1614" s="13"/>
      <c r="V1614" s="13"/>
    </row>
    <row r="1615" spans="1:22">
      <c r="A1615" s="6"/>
      <c r="B1615" s="6"/>
      <c r="C1615" s="6"/>
      <c r="M1615" s="14" t="s">
        <v>367</v>
      </c>
      <c r="N1615" s="14">
        <v>411100</v>
      </c>
      <c r="O1615" s="14" t="s">
        <v>367</v>
      </c>
      <c r="P1615" s="15"/>
      <c r="Q1615" s="15"/>
      <c r="R1615" s="13"/>
      <c r="S1615" s="13"/>
      <c r="T1615" s="13"/>
      <c r="U1615" s="13"/>
      <c r="V1615" s="13"/>
    </row>
    <row r="1616" spans="1:22">
      <c r="A1616" s="6"/>
      <c r="B1616" s="6"/>
      <c r="C1616" s="6"/>
      <c r="M1616" s="14" t="s">
        <v>1799</v>
      </c>
      <c r="N1616" s="14">
        <v>411102</v>
      </c>
      <c r="O1616" s="14" t="s">
        <v>1799</v>
      </c>
      <c r="P1616" s="15"/>
      <c r="Q1616" s="15"/>
      <c r="R1616" s="13"/>
      <c r="S1616" s="13"/>
      <c r="T1616" s="13"/>
      <c r="U1616" s="13"/>
      <c r="V1616" s="13"/>
    </row>
    <row r="1617" spans="1:22">
      <c r="A1617" s="6"/>
      <c r="B1617" s="6"/>
      <c r="C1617" s="6"/>
      <c r="M1617" s="14" t="s">
        <v>1800</v>
      </c>
      <c r="N1617" s="14">
        <v>411103</v>
      </c>
      <c r="O1617" s="14" t="s">
        <v>1800</v>
      </c>
      <c r="P1617" s="15"/>
      <c r="Q1617" s="15"/>
      <c r="R1617" s="13"/>
      <c r="S1617" s="13"/>
      <c r="T1617" s="13"/>
      <c r="U1617" s="13"/>
      <c r="V1617" s="13"/>
    </row>
    <row r="1618" spans="1:22">
      <c r="A1618" s="6"/>
      <c r="B1618" s="6"/>
      <c r="C1618" s="6"/>
      <c r="M1618" s="14" t="s">
        <v>1801</v>
      </c>
      <c r="N1618" s="14">
        <v>411104</v>
      </c>
      <c r="O1618" s="14" t="s">
        <v>1801</v>
      </c>
      <c r="P1618" s="15"/>
      <c r="Q1618" s="15"/>
      <c r="R1618" s="13"/>
      <c r="S1618" s="13"/>
      <c r="T1618" s="13"/>
      <c r="U1618" s="13"/>
      <c r="V1618" s="13"/>
    </row>
    <row r="1619" spans="1:22">
      <c r="A1619" s="6"/>
      <c r="B1619" s="6"/>
      <c r="C1619" s="6"/>
      <c r="M1619" s="14" t="s">
        <v>1802</v>
      </c>
      <c r="N1619" s="14">
        <v>411121</v>
      </c>
      <c r="O1619" s="14" t="s">
        <v>1802</v>
      </c>
      <c r="P1619" s="15"/>
      <c r="Q1619" s="15"/>
      <c r="R1619" s="13"/>
      <c r="S1619" s="13"/>
      <c r="T1619" s="13"/>
      <c r="U1619" s="13"/>
      <c r="V1619" s="13"/>
    </row>
    <row r="1620" spans="1:22">
      <c r="A1620" s="6"/>
      <c r="B1620" s="6"/>
      <c r="C1620" s="6"/>
      <c r="M1620" s="14" t="s">
        <v>1803</v>
      </c>
      <c r="N1620" s="14">
        <v>411122</v>
      </c>
      <c r="O1620" s="14" t="s">
        <v>1803</v>
      </c>
      <c r="P1620" s="15"/>
      <c r="Q1620" s="15"/>
      <c r="R1620" s="13"/>
      <c r="S1620" s="13"/>
      <c r="T1620" s="13"/>
      <c r="U1620" s="13"/>
      <c r="V1620" s="13"/>
    </row>
    <row r="1621" spans="1:22">
      <c r="A1621" s="6"/>
      <c r="B1621" s="6"/>
      <c r="C1621" s="6"/>
      <c r="M1621" s="14" t="s">
        <v>369</v>
      </c>
      <c r="N1621" s="14">
        <v>411200</v>
      </c>
      <c r="O1621" s="14" t="s">
        <v>369</v>
      </c>
      <c r="P1621" s="15"/>
      <c r="Q1621" s="15"/>
      <c r="R1621" s="13"/>
      <c r="S1621" s="13"/>
      <c r="T1621" s="13"/>
      <c r="U1621" s="13"/>
      <c r="V1621" s="13"/>
    </row>
    <row r="1622" spans="1:22">
      <c r="A1622" s="6"/>
      <c r="B1622" s="6"/>
      <c r="C1622" s="6"/>
      <c r="M1622" s="14" t="s">
        <v>1804</v>
      </c>
      <c r="N1622" s="14">
        <v>411202</v>
      </c>
      <c r="O1622" s="14" t="s">
        <v>1804</v>
      </c>
      <c r="P1622" s="15"/>
      <c r="Q1622" s="15"/>
      <c r="R1622" s="13"/>
      <c r="S1622" s="13"/>
      <c r="T1622" s="13"/>
      <c r="U1622" s="13"/>
      <c r="V1622" s="13"/>
    </row>
    <row r="1623" spans="1:22">
      <c r="A1623" s="6"/>
      <c r="B1623" s="6"/>
      <c r="C1623" s="6"/>
      <c r="M1623" s="14" t="s">
        <v>1805</v>
      </c>
      <c r="N1623" s="14">
        <v>411221</v>
      </c>
      <c r="O1623" s="14" t="s">
        <v>1805</v>
      </c>
      <c r="P1623" s="15"/>
      <c r="Q1623" s="15"/>
      <c r="R1623" s="13"/>
      <c r="S1623" s="13"/>
      <c r="T1623" s="13"/>
      <c r="U1623" s="13"/>
      <c r="V1623" s="13"/>
    </row>
    <row r="1624" spans="1:22">
      <c r="A1624" s="6"/>
      <c r="B1624" s="6"/>
      <c r="C1624" s="6"/>
      <c r="M1624" s="14" t="s">
        <v>1806</v>
      </c>
      <c r="N1624" s="14">
        <v>411222</v>
      </c>
      <c r="O1624" s="14" t="s">
        <v>1806</v>
      </c>
      <c r="P1624" s="15"/>
      <c r="Q1624" s="15"/>
      <c r="R1624" s="13"/>
      <c r="S1624" s="13"/>
      <c r="T1624" s="13"/>
      <c r="U1624" s="13"/>
      <c r="V1624" s="13"/>
    </row>
    <row r="1625" spans="1:22">
      <c r="A1625" s="6"/>
      <c r="B1625" s="6"/>
      <c r="C1625" s="6"/>
      <c r="M1625" s="14" t="s">
        <v>1807</v>
      </c>
      <c r="N1625" s="14">
        <v>411224</v>
      </c>
      <c r="O1625" s="14" t="s">
        <v>1807</v>
      </c>
      <c r="P1625" s="15"/>
      <c r="Q1625" s="15"/>
      <c r="R1625" s="13"/>
      <c r="S1625" s="13"/>
      <c r="T1625" s="13"/>
      <c r="U1625" s="13"/>
      <c r="V1625" s="13"/>
    </row>
    <row r="1626" spans="1:22">
      <c r="A1626" s="6"/>
      <c r="B1626" s="6"/>
      <c r="C1626" s="6"/>
      <c r="M1626" s="14" t="s">
        <v>1808</v>
      </c>
      <c r="N1626" s="14">
        <v>411281</v>
      </c>
      <c r="O1626" s="14" t="s">
        <v>1808</v>
      </c>
      <c r="P1626" s="15"/>
      <c r="Q1626" s="15"/>
      <c r="R1626" s="13"/>
      <c r="S1626" s="13"/>
      <c r="T1626" s="13"/>
      <c r="U1626" s="13"/>
      <c r="V1626" s="13"/>
    </row>
    <row r="1627" spans="1:22">
      <c r="A1627" s="6"/>
      <c r="B1627" s="6"/>
      <c r="C1627" s="6"/>
      <c r="M1627" s="14" t="s">
        <v>1809</v>
      </c>
      <c r="N1627" s="14">
        <v>411282</v>
      </c>
      <c r="O1627" s="14" t="s">
        <v>1809</v>
      </c>
      <c r="P1627" s="15"/>
      <c r="Q1627" s="15"/>
      <c r="R1627" s="13"/>
      <c r="S1627" s="13"/>
      <c r="T1627" s="13"/>
      <c r="U1627" s="13"/>
      <c r="V1627" s="13"/>
    </row>
    <row r="1628" spans="1:22">
      <c r="A1628" s="6"/>
      <c r="B1628" s="6"/>
      <c r="C1628" s="6"/>
      <c r="M1628" s="14" t="s">
        <v>371</v>
      </c>
      <c r="N1628" s="14">
        <v>411300</v>
      </c>
      <c r="O1628" s="14" t="s">
        <v>371</v>
      </c>
      <c r="P1628" s="15"/>
      <c r="Q1628" s="15"/>
      <c r="R1628" s="13"/>
      <c r="S1628" s="13"/>
      <c r="T1628" s="13"/>
      <c r="U1628" s="13"/>
      <c r="V1628" s="13"/>
    </row>
    <row r="1629" spans="1:22">
      <c r="A1629" s="6"/>
      <c r="B1629" s="6"/>
      <c r="C1629" s="6"/>
      <c r="M1629" s="14" t="s">
        <v>1810</v>
      </c>
      <c r="N1629" s="14">
        <v>411302</v>
      </c>
      <c r="O1629" s="14" t="s">
        <v>1810</v>
      </c>
      <c r="P1629" s="15"/>
      <c r="Q1629" s="15"/>
      <c r="R1629" s="13"/>
      <c r="S1629" s="13"/>
      <c r="T1629" s="13"/>
      <c r="U1629" s="13"/>
      <c r="V1629" s="13"/>
    </row>
    <row r="1630" spans="1:22">
      <c r="A1630" s="6"/>
      <c r="B1630" s="6"/>
      <c r="C1630" s="6"/>
      <c r="M1630" s="14" t="s">
        <v>1811</v>
      </c>
      <c r="N1630" s="14">
        <v>411303</v>
      </c>
      <c r="O1630" s="14" t="s">
        <v>1811</v>
      </c>
      <c r="P1630" s="15"/>
      <c r="Q1630" s="15"/>
      <c r="R1630" s="13"/>
      <c r="S1630" s="13"/>
      <c r="T1630" s="13"/>
      <c r="U1630" s="13"/>
      <c r="V1630" s="13"/>
    </row>
    <row r="1631" spans="1:22">
      <c r="A1631" s="6"/>
      <c r="B1631" s="6"/>
      <c r="C1631" s="6"/>
      <c r="M1631" s="14" t="s">
        <v>1812</v>
      </c>
      <c r="N1631" s="14">
        <v>411321</v>
      </c>
      <c r="O1631" s="14" t="s">
        <v>1812</v>
      </c>
      <c r="P1631" s="15"/>
      <c r="Q1631" s="15"/>
      <c r="R1631" s="13"/>
      <c r="S1631" s="13"/>
      <c r="T1631" s="13"/>
      <c r="U1631" s="13"/>
      <c r="V1631" s="13"/>
    </row>
    <row r="1632" spans="1:22">
      <c r="A1632" s="6"/>
      <c r="B1632" s="6"/>
      <c r="C1632" s="6"/>
      <c r="M1632" s="14" t="s">
        <v>1813</v>
      </c>
      <c r="N1632" s="14">
        <v>411322</v>
      </c>
      <c r="O1632" s="14" t="s">
        <v>1813</v>
      </c>
      <c r="P1632" s="15"/>
      <c r="Q1632" s="15"/>
      <c r="R1632" s="13"/>
      <c r="S1632" s="13"/>
      <c r="T1632" s="13"/>
      <c r="U1632" s="13"/>
      <c r="V1632" s="13"/>
    </row>
    <row r="1633" spans="1:22">
      <c r="A1633" s="6"/>
      <c r="B1633" s="6"/>
      <c r="C1633" s="6"/>
      <c r="M1633" s="14" t="s">
        <v>1814</v>
      </c>
      <c r="N1633" s="14">
        <v>411323</v>
      </c>
      <c r="O1633" s="14" t="s">
        <v>1814</v>
      </c>
      <c r="P1633" s="15"/>
      <c r="Q1633" s="15"/>
      <c r="R1633" s="13"/>
      <c r="S1633" s="13"/>
      <c r="T1633" s="13"/>
      <c r="U1633" s="13"/>
      <c r="V1633" s="13"/>
    </row>
    <row r="1634" spans="1:22">
      <c r="A1634" s="6"/>
      <c r="B1634" s="6"/>
      <c r="C1634" s="6"/>
      <c r="M1634" s="14" t="s">
        <v>1815</v>
      </c>
      <c r="N1634" s="14">
        <v>411324</v>
      </c>
      <c r="O1634" s="14" t="s">
        <v>1815</v>
      </c>
      <c r="P1634" s="15"/>
      <c r="Q1634" s="15"/>
      <c r="R1634" s="13"/>
      <c r="S1634" s="13"/>
      <c r="T1634" s="13"/>
      <c r="U1634" s="13"/>
      <c r="V1634" s="13"/>
    </row>
    <row r="1635" spans="1:22">
      <c r="A1635" s="6"/>
      <c r="B1635" s="6"/>
      <c r="C1635" s="6"/>
      <c r="M1635" s="14" t="s">
        <v>1816</v>
      </c>
      <c r="N1635" s="14">
        <v>411325</v>
      </c>
      <c r="O1635" s="14" t="s">
        <v>1816</v>
      </c>
      <c r="P1635" s="15"/>
      <c r="Q1635" s="15"/>
      <c r="R1635" s="13"/>
      <c r="S1635" s="13"/>
      <c r="T1635" s="13"/>
      <c r="U1635" s="13"/>
      <c r="V1635" s="13"/>
    </row>
    <row r="1636" spans="1:22">
      <c r="A1636" s="6"/>
      <c r="B1636" s="6"/>
      <c r="C1636" s="6"/>
      <c r="M1636" s="14" t="s">
        <v>1817</v>
      </c>
      <c r="N1636" s="14">
        <v>411326</v>
      </c>
      <c r="O1636" s="14" t="s">
        <v>1817</v>
      </c>
      <c r="P1636" s="15"/>
      <c r="Q1636" s="15"/>
      <c r="R1636" s="13"/>
      <c r="S1636" s="13"/>
      <c r="T1636" s="13"/>
      <c r="U1636" s="13"/>
      <c r="V1636" s="13"/>
    </row>
    <row r="1637" spans="1:22">
      <c r="A1637" s="6"/>
      <c r="B1637" s="6"/>
      <c r="C1637" s="6"/>
      <c r="M1637" s="14" t="s">
        <v>1818</v>
      </c>
      <c r="N1637" s="14">
        <v>411327</v>
      </c>
      <c r="O1637" s="14" t="s">
        <v>1818</v>
      </c>
      <c r="P1637" s="15"/>
      <c r="Q1637" s="15"/>
      <c r="R1637" s="13"/>
      <c r="S1637" s="13"/>
      <c r="T1637" s="13"/>
      <c r="U1637" s="13"/>
      <c r="V1637" s="13"/>
    </row>
    <row r="1638" spans="1:22">
      <c r="A1638" s="6"/>
      <c r="B1638" s="6"/>
      <c r="C1638" s="6"/>
      <c r="M1638" s="14" t="s">
        <v>1819</v>
      </c>
      <c r="N1638" s="14">
        <v>411328</v>
      </c>
      <c r="O1638" s="14" t="s">
        <v>1819</v>
      </c>
      <c r="P1638" s="15"/>
      <c r="Q1638" s="15"/>
      <c r="R1638" s="13"/>
      <c r="S1638" s="13"/>
      <c r="T1638" s="13"/>
      <c r="U1638" s="13"/>
      <c r="V1638" s="13"/>
    </row>
    <row r="1639" spans="1:22">
      <c r="A1639" s="6"/>
      <c r="B1639" s="6"/>
      <c r="C1639" s="6"/>
      <c r="M1639" s="14" t="s">
        <v>1820</v>
      </c>
      <c r="N1639" s="14">
        <v>411329</v>
      </c>
      <c r="O1639" s="14" t="s">
        <v>1820</v>
      </c>
      <c r="P1639" s="15"/>
      <c r="Q1639" s="15"/>
      <c r="R1639" s="13"/>
      <c r="S1639" s="13"/>
      <c r="T1639" s="13"/>
      <c r="U1639" s="13"/>
      <c r="V1639" s="13"/>
    </row>
    <row r="1640" spans="1:22">
      <c r="A1640" s="6"/>
      <c r="B1640" s="6"/>
      <c r="C1640" s="6"/>
      <c r="M1640" s="14" t="s">
        <v>1821</v>
      </c>
      <c r="N1640" s="14">
        <v>411330</v>
      </c>
      <c r="O1640" s="14" t="s">
        <v>1821</v>
      </c>
      <c r="P1640" s="15"/>
      <c r="Q1640" s="15"/>
      <c r="R1640" s="13"/>
      <c r="S1640" s="13"/>
      <c r="T1640" s="13"/>
      <c r="U1640" s="13"/>
      <c r="V1640" s="13"/>
    </row>
    <row r="1641" spans="1:22">
      <c r="A1641" s="6"/>
      <c r="B1641" s="6"/>
      <c r="C1641" s="6"/>
      <c r="M1641" s="14" t="s">
        <v>1822</v>
      </c>
      <c r="N1641" s="14">
        <v>411381</v>
      </c>
      <c r="O1641" s="14" t="s">
        <v>1822</v>
      </c>
      <c r="P1641" s="15"/>
      <c r="Q1641" s="15"/>
      <c r="R1641" s="13"/>
      <c r="S1641" s="13"/>
      <c r="T1641" s="13"/>
      <c r="U1641" s="13"/>
      <c r="V1641" s="13"/>
    </row>
    <row r="1642" spans="1:22">
      <c r="A1642" s="6"/>
      <c r="B1642" s="6"/>
      <c r="C1642" s="6"/>
      <c r="M1642" s="14" t="s">
        <v>373</v>
      </c>
      <c r="N1642" s="14">
        <v>411400</v>
      </c>
      <c r="O1642" s="14" t="s">
        <v>373</v>
      </c>
      <c r="P1642" s="15"/>
      <c r="Q1642" s="15"/>
      <c r="R1642" s="13"/>
      <c r="S1642" s="13"/>
      <c r="T1642" s="13"/>
      <c r="U1642" s="13"/>
      <c r="V1642" s="13"/>
    </row>
    <row r="1643" spans="1:22">
      <c r="A1643" s="6"/>
      <c r="B1643" s="6"/>
      <c r="C1643" s="6"/>
      <c r="M1643" s="14" t="s">
        <v>1823</v>
      </c>
      <c r="N1643" s="14">
        <v>411402</v>
      </c>
      <c r="O1643" s="14" t="s">
        <v>1823</v>
      </c>
      <c r="P1643" s="15"/>
      <c r="Q1643" s="15"/>
      <c r="R1643" s="13"/>
      <c r="S1643" s="13"/>
      <c r="T1643" s="13"/>
      <c r="U1643" s="13"/>
      <c r="V1643" s="13"/>
    </row>
    <row r="1644" spans="1:22">
      <c r="A1644" s="6"/>
      <c r="B1644" s="6"/>
      <c r="C1644" s="6"/>
      <c r="M1644" s="14" t="s">
        <v>1824</v>
      </c>
      <c r="N1644" s="14">
        <v>411403</v>
      </c>
      <c r="O1644" s="14" t="s">
        <v>1824</v>
      </c>
      <c r="P1644" s="15"/>
      <c r="Q1644" s="15"/>
      <c r="R1644" s="13"/>
      <c r="S1644" s="13"/>
      <c r="T1644" s="13"/>
      <c r="U1644" s="13"/>
      <c r="V1644" s="13"/>
    </row>
    <row r="1645" spans="1:22">
      <c r="A1645" s="6"/>
      <c r="B1645" s="6"/>
      <c r="C1645" s="6"/>
      <c r="M1645" s="14" t="s">
        <v>1825</v>
      </c>
      <c r="N1645" s="14">
        <v>411421</v>
      </c>
      <c r="O1645" s="14" t="s">
        <v>1825</v>
      </c>
      <c r="P1645" s="15"/>
      <c r="Q1645" s="15"/>
      <c r="R1645" s="13"/>
      <c r="S1645" s="13"/>
      <c r="T1645" s="13"/>
      <c r="U1645" s="13"/>
      <c r="V1645" s="13"/>
    </row>
    <row r="1646" spans="1:22">
      <c r="A1646" s="6"/>
      <c r="B1646" s="6"/>
      <c r="C1646" s="6"/>
      <c r="M1646" s="14" t="s">
        <v>1826</v>
      </c>
      <c r="N1646" s="14">
        <v>411422</v>
      </c>
      <c r="O1646" s="14" t="s">
        <v>1826</v>
      </c>
      <c r="P1646" s="15"/>
      <c r="Q1646" s="15"/>
      <c r="R1646" s="13"/>
      <c r="S1646" s="13"/>
      <c r="T1646" s="13"/>
      <c r="U1646" s="13"/>
      <c r="V1646" s="13"/>
    </row>
    <row r="1647" spans="1:22">
      <c r="A1647" s="6"/>
      <c r="B1647" s="6"/>
      <c r="C1647" s="6"/>
      <c r="M1647" s="14" t="s">
        <v>1827</v>
      </c>
      <c r="N1647" s="14">
        <v>411423</v>
      </c>
      <c r="O1647" s="14" t="s">
        <v>1827</v>
      </c>
      <c r="P1647" s="15"/>
      <c r="Q1647" s="15"/>
      <c r="R1647" s="13"/>
      <c r="S1647" s="13"/>
      <c r="T1647" s="13"/>
      <c r="U1647" s="13"/>
      <c r="V1647" s="13"/>
    </row>
    <row r="1648" spans="1:22">
      <c r="A1648" s="6"/>
      <c r="B1648" s="6"/>
      <c r="C1648" s="6"/>
      <c r="M1648" s="14" t="s">
        <v>1828</v>
      </c>
      <c r="N1648" s="14">
        <v>411424</v>
      </c>
      <c r="O1648" s="14" t="s">
        <v>1828</v>
      </c>
      <c r="P1648" s="15"/>
      <c r="Q1648" s="15"/>
      <c r="R1648" s="13"/>
      <c r="S1648" s="13"/>
      <c r="T1648" s="13"/>
      <c r="U1648" s="13"/>
      <c r="V1648" s="13"/>
    </row>
    <row r="1649" spans="1:22">
      <c r="A1649" s="6"/>
      <c r="B1649" s="6"/>
      <c r="C1649" s="6"/>
      <c r="M1649" s="14" t="s">
        <v>1829</v>
      </c>
      <c r="N1649" s="14">
        <v>411425</v>
      </c>
      <c r="O1649" s="14" t="s">
        <v>1829</v>
      </c>
      <c r="P1649" s="15"/>
      <c r="Q1649" s="15"/>
      <c r="R1649" s="13"/>
      <c r="S1649" s="13"/>
      <c r="T1649" s="13"/>
      <c r="U1649" s="13"/>
      <c r="V1649" s="13"/>
    </row>
    <row r="1650" spans="1:22">
      <c r="A1650" s="6"/>
      <c r="B1650" s="6"/>
      <c r="C1650" s="6"/>
      <c r="M1650" s="14" t="s">
        <v>1830</v>
      </c>
      <c r="N1650" s="14">
        <v>411426</v>
      </c>
      <c r="O1650" s="14" t="s">
        <v>1830</v>
      </c>
      <c r="P1650" s="15"/>
      <c r="Q1650" s="15"/>
      <c r="R1650" s="13"/>
      <c r="S1650" s="13"/>
      <c r="T1650" s="13"/>
      <c r="U1650" s="13"/>
      <c r="V1650" s="13"/>
    </row>
    <row r="1651" spans="1:22">
      <c r="A1651" s="6"/>
      <c r="B1651" s="6"/>
      <c r="C1651" s="6"/>
      <c r="M1651" s="14" t="s">
        <v>1831</v>
      </c>
      <c r="N1651" s="14">
        <v>411481</v>
      </c>
      <c r="O1651" s="14" t="s">
        <v>1831</v>
      </c>
      <c r="P1651" s="15"/>
      <c r="Q1651" s="15"/>
      <c r="R1651" s="13"/>
      <c r="S1651" s="13"/>
      <c r="T1651" s="13"/>
      <c r="U1651" s="13"/>
      <c r="V1651" s="13"/>
    </row>
    <row r="1652" spans="1:22">
      <c r="A1652" s="6"/>
      <c r="B1652" s="6"/>
      <c r="C1652" s="6"/>
      <c r="M1652" s="14" t="s">
        <v>375</v>
      </c>
      <c r="N1652" s="14">
        <v>411500</v>
      </c>
      <c r="O1652" s="14" t="s">
        <v>375</v>
      </c>
      <c r="P1652" s="15"/>
      <c r="Q1652" s="15"/>
      <c r="R1652" s="13"/>
      <c r="S1652" s="13"/>
      <c r="T1652" s="13"/>
      <c r="U1652" s="13"/>
      <c r="V1652" s="13"/>
    </row>
    <row r="1653" spans="1:22">
      <c r="A1653" s="6"/>
      <c r="B1653" s="6"/>
      <c r="C1653" s="6"/>
      <c r="M1653" s="14" t="s">
        <v>1832</v>
      </c>
      <c r="N1653" s="14">
        <v>411502</v>
      </c>
      <c r="O1653" s="14" t="s">
        <v>1832</v>
      </c>
      <c r="P1653" s="15"/>
      <c r="Q1653" s="15"/>
      <c r="R1653" s="13"/>
      <c r="S1653" s="13"/>
      <c r="T1653" s="13"/>
      <c r="U1653" s="13"/>
      <c r="V1653" s="13"/>
    </row>
    <row r="1654" spans="1:22">
      <c r="A1654" s="6"/>
      <c r="B1654" s="6"/>
      <c r="C1654" s="6"/>
      <c r="M1654" s="14" t="s">
        <v>1833</v>
      </c>
      <c r="N1654" s="14">
        <v>411503</v>
      </c>
      <c r="O1654" s="14" t="s">
        <v>1833</v>
      </c>
      <c r="P1654" s="15"/>
      <c r="Q1654" s="15"/>
      <c r="R1654" s="13"/>
      <c r="S1654" s="13"/>
      <c r="T1654" s="13"/>
      <c r="U1654" s="13"/>
      <c r="V1654" s="13"/>
    </row>
    <row r="1655" spans="1:22">
      <c r="A1655" s="6"/>
      <c r="B1655" s="6"/>
      <c r="C1655" s="6"/>
      <c r="M1655" s="14" t="s">
        <v>1834</v>
      </c>
      <c r="N1655" s="14">
        <v>411521</v>
      </c>
      <c r="O1655" s="14" t="s">
        <v>1834</v>
      </c>
      <c r="P1655" s="15"/>
      <c r="Q1655" s="15"/>
      <c r="R1655" s="13"/>
      <c r="S1655" s="13"/>
      <c r="T1655" s="13"/>
      <c r="U1655" s="13"/>
      <c r="V1655" s="13"/>
    </row>
    <row r="1656" spans="1:22">
      <c r="A1656" s="6"/>
      <c r="B1656" s="6"/>
      <c r="C1656" s="6"/>
      <c r="M1656" s="14" t="s">
        <v>1835</v>
      </c>
      <c r="N1656" s="14">
        <v>411522</v>
      </c>
      <c r="O1656" s="14" t="s">
        <v>1835</v>
      </c>
      <c r="P1656" s="15"/>
      <c r="Q1656" s="15"/>
      <c r="R1656" s="13"/>
      <c r="S1656" s="13"/>
      <c r="T1656" s="13"/>
      <c r="U1656" s="13"/>
      <c r="V1656" s="13"/>
    </row>
    <row r="1657" spans="1:22">
      <c r="A1657" s="6"/>
      <c r="B1657" s="6"/>
      <c r="C1657" s="6"/>
      <c r="M1657" s="14" t="s">
        <v>1836</v>
      </c>
      <c r="N1657" s="14">
        <v>411523</v>
      </c>
      <c r="O1657" s="14" t="s">
        <v>1836</v>
      </c>
      <c r="P1657" s="15"/>
      <c r="Q1657" s="15"/>
      <c r="R1657" s="13"/>
      <c r="S1657" s="13"/>
      <c r="T1657" s="13"/>
      <c r="U1657" s="13"/>
      <c r="V1657" s="13"/>
    </row>
    <row r="1658" spans="1:22">
      <c r="A1658" s="6"/>
      <c r="B1658" s="6"/>
      <c r="C1658" s="6"/>
      <c r="M1658" s="14" t="s">
        <v>1837</v>
      </c>
      <c r="N1658" s="14">
        <v>411524</v>
      </c>
      <c r="O1658" s="14" t="s">
        <v>1837</v>
      </c>
      <c r="P1658" s="15"/>
      <c r="Q1658" s="15"/>
      <c r="R1658" s="13"/>
      <c r="S1658" s="13"/>
      <c r="T1658" s="13"/>
      <c r="U1658" s="13"/>
      <c r="V1658" s="13"/>
    </row>
    <row r="1659" spans="1:22">
      <c r="A1659" s="6"/>
      <c r="B1659" s="6"/>
      <c r="C1659" s="6"/>
      <c r="M1659" s="14" t="s">
        <v>1838</v>
      </c>
      <c r="N1659" s="14">
        <v>411525</v>
      </c>
      <c r="O1659" s="14" t="s">
        <v>1838</v>
      </c>
      <c r="P1659" s="15"/>
      <c r="Q1659" s="15"/>
      <c r="R1659" s="13"/>
      <c r="S1659" s="13"/>
      <c r="T1659" s="13"/>
      <c r="U1659" s="13"/>
      <c r="V1659" s="13"/>
    </row>
    <row r="1660" spans="1:22">
      <c r="A1660" s="6"/>
      <c r="B1660" s="6"/>
      <c r="C1660" s="6"/>
      <c r="M1660" s="14" t="s">
        <v>1839</v>
      </c>
      <c r="N1660" s="14">
        <v>411526</v>
      </c>
      <c r="O1660" s="14" t="s">
        <v>1839</v>
      </c>
      <c r="P1660" s="15"/>
      <c r="Q1660" s="15"/>
      <c r="R1660" s="13"/>
      <c r="S1660" s="13"/>
      <c r="T1660" s="13"/>
      <c r="U1660" s="13"/>
      <c r="V1660" s="13"/>
    </row>
    <row r="1661" spans="1:22">
      <c r="A1661" s="6"/>
      <c r="B1661" s="6"/>
      <c r="C1661" s="6"/>
      <c r="M1661" s="14" t="s">
        <v>1840</v>
      </c>
      <c r="N1661" s="14">
        <v>411527</v>
      </c>
      <c r="O1661" s="14" t="s">
        <v>1840</v>
      </c>
      <c r="P1661" s="15"/>
      <c r="Q1661" s="15"/>
      <c r="R1661" s="13"/>
      <c r="S1661" s="13"/>
      <c r="T1661" s="13"/>
      <c r="U1661" s="13"/>
      <c r="V1661" s="13"/>
    </row>
    <row r="1662" spans="1:22">
      <c r="A1662" s="6"/>
      <c r="B1662" s="6"/>
      <c r="C1662" s="6"/>
      <c r="M1662" s="14" t="s">
        <v>1841</v>
      </c>
      <c r="N1662" s="14">
        <v>411528</v>
      </c>
      <c r="O1662" s="14" t="s">
        <v>1841</v>
      </c>
      <c r="P1662" s="15"/>
      <c r="Q1662" s="15"/>
      <c r="R1662" s="13"/>
      <c r="S1662" s="13"/>
      <c r="T1662" s="13"/>
      <c r="U1662" s="13"/>
      <c r="V1662" s="13"/>
    </row>
    <row r="1663" spans="1:22">
      <c r="A1663" s="6"/>
      <c r="B1663" s="6"/>
      <c r="C1663" s="6"/>
      <c r="M1663" s="14" t="s">
        <v>377</v>
      </c>
      <c r="N1663" s="14">
        <v>411600</v>
      </c>
      <c r="O1663" s="14" t="s">
        <v>377</v>
      </c>
      <c r="P1663" s="15"/>
      <c r="Q1663" s="15"/>
      <c r="R1663" s="13"/>
      <c r="S1663" s="13"/>
      <c r="T1663" s="13"/>
      <c r="U1663" s="13"/>
      <c r="V1663" s="13"/>
    </row>
    <row r="1664" spans="1:22">
      <c r="A1664" s="6"/>
      <c r="B1664" s="6"/>
      <c r="C1664" s="6"/>
      <c r="M1664" s="14" t="s">
        <v>1842</v>
      </c>
      <c r="N1664" s="14">
        <v>411602</v>
      </c>
      <c r="O1664" s="14" t="s">
        <v>1842</v>
      </c>
      <c r="P1664" s="15"/>
      <c r="Q1664" s="15"/>
      <c r="R1664" s="13"/>
      <c r="S1664" s="13"/>
      <c r="T1664" s="13"/>
      <c r="U1664" s="13"/>
      <c r="V1664" s="13"/>
    </row>
    <row r="1665" spans="1:22">
      <c r="A1665" s="6"/>
      <c r="B1665" s="6"/>
      <c r="C1665" s="6"/>
      <c r="M1665" s="14" t="s">
        <v>1843</v>
      </c>
      <c r="N1665" s="14">
        <v>411621</v>
      </c>
      <c r="O1665" s="14" t="s">
        <v>1843</v>
      </c>
      <c r="P1665" s="15"/>
      <c r="Q1665" s="15"/>
      <c r="R1665" s="13"/>
      <c r="S1665" s="13"/>
      <c r="T1665" s="13"/>
      <c r="U1665" s="13"/>
      <c r="V1665" s="13"/>
    </row>
    <row r="1666" spans="1:22">
      <c r="A1666" s="6"/>
      <c r="B1666" s="6"/>
      <c r="C1666" s="6"/>
      <c r="M1666" s="14" t="s">
        <v>1844</v>
      </c>
      <c r="N1666" s="14">
        <v>411622</v>
      </c>
      <c r="O1666" s="14" t="s">
        <v>1844</v>
      </c>
      <c r="P1666" s="15"/>
      <c r="Q1666" s="15"/>
      <c r="R1666" s="13"/>
      <c r="S1666" s="13"/>
      <c r="T1666" s="13"/>
      <c r="U1666" s="13"/>
      <c r="V1666" s="13"/>
    </row>
    <row r="1667" spans="1:22">
      <c r="A1667" s="6"/>
      <c r="B1667" s="6"/>
      <c r="C1667" s="6"/>
      <c r="M1667" s="14" t="s">
        <v>1845</v>
      </c>
      <c r="N1667" s="14">
        <v>411623</v>
      </c>
      <c r="O1667" s="14" t="s">
        <v>1845</v>
      </c>
      <c r="P1667" s="15"/>
      <c r="Q1667" s="15"/>
      <c r="R1667" s="13"/>
      <c r="S1667" s="13"/>
      <c r="T1667" s="13"/>
      <c r="U1667" s="13"/>
      <c r="V1667" s="13"/>
    </row>
    <row r="1668" spans="1:22">
      <c r="A1668" s="6"/>
      <c r="B1668" s="6"/>
      <c r="C1668" s="6"/>
      <c r="M1668" s="14" t="s">
        <v>1846</v>
      </c>
      <c r="N1668" s="14">
        <v>411624</v>
      </c>
      <c r="O1668" s="14" t="s">
        <v>1846</v>
      </c>
      <c r="P1668" s="15"/>
      <c r="Q1668" s="15"/>
      <c r="R1668" s="13"/>
      <c r="S1668" s="13"/>
      <c r="T1668" s="13"/>
      <c r="U1668" s="13"/>
      <c r="V1668" s="13"/>
    </row>
    <row r="1669" spans="1:22">
      <c r="A1669" s="6"/>
      <c r="B1669" s="6"/>
      <c r="C1669" s="6"/>
      <c r="M1669" s="14" t="s">
        <v>1847</v>
      </c>
      <c r="N1669" s="14">
        <v>411625</v>
      </c>
      <c r="O1669" s="14" t="s">
        <v>1847</v>
      </c>
      <c r="P1669" s="15"/>
      <c r="Q1669" s="15"/>
      <c r="R1669" s="13"/>
      <c r="S1669" s="13"/>
      <c r="T1669" s="13"/>
      <c r="U1669" s="13"/>
      <c r="V1669" s="13"/>
    </row>
    <row r="1670" spans="1:22">
      <c r="A1670" s="6"/>
      <c r="B1670" s="6"/>
      <c r="C1670" s="6"/>
      <c r="M1670" s="14" t="s">
        <v>1848</v>
      </c>
      <c r="N1670" s="14">
        <v>411626</v>
      </c>
      <c r="O1670" s="14" t="s">
        <v>1848</v>
      </c>
      <c r="P1670" s="15"/>
      <c r="Q1670" s="15"/>
      <c r="R1670" s="13"/>
      <c r="S1670" s="13"/>
      <c r="T1670" s="13"/>
      <c r="U1670" s="13"/>
      <c r="V1670" s="13"/>
    </row>
    <row r="1671" spans="1:22">
      <c r="A1671" s="6"/>
      <c r="B1671" s="6"/>
      <c r="C1671" s="6"/>
      <c r="M1671" s="14" t="s">
        <v>1849</v>
      </c>
      <c r="N1671" s="14">
        <v>411627</v>
      </c>
      <c r="O1671" s="14" t="s">
        <v>1849</v>
      </c>
      <c r="P1671" s="15"/>
      <c r="Q1671" s="15"/>
      <c r="R1671" s="13"/>
      <c r="S1671" s="13"/>
      <c r="T1671" s="13"/>
      <c r="U1671" s="13"/>
      <c r="V1671" s="13"/>
    </row>
    <row r="1672" spans="1:22">
      <c r="A1672" s="6"/>
      <c r="B1672" s="6"/>
      <c r="C1672" s="6"/>
      <c r="M1672" s="14" t="s">
        <v>1850</v>
      </c>
      <c r="N1672" s="14">
        <v>411628</v>
      </c>
      <c r="O1672" s="14" t="s">
        <v>1850</v>
      </c>
      <c r="P1672" s="15"/>
      <c r="Q1672" s="15"/>
      <c r="R1672" s="13"/>
      <c r="S1672" s="13"/>
      <c r="T1672" s="13"/>
      <c r="U1672" s="13"/>
      <c r="V1672" s="13"/>
    </row>
    <row r="1673" spans="1:22">
      <c r="A1673" s="6"/>
      <c r="B1673" s="6"/>
      <c r="C1673" s="6"/>
      <c r="M1673" s="14" t="s">
        <v>1851</v>
      </c>
      <c r="N1673" s="14">
        <v>411681</v>
      </c>
      <c r="O1673" s="14" t="s">
        <v>1851</v>
      </c>
      <c r="P1673" s="15"/>
      <c r="Q1673" s="15"/>
      <c r="R1673" s="13"/>
      <c r="S1673" s="13"/>
      <c r="T1673" s="13"/>
      <c r="U1673" s="13"/>
      <c r="V1673" s="13"/>
    </row>
    <row r="1674" spans="1:22">
      <c r="A1674" s="6"/>
      <c r="B1674" s="6"/>
      <c r="C1674" s="6"/>
      <c r="M1674" s="14" t="s">
        <v>378</v>
      </c>
      <c r="N1674" s="14">
        <v>411700</v>
      </c>
      <c r="O1674" s="14" t="s">
        <v>378</v>
      </c>
      <c r="P1674" s="15"/>
      <c r="Q1674" s="15"/>
      <c r="R1674" s="13"/>
      <c r="S1674" s="13"/>
      <c r="T1674" s="13"/>
      <c r="U1674" s="13"/>
      <c r="V1674" s="13"/>
    </row>
    <row r="1675" spans="1:22">
      <c r="A1675" s="6"/>
      <c r="B1675" s="6"/>
      <c r="C1675" s="6"/>
      <c r="M1675" s="14" t="s">
        <v>1852</v>
      </c>
      <c r="N1675" s="14">
        <v>411702</v>
      </c>
      <c r="O1675" s="14" t="s">
        <v>1852</v>
      </c>
      <c r="P1675" s="15"/>
      <c r="Q1675" s="15"/>
      <c r="R1675" s="13"/>
      <c r="S1675" s="13"/>
      <c r="T1675" s="13"/>
      <c r="U1675" s="13"/>
      <c r="V1675" s="13"/>
    </row>
    <row r="1676" spans="1:22">
      <c r="A1676" s="6"/>
      <c r="B1676" s="6"/>
      <c r="C1676" s="6"/>
      <c r="M1676" s="14" t="s">
        <v>1853</v>
      </c>
      <c r="N1676" s="14">
        <v>411721</v>
      </c>
      <c r="O1676" s="14" t="s">
        <v>1853</v>
      </c>
      <c r="P1676" s="15"/>
      <c r="Q1676" s="15"/>
      <c r="R1676" s="13"/>
      <c r="S1676" s="13"/>
      <c r="T1676" s="13"/>
      <c r="U1676" s="13"/>
      <c r="V1676" s="13"/>
    </row>
    <row r="1677" spans="1:22">
      <c r="A1677" s="6"/>
      <c r="B1677" s="6"/>
      <c r="C1677" s="6"/>
      <c r="M1677" s="14" t="s">
        <v>1854</v>
      </c>
      <c r="N1677" s="14">
        <v>411722</v>
      </c>
      <c r="O1677" s="14" t="s">
        <v>1854</v>
      </c>
      <c r="P1677" s="15"/>
      <c r="Q1677" s="15"/>
      <c r="R1677" s="13"/>
      <c r="S1677" s="13"/>
      <c r="T1677" s="13"/>
      <c r="U1677" s="13"/>
      <c r="V1677" s="13"/>
    </row>
    <row r="1678" spans="1:22">
      <c r="A1678" s="6"/>
      <c r="B1678" s="6"/>
      <c r="C1678" s="6"/>
      <c r="M1678" s="14" t="s">
        <v>1855</v>
      </c>
      <c r="N1678" s="14">
        <v>411723</v>
      </c>
      <c r="O1678" s="14" t="s">
        <v>1855</v>
      </c>
      <c r="P1678" s="15"/>
      <c r="Q1678" s="15"/>
      <c r="R1678" s="13"/>
      <c r="S1678" s="13"/>
      <c r="T1678" s="13"/>
      <c r="U1678" s="13"/>
      <c r="V1678" s="13"/>
    </row>
    <row r="1679" spans="1:22">
      <c r="A1679" s="6"/>
      <c r="B1679" s="6"/>
      <c r="C1679" s="6"/>
      <c r="M1679" s="14" t="s">
        <v>1856</v>
      </c>
      <c r="N1679" s="14">
        <v>411724</v>
      </c>
      <c r="O1679" s="14" t="s">
        <v>1856</v>
      </c>
      <c r="P1679" s="15"/>
      <c r="Q1679" s="15"/>
      <c r="R1679" s="13"/>
      <c r="S1679" s="13"/>
      <c r="T1679" s="13"/>
      <c r="U1679" s="13"/>
      <c r="V1679" s="13"/>
    </row>
    <row r="1680" spans="1:22">
      <c r="A1680" s="6"/>
      <c r="B1680" s="6"/>
      <c r="C1680" s="6"/>
      <c r="M1680" s="14" t="s">
        <v>1857</v>
      </c>
      <c r="N1680" s="14">
        <v>411725</v>
      </c>
      <c r="O1680" s="14" t="s">
        <v>1857</v>
      </c>
      <c r="P1680" s="15"/>
      <c r="Q1680" s="15"/>
      <c r="R1680" s="13"/>
      <c r="S1680" s="13"/>
      <c r="T1680" s="13"/>
      <c r="U1680" s="13"/>
      <c r="V1680" s="13"/>
    </row>
    <row r="1681" spans="1:22">
      <c r="A1681" s="6"/>
      <c r="B1681" s="6"/>
      <c r="C1681" s="6"/>
      <c r="M1681" s="14" t="s">
        <v>1858</v>
      </c>
      <c r="N1681" s="14">
        <v>411726</v>
      </c>
      <c r="O1681" s="14" t="s">
        <v>1858</v>
      </c>
      <c r="P1681" s="15"/>
      <c r="Q1681" s="15"/>
      <c r="R1681" s="13"/>
      <c r="S1681" s="13"/>
      <c r="T1681" s="13"/>
      <c r="U1681" s="13"/>
      <c r="V1681" s="13"/>
    </row>
    <row r="1682" spans="1:22">
      <c r="A1682" s="6"/>
      <c r="B1682" s="6"/>
      <c r="C1682" s="6"/>
      <c r="M1682" s="14" t="s">
        <v>1859</v>
      </c>
      <c r="N1682" s="14">
        <v>411727</v>
      </c>
      <c r="O1682" s="14" t="s">
        <v>1859</v>
      </c>
      <c r="P1682" s="15"/>
      <c r="Q1682" s="15"/>
      <c r="R1682" s="13"/>
      <c r="S1682" s="13"/>
      <c r="T1682" s="13"/>
      <c r="U1682" s="13"/>
      <c r="V1682" s="13"/>
    </row>
    <row r="1683" spans="1:22">
      <c r="A1683" s="6"/>
      <c r="B1683" s="6"/>
      <c r="C1683" s="6"/>
      <c r="M1683" s="14" t="s">
        <v>1860</v>
      </c>
      <c r="N1683" s="14">
        <v>411728</v>
      </c>
      <c r="O1683" s="14" t="s">
        <v>1860</v>
      </c>
      <c r="P1683" s="15"/>
      <c r="Q1683" s="15"/>
      <c r="R1683" s="13"/>
      <c r="S1683" s="13"/>
      <c r="T1683" s="13"/>
      <c r="U1683" s="13"/>
      <c r="V1683" s="13"/>
    </row>
    <row r="1684" spans="1:22">
      <c r="A1684" s="6"/>
      <c r="B1684" s="6"/>
      <c r="C1684" s="6"/>
      <c r="M1684" s="14" t="s">
        <v>1861</v>
      </c>
      <c r="N1684" s="14">
        <v>411729</v>
      </c>
      <c r="O1684" s="14" t="s">
        <v>1861</v>
      </c>
      <c r="P1684" s="15"/>
      <c r="Q1684" s="15"/>
      <c r="R1684" s="13"/>
      <c r="S1684" s="13"/>
      <c r="T1684" s="13"/>
      <c r="U1684" s="13"/>
      <c r="V1684" s="13"/>
    </row>
    <row r="1685" spans="1:22">
      <c r="A1685" s="6"/>
      <c r="B1685" s="6"/>
      <c r="C1685" s="6"/>
      <c r="M1685" s="14" t="s">
        <v>1862</v>
      </c>
      <c r="N1685" s="14">
        <v>419001</v>
      </c>
      <c r="O1685" s="14" t="s">
        <v>1862</v>
      </c>
      <c r="P1685" s="15"/>
      <c r="Q1685" s="15"/>
      <c r="R1685" s="13"/>
      <c r="S1685" s="13"/>
      <c r="T1685" s="13"/>
      <c r="U1685" s="13"/>
      <c r="V1685" s="13"/>
    </row>
    <row r="1686" spans="1:22">
      <c r="A1686" s="6"/>
      <c r="B1686" s="6"/>
      <c r="C1686" s="6"/>
      <c r="M1686" s="14" t="s">
        <v>64</v>
      </c>
      <c r="N1686" s="14">
        <v>420000</v>
      </c>
      <c r="O1686" s="14" t="s">
        <v>64</v>
      </c>
      <c r="P1686" s="15"/>
      <c r="Q1686" s="15"/>
      <c r="R1686" s="13"/>
      <c r="S1686" s="13"/>
      <c r="T1686" s="13"/>
      <c r="U1686" s="13"/>
      <c r="V1686" s="13"/>
    </row>
    <row r="1687" spans="1:22">
      <c r="A1687" s="6"/>
      <c r="B1687" s="6"/>
      <c r="C1687" s="6"/>
      <c r="M1687" s="14" t="s">
        <v>380</v>
      </c>
      <c r="N1687" s="14">
        <v>420100</v>
      </c>
      <c r="O1687" s="14" t="s">
        <v>380</v>
      </c>
      <c r="P1687" s="15"/>
      <c r="Q1687" s="15"/>
      <c r="R1687" s="13"/>
      <c r="S1687" s="13"/>
      <c r="T1687" s="13"/>
      <c r="U1687" s="13"/>
      <c r="V1687" s="13"/>
    </row>
    <row r="1688" spans="1:22">
      <c r="A1688" s="6"/>
      <c r="B1688" s="6"/>
      <c r="C1688" s="6"/>
      <c r="M1688" s="14" t="s">
        <v>1863</v>
      </c>
      <c r="N1688" s="14">
        <v>420102</v>
      </c>
      <c r="O1688" s="14" t="s">
        <v>1863</v>
      </c>
      <c r="P1688" s="15"/>
      <c r="Q1688" s="15"/>
      <c r="R1688" s="13"/>
      <c r="S1688" s="13"/>
      <c r="T1688" s="13"/>
      <c r="U1688" s="13"/>
      <c r="V1688" s="13"/>
    </row>
    <row r="1689" spans="1:22">
      <c r="A1689" s="6"/>
      <c r="B1689" s="6"/>
      <c r="C1689" s="6"/>
      <c r="M1689" s="14" t="s">
        <v>1864</v>
      </c>
      <c r="N1689" s="14">
        <v>420103</v>
      </c>
      <c r="O1689" s="14" t="s">
        <v>1864</v>
      </c>
      <c r="P1689" s="15"/>
      <c r="Q1689" s="15"/>
      <c r="R1689" s="13"/>
      <c r="S1689" s="13"/>
      <c r="T1689" s="13"/>
      <c r="U1689" s="13"/>
      <c r="V1689" s="13"/>
    </row>
    <row r="1690" spans="1:22">
      <c r="A1690" s="6"/>
      <c r="B1690" s="6"/>
      <c r="C1690" s="6"/>
      <c r="M1690" s="14" t="s">
        <v>1865</v>
      </c>
      <c r="N1690" s="14">
        <v>420104</v>
      </c>
      <c r="O1690" s="14" t="s">
        <v>1865</v>
      </c>
      <c r="P1690" s="15"/>
      <c r="Q1690" s="15"/>
      <c r="R1690" s="13"/>
      <c r="S1690" s="13"/>
      <c r="T1690" s="13"/>
      <c r="U1690" s="13"/>
      <c r="V1690" s="13"/>
    </row>
    <row r="1691" spans="1:22">
      <c r="A1691" s="6"/>
      <c r="B1691" s="6"/>
      <c r="C1691" s="6"/>
      <c r="M1691" s="14" t="s">
        <v>1866</v>
      </c>
      <c r="N1691" s="14">
        <v>420105</v>
      </c>
      <c r="O1691" s="14" t="s">
        <v>1866</v>
      </c>
      <c r="P1691" s="15"/>
      <c r="Q1691" s="15"/>
      <c r="R1691" s="13"/>
      <c r="S1691" s="13"/>
      <c r="T1691" s="13"/>
      <c r="U1691" s="13"/>
      <c r="V1691" s="13"/>
    </row>
    <row r="1692" spans="1:22">
      <c r="A1692" s="6"/>
      <c r="B1692" s="6"/>
      <c r="C1692" s="6"/>
      <c r="M1692" s="14" t="s">
        <v>1867</v>
      </c>
      <c r="N1692" s="14">
        <v>420106</v>
      </c>
      <c r="O1692" s="14" t="s">
        <v>1867</v>
      </c>
      <c r="P1692" s="15"/>
      <c r="Q1692" s="15"/>
      <c r="R1692" s="13"/>
      <c r="S1692" s="13"/>
      <c r="T1692" s="13"/>
      <c r="U1692" s="13"/>
      <c r="V1692" s="13"/>
    </row>
    <row r="1693" spans="1:22">
      <c r="A1693" s="6"/>
      <c r="B1693" s="6"/>
      <c r="C1693" s="6"/>
      <c r="M1693" s="14" t="s">
        <v>714</v>
      </c>
      <c r="N1693" s="14">
        <v>420107</v>
      </c>
      <c r="O1693" s="14" t="s">
        <v>714</v>
      </c>
      <c r="P1693" s="15"/>
      <c r="Q1693" s="15"/>
      <c r="R1693" s="13"/>
      <c r="S1693" s="13"/>
      <c r="T1693" s="13"/>
      <c r="U1693" s="13"/>
      <c r="V1693" s="13"/>
    </row>
    <row r="1694" spans="1:22">
      <c r="A1694" s="6"/>
      <c r="B1694" s="6"/>
      <c r="C1694" s="6"/>
      <c r="M1694" s="14" t="s">
        <v>1868</v>
      </c>
      <c r="N1694" s="14">
        <v>420111</v>
      </c>
      <c r="O1694" s="14" t="s">
        <v>1868</v>
      </c>
      <c r="P1694" s="15"/>
      <c r="Q1694" s="15"/>
      <c r="R1694" s="13"/>
      <c r="S1694" s="13"/>
      <c r="T1694" s="13"/>
      <c r="U1694" s="13"/>
      <c r="V1694" s="13"/>
    </row>
    <row r="1695" spans="1:22">
      <c r="A1695" s="6"/>
      <c r="B1695" s="6"/>
      <c r="C1695" s="6"/>
      <c r="M1695" s="14" t="s">
        <v>1869</v>
      </c>
      <c r="N1695" s="14">
        <v>420112</v>
      </c>
      <c r="O1695" s="14" t="s">
        <v>1869</v>
      </c>
      <c r="P1695" s="15"/>
      <c r="Q1695" s="15"/>
      <c r="R1695" s="13"/>
      <c r="S1695" s="13"/>
      <c r="T1695" s="13"/>
      <c r="U1695" s="13"/>
      <c r="V1695" s="13"/>
    </row>
    <row r="1696" spans="1:22">
      <c r="A1696" s="6"/>
      <c r="B1696" s="6"/>
      <c r="C1696" s="6"/>
      <c r="M1696" s="14" t="s">
        <v>1870</v>
      </c>
      <c r="N1696" s="14">
        <v>420113</v>
      </c>
      <c r="O1696" s="14" t="s">
        <v>1870</v>
      </c>
      <c r="P1696" s="15"/>
      <c r="Q1696" s="15"/>
      <c r="R1696" s="13"/>
      <c r="S1696" s="13"/>
      <c r="T1696" s="13"/>
      <c r="U1696" s="13"/>
      <c r="V1696" s="13"/>
    </row>
    <row r="1697" spans="1:22">
      <c r="A1697" s="6"/>
      <c r="B1697" s="6"/>
      <c r="C1697" s="6"/>
      <c r="M1697" s="14" t="s">
        <v>1871</v>
      </c>
      <c r="N1697" s="14">
        <v>420114</v>
      </c>
      <c r="O1697" s="14" t="s">
        <v>1871</v>
      </c>
      <c r="P1697" s="15"/>
      <c r="Q1697" s="15"/>
      <c r="R1697" s="13"/>
      <c r="S1697" s="13"/>
      <c r="T1697" s="13"/>
      <c r="U1697" s="13"/>
      <c r="V1697" s="13"/>
    </row>
    <row r="1698" spans="1:22">
      <c r="A1698" s="6"/>
      <c r="B1698" s="6"/>
      <c r="C1698" s="6"/>
      <c r="M1698" s="14" t="s">
        <v>1872</v>
      </c>
      <c r="N1698" s="14">
        <v>420115</v>
      </c>
      <c r="O1698" s="14" t="s">
        <v>1872</v>
      </c>
      <c r="P1698" s="15"/>
      <c r="Q1698" s="15"/>
      <c r="R1698" s="13"/>
      <c r="S1698" s="13"/>
      <c r="T1698" s="13"/>
      <c r="U1698" s="13"/>
      <c r="V1698" s="13"/>
    </row>
    <row r="1699" spans="1:22">
      <c r="A1699" s="6"/>
      <c r="B1699" s="6"/>
      <c r="C1699" s="6"/>
      <c r="M1699" s="14" t="s">
        <v>1873</v>
      </c>
      <c r="N1699" s="14">
        <v>420116</v>
      </c>
      <c r="O1699" s="14" t="s">
        <v>1873</v>
      </c>
      <c r="P1699" s="15"/>
      <c r="Q1699" s="15"/>
      <c r="R1699" s="13"/>
      <c r="S1699" s="13"/>
      <c r="T1699" s="13"/>
      <c r="U1699" s="13"/>
      <c r="V1699" s="13"/>
    </row>
    <row r="1700" spans="1:22">
      <c r="A1700" s="6"/>
      <c r="B1700" s="6"/>
      <c r="C1700" s="6"/>
      <c r="M1700" s="14" t="s">
        <v>1874</v>
      </c>
      <c r="N1700" s="14">
        <v>420117</v>
      </c>
      <c r="O1700" s="14" t="s">
        <v>1874</v>
      </c>
      <c r="P1700" s="15"/>
      <c r="Q1700" s="15"/>
      <c r="R1700" s="13"/>
      <c r="S1700" s="13"/>
      <c r="T1700" s="13"/>
      <c r="U1700" s="13"/>
      <c r="V1700" s="13"/>
    </row>
    <row r="1701" spans="1:22">
      <c r="A1701" s="6"/>
      <c r="B1701" s="6"/>
      <c r="C1701" s="6"/>
      <c r="M1701" s="14" t="s">
        <v>382</v>
      </c>
      <c r="N1701" s="14">
        <v>420200</v>
      </c>
      <c r="O1701" s="14" t="s">
        <v>382</v>
      </c>
      <c r="P1701" s="15"/>
      <c r="Q1701" s="15"/>
      <c r="R1701" s="13"/>
      <c r="S1701" s="13"/>
      <c r="T1701" s="13"/>
      <c r="U1701" s="13"/>
      <c r="V1701" s="13"/>
    </row>
    <row r="1702" spans="1:22">
      <c r="A1702" s="6"/>
      <c r="B1702" s="6"/>
      <c r="C1702" s="6"/>
      <c r="M1702" s="14" t="s">
        <v>1875</v>
      </c>
      <c r="N1702" s="14">
        <v>420202</v>
      </c>
      <c r="O1702" s="14" t="s">
        <v>1875</v>
      </c>
      <c r="P1702" s="15"/>
      <c r="Q1702" s="15"/>
      <c r="R1702" s="13"/>
      <c r="S1702" s="13"/>
      <c r="T1702" s="13"/>
      <c r="U1702" s="13"/>
      <c r="V1702" s="13"/>
    </row>
    <row r="1703" spans="1:22">
      <c r="A1703" s="6"/>
      <c r="B1703" s="6"/>
      <c r="C1703" s="6"/>
      <c r="M1703" s="14" t="s">
        <v>1876</v>
      </c>
      <c r="N1703" s="14">
        <v>420203</v>
      </c>
      <c r="O1703" s="14" t="s">
        <v>1876</v>
      </c>
      <c r="P1703" s="15"/>
      <c r="Q1703" s="15"/>
      <c r="R1703" s="13"/>
      <c r="S1703" s="13"/>
      <c r="T1703" s="13"/>
      <c r="U1703" s="13"/>
      <c r="V1703" s="13"/>
    </row>
    <row r="1704" spans="1:22">
      <c r="A1704" s="6"/>
      <c r="B1704" s="6"/>
      <c r="C1704" s="6"/>
      <c r="M1704" s="14" t="s">
        <v>1877</v>
      </c>
      <c r="N1704" s="14">
        <v>420204</v>
      </c>
      <c r="O1704" s="14" t="s">
        <v>1877</v>
      </c>
      <c r="P1704" s="15"/>
      <c r="Q1704" s="15"/>
      <c r="R1704" s="13"/>
      <c r="S1704" s="13"/>
      <c r="T1704" s="13"/>
      <c r="U1704" s="13"/>
      <c r="V1704" s="13"/>
    </row>
    <row r="1705" spans="1:22">
      <c r="A1705" s="6"/>
      <c r="B1705" s="6"/>
      <c r="C1705" s="6"/>
      <c r="M1705" s="14" t="s">
        <v>1878</v>
      </c>
      <c r="N1705" s="14">
        <v>420205</v>
      </c>
      <c r="O1705" s="14" t="s">
        <v>1878</v>
      </c>
      <c r="P1705" s="15"/>
      <c r="Q1705" s="15"/>
      <c r="R1705" s="13"/>
      <c r="S1705" s="13"/>
      <c r="T1705" s="13"/>
      <c r="U1705" s="13"/>
      <c r="V1705" s="13"/>
    </row>
    <row r="1706" spans="1:22">
      <c r="A1706" s="6"/>
      <c r="B1706" s="6"/>
      <c r="C1706" s="6"/>
      <c r="M1706" s="14" t="s">
        <v>1879</v>
      </c>
      <c r="N1706" s="14">
        <v>420222</v>
      </c>
      <c r="O1706" s="14" t="s">
        <v>1879</v>
      </c>
      <c r="P1706" s="15"/>
      <c r="Q1706" s="15"/>
      <c r="R1706" s="13"/>
      <c r="S1706" s="13"/>
      <c r="T1706" s="13"/>
      <c r="U1706" s="13"/>
      <c r="V1706" s="13"/>
    </row>
    <row r="1707" spans="1:22">
      <c r="A1707" s="6"/>
      <c r="B1707" s="6"/>
      <c r="C1707" s="6"/>
      <c r="M1707" s="14" t="s">
        <v>1880</v>
      </c>
      <c r="N1707" s="14">
        <v>420281</v>
      </c>
      <c r="O1707" s="14" t="s">
        <v>1880</v>
      </c>
      <c r="P1707" s="15"/>
      <c r="Q1707" s="15"/>
      <c r="R1707" s="13"/>
      <c r="S1707" s="13"/>
      <c r="T1707" s="13"/>
      <c r="U1707" s="13"/>
      <c r="V1707" s="13"/>
    </row>
    <row r="1708" spans="1:22">
      <c r="A1708" s="6"/>
      <c r="B1708" s="6"/>
      <c r="C1708" s="6"/>
      <c r="M1708" s="14" t="s">
        <v>384</v>
      </c>
      <c r="N1708" s="14">
        <v>420300</v>
      </c>
      <c r="O1708" s="14" t="s">
        <v>384</v>
      </c>
      <c r="P1708" s="15"/>
      <c r="Q1708" s="15"/>
      <c r="R1708" s="13"/>
      <c r="S1708" s="13"/>
      <c r="T1708" s="13"/>
      <c r="U1708" s="13"/>
      <c r="V1708" s="13"/>
    </row>
    <row r="1709" spans="1:22">
      <c r="A1709" s="6"/>
      <c r="B1709" s="6"/>
      <c r="C1709" s="6"/>
      <c r="M1709" s="14" t="s">
        <v>1881</v>
      </c>
      <c r="N1709" s="14">
        <v>420302</v>
      </c>
      <c r="O1709" s="14" t="s">
        <v>1881</v>
      </c>
      <c r="P1709" s="15"/>
      <c r="Q1709" s="15"/>
      <c r="R1709" s="13"/>
      <c r="S1709" s="13"/>
      <c r="T1709" s="13"/>
      <c r="U1709" s="13"/>
      <c r="V1709" s="13"/>
    </row>
    <row r="1710" spans="1:22">
      <c r="A1710" s="6"/>
      <c r="B1710" s="6"/>
      <c r="C1710" s="6"/>
      <c r="M1710" s="14" t="s">
        <v>1882</v>
      </c>
      <c r="N1710" s="14">
        <v>420303</v>
      </c>
      <c r="O1710" s="14" t="s">
        <v>1882</v>
      </c>
      <c r="P1710" s="15"/>
      <c r="Q1710" s="15"/>
      <c r="R1710" s="13"/>
      <c r="S1710" s="13"/>
      <c r="T1710" s="13"/>
      <c r="U1710" s="13"/>
      <c r="V1710" s="13"/>
    </row>
    <row r="1711" spans="1:22">
      <c r="A1711" s="6"/>
      <c r="B1711" s="6"/>
      <c r="C1711" s="6"/>
      <c r="M1711" s="14" t="s">
        <v>1883</v>
      </c>
      <c r="N1711" s="14">
        <v>420304</v>
      </c>
      <c r="O1711" s="14" t="s">
        <v>1883</v>
      </c>
      <c r="P1711" s="15"/>
      <c r="Q1711" s="15"/>
      <c r="R1711" s="13"/>
      <c r="S1711" s="13"/>
      <c r="T1711" s="13"/>
      <c r="U1711" s="13"/>
      <c r="V1711" s="13"/>
    </row>
    <row r="1712" spans="1:22">
      <c r="A1712" s="6"/>
      <c r="B1712" s="6"/>
      <c r="C1712" s="6"/>
      <c r="M1712" s="14" t="s">
        <v>1884</v>
      </c>
      <c r="N1712" s="14">
        <v>420322</v>
      </c>
      <c r="O1712" s="14" t="s">
        <v>1884</v>
      </c>
      <c r="P1712" s="15"/>
      <c r="Q1712" s="15"/>
      <c r="R1712" s="13"/>
      <c r="S1712" s="13"/>
      <c r="T1712" s="13"/>
      <c r="U1712" s="13"/>
      <c r="V1712" s="13"/>
    </row>
    <row r="1713" spans="1:22">
      <c r="A1713" s="6"/>
      <c r="B1713" s="6"/>
      <c r="C1713" s="6"/>
      <c r="M1713" s="14" t="s">
        <v>1885</v>
      </c>
      <c r="N1713" s="14">
        <v>420323</v>
      </c>
      <c r="O1713" s="14" t="s">
        <v>1885</v>
      </c>
      <c r="P1713" s="15"/>
      <c r="Q1713" s="15"/>
      <c r="R1713" s="13"/>
      <c r="S1713" s="13"/>
      <c r="T1713" s="13"/>
      <c r="U1713" s="13"/>
      <c r="V1713" s="13"/>
    </row>
    <row r="1714" spans="1:22">
      <c r="A1714" s="6"/>
      <c r="B1714" s="6"/>
      <c r="C1714" s="6"/>
      <c r="M1714" s="14" t="s">
        <v>1886</v>
      </c>
      <c r="N1714" s="14">
        <v>420324</v>
      </c>
      <c r="O1714" s="14" t="s">
        <v>1886</v>
      </c>
      <c r="P1714" s="15"/>
      <c r="Q1714" s="15"/>
      <c r="R1714" s="13"/>
      <c r="S1714" s="13"/>
      <c r="T1714" s="13"/>
      <c r="U1714" s="13"/>
      <c r="V1714" s="13"/>
    </row>
    <row r="1715" spans="1:22">
      <c r="A1715" s="6"/>
      <c r="B1715" s="6"/>
      <c r="C1715" s="6"/>
      <c r="M1715" s="14" t="s">
        <v>1887</v>
      </c>
      <c r="N1715" s="14">
        <v>420325</v>
      </c>
      <c r="O1715" s="14" t="s">
        <v>1887</v>
      </c>
      <c r="P1715" s="15"/>
      <c r="Q1715" s="15"/>
      <c r="R1715" s="13"/>
      <c r="S1715" s="13"/>
      <c r="T1715" s="13"/>
      <c r="U1715" s="13"/>
      <c r="V1715" s="13"/>
    </row>
    <row r="1716" spans="1:22">
      <c r="A1716" s="6"/>
      <c r="B1716" s="6"/>
      <c r="C1716" s="6"/>
      <c r="M1716" s="14" t="s">
        <v>1888</v>
      </c>
      <c r="N1716" s="14">
        <v>420381</v>
      </c>
      <c r="O1716" s="14" t="s">
        <v>1888</v>
      </c>
      <c r="P1716" s="15"/>
      <c r="Q1716" s="15"/>
      <c r="R1716" s="13"/>
      <c r="S1716" s="13"/>
      <c r="T1716" s="13"/>
      <c r="U1716" s="13"/>
      <c r="V1716" s="13"/>
    </row>
    <row r="1717" spans="1:22">
      <c r="A1717" s="6"/>
      <c r="B1717" s="6"/>
      <c r="C1717" s="6"/>
      <c r="M1717" s="14" t="s">
        <v>386</v>
      </c>
      <c r="N1717" s="14">
        <v>420500</v>
      </c>
      <c r="O1717" s="14" t="s">
        <v>386</v>
      </c>
      <c r="P1717" s="15"/>
      <c r="Q1717" s="15"/>
      <c r="R1717" s="13"/>
      <c r="S1717" s="13"/>
      <c r="T1717" s="13"/>
      <c r="U1717" s="13"/>
      <c r="V1717" s="13"/>
    </row>
    <row r="1718" spans="1:22">
      <c r="A1718" s="6"/>
      <c r="B1718" s="6"/>
      <c r="C1718" s="6"/>
      <c r="M1718" s="14" t="s">
        <v>1889</v>
      </c>
      <c r="N1718" s="14">
        <v>420502</v>
      </c>
      <c r="O1718" s="14" t="s">
        <v>1889</v>
      </c>
      <c r="P1718" s="15"/>
      <c r="Q1718" s="15"/>
      <c r="R1718" s="13"/>
      <c r="S1718" s="13"/>
      <c r="T1718" s="13"/>
      <c r="U1718" s="13"/>
      <c r="V1718" s="13"/>
    </row>
    <row r="1719" spans="1:22">
      <c r="A1719" s="6"/>
      <c r="B1719" s="6"/>
      <c r="C1719" s="6"/>
      <c r="M1719" s="14" t="s">
        <v>1890</v>
      </c>
      <c r="N1719" s="14">
        <v>420503</v>
      </c>
      <c r="O1719" s="14" t="s">
        <v>1890</v>
      </c>
      <c r="P1719" s="15"/>
      <c r="Q1719" s="15"/>
      <c r="R1719" s="13"/>
      <c r="S1719" s="13"/>
      <c r="T1719" s="13"/>
      <c r="U1719" s="13"/>
      <c r="V1719" s="13"/>
    </row>
    <row r="1720" spans="1:22">
      <c r="A1720" s="6"/>
      <c r="B1720" s="6"/>
      <c r="C1720" s="6"/>
      <c r="M1720" s="14" t="s">
        <v>1891</v>
      </c>
      <c r="N1720" s="14">
        <v>420504</v>
      </c>
      <c r="O1720" s="14" t="s">
        <v>1891</v>
      </c>
      <c r="P1720" s="15"/>
      <c r="Q1720" s="15"/>
      <c r="R1720" s="13"/>
      <c r="S1720" s="13"/>
      <c r="T1720" s="13"/>
      <c r="U1720" s="13"/>
      <c r="V1720" s="13"/>
    </row>
    <row r="1721" spans="1:22">
      <c r="A1721" s="6"/>
      <c r="B1721" s="6"/>
      <c r="C1721" s="6"/>
      <c r="M1721" s="14" t="s">
        <v>1892</v>
      </c>
      <c r="N1721" s="14">
        <v>420505</v>
      </c>
      <c r="O1721" s="14" t="s">
        <v>1892</v>
      </c>
      <c r="P1721" s="15"/>
      <c r="Q1721" s="15"/>
      <c r="R1721" s="13"/>
      <c r="S1721" s="13"/>
      <c r="T1721" s="13"/>
      <c r="U1721" s="13"/>
      <c r="V1721" s="13"/>
    </row>
    <row r="1722" spans="1:22">
      <c r="A1722" s="6"/>
      <c r="B1722" s="6"/>
      <c r="C1722" s="6"/>
      <c r="M1722" s="14" t="s">
        <v>1893</v>
      </c>
      <c r="N1722" s="14">
        <v>420506</v>
      </c>
      <c r="O1722" s="14" t="s">
        <v>1893</v>
      </c>
      <c r="P1722" s="15"/>
      <c r="Q1722" s="15"/>
      <c r="R1722" s="13"/>
      <c r="S1722" s="13"/>
      <c r="T1722" s="13"/>
      <c r="U1722" s="13"/>
      <c r="V1722" s="13"/>
    </row>
    <row r="1723" spans="1:22">
      <c r="A1723" s="6"/>
      <c r="B1723" s="6"/>
      <c r="C1723" s="6"/>
      <c r="M1723" s="14" t="s">
        <v>1894</v>
      </c>
      <c r="N1723" s="14">
        <v>420525</v>
      </c>
      <c r="O1723" s="14" t="s">
        <v>1894</v>
      </c>
      <c r="P1723" s="15"/>
      <c r="Q1723" s="15"/>
      <c r="R1723" s="13"/>
      <c r="S1723" s="13"/>
      <c r="T1723" s="13"/>
      <c r="U1723" s="13"/>
      <c r="V1723" s="13"/>
    </row>
    <row r="1724" spans="1:22">
      <c r="A1724" s="6"/>
      <c r="B1724" s="6"/>
      <c r="C1724" s="6"/>
      <c r="M1724" s="14" t="s">
        <v>1895</v>
      </c>
      <c r="N1724" s="14">
        <v>420526</v>
      </c>
      <c r="O1724" s="14" t="s">
        <v>1895</v>
      </c>
      <c r="P1724" s="15"/>
      <c r="Q1724" s="15"/>
      <c r="R1724" s="13"/>
      <c r="S1724" s="13"/>
      <c r="T1724" s="13"/>
      <c r="U1724" s="13"/>
      <c r="V1724" s="13"/>
    </row>
    <row r="1725" spans="1:22">
      <c r="A1725" s="6"/>
      <c r="B1725" s="6"/>
      <c r="C1725" s="6"/>
      <c r="M1725" s="14" t="s">
        <v>1896</v>
      </c>
      <c r="N1725" s="14">
        <v>420527</v>
      </c>
      <c r="O1725" s="14" t="s">
        <v>1896</v>
      </c>
      <c r="P1725" s="15"/>
      <c r="Q1725" s="15"/>
      <c r="R1725" s="13"/>
      <c r="S1725" s="13"/>
      <c r="T1725" s="13"/>
      <c r="U1725" s="13"/>
      <c r="V1725" s="13"/>
    </row>
    <row r="1726" spans="1:22">
      <c r="A1726" s="6"/>
      <c r="B1726" s="6"/>
      <c r="C1726" s="6"/>
      <c r="M1726" s="14" t="s">
        <v>1897</v>
      </c>
      <c r="N1726" s="14">
        <v>420528</v>
      </c>
      <c r="O1726" s="14" t="s">
        <v>1897</v>
      </c>
      <c r="P1726" s="15"/>
      <c r="Q1726" s="15"/>
      <c r="R1726" s="13"/>
      <c r="S1726" s="13"/>
      <c r="T1726" s="13"/>
      <c r="U1726" s="13"/>
      <c r="V1726" s="13"/>
    </row>
    <row r="1727" spans="1:22">
      <c r="A1727" s="6"/>
      <c r="B1727" s="6"/>
      <c r="C1727" s="6"/>
      <c r="M1727" s="14" t="s">
        <v>1898</v>
      </c>
      <c r="N1727" s="14">
        <v>420529</v>
      </c>
      <c r="O1727" s="14" t="s">
        <v>1898</v>
      </c>
      <c r="P1727" s="15"/>
      <c r="Q1727" s="15"/>
      <c r="R1727" s="13"/>
      <c r="S1727" s="13"/>
      <c r="T1727" s="13"/>
      <c r="U1727" s="13"/>
      <c r="V1727" s="13"/>
    </row>
    <row r="1728" spans="1:22">
      <c r="A1728" s="6"/>
      <c r="B1728" s="6"/>
      <c r="C1728" s="6"/>
      <c r="M1728" s="14" t="s">
        <v>1899</v>
      </c>
      <c r="N1728" s="14">
        <v>420581</v>
      </c>
      <c r="O1728" s="14" t="s">
        <v>1899</v>
      </c>
      <c r="P1728" s="15"/>
      <c r="Q1728" s="15"/>
      <c r="R1728" s="13"/>
      <c r="S1728" s="13"/>
      <c r="T1728" s="13"/>
      <c r="U1728" s="13"/>
      <c r="V1728" s="13"/>
    </row>
    <row r="1729" spans="1:22">
      <c r="A1729" s="6"/>
      <c r="B1729" s="6"/>
      <c r="C1729" s="6"/>
      <c r="M1729" s="14" t="s">
        <v>1900</v>
      </c>
      <c r="N1729" s="14">
        <v>420582</v>
      </c>
      <c r="O1729" s="14" t="s">
        <v>1900</v>
      </c>
      <c r="P1729" s="15"/>
      <c r="Q1729" s="15"/>
      <c r="R1729" s="13"/>
      <c r="S1729" s="13"/>
      <c r="T1729" s="13"/>
      <c r="U1729" s="13"/>
      <c r="V1729" s="13"/>
    </row>
    <row r="1730" spans="1:22">
      <c r="A1730" s="6"/>
      <c r="B1730" s="6"/>
      <c r="C1730" s="6"/>
      <c r="M1730" s="14" t="s">
        <v>1901</v>
      </c>
      <c r="N1730" s="14">
        <v>420583</v>
      </c>
      <c r="O1730" s="14" t="s">
        <v>1901</v>
      </c>
      <c r="P1730" s="15"/>
      <c r="Q1730" s="15"/>
      <c r="R1730" s="13"/>
      <c r="S1730" s="13"/>
      <c r="T1730" s="13"/>
      <c r="U1730" s="13"/>
      <c r="V1730" s="13"/>
    </row>
    <row r="1731" spans="1:22">
      <c r="A1731" s="6"/>
      <c r="B1731" s="6"/>
      <c r="C1731" s="6"/>
      <c r="M1731" s="14" t="s">
        <v>388</v>
      </c>
      <c r="N1731" s="14">
        <v>420600</v>
      </c>
      <c r="O1731" s="14" t="s">
        <v>388</v>
      </c>
      <c r="P1731" s="15"/>
      <c r="Q1731" s="15"/>
      <c r="R1731" s="13"/>
      <c r="S1731" s="13"/>
      <c r="T1731" s="13"/>
      <c r="U1731" s="13"/>
      <c r="V1731" s="13"/>
    </row>
    <row r="1732" spans="1:22">
      <c r="A1732" s="6"/>
      <c r="B1732" s="6"/>
      <c r="C1732" s="6"/>
      <c r="M1732" s="14" t="s">
        <v>1902</v>
      </c>
      <c r="N1732" s="14">
        <v>420602</v>
      </c>
      <c r="O1732" s="14" t="s">
        <v>1902</v>
      </c>
      <c r="P1732" s="15"/>
      <c r="Q1732" s="15"/>
      <c r="R1732" s="13"/>
      <c r="S1732" s="13"/>
      <c r="T1732" s="13"/>
      <c r="U1732" s="13"/>
      <c r="V1732" s="13"/>
    </row>
    <row r="1733" spans="1:22">
      <c r="A1733" s="6"/>
      <c r="B1733" s="6"/>
      <c r="C1733" s="6"/>
      <c r="M1733" s="14" t="s">
        <v>1903</v>
      </c>
      <c r="N1733" s="14">
        <v>420606</v>
      </c>
      <c r="O1733" s="14" t="s">
        <v>1903</v>
      </c>
      <c r="P1733" s="15"/>
      <c r="Q1733" s="15"/>
      <c r="R1733" s="13"/>
      <c r="S1733" s="13"/>
      <c r="T1733" s="13"/>
      <c r="U1733" s="13"/>
      <c r="V1733" s="13"/>
    </row>
    <row r="1734" spans="1:22">
      <c r="A1734" s="6"/>
      <c r="B1734" s="6"/>
      <c r="C1734" s="6"/>
      <c r="M1734" s="14" t="s">
        <v>1904</v>
      </c>
      <c r="N1734" s="14">
        <v>420607</v>
      </c>
      <c r="O1734" s="14" t="s">
        <v>1904</v>
      </c>
      <c r="P1734" s="15"/>
      <c r="Q1734" s="15"/>
      <c r="R1734" s="13"/>
      <c r="S1734" s="13"/>
      <c r="T1734" s="13"/>
      <c r="U1734" s="13"/>
      <c r="V1734" s="13"/>
    </row>
    <row r="1735" spans="1:22">
      <c r="A1735" s="6"/>
      <c r="B1735" s="6"/>
      <c r="C1735" s="6"/>
      <c r="M1735" s="14" t="s">
        <v>1905</v>
      </c>
      <c r="N1735" s="14">
        <v>420624</v>
      </c>
      <c r="O1735" s="14" t="s">
        <v>1905</v>
      </c>
      <c r="P1735" s="15"/>
      <c r="Q1735" s="15"/>
      <c r="R1735" s="13"/>
      <c r="S1735" s="13"/>
      <c r="T1735" s="13"/>
      <c r="U1735" s="13"/>
      <c r="V1735" s="13"/>
    </row>
    <row r="1736" spans="1:22">
      <c r="A1736" s="6"/>
      <c r="B1736" s="6"/>
      <c r="C1736" s="6"/>
      <c r="M1736" s="14" t="s">
        <v>1906</v>
      </c>
      <c r="N1736" s="14">
        <v>420625</v>
      </c>
      <c r="O1736" s="14" t="s">
        <v>1906</v>
      </c>
      <c r="P1736" s="15"/>
      <c r="Q1736" s="15"/>
      <c r="R1736" s="13"/>
      <c r="S1736" s="13"/>
      <c r="T1736" s="13"/>
      <c r="U1736" s="13"/>
      <c r="V1736" s="13"/>
    </row>
    <row r="1737" spans="1:22">
      <c r="A1737" s="6"/>
      <c r="B1737" s="6"/>
      <c r="C1737" s="6"/>
      <c r="M1737" s="14" t="s">
        <v>1907</v>
      </c>
      <c r="N1737" s="14">
        <v>420626</v>
      </c>
      <c r="O1737" s="14" t="s">
        <v>1907</v>
      </c>
      <c r="P1737" s="15"/>
      <c r="Q1737" s="15"/>
      <c r="R1737" s="13"/>
      <c r="S1737" s="13"/>
      <c r="T1737" s="13"/>
      <c r="U1737" s="13"/>
      <c r="V1737" s="13"/>
    </row>
    <row r="1738" spans="1:22">
      <c r="A1738" s="6"/>
      <c r="B1738" s="6"/>
      <c r="C1738" s="6"/>
      <c r="M1738" s="14" t="s">
        <v>1908</v>
      </c>
      <c r="N1738" s="14">
        <v>420682</v>
      </c>
      <c r="O1738" s="14" t="s">
        <v>1908</v>
      </c>
      <c r="P1738" s="15"/>
      <c r="Q1738" s="15"/>
      <c r="R1738" s="13"/>
      <c r="S1738" s="13"/>
      <c r="T1738" s="13"/>
      <c r="U1738" s="13"/>
      <c r="V1738" s="13"/>
    </row>
    <row r="1739" spans="1:22">
      <c r="A1739" s="6"/>
      <c r="B1739" s="6"/>
      <c r="C1739" s="6"/>
      <c r="M1739" s="14" t="s">
        <v>1909</v>
      </c>
      <c r="N1739" s="14">
        <v>420683</v>
      </c>
      <c r="O1739" s="14" t="s">
        <v>1909</v>
      </c>
      <c r="P1739" s="15"/>
      <c r="Q1739" s="15"/>
      <c r="R1739" s="13"/>
      <c r="S1739" s="13"/>
      <c r="T1739" s="13"/>
      <c r="U1739" s="13"/>
      <c r="V1739" s="13"/>
    </row>
    <row r="1740" spans="1:22">
      <c r="A1740" s="6"/>
      <c r="B1740" s="6"/>
      <c r="C1740" s="6"/>
      <c r="M1740" s="14" t="s">
        <v>1910</v>
      </c>
      <c r="N1740" s="14">
        <v>420684</v>
      </c>
      <c r="O1740" s="14" t="s">
        <v>1910</v>
      </c>
      <c r="P1740" s="15"/>
      <c r="Q1740" s="15"/>
      <c r="R1740" s="13"/>
      <c r="S1740" s="13"/>
      <c r="T1740" s="13"/>
      <c r="U1740" s="13"/>
      <c r="V1740" s="13"/>
    </row>
    <row r="1741" spans="1:22">
      <c r="A1741" s="6"/>
      <c r="B1741" s="6"/>
      <c r="C1741" s="6"/>
      <c r="M1741" s="14" t="s">
        <v>390</v>
      </c>
      <c r="N1741" s="14">
        <v>420700</v>
      </c>
      <c r="O1741" s="14" t="s">
        <v>390</v>
      </c>
      <c r="P1741" s="15"/>
      <c r="Q1741" s="15"/>
      <c r="R1741" s="13"/>
      <c r="S1741" s="13"/>
      <c r="T1741" s="13"/>
      <c r="U1741" s="13"/>
      <c r="V1741" s="13"/>
    </row>
    <row r="1742" spans="1:22">
      <c r="A1742" s="6"/>
      <c r="B1742" s="6"/>
      <c r="C1742" s="6"/>
      <c r="M1742" s="14" t="s">
        <v>1911</v>
      </c>
      <c r="N1742" s="14">
        <v>420702</v>
      </c>
      <c r="O1742" s="14" t="s">
        <v>1911</v>
      </c>
      <c r="P1742" s="15"/>
      <c r="Q1742" s="15"/>
      <c r="R1742" s="13"/>
      <c r="S1742" s="13"/>
      <c r="T1742" s="13"/>
      <c r="U1742" s="13"/>
      <c r="V1742" s="13"/>
    </row>
    <row r="1743" spans="1:22">
      <c r="A1743" s="6"/>
      <c r="B1743" s="6"/>
      <c r="C1743" s="6"/>
      <c r="M1743" s="14" t="s">
        <v>1912</v>
      </c>
      <c r="N1743" s="14">
        <v>420703</v>
      </c>
      <c r="O1743" s="14" t="s">
        <v>1912</v>
      </c>
      <c r="P1743" s="15"/>
      <c r="Q1743" s="15"/>
      <c r="R1743" s="13"/>
      <c r="S1743" s="13"/>
      <c r="T1743" s="13"/>
      <c r="U1743" s="13"/>
      <c r="V1743" s="13"/>
    </row>
    <row r="1744" spans="1:22">
      <c r="A1744" s="6"/>
      <c r="B1744" s="6"/>
      <c r="C1744" s="6"/>
      <c r="M1744" s="14" t="s">
        <v>1913</v>
      </c>
      <c r="N1744" s="14">
        <v>420704</v>
      </c>
      <c r="O1744" s="14" t="s">
        <v>1913</v>
      </c>
      <c r="P1744" s="15"/>
      <c r="Q1744" s="15"/>
      <c r="R1744" s="13"/>
      <c r="S1744" s="13"/>
      <c r="T1744" s="13"/>
      <c r="U1744" s="13"/>
      <c r="V1744" s="13"/>
    </row>
    <row r="1745" spans="1:22">
      <c r="A1745" s="6"/>
      <c r="B1745" s="6"/>
      <c r="C1745" s="6"/>
      <c r="M1745" s="14" t="s">
        <v>392</v>
      </c>
      <c r="N1745" s="14">
        <v>420800</v>
      </c>
      <c r="O1745" s="14" t="s">
        <v>392</v>
      </c>
      <c r="P1745" s="15"/>
      <c r="Q1745" s="15"/>
      <c r="R1745" s="13"/>
      <c r="S1745" s="13"/>
      <c r="T1745" s="13"/>
      <c r="U1745" s="13"/>
      <c r="V1745" s="13"/>
    </row>
    <row r="1746" spans="1:22">
      <c r="A1746" s="6"/>
      <c r="B1746" s="6"/>
      <c r="C1746" s="6"/>
      <c r="M1746" s="14" t="s">
        <v>1914</v>
      </c>
      <c r="N1746" s="14">
        <v>420802</v>
      </c>
      <c r="O1746" s="14" t="s">
        <v>1914</v>
      </c>
      <c r="P1746" s="15"/>
      <c r="Q1746" s="15"/>
      <c r="R1746" s="13"/>
      <c r="S1746" s="13"/>
      <c r="T1746" s="13"/>
      <c r="U1746" s="13"/>
      <c r="V1746" s="13"/>
    </row>
    <row r="1747" spans="1:22">
      <c r="A1747" s="6"/>
      <c r="B1747" s="6"/>
      <c r="C1747" s="6"/>
      <c r="M1747" s="14" t="s">
        <v>1915</v>
      </c>
      <c r="N1747" s="14">
        <v>420804</v>
      </c>
      <c r="O1747" s="14" t="s">
        <v>1915</v>
      </c>
      <c r="P1747" s="15"/>
      <c r="Q1747" s="15"/>
      <c r="R1747" s="13"/>
      <c r="S1747" s="13"/>
      <c r="T1747" s="13"/>
      <c r="U1747" s="13"/>
      <c r="V1747" s="13"/>
    </row>
    <row r="1748" spans="1:22">
      <c r="A1748" s="6"/>
      <c r="B1748" s="6"/>
      <c r="C1748" s="6"/>
      <c r="M1748" s="14" t="s">
        <v>1916</v>
      </c>
      <c r="N1748" s="14">
        <v>420821</v>
      </c>
      <c r="O1748" s="14" t="s">
        <v>1916</v>
      </c>
      <c r="P1748" s="15"/>
      <c r="Q1748" s="15"/>
      <c r="R1748" s="13"/>
      <c r="S1748" s="13"/>
      <c r="T1748" s="13"/>
      <c r="U1748" s="13"/>
      <c r="V1748" s="13"/>
    </row>
    <row r="1749" spans="1:22">
      <c r="A1749" s="6"/>
      <c r="B1749" s="6"/>
      <c r="C1749" s="6"/>
      <c r="M1749" s="14" t="s">
        <v>1917</v>
      </c>
      <c r="N1749" s="14">
        <v>420822</v>
      </c>
      <c r="O1749" s="14" t="s">
        <v>1917</v>
      </c>
      <c r="P1749" s="15"/>
      <c r="Q1749" s="15"/>
      <c r="R1749" s="13"/>
      <c r="S1749" s="13"/>
      <c r="T1749" s="13"/>
      <c r="U1749" s="13"/>
      <c r="V1749" s="13"/>
    </row>
    <row r="1750" spans="1:22">
      <c r="A1750" s="6"/>
      <c r="B1750" s="6"/>
      <c r="C1750" s="6"/>
      <c r="M1750" s="14" t="s">
        <v>1918</v>
      </c>
      <c r="N1750" s="14">
        <v>420881</v>
      </c>
      <c r="O1750" s="14" t="s">
        <v>1918</v>
      </c>
      <c r="P1750" s="15"/>
      <c r="Q1750" s="15"/>
      <c r="R1750" s="13"/>
      <c r="S1750" s="13"/>
      <c r="T1750" s="13"/>
      <c r="U1750" s="13"/>
      <c r="V1750" s="13"/>
    </row>
    <row r="1751" spans="1:22">
      <c r="A1751" s="6"/>
      <c r="B1751" s="6"/>
      <c r="C1751" s="6"/>
      <c r="M1751" s="14" t="s">
        <v>394</v>
      </c>
      <c r="N1751" s="14">
        <v>420900</v>
      </c>
      <c r="O1751" s="14" t="s">
        <v>394</v>
      </c>
      <c r="P1751" s="15"/>
      <c r="Q1751" s="15"/>
      <c r="R1751" s="13"/>
      <c r="S1751" s="13"/>
      <c r="T1751" s="13"/>
      <c r="U1751" s="13"/>
      <c r="V1751" s="13"/>
    </row>
    <row r="1752" spans="1:22">
      <c r="A1752" s="6"/>
      <c r="B1752" s="6"/>
      <c r="C1752" s="6"/>
      <c r="M1752" s="14" t="s">
        <v>1919</v>
      </c>
      <c r="N1752" s="14">
        <v>420902</v>
      </c>
      <c r="O1752" s="14" t="s">
        <v>1919</v>
      </c>
      <c r="P1752" s="15"/>
      <c r="Q1752" s="15"/>
      <c r="R1752" s="13"/>
      <c r="S1752" s="13"/>
      <c r="T1752" s="13"/>
      <c r="U1752" s="13"/>
      <c r="V1752" s="13"/>
    </row>
    <row r="1753" spans="1:22">
      <c r="A1753" s="6"/>
      <c r="B1753" s="6"/>
      <c r="C1753" s="6"/>
      <c r="M1753" s="14" t="s">
        <v>1920</v>
      </c>
      <c r="N1753" s="14">
        <v>420921</v>
      </c>
      <c r="O1753" s="14" t="s">
        <v>1920</v>
      </c>
      <c r="P1753" s="15"/>
      <c r="Q1753" s="15"/>
      <c r="R1753" s="13"/>
      <c r="S1753" s="13"/>
      <c r="T1753" s="13"/>
      <c r="U1753" s="13"/>
      <c r="V1753" s="13"/>
    </row>
    <row r="1754" spans="1:22">
      <c r="A1754" s="6"/>
      <c r="B1754" s="6"/>
      <c r="C1754" s="6"/>
      <c r="M1754" s="14" t="s">
        <v>1921</v>
      </c>
      <c r="N1754" s="14">
        <v>420922</v>
      </c>
      <c r="O1754" s="14" t="s">
        <v>1921</v>
      </c>
      <c r="P1754" s="15"/>
      <c r="Q1754" s="15"/>
      <c r="R1754" s="13"/>
      <c r="S1754" s="13"/>
      <c r="T1754" s="13"/>
      <c r="U1754" s="13"/>
      <c r="V1754" s="13"/>
    </row>
    <row r="1755" spans="1:22">
      <c r="A1755" s="6"/>
      <c r="B1755" s="6"/>
      <c r="C1755" s="6"/>
      <c r="M1755" s="14" t="s">
        <v>1922</v>
      </c>
      <c r="N1755" s="14">
        <v>420923</v>
      </c>
      <c r="O1755" s="14" t="s">
        <v>1922</v>
      </c>
      <c r="P1755" s="15"/>
      <c r="Q1755" s="15"/>
      <c r="R1755" s="13"/>
      <c r="S1755" s="13"/>
      <c r="T1755" s="13"/>
      <c r="U1755" s="13"/>
      <c r="V1755" s="13"/>
    </row>
    <row r="1756" spans="1:22">
      <c r="A1756" s="6"/>
      <c r="B1756" s="6"/>
      <c r="C1756" s="6"/>
      <c r="M1756" s="14" t="s">
        <v>1923</v>
      </c>
      <c r="N1756" s="14">
        <v>420981</v>
      </c>
      <c r="O1756" s="14" t="s">
        <v>1923</v>
      </c>
      <c r="P1756" s="15"/>
      <c r="Q1756" s="15"/>
      <c r="R1756" s="13"/>
      <c r="S1756" s="13"/>
      <c r="T1756" s="13"/>
      <c r="U1756" s="13"/>
      <c r="V1756" s="13"/>
    </row>
    <row r="1757" spans="1:22">
      <c r="A1757" s="6"/>
      <c r="B1757" s="6"/>
      <c r="C1757" s="6"/>
      <c r="M1757" s="14" t="s">
        <v>1924</v>
      </c>
      <c r="N1757" s="14">
        <v>420982</v>
      </c>
      <c r="O1757" s="14" t="s">
        <v>1924</v>
      </c>
      <c r="P1757" s="15"/>
      <c r="Q1757" s="15"/>
      <c r="R1757" s="13"/>
      <c r="S1757" s="13"/>
      <c r="T1757" s="13"/>
      <c r="U1757" s="13"/>
      <c r="V1757" s="13"/>
    </row>
    <row r="1758" spans="1:22">
      <c r="A1758" s="6"/>
      <c r="B1758" s="6"/>
      <c r="C1758" s="6"/>
      <c r="M1758" s="14" t="s">
        <v>1925</v>
      </c>
      <c r="N1758" s="14">
        <v>420984</v>
      </c>
      <c r="O1758" s="14" t="s">
        <v>1925</v>
      </c>
      <c r="P1758" s="15"/>
      <c r="Q1758" s="15"/>
      <c r="R1758" s="13"/>
      <c r="S1758" s="13"/>
      <c r="T1758" s="13"/>
      <c r="U1758" s="13"/>
      <c r="V1758" s="13"/>
    </row>
    <row r="1759" spans="1:22">
      <c r="A1759" s="6"/>
      <c r="B1759" s="6"/>
      <c r="C1759" s="6"/>
      <c r="M1759" s="14" t="s">
        <v>396</v>
      </c>
      <c r="N1759" s="14">
        <v>421000</v>
      </c>
      <c r="O1759" s="14" t="s">
        <v>396</v>
      </c>
      <c r="P1759" s="15"/>
      <c r="Q1759" s="15"/>
      <c r="R1759" s="13"/>
      <c r="S1759" s="13"/>
      <c r="T1759" s="13"/>
      <c r="U1759" s="13"/>
      <c r="V1759" s="13"/>
    </row>
    <row r="1760" spans="1:22">
      <c r="A1760" s="6"/>
      <c r="B1760" s="6"/>
      <c r="C1760" s="6"/>
      <c r="M1760" s="14" t="s">
        <v>1926</v>
      </c>
      <c r="N1760" s="14">
        <v>421002</v>
      </c>
      <c r="O1760" s="14" t="s">
        <v>1926</v>
      </c>
      <c r="P1760" s="15"/>
      <c r="Q1760" s="15"/>
      <c r="R1760" s="13"/>
      <c r="S1760" s="13"/>
      <c r="T1760" s="13"/>
      <c r="U1760" s="13"/>
      <c r="V1760" s="13"/>
    </row>
    <row r="1761" spans="1:22">
      <c r="A1761" s="6"/>
      <c r="B1761" s="6"/>
      <c r="C1761" s="6"/>
      <c r="M1761" s="14" t="s">
        <v>1927</v>
      </c>
      <c r="N1761" s="14">
        <v>421003</v>
      </c>
      <c r="O1761" s="14" t="s">
        <v>1927</v>
      </c>
      <c r="P1761" s="15"/>
      <c r="Q1761" s="15"/>
      <c r="R1761" s="13"/>
      <c r="S1761" s="13"/>
      <c r="T1761" s="13"/>
      <c r="U1761" s="13"/>
      <c r="V1761" s="13"/>
    </row>
    <row r="1762" spans="1:22">
      <c r="A1762" s="6"/>
      <c r="B1762" s="6"/>
      <c r="C1762" s="6"/>
      <c r="M1762" s="14" t="s">
        <v>1928</v>
      </c>
      <c r="N1762" s="14">
        <v>421022</v>
      </c>
      <c r="O1762" s="14" t="s">
        <v>1928</v>
      </c>
      <c r="P1762" s="15"/>
      <c r="Q1762" s="15"/>
      <c r="R1762" s="13"/>
      <c r="S1762" s="13"/>
      <c r="T1762" s="13"/>
      <c r="U1762" s="13"/>
      <c r="V1762" s="13"/>
    </row>
    <row r="1763" spans="1:22">
      <c r="A1763" s="6"/>
      <c r="B1763" s="6"/>
      <c r="C1763" s="6"/>
      <c r="M1763" s="14" t="s">
        <v>1929</v>
      </c>
      <c r="N1763" s="14">
        <v>421023</v>
      </c>
      <c r="O1763" s="14" t="s">
        <v>1929</v>
      </c>
      <c r="P1763" s="15"/>
      <c r="Q1763" s="15"/>
      <c r="R1763" s="13"/>
      <c r="S1763" s="13"/>
      <c r="T1763" s="13"/>
      <c r="U1763" s="13"/>
      <c r="V1763" s="13"/>
    </row>
    <row r="1764" spans="1:22">
      <c r="A1764" s="6"/>
      <c r="B1764" s="6"/>
      <c r="C1764" s="6"/>
      <c r="M1764" s="14" t="s">
        <v>1930</v>
      </c>
      <c r="N1764" s="14">
        <v>421024</v>
      </c>
      <c r="O1764" s="14" t="s">
        <v>1930</v>
      </c>
      <c r="P1764" s="15"/>
      <c r="Q1764" s="15"/>
      <c r="R1764" s="13"/>
      <c r="S1764" s="13"/>
      <c r="T1764" s="13"/>
      <c r="U1764" s="13"/>
      <c r="V1764" s="13"/>
    </row>
    <row r="1765" spans="1:22">
      <c r="A1765" s="6"/>
      <c r="B1765" s="6"/>
      <c r="C1765" s="6"/>
      <c r="M1765" s="14" t="s">
        <v>1931</v>
      </c>
      <c r="N1765" s="14">
        <v>421081</v>
      </c>
      <c r="O1765" s="14" t="s">
        <v>1931</v>
      </c>
      <c r="P1765" s="15"/>
      <c r="Q1765" s="15"/>
      <c r="R1765" s="13"/>
      <c r="S1765" s="13"/>
      <c r="T1765" s="13"/>
      <c r="U1765" s="13"/>
      <c r="V1765" s="13"/>
    </row>
    <row r="1766" spans="1:22">
      <c r="A1766" s="6"/>
      <c r="B1766" s="6"/>
      <c r="C1766" s="6"/>
      <c r="M1766" s="14" t="s">
        <v>1932</v>
      </c>
      <c r="N1766" s="14">
        <v>421083</v>
      </c>
      <c r="O1766" s="14" t="s">
        <v>1932</v>
      </c>
      <c r="P1766" s="15"/>
      <c r="Q1766" s="15"/>
      <c r="R1766" s="13"/>
      <c r="S1766" s="13"/>
      <c r="T1766" s="13"/>
      <c r="U1766" s="13"/>
      <c r="V1766" s="13"/>
    </row>
    <row r="1767" spans="1:22">
      <c r="A1767" s="6"/>
      <c r="B1767" s="6"/>
      <c r="C1767" s="6"/>
      <c r="M1767" s="14" t="s">
        <v>1933</v>
      </c>
      <c r="N1767" s="14">
        <v>421087</v>
      </c>
      <c r="O1767" s="14" t="s">
        <v>1933</v>
      </c>
      <c r="P1767" s="15"/>
      <c r="Q1767" s="15"/>
      <c r="R1767" s="13"/>
      <c r="S1767" s="13"/>
      <c r="T1767" s="13"/>
      <c r="U1767" s="13"/>
      <c r="V1767" s="13"/>
    </row>
    <row r="1768" spans="1:22">
      <c r="A1768" s="6"/>
      <c r="B1768" s="6"/>
      <c r="C1768" s="6"/>
      <c r="M1768" s="14" t="s">
        <v>398</v>
      </c>
      <c r="N1768" s="14">
        <v>421100</v>
      </c>
      <c r="O1768" s="14" t="s">
        <v>398</v>
      </c>
      <c r="P1768" s="15"/>
      <c r="Q1768" s="15"/>
      <c r="R1768" s="13"/>
      <c r="S1768" s="13"/>
      <c r="T1768" s="13"/>
      <c r="U1768" s="13"/>
      <c r="V1768" s="13"/>
    </row>
    <row r="1769" spans="1:22">
      <c r="A1769" s="6"/>
      <c r="B1769" s="6"/>
      <c r="C1769" s="6"/>
      <c r="M1769" s="14" t="s">
        <v>1934</v>
      </c>
      <c r="N1769" s="14">
        <v>421102</v>
      </c>
      <c r="O1769" s="14" t="s">
        <v>1934</v>
      </c>
      <c r="P1769" s="15"/>
      <c r="Q1769" s="15"/>
      <c r="R1769" s="13"/>
      <c r="S1769" s="13"/>
      <c r="T1769" s="13"/>
      <c r="U1769" s="13"/>
      <c r="V1769" s="13"/>
    </row>
    <row r="1770" spans="1:22">
      <c r="A1770" s="6"/>
      <c r="B1770" s="6"/>
      <c r="C1770" s="6"/>
      <c r="M1770" s="14" t="s">
        <v>1935</v>
      </c>
      <c r="N1770" s="14">
        <v>421121</v>
      </c>
      <c r="O1770" s="14" t="s">
        <v>1935</v>
      </c>
      <c r="P1770" s="15"/>
      <c r="Q1770" s="15"/>
      <c r="R1770" s="13"/>
      <c r="S1770" s="13"/>
      <c r="T1770" s="13"/>
      <c r="U1770" s="13"/>
      <c r="V1770" s="13"/>
    </row>
    <row r="1771" spans="1:22">
      <c r="A1771" s="6"/>
      <c r="B1771" s="6"/>
      <c r="C1771" s="6"/>
      <c r="M1771" s="14" t="s">
        <v>1936</v>
      </c>
      <c r="N1771" s="14">
        <v>421122</v>
      </c>
      <c r="O1771" s="14" t="s">
        <v>1936</v>
      </c>
      <c r="P1771" s="15"/>
      <c r="Q1771" s="15"/>
      <c r="R1771" s="13"/>
      <c r="S1771" s="13"/>
      <c r="T1771" s="13"/>
      <c r="U1771" s="13"/>
      <c r="V1771" s="13"/>
    </row>
    <row r="1772" spans="1:22">
      <c r="A1772" s="6"/>
      <c r="B1772" s="6"/>
      <c r="C1772" s="6"/>
      <c r="M1772" s="14" t="s">
        <v>1937</v>
      </c>
      <c r="N1772" s="14">
        <v>421123</v>
      </c>
      <c r="O1772" s="14" t="s">
        <v>1937</v>
      </c>
      <c r="P1772" s="15"/>
      <c r="Q1772" s="15"/>
      <c r="R1772" s="13"/>
      <c r="S1772" s="13"/>
      <c r="T1772" s="13"/>
      <c r="U1772" s="13"/>
      <c r="V1772" s="13"/>
    </row>
    <row r="1773" spans="1:22">
      <c r="A1773" s="6"/>
      <c r="B1773" s="6"/>
      <c r="C1773" s="6"/>
      <c r="M1773" s="14" t="s">
        <v>1938</v>
      </c>
      <c r="N1773" s="14">
        <v>421124</v>
      </c>
      <c r="O1773" s="14" t="s">
        <v>1938</v>
      </c>
      <c r="P1773" s="15"/>
      <c r="Q1773" s="15"/>
      <c r="R1773" s="13"/>
      <c r="S1773" s="13"/>
      <c r="T1773" s="13"/>
      <c r="U1773" s="13"/>
      <c r="V1773" s="13"/>
    </row>
    <row r="1774" spans="1:22">
      <c r="A1774" s="6"/>
      <c r="B1774" s="6"/>
      <c r="C1774" s="6"/>
      <c r="M1774" s="14" t="s">
        <v>1939</v>
      </c>
      <c r="N1774" s="14">
        <v>421125</v>
      </c>
      <c r="O1774" s="14" t="s">
        <v>1939</v>
      </c>
      <c r="P1774" s="15"/>
      <c r="Q1774" s="15"/>
      <c r="R1774" s="13"/>
      <c r="S1774" s="13"/>
      <c r="T1774" s="13"/>
      <c r="U1774" s="13"/>
      <c r="V1774" s="13"/>
    </row>
    <row r="1775" spans="1:22">
      <c r="A1775" s="6"/>
      <c r="B1775" s="6"/>
      <c r="C1775" s="6"/>
      <c r="M1775" s="14" t="s">
        <v>1940</v>
      </c>
      <c r="N1775" s="14">
        <v>421126</v>
      </c>
      <c r="O1775" s="14" t="s">
        <v>1940</v>
      </c>
      <c r="P1775" s="15"/>
      <c r="Q1775" s="15"/>
      <c r="R1775" s="13"/>
      <c r="S1775" s="13"/>
      <c r="T1775" s="13"/>
      <c r="U1775" s="13"/>
      <c r="V1775" s="13"/>
    </row>
    <row r="1776" spans="1:22">
      <c r="A1776" s="6"/>
      <c r="B1776" s="6"/>
      <c r="C1776" s="6"/>
      <c r="M1776" s="14" t="s">
        <v>1941</v>
      </c>
      <c r="N1776" s="14">
        <v>421127</v>
      </c>
      <c r="O1776" s="14" t="s">
        <v>1941</v>
      </c>
      <c r="P1776" s="15"/>
      <c r="Q1776" s="15"/>
      <c r="R1776" s="13"/>
      <c r="S1776" s="13"/>
      <c r="T1776" s="13"/>
      <c r="U1776" s="13"/>
      <c r="V1776" s="13"/>
    </row>
    <row r="1777" spans="1:22">
      <c r="A1777" s="6"/>
      <c r="B1777" s="6"/>
      <c r="C1777" s="6"/>
      <c r="M1777" s="14" t="s">
        <v>1942</v>
      </c>
      <c r="N1777" s="14">
        <v>421181</v>
      </c>
      <c r="O1777" s="14" t="s">
        <v>1942</v>
      </c>
      <c r="P1777" s="15"/>
      <c r="Q1777" s="15"/>
      <c r="R1777" s="13"/>
      <c r="S1777" s="13"/>
      <c r="T1777" s="13"/>
      <c r="U1777" s="13"/>
      <c r="V1777" s="13"/>
    </row>
    <row r="1778" spans="1:22">
      <c r="A1778" s="6"/>
      <c r="B1778" s="6"/>
      <c r="C1778" s="6"/>
      <c r="M1778" s="14" t="s">
        <v>1943</v>
      </c>
      <c r="N1778" s="14">
        <v>421182</v>
      </c>
      <c r="O1778" s="14" t="s">
        <v>1943</v>
      </c>
      <c r="P1778" s="15"/>
      <c r="Q1778" s="15"/>
      <c r="R1778" s="13"/>
      <c r="S1778" s="13"/>
      <c r="T1778" s="13"/>
      <c r="U1778" s="13"/>
      <c r="V1778" s="13"/>
    </row>
    <row r="1779" spans="1:22">
      <c r="A1779" s="6"/>
      <c r="B1779" s="6"/>
      <c r="C1779" s="6"/>
      <c r="M1779" s="14" t="s">
        <v>400</v>
      </c>
      <c r="N1779" s="14">
        <v>421200</v>
      </c>
      <c r="O1779" s="14" t="s">
        <v>400</v>
      </c>
      <c r="P1779" s="15"/>
      <c r="Q1779" s="15"/>
      <c r="R1779" s="13"/>
      <c r="S1779" s="13"/>
      <c r="T1779" s="13"/>
      <c r="U1779" s="13"/>
      <c r="V1779" s="13"/>
    </row>
    <row r="1780" spans="1:22">
      <c r="A1780" s="6"/>
      <c r="B1780" s="6"/>
      <c r="C1780" s="6"/>
      <c r="M1780" s="14" t="s">
        <v>1944</v>
      </c>
      <c r="N1780" s="14">
        <v>421202</v>
      </c>
      <c r="O1780" s="14" t="s">
        <v>1944</v>
      </c>
      <c r="P1780" s="15"/>
      <c r="Q1780" s="15"/>
      <c r="R1780" s="13"/>
      <c r="S1780" s="13"/>
      <c r="T1780" s="13"/>
      <c r="U1780" s="13"/>
      <c r="V1780" s="13"/>
    </row>
    <row r="1781" spans="1:22">
      <c r="A1781" s="6"/>
      <c r="B1781" s="6"/>
      <c r="C1781" s="6"/>
      <c r="M1781" s="14" t="s">
        <v>1945</v>
      </c>
      <c r="N1781" s="14">
        <v>421221</v>
      </c>
      <c r="O1781" s="14" t="s">
        <v>1945</v>
      </c>
      <c r="P1781" s="15"/>
      <c r="Q1781" s="15"/>
      <c r="R1781" s="13"/>
      <c r="S1781" s="13"/>
      <c r="T1781" s="13"/>
      <c r="U1781" s="13"/>
      <c r="V1781" s="13"/>
    </row>
    <row r="1782" spans="1:22">
      <c r="A1782" s="6"/>
      <c r="B1782" s="6"/>
      <c r="C1782" s="6"/>
      <c r="M1782" s="14" t="s">
        <v>1946</v>
      </c>
      <c r="N1782" s="14">
        <v>421222</v>
      </c>
      <c r="O1782" s="14" t="s">
        <v>1946</v>
      </c>
      <c r="P1782" s="15"/>
      <c r="Q1782" s="15"/>
      <c r="R1782" s="13"/>
      <c r="S1782" s="13"/>
      <c r="T1782" s="13"/>
      <c r="U1782" s="13"/>
      <c r="V1782" s="13"/>
    </row>
    <row r="1783" spans="1:22">
      <c r="A1783" s="6"/>
      <c r="B1783" s="6"/>
      <c r="C1783" s="6"/>
      <c r="M1783" s="14" t="s">
        <v>1947</v>
      </c>
      <c r="N1783" s="14">
        <v>421223</v>
      </c>
      <c r="O1783" s="14" t="s">
        <v>1947</v>
      </c>
      <c r="P1783" s="15"/>
      <c r="Q1783" s="15"/>
      <c r="R1783" s="13"/>
      <c r="S1783" s="13"/>
      <c r="T1783" s="13"/>
      <c r="U1783" s="13"/>
      <c r="V1783" s="13"/>
    </row>
    <row r="1784" spans="1:22">
      <c r="A1784" s="6"/>
      <c r="B1784" s="6"/>
      <c r="C1784" s="6"/>
      <c r="M1784" s="14" t="s">
        <v>1948</v>
      </c>
      <c r="N1784" s="14">
        <v>421224</v>
      </c>
      <c r="O1784" s="14" t="s">
        <v>1948</v>
      </c>
      <c r="P1784" s="15"/>
      <c r="Q1784" s="15"/>
      <c r="R1784" s="13"/>
      <c r="S1784" s="13"/>
      <c r="T1784" s="13"/>
      <c r="U1784" s="13"/>
      <c r="V1784" s="13"/>
    </row>
    <row r="1785" spans="1:22">
      <c r="A1785" s="6"/>
      <c r="B1785" s="6"/>
      <c r="C1785" s="6"/>
      <c r="M1785" s="14" t="s">
        <v>1949</v>
      </c>
      <c r="N1785" s="14">
        <v>421281</v>
      </c>
      <c r="O1785" s="14" t="s">
        <v>1949</v>
      </c>
      <c r="P1785" s="15"/>
      <c r="Q1785" s="15"/>
      <c r="R1785" s="13"/>
      <c r="S1785" s="13"/>
      <c r="T1785" s="13"/>
      <c r="U1785" s="13"/>
      <c r="V1785" s="13"/>
    </row>
    <row r="1786" spans="1:22">
      <c r="A1786" s="6"/>
      <c r="B1786" s="6"/>
      <c r="C1786" s="6"/>
      <c r="M1786" s="14" t="s">
        <v>402</v>
      </c>
      <c r="N1786" s="14">
        <v>421300</v>
      </c>
      <c r="O1786" s="14" t="s">
        <v>402</v>
      </c>
      <c r="P1786" s="15"/>
      <c r="Q1786" s="15"/>
      <c r="R1786" s="13"/>
      <c r="S1786" s="13"/>
      <c r="T1786" s="13"/>
      <c r="U1786" s="13"/>
      <c r="V1786" s="13"/>
    </row>
    <row r="1787" spans="1:22">
      <c r="A1787" s="6"/>
      <c r="B1787" s="6"/>
      <c r="C1787" s="6"/>
      <c r="M1787" s="14" t="s">
        <v>1950</v>
      </c>
      <c r="N1787" s="14">
        <v>421303</v>
      </c>
      <c r="O1787" s="14" t="s">
        <v>1950</v>
      </c>
      <c r="P1787" s="15"/>
      <c r="Q1787" s="15"/>
      <c r="R1787" s="13"/>
      <c r="S1787" s="13"/>
      <c r="T1787" s="13"/>
      <c r="U1787" s="13"/>
      <c r="V1787" s="13"/>
    </row>
    <row r="1788" spans="1:22">
      <c r="A1788" s="6"/>
      <c r="B1788" s="6"/>
      <c r="C1788" s="6"/>
      <c r="M1788" s="14" t="s">
        <v>1951</v>
      </c>
      <c r="N1788" s="14">
        <v>421321</v>
      </c>
      <c r="O1788" s="14" t="s">
        <v>1951</v>
      </c>
      <c r="P1788" s="15"/>
      <c r="Q1788" s="15"/>
      <c r="R1788" s="13"/>
      <c r="S1788" s="13"/>
      <c r="T1788" s="13"/>
      <c r="U1788" s="13"/>
      <c r="V1788" s="13"/>
    </row>
    <row r="1789" spans="1:22">
      <c r="A1789" s="6"/>
      <c r="B1789" s="6"/>
      <c r="C1789" s="6"/>
      <c r="M1789" s="14" t="s">
        <v>1952</v>
      </c>
      <c r="N1789" s="14">
        <v>421381</v>
      </c>
      <c r="O1789" s="14" t="s">
        <v>1952</v>
      </c>
      <c r="P1789" s="15"/>
      <c r="Q1789" s="15"/>
      <c r="R1789" s="13"/>
      <c r="S1789" s="13"/>
      <c r="T1789" s="13"/>
      <c r="U1789" s="13"/>
      <c r="V1789" s="13"/>
    </row>
    <row r="1790" spans="1:22">
      <c r="A1790" s="6"/>
      <c r="B1790" s="6"/>
      <c r="C1790" s="6"/>
      <c r="M1790" s="14" t="s">
        <v>404</v>
      </c>
      <c r="N1790" s="14">
        <v>422800</v>
      </c>
      <c r="O1790" s="14" t="s">
        <v>404</v>
      </c>
      <c r="P1790" s="15"/>
      <c r="Q1790" s="15"/>
      <c r="R1790" s="13"/>
      <c r="S1790" s="13"/>
      <c r="T1790" s="13"/>
      <c r="U1790" s="13"/>
      <c r="V1790" s="13"/>
    </row>
    <row r="1791" spans="1:22">
      <c r="A1791" s="6"/>
      <c r="B1791" s="6"/>
      <c r="C1791" s="6"/>
      <c r="M1791" s="14" t="s">
        <v>1953</v>
      </c>
      <c r="N1791" s="14">
        <v>422801</v>
      </c>
      <c r="O1791" s="14" t="s">
        <v>1953</v>
      </c>
      <c r="P1791" s="15"/>
      <c r="Q1791" s="15"/>
      <c r="R1791" s="13"/>
      <c r="S1791" s="13"/>
      <c r="T1791" s="13"/>
      <c r="U1791" s="13"/>
      <c r="V1791" s="13"/>
    </row>
    <row r="1792" spans="1:22">
      <c r="A1792" s="6"/>
      <c r="B1792" s="6"/>
      <c r="C1792" s="6"/>
      <c r="M1792" s="14" t="s">
        <v>1954</v>
      </c>
      <c r="N1792" s="14">
        <v>422802</v>
      </c>
      <c r="O1792" s="14" t="s">
        <v>1954</v>
      </c>
      <c r="P1792" s="15"/>
      <c r="Q1792" s="15"/>
      <c r="R1792" s="13"/>
      <c r="S1792" s="13"/>
      <c r="T1792" s="13"/>
      <c r="U1792" s="13"/>
      <c r="V1792" s="13"/>
    </row>
    <row r="1793" spans="1:22">
      <c r="A1793" s="6"/>
      <c r="B1793" s="6"/>
      <c r="C1793" s="6"/>
      <c r="M1793" s="14" t="s">
        <v>1955</v>
      </c>
      <c r="N1793" s="14">
        <v>422822</v>
      </c>
      <c r="O1793" s="14" t="s">
        <v>1955</v>
      </c>
      <c r="P1793" s="15"/>
      <c r="Q1793" s="15"/>
      <c r="R1793" s="13"/>
      <c r="S1793" s="13"/>
      <c r="T1793" s="13"/>
      <c r="U1793" s="13"/>
      <c r="V1793" s="13"/>
    </row>
    <row r="1794" spans="1:22">
      <c r="A1794" s="6"/>
      <c r="B1794" s="6"/>
      <c r="C1794" s="6"/>
      <c r="M1794" s="14" t="s">
        <v>1956</v>
      </c>
      <c r="N1794" s="14">
        <v>422823</v>
      </c>
      <c r="O1794" s="14" t="s">
        <v>1956</v>
      </c>
      <c r="P1794" s="15"/>
      <c r="Q1794" s="15"/>
      <c r="R1794" s="13"/>
      <c r="S1794" s="13"/>
      <c r="T1794" s="13"/>
      <c r="U1794" s="13"/>
      <c r="V1794" s="13"/>
    </row>
    <row r="1795" spans="1:22">
      <c r="A1795" s="6"/>
      <c r="B1795" s="6"/>
      <c r="C1795" s="6"/>
      <c r="M1795" s="14" t="s">
        <v>1957</v>
      </c>
      <c r="N1795" s="14">
        <v>422825</v>
      </c>
      <c r="O1795" s="14" t="s">
        <v>1957</v>
      </c>
      <c r="P1795" s="15"/>
      <c r="Q1795" s="15"/>
      <c r="R1795" s="13"/>
      <c r="S1795" s="13"/>
      <c r="T1795" s="13"/>
      <c r="U1795" s="13"/>
      <c r="V1795" s="13"/>
    </row>
    <row r="1796" spans="1:22">
      <c r="A1796" s="6"/>
      <c r="B1796" s="6"/>
      <c r="C1796" s="6"/>
      <c r="M1796" s="14" t="s">
        <v>1958</v>
      </c>
      <c r="N1796" s="14">
        <v>422826</v>
      </c>
      <c r="O1796" s="14" t="s">
        <v>1958</v>
      </c>
      <c r="P1796" s="15"/>
      <c r="Q1796" s="15"/>
      <c r="R1796" s="13"/>
      <c r="S1796" s="13"/>
      <c r="T1796" s="13"/>
      <c r="U1796" s="13"/>
      <c r="V1796" s="13"/>
    </row>
    <row r="1797" spans="1:22">
      <c r="A1797" s="6"/>
      <c r="B1797" s="6"/>
      <c r="C1797" s="6"/>
      <c r="M1797" s="14" t="s">
        <v>1959</v>
      </c>
      <c r="N1797" s="14">
        <v>422827</v>
      </c>
      <c r="O1797" s="14" t="s">
        <v>1959</v>
      </c>
      <c r="P1797" s="15"/>
      <c r="Q1797" s="15"/>
      <c r="R1797" s="13"/>
      <c r="S1797" s="13"/>
      <c r="T1797" s="13"/>
      <c r="U1797" s="13"/>
      <c r="V1797" s="13"/>
    </row>
    <row r="1798" spans="1:22">
      <c r="A1798" s="6"/>
      <c r="B1798" s="6"/>
      <c r="C1798" s="6"/>
      <c r="M1798" s="14" t="s">
        <v>1960</v>
      </c>
      <c r="N1798" s="14">
        <v>422828</v>
      </c>
      <c r="O1798" s="14" t="s">
        <v>1960</v>
      </c>
      <c r="P1798" s="15"/>
      <c r="Q1798" s="15"/>
      <c r="R1798" s="13"/>
      <c r="S1798" s="13"/>
      <c r="T1798" s="13"/>
      <c r="U1798" s="13"/>
      <c r="V1798" s="13"/>
    </row>
    <row r="1799" spans="1:22">
      <c r="A1799" s="6"/>
      <c r="B1799" s="6"/>
      <c r="C1799" s="6"/>
      <c r="M1799" s="14" t="s">
        <v>1961</v>
      </c>
      <c r="N1799" s="14">
        <v>429004</v>
      </c>
      <c r="O1799" s="14" t="s">
        <v>1961</v>
      </c>
      <c r="P1799" s="15"/>
      <c r="Q1799" s="15"/>
      <c r="R1799" s="13"/>
      <c r="S1799" s="13"/>
      <c r="T1799" s="13"/>
      <c r="U1799" s="13"/>
      <c r="V1799" s="13"/>
    </row>
    <row r="1800" spans="1:22">
      <c r="A1800" s="6"/>
      <c r="B1800" s="6"/>
      <c r="C1800" s="6"/>
      <c r="M1800" s="14" t="s">
        <v>1962</v>
      </c>
      <c r="N1800" s="14">
        <v>429005</v>
      </c>
      <c r="O1800" s="14" t="s">
        <v>1962</v>
      </c>
      <c r="P1800" s="15"/>
      <c r="Q1800" s="15"/>
      <c r="R1800" s="13"/>
      <c r="S1800" s="13"/>
      <c r="T1800" s="13"/>
      <c r="U1800" s="13"/>
      <c r="V1800" s="13"/>
    </row>
    <row r="1801" spans="1:22">
      <c r="A1801" s="6"/>
      <c r="B1801" s="6"/>
      <c r="C1801" s="6"/>
      <c r="M1801" s="14" t="s">
        <v>1963</v>
      </c>
      <c r="N1801" s="14">
        <v>429006</v>
      </c>
      <c r="O1801" s="14" t="s">
        <v>1963</v>
      </c>
      <c r="P1801" s="15"/>
      <c r="Q1801" s="15"/>
      <c r="R1801" s="13"/>
      <c r="S1801" s="13"/>
      <c r="T1801" s="13"/>
      <c r="U1801" s="13"/>
      <c r="V1801" s="13"/>
    </row>
    <row r="1802" spans="1:22">
      <c r="A1802" s="6"/>
      <c r="B1802" s="6"/>
      <c r="C1802" s="6"/>
      <c r="M1802" s="14" t="s">
        <v>1964</v>
      </c>
      <c r="N1802" s="14">
        <v>429021</v>
      </c>
      <c r="O1802" s="14" t="s">
        <v>1964</v>
      </c>
      <c r="P1802" s="15"/>
      <c r="Q1802" s="15"/>
      <c r="R1802" s="13"/>
      <c r="S1802" s="13"/>
      <c r="T1802" s="13"/>
      <c r="U1802" s="13"/>
      <c r="V1802" s="13"/>
    </row>
    <row r="1803" spans="1:22">
      <c r="A1803" s="6"/>
      <c r="B1803" s="6"/>
      <c r="C1803" s="6"/>
      <c r="M1803" s="14" t="s">
        <v>67</v>
      </c>
      <c r="N1803" s="14">
        <v>430000</v>
      </c>
      <c r="O1803" s="14" t="s">
        <v>67</v>
      </c>
      <c r="P1803" s="15"/>
      <c r="Q1803" s="15"/>
      <c r="R1803" s="13"/>
      <c r="S1803" s="13"/>
      <c r="T1803" s="13"/>
      <c r="U1803" s="13"/>
      <c r="V1803" s="13"/>
    </row>
    <row r="1804" spans="1:22">
      <c r="A1804" s="6"/>
      <c r="B1804" s="6"/>
      <c r="C1804" s="6"/>
      <c r="M1804" s="14" t="s">
        <v>407</v>
      </c>
      <c r="N1804" s="14">
        <v>430100</v>
      </c>
      <c r="O1804" s="14" t="s">
        <v>407</v>
      </c>
      <c r="P1804" s="15"/>
      <c r="Q1804" s="15"/>
      <c r="R1804" s="13"/>
      <c r="S1804" s="13"/>
      <c r="T1804" s="13"/>
      <c r="U1804" s="13"/>
      <c r="V1804" s="13"/>
    </row>
    <row r="1805" spans="1:22">
      <c r="A1805" s="6"/>
      <c r="B1805" s="6"/>
      <c r="C1805" s="6"/>
      <c r="M1805" s="14" t="s">
        <v>1965</v>
      </c>
      <c r="N1805" s="14">
        <v>430102</v>
      </c>
      <c r="O1805" s="14" t="s">
        <v>1965</v>
      </c>
      <c r="P1805" s="15"/>
      <c r="Q1805" s="15"/>
      <c r="R1805" s="13"/>
      <c r="S1805" s="13"/>
      <c r="T1805" s="13"/>
      <c r="U1805" s="13"/>
      <c r="V1805" s="13"/>
    </row>
    <row r="1806" spans="1:22">
      <c r="A1806" s="6"/>
      <c r="B1806" s="6"/>
      <c r="C1806" s="6"/>
      <c r="M1806" s="14" t="s">
        <v>1966</v>
      </c>
      <c r="N1806" s="14">
        <v>430103</v>
      </c>
      <c r="O1806" s="14" t="s">
        <v>1966</v>
      </c>
      <c r="P1806" s="15"/>
      <c r="Q1806" s="15"/>
      <c r="R1806" s="13"/>
      <c r="S1806" s="13"/>
      <c r="T1806" s="13"/>
      <c r="U1806" s="13"/>
      <c r="V1806" s="13"/>
    </row>
    <row r="1807" spans="1:22">
      <c r="A1807" s="6"/>
      <c r="B1807" s="6"/>
      <c r="C1807" s="6"/>
      <c r="M1807" s="14" t="s">
        <v>1967</v>
      </c>
      <c r="N1807" s="14">
        <v>430104</v>
      </c>
      <c r="O1807" s="14" t="s">
        <v>1967</v>
      </c>
      <c r="P1807" s="15"/>
      <c r="Q1807" s="15"/>
      <c r="R1807" s="13"/>
      <c r="S1807" s="13"/>
      <c r="T1807" s="13"/>
      <c r="U1807" s="13"/>
      <c r="V1807" s="13"/>
    </row>
    <row r="1808" spans="1:22">
      <c r="A1808" s="6"/>
      <c r="B1808" s="6"/>
      <c r="C1808" s="6"/>
      <c r="M1808" s="14" t="s">
        <v>1968</v>
      </c>
      <c r="N1808" s="14">
        <v>430105</v>
      </c>
      <c r="O1808" s="14" t="s">
        <v>1968</v>
      </c>
      <c r="P1808" s="15"/>
      <c r="Q1808" s="15"/>
      <c r="R1808" s="13"/>
      <c r="S1808" s="13"/>
      <c r="T1808" s="13"/>
      <c r="U1808" s="13"/>
      <c r="V1808" s="13"/>
    </row>
    <row r="1809" spans="1:22">
      <c r="A1809" s="6"/>
      <c r="B1809" s="6"/>
      <c r="C1809" s="6"/>
      <c r="M1809" s="14" t="s">
        <v>1969</v>
      </c>
      <c r="N1809" s="14">
        <v>430111</v>
      </c>
      <c r="O1809" s="14" t="s">
        <v>1969</v>
      </c>
      <c r="P1809" s="15"/>
      <c r="Q1809" s="15"/>
      <c r="R1809" s="13"/>
      <c r="S1809" s="13"/>
      <c r="T1809" s="13"/>
      <c r="U1809" s="13"/>
      <c r="V1809" s="13"/>
    </row>
    <row r="1810" spans="1:22">
      <c r="A1810" s="6"/>
      <c r="B1810" s="6"/>
      <c r="C1810" s="6"/>
      <c r="M1810" s="14" t="s">
        <v>1970</v>
      </c>
      <c r="N1810" s="14">
        <v>430112</v>
      </c>
      <c r="O1810" s="14" t="s">
        <v>1970</v>
      </c>
      <c r="P1810" s="15"/>
      <c r="Q1810" s="15"/>
      <c r="R1810" s="13"/>
      <c r="S1810" s="13"/>
      <c r="T1810" s="13"/>
      <c r="U1810" s="13"/>
      <c r="V1810" s="13"/>
    </row>
    <row r="1811" spans="1:22">
      <c r="A1811" s="6"/>
      <c r="B1811" s="6"/>
      <c r="C1811" s="6"/>
      <c r="M1811" s="14" t="s">
        <v>1971</v>
      </c>
      <c r="N1811" s="14">
        <v>430121</v>
      </c>
      <c r="O1811" s="14" t="s">
        <v>1971</v>
      </c>
      <c r="P1811" s="15"/>
      <c r="Q1811" s="15"/>
      <c r="R1811" s="13"/>
      <c r="S1811" s="13"/>
      <c r="T1811" s="13"/>
      <c r="U1811" s="13"/>
      <c r="V1811" s="13"/>
    </row>
    <row r="1812" spans="1:22">
      <c r="A1812" s="6"/>
      <c r="B1812" s="6"/>
      <c r="C1812" s="6"/>
      <c r="M1812" s="14" t="s">
        <v>1972</v>
      </c>
      <c r="N1812" s="14">
        <v>430124</v>
      </c>
      <c r="O1812" s="14" t="s">
        <v>1972</v>
      </c>
      <c r="P1812" s="15"/>
      <c r="Q1812" s="15"/>
      <c r="R1812" s="13"/>
      <c r="S1812" s="13"/>
      <c r="T1812" s="13"/>
      <c r="U1812" s="13"/>
      <c r="V1812" s="13"/>
    </row>
    <row r="1813" spans="1:22">
      <c r="A1813" s="6"/>
      <c r="B1813" s="6"/>
      <c r="C1813" s="6"/>
      <c r="M1813" s="14" t="s">
        <v>1973</v>
      </c>
      <c r="N1813" s="14">
        <v>430181</v>
      </c>
      <c r="O1813" s="14" t="s">
        <v>1973</v>
      </c>
      <c r="P1813" s="15"/>
      <c r="Q1813" s="15"/>
      <c r="R1813" s="13"/>
      <c r="S1813" s="13"/>
      <c r="T1813" s="13"/>
      <c r="U1813" s="13"/>
      <c r="V1813" s="13"/>
    </row>
    <row r="1814" spans="1:22">
      <c r="A1814" s="6"/>
      <c r="B1814" s="6"/>
      <c r="C1814" s="6"/>
      <c r="M1814" s="14" t="s">
        <v>408</v>
      </c>
      <c r="N1814" s="14">
        <v>430200</v>
      </c>
      <c r="O1814" s="14" t="s">
        <v>408</v>
      </c>
      <c r="P1814" s="15"/>
      <c r="Q1814" s="15"/>
      <c r="R1814" s="13"/>
      <c r="S1814" s="13"/>
      <c r="T1814" s="13"/>
      <c r="U1814" s="13"/>
      <c r="V1814" s="13"/>
    </row>
    <row r="1815" spans="1:22">
      <c r="A1815" s="6"/>
      <c r="B1815" s="6"/>
      <c r="C1815" s="6"/>
      <c r="M1815" s="14" t="s">
        <v>1974</v>
      </c>
      <c r="N1815" s="14">
        <v>430202</v>
      </c>
      <c r="O1815" s="14" t="s">
        <v>1974</v>
      </c>
      <c r="P1815" s="15"/>
      <c r="Q1815" s="15"/>
      <c r="R1815" s="13"/>
      <c r="S1815" s="13"/>
      <c r="T1815" s="13"/>
      <c r="U1815" s="13"/>
      <c r="V1815" s="13"/>
    </row>
    <row r="1816" spans="1:22">
      <c r="A1816" s="6"/>
      <c r="B1816" s="6"/>
      <c r="C1816" s="6"/>
      <c r="M1816" s="14" t="s">
        <v>1975</v>
      </c>
      <c r="N1816" s="14">
        <v>430203</v>
      </c>
      <c r="O1816" s="14" t="s">
        <v>1975</v>
      </c>
      <c r="P1816" s="15"/>
      <c r="Q1816" s="15"/>
      <c r="R1816" s="13"/>
      <c r="S1816" s="13"/>
      <c r="T1816" s="13"/>
      <c r="U1816" s="13"/>
      <c r="V1816" s="13"/>
    </row>
    <row r="1817" spans="1:22">
      <c r="A1817" s="6"/>
      <c r="B1817" s="6"/>
      <c r="C1817" s="6"/>
      <c r="M1817" s="14" t="s">
        <v>1976</v>
      </c>
      <c r="N1817" s="14">
        <v>430204</v>
      </c>
      <c r="O1817" s="14" t="s">
        <v>1976</v>
      </c>
      <c r="P1817" s="15"/>
      <c r="Q1817" s="15"/>
      <c r="R1817" s="13"/>
      <c r="S1817" s="13"/>
      <c r="T1817" s="13"/>
      <c r="U1817" s="13"/>
      <c r="V1817" s="13"/>
    </row>
    <row r="1818" spans="1:22">
      <c r="A1818" s="6"/>
      <c r="B1818" s="6"/>
      <c r="C1818" s="6"/>
      <c r="M1818" s="14" t="s">
        <v>1977</v>
      </c>
      <c r="N1818" s="14">
        <v>430211</v>
      </c>
      <c r="O1818" s="14" t="s">
        <v>1977</v>
      </c>
      <c r="P1818" s="15"/>
      <c r="Q1818" s="15"/>
      <c r="R1818" s="13"/>
      <c r="S1818" s="13"/>
      <c r="T1818" s="13"/>
      <c r="U1818" s="13"/>
      <c r="V1818" s="13"/>
    </row>
    <row r="1819" spans="1:22">
      <c r="A1819" s="6"/>
      <c r="B1819" s="6"/>
      <c r="C1819" s="6"/>
      <c r="M1819" s="14" t="s">
        <v>1978</v>
      </c>
      <c r="N1819" s="14">
        <v>430221</v>
      </c>
      <c r="O1819" s="14" t="s">
        <v>1978</v>
      </c>
      <c r="P1819" s="15"/>
      <c r="Q1819" s="15"/>
      <c r="R1819" s="13"/>
      <c r="S1819" s="13"/>
      <c r="T1819" s="13"/>
      <c r="U1819" s="13"/>
      <c r="V1819" s="13"/>
    </row>
    <row r="1820" spans="1:22">
      <c r="A1820" s="6"/>
      <c r="B1820" s="6"/>
      <c r="C1820" s="6"/>
      <c r="M1820" s="14" t="s">
        <v>1979</v>
      </c>
      <c r="N1820" s="14">
        <v>430223</v>
      </c>
      <c r="O1820" s="14" t="s">
        <v>1979</v>
      </c>
      <c r="P1820" s="15"/>
      <c r="Q1820" s="15"/>
      <c r="R1820" s="13"/>
      <c r="S1820" s="13"/>
      <c r="T1820" s="13"/>
      <c r="U1820" s="13"/>
      <c r="V1820" s="13"/>
    </row>
    <row r="1821" spans="1:22">
      <c r="A1821" s="6"/>
      <c r="B1821" s="6"/>
      <c r="C1821" s="6"/>
      <c r="M1821" s="14" t="s">
        <v>1980</v>
      </c>
      <c r="N1821" s="14">
        <v>430224</v>
      </c>
      <c r="O1821" s="14" t="s">
        <v>1980</v>
      </c>
      <c r="P1821" s="15"/>
      <c r="Q1821" s="15"/>
      <c r="R1821" s="13"/>
      <c r="S1821" s="13"/>
      <c r="T1821" s="13"/>
      <c r="U1821" s="13"/>
      <c r="V1821" s="13"/>
    </row>
    <row r="1822" spans="1:22">
      <c r="A1822" s="6"/>
      <c r="B1822" s="6"/>
      <c r="C1822" s="6"/>
      <c r="M1822" s="14" t="s">
        <v>1981</v>
      </c>
      <c r="N1822" s="14">
        <v>430225</v>
      </c>
      <c r="O1822" s="14" t="s">
        <v>1981</v>
      </c>
      <c r="P1822" s="15"/>
      <c r="Q1822" s="15"/>
      <c r="R1822" s="13"/>
      <c r="S1822" s="13"/>
      <c r="T1822" s="13"/>
      <c r="U1822" s="13"/>
      <c r="V1822" s="13"/>
    </row>
    <row r="1823" spans="1:22">
      <c r="A1823" s="6"/>
      <c r="B1823" s="6"/>
      <c r="C1823" s="6"/>
      <c r="M1823" s="14" t="s">
        <v>1982</v>
      </c>
      <c r="N1823" s="14">
        <v>430281</v>
      </c>
      <c r="O1823" s="14" t="s">
        <v>1982</v>
      </c>
      <c r="P1823" s="15"/>
      <c r="Q1823" s="15"/>
      <c r="R1823" s="13"/>
      <c r="S1823" s="13"/>
      <c r="T1823" s="13"/>
      <c r="U1823" s="13"/>
      <c r="V1823" s="13"/>
    </row>
    <row r="1824" spans="1:22">
      <c r="A1824" s="6"/>
      <c r="B1824" s="6"/>
      <c r="C1824" s="6"/>
      <c r="M1824" s="14" t="s">
        <v>410</v>
      </c>
      <c r="N1824" s="14">
        <v>430300</v>
      </c>
      <c r="O1824" s="14" t="s">
        <v>410</v>
      </c>
      <c r="P1824" s="15"/>
      <c r="Q1824" s="15"/>
      <c r="R1824" s="13"/>
      <c r="S1824" s="13"/>
      <c r="T1824" s="13"/>
      <c r="U1824" s="13"/>
      <c r="V1824" s="13"/>
    </row>
    <row r="1825" spans="1:22">
      <c r="A1825" s="6"/>
      <c r="B1825" s="6"/>
      <c r="C1825" s="6"/>
      <c r="M1825" s="14" t="s">
        <v>1983</v>
      </c>
      <c r="N1825" s="14">
        <v>430302</v>
      </c>
      <c r="O1825" s="14" t="s">
        <v>1983</v>
      </c>
      <c r="P1825" s="15"/>
      <c r="Q1825" s="15"/>
      <c r="R1825" s="13"/>
      <c r="S1825" s="13"/>
      <c r="T1825" s="13"/>
      <c r="U1825" s="13"/>
      <c r="V1825" s="13"/>
    </row>
    <row r="1826" spans="1:22">
      <c r="A1826" s="6"/>
      <c r="B1826" s="6"/>
      <c r="C1826" s="6"/>
      <c r="M1826" s="14" t="s">
        <v>1984</v>
      </c>
      <c r="N1826" s="14">
        <v>430304</v>
      </c>
      <c r="O1826" s="14" t="s">
        <v>1984</v>
      </c>
      <c r="P1826" s="15"/>
      <c r="Q1826" s="15"/>
      <c r="R1826" s="13"/>
      <c r="S1826" s="13"/>
      <c r="T1826" s="13"/>
      <c r="U1826" s="13"/>
      <c r="V1826" s="13"/>
    </row>
    <row r="1827" spans="1:22">
      <c r="A1827" s="6"/>
      <c r="B1827" s="6"/>
      <c r="C1827" s="6"/>
      <c r="M1827" s="14" t="s">
        <v>1985</v>
      </c>
      <c r="N1827" s="14">
        <v>430321</v>
      </c>
      <c r="O1827" s="14" t="s">
        <v>1985</v>
      </c>
      <c r="P1827" s="15"/>
      <c r="Q1827" s="15"/>
      <c r="R1827" s="13"/>
      <c r="S1827" s="13"/>
      <c r="T1827" s="13"/>
      <c r="U1827" s="13"/>
      <c r="V1827" s="13"/>
    </row>
    <row r="1828" spans="1:22">
      <c r="A1828" s="6"/>
      <c r="B1828" s="6"/>
      <c r="C1828" s="6"/>
      <c r="M1828" s="14" t="s">
        <v>1986</v>
      </c>
      <c r="N1828" s="14">
        <v>430381</v>
      </c>
      <c r="O1828" s="14" t="s">
        <v>1986</v>
      </c>
      <c r="P1828" s="15"/>
      <c r="Q1828" s="15"/>
      <c r="R1828" s="13"/>
      <c r="S1828" s="13"/>
      <c r="T1828" s="13"/>
      <c r="U1828" s="13"/>
      <c r="V1828" s="13"/>
    </row>
    <row r="1829" spans="1:22">
      <c r="A1829" s="6"/>
      <c r="B1829" s="6"/>
      <c r="C1829" s="6"/>
      <c r="M1829" s="14" t="s">
        <v>1987</v>
      </c>
      <c r="N1829" s="14">
        <v>430382</v>
      </c>
      <c r="O1829" s="14" t="s">
        <v>1987</v>
      </c>
      <c r="P1829" s="15"/>
      <c r="Q1829" s="15"/>
      <c r="R1829" s="13"/>
      <c r="S1829" s="13"/>
      <c r="T1829" s="13"/>
      <c r="U1829" s="13"/>
      <c r="V1829" s="13"/>
    </row>
    <row r="1830" spans="1:22">
      <c r="A1830" s="6"/>
      <c r="B1830" s="6"/>
      <c r="C1830" s="6"/>
      <c r="M1830" s="14" t="s">
        <v>412</v>
      </c>
      <c r="N1830" s="14">
        <v>430400</v>
      </c>
      <c r="O1830" s="14" t="s">
        <v>412</v>
      </c>
      <c r="P1830" s="15"/>
      <c r="Q1830" s="15"/>
      <c r="R1830" s="13"/>
      <c r="S1830" s="13"/>
      <c r="T1830" s="13"/>
      <c r="U1830" s="13"/>
      <c r="V1830" s="13"/>
    </row>
    <row r="1831" spans="1:22">
      <c r="A1831" s="6"/>
      <c r="B1831" s="6"/>
      <c r="C1831" s="6"/>
      <c r="M1831" s="14" t="s">
        <v>1988</v>
      </c>
      <c r="N1831" s="14">
        <v>430405</v>
      </c>
      <c r="O1831" s="14" t="s">
        <v>1988</v>
      </c>
      <c r="P1831" s="15"/>
      <c r="Q1831" s="15"/>
      <c r="R1831" s="13"/>
      <c r="S1831" s="13"/>
      <c r="T1831" s="13"/>
      <c r="U1831" s="13"/>
      <c r="V1831" s="13"/>
    </row>
    <row r="1832" spans="1:22">
      <c r="A1832" s="6"/>
      <c r="B1832" s="6"/>
      <c r="C1832" s="6"/>
      <c r="M1832" s="14" t="s">
        <v>1989</v>
      </c>
      <c r="N1832" s="14">
        <v>430406</v>
      </c>
      <c r="O1832" s="14" t="s">
        <v>1989</v>
      </c>
      <c r="P1832" s="15"/>
      <c r="Q1832" s="15"/>
      <c r="R1832" s="13"/>
      <c r="S1832" s="13"/>
      <c r="T1832" s="13"/>
      <c r="U1832" s="13"/>
      <c r="V1832" s="13"/>
    </row>
    <row r="1833" spans="1:22">
      <c r="A1833" s="6"/>
      <c r="B1833" s="6"/>
      <c r="C1833" s="6"/>
      <c r="M1833" s="14" t="s">
        <v>1990</v>
      </c>
      <c r="N1833" s="14">
        <v>430407</v>
      </c>
      <c r="O1833" s="14" t="s">
        <v>1990</v>
      </c>
      <c r="P1833" s="15"/>
      <c r="Q1833" s="15"/>
      <c r="R1833" s="13"/>
      <c r="S1833" s="13"/>
      <c r="T1833" s="13"/>
      <c r="U1833" s="13"/>
      <c r="V1833" s="13"/>
    </row>
    <row r="1834" spans="1:22">
      <c r="A1834" s="6"/>
      <c r="B1834" s="6"/>
      <c r="C1834" s="6"/>
      <c r="M1834" s="14" t="s">
        <v>1991</v>
      </c>
      <c r="N1834" s="14">
        <v>430408</v>
      </c>
      <c r="O1834" s="14" t="s">
        <v>1991</v>
      </c>
      <c r="P1834" s="15"/>
      <c r="Q1834" s="15"/>
      <c r="R1834" s="13"/>
      <c r="S1834" s="13"/>
      <c r="T1834" s="13"/>
      <c r="U1834" s="13"/>
      <c r="V1834" s="13"/>
    </row>
    <row r="1835" spans="1:22">
      <c r="A1835" s="6"/>
      <c r="B1835" s="6"/>
      <c r="C1835" s="6"/>
      <c r="M1835" s="14" t="s">
        <v>1992</v>
      </c>
      <c r="N1835" s="14">
        <v>430412</v>
      </c>
      <c r="O1835" s="14" t="s">
        <v>1992</v>
      </c>
      <c r="P1835" s="15"/>
      <c r="Q1835" s="15"/>
      <c r="R1835" s="13"/>
      <c r="S1835" s="13"/>
      <c r="T1835" s="13"/>
      <c r="U1835" s="13"/>
      <c r="V1835" s="13"/>
    </row>
    <row r="1836" spans="1:22">
      <c r="A1836" s="6"/>
      <c r="B1836" s="6"/>
      <c r="C1836" s="6"/>
      <c r="M1836" s="14" t="s">
        <v>1993</v>
      </c>
      <c r="N1836" s="14">
        <v>430421</v>
      </c>
      <c r="O1836" s="14" t="s">
        <v>1993</v>
      </c>
      <c r="P1836" s="15"/>
      <c r="Q1836" s="15"/>
      <c r="R1836" s="13"/>
      <c r="S1836" s="13"/>
      <c r="T1836" s="13"/>
      <c r="U1836" s="13"/>
      <c r="V1836" s="13"/>
    </row>
    <row r="1837" spans="1:22">
      <c r="A1837" s="6"/>
      <c r="B1837" s="6"/>
      <c r="C1837" s="6"/>
      <c r="M1837" s="14" t="s">
        <v>1994</v>
      </c>
      <c r="N1837" s="14">
        <v>430422</v>
      </c>
      <c r="O1837" s="14" t="s">
        <v>1994</v>
      </c>
      <c r="P1837" s="15"/>
      <c r="Q1837" s="15"/>
      <c r="R1837" s="13"/>
      <c r="S1837" s="13"/>
      <c r="T1837" s="13"/>
      <c r="U1837" s="13"/>
      <c r="V1837" s="13"/>
    </row>
    <row r="1838" spans="1:22">
      <c r="A1838" s="6"/>
      <c r="B1838" s="6"/>
      <c r="C1838" s="6"/>
      <c r="M1838" s="14" t="s">
        <v>1995</v>
      </c>
      <c r="N1838" s="14">
        <v>430423</v>
      </c>
      <c r="O1838" s="14" t="s">
        <v>1995</v>
      </c>
      <c r="P1838" s="15"/>
      <c r="Q1838" s="15"/>
      <c r="R1838" s="13"/>
      <c r="S1838" s="13"/>
      <c r="T1838" s="13"/>
      <c r="U1838" s="13"/>
      <c r="V1838" s="13"/>
    </row>
    <row r="1839" spans="1:22">
      <c r="A1839" s="6"/>
      <c r="B1839" s="6"/>
      <c r="C1839" s="6"/>
      <c r="M1839" s="14" t="s">
        <v>1996</v>
      </c>
      <c r="N1839" s="14">
        <v>430424</v>
      </c>
      <c r="O1839" s="14" t="s">
        <v>1996</v>
      </c>
      <c r="P1839" s="15"/>
      <c r="Q1839" s="15"/>
      <c r="R1839" s="13"/>
      <c r="S1839" s="13"/>
      <c r="T1839" s="13"/>
      <c r="U1839" s="13"/>
      <c r="V1839" s="13"/>
    </row>
    <row r="1840" spans="1:22">
      <c r="A1840" s="6"/>
      <c r="B1840" s="6"/>
      <c r="C1840" s="6"/>
      <c r="M1840" s="14" t="s">
        <v>1997</v>
      </c>
      <c r="N1840" s="14">
        <v>430426</v>
      </c>
      <c r="O1840" s="14" t="s">
        <v>1997</v>
      </c>
      <c r="P1840" s="15"/>
      <c r="Q1840" s="15"/>
      <c r="R1840" s="13"/>
      <c r="S1840" s="13"/>
      <c r="T1840" s="13"/>
      <c r="U1840" s="13"/>
      <c r="V1840" s="13"/>
    </row>
    <row r="1841" spans="1:22">
      <c r="A1841" s="6"/>
      <c r="B1841" s="6"/>
      <c r="C1841" s="6"/>
      <c r="M1841" s="14" t="s">
        <v>1998</v>
      </c>
      <c r="N1841" s="14">
        <v>430481</v>
      </c>
      <c r="O1841" s="14" t="s">
        <v>1998</v>
      </c>
      <c r="P1841" s="15"/>
      <c r="Q1841" s="15"/>
      <c r="R1841" s="13"/>
      <c r="S1841" s="13"/>
      <c r="T1841" s="13"/>
      <c r="U1841" s="13"/>
      <c r="V1841" s="13"/>
    </row>
    <row r="1842" spans="1:22">
      <c r="A1842" s="6"/>
      <c r="B1842" s="6"/>
      <c r="C1842" s="6"/>
      <c r="M1842" s="14" t="s">
        <v>1999</v>
      </c>
      <c r="N1842" s="14">
        <v>430482</v>
      </c>
      <c r="O1842" s="14" t="s">
        <v>1999</v>
      </c>
      <c r="P1842" s="15"/>
      <c r="Q1842" s="15"/>
      <c r="R1842" s="13"/>
      <c r="S1842" s="13"/>
      <c r="T1842" s="13"/>
      <c r="U1842" s="13"/>
      <c r="V1842" s="13"/>
    </row>
    <row r="1843" spans="1:22">
      <c r="A1843" s="6"/>
      <c r="B1843" s="6"/>
      <c r="C1843" s="6"/>
      <c r="M1843" s="14" t="s">
        <v>414</v>
      </c>
      <c r="N1843" s="14">
        <v>430500</v>
      </c>
      <c r="O1843" s="14" t="s">
        <v>414</v>
      </c>
      <c r="P1843" s="15"/>
      <c r="Q1843" s="15"/>
      <c r="R1843" s="13"/>
      <c r="S1843" s="13"/>
      <c r="T1843" s="13"/>
      <c r="U1843" s="13"/>
      <c r="V1843" s="13"/>
    </row>
    <row r="1844" spans="1:22">
      <c r="A1844" s="6"/>
      <c r="B1844" s="6"/>
      <c r="C1844" s="6"/>
      <c r="M1844" s="14" t="s">
        <v>2000</v>
      </c>
      <c r="N1844" s="14">
        <v>430502</v>
      </c>
      <c r="O1844" s="14" t="s">
        <v>2000</v>
      </c>
      <c r="P1844" s="15"/>
      <c r="Q1844" s="15"/>
      <c r="R1844" s="13"/>
      <c r="S1844" s="13"/>
      <c r="T1844" s="13"/>
      <c r="U1844" s="13"/>
      <c r="V1844" s="13"/>
    </row>
    <row r="1845" spans="1:22">
      <c r="A1845" s="6"/>
      <c r="B1845" s="6"/>
      <c r="C1845" s="6"/>
      <c r="M1845" s="14" t="s">
        <v>2001</v>
      </c>
      <c r="N1845" s="14">
        <v>430503</v>
      </c>
      <c r="O1845" s="14" t="s">
        <v>2001</v>
      </c>
      <c r="P1845" s="15"/>
      <c r="Q1845" s="15"/>
      <c r="R1845" s="13"/>
      <c r="S1845" s="13"/>
      <c r="T1845" s="13"/>
      <c r="U1845" s="13"/>
      <c r="V1845" s="13"/>
    </row>
    <row r="1846" spans="1:22">
      <c r="A1846" s="6"/>
      <c r="B1846" s="6"/>
      <c r="C1846" s="6"/>
      <c r="M1846" s="14" t="s">
        <v>2002</v>
      </c>
      <c r="N1846" s="14">
        <v>430511</v>
      </c>
      <c r="O1846" s="14" t="s">
        <v>2002</v>
      </c>
      <c r="P1846" s="15"/>
      <c r="Q1846" s="15"/>
      <c r="R1846" s="13"/>
      <c r="S1846" s="13"/>
      <c r="T1846" s="13"/>
      <c r="U1846" s="13"/>
      <c r="V1846" s="13"/>
    </row>
    <row r="1847" spans="1:22">
      <c r="A1847" s="6"/>
      <c r="B1847" s="6"/>
      <c r="C1847" s="6"/>
      <c r="M1847" s="14" t="s">
        <v>2003</v>
      </c>
      <c r="N1847" s="14">
        <v>430521</v>
      </c>
      <c r="O1847" s="14" t="s">
        <v>2003</v>
      </c>
      <c r="P1847" s="15"/>
      <c r="Q1847" s="15"/>
      <c r="R1847" s="13"/>
      <c r="S1847" s="13"/>
      <c r="T1847" s="13"/>
      <c r="U1847" s="13"/>
      <c r="V1847" s="13"/>
    </row>
    <row r="1848" spans="1:22">
      <c r="A1848" s="6"/>
      <c r="B1848" s="6"/>
      <c r="C1848" s="6"/>
      <c r="M1848" s="14" t="s">
        <v>2004</v>
      </c>
      <c r="N1848" s="14">
        <v>430522</v>
      </c>
      <c r="O1848" s="14" t="s">
        <v>2004</v>
      </c>
      <c r="P1848" s="15"/>
      <c r="Q1848" s="15"/>
      <c r="R1848" s="13"/>
      <c r="S1848" s="13"/>
      <c r="T1848" s="13"/>
      <c r="U1848" s="13"/>
      <c r="V1848" s="13"/>
    </row>
    <row r="1849" spans="1:22">
      <c r="A1849" s="6"/>
      <c r="B1849" s="6"/>
      <c r="C1849" s="6"/>
      <c r="M1849" s="14" t="s">
        <v>2005</v>
      </c>
      <c r="N1849" s="14">
        <v>430523</v>
      </c>
      <c r="O1849" s="14" t="s">
        <v>2005</v>
      </c>
      <c r="P1849" s="15"/>
      <c r="Q1849" s="15"/>
      <c r="R1849" s="13"/>
      <c r="S1849" s="13"/>
      <c r="T1849" s="13"/>
      <c r="U1849" s="13"/>
      <c r="V1849" s="13"/>
    </row>
    <row r="1850" spans="1:22">
      <c r="A1850" s="6"/>
      <c r="B1850" s="6"/>
      <c r="C1850" s="6"/>
      <c r="M1850" s="14" t="s">
        <v>2006</v>
      </c>
      <c r="N1850" s="14">
        <v>430524</v>
      </c>
      <c r="O1850" s="14" t="s">
        <v>2006</v>
      </c>
      <c r="P1850" s="15"/>
      <c r="Q1850" s="15"/>
      <c r="R1850" s="13"/>
      <c r="S1850" s="13"/>
      <c r="T1850" s="13"/>
      <c r="U1850" s="13"/>
      <c r="V1850" s="13"/>
    </row>
    <row r="1851" spans="1:22">
      <c r="A1851" s="6"/>
      <c r="B1851" s="6"/>
      <c r="C1851" s="6"/>
      <c r="M1851" s="14" t="s">
        <v>2007</v>
      </c>
      <c r="N1851" s="14">
        <v>430525</v>
      </c>
      <c r="O1851" s="14" t="s">
        <v>2007</v>
      </c>
      <c r="P1851" s="15"/>
      <c r="Q1851" s="15"/>
      <c r="R1851" s="13"/>
      <c r="S1851" s="13"/>
      <c r="T1851" s="13"/>
      <c r="U1851" s="13"/>
      <c r="V1851" s="13"/>
    </row>
    <row r="1852" spans="1:22">
      <c r="A1852" s="6"/>
      <c r="B1852" s="6"/>
      <c r="C1852" s="6"/>
      <c r="M1852" s="14" t="s">
        <v>2008</v>
      </c>
      <c r="N1852" s="14">
        <v>430527</v>
      </c>
      <c r="O1852" s="14" t="s">
        <v>2008</v>
      </c>
      <c r="P1852" s="15"/>
      <c r="Q1852" s="15"/>
      <c r="R1852" s="13"/>
      <c r="S1852" s="13"/>
      <c r="T1852" s="13"/>
      <c r="U1852" s="13"/>
      <c r="V1852" s="13"/>
    </row>
    <row r="1853" spans="1:22">
      <c r="A1853" s="6"/>
      <c r="B1853" s="6"/>
      <c r="C1853" s="6"/>
      <c r="M1853" s="14" t="s">
        <v>2009</v>
      </c>
      <c r="N1853" s="14">
        <v>430528</v>
      </c>
      <c r="O1853" s="14" t="s">
        <v>2009</v>
      </c>
      <c r="P1853" s="15"/>
      <c r="Q1853" s="15"/>
      <c r="R1853" s="13"/>
      <c r="S1853" s="13"/>
      <c r="T1853" s="13"/>
      <c r="U1853" s="13"/>
      <c r="V1853" s="13"/>
    </row>
    <row r="1854" spans="1:22">
      <c r="A1854" s="6"/>
      <c r="B1854" s="6"/>
      <c r="C1854" s="6"/>
      <c r="M1854" s="14" t="s">
        <v>2010</v>
      </c>
      <c r="N1854" s="14">
        <v>430529</v>
      </c>
      <c r="O1854" s="14" t="s">
        <v>2010</v>
      </c>
      <c r="P1854" s="15"/>
      <c r="Q1854" s="15"/>
      <c r="R1854" s="13"/>
      <c r="S1854" s="13"/>
      <c r="T1854" s="13"/>
      <c r="U1854" s="13"/>
      <c r="V1854" s="13"/>
    </row>
    <row r="1855" spans="1:22">
      <c r="A1855" s="6"/>
      <c r="B1855" s="6"/>
      <c r="C1855" s="6"/>
      <c r="M1855" s="14" t="s">
        <v>2011</v>
      </c>
      <c r="N1855" s="14">
        <v>430581</v>
      </c>
      <c r="O1855" s="14" t="s">
        <v>2011</v>
      </c>
      <c r="P1855" s="15"/>
      <c r="Q1855" s="15"/>
      <c r="R1855" s="13"/>
      <c r="S1855" s="13"/>
      <c r="T1855" s="13"/>
      <c r="U1855" s="13"/>
      <c r="V1855" s="13"/>
    </row>
    <row r="1856" spans="1:22">
      <c r="A1856" s="6"/>
      <c r="B1856" s="6"/>
      <c r="C1856" s="6"/>
      <c r="M1856" s="14" t="s">
        <v>416</v>
      </c>
      <c r="N1856" s="14">
        <v>430600</v>
      </c>
      <c r="O1856" s="14" t="s">
        <v>416</v>
      </c>
      <c r="P1856" s="15"/>
      <c r="Q1856" s="15"/>
      <c r="R1856" s="13"/>
      <c r="S1856" s="13"/>
      <c r="T1856" s="13"/>
      <c r="U1856" s="13"/>
      <c r="V1856" s="13"/>
    </row>
    <row r="1857" spans="1:22">
      <c r="A1857" s="6"/>
      <c r="B1857" s="6"/>
      <c r="C1857" s="6"/>
      <c r="M1857" s="14" t="s">
        <v>2012</v>
      </c>
      <c r="N1857" s="14">
        <v>430602</v>
      </c>
      <c r="O1857" s="14" t="s">
        <v>2012</v>
      </c>
      <c r="P1857" s="15"/>
      <c r="Q1857" s="15"/>
      <c r="R1857" s="13"/>
      <c r="S1857" s="13"/>
      <c r="T1857" s="13"/>
      <c r="U1857" s="13"/>
      <c r="V1857" s="13"/>
    </row>
    <row r="1858" spans="1:22">
      <c r="A1858" s="6"/>
      <c r="B1858" s="6"/>
      <c r="C1858" s="6"/>
      <c r="M1858" s="14" t="s">
        <v>2013</v>
      </c>
      <c r="N1858" s="14">
        <v>430603</v>
      </c>
      <c r="O1858" s="14" t="s">
        <v>2013</v>
      </c>
      <c r="P1858" s="15"/>
      <c r="Q1858" s="15"/>
      <c r="R1858" s="13"/>
      <c r="S1858" s="13"/>
      <c r="T1858" s="13"/>
      <c r="U1858" s="13"/>
      <c r="V1858" s="13"/>
    </row>
    <row r="1859" spans="1:22">
      <c r="A1859" s="6"/>
      <c r="B1859" s="6"/>
      <c r="C1859" s="6"/>
      <c r="M1859" s="14" t="s">
        <v>2014</v>
      </c>
      <c r="N1859" s="14">
        <v>430611</v>
      </c>
      <c r="O1859" s="14" t="s">
        <v>2014</v>
      </c>
      <c r="P1859" s="15"/>
      <c r="Q1859" s="15"/>
      <c r="R1859" s="13"/>
      <c r="S1859" s="13"/>
      <c r="T1859" s="13"/>
      <c r="U1859" s="13"/>
      <c r="V1859" s="13"/>
    </row>
    <row r="1860" spans="1:22">
      <c r="A1860" s="6"/>
      <c r="B1860" s="6"/>
      <c r="C1860" s="6"/>
      <c r="M1860" s="14" t="s">
        <v>2015</v>
      </c>
      <c r="N1860" s="14">
        <v>430621</v>
      </c>
      <c r="O1860" s="14" t="s">
        <v>2015</v>
      </c>
      <c r="P1860" s="15"/>
      <c r="Q1860" s="15"/>
      <c r="R1860" s="13"/>
      <c r="S1860" s="13"/>
      <c r="T1860" s="13"/>
      <c r="U1860" s="13"/>
      <c r="V1860" s="13"/>
    </row>
    <row r="1861" spans="1:22">
      <c r="A1861" s="6"/>
      <c r="B1861" s="6"/>
      <c r="C1861" s="6"/>
      <c r="M1861" s="14" t="s">
        <v>2016</v>
      </c>
      <c r="N1861" s="14">
        <v>430623</v>
      </c>
      <c r="O1861" s="14" t="s">
        <v>2016</v>
      </c>
      <c r="P1861" s="15"/>
      <c r="Q1861" s="15"/>
      <c r="R1861" s="13"/>
      <c r="S1861" s="13"/>
      <c r="T1861" s="13"/>
      <c r="U1861" s="13"/>
      <c r="V1861" s="13"/>
    </row>
    <row r="1862" spans="1:22">
      <c r="A1862" s="6"/>
      <c r="B1862" s="6"/>
      <c r="C1862" s="6"/>
      <c r="M1862" s="14" t="s">
        <v>2017</v>
      </c>
      <c r="N1862" s="14">
        <v>430624</v>
      </c>
      <c r="O1862" s="14" t="s">
        <v>2017</v>
      </c>
      <c r="P1862" s="15"/>
      <c r="Q1862" s="15"/>
      <c r="R1862" s="13"/>
      <c r="S1862" s="13"/>
      <c r="T1862" s="13"/>
      <c r="U1862" s="13"/>
      <c r="V1862" s="13"/>
    </row>
    <row r="1863" spans="1:22">
      <c r="A1863" s="6"/>
      <c r="B1863" s="6"/>
      <c r="C1863" s="6"/>
      <c r="M1863" s="14" t="s">
        <v>2018</v>
      </c>
      <c r="N1863" s="14">
        <v>430626</v>
      </c>
      <c r="O1863" s="14" t="s">
        <v>2018</v>
      </c>
      <c r="P1863" s="15"/>
      <c r="Q1863" s="15"/>
      <c r="R1863" s="13"/>
      <c r="S1863" s="13"/>
      <c r="T1863" s="13"/>
      <c r="U1863" s="13"/>
      <c r="V1863" s="13"/>
    </row>
    <row r="1864" spans="1:22">
      <c r="A1864" s="6"/>
      <c r="B1864" s="6"/>
      <c r="C1864" s="6"/>
      <c r="M1864" s="14" t="s">
        <v>2019</v>
      </c>
      <c r="N1864" s="14">
        <v>430681</v>
      </c>
      <c r="O1864" s="14" t="s">
        <v>2019</v>
      </c>
      <c r="P1864" s="15"/>
      <c r="Q1864" s="15"/>
      <c r="R1864" s="13"/>
      <c r="S1864" s="13"/>
      <c r="T1864" s="13"/>
      <c r="U1864" s="13"/>
      <c r="V1864" s="13"/>
    </row>
    <row r="1865" spans="1:22">
      <c r="A1865" s="6"/>
      <c r="B1865" s="6"/>
      <c r="C1865" s="6"/>
      <c r="M1865" s="14" t="s">
        <v>2020</v>
      </c>
      <c r="N1865" s="14">
        <v>430682</v>
      </c>
      <c r="O1865" s="14" t="s">
        <v>2020</v>
      </c>
      <c r="P1865" s="15"/>
      <c r="Q1865" s="15"/>
      <c r="R1865" s="13"/>
      <c r="S1865" s="13"/>
      <c r="T1865" s="13"/>
      <c r="U1865" s="13"/>
      <c r="V1865" s="13"/>
    </row>
    <row r="1866" spans="1:22">
      <c r="A1866" s="6"/>
      <c r="B1866" s="6"/>
      <c r="C1866" s="6"/>
      <c r="M1866" s="14" t="s">
        <v>418</v>
      </c>
      <c r="N1866" s="14">
        <v>430700</v>
      </c>
      <c r="O1866" s="14" t="s">
        <v>418</v>
      </c>
      <c r="P1866" s="15"/>
      <c r="Q1866" s="15"/>
      <c r="R1866" s="13"/>
      <c r="S1866" s="13"/>
      <c r="T1866" s="13"/>
      <c r="U1866" s="13"/>
      <c r="V1866" s="13"/>
    </row>
    <row r="1867" spans="1:22">
      <c r="A1867" s="6"/>
      <c r="B1867" s="6"/>
      <c r="C1867" s="6"/>
      <c r="M1867" s="14" t="s">
        <v>2021</v>
      </c>
      <c r="N1867" s="14">
        <v>430702</v>
      </c>
      <c r="O1867" s="14" t="s">
        <v>2021</v>
      </c>
      <c r="P1867" s="15"/>
      <c r="Q1867" s="15"/>
      <c r="R1867" s="13"/>
      <c r="S1867" s="13"/>
      <c r="T1867" s="13"/>
      <c r="U1867" s="13"/>
      <c r="V1867" s="13"/>
    </row>
    <row r="1868" spans="1:22">
      <c r="A1868" s="6"/>
      <c r="B1868" s="6"/>
      <c r="C1868" s="6"/>
      <c r="M1868" s="14" t="s">
        <v>2022</v>
      </c>
      <c r="N1868" s="14">
        <v>430703</v>
      </c>
      <c r="O1868" s="14" t="s">
        <v>2022</v>
      </c>
      <c r="P1868" s="15"/>
      <c r="Q1868" s="15"/>
      <c r="R1868" s="13"/>
      <c r="S1868" s="13"/>
      <c r="T1868" s="13"/>
      <c r="U1868" s="13"/>
      <c r="V1868" s="13"/>
    </row>
    <row r="1869" spans="1:22">
      <c r="A1869" s="6"/>
      <c r="B1869" s="6"/>
      <c r="C1869" s="6"/>
      <c r="M1869" s="14" t="s">
        <v>2023</v>
      </c>
      <c r="N1869" s="14">
        <v>430721</v>
      </c>
      <c r="O1869" s="14" t="s">
        <v>2023</v>
      </c>
      <c r="P1869" s="15"/>
      <c r="Q1869" s="15"/>
      <c r="R1869" s="13"/>
      <c r="S1869" s="13"/>
      <c r="T1869" s="13"/>
      <c r="U1869" s="13"/>
      <c r="V1869" s="13"/>
    </row>
    <row r="1870" spans="1:22">
      <c r="A1870" s="6"/>
      <c r="B1870" s="6"/>
      <c r="C1870" s="6"/>
      <c r="M1870" s="14" t="s">
        <v>2024</v>
      </c>
      <c r="N1870" s="14">
        <v>430722</v>
      </c>
      <c r="O1870" s="14" t="s">
        <v>2024</v>
      </c>
      <c r="P1870" s="15"/>
      <c r="Q1870" s="15"/>
      <c r="R1870" s="13"/>
      <c r="S1870" s="13"/>
      <c r="T1870" s="13"/>
      <c r="U1870" s="13"/>
      <c r="V1870" s="13"/>
    </row>
    <row r="1871" spans="1:22">
      <c r="A1871" s="6"/>
      <c r="B1871" s="6"/>
      <c r="C1871" s="6"/>
      <c r="M1871" s="14" t="s">
        <v>2025</v>
      </c>
      <c r="N1871" s="14">
        <v>430723</v>
      </c>
      <c r="O1871" s="14" t="s">
        <v>2025</v>
      </c>
      <c r="P1871" s="15"/>
      <c r="Q1871" s="15"/>
      <c r="R1871" s="13"/>
      <c r="S1871" s="13"/>
      <c r="T1871" s="13"/>
      <c r="U1871" s="13"/>
      <c r="V1871" s="13"/>
    </row>
    <row r="1872" spans="1:22">
      <c r="A1872" s="6"/>
      <c r="B1872" s="6"/>
      <c r="C1872" s="6"/>
      <c r="M1872" s="14" t="s">
        <v>2026</v>
      </c>
      <c r="N1872" s="14">
        <v>430724</v>
      </c>
      <c r="O1872" s="14" t="s">
        <v>2026</v>
      </c>
      <c r="P1872" s="15"/>
      <c r="Q1872" s="15"/>
      <c r="R1872" s="13"/>
      <c r="S1872" s="13"/>
      <c r="T1872" s="13"/>
      <c r="U1872" s="13"/>
      <c r="V1872" s="13"/>
    </row>
    <row r="1873" spans="1:22">
      <c r="A1873" s="6"/>
      <c r="B1873" s="6"/>
      <c r="C1873" s="6"/>
      <c r="M1873" s="14" t="s">
        <v>2027</v>
      </c>
      <c r="N1873" s="14">
        <v>430725</v>
      </c>
      <c r="O1873" s="14" t="s">
        <v>2027</v>
      </c>
      <c r="P1873" s="15"/>
      <c r="Q1873" s="15"/>
      <c r="R1873" s="13"/>
      <c r="S1873" s="13"/>
      <c r="T1873" s="13"/>
      <c r="U1873" s="13"/>
      <c r="V1873" s="13"/>
    </row>
    <row r="1874" spans="1:22">
      <c r="A1874" s="6"/>
      <c r="B1874" s="6"/>
      <c r="C1874" s="6"/>
      <c r="M1874" s="14" t="s">
        <v>2028</v>
      </c>
      <c r="N1874" s="14">
        <v>430726</v>
      </c>
      <c r="O1874" s="14" t="s">
        <v>2028</v>
      </c>
      <c r="P1874" s="15"/>
      <c r="Q1874" s="15"/>
      <c r="R1874" s="13"/>
      <c r="S1874" s="13"/>
      <c r="T1874" s="13"/>
      <c r="U1874" s="13"/>
      <c r="V1874" s="13"/>
    </row>
    <row r="1875" spans="1:22">
      <c r="A1875" s="6"/>
      <c r="B1875" s="6"/>
      <c r="C1875" s="6"/>
      <c r="M1875" s="14" t="s">
        <v>2029</v>
      </c>
      <c r="N1875" s="14">
        <v>430781</v>
      </c>
      <c r="O1875" s="14" t="s">
        <v>2029</v>
      </c>
      <c r="P1875" s="15"/>
      <c r="Q1875" s="15"/>
      <c r="R1875" s="13"/>
      <c r="S1875" s="13"/>
      <c r="T1875" s="13"/>
      <c r="U1875" s="13"/>
      <c r="V1875" s="13"/>
    </row>
    <row r="1876" spans="1:22">
      <c r="A1876" s="6"/>
      <c r="B1876" s="6"/>
      <c r="C1876" s="6"/>
      <c r="M1876" s="14" t="s">
        <v>420</v>
      </c>
      <c r="N1876" s="14">
        <v>430800</v>
      </c>
      <c r="O1876" s="14" t="s">
        <v>420</v>
      </c>
      <c r="P1876" s="15"/>
      <c r="Q1876" s="15"/>
      <c r="R1876" s="13"/>
      <c r="S1876" s="13"/>
      <c r="T1876" s="13"/>
      <c r="U1876" s="13"/>
      <c r="V1876" s="13"/>
    </row>
    <row r="1877" spans="1:22">
      <c r="A1877" s="6"/>
      <c r="B1877" s="6"/>
      <c r="C1877" s="6"/>
      <c r="M1877" s="14" t="s">
        <v>1458</v>
      </c>
      <c r="N1877" s="14">
        <v>430802</v>
      </c>
      <c r="O1877" s="14" t="s">
        <v>1458</v>
      </c>
      <c r="P1877" s="15"/>
      <c r="Q1877" s="15"/>
      <c r="R1877" s="13"/>
      <c r="S1877" s="13"/>
      <c r="T1877" s="13"/>
      <c r="U1877" s="13"/>
      <c r="V1877" s="13"/>
    </row>
    <row r="1878" spans="1:22">
      <c r="A1878" s="6"/>
      <c r="B1878" s="6"/>
      <c r="C1878" s="6"/>
      <c r="M1878" s="14" t="s">
        <v>2030</v>
      </c>
      <c r="N1878" s="14">
        <v>430811</v>
      </c>
      <c r="O1878" s="14" t="s">
        <v>2030</v>
      </c>
      <c r="P1878" s="15"/>
      <c r="Q1878" s="15"/>
      <c r="R1878" s="13"/>
      <c r="S1878" s="13"/>
      <c r="T1878" s="13"/>
      <c r="U1878" s="13"/>
      <c r="V1878" s="13"/>
    </row>
    <row r="1879" spans="1:22">
      <c r="A1879" s="6"/>
      <c r="B1879" s="6"/>
      <c r="C1879" s="6"/>
      <c r="M1879" s="14" t="s">
        <v>2031</v>
      </c>
      <c r="N1879" s="14">
        <v>430821</v>
      </c>
      <c r="O1879" s="14" t="s">
        <v>2031</v>
      </c>
      <c r="P1879" s="15"/>
      <c r="Q1879" s="15"/>
      <c r="R1879" s="13"/>
      <c r="S1879" s="13"/>
      <c r="T1879" s="13"/>
      <c r="U1879" s="13"/>
      <c r="V1879" s="13"/>
    </row>
    <row r="1880" spans="1:22">
      <c r="A1880" s="6"/>
      <c r="B1880" s="6"/>
      <c r="C1880" s="6"/>
      <c r="M1880" s="14" t="s">
        <v>2032</v>
      </c>
      <c r="N1880" s="14">
        <v>430822</v>
      </c>
      <c r="O1880" s="14" t="s">
        <v>2032</v>
      </c>
      <c r="P1880" s="15"/>
      <c r="Q1880" s="15"/>
      <c r="R1880" s="13"/>
      <c r="S1880" s="13"/>
      <c r="T1880" s="13"/>
      <c r="U1880" s="13"/>
      <c r="V1880" s="13"/>
    </row>
    <row r="1881" spans="1:22">
      <c r="A1881" s="6"/>
      <c r="B1881" s="6"/>
      <c r="C1881" s="6"/>
      <c r="M1881" s="14" t="s">
        <v>422</v>
      </c>
      <c r="N1881" s="14">
        <v>430900</v>
      </c>
      <c r="O1881" s="14" t="s">
        <v>422</v>
      </c>
      <c r="P1881" s="15"/>
      <c r="Q1881" s="15"/>
      <c r="R1881" s="13"/>
      <c r="S1881" s="13"/>
      <c r="T1881" s="13"/>
      <c r="U1881" s="13"/>
      <c r="V1881" s="13"/>
    </row>
    <row r="1882" spans="1:22">
      <c r="A1882" s="6"/>
      <c r="B1882" s="6"/>
      <c r="C1882" s="6"/>
      <c r="M1882" s="14" t="s">
        <v>2033</v>
      </c>
      <c r="N1882" s="14">
        <v>430902</v>
      </c>
      <c r="O1882" s="14" t="s">
        <v>2033</v>
      </c>
      <c r="P1882" s="15"/>
      <c r="Q1882" s="15"/>
      <c r="R1882" s="13"/>
      <c r="S1882" s="13"/>
      <c r="T1882" s="13"/>
      <c r="U1882" s="13"/>
      <c r="V1882" s="13"/>
    </row>
    <row r="1883" spans="1:22">
      <c r="A1883" s="6"/>
      <c r="B1883" s="6"/>
      <c r="C1883" s="6"/>
      <c r="M1883" s="14" t="s">
        <v>2034</v>
      </c>
      <c r="N1883" s="14">
        <v>430903</v>
      </c>
      <c r="O1883" s="14" t="s">
        <v>2034</v>
      </c>
      <c r="P1883" s="15"/>
      <c r="Q1883" s="15"/>
      <c r="R1883" s="13"/>
      <c r="S1883" s="13"/>
      <c r="T1883" s="13"/>
      <c r="U1883" s="13"/>
      <c r="V1883" s="13"/>
    </row>
    <row r="1884" spans="1:22">
      <c r="A1884" s="6"/>
      <c r="B1884" s="6"/>
      <c r="C1884" s="6"/>
      <c r="M1884" s="14" t="s">
        <v>2035</v>
      </c>
      <c r="N1884" s="14">
        <v>430921</v>
      </c>
      <c r="O1884" s="14" t="s">
        <v>2035</v>
      </c>
      <c r="P1884" s="15"/>
      <c r="Q1884" s="15"/>
      <c r="R1884" s="13"/>
      <c r="S1884" s="13"/>
      <c r="T1884" s="13"/>
      <c r="U1884" s="13"/>
      <c r="V1884" s="13"/>
    </row>
    <row r="1885" spans="1:22">
      <c r="A1885" s="6"/>
      <c r="B1885" s="6"/>
      <c r="C1885" s="6"/>
      <c r="M1885" s="14" t="s">
        <v>2036</v>
      </c>
      <c r="N1885" s="14">
        <v>430922</v>
      </c>
      <c r="O1885" s="14" t="s">
        <v>2036</v>
      </c>
      <c r="P1885" s="15"/>
      <c r="Q1885" s="15"/>
      <c r="R1885" s="13"/>
      <c r="S1885" s="13"/>
      <c r="T1885" s="13"/>
      <c r="U1885" s="13"/>
      <c r="V1885" s="13"/>
    </row>
    <row r="1886" spans="1:22">
      <c r="A1886" s="6"/>
      <c r="B1886" s="6"/>
      <c r="C1886" s="6"/>
      <c r="M1886" s="14" t="s">
        <v>2037</v>
      </c>
      <c r="N1886" s="14">
        <v>430923</v>
      </c>
      <c r="O1886" s="14" t="s">
        <v>2037</v>
      </c>
      <c r="P1886" s="15"/>
      <c r="Q1886" s="15"/>
      <c r="R1886" s="13"/>
      <c r="S1886" s="13"/>
      <c r="T1886" s="13"/>
      <c r="U1886" s="13"/>
      <c r="V1886" s="13"/>
    </row>
    <row r="1887" spans="1:22">
      <c r="A1887" s="6"/>
      <c r="B1887" s="6"/>
      <c r="C1887" s="6"/>
      <c r="M1887" s="14" t="s">
        <v>2038</v>
      </c>
      <c r="N1887" s="14">
        <v>430981</v>
      </c>
      <c r="O1887" s="14" t="s">
        <v>2038</v>
      </c>
      <c r="P1887" s="15"/>
      <c r="Q1887" s="15"/>
      <c r="R1887" s="13"/>
      <c r="S1887" s="13"/>
      <c r="T1887" s="13"/>
      <c r="U1887" s="13"/>
      <c r="V1887" s="13"/>
    </row>
    <row r="1888" spans="1:22">
      <c r="A1888" s="6"/>
      <c r="B1888" s="6"/>
      <c r="C1888" s="6"/>
      <c r="M1888" s="14" t="s">
        <v>424</v>
      </c>
      <c r="N1888" s="14">
        <v>431000</v>
      </c>
      <c r="O1888" s="14" t="s">
        <v>424</v>
      </c>
      <c r="P1888" s="15"/>
      <c r="Q1888" s="15"/>
      <c r="R1888" s="13"/>
      <c r="S1888" s="13"/>
      <c r="T1888" s="13"/>
      <c r="U1888" s="13"/>
      <c r="V1888" s="13"/>
    </row>
    <row r="1889" spans="1:22">
      <c r="A1889" s="6"/>
      <c r="B1889" s="6"/>
      <c r="C1889" s="6"/>
      <c r="M1889" s="14" t="s">
        <v>2039</v>
      </c>
      <c r="N1889" s="14">
        <v>431002</v>
      </c>
      <c r="O1889" s="14" t="s">
        <v>2039</v>
      </c>
      <c r="P1889" s="15"/>
      <c r="Q1889" s="15"/>
      <c r="R1889" s="13"/>
      <c r="S1889" s="13"/>
      <c r="T1889" s="13"/>
      <c r="U1889" s="13"/>
      <c r="V1889" s="13"/>
    </row>
    <row r="1890" spans="1:22">
      <c r="A1890" s="6"/>
      <c r="B1890" s="6"/>
      <c r="C1890" s="6"/>
      <c r="M1890" s="14" t="s">
        <v>2040</v>
      </c>
      <c r="N1890" s="14">
        <v>431003</v>
      </c>
      <c r="O1890" s="14" t="s">
        <v>2040</v>
      </c>
      <c r="P1890" s="15"/>
      <c r="Q1890" s="15"/>
      <c r="R1890" s="13"/>
      <c r="S1890" s="13"/>
      <c r="T1890" s="13"/>
      <c r="U1890" s="13"/>
      <c r="V1890" s="13"/>
    </row>
    <row r="1891" spans="1:22">
      <c r="A1891" s="6"/>
      <c r="B1891" s="6"/>
      <c r="C1891" s="6"/>
      <c r="M1891" s="14" t="s">
        <v>2041</v>
      </c>
      <c r="N1891" s="14">
        <v>431021</v>
      </c>
      <c r="O1891" s="14" t="s">
        <v>2041</v>
      </c>
      <c r="P1891" s="15"/>
      <c r="Q1891" s="15"/>
      <c r="R1891" s="13"/>
      <c r="S1891" s="13"/>
      <c r="T1891" s="13"/>
      <c r="U1891" s="13"/>
      <c r="V1891" s="13"/>
    </row>
    <row r="1892" spans="1:22">
      <c r="A1892" s="6"/>
      <c r="B1892" s="6"/>
      <c r="C1892" s="6"/>
      <c r="M1892" s="14" t="s">
        <v>2042</v>
      </c>
      <c r="N1892" s="14">
        <v>431022</v>
      </c>
      <c r="O1892" s="14" t="s">
        <v>2042</v>
      </c>
      <c r="P1892" s="15"/>
      <c r="Q1892" s="15"/>
      <c r="R1892" s="13"/>
      <c r="S1892" s="13"/>
      <c r="T1892" s="13"/>
      <c r="U1892" s="13"/>
      <c r="V1892" s="13"/>
    </row>
    <row r="1893" spans="1:22">
      <c r="A1893" s="6"/>
      <c r="B1893" s="6"/>
      <c r="C1893" s="6"/>
      <c r="M1893" s="14" t="s">
        <v>2043</v>
      </c>
      <c r="N1893" s="14">
        <v>431023</v>
      </c>
      <c r="O1893" s="14" t="s">
        <v>2043</v>
      </c>
      <c r="P1893" s="15"/>
      <c r="Q1893" s="15"/>
      <c r="R1893" s="13"/>
      <c r="S1893" s="13"/>
      <c r="T1893" s="13"/>
      <c r="U1893" s="13"/>
      <c r="V1893" s="13"/>
    </row>
    <row r="1894" spans="1:22">
      <c r="A1894" s="6"/>
      <c r="B1894" s="6"/>
      <c r="C1894" s="6"/>
      <c r="M1894" s="14" t="s">
        <v>2044</v>
      </c>
      <c r="N1894" s="14">
        <v>431024</v>
      </c>
      <c r="O1894" s="14" t="s">
        <v>2044</v>
      </c>
      <c r="P1894" s="15"/>
      <c r="Q1894" s="15"/>
      <c r="R1894" s="13"/>
      <c r="S1894" s="13"/>
      <c r="T1894" s="13"/>
      <c r="U1894" s="13"/>
      <c r="V1894" s="13"/>
    </row>
    <row r="1895" spans="1:22">
      <c r="A1895" s="6"/>
      <c r="B1895" s="6"/>
      <c r="C1895" s="6"/>
      <c r="M1895" s="14" t="s">
        <v>2045</v>
      </c>
      <c r="N1895" s="14">
        <v>431025</v>
      </c>
      <c r="O1895" s="14" t="s">
        <v>2045</v>
      </c>
      <c r="P1895" s="15"/>
      <c r="Q1895" s="15"/>
      <c r="R1895" s="13"/>
      <c r="S1895" s="13"/>
      <c r="T1895" s="13"/>
      <c r="U1895" s="13"/>
      <c r="V1895" s="13"/>
    </row>
    <row r="1896" spans="1:22">
      <c r="A1896" s="6"/>
      <c r="B1896" s="6"/>
      <c r="C1896" s="6"/>
      <c r="M1896" s="14" t="s">
        <v>2046</v>
      </c>
      <c r="N1896" s="14">
        <v>431026</v>
      </c>
      <c r="O1896" s="14" t="s">
        <v>2046</v>
      </c>
      <c r="P1896" s="15"/>
      <c r="Q1896" s="15"/>
      <c r="R1896" s="13"/>
      <c r="S1896" s="13"/>
      <c r="T1896" s="13"/>
      <c r="U1896" s="13"/>
      <c r="V1896" s="13"/>
    </row>
    <row r="1897" spans="1:22">
      <c r="A1897" s="6"/>
      <c r="B1897" s="6"/>
      <c r="C1897" s="6"/>
      <c r="M1897" s="14" t="s">
        <v>2047</v>
      </c>
      <c r="N1897" s="14">
        <v>431027</v>
      </c>
      <c r="O1897" s="14" t="s">
        <v>2047</v>
      </c>
      <c r="P1897" s="15"/>
      <c r="Q1897" s="15"/>
      <c r="R1897" s="13"/>
      <c r="S1897" s="13"/>
      <c r="T1897" s="13"/>
      <c r="U1897" s="13"/>
      <c r="V1897" s="13"/>
    </row>
    <row r="1898" spans="1:22">
      <c r="A1898" s="6"/>
      <c r="B1898" s="6"/>
      <c r="C1898" s="6"/>
      <c r="M1898" s="14" t="s">
        <v>2048</v>
      </c>
      <c r="N1898" s="14">
        <v>431028</v>
      </c>
      <c r="O1898" s="14" t="s">
        <v>2048</v>
      </c>
      <c r="P1898" s="15"/>
      <c r="Q1898" s="15"/>
      <c r="R1898" s="13"/>
      <c r="S1898" s="13"/>
      <c r="T1898" s="13"/>
      <c r="U1898" s="13"/>
      <c r="V1898" s="13"/>
    </row>
    <row r="1899" spans="1:22">
      <c r="A1899" s="6"/>
      <c r="B1899" s="6"/>
      <c r="C1899" s="6"/>
      <c r="M1899" s="14" t="s">
        <v>2049</v>
      </c>
      <c r="N1899" s="14">
        <v>431081</v>
      </c>
      <c r="O1899" s="14" t="s">
        <v>2049</v>
      </c>
      <c r="P1899" s="15"/>
      <c r="Q1899" s="15"/>
      <c r="R1899" s="13"/>
      <c r="S1899" s="13"/>
      <c r="T1899" s="13"/>
      <c r="U1899" s="13"/>
      <c r="V1899" s="13"/>
    </row>
    <row r="1900" spans="1:22">
      <c r="A1900" s="6"/>
      <c r="B1900" s="6"/>
      <c r="C1900" s="6"/>
      <c r="M1900" s="14" t="s">
        <v>426</v>
      </c>
      <c r="N1900" s="14">
        <v>431100</v>
      </c>
      <c r="O1900" s="14" t="s">
        <v>426</v>
      </c>
      <c r="P1900" s="15"/>
      <c r="Q1900" s="15"/>
      <c r="R1900" s="13"/>
      <c r="S1900" s="13"/>
      <c r="T1900" s="13"/>
      <c r="U1900" s="13"/>
      <c r="V1900" s="13"/>
    </row>
    <row r="1901" spans="1:22">
      <c r="A1901" s="6"/>
      <c r="B1901" s="6"/>
      <c r="C1901" s="6"/>
      <c r="M1901" s="14" t="s">
        <v>2050</v>
      </c>
      <c r="N1901" s="14">
        <v>431102</v>
      </c>
      <c r="O1901" s="14" t="s">
        <v>2050</v>
      </c>
      <c r="P1901" s="15"/>
      <c r="Q1901" s="15"/>
      <c r="R1901" s="13"/>
      <c r="S1901" s="13"/>
      <c r="T1901" s="13"/>
      <c r="U1901" s="13"/>
      <c r="V1901" s="13"/>
    </row>
    <row r="1902" spans="1:22">
      <c r="A1902" s="6"/>
      <c r="B1902" s="6"/>
      <c r="C1902" s="6"/>
      <c r="M1902" s="14" t="s">
        <v>2051</v>
      </c>
      <c r="N1902" s="14">
        <v>431103</v>
      </c>
      <c r="O1902" s="14" t="s">
        <v>2051</v>
      </c>
      <c r="P1902" s="15"/>
      <c r="Q1902" s="15"/>
      <c r="R1902" s="13"/>
      <c r="S1902" s="13"/>
      <c r="T1902" s="13"/>
      <c r="U1902" s="13"/>
      <c r="V1902" s="13"/>
    </row>
    <row r="1903" spans="1:22">
      <c r="A1903" s="6"/>
      <c r="B1903" s="6"/>
      <c r="C1903" s="6"/>
      <c r="M1903" s="14" t="s">
        <v>2052</v>
      </c>
      <c r="N1903" s="14">
        <v>431121</v>
      </c>
      <c r="O1903" s="14" t="s">
        <v>2052</v>
      </c>
      <c r="P1903" s="15"/>
      <c r="Q1903" s="15"/>
      <c r="R1903" s="13"/>
      <c r="S1903" s="13"/>
      <c r="T1903" s="13"/>
      <c r="U1903" s="13"/>
      <c r="V1903" s="13"/>
    </row>
    <row r="1904" spans="1:22">
      <c r="A1904" s="6"/>
      <c r="B1904" s="6"/>
      <c r="C1904" s="6"/>
      <c r="M1904" s="14" t="s">
        <v>2053</v>
      </c>
      <c r="N1904" s="14">
        <v>431122</v>
      </c>
      <c r="O1904" s="14" t="s">
        <v>2053</v>
      </c>
      <c r="P1904" s="15"/>
      <c r="Q1904" s="15"/>
      <c r="R1904" s="13"/>
      <c r="S1904" s="13"/>
      <c r="T1904" s="13"/>
      <c r="U1904" s="13"/>
      <c r="V1904" s="13"/>
    </row>
    <row r="1905" spans="1:22">
      <c r="A1905" s="6"/>
      <c r="B1905" s="6"/>
      <c r="C1905" s="6"/>
      <c r="M1905" s="14" t="s">
        <v>2054</v>
      </c>
      <c r="N1905" s="14">
        <v>431123</v>
      </c>
      <c r="O1905" s="14" t="s">
        <v>2054</v>
      </c>
      <c r="P1905" s="15"/>
      <c r="Q1905" s="15"/>
      <c r="R1905" s="13"/>
      <c r="S1905" s="13"/>
      <c r="T1905" s="13"/>
      <c r="U1905" s="13"/>
      <c r="V1905" s="13"/>
    </row>
    <row r="1906" spans="1:22">
      <c r="A1906" s="6"/>
      <c r="B1906" s="6"/>
      <c r="C1906" s="6"/>
      <c r="M1906" s="14" t="s">
        <v>2055</v>
      </c>
      <c r="N1906" s="14">
        <v>431124</v>
      </c>
      <c r="O1906" s="14" t="s">
        <v>2055</v>
      </c>
      <c r="P1906" s="15"/>
      <c r="Q1906" s="15"/>
      <c r="R1906" s="13"/>
      <c r="S1906" s="13"/>
      <c r="T1906" s="13"/>
      <c r="U1906" s="13"/>
      <c r="V1906" s="13"/>
    </row>
    <row r="1907" spans="1:22">
      <c r="A1907" s="6"/>
      <c r="B1907" s="6"/>
      <c r="C1907" s="6"/>
      <c r="M1907" s="14" t="s">
        <v>2056</v>
      </c>
      <c r="N1907" s="14">
        <v>431125</v>
      </c>
      <c r="O1907" s="14" t="s">
        <v>2056</v>
      </c>
      <c r="P1907" s="15"/>
      <c r="Q1907" s="15"/>
      <c r="R1907" s="13"/>
      <c r="S1907" s="13"/>
      <c r="T1907" s="13"/>
      <c r="U1907" s="13"/>
      <c r="V1907" s="13"/>
    </row>
    <row r="1908" spans="1:22">
      <c r="A1908" s="6"/>
      <c r="B1908" s="6"/>
      <c r="C1908" s="6"/>
      <c r="M1908" s="14" t="s">
        <v>2057</v>
      </c>
      <c r="N1908" s="14">
        <v>431126</v>
      </c>
      <c r="O1908" s="14" t="s">
        <v>2057</v>
      </c>
      <c r="P1908" s="15"/>
      <c r="Q1908" s="15"/>
      <c r="R1908" s="13"/>
      <c r="S1908" s="13"/>
      <c r="T1908" s="13"/>
      <c r="U1908" s="13"/>
      <c r="V1908" s="13"/>
    </row>
    <row r="1909" spans="1:22">
      <c r="A1909" s="6"/>
      <c r="B1909" s="6"/>
      <c r="C1909" s="6"/>
      <c r="M1909" s="14" t="s">
        <v>2058</v>
      </c>
      <c r="N1909" s="14">
        <v>431127</v>
      </c>
      <c r="O1909" s="14" t="s">
        <v>2058</v>
      </c>
      <c r="P1909" s="15"/>
      <c r="Q1909" s="15"/>
      <c r="R1909" s="13"/>
      <c r="S1909" s="13"/>
      <c r="T1909" s="13"/>
      <c r="U1909" s="13"/>
      <c r="V1909" s="13"/>
    </row>
    <row r="1910" spans="1:22">
      <c r="A1910" s="6"/>
      <c r="B1910" s="6"/>
      <c r="C1910" s="6"/>
      <c r="M1910" s="14" t="s">
        <v>2059</v>
      </c>
      <c r="N1910" s="14">
        <v>431128</v>
      </c>
      <c r="O1910" s="14" t="s">
        <v>2059</v>
      </c>
      <c r="P1910" s="15"/>
      <c r="Q1910" s="15"/>
      <c r="R1910" s="13"/>
      <c r="S1910" s="13"/>
      <c r="T1910" s="13"/>
      <c r="U1910" s="13"/>
      <c r="V1910" s="13"/>
    </row>
    <row r="1911" spans="1:22">
      <c r="A1911" s="6"/>
      <c r="B1911" s="6"/>
      <c r="C1911" s="6"/>
      <c r="M1911" s="14" t="s">
        <v>2060</v>
      </c>
      <c r="N1911" s="14">
        <v>431129</v>
      </c>
      <c r="O1911" s="14" t="s">
        <v>2060</v>
      </c>
      <c r="P1911" s="15"/>
      <c r="Q1911" s="15"/>
      <c r="R1911" s="13"/>
      <c r="S1911" s="13"/>
      <c r="T1911" s="13"/>
      <c r="U1911" s="13"/>
      <c r="V1911" s="13"/>
    </row>
    <row r="1912" spans="1:22">
      <c r="A1912" s="6"/>
      <c r="B1912" s="6"/>
      <c r="C1912" s="6"/>
      <c r="M1912" s="14" t="s">
        <v>428</v>
      </c>
      <c r="N1912" s="14">
        <v>431200</v>
      </c>
      <c r="O1912" s="14" t="s">
        <v>428</v>
      </c>
      <c r="P1912" s="15"/>
      <c r="Q1912" s="15"/>
      <c r="R1912" s="13"/>
      <c r="S1912" s="13"/>
      <c r="T1912" s="13"/>
      <c r="U1912" s="13"/>
      <c r="V1912" s="13"/>
    </row>
    <row r="1913" spans="1:22">
      <c r="A1913" s="6"/>
      <c r="B1913" s="6"/>
      <c r="C1913" s="6"/>
      <c r="M1913" s="14" t="s">
        <v>2061</v>
      </c>
      <c r="N1913" s="14">
        <v>431202</v>
      </c>
      <c r="O1913" s="14" t="s">
        <v>2061</v>
      </c>
      <c r="P1913" s="15"/>
      <c r="Q1913" s="15"/>
      <c r="R1913" s="13"/>
      <c r="S1913" s="13"/>
      <c r="T1913" s="13"/>
      <c r="U1913" s="13"/>
      <c r="V1913" s="13"/>
    </row>
    <row r="1914" spans="1:22">
      <c r="A1914" s="6"/>
      <c r="B1914" s="6"/>
      <c r="C1914" s="6"/>
      <c r="M1914" s="14" t="s">
        <v>2062</v>
      </c>
      <c r="N1914" s="14">
        <v>431221</v>
      </c>
      <c r="O1914" s="14" t="s">
        <v>2062</v>
      </c>
      <c r="P1914" s="15"/>
      <c r="Q1914" s="15"/>
      <c r="R1914" s="13"/>
      <c r="S1914" s="13"/>
      <c r="T1914" s="13"/>
      <c r="U1914" s="13"/>
      <c r="V1914" s="13"/>
    </row>
    <row r="1915" spans="1:22">
      <c r="A1915" s="6"/>
      <c r="B1915" s="6"/>
      <c r="C1915" s="6"/>
      <c r="M1915" s="14" t="s">
        <v>2063</v>
      </c>
      <c r="N1915" s="14">
        <v>431222</v>
      </c>
      <c r="O1915" s="14" t="s">
        <v>2063</v>
      </c>
      <c r="P1915" s="15"/>
      <c r="Q1915" s="15"/>
      <c r="R1915" s="13"/>
      <c r="S1915" s="13"/>
      <c r="T1915" s="13"/>
      <c r="U1915" s="13"/>
      <c r="V1915" s="13"/>
    </row>
    <row r="1916" spans="1:22">
      <c r="A1916" s="6"/>
      <c r="B1916" s="6"/>
      <c r="C1916" s="6"/>
      <c r="M1916" s="14" t="s">
        <v>2064</v>
      </c>
      <c r="N1916" s="14">
        <v>431223</v>
      </c>
      <c r="O1916" s="14" t="s">
        <v>2064</v>
      </c>
      <c r="P1916" s="15"/>
      <c r="Q1916" s="15"/>
      <c r="R1916" s="13"/>
      <c r="S1916" s="13"/>
      <c r="T1916" s="13"/>
      <c r="U1916" s="13"/>
      <c r="V1916" s="13"/>
    </row>
    <row r="1917" spans="1:22">
      <c r="A1917" s="6"/>
      <c r="B1917" s="6"/>
      <c r="C1917" s="6"/>
      <c r="M1917" s="14" t="s">
        <v>2065</v>
      </c>
      <c r="N1917" s="14">
        <v>431224</v>
      </c>
      <c r="O1917" s="14" t="s">
        <v>2065</v>
      </c>
      <c r="P1917" s="15"/>
      <c r="Q1917" s="15"/>
      <c r="R1917" s="13"/>
      <c r="S1917" s="13"/>
      <c r="T1917" s="13"/>
      <c r="U1917" s="13"/>
      <c r="V1917" s="13"/>
    </row>
    <row r="1918" spans="1:22">
      <c r="A1918" s="6"/>
      <c r="B1918" s="6"/>
      <c r="C1918" s="6"/>
      <c r="M1918" s="14" t="s">
        <v>2066</v>
      </c>
      <c r="N1918" s="14">
        <v>431225</v>
      </c>
      <c r="O1918" s="14" t="s">
        <v>2066</v>
      </c>
      <c r="P1918" s="15"/>
      <c r="Q1918" s="15"/>
      <c r="R1918" s="13"/>
      <c r="S1918" s="13"/>
      <c r="T1918" s="13"/>
      <c r="U1918" s="13"/>
      <c r="V1918" s="13"/>
    </row>
    <row r="1919" spans="1:22">
      <c r="A1919" s="6"/>
      <c r="B1919" s="6"/>
      <c r="C1919" s="6"/>
      <c r="M1919" s="14" t="s">
        <v>2067</v>
      </c>
      <c r="N1919" s="14">
        <v>431226</v>
      </c>
      <c r="O1919" s="14" t="s">
        <v>2067</v>
      </c>
      <c r="P1919" s="15"/>
      <c r="Q1919" s="15"/>
      <c r="R1919" s="13"/>
      <c r="S1919" s="13"/>
      <c r="T1919" s="13"/>
      <c r="U1919" s="13"/>
      <c r="V1919" s="13"/>
    </row>
    <row r="1920" spans="1:22">
      <c r="A1920" s="6"/>
      <c r="B1920" s="6"/>
      <c r="C1920" s="6"/>
      <c r="M1920" s="14" t="s">
        <v>2068</v>
      </c>
      <c r="N1920" s="14">
        <v>431227</v>
      </c>
      <c r="O1920" s="14" t="s">
        <v>2068</v>
      </c>
      <c r="P1920" s="15"/>
      <c r="Q1920" s="15"/>
      <c r="R1920" s="13"/>
      <c r="S1920" s="13"/>
      <c r="T1920" s="13"/>
      <c r="U1920" s="13"/>
      <c r="V1920" s="13"/>
    </row>
    <row r="1921" spans="1:22">
      <c r="A1921" s="6"/>
      <c r="B1921" s="6"/>
      <c r="C1921" s="6"/>
      <c r="M1921" s="14" t="s">
        <v>2069</v>
      </c>
      <c r="N1921" s="14">
        <v>431228</v>
      </c>
      <c r="O1921" s="14" t="s">
        <v>2069</v>
      </c>
      <c r="P1921" s="15"/>
      <c r="Q1921" s="15"/>
      <c r="R1921" s="13"/>
      <c r="S1921" s="13"/>
      <c r="T1921" s="13"/>
      <c r="U1921" s="13"/>
      <c r="V1921" s="13"/>
    </row>
    <row r="1922" spans="1:22">
      <c r="A1922" s="6"/>
      <c r="B1922" s="6"/>
      <c r="C1922" s="6"/>
      <c r="M1922" s="14" t="s">
        <v>2070</v>
      </c>
      <c r="N1922" s="14">
        <v>431229</v>
      </c>
      <c r="O1922" s="14" t="s">
        <v>2070</v>
      </c>
      <c r="P1922" s="15"/>
      <c r="Q1922" s="15"/>
      <c r="R1922" s="13"/>
      <c r="S1922" s="13"/>
      <c r="T1922" s="13"/>
      <c r="U1922" s="13"/>
      <c r="V1922" s="13"/>
    </row>
    <row r="1923" spans="1:22">
      <c r="A1923" s="6"/>
      <c r="B1923" s="6"/>
      <c r="C1923" s="6"/>
      <c r="M1923" s="14" t="s">
        <v>2071</v>
      </c>
      <c r="N1923" s="14">
        <v>431230</v>
      </c>
      <c r="O1923" s="14" t="s">
        <v>2071</v>
      </c>
      <c r="P1923" s="15"/>
      <c r="Q1923" s="15"/>
      <c r="R1923" s="13"/>
      <c r="S1923" s="13"/>
      <c r="T1923" s="13"/>
      <c r="U1923" s="13"/>
      <c r="V1923" s="13"/>
    </row>
    <row r="1924" spans="1:22">
      <c r="A1924" s="6"/>
      <c r="B1924" s="6"/>
      <c r="C1924" s="6"/>
      <c r="M1924" s="14" t="s">
        <v>2072</v>
      </c>
      <c r="N1924" s="14">
        <v>431281</v>
      </c>
      <c r="O1924" s="14" t="s">
        <v>2072</v>
      </c>
      <c r="P1924" s="15"/>
      <c r="Q1924" s="15"/>
      <c r="R1924" s="13"/>
      <c r="S1924" s="13"/>
      <c r="T1924" s="13"/>
      <c r="U1924" s="13"/>
      <c r="V1924" s="13"/>
    </row>
    <row r="1925" spans="1:22">
      <c r="A1925" s="6"/>
      <c r="B1925" s="6"/>
      <c r="C1925" s="6"/>
      <c r="M1925" s="14" t="s">
        <v>429</v>
      </c>
      <c r="N1925" s="14">
        <v>431300</v>
      </c>
      <c r="O1925" s="14" t="s">
        <v>429</v>
      </c>
      <c r="P1925" s="15"/>
      <c r="Q1925" s="15"/>
      <c r="R1925" s="13"/>
      <c r="S1925" s="13"/>
      <c r="T1925" s="13"/>
      <c r="U1925" s="13"/>
      <c r="V1925" s="13"/>
    </row>
    <row r="1926" spans="1:22">
      <c r="A1926" s="6"/>
      <c r="B1926" s="6"/>
      <c r="C1926" s="6"/>
      <c r="M1926" s="14" t="s">
        <v>2073</v>
      </c>
      <c r="N1926" s="14">
        <v>431302</v>
      </c>
      <c r="O1926" s="14" t="s">
        <v>2073</v>
      </c>
      <c r="P1926" s="15"/>
      <c r="Q1926" s="15"/>
      <c r="R1926" s="13"/>
      <c r="S1926" s="13"/>
      <c r="T1926" s="13"/>
      <c r="U1926" s="13"/>
      <c r="V1926" s="13"/>
    </row>
    <row r="1927" spans="1:22">
      <c r="A1927" s="6"/>
      <c r="B1927" s="6"/>
      <c r="C1927" s="6"/>
      <c r="M1927" s="14" t="s">
        <v>2074</v>
      </c>
      <c r="N1927" s="14">
        <v>431321</v>
      </c>
      <c r="O1927" s="14" t="s">
        <v>2074</v>
      </c>
      <c r="P1927" s="15"/>
      <c r="Q1927" s="15"/>
      <c r="R1927" s="13"/>
      <c r="S1927" s="13"/>
      <c r="T1927" s="13"/>
      <c r="U1927" s="13"/>
      <c r="V1927" s="13"/>
    </row>
    <row r="1928" spans="1:22">
      <c r="A1928" s="6"/>
      <c r="B1928" s="6"/>
      <c r="C1928" s="6"/>
      <c r="M1928" s="14" t="s">
        <v>2075</v>
      </c>
      <c r="N1928" s="14">
        <v>431322</v>
      </c>
      <c r="O1928" s="14" t="s">
        <v>2075</v>
      </c>
      <c r="P1928" s="15"/>
      <c r="Q1928" s="15"/>
      <c r="R1928" s="13"/>
      <c r="S1928" s="13"/>
      <c r="T1928" s="13"/>
      <c r="U1928" s="13"/>
      <c r="V1928" s="13"/>
    </row>
    <row r="1929" spans="1:22">
      <c r="A1929" s="6"/>
      <c r="B1929" s="6"/>
      <c r="C1929" s="6"/>
      <c r="M1929" s="14" t="s">
        <v>2076</v>
      </c>
      <c r="N1929" s="14">
        <v>431381</v>
      </c>
      <c r="O1929" s="14" t="s">
        <v>2076</v>
      </c>
      <c r="P1929" s="15"/>
      <c r="Q1929" s="15"/>
      <c r="R1929" s="13"/>
      <c r="S1929" s="13"/>
      <c r="T1929" s="13"/>
      <c r="U1929" s="13"/>
      <c r="V1929" s="13"/>
    </row>
    <row r="1930" spans="1:22">
      <c r="A1930" s="6"/>
      <c r="B1930" s="6"/>
      <c r="C1930" s="6"/>
      <c r="M1930" s="14" t="s">
        <v>2077</v>
      </c>
      <c r="N1930" s="14">
        <v>431382</v>
      </c>
      <c r="O1930" s="14" t="s">
        <v>2077</v>
      </c>
      <c r="P1930" s="15"/>
      <c r="Q1930" s="15"/>
      <c r="R1930" s="13"/>
      <c r="S1930" s="13"/>
      <c r="T1930" s="13"/>
      <c r="U1930" s="13"/>
      <c r="V1930" s="13"/>
    </row>
    <row r="1931" spans="1:22">
      <c r="A1931" s="6"/>
      <c r="B1931" s="6"/>
      <c r="C1931" s="6"/>
      <c r="M1931" s="14" t="s">
        <v>431</v>
      </c>
      <c r="N1931" s="14">
        <v>433100</v>
      </c>
      <c r="O1931" s="14" t="s">
        <v>431</v>
      </c>
      <c r="P1931" s="15"/>
      <c r="Q1931" s="15"/>
      <c r="R1931" s="13"/>
      <c r="S1931" s="13"/>
      <c r="T1931" s="13"/>
      <c r="U1931" s="13"/>
      <c r="V1931" s="13"/>
    </row>
    <row r="1932" spans="1:22">
      <c r="A1932" s="6"/>
      <c r="B1932" s="6"/>
      <c r="C1932" s="6"/>
      <c r="M1932" s="14" t="s">
        <v>2078</v>
      </c>
      <c r="N1932" s="14">
        <v>433101</v>
      </c>
      <c r="O1932" s="14" t="s">
        <v>2078</v>
      </c>
      <c r="P1932" s="15"/>
      <c r="Q1932" s="15"/>
      <c r="R1932" s="13"/>
      <c r="S1932" s="13"/>
      <c r="T1932" s="13"/>
      <c r="U1932" s="13"/>
      <c r="V1932" s="13"/>
    </row>
    <row r="1933" spans="1:22">
      <c r="A1933" s="6"/>
      <c r="B1933" s="6"/>
      <c r="C1933" s="6"/>
      <c r="M1933" s="14" t="s">
        <v>2079</v>
      </c>
      <c r="N1933" s="14">
        <v>433122</v>
      </c>
      <c r="O1933" s="14" t="s">
        <v>2079</v>
      </c>
      <c r="P1933" s="15"/>
      <c r="Q1933" s="15"/>
      <c r="R1933" s="13"/>
      <c r="S1933" s="13"/>
      <c r="T1933" s="13"/>
      <c r="U1933" s="13"/>
      <c r="V1933" s="13"/>
    </row>
    <row r="1934" spans="1:22">
      <c r="A1934" s="6"/>
      <c r="B1934" s="6"/>
      <c r="C1934" s="6"/>
      <c r="M1934" s="14" t="s">
        <v>2080</v>
      </c>
      <c r="N1934" s="14">
        <v>433123</v>
      </c>
      <c r="O1934" s="14" t="s">
        <v>2080</v>
      </c>
      <c r="P1934" s="15"/>
      <c r="Q1934" s="15"/>
      <c r="R1934" s="13"/>
      <c r="S1934" s="13"/>
      <c r="T1934" s="13"/>
      <c r="U1934" s="13"/>
      <c r="V1934" s="13"/>
    </row>
    <row r="1935" spans="1:22">
      <c r="A1935" s="6"/>
      <c r="B1935" s="6"/>
      <c r="C1935" s="6"/>
      <c r="M1935" s="14" t="s">
        <v>2081</v>
      </c>
      <c r="N1935" s="14">
        <v>433124</v>
      </c>
      <c r="O1935" s="14" t="s">
        <v>2081</v>
      </c>
      <c r="P1935" s="15"/>
      <c r="Q1935" s="15"/>
      <c r="R1935" s="13"/>
      <c r="S1935" s="13"/>
      <c r="T1935" s="13"/>
      <c r="U1935" s="13"/>
      <c r="V1935" s="13"/>
    </row>
    <row r="1936" spans="1:22">
      <c r="A1936" s="6"/>
      <c r="B1936" s="6"/>
      <c r="C1936" s="6"/>
      <c r="M1936" s="14" t="s">
        <v>2082</v>
      </c>
      <c r="N1936" s="14">
        <v>433125</v>
      </c>
      <c r="O1936" s="14" t="s">
        <v>2082</v>
      </c>
      <c r="P1936" s="15"/>
      <c r="Q1936" s="15"/>
      <c r="R1936" s="13"/>
      <c r="S1936" s="13"/>
      <c r="T1936" s="13"/>
      <c r="U1936" s="13"/>
      <c r="V1936" s="13"/>
    </row>
    <row r="1937" spans="1:22">
      <c r="A1937" s="6"/>
      <c r="B1937" s="6"/>
      <c r="C1937" s="6"/>
      <c r="M1937" s="14" t="s">
        <v>2083</v>
      </c>
      <c r="N1937" s="14">
        <v>433126</v>
      </c>
      <c r="O1937" s="14" t="s">
        <v>2083</v>
      </c>
      <c r="P1937" s="15"/>
      <c r="Q1937" s="15"/>
      <c r="R1937" s="13"/>
      <c r="S1937" s="13"/>
      <c r="T1937" s="13"/>
      <c r="U1937" s="13"/>
      <c r="V1937" s="13"/>
    </row>
    <row r="1938" spans="1:22">
      <c r="A1938" s="6"/>
      <c r="B1938" s="6"/>
      <c r="C1938" s="6"/>
      <c r="M1938" s="14" t="s">
        <v>2084</v>
      </c>
      <c r="N1938" s="14">
        <v>433127</v>
      </c>
      <c r="O1938" s="14" t="s">
        <v>2084</v>
      </c>
      <c r="P1938" s="15"/>
      <c r="Q1938" s="15"/>
      <c r="R1938" s="13"/>
      <c r="S1938" s="13"/>
      <c r="T1938" s="13"/>
      <c r="U1938" s="13"/>
      <c r="V1938" s="13"/>
    </row>
    <row r="1939" spans="1:22">
      <c r="A1939" s="6"/>
      <c r="B1939" s="6"/>
      <c r="C1939" s="6"/>
      <c r="M1939" s="14" t="s">
        <v>2085</v>
      </c>
      <c r="N1939" s="14">
        <v>433130</v>
      </c>
      <c r="O1939" s="14" t="s">
        <v>2085</v>
      </c>
      <c r="P1939" s="15"/>
      <c r="Q1939" s="15"/>
      <c r="R1939" s="13"/>
      <c r="S1939" s="13"/>
      <c r="T1939" s="13"/>
      <c r="U1939" s="13"/>
      <c r="V1939" s="13"/>
    </row>
    <row r="1940" spans="1:22">
      <c r="A1940" s="6"/>
      <c r="B1940" s="6"/>
      <c r="C1940" s="6"/>
      <c r="M1940" s="14" t="s">
        <v>69</v>
      </c>
      <c r="N1940" s="14">
        <v>440000</v>
      </c>
      <c r="O1940" s="14" t="s">
        <v>69</v>
      </c>
      <c r="P1940" s="15"/>
      <c r="Q1940" s="15"/>
      <c r="R1940" s="13"/>
      <c r="S1940" s="13"/>
      <c r="T1940" s="13"/>
      <c r="U1940" s="13"/>
      <c r="V1940" s="13"/>
    </row>
    <row r="1941" spans="1:22">
      <c r="A1941" s="6"/>
      <c r="B1941" s="6"/>
      <c r="C1941" s="6"/>
      <c r="M1941" s="14" t="s">
        <v>434</v>
      </c>
      <c r="N1941" s="14">
        <v>440100</v>
      </c>
      <c r="O1941" s="14" t="s">
        <v>434</v>
      </c>
      <c r="P1941" s="15"/>
      <c r="Q1941" s="15"/>
      <c r="R1941" s="13"/>
      <c r="S1941" s="13"/>
      <c r="T1941" s="13"/>
      <c r="U1941" s="13"/>
      <c r="V1941" s="13"/>
    </row>
    <row r="1942" spans="1:22">
      <c r="A1942" s="6"/>
      <c r="B1942" s="6"/>
      <c r="C1942" s="6"/>
      <c r="M1942" s="14" t="s">
        <v>2086</v>
      </c>
      <c r="N1942" s="14">
        <v>440103</v>
      </c>
      <c r="O1942" s="14" t="s">
        <v>2086</v>
      </c>
      <c r="P1942" s="15"/>
      <c r="Q1942" s="15"/>
      <c r="R1942" s="13"/>
      <c r="S1942" s="13"/>
      <c r="T1942" s="13"/>
      <c r="U1942" s="13"/>
      <c r="V1942" s="13"/>
    </row>
    <row r="1943" spans="1:22">
      <c r="A1943" s="6"/>
      <c r="B1943" s="6"/>
      <c r="C1943" s="6"/>
      <c r="M1943" s="14" t="s">
        <v>2087</v>
      </c>
      <c r="N1943" s="14">
        <v>440104</v>
      </c>
      <c r="O1943" s="14" t="s">
        <v>2087</v>
      </c>
      <c r="P1943" s="15"/>
      <c r="Q1943" s="15"/>
      <c r="R1943" s="13"/>
      <c r="S1943" s="13"/>
      <c r="T1943" s="13"/>
      <c r="U1943" s="13"/>
      <c r="V1943" s="13"/>
    </row>
    <row r="1944" spans="1:22">
      <c r="A1944" s="6"/>
      <c r="B1944" s="6"/>
      <c r="C1944" s="6"/>
      <c r="M1944" s="14" t="s">
        <v>2088</v>
      </c>
      <c r="N1944" s="14">
        <v>440105</v>
      </c>
      <c r="O1944" s="14" t="s">
        <v>2088</v>
      </c>
      <c r="P1944" s="15"/>
      <c r="Q1944" s="15"/>
      <c r="R1944" s="13"/>
      <c r="S1944" s="13"/>
      <c r="T1944" s="13"/>
      <c r="U1944" s="13"/>
      <c r="V1944" s="13"/>
    </row>
    <row r="1945" spans="1:22">
      <c r="A1945" s="6"/>
      <c r="B1945" s="6"/>
      <c r="C1945" s="6"/>
      <c r="M1945" s="14" t="s">
        <v>2089</v>
      </c>
      <c r="N1945" s="14">
        <v>440106</v>
      </c>
      <c r="O1945" s="14" t="s">
        <v>2089</v>
      </c>
      <c r="P1945" s="15"/>
      <c r="Q1945" s="15"/>
      <c r="R1945" s="13"/>
      <c r="S1945" s="13"/>
      <c r="T1945" s="13"/>
      <c r="U1945" s="13"/>
      <c r="V1945" s="13"/>
    </row>
    <row r="1946" spans="1:22">
      <c r="A1946" s="6"/>
      <c r="B1946" s="6"/>
      <c r="C1946" s="6"/>
      <c r="M1946" s="14" t="s">
        <v>2090</v>
      </c>
      <c r="N1946" s="14">
        <v>440111</v>
      </c>
      <c r="O1946" s="14" t="s">
        <v>2090</v>
      </c>
      <c r="P1946" s="15"/>
      <c r="Q1946" s="15"/>
      <c r="R1946" s="13"/>
      <c r="S1946" s="13"/>
      <c r="T1946" s="13"/>
      <c r="U1946" s="13"/>
      <c r="V1946" s="13"/>
    </row>
    <row r="1947" spans="1:22">
      <c r="A1947" s="6"/>
      <c r="B1947" s="6"/>
      <c r="C1947" s="6"/>
      <c r="M1947" s="14" t="s">
        <v>2091</v>
      </c>
      <c r="N1947" s="14">
        <v>440112</v>
      </c>
      <c r="O1947" s="14" t="s">
        <v>2091</v>
      </c>
      <c r="P1947" s="15"/>
      <c r="Q1947" s="15"/>
      <c r="R1947" s="13"/>
      <c r="S1947" s="13"/>
      <c r="T1947" s="13"/>
      <c r="U1947" s="13"/>
      <c r="V1947" s="13"/>
    </row>
    <row r="1948" spans="1:22">
      <c r="A1948" s="6"/>
      <c r="B1948" s="6"/>
      <c r="C1948" s="6"/>
      <c r="M1948" s="14" t="s">
        <v>2092</v>
      </c>
      <c r="N1948" s="14">
        <v>440113</v>
      </c>
      <c r="O1948" s="14" t="s">
        <v>2092</v>
      </c>
      <c r="P1948" s="15"/>
      <c r="Q1948" s="15"/>
      <c r="R1948" s="13"/>
      <c r="S1948" s="13"/>
      <c r="T1948" s="13"/>
      <c r="U1948" s="13"/>
      <c r="V1948" s="13"/>
    </row>
    <row r="1949" spans="1:22">
      <c r="A1949" s="6"/>
      <c r="B1949" s="6"/>
      <c r="C1949" s="6"/>
      <c r="M1949" s="14" t="s">
        <v>2093</v>
      </c>
      <c r="N1949" s="14">
        <v>440114</v>
      </c>
      <c r="O1949" s="14" t="s">
        <v>2093</v>
      </c>
      <c r="P1949" s="15"/>
      <c r="Q1949" s="15"/>
      <c r="R1949" s="13"/>
      <c r="S1949" s="13"/>
      <c r="T1949" s="13"/>
      <c r="U1949" s="13"/>
      <c r="V1949" s="13"/>
    </row>
    <row r="1950" spans="1:22">
      <c r="A1950" s="6"/>
      <c r="B1950" s="6"/>
      <c r="C1950" s="6"/>
      <c r="M1950" s="14" t="s">
        <v>2094</v>
      </c>
      <c r="N1950" s="14">
        <v>440115</v>
      </c>
      <c r="O1950" s="14" t="s">
        <v>2094</v>
      </c>
      <c r="P1950" s="15"/>
      <c r="Q1950" s="15"/>
      <c r="R1950" s="13"/>
      <c r="S1950" s="13"/>
      <c r="T1950" s="13"/>
      <c r="U1950" s="13"/>
      <c r="V1950" s="13"/>
    </row>
    <row r="1951" spans="1:22">
      <c r="A1951" s="6"/>
      <c r="B1951" s="6"/>
      <c r="C1951" s="6"/>
      <c r="M1951" s="14" t="s">
        <v>2095</v>
      </c>
      <c r="N1951" s="14">
        <v>440117</v>
      </c>
      <c r="O1951" s="14" t="s">
        <v>2095</v>
      </c>
      <c r="P1951" s="15"/>
      <c r="Q1951" s="15"/>
      <c r="R1951" s="13"/>
      <c r="S1951" s="13"/>
      <c r="T1951" s="13"/>
      <c r="U1951" s="13"/>
      <c r="V1951" s="13"/>
    </row>
    <row r="1952" spans="1:22">
      <c r="A1952" s="6"/>
      <c r="B1952" s="6"/>
      <c r="C1952" s="6"/>
      <c r="M1952" s="14" t="s">
        <v>2096</v>
      </c>
      <c r="N1952" s="14">
        <v>440118</v>
      </c>
      <c r="O1952" s="14" t="s">
        <v>2096</v>
      </c>
      <c r="P1952" s="15"/>
      <c r="Q1952" s="15"/>
      <c r="R1952" s="13"/>
      <c r="S1952" s="13"/>
      <c r="T1952" s="13"/>
      <c r="U1952" s="13"/>
      <c r="V1952" s="13"/>
    </row>
    <row r="1953" spans="1:22">
      <c r="A1953" s="6"/>
      <c r="B1953" s="6"/>
      <c r="C1953" s="6"/>
      <c r="M1953" s="14" t="s">
        <v>436</v>
      </c>
      <c r="N1953" s="14">
        <v>440200</v>
      </c>
      <c r="O1953" s="14" t="s">
        <v>436</v>
      </c>
      <c r="P1953" s="15"/>
      <c r="Q1953" s="15"/>
      <c r="R1953" s="13"/>
      <c r="S1953" s="13"/>
      <c r="T1953" s="13"/>
      <c r="U1953" s="13"/>
      <c r="V1953" s="13"/>
    </row>
    <row r="1954" spans="1:22">
      <c r="A1954" s="6"/>
      <c r="B1954" s="6"/>
      <c r="C1954" s="6"/>
      <c r="M1954" s="14" t="s">
        <v>2097</v>
      </c>
      <c r="N1954" s="14">
        <v>440203</v>
      </c>
      <c r="O1954" s="14" t="s">
        <v>2097</v>
      </c>
      <c r="P1954" s="15"/>
      <c r="Q1954" s="15"/>
      <c r="R1954" s="13"/>
      <c r="S1954" s="13"/>
      <c r="T1954" s="13"/>
      <c r="U1954" s="13"/>
      <c r="V1954" s="13"/>
    </row>
    <row r="1955" spans="1:22">
      <c r="A1955" s="6"/>
      <c r="B1955" s="6"/>
      <c r="C1955" s="6"/>
      <c r="M1955" s="14" t="s">
        <v>2098</v>
      </c>
      <c r="N1955" s="14">
        <v>440204</v>
      </c>
      <c r="O1955" s="14" t="s">
        <v>2098</v>
      </c>
      <c r="P1955" s="15"/>
      <c r="Q1955" s="15"/>
      <c r="R1955" s="13"/>
      <c r="S1955" s="13"/>
      <c r="T1955" s="13"/>
      <c r="U1955" s="13"/>
      <c r="V1955" s="13"/>
    </row>
    <row r="1956" spans="1:22">
      <c r="A1956" s="6"/>
      <c r="B1956" s="6"/>
      <c r="C1956" s="6"/>
      <c r="M1956" s="14" t="s">
        <v>2099</v>
      </c>
      <c r="N1956" s="14">
        <v>440205</v>
      </c>
      <c r="O1956" s="14" t="s">
        <v>2099</v>
      </c>
      <c r="P1956" s="15"/>
      <c r="Q1956" s="15"/>
      <c r="R1956" s="13"/>
      <c r="S1956" s="13"/>
      <c r="T1956" s="13"/>
      <c r="U1956" s="13"/>
      <c r="V1956" s="13"/>
    </row>
    <row r="1957" spans="1:22">
      <c r="A1957" s="6"/>
      <c r="B1957" s="6"/>
      <c r="C1957" s="6"/>
      <c r="M1957" s="14" t="s">
        <v>2100</v>
      </c>
      <c r="N1957" s="14">
        <v>440222</v>
      </c>
      <c r="O1957" s="14" t="s">
        <v>2100</v>
      </c>
      <c r="P1957" s="15"/>
      <c r="Q1957" s="15"/>
      <c r="R1957" s="13"/>
      <c r="S1957" s="13"/>
      <c r="T1957" s="13"/>
      <c r="U1957" s="13"/>
      <c r="V1957" s="13"/>
    </row>
    <row r="1958" spans="1:22">
      <c r="A1958" s="6"/>
      <c r="B1958" s="6"/>
      <c r="C1958" s="6"/>
      <c r="M1958" s="14" t="s">
        <v>2101</v>
      </c>
      <c r="N1958" s="14">
        <v>440224</v>
      </c>
      <c r="O1958" s="14" t="s">
        <v>2101</v>
      </c>
      <c r="P1958" s="15"/>
      <c r="Q1958" s="15"/>
      <c r="R1958" s="13"/>
      <c r="S1958" s="13"/>
      <c r="T1958" s="13"/>
      <c r="U1958" s="13"/>
      <c r="V1958" s="13"/>
    </row>
    <row r="1959" spans="1:22">
      <c r="A1959" s="6"/>
      <c r="B1959" s="6"/>
      <c r="C1959" s="6"/>
      <c r="M1959" s="14" t="s">
        <v>2102</v>
      </c>
      <c r="N1959" s="14">
        <v>440229</v>
      </c>
      <c r="O1959" s="14" t="s">
        <v>2102</v>
      </c>
      <c r="P1959" s="15"/>
      <c r="Q1959" s="15"/>
      <c r="R1959" s="13"/>
      <c r="S1959" s="13"/>
      <c r="T1959" s="13"/>
      <c r="U1959" s="13"/>
      <c r="V1959" s="13"/>
    </row>
    <row r="1960" spans="1:22">
      <c r="A1960" s="6"/>
      <c r="B1960" s="6"/>
      <c r="C1960" s="6"/>
      <c r="M1960" s="14" t="s">
        <v>2103</v>
      </c>
      <c r="N1960" s="14">
        <v>440232</v>
      </c>
      <c r="O1960" s="14" t="s">
        <v>2103</v>
      </c>
      <c r="P1960" s="15"/>
      <c r="Q1960" s="15"/>
      <c r="R1960" s="13"/>
      <c r="S1960" s="13"/>
      <c r="T1960" s="13"/>
      <c r="U1960" s="13"/>
      <c r="V1960" s="13"/>
    </row>
    <row r="1961" spans="1:22">
      <c r="A1961" s="6"/>
      <c r="B1961" s="6"/>
      <c r="C1961" s="6"/>
      <c r="M1961" s="14" t="s">
        <v>2104</v>
      </c>
      <c r="N1961" s="14">
        <v>440233</v>
      </c>
      <c r="O1961" s="14" t="s">
        <v>2104</v>
      </c>
      <c r="P1961" s="15"/>
      <c r="Q1961" s="15"/>
      <c r="R1961" s="13"/>
      <c r="S1961" s="13"/>
      <c r="T1961" s="13"/>
      <c r="U1961" s="13"/>
      <c r="V1961" s="13"/>
    </row>
    <row r="1962" spans="1:22">
      <c r="A1962" s="6"/>
      <c r="B1962" s="6"/>
      <c r="C1962" s="6"/>
      <c r="M1962" s="14" t="s">
        <v>2105</v>
      </c>
      <c r="N1962" s="14">
        <v>440281</v>
      </c>
      <c r="O1962" s="14" t="s">
        <v>2105</v>
      </c>
      <c r="P1962" s="15"/>
      <c r="Q1962" s="15"/>
      <c r="R1962" s="13"/>
      <c r="S1962" s="13"/>
      <c r="T1962" s="13"/>
      <c r="U1962" s="13"/>
      <c r="V1962" s="13"/>
    </row>
    <row r="1963" spans="1:22">
      <c r="A1963" s="6"/>
      <c r="B1963" s="6"/>
      <c r="C1963" s="6"/>
      <c r="M1963" s="14" t="s">
        <v>2106</v>
      </c>
      <c r="N1963" s="14">
        <v>440282</v>
      </c>
      <c r="O1963" s="14" t="s">
        <v>2106</v>
      </c>
      <c r="P1963" s="15"/>
      <c r="Q1963" s="15"/>
      <c r="R1963" s="13"/>
      <c r="S1963" s="13"/>
      <c r="T1963" s="13"/>
      <c r="U1963" s="13"/>
      <c r="V1963" s="13"/>
    </row>
    <row r="1964" spans="1:22">
      <c r="A1964" s="6"/>
      <c r="B1964" s="6"/>
      <c r="C1964" s="6"/>
      <c r="M1964" s="14" t="s">
        <v>438</v>
      </c>
      <c r="N1964" s="14">
        <v>440300</v>
      </c>
      <c r="O1964" s="14" t="s">
        <v>438</v>
      </c>
      <c r="P1964" s="15"/>
      <c r="Q1964" s="15"/>
      <c r="R1964" s="13"/>
      <c r="S1964" s="13"/>
      <c r="T1964" s="13"/>
      <c r="U1964" s="13"/>
      <c r="V1964" s="13"/>
    </row>
    <row r="1965" spans="1:22">
      <c r="A1965" s="6"/>
      <c r="B1965" s="6"/>
      <c r="C1965" s="6"/>
      <c r="M1965" s="14" t="s">
        <v>2107</v>
      </c>
      <c r="N1965" s="14">
        <v>440303</v>
      </c>
      <c r="O1965" s="14" t="s">
        <v>2107</v>
      </c>
      <c r="P1965" s="15"/>
      <c r="Q1965" s="15"/>
      <c r="R1965" s="13"/>
      <c r="S1965" s="13"/>
      <c r="T1965" s="13"/>
      <c r="U1965" s="13"/>
      <c r="V1965" s="13"/>
    </row>
    <row r="1966" spans="1:22">
      <c r="A1966" s="6"/>
      <c r="B1966" s="6"/>
      <c r="C1966" s="6"/>
      <c r="M1966" s="14" t="s">
        <v>2108</v>
      </c>
      <c r="N1966" s="14">
        <v>440304</v>
      </c>
      <c r="O1966" s="14" t="s">
        <v>2108</v>
      </c>
      <c r="P1966" s="15"/>
      <c r="Q1966" s="15"/>
      <c r="R1966" s="13"/>
      <c r="S1966" s="13"/>
      <c r="T1966" s="13"/>
      <c r="U1966" s="13"/>
      <c r="V1966" s="13"/>
    </row>
    <row r="1967" spans="1:22">
      <c r="A1967" s="6"/>
      <c r="B1967" s="6"/>
      <c r="C1967" s="6"/>
      <c r="M1967" s="14" t="s">
        <v>1005</v>
      </c>
      <c r="N1967" s="14">
        <v>440305</v>
      </c>
      <c r="O1967" s="14" t="s">
        <v>1005</v>
      </c>
      <c r="P1967" s="15"/>
      <c r="Q1967" s="15"/>
      <c r="R1967" s="13"/>
      <c r="S1967" s="13"/>
      <c r="T1967" s="13"/>
      <c r="U1967" s="13"/>
      <c r="V1967" s="13"/>
    </row>
    <row r="1968" spans="1:22">
      <c r="A1968" s="6"/>
      <c r="B1968" s="6"/>
      <c r="C1968" s="6"/>
      <c r="M1968" s="14" t="s">
        <v>2109</v>
      </c>
      <c r="N1968" s="14">
        <v>440306</v>
      </c>
      <c r="O1968" s="14" t="s">
        <v>2109</v>
      </c>
      <c r="P1968" s="15"/>
      <c r="Q1968" s="15"/>
      <c r="R1968" s="13"/>
      <c r="S1968" s="13"/>
      <c r="T1968" s="13"/>
      <c r="U1968" s="13"/>
      <c r="V1968" s="13"/>
    </row>
    <row r="1969" spans="1:22">
      <c r="A1969" s="6"/>
      <c r="B1969" s="6"/>
      <c r="C1969" s="6"/>
      <c r="M1969" s="14" t="s">
        <v>2110</v>
      </c>
      <c r="N1969" s="14">
        <v>440307</v>
      </c>
      <c r="O1969" s="14" t="s">
        <v>2110</v>
      </c>
      <c r="P1969" s="15"/>
      <c r="Q1969" s="15"/>
      <c r="R1969" s="13"/>
      <c r="S1969" s="13"/>
      <c r="T1969" s="13"/>
      <c r="U1969" s="13"/>
      <c r="V1969" s="13"/>
    </row>
    <row r="1970" spans="1:22">
      <c r="A1970" s="6"/>
      <c r="B1970" s="6"/>
      <c r="C1970" s="6"/>
      <c r="M1970" s="14" t="s">
        <v>2111</v>
      </c>
      <c r="N1970" s="14">
        <v>440308</v>
      </c>
      <c r="O1970" s="14" t="s">
        <v>2111</v>
      </c>
      <c r="P1970" s="15"/>
      <c r="Q1970" s="15"/>
      <c r="R1970" s="13"/>
      <c r="S1970" s="13"/>
      <c r="T1970" s="13"/>
      <c r="U1970" s="13"/>
      <c r="V1970" s="13"/>
    </row>
    <row r="1971" spans="1:22">
      <c r="A1971" s="6"/>
      <c r="B1971" s="6"/>
      <c r="C1971" s="6"/>
      <c r="M1971" s="14" t="s">
        <v>440</v>
      </c>
      <c r="N1971" s="14">
        <v>440400</v>
      </c>
      <c r="O1971" s="14" t="s">
        <v>440</v>
      </c>
      <c r="P1971" s="15"/>
      <c r="Q1971" s="15"/>
      <c r="R1971" s="13"/>
      <c r="S1971" s="13"/>
      <c r="T1971" s="13"/>
      <c r="U1971" s="13"/>
      <c r="V1971" s="13"/>
    </row>
    <row r="1972" spans="1:22">
      <c r="A1972" s="6"/>
      <c r="B1972" s="6"/>
      <c r="C1972" s="6"/>
      <c r="M1972" s="14" t="s">
        <v>2112</v>
      </c>
      <c r="N1972" s="14">
        <v>440402</v>
      </c>
      <c r="O1972" s="14" t="s">
        <v>2112</v>
      </c>
      <c r="P1972" s="15"/>
      <c r="Q1972" s="15"/>
      <c r="R1972" s="13"/>
      <c r="S1972" s="13"/>
      <c r="T1972" s="13"/>
      <c r="U1972" s="13"/>
      <c r="V1972" s="13"/>
    </row>
    <row r="1973" spans="1:22">
      <c r="A1973" s="6"/>
      <c r="B1973" s="6"/>
      <c r="C1973" s="6"/>
      <c r="M1973" s="14" t="s">
        <v>2113</v>
      </c>
      <c r="N1973" s="14">
        <v>440403</v>
      </c>
      <c r="O1973" s="14" t="s">
        <v>2113</v>
      </c>
      <c r="P1973" s="15"/>
      <c r="Q1973" s="15"/>
      <c r="R1973" s="13"/>
      <c r="S1973" s="13"/>
      <c r="T1973" s="13"/>
      <c r="U1973" s="13"/>
      <c r="V1973" s="13"/>
    </row>
    <row r="1974" spans="1:22">
      <c r="A1974" s="6"/>
      <c r="B1974" s="6"/>
      <c r="C1974" s="6"/>
      <c r="M1974" s="14" t="s">
        <v>2114</v>
      </c>
      <c r="N1974" s="14">
        <v>440404</v>
      </c>
      <c r="O1974" s="14" t="s">
        <v>2114</v>
      </c>
      <c r="P1974" s="15"/>
      <c r="Q1974" s="15"/>
      <c r="R1974" s="13"/>
      <c r="S1974" s="13"/>
      <c r="T1974" s="13"/>
      <c r="U1974" s="13"/>
      <c r="V1974" s="13"/>
    </row>
    <row r="1975" spans="1:22">
      <c r="A1975" s="6"/>
      <c r="B1975" s="6"/>
      <c r="C1975" s="6"/>
      <c r="M1975" s="14" t="s">
        <v>442</v>
      </c>
      <c r="N1975" s="14">
        <v>440500</v>
      </c>
      <c r="O1975" s="14" t="s">
        <v>442</v>
      </c>
      <c r="P1975" s="15"/>
      <c r="Q1975" s="15"/>
      <c r="R1975" s="13"/>
      <c r="S1975" s="13"/>
      <c r="T1975" s="13"/>
      <c r="U1975" s="13"/>
      <c r="V1975" s="13"/>
    </row>
    <row r="1976" spans="1:22">
      <c r="A1976" s="6"/>
      <c r="B1976" s="6"/>
      <c r="C1976" s="6"/>
      <c r="M1976" s="14" t="s">
        <v>2115</v>
      </c>
      <c r="N1976" s="14">
        <v>440507</v>
      </c>
      <c r="O1976" s="14" t="s">
        <v>2115</v>
      </c>
      <c r="P1976" s="15"/>
      <c r="Q1976" s="15"/>
      <c r="R1976" s="13"/>
      <c r="S1976" s="13"/>
      <c r="T1976" s="13"/>
      <c r="U1976" s="13"/>
      <c r="V1976" s="13"/>
    </row>
    <row r="1977" spans="1:22">
      <c r="A1977" s="6"/>
      <c r="B1977" s="6"/>
      <c r="C1977" s="6"/>
      <c r="M1977" s="14" t="s">
        <v>2116</v>
      </c>
      <c r="N1977" s="14">
        <v>440511</v>
      </c>
      <c r="O1977" s="14" t="s">
        <v>2116</v>
      </c>
      <c r="P1977" s="15"/>
      <c r="Q1977" s="15"/>
      <c r="R1977" s="13"/>
      <c r="S1977" s="13"/>
      <c r="T1977" s="13"/>
      <c r="U1977" s="13"/>
      <c r="V1977" s="13"/>
    </row>
    <row r="1978" spans="1:22">
      <c r="A1978" s="6"/>
      <c r="B1978" s="6"/>
      <c r="C1978" s="6"/>
      <c r="M1978" s="14" t="s">
        <v>2117</v>
      </c>
      <c r="N1978" s="14">
        <v>440512</v>
      </c>
      <c r="O1978" s="14" t="s">
        <v>2117</v>
      </c>
      <c r="P1978" s="15"/>
      <c r="Q1978" s="15"/>
      <c r="R1978" s="13"/>
      <c r="S1978" s="13"/>
      <c r="T1978" s="13"/>
      <c r="U1978" s="13"/>
      <c r="V1978" s="13"/>
    </row>
    <row r="1979" spans="1:22">
      <c r="A1979" s="6"/>
      <c r="B1979" s="6"/>
      <c r="C1979" s="6"/>
      <c r="M1979" s="14" t="s">
        <v>2118</v>
      </c>
      <c r="N1979" s="14">
        <v>440513</v>
      </c>
      <c r="O1979" s="14" t="s">
        <v>2118</v>
      </c>
      <c r="P1979" s="15"/>
      <c r="Q1979" s="15"/>
      <c r="R1979" s="13"/>
      <c r="S1979" s="13"/>
      <c r="T1979" s="13"/>
      <c r="U1979" s="13"/>
      <c r="V1979" s="13"/>
    </row>
    <row r="1980" spans="1:22">
      <c r="A1980" s="6"/>
      <c r="B1980" s="6"/>
      <c r="C1980" s="6"/>
      <c r="M1980" s="14" t="s">
        <v>2119</v>
      </c>
      <c r="N1980" s="14">
        <v>440514</v>
      </c>
      <c r="O1980" s="14" t="s">
        <v>2119</v>
      </c>
      <c r="P1980" s="15"/>
      <c r="Q1980" s="15"/>
      <c r="R1980" s="13"/>
      <c r="S1980" s="13"/>
      <c r="T1980" s="13"/>
      <c r="U1980" s="13"/>
      <c r="V1980" s="13"/>
    </row>
    <row r="1981" spans="1:22">
      <c r="A1981" s="6"/>
      <c r="B1981" s="6"/>
      <c r="C1981" s="6"/>
      <c r="M1981" s="14" t="s">
        <v>2120</v>
      </c>
      <c r="N1981" s="14">
        <v>440515</v>
      </c>
      <c r="O1981" s="14" t="s">
        <v>2120</v>
      </c>
      <c r="P1981" s="15"/>
      <c r="Q1981" s="15"/>
      <c r="R1981" s="13"/>
      <c r="S1981" s="13"/>
      <c r="T1981" s="13"/>
      <c r="U1981" s="13"/>
      <c r="V1981" s="13"/>
    </row>
    <row r="1982" spans="1:22">
      <c r="A1982" s="6"/>
      <c r="B1982" s="6"/>
      <c r="C1982" s="6"/>
      <c r="M1982" s="14" t="s">
        <v>2121</v>
      </c>
      <c r="N1982" s="14">
        <v>440523</v>
      </c>
      <c r="O1982" s="14" t="s">
        <v>2121</v>
      </c>
      <c r="P1982" s="15"/>
      <c r="Q1982" s="15"/>
      <c r="R1982" s="13"/>
      <c r="S1982" s="13"/>
      <c r="T1982" s="13"/>
      <c r="U1982" s="13"/>
      <c r="V1982" s="13"/>
    </row>
    <row r="1983" spans="1:22">
      <c r="A1983" s="6"/>
      <c r="B1983" s="6"/>
      <c r="C1983" s="6"/>
      <c r="M1983" s="14" t="s">
        <v>444</v>
      </c>
      <c r="N1983" s="14">
        <v>440600</v>
      </c>
      <c r="O1983" s="14" t="s">
        <v>444</v>
      </c>
      <c r="P1983" s="15"/>
      <c r="Q1983" s="15"/>
      <c r="R1983" s="13"/>
      <c r="S1983" s="13"/>
      <c r="T1983" s="13"/>
      <c r="U1983" s="13"/>
      <c r="V1983" s="13"/>
    </row>
    <row r="1984" spans="1:22">
      <c r="A1984" s="6"/>
      <c r="B1984" s="6"/>
      <c r="C1984" s="6"/>
      <c r="M1984" s="14" t="s">
        <v>2122</v>
      </c>
      <c r="N1984" s="14">
        <v>440604</v>
      </c>
      <c r="O1984" s="14" t="s">
        <v>2122</v>
      </c>
      <c r="P1984" s="15"/>
      <c r="Q1984" s="15"/>
      <c r="R1984" s="13"/>
      <c r="S1984" s="13"/>
      <c r="T1984" s="13"/>
      <c r="U1984" s="13"/>
      <c r="V1984" s="13"/>
    </row>
    <row r="1985" spans="1:22">
      <c r="A1985" s="6"/>
      <c r="B1985" s="6"/>
      <c r="C1985" s="6"/>
      <c r="M1985" s="14" t="s">
        <v>2123</v>
      </c>
      <c r="N1985" s="14">
        <v>440605</v>
      </c>
      <c r="O1985" s="14" t="s">
        <v>2123</v>
      </c>
      <c r="P1985" s="15"/>
      <c r="Q1985" s="15"/>
      <c r="R1985" s="13"/>
      <c r="S1985" s="13"/>
      <c r="T1985" s="13"/>
      <c r="U1985" s="13"/>
      <c r="V1985" s="13"/>
    </row>
    <row r="1986" spans="1:22">
      <c r="A1986" s="6"/>
      <c r="B1986" s="6"/>
      <c r="C1986" s="6"/>
      <c r="M1986" s="14" t="s">
        <v>2124</v>
      </c>
      <c r="N1986" s="14">
        <v>440606</v>
      </c>
      <c r="O1986" s="14" t="s">
        <v>2124</v>
      </c>
      <c r="P1986" s="15"/>
      <c r="Q1986" s="15"/>
      <c r="R1986" s="13"/>
      <c r="S1986" s="13"/>
      <c r="T1986" s="13"/>
      <c r="U1986" s="13"/>
      <c r="V1986" s="13"/>
    </row>
    <row r="1987" spans="1:22">
      <c r="A1987" s="6"/>
      <c r="B1987" s="6"/>
      <c r="C1987" s="6"/>
      <c r="M1987" s="14" t="s">
        <v>2125</v>
      </c>
      <c r="N1987" s="14">
        <v>440607</v>
      </c>
      <c r="O1987" s="14" t="s">
        <v>2125</v>
      </c>
      <c r="P1987" s="15"/>
      <c r="Q1987" s="15"/>
      <c r="R1987" s="13"/>
      <c r="S1987" s="13"/>
      <c r="T1987" s="13"/>
      <c r="U1987" s="13"/>
      <c r="V1987" s="13"/>
    </row>
    <row r="1988" spans="1:22">
      <c r="A1988" s="6"/>
      <c r="B1988" s="6"/>
      <c r="C1988" s="6"/>
      <c r="M1988" s="14" t="s">
        <v>2126</v>
      </c>
      <c r="N1988" s="14">
        <v>440608</v>
      </c>
      <c r="O1988" s="14" t="s">
        <v>2126</v>
      </c>
      <c r="P1988" s="15"/>
      <c r="Q1988" s="15"/>
      <c r="R1988" s="13"/>
      <c r="S1988" s="13"/>
      <c r="T1988" s="13"/>
      <c r="U1988" s="13"/>
      <c r="V1988" s="13"/>
    </row>
    <row r="1989" spans="1:22">
      <c r="A1989" s="6"/>
      <c r="B1989" s="6"/>
      <c r="C1989" s="6"/>
      <c r="M1989" s="14" t="s">
        <v>446</v>
      </c>
      <c r="N1989" s="14">
        <v>440700</v>
      </c>
      <c r="O1989" s="14" t="s">
        <v>446</v>
      </c>
      <c r="P1989" s="15"/>
      <c r="Q1989" s="15"/>
      <c r="R1989" s="13"/>
      <c r="S1989" s="13"/>
      <c r="T1989" s="13"/>
      <c r="U1989" s="13"/>
      <c r="V1989" s="13"/>
    </row>
    <row r="1990" spans="1:22">
      <c r="A1990" s="6"/>
      <c r="B1990" s="6"/>
      <c r="C1990" s="6"/>
      <c r="M1990" s="14" t="s">
        <v>2127</v>
      </c>
      <c r="N1990" s="14">
        <v>440703</v>
      </c>
      <c r="O1990" s="14" t="s">
        <v>2127</v>
      </c>
      <c r="P1990" s="15"/>
      <c r="Q1990" s="15"/>
      <c r="R1990" s="13"/>
      <c r="S1990" s="13"/>
      <c r="T1990" s="13"/>
      <c r="U1990" s="13"/>
      <c r="V1990" s="13"/>
    </row>
    <row r="1991" spans="1:22">
      <c r="A1991" s="6"/>
      <c r="B1991" s="6"/>
      <c r="C1991" s="6"/>
      <c r="M1991" s="14" t="s">
        <v>2128</v>
      </c>
      <c r="N1991" s="14">
        <v>440704</v>
      </c>
      <c r="O1991" s="14" t="s">
        <v>2128</v>
      </c>
      <c r="P1991" s="15"/>
      <c r="Q1991" s="15"/>
      <c r="R1991" s="13"/>
      <c r="S1991" s="13"/>
      <c r="T1991" s="13"/>
      <c r="U1991" s="13"/>
      <c r="V1991" s="13"/>
    </row>
    <row r="1992" spans="1:22">
      <c r="A1992" s="6"/>
      <c r="B1992" s="6"/>
      <c r="C1992" s="6"/>
      <c r="M1992" s="14" t="s">
        <v>2129</v>
      </c>
      <c r="N1992" s="14">
        <v>440705</v>
      </c>
      <c r="O1992" s="14" t="s">
        <v>2129</v>
      </c>
      <c r="P1992" s="15"/>
      <c r="Q1992" s="15"/>
      <c r="R1992" s="13"/>
      <c r="S1992" s="13"/>
      <c r="T1992" s="13"/>
      <c r="U1992" s="13"/>
      <c r="V1992" s="13"/>
    </row>
    <row r="1993" spans="1:22">
      <c r="A1993" s="6"/>
      <c r="B1993" s="6"/>
      <c r="C1993" s="6"/>
      <c r="M1993" s="14" t="s">
        <v>2130</v>
      </c>
      <c r="N1993" s="14">
        <v>440781</v>
      </c>
      <c r="O1993" s="14" t="s">
        <v>2130</v>
      </c>
      <c r="P1993" s="15"/>
      <c r="Q1993" s="15"/>
      <c r="R1993" s="13"/>
      <c r="S1993" s="13"/>
      <c r="T1993" s="13"/>
      <c r="U1993" s="13"/>
      <c r="V1993" s="13"/>
    </row>
    <row r="1994" spans="1:22">
      <c r="A1994" s="6"/>
      <c r="B1994" s="6"/>
      <c r="C1994" s="6"/>
      <c r="M1994" s="14" t="s">
        <v>2131</v>
      </c>
      <c r="N1994" s="14">
        <v>440783</v>
      </c>
      <c r="O1994" s="14" t="s">
        <v>2131</v>
      </c>
      <c r="P1994" s="15"/>
      <c r="Q1994" s="15"/>
      <c r="R1994" s="13"/>
      <c r="S1994" s="13"/>
      <c r="T1994" s="13"/>
      <c r="U1994" s="13"/>
      <c r="V1994" s="13"/>
    </row>
    <row r="1995" spans="1:22">
      <c r="A1995" s="6"/>
      <c r="B1995" s="6"/>
      <c r="C1995" s="6"/>
      <c r="M1995" s="14" t="s">
        <v>2132</v>
      </c>
      <c r="N1995" s="14">
        <v>440784</v>
      </c>
      <c r="O1995" s="14" t="s">
        <v>2132</v>
      </c>
      <c r="P1995" s="15"/>
      <c r="Q1995" s="15"/>
      <c r="R1995" s="13"/>
      <c r="S1995" s="13"/>
      <c r="T1995" s="13"/>
      <c r="U1995" s="13"/>
      <c r="V1995" s="13"/>
    </row>
    <row r="1996" spans="1:22">
      <c r="A1996" s="6"/>
      <c r="B1996" s="6"/>
      <c r="C1996" s="6"/>
      <c r="M1996" s="14" t="s">
        <v>2133</v>
      </c>
      <c r="N1996" s="14">
        <v>440785</v>
      </c>
      <c r="O1996" s="14" t="s">
        <v>2133</v>
      </c>
      <c r="P1996" s="15"/>
      <c r="Q1996" s="15"/>
      <c r="R1996" s="13"/>
      <c r="S1996" s="13"/>
      <c r="T1996" s="13"/>
      <c r="U1996" s="13"/>
      <c r="V1996" s="13"/>
    </row>
    <row r="1997" spans="1:22">
      <c r="A1997" s="6"/>
      <c r="B1997" s="6"/>
      <c r="C1997" s="6"/>
      <c r="M1997" s="14" t="s">
        <v>448</v>
      </c>
      <c r="N1997" s="14">
        <v>440800</v>
      </c>
      <c r="O1997" s="14" t="s">
        <v>448</v>
      </c>
      <c r="P1997" s="15"/>
      <c r="Q1997" s="15"/>
      <c r="R1997" s="13"/>
      <c r="S1997" s="13"/>
      <c r="T1997" s="13"/>
      <c r="U1997" s="13"/>
      <c r="V1997" s="13"/>
    </row>
    <row r="1998" spans="1:22">
      <c r="A1998" s="6"/>
      <c r="B1998" s="6"/>
      <c r="C1998" s="6"/>
      <c r="M1998" s="14" t="s">
        <v>2134</v>
      </c>
      <c r="N1998" s="14">
        <v>440802</v>
      </c>
      <c r="O1998" s="14" t="s">
        <v>2134</v>
      </c>
      <c r="P1998" s="15"/>
      <c r="Q1998" s="15"/>
      <c r="R1998" s="13"/>
      <c r="S1998" s="13"/>
      <c r="T1998" s="13"/>
      <c r="U1998" s="13"/>
      <c r="V1998" s="13"/>
    </row>
    <row r="1999" spans="1:22">
      <c r="A1999" s="6"/>
      <c r="B1999" s="6"/>
      <c r="C1999" s="6"/>
      <c r="M1999" s="14" t="s">
        <v>2135</v>
      </c>
      <c r="N1999" s="14">
        <v>440803</v>
      </c>
      <c r="O1999" s="14" t="s">
        <v>2135</v>
      </c>
      <c r="P1999" s="15"/>
      <c r="Q1999" s="15"/>
      <c r="R1999" s="13"/>
      <c r="S1999" s="13"/>
      <c r="T1999" s="13"/>
      <c r="U1999" s="13"/>
      <c r="V1999" s="13"/>
    </row>
    <row r="2000" spans="1:22">
      <c r="A2000" s="6"/>
      <c r="B2000" s="6"/>
      <c r="C2000" s="6"/>
      <c r="M2000" s="14" t="s">
        <v>2136</v>
      </c>
      <c r="N2000" s="14">
        <v>440804</v>
      </c>
      <c r="O2000" s="14" t="s">
        <v>2136</v>
      </c>
      <c r="P2000" s="15"/>
      <c r="Q2000" s="15"/>
      <c r="R2000" s="13"/>
      <c r="S2000" s="13"/>
      <c r="T2000" s="13"/>
      <c r="U2000" s="13"/>
      <c r="V2000" s="13"/>
    </row>
    <row r="2001" spans="1:22">
      <c r="A2001" s="6"/>
      <c r="B2001" s="6"/>
      <c r="C2001" s="6"/>
      <c r="M2001" s="14" t="s">
        <v>2137</v>
      </c>
      <c r="N2001" s="14">
        <v>440811</v>
      </c>
      <c r="O2001" s="14" t="s">
        <v>2137</v>
      </c>
      <c r="P2001" s="15"/>
      <c r="Q2001" s="15"/>
      <c r="R2001" s="13"/>
      <c r="S2001" s="13"/>
      <c r="T2001" s="13"/>
      <c r="U2001" s="13"/>
      <c r="V2001" s="13"/>
    </row>
    <row r="2002" spans="1:22">
      <c r="A2002" s="6"/>
      <c r="B2002" s="6"/>
      <c r="C2002" s="6"/>
      <c r="M2002" s="14" t="s">
        <v>2138</v>
      </c>
      <c r="N2002" s="14">
        <v>440823</v>
      </c>
      <c r="O2002" s="14" t="s">
        <v>2138</v>
      </c>
      <c r="P2002" s="15"/>
      <c r="Q2002" s="15"/>
      <c r="R2002" s="13"/>
      <c r="S2002" s="13"/>
      <c r="T2002" s="13"/>
      <c r="U2002" s="13"/>
      <c r="V2002" s="13"/>
    </row>
    <row r="2003" spans="1:22">
      <c r="A2003" s="6"/>
      <c r="B2003" s="6"/>
      <c r="C2003" s="6"/>
      <c r="M2003" s="14" t="s">
        <v>2139</v>
      </c>
      <c r="N2003" s="14">
        <v>440825</v>
      </c>
      <c r="O2003" s="14" t="s">
        <v>2139</v>
      </c>
      <c r="P2003" s="15"/>
      <c r="Q2003" s="15"/>
      <c r="R2003" s="13"/>
      <c r="S2003" s="13"/>
      <c r="T2003" s="13"/>
      <c r="U2003" s="13"/>
      <c r="V2003" s="13"/>
    </row>
    <row r="2004" spans="1:22">
      <c r="A2004" s="6"/>
      <c r="B2004" s="6"/>
      <c r="C2004" s="6"/>
      <c r="M2004" s="14" t="s">
        <v>2140</v>
      </c>
      <c r="N2004" s="14">
        <v>440881</v>
      </c>
      <c r="O2004" s="14" t="s">
        <v>2140</v>
      </c>
      <c r="P2004" s="15"/>
      <c r="Q2004" s="15"/>
      <c r="R2004" s="13"/>
      <c r="S2004" s="13"/>
      <c r="T2004" s="13"/>
      <c r="U2004" s="13"/>
      <c r="V2004" s="13"/>
    </row>
    <row r="2005" spans="1:22">
      <c r="A2005" s="6"/>
      <c r="B2005" s="6"/>
      <c r="C2005" s="6"/>
      <c r="M2005" s="14" t="s">
        <v>2141</v>
      </c>
      <c r="N2005" s="14">
        <v>440882</v>
      </c>
      <c r="O2005" s="14" t="s">
        <v>2141</v>
      </c>
      <c r="P2005" s="15"/>
      <c r="Q2005" s="15"/>
      <c r="R2005" s="13"/>
      <c r="S2005" s="13"/>
      <c r="T2005" s="13"/>
      <c r="U2005" s="13"/>
      <c r="V2005" s="13"/>
    </row>
    <row r="2006" spans="1:22">
      <c r="A2006" s="6"/>
      <c r="B2006" s="6"/>
      <c r="C2006" s="6"/>
      <c r="M2006" s="14" t="s">
        <v>2142</v>
      </c>
      <c r="N2006" s="14">
        <v>440883</v>
      </c>
      <c r="O2006" s="14" t="s">
        <v>2142</v>
      </c>
      <c r="P2006" s="15"/>
      <c r="Q2006" s="15"/>
      <c r="R2006" s="13"/>
      <c r="S2006" s="13"/>
      <c r="T2006" s="13"/>
      <c r="U2006" s="13"/>
      <c r="V2006" s="13"/>
    </row>
    <row r="2007" spans="1:22">
      <c r="A2007" s="6"/>
      <c r="B2007" s="6"/>
      <c r="C2007" s="6"/>
      <c r="M2007" s="14" t="s">
        <v>450</v>
      </c>
      <c r="N2007" s="14">
        <v>440900</v>
      </c>
      <c r="O2007" s="14" t="s">
        <v>450</v>
      </c>
      <c r="P2007" s="15"/>
      <c r="Q2007" s="15"/>
      <c r="R2007" s="13"/>
      <c r="S2007" s="13"/>
      <c r="T2007" s="13"/>
      <c r="U2007" s="13"/>
      <c r="V2007" s="13"/>
    </row>
    <row r="2008" spans="1:22">
      <c r="A2008" s="6"/>
      <c r="B2008" s="6"/>
      <c r="C2008" s="6"/>
      <c r="M2008" s="14" t="s">
        <v>2143</v>
      </c>
      <c r="N2008" s="14">
        <v>440902</v>
      </c>
      <c r="O2008" s="14" t="s">
        <v>2143</v>
      </c>
      <c r="P2008" s="15"/>
      <c r="Q2008" s="15"/>
      <c r="R2008" s="13"/>
      <c r="S2008" s="13"/>
      <c r="T2008" s="13"/>
      <c r="U2008" s="13"/>
      <c r="V2008" s="13"/>
    </row>
    <row r="2009" spans="1:22">
      <c r="A2009" s="6"/>
      <c r="B2009" s="6"/>
      <c r="C2009" s="6"/>
      <c r="M2009" s="14" t="s">
        <v>2144</v>
      </c>
      <c r="N2009" s="14">
        <v>440904</v>
      </c>
      <c r="O2009" s="14" t="s">
        <v>2144</v>
      </c>
      <c r="P2009" s="15"/>
      <c r="Q2009" s="15"/>
      <c r="R2009" s="13"/>
      <c r="S2009" s="13"/>
      <c r="T2009" s="13"/>
      <c r="U2009" s="13"/>
      <c r="V2009" s="13"/>
    </row>
    <row r="2010" spans="1:22">
      <c r="A2010" s="6"/>
      <c r="B2010" s="6"/>
      <c r="C2010" s="6"/>
      <c r="M2010" s="14" t="s">
        <v>2145</v>
      </c>
      <c r="N2010" s="14">
        <v>440981</v>
      </c>
      <c r="O2010" s="14" t="s">
        <v>2145</v>
      </c>
      <c r="P2010" s="15"/>
      <c r="Q2010" s="15"/>
      <c r="R2010" s="13"/>
      <c r="S2010" s="13"/>
      <c r="T2010" s="13"/>
      <c r="U2010" s="13"/>
      <c r="V2010" s="13"/>
    </row>
    <row r="2011" spans="1:22">
      <c r="A2011" s="6"/>
      <c r="B2011" s="6"/>
      <c r="C2011" s="6"/>
      <c r="M2011" s="14" t="s">
        <v>2146</v>
      </c>
      <c r="N2011" s="14">
        <v>440982</v>
      </c>
      <c r="O2011" s="14" t="s">
        <v>2146</v>
      </c>
      <c r="P2011" s="15"/>
      <c r="Q2011" s="15"/>
      <c r="R2011" s="13"/>
      <c r="S2011" s="13"/>
      <c r="T2011" s="13"/>
      <c r="U2011" s="13"/>
      <c r="V2011" s="13"/>
    </row>
    <row r="2012" spans="1:22">
      <c r="A2012" s="6"/>
      <c r="B2012" s="6"/>
      <c r="C2012" s="6"/>
      <c r="M2012" s="14" t="s">
        <v>2147</v>
      </c>
      <c r="N2012" s="14">
        <v>440983</v>
      </c>
      <c r="O2012" s="14" t="s">
        <v>2147</v>
      </c>
      <c r="P2012" s="15"/>
      <c r="Q2012" s="15"/>
      <c r="R2012" s="13"/>
      <c r="S2012" s="13"/>
      <c r="T2012" s="13"/>
      <c r="U2012" s="13"/>
      <c r="V2012" s="13"/>
    </row>
    <row r="2013" spans="1:22">
      <c r="A2013" s="6"/>
      <c r="B2013" s="6"/>
      <c r="C2013" s="6"/>
      <c r="M2013" s="14" t="s">
        <v>451</v>
      </c>
      <c r="N2013" s="14">
        <v>441200</v>
      </c>
      <c r="O2013" s="14" t="s">
        <v>451</v>
      </c>
      <c r="P2013" s="15"/>
      <c r="Q2013" s="15"/>
      <c r="R2013" s="13"/>
      <c r="S2013" s="13"/>
      <c r="T2013" s="13"/>
      <c r="U2013" s="13"/>
      <c r="V2013" s="13"/>
    </row>
    <row r="2014" spans="1:22">
      <c r="A2014" s="6"/>
      <c r="B2014" s="6"/>
      <c r="C2014" s="6"/>
      <c r="M2014" s="14" t="s">
        <v>2148</v>
      </c>
      <c r="N2014" s="14">
        <v>441202</v>
      </c>
      <c r="O2014" s="14" t="s">
        <v>2148</v>
      </c>
      <c r="P2014" s="15"/>
      <c r="Q2014" s="15"/>
      <c r="R2014" s="13"/>
      <c r="S2014" s="13"/>
      <c r="T2014" s="13"/>
      <c r="U2014" s="13"/>
      <c r="V2014" s="13"/>
    </row>
    <row r="2015" spans="1:22">
      <c r="A2015" s="6"/>
      <c r="B2015" s="6"/>
      <c r="C2015" s="6"/>
      <c r="M2015" s="14" t="s">
        <v>2149</v>
      </c>
      <c r="N2015" s="14">
        <v>441203</v>
      </c>
      <c r="O2015" s="14" t="s">
        <v>2149</v>
      </c>
      <c r="P2015" s="15"/>
      <c r="Q2015" s="15"/>
      <c r="R2015" s="13"/>
      <c r="S2015" s="13"/>
      <c r="T2015" s="13"/>
      <c r="U2015" s="13"/>
      <c r="V2015" s="13"/>
    </row>
    <row r="2016" spans="1:22">
      <c r="A2016" s="6"/>
      <c r="B2016" s="6"/>
      <c r="C2016" s="6"/>
      <c r="M2016" s="14" t="s">
        <v>2150</v>
      </c>
      <c r="N2016" s="14">
        <v>441223</v>
      </c>
      <c r="O2016" s="14" t="s">
        <v>2150</v>
      </c>
      <c r="P2016" s="15"/>
      <c r="Q2016" s="15"/>
      <c r="R2016" s="13"/>
      <c r="S2016" s="13"/>
      <c r="T2016" s="13"/>
      <c r="U2016" s="13"/>
      <c r="V2016" s="13"/>
    </row>
    <row r="2017" spans="1:22">
      <c r="A2017" s="6"/>
      <c r="B2017" s="6"/>
      <c r="C2017" s="6"/>
      <c r="M2017" s="14" t="s">
        <v>2151</v>
      </c>
      <c r="N2017" s="14">
        <v>441224</v>
      </c>
      <c r="O2017" s="14" t="s">
        <v>2151</v>
      </c>
      <c r="P2017" s="15"/>
      <c r="Q2017" s="15"/>
      <c r="R2017" s="13"/>
      <c r="S2017" s="13"/>
      <c r="T2017" s="13"/>
      <c r="U2017" s="13"/>
      <c r="V2017" s="13"/>
    </row>
    <row r="2018" spans="1:22">
      <c r="A2018" s="6"/>
      <c r="B2018" s="6"/>
      <c r="C2018" s="6"/>
      <c r="M2018" s="14" t="s">
        <v>2152</v>
      </c>
      <c r="N2018" s="14">
        <v>441225</v>
      </c>
      <c r="O2018" s="14" t="s">
        <v>2152</v>
      </c>
      <c r="P2018" s="15"/>
      <c r="Q2018" s="15"/>
      <c r="R2018" s="13"/>
      <c r="S2018" s="13"/>
      <c r="T2018" s="13"/>
      <c r="U2018" s="13"/>
      <c r="V2018" s="13"/>
    </row>
    <row r="2019" spans="1:22">
      <c r="A2019" s="6"/>
      <c r="B2019" s="6"/>
      <c r="C2019" s="6"/>
      <c r="M2019" s="14" t="s">
        <v>2153</v>
      </c>
      <c r="N2019" s="14">
        <v>441226</v>
      </c>
      <c r="O2019" s="14" t="s">
        <v>2153</v>
      </c>
      <c r="P2019" s="15"/>
      <c r="Q2019" s="15"/>
      <c r="R2019" s="13"/>
      <c r="S2019" s="13"/>
      <c r="T2019" s="13"/>
      <c r="U2019" s="13"/>
      <c r="V2019" s="13"/>
    </row>
    <row r="2020" spans="1:22">
      <c r="A2020" s="6"/>
      <c r="B2020" s="6"/>
      <c r="C2020" s="6"/>
      <c r="M2020" s="14" t="s">
        <v>2154</v>
      </c>
      <c r="N2020" s="14">
        <v>441283</v>
      </c>
      <c r="O2020" s="14" t="s">
        <v>2154</v>
      </c>
      <c r="P2020" s="15"/>
      <c r="Q2020" s="15"/>
      <c r="R2020" s="13"/>
      <c r="S2020" s="13"/>
      <c r="T2020" s="13"/>
      <c r="U2020" s="13"/>
      <c r="V2020" s="13"/>
    </row>
    <row r="2021" spans="1:22">
      <c r="A2021" s="6"/>
      <c r="B2021" s="6"/>
      <c r="C2021" s="6"/>
      <c r="M2021" s="14" t="s">
        <v>2155</v>
      </c>
      <c r="N2021" s="14">
        <v>441284</v>
      </c>
      <c r="O2021" s="14" t="s">
        <v>2155</v>
      </c>
      <c r="P2021" s="15"/>
      <c r="Q2021" s="15"/>
      <c r="R2021" s="13"/>
      <c r="S2021" s="13"/>
      <c r="T2021" s="13"/>
      <c r="U2021" s="13"/>
      <c r="V2021" s="13"/>
    </row>
    <row r="2022" spans="1:22">
      <c r="A2022" s="6"/>
      <c r="B2022" s="6"/>
      <c r="C2022" s="6"/>
      <c r="M2022" s="14" t="s">
        <v>452</v>
      </c>
      <c r="N2022" s="14">
        <v>441300</v>
      </c>
      <c r="O2022" s="14" t="s">
        <v>452</v>
      </c>
      <c r="P2022" s="15"/>
      <c r="Q2022" s="15"/>
      <c r="R2022" s="13"/>
      <c r="S2022" s="13"/>
      <c r="T2022" s="13"/>
      <c r="U2022" s="13"/>
      <c r="V2022" s="13"/>
    </row>
    <row r="2023" spans="1:22">
      <c r="A2023" s="6"/>
      <c r="B2023" s="6"/>
      <c r="C2023" s="6"/>
      <c r="M2023" s="14" t="s">
        <v>2156</v>
      </c>
      <c r="N2023" s="14">
        <v>441302</v>
      </c>
      <c r="O2023" s="14" t="s">
        <v>2156</v>
      </c>
      <c r="P2023" s="15"/>
      <c r="Q2023" s="15"/>
      <c r="R2023" s="13"/>
      <c r="S2023" s="13"/>
      <c r="T2023" s="13"/>
      <c r="U2023" s="13"/>
      <c r="V2023" s="13"/>
    </row>
    <row r="2024" spans="1:22">
      <c r="A2024" s="6"/>
      <c r="B2024" s="6"/>
      <c r="C2024" s="6"/>
      <c r="M2024" s="14" t="s">
        <v>2157</v>
      </c>
      <c r="N2024" s="14">
        <v>441303</v>
      </c>
      <c r="O2024" s="14" t="s">
        <v>2157</v>
      </c>
      <c r="P2024" s="15"/>
      <c r="Q2024" s="15"/>
      <c r="R2024" s="13"/>
      <c r="S2024" s="13"/>
      <c r="T2024" s="13"/>
      <c r="U2024" s="13"/>
      <c r="V2024" s="13"/>
    </row>
    <row r="2025" spans="1:22">
      <c r="A2025" s="6"/>
      <c r="B2025" s="6"/>
      <c r="C2025" s="6"/>
      <c r="M2025" s="14" t="s">
        <v>2158</v>
      </c>
      <c r="N2025" s="14">
        <v>441322</v>
      </c>
      <c r="O2025" s="14" t="s">
        <v>2158</v>
      </c>
      <c r="P2025" s="15"/>
      <c r="Q2025" s="15"/>
      <c r="R2025" s="13"/>
      <c r="S2025" s="13"/>
      <c r="T2025" s="13"/>
      <c r="U2025" s="13"/>
      <c r="V2025" s="13"/>
    </row>
    <row r="2026" spans="1:22">
      <c r="A2026" s="6"/>
      <c r="B2026" s="6"/>
      <c r="C2026" s="6"/>
      <c r="M2026" s="14" t="s">
        <v>2159</v>
      </c>
      <c r="N2026" s="14">
        <v>441323</v>
      </c>
      <c r="O2026" s="14" t="s">
        <v>2159</v>
      </c>
      <c r="P2026" s="15"/>
      <c r="Q2026" s="15"/>
      <c r="R2026" s="13"/>
      <c r="S2026" s="13"/>
      <c r="T2026" s="13"/>
      <c r="U2026" s="13"/>
      <c r="V2026" s="13"/>
    </row>
    <row r="2027" spans="1:22">
      <c r="A2027" s="6"/>
      <c r="B2027" s="6"/>
      <c r="C2027" s="6"/>
      <c r="M2027" s="14" t="s">
        <v>2160</v>
      </c>
      <c r="N2027" s="14">
        <v>441324</v>
      </c>
      <c r="O2027" s="14" t="s">
        <v>2160</v>
      </c>
      <c r="P2027" s="15"/>
      <c r="Q2027" s="15"/>
      <c r="R2027" s="13"/>
      <c r="S2027" s="13"/>
      <c r="T2027" s="13"/>
      <c r="U2027" s="13"/>
      <c r="V2027" s="13"/>
    </row>
    <row r="2028" spans="1:22">
      <c r="A2028" s="6"/>
      <c r="B2028" s="6"/>
      <c r="C2028" s="6"/>
      <c r="M2028" s="14" t="s">
        <v>454</v>
      </c>
      <c r="N2028" s="14">
        <v>441400</v>
      </c>
      <c r="O2028" s="14" t="s">
        <v>454</v>
      </c>
      <c r="P2028" s="15"/>
      <c r="Q2028" s="15"/>
      <c r="R2028" s="13"/>
      <c r="S2028" s="13"/>
      <c r="T2028" s="13"/>
      <c r="U2028" s="13"/>
      <c r="V2028" s="13"/>
    </row>
    <row r="2029" spans="1:22">
      <c r="A2029" s="6"/>
      <c r="B2029" s="6"/>
      <c r="C2029" s="6"/>
      <c r="M2029" s="14" t="s">
        <v>2161</v>
      </c>
      <c r="N2029" s="14">
        <v>441402</v>
      </c>
      <c r="O2029" s="14" t="s">
        <v>2161</v>
      </c>
      <c r="P2029" s="15"/>
      <c r="Q2029" s="15"/>
      <c r="R2029" s="13"/>
      <c r="S2029" s="13"/>
      <c r="T2029" s="13"/>
      <c r="U2029" s="13"/>
      <c r="V2029" s="13"/>
    </row>
    <row r="2030" spans="1:22">
      <c r="A2030" s="6"/>
      <c r="B2030" s="6"/>
      <c r="C2030" s="6"/>
      <c r="M2030" s="14" t="s">
        <v>2162</v>
      </c>
      <c r="N2030" s="14">
        <v>441403</v>
      </c>
      <c r="O2030" s="14" t="s">
        <v>2162</v>
      </c>
      <c r="P2030" s="15"/>
      <c r="Q2030" s="15"/>
      <c r="R2030" s="13"/>
      <c r="S2030" s="13"/>
      <c r="T2030" s="13"/>
      <c r="U2030" s="13"/>
      <c r="V2030" s="13"/>
    </row>
    <row r="2031" spans="1:22">
      <c r="A2031" s="6"/>
      <c r="B2031" s="6"/>
      <c r="C2031" s="6"/>
      <c r="M2031" s="14" t="s">
        <v>2163</v>
      </c>
      <c r="N2031" s="14">
        <v>441422</v>
      </c>
      <c r="O2031" s="14" t="s">
        <v>2163</v>
      </c>
      <c r="P2031" s="15"/>
      <c r="Q2031" s="15"/>
      <c r="R2031" s="13"/>
      <c r="S2031" s="13"/>
      <c r="T2031" s="13"/>
      <c r="U2031" s="13"/>
      <c r="V2031" s="13"/>
    </row>
    <row r="2032" spans="1:22">
      <c r="A2032" s="6"/>
      <c r="B2032" s="6"/>
      <c r="C2032" s="6"/>
      <c r="M2032" s="14" t="s">
        <v>2164</v>
      </c>
      <c r="N2032" s="14">
        <v>441423</v>
      </c>
      <c r="O2032" s="14" t="s">
        <v>2164</v>
      </c>
      <c r="P2032" s="15"/>
      <c r="Q2032" s="15"/>
      <c r="R2032" s="13"/>
      <c r="S2032" s="13"/>
      <c r="T2032" s="13"/>
      <c r="U2032" s="13"/>
      <c r="V2032" s="13"/>
    </row>
    <row r="2033" spans="1:22">
      <c r="A2033" s="6"/>
      <c r="B2033" s="6"/>
      <c r="C2033" s="6"/>
      <c r="M2033" s="14" t="s">
        <v>2165</v>
      </c>
      <c r="N2033" s="14">
        <v>441424</v>
      </c>
      <c r="O2033" s="14" t="s">
        <v>2165</v>
      </c>
      <c r="P2033" s="15"/>
      <c r="Q2033" s="15"/>
      <c r="R2033" s="13"/>
      <c r="S2033" s="13"/>
      <c r="T2033" s="13"/>
      <c r="U2033" s="13"/>
      <c r="V2033" s="13"/>
    </row>
    <row r="2034" spans="1:22">
      <c r="A2034" s="6"/>
      <c r="B2034" s="6"/>
      <c r="C2034" s="6"/>
      <c r="M2034" s="14" t="s">
        <v>2166</v>
      </c>
      <c r="N2034" s="14">
        <v>441426</v>
      </c>
      <c r="O2034" s="14" t="s">
        <v>2166</v>
      </c>
      <c r="P2034" s="15"/>
      <c r="Q2034" s="15"/>
      <c r="R2034" s="13"/>
      <c r="S2034" s="13"/>
      <c r="T2034" s="13"/>
      <c r="U2034" s="13"/>
      <c r="V2034" s="13"/>
    </row>
    <row r="2035" spans="1:22">
      <c r="A2035" s="6"/>
      <c r="B2035" s="6"/>
      <c r="C2035" s="6"/>
      <c r="M2035" s="14" t="s">
        <v>2167</v>
      </c>
      <c r="N2035" s="14">
        <v>441427</v>
      </c>
      <c r="O2035" s="14" t="s">
        <v>2167</v>
      </c>
      <c r="P2035" s="15"/>
      <c r="Q2035" s="15"/>
      <c r="R2035" s="13"/>
      <c r="S2035" s="13"/>
      <c r="T2035" s="13"/>
      <c r="U2035" s="13"/>
      <c r="V2035" s="13"/>
    </row>
    <row r="2036" spans="1:22">
      <c r="A2036" s="6"/>
      <c r="B2036" s="6"/>
      <c r="C2036" s="6"/>
      <c r="M2036" s="14" t="s">
        <v>2168</v>
      </c>
      <c r="N2036" s="14">
        <v>441481</v>
      </c>
      <c r="O2036" s="14" t="s">
        <v>2168</v>
      </c>
      <c r="P2036" s="15"/>
      <c r="Q2036" s="15"/>
      <c r="R2036" s="13"/>
      <c r="S2036" s="13"/>
      <c r="T2036" s="13"/>
      <c r="U2036" s="13"/>
      <c r="V2036" s="13"/>
    </row>
    <row r="2037" spans="1:22">
      <c r="A2037" s="6"/>
      <c r="B2037" s="6"/>
      <c r="C2037" s="6"/>
      <c r="M2037" s="14" t="s">
        <v>456</v>
      </c>
      <c r="N2037" s="14">
        <v>441500</v>
      </c>
      <c r="O2037" s="14" t="s">
        <v>456</v>
      </c>
      <c r="P2037" s="15"/>
      <c r="Q2037" s="15"/>
      <c r="R2037" s="13"/>
      <c r="S2037" s="13"/>
      <c r="T2037" s="13"/>
      <c r="U2037" s="13"/>
      <c r="V2037" s="13"/>
    </row>
    <row r="2038" spans="1:22">
      <c r="A2038" s="6"/>
      <c r="B2038" s="6"/>
      <c r="C2038" s="6"/>
      <c r="M2038" s="14" t="s">
        <v>473</v>
      </c>
      <c r="N2038" s="14">
        <v>441502</v>
      </c>
      <c r="O2038" s="14" t="s">
        <v>473</v>
      </c>
      <c r="P2038" s="15"/>
      <c r="Q2038" s="15"/>
      <c r="R2038" s="13"/>
      <c r="S2038" s="13"/>
      <c r="T2038" s="13"/>
      <c r="U2038" s="13"/>
      <c r="V2038" s="13"/>
    </row>
    <row r="2039" spans="1:22">
      <c r="A2039" s="6"/>
      <c r="B2039" s="6"/>
      <c r="C2039" s="6"/>
      <c r="M2039" s="14" t="s">
        <v>2169</v>
      </c>
      <c r="N2039" s="14">
        <v>441521</v>
      </c>
      <c r="O2039" s="14" t="s">
        <v>2169</v>
      </c>
      <c r="P2039" s="15"/>
      <c r="Q2039" s="15"/>
      <c r="R2039" s="13"/>
      <c r="S2039" s="13"/>
      <c r="T2039" s="13"/>
      <c r="U2039" s="13"/>
      <c r="V2039" s="13"/>
    </row>
    <row r="2040" spans="1:22">
      <c r="A2040" s="6"/>
      <c r="B2040" s="6"/>
      <c r="C2040" s="6"/>
      <c r="M2040" s="14" t="s">
        <v>2170</v>
      </c>
      <c r="N2040" s="14">
        <v>441523</v>
      </c>
      <c r="O2040" s="14" t="s">
        <v>2170</v>
      </c>
      <c r="P2040" s="15"/>
      <c r="Q2040" s="15"/>
      <c r="R2040" s="13"/>
      <c r="S2040" s="13"/>
      <c r="T2040" s="13"/>
      <c r="U2040" s="13"/>
      <c r="V2040" s="13"/>
    </row>
    <row r="2041" spans="1:22">
      <c r="A2041" s="6"/>
      <c r="B2041" s="6"/>
      <c r="C2041" s="6"/>
      <c r="M2041" s="14" t="s">
        <v>2171</v>
      </c>
      <c r="N2041" s="14">
        <v>441581</v>
      </c>
      <c r="O2041" s="14" t="s">
        <v>2171</v>
      </c>
      <c r="P2041" s="15"/>
      <c r="Q2041" s="15"/>
      <c r="R2041" s="13"/>
      <c r="S2041" s="13"/>
      <c r="T2041" s="13"/>
      <c r="U2041" s="13"/>
      <c r="V2041" s="13"/>
    </row>
    <row r="2042" spans="1:22">
      <c r="A2042" s="6"/>
      <c r="B2042" s="6"/>
      <c r="C2042" s="6"/>
      <c r="M2042" s="14" t="s">
        <v>458</v>
      </c>
      <c r="N2042" s="14">
        <v>441600</v>
      </c>
      <c r="O2042" s="14" t="s">
        <v>458</v>
      </c>
      <c r="P2042" s="15"/>
      <c r="Q2042" s="15"/>
      <c r="R2042" s="13"/>
      <c r="S2042" s="13"/>
      <c r="T2042" s="13"/>
      <c r="U2042" s="13"/>
      <c r="V2042" s="13"/>
    </row>
    <row r="2043" spans="1:22">
      <c r="A2043" s="6"/>
      <c r="B2043" s="6"/>
      <c r="C2043" s="6"/>
      <c r="M2043" s="14" t="s">
        <v>2172</v>
      </c>
      <c r="N2043" s="14">
        <v>441602</v>
      </c>
      <c r="O2043" s="14" t="s">
        <v>2172</v>
      </c>
      <c r="P2043" s="15"/>
      <c r="Q2043" s="15"/>
      <c r="R2043" s="13"/>
      <c r="S2043" s="13"/>
      <c r="T2043" s="13"/>
      <c r="U2043" s="13"/>
      <c r="V2043" s="13"/>
    </row>
    <row r="2044" spans="1:22">
      <c r="A2044" s="6"/>
      <c r="B2044" s="6"/>
      <c r="C2044" s="6"/>
      <c r="M2044" s="14" t="s">
        <v>2173</v>
      </c>
      <c r="N2044" s="14">
        <v>441621</v>
      </c>
      <c r="O2044" s="14" t="s">
        <v>2173</v>
      </c>
      <c r="P2044" s="15"/>
      <c r="Q2044" s="15"/>
      <c r="R2044" s="13"/>
      <c r="S2044" s="13"/>
      <c r="T2044" s="13"/>
      <c r="U2044" s="13"/>
      <c r="V2044" s="13"/>
    </row>
    <row r="2045" spans="1:22">
      <c r="A2045" s="6"/>
      <c r="B2045" s="6"/>
      <c r="C2045" s="6"/>
      <c r="M2045" s="14" t="s">
        <v>2174</v>
      </c>
      <c r="N2045" s="14">
        <v>441622</v>
      </c>
      <c r="O2045" s="14" t="s">
        <v>2174</v>
      </c>
      <c r="P2045" s="15"/>
      <c r="Q2045" s="15"/>
      <c r="R2045" s="13"/>
      <c r="S2045" s="13"/>
      <c r="T2045" s="13"/>
      <c r="U2045" s="13"/>
      <c r="V2045" s="13"/>
    </row>
    <row r="2046" spans="1:22">
      <c r="A2046" s="6"/>
      <c r="B2046" s="6"/>
      <c r="C2046" s="6"/>
      <c r="M2046" s="14" t="s">
        <v>2175</v>
      </c>
      <c r="N2046" s="14">
        <v>441623</v>
      </c>
      <c r="O2046" s="14" t="s">
        <v>2175</v>
      </c>
      <c r="P2046" s="15"/>
      <c r="Q2046" s="15"/>
      <c r="R2046" s="13"/>
      <c r="S2046" s="13"/>
      <c r="T2046" s="13"/>
      <c r="U2046" s="13"/>
      <c r="V2046" s="13"/>
    </row>
    <row r="2047" spans="1:22">
      <c r="A2047" s="6"/>
      <c r="B2047" s="6"/>
      <c r="C2047" s="6"/>
      <c r="M2047" s="14" t="s">
        <v>2176</v>
      </c>
      <c r="N2047" s="14">
        <v>441624</v>
      </c>
      <c r="O2047" s="14" t="s">
        <v>2176</v>
      </c>
      <c r="P2047" s="15"/>
      <c r="Q2047" s="15"/>
      <c r="R2047" s="13"/>
      <c r="S2047" s="13"/>
      <c r="T2047" s="13"/>
      <c r="U2047" s="13"/>
      <c r="V2047" s="13"/>
    </row>
    <row r="2048" spans="1:22">
      <c r="A2048" s="6"/>
      <c r="B2048" s="6"/>
      <c r="C2048" s="6"/>
      <c r="M2048" s="14" t="s">
        <v>2177</v>
      </c>
      <c r="N2048" s="14">
        <v>441625</v>
      </c>
      <c r="O2048" s="14" t="s">
        <v>2177</v>
      </c>
      <c r="P2048" s="15"/>
      <c r="Q2048" s="15"/>
      <c r="R2048" s="13"/>
      <c r="S2048" s="13"/>
      <c r="T2048" s="13"/>
      <c r="U2048" s="13"/>
      <c r="V2048" s="13"/>
    </row>
    <row r="2049" spans="1:22">
      <c r="A2049" s="6"/>
      <c r="B2049" s="6"/>
      <c r="C2049" s="6"/>
      <c r="M2049" s="14" t="s">
        <v>460</v>
      </c>
      <c r="N2049" s="14">
        <v>441700</v>
      </c>
      <c r="O2049" s="14" t="s">
        <v>460</v>
      </c>
      <c r="P2049" s="15"/>
      <c r="Q2049" s="15"/>
      <c r="R2049" s="13"/>
      <c r="S2049" s="13"/>
      <c r="T2049" s="13"/>
      <c r="U2049" s="13"/>
      <c r="V2049" s="13"/>
    </row>
    <row r="2050" spans="1:22">
      <c r="A2050" s="6"/>
      <c r="B2050" s="6"/>
      <c r="C2050" s="6"/>
      <c r="M2050" s="14" t="s">
        <v>2178</v>
      </c>
      <c r="N2050" s="14">
        <v>441702</v>
      </c>
      <c r="O2050" s="14" t="s">
        <v>2178</v>
      </c>
      <c r="P2050" s="15"/>
      <c r="Q2050" s="15"/>
      <c r="R2050" s="13"/>
      <c r="S2050" s="13"/>
      <c r="T2050" s="13"/>
      <c r="U2050" s="13"/>
      <c r="V2050" s="13"/>
    </row>
    <row r="2051" spans="1:22">
      <c r="A2051" s="6"/>
      <c r="B2051" s="6"/>
      <c r="C2051" s="6"/>
      <c r="M2051" s="14" t="s">
        <v>2179</v>
      </c>
      <c r="N2051" s="14">
        <v>441704</v>
      </c>
      <c r="O2051" s="14" t="s">
        <v>2179</v>
      </c>
      <c r="P2051" s="15"/>
      <c r="Q2051" s="15"/>
      <c r="R2051" s="13"/>
      <c r="S2051" s="13"/>
      <c r="T2051" s="13"/>
      <c r="U2051" s="13"/>
      <c r="V2051" s="13"/>
    </row>
    <row r="2052" spans="1:22">
      <c r="A2052" s="6"/>
      <c r="B2052" s="6"/>
      <c r="C2052" s="6"/>
      <c r="M2052" s="14" t="s">
        <v>2180</v>
      </c>
      <c r="N2052" s="14">
        <v>441721</v>
      </c>
      <c r="O2052" s="14" t="s">
        <v>2180</v>
      </c>
      <c r="P2052" s="15"/>
      <c r="Q2052" s="15"/>
      <c r="R2052" s="13"/>
      <c r="S2052" s="13"/>
      <c r="T2052" s="13"/>
      <c r="U2052" s="13"/>
      <c r="V2052" s="13"/>
    </row>
    <row r="2053" spans="1:22">
      <c r="A2053" s="6"/>
      <c r="B2053" s="6"/>
      <c r="C2053" s="6"/>
      <c r="M2053" s="14" t="s">
        <v>2181</v>
      </c>
      <c r="N2053" s="14">
        <v>441781</v>
      </c>
      <c r="O2053" s="14" t="s">
        <v>2181</v>
      </c>
      <c r="P2053" s="15"/>
      <c r="Q2053" s="15"/>
      <c r="R2053" s="13"/>
      <c r="S2053" s="13"/>
      <c r="T2053" s="13"/>
      <c r="U2053" s="13"/>
      <c r="V2053" s="13"/>
    </row>
    <row r="2054" spans="1:22">
      <c r="A2054" s="6"/>
      <c r="B2054" s="6"/>
      <c r="C2054" s="6"/>
      <c r="M2054" s="14" t="s">
        <v>462</v>
      </c>
      <c r="N2054" s="14">
        <v>441800</v>
      </c>
      <c r="O2054" s="14" t="s">
        <v>462</v>
      </c>
      <c r="P2054" s="15"/>
      <c r="Q2054" s="15"/>
      <c r="R2054" s="13"/>
      <c r="S2054" s="13"/>
      <c r="T2054" s="13"/>
      <c r="U2054" s="13"/>
      <c r="V2054" s="13"/>
    </row>
    <row r="2055" spans="1:22">
      <c r="A2055" s="6"/>
      <c r="B2055" s="6"/>
      <c r="C2055" s="6"/>
      <c r="M2055" s="14" t="s">
        <v>2182</v>
      </c>
      <c r="N2055" s="14">
        <v>441802</v>
      </c>
      <c r="O2055" s="14" t="s">
        <v>2182</v>
      </c>
      <c r="P2055" s="15"/>
      <c r="Q2055" s="15"/>
      <c r="R2055" s="13"/>
      <c r="S2055" s="13"/>
      <c r="T2055" s="13"/>
      <c r="U2055" s="13"/>
      <c r="V2055" s="13"/>
    </row>
    <row r="2056" spans="1:22">
      <c r="A2056" s="6"/>
      <c r="B2056" s="6"/>
      <c r="C2056" s="6"/>
      <c r="M2056" s="14" t="s">
        <v>2183</v>
      </c>
      <c r="N2056" s="14">
        <v>441803</v>
      </c>
      <c r="O2056" s="14" t="s">
        <v>2183</v>
      </c>
      <c r="P2056" s="15"/>
      <c r="Q2056" s="15"/>
      <c r="R2056" s="13"/>
      <c r="S2056" s="13"/>
      <c r="T2056" s="13"/>
      <c r="U2056" s="13"/>
      <c r="V2056" s="13"/>
    </row>
    <row r="2057" spans="1:22">
      <c r="A2057" s="6"/>
      <c r="B2057" s="6"/>
      <c r="C2057" s="6"/>
      <c r="M2057" s="14" t="s">
        <v>2184</v>
      </c>
      <c r="N2057" s="14">
        <v>441821</v>
      </c>
      <c r="O2057" s="14" t="s">
        <v>2184</v>
      </c>
      <c r="P2057" s="15"/>
      <c r="Q2057" s="15"/>
      <c r="R2057" s="13"/>
      <c r="S2057" s="13"/>
      <c r="T2057" s="13"/>
      <c r="U2057" s="13"/>
      <c r="V2057" s="13"/>
    </row>
    <row r="2058" spans="1:22">
      <c r="A2058" s="6"/>
      <c r="B2058" s="6"/>
      <c r="C2058" s="6"/>
      <c r="M2058" s="14" t="s">
        <v>2185</v>
      </c>
      <c r="N2058" s="14">
        <v>441823</v>
      </c>
      <c r="O2058" s="14" t="s">
        <v>2185</v>
      </c>
      <c r="P2058" s="15"/>
      <c r="Q2058" s="15"/>
      <c r="R2058" s="13"/>
      <c r="S2058" s="13"/>
      <c r="T2058" s="13"/>
      <c r="U2058" s="13"/>
      <c r="V2058" s="13"/>
    </row>
    <row r="2059" spans="1:22">
      <c r="A2059" s="6"/>
      <c r="B2059" s="6"/>
      <c r="C2059" s="6"/>
      <c r="M2059" s="14" t="s">
        <v>2186</v>
      </c>
      <c r="N2059" s="14">
        <v>441825</v>
      </c>
      <c r="O2059" s="14" t="s">
        <v>2186</v>
      </c>
      <c r="P2059" s="15"/>
      <c r="Q2059" s="15"/>
      <c r="R2059" s="13"/>
      <c r="S2059" s="13"/>
      <c r="T2059" s="13"/>
      <c r="U2059" s="13"/>
      <c r="V2059" s="13"/>
    </row>
    <row r="2060" spans="1:22">
      <c r="A2060" s="6"/>
      <c r="B2060" s="6"/>
      <c r="C2060" s="6"/>
      <c r="M2060" s="14" t="s">
        <v>2187</v>
      </c>
      <c r="N2060" s="14">
        <v>441826</v>
      </c>
      <c r="O2060" s="14" t="s">
        <v>2187</v>
      </c>
      <c r="P2060" s="15"/>
      <c r="Q2060" s="15"/>
      <c r="R2060" s="13"/>
      <c r="S2060" s="13"/>
      <c r="T2060" s="13"/>
      <c r="U2060" s="13"/>
      <c r="V2060" s="13"/>
    </row>
    <row r="2061" spans="1:22">
      <c r="A2061" s="6"/>
      <c r="B2061" s="6"/>
      <c r="C2061" s="6"/>
      <c r="M2061" s="14" t="s">
        <v>2188</v>
      </c>
      <c r="N2061" s="14">
        <v>441881</v>
      </c>
      <c r="O2061" s="14" t="s">
        <v>2188</v>
      </c>
      <c r="P2061" s="15"/>
      <c r="Q2061" s="15"/>
      <c r="R2061" s="13"/>
      <c r="S2061" s="13"/>
      <c r="T2061" s="13"/>
      <c r="U2061" s="13"/>
      <c r="V2061" s="13"/>
    </row>
    <row r="2062" spans="1:22">
      <c r="A2062" s="6"/>
      <c r="B2062" s="6"/>
      <c r="C2062" s="6"/>
      <c r="M2062" s="14" t="s">
        <v>2189</v>
      </c>
      <c r="N2062" s="14">
        <v>441882</v>
      </c>
      <c r="O2062" s="14" t="s">
        <v>2189</v>
      </c>
      <c r="P2062" s="15"/>
      <c r="Q2062" s="15"/>
      <c r="R2062" s="13"/>
      <c r="S2062" s="13"/>
      <c r="T2062" s="13"/>
      <c r="U2062" s="13"/>
      <c r="V2062" s="13"/>
    </row>
    <row r="2063" spans="1:22">
      <c r="A2063" s="6"/>
      <c r="B2063" s="6"/>
      <c r="C2063" s="6"/>
      <c r="M2063" s="14" t="s">
        <v>464</v>
      </c>
      <c r="N2063" s="14">
        <v>441900</v>
      </c>
      <c r="O2063" s="14" t="s">
        <v>464</v>
      </c>
      <c r="P2063" s="15"/>
      <c r="Q2063" s="15"/>
      <c r="R2063" s="13"/>
      <c r="S2063" s="13"/>
      <c r="T2063" s="13"/>
      <c r="U2063" s="13"/>
      <c r="V2063" s="13"/>
    </row>
    <row r="2064" spans="1:22">
      <c r="A2064" s="6"/>
      <c r="B2064" s="6"/>
      <c r="C2064" s="6"/>
      <c r="M2064" s="14" t="s">
        <v>466</v>
      </c>
      <c r="N2064" s="14">
        <v>442000</v>
      </c>
      <c r="O2064" s="14" t="s">
        <v>466</v>
      </c>
      <c r="P2064" s="15"/>
      <c r="Q2064" s="15"/>
      <c r="R2064" s="13"/>
      <c r="S2064" s="13"/>
      <c r="T2064" s="13"/>
      <c r="U2064" s="13"/>
      <c r="V2064" s="13"/>
    </row>
    <row r="2065" spans="1:22">
      <c r="A2065" s="6"/>
      <c r="B2065" s="6"/>
      <c r="C2065" s="6"/>
      <c r="M2065" s="14" t="s">
        <v>468</v>
      </c>
      <c r="N2065" s="14">
        <v>445100</v>
      </c>
      <c r="O2065" s="14" t="s">
        <v>468</v>
      </c>
      <c r="P2065" s="15"/>
      <c r="Q2065" s="15"/>
      <c r="R2065" s="13"/>
      <c r="S2065" s="13"/>
      <c r="T2065" s="13"/>
      <c r="U2065" s="13"/>
      <c r="V2065" s="13"/>
    </row>
    <row r="2066" spans="1:22">
      <c r="A2066" s="6"/>
      <c r="B2066" s="6"/>
      <c r="C2066" s="6"/>
      <c r="M2066" s="14" t="s">
        <v>2190</v>
      </c>
      <c r="N2066" s="14">
        <v>445102</v>
      </c>
      <c r="O2066" s="14" t="s">
        <v>2190</v>
      </c>
      <c r="P2066" s="15"/>
      <c r="Q2066" s="15"/>
      <c r="R2066" s="13"/>
      <c r="S2066" s="13"/>
      <c r="T2066" s="13"/>
      <c r="U2066" s="13"/>
      <c r="V2066" s="13"/>
    </row>
    <row r="2067" spans="1:22">
      <c r="A2067" s="6"/>
      <c r="B2067" s="6"/>
      <c r="C2067" s="6"/>
      <c r="M2067" s="14" t="s">
        <v>2191</v>
      </c>
      <c r="N2067" s="14">
        <v>445103</v>
      </c>
      <c r="O2067" s="14" t="s">
        <v>2191</v>
      </c>
      <c r="P2067" s="15"/>
      <c r="Q2067" s="15"/>
      <c r="R2067" s="13"/>
      <c r="S2067" s="13"/>
      <c r="T2067" s="13"/>
      <c r="U2067" s="13"/>
      <c r="V2067" s="13"/>
    </row>
    <row r="2068" spans="1:22">
      <c r="A2068" s="6"/>
      <c r="B2068" s="6"/>
      <c r="C2068" s="6"/>
      <c r="M2068" s="14" t="s">
        <v>2192</v>
      </c>
      <c r="N2068" s="14">
        <v>445122</v>
      </c>
      <c r="O2068" s="14" t="s">
        <v>2192</v>
      </c>
      <c r="P2068" s="15"/>
      <c r="Q2068" s="15"/>
      <c r="R2068" s="13"/>
      <c r="S2068" s="13"/>
      <c r="T2068" s="13"/>
      <c r="U2068" s="13"/>
      <c r="V2068" s="13"/>
    </row>
    <row r="2069" spans="1:22">
      <c r="A2069" s="6"/>
      <c r="B2069" s="6"/>
      <c r="C2069" s="6"/>
      <c r="M2069" s="14" t="s">
        <v>470</v>
      </c>
      <c r="N2069" s="14">
        <v>445200</v>
      </c>
      <c r="O2069" s="14" t="s">
        <v>470</v>
      </c>
      <c r="P2069" s="15"/>
      <c r="Q2069" s="15"/>
      <c r="R2069" s="13"/>
      <c r="S2069" s="13"/>
      <c r="T2069" s="13"/>
      <c r="U2069" s="13"/>
      <c r="V2069" s="13"/>
    </row>
    <row r="2070" spans="1:22">
      <c r="A2070" s="6"/>
      <c r="B2070" s="6"/>
      <c r="C2070" s="6"/>
      <c r="M2070" s="14" t="s">
        <v>2193</v>
      </c>
      <c r="N2070" s="14">
        <v>445202</v>
      </c>
      <c r="O2070" s="14" t="s">
        <v>2193</v>
      </c>
      <c r="P2070" s="15"/>
      <c r="Q2070" s="15"/>
      <c r="R2070" s="13"/>
      <c r="S2070" s="13"/>
      <c r="T2070" s="13"/>
      <c r="U2070" s="13"/>
      <c r="V2070" s="13"/>
    </row>
    <row r="2071" spans="1:22">
      <c r="A2071" s="6"/>
      <c r="B2071" s="6"/>
      <c r="C2071" s="6"/>
      <c r="M2071" s="14" t="s">
        <v>2194</v>
      </c>
      <c r="N2071" s="14">
        <v>445203</v>
      </c>
      <c r="O2071" s="14" t="s">
        <v>2194</v>
      </c>
      <c r="P2071" s="15"/>
      <c r="Q2071" s="15"/>
      <c r="R2071" s="13"/>
      <c r="S2071" s="13"/>
      <c r="T2071" s="13"/>
      <c r="U2071" s="13"/>
      <c r="V2071" s="13"/>
    </row>
    <row r="2072" spans="1:22">
      <c r="A2072" s="6"/>
      <c r="B2072" s="6"/>
      <c r="C2072" s="6"/>
      <c r="M2072" s="14" t="s">
        <v>2195</v>
      </c>
      <c r="N2072" s="14">
        <v>445222</v>
      </c>
      <c r="O2072" s="14" t="s">
        <v>2195</v>
      </c>
      <c r="P2072" s="15"/>
      <c r="Q2072" s="15"/>
      <c r="R2072" s="13"/>
      <c r="S2072" s="13"/>
      <c r="T2072" s="13"/>
      <c r="U2072" s="13"/>
      <c r="V2072" s="13"/>
    </row>
    <row r="2073" spans="1:22">
      <c r="A2073" s="6"/>
      <c r="B2073" s="6"/>
      <c r="C2073" s="6"/>
      <c r="M2073" s="14" t="s">
        <v>2196</v>
      </c>
      <c r="N2073" s="14">
        <v>445224</v>
      </c>
      <c r="O2073" s="14" t="s">
        <v>2196</v>
      </c>
      <c r="P2073" s="15"/>
      <c r="Q2073" s="15"/>
      <c r="R2073" s="13"/>
      <c r="S2073" s="13"/>
      <c r="T2073" s="13"/>
      <c r="U2073" s="13"/>
      <c r="V2073" s="13"/>
    </row>
    <row r="2074" spans="1:22">
      <c r="A2074" s="6"/>
      <c r="B2074" s="6"/>
      <c r="C2074" s="6"/>
      <c r="M2074" s="14" t="s">
        <v>2197</v>
      </c>
      <c r="N2074" s="14">
        <v>445281</v>
      </c>
      <c r="O2074" s="14" t="s">
        <v>2197</v>
      </c>
      <c r="P2074" s="15"/>
      <c r="Q2074" s="15"/>
      <c r="R2074" s="13"/>
      <c r="S2074" s="13"/>
      <c r="T2074" s="13"/>
      <c r="U2074" s="13"/>
      <c r="V2074" s="13"/>
    </row>
    <row r="2075" spans="1:22">
      <c r="A2075" s="6"/>
      <c r="B2075" s="6"/>
      <c r="C2075" s="6"/>
      <c r="M2075" s="14" t="s">
        <v>472</v>
      </c>
      <c r="N2075" s="14">
        <v>445300</v>
      </c>
      <c r="O2075" s="14" t="s">
        <v>472</v>
      </c>
      <c r="P2075" s="15"/>
      <c r="Q2075" s="15"/>
      <c r="R2075" s="13"/>
      <c r="S2075" s="13"/>
      <c r="T2075" s="13"/>
      <c r="U2075" s="13"/>
      <c r="V2075" s="13"/>
    </row>
    <row r="2076" spans="1:22">
      <c r="A2076" s="6"/>
      <c r="B2076" s="6"/>
      <c r="C2076" s="6"/>
      <c r="M2076" s="14" t="s">
        <v>2198</v>
      </c>
      <c r="N2076" s="14">
        <v>445302</v>
      </c>
      <c r="O2076" s="14" t="s">
        <v>2198</v>
      </c>
      <c r="P2076" s="15"/>
      <c r="Q2076" s="15"/>
      <c r="R2076" s="13"/>
      <c r="S2076" s="13"/>
      <c r="T2076" s="13"/>
      <c r="U2076" s="13"/>
      <c r="V2076" s="13"/>
    </row>
    <row r="2077" spans="1:22">
      <c r="A2077" s="6"/>
      <c r="B2077" s="6"/>
      <c r="C2077" s="6"/>
      <c r="M2077" s="14" t="s">
        <v>2199</v>
      </c>
      <c r="N2077" s="14">
        <v>445303</v>
      </c>
      <c r="O2077" s="14" t="s">
        <v>2199</v>
      </c>
      <c r="P2077" s="15"/>
      <c r="Q2077" s="15"/>
      <c r="R2077" s="13"/>
      <c r="S2077" s="13"/>
      <c r="T2077" s="13"/>
      <c r="U2077" s="13"/>
      <c r="V2077" s="13"/>
    </row>
    <row r="2078" spans="1:22">
      <c r="A2078" s="6"/>
      <c r="B2078" s="6"/>
      <c r="C2078" s="6"/>
      <c r="M2078" s="14" t="s">
        <v>2200</v>
      </c>
      <c r="N2078" s="14">
        <v>445321</v>
      </c>
      <c r="O2078" s="14" t="s">
        <v>2200</v>
      </c>
      <c r="P2078" s="15"/>
      <c r="Q2078" s="15"/>
      <c r="R2078" s="13"/>
      <c r="S2078" s="13"/>
      <c r="T2078" s="13"/>
      <c r="U2078" s="13"/>
      <c r="V2078" s="13"/>
    </row>
    <row r="2079" spans="1:22">
      <c r="A2079" s="6"/>
      <c r="B2079" s="6"/>
      <c r="C2079" s="6"/>
      <c r="M2079" s="14" t="s">
        <v>2201</v>
      </c>
      <c r="N2079" s="14">
        <v>445322</v>
      </c>
      <c r="O2079" s="14" t="s">
        <v>2201</v>
      </c>
      <c r="P2079" s="15"/>
      <c r="Q2079" s="15"/>
      <c r="R2079" s="13"/>
      <c r="S2079" s="13"/>
      <c r="T2079" s="13"/>
      <c r="U2079" s="13"/>
      <c r="V2079" s="13"/>
    </row>
    <row r="2080" spans="1:22">
      <c r="A2080" s="6"/>
      <c r="B2080" s="6"/>
      <c r="C2080" s="6"/>
      <c r="M2080" s="14" t="s">
        <v>2202</v>
      </c>
      <c r="N2080" s="14">
        <v>445381</v>
      </c>
      <c r="O2080" s="14" t="s">
        <v>2202</v>
      </c>
      <c r="P2080" s="15"/>
      <c r="Q2080" s="15"/>
      <c r="R2080" s="13"/>
      <c r="S2080" s="13"/>
      <c r="T2080" s="13"/>
      <c r="U2080" s="13"/>
      <c r="V2080" s="13"/>
    </row>
    <row r="2081" spans="1:22">
      <c r="A2081" s="6"/>
      <c r="B2081" s="6"/>
      <c r="C2081" s="6"/>
      <c r="M2081" s="14" t="s">
        <v>72</v>
      </c>
      <c r="N2081" s="14">
        <v>450000</v>
      </c>
      <c r="O2081" s="14" t="s">
        <v>72</v>
      </c>
      <c r="P2081" s="15"/>
      <c r="Q2081" s="15"/>
      <c r="R2081" s="13"/>
      <c r="S2081" s="13"/>
      <c r="T2081" s="13"/>
      <c r="U2081" s="13"/>
      <c r="V2081" s="13"/>
    </row>
    <row r="2082" spans="1:22">
      <c r="A2082" s="6"/>
      <c r="B2082" s="6"/>
      <c r="C2082" s="6"/>
      <c r="M2082" s="14" t="s">
        <v>474</v>
      </c>
      <c r="N2082" s="14">
        <v>450100</v>
      </c>
      <c r="O2082" s="14" t="s">
        <v>474</v>
      </c>
      <c r="P2082" s="15"/>
      <c r="Q2082" s="15"/>
      <c r="R2082" s="13"/>
      <c r="S2082" s="13"/>
      <c r="T2082" s="13"/>
      <c r="U2082" s="13"/>
      <c r="V2082" s="13"/>
    </row>
    <row r="2083" spans="1:22">
      <c r="A2083" s="6"/>
      <c r="B2083" s="6"/>
      <c r="C2083" s="6"/>
      <c r="M2083" s="14" t="s">
        <v>2203</v>
      </c>
      <c r="N2083" s="14">
        <v>450102</v>
      </c>
      <c r="O2083" s="14" t="s">
        <v>2203</v>
      </c>
      <c r="P2083" s="15"/>
      <c r="Q2083" s="15"/>
      <c r="R2083" s="13"/>
      <c r="S2083" s="13"/>
      <c r="T2083" s="13"/>
      <c r="U2083" s="13"/>
      <c r="V2083" s="13"/>
    </row>
    <row r="2084" spans="13:22">
      <c r="M2084" s="14" t="s">
        <v>2204</v>
      </c>
      <c r="N2084" s="14">
        <v>450103</v>
      </c>
      <c r="O2084" s="14" t="s">
        <v>2204</v>
      </c>
      <c r="P2084" s="15"/>
      <c r="Q2084" s="15"/>
      <c r="R2084" s="13"/>
      <c r="S2084" s="13"/>
      <c r="T2084" s="13"/>
      <c r="U2084" s="13"/>
      <c r="V2084" s="13"/>
    </row>
    <row r="2085" spans="13:22">
      <c r="M2085" s="14" t="s">
        <v>2205</v>
      </c>
      <c r="N2085" s="14">
        <v>450105</v>
      </c>
      <c r="O2085" s="14" t="s">
        <v>2205</v>
      </c>
      <c r="P2085" s="15"/>
      <c r="Q2085" s="15"/>
      <c r="R2085" s="13"/>
      <c r="S2085" s="13"/>
      <c r="T2085" s="13"/>
      <c r="U2085" s="13"/>
      <c r="V2085" s="13"/>
    </row>
    <row r="2086" spans="13:22">
      <c r="M2086" s="14" t="s">
        <v>2206</v>
      </c>
      <c r="N2086" s="14">
        <v>450107</v>
      </c>
      <c r="O2086" s="14" t="s">
        <v>2206</v>
      </c>
      <c r="P2086" s="15"/>
      <c r="Q2086" s="15"/>
      <c r="R2086" s="13"/>
      <c r="S2086" s="13"/>
      <c r="T2086" s="13"/>
      <c r="U2086" s="13"/>
      <c r="V2086" s="13"/>
    </row>
    <row r="2087" spans="13:22">
      <c r="M2087" s="14" t="s">
        <v>2207</v>
      </c>
      <c r="N2087" s="14">
        <v>450108</v>
      </c>
      <c r="O2087" s="14" t="s">
        <v>2207</v>
      </c>
      <c r="P2087" s="15"/>
      <c r="Q2087" s="15"/>
      <c r="R2087" s="13"/>
      <c r="S2087" s="13"/>
      <c r="T2087" s="13"/>
      <c r="U2087" s="13"/>
      <c r="V2087" s="13"/>
    </row>
    <row r="2088" spans="13:22">
      <c r="M2088" s="14" t="s">
        <v>2208</v>
      </c>
      <c r="N2088" s="14">
        <v>450109</v>
      </c>
      <c r="O2088" s="14" t="s">
        <v>2208</v>
      </c>
      <c r="P2088" s="15"/>
      <c r="Q2088" s="15"/>
      <c r="R2088" s="13"/>
      <c r="S2088" s="13"/>
      <c r="T2088" s="13"/>
      <c r="U2088" s="13"/>
      <c r="V2088" s="13"/>
    </row>
    <row r="2089" spans="13:22">
      <c r="M2089" s="14" t="s">
        <v>2209</v>
      </c>
      <c r="N2089" s="14">
        <v>450122</v>
      </c>
      <c r="O2089" s="14" t="s">
        <v>2209</v>
      </c>
      <c r="P2089" s="15"/>
      <c r="Q2089" s="15"/>
      <c r="R2089" s="13"/>
      <c r="S2089" s="13"/>
      <c r="T2089" s="13"/>
      <c r="U2089" s="13"/>
      <c r="V2089" s="13"/>
    </row>
    <row r="2090" spans="13:22">
      <c r="M2090" s="14" t="s">
        <v>2210</v>
      </c>
      <c r="N2090" s="14">
        <v>450123</v>
      </c>
      <c r="O2090" s="14" t="s">
        <v>2210</v>
      </c>
      <c r="P2090" s="15"/>
      <c r="Q2090" s="15"/>
      <c r="R2090" s="13"/>
      <c r="S2090" s="13"/>
      <c r="T2090" s="13"/>
      <c r="U2090" s="13"/>
      <c r="V2090" s="13"/>
    </row>
    <row r="2091" spans="13:22">
      <c r="M2091" s="14" t="s">
        <v>2211</v>
      </c>
      <c r="N2091" s="14">
        <v>450124</v>
      </c>
      <c r="O2091" s="14" t="s">
        <v>2211</v>
      </c>
      <c r="P2091" s="15"/>
      <c r="Q2091" s="15"/>
      <c r="R2091" s="13"/>
      <c r="S2091" s="13"/>
      <c r="T2091" s="13"/>
      <c r="U2091" s="13"/>
      <c r="V2091" s="13"/>
    </row>
    <row r="2092" spans="13:22">
      <c r="M2092" s="14" t="s">
        <v>2212</v>
      </c>
      <c r="N2092" s="14">
        <v>450125</v>
      </c>
      <c r="O2092" s="14" t="s">
        <v>2212</v>
      </c>
      <c r="P2092" s="15"/>
      <c r="Q2092" s="15"/>
      <c r="R2092" s="13"/>
      <c r="S2092" s="13"/>
      <c r="T2092" s="13"/>
      <c r="U2092" s="13"/>
      <c r="V2092" s="13"/>
    </row>
    <row r="2093" spans="13:22">
      <c r="M2093" s="14" t="s">
        <v>2213</v>
      </c>
      <c r="N2093" s="14">
        <v>450126</v>
      </c>
      <c r="O2093" s="14" t="s">
        <v>2213</v>
      </c>
      <c r="P2093" s="15"/>
      <c r="Q2093" s="15"/>
      <c r="R2093" s="13"/>
      <c r="S2093" s="13"/>
      <c r="T2093" s="13"/>
      <c r="U2093" s="13"/>
      <c r="V2093" s="13"/>
    </row>
    <row r="2094" spans="13:22">
      <c r="M2094" s="14" t="s">
        <v>2214</v>
      </c>
      <c r="N2094" s="14">
        <v>450127</v>
      </c>
      <c r="O2094" s="14" t="s">
        <v>2214</v>
      </c>
      <c r="P2094" s="15"/>
      <c r="Q2094" s="15"/>
      <c r="R2094" s="13"/>
      <c r="S2094" s="13"/>
      <c r="T2094" s="13"/>
      <c r="U2094" s="13"/>
      <c r="V2094" s="13"/>
    </row>
    <row r="2095" spans="13:22">
      <c r="M2095" s="14" t="s">
        <v>476</v>
      </c>
      <c r="N2095" s="14">
        <v>450200</v>
      </c>
      <c r="O2095" s="14" t="s">
        <v>476</v>
      </c>
      <c r="P2095" s="15"/>
      <c r="Q2095" s="15"/>
      <c r="R2095" s="13"/>
      <c r="S2095" s="13"/>
      <c r="T2095" s="13"/>
      <c r="U2095" s="13"/>
      <c r="V2095" s="13"/>
    </row>
    <row r="2096" spans="13:22">
      <c r="M2096" s="14" t="s">
        <v>2215</v>
      </c>
      <c r="N2096" s="14">
        <v>450202</v>
      </c>
      <c r="O2096" s="14" t="s">
        <v>2215</v>
      </c>
      <c r="P2096" s="15"/>
      <c r="Q2096" s="15"/>
      <c r="R2096" s="13"/>
      <c r="S2096" s="13"/>
      <c r="T2096" s="13"/>
      <c r="U2096" s="13"/>
      <c r="V2096" s="13"/>
    </row>
    <row r="2097" spans="13:22">
      <c r="M2097" s="14" t="s">
        <v>2216</v>
      </c>
      <c r="N2097" s="14">
        <v>450203</v>
      </c>
      <c r="O2097" s="14" t="s">
        <v>2216</v>
      </c>
      <c r="P2097" s="15"/>
      <c r="Q2097" s="15"/>
      <c r="R2097" s="13"/>
      <c r="S2097" s="13"/>
      <c r="T2097" s="13"/>
      <c r="U2097" s="13"/>
      <c r="V2097" s="13"/>
    </row>
    <row r="2098" spans="13:22">
      <c r="M2098" s="14" t="s">
        <v>2217</v>
      </c>
      <c r="N2098" s="14">
        <v>450204</v>
      </c>
      <c r="O2098" s="14" t="s">
        <v>2217</v>
      </c>
      <c r="P2098" s="15"/>
      <c r="Q2098" s="15"/>
      <c r="R2098" s="13"/>
      <c r="S2098" s="13"/>
      <c r="T2098" s="13"/>
      <c r="U2098" s="13"/>
      <c r="V2098" s="13"/>
    </row>
    <row r="2099" spans="13:22">
      <c r="M2099" s="14" t="s">
        <v>2218</v>
      </c>
      <c r="N2099" s="14">
        <v>450205</v>
      </c>
      <c r="O2099" s="14" t="s">
        <v>2218</v>
      </c>
      <c r="P2099" s="15"/>
      <c r="Q2099" s="15"/>
      <c r="R2099" s="13"/>
      <c r="S2099" s="13"/>
      <c r="T2099" s="13"/>
      <c r="U2099" s="13"/>
      <c r="V2099" s="13"/>
    </row>
    <row r="2100" spans="13:22">
      <c r="M2100" s="14" t="s">
        <v>2219</v>
      </c>
      <c r="N2100" s="14">
        <v>450221</v>
      </c>
      <c r="O2100" s="14" t="s">
        <v>2219</v>
      </c>
      <c r="P2100" s="15"/>
      <c r="Q2100" s="15"/>
      <c r="R2100" s="13"/>
      <c r="S2100" s="13"/>
      <c r="T2100" s="13"/>
      <c r="U2100" s="13"/>
      <c r="V2100" s="13"/>
    </row>
    <row r="2101" spans="13:22">
      <c r="M2101" s="14" t="s">
        <v>2220</v>
      </c>
      <c r="N2101" s="14">
        <v>450222</v>
      </c>
      <c r="O2101" s="14" t="s">
        <v>2220</v>
      </c>
      <c r="P2101" s="15"/>
      <c r="Q2101" s="15"/>
      <c r="R2101" s="13"/>
      <c r="S2101" s="13"/>
      <c r="T2101" s="13"/>
      <c r="U2101" s="13"/>
      <c r="V2101" s="13"/>
    </row>
    <row r="2102" spans="13:22">
      <c r="M2102" s="14" t="s">
        <v>2221</v>
      </c>
      <c r="N2102" s="14">
        <v>450223</v>
      </c>
      <c r="O2102" s="14" t="s">
        <v>2221</v>
      </c>
      <c r="P2102" s="15"/>
      <c r="Q2102" s="15"/>
      <c r="R2102" s="13"/>
      <c r="S2102" s="13"/>
      <c r="T2102" s="13"/>
      <c r="U2102" s="13"/>
      <c r="V2102" s="13"/>
    </row>
    <row r="2103" spans="13:22">
      <c r="M2103" s="14" t="s">
        <v>2222</v>
      </c>
      <c r="N2103" s="14">
        <v>450224</v>
      </c>
      <c r="O2103" s="14" t="s">
        <v>2222</v>
      </c>
      <c r="P2103" s="15"/>
      <c r="Q2103" s="15"/>
      <c r="R2103" s="13"/>
      <c r="S2103" s="13"/>
      <c r="T2103" s="13"/>
      <c r="U2103" s="13"/>
      <c r="V2103" s="13"/>
    </row>
    <row r="2104" spans="13:22">
      <c r="M2104" s="14" t="s">
        <v>2223</v>
      </c>
      <c r="N2104" s="14">
        <v>450225</v>
      </c>
      <c r="O2104" s="14" t="s">
        <v>2223</v>
      </c>
      <c r="P2104" s="15"/>
      <c r="Q2104" s="15"/>
      <c r="R2104" s="13"/>
      <c r="S2104" s="13"/>
      <c r="T2104" s="13"/>
      <c r="U2104" s="13"/>
      <c r="V2104" s="13"/>
    </row>
    <row r="2105" spans="13:22">
      <c r="M2105" s="14" t="s">
        <v>2224</v>
      </c>
      <c r="N2105" s="14">
        <v>450226</v>
      </c>
      <c r="O2105" s="14" t="s">
        <v>2224</v>
      </c>
      <c r="P2105" s="15"/>
      <c r="Q2105" s="15"/>
      <c r="R2105" s="13"/>
      <c r="S2105" s="13"/>
      <c r="T2105" s="13"/>
      <c r="U2105" s="13"/>
      <c r="V2105" s="13"/>
    </row>
    <row r="2106" spans="13:22">
      <c r="M2106" s="14" t="s">
        <v>478</v>
      </c>
      <c r="N2106" s="14">
        <v>450300</v>
      </c>
      <c r="O2106" s="14" t="s">
        <v>478</v>
      </c>
      <c r="P2106" s="15"/>
      <c r="Q2106" s="15"/>
      <c r="R2106" s="13"/>
      <c r="S2106" s="13"/>
      <c r="T2106" s="13"/>
      <c r="U2106" s="13"/>
      <c r="V2106" s="13"/>
    </row>
    <row r="2107" spans="13:22">
      <c r="M2107" s="14" t="s">
        <v>2225</v>
      </c>
      <c r="N2107" s="14">
        <v>450302</v>
      </c>
      <c r="O2107" s="14" t="s">
        <v>2225</v>
      </c>
      <c r="P2107" s="15"/>
      <c r="Q2107" s="15"/>
      <c r="R2107" s="13"/>
      <c r="S2107" s="13"/>
      <c r="T2107" s="13"/>
      <c r="U2107" s="13"/>
      <c r="V2107" s="13"/>
    </row>
    <row r="2108" spans="13:22">
      <c r="M2108" s="14" t="s">
        <v>2226</v>
      </c>
      <c r="N2108" s="14">
        <v>450303</v>
      </c>
      <c r="O2108" s="14" t="s">
        <v>2226</v>
      </c>
      <c r="P2108" s="15"/>
      <c r="Q2108" s="15"/>
      <c r="R2108" s="13"/>
      <c r="S2108" s="13"/>
      <c r="T2108" s="13"/>
      <c r="U2108" s="13"/>
      <c r="V2108" s="13"/>
    </row>
    <row r="2109" spans="13:22">
      <c r="M2109" s="14" t="s">
        <v>2227</v>
      </c>
      <c r="N2109" s="14">
        <v>450304</v>
      </c>
      <c r="O2109" s="14" t="s">
        <v>2227</v>
      </c>
      <c r="P2109" s="15"/>
      <c r="Q2109" s="15"/>
      <c r="R2109" s="13"/>
      <c r="S2109" s="13"/>
      <c r="T2109" s="13"/>
      <c r="U2109" s="13"/>
      <c r="V2109" s="13"/>
    </row>
    <row r="2110" spans="13:22">
      <c r="M2110" s="14" t="s">
        <v>2228</v>
      </c>
      <c r="N2110" s="14">
        <v>450305</v>
      </c>
      <c r="O2110" s="14" t="s">
        <v>2228</v>
      </c>
      <c r="P2110" s="15"/>
      <c r="Q2110" s="15"/>
      <c r="R2110" s="13"/>
      <c r="S2110" s="13"/>
      <c r="T2110" s="13"/>
      <c r="U2110" s="13"/>
      <c r="V2110" s="13"/>
    </row>
    <row r="2111" spans="13:22">
      <c r="M2111" s="14" t="s">
        <v>2229</v>
      </c>
      <c r="N2111" s="14">
        <v>450311</v>
      </c>
      <c r="O2111" s="14" t="s">
        <v>2229</v>
      </c>
      <c r="P2111" s="15"/>
      <c r="Q2111" s="15"/>
      <c r="R2111" s="13"/>
      <c r="S2111" s="13"/>
      <c r="T2111" s="13"/>
      <c r="U2111" s="13"/>
      <c r="V2111" s="13"/>
    </row>
    <row r="2112" spans="13:22">
      <c r="M2112" s="14" t="s">
        <v>2230</v>
      </c>
      <c r="N2112" s="14">
        <v>450312</v>
      </c>
      <c r="O2112" s="14" t="s">
        <v>2230</v>
      </c>
      <c r="P2112" s="15"/>
      <c r="Q2112" s="15"/>
      <c r="R2112" s="13"/>
      <c r="S2112" s="13"/>
      <c r="T2112" s="13"/>
      <c r="U2112" s="13"/>
      <c r="V2112" s="13"/>
    </row>
    <row r="2113" spans="13:22">
      <c r="M2113" s="14" t="s">
        <v>2231</v>
      </c>
      <c r="N2113" s="14">
        <v>450321</v>
      </c>
      <c r="O2113" s="14" t="s">
        <v>2231</v>
      </c>
      <c r="P2113" s="15"/>
      <c r="Q2113" s="15"/>
      <c r="R2113" s="13"/>
      <c r="S2113" s="13"/>
      <c r="T2113" s="13"/>
      <c r="U2113" s="13"/>
      <c r="V2113" s="13"/>
    </row>
    <row r="2114" spans="13:22">
      <c r="M2114" s="14" t="s">
        <v>2232</v>
      </c>
      <c r="N2114" s="14">
        <v>450323</v>
      </c>
      <c r="O2114" s="14" t="s">
        <v>2232</v>
      </c>
      <c r="P2114" s="15"/>
      <c r="Q2114" s="15"/>
      <c r="R2114" s="13"/>
      <c r="S2114" s="13"/>
      <c r="T2114" s="13"/>
      <c r="U2114" s="13"/>
      <c r="V2114" s="13"/>
    </row>
    <row r="2115" spans="13:22">
      <c r="M2115" s="14" t="s">
        <v>2233</v>
      </c>
      <c r="N2115" s="14">
        <v>450324</v>
      </c>
      <c r="O2115" s="14" t="s">
        <v>2233</v>
      </c>
      <c r="P2115" s="15"/>
      <c r="Q2115" s="15"/>
      <c r="R2115" s="13"/>
      <c r="S2115" s="13"/>
      <c r="T2115" s="13"/>
      <c r="U2115" s="13"/>
      <c r="V2115" s="13"/>
    </row>
    <row r="2116" spans="13:22">
      <c r="M2116" s="14" t="s">
        <v>2234</v>
      </c>
      <c r="N2116" s="14">
        <v>450325</v>
      </c>
      <c r="O2116" s="14" t="s">
        <v>2234</v>
      </c>
      <c r="P2116" s="15"/>
      <c r="Q2116" s="15"/>
      <c r="R2116" s="13"/>
      <c r="S2116" s="13"/>
      <c r="T2116" s="13"/>
      <c r="U2116" s="13"/>
      <c r="V2116" s="13"/>
    </row>
    <row r="2117" spans="13:22">
      <c r="M2117" s="14" t="s">
        <v>2235</v>
      </c>
      <c r="N2117" s="14">
        <v>450326</v>
      </c>
      <c r="O2117" s="14" t="s">
        <v>2235</v>
      </c>
      <c r="P2117" s="15"/>
      <c r="Q2117" s="15"/>
      <c r="R2117" s="13"/>
      <c r="S2117" s="13"/>
      <c r="T2117" s="13"/>
      <c r="U2117" s="13"/>
      <c r="V2117" s="13"/>
    </row>
    <row r="2118" spans="13:22">
      <c r="M2118" s="14" t="s">
        <v>2236</v>
      </c>
      <c r="N2118" s="14">
        <v>450327</v>
      </c>
      <c r="O2118" s="14" t="s">
        <v>2236</v>
      </c>
      <c r="P2118" s="15"/>
      <c r="Q2118" s="15"/>
      <c r="R2118" s="13"/>
      <c r="S2118" s="13"/>
      <c r="T2118" s="13"/>
      <c r="U2118" s="13"/>
      <c r="V2118" s="13"/>
    </row>
    <row r="2119" spans="13:22">
      <c r="M2119" s="14" t="s">
        <v>2237</v>
      </c>
      <c r="N2119" s="14">
        <v>450328</v>
      </c>
      <c r="O2119" s="14" t="s">
        <v>2237</v>
      </c>
      <c r="P2119" s="15"/>
      <c r="Q2119" s="15"/>
      <c r="R2119" s="13"/>
      <c r="S2119" s="13"/>
      <c r="T2119" s="13"/>
      <c r="U2119" s="13"/>
      <c r="V2119" s="13"/>
    </row>
    <row r="2120" spans="13:22">
      <c r="M2120" s="14" t="s">
        <v>2238</v>
      </c>
      <c r="N2120" s="14">
        <v>450329</v>
      </c>
      <c r="O2120" s="14" t="s">
        <v>2238</v>
      </c>
      <c r="P2120" s="15"/>
      <c r="Q2120" s="15"/>
      <c r="R2120" s="13"/>
      <c r="S2120" s="13"/>
      <c r="T2120" s="13"/>
      <c r="U2120" s="13"/>
      <c r="V2120" s="13"/>
    </row>
    <row r="2121" spans="13:22">
      <c r="M2121" s="14" t="s">
        <v>2239</v>
      </c>
      <c r="N2121" s="14">
        <v>450330</v>
      </c>
      <c r="O2121" s="14" t="s">
        <v>2239</v>
      </c>
      <c r="P2121" s="15"/>
      <c r="Q2121" s="15"/>
      <c r="R2121" s="13"/>
      <c r="S2121" s="13"/>
      <c r="T2121" s="13"/>
      <c r="U2121" s="13"/>
      <c r="V2121" s="13"/>
    </row>
    <row r="2122" spans="13:22">
      <c r="M2122" s="14" t="s">
        <v>2240</v>
      </c>
      <c r="N2122" s="14">
        <v>450331</v>
      </c>
      <c r="O2122" s="14" t="s">
        <v>2240</v>
      </c>
      <c r="P2122" s="15"/>
      <c r="Q2122" s="15"/>
      <c r="R2122" s="13"/>
      <c r="S2122" s="13"/>
      <c r="T2122" s="13"/>
      <c r="U2122" s="13"/>
      <c r="V2122" s="13"/>
    </row>
    <row r="2123" spans="13:22">
      <c r="M2123" s="14" t="s">
        <v>2241</v>
      </c>
      <c r="N2123" s="14">
        <v>450332</v>
      </c>
      <c r="O2123" s="14" t="s">
        <v>2241</v>
      </c>
      <c r="P2123" s="15"/>
      <c r="Q2123" s="15"/>
      <c r="R2123" s="13"/>
      <c r="S2123" s="13"/>
      <c r="T2123" s="13"/>
      <c r="U2123" s="13"/>
      <c r="V2123" s="13"/>
    </row>
    <row r="2124" spans="13:22">
      <c r="M2124" s="14" t="s">
        <v>480</v>
      </c>
      <c r="N2124" s="14">
        <v>450400</v>
      </c>
      <c r="O2124" s="14" t="s">
        <v>480</v>
      </c>
      <c r="P2124" s="15"/>
      <c r="Q2124" s="15"/>
      <c r="R2124" s="13"/>
      <c r="S2124" s="13"/>
      <c r="T2124" s="13"/>
      <c r="U2124" s="13"/>
      <c r="V2124" s="13"/>
    </row>
    <row r="2125" spans="13:22">
      <c r="M2125" s="14" t="s">
        <v>2242</v>
      </c>
      <c r="N2125" s="14">
        <v>450403</v>
      </c>
      <c r="O2125" s="14" t="s">
        <v>2242</v>
      </c>
      <c r="P2125" s="15"/>
      <c r="Q2125" s="15"/>
      <c r="R2125" s="13"/>
      <c r="S2125" s="13"/>
      <c r="T2125" s="13"/>
      <c r="U2125" s="13"/>
      <c r="V2125" s="13"/>
    </row>
    <row r="2126" spans="13:22">
      <c r="M2126" s="14" t="s">
        <v>2243</v>
      </c>
      <c r="N2126" s="14">
        <v>450405</v>
      </c>
      <c r="O2126" s="14" t="s">
        <v>2243</v>
      </c>
      <c r="P2126" s="15"/>
      <c r="Q2126" s="15"/>
      <c r="R2126" s="13"/>
      <c r="S2126" s="13"/>
      <c r="T2126" s="13"/>
      <c r="U2126" s="13"/>
      <c r="V2126" s="13"/>
    </row>
    <row r="2127" spans="13:22">
      <c r="M2127" s="14" t="s">
        <v>2244</v>
      </c>
      <c r="N2127" s="14">
        <v>450406</v>
      </c>
      <c r="O2127" s="14" t="s">
        <v>2244</v>
      </c>
      <c r="P2127" s="15"/>
      <c r="Q2127" s="15"/>
      <c r="R2127" s="13"/>
      <c r="S2127" s="13"/>
      <c r="T2127" s="13"/>
      <c r="U2127" s="13"/>
      <c r="V2127" s="13"/>
    </row>
    <row r="2128" spans="13:22">
      <c r="M2128" s="14" t="s">
        <v>2245</v>
      </c>
      <c r="N2128" s="14">
        <v>450421</v>
      </c>
      <c r="O2128" s="14" t="s">
        <v>2245</v>
      </c>
      <c r="P2128" s="15"/>
      <c r="Q2128" s="15"/>
      <c r="R2128" s="13"/>
      <c r="S2128" s="13"/>
      <c r="T2128" s="13"/>
      <c r="U2128" s="13"/>
      <c r="V2128" s="13"/>
    </row>
    <row r="2129" spans="13:22">
      <c r="M2129" s="14" t="s">
        <v>2246</v>
      </c>
      <c r="N2129" s="14">
        <v>450422</v>
      </c>
      <c r="O2129" s="14" t="s">
        <v>2246</v>
      </c>
      <c r="P2129" s="15"/>
      <c r="Q2129" s="15"/>
      <c r="R2129" s="13"/>
      <c r="S2129" s="13"/>
      <c r="T2129" s="13"/>
      <c r="U2129" s="13"/>
      <c r="V2129" s="13"/>
    </row>
    <row r="2130" spans="13:22">
      <c r="M2130" s="14" t="s">
        <v>2247</v>
      </c>
      <c r="N2130" s="14">
        <v>450423</v>
      </c>
      <c r="O2130" s="14" t="s">
        <v>2247</v>
      </c>
      <c r="P2130" s="15"/>
      <c r="Q2130" s="15"/>
      <c r="R2130" s="13"/>
      <c r="S2130" s="13"/>
      <c r="T2130" s="13"/>
      <c r="U2130" s="13"/>
      <c r="V2130" s="13"/>
    </row>
    <row r="2131" spans="13:22">
      <c r="M2131" s="14" t="s">
        <v>2248</v>
      </c>
      <c r="N2131" s="14">
        <v>450481</v>
      </c>
      <c r="O2131" s="14" t="s">
        <v>2248</v>
      </c>
      <c r="P2131" s="15"/>
      <c r="Q2131" s="15"/>
      <c r="R2131" s="13"/>
      <c r="S2131" s="13"/>
      <c r="T2131" s="13"/>
      <c r="U2131" s="13"/>
      <c r="V2131" s="13"/>
    </row>
    <row r="2132" spans="13:22">
      <c r="M2132" s="14" t="s">
        <v>482</v>
      </c>
      <c r="N2132" s="14">
        <v>450500</v>
      </c>
      <c r="O2132" s="14" t="s">
        <v>482</v>
      </c>
      <c r="P2132" s="15"/>
      <c r="Q2132" s="15"/>
      <c r="R2132" s="13"/>
      <c r="S2132" s="13"/>
      <c r="T2132" s="13"/>
      <c r="U2132" s="13"/>
      <c r="V2132" s="13"/>
    </row>
    <row r="2133" spans="13:22">
      <c r="M2133" s="14" t="s">
        <v>2249</v>
      </c>
      <c r="N2133" s="14">
        <v>450502</v>
      </c>
      <c r="O2133" s="14" t="s">
        <v>2249</v>
      </c>
      <c r="P2133" s="15"/>
      <c r="Q2133" s="15"/>
      <c r="R2133" s="13"/>
      <c r="S2133" s="13"/>
      <c r="T2133" s="13"/>
      <c r="U2133" s="13"/>
      <c r="V2133" s="13"/>
    </row>
    <row r="2134" spans="13:22">
      <c r="M2134" s="14" t="s">
        <v>2250</v>
      </c>
      <c r="N2134" s="14">
        <v>450503</v>
      </c>
      <c r="O2134" s="14" t="s">
        <v>2250</v>
      </c>
      <c r="P2134" s="15"/>
      <c r="Q2134" s="15"/>
      <c r="R2134" s="13"/>
      <c r="S2134" s="13"/>
      <c r="T2134" s="13"/>
      <c r="U2134" s="13"/>
      <c r="V2134" s="13"/>
    </row>
    <row r="2135" spans="13:22">
      <c r="M2135" s="14" t="s">
        <v>2251</v>
      </c>
      <c r="N2135" s="14">
        <v>450512</v>
      </c>
      <c r="O2135" s="14" t="s">
        <v>2251</v>
      </c>
      <c r="P2135" s="15"/>
      <c r="Q2135" s="15"/>
      <c r="R2135" s="13"/>
      <c r="S2135" s="13"/>
      <c r="T2135" s="13"/>
      <c r="U2135" s="13"/>
      <c r="V2135" s="13"/>
    </row>
    <row r="2136" spans="13:22">
      <c r="M2136" s="14" t="s">
        <v>2252</v>
      </c>
      <c r="N2136" s="14">
        <v>450521</v>
      </c>
      <c r="O2136" s="14" t="s">
        <v>2252</v>
      </c>
      <c r="P2136" s="15"/>
      <c r="Q2136" s="15"/>
      <c r="R2136" s="13"/>
      <c r="S2136" s="13"/>
      <c r="T2136" s="13"/>
      <c r="U2136" s="13"/>
      <c r="V2136" s="13"/>
    </row>
    <row r="2137" spans="13:22">
      <c r="M2137" s="14" t="s">
        <v>484</v>
      </c>
      <c r="N2137" s="14">
        <v>450600</v>
      </c>
      <c r="O2137" s="14" t="s">
        <v>484</v>
      </c>
      <c r="P2137" s="15"/>
      <c r="Q2137" s="15"/>
      <c r="R2137" s="13"/>
      <c r="S2137" s="13"/>
      <c r="T2137" s="13"/>
      <c r="U2137" s="13"/>
      <c r="V2137" s="13"/>
    </row>
    <row r="2138" spans="13:22">
      <c r="M2138" s="14" t="s">
        <v>2253</v>
      </c>
      <c r="N2138" s="14">
        <v>450602</v>
      </c>
      <c r="O2138" s="14" t="s">
        <v>2253</v>
      </c>
      <c r="P2138" s="15"/>
      <c r="Q2138" s="15"/>
      <c r="R2138" s="13"/>
      <c r="S2138" s="13"/>
      <c r="T2138" s="13"/>
      <c r="U2138" s="13"/>
      <c r="V2138" s="13"/>
    </row>
    <row r="2139" spans="13:22">
      <c r="M2139" s="14" t="s">
        <v>2254</v>
      </c>
      <c r="N2139" s="14">
        <v>450603</v>
      </c>
      <c r="O2139" s="14" t="s">
        <v>2254</v>
      </c>
      <c r="P2139" s="15"/>
      <c r="Q2139" s="15"/>
      <c r="R2139" s="13"/>
      <c r="S2139" s="13"/>
      <c r="T2139" s="13"/>
      <c r="U2139" s="13"/>
      <c r="V2139" s="13"/>
    </row>
    <row r="2140" spans="13:22">
      <c r="M2140" s="14" t="s">
        <v>2255</v>
      </c>
      <c r="N2140" s="14">
        <v>450621</v>
      </c>
      <c r="O2140" s="14" t="s">
        <v>2255</v>
      </c>
      <c r="P2140" s="15"/>
      <c r="Q2140" s="15"/>
      <c r="R2140" s="13"/>
      <c r="S2140" s="13"/>
      <c r="T2140" s="13"/>
      <c r="U2140" s="13"/>
      <c r="V2140" s="13"/>
    </row>
    <row r="2141" spans="13:22">
      <c r="M2141" s="14" t="s">
        <v>2256</v>
      </c>
      <c r="N2141" s="14">
        <v>450681</v>
      </c>
      <c r="O2141" s="14" t="s">
        <v>2256</v>
      </c>
      <c r="P2141" s="15"/>
      <c r="Q2141" s="15"/>
      <c r="R2141" s="13"/>
      <c r="S2141" s="13"/>
      <c r="T2141" s="13"/>
      <c r="U2141" s="13"/>
      <c r="V2141" s="13"/>
    </row>
    <row r="2142" spans="13:22">
      <c r="M2142" s="14" t="s">
        <v>486</v>
      </c>
      <c r="N2142" s="14">
        <v>450700</v>
      </c>
      <c r="O2142" s="14" t="s">
        <v>486</v>
      </c>
      <c r="P2142" s="15"/>
      <c r="Q2142" s="15"/>
      <c r="R2142" s="13"/>
      <c r="S2142" s="13"/>
      <c r="T2142" s="13"/>
      <c r="U2142" s="13"/>
      <c r="V2142" s="13"/>
    </row>
    <row r="2143" spans="13:22">
      <c r="M2143" s="14" t="s">
        <v>2257</v>
      </c>
      <c r="N2143" s="14">
        <v>450702</v>
      </c>
      <c r="O2143" s="14" t="s">
        <v>2257</v>
      </c>
      <c r="P2143" s="15"/>
      <c r="Q2143" s="15"/>
      <c r="R2143" s="13"/>
      <c r="S2143" s="13"/>
      <c r="T2143" s="13"/>
      <c r="U2143" s="13"/>
      <c r="V2143" s="13"/>
    </row>
    <row r="2144" spans="13:22">
      <c r="M2144" s="14" t="s">
        <v>2258</v>
      </c>
      <c r="N2144" s="14">
        <v>450703</v>
      </c>
      <c r="O2144" s="14" t="s">
        <v>2258</v>
      </c>
      <c r="P2144" s="15"/>
      <c r="Q2144" s="15"/>
      <c r="R2144" s="13"/>
      <c r="S2144" s="13"/>
      <c r="T2144" s="13"/>
      <c r="U2144" s="13"/>
      <c r="V2144" s="13"/>
    </row>
    <row r="2145" spans="13:22">
      <c r="M2145" s="14" t="s">
        <v>2259</v>
      </c>
      <c r="N2145" s="14">
        <v>450721</v>
      </c>
      <c r="O2145" s="14" t="s">
        <v>2259</v>
      </c>
      <c r="P2145" s="15"/>
      <c r="Q2145" s="15"/>
      <c r="R2145" s="13"/>
      <c r="S2145" s="13"/>
      <c r="T2145" s="13"/>
      <c r="U2145" s="13"/>
      <c r="V2145" s="13"/>
    </row>
    <row r="2146" spans="13:22">
      <c r="M2146" s="14" t="s">
        <v>2260</v>
      </c>
      <c r="N2146" s="14">
        <v>450722</v>
      </c>
      <c r="O2146" s="14" t="s">
        <v>2260</v>
      </c>
      <c r="P2146" s="15"/>
      <c r="Q2146" s="15"/>
      <c r="R2146" s="13"/>
      <c r="S2146" s="13"/>
      <c r="T2146" s="13"/>
      <c r="U2146" s="13"/>
      <c r="V2146" s="13"/>
    </row>
    <row r="2147" spans="13:22">
      <c r="M2147" s="14" t="s">
        <v>488</v>
      </c>
      <c r="N2147" s="14">
        <v>450800</v>
      </c>
      <c r="O2147" s="14" t="s">
        <v>488</v>
      </c>
      <c r="P2147" s="15"/>
      <c r="Q2147" s="15"/>
      <c r="R2147" s="13"/>
      <c r="S2147" s="13"/>
      <c r="T2147" s="13"/>
      <c r="U2147" s="13"/>
      <c r="V2147" s="13"/>
    </row>
    <row r="2148" spans="13:22">
      <c r="M2148" s="14" t="s">
        <v>2261</v>
      </c>
      <c r="N2148" s="14">
        <v>450802</v>
      </c>
      <c r="O2148" s="14" t="s">
        <v>2261</v>
      </c>
      <c r="P2148" s="15"/>
      <c r="Q2148" s="15"/>
      <c r="R2148" s="13"/>
      <c r="S2148" s="13"/>
      <c r="T2148" s="13"/>
      <c r="U2148" s="13"/>
      <c r="V2148" s="13"/>
    </row>
    <row r="2149" spans="13:22">
      <c r="M2149" s="14" t="s">
        <v>2262</v>
      </c>
      <c r="N2149" s="14">
        <v>450803</v>
      </c>
      <c r="O2149" s="14" t="s">
        <v>2262</v>
      </c>
      <c r="P2149" s="15"/>
      <c r="Q2149" s="15"/>
      <c r="R2149" s="13"/>
      <c r="S2149" s="13"/>
      <c r="T2149" s="13"/>
      <c r="U2149" s="13"/>
      <c r="V2149" s="13"/>
    </row>
    <row r="2150" spans="13:22">
      <c r="M2150" s="14" t="s">
        <v>2263</v>
      </c>
      <c r="N2150" s="14">
        <v>450804</v>
      </c>
      <c r="O2150" s="14" t="s">
        <v>2263</v>
      </c>
      <c r="P2150" s="15"/>
      <c r="Q2150" s="15"/>
      <c r="R2150" s="13"/>
      <c r="S2150" s="13"/>
      <c r="T2150" s="13"/>
      <c r="U2150" s="13"/>
      <c r="V2150" s="13"/>
    </row>
    <row r="2151" spans="13:22">
      <c r="M2151" s="14" t="s">
        <v>2264</v>
      </c>
      <c r="N2151" s="14">
        <v>450821</v>
      </c>
      <c r="O2151" s="14" t="s">
        <v>2264</v>
      </c>
      <c r="P2151" s="15"/>
      <c r="Q2151" s="15"/>
      <c r="R2151" s="13"/>
      <c r="S2151" s="13"/>
      <c r="T2151" s="13"/>
      <c r="U2151" s="13"/>
      <c r="V2151" s="13"/>
    </row>
    <row r="2152" spans="13:22">
      <c r="M2152" s="14" t="s">
        <v>2265</v>
      </c>
      <c r="N2152" s="14">
        <v>450881</v>
      </c>
      <c r="O2152" s="14" t="s">
        <v>2265</v>
      </c>
      <c r="P2152" s="15"/>
      <c r="Q2152" s="15"/>
      <c r="R2152" s="13"/>
      <c r="S2152" s="13"/>
      <c r="T2152" s="13"/>
      <c r="U2152" s="13"/>
      <c r="V2152" s="13"/>
    </row>
    <row r="2153" spans="13:22">
      <c r="M2153" s="14" t="s">
        <v>490</v>
      </c>
      <c r="N2153" s="14">
        <v>450900</v>
      </c>
      <c r="O2153" s="14" t="s">
        <v>490</v>
      </c>
      <c r="P2153" s="15"/>
      <c r="Q2153" s="15"/>
      <c r="R2153" s="13"/>
      <c r="S2153" s="13"/>
      <c r="T2153" s="13"/>
      <c r="U2153" s="13"/>
      <c r="V2153" s="13"/>
    </row>
    <row r="2154" spans="13:22">
      <c r="M2154" s="14" t="s">
        <v>2266</v>
      </c>
      <c r="N2154" s="14">
        <v>450902</v>
      </c>
      <c r="O2154" s="14" t="s">
        <v>2266</v>
      </c>
      <c r="P2154" s="15"/>
      <c r="Q2154" s="15"/>
      <c r="R2154" s="13"/>
      <c r="S2154" s="13"/>
      <c r="T2154" s="13"/>
      <c r="U2154" s="13"/>
      <c r="V2154" s="13"/>
    </row>
    <row r="2155" spans="13:22">
      <c r="M2155" s="14" t="s">
        <v>2267</v>
      </c>
      <c r="N2155" s="14">
        <v>450903</v>
      </c>
      <c r="O2155" s="14" t="s">
        <v>2267</v>
      </c>
      <c r="P2155" s="15"/>
      <c r="Q2155" s="15"/>
      <c r="R2155" s="13"/>
      <c r="S2155" s="13"/>
      <c r="T2155" s="13"/>
      <c r="U2155" s="13"/>
      <c r="V2155" s="13"/>
    </row>
    <row r="2156" spans="13:22">
      <c r="M2156" s="14" t="s">
        <v>2268</v>
      </c>
      <c r="N2156" s="14">
        <v>450921</v>
      </c>
      <c r="O2156" s="14" t="s">
        <v>2268</v>
      </c>
      <c r="P2156" s="15"/>
      <c r="Q2156" s="15"/>
      <c r="R2156" s="13"/>
      <c r="S2156" s="13"/>
      <c r="T2156" s="13"/>
      <c r="U2156" s="13"/>
      <c r="V2156" s="13"/>
    </row>
    <row r="2157" spans="13:22">
      <c r="M2157" s="14" t="s">
        <v>2269</v>
      </c>
      <c r="N2157" s="14">
        <v>450922</v>
      </c>
      <c r="O2157" s="14" t="s">
        <v>2269</v>
      </c>
      <c r="P2157" s="15"/>
      <c r="Q2157" s="15"/>
      <c r="R2157" s="13"/>
      <c r="S2157" s="13"/>
      <c r="T2157" s="13"/>
      <c r="U2157" s="13"/>
      <c r="V2157" s="13"/>
    </row>
    <row r="2158" spans="13:22">
      <c r="M2158" s="14" t="s">
        <v>2270</v>
      </c>
      <c r="N2158" s="14">
        <v>450923</v>
      </c>
      <c r="O2158" s="14" t="s">
        <v>2270</v>
      </c>
      <c r="P2158" s="15"/>
      <c r="Q2158" s="15"/>
      <c r="R2158" s="13"/>
      <c r="S2158" s="13"/>
      <c r="T2158" s="13"/>
      <c r="U2158" s="13"/>
      <c r="V2158" s="13"/>
    </row>
    <row r="2159" spans="13:22">
      <c r="M2159" s="14" t="s">
        <v>2271</v>
      </c>
      <c r="N2159" s="14">
        <v>450924</v>
      </c>
      <c r="O2159" s="14" t="s">
        <v>2271</v>
      </c>
      <c r="P2159" s="15"/>
      <c r="Q2159" s="15"/>
      <c r="R2159" s="13"/>
      <c r="S2159" s="13"/>
      <c r="T2159" s="13"/>
      <c r="U2159" s="13"/>
      <c r="V2159" s="13"/>
    </row>
    <row r="2160" spans="13:22">
      <c r="M2160" s="14" t="s">
        <v>2272</v>
      </c>
      <c r="N2160" s="14">
        <v>450981</v>
      </c>
      <c r="O2160" s="14" t="s">
        <v>2272</v>
      </c>
      <c r="P2160" s="15"/>
      <c r="Q2160" s="15"/>
      <c r="R2160" s="13"/>
      <c r="S2160" s="13"/>
      <c r="T2160" s="13"/>
      <c r="U2160" s="13"/>
      <c r="V2160" s="13"/>
    </row>
    <row r="2161" spans="13:22">
      <c r="M2161" s="14" t="s">
        <v>492</v>
      </c>
      <c r="N2161" s="14">
        <v>451000</v>
      </c>
      <c r="O2161" s="14" t="s">
        <v>492</v>
      </c>
      <c r="P2161" s="15"/>
      <c r="Q2161" s="15"/>
      <c r="R2161" s="13"/>
      <c r="S2161" s="13"/>
      <c r="T2161" s="13"/>
      <c r="U2161" s="13"/>
      <c r="V2161" s="13"/>
    </row>
    <row r="2162" spans="13:22">
      <c r="M2162" s="14" t="s">
        <v>2273</v>
      </c>
      <c r="N2162" s="14">
        <v>451002</v>
      </c>
      <c r="O2162" s="14" t="s">
        <v>2273</v>
      </c>
      <c r="P2162" s="15"/>
      <c r="Q2162" s="15"/>
      <c r="R2162" s="13"/>
      <c r="S2162" s="13"/>
      <c r="T2162" s="13"/>
      <c r="U2162" s="13"/>
      <c r="V2162" s="13"/>
    </row>
    <row r="2163" spans="13:22">
      <c r="M2163" s="14" t="s">
        <v>2274</v>
      </c>
      <c r="N2163" s="14">
        <v>451021</v>
      </c>
      <c r="O2163" s="14" t="s">
        <v>2274</v>
      </c>
      <c r="P2163" s="15"/>
      <c r="Q2163" s="15"/>
      <c r="R2163" s="13"/>
      <c r="S2163" s="13"/>
      <c r="T2163" s="13"/>
      <c r="U2163" s="13"/>
      <c r="V2163" s="13"/>
    </row>
    <row r="2164" spans="13:22">
      <c r="M2164" s="14" t="s">
        <v>2275</v>
      </c>
      <c r="N2164" s="14">
        <v>451022</v>
      </c>
      <c r="O2164" s="14" t="s">
        <v>2275</v>
      </c>
      <c r="P2164" s="15"/>
      <c r="Q2164" s="15"/>
      <c r="R2164" s="13"/>
      <c r="S2164" s="13"/>
      <c r="T2164" s="13"/>
      <c r="U2164" s="13"/>
      <c r="V2164" s="13"/>
    </row>
    <row r="2165" spans="13:22">
      <c r="M2165" s="14" t="s">
        <v>2276</v>
      </c>
      <c r="N2165" s="14">
        <v>451023</v>
      </c>
      <c r="O2165" s="14" t="s">
        <v>2276</v>
      </c>
      <c r="P2165" s="15"/>
      <c r="Q2165" s="15"/>
      <c r="R2165" s="13"/>
      <c r="S2165" s="13"/>
      <c r="T2165" s="13"/>
      <c r="U2165" s="13"/>
      <c r="V2165" s="13"/>
    </row>
    <row r="2166" spans="13:22">
      <c r="M2166" s="14" t="s">
        <v>2277</v>
      </c>
      <c r="N2166" s="14">
        <v>451024</v>
      </c>
      <c r="O2166" s="14" t="s">
        <v>2277</v>
      </c>
      <c r="P2166" s="15"/>
      <c r="Q2166" s="15"/>
      <c r="R2166" s="13"/>
      <c r="S2166" s="13"/>
      <c r="T2166" s="13"/>
      <c r="U2166" s="13"/>
      <c r="V2166" s="13"/>
    </row>
    <row r="2167" spans="13:22">
      <c r="M2167" s="14" t="s">
        <v>2278</v>
      </c>
      <c r="N2167" s="14">
        <v>451025</v>
      </c>
      <c r="O2167" s="14" t="s">
        <v>2278</v>
      </c>
      <c r="P2167" s="15"/>
      <c r="Q2167" s="15"/>
      <c r="R2167" s="13"/>
      <c r="S2167" s="13"/>
      <c r="T2167" s="13"/>
      <c r="U2167" s="13"/>
      <c r="V2167" s="13"/>
    </row>
    <row r="2168" spans="13:22">
      <c r="M2168" s="14" t="s">
        <v>2279</v>
      </c>
      <c r="N2168" s="14">
        <v>451026</v>
      </c>
      <c r="O2168" s="14" t="s">
        <v>2279</v>
      </c>
      <c r="P2168" s="15"/>
      <c r="Q2168" s="15"/>
      <c r="R2168" s="13"/>
      <c r="S2168" s="13"/>
      <c r="T2168" s="13"/>
      <c r="U2168" s="13"/>
      <c r="V2168" s="13"/>
    </row>
    <row r="2169" spans="13:22">
      <c r="M2169" s="14" t="s">
        <v>2280</v>
      </c>
      <c r="N2169" s="14">
        <v>451027</v>
      </c>
      <c r="O2169" s="14" t="s">
        <v>2280</v>
      </c>
      <c r="P2169" s="15"/>
      <c r="Q2169" s="15"/>
      <c r="R2169" s="13"/>
      <c r="S2169" s="13"/>
      <c r="T2169" s="13"/>
      <c r="U2169" s="13"/>
      <c r="V2169" s="13"/>
    </row>
    <row r="2170" spans="13:22">
      <c r="M2170" s="14" t="s">
        <v>2281</v>
      </c>
      <c r="N2170" s="14">
        <v>451028</v>
      </c>
      <c r="O2170" s="14" t="s">
        <v>2281</v>
      </c>
      <c r="P2170" s="15"/>
      <c r="Q2170" s="15"/>
      <c r="R2170" s="13"/>
      <c r="S2170" s="13"/>
      <c r="T2170" s="13"/>
      <c r="U2170" s="13"/>
      <c r="V2170" s="13"/>
    </row>
    <row r="2171" spans="13:22">
      <c r="M2171" s="14" t="s">
        <v>2282</v>
      </c>
      <c r="N2171" s="14">
        <v>451029</v>
      </c>
      <c r="O2171" s="14" t="s">
        <v>2282</v>
      </c>
      <c r="P2171" s="15"/>
      <c r="Q2171" s="15"/>
      <c r="R2171" s="13"/>
      <c r="S2171" s="13"/>
      <c r="T2171" s="13"/>
      <c r="U2171" s="13"/>
      <c r="V2171" s="13"/>
    </row>
    <row r="2172" spans="13:22">
      <c r="M2172" s="14" t="s">
        <v>2283</v>
      </c>
      <c r="N2172" s="14">
        <v>451030</v>
      </c>
      <c r="O2172" s="14" t="s">
        <v>2283</v>
      </c>
      <c r="P2172" s="15"/>
      <c r="Q2172" s="15"/>
      <c r="R2172" s="13"/>
      <c r="S2172" s="13"/>
      <c r="T2172" s="13"/>
      <c r="U2172" s="13"/>
      <c r="V2172" s="13"/>
    </row>
    <row r="2173" spans="13:22">
      <c r="M2173" s="14" t="s">
        <v>2284</v>
      </c>
      <c r="N2173" s="14">
        <v>451031</v>
      </c>
      <c r="O2173" s="14" t="s">
        <v>2284</v>
      </c>
      <c r="P2173" s="15"/>
      <c r="Q2173" s="15"/>
      <c r="R2173" s="13"/>
      <c r="S2173" s="13"/>
      <c r="T2173" s="13"/>
      <c r="U2173" s="13"/>
      <c r="V2173" s="13"/>
    </row>
    <row r="2174" spans="13:22">
      <c r="M2174" s="14" t="s">
        <v>494</v>
      </c>
      <c r="N2174" s="14">
        <v>451100</v>
      </c>
      <c r="O2174" s="14" t="s">
        <v>494</v>
      </c>
      <c r="P2174" s="15"/>
      <c r="Q2174" s="15"/>
      <c r="R2174" s="13"/>
      <c r="S2174" s="13"/>
      <c r="T2174" s="13"/>
      <c r="U2174" s="13"/>
      <c r="V2174" s="13"/>
    </row>
    <row r="2175" spans="13:22">
      <c r="M2175" s="14" t="s">
        <v>2285</v>
      </c>
      <c r="N2175" s="14">
        <v>451102</v>
      </c>
      <c r="O2175" s="14" t="s">
        <v>2285</v>
      </c>
      <c r="P2175" s="15"/>
      <c r="Q2175" s="15"/>
      <c r="R2175" s="13"/>
      <c r="S2175" s="13"/>
      <c r="T2175" s="13"/>
      <c r="U2175" s="13"/>
      <c r="V2175" s="13"/>
    </row>
    <row r="2176" spans="13:22">
      <c r="M2176" s="14" t="s">
        <v>2286</v>
      </c>
      <c r="N2176" s="14">
        <v>451121</v>
      </c>
      <c r="O2176" s="14" t="s">
        <v>2286</v>
      </c>
      <c r="P2176" s="15"/>
      <c r="Q2176" s="15"/>
      <c r="R2176" s="13"/>
      <c r="S2176" s="13"/>
      <c r="T2176" s="13"/>
      <c r="U2176" s="13"/>
      <c r="V2176" s="13"/>
    </row>
    <row r="2177" spans="13:22">
      <c r="M2177" s="14" t="s">
        <v>2287</v>
      </c>
      <c r="N2177" s="14">
        <v>451122</v>
      </c>
      <c r="O2177" s="14" t="s">
        <v>2287</v>
      </c>
      <c r="P2177" s="15"/>
      <c r="Q2177" s="15"/>
      <c r="R2177" s="13"/>
      <c r="S2177" s="13"/>
      <c r="T2177" s="13"/>
      <c r="U2177" s="13"/>
      <c r="V2177" s="13"/>
    </row>
    <row r="2178" spans="13:22">
      <c r="M2178" s="14" t="s">
        <v>2288</v>
      </c>
      <c r="N2178" s="14">
        <v>451123</v>
      </c>
      <c r="O2178" s="14" t="s">
        <v>2288</v>
      </c>
      <c r="P2178" s="15"/>
      <c r="Q2178" s="15"/>
      <c r="R2178" s="13"/>
      <c r="S2178" s="13"/>
      <c r="T2178" s="13"/>
      <c r="U2178" s="13"/>
      <c r="V2178" s="13"/>
    </row>
    <row r="2179" spans="13:22">
      <c r="M2179" s="14" t="s">
        <v>495</v>
      </c>
      <c r="N2179" s="14">
        <v>451200</v>
      </c>
      <c r="O2179" s="14" t="s">
        <v>495</v>
      </c>
      <c r="P2179" s="15"/>
      <c r="Q2179" s="15"/>
      <c r="R2179" s="13"/>
      <c r="S2179" s="13"/>
      <c r="T2179" s="13"/>
      <c r="U2179" s="13"/>
      <c r="V2179" s="13"/>
    </row>
    <row r="2180" spans="13:22">
      <c r="M2180" s="14" t="s">
        <v>2289</v>
      </c>
      <c r="N2180" s="14">
        <v>451202</v>
      </c>
      <c r="O2180" s="14" t="s">
        <v>2289</v>
      </c>
      <c r="P2180" s="15"/>
      <c r="Q2180" s="15"/>
      <c r="R2180" s="13"/>
      <c r="S2180" s="13"/>
      <c r="T2180" s="13"/>
      <c r="U2180" s="13"/>
      <c r="V2180" s="13"/>
    </row>
    <row r="2181" spans="13:22">
      <c r="M2181" s="14" t="s">
        <v>2290</v>
      </c>
      <c r="N2181" s="14">
        <v>451221</v>
      </c>
      <c r="O2181" s="14" t="s">
        <v>2290</v>
      </c>
      <c r="P2181" s="15"/>
      <c r="Q2181" s="15"/>
      <c r="R2181" s="13"/>
      <c r="S2181" s="13"/>
      <c r="T2181" s="13"/>
      <c r="U2181" s="13"/>
      <c r="V2181" s="13"/>
    </row>
    <row r="2182" spans="13:22">
      <c r="M2182" s="14" t="s">
        <v>2291</v>
      </c>
      <c r="N2182" s="14">
        <v>451222</v>
      </c>
      <c r="O2182" s="14" t="s">
        <v>2291</v>
      </c>
      <c r="P2182" s="15"/>
      <c r="Q2182" s="15"/>
      <c r="R2182" s="13"/>
      <c r="S2182" s="13"/>
      <c r="T2182" s="13"/>
      <c r="U2182" s="13"/>
      <c r="V2182" s="13"/>
    </row>
    <row r="2183" spans="13:22">
      <c r="M2183" s="14" t="s">
        <v>2292</v>
      </c>
      <c r="N2183" s="14">
        <v>451223</v>
      </c>
      <c r="O2183" s="14" t="s">
        <v>2292</v>
      </c>
      <c r="P2183" s="15"/>
      <c r="Q2183" s="15"/>
      <c r="R2183" s="13"/>
      <c r="S2183" s="13"/>
      <c r="T2183" s="13"/>
      <c r="U2183" s="13"/>
      <c r="V2183" s="13"/>
    </row>
    <row r="2184" spans="13:22">
      <c r="M2184" s="14" t="s">
        <v>2293</v>
      </c>
      <c r="N2184" s="14">
        <v>451224</v>
      </c>
      <c r="O2184" s="14" t="s">
        <v>2293</v>
      </c>
      <c r="P2184" s="15"/>
      <c r="Q2184" s="15"/>
      <c r="R2184" s="13"/>
      <c r="S2184" s="13"/>
      <c r="T2184" s="13"/>
      <c r="U2184" s="13"/>
      <c r="V2184" s="13"/>
    </row>
    <row r="2185" spans="13:22">
      <c r="M2185" s="14" t="s">
        <v>2294</v>
      </c>
      <c r="N2185" s="14">
        <v>451225</v>
      </c>
      <c r="O2185" s="14" t="s">
        <v>2294</v>
      </c>
      <c r="P2185" s="15"/>
      <c r="Q2185" s="15"/>
      <c r="R2185" s="13"/>
      <c r="S2185" s="13"/>
      <c r="T2185" s="13"/>
      <c r="U2185" s="13"/>
      <c r="V2185" s="13"/>
    </row>
    <row r="2186" spans="13:22">
      <c r="M2186" s="14" t="s">
        <v>2295</v>
      </c>
      <c r="N2186" s="14">
        <v>451226</v>
      </c>
      <c r="O2186" s="14" t="s">
        <v>2295</v>
      </c>
      <c r="P2186" s="15"/>
      <c r="Q2186" s="15"/>
      <c r="R2186" s="13"/>
      <c r="S2186" s="13"/>
      <c r="T2186" s="13"/>
      <c r="U2186" s="13"/>
      <c r="V2186" s="13"/>
    </row>
    <row r="2187" spans="13:22">
      <c r="M2187" s="14" t="s">
        <v>2296</v>
      </c>
      <c r="N2187" s="14">
        <v>451227</v>
      </c>
      <c r="O2187" s="14" t="s">
        <v>2296</v>
      </c>
      <c r="P2187" s="15"/>
      <c r="Q2187" s="15"/>
      <c r="R2187" s="13"/>
      <c r="S2187" s="13"/>
      <c r="T2187" s="13"/>
      <c r="U2187" s="13"/>
      <c r="V2187" s="13"/>
    </row>
    <row r="2188" spans="13:22">
      <c r="M2188" s="14" t="s">
        <v>2297</v>
      </c>
      <c r="N2188" s="14">
        <v>451228</v>
      </c>
      <c r="O2188" s="14" t="s">
        <v>2297</v>
      </c>
      <c r="P2188" s="15"/>
      <c r="Q2188" s="15"/>
      <c r="R2188" s="13"/>
      <c r="S2188" s="13"/>
      <c r="T2188" s="13"/>
      <c r="U2188" s="13"/>
      <c r="V2188" s="13"/>
    </row>
    <row r="2189" spans="13:22">
      <c r="M2189" s="14" t="s">
        <v>2298</v>
      </c>
      <c r="N2189" s="14">
        <v>451229</v>
      </c>
      <c r="O2189" s="14" t="s">
        <v>2298</v>
      </c>
      <c r="P2189" s="15"/>
      <c r="Q2189" s="15"/>
      <c r="R2189" s="13"/>
      <c r="S2189" s="13"/>
      <c r="T2189" s="13"/>
      <c r="U2189" s="13"/>
      <c r="V2189" s="13"/>
    </row>
    <row r="2190" spans="13:22">
      <c r="M2190" s="14" t="s">
        <v>2299</v>
      </c>
      <c r="N2190" s="14">
        <v>451281</v>
      </c>
      <c r="O2190" s="14" t="s">
        <v>2299</v>
      </c>
      <c r="P2190" s="15"/>
      <c r="Q2190" s="15"/>
      <c r="R2190" s="13"/>
      <c r="S2190" s="13"/>
      <c r="T2190" s="13"/>
      <c r="U2190" s="13"/>
      <c r="V2190" s="13"/>
    </row>
    <row r="2191" spans="13:22">
      <c r="M2191" s="14" t="s">
        <v>496</v>
      </c>
      <c r="N2191" s="14">
        <v>451300</v>
      </c>
      <c r="O2191" s="14" t="s">
        <v>496</v>
      </c>
      <c r="P2191" s="15"/>
      <c r="Q2191" s="15"/>
      <c r="R2191" s="13"/>
      <c r="S2191" s="13"/>
      <c r="T2191" s="13"/>
      <c r="U2191" s="13"/>
      <c r="V2191" s="13"/>
    </row>
    <row r="2192" spans="13:22">
      <c r="M2192" s="14" t="s">
        <v>2300</v>
      </c>
      <c r="N2192" s="14">
        <v>451302</v>
      </c>
      <c r="O2192" s="14" t="s">
        <v>2300</v>
      </c>
      <c r="P2192" s="15"/>
      <c r="Q2192" s="15"/>
      <c r="R2192" s="13"/>
      <c r="S2192" s="13"/>
      <c r="T2192" s="13"/>
      <c r="U2192" s="13"/>
      <c r="V2192" s="13"/>
    </row>
    <row r="2193" spans="13:22">
      <c r="M2193" s="14" t="s">
        <v>2301</v>
      </c>
      <c r="N2193" s="14">
        <v>451321</v>
      </c>
      <c r="O2193" s="14" t="s">
        <v>2301</v>
      </c>
      <c r="P2193" s="15"/>
      <c r="Q2193" s="15"/>
      <c r="R2193" s="13"/>
      <c r="S2193" s="13"/>
      <c r="T2193" s="13"/>
      <c r="U2193" s="13"/>
      <c r="V2193" s="13"/>
    </row>
    <row r="2194" spans="13:22">
      <c r="M2194" s="14" t="s">
        <v>2302</v>
      </c>
      <c r="N2194" s="14">
        <v>451322</v>
      </c>
      <c r="O2194" s="14" t="s">
        <v>2302</v>
      </c>
      <c r="P2194" s="15"/>
      <c r="Q2194" s="15"/>
      <c r="R2194" s="13"/>
      <c r="S2194" s="13"/>
      <c r="T2194" s="13"/>
      <c r="U2194" s="13"/>
      <c r="V2194" s="13"/>
    </row>
    <row r="2195" spans="13:22">
      <c r="M2195" s="14" t="s">
        <v>2303</v>
      </c>
      <c r="N2195" s="14">
        <v>451323</v>
      </c>
      <c r="O2195" s="14" t="s">
        <v>2303</v>
      </c>
      <c r="P2195" s="15"/>
      <c r="Q2195" s="15"/>
      <c r="R2195" s="13"/>
      <c r="S2195" s="13"/>
      <c r="T2195" s="13"/>
      <c r="U2195" s="13"/>
      <c r="V2195" s="13"/>
    </row>
    <row r="2196" spans="13:22">
      <c r="M2196" s="14" t="s">
        <v>2304</v>
      </c>
      <c r="N2196" s="14">
        <v>451324</v>
      </c>
      <c r="O2196" s="14" t="s">
        <v>2304</v>
      </c>
      <c r="P2196" s="15"/>
      <c r="Q2196" s="15"/>
      <c r="R2196" s="13"/>
      <c r="S2196" s="13"/>
      <c r="T2196" s="13"/>
      <c r="U2196" s="13"/>
      <c r="V2196" s="13"/>
    </row>
    <row r="2197" spans="13:22">
      <c r="M2197" s="14" t="s">
        <v>2305</v>
      </c>
      <c r="N2197" s="14">
        <v>451381</v>
      </c>
      <c r="O2197" s="14" t="s">
        <v>2305</v>
      </c>
      <c r="P2197" s="15"/>
      <c r="Q2197" s="15"/>
      <c r="R2197" s="13"/>
      <c r="S2197" s="13"/>
      <c r="T2197" s="13"/>
      <c r="U2197" s="13"/>
      <c r="V2197" s="13"/>
    </row>
    <row r="2198" spans="13:22">
      <c r="M2198" s="14" t="s">
        <v>497</v>
      </c>
      <c r="N2198" s="14">
        <v>451400</v>
      </c>
      <c r="O2198" s="14" t="s">
        <v>497</v>
      </c>
      <c r="P2198" s="15"/>
      <c r="Q2198" s="15"/>
      <c r="R2198" s="13"/>
      <c r="S2198" s="13"/>
      <c r="T2198" s="13"/>
      <c r="U2198" s="13"/>
      <c r="V2198" s="13"/>
    </row>
    <row r="2199" spans="13:22">
      <c r="M2199" s="14" t="s">
        <v>2306</v>
      </c>
      <c r="N2199" s="14">
        <v>451402</v>
      </c>
      <c r="O2199" s="14" t="s">
        <v>2306</v>
      </c>
      <c r="P2199" s="15"/>
      <c r="Q2199" s="15"/>
      <c r="R2199" s="13"/>
      <c r="S2199" s="13"/>
      <c r="T2199" s="13"/>
      <c r="U2199" s="13"/>
      <c r="V2199" s="13"/>
    </row>
    <row r="2200" spans="13:22">
      <c r="M2200" s="14" t="s">
        <v>2307</v>
      </c>
      <c r="N2200" s="14">
        <v>451421</v>
      </c>
      <c r="O2200" s="14" t="s">
        <v>2307</v>
      </c>
      <c r="P2200" s="15"/>
      <c r="Q2200" s="15"/>
      <c r="R2200" s="13"/>
      <c r="S2200" s="13"/>
      <c r="T2200" s="13"/>
      <c r="U2200" s="13"/>
      <c r="V2200" s="13"/>
    </row>
    <row r="2201" spans="13:22">
      <c r="M2201" s="14" t="s">
        <v>2308</v>
      </c>
      <c r="N2201" s="14">
        <v>451422</v>
      </c>
      <c r="O2201" s="14" t="s">
        <v>2308</v>
      </c>
      <c r="P2201" s="15"/>
      <c r="Q2201" s="15"/>
      <c r="R2201" s="13"/>
      <c r="S2201" s="13"/>
      <c r="T2201" s="13"/>
      <c r="U2201" s="13"/>
      <c r="V2201" s="13"/>
    </row>
    <row r="2202" spans="13:22">
      <c r="M2202" s="14" t="s">
        <v>2309</v>
      </c>
      <c r="N2202" s="14">
        <v>451423</v>
      </c>
      <c r="O2202" s="14" t="s">
        <v>2309</v>
      </c>
      <c r="P2202" s="15"/>
      <c r="Q2202" s="15"/>
      <c r="R2202" s="13"/>
      <c r="S2202" s="13"/>
      <c r="T2202" s="13"/>
      <c r="U2202" s="13"/>
      <c r="V2202" s="13"/>
    </row>
    <row r="2203" spans="13:22">
      <c r="M2203" s="14" t="s">
        <v>2310</v>
      </c>
      <c r="N2203" s="14">
        <v>451424</v>
      </c>
      <c r="O2203" s="14" t="s">
        <v>2310</v>
      </c>
      <c r="P2203" s="15"/>
      <c r="Q2203" s="15"/>
      <c r="R2203" s="13"/>
      <c r="S2203" s="13"/>
      <c r="T2203" s="13"/>
      <c r="U2203" s="13"/>
      <c r="V2203" s="13"/>
    </row>
    <row r="2204" spans="13:22">
      <c r="M2204" s="14" t="s">
        <v>2311</v>
      </c>
      <c r="N2204" s="14">
        <v>451425</v>
      </c>
      <c r="O2204" s="14" t="s">
        <v>2311</v>
      </c>
      <c r="P2204" s="15"/>
      <c r="Q2204" s="15"/>
      <c r="R2204" s="13"/>
      <c r="S2204" s="13"/>
      <c r="T2204" s="13"/>
      <c r="U2204" s="13"/>
      <c r="V2204" s="13"/>
    </row>
    <row r="2205" spans="13:22">
      <c r="M2205" s="14" t="s">
        <v>2312</v>
      </c>
      <c r="N2205" s="14">
        <v>451481</v>
      </c>
      <c r="O2205" s="14" t="s">
        <v>2312</v>
      </c>
      <c r="P2205" s="15"/>
      <c r="Q2205" s="15"/>
      <c r="R2205" s="13"/>
      <c r="S2205" s="13"/>
      <c r="T2205" s="13"/>
      <c r="U2205" s="13"/>
      <c r="V2205" s="13"/>
    </row>
    <row r="2206" spans="13:22">
      <c r="M2206" s="14" t="s">
        <v>75</v>
      </c>
      <c r="N2206" s="14">
        <v>460000</v>
      </c>
      <c r="O2206" s="14" t="s">
        <v>75</v>
      </c>
      <c r="P2206" s="15"/>
      <c r="Q2206" s="15"/>
      <c r="R2206" s="13"/>
      <c r="S2206" s="13"/>
      <c r="T2206" s="13"/>
      <c r="U2206" s="13"/>
      <c r="V2206" s="13"/>
    </row>
    <row r="2207" spans="13:22">
      <c r="M2207" s="14" t="s">
        <v>500</v>
      </c>
      <c r="N2207" s="14">
        <v>460100</v>
      </c>
      <c r="O2207" s="14" t="s">
        <v>500</v>
      </c>
      <c r="P2207" s="15"/>
      <c r="Q2207" s="15"/>
      <c r="R2207" s="13"/>
      <c r="S2207" s="13"/>
      <c r="T2207" s="13"/>
      <c r="U2207" s="13"/>
      <c r="V2207" s="13"/>
    </row>
    <row r="2208" spans="13:22">
      <c r="M2208" s="14" t="s">
        <v>2313</v>
      </c>
      <c r="N2208" s="14">
        <v>460105</v>
      </c>
      <c r="O2208" s="14" t="s">
        <v>2313</v>
      </c>
      <c r="P2208" s="15"/>
      <c r="Q2208" s="15"/>
      <c r="R2208" s="13"/>
      <c r="S2208" s="13"/>
      <c r="T2208" s="13"/>
      <c r="U2208" s="13"/>
      <c r="V2208" s="13"/>
    </row>
    <row r="2209" spans="13:22">
      <c r="M2209" s="14" t="s">
        <v>2314</v>
      </c>
      <c r="N2209" s="14">
        <v>460106</v>
      </c>
      <c r="O2209" s="14" t="s">
        <v>2314</v>
      </c>
      <c r="P2209" s="15"/>
      <c r="Q2209" s="15"/>
      <c r="R2209" s="13"/>
      <c r="S2209" s="13"/>
      <c r="T2209" s="13"/>
      <c r="U2209" s="13"/>
      <c r="V2209" s="13"/>
    </row>
    <row r="2210" spans="13:22">
      <c r="M2210" s="14" t="s">
        <v>2315</v>
      </c>
      <c r="N2210" s="14">
        <v>460107</v>
      </c>
      <c r="O2210" s="14" t="s">
        <v>2315</v>
      </c>
      <c r="P2210" s="15"/>
      <c r="Q2210" s="15"/>
      <c r="R2210" s="13"/>
      <c r="S2210" s="13"/>
      <c r="T2210" s="13"/>
      <c r="U2210" s="13"/>
      <c r="V2210" s="13"/>
    </row>
    <row r="2211" spans="13:22">
      <c r="M2211" s="14" t="s">
        <v>2316</v>
      </c>
      <c r="N2211" s="14">
        <v>460108</v>
      </c>
      <c r="O2211" s="14" t="s">
        <v>2316</v>
      </c>
      <c r="P2211" s="15"/>
      <c r="Q2211" s="15"/>
      <c r="R2211" s="13"/>
      <c r="S2211" s="13"/>
      <c r="T2211" s="13"/>
      <c r="U2211" s="13"/>
      <c r="V2211" s="13"/>
    </row>
    <row r="2212" spans="13:22">
      <c r="M2212" s="14" t="s">
        <v>502</v>
      </c>
      <c r="N2212" s="14">
        <v>460200</v>
      </c>
      <c r="O2212" s="14" t="s">
        <v>502</v>
      </c>
      <c r="P2212" s="15"/>
      <c r="Q2212" s="15"/>
      <c r="R2212" s="13"/>
      <c r="S2212" s="13"/>
      <c r="T2212" s="13"/>
      <c r="U2212" s="13"/>
      <c r="V2212" s="13"/>
    </row>
    <row r="2213" spans="13:22">
      <c r="M2213" s="14" t="s">
        <v>2317</v>
      </c>
      <c r="N2213" s="14">
        <v>460202</v>
      </c>
      <c r="O2213" s="14" t="s">
        <v>2317</v>
      </c>
      <c r="P2213" s="15"/>
      <c r="Q2213" s="15"/>
      <c r="R2213" s="13"/>
      <c r="S2213" s="13"/>
      <c r="T2213" s="13"/>
      <c r="U2213" s="13"/>
      <c r="V2213" s="13"/>
    </row>
    <row r="2214" spans="13:22">
      <c r="M2214" s="14" t="s">
        <v>2318</v>
      </c>
      <c r="N2214" s="14">
        <v>460203</v>
      </c>
      <c r="O2214" s="14" t="s">
        <v>2318</v>
      </c>
      <c r="P2214" s="15"/>
      <c r="Q2214" s="15"/>
      <c r="R2214" s="13"/>
      <c r="S2214" s="13"/>
      <c r="T2214" s="13"/>
      <c r="U2214" s="13"/>
      <c r="V2214" s="13"/>
    </row>
    <row r="2215" spans="13:22">
      <c r="M2215" s="14" t="s">
        <v>2319</v>
      </c>
      <c r="N2215" s="14">
        <v>460204</v>
      </c>
      <c r="O2215" s="14" t="s">
        <v>2319</v>
      </c>
      <c r="P2215" s="15"/>
      <c r="Q2215" s="15"/>
      <c r="R2215" s="13"/>
      <c r="S2215" s="13"/>
      <c r="T2215" s="13"/>
      <c r="U2215" s="13"/>
      <c r="V2215" s="13"/>
    </row>
    <row r="2216" spans="13:22">
      <c r="M2216" s="14" t="s">
        <v>2320</v>
      </c>
      <c r="N2216" s="14">
        <v>460205</v>
      </c>
      <c r="O2216" s="14" t="s">
        <v>2320</v>
      </c>
      <c r="P2216" s="15"/>
      <c r="Q2216" s="15"/>
      <c r="R2216" s="13"/>
      <c r="S2216" s="13"/>
      <c r="T2216" s="13"/>
      <c r="U2216" s="13"/>
      <c r="V2216" s="13"/>
    </row>
    <row r="2217" spans="13:22">
      <c r="M2217" s="14" t="s">
        <v>503</v>
      </c>
      <c r="N2217" s="14">
        <v>460300</v>
      </c>
      <c r="O2217" s="14" t="s">
        <v>503</v>
      </c>
      <c r="P2217" s="15"/>
      <c r="Q2217" s="15"/>
      <c r="R2217" s="13"/>
      <c r="S2217" s="13"/>
      <c r="T2217" s="13"/>
      <c r="U2217" s="13"/>
      <c r="V2217" s="13"/>
    </row>
    <row r="2218" spans="13:22">
      <c r="M2218" s="14" t="s">
        <v>2321</v>
      </c>
      <c r="N2218" s="14">
        <v>469001</v>
      </c>
      <c r="O2218" s="14" t="s">
        <v>2321</v>
      </c>
      <c r="P2218" s="15"/>
      <c r="Q2218" s="15"/>
      <c r="R2218" s="13"/>
      <c r="S2218" s="13"/>
      <c r="T2218" s="13"/>
      <c r="U2218" s="13"/>
      <c r="V2218" s="13"/>
    </row>
    <row r="2219" spans="13:22">
      <c r="M2219" s="14" t="s">
        <v>2322</v>
      </c>
      <c r="N2219" s="14">
        <v>469002</v>
      </c>
      <c r="O2219" s="14" t="s">
        <v>2322</v>
      </c>
      <c r="P2219" s="15"/>
      <c r="Q2219" s="15"/>
      <c r="R2219" s="13"/>
      <c r="S2219" s="13"/>
      <c r="T2219" s="13"/>
      <c r="U2219" s="13"/>
      <c r="V2219" s="13"/>
    </row>
    <row r="2220" spans="13:22">
      <c r="M2220" s="14" t="s">
        <v>2323</v>
      </c>
      <c r="N2220" s="14">
        <v>469003</v>
      </c>
      <c r="O2220" s="14" t="s">
        <v>2323</v>
      </c>
      <c r="P2220" s="15"/>
      <c r="Q2220" s="15"/>
      <c r="R2220" s="13"/>
      <c r="S2220" s="13"/>
      <c r="T2220" s="13"/>
      <c r="U2220" s="13"/>
      <c r="V2220" s="13"/>
    </row>
    <row r="2221" spans="13:22">
      <c r="M2221" s="14" t="s">
        <v>2324</v>
      </c>
      <c r="N2221" s="14">
        <v>469005</v>
      </c>
      <c r="O2221" s="14" t="s">
        <v>2324</v>
      </c>
      <c r="P2221" s="15"/>
      <c r="Q2221" s="15"/>
      <c r="R2221" s="13"/>
      <c r="S2221" s="13"/>
      <c r="T2221" s="13"/>
      <c r="U2221" s="13"/>
      <c r="V2221" s="13"/>
    </row>
    <row r="2222" spans="13:22">
      <c r="M2222" s="14" t="s">
        <v>2325</v>
      </c>
      <c r="N2222" s="14">
        <v>469006</v>
      </c>
      <c r="O2222" s="14" t="s">
        <v>2325</v>
      </c>
      <c r="P2222" s="15"/>
      <c r="Q2222" s="15"/>
      <c r="R2222" s="13"/>
      <c r="S2222" s="13"/>
      <c r="T2222" s="13"/>
      <c r="U2222" s="13"/>
      <c r="V2222" s="13"/>
    </row>
    <row r="2223" spans="13:22">
      <c r="M2223" s="14" t="s">
        <v>2326</v>
      </c>
      <c r="N2223" s="14">
        <v>469007</v>
      </c>
      <c r="O2223" s="14" t="s">
        <v>2326</v>
      </c>
      <c r="P2223" s="15"/>
      <c r="Q2223" s="15"/>
      <c r="R2223" s="13"/>
      <c r="S2223" s="13"/>
      <c r="T2223" s="13"/>
      <c r="U2223" s="13"/>
      <c r="V2223" s="13"/>
    </row>
    <row r="2224" spans="13:22">
      <c r="M2224" s="14" t="s">
        <v>2327</v>
      </c>
      <c r="N2224" s="14">
        <v>469021</v>
      </c>
      <c r="O2224" s="14" t="s">
        <v>2327</v>
      </c>
      <c r="P2224" s="15"/>
      <c r="Q2224" s="15"/>
      <c r="R2224" s="13"/>
      <c r="S2224" s="13"/>
      <c r="T2224" s="13"/>
      <c r="U2224" s="13"/>
      <c r="V2224" s="13"/>
    </row>
    <row r="2225" spans="13:22">
      <c r="M2225" s="14" t="s">
        <v>2328</v>
      </c>
      <c r="N2225" s="14">
        <v>469022</v>
      </c>
      <c r="O2225" s="14" t="s">
        <v>2328</v>
      </c>
      <c r="P2225" s="15"/>
      <c r="Q2225" s="15"/>
      <c r="R2225" s="13"/>
      <c r="S2225" s="13"/>
      <c r="T2225" s="13"/>
      <c r="U2225" s="13"/>
      <c r="V2225" s="13"/>
    </row>
    <row r="2226" spans="13:22">
      <c r="M2226" s="14" t="s">
        <v>2329</v>
      </c>
      <c r="N2226" s="14">
        <v>469023</v>
      </c>
      <c r="O2226" s="14" t="s">
        <v>2329</v>
      </c>
      <c r="P2226" s="15"/>
      <c r="Q2226" s="15"/>
      <c r="R2226" s="13"/>
      <c r="S2226" s="13"/>
      <c r="T2226" s="13"/>
      <c r="U2226" s="13"/>
      <c r="V2226" s="13"/>
    </row>
    <row r="2227" spans="13:22">
      <c r="M2227" s="14" t="s">
        <v>2330</v>
      </c>
      <c r="N2227" s="14">
        <v>469024</v>
      </c>
      <c r="O2227" s="14" t="s">
        <v>2330</v>
      </c>
      <c r="P2227" s="15"/>
      <c r="Q2227" s="15"/>
      <c r="R2227" s="13"/>
      <c r="S2227" s="13"/>
      <c r="T2227" s="13"/>
      <c r="U2227" s="13"/>
      <c r="V2227" s="13"/>
    </row>
    <row r="2228" spans="13:22">
      <c r="M2228" s="14" t="s">
        <v>2331</v>
      </c>
      <c r="N2228" s="14">
        <v>469025</v>
      </c>
      <c r="O2228" s="14" t="s">
        <v>2331</v>
      </c>
      <c r="P2228" s="15"/>
      <c r="Q2228" s="15"/>
      <c r="R2228" s="13"/>
      <c r="S2228" s="13"/>
      <c r="T2228" s="13"/>
      <c r="U2228" s="13"/>
      <c r="V2228" s="13"/>
    </row>
    <row r="2229" spans="13:22">
      <c r="M2229" s="14" t="s">
        <v>2332</v>
      </c>
      <c r="N2229" s="14">
        <v>469026</v>
      </c>
      <c r="O2229" s="14" t="s">
        <v>2332</v>
      </c>
      <c r="P2229" s="15"/>
      <c r="Q2229" s="15"/>
      <c r="R2229" s="13"/>
      <c r="S2229" s="13"/>
      <c r="T2229" s="13"/>
      <c r="U2229" s="13"/>
      <c r="V2229" s="13"/>
    </row>
    <row r="2230" spans="13:22">
      <c r="M2230" s="14" t="s">
        <v>2333</v>
      </c>
      <c r="N2230" s="14">
        <v>469027</v>
      </c>
      <c r="O2230" s="14" t="s">
        <v>2333</v>
      </c>
      <c r="P2230" s="15"/>
      <c r="Q2230" s="15"/>
      <c r="R2230" s="13"/>
      <c r="S2230" s="13"/>
      <c r="T2230" s="13"/>
      <c r="U2230" s="13"/>
      <c r="V2230" s="13"/>
    </row>
    <row r="2231" spans="13:22">
      <c r="M2231" s="14" t="s">
        <v>2334</v>
      </c>
      <c r="N2231" s="14">
        <v>469028</v>
      </c>
      <c r="O2231" s="14" t="s">
        <v>2334</v>
      </c>
      <c r="P2231" s="15"/>
      <c r="Q2231" s="15"/>
      <c r="R2231" s="13"/>
      <c r="S2231" s="13"/>
      <c r="T2231" s="13"/>
      <c r="U2231" s="13"/>
      <c r="V2231" s="13"/>
    </row>
    <row r="2232" spans="13:22">
      <c r="M2232" s="14" t="s">
        <v>2335</v>
      </c>
      <c r="N2232" s="14">
        <v>469029</v>
      </c>
      <c r="O2232" s="14" t="s">
        <v>2335</v>
      </c>
      <c r="P2232" s="15"/>
      <c r="Q2232" s="15"/>
      <c r="R2232" s="13"/>
      <c r="S2232" s="13"/>
      <c r="T2232" s="13"/>
      <c r="U2232" s="13"/>
      <c r="V2232" s="13"/>
    </row>
    <row r="2233" spans="13:22">
      <c r="M2233" s="14" t="s">
        <v>2336</v>
      </c>
      <c r="N2233" s="14">
        <v>469030</v>
      </c>
      <c r="O2233" s="14" t="s">
        <v>2336</v>
      </c>
      <c r="P2233" s="15"/>
      <c r="Q2233" s="15"/>
      <c r="R2233" s="13"/>
      <c r="S2233" s="13"/>
      <c r="T2233" s="13"/>
      <c r="U2233" s="13"/>
      <c r="V2233" s="13"/>
    </row>
    <row r="2234" spans="13:22">
      <c r="M2234" s="14" t="s">
        <v>78</v>
      </c>
      <c r="N2234" s="14">
        <v>500000</v>
      </c>
      <c r="O2234" s="14" t="s">
        <v>78</v>
      </c>
      <c r="P2234" s="15"/>
      <c r="Q2234" s="15"/>
      <c r="R2234" s="13"/>
      <c r="S2234" s="13"/>
      <c r="T2234" s="13"/>
      <c r="U2234" s="13"/>
      <c r="V2234" s="13"/>
    </row>
    <row r="2235" spans="13:22">
      <c r="M2235" s="14" t="s">
        <v>2337</v>
      </c>
      <c r="N2235" s="14">
        <v>500101</v>
      </c>
      <c r="O2235" s="14" t="s">
        <v>2337</v>
      </c>
      <c r="P2235" s="15"/>
      <c r="Q2235" s="15"/>
      <c r="R2235" s="13"/>
      <c r="S2235" s="13"/>
      <c r="T2235" s="13"/>
      <c r="U2235" s="13"/>
      <c r="V2235" s="13"/>
    </row>
    <row r="2236" spans="13:22">
      <c r="M2236" s="14" t="s">
        <v>2338</v>
      </c>
      <c r="N2236" s="14">
        <v>500102</v>
      </c>
      <c r="O2236" s="14" t="s">
        <v>2338</v>
      </c>
      <c r="P2236" s="15"/>
      <c r="Q2236" s="15"/>
      <c r="R2236" s="13"/>
      <c r="S2236" s="13"/>
      <c r="T2236" s="13"/>
      <c r="U2236" s="13"/>
      <c r="V2236" s="13"/>
    </row>
    <row r="2237" spans="13:22">
      <c r="M2237" s="14" t="s">
        <v>2339</v>
      </c>
      <c r="N2237" s="14">
        <v>500103</v>
      </c>
      <c r="O2237" s="14" t="s">
        <v>2339</v>
      </c>
      <c r="P2237" s="15"/>
      <c r="Q2237" s="15"/>
      <c r="R2237" s="13"/>
      <c r="S2237" s="13"/>
      <c r="T2237" s="13"/>
      <c r="U2237" s="13"/>
      <c r="V2237" s="13"/>
    </row>
    <row r="2238" spans="13:22">
      <c r="M2238" s="14" t="s">
        <v>2340</v>
      </c>
      <c r="N2238" s="14">
        <v>500104</v>
      </c>
      <c r="O2238" s="14" t="s">
        <v>2340</v>
      </c>
      <c r="P2238" s="15"/>
      <c r="Q2238" s="15"/>
      <c r="R2238" s="13"/>
      <c r="S2238" s="13"/>
      <c r="T2238" s="13"/>
      <c r="U2238" s="13"/>
      <c r="V2238" s="13"/>
    </row>
    <row r="2239" spans="13:22">
      <c r="M2239" s="14" t="s">
        <v>1211</v>
      </c>
      <c r="N2239" s="14">
        <v>500105</v>
      </c>
      <c r="O2239" s="14" t="s">
        <v>1211</v>
      </c>
      <c r="P2239" s="15"/>
      <c r="Q2239" s="15"/>
      <c r="R2239" s="13"/>
      <c r="S2239" s="13"/>
      <c r="T2239" s="13"/>
      <c r="U2239" s="13"/>
      <c r="V2239" s="13"/>
    </row>
    <row r="2240" spans="13:22">
      <c r="M2240" s="14" t="s">
        <v>2341</v>
      </c>
      <c r="N2240" s="14">
        <v>500106</v>
      </c>
      <c r="O2240" s="14" t="s">
        <v>2341</v>
      </c>
      <c r="P2240" s="15"/>
      <c r="Q2240" s="15"/>
      <c r="R2240" s="13"/>
      <c r="S2240" s="13"/>
      <c r="T2240" s="13"/>
      <c r="U2240" s="13"/>
      <c r="V2240" s="13"/>
    </row>
    <row r="2241" spans="13:22">
      <c r="M2241" s="14" t="s">
        <v>2342</v>
      </c>
      <c r="N2241" s="14">
        <v>500107</v>
      </c>
      <c r="O2241" s="14" t="s">
        <v>2342</v>
      </c>
      <c r="P2241" s="15"/>
      <c r="Q2241" s="15"/>
      <c r="R2241" s="13"/>
      <c r="S2241" s="13"/>
      <c r="T2241" s="13"/>
      <c r="U2241" s="13"/>
      <c r="V2241" s="13"/>
    </row>
    <row r="2242" spans="13:22">
      <c r="M2242" s="14" t="s">
        <v>2343</v>
      </c>
      <c r="N2242" s="14">
        <v>500108</v>
      </c>
      <c r="O2242" s="14" t="s">
        <v>2343</v>
      </c>
      <c r="P2242" s="15"/>
      <c r="Q2242" s="15"/>
      <c r="R2242" s="13"/>
      <c r="S2242" s="13"/>
      <c r="T2242" s="13"/>
      <c r="U2242" s="13"/>
      <c r="V2242" s="13"/>
    </row>
    <row r="2243" spans="13:22">
      <c r="M2243" s="14" t="s">
        <v>2344</v>
      </c>
      <c r="N2243" s="14">
        <v>500109</v>
      </c>
      <c r="O2243" s="14" t="s">
        <v>2344</v>
      </c>
      <c r="P2243" s="15"/>
      <c r="Q2243" s="15"/>
      <c r="R2243" s="13"/>
      <c r="S2243" s="13"/>
      <c r="T2243" s="13"/>
      <c r="U2243" s="13"/>
      <c r="V2243" s="13"/>
    </row>
    <row r="2244" spans="13:22">
      <c r="M2244" s="14" t="s">
        <v>2345</v>
      </c>
      <c r="N2244" s="14">
        <v>500110</v>
      </c>
      <c r="O2244" s="14" t="s">
        <v>2345</v>
      </c>
      <c r="P2244" s="15"/>
      <c r="Q2244" s="15"/>
      <c r="R2244" s="13"/>
      <c r="S2244" s="13"/>
      <c r="T2244" s="13"/>
      <c r="U2244" s="13"/>
      <c r="V2244" s="13"/>
    </row>
    <row r="2245" spans="13:22">
      <c r="M2245" s="14" t="s">
        <v>2346</v>
      </c>
      <c r="N2245" s="14">
        <v>500111</v>
      </c>
      <c r="O2245" s="14" t="s">
        <v>2346</v>
      </c>
      <c r="P2245" s="15"/>
      <c r="Q2245" s="15"/>
      <c r="R2245" s="13"/>
      <c r="S2245" s="13"/>
      <c r="T2245" s="13"/>
      <c r="U2245" s="13"/>
      <c r="V2245" s="13"/>
    </row>
    <row r="2246" spans="13:22">
      <c r="M2246" s="14" t="s">
        <v>2347</v>
      </c>
      <c r="N2246" s="14">
        <v>500112</v>
      </c>
      <c r="O2246" s="14" t="s">
        <v>2347</v>
      </c>
      <c r="P2246" s="15"/>
      <c r="Q2246" s="15"/>
      <c r="R2246" s="13"/>
      <c r="S2246" s="13"/>
      <c r="T2246" s="13"/>
      <c r="U2246" s="13"/>
      <c r="V2246" s="13"/>
    </row>
    <row r="2247" spans="13:22">
      <c r="M2247" s="14" t="s">
        <v>2348</v>
      </c>
      <c r="N2247" s="14">
        <v>500113</v>
      </c>
      <c r="O2247" s="14" t="s">
        <v>2348</v>
      </c>
      <c r="P2247" s="15"/>
      <c r="Q2247" s="15"/>
      <c r="R2247" s="13"/>
      <c r="S2247" s="13"/>
      <c r="T2247" s="13"/>
      <c r="U2247" s="13"/>
      <c r="V2247" s="13"/>
    </row>
    <row r="2248" spans="13:22">
      <c r="M2248" s="14" t="s">
        <v>2349</v>
      </c>
      <c r="N2248" s="14">
        <v>500114</v>
      </c>
      <c r="O2248" s="14" t="s">
        <v>2349</v>
      </c>
      <c r="P2248" s="15"/>
      <c r="Q2248" s="15"/>
      <c r="R2248" s="13"/>
      <c r="S2248" s="13"/>
      <c r="T2248" s="13"/>
      <c r="U2248" s="13"/>
      <c r="V2248" s="13"/>
    </row>
    <row r="2249" spans="13:22">
      <c r="M2249" s="14" t="s">
        <v>2350</v>
      </c>
      <c r="N2249" s="14">
        <v>500115</v>
      </c>
      <c r="O2249" s="14" t="s">
        <v>2350</v>
      </c>
      <c r="P2249" s="15"/>
      <c r="Q2249" s="15"/>
      <c r="R2249" s="13"/>
      <c r="S2249" s="13"/>
      <c r="T2249" s="13"/>
      <c r="U2249" s="13"/>
      <c r="V2249" s="13"/>
    </row>
    <row r="2250" spans="13:22">
      <c r="M2250" s="14" t="s">
        <v>2351</v>
      </c>
      <c r="N2250" s="14">
        <v>500116</v>
      </c>
      <c r="O2250" s="14" t="s">
        <v>2351</v>
      </c>
      <c r="P2250" s="15"/>
      <c r="Q2250" s="15"/>
      <c r="R2250" s="13"/>
      <c r="S2250" s="13"/>
      <c r="T2250" s="13"/>
      <c r="U2250" s="13"/>
      <c r="V2250" s="13"/>
    </row>
    <row r="2251" spans="13:22">
      <c r="M2251" s="14" t="s">
        <v>2352</v>
      </c>
      <c r="N2251" s="14">
        <v>500117</v>
      </c>
      <c r="O2251" s="14" t="s">
        <v>2352</v>
      </c>
      <c r="P2251" s="15"/>
      <c r="Q2251" s="15"/>
      <c r="R2251" s="13"/>
      <c r="S2251" s="13"/>
      <c r="T2251" s="13"/>
      <c r="U2251" s="13"/>
      <c r="V2251" s="13"/>
    </row>
    <row r="2252" spans="13:22">
      <c r="M2252" s="14" t="s">
        <v>2353</v>
      </c>
      <c r="N2252" s="14">
        <v>500118</v>
      </c>
      <c r="O2252" s="14" t="s">
        <v>2353</v>
      </c>
      <c r="P2252" s="15"/>
      <c r="Q2252" s="15"/>
      <c r="R2252" s="13"/>
      <c r="S2252" s="13"/>
      <c r="T2252" s="13"/>
      <c r="U2252" s="13"/>
      <c r="V2252" s="13"/>
    </row>
    <row r="2253" spans="13:22">
      <c r="M2253" s="14" t="s">
        <v>2354</v>
      </c>
      <c r="N2253" s="14">
        <v>500119</v>
      </c>
      <c r="O2253" s="14" t="s">
        <v>2354</v>
      </c>
      <c r="P2253" s="15"/>
      <c r="Q2253" s="15"/>
      <c r="R2253" s="13"/>
      <c r="S2253" s="13"/>
      <c r="T2253" s="13"/>
      <c r="U2253" s="13"/>
      <c r="V2253" s="13"/>
    </row>
    <row r="2254" spans="13:22">
      <c r="M2254" s="14" t="s">
        <v>2355</v>
      </c>
      <c r="N2254" s="14">
        <v>500120</v>
      </c>
      <c r="O2254" s="14" t="s">
        <v>2355</v>
      </c>
      <c r="P2254" s="15"/>
      <c r="Q2254" s="15"/>
      <c r="R2254" s="13"/>
      <c r="S2254" s="13"/>
      <c r="T2254" s="13"/>
      <c r="U2254" s="13"/>
      <c r="V2254" s="13"/>
    </row>
    <row r="2255" spans="13:22">
      <c r="M2255" s="14" t="s">
        <v>2356</v>
      </c>
      <c r="N2255" s="14">
        <v>500151</v>
      </c>
      <c r="O2255" s="14" t="s">
        <v>2356</v>
      </c>
      <c r="P2255" s="15"/>
      <c r="Q2255" s="15"/>
      <c r="R2255" s="13"/>
      <c r="S2255" s="13"/>
      <c r="T2255" s="13"/>
      <c r="U2255" s="13"/>
      <c r="V2255" s="13"/>
    </row>
    <row r="2256" spans="13:22">
      <c r="M2256" s="14" t="s">
        <v>2357</v>
      </c>
      <c r="N2256" s="14">
        <v>500223</v>
      </c>
      <c r="O2256" s="14" t="s">
        <v>2357</v>
      </c>
      <c r="P2256" s="15"/>
      <c r="Q2256" s="15"/>
      <c r="R2256" s="13"/>
      <c r="S2256" s="13"/>
      <c r="T2256" s="13"/>
      <c r="U2256" s="13"/>
      <c r="V2256" s="13"/>
    </row>
    <row r="2257" spans="13:22">
      <c r="M2257" s="14" t="s">
        <v>2358</v>
      </c>
      <c r="N2257" s="14">
        <v>500226</v>
      </c>
      <c r="O2257" s="14" t="s">
        <v>2358</v>
      </c>
      <c r="P2257" s="15"/>
      <c r="Q2257" s="15"/>
      <c r="R2257" s="13"/>
      <c r="S2257" s="13"/>
      <c r="T2257" s="13"/>
      <c r="U2257" s="13"/>
      <c r="V2257" s="13"/>
    </row>
    <row r="2258" spans="13:22">
      <c r="M2258" s="14" t="s">
        <v>2359</v>
      </c>
      <c r="N2258" s="14">
        <v>500228</v>
      </c>
      <c r="O2258" s="14" t="s">
        <v>2359</v>
      </c>
      <c r="P2258" s="15"/>
      <c r="Q2258" s="15"/>
      <c r="R2258" s="13"/>
      <c r="S2258" s="13"/>
      <c r="T2258" s="13"/>
      <c r="U2258" s="13"/>
      <c r="V2258" s="13"/>
    </row>
    <row r="2259" spans="13:22">
      <c r="M2259" s="14" t="s">
        <v>2360</v>
      </c>
      <c r="N2259" s="14">
        <v>500229</v>
      </c>
      <c r="O2259" s="14" t="s">
        <v>2360</v>
      </c>
      <c r="P2259" s="15"/>
      <c r="Q2259" s="15"/>
      <c r="R2259" s="13"/>
      <c r="S2259" s="13"/>
      <c r="T2259" s="13"/>
      <c r="U2259" s="13"/>
      <c r="V2259" s="13"/>
    </row>
    <row r="2260" spans="13:22">
      <c r="M2260" s="14" t="s">
        <v>2361</v>
      </c>
      <c r="N2260" s="14">
        <v>500230</v>
      </c>
      <c r="O2260" s="14" t="s">
        <v>2361</v>
      </c>
      <c r="P2260" s="15"/>
      <c r="Q2260" s="15"/>
      <c r="R2260" s="13"/>
      <c r="S2260" s="13"/>
      <c r="T2260" s="13"/>
      <c r="U2260" s="13"/>
      <c r="V2260" s="13"/>
    </row>
    <row r="2261" spans="13:22">
      <c r="M2261" s="14" t="s">
        <v>2362</v>
      </c>
      <c r="N2261" s="14">
        <v>500231</v>
      </c>
      <c r="O2261" s="14" t="s">
        <v>2362</v>
      </c>
      <c r="P2261" s="15"/>
      <c r="Q2261" s="15"/>
      <c r="R2261" s="13"/>
      <c r="S2261" s="13"/>
      <c r="T2261" s="13"/>
      <c r="U2261" s="13"/>
      <c r="V2261" s="13"/>
    </row>
    <row r="2262" spans="13:22">
      <c r="M2262" s="14" t="s">
        <v>2363</v>
      </c>
      <c r="N2262" s="14">
        <v>500232</v>
      </c>
      <c r="O2262" s="14" t="s">
        <v>2363</v>
      </c>
      <c r="P2262" s="15"/>
      <c r="Q2262" s="15"/>
      <c r="R2262" s="13"/>
      <c r="S2262" s="13"/>
      <c r="T2262" s="13"/>
      <c r="U2262" s="13"/>
      <c r="V2262" s="13"/>
    </row>
    <row r="2263" spans="13:22">
      <c r="M2263" s="14" t="s">
        <v>2364</v>
      </c>
      <c r="N2263" s="14">
        <v>500233</v>
      </c>
      <c r="O2263" s="14" t="s">
        <v>2364</v>
      </c>
      <c r="P2263" s="15"/>
      <c r="Q2263" s="15"/>
      <c r="R2263" s="13"/>
      <c r="S2263" s="13"/>
      <c r="T2263" s="13"/>
      <c r="U2263" s="13"/>
      <c r="V2263" s="13"/>
    </row>
    <row r="2264" spans="13:22">
      <c r="M2264" s="14" t="s">
        <v>2365</v>
      </c>
      <c r="N2264" s="14">
        <v>500234</v>
      </c>
      <c r="O2264" s="14" t="s">
        <v>2365</v>
      </c>
      <c r="P2264" s="15"/>
      <c r="Q2264" s="15"/>
      <c r="R2264" s="13"/>
      <c r="S2264" s="13"/>
      <c r="T2264" s="13"/>
      <c r="U2264" s="13"/>
      <c r="V2264" s="13"/>
    </row>
    <row r="2265" spans="13:22">
      <c r="M2265" s="14" t="s">
        <v>2366</v>
      </c>
      <c r="N2265" s="14">
        <v>500235</v>
      </c>
      <c r="O2265" s="14" t="s">
        <v>2366</v>
      </c>
      <c r="P2265" s="15"/>
      <c r="Q2265" s="15"/>
      <c r="R2265" s="13"/>
      <c r="S2265" s="13"/>
      <c r="T2265" s="13"/>
      <c r="U2265" s="13"/>
      <c r="V2265" s="13"/>
    </row>
    <row r="2266" spans="13:22">
      <c r="M2266" s="14" t="s">
        <v>2367</v>
      </c>
      <c r="N2266" s="14">
        <v>500236</v>
      </c>
      <c r="O2266" s="14" t="s">
        <v>2367</v>
      </c>
      <c r="P2266" s="15"/>
      <c r="Q2266" s="15"/>
      <c r="R2266" s="13"/>
      <c r="S2266" s="13"/>
      <c r="T2266" s="13"/>
      <c r="U2266" s="13"/>
      <c r="V2266" s="13"/>
    </row>
    <row r="2267" spans="13:22">
      <c r="M2267" s="14" t="s">
        <v>2368</v>
      </c>
      <c r="N2267" s="14">
        <v>500237</v>
      </c>
      <c r="O2267" s="14" t="s">
        <v>2368</v>
      </c>
      <c r="P2267" s="15"/>
      <c r="Q2267" s="15"/>
      <c r="R2267" s="13"/>
      <c r="S2267" s="13"/>
      <c r="T2267" s="13"/>
      <c r="U2267" s="13"/>
      <c r="V2267" s="13"/>
    </row>
    <row r="2268" spans="13:22">
      <c r="M2268" s="14" t="s">
        <v>2369</v>
      </c>
      <c r="N2268" s="14">
        <v>500238</v>
      </c>
      <c r="O2268" s="14" t="s">
        <v>2369</v>
      </c>
      <c r="P2268" s="15"/>
      <c r="Q2268" s="15"/>
      <c r="R2268" s="13"/>
      <c r="S2268" s="13"/>
      <c r="T2268" s="13"/>
      <c r="U2268" s="13"/>
      <c r="V2268" s="13"/>
    </row>
    <row r="2269" spans="13:22">
      <c r="M2269" s="14" t="s">
        <v>2370</v>
      </c>
      <c r="N2269" s="14">
        <v>500240</v>
      </c>
      <c r="O2269" s="14" t="s">
        <v>2370</v>
      </c>
      <c r="P2269" s="15"/>
      <c r="Q2269" s="15"/>
      <c r="R2269" s="13"/>
      <c r="S2269" s="13"/>
      <c r="T2269" s="13"/>
      <c r="U2269" s="13"/>
      <c r="V2269" s="13"/>
    </row>
    <row r="2270" spans="13:22">
      <c r="M2270" s="14" t="s">
        <v>2371</v>
      </c>
      <c r="N2270" s="14">
        <v>500241</v>
      </c>
      <c r="O2270" s="14" t="s">
        <v>2371</v>
      </c>
      <c r="P2270" s="15"/>
      <c r="Q2270" s="15"/>
      <c r="R2270" s="13"/>
      <c r="S2270" s="13"/>
      <c r="T2270" s="13"/>
      <c r="U2270" s="13"/>
      <c r="V2270" s="13"/>
    </row>
    <row r="2271" spans="13:22">
      <c r="M2271" s="14" t="s">
        <v>2372</v>
      </c>
      <c r="N2271" s="14">
        <v>500242</v>
      </c>
      <c r="O2271" s="14" t="s">
        <v>2372</v>
      </c>
      <c r="P2271" s="15"/>
      <c r="Q2271" s="15"/>
      <c r="R2271" s="13"/>
      <c r="S2271" s="13"/>
      <c r="T2271" s="13"/>
      <c r="U2271" s="13"/>
      <c r="V2271" s="13"/>
    </row>
    <row r="2272" spans="13:22">
      <c r="M2272" s="14" t="s">
        <v>2373</v>
      </c>
      <c r="N2272" s="14">
        <v>500243</v>
      </c>
      <c r="O2272" s="14" t="s">
        <v>2373</v>
      </c>
      <c r="P2272" s="15"/>
      <c r="Q2272" s="15"/>
      <c r="R2272" s="13"/>
      <c r="S2272" s="13"/>
      <c r="T2272" s="13"/>
      <c r="U2272" s="13"/>
      <c r="V2272" s="13"/>
    </row>
    <row r="2273" spans="13:22">
      <c r="M2273" s="14" t="s">
        <v>81</v>
      </c>
      <c r="N2273" s="14">
        <v>510000</v>
      </c>
      <c r="O2273" s="14" t="s">
        <v>81</v>
      </c>
      <c r="P2273" s="15"/>
      <c r="Q2273" s="15"/>
      <c r="R2273" s="13"/>
      <c r="S2273" s="13"/>
      <c r="T2273" s="13"/>
      <c r="U2273" s="13"/>
      <c r="V2273" s="13"/>
    </row>
    <row r="2274" spans="13:22">
      <c r="M2274" s="14" t="s">
        <v>505</v>
      </c>
      <c r="N2274" s="14">
        <v>510100</v>
      </c>
      <c r="O2274" s="14" t="s">
        <v>505</v>
      </c>
      <c r="P2274" s="15"/>
      <c r="Q2274" s="15"/>
      <c r="R2274" s="13"/>
      <c r="S2274" s="13"/>
      <c r="T2274" s="13"/>
      <c r="U2274" s="13"/>
      <c r="V2274" s="13"/>
    </row>
    <row r="2275" spans="13:22">
      <c r="M2275" s="14" t="s">
        <v>2374</v>
      </c>
      <c r="N2275" s="14">
        <v>510104</v>
      </c>
      <c r="O2275" s="14" t="s">
        <v>2374</v>
      </c>
      <c r="P2275" s="15"/>
      <c r="Q2275" s="15"/>
      <c r="R2275" s="13"/>
      <c r="S2275" s="13"/>
      <c r="T2275" s="13"/>
      <c r="U2275" s="13"/>
      <c r="V2275" s="13"/>
    </row>
    <row r="2276" spans="13:22">
      <c r="M2276" s="14" t="s">
        <v>2375</v>
      </c>
      <c r="N2276" s="14">
        <v>510105</v>
      </c>
      <c r="O2276" s="14" t="s">
        <v>2375</v>
      </c>
      <c r="P2276" s="15"/>
      <c r="Q2276" s="15"/>
      <c r="R2276" s="13"/>
      <c r="S2276" s="13"/>
      <c r="T2276" s="13"/>
      <c r="U2276" s="13"/>
      <c r="V2276" s="13"/>
    </row>
    <row r="2277" spans="13:22">
      <c r="M2277" s="14" t="s">
        <v>2376</v>
      </c>
      <c r="N2277" s="14">
        <v>510106</v>
      </c>
      <c r="O2277" s="14" t="s">
        <v>2376</v>
      </c>
      <c r="P2277" s="15"/>
      <c r="Q2277" s="15"/>
      <c r="R2277" s="13"/>
      <c r="S2277" s="13"/>
      <c r="T2277" s="13"/>
      <c r="U2277" s="13"/>
      <c r="V2277" s="13"/>
    </row>
    <row r="2278" spans="13:22">
      <c r="M2278" s="14" t="s">
        <v>2377</v>
      </c>
      <c r="N2278" s="14">
        <v>510107</v>
      </c>
      <c r="O2278" s="14" t="s">
        <v>2377</v>
      </c>
      <c r="P2278" s="15"/>
      <c r="Q2278" s="15"/>
      <c r="R2278" s="13"/>
      <c r="S2278" s="13"/>
      <c r="T2278" s="13"/>
      <c r="U2278" s="13"/>
      <c r="V2278" s="13"/>
    </row>
    <row r="2279" spans="13:22">
      <c r="M2279" s="14" t="s">
        <v>2378</v>
      </c>
      <c r="N2279" s="14">
        <v>510108</v>
      </c>
      <c r="O2279" s="14" t="s">
        <v>2378</v>
      </c>
      <c r="P2279" s="15"/>
      <c r="Q2279" s="15"/>
      <c r="R2279" s="13"/>
      <c r="S2279" s="13"/>
      <c r="T2279" s="13"/>
      <c r="U2279" s="13"/>
      <c r="V2279" s="13"/>
    </row>
    <row r="2280" spans="13:22">
      <c r="M2280" s="14" t="s">
        <v>2379</v>
      </c>
      <c r="N2280" s="14">
        <v>510112</v>
      </c>
      <c r="O2280" s="14" t="s">
        <v>2379</v>
      </c>
      <c r="P2280" s="15"/>
      <c r="Q2280" s="15"/>
      <c r="R2280" s="13"/>
      <c r="S2280" s="13"/>
      <c r="T2280" s="13"/>
      <c r="U2280" s="13"/>
      <c r="V2280" s="13"/>
    </row>
    <row r="2281" spans="13:22">
      <c r="M2281" s="14" t="s">
        <v>2380</v>
      </c>
      <c r="N2281" s="14">
        <v>510113</v>
      </c>
      <c r="O2281" s="14" t="s">
        <v>2380</v>
      </c>
      <c r="P2281" s="15"/>
      <c r="Q2281" s="15"/>
      <c r="R2281" s="13"/>
      <c r="S2281" s="13"/>
      <c r="T2281" s="13"/>
      <c r="U2281" s="13"/>
      <c r="V2281" s="13"/>
    </row>
    <row r="2282" spans="13:22">
      <c r="M2282" s="14" t="s">
        <v>2381</v>
      </c>
      <c r="N2282" s="14">
        <v>510114</v>
      </c>
      <c r="O2282" s="14" t="s">
        <v>2381</v>
      </c>
      <c r="P2282" s="15"/>
      <c r="Q2282" s="15"/>
      <c r="R2282" s="13"/>
      <c r="S2282" s="13"/>
      <c r="T2282" s="13"/>
      <c r="U2282" s="13"/>
      <c r="V2282" s="13"/>
    </row>
    <row r="2283" spans="13:22">
      <c r="M2283" s="14" t="s">
        <v>2382</v>
      </c>
      <c r="N2283" s="14">
        <v>510115</v>
      </c>
      <c r="O2283" s="14" t="s">
        <v>2382</v>
      </c>
      <c r="P2283" s="15"/>
      <c r="Q2283" s="15"/>
      <c r="R2283" s="13"/>
      <c r="S2283" s="13"/>
      <c r="T2283" s="13"/>
      <c r="U2283" s="13"/>
      <c r="V2283" s="13"/>
    </row>
    <row r="2284" spans="13:22">
      <c r="M2284" s="14" t="s">
        <v>2383</v>
      </c>
      <c r="N2284" s="14">
        <v>510121</v>
      </c>
      <c r="O2284" s="14" t="s">
        <v>2383</v>
      </c>
      <c r="P2284" s="15"/>
      <c r="Q2284" s="15"/>
      <c r="R2284" s="13"/>
      <c r="S2284" s="13"/>
      <c r="T2284" s="13"/>
      <c r="U2284" s="13"/>
      <c r="V2284" s="13"/>
    </row>
    <row r="2285" spans="13:22">
      <c r="M2285" s="14" t="s">
        <v>2384</v>
      </c>
      <c r="N2285" s="14">
        <v>510122</v>
      </c>
      <c r="O2285" s="14" t="s">
        <v>2384</v>
      </c>
      <c r="P2285" s="15"/>
      <c r="Q2285" s="15"/>
      <c r="R2285" s="13"/>
      <c r="S2285" s="13"/>
      <c r="T2285" s="13"/>
      <c r="U2285" s="13"/>
      <c r="V2285" s="13"/>
    </row>
    <row r="2286" spans="13:22">
      <c r="M2286" s="14" t="s">
        <v>2385</v>
      </c>
      <c r="N2286" s="14">
        <v>510124</v>
      </c>
      <c r="O2286" s="14" t="s">
        <v>2385</v>
      </c>
      <c r="P2286" s="15"/>
      <c r="Q2286" s="15"/>
      <c r="R2286" s="13"/>
      <c r="S2286" s="13"/>
      <c r="T2286" s="13"/>
      <c r="U2286" s="13"/>
      <c r="V2286" s="13"/>
    </row>
    <row r="2287" spans="13:22">
      <c r="M2287" s="14" t="s">
        <v>2386</v>
      </c>
      <c r="N2287" s="14">
        <v>510129</v>
      </c>
      <c r="O2287" s="14" t="s">
        <v>2386</v>
      </c>
      <c r="P2287" s="15"/>
      <c r="Q2287" s="15"/>
      <c r="R2287" s="13"/>
      <c r="S2287" s="13"/>
      <c r="T2287" s="13"/>
      <c r="U2287" s="13"/>
      <c r="V2287" s="13"/>
    </row>
    <row r="2288" spans="13:22">
      <c r="M2288" s="14" t="s">
        <v>2387</v>
      </c>
      <c r="N2288" s="14">
        <v>510131</v>
      </c>
      <c r="O2288" s="14" t="s">
        <v>2387</v>
      </c>
      <c r="P2288" s="15"/>
      <c r="Q2288" s="15"/>
      <c r="R2288" s="13"/>
      <c r="S2288" s="13"/>
      <c r="T2288" s="13"/>
      <c r="U2288" s="13"/>
      <c r="V2288" s="13"/>
    </row>
    <row r="2289" spans="13:22">
      <c r="M2289" s="14" t="s">
        <v>2388</v>
      </c>
      <c r="N2289" s="14">
        <v>510132</v>
      </c>
      <c r="O2289" s="14" t="s">
        <v>2388</v>
      </c>
      <c r="P2289" s="15"/>
      <c r="Q2289" s="15"/>
      <c r="R2289" s="13"/>
      <c r="S2289" s="13"/>
      <c r="T2289" s="13"/>
      <c r="U2289" s="13"/>
      <c r="V2289" s="13"/>
    </row>
    <row r="2290" spans="13:22">
      <c r="M2290" s="14" t="s">
        <v>2389</v>
      </c>
      <c r="N2290" s="14">
        <v>510181</v>
      </c>
      <c r="O2290" s="14" t="s">
        <v>2389</v>
      </c>
      <c r="P2290" s="15"/>
      <c r="Q2290" s="15"/>
      <c r="R2290" s="13"/>
      <c r="S2290" s="13"/>
      <c r="T2290" s="13"/>
      <c r="U2290" s="13"/>
      <c r="V2290" s="13"/>
    </row>
    <row r="2291" spans="13:22">
      <c r="M2291" s="14" t="s">
        <v>2390</v>
      </c>
      <c r="N2291" s="14">
        <v>510182</v>
      </c>
      <c r="O2291" s="14" t="s">
        <v>2390</v>
      </c>
      <c r="P2291" s="15"/>
      <c r="Q2291" s="15"/>
      <c r="R2291" s="13"/>
      <c r="S2291" s="13"/>
      <c r="T2291" s="13"/>
      <c r="U2291" s="13"/>
      <c r="V2291" s="13"/>
    </row>
    <row r="2292" spans="13:22">
      <c r="M2292" s="14" t="s">
        <v>2391</v>
      </c>
      <c r="N2292" s="14">
        <v>510183</v>
      </c>
      <c r="O2292" s="14" t="s">
        <v>2391</v>
      </c>
      <c r="P2292" s="15"/>
      <c r="Q2292" s="15"/>
      <c r="R2292" s="13"/>
      <c r="S2292" s="13"/>
      <c r="T2292" s="13"/>
      <c r="U2292" s="13"/>
      <c r="V2292" s="13"/>
    </row>
    <row r="2293" spans="13:22">
      <c r="M2293" s="14" t="s">
        <v>2392</v>
      </c>
      <c r="N2293" s="14">
        <v>510184</v>
      </c>
      <c r="O2293" s="14" t="s">
        <v>2392</v>
      </c>
      <c r="P2293" s="15"/>
      <c r="Q2293" s="15"/>
      <c r="R2293" s="13"/>
      <c r="S2293" s="13"/>
      <c r="T2293" s="13"/>
      <c r="U2293" s="13"/>
      <c r="V2293" s="13"/>
    </row>
    <row r="2294" spans="13:22">
      <c r="M2294" s="14" t="s">
        <v>507</v>
      </c>
      <c r="N2294" s="14">
        <v>510300</v>
      </c>
      <c r="O2294" s="14" t="s">
        <v>507</v>
      </c>
      <c r="P2294" s="15"/>
      <c r="Q2294" s="15"/>
      <c r="R2294" s="13"/>
      <c r="S2294" s="13"/>
      <c r="T2294" s="13"/>
      <c r="U2294" s="13"/>
      <c r="V2294" s="13"/>
    </row>
    <row r="2295" spans="13:22">
      <c r="M2295" s="14" t="s">
        <v>2393</v>
      </c>
      <c r="N2295" s="14">
        <v>510302</v>
      </c>
      <c r="O2295" s="14" t="s">
        <v>2393</v>
      </c>
      <c r="P2295" s="15"/>
      <c r="Q2295" s="15"/>
      <c r="R2295" s="13"/>
      <c r="S2295" s="13"/>
      <c r="T2295" s="13"/>
      <c r="U2295" s="13"/>
      <c r="V2295" s="13"/>
    </row>
    <row r="2296" spans="13:22">
      <c r="M2296" s="14" t="s">
        <v>2394</v>
      </c>
      <c r="N2296" s="14">
        <v>510303</v>
      </c>
      <c r="O2296" s="14" t="s">
        <v>2394</v>
      </c>
      <c r="P2296" s="15"/>
      <c r="Q2296" s="15"/>
      <c r="R2296" s="13"/>
      <c r="S2296" s="13"/>
      <c r="T2296" s="13"/>
      <c r="U2296" s="13"/>
      <c r="V2296" s="13"/>
    </row>
    <row r="2297" spans="13:22">
      <c r="M2297" s="14" t="s">
        <v>2395</v>
      </c>
      <c r="N2297" s="14">
        <v>510304</v>
      </c>
      <c r="O2297" s="14" t="s">
        <v>2395</v>
      </c>
      <c r="P2297" s="15"/>
      <c r="Q2297" s="15"/>
      <c r="R2297" s="13"/>
      <c r="S2297" s="13"/>
      <c r="T2297" s="13"/>
      <c r="U2297" s="13"/>
      <c r="V2297" s="13"/>
    </row>
    <row r="2298" spans="13:22">
      <c r="M2298" s="14" t="s">
        <v>2396</v>
      </c>
      <c r="N2298" s="14">
        <v>510311</v>
      </c>
      <c r="O2298" s="14" t="s">
        <v>2396</v>
      </c>
      <c r="P2298" s="15"/>
      <c r="Q2298" s="15"/>
      <c r="R2298" s="13"/>
      <c r="S2298" s="13"/>
      <c r="T2298" s="13"/>
      <c r="U2298" s="13"/>
      <c r="V2298" s="13"/>
    </row>
    <row r="2299" spans="13:22">
      <c r="M2299" s="14" t="s">
        <v>2397</v>
      </c>
      <c r="N2299" s="14">
        <v>510321</v>
      </c>
      <c r="O2299" s="14" t="s">
        <v>2397</v>
      </c>
      <c r="P2299" s="15"/>
      <c r="Q2299" s="15"/>
      <c r="R2299" s="13"/>
      <c r="S2299" s="13"/>
      <c r="T2299" s="13"/>
      <c r="U2299" s="13"/>
      <c r="V2299" s="13"/>
    </row>
    <row r="2300" spans="13:22">
      <c r="M2300" s="14" t="s">
        <v>2398</v>
      </c>
      <c r="N2300" s="14">
        <v>510322</v>
      </c>
      <c r="O2300" s="14" t="s">
        <v>2398</v>
      </c>
      <c r="P2300" s="15"/>
      <c r="Q2300" s="15"/>
      <c r="R2300" s="13"/>
      <c r="S2300" s="13"/>
      <c r="T2300" s="13"/>
      <c r="U2300" s="13"/>
      <c r="V2300" s="13"/>
    </row>
    <row r="2301" spans="13:22">
      <c r="M2301" s="14" t="s">
        <v>509</v>
      </c>
      <c r="N2301" s="14">
        <v>510400</v>
      </c>
      <c r="O2301" s="14" t="s">
        <v>509</v>
      </c>
      <c r="P2301" s="15"/>
      <c r="Q2301" s="15"/>
      <c r="R2301" s="13"/>
      <c r="S2301" s="13"/>
      <c r="T2301" s="13"/>
      <c r="U2301" s="13"/>
      <c r="V2301" s="13"/>
    </row>
    <row r="2302" spans="13:22">
      <c r="M2302" s="14" t="s">
        <v>2399</v>
      </c>
      <c r="N2302" s="14">
        <v>510402</v>
      </c>
      <c r="O2302" s="14" t="s">
        <v>2399</v>
      </c>
      <c r="P2302" s="15"/>
      <c r="Q2302" s="15"/>
      <c r="R2302" s="13"/>
      <c r="S2302" s="13"/>
      <c r="T2302" s="13"/>
      <c r="U2302" s="13"/>
      <c r="V2302" s="13"/>
    </row>
    <row r="2303" spans="13:22">
      <c r="M2303" s="14" t="s">
        <v>2400</v>
      </c>
      <c r="N2303" s="14">
        <v>510403</v>
      </c>
      <c r="O2303" s="14" t="s">
        <v>2400</v>
      </c>
      <c r="P2303" s="15"/>
      <c r="Q2303" s="15"/>
      <c r="R2303" s="13"/>
      <c r="S2303" s="13"/>
      <c r="T2303" s="13"/>
      <c r="U2303" s="13"/>
      <c r="V2303" s="13"/>
    </row>
    <row r="2304" spans="13:22">
      <c r="M2304" s="14" t="s">
        <v>2401</v>
      </c>
      <c r="N2304" s="14">
        <v>510411</v>
      </c>
      <c r="O2304" s="14" t="s">
        <v>2401</v>
      </c>
      <c r="P2304" s="15"/>
      <c r="Q2304" s="15"/>
      <c r="R2304" s="13"/>
      <c r="S2304" s="13"/>
      <c r="T2304" s="13"/>
      <c r="U2304" s="13"/>
      <c r="V2304" s="13"/>
    </row>
    <row r="2305" spans="13:22">
      <c r="M2305" s="14" t="s">
        <v>2402</v>
      </c>
      <c r="N2305" s="14">
        <v>510421</v>
      </c>
      <c r="O2305" s="14" t="s">
        <v>2402</v>
      </c>
      <c r="P2305" s="15"/>
      <c r="Q2305" s="15"/>
      <c r="R2305" s="13"/>
      <c r="S2305" s="13"/>
      <c r="T2305" s="13"/>
      <c r="U2305" s="13"/>
      <c r="V2305" s="13"/>
    </row>
    <row r="2306" spans="13:22">
      <c r="M2306" s="14" t="s">
        <v>2403</v>
      </c>
      <c r="N2306" s="14">
        <v>510422</v>
      </c>
      <c r="O2306" s="14" t="s">
        <v>2403</v>
      </c>
      <c r="P2306" s="15"/>
      <c r="Q2306" s="15"/>
      <c r="R2306" s="13"/>
      <c r="S2306" s="13"/>
      <c r="T2306" s="13"/>
      <c r="U2306" s="13"/>
      <c r="V2306" s="13"/>
    </row>
    <row r="2307" spans="13:22">
      <c r="M2307" s="14" t="s">
        <v>511</v>
      </c>
      <c r="N2307" s="14">
        <v>510500</v>
      </c>
      <c r="O2307" s="14" t="s">
        <v>511</v>
      </c>
      <c r="P2307" s="15"/>
      <c r="Q2307" s="15"/>
      <c r="R2307" s="13"/>
      <c r="S2307" s="13"/>
      <c r="T2307" s="13"/>
      <c r="U2307" s="13"/>
      <c r="V2307" s="13"/>
    </row>
    <row r="2308" spans="13:22">
      <c r="M2308" s="14" t="s">
        <v>2404</v>
      </c>
      <c r="N2308" s="14">
        <v>510502</v>
      </c>
      <c r="O2308" s="14" t="s">
        <v>2404</v>
      </c>
      <c r="P2308" s="15"/>
      <c r="Q2308" s="15"/>
      <c r="R2308" s="13"/>
      <c r="S2308" s="13"/>
      <c r="T2308" s="13"/>
      <c r="U2308" s="13"/>
      <c r="V2308" s="13"/>
    </row>
    <row r="2309" spans="13:22">
      <c r="M2309" s="14" t="s">
        <v>2405</v>
      </c>
      <c r="N2309" s="14">
        <v>510503</v>
      </c>
      <c r="O2309" s="14" t="s">
        <v>2405</v>
      </c>
      <c r="P2309" s="15"/>
      <c r="Q2309" s="15"/>
      <c r="R2309" s="13"/>
      <c r="S2309" s="13"/>
      <c r="T2309" s="13"/>
      <c r="U2309" s="13"/>
      <c r="V2309" s="13"/>
    </row>
    <row r="2310" spans="13:22">
      <c r="M2310" s="14" t="s">
        <v>2406</v>
      </c>
      <c r="N2310" s="14">
        <v>510504</v>
      </c>
      <c r="O2310" s="14" t="s">
        <v>2406</v>
      </c>
      <c r="P2310" s="15"/>
      <c r="Q2310" s="15"/>
      <c r="R2310" s="13"/>
      <c r="S2310" s="13"/>
      <c r="T2310" s="13"/>
      <c r="U2310" s="13"/>
      <c r="V2310" s="13"/>
    </row>
    <row r="2311" spans="13:22">
      <c r="M2311" s="14" t="s">
        <v>2407</v>
      </c>
      <c r="N2311" s="14">
        <v>510521</v>
      </c>
      <c r="O2311" s="14" t="s">
        <v>2407</v>
      </c>
      <c r="P2311" s="15"/>
      <c r="Q2311" s="15"/>
      <c r="R2311" s="13"/>
      <c r="S2311" s="13"/>
      <c r="T2311" s="13"/>
      <c r="U2311" s="13"/>
      <c r="V2311" s="13"/>
    </row>
    <row r="2312" spans="13:22">
      <c r="M2312" s="14" t="s">
        <v>2408</v>
      </c>
      <c r="N2312" s="14">
        <v>510522</v>
      </c>
      <c r="O2312" s="14" t="s">
        <v>2408</v>
      </c>
      <c r="P2312" s="15"/>
      <c r="Q2312" s="15"/>
      <c r="R2312" s="13"/>
      <c r="S2312" s="13"/>
      <c r="T2312" s="13"/>
      <c r="U2312" s="13"/>
      <c r="V2312" s="13"/>
    </row>
    <row r="2313" spans="13:22">
      <c r="M2313" s="14" t="s">
        <v>2409</v>
      </c>
      <c r="N2313" s="14">
        <v>510524</v>
      </c>
      <c r="O2313" s="14" t="s">
        <v>2409</v>
      </c>
      <c r="P2313" s="15"/>
      <c r="Q2313" s="15"/>
      <c r="R2313" s="13"/>
      <c r="S2313" s="13"/>
      <c r="T2313" s="13"/>
      <c r="U2313" s="13"/>
      <c r="V2313" s="13"/>
    </row>
    <row r="2314" spans="13:22">
      <c r="M2314" s="14" t="s">
        <v>2410</v>
      </c>
      <c r="N2314" s="14">
        <v>510525</v>
      </c>
      <c r="O2314" s="14" t="s">
        <v>2410</v>
      </c>
      <c r="P2314" s="15"/>
      <c r="Q2314" s="15"/>
      <c r="R2314" s="13"/>
      <c r="S2314" s="13"/>
      <c r="T2314" s="13"/>
      <c r="U2314" s="13"/>
      <c r="V2314" s="13"/>
    </row>
    <row r="2315" spans="13:22">
      <c r="M2315" s="14" t="s">
        <v>513</v>
      </c>
      <c r="N2315" s="14">
        <v>510600</v>
      </c>
      <c r="O2315" s="14" t="s">
        <v>513</v>
      </c>
      <c r="P2315" s="15"/>
      <c r="Q2315" s="15"/>
      <c r="R2315" s="13"/>
      <c r="S2315" s="13"/>
      <c r="T2315" s="13"/>
      <c r="U2315" s="13"/>
      <c r="V2315" s="13"/>
    </row>
    <row r="2316" spans="13:22">
      <c r="M2316" s="14" t="s">
        <v>2411</v>
      </c>
      <c r="N2316" s="14">
        <v>510603</v>
      </c>
      <c r="O2316" s="14" t="s">
        <v>2411</v>
      </c>
      <c r="P2316" s="15"/>
      <c r="Q2316" s="15"/>
      <c r="R2316" s="13"/>
      <c r="S2316" s="13"/>
      <c r="T2316" s="13"/>
      <c r="U2316" s="13"/>
      <c r="V2316" s="13"/>
    </row>
    <row r="2317" spans="13:22">
      <c r="M2317" s="14" t="s">
        <v>2412</v>
      </c>
      <c r="N2317" s="14">
        <v>510623</v>
      </c>
      <c r="O2317" s="14" t="s">
        <v>2412</v>
      </c>
      <c r="P2317" s="15"/>
      <c r="Q2317" s="15"/>
      <c r="R2317" s="13"/>
      <c r="S2317" s="13"/>
      <c r="T2317" s="13"/>
      <c r="U2317" s="13"/>
      <c r="V2317" s="13"/>
    </row>
    <row r="2318" spans="13:22">
      <c r="M2318" s="14" t="s">
        <v>2413</v>
      </c>
      <c r="N2318" s="14">
        <v>510626</v>
      </c>
      <c r="O2318" s="14" t="s">
        <v>2413</v>
      </c>
      <c r="P2318" s="15"/>
      <c r="Q2318" s="15"/>
      <c r="R2318" s="13"/>
      <c r="S2318" s="13"/>
      <c r="T2318" s="13"/>
      <c r="U2318" s="13"/>
      <c r="V2318" s="13"/>
    </row>
    <row r="2319" spans="13:22">
      <c r="M2319" s="14" t="s">
        <v>2414</v>
      </c>
      <c r="N2319" s="14">
        <v>510681</v>
      </c>
      <c r="O2319" s="14" t="s">
        <v>2414</v>
      </c>
      <c r="P2319" s="15"/>
      <c r="Q2319" s="15"/>
      <c r="R2319" s="13"/>
      <c r="S2319" s="13"/>
      <c r="T2319" s="13"/>
      <c r="U2319" s="13"/>
      <c r="V2319" s="13"/>
    </row>
    <row r="2320" spans="13:22">
      <c r="M2320" s="14" t="s">
        <v>2415</v>
      </c>
      <c r="N2320" s="14">
        <v>510682</v>
      </c>
      <c r="O2320" s="14" t="s">
        <v>2415</v>
      </c>
      <c r="P2320" s="15"/>
      <c r="Q2320" s="15"/>
      <c r="R2320" s="13"/>
      <c r="S2320" s="13"/>
      <c r="T2320" s="13"/>
      <c r="U2320" s="13"/>
      <c r="V2320" s="13"/>
    </row>
    <row r="2321" spans="13:22">
      <c r="M2321" s="14" t="s">
        <v>2416</v>
      </c>
      <c r="N2321" s="14">
        <v>510683</v>
      </c>
      <c r="O2321" s="14" t="s">
        <v>2416</v>
      </c>
      <c r="P2321" s="15"/>
      <c r="Q2321" s="15"/>
      <c r="R2321" s="13"/>
      <c r="S2321" s="13"/>
      <c r="T2321" s="13"/>
      <c r="U2321" s="13"/>
      <c r="V2321" s="13"/>
    </row>
    <row r="2322" spans="13:22">
      <c r="M2322" s="14" t="s">
        <v>515</v>
      </c>
      <c r="N2322" s="14">
        <v>510700</v>
      </c>
      <c r="O2322" s="14" t="s">
        <v>515</v>
      </c>
      <c r="P2322" s="15"/>
      <c r="Q2322" s="15"/>
      <c r="R2322" s="13"/>
      <c r="S2322" s="13"/>
      <c r="T2322" s="13"/>
      <c r="U2322" s="13"/>
      <c r="V2322" s="13"/>
    </row>
    <row r="2323" spans="13:22">
      <c r="M2323" s="14" t="s">
        <v>2417</v>
      </c>
      <c r="N2323" s="14">
        <v>510703</v>
      </c>
      <c r="O2323" s="14" t="s">
        <v>2417</v>
      </c>
      <c r="P2323" s="15"/>
      <c r="Q2323" s="15"/>
      <c r="R2323" s="13"/>
      <c r="S2323" s="13"/>
      <c r="T2323" s="13"/>
      <c r="U2323" s="13"/>
      <c r="V2323" s="13"/>
    </row>
    <row r="2324" spans="13:22">
      <c r="M2324" s="14" t="s">
        <v>2418</v>
      </c>
      <c r="N2324" s="14">
        <v>510704</v>
      </c>
      <c r="O2324" s="14" t="s">
        <v>2418</v>
      </c>
      <c r="P2324" s="15"/>
      <c r="Q2324" s="15"/>
      <c r="R2324" s="13"/>
      <c r="S2324" s="13"/>
      <c r="T2324" s="13"/>
      <c r="U2324" s="13"/>
      <c r="V2324" s="13"/>
    </row>
    <row r="2325" spans="13:22">
      <c r="M2325" s="14" t="s">
        <v>2419</v>
      </c>
      <c r="N2325" s="14">
        <v>510722</v>
      </c>
      <c r="O2325" s="14" t="s">
        <v>2419</v>
      </c>
      <c r="P2325" s="15"/>
      <c r="Q2325" s="15"/>
      <c r="R2325" s="13"/>
      <c r="S2325" s="13"/>
      <c r="T2325" s="13"/>
      <c r="U2325" s="13"/>
      <c r="V2325" s="13"/>
    </row>
    <row r="2326" spans="13:22">
      <c r="M2326" s="14" t="s">
        <v>2420</v>
      </c>
      <c r="N2326" s="14">
        <v>510723</v>
      </c>
      <c r="O2326" s="14" t="s">
        <v>2420</v>
      </c>
      <c r="P2326" s="15"/>
      <c r="Q2326" s="15"/>
      <c r="R2326" s="13"/>
      <c r="S2326" s="13"/>
      <c r="T2326" s="13"/>
      <c r="U2326" s="13"/>
      <c r="V2326" s="13"/>
    </row>
    <row r="2327" spans="13:22">
      <c r="M2327" s="14" t="s">
        <v>2421</v>
      </c>
      <c r="N2327" s="14">
        <v>510724</v>
      </c>
      <c r="O2327" s="14" t="s">
        <v>2421</v>
      </c>
      <c r="P2327" s="15"/>
      <c r="Q2327" s="15"/>
      <c r="R2327" s="13"/>
      <c r="S2327" s="13"/>
      <c r="T2327" s="13"/>
      <c r="U2327" s="13"/>
      <c r="V2327" s="13"/>
    </row>
    <row r="2328" spans="13:22">
      <c r="M2328" s="14" t="s">
        <v>2422</v>
      </c>
      <c r="N2328" s="14">
        <v>510725</v>
      </c>
      <c r="O2328" s="14" t="s">
        <v>2422</v>
      </c>
      <c r="P2328" s="15"/>
      <c r="Q2328" s="15"/>
      <c r="R2328" s="13"/>
      <c r="S2328" s="13"/>
      <c r="T2328" s="13"/>
      <c r="U2328" s="13"/>
      <c r="V2328" s="13"/>
    </row>
    <row r="2329" spans="13:22">
      <c r="M2329" s="14" t="s">
        <v>2423</v>
      </c>
      <c r="N2329" s="14">
        <v>510726</v>
      </c>
      <c r="O2329" s="14" t="s">
        <v>2423</v>
      </c>
      <c r="P2329" s="15"/>
      <c r="Q2329" s="15"/>
      <c r="R2329" s="13"/>
      <c r="S2329" s="13"/>
      <c r="T2329" s="13"/>
      <c r="U2329" s="13"/>
      <c r="V2329" s="13"/>
    </row>
    <row r="2330" spans="13:22">
      <c r="M2330" s="14" t="s">
        <v>2424</v>
      </c>
      <c r="N2330" s="14">
        <v>510727</v>
      </c>
      <c r="O2330" s="14" t="s">
        <v>2424</v>
      </c>
      <c r="P2330" s="15"/>
      <c r="Q2330" s="15"/>
      <c r="R2330" s="13"/>
      <c r="S2330" s="13"/>
      <c r="T2330" s="13"/>
      <c r="U2330" s="13"/>
      <c r="V2330" s="13"/>
    </row>
    <row r="2331" spans="13:22">
      <c r="M2331" s="14" t="s">
        <v>2425</v>
      </c>
      <c r="N2331" s="14">
        <v>510781</v>
      </c>
      <c r="O2331" s="14" t="s">
        <v>2425</v>
      </c>
      <c r="P2331" s="15"/>
      <c r="Q2331" s="15"/>
      <c r="R2331" s="13"/>
      <c r="S2331" s="13"/>
      <c r="T2331" s="13"/>
      <c r="U2331" s="13"/>
      <c r="V2331" s="13"/>
    </row>
    <row r="2332" spans="13:22">
      <c r="M2332" s="14" t="s">
        <v>517</v>
      </c>
      <c r="N2332" s="14">
        <v>510800</v>
      </c>
      <c r="O2332" s="14" t="s">
        <v>517</v>
      </c>
      <c r="P2332" s="15"/>
      <c r="Q2332" s="15"/>
      <c r="R2332" s="13"/>
      <c r="S2332" s="13"/>
      <c r="T2332" s="13"/>
      <c r="U2332" s="13"/>
      <c r="V2332" s="13"/>
    </row>
    <row r="2333" spans="13:22">
      <c r="M2333" s="14" t="s">
        <v>2426</v>
      </c>
      <c r="N2333" s="14">
        <v>510802</v>
      </c>
      <c r="O2333" s="14" t="s">
        <v>2426</v>
      </c>
      <c r="P2333" s="15"/>
      <c r="Q2333" s="15"/>
      <c r="R2333" s="13"/>
      <c r="S2333" s="13"/>
      <c r="T2333" s="13"/>
      <c r="U2333" s="13"/>
      <c r="V2333" s="13"/>
    </row>
    <row r="2334" spans="13:22">
      <c r="M2334" s="14" t="s">
        <v>2427</v>
      </c>
      <c r="N2334" s="14">
        <v>510811</v>
      </c>
      <c r="O2334" s="14" t="s">
        <v>2427</v>
      </c>
      <c r="P2334" s="15"/>
      <c r="Q2334" s="15"/>
      <c r="R2334" s="13"/>
      <c r="S2334" s="13"/>
      <c r="T2334" s="13"/>
      <c r="U2334" s="13"/>
      <c r="V2334" s="13"/>
    </row>
    <row r="2335" spans="13:22">
      <c r="M2335" s="14" t="s">
        <v>2428</v>
      </c>
      <c r="N2335" s="14">
        <v>510812</v>
      </c>
      <c r="O2335" s="14" t="s">
        <v>2428</v>
      </c>
      <c r="P2335" s="15"/>
      <c r="Q2335" s="15"/>
      <c r="R2335" s="13"/>
      <c r="S2335" s="13"/>
      <c r="T2335" s="13"/>
      <c r="U2335" s="13"/>
      <c r="V2335" s="13"/>
    </row>
    <row r="2336" spans="13:22">
      <c r="M2336" s="14" t="s">
        <v>2429</v>
      </c>
      <c r="N2336" s="14">
        <v>510821</v>
      </c>
      <c r="O2336" s="14" t="s">
        <v>2429</v>
      </c>
      <c r="P2336" s="15"/>
      <c r="Q2336" s="15"/>
      <c r="R2336" s="13"/>
      <c r="S2336" s="13"/>
      <c r="T2336" s="13"/>
      <c r="U2336" s="13"/>
      <c r="V2336" s="13"/>
    </row>
    <row r="2337" spans="13:22">
      <c r="M2337" s="14" t="s">
        <v>2430</v>
      </c>
      <c r="N2337" s="14">
        <v>510822</v>
      </c>
      <c r="O2337" s="14" t="s">
        <v>2430</v>
      </c>
      <c r="P2337" s="15"/>
      <c r="Q2337" s="15"/>
      <c r="R2337" s="13"/>
      <c r="S2337" s="13"/>
      <c r="T2337" s="13"/>
      <c r="U2337" s="13"/>
      <c r="V2337" s="13"/>
    </row>
    <row r="2338" spans="13:22">
      <c r="M2338" s="14" t="s">
        <v>2431</v>
      </c>
      <c r="N2338" s="14">
        <v>510823</v>
      </c>
      <c r="O2338" s="14" t="s">
        <v>2431</v>
      </c>
      <c r="P2338" s="15"/>
      <c r="Q2338" s="15"/>
      <c r="R2338" s="13"/>
      <c r="S2338" s="13"/>
      <c r="T2338" s="13"/>
      <c r="U2338" s="13"/>
      <c r="V2338" s="13"/>
    </row>
    <row r="2339" spans="13:22">
      <c r="M2339" s="14" t="s">
        <v>2432</v>
      </c>
      <c r="N2339" s="14">
        <v>510824</v>
      </c>
      <c r="O2339" s="14" t="s">
        <v>2432</v>
      </c>
      <c r="P2339" s="15"/>
      <c r="Q2339" s="15"/>
      <c r="R2339" s="13"/>
      <c r="S2339" s="13"/>
      <c r="T2339" s="13"/>
      <c r="U2339" s="13"/>
      <c r="V2339" s="13"/>
    </row>
    <row r="2340" spans="13:22">
      <c r="M2340" s="14" t="s">
        <v>519</v>
      </c>
      <c r="N2340" s="14">
        <v>510900</v>
      </c>
      <c r="O2340" s="14" t="s">
        <v>519</v>
      </c>
      <c r="P2340" s="15"/>
      <c r="Q2340" s="15"/>
      <c r="R2340" s="13"/>
      <c r="S2340" s="13"/>
      <c r="T2340" s="13"/>
      <c r="U2340" s="13"/>
      <c r="V2340" s="13"/>
    </row>
    <row r="2341" spans="13:22">
      <c r="M2341" s="14" t="s">
        <v>2433</v>
      </c>
      <c r="N2341" s="14">
        <v>510903</v>
      </c>
      <c r="O2341" s="14" t="s">
        <v>2433</v>
      </c>
      <c r="P2341" s="15"/>
      <c r="Q2341" s="15"/>
      <c r="R2341" s="13"/>
      <c r="S2341" s="13"/>
      <c r="T2341" s="13"/>
      <c r="U2341" s="13"/>
      <c r="V2341" s="13"/>
    </row>
    <row r="2342" spans="13:22">
      <c r="M2342" s="14" t="s">
        <v>2434</v>
      </c>
      <c r="N2342" s="14">
        <v>510904</v>
      </c>
      <c r="O2342" s="14" t="s">
        <v>2434</v>
      </c>
      <c r="P2342" s="15"/>
      <c r="Q2342" s="15"/>
      <c r="R2342" s="13"/>
      <c r="S2342" s="13"/>
      <c r="T2342" s="13"/>
      <c r="U2342" s="13"/>
      <c r="V2342" s="13"/>
    </row>
    <row r="2343" spans="13:22">
      <c r="M2343" s="14" t="s">
        <v>2435</v>
      </c>
      <c r="N2343" s="14">
        <v>510921</v>
      </c>
      <c r="O2343" s="14" t="s">
        <v>2435</v>
      </c>
      <c r="P2343" s="15"/>
      <c r="Q2343" s="15"/>
      <c r="R2343" s="13"/>
      <c r="S2343" s="13"/>
      <c r="T2343" s="13"/>
      <c r="U2343" s="13"/>
      <c r="V2343" s="13"/>
    </row>
    <row r="2344" spans="13:22">
      <c r="M2344" s="14" t="s">
        <v>2436</v>
      </c>
      <c r="N2344" s="14">
        <v>510922</v>
      </c>
      <c r="O2344" s="14" t="s">
        <v>2436</v>
      </c>
      <c r="P2344" s="15"/>
      <c r="Q2344" s="15"/>
      <c r="R2344" s="13"/>
      <c r="S2344" s="13"/>
      <c r="T2344" s="13"/>
      <c r="U2344" s="13"/>
      <c r="V2344" s="13"/>
    </row>
    <row r="2345" spans="13:22">
      <c r="M2345" s="14" t="s">
        <v>2437</v>
      </c>
      <c r="N2345" s="14">
        <v>510923</v>
      </c>
      <c r="O2345" s="14" t="s">
        <v>2437</v>
      </c>
      <c r="P2345" s="15"/>
      <c r="Q2345" s="15"/>
      <c r="R2345" s="13"/>
      <c r="S2345" s="13"/>
      <c r="T2345" s="13"/>
      <c r="U2345" s="13"/>
      <c r="V2345" s="13"/>
    </row>
    <row r="2346" spans="13:22">
      <c r="M2346" s="14" t="s">
        <v>521</v>
      </c>
      <c r="N2346" s="14">
        <v>511000</v>
      </c>
      <c r="O2346" s="14" t="s">
        <v>521</v>
      </c>
      <c r="P2346" s="15"/>
      <c r="Q2346" s="15"/>
      <c r="R2346" s="13"/>
      <c r="S2346" s="13"/>
      <c r="T2346" s="13"/>
      <c r="U2346" s="13"/>
      <c r="V2346" s="13"/>
    </row>
    <row r="2347" spans="13:22">
      <c r="M2347" s="14" t="s">
        <v>1573</v>
      </c>
      <c r="N2347" s="14">
        <v>511002</v>
      </c>
      <c r="O2347" s="14" t="s">
        <v>1573</v>
      </c>
      <c r="P2347" s="15"/>
      <c r="Q2347" s="15"/>
      <c r="R2347" s="13"/>
      <c r="S2347" s="13"/>
      <c r="T2347" s="13"/>
      <c r="U2347" s="13"/>
      <c r="V2347" s="13"/>
    </row>
    <row r="2348" spans="13:22">
      <c r="M2348" s="14" t="s">
        <v>2438</v>
      </c>
      <c r="N2348" s="14">
        <v>511011</v>
      </c>
      <c r="O2348" s="14" t="s">
        <v>2438</v>
      </c>
      <c r="P2348" s="15"/>
      <c r="Q2348" s="15"/>
      <c r="R2348" s="13"/>
      <c r="S2348" s="13"/>
      <c r="T2348" s="13"/>
      <c r="U2348" s="13"/>
      <c r="V2348" s="13"/>
    </row>
    <row r="2349" spans="13:22">
      <c r="M2349" s="14" t="s">
        <v>2439</v>
      </c>
      <c r="N2349" s="14">
        <v>511024</v>
      </c>
      <c r="O2349" s="14" t="s">
        <v>2439</v>
      </c>
      <c r="P2349" s="15"/>
      <c r="Q2349" s="15"/>
      <c r="R2349" s="13"/>
      <c r="S2349" s="13"/>
      <c r="T2349" s="13"/>
      <c r="U2349" s="13"/>
      <c r="V2349" s="13"/>
    </row>
    <row r="2350" spans="13:22">
      <c r="M2350" s="14" t="s">
        <v>2440</v>
      </c>
      <c r="N2350" s="14">
        <v>511025</v>
      </c>
      <c r="O2350" s="14" t="s">
        <v>2440</v>
      </c>
      <c r="P2350" s="15"/>
      <c r="Q2350" s="15"/>
      <c r="R2350" s="13"/>
      <c r="S2350" s="13"/>
      <c r="T2350" s="13"/>
      <c r="U2350" s="13"/>
      <c r="V2350" s="13"/>
    </row>
    <row r="2351" spans="13:22">
      <c r="M2351" s="14" t="s">
        <v>2441</v>
      </c>
      <c r="N2351" s="14">
        <v>511028</v>
      </c>
      <c r="O2351" s="14" t="s">
        <v>2441</v>
      </c>
      <c r="P2351" s="15"/>
      <c r="Q2351" s="15"/>
      <c r="R2351" s="13"/>
      <c r="S2351" s="13"/>
      <c r="T2351" s="13"/>
      <c r="U2351" s="13"/>
      <c r="V2351" s="13"/>
    </row>
    <row r="2352" spans="13:22">
      <c r="M2352" s="14" t="s">
        <v>523</v>
      </c>
      <c r="N2352" s="14">
        <v>511100</v>
      </c>
      <c r="O2352" s="14" t="s">
        <v>523</v>
      </c>
      <c r="P2352" s="15"/>
      <c r="Q2352" s="15"/>
      <c r="R2352" s="13"/>
      <c r="S2352" s="13"/>
      <c r="T2352" s="13"/>
      <c r="U2352" s="13"/>
      <c r="V2352" s="13"/>
    </row>
    <row r="2353" spans="13:22">
      <c r="M2353" s="14" t="s">
        <v>1573</v>
      </c>
      <c r="N2353" s="14">
        <v>511102</v>
      </c>
      <c r="O2353" s="14" t="s">
        <v>1573</v>
      </c>
      <c r="P2353" s="15"/>
      <c r="Q2353" s="15"/>
      <c r="R2353" s="13"/>
      <c r="S2353" s="13"/>
      <c r="T2353" s="13"/>
      <c r="U2353" s="13"/>
      <c r="V2353" s="13"/>
    </row>
    <row r="2354" spans="13:22">
      <c r="M2354" s="14" t="s">
        <v>2442</v>
      </c>
      <c r="N2354" s="14">
        <v>511111</v>
      </c>
      <c r="O2354" s="14" t="s">
        <v>2442</v>
      </c>
      <c r="P2354" s="15"/>
      <c r="Q2354" s="15"/>
      <c r="R2354" s="13"/>
      <c r="S2354" s="13"/>
      <c r="T2354" s="13"/>
      <c r="U2354" s="13"/>
      <c r="V2354" s="13"/>
    </row>
    <row r="2355" spans="13:22">
      <c r="M2355" s="14" t="s">
        <v>2443</v>
      </c>
      <c r="N2355" s="14">
        <v>511112</v>
      </c>
      <c r="O2355" s="14" t="s">
        <v>2443</v>
      </c>
      <c r="P2355" s="15"/>
      <c r="Q2355" s="15"/>
      <c r="R2355" s="13"/>
      <c r="S2355" s="13"/>
      <c r="T2355" s="13"/>
      <c r="U2355" s="13"/>
      <c r="V2355" s="13"/>
    </row>
    <row r="2356" spans="13:22">
      <c r="M2356" s="14" t="s">
        <v>2444</v>
      </c>
      <c r="N2356" s="14">
        <v>511113</v>
      </c>
      <c r="O2356" s="14" t="s">
        <v>2444</v>
      </c>
      <c r="P2356" s="15"/>
      <c r="Q2356" s="15"/>
      <c r="R2356" s="13"/>
      <c r="S2356" s="13"/>
      <c r="T2356" s="13"/>
      <c r="U2356" s="13"/>
      <c r="V2356" s="13"/>
    </row>
    <row r="2357" spans="13:22">
      <c r="M2357" s="14" t="s">
        <v>2445</v>
      </c>
      <c r="N2357" s="14">
        <v>511123</v>
      </c>
      <c r="O2357" s="14" t="s">
        <v>2445</v>
      </c>
      <c r="P2357" s="15"/>
      <c r="Q2357" s="15"/>
      <c r="R2357" s="13"/>
      <c r="S2357" s="13"/>
      <c r="T2357" s="13"/>
      <c r="U2357" s="13"/>
      <c r="V2357" s="13"/>
    </row>
    <row r="2358" spans="13:22">
      <c r="M2358" s="14" t="s">
        <v>2446</v>
      </c>
      <c r="N2358" s="14">
        <v>511124</v>
      </c>
      <c r="O2358" s="14" t="s">
        <v>2446</v>
      </c>
      <c r="P2358" s="15"/>
      <c r="Q2358" s="15"/>
      <c r="R2358" s="13"/>
      <c r="S2358" s="13"/>
      <c r="T2358" s="13"/>
      <c r="U2358" s="13"/>
      <c r="V2358" s="13"/>
    </row>
    <row r="2359" spans="13:22">
      <c r="M2359" s="14" t="s">
        <v>2447</v>
      </c>
      <c r="N2359" s="14">
        <v>511126</v>
      </c>
      <c r="O2359" s="14" t="s">
        <v>2447</v>
      </c>
      <c r="P2359" s="15"/>
      <c r="Q2359" s="15"/>
      <c r="R2359" s="13"/>
      <c r="S2359" s="13"/>
      <c r="T2359" s="13"/>
      <c r="U2359" s="13"/>
      <c r="V2359" s="13"/>
    </row>
    <row r="2360" spans="13:22">
      <c r="M2360" s="14" t="s">
        <v>2448</v>
      </c>
      <c r="N2360" s="14">
        <v>511129</v>
      </c>
      <c r="O2360" s="14" t="s">
        <v>2448</v>
      </c>
      <c r="P2360" s="15"/>
      <c r="Q2360" s="15"/>
      <c r="R2360" s="13"/>
      <c r="S2360" s="13"/>
      <c r="T2360" s="13"/>
      <c r="U2360" s="13"/>
      <c r="V2360" s="13"/>
    </row>
    <row r="2361" spans="13:22">
      <c r="M2361" s="14" t="s">
        <v>2449</v>
      </c>
      <c r="N2361" s="14">
        <v>511132</v>
      </c>
      <c r="O2361" s="14" t="s">
        <v>2449</v>
      </c>
      <c r="P2361" s="15"/>
      <c r="Q2361" s="15"/>
      <c r="R2361" s="13"/>
      <c r="S2361" s="13"/>
      <c r="T2361" s="13"/>
      <c r="U2361" s="13"/>
      <c r="V2361" s="13"/>
    </row>
    <row r="2362" spans="13:22">
      <c r="M2362" s="14" t="s">
        <v>2450</v>
      </c>
      <c r="N2362" s="14">
        <v>511133</v>
      </c>
      <c r="O2362" s="14" t="s">
        <v>2450</v>
      </c>
      <c r="P2362" s="15"/>
      <c r="Q2362" s="15"/>
      <c r="R2362" s="13"/>
      <c r="S2362" s="13"/>
      <c r="T2362" s="13"/>
      <c r="U2362" s="13"/>
      <c r="V2362" s="13"/>
    </row>
    <row r="2363" spans="13:22">
      <c r="M2363" s="14" t="s">
        <v>2451</v>
      </c>
      <c r="N2363" s="14">
        <v>511181</v>
      </c>
      <c r="O2363" s="14" t="s">
        <v>2451</v>
      </c>
      <c r="P2363" s="15"/>
      <c r="Q2363" s="15"/>
      <c r="R2363" s="13"/>
      <c r="S2363" s="13"/>
      <c r="T2363" s="13"/>
      <c r="U2363" s="13"/>
      <c r="V2363" s="13"/>
    </row>
    <row r="2364" spans="13:22">
      <c r="M2364" s="14" t="s">
        <v>525</v>
      </c>
      <c r="N2364" s="14">
        <v>511300</v>
      </c>
      <c r="O2364" s="14" t="s">
        <v>525</v>
      </c>
      <c r="P2364" s="15"/>
      <c r="Q2364" s="15"/>
      <c r="R2364" s="13"/>
      <c r="S2364" s="13"/>
      <c r="T2364" s="13"/>
      <c r="U2364" s="13"/>
      <c r="V2364" s="13"/>
    </row>
    <row r="2365" spans="13:22">
      <c r="M2365" s="14" t="s">
        <v>2452</v>
      </c>
      <c r="N2365" s="14">
        <v>511302</v>
      </c>
      <c r="O2365" s="14" t="s">
        <v>2452</v>
      </c>
      <c r="P2365" s="15"/>
      <c r="Q2365" s="15"/>
      <c r="R2365" s="13"/>
      <c r="S2365" s="13"/>
      <c r="T2365" s="13"/>
      <c r="U2365" s="13"/>
      <c r="V2365" s="13"/>
    </row>
    <row r="2366" spans="13:22">
      <c r="M2366" s="14" t="s">
        <v>2453</v>
      </c>
      <c r="N2366" s="14">
        <v>511303</v>
      </c>
      <c r="O2366" s="14" t="s">
        <v>2453</v>
      </c>
      <c r="P2366" s="15"/>
      <c r="Q2366" s="15"/>
      <c r="R2366" s="13"/>
      <c r="S2366" s="13"/>
      <c r="T2366" s="13"/>
      <c r="U2366" s="13"/>
      <c r="V2366" s="13"/>
    </row>
    <row r="2367" spans="13:22">
      <c r="M2367" s="14" t="s">
        <v>2454</v>
      </c>
      <c r="N2367" s="14">
        <v>511304</v>
      </c>
      <c r="O2367" s="14" t="s">
        <v>2454</v>
      </c>
      <c r="P2367" s="15"/>
      <c r="Q2367" s="15"/>
      <c r="R2367" s="13"/>
      <c r="S2367" s="13"/>
      <c r="T2367" s="13"/>
      <c r="U2367" s="13"/>
      <c r="V2367" s="13"/>
    </row>
    <row r="2368" spans="13:22">
      <c r="M2368" s="14" t="s">
        <v>2455</v>
      </c>
      <c r="N2368" s="14">
        <v>511321</v>
      </c>
      <c r="O2368" s="14" t="s">
        <v>2455</v>
      </c>
      <c r="P2368" s="15"/>
      <c r="Q2368" s="15"/>
      <c r="R2368" s="13"/>
      <c r="S2368" s="13"/>
      <c r="T2368" s="13"/>
      <c r="U2368" s="13"/>
      <c r="V2368" s="13"/>
    </row>
    <row r="2369" spans="13:22">
      <c r="M2369" s="14" t="s">
        <v>2456</v>
      </c>
      <c r="N2369" s="14">
        <v>511322</v>
      </c>
      <c r="O2369" s="14" t="s">
        <v>2456</v>
      </c>
      <c r="P2369" s="15"/>
      <c r="Q2369" s="15"/>
      <c r="R2369" s="13"/>
      <c r="S2369" s="13"/>
      <c r="T2369" s="13"/>
      <c r="U2369" s="13"/>
      <c r="V2369" s="13"/>
    </row>
    <row r="2370" spans="13:22">
      <c r="M2370" s="14" t="s">
        <v>2457</v>
      </c>
      <c r="N2370" s="14">
        <v>511323</v>
      </c>
      <c r="O2370" s="14" t="s">
        <v>2457</v>
      </c>
      <c r="P2370" s="15"/>
      <c r="Q2370" s="15"/>
      <c r="R2370" s="13"/>
      <c r="S2370" s="13"/>
      <c r="T2370" s="13"/>
      <c r="U2370" s="13"/>
      <c r="V2370" s="13"/>
    </row>
    <row r="2371" spans="13:22">
      <c r="M2371" s="14" t="s">
        <v>2458</v>
      </c>
      <c r="N2371" s="14">
        <v>511324</v>
      </c>
      <c r="O2371" s="14" t="s">
        <v>2458</v>
      </c>
      <c r="P2371" s="15"/>
      <c r="Q2371" s="15"/>
      <c r="R2371" s="13"/>
      <c r="S2371" s="13"/>
      <c r="T2371" s="13"/>
      <c r="U2371" s="13"/>
      <c r="V2371" s="13"/>
    </row>
    <row r="2372" spans="13:22">
      <c r="M2372" s="14" t="s">
        <v>2459</v>
      </c>
      <c r="N2372" s="14">
        <v>511325</v>
      </c>
      <c r="O2372" s="14" t="s">
        <v>2459</v>
      </c>
      <c r="P2372" s="15"/>
      <c r="Q2372" s="15"/>
      <c r="R2372" s="13"/>
      <c r="S2372" s="13"/>
      <c r="T2372" s="13"/>
      <c r="U2372" s="13"/>
      <c r="V2372" s="13"/>
    </row>
    <row r="2373" spans="13:22">
      <c r="M2373" s="14" t="s">
        <v>2460</v>
      </c>
      <c r="N2373" s="14">
        <v>511381</v>
      </c>
      <c r="O2373" s="14" t="s">
        <v>2460</v>
      </c>
      <c r="P2373" s="15"/>
      <c r="Q2373" s="15"/>
      <c r="R2373" s="13"/>
      <c r="S2373" s="13"/>
      <c r="T2373" s="13"/>
      <c r="U2373" s="13"/>
      <c r="V2373" s="13"/>
    </row>
    <row r="2374" spans="13:22">
      <c r="M2374" s="14" t="s">
        <v>526</v>
      </c>
      <c r="N2374" s="14">
        <v>511400</v>
      </c>
      <c r="O2374" s="14" t="s">
        <v>526</v>
      </c>
      <c r="P2374" s="15"/>
      <c r="Q2374" s="15"/>
      <c r="R2374" s="13"/>
      <c r="S2374" s="13"/>
      <c r="T2374" s="13"/>
      <c r="U2374" s="13"/>
      <c r="V2374" s="13"/>
    </row>
    <row r="2375" spans="13:22">
      <c r="M2375" s="14" t="s">
        <v>2461</v>
      </c>
      <c r="N2375" s="14">
        <v>511402</v>
      </c>
      <c r="O2375" s="14" t="s">
        <v>2461</v>
      </c>
      <c r="P2375" s="15"/>
      <c r="Q2375" s="15"/>
      <c r="R2375" s="13"/>
      <c r="S2375" s="13"/>
      <c r="T2375" s="13"/>
      <c r="U2375" s="13"/>
      <c r="V2375" s="13"/>
    </row>
    <row r="2376" spans="13:22">
      <c r="M2376" s="14" t="s">
        <v>2462</v>
      </c>
      <c r="N2376" s="14">
        <v>511403</v>
      </c>
      <c r="O2376" s="14" t="s">
        <v>2462</v>
      </c>
      <c r="P2376" s="15"/>
      <c r="Q2376" s="15"/>
      <c r="R2376" s="13"/>
      <c r="S2376" s="13"/>
      <c r="T2376" s="13"/>
      <c r="U2376" s="13"/>
      <c r="V2376" s="13"/>
    </row>
    <row r="2377" spans="13:22">
      <c r="M2377" s="14" t="s">
        <v>2463</v>
      </c>
      <c r="N2377" s="14">
        <v>511421</v>
      </c>
      <c r="O2377" s="14" t="s">
        <v>2463</v>
      </c>
      <c r="P2377" s="15"/>
      <c r="Q2377" s="15"/>
      <c r="R2377" s="13"/>
      <c r="S2377" s="13"/>
      <c r="T2377" s="13"/>
      <c r="U2377" s="13"/>
      <c r="V2377" s="13"/>
    </row>
    <row r="2378" spans="13:22">
      <c r="M2378" s="14" t="s">
        <v>2464</v>
      </c>
      <c r="N2378" s="14">
        <v>511423</v>
      </c>
      <c r="O2378" s="14" t="s">
        <v>2464</v>
      </c>
      <c r="P2378" s="15"/>
      <c r="Q2378" s="15"/>
      <c r="R2378" s="13"/>
      <c r="S2378" s="13"/>
      <c r="T2378" s="13"/>
      <c r="U2378" s="13"/>
      <c r="V2378" s="13"/>
    </row>
    <row r="2379" spans="13:22">
      <c r="M2379" s="14" t="s">
        <v>2465</v>
      </c>
      <c r="N2379" s="14">
        <v>511424</v>
      </c>
      <c r="O2379" s="14" t="s">
        <v>2465</v>
      </c>
      <c r="P2379" s="15"/>
      <c r="Q2379" s="15"/>
      <c r="R2379" s="13"/>
      <c r="S2379" s="13"/>
      <c r="T2379" s="13"/>
      <c r="U2379" s="13"/>
      <c r="V2379" s="13"/>
    </row>
    <row r="2380" spans="13:22">
      <c r="M2380" s="14" t="s">
        <v>2466</v>
      </c>
      <c r="N2380" s="14">
        <v>511425</v>
      </c>
      <c r="O2380" s="14" t="s">
        <v>2466</v>
      </c>
      <c r="P2380" s="15"/>
      <c r="Q2380" s="15"/>
      <c r="R2380" s="13"/>
      <c r="S2380" s="13"/>
      <c r="T2380" s="13"/>
      <c r="U2380" s="13"/>
      <c r="V2380" s="13"/>
    </row>
    <row r="2381" spans="13:22">
      <c r="M2381" s="14" t="s">
        <v>527</v>
      </c>
      <c r="N2381" s="14">
        <v>511500</v>
      </c>
      <c r="O2381" s="14" t="s">
        <v>527</v>
      </c>
      <c r="P2381" s="15"/>
      <c r="Q2381" s="15"/>
      <c r="R2381" s="13"/>
      <c r="S2381" s="13"/>
      <c r="T2381" s="13"/>
      <c r="U2381" s="13"/>
      <c r="V2381" s="13"/>
    </row>
    <row r="2382" spans="13:22">
      <c r="M2382" s="14" t="s">
        <v>2467</v>
      </c>
      <c r="N2382" s="14">
        <v>511502</v>
      </c>
      <c r="O2382" s="14" t="s">
        <v>2467</v>
      </c>
      <c r="P2382" s="15"/>
      <c r="Q2382" s="15"/>
      <c r="R2382" s="13"/>
      <c r="S2382" s="13"/>
      <c r="T2382" s="13"/>
      <c r="U2382" s="13"/>
      <c r="V2382" s="13"/>
    </row>
    <row r="2383" spans="13:22">
      <c r="M2383" s="14" t="s">
        <v>2468</v>
      </c>
      <c r="N2383" s="14">
        <v>511503</v>
      </c>
      <c r="O2383" s="14" t="s">
        <v>2468</v>
      </c>
      <c r="P2383" s="15"/>
      <c r="Q2383" s="15"/>
      <c r="R2383" s="13"/>
      <c r="S2383" s="13"/>
      <c r="T2383" s="13"/>
      <c r="U2383" s="13"/>
      <c r="V2383" s="13"/>
    </row>
    <row r="2384" spans="13:22">
      <c r="M2384" s="14" t="s">
        <v>2469</v>
      </c>
      <c r="N2384" s="14">
        <v>511521</v>
      </c>
      <c r="O2384" s="14" t="s">
        <v>2469</v>
      </c>
      <c r="P2384" s="15"/>
      <c r="Q2384" s="15"/>
      <c r="R2384" s="13"/>
      <c r="S2384" s="13"/>
      <c r="T2384" s="13"/>
      <c r="U2384" s="13"/>
      <c r="V2384" s="13"/>
    </row>
    <row r="2385" spans="13:22">
      <c r="M2385" s="14" t="s">
        <v>2470</v>
      </c>
      <c r="N2385" s="14">
        <v>511523</v>
      </c>
      <c r="O2385" s="14" t="s">
        <v>2470</v>
      </c>
      <c r="P2385" s="15"/>
      <c r="Q2385" s="15"/>
      <c r="R2385" s="13"/>
      <c r="S2385" s="13"/>
      <c r="T2385" s="13"/>
      <c r="U2385" s="13"/>
      <c r="V2385" s="13"/>
    </row>
    <row r="2386" spans="13:22">
      <c r="M2386" s="14" t="s">
        <v>2471</v>
      </c>
      <c r="N2386" s="14">
        <v>511524</v>
      </c>
      <c r="O2386" s="14" t="s">
        <v>2471</v>
      </c>
      <c r="P2386" s="15"/>
      <c r="Q2386" s="15"/>
      <c r="R2386" s="13"/>
      <c r="S2386" s="13"/>
      <c r="T2386" s="13"/>
      <c r="U2386" s="13"/>
      <c r="V2386" s="13"/>
    </row>
    <row r="2387" spans="13:22">
      <c r="M2387" s="14" t="s">
        <v>2472</v>
      </c>
      <c r="N2387" s="14">
        <v>511525</v>
      </c>
      <c r="O2387" s="14" t="s">
        <v>2472</v>
      </c>
      <c r="P2387" s="15"/>
      <c r="Q2387" s="15"/>
      <c r="R2387" s="13"/>
      <c r="S2387" s="13"/>
      <c r="T2387" s="13"/>
      <c r="U2387" s="13"/>
      <c r="V2387" s="13"/>
    </row>
    <row r="2388" spans="13:22">
      <c r="M2388" s="14" t="s">
        <v>2473</v>
      </c>
      <c r="N2388" s="14">
        <v>511526</v>
      </c>
      <c r="O2388" s="14" t="s">
        <v>2473</v>
      </c>
      <c r="P2388" s="15"/>
      <c r="Q2388" s="15"/>
      <c r="R2388" s="13"/>
      <c r="S2388" s="13"/>
      <c r="T2388" s="13"/>
      <c r="U2388" s="13"/>
      <c r="V2388" s="13"/>
    </row>
    <row r="2389" spans="13:22">
      <c r="M2389" s="14" t="s">
        <v>2474</v>
      </c>
      <c r="N2389" s="14">
        <v>511527</v>
      </c>
      <c r="O2389" s="14" t="s">
        <v>2474</v>
      </c>
      <c r="P2389" s="15"/>
      <c r="Q2389" s="15"/>
      <c r="R2389" s="13"/>
      <c r="S2389" s="13"/>
      <c r="T2389" s="13"/>
      <c r="U2389" s="13"/>
      <c r="V2389" s="13"/>
    </row>
    <row r="2390" spans="13:22">
      <c r="M2390" s="14" t="s">
        <v>2475</v>
      </c>
      <c r="N2390" s="14">
        <v>511528</v>
      </c>
      <c r="O2390" s="14" t="s">
        <v>2475</v>
      </c>
      <c r="P2390" s="15"/>
      <c r="Q2390" s="15"/>
      <c r="R2390" s="13"/>
      <c r="S2390" s="13"/>
      <c r="T2390" s="13"/>
      <c r="U2390" s="13"/>
      <c r="V2390" s="13"/>
    </row>
    <row r="2391" spans="13:22">
      <c r="M2391" s="14" t="s">
        <v>2476</v>
      </c>
      <c r="N2391" s="14">
        <v>511529</v>
      </c>
      <c r="O2391" s="14" t="s">
        <v>2476</v>
      </c>
      <c r="P2391" s="15"/>
      <c r="Q2391" s="15"/>
      <c r="R2391" s="13"/>
      <c r="S2391" s="13"/>
      <c r="T2391" s="13"/>
      <c r="U2391" s="13"/>
      <c r="V2391" s="13"/>
    </row>
    <row r="2392" spans="13:22">
      <c r="M2392" s="14" t="s">
        <v>529</v>
      </c>
      <c r="N2392" s="14">
        <v>511600</v>
      </c>
      <c r="O2392" s="14" t="s">
        <v>529</v>
      </c>
      <c r="P2392" s="15"/>
      <c r="Q2392" s="15"/>
      <c r="R2392" s="13"/>
      <c r="S2392" s="13"/>
      <c r="T2392" s="13"/>
      <c r="U2392" s="13"/>
      <c r="V2392" s="13"/>
    </row>
    <row r="2393" spans="13:22">
      <c r="M2393" s="14" t="s">
        <v>2477</v>
      </c>
      <c r="N2393" s="14">
        <v>511602</v>
      </c>
      <c r="O2393" s="14" t="s">
        <v>2477</v>
      </c>
      <c r="P2393" s="15"/>
      <c r="Q2393" s="15"/>
      <c r="R2393" s="13"/>
      <c r="S2393" s="13"/>
      <c r="T2393" s="13"/>
      <c r="U2393" s="13"/>
      <c r="V2393" s="13"/>
    </row>
    <row r="2394" spans="13:22">
      <c r="M2394" s="14" t="s">
        <v>2478</v>
      </c>
      <c r="N2394" s="14">
        <v>511603</v>
      </c>
      <c r="O2394" s="14" t="s">
        <v>2478</v>
      </c>
      <c r="P2394" s="15"/>
      <c r="Q2394" s="15"/>
      <c r="R2394" s="13"/>
      <c r="S2394" s="13"/>
      <c r="T2394" s="13"/>
      <c r="U2394" s="13"/>
      <c r="V2394" s="13"/>
    </row>
    <row r="2395" spans="13:22">
      <c r="M2395" s="14" t="s">
        <v>2479</v>
      </c>
      <c r="N2395" s="14">
        <v>511621</v>
      </c>
      <c r="O2395" s="14" t="s">
        <v>2479</v>
      </c>
      <c r="P2395" s="15"/>
      <c r="Q2395" s="15"/>
      <c r="R2395" s="13"/>
      <c r="S2395" s="13"/>
      <c r="T2395" s="13"/>
      <c r="U2395" s="13"/>
      <c r="V2395" s="13"/>
    </row>
    <row r="2396" spans="13:22">
      <c r="M2396" s="14" t="s">
        <v>2480</v>
      </c>
      <c r="N2396" s="14">
        <v>511622</v>
      </c>
      <c r="O2396" s="14" t="s">
        <v>2480</v>
      </c>
      <c r="P2396" s="15"/>
      <c r="Q2396" s="15"/>
      <c r="R2396" s="13"/>
      <c r="S2396" s="13"/>
      <c r="T2396" s="13"/>
      <c r="U2396" s="13"/>
      <c r="V2396" s="13"/>
    </row>
    <row r="2397" spans="13:22">
      <c r="M2397" s="14" t="s">
        <v>2481</v>
      </c>
      <c r="N2397" s="14">
        <v>511623</v>
      </c>
      <c r="O2397" s="14" t="s">
        <v>2481</v>
      </c>
      <c r="P2397" s="15"/>
      <c r="Q2397" s="15"/>
      <c r="R2397" s="13"/>
      <c r="S2397" s="13"/>
      <c r="T2397" s="13"/>
      <c r="U2397" s="13"/>
      <c r="V2397" s="13"/>
    </row>
    <row r="2398" spans="13:22">
      <c r="M2398" s="14" t="s">
        <v>2482</v>
      </c>
      <c r="N2398" s="14">
        <v>511681</v>
      </c>
      <c r="O2398" s="14" t="s">
        <v>2482</v>
      </c>
      <c r="P2398" s="15"/>
      <c r="Q2398" s="15"/>
      <c r="R2398" s="13"/>
      <c r="S2398" s="13"/>
      <c r="T2398" s="13"/>
      <c r="U2398" s="13"/>
      <c r="V2398" s="13"/>
    </row>
    <row r="2399" spans="13:22">
      <c r="M2399" s="14" t="s">
        <v>531</v>
      </c>
      <c r="N2399" s="14">
        <v>511700</v>
      </c>
      <c r="O2399" s="14" t="s">
        <v>531</v>
      </c>
      <c r="P2399" s="15"/>
      <c r="Q2399" s="15"/>
      <c r="R2399" s="13"/>
      <c r="S2399" s="13"/>
      <c r="T2399" s="13"/>
      <c r="U2399" s="13"/>
      <c r="V2399" s="13"/>
    </row>
    <row r="2400" spans="13:22">
      <c r="M2400" s="14" t="s">
        <v>2483</v>
      </c>
      <c r="N2400" s="14">
        <v>511702</v>
      </c>
      <c r="O2400" s="14" t="s">
        <v>2483</v>
      </c>
      <c r="P2400" s="15"/>
      <c r="Q2400" s="15"/>
      <c r="R2400" s="13"/>
      <c r="S2400" s="13"/>
      <c r="T2400" s="13"/>
      <c r="U2400" s="13"/>
      <c r="V2400" s="13"/>
    </row>
    <row r="2401" spans="13:22">
      <c r="M2401" s="14" t="s">
        <v>2484</v>
      </c>
      <c r="N2401" s="14">
        <v>511703</v>
      </c>
      <c r="O2401" s="14" t="s">
        <v>2484</v>
      </c>
      <c r="P2401" s="15"/>
      <c r="Q2401" s="15"/>
      <c r="R2401" s="13"/>
      <c r="S2401" s="13"/>
      <c r="T2401" s="13"/>
      <c r="U2401" s="13"/>
      <c r="V2401" s="13"/>
    </row>
    <row r="2402" spans="13:22">
      <c r="M2402" s="14" t="s">
        <v>2485</v>
      </c>
      <c r="N2402" s="14">
        <v>511722</v>
      </c>
      <c r="O2402" s="14" t="s">
        <v>2485</v>
      </c>
      <c r="P2402" s="15"/>
      <c r="Q2402" s="15"/>
      <c r="R2402" s="13"/>
      <c r="S2402" s="13"/>
      <c r="T2402" s="13"/>
      <c r="U2402" s="13"/>
      <c r="V2402" s="13"/>
    </row>
    <row r="2403" spans="13:22">
      <c r="M2403" s="14" t="s">
        <v>2486</v>
      </c>
      <c r="N2403" s="14">
        <v>511723</v>
      </c>
      <c r="O2403" s="14" t="s">
        <v>2486</v>
      </c>
      <c r="P2403" s="15"/>
      <c r="Q2403" s="15"/>
      <c r="R2403" s="13"/>
      <c r="S2403" s="13"/>
      <c r="T2403" s="13"/>
      <c r="U2403" s="13"/>
      <c r="V2403" s="13"/>
    </row>
    <row r="2404" spans="13:22">
      <c r="M2404" s="14" t="s">
        <v>2487</v>
      </c>
      <c r="N2404" s="14">
        <v>511724</v>
      </c>
      <c r="O2404" s="14" t="s">
        <v>2487</v>
      </c>
      <c r="P2404" s="15"/>
      <c r="Q2404" s="15"/>
      <c r="R2404" s="13"/>
      <c r="S2404" s="13"/>
      <c r="T2404" s="13"/>
      <c r="U2404" s="13"/>
      <c r="V2404" s="13"/>
    </row>
    <row r="2405" spans="13:22">
      <c r="M2405" s="14" t="s">
        <v>2488</v>
      </c>
      <c r="N2405" s="14">
        <v>511725</v>
      </c>
      <c r="O2405" s="14" t="s">
        <v>2488</v>
      </c>
      <c r="P2405" s="15"/>
      <c r="Q2405" s="15"/>
      <c r="R2405" s="13"/>
      <c r="S2405" s="13"/>
      <c r="T2405" s="13"/>
      <c r="U2405" s="13"/>
      <c r="V2405" s="13"/>
    </row>
    <row r="2406" spans="13:22">
      <c r="M2406" s="14" t="s">
        <v>2489</v>
      </c>
      <c r="N2406" s="14">
        <v>511781</v>
      </c>
      <c r="O2406" s="14" t="s">
        <v>2489</v>
      </c>
      <c r="P2406" s="15"/>
      <c r="Q2406" s="15"/>
      <c r="R2406" s="13"/>
      <c r="S2406" s="13"/>
      <c r="T2406" s="13"/>
      <c r="U2406" s="13"/>
      <c r="V2406" s="13"/>
    </row>
    <row r="2407" spans="13:22">
      <c r="M2407" s="14" t="s">
        <v>533</v>
      </c>
      <c r="N2407" s="14">
        <v>511800</v>
      </c>
      <c r="O2407" s="14" t="s">
        <v>533</v>
      </c>
      <c r="P2407" s="15"/>
      <c r="Q2407" s="15"/>
      <c r="R2407" s="13"/>
      <c r="S2407" s="13"/>
      <c r="T2407" s="13"/>
      <c r="U2407" s="13"/>
      <c r="V2407" s="13"/>
    </row>
    <row r="2408" spans="13:22">
      <c r="M2408" s="14" t="s">
        <v>2490</v>
      </c>
      <c r="N2408" s="14">
        <v>511802</v>
      </c>
      <c r="O2408" s="14" t="s">
        <v>2490</v>
      </c>
      <c r="P2408" s="15"/>
      <c r="Q2408" s="15"/>
      <c r="R2408" s="13"/>
      <c r="S2408" s="13"/>
      <c r="T2408" s="13"/>
      <c r="U2408" s="13"/>
      <c r="V2408" s="13"/>
    </row>
    <row r="2409" spans="13:22">
      <c r="M2409" s="14" t="s">
        <v>2491</v>
      </c>
      <c r="N2409" s="14">
        <v>511803</v>
      </c>
      <c r="O2409" s="14" t="s">
        <v>2491</v>
      </c>
      <c r="P2409" s="15"/>
      <c r="Q2409" s="15"/>
      <c r="R2409" s="13"/>
      <c r="S2409" s="13"/>
      <c r="T2409" s="13"/>
      <c r="U2409" s="13"/>
      <c r="V2409" s="13"/>
    </row>
    <row r="2410" spans="13:22">
      <c r="M2410" s="14" t="s">
        <v>2492</v>
      </c>
      <c r="N2410" s="14">
        <v>511822</v>
      </c>
      <c r="O2410" s="14" t="s">
        <v>2492</v>
      </c>
      <c r="P2410" s="15"/>
      <c r="Q2410" s="15"/>
      <c r="R2410" s="13"/>
      <c r="S2410" s="13"/>
      <c r="T2410" s="13"/>
      <c r="U2410" s="13"/>
      <c r="V2410" s="13"/>
    </row>
    <row r="2411" spans="13:22">
      <c r="M2411" s="14" t="s">
        <v>2493</v>
      </c>
      <c r="N2411" s="14">
        <v>511823</v>
      </c>
      <c r="O2411" s="14" t="s">
        <v>2493</v>
      </c>
      <c r="P2411" s="15"/>
      <c r="Q2411" s="15"/>
      <c r="R2411" s="13"/>
      <c r="S2411" s="13"/>
      <c r="T2411" s="13"/>
      <c r="U2411" s="13"/>
      <c r="V2411" s="13"/>
    </row>
    <row r="2412" spans="13:22">
      <c r="M2412" s="14" t="s">
        <v>2494</v>
      </c>
      <c r="N2412" s="14">
        <v>511824</v>
      </c>
      <c r="O2412" s="14" t="s">
        <v>2494</v>
      </c>
      <c r="P2412" s="15"/>
      <c r="Q2412" s="15"/>
      <c r="R2412" s="13"/>
      <c r="S2412" s="13"/>
      <c r="T2412" s="13"/>
      <c r="U2412" s="13"/>
      <c r="V2412" s="13"/>
    </row>
    <row r="2413" spans="13:22">
      <c r="M2413" s="14" t="s">
        <v>2495</v>
      </c>
      <c r="N2413" s="14">
        <v>511825</v>
      </c>
      <c r="O2413" s="14" t="s">
        <v>2495</v>
      </c>
      <c r="P2413" s="15"/>
      <c r="Q2413" s="15"/>
      <c r="R2413" s="13"/>
      <c r="S2413" s="13"/>
      <c r="T2413" s="13"/>
      <c r="U2413" s="13"/>
      <c r="V2413" s="13"/>
    </row>
    <row r="2414" spans="13:22">
      <c r="M2414" s="14" t="s">
        <v>2496</v>
      </c>
      <c r="N2414" s="14">
        <v>511826</v>
      </c>
      <c r="O2414" s="14" t="s">
        <v>2496</v>
      </c>
      <c r="P2414" s="15"/>
      <c r="Q2414" s="15"/>
      <c r="R2414" s="13"/>
      <c r="S2414" s="13"/>
      <c r="T2414" s="13"/>
      <c r="U2414" s="13"/>
      <c r="V2414" s="13"/>
    </row>
    <row r="2415" spans="13:22">
      <c r="M2415" s="14" t="s">
        <v>2497</v>
      </c>
      <c r="N2415" s="14">
        <v>511827</v>
      </c>
      <c r="O2415" s="14" t="s">
        <v>2497</v>
      </c>
      <c r="P2415" s="15"/>
      <c r="Q2415" s="15"/>
      <c r="R2415" s="13"/>
      <c r="S2415" s="13"/>
      <c r="T2415" s="13"/>
      <c r="U2415" s="13"/>
      <c r="V2415" s="13"/>
    </row>
    <row r="2416" spans="13:22">
      <c r="M2416" s="14" t="s">
        <v>535</v>
      </c>
      <c r="N2416" s="14">
        <v>511900</v>
      </c>
      <c r="O2416" s="14" t="s">
        <v>535</v>
      </c>
      <c r="P2416" s="15"/>
      <c r="Q2416" s="15"/>
      <c r="R2416" s="13"/>
      <c r="S2416" s="13"/>
      <c r="T2416" s="13"/>
      <c r="U2416" s="13"/>
      <c r="V2416" s="13"/>
    </row>
    <row r="2417" spans="13:22">
      <c r="M2417" s="14" t="s">
        <v>2498</v>
      </c>
      <c r="N2417" s="14">
        <v>511902</v>
      </c>
      <c r="O2417" s="14" t="s">
        <v>2498</v>
      </c>
      <c r="P2417" s="15"/>
      <c r="Q2417" s="15"/>
      <c r="R2417" s="13"/>
      <c r="S2417" s="13"/>
      <c r="T2417" s="13"/>
      <c r="U2417" s="13"/>
      <c r="V2417" s="13"/>
    </row>
    <row r="2418" spans="13:22">
      <c r="M2418" s="14" t="s">
        <v>2499</v>
      </c>
      <c r="N2418" s="14">
        <v>511903</v>
      </c>
      <c r="O2418" s="14" t="s">
        <v>2499</v>
      </c>
      <c r="P2418" s="15"/>
      <c r="Q2418" s="15"/>
      <c r="R2418" s="13"/>
      <c r="S2418" s="13"/>
      <c r="T2418" s="13"/>
      <c r="U2418" s="13"/>
      <c r="V2418" s="13"/>
    </row>
    <row r="2419" spans="13:22">
      <c r="M2419" s="14" t="s">
        <v>2500</v>
      </c>
      <c r="N2419" s="14">
        <v>511921</v>
      </c>
      <c r="O2419" s="14" t="s">
        <v>2500</v>
      </c>
      <c r="P2419" s="15"/>
      <c r="Q2419" s="15"/>
      <c r="R2419" s="13"/>
      <c r="S2419" s="13"/>
      <c r="T2419" s="13"/>
      <c r="U2419" s="13"/>
      <c r="V2419" s="13"/>
    </row>
    <row r="2420" spans="13:22">
      <c r="M2420" s="14" t="s">
        <v>2501</v>
      </c>
      <c r="N2420" s="14">
        <v>511922</v>
      </c>
      <c r="O2420" s="14" t="s">
        <v>2501</v>
      </c>
      <c r="P2420" s="15"/>
      <c r="Q2420" s="15"/>
      <c r="R2420" s="13"/>
      <c r="S2420" s="13"/>
      <c r="T2420" s="13"/>
      <c r="U2420" s="13"/>
      <c r="V2420" s="13"/>
    </row>
    <row r="2421" spans="13:22">
      <c r="M2421" s="14" t="s">
        <v>2502</v>
      </c>
      <c r="N2421" s="14">
        <v>511923</v>
      </c>
      <c r="O2421" s="14" t="s">
        <v>2502</v>
      </c>
      <c r="P2421" s="15"/>
      <c r="Q2421" s="15"/>
      <c r="R2421" s="13"/>
      <c r="S2421" s="13"/>
      <c r="T2421" s="13"/>
      <c r="U2421" s="13"/>
      <c r="V2421" s="13"/>
    </row>
    <row r="2422" spans="13:22">
      <c r="M2422" s="14" t="s">
        <v>537</v>
      </c>
      <c r="N2422" s="14">
        <v>512000</v>
      </c>
      <c r="O2422" s="14" t="s">
        <v>537</v>
      </c>
      <c r="P2422" s="15"/>
      <c r="Q2422" s="15"/>
      <c r="R2422" s="13"/>
      <c r="S2422" s="13"/>
      <c r="T2422" s="13"/>
      <c r="U2422" s="13"/>
      <c r="V2422" s="13"/>
    </row>
    <row r="2423" spans="13:22">
      <c r="M2423" s="14" t="s">
        <v>2503</v>
      </c>
      <c r="N2423" s="14">
        <v>512002</v>
      </c>
      <c r="O2423" s="14" t="s">
        <v>2503</v>
      </c>
      <c r="P2423" s="15"/>
      <c r="Q2423" s="15"/>
      <c r="R2423" s="13"/>
      <c r="S2423" s="13"/>
      <c r="T2423" s="13"/>
      <c r="U2423" s="13"/>
      <c r="V2423" s="13"/>
    </row>
    <row r="2424" spans="13:22">
      <c r="M2424" s="14" t="s">
        <v>2504</v>
      </c>
      <c r="N2424" s="14">
        <v>512021</v>
      </c>
      <c r="O2424" s="14" t="s">
        <v>2504</v>
      </c>
      <c r="P2424" s="15"/>
      <c r="Q2424" s="15"/>
      <c r="R2424" s="13"/>
      <c r="S2424" s="13"/>
      <c r="T2424" s="13"/>
      <c r="U2424" s="13"/>
      <c r="V2424" s="13"/>
    </row>
    <row r="2425" spans="13:22">
      <c r="M2425" s="14" t="s">
        <v>2505</v>
      </c>
      <c r="N2425" s="14">
        <v>512022</v>
      </c>
      <c r="O2425" s="14" t="s">
        <v>2505</v>
      </c>
      <c r="P2425" s="15"/>
      <c r="Q2425" s="15"/>
      <c r="R2425" s="13"/>
      <c r="S2425" s="13"/>
      <c r="T2425" s="13"/>
      <c r="U2425" s="13"/>
      <c r="V2425" s="13"/>
    </row>
    <row r="2426" spans="13:22">
      <c r="M2426" s="14" t="s">
        <v>2506</v>
      </c>
      <c r="N2426" s="14">
        <v>512081</v>
      </c>
      <c r="O2426" s="14" t="s">
        <v>2506</v>
      </c>
      <c r="P2426" s="15"/>
      <c r="Q2426" s="15"/>
      <c r="R2426" s="13"/>
      <c r="S2426" s="13"/>
      <c r="T2426" s="13"/>
      <c r="U2426" s="13"/>
      <c r="V2426" s="13"/>
    </row>
    <row r="2427" spans="13:22">
      <c r="M2427" s="14" t="s">
        <v>538</v>
      </c>
      <c r="N2427" s="14">
        <v>513200</v>
      </c>
      <c r="O2427" s="14" t="s">
        <v>538</v>
      </c>
      <c r="P2427" s="15"/>
      <c r="Q2427" s="15"/>
      <c r="R2427" s="13"/>
      <c r="S2427" s="13"/>
      <c r="T2427" s="13"/>
      <c r="U2427" s="13"/>
      <c r="V2427" s="13"/>
    </row>
    <row r="2428" spans="13:22">
      <c r="M2428" s="14" t="s">
        <v>2507</v>
      </c>
      <c r="N2428" s="14">
        <v>513221</v>
      </c>
      <c r="O2428" s="14" t="s">
        <v>2507</v>
      </c>
      <c r="P2428" s="15"/>
      <c r="Q2428" s="15"/>
      <c r="R2428" s="13"/>
      <c r="S2428" s="13"/>
      <c r="T2428" s="13"/>
      <c r="U2428" s="13"/>
      <c r="V2428" s="13"/>
    </row>
    <row r="2429" spans="13:22">
      <c r="M2429" s="14" t="s">
        <v>2508</v>
      </c>
      <c r="N2429" s="14">
        <v>513222</v>
      </c>
      <c r="O2429" s="14" t="s">
        <v>2508</v>
      </c>
      <c r="P2429" s="15"/>
      <c r="Q2429" s="15"/>
      <c r="R2429" s="13"/>
      <c r="S2429" s="13"/>
      <c r="T2429" s="13"/>
      <c r="U2429" s="13"/>
      <c r="V2429" s="13"/>
    </row>
    <row r="2430" spans="13:22">
      <c r="M2430" s="14" t="s">
        <v>2509</v>
      </c>
      <c r="N2430" s="14">
        <v>513223</v>
      </c>
      <c r="O2430" s="14" t="s">
        <v>2509</v>
      </c>
      <c r="P2430" s="15"/>
      <c r="Q2430" s="15"/>
      <c r="R2430" s="13"/>
      <c r="S2430" s="13"/>
      <c r="T2430" s="13"/>
      <c r="U2430" s="13"/>
      <c r="V2430" s="13"/>
    </row>
    <row r="2431" spans="13:22">
      <c r="M2431" s="14" t="s">
        <v>2510</v>
      </c>
      <c r="N2431" s="14">
        <v>513224</v>
      </c>
      <c r="O2431" s="14" t="s">
        <v>2510</v>
      </c>
      <c r="P2431" s="15"/>
      <c r="Q2431" s="15"/>
      <c r="R2431" s="13"/>
      <c r="S2431" s="13"/>
      <c r="T2431" s="13"/>
      <c r="U2431" s="13"/>
      <c r="V2431" s="13"/>
    </row>
    <row r="2432" spans="13:22">
      <c r="M2432" s="14" t="s">
        <v>2511</v>
      </c>
      <c r="N2432" s="14">
        <v>513225</v>
      </c>
      <c r="O2432" s="14" t="s">
        <v>2511</v>
      </c>
      <c r="P2432" s="15"/>
      <c r="Q2432" s="15"/>
      <c r="R2432" s="13"/>
      <c r="S2432" s="13"/>
      <c r="T2432" s="13"/>
      <c r="U2432" s="13"/>
      <c r="V2432" s="13"/>
    </row>
    <row r="2433" spans="13:22">
      <c r="M2433" s="14" t="s">
        <v>2512</v>
      </c>
      <c r="N2433" s="14">
        <v>513226</v>
      </c>
      <c r="O2433" s="14" t="s">
        <v>2512</v>
      </c>
      <c r="P2433" s="15"/>
      <c r="Q2433" s="15"/>
      <c r="R2433" s="13"/>
      <c r="S2433" s="13"/>
      <c r="T2433" s="13"/>
      <c r="U2433" s="13"/>
      <c r="V2433" s="13"/>
    </row>
    <row r="2434" spans="13:22">
      <c r="M2434" s="14" t="s">
        <v>2513</v>
      </c>
      <c r="N2434" s="14">
        <v>513227</v>
      </c>
      <c r="O2434" s="14" t="s">
        <v>2513</v>
      </c>
      <c r="P2434" s="15"/>
      <c r="Q2434" s="15"/>
      <c r="R2434" s="13"/>
      <c r="S2434" s="13"/>
      <c r="T2434" s="13"/>
      <c r="U2434" s="13"/>
      <c r="V2434" s="13"/>
    </row>
    <row r="2435" spans="13:22">
      <c r="M2435" s="14" t="s">
        <v>2514</v>
      </c>
      <c r="N2435" s="14">
        <v>513228</v>
      </c>
      <c r="O2435" s="14" t="s">
        <v>2514</v>
      </c>
      <c r="P2435" s="15"/>
      <c r="Q2435" s="15"/>
      <c r="R2435" s="13"/>
      <c r="S2435" s="13"/>
      <c r="T2435" s="13"/>
      <c r="U2435" s="13"/>
      <c r="V2435" s="13"/>
    </row>
    <row r="2436" spans="13:22">
      <c r="M2436" s="14" t="s">
        <v>2515</v>
      </c>
      <c r="N2436" s="14">
        <v>513229</v>
      </c>
      <c r="O2436" s="14" t="s">
        <v>2515</v>
      </c>
      <c r="P2436" s="15"/>
      <c r="Q2436" s="15"/>
      <c r="R2436" s="13"/>
      <c r="S2436" s="13"/>
      <c r="T2436" s="13"/>
      <c r="U2436" s="13"/>
      <c r="V2436" s="13"/>
    </row>
    <row r="2437" spans="13:22">
      <c r="M2437" s="14" t="s">
        <v>2516</v>
      </c>
      <c r="N2437" s="14">
        <v>513230</v>
      </c>
      <c r="O2437" s="14" t="s">
        <v>2516</v>
      </c>
      <c r="P2437" s="15"/>
      <c r="Q2437" s="15"/>
      <c r="R2437" s="13"/>
      <c r="S2437" s="13"/>
      <c r="T2437" s="13"/>
      <c r="U2437" s="13"/>
      <c r="V2437" s="13"/>
    </row>
    <row r="2438" spans="13:22">
      <c r="M2438" s="14" t="s">
        <v>2517</v>
      </c>
      <c r="N2438" s="14">
        <v>513231</v>
      </c>
      <c r="O2438" s="14" t="s">
        <v>2517</v>
      </c>
      <c r="P2438" s="15"/>
      <c r="Q2438" s="15"/>
      <c r="R2438" s="13"/>
      <c r="S2438" s="13"/>
      <c r="T2438" s="13"/>
      <c r="U2438" s="13"/>
      <c r="V2438" s="13"/>
    </row>
    <row r="2439" spans="13:22">
      <c r="M2439" s="14" t="s">
        <v>2518</v>
      </c>
      <c r="N2439" s="14">
        <v>513232</v>
      </c>
      <c r="O2439" s="14" t="s">
        <v>2518</v>
      </c>
      <c r="P2439" s="15"/>
      <c r="Q2439" s="15"/>
      <c r="R2439" s="13"/>
      <c r="S2439" s="13"/>
      <c r="T2439" s="13"/>
      <c r="U2439" s="13"/>
      <c r="V2439" s="13"/>
    </row>
    <row r="2440" spans="13:22">
      <c r="M2440" s="14" t="s">
        <v>2519</v>
      </c>
      <c r="N2440" s="14">
        <v>513233</v>
      </c>
      <c r="O2440" s="14" t="s">
        <v>2519</v>
      </c>
      <c r="P2440" s="15"/>
      <c r="Q2440" s="15"/>
      <c r="R2440" s="13"/>
      <c r="S2440" s="13"/>
      <c r="T2440" s="13"/>
      <c r="U2440" s="13"/>
      <c r="V2440" s="13"/>
    </row>
    <row r="2441" spans="13:22">
      <c r="M2441" s="14" t="s">
        <v>540</v>
      </c>
      <c r="N2441" s="14">
        <v>513300</v>
      </c>
      <c r="O2441" s="14" t="s">
        <v>540</v>
      </c>
      <c r="P2441" s="15"/>
      <c r="Q2441" s="15"/>
      <c r="R2441" s="13"/>
      <c r="S2441" s="13"/>
      <c r="T2441" s="13"/>
      <c r="U2441" s="13"/>
      <c r="V2441" s="13"/>
    </row>
    <row r="2442" spans="13:22">
      <c r="M2442" s="14" t="s">
        <v>2520</v>
      </c>
      <c r="N2442" s="14">
        <v>513321</v>
      </c>
      <c r="O2442" s="14" t="s">
        <v>2520</v>
      </c>
      <c r="P2442" s="15"/>
      <c r="Q2442" s="15"/>
      <c r="R2442" s="13"/>
      <c r="S2442" s="13"/>
      <c r="T2442" s="13"/>
      <c r="U2442" s="13"/>
      <c r="V2442" s="13"/>
    </row>
    <row r="2443" spans="13:22">
      <c r="M2443" s="14" t="s">
        <v>2521</v>
      </c>
      <c r="N2443" s="14">
        <v>513322</v>
      </c>
      <c r="O2443" s="14" t="s">
        <v>2521</v>
      </c>
      <c r="P2443" s="15"/>
      <c r="Q2443" s="15"/>
      <c r="R2443" s="13"/>
      <c r="S2443" s="13"/>
      <c r="T2443" s="13"/>
      <c r="U2443" s="13"/>
      <c r="V2443" s="13"/>
    </row>
    <row r="2444" spans="13:22">
      <c r="M2444" s="14" t="s">
        <v>2522</v>
      </c>
      <c r="N2444" s="14">
        <v>513323</v>
      </c>
      <c r="O2444" s="14" t="s">
        <v>2522</v>
      </c>
      <c r="P2444" s="15"/>
      <c r="Q2444" s="15"/>
      <c r="R2444" s="13"/>
      <c r="S2444" s="13"/>
      <c r="T2444" s="13"/>
      <c r="U2444" s="13"/>
      <c r="V2444" s="13"/>
    </row>
    <row r="2445" spans="13:22">
      <c r="M2445" s="14" t="s">
        <v>2523</v>
      </c>
      <c r="N2445" s="14">
        <v>513324</v>
      </c>
      <c r="O2445" s="14" t="s">
        <v>2523</v>
      </c>
      <c r="P2445" s="15"/>
      <c r="Q2445" s="15"/>
      <c r="R2445" s="13"/>
      <c r="S2445" s="13"/>
      <c r="T2445" s="13"/>
      <c r="U2445" s="13"/>
      <c r="V2445" s="13"/>
    </row>
    <row r="2446" spans="13:22">
      <c r="M2446" s="14" t="s">
        <v>2524</v>
      </c>
      <c r="N2446" s="14">
        <v>513325</v>
      </c>
      <c r="O2446" s="14" t="s">
        <v>2524</v>
      </c>
      <c r="P2446" s="15"/>
      <c r="Q2446" s="15"/>
      <c r="R2446" s="13"/>
      <c r="S2446" s="13"/>
      <c r="T2446" s="13"/>
      <c r="U2446" s="13"/>
      <c r="V2446" s="13"/>
    </row>
    <row r="2447" spans="13:22">
      <c r="M2447" s="14" t="s">
        <v>2525</v>
      </c>
      <c r="N2447" s="14">
        <v>513326</v>
      </c>
      <c r="O2447" s="14" t="s">
        <v>2525</v>
      </c>
      <c r="P2447" s="15"/>
      <c r="Q2447" s="15"/>
      <c r="R2447" s="13"/>
      <c r="S2447" s="13"/>
      <c r="T2447" s="13"/>
      <c r="U2447" s="13"/>
      <c r="V2447" s="13"/>
    </row>
    <row r="2448" spans="13:22">
      <c r="M2448" s="14" t="s">
        <v>2526</v>
      </c>
      <c r="N2448" s="14">
        <v>513327</v>
      </c>
      <c r="O2448" s="14" t="s">
        <v>2526</v>
      </c>
      <c r="P2448" s="15"/>
      <c r="Q2448" s="15"/>
      <c r="R2448" s="13"/>
      <c r="S2448" s="13"/>
      <c r="T2448" s="13"/>
      <c r="U2448" s="13"/>
      <c r="V2448" s="13"/>
    </row>
    <row r="2449" spans="13:22">
      <c r="M2449" s="14" t="s">
        <v>2527</v>
      </c>
      <c r="N2449" s="14">
        <v>513328</v>
      </c>
      <c r="O2449" s="14" t="s">
        <v>2527</v>
      </c>
      <c r="P2449" s="15"/>
      <c r="Q2449" s="15"/>
      <c r="R2449" s="13"/>
      <c r="S2449" s="13"/>
      <c r="T2449" s="13"/>
      <c r="U2449" s="13"/>
      <c r="V2449" s="13"/>
    </row>
    <row r="2450" spans="13:22">
      <c r="M2450" s="14" t="s">
        <v>2528</v>
      </c>
      <c r="N2450" s="14">
        <v>513329</v>
      </c>
      <c r="O2450" s="14" t="s">
        <v>2528</v>
      </c>
      <c r="P2450" s="15"/>
      <c r="Q2450" s="15"/>
      <c r="R2450" s="13"/>
      <c r="S2450" s="13"/>
      <c r="T2450" s="13"/>
      <c r="U2450" s="13"/>
      <c r="V2450" s="13"/>
    </row>
    <row r="2451" spans="13:22">
      <c r="M2451" s="14" t="s">
        <v>2529</v>
      </c>
      <c r="N2451" s="14">
        <v>513330</v>
      </c>
      <c r="O2451" s="14" t="s">
        <v>2529</v>
      </c>
      <c r="P2451" s="15"/>
      <c r="Q2451" s="15"/>
      <c r="R2451" s="13"/>
      <c r="S2451" s="13"/>
      <c r="T2451" s="13"/>
      <c r="U2451" s="13"/>
      <c r="V2451" s="13"/>
    </row>
    <row r="2452" spans="13:22">
      <c r="M2452" s="14" t="s">
        <v>2530</v>
      </c>
      <c r="N2452" s="14">
        <v>513331</v>
      </c>
      <c r="O2452" s="14" t="s">
        <v>2530</v>
      </c>
      <c r="P2452" s="15"/>
      <c r="Q2452" s="15"/>
      <c r="R2452" s="13"/>
      <c r="S2452" s="13"/>
      <c r="T2452" s="13"/>
      <c r="U2452" s="13"/>
      <c r="V2452" s="13"/>
    </row>
    <row r="2453" spans="13:22">
      <c r="M2453" s="14" t="s">
        <v>2531</v>
      </c>
      <c r="N2453" s="14">
        <v>513332</v>
      </c>
      <c r="O2453" s="14" t="s">
        <v>2531</v>
      </c>
      <c r="P2453" s="15"/>
      <c r="Q2453" s="15"/>
      <c r="R2453" s="13"/>
      <c r="S2453" s="13"/>
      <c r="T2453" s="13"/>
      <c r="U2453" s="13"/>
      <c r="V2453" s="13"/>
    </row>
    <row r="2454" spans="13:22">
      <c r="M2454" s="14" t="s">
        <v>2532</v>
      </c>
      <c r="N2454" s="14">
        <v>513333</v>
      </c>
      <c r="O2454" s="14" t="s">
        <v>2532</v>
      </c>
      <c r="P2454" s="15"/>
      <c r="Q2454" s="15"/>
      <c r="R2454" s="13"/>
      <c r="S2454" s="13"/>
      <c r="T2454" s="13"/>
      <c r="U2454" s="13"/>
      <c r="V2454" s="13"/>
    </row>
    <row r="2455" spans="13:22">
      <c r="M2455" s="14" t="s">
        <v>2533</v>
      </c>
      <c r="N2455" s="14">
        <v>513334</v>
      </c>
      <c r="O2455" s="14" t="s">
        <v>2533</v>
      </c>
      <c r="P2455" s="15"/>
      <c r="Q2455" s="15"/>
      <c r="R2455" s="13"/>
      <c r="S2455" s="13"/>
      <c r="T2455" s="13"/>
      <c r="U2455" s="13"/>
      <c r="V2455" s="13"/>
    </row>
    <row r="2456" spans="13:22">
      <c r="M2456" s="14" t="s">
        <v>2534</v>
      </c>
      <c r="N2456" s="14">
        <v>513335</v>
      </c>
      <c r="O2456" s="14" t="s">
        <v>2534</v>
      </c>
      <c r="P2456" s="15"/>
      <c r="Q2456" s="15"/>
      <c r="R2456" s="13"/>
      <c r="S2456" s="13"/>
      <c r="T2456" s="13"/>
      <c r="U2456" s="13"/>
      <c r="V2456" s="13"/>
    </row>
    <row r="2457" spans="13:22">
      <c r="M2457" s="14" t="s">
        <v>2535</v>
      </c>
      <c r="N2457" s="14">
        <v>513336</v>
      </c>
      <c r="O2457" s="14" t="s">
        <v>2535</v>
      </c>
      <c r="P2457" s="15"/>
      <c r="Q2457" s="15"/>
      <c r="R2457" s="13"/>
      <c r="S2457" s="13"/>
      <c r="T2457" s="13"/>
      <c r="U2457" s="13"/>
      <c r="V2457" s="13"/>
    </row>
    <row r="2458" spans="13:22">
      <c r="M2458" s="14" t="s">
        <v>2536</v>
      </c>
      <c r="N2458" s="14">
        <v>513337</v>
      </c>
      <c r="O2458" s="14" t="s">
        <v>2536</v>
      </c>
      <c r="P2458" s="15"/>
      <c r="Q2458" s="15"/>
      <c r="R2458" s="13"/>
      <c r="S2458" s="13"/>
      <c r="T2458" s="13"/>
      <c r="U2458" s="13"/>
      <c r="V2458" s="13"/>
    </row>
    <row r="2459" spans="13:22">
      <c r="M2459" s="14" t="s">
        <v>2537</v>
      </c>
      <c r="N2459" s="14">
        <v>513338</v>
      </c>
      <c r="O2459" s="14" t="s">
        <v>2537</v>
      </c>
      <c r="P2459" s="15"/>
      <c r="Q2459" s="15"/>
      <c r="R2459" s="13"/>
      <c r="S2459" s="13"/>
      <c r="T2459" s="13"/>
      <c r="U2459" s="13"/>
      <c r="V2459" s="13"/>
    </row>
    <row r="2460" spans="13:22">
      <c r="M2460" s="14" t="s">
        <v>542</v>
      </c>
      <c r="N2460" s="14">
        <v>513400</v>
      </c>
      <c r="O2460" s="14" t="s">
        <v>542</v>
      </c>
      <c r="P2460" s="15"/>
      <c r="Q2460" s="15"/>
      <c r="R2460" s="13"/>
      <c r="S2460" s="13"/>
      <c r="T2460" s="13"/>
      <c r="U2460" s="13"/>
      <c r="V2460" s="13"/>
    </row>
    <row r="2461" spans="13:22">
      <c r="M2461" s="14" t="s">
        <v>2538</v>
      </c>
      <c r="N2461" s="14">
        <v>513401</v>
      </c>
      <c r="O2461" s="14" t="s">
        <v>2538</v>
      </c>
      <c r="P2461" s="15"/>
      <c r="Q2461" s="15"/>
      <c r="R2461" s="13"/>
      <c r="S2461" s="13"/>
      <c r="T2461" s="13"/>
      <c r="U2461" s="13"/>
      <c r="V2461" s="13"/>
    </row>
    <row r="2462" spans="13:22">
      <c r="M2462" s="14" t="s">
        <v>2539</v>
      </c>
      <c r="N2462" s="14">
        <v>513422</v>
      </c>
      <c r="O2462" s="14" t="s">
        <v>2539</v>
      </c>
      <c r="P2462" s="15"/>
      <c r="Q2462" s="15"/>
      <c r="R2462" s="13"/>
      <c r="S2462" s="13"/>
      <c r="T2462" s="13"/>
      <c r="U2462" s="13"/>
      <c r="V2462" s="13"/>
    </row>
    <row r="2463" spans="13:22">
      <c r="M2463" s="14" t="s">
        <v>2540</v>
      </c>
      <c r="N2463" s="14">
        <v>513423</v>
      </c>
      <c r="O2463" s="14" t="s">
        <v>2540</v>
      </c>
      <c r="P2463" s="15"/>
      <c r="Q2463" s="15"/>
      <c r="R2463" s="13"/>
      <c r="S2463" s="13"/>
      <c r="T2463" s="13"/>
      <c r="U2463" s="13"/>
      <c r="V2463" s="13"/>
    </row>
    <row r="2464" spans="13:22">
      <c r="M2464" s="14" t="s">
        <v>2541</v>
      </c>
      <c r="N2464" s="14">
        <v>513424</v>
      </c>
      <c r="O2464" s="14" t="s">
        <v>2541</v>
      </c>
      <c r="P2464" s="15"/>
      <c r="Q2464" s="15"/>
      <c r="R2464" s="13"/>
      <c r="S2464" s="13"/>
      <c r="T2464" s="13"/>
      <c r="U2464" s="13"/>
      <c r="V2464" s="13"/>
    </row>
    <row r="2465" spans="13:22">
      <c r="M2465" s="14" t="s">
        <v>2542</v>
      </c>
      <c r="N2465" s="14">
        <v>513425</v>
      </c>
      <c r="O2465" s="14" t="s">
        <v>2542</v>
      </c>
      <c r="P2465" s="15"/>
      <c r="Q2465" s="15"/>
      <c r="R2465" s="13"/>
      <c r="S2465" s="13"/>
      <c r="T2465" s="13"/>
      <c r="U2465" s="13"/>
      <c r="V2465" s="13"/>
    </row>
    <row r="2466" spans="13:22">
      <c r="M2466" s="14" t="s">
        <v>2543</v>
      </c>
      <c r="N2466" s="14">
        <v>513426</v>
      </c>
      <c r="O2466" s="14" t="s">
        <v>2543</v>
      </c>
      <c r="P2466" s="15"/>
      <c r="Q2466" s="15"/>
      <c r="R2466" s="13"/>
      <c r="S2466" s="13"/>
      <c r="T2466" s="13"/>
      <c r="U2466" s="13"/>
      <c r="V2466" s="13"/>
    </row>
    <row r="2467" spans="13:22">
      <c r="M2467" s="14" t="s">
        <v>2544</v>
      </c>
      <c r="N2467" s="14">
        <v>513427</v>
      </c>
      <c r="O2467" s="14" t="s">
        <v>2544</v>
      </c>
      <c r="P2467" s="15"/>
      <c r="Q2467" s="15"/>
      <c r="R2467" s="13"/>
      <c r="S2467" s="13"/>
      <c r="T2467" s="13"/>
      <c r="U2467" s="13"/>
      <c r="V2467" s="13"/>
    </row>
    <row r="2468" spans="13:22">
      <c r="M2468" s="14" t="s">
        <v>2545</v>
      </c>
      <c r="N2468" s="14">
        <v>513428</v>
      </c>
      <c r="O2468" s="14" t="s">
        <v>2545</v>
      </c>
      <c r="P2468" s="15"/>
      <c r="Q2468" s="15"/>
      <c r="R2468" s="13"/>
      <c r="S2468" s="13"/>
      <c r="T2468" s="13"/>
      <c r="U2468" s="13"/>
      <c r="V2468" s="13"/>
    </row>
    <row r="2469" spans="13:22">
      <c r="M2469" s="14" t="s">
        <v>2546</v>
      </c>
      <c r="N2469" s="14">
        <v>513429</v>
      </c>
      <c r="O2469" s="14" t="s">
        <v>2546</v>
      </c>
      <c r="P2469" s="15"/>
      <c r="Q2469" s="15"/>
      <c r="R2469" s="13"/>
      <c r="S2469" s="13"/>
      <c r="T2469" s="13"/>
      <c r="U2469" s="13"/>
      <c r="V2469" s="13"/>
    </row>
    <row r="2470" spans="13:22">
      <c r="M2470" s="14" t="s">
        <v>2547</v>
      </c>
      <c r="N2470" s="14">
        <v>513430</v>
      </c>
      <c r="O2470" s="14" t="s">
        <v>2547</v>
      </c>
      <c r="P2470" s="15"/>
      <c r="Q2470" s="15"/>
      <c r="R2470" s="13"/>
      <c r="S2470" s="13"/>
      <c r="T2470" s="13"/>
      <c r="U2470" s="13"/>
      <c r="V2470" s="13"/>
    </row>
    <row r="2471" spans="13:22">
      <c r="M2471" s="14" t="s">
        <v>2548</v>
      </c>
      <c r="N2471" s="14">
        <v>513431</v>
      </c>
      <c r="O2471" s="14" t="s">
        <v>2548</v>
      </c>
      <c r="P2471" s="15"/>
      <c r="Q2471" s="15"/>
      <c r="R2471" s="13"/>
      <c r="S2471" s="13"/>
      <c r="T2471" s="13"/>
      <c r="U2471" s="13"/>
      <c r="V2471" s="13"/>
    </row>
    <row r="2472" spans="13:22">
      <c r="M2472" s="14" t="s">
        <v>2549</v>
      </c>
      <c r="N2472" s="14">
        <v>513432</v>
      </c>
      <c r="O2472" s="14" t="s">
        <v>2549</v>
      </c>
      <c r="P2472" s="15"/>
      <c r="Q2472" s="15"/>
      <c r="R2472" s="13"/>
      <c r="S2472" s="13"/>
      <c r="T2472" s="13"/>
      <c r="U2472" s="13"/>
      <c r="V2472" s="13"/>
    </row>
    <row r="2473" spans="13:22">
      <c r="M2473" s="14" t="s">
        <v>2550</v>
      </c>
      <c r="N2473" s="14">
        <v>513433</v>
      </c>
      <c r="O2473" s="14" t="s">
        <v>2550</v>
      </c>
      <c r="P2473" s="15"/>
      <c r="Q2473" s="15"/>
      <c r="R2473" s="13"/>
      <c r="S2473" s="13"/>
      <c r="T2473" s="13"/>
      <c r="U2473" s="13"/>
      <c r="V2473" s="13"/>
    </row>
    <row r="2474" spans="13:22">
      <c r="M2474" s="14" t="s">
        <v>2551</v>
      </c>
      <c r="N2474" s="14">
        <v>513434</v>
      </c>
      <c r="O2474" s="14" t="s">
        <v>2551</v>
      </c>
      <c r="P2474" s="15"/>
      <c r="Q2474" s="15"/>
      <c r="R2474" s="13"/>
      <c r="S2474" s="13"/>
      <c r="T2474" s="13"/>
      <c r="U2474" s="13"/>
      <c r="V2474" s="13"/>
    </row>
    <row r="2475" spans="13:22">
      <c r="M2475" s="14" t="s">
        <v>2552</v>
      </c>
      <c r="N2475" s="14">
        <v>513435</v>
      </c>
      <c r="O2475" s="14" t="s">
        <v>2552</v>
      </c>
      <c r="P2475" s="15"/>
      <c r="Q2475" s="15"/>
      <c r="R2475" s="13"/>
      <c r="S2475" s="13"/>
      <c r="T2475" s="13"/>
      <c r="U2475" s="13"/>
      <c r="V2475" s="13"/>
    </row>
    <row r="2476" spans="13:22">
      <c r="M2476" s="14" t="s">
        <v>2553</v>
      </c>
      <c r="N2476" s="14">
        <v>513436</v>
      </c>
      <c r="O2476" s="14" t="s">
        <v>2553</v>
      </c>
      <c r="P2476" s="15"/>
      <c r="Q2476" s="15"/>
      <c r="R2476" s="13"/>
      <c r="S2476" s="13"/>
      <c r="T2476" s="13"/>
      <c r="U2476" s="13"/>
      <c r="V2476" s="13"/>
    </row>
    <row r="2477" spans="13:22">
      <c r="M2477" s="14" t="s">
        <v>2554</v>
      </c>
      <c r="N2477" s="14">
        <v>513437</v>
      </c>
      <c r="O2477" s="14" t="s">
        <v>2554</v>
      </c>
      <c r="P2477" s="15"/>
      <c r="Q2477" s="15"/>
      <c r="R2477" s="13"/>
      <c r="S2477" s="13"/>
      <c r="T2477" s="13"/>
      <c r="U2477" s="13"/>
      <c r="V2477" s="13"/>
    </row>
    <row r="2478" spans="13:22">
      <c r="M2478" s="14" t="s">
        <v>84</v>
      </c>
      <c r="N2478" s="14">
        <v>520000</v>
      </c>
      <c r="O2478" s="14" t="s">
        <v>84</v>
      </c>
      <c r="P2478" s="15"/>
      <c r="Q2478" s="15"/>
      <c r="R2478" s="13"/>
      <c r="S2478" s="13"/>
      <c r="T2478" s="13"/>
      <c r="U2478" s="13"/>
      <c r="V2478" s="13"/>
    </row>
    <row r="2479" spans="13:22">
      <c r="M2479" s="14" t="s">
        <v>545</v>
      </c>
      <c r="N2479" s="14">
        <v>520100</v>
      </c>
      <c r="O2479" s="14" t="s">
        <v>545</v>
      </c>
      <c r="P2479" s="15"/>
      <c r="Q2479" s="15"/>
      <c r="R2479" s="13"/>
      <c r="S2479" s="13"/>
      <c r="T2479" s="13"/>
      <c r="U2479" s="13"/>
      <c r="V2479" s="13"/>
    </row>
    <row r="2480" spans="13:22">
      <c r="M2480" s="14" t="s">
        <v>2555</v>
      </c>
      <c r="N2480" s="14">
        <v>520102</v>
      </c>
      <c r="O2480" s="14" t="s">
        <v>2555</v>
      </c>
      <c r="P2480" s="15"/>
      <c r="Q2480" s="15"/>
      <c r="R2480" s="13"/>
      <c r="S2480" s="13"/>
      <c r="T2480" s="13"/>
      <c r="U2480" s="13"/>
      <c r="V2480" s="13"/>
    </row>
    <row r="2481" spans="13:22">
      <c r="M2481" s="14" t="s">
        <v>2556</v>
      </c>
      <c r="N2481" s="14">
        <v>520103</v>
      </c>
      <c r="O2481" s="14" t="s">
        <v>2556</v>
      </c>
      <c r="P2481" s="15"/>
      <c r="Q2481" s="15"/>
      <c r="R2481" s="13"/>
      <c r="S2481" s="13"/>
      <c r="T2481" s="13"/>
      <c r="U2481" s="13"/>
      <c r="V2481" s="13"/>
    </row>
    <row r="2482" spans="13:22">
      <c r="M2482" s="14" t="s">
        <v>2557</v>
      </c>
      <c r="N2482" s="14">
        <v>520111</v>
      </c>
      <c r="O2482" s="14" t="s">
        <v>2557</v>
      </c>
      <c r="P2482" s="15"/>
      <c r="Q2482" s="15"/>
      <c r="R2482" s="13"/>
      <c r="S2482" s="13"/>
      <c r="T2482" s="13"/>
      <c r="U2482" s="13"/>
      <c r="V2482" s="13"/>
    </row>
    <row r="2483" spans="13:22">
      <c r="M2483" s="14" t="s">
        <v>2558</v>
      </c>
      <c r="N2483" s="14">
        <v>520112</v>
      </c>
      <c r="O2483" s="14" t="s">
        <v>2558</v>
      </c>
      <c r="P2483" s="15"/>
      <c r="Q2483" s="15"/>
      <c r="R2483" s="13"/>
      <c r="S2483" s="13"/>
      <c r="T2483" s="13"/>
      <c r="U2483" s="13"/>
      <c r="V2483" s="13"/>
    </row>
    <row r="2484" spans="13:22">
      <c r="M2484" s="14" t="s">
        <v>2090</v>
      </c>
      <c r="N2484" s="14">
        <v>520113</v>
      </c>
      <c r="O2484" s="14" t="s">
        <v>2090</v>
      </c>
      <c r="P2484" s="15"/>
      <c r="Q2484" s="15"/>
      <c r="R2484" s="13"/>
      <c r="S2484" s="13"/>
      <c r="T2484" s="13"/>
      <c r="U2484" s="13"/>
      <c r="V2484" s="13"/>
    </row>
    <row r="2485" spans="13:22">
      <c r="M2485" s="14" t="s">
        <v>2559</v>
      </c>
      <c r="N2485" s="14">
        <v>520115</v>
      </c>
      <c r="O2485" s="14" t="s">
        <v>2559</v>
      </c>
      <c r="P2485" s="15"/>
      <c r="Q2485" s="15"/>
      <c r="R2485" s="13"/>
      <c r="S2485" s="13"/>
      <c r="T2485" s="13"/>
      <c r="U2485" s="13"/>
      <c r="V2485" s="13"/>
    </row>
    <row r="2486" spans="13:22">
      <c r="M2486" s="14" t="s">
        <v>2560</v>
      </c>
      <c r="N2486" s="14">
        <v>520121</v>
      </c>
      <c r="O2486" s="14" t="s">
        <v>2560</v>
      </c>
      <c r="P2486" s="15"/>
      <c r="Q2486" s="15"/>
      <c r="R2486" s="13"/>
      <c r="S2486" s="13"/>
      <c r="T2486" s="13"/>
      <c r="U2486" s="13"/>
      <c r="V2486" s="13"/>
    </row>
    <row r="2487" spans="13:22">
      <c r="M2487" s="14" t="s">
        <v>2561</v>
      </c>
      <c r="N2487" s="14">
        <v>520122</v>
      </c>
      <c r="O2487" s="14" t="s">
        <v>2561</v>
      </c>
      <c r="P2487" s="15"/>
      <c r="Q2487" s="15"/>
      <c r="R2487" s="13"/>
      <c r="S2487" s="13"/>
      <c r="T2487" s="13"/>
      <c r="U2487" s="13"/>
      <c r="V2487" s="13"/>
    </row>
    <row r="2488" spans="13:22">
      <c r="M2488" s="14" t="s">
        <v>2562</v>
      </c>
      <c r="N2488" s="14">
        <v>520123</v>
      </c>
      <c r="O2488" s="14" t="s">
        <v>2562</v>
      </c>
      <c r="P2488" s="15"/>
      <c r="Q2488" s="15"/>
      <c r="R2488" s="13"/>
      <c r="S2488" s="13"/>
      <c r="T2488" s="13"/>
      <c r="U2488" s="13"/>
      <c r="V2488" s="13"/>
    </row>
    <row r="2489" spans="13:22">
      <c r="M2489" s="14" t="s">
        <v>2563</v>
      </c>
      <c r="N2489" s="14">
        <v>520181</v>
      </c>
      <c r="O2489" s="14" t="s">
        <v>2563</v>
      </c>
      <c r="P2489" s="15"/>
      <c r="Q2489" s="15"/>
      <c r="R2489" s="13"/>
      <c r="S2489" s="13"/>
      <c r="T2489" s="13"/>
      <c r="U2489" s="13"/>
      <c r="V2489" s="13"/>
    </row>
    <row r="2490" spans="13:22">
      <c r="M2490" s="14" t="s">
        <v>547</v>
      </c>
      <c r="N2490" s="14">
        <v>520200</v>
      </c>
      <c r="O2490" s="14" t="s">
        <v>547</v>
      </c>
      <c r="P2490" s="15"/>
      <c r="Q2490" s="15"/>
      <c r="R2490" s="13"/>
      <c r="S2490" s="13"/>
      <c r="T2490" s="13"/>
      <c r="U2490" s="13"/>
      <c r="V2490" s="13"/>
    </row>
    <row r="2491" spans="13:22">
      <c r="M2491" s="14" t="s">
        <v>2564</v>
      </c>
      <c r="N2491" s="14">
        <v>520201</v>
      </c>
      <c r="O2491" s="14" t="s">
        <v>2564</v>
      </c>
      <c r="P2491" s="15"/>
      <c r="Q2491" s="15"/>
      <c r="R2491" s="13"/>
      <c r="S2491" s="13"/>
      <c r="T2491" s="13"/>
      <c r="U2491" s="13"/>
      <c r="V2491" s="13"/>
    </row>
    <row r="2492" spans="13:22">
      <c r="M2492" s="14" t="s">
        <v>2565</v>
      </c>
      <c r="N2492" s="14">
        <v>520203</v>
      </c>
      <c r="O2492" s="14" t="s">
        <v>2565</v>
      </c>
      <c r="P2492" s="15"/>
      <c r="Q2492" s="15"/>
      <c r="R2492" s="13"/>
      <c r="S2492" s="13"/>
      <c r="T2492" s="13"/>
      <c r="U2492" s="13"/>
      <c r="V2492" s="13"/>
    </row>
    <row r="2493" spans="13:22">
      <c r="M2493" s="14" t="s">
        <v>2566</v>
      </c>
      <c r="N2493" s="14">
        <v>520221</v>
      </c>
      <c r="O2493" s="14" t="s">
        <v>2566</v>
      </c>
      <c r="P2493" s="15"/>
      <c r="Q2493" s="15"/>
      <c r="R2493" s="13"/>
      <c r="S2493" s="13"/>
      <c r="T2493" s="13"/>
      <c r="U2493" s="13"/>
      <c r="V2493" s="13"/>
    </row>
    <row r="2494" spans="13:22">
      <c r="M2494" s="14" t="s">
        <v>2567</v>
      </c>
      <c r="N2494" s="14">
        <v>520222</v>
      </c>
      <c r="O2494" s="14" t="s">
        <v>2567</v>
      </c>
      <c r="P2494" s="15"/>
      <c r="Q2494" s="15"/>
      <c r="R2494" s="13"/>
      <c r="S2494" s="13"/>
      <c r="T2494" s="13"/>
      <c r="U2494" s="13"/>
      <c r="V2494" s="13"/>
    </row>
    <row r="2495" spans="13:22">
      <c r="M2495" s="14" t="s">
        <v>549</v>
      </c>
      <c r="N2495" s="14">
        <v>520300</v>
      </c>
      <c r="O2495" s="14" t="s">
        <v>549</v>
      </c>
      <c r="P2495" s="15"/>
      <c r="Q2495" s="15"/>
      <c r="R2495" s="13"/>
      <c r="S2495" s="13"/>
      <c r="T2495" s="13"/>
      <c r="U2495" s="13"/>
      <c r="V2495" s="13"/>
    </row>
    <row r="2496" spans="13:22">
      <c r="M2496" s="14" t="s">
        <v>2568</v>
      </c>
      <c r="N2496" s="14">
        <v>520302</v>
      </c>
      <c r="O2496" s="14" t="s">
        <v>2568</v>
      </c>
      <c r="P2496" s="15"/>
      <c r="Q2496" s="15"/>
      <c r="R2496" s="13"/>
      <c r="S2496" s="13"/>
      <c r="T2496" s="13"/>
      <c r="U2496" s="13"/>
      <c r="V2496" s="13"/>
    </row>
    <row r="2497" spans="13:22">
      <c r="M2497" s="14" t="s">
        <v>2569</v>
      </c>
      <c r="N2497" s="14">
        <v>520303</v>
      </c>
      <c r="O2497" s="14" t="s">
        <v>2569</v>
      </c>
      <c r="P2497" s="15"/>
      <c r="Q2497" s="15"/>
      <c r="R2497" s="13"/>
      <c r="S2497" s="13"/>
      <c r="T2497" s="13"/>
      <c r="U2497" s="13"/>
      <c r="V2497" s="13"/>
    </row>
    <row r="2498" spans="13:22">
      <c r="M2498" s="14" t="s">
        <v>2570</v>
      </c>
      <c r="N2498" s="14">
        <v>520321</v>
      </c>
      <c r="O2498" s="14" t="s">
        <v>2570</v>
      </c>
      <c r="P2498" s="15"/>
      <c r="Q2498" s="15"/>
      <c r="R2498" s="13"/>
      <c r="S2498" s="13"/>
      <c r="T2498" s="13"/>
      <c r="U2498" s="13"/>
      <c r="V2498" s="13"/>
    </row>
    <row r="2499" spans="13:22">
      <c r="M2499" s="14" t="s">
        <v>2571</v>
      </c>
      <c r="N2499" s="14">
        <v>520322</v>
      </c>
      <c r="O2499" s="14" t="s">
        <v>2571</v>
      </c>
      <c r="P2499" s="15"/>
      <c r="Q2499" s="15"/>
      <c r="R2499" s="13"/>
      <c r="S2499" s="13"/>
      <c r="T2499" s="13"/>
      <c r="U2499" s="13"/>
      <c r="V2499" s="13"/>
    </row>
    <row r="2500" spans="13:22">
      <c r="M2500" s="14" t="s">
        <v>2572</v>
      </c>
      <c r="N2500" s="14">
        <v>520323</v>
      </c>
      <c r="O2500" s="14" t="s">
        <v>2572</v>
      </c>
      <c r="P2500" s="15"/>
      <c r="Q2500" s="15"/>
      <c r="R2500" s="13"/>
      <c r="S2500" s="13"/>
      <c r="T2500" s="13"/>
      <c r="U2500" s="13"/>
      <c r="V2500" s="13"/>
    </row>
    <row r="2501" spans="13:22">
      <c r="M2501" s="14" t="s">
        <v>2573</v>
      </c>
      <c r="N2501" s="14">
        <v>520324</v>
      </c>
      <c r="O2501" s="14" t="s">
        <v>2573</v>
      </c>
      <c r="P2501" s="15"/>
      <c r="Q2501" s="15"/>
      <c r="R2501" s="13"/>
      <c r="S2501" s="13"/>
      <c r="T2501" s="13"/>
      <c r="U2501" s="13"/>
      <c r="V2501" s="13"/>
    </row>
    <row r="2502" spans="13:22">
      <c r="M2502" s="14" t="s">
        <v>2574</v>
      </c>
      <c r="N2502" s="14">
        <v>520325</v>
      </c>
      <c r="O2502" s="14" t="s">
        <v>2574</v>
      </c>
      <c r="P2502" s="15"/>
      <c r="Q2502" s="15"/>
      <c r="R2502" s="13"/>
      <c r="S2502" s="13"/>
      <c r="T2502" s="13"/>
      <c r="U2502" s="13"/>
      <c r="V2502" s="13"/>
    </row>
    <row r="2503" spans="13:22">
      <c r="M2503" s="14" t="s">
        <v>2575</v>
      </c>
      <c r="N2503" s="14">
        <v>520326</v>
      </c>
      <c r="O2503" s="14" t="s">
        <v>2575</v>
      </c>
      <c r="P2503" s="15"/>
      <c r="Q2503" s="15"/>
      <c r="R2503" s="13"/>
      <c r="S2503" s="13"/>
      <c r="T2503" s="13"/>
      <c r="U2503" s="13"/>
      <c r="V2503" s="13"/>
    </row>
    <row r="2504" spans="13:22">
      <c r="M2504" s="14" t="s">
        <v>2576</v>
      </c>
      <c r="N2504" s="14">
        <v>520327</v>
      </c>
      <c r="O2504" s="14" t="s">
        <v>2576</v>
      </c>
      <c r="P2504" s="15"/>
      <c r="Q2504" s="15"/>
      <c r="R2504" s="13"/>
      <c r="S2504" s="13"/>
      <c r="T2504" s="13"/>
      <c r="U2504" s="13"/>
      <c r="V2504" s="13"/>
    </row>
    <row r="2505" spans="13:22">
      <c r="M2505" s="14" t="s">
        <v>2577</v>
      </c>
      <c r="N2505" s="14">
        <v>520328</v>
      </c>
      <c r="O2505" s="14" t="s">
        <v>2577</v>
      </c>
      <c r="P2505" s="15"/>
      <c r="Q2505" s="15"/>
      <c r="R2505" s="13"/>
      <c r="S2505" s="13"/>
      <c r="T2505" s="13"/>
      <c r="U2505" s="13"/>
      <c r="V2505" s="13"/>
    </row>
    <row r="2506" spans="13:22">
      <c r="M2506" s="14" t="s">
        <v>2578</v>
      </c>
      <c r="N2506" s="14">
        <v>520329</v>
      </c>
      <c r="O2506" s="14" t="s">
        <v>2578</v>
      </c>
      <c r="P2506" s="15"/>
      <c r="Q2506" s="15"/>
      <c r="R2506" s="13"/>
      <c r="S2506" s="13"/>
      <c r="T2506" s="13"/>
      <c r="U2506" s="13"/>
      <c r="V2506" s="13"/>
    </row>
    <row r="2507" spans="13:22">
      <c r="M2507" s="14" t="s">
        <v>2579</v>
      </c>
      <c r="N2507" s="14">
        <v>520330</v>
      </c>
      <c r="O2507" s="14" t="s">
        <v>2579</v>
      </c>
      <c r="P2507" s="15"/>
      <c r="Q2507" s="15"/>
      <c r="R2507" s="13"/>
      <c r="S2507" s="13"/>
      <c r="T2507" s="13"/>
      <c r="U2507" s="13"/>
      <c r="V2507" s="13"/>
    </row>
    <row r="2508" spans="13:22">
      <c r="M2508" s="14" t="s">
        <v>2580</v>
      </c>
      <c r="N2508" s="14">
        <v>520381</v>
      </c>
      <c r="O2508" s="14" t="s">
        <v>2580</v>
      </c>
      <c r="P2508" s="15"/>
      <c r="Q2508" s="15"/>
      <c r="R2508" s="13"/>
      <c r="S2508" s="13"/>
      <c r="T2508" s="13"/>
      <c r="U2508" s="13"/>
      <c r="V2508" s="13"/>
    </row>
    <row r="2509" spans="13:22">
      <c r="M2509" s="14" t="s">
        <v>2581</v>
      </c>
      <c r="N2509" s="14">
        <v>520382</v>
      </c>
      <c r="O2509" s="14" t="s">
        <v>2581</v>
      </c>
      <c r="P2509" s="15"/>
      <c r="Q2509" s="15"/>
      <c r="R2509" s="13"/>
      <c r="S2509" s="13"/>
      <c r="T2509" s="13"/>
      <c r="U2509" s="13"/>
      <c r="V2509" s="13"/>
    </row>
    <row r="2510" spans="13:22">
      <c r="M2510" s="14" t="s">
        <v>550</v>
      </c>
      <c r="N2510" s="14">
        <v>520400</v>
      </c>
      <c r="O2510" s="14" t="s">
        <v>550</v>
      </c>
      <c r="P2510" s="15"/>
      <c r="Q2510" s="15"/>
      <c r="R2510" s="13"/>
      <c r="S2510" s="13"/>
      <c r="T2510" s="13"/>
      <c r="U2510" s="13"/>
      <c r="V2510" s="13"/>
    </row>
    <row r="2511" spans="13:22">
      <c r="M2511" s="14" t="s">
        <v>2582</v>
      </c>
      <c r="N2511" s="14">
        <v>520402</v>
      </c>
      <c r="O2511" s="14" t="s">
        <v>2582</v>
      </c>
      <c r="P2511" s="15"/>
      <c r="Q2511" s="15"/>
      <c r="R2511" s="13"/>
      <c r="S2511" s="13"/>
      <c r="T2511" s="13"/>
      <c r="U2511" s="13"/>
      <c r="V2511" s="13"/>
    </row>
    <row r="2512" spans="13:22">
      <c r="M2512" s="14" t="s">
        <v>2583</v>
      </c>
      <c r="N2512" s="14">
        <v>520403</v>
      </c>
      <c r="O2512" s="14" t="s">
        <v>2583</v>
      </c>
      <c r="P2512" s="15"/>
      <c r="Q2512" s="15"/>
      <c r="R2512" s="13"/>
      <c r="S2512" s="13"/>
      <c r="T2512" s="13"/>
      <c r="U2512" s="13"/>
      <c r="V2512" s="13"/>
    </row>
    <row r="2513" spans="13:22">
      <c r="M2513" s="14" t="s">
        <v>2584</v>
      </c>
      <c r="N2513" s="14">
        <v>520422</v>
      </c>
      <c r="O2513" s="14" t="s">
        <v>2584</v>
      </c>
      <c r="P2513" s="15"/>
      <c r="Q2513" s="15"/>
      <c r="R2513" s="13"/>
      <c r="S2513" s="13"/>
      <c r="T2513" s="13"/>
      <c r="U2513" s="13"/>
      <c r="V2513" s="13"/>
    </row>
    <row r="2514" spans="13:22">
      <c r="M2514" s="14" t="s">
        <v>2585</v>
      </c>
      <c r="N2514" s="14">
        <v>520423</v>
      </c>
      <c r="O2514" s="14" t="s">
        <v>2585</v>
      </c>
      <c r="P2514" s="15"/>
      <c r="Q2514" s="15"/>
      <c r="R2514" s="13"/>
      <c r="S2514" s="13"/>
      <c r="T2514" s="13"/>
      <c r="U2514" s="13"/>
      <c r="V2514" s="13"/>
    </row>
    <row r="2515" spans="13:22">
      <c r="M2515" s="14" t="s">
        <v>2586</v>
      </c>
      <c r="N2515" s="14">
        <v>520424</v>
      </c>
      <c r="O2515" s="14" t="s">
        <v>2586</v>
      </c>
      <c r="P2515" s="15"/>
      <c r="Q2515" s="15"/>
      <c r="R2515" s="13"/>
      <c r="S2515" s="13"/>
      <c r="T2515" s="13"/>
      <c r="U2515" s="13"/>
      <c r="V2515" s="13"/>
    </row>
    <row r="2516" spans="13:22">
      <c r="M2516" s="14" t="s">
        <v>2587</v>
      </c>
      <c r="N2516" s="14">
        <v>520425</v>
      </c>
      <c r="O2516" s="14" t="s">
        <v>2587</v>
      </c>
      <c r="P2516" s="15"/>
      <c r="Q2516" s="15"/>
      <c r="R2516" s="13"/>
      <c r="S2516" s="13"/>
      <c r="T2516" s="13"/>
      <c r="U2516" s="13"/>
      <c r="V2516" s="13"/>
    </row>
    <row r="2517" spans="13:22">
      <c r="M2517" s="14" t="s">
        <v>552</v>
      </c>
      <c r="N2517" s="14">
        <v>520500</v>
      </c>
      <c r="O2517" s="14" t="s">
        <v>552</v>
      </c>
      <c r="P2517" s="15"/>
      <c r="Q2517" s="15"/>
      <c r="R2517" s="13"/>
      <c r="S2517" s="13"/>
      <c r="T2517" s="13"/>
      <c r="U2517" s="13"/>
      <c r="V2517" s="13"/>
    </row>
    <row r="2518" spans="13:22">
      <c r="M2518" s="14" t="s">
        <v>2588</v>
      </c>
      <c r="N2518" s="14">
        <v>520502</v>
      </c>
      <c r="O2518" s="14" t="s">
        <v>2588</v>
      </c>
      <c r="P2518" s="15"/>
      <c r="Q2518" s="15"/>
      <c r="R2518" s="13"/>
      <c r="S2518" s="13"/>
      <c r="T2518" s="13"/>
      <c r="U2518" s="13"/>
      <c r="V2518" s="13"/>
    </row>
    <row r="2519" spans="13:22">
      <c r="M2519" s="14" t="s">
        <v>2589</v>
      </c>
      <c r="N2519" s="14">
        <v>520521</v>
      </c>
      <c r="O2519" s="14" t="s">
        <v>2589</v>
      </c>
      <c r="P2519" s="15"/>
      <c r="Q2519" s="15"/>
      <c r="R2519" s="13"/>
      <c r="S2519" s="13"/>
      <c r="T2519" s="13"/>
      <c r="U2519" s="13"/>
      <c r="V2519" s="13"/>
    </row>
    <row r="2520" spans="13:22">
      <c r="M2520" s="14" t="s">
        <v>2590</v>
      </c>
      <c r="N2520" s="14">
        <v>520522</v>
      </c>
      <c r="O2520" s="14" t="s">
        <v>2590</v>
      </c>
      <c r="P2520" s="15"/>
      <c r="Q2520" s="15"/>
      <c r="R2520" s="13"/>
      <c r="S2520" s="13"/>
      <c r="T2520" s="13"/>
      <c r="U2520" s="13"/>
      <c r="V2520" s="13"/>
    </row>
    <row r="2521" spans="13:22">
      <c r="M2521" s="14" t="s">
        <v>2591</v>
      </c>
      <c r="N2521" s="14">
        <v>520523</v>
      </c>
      <c r="O2521" s="14" t="s">
        <v>2591</v>
      </c>
      <c r="P2521" s="15"/>
      <c r="Q2521" s="15"/>
      <c r="R2521" s="13"/>
      <c r="S2521" s="13"/>
      <c r="T2521" s="13"/>
      <c r="U2521" s="13"/>
      <c r="V2521" s="13"/>
    </row>
    <row r="2522" spans="13:22">
      <c r="M2522" s="14" t="s">
        <v>2592</v>
      </c>
      <c r="N2522" s="14">
        <v>520524</v>
      </c>
      <c r="O2522" s="14" t="s">
        <v>2592</v>
      </c>
      <c r="P2522" s="15"/>
      <c r="Q2522" s="15"/>
      <c r="R2522" s="13"/>
      <c r="S2522" s="13"/>
      <c r="T2522" s="13"/>
      <c r="U2522" s="13"/>
      <c r="V2522" s="13"/>
    </row>
    <row r="2523" spans="13:22">
      <c r="M2523" s="14" t="s">
        <v>2593</v>
      </c>
      <c r="N2523" s="14">
        <v>520525</v>
      </c>
      <c r="O2523" s="14" t="s">
        <v>2593</v>
      </c>
      <c r="P2523" s="15"/>
      <c r="Q2523" s="15"/>
      <c r="R2523" s="13"/>
      <c r="S2523" s="13"/>
      <c r="T2523" s="13"/>
      <c r="U2523" s="13"/>
      <c r="V2523" s="13"/>
    </row>
    <row r="2524" spans="13:22">
      <c r="M2524" s="14" t="s">
        <v>2594</v>
      </c>
      <c r="N2524" s="14">
        <v>520526</v>
      </c>
      <c r="O2524" s="14" t="s">
        <v>2594</v>
      </c>
      <c r="P2524" s="15"/>
      <c r="Q2524" s="15"/>
      <c r="R2524" s="13"/>
      <c r="S2524" s="13"/>
      <c r="T2524" s="13"/>
      <c r="U2524" s="13"/>
      <c r="V2524" s="13"/>
    </row>
    <row r="2525" spans="13:22">
      <c r="M2525" s="14" t="s">
        <v>2595</v>
      </c>
      <c r="N2525" s="14">
        <v>520527</v>
      </c>
      <c r="O2525" s="14" t="s">
        <v>2595</v>
      </c>
      <c r="P2525" s="15"/>
      <c r="Q2525" s="15"/>
      <c r="R2525" s="13"/>
      <c r="S2525" s="13"/>
      <c r="T2525" s="13"/>
      <c r="U2525" s="13"/>
      <c r="V2525" s="13"/>
    </row>
    <row r="2526" spans="13:22">
      <c r="M2526" s="14" t="s">
        <v>554</v>
      </c>
      <c r="N2526" s="14">
        <v>520600</v>
      </c>
      <c r="O2526" s="14" t="s">
        <v>554</v>
      </c>
      <c r="P2526" s="15"/>
      <c r="Q2526" s="15"/>
      <c r="R2526" s="13"/>
      <c r="S2526" s="13"/>
      <c r="T2526" s="13"/>
      <c r="U2526" s="13"/>
      <c r="V2526" s="13"/>
    </row>
    <row r="2527" spans="13:22">
      <c r="M2527" s="14" t="s">
        <v>2596</v>
      </c>
      <c r="N2527" s="14">
        <v>520602</v>
      </c>
      <c r="O2527" s="14" t="s">
        <v>2596</v>
      </c>
      <c r="P2527" s="15"/>
      <c r="Q2527" s="15"/>
      <c r="R2527" s="13"/>
      <c r="S2527" s="13"/>
      <c r="T2527" s="13"/>
      <c r="U2527" s="13"/>
      <c r="V2527" s="13"/>
    </row>
    <row r="2528" spans="13:22">
      <c r="M2528" s="14" t="s">
        <v>2597</v>
      </c>
      <c r="N2528" s="14">
        <v>520603</v>
      </c>
      <c r="O2528" s="14" t="s">
        <v>2597</v>
      </c>
      <c r="P2528" s="15"/>
      <c r="Q2528" s="15"/>
      <c r="R2528" s="13"/>
      <c r="S2528" s="13"/>
      <c r="T2528" s="13"/>
      <c r="U2528" s="13"/>
      <c r="V2528" s="13"/>
    </row>
    <row r="2529" spans="13:22">
      <c r="M2529" s="14" t="s">
        <v>2598</v>
      </c>
      <c r="N2529" s="14">
        <v>520621</v>
      </c>
      <c r="O2529" s="14" t="s">
        <v>2598</v>
      </c>
      <c r="P2529" s="15"/>
      <c r="Q2529" s="15"/>
      <c r="R2529" s="13"/>
      <c r="S2529" s="13"/>
      <c r="T2529" s="13"/>
      <c r="U2529" s="13"/>
      <c r="V2529" s="13"/>
    </row>
    <row r="2530" spans="13:22">
      <c r="M2530" s="14" t="s">
        <v>2599</v>
      </c>
      <c r="N2530" s="14">
        <v>520622</v>
      </c>
      <c r="O2530" s="14" t="s">
        <v>2599</v>
      </c>
      <c r="P2530" s="15"/>
      <c r="Q2530" s="15"/>
      <c r="R2530" s="13"/>
      <c r="S2530" s="13"/>
      <c r="T2530" s="13"/>
      <c r="U2530" s="13"/>
      <c r="V2530" s="13"/>
    </row>
    <row r="2531" spans="13:22">
      <c r="M2531" s="14" t="s">
        <v>2600</v>
      </c>
      <c r="N2531" s="14">
        <v>520623</v>
      </c>
      <c r="O2531" s="14" t="s">
        <v>2600</v>
      </c>
      <c r="P2531" s="15"/>
      <c r="Q2531" s="15"/>
      <c r="R2531" s="13"/>
      <c r="S2531" s="13"/>
      <c r="T2531" s="13"/>
      <c r="U2531" s="13"/>
      <c r="V2531" s="13"/>
    </row>
    <row r="2532" spans="13:22">
      <c r="M2532" s="14" t="s">
        <v>2601</v>
      </c>
      <c r="N2532" s="14">
        <v>520624</v>
      </c>
      <c r="O2532" s="14" t="s">
        <v>2601</v>
      </c>
      <c r="P2532" s="15"/>
      <c r="Q2532" s="15"/>
      <c r="R2532" s="13"/>
      <c r="S2532" s="13"/>
      <c r="T2532" s="13"/>
      <c r="U2532" s="13"/>
      <c r="V2532" s="13"/>
    </row>
    <row r="2533" spans="13:22">
      <c r="M2533" s="14" t="s">
        <v>2602</v>
      </c>
      <c r="N2533" s="14">
        <v>520625</v>
      </c>
      <c r="O2533" s="14" t="s">
        <v>2602</v>
      </c>
      <c r="P2533" s="15"/>
      <c r="Q2533" s="15"/>
      <c r="R2533" s="13"/>
      <c r="S2533" s="13"/>
      <c r="T2533" s="13"/>
      <c r="U2533" s="13"/>
      <c r="V2533" s="13"/>
    </row>
    <row r="2534" spans="13:22">
      <c r="M2534" s="14" t="s">
        <v>2603</v>
      </c>
      <c r="N2534" s="14">
        <v>520626</v>
      </c>
      <c r="O2534" s="14" t="s">
        <v>2603</v>
      </c>
      <c r="P2534" s="15"/>
      <c r="Q2534" s="15"/>
      <c r="R2534" s="13"/>
      <c r="S2534" s="13"/>
      <c r="T2534" s="13"/>
      <c r="U2534" s="13"/>
      <c r="V2534" s="13"/>
    </row>
    <row r="2535" spans="13:22">
      <c r="M2535" s="14" t="s">
        <v>2604</v>
      </c>
      <c r="N2535" s="14">
        <v>520627</v>
      </c>
      <c r="O2535" s="14" t="s">
        <v>2604</v>
      </c>
      <c r="P2535" s="15"/>
      <c r="Q2535" s="15"/>
      <c r="R2535" s="13"/>
      <c r="S2535" s="13"/>
      <c r="T2535" s="13"/>
      <c r="U2535" s="13"/>
      <c r="V2535" s="13"/>
    </row>
    <row r="2536" spans="13:22">
      <c r="M2536" s="14" t="s">
        <v>2605</v>
      </c>
      <c r="N2536" s="14">
        <v>520628</v>
      </c>
      <c r="O2536" s="14" t="s">
        <v>2605</v>
      </c>
      <c r="P2536" s="15"/>
      <c r="Q2536" s="15"/>
      <c r="R2536" s="13"/>
      <c r="S2536" s="13"/>
      <c r="T2536" s="13"/>
      <c r="U2536" s="13"/>
      <c r="V2536" s="13"/>
    </row>
    <row r="2537" spans="13:22">
      <c r="M2537" s="14" t="s">
        <v>556</v>
      </c>
      <c r="N2537" s="14">
        <v>522300</v>
      </c>
      <c r="O2537" s="14" t="s">
        <v>556</v>
      </c>
      <c r="P2537" s="15"/>
      <c r="Q2537" s="15"/>
      <c r="R2537" s="13"/>
      <c r="S2537" s="13"/>
      <c r="T2537" s="13"/>
      <c r="U2537" s="13"/>
      <c r="V2537" s="13"/>
    </row>
    <row r="2538" spans="13:22">
      <c r="M2538" s="14" t="s">
        <v>2606</v>
      </c>
      <c r="N2538" s="14">
        <v>522301</v>
      </c>
      <c r="O2538" s="14" t="s">
        <v>2606</v>
      </c>
      <c r="P2538" s="15"/>
      <c r="Q2538" s="15"/>
      <c r="R2538" s="13"/>
      <c r="S2538" s="13"/>
      <c r="T2538" s="13"/>
      <c r="U2538" s="13"/>
      <c r="V2538" s="13"/>
    </row>
    <row r="2539" spans="13:22">
      <c r="M2539" s="14" t="s">
        <v>2607</v>
      </c>
      <c r="N2539" s="14">
        <v>522322</v>
      </c>
      <c r="O2539" s="14" t="s">
        <v>2607</v>
      </c>
      <c r="P2539" s="15"/>
      <c r="Q2539" s="15"/>
      <c r="R2539" s="13"/>
      <c r="S2539" s="13"/>
      <c r="T2539" s="13"/>
      <c r="U2539" s="13"/>
      <c r="V2539" s="13"/>
    </row>
    <row r="2540" spans="13:22">
      <c r="M2540" s="14" t="s">
        <v>2608</v>
      </c>
      <c r="N2540" s="14">
        <v>522323</v>
      </c>
      <c r="O2540" s="14" t="s">
        <v>2608</v>
      </c>
      <c r="P2540" s="15"/>
      <c r="Q2540" s="15"/>
      <c r="R2540" s="13"/>
      <c r="S2540" s="13"/>
      <c r="T2540" s="13"/>
      <c r="U2540" s="13"/>
      <c r="V2540" s="13"/>
    </row>
    <row r="2541" spans="13:22">
      <c r="M2541" s="14" t="s">
        <v>2609</v>
      </c>
      <c r="N2541" s="14">
        <v>522324</v>
      </c>
      <c r="O2541" s="14" t="s">
        <v>2609</v>
      </c>
      <c r="P2541" s="15"/>
      <c r="Q2541" s="15"/>
      <c r="R2541" s="13"/>
      <c r="S2541" s="13"/>
      <c r="T2541" s="13"/>
      <c r="U2541" s="13"/>
      <c r="V2541" s="13"/>
    </row>
    <row r="2542" spans="13:22">
      <c r="M2542" s="14" t="s">
        <v>2610</v>
      </c>
      <c r="N2542" s="14">
        <v>522325</v>
      </c>
      <c r="O2542" s="14" t="s">
        <v>2610</v>
      </c>
      <c r="P2542" s="15"/>
      <c r="Q2542" s="15"/>
      <c r="R2542" s="13"/>
      <c r="S2542" s="13"/>
      <c r="T2542" s="13"/>
      <c r="U2542" s="13"/>
      <c r="V2542" s="13"/>
    </row>
    <row r="2543" spans="13:22">
      <c r="M2543" s="14" t="s">
        <v>2611</v>
      </c>
      <c r="N2543" s="14">
        <v>522326</v>
      </c>
      <c r="O2543" s="14" t="s">
        <v>2611</v>
      </c>
      <c r="P2543" s="15"/>
      <c r="Q2543" s="15"/>
      <c r="R2543" s="13"/>
      <c r="S2543" s="13"/>
      <c r="T2543" s="13"/>
      <c r="U2543" s="13"/>
      <c r="V2543" s="13"/>
    </row>
    <row r="2544" spans="13:22">
      <c r="M2544" s="14" t="s">
        <v>2612</v>
      </c>
      <c r="N2544" s="14">
        <v>522327</v>
      </c>
      <c r="O2544" s="14" t="s">
        <v>2612</v>
      </c>
      <c r="P2544" s="15"/>
      <c r="Q2544" s="15"/>
      <c r="R2544" s="13"/>
      <c r="S2544" s="13"/>
      <c r="T2544" s="13"/>
      <c r="U2544" s="13"/>
      <c r="V2544" s="13"/>
    </row>
    <row r="2545" spans="13:22">
      <c r="M2545" s="14" t="s">
        <v>2613</v>
      </c>
      <c r="N2545" s="14">
        <v>522328</v>
      </c>
      <c r="O2545" s="14" t="s">
        <v>2613</v>
      </c>
      <c r="P2545" s="15"/>
      <c r="Q2545" s="15"/>
      <c r="R2545" s="13"/>
      <c r="S2545" s="13"/>
      <c r="T2545" s="13"/>
      <c r="U2545" s="13"/>
      <c r="V2545" s="13"/>
    </row>
    <row r="2546" spans="13:22">
      <c r="M2546" s="14" t="s">
        <v>558</v>
      </c>
      <c r="N2546" s="14">
        <v>522600</v>
      </c>
      <c r="O2546" s="14" t="s">
        <v>558</v>
      </c>
      <c r="P2546" s="15"/>
      <c r="Q2546" s="15"/>
      <c r="R2546" s="13"/>
      <c r="S2546" s="13"/>
      <c r="T2546" s="13"/>
      <c r="U2546" s="13"/>
      <c r="V2546" s="13"/>
    </row>
    <row r="2547" spans="13:22">
      <c r="M2547" s="14" t="s">
        <v>2614</v>
      </c>
      <c r="N2547" s="14">
        <v>522601</v>
      </c>
      <c r="O2547" s="14" t="s">
        <v>2614</v>
      </c>
      <c r="P2547" s="15"/>
      <c r="Q2547" s="15"/>
      <c r="R2547" s="13"/>
      <c r="S2547" s="13"/>
      <c r="T2547" s="13"/>
      <c r="U2547" s="13"/>
      <c r="V2547" s="13"/>
    </row>
    <row r="2548" spans="13:22">
      <c r="M2548" s="14" t="s">
        <v>2615</v>
      </c>
      <c r="N2548" s="14">
        <v>522622</v>
      </c>
      <c r="O2548" s="14" t="s">
        <v>2615</v>
      </c>
      <c r="P2548" s="15"/>
      <c r="Q2548" s="15"/>
      <c r="R2548" s="13"/>
      <c r="S2548" s="13"/>
      <c r="T2548" s="13"/>
      <c r="U2548" s="13"/>
      <c r="V2548" s="13"/>
    </row>
    <row r="2549" spans="13:22">
      <c r="M2549" s="14" t="s">
        <v>2616</v>
      </c>
      <c r="N2549" s="14">
        <v>522623</v>
      </c>
      <c r="O2549" s="14" t="s">
        <v>2616</v>
      </c>
      <c r="P2549" s="15"/>
      <c r="Q2549" s="15"/>
      <c r="R2549" s="13"/>
      <c r="S2549" s="13"/>
      <c r="T2549" s="13"/>
      <c r="U2549" s="13"/>
      <c r="V2549" s="13"/>
    </row>
    <row r="2550" spans="13:22">
      <c r="M2550" s="14" t="s">
        <v>2617</v>
      </c>
      <c r="N2550" s="14">
        <v>522624</v>
      </c>
      <c r="O2550" s="14" t="s">
        <v>2617</v>
      </c>
      <c r="P2550" s="15"/>
      <c r="Q2550" s="15"/>
      <c r="R2550" s="13"/>
      <c r="S2550" s="13"/>
      <c r="T2550" s="13"/>
      <c r="U2550" s="13"/>
      <c r="V2550" s="13"/>
    </row>
    <row r="2551" spans="13:22">
      <c r="M2551" s="14" t="s">
        <v>2618</v>
      </c>
      <c r="N2551" s="14">
        <v>522625</v>
      </c>
      <c r="O2551" s="14" t="s">
        <v>2618</v>
      </c>
      <c r="P2551" s="15"/>
      <c r="Q2551" s="15"/>
      <c r="R2551" s="13"/>
      <c r="S2551" s="13"/>
      <c r="T2551" s="13"/>
      <c r="U2551" s="13"/>
      <c r="V2551" s="13"/>
    </row>
    <row r="2552" spans="13:22">
      <c r="M2552" s="14" t="s">
        <v>2619</v>
      </c>
      <c r="N2552" s="14">
        <v>522626</v>
      </c>
      <c r="O2552" s="14" t="s">
        <v>2619</v>
      </c>
      <c r="P2552" s="15"/>
      <c r="Q2552" s="15"/>
      <c r="R2552" s="13"/>
      <c r="S2552" s="13"/>
      <c r="T2552" s="13"/>
      <c r="U2552" s="13"/>
      <c r="V2552" s="13"/>
    </row>
    <row r="2553" spans="13:22">
      <c r="M2553" s="14" t="s">
        <v>2620</v>
      </c>
      <c r="N2553" s="14">
        <v>522627</v>
      </c>
      <c r="O2553" s="14" t="s">
        <v>2620</v>
      </c>
      <c r="P2553" s="15"/>
      <c r="Q2553" s="15"/>
      <c r="R2553" s="13"/>
      <c r="S2553" s="13"/>
      <c r="T2553" s="13"/>
      <c r="U2553" s="13"/>
      <c r="V2553" s="13"/>
    </row>
    <row r="2554" spans="13:22">
      <c r="M2554" s="14" t="s">
        <v>2621</v>
      </c>
      <c r="N2554" s="14">
        <v>522628</v>
      </c>
      <c r="O2554" s="14" t="s">
        <v>2621</v>
      </c>
      <c r="P2554" s="15"/>
      <c r="Q2554" s="15"/>
      <c r="R2554" s="13"/>
      <c r="S2554" s="13"/>
      <c r="T2554" s="13"/>
      <c r="U2554" s="13"/>
      <c r="V2554" s="13"/>
    </row>
    <row r="2555" spans="13:22">
      <c r="M2555" s="14" t="s">
        <v>2622</v>
      </c>
      <c r="N2555" s="14">
        <v>522629</v>
      </c>
      <c r="O2555" s="14" t="s">
        <v>2622</v>
      </c>
      <c r="P2555" s="15"/>
      <c r="Q2555" s="15"/>
      <c r="R2555" s="13"/>
      <c r="S2555" s="13"/>
      <c r="T2555" s="13"/>
      <c r="U2555" s="13"/>
      <c r="V2555" s="13"/>
    </row>
    <row r="2556" spans="13:22">
      <c r="M2556" s="14" t="s">
        <v>2623</v>
      </c>
      <c r="N2556" s="14">
        <v>522630</v>
      </c>
      <c r="O2556" s="14" t="s">
        <v>2623</v>
      </c>
      <c r="P2556" s="15"/>
      <c r="Q2556" s="15"/>
      <c r="R2556" s="13"/>
      <c r="S2556" s="13"/>
      <c r="T2556" s="13"/>
      <c r="U2556" s="13"/>
      <c r="V2556" s="13"/>
    </row>
    <row r="2557" spans="13:22">
      <c r="M2557" s="14" t="s">
        <v>2624</v>
      </c>
      <c r="N2557" s="14">
        <v>522631</v>
      </c>
      <c r="O2557" s="14" t="s">
        <v>2624</v>
      </c>
      <c r="P2557" s="15"/>
      <c r="Q2557" s="15"/>
      <c r="R2557" s="13"/>
      <c r="S2557" s="13"/>
      <c r="T2557" s="13"/>
      <c r="U2557" s="13"/>
      <c r="V2557" s="13"/>
    </row>
    <row r="2558" spans="13:22">
      <c r="M2558" s="14" t="s">
        <v>2625</v>
      </c>
      <c r="N2558" s="14">
        <v>522632</v>
      </c>
      <c r="O2558" s="14" t="s">
        <v>2625</v>
      </c>
      <c r="P2558" s="15"/>
      <c r="Q2558" s="15"/>
      <c r="R2558" s="13"/>
      <c r="S2558" s="13"/>
      <c r="T2558" s="13"/>
      <c r="U2558" s="13"/>
      <c r="V2558" s="13"/>
    </row>
    <row r="2559" spans="13:22">
      <c r="M2559" s="14" t="s">
        <v>2626</v>
      </c>
      <c r="N2559" s="14">
        <v>522633</v>
      </c>
      <c r="O2559" s="14" t="s">
        <v>2626</v>
      </c>
      <c r="P2559" s="15"/>
      <c r="Q2559" s="15"/>
      <c r="R2559" s="13"/>
      <c r="S2559" s="13"/>
      <c r="T2559" s="13"/>
      <c r="U2559" s="13"/>
      <c r="V2559" s="13"/>
    </row>
    <row r="2560" spans="13:22">
      <c r="M2560" s="14" t="s">
        <v>2627</v>
      </c>
      <c r="N2560" s="14">
        <v>522634</v>
      </c>
      <c r="O2560" s="14" t="s">
        <v>2627</v>
      </c>
      <c r="P2560" s="15"/>
      <c r="Q2560" s="15"/>
      <c r="R2560" s="13"/>
      <c r="S2560" s="13"/>
      <c r="T2560" s="13"/>
      <c r="U2560" s="13"/>
      <c r="V2560" s="13"/>
    </row>
    <row r="2561" spans="13:22">
      <c r="M2561" s="14" t="s">
        <v>2628</v>
      </c>
      <c r="N2561" s="14">
        <v>522635</v>
      </c>
      <c r="O2561" s="14" t="s">
        <v>2628</v>
      </c>
      <c r="P2561" s="15"/>
      <c r="Q2561" s="15"/>
      <c r="R2561" s="13"/>
      <c r="S2561" s="13"/>
      <c r="T2561" s="13"/>
      <c r="U2561" s="13"/>
      <c r="V2561" s="13"/>
    </row>
    <row r="2562" spans="13:22">
      <c r="M2562" s="14" t="s">
        <v>2629</v>
      </c>
      <c r="N2562" s="14">
        <v>522636</v>
      </c>
      <c r="O2562" s="14" t="s">
        <v>2629</v>
      </c>
      <c r="P2562" s="15"/>
      <c r="Q2562" s="15"/>
      <c r="R2562" s="13"/>
      <c r="S2562" s="13"/>
      <c r="T2562" s="13"/>
      <c r="U2562" s="13"/>
      <c r="V2562" s="13"/>
    </row>
    <row r="2563" spans="13:22">
      <c r="M2563" s="14" t="s">
        <v>560</v>
      </c>
      <c r="N2563" s="14">
        <v>522700</v>
      </c>
      <c r="O2563" s="14" t="s">
        <v>560</v>
      </c>
      <c r="P2563" s="15"/>
      <c r="Q2563" s="15"/>
      <c r="R2563" s="13"/>
      <c r="S2563" s="13"/>
      <c r="T2563" s="13"/>
      <c r="U2563" s="13"/>
      <c r="V2563" s="13"/>
    </row>
    <row r="2564" spans="13:22">
      <c r="M2564" s="14" t="s">
        <v>2630</v>
      </c>
      <c r="N2564" s="14">
        <v>522701</v>
      </c>
      <c r="O2564" s="14" t="s">
        <v>2630</v>
      </c>
      <c r="P2564" s="15"/>
      <c r="Q2564" s="15"/>
      <c r="R2564" s="13"/>
      <c r="S2564" s="13"/>
      <c r="T2564" s="13"/>
      <c r="U2564" s="13"/>
      <c r="V2564" s="13"/>
    </row>
    <row r="2565" spans="13:22">
      <c r="M2565" s="14" t="s">
        <v>2631</v>
      </c>
      <c r="N2565" s="14">
        <v>522702</v>
      </c>
      <c r="O2565" s="14" t="s">
        <v>2631</v>
      </c>
      <c r="P2565" s="15"/>
      <c r="Q2565" s="15"/>
      <c r="R2565" s="13"/>
      <c r="S2565" s="13"/>
      <c r="T2565" s="13"/>
      <c r="U2565" s="13"/>
      <c r="V2565" s="13"/>
    </row>
    <row r="2566" spans="13:22">
      <c r="M2566" s="14" t="s">
        <v>2632</v>
      </c>
      <c r="N2566" s="14">
        <v>522722</v>
      </c>
      <c r="O2566" s="14" t="s">
        <v>2632</v>
      </c>
      <c r="P2566" s="15"/>
      <c r="Q2566" s="15"/>
      <c r="R2566" s="13"/>
      <c r="S2566" s="13"/>
      <c r="T2566" s="13"/>
      <c r="U2566" s="13"/>
      <c r="V2566" s="13"/>
    </row>
    <row r="2567" spans="13:22">
      <c r="M2567" s="14" t="s">
        <v>2633</v>
      </c>
      <c r="N2567" s="14">
        <v>522723</v>
      </c>
      <c r="O2567" s="14" t="s">
        <v>2633</v>
      </c>
      <c r="P2567" s="15"/>
      <c r="Q2567" s="15"/>
      <c r="R2567" s="13"/>
      <c r="S2567" s="13"/>
      <c r="T2567" s="13"/>
      <c r="U2567" s="13"/>
      <c r="V2567" s="13"/>
    </row>
    <row r="2568" spans="13:22">
      <c r="M2568" s="14" t="s">
        <v>2634</v>
      </c>
      <c r="N2568" s="14">
        <v>522725</v>
      </c>
      <c r="O2568" s="14" t="s">
        <v>2634</v>
      </c>
      <c r="P2568" s="15"/>
      <c r="Q2568" s="15"/>
      <c r="R2568" s="13"/>
      <c r="S2568" s="13"/>
      <c r="T2568" s="13"/>
      <c r="U2568" s="13"/>
      <c r="V2568" s="13"/>
    </row>
    <row r="2569" spans="13:22">
      <c r="M2569" s="14" t="s">
        <v>2635</v>
      </c>
      <c r="N2569" s="14">
        <v>522726</v>
      </c>
      <c r="O2569" s="14" t="s">
        <v>2635</v>
      </c>
      <c r="P2569" s="15"/>
      <c r="Q2569" s="15"/>
      <c r="R2569" s="13"/>
      <c r="S2569" s="13"/>
      <c r="T2569" s="13"/>
      <c r="U2569" s="13"/>
      <c r="V2569" s="13"/>
    </row>
    <row r="2570" spans="13:22">
      <c r="M2570" s="14" t="s">
        <v>2636</v>
      </c>
      <c r="N2570" s="14">
        <v>522727</v>
      </c>
      <c r="O2570" s="14" t="s">
        <v>2636</v>
      </c>
      <c r="P2570" s="15"/>
      <c r="Q2570" s="15"/>
      <c r="R2570" s="13"/>
      <c r="S2570" s="13"/>
      <c r="T2570" s="13"/>
      <c r="U2570" s="13"/>
      <c r="V2570" s="13"/>
    </row>
    <row r="2571" spans="13:22">
      <c r="M2571" s="14" t="s">
        <v>2637</v>
      </c>
      <c r="N2571" s="14">
        <v>522728</v>
      </c>
      <c r="O2571" s="14" t="s">
        <v>2637</v>
      </c>
      <c r="P2571" s="15"/>
      <c r="Q2571" s="15"/>
      <c r="R2571" s="13"/>
      <c r="S2571" s="13"/>
      <c r="T2571" s="13"/>
      <c r="U2571" s="13"/>
      <c r="V2571" s="13"/>
    </row>
    <row r="2572" spans="13:22">
      <c r="M2572" s="14" t="s">
        <v>2638</v>
      </c>
      <c r="N2572" s="14">
        <v>522729</v>
      </c>
      <c r="O2572" s="14" t="s">
        <v>2638</v>
      </c>
      <c r="P2572" s="15"/>
      <c r="Q2572" s="15"/>
      <c r="R2572" s="13"/>
      <c r="S2572" s="13"/>
      <c r="T2572" s="13"/>
      <c r="U2572" s="13"/>
      <c r="V2572" s="13"/>
    </row>
    <row r="2573" spans="13:22">
      <c r="M2573" s="14" t="s">
        <v>2639</v>
      </c>
      <c r="N2573" s="14">
        <v>522730</v>
      </c>
      <c r="O2573" s="14" t="s">
        <v>2639</v>
      </c>
      <c r="P2573" s="15"/>
      <c r="Q2573" s="15"/>
      <c r="R2573" s="13"/>
      <c r="S2573" s="13"/>
      <c r="T2573" s="13"/>
      <c r="U2573" s="13"/>
      <c r="V2573" s="13"/>
    </row>
    <row r="2574" spans="13:22">
      <c r="M2574" s="14" t="s">
        <v>2640</v>
      </c>
      <c r="N2574" s="14">
        <v>522731</v>
      </c>
      <c r="O2574" s="14" t="s">
        <v>2640</v>
      </c>
      <c r="P2574" s="15"/>
      <c r="Q2574" s="15"/>
      <c r="R2574" s="13"/>
      <c r="S2574" s="13"/>
      <c r="T2574" s="13"/>
      <c r="U2574" s="13"/>
      <c r="V2574" s="13"/>
    </row>
    <row r="2575" spans="13:22">
      <c r="M2575" s="14" t="s">
        <v>2641</v>
      </c>
      <c r="N2575" s="14">
        <v>522732</v>
      </c>
      <c r="O2575" s="14" t="s">
        <v>2641</v>
      </c>
      <c r="P2575" s="15"/>
      <c r="Q2575" s="15"/>
      <c r="R2575" s="13"/>
      <c r="S2575" s="13"/>
      <c r="T2575" s="13"/>
      <c r="U2575" s="13"/>
      <c r="V2575" s="13"/>
    </row>
    <row r="2576" spans="13:22">
      <c r="M2576" s="14" t="s">
        <v>87</v>
      </c>
      <c r="N2576" s="14">
        <v>530000</v>
      </c>
      <c r="O2576" s="14" t="s">
        <v>87</v>
      </c>
      <c r="P2576" s="15"/>
      <c r="Q2576" s="15"/>
      <c r="R2576" s="13"/>
      <c r="S2576" s="13"/>
      <c r="T2576" s="13"/>
      <c r="U2576" s="13"/>
      <c r="V2576" s="13"/>
    </row>
    <row r="2577" spans="13:22">
      <c r="M2577" s="14" t="s">
        <v>563</v>
      </c>
      <c r="N2577" s="14">
        <v>530100</v>
      </c>
      <c r="O2577" s="14" t="s">
        <v>563</v>
      </c>
      <c r="P2577" s="15"/>
      <c r="Q2577" s="15"/>
      <c r="R2577" s="13"/>
      <c r="S2577" s="13"/>
      <c r="T2577" s="13"/>
      <c r="U2577" s="13"/>
      <c r="V2577" s="13"/>
    </row>
    <row r="2578" spans="13:22">
      <c r="M2578" s="14" t="s">
        <v>2642</v>
      </c>
      <c r="N2578" s="14">
        <v>530102</v>
      </c>
      <c r="O2578" s="14" t="s">
        <v>2642</v>
      </c>
      <c r="P2578" s="15"/>
      <c r="Q2578" s="15"/>
      <c r="R2578" s="13"/>
      <c r="S2578" s="13"/>
      <c r="T2578" s="13"/>
      <c r="U2578" s="13"/>
      <c r="V2578" s="13"/>
    </row>
    <row r="2579" spans="13:22">
      <c r="M2579" s="14" t="s">
        <v>2643</v>
      </c>
      <c r="N2579" s="14">
        <v>530103</v>
      </c>
      <c r="O2579" s="14" t="s">
        <v>2643</v>
      </c>
      <c r="P2579" s="15"/>
      <c r="Q2579" s="15"/>
      <c r="R2579" s="13"/>
      <c r="S2579" s="13"/>
      <c r="T2579" s="13"/>
      <c r="U2579" s="13"/>
      <c r="V2579" s="13"/>
    </row>
    <row r="2580" spans="13:22">
      <c r="M2580" s="14" t="s">
        <v>2644</v>
      </c>
      <c r="N2580" s="14">
        <v>530111</v>
      </c>
      <c r="O2580" s="14" t="s">
        <v>2644</v>
      </c>
      <c r="P2580" s="15"/>
      <c r="Q2580" s="15"/>
      <c r="R2580" s="13"/>
      <c r="S2580" s="13"/>
      <c r="T2580" s="13"/>
      <c r="U2580" s="13"/>
      <c r="V2580" s="13"/>
    </row>
    <row r="2581" spans="13:22">
      <c r="M2581" s="14" t="s">
        <v>2645</v>
      </c>
      <c r="N2581" s="14">
        <v>530112</v>
      </c>
      <c r="O2581" s="14" t="s">
        <v>2645</v>
      </c>
      <c r="P2581" s="15"/>
      <c r="Q2581" s="15"/>
      <c r="R2581" s="13"/>
      <c r="S2581" s="13"/>
      <c r="T2581" s="13"/>
      <c r="U2581" s="13"/>
      <c r="V2581" s="13"/>
    </row>
    <row r="2582" spans="13:22">
      <c r="M2582" s="14" t="s">
        <v>2646</v>
      </c>
      <c r="N2582" s="14">
        <v>530113</v>
      </c>
      <c r="O2582" s="14" t="s">
        <v>2646</v>
      </c>
      <c r="P2582" s="15"/>
      <c r="Q2582" s="15"/>
      <c r="R2582" s="13"/>
      <c r="S2582" s="13"/>
      <c r="T2582" s="13"/>
      <c r="U2582" s="13"/>
      <c r="V2582" s="13"/>
    </row>
    <row r="2583" spans="13:22">
      <c r="M2583" s="14" t="s">
        <v>2647</v>
      </c>
      <c r="N2583" s="14">
        <v>530114</v>
      </c>
      <c r="O2583" s="14" t="s">
        <v>2647</v>
      </c>
      <c r="P2583" s="15"/>
      <c r="Q2583" s="15"/>
      <c r="R2583" s="13"/>
      <c r="S2583" s="13"/>
      <c r="T2583" s="13"/>
      <c r="U2583" s="13"/>
      <c r="V2583" s="13"/>
    </row>
    <row r="2584" spans="13:22">
      <c r="M2584" s="14" t="s">
        <v>2648</v>
      </c>
      <c r="N2584" s="14">
        <v>530122</v>
      </c>
      <c r="O2584" s="14" t="s">
        <v>2648</v>
      </c>
      <c r="P2584" s="15"/>
      <c r="Q2584" s="15"/>
      <c r="R2584" s="13"/>
      <c r="S2584" s="13"/>
      <c r="T2584" s="13"/>
      <c r="U2584" s="13"/>
      <c r="V2584" s="13"/>
    </row>
    <row r="2585" spans="13:22">
      <c r="M2585" s="14" t="s">
        <v>2649</v>
      </c>
      <c r="N2585" s="14">
        <v>530124</v>
      </c>
      <c r="O2585" s="14" t="s">
        <v>2649</v>
      </c>
      <c r="P2585" s="15"/>
      <c r="Q2585" s="15"/>
      <c r="R2585" s="13"/>
      <c r="S2585" s="13"/>
      <c r="T2585" s="13"/>
      <c r="U2585" s="13"/>
      <c r="V2585" s="13"/>
    </row>
    <row r="2586" spans="13:22">
      <c r="M2586" s="14" t="s">
        <v>2650</v>
      </c>
      <c r="N2586" s="14">
        <v>530125</v>
      </c>
      <c r="O2586" s="14" t="s">
        <v>2650</v>
      </c>
      <c r="P2586" s="15"/>
      <c r="Q2586" s="15"/>
      <c r="R2586" s="13"/>
      <c r="S2586" s="13"/>
      <c r="T2586" s="13"/>
      <c r="U2586" s="13"/>
      <c r="V2586" s="13"/>
    </row>
    <row r="2587" spans="13:22">
      <c r="M2587" s="14" t="s">
        <v>2651</v>
      </c>
      <c r="N2587" s="14">
        <v>530126</v>
      </c>
      <c r="O2587" s="14" t="s">
        <v>2651</v>
      </c>
      <c r="P2587" s="15"/>
      <c r="Q2587" s="15"/>
      <c r="R2587" s="13"/>
      <c r="S2587" s="13"/>
      <c r="T2587" s="13"/>
      <c r="U2587" s="13"/>
      <c r="V2587" s="13"/>
    </row>
    <row r="2588" spans="13:22">
      <c r="M2588" s="14" t="s">
        <v>2652</v>
      </c>
      <c r="N2588" s="14">
        <v>530127</v>
      </c>
      <c r="O2588" s="14" t="s">
        <v>2652</v>
      </c>
      <c r="P2588" s="15"/>
      <c r="Q2588" s="15"/>
      <c r="R2588" s="13"/>
      <c r="S2588" s="13"/>
      <c r="T2588" s="13"/>
      <c r="U2588" s="13"/>
      <c r="V2588" s="13"/>
    </row>
    <row r="2589" spans="13:22">
      <c r="M2589" s="14" t="s">
        <v>2653</v>
      </c>
      <c r="N2589" s="14">
        <v>530128</v>
      </c>
      <c r="O2589" s="14" t="s">
        <v>2653</v>
      </c>
      <c r="P2589" s="15"/>
      <c r="Q2589" s="15"/>
      <c r="R2589" s="13"/>
      <c r="S2589" s="13"/>
      <c r="T2589" s="13"/>
      <c r="U2589" s="13"/>
      <c r="V2589" s="13"/>
    </row>
    <row r="2590" spans="13:22">
      <c r="M2590" s="14" t="s">
        <v>2654</v>
      </c>
      <c r="N2590" s="14">
        <v>530129</v>
      </c>
      <c r="O2590" s="14" t="s">
        <v>2654</v>
      </c>
      <c r="P2590" s="15"/>
      <c r="Q2590" s="15"/>
      <c r="R2590" s="13"/>
      <c r="S2590" s="13"/>
      <c r="T2590" s="13"/>
      <c r="U2590" s="13"/>
      <c r="V2590" s="13"/>
    </row>
    <row r="2591" spans="13:22">
      <c r="M2591" s="14" t="s">
        <v>2655</v>
      </c>
      <c r="N2591" s="14">
        <v>530181</v>
      </c>
      <c r="O2591" s="14" t="s">
        <v>2655</v>
      </c>
      <c r="P2591" s="15"/>
      <c r="Q2591" s="15"/>
      <c r="R2591" s="13"/>
      <c r="S2591" s="13"/>
      <c r="T2591" s="13"/>
      <c r="U2591" s="13"/>
      <c r="V2591" s="13"/>
    </row>
    <row r="2592" spans="13:22">
      <c r="M2592" s="14" t="s">
        <v>565</v>
      </c>
      <c r="N2592" s="14">
        <v>530300</v>
      </c>
      <c r="O2592" s="14" t="s">
        <v>565</v>
      </c>
      <c r="P2592" s="15"/>
      <c r="Q2592" s="15"/>
      <c r="R2592" s="13"/>
      <c r="S2592" s="13"/>
      <c r="T2592" s="13"/>
      <c r="U2592" s="13"/>
      <c r="V2592" s="13"/>
    </row>
    <row r="2593" spans="13:22">
      <c r="M2593" s="14" t="s">
        <v>2656</v>
      </c>
      <c r="N2593" s="14">
        <v>530302</v>
      </c>
      <c r="O2593" s="14" t="s">
        <v>2656</v>
      </c>
      <c r="P2593" s="15"/>
      <c r="Q2593" s="15"/>
      <c r="R2593" s="13"/>
      <c r="S2593" s="13"/>
      <c r="T2593" s="13"/>
      <c r="U2593" s="13"/>
      <c r="V2593" s="13"/>
    </row>
    <row r="2594" spans="13:22">
      <c r="M2594" s="14" t="s">
        <v>2657</v>
      </c>
      <c r="N2594" s="14">
        <v>530321</v>
      </c>
      <c r="O2594" s="14" t="s">
        <v>2657</v>
      </c>
      <c r="P2594" s="15"/>
      <c r="Q2594" s="15"/>
      <c r="R2594" s="13"/>
      <c r="S2594" s="13"/>
      <c r="T2594" s="13"/>
      <c r="U2594" s="13"/>
      <c r="V2594" s="13"/>
    </row>
    <row r="2595" spans="13:22">
      <c r="M2595" s="14" t="s">
        <v>2658</v>
      </c>
      <c r="N2595" s="14">
        <v>530322</v>
      </c>
      <c r="O2595" s="14" t="s">
        <v>2658</v>
      </c>
      <c r="P2595" s="15"/>
      <c r="Q2595" s="15"/>
      <c r="R2595" s="13"/>
      <c r="S2595" s="13"/>
      <c r="T2595" s="13"/>
      <c r="U2595" s="13"/>
      <c r="V2595" s="13"/>
    </row>
    <row r="2596" spans="13:22">
      <c r="M2596" s="14" t="s">
        <v>2659</v>
      </c>
      <c r="N2596" s="14">
        <v>530323</v>
      </c>
      <c r="O2596" s="14" t="s">
        <v>2659</v>
      </c>
      <c r="P2596" s="15"/>
      <c r="Q2596" s="15"/>
      <c r="R2596" s="13"/>
      <c r="S2596" s="13"/>
      <c r="T2596" s="13"/>
      <c r="U2596" s="13"/>
      <c r="V2596" s="13"/>
    </row>
    <row r="2597" spans="13:22">
      <c r="M2597" s="14" t="s">
        <v>2660</v>
      </c>
      <c r="N2597" s="14">
        <v>530324</v>
      </c>
      <c r="O2597" s="14" t="s">
        <v>2660</v>
      </c>
      <c r="P2597" s="15"/>
      <c r="Q2597" s="15"/>
      <c r="R2597" s="13"/>
      <c r="S2597" s="13"/>
      <c r="T2597" s="13"/>
      <c r="U2597" s="13"/>
      <c r="V2597" s="13"/>
    </row>
    <row r="2598" spans="13:22">
      <c r="M2598" s="14" t="s">
        <v>2661</v>
      </c>
      <c r="N2598" s="14">
        <v>530325</v>
      </c>
      <c r="O2598" s="14" t="s">
        <v>2661</v>
      </c>
      <c r="P2598" s="15"/>
      <c r="Q2598" s="15"/>
      <c r="R2598" s="13"/>
      <c r="S2598" s="13"/>
      <c r="T2598" s="13"/>
      <c r="U2598" s="13"/>
      <c r="V2598" s="13"/>
    </row>
    <row r="2599" spans="13:22">
      <c r="M2599" s="14" t="s">
        <v>2662</v>
      </c>
      <c r="N2599" s="14">
        <v>530326</v>
      </c>
      <c r="O2599" s="14" t="s">
        <v>2662</v>
      </c>
      <c r="P2599" s="15"/>
      <c r="Q2599" s="15"/>
      <c r="R2599" s="13"/>
      <c r="S2599" s="13"/>
      <c r="T2599" s="13"/>
      <c r="U2599" s="13"/>
      <c r="V2599" s="13"/>
    </row>
    <row r="2600" spans="13:22">
      <c r="M2600" s="14" t="s">
        <v>2663</v>
      </c>
      <c r="N2600" s="14">
        <v>530328</v>
      </c>
      <c r="O2600" s="14" t="s">
        <v>2663</v>
      </c>
      <c r="P2600" s="15"/>
      <c r="Q2600" s="15"/>
      <c r="R2600" s="13"/>
      <c r="S2600" s="13"/>
      <c r="T2600" s="13"/>
      <c r="U2600" s="13"/>
      <c r="V2600" s="13"/>
    </row>
    <row r="2601" spans="13:22">
      <c r="M2601" s="14" t="s">
        <v>2664</v>
      </c>
      <c r="N2601" s="14">
        <v>530381</v>
      </c>
      <c r="O2601" s="14" t="s">
        <v>2664</v>
      </c>
      <c r="P2601" s="15"/>
      <c r="Q2601" s="15"/>
      <c r="R2601" s="13"/>
      <c r="S2601" s="13"/>
      <c r="T2601" s="13"/>
      <c r="U2601" s="13"/>
      <c r="V2601" s="13"/>
    </row>
    <row r="2602" spans="13:22">
      <c r="M2602" s="14" t="s">
        <v>567</v>
      </c>
      <c r="N2602" s="14">
        <v>530400</v>
      </c>
      <c r="O2602" s="14" t="s">
        <v>567</v>
      </c>
      <c r="P2602" s="15"/>
      <c r="Q2602" s="15"/>
      <c r="R2602" s="13"/>
      <c r="S2602" s="13"/>
      <c r="T2602" s="13"/>
      <c r="U2602" s="13"/>
      <c r="V2602" s="13"/>
    </row>
    <row r="2603" spans="13:22">
      <c r="M2603" s="14" t="s">
        <v>2665</v>
      </c>
      <c r="N2603" s="14">
        <v>530402</v>
      </c>
      <c r="O2603" s="14" t="s">
        <v>2665</v>
      </c>
      <c r="P2603" s="15"/>
      <c r="Q2603" s="15"/>
      <c r="R2603" s="13"/>
      <c r="S2603" s="13"/>
      <c r="T2603" s="13"/>
      <c r="U2603" s="13"/>
      <c r="V2603" s="13"/>
    </row>
    <row r="2604" spans="13:22">
      <c r="M2604" s="14" t="s">
        <v>2666</v>
      </c>
      <c r="N2604" s="14">
        <v>530421</v>
      </c>
      <c r="O2604" s="14" t="s">
        <v>2666</v>
      </c>
      <c r="P2604" s="15"/>
      <c r="Q2604" s="15"/>
      <c r="R2604" s="13"/>
      <c r="S2604" s="13"/>
      <c r="T2604" s="13"/>
      <c r="U2604" s="13"/>
      <c r="V2604" s="13"/>
    </row>
    <row r="2605" spans="13:22">
      <c r="M2605" s="14" t="s">
        <v>2667</v>
      </c>
      <c r="N2605" s="14">
        <v>530422</v>
      </c>
      <c r="O2605" s="14" t="s">
        <v>2667</v>
      </c>
      <c r="P2605" s="15"/>
      <c r="Q2605" s="15"/>
      <c r="R2605" s="13"/>
      <c r="S2605" s="13"/>
      <c r="T2605" s="13"/>
      <c r="U2605" s="13"/>
      <c r="V2605" s="13"/>
    </row>
    <row r="2606" spans="13:22">
      <c r="M2606" s="14" t="s">
        <v>2668</v>
      </c>
      <c r="N2606" s="14">
        <v>530423</v>
      </c>
      <c r="O2606" s="14" t="s">
        <v>2668</v>
      </c>
      <c r="P2606" s="15"/>
      <c r="Q2606" s="15"/>
      <c r="R2606" s="13"/>
      <c r="S2606" s="13"/>
      <c r="T2606" s="13"/>
      <c r="U2606" s="13"/>
      <c r="V2606" s="13"/>
    </row>
    <row r="2607" spans="13:22">
      <c r="M2607" s="14" t="s">
        <v>2669</v>
      </c>
      <c r="N2607" s="14">
        <v>530424</v>
      </c>
      <c r="O2607" s="14" t="s">
        <v>2669</v>
      </c>
      <c r="P2607" s="15"/>
      <c r="Q2607" s="15"/>
      <c r="R2607" s="13"/>
      <c r="S2607" s="13"/>
      <c r="T2607" s="13"/>
      <c r="U2607" s="13"/>
      <c r="V2607" s="13"/>
    </row>
    <row r="2608" spans="13:22">
      <c r="M2608" s="14" t="s">
        <v>2670</v>
      </c>
      <c r="N2608" s="14">
        <v>530425</v>
      </c>
      <c r="O2608" s="14" t="s">
        <v>2670</v>
      </c>
      <c r="P2608" s="15"/>
      <c r="Q2608" s="15"/>
      <c r="R2608" s="13"/>
      <c r="S2608" s="13"/>
      <c r="T2608" s="13"/>
      <c r="U2608" s="13"/>
      <c r="V2608" s="13"/>
    </row>
    <row r="2609" spans="13:22">
      <c r="M2609" s="14" t="s">
        <v>2671</v>
      </c>
      <c r="N2609" s="14">
        <v>530426</v>
      </c>
      <c r="O2609" s="14" t="s">
        <v>2671</v>
      </c>
      <c r="P2609" s="15"/>
      <c r="Q2609" s="15"/>
      <c r="R2609" s="13"/>
      <c r="S2609" s="13"/>
      <c r="T2609" s="13"/>
      <c r="U2609" s="13"/>
      <c r="V2609" s="13"/>
    </row>
    <row r="2610" spans="13:22">
      <c r="M2610" s="14" t="s">
        <v>2672</v>
      </c>
      <c r="N2610" s="14">
        <v>530427</v>
      </c>
      <c r="O2610" s="14" t="s">
        <v>2672</v>
      </c>
      <c r="P2610" s="15"/>
      <c r="Q2610" s="15"/>
      <c r="R2610" s="13"/>
      <c r="S2610" s="13"/>
      <c r="T2610" s="13"/>
      <c r="U2610" s="13"/>
      <c r="V2610" s="13"/>
    </row>
    <row r="2611" spans="13:22">
      <c r="M2611" s="14" t="s">
        <v>2673</v>
      </c>
      <c r="N2611" s="14">
        <v>530428</v>
      </c>
      <c r="O2611" s="14" t="s">
        <v>2673</v>
      </c>
      <c r="P2611" s="15"/>
      <c r="Q2611" s="15"/>
      <c r="R2611" s="13"/>
      <c r="S2611" s="13"/>
      <c r="T2611" s="13"/>
      <c r="U2611" s="13"/>
      <c r="V2611" s="13"/>
    </row>
    <row r="2612" spans="13:22">
      <c r="M2612" s="14" t="s">
        <v>569</v>
      </c>
      <c r="N2612" s="14">
        <v>530500</v>
      </c>
      <c r="O2612" s="14" t="s">
        <v>569</v>
      </c>
      <c r="P2612" s="15"/>
      <c r="Q2612" s="15"/>
      <c r="R2612" s="13"/>
      <c r="S2612" s="13"/>
      <c r="T2612" s="13"/>
      <c r="U2612" s="13"/>
      <c r="V2612" s="13"/>
    </row>
    <row r="2613" spans="13:22">
      <c r="M2613" s="14" t="s">
        <v>2674</v>
      </c>
      <c r="N2613" s="14">
        <v>530502</v>
      </c>
      <c r="O2613" s="14" t="s">
        <v>2674</v>
      </c>
      <c r="P2613" s="15"/>
      <c r="Q2613" s="15"/>
      <c r="R2613" s="13"/>
      <c r="S2613" s="13"/>
      <c r="T2613" s="13"/>
      <c r="U2613" s="13"/>
      <c r="V2613" s="13"/>
    </row>
    <row r="2614" spans="13:22">
      <c r="M2614" s="14" t="s">
        <v>2675</v>
      </c>
      <c r="N2614" s="14">
        <v>530521</v>
      </c>
      <c r="O2614" s="14" t="s">
        <v>2675</v>
      </c>
      <c r="P2614" s="15"/>
      <c r="Q2614" s="15"/>
      <c r="R2614" s="13"/>
      <c r="S2614" s="13"/>
      <c r="T2614" s="13"/>
      <c r="U2614" s="13"/>
      <c r="V2614" s="13"/>
    </row>
    <row r="2615" spans="13:22">
      <c r="M2615" s="14" t="s">
        <v>2676</v>
      </c>
      <c r="N2615" s="14">
        <v>530522</v>
      </c>
      <c r="O2615" s="14" t="s">
        <v>2676</v>
      </c>
      <c r="P2615" s="15"/>
      <c r="Q2615" s="15"/>
      <c r="R2615" s="13"/>
      <c r="S2615" s="13"/>
      <c r="T2615" s="13"/>
      <c r="U2615" s="13"/>
      <c r="V2615" s="13"/>
    </row>
    <row r="2616" spans="13:22">
      <c r="M2616" s="14" t="s">
        <v>2677</v>
      </c>
      <c r="N2616" s="14">
        <v>530523</v>
      </c>
      <c r="O2616" s="14" t="s">
        <v>2677</v>
      </c>
      <c r="P2616" s="15"/>
      <c r="Q2616" s="15"/>
      <c r="R2616" s="13"/>
      <c r="S2616" s="13"/>
      <c r="T2616" s="13"/>
      <c r="U2616" s="13"/>
      <c r="V2616" s="13"/>
    </row>
    <row r="2617" spans="13:22">
      <c r="M2617" s="14" t="s">
        <v>2678</v>
      </c>
      <c r="N2617" s="14">
        <v>530524</v>
      </c>
      <c r="O2617" s="14" t="s">
        <v>2678</v>
      </c>
      <c r="P2617" s="15"/>
      <c r="Q2617" s="15"/>
      <c r="R2617" s="13"/>
      <c r="S2617" s="13"/>
      <c r="T2617" s="13"/>
      <c r="U2617" s="13"/>
      <c r="V2617" s="13"/>
    </row>
    <row r="2618" spans="13:22">
      <c r="M2618" s="14" t="s">
        <v>571</v>
      </c>
      <c r="N2618" s="14">
        <v>530600</v>
      </c>
      <c r="O2618" s="14" t="s">
        <v>571</v>
      </c>
      <c r="P2618" s="15"/>
      <c r="Q2618" s="15"/>
      <c r="R2618" s="13"/>
      <c r="S2618" s="13"/>
      <c r="T2618" s="13"/>
      <c r="U2618" s="13"/>
      <c r="V2618" s="13"/>
    </row>
    <row r="2619" spans="13:22">
      <c r="M2619" s="14" t="s">
        <v>2679</v>
      </c>
      <c r="N2619" s="14">
        <v>530602</v>
      </c>
      <c r="O2619" s="14" t="s">
        <v>2679</v>
      </c>
      <c r="P2619" s="15"/>
      <c r="Q2619" s="15"/>
      <c r="R2619" s="13"/>
      <c r="S2619" s="13"/>
      <c r="T2619" s="13"/>
      <c r="U2619" s="13"/>
      <c r="V2619" s="13"/>
    </row>
    <row r="2620" spans="13:22">
      <c r="M2620" s="14" t="s">
        <v>2680</v>
      </c>
      <c r="N2620" s="14">
        <v>530621</v>
      </c>
      <c r="O2620" s="14" t="s">
        <v>2680</v>
      </c>
      <c r="P2620" s="15"/>
      <c r="Q2620" s="15"/>
      <c r="R2620" s="13"/>
      <c r="S2620" s="13"/>
      <c r="T2620" s="13"/>
      <c r="U2620" s="13"/>
      <c r="V2620" s="13"/>
    </row>
    <row r="2621" spans="13:22">
      <c r="M2621" s="14" t="s">
        <v>2681</v>
      </c>
      <c r="N2621" s="14">
        <v>530622</v>
      </c>
      <c r="O2621" s="14" t="s">
        <v>2681</v>
      </c>
      <c r="P2621" s="15"/>
      <c r="Q2621" s="15"/>
      <c r="R2621" s="13"/>
      <c r="S2621" s="13"/>
      <c r="T2621" s="13"/>
      <c r="U2621" s="13"/>
      <c r="V2621" s="13"/>
    </row>
    <row r="2622" spans="13:22">
      <c r="M2622" s="14" t="s">
        <v>2682</v>
      </c>
      <c r="N2622" s="14">
        <v>530623</v>
      </c>
      <c r="O2622" s="14" t="s">
        <v>2682</v>
      </c>
      <c r="P2622" s="15"/>
      <c r="Q2622" s="15"/>
      <c r="R2622" s="13"/>
      <c r="S2622" s="13"/>
      <c r="T2622" s="13"/>
      <c r="U2622" s="13"/>
      <c r="V2622" s="13"/>
    </row>
    <row r="2623" spans="13:22">
      <c r="M2623" s="14" t="s">
        <v>2683</v>
      </c>
      <c r="N2623" s="14">
        <v>530624</v>
      </c>
      <c r="O2623" s="14" t="s">
        <v>2683</v>
      </c>
      <c r="P2623" s="15"/>
      <c r="Q2623" s="15"/>
      <c r="R2623" s="13"/>
      <c r="S2623" s="13"/>
      <c r="T2623" s="13"/>
      <c r="U2623" s="13"/>
      <c r="V2623" s="13"/>
    </row>
    <row r="2624" spans="13:22">
      <c r="M2624" s="14" t="s">
        <v>2684</v>
      </c>
      <c r="N2624" s="14">
        <v>530625</v>
      </c>
      <c r="O2624" s="14" t="s">
        <v>2684</v>
      </c>
      <c r="P2624" s="15"/>
      <c r="Q2624" s="15"/>
      <c r="R2624" s="13"/>
      <c r="S2624" s="13"/>
      <c r="T2624" s="13"/>
      <c r="U2624" s="13"/>
      <c r="V2624" s="13"/>
    </row>
    <row r="2625" spans="13:22">
      <c r="M2625" s="14" t="s">
        <v>2685</v>
      </c>
      <c r="N2625" s="14">
        <v>530626</v>
      </c>
      <c r="O2625" s="14" t="s">
        <v>2685</v>
      </c>
      <c r="P2625" s="15"/>
      <c r="Q2625" s="15"/>
      <c r="R2625" s="13"/>
      <c r="S2625" s="13"/>
      <c r="T2625" s="13"/>
      <c r="U2625" s="13"/>
      <c r="V2625" s="13"/>
    </row>
    <row r="2626" spans="13:22">
      <c r="M2626" s="14" t="s">
        <v>2686</v>
      </c>
      <c r="N2626" s="14">
        <v>530627</v>
      </c>
      <c r="O2626" s="14" t="s">
        <v>2686</v>
      </c>
      <c r="P2626" s="15"/>
      <c r="Q2626" s="15"/>
      <c r="R2626" s="13"/>
      <c r="S2626" s="13"/>
      <c r="T2626" s="13"/>
      <c r="U2626" s="13"/>
      <c r="V2626" s="13"/>
    </row>
    <row r="2627" spans="13:22">
      <c r="M2627" s="14" t="s">
        <v>2687</v>
      </c>
      <c r="N2627" s="14">
        <v>530628</v>
      </c>
      <c r="O2627" s="14" t="s">
        <v>2687</v>
      </c>
      <c r="P2627" s="15"/>
      <c r="Q2627" s="15"/>
      <c r="R2627" s="13"/>
      <c r="S2627" s="13"/>
      <c r="T2627" s="13"/>
      <c r="U2627" s="13"/>
      <c r="V2627" s="13"/>
    </row>
    <row r="2628" spans="13:22">
      <c r="M2628" s="14" t="s">
        <v>2688</v>
      </c>
      <c r="N2628" s="14">
        <v>530629</v>
      </c>
      <c r="O2628" s="14" t="s">
        <v>2688</v>
      </c>
      <c r="P2628" s="15"/>
      <c r="Q2628" s="15"/>
      <c r="R2628" s="13"/>
      <c r="S2628" s="13"/>
      <c r="T2628" s="13"/>
      <c r="U2628" s="13"/>
      <c r="V2628" s="13"/>
    </row>
    <row r="2629" spans="13:22">
      <c r="M2629" s="14" t="s">
        <v>2689</v>
      </c>
      <c r="N2629" s="14">
        <v>530630</v>
      </c>
      <c r="O2629" s="14" t="s">
        <v>2689</v>
      </c>
      <c r="P2629" s="15"/>
      <c r="Q2629" s="15"/>
      <c r="R2629" s="13"/>
      <c r="S2629" s="13"/>
      <c r="T2629" s="13"/>
      <c r="U2629" s="13"/>
      <c r="V2629" s="13"/>
    </row>
    <row r="2630" spans="13:22">
      <c r="M2630" s="14" t="s">
        <v>572</v>
      </c>
      <c r="N2630" s="14">
        <v>530700</v>
      </c>
      <c r="O2630" s="14" t="s">
        <v>572</v>
      </c>
      <c r="P2630" s="15"/>
      <c r="Q2630" s="15"/>
      <c r="R2630" s="13"/>
      <c r="S2630" s="13"/>
      <c r="T2630" s="13"/>
      <c r="U2630" s="13"/>
      <c r="V2630" s="13"/>
    </row>
    <row r="2631" spans="13:22">
      <c r="M2631" s="14" t="s">
        <v>2690</v>
      </c>
      <c r="N2631" s="14">
        <v>530702</v>
      </c>
      <c r="O2631" s="14" t="s">
        <v>2690</v>
      </c>
      <c r="P2631" s="15"/>
      <c r="Q2631" s="15"/>
      <c r="R2631" s="13"/>
      <c r="S2631" s="13"/>
      <c r="T2631" s="13"/>
      <c r="U2631" s="13"/>
      <c r="V2631" s="13"/>
    </row>
    <row r="2632" spans="13:22">
      <c r="M2632" s="14" t="s">
        <v>2691</v>
      </c>
      <c r="N2632" s="14">
        <v>530721</v>
      </c>
      <c r="O2632" s="14" t="s">
        <v>2691</v>
      </c>
      <c r="P2632" s="15"/>
      <c r="Q2632" s="15"/>
      <c r="R2632" s="13"/>
      <c r="S2632" s="13"/>
      <c r="T2632" s="13"/>
      <c r="U2632" s="13"/>
      <c r="V2632" s="13"/>
    </row>
    <row r="2633" spans="13:22">
      <c r="M2633" s="14" t="s">
        <v>2692</v>
      </c>
      <c r="N2633" s="14">
        <v>530722</v>
      </c>
      <c r="O2633" s="14" t="s">
        <v>2692</v>
      </c>
      <c r="P2633" s="15"/>
      <c r="Q2633" s="15"/>
      <c r="R2633" s="13"/>
      <c r="S2633" s="13"/>
      <c r="T2633" s="13"/>
      <c r="U2633" s="13"/>
      <c r="V2633" s="13"/>
    </row>
    <row r="2634" spans="13:22">
      <c r="M2634" s="14" t="s">
        <v>2693</v>
      </c>
      <c r="N2634" s="14">
        <v>530723</v>
      </c>
      <c r="O2634" s="14" t="s">
        <v>2693</v>
      </c>
      <c r="P2634" s="15"/>
      <c r="Q2634" s="15"/>
      <c r="R2634" s="13"/>
      <c r="S2634" s="13"/>
      <c r="T2634" s="13"/>
      <c r="U2634" s="13"/>
      <c r="V2634" s="13"/>
    </row>
    <row r="2635" spans="13:22">
      <c r="M2635" s="14" t="s">
        <v>2694</v>
      </c>
      <c r="N2635" s="14">
        <v>530724</v>
      </c>
      <c r="O2635" s="14" t="s">
        <v>2694</v>
      </c>
      <c r="P2635" s="15"/>
      <c r="Q2635" s="15"/>
      <c r="R2635" s="13"/>
      <c r="S2635" s="13"/>
      <c r="T2635" s="13"/>
      <c r="U2635" s="13"/>
      <c r="V2635" s="13"/>
    </row>
    <row r="2636" spans="13:22">
      <c r="M2636" s="14" t="s">
        <v>574</v>
      </c>
      <c r="N2636" s="14">
        <v>530800</v>
      </c>
      <c r="O2636" s="14" t="s">
        <v>574</v>
      </c>
      <c r="P2636" s="15"/>
      <c r="Q2636" s="15"/>
      <c r="R2636" s="13"/>
      <c r="S2636" s="13"/>
      <c r="T2636" s="13"/>
      <c r="U2636" s="13"/>
      <c r="V2636" s="13"/>
    </row>
    <row r="2637" spans="13:22">
      <c r="M2637" s="14" t="s">
        <v>2695</v>
      </c>
      <c r="N2637" s="14">
        <v>530802</v>
      </c>
      <c r="O2637" s="14" t="s">
        <v>2695</v>
      </c>
      <c r="P2637" s="15"/>
      <c r="Q2637" s="15"/>
      <c r="R2637" s="13"/>
      <c r="S2637" s="13"/>
      <c r="T2637" s="13"/>
      <c r="U2637" s="13"/>
      <c r="V2637" s="13"/>
    </row>
    <row r="2638" spans="13:22">
      <c r="M2638" s="14" t="s">
        <v>2696</v>
      </c>
      <c r="N2638" s="14">
        <v>530821</v>
      </c>
      <c r="O2638" s="14" t="s">
        <v>2696</v>
      </c>
      <c r="P2638" s="15"/>
      <c r="Q2638" s="15"/>
      <c r="R2638" s="13"/>
      <c r="S2638" s="13"/>
      <c r="T2638" s="13"/>
      <c r="U2638" s="13"/>
      <c r="V2638" s="13"/>
    </row>
    <row r="2639" spans="13:22">
      <c r="M2639" s="14" t="s">
        <v>2697</v>
      </c>
      <c r="N2639" s="14">
        <v>530822</v>
      </c>
      <c r="O2639" s="14" t="s">
        <v>2697</v>
      </c>
      <c r="P2639" s="15"/>
      <c r="Q2639" s="15"/>
      <c r="R2639" s="13"/>
      <c r="S2639" s="13"/>
      <c r="T2639" s="13"/>
      <c r="U2639" s="13"/>
      <c r="V2639" s="13"/>
    </row>
    <row r="2640" spans="13:22">
      <c r="M2640" s="14" t="s">
        <v>2698</v>
      </c>
      <c r="N2640" s="14">
        <v>530823</v>
      </c>
      <c r="O2640" s="14" t="s">
        <v>2698</v>
      </c>
      <c r="P2640" s="15"/>
      <c r="Q2640" s="15"/>
      <c r="R2640" s="13"/>
      <c r="S2640" s="13"/>
      <c r="T2640" s="13"/>
      <c r="U2640" s="13"/>
      <c r="V2640" s="13"/>
    </row>
    <row r="2641" spans="13:22">
      <c r="M2641" s="14" t="s">
        <v>2699</v>
      </c>
      <c r="N2641" s="14">
        <v>530824</v>
      </c>
      <c r="O2641" s="14" t="s">
        <v>2699</v>
      </c>
      <c r="P2641" s="15"/>
      <c r="Q2641" s="15"/>
      <c r="R2641" s="13"/>
      <c r="S2641" s="13"/>
      <c r="T2641" s="13"/>
      <c r="U2641" s="13"/>
      <c r="V2641" s="13"/>
    </row>
    <row r="2642" spans="13:22">
      <c r="M2642" s="14" t="s">
        <v>2700</v>
      </c>
      <c r="N2642" s="14">
        <v>530825</v>
      </c>
      <c r="O2642" s="14" t="s">
        <v>2700</v>
      </c>
      <c r="P2642" s="15"/>
      <c r="Q2642" s="15"/>
      <c r="R2642" s="13"/>
      <c r="S2642" s="13"/>
      <c r="T2642" s="13"/>
      <c r="U2642" s="13"/>
      <c r="V2642" s="13"/>
    </row>
    <row r="2643" spans="13:22">
      <c r="M2643" s="14" t="s">
        <v>2701</v>
      </c>
      <c r="N2643" s="14">
        <v>530826</v>
      </c>
      <c r="O2643" s="14" t="s">
        <v>2701</v>
      </c>
      <c r="P2643" s="15"/>
      <c r="Q2643" s="15"/>
      <c r="R2643" s="13"/>
      <c r="S2643" s="13"/>
      <c r="T2643" s="13"/>
      <c r="U2643" s="13"/>
      <c r="V2643" s="13"/>
    </row>
    <row r="2644" spans="13:22">
      <c r="M2644" s="14" t="s">
        <v>2702</v>
      </c>
      <c r="N2644" s="14">
        <v>530827</v>
      </c>
      <c r="O2644" s="14" t="s">
        <v>2702</v>
      </c>
      <c r="P2644" s="15"/>
      <c r="Q2644" s="15"/>
      <c r="R2644" s="13"/>
      <c r="S2644" s="13"/>
      <c r="T2644" s="13"/>
      <c r="U2644" s="13"/>
      <c r="V2644" s="13"/>
    </row>
    <row r="2645" spans="13:22">
      <c r="M2645" s="14" t="s">
        <v>2703</v>
      </c>
      <c r="N2645" s="14">
        <v>530828</v>
      </c>
      <c r="O2645" s="14" t="s">
        <v>2703</v>
      </c>
      <c r="P2645" s="15"/>
      <c r="Q2645" s="15"/>
      <c r="R2645" s="13"/>
      <c r="S2645" s="13"/>
      <c r="T2645" s="13"/>
      <c r="U2645" s="13"/>
      <c r="V2645" s="13"/>
    </row>
    <row r="2646" spans="13:22">
      <c r="M2646" s="14" t="s">
        <v>2704</v>
      </c>
      <c r="N2646" s="14">
        <v>530829</v>
      </c>
      <c r="O2646" s="14" t="s">
        <v>2704</v>
      </c>
      <c r="P2646" s="15"/>
      <c r="Q2646" s="15"/>
      <c r="R2646" s="13"/>
      <c r="S2646" s="13"/>
      <c r="T2646" s="13"/>
      <c r="U2646" s="13"/>
      <c r="V2646" s="13"/>
    </row>
    <row r="2647" spans="13:22">
      <c r="M2647" s="14" t="s">
        <v>576</v>
      </c>
      <c r="N2647" s="14">
        <v>530900</v>
      </c>
      <c r="O2647" s="14" t="s">
        <v>576</v>
      </c>
      <c r="P2647" s="15"/>
      <c r="Q2647" s="15"/>
      <c r="R2647" s="13"/>
      <c r="S2647" s="13"/>
      <c r="T2647" s="13"/>
      <c r="U2647" s="13"/>
      <c r="V2647" s="13"/>
    </row>
    <row r="2648" spans="13:22">
      <c r="M2648" s="14" t="s">
        <v>2705</v>
      </c>
      <c r="N2648" s="14">
        <v>530902</v>
      </c>
      <c r="O2648" s="14" t="s">
        <v>2705</v>
      </c>
      <c r="P2648" s="15"/>
      <c r="Q2648" s="15"/>
      <c r="R2648" s="13"/>
      <c r="S2648" s="13"/>
      <c r="T2648" s="13"/>
      <c r="U2648" s="13"/>
      <c r="V2648" s="13"/>
    </row>
    <row r="2649" spans="13:22">
      <c r="M2649" s="14" t="s">
        <v>2706</v>
      </c>
      <c r="N2649" s="14">
        <v>530921</v>
      </c>
      <c r="O2649" s="14" t="s">
        <v>2706</v>
      </c>
      <c r="P2649" s="15"/>
      <c r="Q2649" s="15"/>
      <c r="R2649" s="13"/>
      <c r="S2649" s="13"/>
      <c r="T2649" s="13"/>
      <c r="U2649" s="13"/>
      <c r="V2649" s="13"/>
    </row>
    <row r="2650" spans="13:22">
      <c r="M2650" s="14" t="s">
        <v>2707</v>
      </c>
      <c r="N2650" s="14">
        <v>530922</v>
      </c>
      <c r="O2650" s="14" t="s">
        <v>2707</v>
      </c>
      <c r="P2650" s="15"/>
      <c r="Q2650" s="15"/>
      <c r="R2650" s="13"/>
      <c r="S2650" s="13"/>
      <c r="T2650" s="13"/>
      <c r="U2650" s="13"/>
      <c r="V2650" s="13"/>
    </row>
    <row r="2651" spans="13:22">
      <c r="M2651" s="14" t="s">
        <v>2708</v>
      </c>
      <c r="N2651" s="14">
        <v>530923</v>
      </c>
      <c r="O2651" s="14" t="s">
        <v>2708</v>
      </c>
      <c r="P2651" s="15"/>
      <c r="Q2651" s="15"/>
      <c r="R2651" s="13"/>
      <c r="S2651" s="13"/>
      <c r="T2651" s="13"/>
      <c r="U2651" s="13"/>
      <c r="V2651" s="13"/>
    </row>
    <row r="2652" spans="13:22">
      <c r="M2652" s="14" t="s">
        <v>2709</v>
      </c>
      <c r="N2652" s="14">
        <v>530924</v>
      </c>
      <c r="O2652" s="14" t="s">
        <v>2709</v>
      </c>
      <c r="P2652" s="15"/>
      <c r="Q2652" s="15"/>
      <c r="R2652" s="13"/>
      <c r="S2652" s="13"/>
      <c r="T2652" s="13"/>
      <c r="U2652" s="13"/>
      <c r="V2652" s="13"/>
    </row>
    <row r="2653" spans="13:22">
      <c r="M2653" s="14" t="s">
        <v>2710</v>
      </c>
      <c r="N2653" s="14">
        <v>530925</v>
      </c>
      <c r="O2653" s="14" t="s">
        <v>2710</v>
      </c>
      <c r="P2653" s="15"/>
      <c r="Q2653" s="15"/>
      <c r="R2653" s="13"/>
      <c r="S2653" s="13"/>
      <c r="T2653" s="13"/>
      <c r="U2653" s="13"/>
      <c r="V2653" s="13"/>
    </row>
    <row r="2654" spans="13:22">
      <c r="M2654" s="14" t="s">
        <v>2711</v>
      </c>
      <c r="N2654" s="14">
        <v>530926</v>
      </c>
      <c r="O2654" s="14" t="s">
        <v>2711</v>
      </c>
      <c r="P2654" s="15"/>
      <c r="Q2654" s="15"/>
      <c r="R2654" s="13"/>
      <c r="S2654" s="13"/>
      <c r="T2654" s="13"/>
      <c r="U2654" s="13"/>
      <c r="V2654" s="13"/>
    </row>
    <row r="2655" spans="13:22">
      <c r="M2655" s="14" t="s">
        <v>2712</v>
      </c>
      <c r="N2655" s="14">
        <v>530927</v>
      </c>
      <c r="O2655" s="14" t="s">
        <v>2712</v>
      </c>
      <c r="P2655" s="15"/>
      <c r="Q2655" s="15"/>
      <c r="R2655" s="13"/>
      <c r="S2655" s="13"/>
      <c r="T2655" s="13"/>
      <c r="U2655" s="13"/>
      <c r="V2655" s="13"/>
    </row>
    <row r="2656" spans="13:22">
      <c r="M2656" s="14" t="s">
        <v>578</v>
      </c>
      <c r="N2656" s="14">
        <v>532300</v>
      </c>
      <c r="O2656" s="14" t="s">
        <v>578</v>
      </c>
      <c r="P2656" s="15"/>
      <c r="Q2656" s="15"/>
      <c r="R2656" s="13"/>
      <c r="S2656" s="13"/>
      <c r="T2656" s="13"/>
      <c r="U2656" s="13"/>
      <c r="V2656" s="13"/>
    </row>
    <row r="2657" spans="13:22">
      <c r="M2657" s="14" t="s">
        <v>2713</v>
      </c>
      <c r="N2657" s="14">
        <v>532301</v>
      </c>
      <c r="O2657" s="14" t="s">
        <v>2713</v>
      </c>
      <c r="P2657" s="15"/>
      <c r="Q2657" s="15"/>
      <c r="R2657" s="13"/>
      <c r="S2657" s="13"/>
      <c r="T2657" s="13"/>
      <c r="U2657" s="13"/>
      <c r="V2657" s="13"/>
    </row>
    <row r="2658" spans="13:22">
      <c r="M2658" s="14" t="s">
        <v>2714</v>
      </c>
      <c r="N2658" s="14">
        <v>532322</v>
      </c>
      <c r="O2658" s="14" t="s">
        <v>2714</v>
      </c>
      <c r="P2658" s="15"/>
      <c r="Q2658" s="15"/>
      <c r="R2658" s="13"/>
      <c r="S2658" s="13"/>
      <c r="T2658" s="13"/>
      <c r="U2658" s="13"/>
      <c r="V2658" s="13"/>
    </row>
    <row r="2659" spans="13:22">
      <c r="M2659" s="14" t="s">
        <v>2715</v>
      </c>
      <c r="N2659" s="14">
        <v>532323</v>
      </c>
      <c r="O2659" s="14" t="s">
        <v>2715</v>
      </c>
      <c r="P2659" s="15"/>
      <c r="Q2659" s="15"/>
      <c r="R2659" s="13"/>
      <c r="S2659" s="13"/>
      <c r="T2659" s="13"/>
      <c r="U2659" s="13"/>
      <c r="V2659" s="13"/>
    </row>
    <row r="2660" spans="13:22">
      <c r="M2660" s="14" t="s">
        <v>2716</v>
      </c>
      <c r="N2660" s="14">
        <v>532324</v>
      </c>
      <c r="O2660" s="14" t="s">
        <v>2716</v>
      </c>
      <c r="P2660" s="15"/>
      <c r="Q2660" s="15"/>
      <c r="R2660" s="13"/>
      <c r="S2660" s="13"/>
      <c r="T2660" s="13"/>
      <c r="U2660" s="13"/>
      <c r="V2660" s="13"/>
    </row>
    <row r="2661" spans="13:22">
      <c r="M2661" s="14" t="s">
        <v>2717</v>
      </c>
      <c r="N2661" s="14">
        <v>532325</v>
      </c>
      <c r="O2661" s="14" t="s">
        <v>2717</v>
      </c>
      <c r="P2661" s="15"/>
      <c r="Q2661" s="15"/>
      <c r="R2661" s="13"/>
      <c r="S2661" s="13"/>
      <c r="T2661" s="13"/>
      <c r="U2661" s="13"/>
      <c r="V2661" s="13"/>
    </row>
    <row r="2662" spans="13:22">
      <c r="M2662" s="14" t="s">
        <v>2718</v>
      </c>
      <c r="N2662" s="14">
        <v>532326</v>
      </c>
      <c r="O2662" s="14" t="s">
        <v>2718</v>
      </c>
      <c r="P2662" s="15"/>
      <c r="Q2662" s="15"/>
      <c r="R2662" s="13"/>
      <c r="S2662" s="13"/>
      <c r="T2662" s="13"/>
      <c r="U2662" s="13"/>
      <c r="V2662" s="13"/>
    </row>
    <row r="2663" spans="13:22">
      <c r="M2663" s="14" t="s">
        <v>2719</v>
      </c>
      <c r="N2663" s="14">
        <v>532327</v>
      </c>
      <c r="O2663" s="14" t="s">
        <v>2719</v>
      </c>
      <c r="P2663" s="15"/>
      <c r="Q2663" s="15"/>
      <c r="R2663" s="13"/>
      <c r="S2663" s="13"/>
      <c r="T2663" s="13"/>
      <c r="U2663" s="13"/>
      <c r="V2663" s="13"/>
    </row>
    <row r="2664" spans="13:22">
      <c r="M2664" s="14" t="s">
        <v>2720</v>
      </c>
      <c r="N2664" s="14">
        <v>532328</v>
      </c>
      <c r="O2664" s="14" t="s">
        <v>2720</v>
      </c>
      <c r="P2664" s="15"/>
      <c r="Q2664" s="15"/>
      <c r="R2664" s="13"/>
      <c r="S2664" s="13"/>
      <c r="T2664" s="13"/>
      <c r="U2664" s="13"/>
      <c r="V2664" s="13"/>
    </row>
    <row r="2665" spans="13:22">
      <c r="M2665" s="14" t="s">
        <v>2721</v>
      </c>
      <c r="N2665" s="14">
        <v>532329</v>
      </c>
      <c r="O2665" s="14" t="s">
        <v>2721</v>
      </c>
      <c r="P2665" s="15"/>
      <c r="Q2665" s="15"/>
      <c r="R2665" s="13"/>
      <c r="S2665" s="13"/>
      <c r="T2665" s="13"/>
      <c r="U2665" s="13"/>
      <c r="V2665" s="13"/>
    </row>
    <row r="2666" spans="13:22">
      <c r="M2666" s="14" t="s">
        <v>2722</v>
      </c>
      <c r="N2666" s="14">
        <v>532331</v>
      </c>
      <c r="O2666" s="14" t="s">
        <v>2722</v>
      </c>
      <c r="P2666" s="15"/>
      <c r="Q2666" s="15"/>
      <c r="R2666" s="13"/>
      <c r="S2666" s="13"/>
      <c r="T2666" s="13"/>
      <c r="U2666" s="13"/>
      <c r="V2666" s="13"/>
    </row>
    <row r="2667" spans="13:22">
      <c r="M2667" s="14" t="s">
        <v>580</v>
      </c>
      <c r="N2667" s="14">
        <v>532500</v>
      </c>
      <c r="O2667" s="14" t="s">
        <v>580</v>
      </c>
      <c r="P2667" s="15"/>
      <c r="Q2667" s="15"/>
      <c r="R2667" s="13"/>
      <c r="S2667" s="13"/>
      <c r="T2667" s="13"/>
      <c r="U2667" s="13"/>
      <c r="V2667" s="13"/>
    </row>
    <row r="2668" spans="13:22">
      <c r="M2668" s="14" t="s">
        <v>2723</v>
      </c>
      <c r="N2668" s="14">
        <v>532501</v>
      </c>
      <c r="O2668" s="14" t="s">
        <v>2723</v>
      </c>
      <c r="P2668" s="15"/>
      <c r="Q2668" s="15"/>
      <c r="R2668" s="13"/>
      <c r="S2668" s="13"/>
      <c r="T2668" s="13"/>
      <c r="U2668" s="13"/>
      <c r="V2668" s="13"/>
    </row>
    <row r="2669" spans="13:22">
      <c r="M2669" s="14" t="s">
        <v>2724</v>
      </c>
      <c r="N2669" s="14">
        <v>532502</v>
      </c>
      <c r="O2669" s="14" t="s">
        <v>2724</v>
      </c>
      <c r="P2669" s="15"/>
      <c r="Q2669" s="15"/>
      <c r="R2669" s="13"/>
      <c r="S2669" s="13"/>
      <c r="T2669" s="13"/>
      <c r="U2669" s="13"/>
      <c r="V2669" s="13"/>
    </row>
    <row r="2670" spans="13:22">
      <c r="M2670" s="14" t="s">
        <v>2725</v>
      </c>
      <c r="N2670" s="14">
        <v>532503</v>
      </c>
      <c r="O2670" s="14" t="s">
        <v>2725</v>
      </c>
      <c r="P2670" s="15"/>
      <c r="Q2670" s="15"/>
      <c r="R2670" s="13"/>
      <c r="S2670" s="13"/>
      <c r="T2670" s="13"/>
      <c r="U2670" s="13"/>
      <c r="V2670" s="13"/>
    </row>
    <row r="2671" spans="13:22">
      <c r="M2671" s="14" t="s">
        <v>2726</v>
      </c>
      <c r="N2671" s="14">
        <v>532504</v>
      </c>
      <c r="O2671" s="14" t="s">
        <v>2726</v>
      </c>
      <c r="P2671" s="15"/>
      <c r="Q2671" s="15"/>
      <c r="R2671" s="13"/>
      <c r="S2671" s="13"/>
      <c r="T2671" s="13"/>
      <c r="U2671" s="13"/>
      <c r="V2671" s="13"/>
    </row>
    <row r="2672" spans="13:22">
      <c r="M2672" s="14" t="s">
        <v>2727</v>
      </c>
      <c r="N2672" s="14">
        <v>532523</v>
      </c>
      <c r="O2672" s="14" t="s">
        <v>2727</v>
      </c>
      <c r="P2672" s="15"/>
      <c r="Q2672" s="15"/>
      <c r="R2672" s="13"/>
      <c r="S2672" s="13"/>
      <c r="T2672" s="13"/>
      <c r="U2672" s="13"/>
      <c r="V2672" s="13"/>
    </row>
    <row r="2673" spans="13:22">
      <c r="M2673" s="14" t="s">
        <v>2728</v>
      </c>
      <c r="N2673" s="14">
        <v>532524</v>
      </c>
      <c r="O2673" s="14" t="s">
        <v>2728</v>
      </c>
      <c r="P2673" s="15"/>
      <c r="Q2673" s="15"/>
      <c r="R2673" s="13"/>
      <c r="S2673" s="13"/>
      <c r="T2673" s="13"/>
      <c r="U2673" s="13"/>
      <c r="V2673" s="13"/>
    </row>
    <row r="2674" spans="13:22">
      <c r="M2674" s="14" t="s">
        <v>2729</v>
      </c>
      <c r="N2674" s="14">
        <v>532525</v>
      </c>
      <c r="O2674" s="14" t="s">
        <v>2729</v>
      </c>
      <c r="P2674" s="15"/>
      <c r="Q2674" s="15"/>
      <c r="R2674" s="13"/>
      <c r="S2674" s="13"/>
      <c r="T2674" s="13"/>
      <c r="U2674" s="13"/>
      <c r="V2674" s="13"/>
    </row>
    <row r="2675" spans="13:22">
      <c r="M2675" s="14" t="s">
        <v>2730</v>
      </c>
      <c r="N2675" s="14">
        <v>532527</v>
      </c>
      <c r="O2675" s="14" t="s">
        <v>2730</v>
      </c>
      <c r="P2675" s="15"/>
      <c r="Q2675" s="15"/>
      <c r="R2675" s="13"/>
      <c r="S2675" s="13"/>
      <c r="T2675" s="13"/>
      <c r="U2675" s="13"/>
      <c r="V2675" s="13"/>
    </row>
    <row r="2676" spans="13:22">
      <c r="M2676" s="14" t="s">
        <v>2731</v>
      </c>
      <c r="N2676" s="14">
        <v>532528</v>
      </c>
      <c r="O2676" s="14" t="s">
        <v>2731</v>
      </c>
      <c r="P2676" s="15"/>
      <c r="Q2676" s="15"/>
      <c r="R2676" s="13"/>
      <c r="S2676" s="13"/>
      <c r="T2676" s="13"/>
      <c r="U2676" s="13"/>
      <c r="V2676" s="13"/>
    </row>
    <row r="2677" spans="13:22">
      <c r="M2677" s="14" t="s">
        <v>2732</v>
      </c>
      <c r="N2677" s="14">
        <v>532529</v>
      </c>
      <c r="O2677" s="14" t="s">
        <v>2732</v>
      </c>
      <c r="P2677" s="15"/>
      <c r="Q2677" s="15"/>
      <c r="R2677" s="13"/>
      <c r="S2677" s="13"/>
      <c r="T2677" s="13"/>
      <c r="U2677" s="13"/>
      <c r="V2677" s="13"/>
    </row>
    <row r="2678" spans="13:22">
      <c r="M2678" s="14" t="s">
        <v>2733</v>
      </c>
      <c r="N2678" s="14">
        <v>532530</v>
      </c>
      <c r="O2678" s="14" t="s">
        <v>2733</v>
      </c>
      <c r="P2678" s="15"/>
      <c r="Q2678" s="15"/>
      <c r="R2678" s="13"/>
      <c r="S2678" s="13"/>
      <c r="T2678" s="13"/>
      <c r="U2678" s="13"/>
      <c r="V2678" s="13"/>
    </row>
    <row r="2679" spans="13:22">
      <c r="M2679" s="14" t="s">
        <v>2734</v>
      </c>
      <c r="N2679" s="14">
        <v>532531</v>
      </c>
      <c r="O2679" s="14" t="s">
        <v>2734</v>
      </c>
      <c r="P2679" s="15"/>
      <c r="Q2679" s="15"/>
      <c r="R2679" s="13"/>
      <c r="S2679" s="13"/>
      <c r="T2679" s="13"/>
      <c r="U2679" s="13"/>
      <c r="V2679" s="13"/>
    </row>
    <row r="2680" spans="13:22">
      <c r="M2680" s="14" t="s">
        <v>2735</v>
      </c>
      <c r="N2680" s="14">
        <v>532532</v>
      </c>
      <c r="O2680" s="14" t="s">
        <v>2735</v>
      </c>
      <c r="P2680" s="15"/>
      <c r="Q2680" s="15"/>
      <c r="R2680" s="13"/>
      <c r="S2680" s="13"/>
      <c r="T2680" s="13"/>
      <c r="U2680" s="13"/>
      <c r="V2680" s="13"/>
    </row>
    <row r="2681" spans="13:22">
      <c r="M2681" s="14" t="s">
        <v>582</v>
      </c>
      <c r="N2681" s="14">
        <v>532600</v>
      </c>
      <c r="O2681" s="14" t="s">
        <v>582</v>
      </c>
      <c r="P2681" s="15"/>
      <c r="Q2681" s="15"/>
      <c r="R2681" s="13"/>
      <c r="S2681" s="13"/>
      <c r="T2681" s="13"/>
      <c r="U2681" s="13"/>
      <c r="V2681" s="13"/>
    </row>
    <row r="2682" spans="13:22">
      <c r="M2682" s="14" t="s">
        <v>2736</v>
      </c>
      <c r="N2682" s="14">
        <v>532601</v>
      </c>
      <c r="O2682" s="14" t="s">
        <v>2736</v>
      </c>
      <c r="P2682" s="15"/>
      <c r="Q2682" s="15"/>
      <c r="R2682" s="13"/>
      <c r="S2682" s="13"/>
      <c r="T2682" s="13"/>
      <c r="U2682" s="13"/>
      <c r="V2682" s="13"/>
    </row>
    <row r="2683" spans="13:22">
      <c r="M2683" s="14" t="s">
        <v>2737</v>
      </c>
      <c r="N2683" s="14">
        <v>532622</v>
      </c>
      <c r="O2683" s="14" t="s">
        <v>2737</v>
      </c>
      <c r="P2683" s="15"/>
      <c r="Q2683" s="15"/>
      <c r="R2683" s="13"/>
      <c r="S2683" s="13"/>
      <c r="T2683" s="13"/>
      <c r="U2683" s="13"/>
      <c r="V2683" s="13"/>
    </row>
    <row r="2684" spans="13:22">
      <c r="M2684" s="14" t="s">
        <v>2738</v>
      </c>
      <c r="N2684" s="14">
        <v>532623</v>
      </c>
      <c r="O2684" s="14" t="s">
        <v>2738</v>
      </c>
      <c r="P2684" s="15"/>
      <c r="Q2684" s="15"/>
      <c r="R2684" s="13"/>
      <c r="S2684" s="13"/>
      <c r="T2684" s="13"/>
      <c r="U2684" s="13"/>
      <c r="V2684" s="13"/>
    </row>
    <row r="2685" spans="13:22">
      <c r="M2685" s="14" t="s">
        <v>2739</v>
      </c>
      <c r="N2685" s="14">
        <v>532624</v>
      </c>
      <c r="O2685" s="14" t="s">
        <v>2739</v>
      </c>
      <c r="P2685" s="15"/>
      <c r="Q2685" s="15"/>
      <c r="R2685" s="13"/>
      <c r="S2685" s="13"/>
      <c r="T2685" s="13"/>
      <c r="U2685" s="13"/>
      <c r="V2685" s="13"/>
    </row>
    <row r="2686" spans="13:22">
      <c r="M2686" s="14" t="s">
        <v>2740</v>
      </c>
      <c r="N2686" s="14">
        <v>532625</v>
      </c>
      <c r="O2686" s="14" t="s">
        <v>2740</v>
      </c>
      <c r="P2686" s="15"/>
      <c r="Q2686" s="15"/>
      <c r="R2686" s="13"/>
      <c r="S2686" s="13"/>
      <c r="T2686" s="13"/>
      <c r="U2686" s="13"/>
      <c r="V2686" s="13"/>
    </row>
    <row r="2687" spans="13:22">
      <c r="M2687" s="14" t="s">
        <v>2741</v>
      </c>
      <c r="N2687" s="14">
        <v>532626</v>
      </c>
      <c r="O2687" s="14" t="s">
        <v>2741</v>
      </c>
      <c r="P2687" s="15"/>
      <c r="Q2687" s="15"/>
      <c r="R2687" s="13"/>
      <c r="S2687" s="13"/>
      <c r="T2687" s="13"/>
      <c r="U2687" s="13"/>
      <c r="V2687" s="13"/>
    </row>
    <row r="2688" spans="13:22">
      <c r="M2688" s="14" t="s">
        <v>2742</v>
      </c>
      <c r="N2688" s="14">
        <v>532627</v>
      </c>
      <c r="O2688" s="14" t="s">
        <v>2742</v>
      </c>
      <c r="P2688" s="15"/>
      <c r="Q2688" s="15"/>
      <c r="R2688" s="13"/>
      <c r="S2688" s="13"/>
      <c r="T2688" s="13"/>
      <c r="U2688" s="13"/>
      <c r="V2688" s="13"/>
    </row>
    <row r="2689" spans="13:22">
      <c r="M2689" s="14" t="s">
        <v>2743</v>
      </c>
      <c r="N2689" s="14">
        <v>532628</v>
      </c>
      <c r="O2689" s="14" t="s">
        <v>2743</v>
      </c>
      <c r="P2689" s="15"/>
      <c r="Q2689" s="15"/>
      <c r="R2689" s="13"/>
      <c r="S2689" s="13"/>
      <c r="T2689" s="13"/>
      <c r="U2689" s="13"/>
      <c r="V2689" s="13"/>
    </row>
    <row r="2690" spans="13:22">
      <c r="M2690" s="14" t="s">
        <v>584</v>
      </c>
      <c r="N2690" s="14">
        <v>532800</v>
      </c>
      <c r="O2690" s="14" t="s">
        <v>584</v>
      </c>
      <c r="P2690" s="15"/>
      <c r="Q2690" s="15"/>
      <c r="R2690" s="13"/>
      <c r="S2690" s="13"/>
      <c r="T2690" s="13"/>
      <c r="U2690" s="13"/>
      <c r="V2690" s="13"/>
    </row>
    <row r="2691" spans="13:22">
      <c r="M2691" s="14" t="s">
        <v>2744</v>
      </c>
      <c r="N2691" s="14">
        <v>532801</v>
      </c>
      <c r="O2691" s="14" t="s">
        <v>2744</v>
      </c>
      <c r="P2691" s="15"/>
      <c r="Q2691" s="15"/>
      <c r="R2691" s="13"/>
      <c r="S2691" s="13"/>
      <c r="T2691" s="13"/>
      <c r="U2691" s="13"/>
      <c r="V2691" s="13"/>
    </row>
    <row r="2692" spans="13:22">
      <c r="M2692" s="14" t="s">
        <v>2745</v>
      </c>
      <c r="N2692" s="14">
        <v>532822</v>
      </c>
      <c r="O2692" s="14" t="s">
        <v>2745</v>
      </c>
      <c r="P2692" s="15"/>
      <c r="Q2692" s="15"/>
      <c r="R2692" s="13"/>
      <c r="S2692" s="13"/>
      <c r="T2692" s="13"/>
      <c r="U2692" s="13"/>
      <c r="V2692" s="13"/>
    </row>
    <row r="2693" spans="13:22">
      <c r="M2693" s="14" t="s">
        <v>2746</v>
      </c>
      <c r="N2693" s="14">
        <v>532823</v>
      </c>
      <c r="O2693" s="14" t="s">
        <v>2746</v>
      </c>
      <c r="P2693" s="15"/>
      <c r="Q2693" s="15"/>
      <c r="R2693" s="13"/>
      <c r="S2693" s="13"/>
      <c r="T2693" s="13"/>
      <c r="U2693" s="13"/>
      <c r="V2693" s="13"/>
    </row>
    <row r="2694" spans="13:22">
      <c r="M2694" s="14" t="s">
        <v>586</v>
      </c>
      <c r="N2694" s="14">
        <v>532900</v>
      </c>
      <c r="O2694" s="14" t="s">
        <v>586</v>
      </c>
      <c r="P2694" s="15"/>
      <c r="Q2694" s="15"/>
      <c r="R2694" s="13"/>
      <c r="S2694" s="13"/>
      <c r="T2694" s="13"/>
      <c r="U2694" s="13"/>
      <c r="V2694" s="13"/>
    </row>
    <row r="2695" spans="13:22">
      <c r="M2695" s="14" t="s">
        <v>2747</v>
      </c>
      <c r="N2695" s="14">
        <v>532901</v>
      </c>
      <c r="O2695" s="14" t="s">
        <v>2747</v>
      </c>
      <c r="P2695" s="15"/>
      <c r="Q2695" s="15"/>
      <c r="R2695" s="13"/>
      <c r="S2695" s="13"/>
      <c r="T2695" s="13"/>
      <c r="U2695" s="13"/>
      <c r="V2695" s="13"/>
    </row>
    <row r="2696" spans="13:22">
      <c r="M2696" s="14" t="s">
        <v>2748</v>
      </c>
      <c r="N2696" s="14">
        <v>532922</v>
      </c>
      <c r="O2696" s="14" t="s">
        <v>2748</v>
      </c>
      <c r="P2696" s="15"/>
      <c r="Q2696" s="15"/>
      <c r="R2696" s="13"/>
      <c r="S2696" s="13"/>
      <c r="T2696" s="13"/>
      <c r="U2696" s="13"/>
      <c r="V2696" s="13"/>
    </row>
    <row r="2697" spans="13:22">
      <c r="M2697" s="14" t="s">
        <v>2749</v>
      </c>
      <c r="N2697" s="14">
        <v>532923</v>
      </c>
      <c r="O2697" s="14" t="s">
        <v>2749</v>
      </c>
      <c r="P2697" s="15"/>
      <c r="Q2697" s="15"/>
      <c r="R2697" s="13"/>
      <c r="S2697" s="13"/>
      <c r="T2697" s="13"/>
      <c r="U2697" s="13"/>
      <c r="V2697" s="13"/>
    </row>
    <row r="2698" spans="13:22">
      <c r="M2698" s="14" t="s">
        <v>2750</v>
      </c>
      <c r="N2698" s="14">
        <v>532924</v>
      </c>
      <c r="O2698" s="14" t="s">
        <v>2750</v>
      </c>
      <c r="P2698" s="15"/>
      <c r="Q2698" s="15"/>
      <c r="R2698" s="13"/>
      <c r="S2698" s="13"/>
      <c r="T2698" s="13"/>
      <c r="U2698" s="13"/>
      <c r="V2698" s="13"/>
    </row>
    <row r="2699" spans="13:22">
      <c r="M2699" s="14" t="s">
        <v>2751</v>
      </c>
      <c r="N2699" s="14">
        <v>532925</v>
      </c>
      <c r="O2699" s="14" t="s">
        <v>2751</v>
      </c>
      <c r="P2699" s="15"/>
      <c r="Q2699" s="15"/>
      <c r="R2699" s="13"/>
      <c r="S2699" s="13"/>
      <c r="T2699" s="13"/>
      <c r="U2699" s="13"/>
      <c r="V2699" s="13"/>
    </row>
    <row r="2700" spans="13:22">
      <c r="M2700" s="14" t="s">
        <v>2752</v>
      </c>
      <c r="N2700" s="14">
        <v>532926</v>
      </c>
      <c r="O2700" s="14" t="s">
        <v>2752</v>
      </c>
      <c r="P2700" s="15"/>
      <c r="Q2700" s="15"/>
      <c r="R2700" s="13"/>
      <c r="S2700" s="13"/>
      <c r="T2700" s="13"/>
      <c r="U2700" s="13"/>
      <c r="V2700" s="13"/>
    </row>
    <row r="2701" spans="13:22">
      <c r="M2701" s="14" t="s">
        <v>2753</v>
      </c>
      <c r="N2701" s="14">
        <v>532927</v>
      </c>
      <c r="O2701" s="14" t="s">
        <v>2753</v>
      </c>
      <c r="P2701" s="15"/>
      <c r="Q2701" s="15"/>
      <c r="R2701" s="13"/>
      <c r="S2701" s="13"/>
      <c r="T2701" s="13"/>
      <c r="U2701" s="13"/>
      <c r="V2701" s="13"/>
    </row>
    <row r="2702" spans="13:22">
      <c r="M2702" s="14" t="s">
        <v>2754</v>
      </c>
      <c r="N2702" s="14">
        <v>532928</v>
      </c>
      <c r="O2702" s="14" t="s">
        <v>2754</v>
      </c>
      <c r="P2702" s="15"/>
      <c r="Q2702" s="15"/>
      <c r="R2702" s="13"/>
      <c r="S2702" s="13"/>
      <c r="T2702" s="13"/>
      <c r="U2702" s="13"/>
      <c r="V2702" s="13"/>
    </row>
    <row r="2703" spans="13:22">
      <c r="M2703" s="14" t="s">
        <v>2755</v>
      </c>
      <c r="N2703" s="14">
        <v>532929</v>
      </c>
      <c r="O2703" s="14" t="s">
        <v>2755</v>
      </c>
      <c r="P2703" s="15"/>
      <c r="Q2703" s="15"/>
      <c r="R2703" s="13"/>
      <c r="S2703" s="13"/>
      <c r="T2703" s="13"/>
      <c r="U2703" s="13"/>
      <c r="V2703" s="13"/>
    </row>
    <row r="2704" spans="13:22">
      <c r="M2704" s="14" t="s">
        <v>2756</v>
      </c>
      <c r="N2704" s="14">
        <v>532930</v>
      </c>
      <c r="O2704" s="14" t="s">
        <v>2756</v>
      </c>
      <c r="P2704" s="15"/>
      <c r="Q2704" s="15"/>
      <c r="R2704" s="13"/>
      <c r="S2704" s="13"/>
      <c r="T2704" s="13"/>
      <c r="U2704" s="13"/>
      <c r="V2704" s="13"/>
    </row>
    <row r="2705" spans="13:22">
      <c r="M2705" s="14" t="s">
        <v>2757</v>
      </c>
      <c r="N2705" s="14">
        <v>532931</v>
      </c>
      <c r="O2705" s="14" t="s">
        <v>2757</v>
      </c>
      <c r="P2705" s="15"/>
      <c r="Q2705" s="15"/>
      <c r="R2705" s="13"/>
      <c r="S2705" s="13"/>
      <c r="T2705" s="13"/>
      <c r="U2705" s="13"/>
      <c r="V2705" s="13"/>
    </row>
    <row r="2706" spans="13:22">
      <c r="M2706" s="14" t="s">
        <v>2758</v>
      </c>
      <c r="N2706" s="14">
        <v>532932</v>
      </c>
      <c r="O2706" s="14" t="s">
        <v>2758</v>
      </c>
      <c r="P2706" s="15"/>
      <c r="Q2706" s="15"/>
      <c r="R2706" s="13"/>
      <c r="S2706" s="13"/>
      <c r="T2706" s="13"/>
      <c r="U2706" s="13"/>
      <c r="V2706" s="13"/>
    </row>
    <row r="2707" spans="13:22">
      <c r="M2707" s="14" t="s">
        <v>588</v>
      </c>
      <c r="N2707" s="14">
        <v>533100</v>
      </c>
      <c r="O2707" s="14" t="s">
        <v>588</v>
      </c>
      <c r="P2707" s="15"/>
      <c r="Q2707" s="15"/>
      <c r="R2707" s="13"/>
      <c r="S2707" s="13"/>
      <c r="T2707" s="13"/>
      <c r="U2707" s="13"/>
      <c r="V2707" s="13"/>
    </row>
    <row r="2708" spans="13:22">
      <c r="M2708" s="14" t="s">
        <v>2759</v>
      </c>
      <c r="N2708" s="14">
        <v>533102</v>
      </c>
      <c r="O2708" s="14" t="s">
        <v>2759</v>
      </c>
      <c r="P2708" s="15"/>
      <c r="Q2708" s="15"/>
      <c r="R2708" s="13"/>
      <c r="S2708" s="13"/>
      <c r="T2708" s="13"/>
      <c r="U2708" s="13"/>
      <c r="V2708" s="13"/>
    </row>
    <row r="2709" spans="13:22">
      <c r="M2709" s="14" t="s">
        <v>2760</v>
      </c>
      <c r="N2709" s="14">
        <v>533103</v>
      </c>
      <c r="O2709" s="14" t="s">
        <v>2760</v>
      </c>
      <c r="P2709" s="15"/>
      <c r="Q2709" s="15"/>
      <c r="R2709" s="13"/>
      <c r="S2709" s="13"/>
      <c r="T2709" s="13"/>
      <c r="U2709" s="13"/>
      <c r="V2709" s="13"/>
    </row>
    <row r="2710" spans="13:22">
      <c r="M2710" s="14" t="s">
        <v>2761</v>
      </c>
      <c r="N2710" s="14">
        <v>533122</v>
      </c>
      <c r="O2710" s="14" t="s">
        <v>2761</v>
      </c>
      <c r="P2710" s="15"/>
      <c r="Q2710" s="15"/>
      <c r="R2710" s="13"/>
      <c r="S2710" s="13"/>
      <c r="T2710" s="13"/>
      <c r="U2710" s="13"/>
      <c r="V2710" s="13"/>
    </row>
    <row r="2711" spans="13:22">
      <c r="M2711" s="14" t="s">
        <v>2762</v>
      </c>
      <c r="N2711" s="14">
        <v>533123</v>
      </c>
      <c r="O2711" s="14" t="s">
        <v>2762</v>
      </c>
      <c r="P2711" s="15"/>
      <c r="Q2711" s="15"/>
      <c r="R2711" s="13"/>
      <c r="S2711" s="13"/>
      <c r="T2711" s="13"/>
      <c r="U2711" s="13"/>
      <c r="V2711" s="13"/>
    </row>
    <row r="2712" spans="13:22">
      <c r="M2712" s="14" t="s">
        <v>2763</v>
      </c>
      <c r="N2712" s="14">
        <v>533124</v>
      </c>
      <c r="O2712" s="14" t="s">
        <v>2763</v>
      </c>
      <c r="P2712" s="15"/>
      <c r="Q2712" s="15"/>
      <c r="R2712" s="13"/>
      <c r="S2712" s="13"/>
      <c r="T2712" s="13"/>
      <c r="U2712" s="13"/>
      <c r="V2712" s="13"/>
    </row>
    <row r="2713" spans="13:22">
      <c r="M2713" s="14" t="s">
        <v>590</v>
      </c>
      <c r="N2713" s="14">
        <v>533300</v>
      </c>
      <c r="O2713" s="14" t="s">
        <v>590</v>
      </c>
      <c r="P2713" s="15"/>
      <c r="Q2713" s="15"/>
      <c r="R2713" s="13"/>
      <c r="S2713" s="13"/>
      <c r="T2713" s="13"/>
      <c r="U2713" s="13"/>
      <c r="V2713" s="13"/>
    </row>
    <row r="2714" spans="13:22">
      <c r="M2714" s="14" t="s">
        <v>2764</v>
      </c>
      <c r="N2714" s="14">
        <v>533321</v>
      </c>
      <c r="O2714" s="14" t="s">
        <v>2764</v>
      </c>
      <c r="P2714" s="15"/>
      <c r="Q2714" s="15"/>
      <c r="R2714" s="13"/>
      <c r="S2714" s="13"/>
      <c r="T2714" s="13"/>
      <c r="U2714" s="13"/>
      <c r="V2714" s="13"/>
    </row>
    <row r="2715" spans="13:22">
      <c r="M2715" s="14" t="s">
        <v>2765</v>
      </c>
      <c r="N2715" s="14">
        <v>533323</v>
      </c>
      <c r="O2715" s="14" t="s">
        <v>2765</v>
      </c>
      <c r="P2715" s="15"/>
      <c r="Q2715" s="15"/>
      <c r="R2715" s="13"/>
      <c r="S2715" s="13"/>
      <c r="T2715" s="13"/>
      <c r="U2715" s="13"/>
      <c r="V2715" s="13"/>
    </row>
    <row r="2716" spans="13:22">
      <c r="M2716" s="14" t="s">
        <v>2766</v>
      </c>
      <c r="N2716" s="14">
        <v>533324</v>
      </c>
      <c r="O2716" s="14" t="s">
        <v>2766</v>
      </c>
      <c r="P2716" s="15"/>
      <c r="Q2716" s="15"/>
      <c r="R2716" s="13"/>
      <c r="S2716" s="13"/>
      <c r="T2716" s="13"/>
      <c r="U2716" s="13"/>
      <c r="V2716" s="13"/>
    </row>
    <row r="2717" spans="13:22">
      <c r="M2717" s="14" t="s">
        <v>2767</v>
      </c>
      <c r="N2717" s="14">
        <v>533325</v>
      </c>
      <c r="O2717" s="14" t="s">
        <v>2767</v>
      </c>
      <c r="P2717" s="15"/>
      <c r="Q2717" s="15"/>
      <c r="R2717" s="13"/>
      <c r="S2717" s="13"/>
      <c r="T2717" s="13"/>
      <c r="U2717" s="13"/>
      <c r="V2717" s="13"/>
    </row>
    <row r="2718" spans="13:22">
      <c r="M2718" s="14" t="s">
        <v>592</v>
      </c>
      <c r="N2718" s="14">
        <v>533400</v>
      </c>
      <c r="O2718" s="14" t="s">
        <v>592</v>
      </c>
      <c r="P2718" s="15"/>
      <c r="Q2718" s="15"/>
      <c r="R2718" s="13"/>
      <c r="S2718" s="13"/>
      <c r="T2718" s="13"/>
      <c r="U2718" s="13"/>
      <c r="V2718" s="13"/>
    </row>
    <row r="2719" spans="13:22">
      <c r="M2719" s="14" t="s">
        <v>2768</v>
      </c>
      <c r="N2719" s="14">
        <v>533401</v>
      </c>
      <c r="O2719" s="14" t="s">
        <v>2768</v>
      </c>
      <c r="P2719" s="15"/>
      <c r="Q2719" s="15"/>
      <c r="R2719" s="13"/>
      <c r="S2719" s="13"/>
      <c r="T2719" s="13"/>
      <c r="U2719" s="13"/>
      <c r="V2719" s="13"/>
    </row>
    <row r="2720" spans="13:22">
      <c r="M2720" s="14" t="s">
        <v>2769</v>
      </c>
      <c r="N2720" s="14">
        <v>533422</v>
      </c>
      <c r="O2720" s="14" t="s">
        <v>2769</v>
      </c>
      <c r="P2720" s="15"/>
      <c r="Q2720" s="15"/>
      <c r="R2720" s="13"/>
      <c r="S2720" s="13"/>
      <c r="T2720" s="13"/>
      <c r="U2720" s="13"/>
      <c r="V2720" s="13"/>
    </row>
    <row r="2721" spans="13:22">
      <c r="M2721" s="14" t="s">
        <v>2770</v>
      </c>
      <c r="N2721" s="14">
        <v>533423</v>
      </c>
      <c r="O2721" s="14" t="s">
        <v>2770</v>
      </c>
      <c r="P2721" s="15"/>
      <c r="Q2721" s="15"/>
      <c r="R2721" s="13"/>
      <c r="S2721" s="13"/>
      <c r="T2721" s="13"/>
      <c r="U2721" s="13"/>
      <c r="V2721" s="13"/>
    </row>
    <row r="2722" spans="13:22">
      <c r="M2722" s="14" t="s">
        <v>90</v>
      </c>
      <c r="N2722" s="14">
        <v>540000</v>
      </c>
      <c r="O2722" s="14" t="s">
        <v>90</v>
      </c>
      <c r="P2722" s="15"/>
      <c r="Q2722" s="15"/>
      <c r="R2722" s="13"/>
      <c r="S2722" s="13"/>
      <c r="T2722" s="13"/>
      <c r="U2722" s="13"/>
      <c r="V2722" s="13"/>
    </row>
    <row r="2723" spans="13:22">
      <c r="M2723" s="14" t="s">
        <v>595</v>
      </c>
      <c r="N2723" s="14">
        <v>540100</v>
      </c>
      <c r="O2723" s="14" t="s">
        <v>595</v>
      </c>
      <c r="P2723" s="15"/>
      <c r="Q2723" s="15"/>
      <c r="R2723" s="13"/>
      <c r="S2723" s="13"/>
      <c r="T2723" s="13"/>
      <c r="U2723" s="13"/>
      <c r="V2723" s="13"/>
    </row>
    <row r="2724" spans="13:22">
      <c r="M2724" s="14" t="s">
        <v>2771</v>
      </c>
      <c r="N2724" s="14">
        <v>540102</v>
      </c>
      <c r="O2724" s="14" t="s">
        <v>2771</v>
      </c>
      <c r="P2724" s="15"/>
      <c r="Q2724" s="15"/>
      <c r="R2724" s="13"/>
      <c r="S2724" s="13"/>
      <c r="T2724" s="13"/>
      <c r="U2724" s="13"/>
      <c r="V2724" s="13"/>
    </row>
    <row r="2725" spans="13:22">
      <c r="M2725" s="14" t="s">
        <v>2772</v>
      </c>
      <c r="N2725" s="14">
        <v>540121</v>
      </c>
      <c r="O2725" s="14" t="s">
        <v>2772</v>
      </c>
      <c r="P2725" s="15"/>
      <c r="Q2725" s="15"/>
      <c r="R2725" s="13"/>
      <c r="S2725" s="13"/>
      <c r="T2725" s="13"/>
      <c r="U2725" s="13"/>
      <c r="V2725" s="13"/>
    </row>
    <row r="2726" spans="13:22">
      <c r="M2726" s="14" t="s">
        <v>2773</v>
      </c>
      <c r="N2726" s="14">
        <v>540122</v>
      </c>
      <c r="O2726" s="14" t="s">
        <v>2773</v>
      </c>
      <c r="P2726" s="15"/>
      <c r="Q2726" s="15"/>
      <c r="R2726" s="13"/>
      <c r="S2726" s="13"/>
      <c r="T2726" s="13"/>
      <c r="U2726" s="13"/>
      <c r="V2726" s="13"/>
    </row>
    <row r="2727" spans="13:22">
      <c r="M2727" s="14" t="s">
        <v>2774</v>
      </c>
      <c r="N2727" s="14">
        <v>540123</v>
      </c>
      <c r="O2727" s="14" t="s">
        <v>2774</v>
      </c>
      <c r="P2727" s="15"/>
      <c r="Q2727" s="15"/>
      <c r="R2727" s="13"/>
      <c r="S2727" s="13"/>
      <c r="T2727" s="13"/>
      <c r="U2727" s="13"/>
      <c r="V2727" s="13"/>
    </row>
    <row r="2728" spans="13:22">
      <c r="M2728" s="14" t="s">
        <v>2775</v>
      </c>
      <c r="N2728" s="14">
        <v>540124</v>
      </c>
      <c r="O2728" s="14" t="s">
        <v>2775</v>
      </c>
      <c r="P2728" s="15"/>
      <c r="Q2728" s="15"/>
      <c r="R2728" s="13"/>
      <c r="S2728" s="13"/>
      <c r="T2728" s="13"/>
      <c r="U2728" s="13"/>
      <c r="V2728" s="13"/>
    </row>
    <row r="2729" spans="13:22">
      <c r="M2729" s="14" t="s">
        <v>2776</v>
      </c>
      <c r="N2729" s="14">
        <v>540125</v>
      </c>
      <c r="O2729" s="14" t="s">
        <v>2776</v>
      </c>
      <c r="P2729" s="15"/>
      <c r="Q2729" s="15"/>
      <c r="R2729" s="13"/>
      <c r="S2729" s="13"/>
      <c r="T2729" s="13"/>
      <c r="U2729" s="13"/>
      <c r="V2729" s="13"/>
    </row>
    <row r="2730" spans="13:22">
      <c r="M2730" s="14" t="s">
        <v>2777</v>
      </c>
      <c r="N2730" s="14">
        <v>540126</v>
      </c>
      <c r="O2730" s="14" t="s">
        <v>2777</v>
      </c>
      <c r="P2730" s="15"/>
      <c r="Q2730" s="15"/>
      <c r="R2730" s="13"/>
      <c r="S2730" s="13"/>
      <c r="T2730" s="13"/>
      <c r="U2730" s="13"/>
      <c r="V2730" s="13"/>
    </row>
    <row r="2731" spans="13:22">
      <c r="M2731" s="14" t="s">
        <v>2778</v>
      </c>
      <c r="N2731" s="14">
        <v>540127</v>
      </c>
      <c r="O2731" s="14" t="s">
        <v>2778</v>
      </c>
      <c r="P2731" s="15"/>
      <c r="Q2731" s="15"/>
      <c r="R2731" s="13"/>
      <c r="S2731" s="13"/>
      <c r="T2731" s="13"/>
      <c r="U2731" s="13"/>
      <c r="V2731" s="13"/>
    </row>
    <row r="2732" spans="13:22">
      <c r="M2732" s="14" t="s">
        <v>597</v>
      </c>
      <c r="N2732" s="14">
        <v>540200</v>
      </c>
      <c r="O2732" s="14" t="s">
        <v>597</v>
      </c>
      <c r="P2732" s="15"/>
      <c r="Q2732" s="15"/>
      <c r="R2732" s="13"/>
      <c r="S2732" s="13"/>
      <c r="T2732" s="13"/>
      <c r="U2732" s="13"/>
      <c r="V2732" s="13"/>
    </row>
    <row r="2733" spans="13:22">
      <c r="M2733" s="14" t="s">
        <v>2779</v>
      </c>
      <c r="N2733" s="14">
        <v>540202</v>
      </c>
      <c r="O2733" s="14" t="s">
        <v>2779</v>
      </c>
      <c r="P2733" s="15"/>
      <c r="Q2733" s="15"/>
      <c r="R2733" s="13"/>
      <c r="S2733" s="13"/>
      <c r="T2733" s="13"/>
      <c r="U2733" s="13"/>
      <c r="V2733" s="13"/>
    </row>
    <row r="2734" spans="13:22">
      <c r="M2734" s="14" t="s">
        <v>2780</v>
      </c>
      <c r="N2734" s="14">
        <v>540221</v>
      </c>
      <c r="O2734" s="14" t="s">
        <v>2780</v>
      </c>
      <c r="P2734" s="15"/>
      <c r="Q2734" s="15"/>
      <c r="R2734" s="13"/>
      <c r="S2734" s="13"/>
      <c r="T2734" s="13"/>
      <c r="U2734" s="13"/>
      <c r="V2734" s="13"/>
    </row>
    <row r="2735" spans="13:22">
      <c r="M2735" s="14" t="s">
        <v>2781</v>
      </c>
      <c r="N2735" s="14">
        <v>540222</v>
      </c>
      <c r="O2735" s="14" t="s">
        <v>2781</v>
      </c>
      <c r="P2735" s="15"/>
      <c r="Q2735" s="15"/>
      <c r="R2735" s="13"/>
      <c r="S2735" s="13"/>
      <c r="T2735" s="13"/>
      <c r="U2735" s="13"/>
      <c r="V2735" s="13"/>
    </row>
    <row r="2736" spans="13:22">
      <c r="M2736" s="14" t="s">
        <v>2782</v>
      </c>
      <c r="N2736" s="14">
        <v>540223</v>
      </c>
      <c r="O2736" s="14" t="s">
        <v>2782</v>
      </c>
      <c r="P2736" s="15"/>
      <c r="Q2736" s="15"/>
      <c r="R2736" s="13"/>
      <c r="S2736" s="13"/>
      <c r="T2736" s="13"/>
      <c r="U2736" s="13"/>
      <c r="V2736" s="13"/>
    </row>
    <row r="2737" spans="13:22">
      <c r="M2737" s="14" t="s">
        <v>2783</v>
      </c>
      <c r="N2737" s="14">
        <v>540224</v>
      </c>
      <c r="O2737" s="14" t="s">
        <v>2783</v>
      </c>
      <c r="P2737" s="15"/>
      <c r="Q2737" s="15"/>
      <c r="R2737" s="13"/>
      <c r="S2737" s="13"/>
      <c r="T2737" s="13"/>
      <c r="U2737" s="13"/>
      <c r="V2737" s="13"/>
    </row>
    <row r="2738" spans="13:22">
      <c r="M2738" s="14" t="s">
        <v>2784</v>
      </c>
      <c r="N2738" s="14">
        <v>540225</v>
      </c>
      <c r="O2738" s="14" t="s">
        <v>2784</v>
      </c>
      <c r="P2738" s="15"/>
      <c r="Q2738" s="15"/>
      <c r="R2738" s="13"/>
      <c r="S2738" s="13"/>
      <c r="T2738" s="13"/>
      <c r="U2738" s="13"/>
      <c r="V2738" s="13"/>
    </row>
    <row r="2739" spans="13:22">
      <c r="M2739" s="14" t="s">
        <v>2785</v>
      </c>
      <c r="N2739" s="14">
        <v>540226</v>
      </c>
      <c r="O2739" s="14" t="s">
        <v>2785</v>
      </c>
      <c r="P2739" s="15"/>
      <c r="Q2739" s="15"/>
      <c r="R2739" s="13"/>
      <c r="S2739" s="13"/>
      <c r="T2739" s="13"/>
      <c r="U2739" s="13"/>
      <c r="V2739" s="13"/>
    </row>
    <row r="2740" spans="13:22">
      <c r="M2740" s="14" t="s">
        <v>2786</v>
      </c>
      <c r="N2740" s="14">
        <v>540227</v>
      </c>
      <c r="O2740" s="14" t="s">
        <v>2786</v>
      </c>
      <c r="P2740" s="15"/>
      <c r="Q2740" s="15"/>
      <c r="R2740" s="13"/>
      <c r="S2740" s="13"/>
      <c r="T2740" s="13"/>
      <c r="U2740" s="13"/>
      <c r="V2740" s="13"/>
    </row>
    <row r="2741" spans="13:22">
      <c r="M2741" s="14" t="s">
        <v>2787</v>
      </c>
      <c r="N2741" s="14">
        <v>540228</v>
      </c>
      <c r="O2741" s="14" t="s">
        <v>2787</v>
      </c>
      <c r="P2741" s="15"/>
      <c r="Q2741" s="15"/>
      <c r="R2741" s="13"/>
      <c r="S2741" s="13"/>
      <c r="T2741" s="13"/>
      <c r="U2741" s="13"/>
      <c r="V2741" s="13"/>
    </row>
    <row r="2742" spans="13:22">
      <c r="M2742" s="14" t="s">
        <v>2788</v>
      </c>
      <c r="N2742" s="14">
        <v>540229</v>
      </c>
      <c r="O2742" s="14" t="s">
        <v>2788</v>
      </c>
      <c r="P2742" s="15"/>
      <c r="Q2742" s="15"/>
      <c r="R2742" s="13"/>
      <c r="S2742" s="13"/>
      <c r="T2742" s="13"/>
      <c r="U2742" s="13"/>
      <c r="V2742" s="13"/>
    </row>
    <row r="2743" spans="13:22">
      <c r="M2743" s="14" t="s">
        <v>2789</v>
      </c>
      <c r="N2743" s="14">
        <v>540230</v>
      </c>
      <c r="O2743" s="14" t="s">
        <v>2789</v>
      </c>
      <c r="P2743" s="15"/>
      <c r="Q2743" s="15"/>
      <c r="R2743" s="13"/>
      <c r="S2743" s="13"/>
      <c r="T2743" s="13"/>
      <c r="U2743" s="13"/>
      <c r="V2743" s="13"/>
    </row>
    <row r="2744" spans="13:22">
      <c r="M2744" s="14" t="s">
        <v>2790</v>
      </c>
      <c r="N2744" s="14">
        <v>540231</v>
      </c>
      <c r="O2744" s="14" t="s">
        <v>2790</v>
      </c>
      <c r="P2744" s="15"/>
      <c r="Q2744" s="15"/>
      <c r="R2744" s="13"/>
      <c r="S2744" s="13"/>
      <c r="T2744" s="13"/>
      <c r="U2744" s="13"/>
      <c r="V2744" s="13"/>
    </row>
    <row r="2745" spans="13:22">
      <c r="M2745" s="14" t="s">
        <v>2791</v>
      </c>
      <c r="N2745" s="14">
        <v>540232</v>
      </c>
      <c r="O2745" s="14" t="s">
        <v>2791</v>
      </c>
      <c r="P2745" s="15"/>
      <c r="Q2745" s="15"/>
      <c r="R2745" s="13"/>
      <c r="S2745" s="13"/>
      <c r="T2745" s="13"/>
      <c r="U2745" s="13"/>
      <c r="V2745" s="13"/>
    </row>
    <row r="2746" spans="13:22">
      <c r="M2746" s="14" t="s">
        <v>2792</v>
      </c>
      <c r="N2746" s="14">
        <v>540233</v>
      </c>
      <c r="O2746" s="14" t="s">
        <v>2792</v>
      </c>
      <c r="P2746" s="15"/>
      <c r="Q2746" s="15"/>
      <c r="R2746" s="13"/>
      <c r="S2746" s="13"/>
      <c r="T2746" s="13"/>
      <c r="U2746" s="13"/>
      <c r="V2746" s="13"/>
    </row>
    <row r="2747" spans="13:22">
      <c r="M2747" s="14" t="s">
        <v>2793</v>
      </c>
      <c r="N2747" s="14">
        <v>540234</v>
      </c>
      <c r="O2747" s="14" t="s">
        <v>2793</v>
      </c>
      <c r="P2747" s="15"/>
      <c r="Q2747" s="15"/>
      <c r="R2747" s="13"/>
      <c r="S2747" s="13"/>
      <c r="T2747" s="13"/>
      <c r="U2747" s="13"/>
      <c r="V2747" s="13"/>
    </row>
    <row r="2748" spans="13:22">
      <c r="M2748" s="14" t="s">
        <v>2794</v>
      </c>
      <c r="N2748" s="14">
        <v>540235</v>
      </c>
      <c r="O2748" s="14" t="s">
        <v>2794</v>
      </c>
      <c r="P2748" s="15"/>
      <c r="Q2748" s="15"/>
      <c r="R2748" s="13"/>
      <c r="S2748" s="13"/>
      <c r="T2748" s="13"/>
      <c r="U2748" s="13"/>
      <c r="V2748" s="13"/>
    </row>
    <row r="2749" spans="13:22">
      <c r="M2749" s="14" t="s">
        <v>2795</v>
      </c>
      <c r="N2749" s="14">
        <v>540236</v>
      </c>
      <c r="O2749" s="14" t="s">
        <v>2795</v>
      </c>
      <c r="P2749" s="15"/>
      <c r="Q2749" s="15"/>
      <c r="R2749" s="13"/>
      <c r="S2749" s="13"/>
      <c r="T2749" s="13"/>
      <c r="U2749" s="13"/>
      <c r="V2749" s="13"/>
    </row>
    <row r="2750" spans="13:22">
      <c r="M2750" s="14" t="s">
        <v>2796</v>
      </c>
      <c r="N2750" s="14">
        <v>540237</v>
      </c>
      <c r="O2750" s="14" t="s">
        <v>2796</v>
      </c>
      <c r="P2750" s="15"/>
      <c r="Q2750" s="15"/>
      <c r="R2750" s="13"/>
      <c r="S2750" s="13"/>
      <c r="T2750" s="13"/>
      <c r="U2750" s="13"/>
      <c r="V2750" s="13"/>
    </row>
    <row r="2751" spans="13:22">
      <c r="M2751" s="14" t="s">
        <v>598</v>
      </c>
      <c r="N2751" s="14">
        <v>540300</v>
      </c>
      <c r="O2751" s="14" t="s">
        <v>598</v>
      </c>
      <c r="P2751" s="15"/>
      <c r="Q2751" s="15"/>
      <c r="R2751" s="13"/>
      <c r="S2751" s="13"/>
      <c r="T2751" s="13"/>
      <c r="U2751" s="13"/>
      <c r="V2751" s="13"/>
    </row>
    <row r="2752" spans="13:22">
      <c r="M2752" s="14" t="s">
        <v>2797</v>
      </c>
      <c r="N2752" s="14">
        <v>540302</v>
      </c>
      <c r="O2752" s="14" t="s">
        <v>2797</v>
      </c>
      <c r="P2752" s="15"/>
      <c r="Q2752" s="15"/>
      <c r="R2752" s="13"/>
      <c r="S2752" s="13"/>
      <c r="T2752" s="13"/>
      <c r="U2752" s="13"/>
      <c r="V2752" s="13"/>
    </row>
    <row r="2753" spans="13:22">
      <c r="M2753" s="14" t="s">
        <v>2798</v>
      </c>
      <c r="N2753" s="14">
        <v>540321</v>
      </c>
      <c r="O2753" s="14" t="s">
        <v>2798</v>
      </c>
      <c r="P2753" s="15"/>
      <c r="Q2753" s="15"/>
      <c r="R2753" s="13"/>
      <c r="S2753" s="13"/>
      <c r="T2753" s="13"/>
      <c r="U2753" s="13"/>
      <c r="V2753" s="13"/>
    </row>
    <row r="2754" spans="13:22">
      <c r="M2754" s="14" t="s">
        <v>2799</v>
      </c>
      <c r="N2754" s="14">
        <v>540322</v>
      </c>
      <c r="O2754" s="14" t="s">
        <v>2799</v>
      </c>
      <c r="P2754" s="15"/>
      <c r="Q2754" s="15"/>
      <c r="R2754" s="13"/>
      <c r="S2754" s="13"/>
      <c r="T2754" s="13"/>
      <c r="U2754" s="13"/>
      <c r="V2754" s="13"/>
    </row>
    <row r="2755" spans="13:22">
      <c r="M2755" s="14" t="s">
        <v>2800</v>
      </c>
      <c r="N2755" s="14">
        <v>540323</v>
      </c>
      <c r="O2755" s="14" t="s">
        <v>2800</v>
      </c>
      <c r="P2755" s="15"/>
      <c r="Q2755" s="15"/>
      <c r="R2755" s="13"/>
      <c r="S2755" s="13"/>
      <c r="T2755" s="13"/>
      <c r="U2755" s="13"/>
      <c r="V2755" s="13"/>
    </row>
    <row r="2756" spans="13:22">
      <c r="M2756" s="14" t="s">
        <v>2801</v>
      </c>
      <c r="N2756" s="14">
        <v>540324</v>
      </c>
      <c r="O2756" s="14" t="s">
        <v>2801</v>
      </c>
      <c r="P2756" s="15"/>
      <c r="Q2756" s="15"/>
      <c r="R2756" s="13"/>
      <c r="S2756" s="13"/>
      <c r="T2756" s="13"/>
      <c r="U2756" s="13"/>
      <c r="V2756" s="13"/>
    </row>
    <row r="2757" spans="13:22">
      <c r="M2757" s="14" t="s">
        <v>2802</v>
      </c>
      <c r="N2757" s="14">
        <v>540325</v>
      </c>
      <c r="O2757" s="14" t="s">
        <v>2802</v>
      </c>
      <c r="P2757" s="15"/>
      <c r="Q2757" s="15"/>
      <c r="R2757" s="13"/>
      <c r="S2757" s="13"/>
      <c r="T2757" s="13"/>
      <c r="U2757" s="13"/>
      <c r="V2757" s="13"/>
    </row>
    <row r="2758" spans="13:22">
      <c r="M2758" s="14" t="s">
        <v>2803</v>
      </c>
      <c r="N2758" s="14">
        <v>540326</v>
      </c>
      <c r="O2758" s="14" t="s">
        <v>2803</v>
      </c>
      <c r="P2758" s="15"/>
      <c r="Q2758" s="15"/>
      <c r="R2758" s="13"/>
      <c r="S2758" s="13"/>
      <c r="T2758" s="13"/>
      <c r="U2758" s="13"/>
      <c r="V2758" s="13"/>
    </row>
    <row r="2759" spans="13:22">
      <c r="M2759" s="14" t="s">
        <v>2804</v>
      </c>
      <c r="N2759" s="14">
        <v>540327</v>
      </c>
      <c r="O2759" s="14" t="s">
        <v>2804</v>
      </c>
      <c r="P2759" s="15"/>
      <c r="Q2759" s="15"/>
      <c r="R2759" s="13"/>
      <c r="S2759" s="13"/>
      <c r="T2759" s="13"/>
      <c r="U2759" s="13"/>
      <c r="V2759" s="13"/>
    </row>
    <row r="2760" spans="13:22">
      <c r="M2760" s="14" t="s">
        <v>2805</v>
      </c>
      <c r="N2760" s="14">
        <v>540328</v>
      </c>
      <c r="O2760" s="14" t="s">
        <v>2805</v>
      </c>
      <c r="P2760" s="15"/>
      <c r="Q2760" s="15"/>
      <c r="R2760" s="13"/>
      <c r="S2760" s="13"/>
      <c r="T2760" s="13"/>
      <c r="U2760" s="13"/>
      <c r="V2760" s="13"/>
    </row>
    <row r="2761" spans="13:22">
      <c r="M2761" s="14" t="s">
        <v>2806</v>
      </c>
      <c r="N2761" s="14">
        <v>540329</v>
      </c>
      <c r="O2761" s="14" t="s">
        <v>2806</v>
      </c>
      <c r="P2761" s="15"/>
      <c r="Q2761" s="15"/>
      <c r="R2761" s="13"/>
      <c r="S2761" s="13"/>
      <c r="T2761" s="13"/>
      <c r="U2761" s="13"/>
      <c r="V2761" s="13"/>
    </row>
    <row r="2762" spans="13:22">
      <c r="M2762" s="14" t="s">
        <v>2807</v>
      </c>
      <c r="N2762" s="14">
        <v>540330</v>
      </c>
      <c r="O2762" s="14" t="s">
        <v>2807</v>
      </c>
      <c r="P2762" s="15"/>
      <c r="Q2762" s="15"/>
      <c r="R2762" s="13"/>
      <c r="S2762" s="13"/>
      <c r="T2762" s="13"/>
      <c r="U2762" s="13"/>
      <c r="V2762" s="13"/>
    </row>
    <row r="2763" spans="13:22">
      <c r="M2763" s="14" t="s">
        <v>604</v>
      </c>
      <c r="N2763" s="14">
        <v>542200</v>
      </c>
      <c r="O2763" s="14" t="s">
        <v>604</v>
      </c>
      <c r="P2763" s="15"/>
      <c r="Q2763" s="15"/>
      <c r="R2763" s="13"/>
      <c r="S2763" s="13"/>
      <c r="T2763" s="13"/>
      <c r="U2763" s="13"/>
      <c r="V2763" s="13"/>
    </row>
    <row r="2764" spans="13:22">
      <c r="M2764" s="14" t="s">
        <v>2808</v>
      </c>
      <c r="N2764" s="14">
        <v>542221</v>
      </c>
      <c r="O2764" s="14" t="s">
        <v>2808</v>
      </c>
      <c r="P2764" s="15"/>
      <c r="Q2764" s="15"/>
      <c r="R2764" s="13"/>
      <c r="S2764" s="13"/>
      <c r="T2764" s="13"/>
      <c r="U2764" s="13"/>
      <c r="V2764" s="13"/>
    </row>
    <row r="2765" spans="13:22">
      <c r="M2765" s="14" t="s">
        <v>2809</v>
      </c>
      <c r="N2765" s="14">
        <v>542222</v>
      </c>
      <c r="O2765" s="14" t="s">
        <v>2809</v>
      </c>
      <c r="P2765" s="15"/>
      <c r="Q2765" s="15"/>
      <c r="R2765" s="13"/>
      <c r="S2765" s="13"/>
      <c r="T2765" s="13"/>
      <c r="U2765" s="13"/>
      <c r="V2765" s="13"/>
    </row>
    <row r="2766" spans="13:22">
      <c r="M2766" s="14" t="s">
        <v>2810</v>
      </c>
      <c r="N2766" s="14">
        <v>542223</v>
      </c>
      <c r="O2766" s="14" t="s">
        <v>2810</v>
      </c>
      <c r="P2766" s="15"/>
      <c r="Q2766" s="15"/>
      <c r="R2766" s="13"/>
      <c r="S2766" s="13"/>
      <c r="T2766" s="13"/>
      <c r="U2766" s="13"/>
      <c r="V2766" s="13"/>
    </row>
    <row r="2767" spans="13:22">
      <c r="M2767" s="14" t="s">
        <v>2811</v>
      </c>
      <c r="N2767" s="14">
        <v>542224</v>
      </c>
      <c r="O2767" s="14" t="s">
        <v>2811</v>
      </c>
      <c r="P2767" s="15"/>
      <c r="Q2767" s="15"/>
      <c r="R2767" s="13"/>
      <c r="S2767" s="13"/>
      <c r="T2767" s="13"/>
      <c r="U2767" s="13"/>
      <c r="V2767" s="13"/>
    </row>
    <row r="2768" spans="13:22">
      <c r="M2768" s="14" t="s">
        <v>2812</v>
      </c>
      <c r="N2768" s="14">
        <v>542225</v>
      </c>
      <c r="O2768" s="14" t="s">
        <v>2812</v>
      </c>
      <c r="P2768" s="15"/>
      <c r="Q2768" s="15"/>
      <c r="R2768" s="13"/>
      <c r="S2768" s="13"/>
      <c r="T2768" s="13"/>
      <c r="U2768" s="13"/>
      <c r="V2768" s="13"/>
    </row>
    <row r="2769" spans="13:22">
      <c r="M2769" s="14" t="s">
        <v>2813</v>
      </c>
      <c r="N2769" s="14">
        <v>542226</v>
      </c>
      <c r="O2769" s="14" t="s">
        <v>2813</v>
      </c>
      <c r="P2769" s="15"/>
      <c r="Q2769" s="15"/>
      <c r="R2769" s="13"/>
      <c r="S2769" s="13"/>
      <c r="T2769" s="13"/>
      <c r="U2769" s="13"/>
      <c r="V2769" s="13"/>
    </row>
    <row r="2770" spans="13:22">
      <c r="M2770" s="14" t="s">
        <v>2814</v>
      </c>
      <c r="N2770" s="14">
        <v>542227</v>
      </c>
      <c r="O2770" s="14" t="s">
        <v>2814</v>
      </c>
      <c r="P2770" s="15"/>
      <c r="Q2770" s="15"/>
      <c r="R2770" s="13"/>
      <c r="S2770" s="13"/>
      <c r="T2770" s="13"/>
      <c r="U2770" s="13"/>
      <c r="V2770" s="13"/>
    </row>
    <row r="2771" spans="13:22">
      <c r="M2771" s="14" t="s">
        <v>2815</v>
      </c>
      <c r="N2771" s="14">
        <v>542228</v>
      </c>
      <c r="O2771" s="14" t="s">
        <v>2815</v>
      </c>
      <c r="P2771" s="15"/>
      <c r="Q2771" s="15"/>
      <c r="R2771" s="13"/>
      <c r="S2771" s="13"/>
      <c r="T2771" s="13"/>
      <c r="U2771" s="13"/>
      <c r="V2771" s="13"/>
    </row>
    <row r="2772" spans="13:22">
      <c r="M2772" s="14" t="s">
        <v>2816</v>
      </c>
      <c r="N2772" s="14">
        <v>542229</v>
      </c>
      <c r="O2772" s="14" t="s">
        <v>2816</v>
      </c>
      <c r="P2772" s="15"/>
      <c r="Q2772" s="15"/>
      <c r="R2772" s="13"/>
      <c r="S2772" s="13"/>
      <c r="T2772" s="13"/>
      <c r="U2772" s="13"/>
      <c r="V2772" s="13"/>
    </row>
    <row r="2773" spans="13:22">
      <c r="M2773" s="14" t="s">
        <v>2817</v>
      </c>
      <c r="N2773" s="14">
        <v>542231</v>
      </c>
      <c r="O2773" s="14" t="s">
        <v>2817</v>
      </c>
      <c r="P2773" s="15"/>
      <c r="Q2773" s="15"/>
      <c r="R2773" s="13"/>
      <c r="S2773" s="13"/>
      <c r="T2773" s="13"/>
      <c r="U2773" s="13"/>
      <c r="V2773" s="13"/>
    </row>
    <row r="2774" spans="13:22">
      <c r="M2774" s="14" t="s">
        <v>2818</v>
      </c>
      <c r="N2774" s="14">
        <v>542232</v>
      </c>
      <c r="O2774" s="14" t="s">
        <v>2818</v>
      </c>
      <c r="P2774" s="15"/>
      <c r="Q2774" s="15"/>
      <c r="R2774" s="13"/>
      <c r="S2774" s="13"/>
      <c r="T2774" s="13"/>
      <c r="U2774" s="13"/>
      <c r="V2774" s="13"/>
    </row>
    <row r="2775" spans="13:22">
      <c r="M2775" s="14" t="s">
        <v>2819</v>
      </c>
      <c r="N2775" s="14">
        <v>542233</v>
      </c>
      <c r="O2775" s="14" t="s">
        <v>2819</v>
      </c>
      <c r="P2775" s="15"/>
      <c r="Q2775" s="15"/>
      <c r="R2775" s="13"/>
      <c r="S2775" s="13"/>
      <c r="T2775" s="13"/>
      <c r="U2775" s="13"/>
      <c r="V2775" s="13"/>
    </row>
    <row r="2776" spans="13:22">
      <c r="M2776" s="14" t="s">
        <v>607</v>
      </c>
      <c r="N2776" s="14">
        <v>542400</v>
      </c>
      <c r="O2776" s="14" t="s">
        <v>607</v>
      </c>
      <c r="P2776" s="15"/>
      <c r="Q2776" s="15"/>
      <c r="R2776" s="13"/>
      <c r="S2776" s="13"/>
      <c r="T2776" s="13"/>
      <c r="U2776" s="13"/>
      <c r="V2776" s="13"/>
    </row>
    <row r="2777" spans="13:22">
      <c r="M2777" s="14" t="s">
        <v>2820</v>
      </c>
      <c r="N2777" s="14">
        <v>542421</v>
      </c>
      <c r="O2777" s="14" t="s">
        <v>2820</v>
      </c>
      <c r="P2777" s="15"/>
      <c r="Q2777" s="15"/>
      <c r="R2777" s="13"/>
      <c r="S2777" s="13"/>
      <c r="T2777" s="13"/>
      <c r="U2777" s="13"/>
      <c r="V2777" s="13"/>
    </row>
    <row r="2778" spans="13:22">
      <c r="M2778" s="14" t="s">
        <v>2821</v>
      </c>
      <c r="N2778" s="14">
        <v>542422</v>
      </c>
      <c r="O2778" s="14" t="s">
        <v>2821</v>
      </c>
      <c r="P2778" s="15"/>
      <c r="Q2778" s="15"/>
      <c r="R2778" s="13"/>
      <c r="S2778" s="13"/>
      <c r="T2778" s="13"/>
      <c r="U2778" s="13"/>
      <c r="V2778" s="13"/>
    </row>
    <row r="2779" spans="13:22">
      <c r="M2779" s="14" t="s">
        <v>2822</v>
      </c>
      <c r="N2779" s="14">
        <v>542423</v>
      </c>
      <c r="O2779" s="14" t="s">
        <v>2822</v>
      </c>
      <c r="P2779" s="15"/>
      <c r="Q2779" s="15"/>
      <c r="R2779" s="13"/>
      <c r="S2779" s="13"/>
      <c r="T2779" s="13"/>
      <c r="U2779" s="13"/>
      <c r="V2779" s="13"/>
    </row>
    <row r="2780" spans="13:22">
      <c r="M2780" s="14" t="s">
        <v>2823</v>
      </c>
      <c r="N2780" s="14">
        <v>542424</v>
      </c>
      <c r="O2780" s="14" t="s">
        <v>2823</v>
      </c>
      <c r="P2780" s="15"/>
      <c r="Q2780" s="15"/>
      <c r="R2780" s="13"/>
      <c r="S2780" s="13"/>
      <c r="T2780" s="13"/>
      <c r="U2780" s="13"/>
      <c r="V2780" s="13"/>
    </row>
    <row r="2781" spans="13:22">
      <c r="M2781" s="14" t="s">
        <v>2824</v>
      </c>
      <c r="N2781" s="14">
        <v>542425</v>
      </c>
      <c r="O2781" s="14" t="s">
        <v>2824</v>
      </c>
      <c r="P2781" s="15"/>
      <c r="Q2781" s="15"/>
      <c r="R2781" s="13"/>
      <c r="S2781" s="13"/>
      <c r="T2781" s="13"/>
      <c r="U2781" s="13"/>
      <c r="V2781" s="13"/>
    </row>
    <row r="2782" spans="13:22">
      <c r="M2782" s="14" t="s">
        <v>2825</v>
      </c>
      <c r="N2782" s="14">
        <v>542426</v>
      </c>
      <c r="O2782" s="14" t="s">
        <v>2825</v>
      </c>
      <c r="P2782" s="15"/>
      <c r="Q2782" s="15"/>
      <c r="R2782" s="13"/>
      <c r="S2782" s="13"/>
      <c r="T2782" s="13"/>
      <c r="U2782" s="13"/>
      <c r="V2782" s="13"/>
    </row>
    <row r="2783" spans="13:22">
      <c r="M2783" s="14" t="s">
        <v>2826</v>
      </c>
      <c r="N2783" s="14">
        <v>542427</v>
      </c>
      <c r="O2783" s="14" t="s">
        <v>2826</v>
      </c>
      <c r="P2783" s="15"/>
      <c r="Q2783" s="15"/>
      <c r="R2783" s="13"/>
      <c r="S2783" s="13"/>
      <c r="T2783" s="13"/>
      <c r="U2783" s="13"/>
      <c r="V2783" s="13"/>
    </row>
    <row r="2784" spans="13:22">
      <c r="M2784" s="14" t="s">
        <v>2827</v>
      </c>
      <c r="N2784" s="14">
        <v>542428</v>
      </c>
      <c r="O2784" s="14" t="s">
        <v>2827</v>
      </c>
      <c r="P2784" s="15"/>
      <c r="Q2784" s="15"/>
      <c r="R2784" s="13"/>
      <c r="S2784" s="13"/>
      <c r="T2784" s="13"/>
      <c r="U2784" s="13"/>
      <c r="V2784" s="13"/>
    </row>
    <row r="2785" spans="13:22">
      <c r="M2785" s="14" t="s">
        <v>2828</v>
      </c>
      <c r="N2785" s="14">
        <v>542429</v>
      </c>
      <c r="O2785" s="14" t="s">
        <v>2828</v>
      </c>
      <c r="P2785" s="15"/>
      <c r="Q2785" s="15"/>
      <c r="R2785" s="13"/>
      <c r="S2785" s="13"/>
      <c r="T2785" s="13"/>
      <c r="U2785" s="13"/>
      <c r="V2785" s="13"/>
    </row>
    <row r="2786" spans="13:22">
      <c r="M2786" s="14" t="s">
        <v>2829</v>
      </c>
      <c r="N2786" s="14">
        <v>542430</v>
      </c>
      <c r="O2786" s="14" t="s">
        <v>2829</v>
      </c>
      <c r="P2786" s="15"/>
      <c r="Q2786" s="15"/>
      <c r="R2786" s="13"/>
      <c r="S2786" s="13"/>
      <c r="T2786" s="13"/>
      <c r="U2786" s="13"/>
      <c r="V2786" s="13"/>
    </row>
    <row r="2787" spans="13:22">
      <c r="M2787" s="14" t="s">
        <v>2830</v>
      </c>
      <c r="N2787" s="14">
        <v>542431</v>
      </c>
      <c r="O2787" s="14" t="s">
        <v>2830</v>
      </c>
      <c r="P2787" s="15"/>
      <c r="Q2787" s="15"/>
      <c r="R2787" s="13"/>
      <c r="S2787" s="13"/>
      <c r="T2787" s="13"/>
      <c r="U2787" s="13"/>
      <c r="V2787" s="13"/>
    </row>
    <row r="2788" spans="13:22">
      <c r="M2788" s="14" t="s">
        <v>609</v>
      </c>
      <c r="N2788" s="14">
        <v>542500</v>
      </c>
      <c r="O2788" s="14" t="s">
        <v>609</v>
      </c>
      <c r="P2788" s="15"/>
      <c r="Q2788" s="15"/>
      <c r="R2788" s="13"/>
      <c r="S2788" s="13"/>
      <c r="T2788" s="13"/>
      <c r="U2788" s="13"/>
      <c r="V2788" s="13"/>
    </row>
    <row r="2789" spans="13:22">
      <c r="M2789" s="14" t="s">
        <v>2831</v>
      </c>
      <c r="N2789" s="14">
        <v>542521</v>
      </c>
      <c r="O2789" s="14" t="s">
        <v>2831</v>
      </c>
      <c r="P2789" s="15"/>
      <c r="Q2789" s="15"/>
      <c r="R2789" s="13"/>
      <c r="S2789" s="13"/>
      <c r="T2789" s="13"/>
      <c r="U2789" s="13"/>
      <c r="V2789" s="13"/>
    </row>
    <row r="2790" spans="13:22">
      <c r="M2790" s="14" t="s">
        <v>2832</v>
      </c>
      <c r="N2790" s="14">
        <v>542522</v>
      </c>
      <c r="O2790" s="14" t="s">
        <v>2832</v>
      </c>
      <c r="P2790" s="15"/>
      <c r="Q2790" s="15"/>
      <c r="R2790" s="13"/>
      <c r="S2790" s="13"/>
      <c r="T2790" s="13"/>
      <c r="U2790" s="13"/>
      <c r="V2790" s="13"/>
    </row>
    <row r="2791" spans="13:22">
      <c r="M2791" s="14" t="s">
        <v>2833</v>
      </c>
      <c r="N2791" s="14">
        <v>542523</v>
      </c>
      <c r="O2791" s="14" t="s">
        <v>2833</v>
      </c>
      <c r="P2791" s="15"/>
      <c r="Q2791" s="15"/>
      <c r="R2791" s="13"/>
      <c r="S2791" s="13"/>
      <c r="T2791" s="13"/>
      <c r="U2791" s="13"/>
      <c r="V2791" s="13"/>
    </row>
    <row r="2792" spans="13:22">
      <c r="M2792" s="14" t="s">
        <v>2834</v>
      </c>
      <c r="N2792" s="14">
        <v>542524</v>
      </c>
      <c r="O2792" s="14" t="s">
        <v>2834</v>
      </c>
      <c r="P2792" s="15"/>
      <c r="Q2792" s="15"/>
      <c r="R2792" s="13"/>
      <c r="S2792" s="13"/>
      <c r="T2792" s="13"/>
      <c r="U2792" s="13"/>
      <c r="V2792" s="13"/>
    </row>
    <row r="2793" spans="13:22">
      <c r="M2793" s="14" t="s">
        <v>2835</v>
      </c>
      <c r="N2793" s="14">
        <v>542525</v>
      </c>
      <c r="O2793" s="14" t="s">
        <v>2835</v>
      </c>
      <c r="P2793" s="15"/>
      <c r="Q2793" s="15"/>
      <c r="R2793" s="13"/>
      <c r="S2793" s="13"/>
      <c r="T2793" s="13"/>
      <c r="U2793" s="13"/>
      <c r="V2793" s="13"/>
    </row>
    <row r="2794" spans="13:22">
      <c r="M2794" s="14" t="s">
        <v>2836</v>
      </c>
      <c r="N2794" s="14">
        <v>542526</v>
      </c>
      <c r="O2794" s="14" t="s">
        <v>2836</v>
      </c>
      <c r="P2794" s="15"/>
      <c r="Q2794" s="15"/>
      <c r="R2794" s="13"/>
      <c r="S2794" s="13"/>
      <c r="T2794" s="13"/>
      <c r="U2794" s="13"/>
      <c r="V2794" s="13"/>
    </row>
    <row r="2795" spans="13:22">
      <c r="M2795" s="14" t="s">
        <v>2837</v>
      </c>
      <c r="N2795" s="14">
        <v>542527</v>
      </c>
      <c r="O2795" s="14" t="s">
        <v>2837</v>
      </c>
      <c r="P2795" s="15"/>
      <c r="Q2795" s="15"/>
      <c r="R2795" s="13"/>
      <c r="S2795" s="13"/>
      <c r="T2795" s="13"/>
      <c r="U2795" s="13"/>
      <c r="V2795" s="13"/>
    </row>
    <row r="2796" spans="13:22">
      <c r="M2796" s="14" t="s">
        <v>601</v>
      </c>
      <c r="N2796" s="14">
        <v>542600</v>
      </c>
      <c r="O2796" s="14" t="s">
        <v>601</v>
      </c>
      <c r="P2796" s="15"/>
      <c r="Q2796" s="15"/>
      <c r="R2796" s="13"/>
      <c r="S2796" s="13"/>
      <c r="T2796" s="13"/>
      <c r="U2796" s="13"/>
      <c r="V2796" s="13"/>
    </row>
    <row r="2797" spans="13:22">
      <c r="M2797" s="14" t="s">
        <v>2838</v>
      </c>
      <c r="N2797" s="14">
        <v>542621</v>
      </c>
      <c r="O2797" s="14" t="s">
        <v>2838</v>
      </c>
      <c r="P2797" s="15"/>
      <c r="Q2797" s="15"/>
      <c r="R2797" s="13"/>
      <c r="S2797" s="13"/>
      <c r="T2797" s="13"/>
      <c r="U2797" s="13"/>
      <c r="V2797" s="13"/>
    </row>
    <row r="2798" spans="13:22">
      <c r="M2798" s="14" t="s">
        <v>2839</v>
      </c>
      <c r="N2798" s="14">
        <v>542622</v>
      </c>
      <c r="O2798" s="14" t="s">
        <v>2839</v>
      </c>
      <c r="P2798" s="15"/>
      <c r="Q2798" s="15"/>
      <c r="R2798" s="13"/>
      <c r="S2798" s="13"/>
      <c r="T2798" s="13"/>
      <c r="U2798" s="13"/>
      <c r="V2798" s="13"/>
    </row>
    <row r="2799" spans="13:22">
      <c r="M2799" s="14" t="s">
        <v>2840</v>
      </c>
      <c r="N2799" s="14">
        <v>542623</v>
      </c>
      <c r="O2799" s="14" t="s">
        <v>2840</v>
      </c>
      <c r="P2799" s="15"/>
      <c r="Q2799" s="15"/>
      <c r="R2799" s="13"/>
      <c r="S2799" s="13"/>
      <c r="T2799" s="13"/>
      <c r="U2799" s="13"/>
      <c r="V2799" s="13"/>
    </row>
    <row r="2800" spans="13:22">
      <c r="M2800" s="14" t="s">
        <v>2841</v>
      </c>
      <c r="N2800" s="14">
        <v>542624</v>
      </c>
      <c r="O2800" s="14" t="s">
        <v>2841</v>
      </c>
      <c r="P2800" s="15"/>
      <c r="Q2800" s="15"/>
      <c r="R2800" s="13"/>
      <c r="S2800" s="13"/>
      <c r="T2800" s="13"/>
      <c r="U2800" s="13"/>
      <c r="V2800" s="13"/>
    </row>
    <row r="2801" spans="13:22">
      <c r="M2801" s="14" t="s">
        <v>2842</v>
      </c>
      <c r="N2801" s="14">
        <v>542625</v>
      </c>
      <c r="O2801" s="14" t="s">
        <v>2842</v>
      </c>
      <c r="P2801" s="15"/>
      <c r="Q2801" s="15"/>
      <c r="R2801" s="13"/>
      <c r="S2801" s="13"/>
      <c r="T2801" s="13"/>
      <c r="U2801" s="13"/>
      <c r="V2801" s="13"/>
    </row>
    <row r="2802" spans="13:22">
      <c r="M2802" s="14" t="s">
        <v>2843</v>
      </c>
      <c r="N2802" s="14">
        <v>542626</v>
      </c>
      <c r="O2802" s="14" t="s">
        <v>2843</v>
      </c>
      <c r="P2802" s="15"/>
      <c r="Q2802" s="15"/>
      <c r="R2802" s="13"/>
      <c r="S2802" s="13"/>
      <c r="T2802" s="13"/>
      <c r="U2802" s="13"/>
      <c r="V2802" s="13"/>
    </row>
    <row r="2803" spans="13:22">
      <c r="M2803" s="14" t="s">
        <v>2844</v>
      </c>
      <c r="N2803" s="14">
        <v>542627</v>
      </c>
      <c r="O2803" s="14" t="s">
        <v>2844</v>
      </c>
      <c r="P2803" s="15"/>
      <c r="Q2803" s="15"/>
      <c r="R2803" s="13"/>
      <c r="S2803" s="13"/>
      <c r="T2803" s="13"/>
      <c r="U2803" s="13"/>
      <c r="V2803" s="13"/>
    </row>
    <row r="2804" spans="13:22">
      <c r="M2804" s="14" t="s">
        <v>93</v>
      </c>
      <c r="N2804" s="14">
        <v>610000</v>
      </c>
      <c r="O2804" s="14" t="s">
        <v>93</v>
      </c>
      <c r="P2804" s="15"/>
      <c r="Q2804" s="15"/>
      <c r="R2804" s="13"/>
      <c r="S2804" s="13"/>
      <c r="T2804" s="13"/>
      <c r="U2804" s="13"/>
      <c r="V2804" s="13"/>
    </row>
    <row r="2805" spans="13:22">
      <c r="M2805" s="14" t="s">
        <v>612</v>
      </c>
      <c r="N2805" s="14">
        <v>610100</v>
      </c>
      <c r="O2805" s="14" t="s">
        <v>612</v>
      </c>
      <c r="P2805" s="15"/>
      <c r="Q2805" s="15"/>
      <c r="R2805" s="13"/>
      <c r="S2805" s="13"/>
      <c r="T2805" s="13"/>
      <c r="U2805" s="13"/>
      <c r="V2805" s="13"/>
    </row>
    <row r="2806" spans="13:22">
      <c r="M2806" s="14" t="s">
        <v>689</v>
      </c>
      <c r="N2806" s="14">
        <v>610102</v>
      </c>
      <c r="O2806" s="14" t="s">
        <v>689</v>
      </c>
      <c r="P2806" s="15"/>
      <c r="Q2806" s="15"/>
      <c r="R2806" s="13"/>
      <c r="S2806" s="13"/>
      <c r="T2806" s="13"/>
      <c r="U2806" s="13"/>
      <c r="V2806" s="13"/>
    </row>
    <row r="2807" spans="13:22">
      <c r="M2807" s="14" t="s">
        <v>2845</v>
      </c>
      <c r="N2807" s="14">
        <v>610103</v>
      </c>
      <c r="O2807" s="14" t="s">
        <v>2845</v>
      </c>
      <c r="P2807" s="15"/>
      <c r="Q2807" s="15"/>
      <c r="R2807" s="13"/>
      <c r="S2807" s="13"/>
      <c r="T2807" s="13"/>
      <c r="U2807" s="13"/>
      <c r="V2807" s="13"/>
    </row>
    <row r="2808" spans="13:22">
      <c r="M2808" s="14" t="s">
        <v>2846</v>
      </c>
      <c r="N2808" s="14">
        <v>610104</v>
      </c>
      <c r="O2808" s="14" t="s">
        <v>2846</v>
      </c>
      <c r="P2808" s="15"/>
      <c r="Q2808" s="15"/>
      <c r="R2808" s="13"/>
      <c r="S2808" s="13"/>
      <c r="T2808" s="13"/>
      <c r="U2808" s="13"/>
      <c r="V2808" s="13"/>
    </row>
    <row r="2809" spans="13:22">
      <c r="M2809" s="14" t="s">
        <v>2847</v>
      </c>
      <c r="N2809" s="14">
        <v>610111</v>
      </c>
      <c r="O2809" s="14" t="s">
        <v>2847</v>
      </c>
      <c r="P2809" s="15"/>
      <c r="Q2809" s="15"/>
      <c r="R2809" s="13"/>
      <c r="S2809" s="13"/>
      <c r="T2809" s="13"/>
      <c r="U2809" s="13"/>
      <c r="V2809" s="13"/>
    </row>
    <row r="2810" spans="13:22">
      <c r="M2810" s="14" t="s">
        <v>2848</v>
      </c>
      <c r="N2810" s="14">
        <v>610112</v>
      </c>
      <c r="O2810" s="14" t="s">
        <v>2848</v>
      </c>
      <c r="P2810" s="15"/>
      <c r="Q2810" s="15"/>
      <c r="R2810" s="13"/>
      <c r="S2810" s="13"/>
      <c r="T2810" s="13"/>
      <c r="U2810" s="13"/>
      <c r="V2810" s="13"/>
    </row>
    <row r="2811" spans="13:22">
      <c r="M2811" s="14" t="s">
        <v>2849</v>
      </c>
      <c r="N2811" s="14">
        <v>610113</v>
      </c>
      <c r="O2811" s="14" t="s">
        <v>2849</v>
      </c>
      <c r="P2811" s="15"/>
      <c r="Q2811" s="15"/>
      <c r="R2811" s="13"/>
      <c r="S2811" s="13"/>
      <c r="T2811" s="13"/>
      <c r="U2811" s="13"/>
      <c r="V2811" s="13"/>
    </row>
    <row r="2812" spans="13:22">
      <c r="M2812" s="14" t="s">
        <v>2850</v>
      </c>
      <c r="N2812" s="14">
        <v>610114</v>
      </c>
      <c r="O2812" s="14" t="s">
        <v>2850</v>
      </c>
      <c r="P2812" s="15"/>
      <c r="Q2812" s="15"/>
      <c r="R2812" s="13"/>
      <c r="S2812" s="13"/>
      <c r="T2812" s="13"/>
      <c r="U2812" s="13"/>
      <c r="V2812" s="13"/>
    </row>
    <row r="2813" spans="13:22">
      <c r="M2813" s="14" t="s">
        <v>2851</v>
      </c>
      <c r="N2813" s="14">
        <v>610115</v>
      </c>
      <c r="O2813" s="14" t="s">
        <v>2851</v>
      </c>
      <c r="P2813" s="15"/>
      <c r="Q2813" s="15"/>
      <c r="R2813" s="13"/>
      <c r="S2813" s="13"/>
      <c r="T2813" s="13"/>
      <c r="U2813" s="13"/>
      <c r="V2813" s="13"/>
    </row>
    <row r="2814" spans="13:22">
      <c r="M2814" s="14" t="s">
        <v>116</v>
      </c>
      <c r="N2814" s="14">
        <v>610116</v>
      </c>
      <c r="O2814" s="14" t="s">
        <v>116</v>
      </c>
      <c r="P2814" s="15"/>
      <c r="Q2814" s="15"/>
      <c r="R2814" s="13"/>
      <c r="S2814" s="13"/>
      <c r="T2814" s="13"/>
      <c r="U2814" s="13"/>
      <c r="V2814" s="13"/>
    </row>
    <row r="2815" spans="13:22">
      <c r="M2815" s="14" t="s">
        <v>2852</v>
      </c>
      <c r="N2815" s="14">
        <v>610117</v>
      </c>
      <c r="O2815" s="14" t="s">
        <v>2852</v>
      </c>
      <c r="P2815" s="15"/>
      <c r="Q2815" s="15"/>
      <c r="R2815" s="13"/>
      <c r="S2815" s="13"/>
      <c r="T2815" s="13"/>
      <c r="U2815" s="13"/>
      <c r="V2815" s="13"/>
    </row>
    <row r="2816" spans="13:22">
      <c r="M2816" s="14" t="s">
        <v>2853</v>
      </c>
      <c r="N2816" s="14">
        <v>610122</v>
      </c>
      <c r="O2816" s="14" t="s">
        <v>2853</v>
      </c>
      <c r="P2816" s="15"/>
      <c r="Q2816" s="15"/>
      <c r="R2816" s="13"/>
      <c r="S2816" s="13"/>
      <c r="T2816" s="13"/>
      <c r="U2816" s="13"/>
      <c r="V2816" s="13"/>
    </row>
    <row r="2817" spans="13:22">
      <c r="M2817" s="14" t="s">
        <v>2854</v>
      </c>
      <c r="N2817" s="14">
        <v>610124</v>
      </c>
      <c r="O2817" s="14" t="s">
        <v>2854</v>
      </c>
      <c r="P2817" s="15"/>
      <c r="Q2817" s="15"/>
      <c r="R2817" s="13"/>
      <c r="S2817" s="13"/>
      <c r="T2817" s="13"/>
      <c r="U2817" s="13"/>
      <c r="V2817" s="13"/>
    </row>
    <row r="2818" spans="13:22">
      <c r="M2818" s="14" t="s">
        <v>2855</v>
      </c>
      <c r="N2818" s="14">
        <v>610125</v>
      </c>
      <c r="O2818" s="14" t="s">
        <v>2855</v>
      </c>
      <c r="P2818" s="15"/>
      <c r="Q2818" s="15"/>
      <c r="R2818" s="13"/>
      <c r="S2818" s="13"/>
      <c r="T2818" s="13"/>
      <c r="U2818" s="13"/>
      <c r="V2818" s="13"/>
    </row>
    <row r="2819" spans="13:22">
      <c r="M2819" s="14" t="s">
        <v>614</v>
      </c>
      <c r="N2819" s="14">
        <v>610200</v>
      </c>
      <c r="O2819" s="14" t="s">
        <v>614</v>
      </c>
      <c r="P2819" s="15"/>
      <c r="Q2819" s="15"/>
      <c r="R2819" s="13"/>
      <c r="S2819" s="13"/>
      <c r="T2819" s="13"/>
      <c r="U2819" s="13"/>
      <c r="V2819" s="13"/>
    </row>
    <row r="2820" spans="13:22">
      <c r="M2820" s="14" t="s">
        <v>2856</v>
      </c>
      <c r="N2820" s="14">
        <v>610202</v>
      </c>
      <c r="O2820" s="14" t="s">
        <v>2856</v>
      </c>
      <c r="P2820" s="15"/>
      <c r="Q2820" s="15"/>
      <c r="R2820" s="13"/>
      <c r="S2820" s="13"/>
      <c r="T2820" s="13"/>
      <c r="U2820" s="13"/>
      <c r="V2820" s="13"/>
    </row>
    <row r="2821" spans="13:22">
      <c r="M2821" s="14" t="s">
        <v>2857</v>
      </c>
      <c r="N2821" s="14">
        <v>610203</v>
      </c>
      <c r="O2821" s="14" t="s">
        <v>2857</v>
      </c>
      <c r="P2821" s="15"/>
      <c r="Q2821" s="15"/>
      <c r="R2821" s="13"/>
      <c r="S2821" s="13"/>
      <c r="T2821" s="13"/>
      <c r="U2821" s="13"/>
      <c r="V2821" s="13"/>
    </row>
    <row r="2822" spans="13:22">
      <c r="M2822" s="14" t="s">
        <v>2858</v>
      </c>
      <c r="N2822" s="14">
        <v>610204</v>
      </c>
      <c r="O2822" s="14" t="s">
        <v>2858</v>
      </c>
      <c r="P2822" s="15"/>
      <c r="Q2822" s="15"/>
      <c r="R2822" s="13"/>
      <c r="S2822" s="13"/>
      <c r="T2822" s="13"/>
      <c r="U2822" s="13"/>
      <c r="V2822" s="13"/>
    </row>
    <row r="2823" spans="13:22">
      <c r="M2823" s="14" t="s">
        <v>2859</v>
      </c>
      <c r="N2823" s="14">
        <v>610222</v>
      </c>
      <c r="O2823" s="14" t="s">
        <v>2859</v>
      </c>
      <c r="P2823" s="15"/>
      <c r="Q2823" s="15"/>
      <c r="R2823" s="13"/>
      <c r="S2823" s="13"/>
      <c r="T2823" s="13"/>
      <c r="U2823" s="13"/>
      <c r="V2823" s="13"/>
    </row>
    <row r="2824" spans="13:22">
      <c r="M2824" s="14" t="s">
        <v>616</v>
      </c>
      <c r="N2824" s="14">
        <v>610300</v>
      </c>
      <c r="O2824" s="14" t="s">
        <v>616</v>
      </c>
      <c r="P2824" s="15"/>
      <c r="Q2824" s="15"/>
      <c r="R2824" s="13"/>
      <c r="S2824" s="13"/>
      <c r="T2824" s="13"/>
      <c r="U2824" s="13"/>
      <c r="V2824" s="13"/>
    </row>
    <row r="2825" spans="13:22">
      <c r="M2825" s="14" t="s">
        <v>2860</v>
      </c>
      <c r="N2825" s="14">
        <v>610302</v>
      </c>
      <c r="O2825" s="14" t="s">
        <v>2860</v>
      </c>
      <c r="P2825" s="15"/>
      <c r="Q2825" s="15"/>
      <c r="R2825" s="13"/>
      <c r="S2825" s="13"/>
      <c r="T2825" s="13"/>
      <c r="U2825" s="13"/>
      <c r="V2825" s="13"/>
    </row>
    <row r="2826" spans="13:22">
      <c r="M2826" s="14" t="s">
        <v>2861</v>
      </c>
      <c r="N2826" s="14">
        <v>610303</v>
      </c>
      <c r="O2826" s="14" t="s">
        <v>2861</v>
      </c>
      <c r="P2826" s="15"/>
      <c r="Q2826" s="15"/>
      <c r="R2826" s="13"/>
      <c r="S2826" s="13"/>
      <c r="T2826" s="13"/>
      <c r="U2826" s="13"/>
      <c r="V2826" s="13"/>
    </row>
    <row r="2827" spans="13:22">
      <c r="M2827" s="14" t="s">
        <v>2862</v>
      </c>
      <c r="N2827" s="14">
        <v>610304</v>
      </c>
      <c r="O2827" s="14" t="s">
        <v>2862</v>
      </c>
      <c r="P2827" s="15"/>
      <c r="Q2827" s="15"/>
      <c r="R2827" s="13"/>
      <c r="S2827" s="13"/>
      <c r="T2827" s="13"/>
      <c r="U2827" s="13"/>
      <c r="V2827" s="13"/>
    </row>
    <row r="2828" spans="13:22">
      <c r="M2828" s="14" t="s">
        <v>2863</v>
      </c>
      <c r="N2828" s="14">
        <v>610322</v>
      </c>
      <c r="O2828" s="14" t="s">
        <v>2863</v>
      </c>
      <c r="P2828" s="15"/>
      <c r="Q2828" s="15"/>
      <c r="R2828" s="13"/>
      <c r="S2828" s="13"/>
      <c r="T2828" s="13"/>
      <c r="U2828" s="13"/>
      <c r="V2828" s="13"/>
    </row>
    <row r="2829" spans="13:22">
      <c r="M2829" s="14" t="s">
        <v>2864</v>
      </c>
      <c r="N2829" s="14">
        <v>610323</v>
      </c>
      <c r="O2829" s="14" t="s">
        <v>2864</v>
      </c>
      <c r="P2829" s="15"/>
      <c r="Q2829" s="15"/>
      <c r="R2829" s="13"/>
      <c r="S2829" s="13"/>
      <c r="T2829" s="13"/>
      <c r="U2829" s="13"/>
      <c r="V2829" s="13"/>
    </row>
    <row r="2830" spans="13:22">
      <c r="M2830" s="14" t="s">
        <v>2865</v>
      </c>
      <c r="N2830" s="14">
        <v>610324</v>
      </c>
      <c r="O2830" s="14" t="s">
        <v>2865</v>
      </c>
      <c r="P2830" s="15"/>
      <c r="Q2830" s="15"/>
      <c r="R2830" s="13"/>
      <c r="S2830" s="13"/>
      <c r="T2830" s="13"/>
      <c r="U2830" s="13"/>
      <c r="V2830" s="13"/>
    </row>
    <row r="2831" spans="13:22">
      <c r="M2831" s="14" t="s">
        <v>2866</v>
      </c>
      <c r="N2831" s="14">
        <v>610326</v>
      </c>
      <c r="O2831" s="14" t="s">
        <v>2866</v>
      </c>
      <c r="P2831" s="15"/>
      <c r="Q2831" s="15"/>
      <c r="R2831" s="13"/>
      <c r="S2831" s="13"/>
      <c r="T2831" s="13"/>
      <c r="U2831" s="13"/>
      <c r="V2831" s="13"/>
    </row>
    <row r="2832" spans="13:22">
      <c r="M2832" s="14" t="s">
        <v>2867</v>
      </c>
      <c r="N2832" s="14">
        <v>610327</v>
      </c>
      <c r="O2832" s="14" t="s">
        <v>2867</v>
      </c>
      <c r="P2832" s="15"/>
      <c r="Q2832" s="15"/>
      <c r="R2832" s="13"/>
      <c r="S2832" s="13"/>
      <c r="T2832" s="13"/>
      <c r="U2832" s="13"/>
      <c r="V2832" s="13"/>
    </row>
    <row r="2833" spans="13:22">
      <c r="M2833" s="14" t="s">
        <v>2868</v>
      </c>
      <c r="N2833" s="14">
        <v>610328</v>
      </c>
      <c r="O2833" s="14" t="s">
        <v>2868</v>
      </c>
      <c r="P2833" s="15"/>
      <c r="Q2833" s="15"/>
      <c r="R2833" s="13"/>
      <c r="S2833" s="13"/>
      <c r="T2833" s="13"/>
      <c r="U2833" s="13"/>
      <c r="V2833" s="13"/>
    </row>
    <row r="2834" spans="13:22">
      <c r="M2834" s="14" t="s">
        <v>2869</v>
      </c>
      <c r="N2834" s="14">
        <v>610329</v>
      </c>
      <c r="O2834" s="14" t="s">
        <v>2869</v>
      </c>
      <c r="P2834" s="15"/>
      <c r="Q2834" s="15"/>
      <c r="R2834" s="13"/>
      <c r="S2834" s="13"/>
      <c r="T2834" s="13"/>
      <c r="U2834" s="13"/>
      <c r="V2834" s="13"/>
    </row>
    <row r="2835" spans="13:22">
      <c r="M2835" s="14" t="s">
        <v>2870</v>
      </c>
      <c r="N2835" s="14">
        <v>610330</v>
      </c>
      <c r="O2835" s="14" t="s">
        <v>2870</v>
      </c>
      <c r="P2835" s="15"/>
      <c r="Q2835" s="15"/>
      <c r="R2835" s="13"/>
      <c r="S2835" s="13"/>
      <c r="T2835" s="13"/>
      <c r="U2835" s="13"/>
      <c r="V2835" s="13"/>
    </row>
    <row r="2836" spans="13:22">
      <c r="M2836" s="14" t="s">
        <v>2871</v>
      </c>
      <c r="N2836" s="14">
        <v>610331</v>
      </c>
      <c r="O2836" s="14" t="s">
        <v>2871</v>
      </c>
      <c r="P2836" s="15"/>
      <c r="Q2836" s="15"/>
      <c r="R2836" s="13"/>
      <c r="S2836" s="13"/>
      <c r="T2836" s="13"/>
      <c r="U2836" s="13"/>
      <c r="V2836" s="13"/>
    </row>
    <row r="2837" spans="13:22">
      <c r="M2837" s="14" t="s">
        <v>618</v>
      </c>
      <c r="N2837" s="14">
        <v>610400</v>
      </c>
      <c r="O2837" s="14" t="s">
        <v>618</v>
      </c>
      <c r="P2837" s="15"/>
      <c r="Q2837" s="15"/>
      <c r="R2837" s="13"/>
      <c r="S2837" s="13"/>
      <c r="T2837" s="13"/>
      <c r="U2837" s="13"/>
      <c r="V2837" s="13"/>
    </row>
    <row r="2838" spans="13:22">
      <c r="M2838" s="14" t="s">
        <v>2872</v>
      </c>
      <c r="N2838" s="14">
        <v>610402</v>
      </c>
      <c r="O2838" s="14" t="s">
        <v>2872</v>
      </c>
      <c r="P2838" s="15"/>
      <c r="Q2838" s="15"/>
      <c r="R2838" s="13"/>
      <c r="S2838" s="13"/>
      <c r="T2838" s="13"/>
      <c r="U2838" s="13"/>
      <c r="V2838" s="13"/>
    </row>
    <row r="2839" spans="13:22">
      <c r="M2839" s="14" t="s">
        <v>2873</v>
      </c>
      <c r="N2839" s="14">
        <v>610403</v>
      </c>
      <c r="O2839" s="14" t="s">
        <v>2873</v>
      </c>
      <c r="P2839" s="15"/>
      <c r="Q2839" s="15"/>
      <c r="R2839" s="13"/>
      <c r="S2839" s="13"/>
      <c r="T2839" s="13"/>
      <c r="U2839" s="13"/>
      <c r="V2839" s="13"/>
    </row>
    <row r="2840" spans="13:22">
      <c r="M2840" s="14" t="s">
        <v>2874</v>
      </c>
      <c r="N2840" s="14">
        <v>610404</v>
      </c>
      <c r="O2840" s="14" t="s">
        <v>2874</v>
      </c>
      <c r="P2840" s="15"/>
      <c r="Q2840" s="15"/>
      <c r="R2840" s="13"/>
      <c r="S2840" s="13"/>
      <c r="T2840" s="13"/>
      <c r="U2840" s="13"/>
      <c r="V2840" s="13"/>
    </row>
    <row r="2841" spans="13:22">
      <c r="M2841" s="14" t="s">
        <v>2875</v>
      </c>
      <c r="N2841" s="14">
        <v>610422</v>
      </c>
      <c r="O2841" s="14" t="s">
        <v>2875</v>
      </c>
      <c r="P2841" s="15"/>
      <c r="Q2841" s="15"/>
      <c r="R2841" s="13"/>
      <c r="S2841" s="13"/>
      <c r="T2841" s="13"/>
      <c r="U2841" s="13"/>
      <c r="V2841" s="13"/>
    </row>
    <row r="2842" spans="13:22">
      <c r="M2842" s="14" t="s">
        <v>2876</v>
      </c>
      <c r="N2842" s="14">
        <v>610423</v>
      </c>
      <c r="O2842" s="14" t="s">
        <v>2876</v>
      </c>
      <c r="P2842" s="15"/>
      <c r="Q2842" s="15"/>
      <c r="R2842" s="13"/>
      <c r="S2842" s="13"/>
      <c r="T2842" s="13"/>
      <c r="U2842" s="13"/>
      <c r="V2842" s="13"/>
    </row>
    <row r="2843" spans="13:22">
      <c r="M2843" s="14" t="s">
        <v>2877</v>
      </c>
      <c r="N2843" s="14">
        <v>610424</v>
      </c>
      <c r="O2843" s="14" t="s">
        <v>2877</v>
      </c>
      <c r="P2843" s="15"/>
      <c r="Q2843" s="15"/>
      <c r="R2843" s="13"/>
      <c r="S2843" s="13"/>
      <c r="T2843" s="13"/>
      <c r="U2843" s="13"/>
      <c r="V2843" s="13"/>
    </row>
    <row r="2844" spans="13:22">
      <c r="M2844" s="14" t="s">
        <v>2878</v>
      </c>
      <c r="N2844" s="14">
        <v>610425</v>
      </c>
      <c r="O2844" s="14" t="s">
        <v>2878</v>
      </c>
      <c r="P2844" s="15"/>
      <c r="Q2844" s="15"/>
      <c r="R2844" s="13"/>
      <c r="S2844" s="13"/>
      <c r="T2844" s="13"/>
      <c r="U2844" s="13"/>
      <c r="V2844" s="13"/>
    </row>
    <row r="2845" spans="13:22">
      <c r="M2845" s="14" t="s">
        <v>2879</v>
      </c>
      <c r="N2845" s="14">
        <v>610426</v>
      </c>
      <c r="O2845" s="14" t="s">
        <v>2879</v>
      </c>
      <c r="P2845" s="15"/>
      <c r="Q2845" s="15"/>
      <c r="R2845" s="13"/>
      <c r="S2845" s="13"/>
      <c r="T2845" s="13"/>
      <c r="U2845" s="13"/>
      <c r="V2845" s="13"/>
    </row>
    <row r="2846" spans="13:22">
      <c r="M2846" s="14" t="s">
        <v>2880</v>
      </c>
      <c r="N2846" s="14">
        <v>610427</v>
      </c>
      <c r="O2846" s="14" t="s">
        <v>2880</v>
      </c>
      <c r="P2846" s="15"/>
      <c r="Q2846" s="15"/>
      <c r="R2846" s="13"/>
      <c r="S2846" s="13"/>
      <c r="T2846" s="13"/>
      <c r="U2846" s="13"/>
      <c r="V2846" s="13"/>
    </row>
    <row r="2847" spans="13:22">
      <c r="M2847" s="14" t="s">
        <v>2881</v>
      </c>
      <c r="N2847" s="14">
        <v>610428</v>
      </c>
      <c r="O2847" s="14" t="s">
        <v>2881</v>
      </c>
      <c r="P2847" s="15"/>
      <c r="Q2847" s="15"/>
      <c r="R2847" s="13"/>
      <c r="S2847" s="13"/>
      <c r="T2847" s="13"/>
      <c r="U2847" s="13"/>
      <c r="V2847" s="13"/>
    </row>
    <row r="2848" spans="13:22">
      <c r="M2848" s="14" t="s">
        <v>2882</v>
      </c>
      <c r="N2848" s="14">
        <v>610429</v>
      </c>
      <c r="O2848" s="14" t="s">
        <v>2882</v>
      </c>
      <c r="P2848" s="15"/>
      <c r="Q2848" s="15"/>
      <c r="R2848" s="13"/>
      <c r="S2848" s="13"/>
      <c r="T2848" s="13"/>
      <c r="U2848" s="13"/>
      <c r="V2848" s="13"/>
    </row>
    <row r="2849" spans="13:22">
      <c r="M2849" s="14" t="s">
        <v>2883</v>
      </c>
      <c r="N2849" s="14">
        <v>610430</v>
      </c>
      <c r="O2849" s="14" t="s">
        <v>2883</v>
      </c>
      <c r="P2849" s="15"/>
      <c r="Q2849" s="15"/>
      <c r="R2849" s="13"/>
      <c r="S2849" s="13"/>
      <c r="T2849" s="13"/>
      <c r="U2849" s="13"/>
      <c r="V2849" s="13"/>
    </row>
    <row r="2850" spans="13:22">
      <c r="M2850" s="14" t="s">
        <v>2884</v>
      </c>
      <c r="N2850" s="14">
        <v>610431</v>
      </c>
      <c r="O2850" s="14" t="s">
        <v>2884</v>
      </c>
      <c r="P2850" s="15"/>
      <c r="Q2850" s="15"/>
      <c r="R2850" s="13"/>
      <c r="S2850" s="13"/>
      <c r="T2850" s="13"/>
      <c r="U2850" s="13"/>
      <c r="V2850" s="13"/>
    </row>
    <row r="2851" spans="13:22">
      <c r="M2851" s="14" t="s">
        <v>2885</v>
      </c>
      <c r="N2851" s="14">
        <v>610481</v>
      </c>
      <c r="O2851" s="14" t="s">
        <v>2885</v>
      </c>
      <c r="P2851" s="15"/>
      <c r="Q2851" s="15"/>
      <c r="R2851" s="13"/>
      <c r="S2851" s="13"/>
      <c r="T2851" s="13"/>
      <c r="U2851" s="13"/>
      <c r="V2851" s="13"/>
    </row>
    <row r="2852" spans="13:22">
      <c r="M2852" s="14" t="s">
        <v>620</v>
      </c>
      <c r="N2852" s="14">
        <v>610500</v>
      </c>
      <c r="O2852" s="14" t="s">
        <v>620</v>
      </c>
      <c r="P2852" s="15"/>
      <c r="Q2852" s="15"/>
      <c r="R2852" s="13"/>
      <c r="S2852" s="13"/>
      <c r="T2852" s="13"/>
      <c r="U2852" s="13"/>
      <c r="V2852" s="13"/>
    </row>
    <row r="2853" spans="13:22">
      <c r="M2853" s="14" t="s">
        <v>2886</v>
      </c>
      <c r="N2853" s="14">
        <v>610502</v>
      </c>
      <c r="O2853" s="14" t="s">
        <v>2886</v>
      </c>
      <c r="P2853" s="15"/>
      <c r="Q2853" s="15"/>
      <c r="R2853" s="13"/>
      <c r="S2853" s="13"/>
      <c r="T2853" s="13"/>
      <c r="U2853" s="13"/>
      <c r="V2853" s="13"/>
    </row>
    <row r="2854" spans="13:22">
      <c r="M2854" s="14" t="s">
        <v>2887</v>
      </c>
      <c r="N2854" s="14">
        <v>610521</v>
      </c>
      <c r="O2854" s="14" t="s">
        <v>2887</v>
      </c>
      <c r="P2854" s="15"/>
      <c r="Q2854" s="15"/>
      <c r="R2854" s="13"/>
      <c r="S2854" s="13"/>
      <c r="T2854" s="13"/>
      <c r="U2854" s="13"/>
      <c r="V2854" s="13"/>
    </row>
    <row r="2855" spans="13:22">
      <c r="M2855" s="14" t="s">
        <v>2888</v>
      </c>
      <c r="N2855" s="14">
        <v>610522</v>
      </c>
      <c r="O2855" s="14" t="s">
        <v>2888</v>
      </c>
      <c r="P2855" s="15"/>
      <c r="Q2855" s="15"/>
      <c r="R2855" s="13"/>
      <c r="S2855" s="13"/>
      <c r="T2855" s="13"/>
      <c r="U2855" s="13"/>
      <c r="V2855" s="13"/>
    </row>
    <row r="2856" spans="13:22">
      <c r="M2856" s="14" t="s">
        <v>2889</v>
      </c>
      <c r="N2856" s="14">
        <v>610523</v>
      </c>
      <c r="O2856" s="14" t="s">
        <v>2889</v>
      </c>
      <c r="P2856" s="15"/>
      <c r="Q2856" s="15"/>
      <c r="R2856" s="13"/>
      <c r="S2856" s="13"/>
      <c r="T2856" s="13"/>
      <c r="U2856" s="13"/>
      <c r="V2856" s="13"/>
    </row>
    <row r="2857" spans="13:22">
      <c r="M2857" s="14" t="s">
        <v>2890</v>
      </c>
      <c r="N2857" s="14">
        <v>610524</v>
      </c>
      <c r="O2857" s="14" t="s">
        <v>2890</v>
      </c>
      <c r="P2857" s="15"/>
      <c r="Q2857" s="15"/>
      <c r="R2857" s="13"/>
      <c r="S2857" s="13"/>
      <c r="T2857" s="13"/>
      <c r="U2857" s="13"/>
      <c r="V2857" s="13"/>
    </row>
    <row r="2858" spans="13:22">
      <c r="M2858" s="14" t="s">
        <v>2891</v>
      </c>
      <c r="N2858" s="14">
        <v>610525</v>
      </c>
      <c r="O2858" s="14" t="s">
        <v>2891</v>
      </c>
      <c r="P2858" s="15"/>
      <c r="Q2858" s="15"/>
      <c r="R2858" s="13"/>
      <c r="S2858" s="13"/>
      <c r="T2858" s="13"/>
      <c r="U2858" s="13"/>
      <c r="V2858" s="13"/>
    </row>
    <row r="2859" spans="13:22">
      <c r="M2859" s="14" t="s">
        <v>2892</v>
      </c>
      <c r="N2859" s="14">
        <v>610526</v>
      </c>
      <c r="O2859" s="14" t="s">
        <v>2892</v>
      </c>
      <c r="P2859" s="15"/>
      <c r="Q2859" s="15"/>
      <c r="R2859" s="13"/>
      <c r="S2859" s="13"/>
      <c r="T2859" s="13"/>
      <c r="U2859" s="13"/>
      <c r="V2859" s="13"/>
    </row>
    <row r="2860" spans="13:22">
      <c r="M2860" s="14" t="s">
        <v>2893</v>
      </c>
      <c r="N2860" s="14">
        <v>610527</v>
      </c>
      <c r="O2860" s="14" t="s">
        <v>2893</v>
      </c>
      <c r="P2860" s="15"/>
      <c r="Q2860" s="15"/>
      <c r="R2860" s="13"/>
      <c r="S2860" s="13"/>
      <c r="T2860" s="13"/>
      <c r="U2860" s="13"/>
      <c r="V2860" s="13"/>
    </row>
    <row r="2861" spans="13:22">
      <c r="M2861" s="14" t="s">
        <v>2894</v>
      </c>
      <c r="N2861" s="14">
        <v>610528</v>
      </c>
      <c r="O2861" s="14" t="s">
        <v>2894</v>
      </c>
      <c r="P2861" s="15"/>
      <c r="Q2861" s="15"/>
      <c r="R2861" s="13"/>
      <c r="S2861" s="13"/>
      <c r="T2861" s="13"/>
      <c r="U2861" s="13"/>
      <c r="V2861" s="13"/>
    </row>
    <row r="2862" spans="13:22">
      <c r="M2862" s="14" t="s">
        <v>2895</v>
      </c>
      <c r="N2862" s="14">
        <v>610581</v>
      </c>
      <c r="O2862" s="14" t="s">
        <v>2895</v>
      </c>
      <c r="P2862" s="15"/>
      <c r="Q2862" s="15"/>
      <c r="R2862" s="13"/>
      <c r="S2862" s="13"/>
      <c r="T2862" s="13"/>
      <c r="U2862" s="13"/>
      <c r="V2862" s="13"/>
    </row>
    <row r="2863" spans="13:22">
      <c r="M2863" s="14" t="s">
        <v>2896</v>
      </c>
      <c r="N2863" s="14">
        <v>610582</v>
      </c>
      <c r="O2863" s="14" t="s">
        <v>2896</v>
      </c>
      <c r="P2863" s="15"/>
      <c r="Q2863" s="15"/>
      <c r="R2863" s="13"/>
      <c r="S2863" s="13"/>
      <c r="T2863" s="13"/>
      <c r="U2863" s="13"/>
      <c r="V2863" s="13"/>
    </row>
    <row r="2864" spans="13:22">
      <c r="M2864" s="14" t="s">
        <v>622</v>
      </c>
      <c r="N2864" s="14">
        <v>610600</v>
      </c>
      <c r="O2864" s="14" t="s">
        <v>622</v>
      </c>
      <c r="P2864" s="15"/>
      <c r="Q2864" s="15"/>
      <c r="R2864" s="13"/>
      <c r="S2864" s="13"/>
      <c r="T2864" s="13"/>
      <c r="U2864" s="13"/>
      <c r="V2864" s="13"/>
    </row>
    <row r="2865" spans="13:22">
      <c r="M2865" s="14" t="s">
        <v>2897</v>
      </c>
      <c r="N2865" s="14">
        <v>610602</v>
      </c>
      <c r="O2865" s="14" t="s">
        <v>2897</v>
      </c>
      <c r="P2865" s="15"/>
      <c r="Q2865" s="15"/>
      <c r="R2865" s="13"/>
      <c r="S2865" s="13"/>
      <c r="T2865" s="13"/>
      <c r="U2865" s="13"/>
      <c r="V2865" s="13"/>
    </row>
    <row r="2866" spans="13:22">
      <c r="M2866" s="14" t="s">
        <v>2898</v>
      </c>
      <c r="N2866" s="14">
        <v>610621</v>
      </c>
      <c r="O2866" s="14" t="s">
        <v>2898</v>
      </c>
      <c r="P2866" s="15"/>
      <c r="Q2866" s="15"/>
      <c r="R2866" s="13"/>
      <c r="S2866" s="13"/>
      <c r="T2866" s="13"/>
      <c r="U2866" s="13"/>
      <c r="V2866" s="13"/>
    </row>
    <row r="2867" spans="13:22">
      <c r="M2867" s="14" t="s">
        <v>2899</v>
      </c>
      <c r="N2867" s="14">
        <v>610622</v>
      </c>
      <c r="O2867" s="14" t="s">
        <v>2899</v>
      </c>
      <c r="P2867" s="15"/>
      <c r="Q2867" s="15"/>
      <c r="R2867" s="13"/>
      <c r="S2867" s="13"/>
      <c r="T2867" s="13"/>
      <c r="U2867" s="13"/>
      <c r="V2867" s="13"/>
    </row>
    <row r="2868" spans="13:22">
      <c r="M2868" s="14" t="s">
        <v>2900</v>
      </c>
      <c r="N2868" s="14">
        <v>610623</v>
      </c>
      <c r="O2868" s="14" t="s">
        <v>2900</v>
      </c>
      <c r="P2868" s="15"/>
      <c r="Q2868" s="15"/>
      <c r="R2868" s="13"/>
      <c r="S2868" s="13"/>
      <c r="T2868" s="13"/>
      <c r="U2868" s="13"/>
      <c r="V2868" s="13"/>
    </row>
    <row r="2869" spans="13:22">
      <c r="M2869" s="14" t="s">
        <v>2901</v>
      </c>
      <c r="N2869" s="14">
        <v>610624</v>
      </c>
      <c r="O2869" s="14" t="s">
        <v>2901</v>
      </c>
      <c r="P2869" s="15"/>
      <c r="Q2869" s="15"/>
      <c r="R2869" s="13"/>
      <c r="S2869" s="13"/>
      <c r="T2869" s="13"/>
      <c r="U2869" s="13"/>
      <c r="V2869" s="13"/>
    </row>
    <row r="2870" spans="13:22">
      <c r="M2870" s="14" t="s">
        <v>2902</v>
      </c>
      <c r="N2870" s="14">
        <v>610625</v>
      </c>
      <c r="O2870" s="14" t="s">
        <v>2902</v>
      </c>
      <c r="P2870" s="15"/>
      <c r="Q2870" s="15"/>
      <c r="R2870" s="13"/>
      <c r="S2870" s="13"/>
      <c r="T2870" s="13"/>
      <c r="U2870" s="13"/>
      <c r="V2870" s="13"/>
    </row>
    <row r="2871" spans="13:22">
      <c r="M2871" s="14" t="s">
        <v>2903</v>
      </c>
      <c r="N2871" s="14">
        <v>610626</v>
      </c>
      <c r="O2871" s="14" t="s">
        <v>2903</v>
      </c>
      <c r="P2871" s="15"/>
      <c r="Q2871" s="15"/>
      <c r="R2871" s="13"/>
      <c r="S2871" s="13"/>
      <c r="T2871" s="13"/>
      <c r="U2871" s="13"/>
      <c r="V2871" s="13"/>
    </row>
    <row r="2872" spans="13:22">
      <c r="M2872" s="14" t="s">
        <v>2904</v>
      </c>
      <c r="N2872" s="14">
        <v>610627</v>
      </c>
      <c r="O2872" s="14" t="s">
        <v>2904</v>
      </c>
      <c r="P2872" s="15"/>
      <c r="Q2872" s="15"/>
      <c r="R2872" s="13"/>
      <c r="S2872" s="13"/>
      <c r="T2872" s="13"/>
      <c r="U2872" s="13"/>
      <c r="V2872" s="13"/>
    </row>
    <row r="2873" spans="13:22">
      <c r="M2873" s="14" t="s">
        <v>2905</v>
      </c>
      <c r="N2873" s="14">
        <v>610628</v>
      </c>
      <c r="O2873" s="14" t="s">
        <v>2905</v>
      </c>
      <c r="P2873" s="15"/>
      <c r="Q2873" s="15"/>
      <c r="R2873" s="13"/>
      <c r="S2873" s="13"/>
      <c r="T2873" s="13"/>
      <c r="U2873" s="13"/>
      <c r="V2873" s="13"/>
    </row>
    <row r="2874" spans="13:22">
      <c r="M2874" s="14" t="s">
        <v>2906</v>
      </c>
      <c r="N2874" s="14">
        <v>610629</v>
      </c>
      <c r="O2874" s="14" t="s">
        <v>2906</v>
      </c>
      <c r="P2874" s="15"/>
      <c r="Q2874" s="15"/>
      <c r="R2874" s="13"/>
      <c r="S2874" s="13"/>
      <c r="T2874" s="13"/>
      <c r="U2874" s="13"/>
      <c r="V2874" s="13"/>
    </row>
    <row r="2875" spans="13:22">
      <c r="M2875" s="14" t="s">
        <v>2907</v>
      </c>
      <c r="N2875" s="14">
        <v>610630</v>
      </c>
      <c r="O2875" s="14" t="s">
        <v>2907</v>
      </c>
      <c r="P2875" s="15"/>
      <c r="Q2875" s="15"/>
      <c r="R2875" s="13"/>
      <c r="S2875" s="13"/>
      <c r="T2875" s="13"/>
      <c r="U2875" s="13"/>
      <c r="V2875" s="13"/>
    </row>
    <row r="2876" spans="13:22">
      <c r="M2876" s="14" t="s">
        <v>2908</v>
      </c>
      <c r="N2876" s="14">
        <v>610631</v>
      </c>
      <c r="O2876" s="14" t="s">
        <v>2908</v>
      </c>
      <c r="P2876" s="15"/>
      <c r="Q2876" s="15"/>
      <c r="R2876" s="13"/>
      <c r="S2876" s="13"/>
      <c r="T2876" s="13"/>
      <c r="U2876" s="13"/>
      <c r="V2876" s="13"/>
    </row>
    <row r="2877" spans="13:22">
      <c r="M2877" s="14" t="s">
        <v>2909</v>
      </c>
      <c r="N2877" s="14">
        <v>610632</v>
      </c>
      <c r="O2877" s="14" t="s">
        <v>2909</v>
      </c>
      <c r="P2877" s="15"/>
      <c r="Q2877" s="15"/>
      <c r="R2877" s="13"/>
      <c r="S2877" s="13"/>
      <c r="T2877" s="13"/>
      <c r="U2877" s="13"/>
      <c r="V2877" s="13"/>
    </row>
    <row r="2878" spans="13:22">
      <c r="M2878" s="14" t="s">
        <v>624</v>
      </c>
      <c r="N2878" s="14">
        <v>610700</v>
      </c>
      <c r="O2878" s="14" t="s">
        <v>624</v>
      </c>
      <c r="P2878" s="15"/>
      <c r="Q2878" s="15"/>
      <c r="R2878" s="13"/>
      <c r="S2878" s="13"/>
      <c r="T2878" s="13"/>
      <c r="U2878" s="13"/>
      <c r="V2878" s="13"/>
    </row>
    <row r="2879" spans="13:22">
      <c r="M2879" s="14" t="s">
        <v>2910</v>
      </c>
      <c r="N2879" s="14">
        <v>610702</v>
      </c>
      <c r="O2879" s="14" t="s">
        <v>2910</v>
      </c>
      <c r="P2879" s="15"/>
      <c r="Q2879" s="15"/>
      <c r="R2879" s="13"/>
      <c r="S2879" s="13"/>
      <c r="T2879" s="13"/>
      <c r="U2879" s="13"/>
      <c r="V2879" s="13"/>
    </row>
    <row r="2880" spans="13:22">
      <c r="M2880" s="14" t="s">
        <v>2911</v>
      </c>
      <c r="N2880" s="14">
        <v>610721</v>
      </c>
      <c r="O2880" s="14" t="s">
        <v>2911</v>
      </c>
      <c r="P2880" s="15"/>
      <c r="Q2880" s="15"/>
      <c r="R2880" s="13"/>
      <c r="S2880" s="13"/>
      <c r="T2880" s="13"/>
      <c r="U2880" s="13"/>
      <c r="V2880" s="13"/>
    </row>
    <row r="2881" spans="13:22">
      <c r="M2881" s="14" t="s">
        <v>2912</v>
      </c>
      <c r="N2881" s="14">
        <v>610722</v>
      </c>
      <c r="O2881" s="14" t="s">
        <v>2912</v>
      </c>
      <c r="P2881" s="15"/>
      <c r="Q2881" s="15"/>
      <c r="R2881" s="13"/>
      <c r="S2881" s="13"/>
      <c r="T2881" s="13"/>
      <c r="U2881" s="13"/>
      <c r="V2881" s="13"/>
    </row>
    <row r="2882" spans="13:22">
      <c r="M2882" s="14" t="s">
        <v>2913</v>
      </c>
      <c r="N2882" s="14">
        <v>610723</v>
      </c>
      <c r="O2882" s="14" t="s">
        <v>2913</v>
      </c>
      <c r="P2882" s="15"/>
      <c r="Q2882" s="15"/>
      <c r="R2882" s="13"/>
      <c r="S2882" s="13"/>
      <c r="T2882" s="13"/>
      <c r="U2882" s="13"/>
      <c r="V2882" s="13"/>
    </row>
    <row r="2883" spans="13:22">
      <c r="M2883" s="14" t="s">
        <v>2914</v>
      </c>
      <c r="N2883" s="14">
        <v>610724</v>
      </c>
      <c r="O2883" s="14" t="s">
        <v>2914</v>
      </c>
      <c r="P2883" s="15"/>
      <c r="Q2883" s="15"/>
      <c r="R2883" s="13"/>
      <c r="S2883" s="13"/>
      <c r="T2883" s="13"/>
      <c r="U2883" s="13"/>
      <c r="V2883" s="13"/>
    </row>
    <row r="2884" spans="13:22">
      <c r="M2884" s="14" t="s">
        <v>2915</v>
      </c>
      <c r="N2884" s="14">
        <v>610725</v>
      </c>
      <c r="O2884" s="14" t="s">
        <v>2915</v>
      </c>
      <c r="P2884" s="15"/>
      <c r="Q2884" s="15"/>
      <c r="R2884" s="13"/>
      <c r="S2884" s="13"/>
      <c r="T2884" s="13"/>
      <c r="U2884" s="13"/>
      <c r="V2884" s="13"/>
    </row>
    <row r="2885" spans="13:22">
      <c r="M2885" s="14" t="s">
        <v>2916</v>
      </c>
      <c r="N2885" s="14">
        <v>610726</v>
      </c>
      <c r="O2885" s="14" t="s">
        <v>2916</v>
      </c>
      <c r="P2885" s="15"/>
      <c r="Q2885" s="15"/>
      <c r="R2885" s="13"/>
      <c r="S2885" s="13"/>
      <c r="T2885" s="13"/>
      <c r="U2885" s="13"/>
      <c r="V2885" s="13"/>
    </row>
    <row r="2886" spans="13:22">
      <c r="M2886" s="14" t="s">
        <v>2917</v>
      </c>
      <c r="N2886" s="14">
        <v>610727</v>
      </c>
      <c r="O2886" s="14" t="s">
        <v>2917</v>
      </c>
      <c r="P2886" s="15"/>
      <c r="Q2886" s="15"/>
      <c r="R2886" s="13"/>
      <c r="S2886" s="13"/>
      <c r="T2886" s="13"/>
      <c r="U2886" s="13"/>
      <c r="V2886" s="13"/>
    </row>
    <row r="2887" spans="13:22">
      <c r="M2887" s="14" t="s">
        <v>2918</v>
      </c>
      <c r="N2887" s="14">
        <v>610728</v>
      </c>
      <c r="O2887" s="14" t="s">
        <v>2918</v>
      </c>
      <c r="P2887" s="15"/>
      <c r="Q2887" s="15"/>
      <c r="R2887" s="13"/>
      <c r="S2887" s="13"/>
      <c r="T2887" s="13"/>
      <c r="U2887" s="13"/>
      <c r="V2887" s="13"/>
    </row>
    <row r="2888" spans="13:22">
      <c r="M2888" s="14" t="s">
        <v>2919</v>
      </c>
      <c r="N2888" s="14">
        <v>610729</v>
      </c>
      <c r="O2888" s="14" t="s">
        <v>2919</v>
      </c>
      <c r="P2888" s="15"/>
      <c r="Q2888" s="15"/>
      <c r="R2888" s="13"/>
      <c r="S2888" s="13"/>
      <c r="T2888" s="13"/>
      <c r="U2888" s="13"/>
      <c r="V2888" s="13"/>
    </row>
    <row r="2889" spans="13:22">
      <c r="M2889" s="14" t="s">
        <v>2920</v>
      </c>
      <c r="N2889" s="14">
        <v>610730</v>
      </c>
      <c r="O2889" s="14" t="s">
        <v>2920</v>
      </c>
      <c r="P2889" s="15"/>
      <c r="Q2889" s="15"/>
      <c r="R2889" s="13"/>
      <c r="S2889" s="13"/>
      <c r="T2889" s="13"/>
      <c r="U2889" s="13"/>
      <c r="V2889" s="13"/>
    </row>
    <row r="2890" spans="13:22">
      <c r="M2890" s="14" t="s">
        <v>626</v>
      </c>
      <c r="N2890" s="14">
        <v>610800</v>
      </c>
      <c r="O2890" s="14" t="s">
        <v>626</v>
      </c>
      <c r="P2890" s="15"/>
      <c r="Q2890" s="15"/>
      <c r="R2890" s="13"/>
      <c r="S2890" s="13"/>
      <c r="T2890" s="13"/>
      <c r="U2890" s="13"/>
      <c r="V2890" s="13"/>
    </row>
    <row r="2891" spans="13:22">
      <c r="M2891" s="14" t="s">
        <v>2921</v>
      </c>
      <c r="N2891" s="14">
        <v>610802</v>
      </c>
      <c r="O2891" s="14" t="s">
        <v>2921</v>
      </c>
      <c r="P2891" s="15"/>
      <c r="Q2891" s="15"/>
      <c r="R2891" s="13"/>
      <c r="S2891" s="13"/>
      <c r="T2891" s="13"/>
      <c r="U2891" s="13"/>
      <c r="V2891" s="13"/>
    </row>
    <row r="2892" spans="13:22">
      <c r="M2892" s="14" t="s">
        <v>2922</v>
      </c>
      <c r="N2892" s="14">
        <v>610821</v>
      </c>
      <c r="O2892" s="14" t="s">
        <v>2922</v>
      </c>
      <c r="P2892" s="15"/>
      <c r="Q2892" s="15"/>
      <c r="R2892" s="13"/>
      <c r="S2892" s="13"/>
      <c r="T2892" s="13"/>
      <c r="U2892" s="13"/>
      <c r="V2892" s="13"/>
    </row>
    <row r="2893" spans="13:22">
      <c r="M2893" s="14" t="s">
        <v>2923</v>
      </c>
      <c r="N2893" s="14">
        <v>610822</v>
      </c>
      <c r="O2893" s="14" t="s">
        <v>2923</v>
      </c>
      <c r="P2893" s="15"/>
      <c r="Q2893" s="15"/>
      <c r="R2893" s="13"/>
      <c r="S2893" s="13"/>
      <c r="T2893" s="13"/>
      <c r="U2893" s="13"/>
      <c r="V2893" s="13"/>
    </row>
    <row r="2894" spans="13:22">
      <c r="M2894" s="14" t="s">
        <v>2924</v>
      </c>
      <c r="N2894" s="14">
        <v>610823</v>
      </c>
      <c r="O2894" s="14" t="s">
        <v>2924</v>
      </c>
      <c r="P2894" s="15"/>
      <c r="Q2894" s="15"/>
      <c r="R2894" s="13"/>
      <c r="S2894" s="13"/>
      <c r="T2894" s="13"/>
      <c r="U2894" s="13"/>
      <c r="V2894" s="13"/>
    </row>
    <row r="2895" spans="13:22">
      <c r="M2895" s="14" t="s">
        <v>2925</v>
      </c>
      <c r="N2895" s="14">
        <v>610824</v>
      </c>
      <c r="O2895" s="14" t="s">
        <v>2925</v>
      </c>
      <c r="P2895" s="15"/>
      <c r="Q2895" s="15"/>
      <c r="R2895" s="13"/>
      <c r="S2895" s="13"/>
      <c r="T2895" s="13"/>
      <c r="U2895" s="13"/>
      <c r="V2895" s="13"/>
    </row>
    <row r="2896" spans="13:22">
      <c r="M2896" s="14" t="s">
        <v>2926</v>
      </c>
      <c r="N2896" s="14">
        <v>610825</v>
      </c>
      <c r="O2896" s="14" t="s">
        <v>2926</v>
      </c>
      <c r="P2896" s="15"/>
      <c r="Q2896" s="15"/>
      <c r="R2896" s="13"/>
      <c r="S2896" s="13"/>
      <c r="T2896" s="13"/>
      <c r="U2896" s="13"/>
      <c r="V2896" s="13"/>
    </row>
    <row r="2897" spans="13:22">
      <c r="M2897" s="14" t="s">
        <v>2927</v>
      </c>
      <c r="N2897" s="14">
        <v>610826</v>
      </c>
      <c r="O2897" s="14" t="s">
        <v>2927</v>
      </c>
      <c r="P2897" s="15"/>
      <c r="Q2897" s="15"/>
      <c r="R2897" s="13"/>
      <c r="S2897" s="13"/>
      <c r="T2897" s="13"/>
      <c r="U2897" s="13"/>
      <c r="V2897" s="13"/>
    </row>
    <row r="2898" spans="13:22">
      <c r="M2898" s="14" t="s">
        <v>2928</v>
      </c>
      <c r="N2898" s="14">
        <v>610827</v>
      </c>
      <c r="O2898" s="14" t="s">
        <v>2928</v>
      </c>
      <c r="P2898" s="15"/>
      <c r="Q2898" s="15"/>
      <c r="R2898" s="13"/>
      <c r="S2898" s="13"/>
      <c r="T2898" s="13"/>
      <c r="U2898" s="13"/>
      <c r="V2898" s="13"/>
    </row>
    <row r="2899" spans="13:22">
      <c r="M2899" s="14" t="s">
        <v>2929</v>
      </c>
      <c r="N2899" s="14">
        <v>610828</v>
      </c>
      <c r="O2899" s="14" t="s">
        <v>2929</v>
      </c>
      <c r="P2899" s="15"/>
      <c r="Q2899" s="15"/>
      <c r="R2899" s="13"/>
      <c r="S2899" s="13"/>
      <c r="T2899" s="13"/>
      <c r="U2899" s="13"/>
      <c r="V2899" s="13"/>
    </row>
    <row r="2900" spans="13:22">
      <c r="M2900" s="14" t="s">
        <v>2930</v>
      </c>
      <c r="N2900" s="14">
        <v>610829</v>
      </c>
      <c r="O2900" s="14" t="s">
        <v>2930</v>
      </c>
      <c r="P2900" s="15"/>
      <c r="Q2900" s="15"/>
      <c r="R2900" s="13"/>
      <c r="S2900" s="13"/>
      <c r="T2900" s="13"/>
      <c r="U2900" s="13"/>
      <c r="V2900" s="13"/>
    </row>
    <row r="2901" spans="13:22">
      <c r="M2901" s="14" t="s">
        <v>2931</v>
      </c>
      <c r="N2901" s="14">
        <v>610830</v>
      </c>
      <c r="O2901" s="14" t="s">
        <v>2931</v>
      </c>
      <c r="P2901" s="15"/>
      <c r="Q2901" s="15"/>
      <c r="R2901" s="13"/>
      <c r="S2901" s="13"/>
      <c r="T2901" s="13"/>
      <c r="U2901" s="13"/>
      <c r="V2901" s="13"/>
    </row>
    <row r="2902" spans="13:22">
      <c r="M2902" s="14" t="s">
        <v>2932</v>
      </c>
      <c r="N2902" s="14">
        <v>610831</v>
      </c>
      <c r="O2902" s="14" t="s">
        <v>2932</v>
      </c>
      <c r="P2902" s="15"/>
      <c r="Q2902" s="15"/>
      <c r="R2902" s="13"/>
      <c r="S2902" s="13"/>
      <c r="T2902" s="13"/>
      <c r="U2902" s="13"/>
      <c r="V2902" s="13"/>
    </row>
    <row r="2903" spans="13:22">
      <c r="M2903" s="14" t="s">
        <v>628</v>
      </c>
      <c r="N2903" s="14">
        <v>610900</v>
      </c>
      <c r="O2903" s="14" t="s">
        <v>628</v>
      </c>
      <c r="P2903" s="15"/>
      <c r="Q2903" s="15"/>
      <c r="R2903" s="13"/>
      <c r="S2903" s="13"/>
      <c r="T2903" s="13"/>
      <c r="U2903" s="13"/>
      <c r="V2903" s="13"/>
    </row>
    <row r="2904" spans="13:22">
      <c r="M2904" s="14" t="s">
        <v>2933</v>
      </c>
      <c r="N2904" s="14">
        <v>610902</v>
      </c>
      <c r="O2904" s="14" t="s">
        <v>2933</v>
      </c>
      <c r="P2904" s="15"/>
      <c r="Q2904" s="15"/>
      <c r="R2904" s="13"/>
      <c r="S2904" s="13"/>
      <c r="T2904" s="13"/>
      <c r="U2904" s="13"/>
      <c r="V2904" s="13"/>
    </row>
    <row r="2905" spans="13:22">
      <c r="M2905" s="14" t="s">
        <v>2934</v>
      </c>
      <c r="N2905" s="14">
        <v>610921</v>
      </c>
      <c r="O2905" s="14" t="s">
        <v>2934</v>
      </c>
      <c r="P2905" s="15"/>
      <c r="Q2905" s="15"/>
      <c r="R2905" s="13"/>
      <c r="S2905" s="13"/>
      <c r="T2905" s="13"/>
      <c r="U2905" s="13"/>
      <c r="V2905" s="13"/>
    </row>
    <row r="2906" spans="13:22">
      <c r="M2906" s="14" t="s">
        <v>2935</v>
      </c>
      <c r="N2906" s="14">
        <v>610922</v>
      </c>
      <c r="O2906" s="14" t="s">
        <v>2935</v>
      </c>
      <c r="P2906" s="15"/>
      <c r="Q2906" s="15"/>
      <c r="R2906" s="13"/>
      <c r="S2906" s="13"/>
      <c r="T2906" s="13"/>
      <c r="U2906" s="13"/>
      <c r="V2906" s="13"/>
    </row>
    <row r="2907" spans="13:22">
      <c r="M2907" s="14" t="s">
        <v>2936</v>
      </c>
      <c r="N2907" s="14">
        <v>610923</v>
      </c>
      <c r="O2907" s="14" t="s">
        <v>2936</v>
      </c>
      <c r="P2907" s="15"/>
      <c r="Q2907" s="15"/>
      <c r="R2907" s="13"/>
      <c r="S2907" s="13"/>
      <c r="T2907" s="13"/>
      <c r="U2907" s="13"/>
      <c r="V2907" s="13"/>
    </row>
    <row r="2908" spans="13:22">
      <c r="M2908" s="14" t="s">
        <v>2937</v>
      </c>
      <c r="N2908" s="14">
        <v>610924</v>
      </c>
      <c r="O2908" s="14" t="s">
        <v>2937</v>
      </c>
      <c r="P2908" s="15"/>
      <c r="Q2908" s="15"/>
      <c r="R2908" s="13"/>
      <c r="S2908" s="13"/>
      <c r="T2908" s="13"/>
      <c r="U2908" s="13"/>
      <c r="V2908" s="13"/>
    </row>
    <row r="2909" spans="13:22">
      <c r="M2909" s="14" t="s">
        <v>2938</v>
      </c>
      <c r="N2909" s="14">
        <v>610925</v>
      </c>
      <c r="O2909" s="14" t="s">
        <v>2938</v>
      </c>
      <c r="P2909" s="15"/>
      <c r="Q2909" s="15"/>
      <c r="R2909" s="13"/>
      <c r="S2909" s="13"/>
      <c r="T2909" s="13"/>
      <c r="U2909" s="13"/>
      <c r="V2909" s="13"/>
    </row>
    <row r="2910" spans="13:22">
      <c r="M2910" s="14" t="s">
        <v>2939</v>
      </c>
      <c r="N2910" s="14">
        <v>610926</v>
      </c>
      <c r="O2910" s="14" t="s">
        <v>2939</v>
      </c>
      <c r="P2910" s="15"/>
      <c r="Q2910" s="15"/>
      <c r="R2910" s="13"/>
      <c r="S2910" s="13"/>
      <c r="T2910" s="13"/>
      <c r="U2910" s="13"/>
      <c r="V2910" s="13"/>
    </row>
    <row r="2911" spans="13:22">
      <c r="M2911" s="14" t="s">
        <v>2940</v>
      </c>
      <c r="N2911" s="14">
        <v>610927</v>
      </c>
      <c r="O2911" s="14" t="s">
        <v>2940</v>
      </c>
      <c r="P2911" s="15"/>
      <c r="Q2911" s="15"/>
      <c r="R2911" s="13"/>
      <c r="S2911" s="13"/>
      <c r="T2911" s="13"/>
      <c r="U2911" s="13"/>
      <c r="V2911" s="13"/>
    </row>
    <row r="2912" spans="13:22">
      <c r="M2912" s="14" t="s">
        <v>2941</v>
      </c>
      <c r="N2912" s="14">
        <v>610928</v>
      </c>
      <c r="O2912" s="14" t="s">
        <v>2941</v>
      </c>
      <c r="P2912" s="15"/>
      <c r="Q2912" s="15"/>
      <c r="R2912" s="13"/>
      <c r="S2912" s="13"/>
      <c r="T2912" s="13"/>
      <c r="U2912" s="13"/>
      <c r="V2912" s="13"/>
    </row>
    <row r="2913" spans="13:22">
      <c r="M2913" s="14" t="s">
        <v>2942</v>
      </c>
      <c r="N2913" s="14">
        <v>610929</v>
      </c>
      <c r="O2913" s="14" t="s">
        <v>2942</v>
      </c>
      <c r="P2913" s="15"/>
      <c r="Q2913" s="15"/>
      <c r="R2913" s="13"/>
      <c r="S2913" s="13"/>
      <c r="T2913" s="13"/>
      <c r="U2913" s="13"/>
      <c r="V2913" s="13"/>
    </row>
    <row r="2914" spans="13:22">
      <c r="M2914" s="14" t="s">
        <v>629</v>
      </c>
      <c r="N2914" s="14">
        <v>611000</v>
      </c>
      <c r="O2914" s="14" t="s">
        <v>629</v>
      </c>
      <c r="P2914" s="15"/>
      <c r="Q2914" s="15"/>
      <c r="R2914" s="13"/>
      <c r="S2914" s="13"/>
      <c r="T2914" s="13"/>
      <c r="U2914" s="13"/>
      <c r="V2914" s="13"/>
    </row>
    <row r="2915" spans="13:22">
      <c r="M2915" s="14" t="s">
        <v>2943</v>
      </c>
      <c r="N2915" s="14">
        <v>611002</v>
      </c>
      <c r="O2915" s="14" t="s">
        <v>2943</v>
      </c>
      <c r="P2915" s="15"/>
      <c r="Q2915" s="15"/>
      <c r="R2915" s="13"/>
      <c r="S2915" s="13"/>
      <c r="T2915" s="13"/>
      <c r="U2915" s="13"/>
      <c r="V2915" s="13"/>
    </row>
    <row r="2916" spans="13:22">
      <c r="M2916" s="14" t="s">
        <v>2944</v>
      </c>
      <c r="N2916" s="14">
        <v>611021</v>
      </c>
      <c r="O2916" s="14" t="s">
        <v>2944</v>
      </c>
      <c r="P2916" s="15"/>
      <c r="Q2916" s="15"/>
      <c r="R2916" s="13"/>
      <c r="S2916" s="13"/>
      <c r="T2916" s="13"/>
      <c r="U2916" s="13"/>
      <c r="V2916" s="13"/>
    </row>
    <row r="2917" spans="13:22">
      <c r="M2917" s="14" t="s">
        <v>2945</v>
      </c>
      <c r="N2917" s="14">
        <v>611022</v>
      </c>
      <c r="O2917" s="14" t="s">
        <v>2945</v>
      </c>
      <c r="P2917" s="15"/>
      <c r="Q2917" s="15"/>
      <c r="R2917" s="13"/>
      <c r="S2917" s="13"/>
      <c r="T2917" s="13"/>
      <c r="U2917" s="13"/>
      <c r="V2917" s="13"/>
    </row>
    <row r="2918" spans="13:22">
      <c r="M2918" s="14" t="s">
        <v>2946</v>
      </c>
      <c r="N2918" s="14">
        <v>611023</v>
      </c>
      <c r="O2918" s="14" t="s">
        <v>2946</v>
      </c>
      <c r="P2918" s="15"/>
      <c r="Q2918" s="15"/>
      <c r="R2918" s="13"/>
      <c r="S2918" s="13"/>
      <c r="T2918" s="13"/>
      <c r="U2918" s="13"/>
      <c r="V2918" s="13"/>
    </row>
    <row r="2919" spans="13:22">
      <c r="M2919" s="14" t="s">
        <v>2947</v>
      </c>
      <c r="N2919" s="14">
        <v>611024</v>
      </c>
      <c r="O2919" s="14" t="s">
        <v>2947</v>
      </c>
      <c r="P2919" s="15"/>
      <c r="Q2919" s="15"/>
      <c r="R2919" s="13"/>
      <c r="S2919" s="13"/>
      <c r="T2919" s="13"/>
      <c r="U2919" s="13"/>
      <c r="V2919" s="13"/>
    </row>
    <row r="2920" spans="13:22">
      <c r="M2920" s="14" t="s">
        <v>2948</v>
      </c>
      <c r="N2920" s="14">
        <v>611025</v>
      </c>
      <c r="O2920" s="14" t="s">
        <v>2948</v>
      </c>
      <c r="P2920" s="15"/>
      <c r="Q2920" s="15"/>
      <c r="R2920" s="13"/>
      <c r="S2920" s="13"/>
      <c r="T2920" s="13"/>
      <c r="U2920" s="13"/>
      <c r="V2920" s="13"/>
    </row>
    <row r="2921" spans="13:22">
      <c r="M2921" s="14" t="s">
        <v>2949</v>
      </c>
      <c r="N2921" s="14">
        <v>611026</v>
      </c>
      <c r="O2921" s="14" t="s">
        <v>2949</v>
      </c>
      <c r="P2921" s="15"/>
      <c r="Q2921" s="15"/>
      <c r="R2921" s="13"/>
      <c r="S2921" s="13"/>
      <c r="T2921" s="13"/>
      <c r="U2921" s="13"/>
      <c r="V2921" s="13"/>
    </row>
    <row r="2922" spans="13:22">
      <c r="M2922" s="14" t="s">
        <v>95</v>
      </c>
      <c r="N2922" s="14">
        <v>620000</v>
      </c>
      <c r="O2922" s="14" t="s">
        <v>95</v>
      </c>
      <c r="P2922" s="15"/>
      <c r="Q2922" s="15"/>
      <c r="R2922" s="13"/>
      <c r="S2922" s="13"/>
      <c r="T2922" s="13"/>
      <c r="U2922" s="13"/>
      <c r="V2922" s="13"/>
    </row>
    <row r="2923" spans="13:22">
      <c r="M2923" s="14" t="s">
        <v>632</v>
      </c>
      <c r="N2923" s="14">
        <v>620100</v>
      </c>
      <c r="O2923" s="14" t="s">
        <v>632</v>
      </c>
      <c r="P2923" s="15"/>
      <c r="Q2923" s="15"/>
      <c r="R2923" s="13"/>
      <c r="S2923" s="13"/>
      <c r="T2923" s="13"/>
      <c r="U2923" s="13"/>
      <c r="V2923" s="13"/>
    </row>
    <row r="2924" spans="13:22">
      <c r="M2924" s="14" t="s">
        <v>2771</v>
      </c>
      <c r="N2924" s="14">
        <v>620102</v>
      </c>
      <c r="O2924" s="14" t="s">
        <v>2771</v>
      </c>
      <c r="P2924" s="15"/>
      <c r="Q2924" s="15"/>
      <c r="R2924" s="13"/>
      <c r="S2924" s="13"/>
      <c r="T2924" s="13"/>
      <c r="U2924" s="13"/>
      <c r="V2924" s="13"/>
    </row>
    <row r="2925" spans="13:22">
      <c r="M2925" s="14" t="s">
        <v>2950</v>
      </c>
      <c r="N2925" s="14">
        <v>620103</v>
      </c>
      <c r="O2925" s="14" t="s">
        <v>2950</v>
      </c>
      <c r="P2925" s="15"/>
      <c r="Q2925" s="15"/>
      <c r="R2925" s="13"/>
      <c r="S2925" s="13"/>
      <c r="T2925" s="13"/>
      <c r="U2925" s="13"/>
      <c r="V2925" s="13"/>
    </row>
    <row r="2926" spans="13:22">
      <c r="M2926" s="14" t="s">
        <v>2951</v>
      </c>
      <c r="N2926" s="14">
        <v>620104</v>
      </c>
      <c r="O2926" s="14" t="s">
        <v>2951</v>
      </c>
      <c r="P2926" s="15"/>
      <c r="Q2926" s="15"/>
      <c r="R2926" s="13"/>
      <c r="S2926" s="13"/>
      <c r="T2926" s="13"/>
      <c r="U2926" s="13"/>
      <c r="V2926" s="13"/>
    </row>
    <row r="2927" spans="13:22">
      <c r="M2927" s="14" t="s">
        <v>2952</v>
      </c>
      <c r="N2927" s="14">
        <v>620105</v>
      </c>
      <c r="O2927" s="14" t="s">
        <v>2952</v>
      </c>
      <c r="P2927" s="15"/>
      <c r="Q2927" s="15"/>
      <c r="R2927" s="13"/>
      <c r="S2927" s="13"/>
      <c r="T2927" s="13"/>
      <c r="U2927" s="13"/>
      <c r="V2927" s="13"/>
    </row>
    <row r="2928" spans="13:22">
      <c r="M2928" s="14" t="s">
        <v>2953</v>
      </c>
      <c r="N2928" s="14">
        <v>620111</v>
      </c>
      <c r="O2928" s="14" t="s">
        <v>2953</v>
      </c>
      <c r="P2928" s="15"/>
      <c r="Q2928" s="15"/>
      <c r="R2928" s="13"/>
      <c r="S2928" s="13"/>
      <c r="T2928" s="13"/>
      <c r="U2928" s="13"/>
      <c r="V2928" s="13"/>
    </row>
    <row r="2929" spans="13:22">
      <c r="M2929" s="14" t="s">
        <v>2954</v>
      </c>
      <c r="N2929" s="14">
        <v>620121</v>
      </c>
      <c r="O2929" s="14" t="s">
        <v>2954</v>
      </c>
      <c r="P2929" s="15"/>
      <c r="Q2929" s="15"/>
      <c r="R2929" s="13"/>
      <c r="S2929" s="13"/>
      <c r="T2929" s="13"/>
      <c r="U2929" s="13"/>
      <c r="V2929" s="13"/>
    </row>
    <row r="2930" spans="13:22">
      <c r="M2930" s="14" t="s">
        <v>2955</v>
      </c>
      <c r="N2930" s="14">
        <v>620122</v>
      </c>
      <c r="O2930" s="14" t="s">
        <v>2955</v>
      </c>
      <c r="P2930" s="15"/>
      <c r="Q2930" s="15"/>
      <c r="R2930" s="13"/>
      <c r="S2930" s="13"/>
      <c r="T2930" s="13"/>
      <c r="U2930" s="13"/>
      <c r="V2930" s="13"/>
    </row>
    <row r="2931" spans="13:22">
      <c r="M2931" s="14" t="s">
        <v>2956</v>
      </c>
      <c r="N2931" s="14">
        <v>620123</v>
      </c>
      <c r="O2931" s="14" t="s">
        <v>2956</v>
      </c>
      <c r="P2931" s="15"/>
      <c r="Q2931" s="15"/>
      <c r="R2931" s="13"/>
      <c r="S2931" s="13"/>
      <c r="T2931" s="13"/>
      <c r="U2931" s="13"/>
      <c r="V2931" s="13"/>
    </row>
    <row r="2932" spans="13:22">
      <c r="M2932" s="14" t="s">
        <v>634</v>
      </c>
      <c r="N2932" s="14">
        <v>620200</v>
      </c>
      <c r="O2932" s="14" t="s">
        <v>634</v>
      </c>
      <c r="P2932" s="15"/>
      <c r="Q2932" s="15"/>
      <c r="R2932" s="13"/>
      <c r="S2932" s="13"/>
      <c r="T2932" s="13"/>
      <c r="U2932" s="13"/>
      <c r="V2932" s="13"/>
    </row>
    <row r="2933" spans="13:22">
      <c r="M2933" s="14" t="s">
        <v>636</v>
      </c>
      <c r="N2933" s="14">
        <v>620300</v>
      </c>
      <c r="O2933" s="14" t="s">
        <v>636</v>
      </c>
      <c r="P2933" s="15"/>
      <c r="Q2933" s="15"/>
      <c r="R2933" s="13"/>
      <c r="S2933" s="13"/>
      <c r="T2933" s="13"/>
      <c r="U2933" s="13"/>
      <c r="V2933" s="13"/>
    </row>
    <row r="2934" spans="13:22">
      <c r="M2934" s="14" t="s">
        <v>2957</v>
      </c>
      <c r="N2934" s="14">
        <v>620302</v>
      </c>
      <c r="O2934" s="14" t="s">
        <v>2957</v>
      </c>
      <c r="P2934" s="15"/>
      <c r="Q2934" s="15"/>
      <c r="R2934" s="13"/>
      <c r="S2934" s="13"/>
      <c r="T2934" s="13"/>
      <c r="U2934" s="13"/>
      <c r="V2934" s="13"/>
    </row>
    <row r="2935" spans="13:22">
      <c r="M2935" s="14" t="s">
        <v>2958</v>
      </c>
      <c r="N2935" s="14">
        <v>620321</v>
      </c>
      <c r="O2935" s="14" t="s">
        <v>2958</v>
      </c>
      <c r="P2935" s="15"/>
      <c r="Q2935" s="15"/>
      <c r="R2935" s="13"/>
      <c r="S2935" s="13"/>
      <c r="T2935" s="13"/>
      <c r="U2935" s="13"/>
      <c r="V2935" s="13"/>
    </row>
    <row r="2936" spans="13:22">
      <c r="M2936" s="14" t="s">
        <v>638</v>
      </c>
      <c r="N2936" s="14">
        <v>620400</v>
      </c>
      <c r="O2936" s="14" t="s">
        <v>638</v>
      </c>
      <c r="P2936" s="15"/>
      <c r="Q2936" s="15"/>
      <c r="R2936" s="13"/>
      <c r="S2936" s="13"/>
      <c r="T2936" s="13"/>
      <c r="U2936" s="13"/>
      <c r="V2936" s="13"/>
    </row>
    <row r="2937" spans="13:22">
      <c r="M2937" s="14" t="s">
        <v>2959</v>
      </c>
      <c r="N2937" s="14">
        <v>620402</v>
      </c>
      <c r="O2937" s="14" t="s">
        <v>2959</v>
      </c>
      <c r="P2937" s="15"/>
      <c r="Q2937" s="15"/>
      <c r="R2937" s="13"/>
      <c r="S2937" s="13"/>
      <c r="T2937" s="13"/>
      <c r="U2937" s="13"/>
      <c r="V2937" s="13"/>
    </row>
    <row r="2938" spans="13:22">
      <c r="M2938" s="14" t="s">
        <v>2960</v>
      </c>
      <c r="N2938" s="14">
        <v>620403</v>
      </c>
      <c r="O2938" s="14" t="s">
        <v>2960</v>
      </c>
      <c r="P2938" s="15"/>
      <c r="Q2938" s="15"/>
      <c r="R2938" s="13"/>
      <c r="S2938" s="13"/>
      <c r="T2938" s="13"/>
      <c r="U2938" s="13"/>
      <c r="V2938" s="13"/>
    </row>
    <row r="2939" spans="13:22">
      <c r="M2939" s="14" t="s">
        <v>2961</v>
      </c>
      <c r="N2939" s="14">
        <v>620421</v>
      </c>
      <c r="O2939" s="14" t="s">
        <v>2961</v>
      </c>
      <c r="P2939" s="15"/>
      <c r="Q2939" s="15"/>
      <c r="R2939" s="13"/>
      <c r="S2939" s="13"/>
      <c r="T2939" s="13"/>
      <c r="U2939" s="13"/>
      <c r="V2939" s="13"/>
    </row>
    <row r="2940" spans="13:22">
      <c r="M2940" s="14" t="s">
        <v>2962</v>
      </c>
      <c r="N2940" s="14">
        <v>620422</v>
      </c>
      <c r="O2940" s="14" t="s">
        <v>2962</v>
      </c>
      <c r="P2940" s="15"/>
      <c r="Q2940" s="15"/>
      <c r="R2940" s="13"/>
      <c r="S2940" s="13"/>
      <c r="T2940" s="13"/>
      <c r="U2940" s="13"/>
      <c r="V2940" s="13"/>
    </row>
    <row r="2941" spans="13:22">
      <c r="M2941" s="14" t="s">
        <v>2963</v>
      </c>
      <c r="N2941" s="14">
        <v>620423</v>
      </c>
      <c r="O2941" s="14" t="s">
        <v>2963</v>
      </c>
      <c r="P2941" s="15"/>
      <c r="Q2941" s="15"/>
      <c r="R2941" s="13"/>
      <c r="S2941" s="13"/>
      <c r="T2941" s="13"/>
      <c r="U2941" s="13"/>
      <c r="V2941" s="13"/>
    </row>
    <row r="2942" spans="13:22">
      <c r="M2942" s="14" t="s">
        <v>640</v>
      </c>
      <c r="N2942" s="14">
        <v>620500</v>
      </c>
      <c r="O2942" s="14" t="s">
        <v>640</v>
      </c>
      <c r="P2942" s="15"/>
      <c r="Q2942" s="15"/>
      <c r="R2942" s="13"/>
      <c r="S2942" s="13"/>
      <c r="T2942" s="13"/>
      <c r="U2942" s="13"/>
      <c r="V2942" s="13"/>
    </row>
    <row r="2943" spans="13:22">
      <c r="M2943" s="14" t="s">
        <v>2964</v>
      </c>
      <c r="N2943" s="14">
        <v>620502</v>
      </c>
      <c r="O2943" s="14" t="s">
        <v>2964</v>
      </c>
      <c r="P2943" s="15"/>
      <c r="Q2943" s="15"/>
      <c r="R2943" s="13"/>
      <c r="S2943" s="13"/>
      <c r="T2943" s="13"/>
      <c r="U2943" s="13"/>
      <c r="V2943" s="13"/>
    </row>
    <row r="2944" spans="13:22">
      <c r="M2944" s="14" t="s">
        <v>2965</v>
      </c>
      <c r="N2944" s="14">
        <v>620503</v>
      </c>
      <c r="O2944" s="14" t="s">
        <v>2965</v>
      </c>
      <c r="P2944" s="15"/>
      <c r="Q2944" s="15"/>
      <c r="R2944" s="13"/>
      <c r="S2944" s="13"/>
      <c r="T2944" s="13"/>
      <c r="U2944" s="13"/>
      <c r="V2944" s="13"/>
    </row>
    <row r="2945" spans="13:22">
      <c r="M2945" s="14" t="s">
        <v>2966</v>
      </c>
      <c r="N2945" s="14">
        <v>620521</v>
      </c>
      <c r="O2945" s="14" t="s">
        <v>2966</v>
      </c>
      <c r="P2945" s="15"/>
      <c r="Q2945" s="15"/>
      <c r="R2945" s="13"/>
      <c r="S2945" s="13"/>
      <c r="T2945" s="13"/>
      <c r="U2945" s="13"/>
      <c r="V2945" s="13"/>
    </row>
    <row r="2946" spans="13:22">
      <c r="M2946" s="14" t="s">
        <v>2967</v>
      </c>
      <c r="N2946" s="14">
        <v>620522</v>
      </c>
      <c r="O2946" s="14" t="s">
        <v>2967</v>
      </c>
      <c r="P2946" s="15"/>
      <c r="Q2946" s="15"/>
      <c r="R2946" s="13"/>
      <c r="S2946" s="13"/>
      <c r="T2946" s="13"/>
      <c r="U2946" s="13"/>
      <c r="V2946" s="13"/>
    </row>
    <row r="2947" spans="13:22">
      <c r="M2947" s="14" t="s">
        <v>2968</v>
      </c>
      <c r="N2947" s="14">
        <v>620523</v>
      </c>
      <c r="O2947" s="14" t="s">
        <v>2968</v>
      </c>
      <c r="P2947" s="15"/>
      <c r="Q2947" s="15"/>
      <c r="R2947" s="13"/>
      <c r="S2947" s="13"/>
      <c r="T2947" s="13"/>
      <c r="U2947" s="13"/>
      <c r="V2947" s="13"/>
    </row>
    <row r="2948" spans="13:22">
      <c r="M2948" s="14" t="s">
        <v>2969</v>
      </c>
      <c r="N2948" s="14">
        <v>620524</v>
      </c>
      <c r="O2948" s="14" t="s">
        <v>2969</v>
      </c>
      <c r="P2948" s="15"/>
      <c r="Q2948" s="15"/>
      <c r="R2948" s="13"/>
      <c r="S2948" s="13"/>
      <c r="T2948" s="13"/>
      <c r="U2948" s="13"/>
      <c r="V2948" s="13"/>
    </row>
    <row r="2949" spans="13:22">
      <c r="M2949" s="14" t="s">
        <v>2970</v>
      </c>
      <c r="N2949" s="14">
        <v>620525</v>
      </c>
      <c r="O2949" s="14" t="s">
        <v>2970</v>
      </c>
      <c r="P2949" s="15"/>
      <c r="Q2949" s="15"/>
      <c r="R2949" s="13"/>
      <c r="S2949" s="13"/>
      <c r="T2949" s="13"/>
      <c r="U2949" s="13"/>
      <c r="V2949" s="13"/>
    </row>
    <row r="2950" spans="13:22">
      <c r="M2950" s="14" t="s">
        <v>642</v>
      </c>
      <c r="N2950" s="14">
        <v>620600</v>
      </c>
      <c r="O2950" s="14" t="s">
        <v>642</v>
      </c>
      <c r="P2950" s="15"/>
      <c r="Q2950" s="15"/>
      <c r="R2950" s="13"/>
      <c r="S2950" s="13"/>
      <c r="T2950" s="13"/>
      <c r="U2950" s="13"/>
      <c r="V2950" s="13"/>
    </row>
    <row r="2951" spans="13:22">
      <c r="M2951" s="14" t="s">
        <v>2971</v>
      </c>
      <c r="N2951" s="14">
        <v>620602</v>
      </c>
      <c r="O2951" s="14" t="s">
        <v>2971</v>
      </c>
      <c r="P2951" s="15"/>
      <c r="Q2951" s="15"/>
      <c r="R2951" s="13"/>
      <c r="S2951" s="13"/>
      <c r="T2951" s="13"/>
      <c r="U2951" s="13"/>
      <c r="V2951" s="13"/>
    </row>
    <row r="2952" spans="13:22">
      <c r="M2952" s="14" t="s">
        <v>2972</v>
      </c>
      <c r="N2952" s="14">
        <v>620621</v>
      </c>
      <c r="O2952" s="14" t="s">
        <v>2972</v>
      </c>
      <c r="P2952" s="15"/>
      <c r="Q2952" s="15"/>
      <c r="R2952" s="13"/>
      <c r="S2952" s="13"/>
      <c r="T2952" s="13"/>
      <c r="U2952" s="13"/>
      <c r="V2952" s="13"/>
    </row>
    <row r="2953" spans="13:22">
      <c r="M2953" s="14" t="s">
        <v>2973</v>
      </c>
      <c r="N2953" s="14">
        <v>620622</v>
      </c>
      <c r="O2953" s="14" t="s">
        <v>2973</v>
      </c>
      <c r="P2953" s="15"/>
      <c r="Q2953" s="15"/>
      <c r="R2953" s="13"/>
      <c r="S2953" s="13"/>
      <c r="T2953" s="13"/>
      <c r="U2953" s="13"/>
      <c r="V2953" s="13"/>
    </row>
    <row r="2954" spans="13:22">
      <c r="M2954" s="14" t="s">
        <v>2974</v>
      </c>
      <c r="N2954" s="14">
        <v>620623</v>
      </c>
      <c r="O2954" s="14" t="s">
        <v>2974</v>
      </c>
      <c r="P2954" s="15"/>
      <c r="Q2954" s="15"/>
      <c r="R2954" s="13"/>
      <c r="S2954" s="13"/>
      <c r="T2954" s="13"/>
      <c r="U2954" s="13"/>
      <c r="V2954" s="13"/>
    </row>
    <row r="2955" spans="13:22">
      <c r="M2955" s="14" t="s">
        <v>644</v>
      </c>
      <c r="N2955" s="14">
        <v>620700</v>
      </c>
      <c r="O2955" s="14" t="s">
        <v>644</v>
      </c>
      <c r="P2955" s="15"/>
      <c r="Q2955" s="15"/>
      <c r="R2955" s="13"/>
      <c r="S2955" s="13"/>
      <c r="T2955" s="13"/>
      <c r="U2955" s="13"/>
      <c r="V2955" s="13"/>
    </row>
    <row r="2956" spans="13:22">
      <c r="M2956" s="14" t="s">
        <v>2975</v>
      </c>
      <c r="N2956" s="14">
        <v>620702</v>
      </c>
      <c r="O2956" s="14" t="s">
        <v>2975</v>
      </c>
      <c r="P2956" s="15"/>
      <c r="Q2956" s="15"/>
      <c r="R2956" s="13"/>
      <c r="S2956" s="13"/>
      <c r="T2956" s="13"/>
      <c r="U2956" s="13"/>
      <c r="V2956" s="13"/>
    </row>
    <row r="2957" spans="13:22">
      <c r="M2957" s="14" t="s">
        <v>2976</v>
      </c>
      <c r="N2957" s="14">
        <v>620721</v>
      </c>
      <c r="O2957" s="14" t="s">
        <v>2976</v>
      </c>
      <c r="P2957" s="15"/>
      <c r="Q2957" s="15"/>
      <c r="R2957" s="13"/>
      <c r="S2957" s="13"/>
      <c r="T2957" s="13"/>
      <c r="U2957" s="13"/>
      <c r="V2957" s="13"/>
    </row>
    <row r="2958" spans="13:22">
      <c r="M2958" s="14" t="s">
        <v>2977</v>
      </c>
      <c r="N2958" s="14">
        <v>620722</v>
      </c>
      <c r="O2958" s="14" t="s">
        <v>2977</v>
      </c>
      <c r="P2958" s="15"/>
      <c r="Q2958" s="15"/>
      <c r="R2958" s="13"/>
      <c r="S2958" s="13"/>
      <c r="T2958" s="13"/>
      <c r="U2958" s="13"/>
      <c r="V2958" s="13"/>
    </row>
    <row r="2959" spans="13:22">
      <c r="M2959" s="14" t="s">
        <v>2978</v>
      </c>
      <c r="N2959" s="14">
        <v>620723</v>
      </c>
      <c r="O2959" s="14" t="s">
        <v>2978</v>
      </c>
      <c r="P2959" s="15"/>
      <c r="Q2959" s="15"/>
      <c r="R2959" s="13"/>
      <c r="S2959" s="13"/>
      <c r="T2959" s="13"/>
      <c r="U2959" s="13"/>
      <c r="V2959" s="13"/>
    </row>
    <row r="2960" spans="13:22">
      <c r="M2960" s="14" t="s">
        <v>2979</v>
      </c>
      <c r="N2960" s="14">
        <v>620724</v>
      </c>
      <c r="O2960" s="14" t="s">
        <v>2979</v>
      </c>
      <c r="P2960" s="15"/>
      <c r="Q2960" s="15"/>
      <c r="R2960" s="13"/>
      <c r="S2960" s="13"/>
      <c r="T2960" s="13"/>
      <c r="U2960" s="13"/>
      <c r="V2960" s="13"/>
    </row>
    <row r="2961" spans="13:22">
      <c r="M2961" s="14" t="s">
        <v>2980</v>
      </c>
      <c r="N2961" s="14">
        <v>620725</v>
      </c>
      <c r="O2961" s="14" t="s">
        <v>2980</v>
      </c>
      <c r="P2961" s="15"/>
      <c r="Q2961" s="15"/>
      <c r="R2961" s="13"/>
      <c r="S2961" s="13"/>
      <c r="T2961" s="13"/>
      <c r="U2961" s="13"/>
      <c r="V2961" s="13"/>
    </row>
    <row r="2962" spans="13:22">
      <c r="M2962" s="14" t="s">
        <v>646</v>
      </c>
      <c r="N2962" s="14">
        <v>620800</v>
      </c>
      <c r="O2962" s="14" t="s">
        <v>646</v>
      </c>
      <c r="P2962" s="15"/>
      <c r="Q2962" s="15"/>
      <c r="R2962" s="13"/>
      <c r="S2962" s="13"/>
      <c r="T2962" s="13"/>
      <c r="U2962" s="13"/>
      <c r="V2962" s="13"/>
    </row>
    <row r="2963" spans="13:22">
      <c r="M2963" s="14" t="s">
        <v>2981</v>
      </c>
      <c r="N2963" s="14">
        <v>620802</v>
      </c>
      <c r="O2963" s="14" t="s">
        <v>2981</v>
      </c>
      <c r="P2963" s="15"/>
      <c r="Q2963" s="15"/>
      <c r="R2963" s="13"/>
      <c r="S2963" s="13"/>
      <c r="T2963" s="13"/>
      <c r="U2963" s="13"/>
      <c r="V2963" s="13"/>
    </row>
    <row r="2964" spans="13:22">
      <c r="M2964" s="14" t="s">
        <v>2982</v>
      </c>
      <c r="N2964" s="14">
        <v>620821</v>
      </c>
      <c r="O2964" s="14" t="s">
        <v>2982</v>
      </c>
      <c r="P2964" s="15"/>
      <c r="Q2964" s="15"/>
      <c r="R2964" s="13"/>
      <c r="S2964" s="13"/>
      <c r="T2964" s="13"/>
      <c r="U2964" s="13"/>
      <c r="V2964" s="13"/>
    </row>
    <row r="2965" spans="13:22">
      <c r="M2965" s="14" t="s">
        <v>2983</v>
      </c>
      <c r="N2965" s="14">
        <v>620822</v>
      </c>
      <c r="O2965" s="14" t="s">
        <v>2983</v>
      </c>
      <c r="P2965" s="15"/>
      <c r="Q2965" s="15"/>
      <c r="R2965" s="13"/>
      <c r="S2965" s="13"/>
      <c r="T2965" s="13"/>
      <c r="U2965" s="13"/>
      <c r="V2965" s="13"/>
    </row>
    <row r="2966" spans="13:22">
      <c r="M2966" s="14" t="s">
        <v>2984</v>
      </c>
      <c r="N2966" s="14">
        <v>620823</v>
      </c>
      <c r="O2966" s="14" t="s">
        <v>2984</v>
      </c>
      <c r="P2966" s="15"/>
      <c r="Q2966" s="15"/>
      <c r="R2966" s="13"/>
      <c r="S2966" s="13"/>
      <c r="T2966" s="13"/>
      <c r="U2966" s="13"/>
      <c r="V2966" s="13"/>
    </row>
    <row r="2967" spans="13:22">
      <c r="M2967" s="14" t="s">
        <v>2985</v>
      </c>
      <c r="N2967" s="14">
        <v>620824</v>
      </c>
      <c r="O2967" s="14" t="s">
        <v>2985</v>
      </c>
      <c r="P2967" s="15"/>
      <c r="Q2967" s="15"/>
      <c r="R2967" s="13"/>
      <c r="S2967" s="13"/>
      <c r="T2967" s="13"/>
      <c r="U2967" s="13"/>
      <c r="V2967" s="13"/>
    </row>
    <row r="2968" spans="13:22">
      <c r="M2968" s="14" t="s">
        <v>2986</v>
      </c>
      <c r="N2968" s="14">
        <v>620825</v>
      </c>
      <c r="O2968" s="14" t="s">
        <v>2986</v>
      </c>
      <c r="P2968" s="15"/>
      <c r="Q2968" s="15"/>
      <c r="R2968" s="13"/>
      <c r="S2968" s="13"/>
      <c r="T2968" s="13"/>
      <c r="U2968" s="13"/>
      <c r="V2968" s="13"/>
    </row>
    <row r="2969" spans="13:22">
      <c r="M2969" s="14" t="s">
        <v>2987</v>
      </c>
      <c r="N2969" s="14">
        <v>620826</v>
      </c>
      <c r="O2969" s="14" t="s">
        <v>2987</v>
      </c>
      <c r="P2969" s="15"/>
      <c r="Q2969" s="15"/>
      <c r="R2969" s="13"/>
      <c r="S2969" s="13"/>
      <c r="T2969" s="13"/>
      <c r="U2969" s="13"/>
      <c r="V2969" s="13"/>
    </row>
    <row r="2970" spans="13:22">
      <c r="M2970" s="14" t="s">
        <v>648</v>
      </c>
      <c r="N2970" s="14">
        <v>620900</v>
      </c>
      <c r="O2970" s="14" t="s">
        <v>648</v>
      </c>
      <c r="P2970" s="15"/>
      <c r="Q2970" s="15"/>
      <c r="R2970" s="13"/>
      <c r="S2970" s="13"/>
      <c r="T2970" s="13"/>
      <c r="U2970" s="13"/>
      <c r="V2970" s="13"/>
    </row>
    <row r="2971" spans="13:22">
      <c r="M2971" s="14" t="s">
        <v>2988</v>
      </c>
      <c r="N2971" s="14">
        <v>620902</v>
      </c>
      <c r="O2971" s="14" t="s">
        <v>2988</v>
      </c>
      <c r="P2971" s="15"/>
      <c r="Q2971" s="15"/>
      <c r="R2971" s="13"/>
      <c r="S2971" s="13"/>
      <c r="T2971" s="13"/>
      <c r="U2971" s="13"/>
      <c r="V2971" s="13"/>
    </row>
    <row r="2972" spans="13:22">
      <c r="M2972" s="14" t="s">
        <v>2989</v>
      </c>
      <c r="N2972" s="14">
        <v>620921</v>
      </c>
      <c r="O2972" s="14" t="s">
        <v>2989</v>
      </c>
      <c r="P2972" s="15"/>
      <c r="Q2972" s="15"/>
      <c r="R2972" s="13"/>
      <c r="S2972" s="13"/>
      <c r="T2972" s="13"/>
      <c r="U2972" s="13"/>
      <c r="V2972" s="13"/>
    </row>
    <row r="2973" spans="13:22">
      <c r="M2973" s="14" t="s">
        <v>2990</v>
      </c>
      <c r="N2973" s="14">
        <v>620922</v>
      </c>
      <c r="O2973" s="14" t="s">
        <v>2990</v>
      </c>
      <c r="P2973" s="15"/>
      <c r="Q2973" s="15"/>
      <c r="R2973" s="13"/>
      <c r="S2973" s="13"/>
      <c r="T2973" s="13"/>
      <c r="U2973" s="13"/>
      <c r="V2973" s="13"/>
    </row>
    <row r="2974" spans="13:22">
      <c r="M2974" s="14" t="s">
        <v>2991</v>
      </c>
      <c r="N2974" s="14">
        <v>620923</v>
      </c>
      <c r="O2974" s="14" t="s">
        <v>2991</v>
      </c>
      <c r="P2974" s="15"/>
      <c r="Q2974" s="15"/>
      <c r="R2974" s="13"/>
      <c r="S2974" s="13"/>
      <c r="T2974" s="13"/>
      <c r="U2974" s="13"/>
      <c r="V2974" s="13"/>
    </row>
    <row r="2975" spans="13:22">
      <c r="M2975" s="14" t="s">
        <v>2992</v>
      </c>
      <c r="N2975" s="14">
        <v>620924</v>
      </c>
      <c r="O2975" s="14" t="s">
        <v>2992</v>
      </c>
      <c r="P2975" s="15"/>
      <c r="Q2975" s="15"/>
      <c r="R2975" s="13"/>
      <c r="S2975" s="13"/>
      <c r="T2975" s="13"/>
      <c r="U2975" s="13"/>
      <c r="V2975" s="13"/>
    </row>
    <row r="2976" spans="13:22">
      <c r="M2976" s="14" t="s">
        <v>2993</v>
      </c>
      <c r="N2976" s="14">
        <v>620981</v>
      </c>
      <c r="O2976" s="14" t="s">
        <v>2993</v>
      </c>
      <c r="P2976" s="15"/>
      <c r="Q2976" s="15"/>
      <c r="R2976" s="13"/>
      <c r="S2976" s="13"/>
      <c r="T2976" s="13"/>
      <c r="U2976" s="13"/>
      <c r="V2976" s="13"/>
    </row>
    <row r="2977" spans="13:22">
      <c r="M2977" s="14" t="s">
        <v>2994</v>
      </c>
      <c r="N2977" s="14">
        <v>620982</v>
      </c>
      <c r="O2977" s="14" t="s">
        <v>2994</v>
      </c>
      <c r="P2977" s="15"/>
      <c r="Q2977" s="15"/>
      <c r="R2977" s="13"/>
      <c r="S2977" s="13"/>
      <c r="T2977" s="13"/>
      <c r="U2977" s="13"/>
      <c r="V2977" s="13"/>
    </row>
    <row r="2978" spans="13:22">
      <c r="M2978" s="14" t="s">
        <v>650</v>
      </c>
      <c r="N2978" s="14">
        <v>621000</v>
      </c>
      <c r="O2978" s="14" t="s">
        <v>650</v>
      </c>
      <c r="P2978" s="15"/>
      <c r="Q2978" s="15"/>
      <c r="R2978" s="13"/>
      <c r="S2978" s="13"/>
      <c r="T2978" s="13"/>
      <c r="U2978" s="13"/>
      <c r="V2978" s="13"/>
    </row>
    <row r="2979" spans="13:22">
      <c r="M2979" s="14" t="s">
        <v>2995</v>
      </c>
      <c r="N2979" s="14">
        <v>621002</v>
      </c>
      <c r="O2979" s="14" t="s">
        <v>2995</v>
      </c>
      <c r="P2979" s="15"/>
      <c r="Q2979" s="15"/>
      <c r="R2979" s="13"/>
      <c r="S2979" s="13"/>
      <c r="T2979" s="13"/>
      <c r="U2979" s="13"/>
      <c r="V2979" s="13"/>
    </row>
    <row r="2980" spans="13:22">
      <c r="M2980" s="14" t="s">
        <v>2996</v>
      </c>
      <c r="N2980" s="14">
        <v>621021</v>
      </c>
      <c r="O2980" s="14" t="s">
        <v>2996</v>
      </c>
      <c r="P2980" s="15"/>
      <c r="Q2980" s="15"/>
      <c r="R2980" s="13"/>
      <c r="S2980" s="13"/>
      <c r="T2980" s="13"/>
      <c r="U2980" s="13"/>
      <c r="V2980" s="13"/>
    </row>
    <row r="2981" spans="13:22">
      <c r="M2981" s="14" t="s">
        <v>2997</v>
      </c>
      <c r="N2981" s="14">
        <v>621022</v>
      </c>
      <c r="O2981" s="14" t="s">
        <v>2997</v>
      </c>
      <c r="P2981" s="15"/>
      <c r="Q2981" s="15"/>
      <c r="R2981" s="13"/>
      <c r="S2981" s="13"/>
      <c r="T2981" s="13"/>
      <c r="U2981" s="13"/>
      <c r="V2981" s="13"/>
    </row>
    <row r="2982" spans="13:22">
      <c r="M2982" s="14" t="s">
        <v>2998</v>
      </c>
      <c r="N2982" s="14">
        <v>621023</v>
      </c>
      <c r="O2982" s="14" t="s">
        <v>2998</v>
      </c>
      <c r="P2982" s="15"/>
      <c r="Q2982" s="15"/>
      <c r="R2982" s="13"/>
      <c r="S2982" s="13"/>
      <c r="T2982" s="13"/>
      <c r="U2982" s="13"/>
      <c r="V2982" s="13"/>
    </row>
    <row r="2983" spans="13:22">
      <c r="M2983" s="14" t="s">
        <v>2999</v>
      </c>
      <c r="N2983" s="14">
        <v>621024</v>
      </c>
      <c r="O2983" s="14" t="s">
        <v>2999</v>
      </c>
      <c r="P2983" s="15"/>
      <c r="Q2983" s="15"/>
      <c r="R2983" s="13"/>
      <c r="S2983" s="13"/>
      <c r="T2983" s="13"/>
      <c r="U2983" s="13"/>
      <c r="V2983" s="13"/>
    </row>
    <row r="2984" spans="13:22">
      <c r="M2984" s="14" t="s">
        <v>3000</v>
      </c>
      <c r="N2984" s="14">
        <v>621025</v>
      </c>
      <c r="O2984" s="14" t="s">
        <v>3000</v>
      </c>
      <c r="P2984" s="15"/>
      <c r="Q2984" s="15"/>
      <c r="R2984" s="13"/>
      <c r="S2984" s="13"/>
      <c r="T2984" s="13"/>
      <c r="U2984" s="13"/>
      <c r="V2984" s="13"/>
    </row>
    <row r="2985" spans="13:22">
      <c r="M2985" s="14" t="s">
        <v>3001</v>
      </c>
      <c r="N2985" s="14">
        <v>621026</v>
      </c>
      <c r="O2985" s="14" t="s">
        <v>3001</v>
      </c>
      <c r="P2985" s="15"/>
      <c r="Q2985" s="15"/>
      <c r="R2985" s="13"/>
      <c r="S2985" s="13"/>
      <c r="T2985" s="13"/>
      <c r="U2985" s="13"/>
      <c r="V2985" s="13"/>
    </row>
    <row r="2986" spans="13:22">
      <c r="M2986" s="14" t="s">
        <v>3002</v>
      </c>
      <c r="N2986" s="14">
        <v>621027</v>
      </c>
      <c r="O2986" s="14" t="s">
        <v>3002</v>
      </c>
      <c r="P2986" s="15"/>
      <c r="Q2986" s="15"/>
      <c r="R2986" s="13"/>
      <c r="S2986" s="13"/>
      <c r="T2986" s="13"/>
      <c r="U2986" s="13"/>
      <c r="V2986" s="13"/>
    </row>
    <row r="2987" spans="13:22">
      <c r="M2987" s="14" t="s">
        <v>652</v>
      </c>
      <c r="N2987" s="14">
        <v>621100</v>
      </c>
      <c r="O2987" s="14" t="s">
        <v>652</v>
      </c>
      <c r="P2987" s="15"/>
      <c r="Q2987" s="15"/>
      <c r="R2987" s="13"/>
      <c r="S2987" s="13"/>
      <c r="T2987" s="13"/>
      <c r="U2987" s="13"/>
      <c r="V2987" s="13"/>
    </row>
    <row r="2988" spans="13:22">
      <c r="M2988" s="14" t="s">
        <v>3003</v>
      </c>
      <c r="N2988" s="14">
        <v>621102</v>
      </c>
      <c r="O2988" s="14" t="s">
        <v>3003</v>
      </c>
      <c r="P2988" s="15"/>
      <c r="Q2988" s="15"/>
      <c r="R2988" s="13"/>
      <c r="S2988" s="13"/>
      <c r="T2988" s="13"/>
      <c r="U2988" s="13"/>
      <c r="V2988" s="13"/>
    </row>
    <row r="2989" spans="13:22">
      <c r="M2989" s="14" t="s">
        <v>3004</v>
      </c>
      <c r="N2989" s="14">
        <v>621121</v>
      </c>
      <c r="O2989" s="14" t="s">
        <v>3004</v>
      </c>
      <c r="P2989" s="15"/>
      <c r="Q2989" s="15"/>
      <c r="R2989" s="13"/>
      <c r="S2989" s="13"/>
      <c r="T2989" s="13"/>
      <c r="U2989" s="13"/>
      <c r="V2989" s="13"/>
    </row>
    <row r="2990" spans="13:22">
      <c r="M2990" s="14" t="s">
        <v>3005</v>
      </c>
      <c r="N2990" s="14">
        <v>621122</v>
      </c>
      <c r="O2990" s="14" t="s">
        <v>3005</v>
      </c>
      <c r="P2990" s="15"/>
      <c r="Q2990" s="15"/>
      <c r="R2990" s="13"/>
      <c r="S2990" s="13"/>
      <c r="T2990" s="13"/>
      <c r="U2990" s="13"/>
      <c r="V2990" s="13"/>
    </row>
    <row r="2991" spans="13:22">
      <c r="M2991" s="14" t="s">
        <v>3006</v>
      </c>
      <c r="N2991" s="14">
        <v>621123</v>
      </c>
      <c r="O2991" s="14" t="s">
        <v>3006</v>
      </c>
      <c r="P2991" s="15"/>
      <c r="Q2991" s="15"/>
      <c r="R2991" s="13"/>
      <c r="S2991" s="13"/>
      <c r="T2991" s="13"/>
      <c r="U2991" s="13"/>
      <c r="V2991" s="13"/>
    </row>
    <row r="2992" spans="13:22">
      <c r="M2992" s="14" t="s">
        <v>3007</v>
      </c>
      <c r="N2992" s="14">
        <v>621124</v>
      </c>
      <c r="O2992" s="14" t="s">
        <v>3007</v>
      </c>
      <c r="P2992" s="15"/>
      <c r="Q2992" s="15"/>
      <c r="R2992" s="13"/>
      <c r="S2992" s="13"/>
      <c r="T2992" s="13"/>
      <c r="U2992" s="13"/>
      <c r="V2992" s="13"/>
    </row>
    <row r="2993" spans="13:22">
      <c r="M2993" s="14" t="s">
        <v>3008</v>
      </c>
      <c r="N2993" s="14">
        <v>621125</v>
      </c>
      <c r="O2993" s="14" t="s">
        <v>3008</v>
      </c>
      <c r="P2993" s="15"/>
      <c r="Q2993" s="15"/>
      <c r="R2993" s="13"/>
      <c r="S2993" s="13"/>
      <c r="T2993" s="13"/>
      <c r="U2993" s="13"/>
      <c r="V2993" s="13"/>
    </row>
    <row r="2994" spans="13:22">
      <c r="M2994" s="14" t="s">
        <v>3009</v>
      </c>
      <c r="N2994" s="14">
        <v>621126</v>
      </c>
      <c r="O2994" s="14" t="s">
        <v>3009</v>
      </c>
      <c r="P2994" s="15"/>
      <c r="Q2994" s="15"/>
      <c r="R2994" s="13"/>
      <c r="S2994" s="13"/>
      <c r="T2994" s="13"/>
      <c r="U2994" s="13"/>
      <c r="V2994" s="13"/>
    </row>
    <row r="2995" spans="13:22">
      <c r="M2995" s="14" t="s">
        <v>654</v>
      </c>
      <c r="N2995" s="14">
        <v>621200</v>
      </c>
      <c r="O2995" s="14" t="s">
        <v>654</v>
      </c>
      <c r="P2995" s="15"/>
      <c r="Q2995" s="15"/>
      <c r="R2995" s="13"/>
      <c r="S2995" s="13"/>
      <c r="T2995" s="13"/>
      <c r="U2995" s="13"/>
      <c r="V2995" s="13"/>
    </row>
    <row r="2996" spans="13:22">
      <c r="M2996" s="14" t="s">
        <v>3010</v>
      </c>
      <c r="N2996" s="14">
        <v>621202</v>
      </c>
      <c r="O2996" s="14" t="s">
        <v>3010</v>
      </c>
      <c r="P2996" s="15"/>
      <c r="Q2996" s="15"/>
      <c r="R2996" s="13"/>
      <c r="S2996" s="13"/>
      <c r="T2996" s="13"/>
      <c r="U2996" s="13"/>
      <c r="V2996" s="13"/>
    </row>
    <row r="2997" spans="13:22">
      <c r="M2997" s="14" t="s">
        <v>3011</v>
      </c>
      <c r="N2997" s="14">
        <v>621221</v>
      </c>
      <c r="O2997" s="14" t="s">
        <v>3011</v>
      </c>
      <c r="P2997" s="15"/>
      <c r="Q2997" s="15"/>
      <c r="R2997" s="13"/>
      <c r="S2997" s="13"/>
      <c r="T2997" s="13"/>
      <c r="U2997" s="13"/>
      <c r="V2997" s="13"/>
    </row>
    <row r="2998" spans="13:22">
      <c r="M2998" s="14" t="s">
        <v>3012</v>
      </c>
      <c r="N2998" s="14">
        <v>621222</v>
      </c>
      <c r="O2998" s="14" t="s">
        <v>3012</v>
      </c>
      <c r="P2998" s="15"/>
      <c r="Q2998" s="15"/>
      <c r="R2998" s="13"/>
      <c r="S2998" s="13"/>
      <c r="T2998" s="13"/>
      <c r="U2998" s="13"/>
      <c r="V2998" s="13"/>
    </row>
    <row r="2999" spans="13:22">
      <c r="M2999" s="14" t="s">
        <v>3013</v>
      </c>
      <c r="N2999" s="14">
        <v>621223</v>
      </c>
      <c r="O2999" s="14" t="s">
        <v>3013</v>
      </c>
      <c r="P2999" s="15"/>
      <c r="Q2999" s="15"/>
      <c r="R2999" s="13"/>
      <c r="S2999" s="13"/>
      <c r="T2999" s="13"/>
      <c r="U2999" s="13"/>
      <c r="V2999" s="13"/>
    </row>
    <row r="3000" spans="13:22">
      <c r="M3000" s="14" t="s">
        <v>3014</v>
      </c>
      <c r="N3000" s="14">
        <v>621224</v>
      </c>
      <c r="O3000" s="14" t="s">
        <v>3014</v>
      </c>
      <c r="P3000" s="15"/>
      <c r="Q3000" s="15"/>
      <c r="R3000" s="13"/>
      <c r="S3000" s="13"/>
      <c r="T3000" s="13"/>
      <c r="U3000" s="13"/>
      <c r="V3000" s="13"/>
    </row>
    <row r="3001" spans="13:22">
      <c r="M3001" s="14" t="s">
        <v>3015</v>
      </c>
      <c r="N3001" s="14">
        <v>621225</v>
      </c>
      <c r="O3001" s="14" t="s">
        <v>3015</v>
      </c>
      <c r="P3001" s="15"/>
      <c r="Q3001" s="15"/>
      <c r="R3001" s="13"/>
      <c r="S3001" s="13"/>
      <c r="T3001" s="13"/>
      <c r="U3001" s="13"/>
      <c r="V3001" s="13"/>
    </row>
    <row r="3002" spans="13:22">
      <c r="M3002" s="14" t="s">
        <v>3016</v>
      </c>
      <c r="N3002" s="14">
        <v>621226</v>
      </c>
      <c r="O3002" s="14" t="s">
        <v>3016</v>
      </c>
      <c r="P3002" s="15"/>
      <c r="Q3002" s="15"/>
      <c r="R3002" s="13"/>
      <c r="S3002" s="13"/>
      <c r="T3002" s="13"/>
      <c r="U3002" s="13"/>
      <c r="V3002" s="13"/>
    </row>
    <row r="3003" spans="13:22">
      <c r="M3003" s="14" t="s">
        <v>3017</v>
      </c>
      <c r="N3003" s="14">
        <v>621227</v>
      </c>
      <c r="O3003" s="14" t="s">
        <v>3017</v>
      </c>
      <c r="P3003" s="15"/>
      <c r="Q3003" s="15"/>
      <c r="R3003" s="13"/>
      <c r="S3003" s="13"/>
      <c r="T3003" s="13"/>
      <c r="U3003" s="13"/>
      <c r="V3003" s="13"/>
    </row>
    <row r="3004" spans="13:22">
      <c r="M3004" s="14" t="s">
        <v>3018</v>
      </c>
      <c r="N3004" s="14">
        <v>621228</v>
      </c>
      <c r="O3004" s="14" t="s">
        <v>3018</v>
      </c>
      <c r="P3004" s="15"/>
      <c r="Q3004" s="15"/>
      <c r="R3004" s="13"/>
      <c r="S3004" s="13"/>
      <c r="T3004" s="13"/>
      <c r="U3004" s="13"/>
      <c r="V3004" s="13"/>
    </row>
    <row r="3005" spans="13:22">
      <c r="M3005" s="14" t="s">
        <v>656</v>
      </c>
      <c r="N3005" s="14">
        <v>622900</v>
      </c>
      <c r="O3005" s="14" t="s">
        <v>656</v>
      </c>
      <c r="P3005" s="15"/>
      <c r="Q3005" s="15"/>
      <c r="R3005" s="13"/>
      <c r="S3005" s="13"/>
      <c r="T3005" s="13"/>
      <c r="U3005" s="13"/>
      <c r="V3005" s="13"/>
    </row>
    <row r="3006" spans="13:22">
      <c r="M3006" s="14" t="s">
        <v>3019</v>
      </c>
      <c r="N3006" s="14">
        <v>622901</v>
      </c>
      <c r="O3006" s="14" t="s">
        <v>3019</v>
      </c>
      <c r="P3006" s="15"/>
      <c r="Q3006" s="15"/>
      <c r="R3006" s="13"/>
      <c r="S3006" s="13"/>
      <c r="T3006" s="13"/>
      <c r="U3006" s="13"/>
      <c r="V3006" s="13"/>
    </row>
    <row r="3007" spans="13:22">
      <c r="M3007" s="14" t="s">
        <v>3020</v>
      </c>
      <c r="N3007" s="14">
        <v>622921</v>
      </c>
      <c r="O3007" s="14" t="s">
        <v>3020</v>
      </c>
      <c r="P3007" s="15"/>
      <c r="Q3007" s="15"/>
      <c r="R3007" s="13"/>
      <c r="S3007" s="13"/>
      <c r="T3007" s="13"/>
      <c r="U3007" s="13"/>
      <c r="V3007" s="13"/>
    </row>
    <row r="3008" spans="13:22">
      <c r="M3008" s="14" t="s">
        <v>3021</v>
      </c>
      <c r="N3008" s="14">
        <v>622922</v>
      </c>
      <c r="O3008" s="14" t="s">
        <v>3021</v>
      </c>
      <c r="P3008" s="15"/>
      <c r="Q3008" s="15"/>
      <c r="R3008" s="13"/>
      <c r="S3008" s="13"/>
      <c r="T3008" s="13"/>
      <c r="U3008" s="13"/>
      <c r="V3008" s="13"/>
    </row>
    <row r="3009" spans="13:22">
      <c r="M3009" s="14" t="s">
        <v>3022</v>
      </c>
      <c r="N3009" s="14">
        <v>622923</v>
      </c>
      <c r="O3009" s="14" t="s">
        <v>3022</v>
      </c>
      <c r="P3009" s="15"/>
      <c r="Q3009" s="15"/>
      <c r="R3009" s="13"/>
      <c r="S3009" s="13"/>
      <c r="T3009" s="13"/>
      <c r="U3009" s="13"/>
      <c r="V3009" s="13"/>
    </row>
    <row r="3010" spans="13:22">
      <c r="M3010" s="14" t="s">
        <v>3023</v>
      </c>
      <c r="N3010" s="14">
        <v>622924</v>
      </c>
      <c r="O3010" s="14" t="s">
        <v>3023</v>
      </c>
      <c r="P3010" s="15"/>
      <c r="Q3010" s="15"/>
      <c r="R3010" s="13"/>
      <c r="S3010" s="13"/>
      <c r="T3010" s="13"/>
      <c r="U3010" s="13"/>
      <c r="V3010" s="13"/>
    </row>
    <row r="3011" spans="13:22">
      <c r="M3011" s="14" t="s">
        <v>3024</v>
      </c>
      <c r="N3011" s="14">
        <v>622925</v>
      </c>
      <c r="O3011" s="14" t="s">
        <v>3024</v>
      </c>
      <c r="P3011" s="15"/>
      <c r="Q3011" s="15"/>
      <c r="R3011" s="13"/>
      <c r="S3011" s="13"/>
      <c r="T3011" s="13"/>
      <c r="U3011" s="13"/>
      <c r="V3011" s="13"/>
    </row>
    <row r="3012" spans="13:22">
      <c r="M3012" s="14" t="s">
        <v>3025</v>
      </c>
      <c r="N3012" s="14">
        <v>622926</v>
      </c>
      <c r="O3012" s="14" t="s">
        <v>3025</v>
      </c>
      <c r="P3012" s="15"/>
      <c r="Q3012" s="15"/>
      <c r="R3012" s="13"/>
      <c r="S3012" s="13"/>
      <c r="T3012" s="13"/>
      <c r="U3012" s="13"/>
      <c r="V3012" s="13"/>
    </row>
    <row r="3013" spans="13:22">
      <c r="M3013" s="14" t="s">
        <v>3026</v>
      </c>
      <c r="N3013" s="14">
        <v>622927</v>
      </c>
      <c r="O3013" s="14" t="s">
        <v>3026</v>
      </c>
      <c r="P3013" s="15"/>
      <c r="Q3013" s="15"/>
      <c r="R3013" s="13"/>
      <c r="S3013" s="13"/>
      <c r="T3013" s="13"/>
      <c r="U3013" s="13"/>
      <c r="V3013" s="13"/>
    </row>
    <row r="3014" spans="13:22">
      <c r="M3014" s="14" t="s">
        <v>658</v>
      </c>
      <c r="N3014" s="14">
        <v>623000</v>
      </c>
      <c r="O3014" s="14" t="s">
        <v>658</v>
      </c>
      <c r="P3014" s="15"/>
      <c r="Q3014" s="15"/>
      <c r="R3014" s="13"/>
      <c r="S3014" s="13"/>
      <c r="T3014" s="13"/>
      <c r="U3014" s="13"/>
      <c r="V3014" s="13"/>
    </row>
    <row r="3015" spans="13:22">
      <c r="M3015" s="14" t="s">
        <v>3027</v>
      </c>
      <c r="N3015" s="14">
        <v>623001</v>
      </c>
      <c r="O3015" s="14" t="s">
        <v>3027</v>
      </c>
      <c r="P3015" s="15"/>
      <c r="Q3015" s="15"/>
      <c r="R3015" s="13"/>
      <c r="S3015" s="13"/>
      <c r="T3015" s="13"/>
      <c r="U3015" s="13"/>
      <c r="V3015" s="13"/>
    </row>
    <row r="3016" spans="13:22">
      <c r="M3016" s="14" t="s">
        <v>3028</v>
      </c>
      <c r="N3016" s="14">
        <v>623021</v>
      </c>
      <c r="O3016" s="14" t="s">
        <v>3028</v>
      </c>
      <c r="P3016" s="15"/>
      <c r="Q3016" s="15"/>
      <c r="R3016" s="13"/>
      <c r="S3016" s="13"/>
      <c r="T3016" s="13"/>
      <c r="U3016" s="13"/>
      <c r="V3016" s="13"/>
    </row>
    <row r="3017" spans="13:22">
      <c r="M3017" s="14" t="s">
        <v>3029</v>
      </c>
      <c r="N3017" s="14">
        <v>623022</v>
      </c>
      <c r="O3017" s="14" t="s">
        <v>3029</v>
      </c>
      <c r="P3017" s="15"/>
      <c r="Q3017" s="15"/>
      <c r="R3017" s="13"/>
      <c r="S3017" s="13"/>
      <c r="T3017" s="13"/>
      <c r="U3017" s="13"/>
      <c r="V3017" s="13"/>
    </row>
    <row r="3018" spans="13:22">
      <c r="M3018" s="14" t="s">
        <v>3030</v>
      </c>
      <c r="N3018" s="14">
        <v>623023</v>
      </c>
      <c r="O3018" s="14" t="s">
        <v>3030</v>
      </c>
      <c r="P3018" s="15"/>
      <c r="Q3018" s="15"/>
      <c r="R3018" s="13"/>
      <c r="S3018" s="13"/>
      <c r="T3018" s="13"/>
      <c r="U3018" s="13"/>
      <c r="V3018" s="13"/>
    </row>
    <row r="3019" spans="13:22">
      <c r="M3019" s="14" t="s">
        <v>3031</v>
      </c>
      <c r="N3019" s="14">
        <v>623024</v>
      </c>
      <c r="O3019" s="14" t="s">
        <v>3031</v>
      </c>
      <c r="P3019" s="15"/>
      <c r="Q3019" s="15"/>
      <c r="R3019" s="13"/>
      <c r="S3019" s="13"/>
      <c r="T3019" s="13"/>
      <c r="U3019" s="13"/>
      <c r="V3019" s="13"/>
    </row>
    <row r="3020" spans="13:22">
      <c r="M3020" s="14" t="s">
        <v>3032</v>
      </c>
      <c r="N3020" s="14">
        <v>623025</v>
      </c>
      <c r="O3020" s="14" t="s">
        <v>3032</v>
      </c>
      <c r="P3020" s="15"/>
      <c r="Q3020" s="15"/>
      <c r="R3020" s="13"/>
      <c r="S3020" s="13"/>
      <c r="T3020" s="13"/>
      <c r="U3020" s="13"/>
      <c r="V3020" s="13"/>
    </row>
    <row r="3021" spans="13:22">
      <c r="M3021" s="14" t="s">
        <v>3033</v>
      </c>
      <c r="N3021" s="14">
        <v>623026</v>
      </c>
      <c r="O3021" s="14" t="s">
        <v>3033</v>
      </c>
      <c r="P3021" s="15"/>
      <c r="Q3021" s="15"/>
      <c r="R3021" s="13"/>
      <c r="S3021" s="13"/>
      <c r="T3021" s="13"/>
      <c r="U3021" s="13"/>
      <c r="V3021" s="13"/>
    </row>
    <row r="3022" spans="13:22">
      <c r="M3022" s="14" t="s">
        <v>3034</v>
      </c>
      <c r="N3022" s="14">
        <v>623027</v>
      </c>
      <c r="O3022" s="14" t="s">
        <v>3034</v>
      </c>
      <c r="P3022" s="15"/>
      <c r="Q3022" s="15"/>
      <c r="R3022" s="13"/>
      <c r="S3022" s="13"/>
      <c r="T3022" s="13"/>
      <c r="U3022" s="13"/>
      <c r="V3022" s="13"/>
    </row>
    <row r="3023" spans="13:22">
      <c r="M3023" s="14" t="s">
        <v>98</v>
      </c>
      <c r="N3023" s="14">
        <v>630000</v>
      </c>
      <c r="O3023" s="14" t="s">
        <v>98</v>
      </c>
      <c r="P3023" s="15"/>
      <c r="Q3023" s="15"/>
      <c r="R3023" s="13"/>
      <c r="S3023" s="13"/>
      <c r="T3023" s="13"/>
      <c r="U3023" s="13"/>
      <c r="V3023" s="13"/>
    </row>
    <row r="3024" spans="13:22">
      <c r="M3024" s="14" t="s">
        <v>661</v>
      </c>
      <c r="N3024" s="14">
        <v>630100</v>
      </c>
      <c r="O3024" s="14" t="s">
        <v>661</v>
      </c>
      <c r="P3024" s="15"/>
      <c r="Q3024" s="15"/>
      <c r="R3024" s="13"/>
      <c r="S3024" s="13"/>
      <c r="T3024" s="13"/>
      <c r="U3024" s="13"/>
      <c r="V3024" s="13"/>
    </row>
    <row r="3025" spans="13:22">
      <c r="M3025" s="14" t="s">
        <v>3035</v>
      </c>
      <c r="N3025" s="14">
        <v>630102</v>
      </c>
      <c r="O3025" s="14" t="s">
        <v>3035</v>
      </c>
      <c r="P3025" s="15"/>
      <c r="Q3025" s="15"/>
      <c r="R3025" s="13"/>
      <c r="S3025" s="13"/>
      <c r="T3025" s="13"/>
      <c r="U3025" s="13"/>
      <c r="V3025" s="13"/>
    </row>
    <row r="3026" spans="13:22">
      <c r="M3026" s="14" t="s">
        <v>2215</v>
      </c>
      <c r="N3026" s="14">
        <v>630103</v>
      </c>
      <c r="O3026" s="14" t="s">
        <v>2215</v>
      </c>
      <c r="P3026" s="15"/>
      <c r="Q3026" s="15"/>
      <c r="R3026" s="13"/>
      <c r="S3026" s="13"/>
      <c r="T3026" s="13"/>
      <c r="U3026" s="13"/>
      <c r="V3026" s="13"/>
    </row>
    <row r="3027" spans="13:22">
      <c r="M3027" s="14" t="s">
        <v>3036</v>
      </c>
      <c r="N3027" s="14">
        <v>630104</v>
      </c>
      <c r="O3027" s="14" t="s">
        <v>3036</v>
      </c>
      <c r="P3027" s="15"/>
      <c r="Q3027" s="15"/>
      <c r="R3027" s="13"/>
      <c r="S3027" s="13"/>
      <c r="T3027" s="13"/>
      <c r="U3027" s="13"/>
      <c r="V3027" s="13"/>
    </row>
    <row r="3028" spans="13:22">
      <c r="M3028" s="14" t="s">
        <v>3037</v>
      </c>
      <c r="N3028" s="14">
        <v>630105</v>
      </c>
      <c r="O3028" s="14" t="s">
        <v>3037</v>
      </c>
      <c r="P3028" s="15"/>
      <c r="Q3028" s="15"/>
      <c r="R3028" s="13"/>
      <c r="S3028" s="13"/>
      <c r="T3028" s="13"/>
      <c r="U3028" s="13"/>
      <c r="V3028" s="13"/>
    </row>
    <row r="3029" spans="13:22">
      <c r="M3029" s="14" t="s">
        <v>3038</v>
      </c>
      <c r="N3029" s="14">
        <v>630121</v>
      </c>
      <c r="O3029" s="14" t="s">
        <v>3038</v>
      </c>
      <c r="P3029" s="15"/>
      <c r="Q3029" s="15"/>
      <c r="R3029" s="13"/>
      <c r="S3029" s="13"/>
      <c r="T3029" s="13"/>
      <c r="U3029" s="13"/>
      <c r="V3029" s="13"/>
    </row>
    <row r="3030" spans="13:22">
      <c r="M3030" s="14" t="s">
        <v>3039</v>
      </c>
      <c r="N3030" s="14">
        <v>630122</v>
      </c>
      <c r="O3030" s="14" t="s">
        <v>3039</v>
      </c>
      <c r="P3030" s="15"/>
      <c r="Q3030" s="15"/>
      <c r="R3030" s="13"/>
      <c r="S3030" s="13"/>
      <c r="T3030" s="13"/>
      <c r="U3030" s="13"/>
      <c r="V3030" s="13"/>
    </row>
    <row r="3031" spans="13:22">
      <c r="M3031" s="14" t="s">
        <v>3040</v>
      </c>
      <c r="N3031" s="14">
        <v>630123</v>
      </c>
      <c r="O3031" s="14" t="s">
        <v>3040</v>
      </c>
      <c r="P3031" s="15"/>
      <c r="Q3031" s="15"/>
      <c r="R3031" s="13"/>
      <c r="S3031" s="13"/>
      <c r="T3031" s="13"/>
      <c r="U3031" s="13"/>
      <c r="V3031" s="13"/>
    </row>
    <row r="3032" spans="13:22">
      <c r="M3032" s="14" t="s">
        <v>662</v>
      </c>
      <c r="N3032" s="14">
        <v>630200</v>
      </c>
      <c r="O3032" s="14" t="s">
        <v>662</v>
      </c>
      <c r="P3032" s="15"/>
      <c r="Q3032" s="15"/>
      <c r="R3032" s="13"/>
      <c r="S3032" s="13"/>
      <c r="T3032" s="13"/>
      <c r="U3032" s="13"/>
      <c r="V3032" s="13"/>
    </row>
    <row r="3033" spans="13:22">
      <c r="M3033" s="14" t="s">
        <v>3041</v>
      </c>
      <c r="N3033" s="14">
        <v>630202</v>
      </c>
      <c r="O3033" s="14" t="s">
        <v>3041</v>
      </c>
      <c r="P3033" s="15"/>
      <c r="Q3033" s="15"/>
      <c r="R3033" s="13"/>
      <c r="S3033" s="13"/>
      <c r="T3033" s="13"/>
      <c r="U3033" s="13"/>
      <c r="V3033" s="13"/>
    </row>
    <row r="3034" spans="13:22">
      <c r="M3034" s="14" t="s">
        <v>3042</v>
      </c>
      <c r="N3034" s="14">
        <v>630221</v>
      </c>
      <c r="O3034" s="14" t="s">
        <v>3042</v>
      </c>
      <c r="P3034" s="15"/>
      <c r="Q3034" s="15"/>
      <c r="R3034" s="13"/>
      <c r="S3034" s="13"/>
      <c r="T3034" s="13"/>
      <c r="U3034" s="13"/>
      <c r="V3034" s="13"/>
    </row>
    <row r="3035" spans="13:22">
      <c r="M3035" s="14" t="s">
        <v>3043</v>
      </c>
      <c r="N3035" s="14">
        <v>630222</v>
      </c>
      <c r="O3035" s="14" t="s">
        <v>3043</v>
      </c>
      <c r="P3035" s="15"/>
      <c r="Q3035" s="15"/>
      <c r="R3035" s="13"/>
      <c r="S3035" s="13"/>
      <c r="T3035" s="13"/>
      <c r="U3035" s="13"/>
      <c r="V3035" s="13"/>
    </row>
    <row r="3036" spans="13:22">
      <c r="M3036" s="14" t="s">
        <v>3044</v>
      </c>
      <c r="N3036" s="14">
        <v>630223</v>
      </c>
      <c r="O3036" s="14" t="s">
        <v>3044</v>
      </c>
      <c r="P3036" s="15"/>
      <c r="Q3036" s="15"/>
      <c r="R3036" s="13"/>
      <c r="S3036" s="13"/>
      <c r="T3036" s="13"/>
      <c r="U3036" s="13"/>
      <c r="V3036" s="13"/>
    </row>
    <row r="3037" spans="13:22">
      <c r="M3037" s="14" t="s">
        <v>3045</v>
      </c>
      <c r="N3037" s="14">
        <v>630224</v>
      </c>
      <c r="O3037" s="14" t="s">
        <v>3045</v>
      </c>
      <c r="P3037" s="15"/>
      <c r="Q3037" s="15"/>
      <c r="R3037" s="13"/>
      <c r="S3037" s="13"/>
      <c r="T3037" s="13"/>
      <c r="U3037" s="13"/>
      <c r="V3037" s="13"/>
    </row>
    <row r="3038" spans="13:22">
      <c r="M3038" s="14" t="s">
        <v>3046</v>
      </c>
      <c r="N3038" s="14">
        <v>630225</v>
      </c>
      <c r="O3038" s="14" t="s">
        <v>3046</v>
      </c>
      <c r="P3038" s="15"/>
      <c r="Q3038" s="15"/>
      <c r="R3038" s="13"/>
      <c r="S3038" s="13"/>
      <c r="T3038" s="13"/>
      <c r="U3038" s="13"/>
      <c r="V3038" s="13"/>
    </row>
    <row r="3039" spans="13:22">
      <c r="M3039" s="14" t="s">
        <v>664</v>
      </c>
      <c r="N3039" s="14">
        <v>632200</v>
      </c>
      <c r="O3039" s="14" t="s">
        <v>664</v>
      </c>
      <c r="P3039" s="15"/>
      <c r="Q3039" s="15"/>
      <c r="R3039" s="13"/>
      <c r="S3039" s="13"/>
      <c r="T3039" s="13"/>
      <c r="U3039" s="13"/>
      <c r="V3039" s="13"/>
    </row>
    <row r="3040" spans="13:22">
      <c r="M3040" s="14" t="s">
        <v>3047</v>
      </c>
      <c r="N3040" s="14">
        <v>632221</v>
      </c>
      <c r="O3040" s="14" t="s">
        <v>3047</v>
      </c>
      <c r="P3040" s="15"/>
      <c r="Q3040" s="15"/>
      <c r="R3040" s="13"/>
      <c r="S3040" s="13"/>
      <c r="T3040" s="13"/>
      <c r="U3040" s="13"/>
      <c r="V3040" s="13"/>
    </row>
    <row r="3041" spans="13:22">
      <c r="M3041" s="14" t="s">
        <v>3048</v>
      </c>
      <c r="N3041" s="14">
        <v>632222</v>
      </c>
      <c r="O3041" s="14" t="s">
        <v>3048</v>
      </c>
      <c r="P3041" s="15"/>
      <c r="Q3041" s="15"/>
      <c r="R3041" s="13"/>
      <c r="S3041" s="13"/>
      <c r="T3041" s="13"/>
      <c r="U3041" s="13"/>
      <c r="V3041" s="13"/>
    </row>
    <row r="3042" spans="13:22">
      <c r="M3042" s="14" t="s">
        <v>3049</v>
      </c>
      <c r="N3042" s="14">
        <v>632223</v>
      </c>
      <c r="O3042" s="14" t="s">
        <v>3049</v>
      </c>
      <c r="P3042" s="15"/>
      <c r="Q3042" s="15"/>
      <c r="R3042" s="13"/>
      <c r="S3042" s="13"/>
      <c r="T3042" s="13"/>
      <c r="U3042" s="13"/>
      <c r="V3042" s="13"/>
    </row>
    <row r="3043" spans="13:22">
      <c r="M3043" s="14" t="s">
        <v>3050</v>
      </c>
      <c r="N3043" s="14">
        <v>632224</v>
      </c>
      <c r="O3043" s="14" t="s">
        <v>3050</v>
      </c>
      <c r="P3043" s="15"/>
      <c r="Q3043" s="15"/>
      <c r="R3043" s="13"/>
      <c r="S3043" s="13"/>
      <c r="T3043" s="13"/>
      <c r="U3043" s="13"/>
      <c r="V3043" s="13"/>
    </row>
    <row r="3044" spans="13:22">
      <c r="M3044" s="14" t="s">
        <v>666</v>
      </c>
      <c r="N3044" s="14">
        <v>632300</v>
      </c>
      <c r="O3044" s="14" t="s">
        <v>666</v>
      </c>
      <c r="P3044" s="15"/>
      <c r="Q3044" s="15"/>
      <c r="R3044" s="13"/>
      <c r="S3044" s="13"/>
      <c r="T3044" s="13"/>
      <c r="U3044" s="13"/>
      <c r="V3044" s="13"/>
    </row>
    <row r="3045" spans="13:22">
      <c r="M3045" s="14" t="s">
        <v>3051</v>
      </c>
      <c r="N3045" s="14">
        <v>632321</v>
      </c>
      <c r="O3045" s="14" t="s">
        <v>3051</v>
      </c>
      <c r="P3045" s="15"/>
      <c r="Q3045" s="15"/>
      <c r="R3045" s="13"/>
      <c r="S3045" s="13"/>
      <c r="T3045" s="13"/>
      <c r="U3045" s="13"/>
      <c r="V3045" s="13"/>
    </row>
    <row r="3046" spans="13:22">
      <c r="M3046" s="14" t="s">
        <v>3052</v>
      </c>
      <c r="N3046" s="14">
        <v>632322</v>
      </c>
      <c r="O3046" s="14" t="s">
        <v>3052</v>
      </c>
      <c r="P3046" s="15"/>
      <c r="Q3046" s="15"/>
      <c r="R3046" s="13"/>
      <c r="S3046" s="13"/>
      <c r="T3046" s="13"/>
      <c r="U3046" s="13"/>
      <c r="V3046" s="13"/>
    </row>
    <row r="3047" spans="13:22">
      <c r="M3047" s="14" t="s">
        <v>3053</v>
      </c>
      <c r="N3047" s="14">
        <v>632323</v>
      </c>
      <c r="O3047" s="14" t="s">
        <v>3053</v>
      </c>
      <c r="P3047" s="15"/>
      <c r="Q3047" s="15"/>
      <c r="R3047" s="13"/>
      <c r="S3047" s="13"/>
      <c r="T3047" s="13"/>
      <c r="U3047" s="13"/>
      <c r="V3047" s="13"/>
    </row>
    <row r="3048" spans="13:22">
      <c r="M3048" s="14" t="s">
        <v>3054</v>
      </c>
      <c r="N3048" s="14">
        <v>632324</v>
      </c>
      <c r="O3048" s="14" t="s">
        <v>3054</v>
      </c>
      <c r="P3048" s="15"/>
      <c r="Q3048" s="15"/>
      <c r="R3048" s="13"/>
      <c r="S3048" s="13"/>
      <c r="T3048" s="13"/>
      <c r="U3048" s="13"/>
      <c r="V3048" s="13"/>
    </row>
    <row r="3049" spans="13:22">
      <c r="M3049" s="14" t="s">
        <v>668</v>
      </c>
      <c r="N3049" s="14">
        <v>632500</v>
      </c>
      <c r="O3049" s="14" t="s">
        <v>668</v>
      </c>
      <c r="P3049" s="15"/>
      <c r="Q3049" s="15"/>
      <c r="R3049" s="13"/>
      <c r="S3049" s="13"/>
      <c r="T3049" s="13"/>
      <c r="U3049" s="13"/>
      <c r="V3049" s="13"/>
    </row>
    <row r="3050" spans="13:22">
      <c r="M3050" s="14" t="s">
        <v>3055</v>
      </c>
      <c r="N3050" s="14">
        <v>632521</v>
      </c>
      <c r="O3050" s="14" t="s">
        <v>3055</v>
      </c>
      <c r="P3050" s="15"/>
      <c r="Q3050" s="15"/>
      <c r="R3050" s="13"/>
      <c r="S3050" s="13"/>
      <c r="T3050" s="13"/>
      <c r="U3050" s="13"/>
      <c r="V3050" s="13"/>
    </row>
    <row r="3051" spans="13:22">
      <c r="M3051" s="14" t="s">
        <v>3056</v>
      </c>
      <c r="N3051" s="14">
        <v>632522</v>
      </c>
      <c r="O3051" s="14" t="s">
        <v>3056</v>
      </c>
      <c r="P3051" s="15"/>
      <c r="Q3051" s="15"/>
      <c r="R3051" s="13"/>
      <c r="S3051" s="13"/>
      <c r="T3051" s="13"/>
      <c r="U3051" s="13"/>
      <c r="V3051" s="13"/>
    </row>
    <row r="3052" spans="13:22">
      <c r="M3052" s="14" t="s">
        <v>3057</v>
      </c>
      <c r="N3052" s="14">
        <v>632523</v>
      </c>
      <c r="O3052" s="14" t="s">
        <v>3057</v>
      </c>
      <c r="P3052" s="15"/>
      <c r="Q3052" s="15"/>
      <c r="R3052" s="13"/>
      <c r="S3052" s="13"/>
      <c r="T3052" s="13"/>
      <c r="U3052" s="13"/>
      <c r="V3052" s="13"/>
    </row>
    <row r="3053" spans="13:22">
      <c r="M3053" s="14" t="s">
        <v>3058</v>
      </c>
      <c r="N3053" s="14">
        <v>632524</v>
      </c>
      <c r="O3053" s="14" t="s">
        <v>3058</v>
      </c>
      <c r="P3053" s="15"/>
      <c r="Q3053" s="15"/>
      <c r="R3053" s="13"/>
      <c r="S3053" s="13"/>
      <c r="T3053" s="13"/>
      <c r="U3053" s="13"/>
      <c r="V3053" s="13"/>
    </row>
    <row r="3054" spans="13:22">
      <c r="M3054" s="14" t="s">
        <v>3059</v>
      </c>
      <c r="N3054" s="14">
        <v>632525</v>
      </c>
      <c r="O3054" s="14" t="s">
        <v>3059</v>
      </c>
      <c r="P3054" s="15"/>
      <c r="Q3054" s="15"/>
      <c r="R3054" s="13"/>
      <c r="S3054" s="13"/>
      <c r="T3054" s="13"/>
      <c r="U3054" s="13"/>
      <c r="V3054" s="13"/>
    </row>
    <row r="3055" spans="13:22">
      <c r="M3055" s="14" t="s">
        <v>670</v>
      </c>
      <c r="N3055" s="14">
        <v>632600</v>
      </c>
      <c r="O3055" s="14" t="s">
        <v>670</v>
      </c>
      <c r="P3055" s="15"/>
      <c r="Q3055" s="15"/>
      <c r="R3055" s="13"/>
      <c r="S3055" s="13"/>
      <c r="T3055" s="13"/>
      <c r="U3055" s="13"/>
      <c r="V3055" s="13"/>
    </row>
    <row r="3056" spans="13:22">
      <c r="M3056" s="14" t="s">
        <v>3060</v>
      </c>
      <c r="N3056" s="14">
        <v>632621</v>
      </c>
      <c r="O3056" s="14" t="s">
        <v>3060</v>
      </c>
      <c r="P3056" s="15"/>
      <c r="Q3056" s="15"/>
      <c r="R3056" s="13"/>
      <c r="S3056" s="13"/>
      <c r="T3056" s="13"/>
      <c r="U3056" s="13"/>
      <c r="V3056" s="13"/>
    </row>
    <row r="3057" spans="13:22">
      <c r="M3057" s="14" t="s">
        <v>3061</v>
      </c>
      <c r="N3057" s="14">
        <v>632622</v>
      </c>
      <c r="O3057" s="14" t="s">
        <v>3061</v>
      </c>
      <c r="P3057" s="15"/>
      <c r="Q3057" s="15"/>
      <c r="R3057" s="13"/>
      <c r="S3057" s="13"/>
      <c r="T3057" s="13"/>
      <c r="U3057" s="13"/>
      <c r="V3057" s="13"/>
    </row>
    <row r="3058" spans="13:22">
      <c r="M3058" s="14" t="s">
        <v>3062</v>
      </c>
      <c r="N3058" s="14">
        <v>632623</v>
      </c>
      <c r="O3058" s="14" t="s">
        <v>3062</v>
      </c>
      <c r="P3058" s="15"/>
      <c r="Q3058" s="15"/>
      <c r="R3058" s="13"/>
      <c r="S3058" s="13"/>
      <c r="T3058" s="13"/>
      <c r="U3058" s="13"/>
      <c r="V3058" s="13"/>
    </row>
    <row r="3059" spans="13:22">
      <c r="M3059" s="14" t="s">
        <v>3063</v>
      </c>
      <c r="N3059" s="14">
        <v>632624</v>
      </c>
      <c r="O3059" s="14" t="s">
        <v>3063</v>
      </c>
      <c r="P3059" s="15"/>
      <c r="Q3059" s="15"/>
      <c r="R3059" s="13"/>
      <c r="S3059" s="13"/>
      <c r="T3059" s="13"/>
      <c r="U3059" s="13"/>
      <c r="V3059" s="13"/>
    </row>
    <row r="3060" spans="13:22">
      <c r="M3060" s="14" t="s">
        <v>3064</v>
      </c>
      <c r="N3060" s="14">
        <v>632625</v>
      </c>
      <c r="O3060" s="14" t="s">
        <v>3064</v>
      </c>
      <c r="P3060" s="15"/>
      <c r="Q3060" s="15"/>
      <c r="R3060" s="13"/>
      <c r="S3060" s="13"/>
      <c r="T3060" s="13"/>
      <c r="U3060" s="13"/>
      <c r="V3060" s="13"/>
    </row>
    <row r="3061" spans="13:22">
      <c r="M3061" s="14" t="s">
        <v>3065</v>
      </c>
      <c r="N3061" s="14">
        <v>632626</v>
      </c>
      <c r="O3061" s="14" t="s">
        <v>3065</v>
      </c>
      <c r="P3061" s="15"/>
      <c r="Q3061" s="15"/>
      <c r="R3061" s="13"/>
      <c r="S3061" s="13"/>
      <c r="T3061" s="13"/>
      <c r="U3061" s="13"/>
      <c r="V3061" s="13"/>
    </row>
    <row r="3062" spans="13:22">
      <c r="M3062" s="14" t="s">
        <v>672</v>
      </c>
      <c r="N3062" s="14">
        <v>632700</v>
      </c>
      <c r="O3062" s="14" t="s">
        <v>672</v>
      </c>
      <c r="P3062" s="15"/>
      <c r="Q3062" s="15"/>
      <c r="R3062" s="13"/>
      <c r="S3062" s="13"/>
      <c r="T3062" s="13"/>
      <c r="U3062" s="13"/>
      <c r="V3062" s="13"/>
    </row>
    <row r="3063" spans="13:22">
      <c r="M3063" s="14" t="s">
        <v>3066</v>
      </c>
      <c r="N3063" s="14">
        <v>632701</v>
      </c>
      <c r="O3063" s="14" t="s">
        <v>3066</v>
      </c>
      <c r="P3063" s="15"/>
      <c r="Q3063" s="15"/>
      <c r="R3063" s="13"/>
      <c r="S3063" s="13"/>
      <c r="T3063" s="13"/>
      <c r="U3063" s="13"/>
      <c r="V3063" s="13"/>
    </row>
    <row r="3064" spans="13:22">
      <c r="M3064" s="14" t="s">
        <v>3067</v>
      </c>
      <c r="N3064" s="14">
        <v>632722</v>
      </c>
      <c r="O3064" s="14" t="s">
        <v>3067</v>
      </c>
      <c r="P3064" s="15"/>
      <c r="Q3064" s="15"/>
      <c r="R3064" s="13"/>
      <c r="S3064" s="13"/>
      <c r="T3064" s="13"/>
      <c r="U3064" s="13"/>
      <c r="V3064" s="13"/>
    </row>
    <row r="3065" spans="13:22">
      <c r="M3065" s="14" t="s">
        <v>3068</v>
      </c>
      <c r="N3065" s="14">
        <v>632723</v>
      </c>
      <c r="O3065" s="14" t="s">
        <v>3068</v>
      </c>
      <c r="P3065" s="15"/>
      <c r="Q3065" s="15"/>
      <c r="R3065" s="13"/>
      <c r="S3065" s="13"/>
      <c r="T3065" s="13"/>
      <c r="U3065" s="13"/>
      <c r="V3065" s="13"/>
    </row>
    <row r="3066" spans="13:22">
      <c r="M3066" s="14" t="s">
        <v>3069</v>
      </c>
      <c r="N3066" s="14">
        <v>632724</v>
      </c>
      <c r="O3066" s="14" t="s">
        <v>3069</v>
      </c>
      <c r="P3066" s="15"/>
      <c r="Q3066" s="15"/>
      <c r="R3066" s="13"/>
      <c r="S3066" s="13"/>
      <c r="T3066" s="13"/>
      <c r="U3066" s="13"/>
      <c r="V3066" s="13"/>
    </row>
    <row r="3067" spans="13:22">
      <c r="M3067" s="14" t="s">
        <v>3070</v>
      </c>
      <c r="N3067" s="14">
        <v>632725</v>
      </c>
      <c r="O3067" s="14" t="s">
        <v>3070</v>
      </c>
      <c r="P3067" s="15"/>
      <c r="Q3067" s="15"/>
      <c r="R3067" s="13"/>
      <c r="S3067" s="13"/>
      <c r="T3067" s="13"/>
      <c r="U3067" s="13"/>
      <c r="V3067" s="13"/>
    </row>
    <row r="3068" spans="13:22">
      <c r="M3068" s="14" t="s">
        <v>3071</v>
      </c>
      <c r="N3068" s="14">
        <v>632726</v>
      </c>
      <c r="O3068" s="14" t="s">
        <v>3071</v>
      </c>
      <c r="P3068" s="15"/>
      <c r="Q3068" s="15"/>
      <c r="R3068" s="13"/>
      <c r="S3068" s="13"/>
      <c r="T3068" s="13"/>
      <c r="U3068" s="13"/>
      <c r="V3068" s="13"/>
    </row>
    <row r="3069" spans="13:22">
      <c r="M3069" s="14" t="s">
        <v>674</v>
      </c>
      <c r="N3069" s="14">
        <v>632800</v>
      </c>
      <c r="O3069" s="14" t="s">
        <v>674</v>
      </c>
      <c r="P3069" s="15"/>
      <c r="Q3069" s="15"/>
      <c r="R3069" s="13"/>
      <c r="S3069" s="13"/>
      <c r="T3069" s="13"/>
      <c r="U3069" s="13"/>
      <c r="V3069" s="13"/>
    </row>
    <row r="3070" spans="13:22">
      <c r="M3070" s="14" t="s">
        <v>3072</v>
      </c>
      <c r="N3070" s="14">
        <v>632801</v>
      </c>
      <c r="O3070" s="14" t="s">
        <v>3072</v>
      </c>
      <c r="P3070" s="15"/>
      <c r="Q3070" s="15"/>
      <c r="R3070" s="13"/>
      <c r="S3070" s="13"/>
      <c r="T3070" s="13"/>
      <c r="U3070" s="13"/>
      <c r="V3070" s="13"/>
    </row>
    <row r="3071" spans="13:22">
      <c r="M3071" s="14" t="s">
        <v>3073</v>
      </c>
      <c r="N3071" s="14">
        <v>632802</v>
      </c>
      <c r="O3071" s="14" t="s">
        <v>3073</v>
      </c>
      <c r="P3071" s="15"/>
      <c r="Q3071" s="15"/>
      <c r="R3071" s="13"/>
      <c r="S3071" s="13"/>
      <c r="T3071" s="13"/>
      <c r="U3071" s="13"/>
      <c r="V3071" s="13"/>
    </row>
    <row r="3072" spans="13:22">
      <c r="M3072" s="14" t="s">
        <v>3074</v>
      </c>
      <c r="N3072" s="14">
        <v>632821</v>
      </c>
      <c r="O3072" s="14" t="s">
        <v>3074</v>
      </c>
      <c r="P3072" s="15"/>
      <c r="Q3072" s="15"/>
      <c r="R3072" s="13"/>
      <c r="S3072" s="13"/>
      <c r="T3072" s="13"/>
      <c r="U3072" s="13"/>
      <c r="V3072" s="13"/>
    </row>
    <row r="3073" spans="13:22">
      <c r="M3073" s="14" t="s">
        <v>3075</v>
      </c>
      <c r="N3073" s="14">
        <v>632822</v>
      </c>
      <c r="O3073" s="14" t="s">
        <v>3075</v>
      </c>
      <c r="P3073" s="15"/>
      <c r="Q3073" s="15"/>
      <c r="R3073" s="13"/>
      <c r="S3073" s="13"/>
      <c r="T3073" s="13"/>
      <c r="U3073" s="13"/>
      <c r="V3073" s="13"/>
    </row>
    <row r="3074" spans="13:22">
      <c r="M3074" s="14" t="s">
        <v>3076</v>
      </c>
      <c r="N3074" s="14">
        <v>632823</v>
      </c>
      <c r="O3074" s="14" t="s">
        <v>3076</v>
      </c>
      <c r="P3074" s="15"/>
      <c r="Q3074" s="15"/>
      <c r="R3074" s="13"/>
      <c r="S3074" s="13"/>
      <c r="T3074" s="13"/>
      <c r="U3074" s="13"/>
      <c r="V3074" s="13"/>
    </row>
    <row r="3075" spans="13:22">
      <c r="M3075" s="14" t="s">
        <v>101</v>
      </c>
      <c r="N3075" s="14">
        <v>640000</v>
      </c>
      <c r="O3075" s="14" t="s">
        <v>101</v>
      </c>
      <c r="P3075" s="15"/>
      <c r="Q3075" s="15"/>
      <c r="R3075" s="13"/>
      <c r="S3075" s="13"/>
      <c r="T3075" s="13"/>
      <c r="U3075" s="13"/>
      <c r="V3075" s="13"/>
    </row>
    <row r="3076" spans="13:22">
      <c r="M3076" s="14" t="s">
        <v>677</v>
      </c>
      <c r="N3076" s="14">
        <v>640100</v>
      </c>
      <c r="O3076" s="14" t="s">
        <v>677</v>
      </c>
      <c r="P3076" s="15"/>
      <c r="Q3076" s="15"/>
      <c r="R3076" s="13"/>
      <c r="S3076" s="13"/>
      <c r="T3076" s="13"/>
      <c r="U3076" s="13"/>
      <c r="V3076" s="13"/>
    </row>
    <row r="3077" spans="13:22">
      <c r="M3077" s="14" t="s">
        <v>3077</v>
      </c>
      <c r="N3077" s="14">
        <v>640104</v>
      </c>
      <c r="O3077" s="14" t="s">
        <v>3077</v>
      </c>
      <c r="P3077" s="15"/>
      <c r="Q3077" s="15"/>
      <c r="R3077" s="13"/>
      <c r="S3077" s="13"/>
      <c r="T3077" s="13"/>
      <c r="U3077" s="13"/>
      <c r="V3077" s="13"/>
    </row>
    <row r="3078" spans="13:22">
      <c r="M3078" s="14" t="s">
        <v>3078</v>
      </c>
      <c r="N3078" s="14">
        <v>640105</v>
      </c>
      <c r="O3078" s="14" t="s">
        <v>3078</v>
      </c>
      <c r="P3078" s="15"/>
      <c r="Q3078" s="15"/>
      <c r="R3078" s="13"/>
      <c r="S3078" s="13"/>
      <c r="T3078" s="13"/>
      <c r="U3078" s="13"/>
      <c r="V3078" s="13"/>
    </row>
    <row r="3079" spans="13:22">
      <c r="M3079" s="14" t="s">
        <v>3079</v>
      </c>
      <c r="N3079" s="14">
        <v>640106</v>
      </c>
      <c r="O3079" s="14" t="s">
        <v>3079</v>
      </c>
      <c r="P3079" s="15"/>
      <c r="Q3079" s="15"/>
      <c r="R3079" s="13"/>
      <c r="S3079" s="13"/>
      <c r="T3079" s="13"/>
      <c r="U3079" s="13"/>
      <c r="V3079" s="13"/>
    </row>
    <row r="3080" spans="13:22">
      <c r="M3080" s="14" t="s">
        <v>3080</v>
      </c>
      <c r="N3080" s="14">
        <v>640121</v>
      </c>
      <c r="O3080" s="14" t="s">
        <v>3080</v>
      </c>
      <c r="P3080" s="15"/>
      <c r="Q3080" s="15"/>
      <c r="R3080" s="13"/>
      <c r="S3080" s="13"/>
      <c r="T3080" s="13"/>
      <c r="U3080" s="13"/>
      <c r="V3080" s="13"/>
    </row>
    <row r="3081" spans="13:22">
      <c r="M3081" s="14" t="s">
        <v>3081</v>
      </c>
      <c r="N3081" s="14">
        <v>640122</v>
      </c>
      <c r="O3081" s="14" t="s">
        <v>3081</v>
      </c>
      <c r="P3081" s="15"/>
      <c r="Q3081" s="15"/>
      <c r="R3081" s="13"/>
      <c r="S3081" s="13"/>
      <c r="T3081" s="13"/>
      <c r="U3081" s="13"/>
      <c r="V3081" s="13"/>
    </row>
    <row r="3082" spans="13:22">
      <c r="M3082" s="14" t="s">
        <v>3082</v>
      </c>
      <c r="N3082" s="14">
        <v>640181</v>
      </c>
      <c r="O3082" s="14" t="s">
        <v>3082</v>
      </c>
      <c r="P3082" s="15"/>
      <c r="Q3082" s="15"/>
      <c r="R3082" s="13"/>
      <c r="S3082" s="13"/>
      <c r="T3082" s="13"/>
      <c r="U3082" s="13"/>
      <c r="V3082" s="13"/>
    </row>
    <row r="3083" spans="13:22">
      <c r="M3083" s="14" t="s">
        <v>679</v>
      </c>
      <c r="N3083" s="14">
        <v>640200</v>
      </c>
      <c r="O3083" s="14" t="s">
        <v>679</v>
      </c>
      <c r="P3083" s="15"/>
      <c r="Q3083" s="15"/>
      <c r="R3083" s="13"/>
      <c r="S3083" s="13"/>
      <c r="T3083" s="13"/>
      <c r="U3083" s="13"/>
      <c r="V3083" s="13"/>
    </row>
    <row r="3084" spans="13:22">
      <c r="M3084" s="14" t="s">
        <v>3083</v>
      </c>
      <c r="N3084" s="14">
        <v>640202</v>
      </c>
      <c r="O3084" s="14" t="s">
        <v>3083</v>
      </c>
      <c r="P3084" s="15"/>
      <c r="Q3084" s="15"/>
      <c r="R3084" s="13"/>
      <c r="S3084" s="13"/>
      <c r="T3084" s="13"/>
      <c r="U3084" s="13"/>
      <c r="V3084" s="13"/>
    </row>
    <row r="3085" spans="13:22">
      <c r="M3085" s="14" t="s">
        <v>3084</v>
      </c>
      <c r="N3085" s="14">
        <v>640205</v>
      </c>
      <c r="O3085" s="14" t="s">
        <v>3084</v>
      </c>
      <c r="P3085" s="15"/>
      <c r="Q3085" s="15"/>
      <c r="R3085" s="13"/>
      <c r="S3085" s="13"/>
      <c r="T3085" s="13"/>
      <c r="U3085" s="13"/>
      <c r="V3085" s="13"/>
    </row>
    <row r="3086" spans="13:22">
      <c r="M3086" s="14" t="s">
        <v>3085</v>
      </c>
      <c r="N3086" s="14">
        <v>640221</v>
      </c>
      <c r="O3086" s="14" t="s">
        <v>3085</v>
      </c>
      <c r="P3086" s="15"/>
      <c r="Q3086" s="15"/>
      <c r="R3086" s="13"/>
      <c r="S3086" s="13"/>
      <c r="T3086" s="13"/>
      <c r="U3086" s="13"/>
      <c r="V3086" s="13"/>
    </row>
    <row r="3087" spans="13:22">
      <c r="M3087" s="14" t="s">
        <v>681</v>
      </c>
      <c r="N3087" s="14">
        <v>640300</v>
      </c>
      <c r="O3087" s="14" t="s">
        <v>681</v>
      </c>
      <c r="P3087" s="15"/>
      <c r="Q3087" s="15"/>
      <c r="R3087" s="13"/>
      <c r="S3087" s="13"/>
      <c r="T3087" s="13"/>
      <c r="U3087" s="13"/>
      <c r="V3087" s="13"/>
    </row>
    <row r="3088" spans="13:22">
      <c r="M3088" s="14" t="s">
        <v>3086</v>
      </c>
      <c r="N3088" s="14">
        <v>640302</v>
      </c>
      <c r="O3088" s="14" t="s">
        <v>3086</v>
      </c>
      <c r="P3088" s="15"/>
      <c r="Q3088" s="15"/>
      <c r="R3088" s="13"/>
      <c r="S3088" s="13"/>
      <c r="T3088" s="13"/>
      <c r="U3088" s="13"/>
      <c r="V3088" s="13"/>
    </row>
    <row r="3089" spans="13:22">
      <c r="M3089" s="14" t="s">
        <v>3087</v>
      </c>
      <c r="N3089" s="14">
        <v>640303</v>
      </c>
      <c r="O3089" s="14" t="s">
        <v>3087</v>
      </c>
      <c r="P3089" s="15"/>
      <c r="Q3089" s="15"/>
      <c r="R3089" s="13"/>
      <c r="S3089" s="13"/>
      <c r="T3089" s="13"/>
      <c r="U3089" s="13"/>
      <c r="V3089" s="13"/>
    </row>
    <row r="3090" spans="13:22">
      <c r="M3090" s="14" t="s">
        <v>3088</v>
      </c>
      <c r="N3090" s="14">
        <v>640323</v>
      </c>
      <c r="O3090" s="14" t="s">
        <v>3088</v>
      </c>
      <c r="P3090" s="15"/>
      <c r="Q3090" s="15"/>
      <c r="R3090" s="13"/>
      <c r="S3090" s="13"/>
      <c r="T3090" s="13"/>
      <c r="U3090" s="13"/>
      <c r="V3090" s="13"/>
    </row>
    <row r="3091" spans="13:22">
      <c r="M3091" s="14" t="s">
        <v>3089</v>
      </c>
      <c r="N3091" s="14">
        <v>640324</v>
      </c>
      <c r="O3091" s="14" t="s">
        <v>3089</v>
      </c>
      <c r="P3091" s="15"/>
      <c r="Q3091" s="15"/>
      <c r="R3091" s="13"/>
      <c r="S3091" s="13"/>
      <c r="T3091" s="13"/>
      <c r="U3091" s="13"/>
      <c r="V3091" s="13"/>
    </row>
    <row r="3092" spans="13:22">
      <c r="M3092" s="14" t="s">
        <v>3090</v>
      </c>
      <c r="N3092" s="14">
        <v>640381</v>
      </c>
      <c r="O3092" s="14" t="s">
        <v>3090</v>
      </c>
      <c r="P3092" s="15"/>
      <c r="Q3092" s="15"/>
      <c r="R3092" s="13"/>
      <c r="S3092" s="13"/>
      <c r="T3092" s="13"/>
      <c r="U3092" s="13"/>
      <c r="V3092" s="13"/>
    </row>
    <row r="3093" spans="13:22">
      <c r="M3093" s="14" t="s">
        <v>683</v>
      </c>
      <c r="N3093" s="14">
        <v>640400</v>
      </c>
      <c r="O3093" s="14" t="s">
        <v>683</v>
      </c>
      <c r="P3093" s="15"/>
      <c r="Q3093" s="15"/>
      <c r="R3093" s="13"/>
      <c r="S3093" s="13"/>
      <c r="T3093" s="13"/>
      <c r="U3093" s="13"/>
      <c r="V3093" s="13"/>
    </row>
    <row r="3094" spans="13:22">
      <c r="M3094" s="14" t="s">
        <v>3091</v>
      </c>
      <c r="N3094" s="14">
        <v>640402</v>
      </c>
      <c r="O3094" s="14" t="s">
        <v>3091</v>
      </c>
      <c r="P3094" s="15"/>
      <c r="Q3094" s="15"/>
      <c r="R3094" s="13"/>
      <c r="S3094" s="13"/>
      <c r="T3094" s="13"/>
      <c r="U3094" s="13"/>
      <c r="V3094" s="13"/>
    </row>
    <row r="3095" spans="13:22">
      <c r="M3095" s="14" t="s">
        <v>3092</v>
      </c>
      <c r="N3095" s="14">
        <v>640422</v>
      </c>
      <c r="O3095" s="14" t="s">
        <v>3092</v>
      </c>
      <c r="P3095" s="15"/>
      <c r="Q3095" s="15"/>
      <c r="R3095" s="13"/>
      <c r="S3095" s="13"/>
      <c r="T3095" s="13"/>
      <c r="U3095" s="13"/>
      <c r="V3095" s="13"/>
    </row>
    <row r="3096" spans="13:22">
      <c r="M3096" s="14" t="s">
        <v>3093</v>
      </c>
      <c r="N3096" s="14">
        <v>640423</v>
      </c>
      <c r="O3096" s="14" t="s">
        <v>3093</v>
      </c>
      <c r="P3096" s="15"/>
      <c r="Q3096" s="15"/>
      <c r="R3096" s="13"/>
      <c r="S3096" s="13"/>
      <c r="T3096" s="13"/>
      <c r="U3096" s="13"/>
      <c r="V3096" s="13"/>
    </row>
    <row r="3097" spans="13:22">
      <c r="M3097" s="14" t="s">
        <v>3094</v>
      </c>
      <c r="N3097" s="14">
        <v>640424</v>
      </c>
      <c r="O3097" s="14" t="s">
        <v>3094</v>
      </c>
      <c r="P3097" s="15"/>
      <c r="Q3097" s="15"/>
      <c r="R3097" s="13"/>
      <c r="S3097" s="13"/>
      <c r="T3097" s="13"/>
      <c r="U3097" s="13"/>
      <c r="V3097" s="13"/>
    </row>
    <row r="3098" spans="13:22">
      <c r="M3098" s="14" t="s">
        <v>3095</v>
      </c>
      <c r="N3098" s="14">
        <v>640425</v>
      </c>
      <c r="O3098" s="14" t="s">
        <v>3095</v>
      </c>
      <c r="P3098" s="15"/>
      <c r="Q3098" s="15"/>
      <c r="R3098" s="13"/>
      <c r="S3098" s="13"/>
      <c r="T3098" s="13"/>
      <c r="U3098" s="13"/>
      <c r="V3098" s="13"/>
    </row>
    <row r="3099" spans="13:22">
      <c r="M3099" s="14" t="s">
        <v>685</v>
      </c>
      <c r="N3099" s="14">
        <v>640500</v>
      </c>
      <c r="O3099" s="14" t="s">
        <v>685</v>
      </c>
      <c r="P3099" s="15"/>
      <c r="Q3099" s="15"/>
      <c r="R3099" s="13"/>
      <c r="S3099" s="13"/>
      <c r="T3099" s="13"/>
      <c r="U3099" s="13"/>
      <c r="V3099" s="13"/>
    </row>
    <row r="3100" spans="13:22">
      <c r="M3100" s="14" t="s">
        <v>3096</v>
      </c>
      <c r="N3100" s="14">
        <v>640502</v>
      </c>
      <c r="O3100" s="14" t="s">
        <v>3096</v>
      </c>
      <c r="P3100" s="15"/>
      <c r="Q3100" s="15"/>
      <c r="R3100" s="13"/>
      <c r="S3100" s="13"/>
      <c r="T3100" s="13"/>
      <c r="U3100" s="13"/>
      <c r="V3100" s="13"/>
    </row>
    <row r="3101" spans="13:22">
      <c r="M3101" s="14" t="s">
        <v>3097</v>
      </c>
      <c r="N3101" s="14">
        <v>640521</v>
      </c>
      <c r="O3101" s="14" t="s">
        <v>3097</v>
      </c>
      <c r="P3101" s="15"/>
      <c r="Q3101" s="15"/>
      <c r="R3101" s="13"/>
      <c r="S3101" s="13"/>
      <c r="T3101" s="13"/>
      <c r="U3101" s="13"/>
      <c r="V3101" s="13"/>
    </row>
    <row r="3102" spans="13:22">
      <c r="M3102" s="14" t="s">
        <v>3098</v>
      </c>
      <c r="N3102" s="14">
        <v>640522</v>
      </c>
      <c r="O3102" s="14" t="s">
        <v>3098</v>
      </c>
      <c r="P3102" s="15"/>
      <c r="Q3102" s="15"/>
      <c r="R3102" s="13"/>
      <c r="S3102" s="13"/>
      <c r="T3102" s="13"/>
      <c r="U3102" s="13"/>
      <c r="V3102" s="13"/>
    </row>
    <row r="3103" spans="13:22">
      <c r="M3103" s="14" t="s">
        <v>104</v>
      </c>
      <c r="N3103" s="14">
        <v>650000</v>
      </c>
      <c r="O3103" s="14" t="s">
        <v>104</v>
      </c>
      <c r="P3103" s="15"/>
      <c r="Q3103" s="15"/>
      <c r="R3103" s="13"/>
      <c r="S3103" s="13"/>
      <c r="T3103" s="13"/>
      <c r="U3103" s="13"/>
      <c r="V3103" s="13"/>
    </row>
    <row r="3104" spans="13:22">
      <c r="M3104" s="14" t="s">
        <v>687</v>
      </c>
      <c r="N3104" s="14">
        <v>650100</v>
      </c>
      <c r="O3104" s="14" t="s">
        <v>687</v>
      </c>
      <c r="P3104" s="15"/>
      <c r="Q3104" s="15"/>
      <c r="R3104" s="13"/>
      <c r="S3104" s="13"/>
      <c r="T3104" s="13"/>
      <c r="U3104" s="13"/>
      <c r="V3104" s="13"/>
    </row>
    <row r="3105" spans="13:22">
      <c r="M3105" s="14" t="s">
        <v>3099</v>
      </c>
      <c r="N3105" s="14">
        <v>650102</v>
      </c>
      <c r="O3105" s="14" t="s">
        <v>3099</v>
      </c>
      <c r="P3105" s="15"/>
      <c r="Q3105" s="15"/>
      <c r="R3105" s="13"/>
      <c r="S3105" s="13"/>
      <c r="T3105" s="13"/>
      <c r="U3105" s="13"/>
      <c r="V3105" s="13"/>
    </row>
    <row r="3106" spans="13:22">
      <c r="M3106" s="14" t="s">
        <v>3100</v>
      </c>
      <c r="N3106" s="14">
        <v>650103</v>
      </c>
      <c r="O3106" s="14" t="s">
        <v>3100</v>
      </c>
      <c r="P3106" s="15"/>
      <c r="Q3106" s="15"/>
      <c r="R3106" s="13"/>
      <c r="S3106" s="13"/>
      <c r="T3106" s="13"/>
      <c r="U3106" s="13"/>
      <c r="V3106" s="13"/>
    </row>
    <row r="3107" spans="13:22">
      <c r="M3107" s="14" t="s">
        <v>275</v>
      </c>
      <c r="N3107" s="14">
        <v>650104</v>
      </c>
      <c r="O3107" s="14" t="s">
        <v>275</v>
      </c>
      <c r="P3107" s="15"/>
      <c r="Q3107" s="15"/>
      <c r="R3107" s="13"/>
      <c r="S3107" s="13"/>
      <c r="T3107" s="13"/>
      <c r="U3107" s="13"/>
      <c r="V3107" s="13"/>
    </row>
    <row r="3108" spans="13:22">
      <c r="M3108" s="14" t="s">
        <v>3101</v>
      </c>
      <c r="N3108" s="14">
        <v>650105</v>
      </c>
      <c r="O3108" s="14" t="s">
        <v>3101</v>
      </c>
      <c r="P3108" s="15"/>
      <c r="Q3108" s="15"/>
      <c r="R3108" s="13"/>
      <c r="S3108" s="13"/>
      <c r="T3108" s="13"/>
      <c r="U3108" s="13"/>
      <c r="V3108" s="13"/>
    </row>
    <row r="3109" spans="13:22">
      <c r="M3109" s="14" t="s">
        <v>3102</v>
      </c>
      <c r="N3109" s="14">
        <v>650106</v>
      </c>
      <c r="O3109" s="14" t="s">
        <v>3102</v>
      </c>
      <c r="P3109" s="15"/>
      <c r="Q3109" s="15"/>
      <c r="R3109" s="13"/>
      <c r="S3109" s="13"/>
      <c r="T3109" s="13"/>
      <c r="U3109" s="13"/>
      <c r="V3109" s="13"/>
    </row>
    <row r="3110" spans="13:22">
      <c r="M3110" s="14" t="s">
        <v>3103</v>
      </c>
      <c r="N3110" s="14">
        <v>650107</v>
      </c>
      <c r="O3110" s="14" t="s">
        <v>3103</v>
      </c>
      <c r="P3110" s="15"/>
      <c r="Q3110" s="15"/>
      <c r="R3110" s="13"/>
      <c r="S3110" s="13"/>
      <c r="T3110" s="13"/>
      <c r="U3110" s="13"/>
      <c r="V3110" s="13"/>
    </row>
    <row r="3111" spans="13:22">
      <c r="M3111" s="14" t="s">
        <v>3104</v>
      </c>
      <c r="N3111" s="14">
        <v>650109</v>
      </c>
      <c r="O3111" s="14" t="s">
        <v>3104</v>
      </c>
      <c r="P3111" s="15"/>
      <c r="Q3111" s="15"/>
      <c r="R3111" s="13"/>
      <c r="S3111" s="13"/>
      <c r="T3111" s="13"/>
      <c r="U3111" s="13"/>
      <c r="V3111" s="13"/>
    </row>
    <row r="3112" spans="13:22">
      <c r="M3112" s="14" t="s">
        <v>3105</v>
      </c>
      <c r="N3112" s="14">
        <v>650121</v>
      </c>
      <c r="O3112" s="14" t="s">
        <v>3105</v>
      </c>
      <c r="P3112" s="15"/>
      <c r="Q3112" s="15"/>
      <c r="R3112" s="13"/>
      <c r="S3112" s="13"/>
      <c r="T3112" s="13"/>
      <c r="U3112" s="13"/>
      <c r="V3112" s="13"/>
    </row>
    <row r="3113" spans="13:22">
      <c r="M3113" s="14" t="s">
        <v>688</v>
      </c>
      <c r="N3113" s="14">
        <v>650200</v>
      </c>
      <c r="O3113" s="14" t="s">
        <v>688</v>
      </c>
      <c r="P3113" s="15"/>
      <c r="Q3113" s="15"/>
      <c r="R3113" s="13"/>
      <c r="S3113" s="13"/>
      <c r="T3113" s="13"/>
      <c r="U3113" s="13"/>
      <c r="V3113" s="13"/>
    </row>
    <row r="3114" spans="13:22">
      <c r="M3114" s="14" t="s">
        <v>3106</v>
      </c>
      <c r="N3114" s="14">
        <v>650202</v>
      </c>
      <c r="O3114" s="14" t="s">
        <v>3106</v>
      </c>
      <c r="P3114" s="15"/>
      <c r="Q3114" s="15"/>
      <c r="R3114" s="13"/>
      <c r="S3114" s="13"/>
      <c r="T3114" s="13"/>
      <c r="U3114" s="13"/>
      <c r="V3114" s="13"/>
    </row>
    <row r="3115" spans="13:22">
      <c r="M3115" s="14" t="s">
        <v>3107</v>
      </c>
      <c r="N3115" s="14">
        <v>650203</v>
      </c>
      <c r="O3115" s="14" t="s">
        <v>3107</v>
      </c>
      <c r="P3115" s="15"/>
      <c r="Q3115" s="15"/>
      <c r="R3115" s="13"/>
      <c r="S3115" s="13"/>
      <c r="T3115" s="13"/>
      <c r="U3115" s="13"/>
      <c r="V3115" s="13"/>
    </row>
    <row r="3116" spans="13:22">
      <c r="M3116" s="14" t="s">
        <v>3108</v>
      </c>
      <c r="N3116" s="14">
        <v>650204</v>
      </c>
      <c r="O3116" s="14" t="s">
        <v>3108</v>
      </c>
      <c r="P3116" s="15"/>
      <c r="Q3116" s="15"/>
      <c r="R3116" s="13"/>
      <c r="S3116" s="13"/>
      <c r="T3116" s="13"/>
      <c r="U3116" s="13"/>
      <c r="V3116" s="13"/>
    </row>
    <row r="3117" spans="13:22">
      <c r="M3117" s="14" t="s">
        <v>3109</v>
      </c>
      <c r="N3117" s="14">
        <v>650205</v>
      </c>
      <c r="O3117" s="14" t="s">
        <v>3109</v>
      </c>
      <c r="P3117" s="15"/>
      <c r="Q3117" s="15"/>
      <c r="R3117" s="13"/>
      <c r="S3117" s="13"/>
      <c r="T3117" s="13"/>
      <c r="U3117" s="13"/>
      <c r="V3117" s="13"/>
    </row>
    <row r="3118" spans="13:22">
      <c r="M3118" s="14" t="s">
        <v>691</v>
      </c>
      <c r="N3118" s="14">
        <v>652100</v>
      </c>
      <c r="O3118" s="14" t="s">
        <v>691</v>
      </c>
      <c r="P3118" s="15"/>
      <c r="Q3118" s="15"/>
      <c r="R3118" s="13"/>
      <c r="S3118" s="13"/>
      <c r="T3118" s="13"/>
      <c r="U3118" s="13"/>
      <c r="V3118" s="13"/>
    </row>
    <row r="3119" spans="13:22">
      <c r="M3119" s="14" t="s">
        <v>690</v>
      </c>
      <c r="N3119" s="14">
        <v>652101</v>
      </c>
      <c r="O3119" s="14" t="s">
        <v>690</v>
      </c>
      <c r="P3119" s="15"/>
      <c r="Q3119" s="15"/>
      <c r="R3119" s="13"/>
      <c r="S3119" s="13"/>
      <c r="T3119" s="13"/>
      <c r="U3119" s="13"/>
      <c r="V3119" s="13"/>
    </row>
    <row r="3120" spans="13:22">
      <c r="M3120" s="14" t="s">
        <v>3110</v>
      </c>
      <c r="N3120" s="14">
        <v>652122</v>
      </c>
      <c r="O3120" s="14" t="s">
        <v>3110</v>
      </c>
      <c r="P3120" s="15"/>
      <c r="Q3120" s="15"/>
      <c r="R3120" s="13"/>
      <c r="S3120" s="13"/>
      <c r="T3120" s="13"/>
      <c r="U3120" s="13"/>
      <c r="V3120" s="13"/>
    </row>
    <row r="3121" spans="13:22">
      <c r="M3121" s="14" t="s">
        <v>3111</v>
      </c>
      <c r="N3121" s="14">
        <v>652123</v>
      </c>
      <c r="O3121" s="14" t="s">
        <v>3111</v>
      </c>
      <c r="P3121" s="15"/>
      <c r="Q3121" s="15"/>
      <c r="R3121" s="13"/>
      <c r="S3121" s="13"/>
      <c r="T3121" s="13"/>
      <c r="U3121" s="13"/>
      <c r="V3121" s="13"/>
    </row>
    <row r="3122" spans="13:22">
      <c r="M3122" s="14" t="s">
        <v>694</v>
      </c>
      <c r="N3122" s="14">
        <v>652200</v>
      </c>
      <c r="O3122" s="14" t="s">
        <v>694</v>
      </c>
      <c r="P3122" s="15"/>
      <c r="Q3122" s="15"/>
      <c r="R3122" s="13"/>
      <c r="S3122" s="13"/>
      <c r="T3122" s="13"/>
      <c r="U3122" s="13"/>
      <c r="V3122" s="13"/>
    </row>
    <row r="3123" spans="13:22">
      <c r="M3123" s="14" t="s">
        <v>693</v>
      </c>
      <c r="N3123" s="14">
        <v>652201</v>
      </c>
      <c r="O3123" s="14" t="s">
        <v>693</v>
      </c>
      <c r="P3123" s="15"/>
      <c r="Q3123" s="15"/>
      <c r="R3123" s="13"/>
      <c r="S3123" s="13"/>
      <c r="T3123" s="13"/>
      <c r="U3123" s="13"/>
      <c r="V3123" s="13"/>
    </row>
    <row r="3124" spans="13:22">
      <c r="M3124" s="14" t="s">
        <v>3112</v>
      </c>
      <c r="N3124" s="14">
        <v>652222</v>
      </c>
      <c r="O3124" s="14" t="s">
        <v>3112</v>
      </c>
      <c r="P3124" s="15"/>
      <c r="Q3124" s="15"/>
      <c r="R3124" s="13"/>
      <c r="S3124" s="13"/>
      <c r="T3124" s="13"/>
      <c r="U3124" s="13"/>
      <c r="V3124" s="13"/>
    </row>
    <row r="3125" spans="13:22">
      <c r="M3125" s="14" t="s">
        <v>3113</v>
      </c>
      <c r="N3125" s="14">
        <v>652223</v>
      </c>
      <c r="O3125" s="14" t="s">
        <v>3113</v>
      </c>
      <c r="P3125" s="15"/>
      <c r="Q3125" s="15"/>
      <c r="R3125" s="13"/>
      <c r="S3125" s="13"/>
      <c r="T3125" s="13"/>
      <c r="U3125" s="13"/>
      <c r="V3125" s="13"/>
    </row>
    <row r="3126" spans="13:22">
      <c r="M3126" s="14" t="s">
        <v>696</v>
      </c>
      <c r="N3126" s="14">
        <v>652300</v>
      </c>
      <c r="O3126" s="14" t="s">
        <v>696</v>
      </c>
      <c r="P3126" s="15"/>
      <c r="Q3126" s="15"/>
      <c r="R3126" s="13"/>
      <c r="S3126" s="13"/>
      <c r="T3126" s="13"/>
      <c r="U3126" s="13"/>
      <c r="V3126" s="13"/>
    </row>
    <row r="3127" spans="13:22">
      <c r="M3127" s="14" t="s">
        <v>3114</v>
      </c>
      <c r="N3127" s="14">
        <v>652301</v>
      </c>
      <c r="O3127" s="14" t="s">
        <v>3114</v>
      </c>
      <c r="P3127" s="15"/>
      <c r="Q3127" s="15"/>
      <c r="R3127" s="13"/>
      <c r="S3127" s="13"/>
      <c r="T3127" s="13"/>
      <c r="U3127" s="13"/>
      <c r="V3127" s="13"/>
    </row>
    <row r="3128" spans="13:22">
      <c r="M3128" s="14" t="s">
        <v>3115</v>
      </c>
      <c r="N3128" s="14">
        <v>652302</v>
      </c>
      <c r="O3128" s="14" t="s">
        <v>3115</v>
      </c>
      <c r="P3128" s="15"/>
      <c r="Q3128" s="15"/>
      <c r="R3128" s="13"/>
      <c r="S3128" s="13"/>
      <c r="T3128" s="13"/>
      <c r="U3128" s="13"/>
      <c r="V3128" s="13"/>
    </row>
    <row r="3129" spans="13:22">
      <c r="M3129" s="14" t="s">
        <v>3116</v>
      </c>
      <c r="N3129" s="14">
        <v>652323</v>
      </c>
      <c r="O3129" s="14" t="s">
        <v>3116</v>
      </c>
      <c r="P3129" s="15"/>
      <c r="Q3129" s="15"/>
      <c r="R3129" s="13"/>
      <c r="S3129" s="13"/>
      <c r="T3129" s="13"/>
      <c r="U3129" s="13"/>
      <c r="V3129" s="13"/>
    </row>
    <row r="3130" spans="13:22">
      <c r="M3130" s="14" t="s">
        <v>3117</v>
      </c>
      <c r="N3130" s="14">
        <v>652324</v>
      </c>
      <c r="O3130" s="14" t="s">
        <v>3117</v>
      </c>
      <c r="P3130" s="15"/>
      <c r="Q3130" s="15"/>
      <c r="R3130" s="13"/>
      <c r="S3130" s="13"/>
      <c r="T3130" s="13"/>
      <c r="U3130" s="13"/>
      <c r="V3130" s="13"/>
    </row>
    <row r="3131" spans="13:22">
      <c r="M3131" s="14" t="s">
        <v>3118</v>
      </c>
      <c r="N3131" s="14">
        <v>652325</v>
      </c>
      <c r="O3131" s="14" t="s">
        <v>3118</v>
      </c>
      <c r="P3131" s="15"/>
      <c r="Q3131" s="15"/>
      <c r="R3131" s="13"/>
      <c r="S3131" s="13"/>
      <c r="T3131" s="13"/>
      <c r="U3131" s="13"/>
      <c r="V3131" s="13"/>
    </row>
    <row r="3132" spans="13:22">
      <c r="M3132" s="14" t="s">
        <v>3119</v>
      </c>
      <c r="N3132" s="14">
        <v>652327</v>
      </c>
      <c r="O3132" s="14" t="s">
        <v>3119</v>
      </c>
      <c r="P3132" s="15"/>
      <c r="Q3132" s="15"/>
      <c r="R3132" s="13"/>
      <c r="S3132" s="13"/>
      <c r="T3132" s="13"/>
      <c r="U3132" s="13"/>
      <c r="V3132" s="13"/>
    </row>
    <row r="3133" spans="13:22">
      <c r="M3133" s="14" t="s">
        <v>3120</v>
      </c>
      <c r="N3133" s="14">
        <v>652328</v>
      </c>
      <c r="O3133" s="14" t="s">
        <v>3120</v>
      </c>
      <c r="P3133" s="15"/>
      <c r="Q3133" s="15"/>
      <c r="R3133" s="13"/>
      <c r="S3133" s="13"/>
      <c r="T3133" s="13"/>
      <c r="U3133" s="13"/>
      <c r="V3133" s="13"/>
    </row>
    <row r="3134" spans="13:22">
      <c r="M3134" s="14" t="s">
        <v>698</v>
      </c>
      <c r="N3134" s="14">
        <v>652700</v>
      </c>
      <c r="O3134" s="14" t="s">
        <v>698</v>
      </c>
      <c r="P3134" s="15"/>
      <c r="Q3134" s="15"/>
      <c r="R3134" s="13"/>
      <c r="S3134" s="13"/>
      <c r="T3134" s="13"/>
      <c r="U3134" s="13"/>
      <c r="V3134" s="13"/>
    </row>
    <row r="3135" spans="13:22">
      <c r="M3135" s="14" t="s">
        <v>3121</v>
      </c>
      <c r="N3135" s="14">
        <v>652701</v>
      </c>
      <c r="O3135" s="14" t="s">
        <v>3121</v>
      </c>
      <c r="P3135" s="15"/>
      <c r="Q3135" s="15"/>
      <c r="R3135" s="13"/>
      <c r="S3135" s="13"/>
      <c r="T3135" s="13"/>
      <c r="U3135" s="13"/>
      <c r="V3135" s="13"/>
    </row>
    <row r="3136" spans="13:22">
      <c r="M3136" s="14" t="s">
        <v>3122</v>
      </c>
      <c r="N3136" s="14">
        <v>652702</v>
      </c>
      <c r="O3136" s="14" t="s">
        <v>3122</v>
      </c>
      <c r="P3136" s="15"/>
      <c r="Q3136" s="15"/>
      <c r="R3136" s="13"/>
      <c r="S3136" s="13"/>
      <c r="T3136" s="13"/>
      <c r="U3136" s="13"/>
      <c r="V3136" s="13"/>
    </row>
    <row r="3137" spans="13:22">
      <c r="M3137" s="14" t="s">
        <v>3123</v>
      </c>
      <c r="N3137" s="14">
        <v>652722</v>
      </c>
      <c r="O3137" s="14" t="s">
        <v>3123</v>
      </c>
      <c r="P3137" s="15"/>
      <c r="Q3137" s="15"/>
      <c r="R3137" s="13"/>
      <c r="S3137" s="13"/>
      <c r="T3137" s="13"/>
      <c r="U3137" s="13"/>
      <c r="V3137" s="13"/>
    </row>
    <row r="3138" spans="13:22">
      <c r="M3138" s="14" t="s">
        <v>3124</v>
      </c>
      <c r="N3138" s="14">
        <v>652723</v>
      </c>
      <c r="O3138" s="14" t="s">
        <v>3124</v>
      </c>
      <c r="P3138" s="15"/>
      <c r="Q3138" s="15"/>
      <c r="R3138" s="13"/>
      <c r="S3138" s="13"/>
      <c r="T3138" s="13"/>
      <c r="U3138" s="13"/>
      <c r="V3138" s="13"/>
    </row>
    <row r="3139" spans="13:22">
      <c r="M3139" s="14" t="s">
        <v>700</v>
      </c>
      <c r="N3139" s="14">
        <v>652800</v>
      </c>
      <c r="O3139" s="14" t="s">
        <v>700</v>
      </c>
      <c r="P3139" s="15"/>
      <c r="Q3139" s="15"/>
      <c r="R3139" s="13"/>
      <c r="S3139" s="13"/>
      <c r="T3139" s="13"/>
      <c r="U3139" s="13"/>
      <c r="V3139" s="13"/>
    </row>
    <row r="3140" spans="13:22">
      <c r="M3140" s="14" t="s">
        <v>3125</v>
      </c>
      <c r="N3140" s="14">
        <v>652801</v>
      </c>
      <c r="O3140" s="14" t="s">
        <v>3125</v>
      </c>
      <c r="P3140" s="15"/>
      <c r="Q3140" s="15"/>
      <c r="R3140" s="13"/>
      <c r="S3140" s="13"/>
      <c r="T3140" s="13"/>
      <c r="U3140" s="13"/>
      <c r="V3140" s="13"/>
    </row>
    <row r="3141" spans="13:22">
      <c r="M3141" s="14" t="s">
        <v>3126</v>
      </c>
      <c r="N3141" s="14">
        <v>652822</v>
      </c>
      <c r="O3141" s="14" t="s">
        <v>3126</v>
      </c>
      <c r="P3141" s="15"/>
      <c r="Q3141" s="15"/>
      <c r="R3141" s="13"/>
      <c r="S3141" s="13"/>
      <c r="T3141" s="13"/>
      <c r="U3141" s="13"/>
      <c r="V3141" s="13"/>
    </row>
    <row r="3142" spans="13:22">
      <c r="M3142" s="14" t="s">
        <v>3127</v>
      </c>
      <c r="N3142" s="14">
        <v>652823</v>
      </c>
      <c r="O3142" s="14" t="s">
        <v>3127</v>
      </c>
      <c r="P3142" s="15"/>
      <c r="Q3142" s="15"/>
      <c r="R3142" s="13"/>
      <c r="S3142" s="13"/>
      <c r="T3142" s="13"/>
      <c r="U3142" s="13"/>
      <c r="V3142" s="13"/>
    </row>
    <row r="3143" spans="13:22">
      <c r="M3143" s="14" t="s">
        <v>3128</v>
      </c>
      <c r="N3143" s="14">
        <v>652824</v>
      </c>
      <c r="O3143" s="14" t="s">
        <v>3128</v>
      </c>
      <c r="P3143" s="15"/>
      <c r="Q3143" s="15"/>
      <c r="R3143" s="13"/>
      <c r="S3143" s="13"/>
      <c r="T3143" s="13"/>
      <c r="U3143" s="13"/>
      <c r="V3143" s="13"/>
    </row>
    <row r="3144" spans="13:22">
      <c r="M3144" s="14" t="s">
        <v>3129</v>
      </c>
      <c r="N3144" s="14">
        <v>652825</v>
      </c>
      <c r="O3144" s="14" t="s">
        <v>3129</v>
      </c>
      <c r="P3144" s="15"/>
      <c r="Q3144" s="15"/>
      <c r="R3144" s="13"/>
      <c r="S3144" s="13"/>
      <c r="T3144" s="13"/>
      <c r="U3144" s="13"/>
      <c r="V3144" s="13"/>
    </row>
    <row r="3145" spans="13:22">
      <c r="M3145" s="14" t="s">
        <v>3130</v>
      </c>
      <c r="N3145" s="14">
        <v>652826</v>
      </c>
      <c r="O3145" s="14" t="s">
        <v>3130</v>
      </c>
      <c r="P3145" s="15"/>
      <c r="Q3145" s="15"/>
      <c r="R3145" s="13"/>
      <c r="S3145" s="13"/>
      <c r="T3145" s="13"/>
      <c r="U3145" s="13"/>
      <c r="V3145" s="13"/>
    </row>
    <row r="3146" spans="13:22">
      <c r="M3146" s="14" t="s">
        <v>3131</v>
      </c>
      <c r="N3146" s="14">
        <v>652827</v>
      </c>
      <c r="O3146" s="14" t="s">
        <v>3131</v>
      </c>
      <c r="P3146" s="15"/>
      <c r="Q3146" s="15"/>
      <c r="R3146" s="13"/>
      <c r="S3146" s="13"/>
      <c r="T3146" s="13"/>
      <c r="U3146" s="13"/>
      <c r="V3146" s="13"/>
    </row>
    <row r="3147" spans="13:22">
      <c r="M3147" s="14" t="s">
        <v>3132</v>
      </c>
      <c r="N3147" s="14">
        <v>652828</v>
      </c>
      <c r="O3147" s="14" t="s">
        <v>3132</v>
      </c>
      <c r="P3147" s="15"/>
      <c r="Q3147" s="15"/>
      <c r="R3147" s="13"/>
      <c r="S3147" s="13"/>
      <c r="T3147" s="13"/>
      <c r="U3147" s="13"/>
      <c r="V3147" s="13"/>
    </row>
    <row r="3148" spans="13:22">
      <c r="M3148" s="14" t="s">
        <v>3133</v>
      </c>
      <c r="N3148" s="14">
        <v>652829</v>
      </c>
      <c r="O3148" s="14" t="s">
        <v>3133</v>
      </c>
      <c r="P3148" s="15"/>
      <c r="Q3148" s="15"/>
      <c r="R3148" s="13"/>
      <c r="S3148" s="13"/>
      <c r="T3148" s="13"/>
      <c r="U3148" s="13"/>
      <c r="V3148" s="13"/>
    </row>
    <row r="3149" spans="13:22">
      <c r="M3149" s="14" t="s">
        <v>702</v>
      </c>
      <c r="N3149" s="14">
        <v>652900</v>
      </c>
      <c r="O3149" s="14" t="s">
        <v>702</v>
      </c>
      <c r="P3149" s="15"/>
      <c r="Q3149" s="15"/>
      <c r="R3149" s="13"/>
      <c r="S3149" s="13"/>
      <c r="T3149" s="13"/>
      <c r="U3149" s="13"/>
      <c r="V3149" s="13"/>
    </row>
    <row r="3150" spans="13:22">
      <c r="M3150" s="14" t="s">
        <v>3134</v>
      </c>
      <c r="N3150" s="14">
        <v>652901</v>
      </c>
      <c r="O3150" s="14" t="s">
        <v>3134</v>
      </c>
      <c r="P3150" s="15"/>
      <c r="Q3150" s="15"/>
      <c r="R3150" s="13"/>
      <c r="S3150" s="13"/>
      <c r="T3150" s="13"/>
      <c r="U3150" s="13"/>
      <c r="V3150" s="13"/>
    </row>
    <row r="3151" spans="13:22">
      <c r="M3151" s="14" t="s">
        <v>3135</v>
      </c>
      <c r="N3151" s="14">
        <v>652922</v>
      </c>
      <c r="O3151" s="14" t="s">
        <v>3135</v>
      </c>
      <c r="P3151" s="15"/>
      <c r="Q3151" s="15"/>
      <c r="R3151" s="13"/>
      <c r="S3151" s="13"/>
      <c r="T3151" s="13"/>
      <c r="U3151" s="13"/>
      <c r="V3151" s="13"/>
    </row>
    <row r="3152" spans="13:22">
      <c r="M3152" s="14" t="s">
        <v>3136</v>
      </c>
      <c r="N3152" s="14">
        <v>652923</v>
      </c>
      <c r="O3152" s="14" t="s">
        <v>3136</v>
      </c>
      <c r="P3152" s="15"/>
      <c r="Q3152" s="15"/>
      <c r="R3152" s="13"/>
      <c r="S3152" s="13"/>
      <c r="T3152" s="13"/>
      <c r="U3152" s="13"/>
      <c r="V3152" s="13"/>
    </row>
    <row r="3153" spans="13:22">
      <c r="M3153" s="14" t="s">
        <v>3137</v>
      </c>
      <c r="N3153" s="14">
        <v>652924</v>
      </c>
      <c r="O3153" s="14" t="s">
        <v>3137</v>
      </c>
      <c r="P3153" s="15"/>
      <c r="Q3153" s="15"/>
      <c r="R3153" s="13"/>
      <c r="S3153" s="13"/>
      <c r="T3153" s="13"/>
      <c r="U3153" s="13"/>
      <c r="V3153" s="13"/>
    </row>
    <row r="3154" spans="13:22">
      <c r="M3154" s="14" t="s">
        <v>3138</v>
      </c>
      <c r="N3154" s="14">
        <v>652925</v>
      </c>
      <c r="O3154" s="14" t="s">
        <v>3138</v>
      </c>
      <c r="P3154" s="15"/>
      <c r="Q3154" s="15"/>
      <c r="R3154" s="13"/>
      <c r="S3154" s="13"/>
      <c r="T3154" s="13"/>
      <c r="U3154" s="13"/>
      <c r="V3154" s="13"/>
    </row>
    <row r="3155" spans="13:22">
      <c r="M3155" s="14" t="s">
        <v>3139</v>
      </c>
      <c r="N3155" s="14">
        <v>652926</v>
      </c>
      <c r="O3155" s="14" t="s">
        <v>3139</v>
      </c>
      <c r="P3155" s="15"/>
      <c r="Q3155" s="15"/>
      <c r="R3155" s="13"/>
      <c r="S3155" s="13"/>
      <c r="T3155" s="13"/>
      <c r="U3155" s="13"/>
      <c r="V3155" s="13"/>
    </row>
    <row r="3156" spans="13:22">
      <c r="M3156" s="14" t="s">
        <v>3140</v>
      </c>
      <c r="N3156" s="14">
        <v>652927</v>
      </c>
      <c r="O3156" s="14" t="s">
        <v>3140</v>
      </c>
      <c r="P3156" s="15"/>
      <c r="Q3156" s="15"/>
      <c r="R3156" s="13"/>
      <c r="S3156" s="13"/>
      <c r="T3156" s="13"/>
      <c r="U3156" s="13"/>
      <c r="V3156" s="13"/>
    </row>
    <row r="3157" spans="13:22">
      <c r="M3157" s="14" t="s">
        <v>3141</v>
      </c>
      <c r="N3157" s="14">
        <v>652928</v>
      </c>
      <c r="O3157" s="14" t="s">
        <v>3141</v>
      </c>
      <c r="P3157" s="15"/>
      <c r="Q3157" s="15"/>
      <c r="R3157" s="13"/>
      <c r="S3157" s="13"/>
      <c r="T3157" s="13"/>
      <c r="U3157" s="13"/>
      <c r="V3157" s="13"/>
    </row>
    <row r="3158" spans="13:22">
      <c r="M3158" s="14" t="s">
        <v>3142</v>
      </c>
      <c r="N3158" s="14">
        <v>652929</v>
      </c>
      <c r="O3158" s="14" t="s">
        <v>3142</v>
      </c>
      <c r="P3158" s="15"/>
      <c r="Q3158" s="15"/>
      <c r="R3158" s="13"/>
      <c r="S3158" s="13"/>
      <c r="T3158" s="13"/>
      <c r="U3158" s="13"/>
      <c r="V3158" s="13"/>
    </row>
    <row r="3159" spans="13:22">
      <c r="M3159" s="14" t="s">
        <v>704</v>
      </c>
      <c r="N3159" s="14">
        <v>653000</v>
      </c>
      <c r="O3159" s="14" t="s">
        <v>704</v>
      </c>
      <c r="P3159" s="15"/>
      <c r="Q3159" s="15"/>
      <c r="R3159" s="13"/>
      <c r="S3159" s="13"/>
      <c r="T3159" s="13"/>
      <c r="U3159" s="13"/>
      <c r="V3159" s="13"/>
    </row>
    <row r="3160" spans="13:22">
      <c r="M3160" s="14" t="s">
        <v>3143</v>
      </c>
      <c r="N3160" s="14">
        <v>653001</v>
      </c>
      <c r="O3160" s="14" t="s">
        <v>3143</v>
      </c>
      <c r="P3160" s="15"/>
      <c r="Q3160" s="15"/>
      <c r="R3160" s="13"/>
      <c r="S3160" s="13"/>
      <c r="T3160" s="13"/>
      <c r="U3160" s="13"/>
      <c r="V3160" s="13"/>
    </row>
    <row r="3161" spans="13:22">
      <c r="M3161" s="14" t="s">
        <v>3144</v>
      </c>
      <c r="N3161" s="14">
        <v>653022</v>
      </c>
      <c r="O3161" s="14" t="s">
        <v>3144</v>
      </c>
      <c r="P3161" s="15"/>
      <c r="Q3161" s="15"/>
      <c r="R3161" s="13"/>
      <c r="S3161" s="13"/>
      <c r="T3161" s="13"/>
      <c r="U3161" s="13"/>
      <c r="V3161" s="13"/>
    </row>
    <row r="3162" spans="13:22">
      <c r="M3162" s="14" t="s">
        <v>3145</v>
      </c>
      <c r="N3162" s="14">
        <v>653023</v>
      </c>
      <c r="O3162" s="14" t="s">
        <v>3145</v>
      </c>
      <c r="P3162" s="15"/>
      <c r="Q3162" s="15"/>
      <c r="R3162" s="13"/>
      <c r="S3162" s="13"/>
      <c r="T3162" s="13"/>
      <c r="U3162" s="13"/>
      <c r="V3162" s="13"/>
    </row>
    <row r="3163" spans="13:22">
      <c r="M3163" s="14" t="s">
        <v>3146</v>
      </c>
      <c r="N3163" s="14">
        <v>653024</v>
      </c>
      <c r="O3163" s="14" t="s">
        <v>3146</v>
      </c>
      <c r="P3163" s="15"/>
      <c r="Q3163" s="15"/>
      <c r="R3163" s="13"/>
      <c r="S3163" s="13"/>
      <c r="T3163" s="13"/>
      <c r="U3163" s="13"/>
      <c r="V3163" s="13"/>
    </row>
    <row r="3164" spans="13:22">
      <c r="M3164" s="14" t="s">
        <v>706</v>
      </c>
      <c r="N3164" s="14">
        <v>653100</v>
      </c>
      <c r="O3164" s="14" t="s">
        <v>706</v>
      </c>
      <c r="P3164" s="15"/>
      <c r="Q3164" s="15"/>
      <c r="R3164" s="13"/>
      <c r="S3164" s="13"/>
      <c r="T3164" s="13"/>
      <c r="U3164" s="13"/>
      <c r="V3164" s="13"/>
    </row>
    <row r="3165" spans="13:22">
      <c r="M3165" s="14" t="s">
        <v>3147</v>
      </c>
      <c r="N3165" s="14">
        <v>653101</v>
      </c>
      <c r="O3165" s="14" t="s">
        <v>3147</v>
      </c>
      <c r="P3165" s="15"/>
      <c r="Q3165" s="15"/>
      <c r="R3165" s="13"/>
      <c r="S3165" s="13"/>
      <c r="T3165" s="13"/>
      <c r="U3165" s="13"/>
      <c r="V3165" s="13"/>
    </row>
    <row r="3166" spans="13:22">
      <c r="M3166" s="14" t="s">
        <v>3148</v>
      </c>
      <c r="N3166" s="14">
        <v>653121</v>
      </c>
      <c r="O3166" s="14" t="s">
        <v>3148</v>
      </c>
      <c r="P3166" s="15"/>
      <c r="Q3166" s="15"/>
      <c r="R3166" s="13"/>
      <c r="S3166" s="13"/>
      <c r="T3166" s="13"/>
      <c r="U3166" s="13"/>
      <c r="V3166" s="13"/>
    </row>
    <row r="3167" spans="13:22">
      <c r="M3167" s="14" t="s">
        <v>3149</v>
      </c>
      <c r="N3167" s="14">
        <v>653122</v>
      </c>
      <c r="O3167" s="14" t="s">
        <v>3149</v>
      </c>
      <c r="P3167" s="15"/>
      <c r="Q3167" s="15"/>
      <c r="R3167" s="13"/>
      <c r="S3167" s="13"/>
      <c r="T3167" s="13"/>
      <c r="U3167" s="13"/>
      <c r="V3167" s="13"/>
    </row>
    <row r="3168" spans="13:22">
      <c r="M3168" s="14" t="s">
        <v>3150</v>
      </c>
      <c r="N3168" s="14">
        <v>653123</v>
      </c>
      <c r="O3168" s="14" t="s">
        <v>3150</v>
      </c>
      <c r="P3168" s="15"/>
      <c r="Q3168" s="15"/>
      <c r="R3168" s="13"/>
      <c r="S3168" s="13"/>
      <c r="T3168" s="13"/>
      <c r="U3168" s="13"/>
      <c r="V3168" s="13"/>
    </row>
    <row r="3169" spans="13:22">
      <c r="M3169" s="14" t="s">
        <v>3151</v>
      </c>
      <c r="N3169" s="14">
        <v>653124</v>
      </c>
      <c r="O3169" s="14" t="s">
        <v>3151</v>
      </c>
      <c r="P3169" s="15"/>
      <c r="Q3169" s="15"/>
      <c r="R3169" s="13"/>
      <c r="S3169" s="13"/>
      <c r="T3169" s="13"/>
      <c r="U3169" s="13"/>
      <c r="V3169" s="13"/>
    </row>
    <row r="3170" spans="13:22">
      <c r="M3170" s="14" t="s">
        <v>3152</v>
      </c>
      <c r="N3170" s="14">
        <v>653125</v>
      </c>
      <c r="O3170" s="14" t="s">
        <v>3152</v>
      </c>
      <c r="P3170" s="15"/>
      <c r="Q3170" s="15"/>
      <c r="R3170" s="13"/>
      <c r="S3170" s="13"/>
      <c r="T3170" s="13"/>
      <c r="U3170" s="13"/>
      <c r="V3170" s="13"/>
    </row>
    <row r="3171" spans="13:22">
      <c r="M3171" s="14" t="s">
        <v>3153</v>
      </c>
      <c r="N3171" s="14">
        <v>653126</v>
      </c>
      <c r="O3171" s="14" t="s">
        <v>3153</v>
      </c>
      <c r="P3171" s="15"/>
      <c r="Q3171" s="15"/>
      <c r="R3171" s="13"/>
      <c r="S3171" s="13"/>
      <c r="T3171" s="13"/>
      <c r="U3171" s="13"/>
      <c r="V3171" s="13"/>
    </row>
    <row r="3172" spans="13:22">
      <c r="M3172" s="14" t="s">
        <v>3154</v>
      </c>
      <c r="N3172" s="14">
        <v>653127</v>
      </c>
      <c r="O3172" s="14" t="s">
        <v>3154</v>
      </c>
      <c r="P3172" s="15"/>
      <c r="Q3172" s="15"/>
      <c r="R3172" s="13"/>
      <c r="S3172" s="13"/>
      <c r="T3172" s="13"/>
      <c r="U3172" s="13"/>
      <c r="V3172" s="13"/>
    </row>
    <row r="3173" spans="13:22">
      <c r="M3173" s="14" t="s">
        <v>3155</v>
      </c>
      <c r="N3173" s="14">
        <v>653128</v>
      </c>
      <c r="O3173" s="14" t="s">
        <v>3155</v>
      </c>
      <c r="P3173" s="15"/>
      <c r="Q3173" s="15"/>
      <c r="R3173" s="13"/>
      <c r="S3173" s="13"/>
      <c r="T3173" s="13"/>
      <c r="U3173" s="13"/>
      <c r="V3173" s="13"/>
    </row>
    <row r="3174" spans="13:22">
      <c r="M3174" s="14" t="s">
        <v>3156</v>
      </c>
      <c r="N3174" s="14">
        <v>653129</v>
      </c>
      <c r="O3174" s="14" t="s">
        <v>3156</v>
      </c>
      <c r="P3174" s="15"/>
      <c r="Q3174" s="15"/>
      <c r="R3174" s="13"/>
      <c r="S3174" s="13"/>
      <c r="T3174" s="13"/>
      <c r="U3174" s="13"/>
      <c r="V3174" s="13"/>
    </row>
    <row r="3175" spans="13:22">
      <c r="M3175" s="14" t="s">
        <v>3157</v>
      </c>
      <c r="N3175" s="14">
        <v>653130</v>
      </c>
      <c r="O3175" s="14" t="s">
        <v>3157</v>
      </c>
      <c r="P3175" s="15"/>
      <c r="Q3175" s="15"/>
      <c r="R3175" s="13"/>
      <c r="S3175" s="13"/>
      <c r="T3175" s="13"/>
      <c r="U3175" s="13"/>
      <c r="V3175" s="13"/>
    </row>
    <row r="3176" spans="13:22">
      <c r="M3176" s="14" t="s">
        <v>3158</v>
      </c>
      <c r="N3176" s="14">
        <v>653131</v>
      </c>
      <c r="O3176" s="14" t="s">
        <v>3158</v>
      </c>
      <c r="P3176" s="15"/>
      <c r="Q3176" s="15"/>
      <c r="R3176" s="13"/>
      <c r="S3176" s="13"/>
      <c r="T3176" s="13"/>
      <c r="U3176" s="13"/>
      <c r="V3176" s="13"/>
    </row>
    <row r="3177" spans="13:22">
      <c r="M3177" s="14" t="s">
        <v>708</v>
      </c>
      <c r="N3177" s="14">
        <v>653200</v>
      </c>
      <c r="O3177" s="14" t="s">
        <v>708</v>
      </c>
      <c r="P3177" s="15"/>
      <c r="Q3177" s="15"/>
      <c r="R3177" s="13"/>
      <c r="S3177" s="13"/>
      <c r="T3177" s="13"/>
      <c r="U3177" s="13"/>
      <c r="V3177" s="13"/>
    </row>
    <row r="3178" spans="13:22">
      <c r="M3178" s="14" t="s">
        <v>3159</v>
      </c>
      <c r="N3178" s="14">
        <v>653201</v>
      </c>
      <c r="O3178" s="14" t="s">
        <v>3159</v>
      </c>
      <c r="P3178" s="15"/>
      <c r="Q3178" s="15"/>
      <c r="R3178" s="13"/>
      <c r="S3178" s="13"/>
      <c r="T3178" s="13"/>
      <c r="U3178" s="13"/>
      <c r="V3178" s="13"/>
    </row>
    <row r="3179" spans="13:22">
      <c r="M3179" s="14" t="s">
        <v>3160</v>
      </c>
      <c r="N3179" s="14">
        <v>653221</v>
      </c>
      <c r="O3179" s="14" t="s">
        <v>3160</v>
      </c>
      <c r="P3179" s="15"/>
      <c r="Q3179" s="15"/>
      <c r="R3179" s="13"/>
      <c r="S3179" s="13"/>
      <c r="T3179" s="13"/>
      <c r="U3179" s="13"/>
      <c r="V3179" s="13"/>
    </row>
    <row r="3180" spans="13:22">
      <c r="M3180" s="14" t="s">
        <v>3161</v>
      </c>
      <c r="N3180" s="14">
        <v>653222</v>
      </c>
      <c r="O3180" s="14" t="s">
        <v>3161</v>
      </c>
      <c r="P3180" s="15"/>
      <c r="Q3180" s="15"/>
      <c r="R3180" s="13"/>
      <c r="S3180" s="13"/>
      <c r="T3180" s="13"/>
      <c r="U3180" s="13"/>
      <c r="V3180" s="13"/>
    </row>
    <row r="3181" spans="13:22">
      <c r="M3181" s="14" t="s">
        <v>3162</v>
      </c>
      <c r="N3181" s="14">
        <v>653223</v>
      </c>
      <c r="O3181" s="14" t="s">
        <v>3162</v>
      </c>
      <c r="P3181" s="15"/>
      <c r="Q3181" s="15"/>
      <c r="R3181" s="13"/>
      <c r="S3181" s="13"/>
      <c r="T3181" s="13"/>
      <c r="U3181" s="13"/>
      <c r="V3181" s="13"/>
    </row>
    <row r="3182" spans="13:22">
      <c r="M3182" s="14" t="s">
        <v>3163</v>
      </c>
      <c r="N3182" s="14">
        <v>653224</v>
      </c>
      <c r="O3182" s="14" t="s">
        <v>3163</v>
      </c>
      <c r="P3182" s="15"/>
      <c r="Q3182" s="15"/>
      <c r="R3182" s="13"/>
      <c r="S3182" s="13"/>
      <c r="T3182" s="13"/>
      <c r="U3182" s="13"/>
      <c r="V3182" s="13"/>
    </row>
    <row r="3183" spans="13:22">
      <c r="M3183" s="14" t="s">
        <v>3164</v>
      </c>
      <c r="N3183" s="14">
        <v>653225</v>
      </c>
      <c r="O3183" s="14" t="s">
        <v>3164</v>
      </c>
      <c r="P3183" s="15"/>
      <c r="Q3183" s="15"/>
      <c r="R3183" s="13"/>
      <c r="S3183" s="13"/>
      <c r="T3183" s="13"/>
      <c r="U3183" s="13"/>
      <c r="V3183" s="13"/>
    </row>
    <row r="3184" spans="13:22">
      <c r="M3184" s="14" t="s">
        <v>3165</v>
      </c>
      <c r="N3184" s="14">
        <v>653226</v>
      </c>
      <c r="O3184" s="14" t="s">
        <v>3165</v>
      </c>
      <c r="P3184" s="15"/>
      <c r="Q3184" s="15"/>
      <c r="R3184" s="13"/>
      <c r="S3184" s="13"/>
      <c r="T3184" s="13"/>
      <c r="U3184" s="13"/>
      <c r="V3184" s="13"/>
    </row>
    <row r="3185" spans="13:22">
      <c r="M3185" s="14" t="s">
        <v>3166</v>
      </c>
      <c r="N3185" s="14">
        <v>653227</v>
      </c>
      <c r="O3185" s="14" t="s">
        <v>3166</v>
      </c>
      <c r="P3185" s="15"/>
      <c r="Q3185" s="15"/>
      <c r="R3185" s="13"/>
      <c r="S3185" s="13"/>
      <c r="T3185" s="13"/>
      <c r="U3185" s="13"/>
      <c r="V3185" s="13"/>
    </row>
    <row r="3186" spans="13:22">
      <c r="M3186" s="14" t="s">
        <v>709</v>
      </c>
      <c r="N3186" s="14">
        <v>654000</v>
      </c>
      <c r="O3186" s="14" t="s">
        <v>709</v>
      </c>
      <c r="P3186" s="15"/>
      <c r="Q3186" s="15"/>
      <c r="R3186" s="13"/>
      <c r="S3186" s="13"/>
      <c r="T3186" s="13"/>
      <c r="U3186" s="13"/>
      <c r="V3186" s="13"/>
    </row>
    <row r="3187" spans="13:22">
      <c r="M3187" s="14" t="s">
        <v>3167</v>
      </c>
      <c r="N3187" s="14">
        <v>654002</v>
      </c>
      <c r="O3187" s="14" t="s">
        <v>3167</v>
      </c>
      <c r="P3187" s="15"/>
      <c r="Q3187" s="15"/>
      <c r="R3187" s="13"/>
      <c r="S3187" s="13"/>
      <c r="T3187" s="13"/>
      <c r="U3187" s="13"/>
      <c r="V3187" s="13"/>
    </row>
    <row r="3188" spans="13:22">
      <c r="M3188" s="14" t="s">
        <v>3168</v>
      </c>
      <c r="N3188" s="14">
        <v>654003</v>
      </c>
      <c r="O3188" s="14" t="s">
        <v>3168</v>
      </c>
      <c r="P3188" s="15"/>
      <c r="Q3188" s="15"/>
      <c r="R3188" s="13"/>
      <c r="S3188" s="13"/>
      <c r="T3188" s="13"/>
      <c r="U3188" s="13"/>
      <c r="V3188" s="13"/>
    </row>
    <row r="3189" spans="13:22">
      <c r="M3189" s="14" t="s">
        <v>3169</v>
      </c>
      <c r="N3189" s="14">
        <v>654004</v>
      </c>
      <c r="O3189" s="14" t="s">
        <v>3169</v>
      </c>
      <c r="P3189" s="15"/>
      <c r="Q3189" s="15"/>
      <c r="R3189" s="13"/>
      <c r="S3189" s="13"/>
      <c r="T3189" s="13"/>
      <c r="U3189" s="13"/>
      <c r="V3189" s="13"/>
    </row>
    <row r="3190" spans="13:22">
      <c r="M3190" s="14" t="s">
        <v>3170</v>
      </c>
      <c r="N3190" s="14">
        <v>654021</v>
      </c>
      <c r="O3190" s="14" t="s">
        <v>3170</v>
      </c>
      <c r="P3190" s="15"/>
      <c r="Q3190" s="15"/>
      <c r="R3190" s="13"/>
      <c r="S3190" s="13"/>
      <c r="T3190" s="13"/>
      <c r="U3190" s="13"/>
      <c r="V3190" s="13"/>
    </row>
    <row r="3191" spans="13:22">
      <c r="M3191" s="14" t="s">
        <v>3171</v>
      </c>
      <c r="N3191" s="14">
        <v>654022</v>
      </c>
      <c r="O3191" s="14" t="s">
        <v>3171</v>
      </c>
      <c r="P3191" s="15"/>
      <c r="Q3191" s="15"/>
      <c r="R3191" s="13"/>
      <c r="S3191" s="13"/>
      <c r="T3191" s="13"/>
      <c r="U3191" s="13"/>
      <c r="V3191" s="13"/>
    </row>
    <row r="3192" spans="13:22">
      <c r="M3192" s="14" t="s">
        <v>3172</v>
      </c>
      <c r="N3192" s="14">
        <v>654023</v>
      </c>
      <c r="O3192" s="14" t="s">
        <v>3172</v>
      </c>
      <c r="P3192" s="15"/>
      <c r="Q3192" s="15"/>
      <c r="R3192" s="13"/>
      <c r="S3192" s="13"/>
      <c r="T3192" s="13"/>
      <c r="U3192" s="13"/>
      <c r="V3192" s="13"/>
    </row>
    <row r="3193" spans="13:22">
      <c r="M3193" s="14" t="s">
        <v>3173</v>
      </c>
      <c r="N3193" s="14">
        <v>654024</v>
      </c>
      <c r="O3193" s="14" t="s">
        <v>3173</v>
      </c>
      <c r="P3193" s="15"/>
      <c r="Q3193" s="15"/>
      <c r="R3193" s="13"/>
      <c r="S3193" s="13"/>
      <c r="T3193" s="13"/>
      <c r="U3193" s="13"/>
      <c r="V3193" s="13"/>
    </row>
    <row r="3194" spans="13:22">
      <c r="M3194" s="14" t="s">
        <v>3174</v>
      </c>
      <c r="N3194" s="14">
        <v>654025</v>
      </c>
      <c r="O3194" s="14" t="s">
        <v>3174</v>
      </c>
      <c r="P3194" s="15"/>
      <c r="Q3194" s="15"/>
      <c r="R3194" s="13"/>
      <c r="S3194" s="13"/>
      <c r="T3194" s="13"/>
      <c r="U3194" s="13"/>
      <c r="V3194" s="13"/>
    </row>
    <row r="3195" spans="13:22">
      <c r="M3195" s="14" t="s">
        <v>3175</v>
      </c>
      <c r="N3195" s="14">
        <v>654026</v>
      </c>
      <c r="O3195" s="14" t="s">
        <v>3175</v>
      </c>
      <c r="P3195" s="15"/>
      <c r="Q3195" s="15"/>
      <c r="R3195" s="13"/>
      <c r="S3195" s="13"/>
      <c r="T3195" s="13"/>
      <c r="U3195" s="13"/>
      <c r="V3195" s="13"/>
    </row>
    <row r="3196" spans="13:22">
      <c r="M3196" s="14" t="s">
        <v>3176</v>
      </c>
      <c r="N3196" s="14">
        <v>654027</v>
      </c>
      <c r="O3196" s="14" t="s">
        <v>3176</v>
      </c>
      <c r="P3196" s="15"/>
      <c r="Q3196" s="15"/>
      <c r="R3196" s="13"/>
      <c r="S3196" s="13"/>
      <c r="T3196" s="13"/>
      <c r="U3196" s="13"/>
      <c r="V3196" s="13"/>
    </row>
    <row r="3197" spans="13:22">
      <c r="M3197" s="14" t="s">
        <v>3177</v>
      </c>
      <c r="N3197" s="14">
        <v>654028</v>
      </c>
      <c r="O3197" s="14" t="s">
        <v>3177</v>
      </c>
      <c r="P3197" s="15"/>
      <c r="Q3197" s="15"/>
      <c r="R3197" s="13"/>
      <c r="S3197" s="13"/>
      <c r="T3197" s="13"/>
      <c r="U3197" s="13"/>
      <c r="V3197" s="13"/>
    </row>
    <row r="3198" spans="13:22">
      <c r="M3198" s="14" t="s">
        <v>711</v>
      </c>
      <c r="N3198" s="14">
        <v>654200</v>
      </c>
      <c r="O3198" s="14" t="s">
        <v>711</v>
      </c>
      <c r="P3198" s="15"/>
      <c r="Q3198" s="15"/>
      <c r="R3198" s="13"/>
      <c r="S3198" s="13"/>
      <c r="T3198" s="13"/>
      <c r="U3198" s="13"/>
      <c r="V3198" s="13"/>
    </row>
    <row r="3199" spans="13:22">
      <c r="M3199" s="14" t="s">
        <v>3178</v>
      </c>
      <c r="N3199" s="14">
        <v>654201</v>
      </c>
      <c r="O3199" s="14" t="s">
        <v>3178</v>
      </c>
      <c r="P3199" s="15"/>
      <c r="Q3199" s="15"/>
      <c r="R3199" s="13"/>
      <c r="S3199" s="13"/>
      <c r="T3199" s="13"/>
      <c r="U3199" s="13"/>
      <c r="V3199" s="13"/>
    </row>
    <row r="3200" spans="13:22">
      <c r="M3200" s="14" t="s">
        <v>3179</v>
      </c>
      <c r="N3200" s="14">
        <v>654202</v>
      </c>
      <c r="O3200" s="14" t="s">
        <v>3179</v>
      </c>
      <c r="P3200" s="15"/>
      <c r="Q3200" s="15"/>
      <c r="R3200" s="13"/>
      <c r="S3200" s="13"/>
      <c r="T3200" s="13"/>
      <c r="U3200" s="13"/>
      <c r="V3200" s="13"/>
    </row>
    <row r="3201" spans="13:22">
      <c r="M3201" s="14" t="s">
        <v>3180</v>
      </c>
      <c r="N3201" s="14">
        <v>654221</v>
      </c>
      <c r="O3201" s="14" t="s">
        <v>3180</v>
      </c>
      <c r="P3201" s="15"/>
      <c r="Q3201" s="15"/>
      <c r="R3201" s="13"/>
      <c r="S3201" s="13"/>
      <c r="T3201" s="13"/>
      <c r="U3201" s="13"/>
      <c r="V3201" s="13"/>
    </row>
    <row r="3202" spans="13:22">
      <c r="M3202" s="14" t="s">
        <v>3181</v>
      </c>
      <c r="N3202" s="14">
        <v>654223</v>
      </c>
      <c r="O3202" s="14" t="s">
        <v>3181</v>
      </c>
      <c r="P3202" s="15"/>
      <c r="Q3202" s="15"/>
      <c r="R3202" s="13"/>
      <c r="S3202" s="13"/>
      <c r="T3202" s="13"/>
      <c r="U3202" s="13"/>
      <c r="V3202" s="13"/>
    </row>
    <row r="3203" spans="13:22">
      <c r="M3203" s="14" t="s">
        <v>3182</v>
      </c>
      <c r="N3203" s="14">
        <v>654224</v>
      </c>
      <c r="O3203" s="14" t="s">
        <v>3182</v>
      </c>
      <c r="P3203" s="15"/>
      <c r="Q3203" s="15"/>
      <c r="R3203" s="13"/>
      <c r="S3203" s="13"/>
      <c r="T3203" s="13"/>
      <c r="U3203" s="13"/>
      <c r="V3203" s="13"/>
    </row>
    <row r="3204" spans="13:22">
      <c r="M3204" s="14" t="s">
        <v>3183</v>
      </c>
      <c r="N3204" s="14">
        <v>654225</v>
      </c>
      <c r="O3204" s="14" t="s">
        <v>3183</v>
      </c>
      <c r="P3204" s="15"/>
      <c r="Q3204" s="15"/>
      <c r="R3204" s="13"/>
      <c r="S3204" s="13"/>
      <c r="T3204" s="13"/>
      <c r="U3204" s="13"/>
      <c r="V3204" s="13"/>
    </row>
    <row r="3205" spans="13:22">
      <c r="M3205" s="14" t="s">
        <v>3184</v>
      </c>
      <c r="N3205" s="14">
        <v>654226</v>
      </c>
      <c r="O3205" s="14" t="s">
        <v>3184</v>
      </c>
      <c r="P3205" s="15"/>
      <c r="Q3205" s="15"/>
      <c r="R3205" s="13"/>
      <c r="S3205" s="13"/>
      <c r="T3205" s="13"/>
      <c r="U3205" s="13"/>
      <c r="V3205" s="13"/>
    </row>
    <row r="3206" spans="13:22">
      <c r="M3206" s="14" t="s">
        <v>713</v>
      </c>
      <c r="N3206" s="14">
        <v>654300</v>
      </c>
      <c r="O3206" s="14" t="s">
        <v>713</v>
      </c>
      <c r="P3206" s="15"/>
      <c r="Q3206" s="15"/>
      <c r="R3206" s="13"/>
      <c r="S3206" s="13"/>
      <c r="T3206" s="13"/>
      <c r="U3206" s="13"/>
      <c r="V3206" s="13"/>
    </row>
    <row r="3207" spans="13:22">
      <c r="M3207" s="14" t="s">
        <v>3185</v>
      </c>
      <c r="N3207" s="14">
        <v>654301</v>
      </c>
      <c r="O3207" s="14" t="s">
        <v>3185</v>
      </c>
      <c r="P3207" s="15"/>
      <c r="Q3207" s="15"/>
      <c r="R3207" s="13"/>
      <c r="S3207" s="13"/>
      <c r="T3207" s="13"/>
      <c r="U3207" s="13"/>
      <c r="V3207" s="13"/>
    </row>
    <row r="3208" spans="13:22">
      <c r="M3208" s="14" t="s">
        <v>3186</v>
      </c>
      <c r="N3208" s="14">
        <v>654321</v>
      </c>
      <c r="O3208" s="14" t="s">
        <v>3186</v>
      </c>
      <c r="P3208" s="15"/>
      <c r="Q3208" s="15"/>
      <c r="R3208" s="13"/>
      <c r="S3208" s="13"/>
      <c r="T3208" s="13"/>
      <c r="U3208" s="13"/>
      <c r="V3208" s="13"/>
    </row>
    <row r="3209" spans="13:22">
      <c r="M3209" s="14" t="s">
        <v>3187</v>
      </c>
      <c r="N3209" s="14">
        <v>654322</v>
      </c>
      <c r="O3209" s="14" t="s">
        <v>3187</v>
      </c>
      <c r="P3209" s="15"/>
      <c r="Q3209" s="15"/>
      <c r="R3209" s="13"/>
      <c r="S3209" s="13"/>
      <c r="T3209" s="13"/>
      <c r="U3209" s="13"/>
      <c r="V3209" s="13"/>
    </row>
    <row r="3210" spans="13:22">
      <c r="M3210" s="14" t="s">
        <v>3188</v>
      </c>
      <c r="N3210" s="14">
        <v>654323</v>
      </c>
      <c r="O3210" s="14" t="s">
        <v>3188</v>
      </c>
      <c r="P3210" s="15"/>
      <c r="Q3210" s="15"/>
      <c r="R3210" s="13"/>
      <c r="S3210" s="13"/>
      <c r="T3210" s="13"/>
      <c r="U3210" s="13"/>
      <c r="V3210" s="13"/>
    </row>
    <row r="3211" spans="13:22">
      <c r="M3211" s="14" t="s">
        <v>3189</v>
      </c>
      <c r="N3211" s="14">
        <v>654324</v>
      </c>
      <c r="O3211" s="14" t="s">
        <v>3189</v>
      </c>
      <c r="P3211" s="15"/>
      <c r="Q3211" s="15"/>
      <c r="R3211" s="13"/>
      <c r="S3211" s="13"/>
      <c r="T3211" s="13"/>
      <c r="U3211" s="13"/>
      <c r="V3211" s="13"/>
    </row>
    <row r="3212" spans="13:22">
      <c r="M3212" s="14" t="s">
        <v>3190</v>
      </c>
      <c r="N3212" s="14">
        <v>654325</v>
      </c>
      <c r="O3212" s="14" t="s">
        <v>3190</v>
      </c>
      <c r="P3212" s="15"/>
      <c r="Q3212" s="15"/>
      <c r="R3212" s="13"/>
      <c r="S3212" s="13"/>
      <c r="T3212" s="13"/>
      <c r="U3212" s="13"/>
      <c r="V3212" s="13"/>
    </row>
    <row r="3213" spans="13:22">
      <c r="M3213" s="14" t="s">
        <v>3191</v>
      </c>
      <c r="N3213" s="14">
        <v>654326</v>
      </c>
      <c r="O3213" s="14" t="s">
        <v>3191</v>
      </c>
      <c r="P3213" s="15"/>
      <c r="Q3213" s="15"/>
      <c r="R3213" s="13"/>
      <c r="S3213" s="13"/>
      <c r="T3213" s="13"/>
      <c r="U3213" s="13"/>
      <c r="V3213" s="13"/>
    </row>
    <row r="3214" spans="13:22">
      <c r="M3214" s="14" t="s">
        <v>3192</v>
      </c>
      <c r="N3214" s="14">
        <v>659001</v>
      </c>
      <c r="O3214" s="14" t="s">
        <v>3192</v>
      </c>
      <c r="P3214" s="15"/>
      <c r="Q3214" s="15"/>
      <c r="R3214" s="13"/>
      <c r="S3214" s="13"/>
      <c r="T3214" s="13"/>
      <c r="U3214" s="13"/>
      <c r="V3214" s="13"/>
    </row>
    <row r="3215" spans="13:22">
      <c r="M3215" s="14" t="s">
        <v>3193</v>
      </c>
      <c r="N3215" s="14">
        <v>659002</v>
      </c>
      <c r="O3215" s="14" t="s">
        <v>3193</v>
      </c>
      <c r="P3215" s="15"/>
      <c r="Q3215" s="15"/>
      <c r="R3215" s="13"/>
      <c r="S3215" s="13"/>
      <c r="T3215" s="13"/>
      <c r="U3215" s="13"/>
      <c r="V3215" s="13"/>
    </row>
    <row r="3216" spans="13:22">
      <c r="M3216" s="14" t="s">
        <v>3194</v>
      </c>
      <c r="N3216" s="14">
        <v>659003</v>
      </c>
      <c r="O3216" s="14" t="s">
        <v>3194</v>
      </c>
      <c r="P3216" s="15"/>
      <c r="Q3216" s="15"/>
      <c r="R3216" s="13"/>
      <c r="S3216" s="13"/>
      <c r="T3216" s="13"/>
      <c r="U3216" s="13"/>
      <c r="V3216" s="13"/>
    </row>
    <row r="3217" spans="13:16">
      <c r="M3217" s="14" t="s">
        <v>3195</v>
      </c>
      <c r="N3217" s="14">
        <v>659004</v>
      </c>
      <c r="O3217" s="14" t="s">
        <v>3195</v>
      </c>
      <c r="P3217" s="15"/>
    </row>
    <row r="3218" spans="13:16">
      <c r="M3218" s="14" t="s">
        <v>3196</v>
      </c>
      <c r="N3218" s="14">
        <v>659005</v>
      </c>
      <c r="O3218" s="14" t="s">
        <v>3196</v>
      </c>
      <c r="P3218" s="13"/>
    </row>
    <row r="3219" spans="13:16">
      <c r="M3219" s="14" t="s">
        <v>3197</v>
      </c>
      <c r="N3219" s="14">
        <v>659006</v>
      </c>
      <c r="O3219" s="14" t="s">
        <v>3197</v>
      </c>
      <c r="P3219" s="13"/>
    </row>
    <row r="3220" spans="13:16">
      <c r="M3220" s="14" t="s">
        <v>3198</v>
      </c>
      <c r="N3220" s="14">
        <v>659007</v>
      </c>
      <c r="O3220" s="14" t="s">
        <v>3198</v>
      </c>
      <c r="P3220" s="13"/>
    </row>
    <row r="3221" spans="13:16">
      <c r="M3221" s="14" t="s">
        <v>3199</v>
      </c>
      <c r="N3221" s="14">
        <v>710000</v>
      </c>
      <c r="O3221" s="14" t="s">
        <v>3199</v>
      </c>
      <c r="P3221" s="13"/>
    </row>
    <row r="3222" spans="13:15">
      <c r="M3222" s="14" t="s">
        <v>3200</v>
      </c>
      <c r="N3222" s="14">
        <v>810000</v>
      </c>
      <c r="O3222" s="14" t="s">
        <v>3200</v>
      </c>
    </row>
    <row r="3223" spans="13:15">
      <c r="M3223" s="14" t="s">
        <v>3201</v>
      </c>
      <c r="N3223" s="14">
        <v>820000</v>
      </c>
      <c r="O3223" s="14" t="s">
        <v>3201</v>
      </c>
    </row>
    <row r="3224" spans="13:15">
      <c r="M3224" s="16" t="s">
        <v>3202</v>
      </c>
      <c r="N3224" s="16">
        <v>130606</v>
      </c>
      <c r="O3224" s="16" t="s">
        <v>3202</v>
      </c>
    </row>
    <row r="3225" spans="13:15">
      <c r="M3225" s="16" t="s">
        <v>3203</v>
      </c>
      <c r="N3225" s="16">
        <v>320213</v>
      </c>
      <c r="O3225" s="16" t="s">
        <v>3203</v>
      </c>
    </row>
    <row r="3226" spans="13:15">
      <c r="M3226" s="16" t="s">
        <v>3204</v>
      </c>
      <c r="N3226" s="16">
        <v>320214</v>
      </c>
      <c r="O3226" s="16" t="s">
        <v>3204</v>
      </c>
    </row>
    <row r="3227" spans="13:15">
      <c r="M3227" s="16" t="s">
        <v>3205</v>
      </c>
      <c r="N3227" s="16">
        <v>340705</v>
      </c>
      <c r="O3227" s="16" t="s">
        <v>3205</v>
      </c>
    </row>
    <row r="3228" spans="13:15">
      <c r="M3228" s="16" t="s">
        <v>3206</v>
      </c>
      <c r="N3228" s="16">
        <v>341504</v>
      </c>
      <c r="O3228" s="16" t="s">
        <v>3206</v>
      </c>
    </row>
    <row r="3229" ht="15.5" spans="13:14">
      <c r="M3229" s="16" t="s">
        <v>3207</v>
      </c>
      <c r="N3229" s="17">
        <v>440311</v>
      </c>
    </row>
    <row r="3230" spans="13:14">
      <c r="M3230" s="6" t="s">
        <v>3208</v>
      </c>
      <c r="N3230" s="16">
        <v>632803</v>
      </c>
    </row>
    <row r="3231" spans="13:14">
      <c r="M3231" s="16" t="s">
        <v>3198</v>
      </c>
      <c r="N3231" s="16">
        <v>659007</v>
      </c>
    </row>
  </sheetData>
  <autoFilter ref="M1:O3231">
    <extLst/>
  </autoFilter>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1"/>
  <sheetViews>
    <sheetView tabSelected="1" workbookViewId="0">
      <pane xSplit="2" ySplit="1" topLeftCell="C2" activePane="bottomRight" state="frozen"/>
      <selection/>
      <selection pane="topRight"/>
      <selection pane="bottomLeft"/>
      <selection pane="bottomRight" activeCell="F12" sqref="F12"/>
    </sheetView>
  </sheetViews>
  <sheetFormatPr defaultColWidth="8.9" defaultRowHeight="14"/>
  <cols>
    <col min="3" max="3" width="20.5090909090909" customWidth="1"/>
    <col min="4" max="4" width="17.3363636363636" customWidth="1"/>
    <col min="6" max="6" width="28.6818181818182" style="2" customWidth="1"/>
    <col min="7" max="7" width="12.0909090909091" style="2" customWidth="1"/>
    <col min="8" max="8" width="12.2636363636364" style="2" customWidth="1"/>
    <col min="9" max="10" width="11.3636363636364" style="2" customWidth="1"/>
    <col min="11" max="11" width="8.9" style="2"/>
    <col min="12" max="13" width="11.3636363636364" style="2" customWidth="1"/>
    <col min="14" max="14" width="8.9" style="2"/>
    <col min="15" max="15" width="11.3636363636364" style="2" customWidth="1"/>
    <col min="16" max="18" width="8.9" style="8"/>
  </cols>
  <sheetData>
    <row r="1" s="1" customFormat="1" spans="1:18">
      <c r="A1" s="1" t="s">
        <v>3209</v>
      </c>
      <c r="B1" s="1" t="s">
        <v>14</v>
      </c>
      <c r="D1" s="1" t="s">
        <v>3210</v>
      </c>
      <c r="E1" s="1" t="s">
        <v>15</v>
      </c>
      <c r="F1" s="3" t="s">
        <v>3211</v>
      </c>
      <c r="G1" s="3" t="s">
        <v>3212</v>
      </c>
      <c r="H1" s="3" t="s">
        <v>3213</v>
      </c>
      <c r="I1" s="3" t="s">
        <v>3214</v>
      </c>
      <c r="J1" s="3" t="s">
        <v>3215</v>
      </c>
      <c r="K1" s="3" t="s">
        <v>3216</v>
      </c>
      <c r="L1" s="3" t="s">
        <v>3217</v>
      </c>
      <c r="M1" s="3" t="s">
        <v>3218</v>
      </c>
      <c r="N1" s="3" t="s">
        <v>3219</v>
      </c>
      <c r="O1" s="3" t="s">
        <v>3220</v>
      </c>
      <c r="P1" s="9"/>
      <c r="Q1" s="9"/>
      <c r="R1" s="9"/>
    </row>
    <row r="2" spans="1:15">
      <c r="A2">
        <v>2011</v>
      </c>
      <c r="B2" t="s">
        <v>21</v>
      </c>
      <c r="C2" t="str">
        <f>B2&amp;A2</f>
        <v>北京市2011</v>
      </c>
      <c r="D2" t="s">
        <v>3221</v>
      </c>
      <c r="E2">
        <f>IF(B2="","",VLOOKUP(B2,'Regionalism Code'!A:B,2,FALSE))</f>
        <v>11</v>
      </c>
      <c r="F2" s="4">
        <v>79.41</v>
      </c>
      <c r="G2" s="4">
        <v>97.53</v>
      </c>
      <c r="H2" s="4">
        <v>72.23</v>
      </c>
      <c r="I2" s="4">
        <v>79.4</v>
      </c>
      <c r="J2" s="4">
        <v>59.48</v>
      </c>
      <c r="K2" s="4"/>
      <c r="L2" s="4"/>
      <c r="M2" s="4">
        <v>76.75</v>
      </c>
      <c r="N2" s="4"/>
      <c r="O2" s="4">
        <v>32.59</v>
      </c>
    </row>
    <row r="3" spans="1:15">
      <c r="A3">
        <v>2011</v>
      </c>
      <c r="B3" t="s">
        <v>22</v>
      </c>
      <c r="C3" t="str">
        <f t="shared" ref="C3:C26" si="0">B3&amp;A3</f>
        <v>天津市2011</v>
      </c>
      <c r="D3" t="s">
        <v>3222</v>
      </c>
      <c r="E3">
        <f>IF(B3="","",VLOOKUP(B3,'Regionalism Code'!A:B,2,FALSE))</f>
        <v>12</v>
      </c>
      <c r="F3" s="4">
        <v>60.58</v>
      </c>
      <c r="G3" s="4">
        <v>69.37</v>
      </c>
      <c r="H3" s="4">
        <v>53.33</v>
      </c>
      <c r="I3" s="4">
        <v>55.52</v>
      </c>
      <c r="J3" s="4">
        <v>75.74</v>
      </c>
      <c r="K3" s="4"/>
      <c r="L3" s="4"/>
      <c r="M3" s="4">
        <v>43.73</v>
      </c>
      <c r="N3" s="4"/>
      <c r="O3" s="4">
        <v>44.72</v>
      </c>
    </row>
    <row r="4" spans="1:15">
      <c r="A4">
        <v>2011</v>
      </c>
      <c r="B4" t="s">
        <v>24</v>
      </c>
      <c r="C4" t="str">
        <f t="shared" si="0"/>
        <v>河北省2011</v>
      </c>
      <c r="D4" t="s">
        <v>3223</v>
      </c>
      <c r="E4">
        <f>IF(B4="","",VLOOKUP(B4,'Regionalism Code'!A:B,2,FALSE))</f>
        <v>13</v>
      </c>
      <c r="F4" s="4">
        <v>32.42</v>
      </c>
      <c r="G4" s="4">
        <v>18.46</v>
      </c>
      <c r="H4" s="4">
        <v>44.19</v>
      </c>
      <c r="I4" s="4">
        <v>24.36</v>
      </c>
      <c r="J4" s="4">
        <v>24.83</v>
      </c>
      <c r="K4" s="4"/>
      <c r="L4" s="4"/>
      <c r="M4" s="4">
        <v>54.49</v>
      </c>
      <c r="N4" s="4"/>
      <c r="O4" s="4">
        <v>57.15</v>
      </c>
    </row>
    <row r="5" spans="1:15">
      <c r="A5">
        <v>2011</v>
      </c>
      <c r="B5" t="s">
        <v>26</v>
      </c>
      <c r="C5" t="str">
        <f t="shared" si="0"/>
        <v>山西省2011</v>
      </c>
      <c r="D5" t="s">
        <v>3224</v>
      </c>
      <c r="E5">
        <f>IF(B5="","",VLOOKUP(B5,'Regionalism Code'!A:B,2,FALSE))</f>
        <v>14</v>
      </c>
      <c r="F5" s="4">
        <v>33.41</v>
      </c>
      <c r="G5" s="4">
        <v>28.94</v>
      </c>
      <c r="H5" s="4">
        <v>21.61</v>
      </c>
      <c r="I5" s="4">
        <v>19.48</v>
      </c>
      <c r="J5" s="4">
        <v>20.25</v>
      </c>
      <c r="K5" s="4"/>
      <c r="L5" s="4"/>
      <c r="M5" s="4">
        <v>22.42</v>
      </c>
      <c r="N5" s="4"/>
      <c r="O5" s="4">
        <v>69.57</v>
      </c>
    </row>
    <row r="6" spans="1:15">
      <c r="A6">
        <v>2011</v>
      </c>
      <c r="B6" t="s">
        <v>29</v>
      </c>
      <c r="C6" t="str">
        <f t="shared" si="0"/>
        <v>内蒙古自治区2011</v>
      </c>
      <c r="D6" t="s">
        <v>3225</v>
      </c>
      <c r="E6">
        <f>IF(B6="","",VLOOKUP(B6,'Regionalism Code'!A:B,2,FALSE))</f>
        <v>15</v>
      </c>
      <c r="F6" s="4">
        <v>28.89</v>
      </c>
      <c r="G6" s="4">
        <v>24.65</v>
      </c>
      <c r="H6" s="4">
        <v>30.27</v>
      </c>
      <c r="I6" s="4">
        <v>27.51</v>
      </c>
      <c r="J6" s="4">
        <v>49.83</v>
      </c>
      <c r="K6" s="4"/>
      <c r="L6" s="4"/>
      <c r="M6" s="4">
        <v>22.42</v>
      </c>
      <c r="N6" s="4"/>
      <c r="O6" s="4">
        <v>40.35</v>
      </c>
    </row>
    <row r="7" spans="1:15">
      <c r="A7">
        <v>2011</v>
      </c>
      <c r="B7" t="s">
        <v>32</v>
      </c>
      <c r="C7" t="str">
        <f t="shared" si="0"/>
        <v>辽宁省2011</v>
      </c>
      <c r="D7" t="s">
        <v>3226</v>
      </c>
      <c r="E7">
        <f>IF(B7="","",VLOOKUP(B7,'Regionalism Code'!A:B,2,FALSE))</f>
        <v>21</v>
      </c>
      <c r="F7" s="4">
        <v>43.29</v>
      </c>
      <c r="G7" s="4">
        <v>44.96</v>
      </c>
      <c r="H7" s="4">
        <v>44.64</v>
      </c>
      <c r="I7" s="4">
        <v>49.24</v>
      </c>
      <c r="J7" s="4">
        <v>48.98</v>
      </c>
      <c r="K7" s="4"/>
      <c r="L7" s="4"/>
      <c r="M7" s="4">
        <v>42.31</v>
      </c>
      <c r="N7" s="4"/>
      <c r="O7" s="4">
        <v>35.33</v>
      </c>
    </row>
    <row r="8" spans="1:15">
      <c r="A8">
        <v>2011</v>
      </c>
      <c r="B8" t="s">
        <v>35</v>
      </c>
      <c r="C8" t="str">
        <f t="shared" si="0"/>
        <v>吉林省2011</v>
      </c>
      <c r="D8" t="s">
        <v>3227</v>
      </c>
      <c r="E8">
        <f>IF(B8="","",VLOOKUP(B8,'Regionalism Code'!A:B,2,FALSE))</f>
        <v>22</v>
      </c>
      <c r="F8" s="4">
        <v>24.51</v>
      </c>
      <c r="G8" s="4">
        <v>23.75</v>
      </c>
      <c r="H8" s="4">
        <v>24.04</v>
      </c>
      <c r="I8" s="4">
        <v>23.89</v>
      </c>
      <c r="J8" s="4">
        <v>23.85</v>
      </c>
      <c r="K8" s="4"/>
      <c r="L8" s="4"/>
      <c r="M8" s="4">
        <v>24.13</v>
      </c>
      <c r="N8" s="4"/>
      <c r="O8" s="4">
        <v>27.86</v>
      </c>
    </row>
    <row r="9" spans="1:15">
      <c r="A9">
        <v>2011</v>
      </c>
      <c r="B9" t="s">
        <v>38</v>
      </c>
      <c r="C9" t="str">
        <f t="shared" si="0"/>
        <v>黑龙江省2011</v>
      </c>
      <c r="D9" t="s">
        <v>3228</v>
      </c>
      <c r="E9">
        <f>IF(B9="","",VLOOKUP(B9,'Regionalism Code'!A:B,2,FALSE))</f>
        <v>23</v>
      </c>
      <c r="F9" s="4">
        <v>33.58</v>
      </c>
      <c r="G9" s="4">
        <v>21.12</v>
      </c>
      <c r="H9" s="4">
        <v>36.28</v>
      </c>
      <c r="I9" s="4">
        <v>33.74</v>
      </c>
      <c r="J9" s="4">
        <v>39.37</v>
      </c>
      <c r="K9" s="4"/>
      <c r="L9" s="4"/>
      <c r="M9" s="4">
        <v>35.28</v>
      </c>
      <c r="N9" s="4"/>
      <c r="O9" s="4">
        <v>69.83</v>
      </c>
    </row>
    <row r="10" spans="1:15">
      <c r="A10">
        <v>2011</v>
      </c>
      <c r="B10" t="s">
        <v>41</v>
      </c>
      <c r="C10" t="str">
        <f t="shared" si="0"/>
        <v>上海市2011</v>
      </c>
      <c r="D10" t="s">
        <v>3229</v>
      </c>
      <c r="E10">
        <f>IF(B10="","",VLOOKUP(B10,'Regionalism Code'!A:B,2,FALSE))</f>
        <v>31</v>
      </c>
      <c r="F10" s="4">
        <v>80.19</v>
      </c>
      <c r="G10" s="4">
        <v>98.85</v>
      </c>
      <c r="H10" s="4">
        <v>86.24</v>
      </c>
      <c r="I10" s="4">
        <v>100</v>
      </c>
      <c r="J10" s="4">
        <v>72.82</v>
      </c>
      <c r="K10" s="4"/>
      <c r="L10" s="4"/>
      <c r="M10" s="4">
        <v>90.3</v>
      </c>
      <c r="N10" s="4"/>
      <c r="O10" s="4">
        <v>7.58</v>
      </c>
    </row>
    <row r="11" spans="1:15">
      <c r="A11">
        <v>2011</v>
      </c>
      <c r="B11" t="s">
        <v>44</v>
      </c>
      <c r="C11" t="str">
        <f t="shared" si="0"/>
        <v>江苏省2011</v>
      </c>
      <c r="D11" t="s">
        <v>3230</v>
      </c>
      <c r="E11">
        <f>IF(B11="","",VLOOKUP(B11,'Regionalism Code'!A:B,2,FALSE))</f>
        <v>32</v>
      </c>
      <c r="F11" s="4">
        <v>62.08</v>
      </c>
      <c r="G11" s="4">
        <v>66.7</v>
      </c>
      <c r="H11" s="4">
        <v>79.22</v>
      </c>
      <c r="I11" s="4">
        <v>80.77</v>
      </c>
      <c r="J11" s="4">
        <v>78.49</v>
      </c>
      <c r="K11" s="4"/>
      <c r="L11" s="4"/>
      <c r="M11" s="4">
        <v>79.35</v>
      </c>
      <c r="N11" s="4"/>
      <c r="O11" s="4">
        <v>15.71</v>
      </c>
    </row>
    <row r="12" spans="1:15">
      <c r="A12">
        <v>2011</v>
      </c>
      <c r="B12" t="s">
        <v>47</v>
      </c>
      <c r="C12" t="str">
        <f t="shared" si="0"/>
        <v>浙江省2011</v>
      </c>
      <c r="D12" t="s">
        <v>3231</v>
      </c>
      <c r="E12">
        <f>IF(B12="","",VLOOKUP(B12,'Regionalism Code'!A:B,2,FALSE))</f>
        <v>33</v>
      </c>
      <c r="F12" s="4">
        <v>77.39</v>
      </c>
      <c r="G12" s="4">
        <v>85.53</v>
      </c>
      <c r="H12" s="4">
        <v>93.52</v>
      </c>
      <c r="I12" s="4">
        <v>96.52</v>
      </c>
      <c r="J12" s="4">
        <v>100</v>
      </c>
      <c r="K12" s="4"/>
      <c r="L12" s="4"/>
      <c r="M12" s="4">
        <v>90.48</v>
      </c>
      <c r="N12" s="4"/>
      <c r="O12" s="4">
        <v>21.22</v>
      </c>
    </row>
    <row r="13" spans="1:15">
      <c r="A13">
        <v>2011</v>
      </c>
      <c r="B13" t="s">
        <v>50</v>
      </c>
      <c r="C13" t="str">
        <f t="shared" si="0"/>
        <v>安徽省2011</v>
      </c>
      <c r="D13" t="s">
        <v>3232</v>
      </c>
      <c r="E13">
        <f>IF(B13="","",VLOOKUP(B13,'Regionalism Code'!A:B,2,FALSE))</f>
        <v>34</v>
      </c>
      <c r="F13" s="4">
        <v>33.07</v>
      </c>
      <c r="G13" s="4">
        <v>20.2</v>
      </c>
      <c r="H13" s="4">
        <v>55.58</v>
      </c>
      <c r="I13" s="4">
        <v>49.04</v>
      </c>
      <c r="J13" s="4">
        <v>40.63</v>
      </c>
      <c r="K13" s="4"/>
      <c r="L13" s="4"/>
      <c r="M13" s="4">
        <v>62.54</v>
      </c>
      <c r="N13" s="4"/>
      <c r="O13" s="4">
        <v>34.66</v>
      </c>
    </row>
    <row r="14" spans="1:15">
      <c r="A14">
        <v>2011</v>
      </c>
      <c r="B14" t="s">
        <v>53</v>
      </c>
      <c r="C14" t="str">
        <f t="shared" si="0"/>
        <v>福建省2011</v>
      </c>
      <c r="D14" t="s">
        <v>3233</v>
      </c>
      <c r="E14">
        <f>IF(B14="","",VLOOKUP(B14,'Regionalism Code'!A:B,2,FALSE))</f>
        <v>35</v>
      </c>
      <c r="F14" s="4">
        <v>61.76</v>
      </c>
      <c r="G14" s="4">
        <v>63.28</v>
      </c>
      <c r="H14" s="4">
        <v>68.51</v>
      </c>
      <c r="I14" s="4">
        <v>77.26</v>
      </c>
      <c r="J14" s="4">
        <v>46.12</v>
      </c>
      <c r="K14" s="4"/>
      <c r="L14" s="4"/>
      <c r="M14" s="4">
        <v>76.87</v>
      </c>
      <c r="N14" s="4"/>
      <c r="O14" s="4">
        <v>44.5</v>
      </c>
    </row>
    <row r="15" spans="1:15">
      <c r="A15">
        <v>2011</v>
      </c>
      <c r="B15" t="s">
        <v>56</v>
      </c>
      <c r="C15" t="str">
        <f t="shared" si="0"/>
        <v>江西省2011</v>
      </c>
      <c r="D15" t="s">
        <v>3234</v>
      </c>
      <c r="E15">
        <f>IF(B15="","",VLOOKUP(B15,'Regionalism Code'!A:B,2,FALSE))</f>
        <v>36</v>
      </c>
      <c r="F15" s="4">
        <v>29.74</v>
      </c>
      <c r="G15" s="4">
        <v>13.97</v>
      </c>
      <c r="H15" s="4">
        <v>54.82</v>
      </c>
      <c r="I15" s="4">
        <v>56.7</v>
      </c>
      <c r="J15" s="4">
        <v>46.6</v>
      </c>
      <c r="K15" s="4"/>
      <c r="L15" s="4"/>
      <c r="M15" s="4">
        <v>58.04</v>
      </c>
      <c r="N15" s="4"/>
      <c r="O15" s="4">
        <v>36.21</v>
      </c>
    </row>
    <row r="16" spans="1:15">
      <c r="A16">
        <v>2011</v>
      </c>
      <c r="B16" t="s">
        <v>59</v>
      </c>
      <c r="C16" t="str">
        <f t="shared" si="0"/>
        <v>山东省2011</v>
      </c>
      <c r="D16" t="s">
        <v>3235</v>
      </c>
      <c r="E16">
        <f>IF(B16="","",VLOOKUP(B16,'Regionalism Code'!A:B,2,FALSE))</f>
        <v>37</v>
      </c>
      <c r="F16" s="4">
        <v>38.55</v>
      </c>
      <c r="G16" s="4">
        <v>33.67</v>
      </c>
      <c r="H16" s="4">
        <v>47.16</v>
      </c>
      <c r="I16" s="4">
        <v>44.24</v>
      </c>
      <c r="J16" s="4">
        <v>9.07</v>
      </c>
      <c r="K16" s="4"/>
      <c r="L16" s="4"/>
      <c r="M16" s="4">
        <v>63.38</v>
      </c>
      <c r="N16" s="4"/>
      <c r="O16" s="4">
        <v>39.01</v>
      </c>
    </row>
    <row r="17" spans="1:15">
      <c r="A17">
        <v>2011</v>
      </c>
      <c r="B17" t="s">
        <v>61</v>
      </c>
      <c r="C17" t="str">
        <f t="shared" si="0"/>
        <v>河南省2011</v>
      </c>
      <c r="D17" t="s">
        <v>3236</v>
      </c>
      <c r="E17">
        <f>IF(B17="","",VLOOKUP(B17,'Regionalism Code'!A:B,2,FALSE))</f>
        <v>41</v>
      </c>
      <c r="F17" s="4">
        <v>28.4</v>
      </c>
      <c r="G17" s="4">
        <v>13.54</v>
      </c>
      <c r="H17" s="4">
        <v>38.11</v>
      </c>
      <c r="I17" s="4">
        <v>38.37</v>
      </c>
      <c r="J17" s="4">
        <v>0.25</v>
      </c>
      <c r="K17" s="4"/>
      <c r="L17" s="4"/>
      <c r="M17" s="4">
        <v>53.88</v>
      </c>
      <c r="N17" s="4"/>
      <c r="O17" s="4">
        <v>59.81</v>
      </c>
    </row>
    <row r="18" spans="1:15">
      <c r="A18">
        <v>2011</v>
      </c>
      <c r="B18" t="s">
        <v>64</v>
      </c>
      <c r="C18" t="str">
        <f t="shared" si="0"/>
        <v>湖北省2011</v>
      </c>
      <c r="D18" t="s">
        <v>3237</v>
      </c>
      <c r="E18">
        <f>IF(B18="","",VLOOKUP(B18,'Regionalism Code'!A:B,2,FALSE))</f>
        <v>42</v>
      </c>
      <c r="F18" s="4">
        <v>39.82</v>
      </c>
      <c r="G18" s="4">
        <v>35.17</v>
      </c>
      <c r="H18" s="4">
        <v>53.56</v>
      </c>
      <c r="I18" s="4">
        <v>69.15</v>
      </c>
      <c r="J18" s="4">
        <v>44.82</v>
      </c>
      <c r="K18" s="4"/>
      <c r="L18" s="4"/>
      <c r="M18" s="4">
        <v>55.47</v>
      </c>
      <c r="N18" s="4"/>
      <c r="O18" s="4">
        <v>30.18</v>
      </c>
    </row>
    <row r="19" spans="1:15">
      <c r="A19">
        <v>2011</v>
      </c>
      <c r="B19" t="s">
        <v>67</v>
      </c>
      <c r="C19" t="str">
        <f t="shared" si="0"/>
        <v>湖南省2011</v>
      </c>
      <c r="D19" t="s">
        <v>3238</v>
      </c>
      <c r="E19">
        <f>IF(B19="","",VLOOKUP(B19,'Regionalism Code'!A:B,2,FALSE))</f>
        <v>43</v>
      </c>
      <c r="F19" s="4">
        <v>32.68</v>
      </c>
      <c r="G19" s="4">
        <v>15.33</v>
      </c>
      <c r="H19" s="4">
        <v>60.73</v>
      </c>
      <c r="I19" s="4">
        <v>53.36</v>
      </c>
      <c r="J19" s="4">
        <v>51.76</v>
      </c>
      <c r="K19" s="4"/>
      <c r="L19" s="4"/>
      <c r="M19" s="4">
        <v>65.29</v>
      </c>
      <c r="N19" s="4"/>
      <c r="O19" s="4">
        <v>39.02</v>
      </c>
    </row>
    <row r="20" spans="1:15">
      <c r="A20">
        <v>2011</v>
      </c>
      <c r="B20" t="s">
        <v>69</v>
      </c>
      <c r="C20" t="str">
        <f t="shared" si="0"/>
        <v>广东省2011</v>
      </c>
      <c r="D20" t="s">
        <v>3239</v>
      </c>
      <c r="E20">
        <f>IF(B20="","",VLOOKUP(B20,'Regionalism Code'!A:B,2,FALSE))</f>
        <v>44</v>
      </c>
      <c r="F20" s="4">
        <v>69.48</v>
      </c>
      <c r="G20" s="4">
        <v>63.41</v>
      </c>
      <c r="H20" s="4">
        <v>80.97</v>
      </c>
      <c r="I20" s="4">
        <v>59.96</v>
      </c>
      <c r="J20" s="4">
        <v>50.69</v>
      </c>
      <c r="K20" s="4"/>
      <c r="L20" s="4"/>
      <c r="M20" s="4">
        <v>95.96</v>
      </c>
      <c r="N20" s="4"/>
      <c r="O20" s="4">
        <v>68.66</v>
      </c>
    </row>
    <row r="21" spans="1:15">
      <c r="A21">
        <v>2011</v>
      </c>
      <c r="B21" t="s">
        <v>72</v>
      </c>
      <c r="C21" t="str">
        <f t="shared" si="0"/>
        <v>广西壮族自治区2011</v>
      </c>
      <c r="D21" t="s">
        <v>3240</v>
      </c>
      <c r="E21">
        <f>IF(B21="","",VLOOKUP(B21,'Regionalism Code'!A:B,2,FALSE))</f>
        <v>45</v>
      </c>
      <c r="F21" s="4">
        <v>33.89</v>
      </c>
      <c r="G21" s="4">
        <v>19.98</v>
      </c>
      <c r="H21" s="4">
        <v>44.06</v>
      </c>
      <c r="I21" s="4">
        <v>52.17</v>
      </c>
      <c r="J21" s="4">
        <v>42.03</v>
      </c>
      <c r="K21" s="4"/>
      <c r="L21" s="4"/>
      <c r="M21" s="4">
        <v>44</v>
      </c>
      <c r="N21" s="4"/>
      <c r="O21" s="4">
        <v>61.33</v>
      </c>
    </row>
    <row r="22" spans="1:15">
      <c r="A22">
        <v>2011</v>
      </c>
      <c r="B22" t="s">
        <v>75</v>
      </c>
      <c r="C22" t="str">
        <f t="shared" si="0"/>
        <v>海南省2011</v>
      </c>
      <c r="D22" t="s">
        <v>3241</v>
      </c>
      <c r="E22">
        <f>IF(B22="","",VLOOKUP(B22,'Regionalism Code'!A:B,2,FALSE))</f>
        <v>46</v>
      </c>
      <c r="F22" s="4">
        <v>45.56</v>
      </c>
      <c r="G22" s="4">
        <v>30.96</v>
      </c>
      <c r="H22" s="4">
        <v>57.74</v>
      </c>
      <c r="I22" s="4">
        <v>60.56</v>
      </c>
      <c r="J22" s="4">
        <v>61.02</v>
      </c>
      <c r="K22" s="4"/>
      <c r="L22" s="4"/>
      <c r="M22" s="4">
        <v>56.06</v>
      </c>
      <c r="N22" s="4"/>
      <c r="O22" s="4">
        <v>71.63</v>
      </c>
    </row>
    <row r="23" spans="1:15">
      <c r="A23">
        <v>2011</v>
      </c>
      <c r="B23" t="s">
        <v>78</v>
      </c>
      <c r="C23" t="str">
        <f t="shared" si="0"/>
        <v>重庆市2011</v>
      </c>
      <c r="D23" t="s">
        <v>3242</v>
      </c>
      <c r="E23">
        <f>IF(B23="","",VLOOKUP(B23,'Regionalism Code'!A:B,2,FALSE))</f>
        <v>50</v>
      </c>
      <c r="F23" s="4">
        <v>41.89</v>
      </c>
      <c r="G23" s="4">
        <v>40.38</v>
      </c>
      <c r="H23" s="4">
        <v>47.46</v>
      </c>
      <c r="I23" s="4">
        <v>59.24</v>
      </c>
      <c r="J23" s="4">
        <v>57.04</v>
      </c>
      <c r="K23" s="4"/>
      <c r="L23" s="4"/>
      <c r="M23" s="4">
        <v>42.14</v>
      </c>
      <c r="N23" s="4"/>
      <c r="O23" s="4">
        <v>36.77</v>
      </c>
    </row>
    <row r="24" spans="1:15">
      <c r="A24">
        <v>2011</v>
      </c>
      <c r="B24" t="s">
        <v>81</v>
      </c>
      <c r="C24" t="str">
        <f t="shared" si="0"/>
        <v>四川省2011</v>
      </c>
      <c r="D24" t="s">
        <v>3243</v>
      </c>
      <c r="E24">
        <f>IF(B24="","",VLOOKUP(B24,'Regionalism Code'!A:B,2,FALSE))</f>
        <v>51</v>
      </c>
      <c r="F24" s="4">
        <v>40.16</v>
      </c>
      <c r="G24" s="4">
        <v>29.02</v>
      </c>
      <c r="H24" s="4">
        <v>58.56</v>
      </c>
      <c r="I24" s="4">
        <v>45.49</v>
      </c>
      <c r="J24" s="4">
        <v>73.61</v>
      </c>
      <c r="K24" s="4"/>
      <c r="L24" s="4"/>
      <c r="M24" s="4">
        <v>53.74</v>
      </c>
      <c r="N24" s="4"/>
      <c r="O24" s="4">
        <v>43.5</v>
      </c>
    </row>
    <row r="25" spans="1:15">
      <c r="A25">
        <v>2011</v>
      </c>
      <c r="B25" t="s">
        <v>84</v>
      </c>
      <c r="C25" t="str">
        <f t="shared" si="0"/>
        <v>贵州省2011</v>
      </c>
      <c r="D25" t="s">
        <v>3244</v>
      </c>
      <c r="E25">
        <f>IF(B25="","",VLOOKUP(B25,'Regionalism Code'!A:B,2,FALSE))</f>
        <v>52</v>
      </c>
      <c r="F25" s="4">
        <v>18.47</v>
      </c>
      <c r="G25" s="4">
        <v>3.06</v>
      </c>
      <c r="H25" s="4">
        <v>27.51</v>
      </c>
      <c r="I25" s="4">
        <v>49.21</v>
      </c>
      <c r="J25" s="4">
        <v>47.38</v>
      </c>
      <c r="K25" s="4"/>
      <c r="L25" s="4"/>
      <c r="M25" s="4">
        <v>16.79</v>
      </c>
      <c r="N25" s="4"/>
      <c r="O25" s="4">
        <v>52.92</v>
      </c>
    </row>
    <row r="26" spans="1:15">
      <c r="A26">
        <v>2011</v>
      </c>
      <c r="B26" t="s">
        <v>87</v>
      </c>
      <c r="C26" t="str">
        <f t="shared" si="0"/>
        <v>云南省2011</v>
      </c>
      <c r="D26" t="s">
        <v>3245</v>
      </c>
      <c r="E26">
        <f>IF(B26="","",VLOOKUP(B26,'Regionalism Code'!A:B,2,FALSE))</f>
        <v>53</v>
      </c>
      <c r="F26" s="4">
        <v>24.91</v>
      </c>
      <c r="G26" s="4">
        <v>7.47</v>
      </c>
      <c r="H26" s="4">
        <v>48.39</v>
      </c>
      <c r="I26" s="4">
        <v>55.11</v>
      </c>
      <c r="J26" s="4">
        <v>82.08</v>
      </c>
      <c r="K26" s="4"/>
      <c r="L26" s="4"/>
      <c r="M26" s="4">
        <v>33.58</v>
      </c>
      <c r="N26" s="4"/>
      <c r="O26" s="4">
        <v>39.81</v>
      </c>
    </row>
    <row r="27" spans="1:15">
      <c r="A27">
        <v>2011</v>
      </c>
      <c r="B27" t="s">
        <v>90</v>
      </c>
      <c r="D27" t="s">
        <v>3246</v>
      </c>
      <c r="E27">
        <f>IF(B27="","",VLOOKUP(B27,'Regionalism Code'!A:B,2,FALSE))</f>
        <v>54</v>
      </c>
      <c r="F27" s="4">
        <v>16.22</v>
      </c>
      <c r="G27" s="4">
        <v>3.37</v>
      </c>
      <c r="H27" s="4">
        <v>30.16</v>
      </c>
      <c r="I27" s="4">
        <v>0</v>
      </c>
      <c r="J27" s="4">
        <v>66.3</v>
      </c>
      <c r="K27" s="4"/>
      <c r="L27" s="4"/>
      <c r="M27" s="4">
        <v>18.46</v>
      </c>
      <c r="N27" s="4"/>
      <c r="O27" s="4">
        <v>33.33</v>
      </c>
    </row>
    <row r="28" spans="1:15">
      <c r="A28">
        <v>2011</v>
      </c>
      <c r="B28" t="s">
        <v>93</v>
      </c>
      <c r="D28" t="s">
        <v>3247</v>
      </c>
      <c r="E28">
        <f>IF(B28="","",VLOOKUP(B28,'Regionalism Code'!A:B,2,FALSE))</f>
        <v>61</v>
      </c>
      <c r="F28" s="4">
        <v>40.96</v>
      </c>
      <c r="G28" s="4">
        <v>37.81</v>
      </c>
      <c r="H28" s="4">
        <v>29.74</v>
      </c>
      <c r="I28" s="4">
        <v>34.44</v>
      </c>
      <c r="J28" s="4">
        <v>26.16</v>
      </c>
      <c r="K28" s="4"/>
      <c r="L28" s="4"/>
      <c r="M28" s="4">
        <v>30.71</v>
      </c>
      <c r="N28" s="4"/>
      <c r="O28" s="4">
        <v>71.74</v>
      </c>
    </row>
    <row r="29" spans="1:15">
      <c r="A29">
        <v>2011</v>
      </c>
      <c r="B29" t="s">
        <v>95</v>
      </c>
      <c r="D29" t="s">
        <v>3248</v>
      </c>
      <c r="E29">
        <f>IF(B29="","",VLOOKUP(B29,'Regionalism Code'!A:B,2,FALSE))</f>
        <v>62</v>
      </c>
      <c r="F29" s="4">
        <v>18.84</v>
      </c>
      <c r="G29" s="4">
        <v>4.99</v>
      </c>
      <c r="H29" s="4">
        <v>12.76</v>
      </c>
      <c r="I29" s="4">
        <v>10.82</v>
      </c>
      <c r="J29" s="4">
        <v>6.48</v>
      </c>
      <c r="K29" s="4"/>
      <c r="L29" s="4"/>
      <c r="M29" s="4">
        <v>15.59</v>
      </c>
      <c r="N29" s="4"/>
      <c r="O29" s="4">
        <v>75.61</v>
      </c>
    </row>
    <row r="30" spans="1:15">
      <c r="A30">
        <v>2011</v>
      </c>
      <c r="B30" t="s">
        <v>98</v>
      </c>
      <c r="D30" t="s">
        <v>3249</v>
      </c>
      <c r="E30">
        <f>IF(B30="","",VLOOKUP(B30,'Regionalism Code'!A:B,2,FALSE))</f>
        <v>63</v>
      </c>
      <c r="F30" s="4">
        <v>18.33</v>
      </c>
      <c r="G30" s="4">
        <v>1.96</v>
      </c>
      <c r="H30" s="4">
        <v>6.76</v>
      </c>
      <c r="I30" s="4">
        <v>0</v>
      </c>
      <c r="J30" s="4">
        <v>21.99</v>
      </c>
      <c r="K30" s="4"/>
      <c r="L30" s="4"/>
      <c r="M30" s="4">
        <v>1.16</v>
      </c>
      <c r="N30" s="4"/>
      <c r="O30" s="4">
        <v>93.42</v>
      </c>
    </row>
    <row r="31" spans="1:15">
      <c r="A31">
        <v>2011</v>
      </c>
      <c r="B31" t="s">
        <v>101</v>
      </c>
      <c r="D31" t="s">
        <v>3250</v>
      </c>
      <c r="E31">
        <f>IF(B31="","",VLOOKUP(B31,'Regionalism Code'!A:B,2,FALSE))</f>
        <v>64</v>
      </c>
      <c r="F31" s="4">
        <v>31.31</v>
      </c>
      <c r="G31" s="4">
        <v>32.27</v>
      </c>
      <c r="H31" s="4">
        <v>23.16</v>
      </c>
      <c r="I31" s="4">
        <v>15.68</v>
      </c>
      <c r="J31" s="4">
        <v>41.09</v>
      </c>
      <c r="K31" s="4"/>
      <c r="L31" s="4"/>
      <c r="M31" s="4">
        <v>16.51</v>
      </c>
      <c r="N31" s="4"/>
      <c r="O31" s="4">
        <v>42.96</v>
      </c>
    </row>
    <row r="32" spans="1:15">
      <c r="A32">
        <v>2011</v>
      </c>
      <c r="B32" t="s">
        <v>104</v>
      </c>
      <c r="D32" t="s">
        <v>3251</v>
      </c>
      <c r="E32">
        <f>IF(B32="","",VLOOKUP(B32,'Regionalism Code'!A:B,2,FALSE))</f>
        <v>65</v>
      </c>
      <c r="F32" s="4">
        <v>20.34</v>
      </c>
      <c r="G32" s="4">
        <v>12.92</v>
      </c>
      <c r="H32" s="4">
        <v>23.6</v>
      </c>
      <c r="I32" s="4">
        <v>21.47</v>
      </c>
      <c r="J32" s="4">
        <v>51.84</v>
      </c>
      <c r="K32" s="4"/>
      <c r="L32" s="4"/>
      <c r="M32" s="4">
        <v>12.05</v>
      </c>
      <c r="N32" s="4"/>
      <c r="O32" s="4">
        <v>38.92</v>
      </c>
    </row>
    <row r="33" spans="1:18">
      <c r="A33">
        <v>2012</v>
      </c>
      <c r="B33" t="s">
        <v>21</v>
      </c>
      <c r="D33" t="s">
        <v>3252</v>
      </c>
      <c r="E33">
        <f>IF(B33="","",VLOOKUP(B33,'Regionalism Code'!A:B,2,FALSE))</f>
        <v>11</v>
      </c>
      <c r="F33" s="4">
        <v>150.65</v>
      </c>
      <c r="G33" s="4">
        <v>155.56</v>
      </c>
      <c r="H33" s="4">
        <v>159.42</v>
      </c>
      <c r="I33" s="4">
        <v>110.02</v>
      </c>
      <c r="J33" s="4">
        <v>216.68</v>
      </c>
      <c r="K33" s="4"/>
      <c r="L33" s="4"/>
      <c r="M33" s="4">
        <v>141.07</v>
      </c>
      <c r="N33" s="4"/>
      <c r="O33" s="4">
        <v>118.47</v>
      </c>
      <c r="P33"/>
      <c r="Q33"/>
      <c r="R33"/>
    </row>
    <row r="34" spans="1:18">
      <c r="A34">
        <v>2012</v>
      </c>
      <c r="B34" t="s">
        <v>22</v>
      </c>
      <c r="D34" t="s">
        <v>3253</v>
      </c>
      <c r="E34">
        <f>IF(B34="","",VLOOKUP(B34,'Regionalism Code'!A:B,2,FALSE))</f>
        <v>12</v>
      </c>
      <c r="F34" s="4">
        <v>122.96</v>
      </c>
      <c r="G34" s="4">
        <v>110.61</v>
      </c>
      <c r="H34" s="4">
        <v>135.77</v>
      </c>
      <c r="I34" s="4">
        <v>74.34</v>
      </c>
      <c r="J34" s="4">
        <v>212.58</v>
      </c>
      <c r="K34" s="4"/>
      <c r="L34" s="4"/>
      <c r="M34" s="4">
        <v>110.61</v>
      </c>
      <c r="N34" s="4"/>
      <c r="O34" s="4">
        <v>140.44</v>
      </c>
      <c r="P34"/>
      <c r="Q34"/>
      <c r="R34"/>
    </row>
    <row r="35" spans="1:18">
      <c r="A35">
        <v>2012</v>
      </c>
      <c r="B35" t="s">
        <v>24</v>
      </c>
      <c r="D35" t="s">
        <v>3254</v>
      </c>
      <c r="E35">
        <f>IF(B35="","",VLOOKUP(B35,'Regionalism Code'!A:B,2,FALSE))</f>
        <v>13</v>
      </c>
      <c r="F35" s="4">
        <v>89.32</v>
      </c>
      <c r="G35" s="4">
        <v>65.46</v>
      </c>
      <c r="H35" s="4">
        <v>108.15</v>
      </c>
      <c r="I35" s="4">
        <v>43.52</v>
      </c>
      <c r="J35" s="4">
        <v>132.99</v>
      </c>
      <c r="K35" s="4"/>
      <c r="L35" s="4"/>
      <c r="M35" s="4">
        <v>105.02</v>
      </c>
      <c r="N35" s="4"/>
      <c r="O35" s="4">
        <v>133.9</v>
      </c>
      <c r="P35"/>
      <c r="Q35"/>
      <c r="R35"/>
    </row>
    <row r="36" spans="1:18">
      <c r="A36">
        <v>2012</v>
      </c>
      <c r="B36" t="s">
        <v>26</v>
      </c>
      <c r="D36" t="s">
        <v>3255</v>
      </c>
      <c r="E36">
        <f>IF(B36="","",VLOOKUP(B36,'Regionalism Code'!A:B,2,FALSE))</f>
        <v>14</v>
      </c>
      <c r="F36" s="4">
        <v>92.98</v>
      </c>
      <c r="G36" s="4">
        <v>75.2</v>
      </c>
      <c r="H36" s="4">
        <v>86.48</v>
      </c>
      <c r="I36" s="4">
        <v>37.43</v>
      </c>
      <c r="J36" s="4">
        <v>143.54</v>
      </c>
      <c r="K36" s="4"/>
      <c r="L36" s="4"/>
      <c r="M36" s="4">
        <v>68.17</v>
      </c>
      <c r="N36" s="4"/>
      <c r="O36" s="4">
        <v>163.5</v>
      </c>
      <c r="P36"/>
      <c r="Q36"/>
      <c r="R36"/>
    </row>
    <row r="37" spans="1:18">
      <c r="A37">
        <v>2012</v>
      </c>
      <c r="B37" t="s">
        <v>29</v>
      </c>
      <c r="D37" t="s">
        <v>3256</v>
      </c>
      <c r="E37">
        <f>IF(B37="","",VLOOKUP(B37,'Regionalism Code'!A:B,2,FALSE))</f>
        <v>15</v>
      </c>
      <c r="F37" s="4">
        <v>91.68</v>
      </c>
      <c r="G37" s="4">
        <v>75.03</v>
      </c>
      <c r="H37" s="4">
        <v>95.44</v>
      </c>
      <c r="I37" s="4">
        <v>45.63</v>
      </c>
      <c r="J37" s="4">
        <v>158.4</v>
      </c>
      <c r="K37" s="4"/>
      <c r="L37" s="4"/>
      <c r="M37" s="4">
        <v>74.75</v>
      </c>
      <c r="N37" s="4"/>
      <c r="O37" s="4">
        <v>139.78</v>
      </c>
      <c r="P37"/>
      <c r="Q37"/>
      <c r="R37"/>
    </row>
    <row r="38" spans="1:18">
      <c r="A38">
        <v>2012</v>
      </c>
      <c r="B38" t="s">
        <v>32</v>
      </c>
      <c r="D38" t="s">
        <v>3257</v>
      </c>
      <c r="E38">
        <f>IF(B38="","",VLOOKUP(B38,'Regionalism Code'!A:B,2,FALSE))</f>
        <v>21</v>
      </c>
      <c r="F38" s="4">
        <v>103.53</v>
      </c>
      <c r="G38" s="4">
        <v>89.01</v>
      </c>
      <c r="H38" s="4">
        <v>120.36</v>
      </c>
      <c r="I38" s="4">
        <v>69.54</v>
      </c>
      <c r="J38" s="4">
        <v>187.08</v>
      </c>
      <c r="K38" s="4"/>
      <c r="L38" s="4"/>
      <c r="M38" s="4">
        <v>98.21</v>
      </c>
      <c r="N38" s="4"/>
      <c r="O38" s="4">
        <v>120.91</v>
      </c>
      <c r="P38"/>
      <c r="Q38"/>
      <c r="R38"/>
    </row>
    <row r="39" spans="1:18">
      <c r="A39">
        <v>2012</v>
      </c>
      <c r="B39" t="s">
        <v>35</v>
      </c>
      <c r="D39" t="s">
        <v>3258</v>
      </c>
      <c r="E39">
        <f>IF(B39="","",VLOOKUP(B39,'Regionalism Code'!A:B,2,FALSE))</f>
        <v>22</v>
      </c>
      <c r="F39" s="4">
        <v>87.23</v>
      </c>
      <c r="G39" s="4">
        <v>69.43</v>
      </c>
      <c r="H39" s="4">
        <v>93.83</v>
      </c>
      <c r="I39" s="4">
        <v>44.98</v>
      </c>
      <c r="J39" s="4">
        <v>127.45</v>
      </c>
      <c r="K39" s="4"/>
      <c r="L39" s="4"/>
      <c r="M39" s="4">
        <v>85.27</v>
      </c>
      <c r="N39" s="4"/>
      <c r="O39" s="4">
        <v>133.99</v>
      </c>
      <c r="P39"/>
      <c r="Q39"/>
      <c r="R39"/>
    </row>
    <row r="40" spans="1:18">
      <c r="A40">
        <v>2012</v>
      </c>
      <c r="B40" t="s">
        <v>38</v>
      </c>
      <c r="D40" t="s">
        <v>3259</v>
      </c>
      <c r="E40">
        <f>IF(B40="","",VLOOKUP(B40,'Regionalism Code'!A:B,2,FALSE))</f>
        <v>23</v>
      </c>
      <c r="F40" s="4">
        <v>87.91</v>
      </c>
      <c r="G40" s="4">
        <v>66.48</v>
      </c>
      <c r="H40" s="4">
        <v>100.46</v>
      </c>
      <c r="I40" s="4">
        <v>56.37</v>
      </c>
      <c r="J40" s="4">
        <v>153.19</v>
      </c>
      <c r="K40" s="4"/>
      <c r="L40" s="4"/>
      <c r="M40" s="4">
        <v>83.4</v>
      </c>
      <c r="N40" s="4"/>
      <c r="O40" s="4">
        <v>135.89</v>
      </c>
      <c r="P40"/>
      <c r="Q40"/>
      <c r="R40"/>
    </row>
    <row r="41" spans="1:18">
      <c r="A41">
        <v>2012</v>
      </c>
      <c r="B41" t="s">
        <v>41</v>
      </c>
      <c r="D41" t="s">
        <v>3260</v>
      </c>
      <c r="E41">
        <f>IF(B41="","",VLOOKUP(B41,'Regionalism Code'!A:B,2,FALSE))</f>
        <v>31</v>
      </c>
      <c r="F41" s="4">
        <v>150.77</v>
      </c>
      <c r="G41" s="4">
        <v>149.35</v>
      </c>
      <c r="H41" s="4">
        <v>174.72</v>
      </c>
      <c r="I41" s="4">
        <v>136.14</v>
      </c>
      <c r="J41" s="4">
        <v>227.7</v>
      </c>
      <c r="K41" s="4"/>
      <c r="L41" s="4"/>
      <c r="M41" s="4">
        <v>156.94</v>
      </c>
      <c r="N41" s="4"/>
      <c r="O41" s="4">
        <v>111.94</v>
      </c>
      <c r="P41"/>
      <c r="Q41"/>
      <c r="R41"/>
    </row>
    <row r="42" spans="1:18">
      <c r="A42">
        <v>2012</v>
      </c>
      <c r="B42" t="s">
        <v>44</v>
      </c>
      <c r="D42" t="s">
        <v>3261</v>
      </c>
      <c r="E42">
        <f>IF(B42="","",VLOOKUP(B42,'Regionalism Code'!A:B,2,FALSE))</f>
        <v>32</v>
      </c>
      <c r="F42" s="4">
        <v>122.03</v>
      </c>
      <c r="G42" s="4">
        <v>106.69</v>
      </c>
      <c r="H42" s="4">
        <v>156.55</v>
      </c>
      <c r="I42" s="4">
        <v>98.32</v>
      </c>
      <c r="J42" s="4">
        <v>228.07</v>
      </c>
      <c r="K42" s="4"/>
      <c r="L42" s="4"/>
      <c r="M42" s="4">
        <v>133.23</v>
      </c>
      <c r="N42" s="4"/>
      <c r="O42" s="4">
        <v>109.94</v>
      </c>
      <c r="P42"/>
      <c r="Q42"/>
      <c r="R42"/>
    </row>
    <row r="43" spans="1:18">
      <c r="A43">
        <v>2012</v>
      </c>
      <c r="B43" t="s">
        <v>47</v>
      </c>
      <c r="D43" t="s">
        <v>3262</v>
      </c>
      <c r="E43">
        <f>IF(B43="","",VLOOKUP(B43,'Regionalism Code'!A:B,2,FALSE))</f>
        <v>33</v>
      </c>
      <c r="F43" s="4">
        <v>146.35</v>
      </c>
      <c r="G43" s="4">
        <v>128.5</v>
      </c>
      <c r="H43" s="4">
        <v>200.42</v>
      </c>
      <c r="I43" s="4">
        <v>130.89</v>
      </c>
      <c r="J43" s="4">
        <v>324.29</v>
      </c>
      <c r="K43" s="4"/>
      <c r="L43" s="4"/>
      <c r="M43" s="4">
        <v>156.52</v>
      </c>
      <c r="N43" s="4"/>
      <c r="O43" s="4">
        <v>107.07</v>
      </c>
      <c r="P43"/>
      <c r="Q43"/>
      <c r="R43"/>
    </row>
    <row r="44" spans="1:18">
      <c r="A44">
        <v>2012</v>
      </c>
      <c r="B44" t="s">
        <v>50</v>
      </c>
      <c r="D44" t="s">
        <v>3263</v>
      </c>
      <c r="E44">
        <f>IF(B44="","",VLOOKUP(B44,'Regionalism Code'!A:B,2,FALSE))</f>
        <v>34</v>
      </c>
      <c r="F44" s="4">
        <v>96.63</v>
      </c>
      <c r="G44" s="4">
        <v>66.06</v>
      </c>
      <c r="H44" s="4">
        <v>138.06</v>
      </c>
      <c r="I44" s="4">
        <v>67.84</v>
      </c>
      <c r="J44" s="4">
        <v>215.71</v>
      </c>
      <c r="K44" s="4"/>
      <c r="L44" s="4"/>
      <c r="M44" s="4">
        <v>113.52</v>
      </c>
      <c r="N44" s="4"/>
      <c r="O44" s="4">
        <v>122.31</v>
      </c>
      <c r="P44"/>
      <c r="Q44"/>
      <c r="R44"/>
    </row>
    <row r="45" spans="1:18">
      <c r="A45">
        <v>2012</v>
      </c>
      <c r="B45" t="s">
        <v>53</v>
      </c>
      <c r="D45" t="s">
        <v>3264</v>
      </c>
      <c r="E45">
        <f>IF(B45="","",VLOOKUP(B45,'Regionalism Code'!A:B,2,FALSE))</f>
        <v>35</v>
      </c>
      <c r="F45" s="4">
        <v>123.21</v>
      </c>
      <c r="G45" s="4">
        <v>112.74</v>
      </c>
      <c r="H45" s="4">
        <v>140.25</v>
      </c>
      <c r="I45" s="4">
        <v>100.51</v>
      </c>
      <c r="J45" s="4">
        <v>169.52</v>
      </c>
      <c r="K45" s="4"/>
      <c r="L45" s="4"/>
      <c r="M45" s="4">
        <v>132.49</v>
      </c>
      <c r="N45" s="4"/>
      <c r="O45" s="4">
        <v>126.79</v>
      </c>
      <c r="P45"/>
      <c r="Q45"/>
      <c r="R45"/>
    </row>
    <row r="46" spans="1:18">
      <c r="A46">
        <v>2012</v>
      </c>
      <c r="B46" t="s">
        <v>56</v>
      </c>
      <c r="D46" t="s">
        <v>3265</v>
      </c>
      <c r="E46">
        <f>IF(B46="","",VLOOKUP(B46,'Regionalism Code'!A:B,2,FALSE))</f>
        <v>36</v>
      </c>
      <c r="F46" s="4">
        <v>91.93</v>
      </c>
      <c r="G46" s="4">
        <v>59.82</v>
      </c>
      <c r="H46" s="4">
        <v>132.68</v>
      </c>
      <c r="I46" s="4">
        <v>75.05</v>
      </c>
      <c r="J46" s="4">
        <v>207.3</v>
      </c>
      <c r="K46" s="4"/>
      <c r="L46" s="4"/>
      <c r="M46" s="4">
        <v>108</v>
      </c>
      <c r="N46" s="4"/>
      <c r="O46" s="4">
        <v>123.92</v>
      </c>
      <c r="P46"/>
      <c r="Q46"/>
      <c r="R46"/>
    </row>
    <row r="47" spans="1:18">
      <c r="A47">
        <v>2012</v>
      </c>
      <c r="B47" t="s">
        <v>59</v>
      </c>
      <c r="D47" t="s">
        <v>3266</v>
      </c>
      <c r="E47">
        <f>IF(B47="","",VLOOKUP(B47,'Regionalism Code'!A:B,2,FALSE))</f>
        <v>37</v>
      </c>
      <c r="F47" s="4">
        <v>100.35</v>
      </c>
      <c r="G47" s="4">
        <v>80.15</v>
      </c>
      <c r="H47" s="4">
        <v>127.53</v>
      </c>
      <c r="I47" s="4">
        <v>61.65</v>
      </c>
      <c r="J47" s="4">
        <v>176.43</v>
      </c>
      <c r="K47" s="4"/>
      <c r="L47" s="4"/>
      <c r="M47" s="4">
        <v>114.51</v>
      </c>
      <c r="N47" s="4"/>
      <c r="O47" s="4">
        <v>117.68</v>
      </c>
      <c r="P47"/>
      <c r="Q47"/>
      <c r="R47"/>
    </row>
    <row r="48" spans="1:18">
      <c r="A48">
        <v>2012</v>
      </c>
      <c r="B48" t="s">
        <v>61</v>
      </c>
      <c r="D48" t="s">
        <v>3267</v>
      </c>
      <c r="E48">
        <f>IF(B48="","",VLOOKUP(B48,'Regionalism Code'!A:B,2,FALSE))</f>
        <v>41</v>
      </c>
      <c r="F48" s="4">
        <v>83.68</v>
      </c>
      <c r="G48" s="4">
        <v>61.93</v>
      </c>
      <c r="H48" s="4">
        <v>98.07</v>
      </c>
      <c r="I48" s="4">
        <v>61.8</v>
      </c>
      <c r="J48" s="4">
        <v>104.06</v>
      </c>
      <c r="K48" s="4"/>
      <c r="L48" s="4"/>
      <c r="M48" s="4">
        <v>99.63</v>
      </c>
      <c r="N48" s="4"/>
      <c r="O48" s="4">
        <v>129.37</v>
      </c>
      <c r="P48"/>
      <c r="Q48"/>
      <c r="R48"/>
    </row>
    <row r="49" spans="1:18">
      <c r="A49">
        <v>2012</v>
      </c>
      <c r="B49" t="s">
        <v>64</v>
      </c>
      <c r="D49" t="s">
        <v>3268</v>
      </c>
      <c r="E49">
        <f>IF(B49="","",VLOOKUP(B49,'Regionalism Code'!A:B,2,FALSE))</f>
        <v>42</v>
      </c>
      <c r="F49" s="4">
        <v>101.42</v>
      </c>
      <c r="G49" s="4">
        <v>82.06</v>
      </c>
      <c r="H49" s="4">
        <v>125.84</v>
      </c>
      <c r="I49" s="4">
        <v>90.83</v>
      </c>
      <c r="J49" s="4">
        <v>173.75</v>
      </c>
      <c r="K49" s="4"/>
      <c r="L49" s="4"/>
      <c r="M49" s="4">
        <v>109.77</v>
      </c>
      <c r="N49" s="4"/>
      <c r="O49" s="4">
        <v>121</v>
      </c>
      <c r="P49"/>
      <c r="Q49"/>
      <c r="R49"/>
    </row>
    <row r="50" spans="1:18">
      <c r="A50">
        <v>2012</v>
      </c>
      <c r="B50" t="s">
        <v>67</v>
      </c>
      <c r="D50" t="s">
        <v>3269</v>
      </c>
      <c r="E50">
        <f>IF(B50="","",VLOOKUP(B50,'Regionalism Code'!A:B,2,FALSE))</f>
        <v>43</v>
      </c>
      <c r="F50" s="4">
        <v>93.71</v>
      </c>
      <c r="G50" s="4">
        <v>63.39</v>
      </c>
      <c r="H50" s="4">
        <v>132.38</v>
      </c>
      <c r="I50" s="4">
        <v>75.16</v>
      </c>
      <c r="J50" s="4">
        <v>204.99</v>
      </c>
      <c r="K50" s="4"/>
      <c r="L50" s="4"/>
      <c r="M50" s="4">
        <v>108.49</v>
      </c>
      <c r="N50" s="4"/>
      <c r="O50" s="4">
        <v>123.56</v>
      </c>
      <c r="P50"/>
      <c r="Q50"/>
      <c r="R50"/>
    </row>
    <row r="51" spans="1:18">
      <c r="A51">
        <v>2012</v>
      </c>
      <c r="B51" t="s">
        <v>69</v>
      </c>
      <c r="D51" t="s">
        <v>3270</v>
      </c>
      <c r="E51">
        <f>IF(B51="","",VLOOKUP(B51,'Regionalism Code'!A:B,2,FALSE))</f>
        <v>44</v>
      </c>
      <c r="F51" s="4">
        <v>127.06</v>
      </c>
      <c r="G51" s="4">
        <v>111.37</v>
      </c>
      <c r="H51" s="4">
        <v>149.38</v>
      </c>
      <c r="I51" s="4">
        <v>81.73</v>
      </c>
      <c r="J51" s="4">
        <v>153.26</v>
      </c>
      <c r="K51" s="4"/>
      <c r="L51" s="4"/>
      <c r="M51" s="4">
        <v>155.34</v>
      </c>
      <c r="N51" s="4"/>
      <c r="O51" s="4">
        <v>138.31</v>
      </c>
      <c r="P51"/>
      <c r="Q51"/>
      <c r="R51"/>
    </row>
    <row r="52" spans="1:18">
      <c r="A52">
        <v>2012</v>
      </c>
      <c r="B52" t="s">
        <v>72</v>
      </c>
      <c r="D52" t="s">
        <v>3271</v>
      </c>
      <c r="E52">
        <f>IF(B52="","",VLOOKUP(B52,'Regionalism Code'!A:B,2,FALSE))</f>
        <v>45</v>
      </c>
      <c r="F52" s="4">
        <v>89.35</v>
      </c>
      <c r="G52" s="4">
        <v>66.47</v>
      </c>
      <c r="H52" s="4">
        <v>104.58</v>
      </c>
      <c r="I52" s="4">
        <v>69.07</v>
      </c>
      <c r="J52" s="4">
        <v>142.54</v>
      </c>
      <c r="K52" s="4"/>
      <c r="L52" s="4"/>
      <c r="M52" s="4">
        <v>92.72</v>
      </c>
      <c r="N52" s="4"/>
      <c r="O52" s="4">
        <v>137.25</v>
      </c>
      <c r="P52"/>
      <c r="Q52"/>
      <c r="R52"/>
    </row>
    <row r="53" spans="1:18">
      <c r="A53">
        <v>2012</v>
      </c>
      <c r="B53" t="s">
        <v>75</v>
      </c>
      <c r="D53" t="s">
        <v>3272</v>
      </c>
      <c r="E53">
        <f>IF(B53="","",VLOOKUP(B53,'Regionalism Code'!A:B,2,FALSE))</f>
        <v>46</v>
      </c>
      <c r="F53" s="4">
        <v>102.94</v>
      </c>
      <c r="G53" s="4">
        <v>79.51</v>
      </c>
      <c r="H53" s="4">
        <v>120.72</v>
      </c>
      <c r="I53" s="4">
        <v>87.09</v>
      </c>
      <c r="J53" s="4">
        <v>169.69</v>
      </c>
      <c r="K53" s="4"/>
      <c r="L53" s="4"/>
      <c r="M53" s="4">
        <v>104.05</v>
      </c>
      <c r="N53" s="4"/>
      <c r="O53" s="4">
        <v>147.98</v>
      </c>
      <c r="P53"/>
      <c r="Q53"/>
      <c r="R53"/>
    </row>
    <row r="54" spans="1:18">
      <c r="A54">
        <v>2012</v>
      </c>
      <c r="B54" t="s">
        <v>78</v>
      </c>
      <c r="D54" t="s">
        <v>3273</v>
      </c>
      <c r="E54">
        <f>IF(B54="","",VLOOKUP(B54,'Regionalism Code'!A:B,2,FALSE))</f>
        <v>50</v>
      </c>
      <c r="F54" s="4">
        <v>100.02</v>
      </c>
      <c r="G54" s="4">
        <v>85.39</v>
      </c>
      <c r="H54" s="4">
        <v>116.14</v>
      </c>
      <c r="I54" s="4">
        <v>89.6</v>
      </c>
      <c r="J54" s="4">
        <v>180.84</v>
      </c>
      <c r="K54" s="4"/>
      <c r="L54" s="4"/>
      <c r="M54" s="4">
        <v>92.12</v>
      </c>
      <c r="N54" s="4"/>
      <c r="O54" s="4">
        <v>119.05</v>
      </c>
      <c r="P54"/>
      <c r="Q54"/>
      <c r="R54"/>
    </row>
    <row r="55" spans="1:18">
      <c r="A55">
        <v>2012</v>
      </c>
      <c r="B55" t="s">
        <v>81</v>
      </c>
      <c r="D55" t="s">
        <v>3274</v>
      </c>
      <c r="E55">
        <f>IF(B55="","",VLOOKUP(B55,'Regionalism Code'!A:B,2,FALSE))</f>
        <v>51</v>
      </c>
      <c r="F55" s="4">
        <v>100.13</v>
      </c>
      <c r="G55" s="4">
        <v>74.36</v>
      </c>
      <c r="H55" s="4">
        <v>126.5</v>
      </c>
      <c r="I55" s="4">
        <v>78.66</v>
      </c>
      <c r="J55" s="4">
        <v>179.64</v>
      </c>
      <c r="K55" s="4"/>
      <c r="L55" s="4"/>
      <c r="M55" s="4">
        <v>109.68</v>
      </c>
      <c r="N55" s="4"/>
      <c r="O55" s="4">
        <v>137.31</v>
      </c>
      <c r="P55"/>
      <c r="Q55"/>
      <c r="R55"/>
    </row>
    <row r="56" spans="1:18">
      <c r="A56">
        <v>2012</v>
      </c>
      <c r="B56" t="s">
        <v>84</v>
      </c>
      <c r="D56" t="s">
        <v>3275</v>
      </c>
      <c r="E56">
        <f>IF(B56="","",VLOOKUP(B56,'Regionalism Code'!A:B,2,FALSE))</f>
        <v>52</v>
      </c>
      <c r="F56" s="4">
        <v>75.87</v>
      </c>
      <c r="G56" s="4">
        <v>49.87</v>
      </c>
      <c r="H56" s="4">
        <v>89.92</v>
      </c>
      <c r="I56" s="4">
        <v>79.69</v>
      </c>
      <c r="J56" s="4">
        <v>155.99</v>
      </c>
      <c r="K56" s="4"/>
      <c r="L56" s="4"/>
      <c r="M56" s="4">
        <v>63.49</v>
      </c>
      <c r="N56" s="4"/>
      <c r="O56" s="4">
        <v>136.21</v>
      </c>
      <c r="P56"/>
      <c r="Q56"/>
      <c r="R56"/>
    </row>
    <row r="57" spans="1:18">
      <c r="A57">
        <v>2012</v>
      </c>
      <c r="B57" t="s">
        <v>87</v>
      </c>
      <c r="D57" t="s">
        <v>3276</v>
      </c>
      <c r="E57">
        <f>IF(B57="","",VLOOKUP(B57,'Regionalism Code'!A:B,2,FALSE))</f>
        <v>53</v>
      </c>
      <c r="F57" s="4">
        <v>84.43</v>
      </c>
      <c r="G57" s="4">
        <v>52.78</v>
      </c>
      <c r="H57" s="4">
        <v>111.96</v>
      </c>
      <c r="I57" s="4">
        <v>75.43</v>
      </c>
      <c r="J57" s="4">
        <v>177.58</v>
      </c>
      <c r="K57" s="4"/>
      <c r="L57" s="4"/>
      <c r="M57" s="4">
        <v>88.67</v>
      </c>
      <c r="N57" s="4"/>
      <c r="O57" s="4">
        <v>138.91</v>
      </c>
      <c r="P57"/>
      <c r="Q57"/>
      <c r="R57"/>
    </row>
    <row r="58" spans="1:18">
      <c r="A58">
        <v>2012</v>
      </c>
      <c r="B58" t="s">
        <v>90</v>
      </c>
      <c r="D58" t="s">
        <v>3277</v>
      </c>
      <c r="E58">
        <f>IF(B58="","",VLOOKUP(B58,'Regionalism Code'!A:B,2,FALSE))</f>
        <v>54</v>
      </c>
      <c r="F58" s="4">
        <v>68.53</v>
      </c>
      <c r="G58" s="4">
        <v>32.86</v>
      </c>
      <c r="H58" s="4">
        <v>71.07</v>
      </c>
      <c r="I58" s="4">
        <v>16.85</v>
      </c>
      <c r="J58" s="4">
        <v>164.95</v>
      </c>
      <c r="K58" s="4"/>
      <c r="L58" s="4"/>
      <c r="M58" s="4">
        <v>37.98</v>
      </c>
      <c r="N58" s="4"/>
      <c r="O58" s="4">
        <v>181.65</v>
      </c>
      <c r="P58"/>
      <c r="Q58"/>
      <c r="R58"/>
    </row>
    <row r="59" spans="1:18">
      <c r="A59">
        <v>2012</v>
      </c>
      <c r="B59" t="s">
        <v>93</v>
      </c>
      <c r="D59" t="s">
        <v>3278</v>
      </c>
      <c r="E59">
        <f>IF(B59="","",VLOOKUP(B59,'Regionalism Code'!A:B,2,FALSE))</f>
        <v>61</v>
      </c>
      <c r="F59" s="4">
        <v>98.24</v>
      </c>
      <c r="G59" s="4">
        <v>83.62</v>
      </c>
      <c r="H59" s="4">
        <v>98.61</v>
      </c>
      <c r="I59" s="4">
        <v>58.38</v>
      </c>
      <c r="J59" s="4">
        <v>141.46</v>
      </c>
      <c r="K59" s="4"/>
      <c r="L59" s="4"/>
      <c r="M59" s="4">
        <v>85.23</v>
      </c>
      <c r="N59" s="4"/>
      <c r="O59" s="4">
        <v>145.88</v>
      </c>
      <c r="P59"/>
      <c r="Q59"/>
      <c r="R59"/>
    </row>
    <row r="60" spans="1:18">
      <c r="A60">
        <v>2012</v>
      </c>
      <c r="B60" t="s">
        <v>95</v>
      </c>
      <c r="D60" t="s">
        <v>3279</v>
      </c>
      <c r="E60">
        <f>IF(B60="","",VLOOKUP(B60,'Regionalism Code'!A:B,2,FALSE))</f>
        <v>62</v>
      </c>
      <c r="F60" s="4">
        <v>76.29</v>
      </c>
      <c r="G60" s="4">
        <v>54.72</v>
      </c>
      <c r="H60" s="4">
        <v>68.98</v>
      </c>
      <c r="I60" s="4">
        <v>36.32</v>
      </c>
      <c r="J60" s="4">
        <v>117.06</v>
      </c>
      <c r="K60" s="4"/>
      <c r="L60" s="4"/>
      <c r="M60" s="4">
        <v>52.57</v>
      </c>
      <c r="N60" s="4"/>
      <c r="O60" s="4">
        <v>160.79</v>
      </c>
      <c r="P60"/>
      <c r="Q60"/>
      <c r="R60"/>
    </row>
    <row r="61" spans="1:18">
      <c r="A61">
        <v>2012</v>
      </c>
      <c r="B61" t="s">
        <v>98</v>
      </c>
      <c r="D61" t="s">
        <v>3280</v>
      </c>
      <c r="E61">
        <f>IF(B61="","",VLOOKUP(B61,'Regionalism Code'!A:B,2,FALSE))</f>
        <v>63</v>
      </c>
      <c r="F61" s="4">
        <v>61.47</v>
      </c>
      <c r="G61" s="4">
        <v>47.12</v>
      </c>
      <c r="H61" s="4">
        <v>51.85</v>
      </c>
      <c r="I61" s="4">
        <v>16.33</v>
      </c>
      <c r="J61" s="4">
        <v>136.35</v>
      </c>
      <c r="K61" s="4"/>
      <c r="L61" s="4"/>
      <c r="M61" s="4">
        <v>20.57</v>
      </c>
      <c r="N61" s="4"/>
      <c r="O61" s="4">
        <v>126.3</v>
      </c>
      <c r="P61"/>
      <c r="Q61"/>
      <c r="R61"/>
    </row>
    <row r="62" spans="1:18">
      <c r="A62">
        <v>2012</v>
      </c>
      <c r="B62" t="s">
        <v>101</v>
      </c>
      <c r="D62" t="s">
        <v>3281</v>
      </c>
      <c r="E62">
        <f>IF(B62="","",VLOOKUP(B62,'Regionalism Code'!A:B,2,FALSE))</f>
        <v>64</v>
      </c>
      <c r="F62" s="4">
        <v>87.13</v>
      </c>
      <c r="G62" s="4">
        <v>76.78</v>
      </c>
      <c r="H62" s="4">
        <v>90.34</v>
      </c>
      <c r="I62" s="4">
        <v>40.51</v>
      </c>
      <c r="J62" s="4">
        <v>158.36</v>
      </c>
      <c r="K62" s="4"/>
      <c r="L62" s="4"/>
      <c r="M62" s="4">
        <v>67.53</v>
      </c>
      <c r="N62" s="4"/>
      <c r="O62" s="4">
        <v>115.46</v>
      </c>
      <c r="P62"/>
      <c r="Q62"/>
      <c r="R62"/>
    </row>
    <row r="63" spans="1:18">
      <c r="A63">
        <v>2012</v>
      </c>
      <c r="B63" t="s">
        <v>104</v>
      </c>
      <c r="D63" t="s">
        <v>3282</v>
      </c>
      <c r="E63">
        <f>IF(B63="","",VLOOKUP(B63,'Regionalism Code'!A:B,2,FALSE))</f>
        <v>65</v>
      </c>
      <c r="F63" s="4">
        <v>82.45</v>
      </c>
      <c r="G63" s="4">
        <v>60.88</v>
      </c>
      <c r="H63" s="4">
        <v>85.14</v>
      </c>
      <c r="I63" s="4">
        <v>46.28</v>
      </c>
      <c r="J63" s="4">
        <v>159.44</v>
      </c>
      <c r="K63" s="4"/>
      <c r="L63" s="4"/>
      <c r="M63" s="4">
        <v>58.5</v>
      </c>
      <c r="N63" s="4"/>
      <c r="O63" s="4">
        <v>148.76</v>
      </c>
      <c r="P63"/>
      <c r="Q63"/>
      <c r="R63"/>
    </row>
    <row r="64" spans="1:18">
      <c r="A64">
        <v>2013</v>
      </c>
      <c r="B64" t="s">
        <v>21</v>
      </c>
      <c r="D64" t="s">
        <v>3283</v>
      </c>
      <c r="E64">
        <f>IF(B64="","",VLOOKUP(B64,'Regionalism Code'!A:B,2,FALSE))</f>
        <v>11</v>
      </c>
      <c r="F64" s="4">
        <v>215.62</v>
      </c>
      <c r="G64" s="4">
        <v>193.86</v>
      </c>
      <c r="H64" s="4">
        <v>247.5</v>
      </c>
      <c r="I64" s="4">
        <v>136.53</v>
      </c>
      <c r="J64" s="4">
        <v>617.63</v>
      </c>
      <c r="K64" s="4">
        <v>94.21</v>
      </c>
      <c r="L64" s="4"/>
      <c r="M64" s="4">
        <v>131.17</v>
      </c>
      <c r="N64" s="4"/>
      <c r="O64" s="4">
        <v>229.57</v>
      </c>
      <c r="P64"/>
      <c r="Q64"/>
      <c r="R64"/>
    </row>
    <row r="65" spans="1:18">
      <c r="A65">
        <v>2013</v>
      </c>
      <c r="B65" t="s">
        <v>22</v>
      </c>
      <c r="D65" t="s">
        <v>3284</v>
      </c>
      <c r="E65">
        <f>IF(B65="","",VLOOKUP(B65,'Regionalism Code'!A:B,2,FALSE))</f>
        <v>12</v>
      </c>
      <c r="F65" s="4">
        <v>175.26</v>
      </c>
      <c r="G65" s="4">
        <v>146.54</v>
      </c>
      <c r="H65" s="4">
        <v>197.52</v>
      </c>
      <c r="I65" s="4">
        <v>110.17</v>
      </c>
      <c r="J65" s="4">
        <v>511.81</v>
      </c>
      <c r="K65" s="4">
        <v>53.85</v>
      </c>
      <c r="L65" s="4"/>
      <c r="M65" s="4">
        <v>100.24</v>
      </c>
      <c r="N65" s="4"/>
      <c r="O65" s="4">
        <v>229.67</v>
      </c>
      <c r="P65"/>
      <c r="Q65"/>
      <c r="R65"/>
    </row>
    <row r="66" spans="1:18">
      <c r="A66">
        <v>2013</v>
      </c>
      <c r="B66" t="s">
        <v>24</v>
      </c>
      <c r="D66" t="s">
        <v>3285</v>
      </c>
      <c r="E66">
        <f>IF(B66="","",VLOOKUP(B66,'Regionalism Code'!A:B,2,FALSE))</f>
        <v>13</v>
      </c>
      <c r="F66" s="4">
        <v>144.98</v>
      </c>
      <c r="G66" s="4">
        <v>105.66</v>
      </c>
      <c r="H66" s="4">
        <v>162.85</v>
      </c>
      <c r="I66" s="4">
        <v>64.92</v>
      </c>
      <c r="J66" s="4">
        <v>422.49</v>
      </c>
      <c r="K66" s="4">
        <v>24.22</v>
      </c>
      <c r="L66" s="4"/>
      <c r="M66" s="4">
        <v>88.71</v>
      </c>
      <c r="N66" s="4"/>
      <c r="O66" s="4">
        <v>242.35</v>
      </c>
      <c r="P66"/>
      <c r="Q66"/>
      <c r="R66"/>
    </row>
    <row r="67" spans="1:18">
      <c r="A67">
        <v>2013</v>
      </c>
      <c r="B67" t="s">
        <v>26</v>
      </c>
      <c r="D67" t="s">
        <v>3286</v>
      </c>
      <c r="E67">
        <f>IF(B67="","",VLOOKUP(B67,'Regionalism Code'!A:B,2,FALSE))</f>
        <v>14</v>
      </c>
      <c r="F67" s="4">
        <v>144.22</v>
      </c>
      <c r="G67" s="4">
        <v>115.4</v>
      </c>
      <c r="H67" s="4">
        <v>139.08</v>
      </c>
      <c r="I67" s="4">
        <v>61.87</v>
      </c>
      <c r="J67" s="4">
        <v>422.74</v>
      </c>
      <c r="K67" s="4">
        <v>14.73</v>
      </c>
      <c r="L67" s="4"/>
      <c r="M67" s="4">
        <v>50.21</v>
      </c>
      <c r="N67" s="4"/>
      <c r="O67" s="4">
        <v>248.75</v>
      </c>
      <c r="P67"/>
      <c r="Q67"/>
      <c r="R67"/>
    </row>
    <row r="68" spans="1:18">
      <c r="A68">
        <v>2013</v>
      </c>
      <c r="B68" t="s">
        <v>29</v>
      </c>
      <c r="D68" t="s">
        <v>3287</v>
      </c>
      <c r="E68">
        <f>IF(B68="","",VLOOKUP(B68,'Regionalism Code'!A:B,2,FALSE))</f>
        <v>15</v>
      </c>
      <c r="F68" s="4">
        <v>146.59</v>
      </c>
      <c r="G68" s="4">
        <v>116.37</v>
      </c>
      <c r="H68" s="4">
        <v>138.84</v>
      </c>
      <c r="I68" s="4">
        <v>73.66</v>
      </c>
      <c r="J68" s="4">
        <v>369.88</v>
      </c>
      <c r="K68" s="4">
        <v>4.22</v>
      </c>
      <c r="L68" s="4"/>
      <c r="M68" s="4">
        <v>72.3</v>
      </c>
      <c r="N68" s="4"/>
      <c r="O68" s="4">
        <v>260.45</v>
      </c>
      <c r="P68"/>
      <c r="Q68"/>
      <c r="R68"/>
    </row>
    <row r="69" spans="1:18">
      <c r="A69">
        <v>2013</v>
      </c>
      <c r="B69" t="s">
        <v>32</v>
      </c>
      <c r="D69" t="s">
        <v>3288</v>
      </c>
      <c r="E69">
        <f>IF(B69="","",VLOOKUP(B69,'Regionalism Code'!A:B,2,FALSE))</f>
        <v>21</v>
      </c>
      <c r="F69" s="4">
        <v>160.07</v>
      </c>
      <c r="G69" s="4">
        <v>126.67</v>
      </c>
      <c r="H69" s="4">
        <v>181.54</v>
      </c>
      <c r="I69" s="4">
        <v>93.89</v>
      </c>
      <c r="J69" s="4">
        <v>485.17</v>
      </c>
      <c r="K69" s="4">
        <v>27.93</v>
      </c>
      <c r="L69" s="4"/>
      <c r="M69" s="4">
        <v>90.42</v>
      </c>
      <c r="N69" s="4"/>
      <c r="O69" s="4">
        <v>231.33</v>
      </c>
      <c r="P69"/>
      <c r="Q69"/>
      <c r="R69"/>
    </row>
    <row r="70" spans="1:18">
      <c r="A70">
        <v>2013</v>
      </c>
      <c r="B70" t="s">
        <v>35</v>
      </c>
      <c r="D70" t="s">
        <v>3289</v>
      </c>
      <c r="E70">
        <f>IF(B70="","",VLOOKUP(B70,'Regionalism Code'!A:B,2,FALSE))</f>
        <v>22</v>
      </c>
      <c r="F70" s="4">
        <v>138.36</v>
      </c>
      <c r="G70" s="4">
        <v>106.85</v>
      </c>
      <c r="H70" s="4">
        <v>147.95</v>
      </c>
      <c r="I70" s="4">
        <v>72.92</v>
      </c>
      <c r="J70" s="4">
        <v>396.34</v>
      </c>
      <c r="K70" s="4">
        <v>8.92</v>
      </c>
      <c r="L70" s="4"/>
      <c r="M70" s="4">
        <v>76.01</v>
      </c>
      <c r="N70" s="4"/>
      <c r="O70" s="4">
        <v>224.97</v>
      </c>
      <c r="P70"/>
      <c r="Q70"/>
      <c r="R70"/>
    </row>
    <row r="71" spans="1:18">
      <c r="A71">
        <v>2013</v>
      </c>
      <c r="B71" t="s">
        <v>38</v>
      </c>
      <c r="D71" t="s">
        <v>3290</v>
      </c>
      <c r="E71">
        <f>IF(B71="","",VLOOKUP(B71,'Regionalism Code'!A:B,2,FALSE))</f>
        <v>23</v>
      </c>
      <c r="F71" s="4">
        <v>141.4</v>
      </c>
      <c r="G71" s="4">
        <v>104.49</v>
      </c>
      <c r="H71" s="4">
        <v>152.58</v>
      </c>
      <c r="I71" s="4">
        <v>80.25</v>
      </c>
      <c r="J71" s="4">
        <v>418.82</v>
      </c>
      <c r="K71" s="4">
        <v>13.87</v>
      </c>
      <c r="L71" s="4"/>
      <c r="M71" s="4">
        <v>72.84</v>
      </c>
      <c r="N71" s="4"/>
      <c r="O71" s="4">
        <v>242.97</v>
      </c>
      <c r="P71"/>
      <c r="Q71"/>
      <c r="R71"/>
    </row>
    <row r="72" spans="1:18">
      <c r="A72">
        <v>2013</v>
      </c>
      <c r="B72" t="s">
        <v>41</v>
      </c>
      <c r="D72" t="s">
        <v>3291</v>
      </c>
      <c r="E72">
        <f>IF(B72="","",VLOOKUP(B72,'Regionalism Code'!A:B,2,FALSE))</f>
        <v>31</v>
      </c>
      <c r="F72" s="4">
        <v>222.14</v>
      </c>
      <c r="G72" s="4">
        <v>187.31</v>
      </c>
      <c r="H72" s="4">
        <v>280.93</v>
      </c>
      <c r="I72" s="4">
        <v>169.95</v>
      </c>
      <c r="J72" s="4">
        <v>680.74</v>
      </c>
      <c r="K72" s="4">
        <v>100</v>
      </c>
      <c r="L72" s="4"/>
      <c r="M72" s="4">
        <v>156.87</v>
      </c>
      <c r="N72" s="4"/>
      <c r="O72" s="4">
        <v>230.3</v>
      </c>
      <c r="P72"/>
      <c r="Q72"/>
      <c r="R72"/>
    </row>
    <row r="73" spans="1:18">
      <c r="A73">
        <v>2013</v>
      </c>
      <c r="B73" t="s">
        <v>44</v>
      </c>
      <c r="D73" t="s">
        <v>3292</v>
      </c>
      <c r="E73">
        <f>IF(B73="","",VLOOKUP(B73,'Regionalism Code'!A:B,2,FALSE))</f>
        <v>32</v>
      </c>
      <c r="F73" s="4">
        <v>180.98</v>
      </c>
      <c r="G73" s="4">
        <v>144.68</v>
      </c>
      <c r="H73" s="4">
        <v>223.09</v>
      </c>
      <c r="I73" s="4">
        <v>128.77</v>
      </c>
      <c r="J73" s="4">
        <v>543.88</v>
      </c>
      <c r="K73" s="4">
        <v>70.02</v>
      </c>
      <c r="L73" s="4"/>
      <c r="M73" s="4">
        <v>125.46</v>
      </c>
      <c r="N73" s="4"/>
      <c r="O73" s="4">
        <v>224.3</v>
      </c>
      <c r="P73"/>
      <c r="Q73"/>
      <c r="R73"/>
    </row>
    <row r="74" spans="1:18">
      <c r="A74">
        <v>2013</v>
      </c>
      <c r="B74" t="s">
        <v>47</v>
      </c>
      <c r="D74" t="s">
        <v>3293</v>
      </c>
      <c r="E74">
        <f>IF(B74="","",VLOOKUP(B74,'Regionalism Code'!A:B,2,FALSE))</f>
        <v>33</v>
      </c>
      <c r="F74" s="4">
        <v>205.77</v>
      </c>
      <c r="G74" s="4">
        <v>167.96</v>
      </c>
      <c r="H74" s="4">
        <v>265.48</v>
      </c>
      <c r="I74" s="4">
        <v>166.23</v>
      </c>
      <c r="J74" s="4">
        <v>649.99</v>
      </c>
      <c r="K74" s="4">
        <v>95.21</v>
      </c>
      <c r="L74" s="4"/>
      <c r="M74" s="4">
        <v>144.69</v>
      </c>
      <c r="N74" s="4"/>
      <c r="O74" s="4">
        <v>222.12</v>
      </c>
      <c r="P74"/>
      <c r="Q74"/>
      <c r="R74"/>
    </row>
    <row r="75" spans="1:18">
      <c r="A75">
        <v>2013</v>
      </c>
      <c r="B75" t="s">
        <v>50</v>
      </c>
      <c r="D75" t="s">
        <v>3294</v>
      </c>
      <c r="E75">
        <f>IF(B75="","",VLOOKUP(B75,'Regionalism Code'!A:B,2,FALSE))</f>
        <v>34</v>
      </c>
      <c r="F75" s="4">
        <v>150.83</v>
      </c>
      <c r="G75" s="4">
        <v>106.51</v>
      </c>
      <c r="H75" s="4">
        <v>190.86</v>
      </c>
      <c r="I75" s="4">
        <v>95.33</v>
      </c>
      <c r="J75" s="4">
        <v>493.54</v>
      </c>
      <c r="K75" s="4">
        <v>37.52</v>
      </c>
      <c r="L75" s="4"/>
      <c r="M75" s="4">
        <v>100.96</v>
      </c>
      <c r="N75" s="4"/>
      <c r="O75" s="4">
        <v>224.45</v>
      </c>
      <c r="P75"/>
      <c r="Q75"/>
      <c r="R75"/>
    </row>
    <row r="76" spans="1:18">
      <c r="A76">
        <v>2013</v>
      </c>
      <c r="B76" t="s">
        <v>53</v>
      </c>
      <c r="D76" t="s">
        <v>3295</v>
      </c>
      <c r="E76">
        <f>IF(B76="","",VLOOKUP(B76,'Regionalism Code'!A:B,2,FALSE))</f>
        <v>35</v>
      </c>
      <c r="F76" s="4">
        <v>183.1</v>
      </c>
      <c r="G76" s="4">
        <v>157.43</v>
      </c>
      <c r="H76" s="4">
        <v>194.12</v>
      </c>
      <c r="I76" s="4">
        <v>130.14</v>
      </c>
      <c r="J76" s="4">
        <v>436.21</v>
      </c>
      <c r="K76" s="4">
        <v>60.94</v>
      </c>
      <c r="L76" s="4"/>
      <c r="M76" s="4">
        <v>122.6</v>
      </c>
      <c r="N76" s="4"/>
      <c r="O76" s="4">
        <v>247.85</v>
      </c>
      <c r="P76"/>
      <c r="Q76"/>
      <c r="R76"/>
    </row>
    <row r="77" spans="1:18">
      <c r="A77">
        <v>2013</v>
      </c>
      <c r="B77" t="s">
        <v>56</v>
      </c>
      <c r="D77" t="s">
        <v>3296</v>
      </c>
      <c r="E77">
        <f>IF(B77="","",VLOOKUP(B77,'Regionalism Code'!A:B,2,FALSE))</f>
        <v>36</v>
      </c>
      <c r="F77" s="4">
        <v>146.13</v>
      </c>
      <c r="G77" s="4">
        <v>99.81</v>
      </c>
      <c r="H77" s="4">
        <v>183.73</v>
      </c>
      <c r="I77" s="4">
        <v>102.46</v>
      </c>
      <c r="J77" s="4">
        <v>478.45</v>
      </c>
      <c r="K77" s="4">
        <v>43.19</v>
      </c>
      <c r="L77" s="4"/>
      <c r="M77" s="4">
        <v>93.4</v>
      </c>
      <c r="N77" s="4"/>
      <c r="O77" s="4">
        <v>230.78</v>
      </c>
      <c r="P77"/>
      <c r="Q77"/>
      <c r="R77"/>
    </row>
    <row r="78" spans="1:18">
      <c r="A78">
        <v>2013</v>
      </c>
      <c r="B78" t="s">
        <v>59</v>
      </c>
      <c r="D78" t="s">
        <v>3297</v>
      </c>
      <c r="E78">
        <f>IF(B78="","",VLOOKUP(B78,'Regionalism Code'!A:B,2,FALSE))</f>
        <v>37</v>
      </c>
      <c r="F78" s="4">
        <v>159.3</v>
      </c>
      <c r="G78" s="4">
        <v>122.01</v>
      </c>
      <c r="H78" s="4">
        <v>189.07</v>
      </c>
      <c r="I78" s="4">
        <v>89.87</v>
      </c>
      <c r="J78" s="4">
        <v>483.75</v>
      </c>
      <c r="K78" s="4">
        <v>45.87</v>
      </c>
      <c r="L78" s="4"/>
      <c r="M78" s="4">
        <v>101.22</v>
      </c>
      <c r="N78" s="4"/>
      <c r="O78" s="4">
        <v>228.32</v>
      </c>
      <c r="P78"/>
      <c r="Q78"/>
      <c r="R78"/>
    </row>
    <row r="79" spans="1:18">
      <c r="A79">
        <v>2013</v>
      </c>
      <c r="B79" t="s">
        <v>61</v>
      </c>
      <c r="D79" t="s">
        <v>3298</v>
      </c>
      <c r="E79">
        <f>IF(B79="","",VLOOKUP(B79,'Regionalism Code'!A:B,2,FALSE))</f>
        <v>41</v>
      </c>
      <c r="F79" s="4">
        <v>142.08</v>
      </c>
      <c r="G79" s="4">
        <v>105.06</v>
      </c>
      <c r="H79" s="4">
        <v>155.23</v>
      </c>
      <c r="I79" s="4">
        <v>87.45</v>
      </c>
      <c r="J79" s="4">
        <v>395.02</v>
      </c>
      <c r="K79" s="4">
        <v>31.51</v>
      </c>
      <c r="L79" s="4"/>
      <c r="M79" s="4">
        <v>83.51</v>
      </c>
      <c r="N79" s="4"/>
      <c r="O79" s="4">
        <v>240.42</v>
      </c>
      <c r="P79"/>
      <c r="Q79"/>
      <c r="R79"/>
    </row>
    <row r="80" spans="1:18">
      <c r="A80">
        <v>2013</v>
      </c>
      <c r="B80" t="s">
        <v>64</v>
      </c>
      <c r="D80" t="s">
        <v>3299</v>
      </c>
      <c r="E80">
        <f>IF(B80="","",VLOOKUP(B80,'Regionalism Code'!A:B,2,FALSE))</f>
        <v>42</v>
      </c>
      <c r="F80" s="4">
        <v>164.76</v>
      </c>
      <c r="G80" s="4">
        <v>123.74</v>
      </c>
      <c r="H80" s="4">
        <v>197.04</v>
      </c>
      <c r="I80" s="4">
        <v>111.2</v>
      </c>
      <c r="J80" s="4">
        <v>511.31</v>
      </c>
      <c r="K80" s="4">
        <v>53.97</v>
      </c>
      <c r="L80" s="4"/>
      <c r="M80" s="4">
        <v>99.5</v>
      </c>
      <c r="N80" s="4"/>
      <c r="O80" s="4">
        <v>241.51</v>
      </c>
      <c r="P80"/>
      <c r="Q80"/>
      <c r="R80"/>
    </row>
    <row r="81" spans="1:18">
      <c r="A81">
        <v>2013</v>
      </c>
      <c r="B81" t="s">
        <v>67</v>
      </c>
      <c r="D81" t="s">
        <v>3300</v>
      </c>
      <c r="E81">
        <f>IF(B81="","",VLOOKUP(B81,'Regionalism Code'!A:B,2,FALSE))</f>
        <v>43</v>
      </c>
      <c r="F81" s="4">
        <v>147.71</v>
      </c>
      <c r="G81" s="4">
        <v>103.46</v>
      </c>
      <c r="H81" s="4">
        <v>175</v>
      </c>
      <c r="I81" s="4">
        <v>100.22</v>
      </c>
      <c r="J81" s="4">
        <v>454.11</v>
      </c>
      <c r="K81" s="4">
        <v>34.87</v>
      </c>
      <c r="L81" s="4"/>
      <c r="M81" s="4">
        <v>90.4</v>
      </c>
      <c r="N81" s="4"/>
      <c r="O81" s="4">
        <v>244.25</v>
      </c>
      <c r="P81"/>
      <c r="Q81"/>
      <c r="R81"/>
    </row>
    <row r="82" spans="1:18">
      <c r="A82">
        <v>2013</v>
      </c>
      <c r="B82" t="s">
        <v>69</v>
      </c>
      <c r="D82" t="s">
        <v>3301</v>
      </c>
      <c r="E82">
        <f>IF(B82="","",VLOOKUP(B82,'Regionalism Code'!A:B,2,FALSE))</f>
        <v>44</v>
      </c>
      <c r="F82" s="4">
        <v>184.78</v>
      </c>
      <c r="G82" s="4">
        <v>153.33</v>
      </c>
      <c r="H82" s="4">
        <v>208.44</v>
      </c>
      <c r="I82" s="4">
        <v>106.47</v>
      </c>
      <c r="J82" s="4">
        <v>466.62</v>
      </c>
      <c r="K82" s="4">
        <v>59.28</v>
      </c>
      <c r="L82" s="4"/>
      <c r="M82" s="4">
        <v>137.12</v>
      </c>
      <c r="N82" s="4"/>
      <c r="O82" s="4">
        <v>245.61</v>
      </c>
      <c r="P82"/>
      <c r="Q82"/>
      <c r="R82"/>
    </row>
    <row r="83" spans="1:18">
      <c r="A83">
        <v>2013</v>
      </c>
      <c r="B83" t="s">
        <v>72</v>
      </c>
      <c r="D83" t="s">
        <v>3302</v>
      </c>
      <c r="E83">
        <f>IF(B83="","",VLOOKUP(B83,'Regionalism Code'!A:B,2,FALSE))</f>
        <v>45</v>
      </c>
      <c r="F83" s="4">
        <v>141.46</v>
      </c>
      <c r="G83" s="4">
        <v>106.97</v>
      </c>
      <c r="H83" s="4">
        <v>153.84</v>
      </c>
      <c r="I83" s="4">
        <v>99.06</v>
      </c>
      <c r="J83" s="4">
        <v>417</v>
      </c>
      <c r="K83" s="4">
        <v>20.3</v>
      </c>
      <c r="L83" s="4"/>
      <c r="M83" s="4">
        <v>72.55</v>
      </c>
      <c r="N83" s="4"/>
      <c r="O83" s="4">
        <v>232.82</v>
      </c>
      <c r="P83"/>
      <c r="Q83"/>
      <c r="R83"/>
    </row>
    <row r="84" spans="1:18">
      <c r="A84">
        <v>2013</v>
      </c>
      <c r="B84" t="s">
        <v>75</v>
      </c>
      <c r="D84" t="s">
        <v>3303</v>
      </c>
      <c r="E84">
        <f>IF(B84="","",VLOOKUP(B84,'Regionalism Code'!A:B,2,FALSE))</f>
        <v>46</v>
      </c>
      <c r="F84" s="4">
        <v>158.26</v>
      </c>
      <c r="G84" s="4">
        <v>121.75</v>
      </c>
      <c r="H84" s="4">
        <v>173.37</v>
      </c>
      <c r="I84" s="4">
        <v>110.76</v>
      </c>
      <c r="J84" s="4">
        <v>468.48</v>
      </c>
      <c r="K84" s="4">
        <v>32.71</v>
      </c>
      <c r="L84" s="4"/>
      <c r="M84" s="4">
        <v>80.81</v>
      </c>
      <c r="N84" s="4"/>
      <c r="O84" s="4">
        <v>251.39</v>
      </c>
      <c r="P84"/>
      <c r="Q84"/>
      <c r="R84"/>
    </row>
    <row r="85" spans="1:18">
      <c r="A85">
        <v>2013</v>
      </c>
      <c r="B85" t="s">
        <v>78</v>
      </c>
      <c r="D85" t="s">
        <v>3304</v>
      </c>
      <c r="E85">
        <f>IF(B85="","",VLOOKUP(B85,'Regionalism Code'!A:B,2,FALSE))</f>
        <v>50</v>
      </c>
      <c r="F85" s="4">
        <v>159.86</v>
      </c>
      <c r="G85" s="4">
        <v>125.27</v>
      </c>
      <c r="H85" s="4">
        <v>178.2</v>
      </c>
      <c r="I85" s="4">
        <v>113.4</v>
      </c>
      <c r="J85" s="4">
        <v>471.66</v>
      </c>
      <c r="K85" s="4">
        <v>35.23</v>
      </c>
      <c r="L85" s="4"/>
      <c r="M85" s="4">
        <v>86.97</v>
      </c>
      <c r="N85" s="4"/>
      <c r="O85" s="4">
        <v>240.74</v>
      </c>
      <c r="P85"/>
      <c r="Q85"/>
      <c r="R85"/>
    </row>
    <row r="86" spans="1:18">
      <c r="A86">
        <v>2013</v>
      </c>
      <c r="B86" t="s">
        <v>81</v>
      </c>
      <c r="D86" t="s">
        <v>3305</v>
      </c>
      <c r="E86">
        <f>IF(B86="","",VLOOKUP(B86,'Regionalism Code'!A:B,2,FALSE))</f>
        <v>51</v>
      </c>
      <c r="F86" s="4">
        <v>153.04</v>
      </c>
      <c r="G86" s="4">
        <v>114.03</v>
      </c>
      <c r="H86" s="4">
        <v>176.71</v>
      </c>
      <c r="I86" s="4">
        <v>102.38</v>
      </c>
      <c r="J86" s="4">
        <v>445.78</v>
      </c>
      <c r="K86" s="4">
        <v>35.62</v>
      </c>
      <c r="L86" s="4"/>
      <c r="M86" s="4">
        <v>96.41</v>
      </c>
      <c r="N86" s="4"/>
      <c r="O86" s="4">
        <v>238.82</v>
      </c>
      <c r="P86"/>
      <c r="Q86"/>
      <c r="R86"/>
    </row>
    <row r="87" spans="1:18">
      <c r="A87">
        <v>2013</v>
      </c>
      <c r="B87" t="s">
        <v>84</v>
      </c>
      <c r="D87" t="s">
        <v>3306</v>
      </c>
      <c r="E87">
        <f>IF(B87="","",VLOOKUP(B87,'Regionalism Code'!A:B,2,FALSE))</f>
        <v>52</v>
      </c>
      <c r="F87" s="4">
        <v>121.22</v>
      </c>
      <c r="G87" s="4">
        <v>89.59</v>
      </c>
      <c r="H87" s="4">
        <v>125.46</v>
      </c>
      <c r="I87" s="4">
        <v>100.53</v>
      </c>
      <c r="J87" s="4">
        <v>384.99</v>
      </c>
      <c r="K87" s="4">
        <v>0</v>
      </c>
      <c r="L87" s="4"/>
      <c r="M87" s="4">
        <v>41</v>
      </c>
      <c r="N87" s="4"/>
      <c r="O87" s="4">
        <v>217.93</v>
      </c>
      <c r="P87"/>
      <c r="Q87"/>
      <c r="R87"/>
    </row>
    <row r="88" spans="1:18">
      <c r="A88">
        <v>2013</v>
      </c>
      <c r="B88" t="s">
        <v>87</v>
      </c>
      <c r="D88" t="s">
        <v>3307</v>
      </c>
      <c r="E88">
        <f>IF(B88="","",VLOOKUP(B88,'Regionalism Code'!A:B,2,FALSE))</f>
        <v>53</v>
      </c>
      <c r="F88" s="4">
        <v>137.9</v>
      </c>
      <c r="G88" s="4">
        <v>95.59</v>
      </c>
      <c r="H88" s="4">
        <v>153.55</v>
      </c>
      <c r="I88" s="4">
        <v>97.13</v>
      </c>
      <c r="J88" s="4">
        <v>413.08</v>
      </c>
      <c r="K88" s="4">
        <v>26.56</v>
      </c>
      <c r="L88" s="4"/>
      <c r="M88" s="4">
        <v>72.86</v>
      </c>
      <c r="N88" s="4"/>
      <c r="O88" s="4">
        <v>249.15</v>
      </c>
      <c r="P88"/>
      <c r="Q88"/>
      <c r="R88"/>
    </row>
    <row r="89" spans="1:18">
      <c r="A89">
        <v>2013</v>
      </c>
      <c r="B89" t="s">
        <v>90</v>
      </c>
      <c r="D89" t="s">
        <v>3308</v>
      </c>
      <c r="E89">
        <f>IF(B89="","",VLOOKUP(B89,'Regionalism Code'!A:B,2,FALSE))</f>
        <v>54</v>
      </c>
      <c r="F89" s="4">
        <v>115.1</v>
      </c>
      <c r="G89" s="4">
        <v>74.09</v>
      </c>
      <c r="H89" s="4">
        <v>112.84</v>
      </c>
      <c r="I89" s="4">
        <v>63.75</v>
      </c>
      <c r="J89" s="4">
        <v>363.27</v>
      </c>
      <c r="K89" s="4">
        <v>21.4</v>
      </c>
      <c r="L89" s="4"/>
      <c r="M89" s="4">
        <v>29.17</v>
      </c>
      <c r="N89" s="4"/>
      <c r="O89" s="4">
        <v>254.65</v>
      </c>
      <c r="P89"/>
      <c r="Q89"/>
      <c r="R89"/>
    </row>
    <row r="90" spans="1:18">
      <c r="A90">
        <v>2013</v>
      </c>
      <c r="B90" t="s">
        <v>93</v>
      </c>
      <c r="D90" t="s">
        <v>3309</v>
      </c>
      <c r="E90">
        <f>IF(B90="","",VLOOKUP(B90,'Regionalism Code'!A:B,2,FALSE))</f>
        <v>61</v>
      </c>
      <c r="F90" s="4">
        <v>148.37</v>
      </c>
      <c r="G90" s="4">
        <v>123.6</v>
      </c>
      <c r="H90" s="4">
        <v>145.94</v>
      </c>
      <c r="I90" s="4">
        <v>78.61</v>
      </c>
      <c r="J90" s="4">
        <v>399.93</v>
      </c>
      <c r="K90" s="4">
        <v>23.61</v>
      </c>
      <c r="L90" s="4"/>
      <c r="M90" s="4">
        <v>68</v>
      </c>
      <c r="N90" s="4"/>
      <c r="O90" s="4">
        <v>234.55</v>
      </c>
      <c r="P90"/>
      <c r="Q90"/>
      <c r="R90"/>
    </row>
    <row r="91" spans="1:18">
      <c r="A91">
        <v>2013</v>
      </c>
      <c r="B91" t="s">
        <v>95</v>
      </c>
      <c r="D91" t="s">
        <v>3310</v>
      </c>
      <c r="E91">
        <f>IF(B91="","",VLOOKUP(B91,'Regionalism Code'!A:B,2,FALSE))</f>
        <v>62</v>
      </c>
      <c r="F91" s="4">
        <v>128.39</v>
      </c>
      <c r="G91" s="4">
        <v>96.77</v>
      </c>
      <c r="H91" s="4">
        <v>114.2</v>
      </c>
      <c r="I91" s="4">
        <v>69.51</v>
      </c>
      <c r="J91" s="4">
        <v>357.1</v>
      </c>
      <c r="K91" s="4">
        <v>3.33</v>
      </c>
      <c r="L91" s="4"/>
      <c r="M91" s="4">
        <v>36.43</v>
      </c>
      <c r="N91" s="4"/>
      <c r="O91" s="4">
        <v>258.6</v>
      </c>
      <c r="P91"/>
      <c r="Q91"/>
      <c r="R91"/>
    </row>
    <row r="92" spans="1:18">
      <c r="A92">
        <v>2013</v>
      </c>
      <c r="B92" t="s">
        <v>98</v>
      </c>
      <c r="D92" t="s">
        <v>3311</v>
      </c>
      <c r="E92">
        <f>IF(B92="","",VLOOKUP(B92,'Regionalism Code'!A:B,2,FALSE))</f>
        <v>63</v>
      </c>
      <c r="F92" s="4">
        <v>118.01</v>
      </c>
      <c r="G92" s="4">
        <v>88.18</v>
      </c>
      <c r="H92" s="4">
        <v>113.42</v>
      </c>
      <c r="I92" s="4">
        <v>63.67</v>
      </c>
      <c r="J92" s="4">
        <v>389.3</v>
      </c>
      <c r="K92" s="4">
        <v>3.26</v>
      </c>
      <c r="L92" s="4"/>
      <c r="M92" s="4">
        <v>22.35</v>
      </c>
      <c r="N92" s="4"/>
      <c r="O92" s="4">
        <v>224.82</v>
      </c>
      <c r="P92"/>
      <c r="Q92"/>
      <c r="R92"/>
    </row>
    <row r="93" spans="1:18">
      <c r="A93">
        <v>2013</v>
      </c>
      <c r="B93" t="s">
        <v>101</v>
      </c>
      <c r="D93" t="s">
        <v>3312</v>
      </c>
      <c r="E93">
        <f>IF(B93="","",VLOOKUP(B93,'Regionalism Code'!A:B,2,FALSE))</f>
        <v>64</v>
      </c>
      <c r="F93" s="4">
        <v>136.74</v>
      </c>
      <c r="G93" s="4">
        <v>115.08</v>
      </c>
      <c r="H93" s="4">
        <v>129.02</v>
      </c>
      <c r="I93" s="4">
        <v>44.5</v>
      </c>
      <c r="J93" s="4">
        <v>399.35</v>
      </c>
      <c r="K93" s="4">
        <v>3.37</v>
      </c>
      <c r="L93" s="4"/>
      <c r="M93" s="4">
        <v>46.74</v>
      </c>
      <c r="N93" s="4"/>
      <c r="O93" s="4">
        <v>222.32</v>
      </c>
      <c r="P93"/>
      <c r="Q93"/>
      <c r="R93"/>
    </row>
    <row r="94" spans="1:18">
      <c r="A94">
        <v>2013</v>
      </c>
      <c r="B94" t="s">
        <v>104</v>
      </c>
      <c r="D94" t="s">
        <v>3313</v>
      </c>
      <c r="E94">
        <f>IF(B94="","",VLOOKUP(B94,'Regionalism Code'!A:B,2,FALSE))</f>
        <v>65</v>
      </c>
      <c r="F94" s="4">
        <v>143.4</v>
      </c>
      <c r="G94" s="4">
        <v>101.44</v>
      </c>
      <c r="H94" s="4">
        <v>146.39</v>
      </c>
      <c r="I94" s="4">
        <v>76.03</v>
      </c>
      <c r="J94" s="4">
        <v>422.5</v>
      </c>
      <c r="K94" s="4">
        <v>24.01</v>
      </c>
      <c r="L94" s="4"/>
      <c r="M94" s="4">
        <v>59.57</v>
      </c>
      <c r="N94" s="4"/>
      <c r="O94" s="4">
        <v>276.48</v>
      </c>
      <c r="P94"/>
      <c r="Q94"/>
      <c r="R94"/>
    </row>
    <row r="95" spans="1:18">
      <c r="A95">
        <v>2014</v>
      </c>
      <c r="B95" t="s">
        <v>21</v>
      </c>
      <c r="D95" t="s">
        <v>3314</v>
      </c>
      <c r="E95">
        <f>IF(B95="","",VLOOKUP(B95,'Regionalism Code'!A:B,2,FALSE))</f>
        <v>11</v>
      </c>
      <c r="F95" s="4">
        <v>235.36</v>
      </c>
      <c r="G95" s="4">
        <v>243.92</v>
      </c>
      <c r="H95" s="4">
        <v>219.89</v>
      </c>
      <c r="I95" s="4">
        <v>196.25</v>
      </c>
      <c r="J95" s="4">
        <v>663.95</v>
      </c>
      <c r="K95" s="4">
        <v>209.83</v>
      </c>
      <c r="L95" s="4">
        <v>94.93</v>
      </c>
      <c r="M95" s="4">
        <v>120.76</v>
      </c>
      <c r="N95" s="4"/>
      <c r="O95" s="4">
        <v>235.22</v>
      </c>
      <c r="P95"/>
      <c r="Q95"/>
      <c r="R95"/>
    </row>
    <row r="96" spans="1:18">
      <c r="A96">
        <v>2014</v>
      </c>
      <c r="B96" t="s">
        <v>22</v>
      </c>
      <c r="D96" t="s">
        <v>3315</v>
      </c>
      <c r="E96">
        <f>IF(B96="","",VLOOKUP(B96,'Regionalism Code'!A:B,2,FALSE))</f>
        <v>12</v>
      </c>
      <c r="F96" s="4">
        <v>200.16</v>
      </c>
      <c r="G96" s="4">
        <v>193.86</v>
      </c>
      <c r="H96" s="4">
        <v>180.28</v>
      </c>
      <c r="I96" s="4">
        <v>165.52</v>
      </c>
      <c r="J96" s="4">
        <v>576.75</v>
      </c>
      <c r="K96" s="4">
        <v>166.06</v>
      </c>
      <c r="L96" s="4">
        <v>59.55</v>
      </c>
      <c r="M96" s="4">
        <v>97.95</v>
      </c>
      <c r="N96" s="4"/>
      <c r="O96" s="4">
        <v>257.11</v>
      </c>
      <c r="P96"/>
      <c r="Q96"/>
      <c r="R96"/>
    </row>
    <row r="97" spans="1:18">
      <c r="A97">
        <v>2014</v>
      </c>
      <c r="B97" t="s">
        <v>24</v>
      </c>
      <c r="D97" t="s">
        <v>3316</v>
      </c>
      <c r="E97">
        <f>IF(B97="","",VLOOKUP(B97,'Regionalism Code'!A:B,2,FALSE))</f>
        <v>13</v>
      </c>
      <c r="F97" s="4">
        <v>160.76</v>
      </c>
      <c r="G97" s="4">
        <v>149.97</v>
      </c>
      <c r="H97" s="4">
        <v>131.34</v>
      </c>
      <c r="I97" s="4">
        <v>114.97</v>
      </c>
      <c r="J97" s="4">
        <v>423.99</v>
      </c>
      <c r="K97" s="4">
        <v>126.08</v>
      </c>
      <c r="L97" s="4">
        <v>27.5</v>
      </c>
      <c r="M97" s="4">
        <v>79.94</v>
      </c>
      <c r="N97" s="4"/>
      <c r="O97" s="4">
        <v>249.86</v>
      </c>
      <c r="P97"/>
      <c r="Q97"/>
      <c r="R97"/>
    </row>
    <row r="98" spans="1:18">
      <c r="A98">
        <v>2014</v>
      </c>
      <c r="B98" t="s">
        <v>26</v>
      </c>
      <c r="D98" t="s">
        <v>3317</v>
      </c>
      <c r="E98">
        <f>IF(B98="","",VLOOKUP(B98,'Regionalism Code'!A:B,2,FALSE))</f>
        <v>14</v>
      </c>
      <c r="F98" s="4">
        <v>167.66</v>
      </c>
      <c r="G98" s="4">
        <v>163.16</v>
      </c>
      <c r="H98" s="4">
        <v>124.78</v>
      </c>
      <c r="I98" s="4">
        <v>117.06</v>
      </c>
      <c r="J98" s="4">
        <v>462.67</v>
      </c>
      <c r="K98" s="4">
        <v>122.03</v>
      </c>
      <c r="L98" s="4">
        <v>20.44</v>
      </c>
      <c r="M98" s="4">
        <v>53.43</v>
      </c>
      <c r="N98" s="4"/>
      <c r="O98" s="4">
        <v>260.43</v>
      </c>
      <c r="P98"/>
      <c r="Q98"/>
      <c r="R98"/>
    </row>
    <row r="99" spans="1:18">
      <c r="A99">
        <v>2014</v>
      </c>
      <c r="B99" t="s">
        <v>29</v>
      </c>
      <c r="D99" t="s">
        <v>3318</v>
      </c>
      <c r="E99">
        <f>IF(B99="","",VLOOKUP(B99,'Regionalism Code'!A:B,2,FALSE))</f>
        <v>15</v>
      </c>
      <c r="F99" s="4">
        <v>172.56</v>
      </c>
      <c r="G99" s="4">
        <v>165.46</v>
      </c>
      <c r="H99" s="4">
        <v>114.88</v>
      </c>
      <c r="I99" s="4">
        <v>117.47</v>
      </c>
      <c r="J99" s="4">
        <v>428.7</v>
      </c>
      <c r="K99" s="4">
        <v>111.48</v>
      </c>
      <c r="L99" s="4">
        <v>9.2</v>
      </c>
      <c r="M99" s="4">
        <v>53.41</v>
      </c>
      <c r="N99" s="4"/>
      <c r="O99" s="4">
        <v>300.84</v>
      </c>
      <c r="P99"/>
      <c r="Q99"/>
      <c r="R99"/>
    </row>
    <row r="100" spans="1:18">
      <c r="A100">
        <v>2014</v>
      </c>
      <c r="B100" t="s">
        <v>32</v>
      </c>
      <c r="D100" t="s">
        <v>3319</v>
      </c>
      <c r="E100">
        <f>IF(B100="","",VLOOKUP(B100,'Regionalism Code'!A:B,2,FALSE))</f>
        <v>21</v>
      </c>
      <c r="F100" s="4">
        <v>187.61</v>
      </c>
      <c r="G100" s="4">
        <v>175.49</v>
      </c>
      <c r="H100" s="4">
        <v>162.89</v>
      </c>
      <c r="I100" s="4">
        <v>143.45</v>
      </c>
      <c r="J100" s="4">
        <v>550.31</v>
      </c>
      <c r="K100" s="4">
        <v>139.88</v>
      </c>
      <c r="L100" s="4">
        <v>40.66</v>
      </c>
      <c r="M100" s="4">
        <v>87.32</v>
      </c>
      <c r="N100" s="4"/>
      <c r="O100" s="4">
        <v>272.53</v>
      </c>
      <c r="P100"/>
      <c r="Q100"/>
      <c r="R100"/>
    </row>
    <row r="101" spans="1:18">
      <c r="A101">
        <v>2014</v>
      </c>
      <c r="B101" t="s">
        <v>35</v>
      </c>
      <c r="D101" t="s">
        <v>3320</v>
      </c>
      <c r="E101">
        <f>IF(B101="","",VLOOKUP(B101,'Regionalism Code'!A:B,2,FALSE))</f>
        <v>22</v>
      </c>
      <c r="F101" s="4">
        <v>165.62</v>
      </c>
      <c r="G101" s="4">
        <v>154.91</v>
      </c>
      <c r="H101" s="4">
        <v>136.01</v>
      </c>
      <c r="I101" s="4">
        <v>118.63</v>
      </c>
      <c r="J101" s="4">
        <v>462.03</v>
      </c>
      <c r="K101" s="4">
        <v>119.15</v>
      </c>
      <c r="L101" s="4">
        <v>30.66</v>
      </c>
      <c r="M101" s="4">
        <v>73.74</v>
      </c>
      <c r="N101" s="4"/>
      <c r="O101" s="4">
        <v>254.75</v>
      </c>
      <c r="P101"/>
      <c r="Q101"/>
      <c r="R101"/>
    </row>
    <row r="102" spans="1:18">
      <c r="A102">
        <v>2014</v>
      </c>
      <c r="B102" t="s">
        <v>38</v>
      </c>
      <c r="D102" t="s">
        <v>3321</v>
      </c>
      <c r="E102">
        <f>IF(B102="","",VLOOKUP(B102,'Regionalism Code'!A:B,2,FALSE))</f>
        <v>23</v>
      </c>
      <c r="F102" s="4">
        <v>167.8</v>
      </c>
      <c r="G102" s="4">
        <v>152.48</v>
      </c>
      <c r="H102" s="4">
        <v>142.48</v>
      </c>
      <c r="I102" s="4">
        <v>127.57</v>
      </c>
      <c r="J102" s="4">
        <v>484.01</v>
      </c>
      <c r="K102" s="4">
        <v>129.53</v>
      </c>
      <c r="L102" s="4">
        <v>32.27</v>
      </c>
      <c r="M102" s="4">
        <v>75.98</v>
      </c>
      <c r="N102" s="4"/>
      <c r="O102" s="4">
        <v>264.41</v>
      </c>
      <c r="P102"/>
      <c r="Q102"/>
      <c r="R102"/>
    </row>
    <row r="103" spans="1:18">
      <c r="A103">
        <v>2014</v>
      </c>
      <c r="B103" t="s">
        <v>41</v>
      </c>
      <c r="D103" t="s">
        <v>3322</v>
      </c>
      <c r="E103">
        <f>IF(B103="","",VLOOKUP(B103,'Regionalism Code'!A:B,2,FALSE))</f>
        <v>31</v>
      </c>
      <c r="F103" s="4">
        <v>239.53</v>
      </c>
      <c r="G103" s="4">
        <v>237.02</v>
      </c>
      <c r="H103" s="4">
        <v>242.78</v>
      </c>
      <c r="I103" s="4">
        <v>225.1</v>
      </c>
      <c r="J103" s="4">
        <v>725.26</v>
      </c>
      <c r="K103" s="4">
        <v>220.53</v>
      </c>
      <c r="L103" s="4">
        <v>96.62</v>
      </c>
      <c r="M103" s="4">
        <v>142.88</v>
      </c>
      <c r="N103" s="4"/>
      <c r="O103" s="4">
        <v>241.88</v>
      </c>
      <c r="P103"/>
      <c r="Q103"/>
      <c r="R103"/>
    </row>
    <row r="104" spans="1:18">
      <c r="A104">
        <v>2014</v>
      </c>
      <c r="B104" t="s">
        <v>44</v>
      </c>
      <c r="D104" t="s">
        <v>3323</v>
      </c>
      <c r="E104">
        <f>IF(B104="","",VLOOKUP(B104,'Regionalism Code'!A:B,2,FALSE))</f>
        <v>32</v>
      </c>
      <c r="F104" s="4">
        <v>204.16</v>
      </c>
      <c r="G104" s="4">
        <v>193.18</v>
      </c>
      <c r="H104" s="4">
        <v>201.09</v>
      </c>
      <c r="I104" s="4">
        <v>184.42</v>
      </c>
      <c r="J104" s="4">
        <v>611.07</v>
      </c>
      <c r="K104" s="4">
        <v>182.13</v>
      </c>
      <c r="L104" s="4">
        <v>72.09</v>
      </c>
      <c r="M104" s="4">
        <v>119.53</v>
      </c>
      <c r="N104" s="4"/>
      <c r="O104" s="4">
        <v>246.02</v>
      </c>
      <c r="P104"/>
      <c r="Q104"/>
      <c r="R104"/>
    </row>
    <row r="105" spans="1:18">
      <c r="A105">
        <v>2014</v>
      </c>
      <c r="B105" t="s">
        <v>47</v>
      </c>
      <c r="D105" t="s">
        <v>3324</v>
      </c>
      <c r="E105">
        <f>IF(B105="","",VLOOKUP(B105,'Regionalism Code'!A:B,2,FALSE))</f>
        <v>33</v>
      </c>
      <c r="F105" s="4">
        <v>224.45</v>
      </c>
      <c r="G105" s="4">
        <v>217.48</v>
      </c>
      <c r="H105" s="4">
        <v>233.67</v>
      </c>
      <c r="I105" s="4">
        <v>224.06</v>
      </c>
      <c r="J105" s="4">
        <v>687.54</v>
      </c>
      <c r="K105" s="4">
        <v>206.83</v>
      </c>
      <c r="L105" s="4">
        <v>96.58</v>
      </c>
      <c r="M105" s="4">
        <v>139.65</v>
      </c>
      <c r="N105" s="4"/>
      <c r="O105" s="4">
        <v>230.71</v>
      </c>
      <c r="P105"/>
      <c r="Q105"/>
      <c r="R105"/>
    </row>
    <row r="106" spans="1:18">
      <c r="A106">
        <v>2014</v>
      </c>
      <c r="B106" t="s">
        <v>50</v>
      </c>
      <c r="D106" t="s">
        <v>3325</v>
      </c>
      <c r="E106">
        <f>IF(B106="","",VLOOKUP(B106,'Regionalism Code'!A:B,2,FALSE))</f>
        <v>34</v>
      </c>
      <c r="F106" s="4">
        <v>180.59</v>
      </c>
      <c r="G106" s="4">
        <v>156.56</v>
      </c>
      <c r="H106" s="4">
        <v>173.84</v>
      </c>
      <c r="I106" s="4">
        <v>151.5</v>
      </c>
      <c r="J106" s="4">
        <v>547.03</v>
      </c>
      <c r="K106" s="4">
        <v>151.28</v>
      </c>
      <c r="L106" s="4">
        <v>59.96</v>
      </c>
      <c r="M106" s="4">
        <v>98.99</v>
      </c>
      <c r="N106" s="4"/>
      <c r="O106" s="4">
        <v>272.22</v>
      </c>
      <c r="P106"/>
      <c r="Q106"/>
      <c r="R106"/>
    </row>
    <row r="107" spans="1:18">
      <c r="A107">
        <v>2014</v>
      </c>
      <c r="B107" t="s">
        <v>53</v>
      </c>
      <c r="D107" t="s">
        <v>3326</v>
      </c>
      <c r="E107">
        <f>IF(B107="","",VLOOKUP(B107,'Regionalism Code'!A:B,2,FALSE))</f>
        <v>35</v>
      </c>
      <c r="F107" s="4">
        <v>202.59</v>
      </c>
      <c r="G107" s="4">
        <v>204.22</v>
      </c>
      <c r="H107" s="4">
        <v>164.85</v>
      </c>
      <c r="I107" s="4">
        <v>181.25</v>
      </c>
      <c r="J107" s="4">
        <v>457.02</v>
      </c>
      <c r="K107" s="4">
        <v>161.83</v>
      </c>
      <c r="L107" s="4">
        <v>37.59</v>
      </c>
      <c r="M107" s="4">
        <v>124.93</v>
      </c>
      <c r="N107" s="4"/>
      <c r="O107" s="4">
        <v>265.76</v>
      </c>
      <c r="P107"/>
      <c r="Q107"/>
      <c r="R107"/>
    </row>
    <row r="108" spans="1:18">
      <c r="A108">
        <v>2014</v>
      </c>
      <c r="B108" t="s">
        <v>56</v>
      </c>
      <c r="D108" t="s">
        <v>3327</v>
      </c>
      <c r="E108">
        <f>IF(B108="","",VLOOKUP(B108,'Regionalism Code'!A:B,2,FALSE))</f>
        <v>36</v>
      </c>
      <c r="F108" s="4">
        <v>175.69</v>
      </c>
      <c r="G108" s="4">
        <v>148.73</v>
      </c>
      <c r="H108" s="4">
        <v>167.19</v>
      </c>
      <c r="I108" s="4">
        <v>154.14</v>
      </c>
      <c r="J108" s="4">
        <v>535.69</v>
      </c>
      <c r="K108" s="4">
        <v>148.08</v>
      </c>
      <c r="L108" s="4">
        <v>44.25</v>
      </c>
      <c r="M108" s="4">
        <v>98.59</v>
      </c>
      <c r="N108" s="4"/>
      <c r="O108" s="4">
        <v>280.18</v>
      </c>
      <c r="P108"/>
      <c r="Q108"/>
      <c r="R108"/>
    </row>
    <row r="109" spans="1:18">
      <c r="A109">
        <v>2014</v>
      </c>
      <c r="B109" t="s">
        <v>59</v>
      </c>
      <c r="D109" t="s">
        <v>3328</v>
      </c>
      <c r="E109">
        <f>IF(B109="","",VLOOKUP(B109,'Regionalism Code'!A:B,2,FALSE))</f>
        <v>37</v>
      </c>
      <c r="F109" s="4">
        <v>181.88</v>
      </c>
      <c r="G109" s="4">
        <v>169.89</v>
      </c>
      <c r="H109" s="4">
        <v>161.19</v>
      </c>
      <c r="I109" s="4">
        <v>142.07</v>
      </c>
      <c r="J109" s="4">
        <v>511.64</v>
      </c>
      <c r="K109" s="4">
        <v>151.85</v>
      </c>
      <c r="L109" s="4">
        <v>49.31</v>
      </c>
      <c r="M109" s="4">
        <v>91.92</v>
      </c>
      <c r="N109" s="4"/>
      <c r="O109" s="4">
        <v>259.08</v>
      </c>
      <c r="P109"/>
      <c r="Q109"/>
      <c r="R109"/>
    </row>
    <row r="110" spans="1:18">
      <c r="A110">
        <v>2014</v>
      </c>
      <c r="B110" t="s">
        <v>61</v>
      </c>
      <c r="D110" t="s">
        <v>3329</v>
      </c>
      <c r="E110">
        <f>IF(B110="","",VLOOKUP(B110,'Regionalism Code'!A:B,2,FALSE))</f>
        <v>41</v>
      </c>
      <c r="F110" s="4">
        <v>166.65</v>
      </c>
      <c r="G110" s="4">
        <v>157.52</v>
      </c>
      <c r="H110" s="4">
        <v>132.24</v>
      </c>
      <c r="I110" s="4">
        <v>137.08</v>
      </c>
      <c r="J110" s="4">
        <v>415.49</v>
      </c>
      <c r="K110" s="4">
        <v>136.22</v>
      </c>
      <c r="L110" s="4">
        <v>23.47</v>
      </c>
      <c r="M110" s="4">
        <v>84.05</v>
      </c>
      <c r="N110" s="4"/>
      <c r="O110" s="4">
        <v>259.31</v>
      </c>
      <c r="P110"/>
      <c r="Q110"/>
      <c r="R110"/>
    </row>
    <row r="111" spans="1:18">
      <c r="A111">
        <v>2014</v>
      </c>
      <c r="B111" t="s">
        <v>64</v>
      </c>
      <c r="D111" t="s">
        <v>3330</v>
      </c>
      <c r="E111">
        <f>IF(B111="","",VLOOKUP(B111,'Regionalism Code'!A:B,2,FALSE))</f>
        <v>42</v>
      </c>
      <c r="F111" s="4">
        <v>190.14</v>
      </c>
      <c r="G111" s="4">
        <v>176.61</v>
      </c>
      <c r="H111" s="4">
        <v>175.7</v>
      </c>
      <c r="I111" s="4">
        <v>165.88</v>
      </c>
      <c r="J111" s="4">
        <v>548.79</v>
      </c>
      <c r="K111" s="4">
        <v>162.44</v>
      </c>
      <c r="L111" s="4">
        <v>59.01</v>
      </c>
      <c r="M111" s="4">
        <v>99.75</v>
      </c>
      <c r="N111" s="4"/>
      <c r="O111" s="4">
        <v>261.07</v>
      </c>
      <c r="P111"/>
      <c r="Q111"/>
      <c r="R111"/>
    </row>
    <row r="112" spans="1:18">
      <c r="A112">
        <v>2014</v>
      </c>
      <c r="B112" t="s">
        <v>67</v>
      </c>
      <c r="D112" t="s">
        <v>3331</v>
      </c>
      <c r="E112">
        <f>IF(B112="","",VLOOKUP(B112,'Regionalism Code'!A:B,2,FALSE))</f>
        <v>43</v>
      </c>
      <c r="F112" s="4">
        <v>167.27</v>
      </c>
      <c r="G112" s="4">
        <v>150.42</v>
      </c>
      <c r="H112" s="4">
        <v>153.46</v>
      </c>
      <c r="I112" s="4">
        <v>148.44</v>
      </c>
      <c r="J112" s="4">
        <v>479.47</v>
      </c>
      <c r="K112" s="4">
        <v>139.81</v>
      </c>
      <c r="L112" s="4">
        <v>40.84</v>
      </c>
      <c r="M112" s="4">
        <v>94.02</v>
      </c>
      <c r="N112" s="4"/>
      <c r="O112" s="4">
        <v>247.99</v>
      </c>
      <c r="P112"/>
      <c r="Q112"/>
      <c r="R112"/>
    </row>
    <row r="113" spans="1:18">
      <c r="A113">
        <v>2014</v>
      </c>
      <c r="B113" t="s">
        <v>69</v>
      </c>
      <c r="D113" t="s">
        <v>3332</v>
      </c>
      <c r="E113">
        <f>IF(B113="","",VLOOKUP(B113,'Regionalism Code'!A:B,2,FALSE))</f>
        <v>44</v>
      </c>
      <c r="F113" s="4">
        <v>201.53</v>
      </c>
      <c r="G113" s="4">
        <v>199.63</v>
      </c>
      <c r="H113" s="4">
        <v>175.04</v>
      </c>
      <c r="I113" s="4">
        <v>156.69</v>
      </c>
      <c r="J113" s="4">
        <v>485.07</v>
      </c>
      <c r="K113" s="4">
        <v>159.13</v>
      </c>
      <c r="L113" s="4">
        <v>56.45</v>
      </c>
      <c r="M113" s="4">
        <v>128.04</v>
      </c>
      <c r="N113" s="4"/>
      <c r="O113" s="4">
        <v>255.98</v>
      </c>
      <c r="P113"/>
      <c r="Q113"/>
      <c r="R113"/>
    </row>
    <row r="114" spans="1:18">
      <c r="A114">
        <v>2014</v>
      </c>
      <c r="B114" t="s">
        <v>72</v>
      </c>
      <c r="D114" t="s">
        <v>3333</v>
      </c>
      <c r="E114">
        <f>IF(B114="","",VLOOKUP(B114,'Regionalism Code'!A:B,2,FALSE))</f>
        <v>45</v>
      </c>
      <c r="F114" s="4">
        <v>166.12</v>
      </c>
      <c r="G114" s="4">
        <v>154.29</v>
      </c>
      <c r="H114" s="4">
        <v>139.98</v>
      </c>
      <c r="I114" s="4">
        <v>139.02</v>
      </c>
      <c r="J114" s="4">
        <v>449.06</v>
      </c>
      <c r="K114" s="4">
        <v>115.7</v>
      </c>
      <c r="L114" s="4">
        <v>36.92</v>
      </c>
      <c r="M114" s="4">
        <v>82.67</v>
      </c>
      <c r="N114" s="4"/>
      <c r="O114" s="4">
        <v>252.66</v>
      </c>
      <c r="P114"/>
      <c r="Q114"/>
      <c r="R114"/>
    </row>
    <row r="115" spans="1:18">
      <c r="A115">
        <v>2014</v>
      </c>
      <c r="B115" t="s">
        <v>75</v>
      </c>
      <c r="D115" t="s">
        <v>3334</v>
      </c>
      <c r="E115">
        <f>IF(B115="","",VLOOKUP(B115,'Regionalism Code'!A:B,2,FALSE))</f>
        <v>46</v>
      </c>
      <c r="F115" s="4">
        <v>179.62</v>
      </c>
      <c r="G115" s="4">
        <v>170.99</v>
      </c>
      <c r="H115" s="4">
        <v>153.8</v>
      </c>
      <c r="I115" s="4">
        <v>157.71</v>
      </c>
      <c r="J115" s="4">
        <v>529.76</v>
      </c>
      <c r="K115" s="4">
        <v>136.61</v>
      </c>
      <c r="L115" s="4">
        <v>42.99</v>
      </c>
      <c r="M115" s="4">
        <v>71.93</v>
      </c>
      <c r="N115" s="4"/>
      <c r="O115" s="4">
        <v>255.03</v>
      </c>
      <c r="P115"/>
      <c r="Q115"/>
      <c r="R115"/>
    </row>
    <row r="116" spans="1:18">
      <c r="A116">
        <v>2014</v>
      </c>
      <c r="B116" t="s">
        <v>78</v>
      </c>
      <c r="D116" t="s">
        <v>3335</v>
      </c>
      <c r="E116">
        <f>IF(B116="","",VLOOKUP(B116,'Regionalism Code'!A:B,2,FALSE))</f>
        <v>50</v>
      </c>
      <c r="F116" s="4">
        <v>184.71</v>
      </c>
      <c r="G116" s="4">
        <v>175.57</v>
      </c>
      <c r="H116" s="4">
        <v>157.88</v>
      </c>
      <c r="I116" s="4">
        <v>158.33</v>
      </c>
      <c r="J116" s="4">
        <v>514.01</v>
      </c>
      <c r="K116" s="4">
        <v>141.85</v>
      </c>
      <c r="L116" s="4">
        <v>34.8</v>
      </c>
      <c r="M116" s="4">
        <v>92.5</v>
      </c>
      <c r="N116" s="4"/>
      <c r="O116" s="4">
        <v>263.63</v>
      </c>
      <c r="P116"/>
      <c r="Q116"/>
      <c r="R116"/>
    </row>
    <row r="117" spans="1:18">
      <c r="A117">
        <v>2014</v>
      </c>
      <c r="B117" t="s">
        <v>81</v>
      </c>
      <c r="D117" t="s">
        <v>3336</v>
      </c>
      <c r="E117">
        <f>IF(B117="","",VLOOKUP(B117,'Regionalism Code'!A:B,2,FALSE))</f>
        <v>51</v>
      </c>
      <c r="F117" s="4">
        <v>173.82</v>
      </c>
      <c r="G117" s="4">
        <v>162.58</v>
      </c>
      <c r="H117" s="4">
        <v>159.82</v>
      </c>
      <c r="I117" s="4">
        <v>149.32</v>
      </c>
      <c r="J117" s="4">
        <v>499.44</v>
      </c>
      <c r="K117" s="4">
        <v>140.04</v>
      </c>
      <c r="L117" s="4">
        <v>46.33</v>
      </c>
      <c r="M117" s="4">
        <v>96.92</v>
      </c>
      <c r="N117" s="4"/>
      <c r="O117" s="4">
        <v>236.39</v>
      </c>
      <c r="P117"/>
      <c r="Q117"/>
      <c r="R117"/>
    </row>
    <row r="118" spans="1:18">
      <c r="A118">
        <v>2014</v>
      </c>
      <c r="B118" t="s">
        <v>84</v>
      </c>
      <c r="D118" t="s">
        <v>3337</v>
      </c>
      <c r="E118">
        <f>IF(B118="","",VLOOKUP(B118,'Regionalism Code'!A:B,2,FALSE))</f>
        <v>52</v>
      </c>
      <c r="F118" s="4">
        <v>154.62</v>
      </c>
      <c r="G118" s="4">
        <v>139.9</v>
      </c>
      <c r="H118" s="4">
        <v>114.08</v>
      </c>
      <c r="I118" s="4">
        <v>126.53</v>
      </c>
      <c r="J118" s="4">
        <v>421.51</v>
      </c>
      <c r="K118" s="4">
        <v>95.77</v>
      </c>
      <c r="L118" s="4">
        <v>10.18</v>
      </c>
      <c r="M118" s="4">
        <v>55.52</v>
      </c>
      <c r="N118" s="4"/>
      <c r="O118" s="4">
        <v>276.9</v>
      </c>
      <c r="P118"/>
      <c r="Q118"/>
      <c r="R118"/>
    </row>
    <row r="119" spans="1:18">
      <c r="A119">
        <v>2014</v>
      </c>
      <c r="B119" t="s">
        <v>87</v>
      </c>
      <c r="D119" t="s">
        <v>3338</v>
      </c>
      <c r="E119">
        <f>IF(B119="","",VLOOKUP(B119,'Regionalism Code'!A:B,2,FALSE))</f>
        <v>53</v>
      </c>
      <c r="F119" s="4">
        <v>164.05</v>
      </c>
      <c r="G119" s="4">
        <v>147.22</v>
      </c>
      <c r="H119" s="4">
        <v>144.3</v>
      </c>
      <c r="I119" s="4">
        <v>134.42</v>
      </c>
      <c r="J119" s="4">
        <v>475.79</v>
      </c>
      <c r="K119" s="4">
        <v>123.72</v>
      </c>
      <c r="L119" s="4">
        <v>35.1</v>
      </c>
      <c r="M119" s="4">
        <v>82.03</v>
      </c>
      <c r="N119" s="4"/>
      <c r="O119" s="4">
        <v>255.54</v>
      </c>
      <c r="P119"/>
      <c r="Q119"/>
      <c r="R119"/>
    </row>
    <row r="120" spans="1:18">
      <c r="A120">
        <v>2014</v>
      </c>
      <c r="B120" t="s">
        <v>90</v>
      </c>
      <c r="D120" t="s">
        <v>3339</v>
      </c>
      <c r="E120">
        <f>IF(B120="","",VLOOKUP(B120,'Regionalism Code'!A:B,2,FALSE))</f>
        <v>54</v>
      </c>
      <c r="F120" s="4">
        <v>143.91</v>
      </c>
      <c r="G120" s="4">
        <v>126.67</v>
      </c>
      <c r="H120" s="4">
        <v>108.76</v>
      </c>
      <c r="I120" s="4">
        <v>113.51</v>
      </c>
      <c r="J120" s="4">
        <v>450.07</v>
      </c>
      <c r="K120" s="4">
        <v>126.67</v>
      </c>
      <c r="L120" s="4">
        <v>19.73</v>
      </c>
      <c r="M120" s="4">
        <v>21.11</v>
      </c>
      <c r="N120" s="4"/>
      <c r="O120" s="4">
        <v>264.7</v>
      </c>
      <c r="P120"/>
      <c r="Q120"/>
      <c r="R120"/>
    </row>
    <row r="121" spans="1:18">
      <c r="A121">
        <v>2014</v>
      </c>
      <c r="B121" t="s">
        <v>93</v>
      </c>
      <c r="D121" t="s">
        <v>3340</v>
      </c>
      <c r="E121">
        <f>IF(B121="","",VLOOKUP(B121,'Regionalism Code'!A:B,2,FALSE))</f>
        <v>61</v>
      </c>
      <c r="F121" s="4">
        <v>178.73</v>
      </c>
      <c r="G121" s="4">
        <v>173.25</v>
      </c>
      <c r="H121" s="4">
        <v>139</v>
      </c>
      <c r="I121" s="4">
        <v>122.05</v>
      </c>
      <c r="J121" s="4">
        <v>472.64</v>
      </c>
      <c r="K121" s="4">
        <v>131.49</v>
      </c>
      <c r="L121" s="4">
        <v>32.45</v>
      </c>
      <c r="M121" s="4">
        <v>72.71</v>
      </c>
      <c r="N121" s="4"/>
      <c r="O121" s="4">
        <v>269</v>
      </c>
      <c r="P121"/>
      <c r="Q121"/>
      <c r="R121"/>
    </row>
    <row r="122" spans="1:18">
      <c r="A122">
        <v>2014</v>
      </c>
      <c r="B122" t="s">
        <v>95</v>
      </c>
      <c r="D122" t="s">
        <v>3341</v>
      </c>
      <c r="E122">
        <f>IF(B122="","",VLOOKUP(B122,'Regionalism Code'!A:B,2,FALSE))</f>
        <v>62</v>
      </c>
      <c r="F122" s="4">
        <v>159.76</v>
      </c>
      <c r="G122" s="4">
        <v>148.1</v>
      </c>
      <c r="H122" s="4">
        <v>107.29</v>
      </c>
      <c r="I122" s="4">
        <v>111.91</v>
      </c>
      <c r="J122" s="4">
        <v>426.42</v>
      </c>
      <c r="K122" s="4">
        <v>110.28</v>
      </c>
      <c r="L122" s="4">
        <v>11.49</v>
      </c>
      <c r="M122" s="4">
        <v>35.84</v>
      </c>
      <c r="N122" s="4"/>
      <c r="O122" s="4">
        <v>293.6</v>
      </c>
      <c r="P122"/>
      <c r="Q122"/>
      <c r="R122"/>
    </row>
    <row r="123" spans="1:18">
      <c r="A123">
        <v>2014</v>
      </c>
      <c r="B123" t="s">
        <v>98</v>
      </c>
      <c r="D123" t="s">
        <v>3342</v>
      </c>
      <c r="E123">
        <f>IF(B123="","",VLOOKUP(B123,'Regionalism Code'!A:B,2,FALSE))</f>
        <v>63</v>
      </c>
      <c r="F123" s="4">
        <v>145.93</v>
      </c>
      <c r="G123" s="4">
        <v>139.24</v>
      </c>
      <c r="H123" s="4">
        <v>108.4</v>
      </c>
      <c r="I123" s="4">
        <v>109.16</v>
      </c>
      <c r="J123" s="4">
        <v>443.05</v>
      </c>
      <c r="K123" s="4">
        <v>111.57</v>
      </c>
      <c r="L123" s="4">
        <v>22.21</v>
      </c>
      <c r="M123" s="4">
        <v>24.58</v>
      </c>
      <c r="N123" s="4"/>
      <c r="O123" s="4">
        <v>236.23</v>
      </c>
      <c r="P123"/>
      <c r="Q123"/>
      <c r="R123"/>
    </row>
    <row r="124" spans="1:18">
      <c r="A124">
        <v>2014</v>
      </c>
      <c r="B124" t="s">
        <v>101</v>
      </c>
      <c r="D124" t="s">
        <v>3343</v>
      </c>
      <c r="E124">
        <f>IF(B124="","",VLOOKUP(B124,'Regionalism Code'!A:B,2,FALSE))</f>
        <v>64</v>
      </c>
      <c r="F124" s="4">
        <v>165.26</v>
      </c>
      <c r="G124" s="4">
        <v>167.18</v>
      </c>
      <c r="H124" s="4">
        <v>114.28</v>
      </c>
      <c r="I124" s="4">
        <v>111.45</v>
      </c>
      <c r="J124" s="4">
        <v>446.04</v>
      </c>
      <c r="K124" s="4">
        <v>111.85</v>
      </c>
      <c r="L124" s="4">
        <v>14.42</v>
      </c>
      <c r="M124" s="4">
        <v>41.97</v>
      </c>
      <c r="N124" s="4"/>
      <c r="O124" s="4">
        <v>251.55</v>
      </c>
      <c r="P124"/>
      <c r="Q124"/>
      <c r="R124"/>
    </row>
    <row r="125" spans="1:18">
      <c r="A125">
        <v>2014</v>
      </c>
      <c r="B125" t="s">
        <v>104</v>
      </c>
      <c r="D125" t="s">
        <v>3344</v>
      </c>
      <c r="E125">
        <f>IF(B125="","",VLOOKUP(B125,'Regionalism Code'!A:B,2,FALSE))</f>
        <v>65</v>
      </c>
      <c r="F125" s="4">
        <v>163.67</v>
      </c>
      <c r="G125" s="4">
        <v>151.28</v>
      </c>
      <c r="H125" s="4">
        <v>134.87</v>
      </c>
      <c r="I125" s="4">
        <v>133.48</v>
      </c>
      <c r="J125" s="4">
        <v>487.16</v>
      </c>
      <c r="K125" s="4">
        <v>134.97</v>
      </c>
      <c r="L125" s="4">
        <v>39.1</v>
      </c>
      <c r="M125" s="4">
        <v>50.72</v>
      </c>
      <c r="N125" s="4"/>
      <c r="O125" s="4">
        <v>256.91</v>
      </c>
      <c r="P125"/>
      <c r="Q125"/>
      <c r="R125"/>
    </row>
    <row r="126" spans="1:18">
      <c r="A126">
        <v>2015</v>
      </c>
      <c r="B126" t="s">
        <v>21</v>
      </c>
      <c r="D126" t="s">
        <v>3345</v>
      </c>
      <c r="E126">
        <f>IF(B126="","",VLOOKUP(B126,'Regionalism Code'!A:B,2,FALSE))</f>
        <v>11</v>
      </c>
      <c r="F126" s="4">
        <v>276.38</v>
      </c>
      <c r="G126" s="4">
        <v>268.39</v>
      </c>
      <c r="H126" s="4">
        <v>234.17</v>
      </c>
      <c r="I126" s="4">
        <v>243.23</v>
      </c>
      <c r="J126" s="4">
        <v>469.42</v>
      </c>
      <c r="K126" s="4">
        <v>239.07</v>
      </c>
      <c r="L126" s="4">
        <v>230.65</v>
      </c>
      <c r="M126" s="4">
        <v>173.81</v>
      </c>
      <c r="N126" s="4">
        <v>92.32</v>
      </c>
      <c r="O126" s="4">
        <v>379.48</v>
      </c>
      <c r="P126"/>
      <c r="Q126"/>
      <c r="R126"/>
    </row>
    <row r="127" spans="1:18">
      <c r="A127">
        <v>2015</v>
      </c>
      <c r="B127" t="s">
        <v>22</v>
      </c>
      <c r="D127" t="s">
        <v>3346</v>
      </c>
      <c r="E127">
        <f>IF(B127="","",VLOOKUP(B127,'Regionalism Code'!A:B,2,FALSE))</f>
        <v>12</v>
      </c>
      <c r="F127" s="4">
        <v>237.53</v>
      </c>
      <c r="G127" s="4">
        <v>211.89</v>
      </c>
      <c r="H127" s="4">
        <v>195.46</v>
      </c>
      <c r="I127" s="4">
        <v>206.76</v>
      </c>
      <c r="J127" s="4">
        <v>427.33</v>
      </c>
      <c r="K127" s="4">
        <v>193.62</v>
      </c>
      <c r="L127" s="4">
        <v>183.24</v>
      </c>
      <c r="M127" s="4">
        <v>143.47</v>
      </c>
      <c r="N127" s="4">
        <v>52.11</v>
      </c>
      <c r="O127" s="4">
        <v>398.62</v>
      </c>
      <c r="P127"/>
      <c r="Q127"/>
      <c r="R127"/>
    </row>
    <row r="128" spans="1:18">
      <c r="A128">
        <v>2015</v>
      </c>
      <c r="B128" t="s">
        <v>24</v>
      </c>
      <c r="D128" t="s">
        <v>3347</v>
      </c>
      <c r="E128">
        <f>IF(B128="","",VLOOKUP(B128,'Regionalism Code'!A:B,2,FALSE))</f>
        <v>13</v>
      </c>
      <c r="F128" s="4">
        <v>199.53</v>
      </c>
      <c r="G128" s="4">
        <v>172.78</v>
      </c>
      <c r="H128" s="4">
        <v>151.45</v>
      </c>
      <c r="I128" s="4">
        <v>161.59</v>
      </c>
      <c r="J128" s="4">
        <v>306.8</v>
      </c>
      <c r="K128" s="4">
        <v>162.76</v>
      </c>
      <c r="L128" s="4">
        <v>144.95</v>
      </c>
      <c r="M128" s="4">
        <v>127.69</v>
      </c>
      <c r="N128" s="4">
        <v>0</v>
      </c>
      <c r="O128" s="4">
        <v>375.2</v>
      </c>
      <c r="P128"/>
      <c r="Q128"/>
      <c r="R128"/>
    </row>
    <row r="129" spans="1:18">
      <c r="A129">
        <v>2015</v>
      </c>
      <c r="B129" t="s">
        <v>26</v>
      </c>
      <c r="D129" t="s">
        <v>3348</v>
      </c>
      <c r="E129">
        <f>IF(B129="","",VLOOKUP(B129,'Regionalism Code'!A:B,2,FALSE))</f>
        <v>14</v>
      </c>
      <c r="F129" s="4">
        <v>206.3</v>
      </c>
      <c r="G129" s="4">
        <v>186.14</v>
      </c>
      <c r="H129" s="4">
        <v>141.52</v>
      </c>
      <c r="I129" s="4">
        <v>159.41</v>
      </c>
      <c r="J129" s="4">
        <v>337.67</v>
      </c>
      <c r="K129" s="4">
        <v>156.65</v>
      </c>
      <c r="L129" s="4">
        <v>124.49</v>
      </c>
      <c r="M129" s="4">
        <v>97.75</v>
      </c>
      <c r="N129" s="4">
        <v>21.99</v>
      </c>
      <c r="O129" s="4">
        <v>390.57</v>
      </c>
      <c r="P129"/>
      <c r="Q129"/>
      <c r="R129"/>
    </row>
    <row r="130" spans="1:18">
      <c r="A130">
        <v>2015</v>
      </c>
      <c r="B130" t="s">
        <v>29</v>
      </c>
      <c r="D130" t="s">
        <v>3349</v>
      </c>
      <c r="E130">
        <f>IF(B130="","",VLOOKUP(B130,'Regionalism Code'!A:B,2,FALSE))</f>
        <v>15</v>
      </c>
      <c r="F130" s="4">
        <v>214.55</v>
      </c>
      <c r="G130" s="4">
        <v>185.34</v>
      </c>
      <c r="H130" s="4">
        <v>136.04</v>
      </c>
      <c r="I130" s="4">
        <v>154.71</v>
      </c>
      <c r="J130" s="4">
        <v>332.6</v>
      </c>
      <c r="K130" s="4">
        <v>136.78</v>
      </c>
      <c r="L130" s="4">
        <v>111.59</v>
      </c>
      <c r="M130" s="4">
        <v>100.99</v>
      </c>
      <c r="N130" s="4">
        <v>10.04</v>
      </c>
      <c r="O130" s="4">
        <v>453.66</v>
      </c>
      <c r="P130"/>
      <c r="Q130"/>
      <c r="R130"/>
    </row>
    <row r="131" spans="1:18">
      <c r="A131">
        <v>2015</v>
      </c>
      <c r="B131" t="s">
        <v>32</v>
      </c>
      <c r="D131" t="s">
        <v>3350</v>
      </c>
      <c r="E131">
        <f>IF(B131="","",VLOOKUP(B131,'Regionalism Code'!A:B,2,FALSE))</f>
        <v>21</v>
      </c>
      <c r="F131" s="4">
        <v>226.4</v>
      </c>
      <c r="G131" s="4">
        <v>194.17</v>
      </c>
      <c r="H131" s="4">
        <v>178.41</v>
      </c>
      <c r="I131" s="4">
        <v>181.6</v>
      </c>
      <c r="J131" s="4">
        <v>398.6</v>
      </c>
      <c r="K131" s="4">
        <v>168.45</v>
      </c>
      <c r="L131" s="4">
        <v>166.5</v>
      </c>
      <c r="M131" s="4">
        <v>132.75</v>
      </c>
      <c r="N131" s="4">
        <v>37.34</v>
      </c>
      <c r="O131" s="4">
        <v>420.06</v>
      </c>
      <c r="P131"/>
      <c r="Q131"/>
      <c r="R131"/>
    </row>
    <row r="132" spans="1:18">
      <c r="A132">
        <v>2015</v>
      </c>
      <c r="B132" t="s">
        <v>35</v>
      </c>
      <c r="D132" t="s">
        <v>3351</v>
      </c>
      <c r="E132">
        <f>IF(B132="","",VLOOKUP(B132,'Regionalism Code'!A:B,2,FALSE))</f>
        <v>22</v>
      </c>
      <c r="F132" s="4">
        <v>208.2</v>
      </c>
      <c r="G132" s="4">
        <v>175.49</v>
      </c>
      <c r="H132" s="4">
        <v>154.68</v>
      </c>
      <c r="I132" s="4">
        <v>166.01</v>
      </c>
      <c r="J132" s="4">
        <v>343.1</v>
      </c>
      <c r="K132" s="4">
        <v>152.29</v>
      </c>
      <c r="L132" s="4">
        <v>149.57</v>
      </c>
      <c r="M132" s="4">
        <v>113.84</v>
      </c>
      <c r="N132" s="4">
        <v>20.53</v>
      </c>
      <c r="O132" s="4">
        <v>413.47</v>
      </c>
      <c r="P132"/>
      <c r="Q132"/>
      <c r="R132"/>
    </row>
    <row r="133" spans="1:18">
      <c r="A133">
        <v>2015</v>
      </c>
      <c r="B133" t="s">
        <v>38</v>
      </c>
      <c r="D133" t="s">
        <v>3352</v>
      </c>
      <c r="E133">
        <f>IF(B133="","",VLOOKUP(B133,'Regionalism Code'!A:B,2,FALSE))</f>
        <v>23</v>
      </c>
      <c r="F133" s="4">
        <v>209.93</v>
      </c>
      <c r="G133" s="4">
        <v>174.68</v>
      </c>
      <c r="H133" s="4">
        <v>164.06</v>
      </c>
      <c r="I133" s="4">
        <v>170.1</v>
      </c>
      <c r="J133" s="4">
        <v>363.16</v>
      </c>
      <c r="K133" s="4">
        <v>163.96</v>
      </c>
      <c r="L133" s="4">
        <v>168.8</v>
      </c>
      <c r="M133" s="4">
        <v>111.5</v>
      </c>
      <c r="N133" s="4">
        <v>33.75</v>
      </c>
      <c r="O133" s="4">
        <v>409.72</v>
      </c>
      <c r="P133"/>
      <c r="Q133"/>
      <c r="R133"/>
    </row>
    <row r="134" spans="1:18">
      <c r="A134">
        <v>2015</v>
      </c>
      <c r="B134" t="s">
        <v>41</v>
      </c>
      <c r="D134" t="s">
        <v>3353</v>
      </c>
      <c r="E134">
        <f>IF(B134="","",VLOOKUP(B134,'Regionalism Code'!A:B,2,FALSE))</f>
        <v>31</v>
      </c>
      <c r="F134" s="4">
        <v>278.11</v>
      </c>
      <c r="G134" s="4">
        <v>258.98</v>
      </c>
      <c r="H134" s="4">
        <v>259.81</v>
      </c>
      <c r="I134" s="4">
        <v>268.49</v>
      </c>
      <c r="J134" s="4">
        <v>521.32</v>
      </c>
      <c r="K134" s="4">
        <v>252.66</v>
      </c>
      <c r="L134" s="4">
        <v>246.52</v>
      </c>
      <c r="M134" s="4">
        <v>201.7</v>
      </c>
      <c r="N134" s="4">
        <v>99.92</v>
      </c>
      <c r="O134" s="4">
        <v>374.54</v>
      </c>
      <c r="P134"/>
      <c r="Q134"/>
      <c r="R134"/>
    </row>
    <row r="135" spans="1:18">
      <c r="A135">
        <v>2015</v>
      </c>
      <c r="B135" t="s">
        <v>44</v>
      </c>
      <c r="D135" t="s">
        <v>3354</v>
      </c>
      <c r="E135">
        <f>IF(B135="","",VLOOKUP(B135,'Regionalism Code'!A:B,2,FALSE))</f>
        <v>32</v>
      </c>
      <c r="F135" s="4">
        <v>244.01</v>
      </c>
      <c r="G135" s="4">
        <v>215.94</v>
      </c>
      <c r="H135" s="4">
        <v>218.62</v>
      </c>
      <c r="I135" s="4">
        <v>227.43</v>
      </c>
      <c r="J135" s="4">
        <v>441.96</v>
      </c>
      <c r="K135" s="4">
        <v>216.8</v>
      </c>
      <c r="L135" s="4">
        <v>196.83</v>
      </c>
      <c r="M135" s="4">
        <v>173.28</v>
      </c>
      <c r="N135" s="4">
        <v>88.44</v>
      </c>
      <c r="O135" s="4">
        <v>382.84</v>
      </c>
      <c r="P135"/>
      <c r="Q135"/>
      <c r="R135"/>
    </row>
    <row r="136" spans="1:18">
      <c r="A136">
        <v>2015</v>
      </c>
      <c r="B136" t="s">
        <v>47</v>
      </c>
      <c r="D136" t="s">
        <v>3355</v>
      </c>
      <c r="E136">
        <f>IF(B136="","",VLOOKUP(B136,'Regionalism Code'!A:B,2,FALSE))</f>
        <v>33</v>
      </c>
      <c r="F136" s="4">
        <v>264.85</v>
      </c>
      <c r="G136" s="4">
        <v>239.33</v>
      </c>
      <c r="H136" s="4">
        <v>251.29</v>
      </c>
      <c r="I136" s="4">
        <v>270.92</v>
      </c>
      <c r="J136" s="4">
        <v>518.33</v>
      </c>
      <c r="K136" s="4">
        <v>243.83</v>
      </c>
      <c r="L136" s="4">
        <v>233.82</v>
      </c>
      <c r="M136" s="4">
        <v>196.9</v>
      </c>
      <c r="N136" s="4">
        <v>74.43</v>
      </c>
      <c r="O136" s="4">
        <v>373.77</v>
      </c>
      <c r="P136"/>
      <c r="Q136"/>
      <c r="R136"/>
    </row>
    <row r="137" spans="1:18">
      <c r="A137">
        <v>2015</v>
      </c>
      <c r="B137" t="s">
        <v>50</v>
      </c>
      <c r="D137" t="s">
        <v>3356</v>
      </c>
      <c r="E137">
        <f>IF(B137="","",VLOOKUP(B137,'Regionalism Code'!A:B,2,FALSE))</f>
        <v>34</v>
      </c>
      <c r="F137" s="4">
        <v>211.28</v>
      </c>
      <c r="G137" s="4">
        <v>171.65</v>
      </c>
      <c r="H137" s="4">
        <v>189.78</v>
      </c>
      <c r="I137" s="4">
        <v>196.92</v>
      </c>
      <c r="J137" s="4">
        <v>396.7</v>
      </c>
      <c r="K137" s="4">
        <v>188.13</v>
      </c>
      <c r="L137" s="4">
        <v>175.28</v>
      </c>
      <c r="M137" s="4">
        <v>149.57</v>
      </c>
      <c r="N137" s="4">
        <v>48.54</v>
      </c>
      <c r="O137" s="4">
        <v>381.23</v>
      </c>
      <c r="P137"/>
      <c r="Q137"/>
      <c r="R137"/>
    </row>
    <row r="138" spans="1:18">
      <c r="A138">
        <v>2015</v>
      </c>
      <c r="B138" t="s">
        <v>53</v>
      </c>
      <c r="D138" t="s">
        <v>3357</v>
      </c>
      <c r="E138">
        <f>IF(B138="","",VLOOKUP(B138,'Regionalism Code'!A:B,2,FALSE))</f>
        <v>35</v>
      </c>
      <c r="F138" s="4">
        <v>245.21</v>
      </c>
      <c r="G138" s="4">
        <v>226.6</v>
      </c>
      <c r="H138" s="4">
        <v>198.23</v>
      </c>
      <c r="I138" s="4">
        <v>230.19</v>
      </c>
      <c r="J138" s="4">
        <v>396.13</v>
      </c>
      <c r="K138" s="4">
        <v>198.59</v>
      </c>
      <c r="L138" s="4">
        <v>140.07</v>
      </c>
      <c r="M138" s="4">
        <v>185.79</v>
      </c>
      <c r="N138" s="4">
        <v>62.59</v>
      </c>
      <c r="O138" s="4">
        <v>392.01</v>
      </c>
      <c r="P138"/>
      <c r="Q138"/>
      <c r="R138"/>
    </row>
    <row r="139" spans="1:18">
      <c r="A139">
        <v>2015</v>
      </c>
      <c r="B139" t="s">
        <v>56</v>
      </c>
      <c r="D139" t="s">
        <v>3358</v>
      </c>
      <c r="E139">
        <f>IF(B139="","",VLOOKUP(B139,'Regionalism Code'!A:B,2,FALSE))</f>
        <v>36</v>
      </c>
      <c r="F139" s="4">
        <v>208.35</v>
      </c>
      <c r="G139" s="4">
        <v>170.86</v>
      </c>
      <c r="H139" s="4">
        <v>182.48</v>
      </c>
      <c r="I139" s="4">
        <v>194.78</v>
      </c>
      <c r="J139" s="4">
        <v>397.91</v>
      </c>
      <c r="K139" s="4">
        <v>182.27</v>
      </c>
      <c r="L139" s="4">
        <v>144.49</v>
      </c>
      <c r="M139" s="4">
        <v>151.45</v>
      </c>
      <c r="N139" s="4">
        <v>48.25</v>
      </c>
      <c r="O139" s="4">
        <v>379.14</v>
      </c>
      <c r="P139"/>
      <c r="Q139"/>
      <c r="R139"/>
    </row>
    <row r="140" spans="1:18">
      <c r="A140">
        <v>2015</v>
      </c>
      <c r="B140" t="s">
        <v>59</v>
      </c>
      <c r="D140" t="s">
        <v>3359</v>
      </c>
      <c r="E140">
        <f>IF(B140="","",VLOOKUP(B140,'Regionalism Code'!A:B,2,FALSE))</f>
        <v>37</v>
      </c>
      <c r="F140" s="4">
        <v>220.66</v>
      </c>
      <c r="G140" s="4">
        <v>192.11</v>
      </c>
      <c r="H140" s="4">
        <v>178.15</v>
      </c>
      <c r="I140" s="4">
        <v>186.17</v>
      </c>
      <c r="J140" s="4">
        <v>372.83</v>
      </c>
      <c r="K140" s="4">
        <v>187.49</v>
      </c>
      <c r="L140" s="4">
        <v>165.04</v>
      </c>
      <c r="M140" s="4">
        <v>141.22</v>
      </c>
      <c r="N140" s="4">
        <v>33.02</v>
      </c>
      <c r="O140" s="4">
        <v>392.16</v>
      </c>
      <c r="P140"/>
      <c r="Q140"/>
      <c r="R140"/>
    </row>
    <row r="141" spans="1:18">
      <c r="A141">
        <v>2015</v>
      </c>
      <c r="B141" t="s">
        <v>61</v>
      </c>
      <c r="D141" t="s">
        <v>3360</v>
      </c>
      <c r="E141">
        <f>IF(B141="","",VLOOKUP(B141,'Regionalism Code'!A:B,2,FALSE))</f>
        <v>41</v>
      </c>
      <c r="F141" s="4">
        <v>205.34</v>
      </c>
      <c r="G141" s="4">
        <v>181.5</v>
      </c>
      <c r="H141" s="4">
        <v>151.05</v>
      </c>
      <c r="I141" s="4">
        <v>174.98</v>
      </c>
      <c r="J141" s="4">
        <v>307.69</v>
      </c>
      <c r="K141" s="4">
        <v>171.16</v>
      </c>
      <c r="L141" s="4">
        <v>127.15</v>
      </c>
      <c r="M141" s="4">
        <v>130.9</v>
      </c>
      <c r="N141" s="4">
        <v>15.71</v>
      </c>
      <c r="O141" s="4">
        <v>382.73</v>
      </c>
      <c r="P141"/>
      <c r="Q141"/>
      <c r="R141"/>
    </row>
    <row r="142" spans="1:18">
      <c r="A142">
        <v>2015</v>
      </c>
      <c r="B142" t="s">
        <v>64</v>
      </c>
      <c r="D142" t="s">
        <v>3361</v>
      </c>
      <c r="E142">
        <f>IF(B142="","",VLOOKUP(B142,'Regionalism Code'!A:B,2,FALSE))</f>
        <v>42</v>
      </c>
      <c r="F142" s="4">
        <v>226.75</v>
      </c>
      <c r="G142" s="4">
        <v>199.53</v>
      </c>
      <c r="H142" s="4">
        <v>189.08</v>
      </c>
      <c r="I142" s="4">
        <v>210.98</v>
      </c>
      <c r="J142" s="4">
        <v>396.45</v>
      </c>
      <c r="K142" s="4">
        <v>196.58</v>
      </c>
      <c r="L142" s="4">
        <v>168.41</v>
      </c>
      <c r="M142" s="4">
        <v>146.92</v>
      </c>
      <c r="N142" s="4">
        <v>57.81</v>
      </c>
      <c r="O142" s="4">
        <v>385.07</v>
      </c>
      <c r="P142"/>
      <c r="Q142"/>
      <c r="R142"/>
    </row>
    <row r="143" spans="1:18">
      <c r="A143">
        <v>2015</v>
      </c>
      <c r="B143" t="s">
        <v>67</v>
      </c>
      <c r="D143" t="s">
        <v>3362</v>
      </c>
      <c r="E143">
        <f>IF(B143="","",VLOOKUP(B143,'Regionalism Code'!A:B,2,FALSE))</f>
        <v>43</v>
      </c>
      <c r="F143" s="4">
        <v>206.38</v>
      </c>
      <c r="G143" s="4">
        <v>170.07</v>
      </c>
      <c r="H143" s="4">
        <v>174.47</v>
      </c>
      <c r="I143" s="4">
        <v>186.49</v>
      </c>
      <c r="J143" s="4">
        <v>371.97</v>
      </c>
      <c r="K143" s="4">
        <v>171.84</v>
      </c>
      <c r="L143" s="4">
        <v>150.14</v>
      </c>
      <c r="M143" s="4">
        <v>143.89</v>
      </c>
      <c r="N143" s="4">
        <v>34.65</v>
      </c>
      <c r="O143" s="4">
        <v>384.24</v>
      </c>
      <c r="P143"/>
      <c r="Q143"/>
      <c r="R143"/>
    </row>
    <row r="144" spans="1:18">
      <c r="A144">
        <v>2015</v>
      </c>
      <c r="B144" t="s">
        <v>69</v>
      </c>
      <c r="D144" t="s">
        <v>3363</v>
      </c>
      <c r="E144">
        <f>IF(B144="","",VLOOKUP(B144,'Regionalism Code'!A:B,2,FALSE))</f>
        <v>44</v>
      </c>
      <c r="F144" s="4">
        <v>240.95</v>
      </c>
      <c r="G144" s="4">
        <v>225.52</v>
      </c>
      <c r="H144" s="4">
        <v>195.87</v>
      </c>
      <c r="I144" s="4">
        <v>207.36</v>
      </c>
      <c r="J144" s="4">
        <v>365.29</v>
      </c>
      <c r="K144" s="4">
        <v>194.22</v>
      </c>
      <c r="L144" s="4">
        <v>155.49</v>
      </c>
      <c r="M144" s="4">
        <v>187.62</v>
      </c>
      <c r="N144" s="4">
        <v>55.21</v>
      </c>
      <c r="O144" s="4">
        <v>373.79</v>
      </c>
      <c r="P144"/>
      <c r="Q144"/>
      <c r="R144"/>
    </row>
    <row r="145" spans="1:18">
      <c r="A145">
        <v>2015</v>
      </c>
      <c r="B145" t="s">
        <v>72</v>
      </c>
      <c r="D145" t="s">
        <v>3364</v>
      </c>
      <c r="E145">
        <f>IF(B145="","",VLOOKUP(B145,'Regionalism Code'!A:B,2,FALSE))</f>
        <v>45</v>
      </c>
      <c r="F145" s="4">
        <v>207.23</v>
      </c>
      <c r="G145" s="4">
        <v>176.33</v>
      </c>
      <c r="H145" s="4">
        <v>153.46</v>
      </c>
      <c r="I145" s="4">
        <v>177.23</v>
      </c>
      <c r="J145" s="4">
        <v>341.68</v>
      </c>
      <c r="K145" s="4">
        <v>145.27</v>
      </c>
      <c r="L145" s="4">
        <v>108.67</v>
      </c>
      <c r="M145" s="4">
        <v>133.25</v>
      </c>
      <c r="N145" s="4">
        <v>38.33</v>
      </c>
      <c r="O145" s="4">
        <v>406.94</v>
      </c>
      <c r="P145"/>
      <c r="Q145"/>
      <c r="R145"/>
    </row>
    <row r="146" spans="1:18">
      <c r="A146">
        <v>2015</v>
      </c>
      <c r="B146" t="s">
        <v>75</v>
      </c>
      <c r="D146" t="s">
        <v>3365</v>
      </c>
      <c r="E146">
        <f>IF(B146="","",VLOOKUP(B146,'Regionalism Code'!A:B,2,FALSE))</f>
        <v>46</v>
      </c>
      <c r="F146" s="4">
        <v>230.33</v>
      </c>
      <c r="G146" s="4">
        <v>192.26</v>
      </c>
      <c r="H146" s="4">
        <v>184.91</v>
      </c>
      <c r="I146" s="4">
        <v>195.59</v>
      </c>
      <c r="J146" s="4">
        <v>438.8</v>
      </c>
      <c r="K146" s="4">
        <v>164.35</v>
      </c>
      <c r="L146" s="4">
        <v>163.58</v>
      </c>
      <c r="M146" s="4">
        <v>128.84</v>
      </c>
      <c r="N146" s="4">
        <v>57.04</v>
      </c>
      <c r="O146" s="4">
        <v>438.59</v>
      </c>
      <c r="P146"/>
      <c r="Q146"/>
      <c r="R146"/>
    </row>
    <row r="147" spans="1:18">
      <c r="A147">
        <v>2015</v>
      </c>
      <c r="B147" t="s">
        <v>78</v>
      </c>
      <c r="D147" t="s">
        <v>3366</v>
      </c>
      <c r="E147">
        <f>IF(B147="","",VLOOKUP(B147,'Regionalism Code'!A:B,2,FALSE))</f>
        <v>50</v>
      </c>
      <c r="F147" s="4">
        <v>221.84</v>
      </c>
      <c r="G147" s="4">
        <v>197.46</v>
      </c>
      <c r="H147" s="4">
        <v>171.58</v>
      </c>
      <c r="I147" s="4">
        <v>191.7</v>
      </c>
      <c r="J147" s="4">
        <v>395.35</v>
      </c>
      <c r="K147" s="4">
        <v>168.62</v>
      </c>
      <c r="L147" s="4">
        <v>137.05</v>
      </c>
      <c r="M147" s="4">
        <v>132.4</v>
      </c>
      <c r="N147" s="4">
        <v>44.92</v>
      </c>
      <c r="O147" s="4">
        <v>393.65</v>
      </c>
      <c r="P147"/>
      <c r="Q147"/>
      <c r="R147"/>
    </row>
    <row r="148" spans="1:18">
      <c r="A148">
        <v>2015</v>
      </c>
      <c r="B148" t="s">
        <v>81</v>
      </c>
      <c r="D148" t="s">
        <v>3367</v>
      </c>
      <c r="E148">
        <f>IF(B148="","",VLOOKUP(B148,'Regionalism Code'!A:B,2,FALSE))</f>
        <v>51</v>
      </c>
      <c r="F148" s="4">
        <v>215.48</v>
      </c>
      <c r="G148" s="4">
        <v>182.08</v>
      </c>
      <c r="H148" s="4">
        <v>176.54</v>
      </c>
      <c r="I148" s="4">
        <v>190.6</v>
      </c>
      <c r="J148" s="4">
        <v>378.83</v>
      </c>
      <c r="K148" s="4">
        <v>168.17</v>
      </c>
      <c r="L148" s="4">
        <v>152.43</v>
      </c>
      <c r="M148" s="4">
        <v>141.43</v>
      </c>
      <c r="N148" s="4">
        <v>48.59</v>
      </c>
      <c r="O148" s="4">
        <v>396.51</v>
      </c>
      <c r="P148"/>
      <c r="Q148"/>
      <c r="R148"/>
    </row>
    <row r="149" spans="1:18">
      <c r="A149">
        <v>2015</v>
      </c>
      <c r="B149" t="s">
        <v>84</v>
      </c>
      <c r="D149" t="s">
        <v>3368</v>
      </c>
      <c r="E149">
        <f>IF(B149="","",VLOOKUP(B149,'Regionalism Code'!A:B,2,FALSE))</f>
        <v>52</v>
      </c>
      <c r="F149" s="4">
        <v>193.29</v>
      </c>
      <c r="G149" s="4">
        <v>160.98</v>
      </c>
      <c r="H149" s="4">
        <v>132.74</v>
      </c>
      <c r="I149" s="4">
        <v>155.83</v>
      </c>
      <c r="J149" s="4">
        <v>345.19</v>
      </c>
      <c r="K149" s="4">
        <v>119.99</v>
      </c>
      <c r="L149" s="4">
        <v>99.82</v>
      </c>
      <c r="M149" s="4">
        <v>95.4</v>
      </c>
      <c r="N149" s="4">
        <v>17.94</v>
      </c>
      <c r="O149" s="4">
        <v>410.01</v>
      </c>
      <c r="P149"/>
      <c r="Q149"/>
      <c r="R149"/>
    </row>
    <row r="150" spans="1:18">
      <c r="A150">
        <v>2015</v>
      </c>
      <c r="B150" t="s">
        <v>87</v>
      </c>
      <c r="D150" t="s">
        <v>3369</v>
      </c>
      <c r="E150">
        <f>IF(B150="","",VLOOKUP(B150,'Regionalism Code'!A:B,2,FALSE))</f>
        <v>53</v>
      </c>
      <c r="F150" s="4">
        <v>203.76</v>
      </c>
      <c r="G150" s="4">
        <v>167.96</v>
      </c>
      <c r="H150" s="4">
        <v>158.79</v>
      </c>
      <c r="I150" s="4">
        <v>168.47</v>
      </c>
      <c r="J150" s="4">
        <v>383.48</v>
      </c>
      <c r="K150" s="4">
        <v>144.2</v>
      </c>
      <c r="L150" s="4">
        <v>126.27</v>
      </c>
      <c r="M150" s="4">
        <v>122.14</v>
      </c>
      <c r="N150" s="4">
        <v>27.86</v>
      </c>
      <c r="O150" s="4">
        <v>403.67</v>
      </c>
      <c r="P150"/>
      <c r="Q150"/>
      <c r="R150"/>
    </row>
    <row r="151" spans="1:18">
      <c r="A151">
        <v>2015</v>
      </c>
      <c r="B151" t="s">
        <v>90</v>
      </c>
      <c r="D151" t="s">
        <v>3370</v>
      </c>
      <c r="E151">
        <f>IF(B151="","",VLOOKUP(B151,'Regionalism Code'!A:B,2,FALSE))</f>
        <v>54</v>
      </c>
      <c r="F151" s="4">
        <v>186.38</v>
      </c>
      <c r="G151" s="4">
        <v>139.87</v>
      </c>
      <c r="H151" s="4">
        <v>157.75</v>
      </c>
      <c r="I151" s="4">
        <v>168.77</v>
      </c>
      <c r="J151" s="4">
        <v>447.65</v>
      </c>
      <c r="K151" s="4">
        <v>160.9</v>
      </c>
      <c r="L151" s="4">
        <v>131.77</v>
      </c>
      <c r="M151" s="4">
        <v>87.66</v>
      </c>
      <c r="N151" s="4">
        <v>22.33</v>
      </c>
      <c r="O151" s="4">
        <v>391.97</v>
      </c>
      <c r="P151"/>
      <c r="Q151"/>
      <c r="R151"/>
    </row>
    <row r="152" spans="1:18">
      <c r="A152">
        <v>2015</v>
      </c>
      <c r="B152" t="s">
        <v>93</v>
      </c>
      <c r="D152" t="s">
        <v>3371</v>
      </c>
      <c r="E152">
        <f>IF(B152="","",VLOOKUP(B152,'Regionalism Code'!A:B,2,FALSE))</f>
        <v>61</v>
      </c>
      <c r="F152" s="4">
        <v>216.12</v>
      </c>
      <c r="G152" s="4">
        <v>194.92</v>
      </c>
      <c r="H152" s="4">
        <v>157.95</v>
      </c>
      <c r="I152" s="4">
        <v>162.76</v>
      </c>
      <c r="J152" s="4">
        <v>355.33</v>
      </c>
      <c r="K152" s="4">
        <v>161.98</v>
      </c>
      <c r="L152" s="4">
        <v>142.39</v>
      </c>
      <c r="M152" s="4">
        <v>116.87</v>
      </c>
      <c r="N152" s="4">
        <v>35.15</v>
      </c>
      <c r="O152" s="4">
        <v>391.85</v>
      </c>
      <c r="P152"/>
      <c r="Q152"/>
      <c r="R152"/>
    </row>
    <row r="153" spans="1:18">
      <c r="A153">
        <v>2015</v>
      </c>
      <c r="B153" t="s">
        <v>95</v>
      </c>
      <c r="D153" t="s">
        <v>3372</v>
      </c>
      <c r="E153">
        <f>IF(B153="","",VLOOKUP(B153,'Regionalism Code'!A:B,2,FALSE))</f>
        <v>62</v>
      </c>
      <c r="F153" s="4">
        <v>199.78</v>
      </c>
      <c r="G153" s="4">
        <v>169.67</v>
      </c>
      <c r="H153" s="4">
        <v>125.25</v>
      </c>
      <c r="I153" s="4">
        <v>142.62</v>
      </c>
      <c r="J153" s="4">
        <v>319.06</v>
      </c>
      <c r="K153" s="4">
        <v>130.5</v>
      </c>
      <c r="L153" s="4">
        <v>107.17</v>
      </c>
      <c r="M153" s="4">
        <v>84.74</v>
      </c>
      <c r="N153" s="4">
        <v>6.12</v>
      </c>
      <c r="O153" s="4">
        <v>434.64</v>
      </c>
      <c r="P153"/>
      <c r="Q153"/>
      <c r="R153"/>
    </row>
    <row r="154" spans="1:18">
      <c r="A154">
        <v>2015</v>
      </c>
      <c r="B154" t="s">
        <v>98</v>
      </c>
      <c r="D154" t="s">
        <v>3373</v>
      </c>
      <c r="E154">
        <f>IF(B154="","",VLOOKUP(B154,'Regionalism Code'!A:B,2,FALSE))</f>
        <v>63</v>
      </c>
      <c r="F154" s="4">
        <v>195.15</v>
      </c>
      <c r="G154" s="4">
        <v>159.59</v>
      </c>
      <c r="H154" s="4">
        <v>136.5</v>
      </c>
      <c r="I154" s="4">
        <v>143.26</v>
      </c>
      <c r="J154" s="4">
        <v>357.89</v>
      </c>
      <c r="K154" s="4">
        <v>135.74</v>
      </c>
      <c r="L154" s="4">
        <v>125.92</v>
      </c>
      <c r="M154" s="4">
        <v>85.05</v>
      </c>
      <c r="N154" s="4">
        <v>4.95</v>
      </c>
      <c r="O154" s="4">
        <v>419.14</v>
      </c>
      <c r="P154"/>
      <c r="Q154"/>
      <c r="R154"/>
    </row>
    <row r="155" spans="1:18">
      <c r="A155">
        <v>2015</v>
      </c>
      <c r="B155" t="s">
        <v>101</v>
      </c>
      <c r="D155" t="s">
        <v>3374</v>
      </c>
      <c r="E155">
        <f>IF(B155="","",VLOOKUP(B155,'Regionalism Code'!A:B,2,FALSE))</f>
        <v>64</v>
      </c>
      <c r="F155" s="4">
        <v>214.7</v>
      </c>
      <c r="G155" s="4">
        <v>190.35</v>
      </c>
      <c r="H155" s="4">
        <v>134.87</v>
      </c>
      <c r="I155" s="4">
        <v>149.39</v>
      </c>
      <c r="J155" s="4">
        <v>364.97</v>
      </c>
      <c r="K155" s="4">
        <v>135.96</v>
      </c>
      <c r="L155" s="4">
        <v>104.12</v>
      </c>
      <c r="M155" s="4">
        <v>90.12</v>
      </c>
      <c r="N155" s="4">
        <v>9.68</v>
      </c>
      <c r="O155" s="4">
        <v>440.18</v>
      </c>
      <c r="P155"/>
      <c r="Q155"/>
      <c r="R155"/>
    </row>
    <row r="156" spans="1:18">
      <c r="A156">
        <v>2015</v>
      </c>
      <c r="B156" t="s">
        <v>104</v>
      </c>
      <c r="D156" t="s">
        <v>3375</v>
      </c>
      <c r="E156">
        <f>IF(B156="","",VLOOKUP(B156,'Regionalism Code'!A:B,2,FALSE))</f>
        <v>65</v>
      </c>
      <c r="F156" s="4">
        <v>205.49</v>
      </c>
      <c r="G156" s="4">
        <v>172.01</v>
      </c>
      <c r="H156" s="4">
        <v>148.6</v>
      </c>
      <c r="I156" s="4">
        <v>165.46</v>
      </c>
      <c r="J156" s="4">
        <v>397.95</v>
      </c>
      <c r="K156" s="4">
        <v>155.11</v>
      </c>
      <c r="L156" s="4">
        <v>125.97</v>
      </c>
      <c r="M156" s="4">
        <v>92.83</v>
      </c>
      <c r="N156" s="4">
        <v>10.14</v>
      </c>
      <c r="O156" s="4">
        <v>419.4</v>
      </c>
      <c r="P156"/>
      <c r="Q156"/>
      <c r="R156"/>
    </row>
    <row r="157" spans="1:18">
      <c r="A157" s="6">
        <v>2016</v>
      </c>
      <c r="B157" s="6" t="s">
        <v>21</v>
      </c>
      <c r="C157" s="6"/>
      <c r="D157" t="s">
        <v>3376</v>
      </c>
      <c r="E157">
        <f>IF(B157="","",VLOOKUP(B157,'Regionalism Code'!A:B,2,FALSE))</f>
        <v>11</v>
      </c>
      <c r="F157" s="7">
        <v>286.37048238279</v>
      </c>
      <c r="G157" s="7">
        <v>285.648772880962</v>
      </c>
      <c r="H157" s="7">
        <v>263.738414460304</v>
      </c>
      <c r="I157" s="7">
        <v>286.874908530406</v>
      </c>
      <c r="J157" s="7">
        <v>566.472701253268</v>
      </c>
      <c r="K157" s="7">
        <v>262.629903704684</v>
      </c>
      <c r="L157" s="7">
        <v>210.942746989574</v>
      </c>
      <c r="M157" s="7">
        <v>172.791658914419</v>
      </c>
      <c r="N157" s="7">
        <v>251.614972163439</v>
      </c>
      <c r="O157" s="7">
        <v>329.897126975657</v>
      </c>
      <c r="P157"/>
      <c r="Q157"/>
      <c r="R157"/>
    </row>
    <row r="158" spans="1:18">
      <c r="A158" s="6">
        <v>2016</v>
      </c>
      <c r="B158" s="6" t="s">
        <v>22</v>
      </c>
      <c r="C158" s="6"/>
      <c r="D158" t="s">
        <v>3377</v>
      </c>
      <c r="E158">
        <f>IF(B158="","",VLOOKUP(B158,'Regionalism Code'!A:B,2,FALSE))</f>
        <v>12</v>
      </c>
      <c r="F158" s="7">
        <v>245.838204948331</v>
      </c>
      <c r="G158" s="7">
        <v>225.411860576489</v>
      </c>
      <c r="H158" s="7">
        <v>231.614674060554</v>
      </c>
      <c r="I158" s="7">
        <v>247.134992347644</v>
      </c>
      <c r="J158" s="7">
        <v>541.825124410309</v>
      </c>
      <c r="K158" s="7">
        <v>226.722873361998</v>
      </c>
      <c r="L158" s="7">
        <v>159.763279854757</v>
      </c>
      <c r="M158" s="7">
        <v>155.952649958341</v>
      </c>
      <c r="N158" s="7">
        <v>202.59985395761</v>
      </c>
      <c r="O158" s="7">
        <v>339.147088811829</v>
      </c>
      <c r="P158"/>
      <c r="Q158"/>
      <c r="R158"/>
    </row>
    <row r="159" spans="1:18">
      <c r="A159" s="6">
        <v>2016</v>
      </c>
      <c r="B159" s="6" t="s">
        <v>24</v>
      </c>
      <c r="C159" s="6"/>
      <c r="D159" t="s">
        <v>3378</v>
      </c>
      <c r="E159">
        <f>IF(B159="","",VLOOKUP(B159,'Regionalism Code'!A:B,2,FALSE))</f>
        <v>13</v>
      </c>
      <c r="F159" s="7">
        <v>214.358825887898</v>
      </c>
      <c r="G159" s="7">
        <v>191.549622072204</v>
      </c>
      <c r="H159" s="7">
        <v>196.874156165934</v>
      </c>
      <c r="I159" s="7">
        <v>214.64012971906</v>
      </c>
      <c r="J159" s="7">
        <v>434.793455804361</v>
      </c>
      <c r="K159" s="7">
        <v>213.260344859454</v>
      </c>
      <c r="L159" s="7">
        <v>125.480842575529</v>
      </c>
      <c r="M159" s="7">
        <v>145.450578761717</v>
      </c>
      <c r="N159" s="7">
        <v>174.721582857864</v>
      </c>
      <c r="O159" s="7">
        <v>321.459949250276</v>
      </c>
      <c r="P159"/>
      <c r="Q159"/>
      <c r="R159"/>
    </row>
    <row r="160" spans="1:18">
      <c r="A160" s="6">
        <v>2016</v>
      </c>
      <c r="B160" s="6" t="s">
        <v>26</v>
      </c>
      <c r="C160" s="6"/>
      <c r="D160" t="s">
        <v>3379</v>
      </c>
      <c r="E160">
        <f>IF(B160="","",VLOOKUP(B160,'Regionalism Code'!A:B,2,FALSE))</f>
        <v>14</v>
      </c>
      <c r="F160" s="7">
        <v>224.81072988281</v>
      </c>
      <c r="G160" s="7">
        <v>205.505367094128</v>
      </c>
      <c r="H160" s="7">
        <v>189.377442180031</v>
      </c>
      <c r="I160" s="7">
        <v>206.372869351528</v>
      </c>
      <c r="J160" s="7">
        <v>451.067902013988</v>
      </c>
      <c r="K160" s="7">
        <v>201.157350954841</v>
      </c>
      <c r="L160" s="7">
        <v>101.348322163636</v>
      </c>
      <c r="M160" s="7">
        <v>134.391148514627</v>
      </c>
      <c r="N160" s="7">
        <v>187.725511153768</v>
      </c>
      <c r="O160" s="7">
        <v>352.958349745234</v>
      </c>
      <c r="P160"/>
      <c r="Q160"/>
      <c r="R160"/>
    </row>
    <row r="161" spans="1:18">
      <c r="A161" s="6">
        <v>2016</v>
      </c>
      <c r="B161" s="6" t="s">
        <v>29</v>
      </c>
      <c r="C161" s="6"/>
      <c r="D161" t="s">
        <v>3380</v>
      </c>
      <c r="E161">
        <f>IF(B161="","",VLOOKUP(B161,'Regionalism Code'!A:B,2,FALSE))</f>
        <v>15</v>
      </c>
      <c r="F161" s="7">
        <v>229.925876315042</v>
      </c>
      <c r="G161" s="7">
        <v>201.997180593456</v>
      </c>
      <c r="H161" s="7">
        <v>184.890057741749</v>
      </c>
      <c r="I161" s="7">
        <v>195.219285520527</v>
      </c>
      <c r="J161" s="7">
        <v>466.55051317539</v>
      </c>
      <c r="K161" s="7">
        <v>176.22705526818</v>
      </c>
      <c r="L161" s="7">
        <v>99.4399580178403</v>
      </c>
      <c r="M161" s="7">
        <v>125.879680365045</v>
      </c>
      <c r="N161" s="7">
        <v>176.299101438512</v>
      </c>
      <c r="O161" s="7">
        <v>403.997222788012</v>
      </c>
      <c r="P161"/>
      <c r="Q161"/>
      <c r="R161"/>
    </row>
    <row r="162" spans="1:18">
      <c r="A162" s="6">
        <v>2016</v>
      </c>
      <c r="B162" s="6" t="s">
        <v>32</v>
      </c>
      <c r="C162" s="6"/>
      <c r="D162" t="s">
        <v>3381</v>
      </c>
      <c r="E162">
        <f>IF(B162="","",VLOOKUP(B162,'Regionalism Code'!A:B,2,FALSE))</f>
        <v>21</v>
      </c>
      <c r="F162" s="7">
        <v>231.41065025335</v>
      </c>
      <c r="G162" s="7">
        <v>207.737413020417</v>
      </c>
      <c r="H162" s="7">
        <v>220.062424349893</v>
      </c>
      <c r="I162" s="7">
        <v>219.017004236258</v>
      </c>
      <c r="J162" s="7">
        <v>523.974107753021</v>
      </c>
      <c r="K162" s="7">
        <v>205.064479515671</v>
      </c>
      <c r="L162" s="7">
        <v>142.030213214124</v>
      </c>
      <c r="M162" s="7">
        <v>152.895333357234</v>
      </c>
      <c r="N162" s="7">
        <v>197.607141834286</v>
      </c>
      <c r="O162" s="7">
        <v>330.214950914569</v>
      </c>
      <c r="P162"/>
      <c r="Q162"/>
      <c r="R162"/>
    </row>
    <row r="163" spans="1:18">
      <c r="A163" s="6">
        <v>2016</v>
      </c>
      <c r="B163" s="6" t="s">
        <v>35</v>
      </c>
      <c r="C163" s="6"/>
      <c r="D163" t="s">
        <v>3382</v>
      </c>
      <c r="E163">
        <f>IF(B163="","",VLOOKUP(B163,'Regionalism Code'!A:B,2,FALSE))</f>
        <v>22</v>
      </c>
      <c r="F163" s="7">
        <v>217.074213004819</v>
      </c>
      <c r="G163" s="7">
        <v>191.939412131484</v>
      </c>
      <c r="H163" s="7">
        <v>204.137788905123</v>
      </c>
      <c r="I163" s="7">
        <v>209.46213687667</v>
      </c>
      <c r="J163" s="7">
        <v>482.136618370462</v>
      </c>
      <c r="K163" s="7">
        <v>195.404804607097</v>
      </c>
      <c r="L163" s="7">
        <v>124.461798308271</v>
      </c>
      <c r="M163" s="7">
        <v>144.934317242663</v>
      </c>
      <c r="N163" s="7">
        <v>189.895227993521</v>
      </c>
      <c r="O163" s="7">
        <v>323.589701574369</v>
      </c>
      <c r="P163"/>
      <c r="Q163"/>
      <c r="R163"/>
    </row>
    <row r="164" spans="1:18">
      <c r="A164" s="6">
        <v>2016</v>
      </c>
      <c r="B164" s="6" t="s">
        <v>38</v>
      </c>
      <c r="C164" s="6"/>
      <c r="D164" t="s">
        <v>3383</v>
      </c>
      <c r="E164">
        <f>IF(B164="","",VLOOKUP(B164,'Regionalism Code'!A:B,2,FALSE))</f>
        <v>23</v>
      </c>
      <c r="F164" s="7">
        <v>221.885726916542</v>
      </c>
      <c r="G164" s="7">
        <v>191.241266887539</v>
      </c>
      <c r="H164" s="7">
        <v>206.542222912986</v>
      </c>
      <c r="I164" s="7">
        <v>214.353716452823</v>
      </c>
      <c r="J164" s="7">
        <v>496.969333735915</v>
      </c>
      <c r="K164" s="7">
        <v>204.828678465465</v>
      </c>
      <c r="L164" s="7">
        <v>122.77473464776</v>
      </c>
      <c r="M164" s="7">
        <v>142.575278639999</v>
      </c>
      <c r="N164" s="7">
        <v>195.350918902742</v>
      </c>
      <c r="O164" s="7">
        <v>350.968353782381</v>
      </c>
      <c r="P164"/>
      <c r="Q164"/>
      <c r="R164"/>
    </row>
    <row r="165" spans="1:18">
      <c r="A165" s="6">
        <v>2016</v>
      </c>
      <c r="B165" s="6" t="s">
        <v>41</v>
      </c>
      <c r="C165" s="6"/>
      <c r="D165" t="s">
        <v>3384</v>
      </c>
      <c r="E165">
        <f>IF(B165="","",VLOOKUP(B165,'Regionalism Code'!A:B,2,FALSE))</f>
        <v>31</v>
      </c>
      <c r="F165" s="7">
        <v>282.223539277384</v>
      </c>
      <c r="G165" s="7">
        <v>274.245433537717</v>
      </c>
      <c r="H165" s="7">
        <v>281.475088535067</v>
      </c>
      <c r="I165" s="7">
        <v>309.087141880016</v>
      </c>
      <c r="J165" s="7">
        <v>615.245663677294</v>
      </c>
      <c r="K165" s="7">
        <v>278.975975172777</v>
      </c>
      <c r="L165" s="7">
        <v>222.345831849381</v>
      </c>
      <c r="M165" s="7">
        <v>190.79464849436</v>
      </c>
      <c r="N165" s="7">
        <v>233.864900209314</v>
      </c>
      <c r="O165" s="7">
        <v>309.944429046155</v>
      </c>
      <c r="P165"/>
      <c r="Q165"/>
      <c r="R165"/>
    </row>
    <row r="166" spans="1:18">
      <c r="A166" s="6">
        <v>2016</v>
      </c>
      <c r="B166" s="6" t="s">
        <v>44</v>
      </c>
      <c r="C166" s="6"/>
      <c r="D166" t="s">
        <v>3385</v>
      </c>
      <c r="E166">
        <f>IF(B166="","",VLOOKUP(B166,'Regionalism Code'!A:B,2,FALSE))</f>
        <v>32</v>
      </c>
      <c r="F166" s="7">
        <v>253.752973477594</v>
      </c>
      <c r="G166" s="7">
        <v>233.219011756626</v>
      </c>
      <c r="H166" s="7">
        <v>253.077028031841</v>
      </c>
      <c r="I166" s="7">
        <v>279.691516793631</v>
      </c>
      <c r="J166" s="7">
        <v>560.710217080971</v>
      </c>
      <c r="K166" s="7">
        <v>255.341818137694</v>
      </c>
      <c r="L166" s="7">
        <v>172.06935917793</v>
      </c>
      <c r="M166" s="7">
        <v>174.21881118602</v>
      </c>
      <c r="N166" s="7">
        <v>253.807857013178</v>
      </c>
      <c r="O166" s="7">
        <v>322.799585725529</v>
      </c>
      <c r="P166"/>
      <c r="Q166"/>
      <c r="R166"/>
    </row>
    <row r="167" spans="1:18">
      <c r="A167" s="6">
        <v>2016</v>
      </c>
      <c r="B167" s="6" t="s">
        <v>47</v>
      </c>
      <c r="C167" s="6"/>
      <c r="D167" t="s">
        <v>3386</v>
      </c>
      <c r="E167">
        <f>IF(B167="","",VLOOKUP(B167,'Regionalism Code'!A:B,2,FALSE))</f>
        <v>33</v>
      </c>
      <c r="F167" s="7">
        <v>268.104851816727</v>
      </c>
      <c r="G167" s="7">
        <v>254.442398679769</v>
      </c>
      <c r="H167" s="7">
        <v>270.624275831203</v>
      </c>
      <c r="I167" s="7">
        <v>316.531286320625</v>
      </c>
      <c r="J167" s="7">
        <v>608.206020582448</v>
      </c>
      <c r="K167" s="7">
        <v>279.392260819034</v>
      </c>
      <c r="L167" s="7">
        <v>192.467310263062</v>
      </c>
      <c r="M167" s="7">
        <v>189.767866307906</v>
      </c>
      <c r="N167" s="7">
        <v>212.017978693733</v>
      </c>
      <c r="O167" s="7">
        <v>308.656248404744</v>
      </c>
      <c r="P167"/>
      <c r="Q167"/>
      <c r="R167"/>
    </row>
    <row r="168" spans="1:18">
      <c r="A168" s="6">
        <v>2016</v>
      </c>
      <c r="B168" s="6" t="s">
        <v>50</v>
      </c>
      <c r="C168" s="6"/>
      <c r="D168" t="s">
        <v>3387</v>
      </c>
      <c r="E168">
        <f>IF(B168="","",VLOOKUP(B168,'Regionalism Code'!A:B,2,FALSE))</f>
        <v>34</v>
      </c>
      <c r="F168" s="7">
        <v>228.778334907904</v>
      </c>
      <c r="G168" s="7">
        <v>194.894922171329</v>
      </c>
      <c r="H168" s="7">
        <v>229.954227000625</v>
      </c>
      <c r="I168" s="7">
        <v>248.771771390591</v>
      </c>
      <c r="J168" s="7">
        <v>524.766554193041</v>
      </c>
      <c r="K168" s="7">
        <v>234.41794859354</v>
      </c>
      <c r="L168" s="7">
        <v>148.090143304746</v>
      </c>
      <c r="M168" s="7">
        <v>161.800445391975</v>
      </c>
      <c r="N168" s="7">
        <v>214.374048861587</v>
      </c>
      <c r="O168" s="7">
        <v>338.537992319958</v>
      </c>
      <c r="P168"/>
      <c r="Q168"/>
      <c r="R168"/>
    </row>
    <row r="169" spans="1:18">
      <c r="A169" s="6">
        <v>2016</v>
      </c>
      <c r="B169" s="6" t="s">
        <v>53</v>
      </c>
      <c r="C169" s="6"/>
      <c r="D169" t="s">
        <v>3388</v>
      </c>
      <c r="E169">
        <f>IF(B169="","",VLOOKUP(B169,'Regionalism Code'!A:B,2,FALSE))</f>
        <v>35</v>
      </c>
      <c r="F169" s="7">
        <v>252.670866105184</v>
      </c>
      <c r="G169" s="7">
        <v>240.46558582148</v>
      </c>
      <c r="H169" s="7">
        <v>245.124508482544</v>
      </c>
      <c r="I169" s="7">
        <v>287.163981118796</v>
      </c>
      <c r="J169" s="7">
        <v>566.684162866529</v>
      </c>
      <c r="K169" s="7">
        <v>249.595895045261</v>
      </c>
      <c r="L169" s="7">
        <v>137.357414542837</v>
      </c>
      <c r="M169" s="7">
        <v>180.462414328841</v>
      </c>
      <c r="N169" s="7">
        <v>228.428705781077</v>
      </c>
      <c r="O169" s="7">
        <v>306.700876888256</v>
      </c>
      <c r="P169"/>
      <c r="Q169"/>
      <c r="R169"/>
    </row>
    <row r="170" spans="1:18">
      <c r="A170" s="6">
        <v>2016</v>
      </c>
      <c r="B170" s="6" t="s">
        <v>56</v>
      </c>
      <c r="C170" s="6"/>
      <c r="D170" t="s">
        <v>3389</v>
      </c>
      <c r="E170">
        <f>IF(B170="","",VLOOKUP(B170,'Regionalism Code'!A:B,2,FALSE))</f>
        <v>36</v>
      </c>
      <c r="F170" s="7">
        <v>223.755471260304</v>
      </c>
      <c r="G170" s="7">
        <v>188.788214115328</v>
      </c>
      <c r="H170" s="7">
        <v>222.735799496744</v>
      </c>
      <c r="I170" s="7">
        <v>242.009131555941</v>
      </c>
      <c r="J170" s="7">
        <v>533.271570097281</v>
      </c>
      <c r="K170" s="7">
        <v>226.677609061607</v>
      </c>
      <c r="L170" s="7">
        <v>129.042023813202</v>
      </c>
      <c r="M170" s="7">
        <v>157.103824067137</v>
      </c>
      <c r="N170" s="7">
        <v>202.209495554281</v>
      </c>
      <c r="O170" s="7">
        <v>341.083343672615</v>
      </c>
      <c r="P170"/>
      <c r="Q170"/>
      <c r="R170"/>
    </row>
    <row r="171" spans="1:18">
      <c r="A171" s="6">
        <v>2016</v>
      </c>
      <c r="B171" s="6" t="s">
        <v>59</v>
      </c>
      <c r="C171" s="6"/>
      <c r="D171" t="s">
        <v>3390</v>
      </c>
      <c r="E171">
        <f>IF(B171="","",VLOOKUP(B171,'Regionalism Code'!A:B,2,FALSE))</f>
        <v>37</v>
      </c>
      <c r="F171" s="7">
        <v>232.566010593472</v>
      </c>
      <c r="G171" s="7">
        <v>209.796498494518</v>
      </c>
      <c r="H171" s="7">
        <v>217.810727637132</v>
      </c>
      <c r="I171" s="7">
        <v>235.542128934545</v>
      </c>
      <c r="J171" s="7">
        <v>488.044957129567</v>
      </c>
      <c r="K171" s="7">
        <v>228.825351372502</v>
      </c>
      <c r="L171" s="7">
        <v>145.299950394141</v>
      </c>
      <c r="M171" s="7">
        <v>154.327049792333</v>
      </c>
      <c r="N171" s="7">
        <v>196.471335108923</v>
      </c>
      <c r="O171" s="7">
        <v>334.57745907308</v>
      </c>
      <c r="P171"/>
      <c r="Q171"/>
      <c r="R171"/>
    </row>
    <row r="172" spans="1:18">
      <c r="A172" s="6">
        <v>2016</v>
      </c>
      <c r="B172" s="6" t="s">
        <v>61</v>
      </c>
      <c r="C172" s="6"/>
      <c r="D172" t="s">
        <v>3391</v>
      </c>
      <c r="E172">
        <f>IF(B172="","",VLOOKUP(B172,'Regionalism Code'!A:B,2,FALSE))</f>
        <v>41</v>
      </c>
      <c r="F172" s="7">
        <v>223.122584891392</v>
      </c>
      <c r="G172" s="7">
        <v>200.645537153493</v>
      </c>
      <c r="H172" s="7">
        <v>199.216361822199</v>
      </c>
      <c r="I172" s="7">
        <v>226.018443400605</v>
      </c>
      <c r="J172" s="7">
        <v>446.656959642533</v>
      </c>
      <c r="K172" s="7">
        <v>219.75826674645</v>
      </c>
      <c r="L172" s="7">
        <v>113.257631815501</v>
      </c>
      <c r="M172" s="7">
        <v>146.67865872406</v>
      </c>
      <c r="N172" s="7">
        <v>195.953339177827</v>
      </c>
      <c r="O172" s="7">
        <v>340.796449524389</v>
      </c>
      <c r="P172"/>
      <c r="Q172"/>
      <c r="R172"/>
    </row>
    <row r="173" spans="1:18">
      <c r="A173" s="6">
        <v>2016</v>
      </c>
      <c r="B173" s="6" t="s">
        <v>64</v>
      </c>
      <c r="C173" s="6"/>
      <c r="D173" t="s">
        <v>3392</v>
      </c>
      <c r="E173">
        <f>IF(B173="","",VLOOKUP(B173,'Regionalism Code'!A:B,2,FALSE))</f>
        <v>42</v>
      </c>
      <c r="F173" s="7">
        <v>239.85539308261</v>
      </c>
      <c r="G173" s="7">
        <v>215.550382455236</v>
      </c>
      <c r="H173" s="7">
        <v>233.412402464275</v>
      </c>
      <c r="I173" s="7">
        <v>264.867644167582</v>
      </c>
      <c r="J173" s="7">
        <v>530.703618128402</v>
      </c>
      <c r="K173" s="7">
        <v>241.566899389379</v>
      </c>
      <c r="L173" s="7">
        <v>158.886485880237</v>
      </c>
      <c r="M173" s="7">
        <v>159.413417858525</v>
      </c>
      <c r="N173" s="7">
        <v>210.133514830126</v>
      </c>
      <c r="O173" s="7">
        <v>331.832726533772</v>
      </c>
      <c r="P173"/>
      <c r="Q173"/>
      <c r="R173"/>
    </row>
    <row r="174" spans="1:18">
      <c r="A174" s="6">
        <v>2016</v>
      </c>
      <c r="B174" s="6" t="s">
        <v>67</v>
      </c>
      <c r="C174" s="6"/>
      <c r="D174" t="s">
        <v>3393</v>
      </c>
      <c r="E174">
        <f>IF(B174="","",VLOOKUP(B174,'Regionalism Code'!A:B,2,FALSE))</f>
        <v>43</v>
      </c>
      <c r="F174" s="7">
        <v>217.691111749373</v>
      </c>
      <c r="G174" s="7">
        <v>186.132733801634</v>
      </c>
      <c r="H174" s="7">
        <v>219.801996795548</v>
      </c>
      <c r="I174" s="7">
        <v>233.876114630051</v>
      </c>
      <c r="J174" s="7">
        <v>517.189575697987</v>
      </c>
      <c r="K174" s="7">
        <v>216.155003174071</v>
      </c>
      <c r="L174" s="7">
        <v>130.901580856426</v>
      </c>
      <c r="M174" s="7">
        <v>158.563771035109</v>
      </c>
      <c r="N174" s="7">
        <v>198.541175768749</v>
      </c>
      <c r="O174" s="7">
        <v>318.073836092691</v>
      </c>
      <c r="P174"/>
      <c r="Q174"/>
      <c r="R174"/>
    </row>
    <row r="175" spans="1:18">
      <c r="A175" s="6">
        <v>2016</v>
      </c>
      <c r="B175" s="6" t="s">
        <v>69</v>
      </c>
      <c r="C175" s="6"/>
      <c r="D175" t="s">
        <v>3394</v>
      </c>
      <c r="E175">
        <f>IF(B175="","",VLOOKUP(B175,'Regionalism Code'!A:B,2,FALSE))</f>
        <v>44</v>
      </c>
      <c r="F175" s="7">
        <v>247.996173943992</v>
      </c>
      <c r="G175" s="7">
        <v>240.073061472572</v>
      </c>
      <c r="H175" s="7">
        <v>236.499180660035</v>
      </c>
      <c r="I175" s="7">
        <v>266.788424046223</v>
      </c>
      <c r="J175" s="7">
        <v>516.875524424352</v>
      </c>
      <c r="K175" s="7">
        <v>238.178410923519</v>
      </c>
      <c r="L175" s="7">
        <v>143.894053759948</v>
      </c>
      <c r="M175" s="7">
        <v>181.382495965152</v>
      </c>
      <c r="N175" s="7">
        <v>217.877427039113</v>
      </c>
      <c r="O175" s="7">
        <v>295.065185130179</v>
      </c>
      <c r="P175"/>
      <c r="Q175"/>
      <c r="R175"/>
    </row>
    <row r="176" spans="1:18">
      <c r="A176" s="6">
        <v>2016</v>
      </c>
      <c r="B176" s="6" t="s">
        <v>72</v>
      </c>
      <c r="C176" s="6"/>
      <c r="D176" t="s">
        <v>3395</v>
      </c>
      <c r="E176">
        <f>IF(B176="","",VLOOKUP(B176,'Regionalism Code'!A:B,2,FALSE))</f>
        <v>45</v>
      </c>
      <c r="F176" s="7">
        <v>223.324659195828</v>
      </c>
      <c r="G176" s="7">
        <v>193.514305681808</v>
      </c>
      <c r="H176" s="7">
        <v>202.206664014938</v>
      </c>
      <c r="I176" s="7">
        <v>227.417335912506</v>
      </c>
      <c r="J176" s="7">
        <v>476.796877277017</v>
      </c>
      <c r="K176" s="7">
        <v>200.457699341193</v>
      </c>
      <c r="L176" s="7">
        <v>101.20368878321</v>
      </c>
      <c r="M176" s="7">
        <v>149.011271086703</v>
      </c>
      <c r="N176" s="7">
        <v>210.694052766443</v>
      </c>
      <c r="O176" s="7">
        <v>360.14633313543</v>
      </c>
      <c r="P176"/>
      <c r="Q176"/>
      <c r="R176"/>
    </row>
    <row r="177" spans="1:18">
      <c r="A177" s="6">
        <v>2016</v>
      </c>
      <c r="B177" s="6" t="s">
        <v>75</v>
      </c>
      <c r="C177" s="6"/>
      <c r="D177" t="s">
        <v>3396</v>
      </c>
      <c r="E177">
        <f>IF(B177="","",VLOOKUP(B177,'Regionalism Code'!A:B,2,FALSE))</f>
        <v>46</v>
      </c>
      <c r="F177" s="7">
        <v>231.559193631459</v>
      </c>
      <c r="G177" s="7">
        <v>210.090896904152</v>
      </c>
      <c r="H177" s="7">
        <v>220.347549762364</v>
      </c>
      <c r="I177" s="7">
        <v>232.992821478631</v>
      </c>
      <c r="J177" s="7">
        <v>562.515057193952</v>
      </c>
      <c r="K177" s="7">
        <v>203.504886900039</v>
      </c>
      <c r="L177" s="7">
        <v>140.084306176421</v>
      </c>
      <c r="M177" s="7">
        <v>134.720017077976</v>
      </c>
      <c r="N177" s="7">
        <v>208.296724090883</v>
      </c>
      <c r="O177" s="7">
        <v>322.834636981874</v>
      </c>
      <c r="P177"/>
      <c r="Q177"/>
      <c r="R177"/>
    </row>
    <row r="178" spans="1:18">
      <c r="A178" s="6">
        <v>2016</v>
      </c>
      <c r="B178" s="6" t="s">
        <v>78</v>
      </c>
      <c r="C178" s="6"/>
      <c r="D178" t="s">
        <v>3397</v>
      </c>
      <c r="E178">
        <f>IF(B178="","",VLOOKUP(B178,'Regionalism Code'!A:B,2,FALSE))</f>
        <v>50</v>
      </c>
      <c r="F178" s="7">
        <v>233.88812699321</v>
      </c>
      <c r="G178" s="7">
        <v>214.027930340184</v>
      </c>
      <c r="H178" s="7">
        <v>211.535561110946</v>
      </c>
      <c r="I178" s="7">
        <v>236.065940651546</v>
      </c>
      <c r="J178" s="7">
        <v>508.190927490509</v>
      </c>
      <c r="K178" s="7">
        <v>209.84182252273</v>
      </c>
      <c r="L178" s="7">
        <v>120.024431002851</v>
      </c>
      <c r="M178" s="7">
        <v>147.528555398102</v>
      </c>
      <c r="N178" s="7">
        <v>202.763732990148</v>
      </c>
      <c r="O178" s="7">
        <v>340.098612622915</v>
      </c>
      <c r="P178"/>
      <c r="Q178"/>
      <c r="R178"/>
    </row>
    <row r="179" spans="1:18">
      <c r="A179" s="6">
        <v>2016</v>
      </c>
      <c r="B179" s="6" t="s">
        <v>81</v>
      </c>
      <c r="C179" s="6"/>
      <c r="D179" t="s">
        <v>3398</v>
      </c>
      <c r="E179">
        <f>IF(B179="","",VLOOKUP(B179,'Regionalism Code'!A:B,2,FALSE))</f>
        <v>51</v>
      </c>
      <c r="F179" s="7">
        <v>225.414628496761</v>
      </c>
      <c r="G179" s="7">
        <v>196.99883416305</v>
      </c>
      <c r="H179" s="7">
        <v>216.54433699604</v>
      </c>
      <c r="I179" s="7">
        <v>237.792828177753</v>
      </c>
      <c r="J179" s="7">
        <v>492.849608522512</v>
      </c>
      <c r="K179" s="7">
        <v>213.791239864367</v>
      </c>
      <c r="L179" s="7">
        <v>135.370657373885</v>
      </c>
      <c r="M179" s="7">
        <v>154.355609069964</v>
      </c>
      <c r="N179" s="7">
        <v>209.480748086409</v>
      </c>
      <c r="O179" s="7">
        <v>335.375604452904</v>
      </c>
      <c r="P179"/>
      <c r="Q179"/>
      <c r="R179"/>
    </row>
    <row r="180" spans="1:18">
      <c r="A180" s="6">
        <v>2016</v>
      </c>
      <c r="B180" s="6" t="s">
        <v>84</v>
      </c>
      <c r="C180" s="6"/>
      <c r="D180" t="s">
        <v>3399</v>
      </c>
      <c r="E180">
        <f>IF(B180="","",VLOOKUP(B180,'Regionalism Code'!A:B,2,FALSE))</f>
        <v>52</v>
      </c>
      <c r="F180" s="7">
        <v>209.454895665798</v>
      </c>
      <c r="G180" s="7">
        <v>180.703810698655</v>
      </c>
      <c r="H180" s="7">
        <v>182.695883696192</v>
      </c>
      <c r="I180" s="7">
        <v>190.358390867743</v>
      </c>
      <c r="J180" s="7">
        <v>479.220014254816</v>
      </c>
      <c r="K180" s="7">
        <v>168.13092066976</v>
      </c>
      <c r="L180" s="7">
        <v>74.2612900560732</v>
      </c>
      <c r="M180" s="7">
        <v>131.028265581666</v>
      </c>
      <c r="N180" s="7">
        <v>184.708580006166</v>
      </c>
      <c r="O180" s="7">
        <v>353.028654707356</v>
      </c>
      <c r="P180"/>
      <c r="Q180"/>
      <c r="R180"/>
    </row>
    <row r="181" spans="1:18">
      <c r="A181" s="6">
        <v>2016</v>
      </c>
      <c r="B181" s="6" t="s">
        <v>87</v>
      </c>
      <c r="C181" s="6"/>
      <c r="D181" t="s">
        <v>3400</v>
      </c>
      <c r="E181">
        <f>IF(B181="","",VLOOKUP(B181,'Regionalism Code'!A:B,2,FALSE))</f>
        <v>53</v>
      </c>
      <c r="F181" s="7">
        <v>217.337852403413</v>
      </c>
      <c r="G181" s="7">
        <v>185.374271088331</v>
      </c>
      <c r="H181" s="7">
        <v>203.166981430249</v>
      </c>
      <c r="I181" s="7">
        <v>206.682874143299</v>
      </c>
      <c r="J181" s="7">
        <v>501.833052216853</v>
      </c>
      <c r="K181" s="7">
        <v>186.391290695822</v>
      </c>
      <c r="L181" s="7">
        <v>116.025253199362</v>
      </c>
      <c r="M181" s="7">
        <v>141.407665787498</v>
      </c>
      <c r="N181" s="7">
        <v>190.332143055641</v>
      </c>
      <c r="O181" s="7">
        <v>348.645056761182</v>
      </c>
      <c r="P181"/>
      <c r="Q181"/>
      <c r="R181"/>
    </row>
    <row r="182" spans="1:18">
      <c r="A182" s="6">
        <v>2016</v>
      </c>
      <c r="B182" s="6" t="s">
        <v>90</v>
      </c>
      <c r="C182" s="6"/>
      <c r="D182" t="s">
        <v>3401</v>
      </c>
      <c r="E182">
        <f>IF(B182="","",VLOOKUP(B182,'Regionalism Code'!A:B,2,FALSE))</f>
        <v>54</v>
      </c>
      <c r="F182" s="7">
        <v>204.733162827173</v>
      </c>
      <c r="G182" s="7">
        <v>167.205740825301</v>
      </c>
      <c r="H182" s="7">
        <v>202.534295598039</v>
      </c>
      <c r="I182" s="7">
        <v>210.120346184115</v>
      </c>
      <c r="J182" s="7">
        <v>537.694416624126</v>
      </c>
      <c r="K182" s="7">
        <v>197.949935572197</v>
      </c>
      <c r="L182" s="7">
        <v>141.093930039943</v>
      </c>
      <c r="M182" s="7">
        <v>113.147868838057</v>
      </c>
      <c r="N182" s="7">
        <v>163.391993325543</v>
      </c>
      <c r="O182" s="7">
        <v>332.656275851421</v>
      </c>
      <c r="P182"/>
      <c r="Q182"/>
      <c r="R182"/>
    </row>
    <row r="183" spans="1:18">
      <c r="A183" s="6">
        <v>2016</v>
      </c>
      <c r="B183" s="6" t="s">
        <v>93</v>
      </c>
      <c r="C183" s="6"/>
      <c r="D183" t="s">
        <v>3402</v>
      </c>
      <c r="E183">
        <f>IF(B183="","",VLOOKUP(B183,'Regionalism Code'!A:B,2,FALSE))</f>
        <v>61</v>
      </c>
      <c r="F183" s="7">
        <v>229.366733731389</v>
      </c>
      <c r="G183" s="7">
        <v>211.173832112645</v>
      </c>
      <c r="H183" s="7">
        <v>202.873419625854</v>
      </c>
      <c r="I183" s="7">
        <v>213.117325057067</v>
      </c>
      <c r="J183" s="7">
        <v>471.153654989919</v>
      </c>
      <c r="K183" s="7">
        <v>203.409719144373</v>
      </c>
      <c r="L183" s="7">
        <v>128.317305571311</v>
      </c>
      <c r="M183" s="7">
        <v>140.549679778156</v>
      </c>
      <c r="N183" s="7">
        <v>195.16844023739</v>
      </c>
      <c r="O183" s="7">
        <v>337.595958224158</v>
      </c>
      <c r="P183"/>
      <c r="Q183"/>
      <c r="R183"/>
    </row>
    <row r="184" spans="1:18">
      <c r="A184" s="6">
        <v>2016</v>
      </c>
      <c r="B184" s="6" t="s">
        <v>95</v>
      </c>
      <c r="C184" s="6"/>
      <c r="D184" t="s">
        <v>3403</v>
      </c>
      <c r="E184">
        <f>IF(B184="","",VLOOKUP(B184,'Regionalism Code'!A:B,2,FALSE))</f>
        <v>62</v>
      </c>
      <c r="F184" s="7">
        <v>204.110984271131</v>
      </c>
      <c r="G184" s="7">
        <v>189.284591032183</v>
      </c>
      <c r="H184" s="7">
        <v>172.65632631983</v>
      </c>
      <c r="I184" s="7">
        <v>182.095252702035</v>
      </c>
      <c r="J184" s="7">
        <v>434.024732302955</v>
      </c>
      <c r="K184" s="7">
        <v>172.073418128898</v>
      </c>
      <c r="L184" s="7">
        <v>99.6971810196897</v>
      </c>
      <c r="M184" s="7">
        <v>111.112065252281</v>
      </c>
      <c r="N184" s="7">
        <v>170.027613881586</v>
      </c>
      <c r="O184" s="7">
        <v>310.23805801198</v>
      </c>
      <c r="P184"/>
      <c r="Q184"/>
      <c r="R184"/>
    </row>
    <row r="185" spans="1:18">
      <c r="A185" s="6">
        <v>2016</v>
      </c>
      <c r="B185" s="6" t="s">
        <v>98</v>
      </c>
      <c r="C185" s="6"/>
      <c r="D185" t="s">
        <v>3404</v>
      </c>
      <c r="E185">
        <f>IF(B185="","",VLOOKUP(B185,'Regionalism Code'!A:B,2,FALSE))</f>
        <v>63</v>
      </c>
      <c r="F185" s="7">
        <v>200.381575545388</v>
      </c>
      <c r="G185" s="7">
        <v>177.73138075866</v>
      </c>
      <c r="H185" s="7">
        <v>182.264760102056</v>
      </c>
      <c r="I185" s="7">
        <v>181.722471603755</v>
      </c>
      <c r="J185" s="7">
        <v>457.669249522976</v>
      </c>
      <c r="K185" s="7">
        <v>173.699131214517</v>
      </c>
      <c r="L185" s="7">
        <v>112.725875608703</v>
      </c>
      <c r="M185" s="7">
        <v>118.710501798122</v>
      </c>
      <c r="N185" s="7">
        <v>165.83655695824</v>
      </c>
      <c r="O185" s="7">
        <v>308.10550736936</v>
      </c>
      <c r="P185"/>
      <c r="Q185"/>
      <c r="R185"/>
    </row>
    <row r="186" spans="1:18">
      <c r="A186" s="6">
        <v>2016</v>
      </c>
      <c r="B186" s="6" t="s">
        <v>101</v>
      </c>
      <c r="C186" s="6"/>
      <c r="D186" t="s">
        <v>3405</v>
      </c>
      <c r="E186">
        <f>IF(B186="","",VLOOKUP(B186,'Regionalism Code'!A:B,2,FALSE))</f>
        <v>64</v>
      </c>
      <c r="F186" s="7">
        <v>212.355595654353</v>
      </c>
      <c r="G186" s="7">
        <v>205.917264404798</v>
      </c>
      <c r="H186" s="7">
        <v>179.619178730143</v>
      </c>
      <c r="I186" s="7">
        <v>191.981692855512</v>
      </c>
      <c r="J186" s="7">
        <v>461.676955592025</v>
      </c>
      <c r="K186" s="7">
        <v>174.415566673902</v>
      </c>
      <c r="L186" s="7">
        <v>91.8013551649324</v>
      </c>
      <c r="M186" s="7">
        <v>118.946180600976</v>
      </c>
      <c r="N186" s="7">
        <v>179.541440084006</v>
      </c>
      <c r="O186" s="7">
        <v>293.11509786548</v>
      </c>
      <c r="P186"/>
      <c r="Q186"/>
      <c r="R186"/>
    </row>
    <row r="187" spans="1:18">
      <c r="A187" s="6">
        <v>2016</v>
      </c>
      <c r="B187" s="6" t="s">
        <v>104</v>
      </c>
      <c r="C187" s="6"/>
      <c r="D187" t="s">
        <v>3406</v>
      </c>
      <c r="E187">
        <f>IF(B187="","",VLOOKUP(B187,'Regionalism Code'!A:B,2,FALSE))</f>
        <v>65</v>
      </c>
      <c r="F187" s="7">
        <v>208.722150358534</v>
      </c>
      <c r="G187" s="7">
        <v>190.323766967084</v>
      </c>
      <c r="H187" s="7">
        <v>190.110569426735</v>
      </c>
      <c r="I187" s="7">
        <v>197.21932970717</v>
      </c>
      <c r="J187" s="7">
        <v>490.816410716148</v>
      </c>
      <c r="K187" s="7">
        <v>189.520028646236</v>
      </c>
      <c r="L187" s="7">
        <v>130.236835258763</v>
      </c>
      <c r="M187" s="7">
        <v>112.289447652867</v>
      </c>
      <c r="N187" s="7">
        <v>155.406554591157</v>
      </c>
      <c r="O187" s="7">
        <v>303.306252407675</v>
      </c>
      <c r="P187"/>
      <c r="Q187"/>
      <c r="R187"/>
    </row>
    <row r="188" spans="1:18">
      <c r="A188" s="6">
        <v>2017</v>
      </c>
      <c r="B188" s="6" t="s">
        <v>21</v>
      </c>
      <c r="C188" s="6"/>
      <c r="D188" t="s">
        <v>3407</v>
      </c>
      <c r="E188">
        <f>IF(B188="","",VLOOKUP(B188,'Regionalism Code'!A:B,2,FALSE))</f>
        <v>11</v>
      </c>
      <c r="F188" s="7">
        <v>329.943803306312</v>
      </c>
      <c r="G188" s="7">
        <v>316.118387671926</v>
      </c>
      <c r="H188" s="7">
        <v>357.237304093206</v>
      </c>
      <c r="I188" s="7">
        <v>303.118769673514</v>
      </c>
      <c r="J188" s="7">
        <v>717.793896125596</v>
      </c>
      <c r="K188" s="7">
        <v>274.60432610851</v>
      </c>
      <c r="L188" s="7">
        <v>388.932087953356</v>
      </c>
      <c r="M188" s="7">
        <v>210.414175117145</v>
      </c>
      <c r="N188" s="7">
        <v>340.349037465563</v>
      </c>
      <c r="O188" s="7">
        <v>326.018665470234</v>
      </c>
      <c r="P188"/>
      <c r="Q188"/>
      <c r="R188"/>
    </row>
    <row r="189" spans="1:18">
      <c r="A189" s="6">
        <v>2017</v>
      </c>
      <c r="B189" s="6" t="s">
        <v>22</v>
      </c>
      <c r="C189" s="6"/>
      <c r="D189" t="s">
        <v>3408</v>
      </c>
      <c r="E189">
        <f>IF(B189="","",VLOOKUP(B189,'Regionalism Code'!A:B,2,FALSE))</f>
        <v>12</v>
      </c>
      <c r="F189" s="7">
        <v>284.033712372482</v>
      </c>
      <c r="G189" s="7">
        <v>257.903734495612</v>
      </c>
      <c r="H189" s="7">
        <v>310.132895300773</v>
      </c>
      <c r="I189" s="7">
        <v>257.204022416909</v>
      </c>
      <c r="J189" s="7">
        <v>666.466487255065</v>
      </c>
      <c r="K189" s="7">
        <v>245.036317626405</v>
      </c>
      <c r="L189" s="7">
        <v>312.834540035613</v>
      </c>
      <c r="M189" s="7">
        <v>188.374064360883</v>
      </c>
      <c r="N189" s="7">
        <v>265.139061429622</v>
      </c>
      <c r="O189" s="7">
        <v>322.905480435608</v>
      </c>
      <c r="P189"/>
      <c r="Q189"/>
      <c r="R189"/>
    </row>
    <row r="190" spans="1:18">
      <c r="A190" s="6">
        <v>2017</v>
      </c>
      <c r="B190" s="6" t="s">
        <v>24</v>
      </c>
      <c r="C190" s="6"/>
      <c r="D190" t="s">
        <v>3409</v>
      </c>
      <c r="E190">
        <f>IF(B190="","",VLOOKUP(B190,'Regionalism Code'!A:B,2,FALSE))</f>
        <v>13</v>
      </c>
      <c r="F190" s="7">
        <v>258.16657910182</v>
      </c>
      <c r="G190" s="7">
        <v>232.891916582918</v>
      </c>
      <c r="H190" s="7">
        <v>273.450626808163</v>
      </c>
      <c r="I190" s="7">
        <v>226.547341919596</v>
      </c>
      <c r="J190" s="7">
        <v>572.535381859198</v>
      </c>
      <c r="K190" s="7">
        <v>222.527714830846</v>
      </c>
      <c r="L190" s="7">
        <v>263.340603015376</v>
      </c>
      <c r="M190" s="7">
        <v>170.227970018687</v>
      </c>
      <c r="N190" s="7">
        <v>269.073861145621</v>
      </c>
      <c r="O190" s="7">
        <v>313.865339967932</v>
      </c>
      <c r="P190"/>
      <c r="Q190"/>
      <c r="R190"/>
    </row>
    <row r="191" spans="1:18">
      <c r="A191" s="6">
        <v>2017</v>
      </c>
      <c r="B191" s="6" t="s">
        <v>26</v>
      </c>
      <c r="C191" s="6"/>
      <c r="D191" t="s">
        <v>3410</v>
      </c>
      <c r="E191">
        <f>IF(B191="","",VLOOKUP(B191,'Regionalism Code'!A:B,2,FALSE))</f>
        <v>14</v>
      </c>
      <c r="F191" s="7">
        <v>259.954852225656</v>
      </c>
      <c r="G191" s="7">
        <v>243.022617843219</v>
      </c>
      <c r="H191" s="7">
        <v>254.979377686534</v>
      </c>
      <c r="I191" s="7">
        <v>216.394529870671</v>
      </c>
      <c r="J191" s="7">
        <v>553.603584038636</v>
      </c>
      <c r="K191" s="7">
        <v>220.146857973541</v>
      </c>
      <c r="L191" s="7">
        <v>234.640373045518</v>
      </c>
      <c r="M191" s="7">
        <v>159.253734580995</v>
      </c>
      <c r="N191" s="7">
        <v>234.504182089752</v>
      </c>
      <c r="O191" s="7">
        <v>324.921927631157</v>
      </c>
      <c r="P191"/>
      <c r="Q191"/>
      <c r="R191"/>
    </row>
    <row r="192" spans="1:18">
      <c r="A192" s="6">
        <v>2017</v>
      </c>
      <c r="B192" s="6" t="s">
        <v>29</v>
      </c>
      <c r="C192" s="6"/>
      <c r="D192" t="s">
        <v>3411</v>
      </c>
      <c r="E192">
        <f>IF(B192="","",VLOOKUP(B192,'Regionalism Code'!A:B,2,FALSE))</f>
        <v>15</v>
      </c>
      <c r="F192" s="7">
        <v>258.504015765125</v>
      </c>
      <c r="G192" s="7">
        <v>238.920207840041</v>
      </c>
      <c r="H192" s="7">
        <v>249.198038690765</v>
      </c>
      <c r="I192" s="7">
        <v>196.396546948218</v>
      </c>
      <c r="J192" s="7">
        <v>563.671612802691</v>
      </c>
      <c r="K192" s="7">
        <v>190.604582255327</v>
      </c>
      <c r="L192" s="7">
        <v>240.184401963424</v>
      </c>
      <c r="M192" s="7">
        <v>141.025643421765</v>
      </c>
      <c r="N192" s="7">
        <v>243.894147861407</v>
      </c>
      <c r="O192" s="7">
        <v>340.095660524726</v>
      </c>
      <c r="P192"/>
      <c r="Q192"/>
      <c r="R192"/>
    </row>
    <row r="193" spans="1:18">
      <c r="A193" s="6">
        <v>2017</v>
      </c>
      <c r="B193" s="6" t="s">
        <v>32</v>
      </c>
      <c r="C193" s="6"/>
      <c r="D193" t="s">
        <v>3412</v>
      </c>
      <c r="E193">
        <f>IF(B193="","",VLOOKUP(B193,'Regionalism Code'!A:B,2,FALSE))</f>
        <v>21</v>
      </c>
      <c r="F193" s="7">
        <v>267.175917280652</v>
      </c>
      <c r="G193" s="7">
        <v>239.872269848229</v>
      </c>
      <c r="H193" s="7">
        <v>291.265293666836</v>
      </c>
      <c r="I193" s="7">
        <v>224.177447441999</v>
      </c>
      <c r="J193" s="7">
        <v>630.043708518021</v>
      </c>
      <c r="K193" s="7">
        <v>218.80717931997</v>
      </c>
      <c r="L193" s="7">
        <v>282.881762958433</v>
      </c>
      <c r="M193" s="7">
        <v>182.831462935355</v>
      </c>
      <c r="N193" s="7">
        <v>261.75373288227</v>
      </c>
      <c r="O193" s="7">
        <v>313.574226780965</v>
      </c>
      <c r="P193"/>
      <c r="Q193"/>
      <c r="R193"/>
    </row>
    <row r="194" spans="1:18">
      <c r="A194" s="6">
        <v>2017</v>
      </c>
      <c r="B194" s="6" t="s">
        <v>35</v>
      </c>
      <c r="C194" s="6"/>
      <c r="D194" t="s">
        <v>3413</v>
      </c>
      <c r="E194">
        <f>IF(B194="","",VLOOKUP(B194,'Regionalism Code'!A:B,2,FALSE))</f>
        <v>22</v>
      </c>
      <c r="F194" s="7">
        <v>254.764907418577</v>
      </c>
      <c r="G194" s="7">
        <v>227.44608175033</v>
      </c>
      <c r="H194" s="7">
        <v>273.623590159554</v>
      </c>
      <c r="I194" s="7">
        <v>210.334258988845</v>
      </c>
      <c r="J194" s="7">
        <v>593.749827922153</v>
      </c>
      <c r="K194" s="7">
        <v>209.983291408499</v>
      </c>
      <c r="L194" s="7">
        <v>262.227042126473</v>
      </c>
      <c r="M194" s="7">
        <v>170.990118981753</v>
      </c>
      <c r="N194" s="7">
        <v>251.908791144714</v>
      </c>
      <c r="O194" s="7">
        <v>310.717573806757</v>
      </c>
      <c r="P194"/>
      <c r="Q194"/>
      <c r="R194"/>
    </row>
    <row r="195" spans="1:18">
      <c r="A195" s="6">
        <v>2017</v>
      </c>
      <c r="B195" s="6" t="s">
        <v>38</v>
      </c>
      <c r="C195" s="6"/>
      <c r="D195" t="s">
        <v>3414</v>
      </c>
      <c r="E195">
        <f>IF(B195="","",VLOOKUP(B195,'Regionalism Code'!A:B,2,FALSE))</f>
        <v>23</v>
      </c>
      <c r="F195" s="7">
        <v>256.779904324176</v>
      </c>
      <c r="G195" s="7">
        <v>225.996256131507</v>
      </c>
      <c r="H195" s="7">
        <v>275.860616749245</v>
      </c>
      <c r="I195" s="7">
        <v>214.678792240847</v>
      </c>
      <c r="J195" s="7">
        <v>593.531296698946</v>
      </c>
      <c r="K195" s="7">
        <v>217.390445100952</v>
      </c>
      <c r="L195" s="7">
        <v>261.072139930849</v>
      </c>
      <c r="M195" s="7">
        <v>173.295322604015</v>
      </c>
      <c r="N195" s="7">
        <v>262.032820966494</v>
      </c>
      <c r="O195" s="7">
        <v>323.770014705649</v>
      </c>
      <c r="P195"/>
      <c r="Q195"/>
      <c r="R195"/>
    </row>
    <row r="196" spans="1:18">
      <c r="A196" s="6">
        <v>2017</v>
      </c>
      <c r="B196" s="6" t="s">
        <v>41</v>
      </c>
      <c r="C196" s="6"/>
      <c r="D196" t="s">
        <v>3415</v>
      </c>
      <c r="E196">
        <f>IF(B196="","",VLOOKUP(B196,'Regionalism Code'!A:B,2,FALSE))</f>
        <v>31</v>
      </c>
      <c r="F196" s="7">
        <v>336.650585879459</v>
      </c>
      <c r="G196" s="7">
        <v>305.888191845685</v>
      </c>
      <c r="H196" s="7">
        <v>396.049291907388</v>
      </c>
      <c r="I196" s="7">
        <v>333.427446152955</v>
      </c>
      <c r="J196" s="7">
        <v>785.389126017238</v>
      </c>
      <c r="K196" s="7">
        <v>294.744979640959</v>
      </c>
      <c r="L196" s="7">
        <v>398.994458569909</v>
      </c>
      <c r="M196" s="7">
        <v>231.809039861885</v>
      </c>
      <c r="N196" s="7">
        <v>486.767218414754</v>
      </c>
      <c r="O196" s="7">
        <v>330.31122844689</v>
      </c>
      <c r="P196"/>
      <c r="Q196"/>
      <c r="R196"/>
    </row>
    <row r="197" spans="1:18">
      <c r="A197" s="6">
        <v>2017</v>
      </c>
      <c r="B197" s="6" t="s">
        <v>44</v>
      </c>
      <c r="C197" s="6"/>
      <c r="D197" t="s">
        <v>3416</v>
      </c>
      <c r="E197">
        <f>IF(B197="","",VLOOKUP(B197,'Regionalism Code'!A:B,2,FALSE))</f>
        <v>32</v>
      </c>
      <c r="F197" s="7">
        <v>297.688183249881</v>
      </c>
      <c r="G197" s="7">
        <v>272.322544442288</v>
      </c>
      <c r="H197" s="7">
        <v>328.929596942359</v>
      </c>
      <c r="I197" s="7">
        <v>298.294244830288</v>
      </c>
      <c r="J197" s="7">
        <v>688.836587098826</v>
      </c>
      <c r="K197" s="7">
        <v>276.233332907941</v>
      </c>
      <c r="L197" s="7">
        <v>318.366396947945</v>
      </c>
      <c r="M197" s="7">
        <v>205.107634241571</v>
      </c>
      <c r="N197" s="7">
        <v>301.740954182306</v>
      </c>
      <c r="O197" s="7">
        <v>324.692705515693</v>
      </c>
      <c r="P197"/>
      <c r="Q197"/>
      <c r="R197"/>
    </row>
    <row r="198" spans="1:18">
      <c r="A198" s="6">
        <v>2017</v>
      </c>
      <c r="B198" s="6" t="s">
        <v>47</v>
      </c>
      <c r="C198" s="6"/>
      <c r="D198" t="s">
        <v>3417</v>
      </c>
      <c r="E198">
        <f>IF(B198="","",VLOOKUP(B198,'Regionalism Code'!A:B,2,FALSE))</f>
        <v>33</v>
      </c>
      <c r="F198" s="7">
        <v>318.051975966357</v>
      </c>
      <c r="G198" s="7">
        <v>290.055389208519</v>
      </c>
      <c r="H198" s="7">
        <v>366.398685821884</v>
      </c>
      <c r="I198" s="7">
        <v>343.860619293254</v>
      </c>
      <c r="J198" s="7">
        <v>768.733729697579</v>
      </c>
      <c r="K198" s="7">
        <v>303.165622152108</v>
      </c>
      <c r="L198" s="7">
        <v>344.676095534542</v>
      </c>
      <c r="M198" s="7">
        <v>224.29084347549</v>
      </c>
      <c r="N198" s="7">
        <v>372.468655095799</v>
      </c>
      <c r="O198" s="7">
        <v>322.662058829281</v>
      </c>
      <c r="P198"/>
      <c r="Q198"/>
      <c r="R198"/>
    </row>
    <row r="199" spans="1:18">
      <c r="A199" s="6">
        <v>2017</v>
      </c>
      <c r="B199" s="6" t="s">
        <v>50</v>
      </c>
      <c r="C199" s="6"/>
      <c r="D199" t="s">
        <v>3418</v>
      </c>
      <c r="E199">
        <f>IF(B199="","",VLOOKUP(B199,'Regionalism Code'!A:B,2,FALSE))</f>
        <v>34</v>
      </c>
      <c r="F199" s="7">
        <v>271.596321265582</v>
      </c>
      <c r="G199" s="7">
        <v>234.701743318251</v>
      </c>
      <c r="H199" s="7">
        <v>309.547022429134</v>
      </c>
      <c r="I199" s="7">
        <v>271.317636263544</v>
      </c>
      <c r="J199" s="7">
        <v>662.719555199646</v>
      </c>
      <c r="K199" s="7">
        <v>260.396245397623</v>
      </c>
      <c r="L199" s="7">
        <v>282.595967777636</v>
      </c>
      <c r="M199" s="7">
        <v>188.939153237659</v>
      </c>
      <c r="N199" s="7">
        <v>322.570644086076</v>
      </c>
      <c r="O199" s="7">
        <v>324.475766571198</v>
      </c>
      <c r="P199"/>
      <c r="Q199"/>
      <c r="R199"/>
    </row>
    <row r="200" spans="1:18">
      <c r="A200" s="6">
        <v>2017</v>
      </c>
      <c r="B200" s="6" t="s">
        <v>53</v>
      </c>
      <c r="C200" s="6"/>
      <c r="D200" t="s">
        <v>3419</v>
      </c>
      <c r="E200">
        <f>IF(B200="","",VLOOKUP(B200,'Regionalism Code'!A:B,2,FALSE))</f>
        <v>35</v>
      </c>
      <c r="F200" s="7">
        <v>299.282344890188</v>
      </c>
      <c r="G200" s="7">
        <v>275.401421459384</v>
      </c>
      <c r="H200" s="7">
        <v>334.329493508643</v>
      </c>
      <c r="I200" s="7">
        <v>309.034266419376</v>
      </c>
      <c r="J200" s="7">
        <v>704.796309299951</v>
      </c>
      <c r="K200" s="7">
        <v>292.682843592071</v>
      </c>
      <c r="L200" s="7">
        <v>300.313884376457</v>
      </c>
      <c r="M200" s="7">
        <v>210.301943530975</v>
      </c>
      <c r="N200" s="7">
        <v>340.227185608036</v>
      </c>
      <c r="O200" s="7">
        <v>314.468837744238</v>
      </c>
      <c r="P200"/>
      <c r="Q200"/>
      <c r="R200"/>
    </row>
    <row r="201" spans="1:18">
      <c r="A201" s="6">
        <v>2017</v>
      </c>
      <c r="B201" s="6" t="s">
        <v>56</v>
      </c>
      <c r="C201" s="6"/>
      <c r="D201" t="s">
        <v>3420</v>
      </c>
      <c r="E201">
        <f>IF(B201="","",VLOOKUP(B201,'Regionalism Code'!A:B,2,FALSE))</f>
        <v>36</v>
      </c>
      <c r="F201" s="7">
        <v>267.167780670485</v>
      </c>
      <c r="G201" s="7">
        <v>228.520168081485</v>
      </c>
      <c r="H201" s="7">
        <v>305.918365136369</v>
      </c>
      <c r="I201" s="7">
        <v>261.955956009997</v>
      </c>
      <c r="J201" s="7">
        <v>672.551422807859</v>
      </c>
      <c r="K201" s="7">
        <v>257.496918283581</v>
      </c>
      <c r="L201" s="7">
        <v>272.230937618933</v>
      </c>
      <c r="M201" s="7">
        <v>182.36395668666</v>
      </c>
      <c r="N201" s="7">
        <v>327.532612948876</v>
      </c>
      <c r="O201" s="7">
        <v>324.381930370448</v>
      </c>
      <c r="P201"/>
      <c r="Q201"/>
      <c r="R201"/>
    </row>
    <row r="202" spans="1:18">
      <c r="A202" s="6">
        <v>2017</v>
      </c>
      <c r="B202" s="6" t="s">
        <v>59</v>
      </c>
      <c r="C202" s="6"/>
      <c r="D202" t="s">
        <v>3421</v>
      </c>
      <c r="E202">
        <f>IF(B202="","",VLOOKUP(B202,'Regionalism Code'!A:B,2,FALSE))</f>
        <v>37</v>
      </c>
      <c r="F202" s="7">
        <v>272.05902800029</v>
      </c>
      <c r="G202" s="7">
        <v>247.188025642793</v>
      </c>
      <c r="H202" s="7">
        <v>290.924582323378</v>
      </c>
      <c r="I202" s="7">
        <v>248.977685416451</v>
      </c>
      <c r="J202" s="7">
        <v>619.980895046044</v>
      </c>
      <c r="K202" s="7">
        <v>244.434270606347</v>
      </c>
      <c r="L202" s="7">
        <v>282.612761673569</v>
      </c>
      <c r="M202" s="7">
        <v>180.272860716193</v>
      </c>
      <c r="N202" s="7">
        <v>257.853402707917</v>
      </c>
      <c r="O202" s="7">
        <v>319.917595866063</v>
      </c>
      <c r="P202"/>
      <c r="Q202"/>
      <c r="R202"/>
    </row>
    <row r="203" spans="1:18">
      <c r="A203" s="6">
        <v>2017</v>
      </c>
      <c r="B203" s="6" t="s">
        <v>61</v>
      </c>
      <c r="C203" s="6"/>
      <c r="D203" t="s">
        <v>3422</v>
      </c>
      <c r="E203">
        <f>IF(B203="","",VLOOKUP(B203,'Regionalism Code'!A:B,2,FALSE))</f>
        <v>41</v>
      </c>
      <c r="F203" s="7">
        <v>266.92352187613</v>
      </c>
      <c r="G203" s="7">
        <v>241.449232456533</v>
      </c>
      <c r="H203" s="7">
        <v>279.56038033723</v>
      </c>
      <c r="I203" s="7">
        <v>247.487402813454</v>
      </c>
      <c r="J203" s="7">
        <v>584.251060567079</v>
      </c>
      <c r="K203" s="7">
        <v>242.807906317445</v>
      </c>
      <c r="L203" s="7">
        <v>258.813503116308</v>
      </c>
      <c r="M203" s="7">
        <v>170.344371601422</v>
      </c>
      <c r="N203" s="7">
        <v>300.212009359691</v>
      </c>
      <c r="O203" s="7">
        <v>328.092344910756</v>
      </c>
      <c r="P203"/>
      <c r="Q203"/>
      <c r="R203"/>
    </row>
    <row r="204" spans="1:18">
      <c r="A204" s="6">
        <v>2017</v>
      </c>
      <c r="B204" s="6" t="s">
        <v>64</v>
      </c>
      <c r="C204" s="6"/>
      <c r="D204" t="s">
        <v>3423</v>
      </c>
      <c r="E204">
        <f>IF(B204="","",VLOOKUP(B204,'Regionalism Code'!A:B,2,FALSE))</f>
        <v>42</v>
      </c>
      <c r="F204" s="7">
        <v>285.276947056244</v>
      </c>
      <c r="G204" s="7">
        <v>253.62882690048</v>
      </c>
      <c r="H204" s="7">
        <v>317.580613268288</v>
      </c>
      <c r="I204" s="7">
        <v>290.345799529863</v>
      </c>
      <c r="J204" s="7">
        <v>652.843961159584</v>
      </c>
      <c r="K204" s="7">
        <v>269.864724068288</v>
      </c>
      <c r="L204" s="7">
        <v>311.246507855947</v>
      </c>
      <c r="M204" s="7">
        <v>192.903538671504</v>
      </c>
      <c r="N204" s="7">
        <v>317.58032682633</v>
      </c>
      <c r="O204" s="7">
        <v>331.095073163167</v>
      </c>
      <c r="P204"/>
      <c r="Q204"/>
      <c r="R204"/>
    </row>
    <row r="205" spans="1:18">
      <c r="A205" s="6">
        <v>2017</v>
      </c>
      <c r="B205" s="6" t="s">
        <v>67</v>
      </c>
      <c r="C205" s="6"/>
      <c r="D205" t="s">
        <v>3424</v>
      </c>
      <c r="E205">
        <f>IF(B205="","",VLOOKUP(B205,'Regionalism Code'!A:B,2,FALSE))</f>
        <v>43</v>
      </c>
      <c r="F205" s="7">
        <v>261.117691792446</v>
      </c>
      <c r="G205" s="7">
        <v>223.47261209878</v>
      </c>
      <c r="H205" s="7">
        <v>297.698721046225</v>
      </c>
      <c r="I205" s="7">
        <v>248.516830929765</v>
      </c>
      <c r="J205" s="7">
        <v>641.337913831854</v>
      </c>
      <c r="K205" s="7">
        <v>246.384170938136</v>
      </c>
      <c r="L205" s="7">
        <v>280.063538452322</v>
      </c>
      <c r="M205" s="7">
        <v>181.95332027933</v>
      </c>
      <c r="N205" s="7">
        <v>290.212882416004</v>
      </c>
      <c r="O205" s="7">
        <v>318.963550213782</v>
      </c>
      <c r="P205"/>
      <c r="Q205"/>
      <c r="R205"/>
    </row>
    <row r="206" spans="1:18">
      <c r="A206" s="6">
        <v>2017</v>
      </c>
      <c r="B206" s="6" t="s">
        <v>69</v>
      </c>
      <c r="C206" s="6"/>
      <c r="D206" t="s">
        <v>3425</v>
      </c>
      <c r="E206">
        <f>IF(B206="","",VLOOKUP(B206,'Regionalism Code'!A:B,2,FALSE))</f>
        <v>44</v>
      </c>
      <c r="F206" s="7">
        <v>296.167939937342</v>
      </c>
      <c r="G206" s="7">
        <v>275.913397382197</v>
      </c>
      <c r="H206" s="7">
        <v>328.166112490283</v>
      </c>
      <c r="I206" s="7">
        <v>288.570436183371</v>
      </c>
      <c r="J206" s="7">
        <v>676.583947070581</v>
      </c>
      <c r="K206" s="7">
        <v>267.200089429884</v>
      </c>
      <c r="L206" s="7">
        <v>297.052417959044</v>
      </c>
      <c r="M206" s="7">
        <v>209.908166130017</v>
      </c>
      <c r="N206" s="7">
        <v>358.261324776915</v>
      </c>
      <c r="O206" s="7">
        <v>304.92046757325</v>
      </c>
      <c r="P206"/>
      <c r="Q206"/>
      <c r="R206"/>
    </row>
    <row r="207" spans="1:18">
      <c r="A207" s="6">
        <v>2017</v>
      </c>
      <c r="B207" s="6" t="s">
        <v>72</v>
      </c>
      <c r="C207" s="6"/>
      <c r="D207" t="s">
        <v>3426</v>
      </c>
      <c r="E207">
        <f>IF(B207="","",VLOOKUP(B207,'Regionalism Code'!A:B,2,FALSE))</f>
        <v>45</v>
      </c>
      <c r="F207" s="7">
        <v>261.938025667016</v>
      </c>
      <c r="G207" s="7">
        <v>232.734120130408</v>
      </c>
      <c r="H207" s="7">
        <v>279.515846950398</v>
      </c>
      <c r="I207" s="7">
        <v>244.556388057705</v>
      </c>
      <c r="J207" s="7">
        <v>601.91433295391</v>
      </c>
      <c r="K207" s="7">
        <v>230.965614943712</v>
      </c>
      <c r="L207" s="7">
        <v>247.059428078724</v>
      </c>
      <c r="M207" s="7">
        <v>174.665182378018</v>
      </c>
      <c r="N207" s="7">
        <v>293.369956523046</v>
      </c>
      <c r="O207" s="7">
        <v>326.443159913451</v>
      </c>
      <c r="P207"/>
      <c r="Q207"/>
      <c r="R207"/>
    </row>
    <row r="208" spans="1:18">
      <c r="A208" s="6">
        <v>2017</v>
      </c>
      <c r="B208" s="6" t="s">
        <v>75</v>
      </c>
      <c r="C208" s="6"/>
      <c r="D208" t="s">
        <v>3427</v>
      </c>
      <c r="E208">
        <f>IF(B208="","",VLOOKUP(B208,'Regionalism Code'!A:B,2,FALSE))</f>
        <v>46</v>
      </c>
      <c r="F208" s="7">
        <v>275.639636822514</v>
      </c>
      <c r="G208" s="7">
        <v>253.390784039444</v>
      </c>
      <c r="H208" s="7">
        <v>297.534711696142</v>
      </c>
      <c r="I208" s="7">
        <v>247.672189831135</v>
      </c>
      <c r="J208" s="7">
        <v>656.85583661866</v>
      </c>
      <c r="K208" s="7">
        <v>237.258545981467</v>
      </c>
      <c r="L208" s="7">
        <v>292.466077987979</v>
      </c>
      <c r="M208" s="7">
        <v>171.452203238819</v>
      </c>
      <c r="N208" s="7">
        <v>279.19787472717</v>
      </c>
      <c r="O208" s="7">
        <v>309.335013227898</v>
      </c>
      <c r="P208"/>
      <c r="Q208"/>
      <c r="R208"/>
    </row>
    <row r="209" spans="1:18">
      <c r="A209" s="6">
        <v>2017</v>
      </c>
      <c r="B209" s="6" t="s">
        <v>78</v>
      </c>
      <c r="C209" s="6"/>
      <c r="D209" t="s">
        <v>3428</v>
      </c>
      <c r="E209">
        <f>IF(B209="","",VLOOKUP(B209,'Regionalism Code'!A:B,2,FALSE))</f>
        <v>50</v>
      </c>
      <c r="F209" s="7">
        <v>276.305659916983</v>
      </c>
      <c r="G209" s="7">
        <v>249.503703006133</v>
      </c>
      <c r="H209" s="7">
        <v>301.206001378827</v>
      </c>
      <c r="I209" s="7">
        <v>246.618673571651</v>
      </c>
      <c r="J209" s="7">
        <v>621.743295994009</v>
      </c>
      <c r="K209" s="7">
        <v>233.376738851302</v>
      </c>
      <c r="L209" s="7">
        <v>285.95365837523</v>
      </c>
      <c r="M209" s="7">
        <v>179.452524330031</v>
      </c>
      <c r="N209" s="7">
        <v>360.077775185358</v>
      </c>
      <c r="O209" s="7">
        <v>319.574302829444</v>
      </c>
      <c r="P209"/>
      <c r="Q209"/>
      <c r="R209"/>
    </row>
    <row r="210" spans="1:18">
      <c r="A210" s="6">
        <v>2017</v>
      </c>
      <c r="B210" s="6" t="s">
        <v>81</v>
      </c>
      <c r="C210" s="6"/>
      <c r="D210" t="s">
        <v>3429</v>
      </c>
      <c r="E210">
        <f>IF(B210="","",VLOOKUP(B210,'Regionalism Code'!A:B,2,FALSE))</f>
        <v>51</v>
      </c>
      <c r="F210" s="7">
        <v>267.796800927946</v>
      </c>
      <c r="G210" s="7">
        <v>231.867438222282</v>
      </c>
      <c r="H210" s="7">
        <v>301.535430821847</v>
      </c>
      <c r="I210" s="7">
        <v>245.24246687617</v>
      </c>
      <c r="J210" s="7">
        <v>620.249232124214</v>
      </c>
      <c r="K210" s="7">
        <v>237.718325862506</v>
      </c>
      <c r="L210" s="7">
        <v>298.898888891951</v>
      </c>
      <c r="M210" s="7">
        <v>181.944271141088</v>
      </c>
      <c r="N210" s="7">
        <v>321.858786887354</v>
      </c>
      <c r="O210" s="7">
        <v>325.142889805193</v>
      </c>
      <c r="P210"/>
      <c r="Q210"/>
      <c r="R210"/>
    </row>
    <row r="211" spans="1:18">
      <c r="A211" s="6">
        <v>2017</v>
      </c>
      <c r="B211" s="6" t="s">
        <v>84</v>
      </c>
      <c r="C211" s="6"/>
      <c r="D211" t="s">
        <v>3430</v>
      </c>
      <c r="E211">
        <f>IF(B211="","",VLOOKUP(B211,'Regionalism Code'!A:B,2,FALSE))</f>
        <v>52</v>
      </c>
      <c r="F211" s="7">
        <v>251.4571182825</v>
      </c>
      <c r="G211" s="7">
        <v>227.771433617775</v>
      </c>
      <c r="H211" s="7">
        <v>258.441667978236</v>
      </c>
      <c r="I211" s="7">
        <v>207.59868633981</v>
      </c>
      <c r="J211" s="7">
        <v>594.732516253882</v>
      </c>
      <c r="K211" s="7">
        <v>201.569157391615</v>
      </c>
      <c r="L211" s="7">
        <v>226.994570180612</v>
      </c>
      <c r="M211" s="7">
        <v>157.082021284032</v>
      </c>
      <c r="N211" s="7">
        <v>246.53784998296</v>
      </c>
      <c r="O211" s="7">
        <v>316.990192541891</v>
      </c>
      <c r="P211"/>
      <c r="Q211"/>
      <c r="R211"/>
    </row>
    <row r="212" spans="1:18">
      <c r="A212" s="6">
        <v>2017</v>
      </c>
      <c r="B212" s="6" t="s">
        <v>87</v>
      </c>
      <c r="C212" s="6"/>
      <c r="D212" t="s">
        <v>3431</v>
      </c>
      <c r="E212">
        <f>IF(B212="","",VLOOKUP(B212,'Regionalism Code'!A:B,2,FALSE))</f>
        <v>53</v>
      </c>
      <c r="F212" s="7">
        <v>256.273284199851</v>
      </c>
      <c r="G212" s="7">
        <v>223.535840547591</v>
      </c>
      <c r="H212" s="7">
        <v>282.854759308356</v>
      </c>
      <c r="I212" s="7">
        <v>217.820352635897</v>
      </c>
      <c r="J212" s="7">
        <v>604.278188624998</v>
      </c>
      <c r="K212" s="7">
        <v>211.185289151426</v>
      </c>
      <c r="L212" s="7">
        <v>296.569342775823</v>
      </c>
      <c r="M212" s="7">
        <v>164.674264134361</v>
      </c>
      <c r="N212" s="7">
        <v>261.548700515202</v>
      </c>
      <c r="O212" s="7">
        <v>316.084689497957</v>
      </c>
      <c r="P212"/>
      <c r="Q212"/>
      <c r="R212"/>
    </row>
    <row r="213" spans="1:18">
      <c r="A213" s="6">
        <v>2017</v>
      </c>
      <c r="B213" s="6" t="s">
        <v>90</v>
      </c>
      <c r="C213" s="6"/>
      <c r="D213" t="s">
        <v>3432</v>
      </c>
      <c r="E213">
        <f>IF(B213="","",VLOOKUP(B213,'Regionalism Code'!A:B,2,FALSE))</f>
        <v>54</v>
      </c>
      <c r="F213" s="7">
        <v>245.569555396928</v>
      </c>
      <c r="G213" s="7">
        <v>209.292204775197</v>
      </c>
      <c r="H213" s="7">
        <v>273.786356101236</v>
      </c>
      <c r="I213" s="7">
        <v>219.803625006642</v>
      </c>
      <c r="J213" s="7">
        <v>596.147018312595</v>
      </c>
      <c r="K213" s="7">
        <v>226.332898244253</v>
      </c>
      <c r="L213" s="7">
        <v>297.582027313841</v>
      </c>
      <c r="M213" s="7">
        <v>146.690814675683</v>
      </c>
      <c r="N213" s="7">
        <v>239.675014300251</v>
      </c>
      <c r="O213" s="7">
        <v>314.097371621347</v>
      </c>
      <c r="P213"/>
      <c r="Q213"/>
      <c r="R213"/>
    </row>
    <row r="214" spans="1:18">
      <c r="A214" s="6">
        <v>2017</v>
      </c>
      <c r="B214" s="6" t="s">
        <v>93</v>
      </c>
      <c r="C214" s="6"/>
      <c r="D214" t="s">
        <v>3433</v>
      </c>
      <c r="E214">
        <f>IF(B214="","",VLOOKUP(B214,'Regionalism Code'!A:B,2,FALSE))</f>
        <v>61</v>
      </c>
      <c r="F214" s="7">
        <v>266.845754540902</v>
      </c>
      <c r="G214" s="7">
        <v>246.481999143808</v>
      </c>
      <c r="H214" s="7">
        <v>276.00043983625</v>
      </c>
      <c r="I214" s="7">
        <v>226.874095923608</v>
      </c>
      <c r="J214" s="7">
        <v>586.201773741601</v>
      </c>
      <c r="K214" s="7">
        <v>221.871429595337</v>
      </c>
      <c r="L214" s="7">
        <v>276.760593428603</v>
      </c>
      <c r="M214" s="7">
        <v>166.683783462675</v>
      </c>
      <c r="N214" s="7">
        <v>253.097271916004</v>
      </c>
      <c r="O214" s="7">
        <v>317.467337958261</v>
      </c>
      <c r="P214"/>
      <c r="Q214"/>
      <c r="R214"/>
    </row>
    <row r="215" spans="1:18">
      <c r="A215" s="6">
        <v>2017</v>
      </c>
      <c r="B215" s="6" t="s">
        <v>95</v>
      </c>
      <c r="C215" s="6"/>
      <c r="D215" t="s">
        <v>3434</v>
      </c>
      <c r="E215">
        <f>IF(B215="","",VLOOKUP(B215,'Regionalism Code'!A:B,2,FALSE))</f>
        <v>62</v>
      </c>
      <c r="F215" s="7">
        <v>243.779749509028</v>
      </c>
      <c r="G215" s="7">
        <v>227.384293228294</v>
      </c>
      <c r="H215" s="7">
        <v>240.385363740845</v>
      </c>
      <c r="I215" s="7">
        <v>196.938403897848</v>
      </c>
      <c r="J215" s="7">
        <v>526.799222208934</v>
      </c>
      <c r="K215" s="7">
        <v>191.333548760219</v>
      </c>
      <c r="L215" s="7">
        <v>243.433679786967</v>
      </c>
      <c r="M215" s="7">
        <v>132.772643537925</v>
      </c>
      <c r="N215" s="7">
        <v>237.381901509453</v>
      </c>
      <c r="O215" s="7">
        <v>304.100314671559</v>
      </c>
      <c r="P215"/>
      <c r="Q215"/>
      <c r="R215"/>
    </row>
    <row r="216" spans="1:18">
      <c r="A216" s="6">
        <v>2017</v>
      </c>
      <c r="B216" s="6" t="s">
        <v>98</v>
      </c>
      <c r="C216" s="6"/>
      <c r="D216" t="s">
        <v>3435</v>
      </c>
      <c r="E216">
        <f>IF(B216="","",VLOOKUP(B216,'Regionalism Code'!A:B,2,FALSE))</f>
        <v>63</v>
      </c>
      <c r="F216" s="7">
        <v>240.203273491494</v>
      </c>
      <c r="G216" s="7">
        <v>215.674571574074</v>
      </c>
      <c r="H216" s="7">
        <v>251.093271366053</v>
      </c>
      <c r="I216" s="7">
        <v>189.505787376172</v>
      </c>
      <c r="J216" s="7">
        <v>534.905009013726</v>
      </c>
      <c r="K216" s="7">
        <v>195.472188539669</v>
      </c>
      <c r="L216" s="7">
        <v>278.41058072506</v>
      </c>
      <c r="M216" s="7">
        <v>135.86437592726</v>
      </c>
      <c r="N216" s="7">
        <v>232.677640312032</v>
      </c>
      <c r="O216" s="7">
        <v>301.422470074318</v>
      </c>
      <c r="P216"/>
      <c r="Q216"/>
      <c r="R216"/>
    </row>
    <row r="217" spans="1:18">
      <c r="A217" s="6">
        <v>2017</v>
      </c>
      <c r="B217" s="6" t="s">
        <v>101</v>
      </c>
      <c r="C217" s="6"/>
      <c r="D217" t="s">
        <v>3436</v>
      </c>
      <c r="E217">
        <f>IF(B217="","",VLOOKUP(B217,'Regionalism Code'!A:B,2,FALSE))</f>
        <v>64</v>
      </c>
      <c r="F217" s="7">
        <v>255.587896848748</v>
      </c>
      <c r="G217" s="7">
        <v>242.415908345771</v>
      </c>
      <c r="H217" s="7">
        <v>252.207623349159</v>
      </c>
      <c r="I217" s="7">
        <v>189.871441841422</v>
      </c>
      <c r="J217" s="7">
        <v>552.148270229381</v>
      </c>
      <c r="K217" s="7">
        <v>185.654605909881</v>
      </c>
      <c r="L217" s="7">
        <v>239.444787107879</v>
      </c>
      <c r="M217" s="7">
        <v>138.20629150886</v>
      </c>
      <c r="N217" s="7">
        <v>310.559814827841</v>
      </c>
      <c r="O217" s="7">
        <v>305.239705767471</v>
      </c>
      <c r="P217"/>
      <c r="Q217"/>
      <c r="R217"/>
    </row>
    <row r="218" spans="1:18">
      <c r="A218" s="6">
        <v>2017</v>
      </c>
      <c r="B218" s="6" t="s">
        <v>104</v>
      </c>
      <c r="C218" s="6"/>
      <c r="D218" t="s">
        <v>3437</v>
      </c>
      <c r="E218">
        <f>IF(B218="","",VLOOKUP(B218,'Regionalism Code'!A:B,2,FALSE))</f>
        <v>65</v>
      </c>
      <c r="F218" s="7">
        <v>248.687744320881</v>
      </c>
      <c r="G218" s="7">
        <v>228.819090618207</v>
      </c>
      <c r="H218" s="7">
        <v>249.09897132586</v>
      </c>
      <c r="I218" s="7">
        <v>196.6832693896</v>
      </c>
      <c r="J218" s="7">
        <v>539.015582522974</v>
      </c>
      <c r="K218" s="7">
        <v>203.000947510773</v>
      </c>
      <c r="L218" s="7">
        <v>279.762711802978</v>
      </c>
      <c r="M218" s="7">
        <v>131.989614425596</v>
      </c>
      <c r="N218" s="7">
        <v>209.85762341253</v>
      </c>
      <c r="O218" s="7">
        <v>313.56164672294</v>
      </c>
      <c r="P218"/>
      <c r="Q218"/>
      <c r="R218"/>
    </row>
    <row r="219" spans="1:18">
      <c r="A219" s="6">
        <v>2018</v>
      </c>
      <c r="B219" s="6" t="s">
        <v>21</v>
      </c>
      <c r="C219" s="6"/>
      <c r="D219" t="s">
        <v>3438</v>
      </c>
      <c r="E219">
        <f>IF(B219="","",VLOOKUP(B219,'Regionalism Code'!A:B,2,FALSE))</f>
        <v>11</v>
      </c>
      <c r="F219" s="7">
        <v>368.536983429645</v>
      </c>
      <c r="G219" s="7">
        <v>353.86706910932</v>
      </c>
      <c r="H219" s="7">
        <v>366.781691016991</v>
      </c>
      <c r="I219" s="7">
        <v>317.536991033267</v>
      </c>
      <c r="J219" s="7">
        <v>747.898780892083</v>
      </c>
      <c r="K219" s="7">
        <v>229.241974740153</v>
      </c>
      <c r="L219" s="7">
        <v>405.876418340672</v>
      </c>
      <c r="M219" s="7">
        <v>216.263781563754</v>
      </c>
      <c r="N219" s="7">
        <v>345.805028856769</v>
      </c>
      <c r="O219" s="7">
        <v>420.188981172188</v>
      </c>
      <c r="P219"/>
      <c r="Q219"/>
      <c r="R219"/>
    </row>
    <row r="220" spans="1:18">
      <c r="A220" s="6">
        <v>2018</v>
      </c>
      <c r="B220" s="6" t="s">
        <v>22</v>
      </c>
      <c r="C220" s="6"/>
      <c r="D220" t="s">
        <v>3439</v>
      </c>
      <c r="E220">
        <f>IF(B220="","",VLOOKUP(B220,'Regionalism Code'!A:B,2,FALSE))</f>
        <v>12</v>
      </c>
      <c r="F220" s="7">
        <v>316.884657371334</v>
      </c>
      <c r="G220" s="7">
        <v>295.347588865564</v>
      </c>
      <c r="H220" s="7">
        <v>317.938386731212</v>
      </c>
      <c r="I220" s="7">
        <v>278.232579875148</v>
      </c>
      <c r="J220" s="7">
        <v>717.909460141847</v>
      </c>
      <c r="K220" s="7">
        <v>201.4914825869</v>
      </c>
      <c r="L220" s="7">
        <v>294.273066603132</v>
      </c>
      <c r="M220" s="7">
        <v>191.016005022716</v>
      </c>
      <c r="N220" s="7">
        <v>316.049898135397</v>
      </c>
      <c r="O220" s="7">
        <v>386.104281115447</v>
      </c>
      <c r="P220"/>
      <c r="Q220"/>
      <c r="R220"/>
    </row>
    <row r="221" spans="1:18">
      <c r="A221" s="6">
        <v>2018</v>
      </c>
      <c r="B221" s="6" t="s">
        <v>24</v>
      </c>
      <c r="C221" s="6"/>
      <c r="D221" t="s">
        <v>3440</v>
      </c>
      <c r="E221">
        <f>IF(B221="","",VLOOKUP(B221,'Regionalism Code'!A:B,2,FALSE))</f>
        <v>13</v>
      </c>
      <c r="F221" s="7">
        <v>282.772056786869</v>
      </c>
      <c r="G221" s="7">
        <v>264.061729620749</v>
      </c>
      <c r="H221" s="7">
        <v>267.924804412429</v>
      </c>
      <c r="I221" s="7">
        <v>238.963462788841</v>
      </c>
      <c r="J221" s="7">
        <v>608.738501756009</v>
      </c>
      <c r="K221" s="7">
        <v>178.155775265213</v>
      </c>
      <c r="L221" s="7">
        <v>229.244491014366</v>
      </c>
      <c r="M221" s="7">
        <v>166.119646027575</v>
      </c>
      <c r="N221" s="7">
        <v>280.177509524274</v>
      </c>
      <c r="O221" s="7">
        <v>371.550342356514</v>
      </c>
      <c r="P221"/>
      <c r="Q221"/>
      <c r="R221"/>
    </row>
    <row r="222" spans="1:18">
      <c r="A222" s="6">
        <v>2018</v>
      </c>
      <c r="B222" s="6" t="s">
        <v>26</v>
      </c>
      <c r="C222" s="6"/>
      <c r="D222" t="s">
        <v>3441</v>
      </c>
      <c r="E222">
        <f>IF(B222="","",VLOOKUP(B222,'Regionalism Code'!A:B,2,FALSE))</f>
        <v>14</v>
      </c>
      <c r="F222" s="7">
        <v>283.654240019122</v>
      </c>
      <c r="G222" s="7">
        <v>277.028840407202</v>
      </c>
      <c r="H222" s="7">
        <v>249.729896987984</v>
      </c>
      <c r="I222" s="7">
        <v>243.576909097713</v>
      </c>
      <c r="J222" s="7">
        <v>560.073486394676</v>
      </c>
      <c r="K222" s="7">
        <v>183.777166403857</v>
      </c>
      <c r="L222" s="7">
        <v>192.966579060966</v>
      </c>
      <c r="M222" s="7">
        <v>163.006125220036</v>
      </c>
      <c r="N222" s="7">
        <v>273.105089989307</v>
      </c>
      <c r="O222" s="7">
        <v>367.194451336681</v>
      </c>
      <c r="P222"/>
      <c r="Q222"/>
      <c r="R222"/>
    </row>
    <row r="223" spans="1:18">
      <c r="A223" s="6">
        <v>2018</v>
      </c>
      <c r="B223" s="6" t="s">
        <v>29</v>
      </c>
      <c r="C223" s="6"/>
      <c r="D223" t="s">
        <v>3442</v>
      </c>
      <c r="E223">
        <f>IF(B223="","",VLOOKUP(B223,'Regionalism Code'!A:B,2,FALSE))</f>
        <v>15</v>
      </c>
      <c r="F223" s="7">
        <v>271.566607930094</v>
      </c>
      <c r="G223" s="7">
        <v>269.491504710333</v>
      </c>
      <c r="H223" s="7">
        <v>232.313212678835</v>
      </c>
      <c r="I223" s="7">
        <v>205.874947236262</v>
      </c>
      <c r="J223" s="7">
        <v>561.438798235455</v>
      </c>
      <c r="K223" s="7">
        <v>138.358590699209</v>
      </c>
      <c r="L223" s="7">
        <v>178.877356253428</v>
      </c>
      <c r="M223" s="7">
        <v>141.029327501342</v>
      </c>
      <c r="N223" s="7">
        <v>261.413694564409</v>
      </c>
      <c r="O223" s="7">
        <v>349.764811138443</v>
      </c>
      <c r="P223"/>
      <c r="Q223"/>
      <c r="R223"/>
    </row>
    <row r="224" spans="1:18">
      <c r="A224" s="6">
        <v>2018</v>
      </c>
      <c r="B224" s="6" t="s">
        <v>32</v>
      </c>
      <c r="C224" s="6"/>
      <c r="D224" t="s">
        <v>3443</v>
      </c>
      <c r="E224">
        <f>IF(B224="","",VLOOKUP(B224,'Regionalism Code'!A:B,2,FALSE))</f>
        <v>21</v>
      </c>
      <c r="F224" s="7">
        <v>290.950599675849</v>
      </c>
      <c r="G224" s="7">
        <v>271.813109308175</v>
      </c>
      <c r="H224" s="7">
        <v>279.475550496744</v>
      </c>
      <c r="I224" s="7">
        <v>237.745301735841</v>
      </c>
      <c r="J224" s="7">
        <v>647.866511966627</v>
      </c>
      <c r="K224" s="7">
        <v>165.280441019136</v>
      </c>
      <c r="L224" s="7">
        <v>241.640543332567</v>
      </c>
      <c r="M224" s="7">
        <v>169.261183162288</v>
      </c>
      <c r="N224" s="7">
        <v>298.841535164984</v>
      </c>
      <c r="O224" s="7">
        <v>375.012044343113</v>
      </c>
      <c r="P224"/>
      <c r="Q224"/>
      <c r="R224"/>
    </row>
    <row r="225" spans="1:18">
      <c r="A225" s="6">
        <v>2018</v>
      </c>
      <c r="B225" s="6" t="s">
        <v>35</v>
      </c>
      <c r="C225" s="6"/>
      <c r="D225" t="s">
        <v>3444</v>
      </c>
      <c r="E225">
        <f>IF(B225="","",VLOOKUP(B225,'Regionalism Code'!A:B,2,FALSE))</f>
        <v>22</v>
      </c>
      <c r="F225" s="7">
        <v>276.075494283791</v>
      </c>
      <c r="G225" s="7">
        <v>256.54618767486</v>
      </c>
      <c r="H225" s="7">
        <v>255.226370075169</v>
      </c>
      <c r="I225" s="7">
        <v>216.836180499387</v>
      </c>
      <c r="J225" s="7">
        <v>584.770455751092</v>
      </c>
      <c r="K225" s="7">
        <v>154.236047195884</v>
      </c>
      <c r="L225" s="7">
        <v>214.500667983948</v>
      </c>
      <c r="M225" s="7">
        <v>159.501569531004</v>
      </c>
      <c r="N225" s="7">
        <v>278.482785517255</v>
      </c>
      <c r="O225" s="7">
        <v>378.463976839047</v>
      </c>
      <c r="P225"/>
      <c r="Q225"/>
      <c r="R225"/>
    </row>
    <row r="226" spans="1:18">
      <c r="A226" s="6">
        <v>2018</v>
      </c>
      <c r="B226" s="6" t="s">
        <v>38</v>
      </c>
      <c r="C226" s="6"/>
      <c r="D226" t="s">
        <v>3445</v>
      </c>
      <c r="E226">
        <f>IF(B226="","",VLOOKUP(B226,'Regionalism Code'!A:B,2,FALSE))</f>
        <v>23</v>
      </c>
      <c r="F226" s="7">
        <v>274.734733057963</v>
      </c>
      <c r="G226" s="7">
        <v>256.123468124379</v>
      </c>
      <c r="H226" s="7">
        <v>254.882317268249</v>
      </c>
      <c r="I226" s="7">
        <v>220.173232423136</v>
      </c>
      <c r="J226" s="7">
        <v>571.269078829844</v>
      </c>
      <c r="K226" s="7">
        <v>167.343679347078</v>
      </c>
      <c r="L226" s="7">
        <v>213.101308716582</v>
      </c>
      <c r="M226" s="7">
        <v>160.678682949504</v>
      </c>
      <c r="N226" s="7">
        <v>285.71706371821</v>
      </c>
      <c r="O226" s="7">
        <v>372.280598992706</v>
      </c>
      <c r="P226"/>
      <c r="Q226"/>
      <c r="R226"/>
    </row>
    <row r="227" spans="1:18">
      <c r="A227" s="6">
        <v>2018</v>
      </c>
      <c r="B227" s="6" t="s">
        <v>41</v>
      </c>
      <c r="C227" s="6"/>
      <c r="D227" t="s">
        <v>3446</v>
      </c>
      <c r="E227">
        <f>IF(B227="","",VLOOKUP(B227,'Regionalism Code'!A:B,2,FALSE))</f>
        <v>31</v>
      </c>
      <c r="F227" s="7">
        <v>377.733749406315</v>
      </c>
      <c r="G227" s="7">
        <v>346.332391961671</v>
      </c>
      <c r="H227" s="7">
        <v>400.397215069951</v>
      </c>
      <c r="I227" s="7">
        <v>356.144257091407</v>
      </c>
      <c r="J227" s="7">
        <v>849.617650565659</v>
      </c>
      <c r="K227" s="7">
        <v>261.162237616589</v>
      </c>
      <c r="L227" s="7">
        <v>419.904702285433</v>
      </c>
      <c r="M227" s="7">
        <v>243.076086617032</v>
      </c>
      <c r="N227" s="7">
        <v>344.979524984772</v>
      </c>
      <c r="O227" s="7">
        <v>440.260496834568</v>
      </c>
      <c r="P227"/>
      <c r="Q227"/>
      <c r="R227"/>
    </row>
    <row r="228" spans="1:18">
      <c r="A228" s="6">
        <v>2018</v>
      </c>
      <c r="B228" s="6" t="s">
        <v>44</v>
      </c>
      <c r="C228" s="6"/>
      <c r="D228" t="s">
        <v>3447</v>
      </c>
      <c r="E228">
        <f>IF(B228="","",VLOOKUP(B228,'Regionalism Code'!A:B,2,FALSE))</f>
        <v>32</v>
      </c>
      <c r="F228" s="7">
        <v>334.021395057742</v>
      </c>
      <c r="G228" s="7">
        <v>311.950989718204</v>
      </c>
      <c r="H228" s="7">
        <v>333.085404103496</v>
      </c>
      <c r="I228" s="7">
        <v>313.481679280702</v>
      </c>
      <c r="J228" s="7">
        <v>732.699578940687</v>
      </c>
      <c r="K228" s="7">
        <v>234.921314641304</v>
      </c>
      <c r="L228" s="7">
        <v>302.168935301861</v>
      </c>
      <c r="M228" s="7">
        <v>208.819100137416</v>
      </c>
      <c r="N228" s="7">
        <v>319.519415431966</v>
      </c>
      <c r="O228" s="7">
        <v>408.618773059162</v>
      </c>
      <c r="P228"/>
      <c r="Q228"/>
      <c r="R228"/>
    </row>
    <row r="229" spans="1:18">
      <c r="A229" s="6">
        <v>2018</v>
      </c>
      <c r="B229" s="6" t="s">
        <v>47</v>
      </c>
      <c r="C229" s="6"/>
      <c r="D229" t="s">
        <v>3448</v>
      </c>
      <c r="E229">
        <f>IF(B229="","",VLOOKUP(B229,'Regionalism Code'!A:B,2,FALSE))</f>
        <v>33</v>
      </c>
      <c r="F229" s="7">
        <v>357.445177213005</v>
      </c>
      <c r="G229" s="7">
        <v>330.168879149732</v>
      </c>
      <c r="H229" s="7">
        <v>372.007766058455</v>
      </c>
      <c r="I229" s="7">
        <v>379.508120222435</v>
      </c>
      <c r="J229" s="7">
        <v>838.079990604471</v>
      </c>
      <c r="K229" s="7">
        <v>256.934348051396</v>
      </c>
      <c r="L229" s="7">
        <v>337.909423449461</v>
      </c>
      <c r="M229" s="7">
        <v>229.695448764417</v>
      </c>
      <c r="N229" s="7">
        <v>328.802604265964</v>
      </c>
      <c r="O229" s="7">
        <v>421.070383834897</v>
      </c>
      <c r="P229"/>
      <c r="Q229"/>
      <c r="R229"/>
    </row>
    <row r="230" spans="1:18">
      <c r="A230" s="6">
        <v>2018</v>
      </c>
      <c r="B230" s="6" t="s">
        <v>50</v>
      </c>
      <c r="C230" s="6"/>
      <c r="D230" t="s">
        <v>3449</v>
      </c>
      <c r="E230">
        <f>IF(B230="","",VLOOKUP(B230,'Regionalism Code'!A:B,2,FALSE))</f>
        <v>34</v>
      </c>
      <c r="F230" s="7">
        <v>303.830299363933</v>
      </c>
      <c r="G230" s="7">
        <v>273.406680513588</v>
      </c>
      <c r="H230" s="7">
        <v>309.620526225416</v>
      </c>
      <c r="I230" s="7">
        <v>286.375391010958</v>
      </c>
      <c r="J230" s="7">
        <v>726.160963215895</v>
      </c>
      <c r="K230" s="7">
        <v>220.863763640035</v>
      </c>
      <c r="L230" s="7">
        <v>254.703760119724</v>
      </c>
      <c r="M230" s="7">
        <v>191.802370244134</v>
      </c>
      <c r="N230" s="7">
        <v>299.980718845945</v>
      </c>
      <c r="O230" s="7">
        <v>393.785393612138</v>
      </c>
      <c r="P230"/>
      <c r="Q230"/>
      <c r="R230"/>
    </row>
    <row r="231" spans="1:18">
      <c r="A231" s="6">
        <v>2018</v>
      </c>
      <c r="B231" s="6" t="s">
        <v>53</v>
      </c>
      <c r="C231" s="6"/>
      <c r="D231" t="s">
        <v>3450</v>
      </c>
      <c r="E231">
        <f>IF(B231="","",VLOOKUP(B231,'Regionalism Code'!A:B,2,FALSE))</f>
        <v>35</v>
      </c>
      <c r="F231" s="7">
        <v>334.435835390687</v>
      </c>
      <c r="G231" s="7">
        <v>312.313363515539</v>
      </c>
      <c r="H231" s="7">
        <v>334.295992993053</v>
      </c>
      <c r="I231" s="7">
        <v>324.726443162313</v>
      </c>
      <c r="J231" s="7">
        <v>748.450579559709</v>
      </c>
      <c r="K231" s="7">
        <v>233.932291739629</v>
      </c>
      <c r="L231" s="7">
        <v>282.486871574606</v>
      </c>
      <c r="M231" s="7">
        <v>215.677618384898</v>
      </c>
      <c r="N231" s="7">
        <v>325.323132951139</v>
      </c>
      <c r="O231" s="7">
        <v>407.758433636335</v>
      </c>
      <c r="P231"/>
      <c r="Q231"/>
      <c r="R231"/>
    </row>
    <row r="232" spans="1:18">
      <c r="A232" s="6">
        <v>2018</v>
      </c>
      <c r="B232" s="6" t="s">
        <v>56</v>
      </c>
      <c r="C232" s="6"/>
      <c r="D232" t="s">
        <v>3451</v>
      </c>
      <c r="E232">
        <f>IF(B232="","",VLOOKUP(B232,'Regionalism Code'!A:B,2,FALSE))</f>
        <v>36</v>
      </c>
      <c r="F232" s="7">
        <v>296.227694663353</v>
      </c>
      <c r="G232" s="7">
        <v>266.463237722044</v>
      </c>
      <c r="H232" s="7">
        <v>296.517879813234</v>
      </c>
      <c r="I232" s="7">
        <v>273.503063881685</v>
      </c>
      <c r="J232" s="7">
        <v>688.641842049579</v>
      </c>
      <c r="K232" s="7">
        <v>209.010244173346</v>
      </c>
      <c r="L232" s="7">
        <v>240.486830989293</v>
      </c>
      <c r="M232" s="7">
        <v>186.824498066229</v>
      </c>
      <c r="N232" s="7">
        <v>296.593353472614</v>
      </c>
      <c r="O232" s="7">
        <v>394.000228655137</v>
      </c>
      <c r="P232"/>
      <c r="Q232"/>
      <c r="R232"/>
    </row>
    <row r="233" spans="1:18">
      <c r="A233" s="6">
        <v>2018</v>
      </c>
      <c r="B233" s="6" t="s">
        <v>59</v>
      </c>
      <c r="C233" s="6"/>
      <c r="D233" t="s">
        <v>3452</v>
      </c>
      <c r="E233">
        <f>IF(B233="","",VLOOKUP(B233,'Regionalism Code'!A:B,2,FALSE))</f>
        <v>37</v>
      </c>
      <c r="F233" s="7">
        <v>301.13007904008</v>
      </c>
      <c r="G233" s="7">
        <v>281.990380681827</v>
      </c>
      <c r="H233" s="7">
        <v>287.852016866047</v>
      </c>
      <c r="I233" s="7">
        <v>263.1385164034</v>
      </c>
      <c r="J233" s="7">
        <v>653.120345240931</v>
      </c>
      <c r="K233" s="7">
        <v>200.624087443257</v>
      </c>
      <c r="L233" s="7">
        <v>245.071610654347</v>
      </c>
      <c r="M233" s="7">
        <v>179.462109048116</v>
      </c>
      <c r="N233" s="7">
        <v>293.132654119327</v>
      </c>
      <c r="O233" s="7">
        <v>388.475797281957</v>
      </c>
      <c r="P233"/>
      <c r="Q233"/>
      <c r="R233"/>
    </row>
    <row r="234" spans="1:18">
      <c r="A234" s="6">
        <v>2018</v>
      </c>
      <c r="B234" s="6" t="s">
        <v>61</v>
      </c>
      <c r="C234" s="6"/>
      <c r="D234" t="s">
        <v>3453</v>
      </c>
      <c r="E234">
        <f>IF(B234="","",VLOOKUP(B234,'Regionalism Code'!A:B,2,FALSE))</f>
        <v>41</v>
      </c>
      <c r="F234" s="7">
        <v>295.756397412612</v>
      </c>
      <c r="G234" s="7">
        <v>278.455829774356</v>
      </c>
      <c r="H234" s="7">
        <v>275.74456266172</v>
      </c>
      <c r="I234" s="7">
        <v>269.681006249511</v>
      </c>
      <c r="J234" s="7">
        <v>627.452855503873</v>
      </c>
      <c r="K234" s="7">
        <v>205.03440849869</v>
      </c>
      <c r="L234" s="7">
        <v>217.075138736976</v>
      </c>
      <c r="M234" s="7">
        <v>178.31483599391</v>
      </c>
      <c r="N234" s="7">
        <v>281.953672294045</v>
      </c>
      <c r="O234" s="7">
        <v>389.265339493621</v>
      </c>
      <c r="P234"/>
      <c r="Q234"/>
      <c r="R234"/>
    </row>
    <row r="235" spans="1:18">
      <c r="A235" s="6">
        <v>2018</v>
      </c>
      <c r="B235" s="6" t="s">
        <v>64</v>
      </c>
      <c r="C235" s="6"/>
      <c r="D235" t="s">
        <v>3454</v>
      </c>
      <c r="E235">
        <f>IF(B235="","",VLOOKUP(B235,'Regionalism Code'!A:B,2,FALSE))</f>
        <v>42</v>
      </c>
      <c r="F235" s="7">
        <v>319.476863695357</v>
      </c>
      <c r="G235" s="7">
        <v>292.557969985778</v>
      </c>
      <c r="H235" s="7">
        <v>322.443397201252</v>
      </c>
      <c r="I235" s="7">
        <v>307.649788602857</v>
      </c>
      <c r="J235" s="7">
        <v>705.244023876175</v>
      </c>
      <c r="K235" s="7">
        <v>226.21197765107</v>
      </c>
      <c r="L235" s="7">
        <v>298.138735610866</v>
      </c>
      <c r="M235" s="7">
        <v>199.525504534399</v>
      </c>
      <c r="N235" s="7">
        <v>310.684906404964</v>
      </c>
      <c r="O235" s="7">
        <v>402.991471536209</v>
      </c>
      <c r="P235"/>
      <c r="Q235"/>
      <c r="R235"/>
    </row>
    <row r="236" spans="1:18">
      <c r="A236" s="6">
        <v>2018</v>
      </c>
      <c r="B236" s="6" t="s">
        <v>67</v>
      </c>
      <c r="C236" s="6"/>
      <c r="D236" t="s">
        <v>3455</v>
      </c>
      <c r="E236">
        <f>IF(B236="","",VLOOKUP(B236,'Regionalism Code'!A:B,2,FALSE))</f>
        <v>43</v>
      </c>
      <c r="F236" s="7">
        <v>286.808800463165</v>
      </c>
      <c r="G236" s="7">
        <v>258.068692589603</v>
      </c>
      <c r="H236" s="7">
        <v>286.551530357534</v>
      </c>
      <c r="I236" s="7">
        <v>248.242235021392</v>
      </c>
      <c r="J236" s="7">
        <v>653.40619976154</v>
      </c>
      <c r="K236" s="7">
        <v>192.383168950576</v>
      </c>
      <c r="L236" s="7">
        <v>246.431653521603</v>
      </c>
      <c r="M236" s="7">
        <v>178.88965312857</v>
      </c>
      <c r="N236" s="7">
        <v>290.131679620099</v>
      </c>
      <c r="O236" s="7">
        <v>382.193188103757</v>
      </c>
      <c r="P236"/>
      <c r="Q236"/>
      <c r="R236"/>
    </row>
    <row r="237" spans="1:18">
      <c r="A237" s="6">
        <v>2018</v>
      </c>
      <c r="B237" s="6" t="s">
        <v>69</v>
      </c>
      <c r="C237" s="6"/>
      <c r="D237" t="s">
        <v>3456</v>
      </c>
      <c r="E237">
        <f>IF(B237="","",VLOOKUP(B237,'Regionalism Code'!A:B,2,FALSE))</f>
        <v>44</v>
      </c>
      <c r="F237" s="7">
        <v>331.917585520579</v>
      </c>
      <c r="G237" s="7">
        <v>312.441720686146</v>
      </c>
      <c r="H237" s="7">
        <v>329.929838569727</v>
      </c>
      <c r="I237" s="7">
        <v>305.5370344902</v>
      </c>
      <c r="J237" s="7">
        <v>733.01836542338</v>
      </c>
      <c r="K237" s="7">
        <v>215.646824722362</v>
      </c>
      <c r="L237" s="7">
        <v>282.154436807369</v>
      </c>
      <c r="M237" s="7">
        <v>214.136389070798</v>
      </c>
      <c r="N237" s="7">
        <v>332.898693360144</v>
      </c>
      <c r="O237" s="7">
        <v>399.858914205492</v>
      </c>
      <c r="P237"/>
      <c r="Q237"/>
      <c r="R237"/>
    </row>
    <row r="238" spans="1:18">
      <c r="A238" s="6">
        <v>2018</v>
      </c>
      <c r="B238" s="6" t="s">
        <v>72</v>
      </c>
      <c r="C238" s="6"/>
      <c r="D238" t="s">
        <v>3457</v>
      </c>
      <c r="E238">
        <f>IF(B238="","",VLOOKUP(B238,'Regionalism Code'!A:B,2,FALSE))</f>
        <v>45</v>
      </c>
      <c r="F238" s="7">
        <v>289.248301956225</v>
      </c>
      <c r="G238" s="7">
        <v>270.405756788175</v>
      </c>
      <c r="H238" s="7">
        <v>272.494180293808</v>
      </c>
      <c r="I238" s="7">
        <v>258.815750741259</v>
      </c>
      <c r="J238" s="7">
        <v>629.050166331848</v>
      </c>
      <c r="K238" s="7">
        <v>176.501146176297</v>
      </c>
      <c r="L238" s="7">
        <v>206.850056322889</v>
      </c>
      <c r="M238" s="7">
        <v>177.769576863944</v>
      </c>
      <c r="N238" s="7">
        <v>297.425288404179</v>
      </c>
      <c r="O238" s="7">
        <v>381.928648609159</v>
      </c>
      <c r="P238"/>
      <c r="Q238"/>
      <c r="R238"/>
    </row>
    <row r="239" spans="1:18">
      <c r="A239" s="6">
        <v>2018</v>
      </c>
      <c r="B239" s="6" t="s">
        <v>75</v>
      </c>
      <c r="C239" s="6"/>
      <c r="D239" t="s">
        <v>3458</v>
      </c>
      <c r="E239">
        <f>IF(B239="","",VLOOKUP(B239,'Regionalism Code'!A:B,2,FALSE))</f>
        <v>46</v>
      </c>
      <c r="F239" s="7">
        <v>309.718109859278</v>
      </c>
      <c r="G239" s="7">
        <v>294.4033467274</v>
      </c>
      <c r="H239" s="7">
        <v>300.233388282156</v>
      </c>
      <c r="I239" s="7">
        <v>265.845230239545</v>
      </c>
      <c r="J239" s="7">
        <v>683.325208086789</v>
      </c>
      <c r="K239" s="7">
        <v>183.764960492176</v>
      </c>
      <c r="L239" s="7">
        <v>268.651630604457</v>
      </c>
      <c r="M239" s="7">
        <v>184.313383585718</v>
      </c>
      <c r="N239" s="7">
        <v>300.739925722788</v>
      </c>
      <c r="O239" s="7">
        <v>377.54138384186</v>
      </c>
      <c r="P239"/>
      <c r="Q239"/>
      <c r="R239"/>
    </row>
    <row r="240" spans="1:18">
      <c r="A240" s="6">
        <v>2018</v>
      </c>
      <c r="B240" s="6" t="s">
        <v>78</v>
      </c>
      <c r="C240" s="6"/>
      <c r="D240" t="s">
        <v>3459</v>
      </c>
      <c r="E240">
        <f>IF(B240="","",VLOOKUP(B240,'Regionalism Code'!A:B,2,FALSE))</f>
        <v>50</v>
      </c>
      <c r="F240" s="7">
        <v>301.532031385904</v>
      </c>
      <c r="G240" s="7">
        <v>285.108584179124</v>
      </c>
      <c r="H240" s="7">
        <v>285.595688421283</v>
      </c>
      <c r="I240" s="7">
        <v>261.950427302595</v>
      </c>
      <c r="J240" s="7">
        <v>622.313834895496</v>
      </c>
      <c r="K240" s="7">
        <v>181.255895222675</v>
      </c>
      <c r="L240" s="7">
        <v>255.200825903264</v>
      </c>
      <c r="M240" s="7">
        <v>178.405931222971</v>
      </c>
      <c r="N240" s="7">
        <v>311.210654376979</v>
      </c>
      <c r="O240" s="7">
        <v>384.739276976034</v>
      </c>
      <c r="P240"/>
      <c r="Q240"/>
      <c r="R240"/>
    </row>
    <row r="241" spans="1:18">
      <c r="A241" s="6">
        <v>2018</v>
      </c>
      <c r="B241" s="6" t="s">
        <v>81</v>
      </c>
      <c r="C241" s="6"/>
      <c r="D241" t="s">
        <v>3460</v>
      </c>
      <c r="E241">
        <f>IF(B241="","",VLOOKUP(B241,'Regionalism Code'!A:B,2,FALSE))</f>
        <v>51</v>
      </c>
      <c r="F241" s="7">
        <v>294.304274841317</v>
      </c>
      <c r="G241" s="7">
        <v>266.147868858651</v>
      </c>
      <c r="H241" s="7">
        <v>295.834401275019</v>
      </c>
      <c r="I241" s="7">
        <v>256.251300450867</v>
      </c>
      <c r="J241" s="7">
        <v>656.638685688235</v>
      </c>
      <c r="K241" s="7">
        <v>188.356741694884</v>
      </c>
      <c r="L241" s="7">
        <v>275.919921697498</v>
      </c>
      <c r="M241" s="7">
        <v>177.181180292068</v>
      </c>
      <c r="N241" s="7">
        <v>309.527132519411</v>
      </c>
      <c r="O241" s="7">
        <v>384.513765291095</v>
      </c>
      <c r="P241"/>
      <c r="Q241"/>
      <c r="R241"/>
    </row>
    <row r="242" spans="1:18">
      <c r="A242" s="6">
        <v>2018</v>
      </c>
      <c r="B242" s="6" t="s">
        <v>84</v>
      </c>
      <c r="C242" s="6"/>
      <c r="D242" t="s">
        <v>3461</v>
      </c>
      <c r="E242">
        <f>IF(B242="","",VLOOKUP(B242,'Regionalism Code'!A:B,2,FALSE))</f>
        <v>52</v>
      </c>
      <c r="F242" s="7">
        <v>276.909706368283</v>
      </c>
      <c r="G242" s="7">
        <v>267.388782137352</v>
      </c>
      <c r="H242" s="7">
        <v>241.334661277113</v>
      </c>
      <c r="I242" s="7">
        <v>220.884050552987</v>
      </c>
      <c r="J242" s="7">
        <v>575.717826991663</v>
      </c>
      <c r="K242" s="7">
        <v>144.550593023627</v>
      </c>
      <c r="L242" s="7">
        <v>163.711837231826</v>
      </c>
      <c r="M242" s="7">
        <v>161.928065104346</v>
      </c>
      <c r="N242" s="7">
        <v>276.391521428243</v>
      </c>
      <c r="O242" s="7">
        <v>373.010063800611</v>
      </c>
      <c r="P242"/>
      <c r="Q242"/>
      <c r="R242"/>
    </row>
    <row r="243" spans="1:18">
      <c r="A243" s="6">
        <v>2018</v>
      </c>
      <c r="B243" s="6" t="s">
        <v>87</v>
      </c>
      <c r="C243" s="6"/>
      <c r="D243" t="s">
        <v>3462</v>
      </c>
      <c r="E243">
        <f>IF(B243="","",VLOOKUP(B243,'Regionalism Code'!A:B,2,FALSE))</f>
        <v>53</v>
      </c>
      <c r="F243" s="7">
        <v>285.790622834897</v>
      </c>
      <c r="G243" s="7">
        <v>262.285330775782</v>
      </c>
      <c r="H243" s="7">
        <v>278.836131360651</v>
      </c>
      <c r="I243" s="7">
        <v>228.88677786284</v>
      </c>
      <c r="J243" s="7">
        <v>622.581709367173</v>
      </c>
      <c r="K243" s="7">
        <v>161.744713074978</v>
      </c>
      <c r="L243" s="7">
        <v>266.646088535962</v>
      </c>
      <c r="M243" s="7">
        <v>166.043535088565</v>
      </c>
      <c r="N243" s="7">
        <v>288.612567942311</v>
      </c>
      <c r="O243" s="7">
        <v>376.059588337525</v>
      </c>
      <c r="P243"/>
      <c r="Q243"/>
      <c r="R243"/>
    </row>
    <row r="244" spans="1:18">
      <c r="A244" s="6">
        <v>2018</v>
      </c>
      <c r="B244" s="6" t="s">
        <v>90</v>
      </c>
      <c r="C244" s="6"/>
      <c r="D244" t="s">
        <v>3463</v>
      </c>
      <c r="E244">
        <f>IF(B244="","",VLOOKUP(B244,'Regionalism Code'!A:B,2,FALSE))</f>
        <v>54</v>
      </c>
      <c r="F244" s="7">
        <v>274.334403048877</v>
      </c>
      <c r="G244" s="7">
        <v>249.819741187204</v>
      </c>
      <c r="H244" s="7">
        <v>267.164196205136</v>
      </c>
      <c r="I244" s="7">
        <v>234.360868423505</v>
      </c>
      <c r="J244" s="7">
        <v>582.07988482338</v>
      </c>
      <c r="K244" s="7">
        <v>190.51965023768</v>
      </c>
      <c r="L244" s="7">
        <v>262.265969918167</v>
      </c>
      <c r="M244" s="7">
        <v>152.564043813794</v>
      </c>
      <c r="N244" s="7">
        <v>278.33806807907</v>
      </c>
      <c r="O244" s="7">
        <v>368.327578030671</v>
      </c>
      <c r="P244"/>
      <c r="Q244"/>
      <c r="R244"/>
    </row>
    <row r="245" spans="1:18">
      <c r="A245" s="6">
        <v>2018</v>
      </c>
      <c r="B245" s="6" t="s">
        <v>93</v>
      </c>
      <c r="C245" s="6"/>
      <c r="D245" t="s">
        <v>3464</v>
      </c>
      <c r="E245">
        <f>IF(B245="","",VLOOKUP(B245,'Regionalism Code'!A:B,2,FALSE))</f>
        <v>61</v>
      </c>
      <c r="F245" s="7">
        <v>295.947507927115</v>
      </c>
      <c r="G245" s="7">
        <v>281.051868047146</v>
      </c>
      <c r="H245" s="7">
        <v>277.14882366788</v>
      </c>
      <c r="I245" s="7">
        <v>253.229088691311</v>
      </c>
      <c r="J245" s="7">
        <v>609.527222892895</v>
      </c>
      <c r="K245" s="7">
        <v>181.849948942313</v>
      </c>
      <c r="L245" s="7">
        <v>243.87383773805</v>
      </c>
      <c r="M245" s="7">
        <v>173.954051099815</v>
      </c>
      <c r="N245" s="7">
        <v>295.987005939934</v>
      </c>
      <c r="O245" s="7">
        <v>379.310945623429</v>
      </c>
      <c r="P245"/>
      <c r="Q245"/>
      <c r="R245"/>
    </row>
    <row r="246" spans="1:18">
      <c r="A246" s="6">
        <v>2018</v>
      </c>
      <c r="B246" s="6" t="s">
        <v>95</v>
      </c>
      <c r="C246" s="6"/>
      <c r="D246" t="s">
        <v>3465</v>
      </c>
      <c r="E246">
        <f>IF(B246="","",VLOOKUP(B246,'Regionalism Code'!A:B,2,FALSE))</f>
        <v>62</v>
      </c>
      <c r="F246" s="7">
        <v>266.82297329882</v>
      </c>
      <c r="G246" s="7">
        <v>261.289634649046</v>
      </c>
      <c r="H246" s="7">
        <v>227.515067232573</v>
      </c>
      <c r="I246" s="7">
        <v>207.770242652051</v>
      </c>
      <c r="J246" s="7">
        <v>511.717203508053</v>
      </c>
      <c r="K246" s="7">
        <v>145.80896578676</v>
      </c>
      <c r="L246" s="7">
        <v>189.662138151518</v>
      </c>
      <c r="M246" s="7">
        <v>142.634179712422</v>
      </c>
      <c r="N246" s="7">
        <v>254.095580221847</v>
      </c>
      <c r="O246" s="7">
        <v>356.538974302186</v>
      </c>
      <c r="P246"/>
      <c r="Q246"/>
      <c r="R246"/>
    </row>
    <row r="247" spans="1:18">
      <c r="A247" s="6">
        <v>2018</v>
      </c>
      <c r="B247" s="6" t="s">
        <v>98</v>
      </c>
      <c r="C247" s="6"/>
      <c r="D247" t="s">
        <v>3466</v>
      </c>
      <c r="E247">
        <f>IF(B247="","",VLOOKUP(B247,'Regionalism Code'!A:B,2,FALSE))</f>
        <v>63</v>
      </c>
      <c r="F247" s="7">
        <v>263.123856684434</v>
      </c>
      <c r="G247" s="7">
        <v>251.689489303045</v>
      </c>
      <c r="H247" s="7">
        <v>235.312854526055</v>
      </c>
      <c r="I247" s="7">
        <v>194.597442980297</v>
      </c>
      <c r="J247" s="7">
        <v>505.293150423004</v>
      </c>
      <c r="K247" s="7">
        <v>148.519543894326</v>
      </c>
      <c r="L247" s="7">
        <v>226.628327876925</v>
      </c>
      <c r="M247" s="7">
        <v>141.356722260729</v>
      </c>
      <c r="N247" s="7">
        <v>258.522610604641</v>
      </c>
      <c r="O247" s="7">
        <v>351.433031951787</v>
      </c>
      <c r="P247"/>
      <c r="Q247"/>
      <c r="R247"/>
    </row>
    <row r="248" spans="1:18">
      <c r="A248" s="6">
        <v>2018</v>
      </c>
      <c r="B248" s="6" t="s">
        <v>101</v>
      </c>
      <c r="C248" s="6"/>
      <c r="D248" t="s">
        <v>3467</v>
      </c>
      <c r="E248">
        <f>IF(B248="","",VLOOKUP(B248,'Regionalism Code'!A:B,2,FALSE))</f>
        <v>64</v>
      </c>
      <c r="F248" s="7">
        <v>272.923426646369</v>
      </c>
      <c r="G248" s="7">
        <v>274.251710094899</v>
      </c>
      <c r="H248" s="7">
        <v>225.274782684287</v>
      </c>
      <c r="I248" s="7">
        <v>207.533711449083</v>
      </c>
      <c r="J248" s="7">
        <v>522.086750608879</v>
      </c>
      <c r="K248" s="7">
        <v>133.388774656763</v>
      </c>
      <c r="L248" s="7">
        <v>168.321186681246</v>
      </c>
      <c r="M248" s="7">
        <v>144.757712981207</v>
      </c>
      <c r="N248" s="7">
        <v>268.428815288004</v>
      </c>
      <c r="O248" s="7">
        <v>355.139284641632</v>
      </c>
      <c r="P248"/>
      <c r="Q248"/>
      <c r="R248"/>
    </row>
    <row r="249" spans="1:18">
      <c r="A249" s="6">
        <v>2018</v>
      </c>
      <c r="B249" s="6" t="s">
        <v>104</v>
      </c>
      <c r="C249" s="6"/>
      <c r="D249" t="s">
        <v>3468</v>
      </c>
      <c r="E249">
        <f>IF(B249="","",VLOOKUP(B249,'Regionalism Code'!A:B,2,FALSE))</f>
        <v>65</v>
      </c>
      <c r="F249" s="7">
        <v>271.83971090731</v>
      </c>
      <c r="G249" s="7">
        <v>267.351170843392</v>
      </c>
      <c r="H249" s="7">
        <v>232.936909673917</v>
      </c>
      <c r="I249" s="7">
        <v>209.695662359761</v>
      </c>
      <c r="J249" s="7">
        <v>491.325938423092</v>
      </c>
      <c r="K249" s="7">
        <v>157.370594314192</v>
      </c>
      <c r="L249" s="7">
        <v>231.077804839916</v>
      </c>
      <c r="M249" s="7">
        <v>135.862403145258</v>
      </c>
      <c r="N249" s="7">
        <v>254.815259883262</v>
      </c>
      <c r="O249" s="7">
        <v>357.369972535434</v>
      </c>
      <c r="P249"/>
      <c r="Q249"/>
      <c r="R249"/>
    </row>
    <row r="250" spans="1:18">
      <c r="A250" s="6">
        <v>2019</v>
      </c>
      <c r="B250" s="6" t="s">
        <v>21</v>
      </c>
      <c r="C250" s="6"/>
      <c r="D250" t="s">
        <v>3469</v>
      </c>
      <c r="E250">
        <f>IF(B250="","",VLOOKUP(B250,'Regionalism Code'!A:B,2,FALSE))</f>
        <v>11</v>
      </c>
      <c r="F250" s="7">
        <v>399.002577470831</v>
      </c>
      <c r="G250" s="7">
        <v>384.655857948811</v>
      </c>
      <c r="H250" s="7">
        <v>402.069761847515</v>
      </c>
      <c r="I250" s="7">
        <v>330.511921349776</v>
      </c>
      <c r="J250" s="7">
        <v>803.141856495562</v>
      </c>
      <c r="K250" s="7"/>
      <c r="L250" s="7">
        <v>470.546207473031</v>
      </c>
      <c r="M250" s="7">
        <v>253.174815846387</v>
      </c>
      <c r="N250" s="7"/>
      <c r="O250" s="7">
        <v>440.826052409953</v>
      </c>
      <c r="P250"/>
      <c r="Q250"/>
      <c r="R250"/>
    </row>
    <row r="251" spans="1:18">
      <c r="A251" s="6">
        <v>2019</v>
      </c>
      <c r="B251" s="6" t="s">
        <v>22</v>
      </c>
      <c r="C251" s="6"/>
      <c r="D251" t="s">
        <v>3470</v>
      </c>
      <c r="E251">
        <f>IF(B251="","",VLOOKUP(B251,'Regionalism Code'!A:B,2,FALSE))</f>
        <v>12</v>
      </c>
      <c r="F251" s="7">
        <v>344.112078593715</v>
      </c>
      <c r="G251" s="7">
        <v>323.856601961346</v>
      </c>
      <c r="H251" s="7">
        <v>349.012780540999</v>
      </c>
      <c r="I251" s="7">
        <v>292.571745138058</v>
      </c>
      <c r="J251" s="7">
        <v>775.651198331009</v>
      </c>
      <c r="K251" s="7"/>
      <c r="L251" s="7">
        <v>342.675620732518</v>
      </c>
      <c r="M251" s="7">
        <v>224.823766474608</v>
      </c>
      <c r="N251" s="7"/>
      <c r="O251" s="7">
        <v>402.111016398835</v>
      </c>
      <c r="P251"/>
      <c r="Q251"/>
      <c r="R251"/>
    </row>
    <row r="252" spans="1:18">
      <c r="A252" s="6">
        <v>2019</v>
      </c>
      <c r="B252" s="6" t="s">
        <v>24</v>
      </c>
      <c r="C252" s="6"/>
      <c r="D252" t="s">
        <v>3471</v>
      </c>
      <c r="E252">
        <f>IF(B252="","",VLOOKUP(B252,'Regionalism Code'!A:B,2,FALSE))</f>
        <v>13</v>
      </c>
      <c r="F252" s="7">
        <v>305.059707448155</v>
      </c>
      <c r="G252" s="7">
        <v>284.387079273996</v>
      </c>
      <c r="H252" s="7">
        <v>297.331082430245</v>
      </c>
      <c r="I252" s="7">
        <v>258.60474571495</v>
      </c>
      <c r="J252" s="7">
        <v>654.048744295426</v>
      </c>
      <c r="K252" s="7"/>
      <c r="L252" s="7">
        <v>278.897044061361</v>
      </c>
      <c r="M252" s="7">
        <v>200.680997619173</v>
      </c>
      <c r="N252" s="7"/>
      <c r="O252" s="7">
        <v>387.383168294142</v>
      </c>
      <c r="P252"/>
      <c r="Q252"/>
      <c r="R252"/>
    </row>
    <row r="253" spans="1:18">
      <c r="A253" s="6">
        <v>2019</v>
      </c>
      <c r="B253" s="6" t="s">
        <v>26</v>
      </c>
      <c r="C253" s="6"/>
      <c r="D253" t="s">
        <v>3472</v>
      </c>
      <c r="E253">
        <f>IF(B253="","",VLOOKUP(B253,'Regionalism Code'!A:B,2,FALSE))</f>
        <v>14</v>
      </c>
      <c r="F253" s="7">
        <v>308.725974204034</v>
      </c>
      <c r="G253" s="7">
        <v>305.610271037296</v>
      </c>
      <c r="H253" s="7">
        <v>277.890839591436</v>
      </c>
      <c r="I253" s="7">
        <v>265.712473659796</v>
      </c>
      <c r="J253" s="7">
        <v>611.360386853821</v>
      </c>
      <c r="K253" s="7"/>
      <c r="L253" s="7">
        <v>238.926560368471</v>
      </c>
      <c r="M253" s="7">
        <v>192.513951393275</v>
      </c>
      <c r="N253" s="7"/>
      <c r="O253" s="7">
        <v>375.065182502297</v>
      </c>
      <c r="P253"/>
      <c r="Q253"/>
      <c r="R253"/>
    </row>
    <row r="254" spans="1:18">
      <c r="A254" s="6">
        <v>2019</v>
      </c>
      <c r="B254" s="6" t="s">
        <v>29</v>
      </c>
      <c r="C254" s="6"/>
      <c r="D254" t="s">
        <v>3473</v>
      </c>
      <c r="E254">
        <f>IF(B254="","",VLOOKUP(B254,'Regionalism Code'!A:B,2,FALSE))</f>
        <v>15</v>
      </c>
      <c r="F254" s="7">
        <v>293.889210418314</v>
      </c>
      <c r="G254" s="7">
        <v>291.449015554652</v>
      </c>
      <c r="H254" s="7">
        <v>260.313356479596</v>
      </c>
      <c r="I254" s="7">
        <v>224.234389387945</v>
      </c>
      <c r="J254" s="7">
        <v>636.915103233038</v>
      </c>
      <c r="K254" s="7"/>
      <c r="L254" s="7">
        <v>211.502443654765</v>
      </c>
      <c r="M254" s="7">
        <v>166.982442351456</v>
      </c>
      <c r="N254" s="7"/>
      <c r="O254" s="7">
        <v>362.977314861626</v>
      </c>
      <c r="P254"/>
      <c r="Q254"/>
      <c r="R254"/>
    </row>
    <row r="255" spans="1:18">
      <c r="A255" s="6">
        <v>2019</v>
      </c>
      <c r="B255" s="6" t="s">
        <v>32</v>
      </c>
      <c r="C255" s="6"/>
      <c r="D255" t="s">
        <v>3474</v>
      </c>
      <c r="E255">
        <f>IF(B255="","",VLOOKUP(B255,'Regionalism Code'!A:B,2,FALSE))</f>
        <v>21</v>
      </c>
      <c r="F255" s="7">
        <v>311.011871603785</v>
      </c>
      <c r="G255" s="7">
        <v>292.444081588366</v>
      </c>
      <c r="H255" s="7">
        <v>302.52137647433</v>
      </c>
      <c r="I255" s="7">
        <v>249.436151676891</v>
      </c>
      <c r="J255" s="7">
        <v>700.177407955051</v>
      </c>
      <c r="K255" s="7"/>
      <c r="L255" s="7">
        <v>275.387375587496</v>
      </c>
      <c r="M255" s="7">
        <v>194.628569392406</v>
      </c>
      <c r="N255" s="7"/>
      <c r="O255" s="7">
        <v>387.769996206522</v>
      </c>
      <c r="P255"/>
      <c r="Q255"/>
      <c r="R255"/>
    </row>
    <row r="256" spans="1:18">
      <c r="A256" s="6">
        <v>2019</v>
      </c>
      <c r="B256" s="6" t="s">
        <v>35</v>
      </c>
      <c r="C256" s="6"/>
      <c r="D256" t="s">
        <v>3475</v>
      </c>
      <c r="E256">
        <f>IF(B256="","",VLOOKUP(B256,'Regionalism Code'!A:B,2,FALSE))</f>
        <v>22</v>
      </c>
      <c r="F256" s="7">
        <v>292.773594011308</v>
      </c>
      <c r="G256" s="7">
        <v>275.747671309734</v>
      </c>
      <c r="H256" s="7">
        <v>275.929078997884</v>
      </c>
      <c r="I256" s="7">
        <v>233.28742435251</v>
      </c>
      <c r="J256" s="7">
        <v>633.622242706173</v>
      </c>
      <c r="K256" s="7"/>
      <c r="L256" s="7">
        <v>241.91824082821</v>
      </c>
      <c r="M256" s="7">
        <v>182.762685966894</v>
      </c>
      <c r="N256" s="7"/>
      <c r="O256" s="7">
        <v>379.619959592773</v>
      </c>
      <c r="P256"/>
      <c r="Q256"/>
      <c r="R256"/>
    </row>
    <row r="257" spans="1:18">
      <c r="A257" s="6">
        <v>2019</v>
      </c>
      <c r="B257" s="6" t="s">
        <v>38</v>
      </c>
      <c r="C257" s="6"/>
      <c r="D257" t="s">
        <v>3476</v>
      </c>
      <c r="E257">
        <f>IF(B257="","",VLOOKUP(B257,'Regionalism Code'!A:B,2,FALSE))</f>
        <v>23</v>
      </c>
      <c r="F257" s="7">
        <v>292.869197094246</v>
      </c>
      <c r="G257" s="7">
        <v>275.788989976224</v>
      </c>
      <c r="H257" s="7">
        <v>274.641059136085</v>
      </c>
      <c r="I257" s="7">
        <v>237.00208916923</v>
      </c>
      <c r="J257" s="7">
        <v>619.678382533644</v>
      </c>
      <c r="K257" s="7"/>
      <c r="L257" s="7">
        <v>244.871842410164</v>
      </c>
      <c r="M257" s="7">
        <v>181.230957520414</v>
      </c>
      <c r="N257" s="7"/>
      <c r="O257" s="7">
        <v>382.409076564213</v>
      </c>
      <c r="P257"/>
      <c r="Q257"/>
      <c r="R257"/>
    </row>
    <row r="258" spans="1:18">
      <c r="A258" s="6">
        <v>2019</v>
      </c>
      <c r="B258" s="6" t="s">
        <v>41</v>
      </c>
      <c r="C258" s="6"/>
      <c r="D258" t="s">
        <v>3477</v>
      </c>
      <c r="E258">
        <f>IF(B258="","",VLOOKUP(B258,'Regionalism Code'!A:B,2,FALSE))</f>
        <v>31</v>
      </c>
      <c r="F258" s="7">
        <v>410.281425276598</v>
      </c>
      <c r="G258" s="7">
        <v>378.250855185744</v>
      </c>
      <c r="H258" s="7">
        <v>439.911805807275</v>
      </c>
      <c r="I258" s="7">
        <v>365.221961529471</v>
      </c>
      <c r="J258" s="7">
        <v>932.264176081744</v>
      </c>
      <c r="K258" s="7"/>
      <c r="L258" s="7">
        <v>480.107616602326</v>
      </c>
      <c r="M258" s="7">
        <v>282.225891598139</v>
      </c>
      <c r="N258" s="7"/>
      <c r="O258" s="7">
        <v>462.227826809998</v>
      </c>
      <c r="P258"/>
      <c r="Q258"/>
      <c r="R258"/>
    </row>
    <row r="259" spans="1:18">
      <c r="A259" s="6">
        <v>2019</v>
      </c>
      <c r="B259" s="6" t="s">
        <v>44</v>
      </c>
      <c r="C259" s="6"/>
      <c r="D259" t="s">
        <v>3478</v>
      </c>
      <c r="E259">
        <f>IF(B259="","",VLOOKUP(B259,'Regionalism Code'!A:B,2,FALSE))</f>
        <v>32</v>
      </c>
      <c r="F259" s="7">
        <v>361.926895929321</v>
      </c>
      <c r="G259" s="7">
        <v>341.49870797015</v>
      </c>
      <c r="H259" s="7">
        <v>365.495629490836</v>
      </c>
      <c r="I259" s="7">
        <v>324.036725772421</v>
      </c>
      <c r="J259" s="7">
        <v>789.043923698099</v>
      </c>
      <c r="K259" s="7"/>
      <c r="L259" s="7">
        <v>354.608020326395</v>
      </c>
      <c r="M259" s="7">
        <v>245.285652827419</v>
      </c>
      <c r="N259" s="7"/>
      <c r="O259" s="7">
        <v>422.91761098978</v>
      </c>
      <c r="P259"/>
      <c r="Q259"/>
      <c r="R259"/>
    </row>
    <row r="260" spans="1:18">
      <c r="A260" s="6">
        <v>2019</v>
      </c>
      <c r="B260" s="6" t="s">
        <v>47</v>
      </c>
      <c r="C260" s="6"/>
      <c r="D260" t="s">
        <v>3479</v>
      </c>
      <c r="E260">
        <f>IF(B260="","",VLOOKUP(B260,'Regionalism Code'!A:B,2,FALSE))</f>
        <v>33</v>
      </c>
      <c r="F260" s="7">
        <v>387.487767389583</v>
      </c>
      <c r="G260" s="7">
        <v>362.403938321019</v>
      </c>
      <c r="H260" s="7">
        <v>404.647636769702</v>
      </c>
      <c r="I260" s="7">
        <v>363.098117090121</v>
      </c>
      <c r="J260" s="7">
        <v>899.847314440693</v>
      </c>
      <c r="K260" s="7"/>
      <c r="L260" s="7">
        <v>392.672514336125</v>
      </c>
      <c r="M260" s="7">
        <v>265.623456637204</v>
      </c>
      <c r="N260" s="7"/>
      <c r="O260" s="7">
        <v>439.155648127809</v>
      </c>
      <c r="P260"/>
      <c r="Q260"/>
      <c r="R260"/>
    </row>
    <row r="261" spans="1:18">
      <c r="A261" s="6">
        <v>2019</v>
      </c>
      <c r="B261" s="6" t="s">
        <v>50</v>
      </c>
      <c r="C261" s="6"/>
      <c r="D261" t="s">
        <v>3480</v>
      </c>
      <c r="E261">
        <f>IF(B261="","",VLOOKUP(B261,'Regionalism Code'!A:B,2,FALSE))</f>
        <v>34</v>
      </c>
      <c r="F261" s="7">
        <v>330.289976949487</v>
      </c>
      <c r="G261" s="7">
        <v>301.147024905229</v>
      </c>
      <c r="H261" s="7">
        <v>341.532908076425</v>
      </c>
      <c r="I261" s="7">
        <v>304.139299687816</v>
      </c>
      <c r="J261" s="7">
        <v>773.503284092474</v>
      </c>
      <c r="K261" s="7"/>
      <c r="L261" s="7">
        <v>314.184535224171</v>
      </c>
      <c r="M261" s="7">
        <v>225.114604211485</v>
      </c>
      <c r="N261" s="7"/>
      <c r="O261" s="7">
        <v>406.109524280999</v>
      </c>
      <c r="P261"/>
      <c r="Q261"/>
      <c r="R261"/>
    </row>
    <row r="262" spans="1:18">
      <c r="A262" s="6">
        <v>2019</v>
      </c>
      <c r="B262" s="6" t="s">
        <v>53</v>
      </c>
      <c r="C262" s="6"/>
      <c r="D262" t="s">
        <v>3481</v>
      </c>
      <c r="E262">
        <f>IF(B262="","",VLOOKUP(B262,'Regionalism Code'!A:B,2,FALSE))</f>
        <v>35</v>
      </c>
      <c r="F262" s="7">
        <v>360.5089661342</v>
      </c>
      <c r="G262" s="7">
        <v>340.652261477277</v>
      </c>
      <c r="H262" s="7">
        <v>363.728254800641</v>
      </c>
      <c r="I262" s="7">
        <v>335.156932432144</v>
      </c>
      <c r="J262" s="7">
        <v>788.300965729055</v>
      </c>
      <c r="K262" s="7"/>
      <c r="L262" s="7">
        <v>339.131257482274</v>
      </c>
      <c r="M262" s="7">
        <v>247.165659903074</v>
      </c>
      <c r="N262" s="7"/>
      <c r="O262" s="7">
        <v>420.247563167597</v>
      </c>
      <c r="P262"/>
      <c r="Q262"/>
      <c r="R262"/>
    </row>
    <row r="263" spans="1:18">
      <c r="A263" s="6">
        <v>2019</v>
      </c>
      <c r="B263" s="6" t="s">
        <v>56</v>
      </c>
      <c r="C263" s="6"/>
      <c r="D263" t="s">
        <v>3482</v>
      </c>
      <c r="E263">
        <f>IF(B263="","",VLOOKUP(B263,'Regionalism Code'!A:B,2,FALSE))</f>
        <v>36</v>
      </c>
      <c r="F263" s="7">
        <v>319.12997713933</v>
      </c>
      <c r="G263" s="7">
        <v>294.32199105335</v>
      </c>
      <c r="H263" s="7">
        <v>319.183015767861</v>
      </c>
      <c r="I263" s="7">
        <v>288.486806341023</v>
      </c>
      <c r="J263" s="7">
        <v>711.196781468784</v>
      </c>
      <c r="K263" s="7"/>
      <c r="L263" s="7">
        <v>288.252069970006</v>
      </c>
      <c r="M263" s="7">
        <v>213.151331832036</v>
      </c>
      <c r="N263" s="7"/>
      <c r="O263" s="7">
        <v>400.968664695925</v>
      </c>
      <c r="P263"/>
      <c r="Q263"/>
      <c r="R263"/>
    </row>
    <row r="264" spans="1:18">
      <c r="A264" s="6">
        <v>2019</v>
      </c>
      <c r="B264" s="6" t="s">
        <v>59</v>
      </c>
      <c r="C264" s="6"/>
      <c r="D264" t="s">
        <v>3483</v>
      </c>
      <c r="E264">
        <f>IF(B264="","",VLOOKUP(B264,'Regionalism Code'!A:B,2,FALSE))</f>
        <v>37</v>
      </c>
      <c r="F264" s="7">
        <v>327.361407549796</v>
      </c>
      <c r="G264" s="7">
        <v>309.971435395794</v>
      </c>
      <c r="H264" s="7">
        <v>318.538340448437</v>
      </c>
      <c r="I264" s="7">
        <v>279.693103121515</v>
      </c>
      <c r="J264" s="7">
        <v>703.740701651832</v>
      </c>
      <c r="K264" s="7"/>
      <c r="L264" s="7">
        <v>294.691704895143</v>
      </c>
      <c r="M264" s="7">
        <v>214.595882334479</v>
      </c>
      <c r="N264" s="7"/>
      <c r="O264" s="7">
        <v>400.835734404013</v>
      </c>
      <c r="P264"/>
      <c r="Q264"/>
      <c r="R264"/>
    </row>
    <row r="265" spans="1:18">
      <c r="A265" s="6">
        <v>2019</v>
      </c>
      <c r="B265" s="6" t="s">
        <v>61</v>
      </c>
      <c r="C265" s="6"/>
      <c r="D265" t="s">
        <v>3484</v>
      </c>
      <c r="E265">
        <f>IF(B265="","",VLOOKUP(B265,'Regionalism Code'!A:B,2,FALSE))</f>
        <v>41</v>
      </c>
      <c r="F265" s="7">
        <v>322.120662064329</v>
      </c>
      <c r="G265" s="7">
        <v>309.343332145174</v>
      </c>
      <c r="H265" s="7">
        <v>301.852160996441</v>
      </c>
      <c r="I265" s="7">
        <v>293.003615931122</v>
      </c>
      <c r="J265" s="7">
        <v>654.001292209156</v>
      </c>
      <c r="K265" s="7"/>
      <c r="L265" s="7">
        <v>260.810323626631</v>
      </c>
      <c r="M265" s="7">
        <v>214.63134643913</v>
      </c>
      <c r="N265" s="7"/>
      <c r="O265" s="7">
        <v>401.16196840025</v>
      </c>
      <c r="P265"/>
      <c r="Q265"/>
      <c r="R265"/>
    </row>
    <row r="266" spans="1:18">
      <c r="A266" s="6">
        <v>2019</v>
      </c>
      <c r="B266" s="6" t="s">
        <v>64</v>
      </c>
      <c r="C266" s="6"/>
      <c r="D266" t="s">
        <v>3485</v>
      </c>
      <c r="E266">
        <f>IF(B266="","",VLOOKUP(B266,'Regionalism Code'!A:B,2,FALSE))</f>
        <v>42</v>
      </c>
      <c r="F266" s="7">
        <v>344.402514225085</v>
      </c>
      <c r="G266" s="7">
        <v>320.788399317788</v>
      </c>
      <c r="H266" s="7">
        <v>348.532858301154</v>
      </c>
      <c r="I266" s="7">
        <v>318.556541240884</v>
      </c>
      <c r="J266" s="7">
        <v>733.517264715419</v>
      </c>
      <c r="K266" s="7"/>
      <c r="L266" s="7">
        <v>352.248238195555</v>
      </c>
      <c r="M266" s="7">
        <v>230.639635429839</v>
      </c>
      <c r="N266" s="7"/>
      <c r="O266" s="7">
        <v>414.891497173557</v>
      </c>
      <c r="P266"/>
      <c r="Q266"/>
      <c r="R266"/>
    </row>
    <row r="267" spans="1:18">
      <c r="A267" s="6">
        <v>2019</v>
      </c>
      <c r="B267" s="6" t="s">
        <v>67</v>
      </c>
      <c r="C267" s="6"/>
      <c r="D267" t="s">
        <v>3486</v>
      </c>
      <c r="E267">
        <f>IF(B267="","",VLOOKUP(B267,'Regionalism Code'!A:B,2,FALSE))</f>
        <v>43</v>
      </c>
      <c r="F267" s="7">
        <v>310.85042025875</v>
      </c>
      <c r="G267" s="7">
        <v>282.279606320346</v>
      </c>
      <c r="H267" s="7">
        <v>311.811555850676</v>
      </c>
      <c r="I267" s="7">
        <v>272.330349995407</v>
      </c>
      <c r="J267" s="7">
        <v>690.354801012152</v>
      </c>
      <c r="K267" s="7"/>
      <c r="L267" s="7">
        <v>296.920949390135</v>
      </c>
      <c r="M267" s="7">
        <v>203.993730663075</v>
      </c>
      <c r="N267" s="7"/>
      <c r="O267" s="7">
        <v>403.463237466721</v>
      </c>
      <c r="P267"/>
      <c r="Q267"/>
      <c r="R267"/>
    </row>
    <row r="268" spans="1:18">
      <c r="A268" s="6">
        <v>2019</v>
      </c>
      <c r="B268" s="6" t="s">
        <v>69</v>
      </c>
      <c r="C268" s="6"/>
      <c r="D268" t="s">
        <v>3487</v>
      </c>
      <c r="E268">
        <f>IF(B268="","",VLOOKUP(B268,'Regionalism Code'!A:B,2,FALSE))</f>
        <v>44</v>
      </c>
      <c r="F268" s="7">
        <v>360.607817759167</v>
      </c>
      <c r="G268" s="7">
        <v>339.983607382681</v>
      </c>
      <c r="H268" s="7">
        <v>364.498146660533</v>
      </c>
      <c r="I268" s="7">
        <v>321.680777113</v>
      </c>
      <c r="J268" s="7">
        <v>788.904497063463</v>
      </c>
      <c r="K268" s="7"/>
      <c r="L268" s="7">
        <v>342.18811876321</v>
      </c>
      <c r="M268" s="7">
        <v>250.381433191303</v>
      </c>
      <c r="N268" s="7"/>
      <c r="O268" s="7">
        <v>421.661325095379</v>
      </c>
      <c r="P268"/>
      <c r="Q268"/>
      <c r="R268"/>
    </row>
    <row r="269" spans="1:18">
      <c r="A269" s="6">
        <v>2019</v>
      </c>
      <c r="B269" s="6" t="s">
        <v>72</v>
      </c>
      <c r="C269" s="6"/>
      <c r="D269" t="s">
        <v>3488</v>
      </c>
      <c r="E269">
        <f>IF(B269="","",VLOOKUP(B269,'Regionalism Code'!A:B,2,FALSE))</f>
        <v>45</v>
      </c>
      <c r="F269" s="7">
        <v>309.913020712835</v>
      </c>
      <c r="G269" s="7">
        <v>295.256351702163</v>
      </c>
      <c r="H269" s="7">
        <v>292.477759403697</v>
      </c>
      <c r="I269" s="7">
        <v>275.080771644897</v>
      </c>
      <c r="J269" s="7">
        <v>667.029399084823</v>
      </c>
      <c r="K269" s="7"/>
      <c r="L269" s="7">
        <v>240.814426414447</v>
      </c>
      <c r="M269" s="7">
        <v>198.272794629854</v>
      </c>
      <c r="N269" s="7"/>
      <c r="O269" s="7">
        <v>390.010680077766</v>
      </c>
      <c r="P269"/>
      <c r="Q269"/>
      <c r="R269"/>
    </row>
    <row r="270" spans="1:18">
      <c r="A270" s="6">
        <v>2019</v>
      </c>
      <c r="B270" s="6" t="s">
        <v>75</v>
      </c>
      <c r="C270" s="6"/>
      <c r="D270" t="s">
        <v>3489</v>
      </c>
      <c r="E270">
        <f>IF(B270="","",VLOOKUP(B270,'Regionalism Code'!A:B,2,FALSE))</f>
        <v>46</v>
      </c>
      <c r="F270" s="7">
        <v>328.752135523354</v>
      </c>
      <c r="G270" s="7">
        <v>319.413579678359</v>
      </c>
      <c r="H270" s="7">
        <v>314.456915856005</v>
      </c>
      <c r="I270" s="7">
        <v>282.293287170572</v>
      </c>
      <c r="J270" s="7">
        <v>701.153536727247</v>
      </c>
      <c r="K270" s="7"/>
      <c r="L270" s="7">
        <v>294.017934658944</v>
      </c>
      <c r="M270" s="7">
        <v>201.641356322617</v>
      </c>
      <c r="N270" s="7"/>
      <c r="O270" s="7">
        <v>385.58467788836</v>
      </c>
      <c r="P270"/>
      <c r="Q270"/>
      <c r="R270"/>
    </row>
    <row r="271" spans="1:18">
      <c r="A271" s="6">
        <v>2019</v>
      </c>
      <c r="B271" s="6" t="s">
        <v>78</v>
      </c>
      <c r="C271" s="6"/>
      <c r="D271" t="s">
        <v>3490</v>
      </c>
      <c r="E271">
        <f>IF(B271="","",VLOOKUP(B271,'Regionalism Code'!A:B,2,FALSE))</f>
        <v>50</v>
      </c>
      <c r="F271" s="7">
        <v>325.471029732882</v>
      </c>
      <c r="G271" s="7">
        <v>311.031359284517</v>
      </c>
      <c r="H271" s="7">
        <v>310.364348394176</v>
      </c>
      <c r="I271" s="7">
        <v>272.382930901259</v>
      </c>
      <c r="J271" s="7">
        <v>685.774883929011</v>
      </c>
      <c r="K271" s="7"/>
      <c r="L271" s="7">
        <v>293.351611966932</v>
      </c>
      <c r="M271" s="7">
        <v>203.747371810597</v>
      </c>
      <c r="N271" s="7"/>
      <c r="O271" s="7">
        <v>400.621717355463</v>
      </c>
      <c r="P271"/>
      <c r="Q271"/>
      <c r="R271"/>
    </row>
    <row r="272" spans="1:18">
      <c r="A272" s="6">
        <v>2019</v>
      </c>
      <c r="B272" s="6" t="s">
        <v>81</v>
      </c>
      <c r="C272" s="6"/>
      <c r="D272" t="s">
        <v>3491</v>
      </c>
      <c r="E272">
        <f>IF(B272="","",VLOOKUP(B272,'Regionalism Code'!A:B,2,FALSE))</f>
        <v>51</v>
      </c>
      <c r="F272" s="7">
        <v>317.110383571475</v>
      </c>
      <c r="G272" s="7">
        <v>291.21646643381</v>
      </c>
      <c r="H272" s="7">
        <v>319.533099248041</v>
      </c>
      <c r="I272" s="7">
        <v>274.154102547657</v>
      </c>
      <c r="J272" s="7">
        <v>705.328788106149</v>
      </c>
      <c r="K272" s="7"/>
      <c r="L272" s="7">
        <v>320.670003635202</v>
      </c>
      <c r="M272" s="7">
        <v>201.321850330288</v>
      </c>
      <c r="N272" s="7"/>
      <c r="O272" s="7">
        <v>398.228594825779</v>
      </c>
      <c r="P272"/>
      <c r="Q272"/>
      <c r="R272"/>
    </row>
    <row r="273" spans="1:18">
      <c r="A273" s="6">
        <v>2019</v>
      </c>
      <c r="B273" s="6" t="s">
        <v>84</v>
      </c>
      <c r="C273" s="6"/>
      <c r="D273" t="s">
        <v>3492</v>
      </c>
      <c r="E273">
        <f>IF(B273="","",VLOOKUP(B273,'Regionalism Code'!A:B,2,FALSE))</f>
        <v>52</v>
      </c>
      <c r="F273" s="7">
        <v>293.51142123435</v>
      </c>
      <c r="G273" s="7">
        <v>292.656019901034</v>
      </c>
      <c r="H273" s="7">
        <v>245.661685655901</v>
      </c>
      <c r="I273" s="7">
        <v>239.925730629602</v>
      </c>
      <c r="J273" s="7">
        <v>597.005739466692</v>
      </c>
      <c r="K273" s="7"/>
      <c r="L273" s="7">
        <v>159.878228235369</v>
      </c>
      <c r="M273" s="7">
        <v>172.656198698557</v>
      </c>
      <c r="N273" s="7"/>
      <c r="O273" s="7">
        <v>383.304443539201</v>
      </c>
      <c r="P273"/>
      <c r="Q273"/>
      <c r="R273"/>
    </row>
    <row r="274" spans="1:18">
      <c r="A274" s="6">
        <v>2019</v>
      </c>
      <c r="B274" s="6" t="s">
        <v>87</v>
      </c>
      <c r="C274" s="6"/>
      <c r="D274" t="s">
        <v>3493</v>
      </c>
      <c r="E274">
        <f>IF(B274="","",VLOOKUP(B274,'Regionalism Code'!A:B,2,FALSE))</f>
        <v>53</v>
      </c>
      <c r="F274" s="7">
        <v>303.460947762485</v>
      </c>
      <c r="G274" s="7">
        <v>284.429752592835</v>
      </c>
      <c r="H274" s="7">
        <v>291.120682554697</v>
      </c>
      <c r="I274" s="7">
        <v>243.388377647722</v>
      </c>
      <c r="J274" s="7">
        <v>647.403070455959</v>
      </c>
      <c r="K274" s="7"/>
      <c r="L274" s="7">
        <v>281.573554863046</v>
      </c>
      <c r="M274" s="7">
        <v>185.350312100021</v>
      </c>
      <c r="N274" s="7"/>
      <c r="O274" s="7">
        <v>388.744407504725</v>
      </c>
      <c r="P274"/>
      <c r="Q274"/>
      <c r="R274"/>
    </row>
    <row r="275" spans="1:18">
      <c r="A275" s="6">
        <v>2019</v>
      </c>
      <c r="B275" s="6" t="s">
        <v>90</v>
      </c>
      <c r="C275" s="6"/>
      <c r="D275" t="s">
        <v>3494</v>
      </c>
      <c r="E275">
        <f>IF(B275="","",VLOOKUP(B275,'Regionalism Code'!A:B,2,FALSE))</f>
        <v>54</v>
      </c>
      <c r="F275" s="7">
        <v>293.791210778094</v>
      </c>
      <c r="G275" s="7">
        <v>271.14324465012</v>
      </c>
      <c r="H275" s="7">
        <v>293.21029276128</v>
      </c>
      <c r="I275" s="7">
        <v>249.165624170356</v>
      </c>
      <c r="J275" s="7">
        <v>643.680656130013</v>
      </c>
      <c r="K275" s="7"/>
      <c r="L275" s="7">
        <v>311.703404520955</v>
      </c>
      <c r="M275" s="7">
        <v>170.016809492968</v>
      </c>
      <c r="N275" s="7"/>
      <c r="O275" s="7">
        <v>369.647998984538</v>
      </c>
      <c r="P275"/>
      <c r="Q275"/>
      <c r="R275"/>
    </row>
    <row r="276" spans="1:18">
      <c r="A276" s="6">
        <v>2019</v>
      </c>
      <c r="B276" s="6" t="s">
        <v>93</v>
      </c>
      <c r="C276" s="6"/>
      <c r="D276" t="s">
        <v>3495</v>
      </c>
      <c r="E276">
        <f>IF(B276="","",VLOOKUP(B276,'Regionalism Code'!A:B,2,FALSE))</f>
        <v>61</v>
      </c>
      <c r="F276" s="7">
        <v>322.891097393036</v>
      </c>
      <c r="G276" s="7">
        <v>308.211064738188</v>
      </c>
      <c r="H276" s="7">
        <v>309.144307630596</v>
      </c>
      <c r="I276" s="7">
        <v>279.690275894671</v>
      </c>
      <c r="J276" s="7">
        <v>660.363743859242</v>
      </c>
      <c r="K276" s="7"/>
      <c r="L276" s="7">
        <v>295.753337429539</v>
      </c>
      <c r="M276" s="7">
        <v>209.576062649545</v>
      </c>
      <c r="N276" s="7"/>
      <c r="O276" s="7">
        <v>396.364160786201</v>
      </c>
      <c r="P276"/>
      <c r="Q276"/>
      <c r="R276"/>
    </row>
    <row r="277" spans="1:18">
      <c r="A277" s="6">
        <v>2019</v>
      </c>
      <c r="B277" s="6" t="s">
        <v>95</v>
      </c>
      <c r="C277" s="6"/>
      <c r="D277" t="s">
        <v>3496</v>
      </c>
      <c r="E277">
        <f>IF(B277="","",VLOOKUP(B277,'Regionalism Code'!A:B,2,FALSE))</f>
        <v>62</v>
      </c>
      <c r="F277" s="7">
        <v>289.140468638427</v>
      </c>
      <c r="G277" s="7">
        <v>287.311358099981</v>
      </c>
      <c r="H277" s="7">
        <v>251.741952276261</v>
      </c>
      <c r="I277" s="7">
        <v>236.24369565508</v>
      </c>
      <c r="J277" s="7">
        <v>558.187594037305</v>
      </c>
      <c r="K277" s="7"/>
      <c r="L277" s="7">
        <v>216.911285342025</v>
      </c>
      <c r="M277" s="7">
        <v>171.545128624144</v>
      </c>
      <c r="N277" s="7"/>
      <c r="O277" s="7">
        <v>363.156875205835</v>
      </c>
      <c r="P277"/>
      <c r="Q277"/>
      <c r="R277"/>
    </row>
    <row r="278" spans="1:18">
      <c r="A278" s="6">
        <v>2019</v>
      </c>
      <c r="B278" s="6" t="s">
        <v>98</v>
      </c>
      <c r="C278" s="6"/>
      <c r="D278" t="s">
        <v>3497</v>
      </c>
      <c r="E278">
        <f>IF(B278="","",VLOOKUP(B278,'Regionalism Code'!A:B,2,FALSE))</f>
        <v>63</v>
      </c>
      <c r="F278" s="7">
        <v>282.646000190663</v>
      </c>
      <c r="G278" s="7">
        <v>272.897299868922</v>
      </c>
      <c r="H278" s="7">
        <v>252.745557907456</v>
      </c>
      <c r="I278" s="7">
        <v>222.004396106143</v>
      </c>
      <c r="J278" s="7">
        <v>535.427308091554</v>
      </c>
      <c r="K278" s="7"/>
      <c r="L278" s="7">
        <v>243.298283383462</v>
      </c>
      <c r="M278" s="7">
        <v>168.21725378079</v>
      </c>
      <c r="N278" s="7"/>
      <c r="O278" s="7">
        <v>369.187170066062</v>
      </c>
      <c r="P278"/>
      <c r="Q278"/>
      <c r="R278"/>
    </row>
    <row r="279" spans="1:18">
      <c r="A279" s="6">
        <v>2019</v>
      </c>
      <c r="B279" s="6" t="s">
        <v>101</v>
      </c>
      <c r="C279" s="6"/>
      <c r="D279" t="s">
        <v>3498</v>
      </c>
      <c r="E279">
        <f>IF(B279="","",VLOOKUP(B279,'Regionalism Code'!A:B,2,FALSE))</f>
        <v>64</v>
      </c>
      <c r="F279" s="7">
        <v>292.312030066333</v>
      </c>
      <c r="G279" s="7">
        <v>299.043524856158</v>
      </c>
      <c r="H279" s="7">
        <v>241.547679104785</v>
      </c>
      <c r="I279" s="7">
        <v>227.619507936717</v>
      </c>
      <c r="J279" s="7">
        <v>545.372131176431</v>
      </c>
      <c r="K279" s="7"/>
      <c r="L279" s="7">
        <v>196.389696117756</v>
      </c>
      <c r="M279" s="7">
        <v>166.491090888255</v>
      </c>
      <c r="N279" s="7"/>
      <c r="O279" s="7">
        <v>362.349497195843</v>
      </c>
      <c r="P279"/>
      <c r="Q279"/>
      <c r="R279"/>
    </row>
    <row r="280" spans="1:18">
      <c r="A280" s="6">
        <v>2019</v>
      </c>
      <c r="B280" s="6" t="s">
        <v>104</v>
      </c>
      <c r="C280" s="6"/>
      <c r="D280" t="s">
        <v>3499</v>
      </c>
      <c r="E280">
        <f>IF(B280="","",VLOOKUP(B280,'Regionalism Code'!A:B,2,FALSE))</f>
        <v>65</v>
      </c>
      <c r="F280" s="7">
        <v>294.340818566876</v>
      </c>
      <c r="G280" s="7">
        <v>293.483223195185</v>
      </c>
      <c r="H280" s="7">
        <v>256.308807512259</v>
      </c>
      <c r="I280" s="7">
        <v>232.349635725298</v>
      </c>
      <c r="J280" s="7">
        <v>557.773920999694</v>
      </c>
      <c r="K280" s="7"/>
      <c r="L280" s="7">
        <v>251.994951711157</v>
      </c>
      <c r="M280" s="7">
        <v>160.134184440924</v>
      </c>
      <c r="N280" s="7"/>
      <c r="O280" s="7">
        <v>366.300777259099</v>
      </c>
      <c r="P280"/>
      <c r="Q280"/>
      <c r="R280"/>
    </row>
    <row r="281" spans="1:15">
      <c r="A281" s="6">
        <v>2020</v>
      </c>
      <c r="B281" s="6" t="s">
        <v>21</v>
      </c>
      <c r="C281" s="6"/>
      <c r="D281" t="s">
        <v>3500</v>
      </c>
      <c r="E281">
        <f>IF(B281="","",VLOOKUP(B281,'Regionalism Code'!A:B,2,FALSE))</f>
        <v>11</v>
      </c>
      <c r="F281" s="7">
        <v>417.875399830429</v>
      </c>
      <c r="G281" s="7">
        <v>397.001872209767</v>
      </c>
      <c r="H281" s="7">
        <v>445.832946349407</v>
      </c>
      <c r="I281" s="7">
        <v>342.689278893281</v>
      </c>
      <c r="J281" s="7">
        <v>787.938170132736</v>
      </c>
      <c r="K281" s="7"/>
      <c r="L281" s="7">
        <v>646.972439599734</v>
      </c>
      <c r="M281" s="7">
        <v>265.329417934911</v>
      </c>
      <c r="N281" s="7"/>
      <c r="O281" s="7">
        <v>436.021709823746</v>
      </c>
    </row>
    <row r="282" spans="1:15">
      <c r="A282" s="6">
        <v>2020</v>
      </c>
      <c r="B282" s="6" t="s">
        <v>22</v>
      </c>
      <c r="C282" s="6"/>
      <c r="D282" t="s">
        <v>3501</v>
      </c>
      <c r="E282">
        <f>IF(B282="","",VLOOKUP(B282,'Regionalism Code'!A:B,2,FALSE))</f>
        <v>12</v>
      </c>
      <c r="F282" s="7">
        <v>361.455131353389</v>
      </c>
      <c r="G282" s="7">
        <v>340.289897061327</v>
      </c>
      <c r="H282" s="7">
        <v>373.906877573257</v>
      </c>
      <c r="I282" s="7">
        <v>291.872328978555</v>
      </c>
      <c r="J282" s="7">
        <v>710.853721580246</v>
      </c>
      <c r="K282" s="7"/>
      <c r="L282" s="7">
        <v>472.146512321033</v>
      </c>
      <c r="M282" s="7">
        <v>242.445950441633</v>
      </c>
      <c r="N282" s="7"/>
      <c r="O282" s="7">
        <v>408.737692057108</v>
      </c>
    </row>
    <row r="283" spans="1:15">
      <c r="A283" s="6">
        <v>2020</v>
      </c>
      <c r="B283" s="6" t="s">
        <v>24</v>
      </c>
      <c r="C283" s="6"/>
      <c r="D283" t="s">
        <v>3502</v>
      </c>
      <c r="E283">
        <f>IF(B283="","",VLOOKUP(B283,'Regionalism Code'!A:B,2,FALSE))</f>
        <v>13</v>
      </c>
      <c r="F283" s="7">
        <v>322.69686643458</v>
      </c>
      <c r="G283" s="7">
        <v>304.095391319723</v>
      </c>
      <c r="H283" s="7">
        <v>318.415351058899</v>
      </c>
      <c r="I283" s="7">
        <v>268.495012510137</v>
      </c>
      <c r="J283" s="7">
        <v>625.015582940141</v>
      </c>
      <c r="K283" s="7"/>
      <c r="L283" s="7">
        <v>357.459044006205</v>
      </c>
      <c r="M283" s="7">
        <v>222.885027811483</v>
      </c>
      <c r="N283" s="7"/>
      <c r="O283" s="7">
        <v>391.918551426342</v>
      </c>
    </row>
    <row r="284" spans="1:15">
      <c r="A284" s="6">
        <v>2020</v>
      </c>
      <c r="B284" s="6" t="s">
        <v>26</v>
      </c>
      <c r="C284" s="6"/>
      <c r="D284" t="s">
        <v>3503</v>
      </c>
      <c r="E284">
        <f>IF(B284="","",VLOOKUP(B284,'Regionalism Code'!A:B,2,FALSE))</f>
        <v>14</v>
      </c>
      <c r="F284" s="7">
        <v>325.72695112905</v>
      </c>
      <c r="G284" s="7">
        <v>327.287159722927</v>
      </c>
      <c r="H284" s="7">
        <v>291.365285051972</v>
      </c>
      <c r="I284" s="7">
        <v>272.444453591557</v>
      </c>
      <c r="J284" s="7">
        <v>571.953351180905</v>
      </c>
      <c r="K284" s="7"/>
      <c r="L284" s="7">
        <v>287.49473897109</v>
      </c>
      <c r="M284" s="7">
        <v>220.1138490342</v>
      </c>
      <c r="N284" s="7"/>
      <c r="O284" s="7">
        <v>383.035686096727</v>
      </c>
    </row>
    <row r="285" spans="1:15">
      <c r="A285" s="6">
        <v>2020</v>
      </c>
      <c r="B285" s="6" t="s">
        <v>29</v>
      </c>
      <c r="C285" s="6"/>
      <c r="D285" t="s">
        <v>3504</v>
      </c>
      <c r="E285">
        <f>IF(B285="","",VLOOKUP(B285,'Regionalism Code'!A:B,2,FALSE))</f>
        <v>15</v>
      </c>
      <c r="F285" s="7">
        <v>309.394382433393</v>
      </c>
      <c r="G285" s="7">
        <v>310.399502550643</v>
      </c>
      <c r="H285" s="7">
        <v>275.657155387701</v>
      </c>
      <c r="I285" s="7">
        <v>244.51876907635</v>
      </c>
      <c r="J285" s="7">
        <v>583.567746766757</v>
      </c>
      <c r="K285" s="7"/>
      <c r="L285" s="7">
        <v>263.632440621986</v>
      </c>
      <c r="M285" s="7">
        <v>198.352368978992</v>
      </c>
      <c r="N285" s="7"/>
      <c r="O285" s="7">
        <v>367.400305948532</v>
      </c>
    </row>
    <row r="286" spans="1:15">
      <c r="A286" s="6">
        <v>2020</v>
      </c>
      <c r="B286" s="6" t="s">
        <v>32</v>
      </c>
      <c r="C286" s="6"/>
      <c r="D286" t="s">
        <v>3505</v>
      </c>
      <c r="E286">
        <f>IF(B286="","",VLOOKUP(B286,'Regionalism Code'!A:B,2,FALSE))</f>
        <v>21</v>
      </c>
      <c r="F286" s="7">
        <v>326.293531285307</v>
      </c>
      <c r="G286" s="7">
        <v>307.112361026312</v>
      </c>
      <c r="H286" s="7">
        <v>328.118327282286</v>
      </c>
      <c r="I286" s="7">
        <v>259.306413741202</v>
      </c>
      <c r="J286" s="7">
        <v>677.778498373932</v>
      </c>
      <c r="K286" s="7"/>
      <c r="L286" s="7">
        <v>364.963075363274</v>
      </c>
      <c r="M286" s="7">
        <v>218.372155728284</v>
      </c>
      <c r="N286" s="7"/>
      <c r="O286" s="7">
        <v>386.333445613456</v>
      </c>
    </row>
    <row r="287" spans="1:15">
      <c r="A287" s="6">
        <v>2020</v>
      </c>
      <c r="B287" s="6" t="s">
        <v>35</v>
      </c>
      <c r="C287" s="6"/>
      <c r="D287" t="s">
        <v>3506</v>
      </c>
      <c r="E287">
        <f>IF(B287="","",VLOOKUP(B287,'Regionalism Code'!A:B,2,FALSE))</f>
        <v>22</v>
      </c>
      <c r="F287" s="7">
        <v>308.256487380828</v>
      </c>
      <c r="G287" s="7">
        <v>290.78061215931</v>
      </c>
      <c r="H287" s="7">
        <v>297.632184308423</v>
      </c>
      <c r="I287" s="7">
        <v>245.123548435034</v>
      </c>
      <c r="J287" s="7">
        <v>640.014229016871</v>
      </c>
      <c r="K287" s="7"/>
      <c r="L287" s="7">
        <v>294.005617509577</v>
      </c>
      <c r="M287" s="7">
        <v>209.735284466062</v>
      </c>
      <c r="N287" s="7"/>
      <c r="O287" s="7">
        <v>385.286426394038</v>
      </c>
    </row>
    <row r="288" spans="1:15">
      <c r="A288" s="6">
        <v>2020</v>
      </c>
      <c r="B288" s="6" t="s">
        <v>38</v>
      </c>
      <c r="C288" s="6"/>
      <c r="D288" t="s">
        <v>3507</v>
      </c>
      <c r="E288">
        <f>IF(B288="","",VLOOKUP(B288,'Regionalism Code'!A:B,2,FALSE))</f>
        <v>23</v>
      </c>
      <c r="F288" s="7">
        <v>306.075289049978</v>
      </c>
      <c r="G288" s="7">
        <v>290.478546719516</v>
      </c>
      <c r="H288" s="7">
        <v>293.694890039707</v>
      </c>
      <c r="I288" s="7">
        <v>241.554940762945</v>
      </c>
      <c r="J288" s="7">
        <v>615.419203973508</v>
      </c>
      <c r="K288" s="7"/>
      <c r="L288" s="7">
        <v>301.912521691887</v>
      </c>
      <c r="M288" s="7">
        <v>202.654189314372</v>
      </c>
      <c r="N288" s="7"/>
      <c r="O288" s="7">
        <v>380.091334649791</v>
      </c>
    </row>
    <row r="289" spans="1:15">
      <c r="A289" s="6">
        <v>2020</v>
      </c>
      <c r="B289" s="6" t="s">
        <v>41</v>
      </c>
      <c r="C289" s="6"/>
      <c r="D289" t="s">
        <v>3508</v>
      </c>
      <c r="E289">
        <f>IF(B289="","",VLOOKUP(B289,'Regionalism Code'!A:B,2,FALSE))</f>
        <v>31</v>
      </c>
      <c r="F289" s="7">
        <v>431.927567552659</v>
      </c>
      <c r="G289" s="7">
        <v>395.20408657248</v>
      </c>
      <c r="H289" s="7">
        <v>488.68336138545</v>
      </c>
      <c r="I289" s="7">
        <v>368.970263955789</v>
      </c>
      <c r="J289" s="7">
        <v>945.366741789258</v>
      </c>
      <c r="K289" s="7"/>
      <c r="L289" s="7">
        <v>658.180726742024</v>
      </c>
      <c r="M289" s="7">
        <v>296.028708996041</v>
      </c>
      <c r="N289" s="7"/>
      <c r="O289" s="7">
        <v>450.080035492957</v>
      </c>
    </row>
    <row r="290" spans="1:15">
      <c r="A290" s="6">
        <v>2020</v>
      </c>
      <c r="B290" s="6" t="s">
        <v>44</v>
      </c>
      <c r="C290" s="6"/>
      <c r="D290" t="s">
        <v>3509</v>
      </c>
      <c r="E290">
        <f>IF(B290="","",VLOOKUP(B290,'Regionalism Code'!A:B,2,FALSE))</f>
        <v>32</v>
      </c>
      <c r="F290" s="7">
        <v>381.612573496046</v>
      </c>
      <c r="G290" s="7">
        <v>362.109024815909</v>
      </c>
      <c r="H290" s="7">
        <v>395.005526630558</v>
      </c>
      <c r="I290" s="7">
        <v>327.199782878176</v>
      </c>
      <c r="J290" s="7">
        <v>752.291572710494</v>
      </c>
      <c r="K290" s="7"/>
      <c r="L290" s="7">
        <v>482.198949807718</v>
      </c>
      <c r="M290" s="7">
        <v>262.859377460051</v>
      </c>
      <c r="N290" s="7"/>
      <c r="O290" s="7">
        <v>421.699188758556</v>
      </c>
    </row>
    <row r="291" spans="1:15">
      <c r="A291" s="6">
        <v>2020</v>
      </c>
      <c r="B291" s="6" t="s">
        <v>47</v>
      </c>
      <c r="C291" s="6"/>
      <c r="D291" t="s">
        <v>3510</v>
      </c>
      <c r="E291">
        <f>IF(B291="","",VLOOKUP(B291,'Regionalism Code'!A:B,2,FALSE))</f>
        <v>33</v>
      </c>
      <c r="F291" s="7">
        <v>406.877947152774</v>
      </c>
      <c r="G291" s="7">
        <v>382.072237493702</v>
      </c>
      <c r="H291" s="7">
        <v>439.253445536304</v>
      </c>
      <c r="I291" s="7">
        <v>365.546026404861</v>
      </c>
      <c r="J291" s="7">
        <v>881.995976615319</v>
      </c>
      <c r="K291" s="7"/>
      <c r="L291" s="7">
        <v>531.88287665073</v>
      </c>
      <c r="M291" s="7">
        <v>281.248093499968</v>
      </c>
      <c r="N291" s="7"/>
      <c r="O291" s="7">
        <v>429.979463299083</v>
      </c>
    </row>
    <row r="292" spans="1:15">
      <c r="A292" s="6">
        <v>2020</v>
      </c>
      <c r="B292" s="6" t="s">
        <v>50</v>
      </c>
      <c r="C292" s="6"/>
      <c r="D292" t="s">
        <v>3511</v>
      </c>
      <c r="E292">
        <f>IF(B292="","",VLOOKUP(B292,'Regionalism Code'!A:B,2,FALSE))</f>
        <v>34</v>
      </c>
      <c r="F292" s="7">
        <v>350.164685502378</v>
      </c>
      <c r="G292" s="7">
        <v>323.745121600886</v>
      </c>
      <c r="H292" s="7">
        <v>366.145471486761</v>
      </c>
      <c r="I292" s="7">
        <v>309.344914262149</v>
      </c>
      <c r="J292" s="7">
        <v>737.672007110159</v>
      </c>
      <c r="K292" s="7"/>
      <c r="L292" s="7">
        <v>418.396674167111</v>
      </c>
      <c r="M292" s="7">
        <v>245.22026224167</v>
      </c>
      <c r="N292" s="7"/>
      <c r="O292" s="7">
        <v>408.383436682261</v>
      </c>
    </row>
    <row r="293" spans="1:15">
      <c r="A293" s="6">
        <v>2020</v>
      </c>
      <c r="B293" s="6" t="s">
        <v>53</v>
      </c>
      <c r="C293" s="6"/>
      <c r="D293" t="s">
        <v>3512</v>
      </c>
      <c r="E293">
        <f>IF(B293="","",VLOOKUP(B293,'Regionalism Code'!A:B,2,FALSE))</f>
        <v>35</v>
      </c>
      <c r="F293" s="7">
        <v>380.126230992972</v>
      </c>
      <c r="G293" s="7">
        <v>359.211838413999</v>
      </c>
      <c r="H293" s="7">
        <v>401.803367197971</v>
      </c>
      <c r="I293" s="7">
        <v>341.225241659113</v>
      </c>
      <c r="J293" s="7">
        <v>753.132778959017</v>
      </c>
      <c r="K293" s="7"/>
      <c r="L293" s="7">
        <v>494.234843394841</v>
      </c>
      <c r="M293" s="7">
        <v>266.993595184969</v>
      </c>
      <c r="N293" s="7"/>
      <c r="O293" s="7">
        <v>409.817665789281</v>
      </c>
    </row>
    <row r="294" spans="1:15">
      <c r="A294" s="6">
        <v>2020</v>
      </c>
      <c r="B294" s="6" t="s">
        <v>56</v>
      </c>
      <c r="C294" s="6"/>
      <c r="D294" t="s">
        <v>3513</v>
      </c>
      <c r="E294">
        <f>IF(B294="","",VLOOKUP(B294,'Regionalism Code'!A:B,2,FALSE))</f>
        <v>36</v>
      </c>
      <c r="F294" s="7">
        <v>340.610919388074</v>
      </c>
      <c r="G294" s="7">
        <v>316.135002454631</v>
      </c>
      <c r="H294" s="7">
        <v>353.232183702745</v>
      </c>
      <c r="I294" s="7">
        <v>295.462124047858</v>
      </c>
      <c r="J294" s="7">
        <v>690.898838872264</v>
      </c>
      <c r="K294" s="7"/>
      <c r="L294" s="7">
        <v>419.535617243218</v>
      </c>
      <c r="M294" s="7">
        <v>232.878837210352</v>
      </c>
      <c r="N294" s="7"/>
      <c r="O294" s="7">
        <v>398.515979936141</v>
      </c>
    </row>
    <row r="295" spans="1:15">
      <c r="A295" s="6">
        <v>2020</v>
      </c>
      <c r="B295" s="6" t="s">
        <v>59</v>
      </c>
      <c r="C295" s="6"/>
      <c r="D295" t="s">
        <v>3514</v>
      </c>
      <c r="E295">
        <f>IF(B295="","",VLOOKUP(B295,'Regionalism Code'!A:B,2,FALSE))</f>
        <v>37</v>
      </c>
      <c r="F295" s="7">
        <v>347.805839886393</v>
      </c>
      <c r="G295" s="7">
        <v>331.655686050191</v>
      </c>
      <c r="H295" s="7">
        <v>343.487349648037</v>
      </c>
      <c r="I295" s="7">
        <v>287.676756939959</v>
      </c>
      <c r="J295" s="7">
        <v>673.672816954517</v>
      </c>
      <c r="K295" s="7"/>
      <c r="L295" s="7">
        <v>394.055673151417</v>
      </c>
      <c r="M295" s="7">
        <v>234.729405051581</v>
      </c>
      <c r="N295" s="7"/>
      <c r="O295" s="7">
        <v>409.002030261708</v>
      </c>
    </row>
    <row r="296" spans="1:15">
      <c r="A296" s="6">
        <v>2020</v>
      </c>
      <c r="B296" s="6" t="s">
        <v>61</v>
      </c>
      <c r="C296" s="6"/>
      <c r="D296" t="s">
        <v>3515</v>
      </c>
      <c r="E296">
        <f>IF(B296="","",VLOOKUP(B296,'Regionalism Code'!A:B,2,FALSE))</f>
        <v>41</v>
      </c>
      <c r="F296" s="7">
        <v>340.813120663506</v>
      </c>
      <c r="G296" s="7">
        <v>331.164520242214</v>
      </c>
      <c r="H296" s="7">
        <v>321.209609245938</v>
      </c>
      <c r="I296" s="7">
        <v>298.935520682867</v>
      </c>
      <c r="J296" s="7">
        <v>602.408708740383</v>
      </c>
      <c r="K296" s="7"/>
      <c r="L296" s="7">
        <v>343.530434826257</v>
      </c>
      <c r="M296" s="7">
        <v>239.883330786236</v>
      </c>
      <c r="N296" s="7"/>
      <c r="O296" s="7">
        <v>408.316168975224</v>
      </c>
    </row>
    <row r="297" spans="1:15">
      <c r="A297" s="6">
        <v>2020</v>
      </c>
      <c r="B297" s="6" t="s">
        <v>64</v>
      </c>
      <c r="C297" s="6"/>
      <c r="D297" t="s">
        <v>3516</v>
      </c>
      <c r="E297">
        <f>IF(B297="","",VLOOKUP(B297,'Regionalism Code'!A:B,2,FALSE))</f>
        <v>42</v>
      </c>
      <c r="F297" s="7">
        <v>358.635858452599</v>
      </c>
      <c r="G297" s="7">
        <v>336.54082228335</v>
      </c>
      <c r="H297" s="7">
        <v>369.579654308096</v>
      </c>
      <c r="I297" s="7">
        <v>308.95952058992</v>
      </c>
      <c r="J297" s="7">
        <v>672.09764545351</v>
      </c>
      <c r="K297" s="7"/>
      <c r="L297" s="7">
        <v>478.20510991327</v>
      </c>
      <c r="M297" s="7">
        <v>241.333951435958</v>
      </c>
      <c r="N297" s="7"/>
      <c r="O297" s="7">
        <v>411.72862071318</v>
      </c>
    </row>
    <row r="298" spans="1:15">
      <c r="A298" s="6">
        <v>2020</v>
      </c>
      <c r="B298" s="6" t="s">
        <v>67</v>
      </c>
      <c r="C298" s="6"/>
      <c r="D298" t="s">
        <v>3517</v>
      </c>
      <c r="E298">
        <f>IF(B298="","",VLOOKUP(B298,'Regionalism Code'!A:B,2,FALSE))</f>
        <v>43</v>
      </c>
      <c r="F298" s="7">
        <v>332.034848748076</v>
      </c>
      <c r="G298" s="7">
        <v>302.280833527971</v>
      </c>
      <c r="H298" s="7">
        <v>347.443618728468</v>
      </c>
      <c r="I298" s="7">
        <v>281.539379433192</v>
      </c>
      <c r="J298" s="7">
        <v>672.239700631396</v>
      </c>
      <c r="K298" s="7"/>
      <c r="L298" s="7">
        <v>431.401396573562</v>
      </c>
      <c r="M298" s="7">
        <v>222.623316678264</v>
      </c>
      <c r="N298" s="7"/>
      <c r="O298" s="7">
        <v>402.302234429334</v>
      </c>
    </row>
    <row r="299" spans="1:15">
      <c r="A299" s="6">
        <v>2020</v>
      </c>
      <c r="B299" s="6" t="s">
        <v>69</v>
      </c>
      <c r="C299" s="6"/>
      <c r="D299" t="s">
        <v>3518</v>
      </c>
      <c r="E299">
        <f>IF(B299="","",VLOOKUP(B299,'Regionalism Code'!A:B,2,FALSE))</f>
        <v>44</v>
      </c>
      <c r="F299" s="7">
        <v>379.534755153097</v>
      </c>
      <c r="G299" s="7">
        <v>356.941319462906</v>
      </c>
      <c r="H299" s="7">
        <v>404.353145581094</v>
      </c>
      <c r="I299" s="7">
        <v>329.029687287264</v>
      </c>
      <c r="J299" s="7">
        <v>757.804245676212</v>
      </c>
      <c r="K299" s="7"/>
      <c r="L299" s="7">
        <v>505.980946917703</v>
      </c>
      <c r="M299" s="7">
        <v>267.803271788622</v>
      </c>
      <c r="N299" s="7"/>
      <c r="O299" s="7">
        <v>409.062168926427</v>
      </c>
    </row>
    <row r="300" spans="1:15">
      <c r="A300" s="6">
        <v>2020</v>
      </c>
      <c r="B300" s="6" t="s">
        <v>72</v>
      </c>
      <c r="C300" s="6"/>
      <c r="D300" t="s">
        <v>3519</v>
      </c>
      <c r="E300">
        <f>IF(B300="","",VLOOKUP(B300,'Regionalism Code'!A:B,2,FALSE))</f>
        <v>45</v>
      </c>
      <c r="F300" s="7">
        <v>325.170676393122</v>
      </c>
      <c r="G300" s="7">
        <v>311.98497617726</v>
      </c>
      <c r="H300" s="7">
        <v>313.241487314287</v>
      </c>
      <c r="I300" s="7">
        <v>279.420513053176</v>
      </c>
      <c r="J300" s="7">
        <v>618.8737166195</v>
      </c>
      <c r="K300" s="7"/>
      <c r="L300" s="7">
        <v>344.611828768971</v>
      </c>
      <c r="M300" s="7">
        <v>215.710094947129</v>
      </c>
      <c r="N300" s="7"/>
      <c r="O300" s="7">
        <v>390.406751470197</v>
      </c>
    </row>
    <row r="301" spans="1:15">
      <c r="A301" s="6">
        <v>2020</v>
      </c>
      <c r="B301" s="6" t="s">
        <v>75</v>
      </c>
      <c r="C301" s="6"/>
      <c r="D301" t="s">
        <v>3520</v>
      </c>
      <c r="E301">
        <f>IF(B301="","",VLOOKUP(B301,'Regionalism Code'!A:B,2,FALSE))</f>
        <v>46</v>
      </c>
      <c r="F301" s="7">
        <v>344.049065917822</v>
      </c>
      <c r="G301" s="7">
        <v>335.865718971227</v>
      </c>
      <c r="H301" s="7">
        <v>337.243323219545</v>
      </c>
      <c r="I301" s="7">
        <v>287.309668433291</v>
      </c>
      <c r="J301" s="7">
        <v>659.708827886733</v>
      </c>
      <c r="K301" s="7"/>
      <c r="L301" s="7">
        <v>405.141124517163</v>
      </c>
      <c r="M301" s="7">
        <v>215.244282780447</v>
      </c>
      <c r="N301" s="7"/>
      <c r="O301" s="7">
        <v>383.458499819378</v>
      </c>
    </row>
    <row r="302" spans="1:15">
      <c r="A302" s="6">
        <v>2020</v>
      </c>
      <c r="B302" s="6" t="s">
        <v>78</v>
      </c>
      <c r="C302" s="6"/>
      <c r="D302" t="s">
        <v>3521</v>
      </c>
      <c r="E302">
        <f>IF(B302="","",VLOOKUP(B302,'Regionalism Code'!A:B,2,FALSE))</f>
        <v>50</v>
      </c>
      <c r="F302" s="7">
        <v>344.764265300016</v>
      </c>
      <c r="G302" s="7">
        <v>329.385734792091</v>
      </c>
      <c r="H302" s="7">
        <v>343.905827091716</v>
      </c>
      <c r="I302" s="7">
        <v>274.101295928538</v>
      </c>
      <c r="J302" s="7">
        <v>689.030989815183</v>
      </c>
      <c r="K302" s="7"/>
      <c r="L302" s="7">
        <v>413.423434228395</v>
      </c>
      <c r="M302" s="7">
        <v>219.240550338852</v>
      </c>
      <c r="N302" s="7"/>
      <c r="O302" s="7">
        <v>397.124920668827</v>
      </c>
    </row>
    <row r="303" spans="1:15">
      <c r="A303" s="6">
        <v>2020</v>
      </c>
      <c r="B303" s="6" t="s">
        <v>81</v>
      </c>
      <c r="C303" s="6"/>
      <c r="D303" t="s">
        <v>3522</v>
      </c>
      <c r="E303">
        <f>IF(B303="","",VLOOKUP(B303,'Regionalism Code'!A:B,2,FALSE))</f>
        <v>51</v>
      </c>
      <c r="F303" s="7">
        <v>334.822884956866</v>
      </c>
      <c r="G303" s="7">
        <v>310.762818570303</v>
      </c>
      <c r="H303" s="7">
        <v>344.86247698485</v>
      </c>
      <c r="I303" s="7">
        <v>277.904241196549</v>
      </c>
      <c r="J303" s="7">
        <v>660.948848205463</v>
      </c>
      <c r="K303" s="7"/>
      <c r="L303" s="7">
        <v>431.169994441709</v>
      </c>
      <c r="M303" s="7">
        <v>220.40082729531</v>
      </c>
      <c r="N303" s="7"/>
      <c r="O303" s="7">
        <v>396.045767119835</v>
      </c>
    </row>
    <row r="304" spans="1:15">
      <c r="A304" s="6">
        <v>2020</v>
      </c>
      <c r="B304" s="6" t="s">
        <v>84</v>
      </c>
      <c r="C304" s="6"/>
      <c r="D304" t="s">
        <v>3523</v>
      </c>
      <c r="E304">
        <f>IF(B304="","",VLOOKUP(B304,'Regionalism Code'!A:B,2,FALSE))</f>
        <v>52</v>
      </c>
      <c r="F304" s="7">
        <v>307.936693577652</v>
      </c>
      <c r="G304" s="7">
        <v>313.244926779468</v>
      </c>
      <c r="H304" s="7">
        <v>258.19958618744</v>
      </c>
      <c r="I304" s="7">
        <v>246.717112035473</v>
      </c>
      <c r="J304" s="7">
        <v>571.726741563217</v>
      </c>
      <c r="K304" s="7"/>
      <c r="L304" s="7">
        <v>215.782399887418</v>
      </c>
      <c r="M304" s="7">
        <v>188.986161157004</v>
      </c>
      <c r="N304" s="7"/>
      <c r="O304" s="7">
        <v>380.808037718527</v>
      </c>
    </row>
    <row r="305" spans="1:15">
      <c r="A305" s="6">
        <v>2020</v>
      </c>
      <c r="B305" s="6" t="s">
        <v>87</v>
      </c>
      <c r="C305" s="6"/>
      <c r="D305" t="s">
        <v>3524</v>
      </c>
      <c r="E305">
        <f>IF(B305="","",VLOOKUP(B305,'Regionalism Code'!A:B,2,FALSE))</f>
        <v>53</v>
      </c>
      <c r="F305" s="7">
        <v>318.477666794325</v>
      </c>
      <c r="G305" s="7">
        <v>302.460517771634</v>
      </c>
      <c r="H305" s="7">
        <v>309.452947989123</v>
      </c>
      <c r="I305" s="7">
        <v>255.608809536533</v>
      </c>
      <c r="J305" s="7">
        <v>605.031172504651</v>
      </c>
      <c r="K305" s="7"/>
      <c r="L305" s="7">
        <v>363.326399904795</v>
      </c>
      <c r="M305" s="7">
        <v>205.037597036398</v>
      </c>
      <c r="N305" s="7"/>
      <c r="O305" s="7">
        <v>387.784844968323</v>
      </c>
    </row>
    <row r="306" spans="1:15">
      <c r="A306" s="6">
        <v>2020</v>
      </c>
      <c r="B306" s="6" t="s">
        <v>90</v>
      </c>
      <c r="C306" s="6"/>
      <c r="D306" t="s">
        <v>3525</v>
      </c>
      <c r="E306">
        <f>IF(B306="","",VLOOKUP(B306,'Regionalism Code'!A:B,2,FALSE))</f>
        <v>54</v>
      </c>
      <c r="F306" s="7">
        <v>310.52874964337</v>
      </c>
      <c r="G306" s="7">
        <v>290.176533524396</v>
      </c>
      <c r="H306" s="7">
        <v>319.378700106727</v>
      </c>
      <c r="I306" s="7">
        <v>262.926631477716</v>
      </c>
      <c r="J306" s="7">
        <v>598.329219829373</v>
      </c>
      <c r="K306" s="7"/>
      <c r="L306" s="7">
        <v>425.107587499013</v>
      </c>
      <c r="M306" s="7">
        <v>190.743378207599</v>
      </c>
      <c r="N306" s="7"/>
      <c r="O306" s="7">
        <v>361.668655027392</v>
      </c>
    </row>
    <row r="307" spans="1:15">
      <c r="A307" s="6">
        <v>2020</v>
      </c>
      <c r="B307" s="6" t="s">
        <v>93</v>
      </c>
      <c r="C307" s="6"/>
      <c r="D307" t="s">
        <v>3526</v>
      </c>
      <c r="E307">
        <f>IF(B307="","",VLOOKUP(B307,'Regionalism Code'!A:B,2,FALSE))</f>
        <v>61</v>
      </c>
      <c r="F307" s="7">
        <v>342.04217276833</v>
      </c>
      <c r="G307" s="7">
        <v>329.532016455138</v>
      </c>
      <c r="H307" s="7">
        <v>331.730202304754</v>
      </c>
      <c r="I307" s="7">
        <v>285.888805615605</v>
      </c>
      <c r="J307" s="7">
        <v>628.696652541052</v>
      </c>
      <c r="K307" s="7"/>
      <c r="L307" s="7">
        <v>389.760658086169</v>
      </c>
      <c r="M307" s="7">
        <v>227.286750315676</v>
      </c>
      <c r="N307" s="7"/>
      <c r="O307" s="7">
        <v>402.109903882962</v>
      </c>
    </row>
    <row r="308" spans="1:15">
      <c r="A308" s="6">
        <v>2020</v>
      </c>
      <c r="B308" s="6" t="s">
        <v>95</v>
      </c>
      <c r="C308" s="6"/>
      <c r="D308" t="s">
        <v>3527</v>
      </c>
      <c r="E308">
        <f>IF(B308="","",VLOOKUP(B308,'Regionalism Code'!A:B,2,FALSE))</f>
        <v>62</v>
      </c>
      <c r="F308" s="7">
        <v>305.499593574628</v>
      </c>
      <c r="G308" s="7">
        <v>308.869609595251</v>
      </c>
      <c r="H308" s="7">
        <v>265.346039917282</v>
      </c>
      <c r="I308" s="7">
        <v>250.225112372772</v>
      </c>
      <c r="J308" s="7">
        <v>515.021025478259</v>
      </c>
      <c r="K308" s="7"/>
      <c r="L308" s="7">
        <v>271.338481069732</v>
      </c>
      <c r="M308" s="7">
        <v>194.522296443316</v>
      </c>
      <c r="N308" s="7"/>
      <c r="O308" s="7">
        <v>367.355914374608</v>
      </c>
    </row>
    <row r="309" spans="1:15">
      <c r="A309" s="6">
        <v>2020</v>
      </c>
      <c r="B309" s="6" t="s">
        <v>98</v>
      </c>
      <c r="C309" s="6"/>
      <c r="D309" t="s">
        <v>3528</v>
      </c>
      <c r="E309">
        <f>IF(B309="","",VLOOKUP(B309,'Regionalism Code'!A:B,2,FALSE))</f>
        <v>63</v>
      </c>
      <c r="F309" s="7">
        <v>298.226666512468</v>
      </c>
      <c r="G309" s="7">
        <v>292.062790200285</v>
      </c>
      <c r="H309" s="7">
        <v>264.666808849843</v>
      </c>
      <c r="I309" s="7">
        <v>239.047050207348</v>
      </c>
      <c r="J309" s="7">
        <v>507.85848760927</v>
      </c>
      <c r="K309" s="7"/>
      <c r="L309" s="7">
        <v>280.299150310975</v>
      </c>
      <c r="M309" s="7">
        <v>191.305709207185</v>
      </c>
      <c r="N309" s="7"/>
      <c r="O309" s="7">
        <v>379.581500039427</v>
      </c>
    </row>
    <row r="310" spans="1:15">
      <c r="A310" s="6">
        <v>2020</v>
      </c>
      <c r="B310" s="6" t="s">
        <v>101</v>
      </c>
      <c r="C310" s="6"/>
      <c r="D310" t="s">
        <v>3529</v>
      </c>
      <c r="E310">
        <f>IF(B310="","",VLOOKUP(B310,'Regionalism Code'!A:B,2,FALSE))</f>
        <v>64</v>
      </c>
      <c r="F310" s="7">
        <v>310.015669413857</v>
      </c>
      <c r="G310" s="7">
        <v>320.451042060949</v>
      </c>
      <c r="H310" s="7">
        <v>262.722488989028</v>
      </c>
      <c r="I310" s="7">
        <v>250.051133729939</v>
      </c>
      <c r="J310" s="7">
        <v>518.829097031868</v>
      </c>
      <c r="K310" s="7"/>
      <c r="L310" s="7">
        <v>255.275936039606</v>
      </c>
      <c r="M310" s="7">
        <v>194.62737858144</v>
      </c>
      <c r="N310" s="7"/>
      <c r="O310" s="7">
        <v>361.51641339595</v>
      </c>
    </row>
    <row r="311" spans="1:15">
      <c r="A311" s="6">
        <v>2020</v>
      </c>
      <c r="B311" s="6" t="s">
        <v>104</v>
      </c>
      <c r="C311" s="6"/>
      <c r="D311" t="s">
        <v>3530</v>
      </c>
      <c r="E311">
        <f>IF(B311="","",VLOOKUP(B311,'Regionalism Code'!A:B,2,FALSE))</f>
        <v>65</v>
      </c>
      <c r="F311" s="7">
        <v>308.349283375853</v>
      </c>
      <c r="G311" s="7">
        <v>310.217629061724</v>
      </c>
      <c r="H311" s="7">
        <v>273.853914715778</v>
      </c>
      <c r="I311" s="7">
        <v>239.299945662038</v>
      </c>
      <c r="J311" s="7">
        <v>498.3198556596</v>
      </c>
      <c r="K311" s="7"/>
      <c r="L311" s="7">
        <v>344.438752023242</v>
      </c>
      <c r="M311" s="7">
        <v>178.003820925833</v>
      </c>
      <c r="N311" s="7"/>
      <c r="O311" s="7">
        <v>364.882450396886</v>
      </c>
    </row>
  </sheetData>
  <autoFilter ref="A1:O311">
    <sortState ref="A1:O311">
      <sortCondition ref="A1"/>
    </sortState>
    <extLst/>
  </autoFilter>
  <sortState ref="A1:S311">
    <sortCondition ref="A1"/>
  </sortState>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359"/>
  <sheetViews>
    <sheetView workbookViewId="0">
      <pane xSplit="2" ySplit="1" topLeftCell="C3037" activePane="bottomRight" state="frozen"/>
      <selection/>
      <selection pane="topRight"/>
      <selection pane="bottomLeft"/>
      <selection pane="bottomRight" activeCell="Q3043" sqref="Q3043"/>
    </sheetView>
  </sheetViews>
  <sheetFormatPr defaultColWidth="8.9" defaultRowHeight="14"/>
  <cols>
    <col min="7" max="9" width="8.9" style="2" customWidth="1"/>
    <col min="10" max="10" width="9.26363636363636" style="2" customWidth="1"/>
    <col min="11" max="16" width="8.9" style="2" customWidth="1"/>
  </cols>
  <sheetData>
    <row r="1" s="1" customFormat="1" spans="1:16">
      <c r="A1" s="1" t="s">
        <v>3209</v>
      </c>
      <c r="B1" s="1" t="s">
        <v>16</v>
      </c>
      <c r="C1" s="1" t="s">
        <v>3531</v>
      </c>
      <c r="D1" s="1" t="s">
        <v>17</v>
      </c>
      <c r="E1" s="1" t="s">
        <v>18</v>
      </c>
      <c r="F1" s="1" t="s">
        <v>19</v>
      </c>
      <c r="G1" s="3" t="s">
        <v>3211</v>
      </c>
      <c r="H1" s="3" t="s">
        <v>3212</v>
      </c>
      <c r="I1" s="3" t="s">
        <v>3213</v>
      </c>
      <c r="J1" s="3" t="s">
        <v>3214</v>
      </c>
      <c r="K1" s="3" t="s">
        <v>3215</v>
      </c>
      <c r="L1" s="3" t="s">
        <v>3216</v>
      </c>
      <c r="M1" s="3" t="s">
        <v>3217</v>
      </c>
      <c r="N1" s="3" t="s">
        <v>3218</v>
      </c>
      <c r="O1" s="3" t="s">
        <v>3219</v>
      </c>
      <c r="P1" s="3" t="s">
        <v>3220</v>
      </c>
    </row>
    <row r="2" spans="1:16">
      <c r="A2">
        <v>2011</v>
      </c>
      <c r="B2" t="s">
        <v>21</v>
      </c>
      <c r="C2" t="s">
        <v>3532</v>
      </c>
      <c r="D2">
        <f>IF(B2="","",VLOOKUP(B2,'Regionalism Code'!E:G,2,FALSE))</f>
        <v>1100</v>
      </c>
      <c r="E2" t="s">
        <v>21</v>
      </c>
      <c r="F2">
        <f>IF(E2="","",VLOOKUP(E2,'Regionalism Code'!G:H,2,FALSE))</f>
        <v>1100</v>
      </c>
      <c r="G2" s="4">
        <v>80.78</v>
      </c>
      <c r="H2" s="4">
        <v>96.44</v>
      </c>
      <c r="I2" s="4">
        <v>76.53</v>
      </c>
      <c r="J2" s="4">
        <v>87.56</v>
      </c>
      <c r="K2" s="4">
        <v>65.81</v>
      </c>
      <c r="L2" s="4"/>
      <c r="M2" s="4"/>
      <c r="N2" s="4">
        <v>79.77</v>
      </c>
      <c r="O2" s="4"/>
      <c r="P2" s="4">
        <v>36.81</v>
      </c>
    </row>
    <row r="3" spans="1:16">
      <c r="A3">
        <v>2011</v>
      </c>
      <c r="B3" t="s">
        <v>22</v>
      </c>
      <c r="C3" t="s">
        <v>3533</v>
      </c>
      <c r="D3">
        <f>IF(B3="","",VLOOKUP(B3,'Regionalism Code'!E:G,2,FALSE))</f>
        <v>1200</v>
      </c>
      <c r="E3" t="s">
        <v>22</v>
      </c>
      <c r="F3">
        <f>IF(E3="","",VLOOKUP(E3,'Regionalism Code'!G:H,2,FALSE))</f>
        <v>1200</v>
      </c>
      <c r="G3" s="4">
        <v>73.7</v>
      </c>
      <c r="H3" s="4">
        <v>86.3</v>
      </c>
      <c r="I3" s="4">
        <v>66.72</v>
      </c>
      <c r="J3" s="4">
        <v>71.02</v>
      </c>
      <c r="K3" s="4">
        <v>77.06</v>
      </c>
      <c r="L3" s="4"/>
      <c r="M3" s="4"/>
      <c r="N3" s="4">
        <v>61.92</v>
      </c>
      <c r="O3" s="4"/>
      <c r="P3" s="4">
        <v>44.79</v>
      </c>
    </row>
    <row r="4" spans="1:16">
      <c r="A4">
        <v>2011</v>
      </c>
      <c r="B4" t="s">
        <v>27</v>
      </c>
      <c r="C4" t="s">
        <v>3534</v>
      </c>
      <c r="D4">
        <f>IF(B4="","",VLOOKUP(B4,'Regionalism Code'!E:G,2,FALSE))</f>
        <v>1301</v>
      </c>
      <c r="E4" t="s">
        <v>27</v>
      </c>
      <c r="F4">
        <f>IF(E4="","",VLOOKUP(E4,'Regionalism Code'!G:H,2,FALSE))</f>
        <v>1301</v>
      </c>
      <c r="G4" s="4">
        <v>59.25</v>
      </c>
      <c r="H4" s="4">
        <v>61.68</v>
      </c>
      <c r="I4" s="4">
        <v>59.56</v>
      </c>
      <c r="J4" s="4">
        <v>50.54</v>
      </c>
      <c r="K4" s="4">
        <v>32.69</v>
      </c>
      <c r="L4" s="4"/>
      <c r="M4" s="4"/>
      <c r="N4" s="4">
        <v>71.77</v>
      </c>
      <c r="O4" s="4"/>
      <c r="P4" s="4">
        <v>50.66</v>
      </c>
    </row>
    <row r="5" spans="1:16">
      <c r="A5">
        <v>2011</v>
      </c>
      <c r="B5" t="s">
        <v>30</v>
      </c>
      <c r="C5" t="s">
        <v>3535</v>
      </c>
      <c r="D5">
        <f>IF(B5="","",VLOOKUP(B5,'Regionalism Code'!E:G,2,FALSE))</f>
        <v>1302</v>
      </c>
      <c r="E5" t="s">
        <v>30</v>
      </c>
      <c r="F5">
        <f>IF(E5="","",VLOOKUP(E5,'Regionalism Code'!G:H,2,FALSE))</f>
        <v>1302</v>
      </c>
      <c r="G5" s="4">
        <v>61.74</v>
      </c>
      <c r="H5" s="4">
        <v>59.37</v>
      </c>
      <c r="I5" s="4">
        <v>61.36</v>
      </c>
      <c r="J5" s="4">
        <v>45.81</v>
      </c>
      <c r="K5" s="4">
        <v>68.48</v>
      </c>
      <c r="L5" s="4"/>
      <c r="M5" s="4"/>
      <c r="N5" s="4">
        <v>60.14</v>
      </c>
      <c r="O5" s="4"/>
      <c r="P5" s="4">
        <v>70.22</v>
      </c>
    </row>
    <row r="6" spans="1:16">
      <c r="A6">
        <v>2011</v>
      </c>
      <c r="B6" t="s">
        <v>33</v>
      </c>
      <c r="C6" t="s">
        <v>3536</v>
      </c>
      <c r="D6">
        <f>IF(B6="","",VLOOKUP(B6,'Regionalism Code'!E:G,2,FALSE))</f>
        <v>1303</v>
      </c>
      <c r="E6" t="s">
        <v>33</v>
      </c>
      <c r="F6">
        <f>IF(E6="","",VLOOKUP(E6,'Regionalism Code'!G:H,2,FALSE))</f>
        <v>1303</v>
      </c>
      <c r="G6" s="4">
        <v>56.1</v>
      </c>
      <c r="H6" s="4">
        <v>61.45</v>
      </c>
      <c r="I6" s="4">
        <v>67.25</v>
      </c>
      <c r="J6" s="4">
        <v>45.58</v>
      </c>
      <c r="K6" s="4">
        <v>65.07</v>
      </c>
      <c r="L6" s="4"/>
      <c r="M6" s="4"/>
      <c r="N6" s="4">
        <v>70.59</v>
      </c>
      <c r="O6" s="4"/>
      <c r="P6" s="4">
        <v>18.17</v>
      </c>
    </row>
    <row r="7" spans="1:16">
      <c r="A7">
        <v>2011</v>
      </c>
      <c r="B7" t="s">
        <v>36</v>
      </c>
      <c r="C7" t="s">
        <v>3537</v>
      </c>
      <c r="D7">
        <f>IF(B7="","",VLOOKUP(B7,'Regionalism Code'!E:G,2,FALSE))</f>
        <v>1304</v>
      </c>
      <c r="E7" t="s">
        <v>36</v>
      </c>
      <c r="F7">
        <f>IF(E7="","",VLOOKUP(E7,'Regionalism Code'!G:H,2,FALSE))</f>
        <v>1304</v>
      </c>
      <c r="G7" s="4">
        <v>45.38</v>
      </c>
      <c r="H7" s="4">
        <v>31.65</v>
      </c>
      <c r="I7" s="4">
        <v>52.24</v>
      </c>
      <c r="J7" s="4">
        <v>33.06</v>
      </c>
      <c r="K7" s="4">
        <v>24.25</v>
      </c>
      <c r="L7" s="4"/>
      <c r="M7" s="4"/>
      <c r="N7" s="4">
        <v>66.07</v>
      </c>
      <c r="O7" s="4"/>
      <c r="P7" s="4">
        <v>78.26</v>
      </c>
    </row>
    <row r="8" spans="1:16">
      <c r="A8">
        <v>2011</v>
      </c>
      <c r="B8" t="s">
        <v>39</v>
      </c>
      <c r="C8" t="s">
        <v>3538</v>
      </c>
      <c r="D8">
        <f>IF(B8="","",VLOOKUP(B8,'Regionalism Code'!E:G,2,FALSE))</f>
        <v>1305</v>
      </c>
      <c r="E8" t="s">
        <v>39</v>
      </c>
      <c r="F8">
        <f>IF(E8="","",VLOOKUP(E8,'Regionalism Code'!G:H,2,FALSE))</f>
        <v>1305</v>
      </c>
      <c r="G8" s="4">
        <v>41.46</v>
      </c>
      <c r="H8" s="4">
        <v>29.25</v>
      </c>
      <c r="I8" s="4">
        <v>53.71</v>
      </c>
      <c r="J8" s="4">
        <v>24.07</v>
      </c>
      <c r="K8" s="4">
        <v>22.25</v>
      </c>
      <c r="L8" s="4"/>
      <c r="M8" s="4"/>
      <c r="N8" s="4">
        <v>70.16</v>
      </c>
      <c r="O8" s="4"/>
      <c r="P8" s="4">
        <v>59.48</v>
      </c>
    </row>
    <row r="9" spans="1:16">
      <c r="A9">
        <v>2011</v>
      </c>
      <c r="B9" t="s">
        <v>42</v>
      </c>
      <c r="C9" t="s">
        <v>3539</v>
      </c>
      <c r="D9">
        <f>IF(B9="","",VLOOKUP(B9,'Regionalism Code'!E:G,2,FALSE))</f>
        <v>1306</v>
      </c>
      <c r="E9" t="s">
        <v>42</v>
      </c>
      <c r="F9">
        <f>IF(E9="","",VLOOKUP(E9,'Regionalism Code'!G:H,2,FALSE))</f>
        <v>1306</v>
      </c>
      <c r="G9" s="4">
        <v>45.42</v>
      </c>
      <c r="H9" s="4">
        <v>38.62</v>
      </c>
      <c r="I9" s="4">
        <v>55.28</v>
      </c>
      <c r="J9" s="4">
        <v>39.51</v>
      </c>
      <c r="K9" s="4">
        <v>32.01</v>
      </c>
      <c r="L9" s="4"/>
      <c r="M9" s="4"/>
      <c r="N9" s="4">
        <v>66.75</v>
      </c>
      <c r="O9" s="4"/>
      <c r="P9" s="4">
        <v>49.97</v>
      </c>
    </row>
    <row r="10" spans="1:16">
      <c r="A10">
        <v>2011</v>
      </c>
      <c r="B10" t="s">
        <v>45</v>
      </c>
      <c r="C10" t="s">
        <v>3540</v>
      </c>
      <c r="D10">
        <f>IF(B10="","",VLOOKUP(B10,'Regionalism Code'!E:G,2,FALSE))</f>
        <v>1307</v>
      </c>
      <c r="E10" t="s">
        <v>45</v>
      </c>
      <c r="F10">
        <f>IF(E10="","",VLOOKUP(E10,'Regionalism Code'!G:H,2,FALSE))</f>
        <v>1307</v>
      </c>
      <c r="G10" s="4">
        <v>47.19</v>
      </c>
      <c r="H10" s="4">
        <v>42.8</v>
      </c>
      <c r="I10" s="4">
        <v>47.95</v>
      </c>
      <c r="J10" s="4">
        <v>41.45</v>
      </c>
      <c r="K10" s="4">
        <v>54.72</v>
      </c>
      <c r="L10" s="4"/>
      <c r="M10" s="4"/>
      <c r="N10" s="4">
        <v>45.86</v>
      </c>
      <c r="O10" s="4"/>
      <c r="P10" s="4">
        <v>60.31</v>
      </c>
    </row>
    <row r="11" spans="1:16">
      <c r="A11">
        <v>2011</v>
      </c>
      <c r="B11" t="s">
        <v>48</v>
      </c>
      <c r="C11" t="s">
        <v>3541</v>
      </c>
      <c r="D11">
        <f>IF(B11="","",VLOOKUP(B11,'Regionalism Code'!E:G,2,FALSE))</f>
        <v>1308</v>
      </c>
      <c r="E11" t="s">
        <v>48</v>
      </c>
      <c r="F11">
        <f>IF(E11="","",VLOOKUP(E11,'Regionalism Code'!G:H,2,FALSE))</f>
        <v>1308</v>
      </c>
      <c r="G11" s="4">
        <v>44.82</v>
      </c>
      <c r="H11" s="4">
        <v>42.89</v>
      </c>
      <c r="I11" s="4">
        <v>50.57</v>
      </c>
      <c r="J11" s="4">
        <v>44.29</v>
      </c>
      <c r="K11" s="4">
        <v>56.34</v>
      </c>
      <c r="L11" s="4"/>
      <c r="M11" s="4"/>
      <c r="N11" s="4">
        <v>48.86</v>
      </c>
      <c r="O11" s="4"/>
      <c r="P11" s="4">
        <v>40.76</v>
      </c>
    </row>
    <row r="12" spans="1:16">
      <c r="A12">
        <v>2011</v>
      </c>
      <c r="B12" t="s">
        <v>51</v>
      </c>
      <c r="C12" t="s">
        <v>3542</v>
      </c>
      <c r="D12">
        <f>IF(B12="","",VLOOKUP(B12,'Regionalism Code'!E:G,2,FALSE))</f>
        <v>1309</v>
      </c>
      <c r="E12" t="s">
        <v>51</v>
      </c>
      <c r="F12">
        <f>IF(E12="","",VLOOKUP(E12,'Regionalism Code'!G:H,2,FALSE))</f>
        <v>1309</v>
      </c>
      <c r="G12" s="4">
        <v>45.45</v>
      </c>
      <c r="H12" s="4">
        <v>35.15</v>
      </c>
      <c r="I12" s="4">
        <v>51.29</v>
      </c>
      <c r="J12" s="4">
        <v>35.13</v>
      </c>
      <c r="K12" s="4">
        <v>41.22</v>
      </c>
      <c r="L12" s="4"/>
      <c r="M12" s="4"/>
      <c r="N12" s="4">
        <v>57.3</v>
      </c>
      <c r="O12" s="4"/>
      <c r="P12" s="4">
        <v>68.84</v>
      </c>
    </row>
    <row r="13" spans="1:16">
      <c r="A13">
        <v>2011</v>
      </c>
      <c r="B13" t="s">
        <v>54</v>
      </c>
      <c r="C13" t="s">
        <v>3543</v>
      </c>
      <c r="D13">
        <f>IF(B13="","",VLOOKUP(B13,'Regionalism Code'!E:G,2,FALSE))</f>
        <v>1310</v>
      </c>
      <c r="E13" t="s">
        <v>54</v>
      </c>
      <c r="F13">
        <f>IF(E13="","",VLOOKUP(E13,'Regionalism Code'!G:H,2,FALSE))</f>
        <v>1310</v>
      </c>
      <c r="G13" s="4">
        <v>62.22</v>
      </c>
      <c r="H13" s="4">
        <v>66.85</v>
      </c>
      <c r="I13" s="4">
        <v>66.85</v>
      </c>
      <c r="J13" s="4">
        <v>52.1</v>
      </c>
      <c r="K13" s="4">
        <v>53.28</v>
      </c>
      <c r="L13" s="4"/>
      <c r="M13" s="4"/>
      <c r="N13" s="4">
        <v>74.17</v>
      </c>
      <c r="O13" s="4"/>
      <c r="P13" s="4">
        <v>38.54</v>
      </c>
    </row>
    <row r="14" spans="1:16">
      <c r="A14">
        <v>2011</v>
      </c>
      <c r="B14" t="s">
        <v>57</v>
      </c>
      <c r="C14" t="s">
        <v>3544</v>
      </c>
      <c r="D14">
        <f>IF(B14="","",VLOOKUP(B14,'Regionalism Code'!E:G,2,FALSE))</f>
        <v>1311</v>
      </c>
      <c r="E14" t="s">
        <v>57</v>
      </c>
      <c r="F14">
        <f>IF(E14="","",VLOOKUP(E14,'Regionalism Code'!G:H,2,FALSE))</f>
        <v>1311</v>
      </c>
      <c r="G14" s="4">
        <v>39.48</v>
      </c>
      <c r="H14" s="4">
        <v>28.51</v>
      </c>
      <c r="I14" s="4">
        <v>49.34</v>
      </c>
      <c r="J14" s="4">
        <v>28.12</v>
      </c>
      <c r="K14" s="4">
        <v>19.31</v>
      </c>
      <c r="L14" s="4"/>
      <c r="M14" s="4"/>
      <c r="N14" s="4">
        <v>64.25</v>
      </c>
      <c r="O14" s="4"/>
      <c r="P14" s="4">
        <v>57.76</v>
      </c>
    </row>
    <row r="15" spans="1:16">
      <c r="A15">
        <v>2011</v>
      </c>
      <c r="B15" t="s">
        <v>62</v>
      </c>
      <c r="C15" t="s">
        <v>3545</v>
      </c>
      <c r="D15">
        <f>IF(B15="","",VLOOKUP(B15,'Regionalism Code'!E:G,2,FALSE))</f>
        <v>1401</v>
      </c>
      <c r="E15" t="s">
        <v>62</v>
      </c>
      <c r="F15">
        <f>IF(E15="","",VLOOKUP(E15,'Regionalism Code'!G:H,2,FALSE))</f>
        <v>1401</v>
      </c>
      <c r="G15" s="4">
        <v>70.57</v>
      </c>
      <c r="H15" s="4">
        <v>90.4</v>
      </c>
      <c r="I15" s="4">
        <v>50.42</v>
      </c>
      <c r="J15" s="4">
        <v>48.9</v>
      </c>
      <c r="K15" s="4">
        <v>58.48</v>
      </c>
      <c r="L15" s="4"/>
      <c r="M15" s="4"/>
      <c r="N15" s="4">
        <v>47.23</v>
      </c>
      <c r="O15" s="4"/>
      <c r="P15" s="4">
        <v>41.71</v>
      </c>
    </row>
    <row r="16" spans="1:16">
      <c r="A16">
        <v>2011</v>
      </c>
      <c r="B16" t="s">
        <v>65</v>
      </c>
      <c r="C16" t="s">
        <v>3546</v>
      </c>
      <c r="D16">
        <f>IF(B16="","",VLOOKUP(B16,'Regionalism Code'!E:G,2,FALSE))</f>
        <v>1402</v>
      </c>
      <c r="E16" t="s">
        <v>65</v>
      </c>
      <c r="F16">
        <f>IF(E16="","",VLOOKUP(E16,'Regionalism Code'!G:H,2,FALSE))</f>
        <v>1402</v>
      </c>
      <c r="G16" s="4">
        <v>57.7</v>
      </c>
      <c r="H16" s="4">
        <v>50.97</v>
      </c>
      <c r="I16" s="4">
        <v>64.47</v>
      </c>
      <c r="J16" s="4">
        <v>46.07</v>
      </c>
      <c r="K16" s="4">
        <v>50.36</v>
      </c>
      <c r="L16" s="4"/>
      <c r="M16" s="4"/>
      <c r="N16" s="4">
        <v>72.42</v>
      </c>
      <c r="O16" s="4"/>
      <c r="P16" s="4">
        <v>67.59</v>
      </c>
    </row>
    <row r="17" spans="1:16">
      <c r="A17">
        <v>2011</v>
      </c>
      <c r="B17" t="s">
        <v>68</v>
      </c>
      <c r="C17" t="s">
        <v>3547</v>
      </c>
      <c r="D17">
        <f>IF(B17="","",VLOOKUP(B17,'Regionalism Code'!E:G,2,FALSE))</f>
        <v>1403</v>
      </c>
      <c r="E17" t="s">
        <v>68</v>
      </c>
      <c r="F17">
        <f>IF(E17="","",VLOOKUP(E17,'Regionalism Code'!G:H,2,FALSE))</f>
        <v>1403</v>
      </c>
      <c r="G17" s="4">
        <v>54.3</v>
      </c>
      <c r="H17" s="4">
        <v>63.13</v>
      </c>
      <c r="I17" s="4">
        <v>23.34</v>
      </c>
      <c r="J17" s="4">
        <v>25.25</v>
      </c>
      <c r="K17" s="4">
        <v>44.88</v>
      </c>
      <c r="L17" s="4"/>
      <c r="M17" s="4"/>
      <c r="N17" s="4">
        <v>14.14</v>
      </c>
      <c r="O17" s="4"/>
      <c r="P17" s="4">
        <v>81.44</v>
      </c>
    </row>
    <row r="18" spans="1:16">
      <c r="A18">
        <v>2011</v>
      </c>
      <c r="B18" t="s">
        <v>70</v>
      </c>
      <c r="C18" t="s">
        <v>3548</v>
      </c>
      <c r="D18">
        <f>IF(B18="","",VLOOKUP(B18,'Regionalism Code'!E:G,2,FALSE))</f>
        <v>1404</v>
      </c>
      <c r="E18" t="s">
        <v>70</v>
      </c>
      <c r="F18">
        <f>IF(E18="","",VLOOKUP(E18,'Regionalism Code'!G:H,2,FALSE))</f>
        <v>1404</v>
      </c>
      <c r="G18" s="4">
        <v>42.03</v>
      </c>
      <c r="H18" s="4">
        <v>43.61</v>
      </c>
      <c r="I18" s="4">
        <v>14</v>
      </c>
      <c r="J18" s="4">
        <v>30.35</v>
      </c>
      <c r="K18" s="4">
        <v>39.6</v>
      </c>
      <c r="L18" s="4"/>
      <c r="M18" s="4"/>
      <c r="N18" s="4">
        <v>1.48</v>
      </c>
      <c r="O18" s="4"/>
      <c r="P18" s="4">
        <v>87.74</v>
      </c>
    </row>
    <row r="19" spans="1:16">
      <c r="A19">
        <v>2011</v>
      </c>
      <c r="B19" t="s">
        <v>73</v>
      </c>
      <c r="C19" t="s">
        <v>3549</v>
      </c>
      <c r="D19">
        <f>IF(B19="","",VLOOKUP(B19,'Regionalism Code'!E:G,2,FALSE))</f>
        <v>1405</v>
      </c>
      <c r="E19" t="s">
        <v>73</v>
      </c>
      <c r="F19">
        <f>IF(E19="","",VLOOKUP(E19,'Regionalism Code'!G:H,2,FALSE))</f>
        <v>1405</v>
      </c>
      <c r="G19" s="4">
        <v>56.57</v>
      </c>
      <c r="H19" s="4">
        <v>58.36</v>
      </c>
      <c r="I19" s="4">
        <v>34.22</v>
      </c>
      <c r="J19" s="4">
        <v>25.13</v>
      </c>
      <c r="K19" s="4">
        <v>27.62</v>
      </c>
      <c r="L19" s="4"/>
      <c r="M19" s="4"/>
      <c r="N19" s="4">
        <v>37.99</v>
      </c>
      <c r="O19" s="4"/>
      <c r="P19" s="4">
        <v>91.3</v>
      </c>
    </row>
    <row r="20" spans="1:16">
      <c r="A20">
        <v>2011</v>
      </c>
      <c r="B20" t="s">
        <v>76</v>
      </c>
      <c r="C20" t="s">
        <v>3550</v>
      </c>
      <c r="D20">
        <f>IF(B20="","",VLOOKUP(B20,'Regionalism Code'!E:G,2,FALSE))</f>
        <v>1406</v>
      </c>
      <c r="E20" t="s">
        <v>76</v>
      </c>
      <c r="F20">
        <f>IF(E20="","",VLOOKUP(E20,'Regionalism Code'!G:H,2,FALSE))</f>
        <v>1406</v>
      </c>
      <c r="G20" s="4">
        <v>36.78</v>
      </c>
      <c r="H20" s="4">
        <v>41.64</v>
      </c>
      <c r="I20" s="4">
        <v>32.62</v>
      </c>
      <c r="J20" s="4">
        <v>28.88</v>
      </c>
      <c r="K20" s="4">
        <v>36</v>
      </c>
      <c r="L20" s="4"/>
      <c r="M20" s="4"/>
      <c r="N20" s="4">
        <v>31.63</v>
      </c>
      <c r="O20" s="4"/>
      <c r="P20" s="4">
        <v>28.31</v>
      </c>
    </row>
    <row r="21" spans="1:16">
      <c r="A21">
        <v>2011</v>
      </c>
      <c r="B21" t="s">
        <v>79</v>
      </c>
      <c r="C21" t="s">
        <v>3551</v>
      </c>
      <c r="D21">
        <f>IF(B21="","",VLOOKUP(B21,'Regionalism Code'!E:G,2,FALSE))</f>
        <v>1407</v>
      </c>
      <c r="E21" t="s">
        <v>79</v>
      </c>
      <c r="F21">
        <f>IF(E21="","",VLOOKUP(E21,'Regionalism Code'!G:H,2,FALSE))</f>
        <v>1407</v>
      </c>
      <c r="G21" s="4">
        <v>48.82</v>
      </c>
      <c r="H21" s="4">
        <v>53.45</v>
      </c>
      <c r="I21" s="4">
        <v>34.2</v>
      </c>
      <c r="J21" s="4">
        <v>37.45</v>
      </c>
      <c r="K21" s="4">
        <v>38.39</v>
      </c>
      <c r="L21" s="4"/>
      <c r="M21" s="4"/>
      <c r="N21" s="4">
        <v>32.09</v>
      </c>
      <c r="O21" s="4"/>
      <c r="P21" s="4">
        <v>60.09</v>
      </c>
    </row>
    <row r="22" spans="1:16">
      <c r="A22">
        <v>2011</v>
      </c>
      <c r="B22" t="s">
        <v>82</v>
      </c>
      <c r="C22" t="s">
        <v>3552</v>
      </c>
      <c r="D22">
        <f>IF(B22="","",VLOOKUP(B22,'Regionalism Code'!E:G,2,FALSE))</f>
        <v>1408</v>
      </c>
      <c r="E22" t="s">
        <v>82</v>
      </c>
      <c r="F22">
        <f>IF(E22="","",VLOOKUP(E22,'Regionalism Code'!G:H,2,FALSE))</f>
        <v>1408</v>
      </c>
      <c r="G22" s="4">
        <v>42.6</v>
      </c>
      <c r="H22" s="4">
        <v>37.41</v>
      </c>
      <c r="I22" s="4">
        <v>35.3</v>
      </c>
      <c r="J22" s="4">
        <v>23.7</v>
      </c>
      <c r="K22" s="4">
        <v>15.4</v>
      </c>
      <c r="L22" s="4"/>
      <c r="M22" s="4"/>
      <c r="N22" s="4">
        <v>44.91</v>
      </c>
      <c r="O22" s="4"/>
      <c r="P22" s="4">
        <v>73.03</v>
      </c>
    </row>
    <row r="23" spans="1:16">
      <c r="A23">
        <v>2011</v>
      </c>
      <c r="B23" t="s">
        <v>85</v>
      </c>
      <c r="C23" t="s">
        <v>3553</v>
      </c>
      <c r="D23">
        <f>IF(B23="","",VLOOKUP(B23,'Regionalism Code'!E:G,2,FALSE))</f>
        <v>1409</v>
      </c>
      <c r="E23" t="s">
        <v>85</v>
      </c>
      <c r="F23">
        <f>IF(E23="","",VLOOKUP(E23,'Regionalism Code'!G:H,2,FALSE))</f>
        <v>1409</v>
      </c>
      <c r="G23" s="4">
        <v>40.6</v>
      </c>
      <c r="H23" s="4">
        <v>41.21</v>
      </c>
      <c r="I23" s="4">
        <v>12.49</v>
      </c>
      <c r="J23" s="4">
        <v>31.94</v>
      </c>
      <c r="K23" s="4">
        <v>37.21</v>
      </c>
      <c r="L23" s="4"/>
      <c r="M23" s="4"/>
      <c r="N23" s="4">
        <v>0.01</v>
      </c>
      <c r="O23" s="4"/>
      <c r="P23" s="4">
        <v>89.66</v>
      </c>
    </row>
    <row r="24" spans="1:16">
      <c r="A24">
        <v>2011</v>
      </c>
      <c r="B24" t="s">
        <v>88</v>
      </c>
      <c r="C24" t="s">
        <v>3554</v>
      </c>
      <c r="D24">
        <f>IF(B24="","",VLOOKUP(B24,'Regionalism Code'!E:G,2,FALSE))</f>
        <v>1410</v>
      </c>
      <c r="E24" t="s">
        <v>88</v>
      </c>
      <c r="F24">
        <f>IF(E24="","",VLOOKUP(E24,'Regionalism Code'!G:H,2,FALSE))</f>
        <v>1410</v>
      </c>
      <c r="G24" s="4">
        <v>41.03</v>
      </c>
      <c r="H24" s="4">
        <v>43.73</v>
      </c>
      <c r="I24" s="4">
        <v>20.88</v>
      </c>
      <c r="J24" s="4">
        <v>38.62</v>
      </c>
      <c r="K24" s="4">
        <v>22.09</v>
      </c>
      <c r="L24" s="4"/>
      <c r="M24" s="4"/>
      <c r="N24" s="4">
        <v>18.39</v>
      </c>
      <c r="O24" s="4"/>
      <c r="P24" s="4">
        <v>68.75</v>
      </c>
    </row>
    <row r="25" spans="1:16">
      <c r="A25">
        <v>2011</v>
      </c>
      <c r="B25" t="s">
        <v>91</v>
      </c>
      <c r="C25" t="s">
        <v>3555</v>
      </c>
      <c r="D25">
        <f>IF(B25="","",VLOOKUP(B25,'Regionalism Code'!E:G,2,FALSE))</f>
        <v>1411</v>
      </c>
      <c r="E25" t="s">
        <v>91</v>
      </c>
      <c r="F25">
        <f>IF(E25="","",VLOOKUP(E25,'Regionalism Code'!G:H,2,FALSE))</f>
        <v>1411</v>
      </c>
      <c r="G25" s="4">
        <v>46.9</v>
      </c>
      <c r="H25" s="4">
        <v>42.48</v>
      </c>
      <c r="I25" s="4">
        <v>32.95</v>
      </c>
      <c r="J25" s="4">
        <v>29.85</v>
      </c>
      <c r="K25" s="4">
        <v>19.34</v>
      </c>
      <c r="L25" s="4"/>
      <c r="M25" s="4"/>
      <c r="N25" s="4">
        <v>38.97</v>
      </c>
      <c r="O25" s="4"/>
      <c r="P25" s="4">
        <v>86.84</v>
      </c>
    </row>
    <row r="26" spans="1:16">
      <c r="A26">
        <v>2011</v>
      </c>
      <c r="B26" t="s">
        <v>96</v>
      </c>
      <c r="C26" t="s">
        <v>3556</v>
      </c>
      <c r="D26">
        <f>IF(B26="","",VLOOKUP(B26,'Regionalism Code'!E:G,2,FALSE))</f>
        <v>1501</v>
      </c>
      <c r="E26" t="s">
        <v>96</v>
      </c>
      <c r="F26">
        <f>IF(E26="","",VLOOKUP(E26,'Regionalism Code'!G:H,2,FALSE))</f>
        <v>1501</v>
      </c>
      <c r="G26" s="4">
        <v>62.15</v>
      </c>
      <c r="H26" s="4">
        <v>74.86</v>
      </c>
      <c r="I26" s="4">
        <v>64.02</v>
      </c>
      <c r="J26" s="4">
        <v>63.38</v>
      </c>
      <c r="K26" s="4">
        <v>70.28</v>
      </c>
      <c r="L26" s="4"/>
      <c r="M26" s="4"/>
      <c r="N26" s="4">
        <v>61.48</v>
      </c>
      <c r="O26" s="4"/>
      <c r="P26" s="4">
        <v>16.79</v>
      </c>
    </row>
    <row r="27" spans="1:16">
      <c r="A27">
        <v>2011</v>
      </c>
      <c r="B27" t="s">
        <v>99</v>
      </c>
      <c r="C27" t="s">
        <v>3557</v>
      </c>
      <c r="D27">
        <f>IF(B27="","",VLOOKUP(B27,'Regionalism Code'!E:G,2,FALSE))</f>
        <v>1502</v>
      </c>
      <c r="E27" t="s">
        <v>99</v>
      </c>
      <c r="F27">
        <f>IF(E27="","",VLOOKUP(E27,'Regionalism Code'!G:H,2,FALSE))</f>
        <v>1502</v>
      </c>
      <c r="G27" s="4">
        <v>61.18</v>
      </c>
      <c r="H27" s="4">
        <v>64.54</v>
      </c>
      <c r="I27" s="4">
        <v>50.87</v>
      </c>
      <c r="J27" s="4">
        <v>40.39</v>
      </c>
      <c r="K27" s="4">
        <v>69.77</v>
      </c>
      <c r="L27" s="4"/>
      <c r="M27" s="4"/>
      <c r="N27" s="4">
        <v>44.16</v>
      </c>
      <c r="O27" s="4"/>
      <c r="P27" s="4">
        <v>68.83</v>
      </c>
    </row>
    <row r="28" spans="1:16">
      <c r="A28">
        <v>2011</v>
      </c>
      <c r="B28" t="s">
        <v>102</v>
      </c>
      <c r="C28" t="s">
        <v>3558</v>
      </c>
      <c r="D28">
        <f>IF(B28="","",VLOOKUP(B28,'Regionalism Code'!E:G,2,FALSE))</f>
        <v>1503</v>
      </c>
      <c r="E28" t="s">
        <v>102</v>
      </c>
      <c r="F28">
        <f>IF(E28="","",VLOOKUP(E28,'Regionalism Code'!G:H,2,FALSE))</f>
        <v>1503</v>
      </c>
      <c r="G28" s="4">
        <v>57.3</v>
      </c>
      <c r="H28" s="4">
        <v>78.36</v>
      </c>
      <c r="I28" s="4">
        <v>37.2</v>
      </c>
      <c r="J28" s="4">
        <v>63.27</v>
      </c>
      <c r="K28" s="4">
        <v>100</v>
      </c>
      <c r="L28" s="4"/>
      <c r="M28" s="4"/>
      <c r="N28" s="4">
        <v>8.08</v>
      </c>
      <c r="O28" s="4"/>
      <c r="P28" s="4">
        <v>24.31</v>
      </c>
    </row>
    <row r="29" spans="1:16">
      <c r="A29">
        <v>2011</v>
      </c>
      <c r="B29" t="s">
        <v>105</v>
      </c>
      <c r="C29" t="s">
        <v>3559</v>
      </c>
      <c r="D29">
        <f>IF(B29="","",VLOOKUP(B29,'Regionalism Code'!E:G,2,FALSE))</f>
        <v>1504</v>
      </c>
      <c r="E29" t="s">
        <v>105</v>
      </c>
      <c r="F29">
        <f>IF(E29="","",VLOOKUP(E29,'Regionalism Code'!G:H,2,FALSE))</f>
        <v>1504</v>
      </c>
      <c r="G29" s="4">
        <v>40.56</v>
      </c>
      <c r="H29" s="4">
        <v>31.79</v>
      </c>
      <c r="I29" s="4">
        <v>41.83</v>
      </c>
      <c r="J29" s="4">
        <v>26.91</v>
      </c>
      <c r="K29" s="4">
        <v>31.73</v>
      </c>
      <c r="L29" s="4"/>
      <c r="M29" s="4"/>
      <c r="N29" s="4">
        <v>47.71</v>
      </c>
      <c r="O29" s="4"/>
      <c r="P29" s="4">
        <v>67.2</v>
      </c>
    </row>
    <row r="30" spans="1:16">
      <c r="A30">
        <v>2011</v>
      </c>
      <c r="B30" t="s">
        <v>107</v>
      </c>
      <c r="C30" t="s">
        <v>3560</v>
      </c>
      <c r="D30">
        <f>IF(B30="","",VLOOKUP(B30,'Regionalism Code'!E:G,2,FALSE))</f>
        <v>1505</v>
      </c>
      <c r="E30" t="s">
        <v>107</v>
      </c>
      <c r="F30">
        <f>IF(E30="","",VLOOKUP(E30,'Regionalism Code'!G:H,2,FALSE))</f>
        <v>1505</v>
      </c>
      <c r="G30" s="4">
        <v>41.91</v>
      </c>
      <c r="H30" s="4">
        <v>29.05</v>
      </c>
      <c r="I30" s="4">
        <v>48.78</v>
      </c>
      <c r="J30" s="4">
        <v>33.31</v>
      </c>
      <c r="K30" s="4">
        <v>34.42</v>
      </c>
      <c r="L30" s="4"/>
      <c r="M30" s="4"/>
      <c r="N30" s="4">
        <v>56.51</v>
      </c>
      <c r="O30" s="4"/>
      <c r="P30" s="4">
        <v>71.85</v>
      </c>
    </row>
    <row r="31" spans="1:16">
      <c r="A31">
        <v>2011</v>
      </c>
      <c r="B31" t="s">
        <v>109</v>
      </c>
      <c r="C31" t="s">
        <v>3561</v>
      </c>
      <c r="D31">
        <f>IF(B31="","",VLOOKUP(B31,'Regionalism Code'!E:G,2,FALSE))</f>
        <v>1506</v>
      </c>
      <c r="E31" t="s">
        <v>109</v>
      </c>
      <c r="F31">
        <f>IF(E31="","",VLOOKUP(E31,'Regionalism Code'!G:H,2,FALSE))</f>
        <v>1506</v>
      </c>
      <c r="G31" s="4">
        <v>63.43</v>
      </c>
      <c r="H31" s="4">
        <v>62.07</v>
      </c>
      <c r="I31" s="4">
        <v>54.35</v>
      </c>
      <c r="J31" s="4">
        <v>42.75</v>
      </c>
      <c r="K31" s="4">
        <v>60.34</v>
      </c>
      <c r="L31" s="4"/>
      <c r="M31" s="4"/>
      <c r="N31" s="4">
        <v>53.15</v>
      </c>
      <c r="O31" s="4"/>
      <c r="P31" s="4">
        <v>84.43</v>
      </c>
    </row>
    <row r="32" spans="1:16">
      <c r="A32">
        <v>2011</v>
      </c>
      <c r="B32" t="s">
        <v>111</v>
      </c>
      <c r="C32" t="s">
        <v>3562</v>
      </c>
      <c r="D32">
        <f>IF(B32="","",VLOOKUP(B32,'Regionalism Code'!E:G,2,FALSE))</f>
        <v>1507</v>
      </c>
      <c r="E32" t="s">
        <v>111</v>
      </c>
      <c r="F32">
        <f>IF(E32="","",VLOOKUP(E32,'Regionalism Code'!G:H,2,FALSE))</f>
        <v>1507</v>
      </c>
      <c r="G32" s="4">
        <v>38.39</v>
      </c>
      <c r="H32" s="4">
        <v>45.02</v>
      </c>
      <c r="I32" s="4">
        <v>44.1</v>
      </c>
      <c r="J32" s="4">
        <v>40.71</v>
      </c>
      <c r="K32" s="4">
        <v>57.63</v>
      </c>
      <c r="L32" s="4"/>
      <c r="M32" s="4"/>
      <c r="N32" s="4">
        <v>38.83</v>
      </c>
      <c r="O32" s="4"/>
      <c r="P32" s="4">
        <v>6.15</v>
      </c>
    </row>
    <row r="33" spans="1:16">
      <c r="A33">
        <v>2011</v>
      </c>
      <c r="B33" t="s">
        <v>113</v>
      </c>
      <c r="C33" t="s">
        <v>3563</v>
      </c>
      <c r="D33">
        <f>IF(B33="","",VLOOKUP(B33,'Regionalism Code'!E:G,2,FALSE))</f>
        <v>1508</v>
      </c>
      <c r="E33" t="s">
        <v>113</v>
      </c>
      <c r="F33">
        <f>IF(E33="","",VLOOKUP(E33,'Regionalism Code'!G:H,2,FALSE))</f>
        <v>1508</v>
      </c>
      <c r="G33" s="4">
        <v>47.37</v>
      </c>
      <c r="H33" s="4">
        <v>49.77</v>
      </c>
      <c r="I33" s="4">
        <v>31.18</v>
      </c>
      <c r="J33" s="4">
        <v>41.69</v>
      </c>
      <c r="K33" s="4">
        <v>65.18</v>
      </c>
      <c r="L33" s="4"/>
      <c r="M33" s="4"/>
      <c r="N33" s="4">
        <v>15.82</v>
      </c>
      <c r="O33" s="4"/>
      <c r="P33" s="4">
        <v>68.87</v>
      </c>
    </row>
    <row r="34" spans="1:16">
      <c r="A34">
        <v>2011</v>
      </c>
      <c r="B34" t="s">
        <v>114</v>
      </c>
      <c r="C34" t="s">
        <v>3564</v>
      </c>
      <c r="D34">
        <f>IF(B34="","",VLOOKUP(B34,'Regionalism Code'!E:G,2,FALSE))</f>
        <v>1509</v>
      </c>
      <c r="E34" t="s">
        <v>114</v>
      </c>
      <c r="F34">
        <f>IF(E34="","",VLOOKUP(E34,'Regionalism Code'!G:H,2,FALSE))</f>
        <v>1509</v>
      </c>
      <c r="G34" s="4">
        <v>25.8</v>
      </c>
      <c r="H34" s="4">
        <v>23.07</v>
      </c>
      <c r="I34" s="4">
        <v>35.77</v>
      </c>
      <c r="J34" s="4">
        <v>17.97</v>
      </c>
      <c r="K34" s="4">
        <v>42.7</v>
      </c>
      <c r="L34" s="4"/>
      <c r="M34" s="4"/>
      <c r="N34" s="4">
        <v>34.87</v>
      </c>
      <c r="O34" s="4"/>
      <c r="P34" s="4">
        <v>16.69</v>
      </c>
    </row>
    <row r="35" spans="1:16">
      <c r="A35">
        <v>2011</v>
      </c>
      <c r="B35" t="s">
        <v>115</v>
      </c>
      <c r="C35" t="s">
        <v>3565</v>
      </c>
      <c r="D35">
        <f>IF(B35="","",VLOOKUP(B35,'Regionalism Code'!E:G,2,FALSE))</f>
        <v>1522</v>
      </c>
      <c r="E35" t="s">
        <v>115</v>
      </c>
      <c r="F35">
        <f>IF(E35="","",VLOOKUP(E35,'Regionalism Code'!G:H,2,FALSE))</f>
        <v>1522</v>
      </c>
      <c r="G35" s="4">
        <v>39.45</v>
      </c>
      <c r="H35" s="4">
        <v>23.89</v>
      </c>
      <c r="I35" s="4">
        <v>53.37</v>
      </c>
      <c r="J35" s="4">
        <v>63.04</v>
      </c>
      <c r="K35" s="4">
        <v>48.15</v>
      </c>
      <c r="L35" s="4"/>
      <c r="M35" s="4"/>
      <c r="N35" s="4">
        <v>54.47</v>
      </c>
      <c r="O35" s="4"/>
      <c r="P35" s="4">
        <v>65.5</v>
      </c>
    </row>
    <row r="36" spans="1:16">
      <c r="A36">
        <v>2011</v>
      </c>
      <c r="B36" t="s">
        <v>117</v>
      </c>
      <c r="C36" t="s">
        <v>3566</v>
      </c>
      <c r="D36">
        <f>IF(B36="","",VLOOKUP(B36,'Regionalism Code'!E:G,2,FALSE))</f>
        <v>1525</v>
      </c>
      <c r="E36" t="s">
        <v>117</v>
      </c>
      <c r="F36">
        <f>IF(E36="","",VLOOKUP(E36,'Regionalism Code'!G:H,2,FALSE))</f>
        <v>1525</v>
      </c>
      <c r="G36" s="4">
        <v>53.34</v>
      </c>
      <c r="H36" s="4">
        <v>52.69</v>
      </c>
      <c r="I36" s="4">
        <v>40.15</v>
      </c>
      <c r="J36" s="4">
        <v>26.09</v>
      </c>
      <c r="K36" s="4">
        <v>47.47</v>
      </c>
      <c r="L36" s="4"/>
      <c r="M36" s="4"/>
      <c r="N36" s="4">
        <v>38.67</v>
      </c>
      <c r="O36" s="4"/>
      <c r="P36" s="4">
        <v>79.49</v>
      </c>
    </row>
    <row r="37" spans="1:16">
      <c r="A37">
        <v>2011</v>
      </c>
      <c r="B37" t="s">
        <v>119</v>
      </c>
      <c r="C37" t="s">
        <v>3567</v>
      </c>
      <c r="D37">
        <f>IF(B37="","",VLOOKUP(B37,'Regionalism Code'!E:G,2,FALSE))</f>
        <v>1529</v>
      </c>
      <c r="E37" t="s">
        <v>119</v>
      </c>
      <c r="F37">
        <f>IF(E37="","",VLOOKUP(E37,'Regionalism Code'!G:H,2,FALSE))</f>
        <v>1529</v>
      </c>
      <c r="G37" s="4">
        <v>70.34</v>
      </c>
      <c r="H37" s="4">
        <v>78.6</v>
      </c>
      <c r="I37" s="4">
        <v>50.73</v>
      </c>
      <c r="J37" s="4">
        <v>28.04</v>
      </c>
      <c r="K37" s="4">
        <v>56.82</v>
      </c>
      <c r="L37" s="4"/>
      <c r="M37" s="4"/>
      <c r="N37" s="4"/>
      <c r="O37" s="4"/>
      <c r="P37" s="4">
        <v>78.68</v>
      </c>
    </row>
    <row r="38" spans="1:16">
      <c r="A38">
        <v>2011</v>
      </c>
      <c r="B38" t="s">
        <v>122</v>
      </c>
      <c r="C38" t="s">
        <v>3568</v>
      </c>
      <c r="D38">
        <f>IF(B38="","",VLOOKUP(B38,'Regionalism Code'!E:G,2,FALSE))</f>
        <v>2101</v>
      </c>
      <c r="E38" t="s">
        <v>122</v>
      </c>
      <c r="F38">
        <f>IF(E38="","",VLOOKUP(E38,'Regionalism Code'!G:H,2,FALSE))</f>
        <v>2101</v>
      </c>
      <c r="G38" s="4">
        <v>71.56</v>
      </c>
      <c r="H38" s="4">
        <v>87.12</v>
      </c>
      <c r="I38" s="4">
        <v>63.43</v>
      </c>
      <c r="J38" s="4">
        <v>76.46</v>
      </c>
      <c r="K38" s="4">
        <v>45.97</v>
      </c>
      <c r="L38" s="4"/>
      <c r="M38" s="4"/>
      <c r="N38" s="4">
        <v>69.25</v>
      </c>
      <c r="O38" s="4"/>
      <c r="P38" s="4">
        <v>34.94</v>
      </c>
    </row>
    <row r="39" spans="1:16">
      <c r="A39">
        <v>2011</v>
      </c>
      <c r="B39" t="s">
        <v>124</v>
      </c>
      <c r="C39" t="s">
        <v>3569</v>
      </c>
      <c r="D39">
        <f>IF(B39="","",VLOOKUP(B39,'Regionalism Code'!E:G,2,FALSE))</f>
        <v>2102</v>
      </c>
      <c r="E39" t="s">
        <v>124</v>
      </c>
      <c r="F39">
        <f>IF(E39="","",VLOOKUP(E39,'Regionalism Code'!G:H,2,FALSE))</f>
        <v>2102</v>
      </c>
      <c r="G39" s="4">
        <v>78.96</v>
      </c>
      <c r="H39" s="4">
        <v>92.41</v>
      </c>
      <c r="I39" s="4">
        <v>69.13</v>
      </c>
      <c r="J39" s="4">
        <v>71.37</v>
      </c>
      <c r="K39" s="4">
        <v>75.34</v>
      </c>
      <c r="L39" s="4"/>
      <c r="M39" s="4"/>
      <c r="N39" s="4">
        <v>66.29</v>
      </c>
      <c r="O39" s="4"/>
      <c r="P39" s="4">
        <v>52.43</v>
      </c>
    </row>
    <row r="40" spans="1:16">
      <c r="A40">
        <v>2011</v>
      </c>
      <c r="B40" t="s">
        <v>126</v>
      </c>
      <c r="C40" t="s">
        <v>3570</v>
      </c>
      <c r="D40">
        <f>IF(B40="","",VLOOKUP(B40,'Regionalism Code'!E:G,2,FALSE))</f>
        <v>2103</v>
      </c>
      <c r="E40" t="s">
        <v>126</v>
      </c>
      <c r="F40">
        <f>IF(E40="","",VLOOKUP(E40,'Regionalism Code'!G:H,2,FALSE))</f>
        <v>2103</v>
      </c>
      <c r="G40" s="4">
        <v>55.92</v>
      </c>
      <c r="H40" s="4">
        <v>62.13</v>
      </c>
      <c r="I40" s="4">
        <v>57.24</v>
      </c>
      <c r="J40" s="4">
        <v>64.11</v>
      </c>
      <c r="K40" s="4">
        <v>52.71</v>
      </c>
      <c r="L40" s="4"/>
      <c r="M40" s="4"/>
      <c r="N40" s="4">
        <v>58.37</v>
      </c>
      <c r="O40" s="4"/>
      <c r="P40" s="4">
        <v>32.97</v>
      </c>
    </row>
    <row r="41" spans="1:16">
      <c r="A41">
        <v>2011</v>
      </c>
      <c r="B41" t="s">
        <v>128</v>
      </c>
      <c r="C41" t="s">
        <v>3571</v>
      </c>
      <c r="D41">
        <f>IF(B41="","",VLOOKUP(B41,'Regionalism Code'!E:G,2,FALSE))</f>
        <v>2104</v>
      </c>
      <c r="E41" t="s">
        <v>128</v>
      </c>
      <c r="F41">
        <f>IF(E41="","",VLOOKUP(E41,'Regionalism Code'!G:H,2,FALSE))</f>
        <v>2104</v>
      </c>
      <c r="G41" s="4">
        <v>54.12</v>
      </c>
      <c r="H41" s="4">
        <v>59.84</v>
      </c>
      <c r="I41" s="4">
        <v>45.11</v>
      </c>
      <c r="J41" s="4">
        <v>49.78</v>
      </c>
      <c r="K41" s="4">
        <v>32.44</v>
      </c>
      <c r="L41" s="4"/>
      <c r="M41" s="4"/>
      <c r="N41" s="4">
        <v>49.87</v>
      </c>
      <c r="O41" s="4"/>
      <c r="P41" s="4">
        <v>51.63</v>
      </c>
    </row>
    <row r="42" spans="1:16">
      <c r="A42">
        <v>2011</v>
      </c>
      <c r="B42" t="s">
        <v>130</v>
      </c>
      <c r="C42" t="s">
        <v>3572</v>
      </c>
      <c r="D42">
        <f>IF(B42="","",VLOOKUP(B42,'Regionalism Code'!E:G,2,FALSE))</f>
        <v>2105</v>
      </c>
      <c r="E42" t="s">
        <v>130</v>
      </c>
      <c r="F42">
        <f>IF(E42="","",VLOOKUP(E42,'Regionalism Code'!G:H,2,FALSE))</f>
        <v>2105</v>
      </c>
      <c r="G42" s="4">
        <v>54.54</v>
      </c>
      <c r="H42" s="4">
        <v>64.84</v>
      </c>
      <c r="I42" s="4">
        <v>38.65</v>
      </c>
      <c r="J42" s="4">
        <v>55.51</v>
      </c>
      <c r="K42" s="4">
        <v>50.66</v>
      </c>
      <c r="L42" s="4"/>
      <c r="M42" s="4"/>
      <c r="N42" s="4">
        <v>31.75</v>
      </c>
      <c r="O42" s="4"/>
      <c r="P42" s="4">
        <v>49.4</v>
      </c>
    </row>
    <row r="43" spans="1:16">
      <c r="A43">
        <v>2011</v>
      </c>
      <c r="B43" t="s">
        <v>132</v>
      </c>
      <c r="C43" t="s">
        <v>3573</v>
      </c>
      <c r="D43">
        <f>IF(B43="","",VLOOKUP(B43,'Regionalism Code'!E:G,2,FALSE))</f>
        <v>2106</v>
      </c>
      <c r="E43" t="s">
        <v>132</v>
      </c>
      <c r="F43">
        <f>IF(E43="","",VLOOKUP(E43,'Regionalism Code'!G:H,2,FALSE))</f>
        <v>2106</v>
      </c>
      <c r="G43" s="4">
        <v>49.06</v>
      </c>
      <c r="H43" s="4">
        <v>57.03</v>
      </c>
      <c r="I43" s="4">
        <v>47.29</v>
      </c>
      <c r="J43" s="4">
        <v>69.27</v>
      </c>
      <c r="K43" s="4">
        <v>56.41</v>
      </c>
      <c r="L43" s="4"/>
      <c r="M43" s="4"/>
      <c r="N43" s="4">
        <v>41.03</v>
      </c>
      <c r="O43" s="4"/>
      <c r="P43" s="4">
        <v>25.92</v>
      </c>
    </row>
    <row r="44" spans="1:16">
      <c r="A44">
        <v>2011</v>
      </c>
      <c r="B44" t="s">
        <v>134</v>
      </c>
      <c r="C44" t="s">
        <v>3574</v>
      </c>
      <c r="D44">
        <f>IF(B44="","",VLOOKUP(B44,'Regionalism Code'!E:G,2,FALSE))</f>
        <v>2107</v>
      </c>
      <c r="E44" t="s">
        <v>134</v>
      </c>
      <c r="F44">
        <f>IF(E44="","",VLOOKUP(E44,'Regionalism Code'!G:H,2,FALSE))</f>
        <v>2107</v>
      </c>
      <c r="G44" s="4">
        <v>42.35</v>
      </c>
      <c r="H44" s="4">
        <v>49.95</v>
      </c>
      <c r="I44" s="4">
        <v>47.52</v>
      </c>
      <c r="J44" s="4">
        <v>44.38</v>
      </c>
      <c r="K44" s="4">
        <v>35.93</v>
      </c>
      <c r="L44" s="4"/>
      <c r="M44" s="4"/>
      <c r="N44" s="4">
        <v>52.71</v>
      </c>
      <c r="O44" s="4"/>
      <c r="P44" s="4">
        <v>7.83</v>
      </c>
    </row>
    <row r="45" spans="1:16">
      <c r="A45">
        <v>2011</v>
      </c>
      <c r="B45" t="s">
        <v>136</v>
      </c>
      <c r="C45" t="s">
        <v>3575</v>
      </c>
      <c r="D45">
        <f>IF(B45="","",VLOOKUP(B45,'Regionalism Code'!E:G,2,FALSE))</f>
        <v>2108</v>
      </c>
      <c r="E45" t="s">
        <v>136</v>
      </c>
      <c r="F45">
        <f>IF(E45="","",VLOOKUP(E45,'Regionalism Code'!G:H,2,FALSE))</f>
        <v>2108</v>
      </c>
      <c r="G45" s="4">
        <v>52.27</v>
      </c>
      <c r="H45" s="4">
        <v>60.86</v>
      </c>
      <c r="I45" s="4">
        <v>51.46</v>
      </c>
      <c r="J45" s="4">
        <v>60.66</v>
      </c>
      <c r="K45" s="4">
        <v>60.11</v>
      </c>
      <c r="L45" s="4"/>
      <c r="M45" s="4"/>
      <c r="N45" s="4">
        <v>46.83</v>
      </c>
      <c r="O45" s="4"/>
      <c r="P45" s="4">
        <v>25.38</v>
      </c>
    </row>
    <row r="46" spans="1:16">
      <c r="A46">
        <v>2011</v>
      </c>
      <c r="B46" t="s">
        <v>138</v>
      </c>
      <c r="C46" t="s">
        <v>3576</v>
      </c>
      <c r="D46">
        <f>IF(B46="","",VLOOKUP(B46,'Regionalism Code'!E:G,2,FALSE))</f>
        <v>2109</v>
      </c>
      <c r="E46" t="s">
        <v>138</v>
      </c>
      <c r="F46">
        <f>IF(E46="","",VLOOKUP(E46,'Regionalism Code'!G:H,2,FALSE))</f>
        <v>2109</v>
      </c>
      <c r="G46" s="4">
        <v>42.32</v>
      </c>
      <c r="H46" s="4">
        <v>46.06</v>
      </c>
      <c r="I46" s="4">
        <v>34.52</v>
      </c>
      <c r="J46" s="4">
        <v>37.41</v>
      </c>
      <c r="K46" s="4">
        <v>36.04</v>
      </c>
      <c r="L46" s="4"/>
      <c r="M46" s="4"/>
      <c r="N46" s="4">
        <v>33.57</v>
      </c>
      <c r="O46" s="4"/>
      <c r="P46" s="4">
        <v>44.12</v>
      </c>
    </row>
    <row r="47" spans="1:16">
      <c r="A47">
        <v>2011</v>
      </c>
      <c r="B47" t="s">
        <v>140</v>
      </c>
      <c r="C47" t="s">
        <v>3577</v>
      </c>
      <c r="D47">
        <f>IF(B47="","",VLOOKUP(B47,'Regionalism Code'!E:G,2,FALSE))</f>
        <v>2110</v>
      </c>
      <c r="E47" t="s">
        <v>140</v>
      </c>
      <c r="F47">
        <f>IF(E47="","",VLOOKUP(E47,'Regionalism Code'!G:H,2,FALSE))</f>
        <v>2110</v>
      </c>
      <c r="G47" s="4">
        <v>52.45</v>
      </c>
      <c r="H47" s="4">
        <v>58.6</v>
      </c>
      <c r="I47" s="4">
        <v>47.17</v>
      </c>
      <c r="J47" s="4">
        <v>56.5</v>
      </c>
      <c r="K47" s="4">
        <v>60.99</v>
      </c>
      <c r="L47" s="4"/>
      <c r="M47" s="4"/>
      <c r="N47" s="4">
        <v>40.37</v>
      </c>
      <c r="O47" s="4"/>
      <c r="P47" s="4">
        <v>41.7</v>
      </c>
    </row>
    <row r="48" spans="1:16">
      <c r="A48">
        <v>2011</v>
      </c>
      <c r="B48" t="s">
        <v>142</v>
      </c>
      <c r="C48" t="s">
        <v>3578</v>
      </c>
      <c r="D48">
        <f>IF(B48="","",VLOOKUP(B48,'Regionalism Code'!E:G,2,FALSE))</f>
        <v>2111</v>
      </c>
      <c r="E48" t="s">
        <v>142</v>
      </c>
      <c r="F48">
        <f>IF(E48="","",VLOOKUP(E48,'Regionalism Code'!G:H,2,FALSE))</f>
        <v>2111</v>
      </c>
      <c r="G48" s="4">
        <v>68.49</v>
      </c>
      <c r="H48" s="4">
        <v>77.18</v>
      </c>
      <c r="I48" s="4">
        <v>49.09</v>
      </c>
      <c r="J48" s="4">
        <v>68.2</v>
      </c>
      <c r="K48" s="4">
        <v>88.09</v>
      </c>
      <c r="L48" s="4"/>
      <c r="M48" s="4"/>
      <c r="N48" s="4">
        <v>30.68</v>
      </c>
      <c r="O48" s="4"/>
      <c r="P48" s="4">
        <v>75.05</v>
      </c>
    </row>
    <row r="49" spans="1:16">
      <c r="A49">
        <v>2011</v>
      </c>
      <c r="B49" t="s">
        <v>144</v>
      </c>
      <c r="C49" t="s">
        <v>3579</v>
      </c>
      <c r="D49">
        <f>IF(B49="","",VLOOKUP(B49,'Regionalism Code'!E:G,2,FALSE))</f>
        <v>2112</v>
      </c>
      <c r="E49" t="s">
        <v>144</v>
      </c>
      <c r="F49">
        <f>IF(E49="","",VLOOKUP(E49,'Regionalism Code'!G:H,2,FALSE))</f>
        <v>2112</v>
      </c>
      <c r="G49" s="4">
        <v>37.09</v>
      </c>
      <c r="H49" s="4">
        <v>33.08</v>
      </c>
      <c r="I49" s="4">
        <v>46.9</v>
      </c>
      <c r="J49" s="4">
        <v>46.25</v>
      </c>
      <c r="K49" s="4">
        <v>44.39</v>
      </c>
      <c r="L49" s="4"/>
      <c r="M49" s="4"/>
      <c r="N49" s="4">
        <v>48.02</v>
      </c>
      <c r="O49" s="4"/>
      <c r="P49" s="4">
        <v>32.53</v>
      </c>
    </row>
    <row r="50" spans="1:16">
      <c r="A50">
        <v>2011</v>
      </c>
      <c r="B50" t="s">
        <v>146</v>
      </c>
      <c r="C50" t="s">
        <v>3580</v>
      </c>
      <c r="D50">
        <f>IF(B50="","",VLOOKUP(B50,'Regionalism Code'!E:G,2,FALSE))</f>
        <v>2113</v>
      </c>
      <c r="E50" t="s">
        <v>146</v>
      </c>
      <c r="F50">
        <f>IF(E50="","",VLOOKUP(E50,'Regionalism Code'!G:H,2,FALSE))</f>
        <v>2113</v>
      </c>
      <c r="G50" s="4">
        <v>28.53</v>
      </c>
      <c r="H50" s="4">
        <v>28.51</v>
      </c>
      <c r="I50" s="4">
        <v>34</v>
      </c>
      <c r="J50" s="4">
        <v>36.3</v>
      </c>
      <c r="K50" s="4">
        <v>28.98</v>
      </c>
      <c r="L50" s="4"/>
      <c r="M50" s="4"/>
      <c r="N50" s="4">
        <v>35.84</v>
      </c>
      <c r="O50" s="4"/>
      <c r="P50" s="4">
        <v>18.65</v>
      </c>
    </row>
    <row r="51" spans="1:16">
      <c r="A51">
        <v>2011</v>
      </c>
      <c r="B51" t="s">
        <v>148</v>
      </c>
      <c r="C51" t="s">
        <v>3581</v>
      </c>
      <c r="D51">
        <f>IF(B51="","",VLOOKUP(B51,'Regionalism Code'!E:G,2,FALSE))</f>
        <v>2114</v>
      </c>
      <c r="E51" t="s">
        <v>148</v>
      </c>
      <c r="F51">
        <f>IF(E51="","",VLOOKUP(E51,'Regionalism Code'!G:H,2,FALSE))</f>
        <v>2114</v>
      </c>
      <c r="G51" s="4">
        <v>40.47</v>
      </c>
      <c r="H51" s="4">
        <v>43.08</v>
      </c>
      <c r="I51" s="4">
        <v>47.79</v>
      </c>
      <c r="J51" s="4">
        <v>48.31</v>
      </c>
      <c r="K51" s="4">
        <v>34.57</v>
      </c>
      <c r="L51" s="4"/>
      <c r="M51" s="4"/>
      <c r="N51" s="4">
        <v>53.24</v>
      </c>
      <c r="O51" s="4"/>
      <c r="P51" s="4">
        <v>18.58</v>
      </c>
    </row>
    <row r="52" spans="1:16">
      <c r="A52">
        <v>2011</v>
      </c>
      <c r="B52" t="s">
        <v>151</v>
      </c>
      <c r="C52" t="s">
        <v>3582</v>
      </c>
      <c r="D52">
        <f>IF(B52="","",VLOOKUP(B52,'Regionalism Code'!E:G,2,FALSE))</f>
        <v>2201</v>
      </c>
      <c r="E52" t="s">
        <v>151</v>
      </c>
      <c r="F52">
        <f>IF(E52="","",VLOOKUP(E52,'Regionalism Code'!G:H,2,FALSE))</f>
        <v>2201</v>
      </c>
      <c r="G52" s="4">
        <v>54.54</v>
      </c>
      <c r="H52" s="4">
        <v>66.75</v>
      </c>
      <c r="I52" s="4">
        <v>50.32</v>
      </c>
      <c r="J52" s="4">
        <v>49.2</v>
      </c>
      <c r="K52" s="4">
        <v>49.01</v>
      </c>
      <c r="L52" s="4"/>
      <c r="M52" s="4"/>
      <c r="N52" s="4">
        <v>50.99</v>
      </c>
      <c r="O52" s="4"/>
      <c r="P52" s="4">
        <v>21.87</v>
      </c>
    </row>
    <row r="53" spans="1:16">
      <c r="A53">
        <v>2011</v>
      </c>
      <c r="B53" t="s">
        <v>153</v>
      </c>
      <c r="C53" t="s">
        <v>3583</v>
      </c>
      <c r="D53">
        <f>IF(B53="","",VLOOKUP(B53,'Regionalism Code'!E:G,2,FALSE))</f>
        <v>2202</v>
      </c>
      <c r="E53" t="s">
        <v>153</v>
      </c>
      <c r="F53">
        <f>IF(E53="","",VLOOKUP(E53,'Regionalism Code'!G:H,2,FALSE))</f>
        <v>2202</v>
      </c>
      <c r="G53" s="4">
        <v>46.25</v>
      </c>
      <c r="H53" s="4">
        <v>50.04</v>
      </c>
      <c r="I53" s="4">
        <v>51.07</v>
      </c>
      <c r="J53" s="4">
        <v>41.91</v>
      </c>
      <c r="K53" s="4">
        <v>38.93</v>
      </c>
      <c r="L53" s="4"/>
      <c r="M53" s="4"/>
      <c r="N53" s="4">
        <v>57.17</v>
      </c>
      <c r="O53" s="4"/>
      <c r="P53" s="4">
        <v>24.96</v>
      </c>
    </row>
    <row r="54" spans="1:16">
      <c r="A54">
        <v>2011</v>
      </c>
      <c r="B54" t="s">
        <v>155</v>
      </c>
      <c r="C54" t="s">
        <v>3584</v>
      </c>
      <c r="D54">
        <f>IF(B54="","",VLOOKUP(B54,'Regionalism Code'!E:G,2,FALSE))</f>
        <v>2203</v>
      </c>
      <c r="E54" t="s">
        <v>155</v>
      </c>
      <c r="F54">
        <f>IF(E54="","",VLOOKUP(E54,'Regionalism Code'!G:H,2,FALSE))</f>
        <v>2203</v>
      </c>
      <c r="G54" s="4">
        <v>36.44</v>
      </c>
      <c r="H54" s="4">
        <v>25.39</v>
      </c>
      <c r="I54" s="4">
        <v>36.47</v>
      </c>
      <c r="J54" s="4">
        <v>29.17</v>
      </c>
      <c r="K54" s="4">
        <v>35.38</v>
      </c>
      <c r="L54" s="4"/>
      <c r="M54" s="4"/>
      <c r="N54" s="4">
        <v>37.74</v>
      </c>
      <c r="O54" s="4"/>
      <c r="P54" s="4">
        <v>72.91</v>
      </c>
    </row>
    <row r="55" spans="1:16">
      <c r="A55">
        <v>2011</v>
      </c>
      <c r="B55" t="s">
        <v>157</v>
      </c>
      <c r="C55" t="s">
        <v>3585</v>
      </c>
      <c r="D55">
        <f>IF(B55="","",VLOOKUP(B55,'Regionalism Code'!E:G,2,FALSE))</f>
        <v>2204</v>
      </c>
      <c r="E55" t="s">
        <v>157</v>
      </c>
      <c r="F55">
        <f>IF(E55="","",VLOOKUP(E55,'Regionalism Code'!G:H,2,FALSE))</f>
        <v>2204</v>
      </c>
      <c r="G55" s="4">
        <v>44.82</v>
      </c>
      <c r="H55" s="4">
        <v>38.37</v>
      </c>
      <c r="I55" s="4">
        <v>42.95</v>
      </c>
      <c r="J55" s="4">
        <v>19.89</v>
      </c>
      <c r="K55" s="4">
        <v>17.98</v>
      </c>
      <c r="L55" s="4"/>
      <c r="M55" s="4"/>
      <c r="N55" s="4">
        <v>55.95</v>
      </c>
      <c r="O55" s="4"/>
      <c r="P55" s="4">
        <v>69.5</v>
      </c>
    </row>
    <row r="56" spans="1:16">
      <c r="A56">
        <v>2011</v>
      </c>
      <c r="B56" t="s">
        <v>159</v>
      </c>
      <c r="C56" t="s">
        <v>3586</v>
      </c>
      <c r="D56">
        <f>IF(B56="","",VLOOKUP(B56,'Regionalism Code'!E:G,2,FALSE))</f>
        <v>2205</v>
      </c>
      <c r="E56" t="s">
        <v>159</v>
      </c>
      <c r="F56">
        <f>IF(E56="","",VLOOKUP(E56,'Regionalism Code'!G:H,2,FALSE))</f>
        <v>2205</v>
      </c>
      <c r="G56" s="4">
        <v>46.57</v>
      </c>
      <c r="H56" s="4">
        <v>43.91</v>
      </c>
      <c r="I56" s="4">
        <v>53.46</v>
      </c>
      <c r="J56" s="4">
        <v>36.65</v>
      </c>
      <c r="K56" s="4">
        <v>46.43</v>
      </c>
      <c r="L56" s="4"/>
      <c r="M56" s="4"/>
      <c r="N56" s="4">
        <v>58.27</v>
      </c>
      <c r="O56" s="4"/>
      <c r="P56" s="4">
        <v>42.83</v>
      </c>
    </row>
    <row r="57" spans="1:16">
      <c r="A57">
        <v>2011</v>
      </c>
      <c r="B57" t="s">
        <v>160</v>
      </c>
      <c r="C57" t="s">
        <v>3587</v>
      </c>
      <c r="D57">
        <f>IF(B57="","",VLOOKUP(B57,'Regionalism Code'!E:G,2,FALSE))</f>
        <v>2206</v>
      </c>
      <c r="E57" t="s">
        <v>160</v>
      </c>
      <c r="F57">
        <f>IF(E57="","",VLOOKUP(E57,'Regionalism Code'!G:H,2,FALSE))</f>
        <v>2206</v>
      </c>
      <c r="G57" s="4">
        <v>54.59</v>
      </c>
      <c r="H57" s="4">
        <v>56.3</v>
      </c>
      <c r="I57" s="4">
        <v>46.54</v>
      </c>
      <c r="J57" s="4">
        <v>40.25</v>
      </c>
      <c r="K57" s="4">
        <v>41.8</v>
      </c>
      <c r="L57" s="4"/>
      <c r="M57" s="4"/>
      <c r="N57" s="4">
        <v>49.22</v>
      </c>
      <c r="O57" s="4"/>
      <c r="P57" s="4">
        <v>63.57</v>
      </c>
    </row>
    <row r="58" spans="1:16">
      <c r="A58">
        <v>2011</v>
      </c>
      <c r="B58" t="s">
        <v>162</v>
      </c>
      <c r="C58" t="s">
        <v>3588</v>
      </c>
      <c r="D58">
        <f>IF(B58="","",VLOOKUP(B58,'Regionalism Code'!E:G,2,FALSE))</f>
        <v>2207</v>
      </c>
      <c r="E58" t="s">
        <v>162</v>
      </c>
      <c r="F58">
        <f>IF(E58="","",VLOOKUP(E58,'Regionalism Code'!G:H,2,FALSE))</f>
        <v>2207</v>
      </c>
      <c r="G58" s="4">
        <v>30.88</v>
      </c>
      <c r="H58" s="4">
        <v>28.44</v>
      </c>
      <c r="I58" s="4">
        <v>14.48</v>
      </c>
      <c r="J58" s="4">
        <v>33.92</v>
      </c>
      <c r="K58" s="4">
        <v>43.97</v>
      </c>
      <c r="L58" s="4"/>
      <c r="M58" s="4"/>
      <c r="N58" s="4">
        <v>0</v>
      </c>
      <c r="O58" s="4"/>
      <c r="P58" s="4">
        <v>68.75</v>
      </c>
    </row>
    <row r="59" spans="1:16">
      <c r="A59">
        <v>2011</v>
      </c>
      <c r="B59" t="s">
        <v>164</v>
      </c>
      <c r="C59" t="s">
        <v>3589</v>
      </c>
      <c r="D59">
        <f>IF(B59="","",VLOOKUP(B59,'Regionalism Code'!E:G,2,FALSE))</f>
        <v>2208</v>
      </c>
      <c r="E59" t="s">
        <v>164</v>
      </c>
      <c r="F59">
        <f>IF(E59="","",VLOOKUP(E59,'Regionalism Code'!G:H,2,FALSE))</f>
        <v>2208</v>
      </c>
      <c r="G59" s="4">
        <v>38.54</v>
      </c>
      <c r="H59" s="4">
        <v>31.62</v>
      </c>
      <c r="I59" s="4">
        <v>33.81</v>
      </c>
      <c r="J59" s="4">
        <v>28</v>
      </c>
      <c r="K59" s="4">
        <v>45.63</v>
      </c>
      <c r="L59" s="4"/>
      <c r="M59" s="4"/>
      <c r="N59" s="4">
        <v>29.52</v>
      </c>
      <c r="O59" s="4"/>
      <c r="P59" s="4">
        <v>70</v>
      </c>
    </row>
    <row r="60" spans="1:16">
      <c r="A60">
        <v>2011</v>
      </c>
      <c r="B60" t="s">
        <v>166</v>
      </c>
      <c r="C60" t="s">
        <v>3590</v>
      </c>
      <c r="D60">
        <f>IF(B60="","",VLOOKUP(B60,'Regionalism Code'!E:G,2,FALSE))</f>
        <v>2224</v>
      </c>
      <c r="E60" t="s">
        <v>166</v>
      </c>
      <c r="F60">
        <f>IF(E60="","",VLOOKUP(E60,'Regionalism Code'!G:H,2,FALSE))</f>
        <v>2224</v>
      </c>
      <c r="G60" s="4">
        <v>51.55</v>
      </c>
      <c r="H60" s="4">
        <v>58.36</v>
      </c>
      <c r="I60" s="4">
        <v>47.28</v>
      </c>
      <c r="J60" s="4">
        <v>43.9</v>
      </c>
      <c r="K60" s="4">
        <v>33.37</v>
      </c>
      <c r="L60" s="4"/>
      <c r="M60" s="4"/>
      <c r="N60" s="4">
        <v>53.47</v>
      </c>
      <c r="O60" s="4"/>
      <c r="P60" s="4">
        <v>36.79</v>
      </c>
    </row>
    <row r="61" spans="1:16">
      <c r="A61">
        <v>2011</v>
      </c>
      <c r="B61" t="s">
        <v>169</v>
      </c>
      <c r="C61" t="s">
        <v>3591</v>
      </c>
      <c r="D61">
        <f>IF(B61="","",VLOOKUP(B61,'Regionalism Code'!E:G,2,FALSE))</f>
        <v>2301</v>
      </c>
      <c r="E61" t="s">
        <v>169</v>
      </c>
      <c r="F61">
        <f>IF(E61="","",VLOOKUP(E61,'Regionalism Code'!G:H,2,FALSE))</f>
        <v>2301</v>
      </c>
      <c r="G61" s="4">
        <v>64.23</v>
      </c>
      <c r="H61" s="4">
        <v>62.22</v>
      </c>
      <c r="I61" s="4">
        <v>61.91</v>
      </c>
      <c r="J61" s="4">
        <v>55.46</v>
      </c>
      <c r="K61" s="4">
        <v>49.51</v>
      </c>
      <c r="L61" s="4"/>
      <c r="M61" s="4"/>
      <c r="N61" s="4">
        <v>67.8</v>
      </c>
      <c r="O61" s="4"/>
      <c r="P61" s="4">
        <v>75.1</v>
      </c>
    </row>
    <row r="62" spans="1:16">
      <c r="A62">
        <v>2011</v>
      </c>
      <c r="B62" t="s">
        <v>171</v>
      </c>
      <c r="C62" t="s">
        <v>3592</v>
      </c>
      <c r="D62">
        <f>IF(B62="","",VLOOKUP(B62,'Regionalism Code'!E:G,2,FALSE))</f>
        <v>2302</v>
      </c>
      <c r="E62" t="s">
        <v>171</v>
      </c>
      <c r="F62">
        <f>IF(E62="","",VLOOKUP(E62,'Regionalism Code'!G:H,2,FALSE))</f>
        <v>2302</v>
      </c>
      <c r="G62" s="4">
        <v>35.29</v>
      </c>
      <c r="H62" s="4">
        <v>28.68</v>
      </c>
      <c r="I62" s="4">
        <v>40.19</v>
      </c>
      <c r="J62" s="4">
        <v>36.86</v>
      </c>
      <c r="K62" s="4">
        <v>40.65</v>
      </c>
      <c r="L62" s="4"/>
      <c r="M62" s="4"/>
      <c r="N62" s="4">
        <v>40.37</v>
      </c>
      <c r="O62" s="4"/>
      <c r="P62" s="4">
        <v>48.21</v>
      </c>
    </row>
    <row r="63" spans="1:16">
      <c r="A63">
        <v>2011</v>
      </c>
      <c r="B63" t="s">
        <v>173</v>
      </c>
      <c r="C63" t="s">
        <v>3593</v>
      </c>
      <c r="D63">
        <f>IF(B63="","",VLOOKUP(B63,'Regionalism Code'!E:G,2,FALSE))</f>
        <v>2303</v>
      </c>
      <c r="E63" t="s">
        <v>173</v>
      </c>
      <c r="F63">
        <f>IF(E63="","",VLOOKUP(E63,'Regionalism Code'!G:H,2,FALSE))</f>
        <v>2303</v>
      </c>
      <c r="G63" s="4">
        <v>47.69</v>
      </c>
      <c r="H63" s="4">
        <v>47.38</v>
      </c>
      <c r="I63" s="4">
        <v>35.06</v>
      </c>
      <c r="J63" s="4">
        <v>42.36</v>
      </c>
      <c r="K63" s="4">
        <v>45.14</v>
      </c>
      <c r="L63" s="4"/>
      <c r="M63" s="4"/>
      <c r="N63" s="4">
        <v>30.04</v>
      </c>
      <c r="O63" s="4"/>
      <c r="P63" s="4">
        <v>71.65</v>
      </c>
    </row>
    <row r="64" spans="1:16">
      <c r="A64">
        <v>2011</v>
      </c>
      <c r="B64" t="s">
        <v>175</v>
      </c>
      <c r="C64" t="s">
        <v>3594</v>
      </c>
      <c r="D64">
        <f>IF(B64="","",VLOOKUP(B64,'Regionalism Code'!E:G,2,FALSE))</f>
        <v>2304</v>
      </c>
      <c r="E64" t="s">
        <v>175</v>
      </c>
      <c r="F64">
        <f>IF(E64="","",VLOOKUP(E64,'Regionalism Code'!G:H,2,FALSE))</f>
        <v>2304</v>
      </c>
      <c r="G64" s="4">
        <v>45.23</v>
      </c>
      <c r="H64" s="4">
        <v>51.32</v>
      </c>
      <c r="I64" s="4">
        <v>38.97</v>
      </c>
      <c r="J64" s="4">
        <v>38.8</v>
      </c>
      <c r="K64" s="4">
        <v>56.71</v>
      </c>
      <c r="L64" s="4"/>
      <c r="M64" s="4"/>
      <c r="N64" s="4">
        <v>31.58</v>
      </c>
      <c r="O64" s="4"/>
      <c r="P64" s="4">
        <v>36.49</v>
      </c>
    </row>
    <row r="65" spans="1:16">
      <c r="A65">
        <v>2011</v>
      </c>
      <c r="B65" t="s">
        <v>177</v>
      </c>
      <c r="C65" t="s">
        <v>3595</v>
      </c>
      <c r="D65">
        <f>IF(B65="","",VLOOKUP(B65,'Regionalism Code'!E:G,2,FALSE))</f>
        <v>2305</v>
      </c>
      <c r="E65" t="s">
        <v>177</v>
      </c>
      <c r="F65">
        <f>IF(E65="","",VLOOKUP(E65,'Regionalism Code'!G:H,2,FALSE))</f>
        <v>2305</v>
      </c>
      <c r="G65" s="4">
        <v>49.31</v>
      </c>
      <c r="H65" s="4">
        <v>47.84</v>
      </c>
      <c r="I65" s="4">
        <v>48.63</v>
      </c>
      <c r="J65" s="4">
        <v>42.22</v>
      </c>
      <c r="K65" s="4">
        <v>44.31</v>
      </c>
      <c r="L65" s="4"/>
      <c r="M65" s="4"/>
      <c r="N65" s="4">
        <v>51.15</v>
      </c>
      <c r="O65" s="4"/>
      <c r="P65" s="4">
        <v>55.4</v>
      </c>
    </row>
    <row r="66" spans="1:16">
      <c r="A66">
        <v>2011</v>
      </c>
      <c r="B66" t="s">
        <v>179</v>
      </c>
      <c r="C66" t="s">
        <v>3596</v>
      </c>
      <c r="D66">
        <f>IF(B66="","",VLOOKUP(B66,'Regionalism Code'!E:G,2,FALSE))</f>
        <v>2306</v>
      </c>
      <c r="E66" t="s">
        <v>179</v>
      </c>
      <c r="F66">
        <f>IF(E66="","",VLOOKUP(E66,'Regionalism Code'!G:H,2,FALSE))</f>
        <v>2306</v>
      </c>
      <c r="G66" s="4">
        <v>61.53</v>
      </c>
      <c r="H66" s="4">
        <v>71.89</v>
      </c>
      <c r="I66" s="4">
        <v>64.46</v>
      </c>
      <c r="J66" s="4">
        <v>73</v>
      </c>
      <c r="K66" s="4">
        <v>73.62</v>
      </c>
      <c r="L66" s="4"/>
      <c r="M66" s="4"/>
      <c r="N66" s="4">
        <v>59.68</v>
      </c>
      <c r="O66" s="4"/>
      <c r="P66" s="4">
        <v>22</v>
      </c>
    </row>
    <row r="67" spans="1:16">
      <c r="A67">
        <v>2011</v>
      </c>
      <c r="B67" t="s">
        <v>181</v>
      </c>
      <c r="C67" t="s">
        <v>3597</v>
      </c>
      <c r="D67">
        <f>IF(B67="","",VLOOKUP(B67,'Regionalism Code'!E:G,2,FALSE))</f>
        <v>2307</v>
      </c>
      <c r="E67" t="s">
        <v>181</v>
      </c>
      <c r="F67">
        <f>IF(E67="","",VLOOKUP(E67,'Regionalism Code'!G:H,2,FALSE))</f>
        <v>2307</v>
      </c>
      <c r="G67" s="4">
        <v>47.19</v>
      </c>
      <c r="H67" s="4">
        <v>45.41</v>
      </c>
      <c r="I67" s="4">
        <v>49.8</v>
      </c>
      <c r="J67" s="4">
        <v>40.67</v>
      </c>
      <c r="K67" s="4">
        <v>44.55</v>
      </c>
      <c r="L67" s="4"/>
      <c r="M67" s="4"/>
      <c r="N67" s="4">
        <v>53.01</v>
      </c>
      <c r="O67" s="4"/>
      <c r="P67" s="4">
        <v>48.31</v>
      </c>
    </row>
    <row r="68" spans="1:16">
      <c r="A68">
        <v>2011</v>
      </c>
      <c r="B68" t="s">
        <v>183</v>
      </c>
      <c r="C68" t="s">
        <v>3598</v>
      </c>
      <c r="D68">
        <f>IF(B68="","",VLOOKUP(B68,'Regionalism Code'!E:G,2,FALSE))</f>
        <v>2308</v>
      </c>
      <c r="E68" t="s">
        <v>183</v>
      </c>
      <c r="F68">
        <f>IF(E68="","",VLOOKUP(E68,'Regionalism Code'!G:H,2,FALSE))</f>
        <v>2308</v>
      </c>
      <c r="G68" s="4">
        <v>48.24</v>
      </c>
      <c r="H68" s="4">
        <v>46.49</v>
      </c>
      <c r="I68" s="4">
        <v>52.74</v>
      </c>
      <c r="J68" s="4">
        <v>48.16</v>
      </c>
      <c r="K68" s="4">
        <v>53.95</v>
      </c>
      <c r="L68" s="4"/>
      <c r="M68" s="4"/>
      <c r="N68" s="4">
        <v>52.75</v>
      </c>
      <c r="O68" s="4"/>
      <c r="P68" s="4">
        <v>45.84</v>
      </c>
    </row>
    <row r="69" spans="1:16">
      <c r="A69">
        <v>2011</v>
      </c>
      <c r="B69" t="s">
        <v>185</v>
      </c>
      <c r="C69" t="s">
        <v>3599</v>
      </c>
      <c r="D69">
        <f>IF(B69="","",VLOOKUP(B69,'Regionalism Code'!E:G,2,FALSE))</f>
        <v>2309</v>
      </c>
      <c r="E69" t="s">
        <v>185</v>
      </c>
      <c r="F69">
        <f>IF(E69="","",VLOOKUP(E69,'Regionalism Code'!G:H,2,FALSE))</f>
        <v>2309</v>
      </c>
      <c r="G69" s="4">
        <v>43.65</v>
      </c>
      <c r="H69" s="4">
        <v>40.56</v>
      </c>
      <c r="I69" s="4">
        <v>48.54</v>
      </c>
      <c r="J69" s="4">
        <v>26.12</v>
      </c>
      <c r="K69" s="4">
        <v>42.49</v>
      </c>
      <c r="L69" s="4"/>
      <c r="M69" s="4"/>
      <c r="N69" s="4">
        <v>53.58</v>
      </c>
      <c r="O69" s="4"/>
      <c r="P69" s="4">
        <v>44.93</v>
      </c>
    </row>
    <row r="70" spans="1:16">
      <c r="A70">
        <v>2011</v>
      </c>
      <c r="B70" t="s">
        <v>187</v>
      </c>
      <c r="C70" t="s">
        <v>3600</v>
      </c>
      <c r="D70">
        <f>IF(B70="","",VLOOKUP(B70,'Regionalism Code'!E:G,2,FALSE))</f>
        <v>2310</v>
      </c>
      <c r="E70" t="s">
        <v>187</v>
      </c>
      <c r="F70">
        <f>IF(E70="","",VLOOKUP(E70,'Regionalism Code'!G:H,2,FALSE))</f>
        <v>2310</v>
      </c>
      <c r="G70" s="4">
        <v>46.62</v>
      </c>
      <c r="H70" s="4">
        <v>48.75</v>
      </c>
      <c r="I70" s="4">
        <v>46.52</v>
      </c>
      <c r="J70" s="4">
        <v>49.66</v>
      </c>
      <c r="K70" s="4">
        <v>66.3</v>
      </c>
      <c r="L70" s="4"/>
      <c r="M70" s="4"/>
      <c r="N70" s="4">
        <v>37.91</v>
      </c>
      <c r="O70" s="4"/>
      <c r="P70" s="4">
        <v>39.78</v>
      </c>
    </row>
    <row r="71" spans="1:16">
      <c r="A71">
        <v>2011</v>
      </c>
      <c r="B71" t="s">
        <v>188</v>
      </c>
      <c r="C71" t="s">
        <v>3601</v>
      </c>
      <c r="D71">
        <f>IF(B71="","",VLOOKUP(B71,'Regionalism Code'!E:G,2,FALSE))</f>
        <v>2311</v>
      </c>
      <c r="E71" t="s">
        <v>188</v>
      </c>
      <c r="F71">
        <f>IF(E71="","",VLOOKUP(E71,'Regionalism Code'!G:H,2,FALSE))</f>
        <v>2311</v>
      </c>
      <c r="G71" s="4">
        <v>27.03</v>
      </c>
      <c r="H71" s="4">
        <v>38.82</v>
      </c>
      <c r="I71" s="4">
        <v>18.98</v>
      </c>
      <c r="J71" s="4">
        <v>41.7</v>
      </c>
      <c r="K71" s="4">
        <v>58.36</v>
      </c>
      <c r="L71" s="4"/>
      <c r="M71" s="4"/>
      <c r="N71" s="4">
        <v>0.01</v>
      </c>
      <c r="O71" s="4"/>
      <c r="P71" s="4">
        <v>2.7</v>
      </c>
    </row>
    <row r="72" spans="1:16">
      <c r="A72">
        <v>2011</v>
      </c>
      <c r="B72" t="s">
        <v>190</v>
      </c>
      <c r="C72" t="s">
        <v>3602</v>
      </c>
      <c r="D72">
        <f>IF(B72="","",VLOOKUP(B72,'Regionalism Code'!E:G,2,FALSE))</f>
        <v>2312</v>
      </c>
      <c r="E72" t="s">
        <v>190</v>
      </c>
      <c r="F72">
        <f>IF(E72="","",VLOOKUP(E72,'Regionalism Code'!G:H,2,FALSE))</f>
        <v>2312</v>
      </c>
      <c r="G72" s="4">
        <v>26.74</v>
      </c>
      <c r="H72" s="4">
        <v>10.9</v>
      </c>
      <c r="I72" s="4">
        <v>39.6</v>
      </c>
      <c r="J72" s="4">
        <v>41.16</v>
      </c>
      <c r="K72" s="4">
        <v>37.58</v>
      </c>
      <c r="L72" s="4"/>
      <c r="M72" s="4"/>
      <c r="N72" s="4">
        <v>40.27</v>
      </c>
      <c r="O72" s="4"/>
      <c r="P72" s="4">
        <v>55.69</v>
      </c>
    </row>
    <row r="73" spans="1:16">
      <c r="A73">
        <v>2011</v>
      </c>
      <c r="B73" t="s">
        <v>192</v>
      </c>
      <c r="C73" t="s">
        <v>3603</v>
      </c>
      <c r="D73">
        <f>IF(B73="","",VLOOKUP(B73,'Regionalism Code'!E:G,2,FALSE))</f>
        <v>2327</v>
      </c>
      <c r="E73" t="s">
        <v>192</v>
      </c>
      <c r="F73">
        <f>IF(E73="","",VLOOKUP(E73,'Regionalism Code'!G:H,2,FALSE))</f>
        <v>2327</v>
      </c>
      <c r="G73" s="4">
        <v>42.91</v>
      </c>
      <c r="H73" s="4">
        <v>44.65</v>
      </c>
      <c r="I73" s="4">
        <v>18.52</v>
      </c>
      <c r="J73" s="4">
        <v>12.71</v>
      </c>
      <c r="K73" s="4">
        <v>29.06</v>
      </c>
      <c r="L73" s="4"/>
      <c r="M73" s="4"/>
      <c r="N73" s="4">
        <v>14.77</v>
      </c>
      <c r="O73" s="4"/>
      <c r="P73" s="4">
        <v>81.5</v>
      </c>
    </row>
    <row r="74" spans="1:16">
      <c r="A74">
        <v>2011</v>
      </c>
      <c r="B74" t="s">
        <v>41</v>
      </c>
      <c r="C74" t="s">
        <v>3604</v>
      </c>
      <c r="D74">
        <f>IF(B74="","",VLOOKUP(B74,'Regionalism Code'!E:G,2,FALSE))</f>
        <v>3100</v>
      </c>
      <c r="E74" t="s">
        <v>41</v>
      </c>
      <c r="F74">
        <f>IF(E74="","",VLOOKUP(E74,'Regionalism Code'!G:H,2,FALSE))</f>
        <v>3100</v>
      </c>
      <c r="G74" s="4">
        <v>81.18</v>
      </c>
      <c r="H74" s="4">
        <v>97.73</v>
      </c>
      <c r="I74" s="4">
        <v>85.24</v>
      </c>
      <c r="J74" s="4">
        <v>100</v>
      </c>
      <c r="K74" s="4">
        <v>76.43</v>
      </c>
      <c r="L74" s="4"/>
      <c r="M74" s="4"/>
      <c r="N74" s="4">
        <v>87.27</v>
      </c>
      <c r="O74" s="4"/>
      <c r="P74" s="4">
        <v>19.2</v>
      </c>
    </row>
    <row r="75" spans="1:16">
      <c r="A75">
        <v>2011</v>
      </c>
      <c r="B75" t="s">
        <v>196</v>
      </c>
      <c r="C75" t="s">
        <v>3605</v>
      </c>
      <c r="D75">
        <f>IF(B75="","",VLOOKUP(B75,'Regionalism Code'!E:G,2,FALSE))</f>
        <v>3201</v>
      </c>
      <c r="E75" t="s">
        <v>196</v>
      </c>
      <c r="F75">
        <f>IF(E75="","",VLOOKUP(E75,'Regionalism Code'!G:H,2,FALSE))</f>
        <v>3201</v>
      </c>
      <c r="G75" s="4">
        <v>79.76</v>
      </c>
      <c r="H75" s="4">
        <v>97.68</v>
      </c>
      <c r="I75" s="4">
        <v>83.43</v>
      </c>
      <c r="J75" s="4">
        <v>98.54</v>
      </c>
      <c r="K75" s="4">
        <v>88.13</v>
      </c>
      <c r="L75" s="4"/>
      <c r="M75" s="4"/>
      <c r="N75" s="4">
        <v>79.77</v>
      </c>
      <c r="O75" s="4"/>
      <c r="P75" s="4">
        <v>13.94</v>
      </c>
    </row>
    <row r="76" spans="1:16">
      <c r="A76">
        <v>2011</v>
      </c>
      <c r="B76" t="s">
        <v>198</v>
      </c>
      <c r="C76" t="s">
        <v>3606</v>
      </c>
      <c r="D76">
        <f>IF(B76="","",VLOOKUP(B76,'Regionalism Code'!E:G,2,FALSE))</f>
        <v>3202</v>
      </c>
      <c r="E76" t="s">
        <v>198</v>
      </c>
      <c r="F76">
        <f>IF(E76="","",VLOOKUP(E76,'Regionalism Code'!G:H,2,FALSE))</f>
        <v>3202</v>
      </c>
      <c r="G76" s="4">
        <v>78.6</v>
      </c>
      <c r="H76" s="4">
        <v>95.1</v>
      </c>
      <c r="I76" s="4">
        <v>79.06</v>
      </c>
      <c r="J76" s="4">
        <v>92.4</v>
      </c>
      <c r="K76" s="4">
        <v>94.78</v>
      </c>
      <c r="L76" s="4"/>
      <c r="M76" s="4"/>
      <c r="N76" s="4">
        <v>71.01</v>
      </c>
      <c r="O76" s="4"/>
      <c r="P76" s="4">
        <v>23.28</v>
      </c>
    </row>
    <row r="77" spans="1:16">
      <c r="A77">
        <v>2011</v>
      </c>
      <c r="B77" t="s">
        <v>200</v>
      </c>
      <c r="C77" t="s">
        <v>3607</v>
      </c>
      <c r="D77">
        <f>IF(B77="","",VLOOKUP(B77,'Regionalism Code'!E:G,2,FALSE))</f>
        <v>3203</v>
      </c>
      <c r="E77" t="s">
        <v>200</v>
      </c>
      <c r="F77">
        <f>IF(E77="","",VLOOKUP(E77,'Regionalism Code'!G:H,2,FALSE))</f>
        <v>3203</v>
      </c>
      <c r="G77" s="4">
        <v>59.82</v>
      </c>
      <c r="H77" s="4">
        <v>64.13</v>
      </c>
      <c r="I77" s="4">
        <v>65.31</v>
      </c>
      <c r="J77" s="4">
        <v>72.62</v>
      </c>
      <c r="K77" s="4">
        <v>42.38</v>
      </c>
      <c r="L77" s="4"/>
      <c r="M77" s="4"/>
      <c r="N77" s="4">
        <v>74.06</v>
      </c>
      <c r="O77" s="4"/>
      <c r="P77" s="4">
        <v>35.64</v>
      </c>
    </row>
    <row r="78" spans="1:16">
      <c r="A78">
        <v>2011</v>
      </c>
      <c r="B78" t="s">
        <v>201</v>
      </c>
      <c r="C78" t="s">
        <v>3608</v>
      </c>
      <c r="D78">
        <f>IF(B78="","",VLOOKUP(B78,'Regionalism Code'!E:G,2,FALSE))</f>
        <v>3204</v>
      </c>
      <c r="E78" t="s">
        <v>201</v>
      </c>
      <c r="F78">
        <f>IF(E78="","",VLOOKUP(E78,'Regionalism Code'!G:H,2,FALSE))</f>
        <v>3204</v>
      </c>
      <c r="G78" s="4">
        <v>78.45</v>
      </c>
      <c r="H78" s="4">
        <v>93.76</v>
      </c>
      <c r="I78" s="4">
        <v>84.94</v>
      </c>
      <c r="J78" s="4">
        <v>90.82</v>
      </c>
      <c r="K78" s="4">
        <v>94.28</v>
      </c>
      <c r="L78" s="4"/>
      <c r="M78" s="4"/>
      <c r="N78" s="4">
        <v>80.38</v>
      </c>
      <c r="O78" s="4"/>
      <c r="P78" s="4">
        <v>16.14</v>
      </c>
    </row>
    <row r="79" spans="1:16">
      <c r="A79">
        <v>2011</v>
      </c>
      <c r="B79" t="s">
        <v>203</v>
      </c>
      <c r="C79" t="s">
        <v>3609</v>
      </c>
      <c r="D79">
        <f>IF(B79="","",VLOOKUP(B79,'Regionalism Code'!E:G,2,FALSE))</f>
        <v>3205</v>
      </c>
      <c r="E79" t="s">
        <v>203</v>
      </c>
      <c r="F79">
        <f>IF(E79="","",VLOOKUP(E79,'Regionalism Code'!G:H,2,FALSE))</f>
        <v>3205</v>
      </c>
      <c r="G79" s="4">
        <v>80.58</v>
      </c>
      <c r="H79" s="4">
        <v>95.29</v>
      </c>
      <c r="I79" s="4">
        <v>82.84</v>
      </c>
      <c r="J79" s="4">
        <v>94.43</v>
      </c>
      <c r="K79" s="4">
        <v>78.8</v>
      </c>
      <c r="L79" s="4"/>
      <c r="M79" s="4"/>
      <c r="N79" s="4">
        <v>83.22</v>
      </c>
      <c r="O79" s="4"/>
      <c r="P79" s="4">
        <v>27.89</v>
      </c>
    </row>
    <row r="80" spans="1:16">
      <c r="A80">
        <v>2011</v>
      </c>
      <c r="B80" t="s">
        <v>205</v>
      </c>
      <c r="C80" t="s">
        <v>3610</v>
      </c>
      <c r="D80">
        <f>IF(B80="","",VLOOKUP(B80,'Regionalism Code'!E:G,2,FALSE))</f>
        <v>3206</v>
      </c>
      <c r="E80" t="s">
        <v>205</v>
      </c>
      <c r="F80">
        <f>IF(E80="","",VLOOKUP(E80,'Regionalism Code'!G:H,2,FALSE))</f>
        <v>3206</v>
      </c>
      <c r="G80" s="4">
        <v>71.18</v>
      </c>
      <c r="H80" s="4">
        <v>74.92</v>
      </c>
      <c r="I80" s="4">
        <v>84.41</v>
      </c>
      <c r="J80" s="4">
        <v>87.35</v>
      </c>
      <c r="K80" s="4">
        <v>95.73</v>
      </c>
      <c r="L80" s="4"/>
      <c r="M80" s="4"/>
      <c r="N80" s="4">
        <v>79.35</v>
      </c>
      <c r="O80" s="4"/>
      <c r="P80" s="4">
        <v>34.8</v>
      </c>
    </row>
    <row r="81" spans="1:16">
      <c r="A81">
        <v>2011</v>
      </c>
      <c r="B81" t="s">
        <v>207</v>
      </c>
      <c r="C81" t="s">
        <v>3611</v>
      </c>
      <c r="D81">
        <f>IF(B81="","",VLOOKUP(B81,'Regionalism Code'!E:G,2,FALSE))</f>
        <v>3207</v>
      </c>
      <c r="E81" t="s">
        <v>207</v>
      </c>
      <c r="F81">
        <f>IF(E81="","",VLOOKUP(E81,'Regionalism Code'!G:H,2,FALSE))</f>
        <v>3207</v>
      </c>
      <c r="G81" s="4">
        <v>57.42</v>
      </c>
      <c r="H81" s="4">
        <v>64.25</v>
      </c>
      <c r="I81" s="4">
        <v>71.4</v>
      </c>
      <c r="J81" s="4">
        <v>91.23</v>
      </c>
      <c r="K81" s="4">
        <v>56.22</v>
      </c>
      <c r="L81" s="4"/>
      <c r="M81" s="4"/>
      <c r="N81" s="4">
        <v>75.51</v>
      </c>
      <c r="O81" s="4"/>
      <c r="P81" s="4">
        <v>9.49</v>
      </c>
    </row>
    <row r="82" spans="1:16">
      <c r="A82">
        <v>2011</v>
      </c>
      <c r="B82" t="s">
        <v>209</v>
      </c>
      <c r="C82" t="s">
        <v>3612</v>
      </c>
      <c r="D82">
        <f>IF(B82="","",VLOOKUP(B82,'Regionalism Code'!E:G,2,FALSE))</f>
        <v>3208</v>
      </c>
      <c r="E82" t="s">
        <v>209</v>
      </c>
      <c r="F82">
        <f>IF(E82="","",VLOOKUP(E82,'Regionalism Code'!G:H,2,FALSE))</f>
        <v>3208</v>
      </c>
      <c r="G82" s="4">
        <v>59.14</v>
      </c>
      <c r="H82" s="4">
        <v>55.97</v>
      </c>
      <c r="I82" s="4">
        <v>76.54</v>
      </c>
      <c r="J82" s="4">
        <v>75.38</v>
      </c>
      <c r="K82" s="4">
        <v>52.81</v>
      </c>
      <c r="L82" s="4"/>
      <c r="M82" s="4"/>
      <c r="N82" s="4">
        <v>86.57</v>
      </c>
      <c r="O82" s="4"/>
      <c r="P82" s="4">
        <v>37.99</v>
      </c>
    </row>
    <row r="83" spans="1:16">
      <c r="A83">
        <v>2011</v>
      </c>
      <c r="B83" t="s">
        <v>211</v>
      </c>
      <c r="C83" t="s">
        <v>3613</v>
      </c>
      <c r="D83">
        <f>IF(B83="","",VLOOKUP(B83,'Regionalism Code'!E:G,2,FALSE))</f>
        <v>3209</v>
      </c>
      <c r="E83" t="s">
        <v>211</v>
      </c>
      <c r="F83">
        <f>IF(E83="","",VLOOKUP(E83,'Regionalism Code'!G:H,2,FALSE))</f>
        <v>3209</v>
      </c>
      <c r="G83" s="4">
        <v>59.16</v>
      </c>
      <c r="H83" s="4">
        <v>58.04</v>
      </c>
      <c r="I83" s="4">
        <v>77.74</v>
      </c>
      <c r="J83" s="4">
        <v>81.55</v>
      </c>
      <c r="K83" s="4">
        <v>65.71</v>
      </c>
      <c r="L83" s="4"/>
      <c r="M83" s="4"/>
      <c r="N83" s="4">
        <v>82.33</v>
      </c>
      <c r="O83" s="4"/>
      <c r="P83" s="4">
        <v>29.08</v>
      </c>
    </row>
    <row r="84" spans="1:16">
      <c r="A84">
        <v>2011</v>
      </c>
      <c r="B84" t="s">
        <v>213</v>
      </c>
      <c r="C84" t="s">
        <v>3614</v>
      </c>
      <c r="D84">
        <f>IF(B84="","",VLOOKUP(B84,'Regionalism Code'!E:G,2,FALSE))</f>
        <v>3210</v>
      </c>
      <c r="E84" t="s">
        <v>213</v>
      </c>
      <c r="F84">
        <f>IF(E84="","",VLOOKUP(E84,'Regionalism Code'!G:H,2,FALSE))</f>
        <v>3210</v>
      </c>
      <c r="G84" s="4">
        <v>68.16</v>
      </c>
      <c r="H84" s="4">
        <v>77.63</v>
      </c>
      <c r="I84" s="4">
        <v>75.85</v>
      </c>
      <c r="J84" s="4">
        <v>91.96</v>
      </c>
      <c r="K84" s="4">
        <v>67.08</v>
      </c>
      <c r="L84" s="4"/>
      <c r="M84" s="4"/>
      <c r="N84" s="4">
        <v>77.7</v>
      </c>
      <c r="O84" s="4"/>
      <c r="P84" s="4">
        <v>22.94</v>
      </c>
    </row>
    <row r="85" spans="1:16">
      <c r="A85">
        <v>2011</v>
      </c>
      <c r="B85" t="s">
        <v>215</v>
      </c>
      <c r="C85" t="s">
        <v>3615</v>
      </c>
      <c r="D85">
        <f>IF(B85="","",VLOOKUP(B85,'Regionalism Code'!E:G,2,FALSE))</f>
        <v>3211</v>
      </c>
      <c r="E85" t="s">
        <v>215</v>
      </c>
      <c r="F85">
        <f>IF(E85="","",VLOOKUP(E85,'Regionalism Code'!G:H,2,FALSE))</f>
        <v>3211</v>
      </c>
      <c r="G85" s="4">
        <v>72.64</v>
      </c>
      <c r="H85" s="4">
        <v>83.99</v>
      </c>
      <c r="I85" s="4">
        <v>70.12</v>
      </c>
      <c r="J85" s="4">
        <v>87.78</v>
      </c>
      <c r="K85" s="4">
        <v>74.14</v>
      </c>
      <c r="L85" s="4"/>
      <c r="M85" s="4"/>
      <c r="N85" s="4">
        <v>66.46</v>
      </c>
      <c r="O85" s="4"/>
      <c r="P85" s="4">
        <v>39.77</v>
      </c>
    </row>
    <row r="86" spans="1:16">
      <c r="A86">
        <v>2011</v>
      </c>
      <c r="B86" t="s">
        <v>217</v>
      </c>
      <c r="C86" t="s">
        <v>3616</v>
      </c>
      <c r="D86">
        <f>IF(B86="","",VLOOKUP(B86,'Regionalism Code'!E:G,2,FALSE))</f>
        <v>3212</v>
      </c>
      <c r="E86" t="s">
        <v>217</v>
      </c>
      <c r="F86">
        <f>IF(E86="","",VLOOKUP(E86,'Regionalism Code'!G:H,2,FALSE))</f>
        <v>3212</v>
      </c>
      <c r="G86" s="4">
        <v>65.62</v>
      </c>
      <c r="H86" s="4">
        <v>71.39</v>
      </c>
      <c r="I86" s="4">
        <v>79.77</v>
      </c>
      <c r="J86" s="4">
        <v>85.06</v>
      </c>
      <c r="K86" s="4">
        <v>73.56</v>
      </c>
      <c r="L86" s="4"/>
      <c r="M86" s="4"/>
      <c r="N86" s="4">
        <v>81.77</v>
      </c>
      <c r="O86" s="4"/>
      <c r="P86" s="4">
        <v>20.85</v>
      </c>
    </row>
    <row r="87" spans="1:16">
      <c r="A87">
        <v>2011</v>
      </c>
      <c r="B87" t="s">
        <v>219</v>
      </c>
      <c r="C87" t="s">
        <v>3617</v>
      </c>
      <c r="D87">
        <f>IF(B87="","",VLOOKUP(B87,'Regionalism Code'!E:G,2,FALSE))</f>
        <v>3213</v>
      </c>
      <c r="E87" t="s">
        <v>219</v>
      </c>
      <c r="F87">
        <f>IF(E87="","",VLOOKUP(E87,'Regionalism Code'!G:H,2,FALSE))</f>
        <v>3213</v>
      </c>
      <c r="G87" s="4">
        <v>50.35</v>
      </c>
      <c r="H87" s="4">
        <v>48.47</v>
      </c>
      <c r="I87" s="4">
        <v>65.15</v>
      </c>
      <c r="J87" s="4">
        <v>81.68</v>
      </c>
      <c r="K87" s="4">
        <v>14.79</v>
      </c>
      <c r="L87" s="4"/>
      <c r="M87" s="4"/>
      <c r="N87" s="4">
        <v>84.3</v>
      </c>
      <c r="O87" s="4"/>
      <c r="P87" s="4">
        <v>29.65</v>
      </c>
    </row>
    <row r="88" spans="1:16">
      <c r="A88">
        <v>2011</v>
      </c>
      <c r="B88" t="s">
        <v>222</v>
      </c>
      <c r="C88" t="s">
        <v>3618</v>
      </c>
      <c r="D88">
        <f>IF(B88="","",VLOOKUP(B88,'Regionalism Code'!E:G,2,FALSE))</f>
        <v>3301</v>
      </c>
      <c r="E88" t="s">
        <v>222</v>
      </c>
      <c r="F88">
        <f>IF(E88="","",VLOOKUP(E88,'Regionalism Code'!G:H,2,FALSE))</f>
        <v>3301</v>
      </c>
      <c r="G88" s="4">
        <v>86.18</v>
      </c>
      <c r="H88" s="4">
        <v>99.86</v>
      </c>
      <c r="I88" s="4">
        <v>93.61</v>
      </c>
      <c r="J88" s="4">
        <v>100</v>
      </c>
      <c r="K88" s="4">
        <v>94.98</v>
      </c>
      <c r="L88" s="4"/>
      <c r="M88" s="4"/>
      <c r="N88" s="4">
        <v>92.32</v>
      </c>
      <c r="O88" s="4"/>
      <c r="P88" s="4">
        <v>27.51</v>
      </c>
    </row>
    <row r="89" spans="1:16">
      <c r="A89">
        <v>2011</v>
      </c>
      <c r="B89" t="s">
        <v>224</v>
      </c>
      <c r="C89" t="s">
        <v>3619</v>
      </c>
      <c r="D89">
        <f>IF(B89="","",VLOOKUP(B89,'Regionalism Code'!E:G,2,FALSE))</f>
        <v>3302</v>
      </c>
      <c r="E89" t="s">
        <v>224</v>
      </c>
      <c r="F89">
        <f>IF(E89="","",VLOOKUP(E89,'Regionalism Code'!G:H,2,FALSE))</f>
        <v>3302</v>
      </c>
      <c r="G89" s="4">
        <v>81.77</v>
      </c>
      <c r="H89" s="4">
        <v>98.61</v>
      </c>
      <c r="I89" s="4">
        <v>84.13</v>
      </c>
      <c r="J89" s="4">
        <v>97.73</v>
      </c>
      <c r="K89" s="4">
        <v>93.93</v>
      </c>
      <c r="L89" s="4"/>
      <c r="M89" s="4"/>
      <c r="N89" s="4">
        <v>78.52</v>
      </c>
      <c r="O89" s="4"/>
      <c r="P89" s="4">
        <v>21.85</v>
      </c>
    </row>
    <row r="90" spans="1:16">
      <c r="A90">
        <v>2011</v>
      </c>
      <c r="B90" t="s">
        <v>226</v>
      </c>
      <c r="C90" t="s">
        <v>3620</v>
      </c>
      <c r="D90">
        <f>IF(B90="","",VLOOKUP(B90,'Regionalism Code'!E:G,2,FALSE))</f>
        <v>3303</v>
      </c>
      <c r="E90" t="s">
        <v>226</v>
      </c>
      <c r="F90">
        <f>IF(E90="","",VLOOKUP(E90,'Regionalism Code'!G:H,2,FALSE))</f>
        <v>3303</v>
      </c>
      <c r="G90" s="4">
        <v>81.83</v>
      </c>
      <c r="H90" s="4">
        <v>94.06</v>
      </c>
      <c r="I90" s="4">
        <v>88.92</v>
      </c>
      <c r="J90" s="4">
        <v>100</v>
      </c>
      <c r="K90" s="4">
        <v>96.78</v>
      </c>
      <c r="L90" s="4"/>
      <c r="M90" s="4"/>
      <c r="N90" s="4">
        <v>84.39</v>
      </c>
      <c r="O90" s="4"/>
      <c r="P90" s="4">
        <v>28.56</v>
      </c>
    </row>
    <row r="91" spans="1:16">
      <c r="A91">
        <v>2011</v>
      </c>
      <c r="B91" t="s">
        <v>228</v>
      </c>
      <c r="C91" t="s">
        <v>3621</v>
      </c>
      <c r="D91">
        <f>IF(B91="","",VLOOKUP(B91,'Regionalism Code'!E:G,2,FALSE))</f>
        <v>3304</v>
      </c>
      <c r="E91" t="s">
        <v>228</v>
      </c>
      <c r="F91">
        <f>IF(E91="","",VLOOKUP(E91,'Regionalism Code'!G:H,2,FALSE))</f>
        <v>3304</v>
      </c>
      <c r="G91" s="4">
        <v>86.51</v>
      </c>
      <c r="H91" s="4">
        <v>94.84</v>
      </c>
      <c r="I91" s="4">
        <v>91.55</v>
      </c>
      <c r="J91" s="4">
        <v>94.63</v>
      </c>
      <c r="K91" s="4">
        <v>97.35</v>
      </c>
      <c r="L91" s="4"/>
      <c r="M91" s="4"/>
      <c r="N91" s="4">
        <v>88.79</v>
      </c>
      <c r="O91" s="4"/>
      <c r="P91" s="4">
        <v>49.83</v>
      </c>
    </row>
    <row r="92" spans="1:16">
      <c r="A92">
        <v>2011</v>
      </c>
      <c r="B92" t="s">
        <v>230</v>
      </c>
      <c r="C92" t="s">
        <v>3622</v>
      </c>
      <c r="D92">
        <f>IF(B92="","",VLOOKUP(B92,'Regionalism Code'!E:G,2,FALSE))</f>
        <v>3305</v>
      </c>
      <c r="E92" t="s">
        <v>230</v>
      </c>
      <c r="F92">
        <f>IF(E92="","",VLOOKUP(E92,'Regionalism Code'!G:H,2,FALSE))</f>
        <v>3305</v>
      </c>
      <c r="G92" s="4">
        <v>77.79</v>
      </c>
      <c r="H92" s="4">
        <v>86.82</v>
      </c>
      <c r="I92" s="4">
        <v>91.89</v>
      </c>
      <c r="J92" s="4">
        <v>91.8</v>
      </c>
      <c r="K92" s="4">
        <v>97.64</v>
      </c>
      <c r="L92" s="4"/>
      <c r="M92" s="4"/>
      <c r="N92" s="4">
        <v>89.5</v>
      </c>
      <c r="O92" s="4"/>
      <c r="P92" s="4">
        <v>22.35</v>
      </c>
    </row>
    <row r="93" spans="1:16">
      <c r="A93">
        <v>2011</v>
      </c>
      <c r="B93" t="s">
        <v>232</v>
      </c>
      <c r="C93" t="s">
        <v>3623</v>
      </c>
      <c r="D93">
        <f>IF(B93="","",VLOOKUP(B93,'Regionalism Code'!E:G,2,FALSE))</f>
        <v>3306</v>
      </c>
      <c r="E93" t="s">
        <v>232</v>
      </c>
      <c r="F93">
        <f>IF(E93="","",VLOOKUP(E93,'Regionalism Code'!G:H,2,FALSE))</f>
        <v>3306</v>
      </c>
      <c r="G93" s="4">
        <v>77.1</v>
      </c>
      <c r="H93" s="4">
        <v>87.3</v>
      </c>
      <c r="I93" s="4">
        <v>87.27</v>
      </c>
      <c r="J93" s="4">
        <v>91.13</v>
      </c>
      <c r="K93" s="4">
        <v>96.24</v>
      </c>
      <c r="L93" s="4"/>
      <c r="M93" s="4"/>
      <c r="N93" s="4">
        <v>83.1</v>
      </c>
      <c r="O93" s="4"/>
      <c r="P93" s="4">
        <v>24.94</v>
      </c>
    </row>
    <row r="94" spans="1:16">
      <c r="A94">
        <v>2011</v>
      </c>
      <c r="B94" t="s">
        <v>234</v>
      </c>
      <c r="C94" t="s">
        <v>3624</v>
      </c>
      <c r="D94">
        <f>IF(B94="","",VLOOKUP(B94,'Regionalism Code'!E:G,2,FALSE))</f>
        <v>3307</v>
      </c>
      <c r="E94" t="s">
        <v>234</v>
      </c>
      <c r="F94">
        <f>IF(E94="","",VLOOKUP(E94,'Regionalism Code'!G:H,2,FALSE))</f>
        <v>3307</v>
      </c>
      <c r="G94" s="4">
        <v>79.46</v>
      </c>
      <c r="H94" s="4">
        <v>96.51</v>
      </c>
      <c r="I94" s="4">
        <v>83.8</v>
      </c>
      <c r="J94" s="4">
        <v>100</v>
      </c>
      <c r="K94" s="4">
        <v>84.05</v>
      </c>
      <c r="L94" s="4"/>
      <c r="M94" s="4"/>
      <c r="N94" s="4">
        <v>81.89</v>
      </c>
      <c r="O94" s="4"/>
      <c r="P94" s="4">
        <v>15.27</v>
      </c>
    </row>
    <row r="95" spans="1:16">
      <c r="A95">
        <v>2011</v>
      </c>
      <c r="B95" t="s">
        <v>236</v>
      </c>
      <c r="C95" t="s">
        <v>3625</v>
      </c>
      <c r="D95">
        <f>IF(B95="","",VLOOKUP(B95,'Regionalism Code'!E:G,2,FALSE))</f>
        <v>3308</v>
      </c>
      <c r="E95" t="s">
        <v>236</v>
      </c>
      <c r="F95">
        <f>IF(E95="","",VLOOKUP(E95,'Regionalism Code'!G:H,2,FALSE))</f>
        <v>3308</v>
      </c>
      <c r="G95" s="4">
        <v>67.99</v>
      </c>
      <c r="H95" s="4">
        <v>74.11</v>
      </c>
      <c r="I95" s="4">
        <v>80.4</v>
      </c>
      <c r="J95" s="4">
        <v>85.71</v>
      </c>
      <c r="K95" s="4">
        <v>71.28</v>
      </c>
      <c r="L95" s="4"/>
      <c r="M95" s="4"/>
      <c r="N95" s="4">
        <v>83.61</v>
      </c>
      <c r="O95" s="4"/>
      <c r="P95" s="4">
        <v>25.25</v>
      </c>
    </row>
    <row r="96" spans="1:16">
      <c r="A96">
        <v>2011</v>
      </c>
      <c r="B96" t="s">
        <v>238</v>
      </c>
      <c r="C96" t="s">
        <v>3626</v>
      </c>
      <c r="D96">
        <f>IF(B96="","",VLOOKUP(B96,'Regionalism Code'!E:G,2,FALSE))</f>
        <v>3309</v>
      </c>
      <c r="E96" t="s">
        <v>238</v>
      </c>
      <c r="F96">
        <f>IF(E96="","",VLOOKUP(E96,'Regionalism Code'!G:H,2,FALSE))</f>
        <v>3309</v>
      </c>
      <c r="G96" s="4">
        <v>76.74</v>
      </c>
      <c r="H96" s="4">
        <v>95.37</v>
      </c>
      <c r="I96" s="4">
        <v>70.67</v>
      </c>
      <c r="J96" s="4">
        <v>94.57</v>
      </c>
      <c r="K96" s="4">
        <v>81.02</v>
      </c>
      <c r="L96" s="4"/>
      <c r="M96" s="4"/>
      <c r="N96" s="4">
        <v>63.67</v>
      </c>
      <c r="O96" s="4"/>
      <c r="P96" s="4">
        <v>26.25</v>
      </c>
    </row>
    <row r="97" spans="1:16">
      <c r="A97">
        <v>2011</v>
      </c>
      <c r="B97" t="s">
        <v>239</v>
      </c>
      <c r="C97" t="s">
        <v>3616</v>
      </c>
      <c r="D97">
        <f>IF(B97="","",VLOOKUP(B97,'Regionalism Code'!E:G,2,FALSE))</f>
        <v>3310</v>
      </c>
      <c r="E97" t="s">
        <v>239</v>
      </c>
      <c r="F97">
        <f>IF(E97="","",VLOOKUP(E97,'Regionalism Code'!G:H,2,FALSE))</f>
        <v>3310</v>
      </c>
      <c r="G97" s="4">
        <v>77.26</v>
      </c>
      <c r="H97" s="4">
        <v>89.09</v>
      </c>
      <c r="I97" s="4">
        <v>85.39</v>
      </c>
      <c r="J97" s="4">
        <v>99.93</v>
      </c>
      <c r="K97" s="4">
        <v>95.08</v>
      </c>
      <c r="L97" s="4"/>
      <c r="M97" s="4"/>
      <c r="N97" s="4">
        <v>79.72</v>
      </c>
      <c r="O97" s="4"/>
      <c r="P97" s="4">
        <v>23.38</v>
      </c>
    </row>
    <row r="98" spans="1:16">
      <c r="A98">
        <v>2011</v>
      </c>
      <c r="B98" t="s">
        <v>240</v>
      </c>
      <c r="C98" t="s">
        <v>3627</v>
      </c>
      <c r="D98">
        <f>IF(B98="","",VLOOKUP(B98,'Regionalism Code'!E:G,2,FALSE))</f>
        <v>3311</v>
      </c>
      <c r="E98" t="s">
        <v>240</v>
      </c>
      <c r="F98">
        <f>IF(E98="","",VLOOKUP(E98,'Regionalism Code'!G:H,2,FALSE))</f>
        <v>3311</v>
      </c>
      <c r="G98" s="4">
        <v>74.03</v>
      </c>
      <c r="H98" s="4">
        <v>82.72</v>
      </c>
      <c r="I98" s="4">
        <v>83.19</v>
      </c>
      <c r="J98" s="4">
        <v>93.03</v>
      </c>
      <c r="K98" s="4">
        <v>70.59</v>
      </c>
      <c r="L98" s="4"/>
      <c r="M98" s="4"/>
      <c r="N98" s="4">
        <v>87.35</v>
      </c>
      <c r="O98" s="4"/>
      <c r="P98" s="4">
        <v>28.71</v>
      </c>
    </row>
    <row r="99" spans="1:16">
      <c r="A99">
        <v>2011</v>
      </c>
      <c r="B99" t="s">
        <v>242</v>
      </c>
      <c r="C99" t="s">
        <v>3628</v>
      </c>
      <c r="D99">
        <f>IF(B99="","",VLOOKUP(B99,'Regionalism Code'!E:G,2,FALSE))</f>
        <v>3401</v>
      </c>
      <c r="E99" t="s">
        <v>242</v>
      </c>
      <c r="F99">
        <f>IF(E99="","",VLOOKUP(E99,'Regionalism Code'!G:H,2,FALSE))</f>
        <v>3401</v>
      </c>
      <c r="G99" s="4">
        <v>71.58</v>
      </c>
      <c r="H99" s="4">
        <v>82.02</v>
      </c>
      <c r="I99" s="4">
        <v>73.05</v>
      </c>
      <c r="J99" s="4">
        <v>73.38</v>
      </c>
      <c r="K99" s="4">
        <v>63.83</v>
      </c>
      <c r="L99" s="4"/>
      <c r="M99" s="4"/>
      <c r="N99" s="4">
        <v>76.85</v>
      </c>
      <c r="O99" s="4"/>
      <c r="P99" s="4">
        <v>34.42</v>
      </c>
    </row>
    <row r="100" spans="1:16">
      <c r="A100">
        <v>2011</v>
      </c>
      <c r="B100" t="s">
        <v>244</v>
      </c>
      <c r="C100" t="s">
        <v>3629</v>
      </c>
      <c r="D100">
        <f>IF(B100="","",VLOOKUP(B100,'Regionalism Code'!E:G,2,FALSE))</f>
        <v>3402</v>
      </c>
      <c r="E100" t="s">
        <v>244</v>
      </c>
      <c r="F100">
        <f>IF(E100="","",VLOOKUP(E100,'Regionalism Code'!G:H,2,FALSE))</f>
        <v>3402</v>
      </c>
      <c r="G100" s="4">
        <v>57.03</v>
      </c>
      <c r="H100" s="4">
        <v>62.7</v>
      </c>
      <c r="I100" s="4">
        <v>64.34</v>
      </c>
      <c r="J100" s="4">
        <v>78.54</v>
      </c>
      <c r="K100" s="4">
        <v>70.53</v>
      </c>
      <c r="L100" s="4"/>
      <c r="M100" s="4"/>
      <c r="N100" s="4">
        <v>60.17</v>
      </c>
      <c r="O100" s="4"/>
      <c r="P100" s="4">
        <v>25.02</v>
      </c>
    </row>
    <row r="101" spans="1:16">
      <c r="A101">
        <v>2011</v>
      </c>
      <c r="B101" t="s">
        <v>246</v>
      </c>
      <c r="C101" t="s">
        <v>3630</v>
      </c>
      <c r="D101">
        <f>IF(B101="","",VLOOKUP(B101,'Regionalism Code'!E:G,2,FALSE))</f>
        <v>3403</v>
      </c>
      <c r="E101" t="s">
        <v>246</v>
      </c>
      <c r="F101">
        <f>IF(E101="","",VLOOKUP(E101,'Regionalism Code'!G:H,2,FALSE))</f>
        <v>3403</v>
      </c>
      <c r="G101" s="4">
        <v>55.02</v>
      </c>
      <c r="H101" s="4">
        <v>46.23</v>
      </c>
      <c r="I101" s="4">
        <v>69.27</v>
      </c>
      <c r="J101" s="4">
        <v>69.48</v>
      </c>
      <c r="K101" s="4">
        <v>45.22</v>
      </c>
      <c r="L101" s="4"/>
      <c r="M101" s="4"/>
      <c r="N101" s="4">
        <v>79.28</v>
      </c>
      <c r="O101" s="4"/>
      <c r="P101" s="4">
        <v>58.15</v>
      </c>
    </row>
    <row r="102" spans="1:16">
      <c r="A102">
        <v>2011</v>
      </c>
      <c r="B102" t="s">
        <v>248</v>
      </c>
      <c r="C102" t="s">
        <v>3631</v>
      </c>
      <c r="D102">
        <f>IF(B102="","",VLOOKUP(B102,'Regionalism Code'!E:G,2,FALSE))</f>
        <v>3404</v>
      </c>
      <c r="E102" t="s">
        <v>248</v>
      </c>
      <c r="F102">
        <f>IF(E102="","",VLOOKUP(E102,'Regionalism Code'!G:H,2,FALSE))</f>
        <v>3404</v>
      </c>
      <c r="G102" s="4">
        <v>50.92</v>
      </c>
      <c r="H102" s="4">
        <v>54.12</v>
      </c>
      <c r="I102" s="4">
        <v>53.4</v>
      </c>
      <c r="J102" s="4">
        <v>58.16</v>
      </c>
      <c r="K102" s="4">
        <v>73.41</v>
      </c>
      <c r="L102" s="4"/>
      <c r="M102" s="4"/>
      <c r="N102" s="4">
        <v>44.52</v>
      </c>
      <c r="O102" s="4"/>
      <c r="P102" s="4">
        <v>35.85</v>
      </c>
    </row>
    <row r="103" spans="1:16">
      <c r="A103">
        <v>2011</v>
      </c>
      <c r="B103" t="s">
        <v>250</v>
      </c>
      <c r="C103" t="s">
        <v>3632</v>
      </c>
      <c r="D103">
        <f>IF(B103="","",VLOOKUP(B103,'Regionalism Code'!E:G,2,FALSE))</f>
        <v>3405</v>
      </c>
      <c r="E103" t="s">
        <v>250</v>
      </c>
      <c r="F103">
        <f>IF(E103="","",VLOOKUP(E103,'Regionalism Code'!G:H,2,FALSE))</f>
        <v>3405</v>
      </c>
      <c r="G103" s="4">
        <v>57.1</v>
      </c>
      <c r="H103" s="4">
        <v>63.66</v>
      </c>
      <c r="I103" s="4">
        <v>60.73</v>
      </c>
      <c r="J103" s="4">
        <v>65.86</v>
      </c>
      <c r="K103" s="4">
        <v>73.82</v>
      </c>
      <c r="L103" s="4"/>
      <c r="M103" s="4"/>
      <c r="N103" s="4">
        <v>54.7</v>
      </c>
      <c r="O103" s="4"/>
      <c r="P103" s="4">
        <v>28.85</v>
      </c>
    </row>
    <row r="104" spans="1:16">
      <c r="A104">
        <v>2011</v>
      </c>
      <c r="B104" t="s">
        <v>252</v>
      </c>
      <c r="C104" t="s">
        <v>3633</v>
      </c>
      <c r="D104">
        <f>IF(B104="","",VLOOKUP(B104,'Regionalism Code'!E:G,2,FALSE))</f>
        <v>3406</v>
      </c>
      <c r="E104" t="s">
        <v>252</v>
      </c>
      <c r="F104">
        <f>IF(E104="","",VLOOKUP(E104,'Regionalism Code'!G:H,2,FALSE))</f>
        <v>3406</v>
      </c>
      <c r="G104" s="4">
        <v>47.48</v>
      </c>
      <c r="H104" s="4">
        <v>43.57</v>
      </c>
      <c r="I104" s="4">
        <v>41.4</v>
      </c>
      <c r="J104" s="4">
        <v>43.6</v>
      </c>
      <c r="K104" s="4">
        <v>20.97</v>
      </c>
      <c r="L104" s="4"/>
      <c r="M104" s="4"/>
      <c r="N104" s="4">
        <v>49.67</v>
      </c>
      <c r="O104" s="4"/>
      <c r="P104" s="4">
        <v>71.49</v>
      </c>
    </row>
    <row r="105" spans="1:16">
      <c r="A105">
        <v>2011</v>
      </c>
      <c r="B105" t="s">
        <v>254</v>
      </c>
      <c r="C105" t="s">
        <v>3634</v>
      </c>
      <c r="D105">
        <f>IF(B105="","",VLOOKUP(B105,'Regionalism Code'!E:G,2,FALSE))</f>
        <v>3407</v>
      </c>
      <c r="E105" t="s">
        <v>254</v>
      </c>
      <c r="F105">
        <f>IF(E105="","",VLOOKUP(E105,'Regionalism Code'!G:H,2,FALSE))</f>
        <v>3407</v>
      </c>
      <c r="G105" s="4">
        <v>63.69</v>
      </c>
      <c r="H105" s="4">
        <v>77.35</v>
      </c>
      <c r="I105" s="4">
        <v>62.96</v>
      </c>
      <c r="J105" s="4">
        <v>67.22</v>
      </c>
      <c r="K105" s="4">
        <v>55.99</v>
      </c>
      <c r="L105" s="4"/>
      <c r="M105" s="4"/>
      <c r="N105" s="4">
        <v>65.4</v>
      </c>
      <c r="O105" s="4"/>
      <c r="P105" s="4">
        <v>19.93</v>
      </c>
    </row>
    <row r="106" spans="1:16">
      <c r="A106">
        <v>2011</v>
      </c>
      <c r="B106" t="s">
        <v>256</v>
      </c>
      <c r="C106" t="s">
        <v>3635</v>
      </c>
      <c r="D106">
        <f>IF(B106="","",VLOOKUP(B106,'Regionalism Code'!E:G,2,FALSE))</f>
        <v>3408</v>
      </c>
      <c r="E106" t="s">
        <v>256</v>
      </c>
      <c r="F106">
        <f>IF(E106="","",VLOOKUP(E106,'Regionalism Code'!G:H,2,FALSE))</f>
        <v>3408</v>
      </c>
      <c r="G106" s="4">
        <v>42.34</v>
      </c>
      <c r="H106" s="4">
        <v>34.35</v>
      </c>
      <c r="I106" s="4">
        <v>65.38</v>
      </c>
      <c r="J106" s="4">
        <v>56.97</v>
      </c>
      <c r="K106" s="4">
        <v>34.94</v>
      </c>
      <c r="L106" s="4"/>
      <c r="M106" s="4"/>
      <c r="N106" s="4">
        <v>79.03</v>
      </c>
      <c r="O106" s="4"/>
      <c r="P106" s="4">
        <v>26.82</v>
      </c>
    </row>
    <row r="107" spans="1:16">
      <c r="A107">
        <v>2011</v>
      </c>
      <c r="B107" t="s">
        <v>258</v>
      </c>
      <c r="C107" t="s">
        <v>3636</v>
      </c>
      <c r="D107">
        <f>IF(B107="","",VLOOKUP(B107,'Regionalism Code'!E:G,2,FALSE))</f>
        <v>3410</v>
      </c>
      <c r="E107" t="s">
        <v>258</v>
      </c>
      <c r="F107">
        <f>IF(E107="","",VLOOKUP(E107,'Regionalism Code'!G:H,2,FALSE))</f>
        <v>3410</v>
      </c>
      <c r="G107" s="4">
        <v>59.15</v>
      </c>
      <c r="H107" s="4">
        <v>61.53</v>
      </c>
      <c r="I107" s="4">
        <v>65.27</v>
      </c>
      <c r="J107" s="4">
        <v>66.04</v>
      </c>
      <c r="K107" s="4">
        <v>66.32</v>
      </c>
      <c r="L107" s="4"/>
      <c r="M107" s="4"/>
      <c r="N107" s="4">
        <v>64.74</v>
      </c>
      <c r="O107" s="4"/>
      <c r="P107" s="4">
        <v>40.2</v>
      </c>
    </row>
    <row r="108" spans="1:16">
      <c r="A108">
        <v>2011</v>
      </c>
      <c r="B108" t="s">
        <v>260</v>
      </c>
      <c r="C108" t="s">
        <v>3542</v>
      </c>
      <c r="D108">
        <f>IF(B108="","",VLOOKUP(B108,'Regionalism Code'!E:G,2,FALSE))</f>
        <v>3411</v>
      </c>
      <c r="E108" t="s">
        <v>260</v>
      </c>
      <c r="F108">
        <f>IF(E108="","",VLOOKUP(E108,'Regionalism Code'!G:H,2,FALSE))</f>
        <v>3411</v>
      </c>
      <c r="G108" s="4">
        <v>45.43</v>
      </c>
      <c r="H108" s="4">
        <v>44.26</v>
      </c>
      <c r="I108" s="4">
        <v>58.73</v>
      </c>
      <c r="J108" s="4">
        <v>58.32</v>
      </c>
      <c r="K108" s="4">
        <v>49.41</v>
      </c>
      <c r="L108" s="4"/>
      <c r="M108" s="4"/>
      <c r="N108" s="4">
        <v>62.66</v>
      </c>
      <c r="O108" s="4"/>
      <c r="P108" s="4">
        <v>25.12</v>
      </c>
    </row>
    <row r="109" spans="1:16">
      <c r="A109">
        <v>2011</v>
      </c>
      <c r="B109" t="s">
        <v>262</v>
      </c>
      <c r="C109" t="s">
        <v>3637</v>
      </c>
      <c r="D109">
        <f>IF(B109="","",VLOOKUP(B109,'Regionalism Code'!E:G,2,FALSE))</f>
        <v>3412</v>
      </c>
      <c r="E109" t="s">
        <v>262</v>
      </c>
      <c r="F109">
        <f>IF(E109="","",VLOOKUP(E109,'Regionalism Code'!G:H,2,FALSE))</f>
        <v>3412</v>
      </c>
      <c r="G109" s="4">
        <v>36.94</v>
      </c>
      <c r="H109" s="4">
        <v>18.89</v>
      </c>
      <c r="I109" s="4">
        <v>55.99</v>
      </c>
      <c r="J109" s="4">
        <v>53.49</v>
      </c>
      <c r="K109" s="4">
        <v>32.91</v>
      </c>
      <c r="L109" s="4"/>
      <c r="M109" s="4"/>
      <c r="N109" s="4">
        <v>65.91</v>
      </c>
      <c r="O109" s="4"/>
      <c r="P109" s="4">
        <v>61.94</v>
      </c>
    </row>
    <row r="110" spans="1:16">
      <c r="A110">
        <v>2011</v>
      </c>
      <c r="B110" t="s">
        <v>264</v>
      </c>
      <c r="C110" t="s">
        <v>3609</v>
      </c>
      <c r="D110">
        <f>IF(B110="","",VLOOKUP(B110,'Regionalism Code'!E:G,2,FALSE))</f>
        <v>3413</v>
      </c>
      <c r="E110" t="s">
        <v>264</v>
      </c>
      <c r="F110">
        <f>IF(E110="","",VLOOKUP(E110,'Regionalism Code'!G:H,2,FALSE))</f>
        <v>3413</v>
      </c>
      <c r="G110" s="4">
        <v>35.41</v>
      </c>
      <c r="H110" s="4">
        <v>19.77</v>
      </c>
      <c r="I110" s="4">
        <v>55.39</v>
      </c>
      <c r="J110" s="4">
        <v>48</v>
      </c>
      <c r="K110" s="4">
        <v>23.35</v>
      </c>
      <c r="L110" s="4"/>
      <c r="M110" s="4"/>
      <c r="N110" s="4">
        <v>69.58</v>
      </c>
      <c r="O110" s="4"/>
      <c r="P110" s="4">
        <v>50.73</v>
      </c>
    </row>
    <row r="111" spans="1:16">
      <c r="A111">
        <v>2011</v>
      </c>
      <c r="B111" t="s">
        <v>266</v>
      </c>
      <c r="C111" t="s">
        <v>3638</v>
      </c>
      <c r="D111">
        <f>IF(B111="","",VLOOKUP(B111,'Regionalism Code'!E:G,2,FALSE))</f>
        <v>3415</v>
      </c>
      <c r="E111" t="s">
        <v>266</v>
      </c>
      <c r="F111">
        <f>IF(E111="","",VLOOKUP(E111,'Regionalism Code'!G:H,2,FALSE))</f>
        <v>3415</v>
      </c>
      <c r="G111" s="4">
        <v>35.28</v>
      </c>
      <c r="H111" s="4">
        <v>23.84</v>
      </c>
      <c r="I111" s="4">
        <v>60.63</v>
      </c>
      <c r="J111" s="4">
        <v>55.92</v>
      </c>
      <c r="K111" s="4">
        <v>32.95</v>
      </c>
      <c r="L111" s="4"/>
      <c r="M111" s="4"/>
      <c r="N111" s="4">
        <v>72.7</v>
      </c>
      <c r="O111" s="4"/>
      <c r="P111" s="4">
        <v>27.03</v>
      </c>
    </row>
    <row r="112" spans="1:16">
      <c r="A112">
        <v>2011</v>
      </c>
      <c r="B112" t="s">
        <v>268</v>
      </c>
      <c r="C112" t="s">
        <v>3639</v>
      </c>
      <c r="D112">
        <f>IF(B112="","",VLOOKUP(B112,'Regionalism Code'!E:G,2,FALSE))</f>
        <v>3416</v>
      </c>
      <c r="E112" t="s">
        <v>268</v>
      </c>
      <c r="F112">
        <f>IF(E112="","",VLOOKUP(E112,'Regionalism Code'!G:H,2,FALSE))</f>
        <v>3416</v>
      </c>
      <c r="G112" s="4">
        <v>27.08</v>
      </c>
      <c r="H112" s="4">
        <v>14.29</v>
      </c>
      <c r="I112" s="4">
        <v>52.35</v>
      </c>
      <c r="J112" s="4">
        <v>56.3</v>
      </c>
      <c r="K112" s="4">
        <v>24.16</v>
      </c>
      <c r="L112" s="4"/>
      <c r="M112" s="4"/>
      <c r="N112" s="4">
        <v>63.66</v>
      </c>
      <c r="O112" s="4"/>
      <c r="P112" s="4">
        <v>23.42</v>
      </c>
    </row>
    <row r="113" spans="1:16">
      <c r="A113">
        <v>2011</v>
      </c>
      <c r="B113" t="s">
        <v>270</v>
      </c>
      <c r="C113" t="s">
        <v>3640</v>
      </c>
      <c r="D113">
        <f>IF(B113="","",VLOOKUP(B113,'Regionalism Code'!E:G,2,FALSE))</f>
        <v>3417</v>
      </c>
      <c r="E113" t="s">
        <v>270</v>
      </c>
      <c r="F113">
        <f>IF(E113="","",VLOOKUP(E113,'Regionalism Code'!G:H,2,FALSE))</f>
        <v>3417</v>
      </c>
      <c r="G113" s="4">
        <v>51.82</v>
      </c>
      <c r="H113" s="4">
        <v>44.88</v>
      </c>
      <c r="I113" s="4">
        <v>60.14</v>
      </c>
      <c r="J113" s="4">
        <v>53</v>
      </c>
      <c r="K113" s="4">
        <v>42.96</v>
      </c>
      <c r="L113" s="4"/>
      <c r="M113" s="4"/>
      <c r="N113" s="4">
        <v>68.11</v>
      </c>
      <c r="O113" s="4"/>
      <c r="P113" s="4">
        <v>59.59</v>
      </c>
    </row>
    <row r="114" spans="1:16">
      <c r="A114">
        <v>2011</v>
      </c>
      <c r="B114" t="s">
        <v>272</v>
      </c>
      <c r="C114" t="s">
        <v>3641</v>
      </c>
      <c r="D114">
        <f>IF(B114="","",VLOOKUP(B114,'Regionalism Code'!E:G,2,FALSE))</f>
        <v>3418</v>
      </c>
      <c r="E114" t="s">
        <v>272</v>
      </c>
      <c r="F114">
        <f>IF(E114="","",VLOOKUP(E114,'Regionalism Code'!G:H,2,FALSE))</f>
        <v>3418</v>
      </c>
      <c r="G114" s="4">
        <v>56.03</v>
      </c>
      <c r="H114" s="4">
        <v>53.03</v>
      </c>
      <c r="I114" s="4">
        <v>67.57</v>
      </c>
      <c r="J114" s="4">
        <v>63.56</v>
      </c>
      <c r="K114" s="4">
        <v>54.38</v>
      </c>
      <c r="L114" s="4"/>
      <c r="M114" s="4"/>
      <c r="N114" s="4">
        <v>73.52</v>
      </c>
      <c r="O114" s="4"/>
      <c r="P114" s="4">
        <v>44.98</v>
      </c>
    </row>
    <row r="115" spans="1:16">
      <c r="A115">
        <v>2011</v>
      </c>
      <c r="B115" t="s">
        <v>274</v>
      </c>
      <c r="C115" t="s">
        <v>3642</v>
      </c>
      <c r="D115">
        <f>IF(B115="","",VLOOKUP(B115,'Regionalism Code'!E:G,2,FALSE))</f>
        <v>3501</v>
      </c>
      <c r="E115" t="s">
        <v>274</v>
      </c>
      <c r="F115">
        <f>IF(E115="","",VLOOKUP(E115,'Regionalism Code'!G:H,2,FALSE))</f>
        <v>3501</v>
      </c>
      <c r="G115" s="4">
        <v>77.62</v>
      </c>
      <c r="H115" s="4">
        <v>93.46</v>
      </c>
      <c r="I115" s="4">
        <v>69.58</v>
      </c>
      <c r="J115" s="4">
        <v>91.37</v>
      </c>
      <c r="K115" s="4">
        <v>63.93</v>
      </c>
      <c r="L115" s="4"/>
      <c r="M115" s="4"/>
      <c r="N115" s="4">
        <v>69.5</v>
      </c>
      <c r="O115" s="4"/>
      <c r="P115" s="4">
        <v>39.9</v>
      </c>
    </row>
    <row r="116" spans="1:16">
      <c r="A116">
        <v>2011</v>
      </c>
      <c r="B116" t="s">
        <v>276</v>
      </c>
      <c r="C116" t="s">
        <v>3643</v>
      </c>
      <c r="D116">
        <f>IF(B116="","",VLOOKUP(B116,'Regionalism Code'!E:G,2,FALSE))</f>
        <v>3502</v>
      </c>
      <c r="E116" t="s">
        <v>276</v>
      </c>
      <c r="F116">
        <f>IF(E116="","",VLOOKUP(E116,'Regionalism Code'!G:H,2,FALSE))</f>
        <v>3502</v>
      </c>
      <c r="G116" s="4">
        <v>80.28</v>
      </c>
      <c r="H116" s="4">
        <v>96.55</v>
      </c>
      <c r="I116" s="4">
        <v>73.72</v>
      </c>
      <c r="J116" s="4">
        <v>91.28</v>
      </c>
      <c r="K116" s="4">
        <v>64.77</v>
      </c>
      <c r="L116" s="4"/>
      <c r="M116" s="4"/>
      <c r="N116" s="4">
        <v>75.49</v>
      </c>
      <c r="O116" s="4"/>
      <c r="P116" s="4">
        <v>38.5</v>
      </c>
    </row>
    <row r="117" spans="1:16">
      <c r="A117">
        <v>2011</v>
      </c>
      <c r="B117" t="s">
        <v>278</v>
      </c>
      <c r="C117" t="s">
        <v>3644</v>
      </c>
      <c r="D117">
        <f>IF(B117="","",VLOOKUP(B117,'Regionalism Code'!E:G,2,FALSE))</f>
        <v>3503</v>
      </c>
      <c r="E117" t="s">
        <v>278</v>
      </c>
      <c r="F117">
        <f>IF(E117="","",VLOOKUP(E117,'Regionalism Code'!G:H,2,FALSE))</f>
        <v>3503</v>
      </c>
      <c r="G117" s="4">
        <v>67.55</v>
      </c>
      <c r="H117" s="4">
        <v>68.96</v>
      </c>
      <c r="I117" s="4">
        <v>74.88</v>
      </c>
      <c r="J117" s="4">
        <v>92.96</v>
      </c>
      <c r="K117" s="4">
        <v>37.91</v>
      </c>
      <c r="L117" s="4"/>
      <c r="M117" s="4"/>
      <c r="N117" s="4">
        <v>88.28</v>
      </c>
      <c r="O117" s="4"/>
      <c r="P117" s="4">
        <v>49.58</v>
      </c>
    </row>
    <row r="118" spans="1:16">
      <c r="A118">
        <v>2011</v>
      </c>
      <c r="B118" t="s">
        <v>280</v>
      </c>
      <c r="C118" t="s">
        <v>3645</v>
      </c>
      <c r="D118">
        <f>IF(B118="","",VLOOKUP(B118,'Regionalism Code'!E:G,2,FALSE))</f>
        <v>3504</v>
      </c>
      <c r="E118" t="s">
        <v>280</v>
      </c>
      <c r="F118">
        <f>IF(E118="","",VLOOKUP(E118,'Regionalism Code'!G:H,2,FALSE))</f>
        <v>3504</v>
      </c>
      <c r="G118" s="4">
        <v>60.87</v>
      </c>
      <c r="H118" s="4">
        <v>69.39</v>
      </c>
      <c r="I118" s="4">
        <v>65.45</v>
      </c>
      <c r="J118" s="4">
        <v>73.93</v>
      </c>
      <c r="K118" s="4">
        <v>52.92</v>
      </c>
      <c r="L118" s="4"/>
      <c r="M118" s="4"/>
      <c r="N118" s="4">
        <v>69.73</v>
      </c>
      <c r="O118" s="4"/>
      <c r="P118" s="4">
        <v>24.37</v>
      </c>
    </row>
    <row r="119" spans="1:16">
      <c r="A119">
        <v>2011</v>
      </c>
      <c r="B119" t="s">
        <v>282</v>
      </c>
      <c r="C119" t="s">
        <v>3646</v>
      </c>
      <c r="D119">
        <f>IF(B119="","",VLOOKUP(B119,'Regionalism Code'!E:G,2,FALSE))</f>
        <v>3505</v>
      </c>
      <c r="E119" t="s">
        <v>282</v>
      </c>
      <c r="F119">
        <f>IF(E119="","",VLOOKUP(E119,'Regionalism Code'!G:H,2,FALSE))</f>
        <v>3505</v>
      </c>
      <c r="G119" s="4">
        <v>70.6</v>
      </c>
      <c r="H119" s="4">
        <v>74.78</v>
      </c>
      <c r="I119" s="4">
        <v>73.55</v>
      </c>
      <c r="J119" s="4">
        <v>91.04</v>
      </c>
      <c r="K119" s="4">
        <v>40.53</v>
      </c>
      <c r="L119" s="4"/>
      <c r="M119" s="4"/>
      <c r="N119" s="4">
        <v>85.38</v>
      </c>
      <c r="O119" s="4"/>
      <c r="P119" s="4">
        <v>51.45</v>
      </c>
    </row>
    <row r="120" spans="1:16">
      <c r="A120">
        <v>2011</v>
      </c>
      <c r="B120" t="s">
        <v>284</v>
      </c>
      <c r="C120" t="s">
        <v>3647</v>
      </c>
      <c r="D120">
        <f>IF(B120="","",VLOOKUP(B120,'Regionalism Code'!E:G,2,FALSE))</f>
        <v>3506</v>
      </c>
      <c r="E120" t="s">
        <v>284</v>
      </c>
      <c r="F120">
        <f>IF(E120="","",VLOOKUP(E120,'Regionalism Code'!G:H,2,FALSE))</f>
        <v>3506</v>
      </c>
      <c r="G120" s="4">
        <v>58.47</v>
      </c>
      <c r="H120" s="4">
        <v>55.63</v>
      </c>
      <c r="I120" s="4">
        <v>69.34</v>
      </c>
      <c r="J120" s="4">
        <v>83.71</v>
      </c>
      <c r="K120" s="4">
        <v>51.87</v>
      </c>
      <c r="L120" s="4"/>
      <c r="M120" s="4"/>
      <c r="N120" s="4">
        <v>75.03</v>
      </c>
      <c r="O120" s="4"/>
      <c r="P120" s="4">
        <v>48.1</v>
      </c>
    </row>
    <row r="121" spans="1:16">
      <c r="A121">
        <v>2011</v>
      </c>
      <c r="B121" t="s">
        <v>286</v>
      </c>
      <c r="C121" t="s">
        <v>3648</v>
      </c>
      <c r="D121">
        <f>IF(B121="","",VLOOKUP(B121,'Regionalism Code'!E:G,2,FALSE))</f>
        <v>3507</v>
      </c>
      <c r="E121" t="s">
        <v>286</v>
      </c>
      <c r="F121">
        <f>IF(E121="","",VLOOKUP(E121,'Regionalism Code'!G:H,2,FALSE))</f>
        <v>3507</v>
      </c>
      <c r="G121" s="4">
        <v>60.77</v>
      </c>
      <c r="H121" s="4">
        <v>67.69</v>
      </c>
      <c r="I121" s="4">
        <v>66.56</v>
      </c>
      <c r="J121" s="4">
        <v>81.13</v>
      </c>
      <c r="K121" s="4">
        <v>61.31</v>
      </c>
      <c r="L121" s="4"/>
      <c r="M121" s="4"/>
      <c r="N121" s="4">
        <v>67.12</v>
      </c>
      <c r="O121" s="4"/>
      <c r="P121" s="4">
        <v>27.38</v>
      </c>
    </row>
    <row r="122" spans="1:16">
      <c r="A122">
        <v>2011</v>
      </c>
      <c r="B122" t="s">
        <v>288</v>
      </c>
      <c r="C122" t="s">
        <v>3649</v>
      </c>
      <c r="D122">
        <f>IF(B122="","",VLOOKUP(B122,'Regionalism Code'!E:G,2,FALSE))</f>
        <v>3508</v>
      </c>
      <c r="E122" t="s">
        <v>288</v>
      </c>
      <c r="F122">
        <f>IF(E122="","",VLOOKUP(E122,'Regionalism Code'!G:H,2,FALSE))</f>
        <v>3508</v>
      </c>
      <c r="G122" s="4">
        <v>63.45</v>
      </c>
      <c r="H122" s="4">
        <v>68.33</v>
      </c>
      <c r="I122" s="4">
        <v>61.17</v>
      </c>
      <c r="J122" s="4">
        <v>72.52</v>
      </c>
      <c r="K122" s="4">
        <v>48.35</v>
      </c>
      <c r="L122" s="4"/>
      <c r="M122" s="4"/>
      <c r="N122" s="4">
        <v>65.25</v>
      </c>
      <c r="O122" s="4"/>
      <c r="P122" s="4">
        <v>51.48</v>
      </c>
    </row>
    <row r="123" spans="1:16">
      <c r="A123">
        <v>2011</v>
      </c>
      <c r="B123" t="s">
        <v>290</v>
      </c>
      <c r="C123" t="s">
        <v>3650</v>
      </c>
      <c r="D123">
        <f>IF(B123="","",VLOOKUP(B123,'Regionalism Code'!E:G,2,FALSE))</f>
        <v>3509</v>
      </c>
      <c r="E123" t="s">
        <v>290</v>
      </c>
      <c r="F123">
        <f>IF(E123="","",VLOOKUP(E123,'Regionalism Code'!G:H,2,FALSE))</f>
        <v>3509</v>
      </c>
      <c r="G123" s="4">
        <v>63.67</v>
      </c>
      <c r="H123" s="4">
        <v>74.53</v>
      </c>
      <c r="I123" s="4">
        <v>69.51</v>
      </c>
      <c r="J123" s="4">
        <v>96.82</v>
      </c>
      <c r="K123" s="4">
        <v>72.3</v>
      </c>
      <c r="L123" s="4"/>
      <c r="M123" s="4"/>
      <c r="N123" s="4">
        <v>65.29</v>
      </c>
      <c r="O123" s="4"/>
      <c r="P123" s="4">
        <v>17.17</v>
      </c>
    </row>
    <row r="124" spans="1:16">
      <c r="A124">
        <v>2011</v>
      </c>
      <c r="B124" t="s">
        <v>293</v>
      </c>
      <c r="C124" t="s">
        <v>3651</v>
      </c>
      <c r="D124">
        <f>IF(B124="","",VLOOKUP(B124,'Regionalism Code'!E:G,2,FALSE))</f>
        <v>3601</v>
      </c>
      <c r="E124" t="s">
        <v>293</v>
      </c>
      <c r="F124">
        <f>IF(E124="","",VLOOKUP(E124,'Regionalism Code'!G:H,2,FALSE))</f>
        <v>3601</v>
      </c>
      <c r="G124" s="4">
        <v>69.45</v>
      </c>
      <c r="H124" s="4">
        <v>78.88</v>
      </c>
      <c r="I124" s="4">
        <v>66.35</v>
      </c>
      <c r="J124" s="4">
        <v>79.29</v>
      </c>
      <c r="K124" s="4">
        <v>59.45</v>
      </c>
      <c r="L124" s="4"/>
      <c r="M124" s="4"/>
      <c r="N124" s="4">
        <v>67.79</v>
      </c>
      <c r="O124" s="4"/>
      <c r="P124" s="4">
        <v>43.97</v>
      </c>
    </row>
    <row r="125" spans="1:16">
      <c r="A125">
        <v>2011</v>
      </c>
      <c r="B125" t="s">
        <v>295</v>
      </c>
      <c r="C125" t="s">
        <v>3652</v>
      </c>
      <c r="D125">
        <f>IF(B125="","",VLOOKUP(B125,'Regionalism Code'!E:G,2,FALSE))</f>
        <v>3602</v>
      </c>
      <c r="E125" t="s">
        <v>295</v>
      </c>
      <c r="F125">
        <f>IF(E125="","",VLOOKUP(E125,'Regionalism Code'!G:H,2,FALSE))</f>
        <v>3602</v>
      </c>
      <c r="G125" s="4">
        <v>59.37</v>
      </c>
      <c r="H125" s="4">
        <v>54.13</v>
      </c>
      <c r="I125" s="4">
        <v>81.45</v>
      </c>
      <c r="J125" s="4">
        <v>67.4</v>
      </c>
      <c r="K125" s="4">
        <v>74.45</v>
      </c>
      <c r="L125" s="4"/>
      <c r="M125" s="4"/>
      <c r="N125" s="4">
        <v>85.94</v>
      </c>
      <c r="O125" s="4"/>
      <c r="P125" s="4">
        <v>36.56</v>
      </c>
    </row>
    <row r="126" spans="1:16">
      <c r="A126">
        <v>2011</v>
      </c>
      <c r="B126" t="s">
        <v>297</v>
      </c>
      <c r="C126" t="s">
        <v>3653</v>
      </c>
      <c r="D126">
        <f>IF(B126="","",VLOOKUP(B126,'Regionalism Code'!E:G,2,FALSE))</f>
        <v>3603</v>
      </c>
      <c r="E126" t="s">
        <v>297</v>
      </c>
      <c r="F126">
        <f>IF(E126="","",VLOOKUP(E126,'Regionalism Code'!G:H,2,FALSE))</f>
        <v>3603</v>
      </c>
      <c r="G126" s="4">
        <v>51.2</v>
      </c>
      <c r="H126" s="4">
        <v>43.17</v>
      </c>
      <c r="I126" s="4">
        <v>64.42</v>
      </c>
      <c r="J126" s="4">
        <v>63.83</v>
      </c>
      <c r="K126" s="4">
        <v>66.51</v>
      </c>
      <c r="L126" s="4"/>
      <c r="M126" s="4"/>
      <c r="N126" s="4">
        <v>63.61</v>
      </c>
      <c r="O126" s="4"/>
      <c r="P126" s="4">
        <v>53.7</v>
      </c>
    </row>
    <row r="127" spans="1:16">
      <c r="A127">
        <v>2011</v>
      </c>
      <c r="B127" t="s">
        <v>299</v>
      </c>
      <c r="C127" t="s">
        <v>3654</v>
      </c>
      <c r="D127">
        <f>IF(B127="","",VLOOKUP(B127,'Regionalism Code'!E:G,2,FALSE))</f>
        <v>3604</v>
      </c>
      <c r="E127" t="s">
        <v>299</v>
      </c>
      <c r="F127">
        <f>IF(E127="","",VLOOKUP(E127,'Regionalism Code'!G:H,2,FALSE))</f>
        <v>3604</v>
      </c>
      <c r="G127" s="4">
        <v>50.02</v>
      </c>
      <c r="H127" s="4">
        <v>42.55</v>
      </c>
      <c r="I127" s="4">
        <v>66.44</v>
      </c>
      <c r="J127" s="4">
        <v>65.97</v>
      </c>
      <c r="K127" s="4">
        <v>65.77</v>
      </c>
      <c r="L127" s="4"/>
      <c r="M127" s="4"/>
      <c r="N127" s="4">
        <v>66.78</v>
      </c>
      <c r="O127" s="4"/>
      <c r="P127" s="4">
        <v>44.85</v>
      </c>
    </row>
    <row r="128" spans="1:16">
      <c r="A128">
        <v>2011</v>
      </c>
      <c r="B128" t="s">
        <v>301</v>
      </c>
      <c r="C128" t="s">
        <v>3655</v>
      </c>
      <c r="D128">
        <f>IF(B128="","",VLOOKUP(B128,'Regionalism Code'!E:G,2,FALSE))</f>
        <v>3605</v>
      </c>
      <c r="E128" t="s">
        <v>301</v>
      </c>
      <c r="F128">
        <f>IF(E128="","",VLOOKUP(E128,'Regionalism Code'!G:H,2,FALSE))</f>
        <v>3605</v>
      </c>
      <c r="G128" s="4">
        <v>41.63</v>
      </c>
      <c r="H128" s="4">
        <v>49.45</v>
      </c>
      <c r="I128" s="4">
        <v>33.31</v>
      </c>
      <c r="J128" s="4">
        <v>44.43</v>
      </c>
      <c r="K128" s="4">
        <v>33.04</v>
      </c>
      <c r="L128" s="4"/>
      <c r="M128" s="4"/>
      <c r="N128" s="4">
        <v>32.18</v>
      </c>
      <c r="O128" s="4"/>
      <c r="P128" s="4">
        <v>30.9</v>
      </c>
    </row>
    <row r="129" spans="1:16">
      <c r="A129">
        <v>2011</v>
      </c>
      <c r="B129" t="s">
        <v>303</v>
      </c>
      <c r="C129" t="s">
        <v>3656</v>
      </c>
      <c r="D129">
        <f>IF(B129="","",VLOOKUP(B129,'Regionalism Code'!E:G,2,FALSE))</f>
        <v>3606</v>
      </c>
      <c r="E129" t="s">
        <v>303</v>
      </c>
      <c r="F129">
        <f>IF(E129="","",VLOOKUP(E129,'Regionalism Code'!G:H,2,FALSE))</f>
        <v>3606</v>
      </c>
      <c r="G129" s="4">
        <v>46.79</v>
      </c>
      <c r="H129" s="4">
        <v>46.5</v>
      </c>
      <c r="I129" s="4">
        <v>63.96</v>
      </c>
      <c r="J129" s="4">
        <v>61.26</v>
      </c>
      <c r="K129" s="4">
        <v>67.17</v>
      </c>
      <c r="L129" s="4"/>
      <c r="M129" s="4"/>
      <c r="N129" s="4">
        <v>62.92</v>
      </c>
      <c r="O129" s="4"/>
      <c r="P129" s="4">
        <v>16.56</v>
      </c>
    </row>
    <row r="130" spans="1:16">
      <c r="A130">
        <v>2011</v>
      </c>
      <c r="B130" t="s">
        <v>305</v>
      </c>
      <c r="C130" t="s">
        <v>3657</v>
      </c>
      <c r="D130">
        <f>IF(B130="","",VLOOKUP(B130,'Regionalism Code'!E:G,2,FALSE))</f>
        <v>3607</v>
      </c>
      <c r="E130" t="s">
        <v>305</v>
      </c>
      <c r="F130">
        <f>IF(E130="","",VLOOKUP(E130,'Regionalism Code'!G:H,2,FALSE))</f>
        <v>3607</v>
      </c>
      <c r="G130" s="4">
        <v>48.38</v>
      </c>
      <c r="H130" s="4">
        <v>38.34</v>
      </c>
      <c r="I130" s="4">
        <v>67.09</v>
      </c>
      <c r="J130" s="4">
        <v>70.11</v>
      </c>
      <c r="K130" s="4">
        <v>58.96</v>
      </c>
      <c r="L130" s="4"/>
      <c r="M130" s="4"/>
      <c r="N130" s="4">
        <v>70.14</v>
      </c>
      <c r="O130" s="4"/>
      <c r="P130" s="4">
        <v>47.54</v>
      </c>
    </row>
    <row r="131" spans="1:16">
      <c r="A131">
        <v>2011</v>
      </c>
      <c r="B131" t="s">
        <v>307</v>
      </c>
      <c r="C131" t="s">
        <v>3658</v>
      </c>
      <c r="D131">
        <f>IF(B131="","",VLOOKUP(B131,'Regionalism Code'!E:G,2,FALSE))</f>
        <v>3608</v>
      </c>
      <c r="E131" t="s">
        <v>307</v>
      </c>
      <c r="F131">
        <f>IF(E131="","",VLOOKUP(E131,'Regionalism Code'!G:H,2,FALSE))</f>
        <v>3608</v>
      </c>
      <c r="G131" s="4">
        <v>36.31</v>
      </c>
      <c r="H131" s="4">
        <v>25.95</v>
      </c>
      <c r="I131" s="4">
        <v>53.77</v>
      </c>
      <c r="J131" s="4">
        <v>70.2</v>
      </c>
      <c r="K131" s="4">
        <v>46.84</v>
      </c>
      <c r="L131" s="4"/>
      <c r="M131" s="4"/>
      <c r="N131" s="4">
        <v>54.83</v>
      </c>
      <c r="O131" s="4"/>
      <c r="P131" s="4">
        <v>38.79</v>
      </c>
    </row>
    <row r="132" spans="1:16">
      <c r="A132">
        <v>2011</v>
      </c>
      <c r="B132" t="s">
        <v>309</v>
      </c>
      <c r="C132" t="s">
        <v>3597</v>
      </c>
      <c r="D132">
        <f>IF(B132="","",VLOOKUP(B132,'Regionalism Code'!E:G,2,FALSE))</f>
        <v>3609</v>
      </c>
      <c r="E132" t="s">
        <v>309</v>
      </c>
      <c r="F132">
        <f>IF(E132="","",VLOOKUP(E132,'Regionalism Code'!G:H,2,FALSE))</f>
        <v>3609</v>
      </c>
      <c r="G132" s="4">
        <v>42.13</v>
      </c>
      <c r="H132" s="4">
        <v>28.17</v>
      </c>
      <c r="I132" s="4">
        <v>57.25</v>
      </c>
      <c r="J132" s="4">
        <v>57.12</v>
      </c>
      <c r="K132" s="4">
        <v>52.73</v>
      </c>
      <c r="L132" s="4"/>
      <c r="M132" s="4"/>
      <c r="N132" s="4">
        <v>59.14</v>
      </c>
      <c r="O132" s="4"/>
      <c r="P132" s="4">
        <v>60.78</v>
      </c>
    </row>
    <row r="133" spans="1:16">
      <c r="A133">
        <v>2011</v>
      </c>
      <c r="B133" t="s">
        <v>311</v>
      </c>
      <c r="C133" t="s">
        <v>3642</v>
      </c>
      <c r="D133">
        <f>IF(B133="","",VLOOKUP(B133,'Regionalism Code'!E:G,2,FALSE))</f>
        <v>3610</v>
      </c>
      <c r="E133" t="s">
        <v>311</v>
      </c>
      <c r="F133">
        <f>IF(E133="","",VLOOKUP(E133,'Regionalism Code'!G:H,2,FALSE))</f>
        <v>3610</v>
      </c>
      <c r="G133" s="4">
        <v>40.72</v>
      </c>
      <c r="H133" s="4">
        <v>28.49</v>
      </c>
      <c r="I133" s="4">
        <v>65.36</v>
      </c>
      <c r="J133" s="4">
        <v>69.96</v>
      </c>
      <c r="K133" s="4">
        <v>52.61</v>
      </c>
      <c r="L133" s="4"/>
      <c r="M133" s="4"/>
      <c r="N133" s="4">
        <v>70.17</v>
      </c>
      <c r="O133" s="4"/>
      <c r="P133" s="4">
        <v>36.36</v>
      </c>
    </row>
    <row r="134" spans="1:16">
      <c r="A134">
        <v>2011</v>
      </c>
      <c r="B134" t="s">
        <v>313</v>
      </c>
      <c r="C134" t="s">
        <v>3659</v>
      </c>
      <c r="D134">
        <f>IF(B134="","",VLOOKUP(B134,'Regionalism Code'!E:G,2,FALSE))</f>
        <v>3611</v>
      </c>
      <c r="E134" t="s">
        <v>313</v>
      </c>
      <c r="F134">
        <f>IF(E134="","",VLOOKUP(E134,'Regionalism Code'!G:H,2,FALSE))</f>
        <v>3611</v>
      </c>
      <c r="G134" s="4">
        <v>38.28</v>
      </c>
      <c r="H134" s="4">
        <v>26.38</v>
      </c>
      <c r="I134" s="4">
        <v>67.22</v>
      </c>
      <c r="J134" s="4">
        <v>69.6</v>
      </c>
      <c r="K134" s="4">
        <v>51.11</v>
      </c>
      <c r="L134" s="4"/>
      <c r="M134" s="4"/>
      <c r="N134" s="4">
        <v>73.67</v>
      </c>
      <c r="O134" s="4"/>
      <c r="P134" s="4">
        <v>24.98</v>
      </c>
    </row>
    <row r="135" spans="1:16">
      <c r="A135">
        <v>2011</v>
      </c>
      <c r="B135" t="s">
        <v>316</v>
      </c>
      <c r="C135" t="s">
        <v>3660</v>
      </c>
      <c r="D135">
        <f>IF(B135="","",VLOOKUP(B135,'Regionalism Code'!E:G,2,FALSE))</f>
        <v>3701</v>
      </c>
      <c r="E135" t="s">
        <v>316</v>
      </c>
      <c r="F135">
        <f>IF(E135="","",VLOOKUP(E135,'Regionalism Code'!G:H,2,FALSE))</f>
        <v>3701</v>
      </c>
      <c r="G135" s="4">
        <v>70.47</v>
      </c>
      <c r="H135" s="4">
        <v>86.42</v>
      </c>
      <c r="I135" s="4">
        <v>58.33</v>
      </c>
      <c r="J135" s="4">
        <v>78.64</v>
      </c>
      <c r="K135" s="4">
        <v>16.73</v>
      </c>
      <c r="L135" s="4"/>
      <c r="M135" s="4"/>
      <c r="N135" s="4">
        <v>73.41</v>
      </c>
      <c r="O135" s="4"/>
      <c r="P135" s="4">
        <v>39.88</v>
      </c>
    </row>
    <row r="136" spans="1:16">
      <c r="A136">
        <v>2011</v>
      </c>
      <c r="B136" t="s">
        <v>318</v>
      </c>
      <c r="C136" t="s">
        <v>3661</v>
      </c>
      <c r="D136">
        <f>IF(B136="","",VLOOKUP(B136,'Regionalism Code'!E:G,2,FALSE))</f>
        <v>3702</v>
      </c>
      <c r="E136" t="s">
        <v>318</v>
      </c>
      <c r="F136">
        <f>IF(E136="","",VLOOKUP(E136,'Regionalism Code'!G:H,2,FALSE))</f>
        <v>3702</v>
      </c>
      <c r="G136" s="4">
        <v>73.48</v>
      </c>
      <c r="H136" s="4">
        <v>87.93</v>
      </c>
      <c r="I136" s="4">
        <v>68.36</v>
      </c>
      <c r="J136" s="4">
        <v>78.47</v>
      </c>
      <c r="K136" s="4">
        <v>49.84</v>
      </c>
      <c r="L136" s="4"/>
      <c r="M136" s="4"/>
      <c r="N136" s="4">
        <v>74.95</v>
      </c>
      <c r="O136" s="4"/>
      <c r="P136" s="4">
        <v>35.11</v>
      </c>
    </row>
    <row r="137" spans="1:16">
      <c r="A137">
        <v>2011</v>
      </c>
      <c r="B137" t="s">
        <v>320</v>
      </c>
      <c r="C137" t="s">
        <v>3662</v>
      </c>
      <c r="D137">
        <f>IF(B137="","",VLOOKUP(B137,'Regionalism Code'!E:G,2,FALSE))</f>
        <v>3703</v>
      </c>
      <c r="E137" t="s">
        <v>320</v>
      </c>
      <c r="F137">
        <f>IF(E137="","",VLOOKUP(E137,'Regionalism Code'!G:H,2,FALSE))</f>
        <v>3703</v>
      </c>
      <c r="G137" s="4">
        <v>59.58</v>
      </c>
      <c r="H137" s="4">
        <v>67.17</v>
      </c>
      <c r="I137" s="4">
        <v>57.76</v>
      </c>
      <c r="J137" s="4">
        <v>47.82</v>
      </c>
      <c r="K137" s="4">
        <v>32.45</v>
      </c>
      <c r="L137" s="4"/>
      <c r="M137" s="4"/>
      <c r="N137" s="4">
        <v>69.43</v>
      </c>
      <c r="O137" s="4"/>
      <c r="P137" s="4">
        <v>37.83</v>
      </c>
    </row>
    <row r="138" spans="1:16">
      <c r="A138">
        <v>2011</v>
      </c>
      <c r="B138" t="s">
        <v>322</v>
      </c>
      <c r="C138" t="s">
        <v>3663</v>
      </c>
      <c r="D138">
        <f>IF(B138="","",VLOOKUP(B138,'Regionalism Code'!E:G,2,FALSE))</f>
        <v>3704</v>
      </c>
      <c r="E138" t="s">
        <v>322</v>
      </c>
      <c r="F138">
        <f>IF(E138="","",VLOOKUP(E138,'Regionalism Code'!G:H,2,FALSE))</f>
        <v>3704</v>
      </c>
      <c r="G138" s="4">
        <v>47.75</v>
      </c>
      <c r="H138" s="4">
        <v>44.74</v>
      </c>
      <c r="I138" s="4">
        <v>57.65</v>
      </c>
      <c r="J138" s="4">
        <v>43.84</v>
      </c>
      <c r="K138" s="4">
        <v>18.58</v>
      </c>
      <c r="L138" s="4"/>
      <c r="M138" s="4"/>
      <c r="N138" s="4">
        <v>75.5</v>
      </c>
      <c r="O138" s="4"/>
      <c r="P138" s="4">
        <v>39.71</v>
      </c>
    </row>
    <row r="139" spans="1:16">
      <c r="A139">
        <v>2011</v>
      </c>
      <c r="B139" t="s">
        <v>323</v>
      </c>
      <c r="C139" t="s">
        <v>3664</v>
      </c>
      <c r="D139">
        <f>IF(B139="","",VLOOKUP(B139,'Regionalism Code'!E:G,2,FALSE))</f>
        <v>3705</v>
      </c>
      <c r="E139" t="s">
        <v>323</v>
      </c>
      <c r="F139">
        <f>IF(E139="","",VLOOKUP(E139,'Regionalism Code'!G:H,2,FALSE))</f>
        <v>3705</v>
      </c>
      <c r="G139" s="4">
        <v>61.31</v>
      </c>
      <c r="H139" s="4">
        <v>76.42</v>
      </c>
      <c r="I139" s="4">
        <v>47.22</v>
      </c>
      <c r="J139" s="4">
        <v>48.48</v>
      </c>
      <c r="K139" s="4">
        <v>34.33</v>
      </c>
      <c r="L139" s="4"/>
      <c r="M139" s="4"/>
      <c r="N139" s="4">
        <v>52.46</v>
      </c>
      <c r="O139" s="4"/>
      <c r="P139" s="4">
        <v>37.01</v>
      </c>
    </row>
    <row r="140" spans="1:16">
      <c r="A140">
        <v>2011</v>
      </c>
      <c r="B140" t="s">
        <v>324</v>
      </c>
      <c r="C140" t="s">
        <v>3665</v>
      </c>
      <c r="D140">
        <f>IF(B140="","",VLOOKUP(B140,'Regionalism Code'!E:G,2,FALSE))</f>
        <v>3706</v>
      </c>
      <c r="E140" t="s">
        <v>324</v>
      </c>
      <c r="F140">
        <f>IF(E140="","",VLOOKUP(E140,'Regionalism Code'!G:H,2,FALSE))</f>
        <v>3706</v>
      </c>
      <c r="G140" s="4">
        <v>65.48</v>
      </c>
      <c r="H140" s="4">
        <v>72.55</v>
      </c>
      <c r="I140" s="4">
        <v>63.53</v>
      </c>
      <c r="J140" s="4">
        <v>75.81</v>
      </c>
      <c r="K140" s="4">
        <v>55</v>
      </c>
      <c r="L140" s="4"/>
      <c r="M140" s="4"/>
      <c r="N140" s="4">
        <v>65.72</v>
      </c>
      <c r="O140" s="4"/>
      <c r="P140" s="4">
        <v>45.67</v>
      </c>
    </row>
    <row r="141" spans="1:16">
      <c r="A141">
        <v>2011</v>
      </c>
      <c r="B141" t="s">
        <v>325</v>
      </c>
      <c r="C141" t="s">
        <v>3666</v>
      </c>
      <c r="D141">
        <f>IF(B141="","",VLOOKUP(B141,'Regionalism Code'!E:G,2,FALSE))</f>
        <v>3707</v>
      </c>
      <c r="E141" t="s">
        <v>325</v>
      </c>
      <c r="F141">
        <f>IF(E141="","",VLOOKUP(E141,'Regionalism Code'!G:H,2,FALSE))</f>
        <v>3707</v>
      </c>
      <c r="G141" s="4">
        <v>55.52</v>
      </c>
      <c r="H141" s="4">
        <v>54.19</v>
      </c>
      <c r="I141" s="4">
        <v>59.7</v>
      </c>
      <c r="J141" s="4">
        <v>47.6</v>
      </c>
      <c r="K141" s="4">
        <v>25.5</v>
      </c>
      <c r="L141" s="4"/>
      <c r="M141" s="4"/>
      <c r="N141" s="4">
        <v>75.32</v>
      </c>
      <c r="O141" s="4"/>
      <c r="P141" s="4">
        <v>52.32</v>
      </c>
    </row>
    <row r="142" spans="1:16">
      <c r="A142">
        <v>2011</v>
      </c>
      <c r="B142" t="s">
        <v>327</v>
      </c>
      <c r="C142" t="s">
        <v>3667</v>
      </c>
      <c r="D142">
        <f>IF(B142="","",VLOOKUP(B142,'Regionalism Code'!E:G,2,FALSE))</f>
        <v>3708</v>
      </c>
      <c r="E142" t="s">
        <v>327</v>
      </c>
      <c r="F142">
        <f>IF(E142="","",VLOOKUP(E142,'Regionalism Code'!G:H,2,FALSE))</f>
        <v>3708</v>
      </c>
      <c r="G142" s="4">
        <v>44.57</v>
      </c>
      <c r="H142" s="4">
        <v>44.06</v>
      </c>
      <c r="I142" s="4">
        <v>46.84</v>
      </c>
      <c r="J142" s="4">
        <v>52.2</v>
      </c>
      <c r="K142" s="4">
        <v>26.34</v>
      </c>
      <c r="L142" s="4"/>
      <c r="M142" s="4"/>
      <c r="N142" s="4">
        <v>54.79</v>
      </c>
      <c r="O142" s="4"/>
      <c r="P142" s="4">
        <v>42.11</v>
      </c>
    </row>
    <row r="143" spans="1:16">
      <c r="A143">
        <v>2011</v>
      </c>
      <c r="B143" t="s">
        <v>329</v>
      </c>
      <c r="C143" t="s">
        <v>3668</v>
      </c>
      <c r="D143">
        <f>IF(B143="","",VLOOKUP(B143,'Regionalism Code'!E:G,2,FALSE))</f>
        <v>3709</v>
      </c>
      <c r="E143" t="s">
        <v>329</v>
      </c>
      <c r="F143">
        <f>IF(E143="","",VLOOKUP(E143,'Regionalism Code'!G:H,2,FALSE))</f>
        <v>3709</v>
      </c>
      <c r="G143" s="4">
        <v>45.66</v>
      </c>
      <c r="H143" s="4">
        <v>41.49</v>
      </c>
      <c r="I143" s="4">
        <v>48.05</v>
      </c>
      <c r="J143" s="4">
        <v>37.64</v>
      </c>
      <c r="K143" s="4">
        <v>6.92</v>
      </c>
      <c r="L143" s="4"/>
      <c r="M143" s="4"/>
      <c r="N143" s="4">
        <v>66.37</v>
      </c>
      <c r="O143" s="4"/>
      <c r="P143" s="4">
        <v>55.11</v>
      </c>
    </row>
    <row r="144" spans="1:16">
      <c r="A144">
        <v>2011</v>
      </c>
      <c r="B144" t="s">
        <v>331</v>
      </c>
      <c r="C144" t="s">
        <v>3669</v>
      </c>
      <c r="D144">
        <f>IF(B144="","",VLOOKUP(B144,'Regionalism Code'!E:G,2,FALSE))</f>
        <v>3710</v>
      </c>
      <c r="E144" t="s">
        <v>331</v>
      </c>
      <c r="F144">
        <f>IF(E144="","",VLOOKUP(E144,'Regionalism Code'!G:H,2,FALSE))</f>
        <v>3710</v>
      </c>
      <c r="G144" s="4">
        <v>64.65</v>
      </c>
      <c r="H144" s="4">
        <v>71.94</v>
      </c>
      <c r="I144" s="4">
        <v>76.11</v>
      </c>
      <c r="J144" s="4">
        <v>64.38</v>
      </c>
      <c r="K144" s="4">
        <v>61.86</v>
      </c>
      <c r="L144" s="4"/>
      <c r="M144" s="4"/>
      <c r="N144" s="4">
        <v>83.36</v>
      </c>
      <c r="O144" s="4"/>
      <c r="P144" s="4">
        <v>19.74</v>
      </c>
    </row>
    <row r="145" spans="1:16">
      <c r="A145">
        <v>2011</v>
      </c>
      <c r="B145" t="s">
        <v>333</v>
      </c>
      <c r="C145" t="s">
        <v>3670</v>
      </c>
      <c r="D145">
        <f>IF(B145="","",VLOOKUP(B145,'Regionalism Code'!E:G,2,FALSE))</f>
        <v>3711</v>
      </c>
      <c r="E145" t="s">
        <v>333</v>
      </c>
      <c r="F145">
        <f>IF(E145="","",VLOOKUP(E145,'Regionalism Code'!G:H,2,FALSE))</f>
        <v>3711</v>
      </c>
      <c r="G145" s="4">
        <v>49.22</v>
      </c>
      <c r="H145" s="4">
        <v>53.22</v>
      </c>
      <c r="I145" s="4">
        <v>50.42</v>
      </c>
      <c r="J145" s="4">
        <v>60.39</v>
      </c>
      <c r="K145" s="4">
        <v>26.26</v>
      </c>
      <c r="L145" s="4"/>
      <c r="M145" s="4"/>
      <c r="N145" s="4">
        <v>59.38</v>
      </c>
      <c r="O145" s="4"/>
      <c r="P145" s="4">
        <v>33.84</v>
      </c>
    </row>
    <row r="146" spans="1:16">
      <c r="A146">
        <v>2011</v>
      </c>
      <c r="B146" t="s">
        <v>335</v>
      </c>
      <c r="C146" t="s">
        <v>3671</v>
      </c>
      <c r="D146">
        <f>IF(B146="","",VLOOKUP(B146,'Regionalism Code'!E:G,2,FALSE))</f>
        <v>3712</v>
      </c>
      <c r="E146" t="s">
        <v>335</v>
      </c>
      <c r="F146">
        <f>IF(E146="","",VLOOKUP(E146,'Regionalism Code'!G:H,2,FALSE))</f>
        <v>3712</v>
      </c>
      <c r="G146" s="4">
        <v>48.25</v>
      </c>
      <c r="H146" s="4">
        <v>45.84</v>
      </c>
      <c r="I146" s="4">
        <v>45.38</v>
      </c>
      <c r="J146" s="4">
        <v>14.32</v>
      </c>
      <c r="K146" s="4">
        <v>5.12</v>
      </c>
      <c r="L146" s="4"/>
      <c r="M146" s="4"/>
      <c r="N146" s="4">
        <v>65.66</v>
      </c>
      <c r="O146" s="4"/>
      <c r="P146" s="4">
        <v>61.41</v>
      </c>
    </row>
    <row r="147" spans="1:16">
      <c r="A147">
        <v>2011</v>
      </c>
      <c r="B147" t="s">
        <v>337</v>
      </c>
      <c r="C147" t="s">
        <v>3672</v>
      </c>
      <c r="D147">
        <f>IF(B147="","",VLOOKUP(B147,'Regionalism Code'!E:G,2,FALSE))</f>
        <v>3713</v>
      </c>
      <c r="E147" t="s">
        <v>337</v>
      </c>
      <c r="F147">
        <f>IF(E147="","",VLOOKUP(E147,'Regionalism Code'!G:H,2,FALSE))</f>
        <v>3713</v>
      </c>
      <c r="G147" s="4">
        <v>48.51</v>
      </c>
      <c r="H147" s="4">
        <v>38.09</v>
      </c>
      <c r="I147" s="4">
        <v>54.95</v>
      </c>
      <c r="J147" s="4">
        <v>46.65</v>
      </c>
      <c r="K147" s="4">
        <v>1.42</v>
      </c>
      <c r="L147" s="4"/>
      <c r="M147" s="4"/>
      <c r="N147" s="4">
        <v>78.21</v>
      </c>
      <c r="O147" s="4"/>
      <c r="P147" s="4">
        <v>71.22</v>
      </c>
    </row>
    <row r="148" spans="1:16">
      <c r="A148">
        <v>2011</v>
      </c>
      <c r="B148" t="s">
        <v>339</v>
      </c>
      <c r="C148" t="s">
        <v>3673</v>
      </c>
      <c r="D148">
        <f>IF(B148="","",VLOOKUP(B148,'Regionalism Code'!E:G,2,FALSE))</f>
        <v>3714</v>
      </c>
      <c r="E148" t="s">
        <v>339</v>
      </c>
      <c r="F148">
        <f>IF(E148="","",VLOOKUP(E148,'Regionalism Code'!G:H,2,FALSE))</f>
        <v>3714</v>
      </c>
      <c r="G148" s="4">
        <v>37.77</v>
      </c>
      <c r="H148" s="4">
        <v>29.34</v>
      </c>
      <c r="I148" s="4">
        <v>50.35</v>
      </c>
      <c r="J148" s="4">
        <v>31.57</v>
      </c>
      <c r="K148" s="4">
        <v>8.5</v>
      </c>
      <c r="L148" s="4"/>
      <c r="M148" s="4"/>
      <c r="N148" s="4">
        <v>69.91</v>
      </c>
      <c r="O148" s="4"/>
      <c r="P148" s="4">
        <v>42.76</v>
      </c>
    </row>
    <row r="149" spans="1:16">
      <c r="A149">
        <v>2011</v>
      </c>
      <c r="B149" t="s">
        <v>341</v>
      </c>
      <c r="C149" t="s">
        <v>3674</v>
      </c>
      <c r="D149">
        <f>IF(B149="","",VLOOKUP(B149,'Regionalism Code'!E:G,2,FALSE))</f>
        <v>3715</v>
      </c>
      <c r="E149" t="s">
        <v>341</v>
      </c>
      <c r="F149">
        <f>IF(E149="","",VLOOKUP(E149,'Regionalism Code'!G:H,2,FALSE))</f>
        <v>3715</v>
      </c>
      <c r="G149" s="4">
        <v>43.78</v>
      </c>
      <c r="H149" s="4">
        <v>35.45</v>
      </c>
      <c r="I149" s="4">
        <v>52.91</v>
      </c>
      <c r="J149" s="4">
        <v>40.6</v>
      </c>
      <c r="K149" s="4">
        <v>2.67</v>
      </c>
      <c r="L149" s="4"/>
      <c r="M149" s="4"/>
      <c r="N149" s="4">
        <v>75.24</v>
      </c>
      <c r="O149" s="4"/>
      <c r="P149" s="4">
        <v>54.67</v>
      </c>
    </row>
    <row r="150" spans="1:16">
      <c r="A150">
        <v>2011</v>
      </c>
      <c r="B150" t="s">
        <v>343</v>
      </c>
      <c r="C150" t="s">
        <v>3675</v>
      </c>
      <c r="D150">
        <f>IF(B150="","",VLOOKUP(B150,'Regionalism Code'!E:G,2,FALSE))</f>
        <v>3716</v>
      </c>
      <c r="E150" t="s">
        <v>343</v>
      </c>
      <c r="F150">
        <f>IF(E150="","",VLOOKUP(E150,'Regionalism Code'!G:H,2,FALSE))</f>
        <v>3716</v>
      </c>
      <c r="G150" s="4">
        <v>50.95</v>
      </c>
      <c r="H150" s="4">
        <v>48.36</v>
      </c>
      <c r="I150" s="4">
        <v>47.05</v>
      </c>
      <c r="J150" s="4">
        <v>34.51</v>
      </c>
      <c r="K150" s="4">
        <v>19.26</v>
      </c>
      <c r="L150" s="4"/>
      <c r="M150" s="4"/>
      <c r="N150" s="4">
        <v>60.05</v>
      </c>
      <c r="O150" s="4"/>
      <c r="P150" s="4">
        <v>66.58</v>
      </c>
    </row>
    <row r="151" spans="1:16">
      <c r="A151">
        <v>2011</v>
      </c>
      <c r="B151" t="s">
        <v>345</v>
      </c>
      <c r="C151" t="s">
        <v>3676</v>
      </c>
      <c r="D151">
        <f>IF(B151="","",VLOOKUP(B151,'Regionalism Code'!E:G,2,FALSE))</f>
        <v>3717</v>
      </c>
      <c r="E151" t="s">
        <v>345</v>
      </c>
      <c r="F151">
        <f>IF(E151="","",VLOOKUP(E151,'Regionalism Code'!G:H,2,FALSE))</f>
        <v>3717</v>
      </c>
      <c r="G151" s="4">
        <v>32.36</v>
      </c>
      <c r="H151" s="4">
        <v>19.06</v>
      </c>
      <c r="I151" s="4">
        <v>48.92</v>
      </c>
      <c r="J151" s="4">
        <v>47</v>
      </c>
      <c r="K151" s="4">
        <v>3.27</v>
      </c>
      <c r="L151" s="4"/>
      <c r="M151" s="4"/>
      <c r="N151" s="4">
        <v>68.18</v>
      </c>
      <c r="O151" s="4"/>
      <c r="P151" s="4">
        <v>46.18</v>
      </c>
    </row>
    <row r="152" spans="1:16">
      <c r="A152">
        <v>2011</v>
      </c>
      <c r="B152" t="s">
        <v>348</v>
      </c>
      <c r="C152" t="s">
        <v>3677</v>
      </c>
      <c r="D152">
        <f>IF(B152="","",VLOOKUP(B152,'Regionalism Code'!E:G,2,FALSE))</f>
        <v>4101</v>
      </c>
      <c r="E152" t="s">
        <v>348</v>
      </c>
      <c r="F152">
        <f>IF(E152="","",VLOOKUP(E152,'Regionalism Code'!G:H,2,FALSE))</f>
        <v>4101</v>
      </c>
      <c r="G152" s="4">
        <v>71.76</v>
      </c>
      <c r="H152" s="4">
        <v>85.9</v>
      </c>
      <c r="I152" s="4">
        <v>59.22</v>
      </c>
      <c r="J152" s="4">
        <v>71.59</v>
      </c>
      <c r="K152" s="4">
        <v>16.58</v>
      </c>
      <c r="L152" s="4"/>
      <c r="M152" s="4"/>
      <c r="N152" s="4">
        <v>75.62</v>
      </c>
      <c r="O152" s="4"/>
      <c r="P152" s="4">
        <v>47.85</v>
      </c>
    </row>
    <row r="153" spans="1:16">
      <c r="A153">
        <v>2011</v>
      </c>
      <c r="B153" t="s">
        <v>350</v>
      </c>
      <c r="C153" t="s">
        <v>3678</v>
      </c>
      <c r="D153">
        <f>IF(B153="","",VLOOKUP(B153,'Regionalism Code'!E:G,2,FALSE))</f>
        <v>4102</v>
      </c>
      <c r="E153" t="s">
        <v>350</v>
      </c>
      <c r="F153">
        <f>IF(E153="","",VLOOKUP(E153,'Regionalism Code'!G:H,2,FALSE))</f>
        <v>4102</v>
      </c>
      <c r="G153" s="4">
        <v>36.99</v>
      </c>
      <c r="H153" s="4">
        <v>26.49</v>
      </c>
      <c r="I153" s="4">
        <v>42.72</v>
      </c>
      <c r="J153" s="4">
        <v>24.6</v>
      </c>
      <c r="K153" s="4">
        <v>19.89</v>
      </c>
      <c r="L153" s="4"/>
      <c r="M153" s="4"/>
      <c r="N153" s="4">
        <v>54.28</v>
      </c>
      <c r="O153" s="4"/>
      <c r="P153" s="4">
        <v>61.26</v>
      </c>
    </row>
    <row r="154" spans="1:16">
      <c r="A154">
        <v>2011</v>
      </c>
      <c r="B154" t="s">
        <v>352</v>
      </c>
      <c r="C154" t="s">
        <v>3679</v>
      </c>
      <c r="D154">
        <f>IF(B154="","",VLOOKUP(B154,'Regionalism Code'!E:G,2,FALSE))</f>
        <v>4103</v>
      </c>
      <c r="E154" t="s">
        <v>352</v>
      </c>
      <c r="F154">
        <f>IF(E154="","",VLOOKUP(E154,'Regionalism Code'!G:H,2,FALSE))</f>
        <v>4103</v>
      </c>
      <c r="G154" s="4">
        <v>56.86</v>
      </c>
      <c r="H154" s="4">
        <v>57.11</v>
      </c>
      <c r="I154" s="4">
        <v>54.97</v>
      </c>
      <c r="J154" s="4">
        <v>76.09</v>
      </c>
      <c r="K154" s="4">
        <v>35.15</v>
      </c>
      <c r="L154" s="4"/>
      <c r="M154" s="4"/>
      <c r="N154" s="4">
        <v>60.88</v>
      </c>
      <c r="O154" s="4"/>
      <c r="P154" s="4">
        <v>59.47</v>
      </c>
    </row>
    <row r="155" spans="1:16">
      <c r="A155">
        <v>2011</v>
      </c>
      <c r="B155" t="s">
        <v>354</v>
      </c>
      <c r="C155" t="s">
        <v>3680</v>
      </c>
      <c r="D155">
        <f>IF(B155="","",VLOOKUP(B155,'Regionalism Code'!E:G,2,FALSE))</f>
        <v>4104</v>
      </c>
      <c r="E155" t="s">
        <v>354</v>
      </c>
      <c r="F155">
        <f>IF(E155="","",VLOOKUP(E155,'Regionalism Code'!G:H,2,FALSE))</f>
        <v>4104</v>
      </c>
      <c r="G155" s="4">
        <v>38.13</v>
      </c>
      <c r="H155" s="4">
        <v>40.08</v>
      </c>
      <c r="I155" s="4">
        <v>32.78</v>
      </c>
      <c r="J155" s="4">
        <v>40.13</v>
      </c>
      <c r="K155" s="4">
        <v>12.67</v>
      </c>
      <c r="L155" s="4"/>
      <c r="M155" s="4"/>
      <c r="N155" s="4">
        <v>40.35</v>
      </c>
      <c r="O155" s="4"/>
      <c r="P155" s="4">
        <v>41.4</v>
      </c>
    </row>
    <row r="156" spans="1:16">
      <c r="A156">
        <v>2011</v>
      </c>
      <c r="B156" t="s">
        <v>355</v>
      </c>
      <c r="C156" t="s">
        <v>3681</v>
      </c>
      <c r="D156">
        <f>IF(B156="","",VLOOKUP(B156,'Regionalism Code'!E:G,2,FALSE))</f>
        <v>4105</v>
      </c>
      <c r="E156" t="s">
        <v>355</v>
      </c>
      <c r="F156">
        <f>IF(E156="","",VLOOKUP(E156,'Regionalism Code'!G:H,2,FALSE))</f>
        <v>4105</v>
      </c>
      <c r="G156" s="4">
        <v>45.12</v>
      </c>
      <c r="H156" s="4">
        <v>37.88</v>
      </c>
      <c r="I156" s="4">
        <v>41.83</v>
      </c>
      <c r="J156" s="4">
        <v>42</v>
      </c>
      <c r="K156" s="4">
        <v>18.31</v>
      </c>
      <c r="L156" s="4"/>
      <c r="M156" s="4"/>
      <c r="N156" s="4">
        <v>51.62</v>
      </c>
      <c r="O156" s="4"/>
      <c r="P156" s="4">
        <v>75.02</v>
      </c>
    </row>
    <row r="157" spans="1:16">
      <c r="A157">
        <v>2011</v>
      </c>
      <c r="B157" t="s">
        <v>357</v>
      </c>
      <c r="C157" t="s">
        <v>3682</v>
      </c>
      <c r="D157">
        <f>IF(B157="","",VLOOKUP(B157,'Regionalism Code'!E:G,2,FALSE))</f>
        <v>4106</v>
      </c>
      <c r="E157" t="s">
        <v>357</v>
      </c>
      <c r="F157">
        <f>IF(E157="","",VLOOKUP(E157,'Regionalism Code'!G:H,2,FALSE))</f>
        <v>4106</v>
      </c>
      <c r="G157" s="4">
        <v>46.74</v>
      </c>
      <c r="H157" s="4">
        <v>39.24</v>
      </c>
      <c r="I157" s="4">
        <v>53.66</v>
      </c>
      <c r="J157" s="4">
        <v>59.04</v>
      </c>
      <c r="K157" s="4">
        <v>25.08</v>
      </c>
      <c r="L157" s="4"/>
      <c r="M157" s="4"/>
      <c r="N157" s="4">
        <v>64.98</v>
      </c>
      <c r="O157" s="4"/>
      <c r="P157" s="4">
        <v>58.9</v>
      </c>
    </row>
    <row r="158" spans="1:16">
      <c r="A158">
        <v>2011</v>
      </c>
      <c r="B158" t="s">
        <v>359</v>
      </c>
      <c r="C158" t="s">
        <v>3683</v>
      </c>
      <c r="D158">
        <f>IF(B158="","",VLOOKUP(B158,'Regionalism Code'!E:G,2,FALSE))</f>
        <v>4107</v>
      </c>
      <c r="E158" t="s">
        <v>359</v>
      </c>
      <c r="F158">
        <f>IF(E158="","",VLOOKUP(E158,'Regionalism Code'!G:H,2,FALSE))</f>
        <v>4107</v>
      </c>
      <c r="G158" s="4">
        <v>47.71</v>
      </c>
      <c r="H158" s="4">
        <v>45.69</v>
      </c>
      <c r="I158" s="4">
        <v>49.18</v>
      </c>
      <c r="J158" s="4">
        <v>46.01</v>
      </c>
      <c r="K158" s="4">
        <v>6.48</v>
      </c>
      <c r="L158" s="4"/>
      <c r="M158" s="4"/>
      <c r="N158" s="4">
        <v>67.34</v>
      </c>
      <c r="O158" s="4"/>
      <c r="P158" s="4">
        <v>51.72</v>
      </c>
    </row>
    <row r="159" spans="1:16">
      <c r="A159">
        <v>2011</v>
      </c>
      <c r="B159" t="s">
        <v>361</v>
      </c>
      <c r="C159" t="s">
        <v>3684</v>
      </c>
      <c r="D159">
        <f>IF(B159="","",VLOOKUP(B159,'Regionalism Code'!E:G,2,FALSE))</f>
        <v>4108</v>
      </c>
      <c r="E159" t="s">
        <v>361</v>
      </c>
      <c r="F159">
        <f>IF(E159="","",VLOOKUP(E159,'Regionalism Code'!G:H,2,FALSE))</f>
        <v>4108</v>
      </c>
      <c r="G159" s="4">
        <v>53.29</v>
      </c>
      <c r="H159" s="4">
        <v>53.34</v>
      </c>
      <c r="I159" s="4">
        <v>45.13</v>
      </c>
      <c r="J159" s="4">
        <v>30.88</v>
      </c>
      <c r="K159" s="4">
        <v>9.03</v>
      </c>
      <c r="L159" s="4"/>
      <c r="M159" s="4"/>
      <c r="N159" s="4">
        <v>61.79</v>
      </c>
      <c r="O159" s="4"/>
      <c r="P159" s="4">
        <v>67.95</v>
      </c>
    </row>
    <row r="160" spans="1:16">
      <c r="A160">
        <v>2011</v>
      </c>
      <c r="B160" t="s">
        <v>363</v>
      </c>
      <c r="C160" t="s">
        <v>3685</v>
      </c>
      <c r="D160">
        <f>IF(B160="","",VLOOKUP(B160,'Regionalism Code'!E:G,2,FALSE))</f>
        <v>4109</v>
      </c>
      <c r="E160" t="s">
        <v>363</v>
      </c>
      <c r="F160">
        <f>IF(E160="","",VLOOKUP(E160,'Regionalism Code'!G:H,2,FALSE))</f>
        <v>4109</v>
      </c>
      <c r="G160" s="4">
        <v>40.79</v>
      </c>
      <c r="H160" s="4">
        <v>35.57</v>
      </c>
      <c r="I160" s="4">
        <v>48.06</v>
      </c>
      <c r="J160" s="4">
        <v>40.08</v>
      </c>
      <c r="K160" s="4">
        <v>24.17</v>
      </c>
      <c r="L160" s="4"/>
      <c r="M160" s="4"/>
      <c r="N160" s="4">
        <v>58.92</v>
      </c>
      <c r="O160" s="4"/>
      <c r="P160" s="4">
        <v>44.81</v>
      </c>
    </row>
    <row r="161" spans="1:16">
      <c r="A161">
        <v>2011</v>
      </c>
      <c r="B161" t="s">
        <v>365</v>
      </c>
      <c r="C161" t="s">
        <v>3686</v>
      </c>
      <c r="D161">
        <f>IF(B161="","",VLOOKUP(B161,'Regionalism Code'!E:G,2,FALSE))</f>
        <v>4110</v>
      </c>
      <c r="E161" t="s">
        <v>365</v>
      </c>
      <c r="F161">
        <f>IF(E161="","",VLOOKUP(E161,'Regionalism Code'!G:H,2,FALSE))</f>
        <v>4110</v>
      </c>
      <c r="G161" s="4">
        <v>43.14</v>
      </c>
      <c r="H161" s="4">
        <v>36.45</v>
      </c>
      <c r="I161" s="4">
        <v>50.97</v>
      </c>
      <c r="J161" s="4">
        <v>35.19</v>
      </c>
      <c r="K161" s="4">
        <v>26.3</v>
      </c>
      <c r="L161" s="4"/>
      <c r="M161" s="4"/>
      <c r="N161" s="4">
        <v>63.03</v>
      </c>
      <c r="O161" s="4"/>
      <c r="P161" s="4">
        <v>51</v>
      </c>
    </row>
    <row r="162" spans="1:16">
      <c r="A162">
        <v>2011</v>
      </c>
      <c r="B162" t="s">
        <v>367</v>
      </c>
      <c r="C162" t="s">
        <v>3687</v>
      </c>
      <c r="D162">
        <f>IF(B162="","",VLOOKUP(B162,'Regionalism Code'!E:G,2,FALSE))</f>
        <v>4111</v>
      </c>
      <c r="E162" t="s">
        <v>367</v>
      </c>
      <c r="F162">
        <f>IF(E162="","",VLOOKUP(E162,'Regionalism Code'!G:H,2,FALSE))</f>
        <v>4111</v>
      </c>
      <c r="G162" s="4">
        <v>42.56</v>
      </c>
      <c r="H162" s="4">
        <v>35.16</v>
      </c>
      <c r="I162" s="4">
        <v>48.6</v>
      </c>
      <c r="J162" s="4">
        <v>69.89</v>
      </c>
      <c r="K162" s="4">
        <v>15.59</v>
      </c>
      <c r="L162" s="4"/>
      <c r="M162" s="4"/>
      <c r="N162" s="4">
        <v>59.99</v>
      </c>
      <c r="O162" s="4"/>
      <c r="P162" s="4">
        <v>56.01</v>
      </c>
    </row>
    <row r="163" spans="1:16">
      <c r="A163">
        <v>2011</v>
      </c>
      <c r="B163" t="s">
        <v>369</v>
      </c>
      <c r="C163" t="s">
        <v>3688</v>
      </c>
      <c r="D163">
        <f>IF(B163="","",VLOOKUP(B163,'Regionalism Code'!E:G,2,FALSE))</f>
        <v>4112</v>
      </c>
      <c r="E163" t="s">
        <v>369</v>
      </c>
      <c r="F163">
        <f>IF(E163="","",VLOOKUP(E163,'Regionalism Code'!G:H,2,FALSE))</f>
        <v>4112</v>
      </c>
      <c r="G163" s="4">
        <v>52.02</v>
      </c>
      <c r="H163" s="4">
        <v>52.82</v>
      </c>
      <c r="I163" s="4">
        <v>27.07</v>
      </c>
      <c r="J163" s="4">
        <v>46.75</v>
      </c>
      <c r="K163" s="4">
        <v>20.31</v>
      </c>
      <c r="L163" s="4"/>
      <c r="M163" s="4"/>
      <c r="N163" s="4">
        <v>27.69</v>
      </c>
      <c r="O163" s="4"/>
      <c r="P163" s="4">
        <v>94.73</v>
      </c>
    </row>
    <row r="164" spans="1:16">
      <c r="A164">
        <v>2011</v>
      </c>
      <c r="B164" t="s">
        <v>371</v>
      </c>
      <c r="C164" t="s">
        <v>3689</v>
      </c>
      <c r="D164">
        <f>IF(B164="","",VLOOKUP(B164,'Regionalism Code'!E:G,2,FALSE))</f>
        <v>4113</v>
      </c>
      <c r="E164" t="s">
        <v>371</v>
      </c>
      <c r="F164">
        <f>IF(E164="","",VLOOKUP(E164,'Regionalism Code'!G:H,2,FALSE))</f>
        <v>4113</v>
      </c>
      <c r="G164" s="4">
        <v>37.35</v>
      </c>
      <c r="H164" s="4">
        <v>22.66</v>
      </c>
      <c r="I164" s="4">
        <v>53.55</v>
      </c>
      <c r="J164" s="4">
        <v>63.12</v>
      </c>
      <c r="K164" s="4">
        <v>21.87</v>
      </c>
      <c r="L164" s="4"/>
      <c r="M164" s="4"/>
      <c r="N164" s="4">
        <v>65.7</v>
      </c>
      <c r="O164" s="4"/>
      <c r="P164" s="4">
        <v>56.43</v>
      </c>
    </row>
    <row r="165" spans="1:16">
      <c r="A165">
        <v>2011</v>
      </c>
      <c r="B165" t="s">
        <v>373</v>
      </c>
      <c r="C165" t="s">
        <v>3690</v>
      </c>
      <c r="D165">
        <f>IF(B165="","",VLOOKUP(B165,'Regionalism Code'!E:G,2,FALSE))</f>
        <v>4114</v>
      </c>
      <c r="E165" t="s">
        <v>373</v>
      </c>
      <c r="F165">
        <f>IF(E165="","",VLOOKUP(E165,'Regionalism Code'!G:H,2,FALSE))</f>
        <v>4114</v>
      </c>
      <c r="G165" s="4">
        <v>35.38</v>
      </c>
      <c r="H165" s="4">
        <v>16.93</v>
      </c>
      <c r="I165" s="4">
        <v>54.98</v>
      </c>
      <c r="J165" s="4">
        <v>39.77</v>
      </c>
      <c r="K165" s="4">
        <v>12.55</v>
      </c>
      <c r="L165" s="4"/>
      <c r="M165" s="4"/>
      <c r="N165" s="4">
        <v>74.39</v>
      </c>
      <c r="O165" s="4"/>
      <c r="P165" s="4">
        <v>60.68</v>
      </c>
    </row>
    <row r="166" spans="1:16">
      <c r="A166">
        <v>2011</v>
      </c>
      <c r="B166" t="s">
        <v>375</v>
      </c>
      <c r="C166" t="s">
        <v>3691</v>
      </c>
      <c r="D166">
        <f>IF(B166="","",VLOOKUP(B166,'Regionalism Code'!E:G,2,FALSE))</f>
        <v>4115</v>
      </c>
      <c r="E166" t="s">
        <v>375</v>
      </c>
      <c r="F166">
        <f>IF(E166="","",VLOOKUP(E166,'Regionalism Code'!G:H,2,FALSE))</f>
        <v>4115</v>
      </c>
      <c r="G166" s="4">
        <v>43.19</v>
      </c>
      <c r="H166" s="4">
        <v>29.19</v>
      </c>
      <c r="I166" s="4">
        <v>54.47</v>
      </c>
      <c r="J166" s="4">
        <v>55.93</v>
      </c>
      <c r="K166" s="4">
        <v>41.38</v>
      </c>
      <c r="L166" s="4"/>
      <c r="M166" s="4"/>
      <c r="N166" s="4">
        <v>59.77</v>
      </c>
      <c r="O166" s="4"/>
      <c r="P166" s="4">
        <v>68.93</v>
      </c>
    </row>
    <row r="167" spans="1:16">
      <c r="A167">
        <v>2011</v>
      </c>
      <c r="B167" t="s">
        <v>377</v>
      </c>
      <c r="C167" t="s">
        <v>3692</v>
      </c>
      <c r="D167">
        <f>IF(B167="","",VLOOKUP(B167,'Regionalism Code'!E:G,2,FALSE))</f>
        <v>4116</v>
      </c>
      <c r="E167" t="s">
        <v>377</v>
      </c>
      <c r="F167">
        <f>IF(E167="","",VLOOKUP(E167,'Regionalism Code'!G:H,2,FALSE))</f>
        <v>4116</v>
      </c>
      <c r="G167" s="4">
        <v>23.88</v>
      </c>
      <c r="H167" s="4">
        <v>4.49</v>
      </c>
      <c r="I167" s="4">
        <v>40.83</v>
      </c>
      <c r="J167" s="4">
        <v>41.78</v>
      </c>
      <c r="K167" s="4">
        <v>5.81</v>
      </c>
      <c r="L167" s="4"/>
      <c r="M167" s="4"/>
      <c r="N167" s="4">
        <v>55.33</v>
      </c>
      <c r="O167" s="4"/>
      <c r="P167" s="4">
        <v>57.12</v>
      </c>
    </row>
    <row r="168" spans="1:16">
      <c r="A168">
        <v>2011</v>
      </c>
      <c r="B168" t="s">
        <v>378</v>
      </c>
      <c r="C168" t="s">
        <v>3693</v>
      </c>
      <c r="D168">
        <f>IF(B168="","",VLOOKUP(B168,'Regionalism Code'!E:G,2,FALSE))</f>
        <v>4117</v>
      </c>
      <c r="E168" t="s">
        <v>378</v>
      </c>
      <c r="F168">
        <f>IF(E168="","",VLOOKUP(E168,'Regionalism Code'!G:H,2,FALSE))</f>
        <v>4117</v>
      </c>
      <c r="G168" s="4">
        <v>33.27</v>
      </c>
      <c r="H168" s="4">
        <v>12.51</v>
      </c>
      <c r="I168" s="4">
        <v>49.66</v>
      </c>
      <c r="J168" s="4">
        <v>45.2</v>
      </c>
      <c r="K168" s="4">
        <v>12.13</v>
      </c>
      <c r="L168" s="4"/>
      <c r="M168" s="4"/>
      <c r="N168" s="4">
        <v>65.81</v>
      </c>
      <c r="O168" s="4"/>
      <c r="P168" s="4">
        <v>72.08</v>
      </c>
    </row>
    <row r="169" spans="1:16">
      <c r="A169">
        <v>2011</v>
      </c>
      <c r="B169" t="s">
        <v>380</v>
      </c>
      <c r="C169" t="s">
        <v>3694</v>
      </c>
      <c r="D169">
        <f>IF(B169="","",VLOOKUP(B169,'Regionalism Code'!E:G,2,FALSE))</f>
        <v>4201</v>
      </c>
      <c r="E169" t="s">
        <v>380</v>
      </c>
      <c r="F169">
        <f>IF(E169="","",VLOOKUP(E169,'Regionalism Code'!G:H,2,FALSE))</f>
        <v>4201</v>
      </c>
      <c r="G169" s="4">
        <v>76.19</v>
      </c>
      <c r="H169" s="4">
        <v>94.03</v>
      </c>
      <c r="I169" s="4">
        <v>69.45</v>
      </c>
      <c r="J169" s="4">
        <v>87.25</v>
      </c>
      <c r="K169" s="4">
        <v>63.9</v>
      </c>
      <c r="L169" s="4"/>
      <c r="M169" s="4"/>
      <c r="N169" s="4">
        <v>69.78</v>
      </c>
      <c r="O169" s="4"/>
      <c r="P169" s="4">
        <v>29.55</v>
      </c>
    </row>
    <row r="170" spans="1:16">
      <c r="A170">
        <v>2011</v>
      </c>
      <c r="B170" t="s">
        <v>382</v>
      </c>
      <c r="C170" t="s">
        <v>3695</v>
      </c>
      <c r="D170">
        <f>IF(B170="","",VLOOKUP(B170,'Regionalism Code'!E:G,2,FALSE))</f>
        <v>4202</v>
      </c>
      <c r="E170" t="s">
        <v>382</v>
      </c>
      <c r="F170">
        <f>IF(E170="","",VLOOKUP(E170,'Regionalism Code'!G:H,2,FALSE))</f>
        <v>4202</v>
      </c>
      <c r="G170" s="4">
        <v>46.75</v>
      </c>
      <c r="H170" s="4">
        <v>52.33</v>
      </c>
      <c r="I170" s="4">
        <v>42.73</v>
      </c>
      <c r="J170" s="4">
        <v>58.97</v>
      </c>
      <c r="K170" s="4">
        <v>49.51</v>
      </c>
      <c r="L170" s="4"/>
      <c r="M170" s="4"/>
      <c r="N170" s="4">
        <v>38.08</v>
      </c>
      <c r="O170" s="4"/>
      <c r="P170" s="4">
        <v>35.63</v>
      </c>
    </row>
    <row r="171" spans="1:16">
      <c r="A171">
        <v>2011</v>
      </c>
      <c r="B171" t="s">
        <v>384</v>
      </c>
      <c r="C171" t="s">
        <v>3696</v>
      </c>
      <c r="D171">
        <f>IF(B171="","",VLOOKUP(B171,'Regionalism Code'!E:G,2,FALSE))</f>
        <v>4203</v>
      </c>
      <c r="E171" t="s">
        <v>384</v>
      </c>
      <c r="F171">
        <f>IF(E171="","",VLOOKUP(E171,'Regionalism Code'!G:H,2,FALSE))</f>
        <v>4203</v>
      </c>
      <c r="G171" s="4">
        <v>42.57</v>
      </c>
      <c r="H171" s="4">
        <v>49.89</v>
      </c>
      <c r="I171" s="4">
        <v>43.6</v>
      </c>
      <c r="J171" s="4">
        <v>53.28</v>
      </c>
      <c r="K171" s="4">
        <v>49.07</v>
      </c>
      <c r="L171" s="4"/>
      <c r="M171" s="4"/>
      <c r="N171" s="4">
        <v>40.23</v>
      </c>
      <c r="O171" s="4"/>
      <c r="P171" s="4">
        <v>16.52</v>
      </c>
    </row>
    <row r="172" spans="1:16">
      <c r="A172">
        <v>2011</v>
      </c>
      <c r="B172" t="s">
        <v>386</v>
      </c>
      <c r="C172" t="s">
        <v>3697</v>
      </c>
      <c r="D172">
        <f>IF(B172="","",VLOOKUP(B172,'Regionalism Code'!E:G,2,FALSE))</f>
        <v>4205</v>
      </c>
      <c r="E172" t="s">
        <v>386</v>
      </c>
      <c r="F172">
        <f>IF(E172="","",VLOOKUP(E172,'Regionalism Code'!G:H,2,FALSE))</f>
        <v>4205</v>
      </c>
      <c r="G172" s="4">
        <v>63.97</v>
      </c>
      <c r="H172" s="4">
        <v>63.65</v>
      </c>
      <c r="I172" s="4">
        <v>63.45</v>
      </c>
      <c r="J172" s="4">
        <v>62.13</v>
      </c>
      <c r="K172" s="4">
        <v>45.84</v>
      </c>
      <c r="L172" s="4"/>
      <c r="M172" s="4"/>
      <c r="N172" s="4">
        <v>70.95</v>
      </c>
      <c r="O172" s="4"/>
      <c r="P172" s="4">
        <v>65.96</v>
      </c>
    </row>
    <row r="173" spans="1:16">
      <c r="A173">
        <v>2011</v>
      </c>
      <c r="B173" t="s">
        <v>388</v>
      </c>
      <c r="C173" t="s">
        <v>3698</v>
      </c>
      <c r="D173">
        <f>IF(B173="","",VLOOKUP(B173,'Regionalism Code'!E:G,2,FALSE))</f>
        <v>4206</v>
      </c>
      <c r="E173" t="s">
        <v>388</v>
      </c>
      <c r="F173">
        <f>IF(E173="","",VLOOKUP(E173,'Regionalism Code'!G:H,2,FALSE))</f>
        <v>4206</v>
      </c>
      <c r="G173" s="4">
        <v>46.47</v>
      </c>
      <c r="H173" s="4">
        <v>43.27</v>
      </c>
      <c r="I173" s="4">
        <v>50.6</v>
      </c>
      <c r="J173" s="4">
        <v>58.57</v>
      </c>
      <c r="K173" s="4">
        <v>39.72</v>
      </c>
      <c r="L173" s="4"/>
      <c r="M173" s="4"/>
      <c r="N173" s="4">
        <v>54.25</v>
      </c>
      <c r="O173" s="4"/>
      <c r="P173" s="4">
        <v>49.52</v>
      </c>
    </row>
    <row r="174" spans="1:16">
      <c r="A174">
        <v>2011</v>
      </c>
      <c r="B174" t="s">
        <v>390</v>
      </c>
      <c r="C174" t="s">
        <v>3699</v>
      </c>
      <c r="D174">
        <f>IF(B174="","",VLOOKUP(B174,'Regionalism Code'!E:G,2,FALSE))</f>
        <v>4207</v>
      </c>
      <c r="E174" t="s">
        <v>390</v>
      </c>
      <c r="F174">
        <f>IF(E174="","",VLOOKUP(E174,'Regionalism Code'!G:H,2,FALSE))</f>
        <v>4207</v>
      </c>
      <c r="G174" s="4">
        <v>45.25</v>
      </c>
      <c r="H174" s="4">
        <v>51.32</v>
      </c>
      <c r="I174" s="4">
        <v>50.93</v>
      </c>
      <c r="J174" s="4">
        <v>52.65</v>
      </c>
      <c r="K174" s="4">
        <v>48.23</v>
      </c>
      <c r="L174" s="4"/>
      <c r="M174" s="4"/>
      <c r="N174" s="4">
        <v>51.86</v>
      </c>
      <c r="O174" s="4"/>
      <c r="P174" s="4">
        <v>14.87</v>
      </c>
    </row>
    <row r="175" spans="1:16">
      <c r="A175">
        <v>2011</v>
      </c>
      <c r="B175" t="s">
        <v>392</v>
      </c>
      <c r="C175" t="s">
        <v>3700</v>
      </c>
      <c r="D175">
        <f>IF(B175="","",VLOOKUP(B175,'Regionalism Code'!E:G,2,FALSE))</f>
        <v>4208</v>
      </c>
      <c r="E175" t="s">
        <v>392</v>
      </c>
      <c r="F175">
        <f>IF(E175="","",VLOOKUP(E175,'Regionalism Code'!G:H,2,FALSE))</f>
        <v>4208</v>
      </c>
      <c r="G175" s="4">
        <v>43.74</v>
      </c>
      <c r="H175" s="4">
        <v>41.98</v>
      </c>
      <c r="I175" s="4">
        <v>64.14</v>
      </c>
      <c r="J175" s="4">
        <v>59.39</v>
      </c>
      <c r="K175" s="4">
        <v>51.82</v>
      </c>
      <c r="L175" s="4"/>
      <c r="M175" s="4"/>
      <c r="N175" s="4">
        <v>69.81</v>
      </c>
      <c r="O175" s="4"/>
      <c r="P175" s="4">
        <v>12.49</v>
      </c>
    </row>
    <row r="176" spans="1:16">
      <c r="A176">
        <v>2011</v>
      </c>
      <c r="B176" t="s">
        <v>394</v>
      </c>
      <c r="C176" t="s">
        <v>3701</v>
      </c>
      <c r="D176">
        <f>IF(B176="","",VLOOKUP(B176,'Regionalism Code'!E:G,2,FALSE))</f>
        <v>4209</v>
      </c>
      <c r="E176" t="s">
        <v>394</v>
      </c>
      <c r="F176">
        <f>IF(E176="","",VLOOKUP(E176,'Regionalism Code'!G:H,2,FALSE))</f>
        <v>4209</v>
      </c>
      <c r="G176" s="4">
        <v>44.36</v>
      </c>
      <c r="H176" s="4">
        <v>30.97</v>
      </c>
      <c r="I176" s="4">
        <v>61.23</v>
      </c>
      <c r="J176" s="4">
        <v>54.49</v>
      </c>
      <c r="K176" s="4">
        <v>60.01</v>
      </c>
      <c r="L176" s="4"/>
      <c r="M176" s="4"/>
      <c r="N176" s="4">
        <v>62.5</v>
      </c>
      <c r="O176" s="4"/>
      <c r="P176" s="4">
        <v>57.91</v>
      </c>
    </row>
    <row r="177" spans="1:16">
      <c r="A177">
        <v>2011</v>
      </c>
      <c r="B177" t="s">
        <v>396</v>
      </c>
      <c r="C177" t="s">
        <v>3702</v>
      </c>
      <c r="D177">
        <f>IF(B177="","",VLOOKUP(B177,'Regionalism Code'!E:G,2,FALSE))</f>
        <v>4210</v>
      </c>
      <c r="E177" t="s">
        <v>396</v>
      </c>
      <c r="F177">
        <f>IF(E177="","",VLOOKUP(E177,'Regionalism Code'!G:H,2,FALSE))</f>
        <v>4210</v>
      </c>
      <c r="G177" s="4">
        <v>48.38</v>
      </c>
      <c r="H177" s="4">
        <v>39.12</v>
      </c>
      <c r="I177" s="4">
        <v>69.19</v>
      </c>
      <c r="J177" s="4">
        <v>69.97</v>
      </c>
      <c r="K177" s="4">
        <v>63.88</v>
      </c>
      <c r="L177" s="4"/>
      <c r="M177" s="4"/>
      <c r="N177" s="4">
        <v>71.31</v>
      </c>
      <c r="O177" s="4"/>
      <c r="P177" s="4">
        <v>41.12</v>
      </c>
    </row>
    <row r="178" spans="1:16">
      <c r="A178">
        <v>2011</v>
      </c>
      <c r="B178" t="s">
        <v>398</v>
      </c>
      <c r="C178" t="s">
        <v>3703</v>
      </c>
      <c r="D178">
        <f>IF(B178="","",VLOOKUP(B178,'Regionalism Code'!E:G,2,FALSE))</f>
        <v>4211</v>
      </c>
      <c r="E178" t="s">
        <v>398</v>
      </c>
      <c r="F178">
        <f>IF(E178="","",VLOOKUP(E178,'Regionalism Code'!G:H,2,FALSE))</f>
        <v>4211</v>
      </c>
      <c r="G178" s="4">
        <v>41.19</v>
      </c>
      <c r="H178" s="4">
        <v>28.17</v>
      </c>
      <c r="I178" s="4">
        <v>58.31</v>
      </c>
      <c r="J178" s="4">
        <v>51.3</v>
      </c>
      <c r="K178" s="4">
        <v>32.18</v>
      </c>
      <c r="L178" s="4"/>
      <c r="M178" s="4"/>
      <c r="N178" s="4">
        <v>69.99</v>
      </c>
      <c r="O178" s="4"/>
      <c r="P178" s="4">
        <v>53.05</v>
      </c>
    </row>
    <row r="179" spans="1:16">
      <c r="A179">
        <v>2011</v>
      </c>
      <c r="B179" t="s">
        <v>400</v>
      </c>
      <c r="C179" t="s">
        <v>3704</v>
      </c>
      <c r="D179">
        <f>IF(B179="","",VLOOKUP(B179,'Regionalism Code'!E:G,2,FALSE))</f>
        <v>4212</v>
      </c>
      <c r="E179" t="s">
        <v>400</v>
      </c>
      <c r="F179">
        <f>IF(E179="","",VLOOKUP(E179,'Regionalism Code'!G:H,2,FALSE))</f>
        <v>4212</v>
      </c>
      <c r="G179" s="4">
        <v>48.03</v>
      </c>
      <c r="H179" s="4">
        <v>39.95</v>
      </c>
      <c r="I179" s="4">
        <v>67.82</v>
      </c>
      <c r="J179" s="4">
        <v>80.78</v>
      </c>
      <c r="K179" s="4">
        <v>49.96</v>
      </c>
      <c r="L179" s="4"/>
      <c r="M179" s="4"/>
      <c r="N179" s="4">
        <v>73.82</v>
      </c>
      <c r="O179" s="4"/>
      <c r="P179" s="4">
        <v>38.77</v>
      </c>
    </row>
    <row r="180" spans="1:16">
      <c r="A180">
        <v>2011</v>
      </c>
      <c r="B180" t="s">
        <v>402</v>
      </c>
      <c r="C180" t="s">
        <v>3705</v>
      </c>
      <c r="D180">
        <f>IF(B180="","",VLOOKUP(B180,'Regionalism Code'!E:G,2,FALSE))</f>
        <v>4213</v>
      </c>
      <c r="E180" t="s">
        <v>402</v>
      </c>
      <c r="F180">
        <f>IF(E180="","",VLOOKUP(E180,'Regionalism Code'!G:H,2,FALSE))</f>
        <v>4213</v>
      </c>
      <c r="G180" s="4">
        <v>41.05</v>
      </c>
      <c r="H180" s="4">
        <v>29.89</v>
      </c>
      <c r="I180" s="4">
        <v>45.02</v>
      </c>
      <c r="J180" s="4">
        <v>42.1</v>
      </c>
      <c r="K180" s="4">
        <v>39.81</v>
      </c>
      <c r="L180" s="4"/>
      <c r="M180" s="4"/>
      <c r="N180" s="4">
        <v>47.52</v>
      </c>
      <c r="O180" s="4"/>
      <c r="P180" s="4">
        <v>70.67</v>
      </c>
    </row>
    <row r="181" spans="1:16">
      <c r="A181">
        <v>2011</v>
      </c>
      <c r="B181" t="s">
        <v>404</v>
      </c>
      <c r="C181" t="s">
        <v>3706</v>
      </c>
      <c r="D181">
        <f>IF(B181="","",VLOOKUP(B181,'Regionalism Code'!E:G,2,FALSE))</f>
        <v>4228</v>
      </c>
      <c r="E181" t="s">
        <v>404</v>
      </c>
      <c r="F181">
        <f>IF(E181="","",VLOOKUP(E181,'Regionalism Code'!G:H,2,FALSE))</f>
        <v>4228</v>
      </c>
      <c r="G181" s="4">
        <v>44.35</v>
      </c>
      <c r="H181" s="4">
        <v>35.82</v>
      </c>
      <c r="I181" s="4">
        <v>61.91</v>
      </c>
      <c r="J181" s="4">
        <v>52.83</v>
      </c>
      <c r="K181" s="4">
        <v>37.18</v>
      </c>
      <c r="L181" s="4"/>
      <c r="M181" s="4"/>
      <c r="N181" s="4">
        <v>73.24</v>
      </c>
      <c r="O181" s="4"/>
      <c r="P181" s="4">
        <v>40.61</v>
      </c>
    </row>
    <row r="182" spans="1:16">
      <c r="A182">
        <v>2011</v>
      </c>
      <c r="B182" t="s">
        <v>407</v>
      </c>
      <c r="C182" t="s">
        <v>3707</v>
      </c>
      <c r="D182">
        <f>IF(B182="","",VLOOKUP(B182,'Regionalism Code'!E:G,2,FALSE))</f>
        <v>4301</v>
      </c>
      <c r="E182" t="s">
        <v>407</v>
      </c>
      <c r="F182">
        <f>IF(E182="","",VLOOKUP(E182,'Regionalism Code'!G:H,2,FALSE))</f>
        <v>4301</v>
      </c>
      <c r="G182" s="4">
        <v>79.34</v>
      </c>
      <c r="H182" s="4">
        <v>93.62</v>
      </c>
      <c r="I182" s="4">
        <v>75.54</v>
      </c>
      <c r="J182" s="4">
        <v>82.01</v>
      </c>
      <c r="K182" s="4">
        <v>76.39</v>
      </c>
      <c r="L182" s="4"/>
      <c r="M182" s="4"/>
      <c r="N182" s="4">
        <v>74.46</v>
      </c>
      <c r="O182" s="4"/>
      <c r="P182" s="4">
        <v>39.09</v>
      </c>
    </row>
    <row r="183" spans="1:16">
      <c r="A183">
        <v>2011</v>
      </c>
      <c r="B183" t="s">
        <v>408</v>
      </c>
      <c r="C183" t="s">
        <v>3708</v>
      </c>
      <c r="D183">
        <f>IF(B183="","",VLOOKUP(B183,'Regionalism Code'!E:G,2,FALSE))</f>
        <v>4302</v>
      </c>
      <c r="E183" t="s">
        <v>408</v>
      </c>
      <c r="F183">
        <f>IF(E183="","",VLOOKUP(E183,'Regionalism Code'!G:H,2,FALSE))</f>
        <v>4302</v>
      </c>
      <c r="G183" s="4">
        <v>53.88</v>
      </c>
      <c r="H183" s="4">
        <v>51.61</v>
      </c>
      <c r="I183" s="4">
        <v>71.74</v>
      </c>
      <c r="J183" s="4">
        <v>68.49</v>
      </c>
      <c r="K183" s="4">
        <v>57.79</v>
      </c>
      <c r="L183" s="4"/>
      <c r="M183" s="4"/>
      <c r="N183" s="4">
        <v>77.93</v>
      </c>
      <c r="O183" s="4"/>
      <c r="P183" s="4">
        <v>28.91</v>
      </c>
    </row>
    <row r="184" spans="1:16">
      <c r="A184">
        <v>2011</v>
      </c>
      <c r="B184" t="s">
        <v>410</v>
      </c>
      <c r="C184" t="s">
        <v>3709</v>
      </c>
      <c r="D184">
        <f>IF(B184="","",VLOOKUP(B184,'Regionalism Code'!E:G,2,FALSE))</f>
        <v>4303</v>
      </c>
      <c r="E184" t="s">
        <v>410</v>
      </c>
      <c r="F184">
        <f>IF(E184="","",VLOOKUP(E184,'Regionalism Code'!G:H,2,FALSE))</f>
        <v>4303</v>
      </c>
      <c r="G184" s="4">
        <v>56.63</v>
      </c>
      <c r="H184" s="4">
        <v>53.07</v>
      </c>
      <c r="I184" s="4">
        <v>66.91</v>
      </c>
      <c r="J184" s="4">
        <v>58.25</v>
      </c>
      <c r="K184" s="4">
        <v>79.53</v>
      </c>
      <c r="L184" s="4"/>
      <c r="M184" s="4"/>
      <c r="N184" s="4">
        <v>62.61</v>
      </c>
      <c r="O184" s="4"/>
      <c r="P184" s="4">
        <v>49.74</v>
      </c>
    </row>
    <row r="185" spans="1:16">
      <c r="A185">
        <v>2011</v>
      </c>
      <c r="B185" t="s">
        <v>412</v>
      </c>
      <c r="C185" t="s">
        <v>3710</v>
      </c>
      <c r="D185">
        <f>IF(B185="","",VLOOKUP(B185,'Regionalism Code'!E:G,2,FALSE))</f>
        <v>4304</v>
      </c>
      <c r="E185" t="s">
        <v>412</v>
      </c>
      <c r="F185">
        <f>IF(E185="","",VLOOKUP(E185,'Regionalism Code'!G:H,2,FALSE))</f>
        <v>4304</v>
      </c>
      <c r="G185" s="4">
        <v>42.56</v>
      </c>
      <c r="H185" s="4">
        <v>27.08</v>
      </c>
      <c r="I185" s="4">
        <v>60.9</v>
      </c>
      <c r="J185" s="4">
        <v>58.58</v>
      </c>
      <c r="K185" s="4">
        <v>43.82</v>
      </c>
      <c r="L185" s="4"/>
      <c r="M185" s="4"/>
      <c r="N185" s="4">
        <v>68.29</v>
      </c>
      <c r="O185" s="4"/>
      <c r="P185" s="4">
        <v>60.37</v>
      </c>
    </row>
    <row r="186" spans="1:16">
      <c r="A186">
        <v>2011</v>
      </c>
      <c r="B186" t="s">
        <v>414</v>
      </c>
      <c r="C186" t="s">
        <v>3711</v>
      </c>
      <c r="D186">
        <f>IF(B186="","",VLOOKUP(B186,'Regionalism Code'!E:G,2,FALSE))</f>
        <v>4305</v>
      </c>
      <c r="E186" t="s">
        <v>414</v>
      </c>
      <c r="F186">
        <f>IF(E186="","",VLOOKUP(E186,'Regionalism Code'!G:H,2,FALSE))</f>
        <v>4305</v>
      </c>
      <c r="G186" s="4">
        <v>38.46</v>
      </c>
      <c r="H186" s="4">
        <v>13.62</v>
      </c>
      <c r="I186" s="4">
        <v>76.08</v>
      </c>
      <c r="J186" s="4">
        <v>79.3</v>
      </c>
      <c r="K186" s="4">
        <v>46.86</v>
      </c>
      <c r="L186" s="4"/>
      <c r="M186" s="4"/>
      <c r="N186" s="4">
        <v>87.91</v>
      </c>
      <c r="O186" s="4"/>
      <c r="P186" s="4">
        <v>52.14</v>
      </c>
    </row>
    <row r="187" spans="1:16">
      <c r="A187">
        <v>2011</v>
      </c>
      <c r="B187" t="s">
        <v>416</v>
      </c>
      <c r="C187" t="s">
        <v>3712</v>
      </c>
      <c r="D187">
        <f>IF(B187="","",VLOOKUP(B187,'Regionalism Code'!E:G,2,FALSE))</f>
        <v>4306</v>
      </c>
      <c r="E187" t="s">
        <v>416</v>
      </c>
      <c r="F187">
        <f>IF(E187="","",VLOOKUP(E187,'Regionalism Code'!G:H,2,FALSE))</f>
        <v>4306</v>
      </c>
      <c r="G187" s="4">
        <v>44.07</v>
      </c>
      <c r="H187" s="4">
        <v>32.69</v>
      </c>
      <c r="I187" s="4">
        <v>64.98</v>
      </c>
      <c r="J187" s="4">
        <v>61.18</v>
      </c>
      <c r="K187" s="4">
        <v>71.75</v>
      </c>
      <c r="L187" s="4"/>
      <c r="M187" s="4"/>
      <c r="N187" s="4">
        <v>62.59</v>
      </c>
      <c r="O187" s="4"/>
      <c r="P187" s="4">
        <v>43.65</v>
      </c>
    </row>
    <row r="188" spans="1:16">
      <c r="A188">
        <v>2011</v>
      </c>
      <c r="B188" t="s">
        <v>418</v>
      </c>
      <c r="C188" t="s">
        <v>3713</v>
      </c>
      <c r="D188">
        <f>IF(B188="","",VLOOKUP(B188,'Regionalism Code'!E:G,2,FALSE))</f>
        <v>4307</v>
      </c>
      <c r="E188" t="s">
        <v>418</v>
      </c>
      <c r="F188">
        <f>IF(E188="","",VLOOKUP(E188,'Regionalism Code'!G:H,2,FALSE))</f>
        <v>4307</v>
      </c>
      <c r="G188" s="4">
        <v>42.63</v>
      </c>
      <c r="H188" s="4">
        <v>29.09</v>
      </c>
      <c r="I188" s="4">
        <v>67.25</v>
      </c>
      <c r="J188" s="4">
        <v>55.16</v>
      </c>
      <c r="K188" s="4">
        <v>54.08</v>
      </c>
      <c r="L188" s="4"/>
      <c r="M188" s="4"/>
      <c r="N188" s="4">
        <v>74.09</v>
      </c>
      <c r="O188" s="4"/>
      <c r="P188" s="4">
        <v>42.58</v>
      </c>
    </row>
    <row r="189" spans="1:16">
      <c r="A189">
        <v>2011</v>
      </c>
      <c r="B189" t="s">
        <v>420</v>
      </c>
      <c r="C189" t="s">
        <v>3714</v>
      </c>
      <c r="D189">
        <f>IF(B189="","",VLOOKUP(B189,'Regionalism Code'!E:G,2,FALSE))</f>
        <v>4308</v>
      </c>
      <c r="E189" t="s">
        <v>420</v>
      </c>
      <c r="F189">
        <f>IF(E189="","",VLOOKUP(E189,'Regionalism Code'!G:H,2,FALSE))</f>
        <v>4308</v>
      </c>
      <c r="G189" s="4">
        <v>40.79</v>
      </c>
      <c r="H189" s="4">
        <v>36.26</v>
      </c>
      <c r="I189" s="4">
        <v>67.13</v>
      </c>
      <c r="J189" s="4">
        <v>49.75</v>
      </c>
      <c r="K189" s="4">
        <v>43.05</v>
      </c>
      <c r="L189" s="4"/>
      <c r="M189" s="4"/>
      <c r="N189" s="4">
        <v>79.13</v>
      </c>
      <c r="O189" s="4"/>
      <c r="P189" s="4">
        <v>7.9</v>
      </c>
    </row>
    <row r="190" spans="1:16">
      <c r="A190">
        <v>2011</v>
      </c>
      <c r="B190" t="s">
        <v>422</v>
      </c>
      <c r="C190" t="s">
        <v>3715</v>
      </c>
      <c r="D190">
        <f>IF(B190="","",VLOOKUP(B190,'Regionalism Code'!E:G,2,FALSE))</f>
        <v>4309</v>
      </c>
      <c r="E190" t="s">
        <v>422</v>
      </c>
      <c r="F190">
        <f>IF(E190="","",VLOOKUP(E190,'Regionalism Code'!G:H,2,FALSE))</f>
        <v>4309</v>
      </c>
      <c r="G190" s="4">
        <v>38.37</v>
      </c>
      <c r="H190" s="4">
        <v>22.94</v>
      </c>
      <c r="I190" s="4">
        <v>66.12</v>
      </c>
      <c r="J190" s="4">
        <v>58.06</v>
      </c>
      <c r="K190" s="4">
        <v>56.49</v>
      </c>
      <c r="L190" s="4"/>
      <c r="M190" s="4"/>
      <c r="N190" s="4">
        <v>71.04</v>
      </c>
      <c r="O190" s="4"/>
      <c r="P190" s="4">
        <v>38.91</v>
      </c>
    </row>
    <row r="191" spans="1:16">
      <c r="A191">
        <v>2011</v>
      </c>
      <c r="B191" t="s">
        <v>424</v>
      </c>
      <c r="C191" t="s">
        <v>3716</v>
      </c>
      <c r="D191">
        <f>IF(B191="","",VLOOKUP(B191,'Regionalism Code'!E:G,2,FALSE))</f>
        <v>4310</v>
      </c>
      <c r="E191" t="s">
        <v>424</v>
      </c>
      <c r="F191">
        <f>IF(E191="","",VLOOKUP(E191,'Regionalism Code'!G:H,2,FALSE))</f>
        <v>4310</v>
      </c>
      <c r="G191" s="4">
        <v>45.9</v>
      </c>
      <c r="H191" s="4">
        <v>34.67</v>
      </c>
      <c r="I191" s="4">
        <v>62.47</v>
      </c>
      <c r="J191" s="4">
        <v>73.12</v>
      </c>
      <c r="K191" s="4">
        <v>39.07</v>
      </c>
      <c r="L191" s="4"/>
      <c r="M191" s="4"/>
      <c r="N191" s="4">
        <v>71.03</v>
      </c>
      <c r="O191" s="4"/>
      <c r="P191" s="4">
        <v>52.84</v>
      </c>
    </row>
    <row r="192" spans="1:16">
      <c r="A192">
        <v>2011</v>
      </c>
      <c r="B192" t="s">
        <v>426</v>
      </c>
      <c r="C192" t="s">
        <v>3717</v>
      </c>
      <c r="D192">
        <f>IF(B192="","",VLOOKUP(B192,'Regionalism Code'!E:G,2,FALSE))</f>
        <v>4311</v>
      </c>
      <c r="E192" t="s">
        <v>426</v>
      </c>
      <c r="F192">
        <f>IF(E192="","",VLOOKUP(E192,'Regionalism Code'!G:H,2,FALSE))</f>
        <v>4311</v>
      </c>
      <c r="G192" s="4">
        <v>33.21</v>
      </c>
      <c r="H192" s="4">
        <v>19.89</v>
      </c>
      <c r="I192" s="4">
        <v>59.77</v>
      </c>
      <c r="J192" s="4">
        <v>59.04</v>
      </c>
      <c r="K192" s="4">
        <v>48.64</v>
      </c>
      <c r="L192" s="4"/>
      <c r="M192" s="4"/>
      <c r="N192" s="4">
        <v>64.5</v>
      </c>
      <c r="O192" s="4"/>
      <c r="P192" s="4">
        <v>28.95</v>
      </c>
    </row>
    <row r="193" spans="1:16">
      <c r="A193">
        <v>2011</v>
      </c>
      <c r="B193" t="s">
        <v>428</v>
      </c>
      <c r="C193" t="s">
        <v>3718</v>
      </c>
      <c r="D193">
        <f>IF(B193="","",VLOOKUP(B193,'Regionalism Code'!E:G,2,FALSE))</f>
        <v>4312</v>
      </c>
      <c r="E193" t="s">
        <v>428</v>
      </c>
      <c r="F193">
        <f>IF(E193="","",VLOOKUP(E193,'Regionalism Code'!G:H,2,FALSE))</f>
        <v>4312</v>
      </c>
      <c r="G193" s="4">
        <v>35.28</v>
      </c>
      <c r="H193" s="4">
        <v>26.19</v>
      </c>
      <c r="I193" s="4">
        <v>45.33</v>
      </c>
      <c r="J193" s="4">
        <v>59</v>
      </c>
      <c r="K193" s="4">
        <v>37.26</v>
      </c>
      <c r="L193" s="4"/>
      <c r="M193" s="4"/>
      <c r="N193" s="4">
        <v>47.16</v>
      </c>
      <c r="O193" s="4"/>
      <c r="P193" s="4">
        <v>47.01</v>
      </c>
    </row>
    <row r="194" spans="1:16">
      <c r="A194">
        <v>2011</v>
      </c>
      <c r="B194" t="s">
        <v>429</v>
      </c>
      <c r="C194" t="s">
        <v>3719</v>
      </c>
      <c r="D194">
        <f>IF(B194="","",VLOOKUP(B194,'Regionalism Code'!E:G,2,FALSE))</f>
        <v>4313</v>
      </c>
      <c r="E194" t="s">
        <v>429</v>
      </c>
      <c r="F194">
        <f>IF(E194="","",VLOOKUP(E194,'Regionalism Code'!G:H,2,FALSE))</f>
        <v>4313</v>
      </c>
      <c r="G194" s="4">
        <v>40.5</v>
      </c>
      <c r="H194" s="4">
        <v>29.58</v>
      </c>
      <c r="I194" s="4">
        <v>61.19</v>
      </c>
      <c r="J194" s="4">
        <v>62.95</v>
      </c>
      <c r="K194" s="4">
        <v>48.09</v>
      </c>
      <c r="L194" s="4"/>
      <c r="M194" s="4"/>
      <c r="N194" s="4">
        <v>66.45</v>
      </c>
      <c r="O194" s="4"/>
      <c r="P194" s="4">
        <v>38.97</v>
      </c>
    </row>
    <row r="195" spans="1:16">
      <c r="A195">
        <v>2011</v>
      </c>
      <c r="B195" t="s">
        <v>431</v>
      </c>
      <c r="C195" t="s">
        <v>3720</v>
      </c>
      <c r="D195">
        <f>IF(B195="","",VLOOKUP(B195,'Regionalism Code'!E:G,2,FALSE))</f>
        <v>4331</v>
      </c>
      <c r="E195" t="s">
        <v>431</v>
      </c>
      <c r="F195">
        <f>IF(E195="","",VLOOKUP(E195,'Regionalism Code'!G:H,2,FALSE))</f>
        <v>4331</v>
      </c>
      <c r="G195" s="4">
        <v>39.38</v>
      </c>
      <c r="H195" s="4">
        <v>29.13</v>
      </c>
      <c r="I195" s="4">
        <v>47.21</v>
      </c>
      <c r="J195" s="4">
        <v>41.75</v>
      </c>
      <c r="K195" s="4">
        <v>28.79</v>
      </c>
      <c r="L195" s="4"/>
      <c r="M195" s="4"/>
      <c r="N195" s="4">
        <v>55.51</v>
      </c>
      <c r="O195" s="4"/>
      <c r="P195" s="4">
        <v>59.01</v>
      </c>
    </row>
    <row r="196" spans="1:16">
      <c r="A196">
        <v>2011</v>
      </c>
      <c r="B196" t="s">
        <v>434</v>
      </c>
      <c r="C196" t="s">
        <v>3721</v>
      </c>
      <c r="D196">
        <f>IF(B196="","",VLOOKUP(B196,'Regionalism Code'!E:G,2,FALSE))</f>
        <v>4401</v>
      </c>
      <c r="E196" t="s">
        <v>434</v>
      </c>
      <c r="F196">
        <f>IF(E196="","",VLOOKUP(E196,'Regionalism Code'!G:H,2,FALSE))</f>
        <v>4401</v>
      </c>
      <c r="G196" s="4">
        <v>82.11</v>
      </c>
      <c r="H196" s="4">
        <v>90.52</v>
      </c>
      <c r="I196" s="4">
        <v>79.53</v>
      </c>
      <c r="J196" s="4">
        <v>83.51</v>
      </c>
      <c r="K196" s="4">
        <v>53.14</v>
      </c>
      <c r="L196" s="4"/>
      <c r="M196" s="4"/>
      <c r="N196" s="4">
        <v>90.1</v>
      </c>
      <c r="O196" s="4"/>
      <c r="P196" s="4">
        <v>59.03</v>
      </c>
    </row>
    <row r="197" spans="1:16">
      <c r="A197">
        <v>2011</v>
      </c>
      <c r="B197" t="s">
        <v>436</v>
      </c>
      <c r="C197" t="s">
        <v>3690</v>
      </c>
      <c r="D197">
        <f>IF(B197="","",VLOOKUP(B197,'Regionalism Code'!E:G,2,FALSE))</f>
        <v>4402</v>
      </c>
      <c r="E197" t="s">
        <v>436</v>
      </c>
      <c r="F197">
        <f>IF(E197="","",VLOOKUP(E197,'Regionalism Code'!G:H,2,FALSE))</f>
        <v>4402</v>
      </c>
      <c r="G197" s="4">
        <v>55.96</v>
      </c>
      <c r="H197" s="4">
        <v>49.66</v>
      </c>
      <c r="I197" s="4">
        <v>64.78</v>
      </c>
      <c r="J197" s="4">
        <v>53.46</v>
      </c>
      <c r="K197" s="4">
        <v>60.83</v>
      </c>
      <c r="L197" s="4"/>
      <c r="M197" s="4"/>
      <c r="N197" s="4">
        <v>67.7</v>
      </c>
      <c r="O197" s="4"/>
      <c r="P197" s="4">
        <v>60.71</v>
      </c>
    </row>
    <row r="198" spans="1:16">
      <c r="A198">
        <v>2011</v>
      </c>
      <c r="B198" t="s">
        <v>438</v>
      </c>
      <c r="C198" t="s">
        <v>3722</v>
      </c>
      <c r="D198">
        <f>IF(B198="","",VLOOKUP(B198,'Regionalism Code'!E:G,2,FALSE))</f>
        <v>4403</v>
      </c>
      <c r="E198" t="s">
        <v>438</v>
      </c>
      <c r="F198">
        <f>IF(E198="","",VLOOKUP(E198,'Regionalism Code'!G:H,2,FALSE))</f>
        <v>4403</v>
      </c>
      <c r="G198" s="4">
        <v>84.39</v>
      </c>
      <c r="H198" s="4">
        <v>92.03</v>
      </c>
      <c r="I198" s="4">
        <v>85.48</v>
      </c>
      <c r="J198" s="4">
        <v>80.45</v>
      </c>
      <c r="K198" s="4">
        <v>65.36</v>
      </c>
      <c r="L198" s="4"/>
      <c r="M198" s="4"/>
      <c r="N198" s="4">
        <v>94.44</v>
      </c>
      <c r="O198" s="4"/>
      <c r="P198" s="4">
        <v>57.19</v>
      </c>
    </row>
    <row r="199" spans="1:16">
      <c r="A199">
        <v>2011</v>
      </c>
      <c r="B199" t="s">
        <v>440</v>
      </c>
      <c r="C199" t="s">
        <v>3723</v>
      </c>
      <c r="D199">
        <f>IF(B199="","",VLOOKUP(B199,'Regionalism Code'!E:G,2,FALSE))</f>
        <v>4404</v>
      </c>
      <c r="E199" t="s">
        <v>440</v>
      </c>
      <c r="F199">
        <f>IF(E199="","",VLOOKUP(E199,'Regionalism Code'!G:H,2,FALSE))</f>
        <v>4404</v>
      </c>
      <c r="G199" s="4">
        <v>78.28</v>
      </c>
      <c r="H199" s="4">
        <v>89.53</v>
      </c>
      <c r="I199" s="4">
        <v>70.74</v>
      </c>
      <c r="J199" s="4">
        <v>70.66</v>
      </c>
      <c r="K199" s="4">
        <v>81.43</v>
      </c>
      <c r="L199" s="4"/>
      <c r="M199" s="4"/>
      <c r="N199" s="4">
        <v>66.29</v>
      </c>
      <c r="O199" s="4"/>
      <c r="P199" s="4">
        <v>54.82</v>
      </c>
    </row>
    <row r="200" spans="1:16">
      <c r="A200">
        <v>2011</v>
      </c>
      <c r="B200" t="s">
        <v>442</v>
      </c>
      <c r="C200" t="s">
        <v>3724</v>
      </c>
      <c r="D200">
        <f>IF(B200="","",VLOOKUP(B200,'Regionalism Code'!E:G,2,FALSE))</f>
        <v>4405</v>
      </c>
      <c r="E200" t="s">
        <v>442</v>
      </c>
      <c r="F200">
        <f>IF(E200="","",VLOOKUP(E200,'Regionalism Code'!G:H,2,FALSE))</f>
        <v>4405</v>
      </c>
      <c r="G200" s="4">
        <v>67.96</v>
      </c>
      <c r="H200" s="4">
        <v>58.93</v>
      </c>
      <c r="I200" s="4">
        <v>83.81</v>
      </c>
      <c r="J200" s="4">
        <v>89.7</v>
      </c>
      <c r="K200" s="4">
        <v>68.6</v>
      </c>
      <c r="L200" s="4"/>
      <c r="M200" s="4"/>
      <c r="N200" s="4">
        <v>89.49</v>
      </c>
      <c r="O200" s="4"/>
      <c r="P200" s="4">
        <v>68.96</v>
      </c>
    </row>
    <row r="201" spans="1:16">
      <c r="A201">
        <v>2011</v>
      </c>
      <c r="B201" t="s">
        <v>444</v>
      </c>
      <c r="C201" t="s">
        <v>3725</v>
      </c>
      <c r="D201">
        <f>IF(B201="","",VLOOKUP(B201,'Regionalism Code'!E:G,2,FALSE))</f>
        <v>4406</v>
      </c>
      <c r="E201" t="s">
        <v>444</v>
      </c>
      <c r="F201">
        <f>IF(E201="","",VLOOKUP(E201,'Regionalism Code'!G:H,2,FALSE))</f>
        <v>4406</v>
      </c>
      <c r="G201" s="4">
        <v>81.87</v>
      </c>
      <c r="H201" s="4">
        <v>91.55</v>
      </c>
      <c r="I201" s="4">
        <v>76.04</v>
      </c>
      <c r="J201" s="4">
        <v>55.5</v>
      </c>
      <c r="K201" s="4">
        <v>64.29</v>
      </c>
      <c r="L201" s="4"/>
      <c r="M201" s="4"/>
      <c r="N201" s="4">
        <v>83.25</v>
      </c>
      <c r="O201" s="4"/>
      <c r="P201" s="4">
        <v>60.46</v>
      </c>
    </row>
    <row r="202" spans="1:16">
      <c r="A202">
        <v>2011</v>
      </c>
      <c r="B202" t="s">
        <v>446</v>
      </c>
      <c r="C202" t="s">
        <v>3726</v>
      </c>
      <c r="D202">
        <f>IF(B202="","",VLOOKUP(B202,'Regionalism Code'!E:G,2,FALSE))</f>
        <v>4407</v>
      </c>
      <c r="E202" t="s">
        <v>446</v>
      </c>
      <c r="F202">
        <f>IF(E202="","",VLOOKUP(E202,'Regionalism Code'!G:H,2,FALSE))</f>
        <v>4407</v>
      </c>
      <c r="G202" s="4">
        <v>69.56</v>
      </c>
      <c r="H202" s="4">
        <v>68.66</v>
      </c>
      <c r="I202" s="4">
        <v>72.08</v>
      </c>
      <c r="J202" s="4">
        <v>67.93</v>
      </c>
      <c r="K202" s="4">
        <v>68.24</v>
      </c>
      <c r="L202" s="4"/>
      <c r="M202" s="4"/>
      <c r="N202" s="4">
        <v>74.14</v>
      </c>
      <c r="O202" s="4"/>
      <c r="P202" s="4">
        <v>67.93</v>
      </c>
    </row>
    <row r="203" spans="1:16">
      <c r="A203">
        <v>2011</v>
      </c>
      <c r="B203" t="s">
        <v>448</v>
      </c>
      <c r="C203" t="s">
        <v>3727</v>
      </c>
      <c r="D203">
        <f>IF(B203="","",VLOOKUP(B203,'Regionalism Code'!E:G,2,FALSE))</f>
        <v>4408</v>
      </c>
      <c r="E203" t="s">
        <v>448</v>
      </c>
      <c r="F203">
        <f>IF(E203="","",VLOOKUP(E203,'Regionalism Code'!G:H,2,FALSE))</f>
        <v>4408</v>
      </c>
      <c r="G203" s="4">
        <v>47.52</v>
      </c>
      <c r="H203" s="4">
        <v>27.86</v>
      </c>
      <c r="I203" s="4">
        <v>64.06</v>
      </c>
      <c r="J203" s="4">
        <v>66.52</v>
      </c>
      <c r="K203" s="4">
        <v>53.17</v>
      </c>
      <c r="L203" s="4"/>
      <c r="M203" s="4"/>
      <c r="N203" s="4">
        <v>68.33</v>
      </c>
      <c r="O203" s="4"/>
      <c r="P203" s="4">
        <v>82.36</v>
      </c>
    </row>
    <row r="204" spans="1:16">
      <c r="A204">
        <v>2011</v>
      </c>
      <c r="B204" t="s">
        <v>450</v>
      </c>
      <c r="C204" t="s">
        <v>3728</v>
      </c>
      <c r="D204">
        <f>IF(B204="","",VLOOKUP(B204,'Regionalism Code'!E:G,2,FALSE))</f>
        <v>4409</v>
      </c>
      <c r="E204" t="s">
        <v>450</v>
      </c>
      <c r="F204">
        <f>IF(E204="","",VLOOKUP(E204,'Regionalism Code'!G:H,2,FALSE))</f>
        <v>4409</v>
      </c>
      <c r="G204" s="4">
        <v>41.63</v>
      </c>
      <c r="H204" s="4">
        <v>22.51</v>
      </c>
      <c r="I204" s="4">
        <v>60.07</v>
      </c>
      <c r="J204" s="4">
        <v>55.05</v>
      </c>
      <c r="K204" s="4">
        <v>41.7</v>
      </c>
      <c r="L204" s="4"/>
      <c r="M204" s="4"/>
      <c r="N204" s="4">
        <v>68.29</v>
      </c>
      <c r="O204" s="4"/>
      <c r="P204" s="4">
        <v>71.26</v>
      </c>
    </row>
    <row r="205" spans="1:16">
      <c r="A205">
        <v>2011</v>
      </c>
      <c r="B205" t="s">
        <v>451</v>
      </c>
      <c r="C205" t="s">
        <v>3729</v>
      </c>
      <c r="D205">
        <f>IF(B205="","",VLOOKUP(B205,'Regionalism Code'!E:G,2,FALSE))</f>
        <v>4412</v>
      </c>
      <c r="E205" t="s">
        <v>451</v>
      </c>
      <c r="F205">
        <f>IF(E205="","",VLOOKUP(E205,'Regionalism Code'!G:H,2,FALSE))</f>
        <v>4412</v>
      </c>
      <c r="G205" s="4">
        <v>52.24</v>
      </c>
      <c r="H205" s="4">
        <v>44.72</v>
      </c>
      <c r="I205" s="4">
        <v>61.78</v>
      </c>
      <c r="J205" s="4">
        <v>52.94</v>
      </c>
      <c r="K205" s="4">
        <v>54.57</v>
      </c>
      <c r="L205" s="4"/>
      <c r="M205" s="4"/>
      <c r="N205" s="4">
        <v>65.78</v>
      </c>
      <c r="O205" s="4"/>
      <c r="P205" s="4">
        <v>59.74</v>
      </c>
    </row>
    <row r="206" spans="1:16">
      <c r="A206">
        <v>2011</v>
      </c>
      <c r="B206" t="s">
        <v>452</v>
      </c>
      <c r="C206" t="s">
        <v>3730</v>
      </c>
      <c r="D206">
        <f>IF(B206="","",VLOOKUP(B206,'Regionalism Code'!E:G,2,FALSE))</f>
        <v>4413</v>
      </c>
      <c r="E206" t="s">
        <v>452</v>
      </c>
      <c r="F206">
        <f>IF(E206="","",VLOOKUP(E206,'Regionalism Code'!G:H,2,FALSE))</f>
        <v>4413</v>
      </c>
      <c r="G206" s="4">
        <v>69.23</v>
      </c>
      <c r="H206" s="4">
        <v>71.13</v>
      </c>
      <c r="I206" s="4">
        <v>69.89</v>
      </c>
      <c r="J206" s="4">
        <v>55.24</v>
      </c>
      <c r="K206" s="4">
        <v>56.88</v>
      </c>
      <c r="L206" s="4"/>
      <c r="M206" s="4"/>
      <c r="N206" s="4">
        <v>76.96</v>
      </c>
      <c r="O206" s="4"/>
      <c r="P206" s="4">
        <v>61.74</v>
      </c>
    </row>
    <row r="207" spans="1:16">
      <c r="A207">
        <v>2011</v>
      </c>
      <c r="B207" t="s">
        <v>454</v>
      </c>
      <c r="C207" t="s">
        <v>3731</v>
      </c>
      <c r="D207">
        <f>IF(B207="","",VLOOKUP(B207,'Regionalism Code'!E:G,2,FALSE))</f>
        <v>4414</v>
      </c>
      <c r="E207" t="s">
        <v>454</v>
      </c>
      <c r="F207">
        <f>IF(E207="","",VLOOKUP(E207,'Regionalism Code'!G:H,2,FALSE))</f>
        <v>4414</v>
      </c>
      <c r="G207" s="4">
        <v>46.29</v>
      </c>
      <c r="H207" s="4">
        <v>35.01</v>
      </c>
      <c r="I207" s="4">
        <v>67.72</v>
      </c>
      <c r="J207" s="4">
        <v>64.95</v>
      </c>
      <c r="K207" s="4">
        <v>45.06</v>
      </c>
      <c r="L207" s="4"/>
      <c r="M207" s="4"/>
      <c r="N207" s="4">
        <v>77.48</v>
      </c>
      <c r="O207" s="4"/>
      <c r="P207" s="4">
        <v>44.63</v>
      </c>
    </row>
    <row r="208" spans="1:16">
      <c r="A208">
        <v>2011</v>
      </c>
      <c r="B208" t="s">
        <v>456</v>
      </c>
      <c r="C208" t="s">
        <v>3732</v>
      </c>
      <c r="D208">
        <f>IF(B208="","",VLOOKUP(B208,'Regionalism Code'!E:G,2,FALSE))</f>
        <v>4415</v>
      </c>
      <c r="E208" t="s">
        <v>456</v>
      </c>
      <c r="F208">
        <f>IF(E208="","",VLOOKUP(E208,'Regionalism Code'!G:H,2,FALSE))</f>
        <v>4415</v>
      </c>
      <c r="G208" s="4">
        <v>48.85</v>
      </c>
      <c r="H208" s="4">
        <v>27.98</v>
      </c>
      <c r="I208" s="4">
        <v>68.38</v>
      </c>
      <c r="J208" s="4">
        <v>67.86</v>
      </c>
      <c r="K208" s="4">
        <v>37.98</v>
      </c>
      <c r="L208" s="4"/>
      <c r="M208" s="4"/>
      <c r="N208" s="4">
        <v>81.12</v>
      </c>
      <c r="O208" s="4"/>
      <c r="P208" s="4">
        <v>82.29</v>
      </c>
    </row>
    <row r="209" spans="1:16">
      <c r="A209">
        <v>2011</v>
      </c>
      <c r="B209" t="s">
        <v>458</v>
      </c>
      <c r="C209" t="s">
        <v>3733</v>
      </c>
      <c r="D209">
        <f>IF(B209="","",VLOOKUP(B209,'Regionalism Code'!E:G,2,FALSE))</f>
        <v>4416</v>
      </c>
      <c r="E209" t="s">
        <v>458</v>
      </c>
      <c r="F209">
        <f>IF(E209="","",VLOOKUP(E209,'Regionalism Code'!G:H,2,FALSE))</f>
        <v>4416</v>
      </c>
      <c r="G209" s="4">
        <v>46.3</v>
      </c>
      <c r="H209" s="4">
        <v>35.33</v>
      </c>
      <c r="I209" s="4">
        <v>56.11</v>
      </c>
      <c r="J209" s="4">
        <v>55.71</v>
      </c>
      <c r="K209" s="4">
        <v>44.24</v>
      </c>
      <c r="L209" s="4"/>
      <c r="M209" s="4"/>
      <c r="N209" s="4">
        <v>61.1</v>
      </c>
      <c r="O209" s="4"/>
      <c r="P209" s="4">
        <v>64.74</v>
      </c>
    </row>
    <row r="210" spans="1:16">
      <c r="A210">
        <v>2011</v>
      </c>
      <c r="B210" t="s">
        <v>460</v>
      </c>
      <c r="C210" t="s">
        <v>3734</v>
      </c>
      <c r="D210">
        <f>IF(B210="","",VLOOKUP(B210,'Regionalism Code'!E:G,2,FALSE))</f>
        <v>4417</v>
      </c>
      <c r="E210" t="s">
        <v>460</v>
      </c>
      <c r="F210">
        <f>IF(E210="","",VLOOKUP(E210,'Regionalism Code'!G:H,2,FALSE))</f>
        <v>4417</v>
      </c>
      <c r="G210" s="4">
        <v>53.76</v>
      </c>
      <c r="H210" s="4">
        <v>48.64</v>
      </c>
      <c r="I210" s="4">
        <v>62.16</v>
      </c>
      <c r="J210" s="4">
        <v>55.44</v>
      </c>
      <c r="K210" s="4">
        <v>45.02</v>
      </c>
      <c r="L210" s="4"/>
      <c r="M210" s="4"/>
      <c r="N210" s="4">
        <v>70.07</v>
      </c>
      <c r="O210" s="4"/>
      <c r="P210" s="4">
        <v>55.41</v>
      </c>
    </row>
    <row r="211" spans="1:16">
      <c r="A211">
        <v>2011</v>
      </c>
      <c r="B211" t="s">
        <v>462</v>
      </c>
      <c r="C211" t="s">
        <v>3735</v>
      </c>
      <c r="D211">
        <f>IF(B211="","",VLOOKUP(B211,'Regionalism Code'!E:G,2,FALSE))</f>
        <v>4418</v>
      </c>
      <c r="E211" t="s">
        <v>462</v>
      </c>
      <c r="F211">
        <f>IF(E211="","",VLOOKUP(E211,'Regionalism Code'!G:H,2,FALSE))</f>
        <v>4418</v>
      </c>
      <c r="G211" s="4">
        <v>53.98</v>
      </c>
      <c r="H211" s="4">
        <v>40.62</v>
      </c>
      <c r="I211" s="4">
        <v>68.8</v>
      </c>
      <c r="J211" s="4">
        <v>54.87</v>
      </c>
      <c r="K211" s="4">
        <v>61.53</v>
      </c>
      <c r="L211" s="4"/>
      <c r="M211" s="4"/>
      <c r="N211" s="4">
        <v>73.39</v>
      </c>
      <c r="O211" s="4"/>
      <c r="P211" s="4">
        <v>71.13</v>
      </c>
    </row>
    <row r="212" spans="1:16">
      <c r="A212">
        <v>2011</v>
      </c>
      <c r="B212" t="s">
        <v>464</v>
      </c>
      <c r="C212" t="s">
        <v>3736</v>
      </c>
      <c r="D212">
        <f>IF(B212="","",VLOOKUP(B212,'Regionalism Code'!E:G,2,FALSE))</f>
        <v>4419</v>
      </c>
      <c r="E212" t="s">
        <v>464</v>
      </c>
      <c r="F212">
        <f>IF(E212="","",VLOOKUP(E212,'Regionalism Code'!G:H,2,FALSE))</f>
        <v>4419</v>
      </c>
      <c r="G212" s="4">
        <v>78.29</v>
      </c>
      <c r="H212" s="4">
        <v>87.2</v>
      </c>
      <c r="I212" s="4">
        <v>74.52</v>
      </c>
      <c r="J212" s="4">
        <v>65.6</v>
      </c>
      <c r="K212" s="4">
        <v>55.73</v>
      </c>
      <c r="L212" s="4"/>
      <c r="M212" s="4"/>
      <c r="N212" s="4">
        <v>83.36</v>
      </c>
      <c r="O212" s="4"/>
      <c r="P212" s="4">
        <v>55.76</v>
      </c>
    </row>
    <row r="213" spans="1:16">
      <c r="A213">
        <v>2011</v>
      </c>
      <c r="B213" t="s">
        <v>466</v>
      </c>
      <c r="C213" t="s">
        <v>3737</v>
      </c>
      <c r="D213">
        <f>IF(B213="","",VLOOKUP(B213,'Regionalism Code'!E:G,2,FALSE))</f>
        <v>4420</v>
      </c>
      <c r="E213" t="s">
        <v>466</v>
      </c>
      <c r="F213">
        <f>IF(E213="","",VLOOKUP(E213,'Regionalism Code'!G:H,2,FALSE))</f>
        <v>4420</v>
      </c>
      <c r="G213" s="4">
        <v>83.1</v>
      </c>
      <c r="H213" s="4">
        <v>90.65</v>
      </c>
      <c r="I213" s="4">
        <v>81.76</v>
      </c>
      <c r="J213" s="4">
        <v>76.07</v>
      </c>
      <c r="K213" s="4">
        <v>71.47</v>
      </c>
      <c r="L213" s="4"/>
      <c r="M213" s="4"/>
      <c r="N213" s="4">
        <v>86.69</v>
      </c>
      <c r="O213" s="4"/>
      <c r="P213" s="4">
        <v>60.6</v>
      </c>
    </row>
    <row r="214" spans="1:16">
      <c r="A214">
        <v>2011</v>
      </c>
      <c r="B214" t="s">
        <v>468</v>
      </c>
      <c r="C214" t="s">
        <v>3738</v>
      </c>
      <c r="D214">
        <f>IF(B214="","",VLOOKUP(B214,'Regionalism Code'!E:G,2,FALSE))</f>
        <v>4451</v>
      </c>
      <c r="E214" t="s">
        <v>468</v>
      </c>
      <c r="F214">
        <f>IF(E214="","",VLOOKUP(E214,'Regionalism Code'!G:H,2,FALSE))</f>
        <v>4451</v>
      </c>
      <c r="G214" s="4">
        <v>60.07</v>
      </c>
      <c r="H214" s="4">
        <v>45.45</v>
      </c>
      <c r="I214" s="4">
        <v>79.05</v>
      </c>
      <c r="J214" s="4">
        <v>75.73</v>
      </c>
      <c r="K214" s="4">
        <v>66.59</v>
      </c>
      <c r="L214" s="4"/>
      <c r="M214" s="4"/>
      <c r="N214" s="4">
        <v>84.62</v>
      </c>
      <c r="O214" s="4"/>
      <c r="P214" s="4">
        <v>73.83</v>
      </c>
    </row>
    <row r="215" spans="1:16">
      <c r="A215">
        <v>2011</v>
      </c>
      <c r="B215" t="s">
        <v>470</v>
      </c>
      <c r="C215" t="s">
        <v>3739</v>
      </c>
      <c r="D215">
        <f>IF(B215="","",VLOOKUP(B215,'Regionalism Code'!E:G,2,FALSE))</f>
        <v>4452</v>
      </c>
      <c r="E215" t="s">
        <v>470</v>
      </c>
      <c r="F215">
        <f>IF(E215="","",VLOOKUP(E215,'Regionalism Code'!G:H,2,FALSE))</f>
        <v>4452</v>
      </c>
      <c r="G215" s="4">
        <v>50.19</v>
      </c>
      <c r="H215" s="4">
        <v>27.22</v>
      </c>
      <c r="I215" s="4">
        <v>79.2</v>
      </c>
      <c r="J215" s="4">
        <v>82.85</v>
      </c>
      <c r="K215" s="4">
        <v>44.06</v>
      </c>
      <c r="L215" s="4"/>
      <c r="M215" s="4"/>
      <c r="N215" s="4">
        <v>93.45</v>
      </c>
      <c r="O215" s="4"/>
      <c r="P215" s="4">
        <v>73.35</v>
      </c>
    </row>
    <row r="216" spans="1:16">
      <c r="A216">
        <v>2011</v>
      </c>
      <c r="B216" t="s">
        <v>472</v>
      </c>
      <c r="C216" t="s">
        <v>3740</v>
      </c>
      <c r="D216">
        <f>IF(B216="","",VLOOKUP(B216,'Regionalism Code'!E:G,2,FALSE))</f>
        <v>4453</v>
      </c>
      <c r="E216" t="s">
        <v>472</v>
      </c>
      <c r="F216">
        <f>IF(E216="","",VLOOKUP(E216,'Regionalism Code'!G:H,2,FALSE))</f>
        <v>4453</v>
      </c>
      <c r="G216" s="4">
        <v>59.09</v>
      </c>
      <c r="H216" s="4">
        <v>41.04</v>
      </c>
      <c r="I216" s="4">
        <v>75.77</v>
      </c>
      <c r="J216" s="4">
        <v>61.63</v>
      </c>
      <c r="K216" s="4">
        <v>58.78</v>
      </c>
      <c r="L216" s="4"/>
      <c r="M216" s="4"/>
      <c r="N216" s="4">
        <v>84.44</v>
      </c>
      <c r="O216" s="4"/>
      <c r="P216" s="4">
        <v>88.4</v>
      </c>
    </row>
    <row r="217" spans="1:16">
      <c r="A217">
        <v>2011</v>
      </c>
      <c r="B217" t="s">
        <v>474</v>
      </c>
      <c r="C217" t="s">
        <v>3741</v>
      </c>
      <c r="D217">
        <f>IF(B217="","",VLOOKUP(B217,'Regionalism Code'!E:G,2,FALSE))</f>
        <v>4501</v>
      </c>
      <c r="E217" t="s">
        <v>474</v>
      </c>
      <c r="F217">
        <f>IF(E217="","",VLOOKUP(E217,'Regionalism Code'!G:H,2,FALSE))</f>
        <v>4501</v>
      </c>
      <c r="G217" s="4">
        <v>67.66</v>
      </c>
      <c r="H217" s="4">
        <v>76.12</v>
      </c>
      <c r="I217" s="4">
        <v>59.2</v>
      </c>
      <c r="J217" s="4">
        <v>77.12</v>
      </c>
      <c r="K217" s="4">
        <v>52.23</v>
      </c>
      <c r="L217" s="4"/>
      <c r="M217" s="4"/>
      <c r="N217" s="4">
        <v>60.11</v>
      </c>
      <c r="O217" s="4"/>
      <c r="P217" s="4">
        <v>55.11</v>
      </c>
    </row>
    <row r="218" spans="1:16">
      <c r="A218">
        <v>2011</v>
      </c>
      <c r="B218" t="s">
        <v>476</v>
      </c>
      <c r="C218" t="s">
        <v>3742</v>
      </c>
      <c r="D218">
        <f>IF(B218="","",VLOOKUP(B218,'Regionalism Code'!E:G,2,FALSE))</f>
        <v>4502</v>
      </c>
      <c r="E218" t="s">
        <v>476</v>
      </c>
      <c r="F218">
        <f>IF(E218="","",VLOOKUP(E218,'Regionalism Code'!G:H,2,FALSE))</f>
        <v>4502</v>
      </c>
      <c r="G218" s="4">
        <v>57.88</v>
      </c>
      <c r="H218" s="4">
        <v>65.01</v>
      </c>
      <c r="I218" s="4">
        <v>59.11</v>
      </c>
      <c r="J218" s="4">
        <v>68.97</v>
      </c>
      <c r="K218" s="4">
        <v>69.94</v>
      </c>
      <c r="L218" s="4"/>
      <c r="M218" s="4"/>
      <c r="N218" s="4">
        <v>53.49</v>
      </c>
      <c r="O218" s="4"/>
      <c r="P218" s="4">
        <v>32.07</v>
      </c>
    </row>
    <row r="219" spans="1:16">
      <c r="A219">
        <v>2011</v>
      </c>
      <c r="B219" t="s">
        <v>478</v>
      </c>
      <c r="C219" t="s">
        <v>3743</v>
      </c>
      <c r="D219">
        <f>IF(B219="","",VLOOKUP(B219,'Regionalism Code'!E:G,2,FALSE))</f>
        <v>4503</v>
      </c>
      <c r="E219" t="s">
        <v>478</v>
      </c>
      <c r="F219">
        <f>IF(E219="","",VLOOKUP(E219,'Regionalism Code'!G:H,2,FALSE))</f>
        <v>4503</v>
      </c>
      <c r="G219" s="4">
        <v>59.31</v>
      </c>
      <c r="H219" s="4">
        <v>55.23</v>
      </c>
      <c r="I219" s="4">
        <v>68.63</v>
      </c>
      <c r="J219" s="4">
        <v>79.21</v>
      </c>
      <c r="K219" s="4">
        <v>75.24</v>
      </c>
      <c r="L219" s="4"/>
      <c r="M219" s="4"/>
      <c r="N219" s="4">
        <v>64.69</v>
      </c>
      <c r="O219" s="4"/>
      <c r="P219" s="4">
        <v>55.88</v>
      </c>
    </row>
    <row r="220" spans="1:16">
      <c r="A220">
        <v>2011</v>
      </c>
      <c r="B220" t="s">
        <v>480</v>
      </c>
      <c r="C220" t="s">
        <v>3744</v>
      </c>
      <c r="D220">
        <f>IF(B220="","",VLOOKUP(B220,'Regionalism Code'!E:G,2,FALSE))</f>
        <v>4504</v>
      </c>
      <c r="E220" t="s">
        <v>480</v>
      </c>
      <c r="F220">
        <f>IF(E220="","",VLOOKUP(E220,'Regionalism Code'!G:H,2,FALSE))</f>
        <v>4504</v>
      </c>
      <c r="G220" s="4">
        <v>50.72</v>
      </c>
      <c r="H220" s="4">
        <v>41.42</v>
      </c>
      <c r="I220" s="4">
        <v>56.48</v>
      </c>
      <c r="J220" s="4">
        <v>71.48</v>
      </c>
      <c r="K220" s="4">
        <v>47.99</v>
      </c>
      <c r="L220" s="4"/>
      <c r="M220" s="4"/>
      <c r="N220" s="4">
        <v>58.35</v>
      </c>
      <c r="O220" s="4"/>
      <c r="P220" s="4">
        <v>70.97</v>
      </c>
    </row>
    <row r="221" spans="1:16">
      <c r="A221">
        <v>2011</v>
      </c>
      <c r="B221" t="s">
        <v>482</v>
      </c>
      <c r="C221" t="s">
        <v>3745</v>
      </c>
      <c r="D221">
        <f>IF(B221="","",VLOOKUP(B221,'Regionalism Code'!E:G,2,FALSE))</f>
        <v>4505</v>
      </c>
      <c r="E221" t="s">
        <v>482</v>
      </c>
      <c r="F221">
        <f>IF(E221="","",VLOOKUP(E221,'Regionalism Code'!G:H,2,FALSE))</f>
        <v>4505</v>
      </c>
      <c r="G221" s="4">
        <v>62.24</v>
      </c>
      <c r="H221" s="4">
        <v>62.06</v>
      </c>
      <c r="I221" s="4">
        <v>69.61</v>
      </c>
      <c r="J221" s="4">
        <v>67.67</v>
      </c>
      <c r="K221" s="4">
        <v>75.4</v>
      </c>
      <c r="L221" s="4"/>
      <c r="M221" s="4"/>
      <c r="N221" s="4">
        <v>67.41</v>
      </c>
      <c r="O221" s="4"/>
      <c r="P221" s="4">
        <v>49.45</v>
      </c>
    </row>
    <row r="222" spans="1:16">
      <c r="A222">
        <v>2011</v>
      </c>
      <c r="B222" t="s">
        <v>484</v>
      </c>
      <c r="C222" t="s">
        <v>3746</v>
      </c>
      <c r="D222">
        <f>IF(B222="","",VLOOKUP(B222,'Regionalism Code'!E:G,2,FALSE))</f>
        <v>4506</v>
      </c>
      <c r="E222" t="s">
        <v>484</v>
      </c>
      <c r="F222">
        <f>IF(E222="","",VLOOKUP(E222,'Regionalism Code'!G:H,2,FALSE))</f>
        <v>4506</v>
      </c>
      <c r="G222" s="4">
        <v>61.45</v>
      </c>
      <c r="H222" s="4">
        <v>57.35</v>
      </c>
      <c r="I222" s="4">
        <v>68.37</v>
      </c>
      <c r="J222" s="4">
        <v>65.96</v>
      </c>
      <c r="K222" s="4">
        <v>63.52</v>
      </c>
      <c r="L222" s="4"/>
      <c r="M222" s="4"/>
      <c r="N222" s="4">
        <v>70.66</v>
      </c>
      <c r="O222" s="4"/>
      <c r="P222" s="4">
        <v>62.42</v>
      </c>
    </row>
    <row r="223" spans="1:16">
      <c r="A223">
        <v>2011</v>
      </c>
      <c r="B223" t="s">
        <v>486</v>
      </c>
      <c r="C223" t="s">
        <v>3747</v>
      </c>
      <c r="D223">
        <f>IF(B223="","",VLOOKUP(B223,'Regionalism Code'!E:G,2,FALSE))</f>
        <v>4507</v>
      </c>
      <c r="E223" t="s">
        <v>486</v>
      </c>
      <c r="F223">
        <f>IF(E223="","",VLOOKUP(E223,'Regionalism Code'!G:H,2,FALSE))</f>
        <v>4507</v>
      </c>
      <c r="G223" s="4">
        <v>42.22</v>
      </c>
      <c r="H223" s="4">
        <v>28.91</v>
      </c>
      <c r="I223" s="4">
        <v>55.52</v>
      </c>
      <c r="J223" s="4">
        <v>63.12</v>
      </c>
      <c r="K223" s="4">
        <v>55.99</v>
      </c>
      <c r="L223" s="4"/>
      <c r="M223" s="4"/>
      <c r="N223" s="4">
        <v>54.48</v>
      </c>
      <c r="O223" s="4"/>
      <c r="P223" s="4">
        <v>62.02</v>
      </c>
    </row>
    <row r="224" spans="1:16">
      <c r="A224">
        <v>2011</v>
      </c>
      <c r="B224" t="s">
        <v>488</v>
      </c>
      <c r="C224" t="s">
        <v>3748</v>
      </c>
      <c r="D224">
        <f>IF(B224="","",VLOOKUP(B224,'Regionalism Code'!E:G,2,FALSE))</f>
        <v>4508</v>
      </c>
      <c r="E224" t="s">
        <v>488</v>
      </c>
      <c r="F224">
        <f>IF(E224="","",VLOOKUP(E224,'Regionalism Code'!G:H,2,FALSE))</f>
        <v>4508</v>
      </c>
      <c r="G224" s="4">
        <v>35.02</v>
      </c>
      <c r="H224" s="4">
        <v>18.3</v>
      </c>
      <c r="I224" s="4">
        <v>50.88</v>
      </c>
      <c r="J224" s="4">
        <v>49.81</v>
      </c>
      <c r="K224" s="4">
        <v>35.16</v>
      </c>
      <c r="L224" s="4"/>
      <c r="M224" s="4"/>
      <c r="N224" s="4">
        <v>57.56</v>
      </c>
      <c r="O224" s="4"/>
      <c r="P224" s="4">
        <v>61.4</v>
      </c>
    </row>
    <row r="225" spans="1:16">
      <c r="A225">
        <v>2011</v>
      </c>
      <c r="B225" t="s">
        <v>490</v>
      </c>
      <c r="C225" t="s">
        <v>3749</v>
      </c>
      <c r="D225">
        <f>IF(B225="","",VLOOKUP(B225,'Regionalism Code'!E:G,2,FALSE))</f>
        <v>4509</v>
      </c>
      <c r="E225" t="s">
        <v>490</v>
      </c>
      <c r="F225">
        <f>IF(E225="","",VLOOKUP(E225,'Regionalism Code'!G:H,2,FALSE))</f>
        <v>4509</v>
      </c>
      <c r="G225" s="4">
        <v>38.56</v>
      </c>
      <c r="H225" s="4">
        <v>23.41</v>
      </c>
      <c r="I225" s="4">
        <v>51.81</v>
      </c>
      <c r="J225" s="4">
        <v>50.74</v>
      </c>
      <c r="K225" s="4">
        <v>16.58</v>
      </c>
      <c r="L225" s="4"/>
      <c r="M225" s="4"/>
      <c r="N225" s="4">
        <v>66.63</v>
      </c>
      <c r="O225" s="4"/>
      <c r="P225" s="4">
        <v>64.49</v>
      </c>
    </row>
    <row r="226" spans="1:16">
      <c r="A226">
        <v>2011</v>
      </c>
      <c r="B226" t="s">
        <v>492</v>
      </c>
      <c r="C226" t="s">
        <v>3750</v>
      </c>
      <c r="D226">
        <f>IF(B226="","",VLOOKUP(B226,'Regionalism Code'!E:G,2,FALSE))</f>
        <v>4510</v>
      </c>
      <c r="E226" t="s">
        <v>492</v>
      </c>
      <c r="F226">
        <f>IF(E226="","",VLOOKUP(E226,'Regionalism Code'!G:H,2,FALSE))</f>
        <v>4510</v>
      </c>
      <c r="G226" s="4">
        <v>43.97</v>
      </c>
      <c r="H226" s="4">
        <v>31.09</v>
      </c>
      <c r="I226" s="4">
        <v>41.85</v>
      </c>
      <c r="J226" s="4">
        <v>46.67</v>
      </c>
      <c r="K226" s="4">
        <v>37.29</v>
      </c>
      <c r="L226" s="4"/>
      <c r="M226" s="4"/>
      <c r="N226" s="4">
        <v>43.21</v>
      </c>
      <c r="O226" s="4"/>
      <c r="P226" s="4">
        <v>90.38</v>
      </c>
    </row>
    <row r="227" spans="1:16">
      <c r="A227">
        <v>2011</v>
      </c>
      <c r="B227" t="s">
        <v>494</v>
      </c>
      <c r="C227" t="s">
        <v>3751</v>
      </c>
      <c r="D227">
        <f>IF(B227="","",VLOOKUP(B227,'Regionalism Code'!E:G,2,FALSE))</f>
        <v>4511</v>
      </c>
      <c r="E227" t="s">
        <v>494</v>
      </c>
      <c r="F227">
        <f>IF(E227="","",VLOOKUP(E227,'Regionalism Code'!G:H,2,FALSE))</f>
        <v>4511</v>
      </c>
      <c r="G227" s="4">
        <v>43.45</v>
      </c>
      <c r="H227" s="4">
        <v>26.83</v>
      </c>
      <c r="I227" s="4">
        <v>56.8</v>
      </c>
      <c r="J227" s="4">
        <v>61.03</v>
      </c>
      <c r="K227" s="4">
        <v>46.39</v>
      </c>
      <c r="L227" s="4"/>
      <c r="M227" s="4"/>
      <c r="N227" s="4">
        <v>60.67</v>
      </c>
      <c r="O227" s="4"/>
      <c r="P227" s="4">
        <v>74.1</v>
      </c>
    </row>
    <row r="228" spans="1:16">
      <c r="A228">
        <v>2011</v>
      </c>
      <c r="B228" t="s">
        <v>495</v>
      </c>
      <c r="C228" t="s">
        <v>3752</v>
      </c>
      <c r="D228">
        <f>IF(B228="","",VLOOKUP(B228,'Regionalism Code'!E:G,2,FALSE))</f>
        <v>4512</v>
      </c>
      <c r="E228" t="s">
        <v>495</v>
      </c>
      <c r="F228">
        <f>IF(E228="","",VLOOKUP(E228,'Regionalism Code'!G:H,2,FALSE))</f>
        <v>4512</v>
      </c>
      <c r="G228" s="4">
        <v>27.98</v>
      </c>
      <c r="H228" s="4">
        <v>26.2</v>
      </c>
      <c r="I228" s="4">
        <v>22.03</v>
      </c>
      <c r="J228" s="4">
        <v>44.71</v>
      </c>
      <c r="K228" s="4">
        <v>22.96</v>
      </c>
      <c r="L228" s="4"/>
      <c r="M228" s="4"/>
      <c r="N228" s="4">
        <v>19.1</v>
      </c>
      <c r="O228" s="4"/>
      <c r="P228" s="4">
        <v>44.67</v>
      </c>
    </row>
    <row r="229" spans="1:16">
      <c r="A229">
        <v>2011</v>
      </c>
      <c r="B229" t="s">
        <v>496</v>
      </c>
      <c r="C229" t="s">
        <v>3753</v>
      </c>
      <c r="D229">
        <f>IF(B229="","",VLOOKUP(B229,'Regionalism Code'!E:G,2,FALSE))</f>
        <v>4513</v>
      </c>
      <c r="E229" t="s">
        <v>496</v>
      </c>
      <c r="F229">
        <f>IF(E229="","",VLOOKUP(E229,'Regionalism Code'!G:H,2,FALSE))</f>
        <v>4513</v>
      </c>
      <c r="G229" s="4">
        <v>33.95</v>
      </c>
      <c r="H229" s="4">
        <v>22.67</v>
      </c>
      <c r="I229" s="4">
        <v>34</v>
      </c>
      <c r="J229" s="4">
        <v>51.77</v>
      </c>
      <c r="K229" s="4">
        <v>41.39</v>
      </c>
      <c r="L229" s="4"/>
      <c r="M229" s="4"/>
      <c r="N229" s="4">
        <v>28.92</v>
      </c>
      <c r="O229" s="4"/>
      <c r="P229" s="4">
        <v>71.08</v>
      </c>
    </row>
    <row r="230" spans="1:16">
      <c r="A230">
        <v>2011</v>
      </c>
      <c r="B230" t="s">
        <v>497</v>
      </c>
      <c r="C230" t="s">
        <v>3754</v>
      </c>
      <c r="D230">
        <f>IF(B230="","",VLOOKUP(B230,'Regionalism Code'!E:G,2,FALSE))</f>
        <v>4514</v>
      </c>
      <c r="E230" t="s">
        <v>497</v>
      </c>
      <c r="F230">
        <f>IF(E230="","",VLOOKUP(E230,'Regionalism Code'!G:H,2,FALSE))</f>
        <v>4514</v>
      </c>
      <c r="G230" s="4">
        <v>40.63</v>
      </c>
      <c r="H230" s="4">
        <v>27.65</v>
      </c>
      <c r="I230" s="4">
        <v>50.94</v>
      </c>
      <c r="J230" s="4">
        <v>55.77</v>
      </c>
      <c r="K230" s="4">
        <v>37.02</v>
      </c>
      <c r="L230" s="4"/>
      <c r="M230" s="4"/>
      <c r="N230" s="4">
        <v>56.21</v>
      </c>
      <c r="O230" s="4"/>
      <c r="P230" s="4">
        <v>64.76</v>
      </c>
    </row>
    <row r="231" spans="1:16">
      <c r="A231">
        <v>2011</v>
      </c>
      <c r="B231" t="s">
        <v>500</v>
      </c>
      <c r="C231" t="s">
        <v>3755</v>
      </c>
      <c r="D231">
        <f>IF(B231="","",VLOOKUP(B231,'Regionalism Code'!E:G,2,FALSE))</f>
        <v>4601</v>
      </c>
      <c r="E231" t="s">
        <v>500</v>
      </c>
      <c r="F231">
        <f>IF(E231="","",VLOOKUP(E231,'Regionalism Code'!G:H,2,FALSE))</f>
        <v>4601</v>
      </c>
      <c r="G231" s="4">
        <v>77.12</v>
      </c>
      <c r="H231" s="4">
        <v>92.22</v>
      </c>
      <c r="I231" s="4">
        <v>66.81</v>
      </c>
      <c r="J231" s="4">
        <v>74.91</v>
      </c>
      <c r="K231" s="4">
        <v>64.53</v>
      </c>
      <c r="L231" s="4"/>
      <c r="M231" s="4"/>
      <c r="N231" s="4">
        <v>66.86</v>
      </c>
      <c r="O231" s="4"/>
      <c r="P231" s="4">
        <v>46.01</v>
      </c>
    </row>
    <row r="232" spans="1:16">
      <c r="A232">
        <v>2011</v>
      </c>
      <c r="B232" t="s">
        <v>502</v>
      </c>
      <c r="C232" t="s">
        <v>3756</v>
      </c>
      <c r="D232">
        <f>IF(B232="","",VLOOKUP(B232,'Regionalism Code'!E:G,2,FALSE))</f>
        <v>4602</v>
      </c>
      <c r="E232" t="s">
        <v>502</v>
      </c>
      <c r="F232">
        <f>IF(E232="","",VLOOKUP(E232,'Regionalism Code'!G:H,2,FALSE))</f>
        <v>4602</v>
      </c>
      <c r="G232" s="4">
        <v>66.25</v>
      </c>
      <c r="H232" s="4">
        <v>70.23</v>
      </c>
      <c r="I232" s="4">
        <v>53.27</v>
      </c>
      <c r="J232" s="4">
        <v>84.3</v>
      </c>
      <c r="K232" s="4">
        <v>83.94</v>
      </c>
      <c r="L232" s="4"/>
      <c r="M232" s="4"/>
      <c r="N232" s="4">
        <v>37</v>
      </c>
      <c r="O232" s="4"/>
      <c r="P232" s="4">
        <v>76.65</v>
      </c>
    </row>
    <row r="233" spans="1:16">
      <c r="A233">
        <v>2011</v>
      </c>
      <c r="B233" t="s">
        <v>503</v>
      </c>
      <c r="C233" t="s">
        <v>3757</v>
      </c>
      <c r="D233">
        <f>IF(B233="","",VLOOKUP(B233,'Regionalism Code'!E:G,2,FALSE))</f>
        <v>4603</v>
      </c>
      <c r="E233" t="s">
        <v>503</v>
      </c>
      <c r="F233">
        <f>IF(E233="","",VLOOKUP(E233,'Regionalism Code'!G:H,2,FALSE))</f>
        <v>4603</v>
      </c>
      <c r="G233" s="4">
        <v>18.56</v>
      </c>
      <c r="H233" s="4">
        <v>13.57</v>
      </c>
      <c r="I233" s="4">
        <v>13.95</v>
      </c>
      <c r="J233" s="4">
        <v>0</v>
      </c>
      <c r="K233" s="4">
        <v>17.69</v>
      </c>
      <c r="L233" s="4"/>
      <c r="M233" s="4"/>
      <c r="N233" s="4"/>
      <c r="O233" s="4"/>
      <c r="P233" s="4">
        <v>43.41</v>
      </c>
    </row>
    <row r="234" spans="1:16">
      <c r="A234">
        <v>2011</v>
      </c>
      <c r="B234" t="s">
        <v>78</v>
      </c>
      <c r="C234" t="s">
        <v>3758</v>
      </c>
      <c r="D234">
        <f>IF(B234="","",VLOOKUP(B234,'Regionalism Code'!E:G,2,FALSE))</f>
        <v>5000</v>
      </c>
      <c r="E234" t="s">
        <v>78</v>
      </c>
      <c r="F234">
        <f>IF(E234="","",VLOOKUP(E234,'Regionalism Code'!G:H,2,FALSE))</f>
        <v>5000</v>
      </c>
      <c r="G234" s="4">
        <v>59.7</v>
      </c>
      <c r="H234" s="4">
        <v>63.92</v>
      </c>
      <c r="I234" s="4">
        <v>62.96</v>
      </c>
      <c r="J234" s="4">
        <v>75.31</v>
      </c>
      <c r="K234" s="4">
        <v>64.62</v>
      </c>
      <c r="L234" s="4"/>
      <c r="M234" s="4"/>
      <c r="N234" s="4">
        <v>60.88</v>
      </c>
      <c r="O234" s="4"/>
      <c r="P234" s="4">
        <v>39.83</v>
      </c>
    </row>
    <row r="235" spans="1:16">
      <c r="A235">
        <v>2011</v>
      </c>
      <c r="B235" t="s">
        <v>505</v>
      </c>
      <c r="C235" t="s">
        <v>3759</v>
      </c>
      <c r="D235">
        <f>IF(B235="","",VLOOKUP(B235,'Regionalism Code'!E:G,2,FALSE))</f>
        <v>5101</v>
      </c>
      <c r="E235" t="s">
        <v>505</v>
      </c>
      <c r="F235">
        <f>IF(E235="","",VLOOKUP(E235,'Regionalism Code'!G:H,2,FALSE))</f>
        <v>5101</v>
      </c>
      <c r="G235" s="4">
        <v>80.2</v>
      </c>
      <c r="H235" s="4">
        <v>95.6</v>
      </c>
      <c r="I235" s="4">
        <v>74.5</v>
      </c>
      <c r="J235" s="4">
        <v>67.36</v>
      </c>
      <c r="K235" s="4">
        <v>79.87</v>
      </c>
      <c r="L235" s="4"/>
      <c r="M235" s="4"/>
      <c r="N235" s="4">
        <v>73.05</v>
      </c>
      <c r="O235" s="4"/>
      <c r="P235" s="4">
        <v>39.72</v>
      </c>
    </row>
    <row r="236" spans="1:16">
      <c r="A236">
        <v>2011</v>
      </c>
      <c r="B236" t="s">
        <v>507</v>
      </c>
      <c r="C236" t="s">
        <v>3760</v>
      </c>
      <c r="D236">
        <f>IF(B236="","",VLOOKUP(B236,'Regionalism Code'!E:G,2,FALSE))</f>
        <v>5103</v>
      </c>
      <c r="E236" t="s">
        <v>507</v>
      </c>
      <c r="F236">
        <f>IF(E236="","",VLOOKUP(E236,'Regionalism Code'!G:H,2,FALSE))</f>
        <v>5103</v>
      </c>
      <c r="G236" s="4">
        <v>49.94</v>
      </c>
      <c r="H236" s="4">
        <v>42.67</v>
      </c>
      <c r="I236" s="4">
        <v>72.14</v>
      </c>
      <c r="J236" s="4">
        <v>64.48</v>
      </c>
      <c r="K236" s="4">
        <v>92</v>
      </c>
      <c r="L236" s="4"/>
      <c r="M236" s="4"/>
      <c r="N236" s="4">
        <v>64.7</v>
      </c>
      <c r="O236" s="4"/>
      <c r="P236" s="4">
        <v>33.62</v>
      </c>
    </row>
    <row r="237" spans="1:16">
      <c r="A237">
        <v>2011</v>
      </c>
      <c r="B237" t="s">
        <v>509</v>
      </c>
      <c r="C237" t="s">
        <v>3761</v>
      </c>
      <c r="D237">
        <f>IF(B237="","",VLOOKUP(B237,'Regionalism Code'!E:G,2,FALSE))</f>
        <v>5104</v>
      </c>
      <c r="E237" t="s">
        <v>509</v>
      </c>
      <c r="F237">
        <f>IF(E237="","",VLOOKUP(E237,'Regionalism Code'!G:H,2,FALSE))</f>
        <v>5104</v>
      </c>
      <c r="G237" s="4">
        <v>52.63</v>
      </c>
      <c r="H237" s="4">
        <v>59.96</v>
      </c>
      <c r="I237" s="4">
        <v>25.44</v>
      </c>
      <c r="J237" s="4">
        <v>44.78</v>
      </c>
      <c r="K237" s="4">
        <v>81.21</v>
      </c>
      <c r="L237" s="4"/>
      <c r="M237" s="4"/>
      <c r="N237" s="4">
        <v>0.01</v>
      </c>
      <c r="O237" s="4"/>
      <c r="P237" s="4">
        <v>77.83</v>
      </c>
    </row>
    <row r="238" spans="1:16">
      <c r="A238">
        <v>2011</v>
      </c>
      <c r="B238" t="s">
        <v>511</v>
      </c>
      <c r="C238" t="s">
        <v>3762</v>
      </c>
      <c r="D238">
        <f>IF(B238="","",VLOOKUP(B238,'Regionalism Code'!E:G,2,FALSE))</f>
        <v>5105</v>
      </c>
      <c r="E238" t="s">
        <v>511</v>
      </c>
      <c r="F238">
        <f>IF(E238="","",VLOOKUP(E238,'Regionalism Code'!G:H,2,FALSE))</f>
        <v>5105</v>
      </c>
      <c r="G238" s="4">
        <v>46.31</v>
      </c>
      <c r="H238" s="4">
        <v>36.02</v>
      </c>
      <c r="I238" s="4">
        <v>66.39</v>
      </c>
      <c r="J238" s="4">
        <v>68.29</v>
      </c>
      <c r="K238" s="4">
        <v>73.97</v>
      </c>
      <c r="L238" s="4"/>
      <c r="M238" s="4"/>
      <c r="N238" s="4">
        <v>63.01</v>
      </c>
      <c r="O238" s="4"/>
      <c r="P238" s="4">
        <v>43.79</v>
      </c>
    </row>
    <row r="239" spans="1:16">
      <c r="A239">
        <v>2011</v>
      </c>
      <c r="B239" t="s">
        <v>513</v>
      </c>
      <c r="C239" t="s">
        <v>3763</v>
      </c>
      <c r="D239">
        <f>IF(B239="","",VLOOKUP(B239,'Regionalism Code'!E:G,2,FALSE))</f>
        <v>5106</v>
      </c>
      <c r="E239" t="s">
        <v>513</v>
      </c>
      <c r="F239">
        <f>IF(E239="","",VLOOKUP(E239,'Regionalism Code'!G:H,2,FALSE))</f>
        <v>5106</v>
      </c>
      <c r="G239" s="4">
        <v>56.7</v>
      </c>
      <c r="H239" s="4">
        <v>55.26</v>
      </c>
      <c r="I239" s="4">
        <v>55.26</v>
      </c>
      <c r="J239" s="4">
        <v>63.68</v>
      </c>
      <c r="K239" s="4">
        <v>85.11</v>
      </c>
      <c r="L239" s="4"/>
      <c r="M239" s="4"/>
      <c r="N239" s="4">
        <v>41.86</v>
      </c>
      <c r="O239" s="4"/>
      <c r="P239" s="4">
        <v>64.05</v>
      </c>
    </row>
    <row r="240" spans="1:16">
      <c r="A240">
        <v>2011</v>
      </c>
      <c r="B240" t="s">
        <v>515</v>
      </c>
      <c r="C240" t="s">
        <v>3764</v>
      </c>
      <c r="D240">
        <f>IF(B240="","",VLOOKUP(B240,'Regionalism Code'!E:G,2,FALSE))</f>
        <v>5107</v>
      </c>
      <c r="E240" t="s">
        <v>515</v>
      </c>
      <c r="F240">
        <f>IF(E240="","",VLOOKUP(E240,'Regionalism Code'!G:H,2,FALSE))</f>
        <v>5107</v>
      </c>
      <c r="G240" s="4">
        <v>58.66</v>
      </c>
      <c r="H240" s="4">
        <v>57.72</v>
      </c>
      <c r="I240" s="4">
        <v>59.69</v>
      </c>
      <c r="J240" s="4">
        <v>58.44</v>
      </c>
      <c r="K240" s="4">
        <v>73.47</v>
      </c>
      <c r="L240" s="4"/>
      <c r="M240" s="4"/>
      <c r="N240" s="4">
        <v>54.08</v>
      </c>
      <c r="O240" s="4"/>
      <c r="P240" s="4">
        <v>59.9</v>
      </c>
    </row>
    <row r="241" spans="1:16">
      <c r="A241">
        <v>2011</v>
      </c>
      <c r="B241" t="s">
        <v>517</v>
      </c>
      <c r="C241" t="s">
        <v>3765</v>
      </c>
      <c r="D241">
        <f>IF(B241="","",VLOOKUP(B241,'Regionalism Code'!E:G,2,FALSE))</f>
        <v>5108</v>
      </c>
      <c r="E241" t="s">
        <v>517</v>
      </c>
      <c r="F241">
        <f>IF(E241="","",VLOOKUP(E241,'Regionalism Code'!G:H,2,FALSE))</f>
        <v>5108</v>
      </c>
      <c r="G241" s="4">
        <v>40.68</v>
      </c>
      <c r="H241" s="4">
        <v>35.12</v>
      </c>
      <c r="I241" s="4">
        <v>49.56</v>
      </c>
      <c r="J241" s="4">
        <v>32.76</v>
      </c>
      <c r="K241" s="4">
        <v>43.96</v>
      </c>
      <c r="L241" s="4"/>
      <c r="M241" s="4"/>
      <c r="N241" s="4">
        <v>53.78</v>
      </c>
      <c r="O241" s="4"/>
      <c r="P241" s="4">
        <v>42.91</v>
      </c>
    </row>
    <row r="242" spans="1:16">
      <c r="A242">
        <v>2011</v>
      </c>
      <c r="B242" t="s">
        <v>519</v>
      </c>
      <c r="C242" t="s">
        <v>3766</v>
      </c>
      <c r="D242">
        <f>IF(B242="","",VLOOKUP(B242,'Regionalism Code'!E:G,2,FALSE))</f>
        <v>5109</v>
      </c>
      <c r="E242" t="s">
        <v>519</v>
      </c>
      <c r="F242">
        <f>IF(E242="","",VLOOKUP(E242,'Regionalism Code'!G:H,2,FALSE))</f>
        <v>5109</v>
      </c>
      <c r="G242" s="4">
        <v>40.37</v>
      </c>
      <c r="H242" s="4">
        <v>28.63</v>
      </c>
      <c r="I242" s="4">
        <v>54.32</v>
      </c>
      <c r="J242" s="4">
        <v>44.66</v>
      </c>
      <c r="K242" s="4">
        <v>54.61</v>
      </c>
      <c r="L242" s="4"/>
      <c r="M242" s="4"/>
      <c r="N242" s="4">
        <v>55.28</v>
      </c>
      <c r="O242" s="4"/>
      <c r="P242" s="4">
        <v>53.81</v>
      </c>
    </row>
    <row r="243" spans="1:16">
      <c r="A243">
        <v>2011</v>
      </c>
      <c r="B243" t="s">
        <v>521</v>
      </c>
      <c r="C243" t="s">
        <v>3767</v>
      </c>
      <c r="D243">
        <f>IF(B243="","",VLOOKUP(B243,'Regionalism Code'!E:G,2,FALSE))</f>
        <v>5110</v>
      </c>
      <c r="E243" t="s">
        <v>521</v>
      </c>
      <c r="F243">
        <f>IF(E243="","",VLOOKUP(E243,'Regionalism Code'!G:H,2,FALSE))</f>
        <v>5110</v>
      </c>
      <c r="G243" s="4">
        <v>43.11</v>
      </c>
      <c r="H243" s="4">
        <v>27.16</v>
      </c>
      <c r="I243" s="4">
        <v>64.3</v>
      </c>
      <c r="J243" s="4">
        <v>58.19</v>
      </c>
      <c r="K243" s="4">
        <v>72.78</v>
      </c>
      <c r="L243" s="4"/>
      <c r="M243" s="4"/>
      <c r="N243" s="4">
        <v>61.45</v>
      </c>
      <c r="O243" s="4"/>
      <c r="P243" s="4">
        <v>57.28</v>
      </c>
    </row>
    <row r="244" spans="1:16">
      <c r="A244">
        <v>2011</v>
      </c>
      <c r="B244" t="s">
        <v>523</v>
      </c>
      <c r="C244" t="s">
        <v>3768</v>
      </c>
      <c r="D244">
        <f>IF(B244="","",VLOOKUP(B244,'Regionalism Code'!E:G,2,FALSE))</f>
        <v>5111</v>
      </c>
      <c r="E244" t="s">
        <v>523</v>
      </c>
      <c r="F244">
        <f>IF(E244="","",VLOOKUP(E244,'Regionalism Code'!G:H,2,FALSE))</f>
        <v>5111</v>
      </c>
      <c r="G244" s="4">
        <v>51.97</v>
      </c>
      <c r="H244" s="4">
        <v>50.71</v>
      </c>
      <c r="I244" s="4">
        <v>60.47</v>
      </c>
      <c r="J244" s="4">
        <v>66.42</v>
      </c>
      <c r="K244" s="4">
        <v>82.85</v>
      </c>
      <c r="L244" s="4"/>
      <c r="M244" s="4"/>
      <c r="N244" s="4">
        <v>50.47</v>
      </c>
      <c r="O244" s="4"/>
      <c r="P244" s="4">
        <v>40.66</v>
      </c>
    </row>
    <row r="245" spans="1:16">
      <c r="A245">
        <v>2011</v>
      </c>
      <c r="B245" t="s">
        <v>525</v>
      </c>
      <c r="C245" t="s">
        <v>3769</v>
      </c>
      <c r="D245">
        <f>IF(B245="","",VLOOKUP(B245,'Regionalism Code'!E:G,2,FALSE))</f>
        <v>5113</v>
      </c>
      <c r="E245" t="s">
        <v>525</v>
      </c>
      <c r="F245">
        <f>IF(E245="","",VLOOKUP(E245,'Regionalism Code'!G:H,2,FALSE))</f>
        <v>5113</v>
      </c>
      <c r="G245" s="4">
        <v>41.19</v>
      </c>
      <c r="H245" s="4">
        <v>28.83</v>
      </c>
      <c r="I245" s="4">
        <v>58.47</v>
      </c>
      <c r="J245" s="4">
        <v>50.28</v>
      </c>
      <c r="K245" s="4">
        <v>61</v>
      </c>
      <c r="L245" s="4"/>
      <c r="M245" s="4"/>
      <c r="N245" s="4">
        <v>58.34</v>
      </c>
      <c r="O245" s="4"/>
      <c r="P245" s="4">
        <v>50.58</v>
      </c>
    </row>
    <row r="246" spans="1:16">
      <c r="A246">
        <v>2011</v>
      </c>
      <c r="B246" t="s">
        <v>526</v>
      </c>
      <c r="C246" t="s">
        <v>3770</v>
      </c>
      <c r="D246">
        <f>IF(B246="","",VLOOKUP(B246,'Regionalism Code'!E:G,2,FALSE))</f>
        <v>5114</v>
      </c>
      <c r="E246" t="s">
        <v>526</v>
      </c>
      <c r="F246">
        <f>IF(E246="","",VLOOKUP(E246,'Regionalism Code'!G:H,2,FALSE))</f>
        <v>5114</v>
      </c>
      <c r="G246" s="4">
        <v>42.09</v>
      </c>
      <c r="H246" s="4">
        <v>34.79</v>
      </c>
      <c r="I246" s="4">
        <v>64.66</v>
      </c>
      <c r="J246" s="4">
        <v>68.4</v>
      </c>
      <c r="K246" s="4">
        <v>68.06</v>
      </c>
      <c r="L246" s="4"/>
      <c r="M246" s="4"/>
      <c r="N246" s="4">
        <v>62.82</v>
      </c>
      <c r="O246" s="4"/>
      <c r="P246" s="4">
        <v>25.16</v>
      </c>
    </row>
    <row r="247" spans="1:16">
      <c r="A247">
        <v>2011</v>
      </c>
      <c r="B247" t="s">
        <v>527</v>
      </c>
      <c r="C247" t="s">
        <v>3771</v>
      </c>
      <c r="D247">
        <f>IF(B247="","",VLOOKUP(B247,'Regionalism Code'!E:G,2,FALSE))</f>
        <v>5115</v>
      </c>
      <c r="E247" t="s">
        <v>527</v>
      </c>
      <c r="F247">
        <f>IF(E247="","",VLOOKUP(E247,'Regionalism Code'!G:H,2,FALSE))</f>
        <v>5115</v>
      </c>
      <c r="G247" s="4">
        <v>49.03</v>
      </c>
      <c r="H247" s="4">
        <v>38.47</v>
      </c>
      <c r="I247" s="4">
        <v>64.45</v>
      </c>
      <c r="J247" s="4">
        <v>68.06</v>
      </c>
      <c r="K247" s="4">
        <v>90.42</v>
      </c>
      <c r="L247" s="4"/>
      <c r="M247" s="4"/>
      <c r="N247" s="4">
        <v>53.21</v>
      </c>
      <c r="O247" s="4"/>
      <c r="P247" s="4">
        <v>55.9</v>
      </c>
    </row>
    <row r="248" spans="1:16">
      <c r="A248">
        <v>2011</v>
      </c>
      <c r="B248" t="s">
        <v>529</v>
      </c>
      <c r="C248" t="s">
        <v>3772</v>
      </c>
      <c r="D248">
        <f>IF(B248="","",VLOOKUP(B248,'Regionalism Code'!E:G,2,FALSE))</f>
        <v>5116</v>
      </c>
      <c r="E248" t="s">
        <v>529</v>
      </c>
      <c r="F248">
        <f>IF(E248="","",VLOOKUP(E248,'Regionalism Code'!G:H,2,FALSE))</f>
        <v>5116</v>
      </c>
      <c r="G248" s="4">
        <v>42.46</v>
      </c>
      <c r="H248" s="4">
        <v>24.15</v>
      </c>
      <c r="I248" s="4">
        <v>51.31</v>
      </c>
      <c r="J248" s="4">
        <v>55.83</v>
      </c>
      <c r="K248" s="4">
        <v>41.91</v>
      </c>
      <c r="L248" s="4"/>
      <c r="M248" s="4"/>
      <c r="N248" s="4">
        <v>54.73</v>
      </c>
      <c r="O248" s="4"/>
      <c r="P248" s="4">
        <v>86.82</v>
      </c>
    </row>
    <row r="249" spans="1:16">
      <c r="A249">
        <v>2011</v>
      </c>
      <c r="B249" t="s">
        <v>531</v>
      </c>
      <c r="C249" t="s">
        <v>3773</v>
      </c>
      <c r="D249">
        <f>IF(B249="","",VLOOKUP(B249,'Regionalism Code'!E:G,2,FALSE))</f>
        <v>5117</v>
      </c>
      <c r="E249" t="s">
        <v>531</v>
      </c>
      <c r="F249">
        <f>IF(E249="","",VLOOKUP(E249,'Regionalism Code'!G:H,2,FALSE))</f>
        <v>5117</v>
      </c>
      <c r="G249" s="4">
        <v>35.08</v>
      </c>
      <c r="H249" s="4">
        <v>20.19</v>
      </c>
      <c r="I249" s="4">
        <v>56.29</v>
      </c>
      <c r="J249" s="4">
        <v>45.97</v>
      </c>
      <c r="K249" s="4">
        <v>41.66</v>
      </c>
      <c r="L249" s="4"/>
      <c r="M249" s="4"/>
      <c r="N249" s="4">
        <v>63.55</v>
      </c>
      <c r="O249" s="4"/>
      <c r="P249" s="4">
        <v>45.73</v>
      </c>
    </row>
    <row r="250" spans="1:16">
      <c r="A250">
        <v>2011</v>
      </c>
      <c r="B250" t="s">
        <v>533</v>
      </c>
      <c r="C250" t="s">
        <v>3774</v>
      </c>
      <c r="D250">
        <f>IF(B250="","",VLOOKUP(B250,'Regionalism Code'!E:G,2,FALSE))</f>
        <v>5118</v>
      </c>
      <c r="E250" t="s">
        <v>533</v>
      </c>
      <c r="F250">
        <f>IF(E250="","",VLOOKUP(E250,'Regionalism Code'!G:H,2,FALSE))</f>
        <v>5118</v>
      </c>
      <c r="G250" s="4">
        <v>43.68</v>
      </c>
      <c r="H250" s="4">
        <v>45.71</v>
      </c>
      <c r="I250" s="4">
        <v>46.18</v>
      </c>
      <c r="J250" s="4">
        <v>49.35</v>
      </c>
      <c r="K250" s="4">
        <v>62.75</v>
      </c>
      <c r="L250" s="4"/>
      <c r="M250" s="4"/>
      <c r="N250" s="4">
        <v>38.91</v>
      </c>
      <c r="O250" s="4"/>
      <c r="P250" s="4">
        <v>32.43</v>
      </c>
    </row>
    <row r="251" spans="1:16">
      <c r="A251">
        <v>2011</v>
      </c>
      <c r="B251" t="s">
        <v>535</v>
      </c>
      <c r="C251" t="s">
        <v>3775</v>
      </c>
      <c r="D251">
        <f>IF(B251="","",VLOOKUP(B251,'Regionalism Code'!E:G,2,FALSE))</f>
        <v>5119</v>
      </c>
      <c r="E251" t="s">
        <v>535</v>
      </c>
      <c r="F251">
        <f>IF(E251="","",VLOOKUP(E251,'Regionalism Code'!G:H,2,FALSE))</f>
        <v>5119</v>
      </c>
      <c r="G251" s="4">
        <v>25.77</v>
      </c>
      <c r="H251" s="4">
        <v>9.45</v>
      </c>
      <c r="I251" s="4">
        <v>45.82</v>
      </c>
      <c r="J251" s="4">
        <v>36.74</v>
      </c>
      <c r="K251" s="4">
        <v>39.48</v>
      </c>
      <c r="L251" s="4"/>
      <c r="M251" s="4"/>
      <c r="N251" s="4">
        <v>49.48</v>
      </c>
      <c r="O251" s="4"/>
      <c r="P251" s="4">
        <v>43.2</v>
      </c>
    </row>
    <row r="252" spans="1:16">
      <c r="A252">
        <v>2011</v>
      </c>
      <c r="B252" t="s">
        <v>537</v>
      </c>
      <c r="C252" t="s">
        <v>3776</v>
      </c>
      <c r="D252">
        <f>IF(B252="","",VLOOKUP(B252,'Regionalism Code'!E:G,2,FALSE))</f>
        <v>5120</v>
      </c>
      <c r="E252" t="s">
        <v>537</v>
      </c>
      <c r="F252">
        <f>IF(E252="","",VLOOKUP(E252,'Regionalism Code'!G:H,2,FALSE))</f>
        <v>5120</v>
      </c>
      <c r="G252" s="4">
        <v>45.44</v>
      </c>
      <c r="H252" s="4">
        <v>24.12</v>
      </c>
      <c r="I252" s="4">
        <v>72.09</v>
      </c>
      <c r="J252" s="4">
        <v>51.8</v>
      </c>
      <c r="K252" s="4">
        <v>75.26</v>
      </c>
      <c r="L252" s="4"/>
      <c r="M252" s="4"/>
      <c r="N252" s="4">
        <v>73.03</v>
      </c>
      <c r="O252" s="4"/>
      <c r="P252" s="4">
        <v>67.4</v>
      </c>
    </row>
    <row r="253" spans="1:16">
      <c r="A253">
        <v>2011</v>
      </c>
      <c r="B253" t="s">
        <v>538</v>
      </c>
      <c r="C253" t="s">
        <v>3777</v>
      </c>
      <c r="D253">
        <f>IF(B253="","",VLOOKUP(B253,'Regionalism Code'!E:G,2,FALSE))</f>
        <v>5132</v>
      </c>
      <c r="E253" t="s">
        <v>538</v>
      </c>
      <c r="F253">
        <f>IF(E253="","",VLOOKUP(E253,'Regionalism Code'!G:H,2,FALSE))</f>
        <v>5132</v>
      </c>
      <c r="G253" s="4">
        <v>37.13</v>
      </c>
      <c r="H253" s="4">
        <v>24.76</v>
      </c>
      <c r="I253" s="4">
        <v>29.42</v>
      </c>
      <c r="J253" s="4">
        <v>15.01</v>
      </c>
      <c r="K253" s="4">
        <v>38.24</v>
      </c>
      <c r="L253" s="4"/>
      <c r="M253" s="4"/>
      <c r="N253" s="4">
        <v>27.35</v>
      </c>
      <c r="O253" s="4"/>
      <c r="P253" s="4">
        <v>91.99</v>
      </c>
    </row>
    <row r="254" spans="1:16">
      <c r="A254">
        <v>2011</v>
      </c>
      <c r="B254" t="s">
        <v>540</v>
      </c>
      <c r="C254" t="s">
        <v>3778</v>
      </c>
      <c r="D254">
        <f>IF(B254="","",VLOOKUP(B254,'Regionalism Code'!E:G,2,FALSE))</f>
        <v>5133</v>
      </c>
      <c r="E254" t="s">
        <v>540</v>
      </c>
      <c r="F254">
        <f>IF(E254="","",VLOOKUP(E254,'Regionalism Code'!G:H,2,FALSE))</f>
        <v>5133</v>
      </c>
      <c r="G254" s="4">
        <v>33.65</v>
      </c>
      <c r="H254" s="4">
        <v>15.2</v>
      </c>
      <c r="I254" s="4">
        <v>56.67</v>
      </c>
      <c r="J254" s="4">
        <v>16.05</v>
      </c>
      <c r="K254" s="4">
        <v>44.27</v>
      </c>
      <c r="L254" s="4"/>
      <c r="M254" s="4"/>
      <c r="N254" s="4">
        <v>66.39</v>
      </c>
      <c r="O254" s="4"/>
      <c r="P254" s="4">
        <v>52.72</v>
      </c>
    </row>
    <row r="255" spans="1:16">
      <c r="A255">
        <v>2011</v>
      </c>
      <c r="B255" t="s">
        <v>542</v>
      </c>
      <c r="C255" t="s">
        <v>3779</v>
      </c>
      <c r="D255">
        <f>IF(B255="","",VLOOKUP(B255,'Regionalism Code'!E:G,2,FALSE))</f>
        <v>5134</v>
      </c>
      <c r="E255" t="s">
        <v>542</v>
      </c>
      <c r="F255">
        <f>IF(E255="","",VLOOKUP(E255,'Regionalism Code'!G:H,2,FALSE))</f>
        <v>5134</v>
      </c>
      <c r="G255" s="4">
        <v>24.37</v>
      </c>
      <c r="H255" s="4">
        <v>17.13</v>
      </c>
      <c r="I255" s="4">
        <v>41.01</v>
      </c>
      <c r="J255" s="4">
        <v>51.01</v>
      </c>
      <c r="K255" s="4">
        <v>63.62</v>
      </c>
      <c r="L255" s="4"/>
      <c r="M255" s="4"/>
      <c r="N255" s="4">
        <v>30.45</v>
      </c>
      <c r="O255" s="4"/>
      <c r="P255" s="4">
        <v>18.02</v>
      </c>
    </row>
    <row r="256" spans="1:16">
      <c r="A256">
        <v>2011</v>
      </c>
      <c r="B256" t="s">
        <v>545</v>
      </c>
      <c r="C256" t="s">
        <v>3780</v>
      </c>
      <c r="D256">
        <f>IF(B256="","",VLOOKUP(B256,'Regionalism Code'!E:G,2,FALSE))</f>
        <v>5201</v>
      </c>
      <c r="E256" t="s">
        <v>545</v>
      </c>
      <c r="F256">
        <f>IF(E256="","",VLOOKUP(E256,'Regionalism Code'!G:H,2,FALSE))</f>
        <v>5201</v>
      </c>
      <c r="G256" s="4">
        <v>65.63</v>
      </c>
      <c r="H256" s="4">
        <v>76.89</v>
      </c>
      <c r="I256" s="4">
        <v>54.93</v>
      </c>
      <c r="J256" s="4">
        <v>69.68</v>
      </c>
      <c r="K256" s="4">
        <v>77.85</v>
      </c>
      <c r="L256" s="4"/>
      <c r="M256" s="4"/>
      <c r="N256" s="4">
        <v>43.72</v>
      </c>
      <c r="O256" s="4"/>
      <c r="P256" s="4">
        <v>47.88</v>
      </c>
    </row>
    <row r="257" spans="1:16">
      <c r="A257">
        <v>2011</v>
      </c>
      <c r="B257" t="s">
        <v>547</v>
      </c>
      <c r="C257" t="s">
        <v>3781</v>
      </c>
      <c r="D257">
        <f>IF(B257="","",VLOOKUP(B257,'Regionalism Code'!E:G,2,FALSE))</f>
        <v>5202</v>
      </c>
      <c r="E257" t="s">
        <v>547</v>
      </c>
      <c r="F257">
        <f>IF(E257="","",VLOOKUP(E257,'Regionalism Code'!G:H,2,FALSE))</f>
        <v>5202</v>
      </c>
      <c r="G257" s="4">
        <v>21.26</v>
      </c>
      <c r="H257" s="4">
        <v>21.34</v>
      </c>
      <c r="I257" s="4">
        <v>13.28</v>
      </c>
      <c r="J257" s="4">
        <v>37.54</v>
      </c>
      <c r="K257" s="4">
        <v>38.61</v>
      </c>
      <c r="L257" s="4"/>
      <c r="M257" s="4"/>
      <c r="N257" s="4">
        <v>0</v>
      </c>
      <c r="O257" s="4"/>
      <c r="P257" s="4">
        <v>35.5</v>
      </c>
    </row>
    <row r="258" spans="1:16">
      <c r="A258">
        <v>2011</v>
      </c>
      <c r="B258" t="s">
        <v>549</v>
      </c>
      <c r="C258" t="s">
        <v>3782</v>
      </c>
      <c r="D258">
        <f>IF(B258="","",VLOOKUP(B258,'Regionalism Code'!E:G,2,FALSE))</f>
        <v>5203</v>
      </c>
      <c r="E258" t="s">
        <v>549</v>
      </c>
      <c r="F258">
        <f>IF(E258="","",VLOOKUP(E258,'Regionalism Code'!G:H,2,FALSE))</f>
        <v>5203</v>
      </c>
      <c r="G258" s="4">
        <v>46.04</v>
      </c>
      <c r="H258" s="4">
        <v>32.87</v>
      </c>
      <c r="I258" s="4">
        <v>50.27</v>
      </c>
      <c r="J258" s="4">
        <v>49.7</v>
      </c>
      <c r="K258" s="4">
        <v>60.94</v>
      </c>
      <c r="L258" s="4"/>
      <c r="M258" s="4"/>
      <c r="N258" s="4">
        <v>45.89</v>
      </c>
      <c r="O258" s="4"/>
      <c r="P258" s="4">
        <v>81.83</v>
      </c>
    </row>
    <row r="259" spans="1:16">
      <c r="A259">
        <v>2011</v>
      </c>
      <c r="B259" t="s">
        <v>550</v>
      </c>
      <c r="C259" t="s">
        <v>3783</v>
      </c>
      <c r="D259">
        <f>IF(B259="","",VLOOKUP(B259,'Regionalism Code'!E:G,2,FALSE))</f>
        <v>5204</v>
      </c>
      <c r="E259" t="s">
        <v>550</v>
      </c>
      <c r="F259">
        <f>IF(E259="","",VLOOKUP(E259,'Regionalism Code'!G:H,2,FALSE))</f>
        <v>5204</v>
      </c>
      <c r="G259" s="4">
        <v>32.25</v>
      </c>
      <c r="H259" s="4">
        <v>31.21</v>
      </c>
      <c r="I259" s="4">
        <v>37.91</v>
      </c>
      <c r="J259" s="4">
        <v>43.64</v>
      </c>
      <c r="K259" s="4">
        <v>64.42</v>
      </c>
      <c r="L259" s="4"/>
      <c r="M259" s="4"/>
      <c r="N259" s="4">
        <v>26.21</v>
      </c>
      <c r="O259" s="4"/>
      <c r="P259" s="4">
        <v>25.43</v>
      </c>
    </row>
    <row r="260" spans="1:16">
      <c r="A260">
        <v>2011</v>
      </c>
      <c r="B260" t="s">
        <v>552</v>
      </c>
      <c r="C260" t="s">
        <v>3784</v>
      </c>
      <c r="D260">
        <f>IF(B260="","",VLOOKUP(B260,'Regionalism Code'!E:G,2,FALSE))</f>
        <v>5205</v>
      </c>
      <c r="E260" t="s">
        <v>552</v>
      </c>
      <c r="F260">
        <f>IF(E260="","",VLOOKUP(E260,'Regionalism Code'!G:H,2,FALSE))</f>
        <v>5205</v>
      </c>
      <c r="G260" s="4">
        <v>22.54</v>
      </c>
      <c r="H260" s="4">
        <v>1.86</v>
      </c>
      <c r="I260" s="4">
        <v>30.44</v>
      </c>
      <c r="J260" s="4">
        <v>42.73</v>
      </c>
      <c r="K260" s="4">
        <v>45.89</v>
      </c>
      <c r="L260" s="4"/>
      <c r="M260" s="4"/>
      <c r="N260" s="4">
        <v>22.61</v>
      </c>
      <c r="O260" s="4"/>
      <c r="P260" s="4">
        <v>76.46</v>
      </c>
    </row>
    <row r="261" spans="1:16">
      <c r="A261">
        <v>2011</v>
      </c>
      <c r="B261" t="s">
        <v>554</v>
      </c>
      <c r="C261" t="s">
        <v>3785</v>
      </c>
      <c r="D261">
        <f>IF(B261="","",VLOOKUP(B261,'Regionalism Code'!E:G,2,FALSE))</f>
        <v>5206</v>
      </c>
      <c r="E261" t="s">
        <v>554</v>
      </c>
      <c r="F261">
        <f>IF(E261="","",VLOOKUP(E261,'Regionalism Code'!G:H,2,FALSE))</f>
        <v>5206</v>
      </c>
      <c r="G261" s="4">
        <v>27.9</v>
      </c>
      <c r="H261" s="4">
        <v>5.74</v>
      </c>
      <c r="I261" s="4">
        <v>60.3</v>
      </c>
      <c r="J261" s="4">
        <v>30.22</v>
      </c>
      <c r="K261" s="4">
        <v>16.53</v>
      </c>
      <c r="L261" s="4"/>
      <c r="M261" s="4"/>
      <c r="N261" s="4">
        <v>81.92</v>
      </c>
      <c r="O261" s="4"/>
      <c r="P261" s="4">
        <v>42.18</v>
      </c>
    </row>
    <row r="262" spans="1:16">
      <c r="A262">
        <v>2011</v>
      </c>
      <c r="B262" t="s">
        <v>556</v>
      </c>
      <c r="C262" t="s">
        <v>3786</v>
      </c>
      <c r="D262">
        <f>IF(B262="","",VLOOKUP(B262,'Regionalism Code'!E:G,2,FALSE))</f>
        <v>5223</v>
      </c>
      <c r="E262" t="s">
        <v>556</v>
      </c>
      <c r="F262">
        <f>IF(E262="","",VLOOKUP(E262,'Regionalism Code'!G:H,2,FALSE))</f>
        <v>5223</v>
      </c>
      <c r="G262" s="4">
        <v>30.52</v>
      </c>
      <c r="H262" s="4">
        <v>23.29</v>
      </c>
      <c r="I262" s="4">
        <v>43.1</v>
      </c>
      <c r="J262" s="4">
        <v>44.2</v>
      </c>
      <c r="K262" s="4">
        <v>44.66</v>
      </c>
      <c r="L262" s="4"/>
      <c r="M262" s="4"/>
      <c r="N262" s="4">
        <v>42.32</v>
      </c>
      <c r="O262" s="4"/>
      <c r="P262" s="4">
        <v>31.58</v>
      </c>
    </row>
    <row r="263" spans="1:16">
      <c r="A263">
        <v>2011</v>
      </c>
      <c r="B263" t="s">
        <v>558</v>
      </c>
      <c r="C263" t="s">
        <v>3787</v>
      </c>
      <c r="D263">
        <f>IF(B263="","",VLOOKUP(B263,'Regionalism Code'!E:G,2,FALSE))</f>
        <v>5226</v>
      </c>
      <c r="E263" t="s">
        <v>558</v>
      </c>
      <c r="F263">
        <f>IF(E263="","",VLOOKUP(E263,'Regionalism Code'!G:H,2,FALSE))</f>
        <v>5226</v>
      </c>
      <c r="G263" s="4">
        <v>41.57</v>
      </c>
      <c r="H263" s="4">
        <v>29.14</v>
      </c>
      <c r="I263" s="4">
        <v>43.18</v>
      </c>
      <c r="J263" s="4">
        <v>46.74</v>
      </c>
      <c r="K263" s="4">
        <v>22.52</v>
      </c>
      <c r="L263" s="4"/>
      <c r="M263" s="4"/>
      <c r="N263" s="4">
        <v>51.4</v>
      </c>
      <c r="O263" s="4"/>
      <c r="P263" s="4">
        <v>79.69</v>
      </c>
    </row>
    <row r="264" spans="1:16">
      <c r="A264">
        <v>2011</v>
      </c>
      <c r="B264" t="s">
        <v>560</v>
      </c>
      <c r="C264" t="s">
        <v>3788</v>
      </c>
      <c r="D264">
        <f>IF(B264="","",VLOOKUP(B264,'Regionalism Code'!E:G,2,FALSE))</f>
        <v>5227</v>
      </c>
      <c r="E264" t="s">
        <v>560</v>
      </c>
      <c r="F264">
        <f>IF(E264="","",VLOOKUP(E264,'Regionalism Code'!G:H,2,FALSE))</f>
        <v>5227</v>
      </c>
      <c r="G264" s="4">
        <v>39.66</v>
      </c>
      <c r="H264" s="4">
        <v>31.71</v>
      </c>
      <c r="I264" s="4">
        <v>42.38</v>
      </c>
      <c r="J264" s="4">
        <v>81.92</v>
      </c>
      <c r="K264" s="4">
        <v>44.1</v>
      </c>
      <c r="L264" s="4"/>
      <c r="M264" s="4"/>
      <c r="N264" s="4">
        <v>37.24</v>
      </c>
      <c r="O264" s="4"/>
      <c r="P264" s="4">
        <v>61</v>
      </c>
    </row>
    <row r="265" spans="1:16">
      <c r="A265">
        <v>2011</v>
      </c>
      <c r="B265" t="s">
        <v>563</v>
      </c>
      <c r="C265" t="s">
        <v>3789</v>
      </c>
      <c r="D265">
        <f>IF(B265="","",VLOOKUP(B265,'Regionalism Code'!E:G,2,FALSE))</f>
        <v>5301</v>
      </c>
      <c r="E265" t="s">
        <v>563</v>
      </c>
      <c r="F265">
        <f>IF(E265="","",VLOOKUP(E265,'Regionalism Code'!G:H,2,FALSE))</f>
        <v>5301</v>
      </c>
      <c r="G265" s="4">
        <v>68.35</v>
      </c>
      <c r="H265" s="4">
        <v>83.37</v>
      </c>
      <c r="I265" s="4">
        <v>67.44</v>
      </c>
      <c r="J265" s="4">
        <v>86.63</v>
      </c>
      <c r="K265" s="4">
        <v>83.14</v>
      </c>
      <c r="L265" s="4"/>
      <c r="M265" s="4"/>
      <c r="N265" s="4">
        <v>58.74</v>
      </c>
      <c r="O265" s="4"/>
      <c r="P265" s="4">
        <v>20.41</v>
      </c>
    </row>
    <row r="266" spans="1:16">
      <c r="A266">
        <v>2011</v>
      </c>
      <c r="B266" t="s">
        <v>565</v>
      </c>
      <c r="C266" t="s">
        <v>3790</v>
      </c>
      <c r="D266">
        <f>IF(B266="","",VLOOKUP(B266,'Regionalism Code'!E:G,2,FALSE))</f>
        <v>5303</v>
      </c>
      <c r="E266" t="s">
        <v>565</v>
      </c>
      <c r="F266">
        <f>IF(E266="","",VLOOKUP(E266,'Regionalism Code'!G:H,2,FALSE))</f>
        <v>5303</v>
      </c>
      <c r="G266" s="4">
        <v>31.46</v>
      </c>
      <c r="H266" s="4">
        <v>14.76</v>
      </c>
      <c r="I266" s="4">
        <v>32.44</v>
      </c>
      <c r="J266" s="4">
        <v>47.56</v>
      </c>
      <c r="K266" s="4">
        <v>66.67</v>
      </c>
      <c r="L266" s="4"/>
      <c r="M266" s="4"/>
      <c r="N266" s="4">
        <v>16.47</v>
      </c>
      <c r="O266" s="4"/>
      <c r="P266" s="4">
        <v>84.79</v>
      </c>
    </row>
    <row r="267" spans="1:16">
      <c r="A267">
        <v>2011</v>
      </c>
      <c r="B267" t="s">
        <v>567</v>
      </c>
      <c r="C267" t="s">
        <v>3791</v>
      </c>
      <c r="D267">
        <f>IF(B267="","",VLOOKUP(B267,'Regionalism Code'!E:G,2,FALSE))</f>
        <v>5304</v>
      </c>
      <c r="E267" t="s">
        <v>567</v>
      </c>
      <c r="F267">
        <f>IF(E267="","",VLOOKUP(E267,'Regionalism Code'!G:H,2,FALSE))</f>
        <v>5304</v>
      </c>
      <c r="G267" s="4">
        <v>52.21</v>
      </c>
      <c r="H267" s="4">
        <v>46.16</v>
      </c>
      <c r="I267" s="4">
        <v>44.74</v>
      </c>
      <c r="J267" s="4">
        <v>50.69</v>
      </c>
      <c r="K267" s="4">
        <v>75.78</v>
      </c>
      <c r="L267" s="4"/>
      <c r="M267" s="4"/>
      <c r="N267" s="4">
        <v>31.12</v>
      </c>
      <c r="O267" s="4"/>
      <c r="P267" s="4">
        <v>85.8</v>
      </c>
    </row>
    <row r="268" spans="1:16">
      <c r="A268">
        <v>2011</v>
      </c>
      <c r="B268" t="s">
        <v>569</v>
      </c>
      <c r="C268" t="s">
        <v>3792</v>
      </c>
      <c r="D268">
        <f>IF(B268="","",VLOOKUP(B268,'Regionalism Code'!E:G,2,FALSE))</f>
        <v>5305</v>
      </c>
      <c r="E268" t="s">
        <v>569</v>
      </c>
      <c r="F268">
        <f>IF(E268="","",VLOOKUP(E268,'Regionalism Code'!G:H,2,FALSE))</f>
        <v>5305</v>
      </c>
      <c r="G268" s="4">
        <v>37.42</v>
      </c>
      <c r="H268" s="4">
        <v>16.97</v>
      </c>
      <c r="I268" s="4">
        <v>51.83</v>
      </c>
      <c r="J268" s="4">
        <v>53.02</v>
      </c>
      <c r="K268" s="4">
        <v>77.81</v>
      </c>
      <c r="L268" s="4"/>
      <c r="M268" s="4"/>
      <c r="N268" s="4">
        <v>40.86</v>
      </c>
      <c r="O268" s="4"/>
      <c r="P268" s="4">
        <v>78.78</v>
      </c>
    </row>
    <row r="269" spans="1:16">
      <c r="A269">
        <v>2011</v>
      </c>
      <c r="B269" t="s">
        <v>571</v>
      </c>
      <c r="C269" t="s">
        <v>3793</v>
      </c>
      <c r="D269">
        <f>IF(B269="","",VLOOKUP(B269,'Regionalism Code'!E:G,2,FALSE))</f>
        <v>5306</v>
      </c>
      <c r="E269" t="s">
        <v>571</v>
      </c>
      <c r="F269">
        <f>IF(E269="","",VLOOKUP(E269,'Regionalism Code'!G:H,2,FALSE))</f>
        <v>5306</v>
      </c>
      <c r="G269" s="4">
        <v>30.7</v>
      </c>
      <c r="H269" s="4">
        <v>6.4</v>
      </c>
      <c r="I269" s="4">
        <v>55.39</v>
      </c>
      <c r="J269" s="4">
        <v>52.22</v>
      </c>
      <c r="K269" s="4">
        <v>57.45</v>
      </c>
      <c r="L269" s="4"/>
      <c r="M269" s="4"/>
      <c r="N269" s="4">
        <v>54.89</v>
      </c>
      <c r="O269" s="4"/>
      <c r="P269" s="4">
        <v>66.05</v>
      </c>
    </row>
    <row r="270" spans="1:16">
      <c r="A270">
        <v>2011</v>
      </c>
      <c r="B270" t="s">
        <v>572</v>
      </c>
      <c r="C270" t="s">
        <v>3794</v>
      </c>
      <c r="D270">
        <f>IF(B270="","",VLOOKUP(B270,'Regionalism Code'!E:G,2,FALSE))</f>
        <v>5307</v>
      </c>
      <c r="E270" t="s">
        <v>572</v>
      </c>
      <c r="F270">
        <f>IF(E270="","",VLOOKUP(E270,'Regionalism Code'!G:H,2,FALSE))</f>
        <v>5307</v>
      </c>
      <c r="G270" s="4">
        <v>56.21</v>
      </c>
      <c r="H270" s="4">
        <v>40.56</v>
      </c>
      <c r="I270" s="4">
        <v>70</v>
      </c>
      <c r="J270" s="4">
        <v>61.93</v>
      </c>
      <c r="K270" s="4">
        <v>63.83</v>
      </c>
      <c r="L270" s="4"/>
      <c r="M270" s="4"/>
      <c r="N270" s="4">
        <v>73.47</v>
      </c>
      <c r="O270" s="4"/>
      <c r="P270" s="4">
        <v>82.84</v>
      </c>
    </row>
    <row r="271" spans="1:16">
      <c r="A271">
        <v>2011</v>
      </c>
      <c r="B271" t="s">
        <v>574</v>
      </c>
      <c r="C271" t="s">
        <v>3795</v>
      </c>
      <c r="D271">
        <f>IF(B271="","",VLOOKUP(B271,'Regionalism Code'!E:G,2,FALSE))</f>
        <v>5308</v>
      </c>
      <c r="E271" t="s">
        <v>574</v>
      </c>
      <c r="F271">
        <f>IF(E271="","",VLOOKUP(E271,'Regionalism Code'!G:H,2,FALSE))</f>
        <v>5308</v>
      </c>
      <c r="G271" s="4">
        <v>30.29</v>
      </c>
      <c r="H271" s="4">
        <v>9.58</v>
      </c>
      <c r="I271" s="4">
        <v>44.42</v>
      </c>
      <c r="J271" s="4">
        <v>99.75</v>
      </c>
      <c r="K271" s="4">
        <v>87.58</v>
      </c>
      <c r="L271" s="4"/>
      <c r="M271" s="4"/>
      <c r="N271" s="4">
        <v>20.23</v>
      </c>
      <c r="O271" s="4"/>
      <c r="P271" s="4">
        <v>73.02</v>
      </c>
    </row>
    <row r="272" spans="1:16">
      <c r="A272">
        <v>2011</v>
      </c>
      <c r="B272" t="s">
        <v>576</v>
      </c>
      <c r="C272" t="s">
        <v>3796</v>
      </c>
      <c r="D272">
        <f>IF(B272="","",VLOOKUP(B272,'Regionalism Code'!E:G,2,FALSE))</f>
        <v>5309</v>
      </c>
      <c r="E272" t="s">
        <v>576</v>
      </c>
      <c r="F272">
        <f>IF(E272="","",VLOOKUP(E272,'Regionalism Code'!G:H,2,FALSE))</f>
        <v>5309</v>
      </c>
      <c r="G272" s="4">
        <v>30.91</v>
      </c>
      <c r="H272" s="4">
        <v>5.1</v>
      </c>
      <c r="I272" s="4">
        <v>53.47</v>
      </c>
      <c r="J272" s="4">
        <v>41.47</v>
      </c>
      <c r="K272" s="4">
        <v>50.56</v>
      </c>
      <c r="L272" s="4"/>
      <c r="M272" s="4"/>
      <c r="N272" s="4">
        <v>56.02</v>
      </c>
      <c r="O272" s="4"/>
      <c r="P272" s="4">
        <v>75.14</v>
      </c>
    </row>
    <row r="273" spans="1:16">
      <c r="A273">
        <v>2011</v>
      </c>
      <c r="B273" t="s">
        <v>578</v>
      </c>
      <c r="C273" t="s">
        <v>3797</v>
      </c>
      <c r="D273">
        <f>IF(B273="","",VLOOKUP(B273,'Regionalism Code'!E:G,2,FALSE))</f>
        <v>5323</v>
      </c>
      <c r="E273" t="s">
        <v>578</v>
      </c>
      <c r="F273">
        <f>IF(E273="","",VLOOKUP(E273,'Regionalism Code'!G:H,2,FALSE))</f>
        <v>5323</v>
      </c>
      <c r="G273" s="4">
        <v>37.22</v>
      </c>
      <c r="H273" s="4">
        <v>20.34</v>
      </c>
      <c r="I273" s="4">
        <v>42.96</v>
      </c>
      <c r="J273" s="4">
        <v>47.45</v>
      </c>
      <c r="K273" s="4">
        <v>66.61</v>
      </c>
      <c r="L273" s="4"/>
      <c r="M273" s="4"/>
      <c r="N273" s="4">
        <v>32.58</v>
      </c>
      <c r="O273" s="4"/>
      <c r="P273" s="4">
        <v>82.52</v>
      </c>
    </row>
    <row r="274" spans="1:16">
      <c r="A274">
        <v>2011</v>
      </c>
      <c r="B274" t="s">
        <v>580</v>
      </c>
      <c r="C274" t="s">
        <v>3798</v>
      </c>
      <c r="D274">
        <f>IF(B274="","",VLOOKUP(B274,'Regionalism Code'!E:G,2,FALSE))</f>
        <v>5325</v>
      </c>
      <c r="E274" t="s">
        <v>580</v>
      </c>
      <c r="F274">
        <f>IF(E274="","",VLOOKUP(E274,'Regionalism Code'!G:H,2,FALSE))</f>
        <v>5325</v>
      </c>
      <c r="G274" s="4">
        <v>41.32</v>
      </c>
      <c r="H274" s="4">
        <v>31.86</v>
      </c>
      <c r="I274" s="4">
        <v>57.2</v>
      </c>
      <c r="J274" s="4">
        <v>66.26</v>
      </c>
      <c r="K274" s="4">
        <v>74.17</v>
      </c>
      <c r="L274" s="4"/>
      <c r="M274" s="4"/>
      <c r="N274" s="4">
        <v>49.11</v>
      </c>
      <c r="O274" s="4"/>
      <c r="P274" s="4">
        <v>43.71</v>
      </c>
    </row>
    <row r="275" spans="1:16">
      <c r="A275">
        <v>2011</v>
      </c>
      <c r="B275" t="s">
        <v>582</v>
      </c>
      <c r="C275" t="s">
        <v>3799</v>
      </c>
      <c r="D275">
        <f>IF(B275="","",VLOOKUP(B275,'Regionalism Code'!E:G,2,FALSE))</f>
        <v>5326</v>
      </c>
      <c r="E275" t="s">
        <v>582</v>
      </c>
      <c r="F275">
        <f>IF(E275="","",VLOOKUP(E275,'Regionalism Code'!G:H,2,FALSE))</f>
        <v>5326</v>
      </c>
      <c r="G275" s="4">
        <v>32.16</v>
      </c>
      <c r="H275" s="4">
        <v>8.18</v>
      </c>
      <c r="I275" s="4">
        <v>46.27</v>
      </c>
      <c r="J275" s="4">
        <v>38.77</v>
      </c>
      <c r="K275" s="4">
        <v>63.6</v>
      </c>
      <c r="L275" s="4"/>
      <c r="M275" s="4"/>
      <c r="N275" s="4">
        <v>39.88</v>
      </c>
      <c r="O275" s="4"/>
      <c r="P275" s="4">
        <v>85.68</v>
      </c>
    </row>
    <row r="276" spans="1:16">
      <c r="A276">
        <v>2011</v>
      </c>
      <c r="B276" t="s">
        <v>584</v>
      </c>
      <c r="C276" t="s">
        <v>3800</v>
      </c>
      <c r="D276">
        <f>IF(B276="","",VLOOKUP(B276,'Regionalism Code'!E:G,2,FALSE))</f>
        <v>5328</v>
      </c>
      <c r="E276" t="s">
        <v>584</v>
      </c>
      <c r="F276">
        <f>IF(E276="","",VLOOKUP(E276,'Regionalism Code'!G:H,2,FALSE))</f>
        <v>5328</v>
      </c>
      <c r="G276" s="4">
        <v>53.17</v>
      </c>
      <c r="H276" s="4">
        <v>45.94</v>
      </c>
      <c r="I276" s="4">
        <v>64.71</v>
      </c>
      <c r="J276" s="4">
        <v>74.52</v>
      </c>
      <c r="K276" s="4">
        <v>92.41</v>
      </c>
      <c r="L276" s="4"/>
      <c r="M276" s="4"/>
      <c r="N276" s="4">
        <v>52.05</v>
      </c>
      <c r="O276" s="4"/>
      <c r="P276" s="4">
        <v>56.05</v>
      </c>
    </row>
    <row r="277" spans="1:16">
      <c r="A277">
        <v>2011</v>
      </c>
      <c r="B277" t="s">
        <v>586</v>
      </c>
      <c r="C277" t="s">
        <v>3801</v>
      </c>
      <c r="D277">
        <f>IF(B277="","",VLOOKUP(B277,'Regionalism Code'!E:G,2,FALSE))</f>
        <v>5329</v>
      </c>
      <c r="E277" t="s">
        <v>586</v>
      </c>
      <c r="F277">
        <f>IF(E277="","",VLOOKUP(E277,'Regionalism Code'!G:H,2,FALSE))</f>
        <v>5329</v>
      </c>
      <c r="G277" s="4">
        <v>40.84</v>
      </c>
      <c r="H277" s="4">
        <v>31.36</v>
      </c>
      <c r="I277" s="4">
        <v>65.88</v>
      </c>
      <c r="J277" s="4">
        <v>56.43</v>
      </c>
      <c r="K277" s="4">
        <v>72.13</v>
      </c>
      <c r="L277" s="4"/>
      <c r="M277" s="4"/>
      <c r="N277" s="4">
        <v>64.34</v>
      </c>
      <c r="O277" s="4"/>
      <c r="P277" s="4">
        <v>26.65</v>
      </c>
    </row>
    <row r="278" spans="1:16">
      <c r="A278">
        <v>2011</v>
      </c>
      <c r="B278" t="s">
        <v>588</v>
      </c>
      <c r="C278" t="s">
        <v>3802</v>
      </c>
      <c r="D278">
        <f>IF(B278="","",VLOOKUP(B278,'Regionalism Code'!E:G,2,FALSE))</f>
        <v>5331</v>
      </c>
      <c r="E278" t="s">
        <v>588</v>
      </c>
      <c r="F278">
        <f>IF(E278="","",VLOOKUP(E278,'Regionalism Code'!G:H,2,FALSE))</f>
        <v>5331</v>
      </c>
      <c r="G278" s="4">
        <v>48.1</v>
      </c>
      <c r="H278" s="4">
        <v>31.95</v>
      </c>
      <c r="I278" s="4">
        <v>66.28</v>
      </c>
      <c r="J278" s="4">
        <v>63.85</v>
      </c>
      <c r="K278" s="4">
        <v>79.11</v>
      </c>
      <c r="L278" s="4"/>
      <c r="M278" s="4"/>
      <c r="N278" s="4">
        <v>61.19</v>
      </c>
      <c r="O278" s="4"/>
      <c r="P278" s="4">
        <v>68.41</v>
      </c>
    </row>
    <row r="279" spans="1:16">
      <c r="A279">
        <v>2011</v>
      </c>
      <c r="B279" t="s">
        <v>590</v>
      </c>
      <c r="C279" t="s">
        <v>3803</v>
      </c>
      <c r="D279">
        <f>IF(B279="","",VLOOKUP(B279,'Regionalism Code'!E:G,2,FALSE))</f>
        <v>5333</v>
      </c>
      <c r="E279" t="s">
        <v>590</v>
      </c>
      <c r="F279">
        <f>IF(E279="","",VLOOKUP(E279,'Regionalism Code'!G:H,2,FALSE))</f>
        <v>5333</v>
      </c>
      <c r="G279" s="4">
        <v>37.06</v>
      </c>
      <c r="H279" s="4">
        <v>16.2</v>
      </c>
      <c r="I279" s="4">
        <v>52.02</v>
      </c>
      <c r="J279" s="4">
        <v>10.04</v>
      </c>
      <c r="K279" s="4">
        <v>59.41</v>
      </c>
      <c r="L279" s="4"/>
      <c r="M279" s="4"/>
      <c r="N279" s="4">
        <v>53.64</v>
      </c>
      <c r="O279" s="4"/>
      <c r="P279" s="4">
        <v>78.73</v>
      </c>
    </row>
    <row r="280" spans="1:16">
      <c r="A280">
        <v>2011</v>
      </c>
      <c r="B280" t="s">
        <v>592</v>
      </c>
      <c r="C280" t="s">
        <v>3804</v>
      </c>
      <c r="D280">
        <f>IF(B280="","",VLOOKUP(B280,'Regionalism Code'!E:G,2,FALSE))</f>
        <v>5334</v>
      </c>
      <c r="E280" t="s">
        <v>592</v>
      </c>
      <c r="F280">
        <f>IF(E280="","",VLOOKUP(E280,'Regionalism Code'!G:H,2,FALSE))</f>
        <v>5334</v>
      </c>
      <c r="G280" s="4">
        <v>32.64</v>
      </c>
      <c r="H280" s="4">
        <v>22.87</v>
      </c>
      <c r="I280" s="4">
        <v>21.41</v>
      </c>
      <c r="J280" s="4">
        <v>17.11</v>
      </c>
      <c r="K280" s="4">
        <v>48.53</v>
      </c>
      <c r="L280" s="4"/>
      <c r="M280" s="4"/>
      <c r="N280" s="4">
        <v>10.57</v>
      </c>
      <c r="O280" s="4"/>
      <c r="P280" s="4">
        <v>85.32</v>
      </c>
    </row>
    <row r="281" spans="1:16">
      <c r="A281">
        <v>2011</v>
      </c>
      <c r="B281" t="s">
        <v>595</v>
      </c>
      <c r="C281" t="s">
        <v>3805</v>
      </c>
      <c r="D281">
        <f>IF(B281="","",VLOOKUP(B281,'Regionalism Code'!E:G,2,FALSE))</f>
        <v>5401</v>
      </c>
      <c r="E281" t="s">
        <v>595</v>
      </c>
      <c r="F281">
        <f>IF(E281="","",VLOOKUP(E281,'Regionalism Code'!G:H,2,FALSE))</f>
        <v>5401</v>
      </c>
      <c r="G281" s="4">
        <v>61.83</v>
      </c>
      <c r="H281" s="4">
        <v>68.9</v>
      </c>
      <c r="I281" s="4">
        <v>62.34</v>
      </c>
      <c r="J281" s="4">
        <v>41.74</v>
      </c>
      <c r="K281" s="4">
        <v>78.87</v>
      </c>
      <c r="L281" s="4"/>
      <c r="M281" s="4"/>
      <c r="N281" s="4">
        <v>57.75</v>
      </c>
      <c r="O281" s="4"/>
      <c r="P281" s="4">
        <v>37.56</v>
      </c>
    </row>
    <row r="282" spans="1:16">
      <c r="A282">
        <v>2011</v>
      </c>
      <c r="B282" t="s">
        <v>597</v>
      </c>
      <c r="C282" t="s">
        <v>3806</v>
      </c>
      <c r="D282">
        <f>IF(B282="","",VLOOKUP(B282,'Regionalism Code'!E:G,2,FALSE))</f>
        <v>5402</v>
      </c>
      <c r="E282" t="s">
        <v>597</v>
      </c>
      <c r="F282">
        <f>IF(E282="","",VLOOKUP(E282,'Regionalism Code'!G:H,2,FALSE))</f>
        <v>5402</v>
      </c>
      <c r="G282" s="4">
        <v>44.6</v>
      </c>
      <c r="H282" s="4">
        <v>6.96</v>
      </c>
      <c r="I282" s="4">
        <v>82.49</v>
      </c>
      <c r="J282" s="4">
        <v>82.88</v>
      </c>
      <c r="K282" s="4">
        <v>82.39</v>
      </c>
      <c r="L282" s="4"/>
      <c r="M282" s="4"/>
      <c r="N282" s="4"/>
      <c r="O282" s="4"/>
      <c r="P282" s="4">
        <v>100</v>
      </c>
    </row>
    <row r="283" spans="1:16">
      <c r="A283">
        <v>2011</v>
      </c>
      <c r="B283" t="s">
        <v>598</v>
      </c>
      <c r="C283" t="s">
        <v>3807</v>
      </c>
      <c r="D283">
        <f>IF(B283="","",VLOOKUP(B283,'Regionalism Code'!E:G,2,FALSE))</f>
        <v>5403</v>
      </c>
      <c r="E283" t="s">
        <v>598</v>
      </c>
      <c r="F283">
        <f>IF(E283="","",VLOOKUP(E283,'Regionalism Code'!G:H,2,FALSE))</f>
        <v>5403</v>
      </c>
      <c r="G283" s="4">
        <v>22</v>
      </c>
      <c r="H283" s="4">
        <v>4.07</v>
      </c>
      <c r="I283" s="4">
        <v>18.08</v>
      </c>
      <c r="J283" s="4">
        <v>0</v>
      </c>
      <c r="K283" s="4">
        <v>22.93</v>
      </c>
      <c r="L283" s="4"/>
      <c r="M283" s="4"/>
      <c r="N283" s="4"/>
      <c r="O283" s="4"/>
      <c r="P283" s="4">
        <v>88.3</v>
      </c>
    </row>
    <row r="284" spans="1:16">
      <c r="A284">
        <v>2011</v>
      </c>
      <c r="B284" t="s">
        <v>600</v>
      </c>
      <c r="C284" t="s">
        <v>3808</v>
      </c>
      <c r="D284">
        <f>IF(B284="","",VLOOKUP(B284,'Regionalism Code'!E:G,2,FALSE))</f>
        <v>5404</v>
      </c>
      <c r="E284" t="s">
        <v>601</v>
      </c>
      <c r="F284">
        <f>IF(E284="","",VLOOKUP(E284,'Regionalism Code'!G:H,2,FALSE))</f>
        <v>5426</v>
      </c>
      <c r="G284" s="4">
        <v>58.01</v>
      </c>
      <c r="H284" s="4">
        <v>55.41</v>
      </c>
      <c r="I284" s="4">
        <v>39.61</v>
      </c>
      <c r="J284" s="4">
        <v>0</v>
      </c>
      <c r="K284" s="4">
        <v>72.18</v>
      </c>
      <c r="L284" s="4"/>
      <c r="M284" s="4"/>
      <c r="N284" s="4">
        <v>30.46</v>
      </c>
      <c r="O284" s="4"/>
      <c r="P284" s="4">
        <v>100</v>
      </c>
    </row>
    <row r="285" spans="1:16">
      <c r="A285">
        <v>2011</v>
      </c>
      <c r="B285" t="s">
        <v>603</v>
      </c>
      <c r="C285" t="s">
        <v>3809</v>
      </c>
      <c r="D285">
        <f>IF(B285="","",VLOOKUP(B285,'Regionalism Code'!E:G,2,FALSE))</f>
        <v>5405</v>
      </c>
      <c r="E285" t="s">
        <v>604</v>
      </c>
      <c r="F285">
        <f>IF(E285="","",VLOOKUP(E285,'Regionalism Code'!G:H,2,FALSE))</f>
        <v>5422</v>
      </c>
      <c r="G285" s="4">
        <v>43.46</v>
      </c>
      <c r="H285" s="4">
        <v>18.01</v>
      </c>
      <c r="I285" s="4">
        <v>58.6</v>
      </c>
      <c r="J285" s="4">
        <v>0</v>
      </c>
      <c r="K285" s="4">
        <v>74.33</v>
      </c>
      <c r="L285" s="4"/>
      <c r="M285" s="4"/>
      <c r="N285" s="4"/>
      <c r="O285" s="4"/>
      <c r="P285" s="4">
        <v>100</v>
      </c>
    </row>
    <row r="286" spans="1:16">
      <c r="A286">
        <v>2011</v>
      </c>
      <c r="B286" t="s">
        <v>606</v>
      </c>
      <c r="C286" t="s">
        <v>3810</v>
      </c>
      <c r="D286">
        <f>IF(B286="","",VLOOKUP(B286,'Regionalism Code'!E:G,2,FALSE))</f>
        <v>5406</v>
      </c>
      <c r="E286" t="s">
        <v>607</v>
      </c>
      <c r="F286">
        <f>IF(E286="","",VLOOKUP(E286,'Regionalism Code'!G:H,2,FALSE))</f>
        <v>5424</v>
      </c>
      <c r="G286" s="4">
        <v>18.91</v>
      </c>
      <c r="H286" s="4">
        <v>1.75</v>
      </c>
      <c r="I286" s="4">
        <v>13.95</v>
      </c>
      <c r="J286" s="4">
        <v>0</v>
      </c>
      <c r="K286" s="4">
        <v>17.69</v>
      </c>
      <c r="L286" s="4"/>
      <c r="M286" s="4"/>
      <c r="N286" s="4"/>
      <c r="O286" s="4"/>
      <c r="P286" s="4">
        <v>84.6</v>
      </c>
    </row>
    <row r="287" spans="1:16">
      <c r="A287">
        <v>2011</v>
      </c>
      <c r="B287" t="s">
        <v>609</v>
      </c>
      <c r="C287" t="s">
        <v>3811</v>
      </c>
      <c r="D287">
        <f>IF(B287="","",VLOOKUP(B287,'Regionalism Code'!E:G,2,FALSE))</f>
        <v>5425</v>
      </c>
      <c r="E287" t="s">
        <v>609</v>
      </c>
      <c r="F287">
        <f>IF(E287="","",VLOOKUP(E287,'Regionalism Code'!G:H,2,FALSE))</f>
        <v>5425</v>
      </c>
      <c r="G287" s="4">
        <v>49.4</v>
      </c>
      <c r="H287" s="4">
        <v>18.96</v>
      </c>
      <c r="I287" s="4">
        <v>76.86</v>
      </c>
      <c r="J287" s="4">
        <v>0</v>
      </c>
      <c r="K287" s="4">
        <v>97.49</v>
      </c>
      <c r="L287" s="4"/>
      <c r="M287" s="4"/>
      <c r="N287" s="4"/>
      <c r="O287" s="4"/>
      <c r="P287" s="4">
        <v>100</v>
      </c>
    </row>
    <row r="288" spans="1:16">
      <c r="A288">
        <v>2011</v>
      </c>
      <c r="B288" t="s">
        <v>612</v>
      </c>
      <c r="C288" t="s">
        <v>3812</v>
      </c>
      <c r="D288">
        <f>IF(B288="","",VLOOKUP(B288,'Regionalism Code'!E:G,2,FALSE))</f>
        <v>6101</v>
      </c>
      <c r="E288" t="s">
        <v>612</v>
      </c>
      <c r="F288">
        <f>IF(E288="","",VLOOKUP(E288,'Regionalism Code'!G:H,2,FALSE))</f>
        <v>6101</v>
      </c>
      <c r="G288" s="4">
        <v>75.39</v>
      </c>
      <c r="H288" s="4">
        <v>93.3</v>
      </c>
      <c r="I288" s="4">
        <v>54.72</v>
      </c>
      <c r="J288" s="4">
        <v>55.47</v>
      </c>
      <c r="K288" s="4">
        <v>52.07</v>
      </c>
      <c r="L288" s="4"/>
      <c r="M288" s="4"/>
      <c r="N288" s="4">
        <v>55.75</v>
      </c>
      <c r="O288" s="4"/>
      <c r="P288" s="4">
        <v>53.82</v>
      </c>
    </row>
    <row r="289" spans="1:16">
      <c r="A289">
        <v>2011</v>
      </c>
      <c r="B289" t="s">
        <v>614</v>
      </c>
      <c r="C289" t="s">
        <v>3813</v>
      </c>
      <c r="D289">
        <f>IF(B289="","",VLOOKUP(B289,'Regionalism Code'!E:G,2,FALSE))</f>
        <v>6102</v>
      </c>
      <c r="E289" t="s">
        <v>614</v>
      </c>
      <c r="F289">
        <f>IF(E289="","",VLOOKUP(E289,'Regionalism Code'!G:H,2,FALSE))</f>
        <v>6102</v>
      </c>
      <c r="G289" s="4">
        <v>49.97</v>
      </c>
      <c r="H289" s="4">
        <v>44.25</v>
      </c>
      <c r="I289" s="4">
        <v>44.19</v>
      </c>
      <c r="J289" s="4">
        <v>0</v>
      </c>
      <c r="K289" s="4">
        <v>40.22</v>
      </c>
      <c r="L289" s="4"/>
      <c r="M289" s="4"/>
      <c r="N289" s="4">
        <v>50.8</v>
      </c>
      <c r="O289" s="4"/>
      <c r="P289" s="4">
        <v>79.34</v>
      </c>
    </row>
    <row r="290" spans="1:16">
      <c r="A290">
        <v>2011</v>
      </c>
      <c r="B290" t="s">
        <v>616</v>
      </c>
      <c r="C290" t="s">
        <v>3539</v>
      </c>
      <c r="D290">
        <f>IF(B290="","",VLOOKUP(B290,'Regionalism Code'!E:G,2,FALSE))</f>
        <v>6103</v>
      </c>
      <c r="E290" t="s">
        <v>616</v>
      </c>
      <c r="F290">
        <f>IF(E290="","",VLOOKUP(E290,'Regionalism Code'!G:H,2,FALSE))</f>
        <v>6103</v>
      </c>
      <c r="G290" s="4">
        <v>49.34</v>
      </c>
      <c r="H290" s="4">
        <v>47.85</v>
      </c>
      <c r="I290" s="4">
        <v>48.32</v>
      </c>
      <c r="J290" s="4">
        <v>30.41</v>
      </c>
      <c r="K290" s="4">
        <v>48.82</v>
      </c>
      <c r="L290" s="4"/>
      <c r="M290" s="4"/>
      <c r="N290" s="4">
        <v>50.12</v>
      </c>
      <c r="O290" s="4"/>
      <c r="P290" s="4">
        <v>56.13</v>
      </c>
    </row>
    <row r="291" spans="1:16">
      <c r="A291">
        <v>2011</v>
      </c>
      <c r="B291" t="s">
        <v>618</v>
      </c>
      <c r="C291" t="s">
        <v>3814</v>
      </c>
      <c r="D291">
        <f>IF(B291="","",VLOOKUP(B291,'Regionalism Code'!E:G,2,FALSE))</f>
        <v>6104</v>
      </c>
      <c r="E291" t="s">
        <v>618</v>
      </c>
      <c r="F291">
        <f>IF(E291="","",VLOOKUP(E291,'Regionalism Code'!G:H,2,FALSE))</f>
        <v>6104</v>
      </c>
      <c r="G291" s="4">
        <v>54.12</v>
      </c>
      <c r="H291" s="4">
        <v>42.43</v>
      </c>
      <c r="I291" s="4">
        <v>53.26</v>
      </c>
      <c r="J291" s="4">
        <v>29.17</v>
      </c>
      <c r="K291" s="4">
        <v>38.34</v>
      </c>
      <c r="L291" s="4"/>
      <c r="M291" s="4"/>
      <c r="N291" s="4">
        <v>62.19</v>
      </c>
      <c r="O291" s="4"/>
      <c r="P291" s="4">
        <v>94.3</v>
      </c>
    </row>
    <row r="292" spans="1:16">
      <c r="A292">
        <v>2011</v>
      </c>
      <c r="B292" t="s">
        <v>620</v>
      </c>
      <c r="C292" t="s">
        <v>3815</v>
      </c>
      <c r="D292">
        <f>IF(B292="","",VLOOKUP(B292,'Regionalism Code'!E:G,2,FALSE))</f>
        <v>6105</v>
      </c>
      <c r="E292" t="s">
        <v>620</v>
      </c>
      <c r="F292">
        <f>IF(E292="","",VLOOKUP(E292,'Regionalism Code'!G:H,2,FALSE))</f>
        <v>6105</v>
      </c>
      <c r="G292" s="4">
        <v>37.49</v>
      </c>
      <c r="H292" s="4">
        <v>32.82</v>
      </c>
      <c r="I292" s="4">
        <v>24.61</v>
      </c>
      <c r="J292" s="4">
        <v>19.96</v>
      </c>
      <c r="K292" s="4">
        <v>16.29</v>
      </c>
      <c r="L292" s="4"/>
      <c r="M292" s="4"/>
      <c r="N292" s="4">
        <v>28.6</v>
      </c>
      <c r="O292" s="4"/>
      <c r="P292" s="4">
        <v>76.31</v>
      </c>
    </row>
    <row r="293" spans="1:16">
      <c r="A293">
        <v>2011</v>
      </c>
      <c r="B293" t="s">
        <v>622</v>
      </c>
      <c r="C293" t="s">
        <v>3816</v>
      </c>
      <c r="D293">
        <f>IF(B293="","",VLOOKUP(B293,'Regionalism Code'!E:G,2,FALSE))</f>
        <v>6106</v>
      </c>
      <c r="E293" t="s">
        <v>622</v>
      </c>
      <c r="F293">
        <f>IF(E293="","",VLOOKUP(E293,'Regionalism Code'!G:H,2,FALSE))</f>
        <v>6106</v>
      </c>
      <c r="G293" s="4">
        <v>33.3</v>
      </c>
      <c r="H293" s="4">
        <v>49.76</v>
      </c>
      <c r="I293" s="4">
        <v>19.73</v>
      </c>
      <c r="J293" s="4">
        <v>73.63</v>
      </c>
      <c r="K293" s="4">
        <v>23.86</v>
      </c>
      <c r="L293" s="4"/>
      <c r="M293" s="4"/>
      <c r="N293" s="4">
        <v>11.97</v>
      </c>
      <c r="O293" s="4"/>
      <c r="P293" s="4">
        <v>3.64</v>
      </c>
    </row>
    <row r="294" spans="1:16">
      <c r="A294">
        <v>2011</v>
      </c>
      <c r="B294" t="s">
        <v>624</v>
      </c>
      <c r="C294" t="s">
        <v>3817</v>
      </c>
      <c r="D294">
        <f>IF(B294="","",VLOOKUP(B294,'Regionalism Code'!E:G,2,FALSE))</f>
        <v>6107</v>
      </c>
      <c r="E294" t="s">
        <v>624</v>
      </c>
      <c r="F294">
        <f>IF(E294="","",VLOOKUP(E294,'Regionalism Code'!G:H,2,FALSE))</f>
        <v>6107</v>
      </c>
      <c r="G294" s="4">
        <v>48.81</v>
      </c>
      <c r="H294" s="4">
        <v>48.5</v>
      </c>
      <c r="I294" s="4">
        <v>40.26</v>
      </c>
      <c r="J294" s="4">
        <v>45.88</v>
      </c>
      <c r="K294" s="4">
        <v>48.4</v>
      </c>
      <c r="L294" s="4"/>
      <c r="M294" s="4"/>
      <c r="N294" s="4">
        <v>36.24</v>
      </c>
      <c r="O294" s="4"/>
      <c r="P294" s="4">
        <v>65.32</v>
      </c>
    </row>
    <row r="295" spans="1:16">
      <c r="A295">
        <v>2011</v>
      </c>
      <c r="B295" t="s">
        <v>626</v>
      </c>
      <c r="C295" t="s">
        <v>3749</v>
      </c>
      <c r="D295">
        <f>IF(B295="","",VLOOKUP(B295,'Regionalism Code'!E:G,2,FALSE))</f>
        <v>6108</v>
      </c>
      <c r="E295" t="s">
        <v>626</v>
      </c>
      <c r="F295">
        <f>IF(E295="","",VLOOKUP(E295,'Regionalism Code'!G:H,2,FALSE))</f>
        <v>6108</v>
      </c>
      <c r="G295" s="4">
        <v>46.1</v>
      </c>
      <c r="H295" s="4">
        <v>53.75</v>
      </c>
      <c r="I295" s="4">
        <v>26.2</v>
      </c>
      <c r="J295" s="4">
        <v>46.64</v>
      </c>
      <c r="K295" s="4">
        <v>30.42</v>
      </c>
      <c r="L295" s="4"/>
      <c r="M295" s="4"/>
      <c r="N295" s="4">
        <v>22.15</v>
      </c>
      <c r="O295" s="4"/>
      <c r="P295" s="4">
        <v>57.02</v>
      </c>
    </row>
    <row r="296" spans="1:16">
      <c r="A296">
        <v>2011</v>
      </c>
      <c r="B296" t="s">
        <v>628</v>
      </c>
      <c r="C296" t="s">
        <v>3818</v>
      </c>
      <c r="D296">
        <f>IF(B296="","",VLOOKUP(B296,'Regionalism Code'!E:G,2,FALSE))</f>
        <v>6109</v>
      </c>
      <c r="E296" t="s">
        <v>628</v>
      </c>
      <c r="F296">
        <f>IF(E296="","",VLOOKUP(E296,'Regionalism Code'!G:H,2,FALSE))</f>
        <v>6109</v>
      </c>
      <c r="G296" s="4">
        <v>40.94</v>
      </c>
      <c r="H296" s="4">
        <v>38.62</v>
      </c>
      <c r="I296" s="4">
        <v>20.39</v>
      </c>
      <c r="J296" s="4">
        <v>43.2</v>
      </c>
      <c r="K296" s="4">
        <v>43.73</v>
      </c>
      <c r="L296" s="4"/>
      <c r="M296" s="4"/>
      <c r="N296" s="4">
        <v>8.1</v>
      </c>
      <c r="O296" s="4"/>
      <c r="P296" s="4">
        <v>85.94</v>
      </c>
    </row>
    <row r="297" spans="1:16">
      <c r="A297">
        <v>2011</v>
      </c>
      <c r="B297" t="s">
        <v>629</v>
      </c>
      <c r="C297" t="s">
        <v>3819</v>
      </c>
      <c r="D297">
        <f>IF(B297="","",VLOOKUP(B297,'Regionalism Code'!E:G,2,FALSE))</f>
        <v>6110</v>
      </c>
      <c r="E297" t="s">
        <v>629</v>
      </c>
      <c r="F297">
        <f>IF(E297="","",VLOOKUP(E297,'Regionalism Code'!G:H,2,FALSE))</f>
        <v>6110</v>
      </c>
      <c r="G297" s="4">
        <v>35.96</v>
      </c>
      <c r="H297" s="4">
        <v>17.52</v>
      </c>
      <c r="I297" s="4">
        <v>40.25</v>
      </c>
      <c r="J297" s="4">
        <v>9.41</v>
      </c>
      <c r="K297" s="4">
        <v>2.96</v>
      </c>
      <c r="L297" s="4"/>
      <c r="M297" s="4"/>
      <c r="N297" s="4">
        <v>59.26</v>
      </c>
      <c r="O297" s="4"/>
      <c r="P297" s="4">
        <v>89.04</v>
      </c>
    </row>
    <row r="298" spans="1:16">
      <c r="A298">
        <v>2011</v>
      </c>
      <c r="B298" t="s">
        <v>632</v>
      </c>
      <c r="C298" t="s">
        <v>3820</v>
      </c>
      <c r="D298">
        <f>IF(B298="","",VLOOKUP(B298,'Regionalism Code'!E:G,2,FALSE))</f>
        <v>6201</v>
      </c>
      <c r="E298" t="s">
        <v>632</v>
      </c>
      <c r="F298">
        <f>IF(E298="","",VLOOKUP(E298,'Regionalism Code'!G:H,2,FALSE))</f>
        <v>6201</v>
      </c>
      <c r="G298" s="4">
        <v>66.56</v>
      </c>
      <c r="H298" s="4">
        <v>75.82</v>
      </c>
      <c r="I298" s="4">
        <v>43.7</v>
      </c>
      <c r="J298" s="4">
        <v>51.3</v>
      </c>
      <c r="K298" s="4">
        <v>50.94</v>
      </c>
      <c r="L298" s="4"/>
      <c r="M298" s="4"/>
      <c r="N298" s="4">
        <v>39.82</v>
      </c>
      <c r="O298" s="4"/>
      <c r="P298" s="4">
        <v>77.49</v>
      </c>
    </row>
    <row r="299" spans="1:16">
      <c r="A299">
        <v>2011</v>
      </c>
      <c r="B299" t="s">
        <v>634</v>
      </c>
      <c r="C299" t="s">
        <v>3821</v>
      </c>
      <c r="D299">
        <f>IF(B299="","",VLOOKUP(B299,'Regionalism Code'!E:G,2,FALSE))</f>
        <v>6202</v>
      </c>
      <c r="E299" t="s">
        <v>634</v>
      </c>
      <c r="F299">
        <f>IF(E299="","",VLOOKUP(E299,'Regionalism Code'!G:H,2,FALSE))</f>
        <v>6202</v>
      </c>
      <c r="G299" s="4">
        <v>35.54</v>
      </c>
      <c r="H299" s="4">
        <v>49.87</v>
      </c>
      <c r="I299" s="4">
        <v>27.18</v>
      </c>
      <c r="J299" s="4">
        <v>0.02</v>
      </c>
      <c r="K299" s="4">
        <v>34.46</v>
      </c>
      <c r="L299" s="4"/>
      <c r="M299" s="4"/>
      <c r="N299" s="4"/>
      <c r="O299" s="4"/>
      <c r="P299" s="4">
        <v>3.39</v>
      </c>
    </row>
    <row r="300" spans="1:16">
      <c r="A300">
        <v>2011</v>
      </c>
      <c r="B300" t="s">
        <v>636</v>
      </c>
      <c r="C300" t="s">
        <v>3822</v>
      </c>
      <c r="D300">
        <f>IF(B300="","",VLOOKUP(B300,'Regionalism Code'!E:G,2,FALSE))</f>
        <v>6203</v>
      </c>
      <c r="E300" t="s">
        <v>636</v>
      </c>
      <c r="F300">
        <f>IF(E300="","",VLOOKUP(E300,'Regionalism Code'!G:H,2,FALSE))</f>
        <v>6203</v>
      </c>
      <c r="G300" s="4">
        <v>57.83</v>
      </c>
      <c r="H300" s="4">
        <v>61.15</v>
      </c>
      <c r="I300" s="4">
        <v>39.31</v>
      </c>
      <c r="J300" s="4">
        <v>16.16</v>
      </c>
      <c r="K300" s="4">
        <v>51.97</v>
      </c>
      <c r="L300" s="4"/>
      <c r="M300" s="4"/>
      <c r="N300" s="4">
        <v>36.62</v>
      </c>
      <c r="O300" s="4"/>
      <c r="P300" s="4">
        <v>80.5</v>
      </c>
    </row>
    <row r="301" spans="1:16">
      <c r="A301">
        <v>2011</v>
      </c>
      <c r="B301" t="s">
        <v>638</v>
      </c>
      <c r="C301" t="s">
        <v>3823</v>
      </c>
      <c r="D301">
        <f>IF(B301="","",VLOOKUP(B301,'Regionalism Code'!E:G,2,FALSE))</f>
        <v>6204</v>
      </c>
      <c r="E301" t="s">
        <v>638</v>
      </c>
      <c r="F301">
        <f>IF(E301="","",VLOOKUP(E301,'Regionalism Code'!G:H,2,FALSE))</f>
        <v>6204</v>
      </c>
      <c r="G301" s="4">
        <v>40.33</v>
      </c>
      <c r="H301" s="4">
        <v>30.54</v>
      </c>
      <c r="I301" s="4">
        <v>32.43</v>
      </c>
      <c r="J301" s="4">
        <v>12.81</v>
      </c>
      <c r="K301" s="4">
        <v>26.94</v>
      </c>
      <c r="L301" s="4"/>
      <c r="M301" s="4"/>
      <c r="N301" s="4">
        <v>36.92</v>
      </c>
      <c r="O301" s="4"/>
      <c r="P301" s="4">
        <v>87.01</v>
      </c>
    </row>
    <row r="302" spans="1:16">
      <c r="A302">
        <v>2011</v>
      </c>
      <c r="B302" t="s">
        <v>640</v>
      </c>
      <c r="C302" t="s">
        <v>3824</v>
      </c>
      <c r="D302">
        <f>IF(B302="","",VLOOKUP(B302,'Regionalism Code'!E:G,2,FALSE))</f>
        <v>6205</v>
      </c>
      <c r="E302" t="s">
        <v>640</v>
      </c>
      <c r="F302">
        <f>IF(E302="","",VLOOKUP(E302,'Regionalism Code'!G:H,2,FALSE))</f>
        <v>6205</v>
      </c>
      <c r="G302" s="4">
        <v>32.79</v>
      </c>
      <c r="H302" s="4">
        <v>21.36</v>
      </c>
      <c r="I302" s="4">
        <v>34.21</v>
      </c>
      <c r="J302" s="4">
        <v>20.58</v>
      </c>
      <c r="K302" s="4">
        <v>16.91</v>
      </c>
      <c r="L302" s="4"/>
      <c r="M302" s="4"/>
      <c r="N302" s="4">
        <v>42.95</v>
      </c>
      <c r="O302" s="4"/>
      <c r="P302" s="4">
        <v>67.95</v>
      </c>
    </row>
    <row r="303" spans="1:16">
      <c r="A303">
        <v>2011</v>
      </c>
      <c r="B303" t="s">
        <v>642</v>
      </c>
      <c r="C303" t="s">
        <v>3825</v>
      </c>
      <c r="D303">
        <f>IF(B303="","",VLOOKUP(B303,'Regionalism Code'!E:G,2,FALSE))</f>
        <v>6206</v>
      </c>
      <c r="E303" t="s">
        <v>642</v>
      </c>
      <c r="F303">
        <f>IF(E303="","",VLOOKUP(E303,'Regionalism Code'!G:H,2,FALSE))</f>
        <v>6206</v>
      </c>
      <c r="G303" s="4">
        <v>31.32</v>
      </c>
      <c r="H303" s="4">
        <v>15.16</v>
      </c>
      <c r="I303" s="4">
        <v>40.6</v>
      </c>
      <c r="J303" s="4">
        <v>6.25</v>
      </c>
      <c r="K303" s="4">
        <v>7.18</v>
      </c>
      <c r="L303" s="4"/>
      <c r="M303" s="4"/>
      <c r="N303" s="4">
        <v>58.38</v>
      </c>
      <c r="O303" s="4"/>
      <c r="P303" s="4">
        <v>67.85</v>
      </c>
    </row>
    <row r="304" spans="1:16">
      <c r="A304">
        <v>2011</v>
      </c>
      <c r="B304" t="s">
        <v>644</v>
      </c>
      <c r="C304" t="s">
        <v>3826</v>
      </c>
      <c r="D304">
        <f>IF(B304="","",VLOOKUP(B304,'Regionalism Code'!E:G,2,FALSE))</f>
        <v>6207</v>
      </c>
      <c r="E304" t="s">
        <v>644</v>
      </c>
      <c r="F304">
        <f>IF(E304="","",VLOOKUP(E304,'Regionalism Code'!G:H,2,FALSE))</f>
        <v>6207</v>
      </c>
      <c r="G304" s="4">
        <v>48.41</v>
      </c>
      <c r="H304" s="4">
        <v>44.01</v>
      </c>
      <c r="I304" s="4">
        <v>36.77</v>
      </c>
      <c r="J304" s="4">
        <v>10.34</v>
      </c>
      <c r="K304" s="4">
        <v>19.83</v>
      </c>
      <c r="L304" s="4"/>
      <c r="M304" s="4"/>
      <c r="N304" s="4">
        <v>46.8</v>
      </c>
      <c r="O304" s="4"/>
      <c r="P304" s="4">
        <v>84.08</v>
      </c>
    </row>
    <row r="305" spans="1:16">
      <c r="A305">
        <v>2011</v>
      </c>
      <c r="B305" t="s">
        <v>646</v>
      </c>
      <c r="C305" t="s">
        <v>3827</v>
      </c>
      <c r="D305">
        <f>IF(B305="","",VLOOKUP(B305,'Regionalism Code'!E:G,2,FALSE))</f>
        <v>6208</v>
      </c>
      <c r="E305" t="s">
        <v>646</v>
      </c>
      <c r="F305">
        <f>IF(E305="","",VLOOKUP(E305,'Regionalism Code'!G:H,2,FALSE))</f>
        <v>6208</v>
      </c>
      <c r="G305" s="4">
        <v>28.31</v>
      </c>
      <c r="H305" s="4">
        <v>17.3</v>
      </c>
      <c r="I305" s="4">
        <v>42.04</v>
      </c>
      <c r="J305" s="4">
        <v>8.72</v>
      </c>
      <c r="K305" s="4">
        <v>3.42</v>
      </c>
      <c r="L305" s="4"/>
      <c r="M305" s="4"/>
      <c r="N305" s="4">
        <v>61.88</v>
      </c>
      <c r="O305" s="4"/>
      <c r="P305" s="4">
        <v>39.73</v>
      </c>
    </row>
    <row r="306" spans="1:16">
      <c r="A306">
        <v>2011</v>
      </c>
      <c r="B306" t="s">
        <v>648</v>
      </c>
      <c r="C306" t="s">
        <v>3828</v>
      </c>
      <c r="D306">
        <f>IF(B306="","",VLOOKUP(B306,'Regionalism Code'!E:G,2,FALSE))</f>
        <v>6209</v>
      </c>
      <c r="E306" t="s">
        <v>648</v>
      </c>
      <c r="F306">
        <f>IF(E306="","",VLOOKUP(E306,'Regionalism Code'!G:H,2,FALSE))</f>
        <v>6209</v>
      </c>
      <c r="G306" s="4">
        <v>60.79</v>
      </c>
      <c r="H306" s="4">
        <v>64.62</v>
      </c>
      <c r="I306" s="4">
        <v>34.18</v>
      </c>
      <c r="J306" s="4">
        <v>35.3</v>
      </c>
      <c r="K306" s="4">
        <v>43.89</v>
      </c>
      <c r="L306" s="4"/>
      <c r="M306" s="4"/>
      <c r="N306" s="4">
        <v>30.01</v>
      </c>
      <c r="O306" s="4"/>
      <c r="P306" s="4">
        <v>96.52</v>
      </c>
    </row>
    <row r="307" spans="1:16">
      <c r="A307">
        <v>2011</v>
      </c>
      <c r="B307" t="s">
        <v>650</v>
      </c>
      <c r="C307" t="s">
        <v>3829</v>
      </c>
      <c r="D307">
        <f>IF(B307="","",VLOOKUP(B307,'Regionalism Code'!E:G,2,FALSE))</f>
        <v>6210</v>
      </c>
      <c r="E307" t="s">
        <v>650</v>
      </c>
      <c r="F307">
        <f>IF(E307="","",VLOOKUP(E307,'Regionalism Code'!G:H,2,FALSE))</f>
        <v>6210</v>
      </c>
      <c r="G307" s="4">
        <v>34.62</v>
      </c>
      <c r="H307" s="4">
        <v>24.12</v>
      </c>
      <c r="I307" s="4">
        <v>40.67</v>
      </c>
      <c r="J307" s="4">
        <v>8.6</v>
      </c>
      <c r="K307" s="4">
        <v>21.12</v>
      </c>
      <c r="L307" s="4"/>
      <c r="M307" s="4"/>
      <c r="N307" s="4">
        <v>52.41</v>
      </c>
      <c r="O307" s="4"/>
      <c r="P307" s="4">
        <v>58.29</v>
      </c>
    </row>
    <row r="308" spans="1:16">
      <c r="A308">
        <v>2011</v>
      </c>
      <c r="B308" t="s">
        <v>652</v>
      </c>
      <c r="C308" t="s">
        <v>3830</v>
      </c>
      <c r="D308">
        <f>IF(B308="","",VLOOKUP(B308,'Regionalism Code'!E:G,2,FALSE))</f>
        <v>6211</v>
      </c>
      <c r="E308" t="s">
        <v>652</v>
      </c>
      <c r="F308">
        <f>IF(E308="","",VLOOKUP(E308,'Regionalism Code'!G:H,2,FALSE))</f>
        <v>6211</v>
      </c>
      <c r="G308" s="4">
        <v>19.53</v>
      </c>
      <c r="H308" s="4">
        <v>1.88</v>
      </c>
      <c r="I308" s="4">
        <v>16.57</v>
      </c>
      <c r="J308" s="4">
        <v>36.56</v>
      </c>
      <c r="K308" s="4">
        <v>0</v>
      </c>
      <c r="L308" s="4"/>
      <c r="M308" s="4"/>
      <c r="N308" s="4">
        <v>21.24</v>
      </c>
      <c r="O308" s="4"/>
      <c r="P308" s="4">
        <v>83.23</v>
      </c>
    </row>
    <row r="309" spans="1:16">
      <c r="A309">
        <v>2011</v>
      </c>
      <c r="B309" t="s">
        <v>654</v>
      </c>
      <c r="C309" t="s">
        <v>3831</v>
      </c>
      <c r="D309">
        <f>IF(B309="","",VLOOKUP(B309,'Regionalism Code'!E:G,2,FALSE))</f>
        <v>6212</v>
      </c>
      <c r="E309" t="s">
        <v>654</v>
      </c>
      <c r="F309">
        <f>IF(E309="","",VLOOKUP(E309,'Regionalism Code'!G:H,2,FALSE))</f>
        <v>6212</v>
      </c>
      <c r="G309" s="4">
        <v>31.84</v>
      </c>
      <c r="H309" s="4">
        <v>10.21</v>
      </c>
      <c r="I309" s="4">
        <v>38.35</v>
      </c>
      <c r="J309" s="4">
        <v>13.73</v>
      </c>
      <c r="K309" s="4">
        <v>2.01</v>
      </c>
      <c r="L309" s="4"/>
      <c r="M309" s="4"/>
      <c r="N309" s="4">
        <v>56.27</v>
      </c>
      <c r="O309" s="4"/>
      <c r="P309" s="4">
        <v>91.4</v>
      </c>
    </row>
    <row r="310" spans="1:16">
      <c r="A310">
        <v>2011</v>
      </c>
      <c r="B310" t="s">
        <v>656</v>
      </c>
      <c r="C310" t="s">
        <v>3832</v>
      </c>
      <c r="D310">
        <f>IF(B310="","",VLOOKUP(B310,'Regionalism Code'!E:G,2,FALSE))</f>
        <v>6229</v>
      </c>
      <c r="E310" t="s">
        <v>656</v>
      </c>
      <c r="F310">
        <f>IF(E310="","",VLOOKUP(E310,'Regionalism Code'!G:H,2,FALSE))</f>
        <v>6229</v>
      </c>
      <c r="G310" s="4">
        <v>17.94</v>
      </c>
      <c r="H310" s="4">
        <v>1.89</v>
      </c>
      <c r="I310" s="4">
        <v>1.94</v>
      </c>
      <c r="J310" s="4">
        <v>1.1</v>
      </c>
      <c r="K310" s="4">
        <v>6.81</v>
      </c>
      <c r="L310" s="4"/>
      <c r="M310" s="4"/>
      <c r="N310" s="4">
        <v>0</v>
      </c>
      <c r="O310" s="4"/>
      <c r="P310" s="4">
        <v>100</v>
      </c>
    </row>
    <row r="311" spans="1:16">
      <c r="A311">
        <v>2011</v>
      </c>
      <c r="B311" t="s">
        <v>658</v>
      </c>
      <c r="C311" t="s">
        <v>3833</v>
      </c>
      <c r="D311">
        <f>IF(B311="","",VLOOKUP(B311,'Regionalism Code'!E:G,2,FALSE))</f>
        <v>6230</v>
      </c>
      <c r="E311" t="s">
        <v>658</v>
      </c>
      <c r="F311">
        <f>IF(E311="","",VLOOKUP(E311,'Regionalism Code'!G:H,2,FALSE))</f>
        <v>6230</v>
      </c>
      <c r="G311" s="4">
        <v>17.84</v>
      </c>
      <c r="H311" s="4">
        <v>7.17</v>
      </c>
      <c r="I311" s="4">
        <v>29.69</v>
      </c>
      <c r="J311" s="4">
        <v>0</v>
      </c>
      <c r="K311" s="4">
        <v>4.87</v>
      </c>
      <c r="L311" s="4"/>
      <c r="M311" s="4"/>
      <c r="N311" s="4">
        <v>43.37</v>
      </c>
      <c r="O311" s="4"/>
      <c r="P311" s="4">
        <v>31.53</v>
      </c>
    </row>
    <row r="312" spans="1:16">
      <c r="A312">
        <v>2011</v>
      </c>
      <c r="B312" t="s">
        <v>661</v>
      </c>
      <c r="C312" t="s">
        <v>3834</v>
      </c>
      <c r="D312">
        <f>IF(B312="","",VLOOKUP(B312,'Regionalism Code'!E:G,2,FALSE))</f>
        <v>6301</v>
      </c>
      <c r="E312" t="s">
        <v>661</v>
      </c>
      <c r="F312">
        <f>IF(E312="","",VLOOKUP(E312,'Regionalism Code'!G:H,2,FALSE))</f>
        <v>6301</v>
      </c>
      <c r="G312" s="4">
        <v>53.25</v>
      </c>
      <c r="H312" s="4">
        <v>59.49</v>
      </c>
      <c r="I312" s="4">
        <v>24.47</v>
      </c>
      <c r="J312" s="4">
        <v>35.8</v>
      </c>
      <c r="K312" s="4">
        <v>48.02</v>
      </c>
      <c r="L312" s="4"/>
      <c r="M312" s="4"/>
      <c r="N312" s="4">
        <v>13.38</v>
      </c>
      <c r="O312" s="4"/>
      <c r="P312" s="4">
        <v>84.95</v>
      </c>
    </row>
    <row r="313" spans="1:16">
      <c r="A313">
        <v>2011</v>
      </c>
      <c r="B313" t="s">
        <v>662</v>
      </c>
      <c r="C313" t="s">
        <v>3835</v>
      </c>
      <c r="D313">
        <f>IF(B313="","",VLOOKUP(B313,'Regionalism Code'!E:G,2,FALSE))</f>
        <v>6302</v>
      </c>
      <c r="E313" t="s">
        <v>662</v>
      </c>
      <c r="F313">
        <f>IF(E313="","",VLOOKUP(E313,'Regionalism Code'!G:H,2,FALSE))</f>
        <v>6302</v>
      </c>
      <c r="G313" s="4">
        <v>28.98</v>
      </c>
      <c r="H313" s="4">
        <v>6.75</v>
      </c>
      <c r="I313" s="4">
        <v>30.29</v>
      </c>
      <c r="J313" s="4">
        <v>43.43</v>
      </c>
      <c r="K313" s="4">
        <v>21.9</v>
      </c>
      <c r="L313" s="4"/>
      <c r="M313" s="4"/>
      <c r="N313" s="4">
        <v>32.33</v>
      </c>
      <c r="O313" s="4"/>
      <c r="P313" s="4">
        <v>100</v>
      </c>
    </row>
    <row r="314" spans="1:16">
      <c r="A314">
        <v>2011</v>
      </c>
      <c r="B314" t="s">
        <v>664</v>
      </c>
      <c r="C314" t="s">
        <v>3836</v>
      </c>
      <c r="D314">
        <f>IF(B314="","",VLOOKUP(B314,'Regionalism Code'!E:G,2,FALSE))</f>
        <v>6322</v>
      </c>
      <c r="E314" t="s">
        <v>664</v>
      </c>
      <c r="F314">
        <f>IF(E314="","",VLOOKUP(E314,'Regionalism Code'!G:H,2,FALSE))</f>
        <v>6322</v>
      </c>
      <c r="G314" s="4">
        <v>11.3</v>
      </c>
      <c r="H314" s="4">
        <v>2.4</v>
      </c>
      <c r="I314" s="4">
        <v>6.89</v>
      </c>
      <c r="J314" s="4">
        <v>0</v>
      </c>
      <c r="K314" s="4">
        <v>8.74</v>
      </c>
      <c r="L314" s="4"/>
      <c r="M314" s="4"/>
      <c r="N314" s="4">
        <v>36.74</v>
      </c>
      <c r="O314" s="4"/>
      <c r="P314" s="4">
        <v>48.72</v>
      </c>
    </row>
    <row r="315" spans="1:16">
      <c r="A315">
        <v>2011</v>
      </c>
      <c r="B315" t="s">
        <v>666</v>
      </c>
      <c r="C315" t="s">
        <v>3837</v>
      </c>
      <c r="D315">
        <f>IF(B315="","",VLOOKUP(B315,'Regionalism Code'!E:G,2,FALSE))</f>
        <v>6323</v>
      </c>
      <c r="E315" t="s">
        <v>666</v>
      </c>
      <c r="F315">
        <f>IF(E315="","",VLOOKUP(E315,'Regionalism Code'!G:H,2,FALSE))</f>
        <v>6323</v>
      </c>
      <c r="G315" s="4">
        <v>17.76</v>
      </c>
      <c r="H315" s="4">
        <v>0.85</v>
      </c>
      <c r="I315" s="4">
        <v>3.24</v>
      </c>
      <c r="J315" s="4">
        <v>0</v>
      </c>
      <c r="K315" s="4">
        <v>4.11</v>
      </c>
      <c r="L315" s="4"/>
      <c r="M315" s="4"/>
      <c r="N315" s="4">
        <v>12.41</v>
      </c>
      <c r="O315" s="4"/>
      <c r="P315" s="4">
        <v>100</v>
      </c>
    </row>
    <row r="316" spans="1:16">
      <c r="A316">
        <v>2011</v>
      </c>
      <c r="B316" t="s">
        <v>668</v>
      </c>
      <c r="C316" t="s">
        <v>3838</v>
      </c>
      <c r="D316">
        <f>IF(B316="","",VLOOKUP(B316,'Regionalism Code'!E:G,2,FALSE))</f>
        <v>6325</v>
      </c>
      <c r="E316" t="s">
        <v>668</v>
      </c>
      <c r="F316">
        <f>IF(E316="","",VLOOKUP(E316,'Regionalism Code'!G:H,2,FALSE))</f>
        <v>6325</v>
      </c>
      <c r="G316" s="4">
        <v>24.95</v>
      </c>
      <c r="H316" s="4">
        <v>3.55</v>
      </c>
      <c r="I316" s="4">
        <v>26.74</v>
      </c>
      <c r="J316" s="4">
        <v>0</v>
      </c>
      <c r="K316" s="4">
        <v>9.97</v>
      </c>
      <c r="L316" s="4"/>
      <c r="M316" s="4"/>
      <c r="N316" s="4"/>
      <c r="O316" s="4"/>
      <c r="P316" s="4">
        <v>92.35</v>
      </c>
    </row>
    <row r="317" spans="1:16">
      <c r="A317">
        <v>2011</v>
      </c>
      <c r="B317" t="s">
        <v>670</v>
      </c>
      <c r="C317" t="s">
        <v>3839</v>
      </c>
      <c r="D317">
        <f>IF(B317="","",VLOOKUP(B317,'Regionalism Code'!E:G,2,FALSE))</f>
        <v>6326</v>
      </c>
      <c r="E317" t="s">
        <v>670</v>
      </c>
      <c r="F317">
        <f>IF(E317="","",VLOOKUP(E317,'Regionalism Code'!G:H,2,FALSE))</f>
        <v>6326</v>
      </c>
      <c r="G317" s="4">
        <v>22.35</v>
      </c>
      <c r="H317" s="4">
        <v>8.03</v>
      </c>
      <c r="I317" s="4">
        <v>13.92</v>
      </c>
      <c r="J317" s="4">
        <v>0</v>
      </c>
      <c r="K317" s="4">
        <v>17.65</v>
      </c>
      <c r="L317" s="4"/>
      <c r="M317" s="4"/>
      <c r="N317" s="4"/>
      <c r="O317" s="4"/>
      <c r="P317" s="4">
        <v>84.96</v>
      </c>
    </row>
    <row r="318" spans="1:16">
      <c r="A318">
        <v>2011</v>
      </c>
      <c r="B318" t="s">
        <v>672</v>
      </c>
      <c r="C318" t="s">
        <v>3840</v>
      </c>
      <c r="D318">
        <f>IF(B318="","",VLOOKUP(B318,'Regionalism Code'!E:G,2,FALSE))</f>
        <v>6327</v>
      </c>
      <c r="E318" t="s">
        <v>672</v>
      </c>
      <c r="F318">
        <f>IF(E318="","",VLOOKUP(E318,'Regionalism Code'!G:H,2,FALSE))</f>
        <v>6327</v>
      </c>
      <c r="G318" s="4">
        <v>28.23</v>
      </c>
      <c r="H318" s="4">
        <v>0.9</v>
      </c>
      <c r="I318" s="4">
        <v>57.63</v>
      </c>
      <c r="J318" s="4">
        <v>0</v>
      </c>
      <c r="K318" s="4">
        <v>73.09</v>
      </c>
      <c r="L318" s="4"/>
      <c r="M318" s="4"/>
      <c r="N318" s="4"/>
      <c r="O318" s="4"/>
      <c r="P318" s="4">
        <v>65.02</v>
      </c>
    </row>
    <row r="319" spans="1:16">
      <c r="A319">
        <v>2011</v>
      </c>
      <c r="B319" t="s">
        <v>674</v>
      </c>
      <c r="C319" t="s">
        <v>3841</v>
      </c>
      <c r="D319">
        <f>IF(B319="","",VLOOKUP(B319,'Regionalism Code'!E:G,2,FALSE))</f>
        <v>6328</v>
      </c>
      <c r="E319" t="s">
        <v>674</v>
      </c>
      <c r="F319">
        <f>IF(E319="","",VLOOKUP(E319,'Regionalism Code'!G:H,2,FALSE))</f>
        <v>6328</v>
      </c>
      <c r="G319" s="4">
        <v>45.71</v>
      </c>
      <c r="H319" s="4">
        <v>50.27</v>
      </c>
      <c r="I319" s="4">
        <v>14.69</v>
      </c>
      <c r="J319" s="4">
        <v>1.63</v>
      </c>
      <c r="K319" s="4">
        <v>23.66</v>
      </c>
      <c r="L319" s="4"/>
      <c r="M319" s="4"/>
      <c r="N319" s="4"/>
      <c r="O319" s="4"/>
      <c r="P319" s="4">
        <v>87.04</v>
      </c>
    </row>
    <row r="320" spans="1:16">
      <c r="A320">
        <v>2011</v>
      </c>
      <c r="B320" t="s">
        <v>677</v>
      </c>
      <c r="C320" t="s">
        <v>3842</v>
      </c>
      <c r="D320">
        <f>IF(B320="","",VLOOKUP(B320,'Regionalism Code'!E:G,2,FALSE))</f>
        <v>6401</v>
      </c>
      <c r="E320" t="s">
        <v>677</v>
      </c>
      <c r="F320">
        <f>IF(E320="","",VLOOKUP(E320,'Regionalism Code'!G:H,2,FALSE))</f>
        <v>6401</v>
      </c>
      <c r="G320" s="4">
        <v>67.8</v>
      </c>
      <c r="H320" s="4">
        <v>85.55</v>
      </c>
      <c r="I320" s="4">
        <v>51.7</v>
      </c>
      <c r="J320" s="4">
        <v>51.7</v>
      </c>
      <c r="K320" s="4">
        <v>66.13</v>
      </c>
      <c r="L320" s="4"/>
      <c r="M320" s="4"/>
      <c r="N320" s="4">
        <v>45.68</v>
      </c>
      <c r="O320" s="4"/>
      <c r="P320" s="4">
        <v>38.47</v>
      </c>
    </row>
    <row r="321" spans="1:16">
      <c r="A321">
        <v>2011</v>
      </c>
      <c r="B321" t="s">
        <v>679</v>
      </c>
      <c r="C321" t="s">
        <v>3843</v>
      </c>
      <c r="D321">
        <f>IF(B321="","",VLOOKUP(B321,'Regionalism Code'!E:G,2,FALSE))</f>
        <v>6402</v>
      </c>
      <c r="E321" t="s">
        <v>679</v>
      </c>
      <c r="F321">
        <f>IF(E321="","",VLOOKUP(E321,'Regionalism Code'!G:H,2,FALSE))</f>
        <v>6402</v>
      </c>
      <c r="G321" s="4">
        <v>41.89</v>
      </c>
      <c r="H321" s="4">
        <v>56.25</v>
      </c>
      <c r="I321" s="4">
        <v>34.94</v>
      </c>
      <c r="J321" s="4">
        <v>33.19</v>
      </c>
      <c r="K321" s="4">
        <v>68.95</v>
      </c>
      <c r="L321" s="4"/>
      <c r="M321" s="4"/>
      <c r="N321" s="4">
        <v>20.95</v>
      </c>
      <c r="O321" s="4"/>
      <c r="P321" s="4">
        <v>7.09</v>
      </c>
    </row>
    <row r="322" spans="1:16">
      <c r="A322">
        <v>2011</v>
      </c>
      <c r="B322" t="s">
        <v>681</v>
      </c>
      <c r="C322" t="s">
        <v>3844</v>
      </c>
      <c r="D322">
        <f>IF(B322="","",VLOOKUP(B322,'Regionalism Code'!E:G,2,FALSE))</f>
        <v>6403</v>
      </c>
      <c r="E322" t="s">
        <v>681</v>
      </c>
      <c r="F322">
        <f>IF(E322="","",VLOOKUP(E322,'Regionalism Code'!G:H,2,FALSE))</f>
        <v>6403</v>
      </c>
      <c r="G322" s="4">
        <v>40.76</v>
      </c>
      <c r="H322" s="4">
        <v>31.8</v>
      </c>
      <c r="I322" s="4">
        <v>45.76</v>
      </c>
      <c r="J322" s="4">
        <v>13.5</v>
      </c>
      <c r="K322" s="4">
        <v>25.85</v>
      </c>
      <c r="L322" s="4"/>
      <c r="M322" s="4"/>
      <c r="N322" s="4">
        <v>57.68</v>
      </c>
      <c r="O322" s="4"/>
      <c r="P322" s="4">
        <v>61.25</v>
      </c>
    </row>
    <row r="323" spans="1:16">
      <c r="A323">
        <v>2011</v>
      </c>
      <c r="B323" t="s">
        <v>683</v>
      </c>
      <c r="C323" t="s">
        <v>3845</v>
      </c>
      <c r="D323">
        <f>IF(B323="","",VLOOKUP(B323,'Regionalism Code'!E:G,2,FALSE))</f>
        <v>6404</v>
      </c>
      <c r="E323" t="s">
        <v>683</v>
      </c>
      <c r="F323">
        <f>IF(E323="","",VLOOKUP(E323,'Regionalism Code'!G:H,2,FALSE))</f>
        <v>6404</v>
      </c>
      <c r="G323" s="4">
        <v>17.02</v>
      </c>
      <c r="H323" s="4">
        <v>13.83</v>
      </c>
      <c r="I323" s="4">
        <v>4.29</v>
      </c>
      <c r="J323" s="4">
        <v>0</v>
      </c>
      <c r="K323" s="4">
        <v>5.44</v>
      </c>
      <c r="L323" s="4"/>
      <c r="M323" s="4"/>
      <c r="N323" s="4"/>
      <c r="O323" s="4"/>
      <c r="P323" s="4">
        <v>50.66</v>
      </c>
    </row>
    <row r="324" spans="1:16">
      <c r="A324">
        <v>2011</v>
      </c>
      <c r="B324" t="s">
        <v>685</v>
      </c>
      <c r="C324" t="s">
        <v>3846</v>
      </c>
      <c r="D324">
        <f>IF(B324="","",VLOOKUP(B324,'Regionalism Code'!E:G,2,FALSE))</f>
        <v>6405</v>
      </c>
      <c r="E324" t="s">
        <v>685</v>
      </c>
      <c r="F324">
        <f>IF(E324="","",VLOOKUP(E324,'Regionalism Code'!G:H,2,FALSE))</f>
        <v>6405</v>
      </c>
      <c r="G324" s="4">
        <v>23.1</v>
      </c>
      <c r="H324" s="4">
        <v>24.42</v>
      </c>
      <c r="I324" s="4">
        <v>19.17</v>
      </c>
      <c r="J324" s="4">
        <v>0</v>
      </c>
      <c r="K324" s="4">
        <v>9.14</v>
      </c>
      <c r="L324" s="4"/>
      <c r="M324" s="4"/>
      <c r="N324" s="4">
        <v>25.49</v>
      </c>
      <c r="O324" s="4"/>
      <c r="P324" s="4">
        <v>25.9</v>
      </c>
    </row>
    <row r="325" spans="1:16">
      <c r="A325">
        <v>2011</v>
      </c>
      <c r="B325" t="s">
        <v>687</v>
      </c>
      <c r="C325" t="s">
        <v>3847</v>
      </c>
      <c r="D325">
        <f>IF(B325="","",VLOOKUP(B325,'Regionalism Code'!E:G,2,FALSE))</f>
        <v>6501</v>
      </c>
      <c r="E325" t="s">
        <v>687</v>
      </c>
      <c r="F325">
        <f>IF(E325="","",VLOOKUP(E325,'Regionalism Code'!G:H,2,FALSE))</f>
        <v>6501</v>
      </c>
      <c r="G325" s="4">
        <v>67.95</v>
      </c>
      <c r="H325" s="4">
        <v>79.31</v>
      </c>
      <c r="I325" s="4">
        <v>53.61</v>
      </c>
      <c r="J325" s="4">
        <v>48.75</v>
      </c>
      <c r="K325" s="4">
        <v>68.51</v>
      </c>
      <c r="L325" s="4"/>
      <c r="M325" s="4"/>
      <c r="N325" s="4">
        <v>47.94</v>
      </c>
      <c r="O325" s="4"/>
      <c r="P325" s="4">
        <v>56.49</v>
      </c>
    </row>
    <row r="326" spans="1:16">
      <c r="A326">
        <v>2011</v>
      </c>
      <c r="B326" t="s">
        <v>688</v>
      </c>
      <c r="C326" t="s">
        <v>3848</v>
      </c>
      <c r="D326">
        <f>IF(B326="","",VLOOKUP(B326,'Regionalism Code'!E:G,2,FALSE))</f>
        <v>6502</v>
      </c>
      <c r="E326" t="s">
        <v>688</v>
      </c>
      <c r="F326">
        <f>IF(E326="","",VLOOKUP(E326,'Regionalism Code'!G:H,2,FALSE))</f>
        <v>6502</v>
      </c>
      <c r="G326" s="4">
        <v>77.81</v>
      </c>
      <c r="H326" s="4">
        <v>89.74</v>
      </c>
      <c r="I326" s="4">
        <v>93.55</v>
      </c>
      <c r="J326" s="4">
        <v>70.33</v>
      </c>
      <c r="K326" s="4">
        <v>99.78</v>
      </c>
      <c r="L326" s="4"/>
      <c r="M326" s="4"/>
      <c r="N326" s="4"/>
      <c r="O326" s="4"/>
      <c r="P326" s="4">
        <v>9.83</v>
      </c>
    </row>
    <row r="327" spans="1:16">
      <c r="A327">
        <v>2011</v>
      </c>
      <c r="B327" t="s">
        <v>690</v>
      </c>
      <c r="C327" t="s">
        <v>3849</v>
      </c>
      <c r="D327">
        <f>IF(B327="","",VLOOKUP(B327,'Regionalism Code'!E:G,2,FALSE))</f>
        <v>6504</v>
      </c>
      <c r="E327" t="s">
        <v>691</v>
      </c>
      <c r="F327">
        <f>IF(E327="","",VLOOKUP(E327,'Regionalism Code'!G:H,2,FALSE))</f>
        <v>6521</v>
      </c>
      <c r="G327" s="4">
        <v>37.43</v>
      </c>
      <c r="H327" s="4">
        <v>24.33</v>
      </c>
      <c r="I327" s="4">
        <v>33.27</v>
      </c>
      <c r="J327" s="4">
        <v>5.87</v>
      </c>
      <c r="K327" s="4">
        <v>35.06</v>
      </c>
      <c r="L327" s="4"/>
      <c r="M327" s="4"/>
      <c r="N327" s="4">
        <v>35.59</v>
      </c>
      <c r="O327" s="4"/>
      <c r="P327" s="4">
        <v>88.23</v>
      </c>
    </row>
    <row r="328" spans="1:16">
      <c r="A328">
        <v>2011</v>
      </c>
      <c r="B328" t="s">
        <v>693</v>
      </c>
      <c r="C328" t="s">
        <v>3850</v>
      </c>
      <c r="D328">
        <f>IF(B328="","",VLOOKUP(B328,'Regionalism Code'!E:G,2,FALSE))</f>
        <v>6505</v>
      </c>
      <c r="E328" t="s">
        <v>694</v>
      </c>
      <c r="F328">
        <f>IF(E328="","",VLOOKUP(E328,'Regionalism Code'!G:H,2,FALSE))</f>
        <v>6522</v>
      </c>
      <c r="G328" s="4">
        <v>55.97</v>
      </c>
      <c r="H328" s="4">
        <v>61.43</v>
      </c>
      <c r="I328" s="4">
        <v>40.87</v>
      </c>
      <c r="J328" s="4">
        <v>38.51</v>
      </c>
      <c r="K328" s="4">
        <v>57.15</v>
      </c>
      <c r="L328" s="4"/>
      <c r="M328" s="4"/>
      <c r="N328" s="4">
        <v>34.34</v>
      </c>
      <c r="O328" s="4"/>
      <c r="P328" s="4">
        <v>65.41</v>
      </c>
    </row>
    <row r="329" spans="1:16">
      <c r="A329">
        <v>2011</v>
      </c>
      <c r="B329" t="s">
        <v>696</v>
      </c>
      <c r="C329" t="s">
        <v>3851</v>
      </c>
      <c r="D329">
        <f>IF(B329="","",VLOOKUP(B329,'Regionalism Code'!E:G,2,FALSE))</f>
        <v>6523</v>
      </c>
      <c r="E329" t="s">
        <v>696</v>
      </c>
      <c r="F329">
        <f>IF(E329="","",VLOOKUP(E329,'Regionalism Code'!G:H,2,FALSE))</f>
        <v>6523</v>
      </c>
      <c r="G329" s="4">
        <v>44.08</v>
      </c>
      <c r="H329" s="4">
        <v>41.94</v>
      </c>
      <c r="I329" s="4">
        <v>44.4</v>
      </c>
      <c r="J329" s="4">
        <v>19.79</v>
      </c>
      <c r="K329" s="4">
        <v>47.52</v>
      </c>
      <c r="L329" s="4"/>
      <c r="M329" s="4"/>
      <c r="N329" s="4">
        <v>45.85</v>
      </c>
      <c r="O329" s="4"/>
      <c r="P329" s="4">
        <v>50.53</v>
      </c>
    </row>
    <row r="330" spans="1:16">
      <c r="A330">
        <v>2011</v>
      </c>
      <c r="B330" t="s">
        <v>698</v>
      </c>
      <c r="C330" t="s">
        <v>3852</v>
      </c>
      <c r="D330">
        <f>IF(B330="","",VLOOKUP(B330,'Regionalism Code'!E:G,2,FALSE))</f>
        <v>6527</v>
      </c>
      <c r="E330" t="s">
        <v>698</v>
      </c>
      <c r="F330">
        <f>IF(E330="","",VLOOKUP(E330,'Regionalism Code'!G:H,2,FALSE))</f>
        <v>6527</v>
      </c>
      <c r="G330" s="4">
        <v>42.47</v>
      </c>
      <c r="H330" s="4">
        <v>36.94</v>
      </c>
      <c r="I330" s="4">
        <v>31.15</v>
      </c>
      <c r="J330" s="4">
        <v>10.18</v>
      </c>
      <c r="K330" s="4">
        <v>44.5</v>
      </c>
      <c r="L330" s="4"/>
      <c r="M330" s="4"/>
      <c r="N330" s="4">
        <v>27.93</v>
      </c>
      <c r="O330" s="4"/>
      <c r="P330" s="4">
        <v>81.3</v>
      </c>
    </row>
    <row r="331" spans="1:16">
      <c r="A331">
        <v>2011</v>
      </c>
      <c r="B331" t="s">
        <v>700</v>
      </c>
      <c r="C331" t="s">
        <v>3853</v>
      </c>
      <c r="D331">
        <f>IF(B331="","",VLOOKUP(B331,'Regionalism Code'!E:G,2,FALSE))</f>
        <v>6528</v>
      </c>
      <c r="E331" t="s">
        <v>700</v>
      </c>
      <c r="F331">
        <f>IF(E331="","",VLOOKUP(E331,'Regionalism Code'!G:H,2,FALSE))</f>
        <v>6528</v>
      </c>
      <c r="G331" s="4">
        <v>47.84</v>
      </c>
      <c r="H331" s="4">
        <v>51.03</v>
      </c>
      <c r="I331" s="4">
        <v>56.05</v>
      </c>
      <c r="J331" s="4">
        <v>41.05</v>
      </c>
      <c r="K331" s="4">
        <v>59</v>
      </c>
      <c r="L331" s="4"/>
      <c r="M331" s="4"/>
      <c r="N331" s="4">
        <v>56.5</v>
      </c>
      <c r="O331" s="4"/>
      <c r="P331" s="4">
        <v>22.37</v>
      </c>
    </row>
    <row r="332" spans="1:16">
      <c r="A332">
        <v>2011</v>
      </c>
      <c r="B332" t="s">
        <v>702</v>
      </c>
      <c r="C332" t="s">
        <v>3854</v>
      </c>
      <c r="D332">
        <f>IF(B332="","",VLOOKUP(B332,'Regionalism Code'!E:G,2,FALSE))</f>
        <v>6529</v>
      </c>
      <c r="E332" t="s">
        <v>702</v>
      </c>
      <c r="F332">
        <f>IF(E332="","",VLOOKUP(E332,'Regionalism Code'!G:H,2,FALSE))</f>
        <v>6529</v>
      </c>
      <c r="G332" s="4">
        <v>30.79</v>
      </c>
      <c r="H332" s="4">
        <v>12.48</v>
      </c>
      <c r="I332" s="4">
        <v>41.28</v>
      </c>
      <c r="J332" s="4">
        <v>23.19</v>
      </c>
      <c r="K332" s="4">
        <v>43.98</v>
      </c>
      <c r="L332" s="4"/>
      <c r="M332" s="4"/>
      <c r="N332" s="4">
        <v>42.19</v>
      </c>
      <c r="O332" s="4"/>
      <c r="P332" s="4">
        <v>72.16</v>
      </c>
    </row>
    <row r="333" spans="1:16">
      <c r="A333">
        <v>2011</v>
      </c>
      <c r="B333" t="s">
        <v>704</v>
      </c>
      <c r="C333" t="s">
        <v>3855</v>
      </c>
      <c r="D333">
        <f>IF(B333="","",VLOOKUP(B333,'Regionalism Code'!E:G,2,FALSE))</f>
        <v>6530</v>
      </c>
      <c r="E333" t="s">
        <v>704</v>
      </c>
      <c r="F333">
        <f>IF(E333="","",VLOOKUP(E333,'Regionalism Code'!G:H,2,FALSE))</f>
        <v>6530</v>
      </c>
      <c r="G333" s="4">
        <v>29.48</v>
      </c>
      <c r="H333" s="4">
        <v>3.9</v>
      </c>
      <c r="I333" s="4">
        <v>45.28</v>
      </c>
      <c r="J333" s="4">
        <v>3.72</v>
      </c>
      <c r="K333" s="4">
        <v>56.42</v>
      </c>
      <c r="L333" s="4"/>
      <c r="M333" s="4"/>
      <c r="N333" s="4"/>
      <c r="O333" s="4"/>
      <c r="P333" s="4">
        <v>85.22</v>
      </c>
    </row>
    <row r="334" spans="1:16">
      <c r="A334">
        <v>2011</v>
      </c>
      <c r="B334" t="s">
        <v>706</v>
      </c>
      <c r="C334" t="s">
        <v>3856</v>
      </c>
      <c r="D334">
        <f>IF(B334="","",VLOOKUP(B334,'Regionalism Code'!E:G,2,FALSE))</f>
        <v>6531</v>
      </c>
      <c r="E334" t="s">
        <v>706</v>
      </c>
      <c r="F334">
        <f>IF(E334="","",VLOOKUP(E334,'Regionalism Code'!G:H,2,FALSE))</f>
        <v>6531</v>
      </c>
      <c r="G334" s="4">
        <v>30.79</v>
      </c>
      <c r="H334" s="4">
        <v>2.58</v>
      </c>
      <c r="I334" s="4">
        <v>47.26</v>
      </c>
      <c r="J334" s="4">
        <v>34.09</v>
      </c>
      <c r="K334" s="4">
        <v>50.79</v>
      </c>
      <c r="L334" s="4"/>
      <c r="M334" s="4"/>
      <c r="N334" s="4"/>
      <c r="O334" s="4"/>
      <c r="P334" s="4">
        <v>94.02</v>
      </c>
    </row>
    <row r="335" spans="1:16">
      <c r="A335">
        <v>2011</v>
      </c>
      <c r="B335" t="s">
        <v>708</v>
      </c>
      <c r="C335" t="s">
        <v>3857</v>
      </c>
      <c r="D335">
        <f>IF(B335="","",VLOOKUP(B335,'Regionalism Code'!E:G,2,FALSE))</f>
        <v>6532</v>
      </c>
      <c r="E335" t="s">
        <v>708</v>
      </c>
      <c r="F335">
        <f>IF(E335="","",VLOOKUP(E335,'Regionalism Code'!G:H,2,FALSE))</f>
        <v>6532</v>
      </c>
      <c r="G335" s="4">
        <v>28.78</v>
      </c>
      <c r="H335" s="4">
        <v>2.43</v>
      </c>
      <c r="I335" s="4">
        <v>37.48</v>
      </c>
      <c r="J335" s="4">
        <v>24.3</v>
      </c>
      <c r="K335" s="4">
        <v>41.02</v>
      </c>
      <c r="L335" s="4"/>
      <c r="M335" s="4"/>
      <c r="N335" s="4"/>
      <c r="O335" s="4"/>
      <c r="P335" s="4">
        <v>100</v>
      </c>
    </row>
    <row r="336" spans="1:16">
      <c r="A336">
        <v>2011</v>
      </c>
      <c r="B336" t="s">
        <v>709</v>
      </c>
      <c r="C336" t="s">
        <v>3858</v>
      </c>
      <c r="D336">
        <f>IF(B336="","",VLOOKUP(B336,'Regionalism Code'!E:G,2,FALSE))</f>
        <v>6540</v>
      </c>
      <c r="E336" t="s">
        <v>709</v>
      </c>
      <c r="F336">
        <f>IF(E336="","",VLOOKUP(E336,'Regionalism Code'!G:H,2,FALSE))</f>
        <v>6540</v>
      </c>
      <c r="G336" s="4">
        <v>29.18</v>
      </c>
      <c r="H336" s="4">
        <v>25.88</v>
      </c>
      <c r="I336" s="4">
        <v>40.99</v>
      </c>
      <c r="J336" s="4">
        <v>26.91</v>
      </c>
      <c r="K336" s="4">
        <v>48.41</v>
      </c>
      <c r="L336" s="4"/>
      <c r="M336" s="4"/>
      <c r="N336" s="4">
        <v>39.48</v>
      </c>
      <c r="O336" s="4"/>
      <c r="P336" s="4">
        <v>18.63</v>
      </c>
    </row>
    <row r="337" spans="1:16">
      <c r="A337">
        <v>2011</v>
      </c>
      <c r="B337" t="s">
        <v>711</v>
      </c>
      <c r="C337" t="s">
        <v>3859</v>
      </c>
      <c r="D337">
        <f>IF(B337="","",VLOOKUP(B337,'Regionalism Code'!E:G,2,FALSE))</f>
        <v>6542</v>
      </c>
      <c r="E337" t="s">
        <v>711</v>
      </c>
      <c r="F337">
        <f>IF(E337="","",VLOOKUP(E337,'Regionalism Code'!G:H,2,FALSE))</f>
        <v>6542</v>
      </c>
      <c r="G337" s="4">
        <v>25.91</v>
      </c>
      <c r="H337" s="4">
        <v>13.9</v>
      </c>
      <c r="I337" s="4">
        <v>13.56</v>
      </c>
      <c r="J337" s="4">
        <v>13.41</v>
      </c>
      <c r="K337" s="4">
        <v>35.02</v>
      </c>
      <c r="L337" s="4"/>
      <c r="M337" s="4"/>
      <c r="N337" s="4">
        <v>4.62</v>
      </c>
      <c r="O337" s="4"/>
      <c r="P337" s="4">
        <v>88</v>
      </c>
    </row>
    <row r="338" spans="1:16">
      <c r="A338">
        <v>2011</v>
      </c>
      <c r="B338" t="s">
        <v>713</v>
      </c>
      <c r="C338" t="s">
        <v>3860</v>
      </c>
      <c r="D338">
        <f>IF(B338="","",VLOOKUP(B338,'Regionalism Code'!E:G,2,FALSE))</f>
        <v>6543</v>
      </c>
      <c r="E338" t="s">
        <v>713</v>
      </c>
      <c r="F338">
        <f>IF(E338="","",VLOOKUP(E338,'Regionalism Code'!G:H,2,FALSE))</f>
        <v>6543</v>
      </c>
      <c r="G338" s="4">
        <v>37.52</v>
      </c>
      <c r="H338" s="4">
        <v>33.04</v>
      </c>
      <c r="I338" s="4">
        <v>35.86</v>
      </c>
      <c r="J338" s="4">
        <v>18.52</v>
      </c>
      <c r="K338" s="4">
        <v>40.52</v>
      </c>
      <c r="L338" s="4"/>
      <c r="M338" s="4"/>
      <c r="N338" s="4"/>
      <c r="O338" s="4"/>
      <c r="P338" s="4">
        <v>55.3</v>
      </c>
    </row>
    <row r="339" spans="1:16">
      <c r="A339">
        <v>2012</v>
      </c>
      <c r="B339" t="s">
        <v>21</v>
      </c>
      <c r="C339" t="s">
        <v>3532</v>
      </c>
      <c r="D339">
        <f>IF(B339="","",VLOOKUP(B339,'Regionalism Code'!E:G,2,FALSE))</f>
        <v>1100</v>
      </c>
      <c r="E339" t="s">
        <v>21</v>
      </c>
      <c r="F339">
        <f>IF(E339="","",VLOOKUP(E339,'Regionalism Code'!G:H,2,FALSE))</f>
        <v>1100</v>
      </c>
      <c r="G339" s="4">
        <v>135.73</v>
      </c>
      <c r="H339" s="4">
        <v>153.48</v>
      </c>
      <c r="I339" s="4">
        <v>126.63</v>
      </c>
      <c r="J339" s="4">
        <v>127.88</v>
      </c>
      <c r="K339" s="4">
        <v>166.32</v>
      </c>
      <c r="L339" s="4"/>
      <c r="M339" s="4"/>
      <c r="N339" s="4">
        <v>109.93</v>
      </c>
      <c r="O339" s="4"/>
      <c r="P339" s="4">
        <v>93.65</v>
      </c>
    </row>
    <row r="340" spans="1:16">
      <c r="A340">
        <v>2012</v>
      </c>
      <c r="B340" t="s">
        <v>22</v>
      </c>
      <c r="C340" t="s">
        <v>3533</v>
      </c>
      <c r="D340">
        <f>IF(B340="","",VLOOKUP(B340,'Regionalism Code'!E:G,2,FALSE))</f>
        <v>1200</v>
      </c>
      <c r="E340" t="s">
        <v>22</v>
      </c>
      <c r="F340">
        <f>IF(E340="","",VLOOKUP(E340,'Regionalism Code'!G:H,2,FALSE))</f>
        <v>1200</v>
      </c>
      <c r="G340" s="4">
        <v>114.74</v>
      </c>
      <c r="H340" s="4">
        <v>118.62</v>
      </c>
      <c r="I340" s="4">
        <v>112.32</v>
      </c>
      <c r="J340" s="4">
        <v>87.5</v>
      </c>
      <c r="K340" s="4">
        <v>165.66</v>
      </c>
      <c r="L340" s="4"/>
      <c r="M340" s="4"/>
      <c r="N340" s="4">
        <v>92.84</v>
      </c>
      <c r="O340" s="4"/>
      <c r="P340" s="4">
        <v>106.3</v>
      </c>
    </row>
    <row r="341" spans="1:16">
      <c r="A341">
        <v>2012</v>
      </c>
      <c r="B341" t="s">
        <v>27</v>
      </c>
      <c r="C341" t="s">
        <v>3534</v>
      </c>
      <c r="D341">
        <f>IF(B341="","",VLOOKUP(B341,'Regionalism Code'!E:G,2,FALSE))</f>
        <v>1301</v>
      </c>
      <c r="E341" t="s">
        <v>27</v>
      </c>
      <c r="F341">
        <f>IF(E341="","",VLOOKUP(E341,'Regionalism Code'!G:H,2,FALSE))</f>
        <v>1301</v>
      </c>
      <c r="G341" s="4">
        <v>98.05</v>
      </c>
      <c r="H341" s="4">
        <v>100.2</v>
      </c>
      <c r="I341" s="4">
        <v>95.42</v>
      </c>
      <c r="J341" s="4">
        <v>63.9</v>
      </c>
      <c r="K341" s="4">
        <v>100.34</v>
      </c>
      <c r="L341" s="4"/>
      <c r="M341" s="4"/>
      <c r="N341" s="4">
        <v>96.9</v>
      </c>
      <c r="O341" s="4"/>
      <c r="P341" s="4">
        <v>95.7</v>
      </c>
    </row>
    <row r="342" spans="1:16">
      <c r="A342">
        <v>2012</v>
      </c>
      <c r="B342" t="s">
        <v>30</v>
      </c>
      <c r="C342" t="s">
        <v>3535</v>
      </c>
      <c r="D342">
        <f>IF(B342="","",VLOOKUP(B342,'Regionalism Code'!E:G,2,FALSE))</f>
        <v>1302</v>
      </c>
      <c r="E342" t="s">
        <v>30</v>
      </c>
      <c r="F342">
        <f>IF(E342="","",VLOOKUP(E342,'Regionalism Code'!G:H,2,FALSE))</f>
        <v>1302</v>
      </c>
      <c r="G342" s="4">
        <v>96.38</v>
      </c>
      <c r="H342" s="4">
        <v>93.89</v>
      </c>
      <c r="I342" s="4">
        <v>92.68</v>
      </c>
      <c r="J342" s="4">
        <v>64.59</v>
      </c>
      <c r="K342" s="4">
        <v>143.28</v>
      </c>
      <c r="L342" s="4"/>
      <c r="M342" s="4"/>
      <c r="N342" s="4">
        <v>74.71</v>
      </c>
      <c r="O342" s="4"/>
      <c r="P342" s="4">
        <v>111.32</v>
      </c>
    </row>
    <row r="343" spans="1:16">
      <c r="A343">
        <v>2012</v>
      </c>
      <c r="B343" t="s">
        <v>33</v>
      </c>
      <c r="C343" t="s">
        <v>3536</v>
      </c>
      <c r="D343">
        <f>IF(B343="","",VLOOKUP(B343,'Regionalism Code'!E:G,2,FALSE))</f>
        <v>1303</v>
      </c>
      <c r="E343" t="s">
        <v>33</v>
      </c>
      <c r="F343">
        <f>IF(E343="","",VLOOKUP(E343,'Regionalism Code'!G:H,2,FALSE))</f>
        <v>1303</v>
      </c>
      <c r="G343" s="4">
        <v>95.14</v>
      </c>
      <c r="H343" s="4">
        <v>96.75</v>
      </c>
      <c r="I343" s="4">
        <v>93.04</v>
      </c>
      <c r="J343" s="4">
        <v>60.03</v>
      </c>
      <c r="K343" s="4">
        <v>141.69</v>
      </c>
      <c r="L343" s="4"/>
      <c r="M343" s="4"/>
      <c r="N343" s="4">
        <v>76.43</v>
      </c>
      <c r="O343" s="4"/>
      <c r="P343" s="4">
        <v>93.66</v>
      </c>
    </row>
    <row r="344" spans="1:16">
      <c r="A344">
        <v>2012</v>
      </c>
      <c r="B344" t="s">
        <v>36</v>
      </c>
      <c r="C344" t="s">
        <v>3537</v>
      </c>
      <c r="D344">
        <f>IF(B344="","",VLOOKUP(B344,'Regionalism Code'!E:G,2,FALSE))</f>
        <v>1304</v>
      </c>
      <c r="E344" t="s">
        <v>36</v>
      </c>
      <c r="F344">
        <f>IF(E344="","",VLOOKUP(E344,'Regionalism Code'!G:H,2,FALSE))</f>
        <v>1304</v>
      </c>
      <c r="G344" s="4">
        <v>76.76</v>
      </c>
      <c r="H344" s="4">
        <v>70.46</v>
      </c>
      <c r="I344" s="4">
        <v>78.93</v>
      </c>
      <c r="J344" s="4">
        <v>45.34</v>
      </c>
      <c r="K344" s="4">
        <v>87.06</v>
      </c>
      <c r="L344" s="4"/>
      <c r="M344" s="4"/>
      <c r="N344" s="4">
        <v>79.3</v>
      </c>
      <c r="O344" s="4"/>
      <c r="P344" s="4">
        <v>93.66</v>
      </c>
    </row>
    <row r="345" spans="1:16">
      <c r="A345">
        <v>2012</v>
      </c>
      <c r="B345" t="s">
        <v>39</v>
      </c>
      <c r="C345" t="s">
        <v>3538</v>
      </c>
      <c r="D345">
        <f>IF(B345="","",VLOOKUP(B345,'Regionalism Code'!E:G,2,FALSE))</f>
        <v>1305</v>
      </c>
      <c r="E345" t="s">
        <v>39</v>
      </c>
      <c r="F345">
        <f>IF(E345="","",VLOOKUP(E345,'Regionalism Code'!G:H,2,FALSE))</f>
        <v>1305</v>
      </c>
      <c r="G345" s="4">
        <v>80.22</v>
      </c>
      <c r="H345" s="4">
        <v>68.34</v>
      </c>
      <c r="I345" s="4">
        <v>88.46</v>
      </c>
      <c r="J345" s="4">
        <v>49.43</v>
      </c>
      <c r="K345" s="4">
        <v>81.12</v>
      </c>
      <c r="L345" s="4"/>
      <c r="M345" s="4"/>
      <c r="N345" s="4">
        <v>95.88</v>
      </c>
      <c r="O345" s="4"/>
      <c r="P345" s="4">
        <v>104.45</v>
      </c>
    </row>
    <row r="346" spans="1:16">
      <c r="A346">
        <v>2012</v>
      </c>
      <c r="B346" t="s">
        <v>42</v>
      </c>
      <c r="C346" t="s">
        <v>3539</v>
      </c>
      <c r="D346">
        <f>IF(B346="","",VLOOKUP(B346,'Regionalism Code'!E:G,2,FALSE))</f>
        <v>1306</v>
      </c>
      <c r="E346" t="s">
        <v>42</v>
      </c>
      <c r="F346">
        <f>IF(E346="","",VLOOKUP(E346,'Regionalism Code'!G:H,2,FALSE))</f>
        <v>1306</v>
      </c>
      <c r="G346" s="4">
        <v>87.68</v>
      </c>
      <c r="H346" s="4">
        <v>75.74</v>
      </c>
      <c r="I346" s="4">
        <v>96.65</v>
      </c>
      <c r="J346" s="4">
        <v>55.38</v>
      </c>
      <c r="K346" s="4">
        <v>102.22</v>
      </c>
      <c r="L346" s="4"/>
      <c r="M346" s="4"/>
      <c r="N346" s="4">
        <v>98.94</v>
      </c>
      <c r="O346" s="4"/>
      <c r="P346" s="4">
        <v>110.82</v>
      </c>
    </row>
    <row r="347" spans="1:16">
      <c r="A347">
        <v>2012</v>
      </c>
      <c r="B347" t="s">
        <v>45</v>
      </c>
      <c r="C347" t="s">
        <v>3540</v>
      </c>
      <c r="D347">
        <f>IF(B347="","",VLOOKUP(B347,'Regionalism Code'!E:G,2,FALSE))</f>
        <v>1307</v>
      </c>
      <c r="E347" t="s">
        <v>45</v>
      </c>
      <c r="F347">
        <f>IF(E347="","",VLOOKUP(E347,'Regionalism Code'!G:H,2,FALSE))</f>
        <v>1307</v>
      </c>
      <c r="G347" s="4">
        <v>83.43</v>
      </c>
      <c r="H347" s="4">
        <v>76.63</v>
      </c>
      <c r="I347" s="4">
        <v>85.26</v>
      </c>
      <c r="J347" s="4">
        <v>57.84</v>
      </c>
      <c r="K347" s="4">
        <v>142.83</v>
      </c>
      <c r="L347" s="4"/>
      <c r="M347" s="4"/>
      <c r="N347" s="4">
        <v>64.32</v>
      </c>
      <c r="O347" s="4"/>
      <c r="P347" s="4">
        <v>102.53</v>
      </c>
    </row>
    <row r="348" spans="1:16">
      <c r="A348">
        <v>2012</v>
      </c>
      <c r="B348" t="s">
        <v>48</v>
      </c>
      <c r="C348" t="s">
        <v>3541</v>
      </c>
      <c r="D348">
        <f>IF(B348="","",VLOOKUP(B348,'Regionalism Code'!E:G,2,FALSE))</f>
        <v>1308</v>
      </c>
      <c r="E348" t="s">
        <v>48</v>
      </c>
      <c r="F348">
        <f>IF(E348="","",VLOOKUP(E348,'Regionalism Code'!G:H,2,FALSE))</f>
        <v>1308</v>
      </c>
      <c r="G348" s="4">
        <v>81.42</v>
      </c>
      <c r="H348" s="4">
        <v>76.57</v>
      </c>
      <c r="I348" s="4">
        <v>94.19</v>
      </c>
      <c r="J348" s="4">
        <v>61.71</v>
      </c>
      <c r="K348" s="4">
        <v>133.01</v>
      </c>
      <c r="L348" s="4"/>
      <c r="M348" s="4"/>
      <c r="N348" s="4">
        <v>81.63</v>
      </c>
      <c r="O348" s="4"/>
      <c r="P348" s="4">
        <v>74.19</v>
      </c>
    </row>
    <row r="349" spans="1:16">
      <c r="A349">
        <v>2012</v>
      </c>
      <c r="B349" t="s">
        <v>51</v>
      </c>
      <c r="C349" t="s">
        <v>3542</v>
      </c>
      <c r="D349">
        <f>IF(B349="","",VLOOKUP(B349,'Regionalism Code'!E:G,2,FALSE))</f>
        <v>1309</v>
      </c>
      <c r="E349" t="s">
        <v>51</v>
      </c>
      <c r="F349">
        <f>IF(E349="","",VLOOKUP(E349,'Regionalism Code'!G:H,2,FALSE))</f>
        <v>1309</v>
      </c>
      <c r="G349" s="4">
        <v>80.38</v>
      </c>
      <c r="H349" s="4">
        <v>73.13</v>
      </c>
      <c r="I349" s="4">
        <v>80.93</v>
      </c>
      <c r="J349" s="4">
        <v>48.42</v>
      </c>
      <c r="K349" s="4">
        <v>107.46</v>
      </c>
      <c r="L349" s="4"/>
      <c r="M349" s="4"/>
      <c r="N349" s="4">
        <v>73.5</v>
      </c>
      <c r="O349" s="4"/>
      <c r="P349" s="4">
        <v>103.35</v>
      </c>
    </row>
    <row r="350" spans="1:16">
      <c r="A350">
        <v>2012</v>
      </c>
      <c r="B350" t="s">
        <v>54</v>
      </c>
      <c r="C350" t="s">
        <v>3543</v>
      </c>
      <c r="D350">
        <f>IF(B350="","",VLOOKUP(B350,'Regionalism Code'!E:G,2,FALSE))</f>
        <v>1310</v>
      </c>
      <c r="E350" t="s">
        <v>54</v>
      </c>
      <c r="F350">
        <f>IF(E350="","",VLOOKUP(E350,'Regionalism Code'!G:H,2,FALSE))</f>
        <v>1310</v>
      </c>
      <c r="G350" s="4">
        <v>104.93</v>
      </c>
      <c r="H350" s="4">
        <v>104.34</v>
      </c>
      <c r="I350" s="4">
        <v>109.82</v>
      </c>
      <c r="J350" s="4">
        <v>76.77</v>
      </c>
      <c r="K350" s="4">
        <v>122.35</v>
      </c>
      <c r="L350" s="4"/>
      <c r="M350" s="4"/>
      <c r="N350" s="4">
        <v>108.28</v>
      </c>
      <c r="O350" s="4"/>
      <c r="P350" s="4">
        <v>97.98</v>
      </c>
    </row>
    <row r="351" spans="1:16">
      <c r="A351">
        <v>2012</v>
      </c>
      <c r="B351" t="s">
        <v>57</v>
      </c>
      <c r="C351" t="s">
        <v>3544</v>
      </c>
      <c r="D351">
        <f>IF(B351="","",VLOOKUP(B351,'Regionalism Code'!E:G,2,FALSE))</f>
        <v>1311</v>
      </c>
      <c r="E351" t="s">
        <v>57</v>
      </c>
      <c r="F351">
        <f>IF(E351="","",VLOOKUP(E351,'Regionalism Code'!G:H,2,FALSE))</f>
        <v>1311</v>
      </c>
      <c r="G351" s="4">
        <v>78.36</v>
      </c>
      <c r="H351" s="4">
        <v>66.39</v>
      </c>
      <c r="I351" s="4">
        <v>91.68</v>
      </c>
      <c r="J351" s="4">
        <v>46.14</v>
      </c>
      <c r="K351" s="4">
        <v>98.17</v>
      </c>
      <c r="L351" s="4"/>
      <c r="M351" s="4"/>
      <c r="N351" s="4">
        <v>94.06</v>
      </c>
      <c r="O351" s="4"/>
      <c r="P351" s="4">
        <v>93.72</v>
      </c>
    </row>
    <row r="352" spans="1:16">
      <c r="A352">
        <v>2012</v>
      </c>
      <c r="B352" t="s">
        <v>62</v>
      </c>
      <c r="C352" t="s">
        <v>3545</v>
      </c>
      <c r="D352">
        <f>IF(B352="","",VLOOKUP(B352,'Regionalism Code'!E:G,2,FALSE))</f>
        <v>1401</v>
      </c>
      <c r="E352" t="s">
        <v>62</v>
      </c>
      <c r="F352">
        <f>IF(E352="","",VLOOKUP(E352,'Regionalism Code'!G:H,2,FALSE))</f>
        <v>1401</v>
      </c>
      <c r="G352" s="4">
        <v>116.45</v>
      </c>
      <c r="H352" s="4">
        <v>129.88</v>
      </c>
      <c r="I352" s="4">
        <v>92.43</v>
      </c>
      <c r="J352" s="4">
        <v>66.95</v>
      </c>
      <c r="K352" s="4">
        <v>151.04</v>
      </c>
      <c r="L352" s="4"/>
      <c r="M352" s="4"/>
      <c r="N352" s="4">
        <v>70.83</v>
      </c>
      <c r="O352" s="4"/>
      <c r="P352" s="4">
        <v>115.76</v>
      </c>
    </row>
    <row r="353" spans="1:16">
      <c r="A353">
        <v>2012</v>
      </c>
      <c r="B353" t="s">
        <v>65</v>
      </c>
      <c r="C353" t="s">
        <v>3546</v>
      </c>
      <c r="D353">
        <f>IF(B353="","",VLOOKUP(B353,'Regionalism Code'!E:G,2,FALSE))</f>
        <v>1402</v>
      </c>
      <c r="E353" t="s">
        <v>65</v>
      </c>
      <c r="F353">
        <f>IF(E353="","",VLOOKUP(E353,'Regionalism Code'!G:H,2,FALSE))</f>
        <v>1402</v>
      </c>
      <c r="G353" s="4">
        <v>101.21</v>
      </c>
      <c r="H353" s="4">
        <v>85.2</v>
      </c>
      <c r="I353" s="4">
        <v>104.98</v>
      </c>
      <c r="J353" s="4">
        <v>61.04</v>
      </c>
      <c r="K353" s="4">
        <v>138.95</v>
      </c>
      <c r="L353" s="4"/>
      <c r="M353" s="4"/>
      <c r="N353" s="4">
        <v>95.72</v>
      </c>
      <c r="O353" s="4"/>
      <c r="P353" s="4">
        <v>147.21</v>
      </c>
    </row>
    <row r="354" spans="1:16">
      <c r="A354">
        <v>2012</v>
      </c>
      <c r="B354" t="s">
        <v>68</v>
      </c>
      <c r="C354" t="s">
        <v>3547</v>
      </c>
      <c r="D354">
        <f>IF(B354="","",VLOOKUP(B354,'Regionalism Code'!E:G,2,FALSE))</f>
        <v>1403</v>
      </c>
      <c r="E354" t="s">
        <v>68</v>
      </c>
      <c r="F354">
        <f>IF(E354="","",VLOOKUP(E354,'Regionalism Code'!G:H,2,FALSE))</f>
        <v>1403</v>
      </c>
      <c r="G354" s="4">
        <v>86.85</v>
      </c>
      <c r="H354" s="4">
        <v>94.64</v>
      </c>
      <c r="I354" s="4">
        <v>70.22</v>
      </c>
      <c r="J354" s="4">
        <v>44.39</v>
      </c>
      <c r="K354" s="4">
        <v>118.2</v>
      </c>
      <c r="L354" s="4"/>
      <c r="M354" s="4"/>
      <c r="N354" s="4">
        <v>53.09</v>
      </c>
      <c r="O354" s="4"/>
      <c r="P354" s="4">
        <v>91.33</v>
      </c>
    </row>
    <row r="355" spans="1:16">
      <c r="A355">
        <v>2012</v>
      </c>
      <c r="B355" t="s">
        <v>70</v>
      </c>
      <c r="C355" t="s">
        <v>3548</v>
      </c>
      <c r="D355">
        <f>IF(B355="","",VLOOKUP(B355,'Regionalism Code'!E:G,2,FALSE))</f>
        <v>1404</v>
      </c>
      <c r="E355" t="s">
        <v>70</v>
      </c>
      <c r="F355">
        <f>IF(E355="","",VLOOKUP(E355,'Regionalism Code'!G:H,2,FALSE))</f>
        <v>1404</v>
      </c>
      <c r="G355" s="4">
        <v>74.19</v>
      </c>
      <c r="H355" s="4">
        <v>78.3</v>
      </c>
      <c r="I355" s="4">
        <v>59.53</v>
      </c>
      <c r="J355" s="4">
        <v>46.29</v>
      </c>
      <c r="K355" s="4">
        <v>114.89</v>
      </c>
      <c r="L355" s="4"/>
      <c r="M355" s="4"/>
      <c r="N355" s="4">
        <v>37.92</v>
      </c>
      <c r="O355" s="4"/>
      <c r="P355" s="4">
        <v>87.28</v>
      </c>
    </row>
    <row r="356" spans="1:16">
      <c r="A356">
        <v>2012</v>
      </c>
      <c r="B356" t="s">
        <v>73</v>
      </c>
      <c r="C356" t="s">
        <v>3549</v>
      </c>
      <c r="D356">
        <f>IF(B356="","",VLOOKUP(B356,'Regionalism Code'!E:G,2,FALSE))</f>
        <v>1405</v>
      </c>
      <c r="E356" t="s">
        <v>73</v>
      </c>
      <c r="F356">
        <f>IF(E356="","",VLOOKUP(E356,'Regionalism Code'!G:H,2,FALSE))</f>
        <v>1405</v>
      </c>
      <c r="G356" s="4">
        <v>91.06</v>
      </c>
      <c r="H356" s="4">
        <v>92.37</v>
      </c>
      <c r="I356" s="4">
        <v>71.76</v>
      </c>
      <c r="J356" s="4">
        <v>39.21</v>
      </c>
      <c r="K356" s="4">
        <v>100.46</v>
      </c>
      <c r="L356" s="4"/>
      <c r="M356" s="4"/>
      <c r="N356" s="4">
        <v>63.42</v>
      </c>
      <c r="O356" s="4"/>
      <c r="P356" s="4">
        <v>121.81</v>
      </c>
    </row>
    <row r="357" spans="1:16">
      <c r="A357">
        <v>2012</v>
      </c>
      <c r="B357" t="s">
        <v>76</v>
      </c>
      <c r="C357" t="s">
        <v>3550</v>
      </c>
      <c r="D357">
        <f>IF(B357="","",VLOOKUP(B357,'Regionalism Code'!E:G,2,FALSE))</f>
        <v>1406</v>
      </c>
      <c r="E357" t="s">
        <v>76</v>
      </c>
      <c r="F357">
        <f>IF(E357="","",VLOOKUP(E357,'Regionalism Code'!G:H,2,FALSE))</f>
        <v>1406</v>
      </c>
      <c r="G357" s="4">
        <v>75.87</v>
      </c>
      <c r="H357" s="4">
        <v>75.75</v>
      </c>
      <c r="I357" s="4">
        <v>69.05</v>
      </c>
      <c r="J357" s="4">
        <v>43.81</v>
      </c>
      <c r="K357" s="4">
        <v>113.42</v>
      </c>
      <c r="L357" s="4"/>
      <c r="M357" s="4"/>
      <c r="N357" s="4">
        <v>53.36</v>
      </c>
      <c r="O357" s="4"/>
      <c r="P357" s="4">
        <v>88.7</v>
      </c>
    </row>
    <row r="358" spans="1:16">
      <c r="A358">
        <v>2012</v>
      </c>
      <c r="B358" t="s">
        <v>79</v>
      </c>
      <c r="C358" t="s">
        <v>3551</v>
      </c>
      <c r="D358">
        <f>IF(B358="","",VLOOKUP(B358,'Regionalism Code'!E:G,2,FALSE))</f>
        <v>1407</v>
      </c>
      <c r="E358" t="s">
        <v>79</v>
      </c>
      <c r="F358">
        <f>IF(E358="","",VLOOKUP(E358,'Regionalism Code'!G:H,2,FALSE))</f>
        <v>1407</v>
      </c>
      <c r="G358" s="4">
        <v>89.51</v>
      </c>
      <c r="H358" s="4">
        <v>89.15</v>
      </c>
      <c r="I358" s="4">
        <v>80.35</v>
      </c>
      <c r="J358" s="4">
        <v>55.02</v>
      </c>
      <c r="K358" s="4">
        <v>117.52</v>
      </c>
      <c r="L358" s="4"/>
      <c r="M358" s="4"/>
      <c r="N358" s="4">
        <v>67.67</v>
      </c>
      <c r="O358" s="4"/>
      <c r="P358" s="4">
        <v>107.35</v>
      </c>
    </row>
    <row r="359" spans="1:16">
      <c r="A359">
        <v>2012</v>
      </c>
      <c r="B359" t="s">
        <v>82</v>
      </c>
      <c r="C359" t="s">
        <v>3552</v>
      </c>
      <c r="D359">
        <f>IF(B359="","",VLOOKUP(B359,'Regionalism Code'!E:G,2,FALSE))</f>
        <v>1408</v>
      </c>
      <c r="E359" t="s">
        <v>82</v>
      </c>
      <c r="F359">
        <f>IF(E359="","",VLOOKUP(E359,'Regionalism Code'!G:H,2,FALSE))</f>
        <v>1408</v>
      </c>
      <c r="G359" s="4">
        <v>78.92</v>
      </c>
      <c r="H359" s="4">
        <v>75.45</v>
      </c>
      <c r="I359" s="4">
        <v>72.67</v>
      </c>
      <c r="J359" s="4">
        <v>42.3</v>
      </c>
      <c r="K359" s="4">
        <v>90.13</v>
      </c>
      <c r="L359" s="4"/>
      <c r="M359" s="4"/>
      <c r="N359" s="4">
        <v>68.78</v>
      </c>
      <c r="O359" s="4"/>
      <c r="P359" s="4">
        <v>101.72</v>
      </c>
    </row>
    <row r="360" spans="1:16">
      <c r="A360">
        <v>2012</v>
      </c>
      <c r="B360" t="s">
        <v>85</v>
      </c>
      <c r="C360" t="s">
        <v>3553</v>
      </c>
      <c r="D360">
        <f>IF(B360="","",VLOOKUP(B360,'Regionalism Code'!E:G,2,FALSE))</f>
        <v>1409</v>
      </c>
      <c r="E360" t="s">
        <v>85</v>
      </c>
      <c r="F360">
        <f>IF(E360="","",VLOOKUP(E360,'Regionalism Code'!G:H,2,FALSE))</f>
        <v>1409</v>
      </c>
      <c r="G360" s="4">
        <v>78.62</v>
      </c>
      <c r="H360" s="4">
        <v>76.47</v>
      </c>
      <c r="I360" s="4">
        <v>64.43</v>
      </c>
      <c r="J360" s="4">
        <v>43.83</v>
      </c>
      <c r="K360" s="4">
        <v>110.07</v>
      </c>
      <c r="L360" s="4"/>
      <c r="M360" s="4"/>
      <c r="N360" s="4">
        <v>47.7</v>
      </c>
      <c r="O360" s="4"/>
      <c r="P360" s="4">
        <v>111.49</v>
      </c>
    </row>
    <row r="361" spans="1:16">
      <c r="A361">
        <v>2012</v>
      </c>
      <c r="B361" t="s">
        <v>88</v>
      </c>
      <c r="C361" t="s">
        <v>3554</v>
      </c>
      <c r="D361">
        <f>IF(B361="","",VLOOKUP(B361,'Regionalism Code'!E:G,2,FALSE))</f>
        <v>1410</v>
      </c>
      <c r="E361" t="s">
        <v>88</v>
      </c>
      <c r="F361">
        <f>IF(E361="","",VLOOKUP(E361,'Regionalism Code'!G:H,2,FALSE))</f>
        <v>1410</v>
      </c>
      <c r="G361" s="4">
        <v>81</v>
      </c>
      <c r="H361" s="4">
        <v>79.08</v>
      </c>
      <c r="I361" s="4">
        <v>73.53</v>
      </c>
      <c r="J361" s="4">
        <v>44.24</v>
      </c>
      <c r="K361" s="4">
        <v>90.29</v>
      </c>
      <c r="L361" s="4"/>
      <c r="M361" s="4"/>
      <c r="N361" s="4">
        <v>69.82</v>
      </c>
      <c r="O361" s="4"/>
      <c r="P361" s="4">
        <v>100.93</v>
      </c>
    </row>
    <row r="362" spans="1:16">
      <c r="A362">
        <v>2012</v>
      </c>
      <c r="B362" t="s">
        <v>91</v>
      </c>
      <c r="C362" t="s">
        <v>3555</v>
      </c>
      <c r="D362">
        <f>IF(B362="","",VLOOKUP(B362,'Regionalism Code'!E:G,2,FALSE))</f>
        <v>1411</v>
      </c>
      <c r="E362" t="s">
        <v>91</v>
      </c>
      <c r="F362">
        <f>IF(E362="","",VLOOKUP(E362,'Regionalism Code'!G:H,2,FALSE))</f>
        <v>1411</v>
      </c>
      <c r="G362" s="4">
        <v>81</v>
      </c>
      <c r="H362" s="4">
        <v>77.3</v>
      </c>
      <c r="I362" s="4">
        <v>62.1</v>
      </c>
      <c r="J362" s="4">
        <v>43.72</v>
      </c>
      <c r="K362" s="4">
        <v>77.56</v>
      </c>
      <c r="L362" s="4"/>
      <c r="M362" s="4"/>
      <c r="N362" s="4">
        <v>57.7</v>
      </c>
      <c r="O362" s="4"/>
      <c r="P362" s="4">
        <v>127.57</v>
      </c>
    </row>
    <row r="363" spans="1:16">
      <c r="A363">
        <v>2012</v>
      </c>
      <c r="B363" t="s">
        <v>96</v>
      </c>
      <c r="C363" t="s">
        <v>3556</v>
      </c>
      <c r="D363">
        <f>IF(B363="","",VLOOKUP(B363,'Regionalism Code'!E:G,2,FALSE))</f>
        <v>1501</v>
      </c>
      <c r="E363" t="s">
        <v>96</v>
      </c>
      <c r="F363">
        <f>IF(E363="","",VLOOKUP(E363,'Regionalism Code'!G:H,2,FALSE))</f>
        <v>1501</v>
      </c>
      <c r="G363" s="4">
        <v>110.24</v>
      </c>
      <c r="H363" s="4">
        <v>116.65</v>
      </c>
      <c r="I363" s="4">
        <v>100.44</v>
      </c>
      <c r="J363" s="4">
        <v>91.73</v>
      </c>
      <c r="K363" s="4">
        <v>138.1</v>
      </c>
      <c r="L363" s="4"/>
      <c r="M363" s="4"/>
      <c r="N363" s="4">
        <v>85.7</v>
      </c>
      <c r="O363" s="4"/>
      <c r="P363" s="4">
        <v>106.89</v>
      </c>
    </row>
    <row r="364" spans="1:16">
      <c r="A364">
        <v>2012</v>
      </c>
      <c r="B364" t="s">
        <v>99</v>
      </c>
      <c r="C364" t="s">
        <v>3557</v>
      </c>
      <c r="D364">
        <f>IF(B364="","",VLOOKUP(B364,'Regionalism Code'!E:G,2,FALSE))</f>
        <v>1502</v>
      </c>
      <c r="E364" t="s">
        <v>99</v>
      </c>
      <c r="F364">
        <f>IF(E364="","",VLOOKUP(E364,'Regionalism Code'!G:H,2,FALSE))</f>
        <v>1502</v>
      </c>
      <c r="G364" s="4">
        <v>103.99</v>
      </c>
      <c r="H364" s="4">
        <v>106.9</v>
      </c>
      <c r="I364" s="4">
        <v>89.38</v>
      </c>
      <c r="J364" s="4">
        <v>47.6</v>
      </c>
      <c r="K364" s="4">
        <v>139.15</v>
      </c>
      <c r="L364" s="4"/>
      <c r="M364" s="4"/>
      <c r="N364" s="4">
        <v>73.29</v>
      </c>
      <c r="O364" s="4"/>
      <c r="P364" s="4">
        <v>120.9</v>
      </c>
    </row>
    <row r="365" spans="1:16">
      <c r="A365">
        <v>2012</v>
      </c>
      <c r="B365" t="s">
        <v>102</v>
      </c>
      <c r="C365" t="s">
        <v>3558</v>
      </c>
      <c r="D365">
        <f>IF(B365="","",VLOOKUP(B365,'Regionalism Code'!E:G,2,FALSE))</f>
        <v>1503</v>
      </c>
      <c r="E365" t="s">
        <v>102</v>
      </c>
      <c r="F365">
        <f>IF(E365="","",VLOOKUP(E365,'Regionalism Code'!G:H,2,FALSE))</f>
        <v>1503</v>
      </c>
      <c r="G365" s="4">
        <v>98.15</v>
      </c>
      <c r="H365" s="4">
        <v>112.15</v>
      </c>
      <c r="I365" s="4">
        <v>58.97</v>
      </c>
      <c r="J365" s="4">
        <v>82.4</v>
      </c>
      <c r="K365" s="4">
        <v>179.05</v>
      </c>
      <c r="L365" s="4"/>
      <c r="M365" s="4"/>
      <c r="N365" s="4">
        <v>6.26</v>
      </c>
      <c r="O365" s="4"/>
      <c r="P365" s="4">
        <v>123.11</v>
      </c>
    </row>
    <row r="366" spans="1:16">
      <c r="A366">
        <v>2012</v>
      </c>
      <c r="B366" t="s">
        <v>105</v>
      </c>
      <c r="C366" t="s">
        <v>3559</v>
      </c>
      <c r="D366">
        <f>IF(B366="","",VLOOKUP(B366,'Regionalism Code'!E:G,2,FALSE))</f>
        <v>1504</v>
      </c>
      <c r="E366" t="s">
        <v>105</v>
      </c>
      <c r="F366">
        <f>IF(E366="","",VLOOKUP(E366,'Regionalism Code'!G:H,2,FALSE))</f>
        <v>1504</v>
      </c>
      <c r="G366" s="4">
        <v>76.63</v>
      </c>
      <c r="H366" s="4">
        <v>70.94</v>
      </c>
      <c r="I366" s="4">
        <v>83.61</v>
      </c>
      <c r="J366" s="4">
        <v>38.37</v>
      </c>
      <c r="K366" s="4">
        <v>108.95</v>
      </c>
      <c r="L366" s="4"/>
      <c r="M366" s="4"/>
      <c r="N366" s="4">
        <v>78.09</v>
      </c>
      <c r="O366" s="4"/>
      <c r="P366" s="4">
        <v>82.73</v>
      </c>
    </row>
    <row r="367" spans="1:16">
      <c r="A367">
        <v>2012</v>
      </c>
      <c r="B367" t="s">
        <v>107</v>
      </c>
      <c r="C367" t="s">
        <v>3560</v>
      </c>
      <c r="D367">
        <f>IF(B367="","",VLOOKUP(B367,'Regionalism Code'!E:G,2,FALSE))</f>
        <v>1505</v>
      </c>
      <c r="E367" t="s">
        <v>107</v>
      </c>
      <c r="F367">
        <f>IF(E367="","",VLOOKUP(E367,'Regionalism Code'!G:H,2,FALSE))</f>
        <v>1505</v>
      </c>
      <c r="G367" s="4">
        <v>81.34</v>
      </c>
      <c r="H367" s="4">
        <v>68.33</v>
      </c>
      <c r="I367" s="4">
        <v>82.58</v>
      </c>
      <c r="J367" s="4">
        <v>55.43</v>
      </c>
      <c r="K367" s="4">
        <v>118.69</v>
      </c>
      <c r="L367" s="4"/>
      <c r="M367" s="4"/>
      <c r="N367" s="4">
        <v>70.55</v>
      </c>
      <c r="O367" s="4"/>
      <c r="P367" s="4">
        <v>122.05</v>
      </c>
    </row>
    <row r="368" spans="1:16">
      <c r="A368">
        <v>2012</v>
      </c>
      <c r="B368" t="s">
        <v>109</v>
      </c>
      <c r="C368" t="s">
        <v>3561</v>
      </c>
      <c r="D368">
        <f>IF(B368="","",VLOOKUP(B368,'Regionalism Code'!E:G,2,FALSE))</f>
        <v>1506</v>
      </c>
      <c r="E368" t="s">
        <v>109</v>
      </c>
      <c r="F368">
        <f>IF(E368="","",VLOOKUP(E368,'Regionalism Code'!G:H,2,FALSE))</f>
        <v>1506</v>
      </c>
      <c r="G368" s="4">
        <v>100.59</v>
      </c>
      <c r="H368" s="4">
        <v>103.95</v>
      </c>
      <c r="I368" s="4">
        <v>72.23</v>
      </c>
      <c r="J368" s="4">
        <v>66.29</v>
      </c>
      <c r="K368" s="4">
        <v>126.68</v>
      </c>
      <c r="L368" s="4"/>
      <c r="M368" s="4"/>
      <c r="N368" s="4">
        <v>50.17</v>
      </c>
      <c r="O368" s="4"/>
      <c r="P368" s="4">
        <v>141.05</v>
      </c>
    </row>
    <row r="369" spans="1:16">
      <c r="A369">
        <v>2012</v>
      </c>
      <c r="B369" t="s">
        <v>111</v>
      </c>
      <c r="C369" t="s">
        <v>3562</v>
      </c>
      <c r="D369">
        <f>IF(B369="","",VLOOKUP(B369,'Regionalism Code'!E:G,2,FALSE))</f>
        <v>1507</v>
      </c>
      <c r="E369" t="s">
        <v>111</v>
      </c>
      <c r="F369">
        <f>IF(E369="","",VLOOKUP(E369,'Regionalism Code'!G:H,2,FALSE))</f>
        <v>1507</v>
      </c>
      <c r="G369" s="4">
        <v>83.06</v>
      </c>
      <c r="H369" s="4">
        <v>85.27</v>
      </c>
      <c r="I369" s="4">
        <v>73.5</v>
      </c>
      <c r="J369" s="4">
        <v>62.46</v>
      </c>
      <c r="K369" s="4">
        <v>122.3</v>
      </c>
      <c r="L369" s="4"/>
      <c r="M369" s="4"/>
      <c r="N369" s="4">
        <v>54.37</v>
      </c>
      <c r="O369" s="4"/>
      <c r="P369" s="4">
        <v>93.16</v>
      </c>
    </row>
    <row r="370" spans="1:16">
      <c r="A370">
        <v>2012</v>
      </c>
      <c r="B370" t="s">
        <v>113</v>
      </c>
      <c r="C370" t="s">
        <v>3563</v>
      </c>
      <c r="D370">
        <f>IF(B370="","",VLOOKUP(B370,'Regionalism Code'!E:G,2,FALSE))</f>
        <v>1508</v>
      </c>
      <c r="E370" t="s">
        <v>113</v>
      </c>
      <c r="F370">
        <f>IF(E370="","",VLOOKUP(E370,'Regionalism Code'!G:H,2,FALSE))</f>
        <v>1508</v>
      </c>
      <c r="G370" s="4">
        <v>90.47</v>
      </c>
      <c r="H370" s="4">
        <v>88.98</v>
      </c>
      <c r="I370" s="4">
        <v>74.91</v>
      </c>
      <c r="J370" s="4">
        <v>50.67</v>
      </c>
      <c r="K370" s="4">
        <v>132.44</v>
      </c>
      <c r="L370" s="4"/>
      <c r="M370" s="4"/>
      <c r="N370" s="4">
        <v>53.62</v>
      </c>
      <c r="O370" s="4"/>
      <c r="P370" s="4">
        <v>123.69</v>
      </c>
    </row>
    <row r="371" spans="1:16">
      <c r="A371">
        <v>2012</v>
      </c>
      <c r="B371" t="s">
        <v>114</v>
      </c>
      <c r="C371" t="s">
        <v>3564</v>
      </c>
      <c r="D371">
        <f>IF(B371="","",VLOOKUP(B371,'Regionalism Code'!E:G,2,FALSE))</f>
        <v>1509</v>
      </c>
      <c r="E371" t="s">
        <v>114</v>
      </c>
      <c r="F371">
        <f>IF(E371="","",VLOOKUP(E371,'Regionalism Code'!G:H,2,FALSE))</f>
        <v>1509</v>
      </c>
      <c r="G371" s="4">
        <v>76.22</v>
      </c>
      <c r="H371" s="4">
        <v>64.71</v>
      </c>
      <c r="I371" s="4">
        <v>82.28</v>
      </c>
      <c r="J371" s="4">
        <v>36.03</v>
      </c>
      <c r="K371" s="4">
        <v>127.32</v>
      </c>
      <c r="L371" s="4"/>
      <c r="M371" s="4"/>
      <c r="N371" s="4">
        <v>68.67</v>
      </c>
      <c r="O371" s="4"/>
      <c r="P371" s="4">
        <v>103.2</v>
      </c>
    </row>
    <row r="372" spans="1:16">
      <c r="A372">
        <v>2012</v>
      </c>
      <c r="B372" t="s">
        <v>115</v>
      </c>
      <c r="C372" t="s">
        <v>3565</v>
      </c>
      <c r="D372">
        <f>IF(B372="","",VLOOKUP(B372,'Regionalism Code'!E:G,2,FALSE))</f>
        <v>1522</v>
      </c>
      <c r="E372" t="s">
        <v>115</v>
      </c>
      <c r="F372">
        <f>IF(E372="","",VLOOKUP(E372,'Regionalism Code'!G:H,2,FALSE))</f>
        <v>1522</v>
      </c>
      <c r="G372" s="4">
        <v>70.86</v>
      </c>
      <c r="H372" s="4">
        <v>63.94</v>
      </c>
      <c r="I372" s="4">
        <v>79.11</v>
      </c>
      <c r="J372" s="4">
        <v>85.15</v>
      </c>
      <c r="K372" s="4">
        <v>114.55</v>
      </c>
      <c r="L372" s="4"/>
      <c r="M372" s="4"/>
      <c r="N372" s="4">
        <v>63.65</v>
      </c>
      <c r="O372" s="4"/>
      <c r="P372" s="4">
        <v>78.7</v>
      </c>
    </row>
    <row r="373" spans="1:16">
      <c r="A373">
        <v>2012</v>
      </c>
      <c r="B373" t="s">
        <v>117</v>
      </c>
      <c r="C373" t="s">
        <v>3566</v>
      </c>
      <c r="D373">
        <f>IF(B373="","",VLOOKUP(B373,'Regionalism Code'!E:G,2,FALSE))</f>
        <v>1525</v>
      </c>
      <c r="E373" t="s">
        <v>117</v>
      </c>
      <c r="F373">
        <f>IF(E373="","",VLOOKUP(E373,'Regionalism Code'!G:H,2,FALSE))</f>
        <v>1525</v>
      </c>
      <c r="G373" s="4">
        <v>88.68</v>
      </c>
      <c r="H373" s="4">
        <v>90.53</v>
      </c>
      <c r="I373" s="4">
        <v>73.98</v>
      </c>
      <c r="J373" s="4">
        <v>47.91</v>
      </c>
      <c r="K373" s="4">
        <v>113.04</v>
      </c>
      <c r="L373" s="4"/>
      <c r="M373" s="4"/>
      <c r="N373" s="4">
        <v>60.61</v>
      </c>
      <c r="O373" s="4"/>
      <c r="P373" s="4">
        <v>109.27</v>
      </c>
    </row>
    <row r="374" spans="1:16">
      <c r="A374">
        <v>2012</v>
      </c>
      <c r="B374" t="s">
        <v>119</v>
      </c>
      <c r="C374" t="s">
        <v>3567</v>
      </c>
      <c r="D374">
        <f>IF(B374="","",VLOOKUP(B374,'Regionalism Code'!E:G,2,FALSE))</f>
        <v>1529</v>
      </c>
      <c r="E374" t="s">
        <v>119</v>
      </c>
      <c r="F374">
        <f>IF(E374="","",VLOOKUP(E374,'Regionalism Code'!G:H,2,FALSE))</f>
        <v>1529</v>
      </c>
      <c r="G374" s="4">
        <v>95.86</v>
      </c>
      <c r="H374" s="4">
        <v>110.78</v>
      </c>
      <c r="I374" s="4">
        <v>49.67</v>
      </c>
      <c r="J374" s="4">
        <v>51.62</v>
      </c>
      <c r="K374" s="4">
        <v>126.26</v>
      </c>
      <c r="L374" s="4"/>
      <c r="M374" s="4"/>
      <c r="N374" s="4">
        <v>17.5</v>
      </c>
      <c r="O374" s="4"/>
      <c r="P374" s="4">
        <v>130.54</v>
      </c>
    </row>
    <row r="375" spans="1:16">
      <c r="A375">
        <v>2012</v>
      </c>
      <c r="B375" t="s">
        <v>122</v>
      </c>
      <c r="C375" t="s">
        <v>3568</v>
      </c>
      <c r="D375">
        <f>IF(B375="","",VLOOKUP(B375,'Regionalism Code'!E:G,2,FALSE))</f>
        <v>2101</v>
      </c>
      <c r="E375" t="s">
        <v>122</v>
      </c>
      <c r="F375">
        <f>IF(E375="","",VLOOKUP(E375,'Regionalism Code'!G:H,2,FALSE))</f>
        <v>2101</v>
      </c>
      <c r="G375" s="4">
        <v>111.57</v>
      </c>
      <c r="H375" s="4">
        <v>119.92</v>
      </c>
      <c r="I375" s="4">
        <v>107.33</v>
      </c>
      <c r="J375" s="4">
        <v>105.69</v>
      </c>
      <c r="K375" s="4">
        <v>138.51</v>
      </c>
      <c r="L375" s="4"/>
      <c r="M375" s="4"/>
      <c r="N375" s="4">
        <v>94.5</v>
      </c>
      <c r="O375" s="4"/>
      <c r="P375" s="4">
        <v>91.73</v>
      </c>
    </row>
    <row r="376" spans="1:16">
      <c r="A376">
        <v>2012</v>
      </c>
      <c r="B376" t="s">
        <v>124</v>
      </c>
      <c r="C376" t="s">
        <v>3569</v>
      </c>
      <c r="D376">
        <f>IF(B376="","",VLOOKUP(B376,'Regionalism Code'!E:G,2,FALSE))</f>
        <v>2102</v>
      </c>
      <c r="E376" t="s">
        <v>124</v>
      </c>
      <c r="F376">
        <f>IF(E376="","",VLOOKUP(E376,'Regionalism Code'!G:H,2,FALSE))</f>
        <v>2102</v>
      </c>
      <c r="G376" s="4">
        <v>115.69</v>
      </c>
      <c r="H376" s="4">
        <v>122.55</v>
      </c>
      <c r="I376" s="4">
        <v>111.38</v>
      </c>
      <c r="J376" s="4">
        <v>83.84</v>
      </c>
      <c r="K376" s="4">
        <v>166.05</v>
      </c>
      <c r="L376" s="4"/>
      <c r="M376" s="4"/>
      <c r="N376" s="4">
        <v>91.65</v>
      </c>
      <c r="O376" s="4"/>
      <c r="P376" s="4">
        <v>100.89</v>
      </c>
    </row>
    <row r="377" spans="1:16">
      <c r="A377">
        <v>2012</v>
      </c>
      <c r="B377" t="s">
        <v>126</v>
      </c>
      <c r="C377" t="s">
        <v>3570</v>
      </c>
      <c r="D377">
        <f>IF(B377="","",VLOOKUP(B377,'Regionalism Code'!E:G,2,FALSE))</f>
        <v>2103</v>
      </c>
      <c r="E377" t="s">
        <v>126</v>
      </c>
      <c r="F377">
        <f>IF(E377="","",VLOOKUP(E377,'Regionalism Code'!G:H,2,FALSE))</f>
        <v>2103</v>
      </c>
      <c r="G377" s="4">
        <v>96.6</v>
      </c>
      <c r="H377" s="4">
        <v>94.2</v>
      </c>
      <c r="I377" s="4">
        <v>105.68</v>
      </c>
      <c r="J377" s="4">
        <v>78.51</v>
      </c>
      <c r="K377" s="4">
        <v>143.99</v>
      </c>
      <c r="L377" s="4"/>
      <c r="M377" s="4"/>
      <c r="N377" s="4">
        <v>92.74</v>
      </c>
      <c r="O377" s="4"/>
      <c r="P377" s="4">
        <v>88.03</v>
      </c>
    </row>
    <row r="378" spans="1:16">
      <c r="A378">
        <v>2012</v>
      </c>
      <c r="B378" t="s">
        <v>128</v>
      </c>
      <c r="C378" t="s">
        <v>3571</v>
      </c>
      <c r="D378">
        <f>IF(B378="","",VLOOKUP(B378,'Regionalism Code'!E:G,2,FALSE))</f>
        <v>2104</v>
      </c>
      <c r="E378" t="s">
        <v>128</v>
      </c>
      <c r="F378">
        <f>IF(E378="","",VLOOKUP(E378,'Regionalism Code'!G:H,2,FALSE))</f>
        <v>2104</v>
      </c>
      <c r="G378" s="4">
        <v>91.61</v>
      </c>
      <c r="H378" s="4">
        <v>94.55</v>
      </c>
      <c r="I378" s="4">
        <v>93.15</v>
      </c>
      <c r="J378" s="4">
        <v>66.79</v>
      </c>
      <c r="K378" s="4">
        <v>158.33</v>
      </c>
      <c r="L378" s="4"/>
      <c r="M378" s="4"/>
      <c r="N378" s="4">
        <v>68.91</v>
      </c>
      <c r="O378" s="4"/>
      <c r="P378" s="4">
        <v>79.08</v>
      </c>
    </row>
    <row r="379" spans="1:16">
      <c r="A379">
        <v>2012</v>
      </c>
      <c r="B379" t="s">
        <v>130</v>
      </c>
      <c r="C379" t="s">
        <v>3572</v>
      </c>
      <c r="D379">
        <f>IF(B379="","",VLOOKUP(B379,'Regionalism Code'!E:G,2,FALSE))</f>
        <v>2105</v>
      </c>
      <c r="E379" t="s">
        <v>130</v>
      </c>
      <c r="F379">
        <f>IF(E379="","",VLOOKUP(E379,'Regionalism Code'!G:H,2,FALSE))</f>
        <v>2105</v>
      </c>
      <c r="G379" s="4">
        <v>87.92</v>
      </c>
      <c r="H379" s="4">
        <v>89.83</v>
      </c>
      <c r="I379" s="4">
        <v>84.51</v>
      </c>
      <c r="J379" s="4">
        <v>69.75</v>
      </c>
      <c r="K379" s="4">
        <v>146</v>
      </c>
      <c r="L379" s="4"/>
      <c r="M379" s="4"/>
      <c r="N379" s="4">
        <v>60.51</v>
      </c>
      <c r="O379" s="4"/>
      <c r="P379" s="4">
        <v>87.81</v>
      </c>
    </row>
    <row r="380" spans="1:16">
      <c r="A380">
        <v>2012</v>
      </c>
      <c r="B380" t="s">
        <v>132</v>
      </c>
      <c r="C380" t="s">
        <v>3573</v>
      </c>
      <c r="D380">
        <f>IF(B380="","",VLOOKUP(B380,'Regionalism Code'!E:G,2,FALSE))</f>
        <v>2106</v>
      </c>
      <c r="E380" t="s">
        <v>132</v>
      </c>
      <c r="F380">
        <f>IF(E380="","",VLOOKUP(E380,'Regionalism Code'!G:H,2,FALSE))</f>
        <v>2106</v>
      </c>
      <c r="G380" s="4">
        <v>91.49</v>
      </c>
      <c r="H380" s="4">
        <v>88.73</v>
      </c>
      <c r="I380" s="4">
        <v>94.97</v>
      </c>
      <c r="J380" s="4">
        <v>81.24</v>
      </c>
      <c r="K380" s="4">
        <v>141.65</v>
      </c>
      <c r="L380" s="4"/>
      <c r="M380" s="4"/>
      <c r="N380" s="4">
        <v>77.04</v>
      </c>
      <c r="O380" s="4"/>
      <c r="P380" s="4">
        <v>94.28</v>
      </c>
    </row>
    <row r="381" spans="1:16">
      <c r="A381">
        <v>2012</v>
      </c>
      <c r="B381" t="s">
        <v>134</v>
      </c>
      <c r="C381" t="s">
        <v>3574</v>
      </c>
      <c r="D381">
        <f>IF(B381="","",VLOOKUP(B381,'Regionalism Code'!E:G,2,FALSE))</f>
        <v>2107</v>
      </c>
      <c r="E381" t="s">
        <v>134</v>
      </c>
      <c r="F381">
        <f>IF(E381="","",VLOOKUP(E381,'Regionalism Code'!G:H,2,FALSE))</f>
        <v>2107</v>
      </c>
      <c r="G381" s="4">
        <v>84.36</v>
      </c>
      <c r="H381" s="4">
        <v>81.82</v>
      </c>
      <c r="I381" s="4">
        <v>84.04</v>
      </c>
      <c r="J381" s="4">
        <v>41.12</v>
      </c>
      <c r="K381" s="4">
        <v>122.95</v>
      </c>
      <c r="L381" s="4"/>
      <c r="M381" s="4"/>
      <c r="N381" s="4">
        <v>72.61</v>
      </c>
      <c r="O381" s="4"/>
      <c r="P381" s="4">
        <v>93.35</v>
      </c>
    </row>
    <row r="382" spans="1:16">
      <c r="A382">
        <v>2012</v>
      </c>
      <c r="B382" t="s">
        <v>136</v>
      </c>
      <c r="C382" t="s">
        <v>3575</v>
      </c>
      <c r="D382">
        <f>IF(B382="","",VLOOKUP(B382,'Regionalism Code'!E:G,2,FALSE))</f>
        <v>2108</v>
      </c>
      <c r="E382" t="s">
        <v>136</v>
      </c>
      <c r="F382">
        <f>IF(E382="","",VLOOKUP(E382,'Regionalism Code'!G:H,2,FALSE))</f>
        <v>2108</v>
      </c>
      <c r="G382" s="4">
        <v>92.85</v>
      </c>
      <c r="H382" s="4">
        <v>92.98</v>
      </c>
      <c r="I382" s="4">
        <v>88.02</v>
      </c>
      <c r="J382" s="4">
        <v>77.81</v>
      </c>
      <c r="K382" s="4">
        <v>156.34</v>
      </c>
      <c r="L382" s="4"/>
      <c r="M382" s="4"/>
      <c r="N382" s="4">
        <v>60.65</v>
      </c>
      <c r="O382" s="4"/>
      <c r="P382" s="4">
        <v>101.2</v>
      </c>
    </row>
    <row r="383" spans="1:16">
      <c r="A383">
        <v>2012</v>
      </c>
      <c r="B383" t="s">
        <v>138</v>
      </c>
      <c r="C383" t="s">
        <v>3576</v>
      </c>
      <c r="D383">
        <f>IF(B383="","",VLOOKUP(B383,'Regionalism Code'!E:G,2,FALSE))</f>
        <v>2109</v>
      </c>
      <c r="E383" t="s">
        <v>138</v>
      </c>
      <c r="F383">
        <f>IF(E383="","",VLOOKUP(E383,'Regionalism Code'!G:H,2,FALSE))</f>
        <v>2109</v>
      </c>
      <c r="G383" s="4">
        <v>85.37</v>
      </c>
      <c r="H383" s="4">
        <v>79.77</v>
      </c>
      <c r="I383" s="4">
        <v>84.31</v>
      </c>
      <c r="J383" s="4">
        <v>56.03</v>
      </c>
      <c r="K383" s="4">
        <v>135.85</v>
      </c>
      <c r="L383" s="4"/>
      <c r="M383" s="4"/>
      <c r="N383" s="4">
        <v>65.97</v>
      </c>
      <c r="O383" s="4"/>
      <c r="P383" s="4">
        <v>105.78</v>
      </c>
    </row>
    <row r="384" spans="1:16">
      <c r="A384">
        <v>2012</v>
      </c>
      <c r="B384" t="s">
        <v>140</v>
      </c>
      <c r="C384" t="s">
        <v>3577</v>
      </c>
      <c r="D384">
        <f>IF(B384="","",VLOOKUP(B384,'Regionalism Code'!E:G,2,FALSE))</f>
        <v>2110</v>
      </c>
      <c r="E384" t="s">
        <v>140</v>
      </c>
      <c r="F384">
        <f>IF(E384="","",VLOOKUP(E384,'Regionalism Code'!G:H,2,FALSE))</f>
        <v>2110</v>
      </c>
      <c r="G384" s="4">
        <v>89.97</v>
      </c>
      <c r="H384" s="4">
        <v>87.95</v>
      </c>
      <c r="I384" s="4">
        <v>103.22</v>
      </c>
      <c r="J384" s="4">
        <v>71.03</v>
      </c>
      <c r="K384" s="4">
        <v>179.35</v>
      </c>
      <c r="L384" s="4"/>
      <c r="M384" s="4"/>
      <c r="N384" s="4">
        <v>75.06</v>
      </c>
      <c r="O384" s="4"/>
      <c r="P384" s="4">
        <v>72.54</v>
      </c>
    </row>
    <row r="385" spans="1:16">
      <c r="A385">
        <v>2012</v>
      </c>
      <c r="B385" t="s">
        <v>142</v>
      </c>
      <c r="C385" t="s">
        <v>3578</v>
      </c>
      <c r="D385">
        <f>IF(B385="","",VLOOKUP(B385,'Regionalism Code'!E:G,2,FALSE))</f>
        <v>2111</v>
      </c>
      <c r="E385" t="s">
        <v>142</v>
      </c>
      <c r="F385">
        <f>IF(E385="","",VLOOKUP(E385,'Regionalism Code'!G:H,2,FALSE))</f>
        <v>2111</v>
      </c>
      <c r="G385" s="4">
        <v>99.41</v>
      </c>
      <c r="H385" s="4">
        <v>103.42</v>
      </c>
      <c r="I385" s="4">
        <v>86.93</v>
      </c>
      <c r="J385" s="4">
        <v>83.38</v>
      </c>
      <c r="K385" s="4">
        <v>175.05</v>
      </c>
      <c r="L385" s="4"/>
      <c r="M385" s="4"/>
      <c r="N385" s="4">
        <v>50.56</v>
      </c>
      <c r="O385" s="4"/>
      <c r="P385" s="4">
        <v>108.83</v>
      </c>
    </row>
    <row r="386" spans="1:16">
      <c r="A386">
        <v>2012</v>
      </c>
      <c r="B386" t="s">
        <v>144</v>
      </c>
      <c r="C386" t="s">
        <v>3579</v>
      </c>
      <c r="D386">
        <f>IF(B386="","",VLOOKUP(B386,'Regionalism Code'!E:G,2,FALSE))</f>
        <v>2112</v>
      </c>
      <c r="E386" t="s">
        <v>144</v>
      </c>
      <c r="F386">
        <f>IF(E386="","",VLOOKUP(E386,'Regionalism Code'!G:H,2,FALSE))</f>
        <v>2112</v>
      </c>
      <c r="G386" s="4">
        <v>78.41</v>
      </c>
      <c r="H386" s="4">
        <v>71.34</v>
      </c>
      <c r="I386" s="4">
        <v>90.31</v>
      </c>
      <c r="J386" s="4">
        <v>63.77</v>
      </c>
      <c r="K386" s="4">
        <v>128.99</v>
      </c>
      <c r="L386" s="4"/>
      <c r="M386" s="4"/>
      <c r="N386" s="4">
        <v>77.14</v>
      </c>
      <c r="O386" s="4"/>
      <c r="P386" s="4">
        <v>80.1</v>
      </c>
    </row>
    <row r="387" spans="1:16">
      <c r="A387">
        <v>2012</v>
      </c>
      <c r="B387" t="s">
        <v>146</v>
      </c>
      <c r="C387" t="s">
        <v>3580</v>
      </c>
      <c r="D387">
        <f>IF(B387="","",VLOOKUP(B387,'Regionalism Code'!E:G,2,FALSE))</f>
        <v>2113</v>
      </c>
      <c r="E387" t="s">
        <v>146</v>
      </c>
      <c r="F387">
        <f>IF(E387="","",VLOOKUP(E387,'Regionalism Code'!G:H,2,FALSE))</f>
        <v>2113</v>
      </c>
      <c r="G387" s="4">
        <v>72.86</v>
      </c>
      <c r="H387" s="4">
        <v>67.02</v>
      </c>
      <c r="I387" s="4">
        <v>72.7</v>
      </c>
      <c r="J387" s="4">
        <v>54.36</v>
      </c>
      <c r="K387" s="4">
        <v>114.98</v>
      </c>
      <c r="L387" s="4"/>
      <c r="M387" s="4"/>
      <c r="N387" s="4">
        <v>57.11</v>
      </c>
      <c r="O387" s="4"/>
      <c r="P387" s="4">
        <v>92.43</v>
      </c>
    </row>
    <row r="388" spans="1:16">
      <c r="A388">
        <v>2012</v>
      </c>
      <c r="B388" t="s">
        <v>148</v>
      </c>
      <c r="C388" t="s">
        <v>3581</v>
      </c>
      <c r="D388">
        <f>IF(B388="","",VLOOKUP(B388,'Regionalism Code'!E:G,2,FALSE))</f>
        <v>2114</v>
      </c>
      <c r="E388" t="s">
        <v>148</v>
      </c>
      <c r="F388">
        <f>IF(E388="","",VLOOKUP(E388,'Regionalism Code'!G:H,2,FALSE))</f>
        <v>2114</v>
      </c>
      <c r="G388" s="4">
        <v>85.09</v>
      </c>
      <c r="H388" s="4">
        <v>77.93</v>
      </c>
      <c r="I388" s="4">
        <v>91.98</v>
      </c>
      <c r="J388" s="4">
        <v>63.93</v>
      </c>
      <c r="K388" s="4">
        <v>114.79</v>
      </c>
      <c r="L388" s="4"/>
      <c r="M388" s="4"/>
      <c r="N388" s="4">
        <v>85.6</v>
      </c>
      <c r="O388" s="4"/>
      <c r="P388" s="4">
        <v>96.21</v>
      </c>
    </row>
    <row r="389" spans="1:16">
      <c r="A389">
        <v>2012</v>
      </c>
      <c r="B389" t="s">
        <v>151</v>
      </c>
      <c r="C389" t="s">
        <v>3582</v>
      </c>
      <c r="D389">
        <f>IF(B389="","",VLOOKUP(B389,'Regionalism Code'!E:G,2,FALSE))</f>
        <v>2201</v>
      </c>
      <c r="E389" t="s">
        <v>151</v>
      </c>
      <c r="F389">
        <f>IF(E389="","",VLOOKUP(E389,'Regionalism Code'!G:H,2,FALSE))</f>
        <v>2201</v>
      </c>
      <c r="G389" s="4">
        <v>98.89</v>
      </c>
      <c r="H389" s="4">
        <v>104.86</v>
      </c>
      <c r="I389" s="4">
        <v>87.62</v>
      </c>
      <c r="J389" s="4">
        <v>66.21</v>
      </c>
      <c r="K389" s="4">
        <v>118.07</v>
      </c>
      <c r="L389" s="4"/>
      <c r="M389" s="4"/>
      <c r="N389" s="4">
        <v>77.31</v>
      </c>
      <c r="O389" s="4"/>
      <c r="P389" s="4">
        <v>99.66</v>
      </c>
    </row>
    <row r="390" spans="1:16">
      <c r="A390">
        <v>2012</v>
      </c>
      <c r="B390" t="s">
        <v>153</v>
      </c>
      <c r="C390" t="s">
        <v>3583</v>
      </c>
      <c r="D390">
        <f>IF(B390="","",VLOOKUP(B390,'Regionalism Code'!E:G,2,FALSE))</f>
        <v>2202</v>
      </c>
      <c r="E390" t="s">
        <v>153</v>
      </c>
      <c r="F390">
        <f>IF(E390="","",VLOOKUP(E390,'Regionalism Code'!G:H,2,FALSE))</f>
        <v>2202</v>
      </c>
      <c r="G390" s="4">
        <v>90.39</v>
      </c>
      <c r="H390" s="4">
        <v>85.49</v>
      </c>
      <c r="I390" s="4">
        <v>89.94</v>
      </c>
      <c r="J390" s="4">
        <v>64.57</v>
      </c>
      <c r="K390" s="4">
        <v>104.31</v>
      </c>
      <c r="L390" s="4"/>
      <c r="M390" s="4"/>
      <c r="N390" s="4">
        <v>86.79</v>
      </c>
      <c r="O390" s="4"/>
      <c r="P390" s="4">
        <v>107.38</v>
      </c>
    </row>
    <row r="391" spans="1:16">
      <c r="A391">
        <v>2012</v>
      </c>
      <c r="B391" t="s">
        <v>155</v>
      </c>
      <c r="C391" t="s">
        <v>3584</v>
      </c>
      <c r="D391">
        <f>IF(B391="","",VLOOKUP(B391,'Regionalism Code'!E:G,2,FALSE))</f>
        <v>2203</v>
      </c>
      <c r="E391" t="s">
        <v>155</v>
      </c>
      <c r="F391">
        <f>IF(E391="","",VLOOKUP(E391,'Regionalism Code'!G:H,2,FALSE))</f>
        <v>2203</v>
      </c>
      <c r="G391" s="4">
        <v>78.57</v>
      </c>
      <c r="H391" s="4">
        <v>63.64</v>
      </c>
      <c r="I391" s="4">
        <v>84.74</v>
      </c>
      <c r="J391" s="4">
        <v>47.44</v>
      </c>
      <c r="K391" s="4">
        <v>107.19</v>
      </c>
      <c r="L391" s="4"/>
      <c r="M391" s="4"/>
      <c r="N391" s="4">
        <v>79.54</v>
      </c>
      <c r="O391" s="4"/>
      <c r="P391" s="4">
        <v>116.64</v>
      </c>
    </row>
    <row r="392" spans="1:16">
      <c r="A392">
        <v>2012</v>
      </c>
      <c r="B392" t="s">
        <v>157</v>
      </c>
      <c r="C392" t="s">
        <v>3585</v>
      </c>
      <c r="D392">
        <f>IF(B392="","",VLOOKUP(B392,'Regionalism Code'!E:G,2,FALSE))</f>
        <v>2204</v>
      </c>
      <c r="E392" t="s">
        <v>157</v>
      </c>
      <c r="F392">
        <f>IF(E392="","",VLOOKUP(E392,'Regionalism Code'!G:H,2,FALSE))</f>
        <v>2204</v>
      </c>
      <c r="G392" s="4">
        <v>81.8</v>
      </c>
      <c r="H392" s="4">
        <v>73.4</v>
      </c>
      <c r="I392" s="4">
        <v>81.15</v>
      </c>
      <c r="J392" s="4">
        <v>32.3</v>
      </c>
      <c r="K392" s="4">
        <v>84.29</v>
      </c>
      <c r="L392" s="4"/>
      <c r="M392" s="4"/>
      <c r="N392" s="4">
        <v>85.3</v>
      </c>
      <c r="O392" s="4"/>
      <c r="P392" s="4">
        <v>110.74</v>
      </c>
    </row>
    <row r="393" spans="1:16">
      <c r="A393">
        <v>2012</v>
      </c>
      <c r="B393" t="s">
        <v>159</v>
      </c>
      <c r="C393" t="s">
        <v>3586</v>
      </c>
      <c r="D393">
        <f>IF(B393="","",VLOOKUP(B393,'Regionalism Code'!E:G,2,FALSE))</f>
        <v>2205</v>
      </c>
      <c r="E393" t="s">
        <v>159</v>
      </c>
      <c r="F393">
        <f>IF(E393="","",VLOOKUP(E393,'Regionalism Code'!G:H,2,FALSE))</f>
        <v>2205</v>
      </c>
      <c r="G393" s="4">
        <v>82.09</v>
      </c>
      <c r="H393" s="4">
        <v>78.09</v>
      </c>
      <c r="I393" s="4">
        <v>85.61</v>
      </c>
      <c r="J393" s="4">
        <v>57.76</v>
      </c>
      <c r="K393" s="4">
        <v>112.42</v>
      </c>
      <c r="L393" s="4"/>
      <c r="M393" s="4"/>
      <c r="N393" s="4">
        <v>77.54</v>
      </c>
      <c r="O393" s="4"/>
      <c r="P393" s="4">
        <v>88.88</v>
      </c>
    </row>
    <row r="394" spans="1:16">
      <c r="A394">
        <v>2012</v>
      </c>
      <c r="B394" t="s">
        <v>160</v>
      </c>
      <c r="C394" t="s">
        <v>3587</v>
      </c>
      <c r="D394">
        <f>IF(B394="","",VLOOKUP(B394,'Regionalism Code'!E:G,2,FALSE))</f>
        <v>2206</v>
      </c>
      <c r="E394" t="s">
        <v>160</v>
      </c>
      <c r="F394">
        <f>IF(E394="","",VLOOKUP(E394,'Regionalism Code'!G:H,2,FALSE))</f>
        <v>2206</v>
      </c>
      <c r="G394" s="4">
        <v>92.02</v>
      </c>
      <c r="H394" s="4">
        <v>86.32</v>
      </c>
      <c r="I394" s="4">
        <v>96.85</v>
      </c>
      <c r="J394" s="4">
        <v>61.97</v>
      </c>
      <c r="K394" s="4">
        <v>125.34</v>
      </c>
      <c r="L394" s="4"/>
      <c r="M394" s="4"/>
      <c r="N394" s="4">
        <v>88.86</v>
      </c>
      <c r="O394" s="4"/>
      <c r="P394" s="4">
        <v>102.07</v>
      </c>
    </row>
    <row r="395" spans="1:16">
      <c r="A395">
        <v>2012</v>
      </c>
      <c r="B395" t="s">
        <v>162</v>
      </c>
      <c r="C395" t="s">
        <v>3588</v>
      </c>
      <c r="D395">
        <f>IF(B395="","",VLOOKUP(B395,'Regionalism Code'!E:G,2,FALSE))</f>
        <v>2207</v>
      </c>
      <c r="E395" t="s">
        <v>162</v>
      </c>
      <c r="F395">
        <f>IF(E395="","",VLOOKUP(E395,'Regionalism Code'!G:H,2,FALSE))</f>
        <v>2207</v>
      </c>
      <c r="G395" s="4">
        <v>72.4</v>
      </c>
      <c r="H395" s="4">
        <v>63.25</v>
      </c>
      <c r="I395" s="4">
        <v>66.26</v>
      </c>
      <c r="J395" s="4">
        <v>52.22</v>
      </c>
      <c r="K395" s="4">
        <v>104.94</v>
      </c>
      <c r="L395" s="4"/>
      <c r="M395" s="4"/>
      <c r="N395" s="4">
        <v>51.7</v>
      </c>
      <c r="O395" s="4"/>
      <c r="P395" s="4">
        <v>113.77</v>
      </c>
    </row>
    <row r="396" spans="1:16">
      <c r="A396">
        <v>2012</v>
      </c>
      <c r="B396" t="s">
        <v>164</v>
      </c>
      <c r="C396" t="s">
        <v>3589</v>
      </c>
      <c r="D396">
        <f>IF(B396="","",VLOOKUP(B396,'Regionalism Code'!E:G,2,FALSE))</f>
        <v>2208</v>
      </c>
      <c r="E396" t="s">
        <v>164</v>
      </c>
      <c r="F396">
        <f>IF(E396="","",VLOOKUP(E396,'Regionalism Code'!G:H,2,FALSE))</f>
        <v>2208</v>
      </c>
      <c r="G396" s="4">
        <v>72.71</v>
      </c>
      <c r="H396" s="4">
        <v>66.36</v>
      </c>
      <c r="I396" s="4">
        <v>68.3</v>
      </c>
      <c r="J396" s="4">
        <v>50.12</v>
      </c>
      <c r="K396" s="4">
        <v>106.81</v>
      </c>
      <c r="L396" s="4"/>
      <c r="M396" s="4"/>
      <c r="N396" s="4">
        <v>54.28</v>
      </c>
      <c r="O396" s="4"/>
      <c r="P396" s="4">
        <v>101.69</v>
      </c>
    </row>
    <row r="397" spans="1:16">
      <c r="A397">
        <v>2012</v>
      </c>
      <c r="B397" t="s">
        <v>166</v>
      </c>
      <c r="C397" t="s">
        <v>3590</v>
      </c>
      <c r="D397">
        <f>IF(B397="","",VLOOKUP(B397,'Regionalism Code'!E:G,2,FALSE))</f>
        <v>2224</v>
      </c>
      <c r="E397" t="s">
        <v>166</v>
      </c>
      <c r="F397">
        <f>IF(E397="","",VLOOKUP(E397,'Regionalism Code'!G:H,2,FALSE))</f>
        <v>2224</v>
      </c>
      <c r="G397" s="4">
        <v>92.35</v>
      </c>
      <c r="H397" s="4">
        <v>92.72</v>
      </c>
      <c r="I397" s="4">
        <v>87.43</v>
      </c>
      <c r="J397" s="4">
        <v>64.99</v>
      </c>
      <c r="K397" s="4">
        <v>107.7</v>
      </c>
      <c r="L397" s="4"/>
      <c r="M397" s="4"/>
      <c r="N397" s="4">
        <v>81.48</v>
      </c>
      <c r="O397" s="4"/>
      <c r="P397" s="4">
        <v>100.05</v>
      </c>
    </row>
    <row r="398" spans="1:16">
      <c r="A398">
        <v>2012</v>
      </c>
      <c r="B398" t="s">
        <v>169</v>
      </c>
      <c r="C398" t="s">
        <v>3591</v>
      </c>
      <c r="D398">
        <f>IF(B398="","",VLOOKUP(B398,'Regionalism Code'!E:G,2,FALSE))</f>
        <v>2301</v>
      </c>
      <c r="E398" t="s">
        <v>169</v>
      </c>
      <c r="F398">
        <f>IF(E398="","",VLOOKUP(E398,'Regionalism Code'!G:H,2,FALSE))</f>
        <v>2301</v>
      </c>
      <c r="G398" s="4">
        <v>102.49</v>
      </c>
      <c r="H398" s="4">
        <v>101.02</v>
      </c>
      <c r="I398" s="4">
        <v>98.53</v>
      </c>
      <c r="J398" s="4">
        <v>77.13</v>
      </c>
      <c r="K398" s="4">
        <v>128.88</v>
      </c>
      <c r="L398" s="4"/>
      <c r="M398" s="4"/>
      <c r="N398" s="4">
        <v>88.26</v>
      </c>
      <c r="O398" s="4"/>
      <c r="P398" s="4">
        <v>114.51</v>
      </c>
    </row>
    <row r="399" spans="1:16">
      <c r="A399">
        <v>2012</v>
      </c>
      <c r="B399" t="s">
        <v>171</v>
      </c>
      <c r="C399" t="s">
        <v>3592</v>
      </c>
      <c r="D399">
        <f>IF(B399="","",VLOOKUP(B399,'Regionalism Code'!E:G,2,FALSE))</f>
        <v>2302</v>
      </c>
      <c r="E399" t="s">
        <v>171</v>
      </c>
      <c r="F399">
        <f>IF(E399="","",VLOOKUP(E399,'Regionalism Code'!G:H,2,FALSE))</f>
        <v>2302</v>
      </c>
      <c r="G399" s="4">
        <v>75</v>
      </c>
      <c r="H399" s="4">
        <v>64.41</v>
      </c>
      <c r="I399" s="4">
        <v>78.55</v>
      </c>
      <c r="J399" s="4">
        <v>58.3</v>
      </c>
      <c r="K399" s="4">
        <v>114.83</v>
      </c>
      <c r="L399" s="4"/>
      <c r="M399" s="4"/>
      <c r="N399" s="4">
        <v>65.67</v>
      </c>
      <c r="O399" s="4"/>
      <c r="P399" s="4">
        <v>103.49</v>
      </c>
    </row>
    <row r="400" spans="1:16">
      <c r="A400">
        <v>2012</v>
      </c>
      <c r="B400" t="s">
        <v>173</v>
      </c>
      <c r="C400" t="s">
        <v>3593</v>
      </c>
      <c r="D400">
        <f>IF(B400="","",VLOOKUP(B400,'Regionalism Code'!E:G,2,FALSE))</f>
        <v>2303</v>
      </c>
      <c r="E400" t="s">
        <v>173</v>
      </c>
      <c r="F400">
        <f>IF(E400="","",VLOOKUP(E400,'Regionalism Code'!G:H,2,FALSE))</f>
        <v>2303</v>
      </c>
      <c r="G400" s="4">
        <v>82.97</v>
      </c>
      <c r="H400" s="4">
        <v>77.31</v>
      </c>
      <c r="I400" s="4">
        <v>67.72</v>
      </c>
      <c r="J400" s="4">
        <v>63.19</v>
      </c>
      <c r="K400" s="4">
        <v>105.78</v>
      </c>
      <c r="L400" s="4"/>
      <c r="M400" s="4"/>
      <c r="N400" s="4">
        <v>52.35</v>
      </c>
      <c r="O400" s="4"/>
      <c r="P400" s="4">
        <v>129.33</v>
      </c>
    </row>
    <row r="401" spans="1:16">
      <c r="A401">
        <v>2012</v>
      </c>
      <c r="B401" t="s">
        <v>175</v>
      </c>
      <c r="C401" t="s">
        <v>3594</v>
      </c>
      <c r="D401">
        <f>IF(B401="","",VLOOKUP(B401,'Regionalism Code'!E:G,2,FALSE))</f>
        <v>2304</v>
      </c>
      <c r="E401" t="s">
        <v>175</v>
      </c>
      <c r="F401">
        <f>IF(E401="","",VLOOKUP(E401,'Regionalism Code'!G:H,2,FALSE))</f>
        <v>2304</v>
      </c>
      <c r="G401" s="4">
        <v>90.41</v>
      </c>
      <c r="H401" s="4">
        <v>84.04</v>
      </c>
      <c r="I401" s="4">
        <v>83.7</v>
      </c>
      <c r="J401" s="4">
        <v>62.67</v>
      </c>
      <c r="K401" s="4">
        <v>127.71</v>
      </c>
      <c r="L401" s="4"/>
      <c r="M401" s="4"/>
      <c r="N401" s="4">
        <v>67.7</v>
      </c>
      <c r="O401" s="4"/>
      <c r="P401" s="4">
        <v>123.6</v>
      </c>
    </row>
    <row r="402" spans="1:16">
      <c r="A402">
        <v>2012</v>
      </c>
      <c r="B402" t="s">
        <v>177</v>
      </c>
      <c r="C402" t="s">
        <v>3595</v>
      </c>
      <c r="D402">
        <f>IF(B402="","",VLOOKUP(B402,'Regionalism Code'!E:G,2,FALSE))</f>
        <v>2305</v>
      </c>
      <c r="E402" t="s">
        <v>177</v>
      </c>
      <c r="F402">
        <f>IF(E402="","",VLOOKUP(E402,'Regionalism Code'!G:H,2,FALSE))</f>
        <v>2305</v>
      </c>
      <c r="G402" s="4">
        <v>86.95</v>
      </c>
      <c r="H402" s="4">
        <v>80</v>
      </c>
      <c r="I402" s="4">
        <v>79.79</v>
      </c>
      <c r="J402" s="4">
        <v>62.38</v>
      </c>
      <c r="K402" s="4">
        <v>117.29</v>
      </c>
      <c r="L402" s="4"/>
      <c r="M402" s="4"/>
      <c r="N402" s="4">
        <v>66.09</v>
      </c>
      <c r="O402" s="4"/>
      <c r="P402" s="4">
        <v>122.93</v>
      </c>
    </row>
    <row r="403" spans="1:16">
      <c r="A403">
        <v>2012</v>
      </c>
      <c r="B403" t="s">
        <v>179</v>
      </c>
      <c r="C403" t="s">
        <v>3596</v>
      </c>
      <c r="D403">
        <f>IF(B403="","",VLOOKUP(B403,'Regionalism Code'!E:G,2,FALSE))</f>
        <v>2306</v>
      </c>
      <c r="E403" t="s">
        <v>179</v>
      </c>
      <c r="F403">
        <f>IF(E403="","",VLOOKUP(E403,'Regionalism Code'!G:H,2,FALSE))</f>
        <v>2306</v>
      </c>
      <c r="G403" s="4">
        <v>98.25</v>
      </c>
      <c r="H403" s="4">
        <v>102.85</v>
      </c>
      <c r="I403" s="4">
        <v>93.43</v>
      </c>
      <c r="J403" s="4">
        <v>84.36</v>
      </c>
      <c r="K403" s="4">
        <v>153.56</v>
      </c>
      <c r="L403" s="4"/>
      <c r="M403" s="4"/>
      <c r="N403" s="4">
        <v>69.36</v>
      </c>
      <c r="O403" s="4"/>
      <c r="P403" s="4">
        <v>91.8</v>
      </c>
    </row>
    <row r="404" spans="1:16">
      <c r="A404">
        <v>2012</v>
      </c>
      <c r="B404" t="s">
        <v>181</v>
      </c>
      <c r="C404" t="s">
        <v>3597</v>
      </c>
      <c r="D404">
        <f>IF(B404="","",VLOOKUP(B404,'Regionalism Code'!E:G,2,FALSE))</f>
        <v>2307</v>
      </c>
      <c r="E404" t="s">
        <v>181</v>
      </c>
      <c r="F404">
        <f>IF(E404="","",VLOOKUP(E404,'Regionalism Code'!G:H,2,FALSE))</f>
        <v>2307</v>
      </c>
      <c r="G404" s="4">
        <v>84.22</v>
      </c>
      <c r="H404" s="4">
        <v>79.24</v>
      </c>
      <c r="I404" s="4">
        <v>87.3</v>
      </c>
      <c r="J404" s="4">
        <v>63.89</v>
      </c>
      <c r="K404" s="4">
        <v>117.15</v>
      </c>
      <c r="L404" s="4"/>
      <c r="M404" s="4"/>
      <c r="N404" s="4">
        <v>77.46</v>
      </c>
      <c r="O404" s="4"/>
      <c r="P404" s="4">
        <v>95.08</v>
      </c>
    </row>
    <row r="405" spans="1:16">
      <c r="A405">
        <v>2012</v>
      </c>
      <c r="B405" t="s">
        <v>183</v>
      </c>
      <c r="C405" t="s">
        <v>3598</v>
      </c>
      <c r="D405">
        <f>IF(B405="","",VLOOKUP(B405,'Regionalism Code'!E:G,2,FALSE))</f>
        <v>2308</v>
      </c>
      <c r="E405" t="s">
        <v>183</v>
      </c>
      <c r="F405">
        <f>IF(E405="","",VLOOKUP(E405,'Regionalism Code'!G:H,2,FALSE))</f>
        <v>2308</v>
      </c>
      <c r="G405" s="4">
        <v>81.64</v>
      </c>
      <c r="H405" s="4">
        <v>80.7</v>
      </c>
      <c r="I405" s="4">
        <v>82.1</v>
      </c>
      <c r="J405" s="4">
        <v>70.51</v>
      </c>
      <c r="K405" s="4">
        <v>125.71</v>
      </c>
      <c r="L405" s="4"/>
      <c r="M405" s="4"/>
      <c r="N405" s="4">
        <v>65.21</v>
      </c>
      <c r="O405" s="4"/>
      <c r="P405" s="4">
        <v>83.91</v>
      </c>
    </row>
    <row r="406" spans="1:16">
      <c r="A406">
        <v>2012</v>
      </c>
      <c r="B406" t="s">
        <v>185</v>
      </c>
      <c r="C406" t="s">
        <v>3599</v>
      </c>
      <c r="D406">
        <f>IF(B406="","",VLOOKUP(B406,'Regionalism Code'!E:G,2,FALSE))</f>
        <v>2309</v>
      </c>
      <c r="E406" t="s">
        <v>185</v>
      </c>
      <c r="F406">
        <f>IF(E406="","",VLOOKUP(E406,'Regionalism Code'!G:H,2,FALSE))</f>
        <v>2309</v>
      </c>
      <c r="G406" s="4">
        <v>77.21</v>
      </c>
      <c r="H406" s="4">
        <v>74.29</v>
      </c>
      <c r="I406" s="4">
        <v>94.35</v>
      </c>
      <c r="J406" s="4">
        <v>50.19</v>
      </c>
      <c r="K406" s="4">
        <v>134.39</v>
      </c>
      <c r="L406" s="4"/>
      <c r="M406" s="4"/>
      <c r="N406" s="4">
        <v>82.58</v>
      </c>
      <c r="O406" s="4"/>
      <c r="P406" s="4">
        <v>55.72</v>
      </c>
    </row>
    <row r="407" spans="1:16">
      <c r="A407">
        <v>2012</v>
      </c>
      <c r="B407" t="s">
        <v>187</v>
      </c>
      <c r="C407" t="s">
        <v>3600</v>
      </c>
      <c r="D407">
        <f>IF(B407="","",VLOOKUP(B407,'Regionalism Code'!E:G,2,FALSE))</f>
        <v>2310</v>
      </c>
      <c r="E407" t="s">
        <v>187</v>
      </c>
      <c r="F407">
        <f>IF(E407="","",VLOOKUP(E407,'Regionalism Code'!G:H,2,FALSE))</f>
        <v>2310</v>
      </c>
      <c r="G407" s="4">
        <v>81.46</v>
      </c>
      <c r="H407" s="4">
        <v>82.96</v>
      </c>
      <c r="I407" s="4">
        <v>78.57</v>
      </c>
      <c r="J407" s="4">
        <v>71.34</v>
      </c>
      <c r="K407" s="4">
        <v>123.43</v>
      </c>
      <c r="L407" s="4"/>
      <c r="M407" s="4"/>
      <c r="N407" s="4">
        <v>60.66</v>
      </c>
      <c r="O407" s="4"/>
      <c r="P407" s="4">
        <v>81.77</v>
      </c>
    </row>
    <row r="408" spans="1:16">
      <c r="A408">
        <v>2012</v>
      </c>
      <c r="B408" t="s">
        <v>188</v>
      </c>
      <c r="C408" t="s">
        <v>3601</v>
      </c>
      <c r="D408">
        <f>IF(B408="","",VLOOKUP(B408,'Regionalism Code'!E:G,2,FALSE))</f>
        <v>2311</v>
      </c>
      <c r="E408" t="s">
        <v>188</v>
      </c>
      <c r="F408">
        <f>IF(E408="","",VLOOKUP(E408,'Regionalism Code'!G:H,2,FALSE))</f>
        <v>2311</v>
      </c>
      <c r="G408" s="4">
        <v>77.29</v>
      </c>
      <c r="H408" s="4">
        <v>73.05</v>
      </c>
      <c r="I408" s="4">
        <v>82.92</v>
      </c>
      <c r="J408" s="4">
        <v>66.32</v>
      </c>
      <c r="K408" s="4">
        <v>122.56</v>
      </c>
      <c r="L408" s="4"/>
      <c r="M408" s="4"/>
      <c r="N408" s="4">
        <v>68.24</v>
      </c>
      <c r="O408" s="4"/>
      <c r="P408" s="4">
        <v>81.05</v>
      </c>
    </row>
    <row r="409" spans="1:16">
      <c r="A409">
        <v>2012</v>
      </c>
      <c r="B409" t="s">
        <v>190</v>
      </c>
      <c r="C409" t="s">
        <v>3602</v>
      </c>
      <c r="D409">
        <f>IF(B409="","",VLOOKUP(B409,'Regionalism Code'!E:G,2,FALSE))</f>
        <v>2312</v>
      </c>
      <c r="E409" t="s">
        <v>190</v>
      </c>
      <c r="F409">
        <f>IF(E409="","",VLOOKUP(E409,'Regionalism Code'!G:H,2,FALSE))</f>
        <v>2312</v>
      </c>
      <c r="G409" s="4">
        <v>67.21</v>
      </c>
      <c r="H409" s="4">
        <v>47.19</v>
      </c>
      <c r="I409" s="4">
        <v>86.32</v>
      </c>
      <c r="J409" s="4">
        <v>56.3</v>
      </c>
      <c r="K409" s="4">
        <v>122.57</v>
      </c>
      <c r="L409" s="4"/>
      <c r="M409" s="4"/>
      <c r="N409" s="4">
        <v>74.56</v>
      </c>
      <c r="O409" s="4"/>
      <c r="P409" s="4">
        <v>98.57</v>
      </c>
    </row>
    <row r="410" spans="1:16">
      <c r="A410">
        <v>2012</v>
      </c>
      <c r="B410" t="s">
        <v>192</v>
      </c>
      <c r="C410" t="s">
        <v>3603</v>
      </c>
      <c r="D410">
        <f>IF(B410="","",VLOOKUP(B410,'Regionalism Code'!E:G,2,FALSE))</f>
        <v>2327</v>
      </c>
      <c r="E410" t="s">
        <v>192</v>
      </c>
      <c r="F410">
        <f>IF(E410="","",VLOOKUP(E410,'Regionalism Code'!G:H,2,FALSE))</f>
        <v>2327</v>
      </c>
      <c r="G410" s="4">
        <v>72.68</v>
      </c>
      <c r="H410" s="4">
        <v>79.3</v>
      </c>
      <c r="I410" s="4">
        <v>59.51</v>
      </c>
      <c r="J410" s="4">
        <v>38.57</v>
      </c>
      <c r="K410" s="4">
        <v>95.98</v>
      </c>
      <c r="L410" s="4"/>
      <c r="M410" s="4"/>
      <c r="N410" s="4">
        <v>46.63</v>
      </c>
      <c r="O410" s="4"/>
      <c r="P410" s="4">
        <v>74.72</v>
      </c>
    </row>
    <row r="411" spans="1:16">
      <c r="A411">
        <v>2012</v>
      </c>
      <c r="B411" t="s">
        <v>41</v>
      </c>
      <c r="C411" t="s">
        <v>3604</v>
      </c>
      <c r="D411">
        <f>IF(B411="","",VLOOKUP(B411,'Regionalism Code'!E:G,2,FALSE))</f>
        <v>3100</v>
      </c>
      <c r="E411" t="s">
        <v>41</v>
      </c>
      <c r="F411">
        <f>IF(E411="","",VLOOKUP(E411,'Regionalism Code'!G:H,2,FALSE))</f>
        <v>3100</v>
      </c>
      <c r="G411" s="4">
        <v>135.03</v>
      </c>
      <c r="H411" s="4">
        <v>148.62</v>
      </c>
      <c r="I411" s="4">
        <v>136.52</v>
      </c>
      <c r="J411" s="4">
        <v>146.89</v>
      </c>
      <c r="K411" s="4">
        <v>175.44</v>
      </c>
      <c r="L411" s="4"/>
      <c r="M411" s="4"/>
      <c r="N411" s="4">
        <v>119.12</v>
      </c>
      <c r="O411" s="4"/>
      <c r="P411" s="4">
        <v>87.44</v>
      </c>
    </row>
    <row r="412" spans="1:16">
      <c r="A412">
        <v>2012</v>
      </c>
      <c r="B412" t="s">
        <v>196</v>
      </c>
      <c r="C412" t="s">
        <v>3605</v>
      </c>
      <c r="D412">
        <f>IF(B412="","",VLOOKUP(B412,'Regionalism Code'!E:G,2,FALSE))</f>
        <v>3201</v>
      </c>
      <c r="E412" t="s">
        <v>196</v>
      </c>
      <c r="F412">
        <f>IF(E412="","",VLOOKUP(E412,'Regionalism Code'!G:H,2,FALSE))</f>
        <v>3201</v>
      </c>
      <c r="G412" s="4">
        <v>131.13</v>
      </c>
      <c r="H412" s="4">
        <v>143.11</v>
      </c>
      <c r="I412" s="4">
        <v>129.91</v>
      </c>
      <c r="J412" s="4">
        <v>120.25</v>
      </c>
      <c r="K412" s="4">
        <v>178.44</v>
      </c>
      <c r="L412" s="4"/>
      <c r="M412" s="4"/>
      <c r="N412" s="4">
        <v>110.74</v>
      </c>
      <c r="O412" s="4"/>
      <c r="P412" s="4">
        <v>93.77</v>
      </c>
    </row>
    <row r="413" spans="1:16">
      <c r="A413">
        <v>2012</v>
      </c>
      <c r="B413" t="s">
        <v>198</v>
      </c>
      <c r="C413" t="s">
        <v>3606</v>
      </c>
      <c r="D413">
        <f>IF(B413="","",VLOOKUP(B413,'Regionalism Code'!E:G,2,FALSE))</f>
        <v>3202</v>
      </c>
      <c r="E413" t="s">
        <v>198</v>
      </c>
      <c r="F413">
        <f>IF(E413="","",VLOOKUP(E413,'Regionalism Code'!G:H,2,FALSE))</f>
        <v>3202</v>
      </c>
      <c r="G413" s="4">
        <v>118.68</v>
      </c>
      <c r="H413" s="4">
        <v>128.37</v>
      </c>
      <c r="I413" s="4">
        <v>123.3</v>
      </c>
      <c r="J413" s="4">
        <v>114.65</v>
      </c>
      <c r="K413" s="4">
        <v>175.52</v>
      </c>
      <c r="L413" s="4"/>
      <c r="M413" s="4"/>
      <c r="N413" s="4">
        <v>102.49</v>
      </c>
      <c r="O413" s="4"/>
      <c r="P413" s="4">
        <v>78.29</v>
      </c>
    </row>
    <row r="414" spans="1:16">
      <c r="A414">
        <v>2012</v>
      </c>
      <c r="B414" t="s">
        <v>200</v>
      </c>
      <c r="C414" t="s">
        <v>3607</v>
      </c>
      <c r="D414">
        <f>IF(B414="","",VLOOKUP(B414,'Regionalism Code'!E:G,2,FALSE))</f>
        <v>3203</v>
      </c>
      <c r="E414" t="s">
        <v>200</v>
      </c>
      <c r="F414">
        <f>IF(E414="","",VLOOKUP(E414,'Regionalism Code'!G:H,2,FALSE))</f>
        <v>3203</v>
      </c>
      <c r="G414" s="4">
        <v>101.64</v>
      </c>
      <c r="H414" s="4">
        <v>97.74</v>
      </c>
      <c r="I414" s="4">
        <v>118.19</v>
      </c>
      <c r="J414" s="4">
        <v>84.86</v>
      </c>
      <c r="K414" s="4">
        <v>154.29</v>
      </c>
      <c r="L414" s="4"/>
      <c r="M414" s="4"/>
      <c r="N414" s="4">
        <v>106.86</v>
      </c>
      <c r="O414" s="4"/>
      <c r="P414" s="4">
        <v>84.43</v>
      </c>
    </row>
    <row r="415" spans="1:16">
      <c r="A415">
        <v>2012</v>
      </c>
      <c r="B415" t="s">
        <v>201</v>
      </c>
      <c r="C415" t="s">
        <v>3608</v>
      </c>
      <c r="D415">
        <f>IF(B415="","",VLOOKUP(B415,'Regionalism Code'!E:G,2,FALSE))</f>
        <v>3204</v>
      </c>
      <c r="E415" t="s">
        <v>201</v>
      </c>
      <c r="F415">
        <f>IF(E415="","",VLOOKUP(E415,'Regionalism Code'!G:H,2,FALSE))</f>
        <v>3204</v>
      </c>
      <c r="G415" s="4">
        <v>120.27</v>
      </c>
      <c r="H415" s="4">
        <v>123.81</v>
      </c>
      <c r="I415" s="4">
        <v>135.32</v>
      </c>
      <c r="J415" s="4">
        <v>109.52</v>
      </c>
      <c r="K415" s="4">
        <v>217.44</v>
      </c>
      <c r="L415" s="4"/>
      <c r="M415" s="4"/>
      <c r="N415" s="4">
        <v>103.95</v>
      </c>
      <c r="O415" s="4"/>
      <c r="P415" s="4">
        <v>81.23</v>
      </c>
    </row>
    <row r="416" spans="1:16">
      <c r="A416">
        <v>2012</v>
      </c>
      <c r="B416" t="s">
        <v>203</v>
      </c>
      <c r="C416" t="s">
        <v>3609</v>
      </c>
      <c r="D416">
        <f>IF(B416="","",VLOOKUP(B416,'Regionalism Code'!E:G,2,FALSE))</f>
        <v>3205</v>
      </c>
      <c r="E416" t="s">
        <v>203</v>
      </c>
      <c r="F416">
        <f>IF(E416="","",VLOOKUP(E416,'Regionalism Code'!G:H,2,FALSE))</f>
        <v>3205</v>
      </c>
      <c r="G416" s="4">
        <v>124.29</v>
      </c>
      <c r="H416" s="4">
        <v>134.8</v>
      </c>
      <c r="I416" s="4">
        <v>128.81</v>
      </c>
      <c r="J416" s="4">
        <v>114.51</v>
      </c>
      <c r="K416" s="4">
        <v>175.68</v>
      </c>
      <c r="L416" s="4"/>
      <c r="M416" s="4"/>
      <c r="N416" s="4">
        <v>110.86</v>
      </c>
      <c r="O416" s="4"/>
      <c r="P416" s="4">
        <v>81.36</v>
      </c>
    </row>
    <row r="417" spans="1:16">
      <c r="A417">
        <v>2012</v>
      </c>
      <c r="B417" t="s">
        <v>205</v>
      </c>
      <c r="C417" t="s">
        <v>3610</v>
      </c>
      <c r="D417">
        <f>IF(B417="","",VLOOKUP(B417,'Regionalism Code'!E:G,2,FALSE))</f>
        <v>3206</v>
      </c>
      <c r="E417" t="s">
        <v>205</v>
      </c>
      <c r="F417">
        <f>IF(E417="","",VLOOKUP(E417,'Regionalism Code'!G:H,2,FALSE))</f>
        <v>3206</v>
      </c>
      <c r="G417" s="4">
        <v>110.42</v>
      </c>
      <c r="H417" s="4">
        <v>104.93</v>
      </c>
      <c r="I417" s="4">
        <v>130.96</v>
      </c>
      <c r="J417" s="4">
        <v>105.39</v>
      </c>
      <c r="K417" s="4">
        <v>194.89</v>
      </c>
      <c r="L417" s="4"/>
      <c r="M417" s="4"/>
      <c r="N417" s="4">
        <v>107.15</v>
      </c>
      <c r="O417" s="4"/>
      <c r="P417" s="4">
        <v>91.23</v>
      </c>
    </row>
    <row r="418" spans="1:16">
      <c r="A418">
        <v>2012</v>
      </c>
      <c r="B418" t="s">
        <v>207</v>
      </c>
      <c r="C418" t="s">
        <v>3611</v>
      </c>
      <c r="D418">
        <f>IF(B418="","",VLOOKUP(B418,'Regionalism Code'!E:G,2,FALSE))</f>
        <v>3207</v>
      </c>
      <c r="E418" t="s">
        <v>207</v>
      </c>
      <c r="F418">
        <f>IF(E418="","",VLOOKUP(E418,'Regionalism Code'!G:H,2,FALSE))</f>
        <v>3207</v>
      </c>
      <c r="G418" s="4">
        <v>100.2</v>
      </c>
      <c r="H418" s="4">
        <v>94.5</v>
      </c>
      <c r="I418" s="4">
        <v>118.46</v>
      </c>
      <c r="J418" s="4">
        <v>102.86</v>
      </c>
      <c r="K418" s="4">
        <v>146.89</v>
      </c>
      <c r="L418" s="4"/>
      <c r="M418" s="4"/>
      <c r="N418" s="4">
        <v>108.35</v>
      </c>
      <c r="O418" s="4"/>
      <c r="P418" s="4">
        <v>85.87</v>
      </c>
    </row>
    <row r="419" spans="1:16">
      <c r="A419">
        <v>2012</v>
      </c>
      <c r="B419" t="s">
        <v>209</v>
      </c>
      <c r="C419" t="s">
        <v>3612</v>
      </c>
      <c r="D419">
        <f>IF(B419="","",VLOOKUP(B419,'Regionalism Code'!E:G,2,FALSE))</f>
        <v>3208</v>
      </c>
      <c r="E419" t="s">
        <v>209</v>
      </c>
      <c r="F419">
        <f>IF(E419="","",VLOOKUP(E419,'Regionalism Code'!G:H,2,FALSE))</f>
        <v>3208</v>
      </c>
      <c r="G419" s="4">
        <v>94.73</v>
      </c>
      <c r="H419" s="4">
        <v>86.18</v>
      </c>
      <c r="I419" s="4">
        <v>113.87</v>
      </c>
      <c r="J419" s="4">
        <v>96.87</v>
      </c>
      <c r="K419" s="4">
        <v>138.87</v>
      </c>
      <c r="L419" s="4"/>
      <c r="M419" s="4"/>
      <c r="N419" s="4">
        <v>105.33</v>
      </c>
      <c r="O419" s="4"/>
      <c r="P419" s="4">
        <v>88.16</v>
      </c>
    </row>
    <row r="420" spans="1:16">
      <c r="A420">
        <v>2012</v>
      </c>
      <c r="B420" t="s">
        <v>211</v>
      </c>
      <c r="C420" t="s">
        <v>3613</v>
      </c>
      <c r="D420">
        <f>IF(B420="","",VLOOKUP(B420,'Regionalism Code'!E:G,2,FALSE))</f>
        <v>3209</v>
      </c>
      <c r="E420" t="s">
        <v>211</v>
      </c>
      <c r="F420">
        <f>IF(E420="","",VLOOKUP(E420,'Regionalism Code'!G:H,2,FALSE))</f>
        <v>3209</v>
      </c>
      <c r="G420" s="4">
        <v>97.46</v>
      </c>
      <c r="H420" s="4">
        <v>88.65</v>
      </c>
      <c r="I420" s="4">
        <v>123.84</v>
      </c>
      <c r="J420" s="4">
        <v>100.12</v>
      </c>
      <c r="K420" s="4">
        <v>170.82</v>
      </c>
      <c r="L420" s="4"/>
      <c r="M420" s="4"/>
      <c r="N420" s="4">
        <v>106.89</v>
      </c>
      <c r="O420" s="4"/>
      <c r="P420" s="4">
        <v>78.63</v>
      </c>
    </row>
    <row r="421" spans="1:16">
      <c r="A421">
        <v>2012</v>
      </c>
      <c r="B421" t="s">
        <v>213</v>
      </c>
      <c r="C421" t="s">
        <v>3614</v>
      </c>
      <c r="D421">
        <f>IF(B421="","",VLOOKUP(B421,'Regionalism Code'!E:G,2,FALSE))</f>
        <v>3210</v>
      </c>
      <c r="E421" t="s">
        <v>213</v>
      </c>
      <c r="F421">
        <f>IF(E421="","",VLOOKUP(E421,'Regionalism Code'!G:H,2,FALSE))</f>
        <v>3210</v>
      </c>
      <c r="G421" s="4">
        <v>105.78</v>
      </c>
      <c r="H421" s="4">
        <v>107.47</v>
      </c>
      <c r="I421" s="4">
        <v>118.75</v>
      </c>
      <c r="J421" s="4">
        <v>105.2</v>
      </c>
      <c r="K421" s="4">
        <v>156.03</v>
      </c>
      <c r="L421" s="4"/>
      <c r="M421" s="4"/>
      <c r="N421" s="4">
        <v>104.71</v>
      </c>
      <c r="O421" s="4"/>
      <c r="P421" s="4">
        <v>76.59</v>
      </c>
    </row>
    <row r="422" spans="1:16">
      <c r="A422">
        <v>2012</v>
      </c>
      <c r="B422" t="s">
        <v>215</v>
      </c>
      <c r="C422" t="s">
        <v>3615</v>
      </c>
      <c r="D422">
        <f>IF(B422="","",VLOOKUP(B422,'Regionalism Code'!E:G,2,FALSE))</f>
        <v>3211</v>
      </c>
      <c r="E422" t="s">
        <v>215</v>
      </c>
      <c r="F422">
        <f>IF(E422="","",VLOOKUP(E422,'Regionalism Code'!G:H,2,FALSE))</f>
        <v>3211</v>
      </c>
      <c r="G422" s="4">
        <v>110.47</v>
      </c>
      <c r="H422" s="4">
        <v>113.13</v>
      </c>
      <c r="I422" s="4">
        <v>124.62</v>
      </c>
      <c r="J422" s="4">
        <v>111.06</v>
      </c>
      <c r="K422" s="4">
        <v>188.23</v>
      </c>
      <c r="L422" s="4"/>
      <c r="M422" s="4"/>
      <c r="N422" s="4">
        <v>99.6</v>
      </c>
      <c r="O422" s="4"/>
      <c r="P422" s="4">
        <v>75.99</v>
      </c>
    </row>
    <row r="423" spans="1:16">
      <c r="A423">
        <v>2012</v>
      </c>
      <c r="B423" t="s">
        <v>217</v>
      </c>
      <c r="C423" t="s">
        <v>3616</v>
      </c>
      <c r="D423">
        <f>IF(B423="","",VLOOKUP(B423,'Regionalism Code'!E:G,2,FALSE))</f>
        <v>3212</v>
      </c>
      <c r="E423" t="s">
        <v>217</v>
      </c>
      <c r="F423">
        <f>IF(E423="","",VLOOKUP(E423,'Regionalism Code'!G:H,2,FALSE))</f>
        <v>3212</v>
      </c>
      <c r="G423" s="4">
        <v>105.41</v>
      </c>
      <c r="H423" s="4">
        <v>101.54</v>
      </c>
      <c r="I423" s="4">
        <v>124.58</v>
      </c>
      <c r="J423" s="4">
        <v>101.37</v>
      </c>
      <c r="K423" s="4">
        <v>175.04</v>
      </c>
      <c r="L423" s="4"/>
      <c r="M423" s="4"/>
      <c r="N423" s="4">
        <v>106.12</v>
      </c>
      <c r="O423" s="4"/>
      <c r="P423" s="4">
        <v>83.37</v>
      </c>
    </row>
    <row r="424" spans="1:16">
      <c r="A424">
        <v>2012</v>
      </c>
      <c r="B424" t="s">
        <v>219</v>
      </c>
      <c r="C424" t="s">
        <v>3617</v>
      </c>
      <c r="D424">
        <f>IF(B424="","",VLOOKUP(B424,'Regionalism Code'!E:G,2,FALSE))</f>
        <v>3213</v>
      </c>
      <c r="E424" t="s">
        <v>219</v>
      </c>
      <c r="F424">
        <f>IF(E424="","",VLOOKUP(E424,'Regionalism Code'!G:H,2,FALSE))</f>
        <v>3213</v>
      </c>
      <c r="G424" s="4">
        <v>89.31</v>
      </c>
      <c r="H424" s="4">
        <v>83.14</v>
      </c>
      <c r="I424" s="4">
        <v>104.32</v>
      </c>
      <c r="J424" s="4">
        <v>88.4</v>
      </c>
      <c r="K424" s="4">
        <v>92.23</v>
      </c>
      <c r="L424" s="4"/>
      <c r="M424" s="4"/>
      <c r="N424" s="4">
        <v>111.14</v>
      </c>
      <c r="O424" s="4"/>
      <c r="P424" s="4">
        <v>82.39</v>
      </c>
    </row>
    <row r="425" spans="1:16">
      <c r="A425">
        <v>2012</v>
      </c>
      <c r="B425" t="s">
        <v>222</v>
      </c>
      <c r="C425" t="s">
        <v>3618</v>
      </c>
      <c r="D425">
        <f>IF(B425="","",VLOOKUP(B425,'Regionalism Code'!E:G,2,FALSE))</f>
        <v>3301</v>
      </c>
      <c r="E425" t="s">
        <v>222</v>
      </c>
      <c r="F425">
        <f>IF(E425="","",VLOOKUP(E425,'Regionalism Code'!G:H,2,FALSE))</f>
        <v>3301</v>
      </c>
      <c r="G425" s="4">
        <v>147.96</v>
      </c>
      <c r="H425" s="4">
        <v>155.7</v>
      </c>
      <c r="I425" s="4">
        <v>170.63</v>
      </c>
      <c r="J425" s="4">
        <v>155.61</v>
      </c>
      <c r="K425" s="4">
        <v>273.09</v>
      </c>
      <c r="L425" s="4"/>
      <c r="M425" s="4"/>
      <c r="N425" s="4">
        <v>129.57</v>
      </c>
      <c r="O425" s="4"/>
      <c r="P425" s="4">
        <v>81.21</v>
      </c>
    </row>
    <row r="426" spans="1:16">
      <c r="A426">
        <v>2012</v>
      </c>
      <c r="B426" t="s">
        <v>224</v>
      </c>
      <c r="C426" t="s">
        <v>3619</v>
      </c>
      <c r="D426">
        <f>IF(B426="","",VLOOKUP(B426,'Regionalism Code'!E:G,2,FALSE))</f>
        <v>3302</v>
      </c>
      <c r="E426" t="s">
        <v>224</v>
      </c>
      <c r="F426">
        <f>IF(E426="","",VLOOKUP(E426,'Regionalism Code'!G:H,2,FALSE))</f>
        <v>3302</v>
      </c>
      <c r="G426" s="4">
        <v>129.17</v>
      </c>
      <c r="H426" s="4">
        <v>137.35</v>
      </c>
      <c r="I426" s="4">
        <v>141.87</v>
      </c>
      <c r="J426" s="4">
        <v>130.23</v>
      </c>
      <c r="K426" s="4">
        <v>225.96</v>
      </c>
      <c r="L426" s="4"/>
      <c r="M426" s="4"/>
      <c r="N426" s="4">
        <v>108.1</v>
      </c>
      <c r="O426" s="4"/>
      <c r="P426" s="4">
        <v>79.09</v>
      </c>
    </row>
    <row r="427" spans="1:16">
      <c r="A427">
        <v>2012</v>
      </c>
      <c r="B427" t="s">
        <v>226</v>
      </c>
      <c r="C427" t="s">
        <v>3620</v>
      </c>
      <c r="D427">
        <f>IF(B427="","",VLOOKUP(B427,'Regionalism Code'!E:G,2,FALSE))</f>
        <v>3303</v>
      </c>
      <c r="E427" t="s">
        <v>226</v>
      </c>
      <c r="F427">
        <f>IF(E427="","",VLOOKUP(E427,'Regionalism Code'!G:H,2,FALSE))</f>
        <v>3303</v>
      </c>
      <c r="G427" s="4">
        <v>127.24</v>
      </c>
      <c r="H427" s="4">
        <v>129.08</v>
      </c>
      <c r="I427" s="4">
        <v>139.71</v>
      </c>
      <c r="J427" s="4">
        <v>139.75</v>
      </c>
      <c r="K427" s="4">
        <v>204.14</v>
      </c>
      <c r="L427" s="4"/>
      <c r="M427" s="4"/>
      <c r="N427" s="4">
        <v>112.83</v>
      </c>
      <c r="O427" s="4"/>
      <c r="P427" s="4">
        <v>98.5</v>
      </c>
    </row>
    <row r="428" spans="1:16">
      <c r="A428">
        <v>2012</v>
      </c>
      <c r="B428" t="s">
        <v>228</v>
      </c>
      <c r="C428" t="s">
        <v>3621</v>
      </c>
      <c r="D428">
        <f>IF(B428="","",VLOOKUP(B428,'Regionalism Code'!E:G,2,FALSE))</f>
        <v>3304</v>
      </c>
      <c r="E428" t="s">
        <v>228</v>
      </c>
      <c r="F428">
        <f>IF(E428="","",VLOOKUP(E428,'Regionalism Code'!G:H,2,FALSE))</f>
        <v>3304</v>
      </c>
      <c r="G428" s="4">
        <v>128.16</v>
      </c>
      <c r="H428" s="4">
        <v>125.03</v>
      </c>
      <c r="I428" s="4">
        <v>150.36</v>
      </c>
      <c r="J428" s="4">
        <v>126.13</v>
      </c>
      <c r="K428" s="4">
        <v>222.99</v>
      </c>
      <c r="L428" s="4"/>
      <c r="M428" s="4"/>
      <c r="N428" s="4">
        <v>122.77</v>
      </c>
      <c r="O428" s="4"/>
      <c r="P428" s="4">
        <v>98.16</v>
      </c>
    </row>
    <row r="429" spans="1:16">
      <c r="A429">
        <v>2012</v>
      </c>
      <c r="B429" t="s">
        <v>230</v>
      </c>
      <c r="C429" t="s">
        <v>3622</v>
      </c>
      <c r="D429">
        <f>IF(B429="","",VLOOKUP(B429,'Regionalism Code'!E:G,2,FALSE))</f>
        <v>3305</v>
      </c>
      <c r="E429" t="s">
        <v>230</v>
      </c>
      <c r="F429">
        <f>IF(E429="","",VLOOKUP(E429,'Regionalism Code'!G:H,2,FALSE))</f>
        <v>3305</v>
      </c>
      <c r="G429" s="4">
        <v>119.58</v>
      </c>
      <c r="H429" s="4">
        <v>117.92</v>
      </c>
      <c r="I429" s="4">
        <v>143.71</v>
      </c>
      <c r="J429" s="4">
        <v>119.86</v>
      </c>
      <c r="K429" s="4">
        <v>216.28</v>
      </c>
      <c r="L429" s="4"/>
      <c r="M429" s="4"/>
      <c r="N429" s="4">
        <v>116.1</v>
      </c>
      <c r="O429" s="4"/>
      <c r="P429" s="4">
        <v>81.23</v>
      </c>
    </row>
    <row r="430" spans="1:16">
      <c r="A430">
        <v>2012</v>
      </c>
      <c r="B430" t="s">
        <v>232</v>
      </c>
      <c r="C430" t="s">
        <v>3623</v>
      </c>
      <c r="D430">
        <f>IF(B430="","",VLOOKUP(B430,'Regionalism Code'!E:G,2,FALSE))</f>
        <v>3306</v>
      </c>
      <c r="E430" t="s">
        <v>232</v>
      </c>
      <c r="F430">
        <f>IF(E430="","",VLOOKUP(E430,'Regionalism Code'!G:H,2,FALSE))</f>
        <v>3306</v>
      </c>
      <c r="G430" s="4">
        <v>118.88</v>
      </c>
      <c r="H430" s="4">
        <v>119.3</v>
      </c>
      <c r="I430" s="4">
        <v>143.19</v>
      </c>
      <c r="J430" s="4">
        <v>119.89</v>
      </c>
      <c r="K430" s="4">
        <v>228.74</v>
      </c>
      <c r="L430" s="4"/>
      <c r="M430" s="4"/>
      <c r="N430" s="4">
        <v>110.11</v>
      </c>
      <c r="O430" s="4"/>
      <c r="P430" s="4">
        <v>73.34</v>
      </c>
    </row>
    <row r="431" spans="1:16">
      <c r="A431">
        <v>2012</v>
      </c>
      <c r="B431" t="s">
        <v>234</v>
      </c>
      <c r="C431" t="s">
        <v>3624</v>
      </c>
      <c r="D431">
        <f>IF(B431="","",VLOOKUP(B431,'Regionalism Code'!E:G,2,FALSE))</f>
        <v>3307</v>
      </c>
      <c r="E431" t="s">
        <v>234</v>
      </c>
      <c r="F431">
        <f>IF(E431="","",VLOOKUP(E431,'Regionalism Code'!G:H,2,FALSE))</f>
        <v>3307</v>
      </c>
      <c r="G431" s="4">
        <v>125.47</v>
      </c>
      <c r="H431" s="4">
        <v>128.93</v>
      </c>
      <c r="I431" s="4">
        <v>149.78</v>
      </c>
      <c r="J431" s="4">
        <v>138.55</v>
      </c>
      <c r="K431" s="4">
        <v>191.13</v>
      </c>
      <c r="L431" s="4"/>
      <c r="M431" s="4"/>
      <c r="N431" s="4">
        <v>133.79</v>
      </c>
      <c r="O431" s="4"/>
      <c r="P431" s="4">
        <v>69.85</v>
      </c>
    </row>
    <row r="432" spans="1:16">
      <c r="A432">
        <v>2012</v>
      </c>
      <c r="B432" t="s">
        <v>236</v>
      </c>
      <c r="C432" t="s">
        <v>3625</v>
      </c>
      <c r="D432">
        <f>IF(B432="","",VLOOKUP(B432,'Regionalism Code'!E:G,2,FALSE))</f>
        <v>3308</v>
      </c>
      <c r="E432" t="s">
        <v>236</v>
      </c>
      <c r="F432">
        <f>IF(E432="","",VLOOKUP(E432,'Regionalism Code'!G:H,2,FALSE))</f>
        <v>3308</v>
      </c>
      <c r="G432" s="4">
        <v>107.11</v>
      </c>
      <c r="H432" s="4">
        <v>105.33</v>
      </c>
      <c r="I432" s="4">
        <v>133.45</v>
      </c>
      <c r="J432" s="4">
        <v>103.55</v>
      </c>
      <c r="K432" s="4">
        <v>188.95</v>
      </c>
      <c r="L432" s="4"/>
      <c r="M432" s="4"/>
      <c r="N432" s="4">
        <v>113.65</v>
      </c>
      <c r="O432" s="4"/>
      <c r="P432" s="4">
        <v>65.14</v>
      </c>
    </row>
    <row r="433" spans="1:16">
      <c r="A433">
        <v>2012</v>
      </c>
      <c r="B433" t="s">
        <v>238</v>
      </c>
      <c r="C433" t="s">
        <v>3626</v>
      </c>
      <c r="D433">
        <f>IF(B433="","",VLOOKUP(B433,'Regionalism Code'!E:G,2,FALSE))</f>
        <v>3309</v>
      </c>
      <c r="E433" t="s">
        <v>238</v>
      </c>
      <c r="F433">
        <f>IF(E433="","",VLOOKUP(E433,'Regionalism Code'!G:H,2,FALSE))</f>
        <v>3309</v>
      </c>
      <c r="G433" s="4">
        <v>120.64</v>
      </c>
      <c r="H433" s="4">
        <v>125.88</v>
      </c>
      <c r="I433" s="4">
        <v>128.51</v>
      </c>
      <c r="J433" s="4">
        <v>126.24</v>
      </c>
      <c r="K433" s="4">
        <v>218.42</v>
      </c>
      <c r="L433" s="4"/>
      <c r="M433" s="4"/>
      <c r="N433" s="4">
        <v>91.25</v>
      </c>
      <c r="O433" s="4"/>
      <c r="P433" s="4">
        <v>89.01</v>
      </c>
    </row>
    <row r="434" spans="1:16">
      <c r="A434">
        <v>2012</v>
      </c>
      <c r="B434" t="s">
        <v>239</v>
      </c>
      <c r="C434" t="s">
        <v>3616</v>
      </c>
      <c r="D434">
        <f>IF(B434="","",VLOOKUP(B434,'Regionalism Code'!E:G,2,FALSE))</f>
        <v>3310</v>
      </c>
      <c r="E434" t="s">
        <v>239</v>
      </c>
      <c r="F434">
        <f>IF(E434="","",VLOOKUP(E434,'Regionalism Code'!G:H,2,FALSE))</f>
        <v>3310</v>
      </c>
      <c r="G434" s="4">
        <v>124.81</v>
      </c>
      <c r="H434" s="4">
        <v>121.43</v>
      </c>
      <c r="I434" s="4">
        <v>155.61</v>
      </c>
      <c r="J434" s="4">
        <v>133.75</v>
      </c>
      <c r="K434" s="4">
        <v>252.85</v>
      </c>
      <c r="L434" s="4"/>
      <c r="M434" s="4"/>
      <c r="N434" s="4">
        <v>117.49</v>
      </c>
      <c r="O434" s="4"/>
      <c r="P434" s="4">
        <v>79.97</v>
      </c>
    </row>
    <row r="435" spans="1:16">
      <c r="A435">
        <v>2012</v>
      </c>
      <c r="B435" t="s">
        <v>240</v>
      </c>
      <c r="C435" t="s">
        <v>3627</v>
      </c>
      <c r="D435">
        <f>IF(B435="","",VLOOKUP(B435,'Regionalism Code'!E:G,2,FALSE))</f>
        <v>3311</v>
      </c>
      <c r="E435" t="s">
        <v>240</v>
      </c>
      <c r="F435">
        <f>IF(E435="","",VLOOKUP(E435,'Regionalism Code'!G:H,2,FALSE))</f>
        <v>3311</v>
      </c>
      <c r="G435" s="4">
        <v>112.62</v>
      </c>
      <c r="H435" s="4">
        <v>113.78</v>
      </c>
      <c r="I435" s="4">
        <v>130.97</v>
      </c>
      <c r="J435" s="4">
        <v>116.59</v>
      </c>
      <c r="K435" s="4">
        <v>175.78</v>
      </c>
      <c r="L435" s="4"/>
      <c r="M435" s="4"/>
      <c r="N435" s="4">
        <v>113.88</v>
      </c>
      <c r="O435" s="4"/>
      <c r="P435" s="4">
        <v>75.44</v>
      </c>
    </row>
    <row r="436" spans="1:16">
      <c r="A436">
        <v>2012</v>
      </c>
      <c r="B436" t="s">
        <v>242</v>
      </c>
      <c r="C436" t="s">
        <v>3628</v>
      </c>
      <c r="D436">
        <f>IF(B436="","",VLOOKUP(B436,'Regionalism Code'!E:G,2,FALSE))</f>
        <v>3401</v>
      </c>
      <c r="E436" t="s">
        <v>242</v>
      </c>
      <c r="F436">
        <f>IF(E436="","",VLOOKUP(E436,'Regionalism Code'!G:H,2,FALSE))</f>
        <v>3401</v>
      </c>
      <c r="G436" s="4">
        <v>114.66</v>
      </c>
      <c r="H436" s="4">
        <v>118.75</v>
      </c>
      <c r="I436" s="4">
        <v>121.02</v>
      </c>
      <c r="J436" s="4">
        <v>94.91</v>
      </c>
      <c r="K436" s="4">
        <v>172.08</v>
      </c>
      <c r="L436" s="4"/>
      <c r="M436" s="4"/>
      <c r="N436" s="4">
        <v>102.65</v>
      </c>
      <c r="O436" s="4"/>
      <c r="P436" s="4">
        <v>89.59</v>
      </c>
    </row>
    <row r="437" spans="1:16">
      <c r="A437">
        <v>2012</v>
      </c>
      <c r="B437" t="s">
        <v>244</v>
      </c>
      <c r="C437" t="s">
        <v>3629</v>
      </c>
      <c r="D437">
        <f>IF(B437="","",VLOOKUP(B437,'Regionalism Code'!E:G,2,FALSE))</f>
        <v>3402</v>
      </c>
      <c r="E437" t="s">
        <v>244</v>
      </c>
      <c r="F437">
        <f>IF(E437="","",VLOOKUP(E437,'Regionalism Code'!G:H,2,FALSE))</f>
        <v>3402</v>
      </c>
      <c r="G437" s="4">
        <v>104.45</v>
      </c>
      <c r="H437" s="4">
        <v>98.55</v>
      </c>
      <c r="I437" s="4">
        <v>119.56</v>
      </c>
      <c r="J437" s="4">
        <v>88.27</v>
      </c>
      <c r="K437" s="4">
        <v>183.82</v>
      </c>
      <c r="L437" s="4"/>
      <c r="M437" s="4"/>
      <c r="N437" s="4">
        <v>96.25</v>
      </c>
      <c r="O437" s="4"/>
      <c r="P437" s="4">
        <v>96.49</v>
      </c>
    </row>
    <row r="438" spans="1:16">
      <c r="A438">
        <v>2012</v>
      </c>
      <c r="B438" t="s">
        <v>246</v>
      </c>
      <c r="C438" t="s">
        <v>3630</v>
      </c>
      <c r="D438">
        <f>IF(B438="","",VLOOKUP(B438,'Regionalism Code'!E:G,2,FALSE))</f>
        <v>3403</v>
      </c>
      <c r="E438" t="s">
        <v>246</v>
      </c>
      <c r="F438">
        <f>IF(E438="","",VLOOKUP(E438,'Regionalism Code'!G:H,2,FALSE))</f>
        <v>3403</v>
      </c>
      <c r="G438" s="4">
        <v>93.41</v>
      </c>
      <c r="H438" s="4">
        <v>80.8</v>
      </c>
      <c r="I438" s="4">
        <v>116.58</v>
      </c>
      <c r="J438" s="4">
        <v>75.52</v>
      </c>
      <c r="K438" s="4">
        <v>162.9</v>
      </c>
      <c r="L438" s="4"/>
      <c r="M438" s="4"/>
      <c r="N438" s="4">
        <v>101.86</v>
      </c>
      <c r="O438" s="4"/>
      <c r="P438" s="4">
        <v>92.92</v>
      </c>
    </row>
    <row r="439" spans="1:16">
      <c r="A439">
        <v>2012</v>
      </c>
      <c r="B439" t="s">
        <v>248</v>
      </c>
      <c r="C439" t="s">
        <v>3631</v>
      </c>
      <c r="D439">
        <f>IF(B439="","",VLOOKUP(B439,'Regionalism Code'!E:G,2,FALSE))</f>
        <v>3404</v>
      </c>
      <c r="E439" t="s">
        <v>248</v>
      </c>
      <c r="F439">
        <f>IF(E439="","",VLOOKUP(E439,'Regionalism Code'!G:H,2,FALSE))</f>
        <v>3404</v>
      </c>
      <c r="G439" s="4">
        <v>99.57</v>
      </c>
      <c r="H439" s="4">
        <v>88.4</v>
      </c>
      <c r="I439" s="4">
        <v>109.64</v>
      </c>
      <c r="J439" s="4">
        <v>74.73</v>
      </c>
      <c r="K439" s="4">
        <v>190.73</v>
      </c>
      <c r="L439" s="4"/>
      <c r="M439" s="4"/>
      <c r="N439" s="4">
        <v>79.71</v>
      </c>
      <c r="O439" s="4"/>
      <c r="P439" s="4">
        <v>118.16</v>
      </c>
    </row>
    <row r="440" spans="1:16">
      <c r="A440">
        <v>2012</v>
      </c>
      <c r="B440" t="s">
        <v>250</v>
      </c>
      <c r="C440" t="s">
        <v>3632</v>
      </c>
      <c r="D440">
        <f>IF(B440="","",VLOOKUP(B440,'Regionalism Code'!E:G,2,FALSE))</f>
        <v>3405</v>
      </c>
      <c r="E440" t="s">
        <v>250</v>
      </c>
      <c r="F440">
        <f>IF(E440="","",VLOOKUP(E440,'Regionalism Code'!G:H,2,FALSE))</f>
        <v>3405</v>
      </c>
      <c r="G440" s="4">
        <v>108.43</v>
      </c>
      <c r="H440" s="4">
        <v>96.24</v>
      </c>
      <c r="I440" s="4">
        <v>130.87</v>
      </c>
      <c r="J440" s="4">
        <v>81.72</v>
      </c>
      <c r="K440" s="4">
        <v>217.51</v>
      </c>
      <c r="L440" s="4"/>
      <c r="M440" s="4"/>
      <c r="N440" s="4">
        <v>100.22</v>
      </c>
      <c r="O440" s="4"/>
      <c r="P440" s="4">
        <v>107.86</v>
      </c>
    </row>
    <row r="441" spans="1:16">
      <c r="A441">
        <v>2012</v>
      </c>
      <c r="B441" t="s">
        <v>252</v>
      </c>
      <c r="C441" t="s">
        <v>3633</v>
      </c>
      <c r="D441">
        <f>IF(B441="","",VLOOKUP(B441,'Regionalism Code'!E:G,2,FALSE))</f>
        <v>3406</v>
      </c>
      <c r="E441" t="s">
        <v>252</v>
      </c>
      <c r="F441">
        <f>IF(E441="","",VLOOKUP(E441,'Regionalism Code'!G:H,2,FALSE))</f>
        <v>3406</v>
      </c>
      <c r="G441" s="4">
        <v>85.54</v>
      </c>
      <c r="H441" s="4">
        <v>78.13</v>
      </c>
      <c r="I441" s="4">
        <v>92.48</v>
      </c>
      <c r="J441" s="4">
        <v>59.81</v>
      </c>
      <c r="K441" s="4">
        <v>135.3</v>
      </c>
      <c r="L441" s="4"/>
      <c r="M441" s="4"/>
      <c r="N441" s="4">
        <v>78.27</v>
      </c>
      <c r="O441" s="4"/>
      <c r="P441" s="4">
        <v>97.43</v>
      </c>
    </row>
    <row r="442" spans="1:16">
      <c r="A442">
        <v>2012</v>
      </c>
      <c r="B442" t="s">
        <v>254</v>
      </c>
      <c r="C442" t="s">
        <v>3634</v>
      </c>
      <c r="D442">
        <f>IF(B442="","",VLOOKUP(B442,'Regionalism Code'!E:G,2,FALSE))</f>
        <v>3407</v>
      </c>
      <c r="E442" t="s">
        <v>254</v>
      </c>
      <c r="F442">
        <f>IF(E442="","",VLOOKUP(E442,'Regionalism Code'!G:H,2,FALSE))</f>
        <v>3407</v>
      </c>
      <c r="G442" s="4">
        <v>113.18</v>
      </c>
      <c r="H442" s="4">
        <v>107.61</v>
      </c>
      <c r="I442" s="4">
        <v>121.57</v>
      </c>
      <c r="J442" s="4">
        <v>79.04</v>
      </c>
      <c r="K442" s="4">
        <v>223.08</v>
      </c>
      <c r="L442" s="4"/>
      <c r="M442" s="4"/>
      <c r="N442" s="4">
        <v>83.98</v>
      </c>
      <c r="O442" s="4"/>
      <c r="P442" s="4">
        <v>116.32</v>
      </c>
    </row>
    <row r="443" spans="1:16">
      <c r="A443">
        <v>2012</v>
      </c>
      <c r="B443" t="s">
        <v>256</v>
      </c>
      <c r="C443" t="s">
        <v>3635</v>
      </c>
      <c r="D443">
        <f>IF(B443="","",VLOOKUP(B443,'Regionalism Code'!E:G,2,FALSE))</f>
        <v>3408</v>
      </c>
      <c r="E443" t="s">
        <v>256</v>
      </c>
      <c r="F443">
        <f>IF(E443="","",VLOOKUP(E443,'Regionalism Code'!G:H,2,FALSE))</f>
        <v>3408</v>
      </c>
      <c r="G443" s="4">
        <v>85.25</v>
      </c>
      <c r="H443" s="4">
        <v>70.84</v>
      </c>
      <c r="I443" s="4">
        <v>108.61</v>
      </c>
      <c r="J443" s="4">
        <v>78.51</v>
      </c>
      <c r="K443" s="4">
        <v>142.91</v>
      </c>
      <c r="L443" s="4"/>
      <c r="M443" s="4"/>
      <c r="N443" s="4">
        <v>97.66</v>
      </c>
      <c r="O443" s="4"/>
      <c r="P443" s="4">
        <v>90.37</v>
      </c>
    </row>
    <row r="444" spans="1:16">
      <c r="A444">
        <v>2012</v>
      </c>
      <c r="B444" t="s">
        <v>258</v>
      </c>
      <c r="C444" t="s">
        <v>3636</v>
      </c>
      <c r="D444">
        <f>IF(B444="","",VLOOKUP(B444,'Regionalism Code'!E:G,2,FALSE))</f>
        <v>3410</v>
      </c>
      <c r="E444" t="s">
        <v>258</v>
      </c>
      <c r="F444">
        <f>IF(E444="","",VLOOKUP(E444,'Regionalism Code'!G:H,2,FALSE))</f>
        <v>3410</v>
      </c>
      <c r="G444" s="4">
        <v>103.88</v>
      </c>
      <c r="H444" s="4">
        <v>93.14</v>
      </c>
      <c r="I444" s="4">
        <v>119.58</v>
      </c>
      <c r="J444" s="4">
        <v>83.36</v>
      </c>
      <c r="K444" s="4">
        <v>197.77</v>
      </c>
      <c r="L444" s="4"/>
      <c r="M444" s="4"/>
      <c r="N444" s="4">
        <v>91</v>
      </c>
      <c r="O444" s="4"/>
      <c r="P444" s="4">
        <v>110.84</v>
      </c>
    </row>
    <row r="445" spans="1:16">
      <c r="A445">
        <v>2012</v>
      </c>
      <c r="B445" t="s">
        <v>260</v>
      </c>
      <c r="C445" t="s">
        <v>3542</v>
      </c>
      <c r="D445">
        <f>IF(B445="","",VLOOKUP(B445,'Regionalism Code'!E:G,2,FALSE))</f>
        <v>3411</v>
      </c>
      <c r="E445" t="s">
        <v>260</v>
      </c>
      <c r="F445">
        <f>IF(E445="","",VLOOKUP(E445,'Regionalism Code'!G:H,2,FALSE))</f>
        <v>3411</v>
      </c>
      <c r="G445" s="4">
        <v>85.67</v>
      </c>
      <c r="H445" s="4">
        <v>79.03</v>
      </c>
      <c r="I445" s="4">
        <v>103.46</v>
      </c>
      <c r="J445" s="4">
        <v>73.52</v>
      </c>
      <c r="K445" s="4">
        <v>139.31</v>
      </c>
      <c r="L445" s="4"/>
      <c r="M445" s="4"/>
      <c r="N445" s="4">
        <v>91.86</v>
      </c>
      <c r="O445" s="4"/>
      <c r="P445" s="4">
        <v>75.26</v>
      </c>
    </row>
    <row r="446" spans="1:16">
      <c r="A446">
        <v>2012</v>
      </c>
      <c r="B446" t="s">
        <v>262</v>
      </c>
      <c r="C446" t="s">
        <v>3637</v>
      </c>
      <c r="D446">
        <f>IF(B446="","",VLOOKUP(B446,'Regionalism Code'!E:G,2,FALSE))</f>
        <v>3412</v>
      </c>
      <c r="E446" t="s">
        <v>262</v>
      </c>
      <c r="F446">
        <f>IF(E446="","",VLOOKUP(E446,'Regionalism Code'!G:H,2,FALSE))</f>
        <v>3412</v>
      </c>
      <c r="G446" s="4">
        <v>81.69</v>
      </c>
      <c r="H446" s="4">
        <v>57.27</v>
      </c>
      <c r="I446" s="4">
        <v>110.79</v>
      </c>
      <c r="J446" s="4">
        <v>64.24</v>
      </c>
      <c r="K446" s="4">
        <v>170.42</v>
      </c>
      <c r="L446" s="4"/>
      <c r="M446" s="4"/>
      <c r="N446" s="4">
        <v>91.12</v>
      </c>
      <c r="O446" s="4"/>
      <c r="P446" s="4">
        <v>109.43</v>
      </c>
    </row>
    <row r="447" spans="1:16">
      <c r="A447">
        <v>2012</v>
      </c>
      <c r="B447" t="s">
        <v>264</v>
      </c>
      <c r="C447" t="s">
        <v>3609</v>
      </c>
      <c r="D447">
        <f>IF(B447="","",VLOOKUP(B447,'Regionalism Code'!E:G,2,FALSE))</f>
        <v>3413</v>
      </c>
      <c r="E447" t="s">
        <v>264</v>
      </c>
      <c r="F447">
        <f>IF(E447="","",VLOOKUP(E447,'Regionalism Code'!G:H,2,FALSE))</f>
        <v>3413</v>
      </c>
      <c r="G447" s="4">
        <v>77.93</v>
      </c>
      <c r="H447" s="4">
        <v>58.83</v>
      </c>
      <c r="I447" s="4">
        <v>91.26</v>
      </c>
      <c r="J447" s="4">
        <v>60.61</v>
      </c>
      <c r="K447" s="4">
        <v>102.83</v>
      </c>
      <c r="L447" s="4"/>
      <c r="M447" s="4"/>
      <c r="N447" s="4">
        <v>89.86</v>
      </c>
      <c r="O447" s="4"/>
      <c r="P447" s="4">
        <v>116.76</v>
      </c>
    </row>
    <row r="448" spans="1:16">
      <c r="A448">
        <v>2012</v>
      </c>
      <c r="B448" t="s">
        <v>266</v>
      </c>
      <c r="C448" t="s">
        <v>3638</v>
      </c>
      <c r="D448">
        <f>IF(B448="","",VLOOKUP(B448,'Regionalism Code'!E:G,2,FALSE))</f>
        <v>3415</v>
      </c>
      <c r="E448" t="s">
        <v>266</v>
      </c>
      <c r="F448">
        <f>IF(E448="","",VLOOKUP(E448,'Regionalism Code'!G:H,2,FALSE))</f>
        <v>3415</v>
      </c>
      <c r="G448" s="4">
        <v>78.86</v>
      </c>
      <c r="H448" s="4">
        <v>60.14</v>
      </c>
      <c r="I448" s="4">
        <v>106.15</v>
      </c>
      <c r="J448" s="4">
        <v>73.56</v>
      </c>
      <c r="K448" s="4">
        <v>128.34</v>
      </c>
      <c r="L448" s="4"/>
      <c r="M448" s="4"/>
      <c r="N448" s="4">
        <v>100.53</v>
      </c>
      <c r="O448" s="4"/>
      <c r="P448" s="4">
        <v>91.12</v>
      </c>
    </row>
    <row r="449" spans="1:16">
      <c r="A449">
        <v>2012</v>
      </c>
      <c r="B449" t="s">
        <v>268</v>
      </c>
      <c r="C449" t="s">
        <v>3639</v>
      </c>
      <c r="D449">
        <f>IF(B449="","",VLOOKUP(B449,'Regionalism Code'!E:G,2,FALSE))</f>
        <v>3416</v>
      </c>
      <c r="E449" t="s">
        <v>268</v>
      </c>
      <c r="F449">
        <f>IF(E449="","",VLOOKUP(E449,'Regionalism Code'!G:H,2,FALSE))</f>
        <v>3416</v>
      </c>
      <c r="G449" s="4">
        <v>69.89</v>
      </c>
      <c r="H449" s="4">
        <v>53.36</v>
      </c>
      <c r="I449" s="4">
        <v>94.24</v>
      </c>
      <c r="J449" s="4">
        <v>66.44</v>
      </c>
      <c r="K449" s="4">
        <v>124.89</v>
      </c>
      <c r="L449" s="4"/>
      <c r="M449" s="4"/>
      <c r="N449" s="4">
        <v>84.56</v>
      </c>
      <c r="O449" s="4"/>
      <c r="P449" s="4">
        <v>80.21</v>
      </c>
    </row>
    <row r="450" spans="1:16">
      <c r="A450">
        <v>2012</v>
      </c>
      <c r="B450" t="s">
        <v>270</v>
      </c>
      <c r="C450" t="s">
        <v>3640</v>
      </c>
      <c r="D450">
        <f>IF(B450="","",VLOOKUP(B450,'Regionalism Code'!E:G,2,FALSE))</f>
        <v>3417</v>
      </c>
      <c r="E450" t="s">
        <v>270</v>
      </c>
      <c r="F450">
        <f>IF(E450="","",VLOOKUP(E450,'Regionalism Code'!G:H,2,FALSE))</f>
        <v>3417</v>
      </c>
      <c r="G450" s="4">
        <v>91.46</v>
      </c>
      <c r="H450" s="4">
        <v>79.18</v>
      </c>
      <c r="I450" s="4">
        <v>112.3</v>
      </c>
      <c r="J450" s="4">
        <v>74.16</v>
      </c>
      <c r="K450" s="4">
        <v>152.74</v>
      </c>
      <c r="L450" s="4"/>
      <c r="M450" s="4"/>
      <c r="N450" s="4">
        <v>99.7</v>
      </c>
      <c r="O450" s="4"/>
      <c r="P450" s="4">
        <v>94.11</v>
      </c>
    </row>
    <row r="451" spans="1:16">
      <c r="A451">
        <v>2012</v>
      </c>
      <c r="B451" t="s">
        <v>272</v>
      </c>
      <c r="C451" t="s">
        <v>3641</v>
      </c>
      <c r="D451">
        <f>IF(B451="","",VLOOKUP(B451,'Regionalism Code'!E:G,2,FALSE))</f>
        <v>3418</v>
      </c>
      <c r="E451" t="s">
        <v>272</v>
      </c>
      <c r="F451">
        <f>IF(E451="","",VLOOKUP(E451,'Regionalism Code'!G:H,2,FALSE))</f>
        <v>3418</v>
      </c>
      <c r="G451" s="4">
        <v>92.7</v>
      </c>
      <c r="H451" s="4">
        <v>85.81</v>
      </c>
      <c r="I451" s="4">
        <v>111.98</v>
      </c>
      <c r="J451" s="4">
        <v>79.58</v>
      </c>
      <c r="K451" s="4">
        <v>164.81</v>
      </c>
      <c r="L451" s="4"/>
      <c r="M451" s="4"/>
      <c r="N451" s="4">
        <v>93.57</v>
      </c>
      <c r="O451" s="4"/>
      <c r="P451" s="4">
        <v>80.44</v>
      </c>
    </row>
    <row r="452" spans="1:16">
      <c r="A452">
        <v>2012</v>
      </c>
      <c r="B452" t="s">
        <v>274</v>
      </c>
      <c r="C452" t="s">
        <v>3642</v>
      </c>
      <c r="D452">
        <f>IF(B452="","",VLOOKUP(B452,'Regionalism Code'!E:G,2,FALSE))</f>
        <v>3501</v>
      </c>
      <c r="E452" t="s">
        <v>274</v>
      </c>
      <c r="F452">
        <f>IF(E452="","",VLOOKUP(E452,'Regionalism Code'!G:H,2,FALSE))</f>
        <v>3501</v>
      </c>
      <c r="G452" s="4">
        <v>125.39</v>
      </c>
      <c r="H452" s="4">
        <v>133.07</v>
      </c>
      <c r="I452" s="4">
        <v>119.87</v>
      </c>
      <c r="J452" s="4">
        <v>107.19</v>
      </c>
      <c r="K452" s="4">
        <v>163.16</v>
      </c>
      <c r="L452" s="4"/>
      <c r="M452" s="4"/>
      <c r="N452" s="4">
        <v>103.23</v>
      </c>
      <c r="O452" s="4"/>
      <c r="P452" s="4">
        <v>110.07</v>
      </c>
    </row>
    <row r="453" spans="1:16">
      <c r="A453">
        <v>2012</v>
      </c>
      <c r="B453" t="s">
        <v>276</v>
      </c>
      <c r="C453" t="s">
        <v>3643</v>
      </c>
      <c r="D453">
        <f>IF(B453="","",VLOOKUP(B453,'Regionalism Code'!E:G,2,FALSE))</f>
        <v>3502</v>
      </c>
      <c r="E453" t="s">
        <v>276</v>
      </c>
      <c r="F453">
        <f>IF(E453="","",VLOOKUP(E453,'Regionalism Code'!G:H,2,FALSE))</f>
        <v>3502</v>
      </c>
      <c r="G453" s="4">
        <v>131.7</v>
      </c>
      <c r="H453" s="4">
        <v>150.24</v>
      </c>
      <c r="I453" s="4">
        <v>117.57</v>
      </c>
      <c r="J453" s="4">
        <v>116.05</v>
      </c>
      <c r="K453" s="4">
        <v>143.24</v>
      </c>
      <c r="L453" s="4"/>
      <c r="M453" s="4"/>
      <c r="N453" s="4">
        <v>107.03</v>
      </c>
      <c r="O453" s="4"/>
      <c r="P453" s="4">
        <v>96.17</v>
      </c>
    </row>
    <row r="454" spans="1:16">
      <c r="A454">
        <v>2012</v>
      </c>
      <c r="B454" t="s">
        <v>278</v>
      </c>
      <c r="C454" t="s">
        <v>3644</v>
      </c>
      <c r="D454">
        <f>IF(B454="","",VLOOKUP(B454,'Regionalism Code'!E:G,2,FALSE))</f>
        <v>3503</v>
      </c>
      <c r="E454" t="s">
        <v>278</v>
      </c>
      <c r="F454">
        <f>IF(E454="","",VLOOKUP(E454,'Regionalism Code'!G:H,2,FALSE))</f>
        <v>3503</v>
      </c>
      <c r="G454" s="4">
        <v>104.12</v>
      </c>
      <c r="H454" s="4">
        <v>110.11</v>
      </c>
      <c r="I454" s="4">
        <v>107.32</v>
      </c>
      <c r="J454" s="4">
        <v>112.83</v>
      </c>
      <c r="K454" s="4">
        <v>85.67</v>
      </c>
      <c r="L454" s="4"/>
      <c r="M454" s="4"/>
      <c r="N454" s="4">
        <v>115.73</v>
      </c>
      <c r="O454" s="4"/>
      <c r="P454" s="4">
        <v>78.55</v>
      </c>
    </row>
    <row r="455" spans="1:16">
      <c r="A455">
        <v>2012</v>
      </c>
      <c r="B455" t="s">
        <v>280</v>
      </c>
      <c r="C455" t="s">
        <v>3645</v>
      </c>
      <c r="D455">
        <f>IF(B455="","",VLOOKUP(B455,'Regionalism Code'!E:G,2,FALSE))</f>
        <v>3504</v>
      </c>
      <c r="E455" t="s">
        <v>280</v>
      </c>
      <c r="F455">
        <f>IF(E455="","",VLOOKUP(E455,'Regionalism Code'!G:H,2,FALSE))</f>
        <v>3504</v>
      </c>
      <c r="G455" s="4">
        <v>104.36</v>
      </c>
      <c r="H455" s="4">
        <v>103.89</v>
      </c>
      <c r="I455" s="4">
        <v>107.43</v>
      </c>
      <c r="J455" s="4">
        <v>94.93</v>
      </c>
      <c r="K455" s="4">
        <v>144.35</v>
      </c>
      <c r="L455" s="4"/>
      <c r="M455" s="4"/>
      <c r="N455" s="4">
        <v>93.44</v>
      </c>
      <c r="O455" s="4"/>
      <c r="P455" s="4">
        <v>100.35</v>
      </c>
    </row>
    <row r="456" spans="1:16">
      <c r="A456">
        <v>2012</v>
      </c>
      <c r="B456" t="s">
        <v>282</v>
      </c>
      <c r="C456" t="s">
        <v>3646</v>
      </c>
      <c r="D456">
        <f>IF(B456="","",VLOOKUP(B456,'Regionalism Code'!E:G,2,FALSE))</f>
        <v>3505</v>
      </c>
      <c r="E456" t="s">
        <v>282</v>
      </c>
      <c r="F456">
        <f>IF(E456="","",VLOOKUP(E456,'Regionalism Code'!G:H,2,FALSE))</f>
        <v>3505</v>
      </c>
      <c r="G456" s="4">
        <v>112.03</v>
      </c>
      <c r="H456" s="4">
        <v>114.88</v>
      </c>
      <c r="I456" s="4">
        <v>117.91</v>
      </c>
      <c r="J456" s="4">
        <v>130.95</v>
      </c>
      <c r="K456" s="4">
        <v>116.87</v>
      </c>
      <c r="L456" s="4"/>
      <c r="M456" s="4"/>
      <c r="N456" s="4">
        <v>116.88</v>
      </c>
      <c r="O456" s="4"/>
      <c r="P456" s="4">
        <v>91.94</v>
      </c>
    </row>
    <row r="457" spans="1:16">
      <c r="A457">
        <v>2012</v>
      </c>
      <c r="B457" t="s">
        <v>284</v>
      </c>
      <c r="C457" t="s">
        <v>3647</v>
      </c>
      <c r="D457">
        <f>IF(B457="","",VLOOKUP(B457,'Regionalism Code'!E:G,2,FALSE))</f>
        <v>3506</v>
      </c>
      <c r="E457" t="s">
        <v>284</v>
      </c>
      <c r="F457">
        <f>IF(E457="","",VLOOKUP(E457,'Regionalism Code'!G:H,2,FALSE))</f>
        <v>3506</v>
      </c>
      <c r="G457" s="4">
        <v>98.41</v>
      </c>
      <c r="H457" s="4">
        <v>94.44</v>
      </c>
      <c r="I457" s="4">
        <v>101.94</v>
      </c>
      <c r="J457" s="4">
        <v>88.3</v>
      </c>
      <c r="K457" s="4">
        <v>111.62</v>
      </c>
      <c r="L457" s="4"/>
      <c r="M457" s="4"/>
      <c r="N457" s="4">
        <v>99.42</v>
      </c>
      <c r="O457" s="4"/>
      <c r="P457" s="4">
        <v>105.08</v>
      </c>
    </row>
    <row r="458" spans="1:16">
      <c r="A458">
        <v>2012</v>
      </c>
      <c r="B458" t="s">
        <v>286</v>
      </c>
      <c r="C458" t="s">
        <v>3648</v>
      </c>
      <c r="D458">
        <f>IF(B458="","",VLOOKUP(B458,'Regionalism Code'!E:G,2,FALSE))</f>
        <v>3507</v>
      </c>
      <c r="E458" t="s">
        <v>286</v>
      </c>
      <c r="F458">
        <f>IF(E458="","",VLOOKUP(E458,'Regionalism Code'!G:H,2,FALSE))</f>
        <v>3507</v>
      </c>
      <c r="G458" s="4">
        <v>103.97</v>
      </c>
      <c r="H458" s="4">
        <v>102.28</v>
      </c>
      <c r="I458" s="4">
        <v>112.75</v>
      </c>
      <c r="J458" s="4">
        <v>103.24</v>
      </c>
      <c r="K458" s="4">
        <v>149.24</v>
      </c>
      <c r="L458" s="4"/>
      <c r="M458" s="4"/>
      <c r="N458" s="4">
        <v>98.59</v>
      </c>
      <c r="O458" s="4"/>
      <c r="P458" s="4">
        <v>93.58</v>
      </c>
    </row>
    <row r="459" spans="1:16">
      <c r="A459">
        <v>2012</v>
      </c>
      <c r="B459" t="s">
        <v>288</v>
      </c>
      <c r="C459" t="s">
        <v>3649</v>
      </c>
      <c r="D459">
        <f>IF(B459="","",VLOOKUP(B459,'Regionalism Code'!E:G,2,FALSE))</f>
        <v>3508</v>
      </c>
      <c r="E459" t="s">
        <v>288</v>
      </c>
      <c r="F459">
        <f>IF(E459="","",VLOOKUP(E459,'Regionalism Code'!G:H,2,FALSE))</f>
        <v>3508</v>
      </c>
      <c r="G459" s="4">
        <v>104.75</v>
      </c>
      <c r="H459" s="4">
        <v>106.03</v>
      </c>
      <c r="I459" s="4">
        <v>105.98</v>
      </c>
      <c r="J459" s="4">
        <v>87.31</v>
      </c>
      <c r="K459" s="4">
        <v>135.16</v>
      </c>
      <c r="L459" s="4"/>
      <c r="M459" s="4"/>
      <c r="N459" s="4">
        <v>95.89</v>
      </c>
      <c r="O459" s="4"/>
      <c r="P459" s="4">
        <v>98.33</v>
      </c>
    </row>
    <row r="460" spans="1:16">
      <c r="A460">
        <v>2012</v>
      </c>
      <c r="B460" t="s">
        <v>290</v>
      </c>
      <c r="C460" t="s">
        <v>3650</v>
      </c>
      <c r="D460">
        <f>IF(B460="","",VLOOKUP(B460,'Regionalism Code'!E:G,2,FALSE))</f>
        <v>3509</v>
      </c>
      <c r="E460" t="s">
        <v>290</v>
      </c>
      <c r="F460">
        <f>IF(E460="","",VLOOKUP(E460,'Regionalism Code'!G:H,2,FALSE))</f>
        <v>3509</v>
      </c>
      <c r="G460" s="4">
        <v>112.21</v>
      </c>
      <c r="H460" s="4">
        <v>113.32</v>
      </c>
      <c r="I460" s="4">
        <v>116.75</v>
      </c>
      <c r="J460" s="4">
        <v>116.36</v>
      </c>
      <c r="K460" s="4">
        <v>151.82</v>
      </c>
      <c r="L460" s="4"/>
      <c r="M460" s="4"/>
      <c r="N460" s="4">
        <v>102.17</v>
      </c>
      <c r="O460" s="4"/>
      <c r="P460" s="4">
        <v>100.28</v>
      </c>
    </row>
    <row r="461" spans="1:16">
      <c r="A461">
        <v>2012</v>
      </c>
      <c r="B461" t="s">
        <v>293</v>
      </c>
      <c r="C461" t="s">
        <v>3651</v>
      </c>
      <c r="D461">
        <f>IF(B461="","",VLOOKUP(B461,'Regionalism Code'!E:G,2,FALSE))</f>
        <v>3601</v>
      </c>
      <c r="E461" t="s">
        <v>293</v>
      </c>
      <c r="F461">
        <f>IF(E461="","",VLOOKUP(E461,'Regionalism Code'!G:H,2,FALSE))</f>
        <v>3601</v>
      </c>
      <c r="G461" s="4">
        <v>113.21</v>
      </c>
      <c r="H461" s="4">
        <v>116.16</v>
      </c>
      <c r="I461" s="4">
        <v>118.15</v>
      </c>
      <c r="J461" s="4">
        <v>99.84</v>
      </c>
      <c r="K461" s="4">
        <v>174.54</v>
      </c>
      <c r="L461" s="4"/>
      <c r="M461" s="4"/>
      <c r="N461" s="4">
        <v>96.68</v>
      </c>
      <c r="O461" s="4"/>
      <c r="P461" s="4">
        <v>94.49</v>
      </c>
    </row>
    <row r="462" spans="1:16">
      <c r="A462">
        <v>2012</v>
      </c>
      <c r="B462" t="s">
        <v>295</v>
      </c>
      <c r="C462" t="s">
        <v>3652</v>
      </c>
      <c r="D462">
        <f>IF(B462="","",VLOOKUP(B462,'Regionalism Code'!E:G,2,FALSE))</f>
        <v>3602</v>
      </c>
      <c r="E462" t="s">
        <v>295</v>
      </c>
      <c r="F462">
        <f>IF(E462="","",VLOOKUP(E462,'Regionalism Code'!G:H,2,FALSE))</f>
        <v>3602</v>
      </c>
      <c r="G462" s="4">
        <v>97.84</v>
      </c>
      <c r="H462" s="4">
        <v>86.28</v>
      </c>
      <c r="I462" s="4">
        <v>124.46</v>
      </c>
      <c r="J462" s="4">
        <v>85.43</v>
      </c>
      <c r="K462" s="4">
        <v>168.55</v>
      </c>
      <c r="L462" s="4"/>
      <c r="M462" s="4"/>
      <c r="N462" s="4">
        <v>110.43</v>
      </c>
      <c r="O462" s="4"/>
      <c r="P462" s="4">
        <v>87.65</v>
      </c>
    </row>
    <row r="463" spans="1:16">
      <c r="A463">
        <v>2012</v>
      </c>
      <c r="B463" t="s">
        <v>297</v>
      </c>
      <c r="C463" t="s">
        <v>3653</v>
      </c>
      <c r="D463">
        <f>IF(B463="","",VLOOKUP(B463,'Regionalism Code'!E:G,2,FALSE))</f>
        <v>3603</v>
      </c>
      <c r="E463" t="s">
        <v>297</v>
      </c>
      <c r="F463">
        <f>IF(E463="","",VLOOKUP(E463,'Regionalism Code'!G:H,2,FALSE))</f>
        <v>3603</v>
      </c>
      <c r="G463" s="4">
        <v>92.81</v>
      </c>
      <c r="H463" s="4">
        <v>76.05</v>
      </c>
      <c r="I463" s="4">
        <v>118.1</v>
      </c>
      <c r="J463" s="4">
        <v>80.11</v>
      </c>
      <c r="K463" s="4">
        <v>208.14</v>
      </c>
      <c r="L463" s="4"/>
      <c r="M463" s="4"/>
      <c r="N463" s="4">
        <v>84.78</v>
      </c>
      <c r="O463" s="4"/>
      <c r="P463" s="4">
        <v>102.18</v>
      </c>
    </row>
    <row r="464" spans="1:16">
      <c r="A464">
        <v>2012</v>
      </c>
      <c r="B464" t="s">
        <v>299</v>
      </c>
      <c r="C464" t="s">
        <v>3654</v>
      </c>
      <c r="D464">
        <f>IF(B464="","",VLOOKUP(B464,'Regionalism Code'!E:G,2,FALSE))</f>
        <v>3604</v>
      </c>
      <c r="E464" t="s">
        <v>299</v>
      </c>
      <c r="F464">
        <f>IF(E464="","",VLOOKUP(E464,'Regionalism Code'!G:H,2,FALSE))</f>
        <v>3604</v>
      </c>
      <c r="G464" s="4">
        <v>90.95</v>
      </c>
      <c r="H464" s="4">
        <v>78.3</v>
      </c>
      <c r="I464" s="4">
        <v>111.26</v>
      </c>
      <c r="J464" s="4">
        <v>83.44</v>
      </c>
      <c r="K464" s="4">
        <v>166.99</v>
      </c>
      <c r="L464" s="4"/>
      <c r="M464" s="4"/>
      <c r="N464" s="4">
        <v>91.12</v>
      </c>
      <c r="O464" s="4"/>
      <c r="P464" s="4">
        <v>95.84</v>
      </c>
    </row>
    <row r="465" spans="1:16">
      <c r="A465">
        <v>2012</v>
      </c>
      <c r="B465" t="s">
        <v>301</v>
      </c>
      <c r="C465" t="s">
        <v>3655</v>
      </c>
      <c r="D465">
        <f>IF(B465="","",VLOOKUP(B465,'Regionalism Code'!E:G,2,FALSE))</f>
        <v>3605</v>
      </c>
      <c r="E465" t="s">
        <v>301</v>
      </c>
      <c r="F465">
        <f>IF(E465="","",VLOOKUP(E465,'Regionalism Code'!G:H,2,FALSE))</f>
        <v>3605</v>
      </c>
      <c r="G465" s="4">
        <v>92.89</v>
      </c>
      <c r="H465" s="4">
        <v>83.5</v>
      </c>
      <c r="I465" s="4">
        <v>102.84</v>
      </c>
      <c r="J465" s="4">
        <v>66.93</v>
      </c>
      <c r="K465" s="4">
        <v>167.41</v>
      </c>
      <c r="L465" s="4"/>
      <c r="M465" s="4"/>
      <c r="N465" s="4">
        <v>79.92</v>
      </c>
      <c r="O465" s="4"/>
      <c r="P465" s="4">
        <v>105.84</v>
      </c>
    </row>
    <row r="466" spans="1:16">
      <c r="A466">
        <v>2012</v>
      </c>
      <c r="B466" t="s">
        <v>303</v>
      </c>
      <c r="C466" t="s">
        <v>3656</v>
      </c>
      <c r="D466">
        <f>IF(B466="","",VLOOKUP(B466,'Regionalism Code'!E:G,2,FALSE))</f>
        <v>3606</v>
      </c>
      <c r="E466" t="s">
        <v>303</v>
      </c>
      <c r="F466">
        <f>IF(E466="","",VLOOKUP(E466,'Regionalism Code'!G:H,2,FALSE))</f>
        <v>3606</v>
      </c>
      <c r="G466" s="4">
        <v>87.21</v>
      </c>
      <c r="H466" s="4">
        <v>79.42</v>
      </c>
      <c r="I466" s="4">
        <v>112.59</v>
      </c>
      <c r="J466" s="4">
        <v>92.18</v>
      </c>
      <c r="K466" s="4">
        <v>172.95</v>
      </c>
      <c r="L466" s="4"/>
      <c r="M466" s="4"/>
      <c r="N466" s="4">
        <v>89.69</v>
      </c>
      <c r="O466" s="4"/>
      <c r="P466" s="4">
        <v>66.81</v>
      </c>
    </row>
    <row r="467" spans="1:16">
      <c r="A467">
        <v>2012</v>
      </c>
      <c r="B467" t="s">
        <v>305</v>
      </c>
      <c r="C467" t="s">
        <v>3657</v>
      </c>
      <c r="D467">
        <f>IF(B467="","",VLOOKUP(B467,'Regionalism Code'!E:G,2,FALSE))</f>
        <v>3607</v>
      </c>
      <c r="E467" t="s">
        <v>305</v>
      </c>
      <c r="F467">
        <f>IF(E467="","",VLOOKUP(E467,'Regionalism Code'!G:H,2,FALSE))</f>
        <v>3607</v>
      </c>
      <c r="G467" s="4">
        <v>88.48</v>
      </c>
      <c r="H467" s="4">
        <v>74.2</v>
      </c>
      <c r="I467" s="4">
        <v>105.58</v>
      </c>
      <c r="J467" s="4">
        <v>81.89</v>
      </c>
      <c r="K467" s="4">
        <v>144.55</v>
      </c>
      <c r="L467" s="4"/>
      <c r="M467" s="4"/>
      <c r="N467" s="4">
        <v>91.98</v>
      </c>
      <c r="O467" s="4"/>
      <c r="P467" s="4">
        <v>104.56</v>
      </c>
    </row>
    <row r="468" spans="1:16">
      <c r="A468">
        <v>2012</v>
      </c>
      <c r="B468" t="s">
        <v>307</v>
      </c>
      <c r="C468" t="s">
        <v>3658</v>
      </c>
      <c r="D468">
        <f>IF(B468="","",VLOOKUP(B468,'Regionalism Code'!E:G,2,FALSE))</f>
        <v>3608</v>
      </c>
      <c r="E468" t="s">
        <v>307</v>
      </c>
      <c r="F468">
        <f>IF(E468="","",VLOOKUP(E468,'Regionalism Code'!G:H,2,FALSE))</f>
        <v>3608</v>
      </c>
      <c r="G468" s="4">
        <v>77.68</v>
      </c>
      <c r="H468" s="4">
        <v>61.28</v>
      </c>
      <c r="I468" s="4">
        <v>102.28</v>
      </c>
      <c r="J468" s="4">
        <v>82.1</v>
      </c>
      <c r="K468" s="4">
        <v>135.29</v>
      </c>
      <c r="L468" s="4"/>
      <c r="M468" s="4"/>
      <c r="N468" s="4">
        <v>90.76</v>
      </c>
      <c r="O468" s="4"/>
      <c r="P468" s="4">
        <v>87.13</v>
      </c>
    </row>
    <row r="469" spans="1:16">
      <c r="A469">
        <v>2012</v>
      </c>
      <c r="B469" t="s">
        <v>309</v>
      </c>
      <c r="C469" t="s">
        <v>3597</v>
      </c>
      <c r="D469">
        <f>IF(B469="","",VLOOKUP(B469,'Regionalism Code'!E:G,2,FALSE))</f>
        <v>3609</v>
      </c>
      <c r="E469" t="s">
        <v>309</v>
      </c>
      <c r="F469">
        <f>IF(E469="","",VLOOKUP(E469,'Regionalism Code'!G:H,2,FALSE))</f>
        <v>3609</v>
      </c>
      <c r="G469" s="4">
        <v>82.41</v>
      </c>
      <c r="H469" s="4">
        <v>64.35</v>
      </c>
      <c r="I469" s="4">
        <v>106.5</v>
      </c>
      <c r="J469" s="4">
        <v>73.28</v>
      </c>
      <c r="K469" s="4">
        <v>162.53</v>
      </c>
      <c r="L469" s="4"/>
      <c r="M469" s="4"/>
      <c r="N469" s="4">
        <v>86.85</v>
      </c>
      <c r="O469" s="4"/>
      <c r="P469" s="4">
        <v>98.22</v>
      </c>
    </row>
    <row r="470" spans="1:16">
      <c r="A470">
        <v>2012</v>
      </c>
      <c r="B470" t="s">
        <v>311</v>
      </c>
      <c r="C470" t="s">
        <v>3642</v>
      </c>
      <c r="D470">
        <f>IF(B470="","",VLOOKUP(B470,'Regionalism Code'!E:G,2,FALSE))</f>
        <v>3610</v>
      </c>
      <c r="E470" t="s">
        <v>311</v>
      </c>
      <c r="F470">
        <f>IF(E470="","",VLOOKUP(E470,'Regionalism Code'!G:H,2,FALSE))</f>
        <v>3610</v>
      </c>
      <c r="G470" s="4">
        <v>81.45</v>
      </c>
      <c r="H470" s="4">
        <v>63.71</v>
      </c>
      <c r="I470" s="4">
        <v>109.56</v>
      </c>
      <c r="J470" s="4">
        <v>85.63</v>
      </c>
      <c r="K470" s="4">
        <v>154.9</v>
      </c>
      <c r="L470" s="4"/>
      <c r="M470" s="4"/>
      <c r="N470" s="4">
        <v>93.32</v>
      </c>
      <c r="O470" s="4"/>
      <c r="P470" s="4">
        <v>88.92</v>
      </c>
    </row>
    <row r="471" spans="1:16">
      <c r="A471">
        <v>2012</v>
      </c>
      <c r="B471" t="s">
        <v>313</v>
      </c>
      <c r="C471" t="s">
        <v>3659</v>
      </c>
      <c r="D471">
        <f>IF(B471="","",VLOOKUP(B471,'Regionalism Code'!E:G,2,FALSE))</f>
        <v>3611</v>
      </c>
      <c r="E471" t="s">
        <v>313</v>
      </c>
      <c r="F471">
        <f>IF(E471="","",VLOOKUP(E471,'Regionalism Code'!G:H,2,FALSE))</f>
        <v>3611</v>
      </c>
      <c r="G471" s="4">
        <v>84.37</v>
      </c>
      <c r="H471" s="4">
        <v>62.71</v>
      </c>
      <c r="I471" s="4">
        <v>113.4</v>
      </c>
      <c r="J471" s="4">
        <v>88.16</v>
      </c>
      <c r="K471" s="4">
        <v>146.78</v>
      </c>
      <c r="L471" s="4"/>
      <c r="M471" s="4"/>
      <c r="N471" s="4">
        <v>102.3</v>
      </c>
      <c r="O471" s="4"/>
      <c r="P471" s="4">
        <v>103.11</v>
      </c>
    </row>
    <row r="472" spans="1:16">
      <c r="A472">
        <v>2012</v>
      </c>
      <c r="B472" t="s">
        <v>316</v>
      </c>
      <c r="C472" t="s">
        <v>3660</v>
      </c>
      <c r="D472">
        <f>IF(B472="","",VLOOKUP(B472,'Regionalism Code'!E:G,2,FALSE))</f>
        <v>3701</v>
      </c>
      <c r="E472" t="s">
        <v>316</v>
      </c>
      <c r="F472">
        <f>IF(E472="","",VLOOKUP(E472,'Regionalism Code'!G:H,2,FALSE))</f>
        <v>3701</v>
      </c>
      <c r="G472" s="4">
        <v>111</v>
      </c>
      <c r="H472" s="4">
        <v>124.4</v>
      </c>
      <c r="I472" s="4">
        <v>102.11</v>
      </c>
      <c r="J472" s="4">
        <v>83.57</v>
      </c>
      <c r="K472" s="4">
        <v>115.44</v>
      </c>
      <c r="L472" s="4"/>
      <c r="M472" s="4"/>
      <c r="N472" s="4">
        <v>98.62</v>
      </c>
      <c r="O472" s="4"/>
      <c r="P472" s="4">
        <v>82.89</v>
      </c>
    </row>
    <row r="473" spans="1:16">
      <c r="A473">
        <v>2012</v>
      </c>
      <c r="B473" t="s">
        <v>318</v>
      </c>
      <c r="C473" t="s">
        <v>3661</v>
      </c>
      <c r="D473">
        <f>IF(B473="","",VLOOKUP(B473,'Regionalism Code'!E:G,2,FALSE))</f>
        <v>3702</v>
      </c>
      <c r="E473" t="s">
        <v>318</v>
      </c>
      <c r="F473">
        <f>IF(E473="","",VLOOKUP(E473,'Regionalism Code'!G:H,2,FALSE))</f>
        <v>3702</v>
      </c>
      <c r="G473" s="4">
        <v>115.62</v>
      </c>
      <c r="H473" s="4">
        <v>122.96</v>
      </c>
      <c r="I473" s="4">
        <v>113.23</v>
      </c>
      <c r="J473" s="4">
        <v>95.58</v>
      </c>
      <c r="K473" s="4">
        <v>144.88</v>
      </c>
      <c r="L473" s="4"/>
      <c r="M473" s="4"/>
      <c r="N473" s="4">
        <v>102</v>
      </c>
      <c r="O473" s="4"/>
      <c r="P473" s="4">
        <v>95.74</v>
      </c>
    </row>
    <row r="474" spans="1:16">
      <c r="A474">
        <v>2012</v>
      </c>
      <c r="B474" t="s">
        <v>320</v>
      </c>
      <c r="C474" t="s">
        <v>3662</v>
      </c>
      <c r="D474">
        <f>IF(B474="","",VLOOKUP(B474,'Regionalism Code'!E:G,2,FALSE))</f>
        <v>3703</v>
      </c>
      <c r="E474" t="s">
        <v>320</v>
      </c>
      <c r="F474">
        <f>IF(E474="","",VLOOKUP(E474,'Regionalism Code'!G:H,2,FALSE))</f>
        <v>3703</v>
      </c>
      <c r="G474" s="4">
        <v>109.8</v>
      </c>
      <c r="H474" s="4">
        <v>102.76</v>
      </c>
      <c r="I474" s="4">
        <v>130.25</v>
      </c>
      <c r="J474" s="4">
        <v>69.06</v>
      </c>
      <c r="K474" s="4">
        <v>232.72</v>
      </c>
      <c r="L474" s="4"/>
      <c r="M474" s="4"/>
      <c r="N474" s="4">
        <v>94.34</v>
      </c>
      <c r="O474" s="4"/>
      <c r="P474" s="4">
        <v>95.87</v>
      </c>
    </row>
    <row r="475" spans="1:16">
      <c r="A475">
        <v>2012</v>
      </c>
      <c r="B475" t="s">
        <v>322</v>
      </c>
      <c r="C475" t="s">
        <v>3663</v>
      </c>
      <c r="D475">
        <f>IF(B475="","",VLOOKUP(B475,'Regionalism Code'!E:G,2,FALSE))</f>
        <v>3704</v>
      </c>
      <c r="E475" t="s">
        <v>322</v>
      </c>
      <c r="F475">
        <f>IF(E475="","",VLOOKUP(E475,'Regionalism Code'!G:H,2,FALSE))</f>
        <v>3704</v>
      </c>
      <c r="G475" s="4">
        <v>92.22</v>
      </c>
      <c r="H475" s="4">
        <v>81.18</v>
      </c>
      <c r="I475" s="4">
        <v>106.91</v>
      </c>
      <c r="J475" s="4">
        <v>56.43</v>
      </c>
      <c r="K475" s="4">
        <v>137.09</v>
      </c>
      <c r="L475" s="4"/>
      <c r="M475" s="4"/>
      <c r="N475" s="4">
        <v>99.97</v>
      </c>
      <c r="O475" s="4"/>
      <c r="P475" s="4">
        <v>101.97</v>
      </c>
    </row>
    <row r="476" spans="1:16">
      <c r="A476">
        <v>2012</v>
      </c>
      <c r="B476" t="s">
        <v>323</v>
      </c>
      <c r="C476" t="s">
        <v>3664</v>
      </c>
      <c r="D476">
        <f>IF(B476="","",VLOOKUP(B476,'Regionalism Code'!E:G,2,FALSE))</f>
        <v>3705</v>
      </c>
      <c r="E476" t="s">
        <v>323</v>
      </c>
      <c r="F476">
        <f>IF(E476="","",VLOOKUP(E476,'Regionalism Code'!G:H,2,FALSE))</f>
        <v>3705</v>
      </c>
      <c r="G476" s="4">
        <v>109.67</v>
      </c>
      <c r="H476" s="4">
        <v>109.88</v>
      </c>
      <c r="I476" s="4">
        <v>109.69</v>
      </c>
      <c r="J476" s="4">
        <v>61.92</v>
      </c>
      <c r="K476" s="4">
        <v>190.21</v>
      </c>
      <c r="L476" s="4"/>
      <c r="M476" s="4"/>
      <c r="N476" s="4">
        <v>81.45</v>
      </c>
      <c r="O476" s="4"/>
      <c r="P476" s="4">
        <v>108.95</v>
      </c>
    </row>
    <row r="477" spans="1:16">
      <c r="A477">
        <v>2012</v>
      </c>
      <c r="B477" t="s">
        <v>324</v>
      </c>
      <c r="C477" t="s">
        <v>3665</v>
      </c>
      <c r="D477">
        <f>IF(B477="","",VLOOKUP(B477,'Regionalism Code'!E:G,2,FALSE))</f>
        <v>3706</v>
      </c>
      <c r="E477" t="s">
        <v>324</v>
      </c>
      <c r="F477">
        <f>IF(E477="","",VLOOKUP(E477,'Regionalism Code'!G:H,2,FALSE))</f>
        <v>3706</v>
      </c>
      <c r="G477" s="4">
        <v>105.68</v>
      </c>
      <c r="H477" s="4">
        <v>106.32</v>
      </c>
      <c r="I477" s="4">
        <v>111.05</v>
      </c>
      <c r="J477" s="4">
        <v>101.14</v>
      </c>
      <c r="K477" s="4">
        <v>162.94</v>
      </c>
      <c r="L477" s="4"/>
      <c r="M477" s="4"/>
      <c r="N477" s="4">
        <v>90.51</v>
      </c>
      <c r="O477" s="4"/>
      <c r="P477" s="4">
        <v>93.79</v>
      </c>
    </row>
    <row r="478" spans="1:16">
      <c r="A478">
        <v>2012</v>
      </c>
      <c r="B478" t="s">
        <v>325</v>
      </c>
      <c r="C478" t="s">
        <v>3666</v>
      </c>
      <c r="D478">
        <f>IF(B478="","",VLOOKUP(B478,'Regionalism Code'!E:G,2,FALSE))</f>
        <v>3707</v>
      </c>
      <c r="E478" t="s">
        <v>325</v>
      </c>
      <c r="F478">
        <f>IF(E478="","",VLOOKUP(E478,'Regionalism Code'!G:H,2,FALSE))</f>
        <v>3707</v>
      </c>
      <c r="G478" s="4">
        <v>96.74</v>
      </c>
      <c r="H478" s="4">
        <v>91.63</v>
      </c>
      <c r="I478" s="4">
        <v>106.91</v>
      </c>
      <c r="J478" s="4">
        <v>68.13</v>
      </c>
      <c r="K478" s="4">
        <v>138.3</v>
      </c>
      <c r="L478" s="4"/>
      <c r="M478" s="4"/>
      <c r="N478" s="4">
        <v>98.16</v>
      </c>
      <c r="O478" s="4"/>
      <c r="P478" s="4">
        <v>95.11</v>
      </c>
    </row>
    <row r="479" spans="1:16">
      <c r="A479">
        <v>2012</v>
      </c>
      <c r="B479" t="s">
        <v>327</v>
      </c>
      <c r="C479" t="s">
        <v>3667</v>
      </c>
      <c r="D479">
        <f>IF(B479="","",VLOOKUP(B479,'Regionalism Code'!E:G,2,FALSE))</f>
        <v>3708</v>
      </c>
      <c r="E479" t="s">
        <v>327</v>
      </c>
      <c r="F479">
        <f>IF(E479="","",VLOOKUP(E479,'Regionalism Code'!G:H,2,FALSE))</f>
        <v>3708</v>
      </c>
      <c r="G479" s="4">
        <v>86.5</v>
      </c>
      <c r="H479" s="4">
        <v>80.53</v>
      </c>
      <c r="I479" s="4">
        <v>87.04</v>
      </c>
      <c r="J479" s="4">
        <v>61.95</v>
      </c>
      <c r="K479" s="4">
        <v>105.97</v>
      </c>
      <c r="L479" s="4"/>
      <c r="M479" s="4"/>
      <c r="N479" s="4">
        <v>81.95</v>
      </c>
      <c r="O479" s="4"/>
      <c r="P479" s="4">
        <v>105.2</v>
      </c>
    </row>
    <row r="480" spans="1:16">
      <c r="A480">
        <v>2012</v>
      </c>
      <c r="B480" t="s">
        <v>329</v>
      </c>
      <c r="C480" t="s">
        <v>3668</v>
      </c>
      <c r="D480">
        <f>IF(B480="","",VLOOKUP(B480,'Regionalism Code'!E:G,2,FALSE))</f>
        <v>3709</v>
      </c>
      <c r="E480" t="s">
        <v>329</v>
      </c>
      <c r="F480">
        <f>IF(E480="","",VLOOKUP(E480,'Regionalism Code'!G:H,2,FALSE))</f>
        <v>3709</v>
      </c>
      <c r="G480" s="4">
        <v>84.81</v>
      </c>
      <c r="H480" s="4">
        <v>78.91</v>
      </c>
      <c r="I480" s="4">
        <v>97.98</v>
      </c>
      <c r="J480" s="4">
        <v>56.46</v>
      </c>
      <c r="K480" s="4">
        <v>122.13</v>
      </c>
      <c r="L480" s="4"/>
      <c r="M480" s="4"/>
      <c r="N480" s="4">
        <v>92.55</v>
      </c>
      <c r="O480" s="4"/>
      <c r="P480" s="4">
        <v>80.37</v>
      </c>
    </row>
    <row r="481" spans="1:16">
      <c r="A481">
        <v>2012</v>
      </c>
      <c r="B481" t="s">
        <v>331</v>
      </c>
      <c r="C481" t="s">
        <v>3669</v>
      </c>
      <c r="D481">
        <f>IF(B481="","",VLOOKUP(B481,'Regionalism Code'!E:G,2,FALSE))</f>
        <v>3710</v>
      </c>
      <c r="E481" t="s">
        <v>331</v>
      </c>
      <c r="F481">
        <f>IF(E481="","",VLOOKUP(E481,'Regionalism Code'!G:H,2,FALSE))</f>
        <v>3710</v>
      </c>
      <c r="G481" s="4">
        <v>105.08</v>
      </c>
      <c r="H481" s="4">
        <v>106.3</v>
      </c>
      <c r="I481" s="4">
        <v>119.68</v>
      </c>
      <c r="J481" s="4">
        <v>86.89</v>
      </c>
      <c r="K481" s="4">
        <v>161.54</v>
      </c>
      <c r="L481" s="4"/>
      <c r="M481" s="4"/>
      <c r="N481" s="4">
        <v>105.89</v>
      </c>
      <c r="O481" s="4"/>
      <c r="P481" s="4">
        <v>74.52</v>
      </c>
    </row>
    <row r="482" spans="1:16">
      <c r="A482">
        <v>2012</v>
      </c>
      <c r="B482" t="s">
        <v>333</v>
      </c>
      <c r="C482" t="s">
        <v>3670</v>
      </c>
      <c r="D482">
        <f>IF(B482="","",VLOOKUP(B482,'Regionalism Code'!E:G,2,FALSE))</f>
        <v>3711</v>
      </c>
      <c r="E482" t="s">
        <v>333</v>
      </c>
      <c r="F482">
        <f>IF(E482="","",VLOOKUP(E482,'Regionalism Code'!G:H,2,FALSE))</f>
        <v>3711</v>
      </c>
      <c r="G482" s="4">
        <v>90.09</v>
      </c>
      <c r="H482" s="4">
        <v>89.63</v>
      </c>
      <c r="I482" s="4">
        <v>101.31</v>
      </c>
      <c r="J482" s="4">
        <v>87.63</v>
      </c>
      <c r="K482" s="4">
        <v>118.29</v>
      </c>
      <c r="L482" s="4"/>
      <c r="M482" s="4"/>
      <c r="N482" s="4">
        <v>95.75</v>
      </c>
      <c r="O482" s="4"/>
      <c r="P482" s="4">
        <v>71.22</v>
      </c>
    </row>
    <row r="483" spans="1:16">
      <c r="A483">
        <v>2012</v>
      </c>
      <c r="B483" t="s">
        <v>335</v>
      </c>
      <c r="C483" t="s">
        <v>3671</v>
      </c>
      <c r="D483">
        <f>IF(B483="","",VLOOKUP(B483,'Regionalism Code'!E:G,2,FALSE))</f>
        <v>3712</v>
      </c>
      <c r="E483" t="s">
        <v>335</v>
      </c>
      <c r="F483">
        <f>IF(E483="","",VLOOKUP(E483,'Regionalism Code'!G:H,2,FALSE))</f>
        <v>3712</v>
      </c>
      <c r="G483" s="4">
        <v>83.4</v>
      </c>
      <c r="H483" s="4">
        <v>79.36</v>
      </c>
      <c r="I483" s="4">
        <v>85.39</v>
      </c>
      <c r="J483" s="4">
        <v>34.52</v>
      </c>
      <c r="K483" s="4">
        <v>94.17</v>
      </c>
      <c r="L483" s="4"/>
      <c r="M483" s="4"/>
      <c r="N483" s="4">
        <v>87.42</v>
      </c>
      <c r="O483" s="4"/>
      <c r="P483" s="4">
        <v>93.15</v>
      </c>
    </row>
    <row r="484" spans="1:16">
      <c r="A484">
        <v>2012</v>
      </c>
      <c r="B484" t="s">
        <v>337</v>
      </c>
      <c r="C484" t="s">
        <v>3672</v>
      </c>
      <c r="D484">
        <f>IF(B484="","",VLOOKUP(B484,'Regionalism Code'!E:G,2,FALSE))</f>
        <v>3713</v>
      </c>
      <c r="E484" t="s">
        <v>337</v>
      </c>
      <c r="F484">
        <f>IF(E484="","",VLOOKUP(E484,'Regionalism Code'!G:H,2,FALSE))</f>
        <v>3713</v>
      </c>
      <c r="G484" s="4">
        <v>87.26</v>
      </c>
      <c r="H484" s="4">
        <v>76.84</v>
      </c>
      <c r="I484" s="4">
        <v>99.1</v>
      </c>
      <c r="J484" s="4">
        <v>61.31</v>
      </c>
      <c r="K484" s="4">
        <v>94.14</v>
      </c>
      <c r="L484" s="4"/>
      <c r="M484" s="4"/>
      <c r="N484" s="4">
        <v>105.41</v>
      </c>
      <c r="O484" s="4"/>
      <c r="P484" s="4">
        <v>100.13</v>
      </c>
    </row>
    <row r="485" spans="1:16">
      <c r="A485">
        <v>2012</v>
      </c>
      <c r="B485" t="s">
        <v>339</v>
      </c>
      <c r="C485" t="s">
        <v>3673</v>
      </c>
      <c r="D485">
        <f>IF(B485="","",VLOOKUP(B485,'Regionalism Code'!E:G,2,FALSE))</f>
        <v>3714</v>
      </c>
      <c r="E485" t="s">
        <v>339</v>
      </c>
      <c r="F485">
        <f>IF(E485="","",VLOOKUP(E485,'Regionalism Code'!G:H,2,FALSE))</f>
        <v>3714</v>
      </c>
      <c r="G485" s="4">
        <v>77.08</v>
      </c>
      <c r="H485" s="4">
        <v>66.38</v>
      </c>
      <c r="I485" s="4">
        <v>81.85</v>
      </c>
      <c r="J485" s="4">
        <v>47.97</v>
      </c>
      <c r="K485" s="4">
        <v>71.2</v>
      </c>
      <c r="L485" s="4"/>
      <c r="M485" s="4"/>
      <c r="N485" s="4">
        <v>90.08</v>
      </c>
      <c r="O485" s="4"/>
      <c r="P485" s="4">
        <v>103.75</v>
      </c>
    </row>
    <row r="486" spans="1:16">
      <c r="A486">
        <v>2012</v>
      </c>
      <c r="B486" t="s">
        <v>341</v>
      </c>
      <c r="C486" t="s">
        <v>3674</v>
      </c>
      <c r="D486">
        <f>IF(B486="","",VLOOKUP(B486,'Regionalism Code'!E:G,2,FALSE))</f>
        <v>3715</v>
      </c>
      <c r="E486" t="s">
        <v>341</v>
      </c>
      <c r="F486">
        <f>IF(E486="","",VLOOKUP(E486,'Regionalism Code'!G:H,2,FALSE))</f>
        <v>3715</v>
      </c>
      <c r="G486" s="4">
        <v>82.61</v>
      </c>
      <c r="H486" s="4">
        <v>72.25</v>
      </c>
      <c r="I486" s="4">
        <v>95.81</v>
      </c>
      <c r="J486" s="4">
        <v>57.8</v>
      </c>
      <c r="K486" s="4">
        <v>99.77</v>
      </c>
      <c r="L486" s="4"/>
      <c r="M486" s="4"/>
      <c r="N486" s="4">
        <v>98.4</v>
      </c>
      <c r="O486" s="4"/>
      <c r="P486" s="4">
        <v>92.85</v>
      </c>
    </row>
    <row r="487" spans="1:16">
      <c r="A487">
        <v>2012</v>
      </c>
      <c r="B487" t="s">
        <v>343</v>
      </c>
      <c r="C487" t="s">
        <v>3675</v>
      </c>
      <c r="D487">
        <f>IF(B487="","",VLOOKUP(B487,'Regionalism Code'!E:G,2,FALSE))</f>
        <v>3716</v>
      </c>
      <c r="E487" t="s">
        <v>343</v>
      </c>
      <c r="F487">
        <f>IF(E487="","",VLOOKUP(E487,'Regionalism Code'!G:H,2,FALSE))</f>
        <v>3716</v>
      </c>
      <c r="G487" s="4">
        <v>92.26</v>
      </c>
      <c r="H487" s="4">
        <v>85.7</v>
      </c>
      <c r="I487" s="4">
        <v>96.56</v>
      </c>
      <c r="J487" s="4">
        <v>50.94</v>
      </c>
      <c r="K487" s="4">
        <v>130.12</v>
      </c>
      <c r="L487" s="4"/>
      <c r="M487" s="4"/>
      <c r="N487" s="4">
        <v>87.66</v>
      </c>
      <c r="O487" s="4"/>
      <c r="P487" s="4">
        <v>106.11</v>
      </c>
    </row>
    <row r="488" spans="1:16">
      <c r="A488">
        <v>2012</v>
      </c>
      <c r="B488" t="s">
        <v>345</v>
      </c>
      <c r="C488" t="s">
        <v>3676</v>
      </c>
      <c r="D488">
        <f>IF(B488="","",VLOOKUP(B488,'Regionalism Code'!E:G,2,FALSE))</f>
        <v>3717</v>
      </c>
      <c r="E488" t="s">
        <v>345</v>
      </c>
      <c r="F488">
        <f>IF(E488="","",VLOOKUP(E488,'Regionalism Code'!G:H,2,FALSE))</f>
        <v>3717</v>
      </c>
      <c r="G488" s="4">
        <v>71.63</v>
      </c>
      <c r="H488" s="4">
        <v>59.04</v>
      </c>
      <c r="I488" s="4">
        <v>84.82</v>
      </c>
      <c r="J488" s="4">
        <v>57.15</v>
      </c>
      <c r="K488" s="4">
        <v>89.41</v>
      </c>
      <c r="L488" s="4"/>
      <c r="M488" s="4"/>
      <c r="N488" s="4">
        <v>86.01</v>
      </c>
      <c r="O488" s="4"/>
      <c r="P488" s="4">
        <v>89.2</v>
      </c>
    </row>
    <row r="489" spans="1:16">
      <c r="A489">
        <v>2012</v>
      </c>
      <c r="B489" t="s">
        <v>348</v>
      </c>
      <c r="C489" t="s">
        <v>3677</v>
      </c>
      <c r="D489">
        <f>IF(B489="","",VLOOKUP(B489,'Regionalism Code'!E:G,2,FALSE))</f>
        <v>4101</v>
      </c>
      <c r="E489" t="s">
        <v>348</v>
      </c>
      <c r="F489">
        <f>IF(E489="","",VLOOKUP(E489,'Regionalism Code'!G:H,2,FALSE))</f>
        <v>4101</v>
      </c>
      <c r="G489" s="4">
        <v>112.97</v>
      </c>
      <c r="H489" s="4">
        <v>124.78</v>
      </c>
      <c r="I489" s="4">
        <v>101.17</v>
      </c>
      <c r="J489" s="4">
        <v>98.78</v>
      </c>
      <c r="K489" s="4">
        <v>101.66</v>
      </c>
      <c r="L489" s="4"/>
      <c r="M489" s="4"/>
      <c r="N489" s="4">
        <v>101.23</v>
      </c>
      <c r="O489" s="4"/>
      <c r="P489" s="4">
        <v>95.44</v>
      </c>
    </row>
    <row r="490" spans="1:16">
      <c r="A490">
        <v>2012</v>
      </c>
      <c r="B490" t="s">
        <v>350</v>
      </c>
      <c r="C490" t="s">
        <v>3678</v>
      </c>
      <c r="D490">
        <f>IF(B490="","",VLOOKUP(B490,'Regionalism Code'!E:G,2,FALSE))</f>
        <v>4102</v>
      </c>
      <c r="E490" t="s">
        <v>350</v>
      </c>
      <c r="F490">
        <f>IF(E490="","",VLOOKUP(E490,'Regionalism Code'!G:H,2,FALSE))</f>
        <v>4102</v>
      </c>
      <c r="G490" s="4">
        <v>76.65</v>
      </c>
      <c r="H490" s="4">
        <v>65.59</v>
      </c>
      <c r="I490" s="4">
        <v>76.45</v>
      </c>
      <c r="J490" s="4">
        <v>15.91</v>
      </c>
      <c r="K490" s="4">
        <v>83.06</v>
      </c>
      <c r="L490" s="4"/>
      <c r="M490" s="4"/>
      <c r="N490" s="4">
        <v>80.47</v>
      </c>
      <c r="O490" s="4"/>
      <c r="P490" s="4">
        <v>113.53</v>
      </c>
    </row>
    <row r="491" spans="1:16">
      <c r="A491">
        <v>2012</v>
      </c>
      <c r="B491" t="s">
        <v>352</v>
      </c>
      <c r="C491" t="s">
        <v>3679</v>
      </c>
      <c r="D491">
        <f>IF(B491="","",VLOOKUP(B491,'Regionalism Code'!E:G,2,FALSE))</f>
        <v>4103</v>
      </c>
      <c r="E491" t="s">
        <v>352</v>
      </c>
      <c r="F491">
        <f>IF(E491="","",VLOOKUP(E491,'Regionalism Code'!G:H,2,FALSE))</f>
        <v>4103</v>
      </c>
      <c r="G491" s="4">
        <v>91</v>
      </c>
      <c r="H491" s="4">
        <v>93.79</v>
      </c>
      <c r="I491" s="4">
        <v>91.53</v>
      </c>
      <c r="J491" s="4">
        <v>119.64</v>
      </c>
      <c r="K491" s="4">
        <v>108.22</v>
      </c>
      <c r="L491" s="4"/>
      <c r="M491" s="4"/>
      <c r="N491" s="4">
        <v>81.43</v>
      </c>
      <c r="O491" s="4"/>
      <c r="P491" s="4">
        <v>80.82</v>
      </c>
    </row>
    <row r="492" spans="1:16">
      <c r="A492">
        <v>2012</v>
      </c>
      <c r="B492" t="s">
        <v>354</v>
      </c>
      <c r="C492" t="s">
        <v>3680</v>
      </c>
      <c r="D492">
        <f>IF(B492="","",VLOOKUP(B492,'Regionalism Code'!E:G,2,FALSE))</f>
        <v>4104</v>
      </c>
      <c r="E492" t="s">
        <v>354</v>
      </c>
      <c r="F492">
        <f>IF(E492="","",VLOOKUP(E492,'Regionalism Code'!G:H,2,FALSE))</f>
        <v>4104</v>
      </c>
      <c r="G492" s="4">
        <v>80.63</v>
      </c>
      <c r="H492" s="4">
        <v>75.3</v>
      </c>
      <c r="I492" s="4">
        <v>74.94</v>
      </c>
      <c r="J492" s="4">
        <v>54.57</v>
      </c>
      <c r="K492" s="4">
        <v>87.49</v>
      </c>
      <c r="L492" s="4"/>
      <c r="M492" s="4"/>
      <c r="N492" s="4">
        <v>71.99</v>
      </c>
      <c r="O492" s="4"/>
      <c r="P492" s="4">
        <v>108.58</v>
      </c>
    </row>
    <row r="493" spans="1:16">
      <c r="A493">
        <v>2012</v>
      </c>
      <c r="B493" t="s">
        <v>355</v>
      </c>
      <c r="C493" t="s">
        <v>3681</v>
      </c>
      <c r="D493">
        <f>IF(B493="","",VLOOKUP(B493,'Regionalism Code'!E:G,2,FALSE))</f>
        <v>4105</v>
      </c>
      <c r="E493" t="s">
        <v>355</v>
      </c>
      <c r="F493">
        <f>IF(E493="","",VLOOKUP(E493,'Regionalism Code'!G:H,2,FALSE))</f>
        <v>4105</v>
      </c>
      <c r="G493" s="4">
        <v>80.27</v>
      </c>
      <c r="H493" s="4">
        <v>76.08</v>
      </c>
      <c r="I493" s="4">
        <v>72.46</v>
      </c>
      <c r="J493" s="4">
        <v>54.58</v>
      </c>
      <c r="K493" s="4">
        <v>83.71</v>
      </c>
      <c r="L493" s="4"/>
      <c r="M493" s="4"/>
      <c r="N493" s="4">
        <v>69.76</v>
      </c>
      <c r="O493" s="4"/>
      <c r="P493" s="4">
        <v>108.3</v>
      </c>
    </row>
    <row r="494" spans="1:16">
      <c r="A494">
        <v>2012</v>
      </c>
      <c r="B494" t="s">
        <v>357</v>
      </c>
      <c r="C494" t="s">
        <v>3682</v>
      </c>
      <c r="D494">
        <f>IF(B494="","",VLOOKUP(B494,'Regionalism Code'!E:G,2,FALSE))</f>
        <v>4106</v>
      </c>
      <c r="E494" t="s">
        <v>357</v>
      </c>
      <c r="F494">
        <f>IF(E494="","",VLOOKUP(E494,'Regionalism Code'!G:H,2,FALSE))</f>
        <v>4106</v>
      </c>
      <c r="G494" s="4">
        <v>80.73</v>
      </c>
      <c r="H494" s="4">
        <v>72.94</v>
      </c>
      <c r="I494" s="4">
        <v>93.97</v>
      </c>
      <c r="J494" s="4">
        <v>74.62</v>
      </c>
      <c r="K494" s="4">
        <v>104.63</v>
      </c>
      <c r="L494" s="4"/>
      <c r="M494" s="4"/>
      <c r="N494" s="4">
        <v>91.69</v>
      </c>
      <c r="O494" s="4"/>
      <c r="P494" s="4">
        <v>82.39</v>
      </c>
    </row>
    <row r="495" spans="1:16">
      <c r="A495">
        <v>2012</v>
      </c>
      <c r="B495" t="s">
        <v>359</v>
      </c>
      <c r="C495" t="s">
        <v>3683</v>
      </c>
      <c r="D495">
        <f>IF(B495="","",VLOOKUP(B495,'Regionalism Code'!E:G,2,FALSE))</f>
        <v>4107</v>
      </c>
      <c r="E495" t="s">
        <v>359</v>
      </c>
      <c r="F495">
        <f>IF(E495="","",VLOOKUP(E495,'Regionalism Code'!G:H,2,FALSE))</f>
        <v>4107</v>
      </c>
      <c r="G495" s="4">
        <v>86.22</v>
      </c>
      <c r="H495" s="4">
        <v>81.01</v>
      </c>
      <c r="I495" s="4">
        <v>84.64</v>
      </c>
      <c r="J495" s="4">
        <v>65.77</v>
      </c>
      <c r="K495" s="4">
        <v>78.19</v>
      </c>
      <c r="L495" s="4"/>
      <c r="M495" s="4"/>
      <c r="N495" s="4">
        <v>89.45</v>
      </c>
      <c r="O495" s="4"/>
      <c r="P495" s="4">
        <v>106.32</v>
      </c>
    </row>
    <row r="496" spans="1:16">
      <c r="A496">
        <v>2012</v>
      </c>
      <c r="B496" t="s">
        <v>361</v>
      </c>
      <c r="C496" t="s">
        <v>3684</v>
      </c>
      <c r="D496">
        <f>IF(B496="","",VLOOKUP(B496,'Regionalism Code'!E:G,2,FALSE))</f>
        <v>4108</v>
      </c>
      <c r="E496" t="s">
        <v>361</v>
      </c>
      <c r="F496">
        <f>IF(E496="","",VLOOKUP(E496,'Regionalism Code'!G:H,2,FALSE))</f>
        <v>4108</v>
      </c>
      <c r="G496" s="4">
        <v>89.73</v>
      </c>
      <c r="H496" s="4">
        <v>90.1</v>
      </c>
      <c r="I496" s="4">
        <v>74.98</v>
      </c>
      <c r="J496" s="4">
        <v>51.46</v>
      </c>
      <c r="K496" s="4">
        <v>76.95</v>
      </c>
      <c r="L496" s="4"/>
      <c r="M496" s="4"/>
      <c r="N496" s="4">
        <v>76.79</v>
      </c>
      <c r="O496" s="4"/>
      <c r="P496" s="4">
        <v>115.32</v>
      </c>
    </row>
    <row r="497" spans="1:16">
      <c r="A497">
        <v>2012</v>
      </c>
      <c r="B497" t="s">
        <v>363</v>
      </c>
      <c r="C497" t="s">
        <v>3685</v>
      </c>
      <c r="D497">
        <f>IF(B497="","",VLOOKUP(B497,'Regionalism Code'!E:G,2,FALSE))</f>
        <v>4109</v>
      </c>
      <c r="E497" t="s">
        <v>363</v>
      </c>
      <c r="F497">
        <f>IF(E497="","",VLOOKUP(E497,'Regionalism Code'!G:H,2,FALSE))</f>
        <v>4109</v>
      </c>
      <c r="G497" s="4">
        <v>82.62</v>
      </c>
      <c r="H497" s="4">
        <v>70.87</v>
      </c>
      <c r="I497" s="4">
        <v>86.15</v>
      </c>
      <c r="J497" s="4">
        <v>49.14</v>
      </c>
      <c r="K497" s="4">
        <v>115.34</v>
      </c>
      <c r="L497" s="4"/>
      <c r="M497" s="4"/>
      <c r="N497" s="4">
        <v>78.11</v>
      </c>
      <c r="O497" s="4"/>
      <c r="P497" s="4">
        <v>115.03</v>
      </c>
    </row>
    <row r="498" spans="1:16">
      <c r="A498">
        <v>2012</v>
      </c>
      <c r="B498" t="s">
        <v>365</v>
      </c>
      <c r="C498" t="s">
        <v>3686</v>
      </c>
      <c r="D498">
        <f>IF(B498="","",VLOOKUP(B498,'Regionalism Code'!E:G,2,FALSE))</f>
        <v>4110</v>
      </c>
      <c r="E498" t="s">
        <v>365</v>
      </c>
      <c r="F498">
        <f>IF(E498="","",VLOOKUP(E498,'Regionalism Code'!G:H,2,FALSE))</f>
        <v>4110</v>
      </c>
      <c r="G498" s="4">
        <v>80.97</v>
      </c>
      <c r="H498" s="4">
        <v>76</v>
      </c>
      <c r="I498" s="4">
        <v>79.53</v>
      </c>
      <c r="J498" s="4">
        <v>44.96</v>
      </c>
      <c r="K498" s="4">
        <v>92.2</v>
      </c>
      <c r="L498" s="4"/>
      <c r="M498" s="4"/>
      <c r="N498" s="4">
        <v>78.11</v>
      </c>
      <c r="O498" s="4"/>
      <c r="P498" s="4">
        <v>100.01</v>
      </c>
    </row>
    <row r="499" spans="1:16">
      <c r="A499">
        <v>2012</v>
      </c>
      <c r="B499" t="s">
        <v>367</v>
      </c>
      <c r="C499" t="s">
        <v>3687</v>
      </c>
      <c r="D499">
        <f>IF(B499="","",VLOOKUP(B499,'Regionalism Code'!E:G,2,FALSE))</f>
        <v>4111</v>
      </c>
      <c r="E499" t="s">
        <v>367</v>
      </c>
      <c r="F499">
        <f>IF(E499="","",VLOOKUP(E499,'Regionalism Code'!G:H,2,FALSE))</f>
        <v>4111</v>
      </c>
      <c r="G499" s="4">
        <v>80.21</v>
      </c>
      <c r="H499" s="4">
        <v>71.66</v>
      </c>
      <c r="I499" s="4">
        <v>87.89</v>
      </c>
      <c r="J499" s="4">
        <v>74.65</v>
      </c>
      <c r="K499" s="4">
        <v>94.63</v>
      </c>
      <c r="L499" s="4"/>
      <c r="M499" s="4"/>
      <c r="N499" s="4">
        <v>86.55</v>
      </c>
      <c r="O499" s="4"/>
      <c r="P499" s="4">
        <v>94.45</v>
      </c>
    </row>
    <row r="500" spans="1:16">
      <c r="A500">
        <v>2012</v>
      </c>
      <c r="B500" t="s">
        <v>369</v>
      </c>
      <c r="C500" t="s">
        <v>3688</v>
      </c>
      <c r="D500">
        <f>IF(B500="","",VLOOKUP(B500,'Regionalism Code'!E:G,2,FALSE))</f>
        <v>4112</v>
      </c>
      <c r="E500" t="s">
        <v>369</v>
      </c>
      <c r="F500">
        <f>IF(E500="","",VLOOKUP(E500,'Regionalism Code'!G:H,2,FALSE))</f>
        <v>4112</v>
      </c>
      <c r="G500" s="4">
        <v>88.24</v>
      </c>
      <c r="H500" s="4">
        <v>85.81</v>
      </c>
      <c r="I500" s="4">
        <v>78.8</v>
      </c>
      <c r="J500" s="4">
        <v>60.23</v>
      </c>
      <c r="K500" s="4">
        <v>107.74</v>
      </c>
      <c r="L500" s="4"/>
      <c r="M500" s="4"/>
      <c r="N500" s="4">
        <v>68.8</v>
      </c>
      <c r="O500" s="4"/>
      <c r="P500" s="4">
        <v>113.45</v>
      </c>
    </row>
    <row r="501" spans="1:16">
      <c r="A501">
        <v>2012</v>
      </c>
      <c r="B501" t="s">
        <v>371</v>
      </c>
      <c r="C501" t="s">
        <v>3689</v>
      </c>
      <c r="D501">
        <f>IF(B501="","",VLOOKUP(B501,'Regionalism Code'!E:G,2,FALSE))</f>
        <v>4113</v>
      </c>
      <c r="E501" t="s">
        <v>371</v>
      </c>
      <c r="F501">
        <f>IF(E501="","",VLOOKUP(E501,'Regionalism Code'!G:H,2,FALSE))</f>
        <v>4113</v>
      </c>
      <c r="G501" s="4">
        <v>77.75</v>
      </c>
      <c r="H501" s="4">
        <v>59.2</v>
      </c>
      <c r="I501" s="4">
        <v>93.14</v>
      </c>
      <c r="J501" s="4">
        <v>72.99</v>
      </c>
      <c r="K501" s="4">
        <v>105.49</v>
      </c>
      <c r="L501" s="4"/>
      <c r="M501" s="4"/>
      <c r="N501" s="4">
        <v>90.24</v>
      </c>
      <c r="O501" s="4"/>
      <c r="P501" s="4">
        <v>111.03</v>
      </c>
    </row>
    <row r="502" spans="1:16">
      <c r="A502">
        <v>2012</v>
      </c>
      <c r="B502" t="s">
        <v>373</v>
      </c>
      <c r="C502" t="s">
        <v>3690</v>
      </c>
      <c r="D502">
        <f>IF(B502="","",VLOOKUP(B502,'Regionalism Code'!E:G,2,FALSE))</f>
        <v>4114</v>
      </c>
      <c r="E502" t="s">
        <v>373</v>
      </c>
      <c r="F502">
        <f>IF(E502="","",VLOOKUP(E502,'Regionalism Code'!G:H,2,FALSE))</f>
        <v>4114</v>
      </c>
      <c r="G502" s="4">
        <v>71.95</v>
      </c>
      <c r="H502" s="4">
        <v>57.19</v>
      </c>
      <c r="I502" s="4">
        <v>82.71</v>
      </c>
      <c r="J502" s="4">
        <v>53.43</v>
      </c>
      <c r="K502" s="4">
        <v>73.96</v>
      </c>
      <c r="L502" s="4"/>
      <c r="M502" s="4"/>
      <c r="N502" s="4">
        <v>89.64</v>
      </c>
      <c r="O502" s="4"/>
      <c r="P502" s="4">
        <v>101.11</v>
      </c>
    </row>
    <row r="503" spans="1:16">
      <c r="A503">
        <v>2012</v>
      </c>
      <c r="B503" t="s">
        <v>375</v>
      </c>
      <c r="C503" t="s">
        <v>3691</v>
      </c>
      <c r="D503">
        <f>IF(B503="","",VLOOKUP(B503,'Regionalism Code'!E:G,2,FALSE))</f>
        <v>4115</v>
      </c>
      <c r="E503" t="s">
        <v>375</v>
      </c>
      <c r="F503">
        <f>IF(E503="","",VLOOKUP(E503,'Regionalism Code'!G:H,2,FALSE))</f>
        <v>4115</v>
      </c>
      <c r="G503" s="4">
        <v>79.17</v>
      </c>
      <c r="H503" s="4">
        <v>64.3</v>
      </c>
      <c r="I503" s="4">
        <v>89.76</v>
      </c>
      <c r="J503" s="4">
        <v>67.75</v>
      </c>
      <c r="K503" s="4">
        <v>117.55</v>
      </c>
      <c r="L503" s="4"/>
      <c r="M503" s="4"/>
      <c r="N503" s="4">
        <v>80.62</v>
      </c>
      <c r="O503" s="4"/>
      <c r="P503" s="4">
        <v>109.03</v>
      </c>
    </row>
    <row r="504" spans="1:16">
      <c r="A504">
        <v>2012</v>
      </c>
      <c r="B504" t="s">
        <v>377</v>
      </c>
      <c r="C504" t="s">
        <v>3692</v>
      </c>
      <c r="D504">
        <f>IF(B504="","",VLOOKUP(B504,'Regionalism Code'!E:G,2,FALSE))</f>
        <v>4116</v>
      </c>
      <c r="E504" t="s">
        <v>377</v>
      </c>
      <c r="F504">
        <f>IF(E504="","",VLOOKUP(E504,'Regionalism Code'!G:H,2,FALSE))</f>
        <v>4116</v>
      </c>
      <c r="G504" s="4">
        <v>63.75</v>
      </c>
      <c r="H504" s="4">
        <v>46.8</v>
      </c>
      <c r="I504" s="4">
        <v>77.68</v>
      </c>
      <c r="J504" s="4">
        <v>68.92</v>
      </c>
      <c r="K504" s="4">
        <v>75.63</v>
      </c>
      <c r="L504" s="4"/>
      <c r="M504" s="4"/>
      <c r="N504" s="4">
        <v>79.51</v>
      </c>
      <c r="O504" s="4"/>
      <c r="P504" s="4">
        <v>94.41</v>
      </c>
    </row>
    <row r="505" spans="1:16">
      <c r="A505">
        <v>2012</v>
      </c>
      <c r="B505" t="s">
        <v>378</v>
      </c>
      <c r="C505" t="s">
        <v>3693</v>
      </c>
      <c r="D505">
        <f>IF(B505="","",VLOOKUP(B505,'Regionalism Code'!E:G,2,FALSE))</f>
        <v>4117</v>
      </c>
      <c r="E505" t="s">
        <v>378</v>
      </c>
      <c r="F505">
        <f>IF(E505="","",VLOOKUP(E505,'Regionalism Code'!G:H,2,FALSE))</f>
        <v>4117</v>
      </c>
      <c r="G505" s="4">
        <v>70.79</v>
      </c>
      <c r="H505" s="4">
        <v>51.87</v>
      </c>
      <c r="I505" s="4">
        <v>81.43</v>
      </c>
      <c r="J505" s="4">
        <v>56.14</v>
      </c>
      <c r="K505" s="4">
        <v>72.99</v>
      </c>
      <c r="L505" s="4"/>
      <c r="M505" s="4"/>
      <c r="N505" s="4">
        <v>87.78</v>
      </c>
      <c r="O505" s="4"/>
      <c r="P505" s="4">
        <v>113.92</v>
      </c>
    </row>
    <row r="506" spans="1:16">
      <c r="A506">
        <v>2012</v>
      </c>
      <c r="B506" t="s">
        <v>380</v>
      </c>
      <c r="C506" t="s">
        <v>3694</v>
      </c>
      <c r="D506">
        <f>IF(B506="","",VLOOKUP(B506,'Regionalism Code'!E:G,2,FALSE))</f>
        <v>4201</v>
      </c>
      <c r="E506" t="s">
        <v>380</v>
      </c>
      <c r="F506">
        <f>IF(E506="","",VLOOKUP(E506,'Regionalism Code'!G:H,2,FALSE))</f>
        <v>4201</v>
      </c>
      <c r="G506" s="4">
        <v>122.35</v>
      </c>
      <c r="H506" s="4">
        <v>136.47</v>
      </c>
      <c r="I506" s="4">
        <v>113.43</v>
      </c>
      <c r="J506" s="4">
        <v>125.07</v>
      </c>
      <c r="K506" s="4">
        <v>142.33</v>
      </c>
      <c r="L506" s="4"/>
      <c r="M506" s="4"/>
      <c r="N506" s="4">
        <v>100.07</v>
      </c>
      <c r="O506" s="4"/>
      <c r="P506" s="4">
        <v>91.91</v>
      </c>
    </row>
    <row r="507" spans="1:16">
      <c r="A507">
        <v>2012</v>
      </c>
      <c r="B507" t="s">
        <v>382</v>
      </c>
      <c r="C507" t="s">
        <v>3695</v>
      </c>
      <c r="D507">
        <f>IF(B507="","",VLOOKUP(B507,'Regionalism Code'!E:G,2,FALSE))</f>
        <v>4202</v>
      </c>
      <c r="E507" t="s">
        <v>382</v>
      </c>
      <c r="F507">
        <f>IF(E507="","",VLOOKUP(E507,'Regionalism Code'!G:H,2,FALSE))</f>
        <v>4202</v>
      </c>
      <c r="G507" s="4">
        <v>87.58</v>
      </c>
      <c r="H507" s="4">
        <v>89.87</v>
      </c>
      <c r="I507" s="4">
        <v>88.74</v>
      </c>
      <c r="J507" s="4">
        <v>87.6</v>
      </c>
      <c r="K507" s="4">
        <v>138.56</v>
      </c>
      <c r="L507" s="4"/>
      <c r="M507" s="4"/>
      <c r="N507" s="4">
        <v>68.08</v>
      </c>
      <c r="O507" s="4"/>
      <c r="P507" s="4">
        <v>77.93</v>
      </c>
    </row>
    <row r="508" spans="1:16">
      <c r="A508">
        <v>2012</v>
      </c>
      <c r="B508" t="s">
        <v>384</v>
      </c>
      <c r="C508" t="s">
        <v>3696</v>
      </c>
      <c r="D508">
        <f>IF(B508="","",VLOOKUP(B508,'Regionalism Code'!E:G,2,FALSE))</f>
        <v>4203</v>
      </c>
      <c r="E508" t="s">
        <v>384</v>
      </c>
      <c r="F508">
        <f>IF(E508="","",VLOOKUP(E508,'Regionalism Code'!G:H,2,FALSE))</f>
        <v>4203</v>
      </c>
      <c r="G508" s="4">
        <v>91.96</v>
      </c>
      <c r="H508" s="4">
        <v>83.32</v>
      </c>
      <c r="I508" s="4">
        <v>91.97</v>
      </c>
      <c r="J508" s="4">
        <v>67.83</v>
      </c>
      <c r="K508" s="4">
        <v>148.31</v>
      </c>
      <c r="L508" s="4"/>
      <c r="M508" s="4"/>
      <c r="N508" s="4">
        <v>71.17</v>
      </c>
      <c r="O508" s="4"/>
      <c r="P508" s="4">
        <v>120.46</v>
      </c>
    </row>
    <row r="509" spans="1:16">
      <c r="A509">
        <v>2012</v>
      </c>
      <c r="B509" t="s">
        <v>386</v>
      </c>
      <c r="C509" t="s">
        <v>3697</v>
      </c>
      <c r="D509">
        <f>IF(B509="","",VLOOKUP(B509,'Regionalism Code'!E:G,2,FALSE))</f>
        <v>4205</v>
      </c>
      <c r="E509" t="s">
        <v>386</v>
      </c>
      <c r="F509">
        <f>IF(E509="","",VLOOKUP(E509,'Regionalism Code'!G:H,2,FALSE))</f>
        <v>4205</v>
      </c>
      <c r="G509" s="4">
        <v>101.88</v>
      </c>
      <c r="H509" s="4">
        <v>98.11</v>
      </c>
      <c r="I509" s="4">
        <v>104.22</v>
      </c>
      <c r="J509" s="4">
        <v>79.37</v>
      </c>
      <c r="K509" s="4">
        <v>150</v>
      </c>
      <c r="L509" s="4"/>
      <c r="M509" s="4"/>
      <c r="N509" s="4">
        <v>87.91</v>
      </c>
      <c r="O509" s="4"/>
      <c r="P509" s="4">
        <v>110.09</v>
      </c>
    </row>
    <row r="510" spans="1:16">
      <c r="A510">
        <v>2012</v>
      </c>
      <c r="B510" t="s">
        <v>388</v>
      </c>
      <c r="C510" t="s">
        <v>3698</v>
      </c>
      <c r="D510">
        <f>IF(B510="","",VLOOKUP(B510,'Regionalism Code'!E:G,2,FALSE))</f>
        <v>4206</v>
      </c>
      <c r="E510" t="s">
        <v>388</v>
      </c>
      <c r="F510">
        <f>IF(E510="","",VLOOKUP(E510,'Regionalism Code'!G:H,2,FALSE))</f>
        <v>4206</v>
      </c>
      <c r="G510" s="4">
        <v>87.25</v>
      </c>
      <c r="H510" s="4">
        <v>81.63</v>
      </c>
      <c r="I510" s="4">
        <v>91.79</v>
      </c>
      <c r="J510" s="4">
        <v>81.88</v>
      </c>
      <c r="K510" s="4">
        <v>114.4</v>
      </c>
      <c r="L510" s="4"/>
      <c r="M510" s="4"/>
      <c r="N510" s="4">
        <v>83.46</v>
      </c>
      <c r="O510" s="4"/>
      <c r="P510" s="4">
        <v>97.57</v>
      </c>
    </row>
    <row r="511" spans="1:16">
      <c r="A511">
        <v>2012</v>
      </c>
      <c r="B511" t="s">
        <v>390</v>
      </c>
      <c r="C511" t="s">
        <v>3699</v>
      </c>
      <c r="D511">
        <f>IF(B511="","",VLOOKUP(B511,'Regionalism Code'!E:G,2,FALSE))</f>
        <v>4207</v>
      </c>
      <c r="E511" t="s">
        <v>390</v>
      </c>
      <c r="F511">
        <f>IF(E511="","",VLOOKUP(E511,'Regionalism Code'!G:H,2,FALSE))</f>
        <v>4207</v>
      </c>
      <c r="G511" s="4">
        <v>93.78</v>
      </c>
      <c r="H511" s="4">
        <v>88.96</v>
      </c>
      <c r="I511" s="4">
        <v>101.63</v>
      </c>
      <c r="J511" s="4">
        <v>78.59</v>
      </c>
      <c r="K511" s="4">
        <v>140.58</v>
      </c>
      <c r="L511" s="4"/>
      <c r="M511" s="4"/>
      <c r="N511" s="4">
        <v>87.96</v>
      </c>
      <c r="O511" s="4"/>
      <c r="P511" s="4">
        <v>95.42</v>
      </c>
    </row>
    <row r="512" spans="1:16">
      <c r="A512">
        <v>2012</v>
      </c>
      <c r="B512" t="s">
        <v>392</v>
      </c>
      <c r="C512" t="s">
        <v>3700</v>
      </c>
      <c r="D512">
        <f>IF(B512="","",VLOOKUP(B512,'Regionalism Code'!E:G,2,FALSE))</f>
        <v>4208</v>
      </c>
      <c r="E512" t="s">
        <v>392</v>
      </c>
      <c r="F512">
        <f>IF(E512="","",VLOOKUP(E512,'Regionalism Code'!G:H,2,FALSE))</f>
        <v>4208</v>
      </c>
      <c r="G512" s="4">
        <v>90.04</v>
      </c>
      <c r="H512" s="4">
        <v>77.34</v>
      </c>
      <c r="I512" s="4">
        <v>114.23</v>
      </c>
      <c r="J512" s="4">
        <v>80.92</v>
      </c>
      <c r="K512" s="4">
        <v>160.14</v>
      </c>
      <c r="L512" s="4"/>
      <c r="M512" s="4"/>
      <c r="N512" s="4">
        <v>98.8</v>
      </c>
      <c r="O512" s="4"/>
      <c r="P512" s="4">
        <v>87.98</v>
      </c>
    </row>
    <row r="513" spans="1:16">
      <c r="A513">
        <v>2012</v>
      </c>
      <c r="B513" t="s">
        <v>394</v>
      </c>
      <c r="C513" t="s">
        <v>3701</v>
      </c>
      <c r="D513">
        <f>IF(B513="","",VLOOKUP(B513,'Regionalism Code'!E:G,2,FALSE))</f>
        <v>4209</v>
      </c>
      <c r="E513" t="s">
        <v>394</v>
      </c>
      <c r="F513">
        <f>IF(E513="","",VLOOKUP(E513,'Regionalism Code'!G:H,2,FALSE))</f>
        <v>4209</v>
      </c>
      <c r="G513" s="4">
        <v>85.88</v>
      </c>
      <c r="H513" s="4">
        <v>69.27</v>
      </c>
      <c r="I513" s="4">
        <v>104.14</v>
      </c>
      <c r="J513" s="4">
        <v>72.61</v>
      </c>
      <c r="K513" s="4">
        <v>150.53</v>
      </c>
      <c r="L513" s="4"/>
      <c r="M513" s="4"/>
      <c r="N513" s="4">
        <v>88.31</v>
      </c>
      <c r="O513" s="4"/>
      <c r="P513" s="4">
        <v>107.52</v>
      </c>
    </row>
    <row r="514" spans="1:16">
      <c r="A514">
        <v>2012</v>
      </c>
      <c r="B514" t="s">
        <v>396</v>
      </c>
      <c r="C514" t="s">
        <v>3702</v>
      </c>
      <c r="D514">
        <f>IF(B514="","",VLOOKUP(B514,'Regionalism Code'!E:G,2,FALSE))</f>
        <v>4210</v>
      </c>
      <c r="E514" t="s">
        <v>396</v>
      </c>
      <c r="F514">
        <f>IF(E514="","",VLOOKUP(E514,'Regionalism Code'!G:H,2,FALSE))</f>
        <v>4210</v>
      </c>
      <c r="G514" s="4">
        <v>92.34</v>
      </c>
      <c r="H514" s="4">
        <v>74.92</v>
      </c>
      <c r="I514" s="4">
        <v>114.35</v>
      </c>
      <c r="J514" s="4">
        <v>81.81</v>
      </c>
      <c r="K514" s="4">
        <v>165.97</v>
      </c>
      <c r="L514" s="4"/>
      <c r="M514" s="4"/>
      <c r="N514" s="4">
        <v>96.46</v>
      </c>
      <c r="O514" s="4"/>
      <c r="P514" s="4">
        <v>109.84</v>
      </c>
    </row>
    <row r="515" spans="1:16">
      <c r="A515">
        <v>2012</v>
      </c>
      <c r="B515" t="s">
        <v>398</v>
      </c>
      <c r="C515" t="s">
        <v>3703</v>
      </c>
      <c r="D515">
        <f>IF(B515="","",VLOOKUP(B515,'Regionalism Code'!E:G,2,FALSE))</f>
        <v>4211</v>
      </c>
      <c r="E515" t="s">
        <v>398</v>
      </c>
      <c r="F515">
        <f>IF(E515="","",VLOOKUP(E515,'Regionalism Code'!G:H,2,FALSE))</f>
        <v>4211</v>
      </c>
      <c r="G515" s="4">
        <v>82.47</v>
      </c>
      <c r="H515" s="4">
        <v>66.48</v>
      </c>
      <c r="I515" s="4">
        <v>103.2</v>
      </c>
      <c r="J515" s="4">
        <v>91.26</v>
      </c>
      <c r="K515" s="4">
        <v>123.91</v>
      </c>
      <c r="L515" s="4"/>
      <c r="M515" s="4"/>
      <c r="N515" s="4">
        <v>95.89</v>
      </c>
      <c r="O515" s="4"/>
      <c r="P515" s="4">
        <v>97.58</v>
      </c>
    </row>
    <row r="516" spans="1:16">
      <c r="A516">
        <v>2012</v>
      </c>
      <c r="B516" t="s">
        <v>400</v>
      </c>
      <c r="C516" t="s">
        <v>3704</v>
      </c>
      <c r="D516">
        <f>IF(B516="","",VLOOKUP(B516,'Regionalism Code'!E:G,2,FALSE))</f>
        <v>4212</v>
      </c>
      <c r="E516" t="s">
        <v>400</v>
      </c>
      <c r="F516">
        <f>IF(E516="","",VLOOKUP(E516,'Regionalism Code'!G:H,2,FALSE))</f>
        <v>4212</v>
      </c>
      <c r="G516" s="4">
        <v>82.51</v>
      </c>
      <c r="H516" s="4">
        <v>79.01</v>
      </c>
      <c r="I516" s="4">
        <v>103.16</v>
      </c>
      <c r="J516" s="4">
        <v>120.54</v>
      </c>
      <c r="K516" s="4">
        <v>126.29</v>
      </c>
      <c r="L516" s="4"/>
      <c r="M516" s="4"/>
      <c r="N516" s="4">
        <v>91.56</v>
      </c>
      <c r="O516" s="4"/>
      <c r="P516" s="4">
        <v>56.57</v>
      </c>
    </row>
    <row r="517" spans="1:16">
      <c r="A517">
        <v>2012</v>
      </c>
      <c r="B517" t="s">
        <v>402</v>
      </c>
      <c r="C517" t="s">
        <v>3705</v>
      </c>
      <c r="D517">
        <f>IF(B517="","",VLOOKUP(B517,'Regionalism Code'!E:G,2,FALSE))</f>
        <v>4213</v>
      </c>
      <c r="E517" t="s">
        <v>402</v>
      </c>
      <c r="F517">
        <f>IF(E517="","",VLOOKUP(E517,'Regionalism Code'!G:H,2,FALSE))</f>
        <v>4213</v>
      </c>
      <c r="G517" s="4">
        <v>80.22</v>
      </c>
      <c r="H517" s="4">
        <v>67.81</v>
      </c>
      <c r="I517" s="4">
        <v>85.56</v>
      </c>
      <c r="J517" s="4">
        <v>63.21</v>
      </c>
      <c r="K517" s="4">
        <v>101.64</v>
      </c>
      <c r="L517" s="4"/>
      <c r="M517" s="4"/>
      <c r="N517" s="4">
        <v>81.34</v>
      </c>
      <c r="O517" s="4"/>
      <c r="P517" s="4">
        <v>111.5</v>
      </c>
    </row>
    <row r="518" spans="1:16">
      <c r="A518">
        <v>2012</v>
      </c>
      <c r="B518" t="s">
        <v>404</v>
      </c>
      <c r="C518" t="s">
        <v>3706</v>
      </c>
      <c r="D518">
        <f>IF(B518="","",VLOOKUP(B518,'Regionalism Code'!E:G,2,FALSE))</f>
        <v>4228</v>
      </c>
      <c r="E518" t="s">
        <v>404</v>
      </c>
      <c r="F518">
        <f>IF(E518="","",VLOOKUP(E518,'Regionalism Code'!G:H,2,FALSE))</f>
        <v>4228</v>
      </c>
      <c r="G518" s="4">
        <v>86.86</v>
      </c>
      <c r="H518" s="4">
        <v>70.76</v>
      </c>
      <c r="I518" s="4">
        <v>93.41</v>
      </c>
      <c r="J518" s="4">
        <v>67.54</v>
      </c>
      <c r="K518" s="4">
        <v>105.78</v>
      </c>
      <c r="L518" s="4"/>
      <c r="M518" s="4"/>
      <c r="N518" s="4">
        <v>91.15</v>
      </c>
      <c r="O518" s="4"/>
      <c r="P518" s="4">
        <v>128.13</v>
      </c>
    </row>
    <row r="519" spans="1:16">
      <c r="A519">
        <v>2012</v>
      </c>
      <c r="B519" t="s">
        <v>407</v>
      </c>
      <c r="C519" t="s">
        <v>3707</v>
      </c>
      <c r="D519">
        <f>IF(B519="","",VLOOKUP(B519,'Regionalism Code'!E:G,2,FALSE))</f>
        <v>4301</v>
      </c>
      <c r="E519" t="s">
        <v>407</v>
      </c>
      <c r="F519">
        <f>IF(E519="","",VLOOKUP(E519,'Regionalism Code'!G:H,2,FALSE))</f>
        <v>4301</v>
      </c>
      <c r="G519" s="4">
        <v>122.82</v>
      </c>
      <c r="H519" s="4">
        <v>130.74</v>
      </c>
      <c r="I519" s="4">
        <v>124.5</v>
      </c>
      <c r="J519" s="4">
        <v>106.45</v>
      </c>
      <c r="K519" s="4">
        <v>185.19</v>
      </c>
      <c r="L519" s="4"/>
      <c r="M519" s="4"/>
      <c r="N519" s="4">
        <v>101.2</v>
      </c>
      <c r="O519" s="4"/>
      <c r="P519" s="4">
        <v>93.58</v>
      </c>
    </row>
    <row r="520" spans="1:16">
      <c r="A520">
        <v>2012</v>
      </c>
      <c r="B520" t="s">
        <v>408</v>
      </c>
      <c r="C520" t="s">
        <v>3708</v>
      </c>
      <c r="D520">
        <f>IF(B520="","",VLOOKUP(B520,'Regionalism Code'!E:G,2,FALSE))</f>
        <v>4302</v>
      </c>
      <c r="E520" t="s">
        <v>408</v>
      </c>
      <c r="F520">
        <f>IF(E520="","",VLOOKUP(E520,'Regionalism Code'!G:H,2,FALSE))</f>
        <v>4302</v>
      </c>
      <c r="G520" s="4">
        <v>95.2</v>
      </c>
      <c r="H520" s="4">
        <v>88.56</v>
      </c>
      <c r="I520" s="4">
        <v>111</v>
      </c>
      <c r="J520" s="4">
        <v>79.84</v>
      </c>
      <c r="K520" s="4">
        <v>139.53</v>
      </c>
      <c r="L520" s="4"/>
      <c r="M520" s="4"/>
      <c r="N520" s="4">
        <v>102.59</v>
      </c>
      <c r="O520" s="4"/>
      <c r="P520" s="4">
        <v>88.4</v>
      </c>
    </row>
    <row r="521" spans="1:16">
      <c r="A521">
        <v>2012</v>
      </c>
      <c r="B521" t="s">
        <v>410</v>
      </c>
      <c r="C521" t="s">
        <v>3709</v>
      </c>
      <c r="D521">
        <f>IF(B521="","",VLOOKUP(B521,'Regionalism Code'!E:G,2,FALSE))</f>
        <v>4303</v>
      </c>
      <c r="E521" t="s">
        <v>410</v>
      </c>
      <c r="F521">
        <f>IF(E521="","",VLOOKUP(E521,'Regionalism Code'!G:H,2,FALSE))</f>
        <v>4303</v>
      </c>
      <c r="G521" s="4">
        <v>101.3</v>
      </c>
      <c r="H521" s="4">
        <v>90.4</v>
      </c>
      <c r="I521" s="4">
        <v>119.44</v>
      </c>
      <c r="J521" s="4">
        <v>80.84</v>
      </c>
      <c r="K521" s="4">
        <v>186.29</v>
      </c>
      <c r="L521" s="4"/>
      <c r="M521" s="4"/>
      <c r="N521" s="4">
        <v>95.87</v>
      </c>
      <c r="O521" s="4"/>
      <c r="P521" s="4">
        <v>104.32</v>
      </c>
    </row>
    <row r="522" spans="1:16">
      <c r="A522">
        <v>2012</v>
      </c>
      <c r="B522" t="s">
        <v>412</v>
      </c>
      <c r="C522" t="s">
        <v>3710</v>
      </c>
      <c r="D522">
        <f>IF(B522="","",VLOOKUP(B522,'Regionalism Code'!E:G,2,FALSE))</f>
        <v>4304</v>
      </c>
      <c r="E522" t="s">
        <v>412</v>
      </c>
      <c r="F522">
        <f>IF(E522="","",VLOOKUP(E522,'Regionalism Code'!G:H,2,FALSE))</f>
        <v>4304</v>
      </c>
      <c r="G522" s="4">
        <v>82.39</v>
      </c>
      <c r="H522" s="4">
        <v>66.12</v>
      </c>
      <c r="I522" s="4">
        <v>103.33</v>
      </c>
      <c r="J522" s="4">
        <v>77.05</v>
      </c>
      <c r="K522" s="4">
        <v>150.1</v>
      </c>
      <c r="L522" s="4"/>
      <c r="M522" s="4"/>
      <c r="N522" s="4">
        <v>86.75</v>
      </c>
      <c r="O522" s="4"/>
      <c r="P522" s="4">
        <v>98.06</v>
      </c>
    </row>
    <row r="523" spans="1:16">
      <c r="A523">
        <v>2012</v>
      </c>
      <c r="B523" t="s">
        <v>414</v>
      </c>
      <c r="C523" t="s">
        <v>3711</v>
      </c>
      <c r="D523">
        <f>IF(B523="","",VLOOKUP(B523,'Regionalism Code'!E:G,2,FALSE))</f>
        <v>4305</v>
      </c>
      <c r="E523" t="s">
        <v>414</v>
      </c>
      <c r="F523">
        <f>IF(E523="","",VLOOKUP(E523,'Regionalism Code'!G:H,2,FALSE))</f>
        <v>4305</v>
      </c>
      <c r="G523" s="4">
        <v>73.18</v>
      </c>
      <c r="H523" s="4">
        <v>53.01</v>
      </c>
      <c r="I523" s="4">
        <v>102.9</v>
      </c>
      <c r="J523" s="4">
        <v>93.89</v>
      </c>
      <c r="K523" s="4">
        <v>133.31</v>
      </c>
      <c r="L523" s="4"/>
      <c r="M523" s="4"/>
      <c r="N523" s="4">
        <v>91.22</v>
      </c>
      <c r="O523" s="4"/>
      <c r="P523" s="4">
        <v>85.77</v>
      </c>
    </row>
    <row r="524" spans="1:16">
      <c r="A524">
        <v>2012</v>
      </c>
      <c r="B524" t="s">
        <v>416</v>
      </c>
      <c r="C524" t="s">
        <v>3712</v>
      </c>
      <c r="D524">
        <f>IF(B524="","",VLOOKUP(B524,'Regionalism Code'!E:G,2,FALSE))</f>
        <v>4306</v>
      </c>
      <c r="E524" t="s">
        <v>416</v>
      </c>
      <c r="F524">
        <f>IF(E524="","",VLOOKUP(E524,'Regionalism Code'!G:H,2,FALSE))</f>
        <v>4306</v>
      </c>
      <c r="G524" s="4">
        <v>88.48</v>
      </c>
      <c r="H524" s="4">
        <v>70.18</v>
      </c>
      <c r="I524" s="4">
        <v>114.54</v>
      </c>
      <c r="J524" s="4">
        <v>76.42</v>
      </c>
      <c r="K524" s="4">
        <v>183.63</v>
      </c>
      <c r="L524" s="4"/>
      <c r="M524" s="4"/>
      <c r="N524" s="4">
        <v>89.98</v>
      </c>
      <c r="O524" s="4"/>
      <c r="P524" s="4">
        <v>101.54</v>
      </c>
    </row>
    <row r="525" spans="1:16">
      <c r="A525">
        <v>2012</v>
      </c>
      <c r="B525" t="s">
        <v>418</v>
      </c>
      <c r="C525" t="s">
        <v>3713</v>
      </c>
      <c r="D525">
        <f>IF(B525="","",VLOOKUP(B525,'Regionalism Code'!E:G,2,FALSE))</f>
        <v>4307</v>
      </c>
      <c r="E525" t="s">
        <v>418</v>
      </c>
      <c r="F525">
        <f>IF(E525="","",VLOOKUP(E525,'Regionalism Code'!G:H,2,FALSE))</f>
        <v>4307</v>
      </c>
      <c r="G525" s="4">
        <v>84.52</v>
      </c>
      <c r="H525" s="4">
        <v>65.76</v>
      </c>
      <c r="I525" s="4">
        <v>108.17</v>
      </c>
      <c r="J525" s="4">
        <v>75.19</v>
      </c>
      <c r="K525" s="4">
        <v>152.93</v>
      </c>
      <c r="L525" s="4"/>
      <c r="M525" s="4"/>
      <c r="N525" s="4">
        <v>93.19</v>
      </c>
      <c r="O525" s="4"/>
      <c r="P525" s="4">
        <v>103.47</v>
      </c>
    </row>
    <row r="526" spans="1:16">
      <c r="A526">
        <v>2012</v>
      </c>
      <c r="B526" t="s">
        <v>420</v>
      </c>
      <c r="C526" t="s">
        <v>3714</v>
      </c>
      <c r="D526">
        <f>IF(B526="","",VLOOKUP(B526,'Regionalism Code'!E:G,2,FALSE))</f>
        <v>4308</v>
      </c>
      <c r="E526" t="s">
        <v>420</v>
      </c>
      <c r="F526">
        <f>IF(E526="","",VLOOKUP(E526,'Regionalism Code'!G:H,2,FALSE))</f>
        <v>4308</v>
      </c>
      <c r="G526" s="4">
        <v>87.47</v>
      </c>
      <c r="H526" s="4">
        <v>74.7</v>
      </c>
      <c r="I526" s="4">
        <v>104.06</v>
      </c>
      <c r="J526" s="4">
        <v>69.09</v>
      </c>
      <c r="K526" s="4">
        <v>128.41</v>
      </c>
      <c r="L526" s="4"/>
      <c r="M526" s="4"/>
      <c r="N526" s="4">
        <v>97.81</v>
      </c>
      <c r="O526" s="4"/>
      <c r="P526" s="4">
        <v>99.52</v>
      </c>
    </row>
    <row r="527" spans="1:16">
      <c r="A527">
        <v>2012</v>
      </c>
      <c r="B527" t="s">
        <v>422</v>
      </c>
      <c r="C527" t="s">
        <v>3715</v>
      </c>
      <c r="D527">
        <f>IF(B527="","",VLOOKUP(B527,'Regionalism Code'!E:G,2,FALSE))</f>
        <v>4309</v>
      </c>
      <c r="E527" t="s">
        <v>422</v>
      </c>
      <c r="F527">
        <f>IF(E527="","",VLOOKUP(E527,'Regionalism Code'!G:H,2,FALSE))</f>
        <v>4309</v>
      </c>
      <c r="G527" s="4">
        <v>82.02</v>
      </c>
      <c r="H527" s="4">
        <v>61.61</v>
      </c>
      <c r="I527" s="4">
        <v>109.57</v>
      </c>
      <c r="J527" s="4">
        <v>81.48</v>
      </c>
      <c r="K527" s="4">
        <v>158.33</v>
      </c>
      <c r="L527" s="4"/>
      <c r="M527" s="4"/>
      <c r="N527" s="4">
        <v>92.37</v>
      </c>
      <c r="O527" s="4"/>
      <c r="P527" s="4">
        <v>99.38</v>
      </c>
    </row>
    <row r="528" spans="1:16">
      <c r="A528">
        <v>2012</v>
      </c>
      <c r="B528" t="s">
        <v>424</v>
      </c>
      <c r="C528" t="s">
        <v>3716</v>
      </c>
      <c r="D528">
        <f>IF(B528="","",VLOOKUP(B528,'Regionalism Code'!E:G,2,FALSE))</f>
        <v>4310</v>
      </c>
      <c r="E528" t="s">
        <v>424</v>
      </c>
      <c r="F528">
        <f>IF(E528="","",VLOOKUP(E528,'Regionalism Code'!G:H,2,FALSE))</f>
        <v>4310</v>
      </c>
      <c r="G528" s="4">
        <v>83.75</v>
      </c>
      <c r="H528" s="4">
        <v>71.27</v>
      </c>
      <c r="I528" s="4">
        <v>97.21</v>
      </c>
      <c r="J528" s="4">
        <v>83.44</v>
      </c>
      <c r="K528" s="4">
        <v>101.54</v>
      </c>
      <c r="L528" s="4"/>
      <c r="M528" s="4"/>
      <c r="N528" s="4">
        <v>96.94</v>
      </c>
      <c r="O528" s="4"/>
      <c r="P528" s="4">
        <v>100.52</v>
      </c>
    </row>
    <row r="529" spans="1:16">
      <c r="A529">
        <v>2012</v>
      </c>
      <c r="B529" t="s">
        <v>426</v>
      </c>
      <c r="C529" t="s">
        <v>3717</v>
      </c>
      <c r="D529">
        <f>IF(B529="","",VLOOKUP(B529,'Regionalism Code'!E:G,2,FALSE))</f>
        <v>4311</v>
      </c>
      <c r="E529" t="s">
        <v>426</v>
      </c>
      <c r="F529">
        <f>IF(E529="","",VLOOKUP(E529,'Regionalism Code'!G:H,2,FALSE))</f>
        <v>4311</v>
      </c>
      <c r="G529" s="4">
        <v>78.08</v>
      </c>
      <c r="H529" s="4">
        <v>58.24</v>
      </c>
      <c r="I529" s="4">
        <v>102.57</v>
      </c>
      <c r="J529" s="4">
        <v>84.43</v>
      </c>
      <c r="K529" s="4">
        <v>148.01</v>
      </c>
      <c r="L529" s="4"/>
      <c r="M529" s="4"/>
      <c r="N529" s="4">
        <v>85.64</v>
      </c>
      <c r="O529" s="4"/>
      <c r="P529" s="4">
        <v>99.1</v>
      </c>
    </row>
    <row r="530" spans="1:16">
      <c r="A530">
        <v>2012</v>
      </c>
      <c r="B530" t="s">
        <v>428</v>
      </c>
      <c r="C530" t="s">
        <v>3718</v>
      </c>
      <c r="D530">
        <f>IF(B530="","",VLOOKUP(B530,'Regionalism Code'!E:G,2,FALSE))</f>
        <v>4312</v>
      </c>
      <c r="E530" t="s">
        <v>428</v>
      </c>
      <c r="F530">
        <f>IF(E530="","",VLOOKUP(E530,'Regionalism Code'!G:H,2,FALSE))</f>
        <v>4312</v>
      </c>
      <c r="G530" s="4">
        <v>77.76</v>
      </c>
      <c r="H530" s="4">
        <v>63.15</v>
      </c>
      <c r="I530" s="4">
        <v>91.21</v>
      </c>
      <c r="J530" s="4">
        <v>75.95</v>
      </c>
      <c r="K530" s="4">
        <v>128.85</v>
      </c>
      <c r="L530" s="4"/>
      <c r="M530" s="4"/>
      <c r="N530" s="4">
        <v>77.22</v>
      </c>
      <c r="O530" s="4"/>
      <c r="P530" s="4">
        <v>101.58</v>
      </c>
    </row>
    <row r="531" spans="1:16">
      <c r="A531">
        <v>2012</v>
      </c>
      <c r="B531" t="s">
        <v>429</v>
      </c>
      <c r="C531" t="s">
        <v>3719</v>
      </c>
      <c r="D531">
        <f>IF(B531="","",VLOOKUP(B531,'Regionalism Code'!E:G,2,FALSE))</f>
        <v>4313</v>
      </c>
      <c r="E531" t="s">
        <v>429</v>
      </c>
      <c r="F531">
        <f>IF(E531="","",VLOOKUP(E531,'Regionalism Code'!G:H,2,FALSE))</f>
        <v>4313</v>
      </c>
      <c r="G531" s="4">
        <v>82.13</v>
      </c>
      <c r="H531" s="4">
        <v>68.16</v>
      </c>
      <c r="I531" s="4">
        <v>98.91</v>
      </c>
      <c r="J531" s="4">
        <v>77.83</v>
      </c>
      <c r="K531" s="4">
        <v>135.21</v>
      </c>
      <c r="L531" s="4"/>
      <c r="M531" s="4"/>
      <c r="N531" s="4">
        <v>86.13</v>
      </c>
      <c r="O531" s="4"/>
      <c r="P531" s="4">
        <v>97.8</v>
      </c>
    </row>
    <row r="532" spans="1:16">
      <c r="A532">
        <v>2012</v>
      </c>
      <c r="B532" t="s">
        <v>431</v>
      </c>
      <c r="C532" t="s">
        <v>3720</v>
      </c>
      <c r="D532">
        <f>IF(B532="","",VLOOKUP(B532,'Regionalism Code'!E:G,2,FALSE))</f>
        <v>4331</v>
      </c>
      <c r="E532" t="s">
        <v>431</v>
      </c>
      <c r="F532">
        <f>IF(E532="","",VLOOKUP(E532,'Regionalism Code'!G:H,2,FALSE))</f>
        <v>4331</v>
      </c>
      <c r="G532" s="4">
        <v>73.61</v>
      </c>
      <c r="H532" s="4">
        <v>64.31</v>
      </c>
      <c r="I532" s="4">
        <v>81.18</v>
      </c>
      <c r="J532" s="4">
        <v>57.8</v>
      </c>
      <c r="K532" s="4">
        <v>95.24</v>
      </c>
      <c r="L532" s="4"/>
      <c r="M532" s="4"/>
      <c r="N532" s="4">
        <v>77.93</v>
      </c>
      <c r="O532" s="4"/>
      <c r="P532" s="4">
        <v>90.55</v>
      </c>
    </row>
    <row r="533" spans="1:16">
      <c r="A533">
        <v>2012</v>
      </c>
      <c r="B533" t="s">
        <v>434</v>
      </c>
      <c r="C533" t="s">
        <v>3721</v>
      </c>
      <c r="D533">
        <f>IF(B533="","",VLOOKUP(B533,'Regionalism Code'!E:G,2,FALSE))</f>
        <v>4401</v>
      </c>
      <c r="E533" t="s">
        <v>434</v>
      </c>
      <c r="F533">
        <f>IF(E533="","",VLOOKUP(E533,'Regionalism Code'!G:H,2,FALSE))</f>
        <v>4401</v>
      </c>
      <c r="G533" s="4">
        <v>130.86</v>
      </c>
      <c r="H533" s="4">
        <v>146.32</v>
      </c>
      <c r="I533" s="4">
        <v>120.58</v>
      </c>
      <c r="J533" s="4">
        <v>105.49</v>
      </c>
      <c r="K533" s="4">
        <v>119.11</v>
      </c>
      <c r="L533" s="4"/>
      <c r="M533" s="4"/>
      <c r="N533" s="4">
        <v>122.89</v>
      </c>
      <c r="O533" s="4"/>
      <c r="P533" s="4">
        <v>98.48</v>
      </c>
    </row>
    <row r="534" spans="1:16">
      <c r="A534">
        <v>2012</v>
      </c>
      <c r="B534" t="s">
        <v>436</v>
      </c>
      <c r="C534" t="s">
        <v>3690</v>
      </c>
      <c r="D534">
        <f>IF(B534="","",VLOOKUP(B534,'Regionalism Code'!E:G,2,FALSE))</f>
        <v>4402</v>
      </c>
      <c r="E534" t="s">
        <v>436</v>
      </c>
      <c r="F534">
        <f>IF(E534="","",VLOOKUP(E534,'Regionalism Code'!G:H,2,FALSE))</f>
        <v>4402</v>
      </c>
      <c r="G534" s="4">
        <v>96.39</v>
      </c>
      <c r="H534" s="4">
        <v>85.16</v>
      </c>
      <c r="I534" s="4">
        <v>106.79</v>
      </c>
      <c r="J534" s="4">
        <v>66.11</v>
      </c>
      <c r="K534" s="4">
        <v>135.31</v>
      </c>
      <c r="L534" s="4"/>
      <c r="M534" s="4"/>
      <c r="N534" s="4">
        <v>99.45</v>
      </c>
      <c r="O534" s="4"/>
      <c r="P534" s="4">
        <v>114.59</v>
      </c>
    </row>
    <row r="535" spans="1:16">
      <c r="A535">
        <v>2012</v>
      </c>
      <c r="B535" t="s">
        <v>438</v>
      </c>
      <c r="C535" t="s">
        <v>3722</v>
      </c>
      <c r="D535">
        <f>IF(B535="","",VLOOKUP(B535,'Regionalism Code'!E:G,2,FALSE))</f>
        <v>4403</v>
      </c>
      <c r="E535" t="s">
        <v>438</v>
      </c>
      <c r="F535">
        <f>IF(E535="","",VLOOKUP(E535,'Regionalism Code'!G:H,2,FALSE))</f>
        <v>4403</v>
      </c>
      <c r="G535" s="4">
        <v>140.84</v>
      </c>
      <c r="H535" s="4">
        <v>158.62</v>
      </c>
      <c r="I535" s="4">
        <v>129.35</v>
      </c>
      <c r="J535" s="4">
        <v>111.16</v>
      </c>
      <c r="K535" s="4">
        <v>137.36</v>
      </c>
      <c r="L535" s="4"/>
      <c r="M535" s="4"/>
      <c r="N535" s="4">
        <v>128.04</v>
      </c>
      <c r="O535" s="4"/>
      <c r="P535" s="4">
        <v>102.99</v>
      </c>
    </row>
    <row r="536" spans="1:16">
      <c r="A536">
        <v>2012</v>
      </c>
      <c r="B536" t="s">
        <v>440</v>
      </c>
      <c r="C536" t="s">
        <v>3723</v>
      </c>
      <c r="D536">
        <f>IF(B536="","",VLOOKUP(B536,'Regionalism Code'!E:G,2,FALSE))</f>
        <v>4404</v>
      </c>
      <c r="E536" t="s">
        <v>440</v>
      </c>
      <c r="F536">
        <f>IF(E536="","",VLOOKUP(E536,'Regionalism Code'!G:H,2,FALSE))</f>
        <v>4404</v>
      </c>
      <c r="G536" s="4">
        <v>127.62</v>
      </c>
      <c r="H536" s="4">
        <v>146.52</v>
      </c>
      <c r="I536" s="4">
        <v>107.48</v>
      </c>
      <c r="J536" s="4">
        <v>88.98</v>
      </c>
      <c r="K536" s="4">
        <v>135.29</v>
      </c>
      <c r="L536" s="4"/>
      <c r="M536" s="4"/>
      <c r="N536" s="4">
        <v>97.95</v>
      </c>
      <c r="O536" s="4"/>
      <c r="P536" s="4">
        <v>101.81</v>
      </c>
    </row>
    <row r="537" spans="1:16">
      <c r="A537">
        <v>2012</v>
      </c>
      <c r="B537" t="s">
        <v>442</v>
      </c>
      <c r="C537" t="s">
        <v>3724</v>
      </c>
      <c r="D537">
        <f>IF(B537="","",VLOOKUP(B537,'Regionalism Code'!E:G,2,FALSE))</f>
        <v>4405</v>
      </c>
      <c r="E537" t="s">
        <v>442</v>
      </c>
      <c r="F537">
        <f>IF(E537="","",VLOOKUP(E537,'Regionalism Code'!G:H,2,FALSE))</f>
        <v>4405</v>
      </c>
      <c r="G537" s="4">
        <v>109.56</v>
      </c>
      <c r="H537" s="4">
        <v>97.88</v>
      </c>
      <c r="I537" s="4">
        <v>126.46</v>
      </c>
      <c r="J537" s="4">
        <v>106.51</v>
      </c>
      <c r="K537" s="4">
        <v>136.4</v>
      </c>
      <c r="L537" s="4"/>
      <c r="M537" s="4"/>
      <c r="N537" s="4">
        <v>124.54</v>
      </c>
      <c r="O537" s="4"/>
      <c r="P537" s="4">
        <v>117.46</v>
      </c>
    </row>
    <row r="538" spans="1:16">
      <c r="A538">
        <v>2012</v>
      </c>
      <c r="B538" t="s">
        <v>444</v>
      </c>
      <c r="C538" t="s">
        <v>3725</v>
      </c>
      <c r="D538">
        <f>IF(B538="","",VLOOKUP(B538,'Regionalism Code'!E:G,2,FALSE))</f>
        <v>4406</v>
      </c>
      <c r="E538" t="s">
        <v>444</v>
      </c>
      <c r="F538">
        <f>IF(E538="","",VLOOKUP(E538,'Regionalism Code'!G:H,2,FALSE))</f>
        <v>4406</v>
      </c>
      <c r="G538" s="4">
        <v>122.32</v>
      </c>
      <c r="H538" s="4">
        <v>127.69</v>
      </c>
      <c r="I538" s="4">
        <v>117.64</v>
      </c>
      <c r="J538" s="4">
        <v>79.99</v>
      </c>
      <c r="K538" s="4">
        <v>145.47</v>
      </c>
      <c r="L538" s="4"/>
      <c r="M538" s="4"/>
      <c r="N538" s="4">
        <v>110.25</v>
      </c>
      <c r="O538" s="4"/>
      <c r="P538" s="4">
        <v>113.1</v>
      </c>
    </row>
    <row r="539" spans="1:16">
      <c r="A539">
        <v>2012</v>
      </c>
      <c r="B539" t="s">
        <v>446</v>
      </c>
      <c r="C539" t="s">
        <v>3726</v>
      </c>
      <c r="D539">
        <f>IF(B539="","",VLOOKUP(B539,'Regionalism Code'!E:G,2,FALSE))</f>
        <v>4407</v>
      </c>
      <c r="E539" t="s">
        <v>446</v>
      </c>
      <c r="F539">
        <f>IF(E539="","",VLOOKUP(E539,'Regionalism Code'!G:H,2,FALSE))</f>
        <v>4407</v>
      </c>
      <c r="G539" s="4">
        <v>105.79</v>
      </c>
      <c r="H539" s="4">
        <v>102.23</v>
      </c>
      <c r="I539" s="4">
        <v>111.21</v>
      </c>
      <c r="J539" s="4">
        <v>80.22</v>
      </c>
      <c r="K539" s="4">
        <v>134.04</v>
      </c>
      <c r="L539" s="4"/>
      <c r="M539" s="4"/>
      <c r="N539" s="4">
        <v>105.14</v>
      </c>
      <c r="O539" s="4"/>
      <c r="P539" s="4">
        <v>107.72</v>
      </c>
    </row>
    <row r="540" spans="1:16">
      <c r="A540">
        <v>2012</v>
      </c>
      <c r="B540" t="s">
        <v>448</v>
      </c>
      <c r="C540" t="s">
        <v>3727</v>
      </c>
      <c r="D540">
        <f>IF(B540="","",VLOOKUP(B540,'Regionalism Code'!E:G,2,FALSE))</f>
        <v>4408</v>
      </c>
      <c r="E540" t="s">
        <v>448</v>
      </c>
      <c r="F540">
        <f>IF(E540="","",VLOOKUP(E540,'Regionalism Code'!G:H,2,FALSE))</f>
        <v>4408</v>
      </c>
      <c r="G540" s="4">
        <v>85.06</v>
      </c>
      <c r="H540" s="4">
        <v>67.91</v>
      </c>
      <c r="I540" s="4">
        <v>99.75</v>
      </c>
      <c r="J540" s="4">
        <v>71.79</v>
      </c>
      <c r="K540" s="4">
        <v>108.91</v>
      </c>
      <c r="L540" s="4"/>
      <c r="M540" s="4"/>
      <c r="N540" s="4">
        <v>99.06</v>
      </c>
      <c r="O540" s="4"/>
      <c r="P540" s="4">
        <v>115.01</v>
      </c>
    </row>
    <row r="541" spans="1:16">
      <c r="A541">
        <v>2012</v>
      </c>
      <c r="B541" t="s">
        <v>450</v>
      </c>
      <c r="C541" t="s">
        <v>3728</v>
      </c>
      <c r="D541">
        <f>IF(B541="","",VLOOKUP(B541,'Regionalism Code'!E:G,2,FALSE))</f>
        <v>4409</v>
      </c>
      <c r="E541" t="s">
        <v>450</v>
      </c>
      <c r="F541">
        <f>IF(E541="","",VLOOKUP(E541,'Regionalism Code'!G:H,2,FALSE))</f>
        <v>4409</v>
      </c>
      <c r="G541" s="4">
        <v>80.35</v>
      </c>
      <c r="H541" s="4">
        <v>63.07</v>
      </c>
      <c r="I541" s="4">
        <v>91.52</v>
      </c>
      <c r="J541" s="4">
        <v>62.34</v>
      </c>
      <c r="K541" s="4">
        <v>94.26</v>
      </c>
      <c r="L541" s="4"/>
      <c r="M541" s="4"/>
      <c r="N541" s="4">
        <v>93.65</v>
      </c>
      <c r="O541" s="4"/>
      <c r="P541" s="4">
        <v>117.11</v>
      </c>
    </row>
    <row r="542" spans="1:16">
      <c r="A542">
        <v>2012</v>
      </c>
      <c r="B542" t="s">
        <v>451</v>
      </c>
      <c r="C542" t="s">
        <v>3729</v>
      </c>
      <c r="D542">
        <f>IF(B542="","",VLOOKUP(B542,'Regionalism Code'!E:G,2,FALSE))</f>
        <v>4412</v>
      </c>
      <c r="E542" t="s">
        <v>451</v>
      </c>
      <c r="F542">
        <f>IF(E542="","",VLOOKUP(E542,'Regionalism Code'!G:H,2,FALSE))</f>
        <v>4412</v>
      </c>
      <c r="G542" s="4">
        <v>91.35</v>
      </c>
      <c r="H542" s="4">
        <v>80.87</v>
      </c>
      <c r="I542" s="4">
        <v>98.18</v>
      </c>
      <c r="J542" s="4">
        <v>60.84</v>
      </c>
      <c r="K542" s="4">
        <v>118.42</v>
      </c>
      <c r="L542" s="4"/>
      <c r="M542" s="4"/>
      <c r="N542" s="4">
        <v>93.91</v>
      </c>
      <c r="O542" s="4"/>
      <c r="P542" s="4">
        <v>113.51</v>
      </c>
    </row>
    <row r="543" spans="1:16">
      <c r="A543">
        <v>2012</v>
      </c>
      <c r="B543" t="s">
        <v>452</v>
      </c>
      <c r="C543" t="s">
        <v>3730</v>
      </c>
      <c r="D543">
        <f>IF(B543="","",VLOOKUP(B543,'Regionalism Code'!E:G,2,FALSE))</f>
        <v>4413</v>
      </c>
      <c r="E543" t="s">
        <v>452</v>
      </c>
      <c r="F543">
        <f>IF(E543="","",VLOOKUP(E543,'Regionalism Code'!G:H,2,FALSE))</f>
        <v>4413</v>
      </c>
      <c r="G543" s="4">
        <v>110.86</v>
      </c>
      <c r="H543" s="4">
        <v>112.08</v>
      </c>
      <c r="I543" s="4">
        <v>107.76</v>
      </c>
      <c r="J543" s="4">
        <v>73.11</v>
      </c>
      <c r="K543" s="4">
        <v>114.67</v>
      </c>
      <c r="L543" s="4"/>
      <c r="M543" s="4"/>
      <c r="N543" s="4">
        <v>108.76</v>
      </c>
      <c r="O543" s="4"/>
      <c r="P543" s="4">
        <v>112.47</v>
      </c>
    </row>
    <row r="544" spans="1:16">
      <c r="A544">
        <v>2012</v>
      </c>
      <c r="B544" t="s">
        <v>454</v>
      </c>
      <c r="C544" t="s">
        <v>3731</v>
      </c>
      <c r="D544">
        <f>IF(B544="","",VLOOKUP(B544,'Regionalism Code'!E:G,2,FALSE))</f>
        <v>4414</v>
      </c>
      <c r="E544" t="s">
        <v>454</v>
      </c>
      <c r="F544">
        <f>IF(E544="","",VLOOKUP(E544,'Regionalism Code'!G:H,2,FALSE))</f>
        <v>4414</v>
      </c>
      <c r="G544" s="4">
        <v>87.13</v>
      </c>
      <c r="H544" s="4">
        <v>72.67</v>
      </c>
      <c r="I544" s="4">
        <v>106.07</v>
      </c>
      <c r="J544" s="4">
        <v>80.88</v>
      </c>
      <c r="K544" s="4">
        <v>113.3</v>
      </c>
      <c r="L544" s="4"/>
      <c r="M544" s="4"/>
      <c r="N544" s="4">
        <v>105.87</v>
      </c>
      <c r="O544" s="4"/>
      <c r="P544" s="4">
        <v>100.48</v>
      </c>
    </row>
    <row r="545" spans="1:16">
      <c r="A545">
        <v>2012</v>
      </c>
      <c r="B545" t="s">
        <v>456</v>
      </c>
      <c r="C545" t="s">
        <v>3732</v>
      </c>
      <c r="D545">
        <f>IF(B545="","",VLOOKUP(B545,'Regionalism Code'!E:G,2,FALSE))</f>
        <v>4415</v>
      </c>
      <c r="E545" t="s">
        <v>456</v>
      </c>
      <c r="F545">
        <f>IF(E545="","",VLOOKUP(E545,'Regionalism Code'!G:H,2,FALSE))</f>
        <v>4415</v>
      </c>
      <c r="G545" s="4">
        <v>91.22</v>
      </c>
      <c r="H545" s="4">
        <v>69.38</v>
      </c>
      <c r="I545" s="4">
        <v>111.73</v>
      </c>
      <c r="J545" s="4">
        <v>78.54</v>
      </c>
      <c r="K545" s="4">
        <v>111.07</v>
      </c>
      <c r="L545" s="4"/>
      <c r="M545" s="4"/>
      <c r="N545" s="4">
        <v>115.73</v>
      </c>
      <c r="O545" s="4"/>
      <c r="P545" s="4">
        <v>126.06</v>
      </c>
    </row>
    <row r="546" spans="1:16">
      <c r="A546">
        <v>2012</v>
      </c>
      <c r="B546" t="s">
        <v>458</v>
      </c>
      <c r="C546" t="s">
        <v>3733</v>
      </c>
      <c r="D546">
        <f>IF(B546="","",VLOOKUP(B546,'Regionalism Code'!E:G,2,FALSE))</f>
        <v>4416</v>
      </c>
      <c r="E546" t="s">
        <v>458</v>
      </c>
      <c r="F546">
        <f>IF(E546="","",VLOOKUP(E546,'Regionalism Code'!G:H,2,FALSE))</f>
        <v>4416</v>
      </c>
      <c r="G546" s="4">
        <v>82.79</v>
      </c>
      <c r="H546" s="4">
        <v>73.4</v>
      </c>
      <c r="I546" s="4">
        <v>83.26</v>
      </c>
      <c r="J546" s="4">
        <v>67.23</v>
      </c>
      <c r="K546" s="4">
        <v>97.99</v>
      </c>
      <c r="L546" s="4"/>
      <c r="M546" s="4"/>
      <c r="N546" s="4">
        <v>78.9</v>
      </c>
      <c r="O546" s="4"/>
      <c r="P546" s="4">
        <v>112.97</v>
      </c>
    </row>
    <row r="547" spans="1:16">
      <c r="A547">
        <v>2012</v>
      </c>
      <c r="B547" t="s">
        <v>460</v>
      </c>
      <c r="C547" t="s">
        <v>3734</v>
      </c>
      <c r="D547">
        <f>IF(B547="","",VLOOKUP(B547,'Regionalism Code'!E:G,2,FALSE))</f>
        <v>4417</v>
      </c>
      <c r="E547" t="s">
        <v>460</v>
      </c>
      <c r="F547">
        <f>IF(E547="","",VLOOKUP(E547,'Regionalism Code'!G:H,2,FALSE))</f>
        <v>4417</v>
      </c>
      <c r="G547" s="4">
        <v>96.85</v>
      </c>
      <c r="H547" s="4">
        <v>85.93</v>
      </c>
      <c r="I547" s="4">
        <v>105.99</v>
      </c>
      <c r="J547" s="4">
        <v>68.96</v>
      </c>
      <c r="K547" s="4">
        <v>114.51</v>
      </c>
      <c r="L547" s="4"/>
      <c r="M547" s="4"/>
      <c r="N547" s="4">
        <v>106.59</v>
      </c>
      <c r="O547" s="4"/>
      <c r="P547" s="4">
        <v>116.3</v>
      </c>
    </row>
    <row r="548" spans="1:16">
      <c r="A548">
        <v>2012</v>
      </c>
      <c r="B548" t="s">
        <v>462</v>
      </c>
      <c r="C548" t="s">
        <v>3735</v>
      </c>
      <c r="D548">
        <f>IF(B548="","",VLOOKUP(B548,'Regionalism Code'!E:G,2,FALSE))</f>
        <v>4418</v>
      </c>
      <c r="E548" t="s">
        <v>462</v>
      </c>
      <c r="F548">
        <f>IF(E548="","",VLOOKUP(E548,'Regionalism Code'!G:H,2,FALSE))</f>
        <v>4418</v>
      </c>
      <c r="G548" s="4">
        <v>91.11</v>
      </c>
      <c r="H548" s="4">
        <v>78.51</v>
      </c>
      <c r="I548" s="4">
        <v>98.04</v>
      </c>
      <c r="J548" s="4">
        <v>69.42</v>
      </c>
      <c r="K548" s="4">
        <v>114.59</v>
      </c>
      <c r="L548" s="4"/>
      <c r="M548" s="4"/>
      <c r="N548" s="4">
        <v>94.34</v>
      </c>
      <c r="O548" s="4"/>
      <c r="P548" s="4">
        <v>120.09</v>
      </c>
    </row>
    <row r="549" spans="1:16">
      <c r="A549">
        <v>2012</v>
      </c>
      <c r="B549" t="s">
        <v>464</v>
      </c>
      <c r="C549" t="s">
        <v>3736</v>
      </c>
      <c r="D549">
        <f>IF(B549="","",VLOOKUP(B549,'Regionalism Code'!E:G,2,FALSE))</f>
        <v>4419</v>
      </c>
      <c r="E549" t="s">
        <v>464</v>
      </c>
      <c r="F549">
        <f>IF(E549="","",VLOOKUP(E549,'Regionalism Code'!G:H,2,FALSE))</f>
        <v>4419</v>
      </c>
      <c r="G549" s="4">
        <v>117.29</v>
      </c>
      <c r="H549" s="4">
        <v>127.44</v>
      </c>
      <c r="I549" s="4">
        <v>108.91</v>
      </c>
      <c r="J549" s="4">
        <v>93.43</v>
      </c>
      <c r="K549" s="4">
        <v>102.63</v>
      </c>
      <c r="L549" s="4"/>
      <c r="M549" s="4"/>
      <c r="N549" s="4">
        <v>113.27</v>
      </c>
      <c r="O549" s="4"/>
      <c r="P549" s="4">
        <v>98.98</v>
      </c>
    </row>
    <row r="550" spans="1:16">
      <c r="A550">
        <v>2012</v>
      </c>
      <c r="B550" t="s">
        <v>466</v>
      </c>
      <c r="C550" t="s">
        <v>3737</v>
      </c>
      <c r="D550">
        <f>IF(B550="","",VLOOKUP(B550,'Regionalism Code'!E:G,2,FALSE))</f>
        <v>4420</v>
      </c>
      <c r="E550" t="s">
        <v>466</v>
      </c>
      <c r="F550">
        <f>IF(E550="","",VLOOKUP(E550,'Regionalism Code'!G:H,2,FALSE))</f>
        <v>4420</v>
      </c>
      <c r="G550" s="4">
        <v>122.96</v>
      </c>
      <c r="H550" s="4">
        <v>129.79</v>
      </c>
      <c r="I550" s="4">
        <v>118.34</v>
      </c>
      <c r="J550" s="4">
        <v>89.73</v>
      </c>
      <c r="K550" s="4">
        <v>123.34</v>
      </c>
      <c r="L550" s="4"/>
      <c r="M550" s="4"/>
      <c r="N550" s="4">
        <v>119.45</v>
      </c>
      <c r="O550" s="4"/>
      <c r="P550" s="4">
        <v>108.81</v>
      </c>
    </row>
    <row r="551" spans="1:16">
      <c r="A551">
        <v>2012</v>
      </c>
      <c r="B551" t="s">
        <v>468</v>
      </c>
      <c r="C551" t="s">
        <v>3738</v>
      </c>
      <c r="D551">
        <f>IF(B551="","",VLOOKUP(B551,'Regionalism Code'!E:G,2,FALSE))</f>
        <v>4451</v>
      </c>
      <c r="E551" t="s">
        <v>468</v>
      </c>
      <c r="F551">
        <f>IF(E551="","",VLOOKUP(E551,'Regionalism Code'!G:H,2,FALSE))</f>
        <v>4451</v>
      </c>
      <c r="G551" s="4">
        <v>99.39</v>
      </c>
      <c r="H551" s="4">
        <v>83.92</v>
      </c>
      <c r="I551" s="4">
        <v>116.85</v>
      </c>
      <c r="J551" s="4">
        <v>84.27</v>
      </c>
      <c r="K551" s="4">
        <v>139.49</v>
      </c>
      <c r="L551" s="4"/>
      <c r="M551" s="4"/>
      <c r="N551" s="4">
        <v>111.05</v>
      </c>
      <c r="O551" s="4"/>
      <c r="P551" s="4">
        <v>118.76</v>
      </c>
    </row>
    <row r="552" spans="1:16">
      <c r="A552">
        <v>2012</v>
      </c>
      <c r="B552" t="s">
        <v>470</v>
      </c>
      <c r="C552" t="s">
        <v>3739</v>
      </c>
      <c r="D552">
        <f>IF(B552="","",VLOOKUP(B552,'Regionalism Code'!E:G,2,FALSE))</f>
        <v>4452</v>
      </c>
      <c r="E552" t="s">
        <v>470</v>
      </c>
      <c r="F552">
        <f>IF(E552="","",VLOOKUP(E552,'Regionalism Code'!G:H,2,FALSE))</f>
        <v>4452</v>
      </c>
      <c r="G552" s="4">
        <v>92.12</v>
      </c>
      <c r="H552" s="4">
        <v>69.28</v>
      </c>
      <c r="I552" s="4">
        <v>123.08</v>
      </c>
      <c r="J552" s="4">
        <v>107.96</v>
      </c>
      <c r="K552" s="4">
        <v>136.33</v>
      </c>
      <c r="L552" s="4"/>
      <c r="M552" s="4"/>
      <c r="N552" s="4">
        <v>119.24</v>
      </c>
      <c r="O552" s="4"/>
      <c r="P552" s="4">
        <v>111.3</v>
      </c>
    </row>
    <row r="553" spans="1:16">
      <c r="A553">
        <v>2012</v>
      </c>
      <c r="B553" t="s">
        <v>472</v>
      </c>
      <c r="C553" t="s">
        <v>3740</v>
      </c>
      <c r="D553">
        <f>IF(B553="","",VLOOKUP(B553,'Regionalism Code'!E:G,2,FALSE))</f>
        <v>4453</v>
      </c>
      <c r="E553" t="s">
        <v>472</v>
      </c>
      <c r="F553">
        <f>IF(E553="","",VLOOKUP(E553,'Regionalism Code'!G:H,2,FALSE))</f>
        <v>4453</v>
      </c>
      <c r="G553" s="4">
        <v>92.45</v>
      </c>
      <c r="H553" s="4">
        <v>73.9</v>
      </c>
      <c r="I553" s="4">
        <v>102.22</v>
      </c>
      <c r="J553" s="4">
        <v>71.74</v>
      </c>
      <c r="K553" s="4">
        <v>113.26</v>
      </c>
      <c r="L553" s="4"/>
      <c r="M553" s="4"/>
      <c r="N553" s="4">
        <v>101.03</v>
      </c>
      <c r="O553" s="4"/>
      <c r="P553" s="4">
        <v>135.95</v>
      </c>
    </row>
    <row r="554" spans="1:16">
      <c r="A554">
        <v>2012</v>
      </c>
      <c r="B554" t="s">
        <v>474</v>
      </c>
      <c r="C554" t="s">
        <v>3741</v>
      </c>
      <c r="D554">
        <f>IF(B554="","",VLOOKUP(B554,'Regionalism Code'!E:G,2,FALSE))</f>
        <v>4501</v>
      </c>
      <c r="E554" t="s">
        <v>474</v>
      </c>
      <c r="F554">
        <f>IF(E554="","",VLOOKUP(E554,'Regionalism Code'!G:H,2,FALSE))</f>
        <v>4501</v>
      </c>
      <c r="G554" s="4">
        <v>109.56</v>
      </c>
      <c r="H554" s="4">
        <v>116.38</v>
      </c>
      <c r="I554" s="4">
        <v>99.29</v>
      </c>
      <c r="J554" s="4">
        <v>96.51</v>
      </c>
      <c r="K554" s="4">
        <v>123.55</v>
      </c>
      <c r="L554" s="4"/>
      <c r="M554" s="4"/>
      <c r="N554" s="4">
        <v>89.47</v>
      </c>
      <c r="O554" s="4"/>
      <c r="P554" s="4">
        <v>105.73</v>
      </c>
    </row>
    <row r="555" spans="1:16">
      <c r="A555">
        <v>2012</v>
      </c>
      <c r="B555" t="s">
        <v>476</v>
      </c>
      <c r="C555" t="s">
        <v>3742</v>
      </c>
      <c r="D555">
        <f>IF(B555="","",VLOOKUP(B555,'Regionalism Code'!E:G,2,FALSE))</f>
        <v>4502</v>
      </c>
      <c r="E555" t="s">
        <v>476</v>
      </c>
      <c r="F555">
        <f>IF(E555="","",VLOOKUP(E555,'Regionalism Code'!G:H,2,FALSE))</f>
        <v>4502</v>
      </c>
      <c r="G555" s="4">
        <v>99.88</v>
      </c>
      <c r="H555" s="4">
        <v>100.7</v>
      </c>
      <c r="I555" s="4">
        <v>99.52</v>
      </c>
      <c r="J555" s="4">
        <v>84.08</v>
      </c>
      <c r="K555" s="4">
        <v>140.48</v>
      </c>
      <c r="L555" s="4"/>
      <c r="M555" s="4"/>
      <c r="N555" s="4">
        <v>84.16</v>
      </c>
      <c r="O555" s="4"/>
      <c r="P555" s="4">
        <v>97.83</v>
      </c>
    </row>
    <row r="556" spans="1:16">
      <c r="A556">
        <v>2012</v>
      </c>
      <c r="B556" t="s">
        <v>478</v>
      </c>
      <c r="C556" t="s">
        <v>3743</v>
      </c>
      <c r="D556">
        <f>IF(B556="","",VLOOKUP(B556,'Regionalism Code'!E:G,2,FALSE))</f>
        <v>4503</v>
      </c>
      <c r="E556" t="s">
        <v>478</v>
      </c>
      <c r="F556">
        <f>IF(E556="","",VLOOKUP(E556,'Regionalism Code'!G:H,2,FALSE))</f>
        <v>4503</v>
      </c>
      <c r="G556" s="4">
        <v>95.9</v>
      </c>
      <c r="H556" s="4">
        <v>90.99</v>
      </c>
      <c r="I556" s="4">
        <v>100.63</v>
      </c>
      <c r="J556" s="4">
        <v>91.44</v>
      </c>
      <c r="K556" s="4">
        <v>130.29</v>
      </c>
      <c r="L556" s="4"/>
      <c r="M556" s="4"/>
      <c r="N556" s="4">
        <v>89.28</v>
      </c>
      <c r="O556" s="4"/>
      <c r="P556" s="4">
        <v>103.53</v>
      </c>
    </row>
    <row r="557" spans="1:16">
      <c r="A557">
        <v>2012</v>
      </c>
      <c r="B557" t="s">
        <v>480</v>
      </c>
      <c r="C557" t="s">
        <v>3744</v>
      </c>
      <c r="D557">
        <f>IF(B557="","",VLOOKUP(B557,'Regionalism Code'!E:G,2,FALSE))</f>
        <v>4504</v>
      </c>
      <c r="E557" t="s">
        <v>480</v>
      </c>
      <c r="F557">
        <f>IF(E557="","",VLOOKUP(E557,'Regionalism Code'!G:H,2,FALSE))</f>
        <v>4504</v>
      </c>
      <c r="G557" s="4">
        <v>84.89</v>
      </c>
      <c r="H557" s="4">
        <v>74.4</v>
      </c>
      <c r="I557" s="4">
        <v>98.14</v>
      </c>
      <c r="J557" s="4">
        <v>78.84</v>
      </c>
      <c r="K557" s="4">
        <v>129.09</v>
      </c>
      <c r="L557" s="4"/>
      <c r="M557" s="4"/>
      <c r="N557" s="4">
        <v>87.38</v>
      </c>
      <c r="O557" s="4"/>
      <c r="P557" s="4">
        <v>95.45</v>
      </c>
    </row>
    <row r="558" spans="1:16">
      <c r="A558">
        <v>2012</v>
      </c>
      <c r="B558" t="s">
        <v>482</v>
      </c>
      <c r="C558" t="s">
        <v>3745</v>
      </c>
      <c r="D558">
        <f>IF(B558="","",VLOOKUP(B558,'Regionalism Code'!E:G,2,FALSE))</f>
        <v>4505</v>
      </c>
      <c r="E558" t="s">
        <v>482</v>
      </c>
      <c r="F558">
        <f>IF(E558="","",VLOOKUP(E558,'Regionalism Code'!G:H,2,FALSE))</f>
        <v>4505</v>
      </c>
      <c r="G558" s="4">
        <v>97.58</v>
      </c>
      <c r="H558" s="4">
        <v>98.39</v>
      </c>
      <c r="I558" s="4">
        <v>102.98</v>
      </c>
      <c r="J558" s="4">
        <v>84.36</v>
      </c>
      <c r="K558" s="4">
        <v>145.16</v>
      </c>
      <c r="L558" s="4"/>
      <c r="M558" s="4"/>
      <c r="N558" s="4">
        <v>87.47</v>
      </c>
      <c r="O558" s="4"/>
      <c r="P558" s="4">
        <v>85.11</v>
      </c>
    </row>
    <row r="559" spans="1:16">
      <c r="A559">
        <v>2012</v>
      </c>
      <c r="B559" t="s">
        <v>484</v>
      </c>
      <c r="C559" t="s">
        <v>3746</v>
      </c>
      <c r="D559">
        <f>IF(B559="","",VLOOKUP(B559,'Regionalism Code'!E:G,2,FALSE))</f>
        <v>4506</v>
      </c>
      <c r="E559" t="s">
        <v>484</v>
      </c>
      <c r="F559">
        <f>IF(E559="","",VLOOKUP(E559,'Regionalism Code'!G:H,2,FALSE))</f>
        <v>4506</v>
      </c>
      <c r="G559" s="4">
        <v>95.49</v>
      </c>
      <c r="H559" s="4">
        <v>90.94</v>
      </c>
      <c r="I559" s="4">
        <v>89.86</v>
      </c>
      <c r="J559" s="4">
        <v>81.31</v>
      </c>
      <c r="K559" s="4">
        <v>125.38</v>
      </c>
      <c r="L559" s="4"/>
      <c r="M559" s="4"/>
      <c r="N559" s="4">
        <v>75.99</v>
      </c>
      <c r="O559" s="4"/>
      <c r="P559" s="4">
        <v>120.72</v>
      </c>
    </row>
    <row r="560" spans="1:16">
      <c r="A560">
        <v>2012</v>
      </c>
      <c r="B560" t="s">
        <v>486</v>
      </c>
      <c r="C560" t="s">
        <v>3747</v>
      </c>
      <c r="D560">
        <f>IF(B560="","",VLOOKUP(B560,'Regionalism Code'!E:G,2,FALSE))</f>
        <v>4507</v>
      </c>
      <c r="E560" t="s">
        <v>486</v>
      </c>
      <c r="F560">
        <f>IF(E560="","",VLOOKUP(E560,'Regionalism Code'!G:H,2,FALSE))</f>
        <v>4507</v>
      </c>
      <c r="G560" s="4">
        <v>78.87</v>
      </c>
      <c r="H560" s="4">
        <v>64.39</v>
      </c>
      <c r="I560" s="4">
        <v>76.61</v>
      </c>
      <c r="J560" s="4">
        <v>66.33</v>
      </c>
      <c r="K560" s="4">
        <v>105.74</v>
      </c>
      <c r="L560" s="4"/>
      <c r="M560" s="4"/>
      <c r="N560" s="4">
        <v>65.6</v>
      </c>
      <c r="O560" s="4"/>
      <c r="P560" s="4">
        <v>130.78</v>
      </c>
    </row>
    <row r="561" spans="1:16">
      <c r="A561">
        <v>2012</v>
      </c>
      <c r="B561" t="s">
        <v>488</v>
      </c>
      <c r="C561" t="s">
        <v>3748</v>
      </c>
      <c r="D561">
        <f>IF(B561="","",VLOOKUP(B561,'Regionalism Code'!E:G,2,FALSE))</f>
        <v>4508</v>
      </c>
      <c r="E561" t="s">
        <v>488</v>
      </c>
      <c r="F561">
        <f>IF(E561="","",VLOOKUP(E561,'Regionalism Code'!G:H,2,FALSE))</f>
        <v>4508</v>
      </c>
      <c r="G561" s="4">
        <v>75.78</v>
      </c>
      <c r="H561" s="4">
        <v>55.72</v>
      </c>
      <c r="I561" s="4">
        <v>91.79</v>
      </c>
      <c r="J561" s="4">
        <v>67.21</v>
      </c>
      <c r="K561" s="4">
        <v>102.15</v>
      </c>
      <c r="L561" s="4"/>
      <c r="M561" s="4"/>
      <c r="N561" s="4">
        <v>90.22</v>
      </c>
      <c r="O561" s="4"/>
      <c r="P561" s="4">
        <v>112.91</v>
      </c>
    </row>
    <row r="562" spans="1:16">
      <c r="A562">
        <v>2012</v>
      </c>
      <c r="B562" t="s">
        <v>490</v>
      </c>
      <c r="C562" t="s">
        <v>3749</v>
      </c>
      <c r="D562">
        <f>IF(B562="","",VLOOKUP(B562,'Regionalism Code'!E:G,2,FALSE))</f>
        <v>4509</v>
      </c>
      <c r="E562" t="s">
        <v>490</v>
      </c>
      <c r="F562">
        <f>IF(E562="","",VLOOKUP(E562,'Regionalism Code'!G:H,2,FALSE))</f>
        <v>4509</v>
      </c>
      <c r="G562" s="4">
        <v>77.94</v>
      </c>
      <c r="H562" s="4">
        <v>60.35</v>
      </c>
      <c r="I562" s="4">
        <v>90.88</v>
      </c>
      <c r="J562" s="4">
        <v>64.24</v>
      </c>
      <c r="K562" s="4">
        <v>91.42</v>
      </c>
      <c r="L562" s="4"/>
      <c r="M562" s="4"/>
      <c r="N562" s="4">
        <v>93.63</v>
      </c>
      <c r="O562" s="4"/>
      <c r="P562" s="4">
        <v>112.54</v>
      </c>
    </row>
    <row r="563" spans="1:16">
      <c r="A563">
        <v>2012</v>
      </c>
      <c r="B563" t="s">
        <v>492</v>
      </c>
      <c r="C563" t="s">
        <v>3750</v>
      </c>
      <c r="D563">
        <f>IF(B563="","",VLOOKUP(B563,'Regionalism Code'!E:G,2,FALSE))</f>
        <v>4510</v>
      </c>
      <c r="E563" t="s">
        <v>492</v>
      </c>
      <c r="F563">
        <f>IF(E563="","",VLOOKUP(E563,'Regionalism Code'!G:H,2,FALSE))</f>
        <v>4510</v>
      </c>
      <c r="G563" s="4">
        <v>76.69</v>
      </c>
      <c r="H563" s="4">
        <v>64.51</v>
      </c>
      <c r="I563" s="4">
        <v>71.71</v>
      </c>
      <c r="J563" s="4">
        <v>58.45</v>
      </c>
      <c r="K563" s="4">
        <v>94.74</v>
      </c>
      <c r="L563" s="4"/>
      <c r="M563" s="4"/>
      <c r="N563" s="4">
        <v>63.59</v>
      </c>
      <c r="O563" s="4"/>
      <c r="P563" s="4">
        <v>125.99</v>
      </c>
    </row>
    <row r="564" spans="1:16">
      <c r="A564">
        <v>2012</v>
      </c>
      <c r="B564" t="s">
        <v>494</v>
      </c>
      <c r="C564" t="s">
        <v>3751</v>
      </c>
      <c r="D564">
        <f>IF(B564="","",VLOOKUP(B564,'Regionalism Code'!E:G,2,FALSE))</f>
        <v>4511</v>
      </c>
      <c r="E564" t="s">
        <v>494</v>
      </c>
      <c r="F564">
        <f>IF(E564="","",VLOOKUP(E564,'Regionalism Code'!G:H,2,FALSE))</f>
        <v>4511</v>
      </c>
      <c r="G564" s="4">
        <v>80.18</v>
      </c>
      <c r="H564" s="4">
        <v>60.2</v>
      </c>
      <c r="I564" s="4">
        <v>95.09</v>
      </c>
      <c r="J564" s="4">
        <v>79.18</v>
      </c>
      <c r="K564" s="4">
        <v>119.03</v>
      </c>
      <c r="L564" s="4"/>
      <c r="M564" s="4"/>
      <c r="N564" s="4">
        <v>86.89</v>
      </c>
      <c r="O564" s="4"/>
      <c r="P564" s="4">
        <v>119.01</v>
      </c>
    </row>
    <row r="565" spans="1:16">
      <c r="A565">
        <v>2012</v>
      </c>
      <c r="B565" t="s">
        <v>495</v>
      </c>
      <c r="C565" t="s">
        <v>3752</v>
      </c>
      <c r="D565">
        <f>IF(B565="","",VLOOKUP(B565,'Regionalism Code'!E:G,2,FALSE))</f>
        <v>4512</v>
      </c>
      <c r="E565" t="s">
        <v>495</v>
      </c>
      <c r="F565">
        <f>IF(E565="","",VLOOKUP(E565,'Regionalism Code'!G:H,2,FALSE))</f>
        <v>4512</v>
      </c>
      <c r="G565" s="4">
        <v>70.06</v>
      </c>
      <c r="H565" s="4">
        <v>61.05</v>
      </c>
      <c r="I565" s="4">
        <v>74.06</v>
      </c>
      <c r="J565" s="4">
        <v>59.1</v>
      </c>
      <c r="K565" s="4">
        <v>92.77</v>
      </c>
      <c r="L565" s="4"/>
      <c r="M565" s="4"/>
      <c r="N565" s="4">
        <v>67.92</v>
      </c>
      <c r="O565" s="4"/>
      <c r="P565" s="4">
        <v>92.52</v>
      </c>
    </row>
    <row r="566" spans="1:16">
      <c r="A566">
        <v>2012</v>
      </c>
      <c r="B566" t="s">
        <v>496</v>
      </c>
      <c r="C566" t="s">
        <v>3753</v>
      </c>
      <c r="D566">
        <f>IF(B566="","",VLOOKUP(B566,'Regionalism Code'!E:G,2,FALSE))</f>
        <v>4513</v>
      </c>
      <c r="E566" t="s">
        <v>496</v>
      </c>
      <c r="F566">
        <f>IF(E566="","",VLOOKUP(E566,'Regionalism Code'!G:H,2,FALSE))</f>
        <v>4513</v>
      </c>
      <c r="G566" s="4">
        <v>69.75</v>
      </c>
      <c r="H566" s="4">
        <v>58.8</v>
      </c>
      <c r="I566" s="4">
        <v>82.02</v>
      </c>
      <c r="J566" s="4">
        <v>70.45</v>
      </c>
      <c r="K566" s="4">
        <v>102.52</v>
      </c>
      <c r="L566" s="4"/>
      <c r="M566" s="4"/>
      <c r="N566" s="4">
        <v>74.76</v>
      </c>
      <c r="O566" s="4"/>
      <c r="P566" s="4">
        <v>83.58</v>
      </c>
    </row>
    <row r="567" spans="1:16">
      <c r="A567">
        <v>2012</v>
      </c>
      <c r="B567" t="s">
        <v>497</v>
      </c>
      <c r="C567" t="s">
        <v>3754</v>
      </c>
      <c r="D567">
        <f>IF(B567="","",VLOOKUP(B567,'Regionalism Code'!E:G,2,FALSE))</f>
        <v>4514</v>
      </c>
      <c r="E567" t="s">
        <v>497</v>
      </c>
      <c r="F567">
        <f>IF(E567="","",VLOOKUP(E567,'Regionalism Code'!G:H,2,FALSE))</f>
        <v>4514</v>
      </c>
      <c r="G567" s="4">
        <v>79.38</v>
      </c>
      <c r="H567" s="4">
        <v>62.41</v>
      </c>
      <c r="I567" s="4">
        <v>87.96</v>
      </c>
      <c r="J567" s="4">
        <v>71.75</v>
      </c>
      <c r="K567" s="4">
        <v>92.96</v>
      </c>
      <c r="L567" s="4"/>
      <c r="M567" s="4"/>
      <c r="N567" s="4">
        <v>87.69</v>
      </c>
      <c r="O567" s="4"/>
      <c r="P567" s="4">
        <v>119.81</v>
      </c>
    </row>
    <row r="568" spans="1:16">
      <c r="A568">
        <v>2012</v>
      </c>
      <c r="B568" t="s">
        <v>500</v>
      </c>
      <c r="C568" t="s">
        <v>3755</v>
      </c>
      <c r="D568">
        <f>IF(B568="","",VLOOKUP(B568,'Regionalism Code'!E:G,2,FALSE))</f>
        <v>4601</v>
      </c>
      <c r="E568" t="s">
        <v>500</v>
      </c>
      <c r="F568">
        <f>IF(E568="","",VLOOKUP(E568,'Regionalism Code'!G:H,2,FALSE))</f>
        <v>4601</v>
      </c>
      <c r="G568" s="4">
        <v>120.32</v>
      </c>
      <c r="H568" s="4">
        <v>133.7</v>
      </c>
      <c r="I568" s="4">
        <v>101.26</v>
      </c>
      <c r="J568" s="4">
        <v>102.17</v>
      </c>
      <c r="K568" s="4">
        <v>127.43</v>
      </c>
      <c r="L568" s="4"/>
      <c r="M568" s="4"/>
      <c r="N568" s="4">
        <v>90.24</v>
      </c>
      <c r="O568" s="4"/>
      <c r="P568" s="4">
        <v>110.81</v>
      </c>
    </row>
    <row r="569" spans="1:16">
      <c r="A569">
        <v>2012</v>
      </c>
      <c r="B569" t="s">
        <v>502</v>
      </c>
      <c r="C569" t="s">
        <v>3756</v>
      </c>
      <c r="D569">
        <f>IF(B569="","",VLOOKUP(B569,'Regionalism Code'!E:G,2,FALSE))</f>
        <v>4602</v>
      </c>
      <c r="E569" t="s">
        <v>502</v>
      </c>
      <c r="F569">
        <f>IF(E569="","",VLOOKUP(E569,'Regionalism Code'!G:H,2,FALSE))</f>
        <v>4602</v>
      </c>
      <c r="G569" s="4">
        <v>103.54</v>
      </c>
      <c r="H569" s="4">
        <v>105.99</v>
      </c>
      <c r="I569" s="4">
        <v>101.13</v>
      </c>
      <c r="J569" s="4">
        <v>111.03</v>
      </c>
      <c r="K569" s="4">
        <v>166.49</v>
      </c>
      <c r="L569" s="4"/>
      <c r="M569" s="4"/>
      <c r="N569" s="4">
        <v>72.76</v>
      </c>
      <c r="O569" s="4"/>
      <c r="P569" s="4">
        <v>99.82</v>
      </c>
    </row>
    <row r="570" spans="1:16">
      <c r="A570">
        <v>2012</v>
      </c>
      <c r="B570" t="s">
        <v>503</v>
      </c>
      <c r="C570" t="s">
        <v>3757</v>
      </c>
      <c r="D570">
        <f>IF(B570="","",VLOOKUP(B570,'Regionalism Code'!E:G,2,FALSE))</f>
        <v>4603</v>
      </c>
      <c r="E570" t="s">
        <v>503</v>
      </c>
      <c r="F570">
        <f>IF(E570="","",VLOOKUP(E570,'Regionalism Code'!G:H,2,FALSE))</f>
        <v>4603</v>
      </c>
      <c r="G570" s="4">
        <v>45.11</v>
      </c>
      <c r="H570" s="4">
        <v>34.02</v>
      </c>
      <c r="I570" s="4">
        <v>13.95</v>
      </c>
      <c r="J570" s="4">
        <v>-119.4</v>
      </c>
      <c r="K570" s="4">
        <v>49.72</v>
      </c>
      <c r="L570" s="4"/>
      <c r="M570" s="4"/>
      <c r="N570" s="4"/>
      <c r="O570" s="4"/>
      <c r="P570" s="4">
        <v>138.37</v>
      </c>
    </row>
    <row r="571" spans="1:16">
      <c r="A571">
        <v>2012</v>
      </c>
      <c r="B571" t="s">
        <v>78</v>
      </c>
      <c r="C571" t="s">
        <v>3758</v>
      </c>
      <c r="D571">
        <f>IF(B571="","",VLOOKUP(B571,'Regionalism Code'!E:G,2,FALSE))</f>
        <v>5000</v>
      </c>
      <c r="E571" t="s">
        <v>78</v>
      </c>
      <c r="F571">
        <f>IF(E571="","",VLOOKUP(E571,'Regionalism Code'!G:H,2,FALSE))</f>
        <v>5000</v>
      </c>
      <c r="G571" s="4">
        <v>99.08</v>
      </c>
      <c r="H571" s="4">
        <v>99.16</v>
      </c>
      <c r="I571" s="4">
        <v>102.24</v>
      </c>
      <c r="J571" s="4">
        <v>104.4</v>
      </c>
      <c r="K571" s="4">
        <v>145.16</v>
      </c>
      <c r="L571" s="4"/>
      <c r="M571" s="4"/>
      <c r="N571" s="4">
        <v>84.1</v>
      </c>
      <c r="O571" s="4"/>
      <c r="P571" s="4">
        <v>93.07</v>
      </c>
    </row>
    <row r="572" spans="1:16">
      <c r="A572">
        <v>2012</v>
      </c>
      <c r="B572" t="s">
        <v>505</v>
      </c>
      <c r="C572" t="s">
        <v>3759</v>
      </c>
      <c r="D572">
        <f>IF(B572="","",VLOOKUP(B572,'Regionalism Code'!E:G,2,FALSE))</f>
        <v>5101</v>
      </c>
      <c r="E572" t="s">
        <v>505</v>
      </c>
      <c r="F572">
        <f>IF(E572="","",VLOOKUP(E572,'Regionalism Code'!G:H,2,FALSE))</f>
        <v>5101</v>
      </c>
      <c r="G572" s="4">
        <v>122.82</v>
      </c>
      <c r="H572" s="4">
        <v>132.07</v>
      </c>
      <c r="I572" s="4">
        <v>117.21</v>
      </c>
      <c r="J572" s="4">
        <v>113.28</v>
      </c>
      <c r="K572" s="4">
        <v>154.79</v>
      </c>
      <c r="L572" s="4"/>
      <c r="M572" s="4"/>
      <c r="N572" s="4">
        <v>101.97</v>
      </c>
      <c r="O572" s="4"/>
      <c r="P572" s="4">
        <v>102.46</v>
      </c>
    </row>
    <row r="573" spans="1:16">
      <c r="A573">
        <v>2012</v>
      </c>
      <c r="B573" t="s">
        <v>507</v>
      </c>
      <c r="C573" t="s">
        <v>3760</v>
      </c>
      <c r="D573">
        <f>IF(B573="","",VLOOKUP(B573,'Regionalism Code'!E:G,2,FALSE))</f>
        <v>5103</v>
      </c>
      <c r="E573" t="s">
        <v>507</v>
      </c>
      <c r="F573">
        <f>IF(E573="","",VLOOKUP(E573,'Regionalism Code'!G:H,2,FALSE))</f>
        <v>5103</v>
      </c>
      <c r="G573" s="4">
        <v>89.93</v>
      </c>
      <c r="H573" s="4">
        <v>75.12</v>
      </c>
      <c r="I573" s="4">
        <v>110.6</v>
      </c>
      <c r="J573" s="4">
        <v>79.41</v>
      </c>
      <c r="K573" s="4">
        <v>170.15</v>
      </c>
      <c r="L573" s="4"/>
      <c r="M573" s="4"/>
      <c r="N573" s="4">
        <v>89.25</v>
      </c>
      <c r="O573" s="4"/>
      <c r="P573" s="4">
        <v>101.25</v>
      </c>
    </row>
    <row r="574" spans="1:16">
      <c r="A574">
        <v>2012</v>
      </c>
      <c r="B574" t="s">
        <v>509</v>
      </c>
      <c r="C574" t="s">
        <v>3761</v>
      </c>
      <c r="D574">
        <f>IF(B574="","",VLOOKUP(B574,'Regionalism Code'!E:G,2,FALSE))</f>
        <v>5104</v>
      </c>
      <c r="E574" t="s">
        <v>509</v>
      </c>
      <c r="F574">
        <f>IF(E574="","",VLOOKUP(E574,'Regionalism Code'!G:H,2,FALSE))</f>
        <v>5104</v>
      </c>
      <c r="G574" s="4">
        <v>76.86</v>
      </c>
      <c r="H574" s="4">
        <v>90.13</v>
      </c>
      <c r="I574" s="4">
        <v>63.27</v>
      </c>
      <c r="J574" s="4">
        <v>60.19</v>
      </c>
      <c r="K574" s="4">
        <v>151.03</v>
      </c>
      <c r="L574" s="4"/>
      <c r="M574" s="4"/>
      <c r="N574" s="4">
        <v>27</v>
      </c>
      <c r="O574" s="4"/>
      <c r="P574" s="4">
        <v>57.71</v>
      </c>
    </row>
    <row r="575" spans="1:16">
      <c r="A575">
        <v>2012</v>
      </c>
      <c r="B575" t="s">
        <v>511</v>
      </c>
      <c r="C575" t="s">
        <v>3762</v>
      </c>
      <c r="D575">
        <f>IF(B575="","",VLOOKUP(B575,'Regionalism Code'!E:G,2,FALSE))</f>
        <v>5105</v>
      </c>
      <c r="E575" t="s">
        <v>511</v>
      </c>
      <c r="F575">
        <f>IF(E575="","",VLOOKUP(E575,'Regionalism Code'!G:H,2,FALSE))</f>
        <v>5105</v>
      </c>
      <c r="G575" s="4">
        <v>78.76</v>
      </c>
      <c r="H575" s="4">
        <v>70.3</v>
      </c>
      <c r="I575" s="4">
        <v>89.95</v>
      </c>
      <c r="J575" s="4">
        <v>78.67</v>
      </c>
      <c r="K575" s="4">
        <v>128.61</v>
      </c>
      <c r="L575" s="4"/>
      <c r="M575" s="4"/>
      <c r="N575" s="4">
        <v>75.08</v>
      </c>
      <c r="O575" s="4"/>
      <c r="P575" s="4">
        <v>86.38</v>
      </c>
    </row>
    <row r="576" spans="1:16">
      <c r="A576">
        <v>2012</v>
      </c>
      <c r="B576" t="s">
        <v>513</v>
      </c>
      <c r="C576" t="s">
        <v>3763</v>
      </c>
      <c r="D576">
        <f>IF(B576="","",VLOOKUP(B576,'Regionalism Code'!E:G,2,FALSE))</f>
        <v>5106</v>
      </c>
      <c r="E576" t="s">
        <v>513</v>
      </c>
      <c r="F576">
        <f>IF(E576="","",VLOOKUP(E576,'Regionalism Code'!G:H,2,FALSE))</f>
        <v>5106</v>
      </c>
      <c r="G576" s="4">
        <v>95.91</v>
      </c>
      <c r="H576" s="4">
        <v>88.52</v>
      </c>
      <c r="I576" s="4">
        <v>101.24</v>
      </c>
      <c r="J576" s="4">
        <v>72.52</v>
      </c>
      <c r="K576" s="4">
        <v>149.96</v>
      </c>
      <c r="L576" s="4"/>
      <c r="M576" s="4"/>
      <c r="N576" s="4">
        <v>84.13</v>
      </c>
      <c r="O576" s="4"/>
      <c r="P576" s="4">
        <v>110.6</v>
      </c>
    </row>
    <row r="577" spans="1:16">
      <c r="A577">
        <v>2012</v>
      </c>
      <c r="B577" t="s">
        <v>515</v>
      </c>
      <c r="C577" t="s">
        <v>3764</v>
      </c>
      <c r="D577">
        <f>IF(B577="","",VLOOKUP(B577,'Regionalism Code'!E:G,2,FALSE))</f>
        <v>5107</v>
      </c>
      <c r="E577" t="s">
        <v>515</v>
      </c>
      <c r="F577">
        <f>IF(E577="","",VLOOKUP(E577,'Regionalism Code'!G:H,2,FALSE))</f>
        <v>5107</v>
      </c>
      <c r="G577" s="4">
        <v>95.46</v>
      </c>
      <c r="H577" s="4">
        <v>92.35</v>
      </c>
      <c r="I577" s="4">
        <v>94.87</v>
      </c>
      <c r="J577" s="4">
        <v>75.06</v>
      </c>
      <c r="K577" s="4">
        <v>141.29</v>
      </c>
      <c r="L577" s="4"/>
      <c r="M577" s="4"/>
      <c r="N577" s="4">
        <v>77.72</v>
      </c>
      <c r="O577" s="4"/>
      <c r="P577" s="4">
        <v>106.83</v>
      </c>
    </row>
    <row r="578" spans="1:16">
      <c r="A578">
        <v>2012</v>
      </c>
      <c r="B578" t="s">
        <v>517</v>
      </c>
      <c r="C578" t="s">
        <v>3765</v>
      </c>
      <c r="D578">
        <f>IF(B578="","",VLOOKUP(B578,'Regionalism Code'!E:G,2,FALSE))</f>
        <v>5108</v>
      </c>
      <c r="E578" t="s">
        <v>517</v>
      </c>
      <c r="F578">
        <f>IF(E578="","",VLOOKUP(E578,'Regionalism Code'!G:H,2,FALSE))</f>
        <v>5108</v>
      </c>
      <c r="G578" s="4">
        <v>83.95</v>
      </c>
      <c r="H578" s="4">
        <v>71.24</v>
      </c>
      <c r="I578" s="4">
        <v>91.13</v>
      </c>
      <c r="J578" s="4">
        <v>50.79</v>
      </c>
      <c r="K578" s="4">
        <v>135.1</v>
      </c>
      <c r="L578" s="4"/>
      <c r="M578" s="4"/>
      <c r="N578" s="4">
        <v>77.29</v>
      </c>
      <c r="O578" s="4"/>
      <c r="P578" s="4">
        <v>112.86</v>
      </c>
    </row>
    <row r="579" spans="1:16">
      <c r="A579">
        <v>2012</v>
      </c>
      <c r="B579" t="s">
        <v>519</v>
      </c>
      <c r="C579" t="s">
        <v>3766</v>
      </c>
      <c r="D579">
        <f>IF(B579="","",VLOOKUP(B579,'Regionalism Code'!E:G,2,FALSE))</f>
        <v>5109</v>
      </c>
      <c r="E579" t="s">
        <v>519</v>
      </c>
      <c r="F579">
        <f>IF(E579="","",VLOOKUP(E579,'Regionalism Code'!G:H,2,FALSE))</f>
        <v>5109</v>
      </c>
      <c r="G579" s="4">
        <v>78.29</v>
      </c>
      <c r="H579" s="4">
        <v>65.55</v>
      </c>
      <c r="I579" s="4">
        <v>85.68</v>
      </c>
      <c r="J579" s="4">
        <v>62.48</v>
      </c>
      <c r="K579" s="4">
        <v>121.34</v>
      </c>
      <c r="L579" s="4"/>
      <c r="M579" s="4"/>
      <c r="N579" s="4">
        <v>73.39</v>
      </c>
      <c r="O579" s="4"/>
      <c r="P579" s="4">
        <v>106.92</v>
      </c>
    </row>
    <row r="580" spans="1:16">
      <c r="A580">
        <v>2012</v>
      </c>
      <c r="B580" t="s">
        <v>521</v>
      </c>
      <c r="C580" t="s">
        <v>3767</v>
      </c>
      <c r="D580">
        <f>IF(B580="","",VLOOKUP(B580,'Regionalism Code'!E:G,2,FALSE))</f>
        <v>5110</v>
      </c>
      <c r="E580" t="s">
        <v>521</v>
      </c>
      <c r="F580">
        <f>IF(E580="","",VLOOKUP(E580,'Regionalism Code'!G:H,2,FALSE))</f>
        <v>5110</v>
      </c>
      <c r="G580" s="4">
        <v>79.63</v>
      </c>
      <c r="H580" s="4">
        <v>62.64</v>
      </c>
      <c r="I580" s="4">
        <v>99.33</v>
      </c>
      <c r="J580" s="4">
        <v>71.78</v>
      </c>
      <c r="K580" s="4">
        <v>151.95</v>
      </c>
      <c r="L580" s="4"/>
      <c r="M580" s="4"/>
      <c r="N580" s="4">
        <v>80.46</v>
      </c>
      <c r="O580" s="4"/>
      <c r="P580" s="4">
        <v>99.93</v>
      </c>
    </row>
    <row r="581" spans="1:16">
      <c r="A581">
        <v>2012</v>
      </c>
      <c r="B581" t="s">
        <v>523</v>
      </c>
      <c r="C581" t="s">
        <v>3768</v>
      </c>
      <c r="D581">
        <f>IF(B581="","",VLOOKUP(B581,'Regionalism Code'!E:G,2,FALSE))</f>
        <v>5111</v>
      </c>
      <c r="E581" t="s">
        <v>523</v>
      </c>
      <c r="F581">
        <f>IF(E581="","",VLOOKUP(E581,'Regionalism Code'!G:H,2,FALSE))</f>
        <v>5111</v>
      </c>
      <c r="G581" s="4">
        <v>92.04</v>
      </c>
      <c r="H581" s="4">
        <v>83.21</v>
      </c>
      <c r="I581" s="4">
        <v>100.18</v>
      </c>
      <c r="J581" s="4">
        <v>79.35</v>
      </c>
      <c r="K581" s="4">
        <v>149.83</v>
      </c>
      <c r="L581" s="4"/>
      <c r="M581" s="4"/>
      <c r="N581" s="4">
        <v>81.8</v>
      </c>
      <c r="O581" s="4"/>
      <c r="P581" s="4">
        <v>106.42</v>
      </c>
    </row>
    <row r="582" spans="1:16">
      <c r="A582">
        <v>2012</v>
      </c>
      <c r="B582" t="s">
        <v>525</v>
      </c>
      <c r="C582" t="s">
        <v>3769</v>
      </c>
      <c r="D582">
        <f>IF(B582="","",VLOOKUP(B582,'Regionalism Code'!E:G,2,FALSE))</f>
        <v>5113</v>
      </c>
      <c r="E582" t="s">
        <v>525</v>
      </c>
      <c r="F582">
        <f>IF(E582="","",VLOOKUP(E582,'Regionalism Code'!G:H,2,FALSE))</f>
        <v>5113</v>
      </c>
      <c r="G582" s="4">
        <v>82.29</v>
      </c>
      <c r="H582" s="4">
        <v>67.35</v>
      </c>
      <c r="I582" s="4">
        <v>92.37</v>
      </c>
      <c r="J582" s="4">
        <v>63.83</v>
      </c>
      <c r="K582" s="4">
        <v>122.35</v>
      </c>
      <c r="L582" s="4"/>
      <c r="M582" s="4"/>
      <c r="N582" s="4">
        <v>83.06</v>
      </c>
      <c r="O582" s="4"/>
      <c r="P582" s="4">
        <v>113.27</v>
      </c>
    </row>
    <row r="583" spans="1:16">
      <c r="A583">
        <v>2012</v>
      </c>
      <c r="B583" t="s">
        <v>526</v>
      </c>
      <c r="C583" t="s">
        <v>3770</v>
      </c>
      <c r="D583">
        <f>IF(B583="","",VLOOKUP(B583,'Regionalism Code'!E:G,2,FALSE))</f>
        <v>5114</v>
      </c>
      <c r="E583" t="s">
        <v>526</v>
      </c>
      <c r="F583">
        <f>IF(E583="","",VLOOKUP(E583,'Regionalism Code'!G:H,2,FALSE))</f>
        <v>5114</v>
      </c>
      <c r="G583" s="4">
        <v>87.22</v>
      </c>
      <c r="H583" s="4">
        <v>71.8</v>
      </c>
      <c r="I583" s="4">
        <v>105.31</v>
      </c>
      <c r="J583" s="4">
        <v>70.19</v>
      </c>
      <c r="K583" s="4">
        <v>127.23</v>
      </c>
      <c r="L583" s="4"/>
      <c r="M583" s="4"/>
      <c r="N583" s="4">
        <v>100.09</v>
      </c>
      <c r="O583" s="4"/>
      <c r="P583" s="4">
        <v>105.29</v>
      </c>
    </row>
    <row r="584" spans="1:16">
      <c r="A584">
        <v>2012</v>
      </c>
      <c r="B584" t="s">
        <v>527</v>
      </c>
      <c r="C584" t="s">
        <v>3771</v>
      </c>
      <c r="D584">
        <f>IF(B584="","",VLOOKUP(B584,'Regionalism Code'!E:G,2,FALSE))</f>
        <v>5115</v>
      </c>
      <c r="E584" t="s">
        <v>527</v>
      </c>
      <c r="F584">
        <f>IF(E584="","",VLOOKUP(E584,'Regionalism Code'!G:H,2,FALSE))</f>
        <v>5115</v>
      </c>
      <c r="G584" s="4">
        <v>85.81</v>
      </c>
      <c r="H584" s="4">
        <v>72.46</v>
      </c>
      <c r="I584" s="4">
        <v>95.91</v>
      </c>
      <c r="J584" s="4">
        <v>85.31</v>
      </c>
      <c r="K584" s="4">
        <v>146.93</v>
      </c>
      <c r="L584" s="4"/>
      <c r="M584" s="4"/>
      <c r="N584" s="4">
        <v>75.81</v>
      </c>
      <c r="O584" s="4"/>
      <c r="P584" s="4">
        <v>111.52</v>
      </c>
    </row>
    <row r="585" spans="1:16">
      <c r="A585">
        <v>2012</v>
      </c>
      <c r="B585" t="s">
        <v>529</v>
      </c>
      <c r="C585" t="s">
        <v>3772</v>
      </c>
      <c r="D585">
        <f>IF(B585="","",VLOOKUP(B585,'Regionalism Code'!E:G,2,FALSE))</f>
        <v>5116</v>
      </c>
      <c r="E585" t="s">
        <v>529</v>
      </c>
      <c r="F585">
        <f>IF(E585="","",VLOOKUP(E585,'Regionalism Code'!G:H,2,FALSE))</f>
        <v>5116</v>
      </c>
      <c r="G585" s="4">
        <v>78.76</v>
      </c>
      <c r="H585" s="4">
        <v>64.63</v>
      </c>
      <c r="I585" s="4">
        <v>89.5</v>
      </c>
      <c r="J585" s="4">
        <v>69.51</v>
      </c>
      <c r="K585" s="4">
        <v>109.7</v>
      </c>
      <c r="L585" s="4"/>
      <c r="M585" s="4"/>
      <c r="N585" s="4">
        <v>83.32</v>
      </c>
      <c r="O585" s="4"/>
      <c r="P585" s="4">
        <v>105.87</v>
      </c>
    </row>
    <row r="586" spans="1:16">
      <c r="A586">
        <v>2012</v>
      </c>
      <c r="B586" t="s">
        <v>531</v>
      </c>
      <c r="C586" t="s">
        <v>3773</v>
      </c>
      <c r="D586">
        <f>IF(B586="","",VLOOKUP(B586,'Regionalism Code'!E:G,2,FALSE))</f>
        <v>5117</v>
      </c>
      <c r="E586" t="s">
        <v>531</v>
      </c>
      <c r="F586">
        <f>IF(E586="","",VLOOKUP(E586,'Regionalism Code'!G:H,2,FALSE))</f>
        <v>5117</v>
      </c>
      <c r="G586" s="4">
        <v>71.48</v>
      </c>
      <c r="H586" s="4">
        <v>57.28</v>
      </c>
      <c r="I586" s="4">
        <v>83.3</v>
      </c>
      <c r="J586" s="4">
        <v>59.1</v>
      </c>
      <c r="K586" s="4">
        <v>102.12</v>
      </c>
      <c r="L586" s="4"/>
      <c r="M586" s="4"/>
      <c r="N586" s="4">
        <v>78.15</v>
      </c>
      <c r="O586" s="4"/>
      <c r="P586" s="4">
        <v>96.89</v>
      </c>
    </row>
    <row r="587" spans="1:16">
      <c r="A587">
        <v>2012</v>
      </c>
      <c r="B587" t="s">
        <v>533</v>
      </c>
      <c r="C587" t="s">
        <v>3774</v>
      </c>
      <c r="D587">
        <f>IF(B587="","",VLOOKUP(B587,'Regionalism Code'!E:G,2,FALSE))</f>
        <v>5118</v>
      </c>
      <c r="E587" t="s">
        <v>533</v>
      </c>
      <c r="F587">
        <f>IF(E587="","",VLOOKUP(E587,'Regionalism Code'!G:H,2,FALSE))</f>
        <v>5118</v>
      </c>
      <c r="G587" s="4">
        <v>87.24</v>
      </c>
      <c r="H587" s="4">
        <v>77.87</v>
      </c>
      <c r="I587" s="4">
        <v>88.43</v>
      </c>
      <c r="J587" s="4">
        <v>66.06</v>
      </c>
      <c r="K587" s="4">
        <v>128.51</v>
      </c>
      <c r="L587" s="4"/>
      <c r="M587" s="4"/>
      <c r="N587" s="4">
        <v>74.21</v>
      </c>
      <c r="O587" s="4"/>
      <c r="P587" s="4">
        <v>115.98</v>
      </c>
    </row>
    <row r="588" spans="1:16">
      <c r="A588">
        <v>2012</v>
      </c>
      <c r="B588" t="s">
        <v>535</v>
      </c>
      <c r="C588" t="s">
        <v>3775</v>
      </c>
      <c r="D588">
        <f>IF(B588="","",VLOOKUP(B588,'Regionalism Code'!E:G,2,FALSE))</f>
        <v>5119</v>
      </c>
      <c r="E588" t="s">
        <v>535</v>
      </c>
      <c r="F588">
        <f>IF(E588="","",VLOOKUP(E588,'Regionalism Code'!G:H,2,FALSE))</f>
        <v>5119</v>
      </c>
      <c r="G588" s="4">
        <v>69.57</v>
      </c>
      <c r="H588" s="4">
        <v>50.99</v>
      </c>
      <c r="I588" s="4">
        <v>78.57</v>
      </c>
      <c r="J588" s="4">
        <v>53.52</v>
      </c>
      <c r="K588" s="4">
        <v>82</v>
      </c>
      <c r="L588" s="4"/>
      <c r="M588" s="4"/>
      <c r="N588" s="4">
        <v>79.95</v>
      </c>
      <c r="O588" s="4"/>
      <c r="P588" s="4">
        <v>114.58</v>
      </c>
    </row>
    <row r="589" spans="1:16">
      <c r="A589">
        <v>2012</v>
      </c>
      <c r="B589" t="s">
        <v>537</v>
      </c>
      <c r="C589" t="s">
        <v>3776</v>
      </c>
      <c r="D589">
        <f>IF(B589="","",VLOOKUP(B589,'Regionalism Code'!E:G,2,FALSE))</f>
        <v>5120</v>
      </c>
      <c r="E589" t="s">
        <v>537</v>
      </c>
      <c r="F589">
        <f>IF(E589="","",VLOOKUP(E589,'Regionalism Code'!G:H,2,FALSE))</f>
        <v>5120</v>
      </c>
      <c r="G589" s="4">
        <v>79.02</v>
      </c>
      <c r="H589" s="4">
        <v>61.43</v>
      </c>
      <c r="I589" s="4">
        <v>95.65</v>
      </c>
      <c r="J589" s="4">
        <v>63.68</v>
      </c>
      <c r="K589" s="4">
        <v>125.07</v>
      </c>
      <c r="L589" s="4"/>
      <c r="M589" s="4"/>
      <c r="N589" s="4">
        <v>86.96</v>
      </c>
      <c r="O589" s="4"/>
      <c r="P589" s="4">
        <v>106.89</v>
      </c>
    </row>
    <row r="590" spans="1:16">
      <c r="A590">
        <v>2012</v>
      </c>
      <c r="B590" t="s">
        <v>538</v>
      </c>
      <c r="C590" t="s">
        <v>3777</v>
      </c>
      <c r="D590">
        <f>IF(B590="","",VLOOKUP(B590,'Regionalism Code'!E:G,2,FALSE))</f>
        <v>5132</v>
      </c>
      <c r="E590" t="s">
        <v>538</v>
      </c>
      <c r="F590">
        <f>IF(E590="","",VLOOKUP(E590,'Regionalism Code'!G:H,2,FALSE))</f>
        <v>5132</v>
      </c>
      <c r="G590" s="4">
        <v>76.69</v>
      </c>
      <c r="H590" s="4">
        <v>62.91</v>
      </c>
      <c r="I590" s="4">
        <v>61.81</v>
      </c>
      <c r="J590" s="4">
        <v>37.41</v>
      </c>
      <c r="K590" s="4">
        <v>99.71</v>
      </c>
      <c r="L590" s="4"/>
      <c r="M590" s="4"/>
      <c r="N590" s="4">
        <v>48.73</v>
      </c>
      <c r="O590" s="4"/>
      <c r="P590" s="4">
        <v>149.21</v>
      </c>
    </row>
    <row r="591" spans="1:16">
      <c r="A591">
        <v>2012</v>
      </c>
      <c r="B591" t="s">
        <v>540</v>
      </c>
      <c r="C591" t="s">
        <v>3778</v>
      </c>
      <c r="D591">
        <f>IF(B591="","",VLOOKUP(B591,'Regionalism Code'!E:G,2,FALSE))</f>
        <v>5133</v>
      </c>
      <c r="E591" t="s">
        <v>540</v>
      </c>
      <c r="F591">
        <f>IF(E591="","",VLOOKUP(E591,'Regionalism Code'!G:H,2,FALSE))</f>
        <v>5133</v>
      </c>
      <c r="G591" s="4">
        <v>78.04</v>
      </c>
      <c r="H591" s="4">
        <v>53.01</v>
      </c>
      <c r="I591" s="4">
        <v>93.78</v>
      </c>
      <c r="J591" s="4">
        <v>43.21</v>
      </c>
      <c r="K591" s="4">
        <v>103.27</v>
      </c>
      <c r="L591" s="4"/>
      <c r="M591" s="4"/>
      <c r="N591" s="4">
        <v>95.48</v>
      </c>
      <c r="O591" s="4"/>
      <c r="P591" s="4">
        <v>132.05</v>
      </c>
    </row>
    <row r="592" spans="1:16">
      <c r="A592">
        <v>2012</v>
      </c>
      <c r="B592" t="s">
        <v>542</v>
      </c>
      <c r="C592" t="s">
        <v>3779</v>
      </c>
      <c r="D592">
        <f>IF(B592="","",VLOOKUP(B592,'Regionalism Code'!E:G,2,FALSE))</f>
        <v>5134</v>
      </c>
      <c r="E592" t="s">
        <v>542</v>
      </c>
      <c r="F592">
        <f>IF(E592="","",VLOOKUP(E592,'Regionalism Code'!G:H,2,FALSE))</f>
        <v>5134</v>
      </c>
      <c r="G592" s="4">
        <v>65.89</v>
      </c>
      <c r="H592" s="4">
        <v>50.16</v>
      </c>
      <c r="I592" s="4">
        <v>75.09</v>
      </c>
      <c r="J592" s="4">
        <v>62.12</v>
      </c>
      <c r="K592" s="4">
        <v>136.27</v>
      </c>
      <c r="L592" s="4"/>
      <c r="M592" s="4"/>
      <c r="N592" s="4">
        <v>51.02</v>
      </c>
      <c r="O592" s="4"/>
      <c r="P592" s="4">
        <v>101.1</v>
      </c>
    </row>
    <row r="593" spans="1:16">
      <c r="A593">
        <v>2012</v>
      </c>
      <c r="B593" t="s">
        <v>545</v>
      </c>
      <c r="C593" t="s">
        <v>3780</v>
      </c>
      <c r="D593">
        <f>IF(B593="","",VLOOKUP(B593,'Regionalism Code'!E:G,2,FALSE))</f>
        <v>5201</v>
      </c>
      <c r="E593" t="s">
        <v>545</v>
      </c>
      <c r="F593">
        <f>IF(E593="","",VLOOKUP(E593,'Regionalism Code'!G:H,2,FALSE))</f>
        <v>5201</v>
      </c>
      <c r="G593" s="4">
        <v>107.49</v>
      </c>
      <c r="H593" s="4">
        <v>112.38</v>
      </c>
      <c r="I593" s="4">
        <v>92.58</v>
      </c>
      <c r="J593" s="4">
        <v>89.78</v>
      </c>
      <c r="K593" s="4">
        <v>145.64</v>
      </c>
      <c r="L593" s="4"/>
      <c r="M593" s="4"/>
      <c r="N593" s="4">
        <v>70.76</v>
      </c>
      <c r="O593" s="4"/>
      <c r="P593" s="4">
        <v>118.45</v>
      </c>
    </row>
    <row r="594" spans="1:16">
      <c r="A594">
        <v>2012</v>
      </c>
      <c r="B594" t="s">
        <v>547</v>
      </c>
      <c r="C594" t="s">
        <v>3781</v>
      </c>
      <c r="D594">
        <f>IF(B594="","",VLOOKUP(B594,'Regionalism Code'!E:G,2,FALSE))</f>
        <v>5202</v>
      </c>
      <c r="E594" t="s">
        <v>547</v>
      </c>
      <c r="F594">
        <f>IF(E594="","",VLOOKUP(E594,'Regionalism Code'!G:H,2,FALSE))</f>
        <v>5202</v>
      </c>
      <c r="G594" s="4">
        <v>67.81</v>
      </c>
      <c r="H594" s="4">
        <v>59.49</v>
      </c>
      <c r="I594" s="4">
        <v>55.89</v>
      </c>
      <c r="J594" s="4">
        <v>58.29</v>
      </c>
      <c r="K594" s="4">
        <v>113.08</v>
      </c>
      <c r="L594" s="4"/>
      <c r="M594" s="4"/>
      <c r="N594" s="4">
        <v>31.77</v>
      </c>
      <c r="O594" s="4"/>
      <c r="P594" s="4">
        <v>116.91</v>
      </c>
    </row>
    <row r="595" spans="1:16">
      <c r="A595">
        <v>2012</v>
      </c>
      <c r="B595" t="s">
        <v>549</v>
      </c>
      <c r="C595" t="s">
        <v>3782</v>
      </c>
      <c r="D595">
        <f>IF(B595="","",VLOOKUP(B595,'Regionalism Code'!E:G,2,FALSE))</f>
        <v>5203</v>
      </c>
      <c r="E595" t="s">
        <v>549</v>
      </c>
      <c r="F595">
        <f>IF(E595="","",VLOOKUP(E595,'Regionalism Code'!G:H,2,FALSE))</f>
        <v>5203</v>
      </c>
      <c r="G595" s="4">
        <v>80.66</v>
      </c>
      <c r="H595" s="4">
        <v>70.66</v>
      </c>
      <c r="I595" s="4">
        <v>83.28</v>
      </c>
      <c r="J595" s="4">
        <v>62.55</v>
      </c>
      <c r="K595" s="4">
        <v>133.33</v>
      </c>
      <c r="L595" s="4"/>
      <c r="M595" s="4"/>
      <c r="N595" s="4">
        <v>64.71</v>
      </c>
      <c r="O595" s="4"/>
      <c r="P595" s="4">
        <v>108.93</v>
      </c>
    </row>
    <row r="596" spans="1:16">
      <c r="A596">
        <v>2012</v>
      </c>
      <c r="B596" t="s">
        <v>550</v>
      </c>
      <c r="C596" t="s">
        <v>3783</v>
      </c>
      <c r="D596">
        <f>IF(B596="","",VLOOKUP(B596,'Regionalism Code'!E:G,2,FALSE))</f>
        <v>5204</v>
      </c>
      <c r="E596" t="s">
        <v>550</v>
      </c>
      <c r="F596">
        <f>IF(E596="","",VLOOKUP(E596,'Regionalism Code'!G:H,2,FALSE))</f>
        <v>5204</v>
      </c>
      <c r="G596" s="4">
        <v>68.35</v>
      </c>
      <c r="H596" s="4">
        <v>67.25</v>
      </c>
      <c r="I596" s="4">
        <v>67.9</v>
      </c>
      <c r="J596" s="4">
        <v>63.58</v>
      </c>
      <c r="K596" s="4">
        <v>130.94</v>
      </c>
      <c r="L596" s="4"/>
      <c r="M596" s="4"/>
      <c r="N596" s="4">
        <v>42.08</v>
      </c>
      <c r="O596" s="4"/>
      <c r="P596" s="4">
        <v>72.82</v>
      </c>
    </row>
    <row r="597" spans="1:16">
      <c r="A597">
        <v>2012</v>
      </c>
      <c r="B597" t="s">
        <v>552</v>
      </c>
      <c r="C597" t="s">
        <v>3784</v>
      </c>
      <c r="D597">
        <f>IF(B597="","",VLOOKUP(B597,'Regionalism Code'!E:G,2,FALSE))</f>
        <v>5205</v>
      </c>
      <c r="E597" t="s">
        <v>552</v>
      </c>
      <c r="F597">
        <f>IF(E597="","",VLOOKUP(E597,'Regionalism Code'!G:H,2,FALSE))</f>
        <v>5205</v>
      </c>
      <c r="G597" s="4">
        <v>59.81</v>
      </c>
      <c r="H597" s="4">
        <v>34.96</v>
      </c>
      <c r="I597" s="4">
        <v>69.72</v>
      </c>
      <c r="J597" s="4">
        <v>65.33</v>
      </c>
      <c r="K597" s="4">
        <v>114.57</v>
      </c>
      <c r="L597" s="4"/>
      <c r="M597" s="4"/>
      <c r="N597" s="4">
        <v>51.5</v>
      </c>
      <c r="O597" s="4"/>
      <c r="P597" s="4">
        <v>123.83</v>
      </c>
    </row>
    <row r="598" spans="1:16">
      <c r="A598">
        <v>2012</v>
      </c>
      <c r="B598" t="s">
        <v>554</v>
      </c>
      <c r="C598" t="s">
        <v>3785</v>
      </c>
      <c r="D598">
        <f>IF(B598="","",VLOOKUP(B598,'Regionalism Code'!E:G,2,FALSE))</f>
        <v>5206</v>
      </c>
      <c r="E598" t="s">
        <v>554</v>
      </c>
      <c r="F598">
        <f>IF(E598="","",VLOOKUP(E598,'Regionalism Code'!G:H,2,FALSE))</f>
        <v>5206</v>
      </c>
      <c r="G598" s="4">
        <v>67.73</v>
      </c>
      <c r="H598" s="4">
        <v>45.7</v>
      </c>
      <c r="I598" s="4">
        <v>92.06</v>
      </c>
      <c r="J598" s="4">
        <v>52.16</v>
      </c>
      <c r="K598" s="4">
        <v>102.12</v>
      </c>
      <c r="L598" s="4"/>
      <c r="M598" s="4"/>
      <c r="N598" s="4">
        <v>92.33</v>
      </c>
      <c r="O598" s="4"/>
      <c r="P598" s="4">
        <v>96.23</v>
      </c>
    </row>
    <row r="599" spans="1:16">
      <c r="A599">
        <v>2012</v>
      </c>
      <c r="B599" t="s">
        <v>556</v>
      </c>
      <c r="C599" t="s">
        <v>3786</v>
      </c>
      <c r="D599">
        <f>IF(B599="","",VLOOKUP(B599,'Regionalism Code'!E:G,2,FALSE))</f>
        <v>5223</v>
      </c>
      <c r="E599" t="s">
        <v>556</v>
      </c>
      <c r="F599">
        <f>IF(E599="","",VLOOKUP(E599,'Regionalism Code'!G:H,2,FALSE))</f>
        <v>5223</v>
      </c>
      <c r="G599" s="4">
        <v>74.71</v>
      </c>
      <c r="H599" s="4">
        <v>60.14</v>
      </c>
      <c r="I599" s="4">
        <v>77.42</v>
      </c>
      <c r="J599" s="4">
        <v>62.79</v>
      </c>
      <c r="K599" s="4">
        <v>99.86</v>
      </c>
      <c r="L599" s="4"/>
      <c r="M599" s="4"/>
      <c r="N599" s="4">
        <v>69.7</v>
      </c>
      <c r="O599" s="4"/>
      <c r="P599" s="4">
        <v>117.87</v>
      </c>
    </row>
    <row r="600" spans="1:16">
      <c r="A600">
        <v>2012</v>
      </c>
      <c r="B600" t="s">
        <v>558</v>
      </c>
      <c r="C600" t="s">
        <v>3787</v>
      </c>
      <c r="D600">
        <f>IF(B600="","",VLOOKUP(B600,'Regionalism Code'!E:G,2,FALSE))</f>
        <v>5226</v>
      </c>
      <c r="E600" t="s">
        <v>558</v>
      </c>
      <c r="F600">
        <f>IF(E600="","",VLOOKUP(E600,'Regionalism Code'!G:H,2,FALSE))</f>
        <v>5226</v>
      </c>
      <c r="G600" s="4">
        <v>80.05</v>
      </c>
      <c r="H600" s="4">
        <v>65.67</v>
      </c>
      <c r="I600" s="4">
        <v>79.53</v>
      </c>
      <c r="J600" s="4">
        <v>62.28</v>
      </c>
      <c r="K600" s="4">
        <v>93.91</v>
      </c>
      <c r="L600" s="4"/>
      <c r="M600" s="4"/>
      <c r="N600" s="4">
        <v>75.46</v>
      </c>
      <c r="O600" s="4"/>
      <c r="P600" s="4">
        <v>128.47</v>
      </c>
    </row>
    <row r="601" spans="1:16">
      <c r="A601">
        <v>2012</v>
      </c>
      <c r="B601" t="s">
        <v>560</v>
      </c>
      <c r="C601" t="s">
        <v>3788</v>
      </c>
      <c r="D601">
        <f>IF(B601="","",VLOOKUP(B601,'Regionalism Code'!E:G,2,FALSE))</f>
        <v>5227</v>
      </c>
      <c r="E601" t="s">
        <v>560</v>
      </c>
      <c r="F601">
        <f>IF(E601="","",VLOOKUP(E601,'Regionalism Code'!G:H,2,FALSE))</f>
        <v>5227</v>
      </c>
      <c r="G601" s="4">
        <v>77.71</v>
      </c>
      <c r="H601" s="4">
        <v>68.26</v>
      </c>
      <c r="I601" s="4">
        <v>94.84</v>
      </c>
      <c r="J601" s="4">
        <v>182.18</v>
      </c>
      <c r="K601" s="4">
        <v>143.76</v>
      </c>
      <c r="L601" s="4"/>
      <c r="M601" s="4"/>
      <c r="N601" s="4">
        <v>64.66</v>
      </c>
      <c r="O601" s="4"/>
      <c r="P601" s="4">
        <v>77.8</v>
      </c>
    </row>
    <row r="602" spans="1:16">
      <c r="A602">
        <v>2012</v>
      </c>
      <c r="B602" t="s">
        <v>563</v>
      </c>
      <c r="C602" t="s">
        <v>3789</v>
      </c>
      <c r="D602">
        <f>IF(B602="","",VLOOKUP(B602,'Regionalism Code'!E:G,2,FALSE))</f>
        <v>5301</v>
      </c>
      <c r="E602" t="s">
        <v>563</v>
      </c>
      <c r="F602">
        <f>IF(E602="","",VLOOKUP(E602,'Regionalism Code'!G:H,2,FALSE))</f>
        <v>5301</v>
      </c>
      <c r="G602" s="4">
        <v>114</v>
      </c>
      <c r="H602" s="4">
        <v>119.66</v>
      </c>
      <c r="I602" s="4">
        <v>107.29</v>
      </c>
      <c r="J602" s="4">
        <v>108.92</v>
      </c>
      <c r="K602" s="4">
        <v>149.12</v>
      </c>
      <c r="L602" s="4"/>
      <c r="M602" s="4"/>
      <c r="N602" s="4">
        <v>89.65</v>
      </c>
      <c r="O602" s="4"/>
      <c r="P602" s="4">
        <v>107.5</v>
      </c>
    </row>
    <row r="603" spans="1:16">
      <c r="A603">
        <v>2012</v>
      </c>
      <c r="B603" t="s">
        <v>565</v>
      </c>
      <c r="C603" t="s">
        <v>3790</v>
      </c>
      <c r="D603">
        <f>IF(B603="","",VLOOKUP(B603,'Regionalism Code'!E:G,2,FALSE))</f>
        <v>5303</v>
      </c>
      <c r="E603" t="s">
        <v>565</v>
      </c>
      <c r="F603">
        <f>IF(E603="","",VLOOKUP(E603,'Regionalism Code'!G:H,2,FALSE))</f>
        <v>5303</v>
      </c>
      <c r="G603" s="4">
        <v>62.04</v>
      </c>
      <c r="H603" s="4">
        <v>53</v>
      </c>
      <c r="I603" s="4">
        <v>80.79</v>
      </c>
      <c r="J603" s="4">
        <v>82.73</v>
      </c>
      <c r="K603" s="4">
        <v>142.46</v>
      </c>
      <c r="L603" s="4"/>
      <c r="M603" s="4"/>
      <c r="N603" s="4">
        <v>54.84</v>
      </c>
      <c r="O603" s="4"/>
      <c r="P603" s="4">
        <v>57.81</v>
      </c>
    </row>
    <row r="604" spans="1:16">
      <c r="A604">
        <v>2012</v>
      </c>
      <c r="B604" t="s">
        <v>567</v>
      </c>
      <c r="C604" t="s">
        <v>3791</v>
      </c>
      <c r="D604">
        <f>IF(B604="","",VLOOKUP(B604,'Regionalism Code'!E:G,2,FALSE))</f>
        <v>5304</v>
      </c>
      <c r="E604" t="s">
        <v>567</v>
      </c>
      <c r="F604">
        <f>IF(E604="","",VLOOKUP(E604,'Regionalism Code'!G:H,2,FALSE))</f>
        <v>5304</v>
      </c>
      <c r="G604" s="4">
        <v>90.07</v>
      </c>
      <c r="H604" s="4">
        <v>80.31</v>
      </c>
      <c r="I604" s="4">
        <v>84.63</v>
      </c>
      <c r="J604" s="4">
        <v>68.68</v>
      </c>
      <c r="K604" s="4">
        <v>153.13</v>
      </c>
      <c r="L604" s="4"/>
      <c r="M604" s="4"/>
      <c r="N604" s="4">
        <v>57.84</v>
      </c>
      <c r="O604" s="4"/>
      <c r="P604" s="4">
        <v>132.18</v>
      </c>
    </row>
    <row r="605" spans="1:16">
      <c r="A605">
        <v>2012</v>
      </c>
      <c r="B605" t="s">
        <v>569</v>
      </c>
      <c r="C605" t="s">
        <v>3792</v>
      </c>
      <c r="D605">
        <f>IF(B605="","",VLOOKUP(B605,'Regionalism Code'!E:G,2,FALSE))</f>
        <v>5305</v>
      </c>
      <c r="E605" t="s">
        <v>569</v>
      </c>
      <c r="F605">
        <f>IF(E605="","",VLOOKUP(E605,'Regionalism Code'!G:H,2,FALSE))</f>
        <v>5305</v>
      </c>
      <c r="G605" s="4">
        <v>70.28</v>
      </c>
      <c r="H605" s="4">
        <v>51.3</v>
      </c>
      <c r="I605" s="4">
        <v>91.37</v>
      </c>
      <c r="J605" s="4">
        <v>70.96</v>
      </c>
      <c r="K605" s="4">
        <v>120.2</v>
      </c>
      <c r="L605" s="4"/>
      <c r="M605" s="4"/>
      <c r="N605" s="4">
        <v>81.64</v>
      </c>
      <c r="O605" s="4"/>
      <c r="P605" s="4">
        <v>94.62</v>
      </c>
    </row>
    <row r="606" spans="1:16">
      <c r="A606">
        <v>2012</v>
      </c>
      <c r="B606" t="s">
        <v>571</v>
      </c>
      <c r="C606" t="s">
        <v>3793</v>
      </c>
      <c r="D606">
        <f>IF(B606="","",VLOOKUP(B606,'Regionalism Code'!E:G,2,FALSE))</f>
        <v>5306</v>
      </c>
      <c r="E606" t="s">
        <v>571</v>
      </c>
      <c r="F606">
        <f>IF(E606="","",VLOOKUP(E606,'Regionalism Code'!G:H,2,FALSE))</f>
        <v>5306</v>
      </c>
      <c r="G606" s="4">
        <v>62.49</v>
      </c>
      <c r="H606" s="4">
        <v>36.11</v>
      </c>
      <c r="I606" s="4">
        <v>83.44</v>
      </c>
      <c r="J606" s="4">
        <v>63.18</v>
      </c>
      <c r="K606" s="4">
        <v>135.23</v>
      </c>
      <c r="L606" s="4"/>
      <c r="M606" s="4"/>
      <c r="N606" s="4">
        <v>64.09</v>
      </c>
      <c r="O606" s="4"/>
      <c r="P606" s="4">
        <v>111.55</v>
      </c>
    </row>
    <row r="607" spans="1:16">
      <c r="A607">
        <v>2012</v>
      </c>
      <c r="B607" t="s">
        <v>572</v>
      </c>
      <c r="C607" t="s">
        <v>3794</v>
      </c>
      <c r="D607">
        <f>IF(B607="","",VLOOKUP(B607,'Regionalism Code'!E:G,2,FALSE))</f>
        <v>5307</v>
      </c>
      <c r="E607" t="s">
        <v>572</v>
      </c>
      <c r="F607">
        <f>IF(E607="","",VLOOKUP(E607,'Regionalism Code'!G:H,2,FALSE))</f>
        <v>5307</v>
      </c>
      <c r="G607" s="4">
        <v>91.21</v>
      </c>
      <c r="H607" s="4">
        <v>76.05</v>
      </c>
      <c r="I607" s="4">
        <v>101.92</v>
      </c>
      <c r="J607" s="4">
        <v>86.23</v>
      </c>
      <c r="K607" s="4">
        <v>131.43</v>
      </c>
      <c r="L607" s="4"/>
      <c r="M607" s="4"/>
      <c r="N607" s="4">
        <v>91.36</v>
      </c>
      <c r="O607" s="4"/>
      <c r="P607" s="4">
        <v>121.85</v>
      </c>
    </row>
    <row r="608" spans="1:16">
      <c r="A608">
        <v>2012</v>
      </c>
      <c r="B608" t="s">
        <v>574</v>
      </c>
      <c r="C608" t="s">
        <v>3795</v>
      </c>
      <c r="D608">
        <f>IF(B608="","",VLOOKUP(B608,'Regionalism Code'!E:G,2,FALSE))</f>
        <v>5308</v>
      </c>
      <c r="E608" t="s">
        <v>574</v>
      </c>
      <c r="F608">
        <f>IF(E608="","",VLOOKUP(E608,'Regionalism Code'!G:H,2,FALSE))</f>
        <v>5308</v>
      </c>
      <c r="G608" s="4">
        <v>63.85</v>
      </c>
      <c r="H608" s="4">
        <v>39.16</v>
      </c>
      <c r="I608" s="4">
        <v>81.41</v>
      </c>
      <c r="J608" s="4">
        <v>127.97</v>
      </c>
      <c r="K608" s="4">
        <v>158.53</v>
      </c>
      <c r="L608" s="4"/>
      <c r="M608" s="4"/>
      <c r="N608" s="4">
        <v>44.02</v>
      </c>
      <c r="O608" s="4"/>
      <c r="P608" s="4">
        <v>113.48</v>
      </c>
    </row>
    <row r="609" spans="1:16">
      <c r="A609">
        <v>2012</v>
      </c>
      <c r="B609" t="s">
        <v>576</v>
      </c>
      <c r="C609" t="s">
        <v>3796</v>
      </c>
      <c r="D609">
        <f>IF(B609="","",VLOOKUP(B609,'Regionalism Code'!E:G,2,FALSE))</f>
        <v>5309</v>
      </c>
      <c r="E609" t="s">
        <v>576</v>
      </c>
      <c r="F609">
        <f>IF(E609="","",VLOOKUP(E609,'Regionalism Code'!G:H,2,FALSE))</f>
        <v>5309</v>
      </c>
      <c r="G609" s="4">
        <v>64.19</v>
      </c>
      <c r="H609" s="4">
        <v>40.08</v>
      </c>
      <c r="I609" s="4">
        <v>78.6</v>
      </c>
      <c r="J609" s="4">
        <v>60.65</v>
      </c>
      <c r="K609" s="4">
        <v>122.98</v>
      </c>
      <c r="L609" s="4"/>
      <c r="M609" s="4"/>
      <c r="N609" s="4">
        <v>62.09</v>
      </c>
      <c r="O609" s="4"/>
      <c r="P609" s="4">
        <v>117.59</v>
      </c>
    </row>
    <row r="610" spans="1:16">
      <c r="A610">
        <v>2012</v>
      </c>
      <c r="B610" t="s">
        <v>578</v>
      </c>
      <c r="C610" t="s">
        <v>3797</v>
      </c>
      <c r="D610">
        <f>IF(B610="","",VLOOKUP(B610,'Regionalism Code'!E:G,2,FALSE))</f>
        <v>5323</v>
      </c>
      <c r="E610" t="s">
        <v>578</v>
      </c>
      <c r="F610">
        <f>IF(E610="","",VLOOKUP(E610,'Regionalism Code'!G:H,2,FALSE))</f>
        <v>5323</v>
      </c>
      <c r="G610" s="4">
        <v>69.99</v>
      </c>
      <c r="H610" s="4">
        <v>53.85</v>
      </c>
      <c r="I610" s="4">
        <v>71.58</v>
      </c>
      <c r="J610" s="4">
        <v>60.59</v>
      </c>
      <c r="K610" s="4">
        <v>116.29</v>
      </c>
      <c r="L610" s="4"/>
      <c r="M610" s="4"/>
      <c r="N610" s="4">
        <v>54.15</v>
      </c>
      <c r="O610" s="4"/>
      <c r="P610" s="4">
        <v>120.4</v>
      </c>
    </row>
    <row r="611" spans="1:16">
      <c r="A611">
        <v>2012</v>
      </c>
      <c r="B611" t="s">
        <v>580</v>
      </c>
      <c r="C611" t="s">
        <v>3798</v>
      </c>
      <c r="D611">
        <f>IF(B611="","",VLOOKUP(B611,'Regionalism Code'!E:G,2,FALSE))</f>
        <v>5325</v>
      </c>
      <c r="E611" t="s">
        <v>580</v>
      </c>
      <c r="F611">
        <f>IF(E611="","",VLOOKUP(E611,'Regionalism Code'!G:H,2,FALSE))</f>
        <v>5325</v>
      </c>
      <c r="G611" s="4">
        <v>76.14</v>
      </c>
      <c r="H611" s="4">
        <v>62.61</v>
      </c>
      <c r="I611" s="4">
        <v>91.24</v>
      </c>
      <c r="J611" s="4">
        <v>79.45</v>
      </c>
      <c r="K611" s="4">
        <v>141.53</v>
      </c>
      <c r="L611" s="4"/>
      <c r="M611" s="4"/>
      <c r="N611" s="4">
        <v>71.58</v>
      </c>
      <c r="O611" s="4"/>
      <c r="P611" s="4">
        <v>93.36</v>
      </c>
    </row>
    <row r="612" spans="1:16">
      <c r="A612">
        <v>2012</v>
      </c>
      <c r="B612" t="s">
        <v>582</v>
      </c>
      <c r="C612" t="s">
        <v>3799</v>
      </c>
      <c r="D612">
        <f>IF(B612="","",VLOOKUP(B612,'Regionalism Code'!E:G,2,FALSE))</f>
        <v>5326</v>
      </c>
      <c r="E612" t="s">
        <v>582</v>
      </c>
      <c r="F612">
        <f>IF(E612="","",VLOOKUP(E612,'Regionalism Code'!G:H,2,FALSE))</f>
        <v>5326</v>
      </c>
      <c r="G612" s="4">
        <v>63.03</v>
      </c>
      <c r="H612" s="4">
        <v>42.8</v>
      </c>
      <c r="I612" s="4">
        <v>83.46</v>
      </c>
      <c r="J612" s="4">
        <v>50.77</v>
      </c>
      <c r="K612" s="4">
        <v>118.88</v>
      </c>
      <c r="L612" s="4"/>
      <c r="M612" s="4"/>
      <c r="N612" s="4">
        <v>72.34</v>
      </c>
      <c r="O612" s="4"/>
      <c r="P612" s="4">
        <v>92.72</v>
      </c>
    </row>
    <row r="613" spans="1:16">
      <c r="A613">
        <v>2012</v>
      </c>
      <c r="B613" t="s">
        <v>584</v>
      </c>
      <c r="C613" t="s">
        <v>3800</v>
      </c>
      <c r="D613">
        <f>IF(B613="","",VLOOKUP(B613,'Regionalism Code'!E:G,2,FALSE))</f>
        <v>5328</v>
      </c>
      <c r="E613" t="s">
        <v>584</v>
      </c>
      <c r="F613">
        <f>IF(E613="","",VLOOKUP(E613,'Regionalism Code'!G:H,2,FALSE))</f>
        <v>5328</v>
      </c>
      <c r="G613" s="4">
        <v>90.51</v>
      </c>
      <c r="H613" s="4">
        <v>78.41</v>
      </c>
      <c r="I613" s="4">
        <v>107.06</v>
      </c>
      <c r="J613" s="4">
        <v>91.55</v>
      </c>
      <c r="K613" s="4">
        <v>152.14</v>
      </c>
      <c r="L613" s="4"/>
      <c r="M613" s="4"/>
      <c r="N613" s="4">
        <v>89.99</v>
      </c>
      <c r="O613" s="4"/>
      <c r="P613" s="4">
        <v>100.39</v>
      </c>
    </row>
    <row r="614" spans="1:16">
      <c r="A614">
        <v>2012</v>
      </c>
      <c r="B614" t="s">
        <v>586</v>
      </c>
      <c r="C614" t="s">
        <v>3801</v>
      </c>
      <c r="D614">
        <f>IF(B614="","",VLOOKUP(B614,'Regionalism Code'!E:G,2,FALSE))</f>
        <v>5329</v>
      </c>
      <c r="E614" t="s">
        <v>586</v>
      </c>
      <c r="F614">
        <f>IF(E614="","",VLOOKUP(E614,'Regionalism Code'!G:H,2,FALSE))</f>
        <v>5329</v>
      </c>
      <c r="G614" s="4">
        <v>80.78</v>
      </c>
      <c r="H614" s="4">
        <v>61.5</v>
      </c>
      <c r="I614" s="4">
        <v>97.63</v>
      </c>
      <c r="J614" s="4">
        <v>72.07</v>
      </c>
      <c r="K614" s="4">
        <v>146.7</v>
      </c>
      <c r="L614" s="4"/>
      <c r="M614" s="4"/>
      <c r="N614" s="4">
        <v>80.02</v>
      </c>
      <c r="O614" s="4"/>
      <c r="P614" s="4">
        <v>113.8</v>
      </c>
    </row>
    <row r="615" spans="1:16">
      <c r="A615">
        <v>2012</v>
      </c>
      <c r="B615" t="s">
        <v>588</v>
      </c>
      <c r="C615" t="s">
        <v>3802</v>
      </c>
      <c r="D615">
        <f>IF(B615="","",VLOOKUP(B615,'Regionalism Code'!E:G,2,FALSE))</f>
        <v>5331</v>
      </c>
      <c r="E615" t="s">
        <v>588</v>
      </c>
      <c r="F615">
        <f>IF(E615="","",VLOOKUP(E615,'Regionalism Code'!G:H,2,FALSE))</f>
        <v>5331</v>
      </c>
      <c r="G615" s="4">
        <v>86.41</v>
      </c>
      <c r="H615" s="4">
        <v>65.98</v>
      </c>
      <c r="I615" s="4">
        <v>100.52</v>
      </c>
      <c r="J615" s="4">
        <v>86.11</v>
      </c>
      <c r="K615" s="4">
        <v>143.94</v>
      </c>
      <c r="L615" s="4"/>
      <c r="M615" s="4"/>
      <c r="N615" s="4">
        <v>84.02</v>
      </c>
      <c r="O615" s="4"/>
      <c r="P615" s="4">
        <v>128.21</v>
      </c>
    </row>
    <row r="616" spans="1:16">
      <c r="A616">
        <v>2012</v>
      </c>
      <c r="B616" t="s">
        <v>590</v>
      </c>
      <c r="C616" t="s">
        <v>3803</v>
      </c>
      <c r="D616">
        <f>IF(B616="","",VLOOKUP(B616,'Regionalism Code'!E:G,2,FALSE))</f>
        <v>5333</v>
      </c>
      <c r="E616" t="s">
        <v>590</v>
      </c>
      <c r="F616">
        <f>IF(E616="","",VLOOKUP(E616,'Regionalism Code'!G:H,2,FALSE))</f>
        <v>5333</v>
      </c>
      <c r="G616" s="4">
        <v>71</v>
      </c>
      <c r="H616" s="4">
        <v>52.44</v>
      </c>
      <c r="I616" s="4">
        <v>88.21</v>
      </c>
      <c r="J616" s="4">
        <v>37.49</v>
      </c>
      <c r="K616" s="4">
        <v>113.46</v>
      </c>
      <c r="L616" s="4"/>
      <c r="M616" s="4"/>
      <c r="N616" s="4">
        <v>83.35</v>
      </c>
      <c r="O616" s="4"/>
      <c r="P616" s="4">
        <v>100.99</v>
      </c>
    </row>
    <row r="617" spans="1:16">
      <c r="A617">
        <v>2012</v>
      </c>
      <c r="B617" t="s">
        <v>592</v>
      </c>
      <c r="C617" t="s">
        <v>3804</v>
      </c>
      <c r="D617">
        <f>IF(B617="","",VLOOKUP(B617,'Regionalism Code'!E:G,2,FALSE))</f>
        <v>5334</v>
      </c>
      <c r="E617" t="s">
        <v>592</v>
      </c>
      <c r="F617">
        <f>IF(E617="","",VLOOKUP(E617,'Regionalism Code'!G:H,2,FALSE))</f>
        <v>5334</v>
      </c>
      <c r="G617" s="4">
        <v>53.13</v>
      </c>
      <c r="H617" s="4">
        <v>56.62</v>
      </c>
      <c r="I617" s="4">
        <v>4.12</v>
      </c>
      <c r="J617" s="4">
        <v>51.91</v>
      </c>
      <c r="K617" s="4">
        <v>90.01</v>
      </c>
      <c r="L617" s="4"/>
      <c r="M617" s="4"/>
      <c r="N617" s="4">
        <v>-37.07</v>
      </c>
      <c r="O617" s="4"/>
      <c r="P617" s="4">
        <v>130.64</v>
      </c>
    </row>
    <row r="618" spans="1:16">
      <c r="A618">
        <v>2012</v>
      </c>
      <c r="B618" t="s">
        <v>595</v>
      </c>
      <c r="C618" t="s">
        <v>3805</v>
      </c>
      <c r="D618">
        <f>IF(B618="","",VLOOKUP(B618,'Regionalism Code'!E:G,2,FALSE))</f>
        <v>5401</v>
      </c>
      <c r="E618" t="s">
        <v>595</v>
      </c>
      <c r="F618">
        <f>IF(E618="","",VLOOKUP(E618,'Regionalism Code'!G:H,2,FALSE))</f>
        <v>5401</v>
      </c>
      <c r="G618" s="4">
        <v>103.53</v>
      </c>
      <c r="H618" s="4">
        <v>103.56</v>
      </c>
      <c r="I618" s="4">
        <v>79.1</v>
      </c>
      <c r="J618" s="4">
        <v>65.91</v>
      </c>
      <c r="K618" s="4">
        <v>128.74</v>
      </c>
      <c r="L618" s="4"/>
      <c r="M618" s="4"/>
      <c r="N618" s="4">
        <v>59.86</v>
      </c>
      <c r="O618" s="4"/>
      <c r="P618" s="4">
        <v>147.8</v>
      </c>
    </row>
    <row r="619" spans="1:16">
      <c r="A619">
        <v>2012</v>
      </c>
      <c r="B619" t="s">
        <v>597</v>
      </c>
      <c r="C619" t="s">
        <v>3806</v>
      </c>
      <c r="D619">
        <f>IF(B619="","",VLOOKUP(B619,'Regionalism Code'!E:G,2,FALSE))</f>
        <v>5402</v>
      </c>
      <c r="E619" t="s">
        <v>597</v>
      </c>
      <c r="F619">
        <f>IF(E619="","",VLOOKUP(E619,'Regionalism Code'!G:H,2,FALSE))</f>
        <v>5402</v>
      </c>
      <c r="G619" s="4">
        <v>40.08</v>
      </c>
      <c r="H619" s="4">
        <v>-4.34</v>
      </c>
      <c r="I619" s="4">
        <v>66.95</v>
      </c>
      <c r="J619" s="4">
        <v>93.5</v>
      </c>
      <c r="K619" s="4">
        <v>149.98</v>
      </c>
      <c r="L619" s="4"/>
      <c r="M619" s="4"/>
      <c r="N619" s="4">
        <v>29.33</v>
      </c>
      <c r="O619" s="4"/>
      <c r="P619" s="4">
        <v>137.95</v>
      </c>
    </row>
    <row r="620" spans="1:16">
      <c r="A620">
        <v>2012</v>
      </c>
      <c r="B620" t="s">
        <v>598</v>
      </c>
      <c r="C620" t="s">
        <v>3807</v>
      </c>
      <c r="D620">
        <f>IF(B620="","",VLOOKUP(B620,'Regionalism Code'!E:G,2,FALSE))</f>
        <v>5403</v>
      </c>
      <c r="E620" t="s">
        <v>598</v>
      </c>
      <c r="F620">
        <f>IF(E620="","",VLOOKUP(E620,'Regionalism Code'!G:H,2,FALSE))</f>
        <v>5403</v>
      </c>
      <c r="G620" s="4">
        <v>59.55</v>
      </c>
      <c r="H620" s="4">
        <v>13.24</v>
      </c>
      <c r="I620" s="4">
        <v>53.06</v>
      </c>
      <c r="J620" s="4">
        <v>-15.43</v>
      </c>
      <c r="K620" s="4">
        <v>71.44</v>
      </c>
      <c r="L620" s="4"/>
      <c r="M620" s="4"/>
      <c r="N620" s="4"/>
      <c r="O620" s="4"/>
      <c r="P620" s="4">
        <v>224.24</v>
      </c>
    </row>
    <row r="621" spans="1:16">
      <c r="A621">
        <v>2012</v>
      </c>
      <c r="B621" t="s">
        <v>600</v>
      </c>
      <c r="C621" t="s">
        <v>3808</v>
      </c>
      <c r="D621">
        <f>IF(B621="","",VLOOKUP(B621,'Regionalism Code'!E:G,2,FALSE))</f>
        <v>5404</v>
      </c>
      <c r="E621" t="s">
        <v>601</v>
      </c>
      <c r="F621">
        <f>IF(E621="","",VLOOKUP(E621,'Regionalism Code'!G:H,2,FALSE))</f>
        <v>5426</v>
      </c>
      <c r="G621" s="4">
        <v>87.45</v>
      </c>
      <c r="H621" s="4">
        <v>84.48</v>
      </c>
      <c r="I621" s="4">
        <v>91.54</v>
      </c>
      <c r="J621" s="4">
        <v>26.74</v>
      </c>
      <c r="K621" s="4">
        <v>205.68</v>
      </c>
      <c r="L621" s="4"/>
      <c r="M621" s="4"/>
      <c r="N621" s="4">
        <v>51.16</v>
      </c>
      <c r="O621" s="4"/>
      <c r="P621" s="4">
        <v>89.82</v>
      </c>
    </row>
    <row r="622" spans="1:16">
      <c r="A622">
        <v>2012</v>
      </c>
      <c r="B622" t="s">
        <v>603</v>
      </c>
      <c r="C622" t="s">
        <v>3809</v>
      </c>
      <c r="D622">
        <f>IF(B622="","",VLOOKUP(B622,'Regionalism Code'!E:G,2,FALSE))</f>
        <v>5405</v>
      </c>
      <c r="E622" t="s">
        <v>604</v>
      </c>
      <c r="F622">
        <f>IF(E622="","",VLOOKUP(E622,'Regionalism Code'!G:H,2,FALSE))</f>
        <v>5422</v>
      </c>
      <c r="G622" s="4">
        <v>47.03</v>
      </c>
      <c r="H622" s="4">
        <v>51.59</v>
      </c>
      <c r="I622" s="4">
        <v>45.48</v>
      </c>
      <c r="J622" s="4">
        <v>3.97</v>
      </c>
      <c r="K622" s="4">
        <v>108.28</v>
      </c>
      <c r="L622" s="4"/>
      <c r="M622" s="4"/>
      <c r="N622" s="4">
        <v>23.92</v>
      </c>
      <c r="O622" s="4"/>
      <c r="P622" s="4">
        <v>34.78</v>
      </c>
    </row>
    <row r="623" spans="1:16">
      <c r="A623">
        <v>2012</v>
      </c>
      <c r="B623" t="s">
        <v>606</v>
      </c>
      <c r="C623" t="s">
        <v>3810</v>
      </c>
      <c r="D623">
        <f>IF(B623="","",VLOOKUP(B623,'Regionalism Code'!E:G,2,FALSE))</f>
        <v>5406</v>
      </c>
      <c r="E623" t="s">
        <v>607</v>
      </c>
      <c r="F623">
        <f>IF(E623="","",VLOOKUP(E623,'Regionalism Code'!G:H,2,FALSE))</f>
        <v>5424</v>
      </c>
      <c r="G623" s="4">
        <v>45.8</v>
      </c>
      <c r="H623" s="4">
        <v>7.52</v>
      </c>
      <c r="I623" s="4">
        <v>70.44</v>
      </c>
      <c r="J623" s="4">
        <v>-26.34</v>
      </c>
      <c r="K623" s="4">
        <v>61.79</v>
      </c>
      <c r="L623" s="4"/>
      <c r="M623" s="4"/>
      <c r="N623" s="4">
        <v>84.88</v>
      </c>
      <c r="O623" s="4"/>
      <c r="P623" s="4">
        <v>127.39</v>
      </c>
    </row>
    <row r="624" spans="1:16">
      <c r="A624">
        <v>2012</v>
      </c>
      <c r="B624" t="s">
        <v>609</v>
      </c>
      <c r="C624" t="s">
        <v>3811</v>
      </c>
      <c r="D624">
        <f>IF(B624="","",VLOOKUP(B624,'Regionalism Code'!E:G,2,FALSE))</f>
        <v>5425</v>
      </c>
      <c r="E624" t="s">
        <v>609</v>
      </c>
      <c r="F624">
        <f>IF(E624="","",VLOOKUP(E624,'Regionalism Code'!G:H,2,FALSE))</f>
        <v>5425</v>
      </c>
      <c r="G624" s="4">
        <v>86.24</v>
      </c>
      <c r="H624" s="4">
        <v>53.48</v>
      </c>
      <c r="I624" s="4">
        <v>58.72</v>
      </c>
      <c r="J624" s="4">
        <v>-62.63</v>
      </c>
      <c r="K624" s="4">
        <v>91.28</v>
      </c>
      <c r="L624" s="4"/>
      <c r="M624" s="4"/>
      <c r="N624" s="4"/>
      <c r="O624" s="4"/>
      <c r="P624" s="4">
        <v>244.43</v>
      </c>
    </row>
    <row r="625" spans="1:16">
      <c r="A625">
        <v>2012</v>
      </c>
      <c r="B625" t="s">
        <v>612</v>
      </c>
      <c r="C625" t="s">
        <v>3812</v>
      </c>
      <c r="D625">
        <f>IF(B625="","",VLOOKUP(B625,'Regionalism Code'!E:G,2,FALSE))</f>
        <v>6101</v>
      </c>
      <c r="E625" t="s">
        <v>612</v>
      </c>
      <c r="F625">
        <f>IF(E625="","",VLOOKUP(E625,'Regionalism Code'!G:H,2,FALSE))</f>
        <v>6101</v>
      </c>
      <c r="G625" s="4">
        <v>118.99</v>
      </c>
      <c r="H625" s="4">
        <v>132.41</v>
      </c>
      <c r="I625" s="4">
        <v>96.27</v>
      </c>
      <c r="J625" s="4">
        <v>75.46</v>
      </c>
      <c r="K625" s="4">
        <v>129.76</v>
      </c>
      <c r="L625" s="4"/>
      <c r="M625" s="4"/>
      <c r="N625" s="4">
        <v>84.62</v>
      </c>
      <c r="O625" s="4"/>
      <c r="P625" s="4">
        <v>115.97</v>
      </c>
    </row>
    <row r="626" spans="1:16">
      <c r="A626">
        <v>2012</v>
      </c>
      <c r="B626" t="s">
        <v>614</v>
      </c>
      <c r="C626" t="s">
        <v>3813</v>
      </c>
      <c r="D626">
        <f>IF(B626="","",VLOOKUP(B626,'Regionalism Code'!E:G,2,FALSE))</f>
        <v>6102</v>
      </c>
      <c r="E626" t="s">
        <v>614</v>
      </c>
      <c r="F626">
        <f>IF(E626="","",VLOOKUP(E626,'Regionalism Code'!G:H,2,FALSE))</f>
        <v>6102</v>
      </c>
      <c r="G626" s="4">
        <v>77.75</v>
      </c>
      <c r="H626" s="4">
        <v>77.6</v>
      </c>
      <c r="I626" s="4">
        <v>72.02</v>
      </c>
      <c r="J626" s="4">
        <v>-46.97</v>
      </c>
      <c r="K626" s="4">
        <v>103.16</v>
      </c>
      <c r="L626" s="4"/>
      <c r="M626" s="4"/>
      <c r="N626" s="4">
        <v>72.35</v>
      </c>
      <c r="O626" s="4"/>
      <c r="P626" s="4">
        <v>88.69</v>
      </c>
    </row>
    <row r="627" spans="1:16">
      <c r="A627">
        <v>2012</v>
      </c>
      <c r="B627" t="s">
        <v>616</v>
      </c>
      <c r="C627" t="s">
        <v>3539</v>
      </c>
      <c r="D627">
        <f>IF(B627="","",VLOOKUP(B627,'Regionalism Code'!E:G,2,FALSE))</f>
        <v>6103</v>
      </c>
      <c r="E627" t="s">
        <v>616</v>
      </c>
      <c r="F627">
        <f>IF(E627="","",VLOOKUP(E627,'Regionalism Code'!G:H,2,FALSE))</f>
        <v>6103</v>
      </c>
      <c r="G627" s="4">
        <v>86.68</v>
      </c>
      <c r="H627" s="4">
        <v>81.86</v>
      </c>
      <c r="I627" s="4">
        <v>81.82</v>
      </c>
      <c r="J627" s="4">
        <v>43.79</v>
      </c>
      <c r="K627" s="4">
        <v>105.52</v>
      </c>
      <c r="L627" s="4"/>
      <c r="M627" s="4"/>
      <c r="N627" s="4">
        <v>76.2</v>
      </c>
      <c r="O627" s="4"/>
      <c r="P627" s="4">
        <v>111.42</v>
      </c>
    </row>
    <row r="628" spans="1:16">
      <c r="A628">
        <v>2012</v>
      </c>
      <c r="B628" t="s">
        <v>618</v>
      </c>
      <c r="C628" t="s">
        <v>3814</v>
      </c>
      <c r="D628">
        <f>IF(B628="","",VLOOKUP(B628,'Regionalism Code'!E:G,2,FALSE))</f>
        <v>6104</v>
      </c>
      <c r="E628" t="s">
        <v>618</v>
      </c>
      <c r="F628">
        <f>IF(E628="","",VLOOKUP(E628,'Regionalism Code'!G:H,2,FALSE))</f>
        <v>6104</v>
      </c>
      <c r="G628" s="4">
        <v>90.9</v>
      </c>
      <c r="H628" s="4">
        <v>80.63</v>
      </c>
      <c r="I628" s="4">
        <v>86.45</v>
      </c>
      <c r="J628" s="4">
        <v>43.64</v>
      </c>
      <c r="K628" s="4">
        <v>96.82</v>
      </c>
      <c r="L628" s="4"/>
      <c r="M628" s="4"/>
      <c r="N628" s="4">
        <v>86.92</v>
      </c>
      <c r="O628" s="4"/>
      <c r="P628" s="4">
        <v>132.91</v>
      </c>
    </row>
    <row r="629" spans="1:16">
      <c r="A629">
        <v>2012</v>
      </c>
      <c r="B629" t="s">
        <v>620</v>
      </c>
      <c r="C629" t="s">
        <v>3815</v>
      </c>
      <c r="D629">
        <f>IF(B629="","",VLOOKUP(B629,'Regionalism Code'!E:G,2,FALSE))</f>
        <v>6105</v>
      </c>
      <c r="E629" t="s">
        <v>620</v>
      </c>
      <c r="F629">
        <f>IF(E629="","",VLOOKUP(E629,'Regionalism Code'!G:H,2,FALSE))</f>
        <v>6105</v>
      </c>
      <c r="G629" s="4">
        <v>74.61</v>
      </c>
      <c r="H629" s="4">
        <v>67.97</v>
      </c>
      <c r="I629" s="4">
        <v>64.19</v>
      </c>
      <c r="J629" s="4">
        <v>33.52</v>
      </c>
      <c r="K629" s="4">
        <v>69.68</v>
      </c>
      <c r="L629" s="4"/>
      <c r="M629" s="4"/>
      <c r="N629" s="4">
        <v>65.34</v>
      </c>
      <c r="O629" s="4"/>
      <c r="P629" s="4">
        <v>115.43</v>
      </c>
    </row>
    <row r="630" spans="1:16">
      <c r="A630">
        <v>2012</v>
      </c>
      <c r="B630" t="s">
        <v>622</v>
      </c>
      <c r="C630" t="s">
        <v>3816</v>
      </c>
      <c r="D630">
        <f>IF(B630="","",VLOOKUP(B630,'Regionalism Code'!E:G,2,FALSE))</f>
        <v>6106</v>
      </c>
      <c r="E630" t="s">
        <v>622</v>
      </c>
      <c r="F630">
        <f>IF(E630="","",VLOOKUP(E630,'Regionalism Code'!G:H,2,FALSE))</f>
        <v>6106</v>
      </c>
      <c r="G630" s="4">
        <v>70.84</v>
      </c>
      <c r="H630" s="4">
        <v>83.66</v>
      </c>
      <c r="I630" s="4">
        <v>58.2</v>
      </c>
      <c r="J630" s="4">
        <v>178.34</v>
      </c>
      <c r="K630" s="4">
        <v>97.25</v>
      </c>
      <c r="L630" s="4"/>
      <c r="M630" s="4"/>
      <c r="N630" s="4">
        <v>28.46</v>
      </c>
      <c r="O630" s="4"/>
      <c r="P630" s="4">
        <v>51.52</v>
      </c>
    </row>
    <row r="631" spans="1:16">
      <c r="A631">
        <v>2012</v>
      </c>
      <c r="B631" t="s">
        <v>624</v>
      </c>
      <c r="C631" t="s">
        <v>3817</v>
      </c>
      <c r="D631">
        <f>IF(B631="","",VLOOKUP(B631,'Regionalism Code'!E:G,2,FALSE))</f>
        <v>6107</v>
      </c>
      <c r="E631" t="s">
        <v>624</v>
      </c>
      <c r="F631">
        <f>IF(E631="","",VLOOKUP(E631,'Regionalism Code'!G:H,2,FALSE))</f>
        <v>6107</v>
      </c>
      <c r="G631" s="4">
        <v>88.71</v>
      </c>
      <c r="H631" s="4">
        <v>78.01</v>
      </c>
      <c r="I631" s="4">
        <v>99.71</v>
      </c>
      <c r="J631" s="4">
        <v>57.09</v>
      </c>
      <c r="K631" s="4">
        <v>166.64</v>
      </c>
      <c r="L631" s="4"/>
      <c r="M631" s="4"/>
      <c r="N631" s="4">
        <v>76.55</v>
      </c>
      <c r="O631" s="4"/>
      <c r="P631" s="4">
        <v>104.07</v>
      </c>
    </row>
    <row r="632" spans="1:16">
      <c r="A632">
        <v>2012</v>
      </c>
      <c r="B632" t="s">
        <v>626</v>
      </c>
      <c r="C632" t="s">
        <v>3749</v>
      </c>
      <c r="D632">
        <f>IF(B632="","",VLOOKUP(B632,'Regionalism Code'!E:G,2,FALSE))</f>
        <v>6108</v>
      </c>
      <c r="E632" t="s">
        <v>626</v>
      </c>
      <c r="F632">
        <f>IF(E632="","",VLOOKUP(E632,'Regionalism Code'!G:H,2,FALSE))</f>
        <v>6108</v>
      </c>
      <c r="G632" s="4">
        <v>84.46</v>
      </c>
      <c r="H632" s="4">
        <v>89.2</v>
      </c>
      <c r="I632" s="4">
        <v>60.67</v>
      </c>
      <c r="J632" s="4">
        <v>63.08</v>
      </c>
      <c r="K632" s="4">
        <v>100.61</v>
      </c>
      <c r="L632" s="4"/>
      <c r="M632" s="4"/>
      <c r="N632" s="4">
        <v>43.73</v>
      </c>
      <c r="O632" s="4"/>
      <c r="P632" s="4">
        <v>112.05</v>
      </c>
    </row>
    <row r="633" spans="1:16">
      <c r="A633">
        <v>2012</v>
      </c>
      <c r="B633" t="s">
        <v>628</v>
      </c>
      <c r="C633" t="s">
        <v>3818</v>
      </c>
      <c r="D633">
        <f>IF(B633="","",VLOOKUP(B633,'Regionalism Code'!E:G,2,FALSE))</f>
        <v>6109</v>
      </c>
      <c r="E633" t="s">
        <v>628</v>
      </c>
      <c r="F633">
        <f>IF(E633="","",VLOOKUP(E633,'Regionalism Code'!G:H,2,FALSE))</f>
        <v>6109</v>
      </c>
      <c r="G633" s="4">
        <v>79.24</v>
      </c>
      <c r="H633" s="4">
        <v>69.26</v>
      </c>
      <c r="I633" s="4">
        <v>68.23</v>
      </c>
      <c r="J633" s="4">
        <v>52.77</v>
      </c>
      <c r="K633" s="4">
        <v>109.27</v>
      </c>
      <c r="L633" s="4"/>
      <c r="M633" s="4"/>
      <c r="N633" s="4">
        <v>52.84</v>
      </c>
      <c r="O633" s="4"/>
      <c r="P633" s="4">
        <v>132.18</v>
      </c>
    </row>
    <row r="634" spans="1:16">
      <c r="A634">
        <v>2012</v>
      </c>
      <c r="B634" t="s">
        <v>629</v>
      </c>
      <c r="C634" t="s">
        <v>3819</v>
      </c>
      <c r="D634">
        <f>IF(B634="","",VLOOKUP(B634,'Regionalism Code'!E:G,2,FALSE))</f>
        <v>6110</v>
      </c>
      <c r="E634" t="s">
        <v>629</v>
      </c>
      <c r="F634">
        <f>IF(E634="","",VLOOKUP(E634,'Regionalism Code'!G:H,2,FALSE))</f>
        <v>6110</v>
      </c>
      <c r="G634" s="4">
        <v>62.7</v>
      </c>
      <c r="H634" s="4">
        <v>52.32</v>
      </c>
      <c r="I634" s="4">
        <v>65.77</v>
      </c>
      <c r="J634" s="4">
        <v>26.17</v>
      </c>
      <c r="K634" s="4">
        <v>94.2</v>
      </c>
      <c r="L634" s="4"/>
      <c r="M634" s="4"/>
      <c r="N634" s="4">
        <v>58.34</v>
      </c>
      <c r="O634" s="4"/>
      <c r="P634" s="4">
        <v>91.42</v>
      </c>
    </row>
    <row r="635" spans="1:16">
      <c r="A635">
        <v>2012</v>
      </c>
      <c r="B635" t="s">
        <v>632</v>
      </c>
      <c r="C635" t="s">
        <v>3820</v>
      </c>
      <c r="D635">
        <f>IF(B635="","",VLOOKUP(B635,'Regionalism Code'!E:G,2,FALSE))</f>
        <v>6201</v>
      </c>
      <c r="E635" t="s">
        <v>632</v>
      </c>
      <c r="F635">
        <f>IF(E635="","",VLOOKUP(E635,'Regionalism Code'!G:H,2,FALSE))</f>
        <v>6201</v>
      </c>
      <c r="G635" s="4">
        <v>109.06</v>
      </c>
      <c r="H635" s="4">
        <v>116.62</v>
      </c>
      <c r="I635" s="4">
        <v>83.78</v>
      </c>
      <c r="J635" s="4">
        <v>78.89</v>
      </c>
      <c r="K635" s="4">
        <v>132.76</v>
      </c>
      <c r="L635" s="4"/>
      <c r="M635" s="4"/>
      <c r="N635" s="4">
        <v>63.89</v>
      </c>
      <c r="O635" s="4"/>
      <c r="P635" s="4">
        <v>130.05</v>
      </c>
    </row>
    <row r="636" spans="1:16">
      <c r="A636">
        <v>2012</v>
      </c>
      <c r="B636" t="s">
        <v>634</v>
      </c>
      <c r="C636" t="s">
        <v>3821</v>
      </c>
      <c r="D636">
        <f>IF(B636="","",VLOOKUP(B636,'Regionalism Code'!E:G,2,FALSE))</f>
        <v>6202</v>
      </c>
      <c r="E636" t="s">
        <v>634</v>
      </c>
      <c r="F636">
        <f>IF(E636="","",VLOOKUP(E636,'Regionalism Code'!G:H,2,FALSE))</f>
        <v>6202</v>
      </c>
      <c r="G636" s="4">
        <v>93.52</v>
      </c>
      <c r="H636" s="4">
        <v>87.76</v>
      </c>
      <c r="I636" s="4">
        <v>73.15</v>
      </c>
      <c r="J636" s="4">
        <v>28.32</v>
      </c>
      <c r="K636" s="4">
        <v>85.18</v>
      </c>
      <c r="L636" s="4"/>
      <c r="M636" s="4"/>
      <c r="N636" s="4"/>
      <c r="O636" s="4"/>
      <c r="P636" s="4">
        <v>149.53</v>
      </c>
    </row>
    <row r="637" spans="1:16">
      <c r="A637">
        <v>2012</v>
      </c>
      <c r="B637" t="s">
        <v>636</v>
      </c>
      <c r="C637" t="s">
        <v>3822</v>
      </c>
      <c r="D637">
        <f>IF(B637="","",VLOOKUP(B637,'Regionalism Code'!E:G,2,FALSE))</f>
        <v>6203</v>
      </c>
      <c r="E637" t="s">
        <v>636</v>
      </c>
      <c r="F637">
        <f>IF(E637="","",VLOOKUP(E637,'Regionalism Code'!G:H,2,FALSE))</f>
        <v>6203</v>
      </c>
      <c r="G637" s="4">
        <v>97</v>
      </c>
      <c r="H637" s="4">
        <v>97.48</v>
      </c>
      <c r="I637" s="4">
        <v>87.49</v>
      </c>
      <c r="J637" s="4">
        <v>37.1</v>
      </c>
      <c r="K637" s="4">
        <v>161.8</v>
      </c>
      <c r="L637" s="4"/>
      <c r="M637" s="4"/>
      <c r="N637" s="4">
        <v>62.12</v>
      </c>
      <c r="O637" s="4"/>
      <c r="P637" s="4">
        <v>112.7</v>
      </c>
    </row>
    <row r="638" spans="1:16">
      <c r="A638">
        <v>2012</v>
      </c>
      <c r="B638" t="s">
        <v>638</v>
      </c>
      <c r="C638" t="s">
        <v>3823</v>
      </c>
      <c r="D638">
        <f>IF(B638="","",VLOOKUP(B638,'Regionalism Code'!E:G,2,FALSE))</f>
        <v>6204</v>
      </c>
      <c r="E638" t="s">
        <v>638</v>
      </c>
      <c r="F638">
        <f>IF(E638="","",VLOOKUP(E638,'Regionalism Code'!G:H,2,FALSE))</f>
        <v>6204</v>
      </c>
      <c r="G638" s="4">
        <v>77.11</v>
      </c>
      <c r="H638" s="4">
        <v>67.51</v>
      </c>
      <c r="I638" s="4">
        <v>72.13</v>
      </c>
      <c r="J638" s="4">
        <v>33.63</v>
      </c>
      <c r="K638" s="4">
        <v>103.46</v>
      </c>
      <c r="L638" s="4"/>
      <c r="M638" s="4"/>
      <c r="N638" s="4">
        <v>63.36</v>
      </c>
      <c r="O638" s="4"/>
      <c r="P638" s="4">
        <v>117.83</v>
      </c>
    </row>
    <row r="639" spans="1:16">
      <c r="A639">
        <v>2012</v>
      </c>
      <c r="B639" t="s">
        <v>640</v>
      </c>
      <c r="C639" t="s">
        <v>3824</v>
      </c>
      <c r="D639">
        <f>IF(B639="","",VLOOKUP(B639,'Regionalism Code'!E:G,2,FALSE))</f>
        <v>6205</v>
      </c>
      <c r="E639" t="s">
        <v>640</v>
      </c>
      <c r="F639">
        <f>IF(E639="","",VLOOKUP(E639,'Regionalism Code'!G:H,2,FALSE))</f>
        <v>6205</v>
      </c>
      <c r="G639" s="4">
        <v>69.85</v>
      </c>
      <c r="H639" s="4">
        <v>55.88</v>
      </c>
      <c r="I639" s="4">
        <v>67.77</v>
      </c>
      <c r="J639" s="4">
        <v>34.61</v>
      </c>
      <c r="K639" s="4">
        <v>82.53</v>
      </c>
      <c r="L639" s="4"/>
      <c r="M639" s="4"/>
      <c r="N639" s="4">
        <v>65.33</v>
      </c>
      <c r="O639" s="4"/>
      <c r="P639" s="4">
        <v>119.72</v>
      </c>
    </row>
    <row r="640" spans="1:16">
      <c r="A640">
        <v>2012</v>
      </c>
      <c r="B640" t="s">
        <v>642</v>
      </c>
      <c r="C640" t="s">
        <v>3825</v>
      </c>
      <c r="D640">
        <f>IF(B640="","",VLOOKUP(B640,'Regionalism Code'!E:G,2,FALSE))</f>
        <v>6206</v>
      </c>
      <c r="E640" t="s">
        <v>642</v>
      </c>
      <c r="F640">
        <f>IF(E640="","",VLOOKUP(E640,'Regionalism Code'!G:H,2,FALSE))</f>
        <v>6206</v>
      </c>
      <c r="G640" s="4">
        <v>67.54</v>
      </c>
      <c r="H640" s="4">
        <v>56.1</v>
      </c>
      <c r="I640" s="4">
        <v>69.17</v>
      </c>
      <c r="J640" s="4">
        <v>28.49</v>
      </c>
      <c r="K640" s="4">
        <v>70.69</v>
      </c>
      <c r="L640" s="4"/>
      <c r="M640" s="4"/>
      <c r="N640" s="4">
        <v>73.1</v>
      </c>
      <c r="O640" s="4"/>
      <c r="P640" s="4">
        <v>102.31</v>
      </c>
    </row>
    <row r="641" spans="1:16">
      <c r="A641">
        <v>2012</v>
      </c>
      <c r="B641" t="s">
        <v>644</v>
      </c>
      <c r="C641" t="s">
        <v>3826</v>
      </c>
      <c r="D641">
        <f>IF(B641="","",VLOOKUP(B641,'Regionalism Code'!E:G,2,FALSE))</f>
        <v>6207</v>
      </c>
      <c r="E641" t="s">
        <v>644</v>
      </c>
      <c r="F641">
        <f>IF(E641="","",VLOOKUP(E641,'Regionalism Code'!G:H,2,FALSE))</f>
        <v>6207</v>
      </c>
      <c r="G641" s="4">
        <v>85.73</v>
      </c>
      <c r="H641" s="4">
        <v>80.36</v>
      </c>
      <c r="I641" s="4">
        <v>66.7</v>
      </c>
      <c r="J641" s="4">
        <v>29.55</v>
      </c>
      <c r="K641" s="4">
        <v>89.23</v>
      </c>
      <c r="L641" s="4"/>
      <c r="M641" s="4"/>
      <c r="N641" s="4">
        <v>61.46</v>
      </c>
      <c r="O641" s="4"/>
      <c r="P641" s="4">
        <v>138.07</v>
      </c>
    </row>
    <row r="642" spans="1:16">
      <c r="A642">
        <v>2012</v>
      </c>
      <c r="B642" t="s">
        <v>646</v>
      </c>
      <c r="C642" t="s">
        <v>3827</v>
      </c>
      <c r="D642">
        <f>IF(B642="","",VLOOKUP(B642,'Regionalism Code'!E:G,2,FALSE))</f>
        <v>6208</v>
      </c>
      <c r="E642" t="s">
        <v>646</v>
      </c>
      <c r="F642">
        <f>IF(E642="","",VLOOKUP(E642,'Regionalism Code'!G:H,2,FALSE))</f>
        <v>6208</v>
      </c>
      <c r="G642" s="4">
        <v>72.06</v>
      </c>
      <c r="H642" s="4">
        <v>56.3</v>
      </c>
      <c r="I642" s="4">
        <v>63.67</v>
      </c>
      <c r="J642" s="4">
        <v>27.78</v>
      </c>
      <c r="K642" s="4">
        <v>67.3</v>
      </c>
      <c r="L642" s="4"/>
      <c r="M642" s="4"/>
      <c r="N642" s="4">
        <v>66.17</v>
      </c>
      <c r="O642" s="4"/>
      <c r="P642" s="4">
        <v>139.35</v>
      </c>
    </row>
    <row r="643" spans="1:16">
      <c r="A643">
        <v>2012</v>
      </c>
      <c r="B643" t="s">
        <v>648</v>
      </c>
      <c r="C643" t="s">
        <v>3828</v>
      </c>
      <c r="D643">
        <f>IF(B643="","",VLOOKUP(B643,'Regionalism Code'!E:G,2,FALSE))</f>
        <v>6209</v>
      </c>
      <c r="E643" t="s">
        <v>648</v>
      </c>
      <c r="F643">
        <f>IF(E643="","",VLOOKUP(E643,'Regionalism Code'!G:H,2,FALSE))</f>
        <v>6209</v>
      </c>
      <c r="G643" s="4">
        <v>92.89</v>
      </c>
      <c r="H643" s="4">
        <v>100.02</v>
      </c>
      <c r="I643" s="4">
        <v>58.74</v>
      </c>
      <c r="J643" s="4">
        <v>54.4</v>
      </c>
      <c r="K643" s="4">
        <v>99.8</v>
      </c>
      <c r="L643" s="4"/>
      <c r="M643" s="4"/>
      <c r="N643" s="4">
        <v>42.1</v>
      </c>
      <c r="O643" s="4"/>
      <c r="P643" s="4">
        <v>131.39</v>
      </c>
    </row>
    <row r="644" spans="1:16">
      <c r="A644">
        <v>2012</v>
      </c>
      <c r="B644" t="s">
        <v>650</v>
      </c>
      <c r="C644" t="s">
        <v>3829</v>
      </c>
      <c r="D644">
        <f>IF(B644="","",VLOOKUP(B644,'Regionalism Code'!E:G,2,FALSE))</f>
        <v>6210</v>
      </c>
      <c r="E644" t="s">
        <v>650</v>
      </c>
      <c r="F644">
        <f>IF(E644="","",VLOOKUP(E644,'Regionalism Code'!G:H,2,FALSE))</f>
        <v>6210</v>
      </c>
      <c r="G644" s="4">
        <v>68.26</v>
      </c>
      <c r="H644" s="4">
        <v>63.35</v>
      </c>
      <c r="I644" s="4">
        <v>55.85</v>
      </c>
      <c r="J644" s="4">
        <v>34.45</v>
      </c>
      <c r="K644" s="4">
        <v>65.57</v>
      </c>
      <c r="L644" s="4"/>
      <c r="M644" s="4"/>
      <c r="N644" s="4">
        <v>54.2</v>
      </c>
      <c r="O644" s="4"/>
      <c r="P644" s="4">
        <v>106.98</v>
      </c>
    </row>
    <row r="645" spans="1:16">
      <c r="A645">
        <v>2012</v>
      </c>
      <c r="B645" t="s">
        <v>652</v>
      </c>
      <c r="C645" t="s">
        <v>3830</v>
      </c>
      <c r="D645">
        <f>IF(B645="","",VLOOKUP(B645,'Regionalism Code'!E:G,2,FALSE))</f>
        <v>6211</v>
      </c>
      <c r="E645" t="s">
        <v>652</v>
      </c>
      <c r="F645">
        <f>IF(E645="","",VLOOKUP(E645,'Regionalism Code'!G:H,2,FALSE))</f>
        <v>6211</v>
      </c>
      <c r="G645" s="4">
        <v>55.52</v>
      </c>
      <c r="H645" s="4">
        <v>39.79</v>
      </c>
      <c r="I645" s="4">
        <v>54.41</v>
      </c>
      <c r="J645" s="4">
        <v>53.55</v>
      </c>
      <c r="K645" s="4">
        <v>49.73</v>
      </c>
      <c r="L645" s="4"/>
      <c r="M645" s="4"/>
      <c r="N645" s="4">
        <v>56.46</v>
      </c>
      <c r="O645" s="4"/>
      <c r="P645" s="4">
        <v>109.51</v>
      </c>
    </row>
    <row r="646" spans="1:16">
      <c r="A646">
        <v>2012</v>
      </c>
      <c r="B646" t="s">
        <v>654</v>
      </c>
      <c r="C646" t="s">
        <v>3831</v>
      </c>
      <c r="D646">
        <f>IF(B646="","",VLOOKUP(B646,'Regionalism Code'!E:G,2,FALSE))</f>
        <v>6212</v>
      </c>
      <c r="E646" t="s">
        <v>654</v>
      </c>
      <c r="F646">
        <f>IF(E646="","",VLOOKUP(E646,'Regionalism Code'!G:H,2,FALSE))</f>
        <v>6212</v>
      </c>
      <c r="G646" s="4">
        <v>60.88</v>
      </c>
      <c r="H646" s="4">
        <v>45.4</v>
      </c>
      <c r="I646" s="4">
        <v>50.99</v>
      </c>
      <c r="J646" s="4">
        <v>29.68</v>
      </c>
      <c r="K646" s="4">
        <v>44.2</v>
      </c>
      <c r="L646" s="4"/>
      <c r="M646" s="4"/>
      <c r="N646" s="4">
        <v>56.2</v>
      </c>
      <c r="O646" s="4"/>
      <c r="P646" s="4">
        <v>129.96</v>
      </c>
    </row>
    <row r="647" spans="1:16">
      <c r="A647">
        <v>2012</v>
      </c>
      <c r="B647" t="s">
        <v>656</v>
      </c>
      <c r="C647" t="s">
        <v>3832</v>
      </c>
      <c r="D647">
        <f>IF(B647="","",VLOOKUP(B647,'Regionalism Code'!E:G,2,FALSE))</f>
        <v>6229</v>
      </c>
      <c r="E647" t="s">
        <v>656</v>
      </c>
      <c r="F647">
        <f>IF(E647="","",VLOOKUP(E647,'Regionalism Code'!G:H,2,FALSE))</f>
        <v>6229</v>
      </c>
      <c r="G647" s="4">
        <v>45.33</v>
      </c>
      <c r="H647" s="4">
        <v>35.26</v>
      </c>
      <c r="I647" s="4">
        <v>47.31</v>
      </c>
      <c r="J647" s="4">
        <v>28</v>
      </c>
      <c r="K647" s="4">
        <v>77.88</v>
      </c>
      <c r="L647" s="4"/>
      <c r="M647" s="4"/>
      <c r="N647" s="4">
        <v>36.71</v>
      </c>
      <c r="O647" s="4"/>
      <c r="P647" s="4">
        <v>74.96</v>
      </c>
    </row>
    <row r="648" spans="1:16">
      <c r="A648">
        <v>2012</v>
      </c>
      <c r="B648" t="s">
        <v>658</v>
      </c>
      <c r="C648" t="s">
        <v>3833</v>
      </c>
      <c r="D648">
        <f>IF(B648="","",VLOOKUP(B648,'Regionalism Code'!E:G,2,FALSE))</f>
        <v>6230</v>
      </c>
      <c r="E648" t="s">
        <v>658</v>
      </c>
      <c r="F648">
        <f>IF(E648="","",VLOOKUP(E648,'Regionalism Code'!G:H,2,FALSE))</f>
        <v>6230</v>
      </c>
      <c r="G648" s="4">
        <v>52.66</v>
      </c>
      <c r="H648" s="4">
        <v>44.21</v>
      </c>
      <c r="I648" s="4">
        <v>24.89</v>
      </c>
      <c r="J648" s="4">
        <v>-3.81</v>
      </c>
      <c r="K648" s="4">
        <v>14.15</v>
      </c>
      <c r="L648" s="4"/>
      <c r="M648" s="4"/>
      <c r="N648" s="4">
        <v>32.59</v>
      </c>
      <c r="O648" s="4"/>
      <c r="P648" s="4">
        <v>131.02</v>
      </c>
    </row>
    <row r="649" spans="1:16">
      <c r="A649">
        <v>2012</v>
      </c>
      <c r="B649" t="s">
        <v>661</v>
      </c>
      <c r="C649" t="s">
        <v>3834</v>
      </c>
      <c r="D649">
        <f>IF(B649="","",VLOOKUP(B649,'Regionalism Code'!E:G,2,FALSE))</f>
        <v>6301</v>
      </c>
      <c r="E649" t="s">
        <v>661</v>
      </c>
      <c r="F649">
        <f>IF(E649="","",VLOOKUP(E649,'Regionalism Code'!G:H,2,FALSE))</f>
        <v>6301</v>
      </c>
      <c r="G649" s="4">
        <v>87.7</v>
      </c>
      <c r="H649" s="4">
        <v>94.5</v>
      </c>
      <c r="I649" s="4">
        <v>71.56</v>
      </c>
      <c r="J649" s="4">
        <v>54.13</v>
      </c>
      <c r="K649" s="4">
        <v>127.82</v>
      </c>
      <c r="L649" s="4"/>
      <c r="M649" s="4"/>
      <c r="N649" s="4">
        <v>50.05</v>
      </c>
      <c r="O649" s="4"/>
      <c r="P649" s="4">
        <v>94.56</v>
      </c>
    </row>
    <row r="650" spans="1:16">
      <c r="A650">
        <v>2012</v>
      </c>
      <c r="B650" t="s">
        <v>662</v>
      </c>
      <c r="C650" t="s">
        <v>3835</v>
      </c>
      <c r="D650">
        <f>IF(B650="","",VLOOKUP(B650,'Regionalism Code'!E:G,2,FALSE))</f>
        <v>6302</v>
      </c>
      <c r="E650" t="s">
        <v>662</v>
      </c>
      <c r="F650">
        <f>IF(E650="","",VLOOKUP(E650,'Regionalism Code'!G:H,2,FALSE))</f>
        <v>6302</v>
      </c>
      <c r="G650" s="4">
        <v>35.04</v>
      </c>
      <c r="H650" s="4">
        <v>-10.49</v>
      </c>
      <c r="I650" s="4">
        <v>49.67</v>
      </c>
      <c r="J650" s="4">
        <v>62.74</v>
      </c>
      <c r="K650" s="4">
        <v>126.32</v>
      </c>
      <c r="L650" s="4"/>
      <c r="M650" s="4"/>
      <c r="N650" s="4">
        <v>16.22</v>
      </c>
      <c r="O650" s="4"/>
      <c r="P650" s="4">
        <v>158.79</v>
      </c>
    </row>
    <row r="651" spans="1:16">
      <c r="A651">
        <v>2012</v>
      </c>
      <c r="B651" t="s">
        <v>664</v>
      </c>
      <c r="C651" t="s">
        <v>3836</v>
      </c>
      <c r="D651">
        <f>IF(B651="","",VLOOKUP(B651,'Regionalism Code'!E:G,2,FALSE))</f>
        <v>6322</v>
      </c>
      <c r="E651" t="s">
        <v>664</v>
      </c>
      <c r="F651">
        <f>IF(E651="","",VLOOKUP(E651,'Regionalism Code'!G:H,2,FALSE))</f>
        <v>6322</v>
      </c>
      <c r="G651" s="4">
        <v>56.55</v>
      </c>
      <c r="H651" s="4">
        <v>40.36</v>
      </c>
      <c r="I651" s="4">
        <v>-0.26</v>
      </c>
      <c r="J651" s="4">
        <v>-55.72</v>
      </c>
      <c r="K651" s="4">
        <v>14.62</v>
      </c>
      <c r="L651" s="4"/>
      <c r="M651" s="4"/>
      <c r="N651" s="4"/>
      <c r="O651" s="4"/>
      <c r="P651" s="4">
        <v>213.21</v>
      </c>
    </row>
    <row r="652" spans="1:16">
      <c r="A652">
        <v>2012</v>
      </c>
      <c r="B652" t="s">
        <v>666</v>
      </c>
      <c r="C652" t="s">
        <v>3837</v>
      </c>
      <c r="D652">
        <f>IF(B652="","",VLOOKUP(B652,'Regionalism Code'!E:G,2,FALSE))</f>
        <v>6323</v>
      </c>
      <c r="E652" t="s">
        <v>666</v>
      </c>
      <c r="F652">
        <f>IF(E652="","",VLOOKUP(E652,'Regionalism Code'!G:H,2,FALSE))</f>
        <v>6323</v>
      </c>
      <c r="G652" s="4">
        <v>54.92</v>
      </c>
      <c r="H652" s="4">
        <v>32.98</v>
      </c>
      <c r="I652" s="4">
        <v>1.63</v>
      </c>
      <c r="J652" s="4">
        <v>-58.89</v>
      </c>
      <c r="K652" s="4">
        <v>84.42</v>
      </c>
      <c r="L652" s="4"/>
      <c r="M652" s="4"/>
      <c r="N652" s="4">
        <v>-26.14</v>
      </c>
      <c r="O652" s="4"/>
      <c r="P652" s="4">
        <v>224.2</v>
      </c>
    </row>
    <row r="653" spans="1:16">
      <c r="A653">
        <v>2012</v>
      </c>
      <c r="B653" t="s">
        <v>668</v>
      </c>
      <c r="C653" t="s">
        <v>3838</v>
      </c>
      <c r="D653">
        <f>IF(B653="","",VLOOKUP(B653,'Regionalism Code'!E:G,2,FALSE))</f>
        <v>6325</v>
      </c>
      <c r="E653" t="s">
        <v>668</v>
      </c>
      <c r="F653">
        <f>IF(E653="","",VLOOKUP(E653,'Regionalism Code'!G:H,2,FALSE))</f>
        <v>6325</v>
      </c>
      <c r="G653" s="4">
        <v>47.12</v>
      </c>
      <c r="H653" s="4">
        <v>37.54</v>
      </c>
      <c r="I653" s="4">
        <v>36.18</v>
      </c>
      <c r="J653" s="4">
        <v>-29.63</v>
      </c>
      <c r="K653" s="4">
        <v>57.15</v>
      </c>
      <c r="L653" s="4"/>
      <c r="M653" s="4"/>
      <c r="N653" s="4">
        <v>34.79</v>
      </c>
      <c r="O653" s="4"/>
      <c r="P653" s="4">
        <v>98.63</v>
      </c>
    </row>
    <row r="654" spans="1:16">
      <c r="A654">
        <v>2012</v>
      </c>
      <c r="B654" t="s">
        <v>670</v>
      </c>
      <c r="C654" t="s">
        <v>3839</v>
      </c>
      <c r="D654">
        <f>IF(B654="","",VLOOKUP(B654,'Regionalism Code'!E:G,2,FALSE))</f>
        <v>6326</v>
      </c>
      <c r="E654" t="s">
        <v>670</v>
      </c>
      <c r="F654">
        <f>IF(E654="","",VLOOKUP(E654,'Regionalism Code'!G:H,2,FALSE))</f>
        <v>6326</v>
      </c>
      <c r="G654" s="4">
        <v>65.82</v>
      </c>
      <c r="H654" s="4">
        <v>31.08</v>
      </c>
      <c r="I654" s="4">
        <v>46.42</v>
      </c>
      <c r="J654" s="4">
        <v>-46.8</v>
      </c>
      <c r="K654" s="4">
        <v>71.44</v>
      </c>
      <c r="L654" s="4"/>
      <c r="M654" s="4"/>
      <c r="N654" s="4"/>
      <c r="O654" s="4"/>
      <c r="P654" s="4">
        <v>215.76</v>
      </c>
    </row>
    <row r="655" spans="1:16">
      <c r="A655">
        <v>2012</v>
      </c>
      <c r="B655" t="s">
        <v>672</v>
      </c>
      <c r="C655" t="s">
        <v>3840</v>
      </c>
      <c r="D655">
        <f>IF(B655="","",VLOOKUP(B655,'Regionalism Code'!E:G,2,FALSE))</f>
        <v>6327</v>
      </c>
      <c r="E655" t="s">
        <v>672</v>
      </c>
      <c r="F655">
        <f>IF(E655="","",VLOOKUP(E655,'Regionalism Code'!G:H,2,FALSE))</f>
        <v>6327</v>
      </c>
      <c r="G655" s="4">
        <v>53.35</v>
      </c>
      <c r="H655" s="4">
        <v>-9.11</v>
      </c>
      <c r="I655" s="4">
        <v>60.83</v>
      </c>
      <c r="J655" s="4">
        <v>-63.38</v>
      </c>
      <c r="K655" s="4">
        <v>94.16</v>
      </c>
      <c r="L655" s="4"/>
      <c r="M655" s="4"/>
      <c r="N655" s="4"/>
      <c r="O655" s="4"/>
      <c r="P655" s="4">
        <v>245.97</v>
      </c>
    </row>
    <row r="656" spans="1:16">
      <c r="A656">
        <v>2012</v>
      </c>
      <c r="B656" t="s">
        <v>674</v>
      </c>
      <c r="C656" t="s">
        <v>3841</v>
      </c>
      <c r="D656">
        <f>IF(B656="","",VLOOKUP(B656,'Regionalism Code'!E:G,2,FALSE))</f>
        <v>6328</v>
      </c>
      <c r="E656" t="s">
        <v>674</v>
      </c>
      <c r="F656">
        <f>IF(E656="","",VLOOKUP(E656,'Regionalism Code'!G:H,2,FALSE))</f>
        <v>6328</v>
      </c>
      <c r="G656" s="4">
        <v>78.01</v>
      </c>
      <c r="H656" s="4">
        <v>85.1</v>
      </c>
      <c r="I656" s="4">
        <v>37.95</v>
      </c>
      <c r="J656" s="4">
        <v>22.72</v>
      </c>
      <c r="K656" s="4">
        <v>81.46</v>
      </c>
      <c r="L656" s="4"/>
      <c r="M656" s="4"/>
      <c r="N656" s="4">
        <v>21.5</v>
      </c>
      <c r="O656" s="4"/>
      <c r="P656" s="4">
        <v>127.4</v>
      </c>
    </row>
    <row r="657" spans="1:16">
      <c r="A657">
        <v>2012</v>
      </c>
      <c r="B657" t="s">
        <v>677</v>
      </c>
      <c r="C657" t="s">
        <v>3842</v>
      </c>
      <c r="D657">
        <f>IF(B657="","",VLOOKUP(B657,'Regionalism Code'!E:G,2,FALSE))</f>
        <v>6401</v>
      </c>
      <c r="E657" t="s">
        <v>677</v>
      </c>
      <c r="F657">
        <f>IF(E657="","",VLOOKUP(E657,'Regionalism Code'!G:H,2,FALSE))</f>
        <v>6401</v>
      </c>
      <c r="G657" s="4">
        <v>105.92</v>
      </c>
      <c r="H657" s="4">
        <v>119.84</v>
      </c>
      <c r="I657" s="4">
        <v>91.13</v>
      </c>
      <c r="J657" s="4">
        <v>72.69</v>
      </c>
      <c r="K657" s="4">
        <v>137.74</v>
      </c>
      <c r="L657" s="4"/>
      <c r="M657" s="4"/>
      <c r="N657" s="4">
        <v>73.75</v>
      </c>
      <c r="O657" s="4"/>
      <c r="P657" s="4">
        <v>86.84</v>
      </c>
    </row>
    <row r="658" spans="1:16">
      <c r="A658">
        <v>2012</v>
      </c>
      <c r="B658" t="s">
        <v>679</v>
      </c>
      <c r="C658" t="s">
        <v>3843</v>
      </c>
      <c r="D658">
        <f>IF(B658="","",VLOOKUP(B658,'Regionalism Code'!E:G,2,FALSE))</f>
        <v>6402</v>
      </c>
      <c r="E658" t="s">
        <v>679</v>
      </c>
      <c r="F658">
        <f>IF(E658="","",VLOOKUP(E658,'Regionalism Code'!G:H,2,FALSE))</f>
        <v>6402</v>
      </c>
      <c r="G658" s="4">
        <v>87.06</v>
      </c>
      <c r="H658" s="4">
        <v>89.46</v>
      </c>
      <c r="I658" s="4">
        <v>76.23</v>
      </c>
      <c r="J658" s="4">
        <v>50.86</v>
      </c>
      <c r="K658" s="4">
        <v>148.1</v>
      </c>
      <c r="L658" s="4"/>
      <c r="M658" s="4"/>
      <c r="N658" s="4">
        <v>49.08</v>
      </c>
      <c r="O658" s="4"/>
      <c r="P658" s="4">
        <v>98.79</v>
      </c>
    </row>
    <row r="659" spans="1:16">
      <c r="A659">
        <v>2012</v>
      </c>
      <c r="B659" t="s">
        <v>681</v>
      </c>
      <c r="C659" t="s">
        <v>3844</v>
      </c>
      <c r="D659">
        <f>IF(B659="","",VLOOKUP(B659,'Regionalism Code'!E:G,2,FALSE))</f>
        <v>6403</v>
      </c>
      <c r="E659" t="s">
        <v>681</v>
      </c>
      <c r="F659">
        <f>IF(E659="","",VLOOKUP(E659,'Regionalism Code'!G:H,2,FALSE))</f>
        <v>6403</v>
      </c>
      <c r="G659" s="4">
        <v>77.63</v>
      </c>
      <c r="H659" s="4">
        <v>69.17</v>
      </c>
      <c r="I659" s="4">
        <v>81.59</v>
      </c>
      <c r="J659" s="4">
        <v>36.68</v>
      </c>
      <c r="K659" s="4">
        <v>95.6</v>
      </c>
      <c r="L659" s="4"/>
      <c r="M659" s="4"/>
      <c r="N659" s="4">
        <v>80.78</v>
      </c>
      <c r="O659" s="4"/>
      <c r="P659" s="4">
        <v>98.37</v>
      </c>
    </row>
    <row r="660" spans="1:16">
      <c r="A660">
        <v>2012</v>
      </c>
      <c r="B660" t="s">
        <v>683</v>
      </c>
      <c r="C660" t="s">
        <v>3845</v>
      </c>
      <c r="D660">
        <f>IF(B660="","",VLOOKUP(B660,'Regionalism Code'!E:G,2,FALSE))</f>
        <v>6404</v>
      </c>
      <c r="E660" t="s">
        <v>683</v>
      </c>
      <c r="F660">
        <f>IF(E660="","",VLOOKUP(E660,'Regionalism Code'!G:H,2,FALSE))</f>
        <v>6404</v>
      </c>
      <c r="G660" s="4">
        <v>59.09</v>
      </c>
      <c r="H660" s="4">
        <v>51.21</v>
      </c>
      <c r="I660" s="4">
        <v>27.83</v>
      </c>
      <c r="J660" s="4">
        <v>10.3</v>
      </c>
      <c r="K660" s="4">
        <v>39.4</v>
      </c>
      <c r="L660" s="4"/>
      <c r="M660" s="4"/>
      <c r="N660" s="4">
        <v>24.96</v>
      </c>
      <c r="O660" s="4"/>
      <c r="P660" s="4">
        <v>141.96</v>
      </c>
    </row>
    <row r="661" spans="1:16">
      <c r="A661">
        <v>2012</v>
      </c>
      <c r="B661" t="s">
        <v>685</v>
      </c>
      <c r="C661" t="s">
        <v>3846</v>
      </c>
      <c r="D661">
        <f>IF(B661="","",VLOOKUP(B661,'Regionalism Code'!E:G,2,FALSE))</f>
        <v>6405</v>
      </c>
      <c r="E661" t="s">
        <v>685</v>
      </c>
      <c r="F661">
        <f>IF(E661="","",VLOOKUP(E661,'Regionalism Code'!G:H,2,FALSE))</f>
        <v>6405</v>
      </c>
      <c r="G661" s="4">
        <v>70.78</v>
      </c>
      <c r="H661" s="4">
        <v>63.13</v>
      </c>
      <c r="I661" s="4">
        <v>75.68</v>
      </c>
      <c r="J661" s="4">
        <v>16.46</v>
      </c>
      <c r="K661" s="4">
        <v>144.9</v>
      </c>
      <c r="L661" s="4"/>
      <c r="M661" s="4"/>
      <c r="N661" s="4">
        <v>53.43</v>
      </c>
      <c r="O661" s="4"/>
      <c r="P661" s="4">
        <v>87.13</v>
      </c>
    </row>
    <row r="662" spans="1:16">
      <c r="A662">
        <v>2012</v>
      </c>
      <c r="B662" t="s">
        <v>687</v>
      </c>
      <c r="C662" t="s">
        <v>3847</v>
      </c>
      <c r="D662">
        <f>IF(B662="","",VLOOKUP(B662,'Regionalism Code'!E:G,2,FALSE))</f>
        <v>6501</v>
      </c>
      <c r="E662" t="s">
        <v>687</v>
      </c>
      <c r="F662">
        <f>IF(E662="","",VLOOKUP(E662,'Regionalism Code'!G:H,2,FALSE))</f>
        <v>6501</v>
      </c>
      <c r="G662" s="4">
        <v>111.16</v>
      </c>
      <c r="H662" s="4">
        <v>117.82</v>
      </c>
      <c r="I662" s="4">
        <v>94.82</v>
      </c>
      <c r="J662" s="4">
        <v>75.03</v>
      </c>
      <c r="K662" s="4">
        <v>148.73</v>
      </c>
      <c r="L662" s="4"/>
      <c r="M662" s="4"/>
      <c r="N662" s="4">
        <v>74.55</v>
      </c>
      <c r="O662" s="4"/>
      <c r="P662" s="4">
        <v>118.82</v>
      </c>
    </row>
    <row r="663" spans="1:16">
      <c r="A663">
        <v>2012</v>
      </c>
      <c r="B663" t="s">
        <v>688</v>
      </c>
      <c r="C663" t="s">
        <v>3848</v>
      </c>
      <c r="D663">
        <f>IF(B663="","",VLOOKUP(B663,'Regionalism Code'!E:G,2,FALSE))</f>
        <v>6502</v>
      </c>
      <c r="E663" t="s">
        <v>688</v>
      </c>
      <c r="F663">
        <f>IF(E663="","",VLOOKUP(E663,'Regionalism Code'!G:H,2,FALSE))</f>
        <v>6502</v>
      </c>
      <c r="G663" s="4">
        <v>104.33</v>
      </c>
      <c r="H663" s="4">
        <v>120.88</v>
      </c>
      <c r="I663" s="4">
        <v>64.38</v>
      </c>
      <c r="J663" s="4">
        <v>87.37</v>
      </c>
      <c r="K663" s="4">
        <v>191.93</v>
      </c>
      <c r="L663" s="4"/>
      <c r="M663" s="4"/>
      <c r="N663" s="4">
        <v>8.58</v>
      </c>
      <c r="O663" s="4"/>
      <c r="P663" s="4">
        <v>122.27</v>
      </c>
    </row>
    <row r="664" spans="1:16">
      <c r="A664">
        <v>2012</v>
      </c>
      <c r="B664" t="s">
        <v>690</v>
      </c>
      <c r="C664" t="s">
        <v>3849</v>
      </c>
      <c r="D664">
        <f>IF(B664="","",VLOOKUP(B664,'Regionalism Code'!E:G,2,FALSE))</f>
        <v>6504</v>
      </c>
      <c r="E664" t="s">
        <v>691</v>
      </c>
      <c r="F664">
        <f>IF(E664="","",VLOOKUP(E664,'Regionalism Code'!G:H,2,FALSE))</f>
        <v>6521</v>
      </c>
      <c r="G664" s="4">
        <v>87.35</v>
      </c>
      <c r="H664" s="4">
        <v>63.51</v>
      </c>
      <c r="I664" s="4">
        <v>99.81</v>
      </c>
      <c r="J664" s="4">
        <v>34.14</v>
      </c>
      <c r="K664" s="4">
        <v>178.06</v>
      </c>
      <c r="L664" s="4"/>
      <c r="M664" s="4"/>
      <c r="N664" s="4">
        <v>74.52</v>
      </c>
      <c r="O664" s="4"/>
      <c r="P664" s="4">
        <v>143.38</v>
      </c>
    </row>
    <row r="665" spans="1:16">
      <c r="A665">
        <v>2012</v>
      </c>
      <c r="B665" t="s">
        <v>693</v>
      </c>
      <c r="C665" t="s">
        <v>3850</v>
      </c>
      <c r="D665">
        <f>IF(B665="","",VLOOKUP(B665,'Regionalism Code'!E:G,2,FALSE))</f>
        <v>6505</v>
      </c>
      <c r="E665" t="s">
        <v>694</v>
      </c>
      <c r="F665">
        <f>IF(E665="","",VLOOKUP(E665,'Regionalism Code'!G:H,2,FALSE))</f>
        <v>6522</v>
      </c>
      <c r="G665" s="4">
        <v>96.65</v>
      </c>
      <c r="H665" s="4">
        <v>98.09</v>
      </c>
      <c r="I665" s="4">
        <v>79.62</v>
      </c>
      <c r="J665" s="4">
        <v>57.45</v>
      </c>
      <c r="K665" s="4">
        <v>116.8</v>
      </c>
      <c r="L665" s="4"/>
      <c r="M665" s="4"/>
      <c r="N665" s="4">
        <v>66.59</v>
      </c>
      <c r="O665" s="4"/>
      <c r="P665" s="4">
        <v>122.84</v>
      </c>
    </row>
    <row r="666" spans="1:16">
      <c r="A666">
        <v>2012</v>
      </c>
      <c r="B666" t="s">
        <v>696</v>
      </c>
      <c r="C666" t="s">
        <v>3851</v>
      </c>
      <c r="D666">
        <f>IF(B666="","",VLOOKUP(B666,'Regionalism Code'!E:G,2,FALSE))</f>
        <v>6523</v>
      </c>
      <c r="E666" t="s">
        <v>696</v>
      </c>
      <c r="F666">
        <f>IF(E666="","",VLOOKUP(E666,'Regionalism Code'!G:H,2,FALSE))</f>
        <v>6523</v>
      </c>
      <c r="G666" s="4">
        <v>84.55</v>
      </c>
      <c r="H666" s="4">
        <v>82.08</v>
      </c>
      <c r="I666" s="4">
        <v>76.42</v>
      </c>
      <c r="J666" s="4">
        <v>45.23</v>
      </c>
      <c r="K666" s="4">
        <v>114.22</v>
      </c>
      <c r="L666" s="4"/>
      <c r="M666" s="4"/>
      <c r="N666" s="4">
        <v>64.14</v>
      </c>
      <c r="O666" s="4"/>
      <c r="P666" s="4">
        <v>107.48</v>
      </c>
    </row>
    <row r="667" spans="1:16">
      <c r="A667">
        <v>2012</v>
      </c>
      <c r="B667" t="s">
        <v>698</v>
      </c>
      <c r="C667" t="s">
        <v>3852</v>
      </c>
      <c r="D667">
        <f>IF(B667="","",VLOOKUP(B667,'Regionalism Code'!E:G,2,FALSE))</f>
        <v>6527</v>
      </c>
      <c r="E667" t="s">
        <v>698</v>
      </c>
      <c r="F667">
        <f>IF(E667="","",VLOOKUP(E667,'Regionalism Code'!G:H,2,FALSE))</f>
        <v>6527</v>
      </c>
      <c r="G667" s="4">
        <v>110.27</v>
      </c>
      <c r="H667" s="4">
        <v>78.41</v>
      </c>
      <c r="I667" s="4">
        <v>64.34</v>
      </c>
      <c r="J667" s="4">
        <v>39.32</v>
      </c>
      <c r="K667" s="4">
        <v>109.06</v>
      </c>
      <c r="L667" s="4"/>
      <c r="M667" s="4"/>
      <c r="N667" s="4">
        <v>48.49</v>
      </c>
      <c r="O667" s="4"/>
      <c r="P667" s="4">
        <v>298.95</v>
      </c>
    </row>
    <row r="668" spans="1:16">
      <c r="A668">
        <v>2012</v>
      </c>
      <c r="B668" t="s">
        <v>700</v>
      </c>
      <c r="C668" t="s">
        <v>3853</v>
      </c>
      <c r="D668">
        <f>IF(B668="","",VLOOKUP(B668,'Regionalism Code'!E:G,2,FALSE))</f>
        <v>6528</v>
      </c>
      <c r="E668" t="s">
        <v>700</v>
      </c>
      <c r="F668">
        <f>IF(E668="","",VLOOKUP(E668,'Regionalism Code'!G:H,2,FALSE))</f>
        <v>6528</v>
      </c>
      <c r="G668" s="4">
        <v>87.44</v>
      </c>
      <c r="H668" s="4">
        <v>91.35</v>
      </c>
      <c r="I668" s="4">
        <v>67.67</v>
      </c>
      <c r="J668" s="4">
        <v>58.47</v>
      </c>
      <c r="K668" s="4">
        <v>121.75</v>
      </c>
      <c r="L668" s="4"/>
      <c r="M668" s="4"/>
      <c r="N668" s="4">
        <v>46.13</v>
      </c>
      <c r="O668" s="4"/>
      <c r="P668" s="4">
        <v>110.47</v>
      </c>
    </row>
    <row r="669" spans="1:16">
      <c r="A669">
        <v>2012</v>
      </c>
      <c r="B669" t="s">
        <v>702</v>
      </c>
      <c r="C669" t="s">
        <v>3854</v>
      </c>
      <c r="D669">
        <f>IF(B669="","",VLOOKUP(B669,'Regionalism Code'!E:G,2,FALSE))</f>
        <v>6529</v>
      </c>
      <c r="E669" t="s">
        <v>702</v>
      </c>
      <c r="F669">
        <f>IF(E669="","",VLOOKUP(E669,'Regionalism Code'!G:H,2,FALSE))</f>
        <v>6529</v>
      </c>
      <c r="G669" s="4">
        <v>53.95</v>
      </c>
      <c r="H669" s="4">
        <v>53.39</v>
      </c>
      <c r="I669" s="4">
        <v>57.48</v>
      </c>
      <c r="J669" s="4">
        <v>49.24</v>
      </c>
      <c r="K669" s="4">
        <v>96.43</v>
      </c>
      <c r="L669" s="4"/>
      <c r="M669" s="4"/>
      <c r="N669" s="4">
        <v>42.15</v>
      </c>
      <c r="O669" s="4"/>
      <c r="P669" s="4">
        <v>49.43</v>
      </c>
    </row>
    <row r="670" spans="1:16">
      <c r="A670">
        <v>2012</v>
      </c>
      <c r="B670" t="s">
        <v>704</v>
      </c>
      <c r="C670" t="s">
        <v>3855</v>
      </c>
      <c r="D670">
        <f>IF(B670="","",VLOOKUP(B670,'Regionalism Code'!E:G,2,FALSE))</f>
        <v>6530</v>
      </c>
      <c r="E670" t="s">
        <v>704</v>
      </c>
      <c r="F670">
        <f>IF(E670="","",VLOOKUP(E670,'Regionalism Code'!G:H,2,FALSE))</f>
        <v>6530</v>
      </c>
      <c r="G670" s="4">
        <v>72.86</v>
      </c>
      <c r="H670" s="4">
        <v>30.31</v>
      </c>
      <c r="I670" s="4">
        <v>85.65</v>
      </c>
      <c r="J670" s="4">
        <v>39.6</v>
      </c>
      <c r="K670" s="4">
        <v>98</v>
      </c>
      <c r="L670" s="4"/>
      <c r="M670" s="4"/>
      <c r="N670" s="4">
        <v>52.5</v>
      </c>
      <c r="O670" s="4"/>
      <c r="P670" s="4">
        <v>190.15</v>
      </c>
    </row>
    <row r="671" spans="1:16">
      <c r="A671">
        <v>2012</v>
      </c>
      <c r="B671" t="s">
        <v>706</v>
      </c>
      <c r="C671" t="s">
        <v>3856</v>
      </c>
      <c r="D671">
        <f>IF(B671="","",VLOOKUP(B671,'Regionalism Code'!E:G,2,FALSE))</f>
        <v>6531</v>
      </c>
      <c r="E671" t="s">
        <v>706</v>
      </c>
      <c r="F671">
        <f>IF(E671="","",VLOOKUP(E671,'Regionalism Code'!G:H,2,FALSE))</f>
        <v>6531</v>
      </c>
      <c r="G671" s="4">
        <v>56.46</v>
      </c>
      <c r="H671" s="4">
        <v>26.34</v>
      </c>
      <c r="I671" s="4">
        <v>67.36</v>
      </c>
      <c r="J671" s="4">
        <v>55.16</v>
      </c>
      <c r="K671" s="4">
        <v>106.25</v>
      </c>
      <c r="L671" s="4"/>
      <c r="M671" s="4"/>
      <c r="N671" s="4"/>
      <c r="O671" s="4"/>
      <c r="P671" s="4">
        <v>136.11</v>
      </c>
    </row>
    <row r="672" spans="1:16">
      <c r="A672">
        <v>2012</v>
      </c>
      <c r="B672" t="s">
        <v>708</v>
      </c>
      <c r="C672" t="s">
        <v>3857</v>
      </c>
      <c r="D672">
        <f>IF(B672="","",VLOOKUP(B672,'Regionalism Code'!E:G,2,FALSE))</f>
        <v>6532</v>
      </c>
      <c r="E672" t="s">
        <v>708</v>
      </c>
      <c r="F672">
        <f>IF(E672="","",VLOOKUP(E672,'Regionalism Code'!G:H,2,FALSE))</f>
        <v>6532</v>
      </c>
      <c r="G672" s="4">
        <v>40.15</v>
      </c>
      <c r="H672" s="4">
        <v>12.76</v>
      </c>
      <c r="I672" s="4">
        <v>39.28</v>
      </c>
      <c r="J672" s="4">
        <v>58.72</v>
      </c>
      <c r="K672" s="4">
        <v>92.1</v>
      </c>
      <c r="L672" s="4"/>
      <c r="M672" s="4"/>
      <c r="N672" s="4">
        <v>15.06</v>
      </c>
      <c r="O672" s="4"/>
      <c r="P672" s="4">
        <v>132.17</v>
      </c>
    </row>
    <row r="673" spans="1:16">
      <c r="A673">
        <v>2012</v>
      </c>
      <c r="B673" t="s">
        <v>709</v>
      </c>
      <c r="C673" t="s">
        <v>3858</v>
      </c>
      <c r="D673">
        <f>IF(B673="","",VLOOKUP(B673,'Regionalism Code'!E:G,2,FALSE))</f>
        <v>6540</v>
      </c>
      <c r="E673" t="s">
        <v>709</v>
      </c>
      <c r="F673">
        <f>IF(E673="","",VLOOKUP(E673,'Regionalism Code'!G:H,2,FALSE))</f>
        <v>6540</v>
      </c>
      <c r="G673" s="4">
        <v>73.21</v>
      </c>
      <c r="H673" s="4">
        <v>66.02</v>
      </c>
      <c r="I673" s="4">
        <v>68.13</v>
      </c>
      <c r="J673" s="4">
        <v>47.94</v>
      </c>
      <c r="K673" s="4">
        <v>99.66</v>
      </c>
      <c r="L673" s="4"/>
      <c r="M673" s="4"/>
      <c r="N673" s="4">
        <v>57.23</v>
      </c>
      <c r="O673" s="4"/>
      <c r="P673" s="4">
        <v>106.18</v>
      </c>
    </row>
    <row r="674" spans="1:16">
      <c r="A674">
        <v>2012</v>
      </c>
      <c r="B674" t="s">
        <v>711</v>
      </c>
      <c r="C674" t="s">
        <v>3859</v>
      </c>
      <c r="D674">
        <f>IF(B674="","",VLOOKUP(B674,'Regionalism Code'!E:G,2,FALSE))</f>
        <v>6542</v>
      </c>
      <c r="E674" t="s">
        <v>711</v>
      </c>
      <c r="F674">
        <f>IF(E674="","",VLOOKUP(E674,'Regionalism Code'!G:H,2,FALSE))</f>
        <v>6542</v>
      </c>
      <c r="G674" s="4">
        <v>86.71</v>
      </c>
      <c r="H674" s="4">
        <v>55.57</v>
      </c>
      <c r="I674" s="4">
        <v>42.69</v>
      </c>
      <c r="J674" s="4">
        <v>39.51</v>
      </c>
      <c r="K674" s="4">
        <v>95.36</v>
      </c>
      <c r="L674" s="4"/>
      <c r="M674" s="4"/>
      <c r="N674" s="4">
        <v>21.07</v>
      </c>
      <c r="O674" s="4"/>
      <c r="P674" s="4">
        <v>269.51</v>
      </c>
    </row>
    <row r="675" spans="1:16">
      <c r="A675">
        <v>2012</v>
      </c>
      <c r="B675" t="s">
        <v>713</v>
      </c>
      <c r="C675" t="s">
        <v>3860</v>
      </c>
      <c r="D675">
        <f>IF(B675="","",VLOOKUP(B675,'Regionalism Code'!E:G,2,FALSE))</f>
        <v>6543</v>
      </c>
      <c r="E675" t="s">
        <v>713</v>
      </c>
      <c r="F675">
        <f>IF(E675="","",VLOOKUP(E675,'Regionalism Code'!G:H,2,FALSE))</f>
        <v>6543</v>
      </c>
      <c r="G675" s="4">
        <v>47.97</v>
      </c>
      <c r="H675" s="4">
        <v>68.82</v>
      </c>
      <c r="I675" s="4">
        <v>51.26</v>
      </c>
      <c r="J675" s="4">
        <v>37.6</v>
      </c>
      <c r="K675" s="4">
        <v>96.63</v>
      </c>
      <c r="L675" s="4"/>
      <c r="M675" s="4"/>
      <c r="N675" s="4">
        <v>33.86</v>
      </c>
      <c r="O675" s="4"/>
      <c r="P675" s="4">
        <v>-26.86</v>
      </c>
    </row>
    <row r="676" spans="1:16">
      <c r="A676">
        <v>2013</v>
      </c>
      <c r="B676" t="s">
        <v>21</v>
      </c>
      <c r="C676" t="s">
        <v>3532</v>
      </c>
      <c r="D676">
        <f>IF(B676="","",VLOOKUP(B676,'Regionalism Code'!E:G,2,FALSE))</f>
        <v>1100</v>
      </c>
      <c r="E676" t="s">
        <v>21</v>
      </c>
      <c r="F676">
        <f>IF(E676="","",VLOOKUP(E676,'Regionalism Code'!G:H,2,FALSE))</f>
        <v>1100</v>
      </c>
      <c r="G676" s="4">
        <v>178.97</v>
      </c>
      <c r="H676" s="4">
        <v>180.91</v>
      </c>
      <c r="I676" s="4">
        <v>183.31</v>
      </c>
      <c r="J676" s="4">
        <v>147.86</v>
      </c>
      <c r="K676" s="4">
        <v>404.84</v>
      </c>
      <c r="L676" s="4">
        <v>100</v>
      </c>
      <c r="M676" s="4"/>
      <c r="N676" s="4">
        <v>108.81</v>
      </c>
      <c r="O676" s="4"/>
      <c r="P676" s="4">
        <v>164.67</v>
      </c>
    </row>
    <row r="677" spans="1:16">
      <c r="A677">
        <v>2013</v>
      </c>
      <c r="B677" t="s">
        <v>22</v>
      </c>
      <c r="C677" t="s">
        <v>3533</v>
      </c>
      <c r="D677">
        <f>IF(B677="","",VLOOKUP(B677,'Regionalism Code'!E:G,2,FALSE))</f>
        <v>1200</v>
      </c>
      <c r="E677" t="s">
        <v>22</v>
      </c>
      <c r="F677">
        <f>IF(E677="","",VLOOKUP(E677,'Regionalism Code'!G:H,2,FALSE))</f>
        <v>1200</v>
      </c>
      <c r="G677" s="4">
        <v>151.01</v>
      </c>
      <c r="H677" s="4">
        <v>144.61</v>
      </c>
      <c r="I677" s="4">
        <v>155.83</v>
      </c>
      <c r="J677" s="4">
        <v>122.43</v>
      </c>
      <c r="K677" s="4">
        <v>347.43</v>
      </c>
      <c r="L677" s="4">
        <v>82.01</v>
      </c>
      <c r="M677" s="4"/>
      <c r="N677" s="4">
        <v>92</v>
      </c>
      <c r="O677" s="4"/>
      <c r="P677" s="4">
        <v>163.41</v>
      </c>
    </row>
    <row r="678" spans="1:16">
      <c r="A678">
        <v>2013</v>
      </c>
      <c r="B678" t="s">
        <v>27</v>
      </c>
      <c r="C678" t="s">
        <v>3534</v>
      </c>
      <c r="D678">
        <f>IF(B678="","",VLOOKUP(B678,'Regionalism Code'!E:G,2,FALSE))</f>
        <v>1301</v>
      </c>
      <c r="E678" t="s">
        <v>27</v>
      </c>
      <c r="F678">
        <f>IF(E678="","",VLOOKUP(E678,'Regionalism Code'!G:H,2,FALSE))</f>
        <v>1301</v>
      </c>
      <c r="G678" s="4">
        <v>140.76</v>
      </c>
      <c r="H678" s="4">
        <v>131.51</v>
      </c>
      <c r="I678" s="4">
        <v>137.52</v>
      </c>
      <c r="J678" s="4">
        <v>82.33</v>
      </c>
      <c r="K678" s="4">
        <v>286.44</v>
      </c>
      <c r="L678" s="4">
        <v>71.25</v>
      </c>
      <c r="M678" s="4"/>
      <c r="N678" s="4">
        <v>92.67</v>
      </c>
      <c r="O678" s="4"/>
      <c r="P678" s="4">
        <v>177.21</v>
      </c>
    </row>
    <row r="679" spans="1:16">
      <c r="A679">
        <v>2013</v>
      </c>
      <c r="B679" t="s">
        <v>30</v>
      </c>
      <c r="C679" t="s">
        <v>3535</v>
      </c>
      <c r="D679">
        <f>IF(B679="","",VLOOKUP(B679,'Regionalism Code'!E:G,2,FALSE))</f>
        <v>1302</v>
      </c>
      <c r="E679" t="s">
        <v>30</v>
      </c>
      <c r="F679">
        <f>IF(E679="","",VLOOKUP(E679,'Regionalism Code'!G:H,2,FALSE))</f>
        <v>1302</v>
      </c>
      <c r="G679" s="4">
        <v>133.93</v>
      </c>
      <c r="H679" s="4">
        <v>121.85</v>
      </c>
      <c r="I679" s="4">
        <v>134.17</v>
      </c>
      <c r="J679" s="4">
        <v>94.17</v>
      </c>
      <c r="K679" s="4">
        <v>326</v>
      </c>
      <c r="L679" s="4">
        <v>46.41</v>
      </c>
      <c r="M679" s="4"/>
      <c r="N679" s="4">
        <v>73.32</v>
      </c>
      <c r="O679" s="4"/>
      <c r="P679" s="4">
        <v>173.36</v>
      </c>
    </row>
    <row r="680" spans="1:16">
      <c r="A680">
        <v>2013</v>
      </c>
      <c r="B680" t="s">
        <v>33</v>
      </c>
      <c r="C680" t="s">
        <v>3536</v>
      </c>
      <c r="D680">
        <f>IF(B680="","",VLOOKUP(B680,'Regionalism Code'!E:G,2,FALSE))</f>
        <v>1303</v>
      </c>
      <c r="E680" t="s">
        <v>33</v>
      </c>
      <c r="F680">
        <f>IF(E680="","",VLOOKUP(E680,'Regionalism Code'!G:H,2,FALSE))</f>
        <v>1303</v>
      </c>
      <c r="G680" s="4">
        <v>135.52</v>
      </c>
      <c r="H680" s="4">
        <v>124.61</v>
      </c>
      <c r="I680" s="4">
        <v>134.7</v>
      </c>
      <c r="J680" s="4">
        <v>88.33</v>
      </c>
      <c r="K680" s="4">
        <v>324.65</v>
      </c>
      <c r="L680" s="4">
        <v>55.06</v>
      </c>
      <c r="M680" s="4"/>
      <c r="N680" s="4">
        <v>73.98</v>
      </c>
      <c r="O680" s="4"/>
      <c r="P680" s="4">
        <v>173.02</v>
      </c>
    </row>
    <row r="681" spans="1:16">
      <c r="A681">
        <v>2013</v>
      </c>
      <c r="B681" t="s">
        <v>36</v>
      </c>
      <c r="C681" t="s">
        <v>3537</v>
      </c>
      <c r="D681">
        <f>IF(B681="","",VLOOKUP(B681,'Regionalism Code'!E:G,2,FALSE))</f>
        <v>1304</v>
      </c>
      <c r="E681" t="s">
        <v>36</v>
      </c>
      <c r="F681">
        <f>IF(E681="","",VLOOKUP(E681,'Regionalism Code'!G:H,2,FALSE))</f>
        <v>1304</v>
      </c>
      <c r="G681" s="4">
        <v>116.1</v>
      </c>
      <c r="H681" s="4">
        <v>104.24</v>
      </c>
      <c r="I681" s="4">
        <v>111.02</v>
      </c>
      <c r="J681" s="4">
        <v>65.27</v>
      </c>
      <c r="K681" s="4">
        <v>237.36</v>
      </c>
      <c r="L681" s="4">
        <v>44.21</v>
      </c>
      <c r="M681" s="4"/>
      <c r="N681" s="4">
        <v>74.63</v>
      </c>
      <c r="O681" s="4"/>
      <c r="P681" s="4">
        <v>164.47</v>
      </c>
    </row>
    <row r="682" spans="1:16">
      <c r="A682">
        <v>2013</v>
      </c>
      <c r="B682" t="s">
        <v>39</v>
      </c>
      <c r="C682" t="s">
        <v>3538</v>
      </c>
      <c r="D682">
        <f>IF(B682="","",VLOOKUP(B682,'Regionalism Code'!E:G,2,FALSE))</f>
        <v>1305</v>
      </c>
      <c r="E682" t="s">
        <v>39</v>
      </c>
      <c r="F682">
        <f>IF(E682="","",VLOOKUP(E682,'Regionalism Code'!G:H,2,FALSE))</f>
        <v>1305</v>
      </c>
      <c r="G682" s="4">
        <v>115.5</v>
      </c>
      <c r="H682" s="4">
        <v>98.58</v>
      </c>
      <c r="I682" s="4">
        <v>115.37</v>
      </c>
      <c r="J682" s="4">
        <v>52.51</v>
      </c>
      <c r="K682" s="4">
        <v>226.02</v>
      </c>
      <c r="L682" s="4">
        <v>39.31</v>
      </c>
      <c r="M682" s="4"/>
      <c r="N682" s="4">
        <v>88.98</v>
      </c>
      <c r="O682" s="4"/>
      <c r="P682" s="4">
        <v>171.59</v>
      </c>
    </row>
    <row r="683" spans="1:16">
      <c r="A683">
        <v>2013</v>
      </c>
      <c r="B683" t="s">
        <v>42</v>
      </c>
      <c r="C683" t="s">
        <v>3539</v>
      </c>
      <c r="D683">
        <f>IF(B683="","",VLOOKUP(B683,'Regionalism Code'!E:G,2,FALSE))</f>
        <v>1306</v>
      </c>
      <c r="E683" t="s">
        <v>42</v>
      </c>
      <c r="F683">
        <f>IF(E683="","",VLOOKUP(E683,'Regionalism Code'!G:H,2,FALSE))</f>
        <v>1306</v>
      </c>
      <c r="G683" s="4">
        <v>124.45</v>
      </c>
      <c r="H683" s="4">
        <v>105.49</v>
      </c>
      <c r="I683" s="4">
        <v>132.34</v>
      </c>
      <c r="J683" s="4">
        <v>81.41</v>
      </c>
      <c r="K683" s="4">
        <v>263.39</v>
      </c>
      <c r="L683" s="4">
        <v>49.35</v>
      </c>
      <c r="M683" s="4"/>
      <c r="N683" s="4">
        <v>97.27</v>
      </c>
      <c r="O683" s="4"/>
      <c r="P683" s="4">
        <v>172.74</v>
      </c>
    </row>
    <row r="684" spans="1:16">
      <c r="A684">
        <v>2013</v>
      </c>
      <c r="B684" t="s">
        <v>45</v>
      </c>
      <c r="C684" t="s">
        <v>3540</v>
      </c>
      <c r="D684">
        <f>IF(B684="","",VLOOKUP(B684,'Regionalism Code'!E:G,2,FALSE))</f>
        <v>1307</v>
      </c>
      <c r="E684" t="s">
        <v>45</v>
      </c>
      <c r="F684">
        <f>IF(E684="","",VLOOKUP(E684,'Regionalism Code'!G:H,2,FALSE))</f>
        <v>1307</v>
      </c>
      <c r="G684" s="4">
        <v>120.03</v>
      </c>
      <c r="H684" s="4">
        <v>104.68</v>
      </c>
      <c r="I684" s="4">
        <v>120.33</v>
      </c>
      <c r="J684" s="4">
        <v>78.09</v>
      </c>
      <c r="K684" s="4">
        <v>277.09</v>
      </c>
      <c r="L684" s="4">
        <v>29.24</v>
      </c>
      <c r="M684" s="4"/>
      <c r="N684" s="4">
        <v>74.91</v>
      </c>
      <c r="O684" s="4"/>
      <c r="P684" s="4">
        <v>170.17</v>
      </c>
    </row>
    <row r="685" spans="1:16">
      <c r="A685">
        <v>2013</v>
      </c>
      <c r="B685" t="s">
        <v>48</v>
      </c>
      <c r="C685" t="s">
        <v>3541</v>
      </c>
      <c r="D685">
        <f>IF(B685="","",VLOOKUP(B685,'Regionalism Code'!E:G,2,FALSE))</f>
        <v>1308</v>
      </c>
      <c r="E685" t="s">
        <v>48</v>
      </c>
      <c r="F685">
        <f>IF(E685="","",VLOOKUP(E685,'Regionalism Code'!G:H,2,FALSE))</f>
        <v>1308</v>
      </c>
      <c r="G685" s="4">
        <v>121.4</v>
      </c>
      <c r="H685" s="4">
        <v>104.43</v>
      </c>
      <c r="I685" s="4">
        <v>125.93</v>
      </c>
      <c r="J685" s="4">
        <v>85.15</v>
      </c>
      <c r="K685" s="4">
        <v>278.13</v>
      </c>
      <c r="L685" s="4">
        <v>22.16</v>
      </c>
      <c r="M685" s="4"/>
      <c r="N685" s="4">
        <v>84.39</v>
      </c>
      <c r="O685" s="4"/>
      <c r="P685" s="4">
        <v>169.22</v>
      </c>
    </row>
    <row r="686" spans="1:16">
      <c r="A686">
        <v>2013</v>
      </c>
      <c r="B686" t="s">
        <v>51</v>
      </c>
      <c r="C686" t="s">
        <v>3542</v>
      </c>
      <c r="D686">
        <f>IF(B686="","",VLOOKUP(B686,'Regionalism Code'!E:G,2,FALSE))</f>
        <v>1309</v>
      </c>
      <c r="E686" t="s">
        <v>51</v>
      </c>
      <c r="F686">
        <f>IF(E686="","",VLOOKUP(E686,'Regionalism Code'!G:H,2,FALSE))</f>
        <v>1309</v>
      </c>
      <c r="G686" s="4">
        <v>120.23</v>
      </c>
      <c r="H686" s="4">
        <v>103.14</v>
      </c>
      <c r="I686" s="4">
        <v>126.35</v>
      </c>
      <c r="J686" s="4">
        <v>75.33</v>
      </c>
      <c r="K686" s="4">
        <v>298.22</v>
      </c>
      <c r="L686" s="4">
        <v>46.49</v>
      </c>
      <c r="M686" s="4"/>
      <c r="N686" s="4">
        <v>73.73</v>
      </c>
      <c r="O686" s="4"/>
      <c r="P686" s="4">
        <v>165.52</v>
      </c>
    </row>
    <row r="687" spans="1:16">
      <c r="A687">
        <v>2013</v>
      </c>
      <c r="B687" t="s">
        <v>54</v>
      </c>
      <c r="C687" t="s">
        <v>3543</v>
      </c>
      <c r="D687">
        <f>IF(B687="","",VLOOKUP(B687,'Regionalism Code'!E:G,2,FALSE))</f>
        <v>1310</v>
      </c>
      <c r="E687" t="s">
        <v>54</v>
      </c>
      <c r="F687">
        <f>IF(E687="","",VLOOKUP(E687,'Regionalism Code'!G:H,2,FALSE))</f>
        <v>1310</v>
      </c>
      <c r="G687" s="4">
        <v>146.05</v>
      </c>
      <c r="H687" s="4">
        <v>133.46</v>
      </c>
      <c r="I687" s="4">
        <v>156.61</v>
      </c>
      <c r="J687" s="4">
        <v>106.14</v>
      </c>
      <c r="K687" s="4">
        <v>341.95</v>
      </c>
      <c r="L687" s="4">
        <v>70.51</v>
      </c>
      <c r="M687" s="4"/>
      <c r="N687" s="4">
        <v>99.36</v>
      </c>
      <c r="O687" s="4"/>
      <c r="P687" s="4">
        <v>168.41</v>
      </c>
    </row>
    <row r="688" spans="1:16">
      <c r="A688">
        <v>2013</v>
      </c>
      <c r="B688" t="s">
        <v>57</v>
      </c>
      <c r="C688" t="s">
        <v>3544</v>
      </c>
      <c r="D688">
        <f>IF(B688="","",VLOOKUP(B688,'Regionalism Code'!E:G,2,FALSE))</f>
        <v>1311</v>
      </c>
      <c r="E688" t="s">
        <v>57</v>
      </c>
      <c r="F688">
        <f>IF(E688="","",VLOOKUP(E688,'Regionalism Code'!G:H,2,FALSE))</f>
        <v>1311</v>
      </c>
      <c r="G688" s="4">
        <v>115.32</v>
      </c>
      <c r="H688" s="4">
        <v>96.67</v>
      </c>
      <c r="I688" s="4">
        <v>123.28</v>
      </c>
      <c r="J688" s="4">
        <v>57.53</v>
      </c>
      <c r="K688" s="4">
        <v>254.2</v>
      </c>
      <c r="L688" s="4">
        <v>46.34</v>
      </c>
      <c r="M688" s="4"/>
      <c r="N688" s="4">
        <v>88.91</v>
      </c>
      <c r="O688" s="4"/>
      <c r="P688" s="4">
        <v>162.44</v>
      </c>
    </row>
    <row r="689" spans="1:16">
      <c r="A689">
        <v>2013</v>
      </c>
      <c r="B689" t="s">
        <v>62</v>
      </c>
      <c r="C689" t="s">
        <v>3545</v>
      </c>
      <c r="D689">
        <f>IF(B689="","",VLOOKUP(B689,'Regionalism Code'!E:G,2,FALSE))</f>
        <v>1401</v>
      </c>
      <c r="E689" t="s">
        <v>62</v>
      </c>
      <c r="F689">
        <f>IF(E689="","",VLOOKUP(E689,'Regionalism Code'!G:H,2,FALSE))</f>
        <v>1401</v>
      </c>
      <c r="G689" s="4">
        <v>153.9</v>
      </c>
      <c r="H689" s="4">
        <v>160.48</v>
      </c>
      <c r="I689" s="4">
        <v>130.75</v>
      </c>
      <c r="J689" s="4">
        <v>90.34</v>
      </c>
      <c r="K689" s="4">
        <v>312.25</v>
      </c>
      <c r="L689" s="4">
        <v>68.12</v>
      </c>
      <c r="M689" s="4"/>
      <c r="N689" s="4">
        <v>70.04</v>
      </c>
      <c r="O689" s="4"/>
      <c r="P689" s="4">
        <v>174.23</v>
      </c>
    </row>
    <row r="690" spans="1:16">
      <c r="A690">
        <v>2013</v>
      </c>
      <c r="B690" t="s">
        <v>65</v>
      </c>
      <c r="C690" t="s">
        <v>3546</v>
      </c>
      <c r="D690">
        <f>IF(B690="","",VLOOKUP(B690,'Regionalism Code'!E:G,2,FALSE))</f>
        <v>1402</v>
      </c>
      <c r="E690" t="s">
        <v>65</v>
      </c>
      <c r="F690">
        <f>IF(E690="","",VLOOKUP(E690,'Regionalism Code'!G:H,2,FALSE))</f>
        <v>1402</v>
      </c>
      <c r="G690" s="4">
        <v>135.79</v>
      </c>
      <c r="H690" s="4">
        <v>113.99</v>
      </c>
      <c r="I690" s="4">
        <v>151.25</v>
      </c>
      <c r="J690" s="4">
        <v>88.61</v>
      </c>
      <c r="K690" s="4">
        <v>358.13</v>
      </c>
      <c r="L690" s="4">
        <v>41.53</v>
      </c>
      <c r="M690" s="4"/>
      <c r="N690" s="4">
        <v>90.34</v>
      </c>
      <c r="O690" s="4"/>
      <c r="P690" s="4">
        <v>179.67</v>
      </c>
    </row>
    <row r="691" spans="1:16">
      <c r="A691">
        <v>2013</v>
      </c>
      <c r="B691" t="s">
        <v>68</v>
      </c>
      <c r="C691" t="s">
        <v>3547</v>
      </c>
      <c r="D691">
        <f>IF(B691="","",VLOOKUP(B691,'Regionalism Code'!E:G,2,FALSE))</f>
        <v>1403</v>
      </c>
      <c r="E691" t="s">
        <v>68</v>
      </c>
      <c r="F691">
        <f>IF(E691="","",VLOOKUP(E691,'Regionalism Code'!G:H,2,FALSE))</f>
        <v>1403</v>
      </c>
      <c r="G691" s="4">
        <v>127.89</v>
      </c>
      <c r="H691" s="4">
        <v>120.62</v>
      </c>
      <c r="I691" s="4">
        <v>116.37</v>
      </c>
      <c r="J691" s="4">
        <v>83.43</v>
      </c>
      <c r="K691" s="4">
        <v>279.4</v>
      </c>
      <c r="L691" s="4">
        <v>31.4</v>
      </c>
      <c r="M691" s="4"/>
      <c r="N691" s="4">
        <v>66.27</v>
      </c>
      <c r="O691" s="4"/>
      <c r="P691" s="4">
        <v>172.81</v>
      </c>
    </row>
    <row r="692" spans="1:16">
      <c r="A692">
        <v>2013</v>
      </c>
      <c r="B692" t="s">
        <v>70</v>
      </c>
      <c r="C692" t="s">
        <v>3548</v>
      </c>
      <c r="D692">
        <f>IF(B692="","",VLOOKUP(B692,'Regionalism Code'!E:G,2,FALSE))</f>
        <v>1404</v>
      </c>
      <c r="E692" t="s">
        <v>70</v>
      </c>
      <c r="F692">
        <f>IF(E692="","",VLOOKUP(E692,'Regionalism Code'!G:H,2,FALSE))</f>
        <v>1404</v>
      </c>
      <c r="G692" s="4">
        <v>118.7</v>
      </c>
      <c r="H692" s="4">
        <v>105.65</v>
      </c>
      <c r="I692" s="4">
        <v>109.9</v>
      </c>
      <c r="J692" s="4">
        <v>46.63</v>
      </c>
      <c r="K692" s="4">
        <v>300.32</v>
      </c>
      <c r="L692" s="4">
        <v>26.19</v>
      </c>
      <c r="M692" s="4"/>
      <c r="N692" s="4">
        <v>51.57</v>
      </c>
      <c r="O692" s="4"/>
      <c r="P692" s="4">
        <v>177.77</v>
      </c>
    </row>
    <row r="693" spans="1:16">
      <c r="A693">
        <v>2013</v>
      </c>
      <c r="B693" t="s">
        <v>73</v>
      </c>
      <c r="C693" t="s">
        <v>3549</v>
      </c>
      <c r="D693">
        <f>IF(B693="","",VLOOKUP(B693,'Regionalism Code'!E:G,2,FALSE))</f>
        <v>1405</v>
      </c>
      <c r="E693" t="s">
        <v>73</v>
      </c>
      <c r="F693">
        <f>IF(E693="","",VLOOKUP(E693,'Regionalism Code'!G:H,2,FALSE))</f>
        <v>1405</v>
      </c>
      <c r="G693" s="4">
        <v>126.98</v>
      </c>
      <c r="H693" s="4">
        <v>121.98</v>
      </c>
      <c r="I693" s="4">
        <v>110.51</v>
      </c>
      <c r="J693" s="4">
        <v>72.67</v>
      </c>
      <c r="K693" s="4">
        <v>268.06</v>
      </c>
      <c r="L693" s="4">
        <v>41.3</v>
      </c>
      <c r="M693" s="4"/>
      <c r="N693" s="4">
        <v>60.62</v>
      </c>
      <c r="O693" s="4"/>
      <c r="P693" s="4">
        <v>173.44</v>
      </c>
    </row>
    <row r="694" spans="1:16">
      <c r="A694">
        <v>2013</v>
      </c>
      <c r="B694" t="s">
        <v>76</v>
      </c>
      <c r="C694" t="s">
        <v>3550</v>
      </c>
      <c r="D694">
        <f>IF(B694="","",VLOOKUP(B694,'Regionalism Code'!E:G,2,FALSE))</f>
        <v>1406</v>
      </c>
      <c r="E694" t="s">
        <v>76</v>
      </c>
      <c r="F694">
        <f>IF(E694="","",VLOOKUP(E694,'Regionalism Code'!G:H,2,FALSE))</f>
        <v>1406</v>
      </c>
      <c r="G694" s="4">
        <v>115.03</v>
      </c>
      <c r="H694" s="4">
        <v>104.46</v>
      </c>
      <c r="I694" s="4">
        <v>117.69</v>
      </c>
      <c r="J694" s="4">
        <v>73.87</v>
      </c>
      <c r="K694" s="4">
        <v>296.28</v>
      </c>
      <c r="L694" s="4">
        <v>23.12</v>
      </c>
      <c r="M694" s="4"/>
      <c r="N694" s="4">
        <v>63.92</v>
      </c>
      <c r="O694" s="4"/>
      <c r="P694" s="4">
        <v>145.11</v>
      </c>
    </row>
    <row r="695" spans="1:16">
      <c r="A695">
        <v>2013</v>
      </c>
      <c r="B695" t="s">
        <v>79</v>
      </c>
      <c r="C695" t="s">
        <v>3551</v>
      </c>
      <c r="D695">
        <f>IF(B695="","",VLOOKUP(B695,'Regionalism Code'!E:G,2,FALSE))</f>
        <v>1407</v>
      </c>
      <c r="E695" t="s">
        <v>79</v>
      </c>
      <c r="F695">
        <f>IF(E695="","",VLOOKUP(E695,'Regionalism Code'!G:H,2,FALSE))</f>
        <v>1407</v>
      </c>
      <c r="G695" s="4">
        <v>126.81</v>
      </c>
      <c r="H695" s="4">
        <v>118.96</v>
      </c>
      <c r="I695" s="4">
        <v>117.98</v>
      </c>
      <c r="J695" s="4">
        <v>74.1</v>
      </c>
      <c r="K695" s="4">
        <v>292.97</v>
      </c>
      <c r="L695" s="4">
        <v>30.7</v>
      </c>
      <c r="M695" s="4"/>
      <c r="N695" s="4">
        <v>64.51</v>
      </c>
      <c r="O695" s="4"/>
      <c r="P695" s="4">
        <v>168.77</v>
      </c>
    </row>
    <row r="696" spans="1:16">
      <c r="A696">
        <v>2013</v>
      </c>
      <c r="B696" t="s">
        <v>82</v>
      </c>
      <c r="C696" t="s">
        <v>3552</v>
      </c>
      <c r="D696">
        <f>IF(B696="","",VLOOKUP(B696,'Regionalism Code'!E:G,2,FALSE))</f>
        <v>1408</v>
      </c>
      <c r="E696" t="s">
        <v>82</v>
      </c>
      <c r="F696">
        <f>IF(E696="","",VLOOKUP(E696,'Regionalism Code'!G:H,2,FALSE))</f>
        <v>1408</v>
      </c>
      <c r="G696" s="4">
        <v>119.16</v>
      </c>
      <c r="H696" s="4">
        <v>108.06</v>
      </c>
      <c r="I696" s="4">
        <v>103.54</v>
      </c>
      <c r="J696" s="4">
        <v>74.11</v>
      </c>
      <c r="K696" s="4">
        <v>240.22</v>
      </c>
      <c r="L696" s="4">
        <v>41.2</v>
      </c>
      <c r="M696" s="4"/>
      <c r="N696" s="4">
        <v>60.26</v>
      </c>
      <c r="O696" s="4"/>
      <c r="P696" s="4">
        <v>184.19</v>
      </c>
    </row>
    <row r="697" spans="1:16">
      <c r="A697">
        <v>2013</v>
      </c>
      <c r="B697" t="s">
        <v>85</v>
      </c>
      <c r="C697" t="s">
        <v>3553</v>
      </c>
      <c r="D697">
        <f>IF(B697="","",VLOOKUP(B697,'Regionalism Code'!E:G,2,FALSE))</f>
        <v>1409</v>
      </c>
      <c r="E697" t="s">
        <v>85</v>
      </c>
      <c r="F697">
        <f>IF(E697="","",VLOOKUP(E697,'Regionalism Code'!G:H,2,FALSE))</f>
        <v>1409</v>
      </c>
      <c r="G697" s="4">
        <v>108.65</v>
      </c>
      <c r="H697" s="4">
        <v>105.24</v>
      </c>
      <c r="I697" s="4">
        <v>100.18</v>
      </c>
      <c r="J697" s="4">
        <v>74.74</v>
      </c>
      <c r="K697" s="4">
        <v>277.84</v>
      </c>
      <c r="L697" s="4">
        <v>28.39</v>
      </c>
      <c r="M697" s="4"/>
      <c r="N697" s="4">
        <v>40.94</v>
      </c>
      <c r="O697" s="4"/>
      <c r="P697" s="4">
        <v>135.29</v>
      </c>
    </row>
    <row r="698" spans="1:16">
      <c r="A698">
        <v>2013</v>
      </c>
      <c r="B698" t="s">
        <v>88</v>
      </c>
      <c r="C698" t="s">
        <v>3554</v>
      </c>
      <c r="D698">
        <f>IF(B698="","",VLOOKUP(B698,'Regionalism Code'!E:G,2,FALSE))</f>
        <v>1410</v>
      </c>
      <c r="E698" t="s">
        <v>88</v>
      </c>
      <c r="F698">
        <f>IF(E698="","",VLOOKUP(E698,'Regionalism Code'!G:H,2,FALSE))</f>
        <v>1410</v>
      </c>
      <c r="G698" s="4">
        <v>120.06</v>
      </c>
      <c r="H698" s="4">
        <v>109.18</v>
      </c>
      <c r="I698" s="4">
        <v>102.64</v>
      </c>
      <c r="J698" s="4">
        <v>70.8</v>
      </c>
      <c r="K698" s="4">
        <v>242.91</v>
      </c>
      <c r="L698" s="4">
        <v>32.57</v>
      </c>
      <c r="M698" s="4"/>
      <c r="N698" s="4">
        <v>59.42</v>
      </c>
      <c r="O698" s="4"/>
      <c r="P698" s="4">
        <v>187.61</v>
      </c>
    </row>
    <row r="699" spans="1:16">
      <c r="A699">
        <v>2013</v>
      </c>
      <c r="B699" t="s">
        <v>91</v>
      </c>
      <c r="C699" t="s">
        <v>3555</v>
      </c>
      <c r="D699">
        <f>IF(B699="","",VLOOKUP(B699,'Regionalism Code'!E:G,2,FALSE))</f>
        <v>1411</v>
      </c>
      <c r="E699" t="s">
        <v>91</v>
      </c>
      <c r="F699">
        <f>IF(E699="","",VLOOKUP(E699,'Regionalism Code'!G:H,2,FALSE))</f>
        <v>1411</v>
      </c>
      <c r="G699" s="4">
        <v>114.93</v>
      </c>
      <c r="H699" s="4">
        <v>107.06</v>
      </c>
      <c r="I699" s="4">
        <v>94.92</v>
      </c>
      <c r="J699" s="4">
        <v>67.23</v>
      </c>
      <c r="K699" s="4">
        <v>234.05</v>
      </c>
      <c r="L699" s="4">
        <v>23.5</v>
      </c>
      <c r="M699" s="4"/>
      <c r="N699" s="4">
        <v>51.94</v>
      </c>
      <c r="O699" s="4"/>
      <c r="P699" s="4">
        <v>177.25</v>
      </c>
    </row>
    <row r="700" spans="1:16">
      <c r="A700">
        <v>2013</v>
      </c>
      <c r="B700" t="s">
        <v>96</v>
      </c>
      <c r="C700" t="s">
        <v>3556</v>
      </c>
      <c r="D700">
        <f>IF(B700="","",VLOOKUP(B700,'Regionalism Code'!E:G,2,FALSE))</f>
        <v>1501</v>
      </c>
      <c r="E700" t="s">
        <v>96</v>
      </c>
      <c r="F700">
        <f>IF(E700="","",VLOOKUP(E700,'Regionalism Code'!G:H,2,FALSE))</f>
        <v>1501</v>
      </c>
      <c r="G700" s="4">
        <v>150.32</v>
      </c>
      <c r="H700" s="4">
        <v>149.28</v>
      </c>
      <c r="I700" s="4">
        <v>123.19</v>
      </c>
      <c r="J700" s="4">
        <v>105.23</v>
      </c>
      <c r="K700" s="4">
        <v>248.72</v>
      </c>
      <c r="L700" s="4">
        <v>52.92</v>
      </c>
      <c r="M700" s="4"/>
      <c r="N700" s="4">
        <v>84.6</v>
      </c>
      <c r="O700" s="4"/>
      <c r="P700" s="4">
        <v>203.06</v>
      </c>
    </row>
    <row r="701" spans="1:16">
      <c r="A701">
        <v>2013</v>
      </c>
      <c r="B701" t="s">
        <v>99</v>
      </c>
      <c r="C701" t="s">
        <v>3557</v>
      </c>
      <c r="D701">
        <f>IF(B701="","",VLOOKUP(B701,'Regionalism Code'!E:G,2,FALSE))</f>
        <v>1502</v>
      </c>
      <c r="E701" t="s">
        <v>99</v>
      </c>
      <c r="F701">
        <f>IF(E701="","",VLOOKUP(E701,'Regionalism Code'!G:H,2,FALSE))</f>
        <v>1502</v>
      </c>
      <c r="G701" s="4">
        <v>139.52</v>
      </c>
      <c r="H701" s="4">
        <v>139.07</v>
      </c>
      <c r="I701" s="4">
        <v>113.37</v>
      </c>
      <c r="J701" s="4">
        <v>98.48</v>
      </c>
      <c r="K701" s="4">
        <v>254.05</v>
      </c>
      <c r="L701" s="4">
        <v>47.45</v>
      </c>
      <c r="M701" s="4"/>
      <c r="N701" s="4">
        <v>67.39</v>
      </c>
      <c r="O701" s="4"/>
      <c r="P701" s="4">
        <v>188.5</v>
      </c>
    </row>
    <row r="702" spans="1:16">
      <c r="A702">
        <v>2013</v>
      </c>
      <c r="B702" t="s">
        <v>102</v>
      </c>
      <c r="C702" t="s">
        <v>3558</v>
      </c>
      <c r="D702">
        <f>IF(B702="","",VLOOKUP(B702,'Regionalism Code'!E:G,2,FALSE))</f>
        <v>1503</v>
      </c>
      <c r="E702" t="s">
        <v>102</v>
      </c>
      <c r="F702">
        <f>IF(E702="","",VLOOKUP(E702,'Regionalism Code'!G:H,2,FALSE))</f>
        <v>1503</v>
      </c>
      <c r="G702" s="4">
        <v>147.75</v>
      </c>
      <c r="H702" s="4">
        <v>139.21</v>
      </c>
      <c r="I702" s="4">
        <v>104.85</v>
      </c>
      <c r="J702" s="4">
        <v>112.33</v>
      </c>
      <c r="K702" s="4">
        <v>331</v>
      </c>
      <c r="L702" s="4">
        <v>42.79</v>
      </c>
      <c r="M702" s="4"/>
      <c r="N702" s="4">
        <v>20.06</v>
      </c>
      <c r="O702" s="4"/>
      <c r="P702" s="4">
        <v>253.9</v>
      </c>
    </row>
    <row r="703" spans="1:16">
      <c r="A703">
        <v>2013</v>
      </c>
      <c r="B703" t="s">
        <v>105</v>
      </c>
      <c r="C703" t="s">
        <v>3559</v>
      </c>
      <c r="D703">
        <f>IF(B703="","",VLOOKUP(B703,'Regionalism Code'!E:G,2,FALSE))</f>
        <v>1504</v>
      </c>
      <c r="E703" t="s">
        <v>105</v>
      </c>
      <c r="F703">
        <f>IF(E703="","",VLOOKUP(E703,'Regionalism Code'!G:H,2,FALSE))</f>
        <v>1504</v>
      </c>
      <c r="G703" s="4">
        <v>117.17</v>
      </c>
      <c r="H703" s="4">
        <v>99.82</v>
      </c>
      <c r="I703" s="4">
        <v>123.92</v>
      </c>
      <c r="J703" s="4">
        <v>71.98</v>
      </c>
      <c r="K703" s="4">
        <v>284.19</v>
      </c>
      <c r="L703" s="4">
        <v>17.1</v>
      </c>
      <c r="M703" s="4"/>
      <c r="N703" s="4">
        <v>80.77</v>
      </c>
      <c r="O703" s="4"/>
      <c r="P703" s="4">
        <v>162.19</v>
      </c>
    </row>
    <row r="704" spans="1:16">
      <c r="A704">
        <v>2013</v>
      </c>
      <c r="B704" t="s">
        <v>107</v>
      </c>
      <c r="C704" t="s">
        <v>3560</v>
      </c>
      <c r="D704">
        <f>IF(B704="","",VLOOKUP(B704,'Regionalism Code'!E:G,2,FALSE))</f>
        <v>1505</v>
      </c>
      <c r="E704" t="s">
        <v>107</v>
      </c>
      <c r="F704">
        <f>IF(E704="","",VLOOKUP(E704,'Regionalism Code'!G:H,2,FALSE))</f>
        <v>1505</v>
      </c>
      <c r="G704" s="4">
        <v>121.33</v>
      </c>
      <c r="H704" s="4">
        <v>96.99</v>
      </c>
      <c r="I704" s="4">
        <v>113.54</v>
      </c>
      <c r="J704" s="4">
        <v>75.22</v>
      </c>
      <c r="K704" s="4">
        <v>310.95</v>
      </c>
      <c r="L704" s="4">
        <v>0</v>
      </c>
      <c r="M704" s="4"/>
      <c r="N704" s="4">
        <v>54.49</v>
      </c>
      <c r="O704" s="4"/>
      <c r="P704" s="4">
        <v>215.83</v>
      </c>
    </row>
    <row r="705" spans="1:16">
      <c r="A705">
        <v>2013</v>
      </c>
      <c r="B705" t="s">
        <v>109</v>
      </c>
      <c r="C705" t="s">
        <v>3561</v>
      </c>
      <c r="D705">
        <f>IF(B705="","",VLOOKUP(B705,'Regionalism Code'!E:G,2,FALSE))</f>
        <v>1506</v>
      </c>
      <c r="E705" t="s">
        <v>109</v>
      </c>
      <c r="F705">
        <f>IF(E705="","",VLOOKUP(E705,'Regionalism Code'!G:H,2,FALSE))</f>
        <v>1506</v>
      </c>
      <c r="G705" s="4">
        <v>136.87</v>
      </c>
      <c r="H705" s="4">
        <v>135.17</v>
      </c>
      <c r="I705" s="4">
        <v>98.54</v>
      </c>
      <c r="J705" s="4">
        <v>94.03</v>
      </c>
      <c r="K705" s="4">
        <v>230.27</v>
      </c>
      <c r="L705" s="4">
        <v>39.1</v>
      </c>
      <c r="M705" s="4"/>
      <c r="N705" s="4">
        <v>54.05</v>
      </c>
      <c r="O705" s="4"/>
      <c r="P705" s="4">
        <v>212.16</v>
      </c>
    </row>
    <row r="706" spans="1:16">
      <c r="A706">
        <v>2013</v>
      </c>
      <c r="B706" t="s">
        <v>111</v>
      </c>
      <c r="C706" t="s">
        <v>3562</v>
      </c>
      <c r="D706">
        <f>IF(B706="","",VLOOKUP(B706,'Regionalism Code'!E:G,2,FALSE))</f>
        <v>1507</v>
      </c>
      <c r="E706" t="s">
        <v>111</v>
      </c>
      <c r="F706">
        <f>IF(E706="","",VLOOKUP(E706,'Regionalism Code'!G:H,2,FALSE))</f>
        <v>1507</v>
      </c>
      <c r="G706" s="4">
        <v>122.6</v>
      </c>
      <c r="H706" s="4">
        <v>111.82</v>
      </c>
      <c r="I706" s="4">
        <v>111.41</v>
      </c>
      <c r="J706" s="4">
        <v>84.71</v>
      </c>
      <c r="K706" s="4">
        <v>285.26</v>
      </c>
      <c r="L706" s="4">
        <v>21.88</v>
      </c>
      <c r="M706" s="4"/>
      <c r="N706" s="4">
        <v>56.86</v>
      </c>
      <c r="O706" s="4"/>
      <c r="P706" s="4">
        <v>178.54</v>
      </c>
    </row>
    <row r="707" spans="1:16">
      <c r="A707">
        <v>2013</v>
      </c>
      <c r="B707" t="s">
        <v>113</v>
      </c>
      <c r="C707" t="s">
        <v>3563</v>
      </c>
      <c r="D707">
        <f>IF(B707="","",VLOOKUP(B707,'Regionalism Code'!E:G,2,FALSE))</f>
        <v>1508</v>
      </c>
      <c r="E707" t="s">
        <v>113</v>
      </c>
      <c r="F707">
        <f>IF(E707="","",VLOOKUP(E707,'Regionalism Code'!G:H,2,FALSE))</f>
        <v>1508</v>
      </c>
      <c r="G707" s="4">
        <v>119.25</v>
      </c>
      <c r="H707" s="4">
        <v>116.97</v>
      </c>
      <c r="I707" s="4">
        <v>88.33</v>
      </c>
      <c r="J707" s="4">
        <v>60.94</v>
      </c>
      <c r="K707" s="4">
        <v>178.74</v>
      </c>
      <c r="L707" s="4">
        <v>15.39</v>
      </c>
      <c r="M707" s="4"/>
      <c r="N707" s="4">
        <v>65.89</v>
      </c>
      <c r="O707" s="4"/>
      <c r="P707" s="4">
        <v>182.96</v>
      </c>
    </row>
    <row r="708" spans="1:16">
      <c r="A708">
        <v>2013</v>
      </c>
      <c r="B708" t="s">
        <v>114</v>
      </c>
      <c r="C708" t="s">
        <v>3564</v>
      </c>
      <c r="D708">
        <f>IF(B708="","",VLOOKUP(B708,'Regionalism Code'!E:G,2,FALSE))</f>
        <v>1509</v>
      </c>
      <c r="E708" t="s">
        <v>114</v>
      </c>
      <c r="F708">
        <f>IF(E708="","",VLOOKUP(E708,'Regionalism Code'!G:H,2,FALSE))</f>
        <v>1509</v>
      </c>
      <c r="G708" s="4">
        <v>120.3</v>
      </c>
      <c r="H708" s="4">
        <v>97.12</v>
      </c>
      <c r="I708" s="4">
        <v>129.18</v>
      </c>
      <c r="J708" s="4">
        <v>55.39</v>
      </c>
      <c r="K708" s="4">
        <v>246.05</v>
      </c>
      <c r="L708" s="4">
        <v>11.81</v>
      </c>
      <c r="M708" s="4"/>
      <c r="N708" s="4">
        <v>108.34</v>
      </c>
      <c r="O708" s="4"/>
      <c r="P708" s="4">
        <v>180.7</v>
      </c>
    </row>
    <row r="709" spans="1:16">
      <c r="A709">
        <v>2013</v>
      </c>
      <c r="B709" t="s">
        <v>115</v>
      </c>
      <c r="C709" t="s">
        <v>3565</v>
      </c>
      <c r="D709">
        <f>IF(B709="","",VLOOKUP(B709,'Regionalism Code'!E:G,2,FALSE))</f>
        <v>1522</v>
      </c>
      <c r="E709" t="s">
        <v>115</v>
      </c>
      <c r="F709">
        <f>IF(E709="","",VLOOKUP(E709,'Regionalism Code'!G:H,2,FALSE))</f>
        <v>1522</v>
      </c>
      <c r="G709" s="4">
        <v>99.34</v>
      </c>
      <c r="H709" s="4">
        <v>92.73</v>
      </c>
      <c r="I709" s="4">
        <v>79.92</v>
      </c>
      <c r="J709" s="4">
        <v>88.15</v>
      </c>
      <c r="K709" s="4">
        <v>193.61</v>
      </c>
      <c r="L709" s="4">
        <v>0.06</v>
      </c>
      <c r="M709" s="4"/>
      <c r="N709" s="4">
        <v>44.95</v>
      </c>
      <c r="O709" s="4"/>
      <c r="P709" s="4">
        <v>156.45</v>
      </c>
    </row>
    <row r="710" spans="1:16">
      <c r="A710">
        <v>2013</v>
      </c>
      <c r="B710" t="s">
        <v>117</v>
      </c>
      <c r="C710" t="s">
        <v>3566</v>
      </c>
      <c r="D710">
        <f>IF(B710="","",VLOOKUP(B710,'Regionalism Code'!E:G,2,FALSE))</f>
        <v>1525</v>
      </c>
      <c r="E710" t="s">
        <v>117</v>
      </c>
      <c r="F710">
        <f>IF(E710="","",VLOOKUP(E710,'Regionalism Code'!G:H,2,FALSE))</f>
        <v>1525</v>
      </c>
      <c r="G710" s="4">
        <v>123.36</v>
      </c>
      <c r="H710" s="4">
        <v>119.7</v>
      </c>
      <c r="I710" s="4">
        <v>93.63</v>
      </c>
      <c r="J710" s="4">
        <v>74.69</v>
      </c>
      <c r="K710" s="4">
        <v>220.38</v>
      </c>
      <c r="L710" s="4">
        <v>11.89</v>
      </c>
      <c r="M710" s="4"/>
      <c r="N710" s="4">
        <v>56.56</v>
      </c>
      <c r="O710" s="4"/>
      <c r="P710" s="4">
        <v>189.48</v>
      </c>
    </row>
    <row r="711" spans="1:16">
      <c r="A711">
        <v>2013</v>
      </c>
      <c r="B711" t="s">
        <v>119</v>
      </c>
      <c r="C711" t="s">
        <v>3567</v>
      </c>
      <c r="D711">
        <f>IF(B711="","",VLOOKUP(B711,'Regionalism Code'!E:G,2,FALSE))</f>
        <v>1529</v>
      </c>
      <c r="E711" t="s">
        <v>119</v>
      </c>
      <c r="F711">
        <f>IF(E711="","",VLOOKUP(E711,'Regionalism Code'!G:H,2,FALSE))</f>
        <v>1529</v>
      </c>
      <c r="G711" s="4">
        <v>150.45</v>
      </c>
      <c r="H711" s="4">
        <v>136.63</v>
      </c>
      <c r="I711" s="4">
        <v>109.47</v>
      </c>
      <c r="J711" s="4">
        <v>86.9</v>
      </c>
      <c r="K711" s="4">
        <v>290.25</v>
      </c>
      <c r="L711" s="4">
        <v>29.27</v>
      </c>
      <c r="M711" s="4"/>
      <c r="N711" s="4">
        <v>50.01</v>
      </c>
      <c r="O711" s="4"/>
      <c r="P711" s="4">
        <v>270.55</v>
      </c>
    </row>
    <row r="712" spans="1:16">
      <c r="A712">
        <v>2013</v>
      </c>
      <c r="B712" t="s">
        <v>122</v>
      </c>
      <c r="C712" t="s">
        <v>3568</v>
      </c>
      <c r="D712">
        <f>IF(B712="","",VLOOKUP(B712,'Regionalism Code'!E:G,2,FALSE))</f>
        <v>2101</v>
      </c>
      <c r="E712" t="s">
        <v>122</v>
      </c>
      <c r="F712">
        <f>IF(E712="","",VLOOKUP(E712,'Regionalism Code'!G:H,2,FALSE))</f>
        <v>2101</v>
      </c>
      <c r="G712" s="4">
        <v>152.28</v>
      </c>
      <c r="H712" s="4">
        <v>148.79</v>
      </c>
      <c r="I712" s="4">
        <v>151.6</v>
      </c>
      <c r="J712" s="4">
        <v>127.66</v>
      </c>
      <c r="K712" s="4">
        <v>329.72</v>
      </c>
      <c r="L712" s="4">
        <v>69.47</v>
      </c>
      <c r="M712" s="4"/>
      <c r="N712" s="4">
        <v>93.72</v>
      </c>
      <c r="O712" s="4"/>
      <c r="P712" s="4">
        <v>165.03</v>
      </c>
    </row>
    <row r="713" spans="1:16">
      <c r="A713">
        <v>2013</v>
      </c>
      <c r="B713" t="s">
        <v>124</v>
      </c>
      <c r="C713" t="s">
        <v>3569</v>
      </c>
      <c r="D713">
        <f>IF(B713="","",VLOOKUP(B713,'Regionalism Code'!E:G,2,FALSE))</f>
        <v>2102</v>
      </c>
      <c r="E713" t="s">
        <v>124</v>
      </c>
      <c r="F713">
        <f>IF(E713="","",VLOOKUP(E713,'Regionalism Code'!G:H,2,FALSE))</f>
        <v>2102</v>
      </c>
      <c r="G713" s="4">
        <v>155.49</v>
      </c>
      <c r="H713" s="4">
        <v>150.61</v>
      </c>
      <c r="I713" s="4">
        <v>157.61</v>
      </c>
      <c r="J713" s="4">
        <v>111.04</v>
      </c>
      <c r="K713" s="4">
        <v>361.01</v>
      </c>
      <c r="L713" s="4">
        <v>75.79</v>
      </c>
      <c r="M713" s="4"/>
      <c r="N713" s="4">
        <v>91.67</v>
      </c>
      <c r="O713" s="4"/>
      <c r="P713" s="4">
        <v>167.77</v>
      </c>
    </row>
    <row r="714" spans="1:16">
      <c r="A714">
        <v>2013</v>
      </c>
      <c r="B714" t="s">
        <v>126</v>
      </c>
      <c r="C714" t="s">
        <v>3570</v>
      </c>
      <c r="D714">
        <f>IF(B714="","",VLOOKUP(B714,'Regionalism Code'!E:G,2,FALSE))</f>
        <v>2103</v>
      </c>
      <c r="E714" t="s">
        <v>126</v>
      </c>
      <c r="F714">
        <f>IF(E714="","",VLOOKUP(E714,'Regionalism Code'!G:H,2,FALSE))</f>
        <v>2103</v>
      </c>
      <c r="G714" s="4">
        <v>131.57</v>
      </c>
      <c r="H714" s="4">
        <v>120.2</v>
      </c>
      <c r="I714" s="4">
        <v>146.08</v>
      </c>
      <c r="J714" s="4">
        <v>99.26</v>
      </c>
      <c r="K714" s="4">
        <v>332.48</v>
      </c>
      <c r="L714" s="4">
        <v>50.56</v>
      </c>
      <c r="M714" s="4"/>
      <c r="N714" s="4">
        <v>89.56</v>
      </c>
      <c r="O714" s="4"/>
      <c r="P714" s="4">
        <v>142.73</v>
      </c>
    </row>
    <row r="715" spans="1:16">
      <c r="A715">
        <v>2013</v>
      </c>
      <c r="B715" t="s">
        <v>128</v>
      </c>
      <c r="C715" t="s">
        <v>3571</v>
      </c>
      <c r="D715">
        <f>IF(B715="","",VLOOKUP(B715,'Regionalism Code'!E:G,2,FALSE))</f>
        <v>2104</v>
      </c>
      <c r="E715" t="s">
        <v>128</v>
      </c>
      <c r="F715">
        <f>IF(E715="","",VLOOKUP(E715,'Regionalism Code'!G:H,2,FALSE))</f>
        <v>2104</v>
      </c>
      <c r="G715" s="4">
        <v>131.12</v>
      </c>
      <c r="H715" s="4">
        <v>121.9</v>
      </c>
      <c r="I715" s="4">
        <v>135.01</v>
      </c>
      <c r="J715" s="4">
        <v>91.89</v>
      </c>
      <c r="K715" s="4">
        <v>338.64</v>
      </c>
      <c r="L715" s="4">
        <v>36.21</v>
      </c>
      <c r="M715" s="4"/>
      <c r="N715" s="4">
        <v>71.44</v>
      </c>
      <c r="O715" s="4"/>
      <c r="P715" s="4">
        <v>154.48</v>
      </c>
    </row>
    <row r="716" spans="1:16">
      <c r="A716">
        <v>2013</v>
      </c>
      <c r="B716" t="s">
        <v>130</v>
      </c>
      <c r="C716" t="s">
        <v>3572</v>
      </c>
      <c r="D716">
        <f>IF(B716="","",VLOOKUP(B716,'Regionalism Code'!E:G,2,FALSE))</f>
        <v>2105</v>
      </c>
      <c r="E716" t="s">
        <v>130</v>
      </c>
      <c r="F716">
        <f>IF(E716="","",VLOOKUP(E716,'Regionalism Code'!G:H,2,FALSE))</f>
        <v>2105</v>
      </c>
      <c r="G716" s="4">
        <v>125.46</v>
      </c>
      <c r="H716" s="4">
        <v>114.27</v>
      </c>
      <c r="I716" s="4">
        <v>134.34</v>
      </c>
      <c r="J716" s="4">
        <v>96.75</v>
      </c>
      <c r="K716" s="4">
        <v>372.91</v>
      </c>
      <c r="L716" s="4">
        <v>30.9</v>
      </c>
      <c r="M716" s="4"/>
      <c r="N716" s="4">
        <v>56.34</v>
      </c>
      <c r="O716" s="4"/>
      <c r="P716" s="4">
        <v>146.25</v>
      </c>
    </row>
    <row r="717" spans="1:16">
      <c r="A717">
        <v>2013</v>
      </c>
      <c r="B717" t="s">
        <v>132</v>
      </c>
      <c r="C717" t="s">
        <v>3573</v>
      </c>
      <c r="D717">
        <f>IF(B717="","",VLOOKUP(B717,'Regionalism Code'!E:G,2,FALSE))</f>
        <v>2106</v>
      </c>
      <c r="E717" t="s">
        <v>132</v>
      </c>
      <c r="F717">
        <f>IF(E717="","",VLOOKUP(E717,'Regionalism Code'!G:H,2,FALSE))</f>
        <v>2106</v>
      </c>
      <c r="G717" s="4">
        <v>124.41</v>
      </c>
      <c r="H717" s="4">
        <v>115.37</v>
      </c>
      <c r="I717" s="4">
        <v>123.19</v>
      </c>
      <c r="J717" s="4">
        <v>99.93</v>
      </c>
      <c r="K717" s="4">
        <v>274.55</v>
      </c>
      <c r="L717" s="4">
        <v>34.93</v>
      </c>
      <c r="M717" s="4"/>
      <c r="N717" s="4">
        <v>77.43</v>
      </c>
      <c r="O717" s="4"/>
      <c r="P717" s="4">
        <v>156.49</v>
      </c>
    </row>
    <row r="718" spans="1:16">
      <c r="A718">
        <v>2013</v>
      </c>
      <c r="B718" t="s">
        <v>134</v>
      </c>
      <c r="C718" t="s">
        <v>3574</v>
      </c>
      <c r="D718">
        <f>IF(B718="","",VLOOKUP(B718,'Regionalism Code'!E:G,2,FALSE))</f>
        <v>2107</v>
      </c>
      <c r="E718" t="s">
        <v>134</v>
      </c>
      <c r="F718">
        <f>IF(E718="","",VLOOKUP(E718,'Regionalism Code'!G:H,2,FALSE))</f>
        <v>2107</v>
      </c>
      <c r="G718" s="4">
        <v>123.5</v>
      </c>
      <c r="H718" s="4">
        <v>108.05</v>
      </c>
      <c r="I718" s="4">
        <v>119.86</v>
      </c>
      <c r="J718" s="4">
        <v>62.74</v>
      </c>
      <c r="K718" s="4">
        <v>270.26</v>
      </c>
      <c r="L718" s="4">
        <v>24.23</v>
      </c>
      <c r="M718" s="4"/>
      <c r="N718" s="4">
        <v>79.52</v>
      </c>
      <c r="O718" s="4"/>
      <c r="P718" s="4">
        <v>181.16</v>
      </c>
    </row>
    <row r="719" spans="1:16">
      <c r="A719">
        <v>2013</v>
      </c>
      <c r="B719" t="s">
        <v>136</v>
      </c>
      <c r="C719" t="s">
        <v>3575</v>
      </c>
      <c r="D719">
        <f>IF(B719="","",VLOOKUP(B719,'Regionalism Code'!E:G,2,FALSE))</f>
        <v>2108</v>
      </c>
      <c r="E719" t="s">
        <v>136</v>
      </c>
      <c r="F719">
        <f>IF(E719="","",VLOOKUP(E719,'Regionalism Code'!G:H,2,FALSE))</f>
        <v>2108</v>
      </c>
      <c r="G719" s="4">
        <v>133.45</v>
      </c>
      <c r="H719" s="4">
        <v>120.14</v>
      </c>
      <c r="I719" s="4">
        <v>130.95</v>
      </c>
      <c r="J719" s="4">
        <v>100.49</v>
      </c>
      <c r="K719" s="4">
        <v>326.67</v>
      </c>
      <c r="L719" s="4">
        <v>35.26</v>
      </c>
      <c r="M719" s="4"/>
      <c r="N719" s="4">
        <v>68.74</v>
      </c>
      <c r="O719" s="4"/>
      <c r="P719" s="4">
        <v>181.92</v>
      </c>
    </row>
    <row r="720" spans="1:16">
      <c r="A720">
        <v>2013</v>
      </c>
      <c r="B720" t="s">
        <v>138</v>
      </c>
      <c r="C720" t="s">
        <v>3576</v>
      </c>
      <c r="D720">
        <f>IF(B720="","",VLOOKUP(B720,'Regionalism Code'!E:G,2,FALSE))</f>
        <v>2109</v>
      </c>
      <c r="E720" t="s">
        <v>138</v>
      </c>
      <c r="F720">
        <f>IF(E720="","",VLOOKUP(E720,'Regionalism Code'!G:H,2,FALSE))</f>
        <v>2109</v>
      </c>
      <c r="G720" s="4">
        <v>119.52</v>
      </c>
      <c r="H720" s="4">
        <v>104.81</v>
      </c>
      <c r="I720" s="4">
        <v>122.14</v>
      </c>
      <c r="J720" s="4">
        <v>75.67</v>
      </c>
      <c r="K720" s="4">
        <v>303.56</v>
      </c>
      <c r="L720" s="4">
        <v>18.38</v>
      </c>
      <c r="M720" s="4"/>
      <c r="N720" s="4">
        <v>69.03</v>
      </c>
      <c r="O720" s="4"/>
      <c r="P720" s="4">
        <v>163.3</v>
      </c>
    </row>
    <row r="721" spans="1:16">
      <c r="A721">
        <v>2013</v>
      </c>
      <c r="B721" t="s">
        <v>140</v>
      </c>
      <c r="C721" t="s">
        <v>3577</v>
      </c>
      <c r="D721">
        <f>IF(B721="","",VLOOKUP(B721,'Regionalism Code'!E:G,2,FALSE))</f>
        <v>2110</v>
      </c>
      <c r="E721" t="s">
        <v>140</v>
      </c>
      <c r="F721">
        <f>IF(E721="","",VLOOKUP(E721,'Regionalism Code'!G:H,2,FALSE))</f>
        <v>2110</v>
      </c>
      <c r="G721" s="4">
        <v>118.7</v>
      </c>
      <c r="H721" s="4">
        <v>112.61</v>
      </c>
      <c r="I721" s="4">
        <v>120.55</v>
      </c>
      <c r="J721" s="4">
        <v>93.62</v>
      </c>
      <c r="K721" s="4">
        <v>305.71</v>
      </c>
      <c r="L721" s="4">
        <v>33.62</v>
      </c>
      <c r="M721" s="4"/>
      <c r="N721" s="4">
        <v>60.88</v>
      </c>
      <c r="O721" s="4"/>
      <c r="P721" s="4">
        <v>135.41</v>
      </c>
    </row>
    <row r="722" spans="1:16">
      <c r="A722">
        <v>2013</v>
      </c>
      <c r="B722" t="s">
        <v>142</v>
      </c>
      <c r="C722" t="s">
        <v>3578</v>
      </c>
      <c r="D722">
        <f>IF(B722="","",VLOOKUP(B722,'Regionalism Code'!E:G,2,FALSE))</f>
        <v>2111</v>
      </c>
      <c r="E722" t="s">
        <v>142</v>
      </c>
      <c r="F722">
        <f>IF(E722="","",VLOOKUP(E722,'Regionalism Code'!G:H,2,FALSE))</f>
        <v>2111</v>
      </c>
      <c r="G722" s="4">
        <v>129.2</v>
      </c>
      <c r="H722" s="4">
        <v>127.77</v>
      </c>
      <c r="I722" s="4">
        <v>125.95</v>
      </c>
      <c r="J722" s="4">
        <v>109.09</v>
      </c>
      <c r="K722" s="4">
        <v>328.93</v>
      </c>
      <c r="L722" s="4">
        <v>39.94</v>
      </c>
      <c r="M722" s="4"/>
      <c r="N722" s="4">
        <v>57.56</v>
      </c>
      <c r="O722" s="4"/>
      <c r="P722" s="4">
        <v>139.83</v>
      </c>
    </row>
    <row r="723" spans="1:16">
      <c r="A723">
        <v>2013</v>
      </c>
      <c r="B723" t="s">
        <v>144</v>
      </c>
      <c r="C723" t="s">
        <v>3579</v>
      </c>
      <c r="D723">
        <f>IF(B723="","",VLOOKUP(B723,'Regionalism Code'!E:G,2,FALSE))</f>
        <v>2112</v>
      </c>
      <c r="E723" t="s">
        <v>144</v>
      </c>
      <c r="F723">
        <f>IF(E723="","",VLOOKUP(E723,'Regionalism Code'!G:H,2,FALSE))</f>
        <v>2112</v>
      </c>
      <c r="G723" s="4">
        <v>108.78</v>
      </c>
      <c r="H723" s="4">
        <v>97.26</v>
      </c>
      <c r="I723" s="4">
        <v>113.79</v>
      </c>
      <c r="J723" s="4">
        <v>81.79</v>
      </c>
      <c r="K723" s="4">
        <v>260</v>
      </c>
      <c r="L723" s="4">
        <v>16.9</v>
      </c>
      <c r="M723" s="4"/>
      <c r="N723" s="4">
        <v>72.61</v>
      </c>
      <c r="O723" s="4"/>
      <c r="P723" s="4">
        <v>137.69</v>
      </c>
    </row>
    <row r="724" spans="1:16">
      <c r="A724">
        <v>2013</v>
      </c>
      <c r="B724" t="s">
        <v>146</v>
      </c>
      <c r="C724" t="s">
        <v>3580</v>
      </c>
      <c r="D724">
        <f>IF(B724="","",VLOOKUP(B724,'Regionalism Code'!E:G,2,FALSE))</f>
        <v>2113</v>
      </c>
      <c r="E724" t="s">
        <v>146</v>
      </c>
      <c r="F724">
        <f>IF(E724="","",VLOOKUP(E724,'Regionalism Code'!G:H,2,FALSE))</f>
        <v>2113</v>
      </c>
      <c r="G724" s="4">
        <v>103.49</v>
      </c>
      <c r="H724" s="4">
        <v>93.2</v>
      </c>
      <c r="I724" s="4">
        <v>95.36</v>
      </c>
      <c r="J724" s="4">
        <v>70.4</v>
      </c>
      <c r="K724" s="4">
        <v>235.64</v>
      </c>
      <c r="L724" s="4">
        <v>4.7</v>
      </c>
      <c r="M724" s="4"/>
      <c r="N724" s="4">
        <v>54.82</v>
      </c>
      <c r="O724" s="4"/>
      <c r="P724" s="4">
        <v>152.2</v>
      </c>
    </row>
    <row r="725" spans="1:16">
      <c r="A725">
        <v>2013</v>
      </c>
      <c r="B725" t="s">
        <v>148</v>
      </c>
      <c r="C725" t="s">
        <v>3581</v>
      </c>
      <c r="D725">
        <f>IF(B725="","",VLOOKUP(B725,'Regionalism Code'!E:G,2,FALSE))</f>
        <v>2114</v>
      </c>
      <c r="E725" t="s">
        <v>148</v>
      </c>
      <c r="F725">
        <f>IF(E725="","",VLOOKUP(E725,'Regionalism Code'!G:H,2,FALSE))</f>
        <v>2114</v>
      </c>
      <c r="G725" s="4">
        <v>130.23</v>
      </c>
      <c r="H725" s="4">
        <v>104.39</v>
      </c>
      <c r="I725" s="4">
        <v>139.28</v>
      </c>
      <c r="J725" s="4">
        <v>85.55</v>
      </c>
      <c r="K725" s="4">
        <v>306.42</v>
      </c>
      <c r="L725" s="4">
        <v>28.85</v>
      </c>
      <c r="M725" s="4"/>
      <c r="N725" s="4">
        <v>94.07</v>
      </c>
      <c r="O725" s="4"/>
      <c r="P725" s="4">
        <v>199.12</v>
      </c>
    </row>
    <row r="726" spans="1:16">
      <c r="A726">
        <v>2013</v>
      </c>
      <c r="B726" t="s">
        <v>151</v>
      </c>
      <c r="C726" t="s">
        <v>3582</v>
      </c>
      <c r="D726">
        <f>IF(B726="","",VLOOKUP(B726,'Regionalism Code'!E:G,2,FALSE))</f>
        <v>2201</v>
      </c>
      <c r="E726" t="s">
        <v>151</v>
      </c>
      <c r="F726">
        <f>IF(E726="","",VLOOKUP(E726,'Regionalism Code'!G:H,2,FALSE))</f>
        <v>2201</v>
      </c>
      <c r="G726" s="4">
        <v>138.2</v>
      </c>
      <c r="H726" s="4">
        <v>134.57</v>
      </c>
      <c r="I726" s="4">
        <v>128.36</v>
      </c>
      <c r="J726" s="4">
        <v>97.43</v>
      </c>
      <c r="K726" s="4">
        <v>282.35</v>
      </c>
      <c r="L726" s="4">
        <v>57.94</v>
      </c>
      <c r="M726" s="4"/>
      <c r="N726" s="4">
        <v>79.36</v>
      </c>
      <c r="O726" s="4"/>
      <c r="P726" s="4">
        <v>168.11</v>
      </c>
    </row>
    <row r="727" spans="1:16">
      <c r="A727">
        <v>2013</v>
      </c>
      <c r="B727" t="s">
        <v>153</v>
      </c>
      <c r="C727" t="s">
        <v>3583</v>
      </c>
      <c r="D727">
        <f>IF(B727="","",VLOOKUP(B727,'Regionalism Code'!E:G,2,FALSE))</f>
        <v>2202</v>
      </c>
      <c r="E727" t="s">
        <v>153</v>
      </c>
      <c r="F727">
        <f>IF(E727="","",VLOOKUP(E727,'Regionalism Code'!G:H,2,FALSE))</f>
        <v>2202</v>
      </c>
      <c r="G727" s="4">
        <v>125.02</v>
      </c>
      <c r="H727" s="4">
        <v>113.04</v>
      </c>
      <c r="I727" s="4">
        <v>128.4</v>
      </c>
      <c r="J727" s="4">
        <v>90.55</v>
      </c>
      <c r="K727" s="4">
        <v>294.43</v>
      </c>
      <c r="L727" s="4">
        <v>29.64</v>
      </c>
      <c r="M727" s="4"/>
      <c r="N727" s="4">
        <v>79.91</v>
      </c>
      <c r="O727" s="4"/>
      <c r="P727" s="4">
        <v>158.4</v>
      </c>
    </row>
    <row r="728" spans="1:16">
      <c r="A728">
        <v>2013</v>
      </c>
      <c r="B728" t="s">
        <v>155</v>
      </c>
      <c r="C728" t="s">
        <v>3584</v>
      </c>
      <c r="D728">
        <f>IF(B728="","",VLOOKUP(B728,'Regionalism Code'!E:G,2,FALSE))</f>
        <v>2203</v>
      </c>
      <c r="E728" t="s">
        <v>155</v>
      </c>
      <c r="F728">
        <f>IF(E728="","",VLOOKUP(E728,'Regionalism Code'!G:H,2,FALSE))</f>
        <v>2203</v>
      </c>
      <c r="G728" s="4">
        <v>118.34</v>
      </c>
      <c r="H728" s="4">
        <v>92.54</v>
      </c>
      <c r="I728" s="4">
        <v>122.16</v>
      </c>
      <c r="J728" s="4">
        <v>74.55</v>
      </c>
      <c r="K728" s="4">
        <v>287.51</v>
      </c>
      <c r="L728" s="4">
        <v>16.3</v>
      </c>
      <c r="M728" s="4"/>
      <c r="N728" s="4">
        <v>76.24</v>
      </c>
      <c r="O728" s="4"/>
      <c r="P728" s="4">
        <v>196.59</v>
      </c>
    </row>
    <row r="729" spans="1:16">
      <c r="A729">
        <v>2013</v>
      </c>
      <c r="B729" t="s">
        <v>157</v>
      </c>
      <c r="C729" t="s">
        <v>3585</v>
      </c>
      <c r="D729">
        <f>IF(B729="","",VLOOKUP(B729,'Regionalism Code'!E:G,2,FALSE))</f>
        <v>2204</v>
      </c>
      <c r="E729" t="s">
        <v>157</v>
      </c>
      <c r="F729">
        <f>IF(E729="","",VLOOKUP(E729,'Regionalism Code'!G:H,2,FALSE))</f>
        <v>2204</v>
      </c>
      <c r="G729" s="4">
        <v>106.18</v>
      </c>
      <c r="H729" s="4">
        <v>98.53</v>
      </c>
      <c r="I729" s="4">
        <v>84.31</v>
      </c>
      <c r="J729" s="4">
        <v>48.35</v>
      </c>
      <c r="K729" s="4">
        <v>162.89</v>
      </c>
      <c r="L729" s="4">
        <v>9.88</v>
      </c>
      <c r="M729" s="4"/>
      <c r="N729" s="4">
        <v>68.02</v>
      </c>
      <c r="O729" s="4"/>
      <c r="P729" s="4">
        <v>171.17</v>
      </c>
    </row>
    <row r="730" spans="1:16">
      <c r="A730">
        <v>2013</v>
      </c>
      <c r="B730" t="s">
        <v>159</v>
      </c>
      <c r="C730" t="s">
        <v>3586</v>
      </c>
      <c r="D730">
        <f>IF(B730="","",VLOOKUP(B730,'Regionalism Code'!E:G,2,FALSE))</f>
        <v>2205</v>
      </c>
      <c r="E730" t="s">
        <v>159</v>
      </c>
      <c r="F730">
        <f>IF(E730="","",VLOOKUP(E730,'Regionalism Code'!G:H,2,FALSE))</f>
        <v>2205</v>
      </c>
      <c r="G730" s="4">
        <v>112.12</v>
      </c>
      <c r="H730" s="4">
        <v>103.77</v>
      </c>
      <c r="I730" s="4">
        <v>118.26</v>
      </c>
      <c r="J730" s="4">
        <v>82.74</v>
      </c>
      <c r="K730" s="4">
        <v>255.25</v>
      </c>
      <c r="L730" s="4">
        <v>24.16</v>
      </c>
      <c r="M730" s="4"/>
      <c r="N730" s="4">
        <v>80.84</v>
      </c>
      <c r="O730" s="4"/>
      <c r="P730" s="4">
        <v>128.55</v>
      </c>
    </row>
    <row r="731" spans="1:16">
      <c r="A731">
        <v>2013</v>
      </c>
      <c r="B731" t="s">
        <v>160</v>
      </c>
      <c r="C731" t="s">
        <v>3587</v>
      </c>
      <c r="D731">
        <f>IF(B731="","",VLOOKUP(B731,'Regionalism Code'!E:G,2,FALSE))</f>
        <v>2206</v>
      </c>
      <c r="E731" t="s">
        <v>160</v>
      </c>
      <c r="F731">
        <f>IF(E731="","",VLOOKUP(E731,'Regionalism Code'!G:H,2,FALSE))</f>
        <v>2206</v>
      </c>
      <c r="G731" s="4">
        <v>126.05</v>
      </c>
      <c r="H731" s="4">
        <v>109.58</v>
      </c>
      <c r="I731" s="4">
        <v>141.42</v>
      </c>
      <c r="J731" s="4">
        <v>84.83</v>
      </c>
      <c r="K731" s="4">
        <v>325.99</v>
      </c>
      <c r="L731" s="4">
        <v>25.63</v>
      </c>
      <c r="M731" s="4"/>
      <c r="N731" s="4">
        <v>90.14</v>
      </c>
      <c r="O731" s="4"/>
      <c r="P731" s="4">
        <v>152.49</v>
      </c>
    </row>
    <row r="732" spans="1:16">
      <c r="A732">
        <v>2013</v>
      </c>
      <c r="B732" t="s">
        <v>162</v>
      </c>
      <c r="C732" t="s">
        <v>3588</v>
      </c>
      <c r="D732">
        <f>IF(B732="","",VLOOKUP(B732,'Regionalism Code'!E:G,2,FALSE))</f>
        <v>2207</v>
      </c>
      <c r="E732" t="s">
        <v>162</v>
      </c>
      <c r="F732">
        <f>IF(E732="","",VLOOKUP(E732,'Regionalism Code'!G:H,2,FALSE))</f>
        <v>2207</v>
      </c>
      <c r="G732" s="4">
        <v>96.01</v>
      </c>
      <c r="H732" s="4">
        <v>90.3</v>
      </c>
      <c r="I732" s="4">
        <v>92.22</v>
      </c>
      <c r="J732" s="4">
        <v>69.29</v>
      </c>
      <c r="K732" s="4">
        <v>219.75</v>
      </c>
      <c r="L732" s="4">
        <v>0.1</v>
      </c>
      <c r="M732" s="4"/>
      <c r="N732" s="4">
        <v>57.01</v>
      </c>
      <c r="O732" s="4"/>
      <c r="P732" s="4">
        <v>121.73</v>
      </c>
    </row>
    <row r="733" spans="1:16">
      <c r="A733">
        <v>2013</v>
      </c>
      <c r="B733" t="s">
        <v>164</v>
      </c>
      <c r="C733" t="s">
        <v>3589</v>
      </c>
      <c r="D733">
        <f>IF(B733="","",VLOOKUP(B733,'Regionalism Code'!E:G,2,FALSE))</f>
        <v>2208</v>
      </c>
      <c r="E733" t="s">
        <v>164</v>
      </c>
      <c r="F733">
        <f>IF(E733="","",VLOOKUP(E733,'Regionalism Code'!G:H,2,FALSE))</f>
        <v>2208</v>
      </c>
      <c r="G733" s="4">
        <v>99.84</v>
      </c>
      <c r="H733" s="4">
        <v>92.17</v>
      </c>
      <c r="I733" s="4">
        <v>88.65</v>
      </c>
      <c r="J733" s="4">
        <v>67.58</v>
      </c>
      <c r="K733" s="4">
        <v>197.32</v>
      </c>
      <c r="L733" s="4">
        <v>0</v>
      </c>
      <c r="M733" s="4"/>
      <c r="N733" s="4">
        <v>60.53</v>
      </c>
      <c r="O733" s="4"/>
      <c r="P733" s="4">
        <v>145.49</v>
      </c>
    </row>
    <row r="734" spans="1:16">
      <c r="A734">
        <v>2013</v>
      </c>
      <c r="B734" t="s">
        <v>166</v>
      </c>
      <c r="C734" t="s">
        <v>3590</v>
      </c>
      <c r="D734">
        <f>IF(B734="","",VLOOKUP(B734,'Regionalism Code'!E:G,2,FALSE))</f>
        <v>2224</v>
      </c>
      <c r="E734" t="s">
        <v>166</v>
      </c>
      <c r="F734">
        <f>IF(E734="","",VLOOKUP(E734,'Regionalism Code'!G:H,2,FALSE))</f>
        <v>2224</v>
      </c>
      <c r="G734" s="4">
        <v>128.16</v>
      </c>
      <c r="H734" s="4">
        <v>117.14</v>
      </c>
      <c r="I734" s="4">
        <v>133.31</v>
      </c>
      <c r="J734" s="4">
        <v>96.66</v>
      </c>
      <c r="K734" s="4">
        <v>289.43</v>
      </c>
      <c r="L734" s="4">
        <v>28.78</v>
      </c>
      <c r="M734" s="4"/>
      <c r="N734" s="4">
        <v>89.79</v>
      </c>
      <c r="O734" s="4"/>
      <c r="P734" s="4">
        <v>155.19</v>
      </c>
    </row>
    <row r="735" spans="1:16">
      <c r="A735">
        <v>2013</v>
      </c>
      <c r="B735" t="s">
        <v>169</v>
      </c>
      <c r="C735" t="s">
        <v>3591</v>
      </c>
      <c r="D735">
        <f>IF(B735="","",VLOOKUP(B735,'Regionalism Code'!E:G,2,FALSE))</f>
        <v>2301</v>
      </c>
      <c r="E735" t="s">
        <v>169</v>
      </c>
      <c r="F735">
        <f>IF(E735="","",VLOOKUP(E735,'Regionalism Code'!G:H,2,FALSE))</f>
        <v>2301</v>
      </c>
      <c r="G735" s="4">
        <v>139.79</v>
      </c>
      <c r="H735" s="4">
        <v>131.2</v>
      </c>
      <c r="I735" s="4">
        <v>136.16</v>
      </c>
      <c r="J735" s="4">
        <v>103.38</v>
      </c>
      <c r="K735" s="4">
        <v>298.44</v>
      </c>
      <c r="L735" s="4">
        <v>63.36</v>
      </c>
      <c r="M735" s="4"/>
      <c r="N735" s="4">
        <v>84.33</v>
      </c>
      <c r="O735" s="4"/>
      <c r="P735" s="4">
        <v>174.76</v>
      </c>
    </row>
    <row r="736" spans="1:16">
      <c r="A736">
        <v>2013</v>
      </c>
      <c r="B736" t="s">
        <v>171</v>
      </c>
      <c r="C736" t="s">
        <v>3592</v>
      </c>
      <c r="D736">
        <f>IF(B736="","",VLOOKUP(B736,'Regionalism Code'!E:G,2,FALSE))</f>
        <v>2302</v>
      </c>
      <c r="E736" t="s">
        <v>171</v>
      </c>
      <c r="F736">
        <f>IF(E736="","",VLOOKUP(E736,'Regionalism Code'!G:H,2,FALSE))</f>
        <v>2302</v>
      </c>
      <c r="G736" s="4">
        <v>112.27</v>
      </c>
      <c r="H736" s="4">
        <v>92.5</v>
      </c>
      <c r="I736" s="4">
        <v>114.69</v>
      </c>
      <c r="J736" s="4">
        <v>80.8</v>
      </c>
      <c r="K736" s="4">
        <v>254.18</v>
      </c>
      <c r="L736" s="4">
        <v>22.11</v>
      </c>
      <c r="M736" s="4"/>
      <c r="N736" s="4">
        <v>75.79</v>
      </c>
      <c r="O736" s="4"/>
      <c r="P736" s="4">
        <v>173.16</v>
      </c>
    </row>
    <row r="737" spans="1:16">
      <c r="A737">
        <v>2013</v>
      </c>
      <c r="B737" t="s">
        <v>173</v>
      </c>
      <c r="C737" t="s">
        <v>3593</v>
      </c>
      <c r="D737">
        <f>IF(B737="","",VLOOKUP(B737,'Regionalism Code'!E:G,2,FALSE))</f>
        <v>2303</v>
      </c>
      <c r="E737" t="s">
        <v>173</v>
      </c>
      <c r="F737">
        <f>IF(E737="","",VLOOKUP(E737,'Regionalism Code'!G:H,2,FALSE))</f>
        <v>2303</v>
      </c>
      <c r="G737" s="4">
        <v>110.72</v>
      </c>
      <c r="H737" s="4">
        <v>101.21</v>
      </c>
      <c r="I737" s="4">
        <v>106.94</v>
      </c>
      <c r="J737" s="4">
        <v>84.96</v>
      </c>
      <c r="K737" s="4">
        <v>267.08</v>
      </c>
      <c r="L737" s="4">
        <v>15.71</v>
      </c>
      <c r="M737" s="4"/>
      <c r="N737" s="4">
        <v>57.87</v>
      </c>
      <c r="O737" s="4"/>
      <c r="P737" s="4">
        <v>148.99</v>
      </c>
    </row>
    <row r="738" spans="1:16">
      <c r="A738">
        <v>2013</v>
      </c>
      <c r="B738" t="s">
        <v>175</v>
      </c>
      <c r="C738" t="s">
        <v>3594</v>
      </c>
      <c r="D738">
        <f>IF(B738="","",VLOOKUP(B738,'Regionalism Code'!E:G,2,FALSE))</f>
        <v>2304</v>
      </c>
      <c r="E738" t="s">
        <v>175</v>
      </c>
      <c r="F738">
        <f>IF(E738="","",VLOOKUP(E738,'Regionalism Code'!G:H,2,FALSE))</f>
        <v>2304</v>
      </c>
      <c r="G738" s="4">
        <v>114.92</v>
      </c>
      <c r="H738" s="4">
        <v>106.87</v>
      </c>
      <c r="I738" s="4">
        <v>106.88</v>
      </c>
      <c r="J738" s="4">
        <v>81.51</v>
      </c>
      <c r="K738" s="4">
        <v>258.52</v>
      </c>
      <c r="L738" s="4">
        <v>10.33</v>
      </c>
      <c r="M738" s="4"/>
      <c r="N738" s="4">
        <v>62.64</v>
      </c>
      <c r="O738" s="4"/>
      <c r="P738" s="4">
        <v>156.09</v>
      </c>
    </row>
    <row r="739" spans="1:16">
      <c r="A739">
        <v>2013</v>
      </c>
      <c r="B739" t="s">
        <v>177</v>
      </c>
      <c r="C739" t="s">
        <v>3595</v>
      </c>
      <c r="D739">
        <f>IF(B739="","",VLOOKUP(B739,'Regionalism Code'!E:G,2,FALSE))</f>
        <v>2305</v>
      </c>
      <c r="E739" t="s">
        <v>177</v>
      </c>
      <c r="F739">
        <f>IF(E739="","",VLOOKUP(E739,'Regionalism Code'!G:H,2,FALSE))</f>
        <v>2305</v>
      </c>
      <c r="G739" s="4">
        <v>117.35</v>
      </c>
      <c r="H739" s="4">
        <v>104.06</v>
      </c>
      <c r="I739" s="4">
        <v>119.91</v>
      </c>
      <c r="J739" s="4">
        <v>84.27</v>
      </c>
      <c r="K739" s="4">
        <v>306.02</v>
      </c>
      <c r="L739" s="4">
        <v>8.17</v>
      </c>
      <c r="M739" s="4"/>
      <c r="N739" s="4">
        <v>64.98</v>
      </c>
      <c r="O739" s="4"/>
      <c r="P739" s="4">
        <v>156.59</v>
      </c>
    </row>
    <row r="740" spans="1:16">
      <c r="A740">
        <v>2013</v>
      </c>
      <c r="B740" t="s">
        <v>179</v>
      </c>
      <c r="C740" t="s">
        <v>3596</v>
      </c>
      <c r="D740">
        <f>IF(B740="","",VLOOKUP(B740,'Regionalism Code'!E:G,2,FALSE))</f>
        <v>2306</v>
      </c>
      <c r="E740" t="s">
        <v>179</v>
      </c>
      <c r="F740">
        <f>IF(E740="","",VLOOKUP(E740,'Regionalism Code'!G:H,2,FALSE))</f>
        <v>2306</v>
      </c>
      <c r="G740" s="4">
        <v>144.96</v>
      </c>
      <c r="H740" s="4">
        <v>130.18</v>
      </c>
      <c r="I740" s="4">
        <v>137.79</v>
      </c>
      <c r="J740" s="4">
        <v>107.25</v>
      </c>
      <c r="K740" s="4">
        <v>333.13</v>
      </c>
      <c r="L740" s="4">
        <v>50.5</v>
      </c>
      <c r="M740" s="4"/>
      <c r="N740" s="4">
        <v>74.33</v>
      </c>
      <c r="O740" s="4"/>
      <c r="P740" s="4">
        <v>206.79</v>
      </c>
    </row>
    <row r="741" spans="1:16">
      <c r="A741">
        <v>2013</v>
      </c>
      <c r="B741" t="s">
        <v>181</v>
      </c>
      <c r="C741" t="s">
        <v>3597</v>
      </c>
      <c r="D741">
        <f>IF(B741="","",VLOOKUP(B741,'Regionalism Code'!E:G,2,FALSE))</f>
        <v>2307</v>
      </c>
      <c r="E741" t="s">
        <v>181</v>
      </c>
      <c r="F741">
        <f>IF(E741="","",VLOOKUP(E741,'Regionalism Code'!G:H,2,FALSE))</f>
        <v>2307</v>
      </c>
      <c r="G741" s="4">
        <v>122.26</v>
      </c>
      <c r="H741" s="4">
        <v>104.14</v>
      </c>
      <c r="I741" s="4">
        <v>119.46</v>
      </c>
      <c r="J741" s="4">
        <v>78.88</v>
      </c>
      <c r="K741" s="4">
        <v>283.54</v>
      </c>
      <c r="L741" s="4">
        <v>24.08</v>
      </c>
      <c r="M741" s="4"/>
      <c r="N741" s="4">
        <v>71.53</v>
      </c>
      <c r="O741" s="4"/>
      <c r="P741" s="4">
        <v>187.18</v>
      </c>
    </row>
    <row r="742" spans="1:16">
      <c r="A742">
        <v>2013</v>
      </c>
      <c r="B742" t="s">
        <v>183</v>
      </c>
      <c r="C742" t="s">
        <v>3598</v>
      </c>
      <c r="D742">
        <f>IF(B742="","",VLOOKUP(B742,'Regionalism Code'!E:G,2,FALSE))</f>
        <v>2308</v>
      </c>
      <c r="E742" t="s">
        <v>183</v>
      </c>
      <c r="F742">
        <f>IF(E742="","",VLOOKUP(E742,'Regionalism Code'!G:H,2,FALSE))</f>
        <v>2308</v>
      </c>
      <c r="G742" s="4">
        <v>115.19</v>
      </c>
      <c r="H742" s="4">
        <v>108.05</v>
      </c>
      <c r="I742" s="4">
        <v>104.36</v>
      </c>
      <c r="J742" s="4">
        <v>88.26</v>
      </c>
      <c r="K742" s="4">
        <v>213.65</v>
      </c>
      <c r="L742" s="4">
        <v>21.28</v>
      </c>
      <c r="M742" s="4"/>
      <c r="N742" s="4">
        <v>74.49</v>
      </c>
      <c r="O742" s="4"/>
      <c r="P742" s="4">
        <v>158.43</v>
      </c>
    </row>
    <row r="743" spans="1:16">
      <c r="A743">
        <v>2013</v>
      </c>
      <c r="B743" t="s">
        <v>185</v>
      </c>
      <c r="C743" t="s">
        <v>3599</v>
      </c>
      <c r="D743">
        <f>IF(B743="","",VLOOKUP(B743,'Regionalism Code'!E:G,2,FALSE))</f>
        <v>2309</v>
      </c>
      <c r="E743" t="s">
        <v>185</v>
      </c>
      <c r="F743">
        <f>IF(E743="","",VLOOKUP(E743,'Regionalism Code'!G:H,2,FALSE))</f>
        <v>2309</v>
      </c>
      <c r="G743" s="4">
        <v>107.33</v>
      </c>
      <c r="H743" s="4">
        <v>99.91</v>
      </c>
      <c r="I743" s="4">
        <v>108.69</v>
      </c>
      <c r="J743" s="4">
        <v>77.24</v>
      </c>
      <c r="K743" s="4">
        <v>229.68</v>
      </c>
      <c r="L743" s="4">
        <v>16.81</v>
      </c>
      <c r="M743" s="4"/>
      <c r="N743" s="4">
        <v>77.13</v>
      </c>
      <c r="O743" s="4"/>
      <c r="P743" s="4">
        <v>129.33</v>
      </c>
    </row>
    <row r="744" spans="1:16">
      <c r="A744">
        <v>2013</v>
      </c>
      <c r="B744" t="s">
        <v>187</v>
      </c>
      <c r="C744" t="s">
        <v>3600</v>
      </c>
      <c r="D744">
        <f>IF(B744="","",VLOOKUP(B744,'Regionalism Code'!E:G,2,FALSE))</f>
        <v>2310</v>
      </c>
      <c r="E744" t="s">
        <v>187</v>
      </c>
      <c r="F744">
        <f>IF(E744="","",VLOOKUP(E744,'Regionalism Code'!G:H,2,FALSE))</f>
        <v>2310</v>
      </c>
      <c r="G744" s="4">
        <v>126.24</v>
      </c>
      <c r="H744" s="4">
        <v>109.12</v>
      </c>
      <c r="I744" s="4">
        <v>135.77</v>
      </c>
      <c r="J744" s="4">
        <v>98.17</v>
      </c>
      <c r="K744" s="4">
        <v>341.32</v>
      </c>
      <c r="L744" s="4">
        <v>37.38</v>
      </c>
      <c r="M744" s="4"/>
      <c r="N744" s="4">
        <v>70.71</v>
      </c>
      <c r="O744" s="4"/>
      <c r="P744" s="4">
        <v>165.41</v>
      </c>
    </row>
    <row r="745" spans="1:16">
      <c r="A745">
        <v>2013</v>
      </c>
      <c r="B745" t="s">
        <v>188</v>
      </c>
      <c r="C745" t="s">
        <v>3601</v>
      </c>
      <c r="D745">
        <f>IF(B745="","",VLOOKUP(B745,'Regionalism Code'!E:G,2,FALSE))</f>
        <v>2311</v>
      </c>
      <c r="E745" t="s">
        <v>188</v>
      </c>
      <c r="F745">
        <f>IF(E745="","",VLOOKUP(E745,'Regionalism Code'!G:H,2,FALSE))</f>
        <v>2311</v>
      </c>
      <c r="G745" s="4">
        <v>110.83</v>
      </c>
      <c r="H745" s="4">
        <v>98</v>
      </c>
      <c r="I745" s="4">
        <v>104.48</v>
      </c>
      <c r="J745" s="4">
        <v>82.99</v>
      </c>
      <c r="K745" s="4">
        <v>259.05</v>
      </c>
      <c r="L745" s="4">
        <v>15.45</v>
      </c>
      <c r="M745" s="4"/>
      <c r="N745" s="4">
        <v>57.32</v>
      </c>
      <c r="O745" s="4"/>
      <c r="P745" s="4">
        <v>164.73</v>
      </c>
    </row>
    <row r="746" spans="1:16">
      <c r="A746">
        <v>2013</v>
      </c>
      <c r="B746" t="s">
        <v>190</v>
      </c>
      <c r="C746" t="s">
        <v>3602</v>
      </c>
      <c r="D746">
        <f>IF(B746="","",VLOOKUP(B746,'Regionalism Code'!E:G,2,FALSE))</f>
        <v>2312</v>
      </c>
      <c r="E746" t="s">
        <v>190</v>
      </c>
      <c r="F746">
        <f>IF(E746="","",VLOOKUP(E746,'Regionalism Code'!G:H,2,FALSE))</f>
        <v>2312</v>
      </c>
      <c r="G746" s="4">
        <v>100.45</v>
      </c>
      <c r="H746" s="4">
        <v>75.4</v>
      </c>
      <c r="I746" s="4">
        <v>108.29</v>
      </c>
      <c r="J746" s="4">
        <v>69.19</v>
      </c>
      <c r="K746" s="4">
        <v>239.71</v>
      </c>
      <c r="L746" s="4">
        <v>2.28</v>
      </c>
      <c r="M746" s="4"/>
      <c r="N746" s="4">
        <v>75.59</v>
      </c>
      <c r="O746" s="4"/>
      <c r="P746" s="4">
        <v>168.89</v>
      </c>
    </row>
    <row r="747" spans="1:16">
      <c r="A747">
        <v>2013</v>
      </c>
      <c r="B747" t="s">
        <v>192</v>
      </c>
      <c r="C747" t="s">
        <v>3603</v>
      </c>
      <c r="D747">
        <f>IF(B747="","",VLOOKUP(B747,'Regionalism Code'!E:G,2,FALSE))</f>
        <v>2327</v>
      </c>
      <c r="E747" t="s">
        <v>192</v>
      </c>
      <c r="F747">
        <f>IF(E747="","",VLOOKUP(E747,'Regionalism Code'!G:H,2,FALSE))</f>
        <v>2327</v>
      </c>
      <c r="G747" s="4">
        <v>114.73</v>
      </c>
      <c r="H747" s="4">
        <v>104.37</v>
      </c>
      <c r="I747" s="4">
        <v>88.97</v>
      </c>
      <c r="J747" s="4">
        <v>65.27</v>
      </c>
      <c r="K747" s="4">
        <v>236.28</v>
      </c>
      <c r="L747" s="4">
        <v>1.17</v>
      </c>
      <c r="M747" s="4"/>
      <c r="N747" s="4">
        <v>44.88</v>
      </c>
      <c r="O747" s="4"/>
      <c r="P747" s="4">
        <v>195.71</v>
      </c>
    </row>
    <row r="748" spans="1:16">
      <c r="A748">
        <v>2013</v>
      </c>
      <c r="B748" t="s">
        <v>41</v>
      </c>
      <c r="C748" t="s">
        <v>3604</v>
      </c>
      <c r="D748">
        <f>IF(B748="","",VLOOKUP(B748,'Regionalism Code'!E:G,2,FALSE))</f>
        <v>3100</v>
      </c>
      <c r="E748" t="s">
        <v>41</v>
      </c>
      <c r="F748">
        <f>IF(E748="","",VLOOKUP(E748,'Regionalism Code'!G:H,2,FALSE))</f>
        <v>3100</v>
      </c>
      <c r="G748" s="4">
        <v>182.03</v>
      </c>
      <c r="H748" s="4">
        <v>175.6</v>
      </c>
      <c r="I748" s="4">
        <v>203.26</v>
      </c>
      <c r="J748" s="4">
        <v>178.01</v>
      </c>
      <c r="K748" s="4">
        <v>446.6</v>
      </c>
      <c r="L748" s="4">
        <v>100</v>
      </c>
      <c r="M748" s="4"/>
      <c r="N748" s="4">
        <v>121.87</v>
      </c>
      <c r="O748" s="4"/>
      <c r="P748" s="4">
        <v>164.68</v>
      </c>
    </row>
    <row r="749" spans="1:16">
      <c r="A749">
        <v>2013</v>
      </c>
      <c r="B749" t="s">
        <v>196</v>
      </c>
      <c r="C749" t="s">
        <v>3605</v>
      </c>
      <c r="D749">
        <f>IF(B749="","",VLOOKUP(B749,'Regionalism Code'!E:G,2,FALSE))</f>
        <v>3201</v>
      </c>
      <c r="E749" t="s">
        <v>196</v>
      </c>
      <c r="F749">
        <f>IF(E749="","",VLOOKUP(E749,'Regionalism Code'!G:H,2,FALSE))</f>
        <v>3201</v>
      </c>
      <c r="G749" s="4">
        <v>173.08</v>
      </c>
      <c r="H749" s="4">
        <v>171.28</v>
      </c>
      <c r="I749" s="4">
        <v>181.36</v>
      </c>
      <c r="J749" s="4">
        <v>150.96</v>
      </c>
      <c r="K749" s="4">
        <v>389.7</v>
      </c>
      <c r="L749" s="4">
        <v>100</v>
      </c>
      <c r="M749" s="4"/>
      <c r="N749" s="4">
        <v>111.48</v>
      </c>
      <c r="O749" s="4"/>
      <c r="P749" s="4">
        <v>163.99</v>
      </c>
    </row>
    <row r="750" spans="1:16">
      <c r="A750">
        <v>2013</v>
      </c>
      <c r="B750" t="s">
        <v>198</v>
      </c>
      <c r="C750" t="s">
        <v>3606</v>
      </c>
      <c r="D750">
        <f>IF(B750="","",VLOOKUP(B750,'Regionalism Code'!E:G,2,FALSE))</f>
        <v>3202</v>
      </c>
      <c r="E750" t="s">
        <v>198</v>
      </c>
      <c r="F750">
        <f>IF(E750="","",VLOOKUP(E750,'Regionalism Code'!G:H,2,FALSE))</f>
        <v>3202</v>
      </c>
      <c r="G750" s="4">
        <v>161.77</v>
      </c>
      <c r="H750" s="4">
        <v>155.51</v>
      </c>
      <c r="I750" s="4">
        <v>176.08</v>
      </c>
      <c r="J750" s="4">
        <v>144.9</v>
      </c>
      <c r="K750" s="4">
        <v>392.05</v>
      </c>
      <c r="L750" s="4">
        <v>100</v>
      </c>
      <c r="M750" s="4"/>
      <c r="N750" s="4">
        <v>102.21</v>
      </c>
      <c r="O750" s="4"/>
      <c r="P750" s="4">
        <v>156.46</v>
      </c>
    </row>
    <row r="751" spans="1:16">
      <c r="A751">
        <v>2013</v>
      </c>
      <c r="B751" t="s">
        <v>200</v>
      </c>
      <c r="C751" t="s">
        <v>3607</v>
      </c>
      <c r="D751">
        <f>IF(B751="","",VLOOKUP(B751,'Regionalism Code'!E:G,2,FALSE))</f>
        <v>3203</v>
      </c>
      <c r="E751" t="s">
        <v>200</v>
      </c>
      <c r="F751">
        <f>IF(E751="","",VLOOKUP(E751,'Regionalism Code'!G:H,2,FALSE))</f>
        <v>3203</v>
      </c>
      <c r="G751" s="4">
        <v>137.54</v>
      </c>
      <c r="H751" s="4">
        <v>126.2</v>
      </c>
      <c r="I751" s="4">
        <v>153.68</v>
      </c>
      <c r="J751" s="4">
        <v>118.25</v>
      </c>
      <c r="K751" s="4">
        <v>315.37</v>
      </c>
      <c r="L751" s="4">
        <v>70.12</v>
      </c>
      <c r="M751" s="4"/>
      <c r="N751" s="4">
        <v>104.19</v>
      </c>
      <c r="O751" s="4"/>
      <c r="P751" s="4">
        <v>145.63</v>
      </c>
    </row>
    <row r="752" spans="1:16">
      <c r="A752">
        <v>2013</v>
      </c>
      <c r="B752" t="s">
        <v>201</v>
      </c>
      <c r="C752" t="s">
        <v>3608</v>
      </c>
      <c r="D752">
        <f>IF(B752="","",VLOOKUP(B752,'Regionalism Code'!E:G,2,FALSE))</f>
        <v>3204</v>
      </c>
      <c r="E752" t="s">
        <v>201</v>
      </c>
      <c r="F752">
        <f>IF(E752="","",VLOOKUP(E752,'Regionalism Code'!G:H,2,FALSE))</f>
        <v>3204</v>
      </c>
      <c r="G752" s="4">
        <v>162</v>
      </c>
      <c r="H752" s="4">
        <v>151.9</v>
      </c>
      <c r="I752" s="4">
        <v>177.98</v>
      </c>
      <c r="J752" s="4">
        <v>140.75</v>
      </c>
      <c r="K752" s="4">
        <v>386.11</v>
      </c>
      <c r="L752" s="4">
        <v>99.31</v>
      </c>
      <c r="M752" s="4"/>
      <c r="N752" s="4">
        <v>108.5</v>
      </c>
      <c r="O752" s="4"/>
      <c r="P752" s="4">
        <v>166.33</v>
      </c>
    </row>
    <row r="753" spans="1:16">
      <c r="A753">
        <v>2013</v>
      </c>
      <c r="B753" t="s">
        <v>203</v>
      </c>
      <c r="C753" t="s">
        <v>3609</v>
      </c>
      <c r="D753">
        <f>IF(B753="","",VLOOKUP(B753,'Regionalism Code'!E:G,2,FALSE))</f>
        <v>3205</v>
      </c>
      <c r="E753" t="s">
        <v>203</v>
      </c>
      <c r="F753">
        <f>IF(E753="","",VLOOKUP(E753,'Regionalism Code'!G:H,2,FALSE))</f>
        <v>3205</v>
      </c>
      <c r="G753" s="4">
        <v>165.86</v>
      </c>
      <c r="H753" s="4">
        <v>162.57</v>
      </c>
      <c r="I753" s="4">
        <v>176.05</v>
      </c>
      <c r="J753" s="4">
        <v>146.63</v>
      </c>
      <c r="K753" s="4">
        <v>372.97</v>
      </c>
      <c r="L753" s="4">
        <v>100</v>
      </c>
      <c r="M753" s="4"/>
      <c r="N753" s="4">
        <v>109.93</v>
      </c>
      <c r="O753" s="4"/>
      <c r="P753" s="4">
        <v>158.18</v>
      </c>
    </row>
    <row r="754" spans="1:16">
      <c r="A754">
        <v>2013</v>
      </c>
      <c r="B754" t="s">
        <v>205</v>
      </c>
      <c r="C754" t="s">
        <v>3610</v>
      </c>
      <c r="D754">
        <f>IF(B754="","",VLOOKUP(B754,'Regionalism Code'!E:G,2,FALSE))</f>
        <v>3206</v>
      </c>
      <c r="E754" t="s">
        <v>205</v>
      </c>
      <c r="F754">
        <f>IF(E754="","",VLOOKUP(E754,'Regionalism Code'!G:H,2,FALSE))</f>
        <v>3206</v>
      </c>
      <c r="G754" s="4">
        <v>150.37</v>
      </c>
      <c r="H754" s="4">
        <v>132.14</v>
      </c>
      <c r="I754" s="4">
        <v>172.48</v>
      </c>
      <c r="J754" s="4">
        <v>141.24</v>
      </c>
      <c r="K754" s="4">
        <v>367.29</v>
      </c>
      <c r="L754" s="4">
        <v>92.38</v>
      </c>
      <c r="M754" s="4"/>
      <c r="N754" s="4">
        <v>108.11</v>
      </c>
      <c r="O754" s="4"/>
      <c r="P754" s="4">
        <v>170.43</v>
      </c>
    </row>
    <row r="755" spans="1:16">
      <c r="A755">
        <v>2013</v>
      </c>
      <c r="B755" t="s">
        <v>207</v>
      </c>
      <c r="C755" t="s">
        <v>3611</v>
      </c>
      <c r="D755">
        <f>IF(B755="","",VLOOKUP(B755,'Regionalism Code'!E:G,2,FALSE))</f>
        <v>3207</v>
      </c>
      <c r="E755" t="s">
        <v>207</v>
      </c>
      <c r="F755">
        <f>IF(E755="","",VLOOKUP(E755,'Regionalism Code'!G:H,2,FALSE))</f>
        <v>3207</v>
      </c>
      <c r="G755" s="4">
        <v>135.98</v>
      </c>
      <c r="H755" s="4">
        <v>121.74</v>
      </c>
      <c r="I755" s="4">
        <v>149.07</v>
      </c>
      <c r="J755" s="4">
        <v>124.96</v>
      </c>
      <c r="K755" s="4">
        <v>294.83</v>
      </c>
      <c r="L755" s="4">
        <v>69.7</v>
      </c>
      <c r="M755" s="4"/>
      <c r="N755" s="4">
        <v>104.25</v>
      </c>
      <c r="O755" s="4"/>
      <c r="P755" s="4">
        <v>159.21</v>
      </c>
    </row>
    <row r="756" spans="1:16">
      <c r="A756">
        <v>2013</v>
      </c>
      <c r="B756" t="s">
        <v>209</v>
      </c>
      <c r="C756" t="s">
        <v>3612</v>
      </c>
      <c r="D756">
        <f>IF(B756="","",VLOOKUP(B756,'Regionalism Code'!E:G,2,FALSE))</f>
        <v>3208</v>
      </c>
      <c r="E756" t="s">
        <v>209</v>
      </c>
      <c r="F756">
        <f>IF(E756="","",VLOOKUP(E756,'Regionalism Code'!G:H,2,FALSE))</f>
        <v>3208</v>
      </c>
      <c r="G756" s="4">
        <v>130.29</v>
      </c>
      <c r="H756" s="4">
        <v>114.41</v>
      </c>
      <c r="I756" s="4">
        <v>149.19</v>
      </c>
      <c r="J756" s="4">
        <v>123.16</v>
      </c>
      <c r="K756" s="4">
        <v>311.27</v>
      </c>
      <c r="L756" s="4">
        <v>69.36</v>
      </c>
      <c r="M756" s="4"/>
      <c r="N756" s="4">
        <v>97.85</v>
      </c>
      <c r="O756" s="4"/>
      <c r="P756" s="4">
        <v>148.38</v>
      </c>
    </row>
    <row r="757" spans="1:16">
      <c r="A757">
        <v>2013</v>
      </c>
      <c r="B757" t="s">
        <v>211</v>
      </c>
      <c r="C757" t="s">
        <v>3613</v>
      </c>
      <c r="D757">
        <f>IF(B757="","",VLOOKUP(B757,'Regionalism Code'!E:G,2,FALSE))</f>
        <v>3209</v>
      </c>
      <c r="E757" t="s">
        <v>211</v>
      </c>
      <c r="F757">
        <f>IF(E757="","",VLOOKUP(E757,'Regionalism Code'!G:H,2,FALSE))</f>
        <v>3209</v>
      </c>
      <c r="G757" s="4">
        <v>133.93</v>
      </c>
      <c r="H757" s="4">
        <v>115.86</v>
      </c>
      <c r="I757" s="4">
        <v>159.54</v>
      </c>
      <c r="J757" s="4">
        <v>126.46</v>
      </c>
      <c r="K757" s="4">
        <v>326.02</v>
      </c>
      <c r="L757" s="4">
        <v>77.55</v>
      </c>
      <c r="M757" s="4"/>
      <c r="N757" s="4">
        <v>107.53</v>
      </c>
      <c r="O757" s="4"/>
      <c r="P757" s="4">
        <v>147.02</v>
      </c>
    </row>
    <row r="758" spans="1:16">
      <c r="A758">
        <v>2013</v>
      </c>
      <c r="B758" t="s">
        <v>213</v>
      </c>
      <c r="C758" t="s">
        <v>3614</v>
      </c>
      <c r="D758">
        <f>IF(B758="","",VLOOKUP(B758,'Regionalism Code'!E:G,2,FALSE))</f>
        <v>3210</v>
      </c>
      <c r="E758" t="s">
        <v>213</v>
      </c>
      <c r="F758">
        <f>IF(E758="","",VLOOKUP(E758,'Regionalism Code'!G:H,2,FALSE))</f>
        <v>3210</v>
      </c>
      <c r="G758" s="4">
        <v>146.75</v>
      </c>
      <c r="H758" s="4">
        <v>134.66</v>
      </c>
      <c r="I758" s="4">
        <v>163.69</v>
      </c>
      <c r="J758" s="4">
        <v>133</v>
      </c>
      <c r="K758" s="4">
        <v>351.43</v>
      </c>
      <c r="L758" s="4">
        <v>86.35</v>
      </c>
      <c r="M758" s="4"/>
      <c r="N758" s="4">
        <v>101.76</v>
      </c>
      <c r="O758" s="4"/>
      <c r="P758" s="4">
        <v>155.88</v>
      </c>
    </row>
    <row r="759" spans="1:16">
      <c r="A759">
        <v>2013</v>
      </c>
      <c r="B759" t="s">
        <v>215</v>
      </c>
      <c r="C759" t="s">
        <v>3615</v>
      </c>
      <c r="D759">
        <f>IF(B759="","",VLOOKUP(B759,'Regionalism Code'!E:G,2,FALSE))</f>
        <v>3211</v>
      </c>
      <c r="E759" t="s">
        <v>215</v>
      </c>
      <c r="F759">
        <f>IF(E759="","",VLOOKUP(E759,'Regionalism Code'!G:H,2,FALSE))</f>
        <v>3211</v>
      </c>
      <c r="G759" s="4">
        <v>148.82</v>
      </c>
      <c r="H759" s="4">
        <v>139.82</v>
      </c>
      <c r="I759" s="4">
        <v>170.34</v>
      </c>
      <c r="J759" s="4">
        <v>140.64</v>
      </c>
      <c r="K759" s="4">
        <v>378.05</v>
      </c>
      <c r="L759" s="4">
        <v>86.47</v>
      </c>
      <c r="M759" s="4"/>
      <c r="N759" s="4">
        <v>101.06</v>
      </c>
      <c r="O759" s="4"/>
      <c r="P759" s="4">
        <v>139.4</v>
      </c>
    </row>
    <row r="760" spans="1:16">
      <c r="A760">
        <v>2013</v>
      </c>
      <c r="B760" t="s">
        <v>217</v>
      </c>
      <c r="C760" t="s">
        <v>3616</v>
      </c>
      <c r="D760">
        <f>IF(B760="","",VLOOKUP(B760,'Regionalism Code'!E:G,2,FALSE))</f>
        <v>3212</v>
      </c>
      <c r="E760" t="s">
        <v>217</v>
      </c>
      <c r="F760">
        <f>IF(E760="","",VLOOKUP(E760,'Regionalism Code'!G:H,2,FALSE))</f>
        <v>3212</v>
      </c>
      <c r="G760" s="4">
        <v>145.03</v>
      </c>
      <c r="H760" s="4">
        <v>128.18</v>
      </c>
      <c r="I760" s="4">
        <v>168.4</v>
      </c>
      <c r="J760" s="4">
        <v>130.38</v>
      </c>
      <c r="K760" s="4">
        <v>368.54</v>
      </c>
      <c r="L760" s="4">
        <v>84.5</v>
      </c>
      <c r="M760" s="4"/>
      <c r="N760" s="4">
        <v>103.22</v>
      </c>
      <c r="O760" s="4"/>
      <c r="P760" s="4">
        <v>158.17</v>
      </c>
    </row>
    <row r="761" spans="1:16">
      <c r="A761">
        <v>2013</v>
      </c>
      <c r="B761" t="s">
        <v>219</v>
      </c>
      <c r="C761" t="s">
        <v>3617</v>
      </c>
      <c r="D761">
        <f>IF(B761="","",VLOOKUP(B761,'Regionalism Code'!E:G,2,FALSE))</f>
        <v>3213</v>
      </c>
      <c r="E761" t="s">
        <v>219</v>
      </c>
      <c r="F761">
        <f>IF(E761="","",VLOOKUP(E761,'Regionalism Code'!G:H,2,FALSE))</f>
        <v>3213</v>
      </c>
      <c r="G761" s="4">
        <v>129.62</v>
      </c>
      <c r="H761" s="4">
        <v>112.29</v>
      </c>
      <c r="I761" s="4">
        <v>136.05</v>
      </c>
      <c r="J761" s="4">
        <v>109.75</v>
      </c>
      <c r="K761" s="4">
        <v>247.96</v>
      </c>
      <c r="L761" s="4">
        <v>55.28</v>
      </c>
      <c r="M761" s="4"/>
      <c r="N761" s="4">
        <v>105.83</v>
      </c>
      <c r="O761" s="4"/>
      <c r="P761" s="4">
        <v>175.16</v>
      </c>
    </row>
    <row r="762" spans="1:16">
      <c r="A762">
        <v>2013</v>
      </c>
      <c r="B762" t="s">
        <v>222</v>
      </c>
      <c r="C762" t="s">
        <v>3618</v>
      </c>
      <c r="D762">
        <f>IF(B762="","",VLOOKUP(B762,'Regionalism Code'!E:G,2,FALSE))</f>
        <v>3301</v>
      </c>
      <c r="E762" t="s">
        <v>222</v>
      </c>
      <c r="F762">
        <f>IF(E762="","",VLOOKUP(E762,'Regionalism Code'!G:H,2,FALSE))</f>
        <v>3301</v>
      </c>
      <c r="G762" s="4">
        <v>189.27</v>
      </c>
      <c r="H762" s="4">
        <v>183.85</v>
      </c>
      <c r="I762" s="4">
        <v>215.29</v>
      </c>
      <c r="J762" s="4">
        <v>193.96</v>
      </c>
      <c r="K762" s="4">
        <v>481.27</v>
      </c>
      <c r="L762" s="4">
        <v>100</v>
      </c>
      <c r="M762" s="4"/>
      <c r="N762" s="4">
        <v>126.01</v>
      </c>
      <c r="O762" s="4"/>
      <c r="P762" s="4">
        <v>159.91</v>
      </c>
    </row>
    <row r="763" spans="1:16">
      <c r="A763">
        <v>2013</v>
      </c>
      <c r="B763" t="s">
        <v>224</v>
      </c>
      <c r="C763" t="s">
        <v>3619</v>
      </c>
      <c r="D763">
        <f>IF(B763="","",VLOOKUP(B763,'Regionalism Code'!E:G,2,FALSE))</f>
        <v>3302</v>
      </c>
      <c r="E763" t="s">
        <v>224</v>
      </c>
      <c r="F763">
        <f>IF(E763="","",VLOOKUP(E763,'Regionalism Code'!G:H,2,FALSE))</f>
        <v>3302</v>
      </c>
      <c r="G763" s="4">
        <v>168.04</v>
      </c>
      <c r="H763" s="4">
        <v>165.33</v>
      </c>
      <c r="I763" s="4">
        <v>186.3</v>
      </c>
      <c r="J763" s="4">
        <v>159.67</v>
      </c>
      <c r="K763" s="4">
        <v>416.43</v>
      </c>
      <c r="L763" s="4">
        <v>100</v>
      </c>
      <c r="M763" s="4"/>
      <c r="N763" s="4">
        <v>107.72</v>
      </c>
      <c r="O763" s="4"/>
      <c r="P763" s="4">
        <v>143.78</v>
      </c>
    </row>
    <row r="764" spans="1:16">
      <c r="A764">
        <v>2013</v>
      </c>
      <c r="B764" t="s">
        <v>226</v>
      </c>
      <c r="C764" t="s">
        <v>3620</v>
      </c>
      <c r="D764">
        <f>IF(B764="","",VLOOKUP(B764,'Regionalism Code'!E:G,2,FALSE))</f>
        <v>3303</v>
      </c>
      <c r="E764" t="s">
        <v>226</v>
      </c>
      <c r="F764">
        <f>IF(E764="","",VLOOKUP(E764,'Regionalism Code'!G:H,2,FALSE))</f>
        <v>3303</v>
      </c>
      <c r="G764" s="4">
        <v>169.68</v>
      </c>
      <c r="H764" s="4">
        <v>160.24</v>
      </c>
      <c r="I764" s="4">
        <v>183.04</v>
      </c>
      <c r="J764" s="4">
        <v>175.23</v>
      </c>
      <c r="K764" s="4">
        <v>394.18</v>
      </c>
      <c r="L764" s="4">
        <v>100</v>
      </c>
      <c r="M764" s="4"/>
      <c r="N764" s="4">
        <v>109.74</v>
      </c>
      <c r="O764" s="4"/>
      <c r="P764" s="4">
        <v>176.56</v>
      </c>
    </row>
    <row r="765" spans="1:16">
      <c r="A765">
        <v>2013</v>
      </c>
      <c r="B765" t="s">
        <v>228</v>
      </c>
      <c r="C765" t="s">
        <v>3621</v>
      </c>
      <c r="D765">
        <f>IF(B765="","",VLOOKUP(B765,'Regionalism Code'!E:G,2,FALSE))</f>
        <v>3304</v>
      </c>
      <c r="E765" t="s">
        <v>228</v>
      </c>
      <c r="F765">
        <f>IF(E765="","",VLOOKUP(E765,'Regionalism Code'!G:H,2,FALSE))</f>
        <v>3304</v>
      </c>
      <c r="G765" s="4">
        <v>165.88</v>
      </c>
      <c r="H765" s="4">
        <v>152.14</v>
      </c>
      <c r="I765" s="4">
        <v>189.24</v>
      </c>
      <c r="J765" s="4">
        <v>158.9</v>
      </c>
      <c r="K765" s="4">
        <v>412.5</v>
      </c>
      <c r="L765" s="4">
        <v>100</v>
      </c>
      <c r="M765" s="4"/>
      <c r="N765" s="4">
        <v>114.43</v>
      </c>
      <c r="O765" s="4"/>
      <c r="P765" s="4">
        <v>168.78</v>
      </c>
    </row>
    <row r="766" spans="1:16">
      <c r="A766">
        <v>2013</v>
      </c>
      <c r="B766" t="s">
        <v>230</v>
      </c>
      <c r="C766" t="s">
        <v>3622</v>
      </c>
      <c r="D766">
        <f>IF(B766="","",VLOOKUP(B766,'Regionalism Code'!E:G,2,FALSE))</f>
        <v>3305</v>
      </c>
      <c r="E766" t="s">
        <v>230</v>
      </c>
      <c r="F766">
        <f>IF(E766="","",VLOOKUP(E766,'Regionalism Code'!G:H,2,FALSE))</f>
        <v>3305</v>
      </c>
      <c r="G766" s="4">
        <v>160.91</v>
      </c>
      <c r="H766" s="4">
        <v>145.08</v>
      </c>
      <c r="I766" s="4">
        <v>189.13</v>
      </c>
      <c r="J766" s="4">
        <v>159.91</v>
      </c>
      <c r="K766" s="4">
        <v>411.5</v>
      </c>
      <c r="L766" s="4">
        <v>100</v>
      </c>
      <c r="M766" s="4"/>
      <c r="N766" s="4">
        <v>114.56</v>
      </c>
      <c r="O766" s="4"/>
      <c r="P766" s="4">
        <v>161.88</v>
      </c>
    </row>
    <row r="767" spans="1:16">
      <c r="A767">
        <v>2013</v>
      </c>
      <c r="B767" t="s">
        <v>232</v>
      </c>
      <c r="C767" t="s">
        <v>3623</v>
      </c>
      <c r="D767">
        <f>IF(B767="","",VLOOKUP(B767,'Regionalism Code'!E:G,2,FALSE))</f>
        <v>3306</v>
      </c>
      <c r="E767" t="s">
        <v>232</v>
      </c>
      <c r="F767">
        <f>IF(E767="","",VLOOKUP(E767,'Regionalism Code'!G:H,2,FALSE))</f>
        <v>3306</v>
      </c>
      <c r="G767" s="4">
        <v>156.07</v>
      </c>
      <c r="H767" s="4">
        <v>146.97</v>
      </c>
      <c r="I767" s="4">
        <v>181.81</v>
      </c>
      <c r="J767" s="4">
        <v>156.52</v>
      </c>
      <c r="K767" s="4">
        <v>396.43</v>
      </c>
      <c r="L767" s="4">
        <v>100</v>
      </c>
      <c r="M767" s="4"/>
      <c r="N767" s="4">
        <v>108.8</v>
      </c>
      <c r="O767" s="4"/>
      <c r="P767" s="4">
        <v>139.33</v>
      </c>
    </row>
    <row r="768" spans="1:16">
      <c r="A768">
        <v>2013</v>
      </c>
      <c r="B768" t="s">
        <v>234</v>
      </c>
      <c r="C768" t="s">
        <v>3624</v>
      </c>
      <c r="D768">
        <f>IF(B768="","",VLOOKUP(B768,'Regionalism Code'!E:G,2,FALSE))</f>
        <v>3307</v>
      </c>
      <c r="E768" t="s">
        <v>234</v>
      </c>
      <c r="F768">
        <f>IF(E768="","",VLOOKUP(E768,'Regionalism Code'!G:H,2,FALSE))</f>
        <v>3307</v>
      </c>
      <c r="G768" s="4">
        <v>166.92</v>
      </c>
      <c r="H768" s="4">
        <v>158.3</v>
      </c>
      <c r="I768" s="4">
        <v>194.32</v>
      </c>
      <c r="J768" s="4">
        <v>181.98</v>
      </c>
      <c r="K768" s="4">
        <v>393.16</v>
      </c>
      <c r="L768" s="4">
        <v>100</v>
      </c>
      <c r="M768" s="4"/>
      <c r="N768" s="4">
        <v>128.55</v>
      </c>
      <c r="O768" s="4"/>
      <c r="P768" s="4">
        <v>145.6</v>
      </c>
    </row>
    <row r="769" spans="1:16">
      <c r="A769">
        <v>2013</v>
      </c>
      <c r="B769" t="s">
        <v>236</v>
      </c>
      <c r="C769" t="s">
        <v>3625</v>
      </c>
      <c r="D769">
        <f>IF(B769="","",VLOOKUP(B769,'Regionalism Code'!E:G,2,FALSE))</f>
        <v>3308</v>
      </c>
      <c r="E769" t="s">
        <v>236</v>
      </c>
      <c r="F769">
        <f>IF(E769="","",VLOOKUP(E769,'Regionalism Code'!G:H,2,FALSE))</f>
        <v>3308</v>
      </c>
      <c r="G769" s="4">
        <v>149.34</v>
      </c>
      <c r="H769" s="4">
        <v>132.96</v>
      </c>
      <c r="I769" s="4">
        <v>175.83</v>
      </c>
      <c r="J769" s="4">
        <v>135.67</v>
      </c>
      <c r="K769" s="4">
        <v>381.71</v>
      </c>
      <c r="L769" s="4">
        <v>96.01</v>
      </c>
      <c r="M769" s="4"/>
      <c r="N769" s="4">
        <v>107.81</v>
      </c>
      <c r="O769" s="4"/>
      <c r="P769" s="4">
        <v>155.27</v>
      </c>
    </row>
    <row r="770" spans="1:16">
      <c r="A770">
        <v>2013</v>
      </c>
      <c r="B770" t="s">
        <v>238</v>
      </c>
      <c r="C770" t="s">
        <v>3626</v>
      </c>
      <c r="D770">
        <f>IF(B770="","",VLOOKUP(B770,'Regionalism Code'!E:G,2,FALSE))</f>
        <v>3309</v>
      </c>
      <c r="E770" t="s">
        <v>238</v>
      </c>
      <c r="F770">
        <f>IF(E770="","",VLOOKUP(E770,'Regionalism Code'!G:H,2,FALSE))</f>
        <v>3309</v>
      </c>
      <c r="G770" s="4">
        <v>157.51</v>
      </c>
      <c r="H770" s="4">
        <v>150.13</v>
      </c>
      <c r="I770" s="4">
        <v>177.41</v>
      </c>
      <c r="J770" s="4">
        <v>152.87</v>
      </c>
      <c r="K770" s="4">
        <v>427.93</v>
      </c>
      <c r="L770" s="4">
        <v>97.29</v>
      </c>
      <c r="M770" s="4"/>
      <c r="N770" s="4">
        <v>89.06</v>
      </c>
      <c r="O770" s="4"/>
      <c r="P770" s="4">
        <v>145.71</v>
      </c>
    </row>
    <row r="771" spans="1:16">
      <c r="A771">
        <v>2013</v>
      </c>
      <c r="B771" t="s">
        <v>239</v>
      </c>
      <c r="C771" t="s">
        <v>3616</v>
      </c>
      <c r="D771">
        <f>IF(B771="","",VLOOKUP(B771,'Regionalism Code'!E:G,2,FALSE))</f>
        <v>3310</v>
      </c>
      <c r="E771" t="s">
        <v>239</v>
      </c>
      <c r="F771">
        <f>IF(E771="","",VLOOKUP(E771,'Regionalism Code'!G:H,2,FALSE))</f>
        <v>3310</v>
      </c>
      <c r="G771" s="4">
        <v>160.81</v>
      </c>
      <c r="H771" s="4">
        <v>149</v>
      </c>
      <c r="I771" s="4">
        <v>185.84</v>
      </c>
      <c r="J771" s="4">
        <v>158.96</v>
      </c>
      <c r="K771" s="4">
        <v>402.55</v>
      </c>
      <c r="L771" s="4">
        <v>98.99</v>
      </c>
      <c r="M771" s="4"/>
      <c r="N771" s="4">
        <v>112.99</v>
      </c>
      <c r="O771" s="4"/>
      <c r="P771" s="4">
        <v>154.29</v>
      </c>
    </row>
    <row r="772" spans="1:16">
      <c r="A772">
        <v>2013</v>
      </c>
      <c r="B772" t="s">
        <v>240</v>
      </c>
      <c r="C772" t="s">
        <v>3627</v>
      </c>
      <c r="D772">
        <f>IF(B772="","",VLOOKUP(B772,'Regionalism Code'!E:G,2,FALSE))</f>
        <v>3311</v>
      </c>
      <c r="E772" t="s">
        <v>240</v>
      </c>
      <c r="F772">
        <f>IF(E772="","",VLOOKUP(E772,'Regionalism Code'!G:H,2,FALSE))</f>
        <v>3311</v>
      </c>
      <c r="G772" s="4">
        <v>155.93</v>
      </c>
      <c r="H772" s="4">
        <v>139.82</v>
      </c>
      <c r="I772" s="4">
        <v>185.25</v>
      </c>
      <c r="J772" s="4">
        <v>149.09</v>
      </c>
      <c r="K772" s="4">
        <v>417.07</v>
      </c>
      <c r="L772" s="4">
        <v>98.54</v>
      </c>
      <c r="M772" s="4"/>
      <c r="N772" s="4">
        <v>107.1</v>
      </c>
      <c r="O772" s="4"/>
      <c r="P772" s="4">
        <v>155.88</v>
      </c>
    </row>
    <row r="773" spans="1:16">
      <c r="A773">
        <v>2013</v>
      </c>
      <c r="B773" t="s">
        <v>242</v>
      </c>
      <c r="C773" t="s">
        <v>3628</v>
      </c>
      <c r="D773">
        <f>IF(B773="","",VLOOKUP(B773,'Regionalism Code'!E:G,2,FALSE))</f>
        <v>3401</v>
      </c>
      <c r="E773" t="s">
        <v>242</v>
      </c>
      <c r="F773">
        <f>IF(E773="","",VLOOKUP(E773,'Regionalism Code'!G:H,2,FALSE))</f>
        <v>3401</v>
      </c>
      <c r="G773" s="4">
        <v>155.02</v>
      </c>
      <c r="H773" s="4">
        <v>149.24</v>
      </c>
      <c r="I773" s="4">
        <v>161.54</v>
      </c>
      <c r="J773" s="4">
        <v>122.45</v>
      </c>
      <c r="K773" s="4">
        <v>345.73</v>
      </c>
      <c r="L773" s="4">
        <v>89.74</v>
      </c>
      <c r="M773" s="4"/>
      <c r="N773" s="4">
        <v>101.1</v>
      </c>
      <c r="O773" s="4"/>
      <c r="P773" s="4">
        <v>162.26</v>
      </c>
    </row>
    <row r="774" spans="1:16">
      <c r="A774">
        <v>2013</v>
      </c>
      <c r="B774" t="s">
        <v>244</v>
      </c>
      <c r="C774" t="s">
        <v>3629</v>
      </c>
      <c r="D774">
        <f>IF(B774="","",VLOOKUP(B774,'Regionalism Code'!E:G,2,FALSE))</f>
        <v>3402</v>
      </c>
      <c r="E774" t="s">
        <v>244</v>
      </c>
      <c r="F774">
        <f>IF(E774="","",VLOOKUP(E774,'Regionalism Code'!G:H,2,FALSE))</f>
        <v>3402</v>
      </c>
      <c r="G774" s="4">
        <v>140.36</v>
      </c>
      <c r="H774" s="4">
        <v>127.54</v>
      </c>
      <c r="I774" s="4">
        <v>159.44</v>
      </c>
      <c r="J774" s="4">
        <v>117.73</v>
      </c>
      <c r="K774" s="4">
        <v>351.09</v>
      </c>
      <c r="L774" s="4">
        <v>67.03</v>
      </c>
      <c r="M774" s="4"/>
      <c r="N774" s="4">
        <v>99.63</v>
      </c>
      <c r="O774" s="4"/>
      <c r="P774" s="4">
        <v>148.03</v>
      </c>
    </row>
    <row r="775" spans="1:16">
      <c r="A775">
        <v>2013</v>
      </c>
      <c r="B775" t="s">
        <v>246</v>
      </c>
      <c r="C775" t="s">
        <v>3630</v>
      </c>
      <c r="D775">
        <f>IF(B775="","",VLOOKUP(B775,'Regionalism Code'!E:G,2,FALSE))</f>
        <v>3403</v>
      </c>
      <c r="E775" t="s">
        <v>246</v>
      </c>
      <c r="F775">
        <f>IF(E775="","",VLOOKUP(E775,'Regionalism Code'!G:H,2,FALSE))</f>
        <v>3403</v>
      </c>
      <c r="G775" s="4">
        <v>132.85</v>
      </c>
      <c r="H775" s="4">
        <v>110.51</v>
      </c>
      <c r="I775" s="4">
        <v>154.67</v>
      </c>
      <c r="J775" s="4">
        <v>104</v>
      </c>
      <c r="K775" s="4">
        <v>335.7</v>
      </c>
      <c r="L775" s="4">
        <v>62.53</v>
      </c>
      <c r="M775" s="4"/>
      <c r="N775" s="4">
        <v>100.26</v>
      </c>
      <c r="O775" s="4"/>
      <c r="P775" s="4">
        <v>166.96</v>
      </c>
    </row>
    <row r="776" spans="1:16">
      <c r="A776">
        <v>2013</v>
      </c>
      <c r="B776" t="s">
        <v>248</v>
      </c>
      <c r="C776" t="s">
        <v>3631</v>
      </c>
      <c r="D776">
        <f>IF(B776="","",VLOOKUP(B776,'Regionalism Code'!E:G,2,FALSE))</f>
        <v>3404</v>
      </c>
      <c r="E776" t="s">
        <v>248</v>
      </c>
      <c r="F776">
        <f>IF(E776="","",VLOOKUP(E776,'Regionalism Code'!G:H,2,FALSE))</f>
        <v>3404</v>
      </c>
      <c r="G776" s="4">
        <v>132.51</v>
      </c>
      <c r="H776" s="4">
        <v>116.22</v>
      </c>
      <c r="I776" s="4">
        <v>152.09</v>
      </c>
      <c r="J776" s="4">
        <v>100.49</v>
      </c>
      <c r="K776" s="4">
        <v>375.28</v>
      </c>
      <c r="L776" s="4">
        <v>57.58</v>
      </c>
      <c r="M776" s="4"/>
      <c r="N776" s="4">
        <v>80.59</v>
      </c>
      <c r="O776" s="4"/>
      <c r="P776" s="4">
        <v>150.72</v>
      </c>
    </row>
    <row r="777" spans="1:16">
      <c r="A777">
        <v>2013</v>
      </c>
      <c r="B777" t="s">
        <v>250</v>
      </c>
      <c r="C777" t="s">
        <v>3632</v>
      </c>
      <c r="D777">
        <f>IF(B777="","",VLOOKUP(B777,'Regionalism Code'!E:G,2,FALSE))</f>
        <v>3405</v>
      </c>
      <c r="E777" t="s">
        <v>250</v>
      </c>
      <c r="F777">
        <f>IF(E777="","",VLOOKUP(E777,'Regionalism Code'!G:H,2,FALSE))</f>
        <v>3405</v>
      </c>
      <c r="G777" s="4">
        <v>140.99</v>
      </c>
      <c r="H777" s="4">
        <v>124.77</v>
      </c>
      <c r="I777" s="4">
        <v>165.36</v>
      </c>
      <c r="J777" s="4">
        <v>117.57</v>
      </c>
      <c r="K777" s="4">
        <v>391.04</v>
      </c>
      <c r="L777" s="4">
        <v>68.7</v>
      </c>
      <c r="M777" s="4"/>
      <c r="N777" s="4">
        <v>92.74</v>
      </c>
      <c r="O777" s="4"/>
      <c r="P777" s="4">
        <v>150.24</v>
      </c>
    </row>
    <row r="778" spans="1:16">
      <c r="A778">
        <v>2013</v>
      </c>
      <c r="B778" t="s">
        <v>252</v>
      </c>
      <c r="C778" t="s">
        <v>3633</v>
      </c>
      <c r="D778">
        <f>IF(B778="","",VLOOKUP(B778,'Regionalism Code'!E:G,2,FALSE))</f>
        <v>3406</v>
      </c>
      <c r="E778" t="s">
        <v>252</v>
      </c>
      <c r="F778">
        <f>IF(E778="","",VLOOKUP(E778,'Regionalism Code'!G:H,2,FALSE))</f>
        <v>3406</v>
      </c>
      <c r="G778" s="4">
        <v>120.57</v>
      </c>
      <c r="H778" s="4">
        <v>108.18</v>
      </c>
      <c r="I778" s="4">
        <v>127.53</v>
      </c>
      <c r="J778" s="4">
        <v>86.44</v>
      </c>
      <c r="K778" s="4">
        <v>301.3</v>
      </c>
      <c r="L778" s="4">
        <v>51.04</v>
      </c>
      <c r="M778" s="4"/>
      <c r="N778" s="4">
        <v>72.45</v>
      </c>
      <c r="O778" s="4"/>
      <c r="P778" s="4">
        <v>148.84</v>
      </c>
    </row>
    <row r="779" spans="1:16">
      <c r="A779">
        <v>2013</v>
      </c>
      <c r="B779" t="s">
        <v>254</v>
      </c>
      <c r="C779" t="s">
        <v>3634</v>
      </c>
      <c r="D779">
        <f>IF(B779="","",VLOOKUP(B779,'Regionalism Code'!E:G,2,FALSE))</f>
        <v>3407</v>
      </c>
      <c r="E779" t="s">
        <v>254</v>
      </c>
      <c r="F779">
        <f>IF(E779="","",VLOOKUP(E779,'Regionalism Code'!G:H,2,FALSE))</f>
        <v>3407</v>
      </c>
      <c r="G779" s="4">
        <v>142.16</v>
      </c>
      <c r="H779" s="4">
        <v>133.71</v>
      </c>
      <c r="I779" s="4">
        <v>155.05</v>
      </c>
      <c r="J779" s="4">
        <v>110.31</v>
      </c>
      <c r="K779" s="4">
        <v>387.05</v>
      </c>
      <c r="L779" s="4">
        <v>67.36</v>
      </c>
      <c r="M779" s="4"/>
      <c r="N779" s="4">
        <v>77.95</v>
      </c>
      <c r="O779" s="4"/>
      <c r="P779" s="4">
        <v>146.66</v>
      </c>
    </row>
    <row r="780" spans="1:16">
      <c r="A780">
        <v>2013</v>
      </c>
      <c r="B780" t="s">
        <v>256</v>
      </c>
      <c r="C780" t="s">
        <v>3635</v>
      </c>
      <c r="D780">
        <f>IF(B780="","",VLOOKUP(B780,'Regionalism Code'!E:G,2,FALSE))</f>
        <v>3408</v>
      </c>
      <c r="E780" t="s">
        <v>256</v>
      </c>
      <c r="F780">
        <f>IF(E780="","",VLOOKUP(E780,'Regionalism Code'!G:H,2,FALSE))</f>
        <v>3408</v>
      </c>
      <c r="G780" s="4">
        <v>125.14</v>
      </c>
      <c r="H780" s="4">
        <v>101.12</v>
      </c>
      <c r="I780" s="4">
        <v>143.05</v>
      </c>
      <c r="J780" s="4">
        <v>100.78</v>
      </c>
      <c r="K780" s="4">
        <v>320.06</v>
      </c>
      <c r="L780" s="4">
        <v>59.17</v>
      </c>
      <c r="M780" s="4"/>
      <c r="N780" s="4">
        <v>87.98</v>
      </c>
      <c r="O780" s="4"/>
      <c r="P780" s="4">
        <v>171.9</v>
      </c>
    </row>
    <row r="781" spans="1:16">
      <c r="A781">
        <v>2013</v>
      </c>
      <c r="B781" t="s">
        <v>258</v>
      </c>
      <c r="C781" t="s">
        <v>3636</v>
      </c>
      <c r="D781">
        <f>IF(B781="","",VLOOKUP(B781,'Regionalism Code'!E:G,2,FALSE))</f>
        <v>3410</v>
      </c>
      <c r="E781" t="s">
        <v>258</v>
      </c>
      <c r="F781">
        <f>IF(E781="","",VLOOKUP(E781,'Regionalism Code'!G:H,2,FALSE))</f>
        <v>3410</v>
      </c>
      <c r="G781" s="4">
        <v>141.73</v>
      </c>
      <c r="H781" s="4">
        <v>119.45</v>
      </c>
      <c r="I781" s="4">
        <v>149.87</v>
      </c>
      <c r="J781" s="4">
        <v>111.63</v>
      </c>
      <c r="K781" s="4">
        <v>349.79</v>
      </c>
      <c r="L781" s="4">
        <v>66.53</v>
      </c>
      <c r="M781" s="4"/>
      <c r="N781" s="4">
        <v>84.71</v>
      </c>
      <c r="O781" s="4"/>
      <c r="P781" s="4">
        <v>200.53</v>
      </c>
    </row>
    <row r="782" spans="1:16">
      <c r="A782">
        <v>2013</v>
      </c>
      <c r="B782" t="s">
        <v>260</v>
      </c>
      <c r="C782" t="s">
        <v>3542</v>
      </c>
      <c r="D782">
        <f>IF(B782="","",VLOOKUP(B782,'Regionalism Code'!E:G,2,FALSE))</f>
        <v>3411</v>
      </c>
      <c r="E782" t="s">
        <v>260</v>
      </c>
      <c r="F782">
        <f>IF(E782="","",VLOOKUP(E782,'Regionalism Code'!G:H,2,FALSE))</f>
        <v>3411</v>
      </c>
      <c r="G782" s="4">
        <v>125.84</v>
      </c>
      <c r="H782" s="4">
        <v>108.67</v>
      </c>
      <c r="I782" s="4">
        <v>136.05</v>
      </c>
      <c r="J782" s="4">
        <v>100.45</v>
      </c>
      <c r="K782" s="4">
        <v>297.95</v>
      </c>
      <c r="L782" s="4">
        <v>49.97</v>
      </c>
      <c r="M782" s="4"/>
      <c r="N782" s="4">
        <v>86.92</v>
      </c>
      <c r="O782" s="4"/>
      <c r="P782" s="4">
        <v>163.96</v>
      </c>
    </row>
    <row r="783" spans="1:16">
      <c r="A783">
        <v>2013</v>
      </c>
      <c r="B783" t="s">
        <v>262</v>
      </c>
      <c r="C783" t="s">
        <v>3637</v>
      </c>
      <c r="D783">
        <f>IF(B783="","",VLOOKUP(B783,'Regionalism Code'!E:G,2,FALSE))</f>
        <v>3412</v>
      </c>
      <c r="E783" t="s">
        <v>262</v>
      </c>
      <c r="F783">
        <f>IF(E783="","",VLOOKUP(E783,'Regionalism Code'!G:H,2,FALSE))</f>
        <v>3412</v>
      </c>
      <c r="G783" s="4">
        <v>116.76</v>
      </c>
      <c r="H783" s="4">
        <v>89.02</v>
      </c>
      <c r="I783" s="4">
        <v>139.28</v>
      </c>
      <c r="J783" s="4">
        <v>88.73</v>
      </c>
      <c r="K783" s="4">
        <v>312.17</v>
      </c>
      <c r="L783" s="4">
        <v>41.82</v>
      </c>
      <c r="M783" s="4"/>
      <c r="N783" s="4">
        <v>89.14</v>
      </c>
      <c r="O783" s="4"/>
      <c r="P783" s="4">
        <v>167.47</v>
      </c>
    </row>
    <row r="784" spans="1:16">
      <c r="A784">
        <v>2013</v>
      </c>
      <c r="B784" t="s">
        <v>264</v>
      </c>
      <c r="C784" t="s">
        <v>3609</v>
      </c>
      <c r="D784">
        <f>IF(B784="","",VLOOKUP(B784,'Regionalism Code'!E:G,2,FALSE))</f>
        <v>3413</v>
      </c>
      <c r="E784" t="s">
        <v>264</v>
      </c>
      <c r="F784">
        <f>IF(E784="","",VLOOKUP(E784,'Regionalism Code'!G:H,2,FALSE))</f>
        <v>3413</v>
      </c>
      <c r="G784" s="4">
        <v>111.93</v>
      </c>
      <c r="H784" s="4">
        <v>90.1</v>
      </c>
      <c r="I784" s="4">
        <v>117.37</v>
      </c>
      <c r="J784" s="4">
        <v>80.94</v>
      </c>
      <c r="K784" s="4">
        <v>252.44</v>
      </c>
      <c r="L784" s="4">
        <v>36.29</v>
      </c>
      <c r="M784" s="4"/>
      <c r="N784" s="4">
        <v>78.68</v>
      </c>
      <c r="O784" s="4"/>
      <c r="P784" s="4">
        <v>174.1</v>
      </c>
    </row>
    <row r="785" spans="1:16">
      <c r="A785">
        <v>2013</v>
      </c>
      <c r="B785" t="s">
        <v>266</v>
      </c>
      <c r="C785" t="s">
        <v>3638</v>
      </c>
      <c r="D785">
        <f>IF(B785="","",VLOOKUP(B785,'Regionalism Code'!E:G,2,FALSE))</f>
        <v>3415</v>
      </c>
      <c r="E785" t="s">
        <v>266</v>
      </c>
      <c r="F785">
        <f>IF(E785="","",VLOOKUP(E785,'Regionalism Code'!G:H,2,FALSE))</f>
        <v>3415</v>
      </c>
      <c r="G785" s="4">
        <v>117.39</v>
      </c>
      <c r="H785" s="4">
        <v>90.86</v>
      </c>
      <c r="I785" s="4">
        <v>143.29</v>
      </c>
      <c r="J785" s="4">
        <v>104.19</v>
      </c>
      <c r="K785" s="4">
        <v>305.1</v>
      </c>
      <c r="L785" s="4">
        <v>50.63</v>
      </c>
      <c r="M785" s="4"/>
      <c r="N785" s="4">
        <v>95.68</v>
      </c>
      <c r="O785" s="4"/>
      <c r="P785" s="4">
        <v>157.95</v>
      </c>
    </row>
    <row r="786" spans="1:16">
      <c r="A786">
        <v>2013</v>
      </c>
      <c r="B786" t="s">
        <v>268</v>
      </c>
      <c r="C786" t="s">
        <v>3639</v>
      </c>
      <c r="D786">
        <f>IF(B786="","",VLOOKUP(B786,'Regionalism Code'!E:G,2,FALSE))</f>
        <v>3416</v>
      </c>
      <c r="E786" t="s">
        <v>268</v>
      </c>
      <c r="F786">
        <f>IF(E786="","",VLOOKUP(E786,'Regionalism Code'!G:H,2,FALSE))</f>
        <v>3416</v>
      </c>
      <c r="G786" s="4">
        <v>104.04</v>
      </c>
      <c r="H786" s="4">
        <v>85.35</v>
      </c>
      <c r="I786" s="4">
        <v>134.44</v>
      </c>
      <c r="J786" s="4">
        <v>97.5</v>
      </c>
      <c r="K786" s="4">
        <v>293.76</v>
      </c>
      <c r="L786" s="4">
        <v>33.41</v>
      </c>
      <c r="M786" s="4"/>
      <c r="N786" s="4">
        <v>89.04</v>
      </c>
      <c r="O786" s="4"/>
      <c r="P786" s="4">
        <v>110.5</v>
      </c>
    </row>
    <row r="787" spans="1:16">
      <c r="A787">
        <v>2013</v>
      </c>
      <c r="B787" t="s">
        <v>270</v>
      </c>
      <c r="C787" t="s">
        <v>3640</v>
      </c>
      <c r="D787">
        <f>IF(B787="","",VLOOKUP(B787,'Regionalism Code'!E:G,2,FALSE))</f>
        <v>3417</v>
      </c>
      <c r="E787" t="s">
        <v>270</v>
      </c>
      <c r="F787">
        <f>IF(E787="","",VLOOKUP(E787,'Regionalism Code'!G:H,2,FALSE))</f>
        <v>3417</v>
      </c>
      <c r="G787" s="4">
        <v>127.68</v>
      </c>
      <c r="H787" s="4">
        <v>108.82</v>
      </c>
      <c r="I787" s="4">
        <v>154.06</v>
      </c>
      <c r="J787" s="4">
        <v>102.64</v>
      </c>
      <c r="K787" s="4">
        <v>354.11</v>
      </c>
      <c r="L787" s="4">
        <v>54.62</v>
      </c>
      <c r="M787" s="4"/>
      <c r="N787" s="4">
        <v>93.01</v>
      </c>
      <c r="O787" s="4"/>
      <c r="P787" s="4">
        <v>142.01</v>
      </c>
    </row>
    <row r="788" spans="1:16">
      <c r="A788">
        <v>2013</v>
      </c>
      <c r="B788" t="s">
        <v>272</v>
      </c>
      <c r="C788" t="s">
        <v>3641</v>
      </c>
      <c r="D788">
        <f>IF(B788="","",VLOOKUP(B788,'Regionalism Code'!E:G,2,FALSE))</f>
        <v>3418</v>
      </c>
      <c r="E788" t="s">
        <v>272</v>
      </c>
      <c r="F788">
        <f>IF(E788="","",VLOOKUP(E788,'Regionalism Code'!G:H,2,FALSE))</f>
        <v>3418</v>
      </c>
      <c r="G788" s="4">
        <v>136.96</v>
      </c>
      <c r="H788" s="4">
        <v>113.12</v>
      </c>
      <c r="I788" s="4">
        <v>151.05</v>
      </c>
      <c r="J788" s="4">
        <v>111.39</v>
      </c>
      <c r="K788" s="4">
        <v>331.08</v>
      </c>
      <c r="L788" s="4">
        <v>59.09</v>
      </c>
      <c r="M788" s="4"/>
      <c r="N788" s="4">
        <v>95.78</v>
      </c>
      <c r="O788" s="4"/>
      <c r="P788" s="4">
        <v>190.08</v>
      </c>
    </row>
    <row r="789" spans="1:16">
      <c r="A789">
        <v>2013</v>
      </c>
      <c r="B789" t="s">
        <v>274</v>
      </c>
      <c r="C789" t="s">
        <v>3642</v>
      </c>
      <c r="D789">
        <f>IF(B789="","",VLOOKUP(B789,'Regionalism Code'!E:G,2,FALSE))</f>
        <v>3501</v>
      </c>
      <c r="E789" t="s">
        <v>274</v>
      </c>
      <c r="F789">
        <f>IF(E789="","",VLOOKUP(E789,'Regionalism Code'!G:H,2,FALSE))</f>
        <v>3501</v>
      </c>
      <c r="G789" s="4">
        <v>167.15</v>
      </c>
      <c r="H789" s="4">
        <v>165.06</v>
      </c>
      <c r="I789" s="4">
        <v>162.26</v>
      </c>
      <c r="J789" s="4">
        <v>142.99</v>
      </c>
      <c r="K789" s="4">
        <v>333.98</v>
      </c>
      <c r="L789" s="4">
        <v>99.5</v>
      </c>
      <c r="M789" s="4"/>
      <c r="N789" s="4">
        <v>103.29</v>
      </c>
      <c r="O789" s="4"/>
      <c r="P789" s="4">
        <v>182.92</v>
      </c>
    </row>
    <row r="790" spans="1:16">
      <c r="A790">
        <v>2013</v>
      </c>
      <c r="B790" t="s">
        <v>276</v>
      </c>
      <c r="C790" t="s">
        <v>3643</v>
      </c>
      <c r="D790">
        <f>IF(B790="","",VLOOKUP(B790,'Regionalism Code'!E:G,2,FALSE))</f>
        <v>3502</v>
      </c>
      <c r="E790" t="s">
        <v>276</v>
      </c>
      <c r="F790">
        <f>IF(E790="","",VLOOKUP(E790,'Regionalism Code'!G:H,2,FALSE))</f>
        <v>3502</v>
      </c>
      <c r="G790" s="4">
        <v>177.31</v>
      </c>
      <c r="H790" s="4">
        <v>180.93</v>
      </c>
      <c r="I790" s="4">
        <v>167.99</v>
      </c>
      <c r="J790" s="4">
        <v>149.04</v>
      </c>
      <c r="K790" s="4">
        <v>337.59</v>
      </c>
      <c r="L790" s="4">
        <v>100</v>
      </c>
      <c r="M790" s="4"/>
      <c r="N790" s="4">
        <v>110.74</v>
      </c>
      <c r="O790" s="4"/>
      <c r="P790" s="4">
        <v>182.29</v>
      </c>
    </row>
    <row r="791" spans="1:16">
      <c r="A791">
        <v>2013</v>
      </c>
      <c r="B791" t="s">
        <v>278</v>
      </c>
      <c r="C791" t="s">
        <v>3644</v>
      </c>
      <c r="D791">
        <f>IF(B791="","",VLOOKUP(B791,'Regionalism Code'!E:G,2,FALSE))</f>
        <v>3503</v>
      </c>
      <c r="E791" t="s">
        <v>278</v>
      </c>
      <c r="F791">
        <f>IF(E791="","",VLOOKUP(E791,'Regionalism Code'!G:H,2,FALSE))</f>
        <v>3503</v>
      </c>
      <c r="G791" s="4">
        <v>142.66</v>
      </c>
      <c r="H791" s="4">
        <v>143.65</v>
      </c>
      <c r="I791" s="4">
        <v>132.24</v>
      </c>
      <c r="J791" s="4">
        <v>126.6</v>
      </c>
      <c r="K791" s="4">
        <v>222.53</v>
      </c>
      <c r="L791" s="4">
        <v>65.04</v>
      </c>
      <c r="M791" s="4"/>
      <c r="N791" s="4">
        <v>106.46</v>
      </c>
      <c r="O791" s="4"/>
      <c r="P791" s="4">
        <v>158.29</v>
      </c>
    </row>
    <row r="792" spans="1:16">
      <c r="A792">
        <v>2013</v>
      </c>
      <c r="B792" t="s">
        <v>280</v>
      </c>
      <c r="C792" t="s">
        <v>3645</v>
      </c>
      <c r="D792">
        <f>IF(B792="","",VLOOKUP(B792,'Regionalism Code'!E:G,2,FALSE))</f>
        <v>3504</v>
      </c>
      <c r="E792" t="s">
        <v>280</v>
      </c>
      <c r="F792">
        <f>IF(E792="","",VLOOKUP(E792,'Regionalism Code'!G:H,2,FALSE))</f>
        <v>3504</v>
      </c>
      <c r="G792" s="4">
        <v>139.23</v>
      </c>
      <c r="H792" s="4">
        <v>133.44</v>
      </c>
      <c r="I792" s="4">
        <v>130.76</v>
      </c>
      <c r="J792" s="4">
        <v>124.79</v>
      </c>
      <c r="K792" s="4">
        <v>250.38</v>
      </c>
      <c r="L792" s="4">
        <v>65.04</v>
      </c>
      <c r="M792" s="4"/>
      <c r="N792" s="4">
        <v>92.54</v>
      </c>
      <c r="O792" s="4"/>
      <c r="P792" s="4">
        <v>173.72</v>
      </c>
    </row>
    <row r="793" spans="1:16">
      <c r="A793">
        <v>2013</v>
      </c>
      <c r="B793" t="s">
        <v>282</v>
      </c>
      <c r="C793" t="s">
        <v>3646</v>
      </c>
      <c r="D793">
        <f>IF(B793="","",VLOOKUP(B793,'Regionalism Code'!E:G,2,FALSE))</f>
        <v>3505</v>
      </c>
      <c r="E793" t="s">
        <v>282</v>
      </c>
      <c r="F793">
        <f>IF(E793="","",VLOOKUP(E793,'Regionalism Code'!G:H,2,FALSE))</f>
        <v>3505</v>
      </c>
      <c r="G793" s="4">
        <v>154.36</v>
      </c>
      <c r="H793" s="4">
        <v>149</v>
      </c>
      <c r="I793" s="4">
        <v>154.34</v>
      </c>
      <c r="J793" s="4">
        <v>151.6</v>
      </c>
      <c r="K793" s="4">
        <v>277.9</v>
      </c>
      <c r="L793" s="4">
        <v>86.19</v>
      </c>
      <c r="M793" s="4"/>
      <c r="N793" s="4">
        <v>114.51</v>
      </c>
      <c r="O793" s="4"/>
      <c r="P793" s="4">
        <v>172.11</v>
      </c>
    </row>
    <row r="794" spans="1:16">
      <c r="A794">
        <v>2013</v>
      </c>
      <c r="B794" t="s">
        <v>284</v>
      </c>
      <c r="C794" t="s">
        <v>3647</v>
      </c>
      <c r="D794">
        <f>IF(B794="","",VLOOKUP(B794,'Regionalism Code'!E:G,2,FALSE))</f>
        <v>3506</v>
      </c>
      <c r="E794" t="s">
        <v>284</v>
      </c>
      <c r="F794">
        <f>IF(E794="","",VLOOKUP(E794,'Regionalism Code'!G:H,2,FALSE))</f>
        <v>3506</v>
      </c>
      <c r="G794" s="4">
        <v>138.57</v>
      </c>
      <c r="H794" s="4">
        <v>129.05</v>
      </c>
      <c r="I794" s="4">
        <v>133.04</v>
      </c>
      <c r="J794" s="4">
        <v>113.31</v>
      </c>
      <c r="K794" s="4">
        <v>253.39</v>
      </c>
      <c r="L794" s="4">
        <v>62.91</v>
      </c>
      <c r="M794" s="4"/>
      <c r="N794" s="4">
        <v>96.79</v>
      </c>
      <c r="O794" s="4"/>
      <c r="P794" s="4">
        <v>180.01</v>
      </c>
    </row>
    <row r="795" spans="1:16">
      <c r="A795">
        <v>2013</v>
      </c>
      <c r="B795" t="s">
        <v>286</v>
      </c>
      <c r="C795" t="s">
        <v>3648</v>
      </c>
      <c r="D795">
        <f>IF(B795="","",VLOOKUP(B795,'Regionalism Code'!E:G,2,FALSE))</f>
        <v>3507</v>
      </c>
      <c r="E795" t="s">
        <v>286</v>
      </c>
      <c r="F795">
        <f>IF(E795="","",VLOOKUP(E795,'Regionalism Code'!G:H,2,FALSE))</f>
        <v>3507</v>
      </c>
      <c r="G795" s="4">
        <v>142.51</v>
      </c>
      <c r="H795" s="4">
        <v>131.92</v>
      </c>
      <c r="I795" s="4">
        <v>145.88</v>
      </c>
      <c r="J795" s="4">
        <v>132.33</v>
      </c>
      <c r="K795" s="4">
        <v>307.76</v>
      </c>
      <c r="L795" s="4">
        <v>63.93</v>
      </c>
      <c r="M795" s="4"/>
      <c r="N795" s="4">
        <v>93.59</v>
      </c>
      <c r="O795" s="4"/>
      <c r="P795" s="4">
        <v>171.36</v>
      </c>
    </row>
    <row r="796" spans="1:16">
      <c r="A796">
        <v>2013</v>
      </c>
      <c r="B796" t="s">
        <v>288</v>
      </c>
      <c r="C796" t="s">
        <v>3649</v>
      </c>
      <c r="D796">
        <f>IF(B796="","",VLOOKUP(B796,'Regionalism Code'!E:G,2,FALSE))</f>
        <v>3508</v>
      </c>
      <c r="E796" t="s">
        <v>288</v>
      </c>
      <c r="F796">
        <f>IF(E796="","",VLOOKUP(E796,'Regionalism Code'!G:H,2,FALSE))</f>
        <v>3508</v>
      </c>
      <c r="G796" s="4">
        <v>144.3</v>
      </c>
      <c r="H796" s="4">
        <v>139.34</v>
      </c>
      <c r="I796" s="4">
        <v>136.25</v>
      </c>
      <c r="J796" s="4">
        <v>118.89</v>
      </c>
      <c r="K796" s="4">
        <v>269.26</v>
      </c>
      <c r="L796" s="4">
        <v>69.32</v>
      </c>
      <c r="M796" s="4"/>
      <c r="N796" s="4">
        <v>93.92</v>
      </c>
      <c r="O796" s="4"/>
      <c r="P796" s="4">
        <v>175.29</v>
      </c>
    </row>
    <row r="797" spans="1:16">
      <c r="A797">
        <v>2013</v>
      </c>
      <c r="B797" t="s">
        <v>290</v>
      </c>
      <c r="C797" t="s">
        <v>3650</v>
      </c>
      <c r="D797">
        <f>IF(B797="","",VLOOKUP(B797,'Regionalism Code'!E:G,2,FALSE))</f>
        <v>3509</v>
      </c>
      <c r="E797" t="s">
        <v>290</v>
      </c>
      <c r="F797">
        <f>IF(E797="","",VLOOKUP(E797,'Regionalism Code'!G:H,2,FALSE))</f>
        <v>3509</v>
      </c>
      <c r="G797" s="4">
        <v>150.71</v>
      </c>
      <c r="H797" s="4">
        <v>145.51</v>
      </c>
      <c r="I797" s="4">
        <v>147.13</v>
      </c>
      <c r="J797" s="4">
        <v>145.76</v>
      </c>
      <c r="K797" s="4">
        <v>288.65</v>
      </c>
      <c r="L797" s="4">
        <v>73.86</v>
      </c>
      <c r="M797" s="4"/>
      <c r="N797" s="4">
        <v>100.51</v>
      </c>
      <c r="O797" s="4"/>
      <c r="P797" s="4">
        <v>174.39</v>
      </c>
    </row>
    <row r="798" spans="1:16">
      <c r="A798">
        <v>2013</v>
      </c>
      <c r="B798" t="s">
        <v>293</v>
      </c>
      <c r="C798" t="s">
        <v>3651</v>
      </c>
      <c r="D798">
        <f>IF(B798="","",VLOOKUP(B798,'Regionalism Code'!E:G,2,FALSE))</f>
        <v>3601</v>
      </c>
      <c r="E798" t="s">
        <v>293</v>
      </c>
      <c r="F798">
        <f>IF(E798="","",VLOOKUP(E798,'Regionalism Code'!G:H,2,FALSE))</f>
        <v>3601</v>
      </c>
      <c r="G798" s="4">
        <v>152.18</v>
      </c>
      <c r="H798" s="4">
        <v>146.13</v>
      </c>
      <c r="I798" s="4">
        <v>161.12</v>
      </c>
      <c r="J798" s="4">
        <v>128.55</v>
      </c>
      <c r="K798" s="4">
        <v>350.52</v>
      </c>
      <c r="L798" s="4">
        <v>92.28</v>
      </c>
      <c r="M798" s="4"/>
      <c r="N798" s="4">
        <v>97.27</v>
      </c>
      <c r="O798" s="4"/>
      <c r="P798" s="4">
        <v>155.93</v>
      </c>
    </row>
    <row r="799" spans="1:16">
      <c r="A799">
        <v>2013</v>
      </c>
      <c r="B799" t="s">
        <v>295</v>
      </c>
      <c r="C799" t="s">
        <v>3652</v>
      </c>
      <c r="D799">
        <f>IF(B799="","",VLOOKUP(B799,'Regionalism Code'!E:G,2,FALSE))</f>
        <v>3602</v>
      </c>
      <c r="E799" t="s">
        <v>295</v>
      </c>
      <c r="F799">
        <f>IF(E799="","",VLOOKUP(E799,'Regionalism Code'!G:H,2,FALSE))</f>
        <v>3602</v>
      </c>
      <c r="G799" s="4">
        <v>139.59</v>
      </c>
      <c r="H799" s="4">
        <v>113.27</v>
      </c>
      <c r="I799" s="4">
        <v>171.79</v>
      </c>
      <c r="J799" s="4">
        <v>118.36</v>
      </c>
      <c r="K799" s="4">
        <v>382.5</v>
      </c>
      <c r="L799" s="4">
        <v>75.54</v>
      </c>
      <c r="M799" s="4"/>
      <c r="N799" s="4">
        <v>106</v>
      </c>
      <c r="O799" s="4"/>
      <c r="P799" s="4">
        <v>167.99</v>
      </c>
    </row>
    <row r="800" spans="1:16">
      <c r="A800">
        <v>2013</v>
      </c>
      <c r="B800" t="s">
        <v>297</v>
      </c>
      <c r="C800" t="s">
        <v>3653</v>
      </c>
      <c r="D800">
        <f>IF(B800="","",VLOOKUP(B800,'Regionalism Code'!E:G,2,FALSE))</f>
        <v>3603</v>
      </c>
      <c r="E800" t="s">
        <v>297</v>
      </c>
      <c r="F800">
        <f>IF(E800="","",VLOOKUP(E800,'Regionalism Code'!G:H,2,FALSE))</f>
        <v>3603</v>
      </c>
      <c r="G800" s="4">
        <v>128.96</v>
      </c>
      <c r="H800" s="4">
        <v>103.98</v>
      </c>
      <c r="I800" s="4">
        <v>147.84</v>
      </c>
      <c r="J800" s="4">
        <v>102.85</v>
      </c>
      <c r="K800" s="4">
        <v>349.35</v>
      </c>
      <c r="L800" s="4">
        <v>71.54</v>
      </c>
      <c r="M800" s="4"/>
      <c r="N800" s="4">
        <v>81.59</v>
      </c>
      <c r="O800" s="4"/>
      <c r="P800" s="4">
        <v>177.14</v>
      </c>
    </row>
    <row r="801" spans="1:16">
      <c r="A801">
        <v>2013</v>
      </c>
      <c r="B801" t="s">
        <v>299</v>
      </c>
      <c r="C801" t="s">
        <v>3654</v>
      </c>
      <c r="D801">
        <f>IF(B801="","",VLOOKUP(B801,'Regionalism Code'!E:G,2,FALSE))</f>
        <v>3604</v>
      </c>
      <c r="E801" t="s">
        <v>299</v>
      </c>
      <c r="F801">
        <f>IF(E801="","",VLOOKUP(E801,'Regionalism Code'!G:H,2,FALSE))</f>
        <v>3604</v>
      </c>
      <c r="G801" s="4">
        <v>126.6</v>
      </c>
      <c r="H801" s="4">
        <v>107.67</v>
      </c>
      <c r="I801" s="4">
        <v>139.97</v>
      </c>
      <c r="J801" s="4">
        <v>114.73</v>
      </c>
      <c r="K801" s="4">
        <v>311.79</v>
      </c>
      <c r="L801" s="4">
        <v>66.81</v>
      </c>
      <c r="M801" s="4"/>
      <c r="N801" s="4">
        <v>83.37</v>
      </c>
      <c r="O801" s="4"/>
      <c r="P801" s="4">
        <v>164.8</v>
      </c>
    </row>
    <row r="802" spans="1:16">
      <c r="A802">
        <v>2013</v>
      </c>
      <c r="B802" t="s">
        <v>301</v>
      </c>
      <c r="C802" t="s">
        <v>3655</v>
      </c>
      <c r="D802">
        <f>IF(B802="","",VLOOKUP(B802,'Regionalism Code'!E:G,2,FALSE))</f>
        <v>3605</v>
      </c>
      <c r="E802" t="s">
        <v>301</v>
      </c>
      <c r="F802">
        <f>IF(E802="","",VLOOKUP(E802,'Regionalism Code'!G:H,2,FALSE))</f>
        <v>3605</v>
      </c>
      <c r="G802" s="4">
        <v>130.47</v>
      </c>
      <c r="H802" s="4">
        <v>111.09</v>
      </c>
      <c r="I802" s="4">
        <v>138.76</v>
      </c>
      <c r="J802" s="4">
        <v>93.78</v>
      </c>
      <c r="K802" s="4">
        <v>328.7</v>
      </c>
      <c r="L802" s="4">
        <v>73.54</v>
      </c>
      <c r="M802" s="4"/>
      <c r="N802" s="4">
        <v>75.47</v>
      </c>
      <c r="O802" s="4"/>
      <c r="P802" s="4">
        <v>179.4</v>
      </c>
    </row>
    <row r="803" spans="1:16">
      <c r="A803">
        <v>2013</v>
      </c>
      <c r="B803" t="s">
        <v>303</v>
      </c>
      <c r="C803" t="s">
        <v>3656</v>
      </c>
      <c r="D803">
        <f>IF(B803="","",VLOOKUP(B803,'Regionalism Code'!E:G,2,FALSE))</f>
        <v>3606</v>
      </c>
      <c r="E803" t="s">
        <v>303</v>
      </c>
      <c r="F803">
        <f>IF(E803="","",VLOOKUP(E803,'Regionalism Code'!G:H,2,FALSE))</f>
        <v>3606</v>
      </c>
      <c r="G803" s="4">
        <v>128.65</v>
      </c>
      <c r="H803" s="4">
        <v>106.47</v>
      </c>
      <c r="I803" s="4">
        <v>144.57</v>
      </c>
      <c r="J803" s="4">
        <v>126.25</v>
      </c>
      <c r="K803" s="4">
        <v>329.94</v>
      </c>
      <c r="L803" s="4">
        <v>70.99</v>
      </c>
      <c r="M803" s="4"/>
      <c r="N803" s="4">
        <v>81.61</v>
      </c>
      <c r="O803" s="4"/>
      <c r="P803" s="4">
        <v>172.95</v>
      </c>
    </row>
    <row r="804" spans="1:16">
      <c r="A804">
        <v>2013</v>
      </c>
      <c r="B804" t="s">
        <v>305</v>
      </c>
      <c r="C804" t="s">
        <v>3657</v>
      </c>
      <c r="D804">
        <f>IF(B804="","",VLOOKUP(B804,'Regionalism Code'!E:G,2,FALSE))</f>
        <v>3607</v>
      </c>
      <c r="E804" t="s">
        <v>305</v>
      </c>
      <c r="F804">
        <f>IF(E804="","",VLOOKUP(E804,'Regionalism Code'!G:H,2,FALSE))</f>
        <v>3607</v>
      </c>
      <c r="G804" s="4">
        <v>126.02</v>
      </c>
      <c r="H804" s="4">
        <v>104.41</v>
      </c>
      <c r="I804" s="4">
        <v>136.54</v>
      </c>
      <c r="J804" s="4">
        <v>107.11</v>
      </c>
      <c r="K804" s="4">
        <v>285.7</v>
      </c>
      <c r="L804" s="4">
        <v>55.08</v>
      </c>
      <c r="M804" s="4"/>
      <c r="N804" s="4">
        <v>91.25</v>
      </c>
      <c r="O804" s="4"/>
      <c r="P804" s="4">
        <v>178.28</v>
      </c>
    </row>
    <row r="805" spans="1:16">
      <c r="A805">
        <v>2013</v>
      </c>
      <c r="B805" t="s">
        <v>307</v>
      </c>
      <c r="C805" t="s">
        <v>3658</v>
      </c>
      <c r="D805">
        <f>IF(B805="","",VLOOKUP(B805,'Regionalism Code'!E:G,2,FALSE))</f>
        <v>3608</v>
      </c>
      <c r="E805" t="s">
        <v>307</v>
      </c>
      <c r="F805">
        <f>IF(E805="","",VLOOKUP(E805,'Regionalism Code'!G:H,2,FALSE))</f>
        <v>3608</v>
      </c>
      <c r="G805" s="4">
        <v>116.92</v>
      </c>
      <c r="H805" s="4">
        <v>90.86</v>
      </c>
      <c r="I805" s="4">
        <v>133.47</v>
      </c>
      <c r="J805" s="4">
        <v>104.23</v>
      </c>
      <c r="K805" s="4">
        <v>289.74</v>
      </c>
      <c r="L805" s="4">
        <v>58.62</v>
      </c>
      <c r="M805" s="4"/>
      <c r="N805" s="4">
        <v>84.08</v>
      </c>
      <c r="O805" s="4"/>
      <c r="P805" s="4">
        <v>172.88</v>
      </c>
    </row>
    <row r="806" spans="1:16">
      <c r="A806">
        <v>2013</v>
      </c>
      <c r="B806" t="s">
        <v>309</v>
      </c>
      <c r="C806" t="s">
        <v>3597</v>
      </c>
      <c r="D806">
        <f>IF(B806="","",VLOOKUP(B806,'Regionalism Code'!E:G,2,FALSE))</f>
        <v>3609</v>
      </c>
      <c r="E806" t="s">
        <v>309</v>
      </c>
      <c r="F806">
        <f>IF(E806="","",VLOOKUP(E806,'Regionalism Code'!G:H,2,FALSE))</f>
        <v>3609</v>
      </c>
      <c r="G806" s="4">
        <v>120.08</v>
      </c>
      <c r="H806" s="4">
        <v>93.51</v>
      </c>
      <c r="I806" s="4">
        <v>145.24</v>
      </c>
      <c r="J806" s="4">
        <v>102.64</v>
      </c>
      <c r="K806" s="4">
        <v>338.91</v>
      </c>
      <c r="L806" s="4">
        <v>63.37</v>
      </c>
      <c r="M806" s="4"/>
      <c r="N806" s="4">
        <v>82.93</v>
      </c>
      <c r="O806" s="4"/>
      <c r="P806" s="4">
        <v>162.08</v>
      </c>
    </row>
    <row r="807" spans="1:16">
      <c r="A807">
        <v>2013</v>
      </c>
      <c r="B807" t="s">
        <v>311</v>
      </c>
      <c r="C807" t="s">
        <v>3642</v>
      </c>
      <c r="D807">
        <f>IF(B807="","",VLOOKUP(B807,'Regionalism Code'!E:G,2,FALSE))</f>
        <v>3610</v>
      </c>
      <c r="E807" t="s">
        <v>311</v>
      </c>
      <c r="F807">
        <f>IF(E807="","",VLOOKUP(E807,'Regionalism Code'!G:H,2,FALSE))</f>
        <v>3610</v>
      </c>
      <c r="G807" s="4">
        <v>121.95</v>
      </c>
      <c r="H807" s="4">
        <v>92.99</v>
      </c>
      <c r="I807" s="4">
        <v>149.96</v>
      </c>
      <c r="J807" s="4">
        <v>109.59</v>
      </c>
      <c r="K807" s="4">
        <v>346.41</v>
      </c>
      <c r="L807" s="4">
        <v>60.64</v>
      </c>
      <c r="M807" s="4"/>
      <c r="N807" s="4">
        <v>87.49</v>
      </c>
      <c r="O807" s="4"/>
      <c r="P807" s="4">
        <v>166.69</v>
      </c>
    </row>
    <row r="808" spans="1:16">
      <c r="A808">
        <v>2013</v>
      </c>
      <c r="B808" t="s">
        <v>313</v>
      </c>
      <c r="C808" t="s">
        <v>3659</v>
      </c>
      <c r="D808">
        <f>IF(B808="","",VLOOKUP(B808,'Regionalism Code'!E:G,2,FALSE))</f>
        <v>3611</v>
      </c>
      <c r="E808" t="s">
        <v>313</v>
      </c>
      <c r="F808">
        <f>IF(E808="","",VLOOKUP(E808,'Regionalism Code'!G:H,2,FALSE))</f>
        <v>3611</v>
      </c>
      <c r="G808" s="4">
        <v>119.3</v>
      </c>
      <c r="H808" s="4">
        <v>93.37</v>
      </c>
      <c r="I808" s="4">
        <v>141.78</v>
      </c>
      <c r="J808" s="4">
        <v>114.68</v>
      </c>
      <c r="K808" s="4">
        <v>299.24</v>
      </c>
      <c r="L808" s="4">
        <v>61.87</v>
      </c>
      <c r="M808" s="4"/>
      <c r="N808" s="4">
        <v>92.5</v>
      </c>
      <c r="O808" s="4"/>
      <c r="P808" s="4">
        <v>164.06</v>
      </c>
    </row>
    <row r="809" spans="1:16">
      <c r="A809">
        <v>2013</v>
      </c>
      <c r="B809" t="s">
        <v>316</v>
      </c>
      <c r="C809" t="s">
        <v>3660</v>
      </c>
      <c r="D809">
        <f>IF(B809="","",VLOOKUP(B809,'Regionalism Code'!E:G,2,FALSE))</f>
        <v>3701</v>
      </c>
      <c r="E809" t="s">
        <v>316</v>
      </c>
      <c r="F809">
        <f>IF(E809="","",VLOOKUP(E809,'Regionalism Code'!G:H,2,FALSE))</f>
        <v>3701</v>
      </c>
      <c r="G809" s="4">
        <v>157.66</v>
      </c>
      <c r="H809" s="4">
        <v>155.76</v>
      </c>
      <c r="I809" s="4">
        <v>160.64</v>
      </c>
      <c r="J809" s="4">
        <v>112.11</v>
      </c>
      <c r="K809" s="4">
        <v>351.56</v>
      </c>
      <c r="L809" s="4">
        <v>88.48</v>
      </c>
      <c r="M809" s="4"/>
      <c r="N809" s="4">
        <v>98.51</v>
      </c>
      <c r="O809" s="4"/>
      <c r="P809" s="4">
        <v>158.49</v>
      </c>
    </row>
    <row r="810" spans="1:16">
      <c r="A810">
        <v>2013</v>
      </c>
      <c r="B810" t="s">
        <v>318</v>
      </c>
      <c r="C810" t="s">
        <v>3661</v>
      </c>
      <c r="D810">
        <f>IF(B810="","",VLOOKUP(B810,'Regionalism Code'!E:G,2,FALSE))</f>
        <v>3702</v>
      </c>
      <c r="E810" t="s">
        <v>318</v>
      </c>
      <c r="F810">
        <f>IF(E810="","",VLOOKUP(E810,'Regionalism Code'!G:H,2,FALSE))</f>
        <v>3702</v>
      </c>
      <c r="G810" s="4">
        <v>158.59</v>
      </c>
      <c r="H810" s="4">
        <v>152.78</v>
      </c>
      <c r="I810" s="4">
        <v>160.1</v>
      </c>
      <c r="J810" s="4">
        <v>128.67</v>
      </c>
      <c r="K810" s="4">
        <v>337.87</v>
      </c>
      <c r="L810" s="4">
        <v>90.62</v>
      </c>
      <c r="M810" s="4"/>
      <c r="N810" s="4">
        <v>101.09</v>
      </c>
      <c r="O810" s="4"/>
      <c r="P810" s="4">
        <v>175</v>
      </c>
    </row>
    <row r="811" spans="1:16">
      <c r="A811">
        <v>2013</v>
      </c>
      <c r="B811" t="s">
        <v>320</v>
      </c>
      <c r="C811" t="s">
        <v>3662</v>
      </c>
      <c r="D811">
        <f>IF(B811="","",VLOOKUP(B811,'Regionalism Code'!E:G,2,FALSE))</f>
        <v>3703</v>
      </c>
      <c r="E811" t="s">
        <v>320</v>
      </c>
      <c r="F811">
        <f>IF(E811="","",VLOOKUP(E811,'Regionalism Code'!G:H,2,FALSE))</f>
        <v>3703</v>
      </c>
      <c r="G811" s="4">
        <v>145.42</v>
      </c>
      <c r="H811" s="4">
        <v>133.82</v>
      </c>
      <c r="I811" s="4">
        <v>154.6</v>
      </c>
      <c r="J811" s="4">
        <v>104.35</v>
      </c>
      <c r="K811" s="4">
        <v>357.88</v>
      </c>
      <c r="L811" s="4">
        <v>78.7</v>
      </c>
      <c r="M811" s="4"/>
      <c r="N811" s="4">
        <v>88.13</v>
      </c>
      <c r="O811" s="4"/>
      <c r="P811" s="4">
        <v>167.04</v>
      </c>
    </row>
    <row r="812" spans="1:16">
      <c r="A812">
        <v>2013</v>
      </c>
      <c r="B812" t="s">
        <v>322</v>
      </c>
      <c r="C812" t="s">
        <v>3663</v>
      </c>
      <c r="D812">
        <f>IF(B812="","",VLOOKUP(B812,'Regionalism Code'!E:G,2,FALSE))</f>
        <v>3704</v>
      </c>
      <c r="E812" t="s">
        <v>322</v>
      </c>
      <c r="F812">
        <f>IF(E812="","",VLOOKUP(E812,'Regionalism Code'!G:H,2,FALSE))</f>
        <v>3704</v>
      </c>
      <c r="G812" s="4">
        <v>130.33</v>
      </c>
      <c r="H812" s="4">
        <v>111.67</v>
      </c>
      <c r="I812" s="4">
        <v>146.02</v>
      </c>
      <c r="J812" s="4">
        <v>73.74</v>
      </c>
      <c r="K812" s="4">
        <v>318.23</v>
      </c>
      <c r="L812" s="4">
        <v>70.46</v>
      </c>
      <c r="M812" s="4"/>
      <c r="N812" s="4">
        <v>94.92</v>
      </c>
      <c r="O812" s="4"/>
      <c r="P812" s="4">
        <v>163.41</v>
      </c>
    </row>
    <row r="813" spans="1:16">
      <c r="A813">
        <v>2013</v>
      </c>
      <c r="B813" t="s">
        <v>323</v>
      </c>
      <c r="C813" t="s">
        <v>3664</v>
      </c>
      <c r="D813">
        <f>IF(B813="","",VLOOKUP(B813,'Regionalism Code'!E:G,2,FALSE))</f>
        <v>3705</v>
      </c>
      <c r="E813" t="s">
        <v>323</v>
      </c>
      <c r="F813">
        <f>IF(E813="","",VLOOKUP(E813,'Regionalism Code'!G:H,2,FALSE))</f>
        <v>3705</v>
      </c>
      <c r="G813" s="4">
        <v>149.2</v>
      </c>
      <c r="H813" s="4">
        <v>139.76</v>
      </c>
      <c r="I813" s="4">
        <v>161.24</v>
      </c>
      <c r="J813" s="4">
        <v>102.69</v>
      </c>
      <c r="K813" s="4">
        <v>398.11</v>
      </c>
      <c r="L813" s="4">
        <v>80.38</v>
      </c>
      <c r="M813" s="4"/>
      <c r="N813" s="4">
        <v>82.52</v>
      </c>
      <c r="O813" s="4"/>
      <c r="P813" s="4">
        <v>158.45</v>
      </c>
    </row>
    <row r="814" spans="1:16">
      <c r="A814">
        <v>2013</v>
      </c>
      <c r="B814" t="s">
        <v>324</v>
      </c>
      <c r="C814" t="s">
        <v>3665</v>
      </c>
      <c r="D814">
        <f>IF(B814="","",VLOOKUP(B814,'Regionalism Code'!E:G,2,FALSE))</f>
        <v>3706</v>
      </c>
      <c r="E814" t="s">
        <v>324</v>
      </c>
      <c r="F814">
        <f>IF(E814="","",VLOOKUP(E814,'Regionalism Code'!G:H,2,FALSE))</f>
        <v>3706</v>
      </c>
      <c r="G814" s="4">
        <v>140.55</v>
      </c>
      <c r="H814" s="4">
        <v>134.64</v>
      </c>
      <c r="I814" s="4">
        <v>154</v>
      </c>
      <c r="J814" s="4">
        <v>129.39</v>
      </c>
      <c r="K814" s="4">
        <v>353.79</v>
      </c>
      <c r="L814" s="4">
        <v>74.17</v>
      </c>
      <c r="M814" s="4"/>
      <c r="N814" s="4">
        <v>86.78</v>
      </c>
      <c r="O814" s="4"/>
      <c r="P814" s="4">
        <v>135.61</v>
      </c>
    </row>
    <row r="815" spans="1:16">
      <c r="A815">
        <v>2013</v>
      </c>
      <c r="B815" t="s">
        <v>325</v>
      </c>
      <c r="C815" t="s">
        <v>3666</v>
      </c>
      <c r="D815">
        <f>IF(B815="","",VLOOKUP(B815,'Regionalism Code'!E:G,2,FALSE))</f>
        <v>3707</v>
      </c>
      <c r="E815" t="s">
        <v>325</v>
      </c>
      <c r="F815">
        <f>IF(E815="","",VLOOKUP(E815,'Regionalism Code'!G:H,2,FALSE))</f>
        <v>3707</v>
      </c>
      <c r="G815" s="4">
        <v>135.5</v>
      </c>
      <c r="H815" s="4">
        <v>122.88</v>
      </c>
      <c r="I815" s="4">
        <v>145.06</v>
      </c>
      <c r="J815" s="4">
        <v>99.63</v>
      </c>
      <c r="K815" s="4">
        <v>316.9</v>
      </c>
      <c r="L815" s="4">
        <v>65.98</v>
      </c>
      <c r="M815" s="4"/>
      <c r="N815" s="4">
        <v>91.7</v>
      </c>
      <c r="O815" s="4"/>
      <c r="P815" s="4">
        <v>159.77</v>
      </c>
    </row>
    <row r="816" spans="1:16">
      <c r="A816">
        <v>2013</v>
      </c>
      <c r="B816" t="s">
        <v>327</v>
      </c>
      <c r="C816" t="s">
        <v>3667</v>
      </c>
      <c r="D816">
        <f>IF(B816="","",VLOOKUP(B816,'Regionalism Code'!E:G,2,FALSE))</f>
        <v>3708</v>
      </c>
      <c r="E816" t="s">
        <v>327</v>
      </c>
      <c r="F816">
        <f>IF(E816="","",VLOOKUP(E816,'Regionalism Code'!G:H,2,FALSE))</f>
        <v>3708</v>
      </c>
      <c r="G816" s="4">
        <v>125.93</v>
      </c>
      <c r="H816" s="4">
        <v>112.01</v>
      </c>
      <c r="I816" s="4">
        <v>126.87</v>
      </c>
      <c r="J816" s="4">
        <v>87.36</v>
      </c>
      <c r="K816" s="4">
        <v>283.12</v>
      </c>
      <c r="L816" s="4">
        <v>56.16</v>
      </c>
      <c r="M816" s="4"/>
      <c r="N816" s="4">
        <v>77.94</v>
      </c>
      <c r="O816" s="4"/>
      <c r="P816" s="4">
        <v>170.17</v>
      </c>
    </row>
    <row r="817" spans="1:16">
      <c r="A817">
        <v>2013</v>
      </c>
      <c r="B817" t="s">
        <v>329</v>
      </c>
      <c r="C817" t="s">
        <v>3668</v>
      </c>
      <c r="D817">
        <f>IF(B817="","",VLOOKUP(B817,'Regionalism Code'!E:G,2,FALSE))</f>
        <v>3709</v>
      </c>
      <c r="E817" t="s">
        <v>329</v>
      </c>
      <c r="F817">
        <f>IF(E817="","",VLOOKUP(E817,'Regionalism Code'!G:H,2,FALSE))</f>
        <v>3709</v>
      </c>
      <c r="G817" s="4">
        <v>125.01</v>
      </c>
      <c r="H817" s="4">
        <v>109.36</v>
      </c>
      <c r="I817" s="4">
        <v>135.31</v>
      </c>
      <c r="J817" s="4">
        <v>82.65</v>
      </c>
      <c r="K817" s="4">
        <v>292.86</v>
      </c>
      <c r="L817" s="4">
        <v>64.24</v>
      </c>
      <c r="M817" s="4"/>
      <c r="N817" s="4">
        <v>87.38</v>
      </c>
      <c r="O817" s="4"/>
      <c r="P817" s="4">
        <v>157.96</v>
      </c>
    </row>
    <row r="818" spans="1:16">
      <c r="A818">
        <v>2013</v>
      </c>
      <c r="B818" t="s">
        <v>331</v>
      </c>
      <c r="C818" t="s">
        <v>3669</v>
      </c>
      <c r="D818">
        <f>IF(B818="","",VLOOKUP(B818,'Regionalism Code'!E:G,2,FALSE))</f>
        <v>3710</v>
      </c>
      <c r="E818" t="s">
        <v>331</v>
      </c>
      <c r="F818">
        <f>IF(E818="","",VLOOKUP(E818,'Regionalism Code'!G:H,2,FALSE))</f>
        <v>3710</v>
      </c>
      <c r="G818" s="4">
        <v>145.96</v>
      </c>
      <c r="H818" s="4">
        <v>134.75</v>
      </c>
      <c r="I818" s="4">
        <v>162.22</v>
      </c>
      <c r="J818" s="4">
        <v>111.76</v>
      </c>
      <c r="K818" s="4">
        <v>353.73</v>
      </c>
      <c r="L818" s="4">
        <v>75.9</v>
      </c>
      <c r="M818" s="4"/>
      <c r="N818" s="4">
        <v>102.43</v>
      </c>
      <c r="O818" s="4"/>
      <c r="P818" s="4">
        <v>153.4</v>
      </c>
    </row>
    <row r="819" spans="1:16">
      <c r="A819">
        <v>2013</v>
      </c>
      <c r="B819" t="s">
        <v>333</v>
      </c>
      <c r="C819" t="s">
        <v>3670</v>
      </c>
      <c r="D819">
        <f>IF(B819="","",VLOOKUP(B819,'Regionalism Code'!E:G,2,FALSE))</f>
        <v>3711</v>
      </c>
      <c r="E819" t="s">
        <v>333</v>
      </c>
      <c r="F819">
        <f>IF(E819="","",VLOOKUP(E819,'Regionalism Code'!G:H,2,FALSE))</f>
        <v>3711</v>
      </c>
      <c r="G819" s="4">
        <v>132.92</v>
      </c>
      <c r="H819" s="4">
        <v>121.69</v>
      </c>
      <c r="I819" s="4">
        <v>138.51</v>
      </c>
      <c r="J819" s="4">
        <v>108.21</v>
      </c>
      <c r="K819" s="4">
        <v>281.93</v>
      </c>
      <c r="L819" s="4">
        <v>71.25</v>
      </c>
      <c r="M819" s="4"/>
      <c r="N819" s="4">
        <v>93.33</v>
      </c>
      <c r="O819" s="4"/>
      <c r="P819" s="4">
        <v>159.87</v>
      </c>
    </row>
    <row r="820" spans="1:16">
      <c r="A820">
        <v>2013</v>
      </c>
      <c r="B820" t="s">
        <v>335</v>
      </c>
      <c r="C820" t="s">
        <v>3671</v>
      </c>
      <c r="D820">
        <f>IF(B820="","",VLOOKUP(B820,'Regionalism Code'!E:G,2,FALSE))</f>
        <v>3712</v>
      </c>
      <c r="E820" t="s">
        <v>335</v>
      </c>
      <c r="F820">
        <f>IF(E820="","",VLOOKUP(E820,'Regionalism Code'!G:H,2,FALSE))</f>
        <v>3712</v>
      </c>
      <c r="G820" s="4">
        <v>123.66</v>
      </c>
      <c r="H820" s="4">
        <v>106.42</v>
      </c>
      <c r="I820" s="4">
        <v>136.33</v>
      </c>
      <c r="J820" s="4">
        <v>64.97</v>
      </c>
      <c r="K820" s="4">
        <v>340.16</v>
      </c>
      <c r="L820" s="4">
        <v>63.88</v>
      </c>
      <c r="M820" s="4"/>
      <c r="N820" s="4">
        <v>71.41</v>
      </c>
      <c r="O820" s="4"/>
      <c r="P820" s="4">
        <v>157.59</v>
      </c>
    </row>
    <row r="821" spans="1:16">
      <c r="A821">
        <v>2013</v>
      </c>
      <c r="B821" t="s">
        <v>337</v>
      </c>
      <c r="C821" t="s">
        <v>3672</v>
      </c>
      <c r="D821">
        <f>IF(B821="","",VLOOKUP(B821,'Regionalism Code'!E:G,2,FALSE))</f>
        <v>3713</v>
      </c>
      <c r="E821" t="s">
        <v>337</v>
      </c>
      <c r="F821">
        <f>IF(E821="","",VLOOKUP(E821,'Regionalism Code'!G:H,2,FALSE))</f>
        <v>3713</v>
      </c>
      <c r="G821" s="4">
        <v>126.86</v>
      </c>
      <c r="H821" s="4">
        <v>109.88</v>
      </c>
      <c r="I821" s="4">
        <v>136.4</v>
      </c>
      <c r="J821" s="4">
        <v>78.43</v>
      </c>
      <c r="K821" s="4">
        <v>266.38</v>
      </c>
      <c r="L821" s="4">
        <v>70.58</v>
      </c>
      <c r="M821" s="4"/>
      <c r="N821" s="4">
        <v>99.68</v>
      </c>
      <c r="O821" s="4"/>
      <c r="P821" s="4">
        <v>165.62</v>
      </c>
    </row>
    <row r="822" spans="1:16">
      <c r="A822">
        <v>2013</v>
      </c>
      <c r="B822" t="s">
        <v>339</v>
      </c>
      <c r="C822" t="s">
        <v>3673</v>
      </c>
      <c r="D822">
        <f>IF(B822="","",VLOOKUP(B822,'Regionalism Code'!E:G,2,FALSE))</f>
        <v>3714</v>
      </c>
      <c r="E822" t="s">
        <v>339</v>
      </c>
      <c r="F822">
        <f>IF(E822="","",VLOOKUP(E822,'Regionalism Code'!G:H,2,FALSE))</f>
        <v>3714</v>
      </c>
      <c r="G822" s="4">
        <v>118.57</v>
      </c>
      <c r="H822" s="4">
        <v>97.4</v>
      </c>
      <c r="I822" s="4">
        <v>132.29</v>
      </c>
      <c r="J822" s="4">
        <v>75.17</v>
      </c>
      <c r="K822" s="4">
        <v>291.3</v>
      </c>
      <c r="L822" s="4">
        <v>49.53</v>
      </c>
      <c r="M822" s="4"/>
      <c r="N822" s="4">
        <v>86.21</v>
      </c>
      <c r="O822" s="4"/>
      <c r="P822" s="4">
        <v>163.49</v>
      </c>
    </row>
    <row r="823" spans="1:16">
      <c r="A823">
        <v>2013</v>
      </c>
      <c r="B823" t="s">
        <v>341</v>
      </c>
      <c r="C823" t="s">
        <v>3674</v>
      </c>
      <c r="D823">
        <f>IF(B823="","",VLOOKUP(B823,'Regionalism Code'!E:G,2,FALSE))</f>
        <v>3715</v>
      </c>
      <c r="E823" t="s">
        <v>341</v>
      </c>
      <c r="F823">
        <f>IF(E823="","",VLOOKUP(E823,'Regionalism Code'!G:H,2,FALSE))</f>
        <v>3715</v>
      </c>
      <c r="G823" s="4">
        <v>120.27</v>
      </c>
      <c r="H823" s="4">
        <v>103.51</v>
      </c>
      <c r="I823" s="4">
        <v>130.97</v>
      </c>
      <c r="J823" s="4">
        <v>74.14</v>
      </c>
      <c r="K823" s="4">
        <v>268.82</v>
      </c>
      <c r="L823" s="4">
        <v>54.31</v>
      </c>
      <c r="M823" s="4"/>
      <c r="N823" s="4">
        <v>92.67</v>
      </c>
      <c r="O823" s="4"/>
      <c r="P823" s="4">
        <v>156.16</v>
      </c>
    </row>
    <row r="824" spans="1:16">
      <c r="A824">
        <v>2013</v>
      </c>
      <c r="B824" t="s">
        <v>343</v>
      </c>
      <c r="C824" t="s">
        <v>3675</v>
      </c>
      <c r="D824">
        <f>IF(B824="","",VLOOKUP(B824,'Regionalism Code'!E:G,2,FALSE))</f>
        <v>3716</v>
      </c>
      <c r="E824" t="s">
        <v>343</v>
      </c>
      <c r="F824">
        <f>IF(E824="","",VLOOKUP(E824,'Regionalism Code'!G:H,2,FALSE))</f>
        <v>3716</v>
      </c>
      <c r="G824" s="4">
        <v>129.31</v>
      </c>
      <c r="H824" s="4">
        <v>117.68</v>
      </c>
      <c r="I824" s="4">
        <v>127.04</v>
      </c>
      <c r="J824" s="4">
        <v>87.58</v>
      </c>
      <c r="K824" s="4">
        <v>257.82</v>
      </c>
      <c r="L824" s="4">
        <v>60.51</v>
      </c>
      <c r="M824" s="4"/>
      <c r="N824" s="4">
        <v>88.04</v>
      </c>
      <c r="O824" s="4"/>
      <c r="P824" s="4">
        <v>171.81</v>
      </c>
    </row>
    <row r="825" spans="1:16">
      <c r="A825">
        <v>2013</v>
      </c>
      <c r="B825" t="s">
        <v>345</v>
      </c>
      <c r="C825" t="s">
        <v>3676</v>
      </c>
      <c r="D825">
        <f>IF(B825="","",VLOOKUP(B825,'Regionalism Code'!E:G,2,FALSE))</f>
        <v>3717</v>
      </c>
      <c r="E825" t="s">
        <v>345</v>
      </c>
      <c r="F825">
        <f>IF(E825="","",VLOOKUP(E825,'Regionalism Code'!G:H,2,FALSE))</f>
        <v>3717</v>
      </c>
      <c r="G825" s="4">
        <v>116.55</v>
      </c>
      <c r="H825" s="4">
        <v>91.56</v>
      </c>
      <c r="I825" s="4">
        <v>130.74</v>
      </c>
      <c r="J825" s="4">
        <v>78.38</v>
      </c>
      <c r="K825" s="4">
        <v>282.19</v>
      </c>
      <c r="L825" s="4">
        <v>44.78</v>
      </c>
      <c r="M825" s="4"/>
      <c r="N825" s="4">
        <v>87.82</v>
      </c>
      <c r="O825" s="4"/>
      <c r="P825" s="4">
        <v>173.25</v>
      </c>
    </row>
    <row r="826" spans="1:16">
      <c r="A826">
        <v>2013</v>
      </c>
      <c r="B826" t="s">
        <v>348</v>
      </c>
      <c r="C826" t="s">
        <v>3677</v>
      </c>
      <c r="D826">
        <f>IF(B826="","",VLOOKUP(B826,'Regionalism Code'!E:G,2,FALSE))</f>
        <v>4101</v>
      </c>
      <c r="E826" t="s">
        <v>348</v>
      </c>
      <c r="F826">
        <f>IF(E826="","",VLOOKUP(E826,'Regionalism Code'!G:H,2,FALSE))</f>
        <v>4101</v>
      </c>
      <c r="G826" s="4">
        <v>155.24</v>
      </c>
      <c r="H826" s="4">
        <v>157.14</v>
      </c>
      <c r="I826" s="4">
        <v>142.73</v>
      </c>
      <c r="J826" s="4">
        <v>124.85</v>
      </c>
      <c r="K826" s="4">
        <v>280.77</v>
      </c>
      <c r="L826" s="4">
        <v>85.27</v>
      </c>
      <c r="M826" s="4"/>
      <c r="N826" s="4">
        <v>96.77</v>
      </c>
      <c r="O826" s="4"/>
      <c r="P826" s="4">
        <v>171.7</v>
      </c>
    </row>
    <row r="827" spans="1:16">
      <c r="A827">
        <v>2013</v>
      </c>
      <c r="B827" t="s">
        <v>350</v>
      </c>
      <c r="C827" t="s">
        <v>3678</v>
      </c>
      <c r="D827">
        <f>IF(B827="","",VLOOKUP(B827,'Regionalism Code'!E:G,2,FALSE))</f>
        <v>4102</v>
      </c>
      <c r="E827" t="s">
        <v>350</v>
      </c>
      <c r="F827">
        <f>IF(E827="","",VLOOKUP(E827,'Regionalism Code'!G:H,2,FALSE))</f>
        <v>4102</v>
      </c>
      <c r="G827" s="4">
        <v>117.88</v>
      </c>
      <c r="H827" s="4">
        <v>98.63</v>
      </c>
      <c r="I827" s="4">
        <v>121.65</v>
      </c>
      <c r="J827" s="4">
        <v>49.35</v>
      </c>
      <c r="K827" s="4">
        <v>278.99</v>
      </c>
      <c r="L827" s="4">
        <v>47.95</v>
      </c>
      <c r="M827" s="4"/>
      <c r="N827" s="4">
        <v>76.44</v>
      </c>
      <c r="O827" s="4"/>
      <c r="P827" s="4">
        <v>174.59</v>
      </c>
    </row>
    <row r="828" spans="1:16">
      <c r="A828">
        <v>2013</v>
      </c>
      <c r="B828" t="s">
        <v>352</v>
      </c>
      <c r="C828" t="s">
        <v>3679</v>
      </c>
      <c r="D828">
        <f>IF(B828="","",VLOOKUP(B828,'Regionalism Code'!E:G,2,FALSE))</f>
        <v>4103</v>
      </c>
      <c r="E828" t="s">
        <v>352</v>
      </c>
      <c r="F828">
        <f>IF(E828="","",VLOOKUP(E828,'Regionalism Code'!G:H,2,FALSE))</f>
        <v>4103</v>
      </c>
      <c r="G828" s="4">
        <v>132.81</v>
      </c>
      <c r="H828" s="4">
        <v>125.15</v>
      </c>
      <c r="I828" s="4">
        <v>128.56</v>
      </c>
      <c r="J828" s="4">
        <v>136.53</v>
      </c>
      <c r="K828" s="4">
        <v>278.79</v>
      </c>
      <c r="L828" s="4">
        <v>65.93</v>
      </c>
      <c r="M828" s="4"/>
      <c r="N828" s="4">
        <v>75.47</v>
      </c>
      <c r="O828" s="4"/>
      <c r="P828" s="4">
        <v>165.81</v>
      </c>
    </row>
    <row r="829" spans="1:16">
      <c r="A829">
        <v>2013</v>
      </c>
      <c r="B829" t="s">
        <v>354</v>
      </c>
      <c r="C829" t="s">
        <v>3680</v>
      </c>
      <c r="D829">
        <f>IF(B829="","",VLOOKUP(B829,'Regionalism Code'!E:G,2,FALSE))</f>
        <v>4104</v>
      </c>
      <c r="E829" t="s">
        <v>354</v>
      </c>
      <c r="F829">
        <f>IF(E829="","",VLOOKUP(E829,'Regionalism Code'!G:H,2,FALSE))</f>
        <v>4104</v>
      </c>
      <c r="G829" s="4">
        <v>116.55</v>
      </c>
      <c r="H829" s="4">
        <v>105.23</v>
      </c>
      <c r="I829" s="4">
        <v>116.33</v>
      </c>
      <c r="J829" s="4">
        <v>82.88</v>
      </c>
      <c r="K829" s="4">
        <v>286.04</v>
      </c>
      <c r="L829" s="4">
        <v>47</v>
      </c>
      <c r="M829" s="4"/>
      <c r="N829" s="4">
        <v>60.89</v>
      </c>
      <c r="O829" s="4"/>
      <c r="P829" s="4">
        <v>154.28</v>
      </c>
    </row>
    <row r="830" spans="1:16">
      <c r="A830">
        <v>2013</v>
      </c>
      <c r="B830" t="s">
        <v>355</v>
      </c>
      <c r="C830" t="s">
        <v>3681</v>
      </c>
      <c r="D830">
        <f>IF(B830="","",VLOOKUP(B830,'Regionalism Code'!E:G,2,FALSE))</f>
        <v>4105</v>
      </c>
      <c r="E830" t="s">
        <v>355</v>
      </c>
      <c r="F830">
        <f>IF(E830="","",VLOOKUP(E830,'Regionalism Code'!G:H,2,FALSE))</f>
        <v>4105</v>
      </c>
      <c r="G830" s="4">
        <v>122.13</v>
      </c>
      <c r="H830" s="4">
        <v>107.98</v>
      </c>
      <c r="I830" s="4">
        <v>116.71</v>
      </c>
      <c r="J830" s="4">
        <v>81.92</v>
      </c>
      <c r="K830" s="4">
        <v>283.3</v>
      </c>
      <c r="L830" s="4">
        <v>43.91</v>
      </c>
      <c r="M830" s="4"/>
      <c r="N830" s="4">
        <v>63.29</v>
      </c>
      <c r="O830" s="4"/>
      <c r="P830" s="4">
        <v>178.73</v>
      </c>
    </row>
    <row r="831" spans="1:16">
      <c r="A831">
        <v>2013</v>
      </c>
      <c r="B831" t="s">
        <v>357</v>
      </c>
      <c r="C831" t="s">
        <v>3682</v>
      </c>
      <c r="D831">
        <f>IF(B831="","",VLOOKUP(B831,'Regionalism Code'!E:G,2,FALSE))</f>
        <v>4106</v>
      </c>
      <c r="E831" t="s">
        <v>357</v>
      </c>
      <c r="F831">
        <f>IF(E831="","",VLOOKUP(E831,'Regionalism Code'!G:H,2,FALSE))</f>
        <v>4106</v>
      </c>
      <c r="G831" s="4">
        <v>122.52</v>
      </c>
      <c r="H831" s="4">
        <v>102.91</v>
      </c>
      <c r="I831" s="4">
        <v>144.44</v>
      </c>
      <c r="J831" s="4">
        <v>84.77</v>
      </c>
      <c r="K831" s="4">
        <v>349.66</v>
      </c>
      <c r="L831" s="4">
        <v>48.05</v>
      </c>
      <c r="M831" s="4"/>
      <c r="N831" s="4">
        <v>81.65</v>
      </c>
      <c r="O831" s="4"/>
      <c r="P831" s="4">
        <v>147.43</v>
      </c>
    </row>
    <row r="832" spans="1:16">
      <c r="A832">
        <v>2013</v>
      </c>
      <c r="B832" t="s">
        <v>359</v>
      </c>
      <c r="C832" t="s">
        <v>3683</v>
      </c>
      <c r="D832">
        <f>IF(B832="","",VLOOKUP(B832,'Regionalism Code'!E:G,2,FALSE))</f>
        <v>4107</v>
      </c>
      <c r="E832" t="s">
        <v>359</v>
      </c>
      <c r="F832">
        <f>IF(E832="","",VLOOKUP(E832,'Regionalism Code'!G:H,2,FALSE))</f>
        <v>4107</v>
      </c>
      <c r="G832" s="4">
        <v>122.04</v>
      </c>
      <c r="H832" s="4">
        <v>111.8</v>
      </c>
      <c r="I832" s="4">
        <v>115.33</v>
      </c>
      <c r="J832" s="4">
        <v>75.85</v>
      </c>
      <c r="K832" s="4">
        <v>235.85</v>
      </c>
      <c r="L832" s="4">
        <v>50.13</v>
      </c>
      <c r="M832" s="4"/>
      <c r="N832" s="4">
        <v>80.4</v>
      </c>
      <c r="O832" s="4"/>
      <c r="P832" s="4">
        <v>168.03</v>
      </c>
    </row>
    <row r="833" spans="1:16">
      <c r="A833">
        <v>2013</v>
      </c>
      <c r="B833" t="s">
        <v>361</v>
      </c>
      <c r="C833" t="s">
        <v>3684</v>
      </c>
      <c r="D833">
        <f>IF(B833="","",VLOOKUP(B833,'Regionalism Code'!E:G,2,FALSE))</f>
        <v>4108</v>
      </c>
      <c r="E833" t="s">
        <v>361</v>
      </c>
      <c r="F833">
        <f>IF(E833="","",VLOOKUP(E833,'Regionalism Code'!G:H,2,FALSE))</f>
        <v>4108</v>
      </c>
      <c r="G833" s="4">
        <v>127.04</v>
      </c>
      <c r="H833" s="4">
        <v>121.09</v>
      </c>
      <c r="I833" s="4">
        <v>115.81</v>
      </c>
      <c r="J833" s="4">
        <v>88.8</v>
      </c>
      <c r="K833" s="4">
        <v>238.45</v>
      </c>
      <c r="L833" s="4">
        <v>48.99</v>
      </c>
      <c r="M833" s="4"/>
      <c r="N833" s="4">
        <v>78.86</v>
      </c>
      <c r="O833" s="4"/>
      <c r="P833" s="4">
        <v>167.06</v>
      </c>
    </row>
    <row r="834" spans="1:16">
      <c r="A834">
        <v>2013</v>
      </c>
      <c r="B834" t="s">
        <v>363</v>
      </c>
      <c r="C834" t="s">
        <v>3685</v>
      </c>
      <c r="D834">
        <f>IF(B834="","",VLOOKUP(B834,'Regionalism Code'!E:G,2,FALSE))</f>
        <v>4109</v>
      </c>
      <c r="E834" t="s">
        <v>363</v>
      </c>
      <c r="F834">
        <f>IF(E834="","",VLOOKUP(E834,'Regionalism Code'!G:H,2,FALSE))</f>
        <v>4109</v>
      </c>
      <c r="G834" s="4">
        <v>119.82</v>
      </c>
      <c r="H834" s="4">
        <v>102.44</v>
      </c>
      <c r="I834" s="4">
        <v>125.16</v>
      </c>
      <c r="J834" s="4">
        <v>78.14</v>
      </c>
      <c r="K834" s="4">
        <v>313.93</v>
      </c>
      <c r="L834" s="4">
        <v>39.41</v>
      </c>
      <c r="M834" s="4"/>
      <c r="N834" s="4">
        <v>66.03</v>
      </c>
      <c r="O834" s="4"/>
      <c r="P834" s="4">
        <v>167.53</v>
      </c>
    </row>
    <row r="835" spans="1:16">
      <c r="A835">
        <v>2013</v>
      </c>
      <c r="B835" t="s">
        <v>365</v>
      </c>
      <c r="C835" t="s">
        <v>3686</v>
      </c>
      <c r="D835">
        <f>IF(B835="","",VLOOKUP(B835,'Regionalism Code'!E:G,2,FALSE))</f>
        <v>4110</v>
      </c>
      <c r="E835" t="s">
        <v>365</v>
      </c>
      <c r="F835">
        <f>IF(E835="","",VLOOKUP(E835,'Regionalism Code'!G:H,2,FALSE))</f>
        <v>4110</v>
      </c>
      <c r="G835" s="4">
        <v>122.81</v>
      </c>
      <c r="H835" s="4">
        <v>108.25</v>
      </c>
      <c r="I835" s="4">
        <v>121.43</v>
      </c>
      <c r="J835" s="4">
        <v>83.49</v>
      </c>
      <c r="K835" s="4">
        <v>252</v>
      </c>
      <c r="L835" s="4">
        <v>49.12</v>
      </c>
      <c r="M835" s="4"/>
      <c r="N835" s="4">
        <v>83.32</v>
      </c>
      <c r="O835" s="4"/>
      <c r="P835" s="4">
        <v>173.42</v>
      </c>
    </row>
    <row r="836" spans="1:16">
      <c r="A836">
        <v>2013</v>
      </c>
      <c r="B836" t="s">
        <v>367</v>
      </c>
      <c r="C836" t="s">
        <v>3687</v>
      </c>
      <c r="D836">
        <f>IF(B836="","",VLOOKUP(B836,'Regionalism Code'!E:G,2,FALSE))</f>
        <v>4111</v>
      </c>
      <c r="E836" t="s">
        <v>367</v>
      </c>
      <c r="F836">
        <f>IF(E836="","",VLOOKUP(E836,'Regionalism Code'!G:H,2,FALSE))</f>
        <v>4111</v>
      </c>
      <c r="G836" s="4">
        <v>130.57</v>
      </c>
      <c r="H836" s="4">
        <v>102.16</v>
      </c>
      <c r="I836" s="4">
        <v>143.04</v>
      </c>
      <c r="J836" s="4">
        <v>86.2</v>
      </c>
      <c r="K836" s="4">
        <v>333.65</v>
      </c>
      <c r="L836" s="4">
        <v>51.31</v>
      </c>
      <c r="M836" s="4"/>
      <c r="N836" s="4">
        <v>85.25</v>
      </c>
      <c r="O836" s="4"/>
      <c r="P836" s="4">
        <v>201.7</v>
      </c>
    </row>
    <row r="837" spans="1:16">
      <c r="A837">
        <v>2013</v>
      </c>
      <c r="B837" t="s">
        <v>369</v>
      </c>
      <c r="C837" t="s">
        <v>3688</v>
      </c>
      <c r="D837">
        <f>IF(B837="","",VLOOKUP(B837,'Regionalism Code'!E:G,2,FALSE))</f>
        <v>4112</v>
      </c>
      <c r="E837" t="s">
        <v>369</v>
      </c>
      <c r="F837">
        <f>IF(E837="","",VLOOKUP(E837,'Regionalism Code'!G:H,2,FALSE))</f>
        <v>4112</v>
      </c>
      <c r="G837" s="4">
        <v>120.44</v>
      </c>
      <c r="H837" s="4">
        <v>114.88</v>
      </c>
      <c r="I837" s="4">
        <v>113.38</v>
      </c>
      <c r="J837" s="4">
        <v>87.4</v>
      </c>
      <c r="K837" s="4">
        <v>287.49</v>
      </c>
      <c r="L837" s="4">
        <v>44.53</v>
      </c>
      <c r="M837" s="4"/>
      <c r="N837" s="4">
        <v>55.19</v>
      </c>
      <c r="O837" s="4"/>
      <c r="P837" s="4">
        <v>151.64</v>
      </c>
    </row>
    <row r="838" spans="1:16">
      <c r="A838">
        <v>2013</v>
      </c>
      <c r="B838" t="s">
        <v>371</v>
      </c>
      <c r="C838" t="s">
        <v>3689</v>
      </c>
      <c r="D838">
        <f>IF(B838="","",VLOOKUP(B838,'Regionalism Code'!E:G,2,FALSE))</f>
        <v>4113</v>
      </c>
      <c r="E838" t="s">
        <v>371</v>
      </c>
      <c r="F838">
        <f>IF(E838="","",VLOOKUP(E838,'Regionalism Code'!G:H,2,FALSE))</f>
        <v>4113</v>
      </c>
      <c r="G838" s="4">
        <v>115.41</v>
      </c>
      <c r="H838" s="4">
        <v>90.79</v>
      </c>
      <c r="I838" s="4">
        <v>128.39</v>
      </c>
      <c r="J838" s="4">
        <v>101.03</v>
      </c>
      <c r="K838" s="4">
        <v>264.49</v>
      </c>
      <c r="L838" s="4">
        <v>59.07</v>
      </c>
      <c r="M838" s="4"/>
      <c r="N838" s="4">
        <v>86.29</v>
      </c>
      <c r="O838" s="4"/>
      <c r="P838" s="4">
        <v>173.1</v>
      </c>
    </row>
    <row r="839" spans="1:16">
      <c r="A839">
        <v>2013</v>
      </c>
      <c r="B839" t="s">
        <v>373</v>
      </c>
      <c r="C839" t="s">
        <v>3690</v>
      </c>
      <c r="D839">
        <f>IF(B839="","",VLOOKUP(B839,'Regionalism Code'!E:G,2,FALSE))</f>
        <v>4114</v>
      </c>
      <c r="E839" t="s">
        <v>373</v>
      </c>
      <c r="F839">
        <f>IF(E839="","",VLOOKUP(E839,'Regionalism Code'!G:H,2,FALSE))</f>
        <v>4114</v>
      </c>
      <c r="G839" s="4">
        <v>110.23</v>
      </c>
      <c r="H839" s="4">
        <v>90.75</v>
      </c>
      <c r="I839" s="4">
        <v>112.46</v>
      </c>
      <c r="J839" s="4">
        <v>80.83</v>
      </c>
      <c r="K839" s="4">
        <v>229.69</v>
      </c>
      <c r="L839" s="4">
        <v>32.78</v>
      </c>
      <c r="M839" s="4"/>
      <c r="N839" s="4">
        <v>80.45</v>
      </c>
      <c r="O839" s="4"/>
      <c r="P839" s="4">
        <v>170.48</v>
      </c>
    </row>
    <row r="840" spans="1:16">
      <c r="A840">
        <v>2013</v>
      </c>
      <c r="B840" t="s">
        <v>375</v>
      </c>
      <c r="C840" t="s">
        <v>3691</v>
      </c>
      <c r="D840">
        <f>IF(B840="","",VLOOKUP(B840,'Regionalism Code'!E:G,2,FALSE))</f>
        <v>4115</v>
      </c>
      <c r="E840" t="s">
        <v>375</v>
      </c>
      <c r="F840">
        <f>IF(E840="","",VLOOKUP(E840,'Regionalism Code'!G:H,2,FALSE))</f>
        <v>4115</v>
      </c>
      <c r="G840" s="4">
        <v>119.85</v>
      </c>
      <c r="H840" s="4">
        <v>95.06</v>
      </c>
      <c r="I840" s="4">
        <v>133.3</v>
      </c>
      <c r="J840" s="4">
        <v>93.34</v>
      </c>
      <c r="K840" s="4">
        <v>286.42</v>
      </c>
      <c r="L840" s="4">
        <v>51.97</v>
      </c>
      <c r="M840" s="4"/>
      <c r="N840" s="4">
        <v>87.51</v>
      </c>
      <c r="O840" s="4"/>
      <c r="P840" s="4">
        <v>177.28</v>
      </c>
    </row>
    <row r="841" spans="1:16">
      <c r="A841">
        <v>2013</v>
      </c>
      <c r="B841" t="s">
        <v>377</v>
      </c>
      <c r="C841" t="s">
        <v>3692</v>
      </c>
      <c r="D841">
        <f>IF(B841="","",VLOOKUP(B841,'Regionalism Code'!E:G,2,FALSE))</f>
        <v>4116</v>
      </c>
      <c r="E841" t="s">
        <v>377</v>
      </c>
      <c r="F841">
        <f>IF(E841="","",VLOOKUP(E841,'Regionalism Code'!G:H,2,FALSE))</f>
        <v>4116</v>
      </c>
      <c r="G841" s="4">
        <v>106.08</v>
      </c>
      <c r="H841" s="4">
        <v>81.66</v>
      </c>
      <c r="I841" s="4">
        <v>116.59</v>
      </c>
      <c r="J841" s="4">
        <v>77.9</v>
      </c>
      <c r="K841" s="4">
        <v>246.6</v>
      </c>
      <c r="L841" s="4">
        <v>35.37</v>
      </c>
      <c r="M841" s="4"/>
      <c r="N841" s="4">
        <v>80.28</v>
      </c>
      <c r="O841" s="4"/>
      <c r="P841" s="4">
        <v>167.62</v>
      </c>
    </row>
    <row r="842" spans="1:16">
      <c r="A842">
        <v>2013</v>
      </c>
      <c r="B842" t="s">
        <v>378</v>
      </c>
      <c r="C842" t="s">
        <v>3693</v>
      </c>
      <c r="D842">
        <f>IF(B842="","",VLOOKUP(B842,'Regionalism Code'!E:G,2,FALSE))</f>
        <v>4117</v>
      </c>
      <c r="E842" t="s">
        <v>378</v>
      </c>
      <c r="F842">
        <f>IF(E842="","",VLOOKUP(E842,'Regionalism Code'!G:H,2,FALSE))</f>
        <v>4117</v>
      </c>
      <c r="G842" s="4">
        <v>105.17</v>
      </c>
      <c r="H842" s="4">
        <v>85.01</v>
      </c>
      <c r="I842" s="4">
        <v>106.63</v>
      </c>
      <c r="J842" s="4">
        <v>78.39</v>
      </c>
      <c r="K842" s="4">
        <v>202.15</v>
      </c>
      <c r="L842" s="4">
        <v>40.19</v>
      </c>
      <c r="M842" s="4"/>
      <c r="N842" s="4">
        <v>81.06</v>
      </c>
      <c r="O842" s="4"/>
      <c r="P842" s="4">
        <v>169.09</v>
      </c>
    </row>
    <row r="843" spans="1:16">
      <c r="A843">
        <v>2013</v>
      </c>
      <c r="B843" t="s">
        <v>380</v>
      </c>
      <c r="C843" t="s">
        <v>3694</v>
      </c>
      <c r="D843">
        <f>IF(B843="","",VLOOKUP(B843,'Regionalism Code'!E:G,2,FALSE))</f>
        <v>4201</v>
      </c>
      <c r="E843" t="s">
        <v>380</v>
      </c>
      <c r="F843">
        <f>IF(E843="","",VLOOKUP(E843,'Regionalism Code'!G:H,2,FALSE))</f>
        <v>4201</v>
      </c>
      <c r="G843" s="4">
        <v>168.4</v>
      </c>
      <c r="H843" s="4">
        <v>166.31</v>
      </c>
      <c r="I843" s="4">
        <v>168.62</v>
      </c>
      <c r="J843" s="4">
        <v>138.93</v>
      </c>
      <c r="K843" s="4">
        <v>365.09</v>
      </c>
      <c r="L843" s="4">
        <v>98.88</v>
      </c>
      <c r="M843" s="4"/>
      <c r="N843" s="4">
        <v>101.66</v>
      </c>
      <c r="O843" s="4"/>
      <c r="P843" s="4">
        <v>174.92</v>
      </c>
    </row>
    <row r="844" spans="1:16">
      <c r="A844">
        <v>2013</v>
      </c>
      <c r="B844" t="s">
        <v>382</v>
      </c>
      <c r="C844" t="s">
        <v>3695</v>
      </c>
      <c r="D844">
        <f>IF(B844="","",VLOOKUP(B844,'Regionalism Code'!E:G,2,FALSE))</f>
        <v>4202</v>
      </c>
      <c r="E844" t="s">
        <v>382</v>
      </c>
      <c r="F844">
        <f>IF(E844="","",VLOOKUP(E844,'Regionalism Code'!G:H,2,FALSE))</f>
        <v>4202</v>
      </c>
      <c r="G844" s="4">
        <v>133.63</v>
      </c>
      <c r="H844" s="4">
        <v>120.76</v>
      </c>
      <c r="I844" s="4">
        <v>135.81</v>
      </c>
      <c r="J844" s="4">
        <v>114.18</v>
      </c>
      <c r="K844" s="4">
        <v>333.08</v>
      </c>
      <c r="L844" s="4">
        <v>57.73</v>
      </c>
      <c r="M844" s="4"/>
      <c r="N844" s="4">
        <v>69.01</v>
      </c>
      <c r="O844" s="4"/>
      <c r="P844" s="4">
        <v>172.15</v>
      </c>
    </row>
    <row r="845" spans="1:16">
      <c r="A845">
        <v>2013</v>
      </c>
      <c r="B845" t="s">
        <v>384</v>
      </c>
      <c r="C845" t="s">
        <v>3696</v>
      </c>
      <c r="D845">
        <f>IF(B845="","",VLOOKUP(B845,'Regionalism Code'!E:G,2,FALSE))</f>
        <v>4203</v>
      </c>
      <c r="E845" t="s">
        <v>384</v>
      </c>
      <c r="F845">
        <f>IF(E845="","",VLOOKUP(E845,'Regionalism Code'!G:H,2,FALSE))</f>
        <v>4203</v>
      </c>
      <c r="G845" s="4">
        <v>132.16</v>
      </c>
      <c r="H845" s="4">
        <v>112.41</v>
      </c>
      <c r="I845" s="4">
        <v>143.52</v>
      </c>
      <c r="J845" s="4">
        <v>90.82</v>
      </c>
      <c r="K845" s="4">
        <v>351.18</v>
      </c>
      <c r="L845" s="4">
        <v>55.9</v>
      </c>
      <c r="M845" s="4"/>
      <c r="N845" s="4">
        <v>77.46</v>
      </c>
      <c r="O845" s="4"/>
      <c r="P845" s="4">
        <v>176.74</v>
      </c>
    </row>
    <row r="846" spans="1:16">
      <c r="A846">
        <v>2013</v>
      </c>
      <c r="B846" t="s">
        <v>386</v>
      </c>
      <c r="C846" t="s">
        <v>3697</v>
      </c>
      <c r="D846">
        <f>IF(B846="","",VLOOKUP(B846,'Regionalism Code'!E:G,2,FALSE))</f>
        <v>4205</v>
      </c>
      <c r="E846" t="s">
        <v>386</v>
      </c>
      <c r="F846">
        <f>IF(E846="","",VLOOKUP(E846,'Regionalism Code'!G:H,2,FALSE))</f>
        <v>4205</v>
      </c>
      <c r="G846" s="4">
        <v>141</v>
      </c>
      <c r="H846" s="4">
        <v>129.58</v>
      </c>
      <c r="I846" s="4">
        <v>143.96</v>
      </c>
      <c r="J846" s="4">
        <v>115.82</v>
      </c>
      <c r="K846" s="4">
        <v>326.74</v>
      </c>
      <c r="L846" s="4">
        <v>72.59</v>
      </c>
      <c r="M846" s="4"/>
      <c r="N846" s="4">
        <v>82.82</v>
      </c>
      <c r="O846" s="4"/>
      <c r="P846" s="4">
        <v>173.3</v>
      </c>
    </row>
    <row r="847" spans="1:16">
      <c r="A847">
        <v>2013</v>
      </c>
      <c r="B847" t="s">
        <v>388</v>
      </c>
      <c r="C847" t="s">
        <v>3698</v>
      </c>
      <c r="D847">
        <f>IF(B847="","",VLOOKUP(B847,'Regionalism Code'!E:G,2,FALSE))</f>
        <v>4206</v>
      </c>
      <c r="E847" t="s">
        <v>388</v>
      </c>
      <c r="F847">
        <f>IF(E847="","",VLOOKUP(E847,'Regionalism Code'!G:H,2,FALSE))</f>
        <v>4206</v>
      </c>
      <c r="G847" s="4">
        <v>132.96</v>
      </c>
      <c r="H847" s="4">
        <v>114.03</v>
      </c>
      <c r="I847" s="4">
        <v>143.92</v>
      </c>
      <c r="J847" s="4">
        <v>105.65</v>
      </c>
      <c r="K847" s="4">
        <v>344.36</v>
      </c>
      <c r="L847" s="4">
        <v>67.28</v>
      </c>
      <c r="M847" s="4"/>
      <c r="N847" s="4">
        <v>77.42</v>
      </c>
      <c r="O847" s="4"/>
      <c r="P847" s="4">
        <v>175.51</v>
      </c>
    </row>
    <row r="848" spans="1:16">
      <c r="A848">
        <v>2013</v>
      </c>
      <c r="B848" t="s">
        <v>390</v>
      </c>
      <c r="C848" t="s">
        <v>3699</v>
      </c>
      <c r="D848">
        <f>IF(B848="","",VLOOKUP(B848,'Regionalism Code'!E:G,2,FALSE))</f>
        <v>4207</v>
      </c>
      <c r="E848" t="s">
        <v>390</v>
      </c>
      <c r="F848">
        <f>IF(E848="","",VLOOKUP(E848,'Regionalism Code'!G:H,2,FALSE))</f>
        <v>4207</v>
      </c>
      <c r="G848" s="4">
        <v>138.27</v>
      </c>
      <c r="H848" s="4">
        <v>120.87</v>
      </c>
      <c r="I848" s="4">
        <v>134.43</v>
      </c>
      <c r="J848" s="4">
        <v>114.61</v>
      </c>
      <c r="K848" s="4">
        <v>299.51</v>
      </c>
      <c r="L848" s="4">
        <v>68.75</v>
      </c>
      <c r="M848" s="4"/>
      <c r="N848" s="4">
        <v>78.77</v>
      </c>
      <c r="O848" s="4"/>
      <c r="P848" s="4">
        <v>202.69</v>
      </c>
    </row>
    <row r="849" spans="1:16">
      <c r="A849">
        <v>2013</v>
      </c>
      <c r="B849" t="s">
        <v>392</v>
      </c>
      <c r="C849" t="s">
        <v>3700</v>
      </c>
      <c r="D849">
        <f>IF(B849="","",VLOOKUP(B849,'Regionalism Code'!E:G,2,FALSE))</f>
        <v>4208</v>
      </c>
      <c r="E849" t="s">
        <v>392</v>
      </c>
      <c r="F849">
        <f>IF(E849="","",VLOOKUP(E849,'Regionalism Code'!G:H,2,FALSE))</f>
        <v>4208</v>
      </c>
      <c r="G849" s="4">
        <v>121.46</v>
      </c>
      <c r="H849" s="4">
        <v>105.42</v>
      </c>
      <c r="I849" s="4">
        <v>137.03</v>
      </c>
      <c r="J849" s="4">
        <v>103.91</v>
      </c>
      <c r="K849" s="4">
        <v>292.24</v>
      </c>
      <c r="L849" s="4">
        <v>58.65</v>
      </c>
      <c r="M849" s="4"/>
      <c r="N849" s="4">
        <v>89.11</v>
      </c>
      <c r="O849" s="4"/>
      <c r="P849" s="4">
        <v>146.12</v>
      </c>
    </row>
    <row r="850" spans="1:16">
      <c r="A850">
        <v>2013</v>
      </c>
      <c r="B850" t="s">
        <v>394</v>
      </c>
      <c r="C850" t="s">
        <v>3701</v>
      </c>
      <c r="D850">
        <f>IF(B850="","",VLOOKUP(B850,'Regionalism Code'!E:G,2,FALSE))</f>
        <v>4209</v>
      </c>
      <c r="E850" t="s">
        <v>394</v>
      </c>
      <c r="F850">
        <f>IF(E850="","",VLOOKUP(E850,'Regionalism Code'!G:H,2,FALSE))</f>
        <v>4209</v>
      </c>
      <c r="G850" s="4">
        <v>123.78</v>
      </c>
      <c r="H850" s="4">
        <v>99.55</v>
      </c>
      <c r="I850" s="4">
        <v>137.27</v>
      </c>
      <c r="J850" s="4">
        <v>92.23</v>
      </c>
      <c r="K850" s="4">
        <v>303.67</v>
      </c>
      <c r="L850" s="4">
        <v>57.74</v>
      </c>
      <c r="M850" s="4"/>
      <c r="N850" s="4">
        <v>86.22</v>
      </c>
      <c r="O850" s="4"/>
      <c r="P850" s="4">
        <v>179.24</v>
      </c>
    </row>
    <row r="851" spans="1:16">
      <c r="A851">
        <v>2013</v>
      </c>
      <c r="B851" t="s">
        <v>396</v>
      </c>
      <c r="C851" t="s">
        <v>3702</v>
      </c>
      <c r="D851">
        <f>IF(B851="","",VLOOKUP(B851,'Regionalism Code'!E:G,2,FALSE))</f>
        <v>4210</v>
      </c>
      <c r="E851" t="s">
        <v>396</v>
      </c>
      <c r="F851">
        <f>IF(E851="","",VLOOKUP(E851,'Regionalism Code'!G:H,2,FALSE))</f>
        <v>4210</v>
      </c>
      <c r="G851" s="4">
        <v>133.42</v>
      </c>
      <c r="H851" s="4">
        <v>105.36</v>
      </c>
      <c r="I851" s="4">
        <v>155.26</v>
      </c>
      <c r="J851" s="4">
        <v>111.86</v>
      </c>
      <c r="K851" s="4">
        <v>355.45</v>
      </c>
      <c r="L851" s="4">
        <v>73.87</v>
      </c>
      <c r="M851" s="4"/>
      <c r="N851" s="4">
        <v>90.23</v>
      </c>
      <c r="O851" s="4"/>
      <c r="P851" s="4">
        <v>186.39</v>
      </c>
    </row>
    <row r="852" spans="1:16">
      <c r="A852">
        <v>2013</v>
      </c>
      <c r="B852" t="s">
        <v>398</v>
      </c>
      <c r="C852" t="s">
        <v>3703</v>
      </c>
      <c r="D852">
        <f>IF(B852="","",VLOOKUP(B852,'Regionalism Code'!E:G,2,FALSE))</f>
        <v>4211</v>
      </c>
      <c r="E852" t="s">
        <v>398</v>
      </c>
      <c r="F852">
        <f>IF(E852="","",VLOOKUP(E852,'Regionalism Code'!G:H,2,FALSE))</f>
        <v>4211</v>
      </c>
      <c r="G852" s="4">
        <v>120.13</v>
      </c>
      <c r="H852" s="4">
        <v>97.94</v>
      </c>
      <c r="I852" s="4">
        <v>140.46</v>
      </c>
      <c r="J852" s="4">
        <v>109.39</v>
      </c>
      <c r="K852" s="4">
        <v>301.8</v>
      </c>
      <c r="L852" s="4">
        <v>49.32</v>
      </c>
      <c r="M852" s="4"/>
      <c r="N852" s="4">
        <v>91.89</v>
      </c>
      <c r="O852" s="4"/>
      <c r="P852" s="4">
        <v>156.44</v>
      </c>
    </row>
    <row r="853" spans="1:16">
      <c r="A853">
        <v>2013</v>
      </c>
      <c r="B853" t="s">
        <v>400</v>
      </c>
      <c r="C853" t="s">
        <v>3704</v>
      </c>
      <c r="D853">
        <f>IF(B853="","",VLOOKUP(B853,'Regionalism Code'!E:G,2,FALSE))</f>
        <v>4212</v>
      </c>
      <c r="E853" t="s">
        <v>400</v>
      </c>
      <c r="F853">
        <f>IF(E853="","",VLOOKUP(E853,'Regionalism Code'!G:H,2,FALSE))</f>
        <v>4212</v>
      </c>
      <c r="G853" s="4">
        <v>119.43</v>
      </c>
      <c r="H853" s="4">
        <v>110.12</v>
      </c>
      <c r="I853" s="4">
        <v>133.62</v>
      </c>
      <c r="J853" s="4">
        <v>116.84</v>
      </c>
      <c r="K853" s="4">
        <v>302.73</v>
      </c>
      <c r="L853" s="4">
        <v>58.52</v>
      </c>
      <c r="M853" s="4"/>
      <c r="N853" s="4">
        <v>77.53</v>
      </c>
      <c r="O853" s="4"/>
      <c r="P853" s="4">
        <v>124.35</v>
      </c>
    </row>
    <row r="854" spans="1:16">
      <c r="A854">
        <v>2013</v>
      </c>
      <c r="B854" t="s">
        <v>402</v>
      </c>
      <c r="C854" t="s">
        <v>3705</v>
      </c>
      <c r="D854">
        <f>IF(B854="","",VLOOKUP(B854,'Regionalism Code'!E:G,2,FALSE))</f>
        <v>4213</v>
      </c>
      <c r="E854" t="s">
        <v>402</v>
      </c>
      <c r="F854">
        <f>IF(E854="","",VLOOKUP(E854,'Regionalism Code'!G:H,2,FALSE))</f>
        <v>4213</v>
      </c>
      <c r="G854" s="4">
        <v>121.59</v>
      </c>
      <c r="H854" s="4">
        <v>98.29</v>
      </c>
      <c r="I854" s="4">
        <v>130.98</v>
      </c>
      <c r="J854" s="4">
        <v>94.49</v>
      </c>
      <c r="K854" s="4">
        <v>289.46</v>
      </c>
      <c r="L854" s="4">
        <v>59.6</v>
      </c>
      <c r="M854" s="4"/>
      <c r="N854" s="4">
        <v>80.9</v>
      </c>
      <c r="O854" s="4"/>
      <c r="P854" s="4">
        <v>181.47</v>
      </c>
    </row>
    <row r="855" spans="1:16">
      <c r="A855">
        <v>2013</v>
      </c>
      <c r="B855" t="s">
        <v>404</v>
      </c>
      <c r="C855" t="s">
        <v>3706</v>
      </c>
      <c r="D855">
        <f>IF(B855="","",VLOOKUP(B855,'Regionalism Code'!E:G,2,FALSE))</f>
        <v>4228</v>
      </c>
      <c r="E855" t="s">
        <v>404</v>
      </c>
      <c r="F855">
        <f>IF(E855="","",VLOOKUP(E855,'Regionalism Code'!G:H,2,FALSE))</f>
        <v>4228</v>
      </c>
      <c r="G855" s="4">
        <v>117.24</v>
      </c>
      <c r="H855" s="4">
        <v>100.72</v>
      </c>
      <c r="I855" s="4">
        <v>117.78</v>
      </c>
      <c r="J855" s="4">
        <v>86.34</v>
      </c>
      <c r="K855" s="4">
        <v>272.11</v>
      </c>
      <c r="L855" s="4">
        <v>26.72</v>
      </c>
      <c r="M855" s="4"/>
      <c r="N855" s="4">
        <v>72.17</v>
      </c>
      <c r="O855" s="4"/>
      <c r="P855" s="4">
        <v>170.78</v>
      </c>
    </row>
    <row r="856" spans="1:16">
      <c r="A856">
        <v>2013</v>
      </c>
      <c r="B856" t="s">
        <v>407</v>
      </c>
      <c r="C856" t="s">
        <v>3707</v>
      </c>
      <c r="D856">
        <f>IF(B856="","",VLOOKUP(B856,'Regionalism Code'!E:G,2,FALSE))</f>
        <v>4301</v>
      </c>
      <c r="E856" t="s">
        <v>407</v>
      </c>
      <c r="F856">
        <f>IF(E856="","",VLOOKUP(E856,'Regionalism Code'!G:H,2,FALSE))</f>
        <v>4301</v>
      </c>
      <c r="G856" s="4">
        <v>162.69</v>
      </c>
      <c r="H856" s="4">
        <v>159.51</v>
      </c>
      <c r="I856" s="4">
        <v>160.9</v>
      </c>
      <c r="J856" s="4">
        <v>133.55</v>
      </c>
      <c r="K856" s="4">
        <v>347.83</v>
      </c>
      <c r="L856" s="4">
        <v>84.56</v>
      </c>
      <c r="M856" s="4"/>
      <c r="N856" s="4">
        <v>98.75</v>
      </c>
      <c r="O856" s="4"/>
      <c r="P856" s="4">
        <v>176.46</v>
      </c>
    </row>
    <row r="857" spans="1:16">
      <c r="A857">
        <v>2013</v>
      </c>
      <c r="B857" t="s">
        <v>408</v>
      </c>
      <c r="C857" t="s">
        <v>3708</v>
      </c>
      <c r="D857">
        <f>IF(B857="","",VLOOKUP(B857,'Regionalism Code'!E:G,2,FALSE))</f>
        <v>4302</v>
      </c>
      <c r="E857" t="s">
        <v>408</v>
      </c>
      <c r="F857">
        <f>IF(E857="","",VLOOKUP(E857,'Regionalism Code'!G:H,2,FALSE))</f>
        <v>4302</v>
      </c>
      <c r="G857" s="4">
        <v>135.69</v>
      </c>
      <c r="H857" s="4">
        <v>117.88</v>
      </c>
      <c r="I857" s="4">
        <v>147.25</v>
      </c>
      <c r="J857" s="4">
        <v>107.37</v>
      </c>
      <c r="K857" s="4">
        <v>308.83</v>
      </c>
      <c r="L857" s="4">
        <v>67.47</v>
      </c>
      <c r="M857" s="4"/>
      <c r="N857" s="4">
        <v>97.67</v>
      </c>
      <c r="O857" s="4"/>
      <c r="P857" s="4">
        <v>173.51</v>
      </c>
    </row>
    <row r="858" spans="1:16">
      <c r="A858">
        <v>2013</v>
      </c>
      <c r="B858" t="s">
        <v>410</v>
      </c>
      <c r="C858" t="s">
        <v>3709</v>
      </c>
      <c r="D858">
        <f>IF(B858="","",VLOOKUP(B858,'Regionalism Code'!E:G,2,FALSE))</f>
        <v>4303</v>
      </c>
      <c r="E858" t="s">
        <v>410</v>
      </c>
      <c r="F858">
        <f>IF(E858="","",VLOOKUP(E858,'Regionalism Code'!G:H,2,FALSE))</f>
        <v>4303</v>
      </c>
      <c r="G858" s="4">
        <v>135.76</v>
      </c>
      <c r="H858" s="4">
        <v>119.46</v>
      </c>
      <c r="I858" s="4">
        <v>155.99</v>
      </c>
      <c r="J858" s="4">
        <v>105.18</v>
      </c>
      <c r="K858" s="4">
        <v>369.33</v>
      </c>
      <c r="L858" s="4">
        <v>61.68</v>
      </c>
      <c r="M858" s="4"/>
      <c r="N858" s="4">
        <v>88.47</v>
      </c>
      <c r="O858" s="4"/>
      <c r="P858" s="4">
        <v>152.79</v>
      </c>
    </row>
    <row r="859" spans="1:16">
      <c r="A859">
        <v>2013</v>
      </c>
      <c r="B859" t="s">
        <v>412</v>
      </c>
      <c r="C859" t="s">
        <v>3710</v>
      </c>
      <c r="D859">
        <f>IF(B859="","",VLOOKUP(B859,'Regionalism Code'!E:G,2,FALSE))</f>
        <v>4304</v>
      </c>
      <c r="E859" t="s">
        <v>412</v>
      </c>
      <c r="F859">
        <f>IF(E859="","",VLOOKUP(E859,'Regionalism Code'!G:H,2,FALSE))</f>
        <v>4304</v>
      </c>
      <c r="G859" s="4">
        <v>122.34</v>
      </c>
      <c r="H859" s="4">
        <v>96.95</v>
      </c>
      <c r="I859" s="4">
        <v>135.92</v>
      </c>
      <c r="J859" s="4">
        <v>99.36</v>
      </c>
      <c r="K859" s="4">
        <v>316.84</v>
      </c>
      <c r="L859" s="4">
        <v>54.09</v>
      </c>
      <c r="M859" s="4"/>
      <c r="N859" s="4">
        <v>78.24</v>
      </c>
      <c r="O859" s="4"/>
      <c r="P859" s="4">
        <v>181.49</v>
      </c>
    </row>
    <row r="860" spans="1:16">
      <c r="A860">
        <v>2013</v>
      </c>
      <c r="B860" t="s">
        <v>414</v>
      </c>
      <c r="C860" t="s">
        <v>3711</v>
      </c>
      <c r="D860">
        <f>IF(B860="","",VLOOKUP(B860,'Regionalism Code'!E:G,2,FALSE))</f>
        <v>4305</v>
      </c>
      <c r="E860" t="s">
        <v>414</v>
      </c>
      <c r="F860">
        <f>IF(E860="","",VLOOKUP(E860,'Regionalism Code'!G:H,2,FALSE))</f>
        <v>4305</v>
      </c>
      <c r="G860" s="4">
        <v>108.74</v>
      </c>
      <c r="H860" s="4">
        <v>83.63</v>
      </c>
      <c r="I860" s="4">
        <v>125.76</v>
      </c>
      <c r="J860" s="4">
        <v>119</v>
      </c>
      <c r="K860" s="4">
        <v>254.32</v>
      </c>
      <c r="L860" s="4">
        <v>52.47</v>
      </c>
      <c r="M860" s="4"/>
      <c r="N860" s="4">
        <v>85.15</v>
      </c>
      <c r="O860" s="4"/>
      <c r="P860" s="4">
        <v>160.72</v>
      </c>
    </row>
    <row r="861" spans="1:16">
      <c r="A861">
        <v>2013</v>
      </c>
      <c r="B861" t="s">
        <v>416</v>
      </c>
      <c r="C861" t="s">
        <v>3712</v>
      </c>
      <c r="D861">
        <f>IF(B861="","",VLOOKUP(B861,'Regionalism Code'!E:G,2,FALSE))</f>
        <v>4306</v>
      </c>
      <c r="E861" t="s">
        <v>416</v>
      </c>
      <c r="F861">
        <f>IF(E861="","",VLOOKUP(E861,'Regionalism Code'!G:H,2,FALSE))</f>
        <v>4306</v>
      </c>
      <c r="G861" s="4">
        <v>123.51</v>
      </c>
      <c r="H861" s="4">
        <v>100</v>
      </c>
      <c r="I861" s="4">
        <v>135.18</v>
      </c>
      <c r="J861" s="4">
        <v>102.83</v>
      </c>
      <c r="K861" s="4">
        <v>298.14</v>
      </c>
      <c r="L861" s="4">
        <v>50.79</v>
      </c>
      <c r="M861" s="4"/>
      <c r="N861" s="4">
        <v>84.96</v>
      </c>
      <c r="O861" s="4"/>
      <c r="P861" s="4">
        <v>179.94</v>
      </c>
    </row>
    <row r="862" spans="1:16">
      <c r="A862">
        <v>2013</v>
      </c>
      <c r="B862" t="s">
        <v>418</v>
      </c>
      <c r="C862" t="s">
        <v>3713</v>
      </c>
      <c r="D862">
        <f>IF(B862="","",VLOOKUP(B862,'Regionalism Code'!E:G,2,FALSE))</f>
        <v>4307</v>
      </c>
      <c r="E862" t="s">
        <v>418</v>
      </c>
      <c r="F862">
        <f>IF(E862="","",VLOOKUP(E862,'Regionalism Code'!G:H,2,FALSE))</f>
        <v>4307</v>
      </c>
      <c r="G862" s="4">
        <v>119.03</v>
      </c>
      <c r="H862" s="4">
        <v>94.76</v>
      </c>
      <c r="I862" s="4">
        <v>131.08</v>
      </c>
      <c r="J862" s="4">
        <v>98.31</v>
      </c>
      <c r="K862" s="4">
        <v>284.11</v>
      </c>
      <c r="L862" s="4">
        <v>48.9</v>
      </c>
      <c r="M862" s="4"/>
      <c r="N862" s="4">
        <v>84.67</v>
      </c>
      <c r="O862" s="4"/>
      <c r="P862" s="4">
        <v>177.29</v>
      </c>
    </row>
    <row r="863" spans="1:16">
      <c r="A863">
        <v>2013</v>
      </c>
      <c r="B863" t="s">
        <v>420</v>
      </c>
      <c r="C863" t="s">
        <v>3714</v>
      </c>
      <c r="D863">
        <f>IF(B863="","",VLOOKUP(B863,'Regionalism Code'!E:G,2,FALSE))</f>
        <v>4308</v>
      </c>
      <c r="E863" t="s">
        <v>420</v>
      </c>
      <c r="F863">
        <f>IF(E863="","",VLOOKUP(E863,'Regionalism Code'!G:H,2,FALSE))</f>
        <v>4308</v>
      </c>
      <c r="G863" s="4">
        <v>123.83</v>
      </c>
      <c r="H863" s="4">
        <v>104.84</v>
      </c>
      <c r="I863" s="4">
        <v>132.44</v>
      </c>
      <c r="J863" s="4">
        <v>85.87</v>
      </c>
      <c r="K863" s="4">
        <v>273.34</v>
      </c>
      <c r="L863" s="4">
        <v>30.55</v>
      </c>
      <c r="M863" s="4"/>
      <c r="N863" s="4">
        <v>95.93</v>
      </c>
      <c r="O863" s="4"/>
      <c r="P863" s="4">
        <v>170.86</v>
      </c>
    </row>
    <row r="864" spans="1:16">
      <c r="A864">
        <v>2013</v>
      </c>
      <c r="B864" t="s">
        <v>422</v>
      </c>
      <c r="C864" t="s">
        <v>3715</v>
      </c>
      <c r="D864">
        <f>IF(B864="","",VLOOKUP(B864,'Regionalism Code'!E:G,2,FALSE))</f>
        <v>4309</v>
      </c>
      <c r="E864" t="s">
        <v>422</v>
      </c>
      <c r="F864">
        <f>IF(E864="","",VLOOKUP(E864,'Regionalism Code'!G:H,2,FALSE))</f>
        <v>4309</v>
      </c>
      <c r="G864" s="4">
        <v>117.39</v>
      </c>
      <c r="H864" s="4">
        <v>91.39</v>
      </c>
      <c r="I864" s="4">
        <v>138.51</v>
      </c>
      <c r="J864" s="4">
        <v>104.93</v>
      </c>
      <c r="K864" s="4">
        <v>299.06</v>
      </c>
      <c r="L864" s="4">
        <v>53.61</v>
      </c>
      <c r="M864" s="4"/>
      <c r="N864" s="4">
        <v>89.51</v>
      </c>
      <c r="O864" s="4"/>
      <c r="P864" s="4">
        <v>164.86</v>
      </c>
    </row>
    <row r="865" spans="1:16">
      <c r="A865">
        <v>2013</v>
      </c>
      <c r="B865" t="s">
        <v>424</v>
      </c>
      <c r="C865" t="s">
        <v>3716</v>
      </c>
      <c r="D865">
        <f>IF(B865="","",VLOOKUP(B865,'Regionalism Code'!E:G,2,FALSE))</f>
        <v>4310</v>
      </c>
      <c r="E865" t="s">
        <v>424</v>
      </c>
      <c r="F865">
        <f>IF(E865="","",VLOOKUP(E865,'Regionalism Code'!G:H,2,FALSE))</f>
        <v>4310</v>
      </c>
      <c r="G865" s="4">
        <v>123.27</v>
      </c>
      <c r="H865" s="4">
        <v>100.85</v>
      </c>
      <c r="I865" s="4">
        <v>123.28</v>
      </c>
      <c r="J865" s="4">
        <v>90.7</v>
      </c>
      <c r="K865" s="4">
        <v>250.56</v>
      </c>
      <c r="L865" s="4">
        <v>49.94</v>
      </c>
      <c r="M865" s="4"/>
      <c r="N865" s="4">
        <v>86.11</v>
      </c>
      <c r="O865" s="4"/>
      <c r="P865" s="4">
        <v>197.27</v>
      </c>
    </row>
    <row r="866" spans="1:16">
      <c r="A866">
        <v>2013</v>
      </c>
      <c r="B866" t="s">
        <v>426</v>
      </c>
      <c r="C866" t="s">
        <v>3717</v>
      </c>
      <c r="D866">
        <f>IF(B866="","",VLOOKUP(B866,'Regionalism Code'!E:G,2,FALSE))</f>
        <v>4311</v>
      </c>
      <c r="E866" t="s">
        <v>426</v>
      </c>
      <c r="F866">
        <f>IF(E866="","",VLOOKUP(E866,'Regionalism Code'!G:H,2,FALSE))</f>
        <v>4311</v>
      </c>
      <c r="G866" s="4">
        <v>113.28</v>
      </c>
      <c r="H866" s="4">
        <v>89.79</v>
      </c>
      <c r="I866" s="4">
        <v>125.27</v>
      </c>
      <c r="J866" s="4">
        <v>91.37</v>
      </c>
      <c r="K866" s="4">
        <v>262.77</v>
      </c>
      <c r="L866" s="4">
        <v>40.18</v>
      </c>
      <c r="M866" s="4"/>
      <c r="N866" s="4">
        <v>85.95</v>
      </c>
      <c r="O866" s="4"/>
      <c r="P866" s="4">
        <v>169.05</v>
      </c>
    </row>
    <row r="867" spans="1:16">
      <c r="A867">
        <v>2013</v>
      </c>
      <c r="B867" t="s">
        <v>428</v>
      </c>
      <c r="C867" t="s">
        <v>3718</v>
      </c>
      <c r="D867">
        <f>IF(B867="","",VLOOKUP(B867,'Regionalism Code'!E:G,2,FALSE))</f>
        <v>4312</v>
      </c>
      <c r="E867" t="s">
        <v>428</v>
      </c>
      <c r="F867">
        <f>IF(E867="","",VLOOKUP(E867,'Regionalism Code'!G:H,2,FALSE))</f>
        <v>4312</v>
      </c>
      <c r="G867" s="4">
        <v>111.78</v>
      </c>
      <c r="H867" s="4">
        <v>92.82</v>
      </c>
      <c r="I867" s="4">
        <v>119.56</v>
      </c>
      <c r="J867" s="4">
        <v>96.66</v>
      </c>
      <c r="K867" s="4">
        <v>267.1</v>
      </c>
      <c r="L867" s="4">
        <v>38.73</v>
      </c>
      <c r="M867" s="4"/>
      <c r="N867" s="4">
        <v>74.12</v>
      </c>
      <c r="O867" s="4"/>
      <c r="P867" s="4">
        <v>160.24</v>
      </c>
    </row>
    <row r="868" spans="1:16">
      <c r="A868">
        <v>2013</v>
      </c>
      <c r="B868" t="s">
        <v>429</v>
      </c>
      <c r="C868" t="s">
        <v>3719</v>
      </c>
      <c r="D868">
        <f>IF(B868="","",VLOOKUP(B868,'Regionalism Code'!E:G,2,FALSE))</f>
        <v>4313</v>
      </c>
      <c r="E868" t="s">
        <v>429</v>
      </c>
      <c r="F868">
        <f>IF(E868="","",VLOOKUP(E868,'Regionalism Code'!G:H,2,FALSE))</f>
        <v>4313</v>
      </c>
      <c r="G868" s="4">
        <v>116.46</v>
      </c>
      <c r="H868" s="4">
        <v>98.19</v>
      </c>
      <c r="I868" s="4">
        <v>124.45</v>
      </c>
      <c r="J868" s="4">
        <v>122.59</v>
      </c>
      <c r="K868" s="4">
        <v>261.09</v>
      </c>
      <c r="L868" s="4">
        <v>50.53</v>
      </c>
      <c r="M868" s="4"/>
      <c r="N868" s="4">
        <v>80.04</v>
      </c>
      <c r="O868" s="4"/>
      <c r="P868" s="4">
        <v>162.28</v>
      </c>
    </row>
    <row r="869" spans="1:16">
      <c r="A869">
        <v>2013</v>
      </c>
      <c r="B869" t="s">
        <v>431</v>
      </c>
      <c r="C869" t="s">
        <v>3720</v>
      </c>
      <c r="D869">
        <f>IF(B869="","",VLOOKUP(B869,'Regionalism Code'!E:G,2,FALSE))</f>
        <v>4331</v>
      </c>
      <c r="E869" t="s">
        <v>431</v>
      </c>
      <c r="F869">
        <f>IF(E869="","",VLOOKUP(E869,'Regionalism Code'!G:H,2,FALSE))</f>
        <v>4331</v>
      </c>
      <c r="G869" s="4">
        <v>108.49</v>
      </c>
      <c r="H869" s="4">
        <v>92.9</v>
      </c>
      <c r="I869" s="4">
        <v>110.51</v>
      </c>
      <c r="J869" s="4">
        <v>82.77</v>
      </c>
      <c r="K869" s="4">
        <v>254.51</v>
      </c>
      <c r="L869" s="4">
        <v>23.19</v>
      </c>
      <c r="M869" s="4"/>
      <c r="N869" s="4">
        <v>68.17</v>
      </c>
      <c r="O869" s="4"/>
      <c r="P869" s="4">
        <v>156.3</v>
      </c>
    </row>
    <row r="870" spans="1:16">
      <c r="A870">
        <v>2013</v>
      </c>
      <c r="B870" t="s">
        <v>434</v>
      </c>
      <c r="C870" t="s">
        <v>3721</v>
      </c>
      <c r="D870">
        <f>IF(B870="","",VLOOKUP(B870,'Regionalism Code'!E:G,2,FALSE))</f>
        <v>4401</v>
      </c>
      <c r="E870" t="s">
        <v>434</v>
      </c>
      <c r="F870">
        <f>IF(E870="","",VLOOKUP(E870,'Regionalism Code'!G:H,2,FALSE))</f>
        <v>4401</v>
      </c>
      <c r="G870" s="4">
        <v>173.11</v>
      </c>
      <c r="H870" s="4">
        <v>176.58</v>
      </c>
      <c r="I870" s="4">
        <v>166.54</v>
      </c>
      <c r="J870" s="4">
        <v>125.05</v>
      </c>
      <c r="K870" s="4">
        <v>321.26</v>
      </c>
      <c r="L870" s="4">
        <v>96.17</v>
      </c>
      <c r="M870" s="4"/>
      <c r="N870" s="4">
        <v>118.42</v>
      </c>
      <c r="O870" s="4"/>
      <c r="P870" s="4">
        <v>173.59</v>
      </c>
    </row>
    <row r="871" spans="1:16">
      <c r="A871">
        <v>2013</v>
      </c>
      <c r="B871" t="s">
        <v>436</v>
      </c>
      <c r="C871" t="s">
        <v>3690</v>
      </c>
      <c r="D871">
        <f>IF(B871="","",VLOOKUP(B871,'Regionalism Code'!E:G,2,FALSE))</f>
        <v>4402</v>
      </c>
      <c r="E871" t="s">
        <v>436</v>
      </c>
      <c r="F871">
        <f>IF(E871="","",VLOOKUP(E871,'Regionalism Code'!G:H,2,FALSE))</f>
        <v>4402</v>
      </c>
      <c r="G871" s="4">
        <v>133.5</v>
      </c>
      <c r="H871" s="4">
        <v>113.93</v>
      </c>
      <c r="I871" s="4">
        <v>146.15</v>
      </c>
      <c r="J871" s="4">
        <v>93.47</v>
      </c>
      <c r="K871" s="4">
        <v>329.31</v>
      </c>
      <c r="L871" s="4">
        <v>54.99</v>
      </c>
      <c r="M871" s="4"/>
      <c r="N871" s="4">
        <v>90.91</v>
      </c>
      <c r="O871" s="4"/>
      <c r="P871" s="4">
        <v>175.12</v>
      </c>
    </row>
    <row r="872" spans="1:16">
      <c r="A872">
        <v>2013</v>
      </c>
      <c r="B872" t="s">
        <v>438</v>
      </c>
      <c r="C872" t="s">
        <v>3722</v>
      </c>
      <c r="D872">
        <f>IF(B872="","",VLOOKUP(B872,'Regionalism Code'!E:G,2,FALSE))</f>
        <v>4403</v>
      </c>
      <c r="E872" t="s">
        <v>438</v>
      </c>
      <c r="F872">
        <f>IF(E872="","",VLOOKUP(E872,'Regionalism Code'!G:H,2,FALSE))</f>
        <v>4403</v>
      </c>
      <c r="G872" s="4">
        <v>181.14</v>
      </c>
      <c r="H872" s="4">
        <v>189.09</v>
      </c>
      <c r="I872" s="4">
        <v>170.74</v>
      </c>
      <c r="J872" s="4">
        <v>130.34</v>
      </c>
      <c r="K872" s="4">
        <v>332.75</v>
      </c>
      <c r="L872" s="4">
        <v>98.59</v>
      </c>
      <c r="M872" s="4"/>
      <c r="N872" s="4">
        <v>119.76</v>
      </c>
      <c r="O872" s="4"/>
      <c r="P872" s="4">
        <v>173.81</v>
      </c>
    </row>
    <row r="873" spans="1:16">
      <c r="A873">
        <v>2013</v>
      </c>
      <c r="B873" t="s">
        <v>440</v>
      </c>
      <c r="C873" t="s">
        <v>3723</v>
      </c>
      <c r="D873">
        <f>IF(B873="","",VLOOKUP(B873,'Regionalism Code'!E:G,2,FALSE))</f>
        <v>4404</v>
      </c>
      <c r="E873" t="s">
        <v>440</v>
      </c>
      <c r="F873">
        <f>IF(E873="","",VLOOKUP(E873,'Regionalism Code'!G:H,2,FALSE))</f>
        <v>4404</v>
      </c>
      <c r="G873" s="4">
        <v>169.11</v>
      </c>
      <c r="H873" s="4">
        <v>176.03</v>
      </c>
      <c r="I873" s="4">
        <v>154.35</v>
      </c>
      <c r="J873" s="4">
        <v>110.8</v>
      </c>
      <c r="K873" s="4">
        <v>329.28</v>
      </c>
      <c r="L873" s="4">
        <v>88.73</v>
      </c>
      <c r="M873" s="4"/>
      <c r="N873" s="4">
        <v>97.23</v>
      </c>
      <c r="O873" s="4"/>
      <c r="P873" s="4">
        <v>173.1</v>
      </c>
    </row>
    <row r="874" spans="1:16">
      <c r="A874">
        <v>2013</v>
      </c>
      <c r="B874" t="s">
        <v>442</v>
      </c>
      <c r="C874" t="s">
        <v>3724</v>
      </c>
      <c r="D874">
        <f>IF(B874="","",VLOOKUP(B874,'Regionalism Code'!E:G,2,FALSE))</f>
        <v>4405</v>
      </c>
      <c r="E874" t="s">
        <v>442</v>
      </c>
      <c r="F874">
        <f>IF(E874="","",VLOOKUP(E874,'Regionalism Code'!G:H,2,FALSE))</f>
        <v>4405</v>
      </c>
      <c r="G874" s="4">
        <v>146.97</v>
      </c>
      <c r="H874" s="4">
        <v>128.14</v>
      </c>
      <c r="I874" s="4">
        <v>164.88</v>
      </c>
      <c r="J874" s="4">
        <v>134.91</v>
      </c>
      <c r="K874" s="4">
        <v>322.98</v>
      </c>
      <c r="L874" s="4">
        <v>85.46</v>
      </c>
      <c r="M874" s="4"/>
      <c r="N874" s="4">
        <v>115.57</v>
      </c>
      <c r="O874" s="4"/>
      <c r="P874" s="4">
        <v>176.6</v>
      </c>
    </row>
    <row r="875" spans="1:16">
      <c r="A875">
        <v>2013</v>
      </c>
      <c r="B875" t="s">
        <v>444</v>
      </c>
      <c r="C875" t="s">
        <v>3725</v>
      </c>
      <c r="D875">
        <f>IF(B875="","",VLOOKUP(B875,'Regionalism Code'!E:G,2,FALSE))</f>
        <v>4406</v>
      </c>
      <c r="E875" t="s">
        <v>444</v>
      </c>
      <c r="F875">
        <f>IF(E875="","",VLOOKUP(E875,'Regionalism Code'!G:H,2,FALSE))</f>
        <v>4406</v>
      </c>
      <c r="G875" s="4">
        <v>162.69</v>
      </c>
      <c r="H875" s="4">
        <v>157.34</v>
      </c>
      <c r="I875" s="4">
        <v>159.32</v>
      </c>
      <c r="J875" s="4">
        <v>110.01</v>
      </c>
      <c r="K875" s="4">
        <v>321.57</v>
      </c>
      <c r="L875" s="4">
        <v>80.42</v>
      </c>
      <c r="M875" s="4"/>
      <c r="N875" s="4">
        <v>110.37</v>
      </c>
      <c r="O875" s="4"/>
      <c r="P875" s="4">
        <v>186.45</v>
      </c>
    </row>
    <row r="876" spans="1:16">
      <c r="A876">
        <v>2013</v>
      </c>
      <c r="B876" t="s">
        <v>446</v>
      </c>
      <c r="C876" t="s">
        <v>3726</v>
      </c>
      <c r="D876">
        <f>IF(B876="","",VLOOKUP(B876,'Regionalism Code'!E:G,2,FALSE))</f>
        <v>4407</v>
      </c>
      <c r="E876" t="s">
        <v>446</v>
      </c>
      <c r="F876">
        <f>IF(E876="","",VLOOKUP(E876,'Regionalism Code'!G:H,2,FALSE))</f>
        <v>4407</v>
      </c>
      <c r="G876" s="4">
        <v>142.9</v>
      </c>
      <c r="H876" s="4">
        <v>131.14</v>
      </c>
      <c r="I876" s="4">
        <v>149.38</v>
      </c>
      <c r="J876" s="4">
        <v>100.86</v>
      </c>
      <c r="K876" s="4">
        <v>315.72</v>
      </c>
      <c r="L876" s="4">
        <v>67.16</v>
      </c>
      <c r="M876" s="4"/>
      <c r="N876" s="4">
        <v>99.19</v>
      </c>
      <c r="O876" s="4"/>
      <c r="P876" s="4">
        <v>169.95</v>
      </c>
    </row>
    <row r="877" spans="1:16">
      <c r="A877">
        <v>2013</v>
      </c>
      <c r="B877" t="s">
        <v>448</v>
      </c>
      <c r="C877" t="s">
        <v>3727</v>
      </c>
      <c r="D877">
        <f>IF(B877="","",VLOOKUP(B877,'Regionalism Code'!E:G,2,FALSE))</f>
        <v>4408</v>
      </c>
      <c r="E877" t="s">
        <v>448</v>
      </c>
      <c r="F877">
        <f>IF(E877="","",VLOOKUP(E877,'Regionalism Code'!G:H,2,FALSE))</f>
        <v>4408</v>
      </c>
      <c r="G877" s="4">
        <v>122.88</v>
      </c>
      <c r="H877" s="4">
        <v>100.71</v>
      </c>
      <c r="I877" s="4">
        <v>133.08</v>
      </c>
      <c r="J877" s="4">
        <v>92.02</v>
      </c>
      <c r="K877" s="4">
        <v>275.71</v>
      </c>
      <c r="L877" s="4">
        <v>51.29</v>
      </c>
      <c r="M877" s="4"/>
      <c r="N877" s="4">
        <v>91.88</v>
      </c>
      <c r="O877" s="4"/>
      <c r="P877" s="4">
        <v>177.57</v>
      </c>
    </row>
    <row r="878" spans="1:16">
      <c r="A878">
        <v>2013</v>
      </c>
      <c r="B878" t="s">
        <v>450</v>
      </c>
      <c r="C878" t="s">
        <v>3728</v>
      </c>
      <c r="D878">
        <f>IF(B878="","",VLOOKUP(B878,'Regionalism Code'!E:G,2,FALSE))</f>
        <v>4409</v>
      </c>
      <c r="E878" t="s">
        <v>450</v>
      </c>
      <c r="F878">
        <f>IF(E878="","",VLOOKUP(E878,'Regionalism Code'!G:H,2,FALSE))</f>
        <v>4409</v>
      </c>
      <c r="G878" s="4">
        <v>115.64</v>
      </c>
      <c r="H878" s="4">
        <v>96.11</v>
      </c>
      <c r="I878" s="4">
        <v>117.94</v>
      </c>
      <c r="J878" s="4">
        <v>76.75</v>
      </c>
      <c r="K878" s="4">
        <v>230.84</v>
      </c>
      <c r="L878" s="4">
        <v>41.71</v>
      </c>
      <c r="M878" s="4"/>
      <c r="N878" s="4">
        <v>88.22</v>
      </c>
      <c r="O878" s="4"/>
      <c r="P878" s="4">
        <v>175.98</v>
      </c>
    </row>
    <row r="879" spans="1:16">
      <c r="A879">
        <v>2013</v>
      </c>
      <c r="B879" t="s">
        <v>451</v>
      </c>
      <c r="C879" t="s">
        <v>3729</v>
      </c>
      <c r="D879">
        <f>IF(B879="","",VLOOKUP(B879,'Regionalism Code'!E:G,2,FALSE))</f>
        <v>4412</v>
      </c>
      <c r="E879" t="s">
        <v>451</v>
      </c>
      <c r="F879">
        <f>IF(E879="","",VLOOKUP(E879,'Regionalism Code'!G:H,2,FALSE))</f>
        <v>4412</v>
      </c>
      <c r="G879" s="4">
        <v>125.44</v>
      </c>
      <c r="H879" s="4">
        <v>111.7</v>
      </c>
      <c r="I879" s="4">
        <v>133.58</v>
      </c>
      <c r="J879" s="4">
        <v>93.19</v>
      </c>
      <c r="K879" s="4">
        <v>283.39</v>
      </c>
      <c r="L879" s="4">
        <v>45.4</v>
      </c>
      <c r="M879" s="4"/>
      <c r="N879" s="4">
        <v>90.37</v>
      </c>
      <c r="O879" s="4"/>
      <c r="P879" s="4">
        <v>156.03</v>
      </c>
    </row>
    <row r="880" spans="1:16">
      <c r="A880">
        <v>2013</v>
      </c>
      <c r="B880" t="s">
        <v>452</v>
      </c>
      <c r="C880" t="s">
        <v>3730</v>
      </c>
      <c r="D880">
        <f>IF(B880="","",VLOOKUP(B880,'Regionalism Code'!E:G,2,FALSE))</f>
        <v>4413</v>
      </c>
      <c r="E880" t="s">
        <v>452</v>
      </c>
      <c r="F880">
        <f>IF(E880="","",VLOOKUP(E880,'Regionalism Code'!G:H,2,FALSE))</f>
        <v>4413</v>
      </c>
      <c r="G880" s="4">
        <v>150.29</v>
      </c>
      <c r="H880" s="4">
        <v>144.25</v>
      </c>
      <c r="I880" s="4">
        <v>142.17</v>
      </c>
      <c r="J880" s="4">
        <v>106.57</v>
      </c>
      <c r="K880" s="4">
        <v>276.95</v>
      </c>
      <c r="L880" s="4">
        <v>64.4</v>
      </c>
      <c r="M880" s="4"/>
      <c r="N880" s="4">
        <v>102.95</v>
      </c>
      <c r="O880" s="4"/>
      <c r="P880" s="4">
        <v>184.95</v>
      </c>
    </row>
    <row r="881" spans="1:16">
      <c r="A881">
        <v>2013</v>
      </c>
      <c r="B881" t="s">
        <v>454</v>
      </c>
      <c r="C881" t="s">
        <v>3731</v>
      </c>
      <c r="D881">
        <f>IF(B881="","",VLOOKUP(B881,'Regionalism Code'!E:G,2,FALSE))</f>
        <v>4414</v>
      </c>
      <c r="E881" t="s">
        <v>454</v>
      </c>
      <c r="F881">
        <f>IF(E881="","",VLOOKUP(E881,'Regionalism Code'!G:H,2,FALSE))</f>
        <v>4414</v>
      </c>
      <c r="G881" s="4">
        <v>127.5</v>
      </c>
      <c r="H881" s="4">
        <v>103.61</v>
      </c>
      <c r="I881" s="4">
        <v>142.02</v>
      </c>
      <c r="J881" s="4">
        <v>108.21</v>
      </c>
      <c r="K881" s="4">
        <v>304.81</v>
      </c>
      <c r="L881" s="4">
        <v>60.08</v>
      </c>
      <c r="M881" s="4"/>
      <c r="N881" s="4">
        <v>91.61</v>
      </c>
      <c r="O881" s="4"/>
      <c r="P881" s="4">
        <v>180.01</v>
      </c>
    </row>
    <row r="882" spans="1:16">
      <c r="A882">
        <v>2013</v>
      </c>
      <c r="B882" t="s">
        <v>456</v>
      </c>
      <c r="C882" t="s">
        <v>3732</v>
      </c>
      <c r="D882">
        <f>IF(B882="","",VLOOKUP(B882,'Regionalism Code'!E:G,2,FALSE))</f>
        <v>4415</v>
      </c>
      <c r="E882" t="s">
        <v>456</v>
      </c>
      <c r="F882">
        <f>IF(E882="","",VLOOKUP(E882,'Regionalism Code'!G:H,2,FALSE))</f>
        <v>4415</v>
      </c>
      <c r="G882" s="4">
        <v>123.29</v>
      </c>
      <c r="H882" s="4">
        <v>103.01</v>
      </c>
      <c r="I882" s="4">
        <v>130.3</v>
      </c>
      <c r="J882" s="4">
        <v>102.31</v>
      </c>
      <c r="K882" s="4">
        <v>236.81</v>
      </c>
      <c r="L882" s="4">
        <v>49.01</v>
      </c>
      <c r="M882" s="4"/>
      <c r="N882" s="4">
        <v>102.62</v>
      </c>
      <c r="O882" s="4"/>
      <c r="P882" s="4">
        <v>177.5</v>
      </c>
    </row>
    <row r="883" spans="1:16">
      <c r="A883">
        <v>2013</v>
      </c>
      <c r="B883" t="s">
        <v>458</v>
      </c>
      <c r="C883" t="s">
        <v>3733</v>
      </c>
      <c r="D883">
        <f>IF(B883="","",VLOOKUP(B883,'Regionalism Code'!E:G,2,FALSE))</f>
        <v>4416</v>
      </c>
      <c r="E883" t="s">
        <v>458</v>
      </c>
      <c r="F883">
        <f>IF(E883="","",VLOOKUP(E883,'Regionalism Code'!G:H,2,FALSE))</f>
        <v>4416</v>
      </c>
      <c r="G883" s="4">
        <v>118.25</v>
      </c>
      <c r="H883" s="4">
        <v>105.25</v>
      </c>
      <c r="I883" s="4">
        <v>112.49</v>
      </c>
      <c r="J883" s="4">
        <v>91.82</v>
      </c>
      <c r="K883" s="4">
        <v>222.02</v>
      </c>
      <c r="L883" s="4">
        <v>40.2</v>
      </c>
      <c r="M883" s="4"/>
      <c r="N883" s="4">
        <v>81.21</v>
      </c>
      <c r="O883" s="4"/>
      <c r="P883" s="4">
        <v>171.68</v>
      </c>
    </row>
    <row r="884" spans="1:16">
      <c r="A884">
        <v>2013</v>
      </c>
      <c r="B884" t="s">
        <v>460</v>
      </c>
      <c r="C884" t="s">
        <v>3734</v>
      </c>
      <c r="D884">
        <f>IF(B884="","",VLOOKUP(B884,'Regionalism Code'!E:G,2,FALSE))</f>
        <v>4417</v>
      </c>
      <c r="E884" t="s">
        <v>460</v>
      </c>
      <c r="F884">
        <f>IF(E884="","",VLOOKUP(E884,'Regionalism Code'!G:H,2,FALSE))</f>
        <v>4417</v>
      </c>
      <c r="G884" s="4">
        <v>133.55</v>
      </c>
      <c r="H884" s="4">
        <v>117.47</v>
      </c>
      <c r="I884" s="4">
        <v>147.03</v>
      </c>
      <c r="J884" s="4">
        <v>102.74</v>
      </c>
      <c r="K884" s="4">
        <v>311.62</v>
      </c>
      <c r="L884" s="4">
        <v>44.71</v>
      </c>
      <c r="M884" s="4"/>
      <c r="N884" s="4">
        <v>100.46</v>
      </c>
      <c r="O884" s="4"/>
      <c r="P884" s="4">
        <v>162.13</v>
      </c>
    </row>
    <row r="885" spans="1:16">
      <c r="A885">
        <v>2013</v>
      </c>
      <c r="B885" t="s">
        <v>462</v>
      </c>
      <c r="C885" t="s">
        <v>3735</v>
      </c>
      <c r="D885">
        <f>IF(B885="","",VLOOKUP(B885,'Regionalism Code'!E:G,2,FALSE))</f>
        <v>4418</v>
      </c>
      <c r="E885" t="s">
        <v>462</v>
      </c>
      <c r="F885">
        <f>IF(E885="","",VLOOKUP(E885,'Regionalism Code'!G:H,2,FALSE))</f>
        <v>4418</v>
      </c>
      <c r="G885" s="4">
        <v>123.78</v>
      </c>
      <c r="H885" s="4">
        <v>110.18</v>
      </c>
      <c r="I885" s="4">
        <v>127.14</v>
      </c>
      <c r="J885" s="4">
        <v>96.56</v>
      </c>
      <c r="K885" s="4">
        <v>266.02</v>
      </c>
      <c r="L885" s="4">
        <v>45.81</v>
      </c>
      <c r="M885" s="4"/>
      <c r="N885" s="4">
        <v>86.24</v>
      </c>
      <c r="O885" s="4"/>
      <c r="P885" s="4">
        <v>162.57</v>
      </c>
    </row>
    <row r="886" spans="1:16">
      <c r="A886">
        <v>2013</v>
      </c>
      <c r="B886" t="s">
        <v>464</v>
      </c>
      <c r="C886" t="s">
        <v>3736</v>
      </c>
      <c r="D886">
        <f>IF(B886="","",VLOOKUP(B886,'Regionalism Code'!E:G,2,FALSE))</f>
        <v>4419</v>
      </c>
      <c r="E886" t="s">
        <v>464</v>
      </c>
      <c r="F886">
        <f>IF(E886="","",VLOOKUP(E886,'Regionalism Code'!G:H,2,FALSE))</f>
        <v>4419</v>
      </c>
      <c r="G886" s="4">
        <v>156.87</v>
      </c>
      <c r="H886" s="4">
        <v>158.73</v>
      </c>
      <c r="I886" s="4">
        <v>148.92</v>
      </c>
      <c r="J886" s="4">
        <v>100.66</v>
      </c>
      <c r="K886" s="4">
        <v>289.75</v>
      </c>
      <c r="L886" s="4">
        <v>73.22</v>
      </c>
      <c r="M886" s="4"/>
      <c r="N886" s="4">
        <v>108.25</v>
      </c>
      <c r="O886" s="4"/>
      <c r="P886" s="4">
        <v>165.14</v>
      </c>
    </row>
    <row r="887" spans="1:16">
      <c r="A887">
        <v>2013</v>
      </c>
      <c r="B887" t="s">
        <v>466</v>
      </c>
      <c r="C887" t="s">
        <v>3737</v>
      </c>
      <c r="D887">
        <f>IF(B887="","",VLOOKUP(B887,'Regionalism Code'!E:G,2,FALSE))</f>
        <v>4420</v>
      </c>
      <c r="E887" t="s">
        <v>466</v>
      </c>
      <c r="F887">
        <f>IF(E887="","",VLOOKUP(E887,'Regionalism Code'!G:H,2,FALSE))</f>
        <v>4420</v>
      </c>
      <c r="G887" s="4">
        <v>163.13</v>
      </c>
      <c r="H887" s="4">
        <v>160.28</v>
      </c>
      <c r="I887" s="4">
        <v>161.14</v>
      </c>
      <c r="J887" s="4">
        <v>123.34</v>
      </c>
      <c r="K887" s="4">
        <v>312.4</v>
      </c>
      <c r="L887" s="4">
        <v>79.38</v>
      </c>
      <c r="M887" s="4"/>
      <c r="N887" s="4">
        <v>115.97</v>
      </c>
      <c r="O887" s="4"/>
      <c r="P887" s="4">
        <v>176.13</v>
      </c>
    </row>
    <row r="888" spans="1:16">
      <c r="A888">
        <v>2013</v>
      </c>
      <c r="B888" t="s">
        <v>468</v>
      </c>
      <c r="C888" t="s">
        <v>3738</v>
      </c>
      <c r="D888">
        <f>IF(B888="","",VLOOKUP(B888,'Regionalism Code'!E:G,2,FALSE))</f>
        <v>4451</v>
      </c>
      <c r="E888" t="s">
        <v>468</v>
      </c>
      <c r="F888">
        <f>IF(E888="","",VLOOKUP(E888,'Regionalism Code'!G:H,2,FALSE))</f>
        <v>4451</v>
      </c>
      <c r="G888" s="4">
        <v>140.49</v>
      </c>
      <c r="H888" s="4">
        <v>115.08</v>
      </c>
      <c r="I888" s="4">
        <v>165.56</v>
      </c>
      <c r="J888" s="4">
        <v>127.66</v>
      </c>
      <c r="K888" s="4">
        <v>357.33</v>
      </c>
      <c r="L888" s="4">
        <v>81.71</v>
      </c>
      <c r="M888" s="4"/>
      <c r="N888" s="4">
        <v>103.84</v>
      </c>
      <c r="O888" s="4"/>
      <c r="P888" s="4">
        <v>178.82</v>
      </c>
    </row>
    <row r="889" spans="1:16">
      <c r="A889">
        <v>2013</v>
      </c>
      <c r="B889" t="s">
        <v>470</v>
      </c>
      <c r="C889" t="s">
        <v>3739</v>
      </c>
      <c r="D889">
        <f>IF(B889="","",VLOOKUP(B889,'Regionalism Code'!E:G,2,FALSE))</f>
        <v>4452</v>
      </c>
      <c r="E889" t="s">
        <v>470</v>
      </c>
      <c r="F889">
        <f>IF(E889="","",VLOOKUP(E889,'Regionalism Code'!G:H,2,FALSE))</f>
        <v>4452</v>
      </c>
      <c r="G889" s="4">
        <v>131.03</v>
      </c>
      <c r="H889" s="4">
        <v>102.22</v>
      </c>
      <c r="I889" s="4">
        <v>153.49</v>
      </c>
      <c r="J889" s="4">
        <v>141.03</v>
      </c>
      <c r="K889" s="4">
        <v>282</v>
      </c>
      <c r="L889" s="4">
        <v>74.65</v>
      </c>
      <c r="M889" s="4"/>
      <c r="N889" s="4">
        <v>114.48</v>
      </c>
      <c r="O889" s="4"/>
      <c r="P889" s="4">
        <v>185.33</v>
      </c>
    </row>
    <row r="890" spans="1:16">
      <c r="A890">
        <v>2013</v>
      </c>
      <c r="B890" t="s">
        <v>472</v>
      </c>
      <c r="C890" t="s">
        <v>3740</v>
      </c>
      <c r="D890">
        <f>IF(B890="","",VLOOKUP(B890,'Regionalism Code'!E:G,2,FALSE))</f>
        <v>4453</v>
      </c>
      <c r="E890" t="s">
        <v>472</v>
      </c>
      <c r="F890">
        <f>IF(E890="","",VLOOKUP(E890,'Regionalism Code'!G:H,2,FALSE))</f>
        <v>4453</v>
      </c>
      <c r="G890" s="4">
        <v>124.43</v>
      </c>
      <c r="H890" s="4">
        <v>103.62</v>
      </c>
      <c r="I890" s="4">
        <v>133.02</v>
      </c>
      <c r="J890" s="4">
        <v>93.72</v>
      </c>
      <c r="K890" s="4">
        <v>273.25</v>
      </c>
      <c r="L890" s="4">
        <v>41.13</v>
      </c>
      <c r="M890" s="4"/>
      <c r="N890" s="4">
        <v>94.3</v>
      </c>
      <c r="O890" s="4"/>
      <c r="P890" s="4">
        <v>177.55</v>
      </c>
    </row>
    <row r="891" spans="1:16">
      <c r="A891">
        <v>2013</v>
      </c>
      <c r="B891" t="s">
        <v>474</v>
      </c>
      <c r="C891" t="s">
        <v>3741</v>
      </c>
      <c r="D891">
        <f>IF(B891="","",VLOOKUP(B891,'Regionalism Code'!E:G,2,FALSE))</f>
        <v>4501</v>
      </c>
      <c r="E891" t="s">
        <v>474</v>
      </c>
      <c r="F891">
        <f>IF(E891="","",VLOOKUP(E891,'Regionalism Code'!G:H,2,FALSE))</f>
        <v>4501</v>
      </c>
      <c r="G891" s="4">
        <v>147.33</v>
      </c>
      <c r="H891" s="4">
        <v>147.06</v>
      </c>
      <c r="I891" s="4">
        <v>140.83</v>
      </c>
      <c r="J891" s="4">
        <v>131.9</v>
      </c>
      <c r="K891" s="4">
        <v>314.12</v>
      </c>
      <c r="L891" s="4">
        <v>64.96</v>
      </c>
      <c r="M891" s="4"/>
      <c r="N891" s="4">
        <v>82.24</v>
      </c>
      <c r="O891" s="4"/>
      <c r="P891" s="4">
        <v>160</v>
      </c>
    </row>
    <row r="892" spans="1:16">
      <c r="A892">
        <v>2013</v>
      </c>
      <c r="B892" t="s">
        <v>476</v>
      </c>
      <c r="C892" t="s">
        <v>3742</v>
      </c>
      <c r="D892">
        <f>IF(B892="","",VLOOKUP(B892,'Regionalism Code'!E:G,2,FALSE))</f>
        <v>4502</v>
      </c>
      <c r="E892" t="s">
        <v>476</v>
      </c>
      <c r="F892">
        <f>IF(E892="","",VLOOKUP(E892,'Regionalism Code'!G:H,2,FALSE))</f>
        <v>4502</v>
      </c>
      <c r="G892" s="4">
        <v>137.49</v>
      </c>
      <c r="H892" s="4">
        <v>129.53</v>
      </c>
      <c r="I892" s="4">
        <v>137.86</v>
      </c>
      <c r="J892" s="4">
        <v>106.6</v>
      </c>
      <c r="K892" s="4">
        <v>305.73</v>
      </c>
      <c r="L892" s="4">
        <v>57.86</v>
      </c>
      <c r="M892" s="4"/>
      <c r="N892" s="4">
        <v>84.72</v>
      </c>
      <c r="O892" s="4"/>
      <c r="P892" s="4">
        <v>163.08</v>
      </c>
    </row>
    <row r="893" spans="1:16">
      <c r="A893">
        <v>2013</v>
      </c>
      <c r="B893" t="s">
        <v>478</v>
      </c>
      <c r="C893" t="s">
        <v>3743</v>
      </c>
      <c r="D893">
        <f>IF(B893="","",VLOOKUP(B893,'Regionalism Code'!E:G,2,FALSE))</f>
        <v>4503</v>
      </c>
      <c r="E893" t="s">
        <v>478</v>
      </c>
      <c r="F893">
        <f>IF(E893="","",VLOOKUP(E893,'Regionalism Code'!G:H,2,FALSE))</f>
        <v>4503</v>
      </c>
      <c r="G893" s="4">
        <v>135.07</v>
      </c>
      <c r="H893" s="4">
        <v>120.35</v>
      </c>
      <c r="I893" s="4">
        <v>140.04</v>
      </c>
      <c r="J893" s="4">
        <v>111.56</v>
      </c>
      <c r="K893" s="4">
        <v>313.4</v>
      </c>
      <c r="L893" s="4">
        <v>57.8</v>
      </c>
      <c r="M893" s="4"/>
      <c r="N893" s="4">
        <v>84.67</v>
      </c>
      <c r="O893" s="4"/>
      <c r="P893" s="4">
        <v>174.67</v>
      </c>
    </row>
    <row r="894" spans="1:16">
      <c r="A894">
        <v>2013</v>
      </c>
      <c r="B894" t="s">
        <v>480</v>
      </c>
      <c r="C894" t="s">
        <v>3744</v>
      </c>
      <c r="D894">
        <f>IF(B894="","",VLOOKUP(B894,'Regionalism Code'!E:G,2,FALSE))</f>
        <v>4504</v>
      </c>
      <c r="E894" t="s">
        <v>480</v>
      </c>
      <c r="F894">
        <f>IF(E894="","",VLOOKUP(E894,'Regionalism Code'!G:H,2,FALSE))</f>
        <v>4504</v>
      </c>
      <c r="G894" s="4">
        <v>120.17</v>
      </c>
      <c r="H894" s="4">
        <v>102.54</v>
      </c>
      <c r="I894" s="4">
        <v>123.67</v>
      </c>
      <c r="J894" s="4">
        <v>96.47</v>
      </c>
      <c r="K894" s="4">
        <v>260.67</v>
      </c>
      <c r="L894" s="4">
        <v>38.79</v>
      </c>
      <c r="M894" s="4"/>
      <c r="N894" s="4">
        <v>83.78</v>
      </c>
      <c r="O894" s="4"/>
      <c r="P894" s="4">
        <v>172</v>
      </c>
    </row>
    <row r="895" spans="1:16">
      <c r="A895">
        <v>2013</v>
      </c>
      <c r="B895" t="s">
        <v>482</v>
      </c>
      <c r="C895" t="s">
        <v>3745</v>
      </c>
      <c r="D895">
        <f>IF(B895="","",VLOOKUP(B895,'Regionalism Code'!E:G,2,FALSE))</f>
        <v>4505</v>
      </c>
      <c r="E895" t="s">
        <v>482</v>
      </c>
      <c r="F895">
        <f>IF(E895="","",VLOOKUP(E895,'Regionalism Code'!G:H,2,FALSE))</f>
        <v>4505</v>
      </c>
      <c r="G895" s="4">
        <v>132.92</v>
      </c>
      <c r="H895" s="4">
        <v>127.23</v>
      </c>
      <c r="I895" s="4">
        <v>129.19</v>
      </c>
      <c r="J895" s="4">
        <v>112.56</v>
      </c>
      <c r="K895" s="4">
        <v>293.19</v>
      </c>
      <c r="L895" s="4">
        <v>55.04</v>
      </c>
      <c r="M895" s="4"/>
      <c r="N895" s="4">
        <v>75.05</v>
      </c>
      <c r="O895" s="4"/>
      <c r="P895" s="4">
        <v>158.45</v>
      </c>
    </row>
    <row r="896" spans="1:16">
      <c r="A896">
        <v>2013</v>
      </c>
      <c r="B896" t="s">
        <v>484</v>
      </c>
      <c r="C896" t="s">
        <v>3746</v>
      </c>
      <c r="D896">
        <f>IF(B896="","",VLOOKUP(B896,'Regionalism Code'!E:G,2,FALSE))</f>
        <v>4506</v>
      </c>
      <c r="E896" t="s">
        <v>484</v>
      </c>
      <c r="F896">
        <f>IF(E896="","",VLOOKUP(E896,'Regionalism Code'!G:H,2,FALSE))</f>
        <v>4506</v>
      </c>
      <c r="G896" s="4">
        <v>131.96</v>
      </c>
      <c r="H896" s="4">
        <v>118.51</v>
      </c>
      <c r="I896" s="4">
        <v>131.88</v>
      </c>
      <c r="J896" s="4">
        <v>108.93</v>
      </c>
      <c r="K896" s="4">
        <v>297.45</v>
      </c>
      <c r="L896" s="4">
        <v>50.67</v>
      </c>
      <c r="M896" s="4"/>
      <c r="N896" s="4">
        <v>78.98</v>
      </c>
      <c r="O896" s="4"/>
      <c r="P896" s="4">
        <v>176.5</v>
      </c>
    </row>
    <row r="897" spans="1:16">
      <c r="A897">
        <v>2013</v>
      </c>
      <c r="B897" t="s">
        <v>486</v>
      </c>
      <c r="C897" t="s">
        <v>3747</v>
      </c>
      <c r="D897">
        <f>IF(B897="","",VLOOKUP(B897,'Regionalism Code'!E:G,2,FALSE))</f>
        <v>4507</v>
      </c>
      <c r="E897" t="s">
        <v>486</v>
      </c>
      <c r="F897">
        <f>IF(E897="","",VLOOKUP(E897,'Regionalism Code'!G:H,2,FALSE))</f>
        <v>4507</v>
      </c>
      <c r="G897" s="4">
        <v>115</v>
      </c>
      <c r="H897" s="4">
        <v>94.25</v>
      </c>
      <c r="I897" s="4">
        <v>108.88</v>
      </c>
      <c r="J897" s="4">
        <v>91.7</v>
      </c>
      <c r="K897" s="4">
        <v>244.74</v>
      </c>
      <c r="L897" s="4">
        <v>26.62</v>
      </c>
      <c r="M897" s="4"/>
      <c r="N897" s="4">
        <v>67.9</v>
      </c>
      <c r="O897" s="4"/>
      <c r="P897" s="4">
        <v>194.63</v>
      </c>
    </row>
    <row r="898" spans="1:16">
      <c r="A898">
        <v>2013</v>
      </c>
      <c r="B898" t="s">
        <v>488</v>
      </c>
      <c r="C898" t="s">
        <v>3748</v>
      </c>
      <c r="D898">
        <f>IF(B898="","",VLOOKUP(B898,'Regionalism Code'!E:G,2,FALSE))</f>
        <v>4508</v>
      </c>
      <c r="E898" t="s">
        <v>488</v>
      </c>
      <c r="F898">
        <f>IF(E898="","",VLOOKUP(E898,'Regionalism Code'!G:H,2,FALSE))</f>
        <v>4508</v>
      </c>
      <c r="G898" s="4">
        <v>106.95</v>
      </c>
      <c r="H898" s="4">
        <v>86.61</v>
      </c>
      <c r="I898" s="4">
        <v>111.48</v>
      </c>
      <c r="J898" s="4">
        <v>98.7</v>
      </c>
      <c r="K898" s="4">
        <v>233.24</v>
      </c>
      <c r="L898" s="4">
        <v>29.09</v>
      </c>
      <c r="M898" s="4"/>
      <c r="N898" s="4">
        <v>75.91</v>
      </c>
      <c r="O898" s="4"/>
      <c r="P898" s="4">
        <v>165.91</v>
      </c>
    </row>
    <row r="899" spans="1:16">
      <c r="A899">
        <v>2013</v>
      </c>
      <c r="B899" t="s">
        <v>490</v>
      </c>
      <c r="C899" t="s">
        <v>3749</v>
      </c>
      <c r="D899">
        <f>IF(B899="","",VLOOKUP(B899,'Regionalism Code'!E:G,2,FALSE))</f>
        <v>4509</v>
      </c>
      <c r="E899" t="s">
        <v>490</v>
      </c>
      <c r="F899">
        <f>IF(E899="","",VLOOKUP(E899,'Regionalism Code'!G:H,2,FALSE))</f>
        <v>4509</v>
      </c>
      <c r="G899" s="4">
        <v>109.56</v>
      </c>
      <c r="H899" s="4">
        <v>90.81</v>
      </c>
      <c r="I899" s="4">
        <v>115.51</v>
      </c>
      <c r="J899" s="4">
        <v>86</v>
      </c>
      <c r="K899" s="4">
        <v>247.49</v>
      </c>
      <c r="L899" s="4">
        <v>34.08</v>
      </c>
      <c r="M899" s="4"/>
      <c r="N899" s="4">
        <v>77.39</v>
      </c>
      <c r="O899" s="4"/>
      <c r="P899" s="4">
        <v>160.63</v>
      </c>
    </row>
    <row r="900" spans="1:16">
      <c r="A900">
        <v>2013</v>
      </c>
      <c r="B900" t="s">
        <v>492</v>
      </c>
      <c r="C900" t="s">
        <v>3750</v>
      </c>
      <c r="D900">
        <f>IF(B900="","",VLOOKUP(B900,'Regionalism Code'!E:G,2,FALSE))</f>
        <v>4510</v>
      </c>
      <c r="E900" t="s">
        <v>492</v>
      </c>
      <c r="F900">
        <f>IF(E900="","",VLOOKUP(E900,'Regionalism Code'!G:H,2,FALSE))</f>
        <v>4510</v>
      </c>
      <c r="G900" s="4">
        <v>111.1</v>
      </c>
      <c r="H900" s="4">
        <v>92.29</v>
      </c>
      <c r="I900" s="4">
        <v>100.81</v>
      </c>
      <c r="J900" s="4">
        <v>87.82</v>
      </c>
      <c r="K900" s="4">
        <v>234.13</v>
      </c>
      <c r="L900" s="4">
        <v>16.89</v>
      </c>
      <c r="M900" s="4"/>
      <c r="N900" s="4">
        <v>60.7</v>
      </c>
      <c r="O900" s="4"/>
      <c r="P900" s="4">
        <v>191.9</v>
      </c>
    </row>
    <row r="901" spans="1:16">
      <c r="A901">
        <v>2013</v>
      </c>
      <c r="B901" t="s">
        <v>494</v>
      </c>
      <c r="C901" t="s">
        <v>3751</v>
      </c>
      <c r="D901">
        <f>IF(B901="","",VLOOKUP(B901,'Regionalism Code'!E:G,2,FALSE))</f>
        <v>4511</v>
      </c>
      <c r="E901" t="s">
        <v>494</v>
      </c>
      <c r="F901">
        <f>IF(E901="","",VLOOKUP(E901,'Regionalism Code'!G:H,2,FALSE))</f>
        <v>4511</v>
      </c>
      <c r="G901" s="4">
        <v>105.41</v>
      </c>
      <c r="H901" s="4">
        <v>90.07</v>
      </c>
      <c r="I901" s="4">
        <v>111.3</v>
      </c>
      <c r="J901" s="4">
        <v>106.42</v>
      </c>
      <c r="K901" s="4">
        <v>236.65</v>
      </c>
      <c r="L901" s="4">
        <v>32.82</v>
      </c>
      <c r="M901" s="4"/>
      <c r="N901" s="4">
        <v>72.7</v>
      </c>
      <c r="O901" s="4"/>
      <c r="P901" s="4">
        <v>145.37</v>
      </c>
    </row>
    <row r="902" spans="1:16">
      <c r="A902">
        <v>2013</v>
      </c>
      <c r="B902" t="s">
        <v>495</v>
      </c>
      <c r="C902" t="s">
        <v>3752</v>
      </c>
      <c r="D902">
        <f>IF(B902="","",VLOOKUP(B902,'Regionalism Code'!E:G,2,FALSE))</f>
        <v>4512</v>
      </c>
      <c r="E902" t="s">
        <v>495</v>
      </c>
      <c r="F902">
        <f>IF(E902="","",VLOOKUP(E902,'Regionalism Code'!G:H,2,FALSE))</f>
        <v>4512</v>
      </c>
      <c r="G902" s="4">
        <v>106.35</v>
      </c>
      <c r="H902" s="4">
        <v>89.52</v>
      </c>
      <c r="I902" s="4">
        <v>107.94</v>
      </c>
      <c r="J902" s="4">
        <v>86.25</v>
      </c>
      <c r="K902" s="4">
        <v>229.3</v>
      </c>
      <c r="L902" s="4">
        <v>18.41</v>
      </c>
      <c r="M902" s="4"/>
      <c r="N902" s="4">
        <v>74.73</v>
      </c>
      <c r="O902" s="4"/>
      <c r="P902" s="4">
        <v>159.06</v>
      </c>
    </row>
    <row r="903" spans="1:16">
      <c r="A903">
        <v>2013</v>
      </c>
      <c r="B903" t="s">
        <v>496</v>
      </c>
      <c r="C903" t="s">
        <v>3753</v>
      </c>
      <c r="D903">
        <f>IF(B903="","",VLOOKUP(B903,'Regionalism Code'!E:G,2,FALSE))</f>
        <v>4513</v>
      </c>
      <c r="E903" t="s">
        <v>496</v>
      </c>
      <c r="F903">
        <f>IF(E903="","",VLOOKUP(E903,'Regionalism Code'!G:H,2,FALSE))</f>
        <v>4513</v>
      </c>
      <c r="G903" s="4">
        <v>114.74</v>
      </c>
      <c r="H903" s="4">
        <v>89.32</v>
      </c>
      <c r="I903" s="4">
        <v>102.87</v>
      </c>
      <c r="J903" s="4">
        <v>106.48</v>
      </c>
      <c r="K903" s="4">
        <v>202.71</v>
      </c>
      <c r="L903" s="4">
        <v>26.15</v>
      </c>
      <c r="M903" s="4"/>
      <c r="N903" s="4">
        <v>73.66</v>
      </c>
      <c r="O903" s="4"/>
      <c r="P903" s="4">
        <v>220.22</v>
      </c>
    </row>
    <row r="904" spans="1:16">
      <c r="A904">
        <v>2013</v>
      </c>
      <c r="B904" t="s">
        <v>497</v>
      </c>
      <c r="C904" t="s">
        <v>3754</v>
      </c>
      <c r="D904">
        <f>IF(B904="","",VLOOKUP(B904,'Regionalism Code'!E:G,2,FALSE))</f>
        <v>4514</v>
      </c>
      <c r="E904" t="s">
        <v>497</v>
      </c>
      <c r="F904">
        <f>IF(E904="","",VLOOKUP(E904,'Regionalism Code'!G:H,2,FALSE))</f>
        <v>4514</v>
      </c>
      <c r="G904" s="4">
        <v>111.84</v>
      </c>
      <c r="H904" s="4">
        <v>93.41</v>
      </c>
      <c r="I904" s="4">
        <v>113.8</v>
      </c>
      <c r="J904" s="4">
        <v>104.62</v>
      </c>
      <c r="K904" s="4">
        <v>265.74</v>
      </c>
      <c r="L904" s="4">
        <v>23.18</v>
      </c>
      <c r="M904" s="4"/>
      <c r="N904" s="4">
        <v>66.62</v>
      </c>
      <c r="O904" s="4"/>
      <c r="P904" s="4">
        <v>169.13</v>
      </c>
    </row>
    <row r="905" spans="1:16">
      <c r="A905">
        <v>2013</v>
      </c>
      <c r="B905" t="s">
        <v>500</v>
      </c>
      <c r="C905" t="s">
        <v>3755</v>
      </c>
      <c r="D905">
        <f>IF(B905="","",VLOOKUP(B905,'Regionalism Code'!E:G,2,FALSE))</f>
        <v>4601</v>
      </c>
      <c r="E905" t="s">
        <v>500</v>
      </c>
      <c r="F905">
        <f>IF(E905="","",VLOOKUP(E905,'Regionalism Code'!G:H,2,FALSE))</f>
        <v>4601</v>
      </c>
      <c r="G905" s="4">
        <v>156.71</v>
      </c>
      <c r="H905" s="4">
        <v>163.04</v>
      </c>
      <c r="I905" s="4">
        <v>135.79</v>
      </c>
      <c r="J905" s="4">
        <v>115.9</v>
      </c>
      <c r="K905" s="4">
        <v>305.13</v>
      </c>
      <c r="L905" s="4">
        <v>61.11</v>
      </c>
      <c r="M905" s="4"/>
      <c r="N905" s="4">
        <v>79.88</v>
      </c>
      <c r="O905" s="4"/>
      <c r="P905" s="4">
        <v>173.81</v>
      </c>
    </row>
    <row r="906" spans="1:16">
      <c r="A906">
        <v>2013</v>
      </c>
      <c r="B906" t="s">
        <v>502</v>
      </c>
      <c r="C906" t="s">
        <v>3756</v>
      </c>
      <c r="D906">
        <f>IF(B906="","",VLOOKUP(B906,'Regionalism Code'!E:G,2,FALSE))</f>
        <v>4602</v>
      </c>
      <c r="E906" t="s">
        <v>502</v>
      </c>
      <c r="F906">
        <f>IF(E906="","",VLOOKUP(E906,'Regionalism Code'!G:H,2,FALSE))</f>
        <v>4602</v>
      </c>
      <c r="G906" s="4">
        <v>152.53</v>
      </c>
      <c r="H906" s="4">
        <v>138.58</v>
      </c>
      <c r="I906" s="4">
        <v>138.72</v>
      </c>
      <c r="J906" s="4">
        <v>142.96</v>
      </c>
      <c r="K906" s="4">
        <v>367.57</v>
      </c>
      <c r="L906" s="4">
        <v>71.62</v>
      </c>
      <c r="M906" s="4"/>
      <c r="N906" s="4">
        <v>54</v>
      </c>
      <c r="O906" s="4"/>
      <c r="P906" s="4">
        <v>223.7</v>
      </c>
    </row>
    <row r="907" spans="1:16">
      <c r="A907">
        <v>2013</v>
      </c>
      <c r="B907" t="s">
        <v>503</v>
      </c>
      <c r="C907" t="s">
        <v>3757</v>
      </c>
      <c r="D907">
        <f>IF(B907="","",VLOOKUP(B907,'Regionalism Code'!E:G,2,FALSE))</f>
        <v>4603</v>
      </c>
      <c r="E907" t="s">
        <v>503</v>
      </c>
      <c r="F907">
        <f>IF(E907="","",VLOOKUP(E907,'Regionalism Code'!G:H,2,FALSE))</f>
        <v>4603</v>
      </c>
      <c r="G907" s="4">
        <v>116.02</v>
      </c>
      <c r="H907" s="4">
        <v>97.14</v>
      </c>
      <c r="I907" s="4">
        <v>72.69</v>
      </c>
      <c r="J907" s="4">
        <v>-8.13</v>
      </c>
      <c r="K907" s="4">
        <v>123.55</v>
      </c>
      <c r="L907" s="4">
        <v>0</v>
      </c>
      <c r="M907" s="4"/>
      <c r="N907" s="4"/>
      <c r="O907" s="4"/>
      <c r="P907" s="4">
        <v>257.09</v>
      </c>
    </row>
    <row r="908" spans="1:16">
      <c r="A908">
        <v>2013</v>
      </c>
      <c r="B908" t="s">
        <v>78</v>
      </c>
      <c r="C908" t="s">
        <v>3758</v>
      </c>
      <c r="D908">
        <f>IF(B908="","",VLOOKUP(B908,'Regionalism Code'!E:G,2,FALSE))</f>
        <v>5000</v>
      </c>
      <c r="E908" t="s">
        <v>78</v>
      </c>
      <c r="F908">
        <f>IF(E908="","",VLOOKUP(E908,'Regionalism Code'!G:H,2,FALSE))</f>
        <v>5000</v>
      </c>
      <c r="G908" s="4">
        <v>140.34</v>
      </c>
      <c r="H908" s="4">
        <v>128.54</v>
      </c>
      <c r="I908" s="4">
        <v>144.02</v>
      </c>
      <c r="J908" s="4">
        <v>125.45</v>
      </c>
      <c r="K908" s="4">
        <v>320.84</v>
      </c>
      <c r="L908" s="4">
        <v>64.25</v>
      </c>
      <c r="M908" s="4"/>
      <c r="N908" s="4">
        <v>85.7</v>
      </c>
      <c r="O908" s="4"/>
      <c r="P908" s="4">
        <v>172.6</v>
      </c>
    </row>
    <row r="909" spans="1:16">
      <c r="A909">
        <v>2013</v>
      </c>
      <c r="B909" t="s">
        <v>505</v>
      </c>
      <c r="C909" t="s">
        <v>3759</v>
      </c>
      <c r="D909">
        <f>IF(B909="","",VLOOKUP(B909,'Regionalism Code'!E:G,2,FALSE))</f>
        <v>5101</v>
      </c>
      <c r="E909" t="s">
        <v>505</v>
      </c>
      <c r="F909">
        <f>IF(E909="","",VLOOKUP(E909,'Regionalism Code'!G:H,2,FALSE))</f>
        <v>5101</v>
      </c>
      <c r="G909" s="4">
        <v>161.17</v>
      </c>
      <c r="H909" s="4">
        <v>161.18</v>
      </c>
      <c r="I909" s="4">
        <v>155.97</v>
      </c>
      <c r="J909" s="4">
        <v>135.18</v>
      </c>
      <c r="K909" s="4">
        <v>324.14</v>
      </c>
      <c r="L909" s="4">
        <v>87.37</v>
      </c>
      <c r="M909" s="4"/>
      <c r="N909" s="4">
        <v>99.64</v>
      </c>
      <c r="O909" s="4"/>
      <c r="P909" s="4">
        <v>170.55</v>
      </c>
    </row>
    <row r="910" spans="1:16">
      <c r="A910">
        <v>2013</v>
      </c>
      <c r="B910" t="s">
        <v>507</v>
      </c>
      <c r="C910" t="s">
        <v>3760</v>
      </c>
      <c r="D910">
        <f>IF(B910="","",VLOOKUP(B910,'Regionalism Code'!E:G,2,FALSE))</f>
        <v>5103</v>
      </c>
      <c r="E910" t="s">
        <v>507</v>
      </c>
      <c r="F910">
        <f>IF(E910="","",VLOOKUP(E910,'Regionalism Code'!G:H,2,FALSE))</f>
        <v>5103</v>
      </c>
      <c r="G910" s="4">
        <v>124.1</v>
      </c>
      <c r="H910" s="4">
        <v>103.22</v>
      </c>
      <c r="I910" s="4">
        <v>144.47</v>
      </c>
      <c r="J910" s="4">
        <v>100.51</v>
      </c>
      <c r="K910" s="4">
        <v>349.67</v>
      </c>
      <c r="L910" s="4">
        <v>47.27</v>
      </c>
      <c r="M910" s="4"/>
      <c r="N910" s="4">
        <v>80.07</v>
      </c>
      <c r="O910" s="4"/>
      <c r="P910" s="4">
        <v>156.04</v>
      </c>
    </row>
    <row r="911" spans="1:16">
      <c r="A911">
        <v>2013</v>
      </c>
      <c r="B911" t="s">
        <v>509</v>
      </c>
      <c r="C911" t="s">
        <v>3761</v>
      </c>
      <c r="D911">
        <f>IF(B911="","",VLOOKUP(B911,'Regionalism Code'!E:G,2,FALSE))</f>
        <v>5104</v>
      </c>
      <c r="E911" t="s">
        <v>509</v>
      </c>
      <c r="F911">
        <f>IF(E911="","",VLOOKUP(E911,'Regionalism Code'!G:H,2,FALSE))</f>
        <v>5104</v>
      </c>
      <c r="G911" s="4">
        <v>113.84</v>
      </c>
      <c r="H911" s="4">
        <v>117.78</v>
      </c>
      <c r="I911" s="4">
        <v>116.74</v>
      </c>
      <c r="J911" s="4">
        <v>85.34</v>
      </c>
      <c r="K911" s="4">
        <v>332.17</v>
      </c>
      <c r="L911" s="4">
        <v>36.91</v>
      </c>
      <c r="M911" s="4"/>
      <c r="N911" s="4">
        <v>43.75</v>
      </c>
      <c r="O911" s="4"/>
      <c r="P911" s="4">
        <v>95.54</v>
      </c>
    </row>
    <row r="912" spans="1:16">
      <c r="A912">
        <v>2013</v>
      </c>
      <c r="B912" t="s">
        <v>511</v>
      </c>
      <c r="C912" t="s">
        <v>3762</v>
      </c>
      <c r="D912">
        <f>IF(B912="","",VLOOKUP(B912,'Regionalism Code'!E:G,2,FALSE))</f>
        <v>5105</v>
      </c>
      <c r="E912" t="s">
        <v>511</v>
      </c>
      <c r="F912">
        <f>IF(E912="","",VLOOKUP(E912,'Regionalism Code'!G:H,2,FALSE))</f>
        <v>5105</v>
      </c>
      <c r="G912" s="4">
        <v>116.7</v>
      </c>
      <c r="H912" s="4">
        <v>98.67</v>
      </c>
      <c r="I912" s="4">
        <v>133.99</v>
      </c>
      <c r="J912" s="4">
        <v>97.82</v>
      </c>
      <c r="K912" s="4">
        <v>318.69</v>
      </c>
      <c r="L912" s="4">
        <v>39.68</v>
      </c>
      <c r="M912" s="4"/>
      <c r="N912" s="4">
        <v>76.78</v>
      </c>
      <c r="O912" s="4"/>
      <c r="P912" s="4">
        <v>144.8</v>
      </c>
    </row>
    <row r="913" spans="1:16">
      <c r="A913">
        <v>2013</v>
      </c>
      <c r="B913" t="s">
        <v>513</v>
      </c>
      <c r="C913" t="s">
        <v>3763</v>
      </c>
      <c r="D913">
        <f>IF(B913="","",VLOOKUP(B913,'Regionalism Code'!E:G,2,FALSE))</f>
        <v>5106</v>
      </c>
      <c r="E913" t="s">
        <v>513</v>
      </c>
      <c r="F913">
        <f>IF(E913="","",VLOOKUP(E913,'Regionalism Code'!G:H,2,FALSE))</f>
        <v>5106</v>
      </c>
      <c r="G913" s="4">
        <v>127.81</v>
      </c>
      <c r="H913" s="4">
        <v>116.14</v>
      </c>
      <c r="I913" s="4">
        <v>126.05</v>
      </c>
      <c r="J913" s="4">
        <v>101.57</v>
      </c>
      <c r="K913" s="4">
        <v>283.34</v>
      </c>
      <c r="L913" s="4">
        <v>46.92</v>
      </c>
      <c r="M913" s="4"/>
      <c r="N913" s="4">
        <v>76.43</v>
      </c>
      <c r="O913" s="4"/>
      <c r="P913" s="4">
        <v>169.56</v>
      </c>
    </row>
    <row r="914" spans="1:16">
      <c r="A914">
        <v>2013</v>
      </c>
      <c r="B914" t="s">
        <v>515</v>
      </c>
      <c r="C914" t="s">
        <v>3764</v>
      </c>
      <c r="D914">
        <f>IF(B914="","",VLOOKUP(B914,'Regionalism Code'!E:G,2,FALSE))</f>
        <v>5107</v>
      </c>
      <c r="E914" t="s">
        <v>515</v>
      </c>
      <c r="F914">
        <f>IF(E914="","",VLOOKUP(E914,'Regionalism Code'!G:H,2,FALSE))</f>
        <v>5107</v>
      </c>
      <c r="G914" s="4">
        <v>135.89</v>
      </c>
      <c r="H914" s="4">
        <v>119.9</v>
      </c>
      <c r="I914" s="4">
        <v>138.68</v>
      </c>
      <c r="J914" s="4">
        <v>98.89</v>
      </c>
      <c r="K914" s="4">
        <v>313.05</v>
      </c>
      <c r="L914" s="4">
        <v>48.45</v>
      </c>
      <c r="M914" s="4"/>
      <c r="N914" s="4">
        <v>85.51</v>
      </c>
      <c r="O914" s="4"/>
      <c r="P914" s="4">
        <v>183.6</v>
      </c>
    </row>
    <row r="915" spans="1:16">
      <c r="A915">
        <v>2013</v>
      </c>
      <c r="B915" t="s">
        <v>517</v>
      </c>
      <c r="C915" t="s">
        <v>3765</v>
      </c>
      <c r="D915">
        <f>IF(B915="","",VLOOKUP(B915,'Regionalism Code'!E:G,2,FALSE))</f>
        <v>5108</v>
      </c>
      <c r="E915" t="s">
        <v>517</v>
      </c>
      <c r="F915">
        <f>IF(E915="","",VLOOKUP(E915,'Regionalism Code'!G:H,2,FALSE))</f>
        <v>5108</v>
      </c>
      <c r="G915" s="4">
        <v>111.84</v>
      </c>
      <c r="H915" s="4">
        <v>99.25</v>
      </c>
      <c r="I915" s="4">
        <v>103.01</v>
      </c>
      <c r="J915" s="4">
        <v>74.48</v>
      </c>
      <c r="K915" s="4">
        <v>238.04</v>
      </c>
      <c r="L915" s="4">
        <v>11.17</v>
      </c>
      <c r="M915" s="4"/>
      <c r="N915" s="4">
        <v>65.25</v>
      </c>
      <c r="O915" s="4"/>
      <c r="P915" s="4">
        <v>169.41</v>
      </c>
    </row>
    <row r="916" spans="1:16">
      <c r="A916">
        <v>2013</v>
      </c>
      <c r="B916" t="s">
        <v>519</v>
      </c>
      <c r="C916" t="s">
        <v>3766</v>
      </c>
      <c r="D916">
        <f>IF(B916="","",VLOOKUP(B916,'Regionalism Code'!E:G,2,FALSE))</f>
        <v>5109</v>
      </c>
      <c r="E916" t="s">
        <v>519</v>
      </c>
      <c r="F916">
        <f>IF(E916="","",VLOOKUP(E916,'Regionalism Code'!G:H,2,FALSE))</f>
        <v>5109</v>
      </c>
      <c r="G916" s="4">
        <v>112.34</v>
      </c>
      <c r="H916" s="4">
        <v>95.7</v>
      </c>
      <c r="I916" s="4">
        <v>112.87</v>
      </c>
      <c r="J916" s="4">
        <v>86.88</v>
      </c>
      <c r="K916" s="4">
        <v>256.8</v>
      </c>
      <c r="L916" s="4">
        <v>26.32</v>
      </c>
      <c r="M916" s="4"/>
      <c r="N916" s="4">
        <v>70.23</v>
      </c>
      <c r="O916" s="4"/>
      <c r="P916" s="4">
        <v>166.32</v>
      </c>
    </row>
    <row r="917" spans="1:16">
      <c r="A917">
        <v>2013</v>
      </c>
      <c r="B917" t="s">
        <v>521</v>
      </c>
      <c r="C917" t="s">
        <v>3767</v>
      </c>
      <c r="D917">
        <f>IF(B917="","",VLOOKUP(B917,'Regionalism Code'!E:G,2,FALSE))</f>
        <v>5110</v>
      </c>
      <c r="E917" t="s">
        <v>521</v>
      </c>
      <c r="F917">
        <f>IF(E917="","",VLOOKUP(E917,'Regionalism Code'!G:H,2,FALSE))</f>
        <v>5110</v>
      </c>
      <c r="G917" s="4">
        <v>117.25</v>
      </c>
      <c r="H917" s="4">
        <v>91.52</v>
      </c>
      <c r="I917" s="4">
        <v>132.15</v>
      </c>
      <c r="J917" s="4">
        <v>95.52</v>
      </c>
      <c r="K917" s="4">
        <v>314</v>
      </c>
      <c r="L917" s="4">
        <v>36.59</v>
      </c>
      <c r="M917" s="4"/>
      <c r="N917" s="4">
        <v>76.39</v>
      </c>
      <c r="O917" s="4"/>
      <c r="P917" s="4">
        <v>175.14</v>
      </c>
    </row>
    <row r="918" spans="1:16">
      <c r="A918">
        <v>2013</v>
      </c>
      <c r="B918" t="s">
        <v>523</v>
      </c>
      <c r="C918" t="s">
        <v>3768</v>
      </c>
      <c r="D918">
        <f>IF(B918="","",VLOOKUP(B918,'Regionalism Code'!E:G,2,FALSE))</f>
        <v>5111</v>
      </c>
      <c r="E918" t="s">
        <v>523</v>
      </c>
      <c r="F918">
        <f>IF(E918="","",VLOOKUP(E918,'Regionalism Code'!G:H,2,FALSE))</f>
        <v>5111</v>
      </c>
      <c r="G918" s="4">
        <v>128.28</v>
      </c>
      <c r="H918" s="4">
        <v>110.53</v>
      </c>
      <c r="I918" s="4">
        <v>135.5</v>
      </c>
      <c r="J918" s="4">
        <v>100.58</v>
      </c>
      <c r="K918" s="4">
        <v>317.54</v>
      </c>
      <c r="L918" s="4">
        <v>43.52</v>
      </c>
      <c r="M918" s="4"/>
      <c r="N918" s="4">
        <v>78.87</v>
      </c>
      <c r="O918" s="4"/>
      <c r="P918" s="4">
        <v>173.77</v>
      </c>
    </row>
    <row r="919" spans="1:16">
      <c r="A919">
        <v>2013</v>
      </c>
      <c r="B919" t="s">
        <v>525</v>
      </c>
      <c r="C919" t="s">
        <v>3769</v>
      </c>
      <c r="D919">
        <f>IF(B919="","",VLOOKUP(B919,'Regionalism Code'!E:G,2,FALSE))</f>
        <v>5113</v>
      </c>
      <c r="E919" t="s">
        <v>525</v>
      </c>
      <c r="F919">
        <f>IF(E919="","",VLOOKUP(E919,'Regionalism Code'!G:H,2,FALSE))</f>
        <v>5113</v>
      </c>
      <c r="G919" s="4">
        <v>117.35</v>
      </c>
      <c r="H919" s="4">
        <v>98.36</v>
      </c>
      <c r="I919" s="4">
        <v>122.72</v>
      </c>
      <c r="J919" s="4">
        <v>87.94</v>
      </c>
      <c r="K919" s="4">
        <v>270.46</v>
      </c>
      <c r="L919" s="4">
        <v>25.84</v>
      </c>
      <c r="M919" s="4"/>
      <c r="N919" s="4">
        <v>81.21</v>
      </c>
      <c r="O919" s="4"/>
      <c r="P919" s="4">
        <v>170.28</v>
      </c>
    </row>
    <row r="920" spans="1:16">
      <c r="A920">
        <v>2013</v>
      </c>
      <c r="B920" t="s">
        <v>526</v>
      </c>
      <c r="C920" t="s">
        <v>3770</v>
      </c>
      <c r="D920">
        <f>IF(B920="","",VLOOKUP(B920,'Regionalism Code'!E:G,2,FALSE))</f>
        <v>5114</v>
      </c>
      <c r="E920" t="s">
        <v>526</v>
      </c>
      <c r="F920">
        <f>IF(E920="","",VLOOKUP(E920,'Regionalism Code'!G:H,2,FALSE))</f>
        <v>5114</v>
      </c>
      <c r="G920" s="4">
        <v>115.49</v>
      </c>
      <c r="H920" s="4">
        <v>101.86</v>
      </c>
      <c r="I920" s="4">
        <v>119.75</v>
      </c>
      <c r="J920" s="4">
        <v>89.56</v>
      </c>
      <c r="K920" s="4">
        <v>236.51</v>
      </c>
      <c r="L920" s="4">
        <v>36.62</v>
      </c>
      <c r="M920" s="4"/>
      <c r="N920" s="4">
        <v>88.35</v>
      </c>
      <c r="O920" s="4"/>
      <c r="P920" s="4">
        <v>152.77</v>
      </c>
    </row>
    <row r="921" spans="1:16">
      <c r="A921">
        <v>2013</v>
      </c>
      <c r="B921" t="s">
        <v>527</v>
      </c>
      <c r="C921" t="s">
        <v>3771</v>
      </c>
      <c r="D921">
        <f>IF(B921="","",VLOOKUP(B921,'Regionalism Code'!E:G,2,FALSE))</f>
        <v>5115</v>
      </c>
      <c r="E921" t="s">
        <v>527</v>
      </c>
      <c r="F921">
        <f>IF(E921="","",VLOOKUP(E921,'Regionalism Code'!G:H,2,FALSE))</f>
        <v>5115</v>
      </c>
      <c r="G921" s="4">
        <v>119.48</v>
      </c>
      <c r="H921" s="4">
        <v>101.58</v>
      </c>
      <c r="I921" s="4">
        <v>115.74</v>
      </c>
      <c r="J921" s="4">
        <v>103.95</v>
      </c>
      <c r="K921" s="4">
        <v>268.87</v>
      </c>
      <c r="L921" s="4">
        <v>38.69</v>
      </c>
      <c r="M921" s="4"/>
      <c r="N921" s="4">
        <v>66.08</v>
      </c>
      <c r="O921" s="4"/>
      <c r="P921" s="4">
        <v>185.34</v>
      </c>
    </row>
    <row r="922" spans="1:16">
      <c r="A922">
        <v>2013</v>
      </c>
      <c r="B922" t="s">
        <v>529</v>
      </c>
      <c r="C922" t="s">
        <v>3772</v>
      </c>
      <c r="D922">
        <f>IF(B922="","",VLOOKUP(B922,'Regionalism Code'!E:G,2,FALSE))</f>
        <v>5116</v>
      </c>
      <c r="E922" t="s">
        <v>529</v>
      </c>
      <c r="F922">
        <f>IF(E922="","",VLOOKUP(E922,'Regionalism Code'!G:H,2,FALSE))</f>
        <v>5116</v>
      </c>
      <c r="G922" s="4">
        <v>111.53</v>
      </c>
      <c r="H922" s="4">
        <v>96.18</v>
      </c>
      <c r="I922" s="4">
        <v>115.4</v>
      </c>
      <c r="J922" s="4">
        <v>95.17</v>
      </c>
      <c r="K922" s="4">
        <v>270.22</v>
      </c>
      <c r="L922" s="4">
        <v>26.56</v>
      </c>
      <c r="M922" s="4"/>
      <c r="N922" s="4">
        <v>67.95</v>
      </c>
      <c r="O922" s="4"/>
      <c r="P922" s="4">
        <v>155.21</v>
      </c>
    </row>
    <row r="923" spans="1:16">
      <c r="A923">
        <v>2013</v>
      </c>
      <c r="B923" t="s">
        <v>531</v>
      </c>
      <c r="C923" t="s">
        <v>3773</v>
      </c>
      <c r="D923">
        <f>IF(B923="","",VLOOKUP(B923,'Regionalism Code'!E:G,2,FALSE))</f>
        <v>5117</v>
      </c>
      <c r="E923" t="s">
        <v>531</v>
      </c>
      <c r="F923">
        <f>IF(E923="","",VLOOKUP(E923,'Regionalism Code'!G:H,2,FALSE))</f>
        <v>5117</v>
      </c>
      <c r="G923" s="4">
        <v>105.28</v>
      </c>
      <c r="H923" s="4">
        <v>87.07</v>
      </c>
      <c r="I923" s="4">
        <v>113.64</v>
      </c>
      <c r="J923" s="4">
        <v>77.04</v>
      </c>
      <c r="K923" s="4">
        <v>259.34</v>
      </c>
      <c r="L923" s="4">
        <v>23.18</v>
      </c>
      <c r="M923" s="4"/>
      <c r="N923" s="4">
        <v>72.1</v>
      </c>
      <c r="O923" s="4"/>
      <c r="P923" s="4">
        <v>150.24</v>
      </c>
    </row>
    <row r="924" spans="1:16">
      <c r="A924">
        <v>2013</v>
      </c>
      <c r="B924" t="s">
        <v>533</v>
      </c>
      <c r="C924" t="s">
        <v>3774</v>
      </c>
      <c r="D924">
        <f>IF(B924="","",VLOOKUP(B924,'Regionalism Code'!E:G,2,FALSE))</f>
        <v>5118</v>
      </c>
      <c r="E924" t="s">
        <v>533</v>
      </c>
      <c r="F924">
        <f>IF(E924="","",VLOOKUP(E924,'Regionalism Code'!G:H,2,FALSE))</f>
        <v>5118</v>
      </c>
      <c r="G924" s="4">
        <v>126.21</v>
      </c>
      <c r="H924" s="4">
        <v>104.06</v>
      </c>
      <c r="I924" s="4">
        <v>139.17</v>
      </c>
      <c r="J924" s="4">
        <v>94.31</v>
      </c>
      <c r="K924" s="4">
        <v>315.36</v>
      </c>
      <c r="L924" s="4">
        <v>34.46</v>
      </c>
      <c r="M924" s="4"/>
      <c r="N924" s="4">
        <v>88.23</v>
      </c>
      <c r="O924" s="4"/>
      <c r="P924" s="4">
        <v>175.79</v>
      </c>
    </row>
    <row r="925" spans="1:16">
      <c r="A925">
        <v>2013</v>
      </c>
      <c r="B925" t="s">
        <v>535</v>
      </c>
      <c r="C925" t="s">
        <v>3775</v>
      </c>
      <c r="D925">
        <f>IF(B925="","",VLOOKUP(B925,'Regionalism Code'!E:G,2,FALSE))</f>
        <v>5119</v>
      </c>
      <c r="E925" t="s">
        <v>535</v>
      </c>
      <c r="F925">
        <f>IF(E925="","",VLOOKUP(E925,'Regionalism Code'!G:H,2,FALSE))</f>
        <v>5119</v>
      </c>
      <c r="G925" s="4">
        <v>100.74</v>
      </c>
      <c r="H925" s="4">
        <v>83.44</v>
      </c>
      <c r="I925" s="4">
        <v>99.54</v>
      </c>
      <c r="J925" s="4">
        <v>72.08</v>
      </c>
      <c r="K925" s="4">
        <v>181.55</v>
      </c>
      <c r="L925" s="4">
        <v>7.03</v>
      </c>
      <c r="M925" s="4"/>
      <c r="N925" s="4">
        <v>83.89</v>
      </c>
      <c r="O925" s="4"/>
      <c r="P925" s="4">
        <v>160.05</v>
      </c>
    </row>
    <row r="926" spans="1:16">
      <c r="A926">
        <v>2013</v>
      </c>
      <c r="B926" t="s">
        <v>537</v>
      </c>
      <c r="C926" t="s">
        <v>3776</v>
      </c>
      <c r="D926">
        <f>IF(B926="","",VLOOKUP(B926,'Regionalism Code'!E:G,2,FALSE))</f>
        <v>5120</v>
      </c>
      <c r="E926" t="s">
        <v>537</v>
      </c>
      <c r="F926">
        <f>IF(E926="","",VLOOKUP(E926,'Regionalism Code'!G:H,2,FALSE))</f>
        <v>5120</v>
      </c>
      <c r="G926" s="4">
        <v>112.92</v>
      </c>
      <c r="H926" s="4">
        <v>90.25</v>
      </c>
      <c r="I926" s="4">
        <v>121.01</v>
      </c>
      <c r="J926" s="4">
        <v>87.39</v>
      </c>
      <c r="K926" s="4">
        <v>242.74</v>
      </c>
      <c r="L926" s="4">
        <v>25.67</v>
      </c>
      <c r="M926" s="4"/>
      <c r="N926" s="4">
        <v>89.96</v>
      </c>
      <c r="O926" s="4"/>
      <c r="P926" s="4">
        <v>173.04</v>
      </c>
    </row>
    <row r="927" spans="1:16">
      <c r="A927">
        <v>2013</v>
      </c>
      <c r="B927" t="s">
        <v>538</v>
      </c>
      <c r="C927" t="s">
        <v>3777</v>
      </c>
      <c r="D927">
        <f>IF(B927="","",VLOOKUP(B927,'Regionalism Code'!E:G,2,FALSE))</f>
        <v>5132</v>
      </c>
      <c r="E927" t="s">
        <v>538</v>
      </c>
      <c r="F927">
        <f>IF(E927="","",VLOOKUP(E927,'Regionalism Code'!G:H,2,FALSE))</f>
        <v>5132</v>
      </c>
      <c r="G927" s="4">
        <v>100.43</v>
      </c>
      <c r="H927" s="4">
        <v>93.72</v>
      </c>
      <c r="I927" s="4">
        <v>79.32</v>
      </c>
      <c r="J927" s="4">
        <v>69.56</v>
      </c>
      <c r="K927" s="4">
        <v>228.62</v>
      </c>
      <c r="L927" s="4">
        <v>10.88</v>
      </c>
      <c r="M927" s="4"/>
      <c r="N927" s="4">
        <v>29.58</v>
      </c>
      <c r="O927" s="4"/>
      <c r="P927" s="4">
        <v>160.96</v>
      </c>
    </row>
    <row r="928" spans="1:16">
      <c r="A928">
        <v>2013</v>
      </c>
      <c r="B928" t="s">
        <v>540</v>
      </c>
      <c r="C928" t="s">
        <v>3778</v>
      </c>
      <c r="D928">
        <f>IF(B928="","",VLOOKUP(B928,'Regionalism Code'!E:G,2,FALSE))</f>
        <v>5133</v>
      </c>
      <c r="E928" t="s">
        <v>540</v>
      </c>
      <c r="F928">
        <f>IF(E928="","",VLOOKUP(E928,'Regionalism Code'!G:H,2,FALSE))</f>
        <v>5133</v>
      </c>
      <c r="G928" s="4">
        <v>108.77</v>
      </c>
      <c r="H928" s="4">
        <v>83.23</v>
      </c>
      <c r="I928" s="4">
        <v>123.02</v>
      </c>
      <c r="J928" s="4">
        <v>77.33</v>
      </c>
      <c r="K928" s="4">
        <v>237.3</v>
      </c>
      <c r="L928" s="4">
        <v>11.83</v>
      </c>
      <c r="M928" s="4"/>
      <c r="N928" s="4">
        <v>99.09</v>
      </c>
      <c r="O928" s="4"/>
      <c r="P928" s="4">
        <v>167.21</v>
      </c>
    </row>
    <row r="929" spans="1:16">
      <c r="A929">
        <v>2013</v>
      </c>
      <c r="B929" t="s">
        <v>542</v>
      </c>
      <c r="C929" t="s">
        <v>3779</v>
      </c>
      <c r="D929">
        <f>IF(B929="","",VLOOKUP(B929,'Regionalism Code'!E:G,2,FALSE))</f>
        <v>5134</v>
      </c>
      <c r="E929" t="s">
        <v>542</v>
      </c>
      <c r="F929">
        <f>IF(E929="","",VLOOKUP(E929,'Regionalism Code'!G:H,2,FALSE))</f>
        <v>5134</v>
      </c>
      <c r="G929" s="4">
        <v>107.69</v>
      </c>
      <c r="H929" s="4">
        <v>78.62</v>
      </c>
      <c r="I929" s="4">
        <v>112.03</v>
      </c>
      <c r="J929" s="4">
        <v>87.59</v>
      </c>
      <c r="K929" s="4">
        <v>285.76</v>
      </c>
      <c r="L929" s="4">
        <v>23.97</v>
      </c>
      <c r="M929" s="4"/>
      <c r="N929" s="4">
        <v>57.03</v>
      </c>
      <c r="O929" s="4"/>
      <c r="P929" s="4">
        <v>195.81</v>
      </c>
    </row>
    <row r="930" spans="1:16">
      <c r="A930">
        <v>2013</v>
      </c>
      <c r="B930" t="s">
        <v>545</v>
      </c>
      <c r="C930" t="s">
        <v>3780</v>
      </c>
      <c r="D930">
        <f>IF(B930="","",VLOOKUP(B930,'Regionalism Code'!E:G,2,FALSE))</f>
        <v>5201</v>
      </c>
      <c r="E930" t="s">
        <v>545</v>
      </c>
      <c r="F930">
        <f>IF(E930="","",VLOOKUP(E930,'Regionalism Code'!G:H,2,FALSE))</f>
        <v>5201</v>
      </c>
      <c r="G930" s="4">
        <v>139.8</v>
      </c>
      <c r="H930" s="4">
        <v>141.32</v>
      </c>
      <c r="I930" s="4">
        <v>125.88</v>
      </c>
      <c r="J930" s="4">
        <v>112.29</v>
      </c>
      <c r="K930" s="4">
        <v>301.6</v>
      </c>
      <c r="L930" s="4">
        <v>54.86</v>
      </c>
      <c r="M930" s="4"/>
      <c r="N930" s="4">
        <v>65.99</v>
      </c>
      <c r="O930" s="4"/>
      <c r="P930" s="4">
        <v>160.09</v>
      </c>
    </row>
    <row r="931" spans="1:16">
      <c r="A931">
        <v>2013</v>
      </c>
      <c r="B931" t="s">
        <v>547</v>
      </c>
      <c r="C931" t="s">
        <v>3781</v>
      </c>
      <c r="D931">
        <f>IF(B931="","",VLOOKUP(B931,'Regionalism Code'!E:G,2,FALSE))</f>
        <v>5202</v>
      </c>
      <c r="E931" t="s">
        <v>547</v>
      </c>
      <c r="F931">
        <f>IF(E931="","",VLOOKUP(E931,'Regionalism Code'!G:H,2,FALSE))</f>
        <v>5202</v>
      </c>
      <c r="G931" s="4">
        <v>109.88</v>
      </c>
      <c r="H931" s="4">
        <v>89.2</v>
      </c>
      <c r="I931" s="4">
        <v>95.82</v>
      </c>
      <c r="J931" s="4">
        <v>81.73</v>
      </c>
      <c r="K931" s="4">
        <v>241.76</v>
      </c>
      <c r="L931" s="4">
        <v>4.08</v>
      </c>
      <c r="M931" s="4"/>
      <c r="N931" s="4">
        <v>51.88</v>
      </c>
      <c r="O931" s="4"/>
      <c r="P931" s="4">
        <v>203.73</v>
      </c>
    </row>
    <row r="932" spans="1:16">
      <c r="A932">
        <v>2013</v>
      </c>
      <c r="B932" t="s">
        <v>549</v>
      </c>
      <c r="C932" t="s">
        <v>3782</v>
      </c>
      <c r="D932">
        <f>IF(B932="","",VLOOKUP(B932,'Regionalism Code'!E:G,2,FALSE))</f>
        <v>5203</v>
      </c>
      <c r="E932" t="s">
        <v>549</v>
      </c>
      <c r="F932">
        <f>IF(E932="","",VLOOKUP(E932,'Regionalism Code'!G:H,2,FALSE))</f>
        <v>5203</v>
      </c>
      <c r="G932" s="4">
        <v>112.47</v>
      </c>
      <c r="H932" s="4">
        <v>100.04</v>
      </c>
      <c r="I932" s="4">
        <v>107.84</v>
      </c>
      <c r="J932" s="4">
        <v>84.43</v>
      </c>
      <c r="K932" s="4">
        <v>252.44</v>
      </c>
      <c r="L932" s="4">
        <v>11.82</v>
      </c>
      <c r="M932" s="4"/>
      <c r="N932" s="4">
        <v>66.21</v>
      </c>
      <c r="O932" s="4"/>
      <c r="P932" s="4">
        <v>161.91</v>
      </c>
    </row>
    <row r="933" spans="1:16">
      <c r="A933">
        <v>2013</v>
      </c>
      <c r="B933" t="s">
        <v>550</v>
      </c>
      <c r="C933" t="s">
        <v>3783</v>
      </c>
      <c r="D933">
        <f>IF(B933="","",VLOOKUP(B933,'Regionalism Code'!E:G,2,FALSE))</f>
        <v>5204</v>
      </c>
      <c r="E933" t="s">
        <v>550</v>
      </c>
      <c r="F933">
        <f>IF(E933="","",VLOOKUP(E933,'Regionalism Code'!G:H,2,FALSE))</f>
        <v>5204</v>
      </c>
      <c r="G933" s="4">
        <v>111.74</v>
      </c>
      <c r="H933" s="4">
        <v>96.04</v>
      </c>
      <c r="I933" s="4">
        <v>102.03</v>
      </c>
      <c r="J933" s="4">
        <v>88.12</v>
      </c>
      <c r="K933" s="4">
        <v>252.36</v>
      </c>
      <c r="L933" s="4">
        <v>8.43</v>
      </c>
      <c r="M933" s="4"/>
      <c r="N933" s="4">
        <v>56.56</v>
      </c>
      <c r="O933" s="4"/>
      <c r="P933" s="4">
        <v>181.2</v>
      </c>
    </row>
    <row r="934" spans="1:16">
      <c r="A934">
        <v>2013</v>
      </c>
      <c r="B934" t="s">
        <v>552</v>
      </c>
      <c r="C934" t="s">
        <v>3784</v>
      </c>
      <c r="D934">
        <f>IF(B934="","",VLOOKUP(B934,'Regionalism Code'!E:G,2,FALSE))</f>
        <v>5205</v>
      </c>
      <c r="E934" t="s">
        <v>552</v>
      </c>
      <c r="F934">
        <f>IF(E934="","",VLOOKUP(E934,'Regionalism Code'!G:H,2,FALSE))</f>
        <v>5205</v>
      </c>
      <c r="G934" s="4">
        <v>87.77</v>
      </c>
      <c r="H934" s="4">
        <v>66.02</v>
      </c>
      <c r="I934" s="4">
        <v>90.66</v>
      </c>
      <c r="J934" s="4">
        <v>86.14</v>
      </c>
      <c r="K934" s="4">
        <v>251.25</v>
      </c>
      <c r="L934" s="4">
        <v>0</v>
      </c>
      <c r="M934" s="4"/>
      <c r="N934" s="4">
        <v>39.36</v>
      </c>
      <c r="O934" s="4"/>
      <c r="P934" s="4">
        <v>154.3</v>
      </c>
    </row>
    <row r="935" spans="1:16">
      <c r="A935">
        <v>2013</v>
      </c>
      <c r="B935" t="s">
        <v>554</v>
      </c>
      <c r="C935" t="s">
        <v>3785</v>
      </c>
      <c r="D935">
        <f>IF(B935="","",VLOOKUP(B935,'Regionalism Code'!E:G,2,FALSE))</f>
        <v>5206</v>
      </c>
      <c r="E935" t="s">
        <v>554</v>
      </c>
      <c r="F935">
        <f>IF(E935="","",VLOOKUP(E935,'Regionalism Code'!G:H,2,FALSE))</f>
        <v>5206</v>
      </c>
      <c r="G935" s="4">
        <v>98.14</v>
      </c>
      <c r="H935" s="4">
        <v>77.36</v>
      </c>
      <c r="I935" s="4">
        <v>99.03</v>
      </c>
      <c r="J935" s="4">
        <v>78.81</v>
      </c>
      <c r="K935" s="4">
        <v>226.68</v>
      </c>
      <c r="L935" s="4">
        <v>3.41</v>
      </c>
      <c r="M935" s="4"/>
      <c r="N935" s="4">
        <v>64.05</v>
      </c>
      <c r="O935" s="4"/>
      <c r="P935" s="4">
        <v>165.11</v>
      </c>
    </row>
    <row r="936" spans="1:16">
      <c r="A936">
        <v>2013</v>
      </c>
      <c r="B936" t="s">
        <v>556</v>
      </c>
      <c r="C936" t="s">
        <v>3786</v>
      </c>
      <c r="D936">
        <f>IF(B936="","",VLOOKUP(B936,'Regionalism Code'!E:G,2,FALSE))</f>
        <v>5223</v>
      </c>
      <c r="E936" t="s">
        <v>556</v>
      </c>
      <c r="F936">
        <f>IF(E936="","",VLOOKUP(E936,'Regionalism Code'!G:H,2,FALSE))</f>
        <v>5223</v>
      </c>
      <c r="G936" s="4">
        <v>101.04</v>
      </c>
      <c r="H936" s="4">
        <v>85.39</v>
      </c>
      <c r="I936" s="4">
        <v>87.24</v>
      </c>
      <c r="J936" s="4">
        <v>86.28</v>
      </c>
      <c r="K936" s="4">
        <v>192.79</v>
      </c>
      <c r="L936" s="4">
        <v>2.78</v>
      </c>
      <c r="M936" s="4"/>
      <c r="N936" s="4">
        <v>57.46</v>
      </c>
      <c r="O936" s="4"/>
      <c r="P936" s="4">
        <v>177.82</v>
      </c>
    </row>
    <row r="937" spans="1:16">
      <c r="A937">
        <v>2013</v>
      </c>
      <c r="B937" t="s">
        <v>558</v>
      </c>
      <c r="C937" t="s">
        <v>3787</v>
      </c>
      <c r="D937">
        <f>IF(B937="","",VLOOKUP(B937,'Regionalism Code'!E:G,2,FALSE))</f>
        <v>5226</v>
      </c>
      <c r="E937" t="s">
        <v>558</v>
      </c>
      <c r="F937">
        <f>IF(E937="","",VLOOKUP(E937,'Regionalism Code'!G:H,2,FALSE))</f>
        <v>5226</v>
      </c>
      <c r="G937" s="4">
        <v>110.15</v>
      </c>
      <c r="H937" s="4">
        <v>94.64</v>
      </c>
      <c r="I937" s="4">
        <v>106.87</v>
      </c>
      <c r="J937" s="4">
        <v>85.44</v>
      </c>
      <c r="K937" s="4">
        <v>253.21</v>
      </c>
      <c r="L937" s="4">
        <v>5.27</v>
      </c>
      <c r="M937" s="4"/>
      <c r="N937" s="4">
        <v>65.23</v>
      </c>
      <c r="O937" s="4"/>
      <c r="P937" s="4">
        <v>167.34</v>
      </c>
    </row>
    <row r="938" spans="1:16">
      <c r="A938">
        <v>2013</v>
      </c>
      <c r="B938" t="s">
        <v>560</v>
      </c>
      <c r="C938" t="s">
        <v>3788</v>
      </c>
      <c r="D938">
        <f>IF(B938="","",VLOOKUP(B938,'Regionalism Code'!E:G,2,FALSE))</f>
        <v>5227</v>
      </c>
      <c r="E938" t="s">
        <v>560</v>
      </c>
      <c r="F938">
        <f>IF(E938="","",VLOOKUP(E938,'Regionalism Code'!G:H,2,FALSE))</f>
        <v>5227</v>
      </c>
      <c r="G938" s="4">
        <v>107.22</v>
      </c>
      <c r="H938" s="4">
        <v>97.35</v>
      </c>
      <c r="I938" s="4">
        <v>122.79</v>
      </c>
      <c r="J938" s="4">
        <v>185.99</v>
      </c>
      <c r="K938" s="4">
        <v>294.69</v>
      </c>
      <c r="L938" s="4">
        <v>5.17</v>
      </c>
      <c r="M938" s="4"/>
      <c r="N938" s="4">
        <v>63.71</v>
      </c>
      <c r="O938" s="4"/>
      <c r="P938" s="4">
        <v>111.52</v>
      </c>
    </row>
    <row r="939" spans="1:16">
      <c r="A939">
        <v>2013</v>
      </c>
      <c r="B939" t="s">
        <v>563</v>
      </c>
      <c r="C939" t="s">
        <v>3789</v>
      </c>
      <c r="D939">
        <f>IF(B939="","",VLOOKUP(B939,'Regionalism Code'!E:G,2,FALSE))</f>
        <v>5301</v>
      </c>
      <c r="E939" t="s">
        <v>563</v>
      </c>
      <c r="F939">
        <f>IF(E939="","",VLOOKUP(E939,'Regionalism Code'!G:H,2,FALSE))</f>
        <v>5301</v>
      </c>
      <c r="G939" s="4">
        <v>154.12</v>
      </c>
      <c r="H939" s="4">
        <v>151.35</v>
      </c>
      <c r="I939" s="4">
        <v>143.95</v>
      </c>
      <c r="J939" s="4">
        <v>126.11</v>
      </c>
      <c r="K939" s="4">
        <v>312.81</v>
      </c>
      <c r="L939" s="4">
        <v>79.33</v>
      </c>
      <c r="M939" s="4"/>
      <c r="N939" s="4">
        <v>86.33</v>
      </c>
      <c r="O939" s="4"/>
      <c r="P939" s="4">
        <v>181.75</v>
      </c>
    </row>
    <row r="940" spans="1:16">
      <c r="A940">
        <v>2013</v>
      </c>
      <c r="B940" t="s">
        <v>565</v>
      </c>
      <c r="C940" t="s">
        <v>3790</v>
      </c>
      <c r="D940">
        <f>IF(B940="","",VLOOKUP(B940,'Regionalism Code'!E:G,2,FALSE))</f>
        <v>5303</v>
      </c>
      <c r="E940" t="s">
        <v>565</v>
      </c>
      <c r="F940">
        <f>IF(E940="","",VLOOKUP(E940,'Regionalism Code'!G:H,2,FALSE))</f>
        <v>5303</v>
      </c>
      <c r="G940" s="4">
        <v>101.08</v>
      </c>
      <c r="H940" s="4">
        <v>86.76</v>
      </c>
      <c r="I940" s="4">
        <v>107.16</v>
      </c>
      <c r="J940" s="4">
        <v>99.31</v>
      </c>
      <c r="K940" s="4">
        <v>252.76</v>
      </c>
      <c r="L940" s="4">
        <v>32.18</v>
      </c>
      <c r="M940" s="4"/>
      <c r="N940" s="4">
        <v>59.86</v>
      </c>
      <c r="O940" s="4"/>
      <c r="P940" s="4">
        <v>137.3</v>
      </c>
    </row>
    <row r="941" spans="1:16">
      <c r="A941">
        <v>2013</v>
      </c>
      <c r="B941" t="s">
        <v>567</v>
      </c>
      <c r="C941" t="s">
        <v>3791</v>
      </c>
      <c r="D941">
        <f>IF(B941="","",VLOOKUP(B941,'Regionalism Code'!E:G,2,FALSE))</f>
        <v>5304</v>
      </c>
      <c r="E941" t="s">
        <v>567</v>
      </c>
      <c r="F941">
        <f>IF(E941="","",VLOOKUP(E941,'Regionalism Code'!G:H,2,FALSE))</f>
        <v>5304</v>
      </c>
      <c r="G941" s="4">
        <v>122.36</v>
      </c>
      <c r="H941" s="4">
        <v>110.98</v>
      </c>
      <c r="I941" s="4">
        <v>111.09</v>
      </c>
      <c r="J941" s="4">
        <v>92.22</v>
      </c>
      <c r="K941" s="4">
        <v>292.7</v>
      </c>
      <c r="L941" s="4">
        <v>39.79</v>
      </c>
      <c r="M941" s="4"/>
      <c r="N941" s="4">
        <v>49.39</v>
      </c>
      <c r="O941" s="4"/>
      <c r="P941" s="4">
        <v>180.41</v>
      </c>
    </row>
    <row r="942" spans="1:16">
      <c r="A942">
        <v>2013</v>
      </c>
      <c r="B942" t="s">
        <v>569</v>
      </c>
      <c r="C942" t="s">
        <v>3792</v>
      </c>
      <c r="D942">
        <f>IF(B942="","",VLOOKUP(B942,'Regionalism Code'!E:G,2,FALSE))</f>
        <v>5305</v>
      </c>
      <c r="E942" t="s">
        <v>569</v>
      </c>
      <c r="F942">
        <f>IF(E942="","",VLOOKUP(E942,'Regionalism Code'!G:H,2,FALSE))</f>
        <v>5305</v>
      </c>
      <c r="G942" s="4">
        <v>102.24</v>
      </c>
      <c r="H942" s="4">
        <v>81.72</v>
      </c>
      <c r="I942" s="4">
        <v>119.89</v>
      </c>
      <c r="J942" s="4">
        <v>88.3</v>
      </c>
      <c r="K942" s="4">
        <v>274.04</v>
      </c>
      <c r="L942" s="4">
        <v>25.45</v>
      </c>
      <c r="M942" s="4"/>
      <c r="N942" s="4">
        <v>74.94</v>
      </c>
      <c r="O942" s="4"/>
      <c r="P942" s="4">
        <v>137.89</v>
      </c>
    </row>
    <row r="943" spans="1:16">
      <c r="A943">
        <v>2013</v>
      </c>
      <c r="B943" t="s">
        <v>571</v>
      </c>
      <c r="C943" t="s">
        <v>3793</v>
      </c>
      <c r="D943">
        <f>IF(B943="","",VLOOKUP(B943,'Regionalism Code'!E:G,2,FALSE))</f>
        <v>5306</v>
      </c>
      <c r="E943" t="s">
        <v>571</v>
      </c>
      <c r="F943">
        <f>IF(E943="","",VLOOKUP(E943,'Regionalism Code'!G:H,2,FALSE))</f>
        <v>5306</v>
      </c>
      <c r="G943" s="4">
        <v>98.94</v>
      </c>
      <c r="H943" s="4">
        <v>67.53</v>
      </c>
      <c r="I943" s="4">
        <v>99.7</v>
      </c>
      <c r="J943" s="4">
        <v>78.53</v>
      </c>
      <c r="K943" s="4">
        <v>247.68</v>
      </c>
      <c r="L943" s="4">
        <v>22.09</v>
      </c>
      <c r="M943" s="4"/>
      <c r="N943" s="4">
        <v>53.34</v>
      </c>
      <c r="O943" s="4"/>
      <c r="P943" s="4">
        <v>201.22</v>
      </c>
    </row>
    <row r="944" spans="1:16">
      <c r="A944">
        <v>2013</v>
      </c>
      <c r="B944" t="s">
        <v>572</v>
      </c>
      <c r="C944" t="s">
        <v>3794</v>
      </c>
      <c r="D944">
        <f>IF(B944="","",VLOOKUP(B944,'Regionalism Code'!E:G,2,FALSE))</f>
        <v>5307</v>
      </c>
      <c r="E944" t="s">
        <v>572</v>
      </c>
      <c r="F944">
        <f>IF(E944="","",VLOOKUP(E944,'Regionalism Code'!G:H,2,FALSE))</f>
        <v>5307</v>
      </c>
      <c r="G944" s="4">
        <v>133.04</v>
      </c>
      <c r="H944" s="4">
        <v>106.65</v>
      </c>
      <c r="I944" s="4">
        <v>147.22</v>
      </c>
      <c r="J944" s="4">
        <v>110.16</v>
      </c>
      <c r="K944" s="4">
        <v>303.49</v>
      </c>
      <c r="L944" s="4">
        <v>48.15</v>
      </c>
      <c r="M944" s="4"/>
      <c r="N944" s="4">
        <v>102.77</v>
      </c>
      <c r="O944" s="4"/>
      <c r="P944" s="4">
        <v>194.44</v>
      </c>
    </row>
    <row r="945" spans="1:16">
      <c r="A945">
        <v>2013</v>
      </c>
      <c r="B945" t="s">
        <v>574</v>
      </c>
      <c r="C945" t="s">
        <v>3795</v>
      </c>
      <c r="D945">
        <f>IF(B945="","",VLOOKUP(B945,'Regionalism Code'!E:G,2,FALSE))</f>
        <v>5308</v>
      </c>
      <c r="E945" t="s">
        <v>574</v>
      </c>
      <c r="F945">
        <f>IF(E945="","",VLOOKUP(E945,'Regionalism Code'!G:H,2,FALSE))</f>
        <v>5308</v>
      </c>
      <c r="G945" s="4">
        <v>96.57</v>
      </c>
      <c r="H945" s="4">
        <v>69.35</v>
      </c>
      <c r="I945" s="4">
        <v>119.94</v>
      </c>
      <c r="J945" s="4">
        <v>135.66</v>
      </c>
      <c r="K945" s="4">
        <v>311.9</v>
      </c>
      <c r="L945" s="4">
        <v>33.97</v>
      </c>
      <c r="M945" s="4"/>
      <c r="N945" s="4">
        <v>52.49</v>
      </c>
      <c r="O945" s="4"/>
      <c r="P945" s="4">
        <v>143.97</v>
      </c>
    </row>
    <row r="946" spans="1:16">
      <c r="A946">
        <v>2013</v>
      </c>
      <c r="B946" t="s">
        <v>576</v>
      </c>
      <c r="C946" t="s">
        <v>3796</v>
      </c>
      <c r="D946">
        <f>IF(B946="","",VLOOKUP(B946,'Regionalism Code'!E:G,2,FALSE))</f>
        <v>5309</v>
      </c>
      <c r="E946" t="s">
        <v>576</v>
      </c>
      <c r="F946">
        <f>IF(E946="","",VLOOKUP(E946,'Regionalism Code'!G:H,2,FALSE))</f>
        <v>5309</v>
      </c>
      <c r="G946" s="4">
        <v>93.97</v>
      </c>
      <c r="H946" s="4">
        <v>69.99</v>
      </c>
      <c r="I946" s="4">
        <v>104.36</v>
      </c>
      <c r="J946" s="4">
        <v>88.12</v>
      </c>
      <c r="K946" s="4">
        <v>242.37</v>
      </c>
      <c r="L946" s="4">
        <v>13.41</v>
      </c>
      <c r="M946" s="4"/>
      <c r="N946" s="4">
        <v>63.84</v>
      </c>
      <c r="O946" s="4"/>
      <c r="P946" s="4">
        <v>154.27</v>
      </c>
    </row>
    <row r="947" spans="1:16">
      <c r="A947">
        <v>2013</v>
      </c>
      <c r="B947" t="s">
        <v>578</v>
      </c>
      <c r="C947" t="s">
        <v>3797</v>
      </c>
      <c r="D947">
        <f>IF(B947="","",VLOOKUP(B947,'Regionalism Code'!E:G,2,FALSE))</f>
        <v>5323</v>
      </c>
      <c r="E947" t="s">
        <v>578</v>
      </c>
      <c r="F947">
        <f>IF(E947="","",VLOOKUP(E947,'Regionalism Code'!G:H,2,FALSE))</f>
        <v>5323</v>
      </c>
      <c r="G947" s="4">
        <v>102.88</v>
      </c>
      <c r="H947" s="4">
        <v>84.22</v>
      </c>
      <c r="I947" s="4">
        <v>95.13</v>
      </c>
      <c r="J947" s="4">
        <v>85.72</v>
      </c>
      <c r="K947" s="4">
        <v>233.76</v>
      </c>
      <c r="L947" s="4">
        <v>19.53</v>
      </c>
      <c r="M947" s="4"/>
      <c r="N947" s="4">
        <v>51.01</v>
      </c>
      <c r="O947" s="4"/>
      <c r="P947" s="4">
        <v>178.59</v>
      </c>
    </row>
    <row r="948" spans="1:16">
      <c r="A948">
        <v>2013</v>
      </c>
      <c r="B948" t="s">
        <v>580</v>
      </c>
      <c r="C948" t="s">
        <v>3798</v>
      </c>
      <c r="D948">
        <f>IF(B948="","",VLOOKUP(B948,'Regionalism Code'!E:G,2,FALSE))</f>
        <v>5325</v>
      </c>
      <c r="E948" t="s">
        <v>580</v>
      </c>
      <c r="F948">
        <f>IF(E948="","",VLOOKUP(E948,'Regionalism Code'!G:H,2,FALSE))</f>
        <v>5325</v>
      </c>
      <c r="G948" s="4">
        <v>113.92</v>
      </c>
      <c r="H948" s="4">
        <v>92.67</v>
      </c>
      <c r="I948" s="4">
        <v>105.48</v>
      </c>
      <c r="J948" s="4">
        <v>97.76</v>
      </c>
      <c r="K948" s="4">
        <v>249.25</v>
      </c>
      <c r="L948" s="4">
        <v>27.61</v>
      </c>
      <c r="M948" s="4"/>
      <c r="N948" s="4">
        <v>59.41</v>
      </c>
      <c r="O948" s="4"/>
      <c r="P948" s="4">
        <v>199.4</v>
      </c>
    </row>
    <row r="949" spans="1:16">
      <c r="A949">
        <v>2013</v>
      </c>
      <c r="B949" t="s">
        <v>582</v>
      </c>
      <c r="C949" t="s">
        <v>3799</v>
      </c>
      <c r="D949">
        <f>IF(B949="","",VLOOKUP(B949,'Regionalism Code'!E:G,2,FALSE))</f>
        <v>5326</v>
      </c>
      <c r="E949" t="s">
        <v>582</v>
      </c>
      <c r="F949">
        <f>IF(E949="","",VLOOKUP(E949,'Regionalism Code'!G:H,2,FALSE))</f>
        <v>5326</v>
      </c>
      <c r="G949" s="4">
        <v>95.09</v>
      </c>
      <c r="H949" s="4">
        <v>73.49</v>
      </c>
      <c r="I949" s="4">
        <v>103.64</v>
      </c>
      <c r="J949" s="4">
        <v>75.92</v>
      </c>
      <c r="K949" s="4">
        <v>217.03</v>
      </c>
      <c r="L949" s="4">
        <v>6.15</v>
      </c>
      <c r="M949" s="4"/>
      <c r="N949" s="4">
        <v>75.77</v>
      </c>
      <c r="O949" s="4"/>
      <c r="P949" s="4">
        <v>150.88</v>
      </c>
    </row>
    <row r="950" spans="1:16">
      <c r="A950">
        <v>2013</v>
      </c>
      <c r="B950" t="s">
        <v>584</v>
      </c>
      <c r="C950" t="s">
        <v>3800</v>
      </c>
      <c r="D950">
        <f>IF(B950="","",VLOOKUP(B950,'Regionalism Code'!E:G,2,FALSE))</f>
        <v>5328</v>
      </c>
      <c r="E950" t="s">
        <v>584</v>
      </c>
      <c r="F950">
        <f>IF(E950="","",VLOOKUP(E950,'Regionalism Code'!G:H,2,FALSE))</f>
        <v>5328</v>
      </c>
      <c r="G950" s="4">
        <v>121.12</v>
      </c>
      <c r="H950" s="4">
        <v>108.49</v>
      </c>
      <c r="I950" s="4">
        <v>126.21</v>
      </c>
      <c r="J950" s="4">
        <v>114.19</v>
      </c>
      <c r="K950" s="4">
        <v>276.48</v>
      </c>
      <c r="L950" s="4">
        <v>40.02</v>
      </c>
      <c r="M950" s="4"/>
      <c r="N950" s="4">
        <v>79.31</v>
      </c>
      <c r="O950" s="4"/>
      <c r="P950" s="4">
        <v>153.55</v>
      </c>
    </row>
    <row r="951" spans="1:16">
      <c r="A951">
        <v>2013</v>
      </c>
      <c r="B951" t="s">
        <v>586</v>
      </c>
      <c r="C951" t="s">
        <v>3801</v>
      </c>
      <c r="D951">
        <f>IF(B951="","",VLOOKUP(B951,'Regionalism Code'!E:G,2,FALSE))</f>
        <v>5329</v>
      </c>
      <c r="E951" t="s">
        <v>586</v>
      </c>
      <c r="F951">
        <f>IF(E951="","",VLOOKUP(E951,'Regionalism Code'!G:H,2,FALSE))</f>
        <v>5329</v>
      </c>
      <c r="G951" s="4">
        <v>119</v>
      </c>
      <c r="H951" s="4">
        <v>96.47</v>
      </c>
      <c r="I951" s="4">
        <v>120.21</v>
      </c>
      <c r="J951" s="4">
        <v>97.58</v>
      </c>
      <c r="K951" s="4">
        <v>272.88</v>
      </c>
      <c r="L951" s="4">
        <v>44.7</v>
      </c>
      <c r="M951" s="4"/>
      <c r="N951" s="4">
        <v>71.7</v>
      </c>
      <c r="O951" s="4"/>
      <c r="P951" s="4">
        <v>191.18</v>
      </c>
    </row>
    <row r="952" spans="1:16">
      <c r="A952">
        <v>2013</v>
      </c>
      <c r="B952" t="s">
        <v>588</v>
      </c>
      <c r="C952" t="s">
        <v>3802</v>
      </c>
      <c r="D952">
        <f>IF(B952="","",VLOOKUP(B952,'Regionalism Code'!E:G,2,FALSE))</f>
        <v>5331</v>
      </c>
      <c r="E952" t="s">
        <v>588</v>
      </c>
      <c r="F952">
        <f>IF(E952="","",VLOOKUP(E952,'Regionalism Code'!G:H,2,FALSE))</f>
        <v>5331</v>
      </c>
      <c r="G952" s="4">
        <v>121</v>
      </c>
      <c r="H952" s="4">
        <v>96.68</v>
      </c>
      <c r="I952" s="4">
        <v>131.6</v>
      </c>
      <c r="J952" s="4">
        <v>113.49</v>
      </c>
      <c r="K952" s="4">
        <v>296.05</v>
      </c>
      <c r="L952" s="4">
        <v>48.2</v>
      </c>
      <c r="M952" s="4"/>
      <c r="N952" s="4">
        <v>78.98</v>
      </c>
      <c r="O952" s="4"/>
      <c r="P952" s="4">
        <v>182.06</v>
      </c>
    </row>
    <row r="953" spans="1:16">
      <c r="A953">
        <v>2013</v>
      </c>
      <c r="B953" t="s">
        <v>590</v>
      </c>
      <c r="C953" t="s">
        <v>3803</v>
      </c>
      <c r="D953">
        <f>IF(B953="","",VLOOKUP(B953,'Regionalism Code'!E:G,2,FALSE))</f>
        <v>5333</v>
      </c>
      <c r="E953" t="s">
        <v>590</v>
      </c>
      <c r="F953">
        <f>IF(E953="","",VLOOKUP(E953,'Regionalism Code'!G:H,2,FALSE))</f>
        <v>5333</v>
      </c>
      <c r="G953" s="4">
        <v>94.77</v>
      </c>
      <c r="H953" s="4">
        <v>81.9</v>
      </c>
      <c r="I953" s="4">
        <v>81.89</v>
      </c>
      <c r="J953" s="4">
        <v>83.79</v>
      </c>
      <c r="K953" s="4">
        <v>213.49</v>
      </c>
      <c r="L953" s="4">
        <v>17.26</v>
      </c>
      <c r="M953" s="4"/>
      <c r="N953" s="4">
        <v>37.6</v>
      </c>
      <c r="O953" s="4"/>
      <c r="P953" s="4">
        <v>160.7</v>
      </c>
    </row>
    <row r="954" spans="1:16">
      <c r="A954">
        <v>2013</v>
      </c>
      <c r="B954" t="s">
        <v>592</v>
      </c>
      <c r="C954" t="s">
        <v>3804</v>
      </c>
      <c r="D954">
        <f>IF(B954="","",VLOOKUP(B954,'Regionalism Code'!E:G,2,FALSE))</f>
        <v>5334</v>
      </c>
      <c r="E954" t="s">
        <v>592</v>
      </c>
      <c r="F954">
        <f>IF(E954="","",VLOOKUP(E954,'Regionalism Code'!G:H,2,FALSE))</f>
        <v>5334</v>
      </c>
      <c r="G954" s="4">
        <v>97.33</v>
      </c>
      <c r="H954" s="4">
        <v>86.19</v>
      </c>
      <c r="I954" s="4">
        <v>61.06</v>
      </c>
      <c r="J954" s="4">
        <v>84.56</v>
      </c>
      <c r="K954" s="4">
        <v>232.58</v>
      </c>
      <c r="L954" s="4">
        <v>2.53</v>
      </c>
      <c r="M954" s="4"/>
      <c r="N954" s="4">
        <v>-3.32</v>
      </c>
      <c r="O954" s="4"/>
      <c r="P954" s="4">
        <v>199.99</v>
      </c>
    </row>
    <row r="955" spans="1:16">
      <c r="A955">
        <v>2013</v>
      </c>
      <c r="B955" t="s">
        <v>595</v>
      </c>
      <c r="C955" t="s">
        <v>3805</v>
      </c>
      <c r="D955">
        <f>IF(B955="","",VLOOKUP(B955,'Regionalism Code'!E:G,2,FALSE))</f>
        <v>5401</v>
      </c>
      <c r="E955" t="s">
        <v>595</v>
      </c>
      <c r="F955">
        <f>IF(E955="","",VLOOKUP(E955,'Regionalism Code'!G:H,2,FALSE))</f>
        <v>5401</v>
      </c>
      <c r="G955" s="4">
        <v>139.47</v>
      </c>
      <c r="H955" s="4">
        <v>132.53</v>
      </c>
      <c r="I955" s="4">
        <v>118.07</v>
      </c>
      <c r="J955" s="4">
        <v>97.36</v>
      </c>
      <c r="K955" s="4">
        <v>286.42</v>
      </c>
      <c r="L955" s="4">
        <v>61.36</v>
      </c>
      <c r="M955" s="4"/>
      <c r="N955" s="4">
        <v>59.66</v>
      </c>
      <c r="O955" s="4"/>
      <c r="P955" s="4">
        <v>201.27</v>
      </c>
    </row>
    <row r="956" spans="1:16">
      <c r="A956">
        <v>2013</v>
      </c>
      <c r="B956" t="s">
        <v>597</v>
      </c>
      <c r="C956" t="s">
        <v>3806</v>
      </c>
      <c r="D956">
        <f>IF(B956="","",VLOOKUP(B956,'Regionalism Code'!E:G,2,FALSE))</f>
        <v>5402</v>
      </c>
      <c r="E956" t="s">
        <v>597</v>
      </c>
      <c r="F956">
        <f>IF(E956="","",VLOOKUP(E956,'Regionalism Code'!G:H,2,FALSE))</f>
        <v>5402</v>
      </c>
      <c r="G956" s="4">
        <v>73.61</v>
      </c>
      <c r="H956" s="4">
        <v>31.01</v>
      </c>
      <c r="I956" s="4">
        <v>94.09</v>
      </c>
      <c r="J956" s="4">
        <v>130.24</v>
      </c>
      <c r="K956" s="4">
        <v>293.89</v>
      </c>
      <c r="L956" s="4">
        <v>50.26</v>
      </c>
      <c r="M956" s="4"/>
      <c r="N956" s="4">
        <v>14.02</v>
      </c>
      <c r="O956" s="4"/>
      <c r="P956" s="4">
        <v>177.07</v>
      </c>
    </row>
    <row r="957" spans="1:16">
      <c r="A957">
        <v>2013</v>
      </c>
      <c r="B957" t="s">
        <v>598</v>
      </c>
      <c r="C957" t="s">
        <v>3807</v>
      </c>
      <c r="D957">
        <f>IF(B957="","",VLOOKUP(B957,'Regionalism Code'!E:G,2,FALSE))</f>
        <v>5403</v>
      </c>
      <c r="E957" t="s">
        <v>598</v>
      </c>
      <c r="F957">
        <f>IF(E957="","",VLOOKUP(E957,'Regionalism Code'!G:H,2,FALSE))</f>
        <v>5403</v>
      </c>
      <c r="G957" s="4">
        <v>62.02</v>
      </c>
      <c r="H957" s="4">
        <v>44.58</v>
      </c>
      <c r="I957" s="4">
        <v>26.41</v>
      </c>
      <c r="J957" s="4">
        <v>3.83</v>
      </c>
      <c r="K957" s="4">
        <v>154.65</v>
      </c>
      <c r="L957" s="4">
        <v>19.01</v>
      </c>
      <c r="M957" s="4"/>
      <c r="N957" s="4">
        <v>-23.33</v>
      </c>
      <c r="O957" s="4"/>
      <c r="P957" s="4">
        <v>184.33</v>
      </c>
    </row>
    <row r="958" spans="1:16">
      <c r="A958">
        <v>2013</v>
      </c>
      <c r="B958" t="s">
        <v>600</v>
      </c>
      <c r="C958" t="s">
        <v>3808</v>
      </c>
      <c r="D958">
        <f>IF(B958="","",VLOOKUP(B958,'Regionalism Code'!E:G,2,FALSE))</f>
        <v>5404</v>
      </c>
      <c r="E958" t="s">
        <v>601</v>
      </c>
      <c r="F958">
        <f>IF(E958="","",VLOOKUP(E958,'Regionalism Code'!G:H,2,FALSE))</f>
        <v>5426</v>
      </c>
      <c r="G958" s="4">
        <v>113.07</v>
      </c>
      <c r="H958" s="4">
        <v>114.13</v>
      </c>
      <c r="I958" s="4">
        <v>95.58</v>
      </c>
      <c r="J958" s="4">
        <v>88.02</v>
      </c>
      <c r="K958" s="4">
        <v>205.23</v>
      </c>
      <c r="L958" s="4">
        <v>47.39</v>
      </c>
      <c r="M958" s="4"/>
      <c r="N958" s="4">
        <v>58.75</v>
      </c>
      <c r="O958" s="4"/>
      <c r="P958" s="4">
        <v>141.33</v>
      </c>
    </row>
    <row r="959" spans="1:16">
      <c r="A959">
        <v>2013</v>
      </c>
      <c r="B959" t="s">
        <v>603</v>
      </c>
      <c r="C959" t="s">
        <v>3809</v>
      </c>
      <c r="D959">
        <f>IF(B959="","",VLOOKUP(B959,'Regionalism Code'!E:G,2,FALSE))</f>
        <v>5405</v>
      </c>
      <c r="E959" t="s">
        <v>604</v>
      </c>
      <c r="F959">
        <f>IF(E959="","",VLOOKUP(E959,'Regionalism Code'!G:H,2,FALSE))</f>
        <v>5422</v>
      </c>
      <c r="G959" s="4">
        <v>85.24</v>
      </c>
      <c r="H959" s="4">
        <v>82.16</v>
      </c>
      <c r="I959" s="4">
        <v>91.83</v>
      </c>
      <c r="J959" s="4">
        <v>58.82</v>
      </c>
      <c r="K959" s="4">
        <v>184.32</v>
      </c>
      <c r="L959" s="4">
        <v>30.26</v>
      </c>
      <c r="M959" s="4"/>
      <c r="N959" s="4">
        <v>67.26</v>
      </c>
      <c r="O959" s="4"/>
      <c r="P959" s="4">
        <v>83.44</v>
      </c>
    </row>
    <row r="960" spans="1:16">
      <c r="A960">
        <v>2013</v>
      </c>
      <c r="B960" t="s">
        <v>606</v>
      </c>
      <c r="C960" t="s">
        <v>3810</v>
      </c>
      <c r="D960">
        <f>IF(B960="","",VLOOKUP(B960,'Regionalism Code'!E:G,2,FALSE))</f>
        <v>5406</v>
      </c>
      <c r="E960" t="s">
        <v>607</v>
      </c>
      <c r="F960">
        <f>IF(E960="","",VLOOKUP(E960,'Regionalism Code'!G:H,2,FALSE))</f>
        <v>5424</v>
      </c>
      <c r="G960" s="4">
        <v>69.68</v>
      </c>
      <c r="H960" s="4">
        <v>39.19</v>
      </c>
      <c r="I960" s="4">
        <v>71.51</v>
      </c>
      <c r="J960" s="4">
        <v>43.58</v>
      </c>
      <c r="K960" s="4">
        <v>136.9</v>
      </c>
      <c r="L960" s="4">
        <v>19.83</v>
      </c>
      <c r="M960" s="4"/>
      <c r="N960" s="4">
        <v>56.02</v>
      </c>
      <c r="O960" s="4"/>
      <c r="P960" s="4">
        <v>166.99</v>
      </c>
    </row>
    <row r="961" spans="1:16">
      <c r="A961">
        <v>2013</v>
      </c>
      <c r="B961" t="s">
        <v>609</v>
      </c>
      <c r="C961" t="s">
        <v>3811</v>
      </c>
      <c r="D961">
        <f>IF(B961="","",VLOOKUP(B961,'Regionalism Code'!E:G,2,FALSE))</f>
        <v>5425</v>
      </c>
      <c r="E961" t="s">
        <v>609</v>
      </c>
      <c r="F961">
        <f>IF(E961="","",VLOOKUP(E961,'Regionalism Code'!G:H,2,FALSE))</f>
        <v>5425</v>
      </c>
      <c r="G961" s="4">
        <v>120.09</v>
      </c>
      <c r="H961" s="4">
        <v>83.71</v>
      </c>
      <c r="I961" s="4">
        <v>49.14</v>
      </c>
      <c r="J961" s="4">
        <v>25.1</v>
      </c>
      <c r="K961" s="4">
        <v>258.86</v>
      </c>
      <c r="L961" s="4">
        <v>17.08</v>
      </c>
      <c r="M961" s="4"/>
      <c r="N961" s="4">
        <v>-30.29</v>
      </c>
      <c r="O961" s="4"/>
      <c r="P961" s="4">
        <v>369.15</v>
      </c>
    </row>
    <row r="962" spans="1:16">
      <c r="A962">
        <v>2013</v>
      </c>
      <c r="B962" t="s">
        <v>612</v>
      </c>
      <c r="C962" t="s">
        <v>3812</v>
      </c>
      <c r="D962">
        <f>IF(B962="","",VLOOKUP(B962,'Regionalism Code'!E:G,2,FALSE))</f>
        <v>6101</v>
      </c>
      <c r="E962" t="s">
        <v>612</v>
      </c>
      <c r="F962">
        <f>IF(E962="","",VLOOKUP(E962,'Regionalism Code'!G:H,2,FALSE))</f>
        <v>6101</v>
      </c>
      <c r="G962" s="4">
        <v>154.72</v>
      </c>
      <c r="H962" s="4">
        <v>162.5</v>
      </c>
      <c r="I962" s="4">
        <v>132.48</v>
      </c>
      <c r="J962" s="4">
        <v>100.88</v>
      </c>
      <c r="K962" s="4">
        <v>285.81</v>
      </c>
      <c r="L962" s="4">
        <v>70.64</v>
      </c>
      <c r="M962" s="4"/>
      <c r="N962" s="4">
        <v>82.4</v>
      </c>
      <c r="O962" s="4"/>
      <c r="P962" s="4">
        <v>169.45</v>
      </c>
    </row>
    <row r="963" spans="1:16">
      <c r="A963">
        <v>2013</v>
      </c>
      <c r="B963" t="s">
        <v>614</v>
      </c>
      <c r="C963" t="s">
        <v>3813</v>
      </c>
      <c r="D963">
        <f>IF(B963="","",VLOOKUP(B963,'Regionalism Code'!E:G,2,FALSE))</f>
        <v>6102</v>
      </c>
      <c r="E963" t="s">
        <v>614</v>
      </c>
      <c r="F963">
        <f>IF(E963="","",VLOOKUP(E963,'Regionalism Code'!G:H,2,FALSE))</f>
        <v>6102</v>
      </c>
      <c r="G963" s="4">
        <v>113.03</v>
      </c>
      <c r="H963" s="4">
        <v>104.67</v>
      </c>
      <c r="I963" s="4">
        <v>95.47</v>
      </c>
      <c r="J963" s="4">
        <v>-11.25</v>
      </c>
      <c r="K963" s="4">
        <v>224.73</v>
      </c>
      <c r="L963" s="4">
        <v>13.01</v>
      </c>
      <c r="M963" s="4"/>
      <c r="N963" s="4">
        <v>67.29</v>
      </c>
      <c r="O963" s="4"/>
      <c r="P963" s="4">
        <v>172.54</v>
      </c>
    </row>
    <row r="964" spans="1:16">
      <c r="A964">
        <v>2013</v>
      </c>
      <c r="B964" t="s">
        <v>616</v>
      </c>
      <c r="C964" t="s">
        <v>3539</v>
      </c>
      <c r="D964">
        <f>IF(B964="","",VLOOKUP(B964,'Regionalism Code'!E:G,2,FALSE))</f>
        <v>6103</v>
      </c>
      <c r="E964" t="s">
        <v>616</v>
      </c>
      <c r="F964">
        <f>IF(E964="","",VLOOKUP(E964,'Regionalism Code'!G:H,2,FALSE))</f>
        <v>6103</v>
      </c>
      <c r="G964" s="4">
        <v>125.84</v>
      </c>
      <c r="H964" s="4">
        <v>111.33</v>
      </c>
      <c r="I964" s="4">
        <v>123.18</v>
      </c>
      <c r="J964" s="4">
        <v>70.47</v>
      </c>
      <c r="K964" s="4">
        <v>277.23</v>
      </c>
      <c r="L964" s="4">
        <v>38.81</v>
      </c>
      <c r="M964" s="4"/>
      <c r="N964" s="4">
        <v>78.95</v>
      </c>
      <c r="O964" s="4"/>
      <c r="P964" s="4">
        <v>178.6</v>
      </c>
    </row>
    <row r="965" spans="1:16">
      <c r="A965">
        <v>2013</v>
      </c>
      <c r="B965" t="s">
        <v>618</v>
      </c>
      <c r="C965" t="s">
        <v>3814</v>
      </c>
      <c r="D965">
        <f>IF(B965="","",VLOOKUP(B965,'Regionalism Code'!E:G,2,FALSE))</f>
        <v>6104</v>
      </c>
      <c r="E965" t="s">
        <v>618</v>
      </c>
      <c r="F965">
        <f>IF(E965="","",VLOOKUP(E965,'Regionalism Code'!G:H,2,FALSE))</f>
        <v>6104</v>
      </c>
      <c r="G965" s="4">
        <v>125.51</v>
      </c>
      <c r="H965" s="4">
        <v>111.48</v>
      </c>
      <c r="I965" s="4">
        <v>115.58</v>
      </c>
      <c r="J965" s="4">
        <v>72.52</v>
      </c>
      <c r="K965" s="4">
        <v>267.52</v>
      </c>
      <c r="L965" s="4">
        <v>36.15</v>
      </c>
      <c r="M965" s="4"/>
      <c r="N965" s="4">
        <v>70.32</v>
      </c>
      <c r="O965" s="4"/>
      <c r="P965" s="4">
        <v>189.89</v>
      </c>
    </row>
    <row r="966" spans="1:16">
      <c r="A966">
        <v>2013</v>
      </c>
      <c r="B966" t="s">
        <v>620</v>
      </c>
      <c r="C966" t="s">
        <v>3815</v>
      </c>
      <c r="D966">
        <f>IF(B966="","",VLOOKUP(B966,'Regionalism Code'!E:G,2,FALSE))</f>
        <v>6105</v>
      </c>
      <c r="E966" t="s">
        <v>620</v>
      </c>
      <c r="F966">
        <f>IF(E966="","",VLOOKUP(E966,'Regionalism Code'!G:H,2,FALSE))</f>
        <v>6105</v>
      </c>
      <c r="G966" s="4">
        <v>111.22</v>
      </c>
      <c r="H966" s="4">
        <v>97.76</v>
      </c>
      <c r="I966" s="4">
        <v>93.87</v>
      </c>
      <c r="J966" s="4">
        <v>61.36</v>
      </c>
      <c r="K966" s="4">
        <v>222.97</v>
      </c>
      <c r="L966" s="4">
        <v>18.05</v>
      </c>
      <c r="M966" s="4"/>
      <c r="N966" s="4">
        <v>56.36</v>
      </c>
      <c r="O966" s="4"/>
      <c r="P966" s="4">
        <v>187.16</v>
      </c>
    </row>
    <row r="967" spans="1:16">
      <c r="A967">
        <v>2013</v>
      </c>
      <c r="B967" t="s">
        <v>622</v>
      </c>
      <c r="C967" t="s">
        <v>3816</v>
      </c>
      <c r="D967">
        <f>IF(B967="","",VLOOKUP(B967,'Regionalism Code'!E:G,2,FALSE))</f>
        <v>6106</v>
      </c>
      <c r="E967" t="s">
        <v>622</v>
      </c>
      <c r="F967">
        <f>IF(E967="","",VLOOKUP(E967,'Regionalism Code'!G:H,2,FALSE))</f>
        <v>6106</v>
      </c>
      <c r="G967" s="4">
        <v>106.35</v>
      </c>
      <c r="H967" s="4">
        <v>111.4</v>
      </c>
      <c r="I967" s="4">
        <v>92.26</v>
      </c>
      <c r="J967" s="4">
        <v>154.48</v>
      </c>
      <c r="K967" s="4">
        <v>211.21</v>
      </c>
      <c r="L967" s="4">
        <v>9.93</v>
      </c>
      <c r="M967" s="4"/>
      <c r="N967" s="4">
        <v>49.46</v>
      </c>
      <c r="O967" s="4"/>
      <c r="P967" s="4">
        <v>115.25</v>
      </c>
    </row>
    <row r="968" spans="1:16">
      <c r="A968">
        <v>2013</v>
      </c>
      <c r="B968" t="s">
        <v>624</v>
      </c>
      <c r="C968" t="s">
        <v>3817</v>
      </c>
      <c r="D968">
        <f>IF(B968="","",VLOOKUP(B968,'Regionalism Code'!E:G,2,FALSE))</f>
        <v>6107</v>
      </c>
      <c r="E968" t="s">
        <v>624</v>
      </c>
      <c r="F968">
        <f>IF(E968="","",VLOOKUP(E968,'Regionalism Code'!G:H,2,FALSE))</f>
        <v>6107</v>
      </c>
      <c r="G968" s="4">
        <v>118.53</v>
      </c>
      <c r="H968" s="4">
        <v>103.46</v>
      </c>
      <c r="I968" s="4">
        <v>124.59</v>
      </c>
      <c r="J968" s="4">
        <v>81.4</v>
      </c>
      <c r="K968" s="4">
        <v>313.5</v>
      </c>
      <c r="L968" s="4">
        <v>34.47</v>
      </c>
      <c r="M968" s="4"/>
      <c r="N968" s="4">
        <v>65.71</v>
      </c>
      <c r="O968" s="4"/>
      <c r="P968" s="4">
        <v>157.29</v>
      </c>
    </row>
    <row r="969" spans="1:16">
      <c r="A969">
        <v>2013</v>
      </c>
      <c r="B969" t="s">
        <v>626</v>
      </c>
      <c r="C969" t="s">
        <v>3749</v>
      </c>
      <c r="D969">
        <f>IF(B969="","",VLOOKUP(B969,'Regionalism Code'!E:G,2,FALSE))</f>
        <v>6108</v>
      </c>
      <c r="E969" t="s">
        <v>626</v>
      </c>
      <c r="F969">
        <f>IF(E969="","",VLOOKUP(E969,'Regionalism Code'!G:H,2,FALSE))</f>
        <v>6108</v>
      </c>
      <c r="G969" s="4">
        <v>122.3</v>
      </c>
      <c r="H969" s="4">
        <v>117.14</v>
      </c>
      <c r="I969" s="4">
        <v>96.8</v>
      </c>
      <c r="J969" s="4">
        <v>83.17</v>
      </c>
      <c r="K969" s="4">
        <v>284.89</v>
      </c>
      <c r="L969" s="4">
        <v>15.09</v>
      </c>
      <c r="M969" s="4"/>
      <c r="N969" s="4">
        <v>33.55</v>
      </c>
      <c r="O969" s="4"/>
      <c r="P969" s="4">
        <v>185.65</v>
      </c>
    </row>
    <row r="970" spans="1:16">
      <c r="A970">
        <v>2013</v>
      </c>
      <c r="B970" t="s">
        <v>628</v>
      </c>
      <c r="C970" t="s">
        <v>3818</v>
      </c>
      <c r="D970">
        <f>IF(B970="","",VLOOKUP(B970,'Regionalism Code'!E:G,2,FALSE))</f>
        <v>6109</v>
      </c>
      <c r="E970" t="s">
        <v>628</v>
      </c>
      <c r="F970">
        <f>IF(E970="","",VLOOKUP(E970,'Regionalism Code'!G:H,2,FALSE))</f>
        <v>6109</v>
      </c>
      <c r="G970" s="4">
        <v>109.11</v>
      </c>
      <c r="H970" s="4">
        <v>97.22</v>
      </c>
      <c r="I970" s="4">
        <v>101.85</v>
      </c>
      <c r="J970" s="4">
        <v>78.83</v>
      </c>
      <c r="K970" s="4">
        <v>243.55</v>
      </c>
      <c r="L970" s="4">
        <v>23.9</v>
      </c>
      <c r="M970" s="4"/>
      <c r="N970" s="4">
        <v>58.36</v>
      </c>
      <c r="O970" s="4"/>
      <c r="P970" s="4">
        <v>161.56</v>
      </c>
    </row>
    <row r="971" spans="1:16">
      <c r="A971">
        <v>2013</v>
      </c>
      <c r="B971" t="s">
        <v>629</v>
      </c>
      <c r="C971" t="s">
        <v>3819</v>
      </c>
      <c r="D971">
        <f>IF(B971="","",VLOOKUP(B971,'Regionalism Code'!E:G,2,FALSE))</f>
        <v>6110</v>
      </c>
      <c r="E971" t="s">
        <v>629</v>
      </c>
      <c r="F971">
        <f>IF(E971="","",VLOOKUP(E971,'Regionalism Code'!G:H,2,FALSE))</f>
        <v>6110</v>
      </c>
      <c r="G971" s="4">
        <v>93.67</v>
      </c>
      <c r="H971" s="4">
        <v>81.15</v>
      </c>
      <c r="I971" s="4">
        <v>109.19</v>
      </c>
      <c r="J971" s="4">
        <v>58.07</v>
      </c>
      <c r="K971" s="4">
        <v>270.97</v>
      </c>
      <c r="L971" s="4">
        <v>4.76</v>
      </c>
      <c r="M971" s="4"/>
      <c r="N971" s="4">
        <v>64.91</v>
      </c>
      <c r="O971" s="4"/>
      <c r="P971" s="4">
        <v>106.83</v>
      </c>
    </row>
    <row r="972" spans="1:16">
      <c r="A972">
        <v>2013</v>
      </c>
      <c r="B972" t="s">
        <v>632</v>
      </c>
      <c r="C972" t="s">
        <v>3820</v>
      </c>
      <c r="D972">
        <f>IF(B972="","",VLOOKUP(B972,'Regionalism Code'!E:G,2,FALSE))</f>
        <v>6201</v>
      </c>
      <c r="E972" t="s">
        <v>632</v>
      </c>
      <c r="F972">
        <f>IF(E972="","",VLOOKUP(E972,'Regionalism Code'!G:H,2,FALSE))</f>
        <v>6201</v>
      </c>
      <c r="G972" s="4">
        <v>145.58</v>
      </c>
      <c r="H972" s="4">
        <v>148.17</v>
      </c>
      <c r="I972" s="4">
        <v>121.54</v>
      </c>
      <c r="J972" s="4">
        <v>108.51</v>
      </c>
      <c r="K972" s="4">
        <v>287.46</v>
      </c>
      <c r="L972" s="4">
        <v>55.99</v>
      </c>
      <c r="M972" s="4"/>
      <c r="N972" s="4">
        <v>64.76</v>
      </c>
      <c r="O972" s="4"/>
      <c r="P972" s="4">
        <v>180.71</v>
      </c>
    </row>
    <row r="973" spans="1:16">
      <c r="A973">
        <v>2013</v>
      </c>
      <c r="B973" t="s">
        <v>634</v>
      </c>
      <c r="C973" t="s">
        <v>3821</v>
      </c>
      <c r="D973">
        <f>IF(B973="","",VLOOKUP(B973,'Regionalism Code'!E:G,2,FALSE))</f>
        <v>6202</v>
      </c>
      <c r="E973" t="s">
        <v>634</v>
      </c>
      <c r="F973">
        <f>IF(E973="","",VLOOKUP(E973,'Regionalism Code'!G:H,2,FALSE))</f>
        <v>6202</v>
      </c>
      <c r="G973" s="4">
        <v>171.13</v>
      </c>
      <c r="H973" s="4">
        <v>115.47</v>
      </c>
      <c r="I973" s="4">
        <v>192.51</v>
      </c>
      <c r="J973" s="4">
        <v>56.27</v>
      </c>
      <c r="K973" s="4">
        <v>298.14</v>
      </c>
      <c r="L973" s="4">
        <v>20.48</v>
      </c>
      <c r="M973" s="4"/>
      <c r="N973" s="4"/>
      <c r="O973" s="4"/>
      <c r="P973" s="4">
        <v>316.07</v>
      </c>
    </row>
    <row r="974" spans="1:16">
      <c r="A974">
        <v>2013</v>
      </c>
      <c r="B974" t="s">
        <v>636</v>
      </c>
      <c r="C974" t="s">
        <v>3822</v>
      </c>
      <c r="D974">
        <f>IF(B974="","",VLOOKUP(B974,'Regionalism Code'!E:G,2,FALSE))</f>
        <v>6203</v>
      </c>
      <c r="E974" t="s">
        <v>636</v>
      </c>
      <c r="F974">
        <f>IF(E974="","",VLOOKUP(E974,'Regionalism Code'!G:H,2,FALSE))</f>
        <v>6203</v>
      </c>
      <c r="G974" s="4">
        <v>118.26</v>
      </c>
      <c r="H974" s="4">
        <v>125.29</v>
      </c>
      <c r="I974" s="4">
        <v>79.63</v>
      </c>
      <c r="J974" s="4">
        <v>68.21</v>
      </c>
      <c r="K974" s="4">
        <v>218.32</v>
      </c>
      <c r="L974" s="4">
        <v>23.66</v>
      </c>
      <c r="M974" s="4"/>
      <c r="N974" s="4">
        <v>32.42</v>
      </c>
      <c r="O974" s="4"/>
      <c r="P974" s="4">
        <v>165.23</v>
      </c>
    </row>
    <row r="975" spans="1:16">
      <c r="A975">
        <v>2013</v>
      </c>
      <c r="B975" t="s">
        <v>638</v>
      </c>
      <c r="C975" t="s">
        <v>3823</v>
      </c>
      <c r="D975">
        <f>IF(B975="","",VLOOKUP(B975,'Regionalism Code'!E:G,2,FALSE))</f>
        <v>6204</v>
      </c>
      <c r="E975" t="s">
        <v>638</v>
      </c>
      <c r="F975">
        <f>IF(E975="","",VLOOKUP(E975,'Regionalism Code'!G:H,2,FALSE))</f>
        <v>6204</v>
      </c>
      <c r="G975" s="4">
        <v>109.3</v>
      </c>
      <c r="H975" s="4">
        <v>98.24</v>
      </c>
      <c r="I975" s="4">
        <v>101.77</v>
      </c>
      <c r="J975" s="4">
        <v>58.42</v>
      </c>
      <c r="K975" s="4">
        <v>267.76</v>
      </c>
      <c r="L975" s="4">
        <v>14.09</v>
      </c>
      <c r="M975" s="4"/>
      <c r="N975" s="4">
        <v>52.06</v>
      </c>
      <c r="O975" s="4"/>
      <c r="P975" s="4">
        <v>159.48</v>
      </c>
    </row>
    <row r="976" spans="1:16">
      <c r="A976">
        <v>2013</v>
      </c>
      <c r="B976" t="s">
        <v>640</v>
      </c>
      <c r="C976" t="s">
        <v>3824</v>
      </c>
      <c r="D976">
        <f>IF(B976="","",VLOOKUP(B976,'Regionalism Code'!E:G,2,FALSE))</f>
        <v>6205</v>
      </c>
      <c r="E976" t="s">
        <v>640</v>
      </c>
      <c r="F976">
        <f>IF(E976="","",VLOOKUP(E976,'Regionalism Code'!G:H,2,FALSE))</f>
        <v>6205</v>
      </c>
      <c r="G976" s="4">
        <v>104.37</v>
      </c>
      <c r="H976" s="4">
        <v>86.25</v>
      </c>
      <c r="I976" s="4">
        <v>91.24</v>
      </c>
      <c r="J976" s="4">
        <v>61.57</v>
      </c>
      <c r="K976" s="4">
        <v>200.5</v>
      </c>
      <c r="L976" s="4">
        <v>15.02</v>
      </c>
      <c r="M976" s="4"/>
      <c r="N976" s="4">
        <v>61.74</v>
      </c>
      <c r="O976" s="4"/>
      <c r="P976" s="4">
        <v>188.08</v>
      </c>
    </row>
    <row r="977" spans="1:16">
      <c r="A977">
        <v>2013</v>
      </c>
      <c r="B977" t="s">
        <v>642</v>
      </c>
      <c r="C977" t="s">
        <v>3825</v>
      </c>
      <c r="D977">
        <f>IF(B977="","",VLOOKUP(B977,'Regionalism Code'!E:G,2,FALSE))</f>
        <v>6206</v>
      </c>
      <c r="E977" t="s">
        <v>642</v>
      </c>
      <c r="F977">
        <f>IF(E977="","",VLOOKUP(E977,'Regionalism Code'!G:H,2,FALSE))</f>
        <v>6206</v>
      </c>
      <c r="G977" s="4">
        <v>101.74</v>
      </c>
      <c r="H977" s="4">
        <v>89.44</v>
      </c>
      <c r="I977" s="4">
        <v>78.97</v>
      </c>
      <c r="J977" s="4">
        <v>59.99</v>
      </c>
      <c r="K977" s="4">
        <v>171.98</v>
      </c>
      <c r="L977" s="4">
        <v>8.31</v>
      </c>
      <c r="M977" s="4"/>
      <c r="N977" s="4">
        <v>54.13</v>
      </c>
      <c r="O977" s="4"/>
      <c r="P977" s="4">
        <v>183.76</v>
      </c>
    </row>
    <row r="978" spans="1:16">
      <c r="A978">
        <v>2013</v>
      </c>
      <c r="B978" t="s">
        <v>644</v>
      </c>
      <c r="C978" t="s">
        <v>3826</v>
      </c>
      <c r="D978">
        <f>IF(B978="","",VLOOKUP(B978,'Regionalism Code'!E:G,2,FALSE))</f>
        <v>6207</v>
      </c>
      <c r="E978" t="s">
        <v>644</v>
      </c>
      <c r="F978">
        <f>IF(E978="","",VLOOKUP(E978,'Regionalism Code'!G:H,2,FALSE))</f>
        <v>6207</v>
      </c>
      <c r="G978" s="4">
        <v>114.64</v>
      </c>
      <c r="H978" s="4">
        <v>110.41</v>
      </c>
      <c r="I978" s="4">
        <v>89.78</v>
      </c>
      <c r="J978" s="4">
        <v>64.51</v>
      </c>
      <c r="K978" s="4">
        <v>176.14</v>
      </c>
      <c r="L978" s="4">
        <v>11.66</v>
      </c>
      <c r="M978" s="4"/>
      <c r="N978" s="4">
        <v>69.66</v>
      </c>
      <c r="O978" s="4"/>
      <c r="P978" s="4">
        <v>173.81</v>
      </c>
    </row>
    <row r="979" spans="1:16">
      <c r="A979">
        <v>2013</v>
      </c>
      <c r="B979" t="s">
        <v>646</v>
      </c>
      <c r="C979" t="s">
        <v>3827</v>
      </c>
      <c r="D979">
        <f>IF(B979="","",VLOOKUP(B979,'Regionalism Code'!E:G,2,FALSE))</f>
        <v>6208</v>
      </c>
      <c r="E979" t="s">
        <v>646</v>
      </c>
      <c r="F979">
        <f>IF(E979="","",VLOOKUP(E979,'Regionalism Code'!G:H,2,FALSE))</f>
        <v>6208</v>
      </c>
      <c r="G979" s="4">
        <v>101.78</v>
      </c>
      <c r="H979" s="4">
        <v>87.87</v>
      </c>
      <c r="I979" s="4">
        <v>102.98</v>
      </c>
      <c r="J979" s="4">
        <v>60.8</v>
      </c>
      <c r="K979" s="4">
        <v>277.98</v>
      </c>
      <c r="L979" s="4">
        <v>10.62</v>
      </c>
      <c r="M979" s="4"/>
      <c r="N979" s="4">
        <v>50.16</v>
      </c>
      <c r="O979" s="4"/>
      <c r="P979" s="4">
        <v>145.52</v>
      </c>
    </row>
    <row r="980" spans="1:16">
      <c r="A980">
        <v>2013</v>
      </c>
      <c r="B980" t="s">
        <v>648</v>
      </c>
      <c r="C980" t="s">
        <v>3828</v>
      </c>
      <c r="D980">
        <f>IF(B980="","",VLOOKUP(B980,'Regionalism Code'!E:G,2,FALSE))</f>
        <v>6209</v>
      </c>
      <c r="E980" t="s">
        <v>648</v>
      </c>
      <c r="F980">
        <f>IF(E980="","",VLOOKUP(E980,'Regionalism Code'!G:H,2,FALSE))</f>
        <v>6209</v>
      </c>
      <c r="G980" s="4">
        <v>131.93</v>
      </c>
      <c r="H980" s="4">
        <v>128.1</v>
      </c>
      <c r="I980" s="4">
        <v>98.07</v>
      </c>
      <c r="J980" s="4">
        <v>84.99</v>
      </c>
      <c r="K980" s="4">
        <v>265.46</v>
      </c>
      <c r="L980" s="4">
        <v>38.93</v>
      </c>
      <c r="M980" s="4"/>
      <c r="N980" s="4">
        <v>39.6</v>
      </c>
      <c r="O980" s="4"/>
      <c r="P980" s="4">
        <v>206.08</v>
      </c>
    </row>
    <row r="981" spans="1:16">
      <c r="A981">
        <v>2013</v>
      </c>
      <c r="B981" t="s">
        <v>650</v>
      </c>
      <c r="C981" t="s">
        <v>3829</v>
      </c>
      <c r="D981">
        <f>IF(B981="","",VLOOKUP(B981,'Regionalism Code'!E:G,2,FALSE))</f>
        <v>6210</v>
      </c>
      <c r="E981" t="s">
        <v>650</v>
      </c>
      <c r="F981">
        <f>IF(E981="","",VLOOKUP(E981,'Regionalism Code'!G:H,2,FALSE))</f>
        <v>6210</v>
      </c>
      <c r="G981" s="4">
        <v>93.15</v>
      </c>
      <c r="H981" s="4">
        <v>95.12</v>
      </c>
      <c r="I981" s="4">
        <v>70.36</v>
      </c>
      <c r="J981" s="4">
        <v>62.9</v>
      </c>
      <c r="K981" s="4">
        <v>173.4</v>
      </c>
      <c r="L981" s="4">
        <v>9.11</v>
      </c>
      <c r="M981" s="4"/>
      <c r="N981" s="4">
        <v>38.47</v>
      </c>
      <c r="O981" s="4"/>
      <c r="P981" s="4">
        <v>128.02</v>
      </c>
    </row>
    <row r="982" spans="1:16">
      <c r="A982">
        <v>2013</v>
      </c>
      <c r="B982" t="s">
        <v>652</v>
      </c>
      <c r="C982" t="s">
        <v>3830</v>
      </c>
      <c r="D982">
        <f>IF(B982="","",VLOOKUP(B982,'Regionalism Code'!E:G,2,FALSE))</f>
        <v>6211</v>
      </c>
      <c r="E982" t="s">
        <v>652</v>
      </c>
      <c r="F982">
        <f>IF(E982="","",VLOOKUP(E982,'Regionalism Code'!G:H,2,FALSE))</f>
        <v>6211</v>
      </c>
      <c r="G982" s="4">
        <v>105.15</v>
      </c>
      <c r="H982" s="4">
        <v>72.93</v>
      </c>
      <c r="I982" s="4">
        <v>88.6</v>
      </c>
      <c r="J982" s="4">
        <v>71.44</v>
      </c>
      <c r="K982" s="4">
        <v>178.32</v>
      </c>
      <c r="L982" s="4">
        <v>6.29</v>
      </c>
      <c r="M982" s="4"/>
      <c r="N982" s="4">
        <v>66.87</v>
      </c>
      <c r="O982" s="4"/>
      <c r="P982" s="4">
        <v>241.6</v>
      </c>
    </row>
    <row r="983" spans="1:16">
      <c r="A983">
        <v>2013</v>
      </c>
      <c r="B983" t="s">
        <v>654</v>
      </c>
      <c r="C983" t="s">
        <v>3831</v>
      </c>
      <c r="D983">
        <f>IF(B983="","",VLOOKUP(B983,'Regionalism Code'!E:G,2,FALSE))</f>
        <v>6212</v>
      </c>
      <c r="E983" t="s">
        <v>654</v>
      </c>
      <c r="F983">
        <f>IF(E983="","",VLOOKUP(E983,'Regionalism Code'!G:H,2,FALSE))</f>
        <v>6212</v>
      </c>
      <c r="G983" s="4">
        <v>102.07</v>
      </c>
      <c r="H983" s="4">
        <v>75.82</v>
      </c>
      <c r="I983" s="4">
        <v>92.13</v>
      </c>
      <c r="J983" s="4">
        <v>60.31</v>
      </c>
      <c r="K983" s="4">
        <v>219.6</v>
      </c>
      <c r="L983" s="4">
        <v>2.01</v>
      </c>
      <c r="M983" s="4"/>
      <c r="N983" s="4">
        <v>57.61</v>
      </c>
      <c r="O983" s="4"/>
      <c r="P983" s="4">
        <v>206.81</v>
      </c>
    </row>
    <row r="984" spans="1:16">
      <c r="A984">
        <v>2013</v>
      </c>
      <c r="B984" t="s">
        <v>656</v>
      </c>
      <c r="C984" t="s">
        <v>3832</v>
      </c>
      <c r="D984">
        <f>IF(B984="","",VLOOKUP(B984,'Regionalism Code'!E:G,2,FALSE))</f>
        <v>6229</v>
      </c>
      <c r="E984" t="s">
        <v>656</v>
      </c>
      <c r="F984">
        <f>IF(E984="","",VLOOKUP(E984,'Regionalism Code'!G:H,2,FALSE))</f>
        <v>6229</v>
      </c>
      <c r="G984" s="4">
        <v>108.78</v>
      </c>
      <c r="H984" s="4">
        <v>68.35</v>
      </c>
      <c r="I984" s="4">
        <v>106.11</v>
      </c>
      <c r="J984" s="4">
        <v>65.62</v>
      </c>
      <c r="K984" s="4">
        <v>241.47</v>
      </c>
      <c r="L984" s="4">
        <v>9.92</v>
      </c>
      <c r="M984" s="4"/>
      <c r="N984" s="4">
        <v>70.28</v>
      </c>
      <c r="O984" s="4"/>
      <c r="P984" s="4">
        <v>247.13</v>
      </c>
    </row>
    <row r="985" spans="1:16">
      <c r="A985">
        <v>2013</v>
      </c>
      <c r="B985" t="s">
        <v>658</v>
      </c>
      <c r="C985" t="s">
        <v>3833</v>
      </c>
      <c r="D985">
        <f>IF(B985="","",VLOOKUP(B985,'Regionalism Code'!E:G,2,FALSE))</f>
        <v>6230</v>
      </c>
      <c r="E985" t="s">
        <v>658</v>
      </c>
      <c r="F985">
        <f>IF(E985="","",VLOOKUP(E985,'Regionalism Code'!G:H,2,FALSE))</f>
        <v>6230</v>
      </c>
      <c r="G985" s="4">
        <v>73.84</v>
      </c>
      <c r="H985" s="4">
        <v>77.46</v>
      </c>
      <c r="I985" s="4">
        <v>61.32</v>
      </c>
      <c r="J985" s="4">
        <v>46.09</v>
      </c>
      <c r="K985" s="4">
        <v>171.49</v>
      </c>
      <c r="L985" s="4">
        <v>3.06</v>
      </c>
      <c r="M985" s="4"/>
      <c r="N985" s="4">
        <v>26.82</v>
      </c>
      <c r="O985" s="4"/>
      <c r="P985" s="4">
        <v>84.65</v>
      </c>
    </row>
    <row r="986" spans="1:16">
      <c r="A986">
        <v>2013</v>
      </c>
      <c r="B986" t="s">
        <v>661</v>
      </c>
      <c r="C986" t="s">
        <v>3834</v>
      </c>
      <c r="D986">
        <f>IF(B986="","",VLOOKUP(B986,'Regionalism Code'!E:G,2,FALSE))</f>
        <v>6301</v>
      </c>
      <c r="E986" t="s">
        <v>661</v>
      </c>
      <c r="F986">
        <f>IF(E986="","",VLOOKUP(E986,'Regionalism Code'!G:H,2,FALSE))</f>
        <v>6301</v>
      </c>
      <c r="G986" s="4">
        <v>126.72</v>
      </c>
      <c r="H986" s="4">
        <v>124.34</v>
      </c>
      <c r="I986" s="4">
        <v>109.35</v>
      </c>
      <c r="J986" s="4">
        <v>88.02</v>
      </c>
      <c r="K986" s="4">
        <v>271.24</v>
      </c>
      <c r="L986" s="4">
        <v>38.23</v>
      </c>
      <c r="M986" s="4"/>
      <c r="N986" s="4">
        <v>56.11</v>
      </c>
      <c r="O986" s="4"/>
      <c r="P986" s="4">
        <v>166.14</v>
      </c>
    </row>
    <row r="987" spans="1:16">
      <c r="A987">
        <v>2013</v>
      </c>
      <c r="B987" t="s">
        <v>662</v>
      </c>
      <c r="C987" t="s">
        <v>3835</v>
      </c>
      <c r="D987">
        <f>IF(B987="","",VLOOKUP(B987,'Regionalism Code'!E:G,2,FALSE))</f>
        <v>6302</v>
      </c>
      <c r="E987" t="s">
        <v>662</v>
      </c>
      <c r="F987">
        <f>IF(E987="","",VLOOKUP(E987,'Regionalism Code'!G:H,2,FALSE))</f>
        <v>6302</v>
      </c>
      <c r="G987" s="4">
        <v>89.05</v>
      </c>
      <c r="H987" s="4">
        <v>25.47</v>
      </c>
      <c r="I987" s="4">
        <v>99.88</v>
      </c>
      <c r="J987" s="4">
        <v>105.02</v>
      </c>
      <c r="K987" s="4">
        <v>321.08</v>
      </c>
      <c r="L987" s="4">
        <v>22.94</v>
      </c>
      <c r="M987" s="4"/>
      <c r="N987" s="4">
        <v>19.92</v>
      </c>
      <c r="O987" s="4"/>
      <c r="P987" s="4">
        <v>279.31</v>
      </c>
    </row>
    <row r="988" spans="1:16">
      <c r="A988">
        <v>2013</v>
      </c>
      <c r="B988" t="s">
        <v>664</v>
      </c>
      <c r="C988" t="s">
        <v>3836</v>
      </c>
      <c r="D988">
        <f>IF(B988="","",VLOOKUP(B988,'Regionalism Code'!E:G,2,FALSE))</f>
        <v>6322</v>
      </c>
      <c r="E988" t="s">
        <v>664</v>
      </c>
      <c r="F988">
        <f>IF(E988="","",VLOOKUP(E988,'Regionalism Code'!G:H,2,FALSE))</f>
        <v>6322</v>
      </c>
      <c r="G988" s="4">
        <v>73.35</v>
      </c>
      <c r="H988" s="4">
        <v>74.73</v>
      </c>
      <c r="I988" s="4">
        <v>53.98</v>
      </c>
      <c r="J988" s="4">
        <v>23.66</v>
      </c>
      <c r="K988" s="4">
        <v>138.42</v>
      </c>
      <c r="L988" s="4">
        <v>0</v>
      </c>
      <c r="M988" s="4"/>
      <c r="N988" s="4">
        <v>31.18</v>
      </c>
      <c r="O988" s="4"/>
      <c r="P988" s="4">
        <v>103.98</v>
      </c>
    </row>
    <row r="989" spans="1:16">
      <c r="A989">
        <v>2013</v>
      </c>
      <c r="B989" t="s">
        <v>666</v>
      </c>
      <c r="C989" t="s">
        <v>3837</v>
      </c>
      <c r="D989">
        <f>IF(B989="","",VLOOKUP(B989,'Regionalism Code'!E:G,2,FALSE))</f>
        <v>6323</v>
      </c>
      <c r="E989" t="s">
        <v>666</v>
      </c>
      <c r="F989">
        <f>IF(E989="","",VLOOKUP(E989,'Regionalism Code'!G:H,2,FALSE))</f>
        <v>6323</v>
      </c>
      <c r="G989" s="4">
        <v>79.91</v>
      </c>
      <c r="H989" s="4">
        <v>64.34</v>
      </c>
      <c r="I989" s="4">
        <v>70.51</v>
      </c>
      <c r="J989" s="4">
        <v>20.61</v>
      </c>
      <c r="K989" s="4">
        <v>105.88</v>
      </c>
      <c r="L989" s="4">
        <v>22.41</v>
      </c>
      <c r="M989" s="4"/>
      <c r="N989" s="4">
        <v>69.39</v>
      </c>
      <c r="O989" s="4"/>
      <c r="P989" s="4">
        <v>148.42</v>
      </c>
    </row>
    <row r="990" spans="1:16">
      <c r="A990">
        <v>2013</v>
      </c>
      <c r="B990" t="s">
        <v>668</v>
      </c>
      <c r="C990" t="s">
        <v>3838</v>
      </c>
      <c r="D990">
        <f>IF(B990="","",VLOOKUP(B990,'Regionalism Code'!E:G,2,FALSE))</f>
        <v>6325</v>
      </c>
      <c r="E990" t="s">
        <v>668</v>
      </c>
      <c r="F990">
        <f>IF(E990="","",VLOOKUP(E990,'Regionalism Code'!G:H,2,FALSE))</f>
        <v>6325</v>
      </c>
      <c r="G990" s="4">
        <v>73.11</v>
      </c>
      <c r="H990" s="4">
        <v>69.4</v>
      </c>
      <c r="I990" s="4">
        <v>93.74</v>
      </c>
      <c r="J990" s="4">
        <v>37.09</v>
      </c>
      <c r="K990" s="4">
        <v>294.38</v>
      </c>
      <c r="L990" s="4">
        <v>0</v>
      </c>
      <c r="M990" s="4"/>
      <c r="N990" s="4">
        <v>32.08</v>
      </c>
      <c r="O990" s="4"/>
      <c r="P990" s="4">
        <v>47.85</v>
      </c>
    </row>
    <row r="991" spans="1:16">
      <c r="A991">
        <v>2013</v>
      </c>
      <c r="B991" t="s">
        <v>670</v>
      </c>
      <c r="C991" t="s">
        <v>3839</v>
      </c>
      <c r="D991">
        <f>IF(B991="","",VLOOKUP(B991,'Regionalism Code'!E:G,2,FALSE))</f>
        <v>6326</v>
      </c>
      <c r="E991" t="s">
        <v>670</v>
      </c>
      <c r="F991">
        <f>IF(E991="","",VLOOKUP(E991,'Regionalism Code'!G:H,2,FALSE))</f>
        <v>6326</v>
      </c>
      <c r="G991" s="4">
        <v>117.04</v>
      </c>
      <c r="H991" s="4">
        <v>58.91</v>
      </c>
      <c r="I991" s="4">
        <v>94.25</v>
      </c>
      <c r="J991" s="4">
        <v>23.25</v>
      </c>
      <c r="K991" s="4">
        <v>150.01</v>
      </c>
      <c r="L991" s="4">
        <v>2.84</v>
      </c>
      <c r="M991" s="4"/>
      <c r="N991" s="4"/>
      <c r="O991" s="4"/>
      <c r="P991" s="4">
        <v>350.38</v>
      </c>
    </row>
    <row r="992" spans="1:16">
      <c r="A992">
        <v>2013</v>
      </c>
      <c r="B992" t="s">
        <v>672</v>
      </c>
      <c r="C992" t="s">
        <v>3840</v>
      </c>
      <c r="D992">
        <f>IF(B992="","",VLOOKUP(B992,'Regionalism Code'!E:G,2,FALSE))</f>
        <v>6327</v>
      </c>
      <c r="E992" t="s">
        <v>672</v>
      </c>
      <c r="F992">
        <f>IF(E992="","",VLOOKUP(E992,'Regionalism Code'!G:H,2,FALSE))</f>
        <v>6327</v>
      </c>
      <c r="G992" s="4">
        <v>103.31</v>
      </c>
      <c r="H992" s="4">
        <v>26.16</v>
      </c>
      <c r="I992" s="4">
        <v>96.81</v>
      </c>
      <c r="J992" s="4">
        <v>21.25</v>
      </c>
      <c r="K992" s="4">
        <v>155.95</v>
      </c>
      <c r="L992" s="4">
        <v>0</v>
      </c>
      <c r="M992" s="4"/>
      <c r="N992" s="4"/>
      <c r="O992" s="4"/>
      <c r="P992" s="4">
        <v>369.86</v>
      </c>
    </row>
    <row r="993" spans="1:16">
      <c r="A993">
        <v>2013</v>
      </c>
      <c r="B993" t="s">
        <v>674</v>
      </c>
      <c r="C993" t="s">
        <v>3841</v>
      </c>
      <c r="D993">
        <f>IF(B993="","",VLOOKUP(B993,'Regionalism Code'!E:G,2,FALSE))</f>
        <v>6328</v>
      </c>
      <c r="E993" t="s">
        <v>674</v>
      </c>
      <c r="F993">
        <f>IF(E993="","",VLOOKUP(E993,'Regionalism Code'!G:H,2,FALSE))</f>
        <v>6328</v>
      </c>
      <c r="G993" s="4">
        <v>108.91</v>
      </c>
      <c r="H993" s="4">
        <v>114.32</v>
      </c>
      <c r="I993" s="4">
        <v>79.07</v>
      </c>
      <c r="J993" s="4">
        <v>67.19</v>
      </c>
      <c r="K993" s="4">
        <v>284.74</v>
      </c>
      <c r="L993" s="4">
        <v>22.48</v>
      </c>
      <c r="M993" s="4"/>
      <c r="N993" s="4">
        <v>4.07</v>
      </c>
      <c r="O993" s="4"/>
      <c r="P993" s="4">
        <v>145.26</v>
      </c>
    </row>
    <row r="994" spans="1:16">
      <c r="A994">
        <v>2013</v>
      </c>
      <c r="B994" t="s">
        <v>677</v>
      </c>
      <c r="C994" t="s">
        <v>3842</v>
      </c>
      <c r="D994">
        <f>IF(B994="","",VLOOKUP(B994,'Regionalism Code'!E:G,2,FALSE))</f>
        <v>6401</v>
      </c>
      <c r="E994" t="s">
        <v>677</v>
      </c>
      <c r="F994">
        <f>IF(E994="","",VLOOKUP(E994,'Regionalism Code'!G:H,2,FALSE))</f>
        <v>6401</v>
      </c>
      <c r="G994" s="4">
        <v>137.84</v>
      </c>
      <c r="H994" s="4">
        <v>146.69</v>
      </c>
      <c r="I994" s="4">
        <v>111.75</v>
      </c>
      <c r="J994" s="4">
        <v>64.04</v>
      </c>
      <c r="K994" s="4">
        <v>258.71</v>
      </c>
      <c r="L994" s="4">
        <v>44.9</v>
      </c>
      <c r="M994" s="4"/>
      <c r="N994" s="4">
        <v>66.97</v>
      </c>
      <c r="O994" s="4"/>
      <c r="P994" s="4">
        <v>156.03</v>
      </c>
    </row>
    <row r="995" spans="1:16">
      <c r="A995">
        <v>2013</v>
      </c>
      <c r="B995" t="s">
        <v>679</v>
      </c>
      <c r="C995" t="s">
        <v>3843</v>
      </c>
      <c r="D995">
        <f>IF(B995="","",VLOOKUP(B995,'Regionalism Code'!E:G,2,FALSE))</f>
        <v>6402</v>
      </c>
      <c r="E995" t="s">
        <v>679</v>
      </c>
      <c r="F995">
        <f>IF(E995="","",VLOOKUP(E995,'Regionalism Code'!G:H,2,FALSE))</f>
        <v>6402</v>
      </c>
      <c r="G995" s="4">
        <v>121.99</v>
      </c>
      <c r="H995" s="4">
        <v>116.88</v>
      </c>
      <c r="I995" s="4">
        <v>93.27</v>
      </c>
      <c r="J995" s="4">
        <v>64.83</v>
      </c>
      <c r="K995" s="4">
        <v>222.8</v>
      </c>
      <c r="L995" s="4">
        <v>13.37</v>
      </c>
      <c r="M995" s="4"/>
      <c r="N995" s="4">
        <v>55.79</v>
      </c>
      <c r="O995" s="4"/>
      <c r="P995" s="4">
        <v>191.06</v>
      </c>
    </row>
    <row r="996" spans="1:16">
      <c r="A996">
        <v>2013</v>
      </c>
      <c r="B996" t="s">
        <v>681</v>
      </c>
      <c r="C996" t="s">
        <v>3844</v>
      </c>
      <c r="D996">
        <f>IF(B996="","",VLOOKUP(B996,'Regionalism Code'!E:G,2,FALSE))</f>
        <v>6403</v>
      </c>
      <c r="E996" t="s">
        <v>681</v>
      </c>
      <c r="F996">
        <f>IF(E996="","",VLOOKUP(E996,'Regionalism Code'!G:H,2,FALSE))</f>
        <v>6403</v>
      </c>
      <c r="G996" s="4">
        <v>105.97</v>
      </c>
      <c r="H996" s="4">
        <v>98.85</v>
      </c>
      <c r="I996" s="4">
        <v>99.67</v>
      </c>
      <c r="J996" s="4">
        <v>60.05</v>
      </c>
      <c r="K996" s="4">
        <v>234.47</v>
      </c>
      <c r="L996" s="4">
        <v>4.83</v>
      </c>
      <c r="M996" s="4"/>
      <c r="N996" s="4">
        <v>63.75</v>
      </c>
      <c r="O996" s="4"/>
      <c r="P996" s="4">
        <v>140.9</v>
      </c>
    </row>
    <row r="997" spans="1:16">
      <c r="A997">
        <v>2013</v>
      </c>
      <c r="B997" t="s">
        <v>683</v>
      </c>
      <c r="C997" t="s">
        <v>3845</v>
      </c>
      <c r="D997">
        <f>IF(B997="","",VLOOKUP(B997,'Regionalism Code'!E:G,2,FALSE))</f>
        <v>6404</v>
      </c>
      <c r="E997" t="s">
        <v>683</v>
      </c>
      <c r="F997">
        <f>IF(E997="","",VLOOKUP(E997,'Regionalism Code'!G:H,2,FALSE))</f>
        <v>6404</v>
      </c>
      <c r="G997" s="4">
        <v>92.59</v>
      </c>
      <c r="H997" s="4">
        <v>80.9</v>
      </c>
      <c r="I997" s="4">
        <v>73.9</v>
      </c>
      <c r="J997" s="4">
        <v>42.42</v>
      </c>
      <c r="K997" s="4">
        <v>164.89</v>
      </c>
      <c r="L997" s="4">
        <v>0.03</v>
      </c>
      <c r="M997" s="4"/>
      <c r="N997" s="4">
        <v>51.84</v>
      </c>
      <c r="O997" s="4"/>
      <c r="P997" s="4">
        <v>165.15</v>
      </c>
    </row>
    <row r="998" spans="1:16">
      <c r="A998">
        <v>2013</v>
      </c>
      <c r="B998" t="s">
        <v>685</v>
      </c>
      <c r="C998" t="s">
        <v>3846</v>
      </c>
      <c r="D998">
        <f>IF(B998="","",VLOOKUP(B998,'Regionalism Code'!E:G,2,FALSE))</f>
        <v>6405</v>
      </c>
      <c r="E998" t="s">
        <v>685</v>
      </c>
      <c r="F998">
        <f>IF(E998="","",VLOOKUP(E998,'Regionalism Code'!G:H,2,FALSE))</f>
        <v>6405</v>
      </c>
      <c r="G998" s="4">
        <v>121.64</v>
      </c>
      <c r="H998" s="4">
        <v>93.59</v>
      </c>
      <c r="I998" s="4">
        <v>137.67</v>
      </c>
      <c r="J998" s="4">
        <v>52.59</v>
      </c>
      <c r="K998" s="4">
        <v>412.37</v>
      </c>
      <c r="L998" s="4">
        <v>17.82</v>
      </c>
      <c r="M998" s="4"/>
      <c r="N998" s="4">
        <v>52.66</v>
      </c>
      <c r="O998" s="4"/>
      <c r="P998" s="4">
        <v>185.13</v>
      </c>
    </row>
    <row r="999" spans="1:16">
      <c r="A999">
        <v>2013</v>
      </c>
      <c r="B999" t="s">
        <v>687</v>
      </c>
      <c r="C999" t="s">
        <v>3847</v>
      </c>
      <c r="D999">
        <f>IF(B999="","",VLOOKUP(B999,'Regionalism Code'!E:G,2,FALSE))</f>
        <v>6501</v>
      </c>
      <c r="E999" t="s">
        <v>687</v>
      </c>
      <c r="F999">
        <f>IF(E999="","",VLOOKUP(E999,'Regionalism Code'!G:H,2,FALSE))</f>
        <v>6501</v>
      </c>
      <c r="G999" s="4">
        <v>158.68</v>
      </c>
      <c r="H999" s="4">
        <v>147.44</v>
      </c>
      <c r="I999" s="4">
        <v>137.95</v>
      </c>
      <c r="J999" s="4">
        <v>96.25</v>
      </c>
      <c r="K999" s="4">
        <v>315.51</v>
      </c>
      <c r="L999" s="4">
        <v>71.08</v>
      </c>
      <c r="M999" s="4"/>
      <c r="N999" s="4">
        <v>79.74</v>
      </c>
      <c r="O999" s="4"/>
      <c r="P999" s="4">
        <v>233.47</v>
      </c>
    </row>
    <row r="1000" spans="1:16">
      <c r="A1000">
        <v>2013</v>
      </c>
      <c r="B1000" t="s">
        <v>688</v>
      </c>
      <c r="C1000" t="s">
        <v>3848</v>
      </c>
      <c r="D1000">
        <f>IF(B1000="","",VLOOKUP(B1000,'Regionalism Code'!E:G,2,FALSE))</f>
        <v>6502</v>
      </c>
      <c r="E1000" t="s">
        <v>688</v>
      </c>
      <c r="F1000">
        <f>IF(E1000="","",VLOOKUP(E1000,'Regionalism Code'!G:H,2,FALSE))</f>
        <v>6502</v>
      </c>
      <c r="G1000" s="4">
        <v>145.4</v>
      </c>
      <c r="H1000" s="4">
        <v>145.5</v>
      </c>
      <c r="I1000" s="4">
        <v>144.53</v>
      </c>
      <c r="J1000" s="4">
        <v>119.07</v>
      </c>
      <c r="K1000" s="4">
        <v>360.8</v>
      </c>
      <c r="L1000" s="4">
        <v>74.03</v>
      </c>
      <c r="M1000" s="4"/>
      <c r="N1000" s="4">
        <v>68.96</v>
      </c>
      <c r="O1000" s="4"/>
      <c r="P1000" s="4">
        <v>146.64</v>
      </c>
    </row>
    <row r="1001" spans="1:16">
      <c r="A1001">
        <v>2013</v>
      </c>
      <c r="B1001" t="s">
        <v>690</v>
      </c>
      <c r="C1001" t="s">
        <v>3849</v>
      </c>
      <c r="D1001">
        <f>IF(B1001="","",VLOOKUP(B1001,'Regionalism Code'!E:G,2,FALSE))</f>
        <v>6504</v>
      </c>
      <c r="E1001" t="s">
        <v>691</v>
      </c>
      <c r="F1001">
        <f>IF(E1001="","",VLOOKUP(E1001,'Regionalism Code'!G:H,2,FALSE))</f>
        <v>6521</v>
      </c>
      <c r="G1001" s="4">
        <v>108.08</v>
      </c>
      <c r="H1001" s="4">
        <v>93.94</v>
      </c>
      <c r="I1001" s="4">
        <v>97.77</v>
      </c>
      <c r="J1001" s="4">
        <v>70.25</v>
      </c>
      <c r="K1001" s="4">
        <v>218.13</v>
      </c>
      <c r="L1001" s="4">
        <v>41.36</v>
      </c>
      <c r="M1001" s="4"/>
      <c r="N1001" s="4">
        <v>60.08</v>
      </c>
      <c r="O1001" s="4"/>
      <c r="P1001" s="4">
        <v>173.53</v>
      </c>
    </row>
    <row r="1002" spans="1:16">
      <c r="A1002">
        <v>2013</v>
      </c>
      <c r="B1002" t="s">
        <v>693</v>
      </c>
      <c r="C1002" t="s">
        <v>3850</v>
      </c>
      <c r="D1002">
        <f>IF(B1002="","",VLOOKUP(B1002,'Regionalism Code'!E:G,2,FALSE))</f>
        <v>6505</v>
      </c>
      <c r="E1002" t="s">
        <v>694</v>
      </c>
      <c r="F1002">
        <f>IF(E1002="","",VLOOKUP(E1002,'Regionalism Code'!G:H,2,FALSE))</f>
        <v>6522</v>
      </c>
      <c r="G1002" s="4">
        <v>124.58</v>
      </c>
      <c r="H1002" s="4">
        <v>124.9</v>
      </c>
      <c r="I1002" s="4">
        <v>90.76</v>
      </c>
      <c r="J1002" s="4">
        <v>88.75</v>
      </c>
      <c r="K1002" s="4">
        <v>250.44</v>
      </c>
      <c r="L1002" s="4">
        <v>43.11</v>
      </c>
      <c r="M1002" s="4"/>
      <c r="N1002" s="4">
        <v>32.34</v>
      </c>
      <c r="O1002" s="4"/>
      <c r="P1002" s="4">
        <v>184.97</v>
      </c>
    </row>
    <row r="1003" spans="1:16">
      <c r="A1003">
        <v>2013</v>
      </c>
      <c r="B1003" t="s">
        <v>696</v>
      </c>
      <c r="C1003" t="s">
        <v>3851</v>
      </c>
      <c r="D1003">
        <f>IF(B1003="","",VLOOKUP(B1003,'Regionalism Code'!E:G,2,FALSE))</f>
        <v>6523</v>
      </c>
      <c r="E1003" t="s">
        <v>696</v>
      </c>
      <c r="F1003">
        <f>IF(E1003="","",VLOOKUP(E1003,'Regionalism Code'!G:H,2,FALSE))</f>
        <v>6523</v>
      </c>
      <c r="G1003" s="4">
        <v>124.41</v>
      </c>
      <c r="H1003" s="4">
        <v>112.71</v>
      </c>
      <c r="I1003" s="4">
        <v>116.29</v>
      </c>
      <c r="J1003" s="4">
        <v>79.43</v>
      </c>
      <c r="K1003" s="4">
        <v>254.42</v>
      </c>
      <c r="L1003" s="4">
        <v>35.26</v>
      </c>
      <c r="M1003" s="4"/>
      <c r="N1003" s="4">
        <v>76.36</v>
      </c>
      <c r="O1003" s="4"/>
      <c r="P1003" s="4">
        <v>177.83</v>
      </c>
    </row>
    <row r="1004" spans="1:16">
      <c r="A1004">
        <v>2013</v>
      </c>
      <c r="B1004" t="s">
        <v>698</v>
      </c>
      <c r="C1004" t="s">
        <v>3852</v>
      </c>
      <c r="D1004">
        <f>IF(B1004="","",VLOOKUP(B1004,'Regionalism Code'!E:G,2,FALSE))</f>
        <v>6527</v>
      </c>
      <c r="E1004" t="s">
        <v>698</v>
      </c>
      <c r="F1004">
        <f>IF(E1004="","",VLOOKUP(E1004,'Regionalism Code'!G:H,2,FALSE))</f>
        <v>6527</v>
      </c>
      <c r="G1004" s="4">
        <v>119.94</v>
      </c>
      <c r="H1004" s="4">
        <v>108.45</v>
      </c>
      <c r="I1004" s="4">
        <v>110.27</v>
      </c>
      <c r="J1004" s="4">
        <v>71.91</v>
      </c>
      <c r="K1004" s="4">
        <v>287.67</v>
      </c>
      <c r="L1004" s="4">
        <v>19.19</v>
      </c>
      <c r="M1004" s="4"/>
      <c r="N1004" s="4">
        <v>55.8</v>
      </c>
      <c r="O1004" s="4"/>
      <c r="P1004" s="4">
        <v>175.46</v>
      </c>
    </row>
    <row r="1005" spans="1:16">
      <c r="A1005">
        <v>2013</v>
      </c>
      <c r="B1005" t="s">
        <v>700</v>
      </c>
      <c r="C1005" t="s">
        <v>3853</v>
      </c>
      <c r="D1005">
        <f>IF(B1005="","",VLOOKUP(B1005,'Regionalism Code'!E:G,2,FALSE))</f>
        <v>6528</v>
      </c>
      <c r="E1005" t="s">
        <v>700</v>
      </c>
      <c r="F1005">
        <f>IF(E1005="","",VLOOKUP(E1005,'Regionalism Code'!G:H,2,FALSE))</f>
        <v>6528</v>
      </c>
      <c r="G1005" s="4">
        <v>123.7</v>
      </c>
      <c r="H1005" s="4">
        <v>119.21</v>
      </c>
      <c r="I1005" s="4">
        <v>110.55</v>
      </c>
      <c r="J1005" s="4">
        <v>90.04</v>
      </c>
      <c r="K1005" s="4">
        <v>285.25</v>
      </c>
      <c r="L1005" s="4">
        <v>48.35</v>
      </c>
      <c r="M1005" s="4"/>
      <c r="N1005" s="4">
        <v>50.37</v>
      </c>
      <c r="O1005" s="4"/>
      <c r="P1005" s="4">
        <v>162.42</v>
      </c>
    </row>
    <row r="1006" spans="1:16">
      <c r="A1006">
        <v>2013</v>
      </c>
      <c r="B1006" t="s">
        <v>702</v>
      </c>
      <c r="C1006" t="s">
        <v>3854</v>
      </c>
      <c r="D1006">
        <f>IF(B1006="","",VLOOKUP(B1006,'Regionalism Code'!E:G,2,FALSE))</f>
        <v>6529</v>
      </c>
      <c r="E1006" t="s">
        <v>702</v>
      </c>
      <c r="F1006">
        <f>IF(E1006="","",VLOOKUP(E1006,'Regionalism Code'!G:H,2,FALSE))</f>
        <v>6529</v>
      </c>
      <c r="G1006" s="4">
        <v>100.39</v>
      </c>
      <c r="H1006" s="4">
        <v>85.49</v>
      </c>
      <c r="I1006" s="4">
        <v>90.83</v>
      </c>
      <c r="J1006" s="4">
        <v>79.54</v>
      </c>
      <c r="K1006" s="4">
        <v>246.11</v>
      </c>
      <c r="L1006" s="4">
        <v>37.67</v>
      </c>
      <c r="M1006" s="4"/>
      <c r="N1006" s="4">
        <v>36.22</v>
      </c>
      <c r="O1006" s="4"/>
      <c r="P1006" s="4">
        <v>166.94</v>
      </c>
    </row>
    <row r="1007" spans="1:16">
      <c r="A1007">
        <v>2013</v>
      </c>
      <c r="B1007" t="s">
        <v>704</v>
      </c>
      <c r="C1007" t="s">
        <v>3855</v>
      </c>
      <c r="D1007">
        <f>IF(B1007="","",VLOOKUP(B1007,'Regionalism Code'!E:G,2,FALSE))</f>
        <v>6530</v>
      </c>
      <c r="E1007" t="s">
        <v>704</v>
      </c>
      <c r="F1007">
        <f>IF(E1007="","",VLOOKUP(E1007,'Regionalism Code'!G:H,2,FALSE))</f>
        <v>6530</v>
      </c>
      <c r="G1007" s="4">
        <v>91.61</v>
      </c>
      <c r="H1007" s="4">
        <v>61.11</v>
      </c>
      <c r="I1007" s="4">
        <v>99.94</v>
      </c>
      <c r="J1007" s="4">
        <v>92.29</v>
      </c>
      <c r="K1007" s="4">
        <v>205.64</v>
      </c>
      <c r="L1007" s="4">
        <v>29.05</v>
      </c>
      <c r="M1007" s="4"/>
      <c r="N1007" s="4">
        <v>68.58</v>
      </c>
      <c r="O1007" s="4"/>
      <c r="P1007" s="4">
        <v>177.21</v>
      </c>
    </row>
    <row r="1008" spans="1:16">
      <c r="A1008">
        <v>2013</v>
      </c>
      <c r="B1008" t="s">
        <v>706</v>
      </c>
      <c r="C1008" t="s">
        <v>3856</v>
      </c>
      <c r="D1008">
        <f>IF(B1008="","",VLOOKUP(B1008,'Regionalism Code'!E:G,2,FALSE))</f>
        <v>6531</v>
      </c>
      <c r="E1008" t="s">
        <v>706</v>
      </c>
      <c r="F1008">
        <f>IF(E1008="","",VLOOKUP(E1008,'Regionalism Code'!G:H,2,FALSE))</f>
        <v>6531</v>
      </c>
      <c r="G1008" s="4">
        <v>97.98</v>
      </c>
      <c r="H1008" s="4">
        <v>58.23</v>
      </c>
      <c r="I1008" s="4">
        <v>121.89</v>
      </c>
      <c r="J1008" s="4">
        <v>87.26</v>
      </c>
      <c r="K1008" s="4">
        <v>283.04</v>
      </c>
      <c r="L1008" s="4">
        <v>33.97</v>
      </c>
      <c r="M1008" s="4"/>
      <c r="N1008" s="4">
        <v>73.26</v>
      </c>
      <c r="O1008" s="4"/>
      <c r="P1008" s="4">
        <v>185.78</v>
      </c>
    </row>
    <row r="1009" spans="1:16">
      <c r="A1009">
        <v>2013</v>
      </c>
      <c r="B1009" t="s">
        <v>708</v>
      </c>
      <c r="C1009" t="s">
        <v>3857</v>
      </c>
      <c r="D1009">
        <f>IF(B1009="","",VLOOKUP(B1009,'Regionalism Code'!E:G,2,FALSE))</f>
        <v>6532</v>
      </c>
      <c r="E1009" t="s">
        <v>708</v>
      </c>
      <c r="F1009">
        <f>IF(E1009="","",VLOOKUP(E1009,'Regionalism Code'!G:H,2,FALSE))</f>
        <v>6532</v>
      </c>
      <c r="G1009" s="4">
        <v>108.93</v>
      </c>
      <c r="H1009" s="4">
        <v>45.05</v>
      </c>
      <c r="I1009" s="4">
        <v>100.13</v>
      </c>
      <c r="J1009" s="4">
        <v>92.2</v>
      </c>
      <c r="K1009" s="4">
        <v>317.07</v>
      </c>
      <c r="L1009" s="4">
        <v>30.36</v>
      </c>
      <c r="M1009" s="4"/>
      <c r="N1009" s="4">
        <v>22.21</v>
      </c>
      <c r="O1009" s="4"/>
      <c r="P1009" s="4">
        <v>335.82</v>
      </c>
    </row>
    <row r="1010" spans="1:16">
      <c r="A1010">
        <v>2013</v>
      </c>
      <c r="B1010" t="s">
        <v>709</v>
      </c>
      <c r="C1010" t="s">
        <v>3858</v>
      </c>
      <c r="D1010">
        <f>IF(B1010="","",VLOOKUP(B1010,'Regionalism Code'!E:G,2,FALSE))</f>
        <v>6540</v>
      </c>
      <c r="E1010" t="s">
        <v>709</v>
      </c>
      <c r="F1010">
        <f>IF(E1010="","",VLOOKUP(E1010,'Regionalism Code'!G:H,2,FALSE))</f>
        <v>6540</v>
      </c>
      <c r="G1010" s="4">
        <v>105.28</v>
      </c>
      <c r="H1010" s="4">
        <v>95.82</v>
      </c>
      <c r="I1010" s="4">
        <v>91.51</v>
      </c>
      <c r="J1010" s="4">
        <v>73.02</v>
      </c>
      <c r="K1010" s="4">
        <v>210.97</v>
      </c>
      <c r="L1010" s="4">
        <v>25.72</v>
      </c>
      <c r="M1010" s="4"/>
      <c r="N1010" s="4">
        <v>54.76</v>
      </c>
      <c r="O1010" s="4"/>
      <c r="P1010" s="4">
        <v>161.55</v>
      </c>
    </row>
    <row r="1011" spans="1:16">
      <c r="A1011">
        <v>2013</v>
      </c>
      <c r="B1011" t="s">
        <v>711</v>
      </c>
      <c r="C1011" t="s">
        <v>3859</v>
      </c>
      <c r="D1011">
        <f>IF(B1011="","",VLOOKUP(B1011,'Regionalism Code'!E:G,2,FALSE))</f>
        <v>6542</v>
      </c>
      <c r="E1011" t="s">
        <v>711</v>
      </c>
      <c r="F1011">
        <f>IF(E1011="","",VLOOKUP(E1011,'Regionalism Code'!G:H,2,FALSE))</f>
        <v>6542</v>
      </c>
      <c r="G1011" s="4">
        <v>104.3</v>
      </c>
      <c r="H1011" s="4">
        <v>86.59</v>
      </c>
      <c r="I1011" s="4">
        <v>96.09</v>
      </c>
      <c r="J1011" s="4">
        <v>76.52</v>
      </c>
      <c r="K1011" s="4">
        <v>308.66</v>
      </c>
      <c r="L1011" s="4">
        <v>18.79</v>
      </c>
      <c r="M1011" s="4"/>
      <c r="N1011" s="4">
        <v>22.55</v>
      </c>
      <c r="O1011" s="4"/>
      <c r="P1011" s="4">
        <v>177.66</v>
      </c>
    </row>
    <row r="1012" spans="1:16">
      <c r="A1012">
        <v>2013</v>
      </c>
      <c r="B1012" t="s">
        <v>713</v>
      </c>
      <c r="C1012" t="s">
        <v>3860</v>
      </c>
      <c r="D1012">
        <f>IF(B1012="","",VLOOKUP(B1012,'Regionalism Code'!E:G,2,FALSE))</f>
        <v>6543</v>
      </c>
      <c r="E1012" t="s">
        <v>713</v>
      </c>
      <c r="F1012">
        <f>IF(E1012="","",VLOOKUP(E1012,'Regionalism Code'!G:H,2,FALSE))</f>
        <v>6543</v>
      </c>
      <c r="G1012" s="4">
        <v>90.37</v>
      </c>
      <c r="H1012" s="4">
        <v>97.8</v>
      </c>
      <c r="I1012" s="4">
        <v>86.39</v>
      </c>
      <c r="J1012" s="4">
        <v>73.59</v>
      </c>
      <c r="K1012" s="4">
        <v>206.85</v>
      </c>
      <c r="L1012" s="4">
        <v>26.13</v>
      </c>
      <c r="M1012" s="4"/>
      <c r="N1012" s="4">
        <v>47.65</v>
      </c>
      <c r="O1012" s="4"/>
      <c r="P1012" s="4">
        <v>73.08</v>
      </c>
    </row>
    <row r="1013" spans="1:16">
      <c r="A1013">
        <v>2014</v>
      </c>
      <c r="B1013" t="s">
        <v>21</v>
      </c>
      <c r="C1013" t="s">
        <v>3532</v>
      </c>
      <c r="D1013">
        <f>IF(B1013="","",VLOOKUP(B1013,'Regionalism Code'!E:G,2,FALSE))</f>
        <v>1100</v>
      </c>
      <c r="E1013" t="s">
        <v>21</v>
      </c>
      <c r="F1013">
        <f>IF(E1013="","",VLOOKUP(E1013,'Regionalism Code'!G:H,2,FALSE))</f>
        <v>1100</v>
      </c>
      <c r="G1013" s="4">
        <v>190.68</v>
      </c>
      <c r="H1013" s="4">
        <v>214.08</v>
      </c>
      <c r="I1013" s="4">
        <v>172.16</v>
      </c>
      <c r="J1013" s="4">
        <v>199.74</v>
      </c>
      <c r="K1013" s="4">
        <v>436.54</v>
      </c>
      <c r="L1013" s="4">
        <v>231.74</v>
      </c>
      <c r="M1013" s="4">
        <v>88</v>
      </c>
      <c r="N1013" s="4">
        <v>103.9</v>
      </c>
      <c r="O1013" s="4"/>
      <c r="P1013" s="4">
        <v>147.06</v>
      </c>
    </row>
    <row r="1014" spans="1:16">
      <c r="A1014">
        <v>2014</v>
      </c>
      <c r="B1014" t="s">
        <v>22</v>
      </c>
      <c r="C1014" t="s">
        <v>3533</v>
      </c>
      <c r="D1014">
        <f>IF(B1014="","",VLOOKUP(B1014,'Regionalism Code'!E:G,2,FALSE))</f>
        <v>1200</v>
      </c>
      <c r="E1014" t="s">
        <v>22</v>
      </c>
      <c r="F1014">
        <f>IF(E1014="","",VLOOKUP(E1014,'Regionalism Code'!G:H,2,FALSE))</f>
        <v>1200</v>
      </c>
      <c r="G1014" s="4">
        <v>165.33</v>
      </c>
      <c r="H1014" s="4">
        <v>176.25</v>
      </c>
      <c r="I1014" s="4">
        <v>149.53</v>
      </c>
      <c r="J1014" s="4">
        <v>172.76</v>
      </c>
      <c r="K1014" s="4">
        <v>389.48</v>
      </c>
      <c r="L1014" s="4">
        <v>190.79</v>
      </c>
      <c r="M1014" s="4">
        <v>72.36</v>
      </c>
      <c r="N1014" s="4">
        <v>90.43</v>
      </c>
      <c r="O1014" s="4"/>
      <c r="P1014" s="4">
        <v>158</v>
      </c>
    </row>
    <row r="1015" spans="1:16">
      <c r="A1015">
        <v>2014</v>
      </c>
      <c r="B1015" t="s">
        <v>27</v>
      </c>
      <c r="C1015" t="s">
        <v>3534</v>
      </c>
      <c r="D1015">
        <f>IF(B1015="","",VLOOKUP(B1015,'Regionalism Code'!E:G,2,FALSE))</f>
        <v>1301</v>
      </c>
      <c r="E1015" t="s">
        <v>27</v>
      </c>
      <c r="F1015">
        <f>IF(E1015="","",VLOOKUP(E1015,'Regionalism Code'!G:H,2,FALSE))</f>
        <v>1301</v>
      </c>
      <c r="G1015" s="4">
        <v>150.43</v>
      </c>
      <c r="H1015" s="4">
        <v>164.37</v>
      </c>
      <c r="I1015" s="4">
        <v>122.26</v>
      </c>
      <c r="J1015" s="4">
        <v>129.08</v>
      </c>
      <c r="K1015" s="4">
        <v>301.31</v>
      </c>
      <c r="L1015" s="4">
        <v>171.4</v>
      </c>
      <c r="M1015" s="4">
        <v>48.26</v>
      </c>
      <c r="N1015" s="4">
        <v>87</v>
      </c>
      <c r="O1015" s="4"/>
      <c r="P1015" s="4">
        <v>155.62</v>
      </c>
    </row>
    <row r="1016" spans="1:16">
      <c r="A1016">
        <v>2014</v>
      </c>
      <c r="B1016" t="s">
        <v>30</v>
      </c>
      <c r="C1016" t="s">
        <v>3535</v>
      </c>
      <c r="D1016">
        <f>IF(B1016="","",VLOOKUP(B1016,'Regionalism Code'!E:G,2,FALSE))</f>
        <v>1302</v>
      </c>
      <c r="E1016" t="s">
        <v>30</v>
      </c>
      <c r="F1016">
        <f>IF(E1016="","",VLOOKUP(E1016,'Regionalism Code'!G:H,2,FALSE))</f>
        <v>1302</v>
      </c>
      <c r="G1016" s="4">
        <v>146.3</v>
      </c>
      <c r="H1016" s="4">
        <v>152.43</v>
      </c>
      <c r="I1016" s="4">
        <v>126.68</v>
      </c>
      <c r="J1016" s="4">
        <v>134.57</v>
      </c>
      <c r="K1016" s="4">
        <v>348.92</v>
      </c>
      <c r="L1016" s="4">
        <v>149.71</v>
      </c>
      <c r="M1016" s="4">
        <v>58.55</v>
      </c>
      <c r="N1016" s="4">
        <v>73.81</v>
      </c>
      <c r="O1016" s="4"/>
      <c r="P1016" s="4">
        <v>161.73</v>
      </c>
    </row>
    <row r="1017" spans="1:16">
      <c r="A1017">
        <v>2014</v>
      </c>
      <c r="B1017" t="s">
        <v>33</v>
      </c>
      <c r="C1017" t="s">
        <v>3536</v>
      </c>
      <c r="D1017">
        <f>IF(B1017="","",VLOOKUP(B1017,'Regionalism Code'!E:G,2,FALSE))</f>
        <v>1303</v>
      </c>
      <c r="E1017" t="s">
        <v>33</v>
      </c>
      <c r="F1017">
        <f>IF(E1017="","",VLOOKUP(E1017,'Regionalism Code'!G:H,2,FALSE))</f>
        <v>1303</v>
      </c>
      <c r="G1017" s="4">
        <v>149.98</v>
      </c>
      <c r="H1017" s="4">
        <v>156.53</v>
      </c>
      <c r="I1017" s="4">
        <v>133.38</v>
      </c>
      <c r="J1017" s="4">
        <v>138.23</v>
      </c>
      <c r="K1017" s="4">
        <v>359.73</v>
      </c>
      <c r="L1017" s="4">
        <v>160.89</v>
      </c>
      <c r="M1017" s="4">
        <v>72.49</v>
      </c>
      <c r="N1017" s="4">
        <v>73.66</v>
      </c>
      <c r="O1017" s="4"/>
      <c r="P1017" s="4">
        <v>158.53</v>
      </c>
    </row>
    <row r="1018" spans="1:16">
      <c r="A1018">
        <v>2014</v>
      </c>
      <c r="B1018" t="s">
        <v>36</v>
      </c>
      <c r="C1018" t="s">
        <v>3537</v>
      </c>
      <c r="D1018">
        <f>IF(B1018="","",VLOOKUP(B1018,'Regionalism Code'!E:G,2,FALSE))</f>
        <v>1304</v>
      </c>
      <c r="E1018" t="s">
        <v>36</v>
      </c>
      <c r="F1018">
        <f>IF(E1018="","",VLOOKUP(E1018,'Regionalism Code'!G:H,2,FALSE))</f>
        <v>1304</v>
      </c>
      <c r="G1018" s="4">
        <v>130.39</v>
      </c>
      <c r="H1018" s="4">
        <v>137</v>
      </c>
      <c r="I1018" s="4">
        <v>102.15</v>
      </c>
      <c r="J1018" s="4">
        <v>111.67</v>
      </c>
      <c r="K1018" s="4">
        <v>241.64</v>
      </c>
      <c r="L1018" s="4">
        <v>138.34</v>
      </c>
      <c r="M1018" s="4">
        <v>56.26</v>
      </c>
      <c r="N1018" s="4">
        <v>66.87</v>
      </c>
      <c r="O1018" s="4"/>
      <c r="P1018" s="4">
        <v>159.88</v>
      </c>
    </row>
    <row r="1019" spans="1:16">
      <c r="A1019">
        <v>2014</v>
      </c>
      <c r="B1019" t="s">
        <v>39</v>
      </c>
      <c r="C1019" t="s">
        <v>3538</v>
      </c>
      <c r="D1019">
        <f>IF(B1019="","",VLOOKUP(B1019,'Regionalism Code'!E:G,2,FALSE))</f>
        <v>1305</v>
      </c>
      <c r="E1019" t="s">
        <v>39</v>
      </c>
      <c r="F1019">
        <f>IF(E1019="","",VLOOKUP(E1019,'Regionalism Code'!G:H,2,FALSE))</f>
        <v>1305</v>
      </c>
      <c r="G1019" s="4">
        <v>113.78</v>
      </c>
      <c r="H1019" s="4">
        <v>121.3</v>
      </c>
      <c r="I1019" s="4">
        <v>84.31</v>
      </c>
      <c r="J1019" s="4">
        <v>98.89</v>
      </c>
      <c r="K1019" s="4">
        <v>190.01</v>
      </c>
      <c r="L1019" s="4">
        <v>122.7</v>
      </c>
      <c r="M1019" s="4">
        <v>18.44</v>
      </c>
      <c r="N1019" s="4">
        <v>75.28</v>
      </c>
      <c r="O1019" s="4"/>
      <c r="P1019" s="4">
        <v>142.47</v>
      </c>
    </row>
    <row r="1020" spans="1:16">
      <c r="A1020">
        <v>2014</v>
      </c>
      <c r="B1020" t="s">
        <v>42</v>
      </c>
      <c r="C1020" t="s">
        <v>3539</v>
      </c>
      <c r="D1020">
        <f>IF(B1020="","",VLOOKUP(B1020,'Regionalism Code'!E:G,2,FALSE))</f>
        <v>1306</v>
      </c>
      <c r="E1020" t="s">
        <v>42</v>
      </c>
      <c r="F1020">
        <f>IF(E1020="","",VLOOKUP(E1020,'Regionalism Code'!G:H,2,FALSE))</f>
        <v>1306</v>
      </c>
      <c r="G1020" s="4">
        <v>134.9</v>
      </c>
      <c r="H1020" s="4">
        <v>137.99</v>
      </c>
      <c r="I1020" s="4">
        <v>124.02</v>
      </c>
      <c r="J1020" s="4">
        <v>135.58</v>
      </c>
      <c r="K1020" s="4">
        <v>293.62</v>
      </c>
      <c r="L1020" s="4">
        <v>152.34</v>
      </c>
      <c r="M1020" s="4">
        <v>64.4</v>
      </c>
      <c r="N1020" s="4">
        <v>86.26</v>
      </c>
      <c r="O1020" s="4"/>
      <c r="P1020" s="4">
        <v>144.45</v>
      </c>
    </row>
    <row r="1021" spans="1:16">
      <c r="A1021">
        <v>2014</v>
      </c>
      <c r="B1021" t="s">
        <v>45</v>
      </c>
      <c r="C1021" t="s">
        <v>3540</v>
      </c>
      <c r="D1021">
        <f>IF(B1021="","",VLOOKUP(B1021,'Regionalism Code'!E:G,2,FALSE))</f>
        <v>1307</v>
      </c>
      <c r="E1021" t="s">
        <v>45</v>
      </c>
      <c r="F1021">
        <f>IF(E1021="","",VLOOKUP(E1021,'Regionalism Code'!G:H,2,FALSE))</f>
        <v>1307</v>
      </c>
      <c r="G1021" s="4">
        <v>134.3</v>
      </c>
      <c r="H1021" s="4">
        <v>135.22</v>
      </c>
      <c r="I1021" s="4">
        <v>122.48</v>
      </c>
      <c r="J1021" s="4">
        <v>121.89</v>
      </c>
      <c r="K1021" s="4">
        <v>327.72</v>
      </c>
      <c r="L1021" s="4">
        <v>135.21</v>
      </c>
      <c r="M1021" s="4">
        <v>55</v>
      </c>
      <c r="N1021" s="4">
        <v>78.97</v>
      </c>
      <c r="O1021" s="4"/>
      <c r="P1021" s="4">
        <v>152.74</v>
      </c>
    </row>
    <row r="1022" spans="1:16">
      <c r="A1022">
        <v>2014</v>
      </c>
      <c r="B1022" t="s">
        <v>48</v>
      </c>
      <c r="C1022" t="s">
        <v>3541</v>
      </c>
      <c r="D1022">
        <f>IF(B1022="","",VLOOKUP(B1022,'Regionalism Code'!E:G,2,FALSE))</f>
        <v>1308</v>
      </c>
      <c r="E1022" t="s">
        <v>48</v>
      </c>
      <c r="F1022">
        <f>IF(E1022="","",VLOOKUP(E1022,'Regionalism Code'!G:H,2,FALSE))</f>
        <v>1308</v>
      </c>
      <c r="G1022" s="4">
        <v>130.33</v>
      </c>
      <c r="H1022" s="4">
        <v>136.71</v>
      </c>
      <c r="I1022" s="4">
        <v>108.96</v>
      </c>
      <c r="J1022" s="4">
        <v>121</v>
      </c>
      <c r="K1022" s="4">
        <v>276.21</v>
      </c>
      <c r="L1022" s="4">
        <v>127.51</v>
      </c>
      <c r="M1022" s="4">
        <v>51.23</v>
      </c>
      <c r="N1022" s="4">
        <v>72.52</v>
      </c>
      <c r="O1022" s="4"/>
      <c r="P1022" s="4">
        <v>148.09</v>
      </c>
    </row>
    <row r="1023" spans="1:16">
      <c r="A1023">
        <v>2014</v>
      </c>
      <c r="B1023" t="s">
        <v>51</v>
      </c>
      <c r="C1023" t="s">
        <v>3542</v>
      </c>
      <c r="D1023">
        <f>IF(B1023="","",VLOOKUP(B1023,'Regionalism Code'!E:G,2,FALSE))</f>
        <v>1309</v>
      </c>
      <c r="E1023" t="s">
        <v>51</v>
      </c>
      <c r="F1023">
        <f>IF(E1023="","",VLOOKUP(E1023,'Regionalism Code'!G:H,2,FALSE))</f>
        <v>1309</v>
      </c>
      <c r="G1023" s="4">
        <v>131.1</v>
      </c>
      <c r="H1023" s="4">
        <v>134.76</v>
      </c>
      <c r="I1023" s="4">
        <v>114.16</v>
      </c>
      <c r="J1023" s="4">
        <v>122.15</v>
      </c>
      <c r="K1023" s="4">
        <v>298.44</v>
      </c>
      <c r="L1023" s="4">
        <v>149.2</v>
      </c>
      <c r="M1023" s="4">
        <v>53.62</v>
      </c>
      <c r="N1023" s="4">
        <v>70.14</v>
      </c>
      <c r="O1023" s="4"/>
      <c r="P1023" s="4">
        <v>149.78</v>
      </c>
    </row>
    <row r="1024" spans="1:16">
      <c r="A1024">
        <v>2014</v>
      </c>
      <c r="B1024" t="s">
        <v>54</v>
      </c>
      <c r="C1024" t="s">
        <v>3543</v>
      </c>
      <c r="D1024">
        <f>IF(B1024="","",VLOOKUP(B1024,'Regionalism Code'!E:G,2,FALSE))</f>
        <v>1310</v>
      </c>
      <c r="E1024" t="s">
        <v>54</v>
      </c>
      <c r="F1024">
        <f>IF(E1024="","",VLOOKUP(E1024,'Regionalism Code'!G:H,2,FALSE))</f>
        <v>1310</v>
      </c>
      <c r="G1024" s="4">
        <v>155.96</v>
      </c>
      <c r="H1024" s="4">
        <v>165.79</v>
      </c>
      <c r="I1024" s="4">
        <v>132.7</v>
      </c>
      <c r="J1024" s="4">
        <v>153.1</v>
      </c>
      <c r="K1024" s="4">
        <v>334.68</v>
      </c>
      <c r="L1024" s="4">
        <v>172.54</v>
      </c>
      <c r="M1024" s="4">
        <v>54.48</v>
      </c>
      <c r="N1024" s="4">
        <v>90.69</v>
      </c>
      <c r="O1024" s="4"/>
      <c r="P1024" s="4">
        <v>165.78</v>
      </c>
    </row>
    <row r="1025" spans="1:16">
      <c r="A1025">
        <v>2014</v>
      </c>
      <c r="B1025" t="s">
        <v>57</v>
      </c>
      <c r="C1025" t="s">
        <v>3544</v>
      </c>
      <c r="D1025">
        <f>IF(B1025="","",VLOOKUP(B1025,'Regionalism Code'!E:G,2,FALSE))</f>
        <v>1311</v>
      </c>
      <c r="E1025" t="s">
        <v>57</v>
      </c>
      <c r="F1025">
        <f>IF(E1025="","",VLOOKUP(E1025,'Regionalism Code'!G:H,2,FALSE))</f>
        <v>1311</v>
      </c>
      <c r="G1025" s="4">
        <v>118.04</v>
      </c>
      <c r="H1025" s="4">
        <v>122.48</v>
      </c>
      <c r="I1025" s="4">
        <v>96.85</v>
      </c>
      <c r="J1025" s="4">
        <v>105.93</v>
      </c>
      <c r="K1025" s="4">
        <v>226.13</v>
      </c>
      <c r="L1025" s="4">
        <v>140.27</v>
      </c>
      <c r="M1025" s="4">
        <v>35.52</v>
      </c>
      <c r="N1025" s="4">
        <v>74.76</v>
      </c>
      <c r="O1025" s="4"/>
      <c r="P1025" s="4">
        <v>141.91</v>
      </c>
    </row>
    <row r="1026" spans="1:16">
      <c r="A1026">
        <v>2014</v>
      </c>
      <c r="B1026" t="s">
        <v>62</v>
      </c>
      <c r="C1026" t="s">
        <v>3545</v>
      </c>
      <c r="D1026">
        <f>IF(B1026="","",VLOOKUP(B1026,'Regionalism Code'!E:G,2,FALSE))</f>
        <v>1401</v>
      </c>
      <c r="E1026" t="s">
        <v>62</v>
      </c>
      <c r="F1026">
        <f>IF(E1026="","",VLOOKUP(E1026,'Regionalism Code'!G:H,2,FALSE))</f>
        <v>1401</v>
      </c>
      <c r="G1026" s="4">
        <v>170.02</v>
      </c>
      <c r="H1026" s="4">
        <v>194.34</v>
      </c>
      <c r="I1026" s="4">
        <v>127.67</v>
      </c>
      <c r="J1026" s="4">
        <v>150.96</v>
      </c>
      <c r="K1026" s="4">
        <v>347.42</v>
      </c>
      <c r="L1026" s="4">
        <v>177.05</v>
      </c>
      <c r="M1026" s="4">
        <v>48.72</v>
      </c>
      <c r="N1026" s="4">
        <v>76.79</v>
      </c>
      <c r="O1026" s="4"/>
      <c r="P1026" s="4">
        <v>166.65</v>
      </c>
    </row>
    <row r="1027" spans="1:16">
      <c r="A1027">
        <v>2014</v>
      </c>
      <c r="B1027" t="s">
        <v>65</v>
      </c>
      <c r="C1027" t="s">
        <v>3546</v>
      </c>
      <c r="D1027">
        <f>IF(B1027="","",VLOOKUP(B1027,'Regionalism Code'!E:G,2,FALSE))</f>
        <v>1402</v>
      </c>
      <c r="E1027" t="s">
        <v>65</v>
      </c>
      <c r="F1027">
        <f>IF(E1027="","",VLOOKUP(E1027,'Regionalism Code'!G:H,2,FALSE))</f>
        <v>1402</v>
      </c>
      <c r="G1027" s="4">
        <v>143.26</v>
      </c>
      <c r="H1027" s="4">
        <v>146.24</v>
      </c>
      <c r="I1027" s="4">
        <v>133.45</v>
      </c>
      <c r="J1027" s="4">
        <v>141.7</v>
      </c>
      <c r="K1027" s="4">
        <v>371.35</v>
      </c>
      <c r="L1027" s="4">
        <v>146.65</v>
      </c>
      <c r="M1027" s="4">
        <v>66.97</v>
      </c>
      <c r="N1027" s="4">
        <v>74.58</v>
      </c>
      <c r="O1027" s="4"/>
      <c r="P1027" s="4">
        <v>151.28</v>
      </c>
    </row>
    <row r="1028" spans="1:16">
      <c r="A1028">
        <v>2014</v>
      </c>
      <c r="B1028" t="s">
        <v>68</v>
      </c>
      <c r="C1028" t="s">
        <v>3547</v>
      </c>
      <c r="D1028">
        <f>IF(B1028="","",VLOOKUP(B1028,'Regionalism Code'!E:G,2,FALSE))</f>
        <v>1403</v>
      </c>
      <c r="E1028" t="s">
        <v>68</v>
      </c>
      <c r="F1028">
        <f>IF(E1028="","",VLOOKUP(E1028,'Regionalism Code'!G:H,2,FALSE))</f>
        <v>1403</v>
      </c>
      <c r="G1028" s="4">
        <v>145.8</v>
      </c>
      <c r="H1028" s="4">
        <v>147.61</v>
      </c>
      <c r="I1028" s="4">
        <v>110.39</v>
      </c>
      <c r="J1028" s="4">
        <v>115.3</v>
      </c>
      <c r="K1028" s="4">
        <v>336.81</v>
      </c>
      <c r="L1028" s="4">
        <v>137.95</v>
      </c>
      <c r="M1028" s="4">
        <v>55.2</v>
      </c>
      <c r="N1028" s="4">
        <v>46.9</v>
      </c>
      <c r="O1028" s="4"/>
      <c r="P1028" s="4">
        <v>204.21</v>
      </c>
    </row>
    <row r="1029" spans="1:16">
      <c r="A1029">
        <v>2014</v>
      </c>
      <c r="B1029" t="s">
        <v>70</v>
      </c>
      <c r="C1029" t="s">
        <v>3548</v>
      </c>
      <c r="D1029">
        <f>IF(B1029="","",VLOOKUP(B1029,'Regionalism Code'!E:G,2,FALSE))</f>
        <v>1404</v>
      </c>
      <c r="E1029" t="s">
        <v>70</v>
      </c>
      <c r="F1029">
        <f>IF(E1029="","",VLOOKUP(E1029,'Regionalism Code'!G:H,2,FALSE))</f>
        <v>1404</v>
      </c>
      <c r="G1029" s="4">
        <v>132.94</v>
      </c>
      <c r="H1029" s="4">
        <v>137.13</v>
      </c>
      <c r="I1029" s="4">
        <v>113.55</v>
      </c>
      <c r="J1029" s="4">
        <v>108.58</v>
      </c>
      <c r="K1029" s="4">
        <v>341.28</v>
      </c>
      <c r="L1029" s="4">
        <v>132.68</v>
      </c>
      <c r="M1029" s="4">
        <v>48.96</v>
      </c>
      <c r="N1029" s="4">
        <v>58.17</v>
      </c>
      <c r="O1029" s="4"/>
      <c r="P1029" s="4">
        <v>154.35</v>
      </c>
    </row>
    <row r="1030" spans="1:16">
      <c r="A1030">
        <v>2014</v>
      </c>
      <c r="B1030" t="s">
        <v>73</v>
      </c>
      <c r="C1030" t="s">
        <v>3549</v>
      </c>
      <c r="D1030">
        <f>IF(B1030="","",VLOOKUP(B1030,'Regionalism Code'!E:G,2,FALSE))</f>
        <v>1405</v>
      </c>
      <c r="E1030" t="s">
        <v>73</v>
      </c>
      <c r="F1030">
        <f>IF(E1030="","",VLOOKUP(E1030,'Regionalism Code'!G:H,2,FALSE))</f>
        <v>1405</v>
      </c>
      <c r="G1030" s="4">
        <v>140.78</v>
      </c>
      <c r="H1030" s="4">
        <v>155.4</v>
      </c>
      <c r="I1030" s="4">
        <v>104.24</v>
      </c>
      <c r="J1030" s="4">
        <v>114.67</v>
      </c>
      <c r="K1030" s="4">
        <v>295.79</v>
      </c>
      <c r="L1030" s="4">
        <v>143.69</v>
      </c>
      <c r="M1030" s="4">
        <v>45.88</v>
      </c>
      <c r="N1030" s="4">
        <v>54.76</v>
      </c>
      <c r="O1030" s="4"/>
      <c r="P1030" s="4">
        <v>158.93</v>
      </c>
    </row>
    <row r="1031" spans="1:16">
      <c r="A1031">
        <v>2014</v>
      </c>
      <c r="B1031" t="s">
        <v>76</v>
      </c>
      <c r="C1031" t="s">
        <v>3550</v>
      </c>
      <c r="D1031">
        <f>IF(B1031="","",VLOOKUP(B1031,'Regionalism Code'!E:G,2,FALSE))</f>
        <v>1406</v>
      </c>
      <c r="E1031" t="s">
        <v>76</v>
      </c>
      <c r="F1031">
        <f>IF(E1031="","",VLOOKUP(E1031,'Regionalism Code'!G:H,2,FALSE))</f>
        <v>1406</v>
      </c>
      <c r="G1031" s="4">
        <v>131.51</v>
      </c>
      <c r="H1031" s="4">
        <v>135.35</v>
      </c>
      <c r="I1031" s="4">
        <v>111.11</v>
      </c>
      <c r="J1031" s="4">
        <v>108.51</v>
      </c>
      <c r="K1031" s="4">
        <v>321.1</v>
      </c>
      <c r="L1031" s="4">
        <v>124.09</v>
      </c>
      <c r="M1031" s="4">
        <v>45.95</v>
      </c>
      <c r="N1031" s="4">
        <v>64.28</v>
      </c>
      <c r="O1031" s="4"/>
      <c r="P1031" s="4">
        <v>155.9</v>
      </c>
    </row>
    <row r="1032" spans="1:16">
      <c r="A1032">
        <v>2014</v>
      </c>
      <c r="B1032" t="s">
        <v>79</v>
      </c>
      <c r="C1032" t="s">
        <v>3551</v>
      </c>
      <c r="D1032">
        <f>IF(B1032="","",VLOOKUP(B1032,'Regionalism Code'!E:G,2,FALSE))</f>
        <v>1407</v>
      </c>
      <c r="E1032" t="s">
        <v>79</v>
      </c>
      <c r="F1032">
        <f>IF(E1032="","",VLOOKUP(E1032,'Regionalism Code'!G:H,2,FALSE))</f>
        <v>1407</v>
      </c>
      <c r="G1032" s="4">
        <v>136.3</v>
      </c>
      <c r="H1032" s="4">
        <v>151.47</v>
      </c>
      <c r="I1032" s="4">
        <v>102.17</v>
      </c>
      <c r="J1032" s="4">
        <v>118.52</v>
      </c>
      <c r="K1032" s="4">
        <v>276.71</v>
      </c>
      <c r="L1032" s="4">
        <v>135.65</v>
      </c>
      <c r="M1032" s="4">
        <v>44.46</v>
      </c>
      <c r="N1032" s="4">
        <v>59.68</v>
      </c>
      <c r="O1032" s="4"/>
      <c r="P1032" s="4">
        <v>148.21</v>
      </c>
    </row>
    <row r="1033" spans="1:16">
      <c r="A1033">
        <v>2014</v>
      </c>
      <c r="B1033" t="s">
        <v>82</v>
      </c>
      <c r="C1033" t="s">
        <v>3552</v>
      </c>
      <c r="D1033">
        <f>IF(B1033="","",VLOOKUP(B1033,'Regionalism Code'!E:G,2,FALSE))</f>
        <v>1408</v>
      </c>
      <c r="E1033" t="s">
        <v>82</v>
      </c>
      <c r="F1033">
        <f>IF(E1033="","",VLOOKUP(E1033,'Regionalism Code'!G:H,2,FALSE))</f>
        <v>1408</v>
      </c>
      <c r="G1033" s="4">
        <v>132.1</v>
      </c>
      <c r="H1033" s="4">
        <v>142.48</v>
      </c>
      <c r="I1033" s="4">
        <v>97.8</v>
      </c>
      <c r="J1033" s="4">
        <v>125.36</v>
      </c>
      <c r="K1033" s="4">
        <v>250.66</v>
      </c>
      <c r="L1033" s="4">
        <v>142.78</v>
      </c>
      <c r="M1033" s="4">
        <v>37.66</v>
      </c>
      <c r="N1033" s="4">
        <v>62.78</v>
      </c>
      <c r="O1033" s="4"/>
      <c r="P1033" s="4">
        <v>160.16</v>
      </c>
    </row>
    <row r="1034" spans="1:16">
      <c r="A1034">
        <v>2014</v>
      </c>
      <c r="B1034" t="s">
        <v>85</v>
      </c>
      <c r="C1034" t="s">
        <v>3553</v>
      </c>
      <c r="D1034">
        <f>IF(B1034="","",VLOOKUP(B1034,'Regionalism Code'!E:G,2,FALSE))</f>
        <v>1409</v>
      </c>
      <c r="E1034" t="s">
        <v>85</v>
      </c>
      <c r="F1034">
        <f>IF(E1034="","",VLOOKUP(E1034,'Regionalism Code'!G:H,2,FALSE))</f>
        <v>1409</v>
      </c>
      <c r="G1034" s="4">
        <v>129.5</v>
      </c>
      <c r="H1034" s="4">
        <v>136.69</v>
      </c>
      <c r="I1034" s="4">
        <v>101.86</v>
      </c>
      <c r="J1034" s="4">
        <v>118.16</v>
      </c>
      <c r="K1034" s="4">
        <v>303.29</v>
      </c>
      <c r="L1034" s="4">
        <v>128.78</v>
      </c>
      <c r="M1034" s="4">
        <v>42.94</v>
      </c>
      <c r="N1034" s="4">
        <v>50.05</v>
      </c>
      <c r="O1034" s="4"/>
      <c r="P1034" s="4">
        <v>156</v>
      </c>
    </row>
    <row r="1035" spans="1:16">
      <c r="A1035">
        <v>2014</v>
      </c>
      <c r="B1035" t="s">
        <v>88</v>
      </c>
      <c r="C1035" t="s">
        <v>3554</v>
      </c>
      <c r="D1035">
        <f>IF(B1035="","",VLOOKUP(B1035,'Regionalism Code'!E:G,2,FALSE))</f>
        <v>1410</v>
      </c>
      <c r="E1035" t="s">
        <v>88</v>
      </c>
      <c r="F1035">
        <f>IF(E1035="","",VLOOKUP(E1035,'Regionalism Code'!G:H,2,FALSE))</f>
        <v>1410</v>
      </c>
      <c r="G1035" s="4">
        <v>133.13</v>
      </c>
      <c r="H1035" s="4">
        <v>141.68</v>
      </c>
      <c r="I1035" s="4">
        <v>103.39</v>
      </c>
      <c r="J1035" s="4">
        <v>117.04</v>
      </c>
      <c r="K1035" s="4">
        <v>300.9</v>
      </c>
      <c r="L1035" s="4">
        <v>134.17</v>
      </c>
      <c r="M1035" s="4">
        <v>35.15</v>
      </c>
      <c r="N1035" s="4">
        <v>58.97</v>
      </c>
      <c r="O1035" s="4"/>
      <c r="P1035" s="4">
        <v>158.93</v>
      </c>
    </row>
    <row r="1036" spans="1:16">
      <c r="A1036">
        <v>2014</v>
      </c>
      <c r="B1036" t="s">
        <v>91</v>
      </c>
      <c r="C1036" t="s">
        <v>3555</v>
      </c>
      <c r="D1036">
        <f>IF(B1036="","",VLOOKUP(B1036,'Regionalism Code'!E:G,2,FALSE))</f>
        <v>1411</v>
      </c>
      <c r="E1036" t="s">
        <v>91</v>
      </c>
      <c r="F1036">
        <f>IF(E1036="","",VLOOKUP(E1036,'Regionalism Code'!G:H,2,FALSE))</f>
        <v>1411</v>
      </c>
      <c r="G1036" s="4">
        <v>128.93</v>
      </c>
      <c r="H1036" s="4">
        <v>138.88</v>
      </c>
      <c r="I1036" s="4">
        <v>95.36</v>
      </c>
      <c r="J1036" s="4">
        <v>108.53</v>
      </c>
      <c r="K1036" s="4">
        <v>272.3</v>
      </c>
      <c r="L1036" s="4">
        <v>126.38</v>
      </c>
      <c r="M1036" s="4">
        <v>32.2</v>
      </c>
      <c r="N1036" s="4">
        <v>56.23</v>
      </c>
      <c r="O1036" s="4"/>
      <c r="P1036" s="4">
        <v>157.09</v>
      </c>
    </row>
    <row r="1037" spans="1:16">
      <c r="A1037">
        <v>2014</v>
      </c>
      <c r="B1037" t="s">
        <v>96</v>
      </c>
      <c r="C1037" t="s">
        <v>3556</v>
      </c>
      <c r="D1037">
        <f>IF(B1037="","",VLOOKUP(B1037,'Regionalism Code'!E:G,2,FALSE))</f>
        <v>1501</v>
      </c>
      <c r="E1037" t="s">
        <v>96</v>
      </c>
      <c r="F1037">
        <f>IF(E1037="","",VLOOKUP(E1037,'Regionalism Code'!G:H,2,FALSE))</f>
        <v>1501</v>
      </c>
      <c r="G1037" s="4">
        <v>156.39</v>
      </c>
      <c r="H1037" s="4">
        <v>185.01</v>
      </c>
      <c r="I1037" s="4">
        <v>102.69</v>
      </c>
      <c r="J1037" s="4">
        <v>145.38</v>
      </c>
      <c r="K1037" s="4">
        <v>277.37</v>
      </c>
      <c r="L1037" s="4">
        <v>158.74</v>
      </c>
      <c r="M1037" s="4">
        <v>33.78</v>
      </c>
      <c r="N1037" s="4">
        <v>60.77</v>
      </c>
      <c r="O1037" s="4"/>
      <c r="P1037" s="4">
        <v>159.47</v>
      </c>
    </row>
    <row r="1038" spans="1:16">
      <c r="A1038">
        <v>2014</v>
      </c>
      <c r="B1038" t="s">
        <v>99</v>
      </c>
      <c r="C1038" t="s">
        <v>3557</v>
      </c>
      <c r="D1038">
        <f>IF(B1038="","",VLOOKUP(B1038,'Regionalism Code'!E:G,2,FALSE))</f>
        <v>1502</v>
      </c>
      <c r="E1038" t="s">
        <v>99</v>
      </c>
      <c r="F1038">
        <f>IF(E1038="","",VLOOKUP(E1038,'Regionalism Code'!G:H,2,FALSE))</f>
        <v>1502</v>
      </c>
      <c r="G1038" s="4">
        <v>150.82</v>
      </c>
      <c r="H1038" s="4">
        <v>173.23</v>
      </c>
      <c r="I1038" s="4">
        <v>104</v>
      </c>
      <c r="J1038" s="4">
        <v>139.68</v>
      </c>
      <c r="K1038" s="4">
        <v>298.08</v>
      </c>
      <c r="L1038" s="4">
        <v>155.4</v>
      </c>
      <c r="M1038" s="4">
        <v>40.53</v>
      </c>
      <c r="N1038" s="4">
        <v>51.97</v>
      </c>
      <c r="O1038" s="4"/>
      <c r="P1038" s="4">
        <v>161.88</v>
      </c>
    </row>
    <row r="1039" spans="1:16">
      <c r="A1039">
        <v>2014</v>
      </c>
      <c r="B1039" t="s">
        <v>102</v>
      </c>
      <c r="C1039" t="s">
        <v>3558</v>
      </c>
      <c r="D1039">
        <f>IF(B1039="","",VLOOKUP(B1039,'Regionalism Code'!E:G,2,FALSE))</f>
        <v>1503</v>
      </c>
      <c r="E1039" t="s">
        <v>102</v>
      </c>
      <c r="F1039">
        <f>IF(E1039="","",VLOOKUP(E1039,'Regionalism Code'!G:H,2,FALSE))</f>
        <v>1503</v>
      </c>
      <c r="G1039" s="4">
        <v>170.95</v>
      </c>
      <c r="H1039" s="4">
        <v>172.27</v>
      </c>
      <c r="I1039" s="4">
        <v>105.97</v>
      </c>
      <c r="J1039" s="4">
        <v>151.04</v>
      </c>
      <c r="K1039" s="4">
        <v>325.21</v>
      </c>
      <c r="L1039" s="4">
        <v>150.2</v>
      </c>
      <c r="M1039" s="4">
        <v>54.18</v>
      </c>
      <c r="N1039" s="4">
        <v>35.96</v>
      </c>
      <c r="O1039" s="4"/>
      <c r="P1039" s="4">
        <v>284.62</v>
      </c>
    </row>
    <row r="1040" spans="1:16">
      <c r="A1040">
        <v>2014</v>
      </c>
      <c r="B1040" t="s">
        <v>105</v>
      </c>
      <c r="C1040" t="s">
        <v>3559</v>
      </c>
      <c r="D1040">
        <f>IF(B1040="","",VLOOKUP(B1040,'Regionalism Code'!E:G,2,FALSE))</f>
        <v>1504</v>
      </c>
      <c r="E1040" t="s">
        <v>105</v>
      </c>
      <c r="F1040">
        <f>IF(E1040="","",VLOOKUP(E1040,'Regionalism Code'!G:H,2,FALSE))</f>
        <v>1504</v>
      </c>
      <c r="G1040" s="4">
        <v>135.34</v>
      </c>
      <c r="H1040" s="4">
        <v>131.41</v>
      </c>
      <c r="I1040" s="4">
        <v>101.16</v>
      </c>
      <c r="J1040" s="4">
        <v>112.4</v>
      </c>
      <c r="K1040" s="4">
        <v>287.84</v>
      </c>
      <c r="L1040" s="4">
        <v>121.03</v>
      </c>
      <c r="M1040" s="4">
        <v>30.5</v>
      </c>
      <c r="N1040" s="4">
        <v>64.95</v>
      </c>
      <c r="O1040" s="4"/>
      <c r="P1040" s="4">
        <v>210.39</v>
      </c>
    </row>
    <row r="1041" spans="1:16">
      <c r="A1041">
        <v>2014</v>
      </c>
      <c r="B1041" t="s">
        <v>107</v>
      </c>
      <c r="C1041" t="s">
        <v>3560</v>
      </c>
      <c r="D1041">
        <f>IF(B1041="","",VLOOKUP(B1041,'Regionalism Code'!E:G,2,FALSE))</f>
        <v>1505</v>
      </c>
      <c r="E1041" t="s">
        <v>107</v>
      </c>
      <c r="F1041">
        <f>IF(E1041="","",VLOOKUP(E1041,'Regionalism Code'!G:H,2,FALSE))</f>
        <v>1505</v>
      </c>
      <c r="G1041" s="4">
        <v>134.03</v>
      </c>
      <c r="H1041" s="4">
        <v>127.85</v>
      </c>
      <c r="I1041" s="4">
        <v>100.96</v>
      </c>
      <c r="J1041" s="4">
        <v>108.61</v>
      </c>
      <c r="K1041" s="4">
        <v>355.24</v>
      </c>
      <c r="L1041" s="4">
        <v>102.9</v>
      </c>
      <c r="M1041" s="4">
        <v>10.34</v>
      </c>
      <c r="N1041" s="4">
        <v>53</v>
      </c>
      <c r="O1041" s="4"/>
      <c r="P1041" s="4">
        <v>214.55</v>
      </c>
    </row>
    <row r="1042" spans="1:16">
      <c r="A1042">
        <v>2014</v>
      </c>
      <c r="B1042" t="s">
        <v>109</v>
      </c>
      <c r="C1042" t="s">
        <v>3561</v>
      </c>
      <c r="D1042">
        <f>IF(B1042="","",VLOOKUP(B1042,'Regionalism Code'!E:G,2,FALSE))</f>
        <v>1506</v>
      </c>
      <c r="E1042" t="s">
        <v>109</v>
      </c>
      <c r="F1042">
        <f>IF(E1042="","",VLOOKUP(E1042,'Regionalism Code'!G:H,2,FALSE))</f>
        <v>1506</v>
      </c>
      <c r="G1042" s="4">
        <v>170.39</v>
      </c>
      <c r="H1042" s="4">
        <v>168.46</v>
      </c>
      <c r="I1042" s="4">
        <v>107.33</v>
      </c>
      <c r="J1042" s="4">
        <v>133.04</v>
      </c>
      <c r="K1042" s="4">
        <v>330.36</v>
      </c>
      <c r="L1042" s="4">
        <v>147.88</v>
      </c>
      <c r="M1042" s="4">
        <v>42.36</v>
      </c>
      <c r="N1042" s="4">
        <v>47.15</v>
      </c>
      <c r="O1042" s="4"/>
      <c r="P1042" s="4">
        <v>291.3</v>
      </c>
    </row>
    <row r="1043" spans="1:16">
      <c r="A1043">
        <v>2014</v>
      </c>
      <c r="B1043" t="s">
        <v>111</v>
      </c>
      <c r="C1043" t="s">
        <v>3562</v>
      </c>
      <c r="D1043">
        <f>IF(B1043="","",VLOOKUP(B1043,'Regionalism Code'!E:G,2,FALSE))</f>
        <v>1507</v>
      </c>
      <c r="E1043" t="s">
        <v>111</v>
      </c>
      <c r="F1043">
        <f>IF(E1043="","",VLOOKUP(E1043,'Regionalism Code'!G:H,2,FALSE))</f>
        <v>1507</v>
      </c>
      <c r="G1043" s="4">
        <v>140.93</v>
      </c>
      <c r="H1043" s="4">
        <v>141.6</v>
      </c>
      <c r="I1043" s="4">
        <v>102.29</v>
      </c>
      <c r="J1043" s="4">
        <v>125.87</v>
      </c>
      <c r="K1043" s="4">
        <v>293.78</v>
      </c>
      <c r="L1043" s="4">
        <v>128.51</v>
      </c>
      <c r="M1043" s="4">
        <v>57.44</v>
      </c>
      <c r="N1043" s="4">
        <v>44.72</v>
      </c>
      <c r="O1043" s="4"/>
      <c r="P1043" s="4">
        <v>208.95</v>
      </c>
    </row>
    <row r="1044" spans="1:16">
      <c r="A1044">
        <v>2014</v>
      </c>
      <c r="B1044" t="s">
        <v>113</v>
      </c>
      <c r="C1044" t="s">
        <v>3563</v>
      </c>
      <c r="D1044">
        <f>IF(B1044="","",VLOOKUP(B1044,'Regionalism Code'!E:G,2,FALSE))</f>
        <v>1508</v>
      </c>
      <c r="E1044" t="s">
        <v>113</v>
      </c>
      <c r="F1044">
        <f>IF(E1044="","",VLOOKUP(E1044,'Regionalism Code'!G:H,2,FALSE))</f>
        <v>1508</v>
      </c>
      <c r="G1044" s="4">
        <v>140.69</v>
      </c>
      <c r="H1044" s="4">
        <v>147.75</v>
      </c>
      <c r="I1044" s="4">
        <v>81.96</v>
      </c>
      <c r="J1044" s="4">
        <v>105.54</v>
      </c>
      <c r="K1044" s="4">
        <v>243.55</v>
      </c>
      <c r="L1044" s="4">
        <v>115.96</v>
      </c>
      <c r="M1044" s="4">
        <v>12.17</v>
      </c>
      <c r="N1044" s="4">
        <v>51.9</v>
      </c>
      <c r="O1044" s="4"/>
      <c r="P1044" s="4">
        <v>224.13</v>
      </c>
    </row>
    <row r="1045" spans="1:16">
      <c r="A1045">
        <v>2014</v>
      </c>
      <c r="B1045" t="s">
        <v>114</v>
      </c>
      <c r="C1045" t="s">
        <v>3564</v>
      </c>
      <c r="D1045">
        <f>IF(B1045="","",VLOOKUP(B1045,'Regionalism Code'!E:G,2,FALSE))</f>
        <v>1509</v>
      </c>
      <c r="E1045" t="s">
        <v>114</v>
      </c>
      <c r="F1045">
        <f>IF(E1045="","",VLOOKUP(E1045,'Regionalism Code'!G:H,2,FALSE))</f>
        <v>1509</v>
      </c>
      <c r="G1045" s="4">
        <v>136.33</v>
      </c>
      <c r="H1045" s="4">
        <v>132.62</v>
      </c>
      <c r="I1045" s="4">
        <v>99.31</v>
      </c>
      <c r="J1045" s="4">
        <v>96.56</v>
      </c>
      <c r="K1045" s="4">
        <v>264.96</v>
      </c>
      <c r="L1045" s="4">
        <v>113.28</v>
      </c>
      <c r="M1045" s="4">
        <v>22.25</v>
      </c>
      <c r="N1045" s="4">
        <v>78.63</v>
      </c>
      <c r="O1045" s="4"/>
      <c r="P1045" s="4">
        <v>215.86</v>
      </c>
    </row>
    <row r="1046" spans="1:16">
      <c r="A1046">
        <v>2014</v>
      </c>
      <c r="B1046" t="s">
        <v>115</v>
      </c>
      <c r="C1046" t="s">
        <v>3565</v>
      </c>
      <c r="D1046">
        <f>IF(B1046="","",VLOOKUP(B1046,'Regionalism Code'!E:G,2,FALSE))</f>
        <v>1522</v>
      </c>
      <c r="E1046" t="s">
        <v>115</v>
      </c>
      <c r="F1046">
        <f>IF(E1046="","",VLOOKUP(E1046,'Regionalism Code'!G:H,2,FALSE))</f>
        <v>1522</v>
      </c>
      <c r="G1046" s="4">
        <v>132.63</v>
      </c>
      <c r="H1046" s="4">
        <v>124.61</v>
      </c>
      <c r="I1046" s="4">
        <v>83.12</v>
      </c>
      <c r="J1046" s="4">
        <v>114.4</v>
      </c>
      <c r="K1046" s="4">
        <v>234.01</v>
      </c>
      <c r="L1046" s="4">
        <v>104.91</v>
      </c>
      <c r="M1046" s="4">
        <v>13.13</v>
      </c>
      <c r="N1046" s="4">
        <v>58.83</v>
      </c>
      <c r="O1046" s="4"/>
      <c r="P1046" s="4">
        <v>249.09</v>
      </c>
    </row>
    <row r="1047" spans="1:16">
      <c r="A1047">
        <v>2014</v>
      </c>
      <c r="B1047" t="s">
        <v>117</v>
      </c>
      <c r="C1047" t="s">
        <v>3566</v>
      </c>
      <c r="D1047">
        <f>IF(B1047="","",VLOOKUP(B1047,'Regionalism Code'!E:G,2,FALSE))</f>
        <v>1525</v>
      </c>
      <c r="E1047" t="s">
        <v>117</v>
      </c>
      <c r="F1047">
        <f>IF(E1047="","",VLOOKUP(E1047,'Regionalism Code'!G:H,2,FALSE))</f>
        <v>1525</v>
      </c>
      <c r="G1047" s="4">
        <v>136.92</v>
      </c>
      <c r="H1047" s="4">
        <v>150.96</v>
      </c>
      <c r="I1047" s="4">
        <v>101.18</v>
      </c>
      <c r="J1047" s="4">
        <v>117.61</v>
      </c>
      <c r="K1047" s="4">
        <v>294.27</v>
      </c>
      <c r="L1047" s="4">
        <v>119.19</v>
      </c>
      <c r="M1047" s="4">
        <v>44.96</v>
      </c>
      <c r="N1047" s="4">
        <v>52.56</v>
      </c>
      <c r="O1047" s="4"/>
      <c r="P1047" s="4">
        <v>155.5</v>
      </c>
    </row>
    <row r="1048" spans="1:16">
      <c r="A1048">
        <v>2014</v>
      </c>
      <c r="B1048" t="s">
        <v>119</v>
      </c>
      <c r="C1048" t="s">
        <v>3567</v>
      </c>
      <c r="D1048">
        <f>IF(B1048="","",VLOOKUP(B1048,'Regionalism Code'!E:G,2,FALSE))</f>
        <v>1529</v>
      </c>
      <c r="E1048" t="s">
        <v>119</v>
      </c>
      <c r="F1048">
        <f>IF(E1048="","",VLOOKUP(E1048,'Regionalism Code'!G:H,2,FALSE))</f>
        <v>1529</v>
      </c>
      <c r="G1048" s="4">
        <v>158.27</v>
      </c>
      <c r="H1048" s="4">
        <v>168.22</v>
      </c>
      <c r="I1048" s="4">
        <v>112.85</v>
      </c>
      <c r="J1048" s="4">
        <v>129.62</v>
      </c>
      <c r="K1048" s="4">
        <v>345.72</v>
      </c>
      <c r="L1048" s="4">
        <v>140.01</v>
      </c>
      <c r="M1048" s="4">
        <v>49.47</v>
      </c>
      <c r="N1048" s="4">
        <v>50.77</v>
      </c>
      <c r="O1048" s="4"/>
      <c r="P1048" s="4">
        <v>207.94</v>
      </c>
    </row>
    <row r="1049" spans="1:16">
      <c r="A1049">
        <v>2014</v>
      </c>
      <c r="B1049" t="s">
        <v>122</v>
      </c>
      <c r="C1049" t="s">
        <v>3568</v>
      </c>
      <c r="D1049">
        <f>IF(B1049="","",VLOOKUP(B1049,'Regionalism Code'!E:G,2,FALSE))</f>
        <v>2101</v>
      </c>
      <c r="E1049" t="s">
        <v>122</v>
      </c>
      <c r="F1049">
        <f>IF(E1049="","",VLOOKUP(E1049,'Regionalism Code'!G:H,2,FALSE))</f>
        <v>2101</v>
      </c>
      <c r="G1049" s="4">
        <v>168.81</v>
      </c>
      <c r="H1049" s="4">
        <v>183.4</v>
      </c>
      <c r="I1049" s="4">
        <v>140.96</v>
      </c>
      <c r="J1049" s="4">
        <v>170.45</v>
      </c>
      <c r="K1049" s="4">
        <v>366.6</v>
      </c>
      <c r="L1049" s="4">
        <v>178.16</v>
      </c>
      <c r="M1049" s="4">
        <v>60.64</v>
      </c>
      <c r="N1049" s="4">
        <v>89.86</v>
      </c>
      <c r="O1049" s="4"/>
      <c r="P1049" s="4">
        <v>171.25</v>
      </c>
    </row>
    <row r="1050" spans="1:16">
      <c r="A1050">
        <v>2014</v>
      </c>
      <c r="B1050" t="s">
        <v>124</v>
      </c>
      <c r="C1050" t="s">
        <v>3569</v>
      </c>
      <c r="D1050">
        <f>IF(B1050="","",VLOOKUP(B1050,'Regionalism Code'!E:G,2,FALSE))</f>
        <v>2102</v>
      </c>
      <c r="E1050" t="s">
        <v>124</v>
      </c>
      <c r="F1050">
        <f>IF(E1050="","",VLOOKUP(E1050,'Regionalism Code'!G:H,2,FALSE))</f>
        <v>2102</v>
      </c>
      <c r="G1050" s="4">
        <v>171.06</v>
      </c>
      <c r="H1050" s="4">
        <v>184.28</v>
      </c>
      <c r="I1050" s="4">
        <v>152</v>
      </c>
      <c r="J1050" s="4">
        <v>164.22</v>
      </c>
      <c r="K1050" s="4">
        <v>417.37</v>
      </c>
      <c r="L1050" s="4">
        <v>184.49</v>
      </c>
      <c r="M1050" s="4">
        <v>68.11</v>
      </c>
      <c r="N1050" s="4">
        <v>89.41</v>
      </c>
      <c r="O1050" s="4"/>
      <c r="P1050" s="4">
        <v>162.01</v>
      </c>
    </row>
    <row r="1051" spans="1:16">
      <c r="A1051">
        <v>2014</v>
      </c>
      <c r="B1051" t="s">
        <v>126</v>
      </c>
      <c r="C1051" t="s">
        <v>3570</v>
      </c>
      <c r="D1051">
        <f>IF(B1051="","",VLOOKUP(B1051,'Regionalism Code'!E:G,2,FALSE))</f>
        <v>2103</v>
      </c>
      <c r="E1051" t="s">
        <v>126</v>
      </c>
      <c r="F1051">
        <f>IF(E1051="","",VLOOKUP(E1051,'Regionalism Code'!G:H,2,FALSE))</f>
        <v>2103</v>
      </c>
      <c r="G1051" s="4">
        <v>151.26</v>
      </c>
      <c r="H1051" s="4">
        <v>151.38</v>
      </c>
      <c r="I1051" s="4">
        <v>136.25</v>
      </c>
      <c r="J1051" s="4">
        <v>147.78</v>
      </c>
      <c r="K1051" s="4">
        <v>366.16</v>
      </c>
      <c r="L1051" s="4">
        <v>164.01</v>
      </c>
      <c r="M1051" s="4">
        <v>62.16</v>
      </c>
      <c r="N1051" s="4">
        <v>82.89</v>
      </c>
      <c r="O1051" s="4"/>
      <c r="P1051" s="4">
        <v>178.13</v>
      </c>
    </row>
    <row r="1052" spans="1:16">
      <c r="A1052">
        <v>2014</v>
      </c>
      <c r="B1052" t="s">
        <v>128</v>
      </c>
      <c r="C1052" t="s">
        <v>3571</v>
      </c>
      <c r="D1052">
        <f>IF(B1052="","",VLOOKUP(B1052,'Regionalism Code'!E:G,2,FALSE))</f>
        <v>2104</v>
      </c>
      <c r="E1052" t="s">
        <v>128</v>
      </c>
      <c r="F1052">
        <f>IF(E1052="","",VLOOKUP(E1052,'Regionalism Code'!G:H,2,FALSE))</f>
        <v>2104</v>
      </c>
      <c r="G1052" s="4">
        <v>146.29</v>
      </c>
      <c r="H1052" s="4">
        <v>154.36</v>
      </c>
      <c r="I1052" s="4">
        <v>131.66</v>
      </c>
      <c r="J1052" s="4">
        <v>136.31</v>
      </c>
      <c r="K1052" s="4">
        <v>378.58</v>
      </c>
      <c r="L1052" s="4">
        <v>152.51</v>
      </c>
      <c r="M1052" s="4">
        <v>54.61</v>
      </c>
      <c r="N1052" s="4">
        <v>75.07</v>
      </c>
      <c r="O1052" s="4"/>
      <c r="P1052" s="4">
        <v>146.24</v>
      </c>
    </row>
    <row r="1053" spans="1:16">
      <c r="A1053">
        <v>2014</v>
      </c>
      <c r="B1053" t="s">
        <v>130</v>
      </c>
      <c r="C1053" t="s">
        <v>3572</v>
      </c>
      <c r="D1053">
        <f>IF(B1053="","",VLOOKUP(B1053,'Regionalism Code'!E:G,2,FALSE))</f>
        <v>2105</v>
      </c>
      <c r="E1053" t="s">
        <v>130</v>
      </c>
      <c r="F1053">
        <f>IF(E1053="","",VLOOKUP(E1053,'Regionalism Code'!G:H,2,FALSE))</f>
        <v>2105</v>
      </c>
      <c r="G1053" s="4">
        <v>149.7</v>
      </c>
      <c r="H1053" s="4">
        <v>144.65</v>
      </c>
      <c r="I1053" s="4">
        <v>125.75</v>
      </c>
      <c r="J1053" s="4">
        <v>129.49</v>
      </c>
      <c r="K1053" s="4">
        <v>357.49</v>
      </c>
      <c r="L1053" s="4">
        <v>142.72</v>
      </c>
      <c r="M1053" s="4">
        <v>61.12</v>
      </c>
      <c r="N1053" s="4">
        <v>68.12</v>
      </c>
      <c r="O1053" s="4"/>
      <c r="P1053" s="4">
        <v>209.86</v>
      </c>
    </row>
    <row r="1054" spans="1:16">
      <c r="A1054">
        <v>2014</v>
      </c>
      <c r="B1054" t="s">
        <v>132</v>
      </c>
      <c r="C1054" t="s">
        <v>3573</v>
      </c>
      <c r="D1054">
        <f>IF(B1054="","",VLOOKUP(B1054,'Regionalism Code'!E:G,2,FALSE))</f>
        <v>2106</v>
      </c>
      <c r="E1054" t="s">
        <v>132</v>
      </c>
      <c r="F1054">
        <f>IF(E1054="","",VLOOKUP(E1054,'Regionalism Code'!G:H,2,FALSE))</f>
        <v>2106</v>
      </c>
      <c r="G1054" s="4">
        <v>140.93</v>
      </c>
      <c r="H1054" s="4">
        <v>146.76</v>
      </c>
      <c r="I1054" s="4">
        <v>129.1</v>
      </c>
      <c r="J1054" s="4">
        <v>140.44</v>
      </c>
      <c r="K1054" s="4">
        <v>350.95</v>
      </c>
      <c r="L1054" s="4">
        <v>145.26</v>
      </c>
      <c r="M1054" s="4">
        <v>61.31</v>
      </c>
      <c r="N1054" s="4">
        <v>76.95</v>
      </c>
      <c r="O1054" s="4"/>
      <c r="P1054" s="4">
        <v>143.16</v>
      </c>
    </row>
    <row r="1055" spans="1:16">
      <c r="A1055">
        <v>2014</v>
      </c>
      <c r="B1055" t="s">
        <v>134</v>
      </c>
      <c r="C1055" t="s">
        <v>3574</v>
      </c>
      <c r="D1055">
        <f>IF(B1055="","",VLOOKUP(B1055,'Regionalism Code'!E:G,2,FALSE))</f>
        <v>2107</v>
      </c>
      <c r="E1055" t="s">
        <v>134</v>
      </c>
      <c r="F1055">
        <f>IF(E1055="","",VLOOKUP(E1055,'Regionalism Code'!G:H,2,FALSE))</f>
        <v>2107</v>
      </c>
      <c r="G1055" s="4">
        <v>144.42</v>
      </c>
      <c r="H1055" s="4">
        <v>140.28</v>
      </c>
      <c r="I1055" s="4">
        <v>115.78</v>
      </c>
      <c r="J1055" s="4">
        <v>118.14</v>
      </c>
      <c r="K1055" s="4">
        <v>309.61</v>
      </c>
      <c r="L1055" s="4">
        <v>134.4</v>
      </c>
      <c r="M1055" s="4">
        <v>52.34</v>
      </c>
      <c r="N1055" s="4">
        <v>73.06</v>
      </c>
      <c r="O1055" s="4"/>
      <c r="P1055" s="4">
        <v>210.14</v>
      </c>
    </row>
    <row r="1056" spans="1:16">
      <c r="A1056">
        <v>2014</v>
      </c>
      <c r="B1056" t="s">
        <v>136</v>
      </c>
      <c r="C1056" t="s">
        <v>3575</v>
      </c>
      <c r="D1056">
        <f>IF(B1056="","",VLOOKUP(B1056,'Regionalism Code'!E:G,2,FALSE))</f>
        <v>2108</v>
      </c>
      <c r="E1056" t="s">
        <v>136</v>
      </c>
      <c r="F1056">
        <f>IF(E1056="","",VLOOKUP(E1056,'Regionalism Code'!G:H,2,FALSE))</f>
        <v>2108</v>
      </c>
      <c r="G1056" s="4">
        <v>158.43</v>
      </c>
      <c r="H1056" s="4">
        <v>152.05</v>
      </c>
      <c r="I1056" s="4">
        <v>126.81</v>
      </c>
      <c r="J1056" s="4">
        <v>139.12</v>
      </c>
      <c r="K1056" s="4">
        <v>369.86</v>
      </c>
      <c r="L1056" s="4">
        <v>141.93</v>
      </c>
      <c r="M1056" s="4">
        <v>44.07</v>
      </c>
      <c r="N1056" s="4">
        <v>75.65</v>
      </c>
      <c r="O1056" s="4"/>
      <c r="P1056" s="4">
        <v>236.95</v>
      </c>
    </row>
    <row r="1057" spans="1:16">
      <c r="A1057">
        <v>2014</v>
      </c>
      <c r="B1057" t="s">
        <v>138</v>
      </c>
      <c r="C1057" t="s">
        <v>3576</v>
      </c>
      <c r="D1057">
        <f>IF(B1057="","",VLOOKUP(B1057,'Regionalism Code'!E:G,2,FALSE))</f>
        <v>2109</v>
      </c>
      <c r="E1057" t="s">
        <v>138</v>
      </c>
      <c r="F1057">
        <f>IF(E1057="","",VLOOKUP(E1057,'Regionalism Code'!G:H,2,FALSE))</f>
        <v>2109</v>
      </c>
      <c r="G1057" s="4">
        <v>129.98</v>
      </c>
      <c r="H1057" s="4">
        <v>133.91</v>
      </c>
      <c r="I1057" s="4">
        <v>110.76</v>
      </c>
      <c r="J1057" s="4">
        <v>114.34</v>
      </c>
      <c r="K1057" s="4">
        <v>304.52</v>
      </c>
      <c r="L1057" s="4">
        <v>123.71</v>
      </c>
      <c r="M1057" s="4">
        <v>50.27</v>
      </c>
      <c r="N1057" s="4">
        <v>66.95</v>
      </c>
      <c r="O1057" s="4"/>
      <c r="P1057" s="4">
        <v>151.95</v>
      </c>
    </row>
    <row r="1058" spans="1:16">
      <c r="A1058">
        <v>2014</v>
      </c>
      <c r="B1058" t="s">
        <v>140</v>
      </c>
      <c r="C1058" t="s">
        <v>3577</v>
      </c>
      <c r="D1058">
        <f>IF(B1058="","",VLOOKUP(B1058,'Regionalism Code'!E:G,2,FALSE))</f>
        <v>2110</v>
      </c>
      <c r="E1058" t="s">
        <v>140</v>
      </c>
      <c r="F1058">
        <f>IF(E1058="","",VLOOKUP(E1058,'Regionalism Code'!G:H,2,FALSE))</f>
        <v>2110</v>
      </c>
      <c r="G1058" s="4">
        <v>137.61</v>
      </c>
      <c r="H1058" s="4">
        <v>143.87</v>
      </c>
      <c r="I1058" s="4">
        <v>119.51</v>
      </c>
      <c r="J1058" s="4">
        <v>129.43</v>
      </c>
      <c r="K1058" s="4">
        <v>345.01</v>
      </c>
      <c r="L1058" s="4">
        <v>144.13</v>
      </c>
      <c r="M1058" s="4">
        <v>49.87</v>
      </c>
      <c r="N1058" s="4">
        <v>65.79</v>
      </c>
      <c r="O1058" s="4"/>
      <c r="P1058" s="4">
        <v>149.83</v>
      </c>
    </row>
    <row r="1059" spans="1:16">
      <c r="A1059">
        <v>2014</v>
      </c>
      <c r="B1059" t="s">
        <v>142</v>
      </c>
      <c r="C1059" t="s">
        <v>3578</v>
      </c>
      <c r="D1059">
        <f>IF(B1059="","",VLOOKUP(B1059,'Regionalism Code'!E:G,2,FALSE))</f>
        <v>2111</v>
      </c>
      <c r="E1059" t="s">
        <v>142</v>
      </c>
      <c r="F1059">
        <f>IF(E1059="","",VLOOKUP(E1059,'Regionalism Code'!G:H,2,FALSE))</f>
        <v>2111</v>
      </c>
      <c r="G1059" s="4">
        <v>150.82</v>
      </c>
      <c r="H1059" s="4">
        <v>158.12</v>
      </c>
      <c r="I1059" s="4">
        <v>134.78</v>
      </c>
      <c r="J1059" s="4">
        <v>145.06</v>
      </c>
      <c r="K1059" s="4">
        <v>375.21</v>
      </c>
      <c r="L1059" s="4">
        <v>154.61</v>
      </c>
      <c r="M1059" s="4">
        <v>72.62</v>
      </c>
      <c r="N1059" s="4">
        <v>70.7</v>
      </c>
      <c r="O1059" s="4"/>
      <c r="P1059" s="4">
        <v>155.85</v>
      </c>
    </row>
    <row r="1060" spans="1:16">
      <c r="A1060">
        <v>2014</v>
      </c>
      <c r="B1060" t="s">
        <v>144</v>
      </c>
      <c r="C1060" t="s">
        <v>3579</v>
      </c>
      <c r="D1060">
        <f>IF(B1060="","",VLOOKUP(B1060,'Regionalism Code'!E:G,2,FALSE))</f>
        <v>2112</v>
      </c>
      <c r="E1060" t="s">
        <v>144</v>
      </c>
      <c r="F1060">
        <f>IF(E1060="","",VLOOKUP(E1060,'Regionalism Code'!G:H,2,FALSE))</f>
        <v>2112</v>
      </c>
      <c r="G1060" s="4">
        <v>130.87</v>
      </c>
      <c r="H1060" s="4">
        <v>129.99</v>
      </c>
      <c r="I1060" s="4">
        <v>119.71</v>
      </c>
      <c r="J1060" s="4">
        <v>118.36</v>
      </c>
      <c r="K1060" s="4">
        <v>332.49</v>
      </c>
      <c r="L1060" s="4">
        <v>124.61</v>
      </c>
      <c r="M1060" s="4">
        <v>54.12</v>
      </c>
      <c r="N1060" s="4">
        <v>73.21</v>
      </c>
      <c r="O1060" s="4"/>
      <c r="P1060" s="4">
        <v>154.05</v>
      </c>
    </row>
    <row r="1061" spans="1:16">
      <c r="A1061">
        <v>2014</v>
      </c>
      <c r="B1061" t="s">
        <v>146</v>
      </c>
      <c r="C1061" t="s">
        <v>3580</v>
      </c>
      <c r="D1061">
        <f>IF(B1061="","",VLOOKUP(B1061,'Regionalism Code'!E:G,2,FALSE))</f>
        <v>2113</v>
      </c>
      <c r="E1061" t="s">
        <v>146</v>
      </c>
      <c r="F1061">
        <f>IF(E1061="","",VLOOKUP(E1061,'Regionalism Code'!G:H,2,FALSE))</f>
        <v>2113</v>
      </c>
      <c r="G1061" s="4">
        <v>121.42</v>
      </c>
      <c r="H1061" s="4">
        <v>124.3</v>
      </c>
      <c r="I1061" s="4">
        <v>100.16</v>
      </c>
      <c r="J1061" s="4">
        <v>107.57</v>
      </c>
      <c r="K1061" s="4">
        <v>271.36</v>
      </c>
      <c r="L1061" s="4">
        <v>117.19</v>
      </c>
      <c r="M1061" s="4">
        <v>45.04</v>
      </c>
      <c r="N1061" s="4">
        <v>61.14</v>
      </c>
      <c r="O1061" s="4"/>
      <c r="P1061" s="4">
        <v>150.56</v>
      </c>
    </row>
    <row r="1062" spans="1:16">
      <c r="A1062">
        <v>2014</v>
      </c>
      <c r="B1062" t="s">
        <v>148</v>
      </c>
      <c r="C1062" t="s">
        <v>3581</v>
      </c>
      <c r="D1062">
        <f>IF(B1062="","",VLOOKUP(B1062,'Regionalism Code'!E:G,2,FALSE))</f>
        <v>2114</v>
      </c>
      <c r="E1062" t="s">
        <v>148</v>
      </c>
      <c r="F1062">
        <f>IF(E1062="","",VLOOKUP(E1062,'Regionalism Code'!G:H,2,FALSE))</f>
        <v>2114</v>
      </c>
      <c r="G1062" s="4">
        <v>142.74</v>
      </c>
      <c r="H1062" s="4">
        <v>136.11</v>
      </c>
      <c r="I1062" s="4">
        <v>119.49</v>
      </c>
      <c r="J1062" s="4">
        <v>126.99</v>
      </c>
      <c r="K1062" s="4">
        <v>315.49</v>
      </c>
      <c r="L1062" s="4">
        <v>134.61</v>
      </c>
      <c r="M1062" s="4">
        <v>38.47</v>
      </c>
      <c r="N1062" s="4">
        <v>87.39</v>
      </c>
      <c r="O1062" s="4"/>
      <c r="P1062" s="4">
        <v>206.88</v>
      </c>
    </row>
    <row r="1063" spans="1:16">
      <c r="A1063">
        <v>2014</v>
      </c>
      <c r="B1063" t="s">
        <v>151</v>
      </c>
      <c r="C1063" t="s">
        <v>3582</v>
      </c>
      <c r="D1063">
        <f>IF(B1063="","",VLOOKUP(B1063,'Regionalism Code'!E:G,2,FALSE))</f>
        <v>2201</v>
      </c>
      <c r="E1063" t="s">
        <v>151</v>
      </c>
      <c r="F1063">
        <f>IF(E1063="","",VLOOKUP(E1063,'Regionalism Code'!G:H,2,FALSE))</f>
        <v>2201</v>
      </c>
      <c r="G1063" s="4">
        <v>154.49</v>
      </c>
      <c r="H1063" s="4">
        <v>168.93</v>
      </c>
      <c r="I1063" s="4">
        <v>127.1</v>
      </c>
      <c r="J1063" s="4">
        <v>142.23</v>
      </c>
      <c r="K1063" s="4">
        <v>334.92</v>
      </c>
      <c r="L1063" s="4">
        <v>165.87</v>
      </c>
      <c r="M1063" s="4">
        <v>54.09</v>
      </c>
      <c r="N1063" s="4">
        <v>79.99</v>
      </c>
      <c r="O1063" s="4"/>
      <c r="P1063" s="4">
        <v>156.58</v>
      </c>
    </row>
    <row r="1064" spans="1:16">
      <c r="A1064">
        <v>2014</v>
      </c>
      <c r="B1064" t="s">
        <v>153</v>
      </c>
      <c r="C1064" t="s">
        <v>3583</v>
      </c>
      <c r="D1064">
        <f>IF(B1064="","",VLOOKUP(B1064,'Regionalism Code'!E:G,2,FALSE))</f>
        <v>2202</v>
      </c>
      <c r="E1064" t="s">
        <v>153</v>
      </c>
      <c r="F1064">
        <f>IF(E1064="","",VLOOKUP(E1064,'Regionalism Code'!G:H,2,FALSE))</f>
        <v>2202</v>
      </c>
      <c r="G1064" s="4">
        <v>140.69</v>
      </c>
      <c r="H1064" s="4">
        <v>148.3</v>
      </c>
      <c r="I1064" s="4">
        <v>117.38</v>
      </c>
      <c r="J1064" s="4">
        <v>129.72</v>
      </c>
      <c r="K1064" s="4">
        <v>315.69</v>
      </c>
      <c r="L1064" s="4">
        <v>142.08</v>
      </c>
      <c r="M1064" s="4">
        <v>53.68</v>
      </c>
      <c r="N1064" s="4">
        <v>70.83</v>
      </c>
      <c r="O1064" s="4"/>
      <c r="P1064" s="4">
        <v>157.9</v>
      </c>
    </row>
    <row r="1065" spans="1:16">
      <c r="A1065">
        <v>2014</v>
      </c>
      <c r="B1065" t="s">
        <v>155</v>
      </c>
      <c r="C1065" t="s">
        <v>3584</v>
      </c>
      <c r="D1065">
        <f>IF(B1065="","",VLOOKUP(B1065,'Regionalism Code'!E:G,2,FALSE))</f>
        <v>2203</v>
      </c>
      <c r="E1065" t="s">
        <v>155</v>
      </c>
      <c r="F1065">
        <f>IF(E1065="","",VLOOKUP(E1065,'Regionalism Code'!G:H,2,FALSE))</f>
        <v>2203</v>
      </c>
      <c r="G1065" s="4">
        <v>139.53</v>
      </c>
      <c r="H1065" s="4">
        <v>125.96</v>
      </c>
      <c r="I1065" s="4">
        <v>108.13</v>
      </c>
      <c r="J1065" s="4">
        <v>105.81</v>
      </c>
      <c r="K1065" s="4">
        <v>314.27</v>
      </c>
      <c r="L1065" s="4">
        <v>113.88</v>
      </c>
      <c r="M1065" s="4">
        <v>30.35</v>
      </c>
      <c r="N1065" s="4">
        <v>72.36</v>
      </c>
      <c r="O1065" s="4"/>
      <c r="P1065" s="4">
        <v>241.37</v>
      </c>
    </row>
    <row r="1066" spans="1:16">
      <c r="A1066">
        <v>2014</v>
      </c>
      <c r="B1066" t="s">
        <v>157</v>
      </c>
      <c r="C1066" t="s">
        <v>3585</v>
      </c>
      <c r="D1066">
        <f>IF(B1066="","",VLOOKUP(B1066,'Regionalism Code'!E:G,2,FALSE))</f>
        <v>2204</v>
      </c>
      <c r="E1066" t="s">
        <v>157</v>
      </c>
      <c r="F1066">
        <f>IF(E1066="","",VLOOKUP(E1066,'Regionalism Code'!G:H,2,FALSE))</f>
        <v>2204</v>
      </c>
      <c r="G1066" s="4">
        <v>129.91</v>
      </c>
      <c r="H1066" s="4">
        <v>126.47</v>
      </c>
      <c r="I1066" s="4">
        <v>93.39</v>
      </c>
      <c r="J1066" s="4">
        <v>88.66</v>
      </c>
      <c r="K1066" s="4">
        <v>272.34</v>
      </c>
      <c r="L1066" s="4">
        <v>115.57</v>
      </c>
      <c r="M1066" s="4">
        <v>17.57</v>
      </c>
      <c r="N1066" s="4">
        <v>65.18</v>
      </c>
      <c r="O1066" s="4"/>
      <c r="P1066" s="4">
        <v>207.62</v>
      </c>
    </row>
    <row r="1067" spans="1:16">
      <c r="A1067">
        <v>2014</v>
      </c>
      <c r="B1067" t="s">
        <v>159</v>
      </c>
      <c r="C1067" t="s">
        <v>3586</v>
      </c>
      <c r="D1067">
        <f>IF(B1067="","",VLOOKUP(B1067,'Regionalism Code'!E:G,2,FALSE))</f>
        <v>2205</v>
      </c>
      <c r="E1067" t="s">
        <v>159</v>
      </c>
      <c r="F1067">
        <f>IF(E1067="","",VLOOKUP(E1067,'Regionalism Code'!G:H,2,FALSE))</f>
        <v>2205</v>
      </c>
      <c r="G1067" s="4">
        <v>140.26</v>
      </c>
      <c r="H1067" s="4">
        <v>135.94</v>
      </c>
      <c r="I1067" s="4">
        <v>108.55</v>
      </c>
      <c r="J1067" s="4">
        <v>121.35</v>
      </c>
      <c r="K1067" s="4">
        <v>290.18</v>
      </c>
      <c r="L1067" s="4">
        <v>128.82</v>
      </c>
      <c r="M1067" s="4">
        <v>41.04</v>
      </c>
      <c r="N1067" s="4">
        <v>72.13</v>
      </c>
      <c r="O1067" s="4"/>
      <c r="P1067" s="4">
        <v>212.14</v>
      </c>
    </row>
    <row r="1068" spans="1:16">
      <c r="A1068">
        <v>2014</v>
      </c>
      <c r="B1068" t="s">
        <v>160</v>
      </c>
      <c r="C1068" t="s">
        <v>3587</v>
      </c>
      <c r="D1068">
        <f>IF(B1068="","",VLOOKUP(B1068,'Regionalism Code'!E:G,2,FALSE))</f>
        <v>2206</v>
      </c>
      <c r="E1068" t="s">
        <v>160</v>
      </c>
      <c r="F1068">
        <f>IF(E1068="","",VLOOKUP(E1068,'Regionalism Code'!G:H,2,FALSE))</f>
        <v>2206</v>
      </c>
      <c r="G1068" s="4">
        <v>138.18</v>
      </c>
      <c r="H1068" s="4">
        <v>137.71</v>
      </c>
      <c r="I1068" s="4">
        <v>136.82</v>
      </c>
      <c r="J1068" s="4">
        <v>117.3</v>
      </c>
      <c r="K1068" s="4">
        <v>366.7</v>
      </c>
      <c r="L1068" s="4">
        <v>135.01</v>
      </c>
      <c r="M1068" s="4">
        <v>68.82</v>
      </c>
      <c r="N1068" s="4">
        <v>87.92</v>
      </c>
      <c r="O1068" s="4"/>
      <c r="P1068" s="4">
        <v>142.2</v>
      </c>
    </row>
    <row r="1069" spans="1:16">
      <c r="A1069">
        <v>2014</v>
      </c>
      <c r="B1069" t="s">
        <v>162</v>
      </c>
      <c r="C1069" t="s">
        <v>3588</v>
      </c>
      <c r="D1069">
        <f>IF(B1069="","",VLOOKUP(B1069,'Regionalism Code'!E:G,2,FALSE))</f>
        <v>2207</v>
      </c>
      <c r="E1069" t="s">
        <v>162</v>
      </c>
      <c r="F1069">
        <f>IF(E1069="","",VLOOKUP(E1069,'Regionalism Code'!G:H,2,FALSE))</f>
        <v>2207</v>
      </c>
      <c r="G1069" s="4">
        <v>132.84</v>
      </c>
      <c r="H1069" s="4">
        <v>122.64</v>
      </c>
      <c r="I1069" s="4">
        <v>93.75</v>
      </c>
      <c r="J1069" s="4">
        <v>100.92</v>
      </c>
      <c r="K1069" s="4">
        <v>258.62</v>
      </c>
      <c r="L1069" s="4">
        <v>105.45</v>
      </c>
      <c r="M1069" s="4">
        <v>36.35</v>
      </c>
      <c r="N1069" s="4">
        <v>59.77</v>
      </c>
      <c r="O1069" s="4"/>
      <c r="P1069" s="4">
        <v>237.59</v>
      </c>
    </row>
    <row r="1070" spans="1:16">
      <c r="A1070">
        <v>2014</v>
      </c>
      <c r="B1070" t="s">
        <v>164</v>
      </c>
      <c r="C1070" t="s">
        <v>3589</v>
      </c>
      <c r="D1070">
        <f>IF(B1070="","",VLOOKUP(B1070,'Regionalism Code'!E:G,2,FALSE))</f>
        <v>2208</v>
      </c>
      <c r="E1070" t="s">
        <v>164</v>
      </c>
      <c r="F1070">
        <f>IF(E1070="","",VLOOKUP(E1070,'Regionalism Code'!G:H,2,FALSE))</f>
        <v>2208</v>
      </c>
      <c r="G1070" s="4">
        <v>120.69</v>
      </c>
      <c r="H1070" s="4">
        <v>124.16</v>
      </c>
      <c r="I1070" s="4">
        <v>98.04</v>
      </c>
      <c r="J1070" s="4">
        <v>103.2</v>
      </c>
      <c r="K1070" s="4">
        <v>255.84</v>
      </c>
      <c r="L1070" s="4">
        <v>99.86</v>
      </c>
      <c r="M1070" s="4">
        <v>68.82</v>
      </c>
      <c r="N1070" s="4">
        <v>50.46</v>
      </c>
      <c r="O1070" s="4"/>
      <c r="P1070" s="4">
        <v>150.39</v>
      </c>
    </row>
    <row r="1071" spans="1:16">
      <c r="A1071">
        <v>2014</v>
      </c>
      <c r="B1071" t="s">
        <v>166</v>
      </c>
      <c r="C1071" t="s">
        <v>3590</v>
      </c>
      <c r="D1071">
        <f>IF(B1071="","",VLOOKUP(B1071,'Regionalism Code'!E:G,2,FALSE))</f>
        <v>2224</v>
      </c>
      <c r="E1071" t="s">
        <v>166</v>
      </c>
      <c r="F1071">
        <f>IF(E1071="","",VLOOKUP(E1071,'Regionalism Code'!G:H,2,FALSE))</f>
        <v>2224</v>
      </c>
      <c r="G1071" s="4">
        <v>141.62</v>
      </c>
      <c r="H1071" s="4">
        <v>148.07</v>
      </c>
      <c r="I1071" s="4">
        <v>123.83</v>
      </c>
      <c r="J1071" s="4">
        <v>147.59</v>
      </c>
      <c r="K1071" s="4">
        <v>310.49</v>
      </c>
      <c r="L1071" s="4">
        <v>141.77</v>
      </c>
      <c r="M1071" s="4">
        <v>50.07</v>
      </c>
      <c r="N1071" s="4">
        <v>88.58</v>
      </c>
      <c r="O1071" s="4"/>
      <c r="P1071" s="4">
        <v>152.66</v>
      </c>
    </row>
    <row r="1072" spans="1:16">
      <c r="A1072">
        <v>2014</v>
      </c>
      <c r="B1072" t="s">
        <v>169</v>
      </c>
      <c r="C1072" t="s">
        <v>3591</v>
      </c>
      <c r="D1072">
        <f>IF(B1072="","",VLOOKUP(B1072,'Regionalism Code'!E:G,2,FALSE))</f>
        <v>2301</v>
      </c>
      <c r="E1072" t="s">
        <v>169</v>
      </c>
      <c r="F1072">
        <f>IF(E1072="","",VLOOKUP(E1072,'Regionalism Code'!G:H,2,FALSE))</f>
        <v>2301</v>
      </c>
      <c r="G1072" s="4">
        <v>157.78</v>
      </c>
      <c r="H1072" s="4">
        <v>170.13</v>
      </c>
      <c r="I1072" s="4">
        <v>133.89</v>
      </c>
      <c r="J1072" s="4">
        <v>155.1</v>
      </c>
      <c r="K1072" s="4">
        <v>339.74</v>
      </c>
      <c r="L1072" s="4">
        <v>177.61</v>
      </c>
      <c r="M1072" s="4">
        <v>62.7</v>
      </c>
      <c r="N1072" s="4">
        <v>84.92</v>
      </c>
      <c r="O1072" s="4"/>
      <c r="P1072" s="4">
        <v>160.43</v>
      </c>
    </row>
    <row r="1073" spans="1:16">
      <c r="A1073">
        <v>2014</v>
      </c>
      <c r="B1073" t="s">
        <v>171</v>
      </c>
      <c r="C1073" t="s">
        <v>3592</v>
      </c>
      <c r="D1073">
        <f>IF(B1073="","",VLOOKUP(B1073,'Regionalism Code'!E:G,2,FALSE))</f>
        <v>2302</v>
      </c>
      <c r="E1073" t="s">
        <v>171</v>
      </c>
      <c r="F1073">
        <f>IF(E1073="","",VLOOKUP(E1073,'Regionalism Code'!G:H,2,FALSE))</f>
        <v>2302</v>
      </c>
      <c r="G1073" s="4">
        <v>124.54</v>
      </c>
      <c r="H1073" s="4">
        <v>123.65</v>
      </c>
      <c r="I1073" s="4">
        <v>108.69</v>
      </c>
      <c r="J1073" s="4">
        <v>119.85</v>
      </c>
      <c r="K1073" s="4">
        <v>303.62</v>
      </c>
      <c r="L1073" s="4">
        <v>131.32</v>
      </c>
      <c r="M1073" s="4">
        <v>39.15</v>
      </c>
      <c r="N1073" s="4">
        <v>67.86</v>
      </c>
      <c r="O1073" s="4"/>
      <c r="P1073" s="4">
        <v>156.28</v>
      </c>
    </row>
    <row r="1074" spans="1:16">
      <c r="A1074">
        <v>2014</v>
      </c>
      <c r="B1074" t="s">
        <v>173</v>
      </c>
      <c r="C1074" t="s">
        <v>3593</v>
      </c>
      <c r="D1074">
        <f>IF(B1074="","",VLOOKUP(B1074,'Regionalism Code'!E:G,2,FALSE))</f>
        <v>2303</v>
      </c>
      <c r="E1074" t="s">
        <v>173</v>
      </c>
      <c r="F1074">
        <f>IF(E1074="","",VLOOKUP(E1074,'Regionalism Code'!G:H,2,FALSE))</f>
        <v>2303</v>
      </c>
      <c r="G1074" s="4">
        <v>128.24</v>
      </c>
      <c r="H1074" s="4">
        <v>129.71</v>
      </c>
      <c r="I1074" s="4">
        <v>112.88</v>
      </c>
      <c r="J1074" s="4">
        <v>117.98</v>
      </c>
      <c r="K1074" s="4">
        <v>325.12</v>
      </c>
      <c r="L1074" s="4">
        <v>126.26</v>
      </c>
      <c r="M1074" s="4">
        <v>53.07</v>
      </c>
      <c r="N1074" s="4">
        <v>60.68</v>
      </c>
      <c r="O1074" s="4"/>
      <c r="P1074" s="4">
        <v>151.3</v>
      </c>
    </row>
    <row r="1075" spans="1:16">
      <c r="A1075">
        <v>2014</v>
      </c>
      <c r="B1075" t="s">
        <v>175</v>
      </c>
      <c r="C1075" t="s">
        <v>3594</v>
      </c>
      <c r="D1075">
        <f>IF(B1075="","",VLOOKUP(B1075,'Regionalism Code'!E:G,2,FALSE))</f>
        <v>2304</v>
      </c>
      <c r="E1075" t="s">
        <v>175</v>
      </c>
      <c r="F1075">
        <f>IF(E1075="","",VLOOKUP(E1075,'Regionalism Code'!G:H,2,FALSE))</f>
        <v>2304</v>
      </c>
      <c r="G1075" s="4">
        <v>122.71</v>
      </c>
      <c r="H1075" s="4">
        <v>132.66</v>
      </c>
      <c r="I1075" s="4">
        <v>91.07</v>
      </c>
      <c r="J1075" s="4">
        <v>114.9</v>
      </c>
      <c r="K1075" s="4">
        <v>260.57</v>
      </c>
      <c r="L1075" s="4">
        <v>117.01</v>
      </c>
      <c r="M1075" s="4">
        <v>34.1</v>
      </c>
      <c r="N1075" s="4">
        <v>50.63</v>
      </c>
      <c r="O1075" s="4"/>
      <c r="P1075" s="4">
        <v>147.36</v>
      </c>
    </row>
    <row r="1076" spans="1:16">
      <c r="A1076">
        <v>2014</v>
      </c>
      <c r="B1076" t="s">
        <v>177</v>
      </c>
      <c r="C1076" t="s">
        <v>3595</v>
      </c>
      <c r="D1076">
        <f>IF(B1076="","",VLOOKUP(B1076,'Regionalism Code'!E:G,2,FALSE))</f>
        <v>2305</v>
      </c>
      <c r="E1076" t="s">
        <v>177</v>
      </c>
      <c r="F1076">
        <f>IF(E1076="","",VLOOKUP(E1076,'Regionalism Code'!G:H,2,FALSE))</f>
        <v>2305</v>
      </c>
      <c r="G1076" s="4">
        <v>135.95</v>
      </c>
      <c r="H1076" s="4">
        <v>129.89</v>
      </c>
      <c r="I1076" s="4">
        <v>108.49</v>
      </c>
      <c r="J1076" s="4">
        <v>109.62</v>
      </c>
      <c r="K1076" s="4">
        <v>304.82</v>
      </c>
      <c r="L1076" s="4">
        <v>117.17</v>
      </c>
      <c r="M1076" s="4">
        <v>49.41</v>
      </c>
      <c r="N1076" s="4">
        <v>63.68</v>
      </c>
      <c r="O1076" s="4"/>
      <c r="P1076" s="4">
        <v>205.84</v>
      </c>
    </row>
    <row r="1077" spans="1:16">
      <c r="A1077">
        <v>2014</v>
      </c>
      <c r="B1077" t="s">
        <v>179</v>
      </c>
      <c r="C1077" t="s">
        <v>3596</v>
      </c>
      <c r="D1077">
        <f>IF(B1077="","",VLOOKUP(B1077,'Regionalism Code'!E:G,2,FALSE))</f>
        <v>2306</v>
      </c>
      <c r="E1077" t="s">
        <v>179</v>
      </c>
      <c r="F1077">
        <f>IF(E1077="","",VLOOKUP(E1077,'Regionalism Code'!G:H,2,FALSE))</f>
        <v>2306</v>
      </c>
      <c r="G1077" s="4">
        <v>155.1</v>
      </c>
      <c r="H1077" s="4">
        <v>161.44</v>
      </c>
      <c r="I1077" s="4">
        <v>143.46</v>
      </c>
      <c r="J1077" s="4">
        <v>150.01</v>
      </c>
      <c r="K1077" s="4">
        <v>403.43</v>
      </c>
      <c r="L1077" s="4">
        <v>172.3</v>
      </c>
      <c r="M1077" s="4">
        <v>73.82</v>
      </c>
      <c r="N1077" s="4">
        <v>75.02</v>
      </c>
      <c r="O1077" s="4"/>
      <c r="P1077" s="4">
        <v>155.32</v>
      </c>
    </row>
    <row r="1078" spans="1:16">
      <c r="A1078">
        <v>2014</v>
      </c>
      <c r="B1078" t="s">
        <v>181</v>
      </c>
      <c r="C1078" t="s">
        <v>3597</v>
      </c>
      <c r="D1078">
        <f>IF(B1078="","",VLOOKUP(B1078,'Regionalism Code'!E:G,2,FALSE))</f>
        <v>2307</v>
      </c>
      <c r="E1078" t="s">
        <v>181</v>
      </c>
      <c r="F1078">
        <f>IF(E1078="","",VLOOKUP(E1078,'Regionalism Code'!G:H,2,FALSE))</f>
        <v>2307</v>
      </c>
      <c r="G1078" s="4">
        <v>146.02</v>
      </c>
      <c r="H1078" s="4">
        <v>127.16</v>
      </c>
      <c r="I1078" s="4">
        <v>116.34</v>
      </c>
      <c r="J1078" s="4">
        <v>111.43</v>
      </c>
      <c r="K1078" s="4">
        <v>329.88</v>
      </c>
      <c r="L1078" s="4">
        <v>129.5</v>
      </c>
      <c r="M1078" s="4">
        <v>51.36</v>
      </c>
      <c r="N1078" s="4">
        <v>68.13</v>
      </c>
      <c r="O1078" s="4"/>
      <c r="P1078" s="4">
        <v>262.23</v>
      </c>
    </row>
    <row r="1079" spans="1:16">
      <c r="A1079">
        <v>2014</v>
      </c>
      <c r="B1079" t="s">
        <v>183</v>
      </c>
      <c r="C1079" t="s">
        <v>3598</v>
      </c>
      <c r="D1079">
        <f>IF(B1079="","",VLOOKUP(B1079,'Regionalism Code'!E:G,2,FALSE))</f>
        <v>2308</v>
      </c>
      <c r="E1079" t="s">
        <v>183</v>
      </c>
      <c r="F1079">
        <f>IF(E1079="","",VLOOKUP(E1079,'Regionalism Code'!G:H,2,FALSE))</f>
        <v>2308</v>
      </c>
      <c r="G1079" s="4">
        <v>141.17</v>
      </c>
      <c r="H1079" s="4">
        <v>136.93</v>
      </c>
      <c r="I1079" s="4">
        <v>107.54</v>
      </c>
      <c r="J1079" s="4">
        <v>120.24</v>
      </c>
      <c r="K1079" s="4">
        <v>297.05</v>
      </c>
      <c r="L1079" s="4">
        <v>127.03</v>
      </c>
      <c r="M1079" s="4">
        <v>34.69</v>
      </c>
      <c r="N1079" s="4">
        <v>71.48</v>
      </c>
      <c r="O1079" s="4"/>
      <c r="P1079" s="4">
        <v>216.28</v>
      </c>
    </row>
    <row r="1080" spans="1:16">
      <c r="A1080">
        <v>2014</v>
      </c>
      <c r="B1080" t="s">
        <v>185</v>
      </c>
      <c r="C1080" t="s">
        <v>3599</v>
      </c>
      <c r="D1080">
        <f>IF(B1080="","",VLOOKUP(B1080,'Regionalism Code'!E:G,2,FALSE))</f>
        <v>2309</v>
      </c>
      <c r="E1080" t="s">
        <v>185</v>
      </c>
      <c r="F1080">
        <f>IF(E1080="","",VLOOKUP(E1080,'Regionalism Code'!G:H,2,FALSE))</f>
        <v>2309</v>
      </c>
      <c r="G1080" s="4">
        <v>140.82</v>
      </c>
      <c r="H1080" s="4">
        <v>126.31</v>
      </c>
      <c r="I1080" s="4">
        <v>107.05</v>
      </c>
      <c r="J1080" s="4">
        <v>105.87</v>
      </c>
      <c r="K1080" s="4">
        <v>287.14</v>
      </c>
      <c r="L1080" s="4">
        <v>123.29</v>
      </c>
      <c r="M1080" s="4">
        <v>45.28</v>
      </c>
      <c r="N1080" s="4">
        <v>69.76</v>
      </c>
      <c r="O1080" s="4"/>
      <c r="P1080" s="4">
        <v>250.08</v>
      </c>
    </row>
    <row r="1081" spans="1:16">
      <c r="A1081">
        <v>2014</v>
      </c>
      <c r="B1081" t="s">
        <v>187</v>
      </c>
      <c r="C1081" t="s">
        <v>3600</v>
      </c>
      <c r="D1081">
        <f>IF(B1081="","",VLOOKUP(B1081,'Regionalism Code'!E:G,2,FALSE))</f>
        <v>2310</v>
      </c>
      <c r="E1081" t="s">
        <v>187</v>
      </c>
      <c r="F1081">
        <f>IF(E1081="","",VLOOKUP(E1081,'Regionalism Code'!G:H,2,FALSE))</f>
        <v>2310</v>
      </c>
      <c r="G1081" s="4">
        <v>144.92</v>
      </c>
      <c r="H1081" s="4">
        <v>142.41</v>
      </c>
      <c r="I1081" s="4">
        <v>124.48</v>
      </c>
      <c r="J1081" s="4">
        <v>137.44</v>
      </c>
      <c r="K1081" s="4">
        <v>340.27</v>
      </c>
      <c r="L1081" s="4">
        <v>145.53</v>
      </c>
      <c r="M1081" s="4">
        <v>51.58</v>
      </c>
      <c r="N1081" s="4">
        <v>77.2</v>
      </c>
      <c r="O1081" s="4"/>
      <c r="P1081" s="4">
        <v>190.35</v>
      </c>
    </row>
    <row r="1082" spans="1:16">
      <c r="A1082">
        <v>2014</v>
      </c>
      <c r="B1082" t="s">
        <v>188</v>
      </c>
      <c r="C1082" t="s">
        <v>3601</v>
      </c>
      <c r="D1082">
        <f>IF(B1082="","",VLOOKUP(B1082,'Regionalism Code'!E:G,2,FALSE))</f>
        <v>2311</v>
      </c>
      <c r="E1082" t="s">
        <v>188</v>
      </c>
      <c r="F1082">
        <f>IF(E1082="","",VLOOKUP(E1082,'Regionalism Code'!G:H,2,FALSE))</f>
        <v>2311</v>
      </c>
      <c r="G1082" s="4">
        <v>136.8</v>
      </c>
      <c r="H1082" s="4">
        <v>127.44</v>
      </c>
      <c r="I1082" s="4">
        <v>105.35</v>
      </c>
      <c r="J1082" s="4">
        <v>112.86</v>
      </c>
      <c r="K1082" s="4">
        <v>270.77</v>
      </c>
      <c r="L1082" s="4">
        <v>119.86</v>
      </c>
      <c r="M1082" s="4">
        <v>56.65</v>
      </c>
      <c r="N1082" s="4">
        <v>64.94</v>
      </c>
      <c r="O1082" s="4"/>
      <c r="P1082" s="4">
        <v>224.88</v>
      </c>
    </row>
    <row r="1083" spans="1:16">
      <c r="A1083">
        <v>2014</v>
      </c>
      <c r="B1083" t="s">
        <v>190</v>
      </c>
      <c r="C1083" t="s">
        <v>3602</v>
      </c>
      <c r="D1083">
        <f>IF(B1083="","",VLOOKUP(B1083,'Regionalism Code'!E:G,2,FALSE))</f>
        <v>2312</v>
      </c>
      <c r="E1083" t="s">
        <v>190</v>
      </c>
      <c r="F1083">
        <f>IF(E1083="","",VLOOKUP(E1083,'Regionalism Code'!G:H,2,FALSE))</f>
        <v>2312</v>
      </c>
      <c r="G1083" s="4">
        <v>112.72</v>
      </c>
      <c r="H1083" s="4">
        <v>107.98</v>
      </c>
      <c r="I1083" s="4">
        <v>99.92</v>
      </c>
      <c r="J1083" s="4">
        <v>105.29</v>
      </c>
      <c r="K1083" s="4">
        <v>271.16</v>
      </c>
      <c r="L1083" s="4">
        <v>105.12</v>
      </c>
      <c r="M1083" s="4">
        <v>25.9</v>
      </c>
      <c r="N1083" s="4">
        <v>75.47</v>
      </c>
      <c r="O1083" s="4"/>
      <c r="P1083" s="4">
        <v>151.66</v>
      </c>
    </row>
    <row r="1084" spans="1:16">
      <c r="A1084">
        <v>2014</v>
      </c>
      <c r="B1084" t="s">
        <v>192</v>
      </c>
      <c r="C1084" t="s">
        <v>3603</v>
      </c>
      <c r="D1084">
        <f>IF(B1084="","",VLOOKUP(B1084,'Regionalism Code'!E:G,2,FALSE))</f>
        <v>2327</v>
      </c>
      <c r="E1084" t="s">
        <v>192</v>
      </c>
      <c r="F1084">
        <f>IF(E1084="","",VLOOKUP(E1084,'Regionalism Code'!G:H,2,FALSE))</f>
        <v>2327</v>
      </c>
      <c r="G1084" s="4">
        <v>150.73</v>
      </c>
      <c r="H1084" s="4">
        <v>129.58</v>
      </c>
      <c r="I1084" s="4">
        <v>98.94</v>
      </c>
      <c r="J1084" s="4">
        <v>100.75</v>
      </c>
      <c r="K1084" s="4">
        <v>287.95</v>
      </c>
      <c r="L1084" s="4">
        <v>122.19</v>
      </c>
      <c r="M1084" s="4">
        <v>35.81</v>
      </c>
      <c r="N1084" s="4">
        <v>57.33</v>
      </c>
      <c r="O1084" s="4"/>
      <c r="P1084" s="4">
        <v>314.7</v>
      </c>
    </row>
    <row r="1085" spans="1:16">
      <c r="A1085">
        <v>2014</v>
      </c>
      <c r="B1085" t="s">
        <v>41</v>
      </c>
      <c r="C1085" t="s">
        <v>3604</v>
      </c>
      <c r="D1085">
        <f>IF(B1085="","",VLOOKUP(B1085,'Regionalism Code'!E:G,2,FALSE))</f>
        <v>3100</v>
      </c>
      <c r="E1085" t="s">
        <v>41</v>
      </c>
      <c r="F1085">
        <f>IF(E1085="","",VLOOKUP(E1085,'Regionalism Code'!G:H,2,FALSE))</f>
        <v>3100</v>
      </c>
      <c r="G1085" s="4">
        <v>192.59</v>
      </c>
      <c r="H1085" s="4">
        <v>208.34</v>
      </c>
      <c r="I1085" s="4">
        <v>186.97</v>
      </c>
      <c r="J1085" s="4">
        <v>226.74</v>
      </c>
      <c r="K1085" s="4">
        <v>477.29</v>
      </c>
      <c r="L1085" s="4">
        <v>242.47</v>
      </c>
      <c r="M1085" s="4">
        <v>89.87</v>
      </c>
      <c r="N1085" s="4">
        <v>115.67</v>
      </c>
      <c r="O1085" s="4"/>
      <c r="P1085" s="4">
        <v>150.77</v>
      </c>
    </row>
    <row r="1086" spans="1:16">
      <c r="A1086">
        <v>2014</v>
      </c>
      <c r="B1086" t="s">
        <v>196</v>
      </c>
      <c r="C1086" t="s">
        <v>3605</v>
      </c>
      <c r="D1086">
        <f>IF(B1086="","",VLOOKUP(B1086,'Regionalism Code'!E:G,2,FALSE))</f>
        <v>3201</v>
      </c>
      <c r="E1086" t="s">
        <v>196</v>
      </c>
      <c r="F1086">
        <f>IF(E1086="","",VLOOKUP(E1086,'Regionalism Code'!G:H,2,FALSE))</f>
        <v>3201</v>
      </c>
      <c r="G1086" s="4">
        <v>186.44</v>
      </c>
      <c r="H1086" s="4">
        <v>205.28</v>
      </c>
      <c r="I1086" s="4">
        <v>171.4</v>
      </c>
      <c r="J1086" s="4">
        <v>207.27</v>
      </c>
      <c r="K1086" s="4">
        <v>437.18</v>
      </c>
      <c r="L1086" s="4">
        <v>227.49</v>
      </c>
      <c r="M1086" s="4">
        <v>82.79</v>
      </c>
      <c r="N1086" s="4">
        <v>105.11</v>
      </c>
      <c r="O1086" s="4"/>
      <c r="P1086" s="4">
        <v>151.54</v>
      </c>
    </row>
    <row r="1087" spans="1:16">
      <c r="A1087">
        <v>2014</v>
      </c>
      <c r="B1087" t="s">
        <v>198</v>
      </c>
      <c r="C1087" t="s">
        <v>3606</v>
      </c>
      <c r="D1087">
        <f>IF(B1087="","",VLOOKUP(B1087,'Regionalism Code'!E:G,2,FALSE))</f>
        <v>3202</v>
      </c>
      <c r="E1087" t="s">
        <v>198</v>
      </c>
      <c r="F1087">
        <f>IF(E1087="","",VLOOKUP(E1087,'Regionalism Code'!G:H,2,FALSE))</f>
        <v>3202</v>
      </c>
      <c r="G1087" s="4">
        <v>178.59</v>
      </c>
      <c r="H1087" s="4">
        <v>188.67</v>
      </c>
      <c r="I1087" s="4">
        <v>170.98</v>
      </c>
      <c r="J1087" s="4">
        <v>198.07</v>
      </c>
      <c r="K1087" s="4">
        <v>443.75</v>
      </c>
      <c r="L1087" s="4">
        <v>212.89</v>
      </c>
      <c r="M1087" s="4">
        <v>86.55</v>
      </c>
      <c r="N1087" s="4">
        <v>102.41</v>
      </c>
      <c r="O1087" s="4"/>
      <c r="P1087" s="4">
        <v>159.11</v>
      </c>
    </row>
    <row r="1088" spans="1:16">
      <c r="A1088">
        <v>2014</v>
      </c>
      <c r="B1088" t="s">
        <v>200</v>
      </c>
      <c r="C1088" t="s">
        <v>3607</v>
      </c>
      <c r="D1088">
        <f>IF(B1088="","",VLOOKUP(B1088,'Regionalism Code'!E:G,2,FALSE))</f>
        <v>3203</v>
      </c>
      <c r="E1088" t="s">
        <v>200</v>
      </c>
      <c r="F1088">
        <f>IF(E1088="","",VLOOKUP(E1088,'Regionalism Code'!G:H,2,FALSE))</f>
        <v>3203</v>
      </c>
      <c r="G1088" s="4">
        <v>153.79</v>
      </c>
      <c r="H1088" s="4">
        <v>157</v>
      </c>
      <c r="I1088" s="4">
        <v>135.23</v>
      </c>
      <c r="J1088" s="4">
        <v>160.58</v>
      </c>
      <c r="K1088" s="4">
        <v>323.74</v>
      </c>
      <c r="L1088" s="4">
        <v>175.17</v>
      </c>
      <c r="M1088" s="4">
        <v>60.16</v>
      </c>
      <c r="N1088" s="4">
        <v>96.19</v>
      </c>
      <c r="O1088" s="4"/>
      <c r="P1088" s="4">
        <v>176.92</v>
      </c>
    </row>
    <row r="1089" spans="1:16">
      <c r="A1089">
        <v>2014</v>
      </c>
      <c r="B1089" t="s">
        <v>201</v>
      </c>
      <c r="C1089" t="s">
        <v>3608</v>
      </c>
      <c r="D1089">
        <f>IF(B1089="","",VLOOKUP(B1089,'Regionalism Code'!E:G,2,FALSE))</f>
        <v>3204</v>
      </c>
      <c r="E1089" t="s">
        <v>201</v>
      </c>
      <c r="F1089">
        <f>IF(E1089="","",VLOOKUP(E1089,'Regionalism Code'!G:H,2,FALSE))</f>
        <v>3204</v>
      </c>
      <c r="G1089" s="4">
        <v>175.81</v>
      </c>
      <c r="H1089" s="4">
        <v>185.76</v>
      </c>
      <c r="I1089" s="4">
        <v>169.72</v>
      </c>
      <c r="J1089" s="4">
        <v>196.21</v>
      </c>
      <c r="K1089" s="4">
        <v>435.83</v>
      </c>
      <c r="L1089" s="4">
        <v>213.24</v>
      </c>
      <c r="M1089" s="4">
        <v>87.03</v>
      </c>
      <c r="N1089" s="4">
        <v>102.59</v>
      </c>
      <c r="O1089" s="4"/>
      <c r="P1089" s="4">
        <v>153.99</v>
      </c>
    </row>
    <row r="1090" spans="1:16">
      <c r="A1090">
        <v>2014</v>
      </c>
      <c r="B1090" t="s">
        <v>203</v>
      </c>
      <c r="C1090" t="s">
        <v>3609</v>
      </c>
      <c r="D1090">
        <f>IF(B1090="","",VLOOKUP(B1090,'Regionalism Code'!E:G,2,FALSE))</f>
        <v>3205</v>
      </c>
      <c r="E1090" t="s">
        <v>203</v>
      </c>
      <c r="F1090">
        <f>IF(E1090="","",VLOOKUP(E1090,'Regionalism Code'!G:H,2,FALSE))</f>
        <v>3205</v>
      </c>
      <c r="G1090" s="4">
        <v>181.1</v>
      </c>
      <c r="H1090" s="4">
        <v>194.91</v>
      </c>
      <c r="I1090" s="4">
        <v>168.24</v>
      </c>
      <c r="J1090" s="4">
        <v>200.36</v>
      </c>
      <c r="K1090" s="4">
        <v>417.46</v>
      </c>
      <c r="L1090" s="4">
        <v>210.31</v>
      </c>
      <c r="M1090" s="4">
        <v>83.61</v>
      </c>
      <c r="N1090" s="4">
        <v>109.03</v>
      </c>
      <c r="O1090" s="4"/>
      <c r="P1090" s="4">
        <v>158.89</v>
      </c>
    </row>
    <row r="1091" spans="1:16">
      <c r="A1091">
        <v>2014</v>
      </c>
      <c r="B1091" t="s">
        <v>205</v>
      </c>
      <c r="C1091" t="s">
        <v>3610</v>
      </c>
      <c r="D1091">
        <f>IF(B1091="","",VLOOKUP(B1091,'Regionalism Code'!E:G,2,FALSE))</f>
        <v>3206</v>
      </c>
      <c r="E1091" t="s">
        <v>205</v>
      </c>
      <c r="F1091">
        <f>IF(E1091="","",VLOOKUP(E1091,'Regionalism Code'!G:H,2,FALSE))</f>
        <v>3206</v>
      </c>
      <c r="G1091" s="4">
        <v>164.71</v>
      </c>
      <c r="H1091" s="4">
        <v>164.64</v>
      </c>
      <c r="I1091" s="4">
        <v>168.95</v>
      </c>
      <c r="J1091" s="4">
        <v>194.49</v>
      </c>
      <c r="K1091" s="4">
        <v>428.43</v>
      </c>
      <c r="L1091" s="4">
        <v>205.97</v>
      </c>
      <c r="M1091" s="4">
        <v>87.57</v>
      </c>
      <c r="N1091" s="4">
        <v>104.91</v>
      </c>
      <c r="O1091" s="4"/>
      <c r="P1091" s="4">
        <v>157.26</v>
      </c>
    </row>
    <row r="1092" spans="1:16">
      <c r="A1092">
        <v>2014</v>
      </c>
      <c r="B1092" t="s">
        <v>207</v>
      </c>
      <c r="C1092" t="s">
        <v>3611</v>
      </c>
      <c r="D1092">
        <f>IF(B1092="","",VLOOKUP(B1092,'Regionalism Code'!E:G,2,FALSE))</f>
        <v>3207</v>
      </c>
      <c r="E1092" t="s">
        <v>207</v>
      </c>
      <c r="F1092">
        <f>IF(E1092="","",VLOOKUP(E1092,'Regionalism Code'!G:H,2,FALSE))</f>
        <v>3207</v>
      </c>
      <c r="G1092" s="4">
        <v>149.35</v>
      </c>
      <c r="H1092" s="4">
        <v>151.57</v>
      </c>
      <c r="I1092" s="4">
        <v>143.55</v>
      </c>
      <c r="J1092" s="4">
        <v>162.61</v>
      </c>
      <c r="K1092" s="4">
        <v>341.03</v>
      </c>
      <c r="L1092" s="4">
        <v>175.2</v>
      </c>
      <c r="M1092" s="4">
        <v>70.9</v>
      </c>
      <c r="N1092" s="4">
        <v>101.29</v>
      </c>
      <c r="O1092" s="4"/>
      <c r="P1092" s="4">
        <v>152.6</v>
      </c>
    </row>
    <row r="1093" spans="1:16">
      <c r="A1093">
        <v>2014</v>
      </c>
      <c r="B1093" t="s">
        <v>209</v>
      </c>
      <c r="C1093" t="s">
        <v>3612</v>
      </c>
      <c r="D1093">
        <f>IF(B1093="","",VLOOKUP(B1093,'Regionalism Code'!E:G,2,FALSE))</f>
        <v>3208</v>
      </c>
      <c r="E1093" t="s">
        <v>209</v>
      </c>
      <c r="F1093">
        <f>IF(E1093="","",VLOOKUP(E1093,'Regionalism Code'!G:H,2,FALSE))</f>
        <v>3208</v>
      </c>
      <c r="G1093" s="4">
        <v>147.23</v>
      </c>
      <c r="H1093" s="4">
        <v>147.3</v>
      </c>
      <c r="I1093" s="4">
        <v>142.61</v>
      </c>
      <c r="J1093" s="4">
        <v>163.31</v>
      </c>
      <c r="K1093" s="4">
        <v>351.72</v>
      </c>
      <c r="L1093" s="4">
        <v>176.53</v>
      </c>
      <c r="M1093" s="4">
        <v>66.65</v>
      </c>
      <c r="N1093" s="4">
        <v>97.1</v>
      </c>
      <c r="O1093" s="4"/>
      <c r="P1093" s="4">
        <v>155.4</v>
      </c>
    </row>
    <row r="1094" spans="1:16">
      <c r="A1094">
        <v>2014</v>
      </c>
      <c r="B1094" t="s">
        <v>211</v>
      </c>
      <c r="C1094" t="s">
        <v>3613</v>
      </c>
      <c r="D1094">
        <f>IF(B1094="","",VLOOKUP(B1094,'Regionalism Code'!E:G,2,FALSE))</f>
        <v>3209</v>
      </c>
      <c r="E1094" t="s">
        <v>211</v>
      </c>
      <c r="F1094">
        <f>IF(E1094="","",VLOOKUP(E1094,'Regionalism Code'!G:H,2,FALSE))</f>
        <v>3209</v>
      </c>
      <c r="G1094" s="4">
        <v>145.12</v>
      </c>
      <c r="H1094" s="4">
        <v>145.96</v>
      </c>
      <c r="I1094" s="4">
        <v>141.6</v>
      </c>
      <c r="J1094" s="4">
        <v>163.49</v>
      </c>
      <c r="K1094" s="4">
        <v>342.54</v>
      </c>
      <c r="L1094" s="4">
        <v>187.55</v>
      </c>
      <c r="M1094" s="4">
        <v>61.25</v>
      </c>
      <c r="N1094" s="4">
        <v>100.21</v>
      </c>
      <c r="O1094" s="4"/>
      <c r="P1094" s="4">
        <v>148.75</v>
      </c>
    </row>
    <row r="1095" spans="1:16">
      <c r="A1095">
        <v>2014</v>
      </c>
      <c r="B1095" t="s">
        <v>213</v>
      </c>
      <c r="C1095" t="s">
        <v>3614</v>
      </c>
      <c r="D1095">
        <f>IF(B1095="","",VLOOKUP(B1095,'Regionalism Code'!E:G,2,FALSE))</f>
        <v>3210</v>
      </c>
      <c r="E1095" t="s">
        <v>213</v>
      </c>
      <c r="F1095">
        <f>IF(E1095="","",VLOOKUP(E1095,'Regionalism Code'!G:H,2,FALSE))</f>
        <v>3210</v>
      </c>
      <c r="G1095" s="4">
        <v>163.72</v>
      </c>
      <c r="H1095" s="4">
        <v>167.61</v>
      </c>
      <c r="I1095" s="4">
        <v>165.2</v>
      </c>
      <c r="J1095" s="4">
        <v>185.54</v>
      </c>
      <c r="K1095" s="4">
        <v>418.9</v>
      </c>
      <c r="L1095" s="4">
        <v>205.86</v>
      </c>
      <c r="M1095" s="4">
        <v>87.91</v>
      </c>
      <c r="N1095" s="4">
        <v>100.87</v>
      </c>
      <c r="O1095" s="4"/>
      <c r="P1095" s="4">
        <v>148.19</v>
      </c>
    </row>
    <row r="1096" spans="1:16">
      <c r="A1096">
        <v>2014</v>
      </c>
      <c r="B1096" t="s">
        <v>215</v>
      </c>
      <c r="C1096" t="s">
        <v>3615</v>
      </c>
      <c r="D1096">
        <f>IF(B1096="","",VLOOKUP(B1096,'Regionalism Code'!E:G,2,FALSE))</f>
        <v>3211</v>
      </c>
      <c r="E1096" t="s">
        <v>215</v>
      </c>
      <c r="F1096">
        <f>IF(E1096="","",VLOOKUP(E1096,'Regionalism Code'!G:H,2,FALSE))</f>
        <v>3211</v>
      </c>
      <c r="G1096" s="4">
        <v>168.42</v>
      </c>
      <c r="H1096" s="4">
        <v>172.6</v>
      </c>
      <c r="I1096" s="4">
        <v>169.3</v>
      </c>
      <c r="J1096" s="4">
        <v>192.27</v>
      </c>
      <c r="K1096" s="4">
        <v>439.8</v>
      </c>
      <c r="L1096" s="4">
        <v>202.65</v>
      </c>
      <c r="M1096" s="4">
        <v>90.33</v>
      </c>
      <c r="N1096" s="4">
        <v>99.99</v>
      </c>
      <c r="O1096" s="4"/>
      <c r="P1096" s="4">
        <v>153.03</v>
      </c>
    </row>
    <row r="1097" spans="1:16">
      <c r="A1097">
        <v>2014</v>
      </c>
      <c r="B1097" t="s">
        <v>217</v>
      </c>
      <c r="C1097" t="s">
        <v>3616</v>
      </c>
      <c r="D1097">
        <f>IF(B1097="","",VLOOKUP(B1097,'Regionalism Code'!E:G,2,FALSE))</f>
        <v>3212</v>
      </c>
      <c r="E1097" t="s">
        <v>217</v>
      </c>
      <c r="F1097">
        <f>IF(E1097="","",VLOOKUP(E1097,'Regionalism Code'!G:H,2,FALSE))</f>
        <v>3212</v>
      </c>
      <c r="G1097" s="4">
        <v>161.96</v>
      </c>
      <c r="H1097" s="4">
        <v>158.78</v>
      </c>
      <c r="I1097" s="4">
        <v>160.8</v>
      </c>
      <c r="J1097" s="4">
        <v>176.99</v>
      </c>
      <c r="K1097" s="4">
        <v>406.97</v>
      </c>
      <c r="L1097" s="4">
        <v>196.96</v>
      </c>
      <c r="M1097" s="4">
        <v>84.43</v>
      </c>
      <c r="N1097" s="4">
        <v>100.23</v>
      </c>
      <c r="O1097" s="4"/>
      <c r="P1097" s="4">
        <v>174.55</v>
      </c>
    </row>
    <row r="1098" spans="1:16">
      <c r="A1098">
        <v>2014</v>
      </c>
      <c r="B1098" t="s">
        <v>219</v>
      </c>
      <c r="C1098" t="s">
        <v>3617</v>
      </c>
      <c r="D1098">
        <f>IF(B1098="","",VLOOKUP(B1098,'Regionalism Code'!E:G,2,FALSE))</f>
        <v>3213</v>
      </c>
      <c r="E1098" t="s">
        <v>219</v>
      </c>
      <c r="F1098">
        <f>IF(E1098="","",VLOOKUP(E1098,'Regionalism Code'!G:H,2,FALSE))</f>
        <v>3213</v>
      </c>
      <c r="G1098" s="4">
        <v>137.83</v>
      </c>
      <c r="H1098" s="4">
        <v>145.56</v>
      </c>
      <c r="I1098" s="4">
        <v>115.56</v>
      </c>
      <c r="J1098" s="4">
        <v>151.69</v>
      </c>
      <c r="K1098" s="4">
        <v>238.58</v>
      </c>
      <c r="L1098" s="4">
        <v>155.1</v>
      </c>
      <c r="M1098" s="4">
        <v>45.85</v>
      </c>
      <c r="N1098" s="4">
        <v>99.21</v>
      </c>
      <c r="O1098" s="4"/>
      <c r="P1098" s="4">
        <v>152.77</v>
      </c>
    </row>
    <row r="1099" spans="1:16">
      <c r="A1099">
        <v>2014</v>
      </c>
      <c r="B1099" t="s">
        <v>222</v>
      </c>
      <c r="C1099" t="s">
        <v>3618</v>
      </c>
      <c r="D1099">
        <f>IF(B1099="","",VLOOKUP(B1099,'Regionalism Code'!E:G,2,FALSE))</f>
        <v>3301</v>
      </c>
      <c r="E1099" t="s">
        <v>222</v>
      </c>
      <c r="F1099">
        <f>IF(E1099="","",VLOOKUP(E1099,'Regionalism Code'!G:H,2,FALSE))</f>
        <v>3301</v>
      </c>
      <c r="G1099" s="4">
        <v>199.4</v>
      </c>
      <c r="H1099" s="4">
        <v>217.5</v>
      </c>
      <c r="I1099" s="4">
        <v>196.66</v>
      </c>
      <c r="J1099" s="4">
        <v>247.04</v>
      </c>
      <c r="K1099" s="4">
        <v>500.49</v>
      </c>
      <c r="L1099" s="4">
        <v>252.24</v>
      </c>
      <c r="M1099" s="4">
        <v>91.26</v>
      </c>
      <c r="N1099" s="4">
        <v>123.95</v>
      </c>
      <c r="O1099" s="4"/>
      <c r="P1099" s="4">
        <v>144.64</v>
      </c>
    </row>
    <row r="1100" spans="1:16">
      <c r="A1100">
        <v>2014</v>
      </c>
      <c r="B1100" t="s">
        <v>224</v>
      </c>
      <c r="C1100" t="s">
        <v>3619</v>
      </c>
      <c r="D1100">
        <f>IF(B1100="","",VLOOKUP(B1100,'Regionalism Code'!E:G,2,FALSE))</f>
        <v>3302</v>
      </c>
      <c r="E1100" t="s">
        <v>224</v>
      </c>
      <c r="F1100">
        <f>IF(E1100="","",VLOOKUP(E1100,'Regionalism Code'!G:H,2,FALSE))</f>
        <v>3302</v>
      </c>
      <c r="G1100" s="4">
        <v>186.1</v>
      </c>
      <c r="H1100" s="4">
        <v>198.25</v>
      </c>
      <c r="I1100" s="4">
        <v>178.69</v>
      </c>
      <c r="J1100" s="4">
        <v>211.82</v>
      </c>
      <c r="K1100" s="4">
        <v>467.86</v>
      </c>
      <c r="L1100" s="4">
        <v>221.54</v>
      </c>
      <c r="M1100" s="4">
        <v>87.59</v>
      </c>
      <c r="N1100" s="4">
        <v>106.8</v>
      </c>
      <c r="O1100" s="4"/>
      <c r="P1100" s="4">
        <v>159.44</v>
      </c>
    </row>
    <row r="1101" spans="1:16">
      <c r="A1101">
        <v>2014</v>
      </c>
      <c r="B1101" t="s">
        <v>226</v>
      </c>
      <c r="C1101" t="s">
        <v>3620</v>
      </c>
      <c r="D1101">
        <f>IF(B1101="","",VLOOKUP(B1101,'Regionalism Code'!E:G,2,FALSE))</f>
        <v>3303</v>
      </c>
      <c r="E1101" t="s">
        <v>226</v>
      </c>
      <c r="F1101">
        <f>IF(E1101="","",VLOOKUP(E1101,'Regionalism Code'!G:H,2,FALSE))</f>
        <v>3303</v>
      </c>
      <c r="G1101" s="4">
        <v>180.98</v>
      </c>
      <c r="H1101" s="4">
        <v>193.46</v>
      </c>
      <c r="I1101" s="4">
        <v>170.67</v>
      </c>
      <c r="J1101" s="4">
        <v>223.22</v>
      </c>
      <c r="K1101" s="4">
        <v>415.64</v>
      </c>
      <c r="L1101" s="4">
        <v>224.99</v>
      </c>
      <c r="M1101" s="4">
        <v>88.89</v>
      </c>
      <c r="N1101" s="4">
        <v>107.02</v>
      </c>
      <c r="O1101" s="4"/>
      <c r="P1101" s="4">
        <v>158.53</v>
      </c>
    </row>
    <row r="1102" spans="1:16">
      <c r="A1102">
        <v>2014</v>
      </c>
      <c r="B1102" t="s">
        <v>228</v>
      </c>
      <c r="C1102" t="s">
        <v>3621</v>
      </c>
      <c r="D1102">
        <f>IF(B1102="","",VLOOKUP(B1102,'Regionalism Code'!E:G,2,FALSE))</f>
        <v>3304</v>
      </c>
      <c r="E1102" t="s">
        <v>228</v>
      </c>
      <c r="F1102">
        <f>IF(E1102="","",VLOOKUP(E1102,'Regionalism Code'!G:H,2,FALSE))</f>
        <v>3304</v>
      </c>
      <c r="G1102" s="4">
        <v>175.41</v>
      </c>
      <c r="H1102" s="4">
        <v>183.7</v>
      </c>
      <c r="I1102" s="4">
        <v>176.85</v>
      </c>
      <c r="J1102" s="4">
        <v>213.03</v>
      </c>
      <c r="K1102" s="4">
        <v>443.77</v>
      </c>
      <c r="L1102" s="4">
        <v>215.83</v>
      </c>
      <c r="M1102" s="4">
        <v>87.86</v>
      </c>
      <c r="N1102" s="4">
        <v>113.18</v>
      </c>
      <c r="O1102" s="4"/>
      <c r="P1102" s="4">
        <v>145.43</v>
      </c>
    </row>
    <row r="1103" spans="1:16">
      <c r="A1103">
        <v>2014</v>
      </c>
      <c r="B1103" t="s">
        <v>230</v>
      </c>
      <c r="C1103" t="s">
        <v>3622</v>
      </c>
      <c r="D1103">
        <f>IF(B1103="","",VLOOKUP(B1103,'Regionalism Code'!E:G,2,FALSE))</f>
        <v>3305</v>
      </c>
      <c r="E1103" t="s">
        <v>230</v>
      </c>
      <c r="F1103">
        <f>IF(E1103="","",VLOOKUP(E1103,'Regionalism Code'!G:H,2,FALSE))</f>
        <v>3305</v>
      </c>
      <c r="G1103" s="4">
        <v>172.7</v>
      </c>
      <c r="H1103" s="4">
        <v>177.82</v>
      </c>
      <c r="I1103" s="4">
        <v>172.99</v>
      </c>
      <c r="J1103" s="4">
        <v>211.82</v>
      </c>
      <c r="K1103" s="4">
        <v>425.17</v>
      </c>
      <c r="L1103" s="4">
        <v>208.57</v>
      </c>
      <c r="M1103" s="4">
        <v>87.71</v>
      </c>
      <c r="N1103" s="4">
        <v>113.31</v>
      </c>
      <c r="O1103" s="4"/>
      <c r="P1103" s="4">
        <v>155.27</v>
      </c>
    </row>
    <row r="1104" spans="1:16">
      <c r="A1104">
        <v>2014</v>
      </c>
      <c r="B1104" t="s">
        <v>232</v>
      </c>
      <c r="C1104" t="s">
        <v>3623</v>
      </c>
      <c r="D1104">
        <f>IF(B1104="","",VLOOKUP(B1104,'Regionalism Code'!E:G,2,FALSE))</f>
        <v>3306</v>
      </c>
      <c r="E1104" t="s">
        <v>232</v>
      </c>
      <c r="F1104">
        <f>IF(E1104="","",VLOOKUP(E1104,'Regionalism Code'!G:H,2,FALSE))</f>
        <v>3306</v>
      </c>
      <c r="G1104" s="4">
        <v>175.02</v>
      </c>
      <c r="H1104" s="4">
        <v>180.79</v>
      </c>
      <c r="I1104" s="4">
        <v>175.2</v>
      </c>
      <c r="J1104" s="4">
        <v>212.15</v>
      </c>
      <c r="K1104" s="4">
        <v>452.8</v>
      </c>
      <c r="L1104" s="4">
        <v>222.5</v>
      </c>
      <c r="M1104" s="4">
        <v>87.76</v>
      </c>
      <c r="N1104" s="4">
        <v>104.57</v>
      </c>
      <c r="O1104" s="4"/>
      <c r="P1104" s="4">
        <v>155.64</v>
      </c>
    </row>
    <row r="1105" spans="1:16">
      <c r="A1105">
        <v>2014</v>
      </c>
      <c r="B1105" t="s">
        <v>234</v>
      </c>
      <c r="C1105" t="s">
        <v>3624</v>
      </c>
      <c r="D1105">
        <f>IF(B1105="","",VLOOKUP(B1105,'Regionalism Code'!E:G,2,FALSE))</f>
        <v>3307</v>
      </c>
      <c r="E1105" t="s">
        <v>234</v>
      </c>
      <c r="F1105">
        <f>IF(E1105="","",VLOOKUP(E1105,'Regionalism Code'!G:H,2,FALSE))</f>
        <v>3307</v>
      </c>
      <c r="G1105" s="4">
        <v>179.43</v>
      </c>
      <c r="H1105" s="4">
        <v>191.12</v>
      </c>
      <c r="I1105" s="4">
        <v>181.37</v>
      </c>
      <c r="J1105" s="4">
        <v>239.91</v>
      </c>
      <c r="K1105" s="4">
        <v>423.31</v>
      </c>
      <c r="L1105" s="4">
        <v>226.3</v>
      </c>
      <c r="M1105" s="4">
        <v>94.27</v>
      </c>
      <c r="N1105" s="4">
        <v>123.39</v>
      </c>
      <c r="O1105" s="4"/>
      <c r="P1105" s="4">
        <v>137.28</v>
      </c>
    </row>
    <row r="1106" spans="1:16">
      <c r="A1106">
        <v>2014</v>
      </c>
      <c r="B1106" t="s">
        <v>236</v>
      </c>
      <c r="C1106" t="s">
        <v>3625</v>
      </c>
      <c r="D1106">
        <f>IF(B1106="","",VLOOKUP(B1106,'Regionalism Code'!E:G,2,FALSE))</f>
        <v>3308</v>
      </c>
      <c r="E1106" t="s">
        <v>236</v>
      </c>
      <c r="F1106">
        <f>IF(E1106="","",VLOOKUP(E1106,'Regionalism Code'!G:H,2,FALSE))</f>
        <v>3308</v>
      </c>
      <c r="G1106" s="4">
        <v>163.35</v>
      </c>
      <c r="H1106" s="4">
        <v>166.9</v>
      </c>
      <c r="I1106" s="4">
        <v>164.77</v>
      </c>
      <c r="J1106" s="4">
        <v>186.74</v>
      </c>
      <c r="K1106" s="4">
        <v>403.81</v>
      </c>
      <c r="L1106" s="4">
        <v>201.66</v>
      </c>
      <c r="M1106" s="4">
        <v>92.09</v>
      </c>
      <c r="N1106" s="4">
        <v>103.99</v>
      </c>
      <c r="O1106" s="4"/>
      <c r="P1106" s="4">
        <v>149.04</v>
      </c>
    </row>
    <row r="1107" spans="1:16">
      <c r="A1107">
        <v>2014</v>
      </c>
      <c r="B1107" t="s">
        <v>238</v>
      </c>
      <c r="C1107" t="s">
        <v>3626</v>
      </c>
      <c r="D1107">
        <f>IF(B1107="","",VLOOKUP(B1107,'Regionalism Code'!E:G,2,FALSE))</f>
        <v>3309</v>
      </c>
      <c r="E1107" t="s">
        <v>238</v>
      </c>
      <c r="F1107">
        <f>IF(E1107="","",VLOOKUP(E1107,'Regionalism Code'!G:H,2,FALSE))</f>
        <v>3309</v>
      </c>
      <c r="G1107" s="4">
        <v>174.58</v>
      </c>
      <c r="H1107" s="4">
        <v>180.55</v>
      </c>
      <c r="I1107" s="4">
        <v>167.85</v>
      </c>
      <c r="J1107" s="4">
        <v>194.82</v>
      </c>
      <c r="K1107" s="4">
        <v>468.04</v>
      </c>
      <c r="L1107" s="4">
        <v>206.34</v>
      </c>
      <c r="M1107" s="4">
        <v>84.3</v>
      </c>
      <c r="N1107" s="4">
        <v>87.84</v>
      </c>
      <c r="O1107" s="4"/>
      <c r="P1107" s="4">
        <v>167.1</v>
      </c>
    </row>
    <row r="1108" spans="1:16">
      <c r="A1108">
        <v>2014</v>
      </c>
      <c r="B1108" t="s">
        <v>239</v>
      </c>
      <c r="C1108" t="s">
        <v>3616</v>
      </c>
      <c r="D1108">
        <f>IF(B1108="","",VLOOKUP(B1108,'Regionalism Code'!E:G,2,FALSE))</f>
        <v>3310</v>
      </c>
      <c r="E1108" t="s">
        <v>239</v>
      </c>
      <c r="F1108">
        <f>IF(E1108="","",VLOOKUP(E1108,'Regionalism Code'!G:H,2,FALSE))</f>
        <v>3310</v>
      </c>
      <c r="G1108" s="4">
        <v>172.87</v>
      </c>
      <c r="H1108" s="4">
        <v>180.95</v>
      </c>
      <c r="I1108" s="4">
        <v>169.7</v>
      </c>
      <c r="J1108" s="4">
        <v>207.86</v>
      </c>
      <c r="K1108" s="4">
        <v>414.19</v>
      </c>
      <c r="L1108" s="4">
        <v>209.71</v>
      </c>
      <c r="M1108" s="4">
        <v>89.06</v>
      </c>
      <c r="N1108" s="4">
        <v>109.52</v>
      </c>
      <c r="O1108" s="4"/>
      <c r="P1108" s="4">
        <v>151.97</v>
      </c>
    </row>
    <row r="1109" spans="1:16">
      <c r="A1109">
        <v>2014</v>
      </c>
      <c r="B1109" t="s">
        <v>240</v>
      </c>
      <c r="C1109" t="s">
        <v>3627</v>
      </c>
      <c r="D1109">
        <f>IF(B1109="","",VLOOKUP(B1109,'Regionalism Code'!E:G,2,FALSE))</f>
        <v>3311</v>
      </c>
      <c r="E1109" t="s">
        <v>240</v>
      </c>
      <c r="F1109">
        <f>IF(E1109="","",VLOOKUP(E1109,'Regionalism Code'!G:H,2,FALSE))</f>
        <v>3311</v>
      </c>
      <c r="G1109" s="4">
        <v>164.41</v>
      </c>
      <c r="H1109" s="4">
        <v>170.49</v>
      </c>
      <c r="I1109" s="4">
        <v>158.07</v>
      </c>
      <c r="J1109" s="4">
        <v>195.15</v>
      </c>
      <c r="K1109" s="4">
        <v>370.91</v>
      </c>
      <c r="L1109" s="4">
        <v>199.89</v>
      </c>
      <c r="M1109" s="4">
        <v>84.38</v>
      </c>
      <c r="N1109" s="4">
        <v>106.37</v>
      </c>
      <c r="O1109" s="4"/>
      <c r="P1109" s="4">
        <v>155.84</v>
      </c>
    </row>
    <row r="1110" spans="1:16">
      <c r="A1110">
        <v>2014</v>
      </c>
      <c r="B1110" t="s">
        <v>242</v>
      </c>
      <c r="C1110" t="s">
        <v>3628</v>
      </c>
      <c r="D1110">
        <f>IF(B1110="","",VLOOKUP(B1110,'Regionalism Code'!E:G,2,FALSE))</f>
        <v>3401</v>
      </c>
      <c r="E1110" t="s">
        <v>242</v>
      </c>
      <c r="F1110">
        <f>IF(E1110="","",VLOOKUP(E1110,'Regionalism Code'!G:H,2,FALSE))</f>
        <v>3401</v>
      </c>
      <c r="G1110" s="4">
        <v>172.25</v>
      </c>
      <c r="H1110" s="4">
        <v>184.64</v>
      </c>
      <c r="I1110" s="4">
        <v>156.61</v>
      </c>
      <c r="J1110" s="4">
        <v>182.16</v>
      </c>
      <c r="K1110" s="4">
        <v>391.62</v>
      </c>
      <c r="L1110" s="4">
        <v>205.18</v>
      </c>
      <c r="M1110" s="4">
        <v>76.11</v>
      </c>
      <c r="N1110" s="4">
        <v>100.25</v>
      </c>
      <c r="O1110" s="4"/>
      <c r="P1110" s="4">
        <v>159.77</v>
      </c>
    </row>
    <row r="1111" spans="1:16">
      <c r="A1111">
        <v>2014</v>
      </c>
      <c r="B1111" t="s">
        <v>244</v>
      </c>
      <c r="C1111" t="s">
        <v>3629</v>
      </c>
      <c r="D1111">
        <f>IF(B1111="","",VLOOKUP(B1111,'Regionalism Code'!E:G,2,FALSE))</f>
        <v>3402</v>
      </c>
      <c r="E1111" t="s">
        <v>244</v>
      </c>
      <c r="F1111">
        <f>IF(E1111="","",VLOOKUP(E1111,'Regionalism Code'!G:H,2,FALSE))</f>
        <v>3402</v>
      </c>
      <c r="G1111" s="4">
        <v>159.18</v>
      </c>
      <c r="H1111" s="4">
        <v>161.31</v>
      </c>
      <c r="I1111" s="4">
        <v>156.26</v>
      </c>
      <c r="J1111" s="4">
        <v>170.1</v>
      </c>
      <c r="K1111" s="4">
        <v>403.79</v>
      </c>
      <c r="L1111" s="4">
        <v>180.1</v>
      </c>
      <c r="M1111" s="4">
        <v>82.33</v>
      </c>
      <c r="N1111" s="4">
        <v>95.84</v>
      </c>
      <c r="O1111" s="4"/>
      <c r="P1111" s="4">
        <v>157.44</v>
      </c>
    </row>
    <row r="1112" spans="1:16">
      <c r="A1112">
        <v>2014</v>
      </c>
      <c r="B1112" t="s">
        <v>246</v>
      </c>
      <c r="C1112" t="s">
        <v>3630</v>
      </c>
      <c r="D1112">
        <f>IF(B1112="","",VLOOKUP(B1112,'Regionalism Code'!E:G,2,FALSE))</f>
        <v>3403</v>
      </c>
      <c r="E1112" t="s">
        <v>246</v>
      </c>
      <c r="F1112">
        <f>IF(E1112="","",VLOOKUP(E1112,'Regionalism Code'!G:H,2,FALSE))</f>
        <v>3403</v>
      </c>
      <c r="G1112" s="4">
        <v>145.63</v>
      </c>
      <c r="H1112" s="4">
        <v>143.72</v>
      </c>
      <c r="I1112" s="4">
        <v>149.48</v>
      </c>
      <c r="J1112" s="4">
        <v>153.9</v>
      </c>
      <c r="K1112" s="4">
        <v>380.83</v>
      </c>
      <c r="L1112" s="4">
        <v>170.67</v>
      </c>
      <c r="M1112" s="4">
        <v>82.14</v>
      </c>
      <c r="N1112" s="4">
        <v>93.01</v>
      </c>
      <c r="O1112" s="4"/>
      <c r="P1112" s="4">
        <v>144.95</v>
      </c>
    </row>
    <row r="1113" spans="1:16">
      <c r="A1113">
        <v>2014</v>
      </c>
      <c r="B1113" t="s">
        <v>248</v>
      </c>
      <c r="C1113" t="s">
        <v>3631</v>
      </c>
      <c r="D1113">
        <f>IF(B1113="","",VLOOKUP(B1113,'Regionalism Code'!E:G,2,FALSE))</f>
        <v>3404</v>
      </c>
      <c r="E1113" t="s">
        <v>248</v>
      </c>
      <c r="F1113">
        <f>IF(E1113="","",VLOOKUP(E1113,'Regionalism Code'!G:H,2,FALSE))</f>
        <v>3404</v>
      </c>
      <c r="G1113" s="4">
        <v>149.01</v>
      </c>
      <c r="H1113" s="4">
        <v>147.64</v>
      </c>
      <c r="I1113" s="4">
        <v>148.19</v>
      </c>
      <c r="J1113" s="4">
        <v>149.52</v>
      </c>
      <c r="K1113" s="4">
        <v>408.99</v>
      </c>
      <c r="L1113" s="4">
        <v>169.83</v>
      </c>
      <c r="M1113" s="4">
        <v>82.91</v>
      </c>
      <c r="N1113" s="4">
        <v>78.35</v>
      </c>
      <c r="O1113" s="4"/>
      <c r="P1113" s="4">
        <v>155.01</v>
      </c>
    </row>
    <row r="1114" spans="1:16">
      <c r="A1114">
        <v>2014</v>
      </c>
      <c r="B1114" t="s">
        <v>250</v>
      </c>
      <c r="C1114" t="s">
        <v>3632</v>
      </c>
      <c r="D1114">
        <f>IF(B1114="","",VLOOKUP(B1114,'Regionalism Code'!E:G,2,FALSE))</f>
        <v>3405</v>
      </c>
      <c r="E1114" t="s">
        <v>250</v>
      </c>
      <c r="F1114">
        <f>IF(E1114="","",VLOOKUP(E1114,'Regionalism Code'!G:H,2,FALSE))</f>
        <v>3405</v>
      </c>
      <c r="G1114" s="4">
        <v>166.44</v>
      </c>
      <c r="H1114" s="4">
        <v>158.43</v>
      </c>
      <c r="I1114" s="4">
        <v>154.3</v>
      </c>
      <c r="J1114" s="4">
        <v>168.96</v>
      </c>
      <c r="K1114" s="4">
        <v>421.38</v>
      </c>
      <c r="L1114" s="4">
        <v>184.79</v>
      </c>
      <c r="M1114" s="4">
        <v>79.76</v>
      </c>
      <c r="N1114" s="4">
        <v>84.92</v>
      </c>
      <c r="O1114" s="4"/>
      <c r="P1114" s="4">
        <v>214.98</v>
      </c>
    </row>
    <row r="1115" spans="1:16">
      <c r="A1115">
        <v>2014</v>
      </c>
      <c r="B1115" t="s">
        <v>252</v>
      </c>
      <c r="C1115" t="s">
        <v>3633</v>
      </c>
      <c r="D1115">
        <f>IF(B1115="","",VLOOKUP(B1115,'Regionalism Code'!E:G,2,FALSE))</f>
        <v>3406</v>
      </c>
      <c r="E1115" t="s">
        <v>252</v>
      </c>
      <c r="F1115">
        <f>IF(E1115="","",VLOOKUP(E1115,'Regionalism Code'!G:H,2,FALSE))</f>
        <v>3406</v>
      </c>
      <c r="G1115" s="4">
        <v>146.55</v>
      </c>
      <c r="H1115" s="4">
        <v>139.83</v>
      </c>
      <c r="I1115" s="4">
        <v>127.29</v>
      </c>
      <c r="J1115" s="4">
        <v>126.81</v>
      </c>
      <c r="K1115" s="4">
        <v>340.99</v>
      </c>
      <c r="L1115" s="4">
        <v>157.76</v>
      </c>
      <c r="M1115" s="4">
        <v>73.76</v>
      </c>
      <c r="N1115" s="4">
        <v>68.12</v>
      </c>
      <c r="O1115" s="4"/>
      <c r="P1115" s="4">
        <v>203.73</v>
      </c>
    </row>
    <row r="1116" spans="1:16">
      <c r="A1116">
        <v>2014</v>
      </c>
      <c r="B1116" t="s">
        <v>254</v>
      </c>
      <c r="C1116" t="s">
        <v>3634</v>
      </c>
      <c r="D1116">
        <f>IF(B1116="","",VLOOKUP(B1116,'Regionalism Code'!E:G,2,FALSE))</f>
        <v>3407</v>
      </c>
      <c r="E1116" t="s">
        <v>254</v>
      </c>
      <c r="F1116">
        <f>IF(E1116="","",VLOOKUP(E1116,'Regionalism Code'!G:H,2,FALSE))</f>
        <v>3407</v>
      </c>
      <c r="G1116" s="4">
        <v>170.17</v>
      </c>
      <c r="H1116" s="4">
        <v>163.84</v>
      </c>
      <c r="I1116" s="4">
        <v>156.44</v>
      </c>
      <c r="J1116" s="4">
        <v>162.08</v>
      </c>
      <c r="K1116" s="4">
        <v>422.24</v>
      </c>
      <c r="L1116" s="4">
        <v>188.96</v>
      </c>
      <c r="M1116" s="4">
        <v>96.61</v>
      </c>
      <c r="N1116" s="4">
        <v>78.64</v>
      </c>
      <c r="O1116" s="4"/>
      <c r="P1116" s="4">
        <v>216.02</v>
      </c>
    </row>
    <row r="1117" spans="1:16">
      <c r="A1117">
        <v>2014</v>
      </c>
      <c r="B1117" t="s">
        <v>256</v>
      </c>
      <c r="C1117" t="s">
        <v>3635</v>
      </c>
      <c r="D1117">
        <f>IF(B1117="","",VLOOKUP(B1117,'Regionalism Code'!E:G,2,FALSE))</f>
        <v>3408</v>
      </c>
      <c r="E1117" t="s">
        <v>256</v>
      </c>
      <c r="F1117">
        <f>IF(E1117="","",VLOOKUP(E1117,'Regionalism Code'!G:H,2,FALSE))</f>
        <v>3408</v>
      </c>
      <c r="G1117" s="4">
        <v>145.56</v>
      </c>
      <c r="H1117" s="4">
        <v>134.7</v>
      </c>
      <c r="I1117" s="4">
        <v>144.24</v>
      </c>
      <c r="J1117" s="4">
        <v>152.76</v>
      </c>
      <c r="K1117" s="4">
        <v>348.9</v>
      </c>
      <c r="L1117" s="4">
        <v>168.76</v>
      </c>
      <c r="M1117" s="4">
        <v>83.86</v>
      </c>
      <c r="N1117" s="4">
        <v>93.32</v>
      </c>
      <c r="O1117" s="4"/>
      <c r="P1117" s="4">
        <v>183.77</v>
      </c>
    </row>
    <row r="1118" spans="1:16">
      <c r="A1118">
        <v>2014</v>
      </c>
      <c r="B1118" t="s">
        <v>258</v>
      </c>
      <c r="C1118" t="s">
        <v>3636</v>
      </c>
      <c r="D1118">
        <f>IF(B1118="","",VLOOKUP(B1118,'Regionalism Code'!E:G,2,FALSE))</f>
        <v>3410</v>
      </c>
      <c r="E1118" t="s">
        <v>258</v>
      </c>
      <c r="F1118">
        <f>IF(E1118="","",VLOOKUP(E1118,'Regionalism Code'!G:H,2,FALSE))</f>
        <v>3410</v>
      </c>
      <c r="G1118" s="4">
        <v>154.09</v>
      </c>
      <c r="H1118" s="4">
        <v>151.18</v>
      </c>
      <c r="I1118" s="4">
        <v>159.77</v>
      </c>
      <c r="J1118" s="4">
        <v>164.62</v>
      </c>
      <c r="K1118" s="4">
        <v>419.21</v>
      </c>
      <c r="L1118" s="4">
        <v>174.72</v>
      </c>
      <c r="M1118" s="4">
        <v>93.02</v>
      </c>
      <c r="N1118" s="4">
        <v>92.19</v>
      </c>
      <c r="O1118" s="4"/>
      <c r="P1118" s="4">
        <v>153.39</v>
      </c>
    </row>
    <row r="1119" spans="1:16">
      <c r="A1119">
        <v>2014</v>
      </c>
      <c r="B1119" t="s">
        <v>260</v>
      </c>
      <c r="C1119" t="s">
        <v>3542</v>
      </c>
      <c r="D1119">
        <f>IF(B1119="","",VLOOKUP(B1119,'Regionalism Code'!E:G,2,FALSE))</f>
        <v>3411</v>
      </c>
      <c r="E1119" t="s">
        <v>260</v>
      </c>
      <c r="F1119">
        <f>IF(E1119="","",VLOOKUP(E1119,'Regionalism Code'!G:H,2,FALSE))</f>
        <v>3411</v>
      </c>
      <c r="G1119" s="4">
        <v>152.03</v>
      </c>
      <c r="H1119" s="4">
        <v>142.26</v>
      </c>
      <c r="I1119" s="4">
        <v>136.63</v>
      </c>
      <c r="J1119" s="4">
        <v>151.83</v>
      </c>
      <c r="K1119" s="4">
        <v>344.12</v>
      </c>
      <c r="L1119" s="4">
        <v>158.32</v>
      </c>
      <c r="M1119" s="4">
        <v>70.15</v>
      </c>
      <c r="N1119" s="4">
        <v>88.25</v>
      </c>
      <c r="O1119" s="4"/>
      <c r="P1119" s="4">
        <v>212.27</v>
      </c>
    </row>
    <row r="1120" spans="1:16">
      <c r="A1120">
        <v>2014</v>
      </c>
      <c r="B1120" t="s">
        <v>262</v>
      </c>
      <c r="C1120" t="s">
        <v>3637</v>
      </c>
      <c r="D1120">
        <f>IF(B1120="","",VLOOKUP(B1120,'Regionalism Code'!E:G,2,FALSE))</f>
        <v>3412</v>
      </c>
      <c r="E1120" t="s">
        <v>262</v>
      </c>
      <c r="F1120">
        <f>IF(E1120="","",VLOOKUP(E1120,'Regionalism Code'!G:H,2,FALSE))</f>
        <v>3412</v>
      </c>
      <c r="G1120" s="4">
        <v>127.19</v>
      </c>
      <c r="H1120" s="4">
        <v>124.75</v>
      </c>
      <c r="I1120" s="4">
        <v>116.9</v>
      </c>
      <c r="J1120" s="4">
        <v>132.32</v>
      </c>
      <c r="K1120" s="4">
        <v>289.88</v>
      </c>
      <c r="L1120" s="4">
        <v>143.55</v>
      </c>
      <c r="M1120" s="4">
        <v>48.34</v>
      </c>
      <c r="N1120" s="4">
        <v>83.42</v>
      </c>
      <c r="O1120" s="4"/>
      <c r="P1120" s="4">
        <v>153.93</v>
      </c>
    </row>
    <row r="1121" spans="1:16">
      <c r="A1121">
        <v>2014</v>
      </c>
      <c r="B1121" t="s">
        <v>264</v>
      </c>
      <c r="C1121" t="s">
        <v>3609</v>
      </c>
      <c r="D1121">
        <f>IF(B1121="","",VLOOKUP(B1121,'Regionalism Code'!E:G,2,FALSE))</f>
        <v>3413</v>
      </c>
      <c r="E1121" t="s">
        <v>264</v>
      </c>
      <c r="F1121">
        <f>IF(E1121="","",VLOOKUP(E1121,'Regionalism Code'!G:H,2,FALSE))</f>
        <v>3413</v>
      </c>
      <c r="G1121" s="4">
        <v>135.8</v>
      </c>
      <c r="H1121" s="4">
        <v>124.72</v>
      </c>
      <c r="I1121" s="4">
        <v>113.37</v>
      </c>
      <c r="J1121" s="4">
        <v>125.75</v>
      </c>
      <c r="K1121" s="4">
        <v>293.95</v>
      </c>
      <c r="L1121" s="4">
        <v>139.68</v>
      </c>
      <c r="M1121" s="4">
        <v>49.04</v>
      </c>
      <c r="N1121" s="4">
        <v>74.36</v>
      </c>
      <c r="O1121" s="4"/>
      <c r="P1121" s="4">
        <v>213.13</v>
      </c>
    </row>
    <row r="1122" spans="1:16">
      <c r="A1122">
        <v>2014</v>
      </c>
      <c r="B1122" t="s">
        <v>266</v>
      </c>
      <c r="C1122" t="s">
        <v>3638</v>
      </c>
      <c r="D1122">
        <f>IF(B1122="","",VLOOKUP(B1122,'Regionalism Code'!E:G,2,FALSE))</f>
        <v>3415</v>
      </c>
      <c r="E1122" t="s">
        <v>266</v>
      </c>
      <c r="F1122">
        <f>IF(E1122="","",VLOOKUP(E1122,'Regionalism Code'!G:H,2,FALSE))</f>
        <v>3415</v>
      </c>
      <c r="G1122" s="4">
        <v>134.7</v>
      </c>
      <c r="H1122" s="4">
        <v>125.4</v>
      </c>
      <c r="I1122" s="4">
        <v>137.13</v>
      </c>
      <c r="J1122" s="4">
        <v>151.55</v>
      </c>
      <c r="K1122" s="4">
        <v>334.22</v>
      </c>
      <c r="L1122" s="4">
        <v>156.33</v>
      </c>
      <c r="M1122" s="4">
        <v>74.78</v>
      </c>
      <c r="N1122" s="4">
        <v>90.9</v>
      </c>
      <c r="O1122" s="4"/>
      <c r="P1122" s="4">
        <v>160.99</v>
      </c>
    </row>
    <row r="1123" spans="1:16">
      <c r="A1123">
        <v>2014</v>
      </c>
      <c r="B1123" t="s">
        <v>268</v>
      </c>
      <c r="C1123" t="s">
        <v>3639</v>
      </c>
      <c r="D1123">
        <f>IF(B1123="","",VLOOKUP(B1123,'Regionalism Code'!E:G,2,FALSE))</f>
        <v>3416</v>
      </c>
      <c r="E1123" t="s">
        <v>268</v>
      </c>
      <c r="F1123">
        <f>IF(E1123="","",VLOOKUP(E1123,'Regionalism Code'!G:H,2,FALSE))</f>
        <v>3416</v>
      </c>
      <c r="G1123" s="4">
        <v>124.95</v>
      </c>
      <c r="H1123" s="4">
        <v>121.68</v>
      </c>
      <c r="I1123" s="4">
        <v>114.66</v>
      </c>
      <c r="J1123" s="4">
        <v>134.67</v>
      </c>
      <c r="K1123" s="4">
        <v>304.4</v>
      </c>
      <c r="L1123" s="4">
        <v>134.57</v>
      </c>
      <c r="M1123" s="4">
        <v>38.75</v>
      </c>
      <c r="N1123" s="4">
        <v>79.62</v>
      </c>
      <c r="O1123" s="4"/>
      <c r="P1123" s="4">
        <v>154.41</v>
      </c>
    </row>
    <row r="1124" spans="1:16">
      <c r="A1124">
        <v>2014</v>
      </c>
      <c r="B1124" t="s">
        <v>270</v>
      </c>
      <c r="C1124" t="s">
        <v>3640</v>
      </c>
      <c r="D1124">
        <f>IF(B1124="","",VLOOKUP(B1124,'Regionalism Code'!E:G,2,FALSE))</f>
        <v>3417</v>
      </c>
      <c r="E1124" t="s">
        <v>270</v>
      </c>
      <c r="F1124">
        <f>IF(E1124="","",VLOOKUP(E1124,'Regionalism Code'!G:H,2,FALSE))</f>
        <v>3417</v>
      </c>
      <c r="G1124" s="4">
        <v>142</v>
      </c>
      <c r="H1124" s="4">
        <v>142.03</v>
      </c>
      <c r="I1124" s="4">
        <v>136.21</v>
      </c>
      <c r="J1124" s="4">
        <v>147.65</v>
      </c>
      <c r="K1124" s="4">
        <v>348.07</v>
      </c>
      <c r="L1124" s="4">
        <v>165.89</v>
      </c>
      <c r="M1124" s="4">
        <v>63.12</v>
      </c>
      <c r="N1124" s="4">
        <v>89.42</v>
      </c>
      <c r="O1124" s="4"/>
      <c r="P1124" s="4">
        <v>152.46</v>
      </c>
    </row>
    <row r="1125" spans="1:16">
      <c r="A1125">
        <v>2014</v>
      </c>
      <c r="B1125" t="s">
        <v>272</v>
      </c>
      <c r="C1125" t="s">
        <v>3641</v>
      </c>
      <c r="D1125">
        <f>IF(B1125="","",VLOOKUP(B1125,'Regionalism Code'!E:G,2,FALSE))</f>
        <v>3418</v>
      </c>
      <c r="E1125" t="s">
        <v>272</v>
      </c>
      <c r="F1125">
        <f>IF(E1125="","",VLOOKUP(E1125,'Regionalism Code'!G:H,2,FALSE))</f>
        <v>3418</v>
      </c>
      <c r="G1125" s="4">
        <v>155.21</v>
      </c>
      <c r="H1125" s="4">
        <v>145.16</v>
      </c>
      <c r="I1125" s="4">
        <v>144.03</v>
      </c>
      <c r="J1125" s="4">
        <v>159.33</v>
      </c>
      <c r="K1125" s="4">
        <v>367.01</v>
      </c>
      <c r="L1125" s="4">
        <v>165.72</v>
      </c>
      <c r="M1125" s="4">
        <v>67.66</v>
      </c>
      <c r="N1125" s="4">
        <v>95.66</v>
      </c>
      <c r="O1125" s="4"/>
      <c r="P1125" s="4">
        <v>208.69</v>
      </c>
    </row>
    <row r="1126" spans="1:16">
      <c r="A1126">
        <v>2014</v>
      </c>
      <c r="B1126" t="s">
        <v>274</v>
      </c>
      <c r="C1126" t="s">
        <v>3642</v>
      </c>
      <c r="D1126">
        <f>IF(B1126="","",VLOOKUP(B1126,'Regionalism Code'!E:G,2,FALSE))</f>
        <v>3501</v>
      </c>
      <c r="E1126" t="s">
        <v>274</v>
      </c>
      <c r="F1126">
        <f>IF(E1126="","",VLOOKUP(E1126,'Regionalism Code'!G:H,2,FALSE))</f>
        <v>3501</v>
      </c>
      <c r="G1126" s="4">
        <v>179.35</v>
      </c>
      <c r="H1126" s="4">
        <v>198.11</v>
      </c>
      <c r="I1126" s="4">
        <v>150.79</v>
      </c>
      <c r="J1126" s="4">
        <v>193.85</v>
      </c>
      <c r="K1126" s="4">
        <v>358.87</v>
      </c>
      <c r="L1126" s="4">
        <v>198.32</v>
      </c>
      <c r="M1126" s="4">
        <v>67.18</v>
      </c>
      <c r="N1126" s="4">
        <v>105.94</v>
      </c>
      <c r="O1126" s="4"/>
      <c r="P1126" s="4">
        <v>169.34</v>
      </c>
    </row>
    <row r="1127" spans="1:16">
      <c r="A1127">
        <v>2014</v>
      </c>
      <c r="B1127" t="s">
        <v>276</v>
      </c>
      <c r="C1127" t="s">
        <v>3643</v>
      </c>
      <c r="D1127">
        <f>IF(B1127="","",VLOOKUP(B1127,'Regionalism Code'!E:G,2,FALSE))</f>
        <v>3502</v>
      </c>
      <c r="E1127" t="s">
        <v>276</v>
      </c>
      <c r="F1127">
        <f>IF(E1127="","",VLOOKUP(E1127,'Regionalism Code'!G:H,2,FALSE))</f>
        <v>3502</v>
      </c>
      <c r="G1127" s="4">
        <v>188.26</v>
      </c>
      <c r="H1127" s="4">
        <v>213.63</v>
      </c>
      <c r="I1127" s="4">
        <v>158.18</v>
      </c>
      <c r="J1127" s="4">
        <v>202.19</v>
      </c>
      <c r="K1127" s="4">
        <v>362.23</v>
      </c>
      <c r="L1127" s="4">
        <v>209.13</v>
      </c>
      <c r="M1127" s="4">
        <v>79.16</v>
      </c>
      <c r="N1127" s="4">
        <v>111.32</v>
      </c>
      <c r="O1127" s="4"/>
      <c r="P1127" s="4">
        <v>159.14</v>
      </c>
    </row>
    <row r="1128" spans="1:16">
      <c r="A1128">
        <v>2014</v>
      </c>
      <c r="B1128" t="s">
        <v>278</v>
      </c>
      <c r="C1128" t="s">
        <v>3644</v>
      </c>
      <c r="D1128">
        <f>IF(B1128="","",VLOOKUP(B1128,'Regionalism Code'!E:G,2,FALSE))</f>
        <v>3503</v>
      </c>
      <c r="E1128" t="s">
        <v>278</v>
      </c>
      <c r="F1128">
        <f>IF(E1128="","",VLOOKUP(E1128,'Regionalism Code'!G:H,2,FALSE))</f>
        <v>3503</v>
      </c>
      <c r="G1128" s="4">
        <v>149.14</v>
      </c>
      <c r="H1128" s="4">
        <v>169.09</v>
      </c>
      <c r="I1128" s="4">
        <v>113.96</v>
      </c>
      <c r="J1128" s="4">
        <v>181.27</v>
      </c>
      <c r="K1128" s="4">
        <v>239.72</v>
      </c>
      <c r="L1128" s="4">
        <v>167.6</v>
      </c>
      <c r="M1128" s="4">
        <v>27.73</v>
      </c>
      <c r="N1128" s="4">
        <v>101.44</v>
      </c>
      <c r="O1128" s="4"/>
      <c r="P1128" s="4">
        <v>147.2</v>
      </c>
    </row>
    <row r="1129" spans="1:16">
      <c r="A1129">
        <v>2014</v>
      </c>
      <c r="B1129" t="s">
        <v>280</v>
      </c>
      <c r="C1129" t="s">
        <v>3645</v>
      </c>
      <c r="D1129">
        <f>IF(B1129="","",VLOOKUP(B1129,'Regionalism Code'!E:G,2,FALSE))</f>
        <v>3504</v>
      </c>
      <c r="E1129" t="s">
        <v>280</v>
      </c>
      <c r="F1129">
        <f>IF(E1129="","",VLOOKUP(E1129,'Regionalism Code'!G:H,2,FALSE))</f>
        <v>3504</v>
      </c>
      <c r="G1129" s="4">
        <v>151.25</v>
      </c>
      <c r="H1129" s="4">
        <v>164.79</v>
      </c>
      <c r="I1129" s="4">
        <v>125.5</v>
      </c>
      <c r="J1129" s="4">
        <v>166.4</v>
      </c>
      <c r="K1129" s="4">
        <v>279.09</v>
      </c>
      <c r="L1129" s="4">
        <v>168.52</v>
      </c>
      <c r="M1129" s="4">
        <v>54.96</v>
      </c>
      <c r="N1129" s="4">
        <v>95.82</v>
      </c>
      <c r="O1129" s="4"/>
      <c r="P1129" s="4">
        <v>153.36</v>
      </c>
    </row>
    <row r="1130" spans="1:16">
      <c r="A1130">
        <v>2014</v>
      </c>
      <c r="B1130" t="s">
        <v>282</v>
      </c>
      <c r="C1130" t="s">
        <v>3646</v>
      </c>
      <c r="D1130">
        <f>IF(B1130="","",VLOOKUP(B1130,'Regionalism Code'!E:G,2,FALSE))</f>
        <v>3505</v>
      </c>
      <c r="E1130" t="s">
        <v>282</v>
      </c>
      <c r="F1130">
        <f>IF(E1130="","",VLOOKUP(E1130,'Regionalism Code'!G:H,2,FALSE))</f>
        <v>3505</v>
      </c>
      <c r="G1130" s="4">
        <v>160.62</v>
      </c>
      <c r="H1130" s="4">
        <v>178.36</v>
      </c>
      <c r="I1130" s="4">
        <v>131.13</v>
      </c>
      <c r="J1130" s="4">
        <v>188.81</v>
      </c>
      <c r="K1130" s="4">
        <v>272.76</v>
      </c>
      <c r="L1130" s="4">
        <v>178.76</v>
      </c>
      <c r="M1130" s="4">
        <v>44.11</v>
      </c>
      <c r="N1130" s="4">
        <v>114.57</v>
      </c>
      <c r="O1130" s="4"/>
      <c r="P1130" s="4">
        <v>155.6</v>
      </c>
    </row>
    <row r="1131" spans="1:16">
      <c r="A1131">
        <v>2014</v>
      </c>
      <c r="B1131" t="s">
        <v>284</v>
      </c>
      <c r="C1131" t="s">
        <v>3647</v>
      </c>
      <c r="D1131">
        <f>IF(B1131="","",VLOOKUP(B1131,'Regionalism Code'!E:G,2,FALSE))</f>
        <v>3506</v>
      </c>
      <c r="E1131" t="s">
        <v>284</v>
      </c>
      <c r="F1131">
        <f>IF(E1131="","",VLOOKUP(E1131,'Regionalism Code'!G:H,2,FALSE))</f>
        <v>3506</v>
      </c>
      <c r="G1131" s="4">
        <v>153.83</v>
      </c>
      <c r="H1131" s="4">
        <v>163.13</v>
      </c>
      <c r="I1131" s="4">
        <v>130.99</v>
      </c>
      <c r="J1131" s="4">
        <v>164.25</v>
      </c>
      <c r="K1131" s="4">
        <v>298.82</v>
      </c>
      <c r="L1131" s="4">
        <v>163.11</v>
      </c>
      <c r="M1131" s="4">
        <v>56.57</v>
      </c>
      <c r="N1131" s="4">
        <v>100.57</v>
      </c>
      <c r="O1131" s="4"/>
      <c r="P1131" s="4">
        <v>164.63</v>
      </c>
    </row>
    <row r="1132" spans="1:16">
      <c r="A1132">
        <v>2014</v>
      </c>
      <c r="B1132" t="s">
        <v>286</v>
      </c>
      <c r="C1132" t="s">
        <v>3648</v>
      </c>
      <c r="D1132">
        <f>IF(B1132="","",VLOOKUP(B1132,'Regionalism Code'!E:G,2,FALSE))</f>
        <v>3507</v>
      </c>
      <c r="E1132" t="s">
        <v>286</v>
      </c>
      <c r="F1132">
        <f>IF(E1132="","",VLOOKUP(E1132,'Regionalism Code'!G:H,2,FALSE))</f>
        <v>3507</v>
      </c>
      <c r="G1132" s="4">
        <v>151.9</v>
      </c>
      <c r="H1132" s="4">
        <v>162.09</v>
      </c>
      <c r="I1132" s="4">
        <v>134.43</v>
      </c>
      <c r="J1132" s="4">
        <v>158.33</v>
      </c>
      <c r="K1132" s="4">
        <v>315.81</v>
      </c>
      <c r="L1132" s="4">
        <v>162.12</v>
      </c>
      <c r="M1132" s="4">
        <v>63.15</v>
      </c>
      <c r="N1132" s="4">
        <v>98.11</v>
      </c>
      <c r="O1132" s="4"/>
      <c r="P1132" s="4">
        <v>149.96</v>
      </c>
    </row>
    <row r="1133" spans="1:16">
      <c r="A1133">
        <v>2014</v>
      </c>
      <c r="B1133" t="s">
        <v>288</v>
      </c>
      <c r="C1133" t="s">
        <v>3649</v>
      </c>
      <c r="D1133">
        <f>IF(B1133="","",VLOOKUP(B1133,'Regionalism Code'!E:G,2,FALSE))</f>
        <v>3508</v>
      </c>
      <c r="E1133" t="s">
        <v>288</v>
      </c>
      <c r="F1133">
        <f>IF(E1133="","",VLOOKUP(E1133,'Regionalism Code'!G:H,2,FALSE))</f>
        <v>3508</v>
      </c>
      <c r="G1133" s="4">
        <v>158.02</v>
      </c>
      <c r="H1133" s="4">
        <v>172.07</v>
      </c>
      <c r="I1133" s="4">
        <v>129.95</v>
      </c>
      <c r="J1133" s="4">
        <v>161.01</v>
      </c>
      <c r="K1133" s="4">
        <v>324.84</v>
      </c>
      <c r="L1133" s="4">
        <v>171.88</v>
      </c>
      <c r="M1133" s="4">
        <v>49.08</v>
      </c>
      <c r="N1133" s="4">
        <v>91.08</v>
      </c>
      <c r="O1133" s="4"/>
      <c r="P1133" s="4">
        <v>162.62</v>
      </c>
    </row>
    <row r="1134" spans="1:16">
      <c r="A1134">
        <v>2014</v>
      </c>
      <c r="B1134" t="s">
        <v>290</v>
      </c>
      <c r="C1134" t="s">
        <v>3650</v>
      </c>
      <c r="D1134">
        <f>IF(B1134="","",VLOOKUP(B1134,'Regionalism Code'!E:G,2,FALSE))</f>
        <v>3509</v>
      </c>
      <c r="E1134" t="s">
        <v>290</v>
      </c>
      <c r="F1134">
        <f>IF(E1134="","",VLOOKUP(E1134,'Regionalism Code'!G:H,2,FALSE))</f>
        <v>3509</v>
      </c>
      <c r="G1134" s="4">
        <v>162.22</v>
      </c>
      <c r="H1134" s="4">
        <v>176.76</v>
      </c>
      <c r="I1134" s="4">
        <v>131.18</v>
      </c>
      <c r="J1134" s="4">
        <v>185.22</v>
      </c>
      <c r="K1134" s="4">
        <v>298.22</v>
      </c>
      <c r="L1134" s="4">
        <v>174.74</v>
      </c>
      <c r="M1134" s="4">
        <v>44.17</v>
      </c>
      <c r="N1134" s="4">
        <v>105.1</v>
      </c>
      <c r="O1134" s="4"/>
      <c r="P1134" s="4">
        <v>170.6</v>
      </c>
    </row>
    <row r="1135" spans="1:16">
      <c r="A1135">
        <v>2014</v>
      </c>
      <c r="B1135" t="s">
        <v>293</v>
      </c>
      <c r="C1135" t="s">
        <v>3651</v>
      </c>
      <c r="D1135">
        <f>IF(B1135="","",VLOOKUP(B1135,'Regionalism Code'!E:G,2,FALSE))</f>
        <v>3601</v>
      </c>
      <c r="E1135" t="s">
        <v>293</v>
      </c>
      <c r="F1135">
        <f>IF(E1135="","",VLOOKUP(E1135,'Regionalism Code'!G:H,2,FALSE))</f>
        <v>3601</v>
      </c>
      <c r="G1135" s="4">
        <v>170.03</v>
      </c>
      <c r="H1135" s="4">
        <v>180.57</v>
      </c>
      <c r="I1135" s="4">
        <v>151.91</v>
      </c>
      <c r="J1135" s="4">
        <v>180.44</v>
      </c>
      <c r="K1135" s="4">
        <v>398.97</v>
      </c>
      <c r="L1135" s="4">
        <v>193.82</v>
      </c>
      <c r="M1135" s="4">
        <v>66.57</v>
      </c>
      <c r="N1135" s="4">
        <v>94.48</v>
      </c>
      <c r="O1135" s="4"/>
      <c r="P1135" s="4">
        <v>168.16</v>
      </c>
    </row>
    <row r="1136" spans="1:16">
      <c r="A1136">
        <v>2014</v>
      </c>
      <c r="B1136" t="s">
        <v>295</v>
      </c>
      <c r="C1136" t="s">
        <v>3652</v>
      </c>
      <c r="D1136">
        <f>IF(B1136="","",VLOOKUP(B1136,'Regionalism Code'!E:G,2,FALSE))</f>
        <v>3602</v>
      </c>
      <c r="E1136" t="s">
        <v>295</v>
      </c>
      <c r="F1136">
        <f>IF(E1136="","",VLOOKUP(E1136,'Regionalism Code'!G:H,2,FALSE))</f>
        <v>3602</v>
      </c>
      <c r="G1136" s="4">
        <v>150.24</v>
      </c>
      <c r="H1136" s="4">
        <v>143.6</v>
      </c>
      <c r="I1136" s="4">
        <v>161.33</v>
      </c>
      <c r="J1136" s="4">
        <v>165.97</v>
      </c>
      <c r="K1136" s="4">
        <v>410.41</v>
      </c>
      <c r="L1136" s="4">
        <v>179.71</v>
      </c>
      <c r="M1136" s="4">
        <v>84.01</v>
      </c>
      <c r="N1136" s="4">
        <v>104.42</v>
      </c>
      <c r="O1136" s="4"/>
      <c r="P1136" s="4">
        <v>152.02</v>
      </c>
    </row>
    <row r="1137" spans="1:16">
      <c r="A1137">
        <v>2014</v>
      </c>
      <c r="B1137" t="s">
        <v>297</v>
      </c>
      <c r="C1137" t="s">
        <v>3653</v>
      </c>
      <c r="D1137">
        <f>IF(B1137="","",VLOOKUP(B1137,'Regionalism Code'!E:G,2,FALSE))</f>
        <v>3603</v>
      </c>
      <c r="E1137" t="s">
        <v>297</v>
      </c>
      <c r="F1137">
        <f>IF(E1137="","",VLOOKUP(E1137,'Regionalism Code'!G:H,2,FALSE))</f>
        <v>3603</v>
      </c>
      <c r="G1137" s="4">
        <v>141.67</v>
      </c>
      <c r="H1137" s="4">
        <v>135.32</v>
      </c>
      <c r="I1137" s="4">
        <v>138.79</v>
      </c>
      <c r="J1137" s="4">
        <v>149.48</v>
      </c>
      <c r="K1137" s="4">
        <v>368.23</v>
      </c>
      <c r="L1137" s="4">
        <v>171.06</v>
      </c>
      <c r="M1137" s="4">
        <v>66.57</v>
      </c>
      <c r="N1137" s="4">
        <v>83.75</v>
      </c>
      <c r="O1137" s="4"/>
      <c r="P1137" s="4">
        <v>167.91</v>
      </c>
    </row>
    <row r="1138" spans="1:16">
      <c r="A1138">
        <v>2014</v>
      </c>
      <c r="B1138" t="s">
        <v>299</v>
      </c>
      <c r="C1138" t="s">
        <v>3654</v>
      </c>
      <c r="D1138">
        <f>IF(B1138="","",VLOOKUP(B1138,'Regionalism Code'!E:G,2,FALSE))</f>
        <v>3604</v>
      </c>
      <c r="E1138" t="s">
        <v>299</v>
      </c>
      <c r="F1138">
        <f>IF(E1138="","",VLOOKUP(E1138,'Regionalism Code'!G:H,2,FALSE))</f>
        <v>3604</v>
      </c>
      <c r="G1138" s="4">
        <v>145.87</v>
      </c>
      <c r="H1138" s="4">
        <v>141.62</v>
      </c>
      <c r="I1138" s="4">
        <v>135.14</v>
      </c>
      <c r="J1138" s="4">
        <v>161</v>
      </c>
      <c r="K1138" s="4">
        <v>348.32</v>
      </c>
      <c r="L1138" s="4">
        <v>172.84</v>
      </c>
      <c r="M1138" s="4">
        <v>57.89</v>
      </c>
      <c r="N1138" s="4">
        <v>87.56</v>
      </c>
      <c r="O1138" s="4"/>
      <c r="P1138" s="4">
        <v>179.4</v>
      </c>
    </row>
    <row r="1139" spans="1:16">
      <c r="A1139">
        <v>2014</v>
      </c>
      <c r="B1139" t="s">
        <v>301</v>
      </c>
      <c r="C1139" t="s">
        <v>3655</v>
      </c>
      <c r="D1139">
        <f>IF(B1139="","",VLOOKUP(B1139,'Regionalism Code'!E:G,2,FALSE))</f>
        <v>3605</v>
      </c>
      <c r="E1139" t="s">
        <v>301</v>
      </c>
      <c r="F1139">
        <f>IF(E1139="","",VLOOKUP(E1139,'Regionalism Code'!G:H,2,FALSE))</f>
        <v>3605</v>
      </c>
      <c r="G1139" s="4">
        <v>153.21</v>
      </c>
      <c r="H1139" s="4">
        <v>142.23</v>
      </c>
      <c r="I1139" s="4">
        <v>127</v>
      </c>
      <c r="J1139" s="4">
        <v>140.46</v>
      </c>
      <c r="K1139" s="4">
        <v>319.83</v>
      </c>
      <c r="L1139" s="4">
        <v>175.07</v>
      </c>
      <c r="M1139" s="4">
        <v>63.08</v>
      </c>
      <c r="N1139" s="4">
        <v>78.83</v>
      </c>
      <c r="O1139" s="4"/>
      <c r="P1139" s="4">
        <v>237.11</v>
      </c>
    </row>
    <row r="1140" spans="1:16">
      <c r="A1140">
        <v>2014</v>
      </c>
      <c r="B1140" t="s">
        <v>303</v>
      </c>
      <c r="C1140" t="s">
        <v>3656</v>
      </c>
      <c r="D1140">
        <f>IF(B1140="","",VLOOKUP(B1140,'Regionalism Code'!E:G,2,FALSE))</f>
        <v>3606</v>
      </c>
      <c r="E1140" t="s">
        <v>303</v>
      </c>
      <c r="F1140">
        <f>IF(E1140="","",VLOOKUP(E1140,'Regionalism Code'!G:H,2,FALSE))</f>
        <v>3606</v>
      </c>
      <c r="G1140" s="4">
        <v>156.94</v>
      </c>
      <c r="H1140" s="4">
        <v>137.31</v>
      </c>
      <c r="I1140" s="4">
        <v>146.24</v>
      </c>
      <c r="J1140" s="4">
        <v>165.78</v>
      </c>
      <c r="K1140" s="4">
        <v>390.01</v>
      </c>
      <c r="L1140" s="4">
        <v>178.29</v>
      </c>
      <c r="M1140" s="4">
        <v>77.62</v>
      </c>
      <c r="N1140" s="4">
        <v>81.91</v>
      </c>
      <c r="O1140" s="4"/>
      <c r="P1140" s="4">
        <v>241.21</v>
      </c>
    </row>
    <row r="1141" spans="1:16">
      <c r="A1141">
        <v>2014</v>
      </c>
      <c r="B1141" t="s">
        <v>305</v>
      </c>
      <c r="C1141" t="s">
        <v>3657</v>
      </c>
      <c r="D1141">
        <f>IF(B1141="","",VLOOKUP(B1141,'Regionalism Code'!E:G,2,FALSE))</f>
        <v>3607</v>
      </c>
      <c r="E1141" t="s">
        <v>305</v>
      </c>
      <c r="F1141">
        <f>IF(E1141="","",VLOOKUP(E1141,'Regionalism Code'!G:H,2,FALSE))</f>
        <v>3607</v>
      </c>
      <c r="G1141" s="4">
        <v>140.38</v>
      </c>
      <c r="H1141" s="4">
        <v>137.43</v>
      </c>
      <c r="I1141" s="4">
        <v>128.85</v>
      </c>
      <c r="J1141" s="4">
        <v>154.93</v>
      </c>
      <c r="K1141" s="4">
        <v>313.73</v>
      </c>
      <c r="L1141" s="4">
        <v>154.95</v>
      </c>
      <c r="M1141" s="4">
        <v>44.42</v>
      </c>
      <c r="N1141" s="4">
        <v>99.71</v>
      </c>
      <c r="O1141" s="4"/>
      <c r="P1141" s="4">
        <v>171.06</v>
      </c>
    </row>
    <row r="1142" spans="1:16">
      <c r="A1142">
        <v>2014</v>
      </c>
      <c r="B1142" t="s">
        <v>307</v>
      </c>
      <c r="C1142" t="s">
        <v>3658</v>
      </c>
      <c r="D1142">
        <f>IF(B1142="","",VLOOKUP(B1142,'Regionalism Code'!E:G,2,FALSE))</f>
        <v>3608</v>
      </c>
      <c r="E1142" t="s">
        <v>307</v>
      </c>
      <c r="F1142">
        <f>IF(E1142="","",VLOOKUP(E1142,'Regionalism Code'!G:H,2,FALSE))</f>
        <v>3608</v>
      </c>
      <c r="G1142" s="4">
        <v>130.64</v>
      </c>
      <c r="H1142" s="4">
        <v>123.43</v>
      </c>
      <c r="I1142" s="4">
        <v>134.22</v>
      </c>
      <c r="J1142" s="4">
        <v>148.78</v>
      </c>
      <c r="K1142" s="4">
        <v>352.05</v>
      </c>
      <c r="L1142" s="4">
        <v>160.67</v>
      </c>
      <c r="M1142" s="4">
        <v>57.67</v>
      </c>
      <c r="N1142" s="4">
        <v>87.39</v>
      </c>
      <c r="O1142" s="4"/>
      <c r="P1142" s="4">
        <v>147.94</v>
      </c>
    </row>
    <row r="1143" spans="1:16">
      <c r="A1143">
        <v>2014</v>
      </c>
      <c r="B1143" t="s">
        <v>309</v>
      </c>
      <c r="C1143" t="s">
        <v>3597</v>
      </c>
      <c r="D1143">
        <f>IF(B1143="","",VLOOKUP(B1143,'Regionalism Code'!E:G,2,FALSE))</f>
        <v>3609</v>
      </c>
      <c r="E1143" t="s">
        <v>309</v>
      </c>
      <c r="F1143">
        <f>IF(E1143="","",VLOOKUP(E1143,'Regionalism Code'!G:H,2,FALSE))</f>
        <v>3609</v>
      </c>
      <c r="G1143" s="4">
        <v>132.07</v>
      </c>
      <c r="H1143" s="4">
        <v>126.77</v>
      </c>
      <c r="I1143" s="4">
        <v>130.65</v>
      </c>
      <c r="J1143" s="4">
        <v>148.5</v>
      </c>
      <c r="K1143" s="4">
        <v>344.64</v>
      </c>
      <c r="L1143" s="4">
        <v>164.78</v>
      </c>
      <c r="M1143" s="4">
        <v>55.84</v>
      </c>
      <c r="N1143" s="4">
        <v>82.63</v>
      </c>
      <c r="O1143" s="4"/>
      <c r="P1143" s="4">
        <v>152.16</v>
      </c>
    </row>
    <row r="1144" spans="1:16">
      <c r="A1144">
        <v>2014</v>
      </c>
      <c r="B1144" t="s">
        <v>311</v>
      </c>
      <c r="C1144" t="s">
        <v>3642</v>
      </c>
      <c r="D1144">
        <f>IF(B1144="","",VLOOKUP(B1144,'Regionalism Code'!E:G,2,FALSE))</f>
        <v>3610</v>
      </c>
      <c r="E1144" t="s">
        <v>311</v>
      </c>
      <c r="F1144">
        <f>IF(E1144="","",VLOOKUP(E1144,'Regionalism Code'!G:H,2,FALSE))</f>
        <v>3610</v>
      </c>
      <c r="G1144" s="4">
        <v>136.5</v>
      </c>
      <c r="H1144" s="4">
        <v>125.88</v>
      </c>
      <c r="I1144" s="4">
        <v>146.9</v>
      </c>
      <c r="J1144" s="4">
        <v>151.1</v>
      </c>
      <c r="K1144" s="4">
        <v>392.85</v>
      </c>
      <c r="L1144" s="4">
        <v>165.06</v>
      </c>
      <c r="M1144" s="4">
        <v>77.08</v>
      </c>
      <c r="N1144" s="4">
        <v>86.48</v>
      </c>
      <c r="O1144" s="4"/>
      <c r="P1144" s="4">
        <v>152.65</v>
      </c>
    </row>
    <row r="1145" spans="1:16">
      <c r="A1145">
        <v>2014</v>
      </c>
      <c r="B1145" t="s">
        <v>313</v>
      </c>
      <c r="C1145" t="s">
        <v>3659</v>
      </c>
      <c r="D1145">
        <f>IF(B1145="","",VLOOKUP(B1145,'Regionalism Code'!E:G,2,FALSE))</f>
        <v>3611</v>
      </c>
      <c r="E1145" t="s">
        <v>313</v>
      </c>
      <c r="F1145">
        <f>IF(E1145="","",VLOOKUP(E1145,'Regionalism Code'!G:H,2,FALSE))</f>
        <v>3611</v>
      </c>
      <c r="G1145" s="4">
        <v>139.5</v>
      </c>
      <c r="H1145" s="4">
        <v>127.76</v>
      </c>
      <c r="I1145" s="4">
        <v>134.36</v>
      </c>
      <c r="J1145" s="4">
        <v>159.26</v>
      </c>
      <c r="K1145" s="4">
        <v>339.15</v>
      </c>
      <c r="L1145" s="4">
        <v>161.68</v>
      </c>
      <c r="M1145" s="4">
        <v>56.01</v>
      </c>
      <c r="N1145" s="4">
        <v>92.85</v>
      </c>
      <c r="O1145" s="4"/>
      <c r="P1145" s="4">
        <v>187.62</v>
      </c>
    </row>
    <row r="1146" spans="1:16">
      <c r="A1146">
        <v>2014</v>
      </c>
      <c r="B1146" t="s">
        <v>316</v>
      </c>
      <c r="C1146" t="s">
        <v>3660</v>
      </c>
      <c r="D1146">
        <f>IF(B1146="","",VLOOKUP(B1146,'Regionalism Code'!E:G,2,FALSE))</f>
        <v>3701</v>
      </c>
      <c r="E1146" t="s">
        <v>316</v>
      </c>
      <c r="F1146">
        <f>IF(E1146="","",VLOOKUP(E1146,'Regionalism Code'!G:H,2,FALSE))</f>
        <v>3701</v>
      </c>
      <c r="G1146" s="4">
        <v>169.16</v>
      </c>
      <c r="H1146" s="4">
        <v>189.61</v>
      </c>
      <c r="I1146" s="4">
        <v>144.15</v>
      </c>
      <c r="J1146" s="4">
        <v>163.79</v>
      </c>
      <c r="K1146" s="4">
        <v>359.64</v>
      </c>
      <c r="L1146" s="4">
        <v>196.39</v>
      </c>
      <c r="M1146" s="4">
        <v>68.21</v>
      </c>
      <c r="N1146" s="4">
        <v>93.01</v>
      </c>
      <c r="O1146" s="4"/>
      <c r="P1146" s="4">
        <v>147.09</v>
      </c>
    </row>
    <row r="1147" spans="1:16">
      <c r="A1147">
        <v>2014</v>
      </c>
      <c r="B1147" t="s">
        <v>318</v>
      </c>
      <c r="C1147" t="s">
        <v>3661</v>
      </c>
      <c r="D1147">
        <f>IF(B1147="","",VLOOKUP(B1147,'Regionalism Code'!E:G,2,FALSE))</f>
        <v>3702</v>
      </c>
      <c r="E1147" t="s">
        <v>318</v>
      </c>
      <c r="F1147">
        <f>IF(E1147="","",VLOOKUP(E1147,'Regionalism Code'!G:H,2,FALSE))</f>
        <v>3702</v>
      </c>
      <c r="G1147" s="4">
        <v>173.09</v>
      </c>
      <c r="H1147" s="4">
        <v>186.8</v>
      </c>
      <c r="I1147" s="4">
        <v>155.56</v>
      </c>
      <c r="J1147" s="4">
        <v>182.11</v>
      </c>
      <c r="K1147" s="4">
        <v>387.94</v>
      </c>
      <c r="L1147" s="4">
        <v>196.58</v>
      </c>
      <c r="M1147" s="4">
        <v>77.61</v>
      </c>
      <c r="N1147" s="4">
        <v>99.81</v>
      </c>
      <c r="O1147" s="4"/>
      <c r="P1147" s="4">
        <v>159.67</v>
      </c>
    </row>
    <row r="1148" spans="1:16">
      <c r="A1148">
        <v>2014</v>
      </c>
      <c r="B1148" t="s">
        <v>320</v>
      </c>
      <c r="C1148" t="s">
        <v>3662</v>
      </c>
      <c r="D1148">
        <f>IF(B1148="","",VLOOKUP(B1148,'Regionalism Code'!E:G,2,FALSE))</f>
        <v>3703</v>
      </c>
      <c r="E1148" t="s">
        <v>320</v>
      </c>
      <c r="F1148">
        <f>IF(E1148="","",VLOOKUP(E1148,'Regionalism Code'!G:H,2,FALSE))</f>
        <v>3703</v>
      </c>
      <c r="G1148" s="4">
        <v>160.1</v>
      </c>
      <c r="H1148" s="4">
        <v>166.71</v>
      </c>
      <c r="I1148" s="4">
        <v>145.32</v>
      </c>
      <c r="J1148" s="4">
        <v>156.43</v>
      </c>
      <c r="K1148" s="4">
        <v>387.11</v>
      </c>
      <c r="L1148" s="4">
        <v>183.64</v>
      </c>
      <c r="M1148" s="4">
        <v>72.53</v>
      </c>
      <c r="N1148" s="4">
        <v>84.42</v>
      </c>
      <c r="O1148" s="4"/>
      <c r="P1148" s="4">
        <v>165.12</v>
      </c>
    </row>
    <row r="1149" spans="1:16">
      <c r="A1149">
        <v>2014</v>
      </c>
      <c r="B1149" t="s">
        <v>322</v>
      </c>
      <c r="C1149" t="s">
        <v>3663</v>
      </c>
      <c r="D1149">
        <f>IF(B1149="","",VLOOKUP(B1149,'Regionalism Code'!E:G,2,FALSE))</f>
        <v>3704</v>
      </c>
      <c r="E1149" t="s">
        <v>322</v>
      </c>
      <c r="F1149">
        <f>IF(E1149="","",VLOOKUP(E1149,'Regionalism Code'!G:H,2,FALSE))</f>
        <v>3704</v>
      </c>
      <c r="G1149" s="4">
        <v>134.68</v>
      </c>
      <c r="H1149" s="4">
        <v>138.68</v>
      </c>
      <c r="I1149" s="4">
        <v>117.22</v>
      </c>
      <c r="J1149" s="4">
        <v>115.38</v>
      </c>
      <c r="K1149" s="4">
        <v>294.66</v>
      </c>
      <c r="L1149" s="4">
        <v>162.08</v>
      </c>
      <c r="M1149" s="4">
        <v>48.32</v>
      </c>
      <c r="N1149" s="4">
        <v>81</v>
      </c>
      <c r="O1149" s="4"/>
      <c r="P1149" s="4">
        <v>153.16</v>
      </c>
    </row>
    <row r="1150" spans="1:16">
      <c r="A1150">
        <v>2014</v>
      </c>
      <c r="B1150" t="s">
        <v>323</v>
      </c>
      <c r="C1150" t="s">
        <v>3664</v>
      </c>
      <c r="D1150">
        <f>IF(B1150="","",VLOOKUP(B1150,'Regionalism Code'!E:G,2,FALSE))</f>
        <v>3705</v>
      </c>
      <c r="E1150" t="s">
        <v>323</v>
      </c>
      <c r="F1150">
        <f>IF(E1150="","",VLOOKUP(E1150,'Regionalism Code'!G:H,2,FALSE))</f>
        <v>3705</v>
      </c>
      <c r="G1150" s="4">
        <v>175.31</v>
      </c>
      <c r="H1150" s="4">
        <v>174.59</v>
      </c>
      <c r="I1150" s="4">
        <v>154.4</v>
      </c>
      <c r="J1150" s="4">
        <v>154.77</v>
      </c>
      <c r="K1150" s="4">
        <v>423.31</v>
      </c>
      <c r="L1150" s="4">
        <v>192.06</v>
      </c>
      <c r="M1150" s="4">
        <v>84.61</v>
      </c>
      <c r="N1150" s="4">
        <v>81.55</v>
      </c>
      <c r="O1150" s="4"/>
      <c r="P1150" s="4">
        <v>215.7</v>
      </c>
    </row>
    <row r="1151" spans="1:16">
      <c r="A1151">
        <v>2014</v>
      </c>
      <c r="B1151" t="s">
        <v>324</v>
      </c>
      <c r="C1151" t="s">
        <v>3665</v>
      </c>
      <c r="D1151">
        <f>IF(B1151="","",VLOOKUP(B1151,'Regionalism Code'!E:G,2,FALSE))</f>
        <v>3706</v>
      </c>
      <c r="E1151" t="s">
        <v>324</v>
      </c>
      <c r="F1151">
        <f>IF(E1151="","",VLOOKUP(E1151,'Regionalism Code'!G:H,2,FALSE))</f>
        <v>3706</v>
      </c>
      <c r="G1151" s="4">
        <v>160.12</v>
      </c>
      <c r="H1151" s="4">
        <v>166.07</v>
      </c>
      <c r="I1151" s="4">
        <v>153.75</v>
      </c>
      <c r="J1151" s="4">
        <v>169.05</v>
      </c>
      <c r="K1151" s="4">
        <v>408.42</v>
      </c>
      <c r="L1151" s="4">
        <v>183</v>
      </c>
      <c r="M1151" s="4">
        <v>81.55</v>
      </c>
      <c r="N1151" s="4">
        <v>88.16</v>
      </c>
      <c r="O1151" s="4"/>
      <c r="P1151" s="4">
        <v>152.05</v>
      </c>
    </row>
    <row r="1152" spans="1:16">
      <c r="A1152">
        <v>2014</v>
      </c>
      <c r="B1152" t="s">
        <v>325</v>
      </c>
      <c r="C1152" t="s">
        <v>3666</v>
      </c>
      <c r="D1152">
        <f>IF(B1152="","",VLOOKUP(B1152,'Regionalism Code'!E:G,2,FALSE))</f>
        <v>3707</v>
      </c>
      <c r="E1152" t="s">
        <v>325</v>
      </c>
      <c r="F1152">
        <f>IF(E1152="","",VLOOKUP(E1152,'Regionalism Code'!G:H,2,FALSE))</f>
        <v>3707</v>
      </c>
      <c r="G1152" s="4">
        <v>149.58</v>
      </c>
      <c r="H1152" s="4">
        <v>156.79</v>
      </c>
      <c r="I1152" s="4">
        <v>132.22</v>
      </c>
      <c r="J1152" s="4">
        <v>150.55</v>
      </c>
      <c r="K1152" s="4">
        <v>332.11</v>
      </c>
      <c r="L1152" s="4">
        <v>172.22</v>
      </c>
      <c r="M1152" s="4">
        <v>64.41</v>
      </c>
      <c r="N1152" s="4">
        <v>84.45</v>
      </c>
      <c r="O1152" s="4"/>
      <c r="P1152" s="4">
        <v>157.33</v>
      </c>
    </row>
    <row r="1153" spans="1:16">
      <c r="A1153">
        <v>2014</v>
      </c>
      <c r="B1153" t="s">
        <v>327</v>
      </c>
      <c r="C1153" t="s">
        <v>3667</v>
      </c>
      <c r="D1153">
        <f>IF(B1153="","",VLOOKUP(B1153,'Regionalism Code'!E:G,2,FALSE))</f>
        <v>3708</v>
      </c>
      <c r="E1153" t="s">
        <v>327</v>
      </c>
      <c r="F1153">
        <f>IF(E1153="","",VLOOKUP(E1153,'Regionalism Code'!G:H,2,FALSE))</f>
        <v>3708</v>
      </c>
      <c r="G1153" s="4">
        <v>137.71</v>
      </c>
      <c r="H1153" s="4">
        <v>144.47</v>
      </c>
      <c r="I1153" s="4">
        <v>118.89</v>
      </c>
      <c r="J1153" s="4">
        <v>131.13</v>
      </c>
      <c r="K1153" s="4">
        <v>309.09</v>
      </c>
      <c r="L1153" s="4">
        <v>157.55</v>
      </c>
      <c r="M1153" s="4">
        <v>53.46</v>
      </c>
      <c r="N1153" s="4">
        <v>74.52</v>
      </c>
      <c r="O1153" s="4"/>
      <c r="P1153" s="4">
        <v>149.58</v>
      </c>
    </row>
    <row r="1154" spans="1:16">
      <c r="A1154">
        <v>2014</v>
      </c>
      <c r="B1154" t="s">
        <v>329</v>
      </c>
      <c r="C1154" t="s">
        <v>3668</v>
      </c>
      <c r="D1154">
        <f>IF(B1154="","",VLOOKUP(B1154,'Regionalism Code'!E:G,2,FALSE))</f>
        <v>3709</v>
      </c>
      <c r="E1154" t="s">
        <v>329</v>
      </c>
      <c r="F1154">
        <f>IF(E1154="","",VLOOKUP(E1154,'Regionalism Code'!G:H,2,FALSE))</f>
        <v>3709</v>
      </c>
      <c r="G1154" s="4">
        <v>138.01</v>
      </c>
      <c r="H1154" s="4">
        <v>139.88</v>
      </c>
      <c r="I1154" s="4">
        <v>124.31</v>
      </c>
      <c r="J1154" s="4">
        <v>129.73</v>
      </c>
      <c r="K1154" s="4">
        <v>318.45</v>
      </c>
      <c r="L1154" s="4">
        <v>162.61</v>
      </c>
      <c r="M1154" s="4">
        <v>63.15</v>
      </c>
      <c r="N1154" s="4">
        <v>76.34</v>
      </c>
      <c r="O1154" s="4"/>
      <c r="P1154" s="4">
        <v>156.73</v>
      </c>
    </row>
    <row r="1155" spans="1:16">
      <c r="A1155">
        <v>2014</v>
      </c>
      <c r="B1155" t="s">
        <v>331</v>
      </c>
      <c r="C1155" t="s">
        <v>3669</v>
      </c>
      <c r="D1155">
        <f>IF(B1155="","",VLOOKUP(B1155,'Regionalism Code'!E:G,2,FALSE))</f>
        <v>3710</v>
      </c>
      <c r="E1155" t="s">
        <v>331</v>
      </c>
      <c r="F1155">
        <f>IF(E1155="","",VLOOKUP(E1155,'Regionalism Code'!G:H,2,FALSE))</f>
        <v>3710</v>
      </c>
      <c r="G1155" s="4">
        <v>160.97</v>
      </c>
      <c r="H1155" s="4">
        <v>167.97</v>
      </c>
      <c r="I1155" s="4">
        <v>153.03</v>
      </c>
      <c r="J1155" s="4">
        <v>165.5</v>
      </c>
      <c r="K1155" s="4">
        <v>389.83</v>
      </c>
      <c r="L1155" s="4">
        <v>184.6</v>
      </c>
      <c r="M1155" s="4">
        <v>79.97</v>
      </c>
      <c r="N1155" s="4">
        <v>95.38</v>
      </c>
      <c r="O1155" s="4"/>
      <c r="P1155" s="4">
        <v>152.26</v>
      </c>
    </row>
    <row r="1156" spans="1:16">
      <c r="A1156">
        <v>2014</v>
      </c>
      <c r="B1156" t="s">
        <v>333</v>
      </c>
      <c r="C1156" t="s">
        <v>3670</v>
      </c>
      <c r="D1156">
        <f>IF(B1156="","",VLOOKUP(B1156,'Regionalism Code'!E:G,2,FALSE))</f>
        <v>3711</v>
      </c>
      <c r="E1156" t="s">
        <v>333</v>
      </c>
      <c r="F1156">
        <f>IF(E1156="","",VLOOKUP(E1156,'Regionalism Code'!G:H,2,FALSE))</f>
        <v>3711</v>
      </c>
      <c r="G1156" s="4">
        <v>147.73</v>
      </c>
      <c r="H1156" s="4">
        <v>156.23</v>
      </c>
      <c r="I1156" s="4">
        <v>133.02</v>
      </c>
      <c r="J1156" s="4">
        <v>151.34</v>
      </c>
      <c r="K1156" s="4">
        <v>325.71</v>
      </c>
      <c r="L1156" s="4">
        <v>175.99</v>
      </c>
      <c r="M1156" s="4">
        <v>67.19</v>
      </c>
      <c r="N1156" s="4">
        <v>86.47</v>
      </c>
      <c r="O1156" s="4"/>
      <c r="P1156" s="4">
        <v>146.37</v>
      </c>
    </row>
    <row r="1157" spans="1:16">
      <c r="A1157">
        <v>2014</v>
      </c>
      <c r="B1157" t="s">
        <v>335</v>
      </c>
      <c r="C1157" t="s">
        <v>3671</v>
      </c>
      <c r="D1157">
        <f>IF(B1157="","",VLOOKUP(B1157,'Regionalism Code'!E:G,2,FALSE))</f>
        <v>3712</v>
      </c>
      <c r="E1157" t="s">
        <v>335</v>
      </c>
      <c r="F1157">
        <f>IF(E1157="","",VLOOKUP(E1157,'Regionalism Code'!G:H,2,FALSE))</f>
        <v>3712</v>
      </c>
      <c r="G1157" s="4">
        <v>133.35</v>
      </c>
      <c r="H1157" s="4">
        <v>134.58</v>
      </c>
      <c r="I1157" s="4">
        <v>125.3</v>
      </c>
      <c r="J1157" s="4">
        <v>112.22</v>
      </c>
      <c r="K1157" s="4">
        <v>357.66</v>
      </c>
      <c r="L1157" s="4">
        <v>158.4</v>
      </c>
      <c r="M1157" s="4">
        <v>60.77</v>
      </c>
      <c r="N1157" s="4">
        <v>66.53</v>
      </c>
      <c r="O1157" s="4"/>
      <c r="P1157" s="4">
        <v>143.94</v>
      </c>
    </row>
    <row r="1158" spans="1:16">
      <c r="A1158">
        <v>2014</v>
      </c>
      <c r="B1158" t="s">
        <v>337</v>
      </c>
      <c r="C1158" t="s">
        <v>3672</v>
      </c>
      <c r="D1158">
        <f>IF(B1158="","",VLOOKUP(B1158,'Regionalism Code'!E:G,2,FALSE))</f>
        <v>3713</v>
      </c>
      <c r="E1158" t="s">
        <v>337</v>
      </c>
      <c r="F1158">
        <f>IF(E1158="","",VLOOKUP(E1158,'Regionalism Code'!G:H,2,FALSE))</f>
        <v>3713</v>
      </c>
      <c r="G1158" s="4">
        <v>136.99</v>
      </c>
      <c r="H1158" s="4">
        <v>143.94</v>
      </c>
      <c r="I1158" s="4">
        <v>118.48</v>
      </c>
      <c r="J1158" s="4">
        <v>133.16</v>
      </c>
      <c r="K1158" s="4">
        <v>271.46</v>
      </c>
      <c r="L1158" s="4">
        <v>164.57</v>
      </c>
      <c r="M1158" s="4">
        <v>50.48</v>
      </c>
      <c r="N1158" s="4">
        <v>89.81</v>
      </c>
      <c r="O1158" s="4"/>
      <c r="P1158" s="4">
        <v>147.71</v>
      </c>
    </row>
    <row r="1159" spans="1:16">
      <c r="A1159">
        <v>2014</v>
      </c>
      <c r="B1159" t="s">
        <v>339</v>
      </c>
      <c r="C1159" t="s">
        <v>3673</v>
      </c>
      <c r="D1159">
        <f>IF(B1159="","",VLOOKUP(B1159,'Regionalism Code'!E:G,2,FALSE))</f>
        <v>3714</v>
      </c>
      <c r="E1159" t="s">
        <v>339</v>
      </c>
      <c r="F1159">
        <f>IF(E1159="","",VLOOKUP(E1159,'Regionalism Code'!G:H,2,FALSE))</f>
        <v>3714</v>
      </c>
      <c r="G1159" s="4">
        <v>128.5</v>
      </c>
      <c r="H1159" s="4">
        <v>128.85</v>
      </c>
      <c r="I1159" s="4">
        <v>118.3</v>
      </c>
      <c r="J1159" s="4">
        <v>120.7</v>
      </c>
      <c r="K1159" s="4">
        <v>300.48</v>
      </c>
      <c r="L1159" s="4">
        <v>152.7</v>
      </c>
      <c r="M1159" s="4">
        <v>55.22</v>
      </c>
      <c r="N1159" s="4">
        <v>77.57</v>
      </c>
      <c r="O1159" s="4"/>
      <c r="P1159" s="4">
        <v>145.89</v>
      </c>
    </row>
    <row r="1160" spans="1:16">
      <c r="A1160">
        <v>2014</v>
      </c>
      <c r="B1160" t="s">
        <v>341</v>
      </c>
      <c r="C1160" t="s">
        <v>3674</v>
      </c>
      <c r="D1160">
        <f>IF(B1160="","",VLOOKUP(B1160,'Regionalism Code'!E:G,2,FALSE))</f>
        <v>3715</v>
      </c>
      <c r="E1160" t="s">
        <v>341</v>
      </c>
      <c r="F1160">
        <f>IF(E1160="","",VLOOKUP(E1160,'Regionalism Code'!G:H,2,FALSE))</f>
        <v>3715</v>
      </c>
      <c r="G1160" s="4">
        <v>130.93</v>
      </c>
      <c r="H1160" s="4">
        <v>132.89</v>
      </c>
      <c r="I1160" s="4">
        <v>103.33</v>
      </c>
      <c r="J1160" s="4">
        <v>119.45</v>
      </c>
      <c r="K1160" s="4">
        <v>249.21</v>
      </c>
      <c r="L1160" s="4">
        <v>148.69</v>
      </c>
      <c r="M1160" s="4">
        <v>34.28</v>
      </c>
      <c r="N1160" s="4">
        <v>78.28</v>
      </c>
      <c r="O1160" s="4"/>
      <c r="P1160" s="4">
        <v>174.57</v>
      </c>
    </row>
    <row r="1161" spans="1:16">
      <c r="A1161">
        <v>2014</v>
      </c>
      <c r="B1161" t="s">
        <v>343</v>
      </c>
      <c r="C1161" t="s">
        <v>3675</v>
      </c>
      <c r="D1161">
        <f>IF(B1161="","",VLOOKUP(B1161,'Regionalism Code'!E:G,2,FALSE))</f>
        <v>3716</v>
      </c>
      <c r="E1161" t="s">
        <v>343</v>
      </c>
      <c r="F1161">
        <f>IF(E1161="","",VLOOKUP(E1161,'Regionalism Code'!G:H,2,FALSE))</f>
        <v>3716</v>
      </c>
      <c r="G1161" s="4">
        <v>140.3</v>
      </c>
      <c r="H1161" s="4">
        <v>149.51</v>
      </c>
      <c r="I1161" s="4">
        <v>114.74</v>
      </c>
      <c r="J1161" s="4">
        <v>133.24</v>
      </c>
      <c r="K1161" s="4">
        <v>281.08</v>
      </c>
      <c r="L1161" s="4">
        <v>162.78</v>
      </c>
      <c r="M1161" s="4">
        <v>42.05</v>
      </c>
      <c r="N1161" s="4">
        <v>82.82</v>
      </c>
      <c r="O1161" s="4"/>
      <c r="P1161" s="4">
        <v>156.33</v>
      </c>
    </row>
    <row r="1162" spans="1:16">
      <c r="A1162">
        <v>2014</v>
      </c>
      <c r="B1162" t="s">
        <v>345</v>
      </c>
      <c r="C1162" t="s">
        <v>3676</v>
      </c>
      <c r="D1162">
        <f>IF(B1162="","",VLOOKUP(B1162,'Regionalism Code'!E:G,2,FALSE))</f>
        <v>3717</v>
      </c>
      <c r="E1162" t="s">
        <v>345</v>
      </c>
      <c r="F1162">
        <f>IF(E1162="","",VLOOKUP(E1162,'Regionalism Code'!G:H,2,FALSE))</f>
        <v>3717</v>
      </c>
      <c r="G1162" s="4">
        <v>123.67</v>
      </c>
      <c r="H1162" s="4">
        <v>124.64</v>
      </c>
      <c r="I1162" s="4">
        <v>109.39</v>
      </c>
      <c r="J1162" s="4">
        <v>121.95</v>
      </c>
      <c r="K1162" s="4">
        <v>265.06</v>
      </c>
      <c r="L1162" s="4">
        <v>141.95</v>
      </c>
      <c r="M1162" s="4">
        <v>49.19</v>
      </c>
      <c r="N1162" s="4">
        <v>76.99</v>
      </c>
      <c r="O1162" s="4"/>
      <c r="P1162" s="4">
        <v>146.4</v>
      </c>
    </row>
    <row r="1163" spans="1:16">
      <c r="A1163">
        <v>2014</v>
      </c>
      <c r="B1163" t="s">
        <v>348</v>
      </c>
      <c r="C1163" t="s">
        <v>3677</v>
      </c>
      <c r="D1163">
        <f>IF(B1163="","",VLOOKUP(B1163,'Regionalism Code'!E:G,2,FALSE))</f>
        <v>4101</v>
      </c>
      <c r="E1163" t="s">
        <v>348</v>
      </c>
      <c r="F1163">
        <f>IF(E1163="","",VLOOKUP(E1163,'Regionalism Code'!G:H,2,FALSE))</f>
        <v>4101</v>
      </c>
      <c r="G1163" s="4">
        <v>169.29</v>
      </c>
      <c r="H1163" s="4">
        <v>193.78</v>
      </c>
      <c r="I1163" s="4">
        <v>131</v>
      </c>
      <c r="J1163" s="4">
        <v>177.58</v>
      </c>
      <c r="K1163" s="4">
        <v>301.5</v>
      </c>
      <c r="L1163" s="4">
        <v>192.36</v>
      </c>
      <c r="M1163" s="4">
        <v>52.3</v>
      </c>
      <c r="N1163" s="4">
        <v>95.89</v>
      </c>
      <c r="O1163" s="4"/>
      <c r="P1163" s="4">
        <v>158</v>
      </c>
    </row>
    <row r="1164" spans="1:16">
      <c r="A1164">
        <v>2014</v>
      </c>
      <c r="B1164" t="s">
        <v>350</v>
      </c>
      <c r="C1164" t="s">
        <v>3678</v>
      </c>
      <c r="D1164">
        <f>IF(B1164="","",VLOOKUP(B1164,'Regionalism Code'!E:G,2,FALSE))</f>
        <v>4102</v>
      </c>
      <c r="E1164" t="s">
        <v>350</v>
      </c>
      <c r="F1164">
        <f>IF(E1164="","",VLOOKUP(E1164,'Regionalism Code'!G:H,2,FALSE))</f>
        <v>4102</v>
      </c>
      <c r="G1164" s="4">
        <v>133.34</v>
      </c>
      <c r="H1164" s="4">
        <v>137.32</v>
      </c>
      <c r="I1164" s="4">
        <v>111.75</v>
      </c>
      <c r="J1164" s="4">
        <v>121.51</v>
      </c>
      <c r="K1164" s="4">
        <v>293.92</v>
      </c>
      <c r="L1164" s="4">
        <v>150.41</v>
      </c>
      <c r="M1164" s="4">
        <v>42.2</v>
      </c>
      <c r="N1164" s="4">
        <v>73.7</v>
      </c>
      <c r="O1164" s="4"/>
      <c r="P1164" s="4">
        <v>159.41</v>
      </c>
    </row>
    <row r="1165" spans="1:16">
      <c r="A1165">
        <v>2014</v>
      </c>
      <c r="B1165" t="s">
        <v>352</v>
      </c>
      <c r="C1165" t="s">
        <v>3679</v>
      </c>
      <c r="D1165">
        <f>IF(B1165="","",VLOOKUP(B1165,'Regionalism Code'!E:G,2,FALSE))</f>
        <v>4103</v>
      </c>
      <c r="E1165" t="s">
        <v>352</v>
      </c>
      <c r="F1165">
        <f>IF(E1165="","",VLOOKUP(E1165,'Regionalism Code'!G:H,2,FALSE))</f>
        <v>4103</v>
      </c>
      <c r="G1165" s="4">
        <v>151.29</v>
      </c>
      <c r="H1165" s="4">
        <v>160.41</v>
      </c>
      <c r="I1165" s="4">
        <v>126.86</v>
      </c>
      <c r="J1165" s="4">
        <v>166.78</v>
      </c>
      <c r="K1165" s="4">
        <v>314.42</v>
      </c>
      <c r="L1165" s="4">
        <v>170.37</v>
      </c>
      <c r="M1165" s="4">
        <v>60.54</v>
      </c>
      <c r="N1165" s="4">
        <v>80.27</v>
      </c>
      <c r="O1165" s="4"/>
      <c r="P1165" s="4">
        <v>165.6</v>
      </c>
    </row>
    <row r="1166" spans="1:16">
      <c r="A1166">
        <v>2014</v>
      </c>
      <c r="B1166" t="s">
        <v>354</v>
      </c>
      <c r="C1166" t="s">
        <v>3680</v>
      </c>
      <c r="D1166">
        <f>IF(B1166="","",VLOOKUP(B1166,'Regionalism Code'!E:G,2,FALSE))</f>
        <v>4104</v>
      </c>
      <c r="E1166" t="s">
        <v>354</v>
      </c>
      <c r="F1166">
        <f>IF(E1166="","",VLOOKUP(E1166,'Regionalism Code'!G:H,2,FALSE))</f>
        <v>4104</v>
      </c>
      <c r="G1166" s="4">
        <v>134.45</v>
      </c>
      <c r="H1166" s="4">
        <v>140.39</v>
      </c>
      <c r="I1166" s="4">
        <v>110.75</v>
      </c>
      <c r="J1166" s="4">
        <v>132.23</v>
      </c>
      <c r="K1166" s="4">
        <v>293.01</v>
      </c>
      <c r="L1166" s="4">
        <v>150.07</v>
      </c>
      <c r="M1166" s="4">
        <v>43.43</v>
      </c>
      <c r="N1166" s="4">
        <v>69.79</v>
      </c>
      <c r="O1166" s="4"/>
      <c r="P1166" s="4">
        <v>157.91</v>
      </c>
    </row>
    <row r="1167" spans="1:16">
      <c r="A1167">
        <v>2014</v>
      </c>
      <c r="B1167" t="s">
        <v>355</v>
      </c>
      <c r="C1167" t="s">
        <v>3681</v>
      </c>
      <c r="D1167">
        <f>IF(B1167="","",VLOOKUP(B1167,'Regionalism Code'!E:G,2,FALSE))</f>
        <v>4105</v>
      </c>
      <c r="E1167" t="s">
        <v>355</v>
      </c>
      <c r="F1167">
        <f>IF(E1167="","",VLOOKUP(E1167,'Regionalism Code'!G:H,2,FALSE))</f>
        <v>4105</v>
      </c>
      <c r="G1167" s="4">
        <v>132.53</v>
      </c>
      <c r="H1167" s="4">
        <v>141.24</v>
      </c>
      <c r="I1167" s="4">
        <v>105.32</v>
      </c>
      <c r="J1167" s="4">
        <v>123.02</v>
      </c>
      <c r="K1167" s="4">
        <v>273.28</v>
      </c>
      <c r="L1167" s="4">
        <v>138.94</v>
      </c>
      <c r="M1167" s="4">
        <v>38.2</v>
      </c>
      <c r="N1167" s="4">
        <v>71.56</v>
      </c>
      <c r="O1167" s="4"/>
      <c r="P1167" s="4">
        <v>153.2</v>
      </c>
    </row>
    <row r="1168" spans="1:16">
      <c r="A1168">
        <v>2014</v>
      </c>
      <c r="B1168" t="s">
        <v>357</v>
      </c>
      <c r="C1168" t="s">
        <v>3682</v>
      </c>
      <c r="D1168">
        <f>IF(B1168="","",VLOOKUP(B1168,'Regionalism Code'!E:G,2,FALSE))</f>
        <v>4106</v>
      </c>
      <c r="E1168" t="s">
        <v>357</v>
      </c>
      <c r="F1168">
        <f>IF(E1168="","",VLOOKUP(E1168,'Regionalism Code'!G:H,2,FALSE))</f>
        <v>4106</v>
      </c>
      <c r="G1168" s="4">
        <v>136.79</v>
      </c>
      <c r="H1168" s="4">
        <v>138.19</v>
      </c>
      <c r="I1168" s="4">
        <v>123.81</v>
      </c>
      <c r="J1168" s="4">
        <v>125.85</v>
      </c>
      <c r="K1168" s="4">
        <v>371.46</v>
      </c>
      <c r="L1168" s="4">
        <v>145.72</v>
      </c>
      <c r="M1168" s="4">
        <v>27.37</v>
      </c>
      <c r="N1168" s="4">
        <v>79.73</v>
      </c>
      <c r="O1168" s="4"/>
      <c r="P1168" s="4">
        <v>155.74</v>
      </c>
    </row>
    <row r="1169" spans="1:16">
      <c r="A1169">
        <v>2014</v>
      </c>
      <c r="B1169" t="s">
        <v>359</v>
      </c>
      <c r="C1169" t="s">
        <v>3683</v>
      </c>
      <c r="D1169">
        <f>IF(B1169="","",VLOOKUP(B1169,'Regionalism Code'!E:G,2,FALSE))</f>
        <v>4107</v>
      </c>
      <c r="E1169" t="s">
        <v>359</v>
      </c>
      <c r="F1169">
        <f>IF(E1169="","",VLOOKUP(E1169,'Regionalism Code'!G:H,2,FALSE))</f>
        <v>4107</v>
      </c>
      <c r="G1169" s="4">
        <v>138.23</v>
      </c>
      <c r="H1169" s="4">
        <v>146.2</v>
      </c>
      <c r="I1169" s="4">
        <v>107.91</v>
      </c>
      <c r="J1169" s="4">
        <v>120.73</v>
      </c>
      <c r="K1169" s="4">
        <v>249.4</v>
      </c>
      <c r="L1169" s="4">
        <v>151.13</v>
      </c>
      <c r="M1169" s="4">
        <v>48.69</v>
      </c>
      <c r="N1169" s="4">
        <v>78.98</v>
      </c>
      <c r="O1169" s="4"/>
      <c r="P1169" s="4">
        <v>167.02</v>
      </c>
    </row>
    <row r="1170" spans="1:16">
      <c r="A1170">
        <v>2014</v>
      </c>
      <c r="B1170" t="s">
        <v>361</v>
      </c>
      <c r="C1170" t="s">
        <v>3684</v>
      </c>
      <c r="D1170">
        <f>IF(B1170="","",VLOOKUP(B1170,'Regionalism Code'!E:G,2,FALSE))</f>
        <v>4108</v>
      </c>
      <c r="E1170" t="s">
        <v>361</v>
      </c>
      <c r="F1170">
        <f>IF(E1170="","",VLOOKUP(E1170,'Regionalism Code'!G:H,2,FALSE))</f>
        <v>4108</v>
      </c>
      <c r="G1170" s="4">
        <v>143.35</v>
      </c>
      <c r="H1170" s="4">
        <v>154.9</v>
      </c>
      <c r="I1170" s="4">
        <v>113.96</v>
      </c>
      <c r="J1170" s="4">
        <v>137.15</v>
      </c>
      <c r="K1170" s="4">
        <v>290.93</v>
      </c>
      <c r="L1170" s="4">
        <v>154.07</v>
      </c>
      <c r="M1170" s="4">
        <v>41.08</v>
      </c>
      <c r="N1170" s="4">
        <v>78.52</v>
      </c>
      <c r="O1170" s="4"/>
      <c r="P1170" s="4">
        <v>158.64</v>
      </c>
    </row>
    <row r="1171" spans="1:16">
      <c r="A1171">
        <v>2014</v>
      </c>
      <c r="B1171" t="s">
        <v>363</v>
      </c>
      <c r="C1171" t="s">
        <v>3685</v>
      </c>
      <c r="D1171">
        <f>IF(B1171="","",VLOOKUP(B1171,'Regionalism Code'!E:G,2,FALSE))</f>
        <v>4109</v>
      </c>
      <c r="E1171" t="s">
        <v>363</v>
      </c>
      <c r="F1171">
        <f>IF(E1171="","",VLOOKUP(E1171,'Regionalism Code'!G:H,2,FALSE))</f>
        <v>4109</v>
      </c>
      <c r="G1171" s="4">
        <v>134.18</v>
      </c>
      <c r="H1171" s="4">
        <v>137.41</v>
      </c>
      <c r="I1171" s="4">
        <v>115.68</v>
      </c>
      <c r="J1171" s="4">
        <v>123.64</v>
      </c>
      <c r="K1171" s="4">
        <v>297.18</v>
      </c>
      <c r="L1171" s="4">
        <v>143.81</v>
      </c>
      <c r="M1171" s="4">
        <v>56.9</v>
      </c>
      <c r="N1171" s="4">
        <v>72.83</v>
      </c>
      <c r="O1171" s="4"/>
      <c r="P1171" s="4">
        <v>157.13</v>
      </c>
    </row>
    <row r="1172" spans="1:16">
      <c r="A1172">
        <v>2014</v>
      </c>
      <c r="B1172" t="s">
        <v>365</v>
      </c>
      <c r="C1172" t="s">
        <v>3686</v>
      </c>
      <c r="D1172">
        <f>IF(B1172="","",VLOOKUP(B1172,'Regionalism Code'!E:G,2,FALSE))</f>
        <v>4110</v>
      </c>
      <c r="E1172" t="s">
        <v>365</v>
      </c>
      <c r="F1172">
        <f>IF(E1172="","",VLOOKUP(E1172,'Regionalism Code'!G:H,2,FALSE))</f>
        <v>4110</v>
      </c>
      <c r="G1172" s="4">
        <v>136.55</v>
      </c>
      <c r="H1172" s="4">
        <v>144.12</v>
      </c>
      <c r="I1172" s="4">
        <v>113.1</v>
      </c>
      <c r="J1172" s="4">
        <v>134.85</v>
      </c>
      <c r="K1172" s="4">
        <v>276.78</v>
      </c>
      <c r="L1172" s="4">
        <v>151.76</v>
      </c>
      <c r="M1172" s="4">
        <v>41.33</v>
      </c>
      <c r="N1172" s="4">
        <v>82.9</v>
      </c>
      <c r="O1172" s="4"/>
      <c r="P1172" s="4">
        <v>154.17</v>
      </c>
    </row>
    <row r="1173" spans="1:16">
      <c r="A1173">
        <v>2014</v>
      </c>
      <c r="B1173" t="s">
        <v>367</v>
      </c>
      <c r="C1173" t="s">
        <v>3687</v>
      </c>
      <c r="D1173">
        <f>IF(B1173="","",VLOOKUP(B1173,'Regionalism Code'!E:G,2,FALSE))</f>
        <v>4111</v>
      </c>
      <c r="E1173" t="s">
        <v>367</v>
      </c>
      <c r="F1173">
        <f>IF(E1173="","",VLOOKUP(E1173,'Regionalism Code'!G:H,2,FALSE))</f>
        <v>4111</v>
      </c>
      <c r="G1173" s="4">
        <v>134.09</v>
      </c>
      <c r="H1173" s="4">
        <v>137.83</v>
      </c>
      <c r="I1173" s="4">
        <v>115.58</v>
      </c>
      <c r="J1173" s="4">
        <v>137.15</v>
      </c>
      <c r="K1173" s="4">
        <v>283.99</v>
      </c>
      <c r="L1173" s="4">
        <v>155.14</v>
      </c>
      <c r="M1173" s="4">
        <v>47.88</v>
      </c>
      <c r="N1173" s="4">
        <v>80.61</v>
      </c>
      <c r="O1173" s="4"/>
      <c r="P1173" s="4">
        <v>155.38</v>
      </c>
    </row>
    <row r="1174" spans="1:16">
      <c r="A1174">
        <v>2014</v>
      </c>
      <c r="B1174" t="s">
        <v>369</v>
      </c>
      <c r="C1174" t="s">
        <v>3688</v>
      </c>
      <c r="D1174">
        <f>IF(B1174="","",VLOOKUP(B1174,'Regionalism Code'!E:G,2,FALSE))</f>
        <v>4112</v>
      </c>
      <c r="E1174" t="s">
        <v>369</v>
      </c>
      <c r="F1174">
        <f>IF(E1174="","",VLOOKUP(E1174,'Regionalism Code'!G:H,2,FALSE))</f>
        <v>4112</v>
      </c>
      <c r="G1174" s="4">
        <v>158.11</v>
      </c>
      <c r="H1174" s="4">
        <v>148.72</v>
      </c>
      <c r="I1174" s="4">
        <v>116.21</v>
      </c>
      <c r="J1174" s="4">
        <v>132.66</v>
      </c>
      <c r="K1174" s="4">
        <v>307.8</v>
      </c>
      <c r="L1174" s="4">
        <v>150.75</v>
      </c>
      <c r="M1174" s="4">
        <v>64.95</v>
      </c>
      <c r="N1174" s="4">
        <v>62.2</v>
      </c>
      <c r="O1174" s="4"/>
      <c r="P1174" s="4">
        <v>265.27</v>
      </c>
    </row>
    <row r="1175" spans="1:16">
      <c r="A1175">
        <v>2014</v>
      </c>
      <c r="B1175" t="s">
        <v>371</v>
      </c>
      <c r="C1175" t="s">
        <v>3689</v>
      </c>
      <c r="D1175">
        <f>IF(B1175="","",VLOOKUP(B1175,'Regionalism Code'!E:G,2,FALSE))</f>
        <v>4113</v>
      </c>
      <c r="E1175" t="s">
        <v>371</v>
      </c>
      <c r="F1175">
        <f>IF(E1175="","",VLOOKUP(E1175,'Regionalism Code'!G:H,2,FALSE))</f>
        <v>4113</v>
      </c>
      <c r="G1175" s="4">
        <v>131.61</v>
      </c>
      <c r="H1175" s="4">
        <v>127.13</v>
      </c>
      <c r="I1175" s="4">
        <v>119.48</v>
      </c>
      <c r="J1175" s="4">
        <v>136.79</v>
      </c>
      <c r="K1175" s="4">
        <v>284.96</v>
      </c>
      <c r="L1175" s="4">
        <v>153.9</v>
      </c>
      <c r="M1175" s="4">
        <v>56.65</v>
      </c>
      <c r="N1175" s="4">
        <v>83.87</v>
      </c>
      <c r="O1175" s="4"/>
      <c r="P1175" s="4">
        <v>168.46</v>
      </c>
    </row>
    <row r="1176" spans="1:16">
      <c r="A1176">
        <v>2014</v>
      </c>
      <c r="B1176" t="s">
        <v>373</v>
      </c>
      <c r="C1176" t="s">
        <v>3690</v>
      </c>
      <c r="D1176">
        <f>IF(B1176="","",VLOOKUP(B1176,'Regionalism Code'!E:G,2,FALSE))</f>
        <v>4114</v>
      </c>
      <c r="E1176" t="s">
        <v>373</v>
      </c>
      <c r="F1176">
        <f>IF(E1176="","",VLOOKUP(E1176,'Regionalism Code'!G:H,2,FALSE))</f>
        <v>4114</v>
      </c>
      <c r="G1176" s="4">
        <v>121.59</v>
      </c>
      <c r="H1176" s="4">
        <v>127.53</v>
      </c>
      <c r="I1176" s="4">
        <v>95.79</v>
      </c>
      <c r="J1176" s="4">
        <v>122.05</v>
      </c>
      <c r="K1176" s="4">
        <v>229.58</v>
      </c>
      <c r="L1176" s="4">
        <v>129.34</v>
      </c>
      <c r="M1176" s="4">
        <v>24.11</v>
      </c>
      <c r="N1176" s="4">
        <v>78.34</v>
      </c>
      <c r="O1176" s="4"/>
      <c r="P1176" s="4">
        <v>148.85</v>
      </c>
    </row>
    <row r="1177" spans="1:16">
      <c r="A1177">
        <v>2014</v>
      </c>
      <c r="B1177" t="s">
        <v>375</v>
      </c>
      <c r="C1177" t="s">
        <v>3691</v>
      </c>
      <c r="D1177">
        <f>IF(B1177="","",VLOOKUP(B1177,'Regionalism Code'!E:G,2,FALSE))</f>
        <v>4115</v>
      </c>
      <c r="E1177" t="s">
        <v>375</v>
      </c>
      <c r="F1177">
        <f>IF(E1177="","",VLOOKUP(E1177,'Regionalism Code'!G:H,2,FALSE))</f>
        <v>4115</v>
      </c>
      <c r="G1177" s="4">
        <v>139.5</v>
      </c>
      <c r="H1177" s="4">
        <v>130.41</v>
      </c>
      <c r="I1177" s="4">
        <v>123.69</v>
      </c>
      <c r="J1177" s="4">
        <v>140.58</v>
      </c>
      <c r="K1177" s="4">
        <v>308.37</v>
      </c>
      <c r="L1177" s="4">
        <v>152.89</v>
      </c>
      <c r="M1177" s="4">
        <v>53.03</v>
      </c>
      <c r="N1177" s="4">
        <v>86.11</v>
      </c>
      <c r="O1177" s="4"/>
      <c r="P1177" s="4">
        <v>198.23</v>
      </c>
    </row>
    <row r="1178" spans="1:16">
      <c r="A1178">
        <v>2014</v>
      </c>
      <c r="B1178" t="s">
        <v>377</v>
      </c>
      <c r="C1178" t="s">
        <v>3692</v>
      </c>
      <c r="D1178">
        <f>IF(B1178="","",VLOOKUP(B1178,'Regionalism Code'!E:G,2,FALSE))</f>
        <v>4116</v>
      </c>
      <c r="E1178" t="s">
        <v>377</v>
      </c>
      <c r="F1178">
        <f>IF(E1178="","",VLOOKUP(E1178,'Regionalism Code'!G:H,2,FALSE))</f>
        <v>4116</v>
      </c>
      <c r="G1178" s="4">
        <v>119.52</v>
      </c>
      <c r="H1178" s="4">
        <v>119.6</v>
      </c>
      <c r="I1178" s="4">
        <v>100.95</v>
      </c>
      <c r="J1178" s="4">
        <v>119.2</v>
      </c>
      <c r="K1178" s="4">
        <v>234.58</v>
      </c>
      <c r="L1178" s="4">
        <v>129.22</v>
      </c>
      <c r="M1178" s="4">
        <v>41.81</v>
      </c>
      <c r="N1178" s="4">
        <v>77.13</v>
      </c>
      <c r="O1178" s="4"/>
      <c r="P1178" s="4">
        <v>153.04</v>
      </c>
    </row>
    <row r="1179" spans="1:16">
      <c r="A1179">
        <v>2014</v>
      </c>
      <c r="B1179" t="s">
        <v>378</v>
      </c>
      <c r="C1179" t="s">
        <v>3693</v>
      </c>
      <c r="D1179">
        <f>IF(B1179="","",VLOOKUP(B1179,'Regionalism Code'!E:G,2,FALSE))</f>
        <v>4117</v>
      </c>
      <c r="E1179" t="s">
        <v>378</v>
      </c>
      <c r="F1179">
        <f>IF(E1179="","",VLOOKUP(E1179,'Regionalism Code'!G:H,2,FALSE))</f>
        <v>4117</v>
      </c>
      <c r="G1179" s="4">
        <v>125.1</v>
      </c>
      <c r="H1179" s="4">
        <v>127.21</v>
      </c>
      <c r="I1179" s="4">
        <v>103.39</v>
      </c>
      <c r="J1179" s="4">
        <v>118.39</v>
      </c>
      <c r="K1179" s="4">
        <v>256.97</v>
      </c>
      <c r="L1179" s="4">
        <v>135.72</v>
      </c>
      <c r="M1179" s="4">
        <v>36.77</v>
      </c>
      <c r="N1179" s="4">
        <v>75.84</v>
      </c>
      <c r="O1179" s="4"/>
      <c r="P1179" s="4">
        <v>157.61</v>
      </c>
    </row>
    <row r="1180" spans="1:16">
      <c r="A1180">
        <v>2014</v>
      </c>
      <c r="B1180" t="s">
        <v>380</v>
      </c>
      <c r="C1180" t="s">
        <v>3694</v>
      </c>
      <c r="D1180">
        <f>IF(B1180="","",VLOOKUP(B1180,'Regionalism Code'!E:G,2,FALSE))</f>
        <v>4201</v>
      </c>
      <c r="E1180" t="s">
        <v>380</v>
      </c>
      <c r="F1180">
        <f>IF(E1180="","",VLOOKUP(E1180,'Regionalism Code'!G:H,2,FALSE))</f>
        <v>4201</v>
      </c>
      <c r="G1180" s="4">
        <v>181.52</v>
      </c>
      <c r="H1180" s="4">
        <v>201.83</v>
      </c>
      <c r="I1180" s="4">
        <v>157.7</v>
      </c>
      <c r="J1180" s="4">
        <v>196.63</v>
      </c>
      <c r="K1180" s="4">
        <v>390.13</v>
      </c>
      <c r="L1180" s="4">
        <v>208</v>
      </c>
      <c r="M1180" s="4">
        <v>76.09</v>
      </c>
      <c r="N1180" s="4">
        <v>101.36</v>
      </c>
      <c r="O1180" s="4"/>
      <c r="P1180" s="4">
        <v>157.74</v>
      </c>
    </row>
    <row r="1181" spans="1:16">
      <c r="A1181">
        <v>2014</v>
      </c>
      <c r="B1181" t="s">
        <v>382</v>
      </c>
      <c r="C1181" t="s">
        <v>3695</v>
      </c>
      <c r="D1181">
        <f>IF(B1181="","",VLOOKUP(B1181,'Regionalism Code'!E:G,2,FALSE))</f>
        <v>4202</v>
      </c>
      <c r="E1181" t="s">
        <v>382</v>
      </c>
      <c r="F1181">
        <f>IF(E1181="","",VLOOKUP(E1181,'Regionalism Code'!G:H,2,FALSE))</f>
        <v>4202</v>
      </c>
      <c r="G1181" s="4">
        <v>148.29</v>
      </c>
      <c r="H1181" s="4">
        <v>155.1</v>
      </c>
      <c r="I1181" s="4">
        <v>130.58</v>
      </c>
      <c r="J1181" s="4">
        <v>141.41</v>
      </c>
      <c r="K1181" s="4">
        <v>347.26</v>
      </c>
      <c r="L1181" s="4">
        <v>162.53</v>
      </c>
      <c r="M1181" s="4">
        <v>60.68</v>
      </c>
      <c r="N1181" s="4">
        <v>79.36</v>
      </c>
      <c r="O1181" s="4"/>
      <c r="P1181" s="4">
        <v>158.01</v>
      </c>
    </row>
    <row r="1182" spans="1:16">
      <c r="A1182">
        <v>2014</v>
      </c>
      <c r="B1182" t="s">
        <v>384</v>
      </c>
      <c r="C1182" t="s">
        <v>3696</v>
      </c>
      <c r="D1182">
        <f>IF(B1182="","",VLOOKUP(B1182,'Regionalism Code'!E:G,2,FALSE))</f>
        <v>4203</v>
      </c>
      <c r="E1182" t="s">
        <v>384</v>
      </c>
      <c r="F1182">
        <f>IF(E1182="","",VLOOKUP(E1182,'Regionalism Code'!G:H,2,FALSE))</f>
        <v>4203</v>
      </c>
      <c r="G1182" s="4">
        <v>143.75</v>
      </c>
      <c r="H1182" s="4">
        <v>146.95</v>
      </c>
      <c r="I1182" s="4">
        <v>131.13</v>
      </c>
      <c r="J1182" s="4">
        <v>136.78</v>
      </c>
      <c r="K1182" s="4">
        <v>349.54</v>
      </c>
      <c r="L1182" s="4">
        <v>163.66</v>
      </c>
      <c r="M1182" s="4">
        <v>67.01</v>
      </c>
      <c r="N1182" s="4">
        <v>75.9</v>
      </c>
      <c r="O1182" s="4"/>
      <c r="P1182" s="4">
        <v>156.1</v>
      </c>
    </row>
    <row r="1183" spans="1:16">
      <c r="A1183">
        <v>2014</v>
      </c>
      <c r="B1183" t="s">
        <v>386</v>
      </c>
      <c r="C1183" t="s">
        <v>3697</v>
      </c>
      <c r="D1183">
        <f>IF(B1183="","",VLOOKUP(B1183,'Regionalism Code'!E:G,2,FALSE))</f>
        <v>4205</v>
      </c>
      <c r="E1183" t="s">
        <v>386</v>
      </c>
      <c r="F1183">
        <f>IF(E1183="","",VLOOKUP(E1183,'Regionalism Code'!G:H,2,FALSE))</f>
        <v>4205</v>
      </c>
      <c r="G1183" s="4">
        <v>160.48</v>
      </c>
      <c r="H1183" s="4">
        <v>166</v>
      </c>
      <c r="I1183" s="4">
        <v>142.78</v>
      </c>
      <c r="J1183" s="4">
        <v>159.75</v>
      </c>
      <c r="K1183" s="4">
        <v>372.24</v>
      </c>
      <c r="L1183" s="4">
        <v>178.4</v>
      </c>
      <c r="M1183" s="4">
        <v>76.58</v>
      </c>
      <c r="N1183" s="4">
        <v>82.52</v>
      </c>
      <c r="O1183" s="4"/>
      <c r="P1183" s="4">
        <v>174.44</v>
      </c>
    </row>
    <row r="1184" spans="1:16">
      <c r="A1184">
        <v>2014</v>
      </c>
      <c r="B1184" t="s">
        <v>388</v>
      </c>
      <c r="C1184" t="s">
        <v>3698</v>
      </c>
      <c r="D1184">
        <f>IF(B1184="","",VLOOKUP(B1184,'Regionalism Code'!E:G,2,FALSE))</f>
        <v>4206</v>
      </c>
      <c r="E1184" t="s">
        <v>388</v>
      </c>
      <c r="F1184">
        <f>IF(E1184="","",VLOOKUP(E1184,'Regionalism Code'!G:H,2,FALSE))</f>
        <v>4206</v>
      </c>
      <c r="G1184" s="4">
        <v>153.94</v>
      </c>
      <c r="H1184" s="4">
        <v>150.71</v>
      </c>
      <c r="I1184" s="4">
        <v>135.29</v>
      </c>
      <c r="J1184" s="4">
        <v>151.46</v>
      </c>
      <c r="K1184" s="4">
        <v>356.98</v>
      </c>
      <c r="L1184" s="4">
        <v>172.9</v>
      </c>
      <c r="M1184" s="4">
        <v>70.68</v>
      </c>
      <c r="N1184" s="4">
        <v>76.98</v>
      </c>
      <c r="O1184" s="4"/>
      <c r="P1184" s="4">
        <v>198.49</v>
      </c>
    </row>
    <row r="1185" spans="1:16">
      <c r="A1185">
        <v>2014</v>
      </c>
      <c r="B1185" t="s">
        <v>390</v>
      </c>
      <c r="C1185" t="s">
        <v>3699</v>
      </c>
      <c r="D1185">
        <f>IF(B1185="","",VLOOKUP(B1185,'Regionalism Code'!E:G,2,FALSE))</f>
        <v>4207</v>
      </c>
      <c r="E1185" t="s">
        <v>390</v>
      </c>
      <c r="F1185">
        <f>IF(E1185="","",VLOOKUP(E1185,'Regionalism Code'!G:H,2,FALSE))</f>
        <v>4207</v>
      </c>
      <c r="G1185" s="4">
        <v>148.84</v>
      </c>
      <c r="H1185" s="4">
        <v>157.36</v>
      </c>
      <c r="I1185" s="4">
        <v>129.3</v>
      </c>
      <c r="J1185" s="4">
        <v>158.69</v>
      </c>
      <c r="K1185" s="4">
        <v>325.83</v>
      </c>
      <c r="L1185" s="4">
        <v>173.86</v>
      </c>
      <c r="M1185" s="4">
        <v>56.91</v>
      </c>
      <c r="N1185" s="4">
        <v>83.95</v>
      </c>
      <c r="O1185" s="4"/>
      <c r="P1185" s="4">
        <v>156.21</v>
      </c>
    </row>
    <row r="1186" spans="1:16">
      <c r="A1186">
        <v>2014</v>
      </c>
      <c r="B1186" t="s">
        <v>392</v>
      </c>
      <c r="C1186" t="s">
        <v>3700</v>
      </c>
      <c r="D1186">
        <f>IF(B1186="","",VLOOKUP(B1186,'Regionalism Code'!E:G,2,FALSE))</f>
        <v>4208</v>
      </c>
      <c r="E1186" t="s">
        <v>392</v>
      </c>
      <c r="F1186">
        <f>IF(E1186="","",VLOOKUP(E1186,'Regionalism Code'!G:H,2,FALSE))</f>
        <v>4208</v>
      </c>
      <c r="G1186" s="4">
        <v>141.58</v>
      </c>
      <c r="H1186" s="4">
        <v>139.69</v>
      </c>
      <c r="I1186" s="4">
        <v>137.2</v>
      </c>
      <c r="J1186" s="4">
        <v>145.65</v>
      </c>
      <c r="K1186" s="4">
        <v>351.39</v>
      </c>
      <c r="L1186" s="4">
        <v>165.75</v>
      </c>
      <c r="M1186" s="4">
        <v>73.43</v>
      </c>
      <c r="N1186" s="4">
        <v>83.85</v>
      </c>
      <c r="O1186" s="4"/>
      <c r="P1186" s="4">
        <v>155.76</v>
      </c>
    </row>
    <row r="1187" spans="1:16">
      <c r="A1187">
        <v>2014</v>
      </c>
      <c r="B1187" t="s">
        <v>394</v>
      </c>
      <c r="C1187" t="s">
        <v>3701</v>
      </c>
      <c r="D1187">
        <f>IF(B1187="","",VLOOKUP(B1187,'Regionalism Code'!E:G,2,FALSE))</f>
        <v>4209</v>
      </c>
      <c r="E1187" t="s">
        <v>394</v>
      </c>
      <c r="F1187">
        <f>IF(E1187="","",VLOOKUP(E1187,'Regionalism Code'!G:H,2,FALSE))</f>
        <v>4209</v>
      </c>
      <c r="G1187" s="4">
        <v>134.96</v>
      </c>
      <c r="H1187" s="4">
        <v>134.03</v>
      </c>
      <c r="I1187" s="4">
        <v>130.12</v>
      </c>
      <c r="J1187" s="4">
        <v>132.25</v>
      </c>
      <c r="K1187" s="4">
        <v>342.67</v>
      </c>
      <c r="L1187" s="4">
        <v>161.48</v>
      </c>
      <c r="M1187" s="4">
        <v>68.84</v>
      </c>
      <c r="N1187" s="4">
        <v>76.06</v>
      </c>
      <c r="O1187" s="4"/>
      <c r="P1187" s="4">
        <v>146.85</v>
      </c>
    </row>
    <row r="1188" spans="1:16">
      <c r="A1188">
        <v>2014</v>
      </c>
      <c r="B1188" t="s">
        <v>396</v>
      </c>
      <c r="C1188" t="s">
        <v>3702</v>
      </c>
      <c r="D1188">
        <f>IF(B1188="","",VLOOKUP(B1188,'Regionalism Code'!E:G,2,FALSE))</f>
        <v>4210</v>
      </c>
      <c r="E1188" t="s">
        <v>396</v>
      </c>
      <c r="F1188">
        <f>IF(E1188="","",VLOOKUP(E1188,'Regionalism Code'!G:H,2,FALSE))</f>
        <v>4210</v>
      </c>
      <c r="G1188" s="4">
        <v>146.44</v>
      </c>
      <c r="H1188" s="4">
        <v>140.96</v>
      </c>
      <c r="I1188" s="4">
        <v>146.9</v>
      </c>
      <c r="J1188" s="4">
        <v>161.16</v>
      </c>
      <c r="K1188" s="4">
        <v>377.85</v>
      </c>
      <c r="L1188" s="4">
        <v>173.91</v>
      </c>
      <c r="M1188" s="4">
        <v>72.71</v>
      </c>
      <c r="N1188" s="4">
        <v>92.99</v>
      </c>
      <c r="O1188" s="4"/>
      <c r="P1188" s="4">
        <v>163.7</v>
      </c>
    </row>
    <row r="1189" spans="1:16">
      <c r="A1189">
        <v>2014</v>
      </c>
      <c r="B1189" t="s">
        <v>398</v>
      </c>
      <c r="C1189" t="s">
        <v>3703</v>
      </c>
      <c r="D1189">
        <f>IF(B1189="","",VLOOKUP(B1189,'Regionalism Code'!E:G,2,FALSE))</f>
        <v>4211</v>
      </c>
      <c r="E1189" t="s">
        <v>398</v>
      </c>
      <c r="F1189">
        <f>IF(E1189="","",VLOOKUP(E1189,'Regionalism Code'!G:H,2,FALSE))</f>
        <v>4211</v>
      </c>
      <c r="G1189" s="4">
        <v>138.11</v>
      </c>
      <c r="H1189" s="4">
        <v>133.32</v>
      </c>
      <c r="I1189" s="4">
        <v>133.29</v>
      </c>
      <c r="J1189" s="4">
        <v>148.59</v>
      </c>
      <c r="K1189" s="4">
        <v>339.49</v>
      </c>
      <c r="L1189" s="4">
        <v>153.57</v>
      </c>
      <c r="M1189" s="4">
        <v>67.66</v>
      </c>
      <c r="N1189" s="4">
        <v>85.13</v>
      </c>
      <c r="O1189" s="4"/>
      <c r="P1189" s="4">
        <v>162.69</v>
      </c>
    </row>
    <row r="1190" spans="1:16">
      <c r="A1190">
        <v>2014</v>
      </c>
      <c r="B1190" t="s">
        <v>400</v>
      </c>
      <c r="C1190" t="s">
        <v>3704</v>
      </c>
      <c r="D1190">
        <f>IF(B1190="","",VLOOKUP(B1190,'Regionalism Code'!E:G,2,FALSE))</f>
        <v>4212</v>
      </c>
      <c r="E1190" t="s">
        <v>400</v>
      </c>
      <c r="F1190">
        <f>IF(E1190="","",VLOOKUP(E1190,'Regionalism Code'!G:H,2,FALSE))</f>
        <v>4212</v>
      </c>
      <c r="G1190" s="4">
        <v>141.06</v>
      </c>
      <c r="H1190" s="4">
        <v>145.82</v>
      </c>
      <c r="I1190" s="4">
        <v>126.61</v>
      </c>
      <c r="J1190" s="4">
        <v>149.77</v>
      </c>
      <c r="K1190" s="4">
        <v>325.06</v>
      </c>
      <c r="L1190" s="4">
        <v>157.94</v>
      </c>
      <c r="M1190" s="4">
        <v>57.85</v>
      </c>
      <c r="N1190" s="4">
        <v>81</v>
      </c>
      <c r="O1190" s="4"/>
      <c r="P1190" s="4">
        <v>151.62</v>
      </c>
    </row>
    <row r="1191" spans="1:16">
      <c r="A1191">
        <v>2014</v>
      </c>
      <c r="B1191" t="s">
        <v>402</v>
      </c>
      <c r="C1191" t="s">
        <v>3705</v>
      </c>
      <c r="D1191">
        <f>IF(B1191="","",VLOOKUP(B1191,'Regionalism Code'!E:G,2,FALSE))</f>
        <v>4213</v>
      </c>
      <c r="E1191" t="s">
        <v>402</v>
      </c>
      <c r="F1191">
        <f>IF(E1191="","",VLOOKUP(E1191,'Regionalism Code'!G:H,2,FALSE))</f>
        <v>4213</v>
      </c>
      <c r="G1191" s="4">
        <v>136.54</v>
      </c>
      <c r="H1191" s="4">
        <v>133.96</v>
      </c>
      <c r="I1191" s="4">
        <v>131</v>
      </c>
      <c r="J1191" s="4">
        <v>140.42</v>
      </c>
      <c r="K1191" s="4">
        <v>341.08</v>
      </c>
      <c r="L1191" s="4">
        <v>162.01</v>
      </c>
      <c r="M1191" s="4">
        <v>67.94</v>
      </c>
      <c r="N1191" s="4">
        <v>78.39</v>
      </c>
      <c r="O1191" s="4"/>
      <c r="P1191" s="4">
        <v>155.16</v>
      </c>
    </row>
    <row r="1192" spans="1:16">
      <c r="A1192">
        <v>2014</v>
      </c>
      <c r="B1192" t="s">
        <v>404</v>
      </c>
      <c r="C1192" t="s">
        <v>3706</v>
      </c>
      <c r="D1192">
        <f>IF(B1192="","",VLOOKUP(B1192,'Regionalism Code'!E:G,2,FALSE))</f>
        <v>4228</v>
      </c>
      <c r="E1192" t="s">
        <v>404</v>
      </c>
      <c r="F1192">
        <f>IF(E1192="","",VLOOKUP(E1192,'Regionalism Code'!G:H,2,FALSE))</f>
        <v>4228</v>
      </c>
      <c r="G1192" s="4">
        <v>128</v>
      </c>
      <c r="H1192" s="4">
        <v>134.59</v>
      </c>
      <c r="I1192" s="4">
        <v>100.28</v>
      </c>
      <c r="J1192" s="4">
        <v>126.47</v>
      </c>
      <c r="K1192" s="4">
        <v>243.95</v>
      </c>
      <c r="L1192" s="4">
        <v>125.38</v>
      </c>
      <c r="M1192" s="4">
        <v>31.62</v>
      </c>
      <c r="N1192" s="4">
        <v>78.16</v>
      </c>
      <c r="O1192" s="4"/>
      <c r="P1192" s="4">
        <v>156.64</v>
      </c>
    </row>
    <row r="1193" spans="1:16">
      <c r="A1193">
        <v>2014</v>
      </c>
      <c r="B1193" t="s">
        <v>407</v>
      </c>
      <c r="C1193" t="s">
        <v>3707</v>
      </c>
      <c r="D1193">
        <f>IF(B1193="","",VLOOKUP(B1193,'Regionalism Code'!E:G,2,FALSE))</f>
        <v>4301</v>
      </c>
      <c r="E1193" t="s">
        <v>407</v>
      </c>
      <c r="F1193">
        <f>IF(E1193="","",VLOOKUP(E1193,'Regionalism Code'!G:H,2,FALSE))</f>
        <v>4301</v>
      </c>
      <c r="G1193" s="4">
        <v>173.16</v>
      </c>
      <c r="H1193" s="4">
        <v>191.76</v>
      </c>
      <c r="I1193" s="4">
        <v>149.03</v>
      </c>
      <c r="J1193" s="4">
        <v>182.53</v>
      </c>
      <c r="K1193" s="4">
        <v>373.64</v>
      </c>
      <c r="L1193" s="4">
        <v>189.67</v>
      </c>
      <c r="M1193" s="4">
        <v>68.46</v>
      </c>
      <c r="N1193" s="4">
        <v>97.52</v>
      </c>
      <c r="O1193" s="4"/>
      <c r="P1193" s="4">
        <v>155.6</v>
      </c>
    </row>
    <row r="1194" spans="1:16">
      <c r="A1194">
        <v>2014</v>
      </c>
      <c r="B1194" t="s">
        <v>408</v>
      </c>
      <c r="C1194" t="s">
        <v>3708</v>
      </c>
      <c r="D1194">
        <f>IF(B1194="","",VLOOKUP(B1194,'Regionalism Code'!E:G,2,FALSE))</f>
        <v>4302</v>
      </c>
      <c r="E1194" t="s">
        <v>408</v>
      </c>
      <c r="F1194">
        <f>IF(E1194="","",VLOOKUP(E1194,'Regionalism Code'!G:H,2,FALSE))</f>
        <v>4302</v>
      </c>
      <c r="G1194" s="4">
        <v>146.85</v>
      </c>
      <c r="H1194" s="4">
        <v>149.57</v>
      </c>
      <c r="I1194" s="4">
        <v>138.99</v>
      </c>
      <c r="J1194" s="4">
        <v>160.04</v>
      </c>
      <c r="K1194" s="4">
        <v>336.7</v>
      </c>
      <c r="L1194" s="4">
        <v>173.02</v>
      </c>
      <c r="M1194" s="4">
        <v>64.27</v>
      </c>
      <c r="N1194" s="4">
        <v>97.35</v>
      </c>
      <c r="O1194" s="4"/>
      <c r="P1194" s="4">
        <v>152.16</v>
      </c>
    </row>
    <row r="1195" spans="1:16">
      <c r="A1195">
        <v>2014</v>
      </c>
      <c r="B1195" t="s">
        <v>410</v>
      </c>
      <c r="C1195" t="s">
        <v>3709</v>
      </c>
      <c r="D1195">
        <f>IF(B1195="","",VLOOKUP(B1195,'Regionalism Code'!E:G,2,FALSE))</f>
        <v>4303</v>
      </c>
      <c r="E1195" t="s">
        <v>410</v>
      </c>
      <c r="F1195">
        <f>IF(E1195="","",VLOOKUP(E1195,'Regionalism Code'!G:H,2,FALSE))</f>
        <v>4303</v>
      </c>
      <c r="G1195" s="4">
        <v>151.75</v>
      </c>
      <c r="H1195" s="4">
        <v>151.82</v>
      </c>
      <c r="I1195" s="4">
        <v>141.88</v>
      </c>
      <c r="J1195" s="4">
        <v>155.51</v>
      </c>
      <c r="K1195" s="4">
        <v>373.57</v>
      </c>
      <c r="L1195" s="4">
        <v>164.54</v>
      </c>
      <c r="M1195" s="4">
        <v>64.22</v>
      </c>
      <c r="N1195" s="4">
        <v>90.73</v>
      </c>
      <c r="O1195" s="4"/>
      <c r="P1195" s="4">
        <v>169.42</v>
      </c>
    </row>
    <row r="1196" spans="1:16">
      <c r="A1196">
        <v>2014</v>
      </c>
      <c r="B1196" t="s">
        <v>412</v>
      </c>
      <c r="C1196" t="s">
        <v>3710</v>
      </c>
      <c r="D1196">
        <f>IF(B1196="","",VLOOKUP(B1196,'Regionalism Code'!E:G,2,FALSE))</f>
        <v>4304</v>
      </c>
      <c r="E1196" t="s">
        <v>412</v>
      </c>
      <c r="F1196">
        <f>IF(E1196="","",VLOOKUP(E1196,'Regionalism Code'!G:H,2,FALSE))</f>
        <v>4304</v>
      </c>
      <c r="G1196" s="4">
        <v>134.22</v>
      </c>
      <c r="H1196" s="4">
        <v>130.31</v>
      </c>
      <c r="I1196" s="4">
        <v>130</v>
      </c>
      <c r="J1196" s="4">
        <v>142.65</v>
      </c>
      <c r="K1196" s="4">
        <v>336.73</v>
      </c>
      <c r="L1196" s="4">
        <v>157.3</v>
      </c>
      <c r="M1196" s="4">
        <v>63.42</v>
      </c>
      <c r="N1196" s="4">
        <v>81.34</v>
      </c>
      <c r="O1196" s="4"/>
      <c r="P1196" s="4">
        <v>154.83</v>
      </c>
    </row>
    <row r="1197" spans="1:16">
      <c r="A1197">
        <v>2014</v>
      </c>
      <c r="B1197" t="s">
        <v>414</v>
      </c>
      <c r="C1197" t="s">
        <v>3711</v>
      </c>
      <c r="D1197">
        <f>IF(B1197="","",VLOOKUP(B1197,'Regionalism Code'!E:G,2,FALSE))</f>
        <v>4305</v>
      </c>
      <c r="E1197" t="s">
        <v>414</v>
      </c>
      <c r="F1197">
        <f>IF(E1197="","",VLOOKUP(E1197,'Regionalism Code'!G:H,2,FALSE))</f>
        <v>4305</v>
      </c>
      <c r="G1197" s="4">
        <v>120.83</v>
      </c>
      <c r="H1197" s="4">
        <v>115.65</v>
      </c>
      <c r="I1197" s="4">
        <v>122.62</v>
      </c>
      <c r="J1197" s="4">
        <v>149.72</v>
      </c>
      <c r="K1197" s="4">
        <v>279.64</v>
      </c>
      <c r="L1197" s="4">
        <v>147.66</v>
      </c>
      <c r="M1197" s="4">
        <v>68.65</v>
      </c>
      <c r="N1197" s="4">
        <v>85.21</v>
      </c>
      <c r="O1197" s="4"/>
      <c r="P1197" s="4">
        <v>134.65</v>
      </c>
    </row>
    <row r="1198" spans="1:16">
      <c r="A1198">
        <v>2014</v>
      </c>
      <c r="B1198" t="s">
        <v>416</v>
      </c>
      <c r="C1198" t="s">
        <v>3712</v>
      </c>
      <c r="D1198">
        <f>IF(B1198="","",VLOOKUP(B1198,'Regionalism Code'!E:G,2,FALSE))</f>
        <v>4306</v>
      </c>
      <c r="E1198" t="s">
        <v>416</v>
      </c>
      <c r="F1198">
        <f>IF(E1198="","",VLOOKUP(E1198,'Regionalism Code'!G:H,2,FALSE))</f>
        <v>4306</v>
      </c>
      <c r="G1198" s="4">
        <v>134.35</v>
      </c>
      <c r="H1198" s="4">
        <v>132.47</v>
      </c>
      <c r="I1198" s="4">
        <v>125.77</v>
      </c>
      <c r="J1198" s="4">
        <v>145.73</v>
      </c>
      <c r="K1198" s="4">
        <v>313.65</v>
      </c>
      <c r="L1198" s="4">
        <v>157.3</v>
      </c>
      <c r="M1198" s="4">
        <v>57.31</v>
      </c>
      <c r="N1198" s="4">
        <v>84.7</v>
      </c>
      <c r="O1198" s="4"/>
      <c r="P1198" s="4">
        <v>156.18</v>
      </c>
    </row>
    <row r="1199" spans="1:16">
      <c r="A1199">
        <v>2014</v>
      </c>
      <c r="B1199" t="s">
        <v>418</v>
      </c>
      <c r="C1199" t="s">
        <v>3713</v>
      </c>
      <c r="D1199">
        <f>IF(B1199="","",VLOOKUP(B1199,'Regionalism Code'!E:G,2,FALSE))</f>
        <v>4307</v>
      </c>
      <c r="E1199" t="s">
        <v>418</v>
      </c>
      <c r="F1199">
        <f>IF(E1199="","",VLOOKUP(E1199,'Regionalism Code'!G:H,2,FALSE))</f>
        <v>4307</v>
      </c>
      <c r="G1199" s="4">
        <v>133.13</v>
      </c>
      <c r="H1199" s="4">
        <v>127.5</v>
      </c>
      <c r="I1199" s="4">
        <v>131.34</v>
      </c>
      <c r="J1199" s="4">
        <v>144.36</v>
      </c>
      <c r="K1199" s="4">
        <v>332.76</v>
      </c>
      <c r="L1199" s="4">
        <v>151.88</v>
      </c>
      <c r="M1199" s="4">
        <v>57.62</v>
      </c>
      <c r="N1199" s="4">
        <v>90.66</v>
      </c>
      <c r="O1199" s="4"/>
      <c r="P1199" s="4">
        <v>155</v>
      </c>
    </row>
    <row r="1200" spans="1:16">
      <c r="A1200">
        <v>2014</v>
      </c>
      <c r="B1200" t="s">
        <v>420</v>
      </c>
      <c r="C1200" t="s">
        <v>3714</v>
      </c>
      <c r="D1200">
        <f>IF(B1200="","",VLOOKUP(B1200,'Regionalism Code'!E:G,2,FALSE))</f>
        <v>4308</v>
      </c>
      <c r="E1200" t="s">
        <v>420</v>
      </c>
      <c r="F1200">
        <f>IF(E1200="","",VLOOKUP(E1200,'Regionalism Code'!G:H,2,FALSE))</f>
        <v>4308</v>
      </c>
      <c r="G1200" s="4">
        <v>132.94</v>
      </c>
      <c r="H1200" s="4">
        <v>134.73</v>
      </c>
      <c r="I1200" s="4">
        <v>118.4</v>
      </c>
      <c r="J1200" s="4">
        <v>122.64</v>
      </c>
      <c r="K1200" s="4">
        <v>279.29</v>
      </c>
      <c r="L1200" s="4">
        <v>127.33</v>
      </c>
      <c r="M1200" s="4">
        <v>57.18</v>
      </c>
      <c r="N1200" s="4">
        <v>89.37</v>
      </c>
      <c r="O1200" s="4"/>
      <c r="P1200" s="4">
        <v>153.47</v>
      </c>
    </row>
    <row r="1201" spans="1:16">
      <c r="A1201">
        <v>2014</v>
      </c>
      <c r="B1201" t="s">
        <v>422</v>
      </c>
      <c r="C1201" t="s">
        <v>3715</v>
      </c>
      <c r="D1201">
        <f>IF(B1201="","",VLOOKUP(B1201,'Regionalism Code'!E:G,2,FALSE))</f>
        <v>4309</v>
      </c>
      <c r="E1201" t="s">
        <v>422</v>
      </c>
      <c r="F1201">
        <f>IF(E1201="","",VLOOKUP(E1201,'Regionalism Code'!G:H,2,FALSE))</f>
        <v>4309</v>
      </c>
      <c r="G1201" s="4">
        <v>130.44</v>
      </c>
      <c r="H1201" s="4">
        <v>124.08</v>
      </c>
      <c r="I1201" s="4">
        <v>129.89</v>
      </c>
      <c r="J1201" s="4">
        <v>147.94</v>
      </c>
      <c r="K1201" s="4">
        <v>323.06</v>
      </c>
      <c r="L1201" s="4">
        <v>154.35</v>
      </c>
      <c r="M1201" s="4">
        <v>58.59</v>
      </c>
      <c r="N1201" s="4">
        <v>89.86</v>
      </c>
      <c r="O1201" s="4"/>
      <c r="P1201" s="4">
        <v>152.46</v>
      </c>
    </row>
    <row r="1202" spans="1:16">
      <c r="A1202">
        <v>2014</v>
      </c>
      <c r="B1202" t="s">
        <v>424</v>
      </c>
      <c r="C1202" t="s">
        <v>3716</v>
      </c>
      <c r="D1202">
        <f>IF(B1202="","",VLOOKUP(B1202,'Regionalism Code'!E:G,2,FALSE))</f>
        <v>4310</v>
      </c>
      <c r="E1202" t="s">
        <v>424</v>
      </c>
      <c r="F1202">
        <f>IF(E1202="","",VLOOKUP(E1202,'Regionalism Code'!G:H,2,FALSE))</f>
        <v>4310</v>
      </c>
      <c r="G1202" s="4">
        <v>125.6</v>
      </c>
      <c r="H1202" s="4">
        <v>129.37</v>
      </c>
      <c r="I1202" s="4">
        <v>107.52</v>
      </c>
      <c r="J1202" s="4">
        <v>130.96</v>
      </c>
      <c r="K1202" s="4">
        <v>237.54</v>
      </c>
      <c r="L1202" s="4">
        <v>148.68</v>
      </c>
      <c r="M1202" s="4">
        <v>46.89</v>
      </c>
      <c r="N1202" s="4">
        <v>83.44</v>
      </c>
      <c r="O1202" s="4"/>
      <c r="P1202" s="4">
        <v>145.97</v>
      </c>
    </row>
    <row r="1203" spans="1:16">
      <c r="A1203">
        <v>2014</v>
      </c>
      <c r="B1203" t="s">
        <v>426</v>
      </c>
      <c r="C1203" t="s">
        <v>3717</v>
      </c>
      <c r="D1203">
        <f>IF(B1203="","",VLOOKUP(B1203,'Regionalism Code'!E:G,2,FALSE))</f>
        <v>4311</v>
      </c>
      <c r="E1203" t="s">
        <v>426</v>
      </c>
      <c r="F1203">
        <f>IF(E1203="","",VLOOKUP(E1203,'Regionalism Code'!G:H,2,FALSE))</f>
        <v>4311</v>
      </c>
      <c r="G1203" s="4">
        <v>125.94</v>
      </c>
      <c r="H1203" s="4">
        <v>120.91</v>
      </c>
      <c r="I1203" s="4">
        <v>120.74</v>
      </c>
      <c r="J1203" s="4">
        <v>136.55</v>
      </c>
      <c r="K1203" s="4">
        <v>296.34</v>
      </c>
      <c r="L1203" s="4">
        <v>141.08</v>
      </c>
      <c r="M1203" s="4">
        <v>56.83</v>
      </c>
      <c r="N1203" s="4">
        <v>84.15</v>
      </c>
      <c r="O1203" s="4"/>
      <c r="P1203" s="4">
        <v>151.98</v>
      </c>
    </row>
    <row r="1204" spans="1:16">
      <c r="A1204">
        <v>2014</v>
      </c>
      <c r="B1204" t="s">
        <v>428</v>
      </c>
      <c r="C1204" t="s">
        <v>3718</v>
      </c>
      <c r="D1204">
        <f>IF(B1204="","",VLOOKUP(B1204,'Regionalism Code'!E:G,2,FALSE))</f>
        <v>4312</v>
      </c>
      <c r="E1204" t="s">
        <v>428</v>
      </c>
      <c r="F1204">
        <f>IF(E1204="","",VLOOKUP(E1204,'Regionalism Code'!G:H,2,FALSE))</f>
        <v>4312</v>
      </c>
      <c r="G1204" s="4">
        <v>125.55</v>
      </c>
      <c r="H1204" s="4">
        <v>125.47</v>
      </c>
      <c r="I1204" s="4">
        <v>109.22</v>
      </c>
      <c r="J1204" s="4">
        <v>137.75</v>
      </c>
      <c r="K1204" s="4">
        <v>267.26</v>
      </c>
      <c r="L1204" s="4">
        <v>135.72</v>
      </c>
      <c r="M1204" s="4">
        <v>46.64</v>
      </c>
      <c r="N1204" s="4">
        <v>76.61</v>
      </c>
      <c r="O1204" s="4"/>
      <c r="P1204" s="4">
        <v>155.46</v>
      </c>
    </row>
    <row r="1205" spans="1:16">
      <c r="A1205">
        <v>2014</v>
      </c>
      <c r="B1205" t="s">
        <v>429</v>
      </c>
      <c r="C1205" t="s">
        <v>3719</v>
      </c>
      <c r="D1205">
        <f>IF(B1205="","",VLOOKUP(B1205,'Regionalism Code'!E:G,2,FALSE))</f>
        <v>4313</v>
      </c>
      <c r="E1205" t="s">
        <v>429</v>
      </c>
      <c r="F1205">
        <f>IF(E1205="","",VLOOKUP(E1205,'Regionalism Code'!G:H,2,FALSE))</f>
        <v>4313</v>
      </c>
      <c r="G1205" s="4">
        <v>127.82</v>
      </c>
      <c r="H1205" s="4">
        <v>128.9</v>
      </c>
      <c r="I1205" s="4">
        <v>116.24</v>
      </c>
      <c r="J1205" s="4">
        <v>146.61</v>
      </c>
      <c r="K1205" s="4">
        <v>282.09</v>
      </c>
      <c r="L1205" s="4">
        <v>147.85</v>
      </c>
      <c r="M1205" s="4">
        <v>51.1</v>
      </c>
      <c r="N1205" s="4">
        <v>81</v>
      </c>
      <c r="O1205" s="4"/>
      <c r="P1205" s="4">
        <v>145.28</v>
      </c>
    </row>
    <row r="1206" spans="1:16">
      <c r="A1206">
        <v>2014</v>
      </c>
      <c r="B1206" t="s">
        <v>431</v>
      </c>
      <c r="C1206" t="s">
        <v>3720</v>
      </c>
      <c r="D1206">
        <f>IF(B1206="","",VLOOKUP(B1206,'Regionalism Code'!E:G,2,FALSE))</f>
        <v>4331</v>
      </c>
      <c r="E1206" t="s">
        <v>431</v>
      </c>
      <c r="F1206">
        <f>IF(E1206="","",VLOOKUP(E1206,'Regionalism Code'!G:H,2,FALSE))</f>
        <v>4331</v>
      </c>
      <c r="G1206" s="4">
        <v>124.52</v>
      </c>
      <c r="H1206" s="4">
        <v>124.79</v>
      </c>
      <c r="I1206" s="4">
        <v>107.59</v>
      </c>
      <c r="J1206" s="4">
        <v>125.29</v>
      </c>
      <c r="K1206" s="4">
        <v>303.4</v>
      </c>
      <c r="L1206" s="4">
        <v>119.33</v>
      </c>
      <c r="M1206" s="4">
        <v>30.29</v>
      </c>
      <c r="N1206" s="4">
        <v>72.55</v>
      </c>
      <c r="O1206" s="4"/>
      <c r="P1206" s="4">
        <v>154.43</v>
      </c>
    </row>
    <row r="1207" spans="1:16">
      <c r="A1207">
        <v>2014</v>
      </c>
      <c r="B1207" t="s">
        <v>434</v>
      </c>
      <c r="C1207" t="s">
        <v>3721</v>
      </c>
      <c r="D1207">
        <f>IF(B1207="","",VLOOKUP(B1207,'Regionalism Code'!E:G,2,FALSE))</f>
        <v>4401</v>
      </c>
      <c r="E1207" t="s">
        <v>434</v>
      </c>
      <c r="F1207">
        <f>IF(E1207="","",VLOOKUP(E1207,'Regionalism Code'!G:H,2,FALSE))</f>
        <v>4401</v>
      </c>
      <c r="G1207" s="4">
        <v>181.96</v>
      </c>
      <c r="H1207" s="4">
        <v>206.76</v>
      </c>
      <c r="I1207" s="4">
        <v>151.3</v>
      </c>
      <c r="J1207" s="4">
        <v>170.94</v>
      </c>
      <c r="K1207" s="4">
        <v>337.05</v>
      </c>
      <c r="L1207" s="4">
        <v>198.8</v>
      </c>
      <c r="M1207" s="4">
        <v>76.43</v>
      </c>
      <c r="N1207" s="4">
        <v>112.67</v>
      </c>
      <c r="O1207" s="4"/>
      <c r="P1207" s="4">
        <v>155.8</v>
      </c>
    </row>
    <row r="1208" spans="1:16">
      <c r="A1208">
        <v>2014</v>
      </c>
      <c r="B1208" t="s">
        <v>436</v>
      </c>
      <c r="C1208" t="s">
        <v>3690</v>
      </c>
      <c r="D1208">
        <f>IF(B1208="","",VLOOKUP(B1208,'Regionalism Code'!E:G,2,FALSE))</f>
        <v>4402</v>
      </c>
      <c r="E1208" t="s">
        <v>436</v>
      </c>
      <c r="F1208">
        <f>IF(E1208="","",VLOOKUP(E1208,'Regionalism Code'!G:H,2,FALSE))</f>
        <v>4402</v>
      </c>
      <c r="G1208" s="4">
        <v>143.79</v>
      </c>
      <c r="H1208" s="4">
        <v>145.85</v>
      </c>
      <c r="I1208" s="4">
        <v>134.11</v>
      </c>
      <c r="J1208" s="4">
        <v>135.33</v>
      </c>
      <c r="K1208" s="4">
        <v>338.75</v>
      </c>
      <c r="L1208" s="4">
        <v>153.19</v>
      </c>
      <c r="M1208" s="4">
        <v>65.5</v>
      </c>
      <c r="N1208" s="4">
        <v>90.3</v>
      </c>
      <c r="O1208" s="4"/>
      <c r="P1208" s="4">
        <v>154.61</v>
      </c>
    </row>
    <row r="1209" spans="1:16">
      <c r="A1209">
        <v>2014</v>
      </c>
      <c r="B1209" t="s">
        <v>438</v>
      </c>
      <c r="C1209" t="s">
        <v>3722</v>
      </c>
      <c r="D1209">
        <f>IF(B1209="","",VLOOKUP(B1209,'Regionalism Code'!E:G,2,FALSE))</f>
        <v>4403</v>
      </c>
      <c r="E1209" t="s">
        <v>438</v>
      </c>
      <c r="F1209">
        <f>IF(E1209="","",VLOOKUP(E1209,'Regionalism Code'!G:H,2,FALSE))</f>
        <v>4403</v>
      </c>
      <c r="G1209" s="4">
        <v>189.26</v>
      </c>
      <c r="H1209" s="4">
        <v>219.98</v>
      </c>
      <c r="I1209" s="4">
        <v>153.79</v>
      </c>
      <c r="J1209" s="4">
        <v>173.08</v>
      </c>
      <c r="K1209" s="4">
        <v>343.54</v>
      </c>
      <c r="L1209" s="4">
        <v>201.66</v>
      </c>
      <c r="M1209" s="4">
        <v>77.71</v>
      </c>
      <c r="N1209" s="4">
        <v>114.25</v>
      </c>
      <c r="O1209" s="4"/>
      <c r="P1209" s="4">
        <v>152.26</v>
      </c>
    </row>
    <row r="1210" spans="1:16">
      <c r="A1210">
        <v>2014</v>
      </c>
      <c r="B1210" t="s">
        <v>440</v>
      </c>
      <c r="C1210" t="s">
        <v>3723</v>
      </c>
      <c r="D1210">
        <f>IF(B1210="","",VLOOKUP(B1210,'Regionalism Code'!E:G,2,FALSE))</f>
        <v>4404</v>
      </c>
      <c r="E1210" t="s">
        <v>440</v>
      </c>
      <c r="F1210">
        <f>IF(E1210="","",VLOOKUP(E1210,'Regionalism Code'!G:H,2,FALSE))</f>
        <v>4404</v>
      </c>
      <c r="G1210" s="4">
        <v>182.71</v>
      </c>
      <c r="H1210" s="4">
        <v>207.61</v>
      </c>
      <c r="I1210" s="4">
        <v>142.3</v>
      </c>
      <c r="J1210" s="4">
        <v>165.23</v>
      </c>
      <c r="K1210" s="4">
        <v>341.9</v>
      </c>
      <c r="L1210" s="4">
        <v>186.32</v>
      </c>
      <c r="M1210" s="4">
        <v>73.26</v>
      </c>
      <c r="N1210" s="4">
        <v>94.28</v>
      </c>
      <c r="O1210" s="4"/>
      <c r="P1210" s="4">
        <v>173.92</v>
      </c>
    </row>
    <row r="1211" spans="1:16">
      <c r="A1211">
        <v>2014</v>
      </c>
      <c r="B1211" t="s">
        <v>442</v>
      </c>
      <c r="C1211" t="s">
        <v>3724</v>
      </c>
      <c r="D1211">
        <f>IF(B1211="","",VLOOKUP(B1211,'Regionalism Code'!E:G,2,FALSE))</f>
        <v>4405</v>
      </c>
      <c r="E1211" t="s">
        <v>442</v>
      </c>
      <c r="F1211">
        <f>IF(E1211="","",VLOOKUP(E1211,'Regionalism Code'!G:H,2,FALSE))</f>
        <v>4405</v>
      </c>
      <c r="G1211" s="4">
        <v>153.02</v>
      </c>
      <c r="H1211" s="4">
        <v>157.3</v>
      </c>
      <c r="I1211" s="4">
        <v>148.51</v>
      </c>
      <c r="J1211" s="4">
        <v>174.85</v>
      </c>
      <c r="K1211" s="4">
        <v>343.34</v>
      </c>
      <c r="L1211" s="4">
        <v>178.8</v>
      </c>
      <c r="M1211" s="4">
        <v>74.86</v>
      </c>
      <c r="N1211" s="4">
        <v>107.41</v>
      </c>
      <c r="O1211" s="4"/>
      <c r="P1211" s="4">
        <v>147.13</v>
      </c>
    </row>
    <row r="1212" spans="1:16">
      <c r="A1212">
        <v>2014</v>
      </c>
      <c r="B1212" t="s">
        <v>444</v>
      </c>
      <c r="C1212" t="s">
        <v>3725</v>
      </c>
      <c r="D1212">
        <f>IF(B1212="","",VLOOKUP(B1212,'Regionalism Code'!E:G,2,FALSE))</f>
        <v>4406</v>
      </c>
      <c r="E1212" t="s">
        <v>444</v>
      </c>
      <c r="F1212">
        <f>IF(E1212="","",VLOOKUP(E1212,'Regionalism Code'!G:H,2,FALSE))</f>
        <v>4406</v>
      </c>
      <c r="G1212" s="4">
        <v>171.39</v>
      </c>
      <c r="H1212" s="4">
        <v>188.2</v>
      </c>
      <c r="I1212" s="4">
        <v>146.3</v>
      </c>
      <c r="J1212" s="4">
        <v>156.67</v>
      </c>
      <c r="K1212" s="4">
        <v>334.31</v>
      </c>
      <c r="L1212" s="4">
        <v>175</v>
      </c>
      <c r="M1212" s="4">
        <v>68.91</v>
      </c>
      <c r="N1212" s="4">
        <v>112.56</v>
      </c>
      <c r="O1212" s="4"/>
      <c r="P1212" s="4">
        <v>161.49</v>
      </c>
    </row>
    <row r="1213" spans="1:16">
      <c r="A1213">
        <v>2014</v>
      </c>
      <c r="B1213" t="s">
        <v>446</v>
      </c>
      <c r="C1213" t="s">
        <v>3726</v>
      </c>
      <c r="D1213">
        <f>IF(B1213="","",VLOOKUP(B1213,'Regionalism Code'!E:G,2,FALSE))</f>
        <v>4407</v>
      </c>
      <c r="E1213" t="s">
        <v>446</v>
      </c>
      <c r="F1213">
        <f>IF(E1213="","",VLOOKUP(E1213,'Regionalism Code'!G:H,2,FALSE))</f>
        <v>4407</v>
      </c>
      <c r="G1213" s="4">
        <v>157.27</v>
      </c>
      <c r="H1213" s="4">
        <v>160.69</v>
      </c>
      <c r="I1213" s="4">
        <v>139.69</v>
      </c>
      <c r="J1213" s="4">
        <v>136.18</v>
      </c>
      <c r="K1213" s="4">
        <v>339.42</v>
      </c>
      <c r="L1213" s="4">
        <v>149.81</v>
      </c>
      <c r="M1213" s="4">
        <v>68.11</v>
      </c>
      <c r="N1213" s="4">
        <v>101.91</v>
      </c>
      <c r="O1213" s="4"/>
      <c r="P1213" s="4">
        <v>177.93</v>
      </c>
    </row>
    <row r="1214" spans="1:16">
      <c r="A1214">
        <v>2014</v>
      </c>
      <c r="B1214" t="s">
        <v>448</v>
      </c>
      <c r="C1214" t="s">
        <v>3727</v>
      </c>
      <c r="D1214">
        <f>IF(B1214="","",VLOOKUP(B1214,'Regionalism Code'!E:G,2,FALSE))</f>
        <v>4408</v>
      </c>
      <c r="E1214" t="s">
        <v>448</v>
      </c>
      <c r="F1214">
        <f>IF(E1214="","",VLOOKUP(E1214,'Regionalism Code'!G:H,2,FALSE))</f>
        <v>4408</v>
      </c>
      <c r="G1214" s="4">
        <v>136.98</v>
      </c>
      <c r="H1214" s="4">
        <v>135.85</v>
      </c>
      <c r="I1214" s="4">
        <v>129.32</v>
      </c>
      <c r="J1214" s="4">
        <v>136.08</v>
      </c>
      <c r="K1214" s="4">
        <v>321.73</v>
      </c>
      <c r="L1214" s="4">
        <v>144.4</v>
      </c>
      <c r="M1214" s="4">
        <v>61.92</v>
      </c>
      <c r="N1214" s="4">
        <v>89.89</v>
      </c>
      <c r="O1214" s="4"/>
      <c r="P1214" s="4">
        <v>154.65</v>
      </c>
    </row>
    <row r="1215" spans="1:16">
      <c r="A1215">
        <v>2014</v>
      </c>
      <c r="B1215" t="s">
        <v>450</v>
      </c>
      <c r="C1215" t="s">
        <v>3728</v>
      </c>
      <c r="D1215">
        <f>IF(B1215="","",VLOOKUP(B1215,'Regionalism Code'!E:G,2,FALSE))</f>
        <v>4409</v>
      </c>
      <c r="E1215" t="s">
        <v>450</v>
      </c>
      <c r="F1215">
        <f>IF(E1215="","",VLOOKUP(E1215,'Regionalism Code'!G:H,2,FALSE))</f>
        <v>4409</v>
      </c>
      <c r="G1215" s="4">
        <v>126.61</v>
      </c>
      <c r="H1215" s="4">
        <v>130.35</v>
      </c>
      <c r="I1215" s="4">
        <v>103.93</v>
      </c>
      <c r="J1215" s="4">
        <v>121.7</v>
      </c>
      <c r="K1215" s="4">
        <v>229.15</v>
      </c>
      <c r="L1215" s="4">
        <v>133.85</v>
      </c>
      <c r="M1215" s="4">
        <v>39.94</v>
      </c>
      <c r="N1215" s="4">
        <v>86.58</v>
      </c>
      <c r="O1215" s="4"/>
      <c r="P1215" s="4">
        <v>155.46</v>
      </c>
    </row>
    <row r="1216" spans="1:16">
      <c r="A1216">
        <v>2014</v>
      </c>
      <c r="B1216" t="s">
        <v>451</v>
      </c>
      <c r="C1216" t="s">
        <v>3729</v>
      </c>
      <c r="D1216">
        <f>IF(B1216="","",VLOOKUP(B1216,'Regionalism Code'!E:G,2,FALSE))</f>
        <v>4412</v>
      </c>
      <c r="E1216" t="s">
        <v>451</v>
      </c>
      <c r="F1216">
        <f>IF(E1216="","",VLOOKUP(E1216,'Regionalism Code'!G:H,2,FALSE))</f>
        <v>4412</v>
      </c>
      <c r="G1216" s="4">
        <v>143.51</v>
      </c>
      <c r="H1216" s="4">
        <v>145.07</v>
      </c>
      <c r="I1216" s="4">
        <v>122.4</v>
      </c>
      <c r="J1216" s="4">
        <v>142.25</v>
      </c>
      <c r="K1216" s="4">
        <v>289.97</v>
      </c>
      <c r="L1216" s="4">
        <v>142.46</v>
      </c>
      <c r="M1216" s="4">
        <v>59.79</v>
      </c>
      <c r="N1216" s="4">
        <v>87.89</v>
      </c>
      <c r="O1216" s="4"/>
      <c r="P1216" s="4">
        <v>176.74</v>
      </c>
    </row>
    <row r="1217" spans="1:16">
      <c r="A1217">
        <v>2014</v>
      </c>
      <c r="B1217" t="s">
        <v>452</v>
      </c>
      <c r="C1217" t="s">
        <v>3730</v>
      </c>
      <c r="D1217">
        <f>IF(B1217="","",VLOOKUP(B1217,'Regionalism Code'!E:G,2,FALSE))</f>
        <v>4413</v>
      </c>
      <c r="E1217" t="s">
        <v>452</v>
      </c>
      <c r="F1217">
        <f>IF(E1217="","",VLOOKUP(E1217,'Regionalism Code'!G:H,2,FALSE))</f>
        <v>4413</v>
      </c>
      <c r="G1217" s="4">
        <v>159.94</v>
      </c>
      <c r="H1217" s="4">
        <v>176.69</v>
      </c>
      <c r="I1217" s="4">
        <v>132.35</v>
      </c>
      <c r="J1217" s="4">
        <v>158.34</v>
      </c>
      <c r="K1217" s="4">
        <v>300.66</v>
      </c>
      <c r="L1217" s="4">
        <v>162.37</v>
      </c>
      <c r="M1217" s="4">
        <v>57.42</v>
      </c>
      <c r="N1217" s="4">
        <v>103.25</v>
      </c>
      <c r="O1217" s="4"/>
      <c r="P1217" s="4">
        <v>154.76</v>
      </c>
    </row>
    <row r="1218" spans="1:16">
      <c r="A1218">
        <v>2014</v>
      </c>
      <c r="B1218" t="s">
        <v>454</v>
      </c>
      <c r="C1218" t="s">
        <v>3731</v>
      </c>
      <c r="D1218">
        <f>IF(B1218="","",VLOOKUP(B1218,'Regionalism Code'!E:G,2,FALSE))</f>
        <v>4414</v>
      </c>
      <c r="E1218" t="s">
        <v>454</v>
      </c>
      <c r="F1218">
        <f>IF(E1218="","",VLOOKUP(E1218,'Regionalism Code'!G:H,2,FALSE))</f>
        <v>4414</v>
      </c>
      <c r="G1218" s="4">
        <v>139.06</v>
      </c>
      <c r="H1218" s="4">
        <v>135.8</v>
      </c>
      <c r="I1218" s="4">
        <v>130.35</v>
      </c>
      <c r="J1218" s="4">
        <v>149.48</v>
      </c>
      <c r="K1218" s="4">
        <v>333.74</v>
      </c>
      <c r="L1218" s="4">
        <v>154.51</v>
      </c>
      <c r="M1218" s="4">
        <v>50.79</v>
      </c>
      <c r="N1218" s="4">
        <v>91.39</v>
      </c>
      <c r="O1218" s="4"/>
      <c r="P1218" s="4">
        <v>165.65</v>
      </c>
    </row>
    <row r="1219" spans="1:16">
      <c r="A1219">
        <v>2014</v>
      </c>
      <c r="B1219" t="s">
        <v>456</v>
      </c>
      <c r="C1219" t="s">
        <v>3732</v>
      </c>
      <c r="D1219">
        <f>IF(B1219="","",VLOOKUP(B1219,'Regionalism Code'!E:G,2,FALSE))</f>
        <v>4415</v>
      </c>
      <c r="E1219" t="s">
        <v>456</v>
      </c>
      <c r="F1219">
        <f>IF(E1219="","",VLOOKUP(E1219,'Regionalism Code'!G:H,2,FALSE))</f>
        <v>4415</v>
      </c>
      <c r="G1219" s="4">
        <v>133.18</v>
      </c>
      <c r="H1219" s="4">
        <v>136.79</v>
      </c>
      <c r="I1219" s="4">
        <v>113.79</v>
      </c>
      <c r="J1219" s="4">
        <v>152.07</v>
      </c>
      <c r="K1219" s="4">
        <v>262.29</v>
      </c>
      <c r="L1219" s="4">
        <v>141.76</v>
      </c>
      <c r="M1219" s="4">
        <v>23.59</v>
      </c>
      <c r="N1219" s="4">
        <v>101.91</v>
      </c>
      <c r="O1219" s="4"/>
      <c r="P1219" s="4">
        <v>156.5</v>
      </c>
    </row>
    <row r="1220" spans="1:16">
      <c r="A1220">
        <v>2014</v>
      </c>
      <c r="B1220" t="s">
        <v>458</v>
      </c>
      <c r="C1220" t="s">
        <v>3733</v>
      </c>
      <c r="D1220">
        <f>IF(B1220="","",VLOOKUP(B1220,'Regionalism Code'!E:G,2,FALSE))</f>
        <v>4416</v>
      </c>
      <c r="E1220" t="s">
        <v>458</v>
      </c>
      <c r="F1220">
        <f>IF(E1220="","",VLOOKUP(E1220,'Regionalism Code'!G:H,2,FALSE))</f>
        <v>4416</v>
      </c>
      <c r="G1220" s="4">
        <v>134.18</v>
      </c>
      <c r="H1220" s="4">
        <v>138.43</v>
      </c>
      <c r="I1220" s="4">
        <v>114.49</v>
      </c>
      <c r="J1220" s="4">
        <v>139.95</v>
      </c>
      <c r="K1220" s="4">
        <v>265.61</v>
      </c>
      <c r="L1220" s="4">
        <v>138.4</v>
      </c>
      <c r="M1220" s="4">
        <v>46.28</v>
      </c>
      <c r="N1220" s="4">
        <v>89.24</v>
      </c>
      <c r="O1220" s="4"/>
      <c r="P1220" s="4">
        <v>155.91</v>
      </c>
    </row>
    <row r="1221" spans="1:16">
      <c r="A1221">
        <v>2014</v>
      </c>
      <c r="B1221" t="s">
        <v>460</v>
      </c>
      <c r="C1221" t="s">
        <v>3734</v>
      </c>
      <c r="D1221">
        <f>IF(B1221="","",VLOOKUP(B1221,'Regionalism Code'!E:G,2,FALSE))</f>
        <v>4417</v>
      </c>
      <c r="E1221" t="s">
        <v>460</v>
      </c>
      <c r="F1221">
        <f>IF(E1221="","",VLOOKUP(E1221,'Regionalism Code'!G:H,2,FALSE))</f>
        <v>4417</v>
      </c>
      <c r="G1221" s="4">
        <v>142.45</v>
      </c>
      <c r="H1221" s="4">
        <v>150.36</v>
      </c>
      <c r="I1221" s="4">
        <v>123.67</v>
      </c>
      <c r="J1221" s="4">
        <v>133.88</v>
      </c>
      <c r="K1221" s="4">
        <v>298.91</v>
      </c>
      <c r="L1221" s="4">
        <v>138.53</v>
      </c>
      <c r="M1221" s="4">
        <v>48.39</v>
      </c>
      <c r="N1221" s="4">
        <v>96.2</v>
      </c>
      <c r="O1221" s="4"/>
      <c r="P1221" s="4">
        <v>150.45</v>
      </c>
    </row>
    <row r="1222" spans="1:16">
      <c r="A1222">
        <v>2014</v>
      </c>
      <c r="B1222" t="s">
        <v>462</v>
      </c>
      <c r="C1222" t="s">
        <v>3735</v>
      </c>
      <c r="D1222">
        <f>IF(B1222="","",VLOOKUP(B1222,'Regionalism Code'!E:G,2,FALSE))</f>
        <v>4418</v>
      </c>
      <c r="E1222" t="s">
        <v>462</v>
      </c>
      <c r="F1222">
        <f>IF(E1222="","",VLOOKUP(E1222,'Regionalism Code'!G:H,2,FALSE))</f>
        <v>4418</v>
      </c>
      <c r="G1222" s="4">
        <v>147.21</v>
      </c>
      <c r="H1222" s="4">
        <v>144.44</v>
      </c>
      <c r="I1222" s="4">
        <v>116.67</v>
      </c>
      <c r="J1222" s="4">
        <v>140.85</v>
      </c>
      <c r="K1222" s="4">
        <v>280.05</v>
      </c>
      <c r="L1222" s="4">
        <v>140.94</v>
      </c>
      <c r="M1222" s="4">
        <v>50.96</v>
      </c>
      <c r="N1222" s="4">
        <v>84.75</v>
      </c>
      <c r="O1222" s="4"/>
      <c r="P1222" s="4">
        <v>211.81</v>
      </c>
    </row>
    <row r="1223" spans="1:16">
      <c r="A1223">
        <v>2014</v>
      </c>
      <c r="B1223" t="s">
        <v>464</v>
      </c>
      <c r="C1223" t="s">
        <v>3736</v>
      </c>
      <c r="D1223">
        <f>IF(B1223="","",VLOOKUP(B1223,'Regionalism Code'!E:G,2,FALSE))</f>
        <v>4419</v>
      </c>
      <c r="E1223" t="s">
        <v>464</v>
      </c>
      <c r="F1223">
        <f>IF(E1223="","",VLOOKUP(E1223,'Regionalism Code'!G:H,2,FALSE))</f>
        <v>4419</v>
      </c>
      <c r="G1223" s="4">
        <v>169.12</v>
      </c>
      <c r="H1223" s="4">
        <v>189.45</v>
      </c>
      <c r="I1223" s="4">
        <v>137.67</v>
      </c>
      <c r="J1223" s="4">
        <v>144.35</v>
      </c>
      <c r="K1223" s="4">
        <v>310.47</v>
      </c>
      <c r="L1223" s="4">
        <v>169.99</v>
      </c>
      <c r="M1223" s="4">
        <v>68.35</v>
      </c>
      <c r="N1223" s="4">
        <v>104.8</v>
      </c>
      <c r="O1223" s="4"/>
      <c r="P1223" s="4">
        <v>159.14</v>
      </c>
    </row>
    <row r="1224" spans="1:16">
      <c r="A1224">
        <v>2014</v>
      </c>
      <c r="B1224" t="s">
        <v>466</v>
      </c>
      <c r="C1224" t="s">
        <v>3737</v>
      </c>
      <c r="D1224">
        <f>IF(B1224="","",VLOOKUP(B1224,'Regionalism Code'!E:G,2,FALSE))</f>
        <v>4420</v>
      </c>
      <c r="E1224" t="s">
        <v>466</v>
      </c>
      <c r="F1224">
        <f>IF(E1224="","",VLOOKUP(E1224,'Regionalism Code'!G:H,2,FALSE))</f>
        <v>4420</v>
      </c>
      <c r="G1224" s="4">
        <v>170.48</v>
      </c>
      <c r="H1224" s="4">
        <v>190.9</v>
      </c>
      <c r="I1224" s="4">
        <v>147.75</v>
      </c>
      <c r="J1224" s="4">
        <v>156.31</v>
      </c>
      <c r="K1224" s="4">
        <v>333.85</v>
      </c>
      <c r="L1224" s="4">
        <v>174.17</v>
      </c>
      <c r="M1224" s="4">
        <v>71.34</v>
      </c>
      <c r="N1224" s="4">
        <v>114.75</v>
      </c>
      <c r="O1224" s="4"/>
      <c r="P1224" s="4">
        <v>144.36</v>
      </c>
    </row>
    <row r="1225" spans="1:16">
      <c r="A1225">
        <v>2014</v>
      </c>
      <c r="B1225" t="s">
        <v>468</v>
      </c>
      <c r="C1225" t="s">
        <v>3738</v>
      </c>
      <c r="D1225">
        <f>IF(B1225="","",VLOOKUP(B1225,'Regionalism Code'!E:G,2,FALSE))</f>
        <v>4451</v>
      </c>
      <c r="E1225" t="s">
        <v>468</v>
      </c>
      <c r="F1225">
        <f>IF(E1225="","",VLOOKUP(E1225,'Regionalism Code'!G:H,2,FALSE))</f>
        <v>4451</v>
      </c>
      <c r="G1225" s="4">
        <v>145.44</v>
      </c>
      <c r="H1225" s="4">
        <v>145.93</v>
      </c>
      <c r="I1225" s="4">
        <v>141.78</v>
      </c>
      <c r="J1225" s="4">
        <v>181.88</v>
      </c>
      <c r="K1225" s="4">
        <v>340.43</v>
      </c>
      <c r="L1225" s="4">
        <v>180.19</v>
      </c>
      <c r="M1225" s="4">
        <v>58.61</v>
      </c>
      <c r="N1225" s="4">
        <v>102.42</v>
      </c>
      <c r="O1225" s="4"/>
      <c r="P1225" s="4">
        <v>150.46</v>
      </c>
    </row>
    <row r="1226" spans="1:16">
      <c r="A1226">
        <v>2014</v>
      </c>
      <c r="B1226" t="s">
        <v>470</v>
      </c>
      <c r="C1226" t="s">
        <v>3739</v>
      </c>
      <c r="D1226">
        <f>IF(B1226="","",VLOOKUP(B1226,'Regionalism Code'!E:G,2,FALSE))</f>
        <v>4452</v>
      </c>
      <c r="E1226" t="s">
        <v>470</v>
      </c>
      <c r="F1226">
        <f>IF(E1226="","",VLOOKUP(E1226,'Regionalism Code'!G:H,2,FALSE))</f>
        <v>4452</v>
      </c>
      <c r="G1226" s="4">
        <v>134.47</v>
      </c>
      <c r="H1226" s="4">
        <v>133.63</v>
      </c>
      <c r="I1226" s="4">
        <v>128.93</v>
      </c>
      <c r="J1226" s="4">
        <v>188.7</v>
      </c>
      <c r="K1226" s="4">
        <v>289.96</v>
      </c>
      <c r="L1226" s="4">
        <v>166.61</v>
      </c>
      <c r="M1226" s="4">
        <v>41.44</v>
      </c>
      <c r="N1226" s="4">
        <v>106.04</v>
      </c>
      <c r="O1226" s="4"/>
      <c r="P1226" s="4">
        <v>147.29</v>
      </c>
    </row>
    <row r="1227" spans="1:16">
      <c r="A1227">
        <v>2014</v>
      </c>
      <c r="B1227" t="s">
        <v>472</v>
      </c>
      <c r="C1227" t="s">
        <v>3740</v>
      </c>
      <c r="D1227">
        <f>IF(B1227="","",VLOOKUP(B1227,'Regionalism Code'!E:G,2,FALSE))</f>
        <v>4453</v>
      </c>
      <c r="E1227" t="s">
        <v>472</v>
      </c>
      <c r="F1227">
        <f>IF(E1227="","",VLOOKUP(E1227,'Regionalism Code'!G:H,2,FALSE))</f>
        <v>4453</v>
      </c>
      <c r="G1227" s="4">
        <v>135.98</v>
      </c>
      <c r="H1227" s="4">
        <v>136.73</v>
      </c>
      <c r="I1227" s="4">
        <v>123.51</v>
      </c>
      <c r="J1227" s="4">
        <v>134.46</v>
      </c>
      <c r="K1227" s="4">
        <v>301.65</v>
      </c>
      <c r="L1227" s="4">
        <v>132.52</v>
      </c>
      <c r="M1227" s="4">
        <v>56</v>
      </c>
      <c r="N1227" s="4">
        <v>90.64</v>
      </c>
      <c r="O1227" s="4"/>
      <c r="P1227" s="4">
        <v>156.15</v>
      </c>
    </row>
    <row r="1228" spans="1:16">
      <c r="A1228">
        <v>2014</v>
      </c>
      <c r="B1228" t="s">
        <v>474</v>
      </c>
      <c r="C1228" t="s">
        <v>3741</v>
      </c>
      <c r="D1228">
        <f>IF(B1228="","",VLOOKUP(B1228,'Regionalism Code'!E:G,2,FALSE))</f>
        <v>4501</v>
      </c>
      <c r="E1228" t="s">
        <v>474</v>
      </c>
      <c r="F1228">
        <f>IF(E1228="","",VLOOKUP(E1228,'Regionalism Code'!G:H,2,FALSE))</f>
        <v>4501</v>
      </c>
      <c r="G1228" s="4">
        <v>160.4</v>
      </c>
      <c r="H1228" s="4">
        <v>179.35</v>
      </c>
      <c r="I1228" s="4">
        <v>129.76</v>
      </c>
      <c r="J1228" s="4">
        <v>164.83</v>
      </c>
      <c r="K1228" s="4">
        <v>318.9</v>
      </c>
      <c r="L1228" s="4">
        <v>160.01</v>
      </c>
      <c r="M1228" s="4">
        <v>56.28</v>
      </c>
      <c r="N1228" s="4">
        <v>89.95</v>
      </c>
      <c r="O1228" s="4"/>
      <c r="P1228" s="4">
        <v>153.51</v>
      </c>
    </row>
    <row r="1229" spans="1:16">
      <c r="A1229">
        <v>2014</v>
      </c>
      <c r="B1229" t="s">
        <v>476</v>
      </c>
      <c r="C1229" t="s">
        <v>3742</v>
      </c>
      <c r="D1229">
        <f>IF(B1229="","",VLOOKUP(B1229,'Regionalism Code'!E:G,2,FALSE))</f>
        <v>4502</v>
      </c>
      <c r="E1229" t="s">
        <v>476</v>
      </c>
      <c r="F1229">
        <f>IF(E1229="","",VLOOKUP(E1229,'Regionalism Code'!G:H,2,FALSE))</f>
        <v>4502</v>
      </c>
      <c r="G1229" s="4">
        <v>151.23</v>
      </c>
      <c r="H1229" s="4">
        <v>160.59</v>
      </c>
      <c r="I1229" s="4">
        <v>131.51</v>
      </c>
      <c r="J1229" s="4">
        <v>148.61</v>
      </c>
      <c r="K1229" s="4">
        <v>337.02</v>
      </c>
      <c r="L1229" s="4">
        <v>153.78</v>
      </c>
      <c r="M1229" s="4">
        <v>62.75</v>
      </c>
      <c r="N1229" s="4">
        <v>85.15</v>
      </c>
      <c r="O1229" s="4"/>
      <c r="P1229" s="4">
        <v>156.13</v>
      </c>
    </row>
    <row r="1230" spans="1:16">
      <c r="A1230">
        <v>2014</v>
      </c>
      <c r="B1230" t="s">
        <v>478</v>
      </c>
      <c r="C1230" t="s">
        <v>3743</v>
      </c>
      <c r="D1230">
        <f>IF(B1230="","",VLOOKUP(B1230,'Regionalism Code'!E:G,2,FALSE))</f>
        <v>4503</v>
      </c>
      <c r="E1230" t="s">
        <v>478</v>
      </c>
      <c r="F1230">
        <f>IF(E1230="","",VLOOKUP(E1230,'Regionalism Code'!G:H,2,FALSE))</f>
        <v>4503</v>
      </c>
      <c r="G1230" s="4">
        <v>148.96</v>
      </c>
      <c r="H1230" s="4">
        <v>153.19</v>
      </c>
      <c r="I1230" s="4">
        <v>134.23</v>
      </c>
      <c r="J1230" s="4">
        <v>155.27</v>
      </c>
      <c r="K1230" s="4">
        <v>334.08</v>
      </c>
      <c r="L1230" s="4">
        <v>155.59</v>
      </c>
      <c r="M1230" s="4">
        <v>68.43</v>
      </c>
      <c r="N1230" s="4">
        <v>88</v>
      </c>
      <c r="O1230" s="4"/>
      <c r="P1230" s="4">
        <v>161.71</v>
      </c>
    </row>
    <row r="1231" spans="1:16">
      <c r="A1231">
        <v>2014</v>
      </c>
      <c r="B1231" t="s">
        <v>480</v>
      </c>
      <c r="C1231" t="s">
        <v>3744</v>
      </c>
      <c r="D1231">
        <f>IF(B1231="","",VLOOKUP(B1231,'Regionalism Code'!E:G,2,FALSE))</f>
        <v>4504</v>
      </c>
      <c r="E1231" t="s">
        <v>480</v>
      </c>
      <c r="F1231">
        <f>IF(E1231="","",VLOOKUP(E1231,'Regionalism Code'!G:H,2,FALSE))</f>
        <v>4504</v>
      </c>
      <c r="G1231" s="4">
        <v>132.69</v>
      </c>
      <c r="H1231" s="4">
        <v>134.45</v>
      </c>
      <c r="I1231" s="4">
        <v>123.37</v>
      </c>
      <c r="J1231" s="4">
        <v>135.1</v>
      </c>
      <c r="K1231" s="4">
        <v>308.61</v>
      </c>
      <c r="L1231" s="4">
        <v>128.6</v>
      </c>
      <c r="M1231" s="4">
        <v>55.93</v>
      </c>
      <c r="N1231" s="4">
        <v>88.05</v>
      </c>
      <c r="O1231" s="4"/>
      <c r="P1231" s="4">
        <v>143.81</v>
      </c>
    </row>
    <row r="1232" spans="1:16">
      <c r="A1232">
        <v>2014</v>
      </c>
      <c r="B1232" t="s">
        <v>482</v>
      </c>
      <c r="C1232" t="s">
        <v>3745</v>
      </c>
      <c r="D1232">
        <f>IF(B1232="","",VLOOKUP(B1232,'Regionalism Code'!E:G,2,FALSE))</f>
        <v>4505</v>
      </c>
      <c r="E1232" t="s">
        <v>482</v>
      </c>
      <c r="F1232">
        <f>IF(E1232="","",VLOOKUP(E1232,'Regionalism Code'!G:H,2,FALSE))</f>
        <v>4505</v>
      </c>
      <c r="G1232" s="4">
        <v>149.11</v>
      </c>
      <c r="H1232" s="4">
        <v>158.39</v>
      </c>
      <c r="I1232" s="4">
        <v>128.11</v>
      </c>
      <c r="J1232" s="4">
        <v>152.85</v>
      </c>
      <c r="K1232" s="4">
        <v>330.85</v>
      </c>
      <c r="L1232" s="4">
        <v>149.49</v>
      </c>
      <c r="M1232" s="4">
        <v>54.81</v>
      </c>
      <c r="N1232" s="4">
        <v>85.16</v>
      </c>
      <c r="O1232" s="4"/>
      <c r="P1232" s="4">
        <v>156.64</v>
      </c>
    </row>
    <row r="1233" spans="1:16">
      <c r="A1233">
        <v>2014</v>
      </c>
      <c r="B1233" t="s">
        <v>484</v>
      </c>
      <c r="C1233" t="s">
        <v>3746</v>
      </c>
      <c r="D1233">
        <f>IF(B1233="","",VLOOKUP(B1233,'Regionalism Code'!E:G,2,FALSE))</f>
        <v>4506</v>
      </c>
      <c r="E1233" t="s">
        <v>484</v>
      </c>
      <c r="F1233">
        <f>IF(E1233="","",VLOOKUP(E1233,'Regionalism Code'!G:H,2,FALSE))</f>
        <v>4506</v>
      </c>
      <c r="G1233" s="4">
        <v>156.77</v>
      </c>
      <c r="H1233" s="4">
        <v>148.73</v>
      </c>
      <c r="I1233" s="4">
        <v>134.22</v>
      </c>
      <c r="J1233" s="4">
        <v>149.17</v>
      </c>
      <c r="K1233" s="4">
        <v>332.17</v>
      </c>
      <c r="L1233" s="4">
        <v>146.05</v>
      </c>
      <c r="M1233" s="4">
        <v>67.02</v>
      </c>
      <c r="N1233" s="4">
        <v>91.97</v>
      </c>
      <c r="O1233" s="4"/>
      <c r="P1233" s="4">
        <v>224.28</v>
      </c>
    </row>
    <row r="1234" spans="1:16">
      <c r="A1234">
        <v>2014</v>
      </c>
      <c r="B1234" t="s">
        <v>486</v>
      </c>
      <c r="C1234" t="s">
        <v>3747</v>
      </c>
      <c r="D1234">
        <f>IF(B1234="","",VLOOKUP(B1234,'Regionalism Code'!E:G,2,FALSE))</f>
        <v>4507</v>
      </c>
      <c r="E1234" t="s">
        <v>486</v>
      </c>
      <c r="F1234">
        <f>IF(E1234="","",VLOOKUP(E1234,'Regionalism Code'!G:H,2,FALSE))</f>
        <v>4507</v>
      </c>
      <c r="G1234" s="4">
        <v>125.79</v>
      </c>
      <c r="H1234" s="4">
        <v>125.9</v>
      </c>
      <c r="I1234" s="4">
        <v>109.82</v>
      </c>
      <c r="J1234" s="4">
        <v>130.03</v>
      </c>
      <c r="K1234" s="4">
        <v>281.79</v>
      </c>
      <c r="L1234" s="4">
        <v>118.08</v>
      </c>
      <c r="M1234" s="4">
        <v>47.31</v>
      </c>
      <c r="N1234" s="4">
        <v>75.35</v>
      </c>
      <c r="O1234" s="4"/>
      <c r="P1234" s="4">
        <v>154.46</v>
      </c>
    </row>
    <row r="1235" spans="1:16">
      <c r="A1235">
        <v>2014</v>
      </c>
      <c r="B1235" t="s">
        <v>488</v>
      </c>
      <c r="C1235" t="s">
        <v>3748</v>
      </c>
      <c r="D1235">
        <f>IF(B1235="","",VLOOKUP(B1235,'Regionalism Code'!E:G,2,FALSE))</f>
        <v>4508</v>
      </c>
      <c r="E1235" t="s">
        <v>488</v>
      </c>
      <c r="F1235">
        <f>IF(E1235="","",VLOOKUP(E1235,'Regionalism Code'!G:H,2,FALSE))</f>
        <v>4508</v>
      </c>
      <c r="G1235" s="4">
        <v>134.29</v>
      </c>
      <c r="H1235" s="4">
        <v>120.19</v>
      </c>
      <c r="I1235" s="4">
        <v>118.4</v>
      </c>
      <c r="J1235" s="4">
        <v>131.01</v>
      </c>
      <c r="K1235" s="4">
        <v>284.68</v>
      </c>
      <c r="L1235" s="4">
        <v>117.02</v>
      </c>
      <c r="M1235" s="4">
        <v>61.89</v>
      </c>
      <c r="N1235" s="4">
        <v>84.85</v>
      </c>
      <c r="O1235" s="4"/>
      <c r="P1235" s="4">
        <v>209.74</v>
      </c>
    </row>
    <row r="1236" spans="1:16">
      <c r="A1236">
        <v>2014</v>
      </c>
      <c r="B1236" t="s">
        <v>490</v>
      </c>
      <c r="C1236" t="s">
        <v>3749</v>
      </c>
      <c r="D1236">
        <f>IF(B1236="","",VLOOKUP(B1236,'Regionalism Code'!E:G,2,FALSE))</f>
        <v>4509</v>
      </c>
      <c r="E1236" t="s">
        <v>490</v>
      </c>
      <c r="F1236">
        <f>IF(E1236="","",VLOOKUP(E1236,'Regionalism Code'!G:H,2,FALSE))</f>
        <v>4509</v>
      </c>
      <c r="G1236" s="4">
        <v>120.82</v>
      </c>
      <c r="H1236" s="4">
        <v>122.21</v>
      </c>
      <c r="I1236" s="4">
        <v>101.6</v>
      </c>
      <c r="J1236" s="4">
        <v>122.37</v>
      </c>
      <c r="K1236" s="4">
        <v>230.37</v>
      </c>
      <c r="L1236" s="4">
        <v>124.11</v>
      </c>
      <c r="M1236" s="4">
        <v>44.23</v>
      </c>
      <c r="N1236" s="4">
        <v>79.34</v>
      </c>
      <c r="O1236" s="4"/>
      <c r="P1236" s="4">
        <v>151.17</v>
      </c>
    </row>
    <row r="1237" spans="1:16">
      <c r="A1237">
        <v>2014</v>
      </c>
      <c r="B1237" t="s">
        <v>492</v>
      </c>
      <c r="C1237" t="s">
        <v>3750</v>
      </c>
      <c r="D1237">
        <f>IF(B1237="","",VLOOKUP(B1237,'Regionalism Code'!E:G,2,FALSE))</f>
        <v>4510</v>
      </c>
      <c r="E1237" t="s">
        <v>492</v>
      </c>
      <c r="F1237">
        <f>IF(E1237="","",VLOOKUP(E1237,'Regionalism Code'!G:H,2,FALSE))</f>
        <v>4510</v>
      </c>
      <c r="G1237" s="4">
        <v>125.01</v>
      </c>
      <c r="H1237" s="4">
        <v>123.57</v>
      </c>
      <c r="I1237" s="4">
        <v>111.95</v>
      </c>
      <c r="J1237" s="4">
        <v>123.81</v>
      </c>
      <c r="K1237" s="4">
        <v>309.86</v>
      </c>
      <c r="L1237" s="4">
        <v>109.37</v>
      </c>
      <c r="M1237" s="4">
        <v>50.44</v>
      </c>
      <c r="N1237" s="4">
        <v>68.74</v>
      </c>
      <c r="O1237" s="4"/>
      <c r="P1237" s="4">
        <v>153.5</v>
      </c>
    </row>
    <row r="1238" spans="1:16">
      <c r="A1238">
        <v>2014</v>
      </c>
      <c r="B1238" t="s">
        <v>494</v>
      </c>
      <c r="C1238" t="s">
        <v>3751</v>
      </c>
      <c r="D1238">
        <f>IF(B1238="","",VLOOKUP(B1238,'Regionalism Code'!E:G,2,FALSE))</f>
        <v>4511</v>
      </c>
      <c r="E1238" t="s">
        <v>494</v>
      </c>
      <c r="F1238">
        <f>IF(E1238="","",VLOOKUP(E1238,'Regionalism Code'!G:H,2,FALSE))</f>
        <v>4511</v>
      </c>
      <c r="G1238" s="4">
        <v>141.36</v>
      </c>
      <c r="H1238" s="4">
        <v>124.27</v>
      </c>
      <c r="I1238" s="4">
        <v>121.49</v>
      </c>
      <c r="J1238" s="4">
        <v>140.91</v>
      </c>
      <c r="K1238" s="4">
        <v>314.28</v>
      </c>
      <c r="L1238" s="4">
        <v>127.49</v>
      </c>
      <c r="M1238" s="4">
        <v>48.53</v>
      </c>
      <c r="N1238" s="4">
        <v>85.65</v>
      </c>
      <c r="O1238" s="4"/>
      <c r="P1238" s="4">
        <v>233.93</v>
      </c>
    </row>
    <row r="1239" spans="1:16">
      <c r="A1239">
        <v>2014</v>
      </c>
      <c r="B1239" t="s">
        <v>495</v>
      </c>
      <c r="C1239" t="s">
        <v>3752</v>
      </c>
      <c r="D1239">
        <f>IF(B1239="","",VLOOKUP(B1239,'Regionalism Code'!E:G,2,FALSE))</f>
        <v>4512</v>
      </c>
      <c r="E1239" t="s">
        <v>495</v>
      </c>
      <c r="F1239">
        <f>IF(E1239="","",VLOOKUP(E1239,'Regionalism Code'!G:H,2,FALSE))</f>
        <v>4512</v>
      </c>
      <c r="G1239" s="4">
        <v>122.72</v>
      </c>
      <c r="H1239" s="4">
        <v>120.67</v>
      </c>
      <c r="I1239" s="4">
        <v>109.77</v>
      </c>
      <c r="J1239" s="4">
        <v>124.92</v>
      </c>
      <c r="K1239" s="4">
        <v>282.88</v>
      </c>
      <c r="L1239" s="4">
        <v>112.34</v>
      </c>
      <c r="M1239" s="4">
        <v>47.34</v>
      </c>
      <c r="N1239" s="4">
        <v>76.3</v>
      </c>
      <c r="O1239" s="4"/>
      <c r="P1239" s="4">
        <v>152.99</v>
      </c>
    </row>
    <row r="1240" spans="1:16">
      <c r="A1240">
        <v>2014</v>
      </c>
      <c r="B1240" t="s">
        <v>496</v>
      </c>
      <c r="C1240" t="s">
        <v>3753</v>
      </c>
      <c r="D1240">
        <f>IF(B1240="","",VLOOKUP(B1240,'Regionalism Code'!E:G,2,FALSE))</f>
        <v>4513</v>
      </c>
      <c r="E1240" t="s">
        <v>496</v>
      </c>
      <c r="F1240">
        <f>IF(E1240="","",VLOOKUP(E1240,'Regionalism Code'!G:H,2,FALSE))</f>
        <v>4513</v>
      </c>
      <c r="G1240" s="4">
        <v>124.2</v>
      </c>
      <c r="H1240" s="4">
        <v>122.76</v>
      </c>
      <c r="I1240" s="4">
        <v>110.1</v>
      </c>
      <c r="J1240" s="4">
        <v>138.54</v>
      </c>
      <c r="K1240" s="4">
        <v>287.84</v>
      </c>
      <c r="L1240" s="4">
        <v>114.08</v>
      </c>
      <c r="M1240" s="4">
        <v>38.3</v>
      </c>
      <c r="N1240" s="4">
        <v>79.1</v>
      </c>
      <c r="O1240" s="4"/>
      <c r="P1240" s="4">
        <v>154.56</v>
      </c>
    </row>
    <row r="1241" spans="1:16">
      <c r="A1241">
        <v>2014</v>
      </c>
      <c r="B1241" t="s">
        <v>497</v>
      </c>
      <c r="C1241" t="s">
        <v>3754</v>
      </c>
      <c r="D1241">
        <f>IF(B1241="","",VLOOKUP(B1241,'Regionalism Code'!E:G,2,FALSE))</f>
        <v>4514</v>
      </c>
      <c r="E1241" t="s">
        <v>497</v>
      </c>
      <c r="F1241">
        <f>IF(E1241="","",VLOOKUP(E1241,'Regionalism Code'!G:H,2,FALSE))</f>
        <v>4514</v>
      </c>
      <c r="G1241" s="4">
        <v>126.62</v>
      </c>
      <c r="H1241" s="4">
        <v>127.85</v>
      </c>
      <c r="I1241" s="4">
        <v>108.38</v>
      </c>
      <c r="J1241" s="4">
        <v>139.45</v>
      </c>
      <c r="K1241" s="4">
        <v>270.16</v>
      </c>
      <c r="L1241" s="4">
        <v>113.91</v>
      </c>
      <c r="M1241" s="4">
        <v>38.26</v>
      </c>
      <c r="N1241" s="4">
        <v>82.38</v>
      </c>
      <c r="O1241" s="4"/>
      <c r="P1241" s="4">
        <v>155.7</v>
      </c>
    </row>
    <row r="1242" spans="1:16">
      <c r="A1242">
        <v>2014</v>
      </c>
      <c r="B1242" t="s">
        <v>500</v>
      </c>
      <c r="C1242" t="s">
        <v>3755</v>
      </c>
      <c r="D1242">
        <f>IF(B1242="","",VLOOKUP(B1242,'Regionalism Code'!E:G,2,FALSE))</f>
        <v>4601</v>
      </c>
      <c r="E1242" t="s">
        <v>500</v>
      </c>
      <c r="F1242">
        <f>IF(E1242="","",VLOOKUP(E1242,'Regionalism Code'!G:H,2,FALSE))</f>
        <v>4601</v>
      </c>
      <c r="G1242" s="4">
        <v>167.28</v>
      </c>
      <c r="H1242" s="4">
        <v>192.44</v>
      </c>
      <c r="I1242" s="4">
        <v>127.02</v>
      </c>
      <c r="J1242" s="4">
        <v>156.5</v>
      </c>
      <c r="K1242" s="4">
        <v>345.85</v>
      </c>
      <c r="L1242" s="4">
        <v>163.84</v>
      </c>
      <c r="M1242" s="4">
        <v>55.94</v>
      </c>
      <c r="N1242" s="4">
        <v>72.8</v>
      </c>
      <c r="O1242" s="4"/>
      <c r="P1242" s="4">
        <v>157.36</v>
      </c>
    </row>
    <row r="1243" spans="1:16">
      <c r="A1243">
        <v>2014</v>
      </c>
      <c r="B1243" t="s">
        <v>502</v>
      </c>
      <c r="C1243" t="s">
        <v>3756</v>
      </c>
      <c r="D1243">
        <f>IF(B1243="","",VLOOKUP(B1243,'Regionalism Code'!E:G,2,FALSE))</f>
        <v>4602</v>
      </c>
      <c r="E1243" t="s">
        <v>502</v>
      </c>
      <c r="F1243">
        <f>IF(E1243="","",VLOOKUP(E1243,'Regionalism Code'!G:H,2,FALSE))</f>
        <v>4602</v>
      </c>
      <c r="G1243" s="4">
        <v>186.84</v>
      </c>
      <c r="H1243" s="4">
        <v>175.96</v>
      </c>
      <c r="I1243" s="4">
        <v>139.95</v>
      </c>
      <c r="J1243" s="4">
        <v>191.06</v>
      </c>
      <c r="K1243" s="4">
        <v>382.62</v>
      </c>
      <c r="L1243" s="4">
        <v>172.67</v>
      </c>
      <c r="M1243" s="4">
        <v>74.62</v>
      </c>
      <c r="N1243" s="4">
        <v>70.27</v>
      </c>
      <c r="O1243" s="4"/>
      <c r="P1243" s="4">
        <v>307.96</v>
      </c>
    </row>
    <row r="1244" spans="1:16">
      <c r="A1244">
        <v>2014</v>
      </c>
      <c r="B1244" t="s">
        <v>503</v>
      </c>
      <c r="C1244" t="s">
        <v>3757</v>
      </c>
      <c r="D1244">
        <f>IF(B1244="","",VLOOKUP(B1244,'Regionalism Code'!E:G,2,FALSE))</f>
        <v>4603</v>
      </c>
      <c r="E1244" t="s">
        <v>503</v>
      </c>
      <c r="F1244">
        <f>IF(E1244="","",VLOOKUP(E1244,'Regionalism Code'!G:H,2,FALSE))</f>
        <v>4603</v>
      </c>
      <c r="G1244" s="4">
        <v>122.9</v>
      </c>
      <c r="H1244" s="4">
        <v>98.42</v>
      </c>
      <c r="I1244" s="4">
        <v>59.08</v>
      </c>
      <c r="J1244" s="4">
        <v>14.62</v>
      </c>
      <c r="K1244" s="4">
        <v>140.57</v>
      </c>
      <c r="L1244" s="4">
        <v>41.32</v>
      </c>
      <c r="M1244" s="4">
        <v>19.3</v>
      </c>
      <c r="N1244" s="4"/>
      <c r="O1244" s="4"/>
      <c r="P1244" s="4">
        <v>319.7</v>
      </c>
    </row>
    <row r="1245" spans="1:16">
      <c r="A1245">
        <v>2014</v>
      </c>
      <c r="B1245" t="s">
        <v>78</v>
      </c>
      <c r="C1245" t="s">
        <v>3758</v>
      </c>
      <c r="D1245">
        <f>IF(B1245="","",VLOOKUP(B1245,'Regionalism Code'!E:G,2,FALSE))</f>
        <v>5000</v>
      </c>
      <c r="E1245" t="s">
        <v>78</v>
      </c>
      <c r="F1245">
        <f>IF(E1245="","",VLOOKUP(E1245,'Regionalism Code'!G:H,2,FALSE))</f>
        <v>5000</v>
      </c>
      <c r="G1245" s="4">
        <v>154.28</v>
      </c>
      <c r="H1245" s="4">
        <v>162.69</v>
      </c>
      <c r="I1245" s="4">
        <v>135.07</v>
      </c>
      <c r="J1245" s="4">
        <v>166.16</v>
      </c>
      <c r="K1245" s="4">
        <v>349.74</v>
      </c>
      <c r="L1245" s="4">
        <v>168.1</v>
      </c>
      <c r="M1245" s="4">
        <v>55.06</v>
      </c>
      <c r="N1245" s="4">
        <v>88.88</v>
      </c>
      <c r="O1245" s="4"/>
      <c r="P1245" s="4">
        <v>161.43</v>
      </c>
    </row>
    <row r="1246" spans="1:16">
      <c r="A1246">
        <v>2014</v>
      </c>
      <c r="B1246" t="s">
        <v>505</v>
      </c>
      <c r="C1246" t="s">
        <v>3759</v>
      </c>
      <c r="D1246">
        <f>IF(B1246="","",VLOOKUP(B1246,'Regionalism Code'!E:G,2,FALSE))</f>
        <v>5101</v>
      </c>
      <c r="E1246" t="s">
        <v>505</v>
      </c>
      <c r="F1246">
        <f>IF(E1246="","",VLOOKUP(E1246,'Regionalism Code'!G:H,2,FALSE))</f>
        <v>5101</v>
      </c>
      <c r="G1246" s="4">
        <v>173.19</v>
      </c>
      <c r="H1246" s="4">
        <v>193.98</v>
      </c>
      <c r="I1246" s="4">
        <v>149.65</v>
      </c>
      <c r="J1246" s="4">
        <v>182.37</v>
      </c>
      <c r="K1246" s="4">
        <v>361.3</v>
      </c>
      <c r="L1246" s="4">
        <v>192.68</v>
      </c>
      <c r="M1246" s="4">
        <v>73.24</v>
      </c>
      <c r="N1246" s="4">
        <v>100.51</v>
      </c>
      <c r="O1246" s="4"/>
      <c r="P1246" s="4">
        <v>147.32</v>
      </c>
    </row>
    <row r="1247" spans="1:16">
      <c r="A1247">
        <v>2014</v>
      </c>
      <c r="B1247" t="s">
        <v>507</v>
      </c>
      <c r="C1247" t="s">
        <v>3760</v>
      </c>
      <c r="D1247">
        <f>IF(B1247="","",VLOOKUP(B1247,'Regionalism Code'!E:G,2,FALSE))</f>
        <v>5103</v>
      </c>
      <c r="E1247" t="s">
        <v>507</v>
      </c>
      <c r="F1247">
        <f>IF(E1247="","",VLOOKUP(E1247,'Regionalism Code'!G:H,2,FALSE))</f>
        <v>5103</v>
      </c>
      <c r="G1247" s="4">
        <v>139.5</v>
      </c>
      <c r="H1247" s="4">
        <v>135.39</v>
      </c>
      <c r="I1247" s="4">
        <v>143.69</v>
      </c>
      <c r="J1247" s="4">
        <v>142.04</v>
      </c>
      <c r="K1247" s="4">
        <v>388.86</v>
      </c>
      <c r="L1247" s="4">
        <v>148.16</v>
      </c>
      <c r="M1247" s="4">
        <v>78.64</v>
      </c>
      <c r="N1247" s="4">
        <v>83.42</v>
      </c>
      <c r="O1247" s="4"/>
      <c r="P1247" s="4">
        <v>145.44</v>
      </c>
    </row>
    <row r="1248" spans="1:16">
      <c r="A1248">
        <v>2014</v>
      </c>
      <c r="B1248" t="s">
        <v>509</v>
      </c>
      <c r="C1248" t="s">
        <v>3761</v>
      </c>
      <c r="D1248">
        <f>IF(B1248="","",VLOOKUP(B1248,'Regionalism Code'!E:G,2,FALSE))</f>
        <v>5104</v>
      </c>
      <c r="E1248" t="s">
        <v>509</v>
      </c>
      <c r="F1248">
        <f>IF(E1248="","",VLOOKUP(E1248,'Regionalism Code'!G:H,2,FALSE))</f>
        <v>5104</v>
      </c>
      <c r="G1248" s="4">
        <v>153.14</v>
      </c>
      <c r="H1248" s="4">
        <v>148.73</v>
      </c>
      <c r="I1248" s="4">
        <v>130.85</v>
      </c>
      <c r="J1248" s="4">
        <v>124.09</v>
      </c>
      <c r="K1248" s="4">
        <v>394.17</v>
      </c>
      <c r="L1248" s="4">
        <v>140.83</v>
      </c>
      <c r="M1248" s="4">
        <v>71.2</v>
      </c>
      <c r="N1248" s="4">
        <v>59.12</v>
      </c>
      <c r="O1248" s="4"/>
      <c r="P1248" s="4">
        <v>208.24</v>
      </c>
    </row>
    <row r="1249" spans="1:16">
      <c r="A1249">
        <v>2014</v>
      </c>
      <c r="B1249" t="s">
        <v>511</v>
      </c>
      <c r="C1249" t="s">
        <v>3762</v>
      </c>
      <c r="D1249">
        <f>IF(B1249="","",VLOOKUP(B1249,'Regionalism Code'!E:G,2,FALSE))</f>
        <v>5105</v>
      </c>
      <c r="E1249" t="s">
        <v>511</v>
      </c>
      <c r="F1249">
        <f>IF(E1249="","",VLOOKUP(E1249,'Regionalism Code'!G:H,2,FALSE))</f>
        <v>5105</v>
      </c>
      <c r="G1249" s="4">
        <v>135.98</v>
      </c>
      <c r="H1249" s="4">
        <v>130.5</v>
      </c>
      <c r="I1249" s="4">
        <v>127.2</v>
      </c>
      <c r="J1249" s="4">
        <v>131.15</v>
      </c>
      <c r="K1249" s="4">
        <v>348.98</v>
      </c>
      <c r="L1249" s="4">
        <v>138.14</v>
      </c>
      <c r="M1249" s="4">
        <v>56.98</v>
      </c>
      <c r="N1249" s="4">
        <v>78.37</v>
      </c>
      <c r="O1249" s="4"/>
      <c r="P1249" s="4">
        <v>170.01</v>
      </c>
    </row>
    <row r="1250" spans="1:16">
      <c r="A1250">
        <v>2014</v>
      </c>
      <c r="B1250" t="s">
        <v>513</v>
      </c>
      <c r="C1250" t="s">
        <v>3763</v>
      </c>
      <c r="D1250">
        <f>IF(B1250="","",VLOOKUP(B1250,'Regionalism Code'!E:G,2,FALSE))</f>
        <v>5106</v>
      </c>
      <c r="E1250" t="s">
        <v>513</v>
      </c>
      <c r="F1250">
        <f>IF(E1250="","",VLOOKUP(E1250,'Regionalism Code'!G:H,2,FALSE))</f>
        <v>5106</v>
      </c>
      <c r="G1250" s="4">
        <v>147.37</v>
      </c>
      <c r="H1250" s="4">
        <v>148.45</v>
      </c>
      <c r="I1250" s="4">
        <v>132.14</v>
      </c>
      <c r="J1250" s="4">
        <v>163.37</v>
      </c>
      <c r="K1250" s="4">
        <v>353.58</v>
      </c>
      <c r="L1250" s="4">
        <v>147.82</v>
      </c>
      <c r="M1250" s="4">
        <v>60.38</v>
      </c>
      <c r="N1250" s="4">
        <v>80.6</v>
      </c>
      <c r="O1250" s="4"/>
      <c r="P1250" s="4">
        <v>171.46</v>
      </c>
    </row>
    <row r="1251" spans="1:16">
      <c r="A1251">
        <v>2014</v>
      </c>
      <c r="B1251" t="s">
        <v>515</v>
      </c>
      <c r="C1251" t="s">
        <v>3764</v>
      </c>
      <c r="D1251">
        <f>IF(B1251="","",VLOOKUP(B1251,'Regionalism Code'!E:G,2,FALSE))</f>
        <v>5107</v>
      </c>
      <c r="E1251" t="s">
        <v>515</v>
      </c>
      <c r="F1251">
        <f>IF(E1251="","",VLOOKUP(E1251,'Regionalism Code'!G:H,2,FALSE))</f>
        <v>5107</v>
      </c>
      <c r="G1251" s="4">
        <v>148.5</v>
      </c>
      <c r="H1251" s="4">
        <v>150.79</v>
      </c>
      <c r="I1251" s="4">
        <v>133.01</v>
      </c>
      <c r="J1251" s="4">
        <v>142.48</v>
      </c>
      <c r="K1251" s="4">
        <v>345.56</v>
      </c>
      <c r="L1251" s="4">
        <v>151.35</v>
      </c>
      <c r="M1251" s="4">
        <v>69.77</v>
      </c>
      <c r="N1251" s="4">
        <v>81.6</v>
      </c>
      <c r="O1251" s="4"/>
      <c r="P1251" s="4">
        <v>169.09</v>
      </c>
    </row>
    <row r="1252" spans="1:16">
      <c r="A1252">
        <v>2014</v>
      </c>
      <c r="B1252" t="s">
        <v>517</v>
      </c>
      <c r="C1252" t="s">
        <v>3765</v>
      </c>
      <c r="D1252">
        <f>IF(B1252="","",VLOOKUP(B1252,'Regionalism Code'!E:G,2,FALSE))</f>
        <v>5108</v>
      </c>
      <c r="E1252" t="s">
        <v>517</v>
      </c>
      <c r="F1252">
        <f>IF(E1252="","",VLOOKUP(E1252,'Regionalism Code'!G:H,2,FALSE))</f>
        <v>5108</v>
      </c>
      <c r="G1252" s="4">
        <v>130.43</v>
      </c>
      <c r="H1252" s="4">
        <v>131.35</v>
      </c>
      <c r="I1252" s="4">
        <v>114.46</v>
      </c>
      <c r="J1252" s="4">
        <v>110.92</v>
      </c>
      <c r="K1252" s="4">
        <v>297.12</v>
      </c>
      <c r="L1252" s="4">
        <v>114.07</v>
      </c>
      <c r="M1252" s="4">
        <v>63.37</v>
      </c>
      <c r="N1252" s="4">
        <v>72.15</v>
      </c>
      <c r="O1252" s="4"/>
      <c r="P1252" s="4">
        <v>156.45</v>
      </c>
    </row>
    <row r="1253" spans="1:16">
      <c r="A1253">
        <v>2014</v>
      </c>
      <c r="B1253" t="s">
        <v>519</v>
      </c>
      <c r="C1253" t="s">
        <v>3766</v>
      </c>
      <c r="D1253">
        <f>IF(B1253="","",VLOOKUP(B1253,'Regionalism Code'!E:G,2,FALSE))</f>
        <v>5109</v>
      </c>
      <c r="E1253" t="s">
        <v>519</v>
      </c>
      <c r="F1253">
        <f>IF(E1253="","",VLOOKUP(E1253,'Regionalism Code'!G:H,2,FALSE))</f>
        <v>5109</v>
      </c>
      <c r="G1253" s="4">
        <v>126.38</v>
      </c>
      <c r="H1253" s="4">
        <v>129.38</v>
      </c>
      <c r="I1253" s="4">
        <v>103.53</v>
      </c>
      <c r="J1253" s="4">
        <v>127.08</v>
      </c>
      <c r="K1253" s="4">
        <v>269.3</v>
      </c>
      <c r="L1253" s="4">
        <v>127.69</v>
      </c>
      <c r="M1253" s="4">
        <v>29.97</v>
      </c>
      <c r="N1253" s="4">
        <v>75.85</v>
      </c>
      <c r="O1253" s="4"/>
      <c r="P1253" s="4">
        <v>158</v>
      </c>
    </row>
    <row r="1254" spans="1:16">
      <c r="A1254">
        <v>2014</v>
      </c>
      <c r="B1254" t="s">
        <v>521</v>
      </c>
      <c r="C1254" t="s">
        <v>3767</v>
      </c>
      <c r="D1254">
        <f>IF(B1254="","",VLOOKUP(B1254,'Regionalism Code'!E:G,2,FALSE))</f>
        <v>5110</v>
      </c>
      <c r="E1254" t="s">
        <v>521</v>
      </c>
      <c r="F1254">
        <f>IF(E1254="","",VLOOKUP(E1254,'Regionalism Code'!G:H,2,FALSE))</f>
        <v>5110</v>
      </c>
      <c r="G1254" s="4">
        <v>125.21</v>
      </c>
      <c r="H1254" s="4">
        <v>123.03</v>
      </c>
      <c r="I1254" s="4">
        <v>118.88</v>
      </c>
      <c r="J1254" s="4">
        <v>133.24</v>
      </c>
      <c r="K1254" s="4">
        <v>301.95</v>
      </c>
      <c r="L1254" s="4">
        <v>134.65</v>
      </c>
      <c r="M1254" s="4">
        <v>56.28</v>
      </c>
      <c r="N1254" s="4">
        <v>79.22</v>
      </c>
      <c r="O1254" s="4"/>
      <c r="P1254" s="4">
        <v>143.92</v>
      </c>
    </row>
    <row r="1255" spans="1:16">
      <c r="A1255">
        <v>2014</v>
      </c>
      <c r="B1255" t="s">
        <v>523</v>
      </c>
      <c r="C1255" t="s">
        <v>3768</v>
      </c>
      <c r="D1255">
        <f>IF(B1255="","",VLOOKUP(B1255,'Regionalism Code'!E:G,2,FALSE))</f>
        <v>5111</v>
      </c>
      <c r="E1255" t="s">
        <v>523</v>
      </c>
      <c r="F1255">
        <f>IF(E1255="","",VLOOKUP(E1255,'Regionalism Code'!G:H,2,FALSE))</f>
        <v>5111</v>
      </c>
      <c r="G1255" s="4">
        <v>138.15</v>
      </c>
      <c r="H1255" s="4">
        <v>142.21</v>
      </c>
      <c r="I1255" s="4">
        <v>126.24</v>
      </c>
      <c r="J1255" s="4">
        <v>140.49</v>
      </c>
      <c r="K1255" s="4">
        <v>324.81</v>
      </c>
      <c r="L1255" s="4">
        <v>144.56</v>
      </c>
      <c r="M1255" s="4">
        <v>68.93</v>
      </c>
      <c r="N1255" s="4">
        <v>76.25</v>
      </c>
      <c r="O1255" s="4"/>
      <c r="P1255" s="4">
        <v>146.41</v>
      </c>
    </row>
    <row r="1256" spans="1:16">
      <c r="A1256">
        <v>2014</v>
      </c>
      <c r="B1256" t="s">
        <v>525</v>
      </c>
      <c r="C1256" t="s">
        <v>3769</v>
      </c>
      <c r="D1256">
        <f>IF(B1256="","",VLOOKUP(B1256,'Regionalism Code'!E:G,2,FALSE))</f>
        <v>5113</v>
      </c>
      <c r="E1256" t="s">
        <v>525</v>
      </c>
      <c r="F1256">
        <f>IF(E1256="","",VLOOKUP(E1256,'Regionalism Code'!G:H,2,FALSE))</f>
        <v>5113</v>
      </c>
      <c r="G1256" s="4">
        <v>134.74</v>
      </c>
      <c r="H1256" s="4">
        <v>131.8</v>
      </c>
      <c r="I1256" s="4">
        <v>111.69</v>
      </c>
      <c r="J1256" s="4">
        <v>129.03</v>
      </c>
      <c r="K1256" s="4">
        <v>299.52</v>
      </c>
      <c r="L1256" s="4">
        <v>128.57</v>
      </c>
      <c r="M1256" s="4">
        <v>36.5</v>
      </c>
      <c r="N1256" s="4">
        <v>77.78</v>
      </c>
      <c r="O1256" s="4"/>
      <c r="P1256" s="4">
        <v>186.34</v>
      </c>
    </row>
    <row r="1257" spans="1:16">
      <c r="A1257">
        <v>2014</v>
      </c>
      <c r="B1257" t="s">
        <v>526</v>
      </c>
      <c r="C1257" t="s">
        <v>3770</v>
      </c>
      <c r="D1257">
        <f>IF(B1257="","",VLOOKUP(B1257,'Regionalism Code'!E:G,2,FALSE))</f>
        <v>5114</v>
      </c>
      <c r="E1257" t="s">
        <v>526</v>
      </c>
      <c r="F1257">
        <f>IF(E1257="","",VLOOKUP(E1257,'Regionalism Code'!G:H,2,FALSE))</f>
        <v>5114</v>
      </c>
      <c r="G1257" s="4">
        <v>133.95</v>
      </c>
      <c r="H1257" s="4">
        <v>134.35</v>
      </c>
      <c r="I1257" s="4">
        <v>120.88</v>
      </c>
      <c r="J1257" s="4">
        <v>130.94</v>
      </c>
      <c r="K1257" s="4">
        <v>317.34</v>
      </c>
      <c r="L1257" s="4">
        <v>134.15</v>
      </c>
      <c r="M1257" s="4">
        <v>59.37</v>
      </c>
      <c r="N1257" s="4">
        <v>75.84</v>
      </c>
      <c r="O1257" s="4"/>
      <c r="P1257" s="4">
        <v>156.37</v>
      </c>
    </row>
    <row r="1258" spans="1:16">
      <c r="A1258">
        <v>2014</v>
      </c>
      <c r="B1258" t="s">
        <v>527</v>
      </c>
      <c r="C1258" t="s">
        <v>3771</v>
      </c>
      <c r="D1258">
        <f>IF(B1258="","",VLOOKUP(B1258,'Regionalism Code'!E:G,2,FALSE))</f>
        <v>5115</v>
      </c>
      <c r="E1258" t="s">
        <v>527</v>
      </c>
      <c r="F1258">
        <f>IF(E1258="","",VLOOKUP(E1258,'Regionalism Code'!G:H,2,FALSE))</f>
        <v>5115</v>
      </c>
      <c r="G1258" s="4">
        <v>132.85</v>
      </c>
      <c r="H1258" s="4">
        <v>134.56</v>
      </c>
      <c r="I1258" s="4">
        <v>117.3</v>
      </c>
      <c r="J1258" s="4">
        <v>137.11</v>
      </c>
      <c r="K1258" s="4">
        <v>310.45</v>
      </c>
      <c r="L1258" s="4">
        <v>136.05</v>
      </c>
      <c r="M1258" s="4">
        <v>44.68</v>
      </c>
      <c r="N1258" s="4">
        <v>78.89</v>
      </c>
      <c r="O1258" s="4"/>
      <c r="P1258" s="4">
        <v>155.45</v>
      </c>
    </row>
    <row r="1259" spans="1:16">
      <c r="A1259">
        <v>2014</v>
      </c>
      <c r="B1259" t="s">
        <v>529</v>
      </c>
      <c r="C1259" t="s">
        <v>3772</v>
      </c>
      <c r="D1259">
        <f>IF(B1259="","",VLOOKUP(B1259,'Regionalism Code'!E:G,2,FALSE))</f>
        <v>5116</v>
      </c>
      <c r="E1259" t="s">
        <v>529</v>
      </c>
      <c r="F1259">
        <f>IF(E1259="","",VLOOKUP(E1259,'Regionalism Code'!G:H,2,FALSE))</f>
        <v>5116</v>
      </c>
      <c r="G1259" s="4">
        <v>126.76</v>
      </c>
      <c r="H1259" s="4">
        <v>130.04</v>
      </c>
      <c r="I1259" s="4">
        <v>104.73</v>
      </c>
      <c r="J1259" s="4">
        <v>125.81</v>
      </c>
      <c r="K1259" s="4">
        <v>273.37</v>
      </c>
      <c r="L1259" s="4">
        <v>126.07</v>
      </c>
      <c r="M1259" s="4">
        <v>38.72</v>
      </c>
      <c r="N1259" s="4">
        <v>71.66</v>
      </c>
      <c r="O1259" s="4"/>
      <c r="P1259" s="4">
        <v>155.93</v>
      </c>
    </row>
    <row r="1260" spans="1:16">
      <c r="A1260">
        <v>2014</v>
      </c>
      <c r="B1260" t="s">
        <v>531</v>
      </c>
      <c r="C1260" t="s">
        <v>3773</v>
      </c>
      <c r="D1260">
        <f>IF(B1260="","",VLOOKUP(B1260,'Regionalism Code'!E:G,2,FALSE))</f>
        <v>5117</v>
      </c>
      <c r="E1260" t="s">
        <v>531</v>
      </c>
      <c r="F1260">
        <f>IF(E1260="","",VLOOKUP(E1260,'Regionalism Code'!G:H,2,FALSE))</f>
        <v>5117</v>
      </c>
      <c r="G1260" s="4">
        <v>122.16</v>
      </c>
      <c r="H1260" s="4">
        <v>119.25</v>
      </c>
      <c r="I1260" s="4">
        <v>109.72</v>
      </c>
      <c r="J1260" s="4">
        <v>108.25</v>
      </c>
      <c r="K1260" s="4">
        <v>285.95</v>
      </c>
      <c r="L1260" s="4">
        <v>123.08</v>
      </c>
      <c r="M1260" s="4">
        <v>52</v>
      </c>
      <c r="N1260" s="4">
        <v>71.91</v>
      </c>
      <c r="O1260" s="4"/>
      <c r="P1260" s="4">
        <v>154.39</v>
      </c>
    </row>
    <row r="1261" spans="1:16">
      <c r="A1261">
        <v>2014</v>
      </c>
      <c r="B1261" t="s">
        <v>533</v>
      </c>
      <c r="C1261" t="s">
        <v>3774</v>
      </c>
      <c r="D1261">
        <f>IF(B1261="","",VLOOKUP(B1261,'Regionalism Code'!E:G,2,FALSE))</f>
        <v>5118</v>
      </c>
      <c r="E1261" t="s">
        <v>533</v>
      </c>
      <c r="F1261">
        <f>IF(E1261="","",VLOOKUP(E1261,'Regionalism Code'!G:H,2,FALSE))</f>
        <v>5118</v>
      </c>
      <c r="G1261" s="4">
        <v>135.3</v>
      </c>
      <c r="H1261" s="4">
        <v>134.75</v>
      </c>
      <c r="I1261" s="4">
        <v>124.95</v>
      </c>
      <c r="J1261" s="4">
        <v>131.85</v>
      </c>
      <c r="K1261" s="4">
        <v>329.46</v>
      </c>
      <c r="L1261" s="4">
        <v>136.01</v>
      </c>
      <c r="M1261" s="4">
        <v>48.9</v>
      </c>
      <c r="N1261" s="4">
        <v>86.8</v>
      </c>
      <c r="O1261" s="4"/>
      <c r="P1261" s="4">
        <v>155.9</v>
      </c>
    </row>
    <row r="1262" spans="1:16">
      <c r="A1262">
        <v>2014</v>
      </c>
      <c r="B1262" t="s">
        <v>535</v>
      </c>
      <c r="C1262" t="s">
        <v>3775</v>
      </c>
      <c r="D1262">
        <f>IF(B1262="","",VLOOKUP(B1262,'Regionalism Code'!E:G,2,FALSE))</f>
        <v>5119</v>
      </c>
      <c r="E1262" t="s">
        <v>535</v>
      </c>
      <c r="F1262">
        <f>IF(E1262="","",VLOOKUP(E1262,'Regionalism Code'!G:H,2,FALSE))</f>
        <v>5119</v>
      </c>
      <c r="G1262" s="4">
        <v>116.74</v>
      </c>
      <c r="H1262" s="4">
        <v>118.14</v>
      </c>
      <c r="I1262" s="4">
        <v>91.81</v>
      </c>
      <c r="J1262" s="4">
        <v>104.95</v>
      </c>
      <c r="K1262" s="4">
        <v>239.77</v>
      </c>
      <c r="L1262" s="4">
        <v>98.2</v>
      </c>
      <c r="M1262" s="4">
        <v>13.02</v>
      </c>
      <c r="N1262" s="4">
        <v>79.11</v>
      </c>
      <c r="O1262" s="4"/>
      <c r="P1262" s="4">
        <v>157.42</v>
      </c>
    </row>
    <row r="1263" spans="1:16">
      <c r="A1263">
        <v>2014</v>
      </c>
      <c r="B1263" t="s">
        <v>537</v>
      </c>
      <c r="C1263" t="s">
        <v>3776</v>
      </c>
      <c r="D1263">
        <f>IF(B1263="","",VLOOKUP(B1263,'Regionalism Code'!E:G,2,FALSE))</f>
        <v>5120</v>
      </c>
      <c r="E1263" t="s">
        <v>537</v>
      </c>
      <c r="F1263">
        <f>IF(E1263="","",VLOOKUP(E1263,'Regionalism Code'!G:H,2,FALSE))</f>
        <v>5120</v>
      </c>
      <c r="G1263" s="4">
        <v>129.34</v>
      </c>
      <c r="H1263" s="4">
        <v>122.54</v>
      </c>
      <c r="I1263" s="4">
        <v>128.35</v>
      </c>
      <c r="J1263" s="4">
        <v>126.14</v>
      </c>
      <c r="K1263" s="4">
        <v>333.02</v>
      </c>
      <c r="L1263" s="4">
        <v>128.53</v>
      </c>
      <c r="M1263" s="4">
        <v>67.81</v>
      </c>
      <c r="N1263" s="4">
        <v>82.8</v>
      </c>
      <c r="O1263" s="4"/>
      <c r="P1263" s="4">
        <v>153.61</v>
      </c>
    </row>
    <row r="1264" spans="1:16">
      <c r="A1264">
        <v>2014</v>
      </c>
      <c r="B1264" t="s">
        <v>538</v>
      </c>
      <c r="C1264" t="s">
        <v>3777</v>
      </c>
      <c r="D1264">
        <f>IF(B1264="","",VLOOKUP(B1264,'Regionalism Code'!E:G,2,FALSE))</f>
        <v>5132</v>
      </c>
      <c r="E1264" t="s">
        <v>538</v>
      </c>
      <c r="F1264">
        <f>IF(E1264="","",VLOOKUP(E1264,'Regionalism Code'!G:H,2,FALSE))</f>
        <v>5132</v>
      </c>
      <c r="G1264" s="4">
        <v>133.04</v>
      </c>
      <c r="H1264" s="4">
        <v>128.67</v>
      </c>
      <c r="I1264" s="4">
        <v>82.8</v>
      </c>
      <c r="J1264" s="4">
        <v>113.5</v>
      </c>
      <c r="K1264" s="4">
        <v>250.7</v>
      </c>
      <c r="L1264" s="4">
        <v>111.9</v>
      </c>
      <c r="M1264" s="4">
        <v>27.24</v>
      </c>
      <c r="N1264" s="4">
        <v>40.81</v>
      </c>
      <c r="O1264" s="4"/>
      <c r="P1264" s="4">
        <v>238.75</v>
      </c>
    </row>
    <row r="1265" spans="1:16">
      <c r="A1265">
        <v>2014</v>
      </c>
      <c r="B1265" t="s">
        <v>540</v>
      </c>
      <c r="C1265" t="s">
        <v>3778</v>
      </c>
      <c r="D1265">
        <f>IF(B1265="","",VLOOKUP(B1265,'Regionalism Code'!E:G,2,FALSE))</f>
        <v>5133</v>
      </c>
      <c r="E1265" t="s">
        <v>540</v>
      </c>
      <c r="F1265">
        <f>IF(E1265="","",VLOOKUP(E1265,'Regionalism Code'!G:H,2,FALSE))</f>
        <v>5133</v>
      </c>
      <c r="G1265" s="4">
        <v>119.52</v>
      </c>
      <c r="H1265" s="4">
        <v>116.45</v>
      </c>
      <c r="I1265" s="4">
        <v>104.46</v>
      </c>
      <c r="J1265" s="4">
        <v>112.37</v>
      </c>
      <c r="K1265" s="4">
        <v>303.73</v>
      </c>
      <c r="L1265" s="4">
        <v>101.18</v>
      </c>
      <c r="M1265" s="4">
        <v>29.68</v>
      </c>
      <c r="N1265" s="4">
        <v>69.94</v>
      </c>
      <c r="O1265" s="4"/>
      <c r="P1265" s="4">
        <v>157.04</v>
      </c>
    </row>
    <row r="1266" spans="1:16">
      <c r="A1266">
        <v>2014</v>
      </c>
      <c r="B1266" t="s">
        <v>542</v>
      </c>
      <c r="C1266" t="s">
        <v>3779</v>
      </c>
      <c r="D1266">
        <f>IF(B1266="","",VLOOKUP(B1266,'Regionalism Code'!E:G,2,FALSE))</f>
        <v>5134</v>
      </c>
      <c r="E1266" t="s">
        <v>542</v>
      </c>
      <c r="F1266">
        <f>IF(E1266="","",VLOOKUP(E1266,'Regionalism Code'!G:H,2,FALSE))</f>
        <v>5134</v>
      </c>
      <c r="G1266" s="4">
        <v>135.77</v>
      </c>
      <c r="H1266" s="4">
        <v>111.05</v>
      </c>
      <c r="I1266" s="4">
        <v>112.63</v>
      </c>
      <c r="J1266" s="4">
        <v>124.96</v>
      </c>
      <c r="K1266" s="4">
        <v>300.91</v>
      </c>
      <c r="L1266" s="4">
        <v>124.32</v>
      </c>
      <c r="M1266" s="4">
        <v>62.16</v>
      </c>
      <c r="N1266" s="4">
        <v>63.78</v>
      </c>
      <c r="O1266" s="4"/>
      <c r="P1266" s="4">
        <v>259.42</v>
      </c>
    </row>
    <row r="1267" spans="1:16">
      <c r="A1267">
        <v>2014</v>
      </c>
      <c r="B1267" t="s">
        <v>545</v>
      </c>
      <c r="C1267" t="s">
        <v>3780</v>
      </c>
      <c r="D1267">
        <f>IF(B1267="","",VLOOKUP(B1267,'Regionalism Code'!E:G,2,FALSE))</f>
        <v>5201</v>
      </c>
      <c r="E1267" t="s">
        <v>545</v>
      </c>
      <c r="F1267">
        <f>IF(E1267="","",VLOOKUP(E1267,'Regionalism Code'!G:H,2,FALSE))</f>
        <v>5201</v>
      </c>
      <c r="G1267" s="4">
        <v>159.34</v>
      </c>
      <c r="H1267" s="4">
        <v>175.64</v>
      </c>
      <c r="I1267" s="4">
        <v>126.57</v>
      </c>
      <c r="J1267" s="4">
        <v>152.9</v>
      </c>
      <c r="K1267" s="4">
        <v>341.86</v>
      </c>
      <c r="L1267" s="4">
        <v>157.58</v>
      </c>
      <c r="M1267" s="4">
        <v>57.01</v>
      </c>
      <c r="N1267" s="4">
        <v>74.15</v>
      </c>
      <c r="O1267" s="4"/>
      <c r="P1267" s="4">
        <v>165.05</v>
      </c>
    </row>
    <row r="1268" spans="1:16">
      <c r="A1268">
        <v>2014</v>
      </c>
      <c r="B1268" t="s">
        <v>547</v>
      </c>
      <c r="C1268" t="s">
        <v>3781</v>
      </c>
      <c r="D1268">
        <f>IF(B1268="","",VLOOKUP(B1268,'Regionalism Code'!E:G,2,FALSE))</f>
        <v>5202</v>
      </c>
      <c r="E1268" t="s">
        <v>547</v>
      </c>
      <c r="F1268">
        <f>IF(E1268="","",VLOOKUP(E1268,'Regionalism Code'!G:H,2,FALSE))</f>
        <v>5202</v>
      </c>
      <c r="G1268" s="4">
        <v>122.02</v>
      </c>
      <c r="H1268" s="4">
        <v>124.15</v>
      </c>
      <c r="I1268" s="4">
        <v>99.4</v>
      </c>
      <c r="J1268" s="4">
        <v>107.15</v>
      </c>
      <c r="K1268" s="4">
        <v>276.17</v>
      </c>
      <c r="L1268" s="4">
        <v>99.99</v>
      </c>
      <c r="M1268" s="4">
        <v>42.76</v>
      </c>
      <c r="N1268" s="4">
        <v>61.77</v>
      </c>
      <c r="O1268" s="4"/>
      <c r="P1268" s="4">
        <v>156.08</v>
      </c>
    </row>
    <row r="1269" spans="1:16">
      <c r="A1269">
        <v>2014</v>
      </c>
      <c r="B1269" t="s">
        <v>549</v>
      </c>
      <c r="C1269" t="s">
        <v>3782</v>
      </c>
      <c r="D1269">
        <f>IF(B1269="","",VLOOKUP(B1269,'Regionalism Code'!E:G,2,FALSE))</f>
        <v>5203</v>
      </c>
      <c r="E1269" t="s">
        <v>549</v>
      </c>
      <c r="F1269">
        <f>IF(E1269="","",VLOOKUP(E1269,'Regionalism Code'!G:H,2,FALSE))</f>
        <v>5203</v>
      </c>
      <c r="G1269" s="4">
        <v>129.42</v>
      </c>
      <c r="H1269" s="4">
        <v>135.05</v>
      </c>
      <c r="I1269" s="4">
        <v>97.86</v>
      </c>
      <c r="J1269" s="4">
        <v>118.33</v>
      </c>
      <c r="K1269" s="4">
        <v>260.98</v>
      </c>
      <c r="L1269" s="4">
        <v>111.92</v>
      </c>
      <c r="M1269" s="4">
        <v>28.83</v>
      </c>
      <c r="N1269" s="4">
        <v>70.35</v>
      </c>
      <c r="O1269" s="4"/>
      <c r="P1269" s="4">
        <v>168.18</v>
      </c>
    </row>
    <row r="1270" spans="1:16">
      <c r="A1270">
        <v>2014</v>
      </c>
      <c r="B1270" t="s">
        <v>550</v>
      </c>
      <c r="C1270" t="s">
        <v>3783</v>
      </c>
      <c r="D1270">
        <f>IF(B1270="","",VLOOKUP(B1270,'Regionalism Code'!E:G,2,FALSE))</f>
        <v>5204</v>
      </c>
      <c r="E1270" t="s">
        <v>550</v>
      </c>
      <c r="F1270">
        <f>IF(E1270="","",VLOOKUP(E1270,'Regionalism Code'!G:H,2,FALSE))</f>
        <v>5204</v>
      </c>
      <c r="G1270" s="4">
        <v>138.11</v>
      </c>
      <c r="H1270" s="4">
        <v>130.39</v>
      </c>
      <c r="I1270" s="4">
        <v>99.17</v>
      </c>
      <c r="J1270" s="4">
        <v>119.81</v>
      </c>
      <c r="K1270" s="4">
        <v>274.46</v>
      </c>
      <c r="L1270" s="4">
        <v>108.37</v>
      </c>
      <c r="M1270" s="4">
        <v>28.04</v>
      </c>
      <c r="N1270" s="4">
        <v>68.76</v>
      </c>
      <c r="O1270" s="4"/>
      <c r="P1270" s="4">
        <v>234.33</v>
      </c>
    </row>
    <row r="1271" spans="1:16">
      <c r="A1271">
        <v>2014</v>
      </c>
      <c r="B1271" t="s">
        <v>552</v>
      </c>
      <c r="C1271" t="s">
        <v>3784</v>
      </c>
      <c r="D1271">
        <f>IF(B1271="","",VLOOKUP(B1271,'Regionalism Code'!E:G,2,FALSE))</f>
        <v>5205</v>
      </c>
      <c r="E1271" t="s">
        <v>552</v>
      </c>
      <c r="F1271">
        <f>IF(E1271="","",VLOOKUP(E1271,'Regionalism Code'!G:H,2,FALSE))</f>
        <v>5205</v>
      </c>
      <c r="G1271" s="4">
        <v>115.88</v>
      </c>
      <c r="H1271" s="4">
        <v>101.6</v>
      </c>
      <c r="I1271" s="4">
        <v>88.93</v>
      </c>
      <c r="J1271" s="4">
        <v>113.7</v>
      </c>
      <c r="K1271" s="4">
        <v>238.1</v>
      </c>
      <c r="L1271" s="4">
        <v>87.81</v>
      </c>
      <c r="M1271" s="4">
        <v>29.07</v>
      </c>
      <c r="N1271" s="4">
        <v>63.29</v>
      </c>
      <c r="O1271" s="4"/>
      <c r="P1271" s="4">
        <v>212.02</v>
      </c>
    </row>
    <row r="1272" spans="1:16">
      <c r="A1272">
        <v>2014</v>
      </c>
      <c r="B1272" t="s">
        <v>554</v>
      </c>
      <c r="C1272" t="s">
        <v>3785</v>
      </c>
      <c r="D1272">
        <f>IF(B1272="","",VLOOKUP(B1272,'Regionalism Code'!E:G,2,FALSE))</f>
        <v>5206</v>
      </c>
      <c r="E1272" t="s">
        <v>554</v>
      </c>
      <c r="F1272">
        <f>IF(E1272="","",VLOOKUP(E1272,'Regionalism Code'!G:H,2,FALSE))</f>
        <v>5206</v>
      </c>
      <c r="G1272" s="4">
        <v>110.05</v>
      </c>
      <c r="H1272" s="4">
        <v>112.87</v>
      </c>
      <c r="I1272" s="4">
        <v>80.65</v>
      </c>
      <c r="J1272" s="4">
        <v>92.39</v>
      </c>
      <c r="K1272" s="4">
        <v>218.05</v>
      </c>
      <c r="L1272" s="4">
        <v>90.4</v>
      </c>
      <c r="M1272" s="4">
        <v>15.82</v>
      </c>
      <c r="N1272" s="4">
        <v>62.81</v>
      </c>
      <c r="O1272" s="4"/>
      <c r="P1272" s="4">
        <v>154.13</v>
      </c>
    </row>
    <row r="1273" spans="1:16">
      <c r="A1273">
        <v>2014</v>
      </c>
      <c r="B1273" t="s">
        <v>556</v>
      </c>
      <c r="C1273" t="s">
        <v>3786</v>
      </c>
      <c r="D1273">
        <f>IF(B1273="","",VLOOKUP(B1273,'Regionalism Code'!E:G,2,FALSE))</f>
        <v>5223</v>
      </c>
      <c r="E1273" t="s">
        <v>556</v>
      </c>
      <c r="F1273">
        <f>IF(E1273="","",VLOOKUP(E1273,'Regionalism Code'!G:H,2,FALSE))</f>
        <v>5223</v>
      </c>
      <c r="G1273" s="4">
        <v>118.3</v>
      </c>
      <c r="H1273" s="4">
        <v>123.34</v>
      </c>
      <c r="I1273" s="4">
        <v>87.23</v>
      </c>
      <c r="J1273" s="4">
        <v>114.35</v>
      </c>
      <c r="K1273" s="4">
        <v>254</v>
      </c>
      <c r="L1273" s="4">
        <v>95.47</v>
      </c>
      <c r="M1273" s="4">
        <v>5.57</v>
      </c>
      <c r="N1273" s="4">
        <v>66.7</v>
      </c>
      <c r="O1273" s="4"/>
      <c r="P1273" s="4">
        <v>158.07</v>
      </c>
    </row>
    <row r="1274" spans="1:16">
      <c r="A1274">
        <v>2014</v>
      </c>
      <c r="B1274" t="s">
        <v>558</v>
      </c>
      <c r="C1274" t="s">
        <v>3787</v>
      </c>
      <c r="D1274">
        <f>IF(B1274="","",VLOOKUP(B1274,'Regionalism Code'!E:G,2,FALSE))</f>
        <v>5226</v>
      </c>
      <c r="E1274" t="s">
        <v>558</v>
      </c>
      <c r="F1274">
        <f>IF(E1274="","",VLOOKUP(E1274,'Regionalism Code'!G:H,2,FALSE))</f>
        <v>5226</v>
      </c>
      <c r="G1274" s="4">
        <v>123.37</v>
      </c>
      <c r="H1274" s="4">
        <v>128.38</v>
      </c>
      <c r="I1274" s="4">
        <v>96.8</v>
      </c>
      <c r="J1274" s="4">
        <v>120.21</v>
      </c>
      <c r="K1274" s="4">
        <v>245.36</v>
      </c>
      <c r="L1274" s="4">
        <v>99.64</v>
      </c>
      <c r="M1274" s="4">
        <v>26.69</v>
      </c>
      <c r="N1274" s="4">
        <v>77.63</v>
      </c>
      <c r="O1274" s="4"/>
      <c r="P1274" s="4">
        <v>155.08</v>
      </c>
    </row>
    <row r="1275" spans="1:16">
      <c r="A1275">
        <v>2014</v>
      </c>
      <c r="B1275" t="s">
        <v>560</v>
      </c>
      <c r="C1275" t="s">
        <v>3788</v>
      </c>
      <c r="D1275">
        <f>IF(B1275="","",VLOOKUP(B1275,'Regionalism Code'!E:G,2,FALSE))</f>
        <v>5227</v>
      </c>
      <c r="E1275" t="s">
        <v>560</v>
      </c>
      <c r="F1275">
        <f>IF(E1275="","",VLOOKUP(E1275,'Regionalism Code'!G:H,2,FALSE))</f>
        <v>5227</v>
      </c>
      <c r="G1275" s="4">
        <v>135.93</v>
      </c>
      <c r="H1275" s="4">
        <v>130.99</v>
      </c>
      <c r="I1275" s="4">
        <v>115.78</v>
      </c>
      <c r="J1275" s="4">
        <v>182.65</v>
      </c>
      <c r="K1275" s="4">
        <v>334.82</v>
      </c>
      <c r="L1275" s="4">
        <v>104.65</v>
      </c>
      <c r="M1275" s="4">
        <v>31.65</v>
      </c>
      <c r="N1275" s="4">
        <v>73.86</v>
      </c>
      <c r="O1275" s="4"/>
      <c r="P1275" s="4">
        <v>188.84</v>
      </c>
    </row>
    <row r="1276" spans="1:16">
      <c r="A1276">
        <v>2014</v>
      </c>
      <c r="B1276" t="s">
        <v>563</v>
      </c>
      <c r="C1276" t="s">
        <v>3789</v>
      </c>
      <c r="D1276">
        <f>IF(B1276="","",VLOOKUP(B1276,'Regionalism Code'!E:G,2,FALSE))</f>
        <v>5301</v>
      </c>
      <c r="E1276" t="s">
        <v>563</v>
      </c>
      <c r="F1276">
        <f>IF(E1276="","",VLOOKUP(E1276,'Regionalism Code'!G:H,2,FALSE))</f>
        <v>5301</v>
      </c>
      <c r="G1276" s="4">
        <v>168.76</v>
      </c>
      <c r="H1276" s="4">
        <v>186.42</v>
      </c>
      <c r="I1276" s="4">
        <v>141.6</v>
      </c>
      <c r="J1276" s="4">
        <v>162.46</v>
      </c>
      <c r="K1276" s="4">
        <v>357.23</v>
      </c>
      <c r="L1276" s="4">
        <v>177.47</v>
      </c>
      <c r="M1276" s="4">
        <v>66.45</v>
      </c>
      <c r="N1276" s="4">
        <v>92.5</v>
      </c>
      <c r="O1276" s="4"/>
      <c r="P1276" s="4">
        <v>159.79</v>
      </c>
    </row>
    <row r="1277" spans="1:16">
      <c r="A1277">
        <v>2014</v>
      </c>
      <c r="B1277" t="s">
        <v>565</v>
      </c>
      <c r="C1277" t="s">
        <v>3790</v>
      </c>
      <c r="D1277">
        <f>IF(B1277="","",VLOOKUP(B1277,'Regionalism Code'!E:G,2,FALSE))</f>
        <v>5303</v>
      </c>
      <c r="E1277" t="s">
        <v>565</v>
      </c>
      <c r="F1277">
        <f>IF(E1277="","",VLOOKUP(E1277,'Regionalism Code'!G:H,2,FALSE))</f>
        <v>5303</v>
      </c>
      <c r="G1277" s="4">
        <v>122.75</v>
      </c>
      <c r="H1277" s="4">
        <v>125.42</v>
      </c>
      <c r="I1277" s="4">
        <v>99.62</v>
      </c>
      <c r="J1277" s="4">
        <v>128.05</v>
      </c>
      <c r="K1277" s="4">
        <v>269.62</v>
      </c>
      <c r="L1277" s="4">
        <v>126.48</v>
      </c>
      <c r="M1277" s="4">
        <v>41.56</v>
      </c>
      <c r="N1277" s="4">
        <v>59.01</v>
      </c>
      <c r="O1277" s="4"/>
      <c r="P1277" s="4">
        <v>155.97</v>
      </c>
    </row>
    <row r="1278" spans="1:16">
      <c r="A1278">
        <v>2014</v>
      </c>
      <c r="B1278" t="s">
        <v>567</v>
      </c>
      <c r="C1278" t="s">
        <v>3791</v>
      </c>
      <c r="D1278">
        <f>IF(B1278="","",VLOOKUP(B1278,'Regionalism Code'!E:G,2,FALSE))</f>
        <v>5304</v>
      </c>
      <c r="E1278" t="s">
        <v>567</v>
      </c>
      <c r="F1278">
        <f>IF(E1278="","",VLOOKUP(E1278,'Regionalism Code'!G:H,2,FALSE))</f>
        <v>5304</v>
      </c>
      <c r="G1278" s="4">
        <v>136.54</v>
      </c>
      <c r="H1278" s="4">
        <v>144.59</v>
      </c>
      <c r="I1278" s="4">
        <v>111.02</v>
      </c>
      <c r="J1278" s="4">
        <v>109.68</v>
      </c>
      <c r="K1278" s="4">
        <v>324.85</v>
      </c>
      <c r="L1278" s="4">
        <v>130.5</v>
      </c>
      <c r="M1278" s="4">
        <v>47.24</v>
      </c>
      <c r="N1278" s="4">
        <v>60.44</v>
      </c>
      <c r="O1278" s="4"/>
      <c r="P1278" s="4">
        <v>156.35</v>
      </c>
    </row>
    <row r="1279" spans="1:16">
      <c r="A1279">
        <v>2014</v>
      </c>
      <c r="B1279" t="s">
        <v>569</v>
      </c>
      <c r="C1279" t="s">
        <v>3792</v>
      </c>
      <c r="D1279">
        <f>IF(B1279="","",VLOOKUP(B1279,'Regionalism Code'!E:G,2,FALSE))</f>
        <v>5305</v>
      </c>
      <c r="E1279" t="s">
        <v>569</v>
      </c>
      <c r="F1279">
        <f>IF(E1279="","",VLOOKUP(E1279,'Regionalism Code'!G:H,2,FALSE))</f>
        <v>5305</v>
      </c>
      <c r="G1279" s="4">
        <v>133.16</v>
      </c>
      <c r="H1279" s="4">
        <v>115.55</v>
      </c>
      <c r="I1279" s="4">
        <v>113.23</v>
      </c>
      <c r="J1279" s="4">
        <v>119.44</v>
      </c>
      <c r="K1279" s="4">
        <v>292.05</v>
      </c>
      <c r="L1279" s="4">
        <v>120.79</v>
      </c>
      <c r="M1279" s="4">
        <v>41.58</v>
      </c>
      <c r="N1279" s="4">
        <v>83.56</v>
      </c>
      <c r="O1279" s="4"/>
      <c r="P1279" s="4">
        <v>227.53</v>
      </c>
    </row>
    <row r="1280" spans="1:16">
      <c r="A1280">
        <v>2014</v>
      </c>
      <c r="B1280" t="s">
        <v>571</v>
      </c>
      <c r="C1280" t="s">
        <v>3793</v>
      </c>
      <c r="D1280">
        <f>IF(B1280="","",VLOOKUP(B1280,'Regionalism Code'!E:G,2,FALSE))</f>
        <v>5306</v>
      </c>
      <c r="E1280" t="s">
        <v>571</v>
      </c>
      <c r="F1280">
        <f>IF(E1280="","",VLOOKUP(E1280,'Regionalism Code'!G:H,2,FALSE))</f>
        <v>5306</v>
      </c>
      <c r="G1280" s="4">
        <v>114.99</v>
      </c>
      <c r="H1280" s="4">
        <v>103.57</v>
      </c>
      <c r="I1280" s="4">
        <v>113.35</v>
      </c>
      <c r="J1280" s="4">
        <v>108.03</v>
      </c>
      <c r="K1280" s="4">
        <v>303.76</v>
      </c>
      <c r="L1280" s="4">
        <v>108.72</v>
      </c>
      <c r="M1280" s="4">
        <v>62.68</v>
      </c>
      <c r="N1280" s="4">
        <v>68.46</v>
      </c>
      <c r="O1280" s="4"/>
      <c r="P1280" s="4">
        <v>155.69</v>
      </c>
    </row>
    <row r="1281" spans="1:16">
      <c r="A1281">
        <v>2014</v>
      </c>
      <c r="B1281" t="s">
        <v>572</v>
      </c>
      <c r="C1281" t="s">
        <v>3794</v>
      </c>
      <c r="D1281">
        <f>IF(B1281="","",VLOOKUP(B1281,'Regionalism Code'!E:G,2,FALSE))</f>
        <v>5307</v>
      </c>
      <c r="E1281" t="s">
        <v>572</v>
      </c>
      <c r="F1281">
        <f>IF(E1281="","",VLOOKUP(E1281,'Regionalism Code'!G:H,2,FALSE))</f>
        <v>5307</v>
      </c>
      <c r="G1281" s="4">
        <v>138.63</v>
      </c>
      <c r="H1281" s="4">
        <v>140.57</v>
      </c>
      <c r="I1281" s="4">
        <v>124.29</v>
      </c>
      <c r="J1281" s="4">
        <v>147.02</v>
      </c>
      <c r="K1281" s="4">
        <v>300.12</v>
      </c>
      <c r="L1281" s="4">
        <v>139.01</v>
      </c>
      <c r="M1281" s="4">
        <v>51.4</v>
      </c>
      <c r="N1281" s="4">
        <v>93.65</v>
      </c>
      <c r="O1281" s="4"/>
      <c r="P1281" s="4">
        <v>158.29</v>
      </c>
    </row>
    <row r="1282" spans="1:16">
      <c r="A1282">
        <v>2014</v>
      </c>
      <c r="B1282" t="s">
        <v>574</v>
      </c>
      <c r="C1282" t="s">
        <v>3795</v>
      </c>
      <c r="D1282">
        <f>IF(B1282="","",VLOOKUP(B1282,'Regionalism Code'!E:G,2,FALSE))</f>
        <v>5308</v>
      </c>
      <c r="E1282" t="s">
        <v>574</v>
      </c>
      <c r="F1282">
        <f>IF(E1282="","",VLOOKUP(E1282,'Regionalism Code'!G:H,2,FALSE))</f>
        <v>5308</v>
      </c>
      <c r="G1282" s="4">
        <v>130.65</v>
      </c>
      <c r="H1282" s="4">
        <v>103.7</v>
      </c>
      <c r="I1282" s="4">
        <v>124.33</v>
      </c>
      <c r="J1282" s="4">
        <v>158.56</v>
      </c>
      <c r="K1282" s="4">
        <v>351.53</v>
      </c>
      <c r="L1282" s="4">
        <v>124.9</v>
      </c>
      <c r="M1282" s="4">
        <v>61.88</v>
      </c>
      <c r="N1282" s="4">
        <v>66.5</v>
      </c>
      <c r="O1282" s="4"/>
      <c r="P1282" s="4">
        <v>231.12</v>
      </c>
    </row>
    <row r="1283" spans="1:16">
      <c r="A1283">
        <v>2014</v>
      </c>
      <c r="B1283" t="s">
        <v>576</v>
      </c>
      <c r="C1283" t="s">
        <v>3796</v>
      </c>
      <c r="D1283">
        <f>IF(B1283="","",VLOOKUP(B1283,'Regionalism Code'!E:G,2,FALSE))</f>
        <v>5309</v>
      </c>
      <c r="E1283" t="s">
        <v>576</v>
      </c>
      <c r="F1283">
        <f>IF(E1283="","",VLOOKUP(E1283,'Regionalism Code'!G:H,2,FALSE))</f>
        <v>5309</v>
      </c>
      <c r="G1283" s="4">
        <v>126.95</v>
      </c>
      <c r="H1283" s="4">
        <v>103.37</v>
      </c>
      <c r="I1283" s="4">
        <v>109.37</v>
      </c>
      <c r="J1283" s="4">
        <v>112.19</v>
      </c>
      <c r="K1283" s="4">
        <v>291.93</v>
      </c>
      <c r="L1283" s="4">
        <v>102.94</v>
      </c>
      <c r="M1283" s="4">
        <v>54.3</v>
      </c>
      <c r="N1283" s="4">
        <v>70.03</v>
      </c>
      <c r="O1283" s="4"/>
      <c r="P1283" s="4">
        <v>236.77</v>
      </c>
    </row>
    <row r="1284" spans="1:16">
      <c r="A1284">
        <v>2014</v>
      </c>
      <c r="B1284" t="s">
        <v>578</v>
      </c>
      <c r="C1284" t="s">
        <v>3797</v>
      </c>
      <c r="D1284">
        <f>IF(B1284="","",VLOOKUP(B1284,'Regionalism Code'!E:G,2,FALSE))</f>
        <v>5323</v>
      </c>
      <c r="E1284" t="s">
        <v>578</v>
      </c>
      <c r="F1284">
        <f>IF(E1284="","",VLOOKUP(E1284,'Regionalism Code'!G:H,2,FALSE))</f>
        <v>5323</v>
      </c>
      <c r="G1284" s="4">
        <v>122.55</v>
      </c>
      <c r="H1284" s="4">
        <v>118.73</v>
      </c>
      <c r="I1284" s="4">
        <v>112.7</v>
      </c>
      <c r="J1284" s="4">
        <v>122.98</v>
      </c>
      <c r="K1284" s="4">
        <v>278.21</v>
      </c>
      <c r="L1284" s="4">
        <v>117.02</v>
      </c>
      <c r="M1284" s="4">
        <v>65.56</v>
      </c>
      <c r="N1284" s="4">
        <v>72.62</v>
      </c>
      <c r="O1284" s="4"/>
      <c r="P1284" s="4">
        <v>153.06</v>
      </c>
    </row>
    <row r="1285" spans="1:16">
      <c r="A1285">
        <v>2014</v>
      </c>
      <c r="B1285" t="s">
        <v>580</v>
      </c>
      <c r="C1285" t="s">
        <v>3798</v>
      </c>
      <c r="D1285">
        <f>IF(B1285="","",VLOOKUP(B1285,'Regionalism Code'!E:G,2,FALSE))</f>
        <v>5325</v>
      </c>
      <c r="E1285" t="s">
        <v>580</v>
      </c>
      <c r="F1285">
        <f>IF(E1285="","",VLOOKUP(E1285,'Regionalism Code'!G:H,2,FALSE))</f>
        <v>5325</v>
      </c>
      <c r="G1285" s="4">
        <v>125.53</v>
      </c>
      <c r="H1285" s="4">
        <v>125.85</v>
      </c>
      <c r="I1285" s="4">
        <v>108.88</v>
      </c>
      <c r="J1285" s="4">
        <v>134.35</v>
      </c>
      <c r="K1285" s="4">
        <v>287.84</v>
      </c>
      <c r="L1285" s="4">
        <v>124.97</v>
      </c>
      <c r="M1285" s="4">
        <v>41.17</v>
      </c>
      <c r="N1285" s="4">
        <v>73</v>
      </c>
      <c r="O1285" s="4"/>
      <c r="P1285" s="4">
        <v>154.72</v>
      </c>
    </row>
    <row r="1286" spans="1:16">
      <c r="A1286">
        <v>2014</v>
      </c>
      <c r="B1286" t="s">
        <v>582</v>
      </c>
      <c r="C1286" t="s">
        <v>3799</v>
      </c>
      <c r="D1286">
        <f>IF(B1286="","",VLOOKUP(B1286,'Regionalism Code'!E:G,2,FALSE))</f>
        <v>5326</v>
      </c>
      <c r="E1286" t="s">
        <v>582</v>
      </c>
      <c r="F1286">
        <f>IF(E1286="","",VLOOKUP(E1286,'Regionalism Code'!G:H,2,FALSE))</f>
        <v>5326</v>
      </c>
      <c r="G1286" s="4">
        <v>120.8</v>
      </c>
      <c r="H1286" s="4">
        <v>107.53</v>
      </c>
      <c r="I1286" s="4">
        <v>100.04</v>
      </c>
      <c r="J1286" s="4">
        <v>110.6</v>
      </c>
      <c r="K1286" s="4">
        <v>257.82</v>
      </c>
      <c r="L1286" s="4">
        <v>96.76</v>
      </c>
      <c r="M1286" s="4">
        <v>34.68</v>
      </c>
      <c r="N1286" s="4">
        <v>76.36</v>
      </c>
      <c r="O1286" s="4"/>
      <c r="P1286" s="4">
        <v>202.35</v>
      </c>
    </row>
    <row r="1287" spans="1:16">
      <c r="A1287">
        <v>2014</v>
      </c>
      <c r="B1287" t="s">
        <v>584</v>
      </c>
      <c r="C1287" t="s">
        <v>3800</v>
      </c>
      <c r="D1287">
        <f>IF(B1287="","",VLOOKUP(B1287,'Regionalism Code'!E:G,2,FALSE))</f>
        <v>5328</v>
      </c>
      <c r="E1287" t="s">
        <v>584</v>
      </c>
      <c r="F1287">
        <f>IF(E1287="","",VLOOKUP(E1287,'Regionalism Code'!G:H,2,FALSE))</f>
        <v>5328</v>
      </c>
      <c r="G1287" s="4">
        <v>140.25</v>
      </c>
      <c r="H1287" s="4">
        <v>140.74</v>
      </c>
      <c r="I1287" s="4">
        <v>131.54</v>
      </c>
      <c r="J1287" s="4">
        <v>151.27</v>
      </c>
      <c r="K1287" s="4">
        <v>352.33</v>
      </c>
      <c r="L1287" s="4">
        <v>134.34</v>
      </c>
      <c r="M1287" s="4">
        <v>52.62</v>
      </c>
      <c r="N1287" s="4">
        <v>88.41</v>
      </c>
      <c r="O1287" s="4"/>
      <c r="P1287" s="4">
        <v>154.46</v>
      </c>
    </row>
    <row r="1288" spans="1:16">
      <c r="A1288">
        <v>2014</v>
      </c>
      <c r="B1288" t="s">
        <v>586</v>
      </c>
      <c r="C1288" t="s">
        <v>3801</v>
      </c>
      <c r="D1288">
        <f>IF(B1288="","",VLOOKUP(B1288,'Regionalism Code'!E:G,2,FALSE))</f>
        <v>5329</v>
      </c>
      <c r="E1288" t="s">
        <v>586</v>
      </c>
      <c r="F1288">
        <f>IF(E1288="","",VLOOKUP(E1288,'Regionalism Code'!G:H,2,FALSE))</f>
        <v>5329</v>
      </c>
      <c r="G1288" s="4">
        <v>133.15</v>
      </c>
      <c r="H1288" s="4">
        <v>130.68</v>
      </c>
      <c r="I1288" s="4">
        <v>124.38</v>
      </c>
      <c r="J1288" s="4">
        <v>137.92</v>
      </c>
      <c r="K1288" s="4">
        <v>333.25</v>
      </c>
      <c r="L1288" s="4">
        <v>137.74</v>
      </c>
      <c r="M1288" s="4">
        <v>57.9</v>
      </c>
      <c r="N1288" s="4">
        <v>77</v>
      </c>
      <c r="O1288" s="4"/>
      <c r="P1288" s="4">
        <v>157.24</v>
      </c>
    </row>
    <row r="1289" spans="1:16">
      <c r="A1289">
        <v>2014</v>
      </c>
      <c r="B1289" t="s">
        <v>588</v>
      </c>
      <c r="C1289" t="s">
        <v>3802</v>
      </c>
      <c r="D1289">
        <f>IF(B1289="","",VLOOKUP(B1289,'Regionalism Code'!E:G,2,FALSE))</f>
        <v>5331</v>
      </c>
      <c r="E1289" t="s">
        <v>588</v>
      </c>
      <c r="F1289">
        <f>IF(E1289="","",VLOOKUP(E1289,'Regionalism Code'!G:H,2,FALSE))</f>
        <v>5331</v>
      </c>
      <c r="G1289" s="4">
        <v>136.38</v>
      </c>
      <c r="H1289" s="4">
        <v>129.41</v>
      </c>
      <c r="I1289" s="4">
        <v>114.75</v>
      </c>
      <c r="J1289" s="4">
        <v>151.26</v>
      </c>
      <c r="K1289" s="4">
        <v>318.36</v>
      </c>
      <c r="L1289" s="4">
        <v>137.28</v>
      </c>
      <c r="M1289" s="4">
        <v>19.97</v>
      </c>
      <c r="N1289" s="4">
        <v>83.99</v>
      </c>
      <c r="O1289" s="4"/>
      <c r="P1289" s="4">
        <v>198.74</v>
      </c>
    </row>
    <row r="1290" spans="1:16">
      <c r="A1290">
        <v>2014</v>
      </c>
      <c r="B1290" t="s">
        <v>590</v>
      </c>
      <c r="C1290" t="s">
        <v>3803</v>
      </c>
      <c r="D1290">
        <f>IF(B1290="","",VLOOKUP(B1290,'Regionalism Code'!E:G,2,FALSE))</f>
        <v>5333</v>
      </c>
      <c r="E1290" t="s">
        <v>590</v>
      </c>
      <c r="F1290">
        <f>IF(E1290="","",VLOOKUP(E1290,'Regionalism Code'!G:H,2,FALSE))</f>
        <v>5333</v>
      </c>
      <c r="G1290" s="4">
        <v>122.27</v>
      </c>
      <c r="H1290" s="4">
        <v>114.12</v>
      </c>
      <c r="I1290" s="4">
        <v>86.29</v>
      </c>
      <c r="J1290" s="4">
        <v>118.75</v>
      </c>
      <c r="K1290" s="4">
        <v>250.42</v>
      </c>
      <c r="L1290" s="4">
        <v>109.35</v>
      </c>
      <c r="M1290" s="4">
        <v>30.81</v>
      </c>
      <c r="N1290" s="4">
        <v>46.63</v>
      </c>
      <c r="O1290" s="4"/>
      <c r="P1290" s="4">
        <v>214.57</v>
      </c>
    </row>
    <row r="1291" spans="1:16">
      <c r="A1291">
        <v>2014</v>
      </c>
      <c r="B1291" t="s">
        <v>592</v>
      </c>
      <c r="C1291" t="s">
        <v>3804</v>
      </c>
      <c r="D1291">
        <f>IF(B1291="","",VLOOKUP(B1291,'Regionalism Code'!E:G,2,FALSE))</f>
        <v>5334</v>
      </c>
      <c r="E1291" t="s">
        <v>592</v>
      </c>
      <c r="F1291">
        <f>IF(E1291="","",VLOOKUP(E1291,'Regionalism Code'!G:H,2,FALSE))</f>
        <v>5334</v>
      </c>
      <c r="G1291" s="4">
        <v>116.57</v>
      </c>
      <c r="H1291" s="4">
        <v>119.87</v>
      </c>
      <c r="I1291" s="4">
        <v>88.35</v>
      </c>
      <c r="J1291" s="4">
        <v>121.05</v>
      </c>
      <c r="K1291" s="4">
        <v>256.08</v>
      </c>
      <c r="L1291" s="4">
        <v>108.9</v>
      </c>
      <c r="M1291" s="4">
        <v>11.12</v>
      </c>
      <c r="N1291" s="4">
        <v>61.83</v>
      </c>
      <c r="O1291" s="4"/>
      <c r="P1291" s="4">
        <v>156.94</v>
      </c>
    </row>
    <row r="1292" spans="1:16">
      <c r="A1292">
        <v>2014</v>
      </c>
      <c r="B1292" t="s">
        <v>595</v>
      </c>
      <c r="C1292" t="s">
        <v>3805</v>
      </c>
      <c r="D1292">
        <f>IF(B1292="","",VLOOKUP(B1292,'Regionalism Code'!E:G,2,FALSE))</f>
        <v>5401</v>
      </c>
      <c r="E1292" t="s">
        <v>595</v>
      </c>
      <c r="F1292">
        <f>IF(E1292="","",VLOOKUP(E1292,'Regionalism Code'!G:H,2,FALSE))</f>
        <v>5401</v>
      </c>
      <c r="G1292" s="4">
        <v>170.25</v>
      </c>
      <c r="H1292" s="4">
        <v>171.07</v>
      </c>
      <c r="I1292" s="4">
        <v>108.58</v>
      </c>
      <c r="J1292" s="4">
        <v>139.56</v>
      </c>
      <c r="K1292" s="4">
        <v>317.65</v>
      </c>
      <c r="L1292" s="4">
        <v>163.51</v>
      </c>
      <c r="M1292" s="4">
        <v>41.19</v>
      </c>
      <c r="N1292" s="4">
        <v>52.81</v>
      </c>
      <c r="O1292" s="4"/>
      <c r="P1292" s="4">
        <v>279.59</v>
      </c>
    </row>
    <row r="1293" spans="1:16">
      <c r="A1293">
        <v>2014</v>
      </c>
      <c r="B1293" t="s">
        <v>597</v>
      </c>
      <c r="C1293" t="s">
        <v>3806</v>
      </c>
      <c r="D1293">
        <f>IF(B1293="","",VLOOKUP(B1293,'Regionalism Code'!E:G,2,FALSE))</f>
        <v>5402</v>
      </c>
      <c r="E1293" t="s">
        <v>597</v>
      </c>
      <c r="F1293">
        <f>IF(E1293="","",VLOOKUP(E1293,'Regionalism Code'!G:H,2,FALSE))</f>
        <v>5402</v>
      </c>
      <c r="G1293" s="4">
        <v>118.06</v>
      </c>
      <c r="H1293" s="4">
        <v>75.61</v>
      </c>
      <c r="I1293" s="4">
        <v>134.04</v>
      </c>
      <c r="J1293" s="4">
        <v>183.07</v>
      </c>
      <c r="K1293" s="4">
        <v>375.7</v>
      </c>
      <c r="L1293" s="4">
        <v>159.55</v>
      </c>
      <c r="M1293" s="4">
        <v>93.33</v>
      </c>
      <c r="N1293" s="4">
        <v>50.11</v>
      </c>
      <c r="O1293" s="4"/>
      <c r="P1293" s="4">
        <v>229.19</v>
      </c>
    </row>
    <row r="1294" spans="1:16">
      <c r="A1294">
        <v>2014</v>
      </c>
      <c r="B1294" t="s">
        <v>598</v>
      </c>
      <c r="C1294" t="s">
        <v>3807</v>
      </c>
      <c r="D1294">
        <f>IF(B1294="","",VLOOKUP(B1294,'Regionalism Code'!E:G,2,FALSE))</f>
        <v>5403</v>
      </c>
      <c r="E1294" t="s">
        <v>598</v>
      </c>
      <c r="F1294">
        <f>IF(E1294="","",VLOOKUP(E1294,'Regionalism Code'!G:H,2,FALSE))</f>
        <v>5403</v>
      </c>
      <c r="G1294" s="4">
        <v>91.23</v>
      </c>
      <c r="H1294" s="4">
        <v>83.85</v>
      </c>
      <c r="I1294" s="4">
        <v>67.38</v>
      </c>
      <c r="J1294" s="4">
        <v>71.4</v>
      </c>
      <c r="K1294" s="4">
        <v>212.76</v>
      </c>
      <c r="L1294" s="4">
        <v>114.81</v>
      </c>
      <c r="M1294" s="4">
        <v>24.82</v>
      </c>
      <c r="N1294" s="4">
        <v>26.18</v>
      </c>
      <c r="O1294" s="4"/>
      <c r="P1294" s="4">
        <v>158.94</v>
      </c>
    </row>
    <row r="1295" spans="1:16">
      <c r="A1295">
        <v>2014</v>
      </c>
      <c r="B1295" t="s">
        <v>600</v>
      </c>
      <c r="C1295" t="s">
        <v>3808</v>
      </c>
      <c r="D1295">
        <f>IF(B1295="","",VLOOKUP(B1295,'Regionalism Code'!E:G,2,FALSE))</f>
        <v>5404</v>
      </c>
      <c r="E1295" t="s">
        <v>601</v>
      </c>
      <c r="F1295">
        <f>IF(E1295="","",VLOOKUP(E1295,'Regionalism Code'!G:H,2,FALSE))</f>
        <v>5426</v>
      </c>
      <c r="G1295" s="4">
        <v>143.36</v>
      </c>
      <c r="H1295" s="4">
        <v>149.11</v>
      </c>
      <c r="I1295" s="4">
        <v>109.69</v>
      </c>
      <c r="J1295" s="4">
        <v>130.7</v>
      </c>
      <c r="K1295" s="4">
        <v>328.74</v>
      </c>
      <c r="L1295" s="4">
        <v>154.4</v>
      </c>
      <c r="M1295" s="4">
        <v>42.41</v>
      </c>
      <c r="N1295" s="4">
        <v>52.49</v>
      </c>
      <c r="O1295" s="4"/>
      <c r="P1295" s="4">
        <v>185.58</v>
      </c>
    </row>
    <row r="1296" spans="1:16">
      <c r="A1296">
        <v>2014</v>
      </c>
      <c r="B1296" t="s">
        <v>603</v>
      </c>
      <c r="C1296" t="s">
        <v>3809</v>
      </c>
      <c r="D1296">
        <f>IF(B1296="","",VLOOKUP(B1296,'Regionalism Code'!E:G,2,FALSE))</f>
        <v>5405</v>
      </c>
      <c r="E1296" t="s">
        <v>604</v>
      </c>
      <c r="F1296">
        <f>IF(E1296="","",VLOOKUP(E1296,'Regionalism Code'!G:H,2,FALSE))</f>
        <v>5422</v>
      </c>
      <c r="G1296" s="4">
        <v>147.12</v>
      </c>
      <c r="H1296" s="4">
        <v>119.41</v>
      </c>
      <c r="I1296" s="4">
        <v>102.92</v>
      </c>
      <c r="J1296" s="4">
        <v>103.44</v>
      </c>
      <c r="K1296" s="4">
        <v>306.47</v>
      </c>
      <c r="L1296" s="4">
        <v>137.58</v>
      </c>
      <c r="M1296" s="4">
        <v>66.88</v>
      </c>
      <c r="N1296" s="4">
        <v>35.73</v>
      </c>
      <c r="O1296" s="4"/>
      <c r="P1296" s="4">
        <v>318.9</v>
      </c>
    </row>
    <row r="1297" spans="1:16">
      <c r="A1297">
        <v>2014</v>
      </c>
      <c r="B1297" t="s">
        <v>606</v>
      </c>
      <c r="C1297" t="s">
        <v>3810</v>
      </c>
      <c r="D1297">
        <f>IF(B1297="","",VLOOKUP(B1297,'Regionalism Code'!E:G,2,FALSE))</f>
        <v>5406</v>
      </c>
      <c r="E1297" t="s">
        <v>607</v>
      </c>
      <c r="F1297">
        <f>IF(E1297="","",VLOOKUP(E1297,'Regionalism Code'!G:H,2,FALSE))</f>
        <v>5424</v>
      </c>
      <c r="G1297" s="4">
        <v>103.18</v>
      </c>
      <c r="H1297" s="4">
        <v>79.8</v>
      </c>
      <c r="I1297" s="4">
        <v>84.34</v>
      </c>
      <c r="J1297" s="4">
        <v>73.37</v>
      </c>
      <c r="K1297" s="4">
        <v>288.37</v>
      </c>
      <c r="L1297" s="4">
        <v>111.69</v>
      </c>
      <c r="M1297" s="4">
        <v>8.63</v>
      </c>
      <c r="N1297" s="4">
        <v>45.43</v>
      </c>
      <c r="O1297" s="4"/>
      <c r="P1297" s="4">
        <v>214.61</v>
      </c>
    </row>
    <row r="1298" spans="1:16">
      <c r="A1298">
        <v>2014</v>
      </c>
      <c r="B1298" t="s">
        <v>609</v>
      </c>
      <c r="C1298" t="s">
        <v>3811</v>
      </c>
      <c r="D1298">
        <f>IF(B1298="","",VLOOKUP(B1298,'Regionalism Code'!E:G,2,FALSE))</f>
        <v>5425</v>
      </c>
      <c r="E1298" t="s">
        <v>609</v>
      </c>
      <c r="F1298">
        <f>IF(E1298="","",VLOOKUP(E1298,'Regionalism Code'!G:H,2,FALSE))</f>
        <v>5425</v>
      </c>
      <c r="G1298" s="4">
        <v>124.53</v>
      </c>
      <c r="H1298" s="4">
        <v>126.24</v>
      </c>
      <c r="I1298" s="4">
        <v>70.59</v>
      </c>
      <c r="J1298" s="4">
        <v>68.13</v>
      </c>
      <c r="K1298" s="4">
        <v>231.05</v>
      </c>
      <c r="L1298" s="4">
        <v>118.56</v>
      </c>
      <c r="M1298" s="4">
        <v>20.99</v>
      </c>
      <c r="N1298" s="4">
        <v>28.35</v>
      </c>
      <c r="O1298" s="4"/>
      <c r="P1298" s="4">
        <v>216.89</v>
      </c>
    </row>
    <row r="1299" spans="1:16">
      <c r="A1299">
        <v>2014</v>
      </c>
      <c r="B1299" t="s">
        <v>612</v>
      </c>
      <c r="C1299" t="s">
        <v>3812</v>
      </c>
      <c r="D1299">
        <f>IF(B1299="","",VLOOKUP(B1299,'Regionalism Code'!E:G,2,FALSE))</f>
        <v>6101</v>
      </c>
      <c r="E1299" t="s">
        <v>612</v>
      </c>
      <c r="F1299">
        <f>IF(E1299="","",VLOOKUP(E1299,'Regionalism Code'!G:H,2,FALSE))</f>
        <v>6101</v>
      </c>
      <c r="G1299" s="4">
        <v>173.6</v>
      </c>
      <c r="H1299" s="4">
        <v>196.31</v>
      </c>
      <c r="I1299" s="4">
        <v>134.29</v>
      </c>
      <c r="J1299" s="4">
        <v>145.49</v>
      </c>
      <c r="K1299" s="4">
        <v>344.52</v>
      </c>
      <c r="L1299" s="4">
        <v>177.9</v>
      </c>
      <c r="M1299" s="4">
        <v>63.07</v>
      </c>
      <c r="N1299" s="4">
        <v>84.64</v>
      </c>
      <c r="O1299" s="4"/>
      <c r="P1299" s="4">
        <v>170.07</v>
      </c>
    </row>
    <row r="1300" spans="1:16">
      <c r="A1300">
        <v>2014</v>
      </c>
      <c r="B1300" t="s">
        <v>614</v>
      </c>
      <c r="C1300" t="s">
        <v>3813</v>
      </c>
      <c r="D1300">
        <f>IF(B1300="","",VLOOKUP(B1300,'Regionalism Code'!E:G,2,FALSE))</f>
        <v>6102</v>
      </c>
      <c r="E1300" t="s">
        <v>614</v>
      </c>
      <c r="F1300">
        <f>IF(E1300="","",VLOOKUP(E1300,'Regionalism Code'!G:H,2,FALSE))</f>
        <v>6102</v>
      </c>
      <c r="G1300" s="4">
        <v>129.8</v>
      </c>
      <c r="H1300" s="4">
        <v>135.92</v>
      </c>
      <c r="I1300" s="4">
        <v>103.46</v>
      </c>
      <c r="J1300" s="4">
        <v>70.7</v>
      </c>
      <c r="K1300" s="4">
        <v>294.53</v>
      </c>
      <c r="L1300" s="4">
        <v>126.02</v>
      </c>
      <c r="M1300" s="4">
        <v>52.62</v>
      </c>
      <c r="N1300" s="4">
        <v>56.9</v>
      </c>
      <c r="O1300" s="4"/>
      <c r="P1300" s="4">
        <v>157.45</v>
      </c>
    </row>
    <row r="1301" spans="1:16">
      <c r="A1301">
        <v>2014</v>
      </c>
      <c r="B1301" t="s">
        <v>616</v>
      </c>
      <c r="C1301" t="s">
        <v>3539</v>
      </c>
      <c r="D1301">
        <f>IF(B1301="","",VLOOKUP(B1301,'Regionalism Code'!E:G,2,FALSE))</f>
        <v>6103</v>
      </c>
      <c r="E1301" t="s">
        <v>616</v>
      </c>
      <c r="F1301">
        <f>IF(E1301="","",VLOOKUP(E1301,'Regionalism Code'!G:H,2,FALSE))</f>
        <v>6103</v>
      </c>
      <c r="G1301" s="4">
        <v>138.36</v>
      </c>
      <c r="H1301" s="4">
        <v>144.88</v>
      </c>
      <c r="I1301" s="4">
        <v>120.42</v>
      </c>
      <c r="J1301" s="4">
        <v>119.54</v>
      </c>
      <c r="K1301" s="4">
        <v>327.71</v>
      </c>
      <c r="L1301" s="4">
        <v>143.9</v>
      </c>
      <c r="M1301" s="4">
        <v>54.94</v>
      </c>
      <c r="N1301" s="4">
        <v>72.97</v>
      </c>
      <c r="O1301" s="4"/>
      <c r="P1301" s="4">
        <v>149.45</v>
      </c>
    </row>
    <row r="1302" spans="1:16">
      <c r="A1302">
        <v>2014</v>
      </c>
      <c r="B1302" t="s">
        <v>618</v>
      </c>
      <c r="C1302" t="s">
        <v>3814</v>
      </c>
      <c r="D1302">
        <f>IF(B1302="","",VLOOKUP(B1302,'Regionalism Code'!E:G,2,FALSE))</f>
        <v>6104</v>
      </c>
      <c r="E1302" t="s">
        <v>618</v>
      </c>
      <c r="F1302">
        <f>IF(E1302="","",VLOOKUP(E1302,'Regionalism Code'!G:H,2,FALSE))</f>
        <v>6104</v>
      </c>
      <c r="G1302" s="4">
        <v>135.76</v>
      </c>
      <c r="H1302" s="4">
        <v>145.18</v>
      </c>
      <c r="I1302" s="4">
        <v>111.22</v>
      </c>
      <c r="J1302" s="4">
        <v>120.27</v>
      </c>
      <c r="K1302" s="4">
        <v>300.31</v>
      </c>
      <c r="L1302" s="4">
        <v>138.86</v>
      </c>
      <c r="M1302" s="4">
        <v>53.26</v>
      </c>
      <c r="N1302" s="4">
        <v>64.62</v>
      </c>
      <c r="O1302" s="4"/>
      <c r="P1302" s="4">
        <v>149.28</v>
      </c>
    </row>
    <row r="1303" spans="1:16">
      <c r="A1303">
        <v>2014</v>
      </c>
      <c r="B1303" t="s">
        <v>620</v>
      </c>
      <c r="C1303" t="s">
        <v>3815</v>
      </c>
      <c r="D1303">
        <f>IF(B1303="","",VLOOKUP(B1303,'Regionalism Code'!E:G,2,FALSE))</f>
        <v>6105</v>
      </c>
      <c r="E1303" t="s">
        <v>620</v>
      </c>
      <c r="F1303">
        <f>IF(E1303="","",VLOOKUP(E1303,'Regionalism Code'!G:H,2,FALSE))</f>
        <v>6105</v>
      </c>
      <c r="G1303" s="4">
        <v>124.17</v>
      </c>
      <c r="H1303" s="4">
        <v>131.66</v>
      </c>
      <c r="I1303" s="4">
        <v>91.65</v>
      </c>
      <c r="J1303" s="4">
        <v>105.88</v>
      </c>
      <c r="K1303" s="4">
        <v>253.76</v>
      </c>
      <c r="L1303" s="4">
        <v>117.96</v>
      </c>
      <c r="M1303" s="4">
        <v>27.95</v>
      </c>
      <c r="N1303" s="4">
        <v>59.71</v>
      </c>
      <c r="O1303" s="4"/>
      <c r="P1303" s="4">
        <v>158.56</v>
      </c>
    </row>
    <row r="1304" spans="1:16">
      <c r="A1304">
        <v>2014</v>
      </c>
      <c r="B1304" t="s">
        <v>622</v>
      </c>
      <c r="C1304" t="s">
        <v>3816</v>
      </c>
      <c r="D1304">
        <f>IF(B1304="","",VLOOKUP(B1304,'Regionalism Code'!E:G,2,FALSE))</f>
        <v>6106</v>
      </c>
      <c r="E1304" t="s">
        <v>622</v>
      </c>
      <c r="F1304">
        <f>IF(E1304="","",VLOOKUP(E1304,'Regionalism Code'!G:H,2,FALSE))</f>
        <v>6106</v>
      </c>
      <c r="G1304" s="4">
        <v>128.14</v>
      </c>
      <c r="H1304" s="4">
        <v>143.57</v>
      </c>
      <c r="I1304" s="4">
        <v>85.07</v>
      </c>
      <c r="J1304" s="4">
        <v>117.06</v>
      </c>
      <c r="K1304" s="4">
        <v>223.59</v>
      </c>
      <c r="L1304" s="4">
        <v>113.33</v>
      </c>
      <c r="M1304" s="4">
        <v>30.16</v>
      </c>
      <c r="N1304" s="4">
        <v>54.91</v>
      </c>
      <c r="O1304" s="4"/>
      <c r="P1304" s="4">
        <v>155.47</v>
      </c>
    </row>
    <row r="1305" spans="1:16">
      <c r="A1305">
        <v>2014</v>
      </c>
      <c r="B1305" t="s">
        <v>624</v>
      </c>
      <c r="C1305" t="s">
        <v>3817</v>
      </c>
      <c r="D1305">
        <f>IF(B1305="","",VLOOKUP(B1305,'Regionalism Code'!E:G,2,FALSE))</f>
        <v>6107</v>
      </c>
      <c r="E1305" t="s">
        <v>624</v>
      </c>
      <c r="F1305">
        <f>IF(E1305="","",VLOOKUP(E1305,'Regionalism Code'!G:H,2,FALSE))</f>
        <v>6107</v>
      </c>
      <c r="G1305" s="4">
        <v>135.36</v>
      </c>
      <c r="H1305" s="4">
        <v>135.84</v>
      </c>
      <c r="I1305" s="4">
        <v>123.57</v>
      </c>
      <c r="J1305" s="4">
        <v>119.5</v>
      </c>
      <c r="K1305" s="4">
        <v>351.04</v>
      </c>
      <c r="L1305" s="4">
        <v>131.9</v>
      </c>
      <c r="M1305" s="4">
        <v>66.25</v>
      </c>
      <c r="N1305" s="4">
        <v>65.26</v>
      </c>
      <c r="O1305" s="4"/>
      <c r="P1305" s="4">
        <v>155.21</v>
      </c>
    </row>
    <row r="1306" spans="1:16">
      <c r="A1306">
        <v>2014</v>
      </c>
      <c r="B1306" t="s">
        <v>626</v>
      </c>
      <c r="C1306" t="s">
        <v>3749</v>
      </c>
      <c r="D1306">
        <f>IF(B1306="","",VLOOKUP(B1306,'Regionalism Code'!E:G,2,FALSE))</f>
        <v>6108</v>
      </c>
      <c r="E1306" t="s">
        <v>626</v>
      </c>
      <c r="F1306">
        <f>IF(E1306="","",VLOOKUP(E1306,'Regionalism Code'!G:H,2,FALSE))</f>
        <v>6108</v>
      </c>
      <c r="G1306" s="4">
        <v>133</v>
      </c>
      <c r="H1306" s="4">
        <v>148.59</v>
      </c>
      <c r="I1306" s="4">
        <v>90.27</v>
      </c>
      <c r="J1306" s="4">
        <v>120.22</v>
      </c>
      <c r="K1306" s="4">
        <v>275.96</v>
      </c>
      <c r="L1306" s="4">
        <v>119.14</v>
      </c>
      <c r="M1306" s="4">
        <v>24.22</v>
      </c>
      <c r="N1306" s="4">
        <v>47.84</v>
      </c>
      <c r="O1306" s="4"/>
      <c r="P1306" s="4">
        <v>159.14</v>
      </c>
    </row>
    <row r="1307" spans="1:16">
      <c r="A1307">
        <v>2014</v>
      </c>
      <c r="B1307" t="s">
        <v>628</v>
      </c>
      <c r="C1307" t="s">
        <v>3818</v>
      </c>
      <c r="D1307">
        <f>IF(B1307="","",VLOOKUP(B1307,'Regionalism Code'!E:G,2,FALSE))</f>
        <v>6109</v>
      </c>
      <c r="E1307" t="s">
        <v>628</v>
      </c>
      <c r="F1307">
        <f>IF(E1307="","",VLOOKUP(E1307,'Regionalism Code'!G:H,2,FALSE))</f>
        <v>6109</v>
      </c>
      <c r="G1307" s="4">
        <v>127.34</v>
      </c>
      <c r="H1307" s="4">
        <v>130.63</v>
      </c>
      <c r="I1307" s="4">
        <v>105.47</v>
      </c>
      <c r="J1307" s="4">
        <v>114.08</v>
      </c>
      <c r="K1307" s="4">
        <v>286.51</v>
      </c>
      <c r="L1307" s="4">
        <v>121.36</v>
      </c>
      <c r="M1307" s="4">
        <v>37.58</v>
      </c>
      <c r="N1307" s="4">
        <v>70.75</v>
      </c>
      <c r="O1307" s="4"/>
      <c r="P1307" s="4">
        <v>156.25</v>
      </c>
    </row>
    <row r="1308" spans="1:16">
      <c r="A1308">
        <v>2014</v>
      </c>
      <c r="B1308" t="s">
        <v>629</v>
      </c>
      <c r="C1308" t="s">
        <v>3819</v>
      </c>
      <c r="D1308">
        <f>IF(B1308="","",VLOOKUP(B1308,'Regionalism Code'!E:G,2,FALSE))</f>
        <v>6110</v>
      </c>
      <c r="E1308" t="s">
        <v>629</v>
      </c>
      <c r="F1308">
        <f>IF(E1308="","",VLOOKUP(E1308,'Regionalism Code'!G:H,2,FALSE))</f>
        <v>6110</v>
      </c>
      <c r="G1308" s="4">
        <v>117.43</v>
      </c>
      <c r="H1308" s="4">
        <v>114.84</v>
      </c>
      <c r="I1308" s="4">
        <v>101.12</v>
      </c>
      <c r="J1308" s="4">
        <v>95.38</v>
      </c>
      <c r="K1308" s="4">
        <v>309.53</v>
      </c>
      <c r="L1308" s="4">
        <v>103.44</v>
      </c>
      <c r="M1308" s="4">
        <v>23.82</v>
      </c>
      <c r="N1308" s="4">
        <v>65.03</v>
      </c>
      <c r="O1308" s="4"/>
      <c r="P1308" s="4">
        <v>155.59</v>
      </c>
    </row>
    <row r="1309" spans="1:16">
      <c r="A1309">
        <v>2014</v>
      </c>
      <c r="B1309" t="s">
        <v>632</v>
      </c>
      <c r="C1309" t="s">
        <v>3820</v>
      </c>
      <c r="D1309">
        <f>IF(B1309="","",VLOOKUP(B1309,'Regionalism Code'!E:G,2,FALSE))</f>
        <v>6201</v>
      </c>
      <c r="E1309" t="s">
        <v>632</v>
      </c>
      <c r="F1309">
        <f>IF(E1309="","",VLOOKUP(E1309,'Regionalism Code'!G:H,2,FALSE))</f>
        <v>6201</v>
      </c>
      <c r="G1309" s="4">
        <v>158.54</v>
      </c>
      <c r="H1309" s="4">
        <v>182.99</v>
      </c>
      <c r="I1309" s="4">
        <v>115.06</v>
      </c>
      <c r="J1309" s="4">
        <v>147.84</v>
      </c>
      <c r="K1309" s="4">
        <v>325.33</v>
      </c>
      <c r="L1309" s="4">
        <v>163.85</v>
      </c>
      <c r="M1309" s="4">
        <v>52.01</v>
      </c>
      <c r="N1309" s="4">
        <v>56.76</v>
      </c>
      <c r="O1309" s="4"/>
      <c r="P1309" s="4">
        <v>156.82</v>
      </c>
    </row>
    <row r="1310" spans="1:16">
      <c r="A1310">
        <v>2014</v>
      </c>
      <c r="B1310" t="s">
        <v>634</v>
      </c>
      <c r="C1310" t="s">
        <v>3821</v>
      </c>
      <c r="D1310">
        <f>IF(B1310="","",VLOOKUP(B1310,'Regionalism Code'!E:G,2,FALSE))</f>
        <v>6202</v>
      </c>
      <c r="E1310" t="s">
        <v>634</v>
      </c>
      <c r="F1310">
        <f>IF(E1310="","",VLOOKUP(E1310,'Regionalism Code'!G:H,2,FALSE))</f>
        <v>6202</v>
      </c>
      <c r="G1310" s="4">
        <v>194.87</v>
      </c>
      <c r="H1310" s="4">
        <v>146</v>
      </c>
      <c r="I1310" s="4">
        <v>71.06</v>
      </c>
      <c r="J1310" s="4">
        <v>98.61</v>
      </c>
      <c r="K1310" s="4">
        <v>296.97</v>
      </c>
      <c r="L1310" s="4">
        <v>140.86</v>
      </c>
      <c r="M1310" s="4">
        <v>32.72</v>
      </c>
      <c r="N1310" s="4">
        <v>-12.87</v>
      </c>
      <c r="O1310" s="4"/>
      <c r="P1310" s="4">
        <v>581.23</v>
      </c>
    </row>
    <row r="1311" spans="1:16">
      <c r="A1311">
        <v>2014</v>
      </c>
      <c r="B1311" t="s">
        <v>636</v>
      </c>
      <c r="C1311" t="s">
        <v>3822</v>
      </c>
      <c r="D1311">
        <f>IF(B1311="","",VLOOKUP(B1311,'Regionalism Code'!E:G,2,FALSE))</f>
        <v>6203</v>
      </c>
      <c r="E1311" t="s">
        <v>636</v>
      </c>
      <c r="F1311">
        <f>IF(E1311="","",VLOOKUP(E1311,'Regionalism Code'!G:H,2,FALSE))</f>
        <v>6203</v>
      </c>
      <c r="G1311" s="4">
        <v>171.38</v>
      </c>
      <c r="H1311" s="4">
        <v>154.61</v>
      </c>
      <c r="I1311" s="4">
        <v>119.04</v>
      </c>
      <c r="J1311" s="4">
        <v>108.84</v>
      </c>
      <c r="K1311" s="4">
        <v>354.87</v>
      </c>
      <c r="L1311" s="4">
        <v>140.19</v>
      </c>
      <c r="M1311" s="4">
        <v>58.21</v>
      </c>
      <c r="N1311" s="4">
        <v>58.06</v>
      </c>
      <c r="O1311" s="4"/>
      <c r="P1311" s="4">
        <v>321.88</v>
      </c>
    </row>
    <row r="1312" spans="1:16">
      <c r="A1312">
        <v>2014</v>
      </c>
      <c r="B1312" t="s">
        <v>638</v>
      </c>
      <c r="C1312" t="s">
        <v>3823</v>
      </c>
      <c r="D1312">
        <f>IF(B1312="","",VLOOKUP(B1312,'Regionalism Code'!E:G,2,FALSE))</f>
        <v>6204</v>
      </c>
      <c r="E1312" t="s">
        <v>638</v>
      </c>
      <c r="F1312">
        <f>IF(E1312="","",VLOOKUP(E1312,'Regionalism Code'!G:H,2,FALSE))</f>
        <v>6204</v>
      </c>
      <c r="G1312" s="4">
        <v>137.86</v>
      </c>
      <c r="H1312" s="4">
        <v>132.31</v>
      </c>
      <c r="I1312" s="4">
        <v>95.86</v>
      </c>
      <c r="J1312" s="4">
        <v>107.8</v>
      </c>
      <c r="K1312" s="4">
        <v>274.17</v>
      </c>
      <c r="L1312" s="4">
        <v>128.97</v>
      </c>
      <c r="M1312" s="4">
        <v>39.42</v>
      </c>
      <c r="N1312" s="4">
        <v>51.54</v>
      </c>
      <c r="O1312" s="4"/>
      <c r="P1312" s="4">
        <v>232.49</v>
      </c>
    </row>
    <row r="1313" spans="1:16">
      <c r="A1313">
        <v>2014</v>
      </c>
      <c r="B1313" t="s">
        <v>640</v>
      </c>
      <c r="C1313" t="s">
        <v>3824</v>
      </c>
      <c r="D1313">
        <f>IF(B1313="","",VLOOKUP(B1313,'Regionalism Code'!E:G,2,FALSE))</f>
        <v>6205</v>
      </c>
      <c r="E1313" t="s">
        <v>640</v>
      </c>
      <c r="F1313">
        <f>IF(E1313="","",VLOOKUP(E1313,'Regionalism Code'!G:H,2,FALSE))</f>
        <v>6205</v>
      </c>
      <c r="G1313" s="4">
        <v>128.71</v>
      </c>
      <c r="H1313" s="4">
        <v>122.22</v>
      </c>
      <c r="I1313" s="4">
        <v>93.13</v>
      </c>
      <c r="J1313" s="4">
        <v>102.35</v>
      </c>
      <c r="K1313" s="4">
        <v>263.7</v>
      </c>
      <c r="L1313" s="4">
        <v>119.02</v>
      </c>
      <c r="M1313" s="4">
        <v>31.02</v>
      </c>
      <c r="N1313" s="4">
        <v>57.26</v>
      </c>
      <c r="O1313" s="4"/>
      <c r="P1313" s="4">
        <v>214.81</v>
      </c>
    </row>
    <row r="1314" spans="1:16">
      <c r="A1314">
        <v>2014</v>
      </c>
      <c r="B1314" t="s">
        <v>642</v>
      </c>
      <c r="C1314" t="s">
        <v>3825</v>
      </c>
      <c r="D1314">
        <f>IF(B1314="","",VLOOKUP(B1314,'Regionalism Code'!E:G,2,FALSE))</f>
        <v>6206</v>
      </c>
      <c r="E1314" t="s">
        <v>642</v>
      </c>
      <c r="F1314">
        <f>IF(E1314="","",VLOOKUP(E1314,'Regionalism Code'!G:H,2,FALSE))</f>
        <v>6206</v>
      </c>
      <c r="G1314" s="4">
        <v>129</v>
      </c>
      <c r="H1314" s="4">
        <v>125.97</v>
      </c>
      <c r="I1314" s="4">
        <v>78.09</v>
      </c>
      <c r="J1314" s="4">
        <v>104.08</v>
      </c>
      <c r="K1314" s="4">
        <v>225.78</v>
      </c>
      <c r="L1314" s="4">
        <v>117.55</v>
      </c>
      <c r="M1314" s="4">
        <v>29.87</v>
      </c>
      <c r="N1314" s="4">
        <v>38.53</v>
      </c>
      <c r="O1314" s="4"/>
      <c r="P1314" s="4">
        <v>231.5</v>
      </c>
    </row>
    <row r="1315" spans="1:16">
      <c r="A1315">
        <v>2014</v>
      </c>
      <c r="B1315" t="s">
        <v>644</v>
      </c>
      <c r="C1315" t="s">
        <v>3826</v>
      </c>
      <c r="D1315">
        <f>IF(B1315="","",VLOOKUP(B1315,'Regionalism Code'!E:G,2,FALSE))</f>
        <v>6207</v>
      </c>
      <c r="E1315" t="s">
        <v>644</v>
      </c>
      <c r="F1315">
        <f>IF(E1315="","",VLOOKUP(E1315,'Regionalism Code'!G:H,2,FALSE))</f>
        <v>6207</v>
      </c>
      <c r="G1315" s="4">
        <v>138.3</v>
      </c>
      <c r="H1315" s="4">
        <v>144.25</v>
      </c>
      <c r="I1315" s="4">
        <v>79.24</v>
      </c>
      <c r="J1315" s="4">
        <v>107.71</v>
      </c>
      <c r="K1315" s="4">
        <v>226.87</v>
      </c>
      <c r="L1315" s="4">
        <v>118.28</v>
      </c>
      <c r="M1315" s="4">
        <v>12.66</v>
      </c>
      <c r="N1315" s="4">
        <v>51.51</v>
      </c>
      <c r="O1315" s="4"/>
      <c r="P1315" s="4">
        <v>225.99</v>
      </c>
    </row>
    <row r="1316" spans="1:16">
      <c r="A1316">
        <v>2014</v>
      </c>
      <c r="B1316" t="s">
        <v>646</v>
      </c>
      <c r="C1316" t="s">
        <v>3827</v>
      </c>
      <c r="D1316">
        <f>IF(B1316="","",VLOOKUP(B1316,'Regionalism Code'!E:G,2,FALSE))</f>
        <v>6208</v>
      </c>
      <c r="E1316" t="s">
        <v>646</v>
      </c>
      <c r="F1316">
        <f>IF(E1316="","",VLOOKUP(E1316,'Regionalism Code'!G:H,2,FALSE))</f>
        <v>6208</v>
      </c>
      <c r="G1316" s="4">
        <v>130.99</v>
      </c>
      <c r="H1316" s="4">
        <v>123.97</v>
      </c>
      <c r="I1316" s="4">
        <v>92.24</v>
      </c>
      <c r="J1316" s="4">
        <v>101.6</v>
      </c>
      <c r="K1316" s="4">
        <v>275.44</v>
      </c>
      <c r="L1316" s="4">
        <v>110.76</v>
      </c>
      <c r="M1316" s="4">
        <v>30.38</v>
      </c>
      <c r="N1316" s="4">
        <v>52.15</v>
      </c>
      <c r="O1316" s="4"/>
      <c r="P1316" s="4">
        <v>224.57</v>
      </c>
    </row>
    <row r="1317" spans="1:16">
      <c r="A1317">
        <v>2014</v>
      </c>
      <c r="B1317" t="s">
        <v>648</v>
      </c>
      <c r="C1317" t="s">
        <v>3828</v>
      </c>
      <c r="D1317">
        <f>IF(B1317="","",VLOOKUP(B1317,'Regionalism Code'!E:G,2,FALSE))</f>
        <v>6209</v>
      </c>
      <c r="E1317" t="s">
        <v>648</v>
      </c>
      <c r="F1317">
        <f>IF(E1317="","",VLOOKUP(E1317,'Regionalism Code'!G:H,2,FALSE))</f>
        <v>6209</v>
      </c>
      <c r="G1317" s="4">
        <v>144.95</v>
      </c>
      <c r="H1317" s="4">
        <v>161.32</v>
      </c>
      <c r="I1317" s="4">
        <v>109.11</v>
      </c>
      <c r="J1317" s="4">
        <v>128.3</v>
      </c>
      <c r="K1317" s="4">
        <v>361.16</v>
      </c>
      <c r="L1317" s="4">
        <v>146.3</v>
      </c>
      <c r="M1317" s="4">
        <v>44.97</v>
      </c>
      <c r="N1317" s="4">
        <v>37.57</v>
      </c>
      <c r="O1317" s="4"/>
      <c r="P1317" s="4">
        <v>155.98</v>
      </c>
    </row>
    <row r="1318" spans="1:16">
      <c r="A1318">
        <v>2014</v>
      </c>
      <c r="B1318" t="s">
        <v>650</v>
      </c>
      <c r="C1318" t="s">
        <v>3829</v>
      </c>
      <c r="D1318">
        <f>IF(B1318="","",VLOOKUP(B1318,'Regionalism Code'!E:G,2,FALSE))</f>
        <v>6210</v>
      </c>
      <c r="E1318" t="s">
        <v>650</v>
      </c>
      <c r="F1318">
        <f>IF(E1318="","",VLOOKUP(E1318,'Regionalism Code'!G:H,2,FALSE))</f>
        <v>6210</v>
      </c>
      <c r="G1318" s="4">
        <v>142.67</v>
      </c>
      <c r="H1318" s="4">
        <v>131.34</v>
      </c>
      <c r="I1318" s="4">
        <v>85.98</v>
      </c>
      <c r="J1318" s="4">
        <v>102.67</v>
      </c>
      <c r="K1318" s="4">
        <v>274.33</v>
      </c>
      <c r="L1318" s="4">
        <v>109.05</v>
      </c>
      <c r="M1318" s="4">
        <v>21.7</v>
      </c>
      <c r="N1318" s="4">
        <v>43.74</v>
      </c>
      <c r="O1318" s="4"/>
      <c r="P1318" s="4">
        <v>283.11</v>
      </c>
    </row>
    <row r="1319" spans="1:16">
      <c r="A1319">
        <v>2014</v>
      </c>
      <c r="B1319" t="s">
        <v>652</v>
      </c>
      <c r="C1319" t="s">
        <v>3830</v>
      </c>
      <c r="D1319">
        <f>IF(B1319="","",VLOOKUP(B1319,'Regionalism Code'!E:G,2,FALSE))</f>
        <v>6211</v>
      </c>
      <c r="E1319" t="s">
        <v>652</v>
      </c>
      <c r="F1319">
        <f>IF(E1319="","",VLOOKUP(E1319,'Regionalism Code'!G:H,2,FALSE))</f>
        <v>6211</v>
      </c>
      <c r="G1319" s="4">
        <v>111.86</v>
      </c>
      <c r="H1319" s="4">
        <v>110.59</v>
      </c>
      <c r="I1319" s="4">
        <v>90.41</v>
      </c>
      <c r="J1319" s="4">
        <v>104.81</v>
      </c>
      <c r="K1319" s="4">
        <v>261.35</v>
      </c>
      <c r="L1319" s="4">
        <v>108.25</v>
      </c>
      <c r="M1319" s="4">
        <v>22.52</v>
      </c>
      <c r="N1319" s="4">
        <v>58.94</v>
      </c>
      <c r="O1319" s="4"/>
      <c r="P1319" s="4">
        <v>155.05</v>
      </c>
    </row>
    <row r="1320" spans="1:16">
      <c r="A1320">
        <v>2014</v>
      </c>
      <c r="B1320" t="s">
        <v>654</v>
      </c>
      <c r="C1320" t="s">
        <v>3831</v>
      </c>
      <c r="D1320">
        <f>IF(B1320="","",VLOOKUP(B1320,'Regionalism Code'!E:G,2,FALSE))</f>
        <v>6212</v>
      </c>
      <c r="E1320" t="s">
        <v>654</v>
      </c>
      <c r="F1320">
        <f>IF(E1320="","",VLOOKUP(E1320,'Regionalism Code'!G:H,2,FALSE))</f>
        <v>6212</v>
      </c>
      <c r="G1320" s="4">
        <v>105.61</v>
      </c>
      <c r="H1320" s="4">
        <v>111.27</v>
      </c>
      <c r="I1320" s="4">
        <v>72.68</v>
      </c>
      <c r="J1320" s="4">
        <v>95.27</v>
      </c>
      <c r="K1320" s="4">
        <v>207.39</v>
      </c>
      <c r="L1320" s="4">
        <v>95.99</v>
      </c>
      <c r="M1320" s="4">
        <v>16.81</v>
      </c>
      <c r="N1320" s="4">
        <v>46.62</v>
      </c>
      <c r="O1320" s="4"/>
      <c r="P1320" s="4">
        <v>146.71</v>
      </c>
    </row>
    <row r="1321" spans="1:16">
      <c r="A1321">
        <v>2014</v>
      </c>
      <c r="B1321" t="s">
        <v>656</v>
      </c>
      <c r="C1321" t="s">
        <v>3832</v>
      </c>
      <c r="D1321">
        <f>IF(B1321="","",VLOOKUP(B1321,'Regionalism Code'!E:G,2,FALSE))</f>
        <v>6229</v>
      </c>
      <c r="E1321" t="s">
        <v>656</v>
      </c>
      <c r="F1321">
        <f>IF(E1321="","",VLOOKUP(E1321,'Regionalism Code'!G:H,2,FALSE))</f>
        <v>6229</v>
      </c>
      <c r="G1321" s="4">
        <v>120.06</v>
      </c>
      <c r="H1321" s="4">
        <v>106.17</v>
      </c>
      <c r="I1321" s="4">
        <v>81.42</v>
      </c>
      <c r="J1321" s="4">
        <v>99.91</v>
      </c>
      <c r="K1321" s="4">
        <v>218.25</v>
      </c>
      <c r="L1321" s="4">
        <v>99.86</v>
      </c>
      <c r="M1321" s="4">
        <v>37.52</v>
      </c>
      <c r="N1321" s="4">
        <v>47.92</v>
      </c>
      <c r="O1321" s="4"/>
      <c r="P1321" s="4">
        <v>236.16</v>
      </c>
    </row>
    <row r="1322" spans="1:16">
      <c r="A1322">
        <v>2014</v>
      </c>
      <c r="B1322" t="s">
        <v>658</v>
      </c>
      <c r="C1322" t="s">
        <v>3833</v>
      </c>
      <c r="D1322">
        <f>IF(B1322="","",VLOOKUP(B1322,'Regionalism Code'!E:G,2,FALSE))</f>
        <v>6230</v>
      </c>
      <c r="E1322" t="s">
        <v>658</v>
      </c>
      <c r="F1322">
        <f>IF(E1322="","",VLOOKUP(E1322,'Regionalism Code'!G:H,2,FALSE))</f>
        <v>6230</v>
      </c>
      <c r="G1322" s="4">
        <v>113.68</v>
      </c>
      <c r="H1322" s="4">
        <v>114.58</v>
      </c>
      <c r="I1322" s="4">
        <v>74.59</v>
      </c>
      <c r="J1322" s="4">
        <v>90.44</v>
      </c>
      <c r="K1322" s="4">
        <v>254.98</v>
      </c>
      <c r="L1322" s="4">
        <v>94.6</v>
      </c>
      <c r="M1322" s="4">
        <v>30.97</v>
      </c>
      <c r="N1322" s="4">
        <v>22.75</v>
      </c>
      <c r="O1322" s="4"/>
      <c r="P1322" s="4">
        <v>181.74</v>
      </c>
    </row>
    <row r="1323" spans="1:16">
      <c r="A1323">
        <v>2014</v>
      </c>
      <c r="B1323" t="s">
        <v>661</v>
      </c>
      <c r="C1323" t="s">
        <v>3834</v>
      </c>
      <c r="D1323">
        <f>IF(B1323="","",VLOOKUP(B1323,'Regionalism Code'!E:G,2,FALSE))</f>
        <v>6301</v>
      </c>
      <c r="E1323" t="s">
        <v>661</v>
      </c>
      <c r="F1323">
        <f>IF(E1323="","",VLOOKUP(E1323,'Regionalism Code'!G:H,2,FALSE))</f>
        <v>6301</v>
      </c>
      <c r="G1323" s="4">
        <v>141.59</v>
      </c>
      <c r="H1323" s="4">
        <v>158.41</v>
      </c>
      <c r="I1323" s="4">
        <v>108.86</v>
      </c>
      <c r="J1323" s="4">
        <v>127.97</v>
      </c>
      <c r="K1323" s="4">
        <v>314.57</v>
      </c>
      <c r="L1323" s="4">
        <v>145.57</v>
      </c>
      <c r="M1323" s="4">
        <v>53.21</v>
      </c>
      <c r="N1323" s="4">
        <v>51.17</v>
      </c>
      <c r="O1323" s="4"/>
      <c r="P1323" s="4">
        <v>145.52</v>
      </c>
    </row>
    <row r="1324" spans="1:16">
      <c r="A1324">
        <v>2014</v>
      </c>
      <c r="B1324" t="s">
        <v>662</v>
      </c>
      <c r="C1324" t="s">
        <v>3835</v>
      </c>
      <c r="D1324">
        <f>IF(B1324="","",VLOOKUP(B1324,'Regionalism Code'!E:G,2,FALSE))</f>
        <v>6302</v>
      </c>
      <c r="E1324" t="s">
        <v>662</v>
      </c>
      <c r="F1324">
        <f>IF(E1324="","",VLOOKUP(E1324,'Regionalism Code'!G:H,2,FALSE))</f>
        <v>6302</v>
      </c>
      <c r="G1324" s="4">
        <v>108.92</v>
      </c>
      <c r="H1324" s="4">
        <v>67.38</v>
      </c>
      <c r="I1324" s="4">
        <v>92.96</v>
      </c>
      <c r="J1324" s="4">
        <v>155.71</v>
      </c>
      <c r="K1324" s="4">
        <v>282.32</v>
      </c>
      <c r="L1324" s="4">
        <v>137.42</v>
      </c>
      <c r="M1324" s="4">
        <v>40.41</v>
      </c>
      <c r="N1324" s="4">
        <v>33.88</v>
      </c>
      <c r="O1324" s="4"/>
      <c r="P1324" s="4">
        <v>275.1</v>
      </c>
    </row>
    <row r="1325" spans="1:16">
      <c r="A1325">
        <v>2014</v>
      </c>
      <c r="B1325" t="s">
        <v>664</v>
      </c>
      <c r="C1325" t="s">
        <v>3836</v>
      </c>
      <c r="D1325">
        <f>IF(B1325="","",VLOOKUP(B1325,'Regionalism Code'!E:G,2,FALSE))</f>
        <v>6322</v>
      </c>
      <c r="E1325" t="s">
        <v>664</v>
      </c>
      <c r="F1325">
        <f>IF(E1325="","",VLOOKUP(E1325,'Regionalism Code'!G:H,2,FALSE))</f>
        <v>6322</v>
      </c>
      <c r="G1325" s="4">
        <v>120.03</v>
      </c>
      <c r="H1325" s="4">
        <v>110.36</v>
      </c>
      <c r="I1325" s="4">
        <v>54.72</v>
      </c>
      <c r="J1325" s="4">
        <v>68.17</v>
      </c>
      <c r="K1325" s="4">
        <v>247.56</v>
      </c>
      <c r="L1325" s="4">
        <v>89.62</v>
      </c>
      <c r="M1325" s="4">
        <v>0</v>
      </c>
      <c r="N1325" s="4">
        <v>2.73</v>
      </c>
      <c r="O1325" s="4"/>
      <c r="P1325" s="4">
        <v>270.62</v>
      </c>
    </row>
    <row r="1326" spans="1:16">
      <c r="A1326">
        <v>2014</v>
      </c>
      <c r="B1326" t="s">
        <v>666</v>
      </c>
      <c r="C1326" t="s">
        <v>3837</v>
      </c>
      <c r="D1326">
        <f>IF(B1326="","",VLOOKUP(B1326,'Regionalism Code'!E:G,2,FALSE))</f>
        <v>6323</v>
      </c>
      <c r="E1326" t="s">
        <v>666</v>
      </c>
      <c r="F1326">
        <f>IF(E1326="","",VLOOKUP(E1326,'Regionalism Code'!G:H,2,FALSE))</f>
        <v>6323</v>
      </c>
      <c r="G1326" s="4">
        <v>148.98</v>
      </c>
      <c r="H1326" s="4">
        <v>99.95</v>
      </c>
      <c r="I1326" s="4">
        <v>73.55</v>
      </c>
      <c r="J1326" s="4">
        <v>59.7</v>
      </c>
      <c r="K1326" s="4">
        <v>190.14</v>
      </c>
      <c r="L1326" s="4">
        <v>100.28</v>
      </c>
      <c r="M1326" s="4">
        <v>27.06</v>
      </c>
      <c r="N1326" s="4">
        <v>52.41</v>
      </c>
      <c r="O1326" s="4"/>
      <c r="P1326" s="4">
        <v>447.94</v>
      </c>
    </row>
    <row r="1327" spans="1:16">
      <c r="A1327">
        <v>2014</v>
      </c>
      <c r="B1327" t="s">
        <v>668</v>
      </c>
      <c r="C1327" t="s">
        <v>3838</v>
      </c>
      <c r="D1327">
        <f>IF(B1327="","",VLOOKUP(B1327,'Regionalism Code'!E:G,2,FALSE))</f>
        <v>6325</v>
      </c>
      <c r="E1327" t="s">
        <v>668</v>
      </c>
      <c r="F1327">
        <f>IF(E1327="","",VLOOKUP(E1327,'Regionalism Code'!G:H,2,FALSE))</f>
        <v>6325</v>
      </c>
      <c r="G1327" s="4">
        <v>99.46</v>
      </c>
      <c r="H1327" s="4">
        <v>104.61</v>
      </c>
      <c r="I1327" s="4">
        <v>81.19</v>
      </c>
      <c r="J1327" s="4">
        <v>74.73</v>
      </c>
      <c r="K1327" s="4">
        <v>274.97</v>
      </c>
      <c r="L1327" s="4">
        <v>88.36</v>
      </c>
      <c r="M1327" s="4">
        <v>28.06</v>
      </c>
      <c r="N1327" s="4">
        <v>34.66</v>
      </c>
      <c r="O1327" s="4"/>
      <c r="P1327" s="4">
        <v>115.61</v>
      </c>
    </row>
    <row r="1328" spans="1:16">
      <c r="A1328">
        <v>2014</v>
      </c>
      <c r="B1328" t="s">
        <v>670</v>
      </c>
      <c r="C1328" t="s">
        <v>3839</v>
      </c>
      <c r="D1328">
        <f>IF(B1328="","",VLOOKUP(B1328,'Regionalism Code'!E:G,2,FALSE))</f>
        <v>6326</v>
      </c>
      <c r="E1328" t="s">
        <v>670</v>
      </c>
      <c r="F1328">
        <f>IF(E1328="","",VLOOKUP(E1328,'Regionalism Code'!G:H,2,FALSE))</f>
        <v>6326</v>
      </c>
      <c r="G1328" s="4">
        <v>147.94</v>
      </c>
      <c r="H1328" s="4">
        <v>96.5</v>
      </c>
      <c r="I1328" s="4">
        <v>76.57</v>
      </c>
      <c r="J1328" s="4">
        <v>73.51</v>
      </c>
      <c r="K1328" s="4">
        <v>246.31</v>
      </c>
      <c r="L1328" s="4">
        <v>102.73</v>
      </c>
      <c r="M1328" s="4">
        <v>26.06</v>
      </c>
      <c r="N1328" s="4">
        <v>34.77</v>
      </c>
      <c r="O1328" s="4"/>
      <c r="P1328" s="4">
        <v>447.5</v>
      </c>
    </row>
    <row r="1329" spans="1:16">
      <c r="A1329">
        <v>2014</v>
      </c>
      <c r="B1329" t="s">
        <v>672</v>
      </c>
      <c r="C1329" t="s">
        <v>3840</v>
      </c>
      <c r="D1329">
        <f>IF(B1329="","",VLOOKUP(B1329,'Regionalism Code'!E:G,2,FALSE))</f>
        <v>6327</v>
      </c>
      <c r="E1329" t="s">
        <v>672</v>
      </c>
      <c r="F1329">
        <f>IF(E1329="","",VLOOKUP(E1329,'Regionalism Code'!G:H,2,FALSE))</f>
        <v>6327</v>
      </c>
      <c r="G1329" s="4">
        <v>125.7</v>
      </c>
      <c r="H1329" s="4">
        <v>65.93</v>
      </c>
      <c r="I1329" s="4">
        <v>53.43</v>
      </c>
      <c r="J1329" s="4">
        <v>64.87</v>
      </c>
      <c r="K1329" s="4">
        <v>199.35</v>
      </c>
      <c r="L1329" s="4">
        <v>67.71</v>
      </c>
      <c r="M1329" s="4">
        <v>0</v>
      </c>
      <c r="N1329" s="4">
        <v>23.86</v>
      </c>
      <c r="O1329" s="4"/>
      <c r="P1329" s="4">
        <v>454.39</v>
      </c>
    </row>
    <row r="1330" spans="1:16">
      <c r="A1330">
        <v>2014</v>
      </c>
      <c r="B1330" t="s">
        <v>674</v>
      </c>
      <c r="C1330" t="s">
        <v>3841</v>
      </c>
      <c r="D1330">
        <f>IF(B1330="","",VLOOKUP(B1330,'Regionalism Code'!E:G,2,FALSE))</f>
        <v>6328</v>
      </c>
      <c r="E1330" t="s">
        <v>674</v>
      </c>
      <c r="F1330">
        <f>IF(E1330="","",VLOOKUP(E1330,'Regionalism Code'!G:H,2,FALSE))</f>
        <v>6328</v>
      </c>
      <c r="G1330" s="4">
        <v>156.37</v>
      </c>
      <c r="H1330" s="4">
        <v>147.54</v>
      </c>
      <c r="I1330" s="4">
        <v>90.55</v>
      </c>
      <c r="J1330" s="4">
        <v>116.48</v>
      </c>
      <c r="K1330" s="4">
        <v>308.46</v>
      </c>
      <c r="L1330" s="4">
        <v>132.38</v>
      </c>
      <c r="M1330" s="4">
        <v>43.55</v>
      </c>
      <c r="N1330" s="4">
        <v>20.48</v>
      </c>
      <c r="O1330" s="4"/>
      <c r="P1330" s="4">
        <v>305.13</v>
      </c>
    </row>
    <row r="1331" spans="1:16">
      <c r="A1331">
        <v>2014</v>
      </c>
      <c r="B1331" t="s">
        <v>677</v>
      </c>
      <c r="C1331" t="s">
        <v>3842</v>
      </c>
      <c r="D1331">
        <f>IF(B1331="","",VLOOKUP(B1331,'Regionalism Code'!E:G,2,FALSE))</f>
        <v>6401</v>
      </c>
      <c r="E1331" t="s">
        <v>677</v>
      </c>
      <c r="F1331">
        <f>IF(E1331="","",VLOOKUP(E1331,'Regionalism Code'!G:H,2,FALSE))</f>
        <v>6401</v>
      </c>
      <c r="G1331" s="4">
        <v>167.57</v>
      </c>
      <c r="H1331" s="4">
        <v>182.42</v>
      </c>
      <c r="I1331" s="4">
        <v>109.94</v>
      </c>
      <c r="J1331" s="4">
        <v>136.47</v>
      </c>
      <c r="K1331" s="4">
        <v>311.13</v>
      </c>
      <c r="L1331" s="4">
        <v>153.27</v>
      </c>
      <c r="M1331" s="4">
        <v>48.42</v>
      </c>
      <c r="N1331" s="4">
        <v>56.04</v>
      </c>
      <c r="O1331" s="4"/>
      <c r="P1331" s="4">
        <v>223.29</v>
      </c>
    </row>
    <row r="1332" spans="1:16">
      <c r="A1332">
        <v>2014</v>
      </c>
      <c r="B1332" t="s">
        <v>679</v>
      </c>
      <c r="C1332" t="s">
        <v>3843</v>
      </c>
      <c r="D1332">
        <f>IF(B1332="","",VLOOKUP(B1332,'Regionalism Code'!E:G,2,FALSE))</f>
        <v>6402</v>
      </c>
      <c r="E1332" t="s">
        <v>679</v>
      </c>
      <c r="F1332">
        <f>IF(E1332="","",VLOOKUP(E1332,'Regionalism Code'!G:H,2,FALSE))</f>
        <v>6402</v>
      </c>
      <c r="G1332" s="4">
        <v>135.4</v>
      </c>
      <c r="H1332" s="4">
        <v>150.31</v>
      </c>
      <c r="I1332" s="4">
        <v>96.85</v>
      </c>
      <c r="J1332" s="4">
        <v>105.54</v>
      </c>
      <c r="K1332" s="4">
        <v>284.51</v>
      </c>
      <c r="L1332" s="4">
        <v>120.92</v>
      </c>
      <c r="M1332" s="4">
        <v>38.53</v>
      </c>
      <c r="N1332" s="4">
        <v>51.72</v>
      </c>
      <c r="O1332" s="4"/>
      <c r="P1332" s="4">
        <v>156.22</v>
      </c>
    </row>
    <row r="1333" spans="1:16">
      <c r="A1333">
        <v>2014</v>
      </c>
      <c r="B1333" t="s">
        <v>681</v>
      </c>
      <c r="C1333" t="s">
        <v>3844</v>
      </c>
      <c r="D1333">
        <f>IF(B1333="","",VLOOKUP(B1333,'Regionalism Code'!E:G,2,FALSE))</f>
        <v>6403</v>
      </c>
      <c r="E1333" t="s">
        <v>681</v>
      </c>
      <c r="F1333">
        <f>IF(E1333="","",VLOOKUP(E1333,'Regionalism Code'!G:H,2,FALSE))</f>
        <v>6403</v>
      </c>
      <c r="G1333" s="4">
        <v>121.9</v>
      </c>
      <c r="H1333" s="4">
        <v>133.08</v>
      </c>
      <c r="I1333" s="4">
        <v>82.38</v>
      </c>
      <c r="J1333" s="4">
        <v>97.76</v>
      </c>
      <c r="K1333" s="4">
        <v>234.62</v>
      </c>
      <c r="L1333" s="4">
        <v>104.02</v>
      </c>
      <c r="M1333" s="4">
        <v>22.16</v>
      </c>
      <c r="N1333" s="4">
        <v>52.94</v>
      </c>
      <c r="O1333" s="4"/>
      <c r="P1333" s="4">
        <v>156.81</v>
      </c>
    </row>
    <row r="1334" spans="1:16">
      <c r="A1334">
        <v>2014</v>
      </c>
      <c r="B1334" t="s">
        <v>683</v>
      </c>
      <c r="C1334" t="s">
        <v>3845</v>
      </c>
      <c r="D1334">
        <f>IF(B1334="","",VLOOKUP(B1334,'Regionalism Code'!E:G,2,FALSE))</f>
        <v>6404</v>
      </c>
      <c r="E1334" t="s">
        <v>683</v>
      </c>
      <c r="F1334">
        <f>IF(E1334="","",VLOOKUP(E1334,'Regionalism Code'!G:H,2,FALSE))</f>
        <v>6404</v>
      </c>
      <c r="G1334" s="4">
        <v>117.54</v>
      </c>
      <c r="H1334" s="4">
        <v>117.09</v>
      </c>
      <c r="I1334" s="4">
        <v>72.32</v>
      </c>
      <c r="J1334" s="4">
        <v>82.29</v>
      </c>
      <c r="K1334" s="4">
        <v>197.54</v>
      </c>
      <c r="L1334" s="4">
        <v>97.11</v>
      </c>
      <c r="M1334" s="4">
        <v>31.43</v>
      </c>
      <c r="N1334" s="4">
        <v>41.59</v>
      </c>
      <c r="O1334" s="4"/>
      <c r="P1334" s="4">
        <v>201.19</v>
      </c>
    </row>
    <row r="1335" spans="1:16">
      <c r="A1335">
        <v>2014</v>
      </c>
      <c r="B1335" t="s">
        <v>685</v>
      </c>
      <c r="C1335" t="s">
        <v>3846</v>
      </c>
      <c r="D1335">
        <f>IF(B1335="","",VLOOKUP(B1335,'Regionalism Code'!E:G,2,FALSE))</f>
        <v>6405</v>
      </c>
      <c r="E1335" t="s">
        <v>685</v>
      </c>
      <c r="F1335">
        <f>IF(E1335="","",VLOOKUP(E1335,'Regionalism Code'!G:H,2,FALSE))</f>
        <v>6405</v>
      </c>
      <c r="G1335" s="4">
        <v>141.93</v>
      </c>
      <c r="H1335" s="4">
        <v>129.32</v>
      </c>
      <c r="I1335" s="4">
        <v>115.75</v>
      </c>
      <c r="J1335" s="4">
        <v>98.03</v>
      </c>
      <c r="K1335" s="4">
        <v>396.79</v>
      </c>
      <c r="L1335" s="4">
        <v>110.59</v>
      </c>
      <c r="M1335" s="4">
        <v>29.31</v>
      </c>
      <c r="N1335" s="4">
        <v>57.92</v>
      </c>
      <c r="O1335" s="4"/>
      <c r="P1335" s="4">
        <v>231.16</v>
      </c>
    </row>
    <row r="1336" spans="1:16">
      <c r="A1336">
        <v>2014</v>
      </c>
      <c r="B1336" t="s">
        <v>687</v>
      </c>
      <c r="C1336" t="s">
        <v>3847</v>
      </c>
      <c r="D1336">
        <f>IF(B1336="","",VLOOKUP(B1336,'Regionalism Code'!E:G,2,FALSE))</f>
        <v>6501</v>
      </c>
      <c r="E1336" t="s">
        <v>687</v>
      </c>
      <c r="F1336">
        <f>IF(E1336="","",VLOOKUP(E1336,'Regionalism Code'!G:H,2,FALSE))</f>
        <v>6501</v>
      </c>
      <c r="G1336" s="4">
        <v>161.46</v>
      </c>
      <c r="H1336" s="4">
        <v>181.76</v>
      </c>
      <c r="I1336" s="4">
        <v>125.87</v>
      </c>
      <c r="J1336" s="4">
        <v>154.97</v>
      </c>
      <c r="K1336" s="4">
        <v>347.55</v>
      </c>
      <c r="L1336" s="4">
        <v>181.55</v>
      </c>
      <c r="M1336" s="4">
        <v>53.82</v>
      </c>
      <c r="N1336" s="4">
        <v>67.97</v>
      </c>
      <c r="O1336" s="4"/>
      <c r="P1336" s="4">
        <v>159.11</v>
      </c>
    </row>
    <row r="1337" spans="1:16">
      <c r="A1337">
        <v>2014</v>
      </c>
      <c r="B1337" t="s">
        <v>688</v>
      </c>
      <c r="C1337" t="s">
        <v>3848</v>
      </c>
      <c r="D1337">
        <f>IF(B1337="","",VLOOKUP(B1337,'Regionalism Code'!E:G,2,FALSE))</f>
        <v>6502</v>
      </c>
      <c r="E1337" t="s">
        <v>688</v>
      </c>
      <c r="F1337">
        <f>IF(E1337="","",VLOOKUP(E1337,'Regionalism Code'!G:H,2,FALSE))</f>
        <v>6502</v>
      </c>
      <c r="G1337" s="4">
        <v>169.84</v>
      </c>
      <c r="H1337" s="4">
        <v>178.99</v>
      </c>
      <c r="I1337" s="4">
        <v>145.68</v>
      </c>
      <c r="J1337" s="4">
        <v>166.55</v>
      </c>
      <c r="K1337" s="4">
        <v>432.49</v>
      </c>
      <c r="L1337" s="4">
        <v>189.7</v>
      </c>
      <c r="M1337" s="4">
        <v>78.85</v>
      </c>
      <c r="N1337" s="4">
        <v>60.06</v>
      </c>
      <c r="O1337" s="4"/>
      <c r="P1337" s="4">
        <v>183.54</v>
      </c>
    </row>
    <row r="1338" spans="1:16">
      <c r="A1338">
        <v>2014</v>
      </c>
      <c r="B1338" t="s">
        <v>690</v>
      </c>
      <c r="C1338" t="s">
        <v>3849</v>
      </c>
      <c r="D1338">
        <f>IF(B1338="","",VLOOKUP(B1338,'Regionalism Code'!E:G,2,FALSE))</f>
        <v>6504</v>
      </c>
      <c r="E1338" t="s">
        <v>691</v>
      </c>
      <c r="F1338">
        <f>IF(E1338="","",VLOOKUP(E1338,'Regionalism Code'!G:H,2,FALSE))</f>
        <v>6521</v>
      </c>
      <c r="G1338" s="4">
        <v>139.9</v>
      </c>
      <c r="H1338" s="4">
        <v>128.16</v>
      </c>
      <c r="I1338" s="4">
        <v>107.03</v>
      </c>
      <c r="J1338" s="4">
        <v>121.2</v>
      </c>
      <c r="K1338" s="4">
        <v>365.56</v>
      </c>
      <c r="L1338" s="4">
        <v>138.87</v>
      </c>
      <c r="M1338" s="4">
        <v>53.14</v>
      </c>
      <c r="N1338" s="4">
        <v>27.53</v>
      </c>
      <c r="O1338" s="4"/>
      <c r="P1338" s="4">
        <v>238.39</v>
      </c>
    </row>
    <row r="1339" spans="1:16">
      <c r="A1339">
        <v>2014</v>
      </c>
      <c r="B1339" t="s">
        <v>693</v>
      </c>
      <c r="C1339" t="s">
        <v>3850</v>
      </c>
      <c r="D1339">
        <f>IF(B1339="","",VLOOKUP(B1339,'Regionalism Code'!E:G,2,FALSE))</f>
        <v>6505</v>
      </c>
      <c r="E1339" t="s">
        <v>694</v>
      </c>
      <c r="F1339">
        <f>IF(E1339="","",VLOOKUP(E1339,'Regionalism Code'!G:H,2,FALSE))</f>
        <v>6522</v>
      </c>
      <c r="G1339" s="4">
        <v>140.83</v>
      </c>
      <c r="H1339" s="4">
        <v>156.22</v>
      </c>
      <c r="I1339" s="4">
        <v>103.2</v>
      </c>
      <c r="J1339" s="4">
        <v>139.01</v>
      </c>
      <c r="K1339" s="4">
        <v>312.66</v>
      </c>
      <c r="L1339" s="4">
        <v>154.1</v>
      </c>
      <c r="M1339" s="4">
        <v>63.12</v>
      </c>
      <c r="N1339" s="4">
        <v>29.52</v>
      </c>
      <c r="O1339" s="4"/>
      <c r="P1339" s="4">
        <v>158.38</v>
      </c>
    </row>
    <row r="1340" spans="1:16">
      <c r="A1340">
        <v>2014</v>
      </c>
      <c r="B1340" t="s">
        <v>696</v>
      </c>
      <c r="C1340" t="s">
        <v>3851</v>
      </c>
      <c r="D1340">
        <f>IF(B1340="","",VLOOKUP(B1340,'Regionalism Code'!E:G,2,FALSE))</f>
        <v>6523</v>
      </c>
      <c r="E1340" t="s">
        <v>696</v>
      </c>
      <c r="F1340">
        <f>IF(E1340="","",VLOOKUP(E1340,'Regionalism Code'!G:H,2,FALSE))</f>
        <v>6523</v>
      </c>
      <c r="G1340" s="4">
        <v>135.74</v>
      </c>
      <c r="H1340" s="4">
        <v>146.35</v>
      </c>
      <c r="I1340" s="4">
        <v>104.29</v>
      </c>
      <c r="J1340" s="4">
        <v>128.78</v>
      </c>
      <c r="K1340" s="4">
        <v>275.16</v>
      </c>
      <c r="L1340" s="4">
        <v>139.49</v>
      </c>
      <c r="M1340" s="4">
        <v>49.52</v>
      </c>
      <c r="N1340" s="4">
        <v>60.22</v>
      </c>
      <c r="O1340" s="4"/>
      <c r="P1340" s="4">
        <v>157.85</v>
      </c>
    </row>
    <row r="1341" spans="1:16">
      <c r="A1341">
        <v>2014</v>
      </c>
      <c r="B1341" t="s">
        <v>698</v>
      </c>
      <c r="C1341" t="s">
        <v>3852</v>
      </c>
      <c r="D1341">
        <f>IF(B1341="","",VLOOKUP(B1341,'Regionalism Code'!E:G,2,FALSE))</f>
        <v>6527</v>
      </c>
      <c r="E1341" t="s">
        <v>698</v>
      </c>
      <c r="F1341">
        <f>IF(E1341="","",VLOOKUP(E1341,'Regionalism Code'!G:H,2,FALSE))</f>
        <v>6527</v>
      </c>
      <c r="G1341" s="4">
        <v>141.04</v>
      </c>
      <c r="H1341" s="4">
        <v>140.49</v>
      </c>
      <c r="I1341" s="4">
        <v>93.31</v>
      </c>
      <c r="J1341" s="4">
        <v>115.98</v>
      </c>
      <c r="K1341" s="4">
        <v>275.38</v>
      </c>
      <c r="L1341" s="4">
        <v>128.37</v>
      </c>
      <c r="M1341" s="4">
        <v>24.23</v>
      </c>
      <c r="N1341" s="4">
        <v>54.15</v>
      </c>
      <c r="O1341" s="4"/>
      <c r="P1341" s="4">
        <v>229.62</v>
      </c>
    </row>
    <row r="1342" spans="1:16">
      <c r="A1342">
        <v>2014</v>
      </c>
      <c r="B1342" t="s">
        <v>700</v>
      </c>
      <c r="C1342" t="s">
        <v>3853</v>
      </c>
      <c r="D1342">
        <f>IF(B1342="","",VLOOKUP(B1342,'Regionalism Code'!E:G,2,FALSE))</f>
        <v>6528</v>
      </c>
      <c r="E1342" t="s">
        <v>700</v>
      </c>
      <c r="F1342">
        <f>IF(E1342="","",VLOOKUP(E1342,'Regionalism Code'!G:H,2,FALSE))</f>
        <v>6528</v>
      </c>
      <c r="G1342" s="4">
        <v>159.86</v>
      </c>
      <c r="H1342" s="4">
        <v>150.95</v>
      </c>
      <c r="I1342" s="4">
        <v>125.56</v>
      </c>
      <c r="J1342" s="4">
        <v>139.07</v>
      </c>
      <c r="K1342" s="4">
        <v>368.85</v>
      </c>
      <c r="L1342" s="4">
        <v>156.68</v>
      </c>
      <c r="M1342" s="4">
        <v>61.51</v>
      </c>
      <c r="N1342" s="4">
        <v>59.25</v>
      </c>
      <c r="O1342" s="4"/>
      <c r="P1342" s="4">
        <v>251.6</v>
      </c>
    </row>
    <row r="1343" spans="1:16">
      <c r="A1343">
        <v>2014</v>
      </c>
      <c r="B1343" t="s">
        <v>702</v>
      </c>
      <c r="C1343" t="s">
        <v>3854</v>
      </c>
      <c r="D1343">
        <f>IF(B1343="","",VLOOKUP(B1343,'Regionalism Code'!E:G,2,FALSE))</f>
        <v>6529</v>
      </c>
      <c r="E1343" t="s">
        <v>702</v>
      </c>
      <c r="F1343">
        <f>IF(E1343="","",VLOOKUP(E1343,'Regionalism Code'!G:H,2,FALSE))</f>
        <v>6529</v>
      </c>
      <c r="G1343" s="4">
        <v>147.42</v>
      </c>
      <c r="H1343" s="4">
        <v>119.71</v>
      </c>
      <c r="I1343" s="4">
        <v>105.33</v>
      </c>
      <c r="J1343" s="4">
        <v>125.22</v>
      </c>
      <c r="K1343" s="4">
        <v>307.53</v>
      </c>
      <c r="L1343" s="4">
        <v>136.17</v>
      </c>
      <c r="M1343" s="4">
        <v>55.2</v>
      </c>
      <c r="N1343" s="4">
        <v>46.39</v>
      </c>
      <c r="O1343" s="4"/>
      <c r="P1343" s="4">
        <v>315.38</v>
      </c>
    </row>
    <row r="1344" spans="1:16">
      <c r="A1344">
        <v>2014</v>
      </c>
      <c r="B1344" t="s">
        <v>704</v>
      </c>
      <c r="C1344" t="s">
        <v>3855</v>
      </c>
      <c r="D1344">
        <f>IF(B1344="","",VLOOKUP(B1344,'Regionalism Code'!E:G,2,FALSE))</f>
        <v>6530</v>
      </c>
      <c r="E1344" t="s">
        <v>704</v>
      </c>
      <c r="F1344">
        <f>IF(E1344="","",VLOOKUP(E1344,'Regionalism Code'!G:H,2,FALSE))</f>
        <v>6530</v>
      </c>
      <c r="G1344" s="4">
        <v>130.21</v>
      </c>
      <c r="H1344" s="4">
        <v>99.72</v>
      </c>
      <c r="I1344" s="4">
        <v>115.61</v>
      </c>
      <c r="J1344" s="4">
        <v>141.01</v>
      </c>
      <c r="K1344" s="4">
        <v>276.33</v>
      </c>
      <c r="L1344" s="4">
        <v>138.05</v>
      </c>
      <c r="M1344" s="4">
        <v>67.39</v>
      </c>
      <c r="N1344" s="4">
        <v>73.52</v>
      </c>
      <c r="O1344" s="4"/>
      <c r="P1344" s="4">
        <v>257.41</v>
      </c>
    </row>
    <row r="1345" spans="1:16">
      <c r="A1345">
        <v>2014</v>
      </c>
      <c r="B1345" t="s">
        <v>706</v>
      </c>
      <c r="C1345" t="s">
        <v>3856</v>
      </c>
      <c r="D1345">
        <f>IF(B1345="","",VLOOKUP(B1345,'Regionalism Code'!E:G,2,FALSE))</f>
        <v>6531</v>
      </c>
      <c r="E1345" t="s">
        <v>706</v>
      </c>
      <c r="F1345">
        <f>IF(E1345="","",VLOOKUP(E1345,'Regionalism Code'!G:H,2,FALSE))</f>
        <v>6531</v>
      </c>
      <c r="G1345" s="4">
        <v>117.78</v>
      </c>
      <c r="H1345" s="4">
        <v>94.3</v>
      </c>
      <c r="I1345" s="4">
        <v>101.68</v>
      </c>
      <c r="J1345" s="4">
        <v>133.01</v>
      </c>
      <c r="K1345" s="4">
        <v>282.08</v>
      </c>
      <c r="L1345" s="4">
        <v>137.57</v>
      </c>
      <c r="M1345" s="4">
        <v>57.19</v>
      </c>
      <c r="N1345" s="4">
        <v>46.01</v>
      </c>
      <c r="O1345" s="4"/>
      <c r="P1345" s="4">
        <v>224.56</v>
      </c>
    </row>
    <row r="1346" spans="1:16">
      <c r="A1346">
        <v>2014</v>
      </c>
      <c r="B1346" t="s">
        <v>708</v>
      </c>
      <c r="C1346" t="s">
        <v>3857</v>
      </c>
      <c r="D1346">
        <f>IF(B1346="","",VLOOKUP(B1346,'Regionalism Code'!E:G,2,FALSE))</f>
        <v>6532</v>
      </c>
      <c r="E1346" t="s">
        <v>708</v>
      </c>
      <c r="F1346">
        <f>IF(E1346="","",VLOOKUP(E1346,'Regionalism Code'!G:H,2,FALSE))</f>
        <v>6532</v>
      </c>
      <c r="G1346" s="4">
        <v>155.33</v>
      </c>
      <c r="H1346" s="4">
        <v>81.88</v>
      </c>
      <c r="I1346" s="4">
        <v>99.33</v>
      </c>
      <c r="J1346" s="4">
        <v>135.53</v>
      </c>
      <c r="K1346" s="4">
        <v>283.46</v>
      </c>
      <c r="L1346" s="4">
        <v>126.72</v>
      </c>
      <c r="M1346" s="4">
        <v>40.02</v>
      </c>
      <c r="N1346" s="4">
        <v>52.7</v>
      </c>
      <c r="O1346" s="4"/>
      <c r="P1346" s="4">
        <v>499.64</v>
      </c>
    </row>
    <row r="1347" spans="1:16">
      <c r="A1347">
        <v>2014</v>
      </c>
      <c r="B1347" t="s">
        <v>709</v>
      </c>
      <c r="C1347" t="s">
        <v>3858</v>
      </c>
      <c r="D1347">
        <f>IF(B1347="","",VLOOKUP(B1347,'Regionalism Code'!E:G,2,FALSE))</f>
        <v>6540</v>
      </c>
      <c r="E1347" t="s">
        <v>709</v>
      </c>
      <c r="F1347">
        <f>IF(E1347="","",VLOOKUP(E1347,'Regionalism Code'!G:H,2,FALSE))</f>
        <v>6540</v>
      </c>
      <c r="G1347" s="4">
        <v>138.81</v>
      </c>
      <c r="H1347" s="4">
        <v>129.31</v>
      </c>
      <c r="I1347" s="4">
        <v>96.07</v>
      </c>
      <c r="J1347" s="4">
        <v>121.75</v>
      </c>
      <c r="K1347" s="4">
        <v>288.01</v>
      </c>
      <c r="L1347" s="4">
        <v>131.56</v>
      </c>
      <c r="M1347" s="4">
        <v>36.26</v>
      </c>
      <c r="N1347" s="4">
        <v>46.33</v>
      </c>
      <c r="O1347" s="4"/>
      <c r="P1347" s="4">
        <v>247.87</v>
      </c>
    </row>
    <row r="1348" spans="1:16">
      <c r="A1348">
        <v>2014</v>
      </c>
      <c r="B1348" t="s">
        <v>711</v>
      </c>
      <c r="C1348" t="s">
        <v>3859</v>
      </c>
      <c r="D1348">
        <f>IF(B1348="","",VLOOKUP(B1348,'Regionalism Code'!E:G,2,FALSE))</f>
        <v>6542</v>
      </c>
      <c r="E1348" t="s">
        <v>711</v>
      </c>
      <c r="F1348">
        <f>IF(E1348="","",VLOOKUP(E1348,'Regionalism Code'!G:H,2,FALSE))</f>
        <v>6542</v>
      </c>
      <c r="G1348" s="4">
        <v>128.79</v>
      </c>
      <c r="H1348" s="4">
        <v>120.63</v>
      </c>
      <c r="I1348" s="4">
        <v>88.09</v>
      </c>
      <c r="J1348" s="4">
        <v>120.85</v>
      </c>
      <c r="K1348" s="4">
        <v>327.26</v>
      </c>
      <c r="L1348" s="4">
        <v>123.53</v>
      </c>
      <c r="M1348" s="4">
        <v>33.94</v>
      </c>
      <c r="N1348" s="4">
        <v>14.14</v>
      </c>
      <c r="O1348" s="4"/>
      <c r="P1348" s="4">
        <v>229.67</v>
      </c>
    </row>
    <row r="1349" spans="1:16">
      <c r="A1349">
        <v>2014</v>
      </c>
      <c r="B1349" t="s">
        <v>713</v>
      </c>
      <c r="C1349" t="s">
        <v>3860</v>
      </c>
      <c r="D1349">
        <f>IF(B1349="","",VLOOKUP(B1349,'Regionalism Code'!E:G,2,FALSE))</f>
        <v>6543</v>
      </c>
      <c r="E1349" t="s">
        <v>713</v>
      </c>
      <c r="F1349">
        <f>IF(E1349="","",VLOOKUP(E1349,'Regionalism Code'!G:H,2,FALSE))</f>
        <v>6543</v>
      </c>
      <c r="G1349" s="4">
        <v>130.81</v>
      </c>
      <c r="H1349" s="4">
        <v>129.82</v>
      </c>
      <c r="I1349" s="4">
        <v>96.98</v>
      </c>
      <c r="J1349" s="4">
        <v>122.31</v>
      </c>
      <c r="K1349" s="4">
        <v>270.4</v>
      </c>
      <c r="L1349" s="4">
        <v>137.16</v>
      </c>
      <c r="M1349" s="4">
        <v>47.16</v>
      </c>
      <c r="N1349" s="4">
        <v>47.66</v>
      </c>
      <c r="O1349" s="4"/>
      <c r="P1349" s="4">
        <v>195.54</v>
      </c>
    </row>
    <row r="1350" spans="1:16">
      <c r="A1350">
        <v>2015</v>
      </c>
      <c r="B1350" t="s">
        <v>21</v>
      </c>
      <c r="C1350" t="s">
        <v>3532</v>
      </c>
      <c r="D1350">
        <f>IF(B1350="","",VLOOKUP(B1350,'Regionalism Code'!E:G,2,FALSE))</f>
        <v>1100</v>
      </c>
      <c r="E1350" t="s">
        <v>21</v>
      </c>
      <c r="F1350">
        <f>IF(E1350="","",VLOOKUP(E1350,'Regionalism Code'!G:H,2,FALSE))</f>
        <v>1100</v>
      </c>
      <c r="G1350" s="4">
        <v>222.21</v>
      </c>
      <c r="H1350" s="4">
        <v>235.6</v>
      </c>
      <c r="I1350" s="4">
        <v>193.18</v>
      </c>
      <c r="J1350" s="4">
        <v>243.45</v>
      </c>
      <c r="K1350" s="4">
        <v>332.25</v>
      </c>
      <c r="L1350" s="4">
        <v>261.56</v>
      </c>
      <c r="M1350" s="4">
        <v>189.25</v>
      </c>
      <c r="N1350" s="4">
        <v>145.88</v>
      </c>
      <c r="O1350" s="4">
        <v>97.24</v>
      </c>
      <c r="P1350" s="4">
        <v>230.75</v>
      </c>
    </row>
    <row r="1351" spans="1:16">
      <c r="A1351">
        <v>2015</v>
      </c>
      <c r="B1351" t="s">
        <v>22</v>
      </c>
      <c r="C1351" t="s">
        <v>3533</v>
      </c>
      <c r="D1351">
        <f>IF(B1351="","",VLOOKUP(B1351,'Regionalism Code'!E:G,2,FALSE))</f>
        <v>1200</v>
      </c>
      <c r="E1351" t="s">
        <v>22</v>
      </c>
      <c r="F1351">
        <f>IF(E1351="","",VLOOKUP(E1351,'Regionalism Code'!G:H,2,FALSE))</f>
        <v>1200</v>
      </c>
      <c r="G1351" s="4">
        <v>193.66</v>
      </c>
      <c r="H1351" s="4">
        <v>192.46</v>
      </c>
      <c r="I1351" s="4">
        <v>169.11</v>
      </c>
      <c r="J1351" s="4">
        <v>210.9</v>
      </c>
      <c r="K1351" s="4">
        <v>309.43</v>
      </c>
      <c r="L1351" s="4">
        <v>219.8</v>
      </c>
      <c r="M1351" s="4">
        <v>158.95</v>
      </c>
      <c r="N1351" s="4">
        <v>128.64</v>
      </c>
      <c r="O1351" s="4">
        <v>75.63</v>
      </c>
      <c r="P1351" s="4">
        <v>242.21</v>
      </c>
    </row>
    <row r="1352" spans="1:16">
      <c r="A1352">
        <v>2015</v>
      </c>
      <c r="B1352" t="s">
        <v>27</v>
      </c>
      <c r="C1352" t="s">
        <v>3534</v>
      </c>
      <c r="D1352">
        <f>IF(B1352="","",VLOOKUP(B1352,'Regionalism Code'!E:G,2,FALSE))</f>
        <v>1301</v>
      </c>
      <c r="E1352" t="s">
        <v>27</v>
      </c>
      <c r="F1352">
        <f>IF(E1352="","",VLOOKUP(E1352,'Regionalism Code'!G:H,2,FALSE))</f>
        <v>1301</v>
      </c>
      <c r="G1352" s="4">
        <v>181.16</v>
      </c>
      <c r="H1352" s="4">
        <v>185.76</v>
      </c>
      <c r="I1352" s="4">
        <v>145.96</v>
      </c>
      <c r="J1352" s="4">
        <v>187.01</v>
      </c>
      <c r="K1352" s="4">
        <v>233.32</v>
      </c>
      <c r="L1352" s="4">
        <v>210.22</v>
      </c>
      <c r="M1352" s="4">
        <v>137.28</v>
      </c>
      <c r="N1352" s="4">
        <v>127.65</v>
      </c>
      <c r="O1352" s="4">
        <v>40.21</v>
      </c>
      <c r="P1352" s="4">
        <v>229.92</v>
      </c>
    </row>
    <row r="1353" spans="1:16">
      <c r="A1353">
        <v>2015</v>
      </c>
      <c r="B1353" t="s">
        <v>30</v>
      </c>
      <c r="C1353" t="s">
        <v>3535</v>
      </c>
      <c r="D1353">
        <f>IF(B1353="","",VLOOKUP(B1353,'Regionalism Code'!E:G,2,FALSE))</f>
        <v>1302</v>
      </c>
      <c r="E1353" t="s">
        <v>30</v>
      </c>
      <c r="F1353">
        <f>IF(E1353="","",VLOOKUP(E1353,'Regionalism Code'!G:H,2,FALSE))</f>
        <v>1302</v>
      </c>
      <c r="G1353" s="4">
        <v>170.82</v>
      </c>
      <c r="H1353" s="4">
        <v>167.87</v>
      </c>
      <c r="I1353" s="4">
        <v>137.67</v>
      </c>
      <c r="J1353" s="4">
        <v>165.43</v>
      </c>
      <c r="K1353" s="4">
        <v>260.57</v>
      </c>
      <c r="L1353" s="4">
        <v>182.12</v>
      </c>
      <c r="M1353" s="4">
        <v>132.74</v>
      </c>
      <c r="N1353" s="4">
        <v>108.31</v>
      </c>
      <c r="O1353" s="4">
        <v>26.57</v>
      </c>
      <c r="P1353" s="4">
        <v>240.78</v>
      </c>
    </row>
    <row r="1354" spans="1:16">
      <c r="A1354">
        <v>2015</v>
      </c>
      <c r="B1354" t="s">
        <v>33</v>
      </c>
      <c r="C1354" t="s">
        <v>3536</v>
      </c>
      <c r="D1354">
        <f>IF(B1354="","",VLOOKUP(B1354,'Regionalism Code'!E:G,2,FALSE))</f>
        <v>1303</v>
      </c>
      <c r="E1354" t="s">
        <v>33</v>
      </c>
      <c r="F1354">
        <f>IF(E1354="","",VLOOKUP(E1354,'Regionalism Code'!G:H,2,FALSE))</f>
        <v>1303</v>
      </c>
      <c r="G1354" s="4">
        <v>177.04</v>
      </c>
      <c r="H1354" s="4">
        <v>172.72</v>
      </c>
      <c r="I1354" s="4">
        <v>149.93</v>
      </c>
      <c r="J1354" s="4">
        <v>172.33</v>
      </c>
      <c r="K1354" s="4">
        <v>259.23</v>
      </c>
      <c r="L1354" s="4">
        <v>199.57</v>
      </c>
      <c r="M1354" s="4">
        <v>163.03</v>
      </c>
      <c r="N1354" s="4">
        <v>112.32</v>
      </c>
      <c r="O1354" s="4">
        <v>45.85</v>
      </c>
      <c r="P1354" s="4">
        <v>240.59</v>
      </c>
    </row>
    <row r="1355" spans="1:16">
      <c r="A1355">
        <v>2015</v>
      </c>
      <c r="B1355" t="s">
        <v>36</v>
      </c>
      <c r="C1355" t="s">
        <v>3537</v>
      </c>
      <c r="D1355">
        <f>IF(B1355="","",VLOOKUP(B1355,'Regionalism Code'!E:G,2,FALSE))</f>
        <v>1304</v>
      </c>
      <c r="E1355" t="s">
        <v>36</v>
      </c>
      <c r="F1355">
        <f>IF(E1355="","",VLOOKUP(E1355,'Regionalism Code'!G:H,2,FALSE))</f>
        <v>1304</v>
      </c>
      <c r="G1355" s="4">
        <v>156.09</v>
      </c>
      <c r="H1355" s="4">
        <v>151.77</v>
      </c>
      <c r="I1355" s="4">
        <v>121.15</v>
      </c>
      <c r="J1355" s="4">
        <v>146.31</v>
      </c>
      <c r="K1355" s="4">
        <v>198.34</v>
      </c>
      <c r="L1355" s="4">
        <v>171.98</v>
      </c>
      <c r="M1355" s="4">
        <v>120.06</v>
      </c>
      <c r="N1355" s="4">
        <v>106.14</v>
      </c>
      <c r="O1355" s="4">
        <v>15.38</v>
      </c>
      <c r="P1355" s="4">
        <v>233.85</v>
      </c>
    </row>
    <row r="1356" spans="1:16">
      <c r="A1356">
        <v>2015</v>
      </c>
      <c r="B1356" t="s">
        <v>39</v>
      </c>
      <c r="C1356" t="s">
        <v>3538</v>
      </c>
      <c r="D1356">
        <f>IF(B1356="","",VLOOKUP(B1356,'Regionalism Code'!E:G,2,FALSE))</f>
        <v>1305</v>
      </c>
      <c r="E1356" t="s">
        <v>39</v>
      </c>
      <c r="F1356">
        <f>IF(E1356="","",VLOOKUP(E1356,'Regionalism Code'!G:H,2,FALSE))</f>
        <v>1305</v>
      </c>
      <c r="G1356" s="4">
        <v>152.21</v>
      </c>
      <c r="H1356" s="4">
        <v>146.71</v>
      </c>
      <c r="I1356" s="4">
        <v>125.95</v>
      </c>
      <c r="J1356" s="4">
        <v>146.99</v>
      </c>
      <c r="K1356" s="4">
        <v>194.33</v>
      </c>
      <c r="L1356" s="4">
        <v>171.43</v>
      </c>
      <c r="M1356" s="4">
        <v>122.66</v>
      </c>
      <c r="N1356" s="4">
        <v>121.54</v>
      </c>
      <c r="O1356" s="4">
        <v>4.6</v>
      </c>
      <c r="P1356" s="4">
        <v>218.06</v>
      </c>
    </row>
    <row r="1357" spans="1:16">
      <c r="A1357">
        <v>2015</v>
      </c>
      <c r="B1357" t="s">
        <v>42</v>
      </c>
      <c r="C1357" t="s">
        <v>3539</v>
      </c>
      <c r="D1357">
        <f>IF(B1357="","",VLOOKUP(B1357,'Regionalism Code'!E:G,2,FALSE))</f>
        <v>1306</v>
      </c>
      <c r="E1357" t="s">
        <v>42</v>
      </c>
      <c r="F1357">
        <f>IF(E1357="","",VLOOKUP(E1357,'Regionalism Code'!G:H,2,FALSE))</f>
        <v>1306</v>
      </c>
      <c r="G1357" s="4">
        <v>162.46</v>
      </c>
      <c r="H1357" s="4">
        <v>155.61</v>
      </c>
      <c r="I1357" s="4">
        <v>137.97</v>
      </c>
      <c r="J1357" s="4">
        <v>179.29</v>
      </c>
      <c r="K1357" s="4">
        <v>221.44</v>
      </c>
      <c r="L1357" s="4">
        <v>191.9</v>
      </c>
      <c r="M1357" s="4">
        <v>132.41</v>
      </c>
      <c r="N1357" s="4">
        <v>124.05</v>
      </c>
      <c r="O1357" s="4">
        <v>20.49</v>
      </c>
      <c r="P1357" s="4">
        <v>229.6</v>
      </c>
    </row>
    <row r="1358" spans="1:16">
      <c r="A1358">
        <v>2015</v>
      </c>
      <c r="B1358" t="s">
        <v>45</v>
      </c>
      <c r="C1358" t="s">
        <v>3540</v>
      </c>
      <c r="D1358">
        <f>IF(B1358="","",VLOOKUP(B1358,'Regionalism Code'!E:G,2,FALSE))</f>
        <v>1307</v>
      </c>
      <c r="E1358" t="s">
        <v>45</v>
      </c>
      <c r="F1358">
        <f>IF(E1358="","",VLOOKUP(E1358,'Regionalism Code'!G:H,2,FALSE))</f>
        <v>1307</v>
      </c>
      <c r="G1358" s="4">
        <v>161.88</v>
      </c>
      <c r="H1358" s="4">
        <v>150.84</v>
      </c>
      <c r="I1358" s="4">
        <v>141.65</v>
      </c>
      <c r="J1358" s="4">
        <v>155</v>
      </c>
      <c r="K1358" s="4">
        <v>284.52</v>
      </c>
      <c r="L1358" s="4">
        <v>169.47</v>
      </c>
      <c r="M1358" s="4">
        <v>138.9</v>
      </c>
      <c r="N1358" s="4">
        <v>109.71</v>
      </c>
      <c r="O1358" s="4">
        <v>19.94</v>
      </c>
      <c r="P1358" s="4">
        <v>235.12</v>
      </c>
    </row>
    <row r="1359" spans="1:16">
      <c r="A1359">
        <v>2015</v>
      </c>
      <c r="B1359" t="s">
        <v>48</v>
      </c>
      <c r="C1359" t="s">
        <v>3541</v>
      </c>
      <c r="D1359">
        <f>IF(B1359="","",VLOOKUP(B1359,'Regionalism Code'!E:G,2,FALSE))</f>
        <v>1308</v>
      </c>
      <c r="E1359" t="s">
        <v>48</v>
      </c>
      <c r="F1359">
        <f>IF(E1359="","",VLOOKUP(E1359,'Regionalism Code'!G:H,2,FALSE))</f>
        <v>1308</v>
      </c>
      <c r="G1359" s="4">
        <v>159.5</v>
      </c>
      <c r="H1359" s="4">
        <v>152.71</v>
      </c>
      <c r="I1359" s="4">
        <v>128.69</v>
      </c>
      <c r="J1359" s="4">
        <v>152.41</v>
      </c>
      <c r="K1359" s="4">
        <v>233.67</v>
      </c>
      <c r="L1359" s="4">
        <v>156.23</v>
      </c>
      <c r="M1359" s="4">
        <v>129.5</v>
      </c>
      <c r="N1359" s="4">
        <v>108.94</v>
      </c>
      <c r="O1359" s="4">
        <v>7.62</v>
      </c>
      <c r="P1359" s="4">
        <v>237.91</v>
      </c>
    </row>
    <row r="1360" spans="1:16">
      <c r="A1360">
        <v>2015</v>
      </c>
      <c r="B1360" t="s">
        <v>51</v>
      </c>
      <c r="C1360" t="s">
        <v>3542</v>
      </c>
      <c r="D1360">
        <f>IF(B1360="","",VLOOKUP(B1360,'Regionalism Code'!E:G,2,FALSE))</f>
        <v>1309</v>
      </c>
      <c r="E1360" t="s">
        <v>51</v>
      </c>
      <c r="F1360">
        <f>IF(E1360="","",VLOOKUP(E1360,'Regionalism Code'!G:H,2,FALSE))</f>
        <v>1309</v>
      </c>
      <c r="G1360" s="4">
        <v>156.15</v>
      </c>
      <c r="H1360" s="4">
        <v>149.54</v>
      </c>
      <c r="I1360" s="4">
        <v>128.89</v>
      </c>
      <c r="J1360" s="4">
        <v>155.54</v>
      </c>
      <c r="K1360" s="4">
        <v>220.61</v>
      </c>
      <c r="L1360" s="4">
        <v>178.02</v>
      </c>
      <c r="M1360" s="4">
        <v>133.02</v>
      </c>
      <c r="N1360" s="4">
        <v>109.74</v>
      </c>
      <c r="O1360" s="4">
        <v>3.38</v>
      </c>
      <c r="P1360" s="4">
        <v>227.49</v>
      </c>
    </row>
    <row r="1361" spans="1:16">
      <c r="A1361">
        <v>2015</v>
      </c>
      <c r="B1361" t="s">
        <v>54</v>
      </c>
      <c r="C1361" t="s">
        <v>3543</v>
      </c>
      <c r="D1361">
        <f>IF(B1361="","",VLOOKUP(B1361,'Regionalism Code'!E:G,2,FALSE))</f>
        <v>1310</v>
      </c>
      <c r="E1361" t="s">
        <v>54</v>
      </c>
      <c r="F1361">
        <f>IF(E1361="","",VLOOKUP(E1361,'Regionalism Code'!G:H,2,FALSE))</f>
        <v>1310</v>
      </c>
      <c r="G1361" s="4">
        <v>183.02</v>
      </c>
      <c r="H1361" s="4">
        <v>183.31</v>
      </c>
      <c r="I1361" s="4">
        <v>153.75</v>
      </c>
      <c r="J1361" s="4">
        <v>193.05</v>
      </c>
      <c r="K1361" s="4">
        <v>266.55</v>
      </c>
      <c r="L1361" s="4">
        <v>205.81</v>
      </c>
      <c r="M1361" s="4">
        <v>139.7</v>
      </c>
      <c r="N1361" s="4">
        <v>131.67</v>
      </c>
      <c r="O1361" s="4">
        <v>43.92</v>
      </c>
      <c r="P1361" s="4">
        <v>235.26</v>
      </c>
    </row>
    <row r="1362" spans="1:16">
      <c r="A1362">
        <v>2015</v>
      </c>
      <c r="B1362" t="s">
        <v>57</v>
      </c>
      <c r="C1362" t="s">
        <v>3544</v>
      </c>
      <c r="D1362">
        <f>IF(B1362="","",VLOOKUP(B1362,'Regionalism Code'!E:G,2,FALSE))</f>
        <v>1311</v>
      </c>
      <c r="E1362" t="s">
        <v>57</v>
      </c>
      <c r="F1362">
        <f>IF(E1362="","",VLOOKUP(E1362,'Regionalism Code'!G:H,2,FALSE))</f>
        <v>1311</v>
      </c>
      <c r="G1362" s="4">
        <v>154.3</v>
      </c>
      <c r="H1362" s="4">
        <v>145.75</v>
      </c>
      <c r="I1362" s="4">
        <v>131.15</v>
      </c>
      <c r="J1362" s="4">
        <v>150.8</v>
      </c>
      <c r="K1362" s="4">
        <v>204.52</v>
      </c>
      <c r="L1362" s="4">
        <v>184.99</v>
      </c>
      <c r="M1362" s="4">
        <v>132.07</v>
      </c>
      <c r="N1362" s="4">
        <v>120.89</v>
      </c>
      <c r="O1362" s="4">
        <v>8.93</v>
      </c>
      <c r="P1362" s="4">
        <v>224.58</v>
      </c>
    </row>
    <row r="1363" spans="1:16">
      <c r="A1363">
        <v>2015</v>
      </c>
      <c r="B1363" t="s">
        <v>62</v>
      </c>
      <c r="C1363" t="s">
        <v>3545</v>
      </c>
      <c r="D1363">
        <f>IF(B1363="","",VLOOKUP(B1363,'Regionalism Code'!E:G,2,FALSE))</f>
        <v>1401</v>
      </c>
      <c r="E1363" t="s">
        <v>62</v>
      </c>
      <c r="F1363">
        <f>IF(E1363="","",VLOOKUP(E1363,'Regionalism Code'!G:H,2,FALSE))</f>
        <v>1401</v>
      </c>
      <c r="G1363" s="4">
        <v>201.1</v>
      </c>
      <c r="H1363" s="4">
        <v>214.81</v>
      </c>
      <c r="I1363" s="4">
        <v>152.54</v>
      </c>
      <c r="J1363" s="4">
        <v>193.45</v>
      </c>
      <c r="K1363" s="4">
        <v>280.71</v>
      </c>
      <c r="L1363" s="4">
        <v>210.46</v>
      </c>
      <c r="M1363" s="4">
        <v>135.34</v>
      </c>
      <c r="N1363" s="4">
        <v>115.15</v>
      </c>
      <c r="O1363" s="4">
        <v>79.89</v>
      </c>
      <c r="P1363" s="4">
        <v>244.07</v>
      </c>
    </row>
    <row r="1364" spans="1:16">
      <c r="A1364">
        <v>2015</v>
      </c>
      <c r="B1364" t="s">
        <v>65</v>
      </c>
      <c r="C1364" t="s">
        <v>3546</v>
      </c>
      <c r="D1364">
        <f>IF(B1364="","",VLOOKUP(B1364,'Regionalism Code'!E:G,2,FALSE))</f>
        <v>1402</v>
      </c>
      <c r="E1364" t="s">
        <v>65</v>
      </c>
      <c r="F1364">
        <f>IF(E1364="","",VLOOKUP(E1364,'Regionalism Code'!G:H,2,FALSE))</f>
        <v>1402</v>
      </c>
      <c r="G1364" s="4">
        <v>170.26</v>
      </c>
      <c r="H1364" s="4">
        <v>163.21</v>
      </c>
      <c r="I1364" s="4">
        <v>147.55</v>
      </c>
      <c r="J1364" s="4">
        <v>170.34</v>
      </c>
      <c r="K1364" s="4">
        <v>303.1</v>
      </c>
      <c r="L1364" s="4">
        <v>184</v>
      </c>
      <c r="M1364" s="4">
        <v>140.35</v>
      </c>
      <c r="N1364" s="4">
        <v>109.04</v>
      </c>
      <c r="O1364" s="4">
        <v>32.26</v>
      </c>
      <c r="P1364" s="4">
        <v>234.84</v>
      </c>
    </row>
    <row r="1365" spans="1:16">
      <c r="A1365">
        <v>2015</v>
      </c>
      <c r="B1365" t="s">
        <v>68</v>
      </c>
      <c r="C1365" t="s">
        <v>3547</v>
      </c>
      <c r="D1365">
        <f>IF(B1365="","",VLOOKUP(B1365,'Regionalism Code'!E:G,2,FALSE))</f>
        <v>1403</v>
      </c>
      <c r="E1365" t="s">
        <v>68</v>
      </c>
      <c r="F1365">
        <f>IF(E1365="","",VLOOKUP(E1365,'Regionalism Code'!G:H,2,FALSE))</f>
        <v>1403</v>
      </c>
      <c r="G1365" s="4">
        <v>170.46</v>
      </c>
      <c r="H1365" s="4">
        <v>165.04</v>
      </c>
      <c r="I1365" s="4">
        <v>129.27</v>
      </c>
      <c r="J1365" s="4">
        <v>153.19</v>
      </c>
      <c r="K1365" s="4">
        <v>256.84</v>
      </c>
      <c r="L1365" s="4">
        <v>176.71</v>
      </c>
      <c r="M1365" s="4">
        <v>133.99</v>
      </c>
      <c r="N1365" s="4">
        <v>87.94</v>
      </c>
      <c r="O1365" s="4">
        <v>31.95</v>
      </c>
      <c r="P1365" s="4">
        <v>263.17</v>
      </c>
    </row>
    <row r="1366" spans="1:16">
      <c r="A1366">
        <v>2015</v>
      </c>
      <c r="B1366" t="s">
        <v>70</v>
      </c>
      <c r="C1366" t="s">
        <v>3548</v>
      </c>
      <c r="D1366">
        <f>IF(B1366="","",VLOOKUP(B1366,'Regionalism Code'!E:G,2,FALSE))</f>
        <v>1404</v>
      </c>
      <c r="E1366" t="s">
        <v>70</v>
      </c>
      <c r="F1366">
        <f>IF(E1366="","",VLOOKUP(E1366,'Regionalism Code'!G:H,2,FALSE))</f>
        <v>1404</v>
      </c>
      <c r="G1366" s="4">
        <v>165.82</v>
      </c>
      <c r="H1366" s="4">
        <v>157.56</v>
      </c>
      <c r="I1366" s="4">
        <v>134.91</v>
      </c>
      <c r="J1366" s="4">
        <v>152.47</v>
      </c>
      <c r="K1366" s="4">
        <v>252.78</v>
      </c>
      <c r="L1366" s="4">
        <v>173.56</v>
      </c>
      <c r="M1366" s="4">
        <v>132.75</v>
      </c>
      <c r="N1366" s="4">
        <v>103.2</v>
      </c>
      <c r="O1366" s="4">
        <v>41.84</v>
      </c>
      <c r="P1366" s="4">
        <v>249.24</v>
      </c>
    </row>
    <row r="1367" spans="1:16">
      <c r="A1367">
        <v>2015</v>
      </c>
      <c r="B1367" t="s">
        <v>73</v>
      </c>
      <c r="C1367" t="s">
        <v>3549</v>
      </c>
      <c r="D1367">
        <f>IF(B1367="","",VLOOKUP(B1367,'Regionalism Code'!E:G,2,FALSE))</f>
        <v>1405</v>
      </c>
      <c r="E1367" t="s">
        <v>73</v>
      </c>
      <c r="F1367">
        <f>IF(E1367="","",VLOOKUP(E1367,'Regionalism Code'!G:H,2,FALSE))</f>
        <v>1405</v>
      </c>
      <c r="G1367" s="4">
        <v>173.43</v>
      </c>
      <c r="H1367" s="4">
        <v>179.13</v>
      </c>
      <c r="I1367" s="4">
        <v>123.8</v>
      </c>
      <c r="J1367" s="4">
        <v>154.57</v>
      </c>
      <c r="K1367" s="4">
        <v>226.49</v>
      </c>
      <c r="L1367" s="4">
        <v>177.92</v>
      </c>
      <c r="M1367" s="4">
        <v>121.45</v>
      </c>
      <c r="N1367" s="4">
        <v>93.3</v>
      </c>
      <c r="O1367" s="4">
        <v>35.19</v>
      </c>
      <c r="P1367" s="4">
        <v>244.75</v>
      </c>
    </row>
    <row r="1368" spans="1:16">
      <c r="A1368">
        <v>2015</v>
      </c>
      <c r="B1368" t="s">
        <v>76</v>
      </c>
      <c r="C1368" t="s">
        <v>3550</v>
      </c>
      <c r="D1368">
        <f>IF(B1368="","",VLOOKUP(B1368,'Regionalism Code'!E:G,2,FALSE))</f>
        <v>1406</v>
      </c>
      <c r="E1368" t="s">
        <v>76</v>
      </c>
      <c r="F1368">
        <f>IF(E1368="","",VLOOKUP(E1368,'Regionalism Code'!G:H,2,FALSE))</f>
        <v>1406</v>
      </c>
      <c r="G1368" s="4">
        <v>160.45</v>
      </c>
      <c r="H1368" s="4">
        <v>152.98</v>
      </c>
      <c r="I1368" s="4">
        <v>132.16</v>
      </c>
      <c r="J1368" s="4">
        <v>148.31</v>
      </c>
      <c r="K1368" s="4">
        <v>257.04</v>
      </c>
      <c r="L1368" s="4">
        <v>163.63</v>
      </c>
      <c r="M1368" s="4">
        <v>136.68</v>
      </c>
      <c r="N1368" s="4">
        <v>99.24</v>
      </c>
      <c r="O1368" s="4">
        <v>21.15</v>
      </c>
      <c r="P1368" s="4">
        <v>236.52</v>
      </c>
    </row>
    <row r="1369" spans="1:16">
      <c r="A1369">
        <v>2015</v>
      </c>
      <c r="B1369" t="s">
        <v>79</v>
      </c>
      <c r="C1369" t="s">
        <v>3551</v>
      </c>
      <c r="D1369">
        <f>IF(B1369="","",VLOOKUP(B1369,'Regionalism Code'!E:G,2,FALSE))</f>
        <v>1407</v>
      </c>
      <c r="E1369" t="s">
        <v>79</v>
      </c>
      <c r="F1369">
        <f>IF(E1369="","",VLOOKUP(E1369,'Regionalism Code'!G:H,2,FALSE))</f>
        <v>1407</v>
      </c>
      <c r="G1369" s="4">
        <v>169.96</v>
      </c>
      <c r="H1369" s="4">
        <v>170.54</v>
      </c>
      <c r="I1369" s="4">
        <v>125.31</v>
      </c>
      <c r="J1369" s="4">
        <v>160.77</v>
      </c>
      <c r="K1369" s="4">
        <v>236.21</v>
      </c>
      <c r="L1369" s="4">
        <v>175.86</v>
      </c>
      <c r="M1369" s="4">
        <v>109.75</v>
      </c>
      <c r="N1369" s="4">
        <v>97.9</v>
      </c>
      <c r="O1369" s="4">
        <v>45.04</v>
      </c>
      <c r="P1369" s="4">
        <v>249.2</v>
      </c>
    </row>
    <row r="1370" spans="1:16">
      <c r="A1370">
        <v>2015</v>
      </c>
      <c r="B1370" t="s">
        <v>82</v>
      </c>
      <c r="C1370" t="s">
        <v>3552</v>
      </c>
      <c r="D1370">
        <f>IF(B1370="","",VLOOKUP(B1370,'Regionalism Code'!E:G,2,FALSE))</f>
        <v>1408</v>
      </c>
      <c r="E1370" t="s">
        <v>82</v>
      </c>
      <c r="F1370">
        <f>IF(E1370="","",VLOOKUP(E1370,'Regionalism Code'!G:H,2,FALSE))</f>
        <v>1408</v>
      </c>
      <c r="G1370" s="4">
        <v>164.42</v>
      </c>
      <c r="H1370" s="4">
        <v>162.57</v>
      </c>
      <c r="I1370" s="4">
        <v>123.44</v>
      </c>
      <c r="J1370" s="4">
        <v>165.05</v>
      </c>
      <c r="K1370" s="4">
        <v>205.44</v>
      </c>
      <c r="L1370" s="4">
        <v>181.37</v>
      </c>
      <c r="M1370" s="4">
        <v>108.46</v>
      </c>
      <c r="N1370" s="4">
        <v>107.38</v>
      </c>
      <c r="O1370" s="4">
        <v>37.18</v>
      </c>
      <c r="P1370" s="4">
        <v>244.97</v>
      </c>
    </row>
    <row r="1371" spans="1:16">
      <c r="A1371">
        <v>2015</v>
      </c>
      <c r="B1371" t="s">
        <v>85</v>
      </c>
      <c r="C1371" t="s">
        <v>3553</v>
      </c>
      <c r="D1371">
        <f>IF(B1371="","",VLOOKUP(B1371,'Regionalism Code'!E:G,2,FALSE))</f>
        <v>1409</v>
      </c>
      <c r="E1371" t="s">
        <v>85</v>
      </c>
      <c r="F1371">
        <f>IF(E1371="","",VLOOKUP(E1371,'Regionalism Code'!G:H,2,FALSE))</f>
        <v>1409</v>
      </c>
      <c r="G1371" s="4">
        <v>163.21</v>
      </c>
      <c r="H1371" s="4">
        <v>153.12</v>
      </c>
      <c r="I1371" s="4">
        <v>128.19</v>
      </c>
      <c r="J1371" s="4">
        <v>154.01</v>
      </c>
      <c r="K1371" s="4">
        <v>253.84</v>
      </c>
      <c r="L1371" s="4">
        <v>166.69</v>
      </c>
      <c r="M1371" s="4">
        <v>124.28</v>
      </c>
      <c r="N1371" s="4">
        <v>94.47</v>
      </c>
      <c r="O1371" s="4">
        <v>31.29</v>
      </c>
      <c r="P1371" s="4">
        <v>260.19</v>
      </c>
    </row>
    <row r="1372" spans="1:16">
      <c r="A1372">
        <v>2015</v>
      </c>
      <c r="B1372" t="s">
        <v>88</v>
      </c>
      <c r="C1372" t="s">
        <v>3554</v>
      </c>
      <c r="D1372">
        <f>IF(B1372="","",VLOOKUP(B1372,'Regionalism Code'!E:G,2,FALSE))</f>
        <v>1410</v>
      </c>
      <c r="E1372" t="s">
        <v>88</v>
      </c>
      <c r="F1372">
        <f>IF(E1372="","",VLOOKUP(E1372,'Regionalism Code'!G:H,2,FALSE))</f>
        <v>1410</v>
      </c>
      <c r="G1372" s="4">
        <v>164.46</v>
      </c>
      <c r="H1372" s="4">
        <v>162.87</v>
      </c>
      <c r="I1372" s="4">
        <v>121.16</v>
      </c>
      <c r="J1372" s="4">
        <v>155.58</v>
      </c>
      <c r="K1372" s="4">
        <v>219.04</v>
      </c>
      <c r="L1372" s="4">
        <v>173.15</v>
      </c>
      <c r="M1372" s="4">
        <v>110.09</v>
      </c>
      <c r="N1372" s="4">
        <v>98.97</v>
      </c>
      <c r="O1372" s="4">
        <v>30.04</v>
      </c>
      <c r="P1372" s="4">
        <v>248.43</v>
      </c>
    </row>
    <row r="1373" spans="1:16">
      <c r="A1373">
        <v>2015</v>
      </c>
      <c r="B1373" t="s">
        <v>91</v>
      </c>
      <c r="C1373" t="s">
        <v>3555</v>
      </c>
      <c r="D1373">
        <f>IF(B1373="","",VLOOKUP(B1373,'Regionalism Code'!E:G,2,FALSE))</f>
        <v>1411</v>
      </c>
      <c r="E1373" t="s">
        <v>91</v>
      </c>
      <c r="F1373">
        <f>IF(E1373="","",VLOOKUP(E1373,'Regionalism Code'!G:H,2,FALSE))</f>
        <v>1411</v>
      </c>
      <c r="G1373" s="4">
        <v>159.8</v>
      </c>
      <c r="H1373" s="4">
        <v>156.66</v>
      </c>
      <c r="I1373" s="4">
        <v>114.01</v>
      </c>
      <c r="J1373" s="4">
        <v>146.56</v>
      </c>
      <c r="K1373" s="4">
        <v>213.83</v>
      </c>
      <c r="L1373" s="4">
        <v>164.39</v>
      </c>
      <c r="M1373" s="4">
        <v>98.35</v>
      </c>
      <c r="N1373" s="4">
        <v>95.89</v>
      </c>
      <c r="O1373" s="4">
        <v>17.65</v>
      </c>
      <c r="P1373" s="4">
        <v>253.35</v>
      </c>
    </row>
    <row r="1374" spans="1:16">
      <c r="A1374">
        <v>2015</v>
      </c>
      <c r="B1374" t="s">
        <v>96</v>
      </c>
      <c r="C1374" t="s">
        <v>3556</v>
      </c>
      <c r="D1374">
        <f>IF(B1374="","",VLOOKUP(B1374,'Regionalism Code'!E:G,2,FALSE))</f>
        <v>1501</v>
      </c>
      <c r="E1374" t="s">
        <v>96</v>
      </c>
      <c r="F1374">
        <f>IF(E1374="","",VLOOKUP(E1374,'Regionalism Code'!G:H,2,FALSE))</f>
        <v>1501</v>
      </c>
      <c r="G1374" s="4">
        <v>196.14</v>
      </c>
      <c r="H1374" s="4">
        <v>205.26</v>
      </c>
      <c r="I1374" s="4">
        <v>139.07</v>
      </c>
      <c r="J1374" s="4">
        <v>184.92</v>
      </c>
      <c r="K1374" s="4">
        <v>257.54</v>
      </c>
      <c r="L1374" s="4">
        <v>187</v>
      </c>
      <c r="M1374" s="4">
        <v>126.73</v>
      </c>
      <c r="N1374" s="4">
        <v>106.17</v>
      </c>
      <c r="O1374" s="4">
        <v>56.95</v>
      </c>
      <c r="P1374" s="4">
        <v>269.72</v>
      </c>
    </row>
    <row r="1375" spans="1:16">
      <c r="A1375">
        <v>2015</v>
      </c>
      <c r="B1375" t="s">
        <v>99</v>
      </c>
      <c r="C1375" t="s">
        <v>3557</v>
      </c>
      <c r="D1375">
        <f>IF(B1375="","",VLOOKUP(B1375,'Regionalism Code'!E:G,2,FALSE))</f>
        <v>1502</v>
      </c>
      <c r="E1375" t="s">
        <v>99</v>
      </c>
      <c r="F1375">
        <f>IF(E1375="","",VLOOKUP(E1375,'Regionalism Code'!G:H,2,FALSE))</f>
        <v>1502</v>
      </c>
      <c r="G1375" s="4">
        <v>185.37</v>
      </c>
      <c r="H1375" s="4">
        <v>190.99</v>
      </c>
      <c r="I1375" s="4">
        <v>132.27</v>
      </c>
      <c r="J1375" s="4">
        <v>177.35</v>
      </c>
      <c r="K1375" s="4">
        <v>246.86</v>
      </c>
      <c r="L1375" s="4">
        <v>179.59</v>
      </c>
      <c r="M1375" s="4">
        <v>113.52</v>
      </c>
      <c r="N1375" s="4">
        <v>104.63</v>
      </c>
      <c r="O1375" s="4">
        <v>53</v>
      </c>
      <c r="P1375" s="4">
        <v>263.32</v>
      </c>
    </row>
    <row r="1376" spans="1:16">
      <c r="A1376">
        <v>2015</v>
      </c>
      <c r="B1376" t="s">
        <v>102</v>
      </c>
      <c r="C1376" t="s">
        <v>3558</v>
      </c>
      <c r="D1376">
        <f>IF(B1376="","",VLOOKUP(B1376,'Regionalism Code'!E:G,2,FALSE))</f>
        <v>1503</v>
      </c>
      <c r="E1376" t="s">
        <v>102</v>
      </c>
      <c r="F1376">
        <f>IF(E1376="","",VLOOKUP(E1376,'Regionalism Code'!G:H,2,FALSE))</f>
        <v>1503</v>
      </c>
      <c r="G1376" s="4">
        <v>189.21</v>
      </c>
      <c r="H1376" s="4">
        <v>190.72</v>
      </c>
      <c r="I1376" s="4">
        <v>129.75</v>
      </c>
      <c r="J1376" s="4">
        <v>174.98</v>
      </c>
      <c r="K1376" s="4">
        <v>286.36</v>
      </c>
      <c r="L1376" s="4">
        <v>174.36</v>
      </c>
      <c r="M1376" s="4">
        <v>121.53</v>
      </c>
      <c r="N1376" s="4">
        <v>81.89</v>
      </c>
      <c r="O1376" s="4">
        <v>36.13</v>
      </c>
      <c r="P1376" s="4">
        <v>292.23</v>
      </c>
    </row>
    <row r="1377" spans="1:16">
      <c r="A1377">
        <v>2015</v>
      </c>
      <c r="B1377" t="s">
        <v>105</v>
      </c>
      <c r="C1377" t="s">
        <v>3559</v>
      </c>
      <c r="D1377">
        <f>IF(B1377="","",VLOOKUP(B1377,'Regionalism Code'!E:G,2,FALSE))</f>
        <v>1504</v>
      </c>
      <c r="E1377" t="s">
        <v>105</v>
      </c>
      <c r="F1377">
        <f>IF(E1377="","",VLOOKUP(E1377,'Regionalism Code'!G:H,2,FALSE))</f>
        <v>1504</v>
      </c>
      <c r="G1377" s="4">
        <v>155.48</v>
      </c>
      <c r="H1377" s="4">
        <v>146.69</v>
      </c>
      <c r="I1377" s="4">
        <v>118.42</v>
      </c>
      <c r="J1377" s="4">
        <v>139.54</v>
      </c>
      <c r="K1377" s="4">
        <v>224.94</v>
      </c>
      <c r="L1377" s="4">
        <v>145.92</v>
      </c>
      <c r="M1377" s="4">
        <v>104.42</v>
      </c>
      <c r="N1377" s="4">
        <v>104.63</v>
      </c>
      <c r="O1377" s="4">
        <v>10.26</v>
      </c>
      <c r="P1377" s="4">
        <v>251.84</v>
      </c>
    </row>
    <row r="1378" spans="1:16">
      <c r="A1378">
        <v>2015</v>
      </c>
      <c r="B1378" t="s">
        <v>107</v>
      </c>
      <c r="C1378" t="s">
        <v>3560</v>
      </c>
      <c r="D1378">
        <f>IF(B1378="","",VLOOKUP(B1378,'Regionalism Code'!E:G,2,FALSE))</f>
        <v>1505</v>
      </c>
      <c r="E1378" t="s">
        <v>107</v>
      </c>
      <c r="F1378">
        <f>IF(E1378="","",VLOOKUP(E1378,'Regionalism Code'!G:H,2,FALSE))</f>
        <v>1505</v>
      </c>
      <c r="G1378" s="4">
        <v>157.76</v>
      </c>
      <c r="H1378" s="4">
        <v>144.46</v>
      </c>
      <c r="I1378" s="4">
        <v>112.94</v>
      </c>
      <c r="J1378" s="4">
        <v>138.31</v>
      </c>
      <c r="K1378" s="4">
        <v>230.87</v>
      </c>
      <c r="L1378" s="4">
        <v>133.01</v>
      </c>
      <c r="M1378" s="4">
        <v>80.05</v>
      </c>
      <c r="N1378" s="4">
        <v>102.47</v>
      </c>
      <c r="O1378" s="4">
        <v>23.96</v>
      </c>
      <c r="P1378" s="4">
        <v>283.11</v>
      </c>
    </row>
    <row r="1379" spans="1:16">
      <c r="A1379">
        <v>2015</v>
      </c>
      <c r="B1379" t="s">
        <v>109</v>
      </c>
      <c r="C1379" t="s">
        <v>3561</v>
      </c>
      <c r="D1379">
        <f>IF(B1379="","",VLOOKUP(B1379,'Regionalism Code'!E:G,2,FALSE))</f>
        <v>1506</v>
      </c>
      <c r="E1379" t="s">
        <v>109</v>
      </c>
      <c r="F1379">
        <f>IF(E1379="","",VLOOKUP(E1379,'Regionalism Code'!G:H,2,FALSE))</f>
        <v>1506</v>
      </c>
      <c r="G1379" s="4">
        <v>179.94</v>
      </c>
      <c r="H1379" s="4">
        <v>185.48</v>
      </c>
      <c r="I1379" s="4">
        <v>125.66</v>
      </c>
      <c r="J1379" s="4">
        <v>164.49</v>
      </c>
      <c r="K1379" s="4">
        <v>257.11</v>
      </c>
      <c r="L1379" s="4">
        <v>175.35</v>
      </c>
      <c r="M1379" s="4">
        <v>122.05</v>
      </c>
      <c r="N1379" s="4">
        <v>85.35</v>
      </c>
      <c r="O1379" s="4">
        <v>31.28</v>
      </c>
      <c r="P1379" s="4">
        <v>260.24</v>
      </c>
    </row>
    <row r="1380" spans="1:16">
      <c r="A1380">
        <v>2015</v>
      </c>
      <c r="B1380" t="s">
        <v>111</v>
      </c>
      <c r="C1380" t="s">
        <v>3562</v>
      </c>
      <c r="D1380">
        <f>IF(B1380="","",VLOOKUP(B1380,'Regionalism Code'!E:G,2,FALSE))</f>
        <v>1507</v>
      </c>
      <c r="E1380" t="s">
        <v>111</v>
      </c>
      <c r="F1380">
        <f>IF(E1380="","",VLOOKUP(E1380,'Regionalism Code'!G:H,2,FALSE))</f>
        <v>1507</v>
      </c>
      <c r="G1380" s="4">
        <v>167.11</v>
      </c>
      <c r="H1380" s="4">
        <v>156.19</v>
      </c>
      <c r="I1380" s="4">
        <v>123.38</v>
      </c>
      <c r="J1380" s="4">
        <v>155.46</v>
      </c>
      <c r="K1380" s="4">
        <v>264.19</v>
      </c>
      <c r="L1380" s="4">
        <v>155.66</v>
      </c>
      <c r="M1380" s="4">
        <v>121.2</v>
      </c>
      <c r="N1380" s="4">
        <v>81.88</v>
      </c>
      <c r="O1380" s="4">
        <v>29.03</v>
      </c>
      <c r="P1380" s="4">
        <v>282.63</v>
      </c>
    </row>
    <row r="1381" spans="1:16">
      <c r="A1381">
        <v>2015</v>
      </c>
      <c r="B1381" t="s">
        <v>113</v>
      </c>
      <c r="C1381" t="s">
        <v>3563</v>
      </c>
      <c r="D1381">
        <f>IF(B1381="","",VLOOKUP(B1381,'Regionalism Code'!E:G,2,FALSE))</f>
        <v>1508</v>
      </c>
      <c r="E1381" t="s">
        <v>113</v>
      </c>
      <c r="F1381">
        <f>IF(E1381="","",VLOOKUP(E1381,'Regionalism Code'!G:H,2,FALSE))</f>
        <v>1508</v>
      </c>
      <c r="G1381" s="4">
        <v>163.18</v>
      </c>
      <c r="H1381" s="4">
        <v>165.54</v>
      </c>
      <c r="I1381" s="4">
        <v>114.22</v>
      </c>
      <c r="J1381" s="4">
        <v>141.94</v>
      </c>
      <c r="K1381" s="4">
        <v>223.57</v>
      </c>
      <c r="L1381" s="4">
        <v>139.75</v>
      </c>
      <c r="M1381" s="4">
        <v>88.64</v>
      </c>
      <c r="N1381" s="4">
        <v>103.44</v>
      </c>
      <c r="O1381" s="4">
        <v>17.4</v>
      </c>
      <c r="P1381" s="4">
        <v>244.37</v>
      </c>
    </row>
    <row r="1382" spans="1:16">
      <c r="A1382">
        <v>2015</v>
      </c>
      <c r="B1382" t="s">
        <v>114</v>
      </c>
      <c r="C1382" t="s">
        <v>3564</v>
      </c>
      <c r="D1382">
        <f>IF(B1382="","",VLOOKUP(B1382,'Regionalism Code'!E:G,2,FALSE))</f>
        <v>1509</v>
      </c>
      <c r="E1382" t="s">
        <v>114</v>
      </c>
      <c r="F1382">
        <f>IF(E1382="","",VLOOKUP(E1382,'Regionalism Code'!G:H,2,FALSE))</f>
        <v>1509</v>
      </c>
      <c r="G1382" s="4">
        <v>155.51</v>
      </c>
      <c r="H1382" s="4">
        <v>148.92</v>
      </c>
      <c r="I1382" s="4">
        <v>108.72</v>
      </c>
      <c r="J1382" s="4">
        <v>143.15</v>
      </c>
      <c r="K1382" s="4">
        <v>209.46</v>
      </c>
      <c r="L1382" s="4">
        <v>148.21</v>
      </c>
      <c r="M1382" s="4">
        <v>108.96</v>
      </c>
      <c r="N1382" s="4">
        <v>79.7</v>
      </c>
      <c r="O1382" s="4">
        <v>18.87</v>
      </c>
      <c r="P1382" s="4">
        <v>262.28</v>
      </c>
    </row>
    <row r="1383" spans="1:16">
      <c r="A1383">
        <v>2015</v>
      </c>
      <c r="B1383" t="s">
        <v>115</v>
      </c>
      <c r="C1383" t="s">
        <v>3565</v>
      </c>
      <c r="D1383">
        <f>IF(B1383="","",VLOOKUP(B1383,'Regionalism Code'!E:G,2,FALSE))</f>
        <v>1522</v>
      </c>
      <c r="E1383" t="s">
        <v>115</v>
      </c>
      <c r="F1383">
        <f>IF(E1383="","",VLOOKUP(E1383,'Regionalism Code'!G:H,2,FALSE))</f>
        <v>1522</v>
      </c>
      <c r="G1383" s="4">
        <v>150.1</v>
      </c>
      <c r="H1383" s="4">
        <v>141.42</v>
      </c>
      <c r="I1383" s="4">
        <v>113.15</v>
      </c>
      <c r="J1383" s="4">
        <v>144.97</v>
      </c>
      <c r="K1383" s="4">
        <v>239.47</v>
      </c>
      <c r="L1383" s="4">
        <v>134</v>
      </c>
      <c r="M1383" s="4">
        <v>99.84</v>
      </c>
      <c r="N1383" s="4">
        <v>87.31</v>
      </c>
      <c r="O1383" s="4">
        <v>17.38</v>
      </c>
      <c r="P1383" s="4">
        <v>245.89</v>
      </c>
    </row>
    <row r="1384" spans="1:16">
      <c r="A1384">
        <v>2015</v>
      </c>
      <c r="B1384" t="s">
        <v>117</v>
      </c>
      <c r="C1384" t="s">
        <v>3566</v>
      </c>
      <c r="D1384">
        <f>IF(B1384="","",VLOOKUP(B1384,'Regionalism Code'!E:G,2,FALSE))</f>
        <v>1525</v>
      </c>
      <c r="E1384" t="s">
        <v>117</v>
      </c>
      <c r="F1384">
        <f>IF(E1384="","",VLOOKUP(E1384,'Regionalism Code'!G:H,2,FALSE))</f>
        <v>1525</v>
      </c>
      <c r="G1384" s="4">
        <v>169.08</v>
      </c>
      <c r="H1384" s="4">
        <v>167.91</v>
      </c>
      <c r="I1384" s="4">
        <v>125.44</v>
      </c>
      <c r="J1384" s="4">
        <v>153.32</v>
      </c>
      <c r="K1384" s="4">
        <v>260.97</v>
      </c>
      <c r="L1384" s="4">
        <v>148.24</v>
      </c>
      <c r="M1384" s="4">
        <v>112.57</v>
      </c>
      <c r="N1384" s="4">
        <v>94.58</v>
      </c>
      <c r="O1384" s="4">
        <v>33.48</v>
      </c>
      <c r="P1384" s="4">
        <v>252.24</v>
      </c>
    </row>
    <row r="1385" spans="1:16">
      <c r="A1385">
        <v>2015</v>
      </c>
      <c r="B1385" t="s">
        <v>119</v>
      </c>
      <c r="C1385" t="s">
        <v>3567</v>
      </c>
      <c r="D1385">
        <f>IF(B1385="","",VLOOKUP(B1385,'Regionalism Code'!E:G,2,FALSE))</f>
        <v>1529</v>
      </c>
      <c r="E1385" t="s">
        <v>119</v>
      </c>
      <c r="F1385">
        <f>IF(E1385="","",VLOOKUP(E1385,'Regionalism Code'!G:H,2,FALSE))</f>
        <v>1529</v>
      </c>
      <c r="G1385" s="4">
        <v>179.56</v>
      </c>
      <c r="H1385" s="4">
        <v>185.55</v>
      </c>
      <c r="I1385" s="4">
        <v>130.01</v>
      </c>
      <c r="J1385" s="4">
        <v>164.13</v>
      </c>
      <c r="K1385" s="4">
        <v>292.17</v>
      </c>
      <c r="L1385" s="4">
        <v>167.85</v>
      </c>
      <c r="M1385" s="4">
        <v>129.41</v>
      </c>
      <c r="N1385" s="4">
        <v>79.8</v>
      </c>
      <c r="O1385" s="4">
        <v>26.56</v>
      </c>
      <c r="P1385" s="4">
        <v>249.83</v>
      </c>
    </row>
    <row r="1386" spans="1:16">
      <c r="A1386">
        <v>2015</v>
      </c>
      <c r="B1386" t="s">
        <v>122</v>
      </c>
      <c r="C1386" t="s">
        <v>3568</v>
      </c>
      <c r="D1386">
        <f>IF(B1386="","",VLOOKUP(B1386,'Regionalism Code'!E:G,2,FALSE))</f>
        <v>2101</v>
      </c>
      <c r="E1386" t="s">
        <v>122</v>
      </c>
      <c r="F1386">
        <f>IF(E1386="","",VLOOKUP(E1386,'Regionalism Code'!G:H,2,FALSE))</f>
        <v>2101</v>
      </c>
      <c r="G1386" s="4">
        <v>197.72</v>
      </c>
      <c r="H1386" s="4">
        <v>201.59</v>
      </c>
      <c r="I1386" s="4">
        <v>161.59</v>
      </c>
      <c r="J1386" s="4">
        <v>207.37</v>
      </c>
      <c r="K1386" s="4">
        <v>292.69</v>
      </c>
      <c r="L1386" s="4">
        <v>210.05</v>
      </c>
      <c r="M1386" s="4">
        <v>146.43</v>
      </c>
      <c r="N1386" s="4">
        <v>127.09</v>
      </c>
      <c r="O1386" s="4">
        <v>72.19</v>
      </c>
      <c r="P1386" s="4">
        <v>250.58</v>
      </c>
    </row>
    <row r="1387" spans="1:16">
      <c r="A1387">
        <v>2015</v>
      </c>
      <c r="B1387" t="s">
        <v>124</v>
      </c>
      <c r="C1387" t="s">
        <v>3569</v>
      </c>
      <c r="D1387">
        <f>IF(B1387="","",VLOOKUP(B1387,'Regionalism Code'!E:G,2,FALSE))</f>
        <v>2102</v>
      </c>
      <c r="E1387" t="s">
        <v>124</v>
      </c>
      <c r="F1387">
        <f>IF(E1387="","",VLOOKUP(E1387,'Regionalism Code'!G:H,2,FALSE))</f>
        <v>2102</v>
      </c>
      <c r="G1387" s="4">
        <v>199.88</v>
      </c>
      <c r="H1387" s="4">
        <v>201.45</v>
      </c>
      <c r="I1387" s="4">
        <v>167.77</v>
      </c>
      <c r="J1387" s="4">
        <v>202.8</v>
      </c>
      <c r="K1387" s="4">
        <v>314.21</v>
      </c>
      <c r="L1387" s="4">
        <v>213.94</v>
      </c>
      <c r="M1387" s="4">
        <v>152.61</v>
      </c>
      <c r="N1387" s="4">
        <v>127.76</v>
      </c>
      <c r="O1387" s="4">
        <v>81.06</v>
      </c>
      <c r="P1387" s="4">
        <v>253.07</v>
      </c>
    </row>
    <row r="1388" spans="1:16">
      <c r="A1388">
        <v>2015</v>
      </c>
      <c r="B1388" t="s">
        <v>126</v>
      </c>
      <c r="C1388" t="s">
        <v>3570</v>
      </c>
      <c r="D1388">
        <f>IF(B1388="","",VLOOKUP(B1388,'Regionalism Code'!E:G,2,FALSE))</f>
        <v>2103</v>
      </c>
      <c r="E1388" t="s">
        <v>126</v>
      </c>
      <c r="F1388">
        <f>IF(E1388="","",VLOOKUP(E1388,'Regionalism Code'!G:H,2,FALSE))</f>
        <v>2103</v>
      </c>
      <c r="G1388" s="4">
        <v>176.5</v>
      </c>
      <c r="H1388" s="4">
        <v>165.64</v>
      </c>
      <c r="I1388" s="4">
        <v>157.11</v>
      </c>
      <c r="J1388" s="4">
        <v>181.38</v>
      </c>
      <c r="K1388" s="4">
        <v>292.29</v>
      </c>
      <c r="L1388" s="4">
        <v>191.15</v>
      </c>
      <c r="M1388" s="4">
        <v>147.17</v>
      </c>
      <c r="N1388" s="4">
        <v>125.19</v>
      </c>
      <c r="O1388" s="4">
        <v>56.82</v>
      </c>
      <c r="P1388" s="4">
        <v>247.58</v>
      </c>
    </row>
    <row r="1389" spans="1:16">
      <c r="A1389">
        <v>2015</v>
      </c>
      <c r="B1389" t="s">
        <v>128</v>
      </c>
      <c r="C1389" t="s">
        <v>3571</v>
      </c>
      <c r="D1389">
        <f>IF(B1389="","",VLOOKUP(B1389,'Regionalism Code'!E:G,2,FALSE))</f>
        <v>2104</v>
      </c>
      <c r="E1389" t="s">
        <v>128</v>
      </c>
      <c r="F1389">
        <f>IF(E1389="","",VLOOKUP(E1389,'Regionalism Code'!G:H,2,FALSE))</f>
        <v>2104</v>
      </c>
      <c r="G1389" s="4">
        <v>181.43</v>
      </c>
      <c r="H1389" s="4">
        <v>171.54</v>
      </c>
      <c r="I1389" s="4">
        <v>156.67</v>
      </c>
      <c r="J1389" s="4">
        <v>178.78</v>
      </c>
      <c r="K1389" s="4">
        <v>292.91</v>
      </c>
      <c r="L1389" s="4">
        <v>191.37</v>
      </c>
      <c r="M1389" s="4">
        <v>167.24</v>
      </c>
      <c r="N1389" s="4">
        <v>111.4</v>
      </c>
      <c r="O1389" s="4">
        <v>54.87</v>
      </c>
      <c r="P1389" s="4">
        <v>259.09</v>
      </c>
    </row>
    <row r="1390" spans="1:16">
      <c r="A1390">
        <v>2015</v>
      </c>
      <c r="B1390" t="s">
        <v>130</v>
      </c>
      <c r="C1390" t="s">
        <v>3572</v>
      </c>
      <c r="D1390">
        <f>IF(B1390="","",VLOOKUP(B1390,'Regionalism Code'!E:G,2,FALSE))</f>
        <v>2105</v>
      </c>
      <c r="E1390" t="s">
        <v>130</v>
      </c>
      <c r="F1390">
        <f>IF(E1390="","",VLOOKUP(E1390,'Regionalism Code'!G:H,2,FALSE))</f>
        <v>2105</v>
      </c>
      <c r="G1390" s="4">
        <v>173.5</v>
      </c>
      <c r="H1390" s="4">
        <v>157.91</v>
      </c>
      <c r="I1390" s="4">
        <v>142.46</v>
      </c>
      <c r="J1390" s="4">
        <v>162.08</v>
      </c>
      <c r="K1390" s="4">
        <v>281.41</v>
      </c>
      <c r="L1390" s="4">
        <v>171.02</v>
      </c>
      <c r="M1390" s="4">
        <v>143.84</v>
      </c>
      <c r="N1390" s="4">
        <v>102.28</v>
      </c>
      <c r="O1390" s="4">
        <v>44.89</v>
      </c>
      <c r="P1390" s="4">
        <v>281.39</v>
      </c>
    </row>
    <row r="1391" spans="1:16">
      <c r="A1391">
        <v>2015</v>
      </c>
      <c r="B1391" t="s">
        <v>132</v>
      </c>
      <c r="C1391" t="s">
        <v>3573</v>
      </c>
      <c r="D1391">
        <f>IF(B1391="","",VLOOKUP(B1391,'Regionalism Code'!E:G,2,FALSE))</f>
        <v>2106</v>
      </c>
      <c r="E1391" t="s">
        <v>132</v>
      </c>
      <c r="F1391">
        <f>IF(E1391="","",VLOOKUP(E1391,'Regionalism Code'!G:H,2,FALSE))</f>
        <v>2106</v>
      </c>
      <c r="G1391" s="4">
        <v>172.4</v>
      </c>
      <c r="H1391" s="4">
        <v>161.41</v>
      </c>
      <c r="I1391" s="4">
        <v>151.41</v>
      </c>
      <c r="J1391" s="4">
        <v>171.5</v>
      </c>
      <c r="K1391" s="4">
        <v>289.41</v>
      </c>
      <c r="L1391" s="4">
        <v>171.8</v>
      </c>
      <c r="M1391" s="4">
        <v>144.27</v>
      </c>
      <c r="N1391" s="4">
        <v>118.71</v>
      </c>
      <c r="O1391" s="4">
        <v>53.07</v>
      </c>
      <c r="P1391" s="4">
        <v>246.82</v>
      </c>
    </row>
    <row r="1392" spans="1:16">
      <c r="A1392">
        <v>2015</v>
      </c>
      <c r="B1392" t="s">
        <v>134</v>
      </c>
      <c r="C1392" t="s">
        <v>3574</v>
      </c>
      <c r="D1392">
        <f>IF(B1392="","",VLOOKUP(B1392,'Regionalism Code'!E:G,2,FALSE))</f>
        <v>2107</v>
      </c>
      <c r="E1392" t="s">
        <v>134</v>
      </c>
      <c r="F1392">
        <f>IF(E1392="","",VLOOKUP(E1392,'Regionalism Code'!G:H,2,FALSE))</f>
        <v>2107</v>
      </c>
      <c r="G1392" s="4">
        <v>168.12</v>
      </c>
      <c r="H1392" s="4">
        <v>156.76</v>
      </c>
      <c r="I1392" s="4">
        <v>148.33</v>
      </c>
      <c r="J1392" s="4">
        <v>158.43</v>
      </c>
      <c r="K1392" s="4">
        <v>265.55</v>
      </c>
      <c r="L1392" s="4">
        <v>173.03</v>
      </c>
      <c r="M1392" s="4">
        <v>168.05</v>
      </c>
      <c r="N1392" s="4">
        <v>111.28</v>
      </c>
      <c r="O1392" s="4">
        <v>34.22</v>
      </c>
      <c r="P1392" s="4">
        <v>241.62</v>
      </c>
    </row>
    <row r="1393" spans="1:16">
      <c r="A1393">
        <v>2015</v>
      </c>
      <c r="B1393" t="s">
        <v>136</v>
      </c>
      <c r="C1393" t="s">
        <v>3575</v>
      </c>
      <c r="D1393">
        <f>IF(B1393="","",VLOOKUP(B1393,'Regionalism Code'!E:G,2,FALSE))</f>
        <v>2108</v>
      </c>
      <c r="E1393" t="s">
        <v>136</v>
      </c>
      <c r="F1393">
        <f>IF(E1393="","",VLOOKUP(E1393,'Regionalism Code'!G:H,2,FALSE))</f>
        <v>2108</v>
      </c>
      <c r="G1393" s="4">
        <v>176.74</v>
      </c>
      <c r="H1393" s="4">
        <v>167.98</v>
      </c>
      <c r="I1393" s="4">
        <v>145.44</v>
      </c>
      <c r="J1393" s="4">
        <v>168.35</v>
      </c>
      <c r="K1393" s="4">
        <v>294.77</v>
      </c>
      <c r="L1393" s="4">
        <v>167.62</v>
      </c>
      <c r="M1393" s="4">
        <v>125.84</v>
      </c>
      <c r="N1393" s="4">
        <v>114.6</v>
      </c>
      <c r="O1393" s="4">
        <v>50.76</v>
      </c>
      <c r="P1393" s="4">
        <v>262.55</v>
      </c>
    </row>
    <row r="1394" spans="1:16">
      <c r="A1394">
        <v>2015</v>
      </c>
      <c r="B1394" t="s">
        <v>138</v>
      </c>
      <c r="C1394" t="s">
        <v>3576</v>
      </c>
      <c r="D1394">
        <f>IF(B1394="","",VLOOKUP(B1394,'Regionalism Code'!E:G,2,FALSE))</f>
        <v>2109</v>
      </c>
      <c r="E1394" t="s">
        <v>138</v>
      </c>
      <c r="F1394">
        <f>IF(E1394="","",VLOOKUP(E1394,'Regionalism Code'!G:H,2,FALSE))</f>
        <v>2109</v>
      </c>
      <c r="G1394" s="4">
        <v>160.47</v>
      </c>
      <c r="H1394" s="4">
        <v>150.86</v>
      </c>
      <c r="I1394" s="4">
        <v>126.62</v>
      </c>
      <c r="J1394" s="4">
        <v>144.59</v>
      </c>
      <c r="K1394" s="4">
        <v>235.97</v>
      </c>
      <c r="L1394" s="4">
        <v>155.71</v>
      </c>
      <c r="M1394" s="4">
        <v>122.86</v>
      </c>
      <c r="N1394" s="4">
        <v>101.49</v>
      </c>
      <c r="O1394" s="4">
        <v>31.87</v>
      </c>
      <c r="P1394" s="4">
        <v>253.72</v>
      </c>
    </row>
    <row r="1395" spans="1:16">
      <c r="A1395">
        <v>2015</v>
      </c>
      <c r="B1395" t="s">
        <v>140</v>
      </c>
      <c r="C1395" t="s">
        <v>3577</v>
      </c>
      <c r="D1395">
        <f>IF(B1395="","",VLOOKUP(B1395,'Regionalism Code'!E:G,2,FALSE))</f>
        <v>2110</v>
      </c>
      <c r="E1395" t="s">
        <v>140</v>
      </c>
      <c r="F1395">
        <f>IF(E1395="","",VLOOKUP(E1395,'Regionalism Code'!G:H,2,FALSE))</f>
        <v>2110</v>
      </c>
      <c r="G1395" s="4">
        <v>170.04</v>
      </c>
      <c r="H1395" s="4">
        <v>158.77</v>
      </c>
      <c r="I1395" s="4">
        <v>143.35</v>
      </c>
      <c r="J1395" s="4">
        <v>163.53</v>
      </c>
      <c r="K1395" s="4">
        <v>290.19</v>
      </c>
      <c r="L1395" s="4">
        <v>172.11</v>
      </c>
      <c r="M1395" s="4">
        <v>132.09</v>
      </c>
      <c r="N1395" s="4">
        <v>109.25</v>
      </c>
      <c r="O1395" s="4">
        <v>41.2</v>
      </c>
      <c r="P1395" s="4">
        <v>255.76</v>
      </c>
    </row>
    <row r="1396" spans="1:16">
      <c r="A1396">
        <v>2015</v>
      </c>
      <c r="B1396" t="s">
        <v>142</v>
      </c>
      <c r="C1396" t="s">
        <v>3578</v>
      </c>
      <c r="D1396">
        <f>IF(B1396="","",VLOOKUP(B1396,'Regionalism Code'!E:G,2,FALSE))</f>
        <v>2111</v>
      </c>
      <c r="E1396" t="s">
        <v>142</v>
      </c>
      <c r="F1396">
        <f>IF(E1396="","",VLOOKUP(E1396,'Regionalism Code'!G:H,2,FALSE))</f>
        <v>2111</v>
      </c>
      <c r="G1396" s="4">
        <v>180.3</v>
      </c>
      <c r="H1396" s="4">
        <v>173.97</v>
      </c>
      <c r="I1396" s="4">
        <v>153.12</v>
      </c>
      <c r="J1396" s="4">
        <v>174.93</v>
      </c>
      <c r="K1396" s="4">
        <v>303.1</v>
      </c>
      <c r="L1396" s="4">
        <v>185.04</v>
      </c>
      <c r="M1396" s="4">
        <v>152.87</v>
      </c>
      <c r="N1396" s="4">
        <v>111.7</v>
      </c>
      <c r="O1396" s="4">
        <v>43.71</v>
      </c>
      <c r="P1396" s="4">
        <v>250.57</v>
      </c>
    </row>
    <row r="1397" spans="1:16">
      <c r="A1397">
        <v>2015</v>
      </c>
      <c r="B1397" t="s">
        <v>144</v>
      </c>
      <c r="C1397" t="s">
        <v>3579</v>
      </c>
      <c r="D1397">
        <f>IF(B1397="","",VLOOKUP(B1397,'Regionalism Code'!E:G,2,FALSE))</f>
        <v>2112</v>
      </c>
      <c r="E1397" t="s">
        <v>144</v>
      </c>
      <c r="F1397">
        <f>IF(E1397="","",VLOOKUP(E1397,'Regionalism Code'!G:H,2,FALSE))</f>
        <v>2112</v>
      </c>
      <c r="G1397" s="4">
        <v>159.5</v>
      </c>
      <c r="H1397" s="4">
        <v>146.88</v>
      </c>
      <c r="I1397" s="4">
        <v>133.83</v>
      </c>
      <c r="J1397" s="4">
        <v>151.08</v>
      </c>
      <c r="K1397" s="4">
        <v>247.34</v>
      </c>
      <c r="L1397" s="4">
        <v>155.31</v>
      </c>
      <c r="M1397" s="4">
        <v>124.56</v>
      </c>
      <c r="N1397" s="4">
        <v>115.17</v>
      </c>
      <c r="O1397" s="4">
        <v>26.81</v>
      </c>
      <c r="P1397" s="4">
        <v>247.84</v>
      </c>
    </row>
    <row r="1398" spans="1:16">
      <c r="A1398">
        <v>2015</v>
      </c>
      <c r="B1398" t="s">
        <v>146</v>
      </c>
      <c r="C1398" t="s">
        <v>3580</v>
      </c>
      <c r="D1398">
        <f>IF(B1398="","",VLOOKUP(B1398,'Regionalism Code'!E:G,2,FALSE))</f>
        <v>2113</v>
      </c>
      <c r="E1398" t="s">
        <v>146</v>
      </c>
      <c r="F1398">
        <f>IF(E1398="","",VLOOKUP(E1398,'Regionalism Code'!G:H,2,FALSE))</f>
        <v>2113</v>
      </c>
      <c r="G1398" s="4">
        <v>152.18</v>
      </c>
      <c r="H1398" s="4">
        <v>138.27</v>
      </c>
      <c r="I1398" s="4">
        <v>123.13</v>
      </c>
      <c r="J1398" s="4">
        <v>131.65</v>
      </c>
      <c r="K1398" s="4">
        <v>224</v>
      </c>
      <c r="L1398" s="4">
        <v>144.3</v>
      </c>
      <c r="M1398" s="4">
        <v>119.41</v>
      </c>
      <c r="N1398" s="4">
        <v>104.52</v>
      </c>
      <c r="O1398" s="4">
        <v>26.07</v>
      </c>
      <c r="P1398" s="4">
        <v>250.92</v>
      </c>
    </row>
    <row r="1399" spans="1:16">
      <c r="A1399">
        <v>2015</v>
      </c>
      <c r="B1399" t="s">
        <v>148</v>
      </c>
      <c r="C1399" t="s">
        <v>3581</v>
      </c>
      <c r="D1399">
        <f>IF(B1399="","",VLOOKUP(B1399,'Regionalism Code'!E:G,2,FALSE))</f>
        <v>2114</v>
      </c>
      <c r="E1399" t="s">
        <v>148</v>
      </c>
      <c r="F1399">
        <f>IF(E1399="","",VLOOKUP(E1399,'Regionalism Code'!G:H,2,FALSE))</f>
        <v>2114</v>
      </c>
      <c r="G1399" s="4">
        <v>162.38</v>
      </c>
      <c r="H1399" s="4">
        <v>152.08</v>
      </c>
      <c r="I1399" s="4">
        <v>143.14</v>
      </c>
      <c r="J1399" s="4">
        <v>162.34</v>
      </c>
      <c r="K1399" s="4">
        <v>248.68</v>
      </c>
      <c r="L1399" s="4">
        <v>166.87</v>
      </c>
      <c r="M1399" s="4">
        <v>131.91</v>
      </c>
      <c r="N1399" s="4">
        <v>130.25</v>
      </c>
      <c r="O1399" s="4">
        <v>29.43</v>
      </c>
      <c r="P1399" s="4">
        <v>231.33</v>
      </c>
    </row>
    <row r="1400" spans="1:16">
      <c r="A1400">
        <v>2015</v>
      </c>
      <c r="B1400" t="s">
        <v>151</v>
      </c>
      <c r="C1400" t="s">
        <v>3582</v>
      </c>
      <c r="D1400">
        <f>IF(B1400="","",VLOOKUP(B1400,'Regionalism Code'!E:G,2,FALSE))</f>
        <v>2201</v>
      </c>
      <c r="E1400" t="s">
        <v>151</v>
      </c>
      <c r="F1400">
        <f>IF(E1400="","",VLOOKUP(E1400,'Regionalism Code'!G:H,2,FALSE))</f>
        <v>2201</v>
      </c>
      <c r="G1400" s="4">
        <v>186.36</v>
      </c>
      <c r="H1400" s="4">
        <v>188.49</v>
      </c>
      <c r="I1400" s="4">
        <v>145.79</v>
      </c>
      <c r="J1400" s="4">
        <v>187.96</v>
      </c>
      <c r="K1400" s="4">
        <v>264.81</v>
      </c>
      <c r="L1400" s="4">
        <v>197.54</v>
      </c>
      <c r="M1400" s="4">
        <v>131.47</v>
      </c>
      <c r="N1400" s="4">
        <v>114.52</v>
      </c>
      <c r="O1400" s="4">
        <v>60.62</v>
      </c>
      <c r="P1400" s="4">
        <v>253.1</v>
      </c>
    </row>
    <row r="1401" spans="1:16">
      <c r="A1401">
        <v>2015</v>
      </c>
      <c r="B1401" t="s">
        <v>153</v>
      </c>
      <c r="C1401" t="s">
        <v>3583</v>
      </c>
      <c r="D1401">
        <f>IF(B1401="","",VLOOKUP(B1401,'Regionalism Code'!E:G,2,FALSE))</f>
        <v>2202</v>
      </c>
      <c r="E1401" t="s">
        <v>153</v>
      </c>
      <c r="F1401">
        <f>IF(E1401="","",VLOOKUP(E1401,'Regionalism Code'!G:H,2,FALSE))</f>
        <v>2202</v>
      </c>
      <c r="G1401" s="4">
        <v>173.53</v>
      </c>
      <c r="H1401" s="4">
        <v>165.47</v>
      </c>
      <c r="I1401" s="4">
        <v>143.4</v>
      </c>
      <c r="J1401" s="4">
        <v>172.82</v>
      </c>
      <c r="K1401" s="4">
        <v>248.69</v>
      </c>
      <c r="L1401" s="4">
        <v>181.46</v>
      </c>
      <c r="M1401" s="4">
        <v>154.36</v>
      </c>
      <c r="N1401" s="4">
        <v>108.15</v>
      </c>
      <c r="O1401" s="4">
        <v>46.4</v>
      </c>
      <c r="P1401" s="4">
        <v>254.91</v>
      </c>
    </row>
    <row r="1402" spans="1:16">
      <c r="A1402">
        <v>2015</v>
      </c>
      <c r="B1402" t="s">
        <v>155</v>
      </c>
      <c r="C1402" t="s">
        <v>3584</v>
      </c>
      <c r="D1402">
        <f>IF(B1402="","",VLOOKUP(B1402,'Regionalism Code'!E:G,2,FALSE))</f>
        <v>2203</v>
      </c>
      <c r="E1402" t="s">
        <v>155</v>
      </c>
      <c r="F1402">
        <f>IF(E1402="","",VLOOKUP(E1402,'Regionalism Code'!G:H,2,FALSE))</f>
        <v>2203</v>
      </c>
      <c r="G1402" s="4">
        <v>155.93</v>
      </c>
      <c r="H1402" s="4">
        <v>142</v>
      </c>
      <c r="I1402" s="4">
        <v>129.53</v>
      </c>
      <c r="J1402" s="4">
        <v>150.37</v>
      </c>
      <c r="K1402" s="4">
        <v>243.31</v>
      </c>
      <c r="L1402" s="4">
        <v>158.49</v>
      </c>
      <c r="M1402" s="4">
        <v>135.43</v>
      </c>
      <c r="N1402" s="4">
        <v>99.07</v>
      </c>
      <c r="O1402" s="4">
        <v>22.9</v>
      </c>
      <c r="P1402" s="4">
        <v>249.89</v>
      </c>
    </row>
    <row r="1403" spans="1:16">
      <c r="A1403">
        <v>2015</v>
      </c>
      <c r="B1403" t="s">
        <v>157</v>
      </c>
      <c r="C1403" t="s">
        <v>3585</v>
      </c>
      <c r="D1403">
        <f>IF(B1403="","",VLOOKUP(B1403,'Regionalism Code'!E:G,2,FALSE))</f>
        <v>2204</v>
      </c>
      <c r="E1403" t="s">
        <v>157</v>
      </c>
      <c r="F1403">
        <f>IF(E1403="","",VLOOKUP(E1403,'Regionalism Code'!G:H,2,FALSE))</f>
        <v>2204</v>
      </c>
      <c r="G1403" s="4">
        <v>157.54</v>
      </c>
      <c r="H1403" s="4">
        <v>144.65</v>
      </c>
      <c r="I1403" s="4">
        <v>126.34</v>
      </c>
      <c r="J1403" s="4">
        <v>141.77</v>
      </c>
      <c r="K1403" s="4">
        <v>252.9</v>
      </c>
      <c r="L1403" s="4">
        <v>152.57</v>
      </c>
      <c r="M1403" s="4">
        <v>111.87</v>
      </c>
      <c r="N1403" s="4">
        <v>101.65</v>
      </c>
      <c r="O1403" s="4">
        <v>32.26</v>
      </c>
      <c r="P1403" s="4">
        <v>256.81</v>
      </c>
    </row>
    <row r="1404" spans="1:16">
      <c r="A1404">
        <v>2015</v>
      </c>
      <c r="B1404" t="s">
        <v>159</v>
      </c>
      <c r="C1404" t="s">
        <v>3586</v>
      </c>
      <c r="D1404">
        <f>IF(B1404="","",VLOOKUP(B1404,'Regionalism Code'!E:G,2,FALSE))</f>
        <v>2205</v>
      </c>
      <c r="E1404" t="s">
        <v>159</v>
      </c>
      <c r="F1404">
        <f>IF(E1404="","",VLOOKUP(E1404,'Regionalism Code'!G:H,2,FALSE))</f>
        <v>2205</v>
      </c>
      <c r="G1404" s="4">
        <v>161.96</v>
      </c>
      <c r="H1404" s="4">
        <v>151.85</v>
      </c>
      <c r="I1404" s="4">
        <v>132.6</v>
      </c>
      <c r="J1404" s="4">
        <v>160.63</v>
      </c>
      <c r="K1404" s="4">
        <v>245.75</v>
      </c>
      <c r="L1404" s="4">
        <v>164.08</v>
      </c>
      <c r="M1404" s="4">
        <v>122.83</v>
      </c>
      <c r="N1404" s="4">
        <v>110.4</v>
      </c>
      <c r="O1404" s="4">
        <v>29.9</v>
      </c>
      <c r="P1404" s="4">
        <v>248.67</v>
      </c>
    </row>
    <row r="1405" spans="1:16">
      <c r="A1405">
        <v>2015</v>
      </c>
      <c r="B1405" t="s">
        <v>160</v>
      </c>
      <c r="C1405" t="s">
        <v>3587</v>
      </c>
      <c r="D1405">
        <f>IF(B1405="","",VLOOKUP(B1405,'Regionalism Code'!E:G,2,FALSE))</f>
        <v>2206</v>
      </c>
      <c r="E1405" t="s">
        <v>160</v>
      </c>
      <c r="F1405">
        <f>IF(E1405="","",VLOOKUP(E1405,'Regionalism Code'!G:H,2,FALSE))</f>
        <v>2206</v>
      </c>
      <c r="G1405" s="4">
        <v>165.9</v>
      </c>
      <c r="H1405" s="4">
        <v>152.99</v>
      </c>
      <c r="I1405" s="4">
        <v>148.82</v>
      </c>
      <c r="J1405" s="4">
        <v>163.77</v>
      </c>
      <c r="K1405" s="4">
        <v>287.95</v>
      </c>
      <c r="L1405" s="4">
        <v>171.74</v>
      </c>
      <c r="M1405" s="4">
        <v>138.35</v>
      </c>
      <c r="N1405" s="4">
        <v>120.44</v>
      </c>
      <c r="O1405" s="4">
        <v>41.18</v>
      </c>
      <c r="P1405" s="4">
        <v>239.57</v>
      </c>
    </row>
    <row r="1406" spans="1:16">
      <c r="A1406">
        <v>2015</v>
      </c>
      <c r="B1406" t="s">
        <v>162</v>
      </c>
      <c r="C1406" t="s">
        <v>3588</v>
      </c>
      <c r="D1406">
        <f>IF(B1406="","",VLOOKUP(B1406,'Regionalism Code'!E:G,2,FALSE))</f>
        <v>2207</v>
      </c>
      <c r="E1406" t="s">
        <v>162</v>
      </c>
      <c r="F1406">
        <f>IF(E1406="","",VLOOKUP(E1406,'Regionalism Code'!G:H,2,FALSE))</f>
        <v>2207</v>
      </c>
      <c r="G1406" s="4">
        <v>154.52</v>
      </c>
      <c r="H1406" s="4">
        <v>139.51</v>
      </c>
      <c r="I1406" s="4">
        <v>125.21</v>
      </c>
      <c r="J1406" s="4">
        <v>136.94</v>
      </c>
      <c r="K1406" s="4">
        <v>208.77</v>
      </c>
      <c r="L1406" s="4">
        <v>139.93</v>
      </c>
      <c r="M1406" s="4">
        <v>145.43</v>
      </c>
      <c r="N1406" s="4">
        <v>102.98</v>
      </c>
      <c r="O1406" s="4">
        <v>12.48</v>
      </c>
      <c r="P1406" s="4">
        <v>257.34</v>
      </c>
    </row>
    <row r="1407" spans="1:16">
      <c r="A1407">
        <v>2015</v>
      </c>
      <c r="B1407" t="s">
        <v>164</v>
      </c>
      <c r="C1407" t="s">
        <v>3589</v>
      </c>
      <c r="D1407">
        <f>IF(B1407="","",VLOOKUP(B1407,'Regionalism Code'!E:G,2,FALSE))</f>
        <v>2208</v>
      </c>
      <c r="E1407" t="s">
        <v>164</v>
      </c>
      <c r="F1407">
        <f>IF(E1407="","",VLOOKUP(E1407,'Regionalism Code'!G:H,2,FALSE))</f>
        <v>2208</v>
      </c>
      <c r="G1407" s="4">
        <v>152.45</v>
      </c>
      <c r="H1407" s="4">
        <v>140.07</v>
      </c>
      <c r="I1407" s="4">
        <v>115.6</v>
      </c>
      <c r="J1407" s="4">
        <v>140.81</v>
      </c>
      <c r="K1407" s="4">
        <v>215.36</v>
      </c>
      <c r="L1407" s="4">
        <v>133.4</v>
      </c>
      <c r="M1407" s="4">
        <v>117.05</v>
      </c>
      <c r="N1407" s="4">
        <v>92.3</v>
      </c>
      <c r="O1407" s="4">
        <v>20.23</v>
      </c>
      <c r="P1407" s="4">
        <v>260.29</v>
      </c>
    </row>
    <row r="1408" spans="1:16">
      <c r="A1408">
        <v>2015</v>
      </c>
      <c r="B1408" t="s">
        <v>166</v>
      </c>
      <c r="C1408" t="s">
        <v>3590</v>
      </c>
      <c r="D1408">
        <f>IF(B1408="","",VLOOKUP(B1408,'Regionalism Code'!E:G,2,FALSE))</f>
        <v>2224</v>
      </c>
      <c r="E1408" t="s">
        <v>166</v>
      </c>
      <c r="F1408">
        <f>IF(E1408="","",VLOOKUP(E1408,'Regionalism Code'!G:H,2,FALSE))</f>
        <v>2224</v>
      </c>
      <c r="G1408" s="4">
        <v>171.18</v>
      </c>
      <c r="H1408" s="4">
        <v>163.77</v>
      </c>
      <c r="I1408" s="4">
        <v>148.37</v>
      </c>
      <c r="J1408" s="4">
        <v>187.6</v>
      </c>
      <c r="K1408" s="4">
        <v>270.13</v>
      </c>
      <c r="L1408" s="4">
        <v>177.24</v>
      </c>
      <c r="M1408" s="4">
        <v>131.58</v>
      </c>
      <c r="N1408" s="4">
        <v>127.17</v>
      </c>
      <c r="O1408" s="4">
        <v>42.51</v>
      </c>
      <c r="P1408" s="4">
        <v>237.11</v>
      </c>
    </row>
    <row r="1409" spans="1:16">
      <c r="A1409">
        <v>2015</v>
      </c>
      <c r="B1409" t="s">
        <v>169</v>
      </c>
      <c r="C1409" t="s">
        <v>3591</v>
      </c>
      <c r="D1409">
        <f>IF(B1409="","",VLOOKUP(B1409,'Regionalism Code'!E:G,2,FALSE))</f>
        <v>2301</v>
      </c>
      <c r="E1409" t="s">
        <v>169</v>
      </c>
      <c r="F1409">
        <f>IF(E1409="","",VLOOKUP(E1409,'Regionalism Code'!G:H,2,FALSE))</f>
        <v>2301</v>
      </c>
      <c r="G1409" s="4">
        <v>193.37</v>
      </c>
      <c r="H1409" s="4">
        <v>194.51</v>
      </c>
      <c r="I1409" s="4">
        <v>156.81</v>
      </c>
      <c r="J1409" s="4">
        <v>200.7</v>
      </c>
      <c r="K1409" s="4">
        <v>272.27</v>
      </c>
      <c r="L1409" s="4">
        <v>213.62</v>
      </c>
      <c r="M1409" s="4">
        <v>151.4</v>
      </c>
      <c r="N1409" s="4">
        <v>118.51</v>
      </c>
      <c r="O1409" s="4">
        <v>77.97</v>
      </c>
      <c r="P1409" s="4">
        <v>256.01</v>
      </c>
    </row>
    <row r="1410" spans="1:16">
      <c r="A1410">
        <v>2015</v>
      </c>
      <c r="B1410" t="s">
        <v>171</v>
      </c>
      <c r="C1410" t="s">
        <v>3592</v>
      </c>
      <c r="D1410">
        <f>IF(B1410="","",VLOOKUP(B1410,'Regionalism Code'!E:G,2,FALSE))</f>
        <v>2302</v>
      </c>
      <c r="E1410" t="s">
        <v>171</v>
      </c>
      <c r="F1410">
        <f>IF(E1410="","",VLOOKUP(E1410,'Regionalism Code'!G:H,2,FALSE))</f>
        <v>2302</v>
      </c>
      <c r="G1410" s="4">
        <v>154.73</v>
      </c>
      <c r="H1410" s="4">
        <v>139.83</v>
      </c>
      <c r="I1410" s="4">
        <v>129.1</v>
      </c>
      <c r="J1410" s="4">
        <v>155.2</v>
      </c>
      <c r="K1410" s="4">
        <v>257.02</v>
      </c>
      <c r="L1410" s="4">
        <v>167.45</v>
      </c>
      <c r="M1410" s="4">
        <v>121</v>
      </c>
      <c r="N1410" s="4">
        <v>96.48</v>
      </c>
      <c r="O1410" s="4">
        <v>34.9</v>
      </c>
      <c r="P1410" s="4">
        <v>250.48</v>
      </c>
    </row>
    <row r="1411" spans="1:16">
      <c r="A1411">
        <v>2015</v>
      </c>
      <c r="B1411" t="s">
        <v>173</v>
      </c>
      <c r="C1411" t="s">
        <v>3593</v>
      </c>
      <c r="D1411">
        <f>IF(B1411="","",VLOOKUP(B1411,'Regionalism Code'!E:G,2,FALSE))</f>
        <v>2303</v>
      </c>
      <c r="E1411" t="s">
        <v>173</v>
      </c>
      <c r="F1411">
        <f>IF(E1411="","",VLOOKUP(E1411,'Regionalism Code'!G:H,2,FALSE))</f>
        <v>2303</v>
      </c>
      <c r="G1411" s="4">
        <v>160.21</v>
      </c>
      <c r="H1411" s="4">
        <v>146.51</v>
      </c>
      <c r="I1411" s="4">
        <v>134.65</v>
      </c>
      <c r="J1411" s="4">
        <v>151.64</v>
      </c>
      <c r="K1411" s="4">
        <v>247.77</v>
      </c>
      <c r="L1411" s="4">
        <v>163.79</v>
      </c>
      <c r="M1411" s="4">
        <v>146.96</v>
      </c>
      <c r="N1411" s="4">
        <v>98.55</v>
      </c>
      <c r="O1411" s="4">
        <v>36.09</v>
      </c>
      <c r="P1411" s="4">
        <v>251.9</v>
      </c>
    </row>
    <row r="1412" spans="1:16">
      <c r="A1412">
        <v>2015</v>
      </c>
      <c r="B1412" t="s">
        <v>175</v>
      </c>
      <c r="C1412" t="s">
        <v>3594</v>
      </c>
      <c r="D1412">
        <f>IF(B1412="","",VLOOKUP(B1412,'Regionalism Code'!E:G,2,FALSE))</f>
        <v>2304</v>
      </c>
      <c r="E1412" t="s">
        <v>175</v>
      </c>
      <c r="F1412">
        <f>IF(E1412="","",VLOOKUP(E1412,'Regionalism Code'!G:H,2,FALSE))</f>
        <v>2304</v>
      </c>
      <c r="G1412" s="4">
        <v>165.1</v>
      </c>
      <c r="H1412" s="4">
        <v>150.56</v>
      </c>
      <c r="I1412" s="4">
        <v>134.48</v>
      </c>
      <c r="J1412" s="4">
        <v>159.56</v>
      </c>
      <c r="K1412" s="4">
        <v>246.7</v>
      </c>
      <c r="L1412" s="4">
        <v>165.32</v>
      </c>
      <c r="M1412" s="4">
        <v>153.49</v>
      </c>
      <c r="N1412" s="4">
        <v>91.11</v>
      </c>
      <c r="O1412" s="4">
        <v>43.73</v>
      </c>
      <c r="P1412" s="4">
        <v>268.78</v>
      </c>
    </row>
    <row r="1413" spans="1:16">
      <c r="A1413">
        <v>2015</v>
      </c>
      <c r="B1413" t="s">
        <v>177</v>
      </c>
      <c r="C1413" t="s">
        <v>3595</v>
      </c>
      <c r="D1413">
        <f>IF(B1413="","",VLOOKUP(B1413,'Regionalism Code'!E:G,2,FALSE))</f>
        <v>2305</v>
      </c>
      <c r="E1413" t="s">
        <v>177</v>
      </c>
      <c r="F1413">
        <f>IF(E1413="","",VLOOKUP(E1413,'Regionalism Code'!G:H,2,FALSE))</f>
        <v>2305</v>
      </c>
      <c r="G1413" s="4">
        <v>158.66</v>
      </c>
      <c r="H1413" s="4">
        <v>145.33</v>
      </c>
      <c r="I1413" s="4">
        <v>136.75</v>
      </c>
      <c r="J1413" s="4">
        <v>139.13</v>
      </c>
      <c r="K1413" s="4">
        <v>253.99</v>
      </c>
      <c r="L1413" s="4">
        <v>152.46</v>
      </c>
      <c r="M1413" s="4">
        <v>157.21</v>
      </c>
      <c r="N1413" s="4">
        <v>102.97</v>
      </c>
      <c r="O1413" s="4">
        <v>17.26</v>
      </c>
      <c r="P1413" s="4">
        <v>242.47</v>
      </c>
    </row>
    <row r="1414" spans="1:16">
      <c r="A1414">
        <v>2015</v>
      </c>
      <c r="B1414" t="s">
        <v>179</v>
      </c>
      <c r="C1414" t="s">
        <v>3596</v>
      </c>
      <c r="D1414">
        <f>IF(B1414="","",VLOOKUP(B1414,'Regionalism Code'!E:G,2,FALSE))</f>
        <v>2306</v>
      </c>
      <c r="E1414" t="s">
        <v>179</v>
      </c>
      <c r="F1414">
        <f>IF(E1414="","",VLOOKUP(E1414,'Regionalism Code'!G:H,2,FALSE))</f>
        <v>2306</v>
      </c>
      <c r="G1414" s="4">
        <v>185.77</v>
      </c>
      <c r="H1414" s="4">
        <v>181.61</v>
      </c>
      <c r="I1414" s="4">
        <v>162.11</v>
      </c>
      <c r="J1414" s="4">
        <v>183.01</v>
      </c>
      <c r="K1414" s="4">
        <v>313.34</v>
      </c>
      <c r="L1414" s="4">
        <v>203.69</v>
      </c>
      <c r="M1414" s="4">
        <v>168.31</v>
      </c>
      <c r="N1414" s="4">
        <v>110.68</v>
      </c>
      <c r="O1414" s="4">
        <v>66.96</v>
      </c>
      <c r="P1414" s="4">
        <v>242.48</v>
      </c>
    </row>
    <row r="1415" spans="1:16">
      <c r="A1415">
        <v>2015</v>
      </c>
      <c r="B1415" t="s">
        <v>181</v>
      </c>
      <c r="C1415" t="s">
        <v>3597</v>
      </c>
      <c r="D1415">
        <f>IF(B1415="","",VLOOKUP(B1415,'Regionalism Code'!E:G,2,FALSE))</f>
        <v>2307</v>
      </c>
      <c r="E1415" t="s">
        <v>181</v>
      </c>
      <c r="F1415">
        <f>IF(E1415="","",VLOOKUP(E1415,'Regionalism Code'!G:H,2,FALSE))</f>
        <v>2307</v>
      </c>
      <c r="G1415" s="4">
        <v>158.8</v>
      </c>
      <c r="H1415" s="4">
        <v>141.79</v>
      </c>
      <c r="I1415" s="4">
        <v>135.47</v>
      </c>
      <c r="J1415" s="4">
        <v>145.16</v>
      </c>
      <c r="K1415" s="4">
        <v>262.8</v>
      </c>
      <c r="L1415" s="4">
        <v>163.18</v>
      </c>
      <c r="M1415" s="4">
        <v>132.55</v>
      </c>
      <c r="N1415" s="4">
        <v>103.35</v>
      </c>
      <c r="O1415" s="4">
        <v>41.16</v>
      </c>
      <c r="P1415" s="4">
        <v>257.33</v>
      </c>
    </row>
    <row r="1416" spans="1:16">
      <c r="A1416">
        <v>2015</v>
      </c>
      <c r="B1416" t="s">
        <v>183</v>
      </c>
      <c r="C1416" t="s">
        <v>3598</v>
      </c>
      <c r="D1416">
        <f>IF(B1416="","",VLOOKUP(B1416,'Regionalism Code'!E:G,2,FALSE))</f>
        <v>2308</v>
      </c>
      <c r="E1416" t="s">
        <v>183</v>
      </c>
      <c r="F1416">
        <f>IF(E1416="","",VLOOKUP(E1416,'Regionalism Code'!G:H,2,FALSE))</f>
        <v>2308</v>
      </c>
      <c r="G1416" s="4">
        <v>162.85</v>
      </c>
      <c r="H1416" s="4">
        <v>155.54</v>
      </c>
      <c r="I1416" s="4">
        <v>131.67</v>
      </c>
      <c r="J1416" s="4">
        <v>154.01</v>
      </c>
      <c r="K1416" s="4">
        <v>252.86</v>
      </c>
      <c r="L1416" s="4">
        <v>163.18</v>
      </c>
      <c r="M1416" s="4">
        <v>122.27</v>
      </c>
      <c r="N1416" s="4">
        <v>102.44</v>
      </c>
      <c r="O1416" s="4">
        <v>44.44</v>
      </c>
      <c r="P1416" s="4">
        <v>243.64</v>
      </c>
    </row>
    <row r="1417" spans="1:16">
      <c r="A1417">
        <v>2015</v>
      </c>
      <c r="B1417" t="s">
        <v>185</v>
      </c>
      <c r="C1417" t="s">
        <v>3599</v>
      </c>
      <c r="D1417">
        <f>IF(B1417="","",VLOOKUP(B1417,'Regionalism Code'!E:G,2,FALSE))</f>
        <v>2309</v>
      </c>
      <c r="E1417" t="s">
        <v>185</v>
      </c>
      <c r="F1417">
        <f>IF(E1417="","",VLOOKUP(E1417,'Regionalism Code'!G:H,2,FALSE))</f>
        <v>2309</v>
      </c>
      <c r="G1417" s="4">
        <v>154.42</v>
      </c>
      <c r="H1417" s="4">
        <v>142.38</v>
      </c>
      <c r="I1417" s="4">
        <v>134.36</v>
      </c>
      <c r="J1417" s="4">
        <v>140.72</v>
      </c>
      <c r="K1417" s="4">
        <v>222.06</v>
      </c>
      <c r="L1417" s="4">
        <v>159.14</v>
      </c>
      <c r="M1417" s="4">
        <v>159.79</v>
      </c>
      <c r="N1417" s="4">
        <v>104.64</v>
      </c>
      <c r="O1417" s="4">
        <v>26.5</v>
      </c>
      <c r="P1417" s="4">
        <v>230.59</v>
      </c>
    </row>
    <row r="1418" spans="1:16">
      <c r="A1418">
        <v>2015</v>
      </c>
      <c r="B1418" t="s">
        <v>187</v>
      </c>
      <c r="C1418" t="s">
        <v>3600</v>
      </c>
      <c r="D1418">
        <f>IF(B1418="","",VLOOKUP(B1418,'Regionalism Code'!E:G,2,FALSE))</f>
        <v>2310</v>
      </c>
      <c r="E1418" t="s">
        <v>187</v>
      </c>
      <c r="F1418">
        <f>IF(E1418="","",VLOOKUP(E1418,'Regionalism Code'!G:H,2,FALSE))</f>
        <v>2310</v>
      </c>
      <c r="G1418" s="4">
        <v>171.31</v>
      </c>
      <c r="H1418" s="4">
        <v>163.03</v>
      </c>
      <c r="I1418" s="4">
        <v>147.91</v>
      </c>
      <c r="J1418" s="4">
        <v>174.51</v>
      </c>
      <c r="K1418" s="4">
        <v>263.72</v>
      </c>
      <c r="L1418" s="4">
        <v>182.94</v>
      </c>
      <c r="M1418" s="4">
        <v>142.69</v>
      </c>
      <c r="N1418" s="4">
        <v>119.19</v>
      </c>
      <c r="O1418" s="4">
        <v>52.81</v>
      </c>
      <c r="P1418" s="4">
        <v>241.17</v>
      </c>
    </row>
    <row r="1419" spans="1:16">
      <c r="A1419">
        <v>2015</v>
      </c>
      <c r="B1419" t="s">
        <v>188</v>
      </c>
      <c r="C1419" t="s">
        <v>3601</v>
      </c>
      <c r="D1419">
        <f>IF(B1419="","",VLOOKUP(B1419,'Regionalism Code'!E:G,2,FALSE))</f>
        <v>2311</v>
      </c>
      <c r="E1419" t="s">
        <v>188</v>
      </c>
      <c r="F1419">
        <f>IF(E1419="","",VLOOKUP(E1419,'Regionalism Code'!G:H,2,FALSE))</f>
        <v>2311</v>
      </c>
      <c r="G1419" s="4">
        <v>156.27</v>
      </c>
      <c r="H1419" s="4">
        <v>142.83</v>
      </c>
      <c r="I1419" s="4">
        <v>133.84</v>
      </c>
      <c r="J1419" s="4">
        <v>145.47</v>
      </c>
      <c r="K1419" s="4">
        <v>245.28</v>
      </c>
      <c r="L1419" s="4">
        <v>153.74</v>
      </c>
      <c r="M1419" s="4">
        <v>150.97</v>
      </c>
      <c r="N1419" s="4">
        <v>97.37</v>
      </c>
      <c r="O1419" s="4">
        <v>35.5</v>
      </c>
      <c r="P1419" s="4">
        <v>241.39</v>
      </c>
    </row>
    <row r="1420" spans="1:16">
      <c r="A1420">
        <v>2015</v>
      </c>
      <c r="B1420" t="s">
        <v>190</v>
      </c>
      <c r="C1420" t="s">
        <v>3602</v>
      </c>
      <c r="D1420">
        <f>IF(B1420="","",VLOOKUP(B1420,'Regionalism Code'!E:G,2,FALSE))</f>
        <v>2312</v>
      </c>
      <c r="E1420" t="s">
        <v>190</v>
      </c>
      <c r="F1420">
        <f>IF(E1420="","",VLOOKUP(E1420,'Regionalism Code'!G:H,2,FALSE))</f>
        <v>2312</v>
      </c>
      <c r="G1420" s="4">
        <v>144.78</v>
      </c>
      <c r="H1420" s="4">
        <v>124.53</v>
      </c>
      <c r="I1420" s="4">
        <v>119.93</v>
      </c>
      <c r="J1420" s="4">
        <v>138.26</v>
      </c>
      <c r="K1420" s="4">
        <v>238.6</v>
      </c>
      <c r="L1420" s="4">
        <v>142.62</v>
      </c>
      <c r="M1420" s="4">
        <v>103.54</v>
      </c>
      <c r="N1420" s="4">
        <v>101.98</v>
      </c>
      <c r="O1420" s="4">
        <v>18.52</v>
      </c>
      <c r="P1420" s="4">
        <v>256.82</v>
      </c>
    </row>
    <row r="1421" spans="1:16">
      <c r="A1421">
        <v>2015</v>
      </c>
      <c r="B1421" t="s">
        <v>192</v>
      </c>
      <c r="C1421" t="s">
        <v>3603</v>
      </c>
      <c r="D1421">
        <f>IF(B1421="","",VLOOKUP(B1421,'Regionalism Code'!E:G,2,FALSE))</f>
        <v>2327</v>
      </c>
      <c r="E1421" t="s">
        <v>192</v>
      </c>
      <c r="F1421">
        <f>IF(E1421="","",VLOOKUP(E1421,'Regionalism Code'!G:H,2,FALSE))</f>
        <v>2327</v>
      </c>
      <c r="G1421" s="4">
        <v>157.04</v>
      </c>
      <c r="H1421" s="4">
        <v>143.41</v>
      </c>
      <c r="I1421" s="4">
        <v>131.13</v>
      </c>
      <c r="J1421" s="4">
        <v>139.72</v>
      </c>
      <c r="K1421" s="4">
        <v>251.75</v>
      </c>
      <c r="L1421" s="4">
        <v>155.34</v>
      </c>
      <c r="M1421" s="4">
        <v>144</v>
      </c>
      <c r="N1421" s="4">
        <v>94.69</v>
      </c>
      <c r="O1421" s="4">
        <v>27.27</v>
      </c>
      <c r="P1421" s="4">
        <v>249.14</v>
      </c>
    </row>
    <row r="1422" spans="1:16">
      <c r="A1422">
        <v>2015</v>
      </c>
      <c r="B1422" t="s">
        <v>41</v>
      </c>
      <c r="C1422" t="s">
        <v>3604</v>
      </c>
      <c r="D1422">
        <f>IF(B1422="","",VLOOKUP(B1422,'Regionalism Code'!E:G,2,FALSE))</f>
        <v>3100</v>
      </c>
      <c r="E1422" t="s">
        <v>41</v>
      </c>
      <c r="F1422">
        <f>IF(E1422="","",VLOOKUP(E1422,'Regionalism Code'!G:H,2,FALSE))</f>
        <v>3100</v>
      </c>
      <c r="G1422" s="4">
        <v>222.45</v>
      </c>
      <c r="H1422" s="4">
        <v>228.17</v>
      </c>
      <c r="I1422" s="4">
        <v>209.32</v>
      </c>
      <c r="J1422" s="4">
        <v>266.98</v>
      </c>
      <c r="K1422" s="4">
        <v>367.15</v>
      </c>
      <c r="L1422" s="4">
        <v>275.17</v>
      </c>
      <c r="M1422" s="4">
        <v>199.2</v>
      </c>
      <c r="N1422" s="4">
        <v>161.36</v>
      </c>
      <c r="O1422" s="4">
        <v>100</v>
      </c>
      <c r="P1422" s="4">
        <v>227.4</v>
      </c>
    </row>
    <row r="1423" spans="1:16">
      <c r="A1423">
        <v>2015</v>
      </c>
      <c r="B1423" t="s">
        <v>196</v>
      </c>
      <c r="C1423" t="s">
        <v>3605</v>
      </c>
      <c r="D1423">
        <f>IF(B1423="","",VLOOKUP(B1423,'Regionalism Code'!E:G,2,FALSE))</f>
        <v>3201</v>
      </c>
      <c r="E1423" t="s">
        <v>196</v>
      </c>
      <c r="F1423">
        <f>IF(E1423="","",VLOOKUP(E1423,'Regionalism Code'!G:H,2,FALSE))</f>
        <v>3201</v>
      </c>
      <c r="G1423" s="4">
        <v>217.24</v>
      </c>
      <c r="H1423" s="4">
        <v>225.66</v>
      </c>
      <c r="I1423" s="4">
        <v>193.05</v>
      </c>
      <c r="J1423" s="4">
        <v>251.48</v>
      </c>
      <c r="K1423" s="4">
        <v>341.62</v>
      </c>
      <c r="L1423" s="4">
        <v>264.18</v>
      </c>
      <c r="M1423" s="4">
        <v>177.94</v>
      </c>
      <c r="N1423" s="4">
        <v>146.98</v>
      </c>
      <c r="O1423" s="4">
        <v>100</v>
      </c>
      <c r="P1423" s="4">
        <v>233.36</v>
      </c>
    </row>
    <row r="1424" spans="1:16">
      <c r="A1424">
        <v>2015</v>
      </c>
      <c r="B1424" t="s">
        <v>198</v>
      </c>
      <c r="C1424" t="s">
        <v>3606</v>
      </c>
      <c r="D1424">
        <f>IF(B1424="","",VLOOKUP(B1424,'Regionalism Code'!E:G,2,FALSE))</f>
        <v>3202</v>
      </c>
      <c r="E1424" t="s">
        <v>198</v>
      </c>
      <c r="F1424">
        <f>IF(E1424="","",VLOOKUP(E1424,'Regionalism Code'!G:H,2,FALSE))</f>
        <v>3202</v>
      </c>
      <c r="G1424" s="4">
        <v>206.26</v>
      </c>
      <c r="H1424" s="4">
        <v>208.48</v>
      </c>
      <c r="I1424" s="4">
        <v>185.03</v>
      </c>
      <c r="J1424" s="4">
        <v>233.94</v>
      </c>
      <c r="K1424" s="4">
        <v>330.87</v>
      </c>
      <c r="L1424" s="4">
        <v>245.72</v>
      </c>
      <c r="M1424" s="4">
        <v>169.8</v>
      </c>
      <c r="N1424" s="4">
        <v>145.7</v>
      </c>
      <c r="O1424" s="4">
        <v>81.69</v>
      </c>
      <c r="P1424" s="4">
        <v>237.52</v>
      </c>
    </row>
    <row r="1425" spans="1:16">
      <c r="A1425">
        <v>2015</v>
      </c>
      <c r="B1425" t="s">
        <v>200</v>
      </c>
      <c r="C1425" t="s">
        <v>3607</v>
      </c>
      <c r="D1425">
        <f>IF(B1425="","",VLOOKUP(B1425,'Regionalism Code'!E:G,2,FALSE))</f>
        <v>3203</v>
      </c>
      <c r="E1425" t="s">
        <v>200</v>
      </c>
      <c r="F1425">
        <f>IF(E1425="","",VLOOKUP(E1425,'Regionalism Code'!G:H,2,FALSE))</f>
        <v>3203</v>
      </c>
      <c r="G1425" s="4">
        <v>181.53</v>
      </c>
      <c r="H1425" s="4">
        <v>175.54</v>
      </c>
      <c r="I1425" s="4">
        <v>163.12</v>
      </c>
      <c r="J1425" s="4">
        <v>199.63</v>
      </c>
      <c r="K1425" s="4">
        <v>262.97</v>
      </c>
      <c r="L1425" s="4">
        <v>216.14</v>
      </c>
      <c r="M1425" s="4">
        <v>155.28</v>
      </c>
      <c r="N1425" s="4">
        <v>143.78</v>
      </c>
      <c r="O1425" s="4">
        <v>48.5</v>
      </c>
      <c r="P1425" s="4">
        <v>234.72</v>
      </c>
    </row>
    <row r="1426" spans="1:16">
      <c r="A1426">
        <v>2015</v>
      </c>
      <c r="B1426" t="s">
        <v>201</v>
      </c>
      <c r="C1426" t="s">
        <v>3608</v>
      </c>
      <c r="D1426">
        <f>IF(B1426="","",VLOOKUP(B1426,'Regionalism Code'!E:G,2,FALSE))</f>
        <v>3204</v>
      </c>
      <c r="E1426" t="s">
        <v>201</v>
      </c>
      <c r="F1426">
        <f>IF(E1426="","",VLOOKUP(E1426,'Regionalism Code'!G:H,2,FALSE))</f>
        <v>3204</v>
      </c>
      <c r="G1426" s="4">
        <v>206.67</v>
      </c>
      <c r="H1426" s="4">
        <v>205.89</v>
      </c>
      <c r="I1426" s="4">
        <v>190.56</v>
      </c>
      <c r="J1426" s="4">
        <v>235.14</v>
      </c>
      <c r="K1426" s="4">
        <v>348.11</v>
      </c>
      <c r="L1426" s="4">
        <v>247.28</v>
      </c>
      <c r="M1426" s="4">
        <v>172.23</v>
      </c>
      <c r="N1426" s="4">
        <v>147.47</v>
      </c>
      <c r="O1426" s="4">
        <v>95.02</v>
      </c>
      <c r="P1426" s="4">
        <v>238.54</v>
      </c>
    </row>
    <row r="1427" spans="1:16">
      <c r="A1427">
        <v>2015</v>
      </c>
      <c r="B1427" t="s">
        <v>203</v>
      </c>
      <c r="C1427" t="s">
        <v>3609</v>
      </c>
      <c r="D1427">
        <f>IF(B1427="","",VLOOKUP(B1427,'Regionalism Code'!E:G,2,FALSE))</f>
        <v>3205</v>
      </c>
      <c r="E1427" t="s">
        <v>203</v>
      </c>
      <c r="F1427">
        <f>IF(E1427="","",VLOOKUP(E1427,'Regionalism Code'!G:H,2,FALSE))</f>
        <v>3205</v>
      </c>
      <c r="G1427" s="4">
        <v>208.81</v>
      </c>
      <c r="H1427" s="4">
        <v>215.81</v>
      </c>
      <c r="I1427" s="4">
        <v>184.61</v>
      </c>
      <c r="J1427" s="4">
        <v>239.97</v>
      </c>
      <c r="K1427" s="4">
        <v>318.42</v>
      </c>
      <c r="L1427" s="4">
        <v>244.27</v>
      </c>
      <c r="M1427" s="4">
        <v>165.74</v>
      </c>
      <c r="N1427" s="4">
        <v>151.21</v>
      </c>
      <c r="O1427" s="4">
        <v>84.8</v>
      </c>
      <c r="P1427" s="4">
        <v>229.66</v>
      </c>
    </row>
    <row r="1428" spans="1:16">
      <c r="A1428">
        <v>2015</v>
      </c>
      <c r="B1428" t="s">
        <v>205</v>
      </c>
      <c r="C1428" t="s">
        <v>3610</v>
      </c>
      <c r="D1428">
        <f>IF(B1428="","",VLOOKUP(B1428,'Regionalism Code'!E:G,2,FALSE))</f>
        <v>3206</v>
      </c>
      <c r="E1428" t="s">
        <v>205</v>
      </c>
      <c r="F1428">
        <f>IF(E1428="","",VLOOKUP(E1428,'Regionalism Code'!G:H,2,FALSE))</f>
        <v>3206</v>
      </c>
      <c r="G1428" s="4">
        <v>191.11</v>
      </c>
      <c r="H1428" s="4">
        <v>182.66</v>
      </c>
      <c r="I1428" s="4">
        <v>186.06</v>
      </c>
      <c r="J1428" s="4">
        <v>236.4</v>
      </c>
      <c r="K1428" s="4">
        <v>341.22</v>
      </c>
      <c r="L1428" s="4">
        <v>241.23</v>
      </c>
      <c r="M1428" s="4">
        <v>171.51</v>
      </c>
      <c r="N1428" s="4">
        <v>148.58</v>
      </c>
      <c r="O1428" s="4">
        <v>62.1</v>
      </c>
      <c r="P1428" s="4">
        <v>228.22</v>
      </c>
    </row>
    <row r="1429" spans="1:16">
      <c r="A1429">
        <v>2015</v>
      </c>
      <c r="B1429" t="s">
        <v>207</v>
      </c>
      <c r="C1429" t="s">
        <v>3611</v>
      </c>
      <c r="D1429">
        <f>IF(B1429="","",VLOOKUP(B1429,'Regionalism Code'!E:G,2,FALSE))</f>
        <v>3207</v>
      </c>
      <c r="E1429" t="s">
        <v>207</v>
      </c>
      <c r="F1429">
        <f>IF(E1429="","",VLOOKUP(E1429,'Regionalism Code'!G:H,2,FALSE))</f>
        <v>3207</v>
      </c>
      <c r="G1429" s="4">
        <v>179.24</v>
      </c>
      <c r="H1429" s="4">
        <v>170.84</v>
      </c>
      <c r="I1429" s="4">
        <v>164.93</v>
      </c>
      <c r="J1429" s="4">
        <v>201.56</v>
      </c>
      <c r="K1429" s="4">
        <v>268.66</v>
      </c>
      <c r="L1429" s="4">
        <v>215.65</v>
      </c>
      <c r="M1429" s="4">
        <v>153.61</v>
      </c>
      <c r="N1429" s="4">
        <v>145.51</v>
      </c>
      <c r="O1429" s="4">
        <v>54.52</v>
      </c>
      <c r="P1429" s="4">
        <v>233</v>
      </c>
    </row>
    <row r="1430" spans="1:16">
      <c r="A1430">
        <v>2015</v>
      </c>
      <c r="B1430" t="s">
        <v>209</v>
      </c>
      <c r="C1430" t="s">
        <v>3612</v>
      </c>
      <c r="D1430">
        <f>IF(B1430="","",VLOOKUP(B1430,'Regionalism Code'!E:G,2,FALSE))</f>
        <v>3208</v>
      </c>
      <c r="E1430" t="s">
        <v>209</v>
      </c>
      <c r="F1430">
        <f>IF(E1430="","",VLOOKUP(E1430,'Regionalism Code'!G:H,2,FALSE))</f>
        <v>3208</v>
      </c>
      <c r="G1430" s="4">
        <v>175.22</v>
      </c>
      <c r="H1430" s="4">
        <v>167.46</v>
      </c>
      <c r="I1430" s="4">
        <v>159.53</v>
      </c>
      <c r="J1430" s="4">
        <v>198.11</v>
      </c>
      <c r="K1430" s="4">
        <v>265.2</v>
      </c>
      <c r="L1430" s="4">
        <v>213.01</v>
      </c>
      <c r="M1430" s="4">
        <v>145.02</v>
      </c>
      <c r="N1430" s="4">
        <v>138.34</v>
      </c>
      <c r="O1430" s="4">
        <v>58.15</v>
      </c>
      <c r="P1430" s="4">
        <v>229.37</v>
      </c>
    </row>
    <row r="1431" spans="1:16">
      <c r="A1431">
        <v>2015</v>
      </c>
      <c r="B1431" t="s">
        <v>211</v>
      </c>
      <c r="C1431" t="s">
        <v>3613</v>
      </c>
      <c r="D1431">
        <f>IF(B1431="","",VLOOKUP(B1431,'Regionalism Code'!E:G,2,FALSE))</f>
        <v>3209</v>
      </c>
      <c r="E1431" t="s">
        <v>211</v>
      </c>
      <c r="F1431">
        <f>IF(E1431="","",VLOOKUP(E1431,'Regionalism Code'!G:H,2,FALSE))</f>
        <v>3209</v>
      </c>
      <c r="G1431" s="4">
        <v>177.64</v>
      </c>
      <c r="H1431" s="4">
        <v>165.84</v>
      </c>
      <c r="I1431" s="4">
        <v>172.31</v>
      </c>
      <c r="J1431" s="4">
        <v>202.69</v>
      </c>
      <c r="K1431" s="4">
        <v>284.52</v>
      </c>
      <c r="L1431" s="4">
        <v>228.28</v>
      </c>
      <c r="M1431" s="4">
        <v>166.24</v>
      </c>
      <c r="N1431" s="4">
        <v>142.55</v>
      </c>
      <c r="O1431" s="4">
        <v>74.06</v>
      </c>
      <c r="P1431" s="4">
        <v>226.26</v>
      </c>
    </row>
    <row r="1432" spans="1:16">
      <c r="A1432">
        <v>2015</v>
      </c>
      <c r="B1432" t="s">
        <v>213</v>
      </c>
      <c r="C1432" t="s">
        <v>3614</v>
      </c>
      <c r="D1432">
        <f>IF(B1432="","",VLOOKUP(B1432,'Regionalism Code'!E:G,2,FALSE))</f>
        <v>3210</v>
      </c>
      <c r="E1432" t="s">
        <v>213</v>
      </c>
      <c r="F1432">
        <f>IF(E1432="","",VLOOKUP(E1432,'Regionalism Code'!G:H,2,FALSE))</f>
        <v>3210</v>
      </c>
      <c r="G1432" s="4">
        <v>195.19</v>
      </c>
      <c r="H1432" s="4">
        <v>186.47</v>
      </c>
      <c r="I1432" s="4">
        <v>188.76</v>
      </c>
      <c r="J1432" s="4">
        <v>227.08</v>
      </c>
      <c r="K1432" s="4">
        <v>336.44</v>
      </c>
      <c r="L1432" s="4">
        <v>241.97</v>
      </c>
      <c r="M1432" s="4">
        <v>180.01</v>
      </c>
      <c r="N1432" s="4">
        <v>143.04</v>
      </c>
      <c r="O1432" s="4">
        <v>100</v>
      </c>
      <c r="P1432" s="4">
        <v>235.67</v>
      </c>
    </row>
    <row r="1433" spans="1:16">
      <c r="A1433">
        <v>2015</v>
      </c>
      <c r="B1433" t="s">
        <v>215</v>
      </c>
      <c r="C1433" t="s">
        <v>3615</v>
      </c>
      <c r="D1433">
        <f>IF(B1433="","",VLOOKUP(B1433,'Regionalism Code'!E:G,2,FALSE))</f>
        <v>3211</v>
      </c>
      <c r="E1433" t="s">
        <v>215</v>
      </c>
      <c r="F1433">
        <f>IF(E1433="","",VLOOKUP(E1433,'Regionalism Code'!G:H,2,FALSE))</f>
        <v>3211</v>
      </c>
      <c r="G1433" s="4">
        <v>197.83</v>
      </c>
      <c r="H1433" s="4">
        <v>191.1</v>
      </c>
      <c r="I1433" s="4">
        <v>190.46</v>
      </c>
      <c r="J1433" s="4">
        <v>230.31</v>
      </c>
      <c r="K1433" s="4">
        <v>352.12</v>
      </c>
      <c r="L1433" s="4">
        <v>238.3</v>
      </c>
      <c r="M1433" s="4">
        <v>183.31</v>
      </c>
      <c r="N1433" s="4">
        <v>143</v>
      </c>
      <c r="O1433" s="4">
        <v>84.89</v>
      </c>
      <c r="P1433" s="4">
        <v>233.47</v>
      </c>
    </row>
    <row r="1434" spans="1:16">
      <c r="A1434">
        <v>2015</v>
      </c>
      <c r="B1434" t="s">
        <v>217</v>
      </c>
      <c r="C1434" t="s">
        <v>3616</v>
      </c>
      <c r="D1434">
        <f>IF(B1434="","",VLOOKUP(B1434,'Regionalism Code'!E:G,2,FALSE))</f>
        <v>3212</v>
      </c>
      <c r="E1434" t="s">
        <v>217</v>
      </c>
      <c r="F1434">
        <f>IF(E1434="","",VLOOKUP(E1434,'Regionalism Code'!G:H,2,FALSE))</f>
        <v>3212</v>
      </c>
      <c r="G1434" s="4">
        <v>186.47</v>
      </c>
      <c r="H1434" s="4">
        <v>177.22</v>
      </c>
      <c r="I1434" s="4">
        <v>180.67</v>
      </c>
      <c r="J1434" s="4">
        <v>212.32</v>
      </c>
      <c r="K1434" s="4">
        <v>324.72</v>
      </c>
      <c r="L1434" s="4">
        <v>233.04</v>
      </c>
      <c r="M1434" s="4">
        <v>167.98</v>
      </c>
      <c r="N1434" s="4">
        <v>143.07</v>
      </c>
      <c r="O1434" s="4">
        <v>79.94</v>
      </c>
      <c r="P1434" s="4">
        <v>227.54</v>
      </c>
    </row>
    <row r="1435" spans="1:16">
      <c r="A1435">
        <v>2015</v>
      </c>
      <c r="B1435" t="s">
        <v>219</v>
      </c>
      <c r="C1435" t="s">
        <v>3617</v>
      </c>
      <c r="D1435">
        <f>IF(B1435="","",VLOOKUP(B1435,'Regionalism Code'!E:G,2,FALSE))</f>
        <v>3213</v>
      </c>
      <c r="E1435" t="s">
        <v>219</v>
      </c>
      <c r="F1435">
        <f>IF(E1435="","",VLOOKUP(E1435,'Regionalism Code'!G:H,2,FALSE))</f>
        <v>3213</v>
      </c>
      <c r="G1435" s="4">
        <v>170.02</v>
      </c>
      <c r="H1435" s="4">
        <v>165.25</v>
      </c>
      <c r="I1435" s="4">
        <v>145.08</v>
      </c>
      <c r="J1435" s="4">
        <v>195.14</v>
      </c>
      <c r="K1435" s="4">
        <v>226.62</v>
      </c>
      <c r="L1435" s="4">
        <v>196.72</v>
      </c>
      <c r="M1435" s="4">
        <v>113.99</v>
      </c>
      <c r="N1435" s="4">
        <v>143.95</v>
      </c>
      <c r="O1435" s="4">
        <v>43.28</v>
      </c>
      <c r="P1435" s="4">
        <v>231.06</v>
      </c>
    </row>
    <row r="1436" spans="1:16">
      <c r="A1436">
        <v>2015</v>
      </c>
      <c r="B1436" t="s">
        <v>222</v>
      </c>
      <c r="C1436" t="s">
        <v>3618</v>
      </c>
      <c r="D1436">
        <f>IF(B1436="","",VLOOKUP(B1436,'Regionalism Code'!E:G,2,FALSE))</f>
        <v>3301</v>
      </c>
      <c r="E1436" t="s">
        <v>222</v>
      </c>
      <c r="F1436">
        <f>IF(E1436="","",VLOOKUP(E1436,'Regionalism Code'!G:H,2,FALSE))</f>
        <v>3301</v>
      </c>
      <c r="G1436" s="4">
        <v>231.13</v>
      </c>
      <c r="H1436" s="4">
        <v>238.42</v>
      </c>
      <c r="I1436" s="4">
        <v>223.28</v>
      </c>
      <c r="J1436" s="4">
        <v>291</v>
      </c>
      <c r="K1436" s="4">
        <v>391.91</v>
      </c>
      <c r="L1436" s="4">
        <v>295.48</v>
      </c>
      <c r="M1436" s="4">
        <v>217.87</v>
      </c>
      <c r="N1436" s="4">
        <v>169.22</v>
      </c>
      <c r="O1436" s="4">
        <v>100</v>
      </c>
      <c r="P1436" s="4">
        <v>221.32</v>
      </c>
    </row>
    <row r="1437" spans="1:16">
      <c r="A1437">
        <v>2015</v>
      </c>
      <c r="B1437" t="s">
        <v>224</v>
      </c>
      <c r="C1437" t="s">
        <v>3619</v>
      </c>
      <c r="D1437">
        <f>IF(B1437="","",VLOOKUP(B1437,'Regionalism Code'!E:G,2,FALSE))</f>
        <v>3302</v>
      </c>
      <c r="E1437" t="s">
        <v>224</v>
      </c>
      <c r="F1437">
        <f>IF(E1437="","",VLOOKUP(E1437,'Regionalism Code'!G:H,2,FALSE))</f>
        <v>3302</v>
      </c>
      <c r="G1437" s="4">
        <v>213.31</v>
      </c>
      <c r="H1437" s="4">
        <v>216.16</v>
      </c>
      <c r="I1437" s="4">
        <v>197.33</v>
      </c>
      <c r="J1437" s="4">
        <v>250.9</v>
      </c>
      <c r="K1437" s="4">
        <v>373.18</v>
      </c>
      <c r="L1437" s="4">
        <v>254.51</v>
      </c>
      <c r="M1437" s="4">
        <v>174.6</v>
      </c>
      <c r="N1437" s="4">
        <v>151.85</v>
      </c>
      <c r="O1437" s="4">
        <v>88.65</v>
      </c>
      <c r="P1437" s="4">
        <v>232.98</v>
      </c>
    </row>
    <row r="1438" spans="1:16">
      <c r="A1438">
        <v>2015</v>
      </c>
      <c r="B1438" t="s">
        <v>226</v>
      </c>
      <c r="C1438" t="s">
        <v>3620</v>
      </c>
      <c r="D1438">
        <f>IF(B1438="","",VLOOKUP(B1438,'Regionalism Code'!E:G,2,FALSE))</f>
        <v>3303</v>
      </c>
      <c r="E1438" t="s">
        <v>226</v>
      </c>
      <c r="F1438">
        <f>IF(E1438="","",VLOOKUP(E1438,'Regionalism Code'!G:H,2,FALSE))</f>
        <v>3303</v>
      </c>
      <c r="G1438" s="4">
        <v>211.38</v>
      </c>
      <c r="H1438" s="4">
        <v>212.68</v>
      </c>
      <c r="I1438" s="4">
        <v>194.51</v>
      </c>
      <c r="J1438" s="4">
        <v>269.2</v>
      </c>
      <c r="K1438" s="4">
        <v>339.88</v>
      </c>
      <c r="L1438" s="4">
        <v>260.13</v>
      </c>
      <c r="M1438" s="4">
        <v>171.45</v>
      </c>
      <c r="N1438" s="4">
        <v>157.84</v>
      </c>
      <c r="O1438" s="4">
        <v>87.16</v>
      </c>
      <c r="P1438" s="4">
        <v>237.75</v>
      </c>
    </row>
    <row r="1439" spans="1:16">
      <c r="A1439">
        <v>2015</v>
      </c>
      <c r="B1439" t="s">
        <v>228</v>
      </c>
      <c r="C1439" t="s">
        <v>3621</v>
      </c>
      <c r="D1439">
        <f>IF(B1439="","",VLOOKUP(B1439,'Regionalism Code'!E:G,2,FALSE))</f>
        <v>3304</v>
      </c>
      <c r="E1439" t="s">
        <v>228</v>
      </c>
      <c r="F1439">
        <f>IF(E1439="","",VLOOKUP(E1439,'Regionalism Code'!G:H,2,FALSE))</f>
        <v>3304</v>
      </c>
      <c r="G1439" s="4">
        <v>205.98</v>
      </c>
      <c r="H1439" s="4">
        <v>203.44</v>
      </c>
      <c r="I1439" s="4">
        <v>198.72</v>
      </c>
      <c r="J1439" s="4">
        <v>252.67</v>
      </c>
      <c r="K1439" s="4">
        <v>365.03</v>
      </c>
      <c r="L1439" s="4">
        <v>249.5</v>
      </c>
      <c r="M1439" s="4">
        <v>177.65</v>
      </c>
      <c r="N1439" s="4">
        <v>160.42</v>
      </c>
      <c r="O1439" s="4">
        <v>77.7</v>
      </c>
      <c r="P1439" s="4">
        <v>227.58</v>
      </c>
    </row>
    <row r="1440" spans="1:16">
      <c r="A1440">
        <v>2015</v>
      </c>
      <c r="B1440" t="s">
        <v>230</v>
      </c>
      <c r="C1440" t="s">
        <v>3622</v>
      </c>
      <c r="D1440">
        <f>IF(B1440="","",VLOOKUP(B1440,'Regionalism Code'!E:G,2,FALSE))</f>
        <v>3305</v>
      </c>
      <c r="E1440" t="s">
        <v>230</v>
      </c>
      <c r="F1440">
        <f>IF(E1440="","",VLOOKUP(E1440,'Regionalism Code'!G:H,2,FALSE))</f>
        <v>3305</v>
      </c>
      <c r="G1440" s="4">
        <v>201.49</v>
      </c>
      <c r="H1440" s="4">
        <v>196.68</v>
      </c>
      <c r="I1440" s="4">
        <v>192.34</v>
      </c>
      <c r="J1440" s="4">
        <v>253.13</v>
      </c>
      <c r="K1440" s="4">
        <v>340.03</v>
      </c>
      <c r="L1440" s="4">
        <v>244.59</v>
      </c>
      <c r="M1440" s="4">
        <v>171.89</v>
      </c>
      <c r="N1440" s="4">
        <v>158.74</v>
      </c>
      <c r="O1440" s="4">
        <v>77.59</v>
      </c>
      <c r="P1440" s="4">
        <v>233.98</v>
      </c>
    </row>
    <row r="1441" spans="1:16">
      <c r="A1441">
        <v>2015</v>
      </c>
      <c r="B1441" t="s">
        <v>232</v>
      </c>
      <c r="C1441" t="s">
        <v>3623</v>
      </c>
      <c r="D1441">
        <f>IF(B1441="","",VLOOKUP(B1441,'Regionalism Code'!E:G,2,FALSE))</f>
        <v>3306</v>
      </c>
      <c r="E1441" t="s">
        <v>232</v>
      </c>
      <c r="F1441">
        <f>IF(E1441="","",VLOOKUP(E1441,'Regionalism Code'!G:H,2,FALSE))</f>
        <v>3306</v>
      </c>
      <c r="G1441" s="4">
        <v>204.52</v>
      </c>
      <c r="H1441" s="4">
        <v>199.88</v>
      </c>
      <c r="I1441" s="4">
        <v>195.18</v>
      </c>
      <c r="J1441" s="4">
        <v>248.23</v>
      </c>
      <c r="K1441" s="4">
        <v>367.29</v>
      </c>
      <c r="L1441" s="4">
        <v>253.38</v>
      </c>
      <c r="M1441" s="4">
        <v>172.96</v>
      </c>
      <c r="N1441" s="4">
        <v>152.03</v>
      </c>
      <c r="O1441" s="4">
        <v>81.95</v>
      </c>
      <c r="P1441" s="4">
        <v>236.82</v>
      </c>
    </row>
    <row r="1442" spans="1:16">
      <c r="A1442">
        <v>2015</v>
      </c>
      <c r="B1442" t="s">
        <v>234</v>
      </c>
      <c r="C1442" t="s">
        <v>3624</v>
      </c>
      <c r="D1442">
        <f>IF(B1442="","",VLOOKUP(B1442,'Regionalism Code'!E:G,2,FALSE))</f>
        <v>3307</v>
      </c>
      <c r="E1442" t="s">
        <v>234</v>
      </c>
      <c r="F1442">
        <f>IF(E1442="","",VLOOKUP(E1442,'Regionalism Code'!G:H,2,FALSE))</f>
        <v>3307</v>
      </c>
      <c r="G1442" s="4">
        <v>209.87</v>
      </c>
      <c r="H1442" s="4">
        <v>210.77</v>
      </c>
      <c r="I1442" s="4">
        <v>204.33</v>
      </c>
      <c r="J1442" s="4">
        <v>287.31</v>
      </c>
      <c r="K1442" s="4">
        <v>354.35</v>
      </c>
      <c r="L1442" s="4">
        <v>263.22</v>
      </c>
      <c r="M1442" s="4">
        <v>179.61</v>
      </c>
      <c r="N1442" s="4">
        <v>172.03</v>
      </c>
      <c r="O1442" s="4">
        <v>77.93</v>
      </c>
      <c r="P1442" s="4">
        <v>216.99</v>
      </c>
    </row>
    <row r="1443" spans="1:16">
      <c r="A1443">
        <v>2015</v>
      </c>
      <c r="B1443" t="s">
        <v>236</v>
      </c>
      <c r="C1443" t="s">
        <v>3625</v>
      </c>
      <c r="D1443">
        <f>IF(B1443="","",VLOOKUP(B1443,'Regionalism Code'!E:G,2,FALSE))</f>
        <v>3308</v>
      </c>
      <c r="E1443" t="s">
        <v>236</v>
      </c>
      <c r="F1443">
        <f>IF(E1443="","",VLOOKUP(E1443,'Regionalism Code'!G:H,2,FALSE))</f>
        <v>3308</v>
      </c>
      <c r="G1443" s="4">
        <v>194.88</v>
      </c>
      <c r="H1443" s="4">
        <v>185.61</v>
      </c>
      <c r="I1443" s="4">
        <v>189.54</v>
      </c>
      <c r="J1443" s="4">
        <v>226.96</v>
      </c>
      <c r="K1443" s="4">
        <v>323.78</v>
      </c>
      <c r="L1443" s="4">
        <v>235.08</v>
      </c>
      <c r="M1443" s="4">
        <v>192.42</v>
      </c>
      <c r="N1443" s="4">
        <v>150.17</v>
      </c>
      <c r="O1443" s="4">
        <v>74.27</v>
      </c>
      <c r="P1443" s="4">
        <v>235.16</v>
      </c>
    </row>
    <row r="1444" spans="1:16">
      <c r="A1444">
        <v>2015</v>
      </c>
      <c r="B1444" t="s">
        <v>238</v>
      </c>
      <c r="C1444" t="s">
        <v>3626</v>
      </c>
      <c r="D1444">
        <f>IF(B1444="","",VLOOKUP(B1444,'Regionalism Code'!E:G,2,FALSE))</f>
        <v>3309</v>
      </c>
      <c r="E1444" t="s">
        <v>238</v>
      </c>
      <c r="F1444">
        <f>IF(E1444="","",VLOOKUP(E1444,'Regionalism Code'!G:H,2,FALSE))</f>
        <v>3309</v>
      </c>
      <c r="G1444" s="4">
        <v>201.37</v>
      </c>
      <c r="H1444" s="4">
        <v>197.35</v>
      </c>
      <c r="I1444" s="4">
        <v>186.96</v>
      </c>
      <c r="J1444" s="4">
        <v>229.42</v>
      </c>
      <c r="K1444" s="4">
        <v>374.86</v>
      </c>
      <c r="L1444" s="4">
        <v>236.14</v>
      </c>
      <c r="M1444" s="4">
        <v>174.96</v>
      </c>
      <c r="N1444" s="4">
        <v>131.18</v>
      </c>
      <c r="O1444" s="4">
        <v>81.53</v>
      </c>
      <c r="P1444" s="4">
        <v>240.84</v>
      </c>
    </row>
    <row r="1445" spans="1:16">
      <c r="A1445">
        <v>2015</v>
      </c>
      <c r="B1445" t="s">
        <v>239</v>
      </c>
      <c r="C1445" t="s">
        <v>3616</v>
      </c>
      <c r="D1445">
        <f>IF(B1445="","",VLOOKUP(B1445,'Regionalism Code'!E:G,2,FALSE))</f>
        <v>3310</v>
      </c>
      <c r="E1445" t="s">
        <v>239</v>
      </c>
      <c r="F1445">
        <f>IF(E1445="","",VLOOKUP(E1445,'Regionalism Code'!G:H,2,FALSE))</f>
        <v>3310</v>
      </c>
      <c r="G1445" s="4">
        <v>203.35</v>
      </c>
      <c r="H1445" s="4">
        <v>200.61</v>
      </c>
      <c r="I1445" s="4">
        <v>192.18</v>
      </c>
      <c r="J1445" s="4">
        <v>252.73</v>
      </c>
      <c r="K1445" s="4">
        <v>336.01</v>
      </c>
      <c r="L1445" s="4">
        <v>243.26</v>
      </c>
      <c r="M1445" s="4">
        <v>171.66</v>
      </c>
      <c r="N1445" s="4">
        <v>160.97</v>
      </c>
      <c r="O1445" s="4">
        <v>75.48</v>
      </c>
      <c r="P1445" s="4">
        <v>232.66</v>
      </c>
    </row>
    <row r="1446" spans="1:16">
      <c r="A1446">
        <v>2015</v>
      </c>
      <c r="B1446" t="s">
        <v>240</v>
      </c>
      <c r="C1446" t="s">
        <v>3627</v>
      </c>
      <c r="D1446">
        <f>IF(B1446="","",VLOOKUP(B1446,'Regionalism Code'!E:G,2,FALSE))</f>
        <v>3311</v>
      </c>
      <c r="E1446" t="s">
        <v>240</v>
      </c>
      <c r="F1446">
        <f>IF(E1446="","",VLOOKUP(E1446,'Regionalism Code'!G:H,2,FALSE))</f>
        <v>3311</v>
      </c>
      <c r="G1446" s="4">
        <v>194.73</v>
      </c>
      <c r="H1446" s="4">
        <v>188.2</v>
      </c>
      <c r="I1446" s="4">
        <v>186.07</v>
      </c>
      <c r="J1446" s="4">
        <v>239.02</v>
      </c>
      <c r="K1446" s="4">
        <v>323.58</v>
      </c>
      <c r="L1446" s="4">
        <v>232.52</v>
      </c>
      <c r="M1446" s="4">
        <v>169.27</v>
      </c>
      <c r="N1446" s="4">
        <v>156.35</v>
      </c>
      <c r="O1446" s="4">
        <v>70.68</v>
      </c>
      <c r="P1446" s="4">
        <v>232.05</v>
      </c>
    </row>
    <row r="1447" spans="1:16">
      <c r="A1447">
        <v>2015</v>
      </c>
      <c r="B1447" t="s">
        <v>242</v>
      </c>
      <c r="C1447" t="s">
        <v>3628</v>
      </c>
      <c r="D1447">
        <f>IF(B1447="","",VLOOKUP(B1447,'Regionalism Code'!E:G,2,FALSE))</f>
        <v>3401</v>
      </c>
      <c r="E1447" t="s">
        <v>242</v>
      </c>
      <c r="F1447">
        <f>IF(E1447="","",VLOOKUP(E1447,'Regionalism Code'!G:H,2,FALSE))</f>
        <v>3401</v>
      </c>
      <c r="G1447" s="4">
        <v>201.48</v>
      </c>
      <c r="H1447" s="4">
        <v>205.32</v>
      </c>
      <c r="I1447" s="4">
        <v>176.7</v>
      </c>
      <c r="J1447" s="4">
        <v>231.6</v>
      </c>
      <c r="K1447" s="4">
        <v>310.82</v>
      </c>
      <c r="L1447" s="4">
        <v>242.77</v>
      </c>
      <c r="M1447" s="4">
        <v>152.92</v>
      </c>
      <c r="N1447" s="4">
        <v>142.07</v>
      </c>
      <c r="O1447" s="4">
        <v>89.32</v>
      </c>
      <c r="P1447" s="4">
        <v>233.82</v>
      </c>
    </row>
    <row r="1448" spans="1:16">
      <c r="A1448">
        <v>2015</v>
      </c>
      <c r="B1448" t="s">
        <v>244</v>
      </c>
      <c r="C1448" t="s">
        <v>3629</v>
      </c>
      <c r="D1448">
        <f>IF(B1448="","",VLOOKUP(B1448,'Regionalism Code'!E:G,2,FALSE))</f>
        <v>3402</v>
      </c>
      <c r="E1448" t="s">
        <v>244</v>
      </c>
      <c r="F1448">
        <f>IF(E1448="","",VLOOKUP(E1448,'Regionalism Code'!G:H,2,FALSE))</f>
        <v>3402</v>
      </c>
      <c r="G1448" s="4">
        <v>186.64</v>
      </c>
      <c r="H1448" s="4">
        <v>179.7</v>
      </c>
      <c r="I1448" s="4">
        <v>173.65</v>
      </c>
      <c r="J1448" s="4">
        <v>225.91</v>
      </c>
      <c r="K1448" s="4">
        <v>323.21</v>
      </c>
      <c r="L1448" s="4">
        <v>221.7</v>
      </c>
      <c r="M1448" s="4">
        <v>156.99</v>
      </c>
      <c r="N1448" s="4">
        <v>138.52</v>
      </c>
      <c r="O1448" s="4">
        <v>58.62</v>
      </c>
      <c r="P1448" s="4">
        <v>233.19</v>
      </c>
    </row>
    <row r="1449" spans="1:16">
      <c r="A1449">
        <v>2015</v>
      </c>
      <c r="B1449" t="s">
        <v>246</v>
      </c>
      <c r="C1449" t="s">
        <v>3630</v>
      </c>
      <c r="D1449">
        <f>IF(B1449="","",VLOOKUP(B1449,'Regionalism Code'!E:G,2,FALSE))</f>
        <v>3403</v>
      </c>
      <c r="E1449" t="s">
        <v>246</v>
      </c>
      <c r="F1449">
        <f>IF(E1449="","",VLOOKUP(E1449,'Regionalism Code'!G:H,2,FALSE))</f>
        <v>3403</v>
      </c>
      <c r="G1449" s="4">
        <v>174.68</v>
      </c>
      <c r="H1449" s="4">
        <v>160.3</v>
      </c>
      <c r="I1449" s="4">
        <v>168.34</v>
      </c>
      <c r="J1449" s="4">
        <v>195.61</v>
      </c>
      <c r="K1449" s="4">
        <v>281.93</v>
      </c>
      <c r="L1449" s="4">
        <v>207.89</v>
      </c>
      <c r="M1449" s="4">
        <v>183.53</v>
      </c>
      <c r="N1449" s="4">
        <v>133.52</v>
      </c>
      <c r="O1449" s="4">
        <v>45.96</v>
      </c>
      <c r="P1449" s="4">
        <v>233.72</v>
      </c>
    </row>
    <row r="1450" spans="1:16">
      <c r="A1450">
        <v>2015</v>
      </c>
      <c r="B1450" t="s">
        <v>248</v>
      </c>
      <c r="C1450" t="s">
        <v>3631</v>
      </c>
      <c r="D1450">
        <f>IF(B1450="","",VLOOKUP(B1450,'Regionalism Code'!E:G,2,FALSE))</f>
        <v>3404</v>
      </c>
      <c r="E1450" t="s">
        <v>248</v>
      </c>
      <c r="F1450">
        <f>IF(E1450="","",VLOOKUP(E1450,'Regionalism Code'!G:H,2,FALSE))</f>
        <v>3404</v>
      </c>
      <c r="G1450" s="4">
        <v>176.98</v>
      </c>
      <c r="H1450" s="4">
        <v>165.25</v>
      </c>
      <c r="I1450" s="4">
        <v>158.45</v>
      </c>
      <c r="J1450" s="4">
        <v>188.29</v>
      </c>
      <c r="K1450" s="4">
        <v>302.93</v>
      </c>
      <c r="L1450" s="4">
        <v>206.54</v>
      </c>
      <c r="M1450" s="4">
        <v>155.63</v>
      </c>
      <c r="N1450" s="4">
        <v>114.38</v>
      </c>
      <c r="O1450" s="4">
        <v>60.58</v>
      </c>
      <c r="P1450" s="4">
        <v>249.37</v>
      </c>
    </row>
    <row r="1451" spans="1:16">
      <c r="A1451">
        <v>2015</v>
      </c>
      <c r="B1451" t="s">
        <v>250</v>
      </c>
      <c r="C1451" t="s">
        <v>3632</v>
      </c>
      <c r="D1451">
        <f>IF(B1451="","",VLOOKUP(B1451,'Regionalism Code'!E:G,2,FALSE))</f>
        <v>3405</v>
      </c>
      <c r="E1451" t="s">
        <v>250</v>
      </c>
      <c r="F1451">
        <f>IF(E1451="","",VLOOKUP(E1451,'Regionalism Code'!G:H,2,FALSE))</f>
        <v>3405</v>
      </c>
      <c r="G1451" s="4">
        <v>187.29</v>
      </c>
      <c r="H1451" s="4">
        <v>175.58</v>
      </c>
      <c r="I1451" s="4">
        <v>177.27</v>
      </c>
      <c r="J1451" s="4">
        <v>209.49</v>
      </c>
      <c r="K1451" s="4">
        <v>328.09</v>
      </c>
      <c r="L1451" s="4">
        <v>222.31</v>
      </c>
      <c r="M1451" s="4">
        <v>168.8</v>
      </c>
      <c r="N1451" s="4">
        <v>129.07</v>
      </c>
      <c r="O1451" s="4">
        <v>100</v>
      </c>
      <c r="P1451" s="4">
        <v>244.16</v>
      </c>
    </row>
    <row r="1452" spans="1:16">
      <c r="A1452">
        <v>2015</v>
      </c>
      <c r="B1452" t="s">
        <v>252</v>
      </c>
      <c r="C1452" t="s">
        <v>3633</v>
      </c>
      <c r="D1452">
        <f>IF(B1452="","",VLOOKUP(B1452,'Regionalism Code'!E:G,2,FALSE))</f>
        <v>3406</v>
      </c>
      <c r="E1452" t="s">
        <v>252</v>
      </c>
      <c r="F1452">
        <f>IF(E1452="","",VLOOKUP(E1452,'Regionalism Code'!G:H,2,FALSE))</f>
        <v>3406</v>
      </c>
      <c r="G1452" s="4">
        <v>168.8</v>
      </c>
      <c r="H1452" s="4">
        <v>159.42</v>
      </c>
      <c r="I1452" s="4">
        <v>146.74</v>
      </c>
      <c r="J1452" s="4">
        <v>168.35</v>
      </c>
      <c r="K1452" s="4">
        <v>240.25</v>
      </c>
      <c r="L1452" s="4">
        <v>196.36</v>
      </c>
      <c r="M1452" s="4">
        <v>156.53</v>
      </c>
      <c r="N1452" s="4">
        <v>111.6</v>
      </c>
      <c r="O1452" s="4">
        <v>66.82</v>
      </c>
      <c r="P1452" s="4">
        <v>239.88</v>
      </c>
    </row>
    <row r="1453" spans="1:16">
      <c r="A1453">
        <v>2015</v>
      </c>
      <c r="B1453" t="s">
        <v>254</v>
      </c>
      <c r="C1453" t="s">
        <v>3634</v>
      </c>
      <c r="D1453">
        <f>IF(B1453="","",VLOOKUP(B1453,'Regionalism Code'!E:G,2,FALSE))</f>
        <v>3407</v>
      </c>
      <c r="E1453" t="s">
        <v>254</v>
      </c>
      <c r="F1453">
        <f>IF(E1453="","",VLOOKUP(E1453,'Regionalism Code'!G:H,2,FALSE))</f>
        <v>3407</v>
      </c>
      <c r="G1453" s="4">
        <v>191.15</v>
      </c>
      <c r="H1453" s="4">
        <v>181.57</v>
      </c>
      <c r="I1453" s="4">
        <v>177.51</v>
      </c>
      <c r="J1453" s="4">
        <v>204.13</v>
      </c>
      <c r="K1453" s="4">
        <v>323.08</v>
      </c>
      <c r="L1453" s="4">
        <v>228.93</v>
      </c>
      <c r="M1453" s="4">
        <v>199.26</v>
      </c>
      <c r="N1453" s="4">
        <v>119.31</v>
      </c>
      <c r="O1453" s="4">
        <v>69.67</v>
      </c>
      <c r="P1453" s="4">
        <v>247.59</v>
      </c>
    </row>
    <row r="1454" spans="1:16">
      <c r="A1454">
        <v>2015</v>
      </c>
      <c r="B1454" t="s">
        <v>256</v>
      </c>
      <c r="C1454" t="s">
        <v>3635</v>
      </c>
      <c r="D1454">
        <f>IF(B1454="","",VLOOKUP(B1454,'Regionalism Code'!E:G,2,FALSE))</f>
        <v>3408</v>
      </c>
      <c r="E1454" t="s">
        <v>256</v>
      </c>
      <c r="F1454">
        <f>IF(E1454="","",VLOOKUP(E1454,'Regionalism Code'!G:H,2,FALSE))</f>
        <v>3408</v>
      </c>
      <c r="G1454" s="4">
        <v>167.7</v>
      </c>
      <c r="H1454" s="4">
        <v>151.43</v>
      </c>
      <c r="I1454" s="4">
        <v>161.95</v>
      </c>
      <c r="J1454" s="4">
        <v>182.93</v>
      </c>
      <c r="K1454" s="4">
        <v>272.22</v>
      </c>
      <c r="L1454" s="4">
        <v>209.13</v>
      </c>
      <c r="M1454" s="4">
        <v>168.26</v>
      </c>
      <c r="N1454" s="4">
        <v>130.57</v>
      </c>
      <c r="O1454" s="4">
        <v>51.68</v>
      </c>
      <c r="P1454" s="4">
        <v>231.85</v>
      </c>
    </row>
    <row r="1455" spans="1:16">
      <c r="A1455">
        <v>2015</v>
      </c>
      <c r="B1455" t="s">
        <v>258</v>
      </c>
      <c r="C1455" t="s">
        <v>3636</v>
      </c>
      <c r="D1455">
        <f>IF(B1455="","",VLOOKUP(B1455,'Regionalism Code'!E:G,2,FALSE))</f>
        <v>3410</v>
      </c>
      <c r="E1455" t="s">
        <v>258</v>
      </c>
      <c r="F1455">
        <f>IF(E1455="","",VLOOKUP(E1455,'Regionalism Code'!G:H,2,FALSE))</f>
        <v>3410</v>
      </c>
      <c r="G1455" s="4">
        <v>177.93</v>
      </c>
      <c r="H1455" s="4">
        <v>167.61</v>
      </c>
      <c r="I1455" s="4">
        <v>167.37</v>
      </c>
      <c r="J1455" s="4">
        <v>204.96</v>
      </c>
      <c r="K1455" s="4">
        <v>305.25</v>
      </c>
      <c r="L1455" s="4">
        <v>208.69</v>
      </c>
      <c r="M1455" s="4">
        <v>150.31</v>
      </c>
      <c r="N1455" s="4">
        <v>139.06</v>
      </c>
      <c r="O1455" s="4">
        <v>56.48</v>
      </c>
      <c r="P1455" s="4">
        <v>231.18</v>
      </c>
    </row>
    <row r="1456" spans="1:16">
      <c r="A1456">
        <v>2015</v>
      </c>
      <c r="B1456" t="s">
        <v>260</v>
      </c>
      <c r="C1456" t="s">
        <v>3542</v>
      </c>
      <c r="D1456">
        <f>IF(B1456="","",VLOOKUP(B1456,'Regionalism Code'!E:G,2,FALSE))</f>
        <v>3411</v>
      </c>
      <c r="E1456" t="s">
        <v>260</v>
      </c>
      <c r="F1456">
        <f>IF(E1456="","",VLOOKUP(E1456,'Regionalism Code'!G:H,2,FALSE))</f>
        <v>3411</v>
      </c>
      <c r="G1456" s="4">
        <v>171.48</v>
      </c>
      <c r="H1456" s="4">
        <v>159.01</v>
      </c>
      <c r="I1456" s="4">
        <v>157.57</v>
      </c>
      <c r="J1456" s="4">
        <v>191.52</v>
      </c>
      <c r="K1456" s="4">
        <v>288.67</v>
      </c>
      <c r="L1456" s="4">
        <v>196.92</v>
      </c>
      <c r="M1456" s="4">
        <v>140</v>
      </c>
      <c r="N1456" s="4">
        <v>130.26</v>
      </c>
      <c r="O1456" s="4">
        <v>57.72</v>
      </c>
      <c r="P1456" s="4">
        <v>237.91</v>
      </c>
    </row>
    <row r="1457" spans="1:16">
      <c r="A1457">
        <v>2015</v>
      </c>
      <c r="B1457" t="s">
        <v>262</v>
      </c>
      <c r="C1457" t="s">
        <v>3637</v>
      </c>
      <c r="D1457">
        <f>IF(B1457="","",VLOOKUP(B1457,'Regionalism Code'!E:G,2,FALSE))</f>
        <v>3412</v>
      </c>
      <c r="E1457" t="s">
        <v>262</v>
      </c>
      <c r="F1457">
        <f>IF(E1457="","",VLOOKUP(E1457,'Regionalism Code'!G:H,2,FALSE))</f>
        <v>3412</v>
      </c>
      <c r="G1457" s="4">
        <v>156.31</v>
      </c>
      <c r="H1457" s="4">
        <v>141.53</v>
      </c>
      <c r="I1457" s="4">
        <v>141.84</v>
      </c>
      <c r="J1457" s="4">
        <v>165.01</v>
      </c>
      <c r="K1457" s="4">
        <v>235.38</v>
      </c>
      <c r="L1457" s="4">
        <v>180.87</v>
      </c>
      <c r="M1457" s="4">
        <v>120.2</v>
      </c>
      <c r="N1457" s="4">
        <v>122.93</v>
      </c>
      <c r="O1457" s="4">
        <v>84.5</v>
      </c>
      <c r="P1457" s="4">
        <v>231.42</v>
      </c>
    </row>
    <row r="1458" spans="1:16">
      <c r="A1458">
        <v>2015</v>
      </c>
      <c r="B1458" t="s">
        <v>264</v>
      </c>
      <c r="C1458" t="s">
        <v>3609</v>
      </c>
      <c r="D1458">
        <f>IF(B1458="","",VLOOKUP(B1458,'Regionalism Code'!E:G,2,FALSE))</f>
        <v>3413</v>
      </c>
      <c r="E1458" t="s">
        <v>264</v>
      </c>
      <c r="F1458">
        <f>IF(E1458="","",VLOOKUP(E1458,'Regionalism Code'!G:H,2,FALSE))</f>
        <v>3413</v>
      </c>
      <c r="G1458" s="4">
        <v>154.23</v>
      </c>
      <c r="H1458" s="4">
        <v>141.25</v>
      </c>
      <c r="I1458" s="4">
        <v>135.22</v>
      </c>
      <c r="J1458" s="4">
        <v>159.03</v>
      </c>
      <c r="K1458" s="4">
        <v>223.11</v>
      </c>
      <c r="L1458" s="4">
        <v>178.99</v>
      </c>
      <c r="M1458" s="4">
        <v>141.89</v>
      </c>
      <c r="N1458" s="4">
        <v>113.23</v>
      </c>
      <c r="O1458" s="4">
        <v>24.85</v>
      </c>
      <c r="P1458" s="4">
        <v>231.61</v>
      </c>
    </row>
    <row r="1459" spans="1:16">
      <c r="A1459">
        <v>2015</v>
      </c>
      <c r="B1459" t="s">
        <v>266</v>
      </c>
      <c r="C1459" t="s">
        <v>3638</v>
      </c>
      <c r="D1459">
        <f>IF(B1459="","",VLOOKUP(B1459,'Regionalism Code'!E:G,2,FALSE))</f>
        <v>3415</v>
      </c>
      <c r="E1459" t="s">
        <v>266</v>
      </c>
      <c r="F1459">
        <f>IF(E1459="","",VLOOKUP(E1459,'Regionalism Code'!G:H,2,FALSE))</f>
        <v>3415</v>
      </c>
      <c r="G1459" s="4">
        <v>161.42</v>
      </c>
      <c r="H1459" s="4">
        <v>141.97</v>
      </c>
      <c r="I1459" s="4">
        <v>156.31</v>
      </c>
      <c r="J1459" s="4">
        <v>185.72</v>
      </c>
      <c r="K1459" s="4">
        <v>273.04</v>
      </c>
      <c r="L1459" s="4">
        <v>196.83</v>
      </c>
      <c r="M1459" s="4">
        <v>151.9</v>
      </c>
      <c r="N1459" s="4">
        <v>130.72</v>
      </c>
      <c r="O1459" s="4">
        <v>41.15</v>
      </c>
      <c r="P1459" s="4">
        <v>234.9</v>
      </c>
    </row>
    <row r="1460" spans="1:16">
      <c r="A1460">
        <v>2015</v>
      </c>
      <c r="B1460" t="s">
        <v>268</v>
      </c>
      <c r="C1460" t="s">
        <v>3639</v>
      </c>
      <c r="D1460">
        <f>IF(B1460="","",VLOOKUP(B1460,'Regionalism Code'!E:G,2,FALSE))</f>
        <v>3416</v>
      </c>
      <c r="E1460" t="s">
        <v>268</v>
      </c>
      <c r="F1460">
        <f>IF(E1460="","",VLOOKUP(E1460,'Regionalism Code'!G:H,2,FALSE))</f>
        <v>3416</v>
      </c>
      <c r="G1460" s="4">
        <v>153.13</v>
      </c>
      <c r="H1460" s="4">
        <v>138.65</v>
      </c>
      <c r="I1460" s="4">
        <v>135.57</v>
      </c>
      <c r="J1460" s="4">
        <v>167.47</v>
      </c>
      <c r="K1460" s="4">
        <v>255.97</v>
      </c>
      <c r="L1460" s="4">
        <v>170.23</v>
      </c>
      <c r="M1460" s="4">
        <v>107.87</v>
      </c>
      <c r="N1460" s="4">
        <v>121.2</v>
      </c>
      <c r="O1460" s="4">
        <v>32.6</v>
      </c>
      <c r="P1460" s="4">
        <v>232.87</v>
      </c>
    </row>
    <row r="1461" spans="1:16">
      <c r="A1461">
        <v>2015</v>
      </c>
      <c r="B1461" t="s">
        <v>270</v>
      </c>
      <c r="C1461" t="s">
        <v>3640</v>
      </c>
      <c r="D1461">
        <f>IF(B1461="","",VLOOKUP(B1461,'Regionalism Code'!E:G,2,FALSE))</f>
        <v>3417</v>
      </c>
      <c r="E1461" t="s">
        <v>270</v>
      </c>
      <c r="F1461">
        <f>IF(E1461="","",VLOOKUP(E1461,'Regionalism Code'!G:H,2,FALSE))</f>
        <v>3417</v>
      </c>
      <c r="G1461" s="4">
        <v>172.78</v>
      </c>
      <c r="H1461" s="4">
        <v>160.18</v>
      </c>
      <c r="I1461" s="4">
        <v>159.8</v>
      </c>
      <c r="J1461" s="4">
        <v>186.73</v>
      </c>
      <c r="K1461" s="4">
        <v>287.13</v>
      </c>
      <c r="L1461" s="4">
        <v>205.2</v>
      </c>
      <c r="M1461" s="4">
        <v>151.38</v>
      </c>
      <c r="N1461" s="4">
        <v>128.32</v>
      </c>
      <c r="O1461" s="4">
        <v>58.16</v>
      </c>
      <c r="P1461" s="4">
        <v>237.97</v>
      </c>
    </row>
    <row r="1462" spans="1:16">
      <c r="A1462">
        <v>2015</v>
      </c>
      <c r="B1462" t="s">
        <v>272</v>
      </c>
      <c r="C1462" t="s">
        <v>3641</v>
      </c>
      <c r="D1462">
        <f>IF(B1462="","",VLOOKUP(B1462,'Regionalism Code'!E:G,2,FALSE))</f>
        <v>3418</v>
      </c>
      <c r="E1462" t="s">
        <v>272</v>
      </c>
      <c r="F1462">
        <f>IF(E1462="","",VLOOKUP(E1462,'Regionalism Code'!G:H,2,FALSE))</f>
        <v>3418</v>
      </c>
      <c r="G1462" s="4">
        <v>175.35</v>
      </c>
      <c r="H1462" s="4">
        <v>161.93</v>
      </c>
      <c r="I1462" s="4">
        <v>166.66</v>
      </c>
      <c r="J1462" s="4">
        <v>197.16</v>
      </c>
      <c r="K1462" s="4">
        <v>308.09</v>
      </c>
      <c r="L1462" s="4">
        <v>202.12</v>
      </c>
      <c r="M1462" s="4">
        <v>146.67</v>
      </c>
      <c r="N1462" s="4">
        <v>140.27</v>
      </c>
      <c r="O1462" s="4">
        <v>56.92</v>
      </c>
      <c r="P1462" s="4">
        <v>235.45</v>
      </c>
    </row>
    <row r="1463" spans="1:16">
      <c r="A1463">
        <v>2015</v>
      </c>
      <c r="B1463" t="s">
        <v>274</v>
      </c>
      <c r="C1463" t="s">
        <v>3642</v>
      </c>
      <c r="D1463">
        <f>IF(B1463="","",VLOOKUP(B1463,'Regionalism Code'!E:G,2,FALSE))</f>
        <v>3501</v>
      </c>
      <c r="E1463" t="s">
        <v>274</v>
      </c>
      <c r="F1463">
        <f>IF(E1463="","",VLOOKUP(E1463,'Regionalism Code'!G:H,2,FALSE))</f>
        <v>3501</v>
      </c>
      <c r="G1463" s="4">
        <v>209.4</v>
      </c>
      <c r="H1463" s="4">
        <v>217.15</v>
      </c>
      <c r="I1463" s="4">
        <v>179.81</v>
      </c>
      <c r="J1463" s="4">
        <v>241.63</v>
      </c>
      <c r="K1463" s="4">
        <v>316.12</v>
      </c>
      <c r="L1463" s="4">
        <v>236.62</v>
      </c>
      <c r="M1463" s="4">
        <v>150.33</v>
      </c>
      <c r="N1463" s="4">
        <v>150.64</v>
      </c>
      <c r="O1463" s="4">
        <v>85.39</v>
      </c>
      <c r="P1463" s="4">
        <v>237.58</v>
      </c>
    </row>
    <row r="1464" spans="1:16">
      <c r="A1464">
        <v>2015</v>
      </c>
      <c r="B1464" t="s">
        <v>276</v>
      </c>
      <c r="C1464" t="s">
        <v>3643</v>
      </c>
      <c r="D1464">
        <f>IF(B1464="","",VLOOKUP(B1464,'Regionalism Code'!E:G,2,FALSE))</f>
        <v>3502</v>
      </c>
      <c r="E1464" t="s">
        <v>276</v>
      </c>
      <c r="F1464">
        <f>IF(E1464="","",VLOOKUP(E1464,'Regionalism Code'!G:H,2,FALSE))</f>
        <v>3502</v>
      </c>
      <c r="G1464" s="4">
        <v>218.39</v>
      </c>
      <c r="H1464" s="4">
        <v>234.09</v>
      </c>
      <c r="I1464" s="4">
        <v>181.7</v>
      </c>
      <c r="J1464" s="4">
        <v>247.01</v>
      </c>
      <c r="K1464" s="4">
        <v>310.65</v>
      </c>
      <c r="L1464" s="4">
        <v>242.52</v>
      </c>
      <c r="M1464" s="4">
        <v>143.9</v>
      </c>
      <c r="N1464" s="4">
        <v>157.95</v>
      </c>
      <c r="O1464" s="4">
        <v>95</v>
      </c>
      <c r="P1464" s="4">
        <v>233.21</v>
      </c>
    </row>
    <row r="1465" spans="1:16">
      <c r="A1465">
        <v>2015</v>
      </c>
      <c r="B1465" t="s">
        <v>278</v>
      </c>
      <c r="C1465" t="s">
        <v>3644</v>
      </c>
      <c r="D1465">
        <f>IF(B1465="","",VLOOKUP(B1465,'Regionalism Code'!E:G,2,FALSE))</f>
        <v>3503</v>
      </c>
      <c r="E1465" t="s">
        <v>278</v>
      </c>
      <c r="F1465">
        <f>IF(E1465="","",VLOOKUP(E1465,'Regionalism Code'!G:H,2,FALSE))</f>
        <v>3503</v>
      </c>
      <c r="G1465" s="4">
        <v>187.9</v>
      </c>
      <c r="H1465" s="4">
        <v>190.1</v>
      </c>
      <c r="I1465" s="4">
        <v>156.26</v>
      </c>
      <c r="J1465" s="4">
        <v>229.58</v>
      </c>
      <c r="K1465" s="4">
        <v>255.12</v>
      </c>
      <c r="L1465" s="4">
        <v>217.53</v>
      </c>
      <c r="M1465" s="4">
        <v>115.35</v>
      </c>
      <c r="N1465" s="4">
        <v>151.9</v>
      </c>
      <c r="O1465" s="4">
        <v>47.66</v>
      </c>
      <c r="P1465" s="4">
        <v>238.09</v>
      </c>
    </row>
    <row r="1466" spans="1:16">
      <c r="A1466">
        <v>2015</v>
      </c>
      <c r="B1466" t="s">
        <v>280</v>
      </c>
      <c r="C1466" t="s">
        <v>3645</v>
      </c>
      <c r="D1466">
        <f>IF(B1466="","",VLOOKUP(B1466,'Regionalism Code'!E:G,2,FALSE))</f>
        <v>3504</v>
      </c>
      <c r="E1466" t="s">
        <v>280</v>
      </c>
      <c r="F1466">
        <f>IF(E1466="","",VLOOKUP(E1466,'Regionalism Code'!G:H,2,FALSE))</f>
        <v>3504</v>
      </c>
      <c r="G1466" s="4">
        <v>185.86</v>
      </c>
      <c r="H1466" s="4">
        <v>181.53</v>
      </c>
      <c r="I1466" s="4">
        <v>163.72</v>
      </c>
      <c r="J1466" s="4">
        <v>202.49</v>
      </c>
      <c r="K1466" s="4">
        <v>281.61</v>
      </c>
      <c r="L1466" s="4">
        <v>203.11</v>
      </c>
      <c r="M1466" s="4">
        <v>147</v>
      </c>
      <c r="N1466" s="4">
        <v>139.25</v>
      </c>
      <c r="O1466" s="4">
        <v>69.83</v>
      </c>
      <c r="P1466" s="4">
        <v>240.37</v>
      </c>
    </row>
    <row r="1467" spans="1:16">
      <c r="A1467">
        <v>2015</v>
      </c>
      <c r="B1467" t="s">
        <v>282</v>
      </c>
      <c r="C1467" t="s">
        <v>3646</v>
      </c>
      <c r="D1467">
        <f>IF(B1467="","",VLOOKUP(B1467,'Regionalism Code'!E:G,2,FALSE))</f>
        <v>3505</v>
      </c>
      <c r="E1467" t="s">
        <v>282</v>
      </c>
      <c r="F1467">
        <f>IF(E1467="","",VLOOKUP(E1467,'Regionalism Code'!G:H,2,FALSE))</f>
        <v>3505</v>
      </c>
      <c r="G1467" s="4">
        <v>195.46</v>
      </c>
      <c r="H1467" s="4">
        <v>200.26</v>
      </c>
      <c r="I1467" s="4">
        <v>168.04</v>
      </c>
      <c r="J1467" s="4">
        <v>234.62</v>
      </c>
      <c r="K1467" s="4">
        <v>272.45</v>
      </c>
      <c r="L1467" s="4">
        <v>218.25</v>
      </c>
      <c r="M1467" s="4">
        <v>115.96</v>
      </c>
      <c r="N1467" s="4">
        <v>166.3</v>
      </c>
      <c r="O1467" s="4">
        <v>78.34</v>
      </c>
      <c r="P1467" s="4">
        <v>229.42</v>
      </c>
    </row>
    <row r="1468" spans="1:16">
      <c r="A1468">
        <v>2015</v>
      </c>
      <c r="B1468" t="s">
        <v>284</v>
      </c>
      <c r="C1468" t="s">
        <v>3647</v>
      </c>
      <c r="D1468">
        <f>IF(B1468="","",VLOOKUP(B1468,'Regionalism Code'!E:G,2,FALSE))</f>
        <v>3506</v>
      </c>
      <c r="E1468" t="s">
        <v>284</v>
      </c>
      <c r="F1468">
        <f>IF(E1468="","",VLOOKUP(E1468,'Regionalism Code'!G:H,2,FALSE))</f>
        <v>3506</v>
      </c>
      <c r="G1468" s="4">
        <v>184.33</v>
      </c>
      <c r="H1468" s="4">
        <v>182.67</v>
      </c>
      <c r="I1468" s="4">
        <v>157.93</v>
      </c>
      <c r="J1468" s="4">
        <v>214.35</v>
      </c>
      <c r="K1468" s="4">
        <v>279.96</v>
      </c>
      <c r="L1468" s="4">
        <v>202.91</v>
      </c>
      <c r="M1468" s="4">
        <v>109.98</v>
      </c>
      <c r="N1468" s="4">
        <v>146.02</v>
      </c>
      <c r="O1468" s="4">
        <v>76.34</v>
      </c>
      <c r="P1468" s="4">
        <v>237.77</v>
      </c>
    </row>
    <row r="1469" spans="1:16">
      <c r="A1469">
        <v>2015</v>
      </c>
      <c r="B1469" t="s">
        <v>286</v>
      </c>
      <c r="C1469" t="s">
        <v>3648</v>
      </c>
      <c r="D1469">
        <f>IF(B1469="","",VLOOKUP(B1469,'Regionalism Code'!E:G,2,FALSE))</f>
        <v>3507</v>
      </c>
      <c r="E1469" t="s">
        <v>286</v>
      </c>
      <c r="F1469">
        <f>IF(E1469="","",VLOOKUP(E1469,'Regionalism Code'!G:H,2,FALSE))</f>
        <v>3507</v>
      </c>
      <c r="G1469" s="4">
        <v>183.49</v>
      </c>
      <c r="H1469" s="4">
        <v>177.89</v>
      </c>
      <c r="I1469" s="4">
        <v>162.83</v>
      </c>
      <c r="J1469" s="4">
        <v>198.28</v>
      </c>
      <c r="K1469" s="4">
        <v>282.79</v>
      </c>
      <c r="L1469" s="4">
        <v>200.03</v>
      </c>
      <c r="M1469" s="4">
        <v>137.25</v>
      </c>
      <c r="N1469" s="4">
        <v>145.69</v>
      </c>
      <c r="O1469" s="4">
        <v>62.66</v>
      </c>
      <c r="P1469" s="4">
        <v>239.51</v>
      </c>
    </row>
    <row r="1470" spans="1:16">
      <c r="A1470">
        <v>2015</v>
      </c>
      <c r="B1470" t="s">
        <v>288</v>
      </c>
      <c r="C1470" t="s">
        <v>3649</v>
      </c>
      <c r="D1470">
        <f>IF(B1470="","",VLOOKUP(B1470,'Regionalism Code'!E:G,2,FALSE))</f>
        <v>3508</v>
      </c>
      <c r="E1470" t="s">
        <v>288</v>
      </c>
      <c r="F1470">
        <f>IF(E1470="","",VLOOKUP(E1470,'Regionalism Code'!G:H,2,FALSE))</f>
        <v>3508</v>
      </c>
      <c r="G1470" s="4">
        <v>189.5</v>
      </c>
      <c r="H1470" s="4">
        <v>190.2</v>
      </c>
      <c r="I1470" s="4">
        <v>158.46</v>
      </c>
      <c r="J1470" s="4">
        <v>198.24</v>
      </c>
      <c r="K1470" s="4">
        <v>262.08</v>
      </c>
      <c r="L1470" s="4">
        <v>210.03</v>
      </c>
      <c r="M1470" s="4">
        <v>130.84</v>
      </c>
      <c r="N1470" s="4">
        <v>142.82</v>
      </c>
      <c r="O1470" s="4">
        <v>72.56</v>
      </c>
      <c r="P1470" s="4">
        <v>243.55</v>
      </c>
    </row>
    <row r="1471" spans="1:16">
      <c r="A1471">
        <v>2015</v>
      </c>
      <c r="B1471" t="s">
        <v>290</v>
      </c>
      <c r="C1471" t="s">
        <v>3650</v>
      </c>
      <c r="D1471">
        <f>IF(B1471="","",VLOOKUP(B1471,'Regionalism Code'!E:G,2,FALSE))</f>
        <v>3509</v>
      </c>
      <c r="E1471" t="s">
        <v>290</v>
      </c>
      <c r="F1471">
        <f>IF(E1471="","",VLOOKUP(E1471,'Regionalism Code'!G:H,2,FALSE))</f>
        <v>3509</v>
      </c>
      <c r="G1471" s="4">
        <v>193.58</v>
      </c>
      <c r="H1471" s="4">
        <v>192.43</v>
      </c>
      <c r="I1471" s="4">
        <v>169.63</v>
      </c>
      <c r="J1471" s="4">
        <v>226.15</v>
      </c>
      <c r="K1471" s="4">
        <v>294.59</v>
      </c>
      <c r="L1471" s="4">
        <v>213.16</v>
      </c>
      <c r="M1471" s="4">
        <v>121.91</v>
      </c>
      <c r="N1471" s="4">
        <v>157.46</v>
      </c>
      <c r="O1471" s="4">
        <v>84.76</v>
      </c>
      <c r="P1471" s="4">
        <v>240.9</v>
      </c>
    </row>
    <row r="1472" spans="1:16">
      <c r="A1472">
        <v>2015</v>
      </c>
      <c r="B1472" t="s">
        <v>293</v>
      </c>
      <c r="C1472" t="s">
        <v>3651</v>
      </c>
      <c r="D1472">
        <f>IF(B1472="","",VLOOKUP(B1472,'Regionalism Code'!E:G,2,FALSE))</f>
        <v>3601</v>
      </c>
      <c r="E1472" t="s">
        <v>293</v>
      </c>
      <c r="F1472">
        <f>IF(E1472="","",VLOOKUP(E1472,'Regionalism Code'!G:H,2,FALSE))</f>
        <v>3601</v>
      </c>
      <c r="G1472" s="4">
        <v>197.52</v>
      </c>
      <c r="H1472" s="4">
        <v>201.69</v>
      </c>
      <c r="I1472" s="4">
        <v>170.32</v>
      </c>
      <c r="J1472" s="4">
        <v>222.35</v>
      </c>
      <c r="K1472" s="4">
        <v>308.38</v>
      </c>
      <c r="L1472" s="4">
        <v>232.27</v>
      </c>
      <c r="M1472" s="4">
        <v>142.22</v>
      </c>
      <c r="N1472" s="4">
        <v>134.6</v>
      </c>
      <c r="O1472" s="4">
        <v>95.54</v>
      </c>
      <c r="P1472" s="4">
        <v>233.17</v>
      </c>
    </row>
    <row r="1473" spans="1:16">
      <c r="A1473">
        <v>2015</v>
      </c>
      <c r="B1473" t="s">
        <v>295</v>
      </c>
      <c r="C1473" t="s">
        <v>3652</v>
      </c>
      <c r="D1473">
        <f>IF(B1473="","",VLOOKUP(B1473,'Regionalism Code'!E:G,2,FALSE))</f>
        <v>3602</v>
      </c>
      <c r="E1473" t="s">
        <v>295</v>
      </c>
      <c r="F1473">
        <f>IF(E1473="","",VLOOKUP(E1473,'Regionalism Code'!G:H,2,FALSE))</f>
        <v>3602</v>
      </c>
      <c r="G1473" s="4">
        <v>177.29</v>
      </c>
      <c r="H1473" s="4">
        <v>161.52</v>
      </c>
      <c r="I1473" s="4">
        <v>175.15</v>
      </c>
      <c r="J1473" s="4">
        <v>210.77</v>
      </c>
      <c r="K1473" s="4">
        <v>322.76</v>
      </c>
      <c r="L1473" s="4">
        <v>216.18</v>
      </c>
      <c r="M1473" s="4">
        <v>149.91</v>
      </c>
      <c r="N1473" s="4">
        <v>147.87</v>
      </c>
      <c r="O1473" s="4">
        <v>66.27</v>
      </c>
      <c r="P1473" s="4">
        <v>233.25</v>
      </c>
    </row>
    <row r="1474" spans="1:16">
      <c r="A1474">
        <v>2015</v>
      </c>
      <c r="B1474" t="s">
        <v>297</v>
      </c>
      <c r="C1474" t="s">
        <v>3653</v>
      </c>
      <c r="D1474">
        <f>IF(B1474="","",VLOOKUP(B1474,'Regionalism Code'!E:G,2,FALSE))</f>
        <v>3603</v>
      </c>
      <c r="E1474" t="s">
        <v>297</v>
      </c>
      <c r="F1474">
        <f>IF(E1474="","",VLOOKUP(E1474,'Regionalism Code'!G:H,2,FALSE))</f>
        <v>3603</v>
      </c>
      <c r="G1474" s="4">
        <v>170.19</v>
      </c>
      <c r="H1474" s="4">
        <v>153.36</v>
      </c>
      <c r="I1474" s="4">
        <v>162.21</v>
      </c>
      <c r="J1474" s="4">
        <v>185.83</v>
      </c>
      <c r="K1474" s="4">
        <v>291.81</v>
      </c>
      <c r="L1474" s="4">
        <v>204.5</v>
      </c>
      <c r="M1474" s="4">
        <v>161.85</v>
      </c>
      <c r="N1474" s="4">
        <v>126.94</v>
      </c>
      <c r="O1474" s="4">
        <v>54.7</v>
      </c>
      <c r="P1474" s="4">
        <v>240.26</v>
      </c>
    </row>
    <row r="1475" spans="1:16">
      <c r="A1475">
        <v>2015</v>
      </c>
      <c r="B1475" t="s">
        <v>299</v>
      </c>
      <c r="C1475" t="s">
        <v>3654</v>
      </c>
      <c r="D1475">
        <f>IF(B1475="","",VLOOKUP(B1475,'Regionalism Code'!E:G,2,FALSE))</f>
        <v>3604</v>
      </c>
      <c r="E1475" t="s">
        <v>299</v>
      </c>
      <c r="F1475">
        <f>IF(E1475="","",VLOOKUP(E1475,'Regionalism Code'!G:H,2,FALSE))</f>
        <v>3604</v>
      </c>
      <c r="G1475" s="4">
        <v>173.13</v>
      </c>
      <c r="H1475" s="4">
        <v>159.77</v>
      </c>
      <c r="I1475" s="4">
        <v>160.26</v>
      </c>
      <c r="J1475" s="4">
        <v>200.76</v>
      </c>
      <c r="K1475" s="4">
        <v>294.19</v>
      </c>
      <c r="L1475" s="4">
        <v>210.05</v>
      </c>
      <c r="M1475" s="4">
        <v>138.32</v>
      </c>
      <c r="N1475" s="4">
        <v>129.45</v>
      </c>
      <c r="O1475" s="4">
        <v>70.65</v>
      </c>
      <c r="P1475" s="4">
        <v>240.63</v>
      </c>
    </row>
    <row r="1476" spans="1:16">
      <c r="A1476">
        <v>2015</v>
      </c>
      <c r="B1476" t="s">
        <v>301</v>
      </c>
      <c r="C1476" t="s">
        <v>3655</v>
      </c>
      <c r="D1476">
        <f>IF(B1476="","",VLOOKUP(B1476,'Regionalism Code'!E:G,2,FALSE))</f>
        <v>3605</v>
      </c>
      <c r="E1476" t="s">
        <v>301</v>
      </c>
      <c r="F1476">
        <f>IF(E1476="","",VLOOKUP(E1476,'Regionalism Code'!G:H,2,FALSE))</f>
        <v>3605</v>
      </c>
      <c r="G1476" s="4">
        <v>168.73</v>
      </c>
      <c r="H1476" s="4">
        <v>161.96</v>
      </c>
      <c r="I1476" s="4">
        <v>147.93</v>
      </c>
      <c r="J1476" s="4">
        <v>165.8</v>
      </c>
      <c r="K1476" s="4">
        <v>250.42</v>
      </c>
      <c r="L1476" s="4">
        <v>202.24</v>
      </c>
      <c r="M1476" s="4">
        <v>141.47</v>
      </c>
      <c r="N1476" s="4">
        <v>122.9</v>
      </c>
      <c r="O1476" s="4">
        <v>54.42</v>
      </c>
      <c r="P1476" s="4">
        <v>228.85</v>
      </c>
    </row>
    <row r="1477" spans="1:16">
      <c r="A1477">
        <v>2015</v>
      </c>
      <c r="B1477" t="s">
        <v>303</v>
      </c>
      <c r="C1477" t="s">
        <v>3656</v>
      </c>
      <c r="D1477">
        <f>IF(B1477="","",VLOOKUP(B1477,'Regionalism Code'!E:G,2,FALSE))</f>
        <v>3606</v>
      </c>
      <c r="E1477" t="s">
        <v>303</v>
      </c>
      <c r="F1477">
        <f>IF(E1477="","",VLOOKUP(E1477,'Regionalism Code'!G:H,2,FALSE))</f>
        <v>3606</v>
      </c>
      <c r="G1477" s="4">
        <v>169.63</v>
      </c>
      <c r="H1477" s="4">
        <v>153.78</v>
      </c>
      <c r="I1477" s="4">
        <v>163.33</v>
      </c>
      <c r="J1477" s="4">
        <v>197.28</v>
      </c>
      <c r="K1477" s="4">
        <v>330.75</v>
      </c>
      <c r="L1477" s="4">
        <v>207.26</v>
      </c>
      <c r="M1477" s="4">
        <v>144.56</v>
      </c>
      <c r="N1477" s="4">
        <v>123.14</v>
      </c>
      <c r="O1477" s="4">
        <v>54.89</v>
      </c>
      <c r="P1477" s="4">
        <v>233.41</v>
      </c>
    </row>
    <row r="1478" spans="1:16">
      <c r="A1478">
        <v>2015</v>
      </c>
      <c r="B1478" t="s">
        <v>305</v>
      </c>
      <c r="C1478" t="s">
        <v>3657</v>
      </c>
      <c r="D1478">
        <f>IF(B1478="","",VLOOKUP(B1478,'Regionalism Code'!E:G,2,FALSE))</f>
        <v>3607</v>
      </c>
      <c r="E1478" t="s">
        <v>305</v>
      </c>
      <c r="F1478">
        <f>IF(E1478="","",VLOOKUP(E1478,'Regionalism Code'!G:H,2,FALSE))</f>
        <v>3607</v>
      </c>
      <c r="G1478" s="4">
        <v>169.64</v>
      </c>
      <c r="H1478" s="4">
        <v>157.02</v>
      </c>
      <c r="I1478" s="4">
        <v>156.55</v>
      </c>
      <c r="J1478" s="4">
        <v>190.77</v>
      </c>
      <c r="K1478" s="4">
        <v>279.04</v>
      </c>
      <c r="L1478" s="4">
        <v>191.69</v>
      </c>
      <c r="M1478" s="4">
        <v>113.9</v>
      </c>
      <c r="N1478" s="4">
        <v>148.07</v>
      </c>
      <c r="O1478" s="4">
        <v>63.71</v>
      </c>
      <c r="P1478" s="4">
        <v>235.08</v>
      </c>
    </row>
    <row r="1479" spans="1:16">
      <c r="A1479">
        <v>2015</v>
      </c>
      <c r="B1479" t="s">
        <v>307</v>
      </c>
      <c r="C1479" t="s">
        <v>3658</v>
      </c>
      <c r="D1479">
        <f>IF(B1479="","",VLOOKUP(B1479,'Regionalism Code'!E:G,2,FALSE))</f>
        <v>3608</v>
      </c>
      <c r="E1479" t="s">
        <v>307</v>
      </c>
      <c r="F1479">
        <f>IF(E1479="","",VLOOKUP(E1479,'Regionalism Code'!G:H,2,FALSE))</f>
        <v>3608</v>
      </c>
      <c r="G1479" s="4">
        <v>158.32</v>
      </c>
      <c r="H1479" s="4">
        <v>140.85</v>
      </c>
      <c r="I1479" s="4">
        <v>151.55</v>
      </c>
      <c r="J1479" s="4">
        <v>181.05</v>
      </c>
      <c r="K1479" s="4">
        <v>281.67</v>
      </c>
      <c r="L1479" s="4">
        <v>195.16</v>
      </c>
      <c r="M1479" s="4">
        <v>134.26</v>
      </c>
      <c r="N1479" s="4">
        <v>127.7</v>
      </c>
      <c r="O1479" s="4">
        <v>38.53</v>
      </c>
      <c r="P1479" s="4">
        <v>228.28</v>
      </c>
    </row>
    <row r="1480" spans="1:16">
      <c r="A1480">
        <v>2015</v>
      </c>
      <c r="B1480" t="s">
        <v>309</v>
      </c>
      <c r="C1480" t="s">
        <v>3597</v>
      </c>
      <c r="D1480">
        <f>IF(B1480="","",VLOOKUP(B1480,'Regionalism Code'!E:G,2,FALSE))</f>
        <v>3609</v>
      </c>
      <c r="E1480" t="s">
        <v>309</v>
      </c>
      <c r="F1480">
        <f>IF(E1480="","",VLOOKUP(E1480,'Regionalism Code'!G:H,2,FALSE))</f>
        <v>3609</v>
      </c>
      <c r="G1480" s="4">
        <v>160.96</v>
      </c>
      <c r="H1480" s="4">
        <v>144.39</v>
      </c>
      <c r="I1480" s="4">
        <v>147.7</v>
      </c>
      <c r="J1480" s="4">
        <v>181.14</v>
      </c>
      <c r="K1480" s="4">
        <v>274.19</v>
      </c>
      <c r="L1480" s="4">
        <v>195.77</v>
      </c>
      <c r="M1480" s="4">
        <v>128.13</v>
      </c>
      <c r="N1480" s="4">
        <v>121.63</v>
      </c>
      <c r="O1480" s="4">
        <v>50.08</v>
      </c>
      <c r="P1480" s="4">
        <v>239.79</v>
      </c>
    </row>
    <row r="1481" spans="1:16">
      <c r="A1481">
        <v>2015</v>
      </c>
      <c r="B1481" t="s">
        <v>311</v>
      </c>
      <c r="C1481" t="s">
        <v>3642</v>
      </c>
      <c r="D1481">
        <f>IF(B1481="","",VLOOKUP(B1481,'Regionalism Code'!E:G,2,FALSE))</f>
        <v>3610</v>
      </c>
      <c r="E1481" t="s">
        <v>311</v>
      </c>
      <c r="F1481">
        <f>IF(E1481="","",VLOOKUP(E1481,'Regionalism Code'!G:H,2,FALSE))</f>
        <v>3610</v>
      </c>
      <c r="G1481" s="4">
        <v>160.97</v>
      </c>
      <c r="H1481" s="4">
        <v>142.64</v>
      </c>
      <c r="I1481" s="4">
        <v>154.93</v>
      </c>
      <c r="J1481" s="4">
        <v>190.16</v>
      </c>
      <c r="K1481" s="4">
        <v>284.12</v>
      </c>
      <c r="L1481" s="4">
        <v>199.93</v>
      </c>
      <c r="M1481" s="4">
        <v>144.82</v>
      </c>
      <c r="N1481" s="4">
        <v>125.11</v>
      </c>
      <c r="O1481" s="4">
        <v>44.9</v>
      </c>
      <c r="P1481" s="4">
        <v>232.48</v>
      </c>
    </row>
    <row r="1482" spans="1:16">
      <c r="A1482">
        <v>2015</v>
      </c>
      <c r="B1482" t="s">
        <v>313</v>
      </c>
      <c r="C1482" t="s">
        <v>3659</v>
      </c>
      <c r="D1482">
        <f>IF(B1482="","",VLOOKUP(B1482,'Regionalism Code'!E:G,2,FALSE))</f>
        <v>3611</v>
      </c>
      <c r="E1482" t="s">
        <v>313</v>
      </c>
      <c r="F1482">
        <f>IF(E1482="","",VLOOKUP(E1482,'Regionalism Code'!G:H,2,FALSE))</f>
        <v>3611</v>
      </c>
      <c r="G1482" s="4">
        <v>162.91</v>
      </c>
      <c r="H1482" s="4">
        <v>144.57</v>
      </c>
      <c r="I1482" s="4">
        <v>155.46</v>
      </c>
      <c r="J1482" s="4">
        <v>195.85</v>
      </c>
      <c r="K1482" s="4">
        <v>283.65</v>
      </c>
      <c r="L1482" s="4">
        <v>196.64</v>
      </c>
      <c r="M1482" s="4">
        <v>128.27</v>
      </c>
      <c r="N1482" s="4">
        <v>134.54</v>
      </c>
      <c r="O1482" s="4">
        <v>55.93</v>
      </c>
      <c r="P1482" s="4">
        <v>237.01</v>
      </c>
    </row>
    <row r="1483" spans="1:16">
      <c r="A1483">
        <v>2015</v>
      </c>
      <c r="B1483" t="s">
        <v>316</v>
      </c>
      <c r="C1483" t="s">
        <v>3660</v>
      </c>
      <c r="D1483">
        <f>IF(B1483="","",VLOOKUP(B1483,'Regionalism Code'!E:G,2,FALSE))</f>
        <v>3701</v>
      </c>
      <c r="E1483" t="s">
        <v>316</v>
      </c>
      <c r="F1483">
        <f>IF(E1483="","",VLOOKUP(E1483,'Regionalism Code'!G:H,2,FALSE))</f>
        <v>3701</v>
      </c>
      <c r="G1483" s="4">
        <v>202.29</v>
      </c>
      <c r="H1483" s="4">
        <v>210.4</v>
      </c>
      <c r="I1483" s="4">
        <v>164.99</v>
      </c>
      <c r="J1483" s="4">
        <v>212.4</v>
      </c>
      <c r="K1483" s="4">
        <v>276.39</v>
      </c>
      <c r="L1483" s="4">
        <v>233.6</v>
      </c>
      <c r="M1483" s="4">
        <v>152.26</v>
      </c>
      <c r="N1483" s="4">
        <v>132.67</v>
      </c>
      <c r="O1483" s="4">
        <v>79</v>
      </c>
      <c r="P1483" s="4">
        <v>243.3</v>
      </c>
    </row>
    <row r="1484" spans="1:16">
      <c r="A1484">
        <v>2015</v>
      </c>
      <c r="B1484" t="s">
        <v>318</v>
      </c>
      <c r="C1484" t="s">
        <v>3661</v>
      </c>
      <c r="D1484">
        <f>IF(B1484="","",VLOOKUP(B1484,'Regionalism Code'!E:G,2,FALSE))</f>
        <v>3702</v>
      </c>
      <c r="E1484" t="s">
        <v>318</v>
      </c>
      <c r="F1484">
        <f>IF(E1484="","",VLOOKUP(E1484,'Regionalism Code'!G:H,2,FALSE))</f>
        <v>3702</v>
      </c>
      <c r="G1484" s="4">
        <v>202.27</v>
      </c>
      <c r="H1484" s="4">
        <v>205.18</v>
      </c>
      <c r="I1484" s="4">
        <v>175.92</v>
      </c>
      <c r="J1484" s="4">
        <v>221.66</v>
      </c>
      <c r="K1484" s="4">
        <v>316.05</v>
      </c>
      <c r="L1484" s="4">
        <v>230.21</v>
      </c>
      <c r="M1484" s="4">
        <v>158.62</v>
      </c>
      <c r="N1484" s="4">
        <v>137.95</v>
      </c>
      <c r="O1484" s="4">
        <v>87.05</v>
      </c>
      <c r="P1484" s="4">
        <v>240.52</v>
      </c>
    </row>
    <row r="1485" spans="1:16">
      <c r="A1485">
        <v>2015</v>
      </c>
      <c r="B1485" t="s">
        <v>320</v>
      </c>
      <c r="C1485" t="s">
        <v>3662</v>
      </c>
      <c r="D1485">
        <f>IF(B1485="","",VLOOKUP(B1485,'Regionalism Code'!E:G,2,FALSE))</f>
        <v>3703</v>
      </c>
      <c r="E1485" t="s">
        <v>320</v>
      </c>
      <c r="F1485">
        <f>IF(E1485="","",VLOOKUP(E1485,'Regionalism Code'!G:H,2,FALSE))</f>
        <v>3703</v>
      </c>
      <c r="G1485" s="4">
        <v>190.4</v>
      </c>
      <c r="H1485" s="4">
        <v>184.76</v>
      </c>
      <c r="I1485" s="4">
        <v>172.14</v>
      </c>
      <c r="J1485" s="4">
        <v>194.47</v>
      </c>
      <c r="K1485" s="4">
        <v>353.19</v>
      </c>
      <c r="L1485" s="4">
        <v>214.67</v>
      </c>
      <c r="M1485" s="4">
        <v>157.21</v>
      </c>
      <c r="N1485" s="4">
        <v>127.9</v>
      </c>
      <c r="O1485" s="4">
        <v>53.72</v>
      </c>
      <c r="P1485" s="4">
        <v>242.19</v>
      </c>
    </row>
    <row r="1486" spans="1:16">
      <c r="A1486">
        <v>2015</v>
      </c>
      <c r="B1486" t="s">
        <v>322</v>
      </c>
      <c r="C1486" t="s">
        <v>3663</v>
      </c>
      <c r="D1486">
        <f>IF(B1486="","",VLOOKUP(B1486,'Regionalism Code'!E:G,2,FALSE))</f>
        <v>3704</v>
      </c>
      <c r="E1486" t="s">
        <v>322</v>
      </c>
      <c r="F1486">
        <f>IF(E1486="","",VLOOKUP(E1486,'Regionalism Code'!G:H,2,FALSE))</f>
        <v>3704</v>
      </c>
      <c r="G1486" s="4">
        <v>165.98</v>
      </c>
      <c r="H1486" s="4">
        <v>161.71</v>
      </c>
      <c r="I1486" s="4">
        <v>139.54</v>
      </c>
      <c r="J1486" s="4">
        <v>158.27</v>
      </c>
      <c r="K1486" s="4">
        <v>221.12</v>
      </c>
      <c r="L1486" s="4">
        <v>199.77</v>
      </c>
      <c r="M1486" s="4">
        <v>134.36</v>
      </c>
      <c r="N1486" s="4">
        <v>125.26</v>
      </c>
      <c r="O1486" s="4">
        <v>30.96</v>
      </c>
      <c r="P1486" s="4">
        <v>228.14</v>
      </c>
    </row>
    <row r="1487" spans="1:16">
      <c r="A1487">
        <v>2015</v>
      </c>
      <c r="B1487" t="s">
        <v>323</v>
      </c>
      <c r="C1487" t="s">
        <v>3664</v>
      </c>
      <c r="D1487">
        <f>IF(B1487="","",VLOOKUP(B1487,'Regionalism Code'!E:G,2,FALSE))</f>
        <v>3705</v>
      </c>
      <c r="E1487" t="s">
        <v>323</v>
      </c>
      <c r="F1487">
        <f>IF(E1487="","",VLOOKUP(E1487,'Regionalism Code'!G:H,2,FALSE))</f>
        <v>3705</v>
      </c>
      <c r="G1487" s="4">
        <v>192.11</v>
      </c>
      <c r="H1487" s="4">
        <v>195.24</v>
      </c>
      <c r="I1487" s="4">
        <v>161.81</v>
      </c>
      <c r="J1487" s="4">
        <v>194.45</v>
      </c>
      <c r="K1487" s="4">
        <v>305.77</v>
      </c>
      <c r="L1487" s="4">
        <v>223.79</v>
      </c>
      <c r="M1487" s="4">
        <v>163.04</v>
      </c>
      <c r="N1487" s="4">
        <v>116.56</v>
      </c>
      <c r="O1487" s="4">
        <v>49.12</v>
      </c>
      <c r="P1487" s="4">
        <v>236.79</v>
      </c>
    </row>
    <row r="1488" spans="1:16">
      <c r="A1488">
        <v>2015</v>
      </c>
      <c r="B1488" t="s">
        <v>324</v>
      </c>
      <c r="C1488" t="s">
        <v>3665</v>
      </c>
      <c r="D1488">
        <f>IF(B1488="","",VLOOKUP(B1488,'Regionalism Code'!E:G,2,FALSE))</f>
        <v>3706</v>
      </c>
      <c r="E1488" t="s">
        <v>324</v>
      </c>
      <c r="F1488">
        <f>IF(E1488="","",VLOOKUP(E1488,'Regionalism Code'!G:H,2,FALSE))</f>
        <v>3706</v>
      </c>
      <c r="G1488" s="4">
        <v>188.98</v>
      </c>
      <c r="H1488" s="4">
        <v>183.67</v>
      </c>
      <c r="I1488" s="4">
        <v>169.53</v>
      </c>
      <c r="J1488" s="4">
        <v>206.32</v>
      </c>
      <c r="K1488" s="4">
        <v>310.3</v>
      </c>
      <c r="L1488" s="4">
        <v>221.12</v>
      </c>
      <c r="M1488" s="4">
        <v>167.17</v>
      </c>
      <c r="N1488" s="4">
        <v>128.51</v>
      </c>
      <c r="O1488" s="4">
        <v>59.51</v>
      </c>
      <c r="P1488" s="4">
        <v>241.85</v>
      </c>
    </row>
    <row r="1489" spans="1:16">
      <c r="A1489">
        <v>2015</v>
      </c>
      <c r="B1489" t="s">
        <v>325</v>
      </c>
      <c r="C1489" t="s">
        <v>3666</v>
      </c>
      <c r="D1489">
        <f>IF(B1489="","",VLOOKUP(B1489,'Regionalism Code'!E:G,2,FALSE))</f>
        <v>3707</v>
      </c>
      <c r="E1489" t="s">
        <v>325</v>
      </c>
      <c r="F1489">
        <f>IF(E1489="","",VLOOKUP(E1489,'Regionalism Code'!G:H,2,FALSE))</f>
        <v>3707</v>
      </c>
      <c r="G1489" s="4">
        <v>180.64</v>
      </c>
      <c r="H1489" s="4">
        <v>175.69</v>
      </c>
      <c r="I1489" s="4">
        <v>156.88</v>
      </c>
      <c r="J1489" s="4">
        <v>191.89</v>
      </c>
      <c r="K1489" s="4">
        <v>269.12</v>
      </c>
      <c r="L1489" s="4">
        <v>211.92</v>
      </c>
      <c r="M1489" s="4">
        <v>151.19</v>
      </c>
      <c r="N1489" s="4">
        <v>127.95</v>
      </c>
      <c r="O1489" s="4">
        <v>53.03</v>
      </c>
      <c r="P1489" s="4">
        <v>240.13</v>
      </c>
    </row>
    <row r="1490" spans="1:16">
      <c r="A1490">
        <v>2015</v>
      </c>
      <c r="B1490" t="s">
        <v>327</v>
      </c>
      <c r="C1490" t="s">
        <v>3667</v>
      </c>
      <c r="D1490">
        <f>IF(B1490="","",VLOOKUP(B1490,'Regionalism Code'!E:G,2,FALSE))</f>
        <v>3708</v>
      </c>
      <c r="E1490" t="s">
        <v>327</v>
      </c>
      <c r="F1490">
        <f>IF(E1490="","",VLOOKUP(E1490,'Regionalism Code'!G:H,2,FALSE))</f>
        <v>3708</v>
      </c>
      <c r="G1490" s="4">
        <v>167.55</v>
      </c>
      <c r="H1490" s="4">
        <v>164.17</v>
      </c>
      <c r="I1490" s="4">
        <v>136.06</v>
      </c>
      <c r="J1490" s="4">
        <v>165.6</v>
      </c>
      <c r="K1490" s="4">
        <v>227.27</v>
      </c>
      <c r="L1490" s="4">
        <v>192.14</v>
      </c>
      <c r="M1490" s="4">
        <v>129.5</v>
      </c>
      <c r="N1490" s="4">
        <v>116.98</v>
      </c>
      <c r="O1490" s="4">
        <v>32.01</v>
      </c>
      <c r="P1490" s="4">
        <v>235.93</v>
      </c>
    </row>
    <row r="1491" spans="1:16">
      <c r="A1491">
        <v>2015</v>
      </c>
      <c r="B1491" t="s">
        <v>329</v>
      </c>
      <c r="C1491" t="s">
        <v>3668</v>
      </c>
      <c r="D1491">
        <f>IF(B1491="","",VLOOKUP(B1491,'Regionalism Code'!E:G,2,FALSE))</f>
        <v>3709</v>
      </c>
      <c r="E1491" t="s">
        <v>329</v>
      </c>
      <c r="F1491">
        <f>IF(E1491="","",VLOOKUP(E1491,'Regionalism Code'!G:H,2,FALSE))</f>
        <v>3709</v>
      </c>
      <c r="G1491" s="4">
        <v>166.4</v>
      </c>
      <c r="H1491" s="4">
        <v>158.04</v>
      </c>
      <c r="I1491" s="4">
        <v>143.8</v>
      </c>
      <c r="J1491" s="4">
        <v>167.74</v>
      </c>
      <c r="K1491" s="4">
        <v>260.87</v>
      </c>
      <c r="L1491" s="4">
        <v>198.65</v>
      </c>
      <c r="M1491" s="4">
        <v>135.86</v>
      </c>
      <c r="N1491" s="4">
        <v>118.2</v>
      </c>
      <c r="O1491" s="4">
        <v>30.05</v>
      </c>
      <c r="P1491" s="4">
        <v>235.06</v>
      </c>
    </row>
    <row r="1492" spans="1:16">
      <c r="A1492">
        <v>2015</v>
      </c>
      <c r="B1492" t="s">
        <v>331</v>
      </c>
      <c r="C1492" t="s">
        <v>3669</v>
      </c>
      <c r="D1492">
        <f>IF(B1492="","",VLOOKUP(B1492,'Regionalism Code'!E:G,2,FALSE))</f>
        <v>3710</v>
      </c>
      <c r="E1492" t="s">
        <v>331</v>
      </c>
      <c r="F1492">
        <f>IF(E1492="","",VLOOKUP(E1492,'Regionalism Code'!G:H,2,FALSE))</f>
        <v>3710</v>
      </c>
      <c r="G1492" s="4">
        <v>188.93</v>
      </c>
      <c r="H1492" s="4">
        <v>186.01</v>
      </c>
      <c r="I1492" s="4">
        <v>167.32</v>
      </c>
      <c r="J1492" s="4">
        <v>208.83</v>
      </c>
      <c r="K1492" s="4">
        <v>301.54</v>
      </c>
      <c r="L1492" s="4">
        <v>222.06</v>
      </c>
      <c r="M1492" s="4">
        <v>152.71</v>
      </c>
      <c r="N1492" s="4">
        <v>136.65</v>
      </c>
      <c r="O1492" s="4">
        <v>54.84</v>
      </c>
      <c r="P1492" s="4">
        <v>237.85</v>
      </c>
    </row>
    <row r="1493" spans="1:16">
      <c r="A1493">
        <v>2015</v>
      </c>
      <c r="B1493" t="s">
        <v>333</v>
      </c>
      <c r="C1493" t="s">
        <v>3670</v>
      </c>
      <c r="D1493">
        <f>IF(B1493="","",VLOOKUP(B1493,'Regionalism Code'!E:G,2,FALSE))</f>
        <v>3711</v>
      </c>
      <c r="E1493" t="s">
        <v>333</v>
      </c>
      <c r="F1493">
        <f>IF(E1493="","",VLOOKUP(E1493,'Regionalism Code'!G:H,2,FALSE))</f>
        <v>3711</v>
      </c>
      <c r="G1493" s="4">
        <v>181.06</v>
      </c>
      <c r="H1493" s="4">
        <v>176.04</v>
      </c>
      <c r="I1493" s="4">
        <v>157.99</v>
      </c>
      <c r="J1493" s="4">
        <v>187.73</v>
      </c>
      <c r="K1493" s="4">
        <v>254.25</v>
      </c>
      <c r="L1493" s="4">
        <v>213.43</v>
      </c>
      <c r="M1493" s="4">
        <v>151</v>
      </c>
      <c r="N1493" s="4">
        <v>125.05</v>
      </c>
      <c r="O1493" s="4">
        <v>100</v>
      </c>
      <c r="P1493" s="4">
        <v>239.53</v>
      </c>
    </row>
    <row r="1494" spans="1:16">
      <c r="A1494">
        <v>2015</v>
      </c>
      <c r="B1494" t="s">
        <v>335</v>
      </c>
      <c r="C1494" t="s">
        <v>3671</v>
      </c>
      <c r="D1494">
        <f>IF(B1494="","",VLOOKUP(B1494,'Regionalism Code'!E:G,2,FALSE))</f>
        <v>3712</v>
      </c>
      <c r="E1494" t="s">
        <v>335</v>
      </c>
      <c r="F1494">
        <f>IF(E1494="","",VLOOKUP(E1494,'Regionalism Code'!G:H,2,FALSE))</f>
        <v>3712</v>
      </c>
      <c r="G1494" s="4">
        <v>162.29</v>
      </c>
      <c r="H1494" s="4">
        <v>155.5</v>
      </c>
      <c r="I1494" s="4">
        <v>139.28</v>
      </c>
      <c r="J1494" s="4">
        <v>148.77</v>
      </c>
      <c r="K1494" s="4">
        <v>254.8</v>
      </c>
      <c r="L1494" s="4">
        <v>193.55</v>
      </c>
      <c r="M1494" s="4">
        <v>140.68</v>
      </c>
      <c r="N1494" s="4">
        <v>110.12</v>
      </c>
      <c r="O1494" s="4">
        <v>24.88</v>
      </c>
      <c r="P1494" s="4">
        <v>226.53</v>
      </c>
    </row>
    <row r="1495" spans="1:16">
      <c r="A1495">
        <v>2015</v>
      </c>
      <c r="B1495" t="s">
        <v>337</v>
      </c>
      <c r="C1495" t="s">
        <v>3672</v>
      </c>
      <c r="D1495">
        <f>IF(B1495="","",VLOOKUP(B1495,'Regionalism Code'!E:G,2,FALSE))</f>
        <v>3713</v>
      </c>
      <c r="E1495" t="s">
        <v>337</v>
      </c>
      <c r="F1495">
        <f>IF(E1495="","",VLOOKUP(E1495,'Regionalism Code'!G:H,2,FALSE))</f>
        <v>3713</v>
      </c>
      <c r="G1495" s="4">
        <v>171.41</v>
      </c>
      <c r="H1495" s="4">
        <v>165.24</v>
      </c>
      <c r="I1495" s="4">
        <v>148.75</v>
      </c>
      <c r="J1495" s="4">
        <v>188.48</v>
      </c>
      <c r="K1495" s="4">
        <v>230.67</v>
      </c>
      <c r="L1495" s="4">
        <v>207.81</v>
      </c>
      <c r="M1495" s="4">
        <v>136.62</v>
      </c>
      <c r="N1495" s="4">
        <v>134.7</v>
      </c>
      <c r="O1495" s="4">
        <v>47.92</v>
      </c>
      <c r="P1495" s="4">
        <v>232.94</v>
      </c>
    </row>
    <row r="1496" spans="1:16">
      <c r="A1496">
        <v>2015</v>
      </c>
      <c r="B1496" t="s">
        <v>339</v>
      </c>
      <c r="C1496" t="s">
        <v>3673</v>
      </c>
      <c r="D1496">
        <f>IF(B1496="","",VLOOKUP(B1496,'Regionalism Code'!E:G,2,FALSE))</f>
        <v>3714</v>
      </c>
      <c r="E1496" t="s">
        <v>339</v>
      </c>
      <c r="F1496">
        <f>IF(E1496="","",VLOOKUP(E1496,'Regionalism Code'!G:H,2,FALSE))</f>
        <v>3714</v>
      </c>
      <c r="G1496" s="4">
        <v>155.68</v>
      </c>
      <c r="H1496" s="4">
        <v>146.14</v>
      </c>
      <c r="I1496" s="4">
        <v>132.73</v>
      </c>
      <c r="J1496" s="4">
        <v>155.16</v>
      </c>
      <c r="K1496" s="4">
        <v>216</v>
      </c>
      <c r="L1496" s="4">
        <v>186.64</v>
      </c>
      <c r="M1496" s="4">
        <v>134.88</v>
      </c>
      <c r="N1496" s="4">
        <v>116.98</v>
      </c>
      <c r="O1496" s="4">
        <v>11.3</v>
      </c>
      <c r="P1496" s="4">
        <v>228.87</v>
      </c>
    </row>
    <row r="1497" spans="1:16">
      <c r="A1497">
        <v>2015</v>
      </c>
      <c r="B1497" t="s">
        <v>341</v>
      </c>
      <c r="C1497" t="s">
        <v>3674</v>
      </c>
      <c r="D1497">
        <f>IF(B1497="","",VLOOKUP(B1497,'Regionalism Code'!E:G,2,FALSE))</f>
        <v>3715</v>
      </c>
      <c r="E1497" t="s">
        <v>341</v>
      </c>
      <c r="F1497">
        <f>IF(E1497="","",VLOOKUP(E1497,'Regionalism Code'!G:H,2,FALSE))</f>
        <v>3715</v>
      </c>
      <c r="G1497" s="4">
        <v>159.09</v>
      </c>
      <c r="H1497" s="4">
        <v>153.58</v>
      </c>
      <c r="I1497" s="4">
        <v>127.46</v>
      </c>
      <c r="J1497" s="4">
        <v>156.55</v>
      </c>
      <c r="K1497" s="4">
        <v>203.48</v>
      </c>
      <c r="L1497" s="4">
        <v>188.62</v>
      </c>
      <c r="M1497" s="4">
        <v>112.94</v>
      </c>
      <c r="N1497" s="4">
        <v>119.82</v>
      </c>
      <c r="O1497" s="4">
        <v>20.71</v>
      </c>
      <c r="P1497" s="4">
        <v>234.75</v>
      </c>
    </row>
    <row r="1498" spans="1:16">
      <c r="A1498">
        <v>2015</v>
      </c>
      <c r="B1498" t="s">
        <v>343</v>
      </c>
      <c r="C1498" t="s">
        <v>3675</v>
      </c>
      <c r="D1498">
        <f>IF(B1498="","",VLOOKUP(B1498,'Regionalism Code'!E:G,2,FALSE))</f>
        <v>3716</v>
      </c>
      <c r="E1498" t="s">
        <v>343</v>
      </c>
      <c r="F1498">
        <f>IF(E1498="","",VLOOKUP(E1498,'Regionalism Code'!G:H,2,FALSE))</f>
        <v>3716</v>
      </c>
      <c r="G1498" s="4">
        <v>169.17</v>
      </c>
      <c r="H1498" s="4">
        <v>167.69</v>
      </c>
      <c r="I1498" s="4">
        <v>138.55</v>
      </c>
      <c r="J1498" s="4">
        <v>174.27</v>
      </c>
      <c r="K1498" s="4">
        <v>231.48</v>
      </c>
      <c r="L1498" s="4">
        <v>198.94</v>
      </c>
      <c r="M1498" s="4">
        <v>121.68</v>
      </c>
      <c r="N1498" s="4">
        <v>124.09</v>
      </c>
      <c r="O1498" s="4">
        <v>34.47</v>
      </c>
      <c r="P1498" s="4">
        <v>229.68</v>
      </c>
    </row>
    <row r="1499" spans="1:16">
      <c r="A1499">
        <v>2015</v>
      </c>
      <c r="B1499" t="s">
        <v>345</v>
      </c>
      <c r="C1499" t="s">
        <v>3676</v>
      </c>
      <c r="D1499">
        <f>IF(B1499="","",VLOOKUP(B1499,'Regionalism Code'!E:G,2,FALSE))</f>
        <v>3717</v>
      </c>
      <c r="E1499" t="s">
        <v>345</v>
      </c>
      <c r="F1499">
        <f>IF(E1499="","",VLOOKUP(E1499,'Regionalism Code'!G:H,2,FALSE))</f>
        <v>3717</v>
      </c>
      <c r="G1499" s="4">
        <v>152.92</v>
      </c>
      <c r="H1499" s="4">
        <v>142.64</v>
      </c>
      <c r="I1499" s="4">
        <v>127.92</v>
      </c>
      <c r="J1499" s="4">
        <v>156.36</v>
      </c>
      <c r="K1499" s="4">
        <v>198.61</v>
      </c>
      <c r="L1499" s="4">
        <v>182.68</v>
      </c>
      <c r="M1499" s="4">
        <v>131.82</v>
      </c>
      <c r="N1499" s="4">
        <v>115.88</v>
      </c>
      <c r="O1499" s="4">
        <v>4.92</v>
      </c>
      <c r="P1499" s="4">
        <v>232.33</v>
      </c>
    </row>
    <row r="1500" spans="1:16">
      <c r="A1500">
        <v>2015</v>
      </c>
      <c r="B1500" t="s">
        <v>348</v>
      </c>
      <c r="C1500" t="s">
        <v>3677</v>
      </c>
      <c r="D1500">
        <f>IF(B1500="","",VLOOKUP(B1500,'Regionalism Code'!E:G,2,FALSE))</f>
        <v>4101</v>
      </c>
      <c r="E1500" t="s">
        <v>348</v>
      </c>
      <c r="F1500">
        <f>IF(E1500="","",VLOOKUP(E1500,'Regionalism Code'!G:H,2,FALSE))</f>
        <v>4101</v>
      </c>
      <c r="G1500" s="4">
        <v>202.2</v>
      </c>
      <c r="H1500" s="4">
        <v>216.7</v>
      </c>
      <c r="I1500" s="4">
        <v>156.69</v>
      </c>
      <c r="J1500" s="4">
        <v>218.52</v>
      </c>
      <c r="K1500" s="4">
        <v>255.13</v>
      </c>
      <c r="L1500" s="4">
        <v>229.8</v>
      </c>
      <c r="M1500" s="4">
        <v>132.68</v>
      </c>
      <c r="N1500" s="4">
        <v>135.31</v>
      </c>
      <c r="O1500" s="4">
        <v>68.76</v>
      </c>
      <c r="P1500" s="4">
        <v>237.04</v>
      </c>
    </row>
    <row r="1501" spans="1:16">
      <c r="A1501">
        <v>2015</v>
      </c>
      <c r="B1501" t="s">
        <v>350</v>
      </c>
      <c r="C1501" t="s">
        <v>3678</v>
      </c>
      <c r="D1501">
        <f>IF(B1501="","",VLOOKUP(B1501,'Regionalism Code'!E:G,2,FALSE))</f>
        <v>4102</v>
      </c>
      <c r="E1501" t="s">
        <v>350</v>
      </c>
      <c r="F1501">
        <f>IF(E1501="","",VLOOKUP(E1501,'Regionalism Code'!G:H,2,FALSE))</f>
        <v>4102</v>
      </c>
      <c r="G1501" s="4">
        <v>162.87</v>
      </c>
      <c r="H1501" s="4">
        <v>157.28</v>
      </c>
      <c r="I1501" s="4">
        <v>128.2</v>
      </c>
      <c r="J1501" s="4">
        <v>167.41</v>
      </c>
      <c r="K1501" s="4">
        <v>227.36</v>
      </c>
      <c r="L1501" s="4">
        <v>186.95</v>
      </c>
      <c r="M1501" s="4">
        <v>111.3</v>
      </c>
      <c r="N1501" s="4">
        <v>108.64</v>
      </c>
      <c r="O1501" s="4">
        <v>33.31</v>
      </c>
      <c r="P1501" s="4">
        <v>244.31</v>
      </c>
    </row>
    <row r="1502" spans="1:16">
      <c r="A1502">
        <v>2015</v>
      </c>
      <c r="B1502" t="s">
        <v>352</v>
      </c>
      <c r="C1502" t="s">
        <v>3679</v>
      </c>
      <c r="D1502">
        <f>IF(B1502="","",VLOOKUP(B1502,'Regionalism Code'!E:G,2,FALSE))</f>
        <v>4103</v>
      </c>
      <c r="E1502" t="s">
        <v>352</v>
      </c>
      <c r="F1502">
        <f>IF(E1502="","",VLOOKUP(E1502,'Regionalism Code'!G:H,2,FALSE))</f>
        <v>4103</v>
      </c>
      <c r="G1502" s="4">
        <v>178.11</v>
      </c>
      <c r="H1502" s="4">
        <v>179.47</v>
      </c>
      <c r="I1502" s="4">
        <v>146.55</v>
      </c>
      <c r="J1502" s="4">
        <v>189.47</v>
      </c>
      <c r="K1502" s="4">
        <v>242.71</v>
      </c>
      <c r="L1502" s="4">
        <v>200.45</v>
      </c>
      <c r="M1502" s="4">
        <v>141.75</v>
      </c>
      <c r="N1502" s="4">
        <v>121.63</v>
      </c>
      <c r="O1502" s="4">
        <v>48.14</v>
      </c>
      <c r="P1502" s="4">
        <v>230.94</v>
      </c>
    </row>
    <row r="1503" spans="1:16">
      <c r="A1503">
        <v>2015</v>
      </c>
      <c r="B1503" t="s">
        <v>354</v>
      </c>
      <c r="C1503" t="s">
        <v>3680</v>
      </c>
      <c r="D1503">
        <f>IF(B1503="","",VLOOKUP(B1503,'Regionalism Code'!E:G,2,FALSE))</f>
        <v>4104</v>
      </c>
      <c r="E1503" t="s">
        <v>354</v>
      </c>
      <c r="F1503">
        <f>IF(E1503="","",VLOOKUP(E1503,'Regionalism Code'!G:H,2,FALSE))</f>
        <v>4104</v>
      </c>
      <c r="G1503" s="4">
        <v>164.43</v>
      </c>
      <c r="H1503" s="4">
        <v>158.48</v>
      </c>
      <c r="I1503" s="4">
        <v>134.44</v>
      </c>
      <c r="J1503" s="4">
        <v>165.68</v>
      </c>
      <c r="K1503" s="4">
        <v>239.77</v>
      </c>
      <c r="L1503" s="4">
        <v>181.4</v>
      </c>
      <c r="M1503" s="4">
        <v>121.76</v>
      </c>
      <c r="N1503" s="4">
        <v>111.77</v>
      </c>
      <c r="O1503" s="4">
        <v>41.9</v>
      </c>
      <c r="P1503" s="4">
        <v>238.61</v>
      </c>
    </row>
    <row r="1504" spans="1:16">
      <c r="A1504">
        <v>2015</v>
      </c>
      <c r="B1504" t="s">
        <v>355</v>
      </c>
      <c r="C1504" t="s">
        <v>3681</v>
      </c>
      <c r="D1504">
        <f>IF(B1504="","",VLOOKUP(B1504,'Regionalism Code'!E:G,2,FALSE))</f>
        <v>4105</v>
      </c>
      <c r="E1504" t="s">
        <v>355</v>
      </c>
      <c r="F1504">
        <f>IF(E1504="","",VLOOKUP(E1504,'Regionalism Code'!G:H,2,FALSE))</f>
        <v>4105</v>
      </c>
      <c r="G1504" s="4">
        <v>161.75</v>
      </c>
      <c r="H1504" s="4">
        <v>160.81</v>
      </c>
      <c r="I1504" s="4">
        <v>123.02</v>
      </c>
      <c r="J1504" s="4">
        <v>154.59</v>
      </c>
      <c r="K1504" s="4">
        <v>208.23</v>
      </c>
      <c r="L1504" s="4">
        <v>174.28</v>
      </c>
      <c r="M1504" s="4">
        <v>106.42</v>
      </c>
      <c r="N1504" s="4">
        <v>113.43</v>
      </c>
      <c r="O1504" s="4">
        <v>19.62</v>
      </c>
      <c r="P1504" s="4">
        <v>235.2</v>
      </c>
    </row>
    <row r="1505" spans="1:16">
      <c r="A1505">
        <v>2015</v>
      </c>
      <c r="B1505" t="s">
        <v>357</v>
      </c>
      <c r="C1505" t="s">
        <v>3682</v>
      </c>
      <c r="D1505">
        <f>IF(B1505="","",VLOOKUP(B1505,'Regionalism Code'!E:G,2,FALSE))</f>
        <v>4106</v>
      </c>
      <c r="E1505" t="s">
        <v>357</v>
      </c>
      <c r="F1505">
        <f>IF(E1505="","",VLOOKUP(E1505,'Regionalism Code'!G:H,2,FALSE))</f>
        <v>4106</v>
      </c>
      <c r="G1505" s="4">
        <v>161.54</v>
      </c>
      <c r="H1505" s="4">
        <v>157.38</v>
      </c>
      <c r="I1505" s="4">
        <v>130.32</v>
      </c>
      <c r="J1505" s="4">
        <v>152.59</v>
      </c>
      <c r="K1505" s="4">
        <v>238.24</v>
      </c>
      <c r="L1505" s="4">
        <v>183.71</v>
      </c>
      <c r="M1505" s="4">
        <v>109.43</v>
      </c>
      <c r="N1505" s="4">
        <v>115.1</v>
      </c>
      <c r="O1505" s="4">
        <v>25.56</v>
      </c>
      <c r="P1505" s="4">
        <v>232.01</v>
      </c>
    </row>
    <row r="1506" spans="1:16">
      <c r="A1506">
        <v>2015</v>
      </c>
      <c r="B1506" t="s">
        <v>359</v>
      </c>
      <c r="C1506" t="s">
        <v>3683</v>
      </c>
      <c r="D1506">
        <f>IF(B1506="","",VLOOKUP(B1506,'Regionalism Code'!E:G,2,FALSE))</f>
        <v>4107</v>
      </c>
      <c r="E1506" t="s">
        <v>359</v>
      </c>
      <c r="F1506">
        <f>IF(E1506="","",VLOOKUP(E1506,'Regionalism Code'!G:H,2,FALSE))</f>
        <v>4107</v>
      </c>
      <c r="G1506" s="4">
        <v>167.91</v>
      </c>
      <c r="H1506" s="4">
        <v>167.88</v>
      </c>
      <c r="I1506" s="4">
        <v>128.91</v>
      </c>
      <c r="J1506" s="4">
        <v>157.51</v>
      </c>
      <c r="K1506" s="4">
        <v>216.36</v>
      </c>
      <c r="L1506" s="4">
        <v>187.23</v>
      </c>
      <c r="M1506" s="4">
        <v>117.42</v>
      </c>
      <c r="N1506" s="4">
        <v>114.89</v>
      </c>
      <c r="O1506" s="4">
        <v>22.78</v>
      </c>
      <c r="P1506" s="4">
        <v>238.87</v>
      </c>
    </row>
    <row r="1507" spans="1:16">
      <c r="A1507">
        <v>2015</v>
      </c>
      <c r="B1507" t="s">
        <v>361</v>
      </c>
      <c r="C1507" t="s">
        <v>3684</v>
      </c>
      <c r="D1507">
        <f>IF(B1507="","",VLOOKUP(B1507,'Regionalism Code'!E:G,2,FALSE))</f>
        <v>4108</v>
      </c>
      <c r="E1507" t="s">
        <v>361</v>
      </c>
      <c r="F1507">
        <f>IF(E1507="","",VLOOKUP(E1507,'Regionalism Code'!G:H,2,FALSE))</f>
        <v>4108</v>
      </c>
      <c r="G1507" s="4">
        <v>171.53</v>
      </c>
      <c r="H1507" s="4">
        <v>174.66</v>
      </c>
      <c r="I1507" s="4">
        <v>131.95</v>
      </c>
      <c r="J1507" s="4">
        <v>174.63</v>
      </c>
      <c r="K1507" s="4">
        <v>225.72</v>
      </c>
      <c r="L1507" s="4">
        <v>189.44</v>
      </c>
      <c r="M1507" s="4">
        <v>112.41</v>
      </c>
      <c r="N1507" s="4">
        <v>117.82</v>
      </c>
      <c r="O1507" s="4">
        <v>30.85</v>
      </c>
      <c r="P1507" s="4">
        <v>233.1</v>
      </c>
    </row>
    <row r="1508" spans="1:16">
      <c r="A1508">
        <v>2015</v>
      </c>
      <c r="B1508" t="s">
        <v>363</v>
      </c>
      <c r="C1508" t="s">
        <v>3685</v>
      </c>
      <c r="D1508">
        <f>IF(B1508="","",VLOOKUP(B1508,'Regionalism Code'!E:G,2,FALSE))</f>
        <v>4109</v>
      </c>
      <c r="E1508" t="s">
        <v>363</v>
      </c>
      <c r="F1508">
        <f>IF(E1508="","",VLOOKUP(E1508,'Regionalism Code'!G:H,2,FALSE))</f>
        <v>4109</v>
      </c>
      <c r="G1508" s="4">
        <v>160.54</v>
      </c>
      <c r="H1508" s="4">
        <v>155.77</v>
      </c>
      <c r="I1508" s="4">
        <v>129.17</v>
      </c>
      <c r="J1508" s="4">
        <v>159.22</v>
      </c>
      <c r="K1508" s="4">
        <v>218.21</v>
      </c>
      <c r="L1508" s="4">
        <v>180.59</v>
      </c>
      <c r="M1508" s="4">
        <v>126.01</v>
      </c>
      <c r="N1508" s="4">
        <v>111.76</v>
      </c>
      <c r="O1508" s="4">
        <v>16.45</v>
      </c>
      <c r="P1508" s="4">
        <v>233.3</v>
      </c>
    </row>
    <row r="1509" spans="1:16">
      <c r="A1509">
        <v>2015</v>
      </c>
      <c r="B1509" t="s">
        <v>365</v>
      </c>
      <c r="C1509" t="s">
        <v>3686</v>
      </c>
      <c r="D1509">
        <f>IF(B1509="","",VLOOKUP(B1509,'Regionalism Code'!E:G,2,FALSE))</f>
        <v>4110</v>
      </c>
      <c r="E1509" t="s">
        <v>365</v>
      </c>
      <c r="F1509">
        <f>IF(E1509="","",VLOOKUP(E1509,'Regionalism Code'!G:H,2,FALSE))</f>
        <v>4110</v>
      </c>
      <c r="G1509" s="4">
        <v>169.28</v>
      </c>
      <c r="H1509" s="4">
        <v>165.37</v>
      </c>
      <c r="I1509" s="4">
        <v>140.69</v>
      </c>
      <c r="J1509" s="4">
        <v>173.12</v>
      </c>
      <c r="K1509" s="4">
        <v>228.95</v>
      </c>
      <c r="L1509" s="4">
        <v>190.78</v>
      </c>
      <c r="M1509" s="4">
        <v>116.47</v>
      </c>
      <c r="N1509" s="4">
        <v>121.19</v>
      </c>
      <c r="O1509" s="4">
        <v>89.43</v>
      </c>
      <c r="P1509" s="4">
        <v>234.11</v>
      </c>
    </row>
    <row r="1510" spans="1:16">
      <c r="A1510">
        <v>2015</v>
      </c>
      <c r="B1510" t="s">
        <v>367</v>
      </c>
      <c r="C1510" t="s">
        <v>3687</v>
      </c>
      <c r="D1510">
        <f>IF(B1510="","",VLOOKUP(B1510,'Regionalism Code'!E:G,2,FALSE))</f>
        <v>4111</v>
      </c>
      <c r="E1510" t="s">
        <v>367</v>
      </c>
      <c r="F1510">
        <f>IF(E1510="","",VLOOKUP(E1510,'Regionalism Code'!G:H,2,FALSE))</f>
        <v>4111</v>
      </c>
      <c r="G1510" s="4">
        <v>165.02</v>
      </c>
      <c r="H1510" s="4">
        <v>158.08</v>
      </c>
      <c r="I1510" s="4">
        <v>140.04</v>
      </c>
      <c r="J1510" s="4">
        <v>174.26</v>
      </c>
      <c r="K1510" s="4">
        <v>225.33</v>
      </c>
      <c r="L1510" s="4">
        <v>192.57</v>
      </c>
      <c r="M1510" s="4">
        <v>134.37</v>
      </c>
      <c r="N1510" s="4">
        <v>124.09</v>
      </c>
      <c r="O1510" s="4">
        <v>31.55</v>
      </c>
      <c r="P1510" s="4">
        <v>233.32</v>
      </c>
    </row>
    <row r="1511" spans="1:16">
      <c r="A1511">
        <v>2015</v>
      </c>
      <c r="B1511" t="s">
        <v>369</v>
      </c>
      <c r="C1511" t="s">
        <v>3688</v>
      </c>
      <c r="D1511">
        <f>IF(B1511="","",VLOOKUP(B1511,'Regionalism Code'!E:G,2,FALSE))</f>
        <v>4112</v>
      </c>
      <c r="E1511" t="s">
        <v>369</v>
      </c>
      <c r="F1511">
        <f>IF(E1511="","",VLOOKUP(E1511,'Regionalism Code'!G:H,2,FALSE))</f>
        <v>4112</v>
      </c>
      <c r="G1511" s="4">
        <v>171.78</v>
      </c>
      <c r="H1511" s="4">
        <v>168.77</v>
      </c>
      <c r="I1511" s="4">
        <v>135.1</v>
      </c>
      <c r="J1511" s="4">
        <v>165.83</v>
      </c>
      <c r="K1511" s="4">
        <v>244.39</v>
      </c>
      <c r="L1511" s="4">
        <v>184.82</v>
      </c>
      <c r="M1511" s="4">
        <v>130.73</v>
      </c>
      <c r="N1511" s="4">
        <v>106.62</v>
      </c>
      <c r="O1511" s="4">
        <v>36.15</v>
      </c>
      <c r="P1511" s="4">
        <v>248.41</v>
      </c>
    </row>
    <row r="1512" spans="1:16">
      <c r="A1512">
        <v>2015</v>
      </c>
      <c r="B1512" t="s">
        <v>371</v>
      </c>
      <c r="C1512" t="s">
        <v>3689</v>
      </c>
      <c r="D1512">
        <f>IF(B1512="","",VLOOKUP(B1512,'Regionalism Code'!E:G,2,FALSE))</f>
        <v>4113</v>
      </c>
      <c r="E1512" t="s">
        <v>371</v>
      </c>
      <c r="F1512">
        <f>IF(E1512="","",VLOOKUP(E1512,'Regionalism Code'!G:H,2,FALSE))</f>
        <v>4113</v>
      </c>
      <c r="G1512" s="4">
        <v>158.02</v>
      </c>
      <c r="H1512" s="4">
        <v>145.96</v>
      </c>
      <c r="I1512" s="4">
        <v>136.03</v>
      </c>
      <c r="J1512" s="4">
        <v>166.66</v>
      </c>
      <c r="K1512" s="4">
        <v>220.67</v>
      </c>
      <c r="L1512" s="4">
        <v>188.55</v>
      </c>
      <c r="M1512" s="4">
        <v>123.51</v>
      </c>
      <c r="N1512" s="4">
        <v>126.95</v>
      </c>
      <c r="O1512" s="4">
        <v>21.01</v>
      </c>
      <c r="P1512" s="4">
        <v>237.78</v>
      </c>
    </row>
    <row r="1513" spans="1:16">
      <c r="A1513">
        <v>2015</v>
      </c>
      <c r="B1513" t="s">
        <v>373</v>
      </c>
      <c r="C1513" t="s">
        <v>3690</v>
      </c>
      <c r="D1513">
        <f>IF(B1513="","",VLOOKUP(B1513,'Regionalism Code'!E:G,2,FALSE))</f>
        <v>4114</v>
      </c>
      <c r="E1513" t="s">
        <v>373</v>
      </c>
      <c r="F1513">
        <f>IF(E1513="","",VLOOKUP(E1513,'Regionalism Code'!G:H,2,FALSE))</f>
        <v>4114</v>
      </c>
      <c r="G1513" s="4">
        <v>154</v>
      </c>
      <c r="H1513" s="4">
        <v>148.51</v>
      </c>
      <c r="I1513" s="4">
        <v>119.86</v>
      </c>
      <c r="J1513" s="4">
        <v>155.55</v>
      </c>
      <c r="K1513" s="4">
        <v>198.27</v>
      </c>
      <c r="L1513" s="4">
        <v>168.89</v>
      </c>
      <c r="M1513" s="4">
        <v>99.32</v>
      </c>
      <c r="N1513" s="4">
        <v>116.51</v>
      </c>
      <c r="O1513" s="4">
        <v>12.99</v>
      </c>
      <c r="P1513" s="4">
        <v>234.13</v>
      </c>
    </row>
    <row r="1514" spans="1:16">
      <c r="A1514">
        <v>2015</v>
      </c>
      <c r="B1514" t="s">
        <v>375</v>
      </c>
      <c r="C1514" t="s">
        <v>3691</v>
      </c>
      <c r="D1514">
        <f>IF(B1514="","",VLOOKUP(B1514,'Regionalism Code'!E:G,2,FALSE))</f>
        <v>4115</v>
      </c>
      <c r="E1514" t="s">
        <v>375</v>
      </c>
      <c r="F1514">
        <f>IF(E1514="","",VLOOKUP(E1514,'Regionalism Code'!G:H,2,FALSE))</f>
        <v>4115</v>
      </c>
      <c r="G1514" s="4">
        <v>161.77</v>
      </c>
      <c r="H1514" s="4">
        <v>148.83</v>
      </c>
      <c r="I1514" s="4">
        <v>144.91</v>
      </c>
      <c r="J1514" s="4">
        <v>176.15</v>
      </c>
      <c r="K1514" s="4">
        <v>252.55</v>
      </c>
      <c r="L1514" s="4">
        <v>191.04</v>
      </c>
      <c r="M1514" s="4">
        <v>137.84</v>
      </c>
      <c r="N1514" s="4">
        <v>122.01</v>
      </c>
      <c r="O1514" s="4">
        <v>36.15</v>
      </c>
      <c r="P1514" s="4">
        <v>235.13</v>
      </c>
    </row>
    <row r="1515" spans="1:16">
      <c r="A1515">
        <v>2015</v>
      </c>
      <c r="B1515" t="s">
        <v>377</v>
      </c>
      <c r="C1515" t="s">
        <v>3692</v>
      </c>
      <c r="D1515">
        <f>IF(B1515="","",VLOOKUP(B1515,'Regionalism Code'!E:G,2,FALSE))</f>
        <v>4116</v>
      </c>
      <c r="E1515" t="s">
        <v>377</v>
      </c>
      <c r="F1515">
        <f>IF(E1515="","",VLOOKUP(E1515,'Regionalism Code'!G:H,2,FALSE))</f>
        <v>4116</v>
      </c>
      <c r="G1515" s="4">
        <v>149.17</v>
      </c>
      <c r="H1515" s="4">
        <v>138.16</v>
      </c>
      <c r="I1515" s="4">
        <v>122.54</v>
      </c>
      <c r="J1515" s="4">
        <v>151.04</v>
      </c>
      <c r="K1515" s="4">
        <v>202.8</v>
      </c>
      <c r="L1515" s="4">
        <v>168.83</v>
      </c>
      <c r="M1515" s="4">
        <v>118.36</v>
      </c>
      <c r="N1515" s="4">
        <v>111.38</v>
      </c>
      <c r="O1515" s="4">
        <v>6.46</v>
      </c>
      <c r="P1515" s="4">
        <v>233.96</v>
      </c>
    </row>
    <row r="1516" spans="1:16">
      <c r="A1516">
        <v>2015</v>
      </c>
      <c r="B1516" t="s">
        <v>378</v>
      </c>
      <c r="C1516" t="s">
        <v>3693</v>
      </c>
      <c r="D1516">
        <f>IF(B1516="","",VLOOKUP(B1516,'Regionalism Code'!E:G,2,FALSE))</f>
        <v>4117</v>
      </c>
      <c r="E1516" t="s">
        <v>378</v>
      </c>
      <c r="F1516">
        <f>IF(E1516="","",VLOOKUP(E1516,'Regionalism Code'!G:H,2,FALSE))</f>
        <v>4117</v>
      </c>
      <c r="G1516" s="4">
        <v>154.13</v>
      </c>
      <c r="H1516" s="4">
        <v>145.34</v>
      </c>
      <c r="I1516" s="4">
        <v>125.35</v>
      </c>
      <c r="J1516" s="4">
        <v>155.13</v>
      </c>
      <c r="K1516" s="4">
        <v>207.74</v>
      </c>
      <c r="L1516" s="4">
        <v>173.47</v>
      </c>
      <c r="M1516" s="4">
        <v>120.16</v>
      </c>
      <c r="N1516" s="4">
        <v>111.6</v>
      </c>
      <c r="O1516" s="4">
        <v>16.6</v>
      </c>
      <c r="P1516" s="4">
        <v>235.44</v>
      </c>
    </row>
    <row r="1517" spans="1:16">
      <c r="A1517">
        <v>2015</v>
      </c>
      <c r="B1517" t="s">
        <v>380</v>
      </c>
      <c r="C1517" t="s">
        <v>3694</v>
      </c>
      <c r="D1517">
        <f>IF(B1517="","",VLOOKUP(B1517,'Regionalism Code'!E:G,2,FALSE))</f>
        <v>4201</v>
      </c>
      <c r="E1517" t="s">
        <v>380</v>
      </c>
      <c r="F1517">
        <f>IF(E1517="","",VLOOKUP(E1517,'Regionalism Code'!G:H,2,FALSE))</f>
        <v>4201</v>
      </c>
      <c r="G1517" s="4">
        <v>211.76</v>
      </c>
      <c r="H1517" s="4">
        <v>223.23</v>
      </c>
      <c r="I1517" s="4">
        <v>178.61</v>
      </c>
      <c r="J1517" s="4">
        <v>242.79</v>
      </c>
      <c r="K1517" s="4">
        <v>308.77</v>
      </c>
      <c r="L1517" s="4">
        <v>244.92</v>
      </c>
      <c r="M1517" s="4">
        <v>157.34</v>
      </c>
      <c r="N1517" s="4">
        <v>140.62</v>
      </c>
      <c r="O1517" s="4">
        <v>100</v>
      </c>
      <c r="P1517" s="4">
        <v>234.09</v>
      </c>
    </row>
    <row r="1518" spans="1:16">
      <c r="A1518">
        <v>2015</v>
      </c>
      <c r="B1518" t="s">
        <v>382</v>
      </c>
      <c r="C1518" t="s">
        <v>3695</v>
      </c>
      <c r="D1518">
        <f>IF(B1518="","",VLOOKUP(B1518,'Regionalism Code'!E:G,2,FALSE))</f>
        <v>4202</v>
      </c>
      <c r="E1518" t="s">
        <v>382</v>
      </c>
      <c r="F1518">
        <f>IF(E1518="","",VLOOKUP(E1518,'Regionalism Code'!G:H,2,FALSE))</f>
        <v>4202</v>
      </c>
      <c r="G1518" s="4">
        <v>175.48</v>
      </c>
      <c r="H1518" s="4">
        <v>174.31</v>
      </c>
      <c r="I1518" s="4">
        <v>145.27</v>
      </c>
      <c r="J1518" s="4">
        <v>181.46</v>
      </c>
      <c r="K1518" s="4">
        <v>256.64</v>
      </c>
      <c r="L1518" s="4">
        <v>197.1</v>
      </c>
      <c r="M1518" s="4">
        <v>139.8</v>
      </c>
      <c r="N1518" s="4">
        <v>116.52</v>
      </c>
      <c r="O1518" s="4">
        <v>43.09</v>
      </c>
      <c r="P1518" s="4">
        <v>234.26</v>
      </c>
    </row>
    <row r="1519" spans="1:16">
      <c r="A1519">
        <v>2015</v>
      </c>
      <c r="B1519" t="s">
        <v>384</v>
      </c>
      <c r="C1519" t="s">
        <v>3696</v>
      </c>
      <c r="D1519">
        <f>IF(B1519="","",VLOOKUP(B1519,'Regionalism Code'!E:G,2,FALSE))</f>
        <v>4203</v>
      </c>
      <c r="E1519" t="s">
        <v>384</v>
      </c>
      <c r="F1519">
        <f>IF(E1519="","",VLOOKUP(E1519,'Regionalism Code'!G:H,2,FALSE))</f>
        <v>4203</v>
      </c>
      <c r="G1519" s="4">
        <v>171.61</v>
      </c>
      <c r="H1519" s="4">
        <v>166.98</v>
      </c>
      <c r="I1519" s="4">
        <v>144.48</v>
      </c>
      <c r="J1519" s="4">
        <v>174.69</v>
      </c>
      <c r="K1519" s="4">
        <v>251.75</v>
      </c>
      <c r="L1519" s="4">
        <v>194.4</v>
      </c>
      <c r="M1519" s="4">
        <v>141.8</v>
      </c>
      <c r="N1519" s="4">
        <v>117.7</v>
      </c>
      <c r="O1519" s="4">
        <v>38.21</v>
      </c>
      <c r="P1519" s="4">
        <v>236.2</v>
      </c>
    </row>
    <row r="1520" spans="1:16">
      <c r="A1520">
        <v>2015</v>
      </c>
      <c r="B1520" t="s">
        <v>386</v>
      </c>
      <c r="C1520" t="s">
        <v>3697</v>
      </c>
      <c r="D1520">
        <f>IF(B1520="","",VLOOKUP(B1520,'Regionalism Code'!E:G,2,FALSE))</f>
        <v>4205</v>
      </c>
      <c r="E1520" t="s">
        <v>386</v>
      </c>
      <c r="F1520">
        <f>IF(E1520="","",VLOOKUP(E1520,'Regionalism Code'!G:H,2,FALSE))</f>
        <v>4205</v>
      </c>
      <c r="G1520" s="4">
        <v>185.72</v>
      </c>
      <c r="H1520" s="4">
        <v>183.49</v>
      </c>
      <c r="I1520" s="4">
        <v>160.47</v>
      </c>
      <c r="J1520" s="4">
        <v>199.33</v>
      </c>
      <c r="K1520" s="4">
        <v>283.61</v>
      </c>
      <c r="L1520" s="4">
        <v>205.59</v>
      </c>
      <c r="M1520" s="4">
        <v>151.49</v>
      </c>
      <c r="N1520" s="4">
        <v>125.88</v>
      </c>
      <c r="O1520" s="4">
        <v>73.81</v>
      </c>
      <c r="P1520" s="4">
        <v>238.94</v>
      </c>
    </row>
    <row r="1521" spans="1:16">
      <c r="A1521">
        <v>2015</v>
      </c>
      <c r="B1521" t="s">
        <v>388</v>
      </c>
      <c r="C1521" t="s">
        <v>3698</v>
      </c>
      <c r="D1521">
        <f>IF(B1521="","",VLOOKUP(B1521,'Regionalism Code'!E:G,2,FALSE))</f>
        <v>4206</v>
      </c>
      <c r="E1521" t="s">
        <v>388</v>
      </c>
      <c r="F1521">
        <f>IF(E1521="","",VLOOKUP(E1521,'Regionalism Code'!G:H,2,FALSE))</f>
        <v>4206</v>
      </c>
      <c r="G1521" s="4">
        <v>176.48</v>
      </c>
      <c r="H1521" s="4">
        <v>169.54</v>
      </c>
      <c r="I1521" s="4">
        <v>153.51</v>
      </c>
      <c r="J1521" s="4">
        <v>188.83</v>
      </c>
      <c r="K1521" s="4">
        <v>274.18</v>
      </c>
      <c r="L1521" s="4">
        <v>205.13</v>
      </c>
      <c r="M1521" s="4">
        <v>151.7</v>
      </c>
      <c r="N1521" s="4">
        <v>118.68</v>
      </c>
      <c r="O1521" s="4">
        <v>51.11</v>
      </c>
      <c r="P1521" s="4">
        <v>241.15</v>
      </c>
    </row>
    <row r="1522" spans="1:16">
      <c r="A1522">
        <v>2015</v>
      </c>
      <c r="B1522" t="s">
        <v>390</v>
      </c>
      <c r="C1522" t="s">
        <v>3699</v>
      </c>
      <c r="D1522">
        <f>IF(B1522="","",VLOOKUP(B1522,'Regionalism Code'!E:G,2,FALSE))</f>
        <v>4207</v>
      </c>
      <c r="E1522" t="s">
        <v>390</v>
      </c>
      <c r="F1522">
        <f>IF(E1522="","",VLOOKUP(E1522,'Regionalism Code'!G:H,2,FALSE))</f>
        <v>4207</v>
      </c>
      <c r="G1522" s="4">
        <v>180.67</v>
      </c>
      <c r="H1522" s="4">
        <v>178.73</v>
      </c>
      <c r="I1522" s="4">
        <v>154.1</v>
      </c>
      <c r="J1522" s="4">
        <v>195.13</v>
      </c>
      <c r="K1522" s="4">
        <v>275.34</v>
      </c>
      <c r="L1522" s="4">
        <v>208.25</v>
      </c>
      <c r="M1522" s="4">
        <v>141.32</v>
      </c>
      <c r="N1522" s="4">
        <v>123.01</v>
      </c>
      <c r="O1522" s="4">
        <v>59.91</v>
      </c>
      <c r="P1522" s="4">
        <v>235.34</v>
      </c>
    </row>
    <row r="1523" spans="1:16">
      <c r="A1523">
        <v>2015</v>
      </c>
      <c r="B1523" t="s">
        <v>392</v>
      </c>
      <c r="C1523" t="s">
        <v>3700</v>
      </c>
      <c r="D1523">
        <f>IF(B1523="","",VLOOKUP(B1523,'Regionalism Code'!E:G,2,FALSE))</f>
        <v>4208</v>
      </c>
      <c r="E1523" t="s">
        <v>392</v>
      </c>
      <c r="F1523">
        <f>IF(E1523="","",VLOOKUP(E1523,'Regionalism Code'!G:H,2,FALSE))</f>
        <v>4208</v>
      </c>
      <c r="G1523" s="4">
        <v>168.97</v>
      </c>
      <c r="H1523" s="4">
        <v>157</v>
      </c>
      <c r="I1523" s="4">
        <v>151.12</v>
      </c>
      <c r="J1523" s="4">
        <v>182.48</v>
      </c>
      <c r="K1523" s="4">
        <v>271.72</v>
      </c>
      <c r="L1523" s="4">
        <v>196.84</v>
      </c>
      <c r="M1523" s="4">
        <v>149.22</v>
      </c>
      <c r="N1523" s="4">
        <v>119.03</v>
      </c>
      <c r="O1523" s="4">
        <v>44.11</v>
      </c>
      <c r="P1523" s="4">
        <v>240.92</v>
      </c>
    </row>
    <row r="1524" spans="1:16">
      <c r="A1524">
        <v>2015</v>
      </c>
      <c r="B1524" t="s">
        <v>394</v>
      </c>
      <c r="C1524" t="s">
        <v>3701</v>
      </c>
      <c r="D1524">
        <f>IF(B1524="","",VLOOKUP(B1524,'Regionalism Code'!E:G,2,FALSE))</f>
        <v>4209</v>
      </c>
      <c r="E1524" t="s">
        <v>394</v>
      </c>
      <c r="F1524">
        <f>IF(E1524="","",VLOOKUP(E1524,'Regionalism Code'!G:H,2,FALSE))</f>
        <v>4209</v>
      </c>
      <c r="G1524" s="4">
        <v>165.29</v>
      </c>
      <c r="H1524" s="4">
        <v>152.3</v>
      </c>
      <c r="I1524" s="4">
        <v>152.15</v>
      </c>
      <c r="J1524" s="4">
        <v>173.33</v>
      </c>
      <c r="K1524" s="4">
        <v>272.38</v>
      </c>
      <c r="L1524" s="4">
        <v>195.05</v>
      </c>
      <c r="M1524" s="4">
        <v>153.42</v>
      </c>
      <c r="N1524" s="4">
        <v>119.39</v>
      </c>
      <c r="O1524" s="4">
        <v>46.47</v>
      </c>
      <c r="P1524" s="4">
        <v>232.02</v>
      </c>
    </row>
    <row r="1525" spans="1:16">
      <c r="A1525">
        <v>2015</v>
      </c>
      <c r="B1525" t="s">
        <v>396</v>
      </c>
      <c r="C1525" t="s">
        <v>3702</v>
      </c>
      <c r="D1525">
        <f>IF(B1525="","",VLOOKUP(B1525,'Regionalism Code'!E:G,2,FALSE))</f>
        <v>4210</v>
      </c>
      <c r="E1525" t="s">
        <v>396</v>
      </c>
      <c r="F1525">
        <f>IF(E1525="","",VLOOKUP(E1525,'Regionalism Code'!G:H,2,FALSE))</f>
        <v>4210</v>
      </c>
      <c r="G1525" s="4">
        <v>171.62</v>
      </c>
      <c r="H1525" s="4">
        <v>158.8</v>
      </c>
      <c r="I1525" s="4">
        <v>162.61</v>
      </c>
      <c r="J1525" s="4">
        <v>198.51</v>
      </c>
      <c r="K1525" s="4">
        <v>294.75</v>
      </c>
      <c r="L1525" s="4">
        <v>206.52</v>
      </c>
      <c r="M1525" s="4">
        <v>152.75</v>
      </c>
      <c r="N1525" s="4">
        <v>130.29</v>
      </c>
      <c r="O1525" s="4">
        <v>57.24</v>
      </c>
      <c r="P1525" s="4">
        <v>230.3</v>
      </c>
    </row>
    <row r="1526" spans="1:16">
      <c r="A1526">
        <v>2015</v>
      </c>
      <c r="B1526" t="s">
        <v>398</v>
      </c>
      <c r="C1526" t="s">
        <v>3703</v>
      </c>
      <c r="D1526">
        <f>IF(B1526="","",VLOOKUP(B1526,'Regionalism Code'!E:G,2,FALSE))</f>
        <v>4211</v>
      </c>
      <c r="E1526" t="s">
        <v>398</v>
      </c>
      <c r="F1526">
        <f>IF(E1526="","",VLOOKUP(E1526,'Regionalism Code'!G:H,2,FALSE))</f>
        <v>4211</v>
      </c>
      <c r="G1526" s="4">
        <v>164.66</v>
      </c>
      <c r="H1526" s="4">
        <v>151.3</v>
      </c>
      <c r="I1526" s="4">
        <v>144.96</v>
      </c>
      <c r="J1526" s="4">
        <v>177.2</v>
      </c>
      <c r="K1526" s="4">
        <v>261.31</v>
      </c>
      <c r="L1526" s="4">
        <v>191.06</v>
      </c>
      <c r="M1526" s="4">
        <v>134.03</v>
      </c>
      <c r="N1526" s="4">
        <v>116.96</v>
      </c>
      <c r="O1526" s="4">
        <v>50.98</v>
      </c>
      <c r="P1526" s="4">
        <v>244.55</v>
      </c>
    </row>
    <row r="1527" spans="1:16">
      <c r="A1527">
        <v>2015</v>
      </c>
      <c r="B1527" t="s">
        <v>400</v>
      </c>
      <c r="C1527" t="s">
        <v>3704</v>
      </c>
      <c r="D1527">
        <f>IF(B1527="","",VLOOKUP(B1527,'Regionalism Code'!E:G,2,FALSE))</f>
        <v>4212</v>
      </c>
      <c r="E1527" t="s">
        <v>400</v>
      </c>
      <c r="F1527">
        <f>IF(E1527="","",VLOOKUP(E1527,'Regionalism Code'!G:H,2,FALSE))</f>
        <v>4212</v>
      </c>
      <c r="G1527" s="4">
        <v>171.91</v>
      </c>
      <c r="H1527" s="4">
        <v>164.75</v>
      </c>
      <c r="I1527" s="4">
        <v>150.16</v>
      </c>
      <c r="J1527" s="4">
        <v>189.5</v>
      </c>
      <c r="K1527" s="4">
        <v>260.95</v>
      </c>
      <c r="L1527" s="4">
        <v>199.15</v>
      </c>
      <c r="M1527" s="4">
        <v>138.97</v>
      </c>
      <c r="N1527" s="4">
        <v>124.56</v>
      </c>
      <c r="O1527" s="4">
        <v>51.71</v>
      </c>
      <c r="P1527" s="4">
        <v>235.08</v>
      </c>
    </row>
    <row r="1528" spans="1:16">
      <c r="A1528">
        <v>2015</v>
      </c>
      <c r="B1528" t="s">
        <v>402</v>
      </c>
      <c r="C1528" t="s">
        <v>3705</v>
      </c>
      <c r="D1528">
        <f>IF(B1528="","",VLOOKUP(B1528,'Regionalism Code'!E:G,2,FALSE))</f>
        <v>4213</v>
      </c>
      <c r="E1528" t="s">
        <v>402</v>
      </c>
      <c r="F1528">
        <f>IF(E1528="","",VLOOKUP(E1528,'Regionalism Code'!G:H,2,FALSE))</f>
        <v>4213</v>
      </c>
      <c r="G1528" s="4">
        <v>167.93</v>
      </c>
      <c r="H1528" s="4">
        <v>152.48</v>
      </c>
      <c r="I1528" s="4">
        <v>155.75</v>
      </c>
      <c r="J1528" s="4">
        <v>178.45</v>
      </c>
      <c r="K1528" s="4">
        <v>273.98</v>
      </c>
      <c r="L1528" s="4">
        <v>201.62</v>
      </c>
      <c r="M1528" s="4">
        <v>164.34</v>
      </c>
      <c r="N1528" s="4">
        <v>120.61</v>
      </c>
      <c r="O1528" s="4">
        <v>41.56</v>
      </c>
      <c r="P1528" s="4">
        <v>241.1</v>
      </c>
    </row>
    <row r="1529" spans="1:16">
      <c r="A1529">
        <v>2015</v>
      </c>
      <c r="B1529" t="s">
        <v>404</v>
      </c>
      <c r="C1529" t="s">
        <v>3706</v>
      </c>
      <c r="D1529">
        <f>IF(B1529="","",VLOOKUP(B1529,'Regionalism Code'!E:G,2,FALSE))</f>
        <v>4228</v>
      </c>
      <c r="E1529" t="s">
        <v>404</v>
      </c>
      <c r="F1529">
        <f>IF(E1529="","",VLOOKUP(E1529,'Regionalism Code'!G:H,2,FALSE))</f>
        <v>4228</v>
      </c>
      <c r="G1529" s="4">
        <v>161.28</v>
      </c>
      <c r="H1529" s="4">
        <v>153.42</v>
      </c>
      <c r="I1529" s="4">
        <v>129.71</v>
      </c>
      <c r="J1529" s="4">
        <v>166.71</v>
      </c>
      <c r="K1529" s="4">
        <v>227.87</v>
      </c>
      <c r="L1529" s="4">
        <v>166.43</v>
      </c>
      <c r="M1529" s="4">
        <v>96.91</v>
      </c>
      <c r="N1529" s="4">
        <v>122</v>
      </c>
      <c r="O1529" s="4">
        <v>45.79</v>
      </c>
      <c r="P1529" s="4">
        <v>244.59</v>
      </c>
    </row>
    <row r="1530" spans="1:16">
      <c r="A1530">
        <v>2015</v>
      </c>
      <c r="B1530" t="s">
        <v>407</v>
      </c>
      <c r="C1530" t="s">
        <v>3707</v>
      </c>
      <c r="D1530">
        <f>IF(B1530="","",VLOOKUP(B1530,'Regionalism Code'!E:G,2,FALSE))</f>
        <v>4301</v>
      </c>
      <c r="E1530" t="s">
        <v>407</v>
      </c>
      <c r="F1530">
        <f>IF(E1530="","",VLOOKUP(E1530,'Regionalism Code'!G:H,2,FALSE))</f>
        <v>4301</v>
      </c>
      <c r="G1530" s="4">
        <v>202.97</v>
      </c>
      <c r="H1530" s="4">
        <v>210.5</v>
      </c>
      <c r="I1530" s="4">
        <v>172.24</v>
      </c>
      <c r="J1530" s="4">
        <v>223.89</v>
      </c>
      <c r="K1530" s="4">
        <v>313.73</v>
      </c>
      <c r="L1530" s="4">
        <v>222.86</v>
      </c>
      <c r="M1530" s="4">
        <v>143.92</v>
      </c>
      <c r="N1530" s="4">
        <v>138.73</v>
      </c>
      <c r="O1530" s="4">
        <v>91.54</v>
      </c>
      <c r="P1530" s="4">
        <v>233.94</v>
      </c>
    </row>
    <row r="1531" spans="1:16">
      <c r="A1531">
        <v>2015</v>
      </c>
      <c r="B1531" t="s">
        <v>408</v>
      </c>
      <c r="C1531" t="s">
        <v>3708</v>
      </c>
      <c r="D1531">
        <f>IF(B1531="","",VLOOKUP(B1531,'Regionalism Code'!E:G,2,FALSE))</f>
        <v>4302</v>
      </c>
      <c r="E1531" t="s">
        <v>408</v>
      </c>
      <c r="F1531">
        <f>IF(E1531="","",VLOOKUP(E1531,'Regionalism Code'!G:H,2,FALSE))</f>
        <v>4302</v>
      </c>
      <c r="G1531" s="4">
        <v>176.71</v>
      </c>
      <c r="H1531" s="4">
        <v>166.47</v>
      </c>
      <c r="I1531" s="4">
        <v>160.79</v>
      </c>
      <c r="J1531" s="4">
        <v>197.92</v>
      </c>
      <c r="K1531" s="4">
        <v>270.42</v>
      </c>
      <c r="L1531" s="4">
        <v>202.95</v>
      </c>
      <c r="M1531" s="4">
        <v>141.61</v>
      </c>
      <c r="N1531" s="4">
        <v>141.06</v>
      </c>
      <c r="O1531" s="4">
        <v>67.04</v>
      </c>
      <c r="P1531" s="4">
        <v>239.46</v>
      </c>
    </row>
    <row r="1532" spans="1:16">
      <c r="A1532">
        <v>2015</v>
      </c>
      <c r="B1532" t="s">
        <v>410</v>
      </c>
      <c r="C1532" t="s">
        <v>3709</v>
      </c>
      <c r="D1532">
        <f>IF(B1532="","",VLOOKUP(B1532,'Regionalism Code'!E:G,2,FALSE))</f>
        <v>4303</v>
      </c>
      <c r="E1532" t="s">
        <v>410</v>
      </c>
      <c r="F1532">
        <f>IF(E1532="","",VLOOKUP(E1532,'Regionalism Code'!G:H,2,FALSE))</f>
        <v>4303</v>
      </c>
      <c r="G1532" s="4">
        <v>176.14</v>
      </c>
      <c r="H1532" s="4">
        <v>168.23</v>
      </c>
      <c r="I1532" s="4">
        <v>155.9</v>
      </c>
      <c r="J1532" s="4">
        <v>190.82</v>
      </c>
      <c r="K1532" s="4">
        <v>285.42</v>
      </c>
      <c r="L1532" s="4">
        <v>194.94</v>
      </c>
      <c r="M1532" s="4">
        <v>136.1</v>
      </c>
      <c r="N1532" s="4">
        <v>130.54</v>
      </c>
      <c r="O1532" s="4">
        <v>56.48</v>
      </c>
      <c r="P1532" s="4">
        <v>239.05</v>
      </c>
    </row>
    <row r="1533" spans="1:16">
      <c r="A1533">
        <v>2015</v>
      </c>
      <c r="B1533" t="s">
        <v>412</v>
      </c>
      <c r="C1533" t="s">
        <v>3710</v>
      </c>
      <c r="D1533">
        <f>IF(B1533="","",VLOOKUP(B1533,'Regionalism Code'!E:G,2,FALSE))</f>
        <v>4304</v>
      </c>
      <c r="E1533" t="s">
        <v>412</v>
      </c>
      <c r="F1533">
        <f>IF(E1533="","",VLOOKUP(E1533,'Regionalism Code'!G:H,2,FALSE))</f>
        <v>4304</v>
      </c>
      <c r="G1533" s="4">
        <v>164.02</v>
      </c>
      <c r="H1533" s="4">
        <v>147.51</v>
      </c>
      <c r="I1533" s="4">
        <v>151.73</v>
      </c>
      <c r="J1533" s="4">
        <v>177.45</v>
      </c>
      <c r="K1533" s="4">
        <v>260.24</v>
      </c>
      <c r="L1533" s="4">
        <v>193.92</v>
      </c>
      <c r="M1533" s="4">
        <v>156.98</v>
      </c>
      <c r="N1533" s="4">
        <v>121.07</v>
      </c>
      <c r="O1533" s="4">
        <v>45.33</v>
      </c>
      <c r="P1533" s="4">
        <v>240.9</v>
      </c>
    </row>
    <row r="1534" spans="1:16">
      <c r="A1534">
        <v>2015</v>
      </c>
      <c r="B1534" t="s">
        <v>414</v>
      </c>
      <c r="C1534" t="s">
        <v>3711</v>
      </c>
      <c r="D1534">
        <f>IF(B1534="","",VLOOKUP(B1534,'Regionalism Code'!E:G,2,FALSE))</f>
        <v>4305</v>
      </c>
      <c r="E1534" t="s">
        <v>414</v>
      </c>
      <c r="F1534">
        <f>IF(E1534="","",VLOOKUP(E1534,'Regionalism Code'!G:H,2,FALSE))</f>
        <v>4305</v>
      </c>
      <c r="G1534" s="4">
        <v>150.37</v>
      </c>
      <c r="H1534" s="4">
        <v>132.2</v>
      </c>
      <c r="I1534" s="4">
        <v>140.54</v>
      </c>
      <c r="J1534" s="4">
        <v>174.65</v>
      </c>
      <c r="K1534" s="4">
        <v>239.61</v>
      </c>
      <c r="L1534" s="4">
        <v>181.61</v>
      </c>
      <c r="M1534" s="4">
        <v>131.14</v>
      </c>
      <c r="N1534" s="4">
        <v>125.69</v>
      </c>
      <c r="O1534" s="4">
        <v>22.59</v>
      </c>
      <c r="P1534" s="4">
        <v>228.22</v>
      </c>
    </row>
    <row r="1535" spans="1:16">
      <c r="A1535">
        <v>2015</v>
      </c>
      <c r="B1535" t="s">
        <v>416</v>
      </c>
      <c r="C1535" t="s">
        <v>3712</v>
      </c>
      <c r="D1535">
        <f>IF(B1535="","",VLOOKUP(B1535,'Regionalism Code'!E:G,2,FALSE))</f>
        <v>4306</v>
      </c>
      <c r="E1535" t="s">
        <v>416</v>
      </c>
      <c r="F1535">
        <f>IF(E1535="","",VLOOKUP(E1535,'Regionalism Code'!G:H,2,FALSE))</f>
        <v>4306</v>
      </c>
      <c r="G1535" s="4">
        <v>164.23</v>
      </c>
      <c r="H1535" s="4">
        <v>148.27</v>
      </c>
      <c r="I1535" s="4">
        <v>153.05</v>
      </c>
      <c r="J1535" s="4">
        <v>183.26</v>
      </c>
      <c r="K1535" s="4">
        <v>271.28</v>
      </c>
      <c r="L1535" s="4">
        <v>190.03</v>
      </c>
      <c r="M1535" s="4">
        <v>141.85</v>
      </c>
      <c r="N1535" s="4">
        <v>128.14</v>
      </c>
      <c r="O1535" s="4">
        <v>51.68</v>
      </c>
      <c r="P1535" s="4">
        <v>237.25</v>
      </c>
    </row>
    <row r="1536" spans="1:16">
      <c r="A1536">
        <v>2015</v>
      </c>
      <c r="B1536" t="s">
        <v>418</v>
      </c>
      <c r="C1536" t="s">
        <v>3713</v>
      </c>
      <c r="D1536">
        <f>IF(B1536="","",VLOOKUP(B1536,'Regionalism Code'!E:G,2,FALSE))</f>
        <v>4307</v>
      </c>
      <c r="E1536" t="s">
        <v>418</v>
      </c>
      <c r="F1536">
        <f>IF(E1536="","",VLOOKUP(E1536,'Regionalism Code'!G:H,2,FALSE))</f>
        <v>4307</v>
      </c>
      <c r="G1536" s="4">
        <v>159.34</v>
      </c>
      <c r="H1536" s="4">
        <v>141.86</v>
      </c>
      <c r="I1536" s="4">
        <v>146.29</v>
      </c>
      <c r="J1536" s="4">
        <v>178.07</v>
      </c>
      <c r="K1536" s="4">
        <v>274.3</v>
      </c>
      <c r="L1536" s="4">
        <v>183.92</v>
      </c>
      <c r="M1536" s="4">
        <v>129.6</v>
      </c>
      <c r="N1536" s="4">
        <v>122.34</v>
      </c>
      <c r="O1536" s="4">
        <v>38.4</v>
      </c>
      <c r="P1536" s="4">
        <v>240.76</v>
      </c>
    </row>
    <row r="1537" spans="1:16">
      <c r="A1537">
        <v>2015</v>
      </c>
      <c r="B1537" t="s">
        <v>420</v>
      </c>
      <c r="C1537" t="s">
        <v>3714</v>
      </c>
      <c r="D1537">
        <f>IF(B1537="","",VLOOKUP(B1537,'Regionalism Code'!E:G,2,FALSE))</f>
        <v>4308</v>
      </c>
      <c r="E1537" t="s">
        <v>420</v>
      </c>
      <c r="F1537">
        <f>IF(E1537="","",VLOOKUP(E1537,'Regionalism Code'!G:H,2,FALSE))</f>
        <v>4308</v>
      </c>
      <c r="G1537" s="4">
        <v>160.43</v>
      </c>
      <c r="H1537" s="4">
        <v>154.12</v>
      </c>
      <c r="I1537" s="4">
        <v>134.33</v>
      </c>
      <c r="J1537" s="4">
        <v>165.25</v>
      </c>
      <c r="K1537" s="4">
        <v>242.95</v>
      </c>
      <c r="L1537" s="4">
        <v>166.36</v>
      </c>
      <c r="M1537" s="4">
        <v>96.63</v>
      </c>
      <c r="N1537" s="4">
        <v>129.17</v>
      </c>
      <c r="O1537" s="4">
        <v>41.91</v>
      </c>
      <c r="P1537" s="4">
        <v>228.73</v>
      </c>
    </row>
    <row r="1538" spans="1:16">
      <c r="A1538">
        <v>2015</v>
      </c>
      <c r="B1538" t="s">
        <v>422</v>
      </c>
      <c r="C1538" t="s">
        <v>3715</v>
      </c>
      <c r="D1538">
        <f>IF(B1538="","",VLOOKUP(B1538,'Regionalism Code'!E:G,2,FALSE))</f>
        <v>4309</v>
      </c>
      <c r="E1538" t="s">
        <v>422</v>
      </c>
      <c r="F1538">
        <f>IF(E1538="","",VLOOKUP(E1538,'Regionalism Code'!G:H,2,FALSE))</f>
        <v>4309</v>
      </c>
      <c r="G1538" s="4">
        <v>158.1</v>
      </c>
      <c r="H1538" s="4">
        <v>138.69</v>
      </c>
      <c r="I1538" s="4">
        <v>155.08</v>
      </c>
      <c r="J1538" s="4">
        <v>183.55</v>
      </c>
      <c r="K1538" s="4">
        <v>275.1</v>
      </c>
      <c r="L1538" s="4">
        <v>188.28</v>
      </c>
      <c r="M1538" s="4">
        <v>139.41</v>
      </c>
      <c r="N1538" s="4">
        <v>134.36</v>
      </c>
      <c r="O1538" s="4">
        <v>49.23</v>
      </c>
      <c r="P1538" s="4">
        <v>227.68</v>
      </c>
    </row>
    <row r="1539" spans="1:16">
      <c r="A1539">
        <v>2015</v>
      </c>
      <c r="B1539" t="s">
        <v>424</v>
      </c>
      <c r="C1539" t="s">
        <v>3716</v>
      </c>
      <c r="D1539">
        <f>IF(B1539="","",VLOOKUP(B1539,'Regionalism Code'!E:G,2,FALSE))</f>
        <v>4310</v>
      </c>
      <c r="E1539" t="s">
        <v>424</v>
      </c>
      <c r="F1539">
        <f>IF(E1539="","",VLOOKUP(E1539,'Regionalism Code'!G:H,2,FALSE))</f>
        <v>4310</v>
      </c>
      <c r="G1539" s="4">
        <v>159.7</v>
      </c>
      <c r="H1539" s="4">
        <v>148.52</v>
      </c>
      <c r="I1539" s="4">
        <v>136.41</v>
      </c>
      <c r="J1539" s="4">
        <v>165.29</v>
      </c>
      <c r="K1539" s="4">
        <v>211.55</v>
      </c>
      <c r="L1539" s="4">
        <v>187.81</v>
      </c>
      <c r="M1539" s="4">
        <v>132.7</v>
      </c>
      <c r="N1539" s="4">
        <v>125.01</v>
      </c>
      <c r="O1539" s="4">
        <v>24.78</v>
      </c>
      <c r="P1539" s="4">
        <v>238.92</v>
      </c>
    </row>
    <row r="1540" spans="1:16">
      <c r="A1540">
        <v>2015</v>
      </c>
      <c r="B1540" t="s">
        <v>426</v>
      </c>
      <c r="C1540" t="s">
        <v>3717</v>
      </c>
      <c r="D1540">
        <f>IF(B1540="","",VLOOKUP(B1540,'Regionalism Code'!E:G,2,FALSE))</f>
        <v>4311</v>
      </c>
      <c r="E1540" t="s">
        <v>426</v>
      </c>
      <c r="F1540">
        <f>IF(E1540="","",VLOOKUP(E1540,'Regionalism Code'!G:H,2,FALSE))</f>
        <v>4311</v>
      </c>
      <c r="G1540" s="4">
        <v>153.88</v>
      </c>
      <c r="H1540" s="4">
        <v>136.07</v>
      </c>
      <c r="I1540" s="4">
        <v>142.81</v>
      </c>
      <c r="J1540" s="4">
        <v>168.29</v>
      </c>
      <c r="K1540" s="4">
        <v>258.9</v>
      </c>
      <c r="L1540" s="4">
        <v>174.69</v>
      </c>
      <c r="M1540" s="4">
        <v>132.18</v>
      </c>
      <c r="N1540" s="4">
        <v>123.55</v>
      </c>
      <c r="O1540" s="4">
        <v>27.2</v>
      </c>
      <c r="P1540" s="4">
        <v>232.79</v>
      </c>
    </row>
    <row r="1541" spans="1:16">
      <c r="A1541">
        <v>2015</v>
      </c>
      <c r="B1541" t="s">
        <v>428</v>
      </c>
      <c r="C1541" t="s">
        <v>3718</v>
      </c>
      <c r="D1541">
        <f>IF(B1541="","",VLOOKUP(B1541,'Regionalism Code'!E:G,2,FALSE))</f>
        <v>4312</v>
      </c>
      <c r="E1541" t="s">
        <v>428</v>
      </c>
      <c r="F1541">
        <f>IF(E1541="","",VLOOKUP(E1541,'Regionalism Code'!G:H,2,FALSE))</f>
        <v>4312</v>
      </c>
      <c r="G1541" s="4">
        <v>155.11</v>
      </c>
      <c r="H1541" s="4">
        <v>141.02</v>
      </c>
      <c r="I1541" s="4">
        <v>133.64</v>
      </c>
      <c r="J1541" s="4">
        <v>170.84</v>
      </c>
      <c r="K1541" s="4">
        <v>242</v>
      </c>
      <c r="L1541" s="4">
        <v>166.79</v>
      </c>
      <c r="M1541" s="4">
        <v>112.92</v>
      </c>
      <c r="N1541" s="4">
        <v>118.35</v>
      </c>
      <c r="O1541" s="4">
        <v>34.54</v>
      </c>
      <c r="P1541" s="4">
        <v>240.65</v>
      </c>
    </row>
    <row r="1542" spans="1:16">
      <c r="A1542">
        <v>2015</v>
      </c>
      <c r="B1542" t="s">
        <v>429</v>
      </c>
      <c r="C1542" t="s">
        <v>3719</v>
      </c>
      <c r="D1542">
        <f>IF(B1542="","",VLOOKUP(B1542,'Regionalism Code'!E:G,2,FALSE))</f>
        <v>4313</v>
      </c>
      <c r="E1542" t="s">
        <v>429</v>
      </c>
      <c r="F1542">
        <f>IF(E1542="","",VLOOKUP(E1542,'Regionalism Code'!G:H,2,FALSE))</f>
        <v>4313</v>
      </c>
      <c r="G1542" s="4">
        <v>158.51</v>
      </c>
      <c r="H1542" s="4">
        <v>147.07</v>
      </c>
      <c r="I1542" s="4">
        <v>141.48</v>
      </c>
      <c r="J1542" s="4">
        <v>156.24</v>
      </c>
      <c r="K1542" s="4">
        <v>245.65</v>
      </c>
      <c r="L1542" s="4">
        <v>179.59</v>
      </c>
      <c r="M1542" s="4">
        <v>137.89</v>
      </c>
      <c r="N1542" s="4">
        <v>123.27</v>
      </c>
      <c r="O1542" s="4">
        <v>23.89</v>
      </c>
      <c r="P1542" s="4">
        <v>227.26</v>
      </c>
    </row>
    <row r="1543" spans="1:16">
      <c r="A1543">
        <v>2015</v>
      </c>
      <c r="B1543" t="s">
        <v>431</v>
      </c>
      <c r="C1543" t="s">
        <v>3720</v>
      </c>
      <c r="D1543">
        <f>IF(B1543="","",VLOOKUP(B1543,'Regionalism Code'!E:G,2,FALSE))</f>
        <v>4331</v>
      </c>
      <c r="E1543" t="s">
        <v>431</v>
      </c>
      <c r="F1543">
        <f>IF(E1543="","",VLOOKUP(E1543,'Regionalism Code'!G:H,2,FALSE))</f>
        <v>4331</v>
      </c>
      <c r="G1543" s="4">
        <v>151.1</v>
      </c>
      <c r="H1543" s="4">
        <v>138.97</v>
      </c>
      <c r="I1543" s="4">
        <v>119.96</v>
      </c>
      <c r="J1543" s="4">
        <v>154.31</v>
      </c>
      <c r="K1543" s="4">
        <v>223.98</v>
      </c>
      <c r="L1543" s="4">
        <v>147.18</v>
      </c>
      <c r="M1543" s="4">
        <v>94.19</v>
      </c>
      <c r="N1543" s="4">
        <v>110.5</v>
      </c>
      <c r="O1543" s="4">
        <v>23.12</v>
      </c>
      <c r="P1543" s="4">
        <v>247.77</v>
      </c>
    </row>
    <row r="1544" spans="1:16">
      <c r="A1544">
        <v>2015</v>
      </c>
      <c r="B1544" t="s">
        <v>434</v>
      </c>
      <c r="C1544" t="s">
        <v>3721</v>
      </c>
      <c r="D1544">
        <f>IF(B1544="","",VLOOKUP(B1544,'Regionalism Code'!E:G,2,FALSE))</f>
        <v>4401</v>
      </c>
      <c r="E1544" t="s">
        <v>434</v>
      </c>
      <c r="F1544">
        <f>IF(E1544="","",VLOOKUP(E1544,'Regionalism Code'!G:H,2,FALSE))</f>
        <v>4401</v>
      </c>
      <c r="G1544" s="4">
        <v>214.36</v>
      </c>
      <c r="H1544" s="4">
        <v>230.48</v>
      </c>
      <c r="I1544" s="4">
        <v>177.74</v>
      </c>
      <c r="J1544" s="4">
        <v>235.49</v>
      </c>
      <c r="K1544" s="4">
        <v>279.94</v>
      </c>
      <c r="L1544" s="4">
        <v>238.07</v>
      </c>
      <c r="M1544" s="4">
        <v>149.13</v>
      </c>
      <c r="N1544" s="4">
        <v>160.85</v>
      </c>
      <c r="O1544" s="4">
        <v>88.03</v>
      </c>
      <c r="P1544" s="4">
        <v>227.67</v>
      </c>
    </row>
    <row r="1545" spans="1:16">
      <c r="A1545">
        <v>2015</v>
      </c>
      <c r="B1545" t="s">
        <v>436</v>
      </c>
      <c r="C1545" t="s">
        <v>3690</v>
      </c>
      <c r="D1545">
        <f>IF(B1545="","",VLOOKUP(B1545,'Regionalism Code'!E:G,2,FALSE))</f>
        <v>4402</v>
      </c>
      <c r="E1545" t="s">
        <v>436</v>
      </c>
      <c r="F1545">
        <f>IF(E1545="","",VLOOKUP(E1545,'Regionalism Code'!G:H,2,FALSE))</f>
        <v>4402</v>
      </c>
      <c r="G1545" s="4">
        <v>172.42</v>
      </c>
      <c r="H1545" s="4">
        <v>163.42</v>
      </c>
      <c r="I1545" s="4">
        <v>153.1</v>
      </c>
      <c r="J1545" s="4">
        <v>178.37</v>
      </c>
      <c r="K1545" s="4">
        <v>262.23</v>
      </c>
      <c r="L1545" s="4">
        <v>189.23</v>
      </c>
      <c r="M1545" s="4">
        <v>135.95</v>
      </c>
      <c r="N1545" s="4">
        <v>133.32</v>
      </c>
      <c r="O1545" s="4">
        <v>64.17</v>
      </c>
      <c r="P1545" s="4">
        <v>237.24</v>
      </c>
    </row>
    <row r="1546" spans="1:16">
      <c r="A1546">
        <v>2015</v>
      </c>
      <c r="B1546" t="s">
        <v>438</v>
      </c>
      <c r="C1546" t="s">
        <v>3722</v>
      </c>
      <c r="D1546">
        <f>IF(B1546="","",VLOOKUP(B1546,'Regionalism Code'!E:G,2,FALSE))</f>
        <v>4403</v>
      </c>
      <c r="E1546" t="s">
        <v>438</v>
      </c>
      <c r="F1546">
        <f>IF(E1546="","",VLOOKUP(E1546,'Regionalism Code'!G:H,2,FALSE))</f>
        <v>4403</v>
      </c>
      <c r="G1546" s="4">
        <v>219.99</v>
      </c>
      <c r="H1546" s="4">
        <v>242.89</v>
      </c>
      <c r="I1546" s="4">
        <v>176.22</v>
      </c>
      <c r="J1546" s="4">
        <v>214.97</v>
      </c>
      <c r="K1546" s="4">
        <v>272.42</v>
      </c>
      <c r="L1546" s="4">
        <v>235.54</v>
      </c>
      <c r="M1546" s="4">
        <v>156.63</v>
      </c>
      <c r="N1546" s="4">
        <v>158.69</v>
      </c>
      <c r="O1546" s="4">
        <v>84.77</v>
      </c>
      <c r="P1546" s="4">
        <v>223.94</v>
      </c>
    </row>
    <row r="1547" spans="1:16">
      <c r="A1547">
        <v>2015</v>
      </c>
      <c r="B1547" t="s">
        <v>440</v>
      </c>
      <c r="C1547" t="s">
        <v>3723</v>
      </c>
      <c r="D1547">
        <f>IF(B1547="","",VLOOKUP(B1547,'Regionalism Code'!E:G,2,FALSE))</f>
        <v>4404</v>
      </c>
      <c r="E1547" t="s">
        <v>440</v>
      </c>
      <c r="F1547">
        <f>IF(E1547="","",VLOOKUP(E1547,'Regionalism Code'!G:H,2,FALSE))</f>
        <v>4404</v>
      </c>
      <c r="G1547" s="4">
        <v>212.77</v>
      </c>
      <c r="H1547" s="4">
        <v>230.71</v>
      </c>
      <c r="I1547" s="4">
        <v>167.16</v>
      </c>
      <c r="J1547" s="4">
        <v>199.24</v>
      </c>
      <c r="K1547" s="4">
        <v>283.67</v>
      </c>
      <c r="L1547" s="4">
        <v>219.79</v>
      </c>
      <c r="M1547" s="4">
        <v>149.51</v>
      </c>
      <c r="N1547" s="4">
        <v>139.18</v>
      </c>
      <c r="O1547" s="4">
        <v>85.49</v>
      </c>
      <c r="P1547" s="4">
        <v>236.4</v>
      </c>
    </row>
    <row r="1548" spans="1:16">
      <c r="A1548">
        <v>2015</v>
      </c>
      <c r="B1548" t="s">
        <v>442</v>
      </c>
      <c r="C1548" t="s">
        <v>3724</v>
      </c>
      <c r="D1548">
        <f>IF(B1548="","",VLOOKUP(B1548,'Regionalism Code'!E:G,2,FALSE))</f>
        <v>4405</v>
      </c>
      <c r="E1548" t="s">
        <v>442</v>
      </c>
      <c r="F1548">
        <f>IF(E1548="","",VLOOKUP(E1548,'Regionalism Code'!G:H,2,FALSE))</f>
        <v>4405</v>
      </c>
      <c r="G1548" s="4">
        <v>181.38</v>
      </c>
      <c r="H1548" s="4">
        <v>175.46</v>
      </c>
      <c r="I1548" s="4">
        <v>168.54</v>
      </c>
      <c r="J1548" s="4">
        <v>214.39</v>
      </c>
      <c r="K1548" s="4">
        <v>274.16</v>
      </c>
      <c r="L1548" s="4">
        <v>219.07</v>
      </c>
      <c r="M1548" s="4">
        <v>139.41</v>
      </c>
      <c r="N1548" s="4">
        <v>158.28</v>
      </c>
      <c r="O1548" s="4">
        <v>60.85</v>
      </c>
      <c r="P1548" s="4">
        <v>224.25</v>
      </c>
    </row>
    <row r="1549" spans="1:16">
      <c r="A1549">
        <v>2015</v>
      </c>
      <c r="B1549" t="s">
        <v>444</v>
      </c>
      <c r="C1549" t="s">
        <v>3725</v>
      </c>
      <c r="D1549">
        <f>IF(B1549="","",VLOOKUP(B1549,'Regionalism Code'!E:G,2,FALSE))</f>
        <v>4406</v>
      </c>
      <c r="E1549" t="s">
        <v>444</v>
      </c>
      <c r="F1549">
        <f>IF(E1549="","",VLOOKUP(E1549,'Regionalism Code'!G:H,2,FALSE))</f>
        <v>4406</v>
      </c>
      <c r="G1549" s="4">
        <v>201.04</v>
      </c>
      <c r="H1549" s="4">
        <v>209.97</v>
      </c>
      <c r="I1549" s="4">
        <v>167.31</v>
      </c>
      <c r="J1549" s="4">
        <v>192.17</v>
      </c>
      <c r="K1549" s="4">
        <v>287.88</v>
      </c>
      <c r="L1549" s="4">
        <v>204.11</v>
      </c>
      <c r="M1549" s="4">
        <v>135.34</v>
      </c>
      <c r="N1549" s="4">
        <v>156.47</v>
      </c>
      <c r="O1549" s="4">
        <v>62.83</v>
      </c>
      <c r="P1549" s="4">
        <v>232.82</v>
      </c>
    </row>
    <row r="1550" spans="1:16">
      <c r="A1550">
        <v>2015</v>
      </c>
      <c r="B1550" t="s">
        <v>446</v>
      </c>
      <c r="C1550" t="s">
        <v>3726</v>
      </c>
      <c r="D1550">
        <f>IF(B1550="","",VLOOKUP(B1550,'Regionalism Code'!E:G,2,FALSE))</f>
        <v>4407</v>
      </c>
      <c r="E1550" t="s">
        <v>446</v>
      </c>
      <c r="F1550">
        <f>IF(E1550="","",VLOOKUP(E1550,'Regionalism Code'!G:H,2,FALSE))</f>
        <v>4407</v>
      </c>
      <c r="G1550" s="4">
        <v>182.94</v>
      </c>
      <c r="H1550" s="4">
        <v>181.44</v>
      </c>
      <c r="I1550" s="4">
        <v>157.78</v>
      </c>
      <c r="J1550" s="4">
        <v>181.91</v>
      </c>
      <c r="K1550" s="4">
        <v>276.65</v>
      </c>
      <c r="L1550" s="4">
        <v>190.33</v>
      </c>
      <c r="M1550" s="4">
        <v>130.51</v>
      </c>
      <c r="N1550" s="4">
        <v>145.96</v>
      </c>
      <c r="O1550" s="4">
        <v>51.04</v>
      </c>
      <c r="P1550" s="4">
        <v>233.59</v>
      </c>
    </row>
    <row r="1551" spans="1:16">
      <c r="A1551">
        <v>2015</v>
      </c>
      <c r="B1551" t="s">
        <v>448</v>
      </c>
      <c r="C1551" t="s">
        <v>3727</v>
      </c>
      <c r="D1551">
        <f>IF(B1551="","",VLOOKUP(B1551,'Regionalism Code'!E:G,2,FALSE))</f>
        <v>4408</v>
      </c>
      <c r="E1551" t="s">
        <v>448</v>
      </c>
      <c r="F1551">
        <f>IF(E1551="","",VLOOKUP(E1551,'Regionalism Code'!G:H,2,FALSE))</f>
        <v>4408</v>
      </c>
      <c r="G1551" s="4">
        <v>166.44</v>
      </c>
      <c r="H1551" s="4">
        <v>154.7</v>
      </c>
      <c r="I1551" s="4">
        <v>146.73</v>
      </c>
      <c r="J1551" s="4">
        <v>175.56</v>
      </c>
      <c r="K1551" s="4">
        <v>242.33</v>
      </c>
      <c r="L1551" s="4">
        <v>181.52</v>
      </c>
      <c r="M1551" s="4">
        <v>133.09</v>
      </c>
      <c r="N1551" s="4">
        <v>130.71</v>
      </c>
      <c r="O1551" s="4">
        <v>55.49</v>
      </c>
      <c r="P1551" s="4">
        <v>241</v>
      </c>
    </row>
    <row r="1552" spans="1:16">
      <c r="A1552">
        <v>2015</v>
      </c>
      <c r="B1552" t="s">
        <v>450</v>
      </c>
      <c r="C1552" t="s">
        <v>3728</v>
      </c>
      <c r="D1552">
        <f>IF(B1552="","",VLOOKUP(B1552,'Regionalism Code'!E:G,2,FALSE))</f>
        <v>4409</v>
      </c>
      <c r="E1552" t="s">
        <v>450</v>
      </c>
      <c r="F1552">
        <f>IF(E1552="","",VLOOKUP(E1552,'Regionalism Code'!G:H,2,FALSE))</f>
        <v>4409</v>
      </c>
      <c r="G1552" s="4">
        <v>157.67</v>
      </c>
      <c r="H1552" s="4">
        <v>148.58</v>
      </c>
      <c r="I1552" s="4">
        <v>127.67</v>
      </c>
      <c r="J1552" s="4">
        <v>155.23</v>
      </c>
      <c r="K1552" s="4">
        <v>186.99</v>
      </c>
      <c r="L1552" s="4">
        <v>165.69</v>
      </c>
      <c r="M1552" s="4">
        <v>108.42</v>
      </c>
      <c r="N1552" s="4">
        <v>128.68</v>
      </c>
      <c r="O1552" s="4">
        <v>41.76</v>
      </c>
      <c r="P1552" s="4">
        <v>242.21</v>
      </c>
    </row>
    <row r="1553" spans="1:16">
      <c r="A1553">
        <v>2015</v>
      </c>
      <c r="B1553" t="s">
        <v>451</v>
      </c>
      <c r="C1553" t="s">
        <v>3729</v>
      </c>
      <c r="D1553">
        <f>IF(B1553="","",VLOOKUP(B1553,'Regionalism Code'!E:G,2,FALSE))</f>
        <v>4412</v>
      </c>
      <c r="E1553" t="s">
        <v>451</v>
      </c>
      <c r="F1553">
        <f>IF(E1553="","",VLOOKUP(E1553,'Regionalism Code'!G:H,2,FALSE))</f>
        <v>4412</v>
      </c>
      <c r="G1553" s="4">
        <v>170.16</v>
      </c>
      <c r="H1553" s="4">
        <v>163.89</v>
      </c>
      <c r="I1553" s="4">
        <v>142.64</v>
      </c>
      <c r="J1553" s="4">
        <v>176.21</v>
      </c>
      <c r="K1553" s="4">
        <v>226.67</v>
      </c>
      <c r="L1553" s="4">
        <v>175.08</v>
      </c>
      <c r="M1553" s="4">
        <v>133.09</v>
      </c>
      <c r="N1553" s="4">
        <v>130.26</v>
      </c>
      <c r="O1553" s="4">
        <v>45.22</v>
      </c>
      <c r="P1553" s="4">
        <v>240.91</v>
      </c>
    </row>
    <row r="1554" spans="1:16">
      <c r="A1554">
        <v>2015</v>
      </c>
      <c r="B1554" t="s">
        <v>452</v>
      </c>
      <c r="C1554" t="s">
        <v>3730</v>
      </c>
      <c r="D1554">
        <f>IF(B1554="","",VLOOKUP(B1554,'Regionalism Code'!E:G,2,FALSE))</f>
        <v>4413</v>
      </c>
      <c r="E1554" t="s">
        <v>452</v>
      </c>
      <c r="F1554">
        <f>IF(E1554="","",VLOOKUP(E1554,'Regionalism Code'!G:H,2,FALSE))</f>
        <v>4413</v>
      </c>
      <c r="G1554" s="4">
        <v>191.44</v>
      </c>
      <c r="H1554" s="4">
        <v>197.79</v>
      </c>
      <c r="I1554" s="4">
        <v>156.98</v>
      </c>
      <c r="J1554" s="4">
        <v>204.16</v>
      </c>
      <c r="K1554" s="4">
        <v>249.79</v>
      </c>
      <c r="L1554" s="4">
        <v>197.93</v>
      </c>
      <c r="M1554" s="4">
        <v>123.11</v>
      </c>
      <c r="N1554" s="4">
        <v>152.89</v>
      </c>
      <c r="O1554" s="4">
        <v>63.52</v>
      </c>
      <c r="P1554" s="4">
        <v>233.11</v>
      </c>
    </row>
    <row r="1555" spans="1:16">
      <c r="A1555">
        <v>2015</v>
      </c>
      <c r="B1555" t="s">
        <v>454</v>
      </c>
      <c r="C1555" t="s">
        <v>3731</v>
      </c>
      <c r="D1555">
        <f>IF(B1555="","",VLOOKUP(B1555,'Regionalism Code'!E:G,2,FALSE))</f>
        <v>4414</v>
      </c>
      <c r="E1555" t="s">
        <v>454</v>
      </c>
      <c r="F1555">
        <f>IF(E1555="","",VLOOKUP(E1555,'Regionalism Code'!G:H,2,FALSE))</f>
        <v>4414</v>
      </c>
      <c r="G1555" s="4">
        <v>164.47</v>
      </c>
      <c r="H1555" s="4">
        <v>153.81</v>
      </c>
      <c r="I1555" s="4">
        <v>143.91</v>
      </c>
      <c r="J1555" s="4">
        <v>177.16</v>
      </c>
      <c r="K1555" s="4">
        <v>257.61</v>
      </c>
      <c r="L1555" s="4">
        <v>187.21</v>
      </c>
      <c r="M1555" s="4">
        <v>110.76</v>
      </c>
      <c r="N1555" s="4">
        <v>133.66</v>
      </c>
      <c r="O1555" s="4">
        <v>43.37</v>
      </c>
      <c r="P1555" s="4">
        <v>237.02</v>
      </c>
    </row>
    <row r="1556" spans="1:16">
      <c r="A1556">
        <v>2015</v>
      </c>
      <c r="B1556" t="s">
        <v>456</v>
      </c>
      <c r="C1556" t="s">
        <v>3732</v>
      </c>
      <c r="D1556">
        <f>IF(B1556="","",VLOOKUP(B1556,'Regionalism Code'!E:G,2,FALSE))</f>
        <v>4415</v>
      </c>
      <c r="E1556" t="s">
        <v>456</v>
      </c>
      <c r="F1556">
        <f>IF(E1556="","",VLOOKUP(E1556,'Regionalism Code'!G:H,2,FALSE))</f>
        <v>4415</v>
      </c>
      <c r="G1556" s="4">
        <v>165.06</v>
      </c>
      <c r="H1556" s="4">
        <v>154.31</v>
      </c>
      <c r="I1556" s="4">
        <v>145.33</v>
      </c>
      <c r="J1556" s="4">
        <v>194.09</v>
      </c>
      <c r="K1556" s="4">
        <v>218.87</v>
      </c>
      <c r="L1556" s="4">
        <v>183.97</v>
      </c>
      <c r="M1556" s="4">
        <v>107.71</v>
      </c>
      <c r="N1556" s="4">
        <v>149.07</v>
      </c>
      <c r="O1556" s="4">
        <v>62.71</v>
      </c>
      <c r="P1556" s="4">
        <v>236.45</v>
      </c>
    </row>
    <row r="1557" spans="1:16">
      <c r="A1557">
        <v>2015</v>
      </c>
      <c r="B1557" t="s">
        <v>458</v>
      </c>
      <c r="C1557" t="s">
        <v>3733</v>
      </c>
      <c r="D1557">
        <f>IF(B1557="","",VLOOKUP(B1557,'Regionalism Code'!E:G,2,FALSE))</f>
        <v>4416</v>
      </c>
      <c r="E1557" t="s">
        <v>458</v>
      </c>
      <c r="F1557">
        <f>IF(E1557="","",VLOOKUP(E1557,'Regionalism Code'!G:H,2,FALSE))</f>
        <v>4416</v>
      </c>
      <c r="G1557" s="4">
        <v>166.37</v>
      </c>
      <c r="H1557" s="4">
        <v>157.86</v>
      </c>
      <c r="I1557" s="4">
        <v>138.56</v>
      </c>
      <c r="J1557" s="4">
        <v>181.52</v>
      </c>
      <c r="K1557" s="4">
        <v>232.32</v>
      </c>
      <c r="L1557" s="4">
        <v>177.06</v>
      </c>
      <c r="M1557" s="4">
        <v>97.05</v>
      </c>
      <c r="N1557" s="4">
        <v>133.52</v>
      </c>
      <c r="O1557" s="4">
        <v>69.5</v>
      </c>
      <c r="P1557" s="4">
        <v>245.05</v>
      </c>
    </row>
    <row r="1558" spans="1:16">
      <c r="A1558">
        <v>2015</v>
      </c>
      <c r="B1558" t="s">
        <v>460</v>
      </c>
      <c r="C1558" t="s">
        <v>3734</v>
      </c>
      <c r="D1558">
        <f>IF(B1558="","",VLOOKUP(B1558,'Regionalism Code'!E:G,2,FALSE))</f>
        <v>4417</v>
      </c>
      <c r="E1558" t="s">
        <v>460</v>
      </c>
      <c r="F1558">
        <f>IF(E1558="","",VLOOKUP(E1558,'Regionalism Code'!G:H,2,FALSE))</f>
        <v>4417</v>
      </c>
      <c r="G1558" s="4">
        <v>174.5</v>
      </c>
      <c r="H1558" s="4">
        <v>168.67</v>
      </c>
      <c r="I1558" s="4">
        <v>150.18</v>
      </c>
      <c r="J1558" s="4">
        <v>176.48</v>
      </c>
      <c r="K1558" s="4">
        <v>246.98</v>
      </c>
      <c r="L1558" s="4">
        <v>173.97</v>
      </c>
      <c r="M1558" s="4">
        <v>129.48</v>
      </c>
      <c r="N1558" s="4">
        <v>143.35</v>
      </c>
      <c r="O1558" s="4">
        <v>47.81</v>
      </c>
      <c r="P1558" s="4">
        <v>237.96</v>
      </c>
    </row>
    <row r="1559" spans="1:16">
      <c r="A1559">
        <v>2015</v>
      </c>
      <c r="B1559" t="s">
        <v>462</v>
      </c>
      <c r="C1559" t="s">
        <v>3735</v>
      </c>
      <c r="D1559">
        <f>IF(B1559="","",VLOOKUP(B1559,'Regionalism Code'!E:G,2,FALSE))</f>
        <v>4418</v>
      </c>
      <c r="E1559" t="s">
        <v>462</v>
      </c>
      <c r="F1559">
        <f>IF(E1559="","",VLOOKUP(E1559,'Regionalism Code'!G:H,2,FALSE))</f>
        <v>4418</v>
      </c>
      <c r="G1559" s="4">
        <v>169.25</v>
      </c>
      <c r="H1559" s="4">
        <v>163.09</v>
      </c>
      <c r="I1559" s="4">
        <v>137.1</v>
      </c>
      <c r="J1559" s="4">
        <v>172.61</v>
      </c>
      <c r="K1559" s="4">
        <v>227.11</v>
      </c>
      <c r="L1559" s="4">
        <v>171.65</v>
      </c>
      <c r="M1559" s="4">
        <v>111.89</v>
      </c>
      <c r="N1559" s="4">
        <v>128.17</v>
      </c>
      <c r="O1559" s="4">
        <v>53.95</v>
      </c>
      <c r="P1559" s="4">
        <v>248.03</v>
      </c>
    </row>
    <row r="1560" spans="1:16">
      <c r="A1560">
        <v>2015</v>
      </c>
      <c r="B1560" t="s">
        <v>464</v>
      </c>
      <c r="C1560" t="s">
        <v>3736</v>
      </c>
      <c r="D1560">
        <f>IF(B1560="","",VLOOKUP(B1560,'Regionalism Code'!E:G,2,FALSE))</f>
        <v>4419</v>
      </c>
      <c r="E1560" t="s">
        <v>464</v>
      </c>
      <c r="F1560">
        <f>IF(E1560="","",VLOOKUP(E1560,'Regionalism Code'!G:H,2,FALSE))</f>
        <v>4419</v>
      </c>
      <c r="G1560" s="4">
        <v>199.99</v>
      </c>
      <c r="H1560" s="4">
        <v>214.08</v>
      </c>
      <c r="I1560" s="4">
        <v>158.54</v>
      </c>
      <c r="J1560" s="4">
        <v>191.63</v>
      </c>
      <c r="K1560" s="4">
        <v>247.78</v>
      </c>
      <c r="L1560" s="4">
        <v>207.83</v>
      </c>
      <c r="M1560" s="4">
        <v>141.14</v>
      </c>
      <c r="N1560" s="4">
        <v>148.26</v>
      </c>
      <c r="O1560" s="4">
        <v>53.93</v>
      </c>
      <c r="P1560" s="4">
        <v>228.75</v>
      </c>
    </row>
    <row r="1561" spans="1:16">
      <c r="A1561">
        <v>2015</v>
      </c>
      <c r="B1561" t="s">
        <v>466</v>
      </c>
      <c r="C1561" t="s">
        <v>3737</v>
      </c>
      <c r="D1561">
        <f>IF(B1561="","",VLOOKUP(B1561,'Regionalism Code'!E:G,2,FALSE))</f>
        <v>4420</v>
      </c>
      <c r="E1561" t="s">
        <v>466</v>
      </c>
      <c r="F1561">
        <f>IF(E1561="","",VLOOKUP(E1561,'Regionalism Code'!G:H,2,FALSE))</f>
        <v>4420</v>
      </c>
      <c r="G1561" s="4">
        <v>202.44</v>
      </c>
      <c r="H1561" s="4">
        <v>212.72</v>
      </c>
      <c r="I1561" s="4">
        <v>169.03</v>
      </c>
      <c r="J1561" s="4">
        <v>204.17</v>
      </c>
      <c r="K1561" s="4">
        <v>279.15</v>
      </c>
      <c r="L1561" s="4">
        <v>208.35</v>
      </c>
      <c r="M1561" s="4">
        <v>142.12</v>
      </c>
      <c r="N1561" s="4">
        <v>159.66</v>
      </c>
      <c r="O1561" s="4">
        <v>57</v>
      </c>
      <c r="P1561" s="4">
        <v>229.23</v>
      </c>
    </row>
    <row r="1562" spans="1:16">
      <c r="A1562">
        <v>2015</v>
      </c>
      <c r="B1562" t="s">
        <v>468</v>
      </c>
      <c r="C1562" t="s">
        <v>3738</v>
      </c>
      <c r="D1562">
        <f>IF(B1562="","",VLOOKUP(B1562,'Regionalism Code'!E:G,2,FALSE))</f>
        <v>4451</v>
      </c>
      <c r="E1562" t="s">
        <v>468</v>
      </c>
      <c r="F1562">
        <f>IF(E1562="","",VLOOKUP(E1562,'Regionalism Code'!G:H,2,FALSE))</f>
        <v>4451</v>
      </c>
      <c r="G1562" s="4">
        <v>178.42</v>
      </c>
      <c r="H1562" s="4">
        <v>162.12</v>
      </c>
      <c r="I1562" s="4">
        <v>174.63</v>
      </c>
      <c r="J1562" s="4">
        <v>226.86</v>
      </c>
      <c r="K1562" s="4">
        <v>292</v>
      </c>
      <c r="L1562" s="4">
        <v>224.76</v>
      </c>
      <c r="M1562" s="4">
        <v>149.78</v>
      </c>
      <c r="N1562" s="4">
        <v>157.6</v>
      </c>
      <c r="O1562" s="4">
        <v>60.89</v>
      </c>
      <c r="P1562" s="4">
        <v>239.11</v>
      </c>
    </row>
    <row r="1563" spans="1:16">
      <c r="A1563">
        <v>2015</v>
      </c>
      <c r="B1563" t="s">
        <v>470</v>
      </c>
      <c r="C1563" t="s">
        <v>3739</v>
      </c>
      <c r="D1563">
        <f>IF(B1563="","",VLOOKUP(B1563,'Regionalism Code'!E:G,2,FALSE))</f>
        <v>4452</v>
      </c>
      <c r="E1563" t="s">
        <v>470</v>
      </c>
      <c r="F1563">
        <f>IF(E1563="","",VLOOKUP(E1563,'Regionalism Code'!G:H,2,FALSE))</f>
        <v>4452</v>
      </c>
      <c r="G1563" s="4">
        <v>165.15</v>
      </c>
      <c r="H1563" s="4">
        <v>152.13</v>
      </c>
      <c r="I1563" s="4">
        <v>157</v>
      </c>
      <c r="J1563" s="4">
        <v>224.43</v>
      </c>
      <c r="K1563" s="4">
        <v>241.45</v>
      </c>
      <c r="L1563" s="4">
        <v>210.9</v>
      </c>
      <c r="M1563" s="4">
        <v>123.96</v>
      </c>
      <c r="N1563" s="4">
        <v>156.58</v>
      </c>
      <c r="O1563" s="4">
        <v>43.87</v>
      </c>
      <c r="P1563" s="4">
        <v>222.98</v>
      </c>
    </row>
    <row r="1564" spans="1:16">
      <c r="A1564">
        <v>2015</v>
      </c>
      <c r="B1564" t="s">
        <v>472</v>
      </c>
      <c r="C1564" t="s">
        <v>3740</v>
      </c>
      <c r="D1564">
        <f>IF(B1564="","",VLOOKUP(B1564,'Regionalism Code'!E:G,2,FALSE))</f>
        <v>4453</v>
      </c>
      <c r="E1564" t="s">
        <v>472</v>
      </c>
      <c r="F1564">
        <f>IF(E1564="","",VLOOKUP(E1564,'Regionalism Code'!G:H,2,FALSE))</f>
        <v>4453</v>
      </c>
      <c r="G1564" s="4">
        <v>160.13</v>
      </c>
      <c r="H1564" s="4">
        <v>153.42</v>
      </c>
      <c r="I1564" s="4">
        <v>132.72</v>
      </c>
      <c r="J1564" s="4">
        <v>164.22</v>
      </c>
      <c r="K1564" s="4">
        <v>235.5</v>
      </c>
      <c r="L1564" s="4">
        <v>162.16</v>
      </c>
      <c r="M1564" s="4">
        <v>100.87</v>
      </c>
      <c r="N1564" s="4">
        <v>128.23</v>
      </c>
      <c r="O1564" s="4">
        <v>33.87</v>
      </c>
      <c r="P1564" s="4">
        <v>232.09</v>
      </c>
    </row>
    <row r="1565" spans="1:16">
      <c r="A1565">
        <v>2015</v>
      </c>
      <c r="B1565" t="s">
        <v>474</v>
      </c>
      <c r="C1565" t="s">
        <v>3741</v>
      </c>
      <c r="D1565">
        <f>IF(B1565="","",VLOOKUP(B1565,'Regionalism Code'!E:G,2,FALSE))</f>
        <v>4501</v>
      </c>
      <c r="E1565" t="s">
        <v>474</v>
      </c>
      <c r="F1565">
        <f>IF(E1565="","",VLOOKUP(E1565,'Regionalism Code'!G:H,2,FALSE))</f>
        <v>4501</v>
      </c>
      <c r="G1565" s="4">
        <v>193.66</v>
      </c>
      <c r="H1565" s="4">
        <v>200.19</v>
      </c>
      <c r="I1565" s="4">
        <v>150.54</v>
      </c>
      <c r="J1565" s="4">
        <v>203.63</v>
      </c>
      <c r="K1565" s="4">
        <v>264.87</v>
      </c>
      <c r="L1565" s="4">
        <v>192.36</v>
      </c>
      <c r="M1565" s="4">
        <v>114.26</v>
      </c>
      <c r="N1565" s="4">
        <v>132.17</v>
      </c>
      <c r="O1565" s="4">
        <v>80.13</v>
      </c>
      <c r="P1565" s="4">
        <v>250.46</v>
      </c>
    </row>
    <row r="1566" spans="1:16">
      <c r="A1566">
        <v>2015</v>
      </c>
      <c r="B1566" t="s">
        <v>476</v>
      </c>
      <c r="C1566" t="s">
        <v>3742</v>
      </c>
      <c r="D1566">
        <f>IF(B1566="","",VLOOKUP(B1566,'Regionalism Code'!E:G,2,FALSE))</f>
        <v>4502</v>
      </c>
      <c r="E1566" t="s">
        <v>476</v>
      </c>
      <c r="F1566">
        <f>IF(E1566="","",VLOOKUP(E1566,'Regionalism Code'!G:H,2,FALSE))</f>
        <v>4502</v>
      </c>
      <c r="G1566" s="4">
        <v>182.75</v>
      </c>
      <c r="H1566" s="4">
        <v>179.92</v>
      </c>
      <c r="I1566" s="4">
        <v>151.54</v>
      </c>
      <c r="J1566" s="4">
        <v>183.04</v>
      </c>
      <c r="K1566" s="4">
        <v>274.05</v>
      </c>
      <c r="L1566" s="4">
        <v>181.59</v>
      </c>
      <c r="M1566" s="4">
        <v>124.32</v>
      </c>
      <c r="N1566" s="4">
        <v>131.19</v>
      </c>
      <c r="O1566" s="4">
        <v>69.77</v>
      </c>
      <c r="P1566" s="4">
        <v>248.77</v>
      </c>
    </row>
    <row r="1567" spans="1:16">
      <c r="A1567">
        <v>2015</v>
      </c>
      <c r="B1567" t="s">
        <v>478</v>
      </c>
      <c r="C1567" t="s">
        <v>3743</v>
      </c>
      <c r="D1567">
        <f>IF(B1567="","",VLOOKUP(B1567,'Regionalism Code'!E:G,2,FALSE))</f>
        <v>4503</v>
      </c>
      <c r="E1567" t="s">
        <v>478</v>
      </c>
      <c r="F1567">
        <f>IF(E1567="","",VLOOKUP(E1567,'Regionalism Code'!G:H,2,FALSE))</f>
        <v>4503</v>
      </c>
      <c r="G1567" s="4">
        <v>178.93</v>
      </c>
      <c r="H1567" s="4">
        <v>173.18</v>
      </c>
      <c r="I1567" s="4">
        <v>153.57</v>
      </c>
      <c r="J1567" s="4">
        <v>194.55</v>
      </c>
      <c r="K1567" s="4">
        <v>268.17</v>
      </c>
      <c r="L1567" s="4">
        <v>189.85</v>
      </c>
      <c r="M1567" s="4">
        <v>133.26</v>
      </c>
      <c r="N1567" s="4">
        <v>129.16</v>
      </c>
      <c r="O1567" s="4">
        <v>74.68</v>
      </c>
      <c r="P1567" s="4">
        <v>244.01</v>
      </c>
    </row>
    <row r="1568" spans="1:16">
      <c r="A1568">
        <v>2015</v>
      </c>
      <c r="B1568" t="s">
        <v>480</v>
      </c>
      <c r="C1568" t="s">
        <v>3744</v>
      </c>
      <c r="D1568">
        <f>IF(B1568="","",VLOOKUP(B1568,'Regionalism Code'!E:G,2,FALSE))</f>
        <v>4504</v>
      </c>
      <c r="E1568" t="s">
        <v>480</v>
      </c>
      <c r="F1568">
        <f>IF(E1568="","",VLOOKUP(E1568,'Regionalism Code'!G:H,2,FALSE))</f>
        <v>4504</v>
      </c>
      <c r="G1568" s="4">
        <v>162.3</v>
      </c>
      <c r="H1568" s="4">
        <v>152</v>
      </c>
      <c r="I1568" s="4">
        <v>137.73</v>
      </c>
      <c r="J1568" s="4">
        <v>166.16</v>
      </c>
      <c r="K1568" s="4">
        <v>250.01</v>
      </c>
      <c r="L1568" s="4">
        <v>155.81</v>
      </c>
      <c r="M1568" s="4">
        <v>104.8</v>
      </c>
      <c r="N1568" s="4">
        <v>128.76</v>
      </c>
      <c r="O1568" s="4">
        <v>52.07</v>
      </c>
      <c r="P1568" s="4">
        <v>240.95</v>
      </c>
    </row>
    <row r="1569" spans="1:16">
      <c r="A1569">
        <v>2015</v>
      </c>
      <c r="B1569" t="s">
        <v>482</v>
      </c>
      <c r="C1569" t="s">
        <v>3745</v>
      </c>
      <c r="D1569">
        <f>IF(B1569="","",VLOOKUP(B1569,'Regionalism Code'!E:G,2,FALSE))</f>
        <v>4505</v>
      </c>
      <c r="E1569" t="s">
        <v>482</v>
      </c>
      <c r="F1569">
        <f>IF(E1569="","",VLOOKUP(E1569,'Regionalism Code'!G:H,2,FALSE))</f>
        <v>4505</v>
      </c>
      <c r="G1569" s="4">
        <v>182.03</v>
      </c>
      <c r="H1569" s="4">
        <v>178.22</v>
      </c>
      <c r="I1569" s="4">
        <v>149.69</v>
      </c>
      <c r="J1569" s="4">
        <v>191.2</v>
      </c>
      <c r="K1569" s="4">
        <v>273.31</v>
      </c>
      <c r="L1569" s="4">
        <v>182.91</v>
      </c>
      <c r="M1569" s="4">
        <v>122.39</v>
      </c>
      <c r="N1569" s="4">
        <v>127.12</v>
      </c>
      <c r="O1569" s="4">
        <v>68.55</v>
      </c>
      <c r="P1569" s="4">
        <v>253.34</v>
      </c>
    </row>
    <row r="1570" spans="1:16">
      <c r="A1570">
        <v>2015</v>
      </c>
      <c r="B1570" t="s">
        <v>484</v>
      </c>
      <c r="C1570" t="s">
        <v>3746</v>
      </c>
      <c r="D1570">
        <f>IF(B1570="","",VLOOKUP(B1570,'Regionalism Code'!E:G,2,FALSE))</f>
        <v>4506</v>
      </c>
      <c r="E1570" t="s">
        <v>484</v>
      </c>
      <c r="F1570">
        <f>IF(E1570="","",VLOOKUP(E1570,'Regionalism Code'!G:H,2,FALSE))</f>
        <v>4506</v>
      </c>
      <c r="G1570" s="4">
        <v>174.17</v>
      </c>
      <c r="H1570" s="4">
        <v>165.87</v>
      </c>
      <c r="I1570" s="4">
        <v>152.12</v>
      </c>
      <c r="J1570" s="4">
        <v>186.19</v>
      </c>
      <c r="K1570" s="4">
        <v>285.13</v>
      </c>
      <c r="L1570" s="4">
        <v>174.6</v>
      </c>
      <c r="M1570" s="4">
        <v>120.75</v>
      </c>
      <c r="N1570" s="4">
        <v>135.87</v>
      </c>
      <c r="O1570" s="4">
        <v>52.21</v>
      </c>
      <c r="P1570" s="4">
        <v>241.65</v>
      </c>
    </row>
    <row r="1571" spans="1:16">
      <c r="A1571">
        <v>2015</v>
      </c>
      <c r="B1571" t="s">
        <v>486</v>
      </c>
      <c r="C1571" t="s">
        <v>3747</v>
      </c>
      <c r="D1571">
        <f>IF(B1571="","",VLOOKUP(B1571,'Regionalism Code'!E:G,2,FALSE))</f>
        <v>4507</v>
      </c>
      <c r="E1571" t="s">
        <v>486</v>
      </c>
      <c r="F1571">
        <f>IF(E1571="","",VLOOKUP(E1571,'Regionalism Code'!G:H,2,FALSE))</f>
        <v>4507</v>
      </c>
      <c r="G1571" s="4">
        <v>158.49</v>
      </c>
      <c r="H1571" s="4">
        <v>143.35</v>
      </c>
      <c r="I1571" s="4">
        <v>131.34</v>
      </c>
      <c r="J1571" s="4">
        <v>163.78</v>
      </c>
      <c r="K1571" s="4">
        <v>222.49</v>
      </c>
      <c r="L1571" s="4">
        <v>152.47</v>
      </c>
      <c r="M1571" s="4">
        <v>115.67</v>
      </c>
      <c r="N1571" s="4">
        <v>120.38</v>
      </c>
      <c r="O1571" s="4">
        <v>40.17</v>
      </c>
      <c r="P1571" s="4">
        <v>257.85</v>
      </c>
    </row>
    <row r="1572" spans="1:16">
      <c r="A1572">
        <v>2015</v>
      </c>
      <c r="B1572" t="s">
        <v>488</v>
      </c>
      <c r="C1572" t="s">
        <v>3748</v>
      </c>
      <c r="D1572">
        <f>IF(B1572="","",VLOOKUP(B1572,'Regionalism Code'!E:G,2,FALSE))</f>
        <v>4508</v>
      </c>
      <c r="E1572" t="s">
        <v>488</v>
      </c>
      <c r="F1572">
        <f>IF(E1572="","",VLOOKUP(E1572,'Regionalism Code'!G:H,2,FALSE))</f>
        <v>4508</v>
      </c>
      <c r="G1572" s="4">
        <v>153.71</v>
      </c>
      <c r="H1572" s="4">
        <v>139.52</v>
      </c>
      <c r="I1572" s="4">
        <v>126.82</v>
      </c>
      <c r="J1572" s="4">
        <v>161.42</v>
      </c>
      <c r="K1572" s="4">
        <v>210.38</v>
      </c>
      <c r="L1572" s="4">
        <v>149.83</v>
      </c>
      <c r="M1572" s="4">
        <v>96.03</v>
      </c>
      <c r="N1572" s="4">
        <v>126.27</v>
      </c>
      <c r="O1572" s="4">
        <v>43.57</v>
      </c>
      <c r="P1572" s="4">
        <v>249.44</v>
      </c>
    </row>
    <row r="1573" spans="1:16">
      <c r="A1573">
        <v>2015</v>
      </c>
      <c r="B1573" t="s">
        <v>490</v>
      </c>
      <c r="C1573" t="s">
        <v>3749</v>
      </c>
      <c r="D1573">
        <f>IF(B1573="","",VLOOKUP(B1573,'Regionalism Code'!E:G,2,FALSE))</f>
        <v>4509</v>
      </c>
      <c r="E1573" t="s">
        <v>490</v>
      </c>
      <c r="F1573">
        <f>IF(E1573="","",VLOOKUP(E1573,'Regionalism Code'!G:H,2,FALSE))</f>
        <v>4509</v>
      </c>
      <c r="G1573" s="4">
        <v>152.42</v>
      </c>
      <c r="H1573" s="4">
        <v>141.85</v>
      </c>
      <c r="I1573" s="4">
        <v>126.44</v>
      </c>
      <c r="J1573" s="4">
        <v>156.97</v>
      </c>
      <c r="K1573" s="4">
        <v>203.47</v>
      </c>
      <c r="L1573" s="4">
        <v>157.64</v>
      </c>
      <c r="M1573" s="4">
        <v>96.64</v>
      </c>
      <c r="N1573" s="4">
        <v>127.42</v>
      </c>
      <c r="O1573" s="4">
        <v>41.85</v>
      </c>
      <c r="P1573" s="4">
        <v>234.56</v>
      </c>
    </row>
    <row r="1574" spans="1:16">
      <c r="A1574">
        <v>2015</v>
      </c>
      <c r="B1574" t="s">
        <v>492</v>
      </c>
      <c r="C1574" t="s">
        <v>3750</v>
      </c>
      <c r="D1574">
        <f>IF(B1574="","",VLOOKUP(B1574,'Regionalism Code'!E:G,2,FALSE))</f>
        <v>4510</v>
      </c>
      <c r="E1574" t="s">
        <v>492</v>
      </c>
      <c r="F1574">
        <f>IF(E1574="","",VLOOKUP(E1574,'Regionalism Code'!G:H,2,FALSE))</f>
        <v>4510</v>
      </c>
      <c r="G1574" s="4">
        <v>155.89</v>
      </c>
      <c r="H1574" s="4">
        <v>139.48</v>
      </c>
      <c r="I1574" s="4">
        <v>131.13</v>
      </c>
      <c r="J1574" s="4">
        <v>155.63</v>
      </c>
      <c r="K1574" s="4">
        <v>277.02</v>
      </c>
      <c r="L1574" s="4">
        <v>137.67</v>
      </c>
      <c r="M1574" s="4">
        <v>105.52</v>
      </c>
      <c r="N1574" s="4">
        <v>110.49</v>
      </c>
      <c r="O1574" s="4">
        <v>27.37</v>
      </c>
      <c r="P1574" s="4">
        <v>255.06</v>
      </c>
    </row>
    <row r="1575" spans="1:16">
      <c r="A1575">
        <v>2015</v>
      </c>
      <c r="B1575" t="s">
        <v>494</v>
      </c>
      <c r="C1575" t="s">
        <v>3751</v>
      </c>
      <c r="D1575">
        <f>IF(B1575="","",VLOOKUP(B1575,'Regionalism Code'!E:G,2,FALSE))</f>
        <v>4511</v>
      </c>
      <c r="E1575" t="s">
        <v>494</v>
      </c>
      <c r="F1575">
        <f>IF(E1575="","",VLOOKUP(E1575,'Regionalism Code'!G:H,2,FALSE))</f>
        <v>4511</v>
      </c>
      <c r="G1575" s="4">
        <v>156.25</v>
      </c>
      <c r="H1575" s="4">
        <v>142.01</v>
      </c>
      <c r="I1575" s="4">
        <v>134.34</v>
      </c>
      <c r="J1575" s="4">
        <v>175.57</v>
      </c>
      <c r="K1575" s="4">
        <v>243.88</v>
      </c>
      <c r="L1575" s="4">
        <v>158.2</v>
      </c>
      <c r="M1575" s="4">
        <v>100.35</v>
      </c>
      <c r="N1575" s="4">
        <v>126.98</v>
      </c>
      <c r="O1575" s="4">
        <v>40.46</v>
      </c>
      <c r="P1575" s="4">
        <v>243.05</v>
      </c>
    </row>
    <row r="1576" spans="1:16">
      <c r="A1576">
        <v>2015</v>
      </c>
      <c r="B1576" t="s">
        <v>495</v>
      </c>
      <c r="C1576" t="s">
        <v>3752</v>
      </c>
      <c r="D1576">
        <f>IF(B1576="","",VLOOKUP(B1576,'Regionalism Code'!E:G,2,FALSE))</f>
        <v>4512</v>
      </c>
      <c r="E1576" t="s">
        <v>495</v>
      </c>
      <c r="F1576">
        <f>IF(E1576="","",VLOOKUP(E1576,'Regionalism Code'!G:H,2,FALSE))</f>
        <v>4512</v>
      </c>
      <c r="G1576" s="4">
        <v>151.28</v>
      </c>
      <c r="H1576" s="4">
        <v>135.95</v>
      </c>
      <c r="I1576" s="4">
        <v>123.53</v>
      </c>
      <c r="J1576" s="4">
        <v>152.65</v>
      </c>
      <c r="K1576" s="4">
        <v>220.59</v>
      </c>
      <c r="L1576" s="4">
        <v>138.94</v>
      </c>
      <c r="M1576" s="4">
        <v>102.52</v>
      </c>
      <c r="N1576" s="4">
        <v>115.5</v>
      </c>
      <c r="O1576" s="4">
        <v>30.26</v>
      </c>
      <c r="P1576" s="4">
        <v>252.32</v>
      </c>
    </row>
    <row r="1577" spans="1:16">
      <c r="A1577">
        <v>2015</v>
      </c>
      <c r="B1577" t="s">
        <v>496</v>
      </c>
      <c r="C1577" t="s">
        <v>3753</v>
      </c>
      <c r="D1577">
        <f>IF(B1577="","",VLOOKUP(B1577,'Regionalism Code'!E:G,2,FALSE))</f>
        <v>4513</v>
      </c>
      <c r="E1577" t="s">
        <v>496</v>
      </c>
      <c r="F1577">
        <f>IF(E1577="","",VLOOKUP(E1577,'Regionalism Code'!G:H,2,FALSE))</f>
        <v>4513</v>
      </c>
      <c r="G1577" s="4">
        <v>155.06</v>
      </c>
      <c r="H1577" s="4">
        <v>140.26</v>
      </c>
      <c r="I1577" s="4">
        <v>125.39</v>
      </c>
      <c r="J1577" s="4">
        <v>167.84</v>
      </c>
      <c r="K1577" s="4">
        <v>239.59</v>
      </c>
      <c r="L1577" s="4">
        <v>143.22</v>
      </c>
      <c r="M1577" s="4">
        <v>87.4</v>
      </c>
      <c r="N1577" s="4">
        <v>116.27</v>
      </c>
      <c r="O1577" s="4">
        <v>44.05</v>
      </c>
      <c r="P1577" s="4">
        <v>257.84</v>
      </c>
    </row>
    <row r="1578" spans="1:16">
      <c r="A1578">
        <v>2015</v>
      </c>
      <c r="B1578" t="s">
        <v>497</v>
      </c>
      <c r="C1578" t="s">
        <v>3754</v>
      </c>
      <c r="D1578">
        <f>IF(B1578="","",VLOOKUP(B1578,'Regionalism Code'!E:G,2,FALSE))</f>
        <v>4514</v>
      </c>
      <c r="E1578" t="s">
        <v>497</v>
      </c>
      <c r="F1578">
        <f>IF(E1578="","",VLOOKUP(E1578,'Regionalism Code'!G:H,2,FALSE))</f>
        <v>4514</v>
      </c>
      <c r="G1578" s="4">
        <v>156.18</v>
      </c>
      <c r="H1578" s="4">
        <v>144.68</v>
      </c>
      <c r="I1578" s="4">
        <v>129.57</v>
      </c>
      <c r="J1578" s="4">
        <v>171.06</v>
      </c>
      <c r="K1578" s="4">
        <v>238.79</v>
      </c>
      <c r="L1578" s="4">
        <v>142.02</v>
      </c>
      <c r="M1578" s="4">
        <v>98.88</v>
      </c>
      <c r="N1578" s="4">
        <v>120.58</v>
      </c>
      <c r="O1578" s="4">
        <v>41.33</v>
      </c>
      <c r="P1578" s="4">
        <v>242.5</v>
      </c>
    </row>
    <row r="1579" spans="1:16">
      <c r="A1579">
        <v>2015</v>
      </c>
      <c r="B1579" t="s">
        <v>500</v>
      </c>
      <c r="C1579" t="s">
        <v>3755</v>
      </c>
      <c r="D1579">
        <f>IF(B1579="","",VLOOKUP(B1579,'Regionalism Code'!E:G,2,FALSE))</f>
        <v>4601</v>
      </c>
      <c r="E1579" t="s">
        <v>500</v>
      </c>
      <c r="F1579">
        <f>IF(E1579="","",VLOOKUP(E1579,'Regionalism Code'!G:H,2,FALSE))</f>
        <v>4601</v>
      </c>
      <c r="G1579" s="4">
        <v>205.83</v>
      </c>
      <c r="H1579" s="4">
        <v>211.12</v>
      </c>
      <c r="I1579" s="4">
        <v>160.14</v>
      </c>
      <c r="J1579" s="4">
        <v>194.52</v>
      </c>
      <c r="K1579" s="4">
        <v>305.31</v>
      </c>
      <c r="L1579" s="4">
        <v>194.77</v>
      </c>
      <c r="M1579" s="4">
        <v>142.01</v>
      </c>
      <c r="N1579" s="4">
        <v>119.23</v>
      </c>
      <c r="O1579" s="4">
        <v>93.87</v>
      </c>
      <c r="P1579" s="4">
        <v>271.41</v>
      </c>
    </row>
    <row r="1580" spans="1:16">
      <c r="A1580">
        <v>2015</v>
      </c>
      <c r="B1580" t="s">
        <v>502</v>
      </c>
      <c r="C1580" t="s">
        <v>3756</v>
      </c>
      <c r="D1580">
        <f>IF(B1580="","",VLOOKUP(B1580,'Regionalism Code'!E:G,2,FALSE))</f>
        <v>4602</v>
      </c>
      <c r="E1580" t="s">
        <v>502</v>
      </c>
      <c r="F1580">
        <f>IF(E1580="","",VLOOKUP(E1580,'Regionalism Code'!G:H,2,FALSE))</f>
        <v>4602</v>
      </c>
      <c r="G1580" s="4">
        <v>197.26</v>
      </c>
      <c r="H1580" s="4">
        <v>197.44</v>
      </c>
      <c r="I1580" s="4">
        <v>159.69</v>
      </c>
      <c r="J1580" s="4">
        <v>218.2</v>
      </c>
      <c r="K1580" s="4">
        <v>341.29</v>
      </c>
      <c r="L1580" s="4">
        <v>197.96</v>
      </c>
      <c r="M1580" s="4">
        <v>133.32</v>
      </c>
      <c r="N1580" s="4">
        <v>104.47</v>
      </c>
      <c r="O1580" s="4">
        <v>97.94</v>
      </c>
      <c r="P1580" s="4">
        <v>264.89</v>
      </c>
    </row>
    <row r="1581" spans="1:16">
      <c r="A1581">
        <v>2015</v>
      </c>
      <c r="B1581" t="s">
        <v>503</v>
      </c>
      <c r="C1581" t="s">
        <v>3757</v>
      </c>
      <c r="D1581">
        <f>IF(B1581="","",VLOOKUP(B1581,'Regionalism Code'!E:G,2,FALSE))</f>
        <v>4603</v>
      </c>
      <c r="E1581" t="s">
        <v>503</v>
      </c>
      <c r="F1581">
        <f>IF(E1581="","",VLOOKUP(E1581,'Regionalism Code'!G:H,2,FALSE))</f>
        <v>4603</v>
      </c>
      <c r="G1581" s="4">
        <v>200.11</v>
      </c>
      <c r="H1581" s="4">
        <v>200.05</v>
      </c>
      <c r="I1581" s="4">
        <v>95.92</v>
      </c>
      <c r="J1581" s="4">
        <v>63.31</v>
      </c>
      <c r="K1581" s="4">
        <v>193.35</v>
      </c>
      <c r="L1581" s="4">
        <v>40.26</v>
      </c>
      <c r="M1581" s="4">
        <v>64.67</v>
      </c>
      <c r="N1581" s="4">
        <v>102.86</v>
      </c>
      <c r="O1581" s="4">
        <v>42.11</v>
      </c>
      <c r="P1581" s="4">
        <v>389.65</v>
      </c>
    </row>
    <row r="1582" spans="1:16">
      <c r="A1582">
        <v>2015</v>
      </c>
      <c r="B1582" t="s">
        <v>78</v>
      </c>
      <c r="C1582" t="s">
        <v>3758</v>
      </c>
      <c r="D1582">
        <f>IF(B1582="","",VLOOKUP(B1582,'Regionalism Code'!E:G,2,FALSE))</f>
        <v>5000</v>
      </c>
      <c r="E1582" t="s">
        <v>78</v>
      </c>
      <c r="F1582">
        <f>IF(E1582="","",VLOOKUP(E1582,'Regionalism Code'!G:H,2,FALSE))</f>
        <v>5000</v>
      </c>
      <c r="G1582" s="4">
        <v>182.68</v>
      </c>
      <c r="H1582" s="4">
        <v>181.5</v>
      </c>
      <c r="I1582" s="4">
        <v>154.04</v>
      </c>
      <c r="J1582" s="4">
        <v>197.06</v>
      </c>
      <c r="K1582" s="4">
        <v>287.21</v>
      </c>
      <c r="L1582" s="4">
        <v>196.54</v>
      </c>
      <c r="M1582" s="4">
        <v>131.97</v>
      </c>
      <c r="N1582" s="4">
        <v>123.4</v>
      </c>
      <c r="O1582" s="4">
        <v>68.89</v>
      </c>
      <c r="P1582" s="4">
        <v>238.61</v>
      </c>
    </row>
    <row r="1583" spans="1:16">
      <c r="A1583">
        <v>2015</v>
      </c>
      <c r="B1583" t="s">
        <v>505</v>
      </c>
      <c r="C1583" t="s">
        <v>3759</v>
      </c>
      <c r="D1583">
        <f>IF(B1583="","",VLOOKUP(B1583,'Regionalism Code'!E:G,2,FALSE))</f>
        <v>5101</v>
      </c>
      <c r="E1583" t="s">
        <v>505</v>
      </c>
      <c r="F1583">
        <f>IF(E1583="","",VLOOKUP(E1583,'Regionalism Code'!G:H,2,FALSE))</f>
        <v>5101</v>
      </c>
      <c r="G1583" s="4">
        <v>205.3</v>
      </c>
      <c r="H1583" s="4">
        <v>213.41</v>
      </c>
      <c r="I1583" s="4">
        <v>172.01</v>
      </c>
      <c r="J1583" s="4">
        <v>225.08</v>
      </c>
      <c r="K1583" s="4">
        <v>297.83</v>
      </c>
      <c r="L1583" s="4">
        <v>221.83</v>
      </c>
      <c r="M1583" s="4">
        <v>151.97</v>
      </c>
      <c r="N1583" s="4">
        <v>138.33</v>
      </c>
      <c r="O1583" s="4">
        <v>96.05</v>
      </c>
      <c r="P1583" s="4">
        <v>239.02</v>
      </c>
    </row>
    <row r="1584" spans="1:16">
      <c r="A1584">
        <v>2015</v>
      </c>
      <c r="B1584" t="s">
        <v>507</v>
      </c>
      <c r="C1584" t="s">
        <v>3760</v>
      </c>
      <c r="D1584">
        <f>IF(B1584="","",VLOOKUP(B1584,'Regionalism Code'!E:G,2,FALSE))</f>
        <v>5103</v>
      </c>
      <c r="E1584" t="s">
        <v>507</v>
      </c>
      <c r="F1584">
        <f>IF(E1584="","",VLOOKUP(E1584,'Regionalism Code'!G:H,2,FALSE))</f>
        <v>5103</v>
      </c>
      <c r="G1584" s="4">
        <v>167.16</v>
      </c>
      <c r="H1584" s="4">
        <v>150.91</v>
      </c>
      <c r="I1584" s="4">
        <v>154.49</v>
      </c>
      <c r="J1584" s="4">
        <v>174.39</v>
      </c>
      <c r="K1584" s="4">
        <v>297.13</v>
      </c>
      <c r="L1584" s="4">
        <v>176.97</v>
      </c>
      <c r="M1584" s="4">
        <v>146.91</v>
      </c>
      <c r="N1584" s="4">
        <v>118.29</v>
      </c>
      <c r="O1584" s="4">
        <v>61.98</v>
      </c>
      <c r="P1584" s="4">
        <v>243.84</v>
      </c>
    </row>
    <row r="1585" spans="1:16">
      <c r="A1585">
        <v>2015</v>
      </c>
      <c r="B1585" t="s">
        <v>509</v>
      </c>
      <c r="C1585" t="s">
        <v>3761</v>
      </c>
      <c r="D1585">
        <f>IF(B1585="","",VLOOKUP(B1585,'Regionalism Code'!E:G,2,FALSE))</f>
        <v>5104</v>
      </c>
      <c r="E1585" t="s">
        <v>509</v>
      </c>
      <c r="F1585">
        <f>IF(E1585="","",VLOOKUP(E1585,'Regionalism Code'!G:H,2,FALSE))</f>
        <v>5104</v>
      </c>
      <c r="G1585" s="4">
        <v>172.42</v>
      </c>
      <c r="H1585" s="4">
        <v>165.66</v>
      </c>
      <c r="I1585" s="4">
        <v>135.04</v>
      </c>
      <c r="J1585" s="4">
        <v>156.23</v>
      </c>
      <c r="K1585" s="4">
        <v>271.85</v>
      </c>
      <c r="L1585" s="4">
        <v>159.18</v>
      </c>
      <c r="M1585" s="4">
        <v>132.02</v>
      </c>
      <c r="N1585" s="4">
        <v>101.2</v>
      </c>
      <c r="O1585" s="4">
        <v>29.83</v>
      </c>
      <c r="P1585" s="4">
        <v>262.69</v>
      </c>
    </row>
    <row r="1586" spans="1:16">
      <c r="A1586">
        <v>2015</v>
      </c>
      <c r="B1586" t="s">
        <v>511</v>
      </c>
      <c r="C1586" t="s">
        <v>3762</v>
      </c>
      <c r="D1586">
        <f>IF(B1586="","",VLOOKUP(B1586,'Regionalism Code'!E:G,2,FALSE))</f>
        <v>5105</v>
      </c>
      <c r="E1586" t="s">
        <v>511</v>
      </c>
      <c r="F1586">
        <f>IF(E1586="","",VLOOKUP(E1586,'Regionalism Code'!G:H,2,FALSE))</f>
        <v>5105</v>
      </c>
      <c r="G1586" s="4">
        <v>158.78</v>
      </c>
      <c r="H1586" s="4">
        <v>145.1</v>
      </c>
      <c r="I1586" s="4">
        <v>138.72</v>
      </c>
      <c r="J1586" s="4">
        <v>158.83</v>
      </c>
      <c r="K1586" s="4">
        <v>268.47</v>
      </c>
      <c r="L1586" s="4">
        <v>164.29</v>
      </c>
      <c r="M1586" s="4">
        <v>122.14</v>
      </c>
      <c r="N1586" s="4">
        <v>115.24</v>
      </c>
      <c r="O1586" s="4">
        <v>38.66</v>
      </c>
      <c r="P1586" s="4">
        <v>240.38</v>
      </c>
    </row>
    <row r="1587" spans="1:16">
      <c r="A1587">
        <v>2015</v>
      </c>
      <c r="B1587" t="s">
        <v>513</v>
      </c>
      <c r="C1587" t="s">
        <v>3763</v>
      </c>
      <c r="D1587">
        <f>IF(B1587="","",VLOOKUP(B1587,'Regionalism Code'!E:G,2,FALSE))</f>
        <v>5106</v>
      </c>
      <c r="E1587" t="s">
        <v>513</v>
      </c>
      <c r="F1587">
        <f>IF(E1587="","",VLOOKUP(E1587,'Regionalism Code'!G:H,2,FALSE))</f>
        <v>5106</v>
      </c>
      <c r="G1587" s="4">
        <v>171.69</v>
      </c>
      <c r="H1587" s="4">
        <v>165.65</v>
      </c>
      <c r="I1587" s="4">
        <v>147.99</v>
      </c>
      <c r="J1587" s="4">
        <v>213.53</v>
      </c>
      <c r="K1587" s="4">
        <v>264.06</v>
      </c>
      <c r="L1587" s="4">
        <v>176.97</v>
      </c>
      <c r="M1587" s="4">
        <v>132.46</v>
      </c>
      <c r="N1587" s="4">
        <v>118.45</v>
      </c>
      <c r="O1587" s="4">
        <v>68.57</v>
      </c>
      <c r="P1587" s="4">
        <v>234.66</v>
      </c>
    </row>
    <row r="1588" spans="1:16">
      <c r="A1588">
        <v>2015</v>
      </c>
      <c r="B1588" t="s">
        <v>515</v>
      </c>
      <c r="C1588" t="s">
        <v>3764</v>
      </c>
      <c r="D1588">
        <f>IF(B1588="","",VLOOKUP(B1588,'Regionalism Code'!E:G,2,FALSE))</f>
        <v>5107</v>
      </c>
      <c r="E1588" t="s">
        <v>515</v>
      </c>
      <c r="F1588">
        <f>IF(E1588="","",VLOOKUP(E1588,'Regionalism Code'!G:H,2,FALSE))</f>
        <v>5107</v>
      </c>
      <c r="G1588" s="4">
        <v>174.21</v>
      </c>
      <c r="H1588" s="4">
        <v>166.83</v>
      </c>
      <c r="I1588" s="4">
        <v>149.66</v>
      </c>
      <c r="J1588" s="4">
        <v>175.43</v>
      </c>
      <c r="K1588" s="4">
        <v>276.63</v>
      </c>
      <c r="L1588" s="4">
        <v>182.16</v>
      </c>
      <c r="M1588" s="4">
        <v>135.79</v>
      </c>
      <c r="N1588" s="4">
        <v>119.46</v>
      </c>
      <c r="O1588" s="4">
        <v>65.98</v>
      </c>
      <c r="P1588" s="4">
        <v>243.21</v>
      </c>
    </row>
    <row r="1589" spans="1:16">
      <c r="A1589">
        <v>2015</v>
      </c>
      <c r="B1589" t="s">
        <v>517</v>
      </c>
      <c r="C1589" t="s">
        <v>3765</v>
      </c>
      <c r="D1589">
        <f>IF(B1589="","",VLOOKUP(B1589,'Regionalism Code'!E:G,2,FALSE))</f>
        <v>5108</v>
      </c>
      <c r="E1589" t="s">
        <v>517</v>
      </c>
      <c r="F1589">
        <f>IF(E1589="","",VLOOKUP(E1589,'Regionalism Code'!G:H,2,FALSE))</f>
        <v>5108</v>
      </c>
      <c r="G1589" s="4">
        <v>156.34</v>
      </c>
      <c r="H1589" s="4">
        <v>145.75</v>
      </c>
      <c r="I1589" s="4">
        <v>130.47</v>
      </c>
      <c r="J1589" s="4">
        <v>144.16</v>
      </c>
      <c r="K1589" s="4">
        <v>237.25</v>
      </c>
      <c r="L1589" s="4">
        <v>151.04</v>
      </c>
      <c r="M1589" s="4">
        <v>129.71</v>
      </c>
      <c r="N1589" s="4">
        <v>108.72</v>
      </c>
      <c r="O1589" s="4">
        <v>26.81</v>
      </c>
      <c r="P1589" s="4">
        <v>238.3</v>
      </c>
    </row>
    <row r="1590" spans="1:16">
      <c r="A1590">
        <v>2015</v>
      </c>
      <c r="B1590" t="s">
        <v>519</v>
      </c>
      <c r="C1590" t="s">
        <v>3766</v>
      </c>
      <c r="D1590">
        <f>IF(B1590="","",VLOOKUP(B1590,'Regionalism Code'!E:G,2,FALSE))</f>
        <v>5109</v>
      </c>
      <c r="E1590" t="s">
        <v>519</v>
      </c>
      <c r="F1590">
        <f>IF(E1590="","",VLOOKUP(E1590,'Regionalism Code'!G:H,2,FALSE))</f>
        <v>5109</v>
      </c>
      <c r="G1590" s="4">
        <v>156.25</v>
      </c>
      <c r="H1590" s="4">
        <v>143.7</v>
      </c>
      <c r="I1590" s="4">
        <v>127.22</v>
      </c>
      <c r="J1590" s="4">
        <v>158.34</v>
      </c>
      <c r="K1590" s="4">
        <v>242.54</v>
      </c>
      <c r="L1590" s="4">
        <v>158.73</v>
      </c>
      <c r="M1590" s="4">
        <v>99.06</v>
      </c>
      <c r="N1590" s="4">
        <v>109.04</v>
      </c>
      <c r="O1590" s="4">
        <v>50.24</v>
      </c>
      <c r="P1590" s="4">
        <v>250.42</v>
      </c>
    </row>
    <row r="1591" spans="1:16">
      <c r="A1591">
        <v>2015</v>
      </c>
      <c r="B1591" t="s">
        <v>521</v>
      </c>
      <c r="C1591" t="s">
        <v>3767</v>
      </c>
      <c r="D1591">
        <f>IF(B1591="","",VLOOKUP(B1591,'Regionalism Code'!E:G,2,FALSE))</f>
        <v>5110</v>
      </c>
      <c r="E1591" t="s">
        <v>521</v>
      </c>
      <c r="F1591">
        <f>IF(E1591="","",VLOOKUP(E1591,'Regionalism Code'!G:H,2,FALSE))</f>
        <v>5110</v>
      </c>
      <c r="G1591" s="4">
        <v>156.69</v>
      </c>
      <c r="H1591" s="4">
        <v>137.7</v>
      </c>
      <c r="I1591" s="4">
        <v>140.07</v>
      </c>
      <c r="J1591" s="4">
        <v>160.25</v>
      </c>
      <c r="K1591" s="4">
        <v>255.1</v>
      </c>
      <c r="L1591" s="4">
        <v>163.95</v>
      </c>
      <c r="M1591" s="4">
        <v>128.81</v>
      </c>
      <c r="N1591" s="4">
        <v>115.91</v>
      </c>
      <c r="O1591" s="4">
        <v>53.67</v>
      </c>
      <c r="P1591" s="4">
        <v>249.57</v>
      </c>
    </row>
    <row r="1592" spans="1:16">
      <c r="A1592">
        <v>2015</v>
      </c>
      <c r="B1592" t="s">
        <v>523</v>
      </c>
      <c r="C1592" t="s">
        <v>3768</v>
      </c>
      <c r="D1592">
        <f>IF(B1592="","",VLOOKUP(B1592,'Regionalism Code'!E:G,2,FALSE))</f>
        <v>5111</v>
      </c>
      <c r="E1592" t="s">
        <v>523</v>
      </c>
      <c r="F1592">
        <f>IF(E1592="","",VLOOKUP(E1592,'Regionalism Code'!G:H,2,FALSE))</f>
        <v>5111</v>
      </c>
      <c r="G1592" s="4">
        <v>170.1</v>
      </c>
      <c r="H1592" s="4">
        <v>158.07</v>
      </c>
      <c r="I1592" s="4">
        <v>148.7</v>
      </c>
      <c r="J1592" s="4">
        <v>174.93</v>
      </c>
      <c r="K1592" s="4">
        <v>277.73</v>
      </c>
      <c r="L1592" s="4">
        <v>173.02</v>
      </c>
      <c r="M1592" s="4">
        <v>137.72</v>
      </c>
      <c r="N1592" s="4">
        <v>116.39</v>
      </c>
      <c r="O1592" s="4">
        <v>67.57</v>
      </c>
      <c r="P1592" s="4">
        <v>248.75</v>
      </c>
    </row>
    <row r="1593" spans="1:16">
      <c r="A1593">
        <v>2015</v>
      </c>
      <c r="B1593" t="s">
        <v>525</v>
      </c>
      <c r="C1593" t="s">
        <v>3769</v>
      </c>
      <c r="D1593">
        <f>IF(B1593="","",VLOOKUP(B1593,'Regionalism Code'!E:G,2,FALSE))</f>
        <v>5113</v>
      </c>
      <c r="E1593" t="s">
        <v>525</v>
      </c>
      <c r="F1593">
        <f>IF(E1593="","",VLOOKUP(E1593,'Regionalism Code'!G:H,2,FALSE))</f>
        <v>5113</v>
      </c>
      <c r="G1593" s="4">
        <v>157.63</v>
      </c>
      <c r="H1593" s="4">
        <v>146.54</v>
      </c>
      <c r="I1593" s="4">
        <v>130.3</v>
      </c>
      <c r="J1593" s="4">
        <v>161.73</v>
      </c>
      <c r="K1593" s="4">
        <v>240.26</v>
      </c>
      <c r="L1593" s="4">
        <v>162.94</v>
      </c>
      <c r="M1593" s="4">
        <v>109</v>
      </c>
      <c r="N1593" s="4">
        <v>111.79</v>
      </c>
      <c r="O1593" s="4">
        <v>45.13</v>
      </c>
      <c r="P1593" s="4">
        <v>243.94</v>
      </c>
    </row>
    <row r="1594" spans="1:16">
      <c r="A1594">
        <v>2015</v>
      </c>
      <c r="B1594" t="s">
        <v>526</v>
      </c>
      <c r="C1594" t="s">
        <v>3770</v>
      </c>
      <c r="D1594">
        <f>IF(B1594="","",VLOOKUP(B1594,'Regionalism Code'!E:G,2,FALSE))</f>
        <v>5114</v>
      </c>
      <c r="E1594" t="s">
        <v>526</v>
      </c>
      <c r="F1594">
        <f>IF(E1594="","",VLOOKUP(E1594,'Regionalism Code'!G:H,2,FALSE))</f>
        <v>5114</v>
      </c>
      <c r="G1594" s="4">
        <v>164.06</v>
      </c>
      <c r="H1594" s="4">
        <v>149.79</v>
      </c>
      <c r="I1594" s="4">
        <v>141.78</v>
      </c>
      <c r="J1594" s="4">
        <v>169.39</v>
      </c>
      <c r="K1594" s="4">
        <v>268</v>
      </c>
      <c r="L1594" s="4">
        <v>166.7</v>
      </c>
      <c r="M1594" s="4">
        <v>128.9</v>
      </c>
      <c r="N1594" s="4">
        <v>115.12</v>
      </c>
      <c r="O1594" s="4">
        <v>47.44</v>
      </c>
      <c r="P1594" s="4">
        <v>251.65</v>
      </c>
    </row>
    <row r="1595" spans="1:16">
      <c r="A1595">
        <v>2015</v>
      </c>
      <c r="B1595" t="s">
        <v>527</v>
      </c>
      <c r="C1595" t="s">
        <v>3771</v>
      </c>
      <c r="D1595">
        <f>IF(B1595="","",VLOOKUP(B1595,'Regionalism Code'!E:G,2,FALSE))</f>
        <v>5115</v>
      </c>
      <c r="E1595" t="s">
        <v>527</v>
      </c>
      <c r="F1595">
        <f>IF(E1595="","",VLOOKUP(E1595,'Regionalism Code'!G:H,2,FALSE))</f>
        <v>5115</v>
      </c>
      <c r="G1595" s="4">
        <v>161.3</v>
      </c>
      <c r="H1595" s="4">
        <v>150.66</v>
      </c>
      <c r="I1595" s="4">
        <v>137.42</v>
      </c>
      <c r="J1595" s="4">
        <v>164.24</v>
      </c>
      <c r="K1595" s="4">
        <v>255.16</v>
      </c>
      <c r="L1595" s="4">
        <v>161.17</v>
      </c>
      <c r="M1595" s="4">
        <v>121.39</v>
      </c>
      <c r="N1595" s="4">
        <v>116.49</v>
      </c>
      <c r="O1595" s="4">
        <v>43.58</v>
      </c>
      <c r="P1595" s="4">
        <v>239.83</v>
      </c>
    </row>
    <row r="1596" spans="1:16">
      <c r="A1596">
        <v>2015</v>
      </c>
      <c r="B1596" t="s">
        <v>529</v>
      </c>
      <c r="C1596" t="s">
        <v>3772</v>
      </c>
      <c r="D1596">
        <f>IF(B1596="","",VLOOKUP(B1596,'Regionalism Code'!E:G,2,FALSE))</f>
        <v>5116</v>
      </c>
      <c r="E1596" t="s">
        <v>529</v>
      </c>
      <c r="F1596">
        <f>IF(E1596="","",VLOOKUP(E1596,'Regionalism Code'!G:H,2,FALSE))</f>
        <v>5116</v>
      </c>
      <c r="G1596" s="4">
        <v>157.61</v>
      </c>
      <c r="H1596" s="4">
        <v>145.51</v>
      </c>
      <c r="I1596" s="4">
        <v>131.7</v>
      </c>
      <c r="J1596" s="4">
        <v>158.3</v>
      </c>
      <c r="K1596" s="4">
        <v>237.44</v>
      </c>
      <c r="L1596" s="4">
        <v>163.83</v>
      </c>
      <c r="M1596" s="4">
        <v>123.94</v>
      </c>
      <c r="N1596" s="4">
        <v>108.23</v>
      </c>
      <c r="O1596" s="4">
        <v>40.79</v>
      </c>
      <c r="P1596" s="4">
        <v>244.63</v>
      </c>
    </row>
    <row r="1597" spans="1:16">
      <c r="A1597">
        <v>2015</v>
      </c>
      <c r="B1597" t="s">
        <v>531</v>
      </c>
      <c r="C1597" t="s">
        <v>3773</v>
      </c>
      <c r="D1597">
        <f>IF(B1597="","",VLOOKUP(B1597,'Regionalism Code'!E:G,2,FALSE))</f>
        <v>5117</v>
      </c>
      <c r="E1597" t="s">
        <v>531</v>
      </c>
      <c r="F1597">
        <f>IF(E1597="","",VLOOKUP(E1597,'Regionalism Code'!G:H,2,FALSE))</f>
        <v>5117</v>
      </c>
      <c r="G1597" s="4">
        <v>151.32</v>
      </c>
      <c r="H1597" s="4">
        <v>136.03</v>
      </c>
      <c r="I1597" s="4">
        <v>127.27</v>
      </c>
      <c r="J1597" s="4">
        <v>142.63</v>
      </c>
      <c r="K1597" s="4">
        <v>222.17</v>
      </c>
      <c r="L1597" s="4">
        <v>161.42</v>
      </c>
      <c r="M1597" s="4">
        <v>126.7</v>
      </c>
      <c r="N1597" s="4">
        <v>105.36</v>
      </c>
      <c r="O1597" s="4">
        <v>33.24</v>
      </c>
      <c r="P1597" s="4">
        <v>245.51</v>
      </c>
    </row>
    <row r="1598" spans="1:16">
      <c r="A1598">
        <v>2015</v>
      </c>
      <c r="B1598" t="s">
        <v>533</v>
      </c>
      <c r="C1598" t="s">
        <v>3774</v>
      </c>
      <c r="D1598">
        <f>IF(B1598="","",VLOOKUP(B1598,'Regionalism Code'!E:G,2,FALSE))</f>
        <v>5118</v>
      </c>
      <c r="E1598" t="s">
        <v>533</v>
      </c>
      <c r="F1598">
        <f>IF(E1598="","",VLOOKUP(E1598,'Regionalism Code'!G:H,2,FALSE))</f>
        <v>5118</v>
      </c>
      <c r="G1598" s="4">
        <v>162.82</v>
      </c>
      <c r="H1598" s="4">
        <v>149.29</v>
      </c>
      <c r="I1598" s="4">
        <v>141.42</v>
      </c>
      <c r="J1598" s="4">
        <v>173.88</v>
      </c>
      <c r="K1598" s="4">
        <v>282.6</v>
      </c>
      <c r="L1598" s="4">
        <v>163.12</v>
      </c>
      <c r="M1598" s="4">
        <v>122.72</v>
      </c>
      <c r="N1598" s="4">
        <v>111.78</v>
      </c>
      <c r="O1598" s="4">
        <v>49.13</v>
      </c>
      <c r="P1598" s="4">
        <v>246.38</v>
      </c>
    </row>
    <row r="1599" spans="1:16">
      <c r="A1599">
        <v>2015</v>
      </c>
      <c r="B1599" t="s">
        <v>535</v>
      </c>
      <c r="C1599" t="s">
        <v>3775</v>
      </c>
      <c r="D1599">
        <f>IF(B1599="","",VLOOKUP(B1599,'Regionalism Code'!E:G,2,FALSE))</f>
        <v>5119</v>
      </c>
      <c r="E1599" t="s">
        <v>535</v>
      </c>
      <c r="F1599">
        <f>IF(E1599="","",VLOOKUP(E1599,'Regionalism Code'!G:H,2,FALSE))</f>
        <v>5119</v>
      </c>
      <c r="G1599" s="4">
        <v>145.97</v>
      </c>
      <c r="H1599" s="4">
        <v>134.03</v>
      </c>
      <c r="I1599" s="4">
        <v>111.71</v>
      </c>
      <c r="J1599" s="4">
        <v>137.21</v>
      </c>
      <c r="K1599" s="4">
        <v>204.46</v>
      </c>
      <c r="L1599" s="4">
        <v>135.91</v>
      </c>
      <c r="M1599" s="4">
        <v>83.17</v>
      </c>
      <c r="N1599" s="4">
        <v>108.77</v>
      </c>
      <c r="O1599" s="4">
        <v>20.58</v>
      </c>
      <c r="P1599" s="4">
        <v>247.63</v>
      </c>
    </row>
    <row r="1600" spans="1:16">
      <c r="A1600">
        <v>2015</v>
      </c>
      <c r="B1600" t="s">
        <v>537</v>
      </c>
      <c r="C1600" t="s">
        <v>3776</v>
      </c>
      <c r="D1600">
        <f>IF(B1600="","",VLOOKUP(B1600,'Regionalism Code'!E:G,2,FALSE))</f>
        <v>5120</v>
      </c>
      <c r="E1600" t="s">
        <v>537</v>
      </c>
      <c r="F1600">
        <f>IF(E1600="","",VLOOKUP(E1600,'Regionalism Code'!G:H,2,FALSE))</f>
        <v>5120</v>
      </c>
      <c r="G1600" s="4">
        <v>156.38</v>
      </c>
      <c r="H1600" s="4">
        <v>137.43</v>
      </c>
      <c r="I1600" s="4">
        <v>146.51</v>
      </c>
      <c r="J1600" s="4">
        <v>161.08</v>
      </c>
      <c r="K1600" s="4">
        <v>249.14</v>
      </c>
      <c r="L1600" s="4">
        <v>168.61</v>
      </c>
      <c r="M1600" s="4">
        <v>162.68</v>
      </c>
      <c r="N1600" s="4">
        <v>114.78</v>
      </c>
      <c r="O1600" s="4">
        <v>43.88</v>
      </c>
      <c r="P1600" s="4">
        <v>236.9</v>
      </c>
    </row>
    <row r="1601" spans="1:16">
      <c r="A1601">
        <v>2015</v>
      </c>
      <c r="B1601" t="s">
        <v>538</v>
      </c>
      <c r="C1601" t="s">
        <v>3777</v>
      </c>
      <c r="D1601">
        <f>IF(B1601="","",VLOOKUP(B1601,'Regionalism Code'!E:G,2,FALSE))</f>
        <v>5132</v>
      </c>
      <c r="E1601" t="s">
        <v>538</v>
      </c>
      <c r="F1601">
        <f>IF(E1601="","",VLOOKUP(E1601,'Regionalism Code'!G:H,2,FALSE))</f>
        <v>5132</v>
      </c>
      <c r="G1601" s="4">
        <v>154.13</v>
      </c>
      <c r="H1601" s="4">
        <v>142.5</v>
      </c>
      <c r="I1601" s="4">
        <v>115.81</v>
      </c>
      <c r="J1601" s="4">
        <v>151.97</v>
      </c>
      <c r="K1601" s="4">
        <v>233.97</v>
      </c>
      <c r="L1601" s="4">
        <v>143.62</v>
      </c>
      <c r="M1601" s="4">
        <v>112.76</v>
      </c>
      <c r="N1601" s="4">
        <v>84.62</v>
      </c>
      <c r="O1601" s="4">
        <v>21.48</v>
      </c>
      <c r="P1601" s="4">
        <v>262.16</v>
      </c>
    </row>
    <row r="1602" spans="1:16">
      <c r="A1602">
        <v>2015</v>
      </c>
      <c r="B1602" t="s">
        <v>540</v>
      </c>
      <c r="C1602" t="s">
        <v>3778</v>
      </c>
      <c r="D1602">
        <f>IF(B1602="","",VLOOKUP(B1602,'Regionalism Code'!E:G,2,FALSE))</f>
        <v>5133</v>
      </c>
      <c r="E1602" t="s">
        <v>540</v>
      </c>
      <c r="F1602">
        <f>IF(E1602="","",VLOOKUP(E1602,'Regionalism Code'!G:H,2,FALSE))</f>
        <v>5133</v>
      </c>
      <c r="G1602" s="4">
        <v>148.32</v>
      </c>
      <c r="H1602" s="4">
        <v>131.14</v>
      </c>
      <c r="I1602" s="4">
        <v>128.09</v>
      </c>
      <c r="J1602" s="4">
        <v>147.92</v>
      </c>
      <c r="K1602" s="4">
        <v>261.39</v>
      </c>
      <c r="L1602" s="4">
        <v>145.08</v>
      </c>
      <c r="M1602" s="4">
        <v>118.71</v>
      </c>
      <c r="N1602" s="4">
        <v>101.32</v>
      </c>
      <c r="O1602" s="4">
        <v>22.52</v>
      </c>
      <c r="P1602" s="4">
        <v>241.83</v>
      </c>
    </row>
    <row r="1603" spans="1:16">
      <c r="A1603">
        <v>2015</v>
      </c>
      <c r="B1603" t="s">
        <v>542</v>
      </c>
      <c r="C1603" t="s">
        <v>3779</v>
      </c>
      <c r="D1603">
        <f>IF(B1603="","",VLOOKUP(B1603,'Regionalism Code'!E:G,2,FALSE))</f>
        <v>5134</v>
      </c>
      <c r="E1603" t="s">
        <v>542</v>
      </c>
      <c r="F1603">
        <f>IF(E1603="","",VLOOKUP(E1603,'Regionalism Code'!G:H,2,FALSE))</f>
        <v>5134</v>
      </c>
      <c r="G1603" s="4">
        <v>148</v>
      </c>
      <c r="H1603" s="4">
        <v>123.91</v>
      </c>
      <c r="I1603" s="4">
        <v>130.46</v>
      </c>
      <c r="J1603" s="4">
        <v>147.75</v>
      </c>
      <c r="K1603" s="4">
        <v>263.15</v>
      </c>
      <c r="L1603" s="4">
        <v>143.36</v>
      </c>
      <c r="M1603" s="4">
        <v>128.88</v>
      </c>
      <c r="N1603" s="4">
        <v>101.1</v>
      </c>
      <c r="O1603" s="4">
        <v>20</v>
      </c>
      <c r="P1603" s="4">
        <v>259.44</v>
      </c>
    </row>
    <row r="1604" spans="1:16">
      <c r="A1604">
        <v>2015</v>
      </c>
      <c r="B1604" t="s">
        <v>545</v>
      </c>
      <c r="C1604" t="s">
        <v>3780</v>
      </c>
      <c r="D1604">
        <f>IF(B1604="","",VLOOKUP(B1604,'Regionalism Code'!E:G,2,FALSE))</f>
        <v>5201</v>
      </c>
      <c r="E1604" t="s">
        <v>545</v>
      </c>
      <c r="F1604">
        <f>IF(E1604="","",VLOOKUP(E1604,'Regionalism Code'!G:H,2,FALSE))</f>
        <v>5201</v>
      </c>
      <c r="G1604" s="4">
        <v>190.92</v>
      </c>
      <c r="H1604" s="4">
        <v>196.03</v>
      </c>
      <c r="I1604" s="4">
        <v>143.98</v>
      </c>
      <c r="J1604" s="4">
        <v>182.21</v>
      </c>
      <c r="K1604" s="4">
        <v>286.21</v>
      </c>
      <c r="L1604" s="4">
        <v>178.53</v>
      </c>
      <c r="M1604" s="4">
        <v>122.49</v>
      </c>
      <c r="N1604" s="4">
        <v>112.58</v>
      </c>
      <c r="O1604" s="4">
        <v>53.02</v>
      </c>
      <c r="P1604" s="4">
        <v>259.36</v>
      </c>
    </row>
    <row r="1605" spans="1:16">
      <c r="A1605">
        <v>2015</v>
      </c>
      <c r="B1605" t="s">
        <v>547</v>
      </c>
      <c r="C1605" t="s">
        <v>3781</v>
      </c>
      <c r="D1605">
        <f>IF(B1605="","",VLOOKUP(B1605,'Regionalism Code'!E:G,2,FALSE))</f>
        <v>5202</v>
      </c>
      <c r="E1605" t="s">
        <v>547</v>
      </c>
      <c r="F1605">
        <f>IF(E1605="","",VLOOKUP(E1605,'Regionalism Code'!G:H,2,FALSE))</f>
        <v>5202</v>
      </c>
      <c r="G1605" s="4">
        <v>161.83</v>
      </c>
      <c r="H1605" s="4">
        <v>143.79</v>
      </c>
      <c r="I1605" s="4">
        <v>121.73</v>
      </c>
      <c r="J1605" s="4">
        <v>139.67</v>
      </c>
      <c r="K1605" s="4">
        <v>242.52</v>
      </c>
      <c r="L1605" s="4">
        <v>132.16</v>
      </c>
      <c r="M1605" s="4">
        <v>116.49</v>
      </c>
      <c r="N1605" s="4">
        <v>98.32</v>
      </c>
      <c r="O1605" s="4">
        <v>17.92</v>
      </c>
      <c r="P1605" s="4">
        <v>294.24</v>
      </c>
    </row>
    <row r="1606" spans="1:16">
      <c r="A1606">
        <v>2015</v>
      </c>
      <c r="B1606" t="s">
        <v>549</v>
      </c>
      <c r="C1606" t="s">
        <v>3782</v>
      </c>
      <c r="D1606">
        <f>IF(B1606="","",VLOOKUP(B1606,'Regionalism Code'!E:G,2,FALSE))</f>
        <v>5203</v>
      </c>
      <c r="E1606" t="s">
        <v>549</v>
      </c>
      <c r="F1606">
        <f>IF(E1606="","",VLOOKUP(E1606,'Regionalism Code'!G:H,2,FALSE))</f>
        <v>5203</v>
      </c>
      <c r="G1606" s="4">
        <v>159.5</v>
      </c>
      <c r="H1606" s="4">
        <v>153.03</v>
      </c>
      <c r="I1606" s="4">
        <v>118.94</v>
      </c>
      <c r="J1606" s="4">
        <v>144.38</v>
      </c>
      <c r="K1606" s="4">
        <v>241.91</v>
      </c>
      <c r="L1606" s="4">
        <v>139.65</v>
      </c>
      <c r="M1606" s="4">
        <v>89.5</v>
      </c>
      <c r="N1606" s="4">
        <v>103.12</v>
      </c>
      <c r="O1606" s="4">
        <v>33.3</v>
      </c>
      <c r="P1606" s="4">
        <v>254.56</v>
      </c>
    </row>
    <row r="1607" spans="1:16">
      <c r="A1607">
        <v>2015</v>
      </c>
      <c r="B1607" t="s">
        <v>550</v>
      </c>
      <c r="C1607" t="s">
        <v>3783</v>
      </c>
      <c r="D1607">
        <f>IF(B1607="","",VLOOKUP(B1607,'Regionalism Code'!E:G,2,FALSE))</f>
        <v>5204</v>
      </c>
      <c r="E1607" t="s">
        <v>550</v>
      </c>
      <c r="F1607">
        <f>IF(E1607="","",VLOOKUP(E1607,'Regionalism Code'!G:H,2,FALSE))</f>
        <v>5204</v>
      </c>
      <c r="G1607" s="4">
        <v>161.09</v>
      </c>
      <c r="H1607" s="4">
        <v>148.2</v>
      </c>
      <c r="I1607" s="4">
        <v>123.68</v>
      </c>
      <c r="J1607" s="4">
        <v>148.66</v>
      </c>
      <c r="K1607" s="4">
        <v>259.27</v>
      </c>
      <c r="L1607" s="4">
        <v>138.77</v>
      </c>
      <c r="M1607" s="4">
        <v>102.92</v>
      </c>
      <c r="N1607" s="4">
        <v>98.96</v>
      </c>
      <c r="O1607" s="4">
        <v>34.07</v>
      </c>
      <c r="P1607" s="4">
        <v>271.62</v>
      </c>
    </row>
    <row r="1608" spans="1:16">
      <c r="A1608">
        <v>2015</v>
      </c>
      <c r="B1608" t="s">
        <v>552</v>
      </c>
      <c r="C1608" t="s">
        <v>3784</v>
      </c>
      <c r="D1608">
        <f>IF(B1608="","",VLOOKUP(B1608,'Regionalism Code'!E:G,2,FALSE))</f>
        <v>5205</v>
      </c>
      <c r="E1608" t="s">
        <v>552</v>
      </c>
      <c r="F1608">
        <f>IF(E1608="","",VLOOKUP(E1608,'Regionalism Code'!G:H,2,FALSE))</f>
        <v>5205</v>
      </c>
      <c r="G1608" s="4">
        <v>136.3</v>
      </c>
      <c r="H1608" s="4">
        <v>117.54</v>
      </c>
      <c r="I1608" s="4">
        <v>111.36</v>
      </c>
      <c r="J1608" s="4">
        <v>138.76</v>
      </c>
      <c r="K1608" s="4">
        <v>237.64</v>
      </c>
      <c r="L1608" s="4">
        <v>121</v>
      </c>
      <c r="M1608" s="4">
        <v>80.24</v>
      </c>
      <c r="N1608" s="4">
        <v>99.04</v>
      </c>
      <c r="O1608" s="4">
        <v>17.52</v>
      </c>
      <c r="P1608" s="4">
        <v>243.54</v>
      </c>
    </row>
    <row r="1609" spans="1:16">
      <c r="A1609">
        <v>2015</v>
      </c>
      <c r="B1609" t="s">
        <v>554</v>
      </c>
      <c r="C1609" t="s">
        <v>3785</v>
      </c>
      <c r="D1609">
        <f>IF(B1609="","",VLOOKUP(B1609,'Regionalism Code'!E:G,2,FALSE))</f>
        <v>5206</v>
      </c>
      <c r="E1609" t="s">
        <v>554</v>
      </c>
      <c r="F1609">
        <f>IF(E1609="","",VLOOKUP(E1609,'Regionalism Code'!G:H,2,FALSE))</f>
        <v>5206</v>
      </c>
      <c r="G1609" s="4">
        <v>142.61</v>
      </c>
      <c r="H1609" s="4">
        <v>130.2</v>
      </c>
      <c r="I1609" s="4">
        <v>108.2</v>
      </c>
      <c r="J1609" s="4">
        <v>130.42</v>
      </c>
      <c r="K1609" s="4">
        <v>229.11</v>
      </c>
      <c r="L1609" s="4">
        <v>122.44</v>
      </c>
      <c r="M1609" s="4">
        <v>76.87</v>
      </c>
      <c r="N1609" s="4">
        <v>96.25</v>
      </c>
      <c r="O1609" s="4">
        <v>21.33</v>
      </c>
      <c r="P1609" s="4">
        <v>246.1</v>
      </c>
    </row>
    <row r="1610" spans="1:16">
      <c r="A1610">
        <v>2015</v>
      </c>
      <c r="B1610" t="s">
        <v>556</v>
      </c>
      <c r="C1610" t="s">
        <v>3786</v>
      </c>
      <c r="D1610">
        <f>IF(B1610="","",VLOOKUP(B1610,'Regionalism Code'!E:G,2,FALSE))</f>
        <v>5223</v>
      </c>
      <c r="E1610" t="s">
        <v>556</v>
      </c>
      <c r="F1610">
        <f>IF(E1610="","",VLOOKUP(E1610,'Regionalism Code'!G:H,2,FALSE))</f>
        <v>5223</v>
      </c>
      <c r="G1610" s="4">
        <v>145.07</v>
      </c>
      <c r="H1610" s="4">
        <v>128.05</v>
      </c>
      <c r="I1610" s="4">
        <v>114.75</v>
      </c>
      <c r="J1610" s="4">
        <v>141.89</v>
      </c>
      <c r="K1610" s="4">
        <v>240.25</v>
      </c>
      <c r="L1610" s="4">
        <v>125.7</v>
      </c>
      <c r="M1610" s="4">
        <v>85.08</v>
      </c>
      <c r="N1610" s="4">
        <v>101.82</v>
      </c>
      <c r="O1610" s="4">
        <v>20.2</v>
      </c>
      <c r="P1610" s="4">
        <v>256.38</v>
      </c>
    </row>
    <row r="1611" spans="1:16">
      <c r="A1611">
        <v>2015</v>
      </c>
      <c r="B1611" t="s">
        <v>558</v>
      </c>
      <c r="C1611" t="s">
        <v>3787</v>
      </c>
      <c r="D1611">
        <f>IF(B1611="","",VLOOKUP(B1611,'Regionalism Code'!E:G,2,FALSE))</f>
        <v>5226</v>
      </c>
      <c r="E1611" t="s">
        <v>558</v>
      </c>
      <c r="F1611">
        <f>IF(E1611="","",VLOOKUP(E1611,'Regionalism Code'!G:H,2,FALSE))</f>
        <v>5226</v>
      </c>
      <c r="G1611" s="4">
        <v>155.47</v>
      </c>
      <c r="H1611" s="4">
        <v>144.31</v>
      </c>
      <c r="I1611" s="4">
        <v>121.25</v>
      </c>
      <c r="J1611" s="4">
        <v>145.61</v>
      </c>
      <c r="K1611" s="4">
        <v>227.88</v>
      </c>
      <c r="L1611" s="4">
        <v>130.88</v>
      </c>
      <c r="M1611" s="4">
        <v>104.27</v>
      </c>
      <c r="N1611" s="4">
        <v>107.18</v>
      </c>
      <c r="O1611" s="4">
        <v>31.39</v>
      </c>
      <c r="P1611" s="4">
        <v>254.52</v>
      </c>
    </row>
    <row r="1612" spans="1:16">
      <c r="A1612">
        <v>2015</v>
      </c>
      <c r="B1612" t="s">
        <v>560</v>
      </c>
      <c r="C1612" t="s">
        <v>3788</v>
      </c>
      <c r="D1612">
        <f>IF(B1612="","",VLOOKUP(B1612,'Regionalism Code'!E:G,2,FALSE))</f>
        <v>5227</v>
      </c>
      <c r="E1612" t="s">
        <v>560</v>
      </c>
      <c r="F1612">
        <f>IF(E1612="","",VLOOKUP(E1612,'Regionalism Code'!G:H,2,FALSE))</f>
        <v>5227</v>
      </c>
      <c r="G1612" s="4">
        <v>155.68</v>
      </c>
      <c r="H1612" s="4">
        <v>147.3</v>
      </c>
      <c r="I1612" s="4">
        <v>128.58</v>
      </c>
      <c r="J1612" s="4">
        <v>202.54</v>
      </c>
      <c r="K1612" s="4">
        <v>252.55</v>
      </c>
      <c r="L1612" s="4">
        <v>132.43</v>
      </c>
      <c r="M1612" s="4">
        <v>107.21</v>
      </c>
      <c r="N1612" s="4">
        <v>107.41</v>
      </c>
      <c r="O1612" s="4">
        <v>31.69</v>
      </c>
      <c r="P1612" s="4">
        <v>232.6</v>
      </c>
    </row>
    <row r="1613" spans="1:16">
      <c r="A1613">
        <v>2015</v>
      </c>
      <c r="B1613" t="s">
        <v>563</v>
      </c>
      <c r="C1613" t="s">
        <v>3789</v>
      </c>
      <c r="D1613">
        <f>IF(B1613="","",VLOOKUP(B1613,'Regionalism Code'!E:G,2,FALSE))</f>
        <v>5301</v>
      </c>
      <c r="E1613" t="s">
        <v>563</v>
      </c>
      <c r="F1613">
        <f>IF(E1613="","",VLOOKUP(E1613,'Regionalism Code'!G:H,2,FALSE))</f>
        <v>5301</v>
      </c>
      <c r="G1613" s="4">
        <v>199.7</v>
      </c>
      <c r="H1613" s="4">
        <v>207.64</v>
      </c>
      <c r="I1613" s="4">
        <v>160.23</v>
      </c>
      <c r="J1613" s="4">
        <v>199.03</v>
      </c>
      <c r="K1613" s="4">
        <v>301.97</v>
      </c>
      <c r="L1613" s="4">
        <v>198.02</v>
      </c>
      <c r="M1613" s="4">
        <v>132.82</v>
      </c>
      <c r="N1613" s="4">
        <v>129.56</v>
      </c>
      <c r="O1613" s="4">
        <v>79.69</v>
      </c>
      <c r="P1613" s="4">
        <v>245.18</v>
      </c>
    </row>
    <row r="1614" spans="1:16">
      <c r="A1614">
        <v>2015</v>
      </c>
      <c r="B1614" t="s">
        <v>565</v>
      </c>
      <c r="C1614" t="s">
        <v>3790</v>
      </c>
      <c r="D1614">
        <f>IF(B1614="","",VLOOKUP(B1614,'Regionalism Code'!E:G,2,FALSE))</f>
        <v>5303</v>
      </c>
      <c r="E1614" t="s">
        <v>565</v>
      </c>
      <c r="F1614">
        <f>IF(E1614="","",VLOOKUP(E1614,'Regionalism Code'!G:H,2,FALSE))</f>
        <v>5303</v>
      </c>
      <c r="G1614" s="4">
        <v>155.4</v>
      </c>
      <c r="H1614" s="4">
        <v>144.3</v>
      </c>
      <c r="I1614" s="4">
        <v>119.24</v>
      </c>
      <c r="J1614" s="4">
        <v>153.17</v>
      </c>
      <c r="K1614" s="4">
        <v>218.63</v>
      </c>
      <c r="L1614" s="4">
        <v>151.47</v>
      </c>
      <c r="M1614" s="4">
        <v>106.51</v>
      </c>
      <c r="N1614" s="4">
        <v>101.71</v>
      </c>
      <c r="O1614" s="4">
        <v>24.98</v>
      </c>
      <c r="P1614" s="4">
        <v>257.74</v>
      </c>
    </row>
    <row r="1615" spans="1:16">
      <c r="A1615">
        <v>2015</v>
      </c>
      <c r="B1615" t="s">
        <v>567</v>
      </c>
      <c r="C1615" t="s">
        <v>3791</v>
      </c>
      <c r="D1615">
        <f>IF(B1615="","",VLOOKUP(B1615,'Regionalism Code'!E:G,2,FALSE))</f>
        <v>5304</v>
      </c>
      <c r="E1615" t="s">
        <v>567</v>
      </c>
      <c r="F1615">
        <f>IF(E1615="","",VLOOKUP(E1615,'Regionalism Code'!G:H,2,FALSE))</f>
        <v>5304</v>
      </c>
      <c r="G1615" s="4">
        <v>169.03</v>
      </c>
      <c r="H1615" s="4">
        <v>161.71</v>
      </c>
      <c r="I1615" s="4">
        <v>127.57</v>
      </c>
      <c r="J1615" s="4">
        <v>145.43</v>
      </c>
      <c r="K1615" s="4">
        <v>260.14</v>
      </c>
      <c r="L1615" s="4">
        <v>152.6</v>
      </c>
      <c r="M1615" s="4">
        <v>114.32</v>
      </c>
      <c r="N1615" s="4">
        <v>101.25</v>
      </c>
      <c r="O1615" s="4">
        <v>26.78</v>
      </c>
      <c r="P1615" s="4">
        <v>268.57</v>
      </c>
    </row>
    <row r="1616" spans="1:16">
      <c r="A1616">
        <v>2015</v>
      </c>
      <c r="B1616" t="s">
        <v>569</v>
      </c>
      <c r="C1616" t="s">
        <v>3792</v>
      </c>
      <c r="D1616">
        <f>IF(B1616="","",VLOOKUP(B1616,'Regionalism Code'!E:G,2,FALSE))</f>
        <v>5305</v>
      </c>
      <c r="E1616" t="s">
        <v>569</v>
      </c>
      <c r="F1616">
        <f>IF(E1616="","",VLOOKUP(E1616,'Regionalism Code'!G:H,2,FALSE))</f>
        <v>5305</v>
      </c>
      <c r="G1616" s="4">
        <v>149.76</v>
      </c>
      <c r="H1616" s="4">
        <v>131.95</v>
      </c>
      <c r="I1616" s="4">
        <v>132.75</v>
      </c>
      <c r="J1616" s="4">
        <v>154.02</v>
      </c>
      <c r="K1616" s="4">
        <v>270.3</v>
      </c>
      <c r="L1616" s="4">
        <v>146.03</v>
      </c>
      <c r="M1616" s="4">
        <v>102.21</v>
      </c>
      <c r="N1616" s="4">
        <v>119.85</v>
      </c>
      <c r="O1616" s="4">
        <v>22.14</v>
      </c>
      <c r="P1616" s="4">
        <v>239.44</v>
      </c>
    </row>
    <row r="1617" spans="1:16">
      <c r="A1617">
        <v>2015</v>
      </c>
      <c r="B1617" t="s">
        <v>571</v>
      </c>
      <c r="C1617" t="s">
        <v>3793</v>
      </c>
      <c r="D1617">
        <f>IF(B1617="","",VLOOKUP(B1617,'Regionalism Code'!E:G,2,FALSE))</f>
        <v>5306</v>
      </c>
      <c r="E1617" t="s">
        <v>571</v>
      </c>
      <c r="F1617">
        <f>IF(E1617="","",VLOOKUP(E1617,'Regionalism Code'!G:H,2,FALSE))</f>
        <v>5306</v>
      </c>
      <c r="G1617" s="4">
        <v>140.47</v>
      </c>
      <c r="H1617" s="4">
        <v>119.21</v>
      </c>
      <c r="I1617" s="4">
        <v>118.73</v>
      </c>
      <c r="J1617" s="4">
        <v>136.44</v>
      </c>
      <c r="K1617" s="4">
        <v>232.76</v>
      </c>
      <c r="L1617" s="4">
        <v>134.02</v>
      </c>
      <c r="M1617" s="4">
        <v>118.24</v>
      </c>
      <c r="N1617" s="4">
        <v>94.19</v>
      </c>
      <c r="O1617" s="4">
        <v>15.12</v>
      </c>
      <c r="P1617" s="4">
        <v>250.19</v>
      </c>
    </row>
    <row r="1618" spans="1:16">
      <c r="A1618">
        <v>2015</v>
      </c>
      <c r="B1618" t="s">
        <v>572</v>
      </c>
      <c r="C1618" t="s">
        <v>3794</v>
      </c>
      <c r="D1618">
        <f>IF(B1618="","",VLOOKUP(B1618,'Regionalism Code'!E:G,2,FALSE))</f>
        <v>5307</v>
      </c>
      <c r="E1618" t="s">
        <v>572</v>
      </c>
      <c r="F1618">
        <f>IF(E1618="","",VLOOKUP(E1618,'Regionalism Code'!G:H,2,FALSE))</f>
        <v>5307</v>
      </c>
      <c r="G1618" s="4">
        <v>172.61</v>
      </c>
      <c r="H1618" s="4">
        <v>158.38</v>
      </c>
      <c r="I1618" s="4">
        <v>154.12</v>
      </c>
      <c r="J1618" s="4">
        <v>185.35</v>
      </c>
      <c r="K1618" s="4">
        <v>294.51</v>
      </c>
      <c r="L1618" s="4">
        <v>176.81</v>
      </c>
      <c r="M1618" s="4">
        <v>132.34</v>
      </c>
      <c r="N1618" s="4">
        <v>126.14</v>
      </c>
      <c r="O1618" s="4">
        <v>64.35</v>
      </c>
      <c r="P1618" s="4">
        <v>253.2</v>
      </c>
    </row>
    <row r="1619" spans="1:16">
      <c r="A1619">
        <v>2015</v>
      </c>
      <c r="B1619" t="s">
        <v>574</v>
      </c>
      <c r="C1619" t="s">
        <v>3795</v>
      </c>
      <c r="D1619">
        <f>IF(B1619="","",VLOOKUP(B1619,'Regionalism Code'!E:G,2,FALSE))</f>
        <v>5308</v>
      </c>
      <c r="E1619" t="s">
        <v>574</v>
      </c>
      <c r="F1619">
        <f>IF(E1619="","",VLOOKUP(E1619,'Regionalism Code'!G:H,2,FALSE))</f>
        <v>5308</v>
      </c>
      <c r="G1619" s="4">
        <v>150.42</v>
      </c>
      <c r="H1619" s="4">
        <v>120.93</v>
      </c>
      <c r="I1619" s="4">
        <v>140.61</v>
      </c>
      <c r="J1619" s="4">
        <v>177.78</v>
      </c>
      <c r="K1619" s="4">
        <v>302.2</v>
      </c>
      <c r="L1619" s="4">
        <v>146.14</v>
      </c>
      <c r="M1619" s="4">
        <v>120.64</v>
      </c>
      <c r="N1619" s="4">
        <v>107.87</v>
      </c>
      <c r="O1619" s="4">
        <v>39.15</v>
      </c>
      <c r="P1619" s="4">
        <v>265.62</v>
      </c>
    </row>
    <row r="1620" spans="1:16">
      <c r="A1620">
        <v>2015</v>
      </c>
      <c r="B1620" t="s">
        <v>576</v>
      </c>
      <c r="C1620" t="s">
        <v>3796</v>
      </c>
      <c r="D1620">
        <f>IF(B1620="","",VLOOKUP(B1620,'Regionalism Code'!E:G,2,FALSE))</f>
        <v>5309</v>
      </c>
      <c r="E1620" t="s">
        <v>576</v>
      </c>
      <c r="F1620">
        <f>IF(E1620="","",VLOOKUP(E1620,'Regionalism Code'!G:H,2,FALSE))</f>
        <v>5309</v>
      </c>
      <c r="G1620" s="4">
        <v>148.54</v>
      </c>
      <c r="H1620" s="4">
        <v>118.77</v>
      </c>
      <c r="I1620" s="4">
        <v>133.56</v>
      </c>
      <c r="J1620" s="4">
        <v>149.53</v>
      </c>
      <c r="K1620" s="4">
        <v>274.64</v>
      </c>
      <c r="L1620" s="4">
        <v>128.99</v>
      </c>
      <c r="M1620" s="4">
        <v>141.09</v>
      </c>
      <c r="N1620" s="4">
        <v>98.3</v>
      </c>
      <c r="O1620" s="4">
        <v>21.22</v>
      </c>
      <c r="P1620" s="4">
        <v>274.1</v>
      </c>
    </row>
    <row r="1621" spans="1:16">
      <c r="A1621">
        <v>2015</v>
      </c>
      <c r="B1621" t="s">
        <v>578</v>
      </c>
      <c r="C1621" t="s">
        <v>3797</v>
      </c>
      <c r="D1621">
        <f>IF(B1621="","",VLOOKUP(B1621,'Regionalism Code'!E:G,2,FALSE))</f>
        <v>5323</v>
      </c>
      <c r="E1621" t="s">
        <v>578</v>
      </c>
      <c r="F1621">
        <f>IF(E1621="","",VLOOKUP(E1621,'Regionalism Code'!G:H,2,FALSE))</f>
        <v>5323</v>
      </c>
      <c r="G1621" s="4">
        <v>152.04</v>
      </c>
      <c r="H1621" s="4">
        <v>135.29</v>
      </c>
      <c r="I1621" s="4">
        <v>122.69</v>
      </c>
      <c r="J1621" s="4">
        <v>145.6</v>
      </c>
      <c r="K1621" s="4">
        <v>241.99</v>
      </c>
      <c r="L1621" s="4">
        <v>135.95</v>
      </c>
      <c r="M1621" s="4">
        <v>107.6</v>
      </c>
      <c r="N1621" s="4">
        <v>105.2</v>
      </c>
      <c r="O1621" s="4">
        <v>19.3</v>
      </c>
      <c r="P1621" s="4">
        <v>260.67</v>
      </c>
    </row>
    <row r="1622" spans="1:16">
      <c r="A1622">
        <v>2015</v>
      </c>
      <c r="B1622" t="s">
        <v>580</v>
      </c>
      <c r="C1622" t="s">
        <v>3798</v>
      </c>
      <c r="D1622">
        <f>IF(B1622="","",VLOOKUP(B1622,'Regionalism Code'!E:G,2,FALSE))</f>
        <v>5325</v>
      </c>
      <c r="E1622" t="s">
        <v>580</v>
      </c>
      <c r="F1622">
        <f>IF(E1622="","",VLOOKUP(E1622,'Regionalism Code'!G:H,2,FALSE))</f>
        <v>5325</v>
      </c>
      <c r="G1622" s="4">
        <v>157.3</v>
      </c>
      <c r="H1622" s="4">
        <v>142.3</v>
      </c>
      <c r="I1622" s="4">
        <v>130.24</v>
      </c>
      <c r="J1622" s="4">
        <v>162.65</v>
      </c>
      <c r="K1622" s="4">
        <v>264.13</v>
      </c>
      <c r="L1622" s="4">
        <v>147.65</v>
      </c>
      <c r="M1622" s="4">
        <v>103.55</v>
      </c>
      <c r="N1622" s="4">
        <v>111.19</v>
      </c>
      <c r="O1622" s="4">
        <v>31.88</v>
      </c>
      <c r="P1622" s="4">
        <v>255.99</v>
      </c>
    </row>
    <row r="1623" spans="1:16">
      <c r="A1623">
        <v>2015</v>
      </c>
      <c r="B1623" t="s">
        <v>582</v>
      </c>
      <c r="C1623" t="s">
        <v>3799</v>
      </c>
      <c r="D1623">
        <f>IF(B1623="","",VLOOKUP(B1623,'Regionalism Code'!E:G,2,FALSE))</f>
        <v>5326</v>
      </c>
      <c r="E1623" t="s">
        <v>582</v>
      </c>
      <c r="F1623">
        <f>IF(E1623="","",VLOOKUP(E1623,'Regionalism Code'!G:H,2,FALSE))</f>
        <v>5326</v>
      </c>
      <c r="G1623" s="4">
        <v>139.87</v>
      </c>
      <c r="H1623" s="4">
        <v>123.54</v>
      </c>
      <c r="I1623" s="4">
        <v>115.63</v>
      </c>
      <c r="J1623" s="4">
        <v>140.09</v>
      </c>
      <c r="K1623" s="4">
        <v>227.9</v>
      </c>
      <c r="L1623" s="4">
        <v>123.96</v>
      </c>
      <c r="M1623" s="4">
        <v>79.81</v>
      </c>
      <c r="N1623" s="4">
        <v>116.54</v>
      </c>
      <c r="O1623" s="4">
        <v>7.59</v>
      </c>
      <c r="P1623" s="4">
        <v>237.83</v>
      </c>
    </row>
    <row r="1624" spans="1:16">
      <c r="A1624">
        <v>2015</v>
      </c>
      <c r="B1624" t="s">
        <v>584</v>
      </c>
      <c r="C1624" t="s">
        <v>3800</v>
      </c>
      <c r="D1624">
        <f>IF(B1624="","",VLOOKUP(B1624,'Regionalism Code'!E:G,2,FALSE))</f>
        <v>5328</v>
      </c>
      <c r="E1624" t="s">
        <v>584</v>
      </c>
      <c r="F1624">
        <f>IF(E1624="","",VLOOKUP(E1624,'Regionalism Code'!G:H,2,FALSE))</f>
        <v>5328</v>
      </c>
      <c r="G1624" s="4">
        <v>171.44</v>
      </c>
      <c r="H1624" s="4">
        <v>157.42</v>
      </c>
      <c r="I1624" s="4">
        <v>156.33</v>
      </c>
      <c r="J1624" s="4">
        <v>178.77</v>
      </c>
      <c r="K1624" s="4">
        <v>321.16</v>
      </c>
      <c r="L1624" s="4">
        <v>161.36</v>
      </c>
      <c r="M1624" s="4">
        <v>133.4</v>
      </c>
      <c r="N1624" s="4">
        <v>125.75</v>
      </c>
      <c r="O1624" s="4">
        <v>55.52</v>
      </c>
      <c r="P1624" s="4">
        <v>245.18</v>
      </c>
    </row>
    <row r="1625" spans="1:16">
      <c r="A1625">
        <v>2015</v>
      </c>
      <c r="B1625" t="s">
        <v>586</v>
      </c>
      <c r="C1625" t="s">
        <v>3801</v>
      </c>
      <c r="D1625">
        <f>IF(B1625="","",VLOOKUP(B1625,'Regionalism Code'!E:G,2,FALSE))</f>
        <v>5329</v>
      </c>
      <c r="E1625" t="s">
        <v>586</v>
      </c>
      <c r="F1625">
        <f>IF(E1625="","",VLOOKUP(E1625,'Regionalism Code'!G:H,2,FALSE))</f>
        <v>5329</v>
      </c>
      <c r="G1625" s="4">
        <v>165.07</v>
      </c>
      <c r="H1625" s="4">
        <v>146.97</v>
      </c>
      <c r="I1625" s="4">
        <v>142.06</v>
      </c>
      <c r="J1625" s="4">
        <v>165.34</v>
      </c>
      <c r="K1625" s="4">
        <v>276.41</v>
      </c>
      <c r="L1625" s="4">
        <v>163.61</v>
      </c>
      <c r="M1625" s="4">
        <v>130.44</v>
      </c>
      <c r="N1625" s="4">
        <v>114.49</v>
      </c>
      <c r="O1625" s="4">
        <v>39.08</v>
      </c>
      <c r="P1625" s="4">
        <v>266.65</v>
      </c>
    </row>
    <row r="1626" spans="1:16">
      <c r="A1626">
        <v>2015</v>
      </c>
      <c r="B1626" t="s">
        <v>588</v>
      </c>
      <c r="C1626" t="s">
        <v>3802</v>
      </c>
      <c r="D1626">
        <f>IF(B1626="","",VLOOKUP(B1626,'Regionalism Code'!E:G,2,FALSE))</f>
        <v>5331</v>
      </c>
      <c r="E1626" t="s">
        <v>588</v>
      </c>
      <c r="F1626">
        <f>IF(E1626="","",VLOOKUP(E1626,'Regionalism Code'!G:H,2,FALSE))</f>
        <v>5331</v>
      </c>
      <c r="G1626" s="4">
        <v>161.23</v>
      </c>
      <c r="H1626" s="4">
        <v>144.74</v>
      </c>
      <c r="I1626" s="4">
        <v>147</v>
      </c>
      <c r="J1626" s="4">
        <v>175.21</v>
      </c>
      <c r="K1626" s="4">
        <v>319.95</v>
      </c>
      <c r="L1626" s="4">
        <v>157.87</v>
      </c>
      <c r="M1626" s="4">
        <v>108.75</v>
      </c>
      <c r="N1626" s="4">
        <v>121.46</v>
      </c>
      <c r="O1626" s="4">
        <v>46.09</v>
      </c>
      <c r="P1626" s="4">
        <v>241.51</v>
      </c>
    </row>
    <row r="1627" spans="1:16">
      <c r="A1627">
        <v>2015</v>
      </c>
      <c r="B1627" t="s">
        <v>590</v>
      </c>
      <c r="C1627" t="s">
        <v>3803</v>
      </c>
      <c r="D1627">
        <f>IF(B1627="","",VLOOKUP(B1627,'Regionalism Code'!E:G,2,FALSE))</f>
        <v>5333</v>
      </c>
      <c r="E1627" t="s">
        <v>590</v>
      </c>
      <c r="F1627">
        <f>IF(E1627="","",VLOOKUP(E1627,'Regionalism Code'!G:H,2,FALSE))</f>
        <v>5333</v>
      </c>
      <c r="G1627" s="4">
        <v>149.1</v>
      </c>
      <c r="H1627" s="4">
        <v>128.8</v>
      </c>
      <c r="I1627" s="4">
        <v>120.68</v>
      </c>
      <c r="J1627" s="4">
        <v>147.4</v>
      </c>
      <c r="K1627" s="4">
        <v>273.04</v>
      </c>
      <c r="L1627" s="4">
        <v>130.76</v>
      </c>
      <c r="M1627" s="4">
        <v>106.84</v>
      </c>
      <c r="N1627" s="4">
        <v>89.28</v>
      </c>
      <c r="O1627" s="4">
        <v>15.02</v>
      </c>
      <c r="P1627" s="4">
        <v>267.79</v>
      </c>
    </row>
    <row r="1628" spans="1:16">
      <c r="A1628">
        <v>2015</v>
      </c>
      <c r="B1628" t="s">
        <v>592</v>
      </c>
      <c r="C1628" t="s">
        <v>3804</v>
      </c>
      <c r="D1628">
        <f>IF(B1628="","",VLOOKUP(B1628,'Regionalism Code'!E:G,2,FALSE))</f>
        <v>5334</v>
      </c>
      <c r="E1628" t="s">
        <v>592</v>
      </c>
      <c r="F1628">
        <f>IF(E1628="","",VLOOKUP(E1628,'Regionalism Code'!G:H,2,FALSE))</f>
        <v>5334</v>
      </c>
      <c r="G1628" s="4">
        <v>149.84</v>
      </c>
      <c r="H1628" s="4">
        <v>135.66</v>
      </c>
      <c r="I1628" s="4">
        <v>115.6</v>
      </c>
      <c r="J1628" s="4">
        <v>150.51</v>
      </c>
      <c r="K1628" s="4">
        <v>272.36</v>
      </c>
      <c r="L1628" s="4">
        <v>136.89</v>
      </c>
      <c r="M1628" s="4">
        <v>88.2</v>
      </c>
      <c r="N1628" s="4">
        <v>89.6</v>
      </c>
      <c r="O1628" s="4">
        <v>5.66</v>
      </c>
      <c r="P1628" s="4">
        <v>258.87</v>
      </c>
    </row>
    <row r="1629" spans="1:16">
      <c r="A1629">
        <v>2015</v>
      </c>
      <c r="B1629" t="s">
        <v>595</v>
      </c>
      <c r="C1629" t="s">
        <v>3805</v>
      </c>
      <c r="D1629">
        <f>IF(B1629="","",VLOOKUP(B1629,'Regionalism Code'!E:G,2,FALSE))</f>
        <v>5401</v>
      </c>
      <c r="E1629" t="s">
        <v>595</v>
      </c>
      <c r="F1629">
        <f>IF(E1629="","",VLOOKUP(E1629,'Regionalism Code'!G:H,2,FALSE))</f>
        <v>5401</v>
      </c>
      <c r="G1629" s="4">
        <v>188.35</v>
      </c>
      <c r="H1629" s="4">
        <v>190.12</v>
      </c>
      <c r="I1629" s="4">
        <v>150.92</v>
      </c>
      <c r="J1629" s="4">
        <v>181.47</v>
      </c>
      <c r="K1629" s="4">
        <v>331.6</v>
      </c>
      <c r="L1629" s="4">
        <v>195.57</v>
      </c>
      <c r="M1629" s="4">
        <v>124.42</v>
      </c>
      <c r="N1629" s="4">
        <v>107.33</v>
      </c>
      <c r="O1629" s="4">
        <v>54.6</v>
      </c>
      <c r="P1629" s="4">
        <v>250.5</v>
      </c>
    </row>
    <row r="1630" spans="1:16">
      <c r="A1630">
        <v>2015</v>
      </c>
      <c r="B1630" t="s">
        <v>597</v>
      </c>
      <c r="C1630" t="s">
        <v>3806</v>
      </c>
      <c r="D1630">
        <f>IF(B1630="","",VLOOKUP(B1630,'Regionalism Code'!E:G,2,FALSE))</f>
        <v>5402</v>
      </c>
      <c r="E1630" t="s">
        <v>597</v>
      </c>
      <c r="F1630">
        <f>IF(E1630="","",VLOOKUP(E1630,'Regionalism Code'!G:H,2,FALSE))</f>
        <v>5402</v>
      </c>
      <c r="G1630" s="4">
        <v>140.97</v>
      </c>
      <c r="H1630" s="4">
        <v>94.96</v>
      </c>
      <c r="I1630" s="4">
        <v>159.51</v>
      </c>
      <c r="J1630" s="4">
        <v>218.21</v>
      </c>
      <c r="K1630" s="4">
        <v>371.02</v>
      </c>
      <c r="L1630" s="4">
        <v>201.95</v>
      </c>
      <c r="M1630" s="4">
        <v>130.95</v>
      </c>
      <c r="N1630" s="4">
        <v>99.02</v>
      </c>
      <c r="O1630" s="4">
        <v>73.07</v>
      </c>
      <c r="P1630" s="4">
        <v>259.2</v>
      </c>
    </row>
    <row r="1631" spans="1:16">
      <c r="A1631">
        <v>2015</v>
      </c>
      <c r="B1631" t="s">
        <v>598</v>
      </c>
      <c r="C1631" t="s">
        <v>3807</v>
      </c>
      <c r="D1631">
        <f>IF(B1631="","",VLOOKUP(B1631,'Regionalism Code'!E:G,2,FALSE))</f>
        <v>5403</v>
      </c>
      <c r="E1631" t="s">
        <v>598</v>
      </c>
      <c r="F1631">
        <f>IF(E1631="","",VLOOKUP(E1631,'Regionalism Code'!G:H,2,FALSE))</f>
        <v>5403</v>
      </c>
      <c r="G1631" s="4">
        <v>126.14</v>
      </c>
      <c r="H1631" s="4">
        <v>98.77</v>
      </c>
      <c r="I1631" s="4">
        <v>107.08</v>
      </c>
      <c r="J1631" s="4">
        <v>152.49</v>
      </c>
      <c r="K1631" s="4">
        <v>273.17</v>
      </c>
      <c r="L1631" s="4">
        <v>157.67</v>
      </c>
      <c r="M1631" s="4">
        <v>110.35</v>
      </c>
      <c r="N1631" s="4">
        <v>48.58</v>
      </c>
      <c r="O1631" s="4">
        <v>6.4</v>
      </c>
      <c r="P1631" s="4">
        <v>251.14</v>
      </c>
    </row>
    <row r="1632" spans="1:16">
      <c r="A1632">
        <v>2015</v>
      </c>
      <c r="B1632" t="s">
        <v>600</v>
      </c>
      <c r="C1632" t="s">
        <v>3808</v>
      </c>
      <c r="D1632">
        <f>IF(B1632="","",VLOOKUP(B1632,'Regionalism Code'!E:G,2,FALSE))</f>
        <v>5404</v>
      </c>
      <c r="E1632" t="s">
        <v>601</v>
      </c>
      <c r="F1632">
        <f>IF(E1632="","",VLOOKUP(E1632,'Regionalism Code'!G:H,2,FALSE))</f>
        <v>5426</v>
      </c>
      <c r="G1632" s="4">
        <v>173.73</v>
      </c>
      <c r="H1632" s="4">
        <v>167.35</v>
      </c>
      <c r="I1632" s="4">
        <v>143.35</v>
      </c>
      <c r="J1632" s="4">
        <v>177.97</v>
      </c>
      <c r="K1632" s="4">
        <v>312.37</v>
      </c>
      <c r="L1632" s="4">
        <v>191.56</v>
      </c>
      <c r="M1632" s="4">
        <v>147.58</v>
      </c>
      <c r="N1632" s="4">
        <v>84.35</v>
      </c>
      <c r="O1632" s="4">
        <v>43.68</v>
      </c>
      <c r="P1632" s="4">
        <v>250.01</v>
      </c>
    </row>
    <row r="1633" spans="1:16">
      <c r="A1633">
        <v>2015</v>
      </c>
      <c r="B1633" t="s">
        <v>603</v>
      </c>
      <c r="C1633" t="s">
        <v>3809</v>
      </c>
      <c r="D1633">
        <f>IF(B1633="","",VLOOKUP(B1633,'Regionalism Code'!E:G,2,FALSE))</f>
        <v>5405</v>
      </c>
      <c r="E1633" t="s">
        <v>604</v>
      </c>
      <c r="F1633">
        <f>IF(E1633="","",VLOOKUP(E1633,'Regionalism Code'!G:H,2,FALSE))</f>
        <v>5422</v>
      </c>
      <c r="G1633" s="4">
        <v>152.78</v>
      </c>
      <c r="H1633" s="4">
        <v>137.63</v>
      </c>
      <c r="I1633" s="4">
        <v>130.59</v>
      </c>
      <c r="J1633" s="4">
        <v>161.06</v>
      </c>
      <c r="K1633" s="4">
        <v>300.34</v>
      </c>
      <c r="L1633" s="4">
        <v>171.61</v>
      </c>
      <c r="M1633" s="4">
        <v>141.53</v>
      </c>
      <c r="N1633" s="4">
        <v>65.49</v>
      </c>
      <c r="O1633" s="4">
        <v>42.51</v>
      </c>
      <c r="P1633" s="4">
        <v>243.15</v>
      </c>
    </row>
    <row r="1634" spans="1:16">
      <c r="A1634">
        <v>2015</v>
      </c>
      <c r="B1634" t="s">
        <v>606</v>
      </c>
      <c r="C1634" t="s">
        <v>3810</v>
      </c>
      <c r="D1634">
        <f>IF(B1634="","",VLOOKUP(B1634,'Regionalism Code'!E:G,2,FALSE))</f>
        <v>5406</v>
      </c>
      <c r="E1634" t="s">
        <v>607</v>
      </c>
      <c r="F1634">
        <f>IF(E1634="","",VLOOKUP(E1634,'Regionalism Code'!G:H,2,FALSE))</f>
        <v>5424</v>
      </c>
      <c r="G1634" s="4">
        <v>121.6</v>
      </c>
      <c r="H1634" s="4">
        <v>98.17</v>
      </c>
      <c r="I1634" s="4">
        <v>122.32</v>
      </c>
      <c r="J1634" s="4">
        <v>147.33</v>
      </c>
      <c r="K1634" s="4">
        <v>274.9</v>
      </c>
      <c r="L1634" s="4">
        <v>144.98</v>
      </c>
      <c r="M1634" s="4">
        <v>107.28</v>
      </c>
      <c r="N1634" s="4">
        <v>92.06</v>
      </c>
      <c r="O1634" s="4">
        <v>7.65</v>
      </c>
      <c r="P1634" s="4">
        <v>197.65</v>
      </c>
    </row>
    <row r="1635" spans="1:16">
      <c r="A1635">
        <v>2015</v>
      </c>
      <c r="B1635" t="s">
        <v>609</v>
      </c>
      <c r="C1635" t="s">
        <v>3811</v>
      </c>
      <c r="D1635">
        <f>IF(B1635="","",VLOOKUP(B1635,'Regionalism Code'!E:G,2,FALSE))</f>
        <v>5425</v>
      </c>
      <c r="E1635" t="s">
        <v>609</v>
      </c>
      <c r="F1635">
        <f>IF(E1635="","",VLOOKUP(E1635,'Regionalism Code'!G:H,2,FALSE))</f>
        <v>5425</v>
      </c>
      <c r="G1635" s="4">
        <v>166.51</v>
      </c>
      <c r="H1635" s="4">
        <v>141.93</v>
      </c>
      <c r="I1635" s="4">
        <v>117.5</v>
      </c>
      <c r="J1635" s="4">
        <v>142.83</v>
      </c>
      <c r="K1635" s="4">
        <v>263.88</v>
      </c>
      <c r="L1635" s="4">
        <v>156.31</v>
      </c>
      <c r="M1635" s="4">
        <v>119.79</v>
      </c>
      <c r="N1635" s="4">
        <v>67.39</v>
      </c>
      <c r="O1635" s="4">
        <v>34.64</v>
      </c>
      <c r="P1635" s="4">
        <v>336.73</v>
      </c>
    </row>
    <row r="1636" spans="1:16">
      <c r="A1636">
        <v>2015</v>
      </c>
      <c r="B1636" t="s">
        <v>612</v>
      </c>
      <c r="C1636" t="s">
        <v>3812</v>
      </c>
      <c r="D1636">
        <f>IF(B1636="","",VLOOKUP(B1636,'Regionalism Code'!E:G,2,FALSE))</f>
        <v>6101</v>
      </c>
      <c r="E1636" t="s">
        <v>612</v>
      </c>
      <c r="F1636">
        <f>IF(E1636="","",VLOOKUP(E1636,'Regionalism Code'!G:H,2,FALSE))</f>
        <v>6101</v>
      </c>
      <c r="G1636" s="4">
        <v>202.95</v>
      </c>
      <c r="H1636" s="4">
        <v>217.31</v>
      </c>
      <c r="I1636" s="4">
        <v>156.9</v>
      </c>
      <c r="J1636" s="4">
        <v>186.46</v>
      </c>
      <c r="K1636" s="4">
        <v>281.03</v>
      </c>
      <c r="L1636" s="4">
        <v>209.73</v>
      </c>
      <c r="M1636" s="4">
        <v>142.63</v>
      </c>
      <c r="N1636" s="4">
        <v>122.76</v>
      </c>
      <c r="O1636" s="4">
        <v>79.14</v>
      </c>
      <c r="P1636" s="4">
        <v>239.24</v>
      </c>
    </row>
    <row r="1637" spans="1:16">
      <c r="A1637">
        <v>2015</v>
      </c>
      <c r="B1637" t="s">
        <v>614</v>
      </c>
      <c r="C1637" t="s">
        <v>3813</v>
      </c>
      <c r="D1637">
        <f>IF(B1637="","",VLOOKUP(B1637,'Regionalism Code'!E:G,2,FALSE))</f>
        <v>6102</v>
      </c>
      <c r="E1637" t="s">
        <v>614</v>
      </c>
      <c r="F1637">
        <f>IF(E1637="","",VLOOKUP(E1637,'Regionalism Code'!G:H,2,FALSE))</f>
        <v>6102</v>
      </c>
      <c r="G1637" s="4">
        <v>161.16</v>
      </c>
      <c r="H1637" s="4">
        <v>153.15</v>
      </c>
      <c r="I1637" s="4">
        <v>132.8</v>
      </c>
      <c r="J1637" s="4">
        <v>150.18</v>
      </c>
      <c r="K1637" s="4">
        <v>246.82</v>
      </c>
      <c r="L1637" s="4">
        <v>166.17</v>
      </c>
      <c r="M1637" s="4">
        <v>128.2</v>
      </c>
      <c r="N1637" s="4">
        <v>105.8</v>
      </c>
      <c r="O1637" s="4">
        <v>37.4</v>
      </c>
      <c r="P1637" s="4">
        <v>239.12</v>
      </c>
    </row>
    <row r="1638" spans="1:16">
      <c r="A1638">
        <v>2015</v>
      </c>
      <c r="B1638" t="s">
        <v>616</v>
      </c>
      <c r="C1638" t="s">
        <v>3539</v>
      </c>
      <c r="D1638">
        <f>IF(B1638="","",VLOOKUP(B1638,'Regionalism Code'!E:G,2,FALSE))</f>
        <v>6103</v>
      </c>
      <c r="E1638" t="s">
        <v>616</v>
      </c>
      <c r="F1638">
        <f>IF(E1638="","",VLOOKUP(E1638,'Regionalism Code'!G:H,2,FALSE))</f>
        <v>6103</v>
      </c>
      <c r="G1638" s="4">
        <v>167.66</v>
      </c>
      <c r="H1638" s="4">
        <v>161.99</v>
      </c>
      <c r="I1638" s="4">
        <v>138.43</v>
      </c>
      <c r="J1638" s="4">
        <v>155.31</v>
      </c>
      <c r="K1638" s="4">
        <v>240.85</v>
      </c>
      <c r="L1638" s="4">
        <v>174.56</v>
      </c>
      <c r="M1638" s="4">
        <v>142.99</v>
      </c>
      <c r="N1638" s="4">
        <v>110.32</v>
      </c>
      <c r="O1638" s="4">
        <v>41.29</v>
      </c>
      <c r="P1638" s="4">
        <v>239.49</v>
      </c>
    </row>
    <row r="1639" spans="1:16">
      <c r="A1639">
        <v>2015</v>
      </c>
      <c r="B1639" t="s">
        <v>618</v>
      </c>
      <c r="C1639" t="s">
        <v>3814</v>
      </c>
      <c r="D1639">
        <f>IF(B1639="","",VLOOKUP(B1639,'Regionalism Code'!E:G,2,FALSE))</f>
        <v>6104</v>
      </c>
      <c r="E1639" t="s">
        <v>618</v>
      </c>
      <c r="F1639">
        <f>IF(E1639="","",VLOOKUP(E1639,'Regionalism Code'!G:H,2,FALSE))</f>
        <v>6104</v>
      </c>
      <c r="G1639" s="4">
        <v>166.95</v>
      </c>
      <c r="H1639" s="4">
        <v>162.72</v>
      </c>
      <c r="I1639" s="4">
        <v>135.14</v>
      </c>
      <c r="J1639" s="4">
        <v>159.78</v>
      </c>
      <c r="K1639" s="4">
        <v>248.64</v>
      </c>
      <c r="L1639" s="4">
        <v>173.89</v>
      </c>
      <c r="M1639" s="4">
        <v>130.46</v>
      </c>
      <c r="N1639" s="4">
        <v>104.39</v>
      </c>
      <c r="O1639" s="4">
        <v>48.55</v>
      </c>
      <c r="P1639" s="4">
        <v>238.69</v>
      </c>
    </row>
    <row r="1640" spans="1:16">
      <c r="A1640">
        <v>2015</v>
      </c>
      <c r="B1640" t="s">
        <v>620</v>
      </c>
      <c r="C1640" t="s">
        <v>3815</v>
      </c>
      <c r="D1640">
        <f>IF(B1640="","",VLOOKUP(B1640,'Regionalism Code'!E:G,2,FALSE))</f>
        <v>6105</v>
      </c>
      <c r="E1640" t="s">
        <v>620</v>
      </c>
      <c r="F1640">
        <f>IF(E1640="","",VLOOKUP(E1640,'Regionalism Code'!G:H,2,FALSE))</f>
        <v>6105</v>
      </c>
      <c r="G1640" s="4">
        <v>153.84</v>
      </c>
      <c r="H1640" s="4">
        <v>149.92</v>
      </c>
      <c r="I1640" s="4">
        <v>114.25</v>
      </c>
      <c r="J1640" s="4">
        <v>133.89</v>
      </c>
      <c r="K1640" s="4">
        <v>205.86</v>
      </c>
      <c r="L1640" s="4">
        <v>153.96</v>
      </c>
      <c r="M1640" s="4">
        <v>104.81</v>
      </c>
      <c r="N1640" s="4">
        <v>98.25</v>
      </c>
      <c r="O1640" s="4">
        <v>19.69</v>
      </c>
      <c r="P1640" s="4">
        <v>238.72</v>
      </c>
    </row>
    <row r="1641" spans="1:16">
      <c r="A1641">
        <v>2015</v>
      </c>
      <c r="B1641" t="s">
        <v>622</v>
      </c>
      <c r="C1641" t="s">
        <v>3816</v>
      </c>
      <c r="D1641">
        <f>IF(B1641="","",VLOOKUP(B1641,'Regionalism Code'!E:G,2,FALSE))</f>
        <v>6106</v>
      </c>
      <c r="E1641" t="s">
        <v>622</v>
      </c>
      <c r="F1641">
        <f>IF(E1641="","",VLOOKUP(E1641,'Regionalism Code'!G:H,2,FALSE))</f>
        <v>6106</v>
      </c>
      <c r="G1641" s="4">
        <v>159.19</v>
      </c>
      <c r="H1641" s="4">
        <v>159.96</v>
      </c>
      <c r="I1641" s="4">
        <v>114.8</v>
      </c>
      <c r="J1641" s="4">
        <v>147.19</v>
      </c>
      <c r="K1641" s="4">
        <v>224.01</v>
      </c>
      <c r="L1641" s="4">
        <v>147.46</v>
      </c>
      <c r="M1641" s="4">
        <v>97.85</v>
      </c>
      <c r="N1641" s="4">
        <v>97.37</v>
      </c>
      <c r="O1641" s="4">
        <v>15.45</v>
      </c>
      <c r="P1641" s="4">
        <v>237.28</v>
      </c>
    </row>
    <row r="1642" spans="1:16">
      <c r="A1642">
        <v>2015</v>
      </c>
      <c r="B1642" t="s">
        <v>624</v>
      </c>
      <c r="C1642" t="s">
        <v>3817</v>
      </c>
      <c r="D1642">
        <f>IF(B1642="","",VLOOKUP(B1642,'Regionalism Code'!E:G,2,FALSE))</f>
        <v>6107</v>
      </c>
      <c r="E1642" t="s">
        <v>624</v>
      </c>
      <c r="F1642">
        <f>IF(E1642="","",VLOOKUP(E1642,'Regionalism Code'!G:H,2,FALSE))</f>
        <v>6107</v>
      </c>
      <c r="G1642" s="4">
        <v>162.78</v>
      </c>
      <c r="H1642" s="4">
        <v>151.53</v>
      </c>
      <c r="I1642" s="4">
        <v>134.11</v>
      </c>
      <c r="J1642" s="4">
        <v>149.7</v>
      </c>
      <c r="K1642" s="4">
        <v>244.4</v>
      </c>
      <c r="L1642" s="4">
        <v>160.62</v>
      </c>
      <c r="M1642" s="4">
        <v>140.31</v>
      </c>
      <c r="N1642" s="4">
        <v>105.16</v>
      </c>
      <c r="O1642" s="4">
        <v>30.26</v>
      </c>
      <c r="P1642" s="4">
        <v>252</v>
      </c>
    </row>
    <row r="1643" spans="1:16">
      <c r="A1643">
        <v>2015</v>
      </c>
      <c r="B1643" t="s">
        <v>626</v>
      </c>
      <c r="C1643" t="s">
        <v>3749</v>
      </c>
      <c r="D1643">
        <f>IF(B1643="","",VLOOKUP(B1643,'Regionalism Code'!E:G,2,FALSE))</f>
        <v>6108</v>
      </c>
      <c r="E1643" t="s">
        <v>626</v>
      </c>
      <c r="F1643">
        <f>IF(E1643="","",VLOOKUP(E1643,'Regionalism Code'!G:H,2,FALSE))</f>
        <v>6108</v>
      </c>
      <c r="G1643" s="4">
        <v>162.43</v>
      </c>
      <c r="H1643" s="4">
        <v>163.03</v>
      </c>
      <c r="I1643" s="4">
        <v>123.7</v>
      </c>
      <c r="J1643" s="4">
        <v>148.35</v>
      </c>
      <c r="K1643" s="4">
        <v>264.08</v>
      </c>
      <c r="L1643" s="4">
        <v>150.93</v>
      </c>
      <c r="M1643" s="4">
        <v>106.27</v>
      </c>
      <c r="N1643" s="4">
        <v>92.48</v>
      </c>
      <c r="O1643" s="4">
        <v>35.27</v>
      </c>
      <c r="P1643" s="4">
        <v>230.81</v>
      </c>
    </row>
    <row r="1644" spans="1:16">
      <c r="A1644">
        <v>2015</v>
      </c>
      <c r="B1644" t="s">
        <v>628</v>
      </c>
      <c r="C1644" t="s">
        <v>3818</v>
      </c>
      <c r="D1644">
        <f>IF(B1644="","",VLOOKUP(B1644,'Regionalism Code'!E:G,2,FALSE))</f>
        <v>6109</v>
      </c>
      <c r="E1644" t="s">
        <v>628</v>
      </c>
      <c r="F1644">
        <f>IF(E1644="","",VLOOKUP(E1644,'Regionalism Code'!G:H,2,FALSE))</f>
        <v>6109</v>
      </c>
      <c r="G1644" s="4">
        <v>155.87</v>
      </c>
      <c r="H1644" s="4">
        <v>145.73</v>
      </c>
      <c r="I1644" s="4">
        <v>124.37</v>
      </c>
      <c r="J1644" s="4">
        <v>143.08</v>
      </c>
      <c r="K1644" s="4">
        <v>225.09</v>
      </c>
      <c r="L1644" s="4">
        <v>149.75</v>
      </c>
      <c r="M1644" s="4">
        <v>117.51</v>
      </c>
      <c r="N1644" s="4">
        <v>105.15</v>
      </c>
      <c r="O1644" s="4">
        <v>30.59</v>
      </c>
      <c r="P1644" s="4">
        <v>246.58</v>
      </c>
    </row>
    <row r="1645" spans="1:16">
      <c r="A1645">
        <v>2015</v>
      </c>
      <c r="B1645" t="s">
        <v>629</v>
      </c>
      <c r="C1645" t="s">
        <v>3819</v>
      </c>
      <c r="D1645">
        <f>IF(B1645="","",VLOOKUP(B1645,'Regionalism Code'!E:G,2,FALSE))</f>
        <v>6110</v>
      </c>
      <c r="E1645" t="s">
        <v>629</v>
      </c>
      <c r="F1645">
        <f>IF(E1645="","",VLOOKUP(E1645,'Regionalism Code'!G:H,2,FALSE))</f>
        <v>6110</v>
      </c>
      <c r="G1645" s="4">
        <v>145.11</v>
      </c>
      <c r="H1645" s="4">
        <v>129.1</v>
      </c>
      <c r="I1645" s="4">
        <v>113.87</v>
      </c>
      <c r="J1645" s="4">
        <v>129.52</v>
      </c>
      <c r="K1645" s="4">
        <v>211.64</v>
      </c>
      <c r="L1645" s="4">
        <v>135.5</v>
      </c>
      <c r="M1645" s="4">
        <v>100.62</v>
      </c>
      <c r="N1645" s="4">
        <v>103.54</v>
      </c>
      <c r="O1645" s="4">
        <v>10.62</v>
      </c>
      <c r="P1645" s="4">
        <v>254.72</v>
      </c>
    </row>
    <row r="1646" spans="1:16">
      <c r="A1646">
        <v>2015</v>
      </c>
      <c r="B1646" t="s">
        <v>632</v>
      </c>
      <c r="C1646" t="s">
        <v>3820</v>
      </c>
      <c r="D1646">
        <f>IF(B1646="","",VLOOKUP(B1646,'Regionalism Code'!E:G,2,FALSE))</f>
        <v>6201</v>
      </c>
      <c r="E1646" t="s">
        <v>632</v>
      </c>
      <c r="F1646">
        <f>IF(E1646="","",VLOOKUP(E1646,'Regionalism Code'!G:H,2,FALSE))</f>
        <v>6201</v>
      </c>
      <c r="G1646" s="4">
        <v>193.77</v>
      </c>
      <c r="H1646" s="4">
        <v>202.81</v>
      </c>
      <c r="I1646" s="4">
        <v>136.88</v>
      </c>
      <c r="J1646" s="4">
        <v>180.18</v>
      </c>
      <c r="K1646" s="4">
        <v>269.02</v>
      </c>
      <c r="L1646" s="4">
        <v>185.79</v>
      </c>
      <c r="M1646" s="4">
        <v>123.66</v>
      </c>
      <c r="N1646" s="4">
        <v>96.62</v>
      </c>
      <c r="O1646" s="4">
        <v>63.75</v>
      </c>
      <c r="P1646" s="4">
        <v>267.28</v>
      </c>
    </row>
    <row r="1647" spans="1:16">
      <c r="A1647">
        <v>2015</v>
      </c>
      <c r="B1647" t="s">
        <v>634</v>
      </c>
      <c r="C1647" t="s">
        <v>3821</v>
      </c>
      <c r="D1647">
        <f>IF(B1647="","",VLOOKUP(B1647,'Regionalism Code'!E:G,2,FALSE))</f>
        <v>6202</v>
      </c>
      <c r="E1647" t="s">
        <v>634</v>
      </c>
      <c r="F1647">
        <f>IF(E1647="","",VLOOKUP(E1647,'Regionalism Code'!G:H,2,FALSE))</f>
        <v>6202</v>
      </c>
      <c r="G1647" s="4">
        <v>167.42</v>
      </c>
      <c r="H1647" s="4">
        <v>161.31</v>
      </c>
      <c r="I1647" s="4">
        <v>102.21</v>
      </c>
      <c r="J1647" s="4">
        <v>117.82</v>
      </c>
      <c r="K1647" s="4">
        <v>222.24</v>
      </c>
      <c r="L1647" s="4">
        <v>136.65</v>
      </c>
      <c r="M1647" s="4">
        <v>111.36</v>
      </c>
      <c r="N1647" s="4">
        <v>54.42</v>
      </c>
      <c r="O1647" s="4">
        <v>42.11</v>
      </c>
      <c r="P1647" s="4">
        <v>306.1</v>
      </c>
    </row>
    <row r="1648" spans="1:16">
      <c r="A1648">
        <v>2015</v>
      </c>
      <c r="B1648" t="s">
        <v>636</v>
      </c>
      <c r="C1648" t="s">
        <v>3822</v>
      </c>
      <c r="D1648">
        <f>IF(B1648="","",VLOOKUP(B1648,'Regionalism Code'!E:G,2,FALSE))</f>
        <v>6203</v>
      </c>
      <c r="E1648" t="s">
        <v>636</v>
      </c>
      <c r="F1648">
        <f>IF(E1648="","",VLOOKUP(E1648,'Regionalism Code'!G:H,2,FALSE))</f>
        <v>6203</v>
      </c>
      <c r="G1648" s="4">
        <v>175.49</v>
      </c>
      <c r="H1648" s="4">
        <v>172.34</v>
      </c>
      <c r="I1648" s="4">
        <v>128.37</v>
      </c>
      <c r="J1648" s="4">
        <v>142.06</v>
      </c>
      <c r="K1648" s="4">
        <v>285.21</v>
      </c>
      <c r="L1648" s="4">
        <v>161.95</v>
      </c>
      <c r="M1648" s="4">
        <v>116.95</v>
      </c>
      <c r="N1648" s="4">
        <v>91.59</v>
      </c>
      <c r="O1648" s="4">
        <v>20.61</v>
      </c>
      <c r="P1648" s="4">
        <v>271.52</v>
      </c>
    </row>
    <row r="1649" spans="1:16">
      <c r="A1649">
        <v>2015</v>
      </c>
      <c r="B1649" t="s">
        <v>638</v>
      </c>
      <c r="C1649" t="s">
        <v>3823</v>
      </c>
      <c r="D1649">
        <f>IF(B1649="","",VLOOKUP(B1649,'Regionalism Code'!E:G,2,FALSE))</f>
        <v>6204</v>
      </c>
      <c r="E1649" t="s">
        <v>638</v>
      </c>
      <c r="F1649">
        <f>IF(E1649="","",VLOOKUP(E1649,'Regionalism Code'!G:H,2,FALSE))</f>
        <v>6204</v>
      </c>
      <c r="G1649" s="4">
        <v>159.97</v>
      </c>
      <c r="H1649" s="4">
        <v>150.87</v>
      </c>
      <c r="I1649" s="4">
        <v>115.2</v>
      </c>
      <c r="J1649" s="4">
        <v>139.99</v>
      </c>
      <c r="K1649" s="4">
        <v>234.59</v>
      </c>
      <c r="L1649" s="4">
        <v>153.83</v>
      </c>
      <c r="M1649" s="4">
        <v>112.5</v>
      </c>
      <c r="N1649" s="4">
        <v>84.13</v>
      </c>
      <c r="O1649" s="4">
        <v>15.59</v>
      </c>
      <c r="P1649" s="4">
        <v>271.35</v>
      </c>
    </row>
    <row r="1650" spans="1:16">
      <c r="A1650">
        <v>2015</v>
      </c>
      <c r="B1650" t="s">
        <v>640</v>
      </c>
      <c r="C1650" t="s">
        <v>3824</v>
      </c>
      <c r="D1650">
        <f>IF(B1650="","",VLOOKUP(B1650,'Regionalism Code'!E:G,2,FALSE))</f>
        <v>6205</v>
      </c>
      <c r="E1650" t="s">
        <v>640</v>
      </c>
      <c r="F1650">
        <f>IF(E1650="","",VLOOKUP(E1650,'Regionalism Code'!G:H,2,FALSE))</f>
        <v>6205</v>
      </c>
      <c r="G1650" s="4">
        <v>147.95</v>
      </c>
      <c r="H1650" s="4">
        <v>139.5</v>
      </c>
      <c r="I1650" s="4">
        <v>114.41</v>
      </c>
      <c r="J1650" s="4">
        <v>130.12</v>
      </c>
      <c r="K1650" s="4">
        <v>205.07</v>
      </c>
      <c r="L1650" s="4">
        <v>146.96</v>
      </c>
      <c r="M1650" s="4">
        <v>132.88</v>
      </c>
      <c r="N1650" s="4">
        <v>86.03</v>
      </c>
      <c r="O1650" s="4">
        <v>5.09</v>
      </c>
      <c r="P1650" s="4">
        <v>236.8</v>
      </c>
    </row>
    <row r="1651" spans="1:16">
      <c r="A1651">
        <v>2015</v>
      </c>
      <c r="B1651" t="s">
        <v>642</v>
      </c>
      <c r="C1651" t="s">
        <v>3825</v>
      </c>
      <c r="D1651">
        <f>IF(B1651="","",VLOOKUP(B1651,'Regionalism Code'!E:G,2,FALSE))</f>
        <v>6206</v>
      </c>
      <c r="E1651" t="s">
        <v>642</v>
      </c>
      <c r="F1651">
        <f>IF(E1651="","",VLOOKUP(E1651,'Regionalism Code'!G:H,2,FALSE))</f>
        <v>6206</v>
      </c>
      <c r="G1651" s="4">
        <v>144.62</v>
      </c>
      <c r="H1651" s="4">
        <v>144.43</v>
      </c>
      <c r="I1651" s="4">
        <v>99.3</v>
      </c>
      <c r="J1651" s="4">
        <v>130.59</v>
      </c>
      <c r="K1651" s="4">
        <v>188.4</v>
      </c>
      <c r="L1651" s="4">
        <v>141.76</v>
      </c>
      <c r="M1651" s="4">
        <v>90.79</v>
      </c>
      <c r="N1651" s="4">
        <v>79.53</v>
      </c>
      <c r="O1651" s="4">
        <v>13.95</v>
      </c>
      <c r="P1651" s="4">
        <v>227.63</v>
      </c>
    </row>
    <row r="1652" spans="1:16">
      <c r="A1652">
        <v>2015</v>
      </c>
      <c r="B1652" t="s">
        <v>644</v>
      </c>
      <c r="C1652" t="s">
        <v>3826</v>
      </c>
      <c r="D1652">
        <f>IF(B1652="","",VLOOKUP(B1652,'Regionalism Code'!E:G,2,FALSE))</f>
        <v>6207</v>
      </c>
      <c r="E1652" t="s">
        <v>644</v>
      </c>
      <c r="F1652">
        <f>IF(E1652="","",VLOOKUP(E1652,'Regionalism Code'!G:H,2,FALSE))</f>
        <v>6207</v>
      </c>
      <c r="G1652" s="4">
        <v>162.55</v>
      </c>
      <c r="H1652" s="4">
        <v>164.34</v>
      </c>
      <c r="I1652" s="4">
        <v>110.36</v>
      </c>
      <c r="J1652" s="4">
        <v>138.51</v>
      </c>
      <c r="K1652" s="4">
        <v>215.31</v>
      </c>
      <c r="L1652" s="4">
        <v>140.94</v>
      </c>
      <c r="M1652" s="4">
        <v>85.81</v>
      </c>
      <c r="N1652" s="4">
        <v>96.5</v>
      </c>
      <c r="O1652" s="4">
        <v>26.22</v>
      </c>
      <c r="P1652" s="4">
        <v>251.47</v>
      </c>
    </row>
    <row r="1653" spans="1:16">
      <c r="A1653">
        <v>2015</v>
      </c>
      <c r="B1653" t="s">
        <v>646</v>
      </c>
      <c r="C1653" t="s">
        <v>3827</v>
      </c>
      <c r="D1653">
        <f>IF(B1653="","",VLOOKUP(B1653,'Regionalism Code'!E:G,2,FALSE))</f>
        <v>6208</v>
      </c>
      <c r="E1653" t="s">
        <v>646</v>
      </c>
      <c r="F1653">
        <f>IF(E1653="","",VLOOKUP(E1653,'Regionalism Code'!G:H,2,FALSE))</f>
        <v>6208</v>
      </c>
      <c r="G1653" s="4">
        <v>153.05</v>
      </c>
      <c r="H1653" s="4">
        <v>142.27</v>
      </c>
      <c r="I1653" s="4">
        <v>103.65</v>
      </c>
      <c r="J1653" s="4">
        <v>127.21</v>
      </c>
      <c r="K1653" s="4">
        <v>202.64</v>
      </c>
      <c r="L1653" s="4">
        <v>135.57</v>
      </c>
      <c r="M1653" s="4">
        <v>94.32</v>
      </c>
      <c r="N1653" s="4">
        <v>86.36</v>
      </c>
      <c r="O1653" s="4">
        <v>5.22</v>
      </c>
      <c r="P1653" s="4">
        <v>278.41</v>
      </c>
    </row>
    <row r="1654" spans="1:16">
      <c r="A1654">
        <v>2015</v>
      </c>
      <c r="B1654" t="s">
        <v>648</v>
      </c>
      <c r="C1654" t="s">
        <v>3828</v>
      </c>
      <c r="D1654">
        <f>IF(B1654="","",VLOOKUP(B1654,'Regionalism Code'!E:G,2,FALSE))</f>
        <v>6209</v>
      </c>
      <c r="E1654" t="s">
        <v>648</v>
      </c>
      <c r="F1654">
        <f>IF(E1654="","",VLOOKUP(E1654,'Regionalism Code'!G:H,2,FALSE))</f>
        <v>6209</v>
      </c>
      <c r="G1654" s="4">
        <v>180.25</v>
      </c>
      <c r="H1654" s="4">
        <v>180.59</v>
      </c>
      <c r="I1654" s="4">
        <v>127.95</v>
      </c>
      <c r="J1654" s="4">
        <v>156.19</v>
      </c>
      <c r="K1654" s="4">
        <v>283.04</v>
      </c>
      <c r="L1654" s="4">
        <v>164.28</v>
      </c>
      <c r="M1654" s="4">
        <v>117.39</v>
      </c>
      <c r="N1654" s="4">
        <v>86.1</v>
      </c>
      <c r="O1654" s="4">
        <v>32.2</v>
      </c>
      <c r="P1654" s="4">
        <v>274.12</v>
      </c>
    </row>
    <row r="1655" spans="1:16">
      <c r="A1655">
        <v>2015</v>
      </c>
      <c r="B1655" t="s">
        <v>650</v>
      </c>
      <c r="C1655" t="s">
        <v>3829</v>
      </c>
      <c r="D1655">
        <f>IF(B1655="","",VLOOKUP(B1655,'Regionalism Code'!E:G,2,FALSE))</f>
        <v>6210</v>
      </c>
      <c r="E1655" t="s">
        <v>650</v>
      </c>
      <c r="F1655">
        <f>IF(E1655="","",VLOOKUP(E1655,'Regionalism Code'!G:H,2,FALSE))</f>
        <v>6210</v>
      </c>
      <c r="G1655" s="4">
        <v>162.01</v>
      </c>
      <c r="H1655" s="4">
        <v>150.12</v>
      </c>
      <c r="I1655" s="4">
        <v>115.05</v>
      </c>
      <c r="J1655" s="4">
        <v>130.92</v>
      </c>
      <c r="K1655" s="4">
        <v>217.68</v>
      </c>
      <c r="L1655" s="4">
        <v>138.34</v>
      </c>
      <c r="M1655" s="4">
        <v>107.79</v>
      </c>
      <c r="N1655" s="4">
        <v>96.95</v>
      </c>
      <c r="O1655" s="4">
        <v>17.52</v>
      </c>
      <c r="P1655" s="4">
        <v>286.64</v>
      </c>
    </row>
    <row r="1656" spans="1:16">
      <c r="A1656">
        <v>2015</v>
      </c>
      <c r="B1656" t="s">
        <v>652</v>
      </c>
      <c r="C1656" t="s">
        <v>3830</v>
      </c>
      <c r="D1656">
        <f>IF(B1656="","",VLOOKUP(B1656,'Regionalism Code'!E:G,2,FALSE))</f>
        <v>6211</v>
      </c>
      <c r="E1656" t="s">
        <v>652</v>
      </c>
      <c r="F1656">
        <f>IF(E1656="","",VLOOKUP(E1656,'Regionalism Code'!G:H,2,FALSE))</f>
        <v>6211</v>
      </c>
      <c r="G1656" s="4">
        <v>140.96</v>
      </c>
      <c r="H1656" s="4">
        <v>129.72</v>
      </c>
      <c r="I1656" s="4">
        <v>103.68</v>
      </c>
      <c r="J1656" s="4">
        <v>133.97</v>
      </c>
      <c r="K1656" s="4">
        <v>188.48</v>
      </c>
      <c r="L1656" s="4">
        <v>134.08</v>
      </c>
      <c r="M1656" s="4">
        <v>80.03</v>
      </c>
      <c r="N1656" s="4">
        <v>100.7</v>
      </c>
      <c r="O1656" s="4">
        <v>7.17</v>
      </c>
      <c r="P1656" s="4">
        <v>245.79</v>
      </c>
    </row>
    <row r="1657" spans="1:16">
      <c r="A1657">
        <v>2015</v>
      </c>
      <c r="B1657" t="s">
        <v>654</v>
      </c>
      <c r="C1657" t="s">
        <v>3831</v>
      </c>
      <c r="D1657">
        <f>IF(B1657="","",VLOOKUP(B1657,'Regionalism Code'!E:G,2,FALSE))</f>
        <v>6212</v>
      </c>
      <c r="E1657" t="s">
        <v>654</v>
      </c>
      <c r="F1657">
        <f>IF(E1657="","",VLOOKUP(E1657,'Regionalism Code'!G:H,2,FALSE))</f>
        <v>6212</v>
      </c>
      <c r="G1657" s="4">
        <v>140.97</v>
      </c>
      <c r="H1657" s="4">
        <v>128.62</v>
      </c>
      <c r="I1657" s="4">
        <v>96.58</v>
      </c>
      <c r="J1657" s="4">
        <v>119.92</v>
      </c>
      <c r="K1657" s="4">
        <v>192.8</v>
      </c>
      <c r="L1657" s="4">
        <v>119.17</v>
      </c>
      <c r="M1657" s="4">
        <v>82.75</v>
      </c>
      <c r="N1657" s="4">
        <v>84.35</v>
      </c>
      <c r="O1657" s="4">
        <v>0.53</v>
      </c>
      <c r="P1657" s="4">
        <v>262.4</v>
      </c>
    </row>
    <row r="1658" spans="1:16">
      <c r="A1658">
        <v>2015</v>
      </c>
      <c r="B1658" t="s">
        <v>656</v>
      </c>
      <c r="C1658" t="s">
        <v>3832</v>
      </c>
      <c r="D1658">
        <f>IF(B1658="","",VLOOKUP(B1658,'Regionalism Code'!E:G,2,FALSE))</f>
        <v>6229</v>
      </c>
      <c r="E1658" t="s">
        <v>656</v>
      </c>
      <c r="F1658">
        <f>IF(E1658="","",VLOOKUP(E1658,'Regionalism Code'!G:H,2,FALSE))</f>
        <v>6229</v>
      </c>
      <c r="G1658" s="4">
        <v>134.16</v>
      </c>
      <c r="H1658" s="4">
        <v>123.75</v>
      </c>
      <c r="I1658" s="4">
        <v>103.01</v>
      </c>
      <c r="J1658" s="4">
        <v>118.33</v>
      </c>
      <c r="K1658" s="4">
        <v>206.92</v>
      </c>
      <c r="L1658" s="4">
        <v>113.31</v>
      </c>
      <c r="M1658" s="4">
        <v>96.79</v>
      </c>
      <c r="N1658" s="4">
        <v>87.39</v>
      </c>
      <c r="O1658" s="4">
        <v>0</v>
      </c>
      <c r="P1658" s="4">
        <v>225.1</v>
      </c>
    </row>
    <row r="1659" spans="1:16">
      <c r="A1659">
        <v>2015</v>
      </c>
      <c r="B1659" t="s">
        <v>658</v>
      </c>
      <c r="C1659" t="s">
        <v>3833</v>
      </c>
      <c r="D1659">
        <f>IF(B1659="","",VLOOKUP(B1659,'Regionalism Code'!E:G,2,FALSE))</f>
        <v>6230</v>
      </c>
      <c r="E1659" t="s">
        <v>658</v>
      </c>
      <c r="F1659">
        <f>IF(E1659="","",VLOOKUP(E1659,'Regionalism Code'!G:H,2,FALSE))</f>
        <v>6230</v>
      </c>
      <c r="G1659" s="4">
        <v>144.4</v>
      </c>
      <c r="H1659" s="4">
        <v>131.38</v>
      </c>
      <c r="I1659" s="4">
        <v>90.49</v>
      </c>
      <c r="J1659" s="4">
        <v>121.37</v>
      </c>
      <c r="K1659" s="4">
        <v>196.21</v>
      </c>
      <c r="L1659" s="4">
        <v>116.79</v>
      </c>
      <c r="M1659" s="4">
        <v>80.13</v>
      </c>
      <c r="N1659" s="4">
        <v>67.98</v>
      </c>
      <c r="O1659" s="4">
        <v>4.3</v>
      </c>
      <c r="P1659" s="4">
        <v>285.36</v>
      </c>
    </row>
    <row r="1660" spans="1:16">
      <c r="A1660">
        <v>2015</v>
      </c>
      <c r="B1660" t="s">
        <v>661</v>
      </c>
      <c r="C1660" t="s">
        <v>3834</v>
      </c>
      <c r="D1660">
        <f>IF(B1660="","",VLOOKUP(B1660,'Regionalism Code'!E:G,2,FALSE))</f>
        <v>6301</v>
      </c>
      <c r="E1660" t="s">
        <v>661</v>
      </c>
      <c r="F1660">
        <f>IF(E1660="","",VLOOKUP(E1660,'Regionalism Code'!G:H,2,FALSE))</f>
        <v>6301</v>
      </c>
      <c r="G1660" s="4">
        <v>176.42</v>
      </c>
      <c r="H1660" s="4">
        <v>176.72</v>
      </c>
      <c r="I1660" s="4">
        <v>134.5</v>
      </c>
      <c r="J1660" s="4">
        <v>158.97</v>
      </c>
      <c r="K1660" s="4">
        <v>273.15</v>
      </c>
      <c r="L1660" s="4">
        <v>170.31</v>
      </c>
      <c r="M1660" s="4">
        <v>127.56</v>
      </c>
      <c r="N1660" s="4">
        <v>98.08</v>
      </c>
      <c r="O1660" s="4">
        <v>37.17</v>
      </c>
      <c r="P1660" s="4">
        <v>251.57</v>
      </c>
    </row>
    <row r="1661" spans="1:16">
      <c r="A1661">
        <v>2015</v>
      </c>
      <c r="B1661" t="s">
        <v>662</v>
      </c>
      <c r="C1661" t="s">
        <v>3835</v>
      </c>
      <c r="D1661">
        <f>IF(B1661="","",VLOOKUP(B1661,'Regionalism Code'!E:G,2,FALSE))</f>
        <v>6302</v>
      </c>
      <c r="E1661" t="s">
        <v>662</v>
      </c>
      <c r="F1661">
        <f>IF(E1661="","",VLOOKUP(E1661,'Regionalism Code'!G:H,2,FALSE))</f>
        <v>6302</v>
      </c>
      <c r="G1661" s="4">
        <v>132.06</v>
      </c>
      <c r="H1661" s="4">
        <v>85.14</v>
      </c>
      <c r="I1661" s="4">
        <v>125.46</v>
      </c>
      <c r="J1661" s="4">
        <v>176.38</v>
      </c>
      <c r="K1661" s="4">
        <v>282.89</v>
      </c>
      <c r="L1661" s="4">
        <v>160.14</v>
      </c>
      <c r="M1661" s="4">
        <v>116.9</v>
      </c>
      <c r="N1661" s="4">
        <v>75</v>
      </c>
      <c r="O1661" s="4">
        <v>45.18</v>
      </c>
      <c r="P1661" s="4">
        <v>298.98</v>
      </c>
    </row>
    <row r="1662" spans="1:16">
      <c r="A1662">
        <v>2015</v>
      </c>
      <c r="B1662" t="s">
        <v>664</v>
      </c>
      <c r="C1662" t="s">
        <v>3836</v>
      </c>
      <c r="D1662">
        <f>IF(B1662="","",VLOOKUP(B1662,'Regionalism Code'!E:G,2,FALSE))</f>
        <v>6322</v>
      </c>
      <c r="E1662" t="s">
        <v>664</v>
      </c>
      <c r="F1662">
        <f>IF(E1662="","",VLOOKUP(E1662,'Regionalism Code'!G:H,2,FALSE))</f>
        <v>6322</v>
      </c>
      <c r="G1662" s="4">
        <v>134.72</v>
      </c>
      <c r="H1662" s="4">
        <v>126.07</v>
      </c>
      <c r="I1662" s="4">
        <v>80.12</v>
      </c>
      <c r="J1662" s="4">
        <v>109.45</v>
      </c>
      <c r="K1662" s="4">
        <v>175.55</v>
      </c>
      <c r="L1662" s="4">
        <v>119.91</v>
      </c>
      <c r="M1662" s="4">
        <v>68.66</v>
      </c>
      <c r="N1662" s="4">
        <v>58.95</v>
      </c>
      <c r="O1662" s="4">
        <v>0</v>
      </c>
      <c r="P1662" s="4">
        <v>262.46</v>
      </c>
    </row>
    <row r="1663" spans="1:16">
      <c r="A1663">
        <v>2015</v>
      </c>
      <c r="B1663" t="s">
        <v>666</v>
      </c>
      <c r="C1663" t="s">
        <v>3837</v>
      </c>
      <c r="D1663">
        <f>IF(B1663="","",VLOOKUP(B1663,'Regionalism Code'!E:G,2,FALSE))</f>
        <v>6323</v>
      </c>
      <c r="E1663" t="s">
        <v>666</v>
      </c>
      <c r="F1663">
        <f>IF(E1663="","",VLOOKUP(E1663,'Regionalism Code'!G:H,2,FALSE))</f>
        <v>6323</v>
      </c>
      <c r="G1663" s="4">
        <v>139.66</v>
      </c>
      <c r="H1663" s="4">
        <v>115.01</v>
      </c>
      <c r="I1663" s="4">
        <v>97.14</v>
      </c>
      <c r="J1663" s="4">
        <v>106.5</v>
      </c>
      <c r="K1663" s="4">
        <v>224.34</v>
      </c>
      <c r="L1663" s="4">
        <v>120.28</v>
      </c>
      <c r="M1663" s="4">
        <v>64</v>
      </c>
      <c r="N1663" s="4">
        <v>85.24</v>
      </c>
      <c r="O1663" s="4">
        <v>4.39</v>
      </c>
      <c r="P1663" s="4">
        <v>298.34</v>
      </c>
    </row>
    <row r="1664" spans="1:16">
      <c r="A1664">
        <v>2015</v>
      </c>
      <c r="B1664" t="s">
        <v>668</v>
      </c>
      <c r="C1664" t="s">
        <v>3838</v>
      </c>
      <c r="D1664">
        <f>IF(B1664="","",VLOOKUP(B1664,'Regionalism Code'!E:G,2,FALSE))</f>
        <v>6325</v>
      </c>
      <c r="E1664" t="s">
        <v>668</v>
      </c>
      <c r="F1664">
        <f>IF(E1664="","",VLOOKUP(E1664,'Regionalism Code'!G:H,2,FALSE))</f>
        <v>6325</v>
      </c>
      <c r="G1664" s="4">
        <v>126.21</v>
      </c>
      <c r="H1664" s="4">
        <v>118.49</v>
      </c>
      <c r="I1664" s="4">
        <v>100.85</v>
      </c>
      <c r="J1664" s="4">
        <v>112.54</v>
      </c>
      <c r="K1664" s="4">
        <v>198.97</v>
      </c>
      <c r="L1664" s="4">
        <v>125.01</v>
      </c>
      <c r="M1664" s="4">
        <v>122.67</v>
      </c>
      <c r="N1664" s="4">
        <v>66.82</v>
      </c>
      <c r="O1664" s="4">
        <v>0</v>
      </c>
      <c r="P1664" s="4">
        <v>197.75</v>
      </c>
    </row>
    <row r="1665" spans="1:16">
      <c r="A1665">
        <v>2015</v>
      </c>
      <c r="B1665" t="s">
        <v>670</v>
      </c>
      <c r="C1665" t="s">
        <v>3839</v>
      </c>
      <c r="D1665">
        <f>IF(B1665="","",VLOOKUP(B1665,'Regionalism Code'!E:G,2,FALSE))</f>
        <v>6326</v>
      </c>
      <c r="E1665" t="s">
        <v>670</v>
      </c>
      <c r="F1665">
        <f>IF(E1665="","",VLOOKUP(E1665,'Regionalism Code'!G:H,2,FALSE))</f>
        <v>6326</v>
      </c>
      <c r="G1665" s="4">
        <v>147.43</v>
      </c>
      <c r="H1665" s="4">
        <v>112.5</v>
      </c>
      <c r="I1665" s="4">
        <v>87.47</v>
      </c>
      <c r="J1665" s="4">
        <v>138</v>
      </c>
      <c r="K1665" s="4">
        <v>208.64</v>
      </c>
      <c r="L1665" s="4">
        <v>146.99</v>
      </c>
      <c r="M1665" s="4">
        <v>88.97</v>
      </c>
      <c r="N1665" s="4">
        <v>32.42</v>
      </c>
      <c r="O1665" s="4">
        <v>41.46</v>
      </c>
      <c r="P1665" s="4">
        <v>371.75</v>
      </c>
    </row>
    <row r="1666" spans="1:16">
      <c r="A1666">
        <v>2015</v>
      </c>
      <c r="B1666" t="s">
        <v>672</v>
      </c>
      <c r="C1666" t="s">
        <v>3840</v>
      </c>
      <c r="D1666">
        <f>IF(B1666="","",VLOOKUP(B1666,'Regionalism Code'!E:G,2,FALSE))</f>
        <v>6327</v>
      </c>
      <c r="E1666" t="s">
        <v>672</v>
      </c>
      <c r="F1666">
        <f>IF(E1666="","",VLOOKUP(E1666,'Regionalism Code'!G:H,2,FALSE))</f>
        <v>6327</v>
      </c>
      <c r="G1666" s="4">
        <v>121.16</v>
      </c>
      <c r="H1666" s="4">
        <v>82.65</v>
      </c>
      <c r="I1666" s="4">
        <v>98.54</v>
      </c>
      <c r="J1666" s="4">
        <v>120.63</v>
      </c>
      <c r="K1666" s="4">
        <v>278.24</v>
      </c>
      <c r="L1666" s="4">
        <v>113.2</v>
      </c>
      <c r="M1666" s="4">
        <v>79.65</v>
      </c>
      <c r="N1666" s="4">
        <v>56.26</v>
      </c>
      <c r="O1666" s="4">
        <v>2.51</v>
      </c>
      <c r="P1666" s="4">
        <v>289.39</v>
      </c>
    </row>
    <row r="1667" spans="1:16">
      <c r="A1667">
        <v>2015</v>
      </c>
      <c r="B1667" t="s">
        <v>674</v>
      </c>
      <c r="C1667" t="s">
        <v>3841</v>
      </c>
      <c r="D1667">
        <f>IF(B1667="","",VLOOKUP(B1667,'Regionalism Code'!E:G,2,FALSE))</f>
        <v>6328</v>
      </c>
      <c r="E1667" t="s">
        <v>674</v>
      </c>
      <c r="F1667">
        <f>IF(E1667="","",VLOOKUP(E1667,'Regionalism Code'!G:H,2,FALSE))</f>
        <v>6328</v>
      </c>
      <c r="G1667" s="4">
        <v>171.47</v>
      </c>
      <c r="H1667" s="4">
        <v>165.96</v>
      </c>
      <c r="I1667" s="4">
        <v>108.22</v>
      </c>
      <c r="J1667" s="4">
        <v>141.66</v>
      </c>
      <c r="K1667" s="4">
        <v>234.6</v>
      </c>
      <c r="L1667" s="4">
        <v>158.04</v>
      </c>
      <c r="M1667" s="4">
        <v>121.46</v>
      </c>
      <c r="N1667" s="4">
        <v>60.11</v>
      </c>
      <c r="O1667" s="4">
        <v>11.81</v>
      </c>
      <c r="P1667" s="4">
        <v>304.59</v>
      </c>
    </row>
    <row r="1668" spans="1:16">
      <c r="A1668">
        <v>2015</v>
      </c>
      <c r="B1668" t="s">
        <v>677</v>
      </c>
      <c r="C1668" t="s">
        <v>3842</v>
      </c>
      <c r="D1668">
        <f>IF(B1668="","",VLOOKUP(B1668,'Regionalism Code'!E:G,2,FALSE))</f>
        <v>6401</v>
      </c>
      <c r="E1668" t="s">
        <v>677</v>
      </c>
      <c r="F1668">
        <f>IF(E1668="","",VLOOKUP(E1668,'Regionalism Code'!G:H,2,FALSE))</f>
        <v>6401</v>
      </c>
      <c r="G1668" s="4">
        <v>193.58</v>
      </c>
      <c r="H1668" s="4">
        <v>204.02</v>
      </c>
      <c r="I1668" s="4">
        <v>139.24</v>
      </c>
      <c r="J1668" s="4">
        <v>173.29</v>
      </c>
      <c r="K1668" s="4">
        <v>293.81</v>
      </c>
      <c r="L1668" s="4">
        <v>179.9</v>
      </c>
      <c r="M1668" s="4">
        <v>120.29</v>
      </c>
      <c r="N1668" s="4">
        <v>99.99</v>
      </c>
      <c r="O1668" s="4">
        <v>50.07</v>
      </c>
      <c r="P1668" s="4">
        <v>257.82</v>
      </c>
    </row>
    <row r="1669" spans="1:16">
      <c r="A1669">
        <v>2015</v>
      </c>
      <c r="B1669" t="s">
        <v>679</v>
      </c>
      <c r="C1669" t="s">
        <v>3843</v>
      </c>
      <c r="D1669">
        <f>IF(B1669="","",VLOOKUP(B1669,'Regionalism Code'!E:G,2,FALSE))</f>
        <v>6402</v>
      </c>
      <c r="E1669" t="s">
        <v>679</v>
      </c>
      <c r="F1669">
        <f>IF(E1669="","",VLOOKUP(E1669,'Regionalism Code'!G:H,2,FALSE))</f>
        <v>6402</v>
      </c>
      <c r="G1669" s="4">
        <v>170.89</v>
      </c>
      <c r="H1669" s="4">
        <v>167.77</v>
      </c>
      <c r="I1669" s="4">
        <v>122.5</v>
      </c>
      <c r="J1669" s="4">
        <v>144.81</v>
      </c>
      <c r="K1669" s="4">
        <v>246.75</v>
      </c>
      <c r="L1669" s="4">
        <v>149.57</v>
      </c>
      <c r="M1669" s="4">
        <v>113.08</v>
      </c>
      <c r="N1669" s="4">
        <v>93.83</v>
      </c>
      <c r="O1669" s="4">
        <v>31.2</v>
      </c>
      <c r="P1669" s="4">
        <v>269.13</v>
      </c>
    </row>
    <row r="1670" spans="1:16">
      <c r="A1670">
        <v>2015</v>
      </c>
      <c r="B1670" t="s">
        <v>681</v>
      </c>
      <c r="C1670" t="s">
        <v>3844</v>
      </c>
      <c r="D1670">
        <f>IF(B1670="","",VLOOKUP(B1670,'Regionalism Code'!E:G,2,FALSE))</f>
        <v>6403</v>
      </c>
      <c r="E1670" t="s">
        <v>681</v>
      </c>
      <c r="F1670">
        <f>IF(E1670="","",VLOOKUP(E1670,'Regionalism Code'!G:H,2,FALSE))</f>
        <v>6403</v>
      </c>
      <c r="G1670" s="4">
        <v>155.84</v>
      </c>
      <c r="H1670" s="4">
        <v>150.7</v>
      </c>
      <c r="I1670" s="4">
        <v>108.63</v>
      </c>
      <c r="J1670" s="4">
        <v>129.29</v>
      </c>
      <c r="K1670" s="4">
        <v>216.24</v>
      </c>
      <c r="L1670" s="4">
        <v>132.65</v>
      </c>
      <c r="M1670" s="4">
        <v>88.08</v>
      </c>
      <c r="N1670" s="4">
        <v>96.19</v>
      </c>
      <c r="O1670" s="4">
        <v>12.32</v>
      </c>
      <c r="P1670" s="4">
        <v>258.62</v>
      </c>
    </row>
    <row r="1671" spans="1:16">
      <c r="A1671">
        <v>2015</v>
      </c>
      <c r="B1671" t="s">
        <v>683</v>
      </c>
      <c r="C1671" t="s">
        <v>3845</v>
      </c>
      <c r="D1671">
        <f>IF(B1671="","",VLOOKUP(B1671,'Regionalism Code'!E:G,2,FALSE))</f>
        <v>6404</v>
      </c>
      <c r="E1671" t="s">
        <v>683</v>
      </c>
      <c r="F1671">
        <f>IF(E1671="","",VLOOKUP(E1671,'Regionalism Code'!G:H,2,FALSE))</f>
        <v>6404</v>
      </c>
      <c r="G1671" s="4">
        <v>146.23</v>
      </c>
      <c r="H1671" s="4">
        <v>133.84</v>
      </c>
      <c r="I1671" s="4">
        <v>92.72</v>
      </c>
      <c r="J1671" s="4">
        <v>116.01</v>
      </c>
      <c r="K1671" s="4">
        <v>195.56</v>
      </c>
      <c r="L1671" s="4">
        <v>124.31</v>
      </c>
      <c r="M1671" s="4">
        <v>82.4</v>
      </c>
      <c r="N1671" s="4">
        <v>73.05</v>
      </c>
      <c r="O1671" s="4">
        <v>0.07</v>
      </c>
      <c r="P1671" s="4">
        <v>284.39</v>
      </c>
    </row>
    <row r="1672" spans="1:16">
      <c r="A1672">
        <v>2015</v>
      </c>
      <c r="B1672" t="s">
        <v>685</v>
      </c>
      <c r="C1672" t="s">
        <v>3846</v>
      </c>
      <c r="D1672">
        <f>IF(B1672="","",VLOOKUP(B1672,'Regionalism Code'!E:G,2,FALSE))</f>
        <v>6405</v>
      </c>
      <c r="E1672" t="s">
        <v>685</v>
      </c>
      <c r="F1672">
        <f>IF(E1672="","",VLOOKUP(E1672,'Regionalism Code'!G:H,2,FALSE))</f>
        <v>6405</v>
      </c>
      <c r="G1672" s="4">
        <v>147.22</v>
      </c>
      <c r="H1672" s="4">
        <v>145.46</v>
      </c>
      <c r="I1672" s="4">
        <v>100.77</v>
      </c>
      <c r="J1672" s="4">
        <v>128.34</v>
      </c>
      <c r="K1672" s="4">
        <v>200.92</v>
      </c>
      <c r="L1672" s="4">
        <v>134.03</v>
      </c>
      <c r="M1672" s="4">
        <v>84.86</v>
      </c>
      <c r="N1672" s="4">
        <v>86.67</v>
      </c>
      <c r="O1672" s="4">
        <v>2.24</v>
      </c>
      <c r="P1672" s="4">
        <v>237.47</v>
      </c>
    </row>
    <row r="1673" spans="1:16">
      <c r="A1673">
        <v>2015</v>
      </c>
      <c r="B1673" t="s">
        <v>687</v>
      </c>
      <c r="C1673" t="s">
        <v>3847</v>
      </c>
      <c r="D1673">
        <f>IF(B1673="","",VLOOKUP(B1673,'Regionalism Code'!E:G,2,FALSE))</f>
        <v>6501</v>
      </c>
      <c r="E1673" t="s">
        <v>687</v>
      </c>
      <c r="F1673">
        <f>IF(E1673="","",VLOOKUP(E1673,'Regionalism Code'!G:H,2,FALSE))</f>
        <v>6501</v>
      </c>
      <c r="G1673" s="4">
        <v>194.28</v>
      </c>
      <c r="H1673" s="4">
        <v>202.54</v>
      </c>
      <c r="I1673" s="4">
        <v>148.75</v>
      </c>
      <c r="J1673" s="4">
        <v>189.89</v>
      </c>
      <c r="K1673" s="4">
        <v>298.34</v>
      </c>
      <c r="L1673" s="4">
        <v>202.36</v>
      </c>
      <c r="M1673" s="4">
        <v>130.66</v>
      </c>
      <c r="N1673" s="4">
        <v>108.09</v>
      </c>
      <c r="O1673" s="4">
        <v>59.48</v>
      </c>
      <c r="P1673" s="4">
        <v>249.74</v>
      </c>
    </row>
    <row r="1674" spans="1:16">
      <c r="A1674">
        <v>2015</v>
      </c>
      <c r="B1674" t="s">
        <v>688</v>
      </c>
      <c r="C1674" t="s">
        <v>3848</v>
      </c>
      <c r="D1674">
        <f>IF(B1674="","",VLOOKUP(B1674,'Regionalism Code'!E:G,2,FALSE))</f>
        <v>6502</v>
      </c>
      <c r="E1674" t="s">
        <v>688</v>
      </c>
      <c r="F1674">
        <f>IF(E1674="","",VLOOKUP(E1674,'Regionalism Code'!G:H,2,FALSE))</f>
        <v>6502</v>
      </c>
      <c r="G1674" s="4">
        <v>194.43</v>
      </c>
      <c r="H1674" s="4">
        <v>199.75</v>
      </c>
      <c r="I1674" s="4">
        <v>158.17</v>
      </c>
      <c r="J1674" s="4">
        <v>188.74</v>
      </c>
      <c r="K1674" s="4">
        <v>343.93</v>
      </c>
      <c r="L1674" s="4">
        <v>201.58</v>
      </c>
      <c r="M1674" s="4">
        <v>159.81</v>
      </c>
      <c r="N1674" s="4">
        <v>96.53</v>
      </c>
      <c r="O1674" s="4">
        <v>53.12</v>
      </c>
      <c r="P1674" s="4">
        <v>242.73</v>
      </c>
    </row>
    <row r="1675" spans="1:16">
      <c r="A1675">
        <v>2015</v>
      </c>
      <c r="B1675" t="s">
        <v>690</v>
      </c>
      <c r="C1675" t="s">
        <v>3849</v>
      </c>
      <c r="D1675">
        <f>IF(B1675="","",VLOOKUP(B1675,'Regionalism Code'!E:G,2,FALSE))</f>
        <v>6504</v>
      </c>
      <c r="E1675" t="s">
        <v>691</v>
      </c>
      <c r="F1675">
        <f>IF(E1675="","",VLOOKUP(E1675,'Regionalism Code'!G:H,2,FALSE))</f>
        <v>6521</v>
      </c>
      <c r="G1675" s="4">
        <v>166.33</v>
      </c>
      <c r="H1675" s="4">
        <v>145.93</v>
      </c>
      <c r="I1675" s="4">
        <v>117.71</v>
      </c>
      <c r="J1675" s="4">
        <v>149.57</v>
      </c>
      <c r="K1675" s="4">
        <v>250.59</v>
      </c>
      <c r="L1675" s="4">
        <v>161.53</v>
      </c>
      <c r="M1675" s="4">
        <v>118.1</v>
      </c>
      <c r="N1675" s="4">
        <v>75.11</v>
      </c>
      <c r="O1675" s="4">
        <v>26.52</v>
      </c>
      <c r="P1675" s="4">
        <v>322.07</v>
      </c>
    </row>
    <row r="1676" spans="1:16">
      <c r="A1676">
        <v>2015</v>
      </c>
      <c r="B1676" t="s">
        <v>693</v>
      </c>
      <c r="C1676" t="s">
        <v>3850</v>
      </c>
      <c r="D1676">
        <f>IF(B1676="","",VLOOKUP(B1676,'Regionalism Code'!E:G,2,FALSE))</f>
        <v>6505</v>
      </c>
      <c r="E1676" t="s">
        <v>694</v>
      </c>
      <c r="F1676">
        <f>IF(E1676="","",VLOOKUP(E1676,'Regionalism Code'!G:H,2,FALSE))</f>
        <v>6522</v>
      </c>
      <c r="G1676" s="4">
        <v>174.9</v>
      </c>
      <c r="H1676" s="4">
        <v>173.34</v>
      </c>
      <c r="I1676" s="4">
        <v>125.08</v>
      </c>
      <c r="J1676" s="4">
        <v>166.69</v>
      </c>
      <c r="K1676" s="4">
        <v>274.55</v>
      </c>
      <c r="L1676" s="4">
        <v>176.94</v>
      </c>
      <c r="M1676" s="4">
        <v>129.58</v>
      </c>
      <c r="N1676" s="4">
        <v>74.07</v>
      </c>
      <c r="O1676" s="4">
        <v>20.02</v>
      </c>
      <c r="P1676" s="4">
        <v>270.57</v>
      </c>
    </row>
    <row r="1677" spans="1:16">
      <c r="A1677">
        <v>2015</v>
      </c>
      <c r="B1677" t="s">
        <v>696</v>
      </c>
      <c r="C1677" t="s">
        <v>3851</v>
      </c>
      <c r="D1677">
        <f>IF(B1677="","",VLOOKUP(B1677,'Regionalism Code'!E:G,2,FALSE))</f>
        <v>6523</v>
      </c>
      <c r="E1677" t="s">
        <v>696</v>
      </c>
      <c r="F1677">
        <f>IF(E1677="","",VLOOKUP(E1677,'Regionalism Code'!G:H,2,FALSE))</f>
        <v>6523</v>
      </c>
      <c r="G1677" s="4">
        <v>162.66</v>
      </c>
      <c r="H1677" s="4">
        <v>165.05</v>
      </c>
      <c r="I1677" s="4">
        <v>118.07</v>
      </c>
      <c r="J1677" s="4">
        <v>155.82</v>
      </c>
      <c r="K1677" s="4">
        <v>250.11</v>
      </c>
      <c r="L1677" s="4">
        <v>162.46</v>
      </c>
      <c r="M1677" s="4">
        <v>98.22</v>
      </c>
      <c r="N1677" s="4">
        <v>92.46</v>
      </c>
      <c r="O1677" s="4">
        <v>11.07</v>
      </c>
      <c r="P1677" s="4">
        <v>235.84</v>
      </c>
    </row>
    <row r="1678" spans="1:16">
      <c r="A1678">
        <v>2015</v>
      </c>
      <c r="B1678" t="s">
        <v>698</v>
      </c>
      <c r="C1678" t="s">
        <v>3852</v>
      </c>
      <c r="D1678">
        <f>IF(B1678="","",VLOOKUP(B1678,'Regionalism Code'!E:G,2,FALSE))</f>
        <v>6527</v>
      </c>
      <c r="E1678" t="s">
        <v>698</v>
      </c>
      <c r="F1678">
        <f>IF(E1678="","",VLOOKUP(E1678,'Regionalism Code'!G:H,2,FALSE))</f>
        <v>6527</v>
      </c>
      <c r="G1678" s="4">
        <v>175.39</v>
      </c>
      <c r="H1678" s="4">
        <v>158.25</v>
      </c>
      <c r="I1678" s="4">
        <v>121.88</v>
      </c>
      <c r="J1678" s="4">
        <v>144.18</v>
      </c>
      <c r="K1678" s="4">
        <v>291.78</v>
      </c>
      <c r="L1678" s="4">
        <v>156.22</v>
      </c>
      <c r="M1678" s="4">
        <v>107.61</v>
      </c>
      <c r="N1678" s="4">
        <v>82.4</v>
      </c>
      <c r="O1678" s="4">
        <v>6.65</v>
      </c>
      <c r="P1678" s="4">
        <v>329.21</v>
      </c>
    </row>
    <row r="1679" spans="1:16">
      <c r="A1679">
        <v>2015</v>
      </c>
      <c r="B1679" t="s">
        <v>700</v>
      </c>
      <c r="C1679" t="s">
        <v>3853</v>
      </c>
      <c r="D1679">
        <f>IF(B1679="","",VLOOKUP(B1679,'Regionalism Code'!E:G,2,FALSE))</f>
        <v>6528</v>
      </c>
      <c r="E1679" t="s">
        <v>700</v>
      </c>
      <c r="F1679">
        <f>IF(E1679="","",VLOOKUP(E1679,'Regionalism Code'!G:H,2,FALSE))</f>
        <v>6528</v>
      </c>
      <c r="G1679" s="4">
        <v>179.39</v>
      </c>
      <c r="H1679" s="4">
        <v>168.55</v>
      </c>
      <c r="I1679" s="4">
        <v>132.33</v>
      </c>
      <c r="J1679" s="4">
        <v>165.77</v>
      </c>
      <c r="K1679" s="4">
        <v>286.02</v>
      </c>
      <c r="L1679" s="4">
        <v>177.9</v>
      </c>
      <c r="M1679" s="4">
        <v>128.71</v>
      </c>
      <c r="N1679" s="4">
        <v>84.84</v>
      </c>
      <c r="O1679" s="4">
        <v>34.86</v>
      </c>
      <c r="P1679" s="4">
        <v>300.72</v>
      </c>
    </row>
    <row r="1680" spans="1:16">
      <c r="A1680">
        <v>2015</v>
      </c>
      <c r="B1680" t="s">
        <v>702</v>
      </c>
      <c r="C1680" t="s">
        <v>3854</v>
      </c>
      <c r="D1680">
        <f>IF(B1680="","",VLOOKUP(B1680,'Regionalism Code'!E:G,2,FALSE))</f>
        <v>6529</v>
      </c>
      <c r="E1680" t="s">
        <v>702</v>
      </c>
      <c r="F1680">
        <f>IF(E1680="","",VLOOKUP(E1680,'Regionalism Code'!G:H,2,FALSE))</f>
        <v>6529</v>
      </c>
      <c r="G1680" s="4">
        <v>151.42</v>
      </c>
      <c r="H1680" s="4">
        <v>137.1</v>
      </c>
      <c r="I1680" s="4">
        <v>133.05</v>
      </c>
      <c r="J1680" s="4">
        <v>154.67</v>
      </c>
      <c r="K1680" s="4">
        <v>297.24</v>
      </c>
      <c r="L1680" s="4">
        <v>162.56</v>
      </c>
      <c r="M1680" s="4">
        <v>120.85</v>
      </c>
      <c r="N1680" s="4">
        <v>89.75</v>
      </c>
      <c r="O1680" s="4">
        <v>39.68</v>
      </c>
      <c r="P1680" s="4">
        <v>232.09</v>
      </c>
    </row>
    <row r="1681" spans="1:16">
      <c r="A1681">
        <v>2015</v>
      </c>
      <c r="B1681" t="s">
        <v>704</v>
      </c>
      <c r="C1681" t="s">
        <v>3855</v>
      </c>
      <c r="D1681">
        <f>IF(B1681="","",VLOOKUP(B1681,'Regionalism Code'!E:G,2,FALSE))</f>
        <v>6530</v>
      </c>
      <c r="E1681" t="s">
        <v>704</v>
      </c>
      <c r="F1681">
        <f>IF(E1681="","",VLOOKUP(E1681,'Regionalism Code'!G:H,2,FALSE))</f>
        <v>6530</v>
      </c>
      <c r="G1681" s="4">
        <v>150.28</v>
      </c>
      <c r="H1681" s="4">
        <v>116.81</v>
      </c>
      <c r="I1681" s="4">
        <v>155.45</v>
      </c>
      <c r="J1681" s="4">
        <v>168.87</v>
      </c>
      <c r="K1681" s="4">
        <v>320.28</v>
      </c>
      <c r="L1681" s="4">
        <v>170.96</v>
      </c>
      <c r="M1681" s="4">
        <v>141.72</v>
      </c>
      <c r="N1681" s="4">
        <v>121.48</v>
      </c>
      <c r="O1681" s="4">
        <v>41.79</v>
      </c>
      <c r="P1681" s="4">
        <v>251.39</v>
      </c>
    </row>
    <row r="1682" spans="1:16">
      <c r="A1682">
        <v>2015</v>
      </c>
      <c r="B1682" t="s">
        <v>706</v>
      </c>
      <c r="C1682" t="s">
        <v>3856</v>
      </c>
      <c r="D1682">
        <f>IF(B1682="","",VLOOKUP(B1682,'Regionalism Code'!E:G,2,FALSE))</f>
        <v>6531</v>
      </c>
      <c r="E1682" t="s">
        <v>706</v>
      </c>
      <c r="F1682">
        <f>IF(E1682="","",VLOOKUP(E1682,'Regionalism Code'!G:H,2,FALSE))</f>
        <v>6531</v>
      </c>
      <c r="G1682" s="4">
        <v>147.43</v>
      </c>
      <c r="H1682" s="4">
        <v>111.48</v>
      </c>
      <c r="I1682" s="4">
        <v>124.75</v>
      </c>
      <c r="J1682" s="4">
        <v>161.04</v>
      </c>
      <c r="K1682" s="4">
        <v>287.68</v>
      </c>
      <c r="L1682" s="4">
        <v>161.57</v>
      </c>
      <c r="M1682" s="4">
        <v>118.15</v>
      </c>
      <c r="N1682" s="4">
        <v>74.33</v>
      </c>
      <c r="O1682" s="4">
        <v>35.57</v>
      </c>
      <c r="P1682" s="4">
        <v>307.32</v>
      </c>
    </row>
    <row r="1683" spans="1:16">
      <c r="A1683">
        <v>2015</v>
      </c>
      <c r="B1683" t="s">
        <v>708</v>
      </c>
      <c r="C1683" t="s">
        <v>3857</v>
      </c>
      <c r="D1683">
        <f>IF(B1683="","",VLOOKUP(B1683,'Regionalism Code'!E:G,2,FALSE))</f>
        <v>6532</v>
      </c>
      <c r="E1683" t="s">
        <v>708</v>
      </c>
      <c r="F1683">
        <f>IF(E1683="","",VLOOKUP(E1683,'Regionalism Code'!G:H,2,FALSE))</f>
        <v>6532</v>
      </c>
      <c r="G1683" s="4">
        <v>136.3</v>
      </c>
      <c r="H1683" s="4">
        <v>100.13</v>
      </c>
      <c r="I1683" s="4">
        <v>128.57</v>
      </c>
      <c r="J1683" s="4">
        <v>159.29</v>
      </c>
      <c r="K1683" s="4">
        <v>303.4</v>
      </c>
      <c r="L1683" s="4">
        <v>157.26</v>
      </c>
      <c r="M1683" s="4">
        <v>133.18</v>
      </c>
      <c r="N1683" s="4">
        <v>75.06</v>
      </c>
      <c r="O1683" s="4">
        <v>11.86</v>
      </c>
      <c r="P1683" s="4">
        <v>269.79</v>
      </c>
    </row>
    <row r="1684" spans="1:16">
      <c r="A1684">
        <v>2015</v>
      </c>
      <c r="B1684" t="s">
        <v>709</v>
      </c>
      <c r="C1684" t="s">
        <v>3858</v>
      </c>
      <c r="D1684">
        <f>IF(B1684="","",VLOOKUP(B1684,'Regionalism Code'!E:G,2,FALSE))</f>
        <v>6540</v>
      </c>
      <c r="E1684" t="s">
        <v>709</v>
      </c>
      <c r="F1684">
        <f>IF(E1684="","",VLOOKUP(E1684,'Regionalism Code'!G:H,2,FALSE))</f>
        <v>6540</v>
      </c>
      <c r="G1684" s="4">
        <v>154.93</v>
      </c>
      <c r="H1684" s="4">
        <v>146.6</v>
      </c>
      <c r="I1684" s="4">
        <v>119.77</v>
      </c>
      <c r="J1684" s="4">
        <v>149.54</v>
      </c>
      <c r="K1684" s="4">
        <v>266.17</v>
      </c>
      <c r="L1684" s="4">
        <v>157.61</v>
      </c>
      <c r="M1684" s="4">
        <v>106.91</v>
      </c>
      <c r="N1684" s="4">
        <v>84.41</v>
      </c>
      <c r="O1684" s="4">
        <v>17.29</v>
      </c>
      <c r="P1684" s="4">
        <v>246.33</v>
      </c>
    </row>
    <row r="1685" spans="1:16">
      <c r="A1685">
        <v>2015</v>
      </c>
      <c r="B1685" t="s">
        <v>711</v>
      </c>
      <c r="C1685" t="s">
        <v>3859</v>
      </c>
      <c r="D1685">
        <f>IF(B1685="","",VLOOKUP(B1685,'Regionalism Code'!E:G,2,FALSE))</f>
        <v>6542</v>
      </c>
      <c r="E1685" t="s">
        <v>711</v>
      </c>
      <c r="F1685">
        <f>IF(E1685="","",VLOOKUP(E1685,'Regionalism Code'!G:H,2,FALSE))</f>
        <v>6542</v>
      </c>
      <c r="G1685" s="4">
        <v>161.96</v>
      </c>
      <c r="H1685" s="4">
        <v>138.25</v>
      </c>
      <c r="I1685" s="4">
        <v>107.85</v>
      </c>
      <c r="J1685" s="4">
        <v>143.84</v>
      </c>
      <c r="K1685" s="4">
        <v>257.57</v>
      </c>
      <c r="L1685" s="4">
        <v>147.86</v>
      </c>
      <c r="M1685" s="4">
        <v>112.75</v>
      </c>
      <c r="N1685" s="4">
        <v>58.56</v>
      </c>
      <c r="O1685" s="4">
        <v>4.83</v>
      </c>
      <c r="P1685" s="4">
        <v>338.58</v>
      </c>
    </row>
    <row r="1686" spans="1:16">
      <c r="A1686">
        <v>2015</v>
      </c>
      <c r="B1686" t="s">
        <v>713</v>
      </c>
      <c r="C1686" t="s">
        <v>3860</v>
      </c>
      <c r="D1686">
        <f>IF(B1686="","",VLOOKUP(B1686,'Regionalism Code'!E:G,2,FALSE))</f>
        <v>6543</v>
      </c>
      <c r="E1686" t="s">
        <v>713</v>
      </c>
      <c r="F1686">
        <f>IF(E1686="","",VLOOKUP(E1686,'Regionalism Code'!G:H,2,FALSE))</f>
        <v>6543</v>
      </c>
      <c r="G1686" s="4">
        <v>153.9</v>
      </c>
      <c r="H1686" s="4">
        <v>146.4</v>
      </c>
      <c r="I1686" s="4">
        <v>119.43</v>
      </c>
      <c r="J1686" s="4">
        <v>150.08</v>
      </c>
      <c r="K1686" s="4">
        <v>273.84</v>
      </c>
      <c r="L1686" s="4">
        <v>164.2</v>
      </c>
      <c r="M1686" s="4">
        <v>111.45</v>
      </c>
      <c r="N1686" s="4">
        <v>79.18</v>
      </c>
      <c r="O1686" s="4">
        <v>5.87</v>
      </c>
      <c r="P1686" s="4">
        <v>241.29</v>
      </c>
    </row>
    <row r="1687" spans="1:16">
      <c r="A1687" s="6">
        <v>2016</v>
      </c>
      <c r="B1687" s="6" t="s">
        <v>21</v>
      </c>
      <c r="C1687" t="s">
        <v>3532</v>
      </c>
      <c r="D1687">
        <f>IF(B1687="","",VLOOKUP(B1687,'Regionalism Code'!E:G,2,FALSE))</f>
        <v>1100</v>
      </c>
      <c r="E1687" t="s">
        <v>21</v>
      </c>
      <c r="F1687">
        <f>IF(E1687="","",VLOOKUP(E1687,'Regionalism Code'!G:H,2,FALSE))</f>
        <v>1100</v>
      </c>
      <c r="G1687" s="7">
        <v>243.14345818335</v>
      </c>
      <c r="H1687" s="7">
        <v>246.724175285203</v>
      </c>
      <c r="I1687" s="7">
        <v>234.014419079997</v>
      </c>
      <c r="J1687" s="7">
        <v>285.599788954681</v>
      </c>
      <c r="K1687" s="7">
        <v>401.75410290643</v>
      </c>
      <c r="L1687" s="7">
        <v>285.093471789141</v>
      </c>
      <c r="M1687" s="7">
        <v>184.065885644523</v>
      </c>
      <c r="N1687" s="7">
        <v>175.598017768344</v>
      </c>
      <c r="O1687" s="7">
        <v>259.89957342471</v>
      </c>
      <c r="P1687" s="7">
        <v>247.923779633497</v>
      </c>
    </row>
    <row r="1688" spans="1:16">
      <c r="A1688" s="6">
        <v>2016</v>
      </c>
      <c r="B1688" s="6" t="s">
        <v>22</v>
      </c>
      <c r="C1688" t="s">
        <v>3533</v>
      </c>
      <c r="D1688">
        <f>IF(B1688="","",VLOOKUP(B1688,'Regionalism Code'!E:G,2,FALSE))</f>
        <v>1200</v>
      </c>
      <c r="E1688" t="s">
        <v>22</v>
      </c>
      <c r="F1688">
        <f>IF(E1688="","",VLOOKUP(E1688,'Regionalism Code'!G:H,2,FALSE))</f>
        <v>1200</v>
      </c>
      <c r="G1688" s="7">
        <v>213.299821439405</v>
      </c>
      <c r="H1688" s="7">
        <v>200.96362838631</v>
      </c>
      <c r="I1688" s="7">
        <v>211.097691020374</v>
      </c>
      <c r="J1688" s="7">
        <v>249.150551002473</v>
      </c>
      <c r="K1688" s="7">
        <v>386.316275313677</v>
      </c>
      <c r="L1688" s="7">
        <v>251.836238105331</v>
      </c>
      <c r="M1688" s="7">
        <v>153.196793383693</v>
      </c>
      <c r="N1688" s="7">
        <v>165.774167170724</v>
      </c>
      <c r="O1688" s="7">
        <v>207.482469799409</v>
      </c>
      <c r="P1688" s="7">
        <v>258.048388204978</v>
      </c>
    </row>
    <row r="1689" spans="1:16">
      <c r="A1689" s="6">
        <v>2016</v>
      </c>
      <c r="B1689" s="6" t="s">
        <v>27</v>
      </c>
      <c r="C1689" t="s">
        <v>3534</v>
      </c>
      <c r="D1689">
        <f>IF(B1689="","",VLOOKUP(B1689,'Regionalism Code'!E:G,2,FALSE))</f>
        <v>1301</v>
      </c>
      <c r="E1689" t="s">
        <v>27</v>
      </c>
      <c r="F1689">
        <f>IF(E1689="","",VLOOKUP(E1689,'Regionalism Code'!G:H,2,FALSE))</f>
        <v>1301</v>
      </c>
      <c r="G1689" s="7">
        <v>204.081330308351</v>
      </c>
      <c r="H1689" s="7">
        <v>198.891745897411</v>
      </c>
      <c r="I1689" s="7">
        <v>193.704602203073</v>
      </c>
      <c r="J1689" s="7">
        <v>242.720086714477</v>
      </c>
      <c r="K1689" s="7">
        <v>316.308186667357</v>
      </c>
      <c r="L1689" s="7">
        <v>254.489633952634</v>
      </c>
      <c r="M1689" s="7">
        <v>136.410582049803</v>
      </c>
      <c r="N1689" s="7">
        <v>165.339335929301</v>
      </c>
      <c r="O1689" s="7">
        <v>190.128572760365</v>
      </c>
      <c r="P1689" s="7">
        <v>240.085893002231</v>
      </c>
    </row>
    <row r="1690" spans="1:16">
      <c r="A1690" s="6">
        <v>2016</v>
      </c>
      <c r="B1690" s="6" t="s">
        <v>30</v>
      </c>
      <c r="C1690" t="s">
        <v>3535</v>
      </c>
      <c r="D1690">
        <f>IF(B1690="","",VLOOKUP(B1690,'Regionalism Code'!E:G,2,FALSE))</f>
        <v>1302</v>
      </c>
      <c r="E1690" t="s">
        <v>30</v>
      </c>
      <c r="F1690">
        <f>IF(E1690="","",VLOOKUP(E1690,'Regionalism Code'!G:H,2,FALSE))</f>
        <v>1302</v>
      </c>
      <c r="G1690" s="7">
        <v>193.308303908658</v>
      </c>
      <c r="H1690" s="7">
        <v>178.222196763043</v>
      </c>
      <c r="I1690" s="7">
        <v>188.562672346375</v>
      </c>
      <c r="J1690" s="7">
        <v>205.196802941819</v>
      </c>
      <c r="K1690" s="7">
        <v>338.943083559908</v>
      </c>
      <c r="L1690" s="7">
        <v>231.952559932252</v>
      </c>
      <c r="M1690" s="7">
        <v>130.235170008195</v>
      </c>
      <c r="N1690" s="7">
        <v>155.677136683108</v>
      </c>
      <c r="O1690" s="7">
        <v>185.541767581696</v>
      </c>
      <c r="P1690" s="7">
        <v>251.757759964342</v>
      </c>
    </row>
    <row r="1691" spans="1:16">
      <c r="A1691" s="6">
        <v>2016</v>
      </c>
      <c r="B1691" s="6" t="s">
        <v>33</v>
      </c>
      <c r="C1691" t="s">
        <v>3536</v>
      </c>
      <c r="D1691">
        <f>IF(B1691="","",VLOOKUP(B1691,'Regionalism Code'!E:G,2,FALSE))</f>
        <v>1303</v>
      </c>
      <c r="E1691" t="s">
        <v>33</v>
      </c>
      <c r="F1691">
        <f>IF(E1691="","",VLOOKUP(E1691,'Regionalism Code'!G:H,2,FALSE))</f>
        <v>1303</v>
      </c>
      <c r="G1691" s="7">
        <v>199.424017187197</v>
      </c>
      <c r="H1691" s="7">
        <v>183.298506611825</v>
      </c>
      <c r="I1691" s="7">
        <v>195.13481286287</v>
      </c>
      <c r="J1691" s="7">
        <v>214.136223926744</v>
      </c>
      <c r="K1691" s="7">
        <v>340.019070688239</v>
      </c>
      <c r="L1691" s="7">
        <v>241.120390329542</v>
      </c>
      <c r="M1691" s="7">
        <v>142.971446097499</v>
      </c>
      <c r="N1691" s="7">
        <v>157.375310282475</v>
      </c>
      <c r="O1691" s="7">
        <v>201.358522526714</v>
      </c>
      <c r="P1691" s="7">
        <v>260.476539019901</v>
      </c>
    </row>
    <row r="1692" spans="1:16">
      <c r="A1692" s="6">
        <v>2016</v>
      </c>
      <c r="B1692" s="6" t="s">
        <v>36</v>
      </c>
      <c r="C1692" t="s">
        <v>3537</v>
      </c>
      <c r="D1692">
        <f>IF(B1692="","",VLOOKUP(B1692,'Regionalism Code'!E:G,2,FALSE))</f>
        <v>1304</v>
      </c>
      <c r="E1692" t="s">
        <v>36</v>
      </c>
      <c r="F1692">
        <f>IF(E1692="","",VLOOKUP(E1692,'Regionalism Code'!G:H,2,FALSE))</f>
        <v>1304</v>
      </c>
      <c r="G1692" s="7">
        <v>185.701215134877</v>
      </c>
      <c r="H1692" s="7">
        <v>169.20030933984</v>
      </c>
      <c r="I1692" s="7">
        <v>173.883340189778</v>
      </c>
      <c r="J1692" s="7">
        <v>194.276587980597</v>
      </c>
      <c r="K1692" s="7">
        <v>284.128265786031</v>
      </c>
      <c r="L1692" s="7">
        <v>224.919172077664</v>
      </c>
      <c r="M1692" s="7">
        <v>117.859545030503</v>
      </c>
      <c r="N1692" s="7">
        <v>153.218134465103</v>
      </c>
      <c r="O1692" s="7">
        <v>175.858421351868</v>
      </c>
      <c r="P1692" s="7">
        <v>261.6732316072</v>
      </c>
    </row>
    <row r="1693" spans="1:16">
      <c r="A1693" s="6">
        <v>2016</v>
      </c>
      <c r="B1693" s="6" t="s">
        <v>39</v>
      </c>
      <c r="C1693" t="s">
        <v>3538</v>
      </c>
      <c r="D1693">
        <f>IF(B1693="","",VLOOKUP(B1693,'Regionalism Code'!E:G,2,FALSE))</f>
        <v>1305</v>
      </c>
      <c r="E1693" t="s">
        <v>39</v>
      </c>
      <c r="F1693">
        <f>IF(E1693="","",VLOOKUP(E1693,'Regionalism Code'!G:H,2,FALSE))</f>
        <v>1305</v>
      </c>
      <c r="G1693" s="7">
        <v>178.095629823306</v>
      </c>
      <c r="H1693" s="7">
        <v>160.437323071711</v>
      </c>
      <c r="I1693" s="7">
        <v>179.635956015419</v>
      </c>
      <c r="J1693" s="7">
        <v>213.590997767373</v>
      </c>
      <c r="K1693" s="7">
        <v>299.531345004891</v>
      </c>
      <c r="L1693" s="7">
        <v>220.686773973685</v>
      </c>
      <c r="M1693" s="7">
        <v>122.243791827547</v>
      </c>
      <c r="N1693" s="7">
        <v>160.678879096726</v>
      </c>
      <c r="O1693" s="7">
        <v>163.807960136212</v>
      </c>
      <c r="P1693" s="7">
        <v>233.614933436795</v>
      </c>
    </row>
    <row r="1694" spans="1:16">
      <c r="A1694" s="6">
        <v>2016</v>
      </c>
      <c r="B1694" s="6" t="s">
        <v>42</v>
      </c>
      <c r="C1694" t="s">
        <v>3539</v>
      </c>
      <c r="D1694">
        <f>IF(B1694="","",VLOOKUP(B1694,'Regionalism Code'!E:G,2,FALSE))</f>
        <v>1306</v>
      </c>
      <c r="E1694" t="s">
        <v>42</v>
      </c>
      <c r="F1694">
        <f>IF(E1694="","",VLOOKUP(E1694,'Regionalism Code'!G:H,2,FALSE))</f>
        <v>1306</v>
      </c>
      <c r="G1694" s="7">
        <v>184.759737524172</v>
      </c>
      <c r="H1694" s="7">
        <v>167.852188220856</v>
      </c>
      <c r="I1694" s="7">
        <v>186.010645274409</v>
      </c>
      <c r="J1694" s="7">
        <v>223.070137975504</v>
      </c>
      <c r="K1694" s="7">
        <v>295.851462201071</v>
      </c>
      <c r="L1694" s="7">
        <v>245.529828600421</v>
      </c>
      <c r="M1694" s="7">
        <v>132.442385582037</v>
      </c>
      <c r="N1694" s="7">
        <v>162.598863839199</v>
      </c>
      <c r="O1694" s="7">
        <v>180.4660781374</v>
      </c>
      <c r="P1694" s="7">
        <v>238.326379987928</v>
      </c>
    </row>
    <row r="1695" spans="1:16">
      <c r="A1695" s="6">
        <v>2016</v>
      </c>
      <c r="B1695" s="6" t="s">
        <v>45</v>
      </c>
      <c r="C1695" t="s">
        <v>3540</v>
      </c>
      <c r="D1695">
        <f>IF(B1695="","",VLOOKUP(B1695,'Regionalism Code'!E:G,2,FALSE))</f>
        <v>1307</v>
      </c>
      <c r="E1695" t="s">
        <v>45</v>
      </c>
      <c r="F1695">
        <f>IF(E1695="","",VLOOKUP(E1695,'Regionalism Code'!G:H,2,FALSE))</f>
        <v>1307</v>
      </c>
      <c r="G1695" s="7">
        <v>187.133848172154</v>
      </c>
      <c r="H1695" s="7">
        <v>164.184146953882</v>
      </c>
      <c r="I1695" s="7">
        <v>190.027044620031</v>
      </c>
      <c r="J1695" s="7">
        <v>200.240485747532</v>
      </c>
      <c r="K1695" s="7">
        <v>339.232692819124</v>
      </c>
      <c r="L1695" s="7">
        <v>230.299836976289</v>
      </c>
      <c r="M1695" s="7">
        <v>137.294576302021</v>
      </c>
      <c r="N1695" s="7">
        <v>155.393154166329</v>
      </c>
      <c r="O1695" s="7">
        <v>186.30867907568</v>
      </c>
      <c r="P1695" s="7">
        <v>257.667418088393</v>
      </c>
    </row>
    <row r="1696" spans="1:16">
      <c r="A1696" s="6">
        <v>2016</v>
      </c>
      <c r="B1696" s="6" t="s">
        <v>48</v>
      </c>
      <c r="C1696" t="s">
        <v>3541</v>
      </c>
      <c r="D1696">
        <f>IF(B1696="","",VLOOKUP(B1696,'Regionalism Code'!E:G,2,FALSE))</f>
        <v>1308</v>
      </c>
      <c r="E1696" t="s">
        <v>48</v>
      </c>
      <c r="F1696">
        <f>IF(E1696="","",VLOOKUP(E1696,'Regionalism Code'!G:H,2,FALSE))</f>
        <v>1308</v>
      </c>
      <c r="G1696" s="7">
        <v>185.262863086548</v>
      </c>
      <c r="H1696" s="7">
        <v>164.962965093224</v>
      </c>
      <c r="I1696" s="7">
        <v>182.036025150455</v>
      </c>
      <c r="J1696" s="7">
        <v>191.52676858678</v>
      </c>
      <c r="K1696" s="7">
        <v>328.650329050617</v>
      </c>
      <c r="L1696" s="7">
        <v>215.742513567112</v>
      </c>
      <c r="M1696" s="7">
        <v>122.250283836862</v>
      </c>
      <c r="N1696" s="7">
        <v>155.318060781676</v>
      </c>
      <c r="O1696" s="7">
        <v>174.376354082988</v>
      </c>
      <c r="P1696" s="7">
        <v>258.167785239963</v>
      </c>
    </row>
    <row r="1697" spans="1:16">
      <c r="A1697" s="6">
        <v>2016</v>
      </c>
      <c r="B1697" s="6" t="s">
        <v>51</v>
      </c>
      <c r="C1697" t="s">
        <v>3542</v>
      </c>
      <c r="D1697">
        <f>IF(B1697="","",VLOOKUP(B1697,'Regionalism Code'!E:G,2,FALSE))</f>
        <v>1309</v>
      </c>
      <c r="E1697" t="s">
        <v>51</v>
      </c>
      <c r="F1697">
        <f>IF(E1697="","",VLOOKUP(E1697,'Regionalism Code'!G:H,2,FALSE))</f>
        <v>1309</v>
      </c>
      <c r="G1697" s="7">
        <v>180.099499101751</v>
      </c>
      <c r="H1697" s="7">
        <v>161.331015626671</v>
      </c>
      <c r="I1697" s="7">
        <v>181.093324563812</v>
      </c>
      <c r="J1697" s="7">
        <v>198.700139629823</v>
      </c>
      <c r="K1697" s="7">
        <v>301.9086682772</v>
      </c>
      <c r="L1697" s="7">
        <v>218.989897612487</v>
      </c>
      <c r="M1697" s="7">
        <v>136.013738626968</v>
      </c>
      <c r="N1697" s="7">
        <v>156.192903842946</v>
      </c>
      <c r="O1697" s="7">
        <v>164.723021866558</v>
      </c>
      <c r="P1697" s="7">
        <v>240.277787889935</v>
      </c>
    </row>
    <row r="1698" spans="1:16">
      <c r="A1698" s="6">
        <v>2016</v>
      </c>
      <c r="B1698" s="6" t="s">
        <v>54</v>
      </c>
      <c r="C1698" t="s">
        <v>3543</v>
      </c>
      <c r="D1698">
        <f>IF(B1698="","",VLOOKUP(B1698,'Regionalism Code'!E:G,2,FALSE))</f>
        <v>1310</v>
      </c>
      <c r="E1698" t="s">
        <v>54</v>
      </c>
      <c r="F1698">
        <f>IF(E1698="","",VLOOKUP(E1698,'Regionalism Code'!G:H,2,FALSE))</f>
        <v>1310</v>
      </c>
      <c r="G1698" s="7">
        <v>205.894067950947</v>
      </c>
      <c r="H1698" s="7">
        <v>197.678261404592</v>
      </c>
      <c r="I1698" s="7">
        <v>200.466920285982</v>
      </c>
      <c r="J1698" s="7">
        <v>234.172600620324</v>
      </c>
      <c r="K1698" s="7">
        <v>346.973098629372</v>
      </c>
      <c r="L1698" s="7">
        <v>247.798526550843</v>
      </c>
      <c r="M1698" s="7">
        <v>136.954901424093</v>
      </c>
      <c r="N1698" s="7">
        <v>167.642587601193</v>
      </c>
      <c r="O1698" s="7">
        <v>206.486887647713</v>
      </c>
      <c r="P1698" s="7">
        <v>242.897103575385</v>
      </c>
    </row>
    <row r="1699" spans="1:16">
      <c r="A1699" s="6">
        <v>2016</v>
      </c>
      <c r="B1699" s="6" t="s">
        <v>57</v>
      </c>
      <c r="C1699" t="s">
        <v>3544</v>
      </c>
      <c r="D1699">
        <f>IF(B1699="","",VLOOKUP(B1699,'Regionalism Code'!E:G,2,FALSE))</f>
        <v>1311</v>
      </c>
      <c r="E1699" t="s">
        <v>57</v>
      </c>
      <c r="F1699">
        <f>IF(E1699="","",VLOOKUP(E1699,'Regionalism Code'!G:H,2,FALSE))</f>
        <v>1311</v>
      </c>
      <c r="G1699" s="7">
        <v>179.080146524764</v>
      </c>
      <c r="H1699" s="7">
        <v>159.138680663327</v>
      </c>
      <c r="I1699" s="7">
        <v>183.79140880354</v>
      </c>
      <c r="J1699" s="7">
        <v>207.389514679535</v>
      </c>
      <c r="K1699" s="7">
        <v>297.857199753895</v>
      </c>
      <c r="L1699" s="7">
        <v>245.048668705451</v>
      </c>
      <c r="M1699" s="7">
        <v>134.76971252436</v>
      </c>
      <c r="N1699" s="7">
        <v>159.644658429594</v>
      </c>
      <c r="O1699" s="7">
        <v>167.647080135202</v>
      </c>
      <c r="P1699" s="7">
        <v>236.376369439032</v>
      </c>
    </row>
    <row r="1700" spans="1:16">
      <c r="A1700" s="6">
        <v>2016</v>
      </c>
      <c r="B1700" s="6" t="s">
        <v>62</v>
      </c>
      <c r="C1700" t="s">
        <v>3545</v>
      </c>
      <c r="D1700">
        <f>IF(B1700="","",VLOOKUP(B1700,'Regionalism Code'!E:G,2,FALSE))</f>
        <v>1401</v>
      </c>
      <c r="E1700" t="s">
        <v>62</v>
      </c>
      <c r="F1700">
        <f>IF(E1700="","",VLOOKUP(E1700,'Regionalism Code'!G:H,2,FALSE))</f>
        <v>1401</v>
      </c>
      <c r="G1700" s="7">
        <v>229.216337971444</v>
      </c>
      <c r="H1700" s="7">
        <v>226.464403985524</v>
      </c>
      <c r="I1700" s="7">
        <v>197.308105330029</v>
      </c>
      <c r="J1700" s="7">
        <v>234.145395912333</v>
      </c>
      <c r="K1700" s="7">
        <v>354.440427816142</v>
      </c>
      <c r="L1700" s="7">
        <v>246.484728981017</v>
      </c>
      <c r="M1700" s="7">
        <v>127.810326480175</v>
      </c>
      <c r="N1700" s="7">
        <v>161.218435822415</v>
      </c>
      <c r="O1700" s="7">
        <v>211.275995444689</v>
      </c>
      <c r="P1700" s="7">
        <v>296.299510329275</v>
      </c>
    </row>
    <row r="1701" spans="1:16">
      <c r="A1701" s="6">
        <v>2016</v>
      </c>
      <c r="B1701" s="6" t="s">
        <v>65</v>
      </c>
      <c r="C1701" t="s">
        <v>3546</v>
      </c>
      <c r="D1701">
        <f>IF(B1701="","",VLOOKUP(B1701,'Regionalism Code'!E:G,2,FALSE))</f>
        <v>1402</v>
      </c>
      <c r="E1701" t="s">
        <v>65</v>
      </c>
      <c r="F1701">
        <f>IF(E1701="","",VLOOKUP(E1701,'Regionalism Code'!G:H,2,FALSE))</f>
        <v>1402</v>
      </c>
      <c r="G1701" s="7">
        <v>185.974731963858</v>
      </c>
      <c r="H1701" s="7">
        <v>173.793096695328</v>
      </c>
      <c r="I1701" s="7">
        <v>192.188611490373</v>
      </c>
      <c r="J1701" s="7">
        <v>201.334884651209</v>
      </c>
      <c r="K1701" s="7">
        <v>351.189186549141</v>
      </c>
      <c r="L1701" s="7">
        <v>223.272777244356</v>
      </c>
      <c r="M1701" s="7">
        <v>134.848985971134</v>
      </c>
      <c r="N1701" s="7">
        <v>158.378643405493</v>
      </c>
      <c r="O1701" s="7">
        <v>187.574189219161</v>
      </c>
      <c r="P1701" s="7">
        <v>214.918057691289</v>
      </c>
    </row>
    <row r="1702" spans="1:16">
      <c r="A1702" s="6">
        <v>2016</v>
      </c>
      <c r="B1702" s="6" t="s">
        <v>68</v>
      </c>
      <c r="C1702" t="s">
        <v>3547</v>
      </c>
      <c r="D1702">
        <f>IF(B1702="","",VLOOKUP(B1702,'Regionalism Code'!E:G,2,FALSE))</f>
        <v>1403</v>
      </c>
      <c r="E1702" t="s">
        <v>68</v>
      </c>
      <c r="F1702">
        <f>IF(E1702="","",VLOOKUP(E1702,'Regionalism Code'!G:H,2,FALSE))</f>
        <v>1403</v>
      </c>
      <c r="G1702" s="7">
        <v>192.424282124368</v>
      </c>
      <c r="H1702" s="7">
        <v>176.758670490115</v>
      </c>
      <c r="I1702" s="7">
        <v>182.33827693393</v>
      </c>
      <c r="J1702" s="7">
        <v>193.961524732734</v>
      </c>
      <c r="K1702" s="7">
        <v>328.000751711431</v>
      </c>
      <c r="L1702" s="7">
        <v>218.662574426274</v>
      </c>
      <c r="M1702" s="7">
        <v>128.65031193979</v>
      </c>
      <c r="N1702" s="7">
        <v>148.438434988294</v>
      </c>
      <c r="O1702" s="7">
        <v>185.739575333141</v>
      </c>
      <c r="P1702" s="7">
        <v>262.491501792298</v>
      </c>
    </row>
    <row r="1703" spans="1:16">
      <c r="A1703" s="6">
        <v>2016</v>
      </c>
      <c r="B1703" s="6" t="s">
        <v>70</v>
      </c>
      <c r="C1703" t="s">
        <v>3548</v>
      </c>
      <c r="D1703">
        <f>IF(B1703="","",VLOOKUP(B1703,'Regionalism Code'!E:G,2,FALSE))</f>
        <v>1404</v>
      </c>
      <c r="E1703" t="s">
        <v>70</v>
      </c>
      <c r="F1703">
        <f>IF(E1703="","",VLOOKUP(E1703,'Regionalism Code'!G:H,2,FALSE))</f>
        <v>1404</v>
      </c>
      <c r="G1703" s="7">
        <v>192.21829232716</v>
      </c>
      <c r="H1703" s="7">
        <v>172.942010785491</v>
      </c>
      <c r="I1703" s="7">
        <v>180.812678284283</v>
      </c>
      <c r="J1703" s="7">
        <v>195.771541335326</v>
      </c>
      <c r="K1703" s="7">
        <v>315.411487191921</v>
      </c>
      <c r="L1703" s="7">
        <v>218.584688093038</v>
      </c>
      <c r="M1703" s="7">
        <v>125.233711542284</v>
      </c>
      <c r="N1703" s="7">
        <v>151.346268735773</v>
      </c>
      <c r="O1703" s="7">
        <v>187.271622238782</v>
      </c>
      <c r="P1703" s="7">
        <v>276.605806779467</v>
      </c>
    </row>
    <row r="1704" spans="1:16">
      <c r="A1704" s="6">
        <v>2016</v>
      </c>
      <c r="B1704" s="6" t="s">
        <v>73</v>
      </c>
      <c r="C1704" t="s">
        <v>3549</v>
      </c>
      <c r="D1704">
        <f>IF(B1704="","",VLOOKUP(B1704,'Regionalism Code'!E:G,2,FALSE))</f>
        <v>1405</v>
      </c>
      <c r="E1704" t="s">
        <v>73</v>
      </c>
      <c r="F1704">
        <f>IF(E1704="","",VLOOKUP(E1704,'Regionalism Code'!G:H,2,FALSE))</f>
        <v>1405</v>
      </c>
      <c r="G1704" s="7">
        <v>200.425087109209</v>
      </c>
      <c r="H1704" s="7">
        <v>193.548086555944</v>
      </c>
      <c r="I1704" s="7">
        <v>179.510496290117</v>
      </c>
      <c r="J1704" s="7">
        <v>202.074369111445</v>
      </c>
      <c r="K1704" s="7">
        <v>301.925650759221</v>
      </c>
      <c r="L1704" s="7">
        <v>223.186839390345</v>
      </c>
      <c r="M1704" s="7">
        <v>123.774132711646</v>
      </c>
      <c r="N1704" s="7">
        <v>152.329049265766</v>
      </c>
      <c r="O1704" s="7">
        <v>190.002108967595</v>
      </c>
      <c r="P1704" s="7">
        <v>261.150208936746</v>
      </c>
    </row>
    <row r="1705" spans="1:16">
      <c r="A1705" s="6">
        <v>2016</v>
      </c>
      <c r="B1705" s="6" t="s">
        <v>76</v>
      </c>
      <c r="C1705" t="s">
        <v>3550</v>
      </c>
      <c r="D1705">
        <f>IF(B1705="","",VLOOKUP(B1705,'Regionalism Code'!E:G,2,FALSE))</f>
        <v>1406</v>
      </c>
      <c r="E1705" t="s">
        <v>76</v>
      </c>
      <c r="F1705">
        <f>IF(E1705="","",VLOOKUP(E1705,'Regionalism Code'!G:H,2,FALSE))</f>
        <v>1406</v>
      </c>
      <c r="G1705" s="7">
        <v>185.826995816246</v>
      </c>
      <c r="H1705" s="7">
        <v>166.435642974586</v>
      </c>
      <c r="I1705" s="7">
        <v>179.342456813039</v>
      </c>
      <c r="J1705" s="7">
        <v>186.673520232457</v>
      </c>
      <c r="K1705" s="7">
        <v>316.219031936694</v>
      </c>
      <c r="L1705" s="7">
        <v>206.573820924413</v>
      </c>
      <c r="M1705" s="7">
        <v>125.265876582226</v>
      </c>
      <c r="N1705" s="7">
        <v>151.944354387804</v>
      </c>
      <c r="O1705" s="7">
        <v>180.545111192272</v>
      </c>
      <c r="P1705" s="7">
        <v>261.651710534385</v>
      </c>
    </row>
    <row r="1706" spans="1:16">
      <c r="A1706" s="6">
        <v>2016</v>
      </c>
      <c r="B1706" s="6" t="s">
        <v>79</v>
      </c>
      <c r="C1706" t="s">
        <v>3551</v>
      </c>
      <c r="D1706">
        <f>IF(B1706="","",VLOOKUP(B1706,'Regionalism Code'!E:G,2,FALSE))</f>
        <v>1407</v>
      </c>
      <c r="E1706" t="s">
        <v>79</v>
      </c>
      <c r="F1706">
        <f>IF(E1706="","",VLOOKUP(E1706,'Regionalism Code'!G:H,2,FALSE))</f>
        <v>1407</v>
      </c>
      <c r="G1706" s="7">
        <v>198.345643097165</v>
      </c>
      <c r="H1706" s="7">
        <v>184.684197002745</v>
      </c>
      <c r="I1706" s="7">
        <v>181.510135083342</v>
      </c>
      <c r="J1706" s="7">
        <v>210.116154440176</v>
      </c>
      <c r="K1706" s="7">
        <v>330.052067601236</v>
      </c>
      <c r="L1706" s="7">
        <v>226.776403455792</v>
      </c>
      <c r="M1706" s="7">
        <v>112.253011646473</v>
      </c>
      <c r="N1706" s="7">
        <v>153.5018993403</v>
      </c>
      <c r="O1706" s="7">
        <v>183.773812785434</v>
      </c>
      <c r="P1706" s="7">
        <v>274.060420010802</v>
      </c>
    </row>
    <row r="1707" spans="1:16">
      <c r="A1707" s="6">
        <v>2016</v>
      </c>
      <c r="B1707" s="6" t="s">
        <v>82</v>
      </c>
      <c r="C1707" t="s">
        <v>3552</v>
      </c>
      <c r="D1707">
        <f>IF(B1707="","",VLOOKUP(B1707,'Regionalism Code'!E:G,2,FALSE))</f>
        <v>1408</v>
      </c>
      <c r="E1707" t="s">
        <v>82</v>
      </c>
      <c r="F1707">
        <f>IF(E1707="","",VLOOKUP(E1707,'Regionalism Code'!G:H,2,FALSE))</f>
        <v>1408</v>
      </c>
      <c r="G1707" s="7">
        <v>191.780969335675</v>
      </c>
      <c r="H1707" s="7">
        <v>178.863368688156</v>
      </c>
      <c r="I1707" s="7">
        <v>177.603490365304</v>
      </c>
      <c r="J1707" s="7">
        <v>214.361160095755</v>
      </c>
      <c r="K1707" s="7">
        <v>294.907120963668</v>
      </c>
      <c r="L1707" s="7">
        <v>229.773451104838</v>
      </c>
      <c r="M1707" s="7">
        <v>106.699365492958</v>
      </c>
      <c r="N1707" s="7">
        <v>157.272758089701</v>
      </c>
      <c r="O1707" s="7">
        <v>196.457066850727</v>
      </c>
      <c r="P1707" s="7">
        <v>260.209120419644</v>
      </c>
    </row>
    <row r="1708" spans="1:16">
      <c r="A1708" s="6">
        <v>2016</v>
      </c>
      <c r="B1708" s="6" t="s">
        <v>85</v>
      </c>
      <c r="C1708" t="s">
        <v>3553</v>
      </c>
      <c r="D1708">
        <f>IF(B1708="","",VLOOKUP(B1708,'Regionalism Code'!E:G,2,FALSE))</f>
        <v>1409</v>
      </c>
      <c r="E1708" t="s">
        <v>85</v>
      </c>
      <c r="F1708">
        <f>IF(E1708="","",VLOOKUP(E1708,'Regionalism Code'!G:H,2,FALSE))</f>
        <v>1409</v>
      </c>
      <c r="G1708" s="7">
        <v>187.742555673156</v>
      </c>
      <c r="H1708" s="7">
        <v>165.945040577008</v>
      </c>
      <c r="I1708" s="7">
        <v>183.388880752717</v>
      </c>
      <c r="J1708" s="7">
        <v>194.426870815865</v>
      </c>
      <c r="K1708" s="7">
        <v>332.534809276645</v>
      </c>
      <c r="L1708" s="7">
        <v>212.728416019664</v>
      </c>
      <c r="M1708" s="7">
        <v>126.206871429796</v>
      </c>
      <c r="N1708" s="7">
        <v>153.269060568704</v>
      </c>
      <c r="O1708" s="7">
        <v>180.288538813399</v>
      </c>
      <c r="P1708" s="7">
        <v>267.640376325235</v>
      </c>
    </row>
    <row r="1709" spans="1:16">
      <c r="A1709" s="6">
        <v>2016</v>
      </c>
      <c r="B1709" s="6" t="s">
        <v>88</v>
      </c>
      <c r="C1709" t="s">
        <v>3554</v>
      </c>
      <c r="D1709">
        <f>IF(B1709="","",VLOOKUP(B1709,'Regionalism Code'!E:G,2,FALSE))</f>
        <v>1410</v>
      </c>
      <c r="E1709" t="s">
        <v>88</v>
      </c>
      <c r="F1709">
        <f>IF(E1709="","",VLOOKUP(E1709,'Regionalism Code'!G:H,2,FALSE))</f>
        <v>1410</v>
      </c>
      <c r="G1709" s="7">
        <v>191.358130909473</v>
      </c>
      <c r="H1709" s="7">
        <v>178.897373392428</v>
      </c>
      <c r="I1709" s="7">
        <v>178.036206936079</v>
      </c>
      <c r="J1709" s="7">
        <v>206.374337757729</v>
      </c>
      <c r="K1709" s="7">
        <v>299.896847084301</v>
      </c>
      <c r="L1709" s="7">
        <v>221.586362471974</v>
      </c>
      <c r="M1709" s="7">
        <v>114.640669322108</v>
      </c>
      <c r="N1709" s="7">
        <v>155.010634204561</v>
      </c>
      <c r="O1709" s="7">
        <v>190.292688600597</v>
      </c>
      <c r="P1709" s="7">
        <v>256.723089226824</v>
      </c>
    </row>
    <row r="1710" spans="1:16">
      <c r="A1710" s="6">
        <v>2016</v>
      </c>
      <c r="B1710" s="6" t="s">
        <v>91</v>
      </c>
      <c r="C1710" t="s">
        <v>3555</v>
      </c>
      <c r="D1710">
        <f>IF(B1710="","",VLOOKUP(B1710,'Regionalism Code'!E:G,2,FALSE))</f>
        <v>1411</v>
      </c>
      <c r="E1710" t="s">
        <v>91</v>
      </c>
      <c r="F1710">
        <f>IF(E1710="","",VLOOKUP(E1710,'Regionalism Code'!G:H,2,FALSE))</f>
        <v>1411</v>
      </c>
      <c r="G1710" s="7">
        <v>185.914619648485</v>
      </c>
      <c r="H1710" s="7">
        <v>168.482894894976</v>
      </c>
      <c r="I1710" s="7">
        <v>171.651610685257</v>
      </c>
      <c r="J1710" s="7">
        <v>188.534507959185</v>
      </c>
      <c r="K1710" s="7">
        <v>299.504848318832</v>
      </c>
      <c r="L1710" s="7">
        <v>213.467793134866</v>
      </c>
      <c r="M1710" s="7">
        <v>103.010553907034</v>
      </c>
      <c r="N1710" s="7">
        <v>152.832171245623</v>
      </c>
      <c r="O1710" s="7">
        <v>177.446437432994</v>
      </c>
      <c r="P1710" s="7">
        <v>269.403392639292</v>
      </c>
    </row>
    <row r="1711" spans="1:16">
      <c r="A1711" s="6">
        <v>2016</v>
      </c>
      <c r="B1711" s="6" t="s">
        <v>96</v>
      </c>
      <c r="C1711" t="s">
        <v>3556</v>
      </c>
      <c r="D1711">
        <f>IF(B1711="","",VLOOKUP(B1711,'Regionalism Code'!E:G,2,FALSE))</f>
        <v>1501</v>
      </c>
      <c r="E1711" t="s">
        <v>96</v>
      </c>
      <c r="F1711">
        <f>IF(E1711="","",VLOOKUP(E1711,'Regionalism Code'!G:H,2,FALSE))</f>
        <v>1501</v>
      </c>
      <c r="G1711" s="7">
        <v>237.666957829424</v>
      </c>
      <c r="H1711" s="7">
        <v>215.775470502269</v>
      </c>
      <c r="I1711" s="7">
        <v>186.745144583772</v>
      </c>
      <c r="J1711" s="7">
        <v>221.099930120645</v>
      </c>
      <c r="K1711" s="7">
        <v>349.786153668473</v>
      </c>
      <c r="L1711" s="7">
        <v>220.306079538025</v>
      </c>
      <c r="M1711" s="7">
        <v>118.019376628881</v>
      </c>
      <c r="N1711" s="7">
        <v>152.651736999015</v>
      </c>
      <c r="O1711" s="7">
        <v>192.831465237963</v>
      </c>
      <c r="P1711" s="7">
        <v>402.499804528807</v>
      </c>
    </row>
    <row r="1712" spans="1:16">
      <c r="A1712" s="6">
        <v>2016</v>
      </c>
      <c r="B1712" s="6" t="s">
        <v>99</v>
      </c>
      <c r="C1712" t="s">
        <v>3557</v>
      </c>
      <c r="D1712">
        <f>IF(B1712="","",VLOOKUP(B1712,'Regionalism Code'!E:G,2,FALSE))</f>
        <v>1502</v>
      </c>
      <c r="E1712" t="s">
        <v>99</v>
      </c>
      <c r="F1712">
        <f>IF(E1712="","",VLOOKUP(E1712,'Regionalism Code'!G:H,2,FALSE))</f>
        <v>1502</v>
      </c>
      <c r="G1712" s="7">
        <v>211.841406384503</v>
      </c>
      <c r="H1712" s="7">
        <v>199.674020700404</v>
      </c>
      <c r="I1712" s="7">
        <v>181.858770309052</v>
      </c>
      <c r="J1712" s="7">
        <v>212.228720205311</v>
      </c>
      <c r="K1712" s="7">
        <v>333.759199930299</v>
      </c>
      <c r="L1712" s="7">
        <v>212.493663103935</v>
      </c>
      <c r="M1712" s="7">
        <v>118.57265255045</v>
      </c>
      <c r="N1712" s="7">
        <v>147.505162588177</v>
      </c>
      <c r="O1712" s="7">
        <v>196.623072528135</v>
      </c>
      <c r="P1712" s="7">
        <v>306.514059744107</v>
      </c>
    </row>
    <row r="1713" spans="1:16">
      <c r="A1713" s="6">
        <v>2016</v>
      </c>
      <c r="B1713" s="6" t="s">
        <v>102</v>
      </c>
      <c r="C1713" t="s">
        <v>3558</v>
      </c>
      <c r="D1713">
        <f>IF(B1713="","",VLOOKUP(B1713,'Regionalism Code'!E:G,2,FALSE))</f>
        <v>1503</v>
      </c>
      <c r="E1713" t="s">
        <v>102</v>
      </c>
      <c r="F1713">
        <f>IF(E1713="","",VLOOKUP(E1713,'Regionalism Code'!G:H,2,FALSE))</f>
        <v>1503</v>
      </c>
      <c r="G1713" s="7">
        <v>197.935012334239</v>
      </c>
      <c r="H1713" s="7">
        <v>200.862771683281</v>
      </c>
      <c r="I1713" s="7">
        <v>184.534991726438</v>
      </c>
      <c r="J1713" s="7">
        <v>204.207871336046</v>
      </c>
      <c r="K1713" s="7">
        <v>364.777492727647</v>
      </c>
      <c r="L1713" s="7">
        <v>209.11553588688</v>
      </c>
      <c r="M1713" s="7">
        <v>134.162445198278</v>
      </c>
      <c r="N1713" s="7">
        <v>138.21625456755</v>
      </c>
      <c r="O1713" s="7">
        <v>176.106871023101</v>
      </c>
      <c r="P1713" s="7">
        <v>212.62967178522</v>
      </c>
    </row>
    <row r="1714" spans="1:16">
      <c r="A1714" s="6">
        <v>2016</v>
      </c>
      <c r="B1714" s="6" t="s">
        <v>105</v>
      </c>
      <c r="C1714" t="s">
        <v>3559</v>
      </c>
      <c r="D1714">
        <f>IF(B1714="","",VLOOKUP(B1714,'Regionalism Code'!E:G,2,FALSE))</f>
        <v>1504</v>
      </c>
      <c r="E1714" t="s">
        <v>105</v>
      </c>
      <c r="F1714">
        <f>IF(E1714="","",VLOOKUP(E1714,'Regionalism Code'!G:H,2,FALSE))</f>
        <v>1504</v>
      </c>
      <c r="G1714" s="7">
        <v>173.703051061557</v>
      </c>
      <c r="H1714" s="7">
        <v>159.49264724863</v>
      </c>
      <c r="I1714" s="7">
        <v>169.721629435617</v>
      </c>
      <c r="J1714" s="7">
        <v>179.139156381684</v>
      </c>
      <c r="K1714" s="7">
        <v>304.902001529504</v>
      </c>
      <c r="L1714" s="7">
        <v>186.84879161012</v>
      </c>
      <c r="M1714" s="7">
        <v>100.156933504118</v>
      </c>
      <c r="N1714" s="7">
        <v>149.841597319398</v>
      </c>
      <c r="O1714" s="7">
        <v>189.121649053741</v>
      </c>
      <c r="P1714" s="7">
        <v>227.871059861236</v>
      </c>
    </row>
    <row r="1715" spans="1:16">
      <c r="A1715" s="6">
        <v>2016</v>
      </c>
      <c r="B1715" s="6" t="s">
        <v>107</v>
      </c>
      <c r="C1715" t="s">
        <v>3560</v>
      </c>
      <c r="D1715">
        <f>IF(B1715="","",VLOOKUP(B1715,'Regionalism Code'!E:G,2,FALSE))</f>
        <v>1505</v>
      </c>
      <c r="E1715" t="s">
        <v>107</v>
      </c>
      <c r="F1715">
        <f>IF(E1715="","",VLOOKUP(E1715,'Regionalism Code'!G:H,2,FALSE))</f>
        <v>1505</v>
      </c>
      <c r="G1715" s="7">
        <v>171.711019402727</v>
      </c>
      <c r="H1715" s="7">
        <v>158.137576094214</v>
      </c>
      <c r="I1715" s="7">
        <v>167.087811760545</v>
      </c>
      <c r="J1715" s="7">
        <v>186.463608993684</v>
      </c>
      <c r="K1715" s="7">
        <v>316.743312555081</v>
      </c>
      <c r="L1715" s="7">
        <v>184.051847079144</v>
      </c>
      <c r="M1715" s="7">
        <v>89.0397556668046</v>
      </c>
      <c r="N1715" s="7">
        <v>148.377014285707</v>
      </c>
      <c r="O1715" s="7">
        <v>176.065211332348</v>
      </c>
      <c r="P1715" s="7">
        <v>224.941900539204</v>
      </c>
    </row>
    <row r="1716" spans="1:16">
      <c r="A1716" s="6">
        <v>2016</v>
      </c>
      <c r="B1716" s="6" t="s">
        <v>109</v>
      </c>
      <c r="C1716" t="s">
        <v>3561</v>
      </c>
      <c r="D1716">
        <f>IF(B1716="","",VLOOKUP(B1716,'Regionalism Code'!E:G,2,FALSE))</f>
        <v>1506</v>
      </c>
      <c r="E1716" t="s">
        <v>109</v>
      </c>
      <c r="F1716">
        <f>IF(E1716="","",VLOOKUP(E1716,'Regionalism Code'!G:H,2,FALSE))</f>
        <v>1506</v>
      </c>
      <c r="G1716" s="7">
        <v>198.158375643311</v>
      </c>
      <c r="H1716" s="7">
        <v>195.275457430087</v>
      </c>
      <c r="I1716" s="7">
        <v>179.180520681094</v>
      </c>
      <c r="J1716" s="7">
        <v>196.455024508662</v>
      </c>
      <c r="K1716" s="7">
        <v>329.043979547586</v>
      </c>
      <c r="L1716" s="7">
        <v>206.36135394646</v>
      </c>
      <c r="M1716" s="7">
        <v>133.487186076506</v>
      </c>
      <c r="N1716" s="7">
        <v>140.775625469779</v>
      </c>
      <c r="O1716" s="7">
        <v>176.567651223064</v>
      </c>
      <c r="P1716" s="7">
        <v>242.175612764683</v>
      </c>
    </row>
    <row r="1717" spans="1:16">
      <c r="A1717" s="6">
        <v>2016</v>
      </c>
      <c r="B1717" s="6" t="s">
        <v>111</v>
      </c>
      <c r="C1717" t="s">
        <v>3562</v>
      </c>
      <c r="D1717">
        <f>IF(B1717="","",VLOOKUP(B1717,'Regionalism Code'!E:G,2,FALSE))</f>
        <v>1507</v>
      </c>
      <c r="E1717" t="s">
        <v>111</v>
      </c>
      <c r="F1717">
        <f>IF(E1717="","",VLOOKUP(E1717,'Regionalism Code'!G:H,2,FALSE))</f>
        <v>1507</v>
      </c>
      <c r="G1717" s="7">
        <v>178.748967723211</v>
      </c>
      <c r="H1717" s="7">
        <v>168.005845109564</v>
      </c>
      <c r="I1717" s="7">
        <v>182.243214154529</v>
      </c>
      <c r="J1717" s="7">
        <v>193.601647626884</v>
      </c>
      <c r="K1717" s="7">
        <v>357.636793206713</v>
      </c>
      <c r="L1717" s="7">
        <v>196.716673593554</v>
      </c>
      <c r="M1717" s="7">
        <v>123.401609463143</v>
      </c>
      <c r="N1717" s="7">
        <v>146.115562458676</v>
      </c>
      <c r="O1717" s="7">
        <v>173.813427730708</v>
      </c>
      <c r="P1717" s="7">
        <v>207.883911200036</v>
      </c>
    </row>
    <row r="1718" spans="1:16">
      <c r="A1718" s="6">
        <v>2016</v>
      </c>
      <c r="B1718" s="6" t="s">
        <v>113</v>
      </c>
      <c r="C1718" t="s">
        <v>3563</v>
      </c>
      <c r="D1718">
        <f>IF(B1718="","",VLOOKUP(B1718,'Regionalism Code'!E:G,2,FALSE))</f>
        <v>1508</v>
      </c>
      <c r="E1718" t="s">
        <v>113</v>
      </c>
      <c r="F1718">
        <f>IF(E1718="","",VLOOKUP(E1718,'Regionalism Code'!G:H,2,FALSE))</f>
        <v>1508</v>
      </c>
      <c r="G1718" s="7">
        <v>202.20898559701</v>
      </c>
      <c r="H1718" s="7">
        <v>177.208881235663</v>
      </c>
      <c r="I1718" s="7">
        <v>172.947822141944</v>
      </c>
      <c r="J1718" s="7">
        <v>185.329372452443</v>
      </c>
      <c r="K1718" s="7">
        <v>328.750163502863</v>
      </c>
      <c r="L1718" s="7">
        <v>183.644348649413</v>
      </c>
      <c r="M1718" s="7">
        <v>105.585781211358</v>
      </c>
      <c r="N1718" s="7">
        <v>149.123664746252</v>
      </c>
      <c r="O1718" s="7">
        <v>171.989921660888</v>
      </c>
      <c r="P1718" s="7">
        <v>337.943433668844</v>
      </c>
    </row>
    <row r="1719" spans="1:16">
      <c r="A1719" s="6">
        <v>2016</v>
      </c>
      <c r="B1719" s="6" t="s">
        <v>114</v>
      </c>
      <c r="C1719" t="s">
        <v>3564</v>
      </c>
      <c r="D1719">
        <f>IF(B1719="","",VLOOKUP(B1719,'Regionalism Code'!E:G,2,FALSE))</f>
        <v>1509</v>
      </c>
      <c r="E1719" t="s">
        <v>114</v>
      </c>
      <c r="F1719">
        <f>IF(E1719="","",VLOOKUP(E1719,'Regionalism Code'!G:H,2,FALSE))</f>
        <v>1509</v>
      </c>
      <c r="G1719" s="7">
        <v>173.33864904096</v>
      </c>
      <c r="H1719" s="7">
        <v>159.383748972503</v>
      </c>
      <c r="I1719" s="7">
        <v>168.72658174843</v>
      </c>
      <c r="J1719" s="7">
        <v>186.162272759955</v>
      </c>
      <c r="K1719" s="7">
        <v>317.359453693841</v>
      </c>
      <c r="L1719" s="7">
        <v>192.587828773151</v>
      </c>
      <c r="M1719" s="7">
        <v>109.482675840434</v>
      </c>
      <c r="N1719" s="7">
        <v>139.544962559486</v>
      </c>
      <c r="O1719" s="7">
        <v>168.769162597332</v>
      </c>
      <c r="P1719" s="7">
        <v>227.808949589362</v>
      </c>
    </row>
    <row r="1720" spans="1:16">
      <c r="A1720" s="6">
        <v>2016</v>
      </c>
      <c r="B1720" s="6" t="s">
        <v>115</v>
      </c>
      <c r="C1720" t="s">
        <v>3565</v>
      </c>
      <c r="D1720">
        <f>IF(B1720="","",VLOOKUP(B1720,'Regionalism Code'!E:G,2,FALSE))</f>
        <v>1522</v>
      </c>
      <c r="E1720" t="s">
        <v>115</v>
      </c>
      <c r="F1720">
        <f>IF(E1720="","",VLOOKUP(E1720,'Regionalism Code'!G:H,2,FALSE))</f>
        <v>1522</v>
      </c>
      <c r="G1720" s="7">
        <v>169.220934374164</v>
      </c>
      <c r="H1720" s="7">
        <v>155.856681508296</v>
      </c>
      <c r="I1720" s="7">
        <v>169.478152155783</v>
      </c>
      <c r="J1720" s="7">
        <v>187.553040470332</v>
      </c>
      <c r="K1720" s="7">
        <v>337.390240003459</v>
      </c>
      <c r="L1720" s="7">
        <v>180.120517533716</v>
      </c>
      <c r="M1720" s="7">
        <v>97.1310478533375</v>
      </c>
      <c r="N1720" s="7">
        <v>142.581423219337</v>
      </c>
      <c r="O1720" s="7">
        <v>171.012040855006</v>
      </c>
      <c r="P1720" s="7">
        <v>212.892414645027</v>
      </c>
    </row>
    <row r="1721" spans="1:16">
      <c r="A1721" s="6">
        <v>2016</v>
      </c>
      <c r="B1721" s="6" t="s">
        <v>117</v>
      </c>
      <c r="C1721" t="s">
        <v>3566</v>
      </c>
      <c r="D1721">
        <f>IF(B1721="","",VLOOKUP(B1721,'Regionalism Code'!E:G,2,FALSE))</f>
        <v>1525</v>
      </c>
      <c r="E1721" t="s">
        <v>117</v>
      </c>
      <c r="F1721">
        <f>IF(E1721="","",VLOOKUP(E1721,'Regionalism Code'!G:H,2,FALSE))</f>
        <v>1525</v>
      </c>
      <c r="G1721" s="7">
        <v>189.724723451229</v>
      </c>
      <c r="H1721" s="7">
        <v>180.940010163611</v>
      </c>
      <c r="I1721" s="7">
        <v>179.504429479477</v>
      </c>
      <c r="J1721" s="7">
        <v>192.811553758341</v>
      </c>
      <c r="K1721" s="7">
        <v>359.668547537346</v>
      </c>
      <c r="L1721" s="7">
        <v>190.579549046042</v>
      </c>
      <c r="M1721" s="7">
        <v>118.554787166599</v>
      </c>
      <c r="N1721" s="7">
        <v>142.906596504164</v>
      </c>
      <c r="O1721" s="7">
        <v>171.876542485679</v>
      </c>
      <c r="P1721" s="7">
        <v>237.315195132896</v>
      </c>
    </row>
    <row r="1722" spans="1:16">
      <c r="A1722" s="6">
        <v>2016</v>
      </c>
      <c r="B1722" s="6" t="s">
        <v>119</v>
      </c>
      <c r="C1722" t="s">
        <v>3567</v>
      </c>
      <c r="D1722">
        <f>IF(B1722="","",VLOOKUP(B1722,'Regionalism Code'!E:G,2,FALSE))</f>
        <v>1529</v>
      </c>
      <c r="E1722" t="s">
        <v>119</v>
      </c>
      <c r="F1722">
        <f>IF(E1722="","",VLOOKUP(E1722,'Regionalism Code'!G:H,2,FALSE))</f>
        <v>1529</v>
      </c>
      <c r="G1722" s="7">
        <v>203.290738201369</v>
      </c>
      <c r="H1722" s="7">
        <v>198.37041246742</v>
      </c>
      <c r="I1722" s="7">
        <v>193.824020743749</v>
      </c>
      <c r="J1722" s="7">
        <v>202.155373799757</v>
      </c>
      <c r="K1722" s="7">
        <v>372.030328422656</v>
      </c>
      <c r="L1722" s="7">
        <v>211.41209848906</v>
      </c>
      <c r="M1722" s="7">
        <v>162.715018278112</v>
      </c>
      <c r="N1722" s="7">
        <v>144.628139240871</v>
      </c>
      <c r="O1722" s="7">
        <v>160.905022309726</v>
      </c>
      <c r="P1722" s="7">
        <v>236.752531696003</v>
      </c>
    </row>
    <row r="1723" spans="1:16">
      <c r="A1723" s="6">
        <v>2016</v>
      </c>
      <c r="B1723" s="6" t="s">
        <v>122</v>
      </c>
      <c r="C1723" t="s">
        <v>3568</v>
      </c>
      <c r="D1723">
        <f>IF(B1723="","",VLOOKUP(B1723,'Regionalism Code'!E:G,2,FALSE))</f>
        <v>2101</v>
      </c>
      <c r="E1723" t="s">
        <v>122</v>
      </c>
      <c r="F1723">
        <f>IF(E1723="","",VLOOKUP(E1723,'Regionalism Code'!G:H,2,FALSE))</f>
        <v>2101</v>
      </c>
      <c r="G1723" s="7">
        <v>219.417531291704</v>
      </c>
      <c r="H1723" s="7">
        <v>216.259221431832</v>
      </c>
      <c r="I1723" s="7">
        <v>205.955070486236</v>
      </c>
      <c r="J1723" s="7">
        <v>238.970602522309</v>
      </c>
      <c r="K1723" s="7">
        <v>373.51526905901</v>
      </c>
      <c r="L1723" s="7">
        <v>243.886092321369</v>
      </c>
      <c r="M1723" s="7">
        <v>140.91043398081</v>
      </c>
      <c r="N1723" s="7">
        <v>165.835593647617</v>
      </c>
      <c r="O1723" s="7">
        <v>216.409651016398</v>
      </c>
      <c r="P1723" s="7">
        <v>254.323063782161</v>
      </c>
    </row>
    <row r="1724" spans="1:16">
      <c r="A1724" s="6">
        <v>2016</v>
      </c>
      <c r="B1724" s="6" t="s">
        <v>124</v>
      </c>
      <c r="C1724" t="s">
        <v>3569</v>
      </c>
      <c r="D1724">
        <f>IF(B1724="","",VLOOKUP(B1724,'Regionalism Code'!E:G,2,FALSE))</f>
        <v>2102</v>
      </c>
      <c r="E1724" t="s">
        <v>124</v>
      </c>
      <c r="F1724">
        <f>IF(E1724="","",VLOOKUP(E1724,'Regionalism Code'!G:H,2,FALSE))</f>
        <v>2102</v>
      </c>
      <c r="G1724" s="7">
        <v>221.99845835814</v>
      </c>
      <c r="H1724" s="7">
        <v>216.026666450045</v>
      </c>
      <c r="I1724" s="7">
        <v>212.184228604738</v>
      </c>
      <c r="J1724" s="7">
        <v>239.986632337448</v>
      </c>
      <c r="K1724" s="7">
        <v>400.042206104184</v>
      </c>
      <c r="L1724" s="7">
        <v>245.667596839981</v>
      </c>
      <c r="M1724" s="7">
        <v>147.730301384527</v>
      </c>
      <c r="N1724" s="7">
        <v>166.430038357206</v>
      </c>
      <c r="O1724" s="7">
        <v>215.448529826209</v>
      </c>
      <c r="P1724" s="7">
        <v>259.564804482734</v>
      </c>
    </row>
    <row r="1725" spans="1:16">
      <c r="A1725" s="6">
        <v>2016</v>
      </c>
      <c r="B1725" s="6" t="s">
        <v>126</v>
      </c>
      <c r="C1725" t="s">
        <v>3570</v>
      </c>
      <c r="D1725">
        <f>IF(B1725="","",VLOOKUP(B1725,'Regionalism Code'!E:G,2,FALSE))</f>
        <v>2103</v>
      </c>
      <c r="E1725" t="s">
        <v>126</v>
      </c>
      <c r="F1725">
        <f>IF(E1725="","",VLOOKUP(E1725,'Regionalism Code'!G:H,2,FALSE))</f>
        <v>2103</v>
      </c>
      <c r="G1725" s="7">
        <v>192.176677676393</v>
      </c>
      <c r="H1725" s="7">
        <v>174.58482574648</v>
      </c>
      <c r="I1725" s="7">
        <v>201.018002651087</v>
      </c>
      <c r="J1725" s="7">
        <v>215.57340355807</v>
      </c>
      <c r="K1725" s="7">
        <v>374.457392598221</v>
      </c>
      <c r="L1725" s="7">
        <v>224.271450793823</v>
      </c>
      <c r="M1725" s="7">
        <v>133.943399287799</v>
      </c>
      <c r="N1725" s="7">
        <v>164.341950561736</v>
      </c>
      <c r="O1725" s="7">
        <v>211.309742721386</v>
      </c>
      <c r="P1725" s="7">
        <v>234.210340154621</v>
      </c>
    </row>
    <row r="1726" spans="1:16">
      <c r="A1726" s="6">
        <v>2016</v>
      </c>
      <c r="B1726" s="6" t="s">
        <v>128</v>
      </c>
      <c r="C1726" t="s">
        <v>3571</v>
      </c>
      <c r="D1726">
        <f>IF(B1726="","",VLOOKUP(B1726,'Regionalism Code'!E:G,2,FALSE))</f>
        <v>2104</v>
      </c>
      <c r="E1726" t="s">
        <v>128</v>
      </c>
      <c r="F1726">
        <f>IF(E1726="","",VLOOKUP(E1726,'Regionalism Code'!G:H,2,FALSE))</f>
        <v>2104</v>
      </c>
      <c r="G1726" s="7">
        <v>200.644198737654</v>
      </c>
      <c r="H1726" s="7">
        <v>178.547870759903</v>
      </c>
      <c r="I1726" s="7">
        <v>198.837319955604</v>
      </c>
      <c r="J1726" s="7">
        <v>212.512905572845</v>
      </c>
      <c r="K1726" s="7">
        <v>368.546306984124</v>
      </c>
      <c r="L1726" s="7">
        <v>222.460810207576</v>
      </c>
      <c r="M1726" s="7">
        <v>139.264809995808</v>
      </c>
      <c r="N1726" s="7">
        <v>158.726526584407</v>
      </c>
      <c r="O1726" s="7">
        <v>209.571239670258</v>
      </c>
      <c r="P1726" s="7">
        <v>276.90155221446</v>
      </c>
    </row>
    <row r="1727" spans="1:16">
      <c r="A1727" s="6">
        <v>2016</v>
      </c>
      <c r="B1727" s="6" t="s">
        <v>130</v>
      </c>
      <c r="C1727" t="s">
        <v>3572</v>
      </c>
      <c r="D1727">
        <f>IF(B1727="","",VLOOKUP(B1727,'Regionalism Code'!E:G,2,FALSE))</f>
        <v>2105</v>
      </c>
      <c r="E1727" t="s">
        <v>130</v>
      </c>
      <c r="F1727">
        <f>IF(E1727="","",VLOOKUP(E1727,'Regionalism Code'!G:H,2,FALSE))</f>
        <v>2105</v>
      </c>
      <c r="G1727" s="7">
        <v>194.2614384679</v>
      </c>
      <c r="H1727" s="7">
        <v>170.196830764994</v>
      </c>
      <c r="I1727" s="7">
        <v>193.043819226264</v>
      </c>
      <c r="J1727" s="7">
        <v>194.754646769924</v>
      </c>
      <c r="K1727" s="7">
        <v>368.524670290158</v>
      </c>
      <c r="L1727" s="7">
        <v>211.757524588595</v>
      </c>
      <c r="M1727" s="7">
        <v>132.485071289711</v>
      </c>
      <c r="N1727" s="7">
        <v>154.995954109654</v>
      </c>
      <c r="O1727" s="7">
        <v>197.452916772961</v>
      </c>
      <c r="P1727" s="7">
        <v>275.946848986481</v>
      </c>
    </row>
    <row r="1728" spans="1:16">
      <c r="A1728" s="6">
        <v>2016</v>
      </c>
      <c r="B1728" s="6" t="s">
        <v>132</v>
      </c>
      <c r="C1728" t="s">
        <v>3573</v>
      </c>
      <c r="D1728">
        <f>IF(B1728="","",VLOOKUP(B1728,'Regionalism Code'!E:G,2,FALSE))</f>
        <v>2106</v>
      </c>
      <c r="E1728" t="s">
        <v>132</v>
      </c>
      <c r="F1728">
        <f>IF(E1728="","",VLOOKUP(E1728,'Regionalism Code'!G:H,2,FALSE))</f>
        <v>2106</v>
      </c>
      <c r="G1728" s="7">
        <v>192.670564208022</v>
      </c>
      <c r="H1728" s="7">
        <v>169.223899392952</v>
      </c>
      <c r="I1728" s="7">
        <v>195.359964054414</v>
      </c>
      <c r="J1728" s="7">
        <v>206.327158191288</v>
      </c>
      <c r="K1728" s="7">
        <v>378.148150311952</v>
      </c>
      <c r="L1728" s="7">
        <v>209.680666306539</v>
      </c>
      <c r="M1728" s="7">
        <v>129.590442374781</v>
      </c>
      <c r="N1728" s="7">
        <v>158.229034709655</v>
      </c>
      <c r="O1728" s="7">
        <v>196.521154209635</v>
      </c>
      <c r="P1728" s="7">
        <v>265.215768761429</v>
      </c>
    </row>
    <row r="1729" spans="1:16">
      <c r="A1729" s="6">
        <v>2016</v>
      </c>
      <c r="B1729" s="6" t="s">
        <v>134</v>
      </c>
      <c r="C1729" t="s">
        <v>3574</v>
      </c>
      <c r="D1729">
        <f>IF(B1729="","",VLOOKUP(B1729,'Regionalism Code'!E:G,2,FALSE))</f>
        <v>2107</v>
      </c>
      <c r="E1729" t="s">
        <v>134</v>
      </c>
      <c r="F1729">
        <f>IF(E1729="","",VLOOKUP(E1729,'Regionalism Code'!G:H,2,FALSE))</f>
        <v>2107</v>
      </c>
      <c r="G1729" s="7">
        <v>185.441975744048</v>
      </c>
      <c r="H1729" s="7">
        <v>167.132190363348</v>
      </c>
      <c r="I1729" s="7">
        <v>197.980197933034</v>
      </c>
      <c r="J1729" s="7">
        <v>200.697295478435</v>
      </c>
      <c r="K1729" s="7">
        <v>349.788236911697</v>
      </c>
      <c r="L1729" s="7">
        <v>217.239874527462</v>
      </c>
      <c r="M1729" s="7">
        <v>164.293704295154</v>
      </c>
      <c r="N1729" s="7">
        <v>156.510582960145</v>
      </c>
      <c r="O1729" s="7">
        <v>185.294043212727</v>
      </c>
      <c r="P1729" s="7">
        <v>223.127982645261</v>
      </c>
    </row>
    <row r="1730" spans="1:16">
      <c r="A1730" s="6">
        <v>2016</v>
      </c>
      <c r="B1730" s="6" t="s">
        <v>136</v>
      </c>
      <c r="C1730" t="s">
        <v>3575</v>
      </c>
      <c r="D1730">
        <f>IF(B1730="","",VLOOKUP(B1730,'Regionalism Code'!E:G,2,FALSE))</f>
        <v>2108</v>
      </c>
      <c r="E1730" t="s">
        <v>136</v>
      </c>
      <c r="F1730">
        <f>IF(E1730="","",VLOOKUP(E1730,'Regionalism Code'!G:H,2,FALSE))</f>
        <v>2108</v>
      </c>
      <c r="G1730" s="7">
        <v>196.343514823929</v>
      </c>
      <c r="H1730" s="7">
        <v>178.281155030503</v>
      </c>
      <c r="I1730" s="7">
        <v>194.456703704567</v>
      </c>
      <c r="J1730" s="7">
        <v>204.916369846512</v>
      </c>
      <c r="K1730" s="7">
        <v>376.524739922665</v>
      </c>
      <c r="L1730" s="7">
        <v>206.335044524258</v>
      </c>
      <c r="M1730" s="7">
        <v>125.594438845666</v>
      </c>
      <c r="N1730" s="7">
        <v>158.621526226708</v>
      </c>
      <c r="O1730" s="7">
        <v>201.301285334786</v>
      </c>
      <c r="P1730" s="7">
        <v>259.425761998599</v>
      </c>
    </row>
    <row r="1731" spans="1:16">
      <c r="A1731" s="6">
        <v>2016</v>
      </c>
      <c r="B1731" s="6" t="s">
        <v>138</v>
      </c>
      <c r="C1731" t="s">
        <v>3576</v>
      </c>
      <c r="D1731">
        <f>IF(B1731="","",VLOOKUP(B1731,'Regionalism Code'!E:G,2,FALSE))</f>
        <v>2109</v>
      </c>
      <c r="E1731" t="s">
        <v>138</v>
      </c>
      <c r="F1731">
        <f>IF(E1731="","",VLOOKUP(E1731,'Regionalism Code'!G:H,2,FALSE))</f>
        <v>2109</v>
      </c>
      <c r="G1731" s="7">
        <v>182.465606115926</v>
      </c>
      <c r="H1731" s="7">
        <v>158.283656738296</v>
      </c>
      <c r="I1731" s="7">
        <v>182.081450107383</v>
      </c>
      <c r="J1731" s="7">
        <v>190.578386097093</v>
      </c>
      <c r="K1731" s="7">
        <v>338.794209264941</v>
      </c>
      <c r="L1731" s="7">
        <v>197.583631760687</v>
      </c>
      <c r="M1731" s="7">
        <v>123.843637059135</v>
      </c>
      <c r="N1731" s="7">
        <v>152.349936124511</v>
      </c>
      <c r="O1731" s="7">
        <v>178.023739540169</v>
      </c>
      <c r="P1731" s="7">
        <v>263.023220410508</v>
      </c>
    </row>
    <row r="1732" spans="1:16">
      <c r="A1732" s="6">
        <v>2016</v>
      </c>
      <c r="B1732" s="6" t="s">
        <v>140</v>
      </c>
      <c r="C1732" t="s">
        <v>3577</v>
      </c>
      <c r="D1732">
        <f>IF(B1732="","",VLOOKUP(B1732,'Regionalism Code'!E:G,2,FALSE))</f>
        <v>2110</v>
      </c>
      <c r="E1732" t="s">
        <v>140</v>
      </c>
      <c r="F1732">
        <f>IF(E1732="","",VLOOKUP(E1732,'Regionalism Code'!G:H,2,FALSE))</f>
        <v>2110</v>
      </c>
      <c r="G1732" s="7">
        <v>192.178088284889</v>
      </c>
      <c r="H1732" s="7">
        <v>169.890363715083</v>
      </c>
      <c r="I1732" s="7">
        <v>192.370345000561</v>
      </c>
      <c r="J1732" s="7">
        <v>191.789560964846</v>
      </c>
      <c r="K1732" s="7">
        <v>361.021457063999</v>
      </c>
      <c r="L1732" s="7">
        <v>210.4344417243</v>
      </c>
      <c r="M1732" s="7">
        <v>132.466000042137</v>
      </c>
      <c r="N1732" s="7">
        <v>157.179704084188</v>
      </c>
      <c r="O1732" s="7">
        <v>196.509707575812</v>
      </c>
      <c r="P1732" s="7">
        <v>265.434166376368</v>
      </c>
    </row>
    <row r="1733" spans="1:16">
      <c r="A1733" s="6">
        <v>2016</v>
      </c>
      <c r="B1733" s="6" t="s">
        <v>142</v>
      </c>
      <c r="C1733" t="s">
        <v>3578</v>
      </c>
      <c r="D1733">
        <f>IF(B1733="","",VLOOKUP(B1733,'Regionalism Code'!E:G,2,FALSE))</f>
        <v>2111</v>
      </c>
      <c r="E1733" t="s">
        <v>142</v>
      </c>
      <c r="F1733">
        <f>IF(E1733="","",VLOOKUP(E1733,'Regionalism Code'!G:H,2,FALSE))</f>
        <v>2111</v>
      </c>
      <c r="G1733" s="7">
        <v>205.752666933825</v>
      </c>
      <c r="H1733" s="7">
        <v>187.511592556101</v>
      </c>
      <c r="I1733" s="7">
        <v>200.571601619432</v>
      </c>
      <c r="J1733" s="7">
        <v>208.899338398209</v>
      </c>
      <c r="K1733" s="7">
        <v>385.752967292556</v>
      </c>
      <c r="L1733" s="7">
        <v>218.007005346099</v>
      </c>
      <c r="M1733" s="7">
        <v>148.634819698752</v>
      </c>
      <c r="N1733" s="7">
        <v>155.12243073606</v>
      </c>
      <c r="O1733" s="7">
        <v>194.27571281351</v>
      </c>
      <c r="P1733" s="7">
        <v>275.411783488685</v>
      </c>
    </row>
    <row r="1734" spans="1:16">
      <c r="A1734" s="6">
        <v>2016</v>
      </c>
      <c r="B1734" s="6" t="s">
        <v>144</v>
      </c>
      <c r="C1734" t="s">
        <v>3579</v>
      </c>
      <c r="D1734">
        <f>IF(B1734="","",VLOOKUP(B1734,'Regionalism Code'!E:G,2,FALSE))</f>
        <v>2112</v>
      </c>
      <c r="E1734" t="s">
        <v>144</v>
      </c>
      <c r="F1734">
        <f>IF(E1734="","",VLOOKUP(E1734,'Regionalism Code'!G:H,2,FALSE))</f>
        <v>2112</v>
      </c>
      <c r="G1734" s="7">
        <v>175.679723763621</v>
      </c>
      <c r="H1734" s="7">
        <v>150.728219402187</v>
      </c>
      <c r="I1734" s="7">
        <v>184.676495435164</v>
      </c>
      <c r="J1734" s="7">
        <v>185.673297845639</v>
      </c>
      <c r="K1734" s="7">
        <v>343.583157060622</v>
      </c>
      <c r="L1734" s="7">
        <v>198.089461173747</v>
      </c>
      <c r="M1734" s="7">
        <v>120.229191696722</v>
      </c>
      <c r="N1734" s="7">
        <v>158.807660333345</v>
      </c>
      <c r="O1734" s="7">
        <v>182.429791263963</v>
      </c>
      <c r="P1734" s="7">
        <v>241.731349942358</v>
      </c>
    </row>
    <row r="1735" spans="1:16">
      <c r="A1735" s="6">
        <v>2016</v>
      </c>
      <c r="B1735" s="6" t="s">
        <v>146</v>
      </c>
      <c r="C1735" t="s">
        <v>3580</v>
      </c>
      <c r="D1735">
        <f>IF(B1735="","",VLOOKUP(B1735,'Regionalism Code'!E:G,2,FALSE))</f>
        <v>2113</v>
      </c>
      <c r="E1735" t="s">
        <v>146</v>
      </c>
      <c r="F1735">
        <f>IF(E1735="","",VLOOKUP(E1735,'Regionalism Code'!G:H,2,FALSE))</f>
        <v>2113</v>
      </c>
      <c r="G1735" s="7">
        <v>168.803834800461</v>
      </c>
      <c r="H1735" s="7">
        <v>141.610036776333</v>
      </c>
      <c r="I1735" s="7">
        <v>173.366282506259</v>
      </c>
      <c r="J1735" s="7">
        <v>163.131770174612</v>
      </c>
      <c r="K1735" s="7">
        <v>313.390848386317</v>
      </c>
      <c r="L1735" s="7">
        <v>186.619650749894</v>
      </c>
      <c r="M1735" s="7">
        <v>115.259092577424</v>
      </c>
      <c r="N1735" s="7">
        <v>152.394229928733</v>
      </c>
      <c r="O1735" s="7">
        <v>171.552311307985</v>
      </c>
      <c r="P1735" s="7">
        <v>250.316923280658</v>
      </c>
    </row>
    <row r="1736" spans="1:16">
      <c r="A1736" s="6">
        <v>2016</v>
      </c>
      <c r="B1736" s="6" t="s">
        <v>148</v>
      </c>
      <c r="C1736" t="s">
        <v>3581</v>
      </c>
      <c r="D1736">
        <f>IF(B1736="","",VLOOKUP(B1736,'Regionalism Code'!E:G,2,FALSE))</f>
        <v>2114</v>
      </c>
      <c r="E1736" t="s">
        <v>148</v>
      </c>
      <c r="F1736">
        <f>IF(E1736="","",VLOOKUP(E1736,'Regionalism Code'!G:H,2,FALSE))</f>
        <v>2114</v>
      </c>
      <c r="G1736" s="7">
        <v>174.754995390833</v>
      </c>
      <c r="H1736" s="7">
        <v>157.790819421035</v>
      </c>
      <c r="I1736" s="7">
        <v>194.868227505964</v>
      </c>
      <c r="J1736" s="7">
        <v>203.142869920711</v>
      </c>
      <c r="K1736" s="7">
        <v>343.30470488238</v>
      </c>
      <c r="L1736" s="7">
        <v>211.6690712117</v>
      </c>
      <c r="M1736" s="7">
        <v>142.726689160996</v>
      </c>
      <c r="N1736" s="7">
        <v>167.186668342538</v>
      </c>
      <c r="O1736" s="7">
        <v>180.242625857697</v>
      </c>
      <c r="P1736" s="7">
        <v>194.232177719238</v>
      </c>
    </row>
    <row r="1737" spans="1:16">
      <c r="A1737" s="6">
        <v>2016</v>
      </c>
      <c r="B1737" s="6" t="s">
        <v>151</v>
      </c>
      <c r="C1737" t="s">
        <v>3582</v>
      </c>
      <c r="D1737">
        <f>IF(B1737="","",VLOOKUP(B1737,'Regionalism Code'!E:G,2,FALSE))</f>
        <v>2201</v>
      </c>
      <c r="E1737" t="s">
        <v>151</v>
      </c>
      <c r="F1737">
        <f>IF(E1737="","",VLOOKUP(E1737,'Regionalism Code'!G:H,2,FALSE))</f>
        <v>2201</v>
      </c>
      <c r="G1737" s="7">
        <v>207.282851222231</v>
      </c>
      <c r="H1737" s="7">
        <v>199.240248413587</v>
      </c>
      <c r="I1737" s="7">
        <v>196.640324984031</v>
      </c>
      <c r="J1737" s="7">
        <v>229.62568242217</v>
      </c>
      <c r="K1737" s="7">
        <v>354.547735839753</v>
      </c>
      <c r="L1737" s="7">
        <v>236.418525795394</v>
      </c>
      <c r="M1737" s="7">
        <v>131.409813005706</v>
      </c>
      <c r="N1737" s="7">
        <v>159.760645951606</v>
      </c>
      <c r="O1737" s="7">
        <v>209.386093942171</v>
      </c>
      <c r="P1737" s="7">
        <v>253.191224259684</v>
      </c>
    </row>
    <row r="1738" spans="1:16">
      <c r="A1738" s="6">
        <v>2016</v>
      </c>
      <c r="B1738" s="6" t="s">
        <v>153</v>
      </c>
      <c r="C1738" t="s">
        <v>3583</v>
      </c>
      <c r="D1738">
        <f>IF(B1738="","",VLOOKUP(B1738,'Regionalism Code'!E:G,2,FALSE))</f>
        <v>2202</v>
      </c>
      <c r="E1738" t="s">
        <v>153</v>
      </c>
      <c r="F1738">
        <f>IF(E1738="","",VLOOKUP(E1738,'Regionalism Code'!G:H,2,FALSE))</f>
        <v>2202</v>
      </c>
      <c r="G1738" s="7">
        <v>193.451601958828</v>
      </c>
      <c r="H1738" s="7">
        <v>175.978417807234</v>
      </c>
      <c r="I1738" s="7">
        <v>190.494135131356</v>
      </c>
      <c r="J1738" s="7">
        <v>209.170881064717</v>
      </c>
      <c r="K1738" s="7">
        <v>339.743178651885</v>
      </c>
      <c r="L1738" s="7">
        <v>220.223326726453</v>
      </c>
      <c r="M1738" s="7">
        <v>133.982411930034</v>
      </c>
      <c r="N1738" s="7">
        <v>156.647345183153</v>
      </c>
      <c r="O1738" s="7">
        <v>196.231732490384</v>
      </c>
      <c r="P1738" s="7">
        <v>256.53377528613</v>
      </c>
    </row>
    <row r="1739" spans="1:16">
      <c r="A1739" s="6">
        <v>2016</v>
      </c>
      <c r="B1739" s="6" t="s">
        <v>155</v>
      </c>
      <c r="C1739" t="s">
        <v>3584</v>
      </c>
      <c r="D1739">
        <f>IF(B1739="","",VLOOKUP(B1739,'Regionalism Code'!E:G,2,FALSE))</f>
        <v>2203</v>
      </c>
      <c r="E1739" t="s">
        <v>155</v>
      </c>
      <c r="F1739">
        <f>IF(E1739="","",VLOOKUP(E1739,'Regionalism Code'!G:H,2,FALSE))</f>
        <v>2203</v>
      </c>
      <c r="G1739" s="7">
        <v>176.963013769477</v>
      </c>
      <c r="H1739" s="7">
        <v>153.8752940037</v>
      </c>
      <c r="I1739" s="7">
        <v>184.969544877175</v>
      </c>
      <c r="J1739" s="7">
        <v>194.848233393939</v>
      </c>
      <c r="K1739" s="7">
        <v>328.264427076795</v>
      </c>
      <c r="L1739" s="7">
        <v>204.01179805702</v>
      </c>
      <c r="M1739" s="7">
        <v>134.697425217899</v>
      </c>
      <c r="N1739" s="7">
        <v>154.02650444434</v>
      </c>
      <c r="O1739" s="7">
        <v>184.132421808912</v>
      </c>
      <c r="P1739" s="7">
        <v>238.659957933025</v>
      </c>
    </row>
    <row r="1740" spans="1:16">
      <c r="A1740" s="6">
        <v>2016</v>
      </c>
      <c r="B1740" s="6" t="s">
        <v>157</v>
      </c>
      <c r="C1740" t="s">
        <v>3585</v>
      </c>
      <c r="D1740">
        <f>IF(B1740="","",VLOOKUP(B1740,'Regionalism Code'!E:G,2,FALSE))</f>
        <v>2204</v>
      </c>
      <c r="E1740" t="s">
        <v>157</v>
      </c>
      <c r="F1740">
        <f>IF(E1740="","",VLOOKUP(E1740,'Regionalism Code'!G:H,2,FALSE))</f>
        <v>2204</v>
      </c>
      <c r="G1740" s="7">
        <v>177.418581391461</v>
      </c>
      <c r="H1740" s="7">
        <v>152.948683401877</v>
      </c>
      <c r="I1740" s="7">
        <v>181.088324079179</v>
      </c>
      <c r="J1740" s="7">
        <v>195.673378337538</v>
      </c>
      <c r="K1740" s="7">
        <v>338.235531200709</v>
      </c>
      <c r="L1740" s="7">
        <v>200.935739973712</v>
      </c>
      <c r="M1740" s="7">
        <v>114.033788593989</v>
      </c>
      <c r="N1740" s="7">
        <v>153.298966701744</v>
      </c>
      <c r="O1740" s="7">
        <v>185.541611806345</v>
      </c>
      <c r="P1740" s="7">
        <v>251.560112730517</v>
      </c>
    </row>
    <row r="1741" spans="1:16">
      <c r="A1741" s="6">
        <v>2016</v>
      </c>
      <c r="B1741" s="6" t="s">
        <v>159</v>
      </c>
      <c r="C1741" t="s">
        <v>3586</v>
      </c>
      <c r="D1741">
        <f>IF(B1741="","",VLOOKUP(B1741,'Regionalism Code'!E:G,2,FALSE))</f>
        <v>2205</v>
      </c>
      <c r="E1741" t="s">
        <v>159</v>
      </c>
      <c r="F1741">
        <f>IF(E1741="","",VLOOKUP(E1741,'Regionalism Code'!G:H,2,FALSE))</f>
        <v>2205</v>
      </c>
      <c r="G1741" s="7">
        <v>184.878787423906</v>
      </c>
      <c r="H1741" s="7">
        <v>162.19046570226</v>
      </c>
      <c r="I1741" s="7">
        <v>189.145820169148</v>
      </c>
      <c r="J1741" s="7">
        <v>196.746642419221</v>
      </c>
      <c r="K1741" s="7">
        <v>349.410362719461</v>
      </c>
      <c r="L1741" s="7">
        <v>207.802340657809</v>
      </c>
      <c r="M1741" s="7">
        <v>127.36034350799</v>
      </c>
      <c r="N1741" s="7">
        <v>157.591510371484</v>
      </c>
      <c r="O1741" s="7">
        <v>193.585531421746</v>
      </c>
      <c r="P1741" s="7">
        <v>252.05267084126</v>
      </c>
    </row>
    <row r="1742" spans="1:16">
      <c r="A1742" s="6">
        <v>2016</v>
      </c>
      <c r="B1742" s="6" t="s">
        <v>160</v>
      </c>
      <c r="C1742" t="s">
        <v>3587</v>
      </c>
      <c r="D1742">
        <f>IF(B1742="","",VLOOKUP(B1742,'Regionalism Code'!E:G,2,FALSE))</f>
        <v>2206</v>
      </c>
      <c r="E1742" t="s">
        <v>160</v>
      </c>
      <c r="F1742">
        <f>IF(E1742="","",VLOOKUP(E1742,'Regionalism Code'!G:H,2,FALSE))</f>
        <v>2206</v>
      </c>
      <c r="G1742" s="7">
        <v>186.145639674413</v>
      </c>
      <c r="H1742" s="7">
        <v>163.296209798543</v>
      </c>
      <c r="I1742" s="7">
        <v>197.050243331897</v>
      </c>
      <c r="J1742" s="7">
        <v>198.084739497606</v>
      </c>
      <c r="K1742" s="7">
        <v>366.50302571569</v>
      </c>
      <c r="L1742" s="7">
        <v>211.49737605186</v>
      </c>
      <c r="M1742" s="7">
        <v>140.828935248476</v>
      </c>
      <c r="N1742" s="7">
        <v>161.527203487353</v>
      </c>
      <c r="O1742" s="7">
        <v>193.633361686584</v>
      </c>
      <c r="P1742" s="7">
        <v>241.790060244652</v>
      </c>
    </row>
    <row r="1743" spans="1:16">
      <c r="A1743" s="6">
        <v>2016</v>
      </c>
      <c r="B1743" s="6" t="s">
        <v>162</v>
      </c>
      <c r="C1743" t="s">
        <v>3588</v>
      </c>
      <c r="D1743">
        <f>IF(B1743="","",VLOOKUP(B1743,'Regionalism Code'!E:G,2,FALSE))</f>
        <v>2207</v>
      </c>
      <c r="E1743" t="s">
        <v>162</v>
      </c>
      <c r="F1743">
        <f>IF(E1743="","",VLOOKUP(E1743,'Regionalism Code'!G:H,2,FALSE))</f>
        <v>2207</v>
      </c>
      <c r="G1743" s="7">
        <v>171.876073629977</v>
      </c>
      <c r="H1743" s="7">
        <v>151.327300808692</v>
      </c>
      <c r="I1743" s="7">
        <v>171.061613938858</v>
      </c>
      <c r="J1743" s="7">
        <v>175.877876888777</v>
      </c>
      <c r="K1743" s="7">
        <v>313.671815358779</v>
      </c>
      <c r="L1743" s="7">
        <v>181.011431166342</v>
      </c>
      <c r="M1743" s="7">
        <v>102.718788815185</v>
      </c>
      <c r="N1743" s="7">
        <v>152.234871311428</v>
      </c>
      <c r="O1743" s="7">
        <v>178.162658685521</v>
      </c>
      <c r="P1743" s="7">
        <v>241.218283963501</v>
      </c>
    </row>
    <row r="1744" spans="1:16">
      <c r="A1744" s="6">
        <v>2016</v>
      </c>
      <c r="B1744" s="6" t="s">
        <v>164</v>
      </c>
      <c r="C1744" t="s">
        <v>3589</v>
      </c>
      <c r="D1744">
        <f>IF(B1744="","",VLOOKUP(B1744,'Regionalism Code'!E:G,2,FALSE))</f>
        <v>2208</v>
      </c>
      <c r="E1744" t="s">
        <v>164</v>
      </c>
      <c r="F1744">
        <f>IF(E1744="","",VLOOKUP(E1744,'Regionalism Code'!G:H,2,FALSE))</f>
        <v>2208</v>
      </c>
      <c r="G1744" s="7">
        <v>174.534755929353</v>
      </c>
      <c r="H1744" s="7">
        <v>151.767624555355</v>
      </c>
      <c r="I1744" s="7">
        <v>171.581125591752</v>
      </c>
      <c r="J1744" s="7">
        <v>180.36312869754</v>
      </c>
      <c r="K1744" s="7">
        <v>324.684764943974</v>
      </c>
      <c r="L1744" s="7">
        <v>183.926816268451</v>
      </c>
      <c r="M1744" s="7">
        <v>96.389272545956</v>
      </c>
      <c r="N1744" s="7">
        <v>151.556575564198</v>
      </c>
      <c r="O1744" s="7">
        <v>180.424626307439</v>
      </c>
      <c r="P1744" s="7">
        <v>255.089321914767</v>
      </c>
    </row>
    <row r="1745" spans="1:16">
      <c r="A1745" s="6">
        <v>2016</v>
      </c>
      <c r="B1745" s="6" t="s">
        <v>166</v>
      </c>
      <c r="C1745" t="s">
        <v>3590</v>
      </c>
      <c r="D1745">
        <f>IF(B1745="","",VLOOKUP(B1745,'Regionalism Code'!E:G,2,FALSE))</f>
        <v>2224</v>
      </c>
      <c r="E1745" t="s">
        <v>166</v>
      </c>
      <c r="F1745">
        <f>IF(E1745="","",VLOOKUP(E1745,'Regionalism Code'!G:H,2,FALSE))</f>
        <v>2224</v>
      </c>
      <c r="G1745" s="7">
        <v>190.524130154557</v>
      </c>
      <c r="H1745" s="7">
        <v>175.616569089363</v>
      </c>
      <c r="I1745" s="7">
        <v>201.543564585598</v>
      </c>
      <c r="J1745" s="7">
        <v>225.26143346521</v>
      </c>
      <c r="K1745" s="7">
        <v>367.123481027144</v>
      </c>
      <c r="L1745" s="7">
        <v>221.36067004468</v>
      </c>
      <c r="M1745" s="7">
        <v>139.183100991973</v>
      </c>
      <c r="N1745" s="7">
        <v>168.79843733867</v>
      </c>
      <c r="O1745" s="7">
        <v>195.917009007723</v>
      </c>
      <c r="P1745" s="7">
        <v>219.736240171989</v>
      </c>
    </row>
    <row r="1746" spans="1:16">
      <c r="A1746" s="6">
        <v>2016</v>
      </c>
      <c r="B1746" s="6" t="s">
        <v>169</v>
      </c>
      <c r="C1746" t="s">
        <v>3591</v>
      </c>
      <c r="D1746">
        <f>IF(B1746="","",VLOOKUP(B1746,'Regionalism Code'!E:G,2,FALSE))</f>
        <v>2301</v>
      </c>
      <c r="E1746" t="s">
        <v>169</v>
      </c>
      <c r="F1746">
        <f>IF(E1746="","",VLOOKUP(E1746,'Regionalism Code'!G:H,2,FALSE))</f>
        <v>2301</v>
      </c>
      <c r="G1746" s="7">
        <v>212.955628025563</v>
      </c>
      <c r="H1746" s="7">
        <v>203.207842456256</v>
      </c>
      <c r="I1746" s="7">
        <v>201.017289547926</v>
      </c>
      <c r="J1746" s="7">
        <v>241.888575523044</v>
      </c>
      <c r="K1746" s="7">
        <v>365.17261999589</v>
      </c>
      <c r="L1746" s="7">
        <v>249.026249939032</v>
      </c>
      <c r="M1746" s="7">
        <v>131.401032477513</v>
      </c>
      <c r="N1746" s="7">
        <v>161.712039716806</v>
      </c>
      <c r="O1746" s="7">
        <v>215.393097219506</v>
      </c>
      <c r="P1746" s="7">
        <v>266.84952792553</v>
      </c>
    </row>
    <row r="1747" spans="1:16">
      <c r="A1747" s="6">
        <v>2016</v>
      </c>
      <c r="B1747" s="6" t="s">
        <v>171</v>
      </c>
      <c r="C1747" t="s">
        <v>3592</v>
      </c>
      <c r="D1747">
        <f>IF(B1747="","",VLOOKUP(B1747,'Regionalism Code'!E:G,2,FALSE))</f>
        <v>2302</v>
      </c>
      <c r="E1747" t="s">
        <v>171</v>
      </c>
      <c r="F1747">
        <f>IF(E1747="","",VLOOKUP(E1747,'Regionalism Code'!G:H,2,FALSE))</f>
        <v>2302</v>
      </c>
      <c r="G1747" s="7">
        <v>179.59855856672</v>
      </c>
      <c r="H1747" s="7">
        <v>151.481254892519</v>
      </c>
      <c r="I1747" s="7">
        <v>182.257132770889</v>
      </c>
      <c r="J1747" s="7">
        <v>197.913101696541</v>
      </c>
      <c r="K1747" s="7">
        <v>340.889913787143</v>
      </c>
      <c r="L1747" s="7">
        <v>212.897517791888</v>
      </c>
      <c r="M1747" s="7">
        <v>114.382151281418</v>
      </c>
      <c r="N1747" s="7">
        <v>152.49175505181</v>
      </c>
      <c r="O1747" s="7">
        <v>186.5798419159</v>
      </c>
      <c r="P1747" s="7">
        <v>267.62134663153</v>
      </c>
    </row>
    <row r="1748" spans="1:16">
      <c r="A1748" s="6">
        <v>2016</v>
      </c>
      <c r="B1748" s="6" t="s">
        <v>173</v>
      </c>
      <c r="C1748" t="s">
        <v>3593</v>
      </c>
      <c r="D1748">
        <f>IF(B1748="","",VLOOKUP(B1748,'Regionalism Code'!E:G,2,FALSE))</f>
        <v>2303</v>
      </c>
      <c r="E1748" t="s">
        <v>173</v>
      </c>
      <c r="F1748">
        <f>IF(E1748="","",VLOOKUP(E1748,'Regionalism Code'!G:H,2,FALSE))</f>
        <v>2303</v>
      </c>
      <c r="G1748" s="7">
        <v>183.530065380031</v>
      </c>
      <c r="H1748" s="7">
        <v>155.870532515732</v>
      </c>
      <c r="I1748" s="7">
        <v>187.447201991006</v>
      </c>
      <c r="J1748" s="7">
        <v>188.711408415493</v>
      </c>
      <c r="K1748" s="7">
        <v>346.99239992715</v>
      </c>
      <c r="L1748" s="7">
        <v>206.167246367671</v>
      </c>
      <c r="M1748" s="7">
        <v>132.731297885519</v>
      </c>
      <c r="N1748" s="7">
        <v>154.704843408585</v>
      </c>
      <c r="O1748" s="7">
        <v>182.607217999303</v>
      </c>
      <c r="P1748" s="7">
        <v>267.754535711468</v>
      </c>
    </row>
    <row r="1749" spans="1:16">
      <c r="A1749" s="6">
        <v>2016</v>
      </c>
      <c r="B1749" s="6" t="s">
        <v>175</v>
      </c>
      <c r="C1749" t="s">
        <v>3594</v>
      </c>
      <c r="D1749">
        <f>IF(B1749="","",VLOOKUP(B1749,'Regionalism Code'!E:G,2,FALSE))</f>
        <v>2304</v>
      </c>
      <c r="E1749" t="s">
        <v>175</v>
      </c>
      <c r="F1749">
        <f>IF(E1749="","",VLOOKUP(E1749,'Regionalism Code'!G:H,2,FALSE))</f>
        <v>2304</v>
      </c>
      <c r="G1749" s="7">
        <v>185.728511762951</v>
      </c>
      <c r="H1749" s="7">
        <v>161.909739298847</v>
      </c>
      <c r="I1749" s="7">
        <v>185.997733581927</v>
      </c>
      <c r="J1749" s="7">
        <v>189.207166945568</v>
      </c>
      <c r="K1749" s="7">
        <v>344.43192811731</v>
      </c>
      <c r="L1749" s="7">
        <v>210.526877223709</v>
      </c>
      <c r="M1749" s="7">
        <v>129.44508241268</v>
      </c>
      <c r="N1749" s="7">
        <v>153.186977685722</v>
      </c>
      <c r="O1749" s="7">
        <v>183.223721071055</v>
      </c>
      <c r="P1749" s="7">
        <v>263.89983095956</v>
      </c>
    </row>
    <row r="1750" spans="1:16">
      <c r="A1750" s="6">
        <v>2016</v>
      </c>
      <c r="B1750" s="6" t="s">
        <v>177</v>
      </c>
      <c r="C1750" t="s">
        <v>3595</v>
      </c>
      <c r="D1750">
        <f>IF(B1750="","",VLOOKUP(B1750,'Regionalism Code'!E:G,2,FALSE))</f>
        <v>2305</v>
      </c>
      <c r="E1750" t="s">
        <v>177</v>
      </c>
      <c r="F1750">
        <f>IF(E1750="","",VLOOKUP(E1750,'Regionalism Code'!G:H,2,FALSE))</f>
        <v>2305</v>
      </c>
      <c r="G1750" s="7">
        <v>181.603894151634</v>
      </c>
      <c r="H1750" s="7">
        <v>155.900975804673</v>
      </c>
      <c r="I1750" s="7">
        <v>189.882011956325</v>
      </c>
      <c r="J1750" s="7">
        <v>181.739213167676</v>
      </c>
      <c r="K1750" s="7">
        <v>341.276271159477</v>
      </c>
      <c r="L1750" s="7">
        <v>198.907930048937</v>
      </c>
      <c r="M1750" s="7">
        <v>152.591107641668</v>
      </c>
      <c r="N1750" s="7">
        <v>153.468176854</v>
      </c>
      <c r="O1750" s="7">
        <v>178.738614832785</v>
      </c>
      <c r="P1750" s="7">
        <v>251.442946561767</v>
      </c>
    </row>
    <row r="1751" spans="1:16">
      <c r="A1751" s="6">
        <v>2016</v>
      </c>
      <c r="B1751" s="6" t="s">
        <v>179</v>
      </c>
      <c r="C1751" t="s">
        <v>3596</v>
      </c>
      <c r="D1751">
        <f>IF(B1751="","",VLOOKUP(B1751,'Regionalism Code'!E:G,2,FALSE))</f>
        <v>2306</v>
      </c>
      <c r="E1751" t="s">
        <v>179</v>
      </c>
      <c r="F1751">
        <f>IF(E1751="","",VLOOKUP(E1751,'Regionalism Code'!G:H,2,FALSE))</f>
        <v>2306</v>
      </c>
      <c r="G1751" s="7">
        <v>209.540988561068</v>
      </c>
      <c r="H1751" s="7">
        <v>190.526999115263</v>
      </c>
      <c r="I1751" s="7">
        <v>200.567342067189</v>
      </c>
      <c r="J1751" s="7">
        <v>218.295687655615</v>
      </c>
      <c r="K1751" s="7">
        <v>368.612369244628</v>
      </c>
      <c r="L1751" s="7">
        <v>235.031634799679</v>
      </c>
      <c r="M1751" s="7">
        <v>145.21535676133</v>
      </c>
      <c r="N1751" s="7">
        <v>156.453651878782</v>
      </c>
      <c r="O1751" s="7">
        <v>210.0270076151</v>
      </c>
      <c r="P1751" s="7">
        <v>288.644209204557</v>
      </c>
    </row>
    <row r="1752" spans="1:16">
      <c r="A1752" s="6">
        <v>2016</v>
      </c>
      <c r="B1752" s="6" t="s">
        <v>181</v>
      </c>
      <c r="C1752" t="s">
        <v>3597</v>
      </c>
      <c r="D1752">
        <f>IF(B1752="","",VLOOKUP(B1752,'Regionalism Code'!E:G,2,FALSE))</f>
        <v>2307</v>
      </c>
      <c r="E1752" t="s">
        <v>181</v>
      </c>
      <c r="F1752">
        <f>IF(E1752="","",VLOOKUP(E1752,'Regionalism Code'!G:H,2,FALSE))</f>
        <v>2307</v>
      </c>
      <c r="G1752" s="7">
        <v>184.359995935376</v>
      </c>
      <c r="H1752" s="7">
        <v>152.339742851806</v>
      </c>
      <c r="I1752" s="7">
        <v>188.205153475482</v>
      </c>
      <c r="J1752" s="7">
        <v>177.719200907764</v>
      </c>
      <c r="K1752" s="7">
        <v>354.528635945499</v>
      </c>
      <c r="L1752" s="7">
        <v>203.795008970799</v>
      </c>
      <c r="M1752" s="7">
        <v>120.252017480795</v>
      </c>
      <c r="N1752" s="7">
        <v>157.011575887567</v>
      </c>
      <c r="O1752" s="7">
        <v>206.659401584947</v>
      </c>
      <c r="P1752" s="7">
        <v>283.11433679497</v>
      </c>
    </row>
    <row r="1753" spans="1:16">
      <c r="A1753" s="6">
        <v>2016</v>
      </c>
      <c r="B1753" s="6" t="s">
        <v>183</v>
      </c>
      <c r="C1753" t="s">
        <v>3598</v>
      </c>
      <c r="D1753">
        <f>IF(B1753="","",VLOOKUP(B1753,'Regionalism Code'!E:G,2,FALSE))</f>
        <v>2308</v>
      </c>
      <c r="E1753" t="s">
        <v>183</v>
      </c>
      <c r="F1753">
        <f>IF(E1753="","",VLOOKUP(E1753,'Regionalism Code'!G:H,2,FALSE))</f>
        <v>2308</v>
      </c>
      <c r="G1753" s="7">
        <v>190.902585121169</v>
      </c>
      <c r="H1753" s="7">
        <v>168.829844599502</v>
      </c>
      <c r="I1753" s="7">
        <v>188.649596149863</v>
      </c>
      <c r="J1753" s="7">
        <v>195.966894468174</v>
      </c>
      <c r="K1753" s="7">
        <v>359.787279052443</v>
      </c>
      <c r="L1753" s="7">
        <v>209.965825930509</v>
      </c>
      <c r="M1753" s="7">
        <v>124.993700832378</v>
      </c>
      <c r="N1753" s="7">
        <v>155.259723620043</v>
      </c>
      <c r="O1753" s="7">
        <v>185.90501804661</v>
      </c>
      <c r="P1753" s="7">
        <v>267.892109926376</v>
      </c>
    </row>
    <row r="1754" spans="1:16">
      <c r="A1754" s="6">
        <v>2016</v>
      </c>
      <c r="B1754" s="6" t="s">
        <v>185</v>
      </c>
      <c r="C1754" t="s">
        <v>3599</v>
      </c>
      <c r="D1754">
        <f>IF(B1754="","",VLOOKUP(B1754,'Regionalism Code'!E:G,2,FALSE))</f>
        <v>2309</v>
      </c>
      <c r="E1754" t="s">
        <v>185</v>
      </c>
      <c r="F1754">
        <f>IF(E1754="","",VLOOKUP(E1754,'Regionalism Code'!G:H,2,FALSE))</f>
        <v>2309</v>
      </c>
      <c r="G1754" s="7">
        <v>177.901709107467</v>
      </c>
      <c r="H1754" s="7">
        <v>155.937912689205</v>
      </c>
      <c r="I1754" s="7">
        <v>185.569212803008</v>
      </c>
      <c r="J1754" s="7">
        <v>186.485061365767</v>
      </c>
      <c r="K1754" s="7">
        <v>336.891000214806</v>
      </c>
      <c r="L1754" s="7">
        <v>201.383491232209</v>
      </c>
      <c r="M1754" s="7">
        <v>130.588609619718</v>
      </c>
      <c r="N1754" s="7">
        <v>158.353406795771</v>
      </c>
      <c r="O1754" s="7">
        <v>175.420006759948</v>
      </c>
      <c r="P1754" s="7">
        <v>236.503601806781</v>
      </c>
    </row>
    <row r="1755" spans="1:16">
      <c r="A1755" s="6">
        <v>2016</v>
      </c>
      <c r="B1755" s="6" t="s">
        <v>187</v>
      </c>
      <c r="C1755" t="s">
        <v>3600</v>
      </c>
      <c r="D1755">
        <f>IF(B1755="","",VLOOKUP(B1755,'Regionalism Code'!E:G,2,FALSE))</f>
        <v>2310</v>
      </c>
      <c r="E1755" t="s">
        <v>187</v>
      </c>
      <c r="F1755">
        <f>IF(E1755="","",VLOOKUP(E1755,'Regionalism Code'!G:H,2,FALSE))</f>
        <v>2310</v>
      </c>
      <c r="G1755" s="7">
        <v>191.625132182139</v>
      </c>
      <c r="H1755" s="7">
        <v>174.523267090526</v>
      </c>
      <c r="I1755" s="7">
        <v>197.261102268448</v>
      </c>
      <c r="J1755" s="7">
        <v>216.269456461037</v>
      </c>
      <c r="K1755" s="7">
        <v>364.879913762908</v>
      </c>
      <c r="L1755" s="7">
        <v>226.144226247055</v>
      </c>
      <c r="M1755" s="7">
        <v>131.275798605014</v>
      </c>
      <c r="N1755" s="7">
        <v>164.290774966303</v>
      </c>
      <c r="O1755" s="7">
        <v>194.507882620597</v>
      </c>
      <c r="P1755" s="7">
        <v>237.865469941144</v>
      </c>
    </row>
    <row r="1756" spans="1:16">
      <c r="A1756" s="6">
        <v>2016</v>
      </c>
      <c r="B1756" s="6" t="s">
        <v>188</v>
      </c>
      <c r="C1756" t="s">
        <v>3601</v>
      </c>
      <c r="D1756">
        <f>IF(B1756="","",VLOOKUP(B1756,'Regionalism Code'!E:G,2,FALSE))</f>
        <v>2311</v>
      </c>
      <c r="E1756" t="s">
        <v>188</v>
      </c>
      <c r="F1756">
        <f>IF(E1756="","",VLOOKUP(E1756,'Regionalism Code'!G:H,2,FALSE))</f>
        <v>2311</v>
      </c>
      <c r="G1756" s="7">
        <v>183.724972175773</v>
      </c>
      <c r="H1756" s="7">
        <v>152.422903116601</v>
      </c>
      <c r="I1756" s="7">
        <v>191.667615196157</v>
      </c>
      <c r="J1756" s="7">
        <v>188.125878247654</v>
      </c>
      <c r="K1756" s="7">
        <v>344.6693237225</v>
      </c>
      <c r="L1756" s="7">
        <v>201.862722788435</v>
      </c>
      <c r="M1756" s="7">
        <v>122.4815899288</v>
      </c>
      <c r="N1756" s="7">
        <v>156.027556725938</v>
      </c>
      <c r="O1756" s="7">
        <v>251.697708971882</v>
      </c>
      <c r="P1756" s="7">
        <v>272.66206349512</v>
      </c>
    </row>
    <row r="1757" spans="1:16">
      <c r="A1757" s="6">
        <v>2016</v>
      </c>
      <c r="B1757" s="6" t="s">
        <v>190</v>
      </c>
      <c r="C1757" t="s">
        <v>3602</v>
      </c>
      <c r="D1757">
        <f>IF(B1757="","",VLOOKUP(B1757,'Regionalism Code'!E:G,2,FALSE))</f>
        <v>2312</v>
      </c>
      <c r="E1757" t="s">
        <v>190</v>
      </c>
      <c r="F1757">
        <f>IF(E1757="","",VLOOKUP(E1757,'Regionalism Code'!G:H,2,FALSE))</f>
        <v>2312</v>
      </c>
      <c r="G1757" s="7">
        <v>167.914102859077</v>
      </c>
      <c r="H1757" s="7">
        <v>134.893340418449</v>
      </c>
      <c r="I1757" s="7">
        <v>170.362605614494</v>
      </c>
      <c r="J1757" s="7">
        <v>181.214565729399</v>
      </c>
      <c r="K1757" s="7">
        <v>319.208919148764</v>
      </c>
      <c r="L1757" s="7">
        <v>191.655021165896</v>
      </c>
      <c r="M1757" s="7">
        <v>92.1115607710917</v>
      </c>
      <c r="N1757" s="7">
        <v>153.800847428616</v>
      </c>
      <c r="O1757" s="7">
        <v>173.830414123349</v>
      </c>
      <c r="P1757" s="7">
        <v>272.509044624876</v>
      </c>
    </row>
    <row r="1758" spans="1:16">
      <c r="A1758" s="6">
        <v>2016</v>
      </c>
      <c r="B1758" s="6" t="s">
        <v>192</v>
      </c>
      <c r="C1758" t="s">
        <v>3603</v>
      </c>
      <c r="D1758">
        <f>IF(B1758="","",VLOOKUP(B1758,'Regionalism Code'!E:G,2,FALSE))</f>
        <v>2327</v>
      </c>
      <c r="E1758" t="s">
        <v>192</v>
      </c>
      <c r="F1758">
        <f>IF(E1758="","",VLOOKUP(E1758,'Regionalism Code'!G:H,2,FALSE))</f>
        <v>2327</v>
      </c>
      <c r="G1758" s="7">
        <v>182.933557840107</v>
      </c>
      <c r="H1758" s="7">
        <v>154.626808884974</v>
      </c>
      <c r="I1758" s="7">
        <v>183.6021857992</v>
      </c>
      <c r="J1758" s="7">
        <v>181.343135727667</v>
      </c>
      <c r="K1758" s="7">
        <v>351.237596463137</v>
      </c>
      <c r="L1758" s="7">
        <v>195.234595971402</v>
      </c>
      <c r="M1758" s="7">
        <v>134.859384801288</v>
      </c>
      <c r="N1758" s="7">
        <v>149.751856520131</v>
      </c>
      <c r="O1758" s="7">
        <v>161.292207870717</v>
      </c>
      <c r="P1758" s="7">
        <v>275.19814222712</v>
      </c>
    </row>
    <row r="1759" spans="1:16">
      <c r="A1759" s="6">
        <v>2016</v>
      </c>
      <c r="B1759" s="6" t="s">
        <v>41</v>
      </c>
      <c r="C1759" t="s">
        <v>3604</v>
      </c>
      <c r="D1759">
        <f>IF(B1759="","",VLOOKUP(B1759,'Regionalism Code'!E:G,2,FALSE))</f>
        <v>3100</v>
      </c>
      <c r="E1759" t="s">
        <v>41</v>
      </c>
      <c r="F1759">
        <f>IF(E1759="","",VLOOKUP(E1759,'Regionalism Code'!G:H,2,FALSE))</f>
        <v>3100</v>
      </c>
      <c r="G1759" s="7">
        <v>238.957404514127</v>
      </c>
      <c r="H1759" s="7">
        <v>238.011374279034</v>
      </c>
      <c r="I1759" s="7">
        <v>244.550082057267</v>
      </c>
      <c r="J1759" s="7">
        <v>306.484175307411</v>
      </c>
      <c r="K1759" s="7">
        <v>434.638481762162</v>
      </c>
      <c r="L1759" s="7">
        <v>301.598958108792</v>
      </c>
      <c r="M1759" s="7">
        <v>191.898055876072</v>
      </c>
      <c r="N1759" s="7">
        <v>184.497520360699</v>
      </c>
      <c r="O1759" s="7">
        <v>239.738304853274</v>
      </c>
      <c r="P1759" s="7">
        <v>231.933022100671</v>
      </c>
    </row>
    <row r="1760" spans="1:16">
      <c r="A1760" s="6">
        <v>2016</v>
      </c>
      <c r="B1760" s="6" t="s">
        <v>196</v>
      </c>
      <c r="C1760" t="s">
        <v>3605</v>
      </c>
      <c r="D1760">
        <f>IF(B1760="","",VLOOKUP(B1760,'Regionalism Code'!E:G,2,FALSE))</f>
        <v>3201</v>
      </c>
      <c r="E1760" t="s">
        <v>196</v>
      </c>
      <c r="F1760">
        <f>IF(E1760="","",VLOOKUP(E1760,'Regionalism Code'!G:H,2,FALSE))</f>
        <v>3201</v>
      </c>
      <c r="G1760" s="7">
        <v>244.381914604949</v>
      </c>
      <c r="H1760" s="7">
        <v>244.134869908297</v>
      </c>
      <c r="I1760" s="7">
        <v>242.751757944954</v>
      </c>
      <c r="J1760" s="7">
        <v>301.253586393868</v>
      </c>
      <c r="K1760" s="7">
        <v>413.883355159299</v>
      </c>
      <c r="L1760" s="7">
        <v>300.680228030559</v>
      </c>
      <c r="M1760" s="7">
        <v>167.467242402012</v>
      </c>
      <c r="N1760" s="7">
        <v>178.633763846475</v>
      </c>
      <c r="O1760" s="7">
        <v>340.671685545596</v>
      </c>
      <c r="P1760" s="7">
        <v>248.174858734543</v>
      </c>
    </row>
    <row r="1761" spans="1:16">
      <c r="A1761" s="6">
        <v>2016</v>
      </c>
      <c r="B1761" s="6" t="s">
        <v>198</v>
      </c>
      <c r="C1761" t="s">
        <v>3606</v>
      </c>
      <c r="D1761">
        <f>IF(B1761="","",VLOOKUP(B1761,'Regionalism Code'!E:G,2,FALSE))</f>
        <v>3202</v>
      </c>
      <c r="E1761" t="s">
        <v>198</v>
      </c>
      <c r="F1761">
        <f>IF(E1761="","",VLOOKUP(E1761,'Regionalism Code'!G:H,2,FALSE))</f>
        <v>3202</v>
      </c>
      <c r="G1761" s="7">
        <v>230.503717793905</v>
      </c>
      <c r="H1761" s="7">
        <v>230.356888781546</v>
      </c>
      <c r="I1761" s="7">
        <v>225.694549950538</v>
      </c>
      <c r="J1761" s="7">
        <v>277.064402940341</v>
      </c>
      <c r="K1761" s="7">
        <v>406.533842710588</v>
      </c>
      <c r="L1761" s="7">
        <v>280.741179998061</v>
      </c>
      <c r="M1761" s="7">
        <v>168.19413256453</v>
      </c>
      <c r="N1761" s="7">
        <v>176.260545587509</v>
      </c>
      <c r="O1761" s="7">
        <v>213.019928023947</v>
      </c>
      <c r="P1761" s="7">
        <v>239.741668615735</v>
      </c>
    </row>
    <row r="1762" spans="1:16">
      <c r="A1762" s="6">
        <v>2016</v>
      </c>
      <c r="B1762" s="6" t="s">
        <v>200</v>
      </c>
      <c r="C1762" t="s">
        <v>3607</v>
      </c>
      <c r="D1762">
        <f>IF(B1762="","",VLOOKUP(B1762,'Regionalism Code'!E:G,2,FALSE))</f>
        <v>3203</v>
      </c>
      <c r="E1762" t="s">
        <v>200</v>
      </c>
      <c r="F1762">
        <f>IF(E1762="","",VLOOKUP(E1762,'Regionalism Code'!G:H,2,FALSE))</f>
        <v>3203</v>
      </c>
      <c r="G1762" s="7">
        <v>210.529554471509</v>
      </c>
      <c r="H1762" s="7">
        <v>205.571846118594</v>
      </c>
      <c r="I1762" s="7">
        <v>207.320450459602</v>
      </c>
      <c r="J1762" s="7">
        <v>253.571554428206</v>
      </c>
      <c r="K1762" s="7">
        <v>357.355988120071</v>
      </c>
      <c r="L1762" s="7">
        <v>260.620812129289</v>
      </c>
      <c r="M1762" s="7">
        <v>146.151872608214</v>
      </c>
      <c r="N1762" s="7">
        <v>173.5905766742</v>
      </c>
      <c r="O1762" s="7">
        <v>196.217665887188</v>
      </c>
      <c r="P1762" s="7">
        <v>232.744153830444</v>
      </c>
    </row>
    <row r="1763" spans="1:16">
      <c r="A1763" s="6">
        <v>2016</v>
      </c>
      <c r="B1763" s="6" t="s">
        <v>201</v>
      </c>
      <c r="C1763" t="s">
        <v>3608</v>
      </c>
      <c r="D1763">
        <f>IF(B1763="","",VLOOKUP(B1763,'Regionalism Code'!E:G,2,FALSE))</f>
        <v>3204</v>
      </c>
      <c r="E1763" t="s">
        <v>201</v>
      </c>
      <c r="F1763">
        <f>IF(E1763="","",VLOOKUP(E1763,'Regionalism Code'!G:H,2,FALSE))</f>
        <v>3204</v>
      </c>
      <c r="G1763" s="7">
        <v>232.177901003649</v>
      </c>
      <c r="H1763" s="7">
        <v>230.577045791399</v>
      </c>
      <c r="I1763" s="7">
        <v>235.061906068752</v>
      </c>
      <c r="J1763" s="7">
        <v>284.841991168661</v>
      </c>
      <c r="K1763" s="7">
        <v>424.409670631515</v>
      </c>
      <c r="L1763" s="7">
        <v>286.320483820359</v>
      </c>
      <c r="M1763" s="7">
        <v>171.80257872006</v>
      </c>
      <c r="N1763" s="7">
        <v>177.808034075393</v>
      </c>
      <c r="O1763" s="7">
        <v>256.03729547584</v>
      </c>
      <c r="P1763" s="7">
        <v>232.237410953223</v>
      </c>
    </row>
    <row r="1764" spans="1:16">
      <c r="A1764" s="6">
        <v>2016</v>
      </c>
      <c r="B1764" s="6" t="s">
        <v>203</v>
      </c>
      <c r="C1764" t="s">
        <v>3609</v>
      </c>
      <c r="D1764">
        <f>IF(B1764="","",VLOOKUP(B1764,'Regionalism Code'!E:G,2,FALSE))</f>
        <v>3205</v>
      </c>
      <c r="E1764" t="s">
        <v>203</v>
      </c>
      <c r="F1764">
        <f>IF(E1764="","",VLOOKUP(E1764,'Regionalism Code'!G:H,2,FALSE))</f>
        <v>3205</v>
      </c>
      <c r="G1764" s="7">
        <v>236.990600506709</v>
      </c>
      <c r="H1764" s="7">
        <v>240.750229683661</v>
      </c>
      <c r="I1764" s="7">
        <v>226.152126837516</v>
      </c>
      <c r="J1764" s="7">
        <v>289.98827956593</v>
      </c>
      <c r="K1764" s="7">
        <v>392.887507624221</v>
      </c>
      <c r="L1764" s="7">
        <v>278.976028203815</v>
      </c>
      <c r="M1764" s="7">
        <v>161.170332197461</v>
      </c>
      <c r="N1764" s="7">
        <v>178.47466349841</v>
      </c>
      <c r="O1764" s="7">
        <v>243.894822868143</v>
      </c>
      <c r="P1764" s="7">
        <v>244.286093999753</v>
      </c>
    </row>
    <row r="1765" spans="1:16">
      <c r="A1765" s="6">
        <v>2016</v>
      </c>
      <c r="B1765" s="6" t="s">
        <v>205</v>
      </c>
      <c r="C1765" t="s">
        <v>3610</v>
      </c>
      <c r="D1765">
        <f>IF(B1765="","",VLOOKUP(B1765,'Regionalism Code'!E:G,2,FALSE))</f>
        <v>3206</v>
      </c>
      <c r="E1765" t="s">
        <v>205</v>
      </c>
      <c r="F1765">
        <f>IF(E1765="","",VLOOKUP(E1765,'Regionalism Code'!G:H,2,FALSE))</f>
        <v>3206</v>
      </c>
      <c r="G1765" s="7">
        <v>217.01372213175</v>
      </c>
      <c r="H1765" s="7">
        <v>209.457862534178</v>
      </c>
      <c r="I1765" s="7">
        <v>223.864142101339</v>
      </c>
      <c r="J1765" s="7">
        <v>278.395979823336</v>
      </c>
      <c r="K1765" s="7">
        <v>410.530595514463</v>
      </c>
      <c r="L1765" s="7">
        <v>276.767765759781</v>
      </c>
      <c r="M1765" s="7">
        <v>163.970496873125</v>
      </c>
      <c r="N1765" s="7">
        <v>176.681543383654</v>
      </c>
      <c r="O1765" s="7">
        <v>199.365241572065</v>
      </c>
      <c r="P1765" s="7">
        <v>229.528021608548</v>
      </c>
    </row>
    <row r="1766" spans="1:16">
      <c r="A1766" s="6">
        <v>2016</v>
      </c>
      <c r="B1766" s="6" t="s">
        <v>207</v>
      </c>
      <c r="C1766" t="s">
        <v>3611</v>
      </c>
      <c r="D1766">
        <f>IF(B1766="","",VLOOKUP(B1766,'Regionalism Code'!E:G,2,FALSE))</f>
        <v>3207</v>
      </c>
      <c r="E1766" t="s">
        <v>207</v>
      </c>
      <c r="F1766">
        <f>IF(E1766="","",VLOOKUP(E1766,'Regionalism Code'!G:H,2,FALSE))</f>
        <v>3207</v>
      </c>
      <c r="G1766" s="7">
        <v>213.446855554976</v>
      </c>
      <c r="H1766" s="7">
        <v>202.803556675375</v>
      </c>
      <c r="I1766" s="7">
        <v>213.043820969633</v>
      </c>
      <c r="J1766" s="7">
        <v>252.903769180142</v>
      </c>
      <c r="K1766" s="7">
        <v>372.305765129678</v>
      </c>
      <c r="L1766" s="7">
        <v>260.400981830171</v>
      </c>
      <c r="M1766" s="7">
        <v>149.535161530768</v>
      </c>
      <c r="N1766" s="7">
        <v>174.316667511567</v>
      </c>
      <c r="O1766" s="7">
        <v>218.63098415283</v>
      </c>
      <c r="P1766" s="7">
        <v>249.336282353659</v>
      </c>
    </row>
    <row r="1767" spans="1:16">
      <c r="A1767" s="6">
        <v>2016</v>
      </c>
      <c r="B1767" s="6" t="s">
        <v>209</v>
      </c>
      <c r="C1767" t="s">
        <v>3612</v>
      </c>
      <c r="D1767">
        <f>IF(B1767="","",VLOOKUP(B1767,'Regionalism Code'!E:G,2,FALSE))</f>
        <v>3208</v>
      </c>
      <c r="E1767" t="s">
        <v>209</v>
      </c>
      <c r="F1767">
        <f>IF(E1767="","",VLOOKUP(E1767,'Regionalism Code'!G:H,2,FALSE))</f>
        <v>3208</v>
      </c>
      <c r="G1767" s="7">
        <v>207.110771557385</v>
      </c>
      <c r="H1767" s="7">
        <v>200.429746682778</v>
      </c>
      <c r="I1767" s="7">
        <v>209.124995831068</v>
      </c>
      <c r="J1767" s="7">
        <v>252.48453521799</v>
      </c>
      <c r="K1767" s="7">
        <v>366.298832060575</v>
      </c>
      <c r="L1767" s="7">
        <v>260.252370495426</v>
      </c>
      <c r="M1767" s="7">
        <v>144.252645747514</v>
      </c>
      <c r="N1767" s="7">
        <v>172.061531027363</v>
      </c>
      <c r="O1767" s="7">
        <v>211.203396277183</v>
      </c>
      <c r="P1767" s="7">
        <v>225.523908872216</v>
      </c>
    </row>
    <row r="1768" spans="1:16">
      <c r="A1768" s="6">
        <v>2016</v>
      </c>
      <c r="B1768" s="6" t="s">
        <v>211</v>
      </c>
      <c r="C1768" t="s">
        <v>3613</v>
      </c>
      <c r="D1768">
        <f>IF(B1768="","",VLOOKUP(B1768,'Regionalism Code'!E:G,2,FALSE))</f>
        <v>3209</v>
      </c>
      <c r="E1768" t="s">
        <v>211</v>
      </c>
      <c r="F1768">
        <f>IF(E1768="","",VLOOKUP(E1768,'Regionalism Code'!G:H,2,FALSE))</f>
        <v>3209</v>
      </c>
      <c r="G1768" s="7">
        <v>211.96351166775</v>
      </c>
      <c r="H1768" s="7">
        <v>195.642099093582</v>
      </c>
      <c r="I1768" s="7">
        <v>221.159803009361</v>
      </c>
      <c r="J1768" s="7">
        <v>255.032555404331</v>
      </c>
      <c r="K1768" s="7">
        <v>384.877211617647</v>
      </c>
      <c r="L1768" s="7">
        <v>269.083717210629</v>
      </c>
      <c r="M1768" s="7">
        <v>160.025608797539</v>
      </c>
      <c r="N1768" s="7">
        <v>174.386054329138</v>
      </c>
      <c r="O1768" s="7">
        <v>246.54558180536</v>
      </c>
      <c r="P1768" s="7">
        <v>249.158386208558</v>
      </c>
    </row>
    <row r="1769" spans="1:16">
      <c r="A1769" s="6">
        <v>2016</v>
      </c>
      <c r="B1769" s="6" t="s">
        <v>213</v>
      </c>
      <c r="C1769" t="s">
        <v>3614</v>
      </c>
      <c r="D1769">
        <f>IF(B1769="","",VLOOKUP(B1769,'Regionalism Code'!E:G,2,FALSE))</f>
        <v>3210</v>
      </c>
      <c r="E1769" t="s">
        <v>213</v>
      </c>
      <c r="F1769">
        <f>IF(E1769="","",VLOOKUP(E1769,'Regionalism Code'!G:H,2,FALSE))</f>
        <v>3210</v>
      </c>
      <c r="G1769" s="7">
        <v>226.78402452242</v>
      </c>
      <c r="H1769" s="7">
        <v>214.677161971219</v>
      </c>
      <c r="I1769" s="7">
        <v>234.745234081876</v>
      </c>
      <c r="J1769" s="7">
        <v>271.005484099207</v>
      </c>
      <c r="K1769" s="7">
        <v>414.329907910482</v>
      </c>
      <c r="L1769" s="7">
        <v>278.901543408178</v>
      </c>
      <c r="M1769" s="7">
        <v>172.211748544299</v>
      </c>
      <c r="N1769" s="7">
        <v>173.873213493625</v>
      </c>
      <c r="O1769" s="7">
        <v>293.423181161362</v>
      </c>
      <c r="P1769" s="7">
        <v>252.307774067902</v>
      </c>
    </row>
    <row r="1770" spans="1:16">
      <c r="A1770" s="6">
        <v>2016</v>
      </c>
      <c r="B1770" s="6" t="s">
        <v>215</v>
      </c>
      <c r="C1770" t="s">
        <v>3615</v>
      </c>
      <c r="D1770">
        <f>IF(B1770="","",VLOOKUP(B1770,'Regionalism Code'!E:G,2,FALSE))</f>
        <v>3211</v>
      </c>
      <c r="E1770" t="s">
        <v>215</v>
      </c>
      <c r="F1770">
        <f>IF(E1770="","",VLOOKUP(E1770,'Regionalism Code'!G:H,2,FALSE))</f>
        <v>3211</v>
      </c>
      <c r="G1770" s="7">
        <v>222.831332008446</v>
      </c>
      <c r="H1770" s="7">
        <v>216.303798019443</v>
      </c>
      <c r="I1770" s="7">
        <v>227.539499275656</v>
      </c>
      <c r="J1770" s="7">
        <v>271.051966429173</v>
      </c>
      <c r="K1770" s="7">
        <v>421.377396231759</v>
      </c>
      <c r="L1770" s="7">
        <v>274.567764920187</v>
      </c>
      <c r="M1770" s="7">
        <v>166.852050658599</v>
      </c>
      <c r="N1770" s="7">
        <v>173.669404777084</v>
      </c>
      <c r="O1770" s="7">
        <v>227.491823428152</v>
      </c>
      <c r="P1770" s="7">
        <v>235.843286343626</v>
      </c>
    </row>
    <row r="1771" spans="1:16">
      <c r="A1771" s="6">
        <v>2016</v>
      </c>
      <c r="B1771" s="6" t="s">
        <v>217</v>
      </c>
      <c r="C1771" t="s">
        <v>3616</v>
      </c>
      <c r="D1771">
        <f>IF(B1771="","",VLOOKUP(B1771,'Regionalism Code'!E:G,2,FALSE))</f>
        <v>3212</v>
      </c>
      <c r="E1771" t="s">
        <v>217</v>
      </c>
      <c r="F1771">
        <f>IF(E1771="","",VLOOKUP(E1771,'Regionalism Code'!G:H,2,FALSE))</f>
        <v>3212</v>
      </c>
      <c r="G1771" s="7">
        <v>220.160599618408</v>
      </c>
      <c r="H1771" s="7">
        <v>206.700779807264</v>
      </c>
      <c r="I1771" s="7">
        <v>228.884336526705</v>
      </c>
      <c r="J1771" s="7">
        <v>261.194200889247</v>
      </c>
      <c r="K1771" s="7">
        <v>409.963860974731</v>
      </c>
      <c r="L1771" s="7">
        <v>273.419947427013</v>
      </c>
      <c r="M1771" s="7">
        <v>165.926397763222</v>
      </c>
      <c r="N1771" s="7">
        <v>174.309301040205</v>
      </c>
      <c r="O1771" s="7">
        <v>263.751228985899</v>
      </c>
      <c r="P1771" s="7">
        <v>248.765752365931</v>
      </c>
    </row>
    <row r="1772" spans="1:16">
      <c r="A1772" s="6">
        <v>2016</v>
      </c>
      <c r="B1772" s="6" t="s">
        <v>219</v>
      </c>
      <c r="C1772" t="s">
        <v>3617</v>
      </c>
      <c r="D1772">
        <f>IF(B1772="","",VLOOKUP(B1772,'Regionalism Code'!E:G,2,FALSE))</f>
        <v>3213</v>
      </c>
      <c r="E1772" t="s">
        <v>219</v>
      </c>
      <c r="F1772">
        <f>IF(E1772="","",VLOOKUP(E1772,'Regionalism Code'!G:H,2,FALSE))</f>
        <v>3213</v>
      </c>
      <c r="G1772" s="7">
        <v>206.025375859741</v>
      </c>
      <c r="H1772" s="7">
        <v>200.454860080198</v>
      </c>
      <c r="I1772" s="7">
        <v>201.938994608234</v>
      </c>
      <c r="J1772" s="7">
        <v>252.406519934954</v>
      </c>
      <c r="K1772" s="7">
        <v>347.307005863299</v>
      </c>
      <c r="L1772" s="7">
        <v>248.643794540371</v>
      </c>
      <c r="M1772" s="7">
        <v>125.222402736434</v>
      </c>
      <c r="N1772" s="7">
        <v>175.481380251652</v>
      </c>
      <c r="O1772" s="7">
        <v>211.689297291981</v>
      </c>
      <c r="P1772" s="7">
        <v>231.857330638871</v>
      </c>
    </row>
    <row r="1773" spans="1:16">
      <c r="A1773" s="6">
        <v>2016</v>
      </c>
      <c r="B1773" s="6" t="s">
        <v>222</v>
      </c>
      <c r="C1773" t="s">
        <v>3618</v>
      </c>
      <c r="D1773">
        <f>IF(B1773="","",VLOOKUP(B1773,'Regionalism Code'!E:G,2,FALSE))</f>
        <v>3301</v>
      </c>
      <c r="E1773" t="s">
        <v>222</v>
      </c>
      <c r="F1773">
        <f>IF(E1773="","",VLOOKUP(E1773,'Regionalism Code'!G:H,2,FALSE))</f>
        <v>3301</v>
      </c>
      <c r="G1773" s="7">
        <v>246.918732645863</v>
      </c>
      <c r="H1773" s="7">
        <v>248.470061861129</v>
      </c>
      <c r="I1773" s="7">
        <v>251.4224955478</v>
      </c>
      <c r="J1773" s="7">
        <v>336.068575822079</v>
      </c>
      <c r="K1773" s="7">
        <v>452.676270321614</v>
      </c>
      <c r="L1773" s="7">
        <v>325.298073906042</v>
      </c>
      <c r="M1773" s="7">
        <v>190.687367073881</v>
      </c>
      <c r="N1773" s="7">
        <v>190.587137552699</v>
      </c>
      <c r="O1773" s="7">
        <v>231.618564787504</v>
      </c>
      <c r="P1773" s="7">
        <v>233.627330113236</v>
      </c>
    </row>
    <row r="1774" spans="1:16">
      <c r="A1774" s="6">
        <v>2016</v>
      </c>
      <c r="B1774" s="6" t="s">
        <v>224</v>
      </c>
      <c r="C1774" t="s">
        <v>3619</v>
      </c>
      <c r="D1774">
        <f>IF(B1774="","",VLOOKUP(B1774,'Regionalism Code'!E:G,2,FALSE))</f>
        <v>3302</v>
      </c>
      <c r="E1774" t="s">
        <v>224</v>
      </c>
      <c r="F1774">
        <f>IF(E1774="","",VLOOKUP(E1774,'Regionalism Code'!G:H,2,FALSE))</f>
        <v>3302</v>
      </c>
      <c r="G1774" s="7">
        <v>228.334901412413</v>
      </c>
      <c r="H1774" s="7">
        <v>225.81507053919</v>
      </c>
      <c r="I1774" s="7">
        <v>231.767030645729</v>
      </c>
      <c r="J1774" s="7">
        <v>293.040785268903</v>
      </c>
      <c r="K1774" s="7">
        <v>431.340189191399</v>
      </c>
      <c r="L1774" s="7">
        <v>288.128616994701</v>
      </c>
      <c r="M1774" s="7">
        <v>167.929010190369</v>
      </c>
      <c r="N1774" s="7">
        <v>180.676453224122</v>
      </c>
      <c r="O1774" s="7">
        <v>206.400866903092</v>
      </c>
      <c r="P1774" s="7">
        <v>230.432589512946</v>
      </c>
    </row>
    <row r="1775" spans="1:16">
      <c r="A1775" s="6">
        <v>2016</v>
      </c>
      <c r="B1775" s="6" t="s">
        <v>226</v>
      </c>
      <c r="C1775" t="s">
        <v>3620</v>
      </c>
      <c r="D1775">
        <f>IF(B1775="","",VLOOKUP(B1775,'Regionalism Code'!E:G,2,FALSE))</f>
        <v>3303</v>
      </c>
      <c r="E1775" t="s">
        <v>226</v>
      </c>
      <c r="F1775">
        <f>IF(E1775="","",VLOOKUP(E1775,'Regionalism Code'!G:H,2,FALSE))</f>
        <v>3303</v>
      </c>
      <c r="G1775" s="7">
        <v>229.529961941773</v>
      </c>
      <c r="H1775" s="7">
        <v>221.325657072191</v>
      </c>
      <c r="I1775" s="7">
        <v>233.842855489594</v>
      </c>
      <c r="J1775" s="7">
        <v>314.049544205264</v>
      </c>
      <c r="K1775" s="7">
        <v>411.970082409291</v>
      </c>
      <c r="L1775" s="7">
        <v>303.728144781268</v>
      </c>
      <c r="M1775" s="7">
        <v>172.988251403039</v>
      </c>
      <c r="N1775" s="7">
        <v>183.18852153079</v>
      </c>
      <c r="O1775" s="7">
        <v>216.739330997791</v>
      </c>
      <c r="P1775" s="7">
        <v>248.797269384768</v>
      </c>
    </row>
    <row r="1776" spans="1:16">
      <c r="A1776" s="6">
        <v>2016</v>
      </c>
      <c r="B1776" s="6" t="s">
        <v>228</v>
      </c>
      <c r="C1776" t="s">
        <v>3621</v>
      </c>
      <c r="D1776">
        <f>IF(B1776="","",VLOOKUP(B1776,'Regionalism Code'!E:G,2,FALSE))</f>
        <v>3304</v>
      </c>
      <c r="E1776" t="s">
        <v>228</v>
      </c>
      <c r="F1776">
        <f>IF(E1776="","",VLOOKUP(E1776,'Regionalism Code'!G:H,2,FALSE))</f>
        <v>3304</v>
      </c>
      <c r="G1776" s="7">
        <v>220.648477202013</v>
      </c>
      <c r="H1776" s="7">
        <v>216.566392747345</v>
      </c>
      <c r="I1776" s="7">
        <v>232.383736419189</v>
      </c>
      <c r="J1776" s="7">
        <v>292.658525709347</v>
      </c>
      <c r="K1776" s="7">
        <v>427.461561168277</v>
      </c>
      <c r="L1776" s="7">
        <v>286.50896706429</v>
      </c>
      <c r="M1776" s="7">
        <v>170.817739010745</v>
      </c>
      <c r="N1776" s="7">
        <v>182.967873725277</v>
      </c>
      <c r="O1776" s="7">
        <v>203.976010477199</v>
      </c>
      <c r="P1776" s="7">
        <v>212.816128041707</v>
      </c>
    </row>
    <row r="1777" spans="1:16">
      <c r="A1777" s="6">
        <v>2016</v>
      </c>
      <c r="B1777" s="6" t="s">
        <v>230</v>
      </c>
      <c r="C1777" t="s">
        <v>3622</v>
      </c>
      <c r="D1777">
        <f>IF(B1777="","",VLOOKUP(B1777,'Regionalism Code'!E:G,2,FALSE))</f>
        <v>3305</v>
      </c>
      <c r="E1777" t="s">
        <v>230</v>
      </c>
      <c r="F1777">
        <f>IF(E1777="","",VLOOKUP(E1777,'Regionalism Code'!G:H,2,FALSE))</f>
        <v>3305</v>
      </c>
      <c r="G1777" s="7">
        <v>218.385243130644</v>
      </c>
      <c r="H1777" s="7">
        <v>209.090665640762</v>
      </c>
      <c r="I1777" s="7">
        <v>227.510284294613</v>
      </c>
      <c r="J1777" s="7">
        <v>305.841554542433</v>
      </c>
      <c r="K1777" s="7">
        <v>417.608829580515</v>
      </c>
      <c r="L1777" s="7">
        <v>285.168743278802</v>
      </c>
      <c r="M1777" s="7">
        <v>156.691920938275</v>
      </c>
      <c r="N1777" s="7">
        <v>182.831904894672</v>
      </c>
      <c r="O1777" s="7">
        <v>202.082562984831</v>
      </c>
      <c r="P1777" s="7">
        <v>232.507496145543</v>
      </c>
    </row>
    <row r="1778" spans="1:16">
      <c r="A1778" s="6">
        <v>2016</v>
      </c>
      <c r="B1778" s="6" t="s">
        <v>232</v>
      </c>
      <c r="C1778" t="s">
        <v>3623</v>
      </c>
      <c r="D1778">
        <f>IF(B1778="","",VLOOKUP(B1778,'Regionalism Code'!E:G,2,FALSE))</f>
        <v>3306</v>
      </c>
      <c r="E1778" t="s">
        <v>232</v>
      </c>
      <c r="F1778">
        <f>IF(E1778="","",VLOOKUP(E1778,'Regionalism Code'!G:H,2,FALSE))</f>
        <v>3306</v>
      </c>
      <c r="G1778" s="7">
        <v>220.603345892967</v>
      </c>
      <c r="H1778" s="7">
        <v>211.114659723201</v>
      </c>
      <c r="I1778" s="7">
        <v>229.318317844726</v>
      </c>
      <c r="J1778" s="7">
        <v>287.94912102959</v>
      </c>
      <c r="K1778" s="7">
        <v>425.959746645521</v>
      </c>
      <c r="L1778" s="7">
        <v>290.187223493124</v>
      </c>
      <c r="M1778" s="7">
        <v>166.147030885549</v>
      </c>
      <c r="N1778" s="7">
        <v>179.704682652104</v>
      </c>
      <c r="O1778" s="7">
        <v>199.582694488537</v>
      </c>
      <c r="P1778" s="7">
        <v>236.111838774691</v>
      </c>
    </row>
    <row r="1779" spans="1:16">
      <c r="A1779" s="6">
        <v>2016</v>
      </c>
      <c r="B1779" s="6" t="s">
        <v>234</v>
      </c>
      <c r="C1779" t="s">
        <v>3624</v>
      </c>
      <c r="D1779">
        <f>IF(B1779="","",VLOOKUP(B1779,'Regionalism Code'!E:G,2,FALSE))</f>
        <v>3307</v>
      </c>
      <c r="E1779" t="s">
        <v>234</v>
      </c>
      <c r="F1779">
        <f>IF(E1779="","",VLOOKUP(E1779,'Regionalism Code'!G:H,2,FALSE))</f>
        <v>3307</v>
      </c>
      <c r="G1779" s="7">
        <v>222.096584825793</v>
      </c>
      <c r="H1779" s="7">
        <v>221.857613382265</v>
      </c>
      <c r="I1779" s="7">
        <v>235.068589162804</v>
      </c>
      <c r="J1779" s="7">
        <v>332.972014455036</v>
      </c>
      <c r="K1779" s="7">
        <v>411.990051037234</v>
      </c>
      <c r="L1779" s="7">
        <v>303.871434458349</v>
      </c>
      <c r="M1779" s="7">
        <v>165.408303024664</v>
      </c>
      <c r="N1779" s="7">
        <v>189.949773305721</v>
      </c>
      <c r="O1779" s="7">
        <v>213.908523371776</v>
      </c>
      <c r="P1779" s="7">
        <v>199.327070314541</v>
      </c>
    </row>
    <row r="1780" spans="1:16">
      <c r="A1780" s="6">
        <v>2016</v>
      </c>
      <c r="B1780" s="6" t="s">
        <v>236</v>
      </c>
      <c r="C1780" t="s">
        <v>3625</v>
      </c>
      <c r="D1780">
        <f>IF(B1780="","",VLOOKUP(B1780,'Regionalism Code'!E:G,2,FALSE))</f>
        <v>3308</v>
      </c>
      <c r="E1780" t="s">
        <v>236</v>
      </c>
      <c r="F1780">
        <f>IF(E1780="","",VLOOKUP(E1780,'Regionalism Code'!G:H,2,FALSE))</f>
        <v>3308</v>
      </c>
      <c r="G1780" s="7">
        <v>210.355835271931</v>
      </c>
      <c r="H1780" s="7">
        <v>196.840051923012</v>
      </c>
      <c r="I1780" s="7">
        <v>220.778605112627</v>
      </c>
      <c r="J1780" s="7">
        <v>269.855694382821</v>
      </c>
      <c r="K1780" s="7">
        <v>402.107068887986</v>
      </c>
      <c r="L1780" s="7">
        <v>269.762200632865</v>
      </c>
      <c r="M1780" s="7">
        <v>158.665730585484</v>
      </c>
      <c r="N1780" s="7">
        <v>177.336450781745</v>
      </c>
      <c r="O1780" s="7">
        <v>200.865360486772</v>
      </c>
      <c r="P1780" s="7">
        <v>236.057766977778</v>
      </c>
    </row>
    <row r="1781" spans="1:16">
      <c r="A1781" s="6">
        <v>2016</v>
      </c>
      <c r="B1781" s="6" t="s">
        <v>238</v>
      </c>
      <c r="C1781" t="s">
        <v>3626</v>
      </c>
      <c r="D1781">
        <f>IF(B1781="","",VLOOKUP(B1781,'Regionalism Code'!E:G,2,FALSE))</f>
        <v>3309</v>
      </c>
      <c r="E1781" t="s">
        <v>238</v>
      </c>
      <c r="F1781">
        <f>IF(E1781="","",VLOOKUP(E1781,'Regionalism Code'!G:H,2,FALSE))</f>
        <v>3309</v>
      </c>
      <c r="G1781" s="7">
        <v>222.239720959317</v>
      </c>
      <c r="H1781" s="7">
        <v>207.868284356546</v>
      </c>
      <c r="I1781" s="7">
        <v>230.563950768041</v>
      </c>
      <c r="J1781" s="7">
        <v>268.030819369211</v>
      </c>
      <c r="K1781" s="7">
        <v>453.998824909381</v>
      </c>
      <c r="L1781" s="7">
        <v>270.575503296984</v>
      </c>
      <c r="M1781" s="7">
        <v>177.704882100359</v>
      </c>
      <c r="N1781" s="7">
        <v>168.578000223859</v>
      </c>
      <c r="O1781" s="7">
        <v>201.99005119758</v>
      </c>
      <c r="P1781" s="7">
        <v>254.581111354812</v>
      </c>
    </row>
    <row r="1782" spans="1:16">
      <c r="A1782" s="6">
        <v>2016</v>
      </c>
      <c r="B1782" s="6" t="s">
        <v>239</v>
      </c>
      <c r="C1782" t="s">
        <v>3616</v>
      </c>
      <c r="D1782">
        <f>IF(B1782="","",VLOOKUP(B1782,'Regionalism Code'!E:G,2,FALSE))</f>
        <v>3310</v>
      </c>
      <c r="E1782" t="s">
        <v>239</v>
      </c>
      <c r="F1782">
        <f>IF(E1782="","",VLOOKUP(E1782,'Regionalism Code'!G:H,2,FALSE))</f>
        <v>3310</v>
      </c>
      <c r="G1782" s="7">
        <v>218.680054345008</v>
      </c>
      <c r="H1782" s="7">
        <v>210.859541006159</v>
      </c>
      <c r="I1782" s="7">
        <v>226.296051135117</v>
      </c>
      <c r="J1782" s="7">
        <v>300.139625877864</v>
      </c>
      <c r="K1782" s="7">
        <v>408.535738536583</v>
      </c>
      <c r="L1782" s="7">
        <v>283.786144895034</v>
      </c>
      <c r="M1782" s="7">
        <v>155.748154876992</v>
      </c>
      <c r="N1782" s="7">
        <v>183.298145955605</v>
      </c>
      <c r="O1782" s="7">
        <v>208.286629066628</v>
      </c>
      <c r="P1782" s="7">
        <v>230.677163612721</v>
      </c>
    </row>
    <row r="1783" spans="1:16">
      <c r="A1783" s="6">
        <v>2016</v>
      </c>
      <c r="B1783" s="6" t="s">
        <v>240</v>
      </c>
      <c r="C1783" t="s">
        <v>3627</v>
      </c>
      <c r="D1783">
        <f>IF(B1783="","",VLOOKUP(B1783,'Regionalism Code'!E:G,2,FALSE))</f>
        <v>3311</v>
      </c>
      <c r="E1783" t="s">
        <v>240</v>
      </c>
      <c r="F1783">
        <f>IF(E1783="","",VLOOKUP(E1783,'Regionalism Code'!G:H,2,FALSE))</f>
        <v>3311</v>
      </c>
      <c r="G1783" s="7">
        <v>212.822049155184</v>
      </c>
      <c r="H1783" s="7">
        <v>198.530790959436</v>
      </c>
      <c r="I1783" s="7">
        <v>226.565562787192</v>
      </c>
      <c r="J1783" s="7">
        <v>284.319335633448</v>
      </c>
      <c r="K1783" s="7">
        <v>421.150459953141</v>
      </c>
      <c r="L1783" s="7">
        <v>274.109211112264</v>
      </c>
      <c r="M1783" s="7">
        <v>159.823719990952</v>
      </c>
      <c r="N1783" s="7">
        <v>180.522694433737</v>
      </c>
      <c r="O1783" s="7">
        <v>204.260105006463</v>
      </c>
      <c r="P1783" s="7">
        <v>235.050419289428</v>
      </c>
    </row>
    <row r="1784" spans="1:16">
      <c r="A1784" s="6">
        <v>2016</v>
      </c>
      <c r="B1784" s="6" t="s">
        <v>242</v>
      </c>
      <c r="C1784" t="s">
        <v>3628</v>
      </c>
      <c r="D1784">
        <f>IF(B1784="","",VLOOKUP(B1784,'Regionalism Code'!E:G,2,FALSE))</f>
        <v>3401</v>
      </c>
      <c r="E1784" t="s">
        <v>242</v>
      </c>
      <c r="F1784">
        <f>IF(E1784="","",VLOOKUP(E1784,'Regionalism Code'!G:H,2,FALSE))</f>
        <v>3401</v>
      </c>
      <c r="G1784" s="7">
        <v>222.572274815616</v>
      </c>
      <c r="H1784" s="7">
        <v>217.748225305698</v>
      </c>
      <c r="I1784" s="7">
        <v>219.024077624543</v>
      </c>
      <c r="J1784" s="7">
        <v>286.173716915962</v>
      </c>
      <c r="K1784" s="7">
        <v>386.370561743651</v>
      </c>
      <c r="L1784" s="7">
        <v>286.37192772194</v>
      </c>
      <c r="M1784" s="7">
        <v>148.825346865887</v>
      </c>
      <c r="N1784" s="7">
        <v>176.099731051454</v>
      </c>
      <c r="O1784" s="7">
        <v>220.054687158648</v>
      </c>
      <c r="P1784" s="7">
        <v>244.962457881679</v>
      </c>
    </row>
    <row r="1785" spans="1:16">
      <c r="A1785" s="6">
        <v>2016</v>
      </c>
      <c r="B1785" s="6" t="s">
        <v>244</v>
      </c>
      <c r="C1785" t="s">
        <v>3629</v>
      </c>
      <c r="D1785">
        <f>IF(B1785="","",VLOOKUP(B1785,'Regionalism Code'!E:G,2,FALSE))</f>
        <v>3402</v>
      </c>
      <c r="E1785" t="s">
        <v>244</v>
      </c>
      <c r="F1785">
        <f>IF(E1785="","",VLOOKUP(E1785,'Regionalism Code'!G:H,2,FALSE))</f>
        <v>3402</v>
      </c>
      <c r="G1785" s="7">
        <v>206.816534144601</v>
      </c>
      <c r="H1785" s="7">
        <v>190.833683065193</v>
      </c>
      <c r="I1785" s="7">
        <v>214.600149135396</v>
      </c>
      <c r="J1785" s="7">
        <v>262.776439723221</v>
      </c>
      <c r="K1785" s="7">
        <v>392.215575426583</v>
      </c>
      <c r="L1785" s="7">
        <v>267.565215908584</v>
      </c>
      <c r="M1785" s="7">
        <v>152.568735472061</v>
      </c>
      <c r="N1785" s="7">
        <v>170.029940467806</v>
      </c>
      <c r="O1785" s="7">
        <v>202.507813275043</v>
      </c>
      <c r="P1785" s="7">
        <v>245.460226034419</v>
      </c>
    </row>
    <row r="1786" spans="1:16">
      <c r="A1786" s="6">
        <v>2016</v>
      </c>
      <c r="B1786" s="6" t="s">
        <v>246</v>
      </c>
      <c r="C1786" t="s">
        <v>3630</v>
      </c>
      <c r="D1786">
        <f>IF(B1786="","",VLOOKUP(B1786,'Regionalism Code'!E:G,2,FALSE))</f>
        <v>3403</v>
      </c>
      <c r="E1786" t="s">
        <v>246</v>
      </c>
      <c r="F1786">
        <f>IF(E1786="","",VLOOKUP(E1786,'Regionalism Code'!G:H,2,FALSE))</f>
        <v>3403</v>
      </c>
      <c r="G1786" s="7">
        <v>194.1918703235</v>
      </c>
      <c r="H1786" s="7">
        <v>170.843759449151</v>
      </c>
      <c r="I1786" s="7">
        <v>205.479646539714</v>
      </c>
      <c r="J1786" s="7">
        <v>237.496918603735</v>
      </c>
      <c r="K1786" s="7">
        <v>369.626625751665</v>
      </c>
      <c r="L1786" s="7">
        <v>243.029835917123</v>
      </c>
      <c r="M1786" s="7">
        <v>148.173082894547</v>
      </c>
      <c r="N1786" s="7">
        <v>167.944022869355</v>
      </c>
      <c r="O1786" s="7">
        <v>192.937853774263</v>
      </c>
      <c r="P1786" s="7">
        <v>250.787134076061</v>
      </c>
    </row>
    <row r="1787" spans="1:16">
      <c r="A1787" s="6">
        <v>2016</v>
      </c>
      <c r="B1787" s="6" t="s">
        <v>248</v>
      </c>
      <c r="C1787" t="s">
        <v>3631</v>
      </c>
      <c r="D1787">
        <f>IF(B1787="","",VLOOKUP(B1787,'Regionalism Code'!E:G,2,FALSE))</f>
        <v>3404</v>
      </c>
      <c r="E1787" t="s">
        <v>248</v>
      </c>
      <c r="F1787">
        <f>IF(E1787="","",VLOOKUP(E1787,'Regionalism Code'!G:H,2,FALSE))</f>
        <v>3404</v>
      </c>
      <c r="G1787" s="7">
        <v>187.717292907916</v>
      </c>
      <c r="H1787" s="7">
        <v>162.140060769653</v>
      </c>
      <c r="I1787" s="7">
        <v>208.446394735683</v>
      </c>
      <c r="J1787" s="7">
        <v>232.233245661987</v>
      </c>
      <c r="K1787" s="7">
        <v>387.518614792774</v>
      </c>
      <c r="L1787" s="7">
        <v>250.165916997471</v>
      </c>
      <c r="M1787" s="7">
        <v>150.047024683328</v>
      </c>
      <c r="N1787" s="7">
        <v>163.500578175662</v>
      </c>
      <c r="O1787" s="7">
        <v>203.968920852012</v>
      </c>
      <c r="P1787" s="7">
        <v>234.516297486812</v>
      </c>
    </row>
    <row r="1788" spans="1:16">
      <c r="A1788" s="6">
        <v>2016</v>
      </c>
      <c r="B1788" s="6" t="s">
        <v>250</v>
      </c>
      <c r="C1788" t="s">
        <v>3632</v>
      </c>
      <c r="D1788">
        <f>IF(B1788="","",VLOOKUP(B1788,'Regionalism Code'!E:G,2,FALSE))</f>
        <v>3405</v>
      </c>
      <c r="E1788" t="s">
        <v>250</v>
      </c>
      <c r="F1788">
        <f>IF(E1788="","",VLOOKUP(E1788,'Regionalism Code'!G:H,2,FALSE))</f>
        <v>3405</v>
      </c>
      <c r="G1788" s="7">
        <v>207.937273850447</v>
      </c>
      <c r="H1788" s="7">
        <v>186.837829308809</v>
      </c>
      <c r="I1788" s="7">
        <v>221.420554044701</v>
      </c>
      <c r="J1788" s="7">
        <v>256.745286884038</v>
      </c>
      <c r="K1788" s="7">
        <v>401.617197673827</v>
      </c>
      <c r="L1788" s="7">
        <v>264.94551356399</v>
      </c>
      <c r="M1788" s="7">
        <v>155.224945378009</v>
      </c>
      <c r="N1788" s="7">
        <v>168.264423858239</v>
      </c>
      <c r="O1788" s="7">
        <v>259.71070660769</v>
      </c>
      <c r="P1788" s="7">
        <v>253.118743409656</v>
      </c>
    </row>
    <row r="1789" spans="1:16">
      <c r="A1789" s="6">
        <v>2016</v>
      </c>
      <c r="B1789" s="6" t="s">
        <v>252</v>
      </c>
      <c r="C1789" t="s">
        <v>3633</v>
      </c>
      <c r="D1789">
        <f>IF(B1789="","",VLOOKUP(B1789,'Regionalism Code'!E:G,2,FALSE))</f>
        <v>3406</v>
      </c>
      <c r="E1789" t="s">
        <v>252</v>
      </c>
      <c r="F1789">
        <f>IF(E1789="","",VLOOKUP(E1789,'Regionalism Code'!G:H,2,FALSE))</f>
        <v>3406</v>
      </c>
      <c r="G1789" s="7">
        <v>224.435622809351</v>
      </c>
      <c r="H1789" s="7">
        <v>170.201996805311</v>
      </c>
      <c r="I1789" s="7">
        <v>205.516554558303</v>
      </c>
      <c r="J1789" s="7">
        <v>218.955849843941</v>
      </c>
      <c r="K1789" s="7">
        <v>337.861263413673</v>
      </c>
      <c r="L1789" s="7">
        <v>239.786937983384</v>
      </c>
      <c r="M1789" s="7">
        <v>153.320637184256</v>
      </c>
      <c r="N1789" s="7">
        <v>166.230776026795</v>
      </c>
      <c r="O1789" s="7">
        <v>247.334251347985</v>
      </c>
      <c r="P1789" s="7">
        <v>437.906787857075</v>
      </c>
    </row>
    <row r="1790" spans="1:16">
      <c r="A1790" s="6">
        <v>2016</v>
      </c>
      <c r="B1790" s="6" t="s">
        <v>254</v>
      </c>
      <c r="C1790" t="s">
        <v>3634</v>
      </c>
      <c r="D1790">
        <f>IF(B1790="","",VLOOKUP(B1790,'Regionalism Code'!E:G,2,FALSE))</f>
        <v>3407</v>
      </c>
      <c r="E1790" t="s">
        <v>254</v>
      </c>
      <c r="F1790">
        <f>IF(E1790="","",VLOOKUP(E1790,'Regionalism Code'!G:H,2,FALSE))</f>
        <v>3407</v>
      </c>
      <c r="G1790" s="7">
        <v>195.176047361047</v>
      </c>
      <c r="H1790" s="7">
        <v>162.530793350267</v>
      </c>
      <c r="I1790" s="7">
        <v>218.292355970318</v>
      </c>
      <c r="J1790" s="7">
        <v>244.82200750325</v>
      </c>
      <c r="K1790" s="7">
        <v>399.925851912055</v>
      </c>
      <c r="L1790" s="7">
        <v>265.596697757142</v>
      </c>
      <c r="M1790" s="7">
        <v>177.160668076567</v>
      </c>
      <c r="N1790" s="7">
        <v>163.190518605847</v>
      </c>
      <c r="O1790" s="7">
        <v>200.667527601805</v>
      </c>
      <c r="P1790" s="7">
        <v>260.976061267676</v>
      </c>
    </row>
    <row r="1791" spans="1:16">
      <c r="A1791" s="6">
        <v>2016</v>
      </c>
      <c r="B1791" s="6" t="s">
        <v>256</v>
      </c>
      <c r="C1791" t="s">
        <v>3635</v>
      </c>
      <c r="D1791">
        <f>IF(B1791="","",VLOOKUP(B1791,'Regionalism Code'!E:G,2,FALSE))</f>
        <v>3408</v>
      </c>
      <c r="E1791" t="s">
        <v>256</v>
      </c>
      <c r="F1791">
        <f>IF(E1791="","",VLOOKUP(E1791,'Regionalism Code'!G:H,2,FALSE))</f>
        <v>3408</v>
      </c>
      <c r="G1791" s="7">
        <v>193.093983479273</v>
      </c>
      <c r="H1791" s="7">
        <v>166.458533296256</v>
      </c>
      <c r="I1791" s="7">
        <v>207.879621437289</v>
      </c>
      <c r="J1791" s="7">
        <v>230.906141577496</v>
      </c>
      <c r="K1791" s="7">
        <v>366.403621404401</v>
      </c>
      <c r="L1791" s="7">
        <v>255.251546718014</v>
      </c>
      <c r="M1791" s="7">
        <v>156.592620615331</v>
      </c>
      <c r="N1791" s="7">
        <v>166.94075553155</v>
      </c>
      <c r="O1791" s="7">
        <v>199.783780398713</v>
      </c>
      <c r="P1791" s="7">
        <v>254.187749022533</v>
      </c>
    </row>
    <row r="1792" spans="1:16">
      <c r="A1792" s="6">
        <v>2016</v>
      </c>
      <c r="B1792" s="6" t="s">
        <v>258</v>
      </c>
      <c r="C1792" t="s">
        <v>3636</v>
      </c>
      <c r="D1792">
        <f>IF(B1792="","",VLOOKUP(B1792,'Regionalism Code'!E:G,2,FALSE))</f>
        <v>3410</v>
      </c>
      <c r="E1792" t="s">
        <v>258</v>
      </c>
      <c r="F1792">
        <f>IF(E1792="","",VLOOKUP(E1792,'Regionalism Code'!G:H,2,FALSE))</f>
        <v>3410</v>
      </c>
      <c r="G1792" s="7">
        <v>197.974368102945</v>
      </c>
      <c r="H1792" s="7">
        <v>177.767433151479</v>
      </c>
      <c r="I1792" s="7">
        <v>215.014084558661</v>
      </c>
      <c r="J1792" s="7">
        <v>244.592877981924</v>
      </c>
      <c r="K1792" s="7">
        <v>399.964043781966</v>
      </c>
      <c r="L1792" s="7">
        <v>252.380458281394</v>
      </c>
      <c r="M1792" s="7">
        <v>154.503805848627</v>
      </c>
      <c r="N1792" s="7">
        <v>171.800738745653</v>
      </c>
      <c r="O1792" s="7">
        <v>200.191293140526</v>
      </c>
      <c r="P1792" s="7">
        <v>233.74556938891</v>
      </c>
    </row>
    <row r="1793" spans="1:16">
      <c r="A1793" s="6">
        <v>2016</v>
      </c>
      <c r="B1793" s="6" t="s">
        <v>260</v>
      </c>
      <c r="C1793" t="s">
        <v>3542</v>
      </c>
      <c r="D1793">
        <f>IF(B1793="","",VLOOKUP(B1793,'Regionalism Code'!E:G,2,FALSE))</f>
        <v>3411</v>
      </c>
      <c r="E1793" t="s">
        <v>260</v>
      </c>
      <c r="F1793">
        <f>IF(E1793="","",VLOOKUP(E1793,'Regionalism Code'!G:H,2,FALSE))</f>
        <v>3411</v>
      </c>
      <c r="G1793" s="7">
        <v>196.14392319852</v>
      </c>
      <c r="H1793" s="7">
        <v>172.055813699546</v>
      </c>
      <c r="I1793" s="7">
        <v>209.240018776243</v>
      </c>
      <c r="J1793" s="7">
        <v>239.209126636462</v>
      </c>
      <c r="K1793" s="7">
        <v>386.032794774223</v>
      </c>
      <c r="L1793" s="7">
        <v>246.319095698835</v>
      </c>
      <c r="M1793" s="7">
        <v>138.517406793957</v>
      </c>
      <c r="N1793" s="7">
        <v>170.103741742142</v>
      </c>
      <c r="O1793" s="7">
        <v>217.283696073389</v>
      </c>
      <c r="P1793" s="7">
        <v>251.896766566606</v>
      </c>
    </row>
    <row r="1794" spans="1:16">
      <c r="A1794" s="6">
        <v>2016</v>
      </c>
      <c r="B1794" s="6" t="s">
        <v>262</v>
      </c>
      <c r="C1794" t="s">
        <v>3637</v>
      </c>
      <c r="D1794">
        <f>IF(B1794="","",VLOOKUP(B1794,'Regionalism Code'!E:G,2,FALSE))</f>
        <v>3412</v>
      </c>
      <c r="E1794" t="s">
        <v>262</v>
      </c>
      <c r="F1794">
        <f>IF(E1794="","",VLOOKUP(E1794,'Regionalism Code'!G:H,2,FALSE))</f>
        <v>3412</v>
      </c>
      <c r="G1794" s="7">
        <v>183.148669295416</v>
      </c>
      <c r="H1794" s="7">
        <v>154.269093227448</v>
      </c>
      <c r="I1794" s="7">
        <v>203.96893706081</v>
      </c>
      <c r="J1794" s="7">
        <v>214.611233940499</v>
      </c>
      <c r="K1794" s="7">
        <v>342.249441972085</v>
      </c>
      <c r="L1794" s="7">
        <v>231.423745234816</v>
      </c>
      <c r="M1794" s="7">
        <v>132.406925206864</v>
      </c>
      <c r="N1794" s="7">
        <v>164.868687386704</v>
      </c>
      <c r="O1794" s="7">
        <v>289.386642467494</v>
      </c>
      <c r="P1794" s="7">
        <v>240.686013641993</v>
      </c>
    </row>
    <row r="1795" spans="1:16">
      <c r="A1795" s="6">
        <v>2016</v>
      </c>
      <c r="B1795" s="6" t="s">
        <v>264</v>
      </c>
      <c r="C1795" t="s">
        <v>3609</v>
      </c>
      <c r="D1795">
        <f>IF(B1795="","",VLOOKUP(B1795,'Regionalism Code'!E:G,2,FALSE))</f>
        <v>3413</v>
      </c>
      <c r="E1795" t="s">
        <v>264</v>
      </c>
      <c r="F1795">
        <f>IF(E1795="","",VLOOKUP(E1795,'Regionalism Code'!G:H,2,FALSE))</f>
        <v>3413</v>
      </c>
      <c r="G1795" s="7">
        <v>181.817325739245</v>
      </c>
      <c r="H1795" s="7">
        <v>152.032868807843</v>
      </c>
      <c r="I1795" s="7">
        <v>187.51340792446</v>
      </c>
      <c r="J1795" s="7">
        <v>208.127958580363</v>
      </c>
      <c r="K1795" s="7">
        <v>325.892234070717</v>
      </c>
      <c r="L1795" s="7">
        <v>226.150403998575</v>
      </c>
      <c r="M1795" s="7">
        <v>124.232759743706</v>
      </c>
      <c r="N1795" s="7">
        <v>158.814255239708</v>
      </c>
      <c r="O1795" s="7">
        <v>201.269753069948</v>
      </c>
      <c r="P1795" s="7">
        <v>269.825527992887</v>
      </c>
    </row>
    <row r="1796" spans="1:16">
      <c r="A1796" s="6">
        <v>2016</v>
      </c>
      <c r="B1796" s="6" t="s">
        <v>266</v>
      </c>
      <c r="C1796" t="s">
        <v>3638</v>
      </c>
      <c r="D1796">
        <f>IF(B1796="","",VLOOKUP(B1796,'Regionalism Code'!E:G,2,FALSE))</f>
        <v>3415</v>
      </c>
      <c r="E1796" t="s">
        <v>266</v>
      </c>
      <c r="F1796">
        <f>IF(E1796="","",VLOOKUP(E1796,'Regionalism Code'!G:H,2,FALSE))</f>
        <v>3415</v>
      </c>
      <c r="G1796" s="7">
        <v>190.7255376046</v>
      </c>
      <c r="H1796" s="7">
        <v>160.774680499661</v>
      </c>
      <c r="I1796" s="7">
        <v>208.350852821466</v>
      </c>
      <c r="J1796" s="7">
        <v>233.435679935035</v>
      </c>
      <c r="K1796" s="7">
        <v>375.934474518557</v>
      </c>
      <c r="L1796" s="7">
        <v>246.796924071178</v>
      </c>
      <c r="M1796" s="7">
        <v>151.354733375996</v>
      </c>
      <c r="N1796" s="7">
        <v>168.657197948693</v>
      </c>
      <c r="O1796" s="7">
        <v>200.168593280447</v>
      </c>
      <c r="P1796" s="7">
        <v>257.606431320004</v>
      </c>
    </row>
    <row r="1797" spans="1:16">
      <c r="A1797" s="6">
        <v>2016</v>
      </c>
      <c r="B1797" s="6" t="s">
        <v>268</v>
      </c>
      <c r="C1797" t="s">
        <v>3639</v>
      </c>
      <c r="D1797">
        <f>IF(B1797="","",VLOOKUP(B1797,'Regionalism Code'!E:G,2,FALSE))</f>
        <v>3416</v>
      </c>
      <c r="E1797" t="s">
        <v>268</v>
      </c>
      <c r="F1797">
        <f>IF(E1797="","",VLOOKUP(E1797,'Regionalism Code'!G:H,2,FALSE))</f>
        <v>3416</v>
      </c>
      <c r="G1797" s="7">
        <v>180.109509642902</v>
      </c>
      <c r="H1797" s="7">
        <v>150.525063178267</v>
      </c>
      <c r="I1797" s="7">
        <v>188.417545487869</v>
      </c>
      <c r="J1797" s="7">
        <v>209.185538489458</v>
      </c>
      <c r="K1797" s="7">
        <v>345.642986357642</v>
      </c>
      <c r="L1797" s="7">
        <v>221.214752790368</v>
      </c>
      <c r="M1797" s="7">
        <v>120.493312864067</v>
      </c>
      <c r="N1797" s="7">
        <v>162.098443289433</v>
      </c>
      <c r="O1797" s="7">
        <v>178.447734388688</v>
      </c>
      <c r="P1797" s="7">
        <v>262.710843184431</v>
      </c>
    </row>
    <row r="1798" spans="1:16">
      <c r="A1798" s="6">
        <v>2016</v>
      </c>
      <c r="B1798" s="6" t="s">
        <v>270</v>
      </c>
      <c r="C1798" t="s">
        <v>3640</v>
      </c>
      <c r="D1798">
        <f>IF(B1798="","",VLOOKUP(B1798,'Regionalism Code'!E:G,2,FALSE))</f>
        <v>3417</v>
      </c>
      <c r="E1798" t="s">
        <v>270</v>
      </c>
      <c r="F1798">
        <f>IF(E1798="","",VLOOKUP(E1798,'Regionalism Code'!G:H,2,FALSE))</f>
        <v>3417</v>
      </c>
      <c r="G1798" s="7">
        <v>198.555306090256</v>
      </c>
      <c r="H1798" s="7">
        <v>171.735393117201</v>
      </c>
      <c r="I1798" s="7">
        <v>203.839867143891</v>
      </c>
      <c r="J1798" s="7">
        <v>231.902908503632</v>
      </c>
      <c r="K1798" s="7">
        <v>358.548993999274</v>
      </c>
      <c r="L1798" s="7">
        <v>251.02147967686</v>
      </c>
      <c r="M1798" s="7">
        <v>146.804435537692</v>
      </c>
      <c r="N1798" s="7">
        <v>166.766210761745</v>
      </c>
      <c r="O1798" s="7">
        <v>199.383908283263</v>
      </c>
      <c r="P1798" s="7">
        <v>277.523458959938</v>
      </c>
    </row>
    <row r="1799" spans="1:16">
      <c r="A1799" s="6">
        <v>2016</v>
      </c>
      <c r="B1799" s="6" t="s">
        <v>272</v>
      </c>
      <c r="C1799" t="s">
        <v>3641</v>
      </c>
      <c r="D1799">
        <f>IF(B1799="","",VLOOKUP(B1799,'Regionalism Code'!E:G,2,FALSE))</f>
        <v>3418</v>
      </c>
      <c r="E1799" t="s">
        <v>272</v>
      </c>
      <c r="F1799">
        <f>IF(E1799="","",VLOOKUP(E1799,'Regionalism Code'!G:H,2,FALSE))</f>
        <v>3418</v>
      </c>
      <c r="G1799" s="7">
        <v>192.922063481541</v>
      </c>
      <c r="H1799" s="7">
        <v>173.545198063097</v>
      </c>
      <c r="I1799" s="7">
        <v>210.276795133142</v>
      </c>
      <c r="J1799" s="7">
        <v>242.610690222045</v>
      </c>
      <c r="K1799" s="7">
        <v>397.512399351724</v>
      </c>
      <c r="L1799" s="7">
        <v>245.692503278388</v>
      </c>
      <c r="M1799" s="7">
        <v>139.325318033634</v>
      </c>
      <c r="N1799" s="7">
        <v>173.200422977156</v>
      </c>
      <c r="O1799" s="7">
        <v>194.552943324633</v>
      </c>
      <c r="P1799" s="7">
        <v>225.379647974394</v>
      </c>
    </row>
    <row r="1800" spans="1:16">
      <c r="A1800" s="6">
        <v>2016</v>
      </c>
      <c r="B1800" s="6" t="s">
        <v>274</v>
      </c>
      <c r="C1800" t="s">
        <v>3642</v>
      </c>
      <c r="D1800">
        <f>IF(B1800="","",VLOOKUP(B1800,'Regionalism Code'!E:G,2,FALSE))</f>
        <v>3501</v>
      </c>
      <c r="E1800" t="s">
        <v>274</v>
      </c>
      <c r="F1800">
        <f>IF(E1800="","",VLOOKUP(E1800,'Regionalism Code'!G:H,2,FALSE))</f>
        <v>3501</v>
      </c>
      <c r="G1800" s="7">
        <v>226.293009109353</v>
      </c>
      <c r="H1800" s="7">
        <v>225.374522905618</v>
      </c>
      <c r="I1800" s="7">
        <v>227.820360396461</v>
      </c>
      <c r="J1800" s="7">
        <v>291.523676637933</v>
      </c>
      <c r="K1800" s="7">
        <v>415.81685790029</v>
      </c>
      <c r="L1800" s="7">
        <v>283.532159447927</v>
      </c>
      <c r="M1800" s="7">
        <v>153.915520970583</v>
      </c>
      <c r="N1800" s="7">
        <v>180.61641234736</v>
      </c>
      <c r="O1800" s="7">
        <v>230.468528134103</v>
      </c>
      <c r="P1800" s="7">
        <v>226.56424293795</v>
      </c>
    </row>
    <row r="1801" spans="1:16">
      <c r="A1801" s="6">
        <v>2016</v>
      </c>
      <c r="B1801" s="6" t="s">
        <v>276</v>
      </c>
      <c r="C1801" t="s">
        <v>3643</v>
      </c>
      <c r="D1801">
        <f>IF(B1801="","",VLOOKUP(B1801,'Regionalism Code'!E:G,2,FALSE))</f>
        <v>3502</v>
      </c>
      <c r="E1801" t="s">
        <v>276</v>
      </c>
      <c r="F1801">
        <f>IF(E1801="","",VLOOKUP(E1801,'Regionalism Code'!G:H,2,FALSE))</f>
        <v>3502</v>
      </c>
      <c r="G1801" s="7">
        <v>238.030356898931</v>
      </c>
      <c r="H1801" s="7">
        <v>244.640780399774</v>
      </c>
      <c r="I1801" s="7">
        <v>229.823534678959</v>
      </c>
      <c r="J1801" s="7">
        <v>295.581272044734</v>
      </c>
      <c r="K1801" s="7">
        <v>412.217559862313</v>
      </c>
      <c r="L1801" s="7">
        <v>284.402675948599</v>
      </c>
      <c r="M1801" s="7">
        <v>153.900769035607</v>
      </c>
      <c r="N1801" s="7">
        <v>183.537470333973</v>
      </c>
      <c r="O1801" s="7">
        <v>242.735842220102</v>
      </c>
      <c r="P1801" s="7">
        <v>231.130513579397</v>
      </c>
    </row>
    <row r="1802" spans="1:16">
      <c r="A1802" s="6">
        <v>2016</v>
      </c>
      <c r="B1802" s="6" t="s">
        <v>278</v>
      </c>
      <c r="C1802" t="s">
        <v>3644</v>
      </c>
      <c r="D1802">
        <f>IF(B1802="","",VLOOKUP(B1802,'Regionalism Code'!E:G,2,FALSE))</f>
        <v>3503</v>
      </c>
      <c r="E1802" t="s">
        <v>278</v>
      </c>
      <c r="F1802">
        <f>IF(E1802="","",VLOOKUP(E1802,'Regionalism Code'!G:H,2,FALSE))</f>
        <v>3503</v>
      </c>
      <c r="G1802" s="7">
        <v>212.209946605649</v>
      </c>
      <c r="H1802" s="7">
        <v>201.301922106377</v>
      </c>
      <c r="I1802" s="7">
        <v>214.322700400127</v>
      </c>
      <c r="J1802" s="7">
        <v>284.535585667762</v>
      </c>
      <c r="K1802" s="7">
        <v>382.439512251354</v>
      </c>
      <c r="L1802" s="7">
        <v>273.206080362803</v>
      </c>
      <c r="M1802" s="7">
        <v>133.176375359551</v>
      </c>
      <c r="N1802" s="7">
        <v>177.032544301132</v>
      </c>
      <c r="O1802" s="7">
        <v>224.042616104138</v>
      </c>
      <c r="P1802" s="7">
        <v>244.401831520042</v>
      </c>
    </row>
    <row r="1803" spans="1:16">
      <c r="A1803" s="6">
        <v>2016</v>
      </c>
      <c r="B1803" s="6" t="s">
        <v>280</v>
      </c>
      <c r="C1803" t="s">
        <v>3645</v>
      </c>
      <c r="D1803">
        <f>IF(B1803="","",VLOOKUP(B1803,'Regionalism Code'!E:G,2,FALSE))</f>
        <v>3504</v>
      </c>
      <c r="E1803" t="s">
        <v>280</v>
      </c>
      <c r="F1803">
        <f>IF(E1803="","",VLOOKUP(E1803,'Regionalism Code'!G:H,2,FALSE))</f>
        <v>3504</v>
      </c>
      <c r="G1803" s="7">
        <v>209.717409631679</v>
      </c>
      <c r="H1803" s="7">
        <v>189.903131313117</v>
      </c>
      <c r="I1803" s="7">
        <v>212.118265586311</v>
      </c>
      <c r="J1803" s="7">
        <v>252.45180494703</v>
      </c>
      <c r="K1803" s="7">
        <v>386.166519744686</v>
      </c>
      <c r="L1803" s="7">
        <v>255.656346487058</v>
      </c>
      <c r="M1803" s="7">
        <v>139.507895502178</v>
      </c>
      <c r="N1803" s="7">
        <v>171.627700498929</v>
      </c>
      <c r="O1803" s="7">
        <v>225.83798073795</v>
      </c>
      <c r="P1803" s="7">
        <v>270.793910141339</v>
      </c>
    </row>
    <row r="1804" spans="1:16">
      <c r="A1804" s="6">
        <v>2016</v>
      </c>
      <c r="B1804" s="6" t="s">
        <v>282</v>
      </c>
      <c r="C1804" t="s">
        <v>3646</v>
      </c>
      <c r="D1804">
        <f>IF(B1804="","",VLOOKUP(B1804,'Regionalism Code'!E:G,2,FALSE))</f>
        <v>3505</v>
      </c>
      <c r="E1804" t="s">
        <v>282</v>
      </c>
      <c r="F1804">
        <f>IF(E1804="","",VLOOKUP(E1804,'Regionalism Code'!G:H,2,FALSE))</f>
        <v>3505</v>
      </c>
      <c r="G1804" s="7">
        <v>214.544934240409</v>
      </c>
      <c r="H1804" s="7">
        <v>209.478244381748</v>
      </c>
      <c r="I1804" s="7">
        <v>221.588482320251</v>
      </c>
      <c r="J1804" s="7">
        <v>294.688899062302</v>
      </c>
      <c r="K1804" s="7">
        <v>393.387422698816</v>
      </c>
      <c r="L1804" s="7">
        <v>270.969956600462</v>
      </c>
      <c r="M1804" s="7">
        <v>134.213294886737</v>
      </c>
      <c r="N1804" s="7">
        <v>185.522580372639</v>
      </c>
      <c r="O1804" s="7">
        <v>241.137279991573</v>
      </c>
      <c r="P1804" s="7">
        <v>218.488943089903</v>
      </c>
    </row>
    <row r="1805" spans="1:16">
      <c r="A1805" s="6">
        <v>2016</v>
      </c>
      <c r="B1805" s="6" t="s">
        <v>284</v>
      </c>
      <c r="C1805" t="s">
        <v>3647</v>
      </c>
      <c r="D1805">
        <f>IF(B1805="","",VLOOKUP(B1805,'Regionalism Code'!E:G,2,FALSE))</f>
        <v>3506</v>
      </c>
      <c r="E1805" t="s">
        <v>284</v>
      </c>
      <c r="F1805">
        <f>IF(E1805="","",VLOOKUP(E1805,'Regionalism Code'!G:H,2,FALSE))</f>
        <v>3506</v>
      </c>
      <c r="G1805" s="7">
        <v>204.192690185494</v>
      </c>
      <c r="H1805" s="7">
        <v>191.156183708803</v>
      </c>
      <c r="I1805" s="7">
        <v>215.250737683975</v>
      </c>
      <c r="J1805" s="7">
        <v>274.610540358782</v>
      </c>
      <c r="K1805" s="7">
        <v>397.025335245805</v>
      </c>
      <c r="L1805" s="7">
        <v>261.973590176017</v>
      </c>
      <c r="M1805" s="7">
        <v>129.749414998667</v>
      </c>
      <c r="N1805" s="7">
        <v>176.465484762685</v>
      </c>
      <c r="O1805" s="7">
        <v>232.19127588909</v>
      </c>
      <c r="P1805" s="7">
        <v>227.157280820912</v>
      </c>
    </row>
    <row r="1806" spans="1:16">
      <c r="A1806" s="6">
        <v>2016</v>
      </c>
      <c r="B1806" s="6" t="s">
        <v>286</v>
      </c>
      <c r="C1806" t="s">
        <v>3648</v>
      </c>
      <c r="D1806">
        <f>IF(B1806="","",VLOOKUP(B1806,'Regionalism Code'!E:G,2,FALSE))</f>
        <v>3507</v>
      </c>
      <c r="E1806" t="s">
        <v>286</v>
      </c>
      <c r="F1806">
        <f>IF(E1806="","",VLOOKUP(E1806,'Regionalism Code'!G:H,2,FALSE))</f>
        <v>3507</v>
      </c>
      <c r="G1806" s="7">
        <v>204.162594433057</v>
      </c>
      <c r="H1806" s="7">
        <v>185.236140203545</v>
      </c>
      <c r="I1806" s="7">
        <v>214.5961455598</v>
      </c>
      <c r="J1806" s="7">
        <v>254.108457646584</v>
      </c>
      <c r="K1806" s="7">
        <v>399.088645511565</v>
      </c>
      <c r="L1806" s="7">
        <v>250.961696702953</v>
      </c>
      <c r="M1806" s="7">
        <v>141.666281945159</v>
      </c>
      <c r="N1806" s="7">
        <v>173.71910034058</v>
      </c>
      <c r="O1806" s="7">
        <v>218.933594853591</v>
      </c>
      <c r="P1806" s="7">
        <v>247.710497077371</v>
      </c>
    </row>
    <row r="1807" spans="1:16">
      <c r="A1807" s="6">
        <v>2016</v>
      </c>
      <c r="B1807" s="6" t="s">
        <v>288</v>
      </c>
      <c r="C1807" t="s">
        <v>3649</v>
      </c>
      <c r="D1807">
        <f>IF(B1807="","",VLOOKUP(B1807,'Regionalism Code'!E:G,2,FALSE))</f>
        <v>3508</v>
      </c>
      <c r="E1807" t="s">
        <v>288</v>
      </c>
      <c r="F1807">
        <f>IF(E1807="","",VLOOKUP(E1807,'Regionalism Code'!G:H,2,FALSE))</f>
        <v>3508</v>
      </c>
      <c r="G1807" s="7">
        <v>212.795004617976</v>
      </c>
      <c r="H1807" s="7">
        <v>198.041654559719</v>
      </c>
      <c r="I1807" s="7">
        <v>212.354131808561</v>
      </c>
      <c r="J1807" s="7">
        <v>259.378846040888</v>
      </c>
      <c r="K1807" s="7">
        <v>382.308633650545</v>
      </c>
      <c r="L1807" s="7">
        <v>260.17435161594</v>
      </c>
      <c r="M1807" s="7">
        <v>129.754544780369</v>
      </c>
      <c r="N1807" s="7">
        <v>176.371477339067</v>
      </c>
      <c r="O1807" s="7">
        <v>234.71442758984</v>
      </c>
      <c r="P1807" s="7">
        <v>262.324467134594</v>
      </c>
    </row>
    <row r="1808" spans="1:16">
      <c r="A1808" s="6">
        <v>2016</v>
      </c>
      <c r="B1808" s="6" t="s">
        <v>290</v>
      </c>
      <c r="C1808" t="s">
        <v>3650</v>
      </c>
      <c r="D1808">
        <f>IF(B1808="","",VLOOKUP(B1808,'Regionalism Code'!E:G,2,FALSE))</f>
        <v>3509</v>
      </c>
      <c r="E1808" t="s">
        <v>290</v>
      </c>
      <c r="F1808">
        <f>IF(E1808="","",VLOOKUP(E1808,'Regionalism Code'!G:H,2,FALSE))</f>
        <v>3509</v>
      </c>
      <c r="G1808" s="7">
        <v>213.547504440431</v>
      </c>
      <c r="H1808" s="7">
        <v>200.05463247321</v>
      </c>
      <c r="I1808" s="7">
        <v>223.415726597987</v>
      </c>
      <c r="J1808" s="7">
        <v>275.885160849684</v>
      </c>
      <c r="K1808" s="7">
        <v>407.392000362739</v>
      </c>
      <c r="L1808" s="7">
        <v>270.295757842381</v>
      </c>
      <c r="M1808" s="7">
        <v>137.250762353678</v>
      </c>
      <c r="N1808" s="7">
        <v>181.219210794072</v>
      </c>
      <c r="O1808" s="7">
        <v>254.314610126915</v>
      </c>
      <c r="P1808" s="7">
        <v>240.181679360074</v>
      </c>
    </row>
    <row r="1809" spans="1:16">
      <c r="A1809" s="6">
        <v>2016</v>
      </c>
      <c r="B1809" s="6" t="s">
        <v>293</v>
      </c>
      <c r="C1809" t="s">
        <v>3651</v>
      </c>
      <c r="D1809">
        <f>IF(B1809="","",VLOOKUP(B1809,'Regionalism Code'!E:G,2,FALSE))</f>
        <v>3601</v>
      </c>
      <c r="E1809" t="s">
        <v>293</v>
      </c>
      <c r="F1809">
        <f>IF(E1809="","",VLOOKUP(E1809,'Regionalism Code'!G:H,2,FALSE))</f>
        <v>3601</v>
      </c>
      <c r="G1809" s="7">
        <v>218.741456313524</v>
      </c>
      <c r="H1809" s="7">
        <v>213.578214500578</v>
      </c>
      <c r="I1809" s="7">
        <v>213.407827574528</v>
      </c>
      <c r="J1809" s="7">
        <v>269.932471456529</v>
      </c>
      <c r="K1809" s="7">
        <v>389.68331731686</v>
      </c>
      <c r="L1809" s="7">
        <v>273.839443743615</v>
      </c>
      <c r="M1809" s="7">
        <v>141.62131897381</v>
      </c>
      <c r="N1809" s="7">
        <v>170.236670437517</v>
      </c>
      <c r="O1809" s="7">
        <v>214.090796184078</v>
      </c>
      <c r="P1809" s="7">
        <v>245.495823707836</v>
      </c>
    </row>
    <row r="1810" spans="1:16">
      <c r="A1810" s="6">
        <v>2016</v>
      </c>
      <c r="B1810" s="6" t="s">
        <v>295</v>
      </c>
      <c r="C1810" t="s">
        <v>3652</v>
      </c>
      <c r="D1810">
        <f>IF(B1810="","",VLOOKUP(B1810,'Regionalism Code'!E:G,2,FALSE))</f>
        <v>3602</v>
      </c>
      <c r="E1810" t="s">
        <v>295</v>
      </c>
      <c r="F1810">
        <f>IF(E1810="","",VLOOKUP(E1810,'Regionalism Code'!G:H,2,FALSE))</f>
        <v>3602</v>
      </c>
      <c r="G1810" s="7">
        <v>196.7118599711</v>
      </c>
      <c r="H1810" s="7">
        <v>173.7453344951</v>
      </c>
      <c r="I1810" s="7">
        <v>217.512422083733</v>
      </c>
      <c r="J1810" s="7">
        <v>259.294837739335</v>
      </c>
      <c r="K1810" s="7">
        <v>404.671481843177</v>
      </c>
      <c r="L1810" s="7">
        <v>259.669877232767</v>
      </c>
      <c r="M1810" s="7">
        <v>148.527957113022</v>
      </c>
      <c r="N1810" s="7">
        <v>176.443709984359</v>
      </c>
      <c r="O1810" s="7">
        <v>203.879225312102</v>
      </c>
      <c r="P1810" s="7">
        <v>234.761052271534</v>
      </c>
    </row>
    <row r="1811" spans="1:16">
      <c r="A1811" s="6">
        <v>2016</v>
      </c>
      <c r="B1811" s="6" t="s">
        <v>297</v>
      </c>
      <c r="C1811" t="s">
        <v>3653</v>
      </c>
      <c r="D1811">
        <f>IF(B1811="","",VLOOKUP(B1811,'Regionalism Code'!E:G,2,FALSE))</f>
        <v>3603</v>
      </c>
      <c r="E1811" t="s">
        <v>297</v>
      </c>
      <c r="F1811">
        <f>IF(E1811="","",VLOOKUP(E1811,'Regionalism Code'!G:H,2,FALSE))</f>
        <v>3603</v>
      </c>
      <c r="G1811" s="7">
        <v>195.972780856818</v>
      </c>
      <c r="H1811" s="7">
        <v>164.55045300409</v>
      </c>
      <c r="I1811" s="7">
        <v>202.34458662905</v>
      </c>
      <c r="J1811" s="7">
        <v>225.089446546442</v>
      </c>
      <c r="K1811" s="7">
        <v>365.181214611017</v>
      </c>
      <c r="L1811" s="7">
        <v>239.872746797497</v>
      </c>
      <c r="M1811" s="7">
        <v>140.679393709079</v>
      </c>
      <c r="N1811" s="7">
        <v>165.361628777158</v>
      </c>
      <c r="O1811" s="7">
        <v>204.584111253495</v>
      </c>
      <c r="P1811" s="7">
        <v>288.162173943938</v>
      </c>
    </row>
    <row r="1812" spans="1:16">
      <c r="A1812" s="6">
        <v>2016</v>
      </c>
      <c r="B1812" s="6" t="s">
        <v>299</v>
      </c>
      <c r="C1812" t="s">
        <v>3654</v>
      </c>
      <c r="D1812">
        <f>IF(B1812="","",VLOOKUP(B1812,'Regionalism Code'!E:G,2,FALSE))</f>
        <v>3604</v>
      </c>
      <c r="E1812" t="s">
        <v>299</v>
      </c>
      <c r="F1812">
        <f>IF(E1812="","",VLOOKUP(E1812,'Regionalism Code'!G:H,2,FALSE))</f>
        <v>3604</v>
      </c>
      <c r="G1812" s="7">
        <v>196.784474464025</v>
      </c>
      <c r="H1812" s="7">
        <v>172.991690234164</v>
      </c>
      <c r="I1812" s="7">
        <v>205.294827125355</v>
      </c>
      <c r="J1812" s="7">
        <v>245.801062280203</v>
      </c>
      <c r="K1812" s="7">
        <v>380.121256451896</v>
      </c>
      <c r="L1812" s="7">
        <v>254.278704871529</v>
      </c>
      <c r="M1812" s="7">
        <v>133.977704151926</v>
      </c>
      <c r="N1812" s="7">
        <v>167.024568446437</v>
      </c>
      <c r="O1812" s="7">
        <v>202.581559902841</v>
      </c>
      <c r="P1812" s="7">
        <v>259.895218661256</v>
      </c>
    </row>
    <row r="1813" spans="1:16">
      <c r="A1813" s="6">
        <v>2016</v>
      </c>
      <c r="B1813" s="6" t="s">
        <v>301</v>
      </c>
      <c r="C1813" t="s">
        <v>3655</v>
      </c>
      <c r="D1813">
        <f>IF(B1813="","",VLOOKUP(B1813,'Regionalism Code'!E:G,2,FALSE))</f>
        <v>3605</v>
      </c>
      <c r="E1813" t="s">
        <v>301</v>
      </c>
      <c r="F1813">
        <f>IF(E1813="","",VLOOKUP(E1813,'Regionalism Code'!G:H,2,FALSE))</f>
        <v>3605</v>
      </c>
      <c r="G1813" s="7">
        <v>192.84901938167</v>
      </c>
      <c r="H1813" s="7">
        <v>172.776977985882</v>
      </c>
      <c r="I1813" s="7">
        <v>194.978644859694</v>
      </c>
      <c r="J1813" s="7">
        <v>215.238523815019</v>
      </c>
      <c r="K1813" s="7">
        <v>347.93631766147</v>
      </c>
      <c r="L1813" s="7">
        <v>239.291077053004</v>
      </c>
      <c r="M1813" s="7">
        <v>130.473934102411</v>
      </c>
      <c r="N1813" s="7">
        <v>162.98385632049</v>
      </c>
      <c r="O1813" s="7">
        <v>197.726608706534</v>
      </c>
      <c r="P1813" s="7">
        <v>255.268485578101</v>
      </c>
    </row>
    <row r="1814" spans="1:16">
      <c r="A1814" s="6">
        <v>2016</v>
      </c>
      <c r="B1814" s="6" t="s">
        <v>303</v>
      </c>
      <c r="C1814" t="s">
        <v>3656</v>
      </c>
      <c r="D1814">
        <f>IF(B1814="","",VLOOKUP(B1814,'Regionalism Code'!E:G,2,FALSE))</f>
        <v>3606</v>
      </c>
      <c r="E1814" t="s">
        <v>303</v>
      </c>
      <c r="F1814">
        <f>IF(E1814="","",VLOOKUP(E1814,'Regionalism Code'!G:H,2,FALSE))</f>
        <v>3606</v>
      </c>
      <c r="G1814" s="7">
        <v>196.195026509613</v>
      </c>
      <c r="H1814" s="7">
        <v>163.511738480718</v>
      </c>
      <c r="I1814" s="7">
        <v>210.889439252349</v>
      </c>
      <c r="J1814" s="7">
        <v>238.572119773848</v>
      </c>
      <c r="K1814" s="7">
        <v>402.485921500118</v>
      </c>
      <c r="L1814" s="7">
        <v>245.155089740754</v>
      </c>
      <c r="M1814" s="7">
        <v>152.354553913677</v>
      </c>
      <c r="N1814" s="7">
        <v>166.318559669496</v>
      </c>
      <c r="O1814" s="7">
        <v>188.551599707691</v>
      </c>
      <c r="P1814" s="7">
        <v>277.424607928375</v>
      </c>
    </row>
    <row r="1815" spans="1:16">
      <c r="A1815" s="6">
        <v>2016</v>
      </c>
      <c r="B1815" s="6" t="s">
        <v>305</v>
      </c>
      <c r="C1815" t="s">
        <v>3657</v>
      </c>
      <c r="D1815">
        <f>IF(B1815="","",VLOOKUP(B1815,'Regionalism Code'!E:G,2,FALSE))</f>
        <v>3607</v>
      </c>
      <c r="E1815" t="s">
        <v>305</v>
      </c>
      <c r="F1815">
        <f>IF(E1815="","",VLOOKUP(E1815,'Regionalism Code'!G:H,2,FALSE))</f>
        <v>3607</v>
      </c>
      <c r="G1815" s="7">
        <v>195.144899720864</v>
      </c>
      <c r="H1815" s="7">
        <v>171.111432346567</v>
      </c>
      <c r="I1815" s="7">
        <v>204.732797272947</v>
      </c>
      <c r="J1815" s="7">
        <v>238.03803598188</v>
      </c>
      <c r="K1815" s="7">
        <v>379.364177673571</v>
      </c>
      <c r="L1815" s="7">
        <v>243.591535035609</v>
      </c>
      <c r="M1815" s="7">
        <v>123.081350686129</v>
      </c>
      <c r="N1815" s="7">
        <v>172.881566824807</v>
      </c>
      <c r="O1815" s="7">
        <v>213.154867409197</v>
      </c>
      <c r="P1815" s="7">
        <v>257.092205569448</v>
      </c>
    </row>
    <row r="1816" spans="1:16">
      <c r="A1816" s="6">
        <v>2016</v>
      </c>
      <c r="B1816" s="6" t="s">
        <v>307</v>
      </c>
      <c r="C1816" t="s">
        <v>3658</v>
      </c>
      <c r="D1816">
        <f>IF(B1816="","",VLOOKUP(B1816,'Regionalism Code'!E:G,2,FALSE))</f>
        <v>3608</v>
      </c>
      <c r="E1816" t="s">
        <v>307</v>
      </c>
      <c r="F1816">
        <f>IF(E1816="","",VLOOKUP(E1816,'Regionalism Code'!G:H,2,FALSE))</f>
        <v>3608</v>
      </c>
      <c r="G1816" s="7">
        <v>184.4677733621</v>
      </c>
      <c r="H1816" s="7">
        <v>151.136672679508</v>
      </c>
      <c r="I1816" s="7">
        <v>199.460535355672</v>
      </c>
      <c r="J1816" s="7">
        <v>219.466855093175</v>
      </c>
      <c r="K1816" s="7">
        <v>373.214436309171</v>
      </c>
      <c r="L1816" s="7">
        <v>235.17723788121</v>
      </c>
      <c r="M1816" s="7">
        <v>135.714971595946</v>
      </c>
      <c r="N1816" s="7">
        <v>163.418102618866</v>
      </c>
      <c r="O1816" s="7">
        <v>188.307073164314</v>
      </c>
      <c r="P1816" s="7">
        <v>267.293555490703</v>
      </c>
    </row>
    <row r="1817" spans="1:16">
      <c r="A1817" s="6">
        <v>2016</v>
      </c>
      <c r="B1817" s="6" t="s">
        <v>309</v>
      </c>
      <c r="C1817" t="s">
        <v>3597</v>
      </c>
      <c r="D1817">
        <f>IF(B1817="","",VLOOKUP(B1817,'Regionalism Code'!E:G,2,FALSE))</f>
        <v>3609</v>
      </c>
      <c r="E1817" t="s">
        <v>309</v>
      </c>
      <c r="F1817">
        <f>IF(E1817="","",VLOOKUP(E1817,'Regionalism Code'!G:H,2,FALSE))</f>
        <v>3609</v>
      </c>
      <c r="G1817" s="7">
        <v>190.636705343999</v>
      </c>
      <c r="H1817" s="7">
        <v>156.108774229697</v>
      </c>
      <c r="I1817" s="7">
        <v>202.693764122978</v>
      </c>
      <c r="J1817" s="7">
        <v>216.560718169967</v>
      </c>
      <c r="K1817" s="7">
        <v>366.44459023051</v>
      </c>
      <c r="L1817" s="7">
        <v>235.445093539747</v>
      </c>
      <c r="M1817" s="7">
        <v>132.468615231184</v>
      </c>
      <c r="N1817" s="7">
        <v>162.764731600409</v>
      </c>
      <c r="O1817" s="7">
        <v>242.799898986386</v>
      </c>
      <c r="P1817" s="7">
        <v>282.749415542487</v>
      </c>
    </row>
    <row r="1818" spans="1:16">
      <c r="A1818" s="6">
        <v>2016</v>
      </c>
      <c r="B1818" s="6" t="s">
        <v>311</v>
      </c>
      <c r="C1818" t="s">
        <v>3642</v>
      </c>
      <c r="D1818">
        <f>IF(B1818="","",VLOOKUP(B1818,'Regionalism Code'!E:G,2,FALSE))</f>
        <v>3610</v>
      </c>
      <c r="E1818" t="s">
        <v>311</v>
      </c>
      <c r="F1818">
        <f>IF(E1818="","",VLOOKUP(E1818,'Regionalism Code'!G:H,2,FALSE))</f>
        <v>3610</v>
      </c>
      <c r="G1818" s="7">
        <v>186.06183963559</v>
      </c>
      <c r="H1818" s="7">
        <v>152.913197991222</v>
      </c>
      <c r="I1818" s="7">
        <v>202.430718434904</v>
      </c>
      <c r="J1818" s="7">
        <v>230.332082266855</v>
      </c>
      <c r="K1818" s="7">
        <v>378.125543163981</v>
      </c>
      <c r="L1818" s="7">
        <v>240.182472970634</v>
      </c>
      <c r="M1818" s="7">
        <v>140.879554416558</v>
      </c>
      <c r="N1818" s="7">
        <v>164.516620882346</v>
      </c>
      <c r="O1818" s="7">
        <v>185.19913403875</v>
      </c>
      <c r="P1818" s="7">
        <v>265.784620738693</v>
      </c>
    </row>
    <row r="1819" spans="1:16">
      <c r="A1819" s="6">
        <v>2016</v>
      </c>
      <c r="B1819" s="6" t="s">
        <v>313</v>
      </c>
      <c r="C1819" t="s">
        <v>3659</v>
      </c>
      <c r="D1819">
        <f>IF(B1819="","",VLOOKUP(B1819,'Regionalism Code'!E:G,2,FALSE))</f>
        <v>3611</v>
      </c>
      <c r="E1819" t="s">
        <v>313</v>
      </c>
      <c r="F1819">
        <f>IF(E1819="","",VLOOKUP(E1819,'Regionalism Code'!G:H,2,FALSE))</f>
        <v>3611</v>
      </c>
      <c r="G1819" s="7">
        <v>186.361822100916</v>
      </c>
      <c r="H1819" s="7">
        <v>155.245622967474</v>
      </c>
      <c r="I1819" s="7">
        <v>203.864593227288</v>
      </c>
      <c r="J1819" s="7">
        <v>236.962418270206</v>
      </c>
      <c r="K1819" s="7">
        <v>379.892025357676</v>
      </c>
      <c r="L1819" s="7">
        <v>241.495407535571</v>
      </c>
      <c r="M1819" s="7">
        <v>136.147009146535</v>
      </c>
      <c r="N1819" s="7">
        <v>168.615981711149</v>
      </c>
      <c r="O1819" s="7">
        <v>189.184416565155</v>
      </c>
      <c r="P1819" s="7">
        <v>257.313069922055</v>
      </c>
    </row>
    <row r="1820" spans="1:16">
      <c r="A1820" s="6">
        <v>2016</v>
      </c>
      <c r="B1820" s="6" t="s">
        <v>316</v>
      </c>
      <c r="C1820" t="s">
        <v>3660</v>
      </c>
      <c r="D1820">
        <f>IF(B1820="","",VLOOKUP(B1820,'Regionalism Code'!E:G,2,FALSE))</f>
        <v>3701</v>
      </c>
      <c r="E1820" t="s">
        <v>316</v>
      </c>
      <c r="F1820">
        <f>IF(E1820="","",VLOOKUP(E1820,'Regionalism Code'!G:H,2,FALSE))</f>
        <v>3701</v>
      </c>
      <c r="G1820" s="7">
        <v>222.982090529089</v>
      </c>
      <c r="H1820" s="7">
        <v>220.871932207592</v>
      </c>
      <c r="I1820" s="7">
        <v>209.461058267371</v>
      </c>
      <c r="J1820" s="7">
        <v>262.643687104377</v>
      </c>
      <c r="K1820" s="7">
        <v>362.93898985487</v>
      </c>
      <c r="L1820" s="7">
        <v>273.06571454186</v>
      </c>
      <c r="M1820" s="7">
        <v>146.480216162882</v>
      </c>
      <c r="N1820" s="7">
        <v>168.284706000426</v>
      </c>
      <c r="O1820" s="7">
        <v>216.204029795758</v>
      </c>
      <c r="P1820" s="7">
        <v>254.533296582254</v>
      </c>
    </row>
    <row r="1821" spans="1:16">
      <c r="A1821" s="6">
        <v>2016</v>
      </c>
      <c r="B1821" s="6" t="s">
        <v>318</v>
      </c>
      <c r="C1821" t="s">
        <v>3661</v>
      </c>
      <c r="D1821">
        <f>IF(B1821="","",VLOOKUP(B1821,'Regionalism Code'!E:G,2,FALSE))</f>
        <v>3702</v>
      </c>
      <c r="E1821" t="s">
        <v>318</v>
      </c>
      <c r="F1821">
        <f>IF(E1821="","",VLOOKUP(E1821,'Regionalism Code'!G:H,2,FALSE))</f>
        <v>3702</v>
      </c>
      <c r="G1821" s="7">
        <v>221.471206271678</v>
      </c>
      <c r="H1821" s="7">
        <v>216.05675409589</v>
      </c>
      <c r="I1821" s="7">
        <v>216.509645157633</v>
      </c>
      <c r="J1821" s="7">
        <v>262.59730735889</v>
      </c>
      <c r="K1821" s="7">
        <v>394.975654801412</v>
      </c>
      <c r="L1821" s="7">
        <v>265.862674638953</v>
      </c>
      <c r="M1821" s="7">
        <v>151.802155708516</v>
      </c>
      <c r="N1821" s="7">
        <v>171.850312448392</v>
      </c>
      <c r="O1821" s="7">
        <v>213.254631534829</v>
      </c>
      <c r="P1821" s="7">
        <v>248.379127205875</v>
      </c>
    </row>
    <row r="1822" spans="1:16">
      <c r="A1822" s="6">
        <v>2016</v>
      </c>
      <c r="B1822" s="6" t="s">
        <v>320</v>
      </c>
      <c r="C1822" t="s">
        <v>3662</v>
      </c>
      <c r="D1822">
        <f>IF(B1822="","",VLOOKUP(B1822,'Regionalism Code'!E:G,2,FALSE))</f>
        <v>3703</v>
      </c>
      <c r="E1822" t="s">
        <v>320</v>
      </c>
      <c r="F1822">
        <f>IF(E1822="","",VLOOKUP(E1822,'Regionalism Code'!G:H,2,FALSE))</f>
        <v>3703</v>
      </c>
      <c r="G1822" s="7">
        <v>205.546530970039</v>
      </c>
      <c r="H1822" s="7">
        <v>195.032564025325</v>
      </c>
      <c r="I1822" s="7">
        <v>199.79871212488</v>
      </c>
      <c r="J1822" s="7">
        <v>233.973602127896</v>
      </c>
      <c r="K1822" s="7">
        <v>340.144832383723</v>
      </c>
      <c r="L1822" s="7">
        <v>250.192863604616</v>
      </c>
      <c r="M1822" s="7">
        <v>146.483621049533</v>
      </c>
      <c r="N1822" s="7">
        <v>163.873687610578</v>
      </c>
      <c r="O1822" s="7">
        <v>199.850431014539</v>
      </c>
      <c r="P1822" s="7">
        <v>250.720741302956</v>
      </c>
    </row>
    <row r="1823" spans="1:16">
      <c r="A1823" s="6">
        <v>2016</v>
      </c>
      <c r="B1823" s="6" t="s">
        <v>322</v>
      </c>
      <c r="C1823" t="s">
        <v>3663</v>
      </c>
      <c r="D1823">
        <f>IF(B1823="","",VLOOKUP(B1823,'Regionalism Code'!E:G,2,FALSE))</f>
        <v>3704</v>
      </c>
      <c r="E1823" t="s">
        <v>322</v>
      </c>
      <c r="F1823">
        <f>IF(E1823="","",VLOOKUP(E1823,'Regionalism Code'!G:H,2,FALSE))</f>
        <v>3704</v>
      </c>
      <c r="G1823" s="7">
        <v>192.154798685599</v>
      </c>
      <c r="H1823" s="7">
        <v>175.144626125425</v>
      </c>
      <c r="I1823" s="7">
        <v>199.144240938383</v>
      </c>
      <c r="J1823" s="7">
        <v>225.798047766757</v>
      </c>
      <c r="K1823" s="7">
        <v>332.310604298696</v>
      </c>
      <c r="L1823" s="7">
        <v>247.137236920659</v>
      </c>
      <c r="M1823" s="7">
        <v>142.17201110409</v>
      </c>
      <c r="N1823" s="7">
        <v>165.236655280795</v>
      </c>
      <c r="O1823" s="7">
        <v>216.741779634578</v>
      </c>
      <c r="P1823" s="7">
        <v>235.632928607247</v>
      </c>
    </row>
    <row r="1824" spans="1:16">
      <c r="A1824" s="6">
        <v>2016</v>
      </c>
      <c r="B1824" s="6" t="s">
        <v>323</v>
      </c>
      <c r="C1824" t="s">
        <v>3664</v>
      </c>
      <c r="D1824">
        <f>IF(B1824="","",VLOOKUP(B1824,'Regionalism Code'!E:G,2,FALSE))</f>
        <v>3705</v>
      </c>
      <c r="E1824" t="s">
        <v>323</v>
      </c>
      <c r="F1824">
        <f>IF(E1824="","",VLOOKUP(E1824,'Regionalism Code'!G:H,2,FALSE))</f>
        <v>3705</v>
      </c>
      <c r="G1824" s="7">
        <v>217.562904958393</v>
      </c>
      <c r="H1824" s="7">
        <v>206.250172862956</v>
      </c>
      <c r="I1824" s="7">
        <v>203.172442737846</v>
      </c>
      <c r="J1824" s="7">
        <v>234.794570681305</v>
      </c>
      <c r="K1824" s="7">
        <v>355.853893864653</v>
      </c>
      <c r="L1824" s="7">
        <v>257.006457387093</v>
      </c>
      <c r="M1824" s="7">
        <v>156.120744386095</v>
      </c>
      <c r="N1824" s="7">
        <v>158.612276998885</v>
      </c>
      <c r="O1824" s="7">
        <v>199.796171250277</v>
      </c>
      <c r="P1824" s="7">
        <v>281.080409890967</v>
      </c>
    </row>
    <row r="1825" spans="1:16">
      <c r="A1825" s="6">
        <v>2016</v>
      </c>
      <c r="B1825" s="6" t="s">
        <v>324</v>
      </c>
      <c r="C1825" t="s">
        <v>3665</v>
      </c>
      <c r="D1825">
        <f>IF(B1825="","",VLOOKUP(B1825,'Regionalism Code'!E:G,2,FALSE))</f>
        <v>3706</v>
      </c>
      <c r="E1825" t="s">
        <v>324</v>
      </c>
      <c r="F1825">
        <f>IF(E1825="","",VLOOKUP(E1825,'Regionalism Code'!G:H,2,FALSE))</f>
        <v>3706</v>
      </c>
      <c r="G1825" s="7">
        <v>209.512321394459</v>
      </c>
      <c r="H1825" s="7">
        <v>195.28229786199</v>
      </c>
      <c r="I1825" s="7">
        <v>210.981705074009</v>
      </c>
      <c r="J1825" s="7">
        <v>240.848411615984</v>
      </c>
      <c r="K1825" s="7">
        <v>388.361220569993</v>
      </c>
      <c r="L1825" s="7">
        <v>256.535220804955</v>
      </c>
      <c r="M1825" s="7">
        <v>156.73312885608</v>
      </c>
      <c r="N1825" s="7">
        <v>164.261209951424</v>
      </c>
      <c r="O1825" s="7">
        <v>200.578367536659</v>
      </c>
      <c r="P1825" s="7">
        <v>253.842329619221</v>
      </c>
    </row>
    <row r="1826" spans="1:16">
      <c r="A1826" s="6">
        <v>2016</v>
      </c>
      <c r="B1826" s="6" t="s">
        <v>325</v>
      </c>
      <c r="C1826" t="s">
        <v>3666</v>
      </c>
      <c r="D1826">
        <f>IF(B1826="","",VLOOKUP(B1826,'Regionalism Code'!E:G,2,FALSE))</f>
        <v>3707</v>
      </c>
      <c r="E1826" t="s">
        <v>325</v>
      </c>
      <c r="F1826">
        <f>IF(E1826="","",VLOOKUP(E1826,'Regionalism Code'!G:H,2,FALSE))</f>
        <v>3707</v>
      </c>
      <c r="G1826" s="7">
        <v>202.076898130125</v>
      </c>
      <c r="H1826" s="7">
        <v>188.198407274472</v>
      </c>
      <c r="I1826" s="7">
        <v>202.326500906505</v>
      </c>
      <c r="J1826" s="7">
        <v>234.478798193419</v>
      </c>
      <c r="K1826" s="7">
        <v>342.963639321101</v>
      </c>
      <c r="L1826" s="7">
        <v>250.187623900882</v>
      </c>
      <c r="M1826" s="7">
        <v>151.081917706252</v>
      </c>
      <c r="N1826" s="7">
        <v>165.35454848966</v>
      </c>
      <c r="O1826" s="7">
        <v>203.217509079932</v>
      </c>
      <c r="P1826" s="7">
        <v>247.46223149891</v>
      </c>
    </row>
    <row r="1827" spans="1:16">
      <c r="A1827" s="6">
        <v>2016</v>
      </c>
      <c r="B1827" s="6" t="s">
        <v>327</v>
      </c>
      <c r="C1827" t="s">
        <v>3667</v>
      </c>
      <c r="D1827">
        <f>IF(B1827="","",VLOOKUP(B1827,'Regionalism Code'!E:G,2,FALSE))</f>
        <v>3708</v>
      </c>
      <c r="E1827" t="s">
        <v>327</v>
      </c>
      <c r="F1827">
        <f>IF(E1827="","",VLOOKUP(E1827,'Regionalism Code'!G:H,2,FALSE))</f>
        <v>3708</v>
      </c>
      <c r="G1827" s="7">
        <v>191.688177237404</v>
      </c>
      <c r="H1827" s="7">
        <v>175.826579976173</v>
      </c>
      <c r="I1827" s="7">
        <v>189.984292576091</v>
      </c>
      <c r="J1827" s="7">
        <v>212.04025866262</v>
      </c>
      <c r="K1827" s="7">
        <v>317.527749072816</v>
      </c>
      <c r="L1827" s="7">
        <v>238.178516935411</v>
      </c>
      <c r="M1827" s="7">
        <v>140.86517331327</v>
      </c>
      <c r="N1827" s="7">
        <v>158.940946827532</v>
      </c>
      <c r="O1827" s="7">
        <v>187.897463643832</v>
      </c>
      <c r="P1827" s="7">
        <v>247.170853586256</v>
      </c>
    </row>
    <row r="1828" spans="1:16">
      <c r="A1828" s="6">
        <v>2016</v>
      </c>
      <c r="B1828" s="6" t="s">
        <v>329</v>
      </c>
      <c r="C1828" t="s">
        <v>3668</v>
      </c>
      <c r="D1828">
        <f>IF(B1828="","",VLOOKUP(B1828,'Regionalism Code'!E:G,2,FALSE))</f>
        <v>3709</v>
      </c>
      <c r="E1828" t="s">
        <v>329</v>
      </c>
      <c r="F1828">
        <f>IF(E1828="","",VLOOKUP(E1828,'Regionalism Code'!G:H,2,FALSE))</f>
        <v>3709</v>
      </c>
      <c r="G1828" s="7">
        <v>190.904218602913</v>
      </c>
      <c r="H1828" s="7">
        <v>171.086971980317</v>
      </c>
      <c r="I1828" s="7">
        <v>191.584340782338</v>
      </c>
      <c r="J1828" s="7">
        <v>220.236284454821</v>
      </c>
      <c r="K1828" s="7">
        <v>323.272664382262</v>
      </c>
      <c r="L1828" s="7">
        <v>244.270865857772</v>
      </c>
      <c r="M1828" s="7">
        <v>140.92862373473</v>
      </c>
      <c r="N1828" s="7">
        <v>159.472036076279</v>
      </c>
      <c r="O1828" s="7">
        <v>185.145166499501</v>
      </c>
      <c r="P1828" s="7">
        <v>255.116214746609</v>
      </c>
    </row>
    <row r="1829" spans="1:16">
      <c r="A1829" s="6">
        <v>2016</v>
      </c>
      <c r="B1829" s="6" t="s">
        <v>331</v>
      </c>
      <c r="C1829" t="s">
        <v>3669</v>
      </c>
      <c r="D1829">
        <f>IF(B1829="","",VLOOKUP(B1829,'Regionalism Code'!E:G,2,FALSE))</f>
        <v>3710</v>
      </c>
      <c r="E1829" t="s">
        <v>331</v>
      </c>
      <c r="F1829">
        <f>IF(E1829="","",VLOOKUP(E1829,'Regionalism Code'!G:H,2,FALSE))</f>
        <v>3710</v>
      </c>
      <c r="G1829" s="7">
        <v>207.563116042725</v>
      </c>
      <c r="H1829" s="7">
        <v>197.476836577047</v>
      </c>
      <c r="I1829" s="7">
        <v>209.358192383972</v>
      </c>
      <c r="J1829" s="7">
        <v>241.287815734083</v>
      </c>
      <c r="K1829" s="7">
        <v>380.329655915375</v>
      </c>
      <c r="L1829" s="7">
        <v>256.851510383968</v>
      </c>
      <c r="M1829" s="7">
        <v>148.55141289783</v>
      </c>
      <c r="N1829" s="7">
        <v>168.596629696729</v>
      </c>
      <c r="O1829" s="7">
        <v>200.672697828725</v>
      </c>
      <c r="P1829" s="7">
        <v>237.618598990576</v>
      </c>
    </row>
    <row r="1830" spans="1:16">
      <c r="A1830" s="6">
        <v>2016</v>
      </c>
      <c r="B1830" s="6" t="s">
        <v>333</v>
      </c>
      <c r="C1830" t="s">
        <v>3670</v>
      </c>
      <c r="D1830">
        <f>IF(B1830="","",VLOOKUP(B1830,'Regionalism Code'!E:G,2,FALSE))</f>
        <v>3711</v>
      </c>
      <c r="E1830" t="s">
        <v>333</v>
      </c>
      <c r="F1830">
        <f>IF(E1830="","",VLOOKUP(E1830,'Regionalism Code'!G:H,2,FALSE))</f>
        <v>3711</v>
      </c>
      <c r="G1830" s="7">
        <v>206.714897291416</v>
      </c>
      <c r="H1830" s="7">
        <v>188.830146574485</v>
      </c>
      <c r="I1830" s="7">
        <v>210.802909575461</v>
      </c>
      <c r="J1830" s="7">
        <v>235.577296042395</v>
      </c>
      <c r="K1830" s="7">
        <v>348.970626690086</v>
      </c>
      <c r="L1830" s="7">
        <v>255.021859264314</v>
      </c>
      <c r="M1830" s="7">
        <v>149.699142580062</v>
      </c>
      <c r="N1830" s="7">
        <v>165.197507244723</v>
      </c>
      <c r="O1830" s="7">
        <v>278.417475687805</v>
      </c>
      <c r="P1830" s="7">
        <v>258.35411743256</v>
      </c>
    </row>
    <row r="1831" spans="1:16">
      <c r="A1831" s="6">
        <v>2016</v>
      </c>
      <c r="B1831" s="6" t="s">
        <v>335</v>
      </c>
      <c r="C1831" t="s">
        <v>3671</v>
      </c>
      <c r="D1831">
        <f>IF(B1831="","",VLOOKUP(B1831,'Regionalism Code'!E:G,2,FALSE))</f>
        <v>3712</v>
      </c>
      <c r="E1831" t="s">
        <v>335</v>
      </c>
      <c r="F1831">
        <f>IF(E1831="","",VLOOKUP(E1831,'Regionalism Code'!G:H,2,FALSE))</f>
        <v>3712</v>
      </c>
      <c r="G1831" s="7">
        <v>187.718918319087</v>
      </c>
      <c r="H1831" s="7">
        <v>167.960321950314</v>
      </c>
      <c r="I1831" s="7">
        <v>185.515453071164</v>
      </c>
      <c r="J1831" s="7">
        <v>199.96257912317</v>
      </c>
      <c r="K1831" s="7">
        <v>322.220383854988</v>
      </c>
      <c r="L1831" s="7">
        <v>231.637316580349</v>
      </c>
      <c r="M1831" s="7">
        <v>131.999995420756</v>
      </c>
      <c r="N1831" s="7">
        <v>156.167647390687</v>
      </c>
      <c r="O1831" s="7">
        <v>177.950902809546</v>
      </c>
      <c r="P1831" s="7">
        <v>256.976992090717</v>
      </c>
    </row>
    <row r="1832" spans="1:16">
      <c r="A1832" s="6">
        <v>2016</v>
      </c>
      <c r="B1832" s="6" t="s">
        <v>337</v>
      </c>
      <c r="C1832" t="s">
        <v>3672</v>
      </c>
      <c r="D1832">
        <f>IF(B1832="","",VLOOKUP(B1832,'Regionalism Code'!E:G,2,FALSE))</f>
        <v>3713</v>
      </c>
      <c r="E1832" t="s">
        <v>337</v>
      </c>
      <c r="F1832">
        <f>IF(E1832="","",VLOOKUP(E1832,'Regionalism Code'!G:H,2,FALSE))</f>
        <v>3713</v>
      </c>
      <c r="G1832" s="7">
        <v>195.414184667359</v>
      </c>
      <c r="H1832" s="7">
        <v>178.312343687453</v>
      </c>
      <c r="I1832" s="7">
        <v>199.123934224436</v>
      </c>
      <c r="J1832" s="7">
        <v>243.385540716453</v>
      </c>
      <c r="K1832" s="7">
        <v>326.786652189919</v>
      </c>
      <c r="L1832" s="7">
        <v>255.344371416072</v>
      </c>
      <c r="M1832" s="7">
        <v>136.877407840445</v>
      </c>
      <c r="N1832" s="7">
        <v>169.29762165798</v>
      </c>
      <c r="O1832" s="7">
        <v>210.33119532788</v>
      </c>
      <c r="P1832" s="7">
        <v>245.154922181398</v>
      </c>
    </row>
    <row r="1833" spans="1:16">
      <c r="A1833" s="6">
        <v>2016</v>
      </c>
      <c r="B1833" s="6" t="s">
        <v>339</v>
      </c>
      <c r="C1833" t="s">
        <v>3673</v>
      </c>
      <c r="D1833">
        <f>IF(B1833="","",VLOOKUP(B1833,'Regionalism Code'!E:G,2,FALSE))</f>
        <v>3714</v>
      </c>
      <c r="E1833" t="s">
        <v>339</v>
      </c>
      <c r="F1833">
        <f>IF(E1833="","",VLOOKUP(E1833,'Regionalism Code'!G:H,2,FALSE))</f>
        <v>3714</v>
      </c>
      <c r="G1833" s="7">
        <v>182.763109781115</v>
      </c>
      <c r="H1833" s="7">
        <v>158.070135574733</v>
      </c>
      <c r="I1833" s="7">
        <v>184.957420795198</v>
      </c>
      <c r="J1833" s="7">
        <v>197.423175929018</v>
      </c>
      <c r="K1833" s="7">
        <v>301.878547142606</v>
      </c>
      <c r="L1833" s="7">
        <v>233.896522172705</v>
      </c>
      <c r="M1833" s="7">
        <v>138.784382900356</v>
      </c>
      <c r="N1833" s="7">
        <v>158.506336444159</v>
      </c>
      <c r="O1833" s="7">
        <v>178.534460269448</v>
      </c>
      <c r="P1833" s="7">
        <v>260.322654780879</v>
      </c>
    </row>
    <row r="1834" spans="1:16">
      <c r="A1834" s="6">
        <v>2016</v>
      </c>
      <c r="B1834" s="6" t="s">
        <v>341</v>
      </c>
      <c r="C1834" t="s">
        <v>3674</v>
      </c>
      <c r="D1834">
        <f>IF(B1834="","",VLOOKUP(B1834,'Regionalism Code'!E:G,2,FALSE))</f>
        <v>3715</v>
      </c>
      <c r="E1834" t="s">
        <v>341</v>
      </c>
      <c r="F1834">
        <f>IF(E1834="","",VLOOKUP(E1834,'Regionalism Code'!G:H,2,FALSE))</f>
        <v>3715</v>
      </c>
      <c r="G1834" s="7">
        <v>191.282605010362</v>
      </c>
      <c r="H1834" s="7">
        <v>167.180850619406</v>
      </c>
      <c r="I1834" s="7">
        <v>184.865741973724</v>
      </c>
      <c r="J1834" s="7">
        <v>208.952899396837</v>
      </c>
      <c r="K1834" s="7">
        <v>298.69895989266</v>
      </c>
      <c r="L1834" s="7">
        <v>234.899817784558</v>
      </c>
      <c r="M1834" s="7">
        <v>128.910505556282</v>
      </c>
      <c r="N1834" s="7">
        <v>162.556912327249</v>
      </c>
      <c r="O1834" s="7">
        <v>186.294817141538</v>
      </c>
      <c r="P1834" s="7">
        <v>282.538339683681</v>
      </c>
    </row>
    <row r="1835" spans="1:16">
      <c r="A1835" s="6">
        <v>2016</v>
      </c>
      <c r="B1835" s="6" t="s">
        <v>343</v>
      </c>
      <c r="C1835" t="s">
        <v>3675</v>
      </c>
      <c r="D1835">
        <f>IF(B1835="","",VLOOKUP(B1835,'Regionalism Code'!E:G,2,FALSE))</f>
        <v>3716</v>
      </c>
      <c r="E1835" t="s">
        <v>343</v>
      </c>
      <c r="F1835">
        <f>IF(E1835="","",VLOOKUP(E1835,'Regionalism Code'!G:H,2,FALSE))</f>
        <v>3716</v>
      </c>
      <c r="G1835" s="7">
        <v>194.612846935246</v>
      </c>
      <c r="H1835" s="7">
        <v>179.696696026799</v>
      </c>
      <c r="I1835" s="7">
        <v>190.620648677222</v>
      </c>
      <c r="J1835" s="7">
        <v>216.284326695113</v>
      </c>
      <c r="K1835" s="7">
        <v>323.111680511338</v>
      </c>
      <c r="L1835" s="7">
        <v>241.356204119604</v>
      </c>
      <c r="M1835" s="7">
        <v>134.264255656252</v>
      </c>
      <c r="N1835" s="7">
        <v>162.056738200727</v>
      </c>
      <c r="O1835" s="7">
        <v>186.119355056729</v>
      </c>
      <c r="P1835" s="7">
        <v>251.132082737961</v>
      </c>
    </row>
    <row r="1836" spans="1:16">
      <c r="A1836" s="6">
        <v>2016</v>
      </c>
      <c r="B1836" s="6" t="s">
        <v>345</v>
      </c>
      <c r="C1836" t="s">
        <v>3676</v>
      </c>
      <c r="D1836">
        <f>IF(B1836="","",VLOOKUP(B1836,'Regionalism Code'!E:G,2,FALSE))</f>
        <v>3717</v>
      </c>
      <c r="E1836" t="s">
        <v>345</v>
      </c>
      <c r="F1836">
        <f>IF(E1836="","",VLOOKUP(E1836,'Regionalism Code'!G:H,2,FALSE))</f>
        <v>3717</v>
      </c>
      <c r="G1836" s="7">
        <v>179.205510348964</v>
      </c>
      <c r="H1836" s="7">
        <v>155.062240299072</v>
      </c>
      <c r="I1836" s="7">
        <v>181.577456159484</v>
      </c>
      <c r="J1836" s="7">
        <v>202.72177336446</v>
      </c>
      <c r="K1836" s="7">
        <v>299.577908464592</v>
      </c>
      <c r="L1836" s="7">
        <v>228.808730232666</v>
      </c>
      <c r="M1836" s="7">
        <v>128.293866659464</v>
      </c>
      <c r="N1836" s="7">
        <v>160.324391736303</v>
      </c>
      <c r="O1836" s="7">
        <v>168.773278468637</v>
      </c>
      <c r="P1836" s="7">
        <v>254.626933545841</v>
      </c>
    </row>
    <row r="1837" spans="1:16">
      <c r="A1837" s="6">
        <v>2016</v>
      </c>
      <c r="B1837" s="6" t="s">
        <v>348</v>
      </c>
      <c r="C1837" t="s">
        <v>3677</v>
      </c>
      <c r="D1837">
        <f>IF(B1837="","",VLOOKUP(B1837,'Regionalism Code'!E:G,2,FALSE))</f>
        <v>4101</v>
      </c>
      <c r="E1837" t="s">
        <v>348</v>
      </c>
      <c r="F1837">
        <f>IF(E1837="","",VLOOKUP(E1837,'Regionalism Code'!G:H,2,FALSE))</f>
        <v>4101</v>
      </c>
      <c r="G1837" s="7">
        <v>228.161845791971</v>
      </c>
      <c r="H1837" s="7">
        <v>231.012516845972</v>
      </c>
      <c r="I1837" s="7">
        <v>203.924872676796</v>
      </c>
      <c r="J1837" s="7">
        <v>266.170362662326</v>
      </c>
      <c r="K1837" s="7">
        <v>343.206409815734</v>
      </c>
      <c r="L1837" s="7">
        <v>273.958110388707</v>
      </c>
      <c r="M1837" s="7">
        <v>133.895262039185</v>
      </c>
      <c r="N1837" s="7">
        <v>169.946634360993</v>
      </c>
      <c r="O1837" s="7">
        <v>215.410744137245</v>
      </c>
      <c r="P1837" s="7">
        <v>262.805356667573</v>
      </c>
    </row>
    <row r="1838" spans="1:16">
      <c r="A1838" s="6">
        <v>2016</v>
      </c>
      <c r="B1838" s="6" t="s">
        <v>350</v>
      </c>
      <c r="C1838" t="s">
        <v>3678</v>
      </c>
      <c r="D1838">
        <f>IF(B1838="","",VLOOKUP(B1838,'Regionalism Code'!E:G,2,FALSE))</f>
        <v>4102</v>
      </c>
      <c r="E1838" t="s">
        <v>350</v>
      </c>
      <c r="F1838">
        <f>IF(E1838="","",VLOOKUP(E1838,'Regionalism Code'!G:H,2,FALSE))</f>
        <v>4102</v>
      </c>
      <c r="G1838" s="7">
        <v>184.522711245263</v>
      </c>
      <c r="H1838" s="7">
        <v>172.002620285433</v>
      </c>
      <c r="I1838" s="7">
        <v>181.733429433307</v>
      </c>
      <c r="J1838" s="7">
        <v>213.635650068811</v>
      </c>
      <c r="K1838" s="7">
        <v>308.158248561443</v>
      </c>
      <c r="L1838" s="7">
        <v>232.947197878921</v>
      </c>
      <c r="M1838" s="7">
        <v>118.321614514721</v>
      </c>
      <c r="N1838" s="7">
        <v>158.375345155063</v>
      </c>
      <c r="O1838" s="7">
        <v>181.661186366149</v>
      </c>
      <c r="P1838" s="7">
        <v>230.943691766771</v>
      </c>
    </row>
    <row r="1839" spans="1:16">
      <c r="A1839" s="6">
        <v>2016</v>
      </c>
      <c r="B1839" s="6" t="s">
        <v>352</v>
      </c>
      <c r="C1839" t="s">
        <v>3679</v>
      </c>
      <c r="D1839">
        <f>IF(B1839="","",VLOOKUP(B1839,'Regionalism Code'!E:G,2,FALSE))</f>
        <v>4103</v>
      </c>
      <c r="E1839" t="s">
        <v>352</v>
      </c>
      <c r="F1839">
        <f>IF(E1839="","",VLOOKUP(E1839,'Regionalism Code'!G:H,2,FALSE))</f>
        <v>4103</v>
      </c>
      <c r="G1839" s="7">
        <v>198.027305424825</v>
      </c>
      <c r="H1839" s="7">
        <v>191.52434060262</v>
      </c>
      <c r="I1839" s="7">
        <v>193.018311394098</v>
      </c>
      <c r="J1839" s="7">
        <v>231.476822068956</v>
      </c>
      <c r="K1839" s="7">
        <v>324.271196792959</v>
      </c>
      <c r="L1839" s="7">
        <v>241.873661876908</v>
      </c>
      <c r="M1839" s="7">
        <v>136.3529842701</v>
      </c>
      <c r="N1839" s="7">
        <v>162.565200313731</v>
      </c>
      <c r="O1839" s="7">
        <v>194.184330313193</v>
      </c>
      <c r="P1839" s="7">
        <v>228.614234736591</v>
      </c>
    </row>
    <row r="1840" spans="1:16">
      <c r="A1840" s="6">
        <v>2016</v>
      </c>
      <c r="B1840" s="6" t="s">
        <v>354</v>
      </c>
      <c r="C1840" t="s">
        <v>3680</v>
      </c>
      <c r="D1840">
        <f>IF(B1840="","",VLOOKUP(B1840,'Regionalism Code'!E:G,2,FALSE))</f>
        <v>4104</v>
      </c>
      <c r="E1840" t="s">
        <v>354</v>
      </c>
      <c r="F1840">
        <f>IF(E1840="","",VLOOKUP(E1840,'Regionalism Code'!G:H,2,FALSE))</f>
        <v>4104</v>
      </c>
      <c r="G1840" s="7">
        <v>195.320779901292</v>
      </c>
      <c r="H1840" s="7">
        <v>171.199888120706</v>
      </c>
      <c r="I1840" s="7">
        <v>191.936411173459</v>
      </c>
      <c r="J1840" s="7">
        <v>210.449745759832</v>
      </c>
      <c r="K1840" s="7">
        <v>352.55752283823</v>
      </c>
      <c r="L1840" s="7">
        <v>228.823258986228</v>
      </c>
      <c r="M1840" s="7">
        <v>127.016401152394</v>
      </c>
      <c r="N1840" s="7">
        <v>157.297216750043</v>
      </c>
      <c r="O1840" s="7">
        <v>199.087047642432</v>
      </c>
      <c r="P1840" s="7">
        <v>281.129430977896</v>
      </c>
    </row>
    <row r="1841" spans="1:16">
      <c r="A1841" s="6">
        <v>2016</v>
      </c>
      <c r="B1841" s="6" t="s">
        <v>355</v>
      </c>
      <c r="C1841" t="s">
        <v>3681</v>
      </c>
      <c r="D1841">
        <f>IF(B1841="","",VLOOKUP(B1841,'Regionalism Code'!E:G,2,FALSE))</f>
        <v>4105</v>
      </c>
      <c r="E1841" t="s">
        <v>355</v>
      </c>
      <c r="F1841">
        <f>IF(E1841="","",VLOOKUP(E1841,'Regionalism Code'!G:H,2,FALSE))</f>
        <v>4105</v>
      </c>
      <c r="G1841" s="7">
        <v>188.335191750756</v>
      </c>
      <c r="H1841" s="7">
        <v>174.005819170369</v>
      </c>
      <c r="I1841" s="7">
        <v>175.7147049265</v>
      </c>
      <c r="J1841" s="7">
        <v>203.463016454923</v>
      </c>
      <c r="K1841" s="7">
        <v>284.53035067772</v>
      </c>
      <c r="L1841" s="7">
        <v>223.184033773206</v>
      </c>
      <c r="M1841" s="7">
        <v>113.760280244029</v>
      </c>
      <c r="N1841" s="7">
        <v>157.49862202984</v>
      </c>
      <c r="O1841" s="7">
        <v>184.546374714753</v>
      </c>
      <c r="P1841" s="7">
        <v>258.595477256516</v>
      </c>
    </row>
    <row r="1842" spans="1:16">
      <c r="A1842" s="6">
        <v>2016</v>
      </c>
      <c r="B1842" s="6" t="s">
        <v>357</v>
      </c>
      <c r="C1842" t="s">
        <v>3682</v>
      </c>
      <c r="D1842">
        <f>IF(B1842="","",VLOOKUP(B1842,'Regionalism Code'!E:G,2,FALSE))</f>
        <v>4106</v>
      </c>
      <c r="E1842" t="s">
        <v>357</v>
      </c>
      <c r="F1842">
        <f>IF(E1842="","",VLOOKUP(E1842,'Regionalism Code'!G:H,2,FALSE))</f>
        <v>4106</v>
      </c>
      <c r="G1842" s="7">
        <v>188.314388723742</v>
      </c>
      <c r="H1842" s="7">
        <v>172.068167164587</v>
      </c>
      <c r="I1842" s="7">
        <v>179.969814071061</v>
      </c>
      <c r="J1842" s="7">
        <v>206.038585371086</v>
      </c>
      <c r="K1842" s="7">
        <v>299.811890147751</v>
      </c>
      <c r="L1842" s="7">
        <v>229.040600777723</v>
      </c>
      <c r="M1842" s="7">
        <v>117.987432185947</v>
      </c>
      <c r="N1842" s="7">
        <v>157.558128239437</v>
      </c>
      <c r="O1842" s="7">
        <v>187.028246435175</v>
      </c>
      <c r="P1842" s="7">
        <v>257.134065925329</v>
      </c>
    </row>
    <row r="1843" spans="1:16">
      <c r="A1843" s="6">
        <v>2016</v>
      </c>
      <c r="B1843" s="6" t="s">
        <v>359</v>
      </c>
      <c r="C1843" t="s">
        <v>3683</v>
      </c>
      <c r="D1843">
        <f>IF(B1843="","",VLOOKUP(B1843,'Regionalism Code'!E:G,2,FALSE))</f>
        <v>4107</v>
      </c>
      <c r="E1843" t="s">
        <v>359</v>
      </c>
      <c r="F1843">
        <f>IF(E1843="","",VLOOKUP(E1843,'Regionalism Code'!G:H,2,FALSE))</f>
        <v>4107</v>
      </c>
      <c r="G1843" s="7">
        <v>193.081421184117</v>
      </c>
      <c r="H1843" s="7">
        <v>180.584961504556</v>
      </c>
      <c r="I1843" s="7">
        <v>182.664038811013</v>
      </c>
      <c r="J1843" s="7">
        <v>217.235831183162</v>
      </c>
      <c r="K1843" s="7">
        <v>311.240607908214</v>
      </c>
      <c r="L1843" s="7">
        <v>237.733816444</v>
      </c>
      <c r="M1843" s="7">
        <v>118.141007758836</v>
      </c>
      <c r="N1843" s="7">
        <v>157.930920081638</v>
      </c>
      <c r="O1843" s="7">
        <v>183.580500590902</v>
      </c>
      <c r="P1843" s="7">
        <v>253.286361163412</v>
      </c>
    </row>
    <row r="1844" spans="1:16">
      <c r="A1844" s="6">
        <v>2016</v>
      </c>
      <c r="B1844" s="6" t="s">
        <v>361</v>
      </c>
      <c r="C1844" t="s">
        <v>3684</v>
      </c>
      <c r="D1844">
        <f>IF(B1844="","",VLOOKUP(B1844,'Regionalism Code'!E:G,2,FALSE))</f>
        <v>4108</v>
      </c>
      <c r="E1844" t="s">
        <v>361</v>
      </c>
      <c r="F1844">
        <f>IF(E1844="","",VLOOKUP(E1844,'Regionalism Code'!G:H,2,FALSE))</f>
        <v>4108</v>
      </c>
      <c r="G1844" s="7">
        <v>196.02013465548</v>
      </c>
      <c r="H1844" s="7">
        <v>187.287642935184</v>
      </c>
      <c r="I1844" s="7">
        <v>186.999636661839</v>
      </c>
      <c r="J1844" s="7">
        <v>223.233539762209</v>
      </c>
      <c r="K1844" s="7">
        <v>321.014348992398</v>
      </c>
      <c r="L1844" s="7">
        <v>237.802973742247</v>
      </c>
      <c r="M1844" s="7">
        <v>118.560349397716</v>
      </c>
      <c r="N1844" s="7">
        <v>162.912109696702</v>
      </c>
      <c r="O1844" s="7">
        <v>188.592954750771</v>
      </c>
      <c r="P1844" s="7">
        <v>241.258337707288</v>
      </c>
    </row>
    <row r="1845" spans="1:16">
      <c r="A1845" s="6">
        <v>2016</v>
      </c>
      <c r="B1845" s="6" t="s">
        <v>363</v>
      </c>
      <c r="C1845" t="s">
        <v>3685</v>
      </c>
      <c r="D1845">
        <f>IF(B1845="","",VLOOKUP(B1845,'Regionalism Code'!E:G,2,FALSE))</f>
        <v>4109</v>
      </c>
      <c r="E1845" t="s">
        <v>363</v>
      </c>
      <c r="F1845">
        <f>IF(E1845="","",VLOOKUP(E1845,'Regionalism Code'!G:H,2,FALSE))</f>
        <v>4109</v>
      </c>
      <c r="G1845" s="7">
        <v>187.80508210611</v>
      </c>
      <c r="H1845" s="7">
        <v>169.161524463721</v>
      </c>
      <c r="I1845" s="7">
        <v>180.897265702902</v>
      </c>
      <c r="J1845" s="7">
        <v>201.166948163468</v>
      </c>
      <c r="K1845" s="7">
        <v>297.880209493568</v>
      </c>
      <c r="L1845" s="7">
        <v>224.830852961056</v>
      </c>
      <c r="M1845" s="7">
        <v>125.34433352456</v>
      </c>
      <c r="N1845" s="7">
        <v>158.120796219089</v>
      </c>
      <c r="O1845" s="7">
        <v>183.615685217871</v>
      </c>
      <c r="P1845" s="7">
        <v>261.929873131245</v>
      </c>
    </row>
    <row r="1846" spans="1:16">
      <c r="A1846" s="6">
        <v>2016</v>
      </c>
      <c r="B1846" s="6" t="s">
        <v>365</v>
      </c>
      <c r="C1846" t="s">
        <v>3686</v>
      </c>
      <c r="D1846">
        <f>IF(B1846="","",VLOOKUP(B1846,'Regionalism Code'!E:G,2,FALSE))</f>
        <v>4110</v>
      </c>
      <c r="E1846" t="s">
        <v>365</v>
      </c>
      <c r="F1846">
        <f>IF(E1846="","",VLOOKUP(E1846,'Regionalism Code'!G:H,2,FALSE))</f>
        <v>4110</v>
      </c>
      <c r="G1846" s="7">
        <v>200.458423989815</v>
      </c>
      <c r="H1846" s="7">
        <v>179.804065225533</v>
      </c>
      <c r="I1846" s="7">
        <v>198.543169256111</v>
      </c>
      <c r="J1846" s="7">
        <v>221.960080376012</v>
      </c>
      <c r="K1846" s="7">
        <v>320.615814483462</v>
      </c>
      <c r="L1846" s="7">
        <v>241.279192872985</v>
      </c>
      <c r="M1846" s="7">
        <v>124.497139167505</v>
      </c>
      <c r="N1846" s="7">
        <v>162.840489648821</v>
      </c>
      <c r="O1846" s="7">
        <v>287.765653526316</v>
      </c>
      <c r="P1846" s="7">
        <v>272.151345068965</v>
      </c>
    </row>
    <row r="1847" spans="1:16">
      <c r="A1847" s="6">
        <v>2016</v>
      </c>
      <c r="B1847" s="6" t="s">
        <v>367</v>
      </c>
      <c r="C1847" t="s">
        <v>3687</v>
      </c>
      <c r="D1847">
        <f>IF(B1847="","",VLOOKUP(B1847,'Regionalism Code'!E:G,2,FALSE))</f>
        <v>4111</v>
      </c>
      <c r="E1847" t="s">
        <v>367</v>
      </c>
      <c r="F1847">
        <f>IF(E1847="","",VLOOKUP(E1847,'Regionalism Code'!G:H,2,FALSE))</f>
        <v>4111</v>
      </c>
      <c r="G1847" s="7">
        <v>189.436178132823</v>
      </c>
      <c r="H1847" s="7">
        <v>173.032313738333</v>
      </c>
      <c r="I1847" s="7">
        <v>191.899408388481</v>
      </c>
      <c r="J1847" s="7">
        <v>225.52696106498</v>
      </c>
      <c r="K1847" s="7">
        <v>343.597860241541</v>
      </c>
      <c r="L1847" s="7">
        <v>236.811956768939</v>
      </c>
      <c r="M1847" s="7">
        <v>124.053024881225</v>
      </c>
      <c r="N1847" s="7">
        <v>163.112514504594</v>
      </c>
      <c r="O1847" s="7">
        <v>186.696773819855</v>
      </c>
      <c r="P1847" s="7">
        <v>239.13696610842</v>
      </c>
    </row>
    <row r="1848" spans="1:16">
      <c r="A1848" s="6">
        <v>2016</v>
      </c>
      <c r="B1848" s="6" t="s">
        <v>369</v>
      </c>
      <c r="C1848" t="s">
        <v>3688</v>
      </c>
      <c r="D1848">
        <f>IF(B1848="","",VLOOKUP(B1848,'Regionalism Code'!E:G,2,FALSE))</f>
        <v>4112</v>
      </c>
      <c r="E1848" t="s">
        <v>369</v>
      </c>
      <c r="F1848">
        <f>IF(E1848="","",VLOOKUP(E1848,'Regionalism Code'!G:H,2,FALSE))</f>
        <v>4112</v>
      </c>
      <c r="G1848" s="7">
        <v>196.91126228932</v>
      </c>
      <c r="H1848" s="7">
        <v>181.996961387632</v>
      </c>
      <c r="I1848" s="7">
        <v>188.153606773526</v>
      </c>
      <c r="J1848" s="7">
        <v>211.610090830878</v>
      </c>
      <c r="K1848" s="7">
        <v>317.607939927423</v>
      </c>
      <c r="L1848" s="7">
        <v>233.320330716652</v>
      </c>
      <c r="M1848" s="7">
        <v>134.041545390343</v>
      </c>
      <c r="N1848" s="7">
        <v>157.427530293758</v>
      </c>
      <c r="O1848" s="7">
        <v>195.586175487609</v>
      </c>
      <c r="P1848" s="7">
        <v>262.084119982095</v>
      </c>
    </row>
    <row r="1849" spans="1:16">
      <c r="A1849" s="6">
        <v>2016</v>
      </c>
      <c r="B1849" s="6" t="s">
        <v>371</v>
      </c>
      <c r="C1849" t="s">
        <v>3689</v>
      </c>
      <c r="D1849">
        <f>IF(B1849="","",VLOOKUP(B1849,'Regionalism Code'!E:G,2,FALSE))</f>
        <v>4113</v>
      </c>
      <c r="E1849" t="s">
        <v>371</v>
      </c>
      <c r="F1849">
        <f>IF(E1849="","",VLOOKUP(E1849,'Regionalism Code'!G:H,2,FALSE))</f>
        <v>4113</v>
      </c>
      <c r="G1849" s="7">
        <v>185.858651758579</v>
      </c>
      <c r="H1849" s="7">
        <v>159.564484927864</v>
      </c>
      <c r="I1849" s="7">
        <v>187.934130348701</v>
      </c>
      <c r="J1849" s="7">
        <v>210.7251899537</v>
      </c>
      <c r="K1849" s="7">
        <v>313.772417762199</v>
      </c>
      <c r="L1849" s="7">
        <v>236.040361770621</v>
      </c>
      <c r="M1849" s="7">
        <v>132.687607781137</v>
      </c>
      <c r="N1849" s="7">
        <v>161.64476101027</v>
      </c>
      <c r="O1849" s="7">
        <v>185.471315580077</v>
      </c>
      <c r="P1849" s="7">
        <v>268.921433718663</v>
      </c>
    </row>
    <row r="1850" spans="1:16">
      <c r="A1850" s="6">
        <v>2016</v>
      </c>
      <c r="B1850" s="6" t="s">
        <v>373</v>
      </c>
      <c r="C1850" t="s">
        <v>3690</v>
      </c>
      <c r="D1850">
        <f>IF(B1850="","",VLOOKUP(B1850,'Regionalism Code'!E:G,2,FALSE))</f>
        <v>4114</v>
      </c>
      <c r="E1850" t="s">
        <v>373</v>
      </c>
      <c r="F1850">
        <f>IF(E1850="","",VLOOKUP(E1850,'Regionalism Code'!G:H,2,FALSE))</f>
        <v>4114</v>
      </c>
      <c r="G1850" s="7">
        <v>183.612969119025</v>
      </c>
      <c r="H1850" s="7">
        <v>162.945394162953</v>
      </c>
      <c r="I1850" s="7">
        <v>180.159344244313</v>
      </c>
      <c r="J1850" s="7">
        <v>204.461776788649</v>
      </c>
      <c r="K1850" s="7">
        <v>293.550791845387</v>
      </c>
      <c r="L1850" s="7">
        <v>222.216729751395</v>
      </c>
      <c r="M1850" s="7">
        <v>109.929143030204</v>
      </c>
      <c r="N1850" s="7">
        <v>159.341279814504</v>
      </c>
      <c r="O1850" s="7">
        <v>217.129855891099</v>
      </c>
      <c r="P1850" s="7">
        <v>258.143961008218</v>
      </c>
    </row>
    <row r="1851" spans="1:16">
      <c r="A1851" s="6">
        <v>2016</v>
      </c>
      <c r="B1851" s="6" t="s">
        <v>375</v>
      </c>
      <c r="C1851" t="s">
        <v>3691</v>
      </c>
      <c r="D1851">
        <f>IF(B1851="","",VLOOKUP(B1851,'Regionalism Code'!E:G,2,FALSE))</f>
        <v>4115</v>
      </c>
      <c r="E1851" t="s">
        <v>375</v>
      </c>
      <c r="F1851">
        <f>IF(E1851="","",VLOOKUP(E1851,'Regionalism Code'!G:H,2,FALSE))</f>
        <v>4115</v>
      </c>
      <c r="G1851" s="7">
        <v>189.062212233647</v>
      </c>
      <c r="H1851" s="7">
        <v>160.787245230481</v>
      </c>
      <c r="I1851" s="7">
        <v>197.381706953095</v>
      </c>
      <c r="J1851" s="7">
        <v>219.572212237181</v>
      </c>
      <c r="K1851" s="7">
        <v>348.928694575945</v>
      </c>
      <c r="L1851" s="7">
        <v>238.504701270054</v>
      </c>
      <c r="M1851" s="7">
        <v>142.573484007145</v>
      </c>
      <c r="N1851" s="7">
        <v>163.933321764402</v>
      </c>
      <c r="O1851" s="7">
        <v>184.973539562228</v>
      </c>
      <c r="P1851" s="7">
        <v>267.319392595983</v>
      </c>
    </row>
    <row r="1852" spans="1:16">
      <c r="A1852" s="6">
        <v>2016</v>
      </c>
      <c r="B1852" s="6" t="s">
        <v>377</v>
      </c>
      <c r="C1852" t="s">
        <v>3692</v>
      </c>
      <c r="D1852">
        <f>IF(B1852="","",VLOOKUP(B1852,'Regionalism Code'!E:G,2,FALSE))</f>
        <v>4116</v>
      </c>
      <c r="E1852" t="s">
        <v>377</v>
      </c>
      <c r="F1852">
        <f>IF(E1852="","",VLOOKUP(E1852,'Regionalism Code'!G:H,2,FALSE))</f>
        <v>4116</v>
      </c>
      <c r="G1852" s="7">
        <v>176.348815944042</v>
      </c>
      <c r="H1852" s="7">
        <v>151.512922177097</v>
      </c>
      <c r="I1852" s="7">
        <v>175.549922927494</v>
      </c>
      <c r="J1852" s="7">
        <v>196.444726914269</v>
      </c>
      <c r="K1852" s="7">
        <v>301.085368021673</v>
      </c>
      <c r="L1852" s="7">
        <v>217.205854762839</v>
      </c>
      <c r="M1852" s="7">
        <v>113.145236163119</v>
      </c>
      <c r="N1852" s="7">
        <v>156.957156243546</v>
      </c>
      <c r="O1852" s="7">
        <v>167.036297588581</v>
      </c>
      <c r="P1852" s="7">
        <v>259.819011721391</v>
      </c>
    </row>
    <row r="1853" spans="1:16">
      <c r="A1853" s="6">
        <v>2016</v>
      </c>
      <c r="B1853" s="6" t="s">
        <v>378</v>
      </c>
      <c r="C1853" t="s">
        <v>3693</v>
      </c>
      <c r="D1853">
        <f>IF(B1853="","",VLOOKUP(B1853,'Regionalism Code'!E:G,2,FALSE))</f>
        <v>4117</v>
      </c>
      <c r="E1853" t="s">
        <v>378</v>
      </c>
      <c r="F1853">
        <f>IF(E1853="","",VLOOKUP(E1853,'Regionalism Code'!G:H,2,FALSE))</f>
        <v>4117</v>
      </c>
      <c r="G1853" s="7">
        <v>180.581185797634</v>
      </c>
      <c r="H1853" s="7">
        <v>154.341835247452</v>
      </c>
      <c r="I1853" s="7">
        <v>181.387407887875</v>
      </c>
      <c r="J1853" s="7">
        <v>196.464676365783</v>
      </c>
      <c r="K1853" s="7">
        <v>315.688169369018</v>
      </c>
      <c r="L1853" s="7">
        <v>220.016534526239</v>
      </c>
      <c r="M1853" s="7">
        <v>121.626737355986</v>
      </c>
      <c r="N1853" s="7">
        <v>156.517412158368</v>
      </c>
      <c r="O1853" s="7">
        <v>180.657184469211</v>
      </c>
      <c r="P1853" s="7">
        <v>265.769082323907</v>
      </c>
    </row>
    <row r="1854" spans="1:16">
      <c r="A1854" s="6">
        <v>2016</v>
      </c>
      <c r="B1854" s="6" t="s">
        <v>380</v>
      </c>
      <c r="C1854" t="s">
        <v>3694</v>
      </c>
      <c r="D1854">
        <f>IF(B1854="","",VLOOKUP(B1854,'Regionalism Code'!E:G,2,FALSE))</f>
        <v>4201</v>
      </c>
      <c r="E1854" t="s">
        <v>380</v>
      </c>
      <c r="F1854">
        <f>IF(E1854="","",VLOOKUP(E1854,'Regionalism Code'!G:H,2,FALSE))</f>
        <v>4201</v>
      </c>
      <c r="G1854" s="7">
        <v>232.495815905036</v>
      </c>
      <c r="H1854" s="7">
        <v>234.712923935926</v>
      </c>
      <c r="I1854" s="7">
        <v>222.431449259037</v>
      </c>
      <c r="J1854" s="7">
        <v>295.782981014173</v>
      </c>
      <c r="K1854" s="7">
        <v>381.61890427714</v>
      </c>
      <c r="L1854" s="7">
        <v>288.521258548181</v>
      </c>
      <c r="M1854" s="7">
        <v>159.709938378048</v>
      </c>
      <c r="N1854" s="7">
        <v>175.62692167557</v>
      </c>
      <c r="O1854" s="7">
        <v>230.706667507935</v>
      </c>
      <c r="P1854" s="7">
        <v>243.477737412848</v>
      </c>
    </row>
    <row r="1855" spans="1:16">
      <c r="A1855" s="6">
        <v>2016</v>
      </c>
      <c r="B1855" s="6" t="s">
        <v>382</v>
      </c>
      <c r="C1855" t="s">
        <v>3695</v>
      </c>
      <c r="D1855">
        <f>IF(B1855="","",VLOOKUP(B1855,'Regionalism Code'!E:G,2,FALSE))</f>
        <v>4202</v>
      </c>
      <c r="E1855" t="s">
        <v>382</v>
      </c>
      <c r="F1855">
        <f>IF(E1855="","",VLOOKUP(E1855,'Regionalism Code'!G:H,2,FALSE))</f>
        <v>4202</v>
      </c>
      <c r="G1855" s="7">
        <v>200.131136468826</v>
      </c>
      <c r="H1855" s="7">
        <v>183.574910887424</v>
      </c>
      <c r="I1855" s="7">
        <v>200.853065003389</v>
      </c>
      <c r="J1855" s="7">
        <v>232.800108307135</v>
      </c>
      <c r="K1855" s="7">
        <v>353.509762748554</v>
      </c>
      <c r="L1855" s="7">
        <v>242.737157916894</v>
      </c>
      <c r="M1855" s="7">
        <v>147.442331444823</v>
      </c>
      <c r="N1855" s="7">
        <v>162.067419217073</v>
      </c>
      <c r="O1855" s="7">
        <v>198.860052422706</v>
      </c>
      <c r="P1855" s="7">
        <v>253.499893657181</v>
      </c>
    </row>
    <row r="1856" spans="1:16">
      <c r="A1856" s="6">
        <v>2016</v>
      </c>
      <c r="B1856" s="6" t="s">
        <v>384</v>
      </c>
      <c r="C1856" t="s">
        <v>3696</v>
      </c>
      <c r="D1856">
        <f>IF(B1856="","",VLOOKUP(B1856,'Regionalism Code'!E:G,2,FALSE))</f>
        <v>4203</v>
      </c>
      <c r="E1856" t="s">
        <v>384</v>
      </c>
      <c r="F1856">
        <f>IF(E1856="","",VLOOKUP(E1856,'Regionalism Code'!G:H,2,FALSE))</f>
        <v>4203</v>
      </c>
      <c r="G1856" s="7">
        <v>199.621419799265</v>
      </c>
      <c r="H1856" s="7">
        <v>178.211639735281</v>
      </c>
      <c r="I1856" s="7">
        <v>197.203374471297</v>
      </c>
      <c r="J1856" s="7">
        <v>222.261748488266</v>
      </c>
      <c r="K1856" s="7">
        <v>347.971523684642</v>
      </c>
      <c r="L1856" s="7">
        <v>238.019391248372</v>
      </c>
      <c r="M1856" s="7">
        <v>147.935045526765</v>
      </c>
      <c r="N1856" s="7">
        <v>158.662123579704</v>
      </c>
      <c r="O1856" s="7">
        <v>190.578885049162</v>
      </c>
      <c r="P1856" s="7">
        <v>274.722327736587</v>
      </c>
    </row>
    <row r="1857" spans="1:16">
      <c r="A1857" s="6">
        <v>2016</v>
      </c>
      <c r="B1857" s="6" t="s">
        <v>386</v>
      </c>
      <c r="C1857" t="s">
        <v>3697</v>
      </c>
      <c r="D1857">
        <f>IF(B1857="","",VLOOKUP(B1857,'Regionalism Code'!E:G,2,FALSE))</f>
        <v>4205</v>
      </c>
      <c r="E1857" t="s">
        <v>386</v>
      </c>
      <c r="F1857">
        <f>IF(E1857="","",VLOOKUP(E1857,'Regionalism Code'!G:H,2,FALSE))</f>
        <v>4205</v>
      </c>
      <c r="G1857" s="7">
        <v>206.64811385044</v>
      </c>
      <c r="H1857" s="7">
        <v>191.130663532539</v>
      </c>
      <c r="I1857" s="7">
        <v>210.338567331256</v>
      </c>
      <c r="J1857" s="7">
        <v>240.59203451688</v>
      </c>
      <c r="K1857" s="7">
        <v>398.182069684092</v>
      </c>
      <c r="L1857" s="7">
        <v>241.787865576192</v>
      </c>
      <c r="M1857" s="7">
        <v>147.794997115028</v>
      </c>
      <c r="N1857" s="7">
        <v>164.391567057473</v>
      </c>
      <c r="O1857" s="7">
        <v>209.857273465643</v>
      </c>
      <c r="P1857" s="7">
        <v>251.192972383777</v>
      </c>
    </row>
    <row r="1858" spans="1:16">
      <c r="A1858" s="6">
        <v>2016</v>
      </c>
      <c r="B1858" s="6" t="s">
        <v>388</v>
      </c>
      <c r="C1858" t="s">
        <v>3698</v>
      </c>
      <c r="D1858">
        <f>IF(B1858="","",VLOOKUP(B1858,'Regionalism Code'!E:G,2,FALSE))</f>
        <v>4206</v>
      </c>
      <c r="E1858" t="s">
        <v>388</v>
      </c>
      <c r="F1858">
        <f>IF(E1858="","",VLOOKUP(E1858,'Regionalism Code'!G:H,2,FALSE))</f>
        <v>4206</v>
      </c>
      <c r="G1858" s="7">
        <v>200.306170472955</v>
      </c>
      <c r="H1858" s="7">
        <v>179.44377711759</v>
      </c>
      <c r="I1858" s="7">
        <v>202.949861448832</v>
      </c>
      <c r="J1858" s="7">
        <v>233.798657395604</v>
      </c>
      <c r="K1858" s="7">
        <v>369.536927959496</v>
      </c>
      <c r="L1858" s="7">
        <v>246.755037600803</v>
      </c>
      <c r="M1858" s="7">
        <v>149.497978877771</v>
      </c>
      <c r="N1858" s="7">
        <v>159.754016183689</v>
      </c>
      <c r="O1858" s="7">
        <v>194.976027045729</v>
      </c>
      <c r="P1858" s="7">
        <v>264.401683066251</v>
      </c>
    </row>
    <row r="1859" spans="1:16">
      <c r="A1859" s="6">
        <v>2016</v>
      </c>
      <c r="B1859" s="6" t="s">
        <v>390</v>
      </c>
      <c r="C1859" t="s">
        <v>3699</v>
      </c>
      <c r="D1859">
        <f>IF(B1859="","",VLOOKUP(B1859,'Regionalism Code'!E:G,2,FALSE))</f>
        <v>4207</v>
      </c>
      <c r="E1859" t="s">
        <v>390</v>
      </c>
      <c r="F1859">
        <f>IF(E1859="","",VLOOKUP(E1859,'Regionalism Code'!G:H,2,FALSE))</f>
        <v>4207</v>
      </c>
      <c r="G1859" s="7">
        <v>210.892084409187</v>
      </c>
      <c r="H1859" s="7">
        <v>190.306767871539</v>
      </c>
      <c r="I1859" s="7">
        <v>210.721005559504</v>
      </c>
      <c r="J1859" s="7">
        <v>248.125059041999</v>
      </c>
      <c r="K1859" s="7">
        <v>390.441219101959</v>
      </c>
      <c r="L1859" s="7">
        <v>255.958263272869</v>
      </c>
      <c r="M1859" s="7">
        <v>154.297756755019</v>
      </c>
      <c r="N1859" s="7">
        <v>163.407721985876</v>
      </c>
      <c r="O1859" s="7">
        <v>201.265071635479</v>
      </c>
      <c r="P1859" s="7">
        <v>279.188224128472</v>
      </c>
    </row>
    <row r="1860" spans="1:16">
      <c r="A1860" s="6">
        <v>2016</v>
      </c>
      <c r="B1860" s="6" t="s">
        <v>392</v>
      </c>
      <c r="C1860" t="s">
        <v>3700</v>
      </c>
      <c r="D1860">
        <f>IF(B1860="","",VLOOKUP(B1860,'Regionalism Code'!E:G,2,FALSE))</f>
        <v>4208</v>
      </c>
      <c r="E1860" t="s">
        <v>392</v>
      </c>
      <c r="F1860">
        <f>IF(E1860="","",VLOOKUP(E1860,'Regionalism Code'!G:H,2,FALSE))</f>
        <v>4208</v>
      </c>
      <c r="G1860" s="7">
        <v>194.46181360312</v>
      </c>
      <c r="H1860" s="7">
        <v>166.381982777954</v>
      </c>
      <c r="I1860" s="7">
        <v>202.857023921095</v>
      </c>
      <c r="J1860" s="7">
        <v>227.437373401551</v>
      </c>
      <c r="K1860" s="7">
        <v>369.051899086243</v>
      </c>
      <c r="L1860" s="7">
        <v>238.679385564857</v>
      </c>
      <c r="M1860" s="7">
        <v>151.328248369461</v>
      </c>
      <c r="N1860" s="7">
        <v>160.774111992746</v>
      </c>
      <c r="O1860" s="7">
        <v>194.238780160119</v>
      </c>
      <c r="P1860" s="7">
        <v>271.937400885444</v>
      </c>
    </row>
    <row r="1861" spans="1:16">
      <c r="A1861" s="6">
        <v>2016</v>
      </c>
      <c r="B1861" s="6" t="s">
        <v>394</v>
      </c>
      <c r="C1861" t="s">
        <v>3701</v>
      </c>
      <c r="D1861">
        <f>IF(B1861="","",VLOOKUP(B1861,'Regionalism Code'!E:G,2,FALSE))</f>
        <v>4209</v>
      </c>
      <c r="E1861" t="s">
        <v>394</v>
      </c>
      <c r="F1861">
        <f>IF(E1861="","",VLOOKUP(E1861,'Regionalism Code'!G:H,2,FALSE))</f>
        <v>4209</v>
      </c>
      <c r="G1861" s="7">
        <v>191.667284549017</v>
      </c>
      <c r="H1861" s="7">
        <v>161.676165661115</v>
      </c>
      <c r="I1861" s="7">
        <v>203.822907249466</v>
      </c>
      <c r="J1861" s="7">
        <v>229.029288322907</v>
      </c>
      <c r="K1861" s="7">
        <v>361.54381914118</v>
      </c>
      <c r="L1861" s="7">
        <v>239.287046263505</v>
      </c>
      <c r="M1861" s="7">
        <v>157.779708792683</v>
      </c>
      <c r="N1861" s="7">
        <v>162.419413619347</v>
      </c>
      <c r="O1861" s="7">
        <v>192.372204239512</v>
      </c>
      <c r="P1861" s="7">
        <v>268.620476439982</v>
      </c>
    </row>
    <row r="1862" spans="1:16">
      <c r="A1862" s="6">
        <v>2016</v>
      </c>
      <c r="B1862" s="6" t="s">
        <v>396</v>
      </c>
      <c r="C1862" t="s">
        <v>3702</v>
      </c>
      <c r="D1862">
        <f>IF(B1862="","",VLOOKUP(B1862,'Regionalism Code'!E:G,2,FALSE))</f>
        <v>4210</v>
      </c>
      <c r="E1862" t="s">
        <v>396</v>
      </c>
      <c r="F1862">
        <f>IF(E1862="","",VLOOKUP(E1862,'Regionalism Code'!G:H,2,FALSE))</f>
        <v>4210</v>
      </c>
      <c r="G1862" s="7">
        <v>191.692548610473</v>
      </c>
      <c r="H1862" s="7">
        <v>168.519520407605</v>
      </c>
      <c r="I1862" s="7">
        <v>210.33159975748</v>
      </c>
      <c r="J1862" s="7">
        <v>249.003982460432</v>
      </c>
      <c r="K1862" s="7">
        <v>383.880768434204</v>
      </c>
      <c r="L1862" s="7">
        <v>250.544324281444</v>
      </c>
      <c r="M1862" s="7">
        <v>149.507724648542</v>
      </c>
      <c r="N1862" s="7">
        <v>167.480883897077</v>
      </c>
      <c r="O1862" s="7">
        <v>207.308944075127</v>
      </c>
      <c r="P1862" s="7">
        <v>234.351109652084</v>
      </c>
    </row>
    <row r="1863" spans="1:16">
      <c r="A1863" s="6">
        <v>2016</v>
      </c>
      <c r="B1863" s="6" t="s">
        <v>398</v>
      </c>
      <c r="C1863" t="s">
        <v>3703</v>
      </c>
      <c r="D1863">
        <f>IF(B1863="","",VLOOKUP(B1863,'Regionalism Code'!E:G,2,FALSE))</f>
        <v>4211</v>
      </c>
      <c r="E1863" t="s">
        <v>398</v>
      </c>
      <c r="F1863">
        <f>IF(E1863="","",VLOOKUP(E1863,'Regionalism Code'!G:H,2,FALSE))</f>
        <v>4211</v>
      </c>
      <c r="G1863" s="7">
        <v>190.304160220226</v>
      </c>
      <c r="H1863" s="7">
        <v>160.783316963129</v>
      </c>
      <c r="I1863" s="7">
        <v>200.125847563934</v>
      </c>
      <c r="J1863" s="7">
        <v>226.718877424092</v>
      </c>
      <c r="K1863" s="7">
        <v>357.414145013611</v>
      </c>
      <c r="L1863" s="7">
        <v>240.1801300002</v>
      </c>
      <c r="M1863" s="7">
        <v>143.71598151554</v>
      </c>
      <c r="N1863" s="7">
        <v>162.396347550227</v>
      </c>
      <c r="O1863" s="7">
        <v>197.678997531263</v>
      </c>
      <c r="P1863" s="7">
        <v>269.945556609755</v>
      </c>
    </row>
    <row r="1864" spans="1:16">
      <c r="A1864" s="6">
        <v>2016</v>
      </c>
      <c r="B1864" s="6" t="s">
        <v>400</v>
      </c>
      <c r="C1864" t="s">
        <v>3704</v>
      </c>
      <c r="D1864">
        <f>IF(B1864="","",VLOOKUP(B1864,'Regionalism Code'!E:G,2,FALSE))</f>
        <v>4212</v>
      </c>
      <c r="E1864" t="s">
        <v>400</v>
      </c>
      <c r="F1864">
        <f>IF(E1864="","",VLOOKUP(E1864,'Regionalism Code'!G:H,2,FALSE))</f>
        <v>4212</v>
      </c>
      <c r="G1864" s="7">
        <v>201.408364441102</v>
      </c>
      <c r="H1864" s="7">
        <v>175.778204085543</v>
      </c>
      <c r="I1864" s="7">
        <v>208.918144191099</v>
      </c>
      <c r="J1864" s="7">
        <v>240.051249850123</v>
      </c>
      <c r="K1864" s="7">
        <v>399.419631868638</v>
      </c>
      <c r="L1864" s="7">
        <v>249.06308635291</v>
      </c>
      <c r="M1864" s="7">
        <v>139.430804441531</v>
      </c>
      <c r="N1864" s="7">
        <v>165.74188796646</v>
      </c>
      <c r="O1864" s="7">
        <v>205.057615119316</v>
      </c>
      <c r="P1864" s="7">
        <v>272.404574932774</v>
      </c>
    </row>
    <row r="1865" spans="1:16">
      <c r="A1865" s="6">
        <v>2016</v>
      </c>
      <c r="B1865" s="6" t="s">
        <v>402</v>
      </c>
      <c r="C1865" t="s">
        <v>3705</v>
      </c>
      <c r="D1865">
        <f>IF(B1865="","",VLOOKUP(B1865,'Regionalism Code'!E:G,2,FALSE))</f>
        <v>4213</v>
      </c>
      <c r="E1865" t="s">
        <v>402</v>
      </c>
      <c r="F1865">
        <f>IF(E1865="","",VLOOKUP(E1865,'Regionalism Code'!G:H,2,FALSE))</f>
        <v>4213</v>
      </c>
      <c r="G1865" s="7">
        <v>195.371003248732</v>
      </c>
      <c r="H1865" s="7">
        <v>163.052531219773</v>
      </c>
      <c r="I1865" s="7">
        <v>214.197777710224</v>
      </c>
      <c r="J1865" s="7">
        <v>228.537424456809</v>
      </c>
      <c r="K1865" s="7">
        <v>412.366015415663</v>
      </c>
      <c r="L1865" s="7">
        <v>243.454860005979</v>
      </c>
      <c r="M1865" s="7">
        <v>166.697978864724</v>
      </c>
      <c r="N1865" s="7">
        <v>162.670494248512</v>
      </c>
      <c r="O1865" s="7">
        <v>189.286803049097</v>
      </c>
      <c r="P1865" s="7">
        <v>267.886762993529</v>
      </c>
    </row>
    <row r="1866" spans="1:16">
      <c r="A1866" s="6">
        <v>2016</v>
      </c>
      <c r="B1866" s="6" t="s">
        <v>404</v>
      </c>
      <c r="C1866" t="s">
        <v>3706</v>
      </c>
      <c r="D1866">
        <f>IF(B1866="","",VLOOKUP(B1866,'Regionalism Code'!E:G,2,FALSE))</f>
        <v>4228</v>
      </c>
      <c r="E1866" t="s">
        <v>404</v>
      </c>
      <c r="F1866">
        <f>IF(E1866="","",VLOOKUP(E1866,'Regionalism Code'!G:H,2,FALSE))</f>
        <v>4228</v>
      </c>
      <c r="G1866" s="7">
        <v>190.128797697683</v>
      </c>
      <c r="H1866" s="7">
        <v>166.789111636871</v>
      </c>
      <c r="I1866" s="7">
        <v>188.823948753035</v>
      </c>
      <c r="J1866" s="7">
        <v>216.954243675988</v>
      </c>
      <c r="K1866" s="7">
        <v>354.495990959977</v>
      </c>
      <c r="L1866" s="7">
        <v>222.209751750949</v>
      </c>
      <c r="M1866" s="7">
        <v>106.203090632425</v>
      </c>
      <c r="N1866" s="7">
        <v>160.711048314655</v>
      </c>
      <c r="O1866" s="7">
        <v>205.340938830118</v>
      </c>
      <c r="P1866" s="7">
        <v>269.57878684133</v>
      </c>
    </row>
    <row r="1867" spans="1:16">
      <c r="A1867" s="6">
        <v>2016</v>
      </c>
      <c r="B1867" s="6" t="s">
        <v>407</v>
      </c>
      <c r="C1867" t="s">
        <v>3707</v>
      </c>
      <c r="D1867">
        <f>IF(B1867="","",VLOOKUP(B1867,'Regionalism Code'!E:G,2,FALSE))</f>
        <v>4301</v>
      </c>
      <c r="E1867" t="s">
        <v>407</v>
      </c>
      <c r="F1867">
        <f>IF(E1867="","",VLOOKUP(E1867,'Regionalism Code'!G:H,2,FALSE))</f>
        <v>4301</v>
      </c>
      <c r="G1867" s="7">
        <v>223.625984293574</v>
      </c>
      <c r="H1867" s="7">
        <v>223.42824850907</v>
      </c>
      <c r="I1867" s="7">
        <v>216.139638490185</v>
      </c>
      <c r="J1867" s="7">
        <v>266.158081660624</v>
      </c>
      <c r="K1867" s="7">
        <v>398.999832081653</v>
      </c>
      <c r="L1867" s="7">
        <v>262.098449025274</v>
      </c>
      <c r="M1867" s="7">
        <v>142.26684564351</v>
      </c>
      <c r="N1867" s="7">
        <v>174.013962345204</v>
      </c>
      <c r="O1867" s="7">
        <v>219.580755594538</v>
      </c>
      <c r="P1867" s="7">
        <v>237.896463526799</v>
      </c>
    </row>
    <row r="1868" spans="1:16">
      <c r="A1868" s="6">
        <v>2016</v>
      </c>
      <c r="B1868" s="6" t="s">
        <v>408</v>
      </c>
      <c r="C1868" t="s">
        <v>3708</v>
      </c>
      <c r="D1868">
        <f>IF(B1868="","",VLOOKUP(B1868,'Regionalism Code'!E:G,2,FALSE))</f>
        <v>4302</v>
      </c>
      <c r="E1868" t="s">
        <v>408</v>
      </c>
      <c r="F1868">
        <f>IF(E1868="","",VLOOKUP(E1868,'Regionalism Code'!G:H,2,FALSE))</f>
        <v>4302</v>
      </c>
      <c r="G1868" s="7">
        <v>192.82181905322</v>
      </c>
      <c r="H1868" s="7">
        <v>175.18889888874</v>
      </c>
      <c r="I1868" s="7">
        <v>204.874947823473</v>
      </c>
      <c r="J1868" s="7">
        <v>241.34665984612</v>
      </c>
      <c r="K1868" s="7">
        <v>356.329772795446</v>
      </c>
      <c r="L1868" s="7">
        <v>242.285926794691</v>
      </c>
      <c r="M1868" s="7">
        <v>141.401997163849</v>
      </c>
      <c r="N1868" s="7">
        <v>171.703159781745</v>
      </c>
      <c r="O1868" s="7">
        <v>209.410852992968</v>
      </c>
      <c r="P1868" s="7">
        <v>229.154771865182</v>
      </c>
    </row>
    <row r="1869" spans="1:16">
      <c r="A1869" s="6">
        <v>2016</v>
      </c>
      <c r="B1869" s="6" t="s">
        <v>410</v>
      </c>
      <c r="C1869" t="s">
        <v>3709</v>
      </c>
      <c r="D1869">
        <f>IF(B1869="","",VLOOKUP(B1869,'Regionalism Code'!E:G,2,FALSE))</f>
        <v>4303</v>
      </c>
      <c r="E1869" t="s">
        <v>410</v>
      </c>
      <c r="F1869">
        <f>IF(E1869="","",VLOOKUP(E1869,'Regionalism Code'!G:H,2,FALSE))</f>
        <v>4303</v>
      </c>
      <c r="G1869" s="7">
        <v>196.774623622002</v>
      </c>
      <c r="H1869" s="7">
        <v>176.912495489273</v>
      </c>
      <c r="I1869" s="7">
        <v>203.433691103642</v>
      </c>
      <c r="J1869" s="7">
        <v>231.168776042001</v>
      </c>
      <c r="K1869" s="7">
        <v>378.167686560971</v>
      </c>
      <c r="L1869" s="7">
        <v>238.810087738238</v>
      </c>
      <c r="M1869" s="7">
        <v>137.293006617473</v>
      </c>
      <c r="N1869" s="7">
        <v>165.691515480478</v>
      </c>
      <c r="O1869" s="7">
        <v>200.07572821422</v>
      </c>
      <c r="P1869" s="7">
        <v>250.270487216362</v>
      </c>
    </row>
    <row r="1870" spans="1:16">
      <c r="A1870" s="6">
        <v>2016</v>
      </c>
      <c r="B1870" s="6" t="s">
        <v>412</v>
      </c>
      <c r="C1870" t="s">
        <v>3710</v>
      </c>
      <c r="D1870">
        <f>IF(B1870="","",VLOOKUP(B1870,'Regionalism Code'!E:G,2,FALSE))</f>
        <v>4304</v>
      </c>
      <c r="E1870" t="s">
        <v>412</v>
      </c>
      <c r="F1870">
        <f>IF(E1870="","",VLOOKUP(E1870,'Regionalism Code'!G:H,2,FALSE))</f>
        <v>4304</v>
      </c>
      <c r="G1870" s="7">
        <v>181.815907929481</v>
      </c>
      <c r="H1870" s="7">
        <v>155.903226814881</v>
      </c>
      <c r="I1870" s="7">
        <v>199.444940882581</v>
      </c>
      <c r="J1870" s="7">
        <v>224.175671437998</v>
      </c>
      <c r="K1870" s="7">
        <v>348.236620693119</v>
      </c>
      <c r="L1870" s="7">
        <v>237.423542296882</v>
      </c>
      <c r="M1870" s="7">
        <v>143.540253620403</v>
      </c>
      <c r="N1870" s="7">
        <v>164.197176693955</v>
      </c>
      <c r="O1870" s="7">
        <v>201.895602813912</v>
      </c>
      <c r="P1870" s="7">
        <v>235.355513789083</v>
      </c>
    </row>
    <row r="1871" spans="1:16">
      <c r="A1871" s="6">
        <v>2016</v>
      </c>
      <c r="B1871" s="6" t="s">
        <v>414</v>
      </c>
      <c r="C1871" t="s">
        <v>3711</v>
      </c>
      <c r="D1871">
        <f>IF(B1871="","",VLOOKUP(B1871,'Regionalism Code'!E:G,2,FALSE))</f>
        <v>4305</v>
      </c>
      <c r="E1871" t="s">
        <v>414</v>
      </c>
      <c r="F1871">
        <f>IF(E1871="","",VLOOKUP(E1871,'Regionalism Code'!G:H,2,FALSE))</f>
        <v>4305</v>
      </c>
      <c r="G1871" s="7">
        <v>174.685196610313</v>
      </c>
      <c r="H1871" s="7">
        <v>139.977973401329</v>
      </c>
      <c r="I1871" s="7">
        <v>190.827116626136</v>
      </c>
      <c r="J1871" s="7">
        <v>218.472270190479</v>
      </c>
      <c r="K1871" s="7">
        <v>339.537687638794</v>
      </c>
      <c r="L1871" s="7">
        <v>227.938292728673</v>
      </c>
      <c r="M1871" s="7">
        <v>125.967846273995</v>
      </c>
      <c r="N1871" s="7">
        <v>160.804640695875</v>
      </c>
      <c r="O1871" s="7">
        <v>195.138272459273</v>
      </c>
      <c r="P1871" s="7">
        <v>259.966110818289</v>
      </c>
    </row>
    <row r="1872" spans="1:16">
      <c r="A1872" s="6">
        <v>2016</v>
      </c>
      <c r="B1872" s="6" t="s">
        <v>416</v>
      </c>
      <c r="C1872" t="s">
        <v>3712</v>
      </c>
      <c r="D1872">
        <f>IF(B1872="","",VLOOKUP(B1872,'Regionalism Code'!E:G,2,FALSE))</f>
        <v>4306</v>
      </c>
      <c r="E1872" t="s">
        <v>416</v>
      </c>
      <c r="F1872">
        <f>IF(E1872="","",VLOOKUP(E1872,'Regionalism Code'!G:H,2,FALSE))</f>
        <v>4306</v>
      </c>
      <c r="G1872" s="7">
        <v>185.669658367063</v>
      </c>
      <c r="H1872" s="7">
        <v>157.730770125907</v>
      </c>
      <c r="I1872" s="7">
        <v>202.165963225252</v>
      </c>
      <c r="J1872" s="7">
        <v>225.337520756123</v>
      </c>
      <c r="K1872" s="7">
        <v>376.883862771487</v>
      </c>
      <c r="L1872" s="7">
        <v>232.222424077074</v>
      </c>
      <c r="M1872" s="7">
        <v>133.610158807984</v>
      </c>
      <c r="N1872" s="7">
        <v>166.717367332625</v>
      </c>
      <c r="O1872" s="7">
        <v>201.453539299834</v>
      </c>
      <c r="P1872" s="7">
        <v>247.958346959071</v>
      </c>
    </row>
    <row r="1873" spans="1:16">
      <c r="A1873" s="6">
        <v>2016</v>
      </c>
      <c r="B1873" s="6" t="s">
        <v>418</v>
      </c>
      <c r="C1873" t="s">
        <v>3713</v>
      </c>
      <c r="D1873">
        <f>IF(B1873="","",VLOOKUP(B1873,'Regionalism Code'!E:G,2,FALSE))</f>
        <v>4307</v>
      </c>
      <c r="E1873" t="s">
        <v>418</v>
      </c>
      <c r="F1873">
        <f>IF(E1873="","",VLOOKUP(E1873,'Regionalism Code'!G:H,2,FALSE))</f>
        <v>4307</v>
      </c>
      <c r="G1873" s="7">
        <v>181.059499495641</v>
      </c>
      <c r="H1873" s="7">
        <v>150.290541582361</v>
      </c>
      <c r="I1873" s="7">
        <v>200.130280394727</v>
      </c>
      <c r="J1873" s="7">
        <v>214.340399470916</v>
      </c>
      <c r="K1873" s="7">
        <v>377.667629010083</v>
      </c>
      <c r="L1873" s="7">
        <v>224.503280551838</v>
      </c>
      <c r="M1873" s="7">
        <v>137.434896315697</v>
      </c>
      <c r="N1873" s="7">
        <v>162.989424686112</v>
      </c>
      <c r="O1873" s="7">
        <v>194.227263153171</v>
      </c>
      <c r="P1873" s="7">
        <v>248.014516499604</v>
      </c>
    </row>
    <row r="1874" spans="1:16">
      <c r="A1874" s="6">
        <v>2016</v>
      </c>
      <c r="B1874" s="6" t="s">
        <v>420</v>
      </c>
      <c r="C1874" t="s">
        <v>3714</v>
      </c>
      <c r="D1874">
        <f>IF(B1874="","",VLOOKUP(B1874,'Regionalism Code'!E:G,2,FALSE))</f>
        <v>4308</v>
      </c>
      <c r="E1874" t="s">
        <v>420</v>
      </c>
      <c r="F1874">
        <f>IF(E1874="","",VLOOKUP(E1874,'Regionalism Code'!G:H,2,FALSE))</f>
        <v>4308</v>
      </c>
      <c r="G1874" s="7">
        <v>185.706334413211</v>
      </c>
      <c r="H1874" s="7">
        <v>163.578512929739</v>
      </c>
      <c r="I1874" s="7">
        <v>188.245868297353</v>
      </c>
      <c r="J1874" s="7">
        <v>209.815463892293</v>
      </c>
      <c r="K1874" s="7">
        <v>355.286386429246</v>
      </c>
      <c r="L1874" s="7">
        <v>217.900552302152</v>
      </c>
      <c r="M1874" s="7">
        <v>104.11166633913</v>
      </c>
      <c r="N1874" s="7">
        <v>163.914233163704</v>
      </c>
      <c r="O1874" s="7">
        <v>197.152170518842</v>
      </c>
      <c r="P1874" s="7">
        <v>254.168645218535</v>
      </c>
    </row>
    <row r="1875" spans="1:16">
      <c r="A1875" s="6">
        <v>2016</v>
      </c>
      <c r="B1875" s="6" t="s">
        <v>422</v>
      </c>
      <c r="C1875" t="s">
        <v>3715</v>
      </c>
      <c r="D1875">
        <f>IF(B1875="","",VLOOKUP(B1875,'Regionalism Code'!E:G,2,FALSE))</f>
        <v>4309</v>
      </c>
      <c r="E1875" t="s">
        <v>422</v>
      </c>
      <c r="F1875">
        <f>IF(E1875="","",VLOOKUP(E1875,'Regionalism Code'!G:H,2,FALSE))</f>
        <v>4309</v>
      </c>
      <c r="G1875" s="7">
        <v>172.213223933764</v>
      </c>
      <c r="H1875" s="7">
        <v>145.898803384903</v>
      </c>
      <c r="I1875" s="7">
        <v>204.197625988708</v>
      </c>
      <c r="J1875" s="7">
        <v>225.210522173369</v>
      </c>
      <c r="K1875" s="7">
        <v>377.602470623511</v>
      </c>
      <c r="L1875" s="7">
        <v>230.988126555035</v>
      </c>
      <c r="M1875" s="7">
        <v>142.770594398507</v>
      </c>
      <c r="N1875" s="7">
        <v>169.450526144728</v>
      </c>
      <c r="O1875" s="7">
        <v>188.160279402171</v>
      </c>
      <c r="P1875" s="7">
        <v>200.992801527537</v>
      </c>
    </row>
    <row r="1876" spans="1:16">
      <c r="A1876" s="6">
        <v>2016</v>
      </c>
      <c r="B1876" s="6" t="s">
        <v>424</v>
      </c>
      <c r="C1876" t="s">
        <v>3716</v>
      </c>
      <c r="D1876">
        <f>IF(B1876="","",VLOOKUP(B1876,'Regionalism Code'!E:G,2,FALSE))</f>
        <v>4310</v>
      </c>
      <c r="E1876" t="s">
        <v>424</v>
      </c>
      <c r="F1876">
        <f>IF(E1876="","",VLOOKUP(E1876,'Regionalism Code'!G:H,2,FALSE))</f>
        <v>4310</v>
      </c>
      <c r="G1876" s="7">
        <v>185.274754611648</v>
      </c>
      <c r="H1876" s="7">
        <v>160.686544645979</v>
      </c>
      <c r="I1876" s="7">
        <v>192.168671397418</v>
      </c>
      <c r="J1876" s="7">
        <v>218.831646588678</v>
      </c>
      <c r="K1876" s="7">
        <v>325.570226362449</v>
      </c>
      <c r="L1876" s="7">
        <v>235.300410936784</v>
      </c>
      <c r="M1876" s="7">
        <v>131.030831633105</v>
      </c>
      <c r="N1876" s="7">
        <v>163.087357880066</v>
      </c>
      <c r="O1876" s="7">
        <v>204.504222649928</v>
      </c>
      <c r="P1876" s="7">
        <v>253.948596237022</v>
      </c>
    </row>
    <row r="1877" spans="1:16">
      <c r="A1877" s="6">
        <v>2016</v>
      </c>
      <c r="B1877" s="6" t="s">
        <v>426</v>
      </c>
      <c r="C1877" t="s">
        <v>3717</v>
      </c>
      <c r="D1877">
        <f>IF(B1877="","",VLOOKUP(B1877,'Regionalism Code'!E:G,2,FALSE))</f>
        <v>4311</v>
      </c>
      <c r="E1877" t="s">
        <v>426</v>
      </c>
      <c r="F1877">
        <f>IF(E1877="","",VLOOKUP(E1877,'Regionalism Code'!G:H,2,FALSE))</f>
        <v>4311</v>
      </c>
      <c r="G1877" s="7">
        <v>180.426571220165</v>
      </c>
      <c r="H1877" s="7">
        <v>144.414226688674</v>
      </c>
      <c r="I1877" s="7">
        <v>194.76871915656</v>
      </c>
      <c r="J1877" s="7">
        <v>210.01322352666</v>
      </c>
      <c r="K1877" s="7">
        <v>352.581621252835</v>
      </c>
      <c r="L1877" s="7">
        <v>221.302812961824</v>
      </c>
      <c r="M1877" s="7">
        <v>131.740260331365</v>
      </c>
      <c r="N1877" s="7">
        <v>163.585562340702</v>
      </c>
      <c r="O1877" s="7">
        <v>196.511655859087</v>
      </c>
      <c r="P1877" s="7">
        <v>273.287795349148</v>
      </c>
    </row>
    <row r="1878" spans="1:16">
      <c r="A1878" s="6">
        <v>2016</v>
      </c>
      <c r="B1878" s="6" t="s">
        <v>428</v>
      </c>
      <c r="C1878" t="s">
        <v>3718</v>
      </c>
      <c r="D1878">
        <f>IF(B1878="","",VLOOKUP(B1878,'Regionalism Code'!E:G,2,FALSE))</f>
        <v>4312</v>
      </c>
      <c r="E1878" t="s">
        <v>428</v>
      </c>
      <c r="F1878">
        <f>IF(E1878="","",VLOOKUP(E1878,'Regionalism Code'!G:H,2,FALSE))</f>
        <v>4312</v>
      </c>
      <c r="G1878" s="7">
        <v>180.108956237521</v>
      </c>
      <c r="H1878" s="7">
        <v>150.802777663868</v>
      </c>
      <c r="I1878" s="7">
        <v>189.649425528955</v>
      </c>
      <c r="J1878" s="7">
        <v>208.161646459738</v>
      </c>
      <c r="K1878" s="7">
        <v>345.007104714381</v>
      </c>
      <c r="L1878" s="7">
        <v>213.153648263469</v>
      </c>
      <c r="M1878" s="7">
        <v>122.320220104044</v>
      </c>
      <c r="N1878" s="7">
        <v>160.633811961197</v>
      </c>
      <c r="O1878" s="7">
        <v>198.287004275484</v>
      </c>
      <c r="P1878" s="7">
        <v>259.551927409391</v>
      </c>
    </row>
    <row r="1879" spans="1:16">
      <c r="A1879" s="6">
        <v>2016</v>
      </c>
      <c r="B1879" s="6" t="s">
        <v>429</v>
      </c>
      <c r="C1879" t="s">
        <v>3719</v>
      </c>
      <c r="D1879">
        <f>IF(B1879="","",VLOOKUP(B1879,'Regionalism Code'!E:G,2,FALSE))</f>
        <v>4313</v>
      </c>
      <c r="E1879" t="s">
        <v>429</v>
      </c>
      <c r="F1879">
        <f>IF(E1879="","",VLOOKUP(E1879,'Regionalism Code'!G:H,2,FALSE))</f>
        <v>4313</v>
      </c>
      <c r="G1879" s="7">
        <v>179.551283870468</v>
      </c>
      <c r="H1879" s="7">
        <v>155.214533568725</v>
      </c>
      <c r="I1879" s="7">
        <v>190.13051365961</v>
      </c>
      <c r="J1879" s="7">
        <v>209.695790533439</v>
      </c>
      <c r="K1879" s="7">
        <v>338.406288584446</v>
      </c>
      <c r="L1879" s="7">
        <v>226.149025244855</v>
      </c>
      <c r="M1879" s="7">
        <v>123.523997926545</v>
      </c>
      <c r="N1879" s="7">
        <v>163.026568607597</v>
      </c>
      <c r="O1879" s="7">
        <v>192.518351524562</v>
      </c>
      <c r="P1879" s="7">
        <v>240.697662924312</v>
      </c>
    </row>
    <row r="1880" spans="1:16">
      <c r="A1880" s="6">
        <v>2016</v>
      </c>
      <c r="B1880" s="6" t="s">
        <v>431</v>
      </c>
      <c r="C1880" t="s">
        <v>3720</v>
      </c>
      <c r="D1880">
        <f>IF(B1880="","",VLOOKUP(B1880,'Regionalism Code'!E:G,2,FALSE))</f>
        <v>4331</v>
      </c>
      <c r="E1880" t="s">
        <v>431</v>
      </c>
      <c r="F1880">
        <f>IF(E1880="","",VLOOKUP(E1880,'Regionalism Code'!G:H,2,FALSE))</f>
        <v>4331</v>
      </c>
      <c r="G1880" s="7">
        <v>177.85003945062</v>
      </c>
      <c r="H1880" s="7">
        <v>149.553824691644</v>
      </c>
      <c r="I1880" s="7">
        <v>179.894412660681</v>
      </c>
      <c r="J1880" s="7">
        <v>194.059424986411</v>
      </c>
      <c r="K1880" s="7">
        <v>333.497942448752</v>
      </c>
      <c r="L1880" s="7">
        <v>198.634805205272</v>
      </c>
      <c r="M1880" s="7">
        <v>111.319031028617</v>
      </c>
      <c r="N1880" s="7">
        <v>156.065127586785</v>
      </c>
      <c r="O1880" s="7">
        <v>179.58261333626</v>
      </c>
      <c r="P1880" s="7">
        <v>267.579582211764</v>
      </c>
    </row>
    <row r="1881" spans="1:16">
      <c r="A1881" s="6">
        <v>2016</v>
      </c>
      <c r="B1881" s="6" t="s">
        <v>434</v>
      </c>
      <c r="C1881" t="s">
        <v>3721</v>
      </c>
      <c r="D1881">
        <f>IF(B1881="","",VLOOKUP(B1881,'Regionalism Code'!E:G,2,FALSE))</f>
        <v>4401</v>
      </c>
      <c r="E1881" t="s">
        <v>434</v>
      </c>
      <c r="F1881">
        <f>IF(E1881="","",VLOOKUP(E1881,'Regionalism Code'!G:H,2,FALSE))</f>
        <v>4401</v>
      </c>
      <c r="G1881" s="7">
        <v>232.637640259085</v>
      </c>
      <c r="H1881" s="7">
        <v>240.147475750635</v>
      </c>
      <c r="I1881" s="7">
        <v>224.412610891006</v>
      </c>
      <c r="J1881" s="7">
        <v>292.558985959232</v>
      </c>
      <c r="K1881" s="7">
        <v>379.293272106284</v>
      </c>
      <c r="L1881" s="7">
        <v>279.977490960908</v>
      </c>
      <c r="M1881" s="7">
        <v>157.924436884944</v>
      </c>
      <c r="N1881" s="7">
        <v>184.311724926789</v>
      </c>
      <c r="O1881" s="7">
        <v>232.325039382074</v>
      </c>
      <c r="P1881" s="7">
        <v>222.800709454729</v>
      </c>
    </row>
    <row r="1882" spans="1:16">
      <c r="A1882" s="6">
        <v>2016</v>
      </c>
      <c r="B1882" s="6" t="s">
        <v>436</v>
      </c>
      <c r="C1882" t="s">
        <v>3690</v>
      </c>
      <c r="D1882">
        <f>IF(B1882="","",VLOOKUP(B1882,'Regionalism Code'!E:G,2,FALSE))</f>
        <v>4402</v>
      </c>
      <c r="E1882" t="s">
        <v>436</v>
      </c>
      <c r="F1882">
        <f>IF(E1882="","",VLOOKUP(E1882,'Regionalism Code'!G:H,2,FALSE))</f>
        <v>4402</v>
      </c>
      <c r="G1882" s="7">
        <v>195.14497616676</v>
      </c>
      <c r="H1882" s="7">
        <v>172.515851697071</v>
      </c>
      <c r="I1882" s="7">
        <v>200.449725065555</v>
      </c>
      <c r="J1882" s="7">
        <v>223.309041689518</v>
      </c>
      <c r="K1882" s="7">
        <v>352.833221650021</v>
      </c>
      <c r="L1882" s="7">
        <v>234.640228323139</v>
      </c>
      <c r="M1882" s="7">
        <v>137.343342462267</v>
      </c>
      <c r="N1882" s="7">
        <v>167.338607758928</v>
      </c>
      <c r="O1882" s="7">
        <v>210.211165963547</v>
      </c>
      <c r="P1882" s="7">
        <v>260.238325033877</v>
      </c>
    </row>
    <row r="1883" spans="1:16">
      <c r="A1883" s="6">
        <v>2016</v>
      </c>
      <c r="B1883" s="6" t="s">
        <v>438</v>
      </c>
      <c r="C1883" t="s">
        <v>3722</v>
      </c>
      <c r="D1883">
        <f>IF(B1883="","",VLOOKUP(B1883,'Regionalism Code'!E:G,2,FALSE))</f>
        <v>4403</v>
      </c>
      <c r="E1883" t="s">
        <v>438</v>
      </c>
      <c r="F1883">
        <f>IF(E1883="","",VLOOKUP(E1883,'Regionalism Code'!G:H,2,FALSE))</f>
        <v>4403</v>
      </c>
      <c r="G1883" s="7">
        <v>238.046476709458</v>
      </c>
      <c r="H1883" s="7">
        <v>254.125702185183</v>
      </c>
      <c r="I1883" s="7">
        <v>221.001305910318</v>
      </c>
      <c r="J1883" s="7">
        <v>276.475676021195</v>
      </c>
      <c r="K1883" s="7">
        <v>366.417181466365</v>
      </c>
      <c r="L1883" s="7">
        <v>271.907394686273</v>
      </c>
      <c r="M1883" s="7">
        <v>156.158377022925</v>
      </c>
      <c r="N1883" s="7">
        <v>182.949721165993</v>
      </c>
      <c r="O1883" s="7">
        <v>240.396459021821</v>
      </c>
      <c r="P1883" s="7">
        <v>215.941492780466</v>
      </c>
    </row>
    <row r="1884" spans="1:16">
      <c r="A1884" s="6">
        <v>2016</v>
      </c>
      <c r="B1884" s="6" t="s">
        <v>440</v>
      </c>
      <c r="C1884" t="s">
        <v>3723</v>
      </c>
      <c r="D1884">
        <f>IF(B1884="","",VLOOKUP(B1884,'Regionalism Code'!E:G,2,FALSE))</f>
        <v>4404</v>
      </c>
      <c r="E1884" t="s">
        <v>440</v>
      </c>
      <c r="F1884">
        <f>IF(E1884="","",VLOOKUP(E1884,'Regionalism Code'!G:H,2,FALSE))</f>
        <v>4404</v>
      </c>
      <c r="G1884" s="7">
        <v>236.097527542741</v>
      </c>
      <c r="H1884" s="7">
        <v>242.083719325276</v>
      </c>
      <c r="I1884" s="7">
        <v>213.939554380174</v>
      </c>
      <c r="J1884" s="7">
        <v>255.089399893382</v>
      </c>
      <c r="K1884" s="7">
        <v>383.418317682855</v>
      </c>
      <c r="L1884" s="7">
        <v>258.275400020697</v>
      </c>
      <c r="M1884" s="7">
        <v>149.959714527664</v>
      </c>
      <c r="N1884" s="7">
        <v>172.253945868498</v>
      </c>
      <c r="O1884" s="7">
        <v>217.11746341205</v>
      </c>
      <c r="P1884" s="7">
        <v>256.610217163706</v>
      </c>
    </row>
    <row r="1885" spans="1:16">
      <c r="A1885" s="6">
        <v>2016</v>
      </c>
      <c r="B1885" s="6" t="s">
        <v>442</v>
      </c>
      <c r="C1885" t="s">
        <v>3724</v>
      </c>
      <c r="D1885">
        <f>IF(B1885="","",VLOOKUP(B1885,'Regionalism Code'!E:G,2,FALSE))</f>
        <v>4405</v>
      </c>
      <c r="E1885" t="s">
        <v>442</v>
      </c>
      <c r="F1885">
        <f>IF(E1885="","",VLOOKUP(E1885,'Regionalism Code'!G:H,2,FALSE))</f>
        <v>4405</v>
      </c>
      <c r="G1885" s="7">
        <v>200.661198931067</v>
      </c>
      <c r="H1885" s="7">
        <v>182.944443285279</v>
      </c>
      <c r="I1885" s="7">
        <v>220.953445346963</v>
      </c>
      <c r="J1885" s="7">
        <v>289.764127929939</v>
      </c>
      <c r="K1885" s="7">
        <v>389.923525982858</v>
      </c>
      <c r="L1885" s="7">
        <v>285.171408074132</v>
      </c>
      <c r="M1885" s="7">
        <v>140.434054721031</v>
      </c>
      <c r="N1885" s="7">
        <v>182.06152642744</v>
      </c>
      <c r="O1885" s="7">
        <v>231.04932403842</v>
      </c>
      <c r="P1885" s="7">
        <v>222.299674211623</v>
      </c>
    </row>
    <row r="1886" spans="1:16">
      <c r="A1886" s="6">
        <v>2016</v>
      </c>
      <c r="B1886" s="6" t="s">
        <v>444</v>
      </c>
      <c r="C1886" t="s">
        <v>3725</v>
      </c>
      <c r="D1886">
        <f>IF(B1886="","",VLOOKUP(B1886,'Regionalism Code'!E:G,2,FALSE))</f>
        <v>4406</v>
      </c>
      <c r="E1886" t="s">
        <v>444</v>
      </c>
      <c r="F1886">
        <f>IF(E1886="","",VLOOKUP(E1886,'Regionalism Code'!G:H,2,FALSE))</f>
        <v>4406</v>
      </c>
      <c r="G1886" s="7">
        <v>218.441836419914</v>
      </c>
      <c r="H1886" s="7">
        <v>219.842226708413</v>
      </c>
      <c r="I1886" s="7">
        <v>217.212760068902</v>
      </c>
      <c r="J1886" s="7">
        <v>253.821840725973</v>
      </c>
      <c r="K1886" s="7">
        <v>400.478334109307</v>
      </c>
      <c r="L1886" s="7">
        <v>247.06660429454</v>
      </c>
      <c r="M1886" s="7">
        <v>146.323717059947</v>
      </c>
      <c r="N1886" s="7">
        <v>179.516282531922</v>
      </c>
      <c r="O1886" s="7">
        <v>211.709434093588</v>
      </c>
      <c r="P1886" s="7">
        <v>216.064565143347</v>
      </c>
    </row>
    <row r="1887" spans="1:16">
      <c r="A1887" s="6">
        <v>2016</v>
      </c>
      <c r="B1887" s="6" t="s">
        <v>446</v>
      </c>
      <c r="C1887" t="s">
        <v>3726</v>
      </c>
      <c r="D1887">
        <f>IF(B1887="","",VLOOKUP(B1887,'Regionalism Code'!E:G,2,FALSE))</f>
        <v>4407</v>
      </c>
      <c r="E1887" t="s">
        <v>446</v>
      </c>
      <c r="F1887">
        <f>IF(E1887="","",VLOOKUP(E1887,'Regionalism Code'!G:H,2,FALSE))</f>
        <v>4407</v>
      </c>
      <c r="G1887" s="7">
        <v>202.684568595475</v>
      </c>
      <c r="H1887" s="7">
        <v>190.515472614508</v>
      </c>
      <c r="I1887" s="7">
        <v>206.595199316669</v>
      </c>
      <c r="J1887" s="7">
        <v>231.564386839168</v>
      </c>
      <c r="K1887" s="7">
        <v>367.475509860326</v>
      </c>
      <c r="L1887" s="7">
        <v>234.47356500444</v>
      </c>
      <c r="M1887" s="7">
        <v>143.547892128658</v>
      </c>
      <c r="N1887" s="7">
        <v>173.252067697671</v>
      </c>
      <c r="O1887" s="7">
        <v>206.739110199379</v>
      </c>
      <c r="P1887" s="7">
        <v>235.772879873224</v>
      </c>
    </row>
    <row r="1888" spans="1:16">
      <c r="A1888" s="6">
        <v>2016</v>
      </c>
      <c r="B1888" s="6" t="s">
        <v>448</v>
      </c>
      <c r="C1888" t="s">
        <v>3727</v>
      </c>
      <c r="D1888">
        <f>IF(B1888="","",VLOOKUP(B1888,'Regionalism Code'!E:G,2,FALSE))</f>
        <v>4408</v>
      </c>
      <c r="E1888" t="s">
        <v>448</v>
      </c>
      <c r="F1888">
        <f>IF(E1888="","",VLOOKUP(E1888,'Regionalism Code'!G:H,2,FALSE))</f>
        <v>4408</v>
      </c>
      <c r="G1888" s="7">
        <v>188.81252543006</v>
      </c>
      <c r="H1888" s="7">
        <v>163.752774747607</v>
      </c>
      <c r="I1888" s="7">
        <v>194.14131285582</v>
      </c>
      <c r="J1888" s="7">
        <v>226.086439471594</v>
      </c>
      <c r="K1888" s="7">
        <v>322.42752521463</v>
      </c>
      <c r="L1888" s="7">
        <v>232.884916219074</v>
      </c>
      <c r="M1888" s="7">
        <v>132.631943824266</v>
      </c>
      <c r="N1888" s="7">
        <v>166.780684816328</v>
      </c>
      <c r="O1888" s="7">
        <v>209.519831564074</v>
      </c>
      <c r="P1888" s="7">
        <v>261.887690508138</v>
      </c>
    </row>
    <row r="1889" spans="1:16">
      <c r="A1889" s="6">
        <v>2016</v>
      </c>
      <c r="B1889" s="6" t="s">
        <v>450</v>
      </c>
      <c r="C1889" t="s">
        <v>3728</v>
      </c>
      <c r="D1889">
        <f>IF(B1889="","",VLOOKUP(B1889,'Regionalism Code'!E:G,2,FALSE))</f>
        <v>4409</v>
      </c>
      <c r="E1889" t="s">
        <v>450</v>
      </c>
      <c r="F1889">
        <f>IF(E1889="","",VLOOKUP(E1889,'Regionalism Code'!G:H,2,FALSE))</f>
        <v>4409</v>
      </c>
      <c r="G1889" s="7">
        <v>181.423684427701</v>
      </c>
      <c r="H1889" s="7">
        <v>154.975126828887</v>
      </c>
      <c r="I1889" s="7">
        <v>184.908298332782</v>
      </c>
      <c r="J1889" s="7">
        <v>207.691095643337</v>
      </c>
      <c r="K1889" s="7">
        <v>297.968486047543</v>
      </c>
      <c r="L1889" s="7">
        <v>220.955274624664</v>
      </c>
      <c r="M1889" s="7">
        <v>117.402650493872</v>
      </c>
      <c r="N1889" s="7">
        <v>166.264804944265</v>
      </c>
      <c r="O1889" s="7">
        <v>211.832609607222</v>
      </c>
      <c r="P1889" s="7">
        <v>262.435368783881</v>
      </c>
    </row>
    <row r="1890" spans="1:16">
      <c r="A1890" s="6">
        <v>2016</v>
      </c>
      <c r="B1890" s="6" t="s">
        <v>451</v>
      </c>
      <c r="C1890" t="s">
        <v>3729</v>
      </c>
      <c r="D1890">
        <f>IF(B1890="","",VLOOKUP(B1890,'Regionalism Code'!E:G,2,FALSE))</f>
        <v>4412</v>
      </c>
      <c r="E1890" t="s">
        <v>451</v>
      </c>
      <c r="F1890">
        <f>IF(E1890="","",VLOOKUP(E1890,'Regionalism Code'!G:H,2,FALSE))</f>
        <v>4412</v>
      </c>
      <c r="G1890" s="7">
        <v>191.773481298972</v>
      </c>
      <c r="H1890" s="7">
        <v>172.536488408107</v>
      </c>
      <c r="I1890" s="7">
        <v>193.597118070325</v>
      </c>
      <c r="J1890" s="7">
        <v>223.810818901547</v>
      </c>
      <c r="K1890" s="7">
        <v>332.966821190507</v>
      </c>
      <c r="L1890" s="7">
        <v>224.720673538691</v>
      </c>
      <c r="M1890" s="7">
        <v>126.216600210453</v>
      </c>
      <c r="N1890" s="7">
        <v>167.13214107923</v>
      </c>
      <c r="O1890" s="7">
        <v>208.192361904421</v>
      </c>
      <c r="P1890" s="7">
        <v>251.991595930177</v>
      </c>
    </row>
    <row r="1891" spans="1:16">
      <c r="A1891" s="6">
        <v>2016</v>
      </c>
      <c r="B1891" s="6" t="s">
        <v>452</v>
      </c>
      <c r="C1891" t="s">
        <v>3730</v>
      </c>
      <c r="D1891">
        <f>IF(B1891="","",VLOOKUP(B1891,'Regionalism Code'!E:G,2,FALSE))</f>
        <v>4413</v>
      </c>
      <c r="E1891" t="s">
        <v>452</v>
      </c>
      <c r="F1891">
        <f>IF(E1891="","",VLOOKUP(E1891,'Regionalism Code'!G:H,2,FALSE))</f>
        <v>4413</v>
      </c>
      <c r="G1891" s="7">
        <v>213.895720129138</v>
      </c>
      <c r="H1891" s="7">
        <v>211.260009393613</v>
      </c>
      <c r="I1891" s="7">
        <v>208.251799474997</v>
      </c>
      <c r="J1891" s="7">
        <v>252.762744379185</v>
      </c>
      <c r="K1891" s="7">
        <v>358.401670359445</v>
      </c>
      <c r="L1891" s="7">
        <v>243.316088311839</v>
      </c>
      <c r="M1891" s="7">
        <v>135.436468929387</v>
      </c>
      <c r="N1891" s="7">
        <v>177.651154849309</v>
      </c>
      <c r="O1891" s="7">
        <v>226.405321516895</v>
      </c>
      <c r="P1891" s="7">
        <v>232.867776821411</v>
      </c>
    </row>
    <row r="1892" spans="1:16">
      <c r="A1892" s="6">
        <v>2016</v>
      </c>
      <c r="B1892" s="6" t="s">
        <v>454</v>
      </c>
      <c r="C1892" t="s">
        <v>3731</v>
      </c>
      <c r="D1892">
        <f>IF(B1892="","",VLOOKUP(B1892,'Regionalism Code'!E:G,2,FALSE))</f>
        <v>4414</v>
      </c>
      <c r="E1892" t="s">
        <v>454</v>
      </c>
      <c r="F1892">
        <f>IF(E1892="","",VLOOKUP(E1892,'Regionalism Code'!G:H,2,FALSE))</f>
        <v>4414</v>
      </c>
      <c r="G1892" s="7">
        <v>188.63986587869</v>
      </c>
      <c r="H1892" s="7">
        <v>160.706283257662</v>
      </c>
      <c r="I1892" s="7">
        <v>203.823822181648</v>
      </c>
      <c r="J1892" s="7">
        <v>227.402016783881</v>
      </c>
      <c r="K1892" s="7">
        <v>374.489944155792</v>
      </c>
      <c r="L1892" s="7">
        <v>241.02332366791</v>
      </c>
      <c r="M1892" s="7">
        <v>127.808920850844</v>
      </c>
      <c r="N1892" s="7">
        <v>170.378699310414</v>
      </c>
      <c r="O1892" s="7">
        <v>215.761362814878</v>
      </c>
      <c r="P1892" s="7">
        <v>253.295962152494</v>
      </c>
    </row>
    <row r="1893" spans="1:16">
      <c r="A1893" s="6">
        <v>2016</v>
      </c>
      <c r="B1893" s="6" t="s">
        <v>456</v>
      </c>
      <c r="C1893" t="s">
        <v>3732</v>
      </c>
      <c r="D1893">
        <f>IF(B1893="","",VLOOKUP(B1893,'Regionalism Code'!E:G,2,FALSE))</f>
        <v>4415</v>
      </c>
      <c r="E1893" t="s">
        <v>456</v>
      </c>
      <c r="F1893">
        <f>IF(E1893="","",VLOOKUP(E1893,'Regionalism Code'!G:H,2,FALSE))</f>
        <v>4415</v>
      </c>
      <c r="G1893" s="7">
        <v>189.308101730706</v>
      </c>
      <c r="H1893" s="7">
        <v>163.485387307857</v>
      </c>
      <c r="I1893" s="7">
        <v>205.280666982459</v>
      </c>
      <c r="J1893" s="7">
        <v>246.336766461997</v>
      </c>
      <c r="K1893" s="7">
        <v>364.152541033463</v>
      </c>
      <c r="L1893" s="7">
        <v>243.709629120574</v>
      </c>
      <c r="M1893" s="7">
        <v>115.174790468588</v>
      </c>
      <c r="N1893" s="7">
        <v>178.6179733784</v>
      </c>
      <c r="O1893" s="7">
        <v>236.986079934143</v>
      </c>
      <c r="P1893" s="7">
        <v>245.561161537157</v>
      </c>
    </row>
    <row r="1894" spans="1:16">
      <c r="A1894" s="6">
        <v>2016</v>
      </c>
      <c r="B1894" s="6" t="s">
        <v>458</v>
      </c>
      <c r="C1894" t="s">
        <v>3733</v>
      </c>
      <c r="D1894">
        <f>IF(B1894="","",VLOOKUP(B1894,'Regionalism Code'!E:G,2,FALSE))</f>
        <v>4416</v>
      </c>
      <c r="E1894" t="s">
        <v>458</v>
      </c>
      <c r="F1894">
        <f>IF(E1894="","",VLOOKUP(E1894,'Regionalism Code'!G:H,2,FALSE))</f>
        <v>4416</v>
      </c>
      <c r="G1894" s="7">
        <v>194.089915645659</v>
      </c>
      <c r="H1894" s="7">
        <v>169.102817388659</v>
      </c>
      <c r="I1894" s="7">
        <v>196.079963003005</v>
      </c>
      <c r="J1894" s="7">
        <v>234.297866609787</v>
      </c>
      <c r="K1894" s="7">
        <v>349.953282958521</v>
      </c>
      <c r="L1894" s="7">
        <v>235.882176844503</v>
      </c>
      <c r="M1894" s="7">
        <v>110.906278892838</v>
      </c>
      <c r="N1894" s="7">
        <v>167.897068821323</v>
      </c>
      <c r="O1894" s="7">
        <v>229.549779484941</v>
      </c>
      <c r="P1894" s="7">
        <v>272.992525646756</v>
      </c>
    </row>
    <row r="1895" spans="1:16">
      <c r="A1895" s="6">
        <v>2016</v>
      </c>
      <c r="B1895" s="6" t="s">
        <v>460</v>
      </c>
      <c r="C1895" t="s">
        <v>3734</v>
      </c>
      <c r="D1895">
        <f>IF(B1895="","",VLOOKUP(B1895,'Regionalism Code'!E:G,2,FALSE))</f>
        <v>4417</v>
      </c>
      <c r="E1895" t="s">
        <v>460</v>
      </c>
      <c r="F1895">
        <f>IF(E1895="","",VLOOKUP(E1895,'Regionalism Code'!G:H,2,FALSE))</f>
        <v>4417</v>
      </c>
      <c r="G1895" s="7">
        <v>192.646571297577</v>
      </c>
      <c r="H1895" s="7">
        <v>176.014866612734</v>
      </c>
      <c r="I1895" s="7">
        <v>201.260524512277</v>
      </c>
      <c r="J1895" s="7">
        <v>233.588177169065</v>
      </c>
      <c r="K1895" s="7">
        <v>347.27358088941</v>
      </c>
      <c r="L1895" s="7">
        <v>222.75979755831</v>
      </c>
      <c r="M1895" s="7">
        <v>134.948805135099</v>
      </c>
      <c r="N1895" s="7">
        <v>173.116162177742</v>
      </c>
      <c r="O1895" s="7">
        <v>214.273711030127</v>
      </c>
      <c r="P1895" s="7">
        <v>231.923043480076</v>
      </c>
    </row>
    <row r="1896" spans="1:16">
      <c r="A1896" s="6">
        <v>2016</v>
      </c>
      <c r="B1896" s="6" t="s">
        <v>462</v>
      </c>
      <c r="C1896" t="s">
        <v>3735</v>
      </c>
      <c r="D1896">
        <f>IF(B1896="","",VLOOKUP(B1896,'Regionalism Code'!E:G,2,FALSE))</f>
        <v>4418</v>
      </c>
      <c r="E1896" t="s">
        <v>462</v>
      </c>
      <c r="F1896">
        <f>IF(E1896="","",VLOOKUP(E1896,'Regionalism Code'!G:H,2,FALSE))</f>
        <v>4418</v>
      </c>
      <c r="G1896" s="7">
        <v>194.097370778218</v>
      </c>
      <c r="H1896" s="7">
        <v>173.659973595286</v>
      </c>
      <c r="I1896" s="7">
        <v>194.544339981181</v>
      </c>
      <c r="J1896" s="7">
        <v>222.950396446291</v>
      </c>
      <c r="K1896" s="7">
        <v>339.766971652933</v>
      </c>
      <c r="L1896" s="7">
        <v>222.832891649286</v>
      </c>
      <c r="M1896" s="7">
        <v>125.062538592484</v>
      </c>
      <c r="N1896" s="7">
        <v>165.61594709127</v>
      </c>
      <c r="O1896" s="7">
        <v>217.024320570423</v>
      </c>
      <c r="P1896" s="7">
        <v>260.780964543225</v>
      </c>
    </row>
    <row r="1897" spans="1:16">
      <c r="A1897" s="6">
        <v>2016</v>
      </c>
      <c r="B1897" s="6" t="s">
        <v>464</v>
      </c>
      <c r="C1897" t="s">
        <v>3736</v>
      </c>
      <c r="D1897">
        <f>IF(B1897="","",VLOOKUP(B1897,'Regionalism Code'!E:G,2,FALSE))</f>
        <v>4419</v>
      </c>
      <c r="E1897" t="s">
        <v>464</v>
      </c>
      <c r="F1897">
        <f>IF(E1897="","",VLOOKUP(E1897,'Regionalism Code'!G:H,2,FALSE))</f>
        <v>4419</v>
      </c>
      <c r="G1897" s="7">
        <v>221.335948642354</v>
      </c>
      <c r="H1897" s="7">
        <v>227.622918758195</v>
      </c>
      <c r="I1897" s="7">
        <v>204.901609562591</v>
      </c>
      <c r="J1897" s="7">
        <v>240.173487343348</v>
      </c>
      <c r="K1897" s="7">
        <v>340.045966676954</v>
      </c>
      <c r="L1897" s="7">
        <v>247.836626785197</v>
      </c>
      <c r="M1897" s="7">
        <v>143.906276534989</v>
      </c>
      <c r="N1897" s="7">
        <v>174.690996585282</v>
      </c>
      <c r="O1897" s="7">
        <v>214.875451562705</v>
      </c>
      <c r="P1897" s="7">
        <v>230.45382129199</v>
      </c>
    </row>
    <row r="1898" spans="1:16">
      <c r="A1898" s="6">
        <v>2016</v>
      </c>
      <c r="B1898" s="6" t="s">
        <v>466</v>
      </c>
      <c r="C1898" t="s">
        <v>3737</v>
      </c>
      <c r="D1898">
        <f>IF(B1898="","",VLOOKUP(B1898,'Regionalism Code'!E:G,2,FALSE))</f>
        <v>4420</v>
      </c>
      <c r="E1898" t="s">
        <v>466</v>
      </c>
      <c r="F1898">
        <f>IF(E1898="","",VLOOKUP(E1898,'Regionalism Code'!G:H,2,FALSE))</f>
        <v>4420</v>
      </c>
      <c r="G1898" s="7">
        <v>220.818294864599</v>
      </c>
      <c r="H1898" s="7">
        <v>224.418919715408</v>
      </c>
      <c r="I1898" s="7">
        <v>215.699689142798</v>
      </c>
      <c r="J1898" s="7">
        <v>251.101055079295</v>
      </c>
      <c r="K1898" s="7">
        <v>392.601661294839</v>
      </c>
      <c r="L1898" s="7">
        <v>247.071529124002</v>
      </c>
      <c r="M1898" s="7">
        <v>142.838001829904</v>
      </c>
      <c r="N1898" s="7">
        <v>180.371789149232</v>
      </c>
      <c r="O1898" s="7">
        <v>215.740455000093</v>
      </c>
      <c r="P1898" s="7">
        <v>218.243923076261</v>
      </c>
    </row>
    <row r="1899" spans="1:16">
      <c r="A1899" s="6">
        <v>2016</v>
      </c>
      <c r="B1899" s="6" t="s">
        <v>468</v>
      </c>
      <c r="C1899" t="s">
        <v>3738</v>
      </c>
      <c r="D1899">
        <f>IF(B1899="","",VLOOKUP(B1899,'Regionalism Code'!E:G,2,FALSE))</f>
        <v>4451</v>
      </c>
      <c r="E1899" t="s">
        <v>468</v>
      </c>
      <c r="F1899">
        <f>IF(E1899="","",VLOOKUP(E1899,'Regionalism Code'!G:H,2,FALSE))</f>
        <v>4451</v>
      </c>
      <c r="G1899" s="7">
        <v>199.729266342062</v>
      </c>
      <c r="H1899" s="7">
        <v>173.452240833869</v>
      </c>
      <c r="I1899" s="7">
        <v>224.469731786429</v>
      </c>
      <c r="J1899" s="7">
        <v>280.282575983355</v>
      </c>
      <c r="K1899" s="7">
        <v>414.105463962346</v>
      </c>
      <c r="L1899" s="7">
        <v>276.937322535108</v>
      </c>
      <c r="M1899" s="7">
        <v>145.959256400977</v>
      </c>
      <c r="N1899" s="7">
        <v>183.142411234891</v>
      </c>
      <c r="O1899" s="7">
        <v>219.063305321435</v>
      </c>
      <c r="P1899" s="7">
        <v>241.550429044182</v>
      </c>
    </row>
    <row r="1900" spans="1:16">
      <c r="A1900" s="6">
        <v>2016</v>
      </c>
      <c r="B1900" s="6" t="s">
        <v>470</v>
      </c>
      <c r="C1900" t="s">
        <v>3739</v>
      </c>
      <c r="D1900">
        <f>IF(B1900="","",VLOOKUP(B1900,'Regionalism Code'!E:G,2,FALSE))</f>
        <v>4452</v>
      </c>
      <c r="E1900" t="s">
        <v>470</v>
      </c>
      <c r="F1900">
        <f>IF(E1900="","",VLOOKUP(E1900,'Regionalism Code'!G:H,2,FALSE))</f>
        <v>4452</v>
      </c>
      <c r="G1900" s="7">
        <v>184.501751921416</v>
      </c>
      <c r="H1900" s="7">
        <v>160.755845205103</v>
      </c>
      <c r="I1900" s="7">
        <v>211.154306998025</v>
      </c>
      <c r="J1900" s="7">
        <v>298.287045571472</v>
      </c>
      <c r="K1900" s="7">
        <v>371.50660178446</v>
      </c>
      <c r="L1900" s="7">
        <v>275.389188598649</v>
      </c>
      <c r="M1900" s="7">
        <v>118.43729968103</v>
      </c>
      <c r="N1900" s="7">
        <v>182.903570801941</v>
      </c>
      <c r="O1900" s="7">
        <v>217.013952886403</v>
      </c>
      <c r="P1900" s="7">
        <v>214.489703121749</v>
      </c>
    </row>
    <row r="1901" spans="1:16">
      <c r="A1901" s="6">
        <v>2016</v>
      </c>
      <c r="B1901" s="6" t="s">
        <v>472</v>
      </c>
      <c r="C1901" t="s">
        <v>3740</v>
      </c>
      <c r="D1901">
        <f>IF(B1901="","",VLOOKUP(B1901,'Regionalism Code'!E:G,2,FALSE))</f>
        <v>4453</v>
      </c>
      <c r="E1901" t="s">
        <v>472</v>
      </c>
      <c r="F1901">
        <f>IF(E1901="","",VLOOKUP(E1901,'Regionalism Code'!G:H,2,FALSE))</f>
        <v>4453</v>
      </c>
      <c r="G1901" s="7">
        <v>185.661708774781</v>
      </c>
      <c r="H1901" s="7">
        <v>161.886335093105</v>
      </c>
      <c r="I1901" s="7">
        <v>188.987812640362</v>
      </c>
      <c r="J1901" s="7">
        <v>211.740154542501</v>
      </c>
      <c r="K1901" s="7">
        <v>338.942606774467</v>
      </c>
      <c r="L1901" s="7">
        <v>216.728738076145</v>
      </c>
      <c r="M1901" s="7">
        <v>112.570762779018</v>
      </c>
      <c r="N1901" s="7">
        <v>164.11225829056</v>
      </c>
      <c r="O1901" s="7">
        <v>208.568889901463</v>
      </c>
      <c r="P1901" s="7">
        <v>258.134883450673</v>
      </c>
    </row>
    <row r="1902" spans="1:16">
      <c r="A1902" s="6">
        <v>2016</v>
      </c>
      <c r="B1902" s="6" t="s">
        <v>474</v>
      </c>
      <c r="C1902" t="s">
        <v>3741</v>
      </c>
      <c r="D1902">
        <f>IF(B1902="","",VLOOKUP(B1902,'Regionalism Code'!E:G,2,FALSE))</f>
        <v>4501</v>
      </c>
      <c r="E1902" t="s">
        <v>474</v>
      </c>
      <c r="F1902">
        <f>IF(E1902="","",VLOOKUP(E1902,'Regionalism Code'!G:H,2,FALSE))</f>
        <v>4501</v>
      </c>
      <c r="G1902" s="7">
        <v>218.427453992056</v>
      </c>
      <c r="H1902" s="7">
        <v>210.498373396823</v>
      </c>
      <c r="I1902" s="7">
        <v>201.387612863932</v>
      </c>
      <c r="J1902" s="7">
        <v>252.893280221403</v>
      </c>
      <c r="K1902" s="7">
        <v>354.902313628212</v>
      </c>
      <c r="L1902" s="7">
        <v>244.99730153313</v>
      </c>
      <c r="M1902" s="7">
        <v>122.769016170905</v>
      </c>
      <c r="N1902" s="7">
        <v>168.743082086679</v>
      </c>
      <c r="O1902" s="7">
        <v>227.997343459078</v>
      </c>
      <c r="P1902" s="7">
        <v>275.586594096943</v>
      </c>
    </row>
    <row r="1903" spans="1:16">
      <c r="A1903" s="6">
        <v>2016</v>
      </c>
      <c r="B1903" s="6" t="s">
        <v>476</v>
      </c>
      <c r="C1903" t="s">
        <v>3742</v>
      </c>
      <c r="D1903">
        <f>IF(B1903="","",VLOOKUP(B1903,'Regionalism Code'!E:G,2,FALSE))</f>
        <v>4502</v>
      </c>
      <c r="E1903" t="s">
        <v>476</v>
      </c>
      <c r="F1903">
        <f>IF(E1903="","",VLOOKUP(E1903,'Regionalism Code'!G:H,2,FALSE))</f>
        <v>4502</v>
      </c>
      <c r="G1903" s="7">
        <v>208.497228050548</v>
      </c>
      <c r="H1903" s="7">
        <v>192.226754125382</v>
      </c>
      <c r="I1903" s="7">
        <v>199.10131251439</v>
      </c>
      <c r="J1903" s="7">
        <v>231.68643247686</v>
      </c>
      <c r="K1903" s="7">
        <v>353.461564955069</v>
      </c>
      <c r="L1903" s="7">
        <v>231.178291842802</v>
      </c>
      <c r="M1903" s="7">
        <v>130.494461776278</v>
      </c>
      <c r="N1903" s="7">
        <v>165.109046016602</v>
      </c>
      <c r="O1903" s="7">
        <v>219.972208248313</v>
      </c>
      <c r="P1903" s="7">
        <v>279.308673924103</v>
      </c>
    </row>
    <row r="1904" spans="1:16">
      <c r="A1904" s="6">
        <v>2016</v>
      </c>
      <c r="B1904" s="6" t="s">
        <v>478</v>
      </c>
      <c r="C1904" t="s">
        <v>3743</v>
      </c>
      <c r="D1904">
        <f>IF(B1904="","",VLOOKUP(B1904,'Regionalism Code'!E:G,2,FALSE))</f>
        <v>4503</v>
      </c>
      <c r="E1904" t="s">
        <v>478</v>
      </c>
      <c r="F1904">
        <f>IF(E1904="","",VLOOKUP(E1904,'Regionalism Code'!G:H,2,FALSE))</f>
        <v>4503</v>
      </c>
      <c r="G1904" s="7">
        <v>201.797969406086</v>
      </c>
      <c r="H1904" s="7">
        <v>182.128941489996</v>
      </c>
      <c r="I1904" s="7">
        <v>202.696760152909</v>
      </c>
      <c r="J1904" s="7">
        <v>241.636914182168</v>
      </c>
      <c r="K1904" s="7">
        <v>356.173897790146</v>
      </c>
      <c r="L1904" s="7">
        <v>238.807058231503</v>
      </c>
      <c r="M1904" s="7">
        <v>134.799385735624</v>
      </c>
      <c r="N1904" s="7">
        <v>165.690650017947</v>
      </c>
      <c r="O1904" s="7">
        <v>229.387311999024</v>
      </c>
      <c r="P1904" s="7">
        <v>265.123861177708</v>
      </c>
    </row>
    <row r="1905" spans="1:16">
      <c r="A1905" s="6">
        <v>2016</v>
      </c>
      <c r="B1905" s="6" t="s">
        <v>480</v>
      </c>
      <c r="C1905" t="s">
        <v>3744</v>
      </c>
      <c r="D1905">
        <f>IF(B1905="","",VLOOKUP(B1905,'Regionalism Code'!E:G,2,FALSE))</f>
        <v>4504</v>
      </c>
      <c r="E1905" t="s">
        <v>480</v>
      </c>
      <c r="F1905">
        <f>IF(E1905="","",VLOOKUP(E1905,'Regionalism Code'!G:H,2,FALSE))</f>
        <v>4504</v>
      </c>
      <c r="G1905" s="7">
        <v>183.287408219953</v>
      </c>
      <c r="H1905" s="7">
        <v>156.345825753341</v>
      </c>
      <c r="I1905" s="7">
        <v>187.552811436116</v>
      </c>
      <c r="J1905" s="7">
        <v>207.977885792381</v>
      </c>
      <c r="K1905" s="7">
        <v>327.838832893108</v>
      </c>
      <c r="L1905" s="7">
        <v>212.466803285643</v>
      </c>
      <c r="M1905" s="7">
        <v>113.473777555273</v>
      </c>
      <c r="N1905" s="7">
        <v>163.623613238869</v>
      </c>
      <c r="O1905" s="7">
        <v>215.841629156744</v>
      </c>
      <c r="P1905" s="7">
        <v>264.508348434243</v>
      </c>
    </row>
    <row r="1906" spans="1:16">
      <c r="A1906" s="6">
        <v>2016</v>
      </c>
      <c r="B1906" s="6" t="s">
        <v>482</v>
      </c>
      <c r="C1906" t="s">
        <v>3745</v>
      </c>
      <c r="D1906">
        <f>IF(B1906="","",VLOOKUP(B1906,'Regionalism Code'!E:G,2,FALSE))</f>
        <v>4505</v>
      </c>
      <c r="E1906" t="s">
        <v>482</v>
      </c>
      <c r="F1906">
        <f>IF(E1906="","",VLOOKUP(E1906,'Regionalism Code'!G:H,2,FALSE))</f>
        <v>4505</v>
      </c>
      <c r="G1906" s="7">
        <v>205.630461794833</v>
      </c>
      <c r="H1906" s="7">
        <v>191.26127059834</v>
      </c>
      <c r="I1906" s="7">
        <v>200.516499219219</v>
      </c>
      <c r="J1906" s="7">
        <v>238.948641226014</v>
      </c>
      <c r="K1906" s="7">
        <v>357.36912045922</v>
      </c>
      <c r="L1906" s="7">
        <v>236.313665930727</v>
      </c>
      <c r="M1906" s="7">
        <v>124.36643923145</v>
      </c>
      <c r="N1906" s="7">
        <v>165.393823252157</v>
      </c>
      <c r="O1906" s="7">
        <v>235.645764600656</v>
      </c>
      <c r="P1906" s="7">
        <v>262.382743600069</v>
      </c>
    </row>
    <row r="1907" spans="1:16">
      <c r="A1907" s="6">
        <v>2016</v>
      </c>
      <c r="B1907" s="6" t="s">
        <v>484</v>
      </c>
      <c r="C1907" t="s">
        <v>3746</v>
      </c>
      <c r="D1907">
        <f>IF(B1907="","",VLOOKUP(B1907,'Regionalism Code'!E:G,2,FALSE))</f>
        <v>4506</v>
      </c>
      <c r="E1907" t="s">
        <v>484</v>
      </c>
      <c r="F1907">
        <f>IF(E1907="","",VLOOKUP(E1907,'Regionalism Code'!G:H,2,FALSE))</f>
        <v>4506</v>
      </c>
      <c r="G1907" s="7">
        <v>198.591193513507</v>
      </c>
      <c r="H1907" s="7">
        <v>175.764931046046</v>
      </c>
      <c r="I1907" s="7">
        <v>205.180072303909</v>
      </c>
      <c r="J1907" s="7">
        <v>222.390934584724</v>
      </c>
      <c r="K1907" s="7">
        <v>381.140522640568</v>
      </c>
      <c r="L1907" s="7">
        <v>223.965786826158</v>
      </c>
      <c r="M1907" s="7">
        <v>137.441882752357</v>
      </c>
      <c r="N1907" s="7">
        <v>169.248632890824</v>
      </c>
      <c r="O1907" s="7">
        <v>212.010079573414</v>
      </c>
      <c r="P1907" s="7">
        <v>262.002232287244</v>
      </c>
    </row>
    <row r="1908" spans="1:16">
      <c r="A1908" s="6">
        <v>2016</v>
      </c>
      <c r="B1908" s="6" t="s">
        <v>486</v>
      </c>
      <c r="C1908" t="s">
        <v>3747</v>
      </c>
      <c r="D1908">
        <f>IF(B1908="","",VLOOKUP(B1908,'Regionalism Code'!E:G,2,FALSE))</f>
        <v>4507</v>
      </c>
      <c r="E1908" t="s">
        <v>486</v>
      </c>
      <c r="F1908">
        <f>IF(E1908="","",VLOOKUP(E1908,'Regionalism Code'!G:H,2,FALSE))</f>
        <v>4507</v>
      </c>
      <c r="G1908" s="7">
        <v>177.74076977492</v>
      </c>
      <c r="H1908" s="7">
        <v>144.632878212495</v>
      </c>
      <c r="I1908" s="7">
        <v>186.16642648665</v>
      </c>
      <c r="J1908" s="7">
        <v>208.715576641744</v>
      </c>
      <c r="K1908" s="7">
        <v>330.625869735381</v>
      </c>
      <c r="L1908" s="7">
        <v>207.156031074891</v>
      </c>
      <c r="M1908" s="7">
        <v>118.987907921691</v>
      </c>
      <c r="N1908" s="7">
        <v>160.190444164506</v>
      </c>
      <c r="O1908" s="7">
        <v>200.041065395627</v>
      </c>
      <c r="P1908" s="7">
        <v>271.762577121526</v>
      </c>
    </row>
    <row r="1909" spans="1:16">
      <c r="A1909" s="6">
        <v>2016</v>
      </c>
      <c r="B1909" s="6" t="s">
        <v>488</v>
      </c>
      <c r="C1909" t="s">
        <v>3748</v>
      </c>
      <c r="D1909">
        <f>IF(B1909="","",VLOOKUP(B1909,'Regionalism Code'!E:G,2,FALSE))</f>
        <v>4508</v>
      </c>
      <c r="E1909" t="s">
        <v>488</v>
      </c>
      <c r="F1909">
        <f>IF(E1909="","",VLOOKUP(E1909,'Regionalism Code'!G:H,2,FALSE))</f>
        <v>4508</v>
      </c>
      <c r="G1909" s="7">
        <v>175.846427901694</v>
      </c>
      <c r="H1909" s="7">
        <v>140.979496002632</v>
      </c>
      <c r="I1909" s="7">
        <v>185.805225898851</v>
      </c>
      <c r="J1909" s="7">
        <v>211.114398902739</v>
      </c>
      <c r="K1909" s="7">
        <v>309.392670342404</v>
      </c>
      <c r="L1909" s="7">
        <v>208.947707466105</v>
      </c>
      <c r="M1909" s="7">
        <v>115.428292296507</v>
      </c>
      <c r="N1909" s="7">
        <v>166.437058898292</v>
      </c>
      <c r="O1909" s="7">
        <v>213.075992363993</v>
      </c>
      <c r="P1909" s="7">
        <v>272.890479627895</v>
      </c>
    </row>
    <row r="1910" spans="1:16">
      <c r="A1910" s="6">
        <v>2016</v>
      </c>
      <c r="B1910" s="6" t="s">
        <v>490</v>
      </c>
      <c r="C1910" t="s">
        <v>3749</v>
      </c>
      <c r="D1910">
        <f>IF(B1910="","",VLOOKUP(B1910,'Regionalism Code'!E:G,2,FALSE))</f>
        <v>4509</v>
      </c>
      <c r="E1910" t="s">
        <v>490</v>
      </c>
      <c r="F1910">
        <f>IF(E1910="","",VLOOKUP(E1910,'Regionalism Code'!G:H,2,FALSE))</f>
        <v>4509</v>
      </c>
      <c r="G1910" s="7">
        <v>178.03313139356</v>
      </c>
      <c r="H1910" s="7">
        <v>144.384197519184</v>
      </c>
      <c r="I1910" s="7">
        <v>184.397792747192</v>
      </c>
      <c r="J1910" s="7">
        <v>209.7382768085</v>
      </c>
      <c r="K1910" s="7">
        <v>312.684777370467</v>
      </c>
      <c r="L1910" s="7">
        <v>212.156513640759</v>
      </c>
      <c r="M1910" s="7">
        <v>111.969616078281</v>
      </c>
      <c r="N1910" s="7">
        <v>163.793223913976</v>
      </c>
      <c r="O1910" s="7">
        <v>211.067201651404</v>
      </c>
      <c r="P1910" s="7">
        <v>277.586623644763</v>
      </c>
    </row>
    <row r="1911" spans="1:16">
      <c r="A1911" s="6">
        <v>2016</v>
      </c>
      <c r="B1911" s="6" t="s">
        <v>492</v>
      </c>
      <c r="C1911" t="s">
        <v>3750</v>
      </c>
      <c r="D1911">
        <f>IF(B1911="","",VLOOKUP(B1911,'Regionalism Code'!E:G,2,FALSE))</f>
        <v>4510</v>
      </c>
      <c r="E1911" t="s">
        <v>492</v>
      </c>
      <c r="F1911">
        <f>IF(E1911="","",VLOOKUP(E1911,'Regionalism Code'!G:H,2,FALSE))</f>
        <v>4510</v>
      </c>
      <c r="G1911" s="7">
        <v>178.829402606767</v>
      </c>
      <c r="H1911" s="7">
        <v>146.198949752462</v>
      </c>
      <c r="I1911" s="7">
        <v>178.373252494881</v>
      </c>
      <c r="J1911" s="7">
        <v>196.045736995626</v>
      </c>
      <c r="K1911" s="7">
        <v>329.96346143346</v>
      </c>
      <c r="L1911" s="7">
        <v>189.836408984958</v>
      </c>
      <c r="M1911" s="7">
        <v>102.774660087974</v>
      </c>
      <c r="N1911" s="7">
        <v>157.57454622825</v>
      </c>
      <c r="O1911" s="7">
        <v>190.351861040903</v>
      </c>
      <c r="P1911" s="7">
        <v>287.414430730394</v>
      </c>
    </row>
    <row r="1912" spans="1:16">
      <c r="A1912" s="6">
        <v>2016</v>
      </c>
      <c r="B1912" s="6" t="s">
        <v>494</v>
      </c>
      <c r="C1912" t="s">
        <v>3751</v>
      </c>
      <c r="D1912">
        <f>IF(B1912="","",VLOOKUP(B1912,'Regionalism Code'!E:G,2,FALSE))</f>
        <v>4511</v>
      </c>
      <c r="E1912" t="s">
        <v>494</v>
      </c>
      <c r="F1912">
        <f>IF(E1912="","",VLOOKUP(E1912,'Regionalism Code'!G:H,2,FALSE))</f>
        <v>4511</v>
      </c>
      <c r="G1912" s="7">
        <v>179.153050002148</v>
      </c>
      <c r="H1912" s="7">
        <v>147.970295945573</v>
      </c>
      <c r="I1912" s="7">
        <v>186.657000283168</v>
      </c>
      <c r="J1912" s="7">
        <v>214.348536954981</v>
      </c>
      <c r="K1912" s="7">
        <v>328.566700489434</v>
      </c>
      <c r="L1912" s="7">
        <v>214.6848876671</v>
      </c>
      <c r="M1912" s="7">
        <v>116.580624824296</v>
      </c>
      <c r="N1912" s="7">
        <v>162.010004476526</v>
      </c>
      <c r="O1912" s="7">
        <v>200.065481773975</v>
      </c>
      <c r="P1912" s="7">
        <v>268.493059618577</v>
      </c>
    </row>
    <row r="1913" spans="1:16">
      <c r="A1913" s="6">
        <v>2016</v>
      </c>
      <c r="B1913" s="6" t="s">
        <v>495</v>
      </c>
      <c r="C1913" t="s">
        <v>3752</v>
      </c>
      <c r="D1913">
        <f>IF(B1913="","",VLOOKUP(B1913,'Regionalism Code'!E:G,2,FALSE))</f>
        <v>4512</v>
      </c>
      <c r="E1913" t="s">
        <v>495</v>
      </c>
      <c r="F1913">
        <f>IF(E1913="","",VLOOKUP(E1913,'Regionalism Code'!G:H,2,FALSE))</f>
        <v>4512</v>
      </c>
      <c r="G1913" s="7">
        <v>172.695580980782</v>
      </c>
      <c r="H1913" s="7">
        <v>139.109573916803</v>
      </c>
      <c r="I1913" s="7">
        <v>180.071824924439</v>
      </c>
      <c r="J1913" s="7">
        <v>193.691154802038</v>
      </c>
      <c r="K1913" s="7">
        <v>320.716769172555</v>
      </c>
      <c r="L1913" s="7">
        <v>193.394088832284</v>
      </c>
      <c r="M1913" s="7">
        <v>114.53856357481</v>
      </c>
      <c r="N1913" s="7">
        <v>157.100915595059</v>
      </c>
      <c r="O1913" s="7">
        <v>193.159184707148</v>
      </c>
      <c r="P1913" s="7">
        <v>270.202757740632</v>
      </c>
    </row>
    <row r="1914" spans="1:16">
      <c r="A1914" s="6">
        <v>2016</v>
      </c>
      <c r="B1914" s="6" t="s">
        <v>496</v>
      </c>
      <c r="C1914" t="s">
        <v>3753</v>
      </c>
      <c r="D1914">
        <f>IF(B1914="","",VLOOKUP(B1914,'Regionalism Code'!E:G,2,FALSE))</f>
        <v>4513</v>
      </c>
      <c r="E1914" t="s">
        <v>496</v>
      </c>
      <c r="F1914">
        <f>IF(E1914="","",VLOOKUP(E1914,'Regionalism Code'!G:H,2,FALSE))</f>
        <v>4513</v>
      </c>
      <c r="G1914" s="7">
        <v>176.892231910437</v>
      </c>
      <c r="H1914" s="7">
        <v>144.682196601326</v>
      </c>
      <c r="I1914" s="7">
        <v>180.675719457856</v>
      </c>
      <c r="J1914" s="7">
        <v>211.013955683675</v>
      </c>
      <c r="K1914" s="7">
        <v>324.229724922817</v>
      </c>
      <c r="L1914" s="7">
        <v>198.270310456377</v>
      </c>
      <c r="M1914" s="7">
        <v>97.5339822483041</v>
      </c>
      <c r="N1914" s="7">
        <v>160.619171329073</v>
      </c>
      <c r="O1914" s="7">
        <v>212.05516776874</v>
      </c>
      <c r="P1914" s="7">
        <v>276.384837548589</v>
      </c>
    </row>
    <row r="1915" spans="1:16">
      <c r="A1915" s="6">
        <v>2016</v>
      </c>
      <c r="B1915" s="6" t="s">
        <v>497</v>
      </c>
      <c r="C1915" t="s">
        <v>3754</v>
      </c>
      <c r="D1915">
        <f>IF(B1915="","",VLOOKUP(B1915,'Regionalism Code'!E:G,2,FALSE))</f>
        <v>4514</v>
      </c>
      <c r="E1915" t="s">
        <v>497</v>
      </c>
      <c r="F1915">
        <f>IF(E1915="","",VLOOKUP(E1915,'Regionalism Code'!G:H,2,FALSE))</f>
        <v>4514</v>
      </c>
      <c r="G1915" s="7">
        <v>178.867032338158</v>
      </c>
      <c r="H1915" s="7">
        <v>149.819015602206</v>
      </c>
      <c r="I1915" s="7">
        <v>185.05058717862</v>
      </c>
      <c r="J1915" s="7">
        <v>213.939576557879</v>
      </c>
      <c r="K1915" s="7">
        <v>342.626572034309</v>
      </c>
      <c r="L1915" s="7">
        <v>201.217075027788</v>
      </c>
      <c r="M1915" s="7">
        <v>108.233418193863</v>
      </c>
      <c r="N1915" s="7">
        <v>160.272607247938</v>
      </c>
      <c r="O1915" s="7">
        <v>197.928921353792</v>
      </c>
      <c r="P1915" s="7">
        <v>263.557526376747</v>
      </c>
    </row>
    <row r="1916" spans="1:16">
      <c r="A1916" s="6">
        <v>2016</v>
      </c>
      <c r="B1916" s="6" t="s">
        <v>500</v>
      </c>
      <c r="C1916" t="s">
        <v>3755</v>
      </c>
      <c r="D1916">
        <f>IF(B1916="","",VLOOKUP(B1916,'Regionalism Code'!E:G,2,FALSE))</f>
        <v>4601</v>
      </c>
      <c r="E1916" t="s">
        <v>500</v>
      </c>
      <c r="F1916">
        <f>IF(E1916="","",VLOOKUP(E1916,'Regionalism Code'!G:H,2,FALSE))</f>
        <v>4601</v>
      </c>
      <c r="G1916" s="7">
        <v>222.071868588882</v>
      </c>
      <c r="H1916" s="7">
        <v>223.961409156801</v>
      </c>
      <c r="I1916" s="7">
        <v>206.659859700461</v>
      </c>
      <c r="J1916" s="7">
        <v>238.899292926135</v>
      </c>
      <c r="K1916" s="7">
        <v>397.375791317765</v>
      </c>
      <c r="L1916" s="7">
        <v>236.823453207579</v>
      </c>
      <c r="M1916" s="7">
        <v>141.511366096626</v>
      </c>
      <c r="N1916" s="7">
        <v>156.501907318877</v>
      </c>
      <c r="O1916" s="7">
        <v>224.084745351571</v>
      </c>
      <c r="P1916" s="7">
        <v>243.852286483485</v>
      </c>
    </row>
    <row r="1917" spans="1:16">
      <c r="A1917" s="6">
        <v>2016</v>
      </c>
      <c r="B1917" s="6" t="s">
        <v>502</v>
      </c>
      <c r="C1917" t="s">
        <v>3756</v>
      </c>
      <c r="D1917">
        <f>IF(B1917="","",VLOOKUP(B1917,'Regionalism Code'!E:G,2,FALSE))</f>
        <v>4602</v>
      </c>
      <c r="E1917" t="s">
        <v>502</v>
      </c>
      <c r="F1917">
        <f>IF(E1917="","",VLOOKUP(E1917,'Regionalism Code'!G:H,2,FALSE))</f>
        <v>4602</v>
      </c>
      <c r="G1917" s="7">
        <v>210.994911155983</v>
      </c>
      <c r="H1917" s="7">
        <v>208.046096761557</v>
      </c>
      <c r="I1917" s="7">
        <v>202.975198555514</v>
      </c>
      <c r="J1917" s="7">
        <v>238.383395211247</v>
      </c>
      <c r="K1917" s="7">
        <v>399.545452134584</v>
      </c>
      <c r="L1917" s="7">
        <v>231.97328308074</v>
      </c>
      <c r="M1917" s="7">
        <v>144.953354879545</v>
      </c>
      <c r="N1917" s="7">
        <v>153.114274743599</v>
      </c>
      <c r="O1917" s="7">
        <v>191.647458577326</v>
      </c>
      <c r="P1917" s="7">
        <v>235.317843100193</v>
      </c>
    </row>
    <row r="1918" spans="1:16">
      <c r="A1918" s="6">
        <v>2016</v>
      </c>
      <c r="B1918" s="6" t="s">
        <v>78</v>
      </c>
      <c r="C1918" t="s">
        <v>3758</v>
      </c>
      <c r="D1918">
        <f>IF(B1918="","",VLOOKUP(B1918,'Regionalism Code'!E:G,2,FALSE))</f>
        <v>5000</v>
      </c>
      <c r="E1918" t="s">
        <v>78</v>
      </c>
      <c r="F1918">
        <f>IF(E1918="","",VLOOKUP(E1918,'Regionalism Code'!G:H,2,FALSE))</f>
        <v>5000</v>
      </c>
      <c r="G1918" s="7">
        <v>205.161587925078</v>
      </c>
      <c r="H1918" s="7">
        <v>192.103839673487</v>
      </c>
      <c r="I1918" s="7">
        <v>199.599937344296</v>
      </c>
      <c r="J1918" s="7">
        <v>238.879238165657</v>
      </c>
      <c r="K1918" s="7">
        <v>363.724839023707</v>
      </c>
      <c r="L1918" s="7">
        <v>236.800594109849</v>
      </c>
      <c r="M1918" s="7">
        <v>131.84822795065</v>
      </c>
      <c r="N1918" s="7">
        <v>162.761749946274</v>
      </c>
      <c r="O1918" s="7">
        <v>207.565613128402</v>
      </c>
      <c r="P1918" s="7">
        <v>258.396999174552</v>
      </c>
    </row>
    <row r="1919" spans="1:16">
      <c r="A1919" s="6">
        <v>2016</v>
      </c>
      <c r="B1919" s="6" t="s">
        <v>505</v>
      </c>
      <c r="C1919" t="s">
        <v>3759</v>
      </c>
      <c r="D1919">
        <f>IF(B1919="","",VLOOKUP(B1919,'Regionalism Code'!E:G,2,FALSE))</f>
        <v>5101</v>
      </c>
      <c r="E1919" t="s">
        <v>505</v>
      </c>
      <c r="F1919">
        <f>IF(E1919="","",VLOOKUP(E1919,'Regionalism Code'!G:H,2,FALSE))</f>
        <v>5101</v>
      </c>
      <c r="G1919" s="7">
        <v>225.057399761286</v>
      </c>
      <c r="H1919" s="7">
        <v>222.02695367965</v>
      </c>
      <c r="I1919" s="7">
        <v>214.473163671411</v>
      </c>
      <c r="J1919" s="7">
        <v>271.089393686207</v>
      </c>
      <c r="K1919" s="7">
        <v>371.140008756161</v>
      </c>
      <c r="L1919" s="7">
        <v>263.275433407123</v>
      </c>
      <c r="M1919" s="7">
        <v>151.169782901845</v>
      </c>
      <c r="N1919" s="7">
        <v>171.684174122654</v>
      </c>
      <c r="O1919" s="7">
        <v>231.055717693185</v>
      </c>
      <c r="P1919" s="7">
        <v>254.310883627142</v>
      </c>
    </row>
    <row r="1920" spans="1:16">
      <c r="A1920" s="6">
        <v>2016</v>
      </c>
      <c r="B1920" s="6" t="s">
        <v>507</v>
      </c>
      <c r="C1920" t="s">
        <v>3760</v>
      </c>
      <c r="D1920">
        <f>IF(B1920="","",VLOOKUP(B1920,'Regionalism Code'!E:G,2,FALSE))</f>
        <v>5103</v>
      </c>
      <c r="E1920" t="s">
        <v>507</v>
      </c>
      <c r="F1920">
        <f>IF(E1920="","",VLOOKUP(E1920,'Regionalism Code'!G:H,2,FALSE))</f>
        <v>5103</v>
      </c>
      <c r="G1920" s="7">
        <v>185.711731832372</v>
      </c>
      <c r="H1920" s="7">
        <v>159.819977332843</v>
      </c>
      <c r="I1920" s="7">
        <v>199.528941172679</v>
      </c>
      <c r="J1920" s="7">
        <v>219.143387800007</v>
      </c>
      <c r="K1920" s="7">
        <v>365.471081553479</v>
      </c>
      <c r="L1920" s="7">
        <v>222.830904814867</v>
      </c>
      <c r="M1920" s="7">
        <v>141.152319476038</v>
      </c>
      <c r="N1920" s="7">
        <v>160.428865112014</v>
      </c>
      <c r="O1920" s="7">
        <v>207.097086087871</v>
      </c>
      <c r="P1920" s="7">
        <v>246.109163463212</v>
      </c>
    </row>
    <row r="1921" spans="1:16">
      <c r="A1921" s="6">
        <v>2016</v>
      </c>
      <c r="B1921" s="6" t="s">
        <v>509</v>
      </c>
      <c r="C1921" t="s">
        <v>3761</v>
      </c>
      <c r="D1921">
        <f>IF(B1921="","",VLOOKUP(B1921,'Regionalism Code'!E:G,2,FALSE))</f>
        <v>5104</v>
      </c>
      <c r="E1921" t="s">
        <v>509</v>
      </c>
      <c r="F1921">
        <f>IF(E1921="","",VLOOKUP(E1921,'Regionalism Code'!G:H,2,FALSE))</f>
        <v>5104</v>
      </c>
      <c r="G1921" s="7">
        <v>193.479469231748</v>
      </c>
      <c r="H1921" s="7">
        <v>176.276871772386</v>
      </c>
      <c r="I1921" s="7">
        <v>184.443738705288</v>
      </c>
      <c r="J1921" s="7">
        <v>191.98457811221</v>
      </c>
      <c r="K1921" s="7">
        <v>331.788915177369</v>
      </c>
      <c r="L1921" s="7">
        <v>200.412771111215</v>
      </c>
      <c r="M1921" s="7">
        <v>126.491798698776</v>
      </c>
      <c r="N1921" s="7">
        <v>155.52639015032</v>
      </c>
      <c r="O1921" s="7">
        <v>191.544936505355</v>
      </c>
      <c r="P1921" s="7">
        <v>266.713338690052</v>
      </c>
    </row>
    <row r="1922" spans="1:16">
      <c r="A1922" s="6">
        <v>2016</v>
      </c>
      <c r="B1922" s="6" t="s">
        <v>511</v>
      </c>
      <c r="C1922" t="s">
        <v>3762</v>
      </c>
      <c r="D1922">
        <f>IF(B1922="","",VLOOKUP(B1922,'Regionalism Code'!E:G,2,FALSE))</f>
        <v>5105</v>
      </c>
      <c r="E1922" t="s">
        <v>511</v>
      </c>
      <c r="F1922">
        <f>IF(E1922="","",VLOOKUP(E1922,'Regionalism Code'!G:H,2,FALSE))</f>
        <v>5105</v>
      </c>
      <c r="G1922" s="7">
        <v>182.820534727251</v>
      </c>
      <c r="H1922" s="7">
        <v>154.68309040475</v>
      </c>
      <c r="I1922" s="7">
        <v>188.055814753419</v>
      </c>
      <c r="J1922" s="7">
        <v>201.105484195765</v>
      </c>
      <c r="K1922" s="7">
        <v>345.075243094926</v>
      </c>
      <c r="L1922" s="7">
        <v>208.264714112194</v>
      </c>
      <c r="M1922" s="7">
        <v>126.669878588027</v>
      </c>
      <c r="N1922" s="7">
        <v>157.06714572662</v>
      </c>
      <c r="O1922" s="7">
        <v>191.190903407216</v>
      </c>
      <c r="P1922" s="7">
        <v>266.227741798851</v>
      </c>
    </row>
    <row r="1923" spans="1:16">
      <c r="A1923" s="6">
        <v>2016</v>
      </c>
      <c r="B1923" s="6" t="s">
        <v>513</v>
      </c>
      <c r="C1923" t="s">
        <v>3763</v>
      </c>
      <c r="D1923">
        <f>IF(B1923="","",VLOOKUP(B1923,'Regionalism Code'!E:G,2,FALSE))</f>
        <v>5106</v>
      </c>
      <c r="E1923" t="s">
        <v>513</v>
      </c>
      <c r="F1923">
        <f>IF(E1923="","",VLOOKUP(E1923,'Regionalism Code'!G:H,2,FALSE))</f>
        <v>5106</v>
      </c>
      <c r="G1923" s="7">
        <v>196.988845828105</v>
      </c>
      <c r="H1923" s="7">
        <v>175.343757809926</v>
      </c>
      <c r="I1923" s="7">
        <v>193.986965928102</v>
      </c>
      <c r="J1923" s="7">
        <v>223.68007750693</v>
      </c>
      <c r="K1923" s="7">
        <v>348.720725928555</v>
      </c>
      <c r="L1923" s="7">
        <v>221.937252778263</v>
      </c>
      <c r="M1923" s="7">
        <v>128.850911691843</v>
      </c>
      <c r="N1923" s="7">
        <v>159.806859001589</v>
      </c>
      <c r="O1923" s="7">
        <v>210.200305327468</v>
      </c>
      <c r="P1923" s="7">
        <v>273.927495253225</v>
      </c>
    </row>
    <row r="1924" spans="1:16">
      <c r="A1924" s="6">
        <v>2016</v>
      </c>
      <c r="B1924" s="6" t="s">
        <v>515</v>
      </c>
      <c r="C1924" t="s">
        <v>3764</v>
      </c>
      <c r="D1924">
        <f>IF(B1924="","",VLOOKUP(B1924,'Regionalism Code'!E:G,2,FALSE))</f>
        <v>5107</v>
      </c>
      <c r="E1924" t="s">
        <v>515</v>
      </c>
      <c r="F1924">
        <f>IF(E1924="","",VLOOKUP(E1924,'Regionalism Code'!G:H,2,FALSE))</f>
        <v>5107</v>
      </c>
      <c r="G1924" s="7">
        <v>190.967113031252</v>
      </c>
      <c r="H1924" s="7">
        <v>176.42922165964</v>
      </c>
      <c r="I1924" s="7">
        <v>196.168723947861</v>
      </c>
      <c r="J1924" s="7">
        <v>222.385396684855</v>
      </c>
      <c r="K1924" s="7">
        <v>345.306365801128</v>
      </c>
      <c r="L1924" s="7">
        <v>227.699102876732</v>
      </c>
      <c r="M1924" s="7">
        <v>135.823555549486</v>
      </c>
      <c r="N1924" s="7">
        <v>163.450420674134</v>
      </c>
      <c r="O1924" s="7">
        <v>202.978530482748</v>
      </c>
      <c r="P1924" s="7">
        <v>229.53051320485</v>
      </c>
    </row>
    <row r="1925" spans="1:16">
      <c r="A1925" s="6">
        <v>2016</v>
      </c>
      <c r="B1925" s="6" t="s">
        <v>517</v>
      </c>
      <c r="C1925" t="s">
        <v>3765</v>
      </c>
      <c r="D1925">
        <f>IF(B1925="","",VLOOKUP(B1925,'Regionalism Code'!E:G,2,FALSE))</f>
        <v>5108</v>
      </c>
      <c r="E1925" t="s">
        <v>517</v>
      </c>
      <c r="F1925">
        <f>IF(E1925="","",VLOOKUP(E1925,'Regionalism Code'!G:H,2,FALSE))</f>
        <v>5108</v>
      </c>
      <c r="G1925" s="7">
        <v>181.911892470877</v>
      </c>
      <c r="H1925" s="7">
        <v>154.83904467815</v>
      </c>
      <c r="I1925" s="7">
        <v>178.38881126212</v>
      </c>
      <c r="J1925" s="7">
        <v>186.589446243013</v>
      </c>
      <c r="K1925" s="7">
        <v>307.180856903385</v>
      </c>
      <c r="L1925" s="7">
        <v>198.366670664022</v>
      </c>
      <c r="M1925" s="7">
        <v>120.90103686532</v>
      </c>
      <c r="N1925" s="7">
        <v>153.673205016128</v>
      </c>
      <c r="O1925" s="7">
        <v>194.952030056902</v>
      </c>
      <c r="P1925" s="7">
        <v>277.719093010044</v>
      </c>
    </row>
    <row r="1926" spans="1:16">
      <c r="A1926" s="6">
        <v>2016</v>
      </c>
      <c r="B1926" s="6" t="s">
        <v>519</v>
      </c>
      <c r="C1926" t="s">
        <v>3766</v>
      </c>
      <c r="D1926">
        <f>IF(B1926="","",VLOOKUP(B1926,'Regionalism Code'!E:G,2,FALSE))</f>
        <v>5109</v>
      </c>
      <c r="E1926" t="s">
        <v>519</v>
      </c>
      <c r="F1926">
        <f>IF(E1926="","",VLOOKUP(E1926,'Regionalism Code'!G:H,2,FALSE))</f>
        <v>5109</v>
      </c>
      <c r="G1926" s="7">
        <v>182.555070694415</v>
      </c>
      <c r="H1926" s="7">
        <v>151.625039614735</v>
      </c>
      <c r="I1926" s="7">
        <v>183.41542679156</v>
      </c>
      <c r="J1926" s="7">
        <v>204.310964378315</v>
      </c>
      <c r="K1926" s="7">
        <v>334.063663917315</v>
      </c>
      <c r="L1926" s="7">
        <v>208.72805793951</v>
      </c>
      <c r="M1926" s="7">
        <v>111.277211465278</v>
      </c>
      <c r="N1926" s="7">
        <v>156.183462688961</v>
      </c>
      <c r="O1926" s="7">
        <v>202.541985660159</v>
      </c>
      <c r="P1926" s="7">
        <v>283.133263541097</v>
      </c>
    </row>
    <row r="1927" spans="1:16">
      <c r="A1927" s="6">
        <v>2016</v>
      </c>
      <c r="B1927" s="6" t="s">
        <v>521</v>
      </c>
      <c r="C1927" t="s">
        <v>3767</v>
      </c>
      <c r="D1927">
        <f>IF(B1927="","",VLOOKUP(B1927,'Regionalism Code'!E:G,2,FALSE))</f>
        <v>5110</v>
      </c>
      <c r="E1927" t="s">
        <v>521</v>
      </c>
      <c r="F1927">
        <f>IF(E1927="","",VLOOKUP(E1927,'Regionalism Code'!G:H,2,FALSE))</f>
        <v>5110</v>
      </c>
      <c r="G1927" s="7">
        <v>178.807388656441</v>
      </c>
      <c r="H1927" s="7">
        <v>146.206906292502</v>
      </c>
      <c r="I1927" s="7">
        <v>190.808722986313</v>
      </c>
      <c r="J1927" s="7">
        <v>207.903539416398</v>
      </c>
      <c r="K1927" s="7">
        <v>345.06309198833</v>
      </c>
      <c r="L1927" s="7">
        <v>212.512096201099</v>
      </c>
      <c r="M1927" s="7">
        <v>126.669613475925</v>
      </c>
      <c r="N1927" s="7">
        <v>159.565874793152</v>
      </c>
      <c r="O1927" s="7">
        <v>203.47347627986</v>
      </c>
      <c r="P1927" s="7">
        <v>264.656232859676</v>
      </c>
    </row>
    <row r="1928" spans="1:16">
      <c r="A1928" s="6">
        <v>2016</v>
      </c>
      <c r="B1928" s="6" t="s">
        <v>523</v>
      </c>
      <c r="C1928" t="s">
        <v>3768</v>
      </c>
      <c r="D1928">
        <f>IF(B1928="","",VLOOKUP(B1928,'Regionalism Code'!E:G,2,FALSE))</f>
        <v>5111</v>
      </c>
      <c r="E1928" t="s">
        <v>523</v>
      </c>
      <c r="F1928">
        <f>IF(E1928="","",VLOOKUP(E1928,'Regionalism Code'!G:H,2,FALSE))</f>
        <v>5111</v>
      </c>
      <c r="G1928" s="7">
        <v>191.197926764456</v>
      </c>
      <c r="H1928" s="7">
        <v>168.490928952673</v>
      </c>
      <c r="I1928" s="7">
        <v>193.278201548747</v>
      </c>
      <c r="J1928" s="7">
        <v>215.767603289366</v>
      </c>
      <c r="K1928" s="7">
        <v>354.558252546196</v>
      </c>
      <c r="L1928" s="7">
        <v>217.185541727651</v>
      </c>
      <c r="M1928" s="7">
        <v>128.673266307579</v>
      </c>
      <c r="N1928" s="7">
        <v>159.345223943276</v>
      </c>
      <c r="O1928" s="7">
        <v>202.488053367737</v>
      </c>
      <c r="P1928" s="7">
        <v>262.407550241024</v>
      </c>
    </row>
    <row r="1929" spans="1:16">
      <c r="A1929" s="6">
        <v>2016</v>
      </c>
      <c r="B1929" s="6" t="s">
        <v>525</v>
      </c>
      <c r="C1929" t="s">
        <v>3769</v>
      </c>
      <c r="D1929">
        <f>IF(B1929="","",VLOOKUP(B1929,'Regionalism Code'!E:G,2,FALSE))</f>
        <v>5113</v>
      </c>
      <c r="E1929" t="s">
        <v>525</v>
      </c>
      <c r="F1929">
        <f>IF(E1929="","",VLOOKUP(E1929,'Regionalism Code'!G:H,2,FALSE))</f>
        <v>5113</v>
      </c>
      <c r="G1929" s="7">
        <v>182.466291467633</v>
      </c>
      <c r="H1929" s="7">
        <v>155.418113367214</v>
      </c>
      <c r="I1929" s="7">
        <v>184.784361704278</v>
      </c>
      <c r="J1929" s="7">
        <v>210.137868801968</v>
      </c>
      <c r="K1929" s="7">
        <v>331.75768229038</v>
      </c>
      <c r="L1929" s="7">
        <v>215.279609502134</v>
      </c>
      <c r="M1929" s="7">
        <v>114.226708823074</v>
      </c>
      <c r="N1929" s="7">
        <v>158.649901148865</v>
      </c>
      <c r="O1929" s="7">
        <v>196.43793045241</v>
      </c>
      <c r="P1929" s="7">
        <v>267.577770541231</v>
      </c>
    </row>
    <row r="1930" spans="1:16">
      <c r="A1930" s="6">
        <v>2016</v>
      </c>
      <c r="B1930" s="6" t="s">
        <v>526</v>
      </c>
      <c r="C1930" t="s">
        <v>3770</v>
      </c>
      <c r="D1930">
        <f>IF(B1930="","",VLOOKUP(B1930,'Regionalism Code'!E:G,2,FALSE))</f>
        <v>5114</v>
      </c>
      <c r="E1930" t="s">
        <v>526</v>
      </c>
      <c r="F1930">
        <f>IF(E1930="","",VLOOKUP(E1930,'Regionalism Code'!G:H,2,FALSE))</f>
        <v>5114</v>
      </c>
      <c r="G1930" s="7">
        <v>185.751229864069</v>
      </c>
      <c r="H1930" s="7">
        <v>159.627091059288</v>
      </c>
      <c r="I1930" s="7">
        <v>192.089244470074</v>
      </c>
      <c r="J1930" s="7">
        <v>218.534154953932</v>
      </c>
      <c r="K1930" s="7">
        <v>346.640015824066</v>
      </c>
      <c r="L1930" s="7">
        <v>216.788852221551</v>
      </c>
      <c r="M1930" s="7">
        <v>130.648054744462</v>
      </c>
      <c r="N1930" s="7">
        <v>158.295290379376</v>
      </c>
      <c r="O1930" s="7">
        <v>201.382294855729</v>
      </c>
      <c r="P1930" s="7">
        <v>260.506873208503</v>
      </c>
    </row>
    <row r="1931" spans="1:16">
      <c r="A1931" s="6">
        <v>2016</v>
      </c>
      <c r="B1931" s="6" t="s">
        <v>527</v>
      </c>
      <c r="C1931" t="s">
        <v>3771</v>
      </c>
      <c r="D1931">
        <f>IF(B1931="","",VLOOKUP(B1931,'Regionalism Code'!E:G,2,FALSE))</f>
        <v>5115</v>
      </c>
      <c r="E1931" t="s">
        <v>527</v>
      </c>
      <c r="F1931">
        <f>IF(E1931="","",VLOOKUP(E1931,'Regionalism Code'!G:H,2,FALSE))</f>
        <v>5115</v>
      </c>
      <c r="G1931" s="7">
        <v>181.234850841613</v>
      </c>
      <c r="H1931" s="7">
        <v>159.41260483875</v>
      </c>
      <c r="I1931" s="7">
        <v>190.097253126172</v>
      </c>
      <c r="J1931" s="7">
        <v>206.040249739982</v>
      </c>
      <c r="K1931" s="7">
        <v>343.578231834972</v>
      </c>
      <c r="L1931" s="7">
        <v>209.018513083803</v>
      </c>
      <c r="M1931" s="7">
        <v>125.484192647797</v>
      </c>
      <c r="N1931" s="7">
        <v>160.613102295371</v>
      </c>
      <c r="O1931" s="7">
        <v>200.744173688878</v>
      </c>
      <c r="P1931" s="7">
        <v>237.198230670828</v>
      </c>
    </row>
    <row r="1932" spans="1:16">
      <c r="A1932" s="6">
        <v>2016</v>
      </c>
      <c r="B1932" s="6" t="s">
        <v>529</v>
      </c>
      <c r="C1932" t="s">
        <v>3772</v>
      </c>
      <c r="D1932">
        <f>IF(B1932="","",VLOOKUP(B1932,'Regionalism Code'!E:G,2,FALSE))</f>
        <v>5116</v>
      </c>
      <c r="E1932" t="s">
        <v>529</v>
      </c>
      <c r="F1932">
        <f>IF(E1932="","",VLOOKUP(E1932,'Regionalism Code'!G:H,2,FALSE))</f>
        <v>5116</v>
      </c>
      <c r="G1932" s="7">
        <v>183.040096046549</v>
      </c>
      <c r="H1932" s="7">
        <v>153.61375875496</v>
      </c>
      <c r="I1932" s="7">
        <v>185.247497324093</v>
      </c>
      <c r="J1932" s="7">
        <v>203.654088797453</v>
      </c>
      <c r="K1932" s="7">
        <v>326.316698573047</v>
      </c>
      <c r="L1932" s="7">
        <v>214.369866958288</v>
      </c>
      <c r="M1932" s="7">
        <v>126.883997663375</v>
      </c>
      <c r="N1932" s="7">
        <v>155.370796161608</v>
      </c>
      <c r="O1932" s="7">
        <v>193.974829590035</v>
      </c>
      <c r="P1932" s="7">
        <v>276.205353563957</v>
      </c>
    </row>
    <row r="1933" spans="1:16">
      <c r="A1933" s="6">
        <v>2016</v>
      </c>
      <c r="B1933" s="6" t="s">
        <v>531</v>
      </c>
      <c r="C1933" t="s">
        <v>3773</v>
      </c>
      <c r="D1933">
        <f>IF(B1933="","",VLOOKUP(B1933,'Regionalism Code'!E:G,2,FALSE))</f>
        <v>5117</v>
      </c>
      <c r="E1933" t="s">
        <v>531</v>
      </c>
      <c r="F1933">
        <f>IF(E1933="","",VLOOKUP(E1933,'Regionalism Code'!G:H,2,FALSE))</f>
        <v>5117</v>
      </c>
      <c r="G1933" s="7">
        <v>175.810743412338</v>
      </c>
      <c r="H1933" s="7">
        <v>143.181920215698</v>
      </c>
      <c r="I1933" s="7">
        <v>184.678757851144</v>
      </c>
      <c r="J1933" s="7">
        <v>204.094954829145</v>
      </c>
      <c r="K1933" s="7">
        <v>322.591224153001</v>
      </c>
      <c r="L1933" s="7">
        <v>211.031619965419</v>
      </c>
      <c r="M1933" s="7">
        <v>132.599742902369</v>
      </c>
      <c r="N1933" s="7">
        <v>154.246226684854</v>
      </c>
      <c r="O1933" s="7">
        <v>186.220730037545</v>
      </c>
      <c r="P1933" s="7">
        <v>267.446723248493</v>
      </c>
    </row>
    <row r="1934" spans="1:16">
      <c r="A1934" s="6">
        <v>2016</v>
      </c>
      <c r="B1934" s="6" t="s">
        <v>533</v>
      </c>
      <c r="C1934" t="s">
        <v>3774</v>
      </c>
      <c r="D1934">
        <f>IF(B1934="","",VLOOKUP(B1934,'Regionalism Code'!E:G,2,FALSE))</f>
        <v>5118</v>
      </c>
      <c r="E1934" t="s">
        <v>533</v>
      </c>
      <c r="F1934">
        <f>IF(E1934="","",VLOOKUP(E1934,'Regionalism Code'!G:H,2,FALSE))</f>
        <v>5118</v>
      </c>
      <c r="G1934" s="7">
        <v>184.788462674879</v>
      </c>
      <c r="H1934" s="7">
        <v>157.956940976061</v>
      </c>
      <c r="I1934" s="7">
        <v>189.50086239818</v>
      </c>
      <c r="J1934" s="7">
        <v>212.233879260418</v>
      </c>
      <c r="K1934" s="7">
        <v>354.169735769271</v>
      </c>
      <c r="L1934" s="7">
        <v>210.894513761135</v>
      </c>
      <c r="M1934" s="7">
        <v>122.993731476386</v>
      </c>
      <c r="N1934" s="7">
        <v>155.177966677702</v>
      </c>
      <c r="O1934" s="7">
        <v>201.048489321243</v>
      </c>
      <c r="P1934" s="7">
        <v>264.833812611815</v>
      </c>
    </row>
    <row r="1935" spans="1:16">
      <c r="A1935" s="6">
        <v>2016</v>
      </c>
      <c r="B1935" s="6" t="s">
        <v>535</v>
      </c>
      <c r="C1935" t="s">
        <v>3775</v>
      </c>
      <c r="D1935">
        <f>IF(B1935="","",VLOOKUP(B1935,'Regionalism Code'!E:G,2,FALSE))</f>
        <v>5119</v>
      </c>
      <c r="E1935" t="s">
        <v>535</v>
      </c>
      <c r="F1935">
        <f>IF(E1935="","",VLOOKUP(E1935,'Regionalism Code'!G:H,2,FALSE))</f>
        <v>5119</v>
      </c>
      <c r="G1935" s="7">
        <v>171.039858528081</v>
      </c>
      <c r="H1935" s="7">
        <v>143.306287802601</v>
      </c>
      <c r="I1935" s="7">
        <v>170.547290991497</v>
      </c>
      <c r="J1935" s="7">
        <v>184.472990152804</v>
      </c>
      <c r="K1935" s="7">
        <v>298.066393342294</v>
      </c>
      <c r="L1935" s="7">
        <v>192.924013858238</v>
      </c>
      <c r="M1935" s="7">
        <v>102.507277928152</v>
      </c>
      <c r="N1935" s="7">
        <v>150.295289276541</v>
      </c>
      <c r="O1935" s="7">
        <v>194.456475445778</v>
      </c>
      <c r="P1935" s="7">
        <v>263.521166528483</v>
      </c>
    </row>
    <row r="1936" spans="1:16">
      <c r="A1936" s="6">
        <v>2016</v>
      </c>
      <c r="B1936" s="6" t="s">
        <v>537</v>
      </c>
      <c r="C1936" t="s">
        <v>3776</v>
      </c>
      <c r="D1936">
        <f>IF(B1936="","",VLOOKUP(B1936,'Regionalism Code'!E:G,2,FALSE))</f>
        <v>5120</v>
      </c>
      <c r="E1936" t="s">
        <v>537</v>
      </c>
      <c r="F1936">
        <f>IF(E1936="","",VLOOKUP(E1936,'Regionalism Code'!G:H,2,FALSE))</f>
        <v>5120</v>
      </c>
      <c r="G1936" s="7">
        <v>184.246328745512</v>
      </c>
      <c r="H1936" s="7">
        <v>158.509456749732</v>
      </c>
      <c r="I1936" s="7">
        <v>195.248825810332</v>
      </c>
      <c r="J1936" s="7">
        <v>212.250470099085</v>
      </c>
      <c r="K1936" s="7">
        <v>330.015126624426</v>
      </c>
      <c r="L1936" s="7">
        <v>214.263079853752</v>
      </c>
      <c r="M1936" s="7">
        <v>153.841577344349</v>
      </c>
      <c r="N1936" s="7">
        <v>159.367019285803</v>
      </c>
      <c r="O1936" s="7">
        <v>201.638854303782</v>
      </c>
      <c r="P1936" s="7">
        <v>249.247028981476</v>
      </c>
    </row>
    <row r="1937" spans="1:16">
      <c r="A1937" s="6">
        <v>2016</v>
      </c>
      <c r="B1937" s="6" t="s">
        <v>538</v>
      </c>
      <c r="C1937" t="s">
        <v>3777</v>
      </c>
      <c r="D1937">
        <f>IF(B1937="","",VLOOKUP(B1937,'Regionalism Code'!E:G,2,FALSE))</f>
        <v>5132</v>
      </c>
      <c r="E1937" t="s">
        <v>538</v>
      </c>
      <c r="F1937">
        <f>IF(E1937="","",VLOOKUP(E1937,'Regionalism Code'!G:H,2,FALSE))</f>
        <v>5132</v>
      </c>
      <c r="G1937" s="7">
        <v>181.667944230741</v>
      </c>
      <c r="H1937" s="7">
        <v>152.723993924966</v>
      </c>
      <c r="I1937" s="7">
        <v>178.903917658728</v>
      </c>
      <c r="J1937" s="7">
        <v>188.259920293522</v>
      </c>
      <c r="K1937" s="7">
        <v>331.650069460918</v>
      </c>
      <c r="L1937" s="7">
        <v>190.138377425455</v>
      </c>
      <c r="M1937" s="7">
        <v>129.533161900591</v>
      </c>
      <c r="N1937" s="7">
        <v>145.426919872978</v>
      </c>
      <c r="O1937" s="7">
        <v>175.660597768235</v>
      </c>
      <c r="P1937" s="7">
        <v>282.274155433571</v>
      </c>
    </row>
    <row r="1938" spans="1:16">
      <c r="A1938" s="6">
        <v>2016</v>
      </c>
      <c r="B1938" s="6" t="s">
        <v>540</v>
      </c>
      <c r="C1938" t="s">
        <v>3778</v>
      </c>
      <c r="D1938">
        <f>IF(B1938="","",VLOOKUP(B1938,'Regionalism Code'!E:G,2,FALSE))</f>
        <v>5133</v>
      </c>
      <c r="E1938" t="s">
        <v>540</v>
      </c>
      <c r="F1938">
        <f>IF(E1938="","",VLOOKUP(E1938,'Regionalism Code'!G:H,2,FALSE))</f>
        <v>5133</v>
      </c>
      <c r="G1938" s="7">
        <v>174.638855988254</v>
      </c>
      <c r="H1938" s="7">
        <v>139.801288215138</v>
      </c>
      <c r="I1938" s="7">
        <v>183.822176029663</v>
      </c>
      <c r="J1938" s="7">
        <v>183.289230859413</v>
      </c>
      <c r="K1938" s="7">
        <v>352.216113831047</v>
      </c>
      <c r="L1938" s="7">
        <v>196.088317487145</v>
      </c>
      <c r="M1938" s="7">
        <v>135.112718904163</v>
      </c>
      <c r="N1938" s="7">
        <v>147.584939385223</v>
      </c>
      <c r="O1938" s="7">
        <v>168.161323477707</v>
      </c>
      <c r="P1938" s="7">
        <v>272.995040146336</v>
      </c>
    </row>
    <row r="1939" spans="1:16">
      <c r="A1939" s="6">
        <v>2016</v>
      </c>
      <c r="B1939" s="6" t="s">
        <v>542</v>
      </c>
      <c r="C1939" t="s">
        <v>3779</v>
      </c>
      <c r="D1939">
        <f>IF(B1939="","",VLOOKUP(B1939,'Regionalism Code'!E:G,2,FALSE))</f>
        <v>5134</v>
      </c>
      <c r="E1939" t="s">
        <v>542</v>
      </c>
      <c r="F1939">
        <f>IF(E1939="","",VLOOKUP(E1939,'Regionalism Code'!G:H,2,FALSE))</f>
        <v>5134</v>
      </c>
      <c r="G1939" s="7">
        <v>171.606396169248</v>
      </c>
      <c r="H1939" s="7">
        <v>134.607498133627</v>
      </c>
      <c r="I1939" s="7">
        <v>182.185070166312</v>
      </c>
      <c r="J1939" s="7">
        <v>183.036120590921</v>
      </c>
      <c r="K1939" s="7">
        <v>332.875349694357</v>
      </c>
      <c r="L1939" s="7">
        <v>189.070691480012</v>
      </c>
      <c r="M1939" s="7">
        <v>131.839239671165</v>
      </c>
      <c r="N1939" s="7">
        <v>152.81035813767</v>
      </c>
      <c r="O1939" s="7">
        <v>175.422624815127</v>
      </c>
      <c r="P1939" s="7">
        <v>274.563490789215</v>
      </c>
    </row>
    <row r="1940" spans="1:16">
      <c r="A1940" s="6">
        <v>2016</v>
      </c>
      <c r="B1940" s="6" t="s">
        <v>545</v>
      </c>
      <c r="C1940" t="s">
        <v>3780</v>
      </c>
      <c r="D1940">
        <f>IF(B1940="","",VLOOKUP(B1940,'Regionalism Code'!E:G,2,FALSE))</f>
        <v>5201</v>
      </c>
      <c r="E1940" t="s">
        <v>545</v>
      </c>
      <c r="F1940">
        <f>IF(E1940="","",VLOOKUP(E1940,'Regionalism Code'!G:H,2,FALSE))</f>
        <v>5201</v>
      </c>
      <c r="G1940" s="7">
        <v>213.398284997847</v>
      </c>
      <c r="H1940" s="7">
        <v>207.529467828107</v>
      </c>
      <c r="I1940" s="7">
        <v>191.721857587941</v>
      </c>
      <c r="J1940" s="7">
        <v>221.188864098224</v>
      </c>
      <c r="K1940" s="7">
        <v>367.887348985484</v>
      </c>
      <c r="L1940" s="7">
        <v>217.868840314901</v>
      </c>
      <c r="M1940" s="7">
        <v>112.70722946116</v>
      </c>
      <c r="N1940" s="7">
        <v>158.383278930529</v>
      </c>
      <c r="O1940" s="7">
        <v>206.528352557042</v>
      </c>
      <c r="P1940" s="7">
        <v>272.179574310412</v>
      </c>
    </row>
    <row r="1941" spans="1:16">
      <c r="A1941" s="6">
        <v>2016</v>
      </c>
      <c r="B1941" s="6" t="s">
        <v>547</v>
      </c>
      <c r="C1941" t="s">
        <v>3781</v>
      </c>
      <c r="D1941">
        <f>IF(B1941="","",VLOOKUP(B1941,'Regionalism Code'!E:G,2,FALSE))</f>
        <v>5202</v>
      </c>
      <c r="E1941" t="s">
        <v>547</v>
      </c>
      <c r="F1941">
        <f>IF(E1941="","",VLOOKUP(E1941,'Regionalism Code'!G:H,2,FALSE))</f>
        <v>5202</v>
      </c>
      <c r="G1941" s="7">
        <v>179.176983122851</v>
      </c>
      <c r="H1941" s="7">
        <v>158.147724330238</v>
      </c>
      <c r="I1941" s="7">
        <v>170.803679542111</v>
      </c>
      <c r="J1941" s="7">
        <v>176.348979769755</v>
      </c>
      <c r="K1941" s="7">
        <v>317.418930279005</v>
      </c>
      <c r="L1941" s="7">
        <v>179.248130896082</v>
      </c>
      <c r="M1941" s="7">
        <v>107.133061478527</v>
      </c>
      <c r="N1941" s="7">
        <v>147.866734842588</v>
      </c>
      <c r="O1941" s="7">
        <v>176.198891048587</v>
      </c>
      <c r="P1941" s="7">
        <v>263.841812019254</v>
      </c>
    </row>
    <row r="1942" spans="1:16">
      <c r="A1942" s="6">
        <v>2016</v>
      </c>
      <c r="B1942" s="6" t="s">
        <v>549</v>
      </c>
      <c r="C1942" t="s">
        <v>3782</v>
      </c>
      <c r="D1942">
        <f>IF(B1942="","",VLOOKUP(B1942,'Regionalism Code'!E:G,2,FALSE))</f>
        <v>5203</v>
      </c>
      <c r="E1942" t="s">
        <v>549</v>
      </c>
      <c r="F1942">
        <f>IF(E1942="","",VLOOKUP(E1942,'Regionalism Code'!G:H,2,FALSE))</f>
        <v>5203</v>
      </c>
      <c r="G1942" s="7">
        <v>188.298783278997</v>
      </c>
      <c r="H1942" s="7">
        <v>168.61836367506</v>
      </c>
      <c r="I1942" s="7">
        <v>177.269091482667</v>
      </c>
      <c r="J1942" s="7">
        <v>190.811512884354</v>
      </c>
      <c r="K1942" s="7">
        <v>341.707691067245</v>
      </c>
      <c r="L1942" s="7">
        <v>192.068533465629</v>
      </c>
      <c r="M1942" s="7">
        <v>94.0719402040482</v>
      </c>
      <c r="N1942" s="7">
        <v>155.393274158703</v>
      </c>
      <c r="O1942" s="7">
        <v>191.507156351353</v>
      </c>
      <c r="P1942" s="7">
        <v>273.337404538031</v>
      </c>
    </row>
    <row r="1943" spans="1:16">
      <c r="A1943" s="6">
        <v>2016</v>
      </c>
      <c r="B1943" s="6" t="s">
        <v>550</v>
      </c>
      <c r="C1943" t="s">
        <v>3783</v>
      </c>
      <c r="D1943">
        <f>IF(B1943="","",VLOOKUP(B1943,'Regionalism Code'!E:G,2,FALSE))</f>
        <v>5204</v>
      </c>
      <c r="E1943" t="s">
        <v>550</v>
      </c>
      <c r="F1943">
        <f>IF(E1943="","",VLOOKUP(E1943,'Regionalism Code'!G:H,2,FALSE))</f>
        <v>5204</v>
      </c>
      <c r="G1943" s="7">
        <v>184.609080232656</v>
      </c>
      <c r="H1943" s="7">
        <v>163.309458429068</v>
      </c>
      <c r="I1943" s="7">
        <v>181.179178568669</v>
      </c>
      <c r="J1943" s="7">
        <v>189.510001122061</v>
      </c>
      <c r="K1943" s="7">
        <v>349.211549348028</v>
      </c>
      <c r="L1943" s="7">
        <v>190.053788766735</v>
      </c>
      <c r="M1943" s="7">
        <v>106.333190287273</v>
      </c>
      <c r="N1943" s="7">
        <v>154.883125895311</v>
      </c>
      <c r="O1943" s="7">
        <v>191.72914266621</v>
      </c>
      <c r="P1943" s="7">
        <v>261.184031954438</v>
      </c>
    </row>
    <row r="1944" spans="1:16">
      <c r="A1944" s="6">
        <v>2016</v>
      </c>
      <c r="B1944" s="6" t="s">
        <v>552</v>
      </c>
      <c r="C1944" t="s">
        <v>3784</v>
      </c>
      <c r="D1944">
        <f>IF(B1944="","",VLOOKUP(B1944,'Regionalism Code'!E:G,2,FALSE))</f>
        <v>5205</v>
      </c>
      <c r="E1944" t="s">
        <v>552</v>
      </c>
      <c r="F1944">
        <f>IF(E1944="","",VLOOKUP(E1944,'Regionalism Code'!G:H,2,FALSE))</f>
        <v>5205</v>
      </c>
      <c r="G1944" s="7">
        <v>166.091463804249</v>
      </c>
      <c r="H1944" s="7">
        <v>132.945909940734</v>
      </c>
      <c r="I1944" s="7">
        <v>169.341170237199</v>
      </c>
      <c r="J1944" s="7">
        <v>172.798775020776</v>
      </c>
      <c r="K1944" s="7">
        <v>333.473032421697</v>
      </c>
      <c r="L1944" s="7">
        <v>172.071705363748</v>
      </c>
      <c r="M1944" s="7">
        <v>91.4581318021763</v>
      </c>
      <c r="N1944" s="7">
        <v>151.311268884637</v>
      </c>
      <c r="O1944" s="7">
        <v>168.197530064709</v>
      </c>
      <c r="P1944" s="7">
        <v>269.642439282161</v>
      </c>
    </row>
    <row r="1945" spans="1:16">
      <c r="A1945" s="6">
        <v>2016</v>
      </c>
      <c r="B1945" s="6" t="s">
        <v>554</v>
      </c>
      <c r="C1945" t="s">
        <v>3785</v>
      </c>
      <c r="D1945">
        <f>IF(B1945="","",VLOOKUP(B1945,'Regionalism Code'!E:G,2,FALSE))</f>
        <v>5206</v>
      </c>
      <c r="E1945" t="s">
        <v>554</v>
      </c>
      <c r="F1945">
        <f>IF(E1945="","",VLOOKUP(E1945,'Regionalism Code'!G:H,2,FALSE))</f>
        <v>5206</v>
      </c>
      <c r="G1945" s="7">
        <v>172.24523847168</v>
      </c>
      <c r="H1945" s="7">
        <v>145.825921694385</v>
      </c>
      <c r="I1945" s="7">
        <v>168.383903314361</v>
      </c>
      <c r="J1945" s="7">
        <v>178.224875091538</v>
      </c>
      <c r="K1945" s="7">
        <v>331.564170912097</v>
      </c>
      <c r="L1945" s="7">
        <v>177.799417108095</v>
      </c>
      <c r="M1945" s="7">
        <v>83.1172405267652</v>
      </c>
      <c r="N1945" s="7">
        <v>152.12813442407</v>
      </c>
      <c r="O1945" s="7">
        <v>173.40662743034</v>
      </c>
      <c r="P1945" s="7">
        <v>266.508560383917</v>
      </c>
    </row>
    <row r="1946" spans="1:16">
      <c r="A1946" s="6">
        <v>2016</v>
      </c>
      <c r="B1946" s="6" t="s">
        <v>556</v>
      </c>
      <c r="C1946" t="s">
        <v>3786</v>
      </c>
      <c r="D1946">
        <f>IF(B1946="","",VLOOKUP(B1946,'Regionalism Code'!E:G,2,FALSE))</f>
        <v>5223</v>
      </c>
      <c r="E1946" t="s">
        <v>556</v>
      </c>
      <c r="F1946">
        <f>IF(E1946="","",VLOOKUP(E1946,'Regionalism Code'!G:H,2,FALSE))</f>
        <v>5223</v>
      </c>
      <c r="G1946" s="7">
        <v>179.738494058179</v>
      </c>
      <c r="H1946" s="7">
        <v>157.575111580391</v>
      </c>
      <c r="I1946" s="7">
        <v>173.173808186542</v>
      </c>
      <c r="J1946" s="7">
        <v>184.451397288406</v>
      </c>
      <c r="K1946" s="7">
        <v>334.029356314071</v>
      </c>
      <c r="L1946" s="7">
        <v>180.598218847307</v>
      </c>
      <c r="M1946" s="7">
        <v>87.8029569197152</v>
      </c>
      <c r="N1946" s="7">
        <v>154.601366897293</v>
      </c>
      <c r="O1946" s="7">
        <v>191.605167997291</v>
      </c>
      <c r="P1946" s="7">
        <v>264.861669435863</v>
      </c>
    </row>
    <row r="1947" spans="1:16">
      <c r="A1947" s="6">
        <v>2016</v>
      </c>
      <c r="B1947" s="6" t="s">
        <v>558</v>
      </c>
      <c r="C1947" t="s">
        <v>3787</v>
      </c>
      <c r="D1947">
        <f>IF(B1947="","",VLOOKUP(B1947,'Regionalism Code'!E:G,2,FALSE))</f>
        <v>5226</v>
      </c>
      <c r="E1947" t="s">
        <v>558</v>
      </c>
      <c r="F1947">
        <f>IF(E1947="","",VLOOKUP(E1947,'Regionalism Code'!G:H,2,FALSE))</f>
        <v>5226</v>
      </c>
      <c r="G1947" s="7">
        <v>183.598101611524</v>
      </c>
      <c r="H1947" s="7">
        <v>158.67582871375</v>
      </c>
      <c r="I1947" s="7">
        <v>180.764424049532</v>
      </c>
      <c r="J1947" s="7">
        <v>185.944289314484</v>
      </c>
      <c r="K1947" s="7">
        <v>328.108957041972</v>
      </c>
      <c r="L1947" s="7">
        <v>186.919982656781</v>
      </c>
      <c r="M1947" s="7">
        <v>118.114893303662</v>
      </c>
      <c r="N1947" s="7">
        <v>155.228833227755</v>
      </c>
      <c r="O1947" s="7">
        <v>193.953695493872</v>
      </c>
      <c r="P1947" s="7">
        <v>271.051488884765</v>
      </c>
    </row>
    <row r="1948" spans="1:16">
      <c r="A1948" s="6">
        <v>2016</v>
      </c>
      <c r="B1948" s="6" t="s">
        <v>560</v>
      </c>
      <c r="C1948" t="s">
        <v>3788</v>
      </c>
      <c r="D1948">
        <f>IF(B1948="","",VLOOKUP(B1948,'Regionalism Code'!E:G,2,FALSE))</f>
        <v>5227</v>
      </c>
      <c r="E1948" t="s">
        <v>560</v>
      </c>
      <c r="F1948">
        <f>IF(E1948="","",VLOOKUP(E1948,'Regionalism Code'!G:H,2,FALSE))</f>
        <v>5227</v>
      </c>
      <c r="G1948" s="7">
        <v>182.531701063862</v>
      </c>
      <c r="H1948" s="7">
        <v>163.453644890594</v>
      </c>
      <c r="I1948" s="7">
        <v>175.688214107926</v>
      </c>
      <c r="J1948" s="7">
        <v>187.775169650427</v>
      </c>
      <c r="K1948" s="7">
        <v>341.631081467192</v>
      </c>
      <c r="L1948" s="7">
        <v>183.215942764122</v>
      </c>
      <c r="M1948" s="7">
        <v>95.1508012631793</v>
      </c>
      <c r="N1948" s="7">
        <v>154.17843405764</v>
      </c>
      <c r="O1948" s="7">
        <v>184.780025821443</v>
      </c>
      <c r="P1948" s="7">
        <v>257.97397921282</v>
      </c>
    </row>
    <row r="1949" spans="1:16">
      <c r="A1949" s="6">
        <v>2016</v>
      </c>
      <c r="B1949" s="6" t="s">
        <v>563</v>
      </c>
      <c r="C1949" t="s">
        <v>3789</v>
      </c>
      <c r="D1949">
        <f>IF(B1949="","",VLOOKUP(B1949,'Regionalism Code'!E:G,2,FALSE))</f>
        <v>5301</v>
      </c>
      <c r="E1949" t="s">
        <v>563</v>
      </c>
      <c r="F1949">
        <f>IF(E1949="","",VLOOKUP(E1949,'Regionalism Code'!G:H,2,FALSE))</f>
        <v>5301</v>
      </c>
      <c r="G1949" s="7">
        <v>221.85855610669</v>
      </c>
      <c r="H1949" s="7">
        <v>219.819509791622</v>
      </c>
      <c r="I1949" s="7">
        <v>204.167330976907</v>
      </c>
      <c r="J1949" s="7">
        <v>234.784554826874</v>
      </c>
      <c r="K1949" s="7">
        <v>374.646589627761</v>
      </c>
      <c r="L1949" s="7">
        <v>233.875109126391</v>
      </c>
      <c r="M1949" s="7">
        <v>138.462030727237</v>
      </c>
      <c r="N1949" s="7">
        <v>165.055699008807</v>
      </c>
      <c r="O1949" s="7">
        <v>214.061669534674</v>
      </c>
      <c r="P1949" s="7">
        <v>260.752783142399</v>
      </c>
    </row>
    <row r="1950" spans="1:16">
      <c r="A1950" s="6">
        <v>2016</v>
      </c>
      <c r="B1950" s="6" t="s">
        <v>565</v>
      </c>
      <c r="C1950" t="s">
        <v>3790</v>
      </c>
      <c r="D1950">
        <f>IF(B1950="","",VLOOKUP(B1950,'Regionalism Code'!E:G,2,FALSE))</f>
        <v>5303</v>
      </c>
      <c r="E1950" t="s">
        <v>565</v>
      </c>
      <c r="F1950">
        <f>IF(E1950="","",VLOOKUP(E1950,'Regionalism Code'!G:H,2,FALSE))</f>
        <v>5303</v>
      </c>
      <c r="G1950" s="7">
        <v>181.160291769577</v>
      </c>
      <c r="H1950" s="7">
        <v>155.501752888458</v>
      </c>
      <c r="I1950" s="7">
        <v>175.067891022812</v>
      </c>
      <c r="J1950" s="7">
        <v>192.436282811699</v>
      </c>
      <c r="K1950" s="7">
        <v>309.815154106377</v>
      </c>
      <c r="L1950" s="7">
        <v>195.649587873896</v>
      </c>
      <c r="M1950" s="7">
        <v>109.958493973809</v>
      </c>
      <c r="N1950" s="7">
        <v>151.96762890848</v>
      </c>
      <c r="O1950" s="7">
        <v>190.727391630043</v>
      </c>
      <c r="P1950" s="7">
        <v>276.966283045537</v>
      </c>
    </row>
    <row r="1951" spans="1:16">
      <c r="A1951" s="6">
        <v>2016</v>
      </c>
      <c r="B1951" s="6" t="s">
        <v>567</v>
      </c>
      <c r="C1951" t="s">
        <v>3791</v>
      </c>
      <c r="D1951">
        <f>IF(B1951="","",VLOOKUP(B1951,'Regionalism Code'!E:G,2,FALSE))</f>
        <v>5304</v>
      </c>
      <c r="E1951" t="s">
        <v>567</v>
      </c>
      <c r="F1951">
        <f>IF(E1951="","",VLOOKUP(E1951,'Regionalism Code'!G:H,2,FALSE))</f>
        <v>5304</v>
      </c>
      <c r="G1951" s="7">
        <v>195.119752029475</v>
      </c>
      <c r="H1951" s="7">
        <v>171.670597231821</v>
      </c>
      <c r="I1951" s="7">
        <v>186.547767688305</v>
      </c>
      <c r="J1951" s="7">
        <v>197.845276881327</v>
      </c>
      <c r="K1951" s="7">
        <v>350.05162769989</v>
      </c>
      <c r="L1951" s="7">
        <v>194.888363067684</v>
      </c>
      <c r="M1951" s="7">
        <v>126.056766511653</v>
      </c>
      <c r="N1951" s="7">
        <v>156.496631271881</v>
      </c>
      <c r="O1951" s="7">
        <v>181.910955171497</v>
      </c>
      <c r="P1951" s="7">
        <v>288.137045431972</v>
      </c>
    </row>
    <row r="1952" spans="1:16">
      <c r="A1952" s="6">
        <v>2016</v>
      </c>
      <c r="B1952" s="6" t="s">
        <v>569</v>
      </c>
      <c r="C1952" t="s">
        <v>3792</v>
      </c>
      <c r="D1952">
        <f>IF(B1952="","",VLOOKUP(B1952,'Regionalism Code'!E:G,2,FALSE))</f>
        <v>5305</v>
      </c>
      <c r="E1952" t="s">
        <v>569</v>
      </c>
      <c r="F1952">
        <f>IF(E1952="","",VLOOKUP(E1952,'Regionalism Code'!G:H,2,FALSE))</f>
        <v>5305</v>
      </c>
      <c r="G1952" s="7">
        <v>174.870100145639</v>
      </c>
      <c r="H1952" s="7">
        <v>143.537580992624</v>
      </c>
      <c r="I1952" s="7">
        <v>180.094409476153</v>
      </c>
      <c r="J1952" s="7">
        <v>180.63159600168</v>
      </c>
      <c r="K1952" s="7">
        <v>344.967042697387</v>
      </c>
      <c r="L1952" s="7">
        <v>183.823602640271</v>
      </c>
      <c r="M1952" s="7">
        <v>112.61308198589</v>
      </c>
      <c r="N1952" s="7">
        <v>156.215782793328</v>
      </c>
      <c r="O1952" s="7">
        <v>174.732180351732</v>
      </c>
      <c r="P1952" s="7">
        <v>268.846837768762</v>
      </c>
    </row>
    <row r="1953" spans="1:16">
      <c r="A1953" s="6">
        <v>2016</v>
      </c>
      <c r="B1953" s="6" t="s">
        <v>571</v>
      </c>
      <c r="C1953" t="s">
        <v>3793</v>
      </c>
      <c r="D1953">
        <f>IF(B1953="","",VLOOKUP(B1953,'Regionalism Code'!E:G,2,FALSE))</f>
        <v>5306</v>
      </c>
      <c r="E1953" t="s">
        <v>571</v>
      </c>
      <c r="F1953">
        <f>IF(E1953="","",VLOOKUP(E1953,'Regionalism Code'!G:H,2,FALSE))</f>
        <v>5306</v>
      </c>
      <c r="G1953" s="7">
        <v>167.06336381218</v>
      </c>
      <c r="H1953" s="7">
        <v>131.902230971188</v>
      </c>
      <c r="I1953" s="7">
        <v>171.501260214625</v>
      </c>
      <c r="J1953" s="7">
        <v>175.471263134063</v>
      </c>
      <c r="K1953" s="7">
        <v>314.821017849324</v>
      </c>
      <c r="L1953" s="7">
        <v>182.580651651524</v>
      </c>
      <c r="M1953" s="7">
        <v>106.848472967831</v>
      </c>
      <c r="N1953" s="7">
        <v>150.392612086462</v>
      </c>
      <c r="O1953" s="7">
        <v>176.60959262577</v>
      </c>
      <c r="P1953" s="7">
        <v>275.110676321636</v>
      </c>
    </row>
    <row r="1954" spans="1:16">
      <c r="A1954" s="6">
        <v>2016</v>
      </c>
      <c r="B1954" s="6" t="s">
        <v>572</v>
      </c>
      <c r="C1954" t="s">
        <v>3794</v>
      </c>
      <c r="D1954">
        <f>IF(B1954="","",VLOOKUP(B1954,'Regionalism Code'!E:G,2,FALSE))</f>
        <v>5307</v>
      </c>
      <c r="E1954" t="s">
        <v>572</v>
      </c>
      <c r="F1954">
        <f>IF(E1954="","",VLOOKUP(E1954,'Regionalism Code'!G:H,2,FALSE))</f>
        <v>5307</v>
      </c>
      <c r="G1954" s="7">
        <v>194.61486443414</v>
      </c>
      <c r="H1954" s="7">
        <v>171.70450354264</v>
      </c>
      <c r="I1954" s="7">
        <v>199.488247325307</v>
      </c>
      <c r="J1954" s="7">
        <v>226.653170661051</v>
      </c>
      <c r="K1954" s="7">
        <v>380.538686507366</v>
      </c>
      <c r="L1954" s="7">
        <v>229.703245698305</v>
      </c>
      <c r="M1954" s="7">
        <v>120.32701021536</v>
      </c>
      <c r="N1954" s="7">
        <v>164.721126470747</v>
      </c>
      <c r="O1954" s="7">
        <v>210.732985308399</v>
      </c>
      <c r="P1954" s="7">
        <v>261.42067893632</v>
      </c>
    </row>
    <row r="1955" spans="1:16">
      <c r="A1955" s="6">
        <v>2016</v>
      </c>
      <c r="B1955" s="6" t="s">
        <v>574</v>
      </c>
      <c r="C1955" t="s">
        <v>3795</v>
      </c>
      <c r="D1955">
        <f>IF(B1955="","",VLOOKUP(B1955,'Regionalism Code'!E:G,2,FALSE))</f>
        <v>5308</v>
      </c>
      <c r="E1955" t="s">
        <v>574</v>
      </c>
      <c r="F1955">
        <f>IF(E1955="","",VLOOKUP(E1955,'Regionalism Code'!G:H,2,FALSE))</f>
        <v>5308</v>
      </c>
      <c r="G1955" s="7">
        <v>173.790607384411</v>
      </c>
      <c r="H1955" s="7">
        <v>135.844572194973</v>
      </c>
      <c r="I1955" s="7">
        <v>190.674072818146</v>
      </c>
      <c r="J1955" s="7">
        <v>199.67294909943</v>
      </c>
      <c r="K1955" s="7">
        <v>380.207324255766</v>
      </c>
      <c r="L1955" s="7">
        <v>188.1826966313</v>
      </c>
      <c r="M1955" s="7">
        <v>123.074852697701</v>
      </c>
      <c r="N1955" s="7">
        <v>158.094226510484</v>
      </c>
      <c r="O1955" s="7">
        <v>179.933806355289</v>
      </c>
      <c r="P1955" s="7">
        <v>268.418462355924</v>
      </c>
    </row>
    <row r="1956" spans="1:16">
      <c r="A1956" s="6">
        <v>2016</v>
      </c>
      <c r="B1956" s="6" t="s">
        <v>576</v>
      </c>
      <c r="C1956" t="s">
        <v>3796</v>
      </c>
      <c r="D1956">
        <f>IF(B1956="","",VLOOKUP(B1956,'Regionalism Code'!E:G,2,FALSE))</f>
        <v>5309</v>
      </c>
      <c r="E1956" t="s">
        <v>576</v>
      </c>
      <c r="F1956">
        <f>IF(E1956="","",VLOOKUP(E1956,'Regionalism Code'!G:H,2,FALSE))</f>
        <v>5309</v>
      </c>
      <c r="G1956" s="7">
        <v>167.814953447864</v>
      </c>
      <c r="H1956" s="7">
        <v>131.59422376727</v>
      </c>
      <c r="I1956" s="7">
        <v>181.959131979242</v>
      </c>
      <c r="J1956" s="7">
        <v>186.443091342563</v>
      </c>
      <c r="K1956" s="7">
        <v>358.309795955505</v>
      </c>
      <c r="L1956" s="7">
        <v>176.892870927288</v>
      </c>
      <c r="M1956" s="7">
        <v>119.195799179605</v>
      </c>
      <c r="N1956" s="7">
        <v>151.934786098709</v>
      </c>
      <c r="O1956" s="7">
        <v>173.936360554965</v>
      </c>
      <c r="P1956" s="7">
        <v>261.723231723483</v>
      </c>
    </row>
    <row r="1957" spans="1:16">
      <c r="A1957" s="6">
        <v>2016</v>
      </c>
      <c r="B1957" s="6" t="s">
        <v>578</v>
      </c>
      <c r="C1957" t="s">
        <v>3797</v>
      </c>
      <c r="D1957">
        <f>IF(B1957="","",VLOOKUP(B1957,'Regionalism Code'!E:G,2,FALSE))</f>
        <v>5323</v>
      </c>
      <c r="E1957" t="s">
        <v>578</v>
      </c>
      <c r="F1957">
        <f>IF(E1957="","",VLOOKUP(E1957,'Regionalism Code'!G:H,2,FALSE))</f>
        <v>5323</v>
      </c>
      <c r="G1957" s="7">
        <v>176.161676779564</v>
      </c>
      <c r="H1957" s="7">
        <v>148.314758344997</v>
      </c>
      <c r="I1957" s="7">
        <v>181.025292564387</v>
      </c>
      <c r="J1957" s="7">
        <v>181.63843066653</v>
      </c>
      <c r="K1957" s="7">
        <v>332.113372414481</v>
      </c>
      <c r="L1957" s="7">
        <v>181.357869984706</v>
      </c>
      <c r="M1957" s="7">
        <v>125.319983414631</v>
      </c>
      <c r="N1957" s="7">
        <v>153.665714275638</v>
      </c>
      <c r="O1957" s="7">
        <v>183.5818452775</v>
      </c>
      <c r="P1957" s="7">
        <v>259.284537688778</v>
      </c>
    </row>
    <row r="1958" spans="1:16">
      <c r="A1958" s="6">
        <v>2016</v>
      </c>
      <c r="B1958" s="6" t="s">
        <v>580</v>
      </c>
      <c r="C1958" t="s">
        <v>3798</v>
      </c>
      <c r="D1958">
        <f>IF(B1958="","",VLOOKUP(B1958,'Regionalism Code'!E:G,2,FALSE))</f>
        <v>5325</v>
      </c>
      <c r="E1958" t="s">
        <v>580</v>
      </c>
      <c r="F1958">
        <f>IF(E1958="","",VLOOKUP(E1958,'Regionalism Code'!G:H,2,FALSE))</f>
        <v>5325</v>
      </c>
      <c r="G1958" s="7">
        <v>181.340271968081</v>
      </c>
      <c r="H1958" s="7">
        <v>154.31744857627</v>
      </c>
      <c r="I1958" s="7">
        <v>185.570961351598</v>
      </c>
      <c r="J1958" s="7">
        <v>199.256161300367</v>
      </c>
      <c r="K1958" s="7">
        <v>357.681802778006</v>
      </c>
      <c r="L1958" s="7">
        <v>192.419276180685</v>
      </c>
      <c r="M1958" s="7">
        <v>120.951803806325</v>
      </c>
      <c r="N1958" s="7">
        <v>154.857416620604</v>
      </c>
      <c r="O1958" s="7">
        <v>180.00940518368</v>
      </c>
      <c r="P1958" s="7">
        <v>262.89242968345</v>
      </c>
    </row>
    <row r="1959" spans="1:16">
      <c r="A1959" s="6">
        <v>2016</v>
      </c>
      <c r="B1959" s="6" t="s">
        <v>582</v>
      </c>
      <c r="C1959" t="s">
        <v>3799</v>
      </c>
      <c r="D1959">
        <f>IF(B1959="","",VLOOKUP(B1959,'Regionalism Code'!E:G,2,FALSE))</f>
        <v>5326</v>
      </c>
      <c r="E1959" t="s">
        <v>582</v>
      </c>
      <c r="F1959">
        <f>IF(E1959="","",VLOOKUP(E1959,'Regionalism Code'!G:H,2,FALSE))</f>
        <v>5326</v>
      </c>
      <c r="G1959" s="7">
        <v>168.825467485587</v>
      </c>
      <c r="H1959" s="7">
        <v>138.054556289188</v>
      </c>
      <c r="I1959" s="7">
        <v>172.704547858318</v>
      </c>
      <c r="J1959" s="7">
        <v>178.634055794399</v>
      </c>
      <c r="K1959" s="7">
        <v>326.982113284886</v>
      </c>
      <c r="L1959" s="7">
        <v>177.375031175896</v>
      </c>
      <c r="M1959" s="7">
        <v>93.1847026058479</v>
      </c>
      <c r="N1959" s="7">
        <v>158.047609261586</v>
      </c>
      <c r="O1959" s="7">
        <v>176.153631812157</v>
      </c>
      <c r="P1959" s="7">
        <v>263.391909401369</v>
      </c>
    </row>
    <row r="1960" spans="1:16">
      <c r="A1960" s="6">
        <v>2016</v>
      </c>
      <c r="B1960" s="6" t="s">
        <v>584</v>
      </c>
      <c r="C1960" t="s">
        <v>3800</v>
      </c>
      <c r="D1960">
        <f>IF(B1960="","",VLOOKUP(B1960,'Regionalism Code'!E:G,2,FALSE))</f>
        <v>5328</v>
      </c>
      <c r="E1960" t="s">
        <v>584</v>
      </c>
      <c r="F1960">
        <f>IF(E1960="","",VLOOKUP(E1960,'Regionalism Code'!G:H,2,FALSE))</f>
        <v>5328</v>
      </c>
      <c r="G1960" s="7">
        <v>193.843577717939</v>
      </c>
      <c r="H1960" s="7">
        <v>169.670665773753</v>
      </c>
      <c r="I1960" s="7">
        <v>198.755058985697</v>
      </c>
      <c r="J1960" s="7">
        <v>208.939094119635</v>
      </c>
      <c r="K1960" s="7">
        <v>399.259222728725</v>
      </c>
      <c r="L1960" s="7">
        <v>203.126088967754</v>
      </c>
      <c r="M1960" s="7">
        <v>124.580216643279</v>
      </c>
      <c r="N1960" s="7">
        <v>163.84964576741</v>
      </c>
      <c r="O1960" s="7">
        <v>190.946291659642</v>
      </c>
      <c r="P1960" s="7">
        <v>264.749035879153</v>
      </c>
    </row>
    <row r="1961" spans="1:16">
      <c r="A1961" s="6">
        <v>2016</v>
      </c>
      <c r="B1961" s="6" t="s">
        <v>586</v>
      </c>
      <c r="C1961" t="s">
        <v>3801</v>
      </c>
      <c r="D1961">
        <f>IF(B1961="","",VLOOKUP(B1961,'Regionalism Code'!E:G,2,FALSE))</f>
        <v>5329</v>
      </c>
      <c r="E1961" t="s">
        <v>586</v>
      </c>
      <c r="F1961">
        <f>IF(E1961="","",VLOOKUP(E1961,'Regionalism Code'!G:H,2,FALSE))</f>
        <v>5329</v>
      </c>
      <c r="G1961" s="7">
        <v>186.764254300979</v>
      </c>
      <c r="H1961" s="7">
        <v>158.567069770761</v>
      </c>
      <c r="I1961" s="7">
        <v>190.317547911656</v>
      </c>
      <c r="J1961" s="7">
        <v>198.489977007759</v>
      </c>
      <c r="K1961" s="7">
        <v>359.31689276702</v>
      </c>
      <c r="L1961" s="7">
        <v>203.427053820733</v>
      </c>
      <c r="M1961" s="7">
        <v>127.078839054928</v>
      </c>
      <c r="N1961" s="7">
        <v>158.739975302025</v>
      </c>
      <c r="O1961" s="7">
        <v>187.898728585108</v>
      </c>
      <c r="P1961" s="7">
        <v>273.425399303229</v>
      </c>
    </row>
    <row r="1962" spans="1:16">
      <c r="A1962" s="6">
        <v>2016</v>
      </c>
      <c r="B1962" s="6" t="s">
        <v>588</v>
      </c>
      <c r="C1962" t="s">
        <v>3802</v>
      </c>
      <c r="D1962">
        <f>IF(B1962="","",VLOOKUP(B1962,'Regionalism Code'!E:G,2,FALSE))</f>
        <v>5331</v>
      </c>
      <c r="E1962" t="s">
        <v>588</v>
      </c>
      <c r="F1962">
        <f>IF(E1962="","",VLOOKUP(E1962,'Regionalism Code'!G:H,2,FALSE))</f>
        <v>5331</v>
      </c>
      <c r="G1962" s="7">
        <v>188.322354746424</v>
      </c>
      <c r="H1962" s="7">
        <v>157.844833304516</v>
      </c>
      <c r="I1962" s="7">
        <v>197.641563053377</v>
      </c>
      <c r="J1962" s="7">
        <v>206.743718918531</v>
      </c>
      <c r="K1962" s="7">
        <v>396.169678152521</v>
      </c>
      <c r="L1962" s="7">
        <v>203.809796294051</v>
      </c>
      <c r="M1962" s="7">
        <v>130.085914255233</v>
      </c>
      <c r="N1962" s="7">
        <v>160.167933602058</v>
      </c>
      <c r="O1962" s="7">
        <v>185.573546914819</v>
      </c>
      <c r="P1962" s="7">
        <v>272.035648529207</v>
      </c>
    </row>
    <row r="1963" spans="1:16">
      <c r="A1963" s="6">
        <v>2016</v>
      </c>
      <c r="B1963" s="6" t="s">
        <v>590</v>
      </c>
      <c r="C1963" t="s">
        <v>3803</v>
      </c>
      <c r="D1963">
        <f>IF(B1963="","",VLOOKUP(B1963,'Regionalism Code'!E:G,2,FALSE))</f>
        <v>5333</v>
      </c>
      <c r="E1963" t="s">
        <v>590</v>
      </c>
      <c r="F1963">
        <f>IF(E1963="","",VLOOKUP(E1963,'Regionalism Code'!G:H,2,FALSE))</f>
        <v>5333</v>
      </c>
      <c r="G1963" s="7">
        <v>176.077508231252</v>
      </c>
      <c r="H1963" s="7">
        <v>142.108839102311</v>
      </c>
      <c r="I1963" s="7">
        <v>184.13904368013</v>
      </c>
      <c r="J1963" s="7">
        <v>181.901055535749</v>
      </c>
      <c r="K1963" s="7">
        <v>361.014104262515</v>
      </c>
      <c r="L1963" s="7">
        <v>179.375037916586</v>
      </c>
      <c r="M1963" s="7">
        <v>126.408524310088</v>
      </c>
      <c r="N1963" s="7">
        <v>151.384541428724</v>
      </c>
      <c r="O1963" s="7">
        <v>175.806304992389</v>
      </c>
      <c r="P1963" s="7">
        <v>273.603152319196</v>
      </c>
    </row>
    <row r="1964" spans="1:16">
      <c r="A1964" s="6">
        <v>2016</v>
      </c>
      <c r="B1964" s="6" t="s">
        <v>592</v>
      </c>
      <c r="C1964" t="s">
        <v>3804</v>
      </c>
      <c r="D1964">
        <f>IF(B1964="","",VLOOKUP(B1964,'Regionalism Code'!E:G,2,FALSE))</f>
        <v>5334</v>
      </c>
      <c r="E1964" t="s">
        <v>592</v>
      </c>
      <c r="F1964">
        <f>IF(E1964="","",VLOOKUP(E1964,'Regionalism Code'!G:H,2,FALSE))</f>
        <v>5334</v>
      </c>
      <c r="G1964" s="7">
        <v>179.001152619618</v>
      </c>
      <c r="H1964" s="7">
        <v>148.885132103233</v>
      </c>
      <c r="I1964" s="7">
        <v>178.774427454989</v>
      </c>
      <c r="J1964" s="7">
        <v>166.932701558199</v>
      </c>
      <c r="K1964" s="7">
        <v>369.698958955776</v>
      </c>
      <c r="L1964" s="7">
        <v>179.109410094389</v>
      </c>
      <c r="M1964" s="7">
        <v>118.892295682695</v>
      </c>
      <c r="N1964" s="7">
        <v>146.522295511103</v>
      </c>
      <c r="O1964" s="7">
        <v>152.44489570137</v>
      </c>
      <c r="P1964" s="7">
        <v>278.866677936353</v>
      </c>
    </row>
    <row r="1965" spans="1:16">
      <c r="A1965" s="6">
        <v>2016</v>
      </c>
      <c r="B1965" s="6" t="s">
        <v>595</v>
      </c>
      <c r="C1965" t="s">
        <v>3805</v>
      </c>
      <c r="D1965">
        <f>IF(B1965="","",VLOOKUP(B1965,'Regionalism Code'!E:G,2,FALSE))</f>
        <v>5401</v>
      </c>
      <c r="E1965" t="s">
        <v>595</v>
      </c>
      <c r="F1965">
        <f>IF(E1965="","",VLOOKUP(E1965,'Regionalism Code'!G:H,2,FALSE))</f>
        <v>5401</v>
      </c>
      <c r="G1965" s="7">
        <v>211.136622176741</v>
      </c>
      <c r="H1965" s="7">
        <v>206.631418759956</v>
      </c>
      <c r="I1965" s="7">
        <v>196.842649496548</v>
      </c>
      <c r="J1965" s="7">
        <v>220.278589227646</v>
      </c>
      <c r="K1965" s="7">
        <v>388.642097516974</v>
      </c>
      <c r="L1965" s="7">
        <v>230.80042842824</v>
      </c>
      <c r="M1965" s="7">
        <v>140.137942719312</v>
      </c>
      <c r="N1965" s="7">
        <v>149.780807751544</v>
      </c>
      <c r="O1965" s="7">
        <v>181.098418947381</v>
      </c>
      <c r="P1965" s="7">
        <v>252.000055716474</v>
      </c>
    </row>
    <row r="1966" spans="1:16">
      <c r="A1966" s="6">
        <v>2016</v>
      </c>
      <c r="B1966" s="6" t="s">
        <v>597</v>
      </c>
      <c r="C1966" t="s">
        <v>3806</v>
      </c>
      <c r="D1966">
        <f>IF(B1966="","",VLOOKUP(B1966,'Regionalism Code'!E:G,2,FALSE))</f>
        <v>5402</v>
      </c>
      <c r="E1966" t="s">
        <v>597</v>
      </c>
      <c r="F1966">
        <f>IF(E1966="","",VLOOKUP(E1966,'Regionalism Code'!G:H,2,FALSE))</f>
        <v>5402</v>
      </c>
      <c r="G1966" s="7">
        <v>168.743904717209</v>
      </c>
      <c r="H1966" s="7">
        <v>120.581772701771</v>
      </c>
      <c r="I1966" s="7">
        <v>200.627047077505</v>
      </c>
      <c r="J1966" s="7">
        <v>238.80732531734</v>
      </c>
      <c r="K1966" s="7">
        <v>423.777019102442</v>
      </c>
      <c r="L1966" s="7">
        <v>232.906909361822</v>
      </c>
      <c r="M1966" s="7">
        <v>156.396564099178</v>
      </c>
      <c r="N1966" s="7">
        <v>135.403852629511</v>
      </c>
      <c r="O1966" s="7">
        <v>167.955379193757</v>
      </c>
      <c r="P1966" s="7">
        <v>269.848038486541</v>
      </c>
    </row>
    <row r="1967" spans="1:16">
      <c r="A1967" s="6">
        <v>2016</v>
      </c>
      <c r="B1967" s="6" t="s">
        <v>598</v>
      </c>
      <c r="C1967" t="s">
        <v>3807</v>
      </c>
      <c r="D1967">
        <f>IF(B1967="","",VLOOKUP(B1967,'Regionalism Code'!E:G,2,FALSE))</f>
        <v>5403</v>
      </c>
      <c r="E1967" t="s">
        <v>598</v>
      </c>
      <c r="F1967">
        <f>IF(E1967="","",VLOOKUP(E1967,'Regionalism Code'!G:H,2,FALSE))</f>
        <v>5403</v>
      </c>
      <c r="G1967" s="7">
        <v>155.020377607805</v>
      </c>
      <c r="H1967" s="7">
        <v>114.58911515966</v>
      </c>
      <c r="I1967" s="7">
        <v>176.00245129541</v>
      </c>
      <c r="J1967" s="7">
        <v>196.050586941333</v>
      </c>
      <c r="K1967" s="7">
        <v>349.463054415895</v>
      </c>
      <c r="L1967" s="7">
        <v>195.404460332803</v>
      </c>
      <c r="M1967" s="7">
        <v>142.18450809367</v>
      </c>
      <c r="N1967" s="7">
        <v>129.781459466062</v>
      </c>
      <c r="O1967" s="7">
        <v>139.901009627516</v>
      </c>
      <c r="P1967" s="7">
        <v>250.405441438108</v>
      </c>
    </row>
    <row r="1968" spans="1:16">
      <c r="A1968" s="6">
        <v>2016</v>
      </c>
      <c r="B1968" s="6" t="s">
        <v>600</v>
      </c>
      <c r="C1968" t="s">
        <v>3808</v>
      </c>
      <c r="D1968">
        <f>IF(B1968="","",VLOOKUP(B1968,'Regionalism Code'!E:G,2,FALSE))</f>
        <v>5404</v>
      </c>
      <c r="E1968" t="s">
        <v>601</v>
      </c>
      <c r="F1968">
        <f>IF(E1968="","",VLOOKUP(E1968,'Regionalism Code'!G:H,2,FALSE))</f>
        <v>5426</v>
      </c>
      <c r="G1968" s="7">
        <v>187.041917583613</v>
      </c>
      <c r="H1968" s="7">
        <v>171.604268143993</v>
      </c>
      <c r="I1968" s="7">
        <v>186.10463475163</v>
      </c>
      <c r="J1968" s="7">
        <v>201.313172545222</v>
      </c>
      <c r="K1968" s="7">
        <v>365.476879448681</v>
      </c>
      <c r="L1968" s="7">
        <v>212.155180142358</v>
      </c>
      <c r="M1968" s="7">
        <v>153.139766860384</v>
      </c>
      <c r="N1968" s="7">
        <v>138.827233970718</v>
      </c>
      <c r="O1968" s="7">
        <v>140.348011578934</v>
      </c>
      <c r="P1968" s="7">
        <v>239.731404446141</v>
      </c>
    </row>
    <row r="1969" spans="1:16">
      <c r="A1969" s="6">
        <v>2016</v>
      </c>
      <c r="B1969" s="6" t="s">
        <v>603</v>
      </c>
      <c r="C1969" t="s">
        <v>3809</v>
      </c>
      <c r="D1969">
        <f>IF(B1969="","",VLOOKUP(B1969,'Regionalism Code'!E:G,2,FALSE))</f>
        <v>5405</v>
      </c>
      <c r="E1969" t="s">
        <v>604</v>
      </c>
      <c r="F1969">
        <f>IF(E1969="","",VLOOKUP(E1969,'Regionalism Code'!G:H,2,FALSE))</f>
        <v>5422</v>
      </c>
      <c r="G1969" s="7">
        <v>181.701354029037</v>
      </c>
      <c r="H1969" s="7">
        <v>155.319794674758</v>
      </c>
      <c r="I1969" s="7">
        <v>186.359633069833</v>
      </c>
      <c r="J1969" s="7">
        <v>205.423198779806</v>
      </c>
      <c r="K1969" s="7">
        <v>376.103950559941</v>
      </c>
      <c r="L1969" s="7">
        <v>218.609974104294</v>
      </c>
      <c r="M1969" s="7">
        <v>148.590854977146</v>
      </c>
      <c r="N1969" s="7">
        <v>134.111700019292</v>
      </c>
      <c r="O1969" s="7">
        <v>149.414499803193</v>
      </c>
      <c r="P1969" s="7">
        <v>260.359093061888</v>
      </c>
    </row>
    <row r="1970" spans="1:16">
      <c r="A1970" s="6">
        <v>2016</v>
      </c>
      <c r="B1970" s="6" t="s">
        <v>606</v>
      </c>
      <c r="C1970" t="s">
        <v>3810</v>
      </c>
      <c r="D1970">
        <f>IF(B1970="","",VLOOKUP(B1970,'Regionalism Code'!E:G,2,FALSE))</f>
        <v>5406</v>
      </c>
      <c r="E1970" t="s">
        <v>607</v>
      </c>
      <c r="F1970">
        <f>IF(E1970="","",VLOOKUP(E1970,'Regionalism Code'!G:H,2,FALSE))</f>
        <v>5424</v>
      </c>
      <c r="G1970" s="7">
        <v>154.351296985519</v>
      </c>
      <c r="H1970" s="7">
        <v>115.56328576743</v>
      </c>
      <c r="I1970" s="7">
        <v>174.43085138591</v>
      </c>
      <c r="J1970" s="7">
        <v>191.669441448761</v>
      </c>
      <c r="K1970" s="7">
        <v>359.876266434446</v>
      </c>
      <c r="L1970" s="7">
        <v>194.643464144222</v>
      </c>
      <c r="M1970" s="7">
        <v>129.385978200282</v>
      </c>
      <c r="N1970" s="7">
        <v>130.694948080379</v>
      </c>
      <c r="O1970" s="7">
        <v>138.493040545199</v>
      </c>
      <c r="P1970" s="7">
        <v>245.950353230917</v>
      </c>
    </row>
    <row r="1971" spans="1:16">
      <c r="A1971" s="6">
        <v>2016</v>
      </c>
      <c r="B1971" s="6" t="s">
        <v>609</v>
      </c>
      <c r="C1971" t="s">
        <v>3811</v>
      </c>
      <c r="D1971">
        <f>IF(B1971="","",VLOOKUP(B1971,'Regionalism Code'!E:G,2,FALSE))</f>
        <v>5425</v>
      </c>
      <c r="E1971" t="s">
        <v>609</v>
      </c>
      <c r="F1971">
        <f>IF(E1971="","",VLOOKUP(E1971,'Regionalism Code'!G:H,2,FALSE))</f>
        <v>5425</v>
      </c>
      <c r="G1971" s="7">
        <v>180.260150882399</v>
      </c>
      <c r="H1971" s="7">
        <v>160.171120467382</v>
      </c>
      <c r="I1971" s="7">
        <v>183.188236702272</v>
      </c>
      <c r="J1971" s="7">
        <v>204.849860467694</v>
      </c>
      <c r="K1971" s="7">
        <v>363.760230383973</v>
      </c>
      <c r="L1971" s="7">
        <v>211.002318321074</v>
      </c>
      <c r="M1971" s="7">
        <v>139.578607263815</v>
      </c>
      <c r="N1971" s="7">
        <v>135.05646322517</v>
      </c>
      <c r="O1971" s="7">
        <v>161.395782904284</v>
      </c>
      <c r="P1971" s="7">
        <v>241.284015395227</v>
      </c>
    </row>
    <row r="1972" spans="1:16">
      <c r="A1972" s="6">
        <v>2016</v>
      </c>
      <c r="B1972" s="6" t="s">
        <v>612</v>
      </c>
      <c r="C1972" t="s">
        <v>3812</v>
      </c>
      <c r="D1972">
        <f>IF(B1972="","",VLOOKUP(B1972,'Regionalism Code'!E:G,2,FALSE))</f>
        <v>6101</v>
      </c>
      <c r="E1972" t="s">
        <v>612</v>
      </c>
      <c r="F1972">
        <f>IF(E1972="","",VLOOKUP(E1972,'Regionalism Code'!G:H,2,FALSE))</f>
        <v>6101</v>
      </c>
      <c r="G1972" s="7">
        <v>225.477197722193</v>
      </c>
      <c r="H1972" s="7">
        <v>229.014198221024</v>
      </c>
      <c r="I1972" s="7">
        <v>203.13861394179</v>
      </c>
      <c r="J1972" s="7">
        <v>239.783013326396</v>
      </c>
      <c r="K1972" s="7">
        <v>353.903468026238</v>
      </c>
      <c r="L1972" s="7">
        <v>248.38973915459</v>
      </c>
      <c r="M1972" s="7">
        <v>143.551882334505</v>
      </c>
      <c r="N1972" s="7">
        <v>164.082583843523</v>
      </c>
      <c r="O1972" s="7">
        <v>216.399458107098</v>
      </c>
      <c r="P1972" s="7">
        <v>254.404622592049</v>
      </c>
    </row>
    <row r="1973" spans="1:16">
      <c r="A1973" s="6">
        <v>2016</v>
      </c>
      <c r="B1973" s="6" t="s">
        <v>614</v>
      </c>
      <c r="C1973" t="s">
        <v>3813</v>
      </c>
      <c r="D1973">
        <f>IF(B1973="","",VLOOKUP(B1973,'Regionalism Code'!E:G,2,FALSE))</f>
        <v>6102</v>
      </c>
      <c r="E1973" t="s">
        <v>614</v>
      </c>
      <c r="F1973">
        <f>IF(E1973="","",VLOOKUP(E1973,'Regionalism Code'!G:H,2,FALSE))</f>
        <v>6102</v>
      </c>
      <c r="G1973" s="7">
        <v>186.758908743077</v>
      </c>
      <c r="H1973" s="7">
        <v>162.702870288135</v>
      </c>
      <c r="I1973" s="7">
        <v>187.221682129117</v>
      </c>
      <c r="J1973" s="7">
        <v>186.749332022985</v>
      </c>
      <c r="K1973" s="7">
        <v>344.99310998233</v>
      </c>
      <c r="L1973" s="7">
        <v>204.275382605503</v>
      </c>
      <c r="M1973" s="7">
        <v>138.748098133998</v>
      </c>
      <c r="N1973" s="7">
        <v>152.065738214391</v>
      </c>
      <c r="O1973" s="7">
        <v>180.635499661538</v>
      </c>
      <c r="P1973" s="7">
        <v>265.36202534472</v>
      </c>
    </row>
    <row r="1974" spans="1:16">
      <c r="A1974" s="6">
        <v>2016</v>
      </c>
      <c r="B1974" s="6" t="s">
        <v>616</v>
      </c>
      <c r="C1974" t="s">
        <v>3539</v>
      </c>
      <c r="D1974">
        <f>IF(B1974="","",VLOOKUP(B1974,'Regionalism Code'!E:G,2,FALSE))</f>
        <v>6103</v>
      </c>
      <c r="E1974" t="s">
        <v>616</v>
      </c>
      <c r="F1974">
        <f>IF(E1974="","",VLOOKUP(E1974,'Regionalism Code'!G:H,2,FALSE))</f>
        <v>6103</v>
      </c>
      <c r="G1974" s="7">
        <v>190.568222411945</v>
      </c>
      <c r="H1974" s="7">
        <v>172.010610138736</v>
      </c>
      <c r="I1974" s="7">
        <v>185.459913264919</v>
      </c>
      <c r="J1974" s="7">
        <v>193.144511467046</v>
      </c>
      <c r="K1974" s="7">
        <v>323.907577029693</v>
      </c>
      <c r="L1974" s="7">
        <v>211.029536481166</v>
      </c>
      <c r="M1974" s="7">
        <v>137.784627789657</v>
      </c>
      <c r="N1974" s="7">
        <v>154.184232145749</v>
      </c>
      <c r="O1974" s="7">
        <v>183.889730597129</v>
      </c>
      <c r="P1974" s="7">
        <v>261.139402960659</v>
      </c>
    </row>
    <row r="1975" spans="1:16">
      <c r="A1975" s="6">
        <v>2016</v>
      </c>
      <c r="B1975" s="6" t="s">
        <v>618</v>
      </c>
      <c r="C1975" t="s">
        <v>3814</v>
      </c>
      <c r="D1975">
        <f>IF(B1975="","",VLOOKUP(B1975,'Regionalism Code'!E:G,2,FALSE))</f>
        <v>6104</v>
      </c>
      <c r="E1975" t="s">
        <v>618</v>
      </c>
      <c r="F1975">
        <f>IF(E1975="","",VLOOKUP(E1975,'Regionalism Code'!G:H,2,FALSE))</f>
        <v>6104</v>
      </c>
      <c r="G1975" s="7">
        <v>194.458041603936</v>
      </c>
      <c r="H1975" s="7">
        <v>174.937554611306</v>
      </c>
      <c r="I1975" s="7">
        <v>184.896525851364</v>
      </c>
      <c r="J1975" s="7">
        <v>202.108462570248</v>
      </c>
      <c r="K1975" s="7">
        <v>327.300964743597</v>
      </c>
      <c r="L1975" s="7">
        <v>216.939617552745</v>
      </c>
      <c r="M1975" s="7">
        <v>128.693002508112</v>
      </c>
      <c r="N1975" s="7">
        <v>153.633381519158</v>
      </c>
      <c r="O1975" s="7">
        <v>190.050253992201</v>
      </c>
      <c r="P1975" s="7">
        <v>276.301036857838</v>
      </c>
    </row>
    <row r="1976" spans="1:16">
      <c r="A1976" s="6">
        <v>2016</v>
      </c>
      <c r="B1976" s="6" t="s">
        <v>620</v>
      </c>
      <c r="C1976" t="s">
        <v>3815</v>
      </c>
      <c r="D1976">
        <f>IF(B1976="","",VLOOKUP(B1976,'Regionalism Code'!E:G,2,FALSE))</f>
        <v>6105</v>
      </c>
      <c r="E1976" t="s">
        <v>620</v>
      </c>
      <c r="F1976">
        <f>IF(E1976="","",VLOOKUP(E1976,'Regionalism Code'!G:H,2,FALSE))</f>
        <v>6105</v>
      </c>
      <c r="G1976" s="7">
        <v>183.092338477544</v>
      </c>
      <c r="H1976" s="7">
        <v>161.022698343641</v>
      </c>
      <c r="I1976" s="7">
        <v>174.619922060702</v>
      </c>
      <c r="J1976" s="7">
        <v>185.521478155393</v>
      </c>
      <c r="K1976" s="7">
        <v>303.127398327527</v>
      </c>
      <c r="L1976" s="7">
        <v>203.276438437738</v>
      </c>
      <c r="M1976" s="7">
        <v>115.372916036825</v>
      </c>
      <c r="N1976" s="7">
        <v>151.566861577785</v>
      </c>
      <c r="O1976" s="7">
        <v>183.017521772173</v>
      </c>
      <c r="P1976" s="7">
        <v>271.372831778154</v>
      </c>
    </row>
    <row r="1977" spans="1:16">
      <c r="A1977" s="6">
        <v>2016</v>
      </c>
      <c r="B1977" s="6" t="s">
        <v>622</v>
      </c>
      <c r="C1977" t="s">
        <v>3816</v>
      </c>
      <c r="D1977">
        <f>IF(B1977="","",VLOOKUP(B1977,'Regionalism Code'!E:G,2,FALSE))</f>
        <v>6106</v>
      </c>
      <c r="E1977" t="s">
        <v>622</v>
      </c>
      <c r="F1977">
        <f>IF(E1977="","",VLOOKUP(E1977,'Regionalism Code'!G:H,2,FALSE))</f>
        <v>6106</v>
      </c>
      <c r="G1977" s="7">
        <v>190.27735487435</v>
      </c>
      <c r="H1977" s="7">
        <v>173.59177810384</v>
      </c>
      <c r="I1977" s="7">
        <v>175.883772846518</v>
      </c>
      <c r="J1977" s="7">
        <v>186.354956760483</v>
      </c>
      <c r="K1977" s="7">
        <v>326.045261383819</v>
      </c>
      <c r="L1977" s="7">
        <v>195.382570816742</v>
      </c>
      <c r="M1977" s="7">
        <v>110.868767762911</v>
      </c>
      <c r="N1977" s="7">
        <v>152.760832000871</v>
      </c>
      <c r="O1977" s="7">
        <v>170.574335044982</v>
      </c>
      <c r="P1977" s="7">
        <v>271.539899077437</v>
      </c>
    </row>
    <row r="1978" spans="1:16">
      <c r="A1978" s="6">
        <v>2016</v>
      </c>
      <c r="B1978" s="6" t="s">
        <v>624</v>
      </c>
      <c r="C1978" t="s">
        <v>3817</v>
      </c>
      <c r="D1978">
        <f>IF(B1978="","",VLOOKUP(B1978,'Regionalism Code'!E:G,2,FALSE))</f>
        <v>6107</v>
      </c>
      <c r="E1978" t="s">
        <v>624</v>
      </c>
      <c r="F1978">
        <f>IF(E1978="","",VLOOKUP(E1978,'Regionalism Code'!G:H,2,FALSE))</f>
        <v>6107</v>
      </c>
      <c r="G1978" s="7">
        <v>185.382968872609</v>
      </c>
      <c r="H1978" s="7">
        <v>162.73034457975</v>
      </c>
      <c r="I1978" s="7">
        <v>185.279582819876</v>
      </c>
      <c r="J1978" s="7">
        <v>185.361131730638</v>
      </c>
      <c r="K1978" s="7">
        <v>332.539210626221</v>
      </c>
      <c r="L1978" s="7">
        <v>200.337053717198</v>
      </c>
      <c r="M1978" s="7">
        <v>136.600648021517</v>
      </c>
      <c r="N1978" s="7">
        <v>153.034937540446</v>
      </c>
      <c r="O1978" s="7">
        <v>185.843233958916</v>
      </c>
      <c r="P1978" s="7">
        <v>260.380753394563</v>
      </c>
    </row>
    <row r="1979" spans="1:16">
      <c r="A1979" s="6">
        <v>2016</v>
      </c>
      <c r="B1979" s="6" t="s">
        <v>626</v>
      </c>
      <c r="C1979" t="s">
        <v>3749</v>
      </c>
      <c r="D1979">
        <f>IF(B1979="","",VLOOKUP(B1979,'Regionalism Code'!E:G,2,FALSE))</f>
        <v>6108</v>
      </c>
      <c r="E1979" t="s">
        <v>626</v>
      </c>
      <c r="F1979">
        <f>IF(E1979="","",VLOOKUP(E1979,'Regionalism Code'!G:H,2,FALSE))</f>
        <v>6108</v>
      </c>
      <c r="G1979" s="7">
        <v>191.0763635241</v>
      </c>
      <c r="H1979" s="7">
        <v>174.69084424107</v>
      </c>
      <c r="I1979" s="7">
        <v>178.39471739179</v>
      </c>
      <c r="J1979" s="7">
        <v>181.321828498011</v>
      </c>
      <c r="K1979" s="7">
        <v>332.086534861042</v>
      </c>
      <c r="L1979" s="7">
        <v>194.575335573591</v>
      </c>
      <c r="M1979" s="7">
        <v>120.307533098625</v>
      </c>
      <c r="N1979" s="7">
        <v>150.455292763919</v>
      </c>
      <c r="O1979" s="7">
        <v>173.878198950315</v>
      </c>
      <c r="P1979" s="7">
        <v>268.237313587747</v>
      </c>
    </row>
    <row r="1980" spans="1:16">
      <c r="A1980" s="6">
        <v>2016</v>
      </c>
      <c r="B1980" s="6" t="s">
        <v>628</v>
      </c>
      <c r="C1980" t="s">
        <v>3818</v>
      </c>
      <c r="D1980">
        <f>IF(B1980="","",VLOOKUP(B1980,'Regionalism Code'!E:G,2,FALSE))</f>
        <v>6109</v>
      </c>
      <c r="E1980" t="s">
        <v>628</v>
      </c>
      <c r="F1980">
        <f>IF(E1980="","",VLOOKUP(E1980,'Regionalism Code'!G:H,2,FALSE))</f>
        <v>6109</v>
      </c>
      <c r="G1980" s="7">
        <v>176.796261996324</v>
      </c>
      <c r="H1980" s="7">
        <v>155.671004460706</v>
      </c>
      <c r="I1980" s="7">
        <v>181.281601314494</v>
      </c>
      <c r="J1980" s="7">
        <v>178.969776439425</v>
      </c>
      <c r="K1980" s="7">
        <v>324.466046133504</v>
      </c>
      <c r="L1980" s="7">
        <v>194.522399259561</v>
      </c>
      <c r="M1980" s="7">
        <v>123.118136031056</v>
      </c>
      <c r="N1980" s="7">
        <v>156.686981607977</v>
      </c>
      <c r="O1980" s="7">
        <v>185.004588048785</v>
      </c>
      <c r="P1980" s="7">
        <v>238.411742460716</v>
      </c>
    </row>
    <row r="1981" spans="1:16">
      <c r="A1981" s="6">
        <v>2016</v>
      </c>
      <c r="B1981" s="6" t="s">
        <v>629</v>
      </c>
      <c r="C1981" t="s">
        <v>3819</v>
      </c>
      <c r="D1981">
        <f>IF(B1981="","",VLOOKUP(B1981,'Regionalism Code'!E:G,2,FALSE))</f>
        <v>6110</v>
      </c>
      <c r="E1981" t="s">
        <v>629</v>
      </c>
      <c r="F1981">
        <f>IF(E1981="","",VLOOKUP(E1981,'Regionalism Code'!G:H,2,FALSE))</f>
        <v>6110</v>
      </c>
      <c r="G1981" s="7">
        <v>162.6790814371</v>
      </c>
      <c r="H1981" s="7">
        <v>138.151370455652</v>
      </c>
      <c r="I1981" s="7">
        <v>175.650843091931</v>
      </c>
      <c r="J1981" s="7">
        <v>170.583017691812</v>
      </c>
      <c r="K1981" s="7">
        <v>316.654239076914</v>
      </c>
      <c r="L1981" s="7">
        <v>185.823097382438</v>
      </c>
      <c r="M1981" s="7">
        <v>116.038707257601</v>
      </c>
      <c r="N1981" s="7">
        <v>157.107258659384</v>
      </c>
      <c r="O1981" s="7">
        <v>166.562616007554</v>
      </c>
      <c r="P1981" s="7">
        <v>220.107367892219</v>
      </c>
    </row>
    <row r="1982" spans="1:16">
      <c r="A1982" s="6">
        <v>2016</v>
      </c>
      <c r="B1982" s="6" t="s">
        <v>632</v>
      </c>
      <c r="C1982" t="s">
        <v>3820</v>
      </c>
      <c r="D1982">
        <f>IF(B1982="","",VLOOKUP(B1982,'Regionalism Code'!E:G,2,FALSE))</f>
        <v>6201</v>
      </c>
      <c r="E1982" t="s">
        <v>632</v>
      </c>
      <c r="F1982">
        <f>IF(E1982="","",VLOOKUP(E1982,'Regionalism Code'!G:H,2,FALSE))</f>
        <v>6201</v>
      </c>
      <c r="G1982" s="7">
        <v>211.900954707689</v>
      </c>
      <c r="H1982" s="7">
        <v>220.527296803683</v>
      </c>
      <c r="I1982" s="7">
        <v>185.30153523286</v>
      </c>
      <c r="J1982" s="7">
        <v>214.666402407673</v>
      </c>
      <c r="K1982" s="7">
        <v>340.943233332914</v>
      </c>
      <c r="L1982" s="7">
        <v>222.093407341433</v>
      </c>
      <c r="M1982" s="7">
        <v>128.519953132992</v>
      </c>
      <c r="N1982" s="7">
        <v>145.913876044631</v>
      </c>
      <c r="O1982" s="7">
        <v>193.590051779623</v>
      </c>
      <c r="P1982" s="7">
        <v>231.76524401361</v>
      </c>
    </row>
    <row r="1983" spans="1:16">
      <c r="A1983" s="6">
        <v>2016</v>
      </c>
      <c r="B1983" s="6" t="s">
        <v>634</v>
      </c>
      <c r="C1983" t="s">
        <v>3821</v>
      </c>
      <c r="D1983">
        <f>IF(B1983="","",VLOOKUP(B1983,'Regionalism Code'!E:G,2,FALSE))</f>
        <v>6202</v>
      </c>
      <c r="E1983" t="s">
        <v>634</v>
      </c>
      <c r="F1983">
        <f>IF(E1983="","",VLOOKUP(E1983,'Regionalism Code'!G:H,2,FALSE))</f>
        <v>6202</v>
      </c>
      <c r="G1983" s="7">
        <v>194.841597464595</v>
      </c>
      <c r="H1983" s="7">
        <v>207.698624656564</v>
      </c>
      <c r="I1983" s="7">
        <v>173.837083585524</v>
      </c>
      <c r="J1983" s="7">
        <v>190.141751067151</v>
      </c>
      <c r="K1983" s="7">
        <v>330.209725473893</v>
      </c>
      <c r="L1983" s="7">
        <v>199.759804749762</v>
      </c>
      <c r="M1983" s="7">
        <v>132.033450464199</v>
      </c>
      <c r="N1983" s="7">
        <v>135.72001372316</v>
      </c>
      <c r="O1983" s="7">
        <v>151.342097739777</v>
      </c>
      <c r="P1983" s="7">
        <v>190.568365390463</v>
      </c>
    </row>
    <row r="1984" spans="1:16">
      <c r="A1984" s="6">
        <v>2016</v>
      </c>
      <c r="B1984" s="6" t="s">
        <v>636</v>
      </c>
      <c r="C1984" t="s">
        <v>3822</v>
      </c>
      <c r="D1984">
        <f>IF(B1984="","",VLOOKUP(B1984,'Regionalism Code'!E:G,2,FALSE))</f>
        <v>6203</v>
      </c>
      <c r="E1984" t="s">
        <v>636</v>
      </c>
      <c r="F1984">
        <f>IF(E1984="","",VLOOKUP(E1984,'Regionalism Code'!G:H,2,FALSE))</f>
        <v>6203</v>
      </c>
      <c r="G1984" s="7">
        <v>196.433544079858</v>
      </c>
      <c r="H1984" s="7">
        <v>188.420778067409</v>
      </c>
      <c r="I1984" s="7">
        <v>181.493700495068</v>
      </c>
      <c r="J1984" s="7">
        <v>183.507454762225</v>
      </c>
      <c r="K1984" s="7">
        <v>325.924686167477</v>
      </c>
      <c r="L1984" s="7">
        <v>201.131900814657</v>
      </c>
      <c r="M1984" s="7">
        <v>138.72437037842</v>
      </c>
      <c r="N1984" s="7">
        <v>144.344261387072</v>
      </c>
      <c r="O1984" s="7">
        <v>186.742539298269</v>
      </c>
      <c r="P1984" s="7">
        <v>250.05163828104</v>
      </c>
    </row>
    <row r="1985" spans="1:16">
      <c r="A1985" s="6">
        <v>2016</v>
      </c>
      <c r="B1985" s="6" t="s">
        <v>638</v>
      </c>
      <c r="C1985" t="s">
        <v>3823</v>
      </c>
      <c r="D1985">
        <f>IF(B1985="","",VLOOKUP(B1985,'Regionalism Code'!E:G,2,FALSE))</f>
        <v>6204</v>
      </c>
      <c r="E1985" t="s">
        <v>638</v>
      </c>
      <c r="F1985">
        <f>IF(E1985="","",VLOOKUP(E1985,'Regionalism Code'!G:H,2,FALSE))</f>
        <v>6204</v>
      </c>
      <c r="G1985" s="7">
        <v>178.817626968425</v>
      </c>
      <c r="H1985" s="7">
        <v>163.316824958689</v>
      </c>
      <c r="I1985" s="7">
        <v>171.524443289969</v>
      </c>
      <c r="J1985" s="7">
        <v>182.604077664763</v>
      </c>
      <c r="K1985" s="7">
        <v>306.10082413319</v>
      </c>
      <c r="L1985" s="7">
        <v>195.624334616933</v>
      </c>
      <c r="M1985" s="7">
        <v>114.660157350237</v>
      </c>
      <c r="N1985" s="7">
        <v>143.216631287466</v>
      </c>
      <c r="O1985" s="7">
        <v>187.167616248679</v>
      </c>
      <c r="P1985" s="7">
        <v>243.264816871111</v>
      </c>
    </row>
    <row r="1986" spans="1:16">
      <c r="A1986" s="6">
        <v>2016</v>
      </c>
      <c r="B1986" s="6" t="s">
        <v>640</v>
      </c>
      <c r="C1986" t="s">
        <v>3824</v>
      </c>
      <c r="D1986">
        <f>IF(B1986="","",VLOOKUP(B1986,'Regionalism Code'!E:G,2,FALSE))</f>
        <v>6205</v>
      </c>
      <c r="E1986" t="s">
        <v>640</v>
      </c>
      <c r="F1986">
        <f>IF(E1986="","",VLOOKUP(E1986,'Regionalism Code'!G:H,2,FALSE))</f>
        <v>6205</v>
      </c>
      <c r="G1986" s="7">
        <v>169.02431956343</v>
      </c>
      <c r="H1986" s="7">
        <v>146.794925930112</v>
      </c>
      <c r="I1986" s="7">
        <v>162.165045526902</v>
      </c>
      <c r="J1986" s="7">
        <v>164.236583665372</v>
      </c>
      <c r="K1986" s="7">
        <v>288.687046924372</v>
      </c>
      <c r="L1986" s="7">
        <v>182.874667876704</v>
      </c>
      <c r="M1986" s="7">
        <v>115.94287938642</v>
      </c>
      <c r="N1986" s="7">
        <v>137.871963384894</v>
      </c>
      <c r="O1986" s="7">
        <v>154.829528650053</v>
      </c>
      <c r="P1986" s="7">
        <v>254.900120319502</v>
      </c>
    </row>
    <row r="1987" spans="1:16">
      <c r="A1987" s="6">
        <v>2016</v>
      </c>
      <c r="B1987" s="6" t="s">
        <v>642</v>
      </c>
      <c r="C1987" t="s">
        <v>3825</v>
      </c>
      <c r="D1987">
        <f>IF(B1987="","",VLOOKUP(B1987,'Regionalism Code'!E:G,2,FALSE))</f>
        <v>6206</v>
      </c>
      <c r="E1987" t="s">
        <v>642</v>
      </c>
      <c r="F1987">
        <f>IF(E1987="","",VLOOKUP(E1987,'Regionalism Code'!G:H,2,FALSE))</f>
        <v>6206</v>
      </c>
      <c r="G1987" s="7">
        <v>171.950101886061</v>
      </c>
      <c r="H1987" s="7">
        <v>156.494051044105</v>
      </c>
      <c r="I1987" s="7">
        <v>162.178987182299</v>
      </c>
      <c r="J1987" s="7">
        <v>170.875104100501</v>
      </c>
      <c r="K1987" s="7">
        <v>282.730566777507</v>
      </c>
      <c r="L1987" s="7">
        <v>184.644413775558</v>
      </c>
      <c r="M1987" s="7">
        <v>108.441064132281</v>
      </c>
      <c r="N1987" s="7">
        <v>139.105403865267</v>
      </c>
      <c r="O1987" s="7">
        <v>174.441549255832</v>
      </c>
      <c r="P1987" s="7">
        <v>240.751896759854</v>
      </c>
    </row>
    <row r="1988" spans="1:16">
      <c r="A1988" s="6">
        <v>2016</v>
      </c>
      <c r="B1988" s="6" t="s">
        <v>644</v>
      </c>
      <c r="C1988" t="s">
        <v>3826</v>
      </c>
      <c r="D1988">
        <f>IF(B1988="","",VLOOKUP(B1988,'Regionalism Code'!E:G,2,FALSE))</f>
        <v>6207</v>
      </c>
      <c r="E1988" t="s">
        <v>644</v>
      </c>
      <c r="F1988">
        <f>IF(E1988="","",VLOOKUP(E1988,'Regionalism Code'!G:H,2,FALSE))</f>
        <v>6207</v>
      </c>
      <c r="G1988" s="7">
        <v>180.425040330193</v>
      </c>
      <c r="H1988" s="7">
        <v>178.96973420755</v>
      </c>
      <c r="I1988" s="7">
        <v>170.212458686497</v>
      </c>
      <c r="J1988" s="7">
        <v>189.394362647723</v>
      </c>
      <c r="K1988" s="7">
        <v>304.212797873575</v>
      </c>
      <c r="L1988" s="7">
        <v>189.97202391909</v>
      </c>
      <c r="M1988" s="7">
        <v>106.440604976687</v>
      </c>
      <c r="N1988" s="7">
        <v>145.106690346612</v>
      </c>
      <c r="O1988" s="7">
        <v>191.10268926409</v>
      </c>
      <c r="P1988" s="7">
        <v>203.799353340564</v>
      </c>
    </row>
    <row r="1989" spans="1:16">
      <c r="A1989" s="6">
        <v>2016</v>
      </c>
      <c r="B1989" s="6" t="s">
        <v>646</v>
      </c>
      <c r="C1989" t="s">
        <v>3827</v>
      </c>
      <c r="D1989">
        <f>IF(B1989="","",VLOOKUP(B1989,'Regionalism Code'!E:G,2,FALSE))</f>
        <v>6208</v>
      </c>
      <c r="E1989" t="s">
        <v>646</v>
      </c>
      <c r="F1989">
        <f>IF(E1989="","",VLOOKUP(E1989,'Regionalism Code'!G:H,2,FALSE))</f>
        <v>6208</v>
      </c>
      <c r="G1989" s="7">
        <v>169.0412817404</v>
      </c>
      <c r="H1989" s="7">
        <v>151.216516308836</v>
      </c>
      <c r="I1989" s="7">
        <v>162.299425252952</v>
      </c>
      <c r="J1989" s="7">
        <v>167.188882646939</v>
      </c>
      <c r="K1989" s="7">
        <v>295.127490526487</v>
      </c>
      <c r="L1989" s="7">
        <v>178.98620264023</v>
      </c>
      <c r="M1989" s="7">
        <v>102.73430923854</v>
      </c>
      <c r="N1989" s="7">
        <v>141.776277312361</v>
      </c>
      <c r="O1989" s="7">
        <v>165.198063600834</v>
      </c>
      <c r="P1989" s="7">
        <v>240.159711491077</v>
      </c>
    </row>
    <row r="1990" spans="1:16">
      <c r="A1990" s="6">
        <v>2016</v>
      </c>
      <c r="B1990" s="6" t="s">
        <v>648</v>
      </c>
      <c r="C1990" t="s">
        <v>3828</v>
      </c>
      <c r="D1990">
        <f>IF(B1990="","",VLOOKUP(B1990,'Regionalism Code'!E:G,2,FALSE))</f>
        <v>6209</v>
      </c>
      <c r="E1990" t="s">
        <v>648</v>
      </c>
      <c r="F1990">
        <f>IF(E1990="","",VLOOKUP(E1990,'Regionalism Code'!G:H,2,FALSE))</f>
        <v>6209</v>
      </c>
      <c r="G1990" s="7">
        <v>195.861668517431</v>
      </c>
      <c r="H1990" s="7">
        <v>196.774780042685</v>
      </c>
      <c r="I1990" s="7">
        <v>179.806968024584</v>
      </c>
      <c r="J1990" s="7">
        <v>196.991067118749</v>
      </c>
      <c r="K1990" s="7">
        <v>330.535804938876</v>
      </c>
      <c r="L1990" s="7">
        <v>203.9891170129</v>
      </c>
      <c r="M1990" s="7">
        <v>128.915862614316</v>
      </c>
      <c r="N1990" s="7">
        <v>143.106135777396</v>
      </c>
      <c r="O1990" s="7">
        <v>184.226026320076</v>
      </c>
      <c r="P1990" s="7">
        <v>222.032506633322</v>
      </c>
    </row>
    <row r="1991" spans="1:16">
      <c r="A1991" s="6">
        <v>2016</v>
      </c>
      <c r="B1991" s="6" t="s">
        <v>650</v>
      </c>
      <c r="C1991" t="s">
        <v>3829</v>
      </c>
      <c r="D1991">
        <f>IF(B1991="","",VLOOKUP(B1991,'Regionalism Code'!E:G,2,FALSE))</f>
        <v>6210</v>
      </c>
      <c r="E1991" t="s">
        <v>650</v>
      </c>
      <c r="F1991">
        <f>IF(E1991="","",VLOOKUP(E1991,'Regionalism Code'!G:H,2,FALSE))</f>
        <v>6210</v>
      </c>
      <c r="G1991" s="7">
        <v>172.168629924309</v>
      </c>
      <c r="H1991" s="7">
        <v>157.243821481711</v>
      </c>
      <c r="I1991" s="7">
        <v>165.29464537001</v>
      </c>
      <c r="J1991" s="7">
        <v>171.411421346689</v>
      </c>
      <c r="K1991" s="7">
        <v>302.633161654447</v>
      </c>
      <c r="L1991" s="7">
        <v>184.228800491569</v>
      </c>
      <c r="M1991" s="7">
        <v>103.730985865092</v>
      </c>
      <c r="N1991" s="7">
        <v>141.155676330941</v>
      </c>
      <c r="O1991" s="7">
        <v>177.804811494019</v>
      </c>
      <c r="P1991" s="7">
        <v>233.951741068932</v>
      </c>
    </row>
    <row r="1992" spans="1:16">
      <c r="A1992" s="6">
        <v>2016</v>
      </c>
      <c r="B1992" s="6" t="s">
        <v>652</v>
      </c>
      <c r="C1992" t="s">
        <v>3830</v>
      </c>
      <c r="D1992">
        <f>IF(B1992="","",VLOOKUP(B1992,'Regionalism Code'!E:G,2,FALSE))</f>
        <v>6211</v>
      </c>
      <c r="E1992" t="s">
        <v>652</v>
      </c>
      <c r="F1992">
        <f>IF(E1992="","",VLOOKUP(E1992,'Regionalism Code'!G:H,2,FALSE))</f>
        <v>6211</v>
      </c>
      <c r="G1992" s="7">
        <v>162.142863019219</v>
      </c>
      <c r="H1992" s="7">
        <v>141.656731021788</v>
      </c>
      <c r="I1992" s="7">
        <v>161.692587906593</v>
      </c>
      <c r="J1992" s="7">
        <v>166.913438236436</v>
      </c>
      <c r="K1992" s="7">
        <v>291.651965211023</v>
      </c>
      <c r="L1992" s="7">
        <v>180.21895908405</v>
      </c>
      <c r="M1992" s="7">
        <v>103.370702548382</v>
      </c>
      <c r="N1992" s="7">
        <v>143.603842527508</v>
      </c>
      <c r="O1992" s="7">
        <v>155.481274112234</v>
      </c>
      <c r="P1992" s="7">
        <v>230.615857837534</v>
      </c>
    </row>
    <row r="1993" spans="1:16">
      <c r="A1993" s="6">
        <v>2016</v>
      </c>
      <c r="B1993" s="6" t="s">
        <v>654</v>
      </c>
      <c r="C1993" t="s">
        <v>3831</v>
      </c>
      <c r="D1993">
        <f>IF(B1993="","",VLOOKUP(B1993,'Regionalism Code'!E:G,2,FALSE))</f>
        <v>6212</v>
      </c>
      <c r="E1993" t="s">
        <v>654</v>
      </c>
      <c r="F1993">
        <f>IF(E1993="","",VLOOKUP(E1993,'Regionalism Code'!G:H,2,FALSE))</f>
        <v>6212</v>
      </c>
      <c r="G1993" s="7">
        <v>167.507283427376</v>
      </c>
      <c r="H1993" s="7">
        <v>137.99255135119</v>
      </c>
      <c r="I1993" s="7">
        <v>160.215267076578</v>
      </c>
      <c r="J1993" s="7">
        <v>155.566484672568</v>
      </c>
      <c r="K1993" s="7">
        <v>299.556667072004</v>
      </c>
      <c r="L1993" s="7">
        <v>165.557413646974</v>
      </c>
      <c r="M1993" s="7">
        <v>106.450191321664</v>
      </c>
      <c r="N1993" s="7">
        <v>141.61195251815</v>
      </c>
      <c r="O1993" s="7">
        <v>142.335781565104</v>
      </c>
      <c r="P1993" s="7">
        <v>278.225413546075</v>
      </c>
    </row>
    <row r="1994" spans="1:16">
      <c r="A1994" s="6">
        <v>2016</v>
      </c>
      <c r="B1994" s="6" t="s">
        <v>656</v>
      </c>
      <c r="C1994" t="s">
        <v>3832</v>
      </c>
      <c r="D1994">
        <f>IF(B1994="","",VLOOKUP(B1994,'Regionalism Code'!E:G,2,FALSE))</f>
        <v>6229</v>
      </c>
      <c r="E1994" t="s">
        <v>656</v>
      </c>
      <c r="F1994">
        <f>IF(E1994="","",VLOOKUP(E1994,'Regionalism Code'!G:H,2,FALSE))</f>
        <v>6229</v>
      </c>
      <c r="G1994" s="7">
        <v>153.142388427882</v>
      </c>
      <c r="H1994" s="7">
        <v>133.037144970965</v>
      </c>
      <c r="I1994" s="7">
        <v>157.170764613385</v>
      </c>
      <c r="J1994" s="7">
        <v>156.66153963982</v>
      </c>
      <c r="K1994" s="7">
        <v>294.871193986155</v>
      </c>
      <c r="L1994" s="7">
        <v>159.174790995005</v>
      </c>
      <c r="M1994" s="7">
        <v>102.443654311305</v>
      </c>
      <c r="N1994" s="7">
        <v>136.468041352611</v>
      </c>
      <c r="O1994" s="7">
        <v>152.631354954972</v>
      </c>
      <c r="P1994" s="7">
        <v>212.21872702551</v>
      </c>
    </row>
    <row r="1995" spans="1:16">
      <c r="A1995" s="6">
        <v>2016</v>
      </c>
      <c r="B1995" s="6" t="s">
        <v>658</v>
      </c>
      <c r="C1995" t="s">
        <v>3833</v>
      </c>
      <c r="D1995">
        <f>IF(B1995="","",VLOOKUP(B1995,'Regionalism Code'!E:G,2,FALSE))</f>
        <v>6230</v>
      </c>
      <c r="E1995" t="s">
        <v>658</v>
      </c>
      <c r="F1995">
        <f>IF(E1995="","",VLOOKUP(E1995,'Regionalism Code'!G:H,2,FALSE))</f>
        <v>6230</v>
      </c>
      <c r="G1995" s="7">
        <v>159.321581844039</v>
      </c>
      <c r="H1995" s="7">
        <v>145.777118164131</v>
      </c>
      <c r="I1995" s="7">
        <v>157.781075273326</v>
      </c>
      <c r="J1995" s="7">
        <v>159.240185573047</v>
      </c>
      <c r="K1995" s="7">
        <v>300.418463162334</v>
      </c>
      <c r="L1995" s="7">
        <v>162.701424718156</v>
      </c>
      <c r="M1995" s="7">
        <v>114.576807237971</v>
      </c>
      <c r="N1995" s="7">
        <v>125.362660127525</v>
      </c>
      <c r="O1995" s="7">
        <v>158.577901864653</v>
      </c>
      <c r="P1995" s="7">
        <v>206.85425895438</v>
      </c>
    </row>
    <row r="1996" spans="1:16">
      <c r="A1996" s="6">
        <v>2016</v>
      </c>
      <c r="B1996" s="6" t="s">
        <v>661</v>
      </c>
      <c r="C1996" t="s">
        <v>3834</v>
      </c>
      <c r="D1996">
        <f>IF(B1996="","",VLOOKUP(B1996,'Regionalism Code'!E:G,2,FALSE))</f>
        <v>6301</v>
      </c>
      <c r="E1996" t="s">
        <v>661</v>
      </c>
      <c r="F1996">
        <f>IF(E1996="","",VLOOKUP(E1996,'Regionalism Code'!G:H,2,FALSE))</f>
        <v>6301</v>
      </c>
      <c r="G1996" s="7">
        <v>196.231704618955</v>
      </c>
      <c r="H1996" s="7">
        <v>194.715259729636</v>
      </c>
      <c r="I1996" s="7">
        <v>182.102694330952</v>
      </c>
      <c r="J1996" s="7">
        <v>195.60846145594</v>
      </c>
      <c r="K1996" s="7">
        <v>339.044548918987</v>
      </c>
      <c r="L1996" s="7">
        <v>205.879627447229</v>
      </c>
      <c r="M1996" s="7">
        <v>125.937675491387</v>
      </c>
      <c r="N1996" s="7">
        <v>147.646217069115</v>
      </c>
      <c r="O1996" s="7">
        <v>183.084440793079</v>
      </c>
      <c r="P1996" s="7">
        <v>226.925634608533</v>
      </c>
    </row>
    <row r="1997" spans="1:16">
      <c r="A1997" s="6">
        <v>2016</v>
      </c>
      <c r="B1997" s="6" t="s">
        <v>662</v>
      </c>
      <c r="C1997" t="s">
        <v>3835</v>
      </c>
      <c r="D1997">
        <f>IF(B1997="","",VLOOKUP(B1997,'Regionalism Code'!E:G,2,FALSE))</f>
        <v>6302</v>
      </c>
      <c r="E1997" t="s">
        <v>662</v>
      </c>
      <c r="F1997">
        <f>IF(E1997="","",VLOOKUP(E1997,'Regionalism Code'!G:H,2,FALSE))</f>
        <v>6302</v>
      </c>
      <c r="G1997" s="7">
        <v>142.828322522808</v>
      </c>
      <c r="H1997" s="7">
        <v>100.447314490943</v>
      </c>
      <c r="I1997" s="7">
        <v>172.68557192857</v>
      </c>
      <c r="J1997" s="7">
        <v>183.622084570709</v>
      </c>
      <c r="K1997" s="7">
        <v>340.957764920161</v>
      </c>
      <c r="L1997" s="7">
        <v>187.336951842744</v>
      </c>
      <c r="M1997" s="7">
        <v>119.524228810588</v>
      </c>
      <c r="N1997" s="7">
        <v>137.815881378204</v>
      </c>
      <c r="O1997" s="7">
        <v>156.698304046901</v>
      </c>
      <c r="P1997" s="7">
        <v>228.523067619888</v>
      </c>
    </row>
    <row r="1998" spans="1:16">
      <c r="A1998" s="6">
        <v>2016</v>
      </c>
      <c r="B1998" s="6" t="s">
        <v>664</v>
      </c>
      <c r="C1998" t="s">
        <v>3836</v>
      </c>
      <c r="D1998">
        <f>IF(B1998="","",VLOOKUP(B1998,'Regionalism Code'!E:G,2,FALSE))</f>
        <v>6322</v>
      </c>
      <c r="E1998" t="s">
        <v>664</v>
      </c>
      <c r="F1998">
        <f>IF(E1998="","",VLOOKUP(E1998,'Regionalism Code'!G:H,2,FALSE))</f>
        <v>6322</v>
      </c>
      <c r="G1998" s="7">
        <v>169.414785540934</v>
      </c>
      <c r="H1998" s="7">
        <v>136.641059171986</v>
      </c>
      <c r="I1998" s="7">
        <v>146.335835089083</v>
      </c>
      <c r="J1998" s="7">
        <v>150.747782746256</v>
      </c>
      <c r="K1998" s="7">
        <v>287.779157144849</v>
      </c>
      <c r="L1998" s="7">
        <v>166.174143763346</v>
      </c>
      <c r="M1998" s="7">
        <v>81.0934256348182</v>
      </c>
      <c r="N1998" s="7">
        <v>127.868945495916</v>
      </c>
      <c r="O1998" s="7">
        <v>140.078324460671</v>
      </c>
      <c r="P1998" s="7">
        <v>319.581532328261</v>
      </c>
    </row>
    <row r="1999" spans="1:16">
      <c r="A1999" s="6">
        <v>2016</v>
      </c>
      <c r="B1999" s="6" t="s">
        <v>666</v>
      </c>
      <c r="C1999" t="s">
        <v>3837</v>
      </c>
      <c r="D1999">
        <f>IF(B1999="","",VLOOKUP(B1999,'Regionalism Code'!E:G,2,FALSE))</f>
        <v>6323</v>
      </c>
      <c r="E1999" t="s">
        <v>666</v>
      </c>
      <c r="F1999">
        <f>IF(E1999="","",VLOOKUP(E1999,'Regionalism Code'!G:H,2,FALSE))</f>
        <v>6323</v>
      </c>
      <c r="G1999" s="7">
        <v>147.554615802045</v>
      </c>
      <c r="H1999" s="7">
        <v>124.511697525401</v>
      </c>
      <c r="I1999" s="7">
        <v>149.149272846675</v>
      </c>
      <c r="J1999" s="7">
        <v>147.32234602645</v>
      </c>
      <c r="K1999" s="7">
        <v>299.190651724322</v>
      </c>
      <c r="L1999" s="7">
        <v>158.855571789685</v>
      </c>
      <c r="M1999" s="7">
        <v>94.4959171754389</v>
      </c>
      <c r="N1999" s="7">
        <v>122.749021493606</v>
      </c>
      <c r="O1999" s="7">
        <v>142.168380647085</v>
      </c>
      <c r="P1999" s="7">
        <v>220.753216471758</v>
      </c>
    </row>
    <row r="2000" spans="1:16">
      <c r="A2000" s="6">
        <v>2016</v>
      </c>
      <c r="B2000" s="6" t="s">
        <v>668</v>
      </c>
      <c r="C2000" t="s">
        <v>3838</v>
      </c>
      <c r="D2000">
        <f>IF(B2000="","",VLOOKUP(B2000,'Regionalism Code'!E:G,2,FALSE))</f>
        <v>6325</v>
      </c>
      <c r="E2000" t="s">
        <v>668</v>
      </c>
      <c r="F2000">
        <f>IF(E2000="","",VLOOKUP(E2000,'Regionalism Code'!G:H,2,FALSE))</f>
        <v>6325</v>
      </c>
      <c r="G2000" s="7">
        <v>155.783578403203</v>
      </c>
      <c r="H2000" s="7">
        <v>128.554068516214</v>
      </c>
      <c r="I2000" s="7">
        <v>154.610981840677</v>
      </c>
      <c r="J2000" s="7">
        <v>143.389140407094</v>
      </c>
      <c r="K2000" s="7">
        <v>288.233061843905</v>
      </c>
      <c r="L2000" s="7">
        <v>159.445375833997</v>
      </c>
      <c r="M2000" s="7">
        <v>121.820755714492</v>
      </c>
      <c r="N2000" s="7">
        <v>126.682435527284</v>
      </c>
      <c r="O2000" s="7">
        <v>132.173772046305</v>
      </c>
      <c r="P2000" s="7">
        <v>247.835273061813</v>
      </c>
    </row>
    <row r="2001" spans="1:16">
      <c r="A2001" s="6">
        <v>2016</v>
      </c>
      <c r="B2001" s="6" t="s">
        <v>670</v>
      </c>
      <c r="C2001" t="s">
        <v>3839</v>
      </c>
      <c r="D2001">
        <f>IF(B2001="","",VLOOKUP(B2001,'Regionalism Code'!E:G,2,FALSE))</f>
        <v>6326</v>
      </c>
      <c r="E2001" t="s">
        <v>670</v>
      </c>
      <c r="F2001">
        <f>IF(E2001="","",VLOOKUP(E2001,'Regionalism Code'!G:H,2,FALSE))</f>
        <v>6326</v>
      </c>
      <c r="G2001" s="7">
        <v>154.424849061977</v>
      </c>
      <c r="H2001" s="7">
        <v>126.373016489561</v>
      </c>
      <c r="I2001" s="7">
        <v>168.585708857653</v>
      </c>
      <c r="J2001" s="7">
        <v>174.752980813044</v>
      </c>
      <c r="K2001" s="7">
        <v>297.947540808757</v>
      </c>
      <c r="L2001" s="7">
        <v>190.016229525254</v>
      </c>
      <c r="M2001" s="7">
        <v>113.521331364505</v>
      </c>
      <c r="N2001" s="7">
        <v>152.171601672524</v>
      </c>
      <c r="O2001" s="7">
        <v>146.599884206399</v>
      </c>
      <c r="P2001" s="7">
        <v>221.32843918539</v>
      </c>
    </row>
    <row r="2002" spans="1:16">
      <c r="A2002" s="6">
        <v>2016</v>
      </c>
      <c r="B2002" s="6" t="s">
        <v>672</v>
      </c>
      <c r="C2002" t="s">
        <v>3840</v>
      </c>
      <c r="D2002">
        <f>IF(B2002="","",VLOOKUP(B2002,'Regionalism Code'!E:G,2,FALSE))</f>
        <v>6327</v>
      </c>
      <c r="E2002" t="s">
        <v>672</v>
      </c>
      <c r="F2002">
        <f>IF(E2002="","",VLOOKUP(E2002,'Regionalism Code'!G:H,2,FALSE))</f>
        <v>6327</v>
      </c>
      <c r="G2002" s="7">
        <v>125.454239452852</v>
      </c>
      <c r="H2002" s="7">
        <v>87.8032085981254</v>
      </c>
      <c r="I2002" s="7">
        <v>150.029909982302</v>
      </c>
      <c r="J2002" s="7">
        <v>144.627666155924</v>
      </c>
      <c r="K2002" s="7">
        <v>326.437065521081</v>
      </c>
      <c r="L2002" s="7">
        <v>155.301907642767</v>
      </c>
      <c r="M2002" s="7">
        <v>97.165439979647</v>
      </c>
      <c r="N2002" s="7">
        <v>120.995200991912</v>
      </c>
      <c r="O2002" s="7">
        <v>111.144677584524</v>
      </c>
      <c r="P2002" s="7">
        <v>205.127083544688</v>
      </c>
    </row>
    <row r="2003" spans="1:16">
      <c r="A2003" s="6">
        <v>2016</v>
      </c>
      <c r="B2003" s="6" t="s">
        <v>674</v>
      </c>
      <c r="C2003" t="s">
        <v>3841</v>
      </c>
      <c r="D2003">
        <f>IF(B2003="","",VLOOKUP(B2003,'Regionalism Code'!E:G,2,FALSE))</f>
        <v>6328</v>
      </c>
      <c r="E2003" t="s">
        <v>674</v>
      </c>
      <c r="F2003">
        <f>IF(E2003="","",VLOOKUP(E2003,'Regionalism Code'!G:H,2,FALSE))</f>
        <v>6328</v>
      </c>
      <c r="G2003" s="7">
        <v>197.966300625386</v>
      </c>
      <c r="H2003" s="7">
        <v>187.941085779204</v>
      </c>
      <c r="I2003" s="7">
        <v>173.85308039376</v>
      </c>
      <c r="J2003" s="7">
        <v>183.294656155987</v>
      </c>
      <c r="K2003" s="7">
        <v>314.133452797038</v>
      </c>
      <c r="L2003" s="7">
        <v>199.201486862833</v>
      </c>
      <c r="M2003" s="7">
        <v>136.157247123992</v>
      </c>
      <c r="N2003" s="7">
        <v>138.581963253836</v>
      </c>
      <c r="O2003" s="7">
        <v>159.123570293445</v>
      </c>
      <c r="P2003" s="7">
        <v>274.899036680568</v>
      </c>
    </row>
    <row r="2004" spans="1:16">
      <c r="A2004" s="6">
        <v>2016</v>
      </c>
      <c r="B2004" s="6" t="s">
        <v>677</v>
      </c>
      <c r="C2004" t="s">
        <v>3842</v>
      </c>
      <c r="D2004">
        <f>IF(B2004="","",VLOOKUP(B2004,'Regionalism Code'!E:G,2,FALSE))</f>
        <v>6401</v>
      </c>
      <c r="E2004" t="s">
        <v>677</v>
      </c>
      <c r="F2004">
        <f>IF(E2004="","",VLOOKUP(E2004,'Regionalism Code'!G:H,2,FALSE))</f>
        <v>6401</v>
      </c>
      <c r="G2004" s="7">
        <v>207.247517031686</v>
      </c>
      <c r="H2004" s="7">
        <v>214.997306221301</v>
      </c>
      <c r="I2004" s="7">
        <v>184.790508043554</v>
      </c>
      <c r="J2004" s="7">
        <v>213.021805964598</v>
      </c>
      <c r="K2004" s="7">
        <v>350.678448492637</v>
      </c>
      <c r="L2004" s="7">
        <v>213.816049545942</v>
      </c>
      <c r="M2004" s="7">
        <v>119.403429926946</v>
      </c>
      <c r="N2004" s="7">
        <v>147.447557668581</v>
      </c>
      <c r="O2004" s="7">
        <v>195.898576601476</v>
      </c>
      <c r="P2004" s="7">
        <v>222.478468688017</v>
      </c>
    </row>
    <row r="2005" spans="1:16">
      <c r="A2005" s="6">
        <v>2016</v>
      </c>
      <c r="B2005" s="6" t="s">
        <v>679</v>
      </c>
      <c r="C2005" t="s">
        <v>3843</v>
      </c>
      <c r="D2005">
        <f>IF(B2005="","",VLOOKUP(B2005,'Regionalism Code'!E:G,2,FALSE))</f>
        <v>6402</v>
      </c>
      <c r="E2005" t="s">
        <v>679</v>
      </c>
      <c r="F2005">
        <f>IF(E2005="","",VLOOKUP(E2005,'Regionalism Code'!G:H,2,FALSE))</f>
        <v>6402</v>
      </c>
      <c r="G2005" s="7">
        <v>187.047180321048</v>
      </c>
      <c r="H2005" s="7">
        <v>178.187027980624</v>
      </c>
      <c r="I2005" s="7">
        <v>175.84972035187</v>
      </c>
      <c r="J2005" s="7">
        <v>181.001919605141</v>
      </c>
      <c r="K2005" s="7">
        <v>332.567757303243</v>
      </c>
      <c r="L2005" s="7">
        <v>192.06722126086</v>
      </c>
      <c r="M2005" s="7">
        <v>115.526010697695</v>
      </c>
      <c r="N2005" s="7">
        <v>144.74656203575</v>
      </c>
      <c r="O2005" s="7">
        <v>183.154581531968</v>
      </c>
      <c r="P2005" s="7">
        <v>236.662251846359</v>
      </c>
    </row>
    <row r="2006" spans="1:16">
      <c r="A2006" s="6">
        <v>2016</v>
      </c>
      <c r="B2006" s="6" t="s">
        <v>681</v>
      </c>
      <c r="C2006" t="s">
        <v>3844</v>
      </c>
      <c r="D2006">
        <f>IF(B2006="","",VLOOKUP(B2006,'Regionalism Code'!E:G,2,FALSE))</f>
        <v>6403</v>
      </c>
      <c r="E2006" t="s">
        <v>681</v>
      </c>
      <c r="F2006">
        <f>IF(E2006="","",VLOOKUP(E2006,'Regionalism Code'!G:H,2,FALSE))</f>
        <v>6403</v>
      </c>
      <c r="G2006" s="7">
        <v>173.459893438641</v>
      </c>
      <c r="H2006" s="7">
        <v>162.225169870144</v>
      </c>
      <c r="I2006" s="7">
        <v>164.99597718018</v>
      </c>
      <c r="J2006" s="7">
        <v>170.002143932997</v>
      </c>
      <c r="K2006" s="7">
        <v>305.85219227359</v>
      </c>
      <c r="L2006" s="7">
        <v>173.889423288968</v>
      </c>
      <c r="M2006" s="7">
        <v>96.3499563029382</v>
      </c>
      <c r="N2006" s="7">
        <v>146.139764915054</v>
      </c>
      <c r="O2006" s="7">
        <v>176.336162844091</v>
      </c>
      <c r="P2006" s="7">
        <v>225.947644973608</v>
      </c>
    </row>
    <row r="2007" spans="1:16">
      <c r="A2007" s="6">
        <v>2016</v>
      </c>
      <c r="B2007" s="6" t="s">
        <v>683</v>
      </c>
      <c r="C2007" t="s">
        <v>3845</v>
      </c>
      <c r="D2007">
        <f>IF(B2007="","",VLOOKUP(B2007,'Regionalism Code'!E:G,2,FALSE))</f>
        <v>6404</v>
      </c>
      <c r="E2007" t="s">
        <v>683</v>
      </c>
      <c r="F2007">
        <f>IF(E2007="","",VLOOKUP(E2007,'Regionalism Code'!G:H,2,FALSE))</f>
        <v>6404</v>
      </c>
      <c r="G2007" s="7">
        <v>159.488335189262</v>
      </c>
      <c r="H2007" s="7">
        <v>144.431452412256</v>
      </c>
      <c r="I2007" s="7">
        <v>162.94869485084</v>
      </c>
      <c r="J2007" s="7">
        <v>168.321195071685</v>
      </c>
      <c r="K2007" s="7">
        <v>285.666702205225</v>
      </c>
      <c r="L2007" s="7">
        <v>171.249556520264</v>
      </c>
      <c r="M2007" s="7">
        <v>113.914824217992</v>
      </c>
      <c r="N2007" s="7">
        <v>139.430834595551</v>
      </c>
      <c r="O2007" s="7">
        <v>172.191661022311</v>
      </c>
      <c r="P2007" s="7">
        <v>202.927638784602</v>
      </c>
    </row>
    <row r="2008" spans="1:16">
      <c r="A2008" s="6">
        <v>2016</v>
      </c>
      <c r="B2008" s="6" t="s">
        <v>685</v>
      </c>
      <c r="C2008" t="s">
        <v>3846</v>
      </c>
      <c r="D2008">
        <f>IF(B2008="","",VLOOKUP(B2008,'Regionalism Code'!E:G,2,FALSE))</f>
        <v>6405</v>
      </c>
      <c r="E2008" t="s">
        <v>685</v>
      </c>
      <c r="F2008">
        <f>IF(E2008="","",VLOOKUP(E2008,'Regionalism Code'!G:H,2,FALSE))</f>
        <v>6405</v>
      </c>
      <c r="G2008" s="7">
        <v>167.887026035103</v>
      </c>
      <c r="H2008" s="7">
        <v>156.330018634139</v>
      </c>
      <c r="I2008" s="7">
        <v>164.170278821161</v>
      </c>
      <c r="J2008" s="7">
        <v>168.344593582694</v>
      </c>
      <c r="K2008" s="7">
        <v>292.047755462377</v>
      </c>
      <c r="L2008" s="7">
        <v>176.143771002811</v>
      </c>
      <c r="M2008" s="7">
        <v>108.226299677266</v>
      </c>
      <c r="N2008" s="7">
        <v>143.387604177959</v>
      </c>
      <c r="O2008" s="7">
        <v>170.200839787268</v>
      </c>
      <c r="P2008" s="7">
        <v>212.81225481094</v>
      </c>
    </row>
    <row r="2009" spans="1:16">
      <c r="A2009" s="6">
        <v>2016</v>
      </c>
      <c r="B2009" s="6" t="s">
        <v>687</v>
      </c>
      <c r="C2009" t="s">
        <v>3847</v>
      </c>
      <c r="D2009">
        <f>IF(B2009="","",VLOOKUP(B2009,'Regionalism Code'!E:G,2,FALSE))</f>
        <v>6501</v>
      </c>
      <c r="E2009" t="s">
        <v>687</v>
      </c>
      <c r="F2009">
        <f>IF(E2009="","",VLOOKUP(E2009,'Regionalism Code'!G:H,2,FALSE))</f>
        <v>6501</v>
      </c>
      <c r="G2009" s="7">
        <v>214.516428489115</v>
      </c>
      <c r="H2009" s="7">
        <v>226.046652587222</v>
      </c>
      <c r="I2009" s="7">
        <v>192.263818921253</v>
      </c>
      <c r="J2009" s="7">
        <v>219.427342121749</v>
      </c>
      <c r="K2009" s="7">
        <v>363.946802743789</v>
      </c>
      <c r="L2009" s="7">
        <v>230.918110044015</v>
      </c>
      <c r="M2009" s="7">
        <v>140.861383512527</v>
      </c>
      <c r="N2009" s="7">
        <v>148.109566225367</v>
      </c>
      <c r="O2009" s="7">
        <v>179.59833846673</v>
      </c>
      <c r="P2009" s="7">
        <v>216.893468484079</v>
      </c>
    </row>
    <row r="2010" spans="1:16">
      <c r="A2010" s="6">
        <v>2016</v>
      </c>
      <c r="B2010" s="6" t="s">
        <v>688</v>
      </c>
      <c r="C2010" t="s">
        <v>3848</v>
      </c>
      <c r="D2010">
        <f>IF(B2010="","",VLOOKUP(B2010,'Regionalism Code'!E:G,2,FALSE))</f>
        <v>6502</v>
      </c>
      <c r="E2010" t="s">
        <v>688</v>
      </c>
      <c r="F2010">
        <f>IF(E2010="","",VLOOKUP(E2010,'Regionalism Code'!G:H,2,FALSE))</f>
        <v>6502</v>
      </c>
      <c r="G2010" s="7">
        <v>217.553633567256</v>
      </c>
      <c r="H2010" s="7">
        <v>219.265669674204</v>
      </c>
      <c r="I2010" s="7">
        <v>193.608234389352</v>
      </c>
      <c r="J2010" s="7">
        <v>210.778944950596</v>
      </c>
      <c r="K2010" s="7">
        <v>399.625827539187</v>
      </c>
      <c r="L2010" s="7">
        <v>224.501681585872</v>
      </c>
      <c r="M2010" s="7">
        <v>151.261263434292</v>
      </c>
      <c r="N2010" s="7">
        <v>141.071341054581</v>
      </c>
      <c r="O2010" s="7">
        <v>145.017063905221</v>
      </c>
      <c r="P2010" s="7">
        <v>255.426412128853</v>
      </c>
    </row>
    <row r="2011" spans="1:16">
      <c r="A2011" s="6">
        <v>2016</v>
      </c>
      <c r="B2011" s="6" t="s">
        <v>690</v>
      </c>
      <c r="C2011" t="s">
        <v>3849</v>
      </c>
      <c r="D2011">
        <f>IF(B2011="","",VLOOKUP(B2011,'Regionalism Code'!E:G,2,FALSE))</f>
        <v>6504</v>
      </c>
      <c r="E2011" t="s">
        <v>691</v>
      </c>
      <c r="F2011">
        <f>IF(E2011="","",VLOOKUP(E2011,'Regionalism Code'!G:H,2,FALSE))</f>
        <v>6521</v>
      </c>
      <c r="G2011" s="7">
        <v>178.403952370929</v>
      </c>
      <c r="H2011" s="7">
        <v>154.271563594381</v>
      </c>
      <c r="I2011" s="7">
        <v>169.505626539606</v>
      </c>
      <c r="J2011" s="7">
        <v>176.260629369728</v>
      </c>
      <c r="K2011" s="7">
        <v>308.790932783024</v>
      </c>
      <c r="L2011" s="7">
        <v>191.440464104803</v>
      </c>
      <c r="M2011" s="7">
        <v>143.509074628287</v>
      </c>
      <c r="N2011" s="7">
        <v>135.386034253324</v>
      </c>
      <c r="O2011" s="7">
        <v>126.181367571882</v>
      </c>
      <c r="P2011" s="7">
        <v>274.269263753301</v>
      </c>
    </row>
    <row r="2012" spans="1:16">
      <c r="A2012" s="6">
        <v>2016</v>
      </c>
      <c r="B2012" s="6" t="s">
        <v>693</v>
      </c>
      <c r="C2012" t="s">
        <v>3850</v>
      </c>
      <c r="D2012">
        <f>IF(B2012="","",VLOOKUP(B2012,'Regionalism Code'!E:G,2,FALSE))</f>
        <v>6505</v>
      </c>
      <c r="E2012" t="s">
        <v>694</v>
      </c>
      <c r="F2012">
        <f>IF(E2012="","",VLOOKUP(E2012,'Regionalism Code'!G:H,2,FALSE))</f>
        <v>6522</v>
      </c>
      <c r="G2012" s="7">
        <v>193.232593035926</v>
      </c>
      <c r="H2012" s="7">
        <v>189.43690253274</v>
      </c>
      <c r="I2012" s="7">
        <v>178.282813978126</v>
      </c>
      <c r="J2012" s="7">
        <v>196.632560603596</v>
      </c>
      <c r="K2012" s="7">
        <v>340.892925043853</v>
      </c>
      <c r="L2012" s="7">
        <v>211.342598288989</v>
      </c>
      <c r="M2012" s="7">
        <v>140.554162368602</v>
      </c>
      <c r="N2012" s="7">
        <v>133.664515919903</v>
      </c>
      <c r="O2012" s="7">
        <v>155.054369585127</v>
      </c>
      <c r="P2012" s="7">
        <v>232.943835646126</v>
      </c>
    </row>
    <row r="2013" spans="1:16">
      <c r="A2013" s="6">
        <v>2016</v>
      </c>
      <c r="B2013" s="6" t="s">
        <v>696</v>
      </c>
      <c r="C2013" t="s">
        <v>3851</v>
      </c>
      <c r="D2013">
        <f>IF(B2013="","",VLOOKUP(B2013,'Regionalism Code'!E:G,2,FALSE))</f>
        <v>6523</v>
      </c>
      <c r="E2013" t="s">
        <v>696</v>
      </c>
      <c r="F2013">
        <f>IF(E2013="","",VLOOKUP(E2013,'Regionalism Code'!G:H,2,FALSE))</f>
        <v>6523</v>
      </c>
      <c r="G2013" s="7">
        <v>189.203580743128</v>
      </c>
      <c r="H2013" s="7">
        <v>183.807889870717</v>
      </c>
      <c r="I2013" s="7">
        <v>172.116382759017</v>
      </c>
      <c r="J2013" s="7">
        <v>180.636903831178</v>
      </c>
      <c r="K2013" s="7">
        <v>324.540230032332</v>
      </c>
      <c r="L2013" s="7">
        <v>198.599982780312</v>
      </c>
      <c r="M2013" s="7">
        <v>124.966306758231</v>
      </c>
      <c r="N2013" s="7">
        <v>138.522380265407</v>
      </c>
      <c r="O2013" s="7">
        <v>154.948946009449</v>
      </c>
      <c r="P2013" s="7">
        <v>238.081778643208</v>
      </c>
    </row>
    <row r="2014" spans="1:16">
      <c r="A2014" s="6">
        <v>2016</v>
      </c>
      <c r="B2014" s="6" t="s">
        <v>698</v>
      </c>
      <c r="C2014" t="s">
        <v>3852</v>
      </c>
      <c r="D2014">
        <f>IF(B2014="","",VLOOKUP(B2014,'Regionalism Code'!E:G,2,FALSE))</f>
        <v>6527</v>
      </c>
      <c r="E2014" t="s">
        <v>698</v>
      </c>
      <c r="F2014">
        <f>IF(E2014="","",VLOOKUP(E2014,'Regionalism Code'!G:H,2,FALSE))</f>
        <v>6527</v>
      </c>
      <c r="G2014" s="7">
        <v>190.304306299608</v>
      </c>
      <c r="H2014" s="7">
        <v>173.738046702356</v>
      </c>
      <c r="I2014" s="7">
        <v>171.903085266577</v>
      </c>
      <c r="J2014" s="7">
        <v>181.341469814171</v>
      </c>
      <c r="K2014" s="7">
        <v>338.948611049161</v>
      </c>
      <c r="L2014" s="7">
        <v>196.846582205099</v>
      </c>
      <c r="M2014" s="7">
        <v>119.566607364189</v>
      </c>
      <c r="N2014" s="7">
        <v>135.95401454437</v>
      </c>
      <c r="O2014" s="7">
        <v>153.99570727926</v>
      </c>
      <c r="P2014" s="7">
        <v>278.455383170891</v>
      </c>
    </row>
    <row r="2015" spans="1:16">
      <c r="A2015" s="6">
        <v>2016</v>
      </c>
      <c r="B2015" s="6" t="s">
        <v>700</v>
      </c>
      <c r="C2015" t="s">
        <v>3853</v>
      </c>
      <c r="D2015">
        <f>IF(B2015="","",VLOOKUP(B2015,'Regionalism Code'!E:G,2,FALSE))</f>
        <v>6528</v>
      </c>
      <c r="E2015" t="s">
        <v>700</v>
      </c>
      <c r="F2015">
        <f>IF(E2015="","",VLOOKUP(E2015,'Regionalism Code'!G:H,2,FALSE))</f>
        <v>6528</v>
      </c>
      <c r="G2015" s="7">
        <v>195.523304051437</v>
      </c>
      <c r="H2015" s="7">
        <v>188.2149216033</v>
      </c>
      <c r="I2015" s="7">
        <v>184.362943796947</v>
      </c>
      <c r="J2015" s="7">
        <v>196.447631452593</v>
      </c>
      <c r="K2015" s="7">
        <v>350.933173942693</v>
      </c>
      <c r="L2015" s="7">
        <v>211.186262996184</v>
      </c>
      <c r="M2015" s="7">
        <v>143.419524578568</v>
      </c>
      <c r="N2015" s="7">
        <v>142.073550668215</v>
      </c>
      <c r="O2015" s="7">
        <v>160.638167956434</v>
      </c>
      <c r="P2015" s="7">
        <v>239.947560978698</v>
      </c>
    </row>
    <row r="2016" spans="1:16">
      <c r="A2016" s="6">
        <v>2016</v>
      </c>
      <c r="B2016" s="6" t="s">
        <v>702</v>
      </c>
      <c r="C2016" t="s">
        <v>3854</v>
      </c>
      <c r="D2016">
        <f>IF(B2016="","",VLOOKUP(B2016,'Regionalism Code'!E:G,2,FALSE))</f>
        <v>6529</v>
      </c>
      <c r="E2016" t="s">
        <v>702</v>
      </c>
      <c r="F2016">
        <f>IF(E2016="","",VLOOKUP(E2016,'Regionalism Code'!G:H,2,FALSE))</f>
        <v>6529</v>
      </c>
      <c r="G2016" s="7">
        <v>176.879809230415</v>
      </c>
      <c r="H2016" s="7">
        <v>149.805903640577</v>
      </c>
      <c r="I2016" s="7">
        <v>177.563449261075</v>
      </c>
      <c r="J2016" s="7">
        <v>186.053078116533</v>
      </c>
      <c r="K2016" s="7">
        <v>340.174748061486</v>
      </c>
      <c r="L2016" s="7">
        <v>199.125562171701</v>
      </c>
      <c r="M2016" s="7">
        <v>138.293110068726</v>
      </c>
      <c r="N2016" s="7">
        <v>140.293209644428</v>
      </c>
      <c r="O2016" s="7">
        <v>141.754034310945</v>
      </c>
      <c r="P2016" s="7">
        <v>265.045916499536</v>
      </c>
    </row>
    <row r="2017" spans="1:16">
      <c r="A2017" s="6">
        <v>2016</v>
      </c>
      <c r="B2017" s="6" t="s">
        <v>704</v>
      </c>
      <c r="C2017" t="s">
        <v>3855</v>
      </c>
      <c r="D2017">
        <f>IF(B2017="","",VLOOKUP(B2017,'Regionalism Code'!E:G,2,FALSE))</f>
        <v>6530</v>
      </c>
      <c r="E2017" t="s">
        <v>704</v>
      </c>
      <c r="F2017">
        <f>IF(E2017="","",VLOOKUP(E2017,'Regionalism Code'!G:H,2,FALSE))</f>
        <v>6530</v>
      </c>
      <c r="G2017" s="7">
        <v>167.946614894698</v>
      </c>
      <c r="H2017" s="7">
        <v>131.127106432357</v>
      </c>
      <c r="I2017" s="7">
        <v>178.4118847552</v>
      </c>
      <c r="J2017" s="7">
        <v>193.407684777954</v>
      </c>
      <c r="K2017" s="7">
        <v>369.197083558633</v>
      </c>
      <c r="L2017" s="7">
        <v>203.828273224807</v>
      </c>
      <c r="M2017" s="7">
        <v>138.517642437615</v>
      </c>
      <c r="N2017" s="7">
        <v>134.220219967412</v>
      </c>
      <c r="O2017" s="7">
        <v>120.563469205422</v>
      </c>
      <c r="P2017" s="7">
        <v>270.517217573307</v>
      </c>
    </row>
    <row r="2018" spans="1:16">
      <c r="A2018" s="6">
        <v>2016</v>
      </c>
      <c r="B2018" s="6" t="s">
        <v>706</v>
      </c>
      <c r="C2018" t="s">
        <v>3856</v>
      </c>
      <c r="D2018">
        <f>IF(B2018="","",VLOOKUP(B2018,'Regionalism Code'!E:G,2,FALSE))</f>
        <v>6531</v>
      </c>
      <c r="E2018" t="s">
        <v>706</v>
      </c>
      <c r="F2018">
        <f>IF(E2018="","",VLOOKUP(E2018,'Regionalism Code'!G:H,2,FALSE))</f>
        <v>6531</v>
      </c>
      <c r="G2018" s="7">
        <v>160.475652109887</v>
      </c>
      <c r="H2018" s="7">
        <v>125.656175122742</v>
      </c>
      <c r="I2018" s="7">
        <v>178.767721600233</v>
      </c>
      <c r="J2018" s="7">
        <v>195.778875570867</v>
      </c>
      <c r="K2018" s="7">
        <v>345.71832089642</v>
      </c>
      <c r="L2018" s="7">
        <v>204.366239256164</v>
      </c>
      <c r="M2018" s="7">
        <v>142.766623243094</v>
      </c>
      <c r="N2018" s="7">
        <v>136.786892581446</v>
      </c>
      <c r="O2018" s="7">
        <v>139.652235583594</v>
      </c>
      <c r="P2018" s="7">
        <v>242.219194991428</v>
      </c>
    </row>
    <row r="2019" spans="1:16">
      <c r="A2019" s="6">
        <v>2016</v>
      </c>
      <c r="B2019" s="6" t="s">
        <v>708</v>
      </c>
      <c r="C2019" t="s">
        <v>3857</v>
      </c>
      <c r="D2019">
        <f>IF(B2019="","",VLOOKUP(B2019,'Regionalism Code'!E:G,2,FALSE))</f>
        <v>6532</v>
      </c>
      <c r="E2019" t="s">
        <v>708</v>
      </c>
      <c r="F2019">
        <f>IF(E2019="","",VLOOKUP(E2019,'Regionalism Code'!G:H,2,FALSE))</f>
        <v>6532</v>
      </c>
      <c r="G2019" s="7">
        <v>151.766551366023</v>
      </c>
      <c r="H2019" s="7">
        <v>111.520561132949</v>
      </c>
      <c r="I2019" s="7">
        <v>176.987407261303</v>
      </c>
      <c r="J2019" s="7">
        <v>188.409204992316</v>
      </c>
      <c r="K2019" s="7">
        <v>356.414757682718</v>
      </c>
      <c r="L2019" s="7">
        <v>194.040014074244</v>
      </c>
      <c r="M2019" s="7">
        <v>138.985337217524</v>
      </c>
      <c r="N2019" s="7">
        <v>136.215584885484</v>
      </c>
      <c r="O2019" s="7">
        <v>126.28847068341</v>
      </c>
      <c r="P2019" s="7">
        <v>238.837112426601</v>
      </c>
    </row>
    <row r="2020" spans="1:16">
      <c r="A2020" s="6">
        <v>2016</v>
      </c>
      <c r="B2020" s="6" t="s">
        <v>709</v>
      </c>
      <c r="C2020" t="s">
        <v>3858</v>
      </c>
      <c r="D2020">
        <f>IF(B2020="","",VLOOKUP(B2020,'Regionalism Code'!E:G,2,FALSE))</f>
        <v>6540</v>
      </c>
      <c r="E2020" t="s">
        <v>709</v>
      </c>
      <c r="F2020">
        <f>IF(E2020="","",VLOOKUP(E2020,'Regionalism Code'!G:H,2,FALSE))</f>
        <v>6540</v>
      </c>
      <c r="G2020" s="7">
        <v>163.583270056281</v>
      </c>
      <c r="H2020" s="7">
        <v>140.398031880672</v>
      </c>
      <c r="I2020" s="7">
        <v>173.358782626953</v>
      </c>
      <c r="J2020" s="7">
        <v>185.1887392094</v>
      </c>
      <c r="K2020" s="7">
        <v>333.967311908932</v>
      </c>
      <c r="L2020" s="7">
        <v>198.325997305964</v>
      </c>
      <c r="M2020" s="7">
        <v>118.763069840938</v>
      </c>
      <c r="N2020" s="7">
        <v>142.741452776885</v>
      </c>
      <c r="O2020" s="7">
        <v>149.982351627235</v>
      </c>
      <c r="P2020" s="7">
        <v>222.386880334423</v>
      </c>
    </row>
    <row r="2021" spans="1:16">
      <c r="A2021" s="6">
        <v>2016</v>
      </c>
      <c r="B2021" s="6" t="s">
        <v>711</v>
      </c>
      <c r="C2021" t="s">
        <v>3859</v>
      </c>
      <c r="D2021">
        <f>IF(B2021="","",VLOOKUP(B2021,'Regionalism Code'!E:G,2,FALSE))</f>
        <v>6542</v>
      </c>
      <c r="E2021" t="s">
        <v>711</v>
      </c>
      <c r="F2021">
        <f>IF(E2021="","",VLOOKUP(E2021,'Regionalism Code'!G:H,2,FALSE))</f>
        <v>6542</v>
      </c>
      <c r="G2021" s="7">
        <v>173.985332761717</v>
      </c>
      <c r="H2021" s="7">
        <v>163.294879559329</v>
      </c>
      <c r="I2021" s="7">
        <v>169.20012124902</v>
      </c>
      <c r="J2021" s="7">
        <v>177.116245165291</v>
      </c>
      <c r="K2021" s="7">
        <v>335.617752849332</v>
      </c>
      <c r="L2021" s="7">
        <v>190.3077568688</v>
      </c>
      <c r="M2021" s="7">
        <v>118.450132142121</v>
      </c>
      <c r="N2021" s="7">
        <v>136.84339143837</v>
      </c>
      <c r="O2021" s="7">
        <v>137.775668266419</v>
      </c>
      <c r="P2021" s="7">
        <v>217.991156508372</v>
      </c>
    </row>
    <row r="2022" spans="1:16">
      <c r="A2022" s="6">
        <v>2016</v>
      </c>
      <c r="B2022" s="6" t="s">
        <v>713</v>
      </c>
      <c r="C2022" t="s">
        <v>3860</v>
      </c>
      <c r="D2022">
        <f>IF(B2022="","",VLOOKUP(B2022,'Regionalism Code'!E:G,2,FALSE))</f>
        <v>6543</v>
      </c>
      <c r="E2022" t="s">
        <v>713</v>
      </c>
      <c r="F2022">
        <f>IF(E2022="","",VLOOKUP(E2022,'Regionalism Code'!G:H,2,FALSE))</f>
        <v>6543</v>
      </c>
      <c r="G2022" s="7">
        <v>198.373673468448</v>
      </c>
      <c r="H2022" s="7">
        <v>156.292644717967</v>
      </c>
      <c r="I2022" s="7">
        <v>173.751723600961</v>
      </c>
      <c r="J2022" s="7">
        <v>182.737713569931</v>
      </c>
      <c r="K2022" s="7">
        <v>350.988137621754</v>
      </c>
      <c r="L2022" s="7">
        <v>199.975141681553</v>
      </c>
      <c r="M2022" s="7">
        <v>127.126634451209</v>
      </c>
      <c r="N2022" s="7">
        <v>136.146339966238</v>
      </c>
      <c r="O2022" s="7">
        <v>131.145219617872</v>
      </c>
      <c r="P2022" s="7">
        <v>382.078617131588</v>
      </c>
    </row>
    <row r="2023" spans="1:16">
      <c r="A2023" s="6">
        <v>2017</v>
      </c>
      <c r="B2023" s="6" t="s">
        <v>21</v>
      </c>
      <c r="C2023" t="s">
        <v>3532</v>
      </c>
      <c r="D2023">
        <f>IF(B2023="","",VLOOKUP(B2023,'Regionalism Code'!E:G,2,FALSE))</f>
        <v>1100</v>
      </c>
      <c r="E2023" t="s">
        <v>21</v>
      </c>
      <c r="F2023">
        <f>IF(E2023="","",VLOOKUP(E2023,'Regionalism Code'!G:H,2,FALSE))</f>
        <v>1100</v>
      </c>
      <c r="G2023" s="7">
        <v>269.903254191677</v>
      </c>
      <c r="H2023" s="7">
        <v>260.838952833737</v>
      </c>
      <c r="I2023" s="7">
        <v>290.406817038969</v>
      </c>
      <c r="J2023" s="7">
        <v>301.767211056376</v>
      </c>
      <c r="K2023" s="7">
        <v>509.379970984901</v>
      </c>
      <c r="L2023" s="7">
        <v>292.436076199172</v>
      </c>
      <c r="M2023" s="7">
        <v>281.143902949848</v>
      </c>
      <c r="N2023" s="7">
        <v>180.340129124406</v>
      </c>
      <c r="O2023" s="7">
        <v>378.479527706121</v>
      </c>
      <c r="P2023" s="7">
        <v>262.591717446897</v>
      </c>
    </row>
    <row r="2024" spans="1:16">
      <c r="A2024" s="6">
        <v>2017</v>
      </c>
      <c r="B2024" s="6" t="s">
        <v>22</v>
      </c>
      <c r="C2024" t="s">
        <v>3533</v>
      </c>
      <c r="D2024">
        <f>IF(B2024="","",VLOOKUP(B2024,'Regionalism Code'!E:G,2,FALSE))</f>
        <v>1200</v>
      </c>
      <c r="E2024" t="s">
        <v>22</v>
      </c>
      <c r="F2024">
        <f>IF(E2024="","",VLOOKUP(E2024,'Regionalism Code'!G:H,2,FALSE))</f>
        <v>1200</v>
      </c>
      <c r="G2024" s="7">
        <v>237.15197127356</v>
      </c>
      <c r="H2024" s="7">
        <v>217.244444711746</v>
      </c>
      <c r="I2024" s="7">
        <v>258.94917620653</v>
      </c>
      <c r="J2024" s="7">
        <v>259.109308922802</v>
      </c>
      <c r="K2024" s="7">
        <v>476.327905337899</v>
      </c>
      <c r="L2024" s="7">
        <v>264.303408894781</v>
      </c>
      <c r="M2024" s="7">
        <v>237.799749071472</v>
      </c>
      <c r="N2024" s="7">
        <v>169.604762089083</v>
      </c>
      <c r="O2024" s="7">
        <v>303.006076550367</v>
      </c>
      <c r="P2024" s="7">
        <v>263.291819216522</v>
      </c>
    </row>
    <row r="2025" spans="1:16">
      <c r="A2025" s="6">
        <v>2017</v>
      </c>
      <c r="B2025" s="6" t="s">
        <v>27</v>
      </c>
      <c r="C2025" t="s">
        <v>3534</v>
      </c>
      <c r="D2025">
        <f>IF(B2025="","",VLOOKUP(B2025,'Regionalism Code'!E:G,2,FALSE))</f>
        <v>1301</v>
      </c>
      <c r="E2025" t="s">
        <v>27</v>
      </c>
      <c r="F2025">
        <f>IF(E2025="","",VLOOKUP(E2025,'Regionalism Code'!G:H,2,FALSE))</f>
        <v>1301</v>
      </c>
      <c r="G2025" s="7">
        <v>235.139265892812</v>
      </c>
      <c r="H2025" s="7">
        <v>218.647393678176</v>
      </c>
      <c r="I2025" s="7">
        <v>250.779707845206</v>
      </c>
      <c r="J2025" s="7">
        <v>258.016759028482</v>
      </c>
      <c r="K2025" s="7">
        <v>419.244781936877</v>
      </c>
      <c r="L2025" s="7">
        <v>261.800961588815</v>
      </c>
      <c r="M2025" s="7">
        <v>214.438778901205</v>
      </c>
      <c r="N2025" s="7">
        <v>168.213471142354</v>
      </c>
      <c r="O2025" s="7">
        <v>377.821897365623</v>
      </c>
      <c r="P2025" s="7">
        <v>261.188371976618</v>
      </c>
    </row>
    <row r="2026" spans="1:16">
      <c r="A2026" s="6">
        <v>2017</v>
      </c>
      <c r="B2026" s="6" t="s">
        <v>30</v>
      </c>
      <c r="C2026" t="s">
        <v>3535</v>
      </c>
      <c r="D2026">
        <f>IF(B2026="","",VLOOKUP(B2026,'Regionalism Code'!E:G,2,FALSE))</f>
        <v>1302</v>
      </c>
      <c r="E2026" t="s">
        <v>30</v>
      </c>
      <c r="F2026">
        <f>IF(E2026="","",VLOOKUP(E2026,'Regionalism Code'!G:H,2,FALSE))</f>
        <v>1302</v>
      </c>
      <c r="G2026" s="7">
        <v>219.286412879222</v>
      </c>
      <c r="H2026" s="7">
        <v>198.705999686675</v>
      </c>
      <c r="I2026" s="7">
        <v>233.293585806743</v>
      </c>
      <c r="J2026" s="7">
        <v>211.190381246623</v>
      </c>
      <c r="K2026" s="7">
        <v>421.964658942682</v>
      </c>
      <c r="L2026" s="7">
        <v>232.303351369276</v>
      </c>
      <c r="M2026" s="7">
        <v>211.595803159851</v>
      </c>
      <c r="N2026" s="7">
        <v>158.238308659527</v>
      </c>
      <c r="O2026" s="7">
        <v>283.434238455497</v>
      </c>
      <c r="P2026" s="7">
        <v>261.80274842201</v>
      </c>
    </row>
    <row r="2027" spans="1:16">
      <c r="A2027" s="6">
        <v>2017</v>
      </c>
      <c r="B2027" s="6" t="s">
        <v>33</v>
      </c>
      <c r="C2027" t="s">
        <v>3536</v>
      </c>
      <c r="D2027">
        <f>IF(B2027="","",VLOOKUP(B2027,'Regionalism Code'!E:G,2,FALSE))</f>
        <v>1303</v>
      </c>
      <c r="E2027" t="s">
        <v>33</v>
      </c>
      <c r="F2027">
        <f>IF(E2027="","",VLOOKUP(E2027,'Regionalism Code'!G:H,2,FALSE))</f>
        <v>1303</v>
      </c>
      <c r="G2027" s="7">
        <v>225.225116258015</v>
      </c>
      <c r="H2027" s="7">
        <v>203.663955393094</v>
      </c>
      <c r="I2027" s="7">
        <v>241.555254968454</v>
      </c>
      <c r="J2027" s="7">
        <v>221.06398370862</v>
      </c>
      <c r="K2027" s="7">
        <v>434.544401925934</v>
      </c>
      <c r="L2027" s="7">
        <v>242.675278426194</v>
      </c>
      <c r="M2027" s="7">
        <v>222.012076188919</v>
      </c>
      <c r="N2027" s="7">
        <v>160.622488658143</v>
      </c>
      <c r="O2027" s="7">
        <v>299.799058812845</v>
      </c>
      <c r="P2027" s="7">
        <v>266.759030552655</v>
      </c>
    </row>
    <row r="2028" spans="1:16">
      <c r="A2028" s="6">
        <v>2017</v>
      </c>
      <c r="B2028" s="6" t="s">
        <v>36</v>
      </c>
      <c r="C2028" t="s">
        <v>3537</v>
      </c>
      <c r="D2028">
        <f>IF(B2028="","",VLOOKUP(B2028,'Regionalism Code'!E:G,2,FALSE))</f>
        <v>1304</v>
      </c>
      <c r="E2028" t="s">
        <v>36</v>
      </c>
      <c r="F2028">
        <f>IF(E2028="","",VLOOKUP(E2028,'Regionalism Code'!G:H,2,FALSE))</f>
        <v>1304</v>
      </c>
      <c r="G2028" s="7">
        <v>211.059096375553</v>
      </c>
      <c r="H2028" s="7">
        <v>192.096462083662</v>
      </c>
      <c r="I2028" s="7">
        <v>216.492432205812</v>
      </c>
      <c r="J2028" s="7">
        <v>204.676094707066</v>
      </c>
      <c r="K2028" s="7">
        <v>370.042953023241</v>
      </c>
      <c r="L2028" s="7">
        <v>233.412498344644</v>
      </c>
      <c r="M2028" s="7">
        <v>191.682305949983</v>
      </c>
      <c r="N2028" s="7">
        <v>156.786461707751</v>
      </c>
      <c r="O2028" s="7">
        <v>255.947375195485</v>
      </c>
      <c r="P2028" s="7">
        <v>263.813069408583</v>
      </c>
    </row>
    <row r="2029" spans="1:16">
      <c r="A2029" s="6">
        <v>2017</v>
      </c>
      <c r="B2029" s="6" t="s">
        <v>39</v>
      </c>
      <c r="C2029" t="s">
        <v>3538</v>
      </c>
      <c r="D2029">
        <f>IF(B2029="","",VLOOKUP(B2029,'Regionalism Code'!E:G,2,FALSE))</f>
        <v>1305</v>
      </c>
      <c r="E2029" t="s">
        <v>39</v>
      </c>
      <c r="F2029">
        <f>IF(E2029="","",VLOOKUP(E2029,'Regionalism Code'!G:H,2,FALSE))</f>
        <v>1305</v>
      </c>
      <c r="G2029" s="7">
        <v>205.903476439279</v>
      </c>
      <c r="H2029" s="7">
        <v>184.539095687668</v>
      </c>
      <c r="I2029" s="7">
        <v>223.017849266533</v>
      </c>
      <c r="J2029" s="7">
        <v>229.370741557403</v>
      </c>
      <c r="K2029" s="7">
        <v>388.977363430338</v>
      </c>
      <c r="L2029" s="7">
        <v>233.905183821315</v>
      </c>
      <c r="M2029" s="7">
        <v>187.995442166498</v>
      </c>
      <c r="N2029" s="7">
        <v>161.980016768589</v>
      </c>
      <c r="O2029" s="7">
        <v>269.380501881539</v>
      </c>
      <c r="P2029" s="7">
        <v>245.36136639987</v>
      </c>
    </row>
    <row r="2030" spans="1:16">
      <c r="A2030" s="6">
        <v>2017</v>
      </c>
      <c r="B2030" s="6" t="s">
        <v>42</v>
      </c>
      <c r="C2030" t="s">
        <v>3539</v>
      </c>
      <c r="D2030">
        <f>IF(B2030="","",VLOOKUP(B2030,'Regionalism Code'!E:G,2,FALSE))</f>
        <v>1306</v>
      </c>
      <c r="E2030" t="s">
        <v>42</v>
      </c>
      <c r="F2030">
        <f>IF(E2030="","",VLOOKUP(E2030,'Regionalism Code'!G:H,2,FALSE))</f>
        <v>1306</v>
      </c>
      <c r="G2030" s="7">
        <v>214.85113553402</v>
      </c>
      <c r="H2030" s="7">
        <v>192.66236558168</v>
      </c>
      <c r="I2030" s="7">
        <v>234.405467275531</v>
      </c>
      <c r="J2030" s="7">
        <v>241.334010152027</v>
      </c>
      <c r="K2030" s="7">
        <v>414.704556389213</v>
      </c>
      <c r="L2030" s="7">
        <v>243.602903070335</v>
      </c>
      <c r="M2030" s="7">
        <v>203.039705398424</v>
      </c>
      <c r="N2030" s="7">
        <v>166.42814678772</v>
      </c>
      <c r="O2030" s="7">
        <v>276.138912993612</v>
      </c>
      <c r="P2030" s="7">
        <v>252.597900381516</v>
      </c>
    </row>
    <row r="2031" spans="1:16">
      <c r="A2031" s="6">
        <v>2017</v>
      </c>
      <c r="B2031" s="6" t="s">
        <v>45</v>
      </c>
      <c r="C2031" t="s">
        <v>3540</v>
      </c>
      <c r="D2031">
        <f>IF(B2031="","",VLOOKUP(B2031,'Regionalism Code'!E:G,2,FALSE))</f>
        <v>1307</v>
      </c>
      <c r="E2031" t="s">
        <v>45</v>
      </c>
      <c r="F2031">
        <f>IF(E2031="","",VLOOKUP(E2031,'Regionalism Code'!G:H,2,FALSE))</f>
        <v>1307</v>
      </c>
      <c r="G2031" s="7">
        <v>212.760772321991</v>
      </c>
      <c r="H2031" s="7">
        <v>187.445858195491</v>
      </c>
      <c r="I2031" s="7">
        <v>232.58563282521</v>
      </c>
      <c r="J2031" s="7">
        <v>203.306731688047</v>
      </c>
      <c r="K2031" s="7">
        <v>433.924774295153</v>
      </c>
      <c r="L2031" s="7">
        <v>224.673624430927</v>
      </c>
      <c r="M2031" s="7">
        <v>209.42214276469</v>
      </c>
      <c r="N2031" s="7">
        <v>157.591953591621</v>
      </c>
      <c r="O2031" s="7">
        <v>273.50979077076</v>
      </c>
      <c r="P2031" s="7">
        <v>260.338289422026</v>
      </c>
    </row>
    <row r="2032" spans="1:16">
      <c r="A2032" s="6">
        <v>2017</v>
      </c>
      <c r="B2032" s="6" t="s">
        <v>48</v>
      </c>
      <c r="C2032" t="s">
        <v>3541</v>
      </c>
      <c r="D2032">
        <f>IF(B2032="","",VLOOKUP(B2032,'Regionalism Code'!E:G,2,FALSE))</f>
        <v>1308</v>
      </c>
      <c r="E2032" t="s">
        <v>48</v>
      </c>
      <c r="F2032">
        <f>IF(E2032="","",VLOOKUP(E2032,'Regionalism Code'!G:H,2,FALSE))</f>
        <v>1308</v>
      </c>
      <c r="G2032" s="7">
        <v>210.905777451911</v>
      </c>
      <c r="H2032" s="7">
        <v>187.070659971926</v>
      </c>
      <c r="I2032" s="7">
        <v>227.469629303475</v>
      </c>
      <c r="J2032" s="7">
        <v>197.302386147037</v>
      </c>
      <c r="K2032" s="7">
        <v>416.236446416759</v>
      </c>
      <c r="L2032" s="7">
        <v>212.744455720313</v>
      </c>
      <c r="M2032" s="7">
        <v>202.801304025156</v>
      </c>
      <c r="N2032" s="7">
        <v>157.208379861311</v>
      </c>
      <c r="O2032" s="7">
        <v>278.802672468276</v>
      </c>
      <c r="P2032" s="7">
        <v>259.522686981397</v>
      </c>
    </row>
    <row r="2033" spans="1:16">
      <c r="A2033" s="6">
        <v>2017</v>
      </c>
      <c r="B2033" s="6" t="s">
        <v>51</v>
      </c>
      <c r="C2033" t="s">
        <v>3542</v>
      </c>
      <c r="D2033">
        <f>IF(B2033="","",VLOOKUP(B2033,'Regionalism Code'!E:G,2,FALSE))</f>
        <v>1309</v>
      </c>
      <c r="E2033" t="s">
        <v>51</v>
      </c>
      <c r="F2033">
        <f>IF(E2033="","",VLOOKUP(E2033,'Regionalism Code'!G:H,2,FALSE))</f>
        <v>1309</v>
      </c>
      <c r="G2033" s="7">
        <v>205.651560081872</v>
      </c>
      <c r="H2033" s="7">
        <v>181.939911930721</v>
      </c>
      <c r="I2033" s="7">
        <v>223.27489254451</v>
      </c>
      <c r="J2033" s="7">
        <v>202.029864880692</v>
      </c>
      <c r="K2033" s="7">
        <v>382.28514510433</v>
      </c>
      <c r="L2033" s="7">
        <v>225.815260439548</v>
      </c>
      <c r="M2033" s="7">
        <v>209.0585885046</v>
      </c>
      <c r="N2033" s="7">
        <v>157.392415184852</v>
      </c>
      <c r="O2033" s="7">
        <v>264.355336053849</v>
      </c>
      <c r="P2033" s="7">
        <v>251.935210591838</v>
      </c>
    </row>
    <row r="2034" spans="1:16">
      <c r="A2034" s="6">
        <v>2017</v>
      </c>
      <c r="B2034" s="6" t="s">
        <v>54</v>
      </c>
      <c r="C2034" t="s">
        <v>3543</v>
      </c>
      <c r="D2034">
        <f>IF(B2034="","",VLOOKUP(B2034,'Regionalism Code'!E:G,2,FALSE))</f>
        <v>1310</v>
      </c>
      <c r="E2034" t="s">
        <v>54</v>
      </c>
      <c r="F2034">
        <f>IF(E2034="","",VLOOKUP(E2034,'Regionalism Code'!G:H,2,FALSE))</f>
        <v>1310</v>
      </c>
      <c r="G2034" s="7">
        <v>235.249008649208</v>
      </c>
      <c r="H2034" s="7">
        <v>221.930803190792</v>
      </c>
      <c r="I2034" s="7">
        <v>248.042281502972</v>
      </c>
      <c r="J2034" s="7">
        <v>245.879807859755</v>
      </c>
      <c r="K2034" s="7">
        <v>439.97040974232</v>
      </c>
      <c r="L2034" s="7">
        <v>254.914724417193</v>
      </c>
      <c r="M2034" s="7">
        <v>220.801003226741</v>
      </c>
      <c r="N2034" s="7">
        <v>169.352688815043</v>
      </c>
      <c r="O2034" s="7">
        <v>307.13830735046</v>
      </c>
      <c r="P2034" s="7">
        <v>255.992485768586</v>
      </c>
    </row>
    <row r="2035" spans="1:16">
      <c r="A2035" s="6">
        <v>2017</v>
      </c>
      <c r="B2035" s="6" t="s">
        <v>57</v>
      </c>
      <c r="C2035" t="s">
        <v>3544</v>
      </c>
      <c r="D2035">
        <f>IF(B2035="","",VLOOKUP(B2035,'Regionalism Code'!E:G,2,FALSE))</f>
        <v>1311</v>
      </c>
      <c r="E2035" t="s">
        <v>57</v>
      </c>
      <c r="F2035">
        <f>IF(E2035="","",VLOOKUP(E2035,'Regionalism Code'!G:H,2,FALSE))</f>
        <v>1311</v>
      </c>
      <c r="G2035" s="7">
        <v>204.785361365678</v>
      </c>
      <c r="H2035" s="7">
        <v>183.13537257767</v>
      </c>
      <c r="I2035" s="7">
        <v>222.678796255626</v>
      </c>
      <c r="J2035" s="7">
        <v>216.670774982155</v>
      </c>
      <c r="K2035" s="7">
        <v>370.877077467618</v>
      </c>
      <c r="L2035" s="7">
        <v>238.356147051525</v>
      </c>
      <c r="M2035" s="7">
        <v>199.639177096036</v>
      </c>
      <c r="N2035" s="7">
        <v>161.898665465637</v>
      </c>
      <c r="O2035" s="7">
        <v>268.619581926983</v>
      </c>
      <c r="P2035" s="7">
        <v>243.770576630592</v>
      </c>
    </row>
    <row r="2036" spans="1:16">
      <c r="A2036" s="6">
        <v>2017</v>
      </c>
      <c r="B2036" s="6" t="s">
        <v>62</v>
      </c>
      <c r="C2036" t="s">
        <v>3545</v>
      </c>
      <c r="D2036">
        <f>IF(B2036="","",VLOOKUP(B2036,'Regionalism Code'!E:G,2,FALSE))</f>
        <v>1401</v>
      </c>
      <c r="E2036" t="s">
        <v>62</v>
      </c>
      <c r="F2036">
        <f>IF(E2036="","",VLOOKUP(E2036,'Regionalism Code'!G:H,2,FALSE))</f>
        <v>1401</v>
      </c>
      <c r="G2036" s="7">
        <v>249.212454837911</v>
      </c>
      <c r="H2036" s="7">
        <v>244.608175900582</v>
      </c>
      <c r="I2036" s="7">
        <v>244.973585480093</v>
      </c>
      <c r="J2036" s="7">
        <v>247.136066893806</v>
      </c>
      <c r="K2036" s="7">
        <v>443.881348392126</v>
      </c>
      <c r="L2036" s="7">
        <v>256.459265764267</v>
      </c>
      <c r="M2036" s="7">
        <v>210.377182118859</v>
      </c>
      <c r="N2036" s="7">
        <v>166.734128217518</v>
      </c>
      <c r="O2036" s="7">
        <v>304.814759780127</v>
      </c>
      <c r="P2036" s="7">
        <v>272.133650079727</v>
      </c>
    </row>
    <row r="2037" spans="1:16">
      <c r="A2037" s="6">
        <v>2017</v>
      </c>
      <c r="B2037" s="6" t="s">
        <v>65</v>
      </c>
      <c r="C2037" t="s">
        <v>3546</v>
      </c>
      <c r="D2037">
        <f>IF(B2037="","",VLOOKUP(B2037,'Regionalism Code'!E:G,2,FALSE))</f>
        <v>1402</v>
      </c>
      <c r="E2037" t="s">
        <v>65</v>
      </c>
      <c r="F2037">
        <f>IF(E2037="","",VLOOKUP(E2037,'Regionalism Code'!G:H,2,FALSE))</f>
        <v>1402</v>
      </c>
      <c r="G2037" s="7">
        <v>214.571649102122</v>
      </c>
      <c r="H2037" s="7">
        <v>193.719163222233</v>
      </c>
      <c r="I2037" s="7">
        <v>225.737902160149</v>
      </c>
      <c r="J2037" s="7">
        <v>204.980744043095</v>
      </c>
      <c r="K2037" s="7">
        <v>404.812207765877</v>
      </c>
      <c r="L2037" s="7">
        <v>231.870817633524</v>
      </c>
      <c r="M2037" s="7">
        <v>204.574344814206</v>
      </c>
      <c r="N2037" s="7">
        <v>155.334898446549</v>
      </c>
      <c r="O2037" s="7">
        <v>266.975718069399</v>
      </c>
      <c r="P2037" s="7">
        <v>263.148476381683</v>
      </c>
    </row>
    <row r="2038" spans="1:16">
      <c r="A2038" s="6">
        <v>2017</v>
      </c>
      <c r="B2038" s="6" t="s">
        <v>68</v>
      </c>
      <c r="C2038" t="s">
        <v>3547</v>
      </c>
      <c r="D2038">
        <f>IF(B2038="","",VLOOKUP(B2038,'Regionalism Code'!E:G,2,FALSE))</f>
        <v>1403</v>
      </c>
      <c r="E2038" t="s">
        <v>68</v>
      </c>
      <c r="F2038">
        <f>IF(E2038="","",VLOOKUP(E2038,'Regionalism Code'!G:H,2,FALSE))</f>
        <v>1403</v>
      </c>
      <c r="G2038" s="7">
        <v>217.026341050917</v>
      </c>
      <c r="H2038" s="7">
        <v>200.234354544793</v>
      </c>
      <c r="I2038" s="7">
        <v>222.201226782952</v>
      </c>
      <c r="J2038" s="7">
        <v>201.0894723716</v>
      </c>
      <c r="K2038" s="7">
        <v>389.630681917994</v>
      </c>
      <c r="L2038" s="7">
        <v>232.173004875242</v>
      </c>
      <c r="M2038" s="7">
        <v>199.905071429816</v>
      </c>
      <c r="N2038" s="7">
        <v>154.534376105798</v>
      </c>
      <c r="O2038" s="7">
        <v>272.029902428697</v>
      </c>
      <c r="P2038" s="7">
        <v>263.082882692057</v>
      </c>
    </row>
    <row r="2039" spans="1:16">
      <c r="A2039" s="6">
        <v>2017</v>
      </c>
      <c r="B2039" s="6" t="s">
        <v>70</v>
      </c>
      <c r="C2039" t="s">
        <v>3548</v>
      </c>
      <c r="D2039">
        <f>IF(B2039="","",VLOOKUP(B2039,'Regionalism Code'!E:G,2,FALSE))</f>
        <v>1404</v>
      </c>
      <c r="E2039" t="s">
        <v>70</v>
      </c>
      <c r="F2039">
        <f>IF(E2039="","",VLOOKUP(E2039,'Regionalism Code'!G:H,2,FALSE))</f>
        <v>1404</v>
      </c>
      <c r="G2039" s="7">
        <v>217.622743841274</v>
      </c>
      <c r="H2039" s="7">
        <v>197.759144280046</v>
      </c>
      <c r="I2039" s="7">
        <v>220.376622965906</v>
      </c>
      <c r="J2039" s="7">
        <v>207.142059130329</v>
      </c>
      <c r="K2039" s="7">
        <v>383.598755111984</v>
      </c>
      <c r="L2039" s="7">
        <v>231.112728885346</v>
      </c>
      <c r="M2039" s="7">
        <v>194.264379511999</v>
      </c>
      <c r="N2039" s="7">
        <v>157.493088024363</v>
      </c>
      <c r="O2039" s="7">
        <v>264.353400923767</v>
      </c>
      <c r="P2039" s="7">
        <v>278.221087017275</v>
      </c>
    </row>
    <row r="2040" spans="1:16">
      <c r="A2040" s="6">
        <v>2017</v>
      </c>
      <c r="B2040" s="6" t="s">
        <v>73</v>
      </c>
      <c r="C2040" t="s">
        <v>3549</v>
      </c>
      <c r="D2040">
        <f>IF(B2040="","",VLOOKUP(B2040,'Regionalism Code'!E:G,2,FALSE))</f>
        <v>1405</v>
      </c>
      <c r="E2040" t="s">
        <v>73</v>
      </c>
      <c r="F2040">
        <f>IF(E2040="","",VLOOKUP(E2040,'Regionalism Code'!G:H,2,FALSE))</f>
        <v>1405</v>
      </c>
      <c r="G2040" s="7">
        <v>225.797449742066</v>
      </c>
      <c r="H2040" s="7">
        <v>215.961842259226</v>
      </c>
      <c r="I2040" s="7">
        <v>223.502409186741</v>
      </c>
      <c r="J2040" s="7">
        <v>213.450625036861</v>
      </c>
      <c r="K2040" s="7">
        <v>373.453621551406</v>
      </c>
      <c r="L2040" s="7">
        <v>239.505429496228</v>
      </c>
      <c r="M2040" s="7">
        <v>205.554582964943</v>
      </c>
      <c r="N2040" s="7">
        <v>158.736965916683</v>
      </c>
      <c r="O2040" s="7">
        <v>270.654765938219</v>
      </c>
      <c r="P2040" s="7">
        <v>262.458723586284</v>
      </c>
    </row>
    <row r="2041" spans="1:16">
      <c r="A2041" s="6">
        <v>2017</v>
      </c>
      <c r="B2041" s="6" t="s">
        <v>76</v>
      </c>
      <c r="C2041" t="s">
        <v>3550</v>
      </c>
      <c r="D2041">
        <f>IF(B2041="","",VLOOKUP(B2041,'Regionalism Code'!E:G,2,FALSE))</f>
        <v>1406</v>
      </c>
      <c r="E2041" t="s">
        <v>76</v>
      </c>
      <c r="F2041">
        <f>IF(E2041="","",VLOOKUP(E2041,'Regionalism Code'!G:H,2,FALSE))</f>
        <v>1406</v>
      </c>
      <c r="G2041" s="7">
        <v>209.261648775786</v>
      </c>
      <c r="H2041" s="7">
        <v>189.833287939653</v>
      </c>
      <c r="I2041" s="7">
        <v>214.93518575231</v>
      </c>
      <c r="J2041" s="7">
        <v>190.469976291953</v>
      </c>
      <c r="K2041" s="7">
        <v>387.189975801327</v>
      </c>
      <c r="L2041" s="7">
        <v>217.403436964929</v>
      </c>
      <c r="M2041" s="7">
        <v>186.937433006617</v>
      </c>
      <c r="N2041" s="7">
        <v>152.703450896496</v>
      </c>
      <c r="O2041" s="7">
        <v>256.843370066248</v>
      </c>
      <c r="P2041" s="7">
        <v>263.116849281995</v>
      </c>
    </row>
    <row r="2042" spans="1:16">
      <c r="A2042" s="6">
        <v>2017</v>
      </c>
      <c r="B2042" s="6" t="s">
        <v>79</v>
      </c>
      <c r="C2042" t="s">
        <v>3551</v>
      </c>
      <c r="D2042">
        <f>IF(B2042="","",VLOOKUP(B2042,'Regionalism Code'!E:G,2,FALSE))</f>
        <v>1407</v>
      </c>
      <c r="E2042" t="s">
        <v>79</v>
      </c>
      <c r="F2042">
        <f>IF(E2042="","",VLOOKUP(E2042,'Regionalism Code'!G:H,2,FALSE))</f>
        <v>1407</v>
      </c>
      <c r="G2042" s="7">
        <v>222.434236280657</v>
      </c>
      <c r="H2042" s="7">
        <v>208.236360987356</v>
      </c>
      <c r="I2042" s="7">
        <v>221.189142065074</v>
      </c>
      <c r="J2042" s="7">
        <v>221.929588711358</v>
      </c>
      <c r="K2042" s="7">
        <v>405.160665930364</v>
      </c>
      <c r="L2042" s="7">
        <v>241.293113499001</v>
      </c>
      <c r="M2042" s="7">
        <v>180.762820431025</v>
      </c>
      <c r="N2042" s="7">
        <v>158.13113786774</v>
      </c>
      <c r="O2042" s="7">
        <v>256.632982718406</v>
      </c>
      <c r="P2042" s="7">
        <v>271.591518177855</v>
      </c>
    </row>
    <row r="2043" spans="1:16">
      <c r="A2043" s="6">
        <v>2017</v>
      </c>
      <c r="B2043" s="6" t="s">
        <v>82</v>
      </c>
      <c r="C2043" t="s">
        <v>3552</v>
      </c>
      <c r="D2043">
        <f>IF(B2043="","",VLOOKUP(B2043,'Regionalism Code'!E:G,2,FALSE))</f>
        <v>1408</v>
      </c>
      <c r="E2043" t="s">
        <v>82</v>
      </c>
      <c r="F2043">
        <f>IF(E2043="","",VLOOKUP(E2043,'Regionalism Code'!G:H,2,FALSE))</f>
        <v>1408</v>
      </c>
      <c r="G2043" s="7">
        <v>216.752374505086</v>
      </c>
      <c r="H2043" s="7">
        <v>202.184987200912</v>
      </c>
      <c r="I2043" s="7">
        <v>216.136780222927</v>
      </c>
      <c r="J2043" s="7">
        <v>227.322839364154</v>
      </c>
      <c r="K2043" s="7">
        <v>359.042344665487</v>
      </c>
      <c r="L2043" s="7">
        <v>249.731102767955</v>
      </c>
      <c r="M2043" s="7">
        <v>180.679313736934</v>
      </c>
      <c r="N2043" s="7">
        <v>161.290740846438</v>
      </c>
      <c r="O2043" s="7">
        <v>260.091740238451</v>
      </c>
      <c r="P2043" s="7">
        <v>265.985529963292</v>
      </c>
    </row>
    <row r="2044" spans="1:16">
      <c r="A2044" s="6">
        <v>2017</v>
      </c>
      <c r="B2044" s="6" t="s">
        <v>85</v>
      </c>
      <c r="C2044" t="s">
        <v>3553</v>
      </c>
      <c r="D2044">
        <f>IF(B2044="","",VLOOKUP(B2044,'Regionalism Code'!E:G,2,FALSE))</f>
        <v>1409</v>
      </c>
      <c r="E2044" t="s">
        <v>85</v>
      </c>
      <c r="F2044">
        <f>IF(E2044="","",VLOOKUP(E2044,'Regionalism Code'!G:H,2,FALSE))</f>
        <v>1409</v>
      </c>
      <c r="G2044" s="7">
        <v>210.31513782693</v>
      </c>
      <c r="H2044" s="7">
        <v>188.8587068367</v>
      </c>
      <c r="I2044" s="7">
        <v>220.144913897574</v>
      </c>
      <c r="J2044" s="7">
        <v>198.555784303945</v>
      </c>
      <c r="K2044" s="7">
        <v>404.19851384698</v>
      </c>
      <c r="L2044" s="7">
        <v>223.725009521129</v>
      </c>
      <c r="M2044" s="7">
        <v>189.842187843047</v>
      </c>
      <c r="N2044" s="7">
        <v>156.725801453304</v>
      </c>
      <c r="O2044" s="7">
        <v>251.660316804276</v>
      </c>
      <c r="P2044" s="7">
        <v>263.314511074256</v>
      </c>
    </row>
    <row r="2045" spans="1:16">
      <c r="A2045" s="6">
        <v>2017</v>
      </c>
      <c r="B2045" s="6" t="s">
        <v>88</v>
      </c>
      <c r="C2045" t="s">
        <v>3554</v>
      </c>
      <c r="D2045">
        <f>IF(B2045="","",VLOOKUP(B2045,'Regionalism Code'!E:G,2,FALSE))</f>
        <v>1410</v>
      </c>
      <c r="E2045" t="s">
        <v>88</v>
      </c>
      <c r="F2045">
        <f>IF(E2045="","",VLOOKUP(E2045,'Regionalism Code'!G:H,2,FALSE))</f>
        <v>1410</v>
      </c>
      <c r="G2045" s="7">
        <v>215.685915671935</v>
      </c>
      <c r="H2045" s="7">
        <v>201.204157305745</v>
      </c>
      <c r="I2045" s="7">
        <v>215.789310035939</v>
      </c>
      <c r="J2045" s="7">
        <v>217.245388659124</v>
      </c>
      <c r="K2045" s="7">
        <v>361.658003764112</v>
      </c>
      <c r="L2045" s="7">
        <v>237.744989454456</v>
      </c>
      <c r="M2045" s="7">
        <v>185.624246380138</v>
      </c>
      <c r="N2045" s="7">
        <v>159.183500482063</v>
      </c>
      <c r="O2045" s="7">
        <v>260.114568264362</v>
      </c>
      <c r="P2045" s="7">
        <v>263.329744461569</v>
      </c>
    </row>
    <row r="2046" spans="1:16">
      <c r="A2046" s="6">
        <v>2017</v>
      </c>
      <c r="B2046" s="6" t="s">
        <v>91</v>
      </c>
      <c r="C2046" t="s">
        <v>3555</v>
      </c>
      <c r="D2046">
        <f>IF(B2046="","",VLOOKUP(B2046,'Regionalism Code'!E:G,2,FALSE))</f>
        <v>1411</v>
      </c>
      <c r="E2046" t="s">
        <v>91</v>
      </c>
      <c r="F2046">
        <f>IF(E2046="","",VLOOKUP(E2046,'Regionalism Code'!G:H,2,FALSE))</f>
        <v>1411</v>
      </c>
      <c r="G2046" s="7">
        <v>211.210228538718</v>
      </c>
      <c r="H2046" s="7">
        <v>191.121747765788</v>
      </c>
      <c r="I2046" s="7">
        <v>210.28257744029</v>
      </c>
      <c r="J2046" s="7">
        <v>197.300996956201</v>
      </c>
      <c r="K2046" s="7">
        <v>380.866246175665</v>
      </c>
      <c r="L2046" s="7">
        <v>224.71531183446</v>
      </c>
      <c r="M2046" s="7">
        <v>168.935864968511</v>
      </c>
      <c r="N2046" s="7">
        <v>155.40133745804</v>
      </c>
      <c r="O2046" s="7">
        <v>247.614270106661</v>
      </c>
      <c r="P2046" s="7">
        <v>279.240656162972</v>
      </c>
    </row>
    <row r="2047" spans="1:16">
      <c r="A2047" s="6">
        <v>2017</v>
      </c>
      <c r="B2047" s="6" t="s">
        <v>96</v>
      </c>
      <c r="C2047" t="s">
        <v>3556</v>
      </c>
      <c r="D2047">
        <f>IF(B2047="","",VLOOKUP(B2047,'Regionalism Code'!E:G,2,FALSE))</f>
        <v>1501</v>
      </c>
      <c r="E2047" t="s">
        <v>96</v>
      </c>
      <c r="F2047">
        <f>IF(E2047="","",VLOOKUP(E2047,'Regionalism Code'!G:H,2,FALSE))</f>
        <v>1501</v>
      </c>
      <c r="G2047" s="7">
        <v>246.198395855653</v>
      </c>
      <c r="H2047" s="7">
        <v>233.919636063647</v>
      </c>
      <c r="I2047" s="7">
        <v>230.144353077773</v>
      </c>
      <c r="J2047" s="7">
        <v>223.676553541357</v>
      </c>
      <c r="K2047" s="7">
        <v>424.78621634707</v>
      </c>
      <c r="L2047" s="7">
        <v>222.82018310578</v>
      </c>
      <c r="M2047" s="7">
        <v>202.848803633608</v>
      </c>
      <c r="N2047" s="7">
        <v>154.701969349148</v>
      </c>
      <c r="O2047" s="7">
        <v>283.597759897747</v>
      </c>
      <c r="P2047" s="7">
        <v>315.930448839636</v>
      </c>
    </row>
    <row r="2048" spans="1:16">
      <c r="A2048" s="6">
        <v>2017</v>
      </c>
      <c r="B2048" s="6" t="s">
        <v>99</v>
      </c>
      <c r="C2048" t="s">
        <v>3557</v>
      </c>
      <c r="D2048">
        <f>IF(B2048="","",VLOOKUP(B2048,'Regionalism Code'!E:G,2,FALSE))</f>
        <v>1502</v>
      </c>
      <c r="E2048" t="s">
        <v>99</v>
      </c>
      <c r="F2048">
        <f>IF(E2048="","",VLOOKUP(E2048,'Regionalism Code'!G:H,2,FALSE))</f>
        <v>1502</v>
      </c>
      <c r="G2048" s="7">
        <v>230.292296942954</v>
      </c>
      <c r="H2048" s="7">
        <v>218.72918426264</v>
      </c>
      <c r="I2048" s="7">
        <v>226.364470250653</v>
      </c>
      <c r="J2048" s="7">
        <v>210.838662501392</v>
      </c>
      <c r="K2048" s="7">
        <v>407.071665868488</v>
      </c>
      <c r="L2048" s="7">
        <v>219.359216516711</v>
      </c>
      <c r="M2048" s="7">
        <v>205.958448124322</v>
      </c>
      <c r="N2048" s="7">
        <v>150.736847608415</v>
      </c>
      <c r="O2048" s="7">
        <v>289.126364373455</v>
      </c>
      <c r="P2048" s="7">
        <v>275.625068763659</v>
      </c>
    </row>
    <row r="2049" spans="1:16">
      <c r="A2049" s="6">
        <v>2017</v>
      </c>
      <c r="B2049" s="6" t="s">
        <v>102</v>
      </c>
      <c r="C2049" t="s">
        <v>3558</v>
      </c>
      <c r="D2049">
        <f>IF(B2049="","",VLOOKUP(B2049,'Regionalism Code'!E:G,2,FALSE))</f>
        <v>1503</v>
      </c>
      <c r="E2049" t="s">
        <v>102</v>
      </c>
      <c r="F2049">
        <f>IF(E2049="","",VLOOKUP(E2049,'Regionalism Code'!G:H,2,FALSE))</f>
        <v>1503</v>
      </c>
      <c r="G2049" s="7">
        <v>232.200105945494</v>
      </c>
      <c r="H2049" s="7">
        <v>219.801717012634</v>
      </c>
      <c r="I2049" s="7">
        <v>226.349714969924</v>
      </c>
      <c r="J2049" s="7">
        <v>200.717631623806</v>
      </c>
      <c r="K2049" s="7">
        <v>423.174733272195</v>
      </c>
      <c r="L2049" s="7">
        <v>216.530392212632</v>
      </c>
      <c r="M2049" s="7">
        <v>209.10914342144</v>
      </c>
      <c r="N2049" s="7">
        <v>148.099639682549</v>
      </c>
      <c r="O2049" s="7">
        <v>271.734326782919</v>
      </c>
      <c r="P2049" s="7">
        <v>283.784665713119</v>
      </c>
    </row>
    <row r="2050" spans="1:16">
      <c r="A2050" s="6">
        <v>2017</v>
      </c>
      <c r="B2050" s="6" t="s">
        <v>105</v>
      </c>
      <c r="C2050" t="s">
        <v>3559</v>
      </c>
      <c r="D2050">
        <f>IF(B2050="","",VLOOKUP(B2050,'Regionalism Code'!E:G,2,FALSE))</f>
        <v>1504</v>
      </c>
      <c r="E2050" t="s">
        <v>105</v>
      </c>
      <c r="F2050">
        <f>IF(E2050="","",VLOOKUP(E2050,'Regionalism Code'!G:H,2,FALSE))</f>
        <v>1504</v>
      </c>
      <c r="G2050" s="7">
        <v>206.137323608629</v>
      </c>
      <c r="H2050" s="7">
        <v>185.136630719321</v>
      </c>
      <c r="I2050" s="7">
        <v>213.875416549382</v>
      </c>
      <c r="J2050" s="7">
        <v>186.130396926548</v>
      </c>
      <c r="K2050" s="7">
        <v>375.972889654613</v>
      </c>
      <c r="L2050" s="7">
        <v>201.705437670185</v>
      </c>
      <c r="M2050" s="7">
        <v>170.873242912063</v>
      </c>
      <c r="N2050" s="7">
        <v>150.636187786723</v>
      </c>
      <c r="O2050" s="7">
        <v>323.771750777525</v>
      </c>
      <c r="P2050" s="7">
        <v>261.432521158193</v>
      </c>
    </row>
    <row r="2051" spans="1:16">
      <c r="A2051" s="6">
        <v>2017</v>
      </c>
      <c r="B2051" s="6" t="s">
        <v>107</v>
      </c>
      <c r="C2051" t="s">
        <v>3560</v>
      </c>
      <c r="D2051">
        <f>IF(B2051="","",VLOOKUP(B2051,'Regionalism Code'!E:G,2,FALSE))</f>
        <v>1505</v>
      </c>
      <c r="E2051" t="s">
        <v>107</v>
      </c>
      <c r="F2051">
        <f>IF(E2051="","",VLOOKUP(E2051,'Regionalism Code'!G:H,2,FALSE))</f>
        <v>1505</v>
      </c>
      <c r="G2051" s="7">
        <v>200.495862501868</v>
      </c>
      <c r="H2051" s="7">
        <v>182.792702097109</v>
      </c>
      <c r="I2051" s="7">
        <v>207.627979148952</v>
      </c>
      <c r="J2051" s="7">
        <v>192.833258852918</v>
      </c>
      <c r="K2051" s="7">
        <v>382.970417137388</v>
      </c>
      <c r="L2051" s="7">
        <v>207.263385120008</v>
      </c>
      <c r="M2051" s="7">
        <v>160.677463263456</v>
      </c>
      <c r="N2051" s="7">
        <v>150.866428322921</v>
      </c>
      <c r="O2051" s="7">
        <v>268.696784769442</v>
      </c>
      <c r="P2051" s="7">
        <v>246.003474698162</v>
      </c>
    </row>
    <row r="2052" spans="1:16">
      <c r="A2052" s="6">
        <v>2017</v>
      </c>
      <c r="B2052" s="6" t="s">
        <v>109</v>
      </c>
      <c r="C2052" t="s">
        <v>3561</v>
      </c>
      <c r="D2052">
        <f>IF(B2052="","",VLOOKUP(B2052,'Regionalism Code'!E:G,2,FALSE))</f>
        <v>1506</v>
      </c>
      <c r="E2052" t="s">
        <v>109</v>
      </c>
      <c r="F2052">
        <f>IF(E2052="","",VLOOKUP(E2052,'Regionalism Code'!G:H,2,FALSE))</f>
        <v>1506</v>
      </c>
      <c r="G2052" s="7">
        <v>228.362931072322</v>
      </c>
      <c r="H2052" s="7">
        <v>215.317468808507</v>
      </c>
      <c r="I2052" s="7">
        <v>221.469263927589</v>
      </c>
      <c r="J2052" s="7">
        <v>195.553183013946</v>
      </c>
      <c r="K2052" s="7">
        <v>398.879614510516</v>
      </c>
      <c r="L2052" s="7">
        <v>214.494466756866</v>
      </c>
      <c r="M2052" s="7">
        <v>206.672451693866</v>
      </c>
      <c r="N2052" s="7">
        <v>149.884770390693</v>
      </c>
      <c r="O2052" s="7">
        <v>264.533997967574</v>
      </c>
      <c r="P2052" s="7">
        <v>283.979678819157</v>
      </c>
    </row>
    <row r="2053" spans="1:16">
      <c r="A2053" s="6">
        <v>2017</v>
      </c>
      <c r="B2053" s="6" t="s">
        <v>111</v>
      </c>
      <c r="C2053" t="s">
        <v>3562</v>
      </c>
      <c r="D2053">
        <f>IF(B2053="","",VLOOKUP(B2053,'Regionalism Code'!E:G,2,FALSE))</f>
        <v>1507</v>
      </c>
      <c r="E2053" t="s">
        <v>111</v>
      </c>
      <c r="F2053">
        <f>IF(E2053="","",VLOOKUP(E2053,'Regionalism Code'!G:H,2,FALSE))</f>
        <v>1507</v>
      </c>
      <c r="G2053" s="7">
        <v>208.441265107688</v>
      </c>
      <c r="H2053" s="7">
        <v>188.433982082634</v>
      </c>
      <c r="I2053" s="7">
        <v>223.821916556606</v>
      </c>
      <c r="J2053" s="7">
        <v>196.660130306189</v>
      </c>
      <c r="K2053" s="7">
        <v>429.013888321354</v>
      </c>
      <c r="L2053" s="7">
        <v>210.54878913642</v>
      </c>
      <c r="M2053" s="7">
        <v>197.090916566653</v>
      </c>
      <c r="N2053" s="7">
        <v>149.979147127825</v>
      </c>
      <c r="O2053" s="7">
        <v>265.650500598458</v>
      </c>
      <c r="P2053" s="7">
        <v>246.568643344929</v>
      </c>
    </row>
    <row r="2054" spans="1:16">
      <c r="A2054" s="6">
        <v>2017</v>
      </c>
      <c r="B2054" s="6" t="s">
        <v>113</v>
      </c>
      <c r="C2054" t="s">
        <v>3563</v>
      </c>
      <c r="D2054">
        <f>IF(B2054="","",VLOOKUP(B2054,'Regionalism Code'!E:G,2,FALSE))</f>
        <v>1508</v>
      </c>
      <c r="E2054" t="s">
        <v>113</v>
      </c>
      <c r="F2054">
        <f>IF(E2054="","",VLOOKUP(E2054,'Regionalism Code'!G:H,2,FALSE))</f>
        <v>1508</v>
      </c>
      <c r="G2054" s="7">
        <v>230.950476608815</v>
      </c>
      <c r="H2054" s="7">
        <v>200.073289484546</v>
      </c>
      <c r="I2054" s="7">
        <v>213.75012041382</v>
      </c>
      <c r="J2054" s="7">
        <v>185.537984181413</v>
      </c>
      <c r="K2054" s="7">
        <v>393.822648984265</v>
      </c>
      <c r="L2054" s="7">
        <v>195.132952121947</v>
      </c>
      <c r="M2054" s="7">
        <v>181.481469559005</v>
      </c>
      <c r="N2054" s="7">
        <v>153.609625958713</v>
      </c>
      <c r="O2054" s="7">
        <v>260.958072511866</v>
      </c>
      <c r="P2054" s="7">
        <v>364.176313254011</v>
      </c>
    </row>
    <row r="2055" spans="1:16">
      <c r="A2055" s="6">
        <v>2017</v>
      </c>
      <c r="B2055" s="6" t="s">
        <v>114</v>
      </c>
      <c r="C2055" t="s">
        <v>3564</v>
      </c>
      <c r="D2055">
        <f>IF(B2055="","",VLOOKUP(B2055,'Regionalism Code'!E:G,2,FALSE))</f>
        <v>1509</v>
      </c>
      <c r="E2055" t="s">
        <v>114</v>
      </c>
      <c r="F2055">
        <f>IF(E2055="","",VLOOKUP(E2055,'Regionalism Code'!G:H,2,FALSE))</f>
        <v>1509</v>
      </c>
      <c r="G2055" s="7">
        <v>210.296219935079</v>
      </c>
      <c r="H2055" s="7">
        <v>179.88154233318</v>
      </c>
      <c r="I2055" s="7">
        <v>212.697261849143</v>
      </c>
      <c r="J2055" s="7">
        <v>187.428853192256</v>
      </c>
      <c r="K2055" s="7">
        <v>396.240505639921</v>
      </c>
      <c r="L2055" s="7">
        <v>202.738255242829</v>
      </c>
      <c r="M2055" s="7">
        <v>188.166457612656</v>
      </c>
      <c r="N2055" s="7">
        <v>146.994174950446</v>
      </c>
      <c r="O2055" s="7">
        <v>249.525785906803</v>
      </c>
      <c r="P2055" s="7">
        <v>306.374752159776</v>
      </c>
    </row>
    <row r="2056" spans="1:16">
      <c r="A2056" s="6">
        <v>2017</v>
      </c>
      <c r="B2056" s="6" t="s">
        <v>115</v>
      </c>
      <c r="C2056" t="s">
        <v>3565</v>
      </c>
      <c r="D2056">
        <f>IF(B2056="","",VLOOKUP(B2056,'Regionalism Code'!E:G,2,FALSE))</f>
        <v>1522</v>
      </c>
      <c r="E2056" t="s">
        <v>115</v>
      </c>
      <c r="F2056">
        <f>IF(E2056="","",VLOOKUP(E2056,'Regionalism Code'!G:H,2,FALSE))</f>
        <v>1522</v>
      </c>
      <c r="G2056" s="7">
        <v>200.412679356263</v>
      </c>
      <c r="H2056" s="7">
        <v>179.238933019105</v>
      </c>
      <c r="I2056" s="7">
        <v>209.365438196364</v>
      </c>
      <c r="J2056" s="7">
        <v>191.089727126062</v>
      </c>
      <c r="K2056" s="7">
        <v>397.193792792156</v>
      </c>
      <c r="L2056" s="7">
        <v>202.434602233475</v>
      </c>
      <c r="M2056" s="7">
        <v>164.087826057289</v>
      </c>
      <c r="N2056" s="7">
        <v>148.687841572211</v>
      </c>
      <c r="O2056" s="7">
        <v>267.018041469842</v>
      </c>
      <c r="P2056" s="7">
        <v>254.071705929701</v>
      </c>
    </row>
    <row r="2057" spans="1:16">
      <c r="A2057" s="6">
        <v>2017</v>
      </c>
      <c r="B2057" s="6" t="s">
        <v>117</v>
      </c>
      <c r="C2057" t="s">
        <v>3566</v>
      </c>
      <c r="D2057">
        <f>IF(B2057="","",VLOOKUP(B2057,'Regionalism Code'!E:G,2,FALSE))</f>
        <v>1525</v>
      </c>
      <c r="E2057" t="s">
        <v>117</v>
      </c>
      <c r="F2057">
        <f>IF(E2057="","",VLOOKUP(E2057,'Regionalism Code'!G:H,2,FALSE))</f>
        <v>1525</v>
      </c>
      <c r="G2057" s="7">
        <v>215.282128343687</v>
      </c>
      <c r="H2057" s="7">
        <v>202.723166216981</v>
      </c>
      <c r="I2057" s="7">
        <v>222.487842681376</v>
      </c>
      <c r="J2057" s="7">
        <v>199.690225433597</v>
      </c>
      <c r="K2057" s="7">
        <v>427.696409804666</v>
      </c>
      <c r="L2057" s="7">
        <v>206.972356567389</v>
      </c>
      <c r="M2057" s="7">
        <v>194.15318769485</v>
      </c>
      <c r="N2057" s="7">
        <v>148.483705665208</v>
      </c>
      <c r="O2057" s="7">
        <v>268.464837055853</v>
      </c>
      <c r="P2057" s="7">
        <v>243.670853375843</v>
      </c>
    </row>
    <row r="2058" spans="1:16">
      <c r="A2058" s="6">
        <v>2017</v>
      </c>
      <c r="B2058" s="6" t="s">
        <v>119</v>
      </c>
      <c r="C2058" t="s">
        <v>3567</v>
      </c>
      <c r="D2058">
        <f>IF(B2058="","",VLOOKUP(B2058,'Regionalism Code'!E:G,2,FALSE))</f>
        <v>1529</v>
      </c>
      <c r="E2058" t="s">
        <v>119</v>
      </c>
      <c r="F2058">
        <f>IF(E2058="","",VLOOKUP(E2058,'Regionalism Code'!G:H,2,FALSE))</f>
        <v>1529</v>
      </c>
      <c r="G2058" s="7">
        <v>235.76983933283</v>
      </c>
      <c r="H2058" s="7">
        <v>221.35586049874</v>
      </c>
      <c r="I2058" s="7">
        <v>234.814129466859</v>
      </c>
      <c r="J2058" s="7">
        <v>208.849802782022</v>
      </c>
      <c r="K2058" s="7">
        <v>428.123016734969</v>
      </c>
      <c r="L2058" s="7">
        <v>224.009627528839</v>
      </c>
      <c r="M2058" s="7">
        <v>233.863420113679</v>
      </c>
      <c r="N2058" s="7">
        <v>152.732286072806</v>
      </c>
      <c r="O2058" s="7">
        <v>260.574398729085</v>
      </c>
      <c r="P2058" s="7">
        <v>285.115650242479</v>
      </c>
    </row>
    <row r="2059" spans="1:16">
      <c r="A2059" s="6">
        <v>2017</v>
      </c>
      <c r="B2059" s="6" t="s">
        <v>122</v>
      </c>
      <c r="C2059" t="s">
        <v>3568</v>
      </c>
      <c r="D2059">
        <f>IF(B2059="","",VLOOKUP(B2059,'Regionalism Code'!E:G,2,FALSE))</f>
        <v>2101</v>
      </c>
      <c r="E2059" t="s">
        <v>122</v>
      </c>
      <c r="F2059">
        <f>IF(E2059="","",VLOOKUP(E2059,'Regionalism Code'!G:H,2,FALSE))</f>
        <v>2101</v>
      </c>
      <c r="G2059" s="7">
        <v>242.395613724484</v>
      </c>
      <c r="H2059" s="7">
        <v>232.267272577748</v>
      </c>
      <c r="I2059" s="7">
        <v>253.403712945555</v>
      </c>
      <c r="J2059" s="7">
        <v>247.215745292742</v>
      </c>
      <c r="K2059" s="7">
        <v>462.41865510708</v>
      </c>
      <c r="L2059" s="7">
        <v>252.129715331307</v>
      </c>
      <c r="M2059" s="7">
        <v>225.171228344278</v>
      </c>
      <c r="N2059" s="7">
        <v>170.077976605221</v>
      </c>
      <c r="O2059" s="7">
        <v>312.391785922729</v>
      </c>
      <c r="P2059" s="7">
        <v>255.850594618122</v>
      </c>
    </row>
    <row r="2060" spans="1:16">
      <c r="A2060" s="6">
        <v>2017</v>
      </c>
      <c r="B2060" s="6" t="s">
        <v>124</v>
      </c>
      <c r="C2060" t="s">
        <v>3569</v>
      </c>
      <c r="D2060">
        <f>IF(B2060="","",VLOOKUP(B2060,'Regionalism Code'!E:G,2,FALSE))</f>
        <v>2102</v>
      </c>
      <c r="E2060" t="s">
        <v>124</v>
      </c>
      <c r="F2060">
        <f>IF(E2060="","",VLOOKUP(E2060,'Regionalism Code'!G:H,2,FALSE))</f>
        <v>2102</v>
      </c>
      <c r="G2060" s="7">
        <v>244.827078189707</v>
      </c>
      <c r="H2060" s="7">
        <v>231.504076113636</v>
      </c>
      <c r="I2060" s="7">
        <v>256.458062471024</v>
      </c>
      <c r="J2060" s="7">
        <v>250.342700816803</v>
      </c>
      <c r="K2060" s="7">
        <v>468.49745575827</v>
      </c>
      <c r="L2060" s="7">
        <v>255.045251958521</v>
      </c>
      <c r="M2060" s="7">
        <v>232.642946047163</v>
      </c>
      <c r="N2060" s="7">
        <v>170.092532065313</v>
      </c>
      <c r="O2060" s="7">
        <v>311.270306677706</v>
      </c>
      <c r="P2060" s="7">
        <v>267.699042018311</v>
      </c>
    </row>
    <row r="2061" spans="1:16">
      <c r="A2061" s="6">
        <v>2017</v>
      </c>
      <c r="B2061" s="6" t="s">
        <v>126</v>
      </c>
      <c r="C2061" t="s">
        <v>3570</v>
      </c>
      <c r="D2061">
        <f>IF(B2061="","",VLOOKUP(B2061,'Regionalism Code'!E:G,2,FALSE))</f>
        <v>2103</v>
      </c>
      <c r="E2061" t="s">
        <v>126</v>
      </c>
      <c r="F2061">
        <f>IF(E2061="","",VLOOKUP(E2061,'Regionalism Code'!G:H,2,FALSE))</f>
        <v>2103</v>
      </c>
      <c r="G2061" s="7">
        <v>215.475278646365</v>
      </c>
      <c r="H2061" s="7">
        <v>193.531936030212</v>
      </c>
      <c r="I2061" s="7">
        <v>240.446041153127</v>
      </c>
      <c r="J2061" s="7">
        <v>219.190614792645</v>
      </c>
      <c r="K2061" s="7">
        <v>447.071554048237</v>
      </c>
      <c r="L2061" s="7">
        <v>234.233915603231</v>
      </c>
      <c r="M2061" s="7">
        <v>207.97066441843</v>
      </c>
      <c r="N2061" s="7">
        <v>163.583148100347</v>
      </c>
      <c r="O2061" s="7">
        <v>298.768129259461</v>
      </c>
      <c r="P2061" s="7">
        <v>242.569173077162</v>
      </c>
    </row>
    <row r="2062" spans="1:16">
      <c r="A2062" s="6">
        <v>2017</v>
      </c>
      <c r="B2062" s="6" t="s">
        <v>128</v>
      </c>
      <c r="C2062" t="s">
        <v>3571</v>
      </c>
      <c r="D2062">
        <f>IF(B2062="","",VLOOKUP(B2062,'Regionalism Code'!E:G,2,FALSE))</f>
        <v>2104</v>
      </c>
      <c r="E2062" t="s">
        <v>128</v>
      </c>
      <c r="F2062">
        <f>IF(E2062="","",VLOOKUP(E2062,'Regionalism Code'!G:H,2,FALSE))</f>
        <v>2104</v>
      </c>
      <c r="G2062" s="7">
        <v>218.279762714422</v>
      </c>
      <c r="H2062" s="7">
        <v>195.75017533398</v>
      </c>
      <c r="I2062" s="7">
        <v>236.047874589505</v>
      </c>
      <c r="J2062" s="7">
        <v>211.479069283516</v>
      </c>
      <c r="K2062" s="7">
        <v>440.367202640692</v>
      </c>
      <c r="L2062" s="7">
        <v>229.094353799146</v>
      </c>
      <c r="M2062" s="7">
        <v>206.925121228376</v>
      </c>
      <c r="N2062" s="7">
        <v>158.94856754904</v>
      </c>
      <c r="O2062" s="7">
        <v>292.464520968611</v>
      </c>
      <c r="P2062" s="7">
        <v>260.397954744547</v>
      </c>
    </row>
    <row r="2063" spans="1:16">
      <c r="A2063" s="6">
        <v>2017</v>
      </c>
      <c r="B2063" s="6" t="s">
        <v>130</v>
      </c>
      <c r="C2063" t="s">
        <v>3572</v>
      </c>
      <c r="D2063">
        <f>IF(B2063="","",VLOOKUP(B2063,'Regionalism Code'!E:G,2,FALSE))</f>
        <v>2105</v>
      </c>
      <c r="E2063" t="s">
        <v>130</v>
      </c>
      <c r="F2063">
        <f>IF(E2063="","",VLOOKUP(E2063,'Regionalism Code'!G:H,2,FALSE))</f>
        <v>2105</v>
      </c>
      <c r="G2063" s="7">
        <v>213.462826408151</v>
      </c>
      <c r="H2063" s="7">
        <v>188.250262674105</v>
      </c>
      <c r="I2063" s="7">
        <v>233.494373076272</v>
      </c>
      <c r="J2063" s="7">
        <v>197.692608674156</v>
      </c>
      <c r="K2063" s="7">
        <v>441.20089077199</v>
      </c>
      <c r="L2063" s="7">
        <v>219.125507401852</v>
      </c>
      <c r="M2063" s="7">
        <v>209.952900975321</v>
      </c>
      <c r="N2063" s="7">
        <v>155.826313336703</v>
      </c>
      <c r="O2063" s="7">
        <v>282.313145531067</v>
      </c>
      <c r="P2063" s="7">
        <v>260.326845782934</v>
      </c>
    </row>
    <row r="2064" spans="1:16">
      <c r="A2064" s="6">
        <v>2017</v>
      </c>
      <c r="B2064" s="6" t="s">
        <v>132</v>
      </c>
      <c r="C2064" t="s">
        <v>3573</v>
      </c>
      <c r="D2064">
        <f>IF(B2064="","",VLOOKUP(B2064,'Regionalism Code'!E:G,2,FALSE))</f>
        <v>2106</v>
      </c>
      <c r="E2064" t="s">
        <v>132</v>
      </c>
      <c r="F2064">
        <f>IF(E2064="","",VLOOKUP(E2064,'Regionalism Code'!G:H,2,FALSE))</f>
        <v>2106</v>
      </c>
      <c r="G2064" s="7">
        <v>213.635025982348</v>
      </c>
      <c r="H2064" s="7">
        <v>188.524663559198</v>
      </c>
      <c r="I2064" s="7">
        <v>242.90563599611</v>
      </c>
      <c r="J2064" s="7">
        <v>218.594191511795</v>
      </c>
      <c r="K2064" s="7">
        <v>471.144692744251</v>
      </c>
      <c r="L2064" s="7">
        <v>224.838896219308</v>
      </c>
      <c r="M2064" s="7">
        <v>206.404661932186</v>
      </c>
      <c r="N2064" s="7">
        <v>163.606094023095</v>
      </c>
      <c r="O2064" s="7">
        <v>295.079620361104</v>
      </c>
      <c r="P2064" s="7">
        <v>243.372748829792</v>
      </c>
    </row>
    <row r="2065" spans="1:16">
      <c r="A2065" s="6">
        <v>2017</v>
      </c>
      <c r="B2065" s="6" t="s">
        <v>134</v>
      </c>
      <c r="C2065" t="s">
        <v>3574</v>
      </c>
      <c r="D2065">
        <f>IF(B2065="","",VLOOKUP(B2065,'Regionalism Code'!E:G,2,FALSE))</f>
        <v>2107</v>
      </c>
      <c r="E2065" t="s">
        <v>134</v>
      </c>
      <c r="F2065">
        <f>IF(E2065="","",VLOOKUP(E2065,'Regionalism Code'!G:H,2,FALSE))</f>
        <v>2107</v>
      </c>
      <c r="G2065" s="7">
        <v>206.739295846525</v>
      </c>
      <c r="H2065" s="7">
        <v>186.523875409869</v>
      </c>
      <c r="I2065" s="7">
        <v>225.68295890498</v>
      </c>
      <c r="J2065" s="7">
        <v>198.598723985826</v>
      </c>
      <c r="K2065" s="7">
        <v>422.491268753854</v>
      </c>
      <c r="L2065" s="7">
        <v>216.329148127984</v>
      </c>
      <c r="M2065" s="7">
        <v>189.430573311638</v>
      </c>
      <c r="N2065" s="7">
        <v>159.378067002601</v>
      </c>
      <c r="O2065" s="7">
        <v>273.318654050657</v>
      </c>
      <c r="P2065" s="7">
        <v>239.079280138187</v>
      </c>
    </row>
    <row r="2066" spans="1:16">
      <c r="A2066" s="6">
        <v>2017</v>
      </c>
      <c r="B2066" s="6" t="s">
        <v>136</v>
      </c>
      <c r="C2066" t="s">
        <v>3575</v>
      </c>
      <c r="D2066">
        <f>IF(B2066="","",VLOOKUP(B2066,'Regionalism Code'!E:G,2,FALSE))</f>
        <v>2108</v>
      </c>
      <c r="E2066" t="s">
        <v>136</v>
      </c>
      <c r="F2066">
        <f>IF(E2066="","",VLOOKUP(E2066,'Regionalism Code'!G:H,2,FALSE))</f>
        <v>2108</v>
      </c>
      <c r="G2066" s="7">
        <v>217.94178793565</v>
      </c>
      <c r="H2066" s="7">
        <v>197.976488406079</v>
      </c>
      <c r="I2066" s="7">
        <v>233.567143686365</v>
      </c>
      <c r="J2066" s="7">
        <v>202.042472360727</v>
      </c>
      <c r="K2066" s="7">
        <v>445.026776699186</v>
      </c>
      <c r="L2066" s="7">
        <v>214.363368830074</v>
      </c>
      <c r="M2066" s="7">
        <v>197.633552285932</v>
      </c>
      <c r="N2066" s="7">
        <v>160.378428212811</v>
      </c>
      <c r="O2066" s="7">
        <v>291.502346161242</v>
      </c>
      <c r="P2066" s="7">
        <v>255.486452317602</v>
      </c>
    </row>
    <row r="2067" spans="1:16">
      <c r="A2067" s="6">
        <v>2017</v>
      </c>
      <c r="B2067" s="6" t="s">
        <v>138</v>
      </c>
      <c r="C2067" t="s">
        <v>3576</v>
      </c>
      <c r="D2067">
        <f>IF(B2067="","",VLOOKUP(B2067,'Regionalism Code'!E:G,2,FALSE))</f>
        <v>2109</v>
      </c>
      <c r="E2067" t="s">
        <v>138</v>
      </c>
      <c r="F2067">
        <f>IF(E2067="","",VLOOKUP(E2067,'Regionalism Code'!G:H,2,FALSE))</f>
        <v>2109</v>
      </c>
      <c r="G2067" s="7">
        <v>201.599221141766</v>
      </c>
      <c r="H2067" s="7">
        <v>178.895017287638</v>
      </c>
      <c r="I2067" s="7">
        <v>217.862959548563</v>
      </c>
      <c r="J2067" s="7">
        <v>186.37559793297</v>
      </c>
      <c r="K2067" s="7">
        <v>403.800709580298</v>
      </c>
      <c r="L2067" s="7">
        <v>206.616903877725</v>
      </c>
      <c r="M2067" s="7">
        <v>184.320438372336</v>
      </c>
      <c r="N2067" s="7">
        <v>154.298964369325</v>
      </c>
      <c r="O2067" s="7">
        <v>268.653148117689</v>
      </c>
      <c r="P2067" s="7">
        <v>247.026657665171</v>
      </c>
    </row>
    <row r="2068" spans="1:16">
      <c r="A2068" s="6">
        <v>2017</v>
      </c>
      <c r="B2068" s="6" t="s">
        <v>140</v>
      </c>
      <c r="C2068" t="s">
        <v>3577</v>
      </c>
      <c r="D2068">
        <f>IF(B2068="","",VLOOKUP(B2068,'Regionalism Code'!E:G,2,FALSE))</f>
        <v>2110</v>
      </c>
      <c r="E2068" t="s">
        <v>140</v>
      </c>
      <c r="F2068">
        <f>IF(E2068="","",VLOOKUP(E2068,'Regionalism Code'!G:H,2,FALSE))</f>
        <v>2110</v>
      </c>
      <c r="G2068" s="7">
        <v>209.510414663281</v>
      </c>
      <c r="H2068" s="7">
        <v>186.920618549016</v>
      </c>
      <c r="I2068" s="7">
        <v>229.117197114745</v>
      </c>
      <c r="J2068" s="7">
        <v>187.799302891906</v>
      </c>
      <c r="K2068" s="7">
        <v>428.359738159626</v>
      </c>
      <c r="L2068" s="7">
        <v>219.800880075485</v>
      </c>
      <c r="M2068" s="7">
        <v>200.74956399879</v>
      </c>
      <c r="N2068" s="7">
        <v>158.536069289547</v>
      </c>
      <c r="O2068" s="7">
        <v>275.558801822963</v>
      </c>
      <c r="P2068" s="7">
        <v>248.485722878793</v>
      </c>
    </row>
    <row r="2069" spans="1:16">
      <c r="A2069" s="6">
        <v>2017</v>
      </c>
      <c r="B2069" s="6" t="s">
        <v>142</v>
      </c>
      <c r="C2069" t="s">
        <v>3578</v>
      </c>
      <c r="D2069">
        <f>IF(B2069="","",VLOOKUP(B2069,'Regionalism Code'!E:G,2,FALSE))</f>
        <v>2111</v>
      </c>
      <c r="E2069" t="s">
        <v>142</v>
      </c>
      <c r="F2069">
        <f>IF(E2069="","",VLOOKUP(E2069,'Regionalism Code'!G:H,2,FALSE))</f>
        <v>2111</v>
      </c>
      <c r="G2069" s="7">
        <v>224.00247719896</v>
      </c>
      <c r="H2069" s="7">
        <v>205.31654650241</v>
      </c>
      <c r="I2069" s="7">
        <v>240.10220304373</v>
      </c>
      <c r="J2069" s="7">
        <v>205.469561756786</v>
      </c>
      <c r="K2069" s="7">
        <v>457.902447063173</v>
      </c>
      <c r="L2069" s="7">
        <v>222.070871355049</v>
      </c>
      <c r="M2069" s="7">
        <v>222.971848915847</v>
      </c>
      <c r="N2069" s="7">
        <v>157.254934537293</v>
      </c>
      <c r="O2069" s="7">
        <v>278.482902174499</v>
      </c>
      <c r="P2069" s="7">
        <v>256.461053267217</v>
      </c>
    </row>
    <row r="2070" spans="1:16">
      <c r="A2070" s="6">
        <v>2017</v>
      </c>
      <c r="B2070" s="6" t="s">
        <v>144</v>
      </c>
      <c r="C2070" t="s">
        <v>3579</v>
      </c>
      <c r="D2070">
        <f>IF(B2070="","",VLOOKUP(B2070,'Regionalism Code'!E:G,2,FALSE))</f>
        <v>2112</v>
      </c>
      <c r="E2070" t="s">
        <v>144</v>
      </c>
      <c r="F2070">
        <f>IF(E2070="","",VLOOKUP(E2070,'Regionalism Code'!G:H,2,FALSE))</f>
        <v>2112</v>
      </c>
      <c r="G2070" s="7">
        <v>200.266572717049</v>
      </c>
      <c r="H2070" s="7">
        <v>170.694346487395</v>
      </c>
      <c r="I2070" s="7">
        <v>224.072422214545</v>
      </c>
      <c r="J2070" s="7">
        <v>187.313447392641</v>
      </c>
      <c r="K2070" s="7">
        <v>419.032242576269</v>
      </c>
      <c r="L2070" s="7">
        <v>209.092404790935</v>
      </c>
      <c r="M2070" s="7">
        <v>191.234445489035</v>
      </c>
      <c r="N2070" s="7">
        <v>160.004818346021</v>
      </c>
      <c r="O2070" s="7">
        <v>265.337073622005</v>
      </c>
      <c r="P2070" s="7">
        <v>254.666808886031</v>
      </c>
    </row>
    <row r="2071" spans="1:16">
      <c r="A2071" s="6">
        <v>2017</v>
      </c>
      <c r="B2071" s="6" t="s">
        <v>146</v>
      </c>
      <c r="C2071" t="s">
        <v>3580</v>
      </c>
      <c r="D2071">
        <f>IF(B2071="","",VLOOKUP(B2071,'Regionalism Code'!E:G,2,FALSE))</f>
        <v>2113</v>
      </c>
      <c r="E2071" t="s">
        <v>146</v>
      </c>
      <c r="F2071">
        <f>IF(E2071="","",VLOOKUP(E2071,'Regionalism Code'!G:H,2,FALSE))</f>
        <v>2113</v>
      </c>
      <c r="G2071" s="7">
        <v>202.177494817885</v>
      </c>
      <c r="H2071" s="7">
        <v>162.313885216999</v>
      </c>
      <c r="I2071" s="7">
        <v>214.024294358438</v>
      </c>
      <c r="J2071" s="7">
        <v>166.041243752648</v>
      </c>
      <c r="K2071" s="7">
        <v>390.161955406602</v>
      </c>
      <c r="L2071" s="7">
        <v>196.313431512198</v>
      </c>
      <c r="M2071" s="7">
        <v>185.208741384258</v>
      </c>
      <c r="N2071" s="7">
        <v>154.576151160519</v>
      </c>
      <c r="O2071" s="7">
        <v>264.082039661121</v>
      </c>
      <c r="P2071" s="7">
        <v>312.29130316521</v>
      </c>
    </row>
    <row r="2072" spans="1:16">
      <c r="A2072" s="6">
        <v>2017</v>
      </c>
      <c r="B2072" s="6" t="s">
        <v>148</v>
      </c>
      <c r="C2072" t="s">
        <v>3581</v>
      </c>
      <c r="D2072">
        <f>IF(B2072="","",VLOOKUP(B2072,'Regionalism Code'!E:G,2,FALSE))</f>
        <v>2114</v>
      </c>
      <c r="E2072" t="s">
        <v>148</v>
      </c>
      <c r="F2072">
        <f>IF(E2072="","",VLOOKUP(E2072,'Regionalism Code'!G:H,2,FALSE))</f>
        <v>2114</v>
      </c>
      <c r="G2072" s="7">
        <v>202.363820207078</v>
      </c>
      <c r="H2072" s="7">
        <v>177.826333984847</v>
      </c>
      <c r="I2072" s="7">
        <v>233.99766426517</v>
      </c>
      <c r="J2072" s="7">
        <v>213.342163328628</v>
      </c>
      <c r="K2072" s="7">
        <v>427.014863515574</v>
      </c>
      <c r="L2072" s="7">
        <v>218.270120976424</v>
      </c>
      <c r="M2072" s="7">
        <v>208.401574091215</v>
      </c>
      <c r="N2072" s="7">
        <v>165.184616837737</v>
      </c>
      <c r="O2072" s="7">
        <v>271.986659936615</v>
      </c>
      <c r="P2072" s="7">
        <v>225.914855864216</v>
      </c>
    </row>
    <row r="2073" spans="1:16">
      <c r="A2073" s="6">
        <v>2017</v>
      </c>
      <c r="B2073" s="6" t="s">
        <v>151</v>
      </c>
      <c r="C2073" t="s">
        <v>3582</v>
      </c>
      <c r="D2073">
        <f>IF(B2073="","",VLOOKUP(B2073,'Regionalism Code'!E:G,2,FALSE))</f>
        <v>2201</v>
      </c>
      <c r="E2073" t="s">
        <v>151</v>
      </c>
      <c r="F2073">
        <f>IF(E2073="","",VLOOKUP(E2073,'Regionalism Code'!G:H,2,FALSE))</f>
        <v>2201</v>
      </c>
      <c r="G2073" s="7">
        <v>232.062963072135</v>
      </c>
      <c r="H2073" s="7">
        <v>219.559309901287</v>
      </c>
      <c r="I2073" s="7">
        <v>240.920282060182</v>
      </c>
      <c r="J2073" s="7">
        <v>233.036622855402</v>
      </c>
      <c r="K2073" s="7">
        <v>433.698553687851</v>
      </c>
      <c r="L2073" s="7">
        <v>244.328395377602</v>
      </c>
      <c r="M2073" s="7">
        <v>211.280538681476</v>
      </c>
      <c r="N2073" s="7">
        <v>163.57949264475</v>
      </c>
      <c r="O2073" s="7">
        <v>304.148324793137</v>
      </c>
      <c r="P2073" s="7">
        <v>257.268858742564</v>
      </c>
    </row>
    <row r="2074" spans="1:16">
      <c r="A2074" s="6">
        <v>2017</v>
      </c>
      <c r="B2074" s="6" t="s">
        <v>153</v>
      </c>
      <c r="C2074" t="s">
        <v>3583</v>
      </c>
      <c r="D2074">
        <f>IF(B2074="","",VLOOKUP(B2074,'Regionalism Code'!E:G,2,FALSE))</f>
        <v>2202</v>
      </c>
      <c r="E2074" t="s">
        <v>153</v>
      </c>
      <c r="F2074">
        <f>IF(E2074="","",VLOOKUP(E2074,'Regionalism Code'!G:H,2,FALSE))</f>
        <v>2202</v>
      </c>
      <c r="G2074" s="7">
        <v>215.608367395645</v>
      </c>
      <c r="H2074" s="7">
        <v>195.126621994334</v>
      </c>
      <c r="I2074" s="7">
        <v>230.188729284969</v>
      </c>
      <c r="J2074" s="7">
        <v>210.272707443708</v>
      </c>
      <c r="K2074" s="7">
        <v>418.924836967515</v>
      </c>
      <c r="L2074" s="7">
        <v>226.457093974498</v>
      </c>
      <c r="M2074" s="7">
        <v>203.089012767646</v>
      </c>
      <c r="N2074" s="7">
        <v>158.584638806971</v>
      </c>
      <c r="O2074" s="7">
        <v>281.364504068342</v>
      </c>
      <c r="P2074" s="7">
        <v>256.757103492952</v>
      </c>
    </row>
    <row r="2075" spans="1:16">
      <c r="A2075" s="6">
        <v>2017</v>
      </c>
      <c r="B2075" s="6" t="s">
        <v>155</v>
      </c>
      <c r="C2075" t="s">
        <v>3584</v>
      </c>
      <c r="D2075">
        <f>IF(B2075="","",VLOOKUP(B2075,'Regionalism Code'!E:G,2,FALSE))</f>
        <v>2203</v>
      </c>
      <c r="E2075" t="s">
        <v>155</v>
      </c>
      <c r="F2075">
        <f>IF(E2075="","",VLOOKUP(E2075,'Regionalism Code'!G:H,2,FALSE))</f>
        <v>2203</v>
      </c>
      <c r="G2075" s="7">
        <v>201.052456069479</v>
      </c>
      <c r="H2075" s="7">
        <v>173.223602133004</v>
      </c>
      <c r="I2075" s="7">
        <v>222.498117777659</v>
      </c>
      <c r="J2075" s="7">
        <v>194.443158547348</v>
      </c>
      <c r="K2075" s="7">
        <v>406.048685667495</v>
      </c>
      <c r="L2075" s="7">
        <v>220.631269421667</v>
      </c>
      <c r="M2075" s="7">
        <v>194.959845743117</v>
      </c>
      <c r="N2075" s="7">
        <v>154.888399362359</v>
      </c>
      <c r="O2075" s="7">
        <v>270.080029210007</v>
      </c>
      <c r="P2075" s="7">
        <v>253.984990008787</v>
      </c>
    </row>
    <row r="2076" spans="1:16">
      <c r="A2076" s="6">
        <v>2017</v>
      </c>
      <c r="B2076" s="6" t="s">
        <v>157</v>
      </c>
      <c r="C2076" t="s">
        <v>3585</v>
      </c>
      <c r="D2076">
        <f>IF(B2076="","",VLOOKUP(B2076,'Regionalism Code'!E:G,2,FALSE))</f>
        <v>2204</v>
      </c>
      <c r="E2076" t="s">
        <v>157</v>
      </c>
      <c r="F2076">
        <f>IF(E2076="","",VLOOKUP(E2076,'Regionalism Code'!G:H,2,FALSE))</f>
        <v>2204</v>
      </c>
      <c r="G2076" s="7">
        <v>198.335326741326</v>
      </c>
      <c r="H2076" s="7">
        <v>174.863618575361</v>
      </c>
      <c r="I2076" s="7">
        <v>224.292213676585</v>
      </c>
      <c r="J2076" s="7">
        <v>188.87569605944</v>
      </c>
      <c r="K2076" s="7">
        <v>408.419866058262</v>
      </c>
      <c r="L2076" s="7">
        <v>213.741727383759</v>
      </c>
      <c r="M2076" s="7">
        <v>188.310353324971</v>
      </c>
      <c r="N2076" s="7">
        <v>163.581486117064</v>
      </c>
      <c r="O2076" s="7">
        <v>274.406633378476</v>
      </c>
      <c r="P2076" s="7">
        <v>228.682864695118</v>
      </c>
    </row>
    <row r="2077" spans="1:16">
      <c r="A2077" s="6">
        <v>2017</v>
      </c>
      <c r="B2077" s="6" t="s">
        <v>159</v>
      </c>
      <c r="C2077" t="s">
        <v>3586</v>
      </c>
      <c r="D2077">
        <f>IF(B2077="","",VLOOKUP(B2077,'Regionalism Code'!E:G,2,FALSE))</f>
        <v>2205</v>
      </c>
      <c r="E2077" t="s">
        <v>159</v>
      </c>
      <c r="F2077">
        <f>IF(E2077="","",VLOOKUP(E2077,'Regionalism Code'!G:H,2,FALSE))</f>
        <v>2205</v>
      </c>
      <c r="G2077" s="7">
        <v>207.21029761291</v>
      </c>
      <c r="H2077" s="7">
        <v>181.147329409376</v>
      </c>
      <c r="I2077" s="7">
        <v>231.144088912626</v>
      </c>
      <c r="J2077" s="7">
        <v>196.170892760542</v>
      </c>
      <c r="K2077" s="7">
        <v>437.602209657416</v>
      </c>
      <c r="L2077" s="7">
        <v>214.491741043002</v>
      </c>
      <c r="M2077" s="7">
        <v>204.675783810608</v>
      </c>
      <c r="N2077" s="7">
        <v>158.691745803327</v>
      </c>
      <c r="O2077" s="7">
        <v>270.501415997648</v>
      </c>
      <c r="P2077" s="7">
        <v>249.790959165483</v>
      </c>
    </row>
    <row r="2078" spans="1:16">
      <c r="A2078" s="6">
        <v>2017</v>
      </c>
      <c r="B2078" s="6" t="s">
        <v>160</v>
      </c>
      <c r="C2078" t="s">
        <v>3587</v>
      </c>
      <c r="D2078">
        <f>IF(B2078="","",VLOOKUP(B2078,'Regionalism Code'!E:G,2,FALSE))</f>
        <v>2206</v>
      </c>
      <c r="E2078" t="s">
        <v>160</v>
      </c>
      <c r="F2078">
        <f>IF(E2078="","",VLOOKUP(E2078,'Regionalism Code'!G:H,2,FALSE))</f>
        <v>2206</v>
      </c>
      <c r="G2078" s="7">
        <v>209.739168637152</v>
      </c>
      <c r="H2078" s="7">
        <v>182.426084335188</v>
      </c>
      <c r="I2078" s="7">
        <v>234.305436891396</v>
      </c>
      <c r="J2078" s="7">
        <v>198.545594369498</v>
      </c>
      <c r="K2078" s="7">
        <v>442.537513588115</v>
      </c>
      <c r="L2078" s="7">
        <v>220.765447697124</v>
      </c>
      <c r="M2078" s="7">
        <v>204.819694113502</v>
      </c>
      <c r="N2078" s="7">
        <v>161.779614797042</v>
      </c>
      <c r="O2078" s="7">
        <v>276.990631801669</v>
      </c>
      <c r="P2078" s="7">
        <v>255.29853585713</v>
      </c>
    </row>
    <row r="2079" spans="1:16">
      <c r="A2079" s="6">
        <v>2017</v>
      </c>
      <c r="B2079" s="6" t="s">
        <v>162</v>
      </c>
      <c r="C2079" t="s">
        <v>3588</v>
      </c>
      <c r="D2079">
        <f>IF(B2079="","",VLOOKUP(B2079,'Regionalism Code'!E:G,2,FALSE))</f>
        <v>2207</v>
      </c>
      <c r="E2079" t="s">
        <v>162</v>
      </c>
      <c r="F2079">
        <f>IF(E2079="","",VLOOKUP(E2079,'Regionalism Code'!G:H,2,FALSE))</f>
        <v>2207</v>
      </c>
      <c r="G2079" s="7">
        <v>196.549739791275</v>
      </c>
      <c r="H2079" s="7">
        <v>171.372036712996</v>
      </c>
      <c r="I2079" s="7">
        <v>209.253306292017</v>
      </c>
      <c r="J2079" s="7">
        <v>170.271379881011</v>
      </c>
      <c r="K2079" s="7">
        <v>392.634168930191</v>
      </c>
      <c r="L2079" s="7">
        <v>186.782076793037</v>
      </c>
      <c r="M2079" s="7">
        <v>171.069188296168</v>
      </c>
      <c r="N2079" s="7">
        <v>151.212736580701</v>
      </c>
      <c r="O2079" s="7">
        <v>264.9876149242</v>
      </c>
      <c r="P2079" s="7">
        <v>256.613714503109</v>
      </c>
    </row>
    <row r="2080" spans="1:16">
      <c r="A2080" s="6">
        <v>2017</v>
      </c>
      <c r="B2080" s="6" t="s">
        <v>164</v>
      </c>
      <c r="C2080" t="s">
        <v>3589</v>
      </c>
      <c r="D2080">
        <f>IF(B2080="","",VLOOKUP(B2080,'Regionalism Code'!E:G,2,FALSE))</f>
        <v>2208</v>
      </c>
      <c r="E2080" t="s">
        <v>164</v>
      </c>
      <c r="F2080">
        <f>IF(E2080="","",VLOOKUP(E2080,'Regionalism Code'!G:H,2,FALSE))</f>
        <v>2208</v>
      </c>
      <c r="G2080" s="7">
        <v>199.335921203578</v>
      </c>
      <c r="H2080" s="7">
        <v>174.215745184291</v>
      </c>
      <c r="I2080" s="7">
        <v>213.076474705153</v>
      </c>
      <c r="J2080" s="7">
        <v>183.54834051834</v>
      </c>
      <c r="K2080" s="7">
        <v>401.623052357469</v>
      </c>
      <c r="L2080" s="7">
        <v>199.963653640196</v>
      </c>
      <c r="M2080" s="7">
        <v>170.285336886674</v>
      </c>
      <c r="N2080" s="7">
        <v>154.455755228489</v>
      </c>
      <c r="O2080" s="7">
        <v>264.308034704463</v>
      </c>
      <c r="P2080" s="7">
        <v>257.325743582429</v>
      </c>
    </row>
    <row r="2081" spans="1:16">
      <c r="A2081" s="6">
        <v>2017</v>
      </c>
      <c r="B2081" s="6" t="s">
        <v>166</v>
      </c>
      <c r="C2081" t="s">
        <v>3590</v>
      </c>
      <c r="D2081">
        <f>IF(B2081="","",VLOOKUP(B2081,'Regionalism Code'!E:G,2,FALSE))</f>
        <v>2224</v>
      </c>
      <c r="E2081" t="s">
        <v>166</v>
      </c>
      <c r="F2081">
        <f>IF(E2081="","",VLOOKUP(E2081,'Regionalism Code'!G:H,2,FALSE))</f>
        <v>2224</v>
      </c>
      <c r="G2081" s="7">
        <v>218.260012321767</v>
      </c>
      <c r="H2081" s="7">
        <v>193.744513062957</v>
      </c>
      <c r="I2081" s="7">
        <v>246.02314083916</v>
      </c>
      <c r="J2081" s="7">
        <v>224.533313997837</v>
      </c>
      <c r="K2081" s="7">
        <v>456.773184362413</v>
      </c>
      <c r="L2081" s="7">
        <v>230.696510031188</v>
      </c>
      <c r="M2081" s="7">
        <v>223.796449066154</v>
      </c>
      <c r="N2081" s="7">
        <v>167.909944759396</v>
      </c>
      <c r="O2081" s="7">
        <v>282.95831056371</v>
      </c>
      <c r="P2081" s="7">
        <v>248.773122777311</v>
      </c>
    </row>
    <row r="2082" spans="1:16">
      <c r="A2082" s="6">
        <v>2017</v>
      </c>
      <c r="B2082" s="6" t="s">
        <v>169</v>
      </c>
      <c r="C2082" t="s">
        <v>3591</v>
      </c>
      <c r="D2082">
        <f>IF(B2082="","",VLOOKUP(B2082,'Regionalism Code'!E:G,2,FALSE))</f>
        <v>2301</v>
      </c>
      <c r="E2082" t="s">
        <v>169</v>
      </c>
      <c r="F2082">
        <f>IF(E2082="","",VLOOKUP(E2082,'Regionalism Code'!G:H,2,FALSE))</f>
        <v>2301</v>
      </c>
      <c r="G2082" s="7">
        <v>236.81509167434</v>
      </c>
      <c r="H2082" s="7">
        <v>220.118579244166</v>
      </c>
      <c r="I2082" s="7">
        <v>245.417024325923</v>
      </c>
      <c r="J2082" s="7">
        <v>243.476193381352</v>
      </c>
      <c r="K2082" s="7">
        <v>436.125477892645</v>
      </c>
      <c r="L2082" s="7">
        <v>254.544075380909</v>
      </c>
      <c r="M2082" s="7">
        <v>211.353757206498</v>
      </c>
      <c r="N2082" s="7">
        <v>166.877988432238</v>
      </c>
      <c r="O2082" s="7">
        <v>321.320226927021</v>
      </c>
      <c r="P2082" s="7">
        <v>276.330103932014</v>
      </c>
    </row>
    <row r="2083" spans="1:16">
      <c r="A2083" s="6">
        <v>2017</v>
      </c>
      <c r="B2083" s="6" t="s">
        <v>171</v>
      </c>
      <c r="C2083" t="s">
        <v>3592</v>
      </c>
      <c r="D2083">
        <f>IF(B2083="","",VLOOKUP(B2083,'Regionalism Code'!E:G,2,FALSE))</f>
        <v>2302</v>
      </c>
      <c r="E2083" t="s">
        <v>171</v>
      </c>
      <c r="F2083">
        <f>IF(E2083="","",VLOOKUP(E2083,'Regionalism Code'!G:H,2,FALSE))</f>
        <v>2302</v>
      </c>
      <c r="G2083" s="7">
        <v>200.241413774123</v>
      </c>
      <c r="H2083" s="7">
        <v>171.387956863394</v>
      </c>
      <c r="I2083" s="7">
        <v>221.366183680168</v>
      </c>
      <c r="J2083" s="7">
        <v>197.818363222448</v>
      </c>
      <c r="K2083" s="7">
        <v>400.305972296914</v>
      </c>
      <c r="L2083" s="7">
        <v>219.158626622666</v>
      </c>
      <c r="M2083" s="7">
        <v>189.325881098261</v>
      </c>
      <c r="N2083" s="7">
        <v>156.176130355784</v>
      </c>
      <c r="O2083" s="7">
        <v>276.564531408794</v>
      </c>
      <c r="P2083" s="7">
        <v>257.14023048222</v>
      </c>
    </row>
    <row r="2084" spans="1:16">
      <c r="A2084" s="6">
        <v>2017</v>
      </c>
      <c r="B2084" s="6" t="s">
        <v>173</v>
      </c>
      <c r="C2084" t="s">
        <v>3593</v>
      </c>
      <c r="D2084">
        <f>IF(B2084="","",VLOOKUP(B2084,'Regionalism Code'!E:G,2,FALSE))</f>
        <v>2303</v>
      </c>
      <c r="E2084" t="s">
        <v>173</v>
      </c>
      <c r="F2084">
        <f>IF(E2084="","",VLOOKUP(E2084,'Regionalism Code'!G:H,2,FALSE))</f>
        <v>2303</v>
      </c>
      <c r="G2084" s="7">
        <v>204.561954839791</v>
      </c>
      <c r="H2084" s="7">
        <v>176.907589670786</v>
      </c>
      <c r="I2084" s="7">
        <v>225.569284248523</v>
      </c>
      <c r="J2084" s="7">
        <v>185.511426948282</v>
      </c>
      <c r="K2084" s="7">
        <v>413.028867997398</v>
      </c>
      <c r="L2084" s="7">
        <v>219.177982452404</v>
      </c>
      <c r="M2084" s="7">
        <v>199.642677205079</v>
      </c>
      <c r="N2084" s="7">
        <v>159.05949894225</v>
      </c>
      <c r="O2084" s="7">
        <v>266.748238622225</v>
      </c>
      <c r="P2084" s="7">
        <v>257.71506380551</v>
      </c>
    </row>
    <row r="2085" spans="1:16">
      <c r="A2085" s="6">
        <v>2017</v>
      </c>
      <c r="B2085" s="6" t="s">
        <v>175</v>
      </c>
      <c r="C2085" t="s">
        <v>3594</v>
      </c>
      <c r="D2085">
        <f>IF(B2085="","",VLOOKUP(B2085,'Regionalism Code'!E:G,2,FALSE))</f>
        <v>2304</v>
      </c>
      <c r="E2085" t="s">
        <v>175</v>
      </c>
      <c r="F2085">
        <f>IF(E2085="","",VLOOKUP(E2085,'Regionalism Code'!G:H,2,FALSE))</f>
        <v>2304</v>
      </c>
      <c r="G2085" s="7">
        <v>209.188736966242</v>
      </c>
      <c r="H2085" s="7">
        <v>184.623608345512</v>
      </c>
      <c r="I2085" s="7">
        <v>225.425895492474</v>
      </c>
      <c r="J2085" s="7">
        <v>188.561005643715</v>
      </c>
      <c r="K2085" s="7">
        <v>416.363915813645</v>
      </c>
      <c r="L2085" s="7">
        <v>219.532249792966</v>
      </c>
      <c r="M2085" s="7">
        <v>198.158407665578</v>
      </c>
      <c r="N2085" s="7">
        <v>157.383909938033</v>
      </c>
      <c r="O2085" s="7">
        <v>268.574014511891</v>
      </c>
      <c r="P2085" s="7">
        <v>260.809678995688</v>
      </c>
    </row>
    <row r="2086" spans="1:16">
      <c r="A2086" s="6">
        <v>2017</v>
      </c>
      <c r="B2086" s="6" t="s">
        <v>177</v>
      </c>
      <c r="C2086" t="s">
        <v>3595</v>
      </c>
      <c r="D2086">
        <f>IF(B2086="","",VLOOKUP(B2086,'Regionalism Code'!E:G,2,FALSE))</f>
        <v>2305</v>
      </c>
      <c r="E2086" t="s">
        <v>177</v>
      </c>
      <c r="F2086">
        <f>IF(E2086="","",VLOOKUP(E2086,'Regionalism Code'!G:H,2,FALSE))</f>
        <v>2305</v>
      </c>
      <c r="G2086" s="7">
        <v>203.698625285478</v>
      </c>
      <c r="H2086" s="7">
        <v>178.904152374558</v>
      </c>
      <c r="I2086" s="7">
        <v>220.733952225789</v>
      </c>
      <c r="J2086" s="7">
        <v>184.922483634601</v>
      </c>
      <c r="K2086" s="7">
        <v>418.132495122709</v>
      </c>
      <c r="L2086" s="7">
        <v>210.62031556497</v>
      </c>
      <c r="M2086" s="7">
        <v>184.351443641237</v>
      </c>
      <c r="N2086" s="7">
        <v>156.242730860497</v>
      </c>
      <c r="O2086" s="7">
        <v>265.059599220475</v>
      </c>
      <c r="P2086" s="7">
        <v>254.626123911837</v>
      </c>
    </row>
    <row r="2087" spans="1:16">
      <c r="A2087" s="6">
        <v>2017</v>
      </c>
      <c r="B2087" s="6" t="s">
        <v>179</v>
      </c>
      <c r="C2087" t="s">
        <v>3596</v>
      </c>
      <c r="D2087">
        <f>IF(B2087="","",VLOOKUP(B2087,'Regionalism Code'!E:G,2,FALSE))</f>
        <v>2306</v>
      </c>
      <c r="E2087" t="s">
        <v>179</v>
      </c>
      <c r="F2087">
        <f>IF(E2087="","",VLOOKUP(E2087,'Regionalism Code'!G:H,2,FALSE))</f>
        <v>2306</v>
      </c>
      <c r="G2087" s="7">
        <v>228.529228220725</v>
      </c>
      <c r="H2087" s="7">
        <v>210.376023593885</v>
      </c>
      <c r="I2087" s="7">
        <v>241.820327347237</v>
      </c>
      <c r="J2087" s="7">
        <v>219.795601701898</v>
      </c>
      <c r="K2087" s="7">
        <v>431.602270346599</v>
      </c>
      <c r="L2087" s="7">
        <v>243.855059631431</v>
      </c>
      <c r="M2087" s="7">
        <v>225.433833751759</v>
      </c>
      <c r="N2087" s="7">
        <v>159.905790512212</v>
      </c>
      <c r="O2087" s="7">
        <v>301.097056777515</v>
      </c>
      <c r="P2087" s="7">
        <v>264.332748257207</v>
      </c>
    </row>
    <row r="2088" spans="1:16">
      <c r="A2088" s="6">
        <v>2017</v>
      </c>
      <c r="B2088" s="6" t="s">
        <v>181</v>
      </c>
      <c r="C2088" t="s">
        <v>3597</v>
      </c>
      <c r="D2088">
        <f>IF(B2088="","",VLOOKUP(B2088,'Regionalism Code'!E:G,2,FALSE))</f>
        <v>2307</v>
      </c>
      <c r="E2088" t="s">
        <v>181</v>
      </c>
      <c r="F2088">
        <f>IF(E2088="","",VLOOKUP(E2088,'Regionalism Code'!G:H,2,FALSE))</f>
        <v>2307</v>
      </c>
      <c r="G2088" s="7">
        <v>205.611257408775</v>
      </c>
      <c r="H2088" s="7">
        <v>172.879230829457</v>
      </c>
      <c r="I2088" s="7">
        <v>232.062212115094</v>
      </c>
      <c r="J2088" s="7">
        <v>193.527183606297</v>
      </c>
      <c r="K2088" s="7">
        <v>435.886723138216</v>
      </c>
      <c r="L2088" s="7">
        <v>221.670859199316</v>
      </c>
      <c r="M2088" s="7">
        <v>195.326254201231</v>
      </c>
      <c r="N2088" s="7">
        <v>160.856227889298</v>
      </c>
      <c r="O2088" s="7">
        <v>293.936767742886</v>
      </c>
      <c r="P2088" s="7">
        <v>265.638851739036</v>
      </c>
    </row>
    <row r="2089" spans="1:16">
      <c r="A2089" s="6">
        <v>2017</v>
      </c>
      <c r="B2089" s="6" t="s">
        <v>183</v>
      </c>
      <c r="C2089" t="s">
        <v>3598</v>
      </c>
      <c r="D2089">
        <f>IF(B2089="","",VLOOKUP(B2089,'Regionalism Code'!E:G,2,FALSE))</f>
        <v>2308</v>
      </c>
      <c r="E2089" t="s">
        <v>183</v>
      </c>
      <c r="F2089">
        <f>IF(E2089="","",VLOOKUP(E2089,'Regionalism Code'!G:H,2,FALSE))</f>
        <v>2308</v>
      </c>
      <c r="G2089" s="7">
        <v>212.404937437308</v>
      </c>
      <c r="H2089" s="7">
        <v>190.160189839187</v>
      </c>
      <c r="I2089" s="7">
        <v>227.124032195309</v>
      </c>
      <c r="J2089" s="7">
        <v>198.616044318827</v>
      </c>
      <c r="K2089" s="7">
        <v>426.885418566618</v>
      </c>
      <c r="L2089" s="7">
        <v>222.069156595649</v>
      </c>
      <c r="M2089" s="7">
        <v>192.689751857686</v>
      </c>
      <c r="N2089" s="7">
        <v>159.207908785285</v>
      </c>
      <c r="O2089" s="7">
        <v>269.545805470933</v>
      </c>
      <c r="P2089" s="7">
        <v>259.122780549905</v>
      </c>
    </row>
    <row r="2090" spans="1:16">
      <c r="A2090" s="6">
        <v>2017</v>
      </c>
      <c r="B2090" s="6" t="s">
        <v>185</v>
      </c>
      <c r="C2090" t="s">
        <v>3599</v>
      </c>
      <c r="D2090">
        <f>IF(B2090="","",VLOOKUP(B2090,'Regionalism Code'!E:G,2,FALSE))</f>
        <v>2309</v>
      </c>
      <c r="E2090" t="s">
        <v>185</v>
      </c>
      <c r="F2090">
        <f>IF(E2090="","",VLOOKUP(E2090,'Regionalism Code'!G:H,2,FALSE))</f>
        <v>2309</v>
      </c>
      <c r="G2090" s="7">
        <v>204.71103666106</v>
      </c>
      <c r="H2090" s="7">
        <v>177.960477769421</v>
      </c>
      <c r="I2090" s="7">
        <v>223.559378071912</v>
      </c>
      <c r="J2090" s="7">
        <v>183.667187018465</v>
      </c>
      <c r="K2090" s="7">
        <v>408.366373701403</v>
      </c>
      <c r="L2090" s="7">
        <v>213.56235535832</v>
      </c>
      <c r="M2090" s="7">
        <v>198.84707837916</v>
      </c>
      <c r="N2090" s="7">
        <v>157.407371047644</v>
      </c>
      <c r="O2090" s="7">
        <v>266.7883525858</v>
      </c>
      <c r="P2090" s="7">
        <v>258.803024964314</v>
      </c>
    </row>
    <row r="2091" spans="1:16">
      <c r="A2091" s="6">
        <v>2017</v>
      </c>
      <c r="B2091" s="6" t="s">
        <v>187</v>
      </c>
      <c r="C2091" t="s">
        <v>3600</v>
      </c>
      <c r="D2091">
        <f>IF(B2091="","",VLOOKUP(B2091,'Regionalism Code'!E:G,2,FALSE))</f>
        <v>2310</v>
      </c>
      <c r="E2091" t="s">
        <v>187</v>
      </c>
      <c r="F2091">
        <f>IF(E2091="","",VLOOKUP(E2091,'Regionalism Code'!G:H,2,FALSE))</f>
        <v>2310</v>
      </c>
      <c r="G2091" s="7">
        <v>216.37763882616</v>
      </c>
      <c r="H2091" s="7">
        <v>193.367042595098</v>
      </c>
      <c r="I2091" s="7">
        <v>240.26498464608</v>
      </c>
      <c r="J2091" s="7">
        <v>217.307180768685</v>
      </c>
      <c r="K2091" s="7">
        <v>447.163384779075</v>
      </c>
      <c r="L2091" s="7">
        <v>234.27873226724</v>
      </c>
      <c r="M2091" s="7">
        <v>212.351167389049</v>
      </c>
      <c r="N2091" s="7">
        <v>165.197290157479</v>
      </c>
      <c r="O2091" s="7">
        <v>280.560440410532</v>
      </c>
      <c r="P2091" s="7">
        <v>248.964380925953</v>
      </c>
    </row>
    <row r="2092" spans="1:16">
      <c r="A2092" s="6">
        <v>2017</v>
      </c>
      <c r="B2092" s="6" t="s">
        <v>188</v>
      </c>
      <c r="C2092" t="s">
        <v>3601</v>
      </c>
      <c r="D2092">
        <f>IF(B2092="","",VLOOKUP(B2092,'Regionalism Code'!E:G,2,FALSE))</f>
        <v>2311</v>
      </c>
      <c r="E2092" t="s">
        <v>188</v>
      </c>
      <c r="F2092">
        <f>IF(E2092="","",VLOOKUP(E2092,'Regionalism Code'!G:H,2,FALSE))</f>
        <v>2311</v>
      </c>
      <c r="G2092" s="7">
        <v>205.277482503883</v>
      </c>
      <c r="H2092" s="7">
        <v>174.395053921134</v>
      </c>
      <c r="I2092" s="7">
        <v>230.309116233571</v>
      </c>
      <c r="J2092" s="7">
        <v>193.660453502833</v>
      </c>
      <c r="K2092" s="7">
        <v>422.444095023278</v>
      </c>
      <c r="L2092" s="7">
        <v>214.254347195599</v>
      </c>
      <c r="M2092" s="7">
        <v>190.683314202648</v>
      </c>
      <c r="N2092" s="7">
        <v>162.743242595813</v>
      </c>
      <c r="O2092" s="7">
        <v>306.878816866107</v>
      </c>
      <c r="P2092" s="7">
        <v>261.776846779947</v>
      </c>
    </row>
    <row r="2093" spans="1:16">
      <c r="A2093" s="6">
        <v>2017</v>
      </c>
      <c r="B2093" s="6" t="s">
        <v>190</v>
      </c>
      <c r="C2093" t="s">
        <v>3602</v>
      </c>
      <c r="D2093">
        <f>IF(B2093="","",VLOOKUP(B2093,'Regionalism Code'!E:G,2,FALSE))</f>
        <v>2312</v>
      </c>
      <c r="E2093" t="s">
        <v>190</v>
      </c>
      <c r="F2093">
        <f>IF(E2093="","",VLOOKUP(E2093,'Regionalism Code'!G:H,2,FALSE))</f>
        <v>2312</v>
      </c>
      <c r="G2093" s="7">
        <v>189.471171684488</v>
      </c>
      <c r="H2093" s="7">
        <v>157.003428951201</v>
      </c>
      <c r="I2093" s="7">
        <v>212.556830337144</v>
      </c>
      <c r="J2093" s="7">
        <v>180.963501468668</v>
      </c>
      <c r="K2093" s="7">
        <v>392.725949999558</v>
      </c>
      <c r="L2093" s="7">
        <v>203.724886550443</v>
      </c>
      <c r="M2093" s="7">
        <v>169.862538454362</v>
      </c>
      <c r="N2093" s="7">
        <v>156.581172905239</v>
      </c>
      <c r="O2093" s="7">
        <v>264.931372272954</v>
      </c>
      <c r="P2093" s="7">
        <v>254.740393166149</v>
      </c>
    </row>
    <row r="2094" spans="1:16">
      <c r="A2094" s="6">
        <v>2017</v>
      </c>
      <c r="B2094" s="6" t="s">
        <v>192</v>
      </c>
      <c r="C2094" t="s">
        <v>3603</v>
      </c>
      <c r="D2094">
        <f>IF(B2094="","",VLOOKUP(B2094,'Regionalism Code'!E:G,2,FALSE))</f>
        <v>2327</v>
      </c>
      <c r="E2094" t="s">
        <v>192</v>
      </c>
      <c r="F2094">
        <f>IF(E2094="","",VLOOKUP(E2094,'Regionalism Code'!G:H,2,FALSE))</f>
        <v>2327</v>
      </c>
      <c r="G2094" s="7">
        <v>209.568663770554</v>
      </c>
      <c r="H2094" s="7">
        <v>181.639059713261</v>
      </c>
      <c r="I2094" s="7">
        <v>232.862451265508</v>
      </c>
      <c r="J2094" s="7">
        <v>195.239800122318</v>
      </c>
      <c r="K2094" s="7">
        <v>434.752947771677</v>
      </c>
      <c r="L2094" s="7">
        <v>217.635374421301</v>
      </c>
      <c r="M2094" s="7">
        <v>215.029209974094</v>
      </c>
      <c r="N2094" s="7">
        <v>157.769579459526</v>
      </c>
      <c r="O2094" s="7">
        <v>268.232964890315</v>
      </c>
      <c r="P2094" s="7">
        <v>259.476056975131</v>
      </c>
    </row>
    <row r="2095" spans="1:16">
      <c r="A2095" s="6">
        <v>2017</v>
      </c>
      <c r="B2095" s="6" t="s">
        <v>41</v>
      </c>
      <c r="C2095" t="s">
        <v>3604</v>
      </c>
      <c r="D2095">
        <f>IF(B2095="","",VLOOKUP(B2095,'Regionalism Code'!E:G,2,FALSE))</f>
        <v>3100</v>
      </c>
      <c r="E2095" t="s">
        <v>41</v>
      </c>
      <c r="F2095">
        <f>IF(E2095="","",VLOOKUP(E2095,'Regionalism Code'!G:H,2,FALSE))</f>
        <v>3100</v>
      </c>
      <c r="G2095" s="7">
        <v>275.554771414473</v>
      </c>
      <c r="H2095" s="7">
        <v>253.361588845234</v>
      </c>
      <c r="I2095" s="7">
        <v>320.502302263272</v>
      </c>
      <c r="J2095" s="7">
        <v>330.071221796844</v>
      </c>
      <c r="K2095" s="7">
        <v>555.300622790962</v>
      </c>
      <c r="L2095" s="7">
        <v>311.79515115611</v>
      </c>
      <c r="M2095" s="7">
        <v>288.775582785465</v>
      </c>
      <c r="N2095" s="7">
        <v>189.844496869063</v>
      </c>
      <c r="O2095" s="7">
        <v>525.245339925457</v>
      </c>
      <c r="P2095" s="7">
        <v>267.176360161517</v>
      </c>
    </row>
    <row r="2096" spans="1:16">
      <c r="A2096" s="6">
        <v>2017</v>
      </c>
      <c r="B2096" s="6" t="s">
        <v>196</v>
      </c>
      <c r="C2096" t="s">
        <v>3605</v>
      </c>
      <c r="D2096">
        <f>IF(B2096="","",VLOOKUP(B2096,'Regionalism Code'!E:G,2,FALSE))</f>
        <v>3201</v>
      </c>
      <c r="E2096" t="s">
        <v>196</v>
      </c>
      <c r="F2096">
        <f>IF(E2096="","",VLOOKUP(E2096,'Regionalism Code'!G:H,2,FALSE))</f>
        <v>3201</v>
      </c>
      <c r="G2096" s="7">
        <v>271.896745809382</v>
      </c>
      <c r="H2096" s="7">
        <v>260.379983802036</v>
      </c>
      <c r="I2096" s="7">
        <v>288.254549025013</v>
      </c>
      <c r="J2096" s="7">
        <v>322.919402917285</v>
      </c>
      <c r="K2096" s="7">
        <v>517.520856029515</v>
      </c>
      <c r="L2096" s="7">
        <v>313.254408677842</v>
      </c>
      <c r="M2096" s="7">
        <v>257.415269191962</v>
      </c>
      <c r="N2096" s="7">
        <v>183.968204856107</v>
      </c>
      <c r="O2096" s="7">
        <v>367.182345759873</v>
      </c>
      <c r="P2096" s="7">
        <v>280.216814780917</v>
      </c>
    </row>
    <row r="2097" spans="1:16">
      <c r="A2097" s="6">
        <v>2017</v>
      </c>
      <c r="B2097" s="6" t="s">
        <v>198</v>
      </c>
      <c r="C2097" t="s">
        <v>3606</v>
      </c>
      <c r="D2097">
        <f>IF(B2097="","",VLOOKUP(B2097,'Regionalism Code'!E:G,2,FALSE))</f>
        <v>3202</v>
      </c>
      <c r="E2097" t="s">
        <v>198</v>
      </c>
      <c r="F2097">
        <f>IF(E2097="","",VLOOKUP(E2097,'Regionalism Code'!G:H,2,FALSE))</f>
        <v>3202</v>
      </c>
      <c r="G2097" s="7">
        <v>260.182635959099</v>
      </c>
      <c r="H2097" s="7">
        <v>251.195529676163</v>
      </c>
      <c r="I2097" s="7">
        <v>274.33234770389</v>
      </c>
      <c r="J2097" s="7">
        <v>295.159397298542</v>
      </c>
      <c r="K2097" s="7">
        <v>496.597726065709</v>
      </c>
      <c r="L2097" s="7">
        <v>294.858868899226</v>
      </c>
      <c r="M2097" s="7">
        <v>251.524661206791</v>
      </c>
      <c r="N2097" s="7">
        <v>180.079632126399</v>
      </c>
      <c r="O2097" s="7">
        <v>314.972340207414</v>
      </c>
      <c r="P2097" s="7">
        <v>264.161560496863</v>
      </c>
    </row>
    <row r="2098" spans="1:16">
      <c r="A2098" s="6">
        <v>2017</v>
      </c>
      <c r="B2098" s="6" t="s">
        <v>200</v>
      </c>
      <c r="C2098" t="s">
        <v>3607</v>
      </c>
      <c r="D2098">
        <f>IF(B2098="","",VLOOKUP(B2098,'Regionalism Code'!E:G,2,FALSE))</f>
        <v>3203</v>
      </c>
      <c r="E2098" t="s">
        <v>200</v>
      </c>
      <c r="F2098">
        <f>IF(E2098="","",VLOOKUP(E2098,'Regionalism Code'!G:H,2,FALSE))</f>
        <v>3203</v>
      </c>
      <c r="G2098" s="7">
        <v>239.327632831901</v>
      </c>
      <c r="H2098" s="7">
        <v>226.27546526942</v>
      </c>
      <c r="I2098" s="7">
        <v>254.156531493015</v>
      </c>
      <c r="J2098" s="7">
        <v>270.661898360195</v>
      </c>
      <c r="K2098" s="7">
        <v>447.167279035181</v>
      </c>
      <c r="L2098" s="7">
        <v>277.385235473328</v>
      </c>
      <c r="M2098" s="7">
        <v>224.064808331197</v>
      </c>
      <c r="N2098" s="7">
        <v>174.57099016547</v>
      </c>
      <c r="O2098" s="7">
        <v>303.679195613442</v>
      </c>
      <c r="P2098" s="7">
        <v>255.4938528069</v>
      </c>
    </row>
    <row r="2099" spans="1:16">
      <c r="A2099" s="6">
        <v>2017</v>
      </c>
      <c r="B2099" s="6" t="s">
        <v>201</v>
      </c>
      <c r="C2099" t="s">
        <v>3608</v>
      </c>
      <c r="D2099">
        <f>IF(B2099="","",VLOOKUP(B2099,'Regionalism Code'!E:G,2,FALSE))</f>
        <v>3204</v>
      </c>
      <c r="E2099" t="s">
        <v>201</v>
      </c>
      <c r="F2099">
        <f>IF(E2099="","",VLOOKUP(E2099,'Regionalism Code'!G:H,2,FALSE))</f>
        <v>3204</v>
      </c>
      <c r="G2099" s="7">
        <v>260.341487503582</v>
      </c>
      <c r="H2099" s="7">
        <v>250.197998009115</v>
      </c>
      <c r="I2099" s="7">
        <v>279.101485579696</v>
      </c>
      <c r="J2099" s="7">
        <v>304.56116287818</v>
      </c>
      <c r="K2099" s="7">
        <v>509.429953336299</v>
      </c>
      <c r="L2099" s="7">
        <v>301.819642532213</v>
      </c>
      <c r="M2099" s="7">
        <v>250.982207482102</v>
      </c>
      <c r="N2099" s="7">
        <v>181.242199025311</v>
      </c>
      <c r="O2099" s="7">
        <v>330.514954444354</v>
      </c>
      <c r="P2099" s="7">
        <v>259.761159222473</v>
      </c>
    </row>
    <row r="2100" spans="1:16">
      <c r="A2100" s="6">
        <v>2017</v>
      </c>
      <c r="B2100" s="6" t="s">
        <v>203</v>
      </c>
      <c r="C2100" t="s">
        <v>3609</v>
      </c>
      <c r="D2100">
        <f>IF(B2100="","",VLOOKUP(B2100,'Regionalism Code'!E:G,2,FALSE))</f>
        <v>3205</v>
      </c>
      <c r="E2100" t="s">
        <v>203</v>
      </c>
      <c r="F2100">
        <f>IF(E2100="","",VLOOKUP(E2100,'Regionalism Code'!G:H,2,FALSE))</f>
        <v>3205</v>
      </c>
      <c r="G2100" s="7">
        <v>267.44260241489</v>
      </c>
      <c r="H2100" s="7">
        <v>264.426668395789</v>
      </c>
      <c r="I2100" s="7">
        <v>275.034138398541</v>
      </c>
      <c r="J2100" s="7">
        <v>308.375335536663</v>
      </c>
      <c r="K2100" s="7">
        <v>484.249613535318</v>
      </c>
      <c r="L2100" s="7">
        <v>293.234268927801</v>
      </c>
      <c r="M2100" s="7">
        <v>240.271468848154</v>
      </c>
      <c r="N2100" s="7">
        <v>181.424735742847</v>
      </c>
      <c r="O2100" s="7">
        <v>359.828879308643</v>
      </c>
      <c r="P2100" s="7">
        <v>263.622507300253</v>
      </c>
    </row>
    <row r="2101" spans="1:16">
      <c r="A2101" s="6">
        <v>2017</v>
      </c>
      <c r="B2101" s="6" t="s">
        <v>205</v>
      </c>
      <c r="C2101" t="s">
        <v>3610</v>
      </c>
      <c r="D2101">
        <f>IF(B2101="","",VLOOKUP(B2101,'Regionalism Code'!E:G,2,FALSE))</f>
        <v>3206</v>
      </c>
      <c r="E2101" t="s">
        <v>205</v>
      </c>
      <c r="F2101">
        <f>IF(E2101="","",VLOOKUP(E2101,'Regionalism Code'!G:H,2,FALSE))</f>
        <v>3206</v>
      </c>
      <c r="G2101" s="7">
        <v>246.177468069259</v>
      </c>
      <c r="H2101" s="7">
        <v>230.622080707748</v>
      </c>
      <c r="I2101" s="7">
        <v>270.932836466954</v>
      </c>
      <c r="J2101" s="7">
        <v>295.795140242061</v>
      </c>
      <c r="K2101" s="7">
        <v>493.606138673164</v>
      </c>
      <c r="L2101" s="7">
        <v>292.768689835951</v>
      </c>
      <c r="M2101" s="7">
        <v>241.475787757228</v>
      </c>
      <c r="N2101" s="7">
        <v>180.165097165847</v>
      </c>
      <c r="O2101" s="7">
        <v>311.674471088073</v>
      </c>
      <c r="P2101" s="7">
        <v>252.571729172219</v>
      </c>
    </row>
    <row r="2102" spans="1:16">
      <c r="A2102" s="6">
        <v>2017</v>
      </c>
      <c r="B2102" s="6" t="s">
        <v>207</v>
      </c>
      <c r="C2102" t="s">
        <v>3611</v>
      </c>
      <c r="D2102">
        <f>IF(B2102="","",VLOOKUP(B2102,'Regionalism Code'!E:G,2,FALSE))</f>
        <v>3207</v>
      </c>
      <c r="E2102" t="s">
        <v>207</v>
      </c>
      <c r="F2102">
        <f>IF(E2102="","",VLOOKUP(E2102,'Regionalism Code'!G:H,2,FALSE))</f>
        <v>3207</v>
      </c>
      <c r="G2102" s="7">
        <v>236.371480943542</v>
      </c>
      <c r="H2102" s="7">
        <v>220.156009635374</v>
      </c>
      <c r="I2102" s="7">
        <v>253.944450209008</v>
      </c>
      <c r="J2102" s="7">
        <v>259.553269030086</v>
      </c>
      <c r="K2102" s="7">
        <v>457.964980701943</v>
      </c>
      <c r="L2102" s="7">
        <v>273.044680700168</v>
      </c>
      <c r="M2102" s="7">
        <v>215.722244579499</v>
      </c>
      <c r="N2102" s="7">
        <v>175.24568752689</v>
      </c>
      <c r="O2102" s="7">
        <v>310.13241505726</v>
      </c>
      <c r="P2102" s="7">
        <v>257.996283503431</v>
      </c>
    </row>
    <row r="2103" spans="1:16">
      <c r="A2103" s="6">
        <v>2017</v>
      </c>
      <c r="B2103" s="6" t="s">
        <v>209</v>
      </c>
      <c r="C2103" t="s">
        <v>3612</v>
      </c>
      <c r="D2103">
        <f>IF(B2103="","",VLOOKUP(B2103,'Regionalism Code'!E:G,2,FALSE))</f>
        <v>3208</v>
      </c>
      <c r="E2103" t="s">
        <v>209</v>
      </c>
      <c r="F2103">
        <f>IF(E2103="","",VLOOKUP(E2103,'Regionalism Code'!G:H,2,FALSE))</f>
        <v>3208</v>
      </c>
      <c r="G2103" s="7">
        <v>238.795725124215</v>
      </c>
      <c r="H2103" s="7">
        <v>222.409930386484</v>
      </c>
      <c r="I2103" s="7">
        <v>255.992381737421</v>
      </c>
      <c r="J2103" s="7">
        <v>269.426803077372</v>
      </c>
      <c r="K2103" s="7">
        <v>460.275592801884</v>
      </c>
      <c r="L2103" s="7">
        <v>278.189012122138</v>
      </c>
      <c r="M2103" s="7">
        <v>218.631313332732</v>
      </c>
      <c r="N2103" s="7">
        <v>174.101696402216</v>
      </c>
      <c r="O2103" s="7">
        <v>316.453259061168</v>
      </c>
      <c r="P2103" s="7">
        <v>261.666900670787</v>
      </c>
    </row>
    <row r="2104" spans="1:16">
      <c r="A2104" s="6">
        <v>2017</v>
      </c>
      <c r="B2104" s="6" t="s">
        <v>211</v>
      </c>
      <c r="C2104" t="s">
        <v>3613</v>
      </c>
      <c r="D2104">
        <f>IF(B2104="","",VLOOKUP(B2104,'Regionalism Code'!E:G,2,FALSE))</f>
        <v>3209</v>
      </c>
      <c r="E2104" t="s">
        <v>211</v>
      </c>
      <c r="F2104">
        <f>IF(E2104="","",VLOOKUP(E2104,'Regionalism Code'!G:H,2,FALSE))</f>
        <v>3209</v>
      </c>
      <c r="G2104" s="7">
        <v>239.553541725964</v>
      </c>
      <c r="H2104" s="7">
        <v>218.067006326395</v>
      </c>
      <c r="I2104" s="7">
        <v>263.42857629367</v>
      </c>
      <c r="J2104" s="7">
        <v>268.918066959235</v>
      </c>
      <c r="K2104" s="7">
        <v>471.879562019734</v>
      </c>
      <c r="L2104" s="7">
        <v>287.360355970686</v>
      </c>
      <c r="M2104" s="7">
        <v>227.296075484451</v>
      </c>
      <c r="N2104" s="7">
        <v>176.499110206494</v>
      </c>
      <c r="O2104" s="7">
        <v>335.65167820435</v>
      </c>
      <c r="P2104" s="7">
        <v>267.131651119876</v>
      </c>
    </row>
    <row r="2105" spans="1:16">
      <c r="A2105" s="6">
        <v>2017</v>
      </c>
      <c r="B2105" s="6" t="s">
        <v>213</v>
      </c>
      <c r="C2105" t="s">
        <v>3614</v>
      </c>
      <c r="D2105">
        <f>IF(B2105="","",VLOOKUP(B2105,'Regionalism Code'!E:G,2,FALSE))</f>
        <v>3210</v>
      </c>
      <c r="E2105" t="s">
        <v>213</v>
      </c>
      <c r="F2105">
        <f>IF(E2105="","",VLOOKUP(E2105,'Regionalism Code'!G:H,2,FALSE))</f>
        <v>3210</v>
      </c>
      <c r="G2105" s="7">
        <v>251.599257929634</v>
      </c>
      <c r="H2105" s="7">
        <v>234.998762078121</v>
      </c>
      <c r="I2105" s="7">
        <v>274.138218063748</v>
      </c>
      <c r="J2105" s="7">
        <v>286.75393030631</v>
      </c>
      <c r="K2105" s="7">
        <v>499.078972294122</v>
      </c>
      <c r="L2105" s="7">
        <v>292.486707957498</v>
      </c>
      <c r="M2105" s="7">
        <v>247.397063093053</v>
      </c>
      <c r="N2105" s="7">
        <v>176.76400858697</v>
      </c>
      <c r="O2105" s="7">
        <v>337.068256452211</v>
      </c>
      <c r="P2105" s="7">
        <v>265.472345419463</v>
      </c>
    </row>
    <row r="2106" spans="1:16">
      <c r="A2106" s="6">
        <v>2017</v>
      </c>
      <c r="B2106" s="6" t="s">
        <v>215</v>
      </c>
      <c r="C2106" t="s">
        <v>3615</v>
      </c>
      <c r="D2106">
        <f>IF(B2106="","",VLOOKUP(B2106,'Regionalism Code'!E:G,2,FALSE))</f>
        <v>3211</v>
      </c>
      <c r="E2106" t="s">
        <v>215</v>
      </c>
      <c r="F2106">
        <f>IF(E2106="","",VLOOKUP(E2106,'Regionalism Code'!G:H,2,FALSE))</f>
        <v>3211</v>
      </c>
      <c r="G2106" s="7">
        <v>252.54795620223</v>
      </c>
      <c r="H2106" s="7">
        <v>238.378489033745</v>
      </c>
      <c r="I2106" s="7">
        <v>274.926351972566</v>
      </c>
      <c r="J2106" s="7">
        <v>286.671232453292</v>
      </c>
      <c r="K2106" s="7">
        <v>504.251160505823</v>
      </c>
      <c r="L2106" s="7">
        <v>290.318682633738</v>
      </c>
      <c r="M2106" s="7">
        <v>250.361299533264</v>
      </c>
      <c r="N2106" s="7">
        <v>177.297060929687</v>
      </c>
      <c r="O2106" s="7">
        <v>328.711548371689</v>
      </c>
      <c r="P2106" s="7">
        <v>258.685658138278</v>
      </c>
    </row>
    <row r="2107" spans="1:16">
      <c r="A2107" s="6">
        <v>2017</v>
      </c>
      <c r="B2107" s="6" t="s">
        <v>217</v>
      </c>
      <c r="C2107" t="s">
        <v>3616</v>
      </c>
      <c r="D2107">
        <f>IF(B2107="","",VLOOKUP(B2107,'Regionalism Code'!E:G,2,FALSE))</f>
        <v>3212</v>
      </c>
      <c r="E2107" t="s">
        <v>217</v>
      </c>
      <c r="F2107">
        <f>IF(E2107="","",VLOOKUP(E2107,'Regionalism Code'!G:H,2,FALSE))</f>
        <v>3212</v>
      </c>
      <c r="G2107" s="7">
        <v>247.078071207733</v>
      </c>
      <c r="H2107" s="7">
        <v>228.504306867764</v>
      </c>
      <c r="I2107" s="7">
        <v>271.569462285104</v>
      </c>
      <c r="J2107" s="7">
        <v>278.037512899031</v>
      </c>
      <c r="K2107" s="7">
        <v>495.034790856153</v>
      </c>
      <c r="L2107" s="7">
        <v>290.676939220904</v>
      </c>
      <c r="M2107" s="7">
        <v>240.758896319788</v>
      </c>
      <c r="N2107" s="7">
        <v>177.653526796525</v>
      </c>
      <c r="O2107" s="7">
        <v>335.952015294075</v>
      </c>
      <c r="P2107" s="7">
        <v>263.918704311804</v>
      </c>
    </row>
    <row r="2108" spans="1:16">
      <c r="A2108" s="6">
        <v>2017</v>
      </c>
      <c r="B2108" s="6" t="s">
        <v>219</v>
      </c>
      <c r="C2108" t="s">
        <v>3617</v>
      </c>
      <c r="D2108">
        <f>IF(B2108="","",VLOOKUP(B2108,'Regionalism Code'!E:G,2,FALSE))</f>
        <v>3213</v>
      </c>
      <c r="E2108" t="s">
        <v>219</v>
      </c>
      <c r="F2108">
        <f>IF(E2108="","",VLOOKUP(E2108,'Regionalism Code'!G:H,2,FALSE))</f>
        <v>3213</v>
      </c>
      <c r="G2108" s="7">
        <v>235.774946854372</v>
      </c>
      <c r="H2108" s="7">
        <v>224.475402293116</v>
      </c>
      <c r="I2108" s="7">
        <v>249.4662442193</v>
      </c>
      <c r="J2108" s="7">
        <v>270.658654738075</v>
      </c>
      <c r="K2108" s="7">
        <v>464.411663114895</v>
      </c>
      <c r="L2108" s="7">
        <v>267.634801205649</v>
      </c>
      <c r="M2108" s="7">
        <v>194.069705024643</v>
      </c>
      <c r="N2108" s="7">
        <v>175.389775608698</v>
      </c>
      <c r="O2108" s="7">
        <v>307.458302577207</v>
      </c>
      <c r="P2108" s="7">
        <v>248.221020313428</v>
      </c>
    </row>
    <row r="2109" spans="1:16">
      <c r="A2109" s="6">
        <v>2017</v>
      </c>
      <c r="B2109" s="6" t="s">
        <v>222</v>
      </c>
      <c r="C2109" t="s">
        <v>3618</v>
      </c>
      <c r="D2109">
        <f>IF(B2109="","",VLOOKUP(B2109,'Regionalism Code'!E:G,2,FALSE))</f>
        <v>3301</v>
      </c>
      <c r="E2109" t="s">
        <v>222</v>
      </c>
      <c r="F2109">
        <f>IF(E2109="","",VLOOKUP(E2109,'Regionalism Code'!G:H,2,FALSE))</f>
        <v>3301</v>
      </c>
      <c r="G2109" s="7">
        <v>285.432032690955</v>
      </c>
      <c r="H2109" s="7">
        <v>267.128525694868</v>
      </c>
      <c r="I2109" s="7">
        <v>325.67913113924</v>
      </c>
      <c r="J2109" s="7">
        <v>375.989308947286</v>
      </c>
      <c r="K2109" s="7">
        <v>588.189915032638</v>
      </c>
      <c r="L2109" s="7">
        <v>338.266644201151</v>
      </c>
      <c r="M2109" s="7">
        <v>276.904133694161</v>
      </c>
      <c r="N2109" s="7">
        <v>195.257811710958</v>
      </c>
      <c r="O2109" s="7">
        <v>497.108518651205</v>
      </c>
      <c r="P2109" s="7">
        <v>272.752014182101</v>
      </c>
    </row>
    <row r="2110" spans="1:16">
      <c r="A2110" s="6">
        <v>2017</v>
      </c>
      <c r="B2110" s="6" t="s">
        <v>224</v>
      </c>
      <c r="C2110" t="s">
        <v>3619</v>
      </c>
      <c r="D2110">
        <f>IF(B2110="","",VLOOKUP(B2110,'Regionalism Code'!E:G,2,FALSE))</f>
        <v>3302</v>
      </c>
      <c r="E2110" t="s">
        <v>224</v>
      </c>
      <c r="F2110">
        <f>IF(E2110="","",VLOOKUP(E2110,'Regionalism Code'!G:H,2,FALSE))</f>
        <v>3302</v>
      </c>
      <c r="G2110" s="7">
        <v>258.550459690979</v>
      </c>
      <c r="H2110" s="7">
        <v>243.958197758235</v>
      </c>
      <c r="I2110" s="7">
        <v>283.726361919229</v>
      </c>
      <c r="J2110" s="7">
        <v>308.617359634174</v>
      </c>
      <c r="K2110" s="7">
        <v>515.891348435714</v>
      </c>
      <c r="L2110" s="7">
        <v>300.899905746783</v>
      </c>
      <c r="M2110" s="7">
        <v>251.602437343244</v>
      </c>
      <c r="N2110" s="7">
        <v>183.78906246403</v>
      </c>
      <c r="O2110" s="7">
        <v>353.863536773155</v>
      </c>
      <c r="P2110" s="7">
        <v>261.001077977746</v>
      </c>
    </row>
    <row r="2111" spans="1:16">
      <c r="A2111" s="6">
        <v>2017</v>
      </c>
      <c r="B2111" s="6" t="s">
        <v>226</v>
      </c>
      <c r="C2111" t="s">
        <v>3620</v>
      </c>
      <c r="D2111">
        <f>IF(B2111="","",VLOOKUP(B2111,'Regionalism Code'!E:G,2,FALSE))</f>
        <v>3303</v>
      </c>
      <c r="E2111" t="s">
        <v>226</v>
      </c>
      <c r="F2111">
        <f>IF(E2111="","",VLOOKUP(E2111,'Regionalism Code'!G:H,2,FALSE))</f>
        <v>3303</v>
      </c>
      <c r="G2111" s="7">
        <v>260.218560595004</v>
      </c>
      <c r="H2111" s="7">
        <v>239.384941091495</v>
      </c>
      <c r="I2111" s="7">
        <v>295.53942497465</v>
      </c>
      <c r="J2111" s="7">
        <v>334.72990497938</v>
      </c>
      <c r="K2111" s="7">
        <v>526.249943622267</v>
      </c>
      <c r="L2111" s="7">
        <v>334.07308031327</v>
      </c>
      <c r="M2111" s="7">
        <v>252.61841647902</v>
      </c>
      <c r="N2111" s="7">
        <v>186.246633405194</v>
      </c>
      <c r="O2111" s="7">
        <v>410.728616910831</v>
      </c>
      <c r="P2111" s="7">
        <v>264.84313359534</v>
      </c>
    </row>
    <row r="2112" spans="1:16">
      <c r="A2112" s="6">
        <v>2017</v>
      </c>
      <c r="B2112" s="6" t="s">
        <v>228</v>
      </c>
      <c r="C2112" t="s">
        <v>3621</v>
      </c>
      <c r="D2112">
        <f>IF(B2112="","",VLOOKUP(B2112,'Regionalism Code'!E:G,2,FALSE))</f>
        <v>3304</v>
      </c>
      <c r="E2112" t="s">
        <v>228</v>
      </c>
      <c r="F2112">
        <f>IF(E2112="","",VLOOKUP(E2112,'Regionalism Code'!G:H,2,FALSE))</f>
        <v>3304</v>
      </c>
      <c r="G2112" s="7">
        <v>252.923373248188</v>
      </c>
      <c r="H2112" s="7">
        <v>237.683771898289</v>
      </c>
      <c r="I2112" s="7">
        <v>281.717448363652</v>
      </c>
      <c r="J2112" s="7">
        <v>310.472514722118</v>
      </c>
      <c r="K2112" s="7">
        <v>528.177591180559</v>
      </c>
      <c r="L2112" s="7">
        <v>300.973310393827</v>
      </c>
      <c r="M2112" s="7">
        <v>249.058995385954</v>
      </c>
      <c r="N2112" s="7">
        <v>184.318466549807</v>
      </c>
      <c r="O2112" s="7">
        <v>317.897188819712</v>
      </c>
      <c r="P2112" s="7">
        <v>250.936358022778</v>
      </c>
    </row>
    <row r="2113" spans="1:16">
      <c r="A2113" s="6">
        <v>2017</v>
      </c>
      <c r="B2113" s="6" t="s">
        <v>230</v>
      </c>
      <c r="C2113" t="s">
        <v>3622</v>
      </c>
      <c r="D2113">
        <f>IF(B2113="","",VLOOKUP(B2113,'Regionalism Code'!E:G,2,FALSE))</f>
        <v>3305</v>
      </c>
      <c r="E2113" t="s">
        <v>230</v>
      </c>
      <c r="F2113">
        <f>IF(E2113="","",VLOOKUP(E2113,'Regionalism Code'!G:H,2,FALSE))</f>
        <v>3305</v>
      </c>
      <c r="G2113" s="7">
        <v>249.641999412744</v>
      </c>
      <c r="H2113" s="7">
        <v>231.854763951115</v>
      </c>
      <c r="I2113" s="7">
        <v>285.734503327094</v>
      </c>
      <c r="J2113" s="7">
        <v>328.771705427997</v>
      </c>
      <c r="K2113" s="7">
        <v>553.566480147725</v>
      </c>
      <c r="L2113" s="7">
        <v>304.911400533732</v>
      </c>
      <c r="M2113" s="7">
        <v>242.710411257675</v>
      </c>
      <c r="N2113" s="7">
        <v>186.391176936173</v>
      </c>
      <c r="O2113" s="7">
        <v>315.180981084598</v>
      </c>
      <c r="P2113" s="7">
        <v>242.804626906553</v>
      </c>
    </row>
    <row r="2114" spans="1:16">
      <c r="A2114" s="6">
        <v>2017</v>
      </c>
      <c r="B2114" s="6" t="s">
        <v>232</v>
      </c>
      <c r="C2114" t="s">
        <v>3623</v>
      </c>
      <c r="D2114">
        <f>IF(B2114="","",VLOOKUP(B2114,'Regionalism Code'!E:G,2,FALSE))</f>
        <v>3306</v>
      </c>
      <c r="E2114" t="s">
        <v>232</v>
      </c>
      <c r="F2114">
        <f>IF(E2114="","",VLOOKUP(E2114,'Regionalism Code'!G:H,2,FALSE))</f>
        <v>3306</v>
      </c>
      <c r="G2114" s="7">
        <v>245.753123547213</v>
      </c>
      <c r="H2114" s="7">
        <v>224.837404251204</v>
      </c>
      <c r="I2114" s="7">
        <v>277.598536330818</v>
      </c>
      <c r="J2114" s="7">
        <v>307.050301216071</v>
      </c>
      <c r="K2114" s="7">
        <v>512.525080219972</v>
      </c>
      <c r="L2114" s="7">
        <v>303.57118661992</v>
      </c>
      <c r="M2114" s="7">
        <v>247.017948451439</v>
      </c>
      <c r="N2114" s="7">
        <v>182.445746927184</v>
      </c>
      <c r="O2114" s="7">
        <v>313.786765533425</v>
      </c>
      <c r="P2114" s="7">
        <v>256.963348980672</v>
      </c>
    </row>
    <row r="2115" spans="1:16">
      <c r="A2115" s="6">
        <v>2017</v>
      </c>
      <c r="B2115" s="6" t="s">
        <v>234</v>
      </c>
      <c r="C2115" t="s">
        <v>3624</v>
      </c>
      <c r="D2115">
        <f>IF(B2115="","",VLOOKUP(B2115,'Regionalism Code'!E:G,2,FALSE))</f>
        <v>3307</v>
      </c>
      <c r="E2115" t="s">
        <v>234</v>
      </c>
      <c r="F2115">
        <f>IF(E2115="","",VLOOKUP(E2115,'Regionalism Code'!G:H,2,FALSE))</f>
        <v>3307</v>
      </c>
      <c r="G2115" s="7">
        <v>253.800211501485</v>
      </c>
      <c r="H2115" s="7">
        <v>241.447897537429</v>
      </c>
      <c r="I2115" s="7">
        <v>290.041457609105</v>
      </c>
      <c r="J2115" s="7">
        <v>352.261275352823</v>
      </c>
      <c r="K2115" s="7">
        <v>537.885607601045</v>
      </c>
      <c r="L2115" s="7">
        <v>317.001452428243</v>
      </c>
      <c r="M2115" s="7">
        <v>242.080206531318</v>
      </c>
      <c r="N2115" s="7">
        <v>190.785053079845</v>
      </c>
      <c r="O2115" s="7">
        <v>350.024024393479</v>
      </c>
      <c r="P2115" s="7">
        <v>228.746789008158</v>
      </c>
    </row>
    <row r="2116" spans="1:16">
      <c r="A2116" s="6">
        <v>2017</v>
      </c>
      <c r="B2116" s="6" t="s">
        <v>236</v>
      </c>
      <c r="C2116" t="s">
        <v>3625</v>
      </c>
      <c r="D2116">
        <f>IF(B2116="","",VLOOKUP(B2116,'Regionalism Code'!E:G,2,FALSE))</f>
        <v>3308</v>
      </c>
      <c r="E2116" t="s">
        <v>236</v>
      </c>
      <c r="F2116">
        <f>IF(E2116="","",VLOOKUP(E2116,'Regionalism Code'!G:H,2,FALSE))</f>
        <v>3308</v>
      </c>
      <c r="G2116" s="7">
        <v>241.635822997006</v>
      </c>
      <c r="H2116" s="7">
        <v>219.322005257757</v>
      </c>
      <c r="I2116" s="7">
        <v>274.861406996691</v>
      </c>
      <c r="J2116" s="7">
        <v>291.021918263698</v>
      </c>
      <c r="K2116" s="7">
        <v>513.18416590329</v>
      </c>
      <c r="L2116" s="7">
        <v>291.100748951287</v>
      </c>
      <c r="M2116" s="7">
        <v>239.493082178108</v>
      </c>
      <c r="N2116" s="7">
        <v>180.731271229579</v>
      </c>
      <c r="O2116" s="7">
        <v>325.541344260692</v>
      </c>
      <c r="P2116" s="7">
        <v>254.954303745751</v>
      </c>
    </row>
    <row r="2117" spans="1:16">
      <c r="A2117" s="6">
        <v>2017</v>
      </c>
      <c r="B2117" s="6" t="s">
        <v>238</v>
      </c>
      <c r="C2117" t="s">
        <v>3626</v>
      </c>
      <c r="D2117">
        <f>IF(B2117="","",VLOOKUP(B2117,'Regionalism Code'!E:G,2,FALSE))</f>
        <v>3309</v>
      </c>
      <c r="E2117" t="s">
        <v>238</v>
      </c>
      <c r="F2117">
        <f>IF(E2117="","",VLOOKUP(E2117,'Regionalism Code'!G:H,2,FALSE))</f>
        <v>3309</v>
      </c>
      <c r="G2117" s="7">
        <v>247.957333732432</v>
      </c>
      <c r="H2117" s="7">
        <v>226.497853759969</v>
      </c>
      <c r="I2117" s="7">
        <v>280.77660105144</v>
      </c>
      <c r="J2117" s="7">
        <v>281.9908237394</v>
      </c>
      <c r="K2117" s="7">
        <v>534.701456788991</v>
      </c>
      <c r="L2117" s="7">
        <v>289.232435912953</v>
      </c>
      <c r="M2117" s="7">
        <v>264.627456330165</v>
      </c>
      <c r="N2117" s="7">
        <v>175.588396059519</v>
      </c>
      <c r="O2117" s="7">
        <v>312.238067037531</v>
      </c>
      <c r="P2117" s="7">
        <v>259.193534553786</v>
      </c>
    </row>
    <row r="2118" spans="1:16">
      <c r="A2118" s="6">
        <v>2017</v>
      </c>
      <c r="B2118" s="6" t="s">
        <v>239</v>
      </c>
      <c r="C2118" t="s">
        <v>3616</v>
      </c>
      <c r="D2118">
        <f>IF(B2118="","",VLOOKUP(B2118,'Regionalism Code'!E:G,2,FALSE))</f>
        <v>3310</v>
      </c>
      <c r="E2118" t="s">
        <v>239</v>
      </c>
      <c r="F2118">
        <f>IF(E2118="","",VLOOKUP(E2118,'Regionalism Code'!G:H,2,FALSE))</f>
        <v>3310</v>
      </c>
      <c r="G2118" s="7">
        <v>246.877053124645</v>
      </c>
      <c r="H2118" s="7">
        <v>230.465824757474</v>
      </c>
      <c r="I2118" s="7">
        <v>277.284986016929</v>
      </c>
      <c r="J2118" s="7">
        <v>319.065137527765</v>
      </c>
      <c r="K2118" s="7">
        <v>512.783197345107</v>
      </c>
      <c r="L2118" s="7">
        <v>306.010672064764</v>
      </c>
      <c r="M2118" s="7">
        <v>238.158794501756</v>
      </c>
      <c r="N2118" s="7">
        <v>184.387646549456</v>
      </c>
      <c r="O2118" s="7">
        <v>318.26020212101</v>
      </c>
      <c r="P2118" s="7">
        <v>245.825725001083</v>
      </c>
    </row>
    <row r="2119" spans="1:16">
      <c r="A2119" s="6">
        <v>2017</v>
      </c>
      <c r="B2119" s="6" t="s">
        <v>240</v>
      </c>
      <c r="C2119" t="s">
        <v>3627</v>
      </c>
      <c r="D2119">
        <f>IF(B2119="","",VLOOKUP(B2119,'Regionalism Code'!E:G,2,FALSE))</f>
        <v>3311</v>
      </c>
      <c r="E2119" t="s">
        <v>240</v>
      </c>
      <c r="F2119">
        <f>IF(E2119="","",VLOOKUP(E2119,'Regionalism Code'!G:H,2,FALSE))</f>
        <v>3311</v>
      </c>
      <c r="G2119" s="7">
        <v>241.284174511634</v>
      </c>
      <c r="H2119" s="7">
        <v>220.251999373641</v>
      </c>
      <c r="I2119" s="7">
        <v>276.070263959025</v>
      </c>
      <c r="J2119" s="7">
        <v>302.824354809997</v>
      </c>
      <c r="K2119" s="7">
        <v>509.608972474123</v>
      </c>
      <c r="L2119" s="7">
        <v>296.086667447169</v>
      </c>
      <c r="M2119" s="7">
        <v>244.725579468591</v>
      </c>
      <c r="N2119" s="7">
        <v>182.962823404048</v>
      </c>
      <c r="O2119" s="7">
        <v>313.52594323626</v>
      </c>
      <c r="P2119" s="7">
        <v>247.534986809151</v>
      </c>
    </row>
    <row r="2120" spans="1:16">
      <c r="A2120" s="6">
        <v>2017</v>
      </c>
      <c r="B2120" s="6" t="s">
        <v>242</v>
      </c>
      <c r="C2120" t="s">
        <v>3628</v>
      </c>
      <c r="D2120">
        <f>IF(B2120="","",VLOOKUP(B2120,'Regionalism Code'!E:G,2,FALSE))</f>
        <v>3401</v>
      </c>
      <c r="E2120" t="s">
        <v>242</v>
      </c>
      <c r="F2120">
        <f>IF(E2120="","",VLOOKUP(E2120,'Regionalism Code'!G:H,2,FALSE))</f>
        <v>3401</v>
      </c>
      <c r="G2120" s="7">
        <v>256.241085487119</v>
      </c>
      <c r="H2120" s="7">
        <v>239.619145052288</v>
      </c>
      <c r="I2120" s="7">
        <v>279.223878401062</v>
      </c>
      <c r="J2120" s="7">
        <v>309.734467717844</v>
      </c>
      <c r="K2120" s="7">
        <v>494.08791800545</v>
      </c>
      <c r="L2120" s="7">
        <v>303.057404698196</v>
      </c>
      <c r="M2120" s="7">
        <v>231.063252283821</v>
      </c>
      <c r="N2120" s="7">
        <v>181.009110946823</v>
      </c>
      <c r="O2120" s="7">
        <v>403.522653827974</v>
      </c>
      <c r="P2120" s="7">
        <v>269.378752267012</v>
      </c>
    </row>
    <row r="2121" spans="1:16">
      <c r="A2121" s="6">
        <v>2017</v>
      </c>
      <c r="B2121" s="6" t="s">
        <v>244</v>
      </c>
      <c r="C2121" t="s">
        <v>3629</v>
      </c>
      <c r="D2121">
        <f>IF(B2121="","",VLOOKUP(B2121,'Regionalism Code'!E:G,2,FALSE))</f>
        <v>3402</v>
      </c>
      <c r="E2121" t="s">
        <v>244</v>
      </c>
      <c r="F2121">
        <f>IF(E2121="","",VLOOKUP(E2121,'Regionalism Code'!G:H,2,FALSE))</f>
        <v>3402</v>
      </c>
      <c r="G2121" s="7">
        <v>241.639187823874</v>
      </c>
      <c r="H2121" s="7">
        <v>215.698197203555</v>
      </c>
      <c r="I2121" s="7">
        <v>274.111684987648</v>
      </c>
      <c r="J2121" s="7">
        <v>286.54579397394</v>
      </c>
      <c r="K2121" s="7">
        <v>502.886842871008</v>
      </c>
      <c r="L2121" s="7">
        <v>291.832547686334</v>
      </c>
      <c r="M2121" s="7">
        <v>230.915531416623</v>
      </c>
      <c r="N2121" s="7">
        <v>173.192907279391</v>
      </c>
      <c r="O2121" s="7">
        <v>385.856401976705</v>
      </c>
      <c r="P2121" s="7">
        <v>268.303008548111</v>
      </c>
    </row>
    <row r="2122" spans="1:16">
      <c r="A2122" s="6">
        <v>2017</v>
      </c>
      <c r="B2122" s="6" t="s">
        <v>246</v>
      </c>
      <c r="C2122" t="s">
        <v>3630</v>
      </c>
      <c r="D2122">
        <f>IF(B2122="","",VLOOKUP(B2122,'Regionalism Code'!E:G,2,FALSE))</f>
        <v>3403</v>
      </c>
      <c r="E2122" t="s">
        <v>246</v>
      </c>
      <c r="F2122">
        <f>IF(E2122="","",VLOOKUP(E2122,'Regionalism Code'!G:H,2,FALSE))</f>
        <v>3403</v>
      </c>
      <c r="G2122" s="7">
        <v>221.705132931611</v>
      </c>
      <c r="H2122" s="7">
        <v>192.887843817719</v>
      </c>
      <c r="I2122" s="7">
        <v>252.359104084893</v>
      </c>
      <c r="J2122" s="7">
        <v>256.871313996481</v>
      </c>
      <c r="K2122" s="7">
        <v>475.781647550686</v>
      </c>
      <c r="L2122" s="7">
        <v>261.319759519369</v>
      </c>
      <c r="M2122" s="7">
        <v>209.754977252823</v>
      </c>
      <c r="N2122" s="7">
        <v>170.265985104168</v>
      </c>
      <c r="O2122" s="7">
        <v>308.50705771349</v>
      </c>
      <c r="P2122" s="7">
        <v>261.169771019958</v>
      </c>
    </row>
    <row r="2123" spans="1:16">
      <c r="A2123" s="6">
        <v>2017</v>
      </c>
      <c r="B2123" s="6" t="s">
        <v>248</v>
      </c>
      <c r="C2123" t="s">
        <v>3631</v>
      </c>
      <c r="D2123">
        <f>IF(B2123="","",VLOOKUP(B2123,'Regionalism Code'!E:G,2,FALSE))</f>
        <v>3404</v>
      </c>
      <c r="E2123" t="s">
        <v>248</v>
      </c>
      <c r="F2123">
        <f>IF(E2123="","",VLOOKUP(E2123,'Regionalism Code'!G:H,2,FALSE))</f>
        <v>3404</v>
      </c>
      <c r="G2123" s="7">
        <v>221.888843309651</v>
      </c>
      <c r="H2123" s="7">
        <v>181.753063010827</v>
      </c>
      <c r="I2123" s="7">
        <v>265.84219227057</v>
      </c>
      <c r="J2123" s="7">
        <v>249.062392551036</v>
      </c>
      <c r="K2123" s="7">
        <v>465.175363282586</v>
      </c>
      <c r="L2123" s="7">
        <v>267.638355778341</v>
      </c>
      <c r="M2123" s="7">
        <v>229.607474773284</v>
      </c>
      <c r="N2123" s="7">
        <v>164.64720001834</v>
      </c>
      <c r="O2123" s="7">
        <v>430.570323242189</v>
      </c>
      <c r="P2123" s="7">
        <v>274.559879829339</v>
      </c>
    </row>
    <row r="2124" spans="1:16">
      <c r="A2124" s="6">
        <v>2017</v>
      </c>
      <c r="B2124" s="6" t="s">
        <v>250</v>
      </c>
      <c r="C2124" t="s">
        <v>3632</v>
      </c>
      <c r="D2124">
        <f>IF(B2124="","",VLOOKUP(B2124,'Regionalism Code'!E:G,2,FALSE))</f>
        <v>3405</v>
      </c>
      <c r="E2124" t="s">
        <v>250</v>
      </c>
      <c r="F2124">
        <f>IF(E2124="","",VLOOKUP(E2124,'Regionalism Code'!G:H,2,FALSE))</f>
        <v>3405</v>
      </c>
      <c r="G2124" s="7">
        <v>234.335704276497</v>
      </c>
      <c r="H2124" s="7">
        <v>208.551977434842</v>
      </c>
      <c r="I2124" s="7">
        <v>264.867603126768</v>
      </c>
      <c r="J2124" s="7">
        <v>277.167481149476</v>
      </c>
      <c r="K2124" s="7">
        <v>487.49271555676</v>
      </c>
      <c r="L2124" s="7">
        <v>284.452198127327</v>
      </c>
      <c r="M2124" s="7">
        <v>229.588431659716</v>
      </c>
      <c r="N2124" s="7">
        <v>173.11055021933</v>
      </c>
      <c r="O2124" s="7">
        <v>330.710470333963</v>
      </c>
      <c r="P2124" s="7">
        <v>264.006170042572</v>
      </c>
    </row>
    <row r="2125" spans="1:16">
      <c r="A2125" s="6">
        <v>2017</v>
      </c>
      <c r="B2125" s="6" t="s">
        <v>252</v>
      </c>
      <c r="C2125" t="s">
        <v>3633</v>
      </c>
      <c r="D2125">
        <f>IF(B2125="","",VLOOKUP(B2125,'Regionalism Code'!E:G,2,FALSE))</f>
        <v>3406</v>
      </c>
      <c r="E2125" t="s">
        <v>252</v>
      </c>
      <c r="F2125">
        <f>IF(E2125="","",VLOOKUP(E2125,'Regionalism Code'!G:H,2,FALSE))</f>
        <v>3406</v>
      </c>
      <c r="G2125" s="7">
        <v>220.846592607361</v>
      </c>
      <c r="H2125" s="7">
        <v>189.839693447251</v>
      </c>
      <c r="I2125" s="7">
        <v>241.701776843488</v>
      </c>
      <c r="J2125" s="7">
        <v>230.949466521291</v>
      </c>
      <c r="K2125" s="7">
        <v>423.664631742338</v>
      </c>
      <c r="L2125" s="7">
        <v>250.681621972559</v>
      </c>
      <c r="M2125" s="7">
        <v>211.478546441332</v>
      </c>
      <c r="N2125" s="7">
        <v>162.236461578059</v>
      </c>
      <c r="O2125" s="7">
        <v>329.281348961246</v>
      </c>
      <c r="P2125" s="7">
        <v>285.347178893941</v>
      </c>
    </row>
    <row r="2126" spans="1:16">
      <c r="A2126" s="6">
        <v>2017</v>
      </c>
      <c r="B2126" s="6" t="s">
        <v>254</v>
      </c>
      <c r="C2126" t="s">
        <v>3634</v>
      </c>
      <c r="D2126">
        <f>IF(B2126="","",VLOOKUP(B2126,'Regionalism Code'!E:G,2,FALSE))</f>
        <v>3407</v>
      </c>
      <c r="E2126" t="s">
        <v>254</v>
      </c>
      <c r="F2126">
        <f>IF(E2126="","",VLOOKUP(E2126,'Regionalism Code'!G:H,2,FALSE))</f>
        <v>3407</v>
      </c>
      <c r="G2126" s="7">
        <v>219.111033413449</v>
      </c>
      <c r="H2126" s="7">
        <v>185.740872630001</v>
      </c>
      <c r="I2126" s="7">
        <v>265.050707329986</v>
      </c>
      <c r="J2126" s="7">
        <v>293.77198631974</v>
      </c>
      <c r="K2126" s="7">
        <v>481.897827965482</v>
      </c>
      <c r="L2126" s="7">
        <v>281.603301786444</v>
      </c>
      <c r="M2126" s="7">
        <v>239.12254575597</v>
      </c>
      <c r="N2126" s="7">
        <v>174.303294324199</v>
      </c>
      <c r="O2126" s="7">
        <v>307.894804006243</v>
      </c>
      <c r="P2126" s="7">
        <v>245.832475124592</v>
      </c>
    </row>
    <row r="2127" spans="1:16">
      <c r="A2127" s="6">
        <v>2017</v>
      </c>
      <c r="B2127" s="6" t="s">
        <v>256</v>
      </c>
      <c r="C2127" t="s">
        <v>3635</v>
      </c>
      <c r="D2127">
        <f>IF(B2127="","",VLOOKUP(B2127,'Regionalism Code'!E:G,2,FALSE))</f>
        <v>3408</v>
      </c>
      <c r="E2127" t="s">
        <v>256</v>
      </c>
      <c r="F2127">
        <f>IF(E2127="","",VLOOKUP(E2127,'Regionalism Code'!G:H,2,FALSE))</f>
        <v>3408</v>
      </c>
      <c r="G2127" s="7">
        <v>217.396677518501</v>
      </c>
      <c r="H2127" s="7">
        <v>186.254766212708</v>
      </c>
      <c r="I2127" s="7">
        <v>253.91658865802</v>
      </c>
      <c r="J2127" s="7">
        <v>254.453469441928</v>
      </c>
      <c r="K2127" s="7">
        <v>454.291676773489</v>
      </c>
      <c r="L2127" s="7">
        <v>276.97427840923</v>
      </c>
      <c r="M2127" s="7">
        <v>224.020526252172</v>
      </c>
      <c r="N2127" s="7">
        <v>170.413084261292</v>
      </c>
      <c r="O2127" s="7">
        <v>313.06850174431</v>
      </c>
      <c r="P2127" s="7">
        <v>253.877572846504</v>
      </c>
    </row>
    <row r="2128" spans="1:16">
      <c r="A2128" s="6">
        <v>2017</v>
      </c>
      <c r="B2128" s="6" t="s">
        <v>258</v>
      </c>
      <c r="C2128" t="s">
        <v>3636</v>
      </c>
      <c r="D2128">
        <f>IF(B2128="","",VLOOKUP(B2128,'Regionalism Code'!E:G,2,FALSE))</f>
        <v>3410</v>
      </c>
      <c r="E2128" t="s">
        <v>258</v>
      </c>
      <c r="F2128">
        <f>IF(E2128="","",VLOOKUP(E2128,'Regionalism Code'!G:H,2,FALSE))</f>
        <v>3410</v>
      </c>
      <c r="G2128" s="7">
        <v>227.251917157014</v>
      </c>
      <c r="H2128" s="7">
        <v>199.178183635011</v>
      </c>
      <c r="I2128" s="7">
        <v>263.161130080441</v>
      </c>
      <c r="J2128" s="7">
        <v>264.749292517221</v>
      </c>
      <c r="K2128" s="7">
        <v>485.588355397389</v>
      </c>
      <c r="L2128" s="7">
        <v>277.175891352492</v>
      </c>
      <c r="M2128" s="7">
        <v>232.378040537328</v>
      </c>
      <c r="N2128" s="7">
        <v>173.343072363871</v>
      </c>
      <c r="O2128" s="7">
        <v>318.862935752574</v>
      </c>
      <c r="P2128" s="7">
        <v>254.712081122492</v>
      </c>
    </row>
    <row r="2129" spans="1:16">
      <c r="A2129" s="6">
        <v>2017</v>
      </c>
      <c r="B2129" s="6" t="s">
        <v>260</v>
      </c>
      <c r="C2129" t="s">
        <v>3542</v>
      </c>
      <c r="D2129">
        <f>IF(B2129="","",VLOOKUP(B2129,'Regionalism Code'!E:G,2,FALSE))</f>
        <v>3411</v>
      </c>
      <c r="E2129" t="s">
        <v>260</v>
      </c>
      <c r="F2129">
        <f>IF(E2129="","",VLOOKUP(E2129,'Regionalism Code'!G:H,2,FALSE))</f>
        <v>3411</v>
      </c>
      <c r="G2129" s="7">
        <v>222.277776392794</v>
      </c>
      <c r="H2129" s="7">
        <v>193.417962034388</v>
      </c>
      <c r="I2129" s="7">
        <v>253.713319295545</v>
      </c>
      <c r="J2129" s="7">
        <v>261.459784513801</v>
      </c>
      <c r="K2129" s="7">
        <v>472.295796267121</v>
      </c>
      <c r="L2129" s="7">
        <v>268.394383727812</v>
      </c>
      <c r="M2129" s="7">
        <v>207.632139853392</v>
      </c>
      <c r="N2129" s="7">
        <v>173.334085852369</v>
      </c>
      <c r="O2129" s="7">
        <v>314.656254883643</v>
      </c>
      <c r="P2129" s="7">
        <v>260.462627594007</v>
      </c>
    </row>
    <row r="2130" spans="1:16">
      <c r="A2130" s="6">
        <v>2017</v>
      </c>
      <c r="B2130" s="6" t="s">
        <v>262</v>
      </c>
      <c r="C2130" t="s">
        <v>3637</v>
      </c>
      <c r="D2130">
        <f>IF(B2130="","",VLOOKUP(B2130,'Regionalism Code'!E:G,2,FALSE))</f>
        <v>3412</v>
      </c>
      <c r="E2130" t="s">
        <v>262</v>
      </c>
      <c r="F2130">
        <f>IF(E2130="","",VLOOKUP(E2130,'Regionalism Code'!G:H,2,FALSE))</f>
        <v>3412</v>
      </c>
      <c r="G2130" s="7">
        <v>211.661203999669</v>
      </c>
      <c r="H2130" s="7">
        <v>177.550674844304</v>
      </c>
      <c r="I2130" s="7">
        <v>243.187317275033</v>
      </c>
      <c r="J2130" s="7">
        <v>231.158779694143</v>
      </c>
      <c r="K2130" s="7">
        <v>436.202214119226</v>
      </c>
      <c r="L2130" s="7">
        <v>247.710356233043</v>
      </c>
      <c r="M2130" s="7">
        <v>200.205987265906</v>
      </c>
      <c r="N2130" s="7">
        <v>166.292417394517</v>
      </c>
      <c r="O2130" s="7">
        <v>338.597130066024</v>
      </c>
      <c r="P2130" s="7">
        <v>267.018593862078</v>
      </c>
    </row>
    <row r="2131" spans="1:16">
      <c r="A2131" s="6">
        <v>2017</v>
      </c>
      <c r="B2131" s="6" t="s">
        <v>264</v>
      </c>
      <c r="C2131" t="s">
        <v>3609</v>
      </c>
      <c r="D2131">
        <f>IF(B2131="","",VLOOKUP(B2131,'Regionalism Code'!E:G,2,FALSE))</f>
        <v>3413</v>
      </c>
      <c r="E2131" t="s">
        <v>264</v>
      </c>
      <c r="F2131">
        <f>IF(E2131="","",VLOOKUP(E2131,'Regionalism Code'!G:H,2,FALSE))</f>
        <v>3413</v>
      </c>
      <c r="G2131" s="7">
        <v>206.385612973518</v>
      </c>
      <c r="H2131" s="7">
        <v>172.879872914765</v>
      </c>
      <c r="I2131" s="7">
        <v>233.808354882487</v>
      </c>
      <c r="J2131" s="7">
        <v>223.471414133647</v>
      </c>
      <c r="K2131" s="7">
        <v>416.310208193263</v>
      </c>
      <c r="L2131" s="7">
        <v>242.573283906048</v>
      </c>
      <c r="M2131" s="7">
        <v>198.025698331366</v>
      </c>
      <c r="N2131" s="7">
        <v>161.948112127583</v>
      </c>
      <c r="O2131" s="7">
        <v>305.418886704852</v>
      </c>
      <c r="P2131" s="7">
        <v>267.202152025934</v>
      </c>
    </row>
    <row r="2132" spans="1:16">
      <c r="A2132" s="6">
        <v>2017</v>
      </c>
      <c r="B2132" s="6" t="s">
        <v>266</v>
      </c>
      <c r="C2132" t="s">
        <v>3638</v>
      </c>
      <c r="D2132">
        <f>IF(B2132="","",VLOOKUP(B2132,'Regionalism Code'!E:G,2,FALSE))</f>
        <v>3415</v>
      </c>
      <c r="E2132" t="s">
        <v>266</v>
      </c>
      <c r="F2132">
        <f>IF(E2132="","",VLOOKUP(E2132,'Regionalism Code'!G:H,2,FALSE))</f>
        <v>3415</v>
      </c>
      <c r="G2132" s="7">
        <v>217.604116839867</v>
      </c>
      <c r="H2132" s="7">
        <v>182.717980350417</v>
      </c>
      <c r="I2132" s="7">
        <v>254.096722450978</v>
      </c>
      <c r="J2132" s="7">
        <v>248.120036006529</v>
      </c>
      <c r="K2132" s="7">
        <v>471.287681824271</v>
      </c>
      <c r="L2132" s="7">
        <v>263.392294417428</v>
      </c>
      <c r="M2132" s="7">
        <v>213.306793450274</v>
      </c>
      <c r="N2132" s="7">
        <v>169.151049020684</v>
      </c>
      <c r="O2132" s="7">
        <v>330.704301007018</v>
      </c>
      <c r="P2132" s="7">
        <v>266.498009814811</v>
      </c>
    </row>
    <row r="2133" spans="1:16">
      <c r="A2133" s="6">
        <v>2017</v>
      </c>
      <c r="B2133" s="6" t="s">
        <v>268</v>
      </c>
      <c r="C2133" t="s">
        <v>3639</v>
      </c>
      <c r="D2133">
        <f>IF(B2133="","",VLOOKUP(B2133,'Regionalism Code'!E:G,2,FALSE))</f>
        <v>3416</v>
      </c>
      <c r="E2133" t="s">
        <v>268</v>
      </c>
      <c r="F2133">
        <f>IF(E2133="","",VLOOKUP(E2133,'Regionalism Code'!G:H,2,FALSE))</f>
        <v>3416</v>
      </c>
      <c r="G2133" s="7">
        <v>206.71452175572</v>
      </c>
      <c r="H2133" s="7">
        <v>174.20634752397</v>
      </c>
      <c r="I2133" s="7">
        <v>236.972124449628</v>
      </c>
      <c r="J2133" s="7">
        <v>229.304749975746</v>
      </c>
      <c r="K2133" s="7">
        <v>451.405446502305</v>
      </c>
      <c r="L2133" s="7">
        <v>246.260870879543</v>
      </c>
      <c r="M2133" s="7">
        <v>189.983833491939</v>
      </c>
      <c r="N2133" s="7">
        <v>165.099949112002</v>
      </c>
      <c r="O2133" s="7">
        <v>284.405152651828</v>
      </c>
      <c r="P2133" s="7">
        <v>259.085745268323</v>
      </c>
    </row>
    <row r="2134" spans="1:16">
      <c r="A2134" s="6">
        <v>2017</v>
      </c>
      <c r="B2134" s="6" t="s">
        <v>270</v>
      </c>
      <c r="C2134" t="s">
        <v>3640</v>
      </c>
      <c r="D2134">
        <f>IF(B2134="","",VLOOKUP(B2134,'Regionalism Code'!E:G,2,FALSE))</f>
        <v>3417</v>
      </c>
      <c r="E2134" t="s">
        <v>270</v>
      </c>
      <c r="F2134">
        <f>IF(E2134="","",VLOOKUP(E2134,'Regionalism Code'!G:H,2,FALSE))</f>
        <v>3417</v>
      </c>
      <c r="G2134" s="7">
        <v>221.901673118793</v>
      </c>
      <c r="H2134" s="7">
        <v>192.618553550143</v>
      </c>
      <c r="I2134" s="7">
        <v>251.141882246969</v>
      </c>
      <c r="J2134" s="7">
        <v>253.470010915141</v>
      </c>
      <c r="K2134" s="7">
        <v>445.352115369412</v>
      </c>
      <c r="L2134" s="7">
        <v>274.966802051832</v>
      </c>
      <c r="M2134" s="7">
        <v>221.155718290471</v>
      </c>
      <c r="N2134" s="7">
        <v>168.844093630769</v>
      </c>
      <c r="O2134" s="7">
        <v>314.46049714675</v>
      </c>
      <c r="P2134" s="7">
        <v>265.47351661694</v>
      </c>
    </row>
    <row r="2135" spans="1:16">
      <c r="A2135" s="6">
        <v>2017</v>
      </c>
      <c r="B2135" s="6" t="s">
        <v>272</v>
      </c>
      <c r="C2135" t="s">
        <v>3641</v>
      </c>
      <c r="D2135">
        <f>IF(B2135="","",VLOOKUP(B2135,'Regionalism Code'!E:G,2,FALSE))</f>
        <v>3418</v>
      </c>
      <c r="E2135" t="s">
        <v>272</v>
      </c>
      <c r="F2135">
        <f>IF(E2135="","",VLOOKUP(E2135,'Regionalism Code'!G:H,2,FALSE))</f>
        <v>3418</v>
      </c>
      <c r="G2135" s="7">
        <v>223.421985999346</v>
      </c>
      <c r="H2135" s="7">
        <v>196.845088761576</v>
      </c>
      <c r="I2135" s="7">
        <v>259.652967516366</v>
      </c>
      <c r="J2135" s="7">
        <v>262.707795623512</v>
      </c>
      <c r="K2135" s="7">
        <v>494.790561609917</v>
      </c>
      <c r="L2135" s="7">
        <v>268.567018693272</v>
      </c>
      <c r="M2135" s="7">
        <v>215.960177925032</v>
      </c>
      <c r="N2135" s="7">
        <v>176.014225297979</v>
      </c>
      <c r="O2135" s="7">
        <v>306.457421717483</v>
      </c>
      <c r="P2135" s="7">
        <v>245.354683753839</v>
      </c>
    </row>
    <row r="2136" spans="1:16">
      <c r="A2136" s="6">
        <v>2017</v>
      </c>
      <c r="B2136" s="6" t="s">
        <v>274</v>
      </c>
      <c r="C2136" t="s">
        <v>3642</v>
      </c>
      <c r="D2136">
        <f>IF(B2136="","",VLOOKUP(B2136,'Regionalism Code'!E:G,2,FALSE))</f>
        <v>3501</v>
      </c>
      <c r="E2136" t="s">
        <v>274</v>
      </c>
      <c r="F2136">
        <f>IF(E2136="","",VLOOKUP(E2136,'Regionalism Code'!G:H,2,FALSE))</f>
        <v>3501</v>
      </c>
      <c r="G2136" s="7">
        <v>257.853485483297</v>
      </c>
      <c r="H2136" s="7">
        <v>241.08777680111</v>
      </c>
      <c r="I2136" s="7">
        <v>287.071945178071</v>
      </c>
      <c r="J2136" s="7">
        <v>309.5282637404</v>
      </c>
      <c r="K2136" s="7">
        <v>511.575718694786</v>
      </c>
      <c r="L2136" s="7">
        <v>304.699387159304</v>
      </c>
      <c r="M2136" s="7">
        <v>248.191780067887</v>
      </c>
      <c r="N2136" s="7">
        <v>184.96909692167</v>
      </c>
      <c r="O2136" s="7">
        <v>395.148524110069</v>
      </c>
      <c r="P2136" s="7">
        <v>260.134777894808</v>
      </c>
    </row>
    <row r="2137" spans="1:16">
      <c r="A2137" s="6">
        <v>2017</v>
      </c>
      <c r="B2137" s="6" t="s">
        <v>276</v>
      </c>
      <c r="C2137" t="s">
        <v>3643</v>
      </c>
      <c r="D2137">
        <f>IF(B2137="","",VLOOKUP(B2137,'Regionalism Code'!E:G,2,FALSE))</f>
        <v>3502</v>
      </c>
      <c r="E2137" t="s">
        <v>276</v>
      </c>
      <c r="F2137">
        <f>IF(E2137="","",VLOOKUP(E2137,'Regionalism Code'!G:H,2,FALSE))</f>
        <v>3502</v>
      </c>
      <c r="G2137" s="7">
        <v>271.237158152955</v>
      </c>
      <c r="H2137" s="7">
        <v>261.231773690214</v>
      </c>
      <c r="I2137" s="7">
        <v>294.659525027178</v>
      </c>
      <c r="J2137" s="7">
        <v>312.398569620797</v>
      </c>
      <c r="K2137" s="7">
        <v>514.464372743976</v>
      </c>
      <c r="L2137" s="7">
        <v>302.53673867345</v>
      </c>
      <c r="M2137" s="7">
        <v>251.1412828745</v>
      </c>
      <c r="N2137" s="7">
        <v>186.844197298333</v>
      </c>
      <c r="O2137" s="7">
        <v>451.657618146006</v>
      </c>
      <c r="P2137" s="7">
        <v>261.729214293892</v>
      </c>
    </row>
    <row r="2138" spans="1:16">
      <c r="A2138" s="6">
        <v>2017</v>
      </c>
      <c r="B2138" s="6" t="s">
        <v>278</v>
      </c>
      <c r="C2138" t="s">
        <v>3644</v>
      </c>
      <c r="D2138">
        <f>IF(B2138="","",VLOOKUP(B2138,'Regionalism Code'!E:G,2,FALSE))</f>
        <v>3503</v>
      </c>
      <c r="E2138" t="s">
        <v>278</v>
      </c>
      <c r="F2138">
        <f>IF(E2138="","",VLOOKUP(E2138,'Regionalism Code'!G:H,2,FALSE))</f>
        <v>3503</v>
      </c>
      <c r="G2138" s="7">
        <v>241.120956685159</v>
      </c>
      <c r="H2138" s="7">
        <v>220.82304634514</v>
      </c>
      <c r="I2138" s="7">
        <v>269.679301538422</v>
      </c>
      <c r="J2138" s="7">
        <v>303.724501570235</v>
      </c>
      <c r="K2138" s="7">
        <v>496.040843646963</v>
      </c>
      <c r="L2138" s="7">
        <v>315.384476360637</v>
      </c>
      <c r="M2138" s="7">
        <v>212.727158075183</v>
      </c>
      <c r="N2138" s="7">
        <v>181.004632775091</v>
      </c>
      <c r="O2138" s="7">
        <v>345.928867913085</v>
      </c>
      <c r="P2138" s="7">
        <v>256.26402681439</v>
      </c>
    </row>
    <row r="2139" spans="1:16">
      <c r="A2139" s="6">
        <v>2017</v>
      </c>
      <c r="B2139" s="6" t="s">
        <v>280</v>
      </c>
      <c r="C2139" t="s">
        <v>3645</v>
      </c>
      <c r="D2139">
        <f>IF(B2139="","",VLOOKUP(B2139,'Regionalism Code'!E:G,2,FALSE))</f>
        <v>3504</v>
      </c>
      <c r="E2139" t="s">
        <v>280</v>
      </c>
      <c r="F2139">
        <f>IF(E2139="","",VLOOKUP(E2139,'Regionalism Code'!G:H,2,FALSE))</f>
        <v>3504</v>
      </c>
      <c r="G2139" s="7">
        <v>235.555127856151</v>
      </c>
      <c r="H2139" s="7">
        <v>210.846676005833</v>
      </c>
      <c r="I2139" s="7">
        <v>264.151014262421</v>
      </c>
      <c r="J2139" s="7">
        <v>280.999020345688</v>
      </c>
      <c r="K2139" s="7">
        <v>472.979413272256</v>
      </c>
      <c r="L2139" s="7">
        <v>307.310261835647</v>
      </c>
      <c r="M2139" s="7">
        <v>230.917421150802</v>
      </c>
      <c r="N2139" s="7">
        <v>176.106715721666</v>
      </c>
      <c r="O2139" s="7">
        <v>315.72574715222</v>
      </c>
      <c r="P2139" s="7">
        <v>265.193169876851</v>
      </c>
    </row>
    <row r="2140" spans="1:16">
      <c r="A2140" s="6">
        <v>2017</v>
      </c>
      <c r="B2140" s="6" t="s">
        <v>282</v>
      </c>
      <c r="C2140" t="s">
        <v>3646</v>
      </c>
      <c r="D2140">
        <f>IF(B2140="","",VLOOKUP(B2140,'Regionalism Code'!E:G,2,FALSE))</f>
        <v>3505</v>
      </c>
      <c r="E2140" t="s">
        <v>282</v>
      </c>
      <c r="F2140">
        <f>IF(E2140="","",VLOOKUP(E2140,'Regionalism Code'!G:H,2,FALSE))</f>
        <v>3505</v>
      </c>
      <c r="G2140" s="7">
        <v>243.430119665264</v>
      </c>
      <c r="H2140" s="7">
        <v>228.09868253829</v>
      </c>
      <c r="I2140" s="7">
        <v>273.22856504309</v>
      </c>
      <c r="J2140" s="7">
        <v>317.735587118931</v>
      </c>
      <c r="K2140" s="7">
        <v>498.737798698627</v>
      </c>
      <c r="L2140" s="7">
        <v>313.28345012013</v>
      </c>
      <c r="M2140" s="7">
        <v>218.118345603653</v>
      </c>
      <c r="N2140" s="7">
        <v>187.541411547118</v>
      </c>
      <c r="O2140" s="7">
        <v>334.03788469718</v>
      </c>
      <c r="P2140" s="7">
        <v>239.920663967579</v>
      </c>
    </row>
    <row r="2141" spans="1:16">
      <c r="A2141" s="6">
        <v>2017</v>
      </c>
      <c r="B2141" s="6" t="s">
        <v>284</v>
      </c>
      <c r="C2141" t="s">
        <v>3647</v>
      </c>
      <c r="D2141">
        <f>IF(B2141="","",VLOOKUP(B2141,'Regionalism Code'!E:G,2,FALSE))</f>
        <v>3506</v>
      </c>
      <c r="E2141" t="s">
        <v>284</v>
      </c>
      <c r="F2141">
        <f>IF(E2141="","",VLOOKUP(E2141,'Regionalism Code'!G:H,2,FALSE))</f>
        <v>3506</v>
      </c>
      <c r="G2141" s="7">
        <v>237.963372048709</v>
      </c>
      <c r="H2141" s="7">
        <v>213.882561061802</v>
      </c>
      <c r="I2141" s="7">
        <v>267.623958352703</v>
      </c>
      <c r="J2141" s="7">
        <v>303.678418048228</v>
      </c>
      <c r="K2141" s="7">
        <v>492.531737671866</v>
      </c>
      <c r="L2141" s="7">
        <v>327.612228917044</v>
      </c>
      <c r="M2141" s="7">
        <v>211.420338728929</v>
      </c>
      <c r="N2141" s="7">
        <v>179.055539203495</v>
      </c>
      <c r="O2141" s="7">
        <v>333.96361431587</v>
      </c>
      <c r="P2141" s="7">
        <v>263.594374016225</v>
      </c>
    </row>
    <row r="2142" spans="1:16">
      <c r="A2142" s="6">
        <v>2017</v>
      </c>
      <c r="B2142" s="6" t="s">
        <v>286</v>
      </c>
      <c r="C2142" t="s">
        <v>3648</v>
      </c>
      <c r="D2142">
        <f>IF(B2142="","",VLOOKUP(B2142,'Regionalism Code'!E:G,2,FALSE))</f>
        <v>3507</v>
      </c>
      <c r="E2142" t="s">
        <v>286</v>
      </c>
      <c r="F2142">
        <f>IF(E2142="","",VLOOKUP(E2142,'Regionalism Code'!G:H,2,FALSE))</f>
        <v>3507</v>
      </c>
      <c r="G2142" s="7">
        <v>231.954638221495</v>
      </c>
      <c r="H2142" s="7">
        <v>205.670566143866</v>
      </c>
      <c r="I2142" s="7">
        <v>264.222405705717</v>
      </c>
      <c r="J2142" s="7">
        <v>277.898219593252</v>
      </c>
      <c r="K2142" s="7">
        <v>482.791111856635</v>
      </c>
      <c r="L2142" s="7">
        <v>297.401542419982</v>
      </c>
      <c r="M2142" s="7">
        <v>228.394586294326</v>
      </c>
      <c r="N2142" s="7">
        <v>176.269558251737</v>
      </c>
      <c r="O2142" s="7">
        <v>314.162277974872</v>
      </c>
      <c r="P2142" s="7">
        <v>260.122741563049</v>
      </c>
    </row>
    <row r="2143" spans="1:16">
      <c r="A2143" s="6">
        <v>2017</v>
      </c>
      <c r="B2143" s="6" t="s">
        <v>288</v>
      </c>
      <c r="C2143" t="s">
        <v>3649</v>
      </c>
      <c r="D2143">
        <f>IF(B2143="","",VLOOKUP(B2143,'Regionalism Code'!E:G,2,FALSE))</f>
        <v>3508</v>
      </c>
      <c r="E2143" t="s">
        <v>288</v>
      </c>
      <c r="F2143">
        <f>IF(E2143="","",VLOOKUP(E2143,'Regionalism Code'!G:H,2,FALSE))</f>
        <v>3508</v>
      </c>
      <c r="G2143" s="7">
        <v>240.49274226315</v>
      </c>
      <c r="H2143" s="7">
        <v>219.628036000909</v>
      </c>
      <c r="I2143" s="7">
        <v>263.682147408339</v>
      </c>
      <c r="J2143" s="7">
        <v>282.554812551064</v>
      </c>
      <c r="K2143" s="7">
        <v>477.575038733428</v>
      </c>
      <c r="L2143" s="7">
        <v>305.673494559207</v>
      </c>
      <c r="M2143" s="7">
        <v>221.785162781379</v>
      </c>
      <c r="N2143" s="7">
        <v>177.591753793434</v>
      </c>
      <c r="O2143" s="7">
        <v>321.238197546392</v>
      </c>
      <c r="P2143" s="7">
        <v>267.26353728013</v>
      </c>
    </row>
    <row r="2144" spans="1:16">
      <c r="A2144" s="6">
        <v>2017</v>
      </c>
      <c r="B2144" s="6" t="s">
        <v>290</v>
      </c>
      <c r="C2144" t="s">
        <v>3650</v>
      </c>
      <c r="D2144">
        <f>IF(B2144="","",VLOOKUP(B2144,'Regionalism Code'!E:G,2,FALSE))</f>
        <v>3509</v>
      </c>
      <c r="E2144" t="s">
        <v>290</v>
      </c>
      <c r="F2144">
        <f>IF(E2144="","",VLOOKUP(E2144,'Regionalism Code'!G:H,2,FALSE))</f>
        <v>3509</v>
      </c>
      <c r="G2144" s="7">
        <v>242.783615364274</v>
      </c>
      <c r="H2144" s="7">
        <v>220.794687878185</v>
      </c>
      <c r="I2144" s="7">
        <v>273.367428504308</v>
      </c>
      <c r="J2144" s="7">
        <v>300.413761386569</v>
      </c>
      <c r="K2144" s="7">
        <v>504.705468384692</v>
      </c>
      <c r="L2144" s="7">
        <v>307.887977538382</v>
      </c>
      <c r="M2144" s="7">
        <v>226.099930016464</v>
      </c>
      <c r="N2144" s="7">
        <v>182.998837890624</v>
      </c>
      <c r="O2144" s="7">
        <v>334.164325194765</v>
      </c>
      <c r="P2144" s="7">
        <v>259.829900071517</v>
      </c>
    </row>
    <row r="2145" spans="1:16">
      <c r="A2145" s="6">
        <v>2017</v>
      </c>
      <c r="B2145" s="6" t="s">
        <v>293</v>
      </c>
      <c r="C2145" t="s">
        <v>3651</v>
      </c>
      <c r="D2145">
        <f>IF(B2145="","",VLOOKUP(B2145,'Regionalism Code'!E:G,2,FALSE))</f>
        <v>3601</v>
      </c>
      <c r="E2145" t="s">
        <v>293</v>
      </c>
      <c r="F2145">
        <f>IF(E2145="","",VLOOKUP(E2145,'Regionalism Code'!G:H,2,FALSE))</f>
        <v>3601</v>
      </c>
      <c r="G2145" s="7">
        <v>253.125156441289</v>
      </c>
      <c r="H2145" s="7">
        <v>233.988598181812</v>
      </c>
      <c r="I2145" s="7">
        <v>278.042047379878</v>
      </c>
      <c r="J2145" s="7">
        <v>291.114908078245</v>
      </c>
      <c r="K2145" s="7">
        <v>493.835922776849</v>
      </c>
      <c r="L2145" s="7">
        <v>291.197274302488</v>
      </c>
      <c r="M2145" s="7">
        <v>225.650333328436</v>
      </c>
      <c r="N2145" s="7">
        <v>174.897485594178</v>
      </c>
      <c r="O2145" s="7">
        <v>444.350000383038</v>
      </c>
      <c r="P2145" s="7">
        <v>271.051294740378</v>
      </c>
    </row>
    <row r="2146" spans="1:16">
      <c r="A2146" s="6">
        <v>2017</v>
      </c>
      <c r="B2146" s="6" t="s">
        <v>295</v>
      </c>
      <c r="C2146" t="s">
        <v>3652</v>
      </c>
      <c r="D2146">
        <f>IF(B2146="","",VLOOKUP(B2146,'Regionalism Code'!E:G,2,FALSE))</f>
        <v>3602</v>
      </c>
      <c r="E2146" t="s">
        <v>295</v>
      </c>
      <c r="F2146">
        <f>IF(E2146="","",VLOOKUP(E2146,'Regionalism Code'!G:H,2,FALSE))</f>
        <v>3602</v>
      </c>
      <c r="G2146" s="7">
        <v>226.163753947836</v>
      </c>
      <c r="H2146" s="7">
        <v>194.789540299115</v>
      </c>
      <c r="I2146" s="7">
        <v>263.638341356089</v>
      </c>
      <c r="J2146" s="7">
        <v>273.808415026159</v>
      </c>
      <c r="K2146" s="7">
        <v>496.294776392705</v>
      </c>
      <c r="L2146" s="7">
        <v>281.237018362949</v>
      </c>
      <c r="M2146" s="7">
        <v>224.378696131786</v>
      </c>
      <c r="N2146" s="7">
        <v>176.235030483846</v>
      </c>
      <c r="O2146" s="7">
        <v>309.099694465734</v>
      </c>
      <c r="P2146" s="7">
        <v>261.677446199523</v>
      </c>
    </row>
    <row r="2147" spans="1:16">
      <c r="A2147" s="6">
        <v>2017</v>
      </c>
      <c r="B2147" s="6" t="s">
        <v>297</v>
      </c>
      <c r="C2147" t="s">
        <v>3653</v>
      </c>
      <c r="D2147">
        <f>IF(B2147="","",VLOOKUP(B2147,'Regionalism Code'!E:G,2,FALSE))</f>
        <v>3603</v>
      </c>
      <c r="E2147" t="s">
        <v>297</v>
      </c>
      <c r="F2147">
        <f>IF(E2147="","",VLOOKUP(E2147,'Regionalism Code'!G:H,2,FALSE))</f>
        <v>3603</v>
      </c>
      <c r="G2147" s="7">
        <v>218.465340638002</v>
      </c>
      <c r="H2147" s="7">
        <v>187.555284384997</v>
      </c>
      <c r="I2147" s="7">
        <v>251.768921947298</v>
      </c>
      <c r="J2147" s="7">
        <v>240.369615519791</v>
      </c>
      <c r="K2147" s="7">
        <v>477.141647024991</v>
      </c>
      <c r="L2147" s="7">
        <v>266.857497505323</v>
      </c>
      <c r="M2147" s="7">
        <v>214.072085169839</v>
      </c>
      <c r="N2147" s="7">
        <v>166.553994354965</v>
      </c>
      <c r="O2147" s="7">
        <v>307.346932745506</v>
      </c>
      <c r="P2147" s="7">
        <v>260.025300266454</v>
      </c>
    </row>
    <row r="2148" spans="1:16">
      <c r="A2148" s="6">
        <v>2017</v>
      </c>
      <c r="B2148" s="6" t="s">
        <v>299</v>
      </c>
      <c r="C2148" t="s">
        <v>3654</v>
      </c>
      <c r="D2148">
        <f>IF(B2148="","",VLOOKUP(B2148,'Regionalism Code'!E:G,2,FALSE))</f>
        <v>3604</v>
      </c>
      <c r="E2148" t="s">
        <v>299</v>
      </c>
      <c r="F2148">
        <f>IF(E2148="","",VLOOKUP(E2148,'Regionalism Code'!G:H,2,FALSE))</f>
        <v>3604</v>
      </c>
      <c r="G2148" s="7">
        <v>225.122682119434</v>
      </c>
      <c r="H2148" s="7">
        <v>195.064770939646</v>
      </c>
      <c r="I2148" s="7">
        <v>257.797392607143</v>
      </c>
      <c r="J2148" s="7">
        <v>263.565214320554</v>
      </c>
      <c r="K2148" s="7">
        <v>484.436075792805</v>
      </c>
      <c r="L2148" s="7">
        <v>277.639718129785</v>
      </c>
      <c r="M2148" s="7">
        <v>216.236134321746</v>
      </c>
      <c r="N2148" s="7">
        <v>169.066670511509</v>
      </c>
      <c r="O2148" s="7">
        <v>324.018191013329</v>
      </c>
      <c r="P2148" s="7">
        <v>265.012038698288</v>
      </c>
    </row>
    <row r="2149" spans="1:16">
      <c r="A2149" s="6">
        <v>2017</v>
      </c>
      <c r="B2149" s="6" t="s">
        <v>301</v>
      </c>
      <c r="C2149" t="s">
        <v>3655</v>
      </c>
      <c r="D2149">
        <f>IF(B2149="","",VLOOKUP(B2149,'Regionalism Code'!E:G,2,FALSE))</f>
        <v>3605</v>
      </c>
      <c r="E2149" t="s">
        <v>301</v>
      </c>
      <c r="F2149">
        <f>IF(E2149="","",VLOOKUP(E2149,'Regionalism Code'!G:H,2,FALSE))</f>
        <v>3605</v>
      </c>
      <c r="G2149" s="7">
        <v>222.785709597545</v>
      </c>
      <c r="H2149" s="7">
        <v>195.801392433113</v>
      </c>
      <c r="I2149" s="7">
        <v>250.671302816451</v>
      </c>
      <c r="J2149" s="7">
        <v>241.948455335232</v>
      </c>
      <c r="K2149" s="7">
        <v>463.300076748474</v>
      </c>
      <c r="L2149" s="7">
        <v>259.140929298621</v>
      </c>
      <c r="M2149" s="7">
        <v>216.073394443538</v>
      </c>
      <c r="N2149" s="7">
        <v>167.77105475614</v>
      </c>
      <c r="O2149" s="7">
        <v>313.024917449866</v>
      </c>
      <c r="P2149" s="7">
        <v>261.228553067799</v>
      </c>
    </row>
    <row r="2150" spans="1:16">
      <c r="A2150" s="6">
        <v>2017</v>
      </c>
      <c r="B2150" s="6" t="s">
        <v>303</v>
      </c>
      <c r="C2150" t="s">
        <v>3656</v>
      </c>
      <c r="D2150">
        <f>IF(B2150="","",VLOOKUP(B2150,'Regionalism Code'!E:G,2,FALSE))</f>
        <v>3606</v>
      </c>
      <c r="E2150" t="s">
        <v>303</v>
      </c>
      <c r="F2150">
        <f>IF(E2150="","",VLOOKUP(E2150,'Regionalism Code'!G:H,2,FALSE))</f>
        <v>3606</v>
      </c>
      <c r="G2150" s="7">
        <v>219.109191010022</v>
      </c>
      <c r="H2150" s="7">
        <v>184.135042962959</v>
      </c>
      <c r="I2150" s="7">
        <v>260.557928940446</v>
      </c>
      <c r="J2150" s="7">
        <v>250.284210957833</v>
      </c>
      <c r="K2150" s="7">
        <v>508.720169023309</v>
      </c>
      <c r="L2150" s="7">
        <v>270.887595817339</v>
      </c>
      <c r="M2150" s="7">
        <v>227.274751609164</v>
      </c>
      <c r="N2150" s="7">
        <v>169.173525064685</v>
      </c>
      <c r="O2150" s="7">
        <v>295.01597826104</v>
      </c>
      <c r="P2150" s="7">
        <v>259.287712021938</v>
      </c>
    </row>
    <row r="2151" spans="1:16">
      <c r="A2151" s="6">
        <v>2017</v>
      </c>
      <c r="B2151" s="6" t="s">
        <v>305</v>
      </c>
      <c r="C2151" t="s">
        <v>3657</v>
      </c>
      <c r="D2151">
        <f>IF(B2151="","",VLOOKUP(B2151,'Regionalism Code'!E:G,2,FALSE))</f>
        <v>3607</v>
      </c>
      <c r="E2151" t="s">
        <v>305</v>
      </c>
      <c r="F2151">
        <f>IF(E2151="","",VLOOKUP(E2151,'Regionalism Code'!G:H,2,FALSE))</f>
        <v>3607</v>
      </c>
      <c r="G2151" s="7">
        <v>224.364355029918</v>
      </c>
      <c r="H2151" s="7">
        <v>196.084764563967</v>
      </c>
      <c r="I2151" s="7">
        <v>253.105459450096</v>
      </c>
      <c r="J2151" s="7">
        <v>259.54064190602</v>
      </c>
      <c r="K2151" s="7">
        <v>466.997839069897</v>
      </c>
      <c r="L2151" s="7">
        <v>275.49990209687</v>
      </c>
      <c r="M2151" s="7">
        <v>205.54275831314</v>
      </c>
      <c r="N2151" s="7">
        <v>174.05242476196</v>
      </c>
      <c r="O2151" s="7">
        <v>315.778311943938</v>
      </c>
      <c r="P2151" s="7">
        <v>265.529665801342</v>
      </c>
    </row>
    <row r="2152" spans="1:16">
      <c r="A2152" s="6">
        <v>2017</v>
      </c>
      <c r="B2152" s="6" t="s">
        <v>307</v>
      </c>
      <c r="C2152" t="s">
        <v>3658</v>
      </c>
      <c r="D2152">
        <f>IF(B2152="","",VLOOKUP(B2152,'Regionalism Code'!E:G,2,FALSE))</f>
        <v>3608</v>
      </c>
      <c r="E2152" t="s">
        <v>307</v>
      </c>
      <c r="F2152">
        <f>IF(E2152="","",VLOOKUP(E2152,'Regionalism Code'!G:H,2,FALSE))</f>
        <v>3608</v>
      </c>
      <c r="G2152" s="7">
        <v>208.620687439926</v>
      </c>
      <c r="H2152" s="7">
        <v>173.305698007708</v>
      </c>
      <c r="I2152" s="7">
        <v>246.520305002443</v>
      </c>
      <c r="J2152" s="7">
        <v>231.279804906791</v>
      </c>
      <c r="K2152" s="7">
        <v>464.373766826359</v>
      </c>
      <c r="L2152" s="7">
        <v>250.846269697592</v>
      </c>
      <c r="M2152" s="7">
        <v>208.576588937436</v>
      </c>
      <c r="N2152" s="7">
        <v>166.306834662654</v>
      </c>
      <c r="O2152" s="7">
        <v>304.111976709819</v>
      </c>
      <c r="P2152" s="7">
        <v>256.373332299972</v>
      </c>
    </row>
    <row r="2153" spans="1:16">
      <c r="A2153" s="6">
        <v>2017</v>
      </c>
      <c r="B2153" s="6" t="s">
        <v>309</v>
      </c>
      <c r="C2153" t="s">
        <v>3597</v>
      </c>
      <c r="D2153">
        <f>IF(B2153="","",VLOOKUP(B2153,'Regionalism Code'!E:G,2,FALSE))</f>
        <v>3609</v>
      </c>
      <c r="E2153" t="s">
        <v>309</v>
      </c>
      <c r="F2153">
        <f>IF(E2153="","",VLOOKUP(E2153,'Regionalism Code'!G:H,2,FALSE))</f>
        <v>3609</v>
      </c>
      <c r="G2153" s="7">
        <v>211.894299730774</v>
      </c>
      <c r="H2153" s="7">
        <v>178.223905074527</v>
      </c>
      <c r="I2153" s="7">
        <v>246.767454011047</v>
      </c>
      <c r="J2153" s="7">
        <v>235.582972292336</v>
      </c>
      <c r="K2153" s="7">
        <v>457.464637565575</v>
      </c>
      <c r="L2153" s="7">
        <v>260.866307396759</v>
      </c>
      <c r="M2153" s="7">
        <v>209.212659353527</v>
      </c>
      <c r="N2153" s="7">
        <v>165.616172877305</v>
      </c>
      <c r="O2153" s="7">
        <v>310.356750093356</v>
      </c>
      <c r="P2153" s="7">
        <v>259.716284239311</v>
      </c>
    </row>
    <row r="2154" spans="1:16">
      <c r="A2154" s="6">
        <v>2017</v>
      </c>
      <c r="B2154" s="6" t="s">
        <v>311</v>
      </c>
      <c r="C2154" t="s">
        <v>3642</v>
      </c>
      <c r="D2154">
        <f>IF(B2154="","",VLOOKUP(B2154,'Regionalism Code'!E:G,2,FALSE))</f>
        <v>3610</v>
      </c>
      <c r="E2154" t="s">
        <v>311</v>
      </c>
      <c r="F2154">
        <f>IF(E2154="","",VLOOKUP(E2154,'Regionalism Code'!G:H,2,FALSE))</f>
        <v>3610</v>
      </c>
      <c r="G2154" s="7">
        <v>212.509154575686</v>
      </c>
      <c r="H2154" s="7">
        <v>174.484572793502</v>
      </c>
      <c r="I2154" s="7">
        <v>252.136454144702</v>
      </c>
      <c r="J2154" s="7">
        <v>246.191994989368</v>
      </c>
      <c r="K2154" s="7">
        <v>482.593994415777</v>
      </c>
      <c r="L2154" s="7">
        <v>272.571325584705</v>
      </c>
      <c r="M2154" s="7">
        <v>211.134316063913</v>
      </c>
      <c r="N2154" s="7">
        <v>166.960498366238</v>
      </c>
      <c r="O2154" s="7">
        <v>302.002951531703</v>
      </c>
      <c r="P2154" s="7">
        <v>266.0695926311</v>
      </c>
    </row>
    <row r="2155" spans="1:16">
      <c r="A2155" s="6">
        <v>2017</v>
      </c>
      <c r="B2155" s="6" t="s">
        <v>313</v>
      </c>
      <c r="C2155" t="s">
        <v>3659</v>
      </c>
      <c r="D2155">
        <f>IF(B2155="","",VLOOKUP(B2155,'Regionalism Code'!E:G,2,FALSE))</f>
        <v>3611</v>
      </c>
      <c r="E2155" t="s">
        <v>313</v>
      </c>
      <c r="F2155">
        <f>IF(E2155="","",VLOOKUP(E2155,'Regionalism Code'!G:H,2,FALSE))</f>
        <v>3611</v>
      </c>
      <c r="G2155" s="7">
        <v>213.813356151934</v>
      </c>
      <c r="H2155" s="7">
        <v>178.337378192577</v>
      </c>
      <c r="I2155" s="7">
        <v>251.154844531841</v>
      </c>
      <c r="J2155" s="7">
        <v>250.834620057357</v>
      </c>
      <c r="K2155" s="7">
        <v>469.959317885795</v>
      </c>
      <c r="L2155" s="7">
        <v>266.86307689873</v>
      </c>
      <c r="M2155" s="7">
        <v>205.541833108507</v>
      </c>
      <c r="N2155" s="7">
        <v>169.468092817722</v>
      </c>
      <c r="O2155" s="7">
        <v>318.328218711313</v>
      </c>
      <c r="P2155" s="7">
        <v>263.112109125333</v>
      </c>
    </row>
    <row r="2156" spans="1:16">
      <c r="A2156" s="6">
        <v>2017</v>
      </c>
      <c r="B2156" s="6" t="s">
        <v>316</v>
      </c>
      <c r="C2156" t="s">
        <v>3660</v>
      </c>
      <c r="D2156">
        <f>IF(B2156="","",VLOOKUP(B2156,'Regionalism Code'!E:G,2,FALSE))</f>
        <v>3701</v>
      </c>
      <c r="E2156" t="s">
        <v>316</v>
      </c>
      <c r="F2156">
        <f>IF(E2156="","",VLOOKUP(E2156,'Regionalism Code'!G:H,2,FALSE))</f>
        <v>3701</v>
      </c>
      <c r="G2156" s="7">
        <v>248.637457177515</v>
      </c>
      <c r="H2156" s="7">
        <v>238.108165243268</v>
      </c>
      <c r="I2156" s="7">
        <v>257.734963503577</v>
      </c>
      <c r="J2156" s="7">
        <v>281.998953539906</v>
      </c>
      <c r="K2156" s="7">
        <v>457.388099074634</v>
      </c>
      <c r="L2156" s="7">
        <v>284.004586778383</v>
      </c>
      <c r="M2156" s="7">
        <v>229.981045301199</v>
      </c>
      <c r="N2156" s="7">
        <v>173.135163321353</v>
      </c>
      <c r="O2156" s="7">
        <v>304.729880388307</v>
      </c>
      <c r="P2156" s="7">
        <v>266.888602181939</v>
      </c>
    </row>
    <row r="2157" spans="1:16">
      <c r="A2157" s="6">
        <v>2017</v>
      </c>
      <c r="B2157" s="6" t="s">
        <v>318</v>
      </c>
      <c r="C2157" t="s">
        <v>3661</v>
      </c>
      <c r="D2157">
        <f>IF(B2157="","",VLOOKUP(B2157,'Regionalism Code'!E:G,2,FALSE))</f>
        <v>3702</v>
      </c>
      <c r="E2157" t="s">
        <v>318</v>
      </c>
      <c r="F2157">
        <f>IF(E2157="","",VLOOKUP(E2157,'Regionalism Code'!G:H,2,FALSE))</f>
        <v>3702</v>
      </c>
      <c r="G2157" s="7">
        <v>247.375695205112</v>
      </c>
      <c r="H2157" s="7">
        <v>234.003229212317</v>
      </c>
      <c r="I2157" s="7">
        <v>265.199955359956</v>
      </c>
      <c r="J2157" s="7">
        <v>275.729701388031</v>
      </c>
      <c r="K2157" s="7">
        <v>491.841223853862</v>
      </c>
      <c r="L2157" s="7">
        <v>275.640006023503</v>
      </c>
      <c r="M2157" s="7">
        <v>236.275776380649</v>
      </c>
      <c r="N2157" s="7">
        <v>175.425579943919</v>
      </c>
      <c r="O2157" s="7">
        <v>307.899735871469</v>
      </c>
      <c r="P2157" s="7">
        <v>259.156981680094</v>
      </c>
    </row>
    <row r="2158" spans="1:16">
      <c r="A2158" s="6">
        <v>2017</v>
      </c>
      <c r="B2158" s="6" t="s">
        <v>320</v>
      </c>
      <c r="C2158" t="s">
        <v>3662</v>
      </c>
      <c r="D2158">
        <f>IF(B2158="","",VLOOKUP(B2158,'Regionalism Code'!E:G,2,FALSE))</f>
        <v>3703</v>
      </c>
      <c r="E2158" t="s">
        <v>320</v>
      </c>
      <c r="F2158">
        <f>IF(E2158="","",VLOOKUP(E2158,'Regionalism Code'!G:H,2,FALSE))</f>
        <v>3703</v>
      </c>
      <c r="G2158" s="7">
        <v>231.234803907674</v>
      </c>
      <c r="H2158" s="7">
        <v>215.254619524372</v>
      </c>
      <c r="I2158" s="7">
        <v>246.154866750593</v>
      </c>
      <c r="J2158" s="7">
        <v>241.771694946705</v>
      </c>
      <c r="K2158" s="7">
        <v>438.260356751396</v>
      </c>
      <c r="L2158" s="7">
        <v>257.493152809966</v>
      </c>
      <c r="M2158" s="7">
        <v>227.27925344638</v>
      </c>
      <c r="N2158" s="7">
        <v>166.487028468457</v>
      </c>
      <c r="O2158" s="7">
        <v>285.972702045551</v>
      </c>
      <c r="P2158" s="7">
        <v>256.903129579438</v>
      </c>
    </row>
    <row r="2159" spans="1:16">
      <c r="A2159" s="6">
        <v>2017</v>
      </c>
      <c r="B2159" s="6" t="s">
        <v>322</v>
      </c>
      <c r="C2159" t="s">
        <v>3663</v>
      </c>
      <c r="D2159">
        <f>IF(B2159="","",VLOOKUP(B2159,'Regionalism Code'!E:G,2,FALSE))</f>
        <v>3704</v>
      </c>
      <c r="E2159" t="s">
        <v>322</v>
      </c>
      <c r="F2159">
        <f>IF(E2159="","",VLOOKUP(E2159,'Regionalism Code'!G:H,2,FALSE))</f>
        <v>3704</v>
      </c>
      <c r="G2159" s="7">
        <v>223.219339061939</v>
      </c>
      <c r="H2159" s="7">
        <v>200.077614800712</v>
      </c>
      <c r="I2159" s="7">
        <v>245.900409642335</v>
      </c>
      <c r="J2159" s="7">
        <v>248.56841997592</v>
      </c>
      <c r="K2159" s="7">
        <v>430.101840545182</v>
      </c>
      <c r="L2159" s="7">
        <v>265.924101122385</v>
      </c>
      <c r="M2159" s="7">
        <v>219.421662648508</v>
      </c>
      <c r="N2159" s="7">
        <v>168.073370107007</v>
      </c>
      <c r="O2159" s="7">
        <v>301.645019546244</v>
      </c>
      <c r="P2159" s="7">
        <v>258.431475290288</v>
      </c>
    </row>
    <row r="2160" spans="1:16">
      <c r="A2160" s="6">
        <v>2017</v>
      </c>
      <c r="B2160" s="6" t="s">
        <v>323</v>
      </c>
      <c r="C2160" t="s">
        <v>3664</v>
      </c>
      <c r="D2160">
        <f>IF(B2160="","",VLOOKUP(B2160,'Regionalism Code'!E:G,2,FALSE))</f>
        <v>3705</v>
      </c>
      <c r="E2160" t="s">
        <v>323</v>
      </c>
      <c r="F2160">
        <f>IF(E2160="","",VLOOKUP(E2160,'Regionalism Code'!G:H,2,FALSE))</f>
        <v>3705</v>
      </c>
      <c r="G2160" s="7">
        <v>240.98162779624</v>
      </c>
      <c r="H2160" s="7">
        <v>227.526332123391</v>
      </c>
      <c r="I2160" s="7">
        <v>247.828314767844</v>
      </c>
      <c r="J2160" s="7">
        <v>241.16955112668</v>
      </c>
      <c r="K2160" s="7">
        <v>445.675610901529</v>
      </c>
      <c r="L2160" s="7">
        <v>265.15136060207</v>
      </c>
      <c r="M2160" s="7">
        <v>239.295278291863</v>
      </c>
      <c r="N2160" s="7">
        <v>161.674857426245</v>
      </c>
      <c r="O2160" s="7">
        <v>274.615064820117</v>
      </c>
      <c r="P2160" s="7">
        <v>272.984012762686</v>
      </c>
    </row>
    <row r="2161" spans="1:16">
      <c r="A2161" s="6">
        <v>2017</v>
      </c>
      <c r="B2161" s="6" t="s">
        <v>324</v>
      </c>
      <c r="C2161" t="s">
        <v>3665</v>
      </c>
      <c r="D2161">
        <f>IF(B2161="","",VLOOKUP(B2161,'Regionalism Code'!E:G,2,FALSE))</f>
        <v>3706</v>
      </c>
      <c r="E2161" t="s">
        <v>324</v>
      </c>
      <c r="F2161">
        <f>IF(E2161="","",VLOOKUP(E2161,'Regionalism Code'!G:H,2,FALSE))</f>
        <v>3706</v>
      </c>
      <c r="G2161" s="7">
        <v>236.02163866173</v>
      </c>
      <c r="H2161" s="7">
        <v>215.511184133446</v>
      </c>
      <c r="I2161" s="7">
        <v>252.355130783531</v>
      </c>
      <c r="J2161" s="7">
        <v>253.465126545583</v>
      </c>
      <c r="K2161" s="7">
        <v>469.326337616763</v>
      </c>
      <c r="L2161" s="7">
        <v>265.081210089477</v>
      </c>
      <c r="M2161" s="7">
        <v>224.486842138401</v>
      </c>
      <c r="N2161" s="7">
        <v>167.03796770476</v>
      </c>
      <c r="O2161" s="7">
        <v>293.370870617835</v>
      </c>
      <c r="P2161" s="7">
        <v>274.080705874454</v>
      </c>
    </row>
    <row r="2162" spans="1:16">
      <c r="A2162" s="6">
        <v>2017</v>
      </c>
      <c r="B2162" s="6" t="s">
        <v>325</v>
      </c>
      <c r="C2162" t="s">
        <v>3666</v>
      </c>
      <c r="D2162">
        <f>IF(B2162="","",VLOOKUP(B2162,'Regionalism Code'!E:G,2,FALSE))</f>
        <v>3707</v>
      </c>
      <c r="E2162" t="s">
        <v>325</v>
      </c>
      <c r="F2162">
        <f>IF(E2162="","",VLOOKUP(E2162,'Regionalism Code'!G:H,2,FALSE))</f>
        <v>3707</v>
      </c>
      <c r="G2162" s="7">
        <v>227.89755656357</v>
      </c>
      <c r="H2162" s="7">
        <v>209.188857069238</v>
      </c>
      <c r="I2162" s="7">
        <v>243.711259351532</v>
      </c>
      <c r="J2162" s="7">
        <v>245.421010853413</v>
      </c>
      <c r="K2162" s="7">
        <v>436.882764610673</v>
      </c>
      <c r="L2162" s="7">
        <v>257.954107622964</v>
      </c>
      <c r="M2162" s="7">
        <v>212.287362087748</v>
      </c>
      <c r="N2162" s="7">
        <v>167.438558443931</v>
      </c>
      <c r="O2162" s="7">
        <v>295.716094140387</v>
      </c>
      <c r="P2162" s="7">
        <v>260.951302309431</v>
      </c>
    </row>
    <row r="2163" spans="1:16">
      <c r="A2163" s="6">
        <v>2017</v>
      </c>
      <c r="B2163" s="6" t="s">
        <v>327</v>
      </c>
      <c r="C2163" t="s">
        <v>3667</v>
      </c>
      <c r="D2163">
        <f>IF(B2163="","",VLOOKUP(B2163,'Regionalism Code'!E:G,2,FALSE))</f>
        <v>3708</v>
      </c>
      <c r="E2163" t="s">
        <v>327</v>
      </c>
      <c r="F2163">
        <f>IF(E2163="","",VLOOKUP(E2163,'Regionalism Code'!G:H,2,FALSE))</f>
        <v>3708</v>
      </c>
      <c r="G2163" s="7">
        <v>218.609510528639</v>
      </c>
      <c r="H2163" s="7">
        <v>197.052948690236</v>
      </c>
      <c r="I2163" s="7">
        <v>234.790946887431</v>
      </c>
      <c r="J2163" s="7">
        <v>227.214736440892</v>
      </c>
      <c r="K2163" s="7">
        <v>413.356102708847</v>
      </c>
      <c r="L2163" s="7">
        <v>247.188347422545</v>
      </c>
      <c r="M2163" s="7">
        <v>216.79830588119</v>
      </c>
      <c r="N2163" s="7">
        <v>161.197041125398</v>
      </c>
      <c r="O2163" s="7">
        <v>271.479635373562</v>
      </c>
      <c r="P2163" s="7">
        <v>260.398049799349</v>
      </c>
    </row>
    <row r="2164" spans="1:16">
      <c r="A2164" s="6">
        <v>2017</v>
      </c>
      <c r="B2164" s="6" t="s">
        <v>329</v>
      </c>
      <c r="C2164" t="s">
        <v>3668</v>
      </c>
      <c r="D2164">
        <f>IF(B2164="","",VLOOKUP(B2164,'Regionalism Code'!E:G,2,FALSE))</f>
        <v>3709</v>
      </c>
      <c r="E2164" t="s">
        <v>329</v>
      </c>
      <c r="F2164">
        <f>IF(E2164="","",VLOOKUP(E2164,'Regionalism Code'!G:H,2,FALSE))</f>
        <v>3709</v>
      </c>
      <c r="G2164" s="7">
        <v>218.004809430086</v>
      </c>
      <c r="H2164" s="7">
        <v>194.365634809726</v>
      </c>
      <c r="I2164" s="7">
        <v>236.314302171907</v>
      </c>
      <c r="J2164" s="7">
        <v>239.177416507583</v>
      </c>
      <c r="K2164" s="7">
        <v>413.206972850186</v>
      </c>
      <c r="L2164" s="7">
        <v>256.649862711238</v>
      </c>
      <c r="M2164" s="7">
        <v>217.626875620776</v>
      </c>
      <c r="N2164" s="7">
        <v>163.262720511192</v>
      </c>
      <c r="O2164" s="7">
        <v>265.827599015229</v>
      </c>
      <c r="P2164" s="7">
        <v>262.803047714113</v>
      </c>
    </row>
    <row r="2165" spans="1:16">
      <c r="A2165" s="6">
        <v>2017</v>
      </c>
      <c r="B2165" s="6" t="s">
        <v>331</v>
      </c>
      <c r="C2165" t="s">
        <v>3669</v>
      </c>
      <c r="D2165">
        <f>IF(B2165="","",VLOOKUP(B2165,'Regionalism Code'!E:G,2,FALSE))</f>
        <v>3710</v>
      </c>
      <c r="E2165" t="s">
        <v>331</v>
      </c>
      <c r="F2165">
        <f>IF(E2165="","",VLOOKUP(E2165,'Regionalism Code'!G:H,2,FALSE))</f>
        <v>3710</v>
      </c>
      <c r="G2165" s="7">
        <v>239.122646014304</v>
      </c>
      <c r="H2165" s="7">
        <v>221.366880008773</v>
      </c>
      <c r="I2165" s="7">
        <v>261.129364983374</v>
      </c>
      <c r="J2165" s="7">
        <v>255.332511099471</v>
      </c>
      <c r="K2165" s="7">
        <v>474.805746271469</v>
      </c>
      <c r="L2165" s="7">
        <v>267.62109365324</v>
      </c>
      <c r="M2165" s="7">
        <v>226.473715694475</v>
      </c>
      <c r="N2165" s="7">
        <v>168.867899387141</v>
      </c>
      <c r="O2165" s="7">
        <v>357.563408500083</v>
      </c>
      <c r="P2165" s="7">
        <v>257.776818426798</v>
      </c>
    </row>
    <row r="2166" spans="1:16">
      <c r="A2166" s="6">
        <v>2017</v>
      </c>
      <c r="B2166" s="6" t="s">
        <v>333</v>
      </c>
      <c r="C2166" t="s">
        <v>3670</v>
      </c>
      <c r="D2166">
        <f>IF(B2166="","",VLOOKUP(B2166,'Regionalism Code'!E:G,2,FALSE))</f>
        <v>3711</v>
      </c>
      <c r="E2166" t="s">
        <v>333</v>
      </c>
      <c r="F2166">
        <f>IF(E2166="","",VLOOKUP(E2166,'Regionalism Code'!G:H,2,FALSE))</f>
        <v>3711</v>
      </c>
      <c r="G2166" s="7">
        <v>233.106625329775</v>
      </c>
      <c r="H2166" s="7">
        <v>212.088110597134</v>
      </c>
      <c r="I2166" s="7">
        <v>253.418085409965</v>
      </c>
      <c r="J2166" s="7">
        <v>253.987273587756</v>
      </c>
      <c r="K2166" s="7">
        <v>452.07971855274</v>
      </c>
      <c r="L2166" s="7">
        <v>266.363298913865</v>
      </c>
      <c r="M2166" s="7">
        <v>217.397570819641</v>
      </c>
      <c r="N2166" s="7">
        <v>168.852139428877</v>
      </c>
      <c r="O2166" s="7">
        <v>340.989934560588</v>
      </c>
      <c r="P2166" s="7">
        <v>265.614522868147</v>
      </c>
    </row>
    <row r="2167" spans="1:16">
      <c r="A2167" s="6">
        <v>2017</v>
      </c>
      <c r="B2167" s="6" t="s">
        <v>335</v>
      </c>
      <c r="C2167" t="s">
        <v>3671</v>
      </c>
      <c r="D2167">
        <f>IF(B2167="","",VLOOKUP(B2167,'Regionalism Code'!E:G,2,FALSE))</f>
        <v>3712</v>
      </c>
      <c r="E2167" t="s">
        <v>335</v>
      </c>
      <c r="F2167">
        <f>IF(E2167="","",VLOOKUP(E2167,'Regionalism Code'!G:H,2,FALSE))</f>
        <v>3712</v>
      </c>
      <c r="G2167" s="7">
        <v>217.850234963484</v>
      </c>
      <c r="H2167" s="7">
        <v>193.144474115715</v>
      </c>
      <c r="I2167" s="7">
        <v>237.181038752396</v>
      </c>
      <c r="J2167" s="7">
        <v>214.848934405274</v>
      </c>
      <c r="K2167" s="7">
        <v>418.531666946915</v>
      </c>
      <c r="L2167" s="7">
        <v>245.069577818798</v>
      </c>
      <c r="M2167" s="7">
        <v>219.5443894996</v>
      </c>
      <c r="N2167" s="7">
        <v>159.898200151158</v>
      </c>
      <c r="O2167" s="7">
        <v>291.736936497563</v>
      </c>
      <c r="P2167" s="7">
        <v>264.314429188538</v>
      </c>
    </row>
    <row r="2168" spans="1:16">
      <c r="A2168" s="6">
        <v>2017</v>
      </c>
      <c r="B2168" s="6" t="s">
        <v>337</v>
      </c>
      <c r="C2168" t="s">
        <v>3672</v>
      </c>
      <c r="D2168">
        <f>IF(B2168="","",VLOOKUP(B2168,'Regionalism Code'!E:G,2,FALSE))</f>
        <v>3713</v>
      </c>
      <c r="E2168" t="s">
        <v>337</v>
      </c>
      <c r="F2168">
        <f>IF(E2168="","",VLOOKUP(E2168,'Regionalism Code'!G:H,2,FALSE))</f>
        <v>3713</v>
      </c>
      <c r="G2168" s="7">
        <v>221.921100937573</v>
      </c>
      <c r="H2168" s="7">
        <v>201.026467352174</v>
      </c>
      <c r="I2168" s="7">
        <v>241.732320338044</v>
      </c>
      <c r="J2168" s="7">
        <v>254.207648820745</v>
      </c>
      <c r="K2168" s="7">
        <v>424.848187012729</v>
      </c>
      <c r="L2168" s="7">
        <v>264.196696814423</v>
      </c>
      <c r="M2168" s="7">
        <v>207.605367349207</v>
      </c>
      <c r="N2168" s="7">
        <v>170.388356007229</v>
      </c>
      <c r="O2168" s="7">
        <v>287.860525555301</v>
      </c>
      <c r="P2168" s="7">
        <v>254.9282770902</v>
      </c>
    </row>
    <row r="2169" spans="1:16">
      <c r="A2169" s="6">
        <v>2017</v>
      </c>
      <c r="B2169" s="6" t="s">
        <v>339</v>
      </c>
      <c r="C2169" t="s">
        <v>3673</v>
      </c>
      <c r="D2169">
        <f>IF(B2169="","",VLOOKUP(B2169,'Regionalism Code'!E:G,2,FALSE))</f>
        <v>3714</v>
      </c>
      <c r="E2169" t="s">
        <v>339</v>
      </c>
      <c r="F2169">
        <f>IF(E2169="","",VLOOKUP(E2169,'Regionalism Code'!G:H,2,FALSE))</f>
        <v>3714</v>
      </c>
      <c r="G2169" s="7">
        <v>208.198583919967</v>
      </c>
      <c r="H2169" s="7">
        <v>183.288632092672</v>
      </c>
      <c r="I2169" s="7">
        <v>226.055221469588</v>
      </c>
      <c r="J2169" s="7">
        <v>212.427145417907</v>
      </c>
      <c r="K2169" s="7">
        <v>388.325674813682</v>
      </c>
      <c r="L2169" s="7">
        <v>244.810527602494</v>
      </c>
      <c r="M2169" s="7">
        <v>204.36102568991</v>
      </c>
      <c r="N2169" s="7">
        <v>159.70470052143</v>
      </c>
      <c r="O2169" s="7">
        <v>268.788084088127</v>
      </c>
      <c r="P2169" s="7">
        <v>258.01521593949</v>
      </c>
    </row>
    <row r="2170" spans="1:16">
      <c r="A2170" s="6">
        <v>2017</v>
      </c>
      <c r="B2170" s="6" t="s">
        <v>341</v>
      </c>
      <c r="C2170" t="s">
        <v>3674</v>
      </c>
      <c r="D2170">
        <f>IF(B2170="","",VLOOKUP(B2170,'Regionalism Code'!E:G,2,FALSE))</f>
        <v>3715</v>
      </c>
      <c r="E2170" t="s">
        <v>341</v>
      </c>
      <c r="F2170">
        <f>IF(E2170="","",VLOOKUP(E2170,'Regionalism Code'!G:H,2,FALSE))</f>
        <v>3715</v>
      </c>
      <c r="G2170" s="7">
        <v>212.279732244485</v>
      </c>
      <c r="H2170" s="7">
        <v>190.912081776049</v>
      </c>
      <c r="I2170" s="7">
        <v>226.774358565551</v>
      </c>
      <c r="J2170" s="7">
        <v>219.328821281371</v>
      </c>
      <c r="K2170" s="7">
        <v>389.070354293642</v>
      </c>
      <c r="L2170" s="7">
        <v>246.538326825309</v>
      </c>
      <c r="M2170" s="7">
        <v>201.553143896652</v>
      </c>
      <c r="N2170" s="7">
        <v>161.551581428521</v>
      </c>
      <c r="O2170" s="7">
        <v>270.684158406919</v>
      </c>
      <c r="P2170" s="7">
        <v>256.509302886334</v>
      </c>
    </row>
    <row r="2171" spans="1:16">
      <c r="A2171" s="6">
        <v>2017</v>
      </c>
      <c r="B2171" s="6" t="s">
        <v>343</v>
      </c>
      <c r="C2171" t="s">
        <v>3675</v>
      </c>
      <c r="D2171">
        <f>IF(B2171="","",VLOOKUP(B2171,'Regionalism Code'!E:G,2,FALSE))</f>
        <v>3716</v>
      </c>
      <c r="E2171" t="s">
        <v>343</v>
      </c>
      <c r="F2171">
        <f>IF(E2171="","",VLOOKUP(E2171,'Regionalism Code'!G:H,2,FALSE))</f>
        <v>3716</v>
      </c>
      <c r="G2171" s="7">
        <v>219.219119524209</v>
      </c>
      <c r="H2171" s="7">
        <v>201.42121037079</v>
      </c>
      <c r="I2171" s="7">
        <v>230.964008129563</v>
      </c>
      <c r="J2171" s="7">
        <v>225.581526083479</v>
      </c>
      <c r="K2171" s="7">
        <v>401.394884935668</v>
      </c>
      <c r="L2171" s="7">
        <v>248.725725121713</v>
      </c>
      <c r="M2171" s="7">
        <v>206.777949063336</v>
      </c>
      <c r="N2171" s="7">
        <v>162.515405223597</v>
      </c>
      <c r="O2171" s="7">
        <v>272.056733656586</v>
      </c>
      <c r="P2171" s="7">
        <v>256.658599570871</v>
      </c>
    </row>
    <row r="2172" spans="1:16">
      <c r="A2172" s="6">
        <v>2017</v>
      </c>
      <c r="B2172" s="6" t="s">
        <v>345</v>
      </c>
      <c r="C2172" t="s">
        <v>3676</v>
      </c>
      <c r="D2172">
        <f>IF(B2172="","",VLOOKUP(B2172,'Regionalism Code'!E:G,2,FALSE))</f>
        <v>3717</v>
      </c>
      <c r="E2172" t="s">
        <v>345</v>
      </c>
      <c r="F2172">
        <f>IF(E2172="","",VLOOKUP(E2172,'Regionalism Code'!G:H,2,FALSE))</f>
        <v>3717</v>
      </c>
      <c r="G2172" s="7">
        <v>204.470535267241</v>
      </c>
      <c r="H2172" s="7">
        <v>177.717306650265</v>
      </c>
      <c r="I2172" s="7">
        <v>224.468749529614</v>
      </c>
      <c r="J2172" s="7">
        <v>209.389925973295</v>
      </c>
      <c r="K2172" s="7">
        <v>395.620888500971</v>
      </c>
      <c r="L2172" s="7">
        <v>241.56562559376</v>
      </c>
      <c r="M2172" s="7">
        <v>195.112029979735</v>
      </c>
      <c r="N2172" s="7">
        <v>161.181056272753</v>
      </c>
      <c r="O2172" s="7">
        <v>262.214741614497</v>
      </c>
      <c r="P2172" s="7">
        <v>256.481823310352</v>
      </c>
    </row>
    <row r="2173" spans="1:16">
      <c r="A2173" s="6">
        <v>2017</v>
      </c>
      <c r="B2173" s="6" t="s">
        <v>348</v>
      </c>
      <c r="C2173" t="s">
        <v>3677</v>
      </c>
      <c r="D2173">
        <f>IF(B2173="","",VLOOKUP(B2173,'Regionalism Code'!E:G,2,FALSE))</f>
        <v>4101</v>
      </c>
      <c r="E2173" t="s">
        <v>348</v>
      </c>
      <c r="F2173">
        <f>IF(E2173="","",VLOOKUP(E2173,'Regionalism Code'!G:H,2,FALSE))</f>
        <v>4101</v>
      </c>
      <c r="G2173" s="7">
        <v>261.138544587966</v>
      </c>
      <c r="H2173" s="7">
        <v>254.59854122719</v>
      </c>
      <c r="I2173" s="7">
        <v>266.014317744256</v>
      </c>
      <c r="J2173" s="7">
        <v>291.073150359095</v>
      </c>
      <c r="K2173" s="7">
        <v>445.886299335174</v>
      </c>
      <c r="L2173" s="7">
        <v>287.738492763155</v>
      </c>
      <c r="M2173" s="7">
        <v>219.134104245863</v>
      </c>
      <c r="N2173" s="7">
        <v>174.924766635529</v>
      </c>
      <c r="O2173" s="7">
        <v>419.195392595518</v>
      </c>
      <c r="P2173" s="7">
        <v>273.889450244937</v>
      </c>
    </row>
    <row r="2174" spans="1:16">
      <c r="A2174" s="6">
        <v>2017</v>
      </c>
      <c r="B2174" s="6" t="s">
        <v>350</v>
      </c>
      <c r="C2174" t="s">
        <v>3678</v>
      </c>
      <c r="D2174">
        <f>IF(B2174="","",VLOOKUP(B2174,'Regionalism Code'!E:G,2,FALSE))</f>
        <v>4102</v>
      </c>
      <c r="E2174" t="s">
        <v>350</v>
      </c>
      <c r="F2174">
        <f>IF(E2174="","",VLOOKUP(E2174,'Regionalism Code'!G:H,2,FALSE))</f>
        <v>4102</v>
      </c>
      <c r="G2174" s="7">
        <v>218.70267053884</v>
      </c>
      <c r="H2174" s="7">
        <v>197.22080012543</v>
      </c>
      <c r="I2174" s="7">
        <v>230.03998249719</v>
      </c>
      <c r="J2174" s="7">
        <v>233.462489643463</v>
      </c>
      <c r="K2174" s="7">
        <v>412.120205538306</v>
      </c>
      <c r="L2174" s="7">
        <v>251.364344096034</v>
      </c>
      <c r="M2174" s="7">
        <v>193.102213287647</v>
      </c>
      <c r="N2174" s="7">
        <v>160.323281182542</v>
      </c>
      <c r="O2174" s="7">
        <v>283.195350590964</v>
      </c>
      <c r="P2174" s="7">
        <v>269.04712630517</v>
      </c>
    </row>
    <row r="2175" spans="1:16">
      <c r="A2175" s="6">
        <v>2017</v>
      </c>
      <c r="B2175" s="6" t="s">
        <v>352</v>
      </c>
      <c r="C2175" t="s">
        <v>3679</v>
      </c>
      <c r="D2175">
        <f>IF(B2175="","",VLOOKUP(B2175,'Regionalism Code'!E:G,2,FALSE))</f>
        <v>4103</v>
      </c>
      <c r="E2175" t="s">
        <v>352</v>
      </c>
      <c r="F2175">
        <f>IF(E2175="","",VLOOKUP(E2175,'Regionalism Code'!G:H,2,FALSE))</f>
        <v>4103</v>
      </c>
      <c r="G2175" s="7">
        <v>230.113339628799</v>
      </c>
      <c r="H2175" s="7">
        <v>213.62927507567</v>
      </c>
      <c r="I2175" s="7">
        <v>241.490396265322</v>
      </c>
      <c r="J2175" s="7">
        <v>246.05234524152</v>
      </c>
      <c r="K2175" s="7">
        <v>434.507920166664</v>
      </c>
      <c r="L2175" s="7">
        <v>255.6263995538</v>
      </c>
      <c r="M2175" s="7">
        <v>214.76370437834</v>
      </c>
      <c r="N2175" s="7">
        <v>165.793150189491</v>
      </c>
      <c r="O2175" s="7">
        <v>278.71833968109</v>
      </c>
      <c r="P2175" s="7">
        <v>263.883603171376</v>
      </c>
    </row>
    <row r="2176" spans="1:16">
      <c r="A2176" s="6">
        <v>2017</v>
      </c>
      <c r="B2176" s="6" t="s">
        <v>354</v>
      </c>
      <c r="C2176" t="s">
        <v>3680</v>
      </c>
      <c r="D2176">
        <f>IF(B2176="","",VLOOKUP(B2176,'Regionalism Code'!E:G,2,FALSE))</f>
        <v>4104</v>
      </c>
      <c r="E2176" t="s">
        <v>354</v>
      </c>
      <c r="F2176">
        <f>IF(E2176="","",VLOOKUP(E2176,'Regionalism Code'!G:H,2,FALSE))</f>
        <v>4104</v>
      </c>
      <c r="G2176" s="7">
        <v>218.589881739517</v>
      </c>
      <c r="H2176" s="7">
        <v>194.659669318865</v>
      </c>
      <c r="I2176" s="7">
        <v>238.132308254298</v>
      </c>
      <c r="J2176" s="7">
        <v>233.176300281819</v>
      </c>
      <c r="K2176" s="7">
        <v>433.968031562628</v>
      </c>
      <c r="L2176" s="7">
        <v>251.712937758733</v>
      </c>
      <c r="M2176" s="7">
        <v>205.894897466091</v>
      </c>
      <c r="N2176" s="7">
        <v>164.117087045119</v>
      </c>
      <c r="O2176" s="7">
        <v>282.612504422141</v>
      </c>
      <c r="P2176" s="7">
        <v>262.108721815981</v>
      </c>
    </row>
    <row r="2177" spans="1:16">
      <c r="A2177" s="6">
        <v>2017</v>
      </c>
      <c r="B2177" s="6" t="s">
        <v>355</v>
      </c>
      <c r="C2177" t="s">
        <v>3681</v>
      </c>
      <c r="D2177">
        <f>IF(B2177="","",VLOOKUP(B2177,'Regionalism Code'!E:G,2,FALSE))</f>
        <v>4105</v>
      </c>
      <c r="E2177" t="s">
        <v>355</v>
      </c>
      <c r="F2177">
        <f>IF(E2177="","",VLOOKUP(E2177,'Regionalism Code'!G:H,2,FALSE))</f>
        <v>4105</v>
      </c>
      <c r="G2177" s="7">
        <v>215.015397911823</v>
      </c>
      <c r="H2177" s="7">
        <v>197.845037908356</v>
      </c>
      <c r="I2177" s="7">
        <v>218.682833666535</v>
      </c>
      <c r="J2177" s="7">
        <v>222.651943178218</v>
      </c>
      <c r="K2177" s="7">
        <v>363.638716774549</v>
      </c>
      <c r="L2177" s="7">
        <v>244.805460429555</v>
      </c>
      <c r="M2177" s="7">
        <v>186.790834798345</v>
      </c>
      <c r="N2177" s="7">
        <v>160.597273223065</v>
      </c>
      <c r="O2177" s="7">
        <v>270.655566581964</v>
      </c>
      <c r="P2177" s="7">
        <v>265.060474363486</v>
      </c>
    </row>
    <row r="2178" spans="1:16">
      <c r="A2178" s="6">
        <v>2017</v>
      </c>
      <c r="B2178" s="6" t="s">
        <v>357</v>
      </c>
      <c r="C2178" t="s">
        <v>3682</v>
      </c>
      <c r="D2178">
        <f>IF(B2178="","",VLOOKUP(B2178,'Regionalism Code'!E:G,2,FALSE))</f>
        <v>4106</v>
      </c>
      <c r="E2178" t="s">
        <v>357</v>
      </c>
      <c r="F2178">
        <f>IF(E2178="","",VLOOKUP(E2178,'Regionalism Code'!G:H,2,FALSE))</f>
        <v>4106</v>
      </c>
      <c r="G2178" s="7">
        <v>215.436864622126</v>
      </c>
      <c r="H2178" s="7">
        <v>197.441260144916</v>
      </c>
      <c r="I2178" s="7">
        <v>223.798086594364</v>
      </c>
      <c r="J2178" s="7">
        <v>225.622389396807</v>
      </c>
      <c r="K2178" s="7">
        <v>372.307669793256</v>
      </c>
      <c r="L2178" s="7">
        <v>252.660194648565</v>
      </c>
      <c r="M2178" s="7">
        <v>196.629493775546</v>
      </c>
      <c r="N2178" s="7">
        <v>161.158574465898</v>
      </c>
      <c r="O2178" s="7">
        <v>274.860533766696</v>
      </c>
      <c r="P2178" s="7">
        <v>259.67755746093</v>
      </c>
    </row>
    <row r="2179" spans="1:16">
      <c r="A2179" s="6">
        <v>2017</v>
      </c>
      <c r="B2179" s="6" t="s">
        <v>359</v>
      </c>
      <c r="C2179" t="s">
        <v>3683</v>
      </c>
      <c r="D2179">
        <f>IF(B2179="","",VLOOKUP(B2179,'Regionalism Code'!E:G,2,FALSE))</f>
        <v>4107</v>
      </c>
      <c r="E2179" t="s">
        <v>359</v>
      </c>
      <c r="F2179">
        <f>IF(E2179="","",VLOOKUP(E2179,'Regionalism Code'!G:H,2,FALSE))</f>
        <v>4107</v>
      </c>
      <c r="G2179" s="7">
        <v>221.853703924549</v>
      </c>
      <c r="H2179" s="7">
        <v>204.121269710586</v>
      </c>
      <c r="I2179" s="7">
        <v>229.812454908112</v>
      </c>
      <c r="J2179" s="7">
        <v>240.064701076667</v>
      </c>
      <c r="K2179" s="7">
        <v>398.000868256473</v>
      </c>
      <c r="L2179" s="7">
        <v>258.007047027759</v>
      </c>
      <c r="M2179" s="7">
        <v>198.840604133946</v>
      </c>
      <c r="N2179" s="7">
        <v>162.208420362672</v>
      </c>
      <c r="O2179" s="7">
        <v>274.842362433877</v>
      </c>
      <c r="P2179" s="7">
        <v>265.957159261454</v>
      </c>
    </row>
    <row r="2180" spans="1:16">
      <c r="A2180" s="6">
        <v>2017</v>
      </c>
      <c r="B2180" s="6" t="s">
        <v>361</v>
      </c>
      <c r="C2180" t="s">
        <v>3684</v>
      </c>
      <c r="D2180">
        <f>IF(B2180="","",VLOOKUP(B2180,'Regionalism Code'!E:G,2,FALSE))</f>
        <v>4108</v>
      </c>
      <c r="E2180" t="s">
        <v>361</v>
      </c>
      <c r="F2180">
        <f>IF(E2180="","",VLOOKUP(E2180,'Regionalism Code'!G:H,2,FALSE))</f>
        <v>4108</v>
      </c>
      <c r="G2180" s="7">
        <v>225.743965856205</v>
      </c>
      <c r="H2180" s="7">
        <v>209.855612048401</v>
      </c>
      <c r="I2180" s="7">
        <v>233.138880326449</v>
      </c>
      <c r="J2180" s="7">
        <v>250.261303060717</v>
      </c>
      <c r="K2180" s="7">
        <v>410.526487952486</v>
      </c>
      <c r="L2180" s="7">
        <v>259.588489679485</v>
      </c>
      <c r="M2180" s="7">
        <v>198.527165066398</v>
      </c>
      <c r="N2180" s="7">
        <v>163.050697368594</v>
      </c>
      <c r="O2180" s="7">
        <v>280.268792458353</v>
      </c>
      <c r="P2180" s="7">
        <v>264.783117960007</v>
      </c>
    </row>
    <row r="2181" spans="1:16">
      <c r="A2181" s="6">
        <v>2017</v>
      </c>
      <c r="B2181" s="6" t="s">
        <v>363</v>
      </c>
      <c r="C2181" t="s">
        <v>3685</v>
      </c>
      <c r="D2181">
        <f>IF(B2181="","",VLOOKUP(B2181,'Regionalism Code'!E:G,2,FALSE))</f>
        <v>4109</v>
      </c>
      <c r="E2181" t="s">
        <v>363</v>
      </c>
      <c r="F2181">
        <f>IF(E2181="","",VLOOKUP(E2181,'Regionalism Code'!G:H,2,FALSE))</f>
        <v>4109</v>
      </c>
      <c r="G2181" s="7">
        <v>213.512939568991</v>
      </c>
      <c r="H2181" s="7">
        <v>191.894337467984</v>
      </c>
      <c r="I2181" s="7">
        <v>227.067012655559</v>
      </c>
      <c r="J2181" s="7">
        <v>214.642819629999</v>
      </c>
      <c r="K2181" s="7">
        <v>379.580592875005</v>
      </c>
      <c r="L2181" s="7">
        <v>239.387888995245</v>
      </c>
      <c r="M2181" s="7">
        <v>212.183475710875</v>
      </c>
      <c r="N2181" s="7">
        <v>161.821142751196</v>
      </c>
      <c r="O2181" s="7">
        <v>267.711130556932</v>
      </c>
      <c r="P2181" s="7">
        <v>260.280357665507</v>
      </c>
    </row>
    <row r="2182" spans="1:16">
      <c r="A2182" s="6">
        <v>2017</v>
      </c>
      <c r="B2182" s="6" t="s">
        <v>365</v>
      </c>
      <c r="C2182" t="s">
        <v>3686</v>
      </c>
      <c r="D2182">
        <f>IF(B2182="","",VLOOKUP(B2182,'Regionalism Code'!E:G,2,FALSE))</f>
        <v>4110</v>
      </c>
      <c r="E2182" t="s">
        <v>365</v>
      </c>
      <c r="F2182">
        <f>IF(E2182="","",VLOOKUP(E2182,'Regionalism Code'!G:H,2,FALSE))</f>
        <v>4110</v>
      </c>
      <c r="G2182" s="7">
        <v>226.293833009559</v>
      </c>
      <c r="H2182" s="7">
        <v>203.725505770631</v>
      </c>
      <c r="I2182" s="7">
        <v>242.246751067019</v>
      </c>
      <c r="J2182" s="7">
        <v>243.1777509089</v>
      </c>
      <c r="K2182" s="7">
        <v>411.446473894413</v>
      </c>
      <c r="L2182" s="7">
        <v>260.202930004981</v>
      </c>
      <c r="M2182" s="7">
        <v>206.353336488026</v>
      </c>
      <c r="N2182" s="7">
        <v>166.818374041653</v>
      </c>
      <c r="O2182" s="7">
        <v>338.145463515707</v>
      </c>
      <c r="P2182" s="7">
        <v>271.838928183867</v>
      </c>
    </row>
    <row r="2183" spans="1:16">
      <c r="A2183" s="6">
        <v>2017</v>
      </c>
      <c r="B2183" s="6" t="s">
        <v>367</v>
      </c>
      <c r="C2183" t="s">
        <v>3687</v>
      </c>
      <c r="D2183">
        <f>IF(B2183="","",VLOOKUP(B2183,'Regionalism Code'!E:G,2,FALSE))</f>
        <v>4111</v>
      </c>
      <c r="E2183" t="s">
        <v>367</v>
      </c>
      <c r="F2183">
        <f>IF(E2183="","",VLOOKUP(E2183,'Regionalism Code'!G:H,2,FALSE))</f>
        <v>4111</v>
      </c>
      <c r="G2183" s="7">
        <v>219.402962252037</v>
      </c>
      <c r="H2183" s="7">
        <v>196.033581058119</v>
      </c>
      <c r="I2183" s="7">
        <v>242.010295508106</v>
      </c>
      <c r="J2183" s="7">
        <v>239.227633790298</v>
      </c>
      <c r="K2183" s="7">
        <v>450.865449984677</v>
      </c>
      <c r="L2183" s="7">
        <v>250.250403549034</v>
      </c>
      <c r="M2183" s="7">
        <v>207.365961643103</v>
      </c>
      <c r="N2183" s="7">
        <v>166.313830050326</v>
      </c>
      <c r="O2183" s="7">
        <v>280.699909091913</v>
      </c>
      <c r="P2183" s="7">
        <v>255.500576570667</v>
      </c>
    </row>
    <row r="2184" spans="1:16">
      <c r="A2184" s="6">
        <v>2017</v>
      </c>
      <c r="B2184" s="6" t="s">
        <v>369</v>
      </c>
      <c r="C2184" t="s">
        <v>3688</v>
      </c>
      <c r="D2184">
        <f>IF(B2184="","",VLOOKUP(B2184,'Regionalism Code'!E:G,2,FALSE))</f>
        <v>4112</v>
      </c>
      <c r="E2184" t="s">
        <v>369</v>
      </c>
      <c r="F2184">
        <f>IF(E2184="","",VLOOKUP(E2184,'Regionalism Code'!G:H,2,FALSE))</f>
        <v>4112</v>
      </c>
      <c r="G2184" s="7">
        <v>224.937491122663</v>
      </c>
      <c r="H2184" s="7">
        <v>205.717264030383</v>
      </c>
      <c r="I2184" s="7">
        <v>232.98000800018</v>
      </c>
      <c r="J2184" s="7">
        <v>229.899007954335</v>
      </c>
      <c r="K2184" s="7">
        <v>395.33423436476</v>
      </c>
      <c r="L2184" s="7">
        <v>251.494106996186</v>
      </c>
      <c r="M2184" s="7">
        <v>216.065498640519</v>
      </c>
      <c r="N2184" s="7">
        <v>162.96452258816</v>
      </c>
      <c r="O2184" s="7">
        <v>273.284668239325</v>
      </c>
      <c r="P2184" s="7">
        <v>273.801585506634</v>
      </c>
    </row>
    <row r="2185" spans="1:16">
      <c r="A2185" s="6">
        <v>2017</v>
      </c>
      <c r="B2185" s="6" t="s">
        <v>371</v>
      </c>
      <c r="C2185" t="s">
        <v>3689</v>
      </c>
      <c r="D2185">
        <f>IF(B2185="","",VLOOKUP(B2185,'Regionalism Code'!E:G,2,FALSE))</f>
        <v>4113</v>
      </c>
      <c r="E2185" t="s">
        <v>371</v>
      </c>
      <c r="F2185">
        <f>IF(E2185="","",VLOOKUP(E2185,'Regionalism Code'!G:H,2,FALSE))</f>
        <v>4113</v>
      </c>
      <c r="G2185" s="7">
        <v>213.858375659401</v>
      </c>
      <c r="H2185" s="7">
        <v>184.064097109666</v>
      </c>
      <c r="I2185" s="7">
        <v>233.142558237463</v>
      </c>
      <c r="J2185" s="7">
        <v>226.678349888397</v>
      </c>
      <c r="K2185" s="7">
        <v>404.136780790438</v>
      </c>
      <c r="L2185" s="7">
        <v>253.348957620038</v>
      </c>
      <c r="M2185" s="7">
        <v>209.72452808582</v>
      </c>
      <c r="N2185" s="7">
        <v>163.39492918829</v>
      </c>
      <c r="O2185" s="7">
        <v>275.27239032372</v>
      </c>
      <c r="P2185" s="7">
        <v>277.209240753011</v>
      </c>
    </row>
    <row r="2186" spans="1:16">
      <c r="A2186" s="6">
        <v>2017</v>
      </c>
      <c r="B2186" s="6" t="s">
        <v>373</v>
      </c>
      <c r="C2186" t="s">
        <v>3690</v>
      </c>
      <c r="D2186">
        <f>IF(B2186="","",VLOOKUP(B2186,'Regionalism Code'!E:G,2,FALSE))</f>
        <v>4114</v>
      </c>
      <c r="E2186" t="s">
        <v>373</v>
      </c>
      <c r="F2186">
        <f>IF(E2186="","",VLOOKUP(E2186,'Regionalism Code'!G:H,2,FALSE))</f>
        <v>4114</v>
      </c>
      <c r="G2186" s="7">
        <v>209.728984866857</v>
      </c>
      <c r="H2186" s="7">
        <v>185.444987790065</v>
      </c>
      <c r="I2186" s="7">
        <v>225.055374229974</v>
      </c>
      <c r="J2186" s="7">
        <v>221.473869968849</v>
      </c>
      <c r="K2186" s="7">
        <v>399.483174337112</v>
      </c>
      <c r="L2186" s="7">
        <v>237.666340441787</v>
      </c>
      <c r="M2186" s="7">
        <v>179.518536759623</v>
      </c>
      <c r="N2186" s="7">
        <v>160.138276426486</v>
      </c>
      <c r="O2186" s="7">
        <v>302.026613594807</v>
      </c>
      <c r="P2186" s="7">
        <v>262.076680174565</v>
      </c>
    </row>
    <row r="2187" spans="1:16">
      <c r="A2187" s="6">
        <v>2017</v>
      </c>
      <c r="B2187" s="6" t="s">
        <v>375</v>
      </c>
      <c r="C2187" t="s">
        <v>3691</v>
      </c>
      <c r="D2187">
        <f>IF(B2187="","",VLOOKUP(B2187,'Regionalism Code'!E:G,2,FALSE))</f>
        <v>4115</v>
      </c>
      <c r="E2187" t="s">
        <v>375</v>
      </c>
      <c r="F2187">
        <f>IF(E2187="","",VLOOKUP(E2187,'Regionalism Code'!G:H,2,FALSE))</f>
        <v>4115</v>
      </c>
      <c r="G2187" s="7">
        <v>216.802564036576</v>
      </c>
      <c r="H2187" s="7">
        <v>182.781308507936</v>
      </c>
      <c r="I2187" s="7">
        <v>246.279050320311</v>
      </c>
      <c r="J2187" s="7">
        <v>239.163625608972</v>
      </c>
      <c r="K2187" s="7">
        <v>447.414157103312</v>
      </c>
      <c r="L2187" s="7">
        <v>258.83702934224</v>
      </c>
      <c r="M2187" s="7">
        <v>215.271494503911</v>
      </c>
      <c r="N2187" s="7">
        <v>166.622565260785</v>
      </c>
      <c r="O2187" s="7">
        <v>302.308480686249</v>
      </c>
      <c r="P2187" s="7">
        <v>275.589985127211</v>
      </c>
    </row>
    <row r="2188" spans="1:16">
      <c r="A2188" s="6">
        <v>2017</v>
      </c>
      <c r="B2188" s="6" t="s">
        <v>377</v>
      </c>
      <c r="C2188" t="s">
        <v>3692</v>
      </c>
      <c r="D2188">
        <f>IF(B2188="","",VLOOKUP(B2188,'Regionalism Code'!E:G,2,FALSE))</f>
        <v>4116</v>
      </c>
      <c r="E2188" t="s">
        <v>377</v>
      </c>
      <c r="F2188">
        <f>IF(E2188="","",VLOOKUP(E2188,'Regionalism Code'!G:H,2,FALSE))</f>
        <v>4116</v>
      </c>
      <c r="G2188" s="7">
        <v>201.089056460736</v>
      </c>
      <c r="H2188" s="7">
        <v>171.227165300968</v>
      </c>
      <c r="I2188" s="7">
        <v>220.847465126482</v>
      </c>
      <c r="J2188" s="7">
        <v>209.486507898524</v>
      </c>
      <c r="K2188" s="7">
        <v>393.492352037295</v>
      </c>
      <c r="L2188" s="7">
        <v>234.240781153231</v>
      </c>
      <c r="M2188" s="7">
        <v>182.759962496074</v>
      </c>
      <c r="N2188" s="7">
        <v>158.620778357344</v>
      </c>
      <c r="O2188" s="7">
        <v>274.694315870473</v>
      </c>
      <c r="P2188" s="7">
        <v>263.800651993153</v>
      </c>
    </row>
    <row r="2189" spans="1:16">
      <c r="A2189" s="6">
        <v>2017</v>
      </c>
      <c r="B2189" s="6" t="s">
        <v>378</v>
      </c>
      <c r="C2189" t="s">
        <v>3693</v>
      </c>
      <c r="D2189">
        <f>IF(B2189="","",VLOOKUP(B2189,'Regionalism Code'!E:G,2,FALSE))</f>
        <v>4117</v>
      </c>
      <c r="E2189" t="s">
        <v>378</v>
      </c>
      <c r="F2189">
        <f>IF(E2189="","",VLOOKUP(E2189,'Regionalism Code'!G:H,2,FALSE))</f>
        <v>4117</v>
      </c>
      <c r="G2189" s="7">
        <v>206.96141847779</v>
      </c>
      <c r="H2189" s="7">
        <v>177.399882361583</v>
      </c>
      <c r="I2189" s="7">
        <v>228.457475819991</v>
      </c>
      <c r="J2189" s="7">
        <v>213.599063890029</v>
      </c>
      <c r="K2189" s="7">
        <v>407.342023062996</v>
      </c>
      <c r="L2189" s="7">
        <v>242.265277984006</v>
      </c>
      <c r="M2189" s="7">
        <v>196.789174225262</v>
      </c>
      <c r="N2189" s="7">
        <v>160.718308393478</v>
      </c>
      <c r="O2189" s="7">
        <v>278.614342716086</v>
      </c>
      <c r="P2189" s="7">
        <v>265.524023602688</v>
      </c>
    </row>
    <row r="2190" spans="1:16">
      <c r="A2190" s="6">
        <v>2017</v>
      </c>
      <c r="B2190" s="6" t="s">
        <v>380</v>
      </c>
      <c r="C2190" t="s">
        <v>3694</v>
      </c>
      <c r="D2190">
        <f>IF(B2190="","",VLOOKUP(B2190,'Regionalism Code'!E:G,2,FALSE))</f>
        <v>4201</v>
      </c>
      <c r="E2190" t="s">
        <v>380</v>
      </c>
      <c r="F2190">
        <f>IF(E2190="","",VLOOKUP(E2190,'Regionalism Code'!G:H,2,FALSE))</f>
        <v>4201</v>
      </c>
      <c r="G2190" s="7">
        <v>265.903780863757</v>
      </c>
      <c r="H2190" s="7">
        <v>253.611326642438</v>
      </c>
      <c r="I2190" s="7">
        <v>284.469513290932</v>
      </c>
      <c r="J2190" s="7">
        <v>324.669491280809</v>
      </c>
      <c r="K2190" s="7">
        <v>494.264020243939</v>
      </c>
      <c r="L2190" s="7">
        <v>308.711757794041</v>
      </c>
      <c r="M2190" s="7">
        <v>248.323088985685</v>
      </c>
      <c r="N2190" s="7">
        <v>182.083584568085</v>
      </c>
      <c r="O2190" s="7">
        <v>398.385423010041</v>
      </c>
      <c r="P2190" s="7">
        <v>272.772648558045</v>
      </c>
    </row>
    <row r="2191" spans="1:16">
      <c r="A2191" s="6">
        <v>2017</v>
      </c>
      <c r="B2191" s="6" t="s">
        <v>382</v>
      </c>
      <c r="C2191" t="s">
        <v>3695</v>
      </c>
      <c r="D2191">
        <f>IF(B2191="","",VLOOKUP(B2191,'Regionalism Code'!E:G,2,FALSE))</f>
        <v>4202</v>
      </c>
      <c r="E2191" t="s">
        <v>382</v>
      </c>
      <c r="F2191">
        <f>IF(E2191="","",VLOOKUP(E2191,'Regionalism Code'!G:H,2,FALSE))</f>
        <v>4202</v>
      </c>
      <c r="G2191" s="7">
        <v>230.508358765736</v>
      </c>
      <c r="H2191" s="7">
        <v>208.702717488906</v>
      </c>
      <c r="I2191" s="7">
        <v>249.41850111722</v>
      </c>
      <c r="J2191" s="7">
        <v>258.952099242287</v>
      </c>
      <c r="K2191" s="7">
        <v>438.013966020147</v>
      </c>
      <c r="L2191" s="7">
        <v>269.192855142864</v>
      </c>
      <c r="M2191" s="7">
        <v>226.102368638117</v>
      </c>
      <c r="N2191" s="7">
        <v>167.701486431708</v>
      </c>
      <c r="O2191" s="7">
        <v>302.349748137204</v>
      </c>
      <c r="P2191" s="7">
        <v>268.161591541903</v>
      </c>
    </row>
    <row r="2192" spans="1:16">
      <c r="A2192" s="6">
        <v>2017</v>
      </c>
      <c r="B2192" s="6" t="s">
        <v>384</v>
      </c>
      <c r="C2192" t="s">
        <v>3696</v>
      </c>
      <c r="D2192">
        <f>IF(B2192="","",VLOOKUP(B2192,'Regionalism Code'!E:G,2,FALSE))</f>
        <v>4203</v>
      </c>
      <c r="E2192" t="s">
        <v>384</v>
      </c>
      <c r="F2192">
        <f>IF(E2192="","",VLOOKUP(E2192,'Regionalism Code'!G:H,2,FALSE))</f>
        <v>4203</v>
      </c>
      <c r="G2192" s="7">
        <v>223.945757684681</v>
      </c>
      <c r="H2192" s="7">
        <v>201.015923640134</v>
      </c>
      <c r="I2192" s="7">
        <v>240.368029215378</v>
      </c>
      <c r="J2192" s="7">
        <v>241.301023505729</v>
      </c>
      <c r="K2192" s="7">
        <v>416.312789487982</v>
      </c>
      <c r="L2192" s="7">
        <v>254.412560667109</v>
      </c>
      <c r="M2192" s="7">
        <v>226.796160374326</v>
      </c>
      <c r="N2192" s="7">
        <v>163.642016726383</v>
      </c>
      <c r="O2192" s="7">
        <v>277.449018534144</v>
      </c>
      <c r="P2192" s="7">
        <v>269.831508832636</v>
      </c>
    </row>
    <row r="2193" spans="1:16">
      <c r="A2193" s="6">
        <v>2017</v>
      </c>
      <c r="B2193" s="6" t="s">
        <v>386</v>
      </c>
      <c r="C2193" t="s">
        <v>3697</v>
      </c>
      <c r="D2193">
        <f>IF(B2193="","",VLOOKUP(B2193,'Regionalism Code'!E:G,2,FALSE))</f>
        <v>4205</v>
      </c>
      <c r="E2193" t="s">
        <v>386</v>
      </c>
      <c r="F2193">
        <f>IF(E2193="","",VLOOKUP(E2193,'Regionalism Code'!G:H,2,FALSE))</f>
        <v>4205</v>
      </c>
      <c r="G2193" s="7">
        <v>231.170550117725</v>
      </c>
      <c r="H2193" s="7">
        <v>209.188128091947</v>
      </c>
      <c r="I2193" s="7">
        <v>253.137239545178</v>
      </c>
      <c r="J2193" s="7">
        <v>255.740999592352</v>
      </c>
      <c r="K2193" s="7">
        <v>450.297013204273</v>
      </c>
      <c r="L2193" s="7">
        <v>259.376871681762</v>
      </c>
      <c r="M2193" s="7">
        <v>235.503323461529</v>
      </c>
      <c r="N2193" s="7">
        <v>169.161160141766</v>
      </c>
      <c r="O2193" s="7">
        <v>298.500624742609</v>
      </c>
      <c r="P2193" s="7">
        <v>263.853320662673</v>
      </c>
    </row>
    <row r="2194" spans="1:16">
      <c r="A2194" s="6">
        <v>2017</v>
      </c>
      <c r="B2194" s="6" t="s">
        <v>388</v>
      </c>
      <c r="C2194" t="s">
        <v>3698</v>
      </c>
      <c r="D2194">
        <f>IF(B2194="","",VLOOKUP(B2194,'Regionalism Code'!E:G,2,FALSE))</f>
        <v>4206</v>
      </c>
      <c r="E2194" t="s">
        <v>388</v>
      </c>
      <c r="F2194">
        <f>IF(E2194="","",VLOOKUP(E2194,'Regionalism Code'!G:H,2,FALSE))</f>
        <v>4206</v>
      </c>
      <c r="G2194" s="7">
        <v>226.340377578967</v>
      </c>
      <c r="H2194" s="7">
        <v>200.67762571767</v>
      </c>
      <c r="I2194" s="7">
        <v>248.251328113016</v>
      </c>
      <c r="J2194" s="7">
        <v>254.123210670543</v>
      </c>
      <c r="K2194" s="7">
        <v>427.684545974246</v>
      </c>
      <c r="L2194" s="7">
        <v>265.861018058529</v>
      </c>
      <c r="M2194" s="7">
        <v>230.772908766089</v>
      </c>
      <c r="N2194" s="7">
        <v>165.71380477003</v>
      </c>
      <c r="O2194" s="7">
        <v>307.240698708779</v>
      </c>
      <c r="P2194" s="7">
        <v>271.276524103625</v>
      </c>
    </row>
    <row r="2195" spans="1:16">
      <c r="A2195" s="6">
        <v>2017</v>
      </c>
      <c r="B2195" s="6" t="s">
        <v>390</v>
      </c>
      <c r="C2195" t="s">
        <v>3699</v>
      </c>
      <c r="D2195">
        <f>IF(B2195="","",VLOOKUP(B2195,'Regionalism Code'!E:G,2,FALSE))</f>
        <v>4207</v>
      </c>
      <c r="E2195" t="s">
        <v>390</v>
      </c>
      <c r="F2195">
        <f>IF(E2195="","",VLOOKUP(E2195,'Regionalism Code'!G:H,2,FALSE))</f>
        <v>4207</v>
      </c>
      <c r="G2195" s="7">
        <v>235.12687082632</v>
      </c>
      <c r="H2195" s="7">
        <v>210.231173035429</v>
      </c>
      <c r="I2195" s="7">
        <v>258.500770712591</v>
      </c>
      <c r="J2195" s="7">
        <v>275.02260426278</v>
      </c>
      <c r="K2195" s="7">
        <v>467.009704168506</v>
      </c>
      <c r="L2195" s="7">
        <v>281.598592617008</v>
      </c>
      <c r="M2195" s="7">
        <v>232.63950725585</v>
      </c>
      <c r="N2195" s="7">
        <v>170.324866922264</v>
      </c>
      <c r="O2195" s="7">
        <v>305.648697101146</v>
      </c>
      <c r="P2195" s="7">
        <v>274.872345330196</v>
      </c>
    </row>
    <row r="2196" spans="1:16">
      <c r="A2196" s="6">
        <v>2017</v>
      </c>
      <c r="B2196" s="6" t="s">
        <v>392</v>
      </c>
      <c r="C2196" t="s">
        <v>3700</v>
      </c>
      <c r="D2196">
        <f>IF(B2196="","",VLOOKUP(B2196,'Regionalism Code'!E:G,2,FALSE))</f>
        <v>4208</v>
      </c>
      <c r="E2196" t="s">
        <v>392</v>
      </c>
      <c r="F2196">
        <f>IF(E2196="","",VLOOKUP(E2196,'Regionalism Code'!G:H,2,FALSE))</f>
        <v>4208</v>
      </c>
      <c r="G2196" s="7">
        <v>219.564048012087</v>
      </c>
      <c r="H2196" s="7">
        <v>186.605975109665</v>
      </c>
      <c r="I2196" s="7">
        <v>249.656870015794</v>
      </c>
      <c r="J2196" s="7">
        <v>243.149750828983</v>
      </c>
      <c r="K2196" s="7">
        <v>442.664465990039</v>
      </c>
      <c r="L2196" s="7">
        <v>259.46840551417</v>
      </c>
      <c r="M2196" s="7">
        <v>232.571390815967</v>
      </c>
      <c r="N2196" s="7">
        <v>166.823892110923</v>
      </c>
      <c r="O2196" s="7">
        <v>297.496551387018</v>
      </c>
      <c r="P2196" s="7">
        <v>273.721047994556</v>
      </c>
    </row>
    <row r="2197" spans="1:16">
      <c r="A2197" s="6">
        <v>2017</v>
      </c>
      <c r="B2197" s="6" t="s">
        <v>394</v>
      </c>
      <c r="C2197" t="s">
        <v>3701</v>
      </c>
      <c r="D2197">
        <f>IF(B2197="","",VLOOKUP(B2197,'Regionalism Code'!E:G,2,FALSE))</f>
        <v>4209</v>
      </c>
      <c r="E2197" t="s">
        <v>394</v>
      </c>
      <c r="F2197">
        <f>IF(E2197="","",VLOOKUP(E2197,'Regionalism Code'!G:H,2,FALSE))</f>
        <v>4209</v>
      </c>
      <c r="G2197" s="7">
        <v>217.738648940212</v>
      </c>
      <c r="H2197" s="7">
        <v>183.849229889286</v>
      </c>
      <c r="I2197" s="7">
        <v>249.554873675009</v>
      </c>
      <c r="J2197" s="7">
        <v>252.112398547137</v>
      </c>
      <c r="K2197" s="7">
        <v>437.890630160593</v>
      </c>
      <c r="L2197" s="7">
        <v>265.006051356178</v>
      </c>
      <c r="M2197" s="7">
        <v>229.532825612215</v>
      </c>
      <c r="N2197" s="7">
        <v>167.42591824461</v>
      </c>
      <c r="O2197" s="7">
        <v>301.987321473975</v>
      </c>
      <c r="P2197" s="7">
        <v>271.839130541694</v>
      </c>
    </row>
    <row r="2198" spans="1:16">
      <c r="A2198" s="6">
        <v>2017</v>
      </c>
      <c r="B2198" s="6" t="s">
        <v>396</v>
      </c>
      <c r="C2198" t="s">
        <v>3702</v>
      </c>
      <c r="D2198">
        <f>IF(B2198="","",VLOOKUP(B2198,'Regionalism Code'!E:G,2,FALSE))</f>
        <v>4210</v>
      </c>
      <c r="E2198" t="s">
        <v>396</v>
      </c>
      <c r="F2198">
        <f>IF(E2198="","",VLOOKUP(E2198,'Regionalism Code'!G:H,2,FALSE))</f>
        <v>4210</v>
      </c>
      <c r="G2198" s="7">
        <v>222.329019016012</v>
      </c>
      <c r="H2198" s="7">
        <v>189.085200122515</v>
      </c>
      <c r="I2198" s="7">
        <v>260.545323826985</v>
      </c>
      <c r="J2198" s="7">
        <v>272.367246159162</v>
      </c>
      <c r="K2198" s="7">
        <v>475.084138489058</v>
      </c>
      <c r="L2198" s="7">
        <v>288.200511254512</v>
      </c>
      <c r="M2198" s="7">
        <v>232.844145182194</v>
      </c>
      <c r="N2198" s="7">
        <v>170.697284836105</v>
      </c>
      <c r="O2198" s="7">
        <v>308.163202219207</v>
      </c>
      <c r="P2198" s="7">
        <v>262.66806274777</v>
      </c>
    </row>
    <row r="2199" spans="1:16">
      <c r="A2199" s="6">
        <v>2017</v>
      </c>
      <c r="B2199" s="6" t="s">
        <v>398</v>
      </c>
      <c r="C2199" t="s">
        <v>3703</v>
      </c>
      <c r="D2199">
        <f>IF(B2199="","",VLOOKUP(B2199,'Regionalism Code'!E:G,2,FALSE))</f>
        <v>4211</v>
      </c>
      <c r="E2199" t="s">
        <v>398</v>
      </c>
      <c r="F2199">
        <f>IF(E2199="","",VLOOKUP(E2199,'Regionalism Code'!G:H,2,FALSE))</f>
        <v>4211</v>
      </c>
      <c r="G2199" s="7">
        <v>215.747686686233</v>
      </c>
      <c r="H2199" s="7">
        <v>182.406193838856</v>
      </c>
      <c r="I2199" s="7">
        <v>246.704498127853</v>
      </c>
      <c r="J2199" s="7">
        <v>247.734227125433</v>
      </c>
      <c r="K2199" s="7">
        <v>438.976124002064</v>
      </c>
      <c r="L2199" s="7">
        <v>263.494567270717</v>
      </c>
      <c r="M2199" s="7">
        <v>217.195923140526</v>
      </c>
      <c r="N2199" s="7">
        <v>167.335608165931</v>
      </c>
      <c r="O2199" s="7">
        <v>305.807013748119</v>
      </c>
      <c r="P2199" s="7">
        <v>269.600493604216</v>
      </c>
    </row>
    <row r="2200" spans="1:16">
      <c r="A2200" s="6">
        <v>2017</v>
      </c>
      <c r="B2200" s="6" t="s">
        <v>400</v>
      </c>
      <c r="C2200" t="s">
        <v>3704</v>
      </c>
      <c r="D2200">
        <f>IF(B2200="","",VLOOKUP(B2200,'Regionalism Code'!E:G,2,FALSE))</f>
        <v>4212</v>
      </c>
      <c r="E2200" t="s">
        <v>400</v>
      </c>
      <c r="F2200">
        <f>IF(E2200="","",VLOOKUP(E2200,'Regionalism Code'!G:H,2,FALSE))</f>
        <v>4212</v>
      </c>
      <c r="G2200" s="7">
        <v>222.800939412364</v>
      </c>
      <c r="H2200" s="7">
        <v>197.81580667792</v>
      </c>
      <c r="I2200" s="7">
        <v>253.113873757361</v>
      </c>
      <c r="J2200" s="7">
        <v>265.75819848755</v>
      </c>
      <c r="K2200" s="7">
        <v>456.896091229015</v>
      </c>
      <c r="L2200" s="7">
        <v>274.692299546383</v>
      </c>
      <c r="M2200" s="7">
        <v>213.492394776009</v>
      </c>
      <c r="N2200" s="7">
        <v>175.479832805432</v>
      </c>
      <c r="O2200" s="7">
        <v>304.543572591235</v>
      </c>
      <c r="P2200" s="7">
        <v>250.231648634841</v>
      </c>
    </row>
    <row r="2201" spans="1:16">
      <c r="A2201" s="6">
        <v>2017</v>
      </c>
      <c r="B2201" s="6" t="s">
        <v>402</v>
      </c>
      <c r="C2201" t="s">
        <v>3705</v>
      </c>
      <c r="D2201">
        <f>IF(B2201="","",VLOOKUP(B2201,'Regionalism Code'!E:G,2,FALSE))</f>
        <v>4213</v>
      </c>
      <c r="E2201" t="s">
        <v>402</v>
      </c>
      <c r="F2201">
        <f>IF(E2201="","",VLOOKUP(E2201,'Regionalism Code'!G:H,2,FALSE))</f>
        <v>4213</v>
      </c>
      <c r="G2201" s="7">
        <v>217.81262455147</v>
      </c>
      <c r="H2201" s="7">
        <v>185.154083065727</v>
      </c>
      <c r="I2201" s="7">
        <v>249.216561694219</v>
      </c>
      <c r="J2201" s="7">
        <v>241.240218043771</v>
      </c>
      <c r="K2201" s="7">
        <v>440.301996934174</v>
      </c>
      <c r="L2201" s="7">
        <v>260.879632611604</v>
      </c>
      <c r="M2201" s="7">
        <v>238.04549013356</v>
      </c>
      <c r="N2201" s="7">
        <v>165.399138737142</v>
      </c>
      <c r="O2201" s="7">
        <v>288.575533451093</v>
      </c>
      <c r="P2201" s="7">
        <v>268.59796614648</v>
      </c>
    </row>
    <row r="2202" spans="1:16">
      <c r="A2202" s="6">
        <v>2017</v>
      </c>
      <c r="B2202" s="6" t="s">
        <v>404</v>
      </c>
      <c r="C2202" t="s">
        <v>3706</v>
      </c>
      <c r="D2202">
        <f>IF(B2202="","",VLOOKUP(B2202,'Regionalism Code'!E:G,2,FALSE))</f>
        <v>4228</v>
      </c>
      <c r="E2202" t="s">
        <v>404</v>
      </c>
      <c r="F2202">
        <f>IF(E2202="","",VLOOKUP(E2202,'Regionalism Code'!G:H,2,FALSE))</f>
        <v>4228</v>
      </c>
      <c r="G2202" s="7">
        <v>215.567803722847</v>
      </c>
      <c r="H2202" s="7">
        <v>191.1806093838</v>
      </c>
      <c r="I2202" s="7">
        <v>232.778303625745</v>
      </c>
      <c r="J2202" s="7">
        <v>232.980634540675</v>
      </c>
      <c r="K2202" s="7">
        <v>431.064574773124</v>
      </c>
      <c r="L2202" s="7">
        <v>242.256798054257</v>
      </c>
      <c r="M2202" s="7">
        <v>179.955086312559</v>
      </c>
      <c r="N2202" s="7">
        <v>166.732159459479</v>
      </c>
      <c r="O2202" s="7">
        <v>294.722450178989</v>
      </c>
      <c r="P2202" s="7">
        <v>264.832884888962</v>
      </c>
    </row>
    <row r="2203" spans="1:16">
      <c r="A2203" s="6">
        <v>2017</v>
      </c>
      <c r="B2203" s="6" t="s">
        <v>407</v>
      </c>
      <c r="C2203" t="s">
        <v>3707</v>
      </c>
      <c r="D2203">
        <f>IF(B2203="","",VLOOKUP(B2203,'Regionalism Code'!E:G,2,FALSE))</f>
        <v>4301</v>
      </c>
      <c r="E2203" t="s">
        <v>407</v>
      </c>
      <c r="F2203">
        <f>IF(E2203="","",VLOOKUP(E2203,'Regionalism Code'!G:H,2,FALSE))</f>
        <v>4301</v>
      </c>
      <c r="G2203" s="7">
        <v>254.277905240224</v>
      </c>
      <c r="H2203" s="7">
        <v>242.103108742396</v>
      </c>
      <c r="I2203" s="7">
        <v>271.564179025105</v>
      </c>
      <c r="J2203" s="7">
        <v>282.700821522401</v>
      </c>
      <c r="K2203" s="7">
        <v>496.092147176731</v>
      </c>
      <c r="L2203" s="7">
        <v>278.680437628357</v>
      </c>
      <c r="M2203" s="7">
        <v>230.974731155319</v>
      </c>
      <c r="N2203" s="7">
        <v>176.879716954543</v>
      </c>
      <c r="O2203" s="7">
        <v>367.164383921437</v>
      </c>
      <c r="P2203" s="7">
        <v>263.082536583312</v>
      </c>
    </row>
    <row r="2204" spans="1:16">
      <c r="A2204" s="6">
        <v>2017</v>
      </c>
      <c r="B2204" s="6" t="s">
        <v>408</v>
      </c>
      <c r="C2204" t="s">
        <v>3708</v>
      </c>
      <c r="D2204">
        <f>IF(B2204="","",VLOOKUP(B2204,'Regionalism Code'!E:G,2,FALSE))</f>
        <v>4302</v>
      </c>
      <c r="E2204" t="s">
        <v>408</v>
      </c>
      <c r="F2204">
        <f>IF(E2204="","",VLOOKUP(E2204,'Regionalism Code'!G:H,2,FALSE))</f>
        <v>4302</v>
      </c>
      <c r="G2204" s="7">
        <v>220.689574718291</v>
      </c>
      <c r="H2204" s="7">
        <v>195.507492646763</v>
      </c>
      <c r="I2204" s="7">
        <v>249.613641890767</v>
      </c>
      <c r="J2204" s="7">
        <v>258.059078956891</v>
      </c>
      <c r="K2204" s="7">
        <v>440.626602150559</v>
      </c>
      <c r="L2204" s="7">
        <v>264.837908292498</v>
      </c>
      <c r="M2204" s="7">
        <v>221.825978737829</v>
      </c>
      <c r="N2204" s="7">
        <v>171.174160377021</v>
      </c>
      <c r="O2204" s="7">
        <v>300.739673506636</v>
      </c>
      <c r="P2204" s="7">
        <v>251.294269460829</v>
      </c>
    </row>
    <row r="2205" spans="1:16">
      <c r="A2205" s="6">
        <v>2017</v>
      </c>
      <c r="B2205" s="6" t="s">
        <v>410</v>
      </c>
      <c r="C2205" t="s">
        <v>3709</v>
      </c>
      <c r="D2205">
        <f>IF(B2205="","",VLOOKUP(B2205,'Regionalism Code'!E:G,2,FALSE))</f>
        <v>4303</v>
      </c>
      <c r="E2205" t="s">
        <v>410</v>
      </c>
      <c r="F2205">
        <f>IF(E2205="","",VLOOKUP(E2205,'Regionalism Code'!G:H,2,FALSE))</f>
        <v>4303</v>
      </c>
      <c r="G2205" s="7">
        <v>225.634306346758</v>
      </c>
      <c r="H2205" s="7">
        <v>198.566152010264</v>
      </c>
      <c r="I2205" s="7">
        <v>251.145737188041</v>
      </c>
      <c r="J2205" s="7">
        <v>246.397361623485</v>
      </c>
      <c r="K2205" s="7">
        <v>455.561054519298</v>
      </c>
      <c r="L2205" s="7">
        <v>259.215654625283</v>
      </c>
      <c r="M2205" s="7">
        <v>218.652985035499</v>
      </c>
      <c r="N2205" s="7">
        <v>166.517215142942</v>
      </c>
      <c r="O2205" s="7">
        <v>326.418998507839</v>
      </c>
      <c r="P2205" s="7">
        <v>268.668381747272</v>
      </c>
    </row>
    <row r="2206" spans="1:16">
      <c r="A2206" s="6">
        <v>2017</v>
      </c>
      <c r="B2206" s="6" t="s">
        <v>412</v>
      </c>
      <c r="C2206" t="s">
        <v>3710</v>
      </c>
      <c r="D2206">
        <f>IF(B2206="","",VLOOKUP(B2206,'Regionalism Code'!E:G,2,FALSE))</f>
        <v>4304</v>
      </c>
      <c r="E2206" t="s">
        <v>412</v>
      </c>
      <c r="F2206">
        <f>IF(E2206="","",VLOOKUP(E2206,'Regionalism Code'!G:H,2,FALSE))</f>
        <v>4304</v>
      </c>
      <c r="G2206" s="7">
        <v>210.965185417832</v>
      </c>
      <c r="H2206" s="7">
        <v>176.968701312729</v>
      </c>
      <c r="I2206" s="7">
        <v>243.600763935785</v>
      </c>
      <c r="J2206" s="7">
        <v>236.84636865526</v>
      </c>
      <c r="K2206" s="7">
        <v>425.563581529522</v>
      </c>
      <c r="L2206" s="7">
        <v>263.930379155103</v>
      </c>
      <c r="M2206" s="7">
        <v>215.023317607763</v>
      </c>
      <c r="N2206" s="7">
        <v>166.410521993623</v>
      </c>
      <c r="O2206" s="7">
        <v>309.510600905893</v>
      </c>
      <c r="P2206" s="7">
        <v>263.929884005015</v>
      </c>
    </row>
    <row r="2207" spans="1:16">
      <c r="A2207" s="6">
        <v>2017</v>
      </c>
      <c r="B2207" s="6" t="s">
        <v>414</v>
      </c>
      <c r="C2207" t="s">
        <v>3711</v>
      </c>
      <c r="D2207">
        <f>IF(B2207="","",VLOOKUP(B2207,'Regionalism Code'!E:G,2,FALSE))</f>
        <v>4305</v>
      </c>
      <c r="E2207" t="s">
        <v>414</v>
      </c>
      <c r="F2207">
        <f>IF(E2207="","",VLOOKUP(E2207,'Regionalism Code'!G:H,2,FALSE))</f>
        <v>4305</v>
      </c>
      <c r="G2207" s="7">
        <v>200.170485694085</v>
      </c>
      <c r="H2207" s="7">
        <v>162.385405605485</v>
      </c>
      <c r="I2207" s="7">
        <v>237.554723641647</v>
      </c>
      <c r="J2207" s="7">
        <v>229.466854690413</v>
      </c>
      <c r="K2207" s="7">
        <v>426.812356706634</v>
      </c>
      <c r="L2207" s="7">
        <v>267.57084632</v>
      </c>
      <c r="M2207" s="7">
        <v>204.135878130366</v>
      </c>
      <c r="N2207" s="7">
        <v>162.102602198541</v>
      </c>
      <c r="O2207" s="7">
        <v>291.736046512948</v>
      </c>
      <c r="P2207" s="7">
        <v>257.015336205395</v>
      </c>
    </row>
    <row r="2208" spans="1:16">
      <c r="A2208" s="6">
        <v>2017</v>
      </c>
      <c r="B2208" s="6" t="s">
        <v>416</v>
      </c>
      <c r="C2208" t="s">
        <v>3712</v>
      </c>
      <c r="D2208">
        <f>IF(B2208="","",VLOOKUP(B2208,'Regionalism Code'!E:G,2,FALSE))</f>
        <v>4306</v>
      </c>
      <c r="E2208" t="s">
        <v>416</v>
      </c>
      <c r="F2208">
        <f>IF(E2208="","",VLOOKUP(E2208,'Regionalism Code'!G:H,2,FALSE))</f>
        <v>4306</v>
      </c>
      <c r="G2208" s="7">
        <v>212.60437405572</v>
      </c>
      <c r="H2208" s="7">
        <v>177.559547534066</v>
      </c>
      <c r="I2208" s="7">
        <v>250.3393467463</v>
      </c>
      <c r="J2208" s="7">
        <v>238.51627269142</v>
      </c>
      <c r="K2208" s="7">
        <v>476.120723896906</v>
      </c>
      <c r="L2208" s="7">
        <v>261.802694047979</v>
      </c>
      <c r="M2208" s="7">
        <v>213.186218673447</v>
      </c>
      <c r="N2208" s="7">
        <v>168.001331752433</v>
      </c>
      <c r="O2208" s="7">
        <v>295.469371302016</v>
      </c>
      <c r="P2208" s="7">
        <v>259.764375236084</v>
      </c>
    </row>
    <row r="2209" spans="1:16">
      <c r="A2209" s="6">
        <v>2017</v>
      </c>
      <c r="B2209" s="6" t="s">
        <v>418</v>
      </c>
      <c r="C2209" t="s">
        <v>3713</v>
      </c>
      <c r="D2209">
        <f>IF(B2209="","",VLOOKUP(B2209,'Regionalism Code'!E:G,2,FALSE))</f>
        <v>4307</v>
      </c>
      <c r="E2209" t="s">
        <v>418</v>
      </c>
      <c r="F2209">
        <f>IF(E2209="","",VLOOKUP(E2209,'Regionalism Code'!G:H,2,FALSE))</f>
        <v>4307</v>
      </c>
      <c r="G2209" s="7">
        <v>210.037685212753</v>
      </c>
      <c r="H2209" s="7">
        <v>172.919772535695</v>
      </c>
      <c r="I2209" s="7">
        <v>248.339459945973</v>
      </c>
      <c r="J2209" s="7">
        <v>225.746684314822</v>
      </c>
      <c r="K2209" s="7">
        <v>453.833061548889</v>
      </c>
      <c r="L2209" s="7">
        <v>246.929907198121</v>
      </c>
      <c r="M2209" s="7">
        <v>220.03496673431</v>
      </c>
      <c r="N2209" s="7">
        <v>165.098481525201</v>
      </c>
      <c r="O2209" s="7">
        <v>319.833453449659</v>
      </c>
      <c r="P2209" s="7">
        <v>263.012854786508</v>
      </c>
    </row>
    <row r="2210" spans="1:16">
      <c r="A2210" s="6">
        <v>2017</v>
      </c>
      <c r="B2210" s="6" t="s">
        <v>420</v>
      </c>
      <c r="C2210" t="s">
        <v>3714</v>
      </c>
      <c r="D2210">
        <f>IF(B2210="","",VLOOKUP(B2210,'Regionalism Code'!E:G,2,FALSE))</f>
        <v>4308</v>
      </c>
      <c r="E2210" t="s">
        <v>420</v>
      </c>
      <c r="F2210">
        <f>IF(E2210="","",VLOOKUP(E2210,'Regionalism Code'!G:H,2,FALSE))</f>
        <v>4308</v>
      </c>
      <c r="G2210" s="7">
        <v>213.549104076751</v>
      </c>
      <c r="H2210" s="7">
        <v>185.148267654899</v>
      </c>
      <c r="I2210" s="7">
        <v>236.973374630732</v>
      </c>
      <c r="J2210" s="7">
        <v>224.72029983137</v>
      </c>
      <c r="K2210" s="7">
        <v>437.284457736113</v>
      </c>
      <c r="L2210" s="7">
        <v>237.966547358238</v>
      </c>
      <c r="M2210" s="7">
        <v>193.415618614147</v>
      </c>
      <c r="N2210" s="7">
        <v>167.135574265253</v>
      </c>
      <c r="O2210" s="7">
        <v>297.765080818221</v>
      </c>
      <c r="P2210" s="7">
        <v>264.775633564732</v>
      </c>
    </row>
    <row r="2211" spans="1:16">
      <c r="A2211" s="6">
        <v>2017</v>
      </c>
      <c r="B2211" s="6" t="s">
        <v>422</v>
      </c>
      <c r="C2211" t="s">
        <v>3715</v>
      </c>
      <c r="D2211">
        <f>IF(B2211="","",VLOOKUP(B2211,'Regionalism Code'!E:G,2,FALSE))</f>
        <v>4309</v>
      </c>
      <c r="E2211" t="s">
        <v>422</v>
      </c>
      <c r="F2211">
        <f>IF(E2211="","",VLOOKUP(E2211,'Regionalism Code'!G:H,2,FALSE))</f>
        <v>4309</v>
      </c>
      <c r="G2211" s="7">
        <v>204.725135689815</v>
      </c>
      <c r="H2211" s="7">
        <v>168.714668768482</v>
      </c>
      <c r="I2211" s="7">
        <v>248.245774130592</v>
      </c>
      <c r="J2211" s="7">
        <v>233.496969909909</v>
      </c>
      <c r="K2211" s="7">
        <v>462.159449969098</v>
      </c>
      <c r="L2211" s="7">
        <v>261.095156010374</v>
      </c>
      <c r="M2211" s="7">
        <v>216.548486341451</v>
      </c>
      <c r="N2211" s="7">
        <v>168.708788438162</v>
      </c>
      <c r="O2211" s="7">
        <v>288.334936098565</v>
      </c>
      <c r="P2211" s="7">
        <v>244.559712335296</v>
      </c>
    </row>
    <row r="2212" spans="1:16">
      <c r="A2212" s="6">
        <v>2017</v>
      </c>
      <c r="B2212" s="6" t="s">
        <v>424</v>
      </c>
      <c r="C2212" t="s">
        <v>3716</v>
      </c>
      <c r="D2212">
        <f>IF(B2212="","",VLOOKUP(B2212,'Regionalism Code'!E:G,2,FALSE))</f>
        <v>4310</v>
      </c>
      <c r="E2212" t="s">
        <v>424</v>
      </c>
      <c r="F2212">
        <f>IF(E2212="","",VLOOKUP(E2212,'Regionalism Code'!G:H,2,FALSE))</f>
        <v>4310</v>
      </c>
      <c r="G2212" s="7">
        <v>212.826385966798</v>
      </c>
      <c r="H2212" s="7">
        <v>183.167813370867</v>
      </c>
      <c r="I2212" s="7">
        <v>239.378532928408</v>
      </c>
      <c r="J2212" s="7">
        <v>233.098295510296</v>
      </c>
      <c r="K2212" s="7">
        <v>417.328959382031</v>
      </c>
      <c r="L2212" s="7">
        <v>264.07437875891</v>
      </c>
      <c r="M2212" s="7">
        <v>208.789088216985</v>
      </c>
      <c r="N2212" s="7">
        <v>165.787826323965</v>
      </c>
      <c r="O2212" s="7">
        <v>299.993668427855</v>
      </c>
      <c r="P2212" s="7">
        <v>262.522047823548</v>
      </c>
    </row>
    <row r="2213" spans="1:16">
      <c r="A2213" s="6">
        <v>2017</v>
      </c>
      <c r="B2213" s="6" t="s">
        <v>426</v>
      </c>
      <c r="C2213" t="s">
        <v>3717</v>
      </c>
      <c r="D2213">
        <f>IF(B2213="","",VLOOKUP(B2213,'Regionalism Code'!E:G,2,FALSE))</f>
        <v>4311</v>
      </c>
      <c r="E2213" t="s">
        <v>426</v>
      </c>
      <c r="F2213">
        <f>IF(E2213="","",VLOOKUP(E2213,'Regionalism Code'!G:H,2,FALSE))</f>
        <v>4311</v>
      </c>
      <c r="G2213" s="7">
        <v>206.221847439517</v>
      </c>
      <c r="H2213" s="7">
        <v>167.705170841443</v>
      </c>
      <c r="I2213" s="7">
        <v>241.034173777602</v>
      </c>
      <c r="J2213" s="7">
        <v>218.912089673721</v>
      </c>
      <c r="K2213" s="7">
        <v>430.551308567957</v>
      </c>
      <c r="L2213" s="7">
        <v>250.871632420695</v>
      </c>
      <c r="M2213" s="7">
        <v>205.478871248829</v>
      </c>
      <c r="N2213" s="7">
        <v>164.74397253686</v>
      </c>
      <c r="O2213" s="7">
        <v>322.124068887466</v>
      </c>
      <c r="P2213" s="7">
        <v>270.156357586403</v>
      </c>
    </row>
    <row r="2214" spans="1:16">
      <c r="A2214" s="6">
        <v>2017</v>
      </c>
      <c r="B2214" s="6" t="s">
        <v>428</v>
      </c>
      <c r="C2214" t="s">
        <v>3718</v>
      </c>
      <c r="D2214">
        <f>IF(B2214="","",VLOOKUP(B2214,'Regionalism Code'!E:G,2,FALSE))</f>
        <v>4312</v>
      </c>
      <c r="E2214" t="s">
        <v>428</v>
      </c>
      <c r="F2214">
        <f>IF(E2214="","",VLOOKUP(E2214,'Regionalism Code'!G:H,2,FALSE))</f>
        <v>4312</v>
      </c>
      <c r="G2214" s="7">
        <v>205.614077801801</v>
      </c>
      <c r="H2214" s="7">
        <v>171.907442741213</v>
      </c>
      <c r="I2214" s="7">
        <v>237.206775016029</v>
      </c>
      <c r="J2214" s="7">
        <v>216.069285194574</v>
      </c>
      <c r="K2214" s="7">
        <v>432.708007007107</v>
      </c>
      <c r="L2214" s="7">
        <v>237.480215833748</v>
      </c>
      <c r="M2214" s="7">
        <v>206.93954796066</v>
      </c>
      <c r="N2214" s="7">
        <v>162.716358024626</v>
      </c>
      <c r="O2214" s="7">
        <v>294.477571066468</v>
      </c>
      <c r="P2214" s="7">
        <v>259.516452793142</v>
      </c>
    </row>
    <row r="2215" spans="1:16">
      <c r="A2215" s="6">
        <v>2017</v>
      </c>
      <c r="B2215" s="6" t="s">
        <v>429</v>
      </c>
      <c r="C2215" t="s">
        <v>3719</v>
      </c>
      <c r="D2215">
        <f>IF(B2215="","",VLOOKUP(B2215,'Regionalism Code'!E:G,2,FALSE))</f>
        <v>4313</v>
      </c>
      <c r="E2215" t="s">
        <v>429</v>
      </c>
      <c r="F2215">
        <f>IF(E2215="","",VLOOKUP(E2215,'Regionalism Code'!G:H,2,FALSE))</f>
        <v>4313</v>
      </c>
      <c r="G2215" s="7">
        <v>207.378062559074</v>
      </c>
      <c r="H2215" s="7">
        <v>176.601696908322</v>
      </c>
      <c r="I2215" s="7">
        <v>235.478867128636</v>
      </c>
      <c r="J2215" s="7">
        <v>231.944315530369</v>
      </c>
      <c r="K2215" s="7">
        <v>419.701525848628</v>
      </c>
      <c r="L2215" s="7">
        <v>270.955511733709</v>
      </c>
      <c r="M2215" s="7">
        <v>200.240499362409</v>
      </c>
      <c r="N2215" s="7">
        <v>163.007441134502</v>
      </c>
      <c r="O2215" s="7">
        <v>285.428545908607</v>
      </c>
      <c r="P2215" s="7">
        <v>257.950168326123</v>
      </c>
    </row>
    <row r="2216" spans="1:16">
      <c r="A2216" s="6">
        <v>2017</v>
      </c>
      <c r="B2216" s="6" t="s">
        <v>431</v>
      </c>
      <c r="C2216" t="s">
        <v>3720</v>
      </c>
      <c r="D2216">
        <f>IF(B2216="","",VLOOKUP(B2216,'Regionalism Code'!E:G,2,FALSE))</f>
        <v>4331</v>
      </c>
      <c r="E2216" t="s">
        <v>431</v>
      </c>
      <c r="F2216">
        <f>IF(E2216="","",VLOOKUP(E2216,'Regionalism Code'!G:H,2,FALSE))</f>
        <v>4331</v>
      </c>
      <c r="G2216" s="7">
        <v>201.662506376371</v>
      </c>
      <c r="H2216" s="7">
        <v>171.072726503162</v>
      </c>
      <c r="I2216" s="7">
        <v>225.312923951032</v>
      </c>
      <c r="J2216" s="7">
        <v>201.101190945269</v>
      </c>
      <c r="K2216" s="7">
        <v>416.585953157389</v>
      </c>
      <c r="L2216" s="7">
        <v>220.077579539799</v>
      </c>
      <c r="M2216" s="7">
        <v>188.711785693235</v>
      </c>
      <c r="N2216" s="7">
        <v>158.471712712013</v>
      </c>
      <c r="O2216" s="7">
        <v>280.788669291091</v>
      </c>
      <c r="P2216" s="7">
        <v>259.705216812517</v>
      </c>
    </row>
    <row r="2217" spans="1:16">
      <c r="A2217" s="6">
        <v>2017</v>
      </c>
      <c r="B2217" s="6" t="s">
        <v>434</v>
      </c>
      <c r="C2217" t="s">
        <v>3721</v>
      </c>
      <c r="D2217">
        <f>IF(B2217="","",VLOOKUP(B2217,'Regionalism Code'!E:G,2,FALSE))</f>
        <v>4401</v>
      </c>
      <c r="E2217" t="s">
        <v>434</v>
      </c>
      <c r="F2217">
        <f>IF(E2217="","",VLOOKUP(E2217,'Regionalism Code'!G:H,2,FALSE))</f>
        <v>4401</v>
      </c>
      <c r="G2217" s="7">
        <v>266.787488353399</v>
      </c>
      <c r="H2217" s="7">
        <v>256.668596208318</v>
      </c>
      <c r="I2217" s="7">
        <v>293.660906550357</v>
      </c>
      <c r="J2217" s="7">
        <v>312.369694058002</v>
      </c>
      <c r="K2217" s="7">
        <v>516.681807670782</v>
      </c>
      <c r="L2217" s="7">
        <v>297.343186867018</v>
      </c>
      <c r="M2217" s="7">
        <v>249.686543461206</v>
      </c>
      <c r="N2217" s="7">
        <v>187.294955340286</v>
      </c>
      <c r="O2217" s="7">
        <v>443.442991123073</v>
      </c>
      <c r="P2217" s="7">
        <v>251.382966247917</v>
      </c>
    </row>
    <row r="2218" spans="1:16">
      <c r="A2218" s="6">
        <v>2017</v>
      </c>
      <c r="B2218" s="6" t="s">
        <v>436</v>
      </c>
      <c r="C2218" t="s">
        <v>3690</v>
      </c>
      <c r="D2218">
        <f>IF(B2218="","",VLOOKUP(B2218,'Regionalism Code'!E:G,2,FALSE))</f>
        <v>4402</v>
      </c>
      <c r="E2218" t="s">
        <v>436</v>
      </c>
      <c r="F2218">
        <f>IF(E2218="","",VLOOKUP(E2218,'Regionalism Code'!G:H,2,FALSE))</f>
        <v>4402</v>
      </c>
      <c r="G2218" s="7">
        <v>222.158181781795</v>
      </c>
      <c r="H2218" s="7">
        <v>193.087673507265</v>
      </c>
      <c r="I2218" s="7">
        <v>253.564656351772</v>
      </c>
      <c r="J2218" s="7">
        <v>238.280213266843</v>
      </c>
      <c r="K2218" s="7">
        <v>454.486986811413</v>
      </c>
      <c r="L2218" s="7">
        <v>257.846664796946</v>
      </c>
      <c r="M2218" s="7">
        <v>224.836221892259</v>
      </c>
      <c r="N2218" s="7">
        <v>171.132872759656</v>
      </c>
      <c r="O2218" s="7">
        <v>323.554580746527</v>
      </c>
      <c r="P2218" s="7">
        <v>261.091555074763</v>
      </c>
    </row>
    <row r="2219" spans="1:16">
      <c r="A2219" s="6">
        <v>2017</v>
      </c>
      <c r="B2219" s="6" t="s">
        <v>438</v>
      </c>
      <c r="C2219" t="s">
        <v>3722</v>
      </c>
      <c r="D2219">
        <f>IF(B2219="","",VLOOKUP(B2219,'Regionalism Code'!E:G,2,FALSE))</f>
        <v>4403</v>
      </c>
      <c r="E2219" t="s">
        <v>438</v>
      </c>
      <c r="F2219">
        <f>IF(E2219="","",VLOOKUP(E2219,'Regionalism Code'!G:H,2,FALSE))</f>
        <v>4403</v>
      </c>
      <c r="G2219" s="7">
        <v>272.718480490499</v>
      </c>
      <c r="H2219" s="7">
        <v>273.016478011037</v>
      </c>
      <c r="I2219" s="7">
        <v>286.437744483379</v>
      </c>
      <c r="J2219" s="7">
        <v>306.262912903223</v>
      </c>
      <c r="K2219" s="7">
        <v>481.155173223152</v>
      </c>
      <c r="L2219" s="7">
        <v>289.726567006018</v>
      </c>
      <c r="M2219" s="7">
        <v>246.046399082715</v>
      </c>
      <c r="N2219" s="7">
        <v>187.458510291095</v>
      </c>
      <c r="O2219" s="7">
        <v>443.885590522814</v>
      </c>
      <c r="P2219" s="7">
        <v>246.821112404717</v>
      </c>
    </row>
    <row r="2220" spans="1:16">
      <c r="A2220" s="6">
        <v>2017</v>
      </c>
      <c r="B2220" s="6" t="s">
        <v>440</v>
      </c>
      <c r="C2220" t="s">
        <v>3723</v>
      </c>
      <c r="D2220">
        <f>IF(B2220="","",VLOOKUP(B2220,'Regionalism Code'!E:G,2,FALSE))</f>
        <v>4404</v>
      </c>
      <c r="E2220" t="s">
        <v>440</v>
      </c>
      <c r="F2220">
        <f>IF(E2220="","",VLOOKUP(E2220,'Regionalism Code'!G:H,2,FALSE))</f>
        <v>4404</v>
      </c>
      <c r="G2220" s="7">
        <v>267.186484871126</v>
      </c>
      <c r="H2220" s="7">
        <v>259.624858552976</v>
      </c>
      <c r="I2220" s="7">
        <v>280.32211926759</v>
      </c>
      <c r="J2220" s="7">
        <v>272.832622147755</v>
      </c>
      <c r="K2220" s="7">
        <v>503.195829714407</v>
      </c>
      <c r="L2220" s="7">
        <v>272.360224199432</v>
      </c>
      <c r="M2220" s="7">
        <v>240.962255654393</v>
      </c>
      <c r="N2220" s="7">
        <v>176.805337975081</v>
      </c>
      <c r="O2220" s="7">
        <v>426.583067195004</v>
      </c>
      <c r="P2220" s="7">
        <v>268.3016669297</v>
      </c>
    </row>
    <row r="2221" spans="1:16">
      <c r="A2221" s="6">
        <v>2017</v>
      </c>
      <c r="B2221" s="6" t="s">
        <v>442</v>
      </c>
      <c r="C2221" t="s">
        <v>3724</v>
      </c>
      <c r="D2221">
        <f>IF(B2221="","",VLOOKUP(B2221,'Regionalism Code'!E:G,2,FALSE))</f>
        <v>4405</v>
      </c>
      <c r="E2221" t="s">
        <v>442</v>
      </c>
      <c r="F2221">
        <f>IF(E2221="","",VLOOKUP(E2221,'Regionalism Code'!G:H,2,FALSE))</f>
        <v>4405</v>
      </c>
      <c r="G2221" s="7">
        <v>233.325680128114</v>
      </c>
      <c r="H2221" s="7">
        <v>205.398462821904</v>
      </c>
      <c r="I2221" s="7">
        <v>276.790903765669</v>
      </c>
      <c r="J2221" s="7">
        <v>329.533493344836</v>
      </c>
      <c r="K2221" s="7">
        <v>501.113438615322</v>
      </c>
      <c r="L2221" s="7">
        <v>356.739726635997</v>
      </c>
      <c r="M2221" s="7">
        <v>222.383585109975</v>
      </c>
      <c r="N2221" s="7">
        <v>184.062149702603</v>
      </c>
      <c r="O2221" s="7">
        <v>335.595310772059</v>
      </c>
      <c r="P2221" s="7">
        <v>246.571954611021</v>
      </c>
    </row>
    <row r="2222" spans="1:16">
      <c r="A2222" s="6">
        <v>2017</v>
      </c>
      <c r="B2222" s="6" t="s">
        <v>444</v>
      </c>
      <c r="C2222" t="s">
        <v>3725</v>
      </c>
      <c r="D2222">
        <f>IF(B2222="","",VLOOKUP(B2222,'Regionalism Code'!E:G,2,FALSE))</f>
        <v>4406</v>
      </c>
      <c r="E2222" t="s">
        <v>444</v>
      </c>
      <c r="F2222">
        <f>IF(E2222="","",VLOOKUP(E2222,'Regionalism Code'!G:H,2,FALSE))</f>
        <v>4406</v>
      </c>
      <c r="G2222" s="7">
        <v>250.623943344642</v>
      </c>
      <c r="H2222" s="7">
        <v>239.417678342898</v>
      </c>
      <c r="I2222" s="7">
        <v>270.433935153336</v>
      </c>
      <c r="J2222" s="7">
        <v>273.070040637998</v>
      </c>
      <c r="K2222" s="7">
        <v>497.927583779056</v>
      </c>
      <c r="L2222" s="7">
        <v>262.889070468416</v>
      </c>
      <c r="M2222" s="7">
        <v>230.104186465778</v>
      </c>
      <c r="N2222" s="7">
        <v>180.343647914243</v>
      </c>
      <c r="O2222" s="7">
        <v>356.172975564155</v>
      </c>
      <c r="P2222" s="7">
        <v>251.644281917125</v>
      </c>
    </row>
    <row r="2223" spans="1:16">
      <c r="A2223" s="6">
        <v>2017</v>
      </c>
      <c r="B2223" s="6" t="s">
        <v>446</v>
      </c>
      <c r="C2223" t="s">
        <v>3726</v>
      </c>
      <c r="D2223">
        <f>IF(B2223="","",VLOOKUP(B2223,'Regionalism Code'!E:G,2,FALSE))</f>
        <v>4407</v>
      </c>
      <c r="E2223" t="s">
        <v>446</v>
      </c>
      <c r="F2223">
        <f>IF(E2223="","",VLOOKUP(E2223,'Regionalism Code'!G:H,2,FALSE))</f>
        <v>4407</v>
      </c>
      <c r="G2223" s="7">
        <v>231.379570570637</v>
      </c>
      <c r="H2223" s="7">
        <v>210.630122130954</v>
      </c>
      <c r="I2223" s="7">
        <v>261.150158051925</v>
      </c>
      <c r="J2223" s="7">
        <v>248.441903965298</v>
      </c>
      <c r="K2223" s="7">
        <v>483.445663869359</v>
      </c>
      <c r="L2223" s="7">
        <v>249.180712489886</v>
      </c>
      <c r="M2223" s="7">
        <v>228.480807382024</v>
      </c>
      <c r="N2223" s="7">
        <v>178.412758429641</v>
      </c>
      <c r="O2223" s="7">
        <v>317.466149119299</v>
      </c>
      <c r="P2223" s="7">
        <v>245.810178879288</v>
      </c>
    </row>
    <row r="2224" spans="1:16">
      <c r="A2224" s="6">
        <v>2017</v>
      </c>
      <c r="B2224" s="6" t="s">
        <v>448</v>
      </c>
      <c r="C2224" t="s">
        <v>3727</v>
      </c>
      <c r="D2224">
        <f>IF(B2224="","",VLOOKUP(B2224,'Regionalism Code'!E:G,2,FALSE))</f>
        <v>4408</v>
      </c>
      <c r="E2224" t="s">
        <v>448</v>
      </c>
      <c r="F2224">
        <f>IF(E2224="","",VLOOKUP(E2224,'Regionalism Code'!G:H,2,FALSE))</f>
        <v>4408</v>
      </c>
      <c r="G2224" s="7">
        <v>215.587914561645</v>
      </c>
      <c r="H2224" s="7">
        <v>186.080237659029</v>
      </c>
      <c r="I2224" s="7">
        <v>244.810936141425</v>
      </c>
      <c r="J2224" s="7">
        <v>249.128329630085</v>
      </c>
      <c r="K2224" s="7">
        <v>418.402176193761</v>
      </c>
      <c r="L2224" s="7">
        <v>278.339560020071</v>
      </c>
      <c r="M2224" s="7">
        <v>204.369406263806</v>
      </c>
      <c r="N2224" s="7">
        <v>169.646799403855</v>
      </c>
      <c r="O2224" s="7">
        <v>332.703143814407</v>
      </c>
      <c r="P2224" s="7">
        <v>259.932088617666</v>
      </c>
    </row>
    <row r="2225" spans="1:16">
      <c r="A2225" s="6">
        <v>2017</v>
      </c>
      <c r="B2225" s="6" t="s">
        <v>450</v>
      </c>
      <c r="C2225" t="s">
        <v>3728</v>
      </c>
      <c r="D2225">
        <f>IF(B2225="","",VLOOKUP(B2225,'Regionalism Code'!E:G,2,FALSE))</f>
        <v>4409</v>
      </c>
      <c r="E2225" t="s">
        <v>450</v>
      </c>
      <c r="F2225">
        <f>IF(E2225="","",VLOOKUP(E2225,'Regionalism Code'!G:H,2,FALSE))</f>
        <v>4409</v>
      </c>
      <c r="G2225" s="7">
        <v>208.58841385772</v>
      </c>
      <c r="H2225" s="7">
        <v>175.421610877515</v>
      </c>
      <c r="I2225" s="7">
        <v>235.478039169419</v>
      </c>
      <c r="J2225" s="7">
        <v>219.403254888093</v>
      </c>
      <c r="K2225" s="7">
        <v>407.041161081531</v>
      </c>
      <c r="L2225" s="7">
        <v>247.38315086638</v>
      </c>
      <c r="M2225" s="7">
        <v>190.165235217451</v>
      </c>
      <c r="N2225" s="7">
        <v>168.781502811427</v>
      </c>
      <c r="O2225" s="7">
        <v>328.96371998847</v>
      </c>
      <c r="P2225" s="7">
        <v>269.254680579816</v>
      </c>
    </row>
    <row r="2226" spans="1:16">
      <c r="A2226" s="6">
        <v>2017</v>
      </c>
      <c r="B2226" s="6" t="s">
        <v>451</v>
      </c>
      <c r="C2226" t="s">
        <v>3729</v>
      </c>
      <c r="D2226">
        <f>IF(B2226="","",VLOOKUP(B2226,'Regionalism Code'!E:G,2,FALSE))</f>
        <v>4412</v>
      </c>
      <c r="E2226" t="s">
        <v>451</v>
      </c>
      <c r="F2226">
        <f>IF(E2226="","",VLOOKUP(E2226,'Regionalism Code'!G:H,2,FALSE))</f>
        <v>4412</v>
      </c>
      <c r="G2226" s="7">
        <v>221.427534682781</v>
      </c>
      <c r="H2226" s="7">
        <v>195.356470730251</v>
      </c>
      <c r="I2226" s="7">
        <v>245.182485408142</v>
      </c>
      <c r="J2226" s="7">
        <v>238.232699414391</v>
      </c>
      <c r="K2226" s="7">
        <v>436.949097394606</v>
      </c>
      <c r="L2226" s="7">
        <v>249.520369981739</v>
      </c>
      <c r="M2226" s="7">
        <v>205.720808845794</v>
      </c>
      <c r="N2226" s="7">
        <v>169.820052623703</v>
      </c>
      <c r="O2226" s="7">
        <v>325.946296489098</v>
      </c>
      <c r="P2226" s="7">
        <v>264.360779863105</v>
      </c>
    </row>
    <row r="2227" spans="1:16">
      <c r="A2227" s="6">
        <v>2017</v>
      </c>
      <c r="B2227" s="6" t="s">
        <v>452</v>
      </c>
      <c r="C2227" t="s">
        <v>3730</v>
      </c>
      <c r="D2227">
        <f>IF(B2227="","",VLOOKUP(B2227,'Regionalism Code'!E:G,2,FALSE))</f>
        <v>4413</v>
      </c>
      <c r="E2227" t="s">
        <v>452</v>
      </c>
      <c r="F2227">
        <f>IF(E2227="","",VLOOKUP(E2227,'Regionalism Code'!G:H,2,FALSE))</f>
        <v>4413</v>
      </c>
      <c r="G2227" s="7">
        <v>242.587473729321</v>
      </c>
      <c r="H2227" s="7">
        <v>233.217411285627</v>
      </c>
      <c r="I2227" s="7">
        <v>255.824984393439</v>
      </c>
      <c r="J2227" s="7">
        <v>267.726875565155</v>
      </c>
      <c r="K2227" s="7">
        <v>460.679876993872</v>
      </c>
      <c r="L2227" s="7">
        <v>264.877819729584</v>
      </c>
      <c r="M2227" s="7">
        <v>211.424874661031</v>
      </c>
      <c r="N2227" s="7">
        <v>177.686863391374</v>
      </c>
      <c r="O2227" s="7">
        <v>327.651458883186</v>
      </c>
      <c r="P2227" s="7">
        <v>249.487449883787</v>
      </c>
    </row>
    <row r="2228" spans="1:16">
      <c r="A2228" s="6">
        <v>2017</v>
      </c>
      <c r="B2228" s="6" t="s">
        <v>454</v>
      </c>
      <c r="C2228" t="s">
        <v>3731</v>
      </c>
      <c r="D2228">
        <f>IF(B2228="","",VLOOKUP(B2228,'Regionalism Code'!E:G,2,FALSE))</f>
        <v>4414</v>
      </c>
      <c r="E2228" t="s">
        <v>454</v>
      </c>
      <c r="F2228">
        <f>IF(E2228="","",VLOOKUP(E2228,'Regionalism Code'!G:H,2,FALSE))</f>
        <v>4414</v>
      </c>
      <c r="G2228" s="7">
        <v>216.919122336932</v>
      </c>
      <c r="H2228" s="7">
        <v>181.747370995545</v>
      </c>
      <c r="I2228" s="7">
        <v>255.797006752698</v>
      </c>
      <c r="J2228" s="7">
        <v>255.913782319378</v>
      </c>
      <c r="K2228" s="7">
        <v>470.819456267804</v>
      </c>
      <c r="L2228" s="7">
        <v>279.749223915633</v>
      </c>
      <c r="M2228" s="7">
        <v>209.67983234343</v>
      </c>
      <c r="N2228" s="7">
        <v>173.417545365386</v>
      </c>
      <c r="O2228" s="7">
        <v>327.421196492695</v>
      </c>
      <c r="P2228" s="7">
        <v>262.421639632507</v>
      </c>
    </row>
    <row r="2229" spans="1:16">
      <c r="A2229" s="6">
        <v>2017</v>
      </c>
      <c r="B2229" s="6" t="s">
        <v>456</v>
      </c>
      <c r="C2229" t="s">
        <v>3732</v>
      </c>
      <c r="D2229">
        <f>IF(B2229="","",VLOOKUP(B2229,'Regionalism Code'!E:G,2,FALSE))</f>
        <v>4415</v>
      </c>
      <c r="E2229" t="s">
        <v>456</v>
      </c>
      <c r="F2229">
        <f>IF(E2229="","",VLOOKUP(E2229,'Regionalism Code'!G:H,2,FALSE))</f>
        <v>4415</v>
      </c>
      <c r="G2229" s="7">
        <v>219.844922541263</v>
      </c>
      <c r="H2229" s="7">
        <v>186.38760113687</v>
      </c>
      <c r="I2229" s="7">
        <v>256.075105663211</v>
      </c>
      <c r="J2229" s="7">
        <v>266.438699115522</v>
      </c>
      <c r="K2229" s="7">
        <v>466.911958617811</v>
      </c>
      <c r="L2229" s="7">
        <v>282.029787793825</v>
      </c>
      <c r="M2229" s="7">
        <v>193.610462805991</v>
      </c>
      <c r="N2229" s="7">
        <v>178.434653535349</v>
      </c>
      <c r="O2229" s="7">
        <v>351.367298320615</v>
      </c>
      <c r="P2229" s="7">
        <v>264.497893244708</v>
      </c>
    </row>
    <row r="2230" spans="1:16">
      <c r="A2230" s="6">
        <v>2017</v>
      </c>
      <c r="B2230" s="6" t="s">
        <v>458</v>
      </c>
      <c r="C2230" t="s">
        <v>3733</v>
      </c>
      <c r="D2230">
        <f>IF(B2230="","",VLOOKUP(B2230,'Regionalism Code'!E:G,2,FALSE))</f>
        <v>4416</v>
      </c>
      <c r="E2230" t="s">
        <v>458</v>
      </c>
      <c r="F2230">
        <f>IF(E2230="","",VLOOKUP(E2230,'Regionalism Code'!G:H,2,FALSE))</f>
        <v>4416</v>
      </c>
      <c r="G2230" s="7">
        <v>219.650858158966</v>
      </c>
      <c r="H2230" s="7">
        <v>191.875199509717</v>
      </c>
      <c r="I2230" s="7">
        <v>247.9553256264</v>
      </c>
      <c r="J2230" s="7">
        <v>247.674846347408</v>
      </c>
      <c r="K2230" s="7">
        <v>454.551121171917</v>
      </c>
      <c r="L2230" s="7">
        <v>265.082889463858</v>
      </c>
      <c r="M2230" s="7">
        <v>194.217776769526</v>
      </c>
      <c r="N2230" s="7">
        <v>172.683221323495</v>
      </c>
      <c r="O2230" s="7">
        <v>329.402497767832</v>
      </c>
      <c r="P2230" s="7">
        <v>259.945344838525</v>
      </c>
    </row>
    <row r="2231" spans="1:16">
      <c r="A2231" s="6">
        <v>2017</v>
      </c>
      <c r="B2231" s="6" t="s">
        <v>460</v>
      </c>
      <c r="C2231" t="s">
        <v>3734</v>
      </c>
      <c r="D2231">
        <f>IF(B2231="","",VLOOKUP(B2231,'Regionalism Code'!E:G,2,FALSE))</f>
        <v>4417</v>
      </c>
      <c r="E2231" t="s">
        <v>460</v>
      </c>
      <c r="F2231">
        <f>IF(E2231="","",VLOOKUP(E2231,'Regionalism Code'!G:H,2,FALSE))</f>
        <v>4417</v>
      </c>
      <c r="G2231" s="7">
        <v>221.006739781804</v>
      </c>
      <c r="H2231" s="7">
        <v>196.45689500391</v>
      </c>
      <c r="I2231" s="7">
        <v>249.612674846642</v>
      </c>
      <c r="J2231" s="7">
        <v>245.453195242109</v>
      </c>
      <c r="K2231" s="7">
        <v>457.012388277029</v>
      </c>
      <c r="L2231" s="7">
        <v>245.021982763794</v>
      </c>
      <c r="M2231" s="7">
        <v>203.362667639949</v>
      </c>
      <c r="N2231" s="7">
        <v>175.125692586496</v>
      </c>
      <c r="O2231" s="7">
        <v>323.647409420891</v>
      </c>
      <c r="P2231" s="7">
        <v>250.101913757709</v>
      </c>
    </row>
    <row r="2232" spans="1:16">
      <c r="A2232" s="6">
        <v>2017</v>
      </c>
      <c r="B2232" s="6" t="s">
        <v>462</v>
      </c>
      <c r="C2232" t="s">
        <v>3735</v>
      </c>
      <c r="D2232">
        <f>IF(B2232="","",VLOOKUP(B2232,'Regionalism Code'!E:G,2,FALSE))</f>
        <v>4418</v>
      </c>
      <c r="E2232" t="s">
        <v>462</v>
      </c>
      <c r="F2232">
        <f>IF(E2232="","",VLOOKUP(E2232,'Regionalism Code'!G:H,2,FALSE))</f>
        <v>4418</v>
      </c>
      <c r="G2232" s="7">
        <v>221.085813564779</v>
      </c>
      <c r="H2232" s="7">
        <v>194.798440101649</v>
      </c>
      <c r="I2232" s="7">
        <v>246.754989698952</v>
      </c>
      <c r="J2232" s="7">
        <v>234.441891195043</v>
      </c>
      <c r="K2232" s="7">
        <v>445.302388293779</v>
      </c>
      <c r="L2232" s="7">
        <v>245.51271477235</v>
      </c>
      <c r="M2232" s="7">
        <v>206.501215085099</v>
      </c>
      <c r="N2232" s="7">
        <v>169.696416695426</v>
      </c>
      <c r="O2232" s="7">
        <v>331.01852264929</v>
      </c>
      <c r="P2232" s="7">
        <v>261.254837599605</v>
      </c>
    </row>
    <row r="2233" spans="1:16">
      <c r="A2233" s="6">
        <v>2017</v>
      </c>
      <c r="B2233" s="6" t="s">
        <v>464</v>
      </c>
      <c r="C2233" t="s">
        <v>3736</v>
      </c>
      <c r="D2233">
        <f>IF(B2233="","",VLOOKUP(B2233,'Regionalism Code'!E:G,2,FALSE))</f>
        <v>4419</v>
      </c>
      <c r="E2233" t="s">
        <v>464</v>
      </c>
      <c r="F2233">
        <f>IF(E2233="","",VLOOKUP(E2233,'Regionalism Code'!G:H,2,FALSE))</f>
        <v>4419</v>
      </c>
      <c r="G2233" s="7">
        <v>250.992642809627</v>
      </c>
      <c r="H2233" s="7">
        <v>249.549264630928</v>
      </c>
      <c r="I2233" s="7">
        <v>251.588317710065</v>
      </c>
      <c r="J2233" s="7">
        <v>253.479965251283</v>
      </c>
      <c r="K2233" s="7">
        <v>438.596083780174</v>
      </c>
      <c r="L2233" s="7">
        <v>262.691238489325</v>
      </c>
      <c r="M2233" s="7">
        <v>216.105973436122</v>
      </c>
      <c r="N2233" s="7">
        <v>176.480003201156</v>
      </c>
      <c r="O2233" s="7">
        <v>320.96305997376</v>
      </c>
      <c r="P2233" s="7">
        <v>254.691575663632</v>
      </c>
    </row>
    <row r="2234" spans="1:16">
      <c r="A2234" s="6">
        <v>2017</v>
      </c>
      <c r="B2234" s="6" t="s">
        <v>466</v>
      </c>
      <c r="C2234" t="s">
        <v>3737</v>
      </c>
      <c r="D2234">
        <f>IF(B2234="","",VLOOKUP(B2234,'Regionalism Code'!E:G,2,FALSE))</f>
        <v>4420</v>
      </c>
      <c r="E2234" t="s">
        <v>466</v>
      </c>
      <c r="F2234">
        <f>IF(E2234="","",VLOOKUP(E2234,'Regionalism Code'!G:H,2,FALSE))</f>
        <v>4420</v>
      </c>
      <c r="G2234" s="7">
        <v>252.664794288505</v>
      </c>
      <c r="H2234" s="7">
        <v>245.735116772066</v>
      </c>
      <c r="I2234" s="7">
        <v>268.600128797546</v>
      </c>
      <c r="J2234" s="7">
        <v>267.91975096342</v>
      </c>
      <c r="K2234" s="7">
        <v>491.315450555119</v>
      </c>
      <c r="L2234" s="7">
        <v>261.692089098258</v>
      </c>
      <c r="M2234" s="7">
        <v>223.482813936795</v>
      </c>
      <c r="N2234" s="7">
        <v>178.915607553713</v>
      </c>
      <c r="O2234" s="7">
        <v>373.292616631446</v>
      </c>
      <c r="P2234" s="7">
        <v>246.604905638304</v>
      </c>
    </row>
    <row r="2235" spans="1:16">
      <c r="A2235" s="6">
        <v>2017</v>
      </c>
      <c r="B2235" s="6" t="s">
        <v>468</v>
      </c>
      <c r="C2235" t="s">
        <v>3738</v>
      </c>
      <c r="D2235">
        <f>IF(B2235="","",VLOOKUP(B2235,'Regionalism Code'!E:G,2,FALSE))</f>
        <v>4451</v>
      </c>
      <c r="E2235" t="s">
        <v>468</v>
      </c>
      <c r="F2235">
        <f>IF(E2235="","",VLOOKUP(E2235,'Regionalism Code'!G:H,2,FALSE))</f>
        <v>4451</v>
      </c>
      <c r="G2235" s="7">
        <v>220.992482984539</v>
      </c>
      <c r="H2235" s="7">
        <v>186.102892729807</v>
      </c>
      <c r="I2235" s="7">
        <v>270.551579079879</v>
      </c>
      <c r="J2235" s="7">
        <v>294.757466752985</v>
      </c>
      <c r="K2235" s="7">
        <v>496.460346556659</v>
      </c>
      <c r="L2235" s="7">
        <v>309.080702711013</v>
      </c>
      <c r="M2235" s="7">
        <v>228.922284029461</v>
      </c>
      <c r="N2235" s="7">
        <v>182.345015101704</v>
      </c>
      <c r="O2235" s="7">
        <v>316.36650108912</v>
      </c>
      <c r="P2235" s="7">
        <v>246.154106688577</v>
      </c>
    </row>
    <row r="2236" spans="1:16">
      <c r="A2236" s="6">
        <v>2017</v>
      </c>
      <c r="B2236" s="6" t="s">
        <v>470</v>
      </c>
      <c r="C2236" t="s">
        <v>3739</v>
      </c>
      <c r="D2236">
        <f>IF(B2236="","",VLOOKUP(B2236,'Regionalism Code'!E:G,2,FALSE))</f>
        <v>4452</v>
      </c>
      <c r="E2236" t="s">
        <v>470</v>
      </c>
      <c r="F2236">
        <f>IF(E2236="","",VLOOKUP(E2236,'Regionalism Code'!G:H,2,FALSE))</f>
        <v>4452</v>
      </c>
      <c r="G2236" s="7">
        <v>216.016375652939</v>
      </c>
      <c r="H2236" s="7">
        <v>183.111385210199</v>
      </c>
      <c r="I2236" s="7">
        <v>265.431590238355</v>
      </c>
      <c r="J2236" s="7">
        <v>327.082266442246</v>
      </c>
      <c r="K2236" s="7">
        <v>485.283624316792</v>
      </c>
      <c r="L2236" s="7">
        <v>324.413455790485</v>
      </c>
      <c r="M2236" s="7">
        <v>199.46129294785</v>
      </c>
      <c r="N2236" s="7">
        <v>183.469241615387</v>
      </c>
      <c r="O2236" s="7">
        <v>328.732732375682</v>
      </c>
      <c r="P2236" s="7">
        <v>234.886036240862</v>
      </c>
    </row>
    <row r="2237" spans="1:16">
      <c r="A2237" s="6">
        <v>2017</v>
      </c>
      <c r="B2237" s="6" t="s">
        <v>472</v>
      </c>
      <c r="C2237" t="s">
        <v>3740</v>
      </c>
      <c r="D2237">
        <f>IF(B2237="","",VLOOKUP(B2237,'Regionalism Code'!E:G,2,FALSE))</f>
        <v>4453</v>
      </c>
      <c r="E2237" t="s">
        <v>472</v>
      </c>
      <c r="F2237">
        <f>IF(E2237="","",VLOOKUP(E2237,'Regionalism Code'!G:H,2,FALSE))</f>
        <v>4453</v>
      </c>
      <c r="G2237" s="7">
        <v>213.462665864864</v>
      </c>
      <c r="H2237" s="7">
        <v>182.798338250534</v>
      </c>
      <c r="I2237" s="7">
        <v>242.943414002198</v>
      </c>
      <c r="J2237" s="7">
        <v>231.290315941253</v>
      </c>
      <c r="K2237" s="7">
        <v>431.512191285067</v>
      </c>
      <c r="L2237" s="7">
        <v>256.167703154963</v>
      </c>
      <c r="M2237" s="7">
        <v>202.530514181672</v>
      </c>
      <c r="N2237" s="7">
        <v>168.177153613514</v>
      </c>
      <c r="O2237" s="7">
        <v>325.222034602837</v>
      </c>
      <c r="P2237" s="7">
        <v>261.157620483419</v>
      </c>
    </row>
    <row r="2238" spans="1:16">
      <c r="A2238" s="6">
        <v>2017</v>
      </c>
      <c r="B2238" s="6" t="s">
        <v>474</v>
      </c>
      <c r="C2238" t="s">
        <v>3741</v>
      </c>
      <c r="D2238">
        <f>IF(B2238="","",VLOOKUP(B2238,'Regionalism Code'!E:G,2,FALSE))</f>
        <v>4501</v>
      </c>
      <c r="E2238" t="s">
        <v>474</v>
      </c>
      <c r="F2238">
        <f>IF(E2238="","",VLOOKUP(E2238,'Regionalism Code'!G:H,2,FALSE))</f>
        <v>4501</v>
      </c>
      <c r="G2238" s="7">
        <v>245.459759858872</v>
      </c>
      <c r="H2238" s="7">
        <v>231.43547111251</v>
      </c>
      <c r="I2238" s="7">
        <v>257.474821478179</v>
      </c>
      <c r="J2238" s="7">
        <v>273.736249750317</v>
      </c>
      <c r="K2238" s="7">
        <v>448.31305284373</v>
      </c>
      <c r="L2238" s="7">
        <v>266.653012986491</v>
      </c>
      <c r="M2238" s="7">
        <v>211.441835994208</v>
      </c>
      <c r="N2238" s="7">
        <v>174.584925864203</v>
      </c>
      <c r="O2238" s="7">
        <v>371.71963863176</v>
      </c>
      <c r="P2238" s="7">
        <v>269.949469499999</v>
      </c>
    </row>
    <row r="2239" spans="1:16">
      <c r="A2239" s="6">
        <v>2017</v>
      </c>
      <c r="B2239" s="6" t="s">
        <v>476</v>
      </c>
      <c r="C2239" t="s">
        <v>3742</v>
      </c>
      <c r="D2239">
        <f>IF(B2239="","",VLOOKUP(B2239,'Regionalism Code'!E:G,2,FALSE))</f>
        <v>4502</v>
      </c>
      <c r="E2239" t="s">
        <v>476</v>
      </c>
      <c r="F2239">
        <f>IF(E2239="","",VLOOKUP(E2239,'Regionalism Code'!G:H,2,FALSE))</f>
        <v>4502</v>
      </c>
      <c r="G2239" s="7">
        <v>231.140772932858</v>
      </c>
      <c r="H2239" s="7">
        <v>212.056749768857</v>
      </c>
      <c r="I2239" s="7">
        <v>248.479377798622</v>
      </c>
      <c r="J2239" s="7">
        <v>245.352040559733</v>
      </c>
      <c r="K2239" s="7">
        <v>441.714264580747</v>
      </c>
      <c r="L2239" s="7">
        <v>252.172589050118</v>
      </c>
      <c r="M2239" s="7">
        <v>216.750971590869</v>
      </c>
      <c r="N2239" s="7">
        <v>170.687291846067</v>
      </c>
      <c r="O2239" s="7">
        <v>315.691785775105</v>
      </c>
      <c r="P2239" s="7">
        <v>262.663040992575</v>
      </c>
    </row>
    <row r="2240" spans="1:16">
      <c r="A2240" s="6">
        <v>2017</v>
      </c>
      <c r="B2240" s="6" t="s">
        <v>478</v>
      </c>
      <c r="C2240" t="s">
        <v>3743</v>
      </c>
      <c r="D2240">
        <f>IF(B2240="","",VLOOKUP(B2240,'Regionalism Code'!E:G,2,FALSE))</f>
        <v>4503</v>
      </c>
      <c r="E2240" t="s">
        <v>478</v>
      </c>
      <c r="F2240">
        <f>IF(E2240="","",VLOOKUP(E2240,'Regionalism Code'!G:H,2,FALSE))</f>
        <v>4503</v>
      </c>
      <c r="G2240" s="7">
        <v>229.797446415889</v>
      </c>
      <c r="H2240" s="7">
        <v>201.993257655235</v>
      </c>
      <c r="I2240" s="7">
        <v>248.300194075003</v>
      </c>
      <c r="J2240" s="7">
        <v>253.049148548875</v>
      </c>
      <c r="K2240" s="7">
        <v>448.455796878406</v>
      </c>
      <c r="L2240" s="7">
        <v>256.863176771004</v>
      </c>
      <c r="M2240" s="7">
        <v>214.801829316814</v>
      </c>
      <c r="N2240" s="7">
        <v>167.30032067155</v>
      </c>
      <c r="O2240" s="7">
        <v>314.683588455263</v>
      </c>
      <c r="P2240" s="7">
        <v>287.998035858735</v>
      </c>
    </row>
    <row r="2241" spans="1:16">
      <c r="A2241" s="6">
        <v>2017</v>
      </c>
      <c r="B2241" s="6" t="s">
        <v>480</v>
      </c>
      <c r="C2241" t="s">
        <v>3744</v>
      </c>
      <c r="D2241">
        <f>IF(B2241="","",VLOOKUP(B2241,'Regionalism Code'!E:G,2,FALSE))</f>
        <v>4504</v>
      </c>
      <c r="E2241" t="s">
        <v>480</v>
      </c>
      <c r="F2241">
        <f>IF(E2241="","",VLOOKUP(E2241,'Regionalism Code'!G:H,2,FALSE))</f>
        <v>4504</v>
      </c>
      <c r="G2241" s="7">
        <v>208.604247316072</v>
      </c>
      <c r="H2241" s="7">
        <v>178.250066871919</v>
      </c>
      <c r="I2241" s="7">
        <v>233.028191382555</v>
      </c>
      <c r="J2241" s="7">
        <v>219.930804766694</v>
      </c>
      <c r="K2241" s="7">
        <v>405.248164715893</v>
      </c>
      <c r="L2241" s="7">
        <v>233.908064543793</v>
      </c>
      <c r="M2241" s="7">
        <v>194.398491351886</v>
      </c>
      <c r="N2241" s="7">
        <v>165.84812442918</v>
      </c>
      <c r="O2241" s="7">
        <v>316.433190709887</v>
      </c>
      <c r="P2241" s="7">
        <v>264.463817270546</v>
      </c>
    </row>
    <row r="2242" spans="1:16">
      <c r="A2242" s="6">
        <v>2017</v>
      </c>
      <c r="B2242" s="6" t="s">
        <v>482</v>
      </c>
      <c r="C2242" t="s">
        <v>3745</v>
      </c>
      <c r="D2242">
        <f>IF(B2242="","",VLOOKUP(B2242,'Regionalism Code'!E:G,2,FALSE))</f>
        <v>4505</v>
      </c>
      <c r="E2242" t="s">
        <v>482</v>
      </c>
      <c r="F2242">
        <f>IF(E2242="","",VLOOKUP(E2242,'Regionalism Code'!G:H,2,FALSE))</f>
        <v>4505</v>
      </c>
      <c r="G2242" s="7">
        <v>231.860517098392</v>
      </c>
      <c r="H2242" s="7">
        <v>215.569986976543</v>
      </c>
      <c r="I2242" s="7">
        <v>244.487575118184</v>
      </c>
      <c r="J2242" s="7">
        <v>261.83923658899</v>
      </c>
      <c r="K2242" s="7">
        <v>439.850278614711</v>
      </c>
      <c r="L2242" s="7">
        <v>271.001407472385</v>
      </c>
      <c r="M2242" s="7">
        <v>194.979374816405</v>
      </c>
      <c r="N2242" s="7">
        <v>169.130911273689</v>
      </c>
      <c r="O2242" s="7">
        <v>320.068177934061</v>
      </c>
      <c r="P2242" s="7">
        <v>262.720389908726</v>
      </c>
    </row>
    <row r="2243" spans="1:16">
      <c r="A2243" s="6">
        <v>2017</v>
      </c>
      <c r="B2243" s="6" t="s">
        <v>484</v>
      </c>
      <c r="C2243" t="s">
        <v>3746</v>
      </c>
      <c r="D2243">
        <f>IF(B2243="","",VLOOKUP(B2243,'Regionalism Code'!E:G,2,FALSE))</f>
        <v>4506</v>
      </c>
      <c r="E2243" t="s">
        <v>484</v>
      </c>
      <c r="F2243">
        <f>IF(E2243="","",VLOOKUP(E2243,'Regionalism Code'!G:H,2,FALSE))</f>
        <v>4506</v>
      </c>
      <c r="G2243" s="7">
        <v>225.520992498622</v>
      </c>
      <c r="H2243" s="7">
        <v>201.43051623427</v>
      </c>
      <c r="I2243" s="7">
        <v>251.85783429508</v>
      </c>
      <c r="J2243" s="7">
        <v>243.039393216951</v>
      </c>
      <c r="K2243" s="7">
        <v>470.069075833923</v>
      </c>
      <c r="L2243" s="7">
        <v>247.744750837165</v>
      </c>
      <c r="M2243" s="7">
        <v>209.582206254774</v>
      </c>
      <c r="N2243" s="7">
        <v>173.126530456571</v>
      </c>
      <c r="O2243" s="7">
        <v>316.669047181887</v>
      </c>
      <c r="P2243" s="7">
        <v>257.222917398</v>
      </c>
    </row>
    <row r="2244" spans="1:16">
      <c r="A2244" s="6">
        <v>2017</v>
      </c>
      <c r="B2244" s="6" t="s">
        <v>486</v>
      </c>
      <c r="C2244" t="s">
        <v>3747</v>
      </c>
      <c r="D2244">
        <f>IF(B2244="","",VLOOKUP(B2244,'Regionalism Code'!E:G,2,FALSE))</f>
        <v>4507</v>
      </c>
      <c r="E2244" t="s">
        <v>486</v>
      </c>
      <c r="F2244">
        <f>IF(E2244="","",VLOOKUP(E2244,'Regionalism Code'!G:H,2,FALSE))</f>
        <v>4507</v>
      </c>
      <c r="G2244" s="7">
        <v>202.37200281185</v>
      </c>
      <c r="H2244" s="7">
        <v>167.463391354612</v>
      </c>
      <c r="I2244" s="7">
        <v>232.763267833522</v>
      </c>
      <c r="J2244" s="7">
        <v>221.878147922938</v>
      </c>
      <c r="K2244" s="7">
        <v>419.920832657818</v>
      </c>
      <c r="L2244" s="7">
        <v>231.732290038602</v>
      </c>
      <c r="M2244" s="7">
        <v>190.87908826153</v>
      </c>
      <c r="N2244" s="7">
        <v>165.243600824863</v>
      </c>
      <c r="O2244" s="7">
        <v>302.144579215305</v>
      </c>
      <c r="P2244" s="7">
        <v>262.426276998809</v>
      </c>
    </row>
    <row r="2245" spans="1:16">
      <c r="A2245" s="6">
        <v>2017</v>
      </c>
      <c r="B2245" s="6" t="s">
        <v>488</v>
      </c>
      <c r="C2245" t="s">
        <v>3748</v>
      </c>
      <c r="D2245">
        <f>IF(B2245="","",VLOOKUP(B2245,'Regionalism Code'!E:G,2,FALSE))</f>
        <v>4508</v>
      </c>
      <c r="E2245" t="s">
        <v>488</v>
      </c>
      <c r="F2245">
        <f>IF(E2245="","",VLOOKUP(E2245,'Regionalism Code'!G:H,2,FALSE))</f>
        <v>4508</v>
      </c>
      <c r="G2245" s="7">
        <v>200.314053536477</v>
      </c>
      <c r="H2245" s="7">
        <v>165.248932949409</v>
      </c>
      <c r="I2245" s="7">
        <v>230.273260639085</v>
      </c>
      <c r="J2245" s="7">
        <v>226.222329909889</v>
      </c>
      <c r="K2245" s="7">
        <v>395.00065988501</v>
      </c>
      <c r="L2245" s="7">
        <v>236.839716460844</v>
      </c>
      <c r="M2245" s="7">
        <v>187.37751587095</v>
      </c>
      <c r="N2245" s="7">
        <v>167.979490625076</v>
      </c>
      <c r="O2245" s="7">
        <v>310.132879055638</v>
      </c>
      <c r="P2245" s="7">
        <v>261.670109829051</v>
      </c>
    </row>
    <row r="2246" spans="1:16">
      <c r="A2246" s="6">
        <v>2017</v>
      </c>
      <c r="B2246" s="6" t="s">
        <v>490</v>
      </c>
      <c r="C2246" t="s">
        <v>3749</v>
      </c>
      <c r="D2246">
        <f>IF(B2246="","",VLOOKUP(B2246,'Regionalism Code'!E:G,2,FALSE))</f>
        <v>4509</v>
      </c>
      <c r="E2246" t="s">
        <v>490</v>
      </c>
      <c r="F2246">
        <f>IF(E2246="","",VLOOKUP(E2246,'Regionalism Code'!G:H,2,FALSE))</f>
        <v>4509</v>
      </c>
      <c r="G2246" s="7">
        <v>203.409592404223</v>
      </c>
      <c r="H2246" s="7">
        <v>168.915528055816</v>
      </c>
      <c r="I2246" s="7">
        <v>230.171782525121</v>
      </c>
      <c r="J2246" s="7">
        <v>225.454124786883</v>
      </c>
      <c r="K2246" s="7">
        <v>400.129711859726</v>
      </c>
      <c r="L2246" s="7">
        <v>241.787539365746</v>
      </c>
      <c r="M2246" s="7">
        <v>186.546184649289</v>
      </c>
      <c r="N2246" s="7">
        <v>165.86978745113</v>
      </c>
      <c r="O2246" s="7">
        <v>308.255053572662</v>
      </c>
      <c r="P2246" s="7">
        <v>268.689706103073</v>
      </c>
    </row>
    <row r="2247" spans="1:16">
      <c r="A2247" s="6">
        <v>2017</v>
      </c>
      <c r="B2247" s="6" t="s">
        <v>492</v>
      </c>
      <c r="C2247" t="s">
        <v>3750</v>
      </c>
      <c r="D2247">
        <f>IF(B2247="","",VLOOKUP(B2247,'Regionalism Code'!E:G,2,FALSE))</f>
        <v>4510</v>
      </c>
      <c r="E2247" t="s">
        <v>492</v>
      </c>
      <c r="F2247">
        <f>IF(E2247="","",VLOOKUP(E2247,'Regionalism Code'!G:H,2,FALSE))</f>
        <v>4510</v>
      </c>
      <c r="G2247" s="7">
        <v>203.464293694918</v>
      </c>
      <c r="H2247" s="7">
        <v>171.173738904874</v>
      </c>
      <c r="I2247" s="7">
        <v>226.743919193241</v>
      </c>
      <c r="J2247" s="7">
        <v>211.925851657879</v>
      </c>
      <c r="K2247" s="7">
        <v>414.480682757959</v>
      </c>
      <c r="L2247" s="7">
        <v>213.152504749175</v>
      </c>
      <c r="M2247" s="7">
        <v>183.482056505977</v>
      </c>
      <c r="N2247" s="7">
        <v>161.929878881016</v>
      </c>
      <c r="O2247" s="7">
        <v>298.020267602977</v>
      </c>
      <c r="P2247" s="7">
        <v>267.796831482276</v>
      </c>
    </row>
    <row r="2248" spans="1:16">
      <c r="A2248" s="6">
        <v>2017</v>
      </c>
      <c r="B2248" s="6" t="s">
        <v>494</v>
      </c>
      <c r="C2248" t="s">
        <v>3751</v>
      </c>
      <c r="D2248">
        <f>IF(B2248="","",VLOOKUP(B2248,'Regionalism Code'!E:G,2,FALSE))</f>
        <v>4511</v>
      </c>
      <c r="E2248" t="s">
        <v>494</v>
      </c>
      <c r="F2248">
        <f>IF(E2248="","",VLOOKUP(E2248,'Regionalism Code'!G:H,2,FALSE))</f>
        <v>4511</v>
      </c>
      <c r="G2248" s="7">
        <v>206.734594049826</v>
      </c>
      <c r="H2248" s="7">
        <v>174.707531142856</v>
      </c>
      <c r="I2248" s="7">
        <v>231.28865057976</v>
      </c>
      <c r="J2248" s="7">
        <v>228.226014842317</v>
      </c>
      <c r="K2248" s="7">
        <v>413.887660876744</v>
      </c>
      <c r="L2248" s="7">
        <v>239.562332287281</v>
      </c>
      <c r="M2248" s="7">
        <v>186.917623740654</v>
      </c>
      <c r="N2248" s="7">
        <v>165.825994244367</v>
      </c>
      <c r="O2248" s="7">
        <v>297.016074221139</v>
      </c>
      <c r="P2248" s="7">
        <v>267.881443480995</v>
      </c>
    </row>
    <row r="2249" spans="1:16">
      <c r="A2249" s="6">
        <v>2017</v>
      </c>
      <c r="B2249" s="6" t="s">
        <v>495</v>
      </c>
      <c r="C2249" t="s">
        <v>3752</v>
      </c>
      <c r="D2249">
        <f>IF(B2249="","",VLOOKUP(B2249,'Regionalism Code'!E:G,2,FALSE))</f>
        <v>4512</v>
      </c>
      <c r="E2249" t="s">
        <v>495</v>
      </c>
      <c r="F2249">
        <f>IF(E2249="","",VLOOKUP(E2249,'Regionalism Code'!G:H,2,FALSE))</f>
        <v>4512</v>
      </c>
      <c r="G2249" s="7">
        <v>197.077703605311</v>
      </c>
      <c r="H2249" s="7">
        <v>161.127596541627</v>
      </c>
      <c r="I2249" s="7">
        <v>226.651195012296</v>
      </c>
      <c r="J2249" s="7">
        <v>202.412059366429</v>
      </c>
      <c r="K2249" s="7">
        <v>406.256043873215</v>
      </c>
      <c r="L2249" s="7">
        <v>214.143231844543</v>
      </c>
      <c r="M2249" s="7">
        <v>190.923677912505</v>
      </c>
      <c r="N2249" s="7">
        <v>161.506098788413</v>
      </c>
      <c r="O2249" s="7">
        <v>296.65176060213</v>
      </c>
      <c r="P2249" s="7">
        <v>262.056678280699</v>
      </c>
    </row>
    <row r="2250" spans="1:16">
      <c r="A2250" s="6">
        <v>2017</v>
      </c>
      <c r="B2250" s="6" t="s">
        <v>496</v>
      </c>
      <c r="C2250" t="s">
        <v>3753</v>
      </c>
      <c r="D2250">
        <f>IF(B2250="","",VLOOKUP(B2250,'Regionalism Code'!E:G,2,FALSE))</f>
        <v>4513</v>
      </c>
      <c r="E2250" t="s">
        <v>496</v>
      </c>
      <c r="F2250">
        <f>IF(E2250="","",VLOOKUP(E2250,'Regionalism Code'!G:H,2,FALSE))</f>
        <v>4513</v>
      </c>
      <c r="G2250" s="7">
        <v>202.543943566614</v>
      </c>
      <c r="H2250" s="7">
        <v>170.078143236031</v>
      </c>
      <c r="I2250" s="7">
        <v>229.657839651781</v>
      </c>
      <c r="J2250" s="7">
        <v>226.757090387701</v>
      </c>
      <c r="K2250" s="7">
        <v>413.12661092086</v>
      </c>
      <c r="L2250" s="7">
        <v>226.869214786167</v>
      </c>
      <c r="M2250" s="7">
        <v>183.004274552282</v>
      </c>
      <c r="N2250" s="7">
        <v>165.582421492226</v>
      </c>
      <c r="O2250" s="7">
        <v>301.386931148916</v>
      </c>
      <c r="P2250" s="7">
        <v>260.48760636413</v>
      </c>
    </row>
    <row r="2251" spans="1:16">
      <c r="A2251" s="6">
        <v>2017</v>
      </c>
      <c r="B2251" s="6" t="s">
        <v>497</v>
      </c>
      <c r="C2251" t="s">
        <v>3754</v>
      </c>
      <c r="D2251">
        <f>IF(B2251="","",VLOOKUP(B2251,'Regionalism Code'!E:G,2,FALSE))</f>
        <v>4514</v>
      </c>
      <c r="E2251" t="s">
        <v>497</v>
      </c>
      <c r="F2251">
        <f>IF(E2251="","",VLOOKUP(E2251,'Regionalism Code'!G:H,2,FALSE))</f>
        <v>4514</v>
      </c>
      <c r="G2251" s="7">
        <v>205.342039988985</v>
      </c>
      <c r="H2251" s="7">
        <v>172.617782342993</v>
      </c>
      <c r="I2251" s="7">
        <v>234.142734638064</v>
      </c>
      <c r="J2251" s="7">
        <v>232.237957896623</v>
      </c>
      <c r="K2251" s="7">
        <v>445.794528629083</v>
      </c>
      <c r="L2251" s="7">
        <v>226.769501023021</v>
      </c>
      <c r="M2251" s="7">
        <v>181.001318665243</v>
      </c>
      <c r="N2251" s="7">
        <v>164.251070308942</v>
      </c>
      <c r="O2251" s="7">
        <v>301.926366534711</v>
      </c>
      <c r="P2251" s="7">
        <v>261.074115657591</v>
      </c>
    </row>
    <row r="2252" spans="1:16">
      <c r="A2252" s="6">
        <v>2017</v>
      </c>
      <c r="B2252" s="6" t="s">
        <v>500</v>
      </c>
      <c r="C2252" t="s">
        <v>3755</v>
      </c>
      <c r="D2252">
        <f>IF(B2252="","",VLOOKUP(B2252,'Regionalism Code'!E:G,2,FALSE))</f>
        <v>4601</v>
      </c>
      <c r="E2252" t="s">
        <v>500</v>
      </c>
      <c r="F2252">
        <f>IF(E2252="","",VLOOKUP(E2252,'Regionalism Code'!G:H,2,FALSE))</f>
        <v>4601</v>
      </c>
      <c r="G2252" s="7">
        <v>248.017085219087</v>
      </c>
      <c r="H2252" s="7">
        <v>241.892673487678</v>
      </c>
      <c r="I2252" s="7">
        <v>255.934668805595</v>
      </c>
      <c r="J2252" s="7">
        <v>252.953521297577</v>
      </c>
      <c r="K2252" s="7">
        <v>468.537723386938</v>
      </c>
      <c r="L2252" s="7">
        <v>259.197793188619</v>
      </c>
      <c r="M2252" s="7">
        <v>227.22188323299</v>
      </c>
      <c r="N2252" s="7">
        <v>167.304327712533</v>
      </c>
      <c r="O2252" s="7">
        <v>326.338180856388</v>
      </c>
      <c r="P2252" s="7">
        <v>253.867460714058</v>
      </c>
    </row>
    <row r="2253" spans="1:16">
      <c r="A2253" s="6">
        <v>2017</v>
      </c>
      <c r="B2253" s="6" t="s">
        <v>502</v>
      </c>
      <c r="C2253" t="s">
        <v>3756</v>
      </c>
      <c r="D2253">
        <f>IF(B2253="","",VLOOKUP(B2253,'Regionalism Code'!E:G,2,FALSE))</f>
        <v>4602</v>
      </c>
      <c r="E2253" t="s">
        <v>502</v>
      </c>
      <c r="F2253">
        <f>IF(E2253="","",VLOOKUP(E2253,'Regionalism Code'!G:H,2,FALSE))</f>
        <v>4602</v>
      </c>
      <c r="G2253" s="7">
        <v>256.605371054068</v>
      </c>
      <c r="H2253" s="7">
        <v>252.355220028079</v>
      </c>
      <c r="I2253" s="7">
        <v>263.486236693508</v>
      </c>
      <c r="J2253" s="7">
        <v>271.57525955877</v>
      </c>
      <c r="K2253" s="7">
        <v>486.135863342719</v>
      </c>
      <c r="L2253" s="7">
        <v>268.297503976845</v>
      </c>
      <c r="M2253" s="7">
        <v>237.855712024604</v>
      </c>
      <c r="N2253" s="7">
        <v>169.297381515726</v>
      </c>
      <c r="O2253" s="7">
        <v>325.721941359866</v>
      </c>
      <c r="P2253" s="7">
        <v>258.15137636894</v>
      </c>
    </row>
    <row r="2254" spans="1:16">
      <c r="A2254" s="6">
        <v>2017</v>
      </c>
      <c r="B2254" s="6" t="s">
        <v>503</v>
      </c>
      <c r="C2254" t="s">
        <v>3757</v>
      </c>
      <c r="D2254">
        <f>IF(B2254="","",VLOOKUP(B2254,'Regionalism Code'!E:G,2,FALSE))</f>
        <v>4603</v>
      </c>
      <c r="E2254" t="s">
        <v>503</v>
      </c>
      <c r="F2254">
        <f>IF(E2254="","",VLOOKUP(E2254,'Regionalism Code'!G:H,2,FALSE))</f>
        <v>4603</v>
      </c>
      <c r="G2254" s="7">
        <v>187.619516237423</v>
      </c>
      <c r="H2254" s="7">
        <v>193.297809665693</v>
      </c>
      <c r="I2254" s="7">
        <v>165.640636531502</v>
      </c>
      <c r="J2254" s="7">
        <v>128.114261237838</v>
      </c>
      <c r="K2254" s="7">
        <v>337.854941537093</v>
      </c>
      <c r="L2254" s="7">
        <v>173.142808284726</v>
      </c>
      <c r="M2254" s="7">
        <v>108.325615295622</v>
      </c>
      <c r="N2254" s="7">
        <v>115.432097405874</v>
      </c>
      <c r="O2254" s="7">
        <v>237.209603327515</v>
      </c>
      <c r="P2254" s="7">
        <v>208.820473254948</v>
      </c>
    </row>
    <row r="2255" spans="1:16">
      <c r="A2255" s="6">
        <v>2017</v>
      </c>
      <c r="B2255" s="6" t="s">
        <v>78</v>
      </c>
      <c r="C2255" t="s">
        <v>3758</v>
      </c>
      <c r="D2255">
        <f>IF(B2255="","",VLOOKUP(B2255,'Regionalism Code'!E:G,2,FALSE))</f>
        <v>5000</v>
      </c>
      <c r="E2255" t="s">
        <v>78</v>
      </c>
      <c r="F2255">
        <f>IF(E2255="","",VLOOKUP(E2255,'Regionalism Code'!G:H,2,FALSE))</f>
        <v>5000</v>
      </c>
      <c r="G2255" s="7">
        <v>233.37593172184</v>
      </c>
      <c r="H2255" s="7">
        <v>211.112440043991</v>
      </c>
      <c r="I2255" s="7">
        <v>257.885117582704</v>
      </c>
      <c r="J2255" s="7">
        <v>249.23328207177</v>
      </c>
      <c r="K2255" s="7">
        <v>444.897530032187</v>
      </c>
      <c r="L2255" s="7">
        <v>253.375916564512</v>
      </c>
      <c r="M2255" s="7">
        <v>222.787569823751</v>
      </c>
      <c r="N2255" s="7">
        <v>167.815162800065</v>
      </c>
      <c r="O2255" s="7">
        <v>397.591083230592</v>
      </c>
      <c r="P2255" s="7">
        <v>262.366805974434</v>
      </c>
    </row>
    <row r="2256" spans="1:16">
      <c r="A2256" s="6">
        <v>2017</v>
      </c>
      <c r="B2256" s="6" t="s">
        <v>505</v>
      </c>
      <c r="C2256" t="s">
        <v>3759</v>
      </c>
      <c r="D2256">
        <f>IF(B2256="","",VLOOKUP(B2256,'Regionalism Code'!E:G,2,FALSE))</f>
        <v>5101</v>
      </c>
      <c r="E2256" t="s">
        <v>505</v>
      </c>
      <c r="F2256">
        <f>IF(E2256="","",VLOOKUP(E2256,'Regionalism Code'!G:H,2,FALSE))</f>
        <v>5101</v>
      </c>
      <c r="G2256" s="7">
        <v>253.893135238945</v>
      </c>
      <c r="H2256" s="7">
        <v>239.496484011427</v>
      </c>
      <c r="I2256" s="7">
        <v>271.213729916014</v>
      </c>
      <c r="J2256" s="7">
        <v>279.661705295696</v>
      </c>
      <c r="K2256" s="7">
        <v>469.012694984921</v>
      </c>
      <c r="L2256" s="7">
        <v>277.905907002083</v>
      </c>
      <c r="M2256" s="7">
        <v>245.051445885639</v>
      </c>
      <c r="N2256" s="7">
        <v>175.803326208483</v>
      </c>
      <c r="O2256" s="7">
        <v>377.474715894652</v>
      </c>
      <c r="P2256" s="7">
        <v>269.971902249906</v>
      </c>
    </row>
    <row r="2257" spans="1:16">
      <c r="A2257" s="6">
        <v>2017</v>
      </c>
      <c r="B2257" s="6" t="s">
        <v>507</v>
      </c>
      <c r="C2257" t="s">
        <v>3760</v>
      </c>
      <c r="D2257">
        <f>IF(B2257="","",VLOOKUP(B2257,'Regionalism Code'!E:G,2,FALSE))</f>
        <v>5103</v>
      </c>
      <c r="E2257" t="s">
        <v>507</v>
      </c>
      <c r="F2257">
        <f>IF(E2257="","",VLOOKUP(E2257,'Regionalism Code'!G:H,2,FALSE))</f>
        <v>5103</v>
      </c>
      <c r="G2257" s="7">
        <v>212.309048093033</v>
      </c>
      <c r="H2257" s="7">
        <v>178.446825065339</v>
      </c>
      <c r="I2257" s="7">
        <v>249.016061193245</v>
      </c>
      <c r="J2257" s="7">
        <v>225.237932773948</v>
      </c>
      <c r="K2257" s="7">
        <v>445.764768351129</v>
      </c>
      <c r="L2257" s="7">
        <v>251.924687426536</v>
      </c>
      <c r="M2257" s="7">
        <v>231.052133616921</v>
      </c>
      <c r="N2257" s="7">
        <v>164.277929376096</v>
      </c>
      <c r="O2257" s="7">
        <v>312.092880753927</v>
      </c>
      <c r="P2257" s="7">
        <v>257.432060259326</v>
      </c>
    </row>
    <row r="2258" spans="1:16">
      <c r="A2258" s="6">
        <v>2017</v>
      </c>
      <c r="B2258" s="6" t="s">
        <v>509</v>
      </c>
      <c r="C2258" t="s">
        <v>3761</v>
      </c>
      <c r="D2258">
        <f>IF(B2258="","",VLOOKUP(B2258,'Regionalism Code'!E:G,2,FALSE))</f>
        <v>5104</v>
      </c>
      <c r="E2258" t="s">
        <v>509</v>
      </c>
      <c r="F2258">
        <f>IF(E2258="","",VLOOKUP(E2258,'Regionalism Code'!G:H,2,FALSE))</f>
        <v>5104</v>
      </c>
      <c r="G2258" s="7">
        <v>217.545381781899</v>
      </c>
      <c r="H2258" s="7">
        <v>196.755398451149</v>
      </c>
      <c r="I2258" s="7">
        <v>232.603814934892</v>
      </c>
      <c r="J2258" s="7">
        <v>203.71449515396</v>
      </c>
      <c r="K2258" s="7">
        <v>411.290676230048</v>
      </c>
      <c r="L2258" s="7">
        <v>220.302463453876</v>
      </c>
      <c r="M2258" s="7">
        <v>218.197703250968</v>
      </c>
      <c r="N2258" s="7">
        <v>156.892602629594</v>
      </c>
      <c r="O2258" s="7">
        <v>293.015274284089</v>
      </c>
      <c r="P2258" s="7">
        <v>258.843301558002</v>
      </c>
    </row>
    <row r="2259" spans="1:16">
      <c r="A2259" s="6">
        <v>2017</v>
      </c>
      <c r="B2259" s="6" t="s">
        <v>511</v>
      </c>
      <c r="C2259" t="s">
        <v>3762</v>
      </c>
      <c r="D2259">
        <f>IF(B2259="","",VLOOKUP(B2259,'Regionalism Code'!E:G,2,FALSE))</f>
        <v>5105</v>
      </c>
      <c r="E2259" t="s">
        <v>511</v>
      </c>
      <c r="F2259">
        <f>IF(E2259="","",VLOOKUP(E2259,'Regionalism Code'!G:H,2,FALSE))</f>
        <v>5105</v>
      </c>
      <c r="G2259" s="7">
        <v>207.267673008134</v>
      </c>
      <c r="H2259" s="7">
        <v>175.339387893241</v>
      </c>
      <c r="I2259" s="7">
        <v>234.238869771911</v>
      </c>
      <c r="J2259" s="7">
        <v>206.294129976069</v>
      </c>
      <c r="K2259" s="7">
        <v>424.922810989629</v>
      </c>
      <c r="L2259" s="7">
        <v>226.304428364768</v>
      </c>
      <c r="M2259" s="7">
        <v>209.687647934643</v>
      </c>
      <c r="N2259" s="7">
        <v>158.805926551324</v>
      </c>
      <c r="O2259" s="7">
        <v>296.629804390974</v>
      </c>
      <c r="P2259" s="7">
        <v>263.696066207291</v>
      </c>
    </row>
    <row r="2260" spans="1:16">
      <c r="A2260" s="6">
        <v>2017</v>
      </c>
      <c r="B2260" s="6" t="s">
        <v>513</v>
      </c>
      <c r="C2260" t="s">
        <v>3763</v>
      </c>
      <c r="D2260">
        <f>IF(B2260="","",VLOOKUP(B2260,'Regionalism Code'!E:G,2,FALSE))</f>
        <v>5106</v>
      </c>
      <c r="E2260" t="s">
        <v>513</v>
      </c>
      <c r="F2260">
        <f>IF(E2260="","",VLOOKUP(E2260,'Regionalism Code'!G:H,2,FALSE))</f>
        <v>5106</v>
      </c>
      <c r="G2260" s="7">
        <v>221.87090845551</v>
      </c>
      <c r="H2260" s="7">
        <v>192.691837025975</v>
      </c>
      <c r="I2260" s="7">
        <v>250.836217901534</v>
      </c>
      <c r="J2260" s="7">
        <v>225.688025440018</v>
      </c>
      <c r="K2260" s="7">
        <v>429.526854651857</v>
      </c>
      <c r="L2260" s="7">
        <v>241.601627198534</v>
      </c>
      <c r="M2260" s="7">
        <v>220.099128247758</v>
      </c>
      <c r="N2260" s="7">
        <v>163.536134491605</v>
      </c>
      <c r="O2260" s="7">
        <v>392.386054419323</v>
      </c>
      <c r="P2260" s="7">
        <v>265.598721147251</v>
      </c>
    </row>
    <row r="2261" spans="1:16">
      <c r="A2261" s="6">
        <v>2017</v>
      </c>
      <c r="B2261" s="6" t="s">
        <v>515</v>
      </c>
      <c r="C2261" t="s">
        <v>3764</v>
      </c>
      <c r="D2261">
        <f>IF(B2261="","",VLOOKUP(B2261,'Regionalism Code'!E:G,2,FALSE))</f>
        <v>5107</v>
      </c>
      <c r="E2261" t="s">
        <v>515</v>
      </c>
      <c r="F2261">
        <f>IF(E2261="","",VLOOKUP(E2261,'Regionalism Code'!G:H,2,FALSE))</f>
        <v>5107</v>
      </c>
      <c r="G2261" s="7">
        <v>226.761809512064</v>
      </c>
      <c r="H2261" s="7">
        <v>195.701854949145</v>
      </c>
      <c r="I2261" s="7">
        <v>261.193978227285</v>
      </c>
      <c r="J2261" s="7">
        <v>233.168239914521</v>
      </c>
      <c r="K2261" s="7">
        <v>444.763376168797</v>
      </c>
      <c r="L2261" s="7">
        <v>244.531571817133</v>
      </c>
      <c r="M2261" s="7">
        <v>222.51527489183</v>
      </c>
      <c r="N2261" s="7">
        <v>164.247336431134</v>
      </c>
      <c r="O2261" s="7">
        <v>457.389818974274</v>
      </c>
      <c r="P2261" s="7">
        <v>266.766416525403</v>
      </c>
    </row>
    <row r="2262" spans="1:16">
      <c r="A2262" s="6">
        <v>2017</v>
      </c>
      <c r="B2262" s="6" t="s">
        <v>517</v>
      </c>
      <c r="C2262" t="s">
        <v>3765</v>
      </c>
      <c r="D2262">
        <f>IF(B2262="","",VLOOKUP(B2262,'Regionalism Code'!E:G,2,FALSE))</f>
        <v>5108</v>
      </c>
      <c r="E2262" t="s">
        <v>517</v>
      </c>
      <c r="F2262">
        <f>IF(E2262="","",VLOOKUP(E2262,'Regionalism Code'!G:H,2,FALSE))</f>
        <v>5108</v>
      </c>
      <c r="G2262" s="7">
        <v>203.878018559137</v>
      </c>
      <c r="H2262" s="7">
        <v>173.628061122307</v>
      </c>
      <c r="I2262" s="7">
        <v>227.673098982808</v>
      </c>
      <c r="J2262" s="7">
        <v>195.598461198996</v>
      </c>
      <c r="K2262" s="7">
        <v>392.42594992165</v>
      </c>
      <c r="L2262" s="7">
        <v>216.963403869225</v>
      </c>
      <c r="M2262" s="7">
        <v>202.71420954251</v>
      </c>
      <c r="N2262" s="7">
        <v>157.7260127521</v>
      </c>
      <c r="O2262" s="7">
        <v>314.871435330995</v>
      </c>
      <c r="P2262" s="7">
        <v>260.535901499166</v>
      </c>
    </row>
    <row r="2263" spans="1:16">
      <c r="A2263" s="6">
        <v>2017</v>
      </c>
      <c r="B2263" s="6" t="s">
        <v>519</v>
      </c>
      <c r="C2263" t="s">
        <v>3766</v>
      </c>
      <c r="D2263">
        <f>IF(B2263="","",VLOOKUP(B2263,'Regionalism Code'!E:G,2,FALSE))</f>
        <v>5109</v>
      </c>
      <c r="E2263" t="s">
        <v>519</v>
      </c>
      <c r="F2263">
        <f>IF(E2263="","",VLOOKUP(E2263,'Regionalism Code'!G:H,2,FALSE))</f>
        <v>5109</v>
      </c>
      <c r="G2263" s="7">
        <v>205.815307631566</v>
      </c>
      <c r="H2263" s="7">
        <v>172.104125572101</v>
      </c>
      <c r="I2263" s="7">
        <v>233.721720894625</v>
      </c>
      <c r="J2263" s="7">
        <v>212.058944645581</v>
      </c>
      <c r="K2263" s="7">
        <v>415.499399490378</v>
      </c>
      <c r="L2263" s="7">
        <v>229.868986546519</v>
      </c>
      <c r="M2263" s="7">
        <v>200.777616814269</v>
      </c>
      <c r="N2263" s="7">
        <v>159.668247238065</v>
      </c>
      <c r="O2263" s="7">
        <v>320.605758886863</v>
      </c>
      <c r="P2263" s="7">
        <v>266.431270314143</v>
      </c>
    </row>
    <row r="2264" spans="1:16">
      <c r="A2264" s="6">
        <v>2017</v>
      </c>
      <c r="B2264" s="6" t="s">
        <v>521</v>
      </c>
      <c r="C2264" t="s">
        <v>3767</v>
      </c>
      <c r="D2264">
        <f>IF(B2264="","",VLOOKUP(B2264,'Regionalism Code'!E:G,2,FALSE))</f>
        <v>5110</v>
      </c>
      <c r="E2264" t="s">
        <v>521</v>
      </c>
      <c r="F2264">
        <f>IF(E2264="","",VLOOKUP(E2264,'Regionalism Code'!G:H,2,FALSE))</f>
        <v>5110</v>
      </c>
      <c r="G2264" s="7">
        <v>204.564511365953</v>
      </c>
      <c r="H2264" s="7">
        <v>166.731857826678</v>
      </c>
      <c r="I2264" s="7">
        <v>239.24377898764</v>
      </c>
      <c r="J2264" s="7">
        <v>218.222539607617</v>
      </c>
      <c r="K2264" s="7">
        <v>423.473802393293</v>
      </c>
      <c r="L2264" s="7">
        <v>240.836319929782</v>
      </c>
      <c r="M2264" s="7">
        <v>212.144338701269</v>
      </c>
      <c r="N2264" s="7">
        <v>160.997279454919</v>
      </c>
      <c r="O2264" s="7">
        <v>319.894046118557</v>
      </c>
      <c r="P2264" s="7">
        <v>266.482076587506</v>
      </c>
    </row>
    <row r="2265" spans="1:16">
      <c r="A2265" s="6">
        <v>2017</v>
      </c>
      <c r="B2265" s="6" t="s">
        <v>523</v>
      </c>
      <c r="C2265" t="s">
        <v>3768</v>
      </c>
      <c r="D2265">
        <f>IF(B2265="","",VLOOKUP(B2265,'Regionalism Code'!E:G,2,FALSE))</f>
        <v>5111</v>
      </c>
      <c r="E2265" t="s">
        <v>523</v>
      </c>
      <c r="F2265">
        <f>IF(E2265="","",VLOOKUP(E2265,'Regionalism Code'!G:H,2,FALSE))</f>
        <v>5111</v>
      </c>
      <c r="G2265" s="7">
        <v>216.018833005742</v>
      </c>
      <c r="H2265" s="7">
        <v>187.155359334183</v>
      </c>
      <c r="I2265" s="7">
        <v>245.648784431945</v>
      </c>
      <c r="J2265" s="7">
        <v>224.216515333902</v>
      </c>
      <c r="K2265" s="7">
        <v>436.148975406863</v>
      </c>
      <c r="L2265" s="7">
        <v>238.688019026738</v>
      </c>
      <c r="M2265" s="7">
        <v>217.792777449245</v>
      </c>
      <c r="N2265" s="7">
        <v>163.402174027169</v>
      </c>
      <c r="O2265" s="7">
        <v>339.064270072023</v>
      </c>
      <c r="P2265" s="7">
        <v>257.496429632319</v>
      </c>
    </row>
    <row r="2266" spans="1:16">
      <c r="A2266" s="6">
        <v>2017</v>
      </c>
      <c r="B2266" s="6" t="s">
        <v>525</v>
      </c>
      <c r="C2266" t="s">
        <v>3769</v>
      </c>
      <c r="D2266">
        <f>IF(B2266="","",VLOOKUP(B2266,'Regionalism Code'!E:G,2,FALSE))</f>
        <v>5113</v>
      </c>
      <c r="E2266" t="s">
        <v>525</v>
      </c>
      <c r="F2266">
        <f>IF(E2266="","",VLOOKUP(E2266,'Regionalism Code'!G:H,2,FALSE))</f>
        <v>5113</v>
      </c>
      <c r="G2266" s="7">
        <v>207.776888175689</v>
      </c>
      <c r="H2266" s="7">
        <v>174.974258197735</v>
      </c>
      <c r="I2266" s="7">
        <v>235.317257235438</v>
      </c>
      <c r="J2266" s="7">
        <v>225.744869548047</v>
      </c>
      <c r="K2266" s="7">
        <v>423.06020590174</v>
      </c>
      <c r="L2266" s="7">
        <v>244.255596376962</v>
      </c>
      <c r="M2266" s="7">
        <v>195.988439516955</v>
      </c>
      <c r="N2266" s="7">
        <v>161.414306216188</v>
      </c>
      <c r="O2266" s="7">
        <v>314.769335880722</v>
      </c>
      <c r="P2266" s="7">
        <v>266.058107948679</v>
      </c>
    </row>
    <row r="2267" spans="1:16">
      <c r="A2267" s="6">
        <v>2017</v>
      </c>
      <c r="B2267" s="6" t="s">
        <v>526</v>
      </c>
      <c r="C2267" t="s">
        <v>3770</v>
      </c>
      <c r="D2267">
        <f>IF(B2267="","",VLOOKUP(B2267,'Regionalism Code'!E:G,2,FALSE))</f>
        <v>5114</v>
      </c>
      <c r="E2267" t="s">
        <v>526</v>
      </c>
      <c r="F2267">
        <f>IF(E2267="","",VLOOKUP(E2267,'Regionalism Code'!G:H,2,FALSE))</f>
        <v>5114</v>
      </c>
      <c r="G2267" s="7">
        <v>211.227096594</v>
      </c>
      <c r="H2267" s="7">
        <v>181.987675747296</v>
      </c>
      <c r="I2267" s="7">
        <v>241.60139766806</v>
      </c>
      <c r="J2267" s="7">
        <v>230.584752972688</v>
      </c>
      <c r="K2267" s="7">
        <v>435.411162835028</v>
      </c>
      <c r="L2267" s="7">
        <v>241.309212604576</v>
      </c>
      <c r="M2267" s="7">
        <v>212.130262476388</v>
      </c>
      <c r="N2267" s="7">
        <v>164.616932268915</v>
      </c>
      <c r="O2267" s="7">
        <v>305.108570600841</v>
      </c>
      <c r="P2267" s="7">
        <v>252.593169945507</v>
      </c>
    </row>
    <row r="2268" spans="1:16">
      <c r="A2268" s="6">
        <v>2017</v>
      </c>
      <c r="B2268" s="6" t="s">
        <v>527</v>
      </c>
      <c r="C2268" t="s">
        <v>3771</v>
      </c>
      <c r="D2268">
        <f>IF(B2268="","",VLOOKUP(B2268,'Regionalism Code'!E:G,2,FALSE))</f>
        <v>5115</v>
      </c>
      <c r="E2268" t="s">
        <v>527</v>
      </c>
      <c r="F2268">
        <f>IF(E2268="","",VLOOKUP(E2268,'Regionalism Code'!G:H,2,FALSE))</f>
        <v>5115</v>
      </c>
      <c r="G2268" s="7">
        <v>209.999026406541</v>
      </c>
      <c r="H2268" s="7">
        <v>179.664089339254</v>
      </c>
      <c r="I2268" s="7">
        <v>234.940520074931</v>
      </c>
      <c r="J2268" s="7">
        <v>212.96267946173</v>
      </c>
      <c r="K2268" s="7">
        <v>423.08807554708</v>
      </c>
      <c r="L2268" s="7">
        <v>230.852442175487</v>
      </c>
      <c r="M2268" s="7">
        <v>205.855533772091</v>
      </c>
      <c r="N2268" s="7">
        <v>160.540247365356</v>
      </c>
      <c r="O2268" s="7">
        <v>303.722611819617</v>
      </c>
      <c r="P2268" s="7">
        <v>264.854670889328</v>
      </c>
    </row>
    <row r="2269" spans="1:16">
      <c r="A2269" s="6">
        <v>2017</v>
      </c>
      <c r="B2269" s="6" t="s">
        <v>529</v>
      </c>
      <c r="C2269" t="s">
        <v>3772</v>
      </c>
      <c r="D2269">
        <f>IF(B2269="","",VLOOKUP(B2269,'Regionalism Code'!E:G,2,FALSE))</f>
        <v>5116</v>
      </c>
      <c r="E2269" t="s">
        <v>529</v>
      </c>
      <c r="F2269">
        <f>IF(E2269="","",VLOOKUP(E2269,'Regionalism Code'!G:H,2,FALSE))</f>
        <v>5116</v>
      </c>
      <c r="G2269" s="7">
        <v>204.74882751429</v>
      </c>
      <c r="H2269" s="7">
        <v>172.235874959041</v>
      </c>
      <c r="I2269" s="7">
        <v>230.537965897983</v>
      </c>
      <c r="J2269" s="7">
        <v>210.148960693207</v>
      </c>
      <c r="K2269" s="7">
        <v>402.788368188959</v>
      </c>
      <c r="L2269" s="7">
        <v>240.415980595232</v>
      </c>
      <c r="M2269" s="7">
        <v>204.138517090408</v>
      </c>
      <c r="N2269" s="7">
        <v>158.407691578487</v>
      </c>
      <c r="O2269" s="7">
        <v>299.650626156881</v>
      </c>
      <c r="P2269" s="7">
        <v>265.255615436154</v>
      </c>
    </row>
    <row r="2270" spans="1:16">
      <c r="A2270" s="6">
        <v>2017</v>
      </c>
      <c r="B2270" s="6" t="s">
        <v>531</v>
      </c>
      <c r="C2270" t="s">
        <v>3773</v>
      </c>
      <c r="D2270">
        <f>IF(B2270="","",VLOOKUP(B2270,'Regionalism Code'!E:G,2,FALSE))</f>
        <v>5117</v>
      </c>
      <c r="E2270" t="s">
        <v>531</v>
      </c>
      <c r="F2270">
        <f>IF(E2270="","",VLOOKUP(E2270,'Regionalism Code'!G:H,2,FALSE))</f>
        <v>5117</v>
      </c>
      <c r="G2270" s="7">
        <v>198.320159770219</v>
      </c>
      <c r="H2270" s="7">
        <v>162.699225080837</v>
      </c>
      <c r="I2270" s="7">
        <v>228.374992801976</v>
      </c>
      <c r="J2270" s="7">
        <v>202.165900765694</v>
      </c>
      <c r="K2270" s="7">
        <v>397.005063756161</v>
      </c>
      <c r="L2270" s="7">
        <v>231.324867755808</v>
      </c>
      <c r="M2270" s="7">
        <v>208.580809304347</v>
      </c>
      <c r="N2270" s="7">
        <v>157.445081955037</v>
      </c>
      <c r="O2270" s="7">
        <v>289.116960561108</v>
      </c>
      <c r="P2270" s="7">
        <v>261.337615113657</v>
      </c>
    </row>
    <row r="2271" spans="1:16">
      <c r="A2271" s="6">
        <v>2017</v>
      </c>
      <c r="B2271" s="6" t="s">
        <v>533</v>
      </c>
      <c r="C2271" t="s">
        <v>3774</v>
      </c>
      <c r="D2271">
        <f>IF(B2271="","",VLOOKUP(B2271,'Regionalism Code'!E:G,2,FALSE))</f>
        <v>5118</v>
      </c>
      <c r="E2271" t="s">
        <v>533</v>
      </c>
      <c r="F2271">
        <f>IF(E2271="","",VLOOKUP(E2271,'Regionalism Code'!G:H,2,FALSE))</f>
        <v>5118</v>
      </c>
      <c r="G2271" s="7">
        <v>209.926607658678</v>
      </c>
      <c r="H2271" s="7">
        <v>177.037629816533</v>
      </c>
      <c r="I2271" s="7">
        <v>242.894700848054</v>
      </c>
      <c r="J2271" s="7">
        <v>224.435237815612</v>
      </c>
      <c r="K2271" s="7">
        <v>440.356382780573</v>
      </c>
      <c r="L2271" s="7">
        <v>239.459025676875</v>
      </c>
      <c r="M2271" s="7">
        <v>214.300094846841</v>
      </c>
      <c r="N2271" s="7">
        <v>167.394763304794</v>
      </c>
      <c r="O2271" s="7">
        <v>297.954648357285</v>
      </c>
      <c r="P2271" s="7">
        <v>258.630044483788</v>
      </c>
    </row>
    <row r="2272" spans="1:16">
      <c r="A2272" s="6">
        <v>2017</v>
      </c>
      <c r="B2272" s="6" t="s">
        <v>535</v>
      </c>
      <c r="C2272" t="s">
        <v>3775</v>
      </c>
      <c r="D2272">
        <f>IF(B2272="","",VLOOKUP(B2272,'Regionalism Code'!E:G,2,FALSE))</f>
        <v>5119</v>
      </c>
      <c r="E2272" t="s">
        <v>535</v>
      </c>
      <c r="F2272">
        <f>IF(E2272="","",VLOOKUP(E2272,'Regionalism Code'!G:H,2,FALSE))</f>
        <v>5119</v>
      </c>
      <c r="G2272" s="7">
        <v>195.328312624402</v>
      </c>
      <c r="H2272" s="7">
        <v>164.286056678228</v>
      </c>
      <c r="I2272" s="7">
        <v>216.942522257649</v>
      </c>
      <c r="J2272" s="7">
        <v>191.472320006481</v>
      </c>
      <c r="K2272" s="7">
        <v>381.938699466567</v>
      </c>
      <c r="L2272" s="7">
        <v>212.731108076277</v>
      </c>
      <c r="M2272" s="7">
        <v>177.981009668064</v>
      </c>
      <c r="N2272" s="7">
        <v>154.802448657543</v>
      </c>
      <c r="O2272" s="7">
        <v>301.975067578813</v>
      </c>
      <c r="P2272" s="7">
        <v>258.564815632313</v>
      </c>
    </row>
    <row r="2273" spans="1:16">
      <c r="A2273" s="6">
        <v>2017</v>
      </c>
      <c r="B2273" s="6" t="s">
        <v>537</v>
      </c>
      <c r="C2273" t="s">
        <v>3776</v>
      </c>
      <c r="D2273">
        <f>IF(B2273="","",VLOOKUP(B2273,'Regionalism Code'!E:G,2,FALSE))</f>
        <v>5120</v>
      </c>
      <c r="E2273" t="s">
        <v>537</v>
      </c>
      <c r="F2273">
        <f>IF(E2273="","",VLOOKUP(E2273,'Regionalism Code'!G:H,2,FALSE))</f>
        <v>5120</v>
      </c>
      <c r="G2273" s="7">
        <v>211.999999925606</v>
      </c>
      <c r="H2273" s="7">
        <v>181.311170504249</v>
      </c>
      <c r="I2273" s="7">
        <v>238.27670170063</v>
      </c>
      <c r="J2273" s="7">
        <v>212.983241279111</v>
      </c>
      <c r="K2273" s="7">
        <v>411.259996924956</v>
      </c>
      <c r="L2273" s="7">
        <v>234.468156663669</v>
      </c>
      <c r="M2273" s="7">
        <v>212.643642783426</v>
      </c>
      <c r="N2273" s="7">
        <v>161.038679915811</v>
      </c>
      <c r="O2273" s="7">
        <v>334.536229891462</v>
      </c>
      <c r="P2273" s="7">
        <v>265.598028838507</v>
      </c>
    </row>
    <row r="2274" spans="1:16">
      <c r="A2274" s="6">
        <v>2017</v>
      </c>
      <c r="B2274" s="6" t="s">
        <v>538</v>
      </c>
      <c r="C2274" t="s">
        <v>3777</v>
      </c>
      <c r="D2274">
        <f>IF(B2274="","",VLOOKUP(B2274,'Regionalism Code'!E:G,2,FALSE))</f>
        <v>5132</v>
      </c>
      <c r="E2274" t="s">
        <v>538</v>
      </c>
      <c r="F2274">
        <f>IF(E2274="","",VLOOKUP(E2274,'Regionalism Code'!G:H,2,FALSE))</f>
        <v>5132</v>
      </c>
      <c r="G2274" s="7">
        <v>210.84619078222</v>
      </c>
      <c r="H2274" s="7">
        <v>166.603770320656</v>
      </c>
      <c r="I2274" s="7">
        <v>227.880727873431</v>
      </c>
      <c r="J2274" s="7">
        <v>191.336069186746</v>
      </c>
      <c r="K2274" s="7">
        <v>408.51706585067</v>
      </c>
      <c r="L2274" s="7">
        <v>204.579295594071</v>
      </c>
      <c r="M2274" s="7">
        <v>219.962208312929</v>
      </c>
      <c r="N2274" s="7">
        <v>152.305856918659</v>
      </c>
      <c r="O2274" s="7">
        <v>278.799112406241</v>
      </c>
      <c r="P2274" s="7">
        <v>325.992346898767</v>
      </c>
    </row>
    <row r="2275" spans="1:16">
      <c r="A2275" s="6">
        <v>2017</v>
      </c>
      <c r="B2275" s="6" t="s">
        <v>540</v>
      </c>
      <c r="C2275" t="s">
        <v>3778</v>
      </c>
      <c r="D2275">
        <f>IF(B2275="","",VLOOKUP(B2275,'Regionalism Code'!E:G,2,FALSE))</f>
        <v>5133</v>
      </c>
      <c r="E2275" t="s">
        <v>540</v>
      </c>
      <c r="F2275">
        <f>IF(E2275="","",VLOOKUP(E2275,'Regionalism Code'!G:H,2,FALSE))</f>
        <v>5133</v>
      </c>
      <c r="G2275" s="7">
        <v>199.636696414771</v>
      </c>
      <c r="H2275" s="7">
        <v>160.901413791418</v>
      </c>
      <c r="I2275" s="7">
        <v>235.504919440632</v>
      </c>
      <c r="J2275" s="7">
        <v>186.876740810574</v>
      </c>
      <c r="K2275" s="7">
        <v>427.149193328182</v>
      </c>
      <c r="L2275" s="7">
        <v>225.484822125108</v>
      </c>
      <c r="M2275" s="7">
        <v>230.594772484688</v>
      </c>
      <c r="N2275" s="7">
        <v>154.811047633175</v>
      </c>
      <c r="O2275" s="7">
        <v>277.623855627639</v>
      </c>
      <c r="P2275" s="7">
        <v>262.373905529886</v>
      </c>
    </row>
    <row r="2276" spans="1:16">
      <c r="A2276" s="6">
        <v>2017</v>
      </c>
      <c r="B2276" s="6" t="s">
        <v>542</v>
      </c>
      <c r="C2276" t="s">
        <v>3779</v>
      </c>
      <c r="D2276">
        <f>IF(B2276="","",VLOOKUP(B2276,'Regionalism Code'!E:G,2,FALSE))</f>
        <v>5134</v>
      </c>
      <c r="E2276" t="s">
        <v>542</v>
      </c>
      <c r="F2276">
        <f>IF(E2276="","",VLOOKUP(E2276,'Regionalism Code'!G:H,2,FALSE))</f>
        <v>5134</v>
      </c>
      <c r="G2276" s="7">
        <v>195.988370899322</v>
      </c>
      <c r="H2276" s="7">
        <v>155.914853274999</v>
      </c>
      <c r="I2276" s="7">
        <v>227.560721215281</v>
      </c>
      <c r="J2276" s="7">
        <v>191.325382700132</v>
      </c>
      <c r="K2276" s="7">
        <v>403.238130021077</v>
      </c>
      <c r="L2276" s="7">
        <v>218.602180772714</v>
      </c>
      <c r="M2276" s="7">
        <v>213.553371216329</v>
      </c>
      <c r="N2276" s="7">
        <v>156.035305644201</v>
      </c>
      <c r="O2276" s="7">
        <v>276.838224282435</v>
      </c>
      <c r="P2276" s="7">
        <v>270.950465986479</v>
      </c>
    </row>
    <row r="2277" spans="1:16">
      <c r="A2277" s="6">
        <v>2017</v>
      </c>
      <c r="B2277" s="6" t="s">
        <v>545</v>
      </c>
      <c r="C2277" t="s">
        <v>3780</v>
      </c>
      <c r="D2277">
        <f>IF(B2277="","",VLOOKUP(B2277,'Regionalism Code'!E:G,2,FALSE))</f>
        <v>5201</v>
      </c>
      <c r="E2277" t="s">
        <v>545</v>
      </c>
      <c r="F2277">
        <f>IF(E2277="","",VLOOKUP(E2277,'Regionalism Code'!G:H,2,FALSE))</f>
        <v>5201</v>
      </c>
      <c r="G2277" s="7">
        <v>244.595169698847</v>
      </c>
      <c r="H2277" s="7">
        <v>237.619517279189</v>
      </c>
      <c r="I2277" s="7">
        <v>246.294546203429</v>
      </c>
      <c r="J2277" s="7">
        <v>245.156741512113</v>
      </c>
      <c r="K2277" s="7">
        <v>456.326975502487</v>
      </c>
      <c r="L2277" s="7">
        <v>246.523928111269</v>
      </c>
      <c r="M2277" s="7">
        <v>210.213469387279</v>
      </c>
      <c r="N2277" s="7">
        <v>167.104156393978</v>
      </c>
      <c r="O2277" s="7">
        <v>304.373911549721</v>
      </c>
      <c r="P2277" s="7">
        <v>264.555584012078</v>
      </c>
    </row>
    <row r="2278" spans="1:16">
      <c r="A2278" s="6">
        <v>2017</v>
      </c>
      <c r="B2278" s="6" t="s">
        <v>547</v>
      </c>
      <c r="C2278" t="s">
        <v>3781</v>
      </c>
      <c r="D2278">
        <f>IF(B2278="","",VLOOKUP(B2278,'Regionalism Code'!E:G,2,FALSE))</f>
        <v>5202</v>
      </c>
      <c r="E2278" t="s">
        <v>547</v>
      </c>
      <c r="F2278">
        <f>IF(E2278="","",VLOOKUP(E2278,'Regionalism Code'!G:H,2,FALSE))</f>
        <v>5202</v>
      </c>
      <c r="G2278" s="7">
        <v>207.22304454244</v>
      </c>
      <c r="H2278" s="7">
        <v>186.684678885556</v>
      </c>
      <c r="I2278" s="7">
        <v>219.893645031513</v>
      </c>
      <c r="J2278" s="7">
        <v>194.549822253948</v>
      </c>
      <c r="K2278" s="7">
        <v>406.616949135289</v>
      </c>
      <c r="L2278" s="7">
        <v>205.328018736307</v>
      </c>
      <c r="M2278" s="7">
        <v>187.079753728478</v>
      </c>
      <c r="N2278" s="7">
        <v>156.814832341863</v>
      </c>
      <c r="O2278" s="7">
        <v>265.280975186364</v>
      </c>
      <c r="P2278" s="7">
        <v>252.028565294619</v>
      </c>
    </row>
    <row r="2279" spans="1:16">
      <c r="A2279" s="6">
        <v>2017</v>
      </c>
      <c r="B2279" s="6" t="s">
        <v>549</v>
      </c>
      <c r="C2279" t="s">
        <v>3782</v>
      </c>
      <c r="D2279">
        <f>IF(B2279="","",VLOOKUP(B2279,'Regionalism Code'!E:G,2,FALSE))</f>
        <v>5203</v>
      </c>
      <c r="E2279" t="s">
        <v>549</v>
      </c>
      <c r="F2279">
        <f>IF(E2279="","",VLOOKUP(E2279,'Regionalism Code'!G:H,2,FALSE))</f>
        <v>5203</v>
      </c>
      <c r="G2279" s="7">
        <v>211.172201353961</v>
      </c>
      <c r="H2279" s="7">
        <v>190.606911812209</v>
      </c>
      <c r="I2279" s="7">
        <v>222.365473972608</v>
      </c>
      <c r="J2279" s="7">
        <v>200.601254168682</v>
      </c>
      <c r="K2279" s="7">
        <v>422.886368884831</v>
      </c>
      <c r="L2279" s="7">
        <v>212.259644428842</v>
      </c>
      <c r="M2279" s="7">
        <v>176.611510448184</v>
      </c>
      <c r="N2279" s="7">
        <v>158.248225821119</v>
      </c>
      <c r="O2279" s="7">
        <v>277.656598664873</v>
      </c>
      <c r="P2279" s="7">
        <v>258.751404479684</v>
      </c>
    </row>
    <row r="2280" spans="1:16">
      <c r="A2280" s="6">
        <v>2017</v>
      </c>
      <c r="B2280" s="6" t="s">
        <v>550</v>
      </c>
      <c r="C2280" t="s">
        <v>3783</v>
      </c>
      <c r="D2280">
        <f>IF(B2280="","",VLOOKUP(B2280,'Regionalism Code'!E:G,2,FALSE))</f>
        <v>5204</v>
      </c>
      <c r="E2280" t="s">
        <v>550</v>
      </c>
      <c r="F2280">
        <f>IF(E2280="","",VLOOKUP(E2280,'Regionalism Code'!G:H,2,FALSE))</f>
        <v>5204</v>
      </c>
      <c r="G2280" s="7">
        <v>211.120451740256</v>
      </c>
      <c r="H2280" s="7">
        <v>188.949619376955</v>
      </c>
      <c r="I2280" s="7">
        <v>226.088118987207</v>
      </c>
      <c r="J2280" s="7">
        <v>202.129013139064</v>
      </c>
      <c r="K2280" s="7">
        <v>423.859512382089</v>
      </c>
      <c r="L2280" s="7">
        <v>215.383354116603</v>
      </c>
      <c r="M2280" s="7">
        <v>185.530348858716</v>
      </c>
      <c r="N2280" s="7">
        <v>159.735635551596</v>
      </c>
      <c r="O2280" s="7">
        <v>282.621320658163</v>
      </c>
      <c r="P2280" s="7">
        <v>257.142453884568</v>
      </c>
    </row>
    <row r="2281" spans="1:16">
      <c r="A2281" s="6">
        <v>2017</v>
      </c>
      <c r="B2281" s="6" t="s">
        <v>552</v>
      </c>
      <c r="C2281" t="s">
        <v>3784</v>
      </c>
      <c r="D2281">
        <f>IF(B2281="","",VLOOKUP(B2281,'Regionalism Code'!E:G,2,FALSE))</f>
        <v>5205</v>
      </c>
      <c r="E2281" t="s">
        <v>552</v>
      </c>
      <c r="F2281">
        <f>IF(E2281="","",VLOOKUP(E2281,'Regionalism Code'!G:H,2,FALSE))</f>
        <v>5205</v>
      </c>
      <c r="G2281" s="7">
        <v>193.897272443418</v>
      </c>
      <c r="H2281" s="7">
        <v>163.683072005677</v>
      </c>
      <c r="I2281" s="7">
        <v>212.219032321466</v>
      </c>
      <c r="J2281" s="7">
        <v>181.391972041268</v>
      </c>
      <c r="K2281" s="7">
        <v>404.280965328549</v>
      </c>
      <c r="L2281" s="7">
        <v>197.606438027996</v>
      </c>
      <c r="M2281" s="7">
        <v>168.54614353414</v>
      </c>
      <c r="N2281" s="7">
        <v>155.479570466863</v>
      </c>
      <c r="O2281" s="7">
        <v>254.426622500966</v>
      </c>
      <c r="P2281" s="7">
        <v>260.382365195521</v>
      </c>
    </row>
    <row r="2282" spans="1:16">
      <c r="A2282" s="6">
        <v>2017</v>
      </c>
      <c r="B2282" s="6" t="s">
        <v>554</v>
      </c>
      <c r="C2282" t="s">
        <v>3785</v>
      </c>
      <c r="D2282">
        <f>IF(B2282="","",VLOOKUP(B2282,'Regionalism Code'!E:G,2,FALSE))</f>
        <v>5206</v>
      </c>
      <c r="E2282" t="s">
        <v>554</v>
      </c>
      <c r="F2282">
        <f>IF(E2282="","",VLOOKUP(E2282,'Regionalism Code'!G:H,2,FALSE))</f>
        <v>5206</v>
      </c>
      <c r="G2282" s="7">
        <v>203.297306539714</v>
      </c>
      <c r="H2282" s="7">
        <v>178.039034990261</v>
      </c>
      <c r="I2282" s="7">
        <v>217.006728721787</v>
      </c>
      <c r="J2282" s="7">
        <v>195.872895926178</v>
      </c>
      <c r="K2282" s="7">
        <v>414.612248320318</v>
      </c>
      <c r="L2282" s="7">
        <v>212.912857807665</v>
      </c>
      <c r="M2282" s="7">
        <v>166.738815748132</v>
      </c>
      <c r="N2282" s="7">
        <v>157.807638288182</v>
      </c>
      <c r="O2282" s="7">
        <v>265.36261106958</v>
      </c>
      <c r="P2282" s="7">
        <v>261.799930898286</v>
      </c>
    </row>
    <row r="2283" spans="1:16">
      <c r="A2283" s="6">
        <v>2017</v>
      </c>
      <c r="B2283" s="6" t="s">
        <v>556</v>
      </c>
      <c r="C2283" t="s">
        <v>3786</v>
      </c>
      <c r="D2283">
        <f>IF(B2283="","",VLOOKUP(B2283,'Regionalism Code'!E:G,2,FALSE))</f>
        <v>5223</v>
      </c>
      <c r="E2283" t="s">
        <v>556</v>
      </c>
      <c r="F2283">
        <f>IF(E2283="","",VLOOKUP(E2283,'Regionalism Code'!G:H,2,FALSE))</f>
        <v>5223</v>
      </c>
      <c r="G2283" s="7">
        <v>205.550057548025</v>
      </c>
      <c r="H2283" s="7">
        <v>182.650567985517</v>
      </c>
      <c r="I2283" s="7">
        <v>218.645672316991</v>
      </c>
      <c r="J2283" s="7">
        <v>195.695996377032</v>
      </c>
      <c r="K2283" s="7">
        <v>409.092698662047</v>
      </c>
      <c r="L2283" s="7">
        <v>207.249075073895</v>
      </c>
      <c r="M2283" s="7">
        <v>167.256776988106</v>
      </c>
      <c r="N2283" s="7">
        <v>159.622551616466</v>
      </c>
      <c r="O2283" s="7">
        <v>285.896280120204</v>
      </c>
      <c r="P2283" s="7">
        <v>257.379547828334</v>
      </c>
    </row>
    <row r="2284" spans="1:16">
      <c r="A2284" s="6">
        <v>2017</v>
      </c>
      <c r="B2284" s="6" t="s">
        <v>558</v>
      </c>
      <c r="C2284" t="s">
        <v>3787</v>
      </c>
      <c r="D2284">
        <f>IF(B2284="","",VLOOKUP(B2284,'Regionalism Code'!E:G,2,FALSE))</f>
        <v>5226</v>
      </c>
      <c r="E2284" t="s">
        <v>558</v>
      </c>
      <c r="F2284">
        <f>IF(E2284="","",VLOOKUP(E2284,'Regionalism Code'!G:H,2,FALSE))</f>
        <v>5226</v>
      </c>
      <c r="G2284" s="7">
        <v>205.70058374483</v>
      </c>
      <c r="H2284" s="7">
        <v>181.559531481758</v>
      </c>
      <c r="I2284" s="7">
        <v>219.78973863895</v>
      </c>
      <c r="J2284" s="7">
        <v>195.650155633745</v>
      </c>
      <c r="K2284" s="7">
        <v>409.164991641068</v>
      </c>
      <c r="L2284" s="7">
        <v>207.59178550466</v>
      </c>
      <c r="M2284" s="7">
        <v>172.249724396384</v>
      </c>
      <c r="N2284" s="7">
        <v>159.551530087712</v>
      </c>
      <c r="O2284" s="7">
        <v>284.79786510484</v>
      </c>
      <c r="P2284" s="7">
        <v>259.824282069119</v>
      </c>
    </row>
    <row r="2285" spans="1:16">
      <c r="A2285" s="6">
        <v>2017</v>
      </c>
      <c r="B2285" s="6" t="s">
        <v>560</v>
      </c>
      <c r="C2285" t="s">
        <v>3788</v>
      </c>
      <c r="D2285">
        <f>IF(B2285="","",VLOOKUP(B2285,'Regionalism Code'!E:G,2,FALSE))</f>
        <v>5227</v>
      </c>
      <c r="E2285" t="s">
        <v>560</v>
      </c>
      <c r="F2285">
        <f>IF(E2285="","",VLOOKUP(E2285,'Regionalism Code'!G:H,2,FALSE))</f>
        <v>5227</v>
      </c>
      <c r="G2285" s="7">
        <v>211.674886649467</v>
      </c>
      <c r="H2285" s="7">
        <v>191.481652140392</v>
      </c>
      <c r="I2285" s="7">
        <v>220.865851855941</v>
      </c>
      <c r="J2285" s="7">
        <v>203.999669104098</v>
      </c>
      <c r="K2285" s="7">
        <v>420.403322993118</v>
      </c>
      <c r="L2285" s="7">
        <v>214.397236569325</v>
      </c>
      <c r="M2285" s="7">
        <v>170.29583866557</v>
      </c>
      <c r="N2285" s="7">
        <v>158.758030945439</v>
      </c>
      <c r="O2285" s="7">
        <v>277.662803864319</v>
      </c>
      <c r="P2285" s="7">
        <v>261.664110701564</v>
      </c>
    </row>
    <row r="2286" spans="1:16">
      <c r="A2286" s="6">
        <v>2017</v>
      </c>
      <c r="B2286" s="6" t="s">
        <v>563</v>
      </c>
      <c r="C2286" t="s">
        <v>3789</v>
      </c>
      <c r="D2286">
        <f>IF(B2286="","",VLOOKUP(B2286,'Regionalism Code'!E:G,2,FALSE))</f>
        <v>5301</v>
      </c>
      <c r="E2286" t="s">
        <v>563</v>
      </c>
      <c r="F2286">
        <f>IF(E2286="","",VLOOKUP(E2286,'Regionalism Code'!G:H,2,FALSE))</f>
        <v>5301</v>
      </c>
      <c r="G2286" s="7">
        <v>246.926311589784</v>
      </c>
      <c r="H2286" s="7">
        <v>238.306500696691</v>
      </c>
      <c r="I2286" s="7">
        <v>254.796033088587</v>
      </c>
      <c r="J2286" s="7">
        <v>248.135390957576</v>
      </c>
      <c r="K2286" s="7">
        <v>450.238335810336</v>
      </c>
      <c r="L2286" s="7">
        <v>250.248576201205</v>
      </c>
      <c r="M2286" s="7">
        <v>239.960423410524</v>
      </c>
      <c r="N2286" s="7">
        <v>168.544022220345</v>
      </c>
      <c r="O2286" s="7">
        <v>315.380289919426</v>
      </c>
      <c r="P2286" s="7">
        <v>261.103357990796</v>
      </c>
    </row>
    <row r="2287" spans="1:16">
      <c r="A2287" s="6">
        <v>2017</v>
      </c>
      <c r="B2287" s="6" t="s">
        <v>565</v>
      </c>
      <c r="C2287" t="s">
        <v>3790</v>
      </c>
      <c r="D2287">
        <f>IF(B2287="","",VLOOKUP(B2287,'Regionalism Code'!E:G,2,FALSE))</f>
        <v>5303</v>
      </c>
      <c r="E2287" t="s">
        <v>565</v>
      </c>
      <c r="F2287">
        <f>IF(E2287="","",VLOOKUP(E2287,'Regionalism Code'!G:H,2,FALSE))</f>
        <v>5303</v>
      </c>
      <c r="G2287" s="7">
        <v>206.034542702447</v>
      </c>
      <c r="H2287" s="7">
        <v>179.272617707229</v>
      </c>
      <c r="I2287" s="7">
        <v>226.422929481155</v>
      </c>
      <c r="J2287" s="7">
        <v>207.669748068481</v>
      </c>
      <c r="K2287" s="7">
        <v>394.690797303293</v>
      </c>
      <c r="L2287" s="7">
        <v>216.247604319108</v>
      </c>
      <c r="M2287" s="7">
        <v>203.546422449021</v>
      </c>
      <c r="N2287" s="7">
        <v>158.584079562014</v>
      </c>
      <c r="O2287" s="7">
        <v>288.844395411447</v>
      </c>
      <c r="P2287" s="7">
        <v>257.36563653607</v>
      </c>
    </row>
    <row r="2288" spans="1:16">
      <c r="A2288" s="6">
        <v>2017</v>
      </c>
      <c r="B2288" s="6" t="s">
        <v>567</v>
      </c>
      <c r="C2288" t="s">
        <v>3791</v>
      </c>
      <c r="D2288">
        <f>IF(B2288="","",VLOOKUP(B2288,'Regionalism Code'!E:G,2,FALSE))</f>
        <v>5304</v>
      </c>
      <c r="E2288" t="s">
        <v>567</v>
      </c>
      <c r="F2288">
        <f>IF(E2288="","",VLOOKUP(E2288,'Regionalism Code'!G:H,2,FALSE))</f>
        <v>5304</v>
      </c>
      <c r="G2288" s="7">
        <v>217.193279686889</v>
      </c>
      <c r="H2288" s="7">
        <v>191.922074038241</v>
      </c>
      <c r="I2288" s="7">
        <v>239.218017172322</v>
      </c>
      <c r="J2288" s="7">
        <v>209.64766294918</v>
      </c>
      <c r="K2288" s="7">
        <v>428.453545019446</v>
      </c>
      <c r="L2288" s="7">
        <v>216.565673785291</v>
      </c>
      <c r="M2288" s="7">
        <v>230.938893462267</v>
      </c>
      <c r="N2288" s="7">
        <v>161.261082562312</v>
      </c>
      <c r="O2288" s="7">
        <v>283.072227812822</v>
      </c>
      <c r="P2288" s="7">
        <v>260.629218795874</v>
      </c>
    </row>
    <row r="2289" spans="1:16">
      <c r="A2289" s="6">
        <v>2017</v>
      </c>
      <c r="B2289" s="6" t="s">
        <v>569</v>
      </c>
      <c r="C2289" t="s">
        <v>3792</v>
      </c>
      <c r="D2289">
        <f>IF(B2289="","",VLOOKUP(B2289,'Regionalism Code'!E:G,2,FALSE))</f>
        <v>5305</v>
      </c>
      <c r="E2289" t="s">
        <v>569</v>
      </c>
      <c r="F2289">
        <f>IF(E2289="","",VLOOKUP(E2289,'Regionalism Code'!G:H,2,FALSE))</f>
        <v>5305</v>
      </c>
      <c r="G2289" s="7">
        <v>201.437363039109</v>
      </c>
      <c r="H2289" s="7">
        <v>168.042482090896</v>
      </c>
      <c r="I2289" s="7">
        <v>228.049407007148</v>
      </c>
      <c r="J2289" s="7">
        <v>188.861397043221</v>
      </c>
      <c r="K2289" s="7">
        <v>419.038592057079</v>
      </c>
      <c r="L2289" s="7">
        <v>205.811445636762</v>
      </c>
      <c r="M2289" s="7">
        <v>205.03642250822</v>
      </c>
      <c r="N2289" s="7">
        <v>158.984491634125</v>
      </c>
      <c r="O2289" s="7">
        <v>275.812824318801</v>
      </c>
      <c r="P2289" s="7">
        <v>263.360710887274</v>
      </c>
    </row>
    <row r="2290" spans="1:16">
      <c r="A2290" s="6">
        <v>2017</v>
      </c>
      <c r="B2290" s="6" t="s">
        <v>571</v>
      </c>
      <c r="C2290" t="s">
        <v>3793</v>
      </c>
      <c r="D2290">
        <f>IF(B2290="","",VLOOKUP(B2290,'Regionalism Code'!E:G,2,FALSE))</f>
        <v>5306</v>
      </c>
      <c r="E2290" t="s">
        <v>571</v>
      </c>
      <c r="F2290">
        <f>IF(E2290="","",VLOOKUP(E2290,'Regionalism Code'!G:H,2,FALSE))</f>
        <v>5306</v>
      </c>
      <c r="G2290" s="7">
        <v>189.821968325548</v>
      </c>
      <c r="H2290" s="7">
        <v>153.79652918918</v>
      </c>
      <c r="I2290" s="7">
        <v>218.121451465821</v>
      </c>
      <c r="J2290" s="7">
        <v>184.480071762147</v>
      </c>
      <c r="K2290" s="7">
        <v>388.243476262589</v>
      </c>
      <c r="L2290" s="7">
        <v>207.634977226998</v>
      </c>
      <c r="M2290" s="7">
        <v>195.000855488397</v>
      </c>
      <c r="N2290" s="7">
        <v>154.530493961665</v>
      </c>
      <c r="O2290" s="7">
        <v>268.594499713146</v>
      </c>
      <c r="P2290" s="7">
        <v>257.36431882563</v>
      </c>
    </row>
    <row r="2291" spans="1:16">
      <c r="A2291" s="6">
        <v>2017</v>
      </c>
      <c r="B2291" s="6" t="s">
        <v>572</v>
      </c>
      <c r="C2291" t="s">
        <v>3794</v>
      </c>
      <c r="D2291">
        <f>IF(B2291="","",VLOOKUP(B2291,'Regionalism Code'!E:G,2,FALSE))</f>
        <v>5307</v>
      </c>
      <c r="E2291" t="s">
        <v>572</v>
      </c>
      <c r="F2291">
        <f>IF(E2291="","",VLOOKUP(E2291,'Regionalism Code'!G:H,2,FALSE))</f>
        <v>5307</v>
      </c>
      <c r="G2291" s="7">
        <v>220.338780882765</v>
      </c>
      <c r="H2291" s="7">
        <v>192.355652565473</v>
      </c>
      <c r="I2291" s="7">
        <v>247.769823780662</v>
      </c>
      <c r="J2291" s="7">
        <v>237.663223483359</v>
      </c>
      <c r="K2291" s="7">
        <v>440.50427798734</v>
      </c>
      <c r="L2291" s="7">
        <v>247.482678376678</v>
      </c>
      <c r="M2291" s="7">
        <v>213.081239549175</v>
      </c>
      <c r="N2291" s="7">
        <v>167.531431309287</v>
      </c>
      <c r="O2291" s="7">
        <v>337.943540093513</v>
      </c>
      <c r="P2291" s="7">
        <v>262.905521551856</v>
      </c>
    </row>
    <row r="2292" spans="1:16">
      <c r="A2292" s="6">
        <v>2017</v>
      </c>
      <c r="B2292" s="6" t="s">
        <v>574</v>
      </c>
      <c r="C2292" t="s">
        <v>3795</v>
      </c>
      <c r="D2292">
        <f>IF(B2292="","",VLOOKUP(B2292,'Regionalism Code'!E:G,2,FALSE))</f>
        <v>5308</v>
      </c>
      <c r="E2292" t="s">
        <v>574</v>
      </c>
      <c r="F2292">
        <f>IF(E2292="","",VLOOKUP(E2292,'Regionalism Code'!G:H,2,FALSE))</f>
        <v>5308</v>
      </c>
      <c r="G2292" s="7">
        <v>198.14268655044</v>
      </c>
      <c r="H2292" s="7">
        <v>161.10276440517</v>
      </c>
      <c r="I2292" s="7">
        <v>233.218545665633</v>
      </c>
      <c r="J2292" s="7">
        <v>195.745886604517</v>
      </c>
      <c r="K2292" s="7">
        <v>437.657481025259</v>
      </c>
      <c r="L2292" s="7">
        <v>206.68297690797</v>
      </c>
      <c r="M2292" s="7">
        <v>210.471373803824</v>
      </c>
      <c r="N2292" s="7">
        <v>160.344842555023</v>
      </c>
      <c r="O2292" s="7">
        <v>275.476208186575</v>
      </c>
      <c r="P2292" s="7">
        <v>256.721604019703</v>
      </c>
    </row>
    <row r="2293" spans="1:16">
      <c r="A2293" s="6">
        <v>2017</v>
      </c>
      <c r="B2293" s="6" t="s">
        <v>576</v>
      </c>
      <c r="C2293" t="s">
        <v>3796</v>
      </c>
      <c r="D2293">
        <f>IF(B2293="","",VLOOKUP(B2293,'Regionalism Code'!E:G,2,FALSE))</f>
        <v>5309</v>
      </c>
      <c r="E2293" t="s">
        <v>576</v>
      </c>
      <c r="F2293">
        <f>IF(E2293="","",VLOOKUP(E2293,'Regionalism Code'!G:H,2,FALSE))</f>
        <v>5309</v>
      </c>
      <c r="G2293" s="7">
        <v>194.332384759867</v>
      </c>
      <c r="H2293" s="7">
        <v>154.582952722234</v>
      </c>
      <c r="I2293" s="7">
        <v>231.316465054678</v>
      </c>
      <c r="J2293" s="7">
        <v>198.540063486908</v>
      </c>
      <c r="K2293" s="7">
        <v>425.6960409969</v>
      </c>
      <c r="L2293" s="7">
        <v>211.629197225079</v>
      </c>
      <c r="M2293" s="7">
        <v>210.476022820152</v>
      </c>
      <c r="N2293" s="7">
        <v>157.54746799565</v>
      </c>
      <c r="O2293" s="7">
        <v>281.826547011875</v>
      </c>
      <c r="P2293" s="7">
        <v>258.390283801163</v>
      </c>
    </row>
    <row r="2294" spans="1:16">
      <c r="A2294" s="6">
        <v>2017</v>
      </c>
      <c r="B2294" s="6" t="s">
        <v>578</v>
      </c>
      <c r="C2294" t="s">
        <v>3797</v>
      </c>
      <c r="D2294">
        <f>IF(B2294="","",VLOOKUP(B2294,'Regionalism Code'!E:G,2,FALSE))</f>
        <v>5323</v>
      </c>
      <c r="E2294" t="s">
        <v>578</v>
      </c>
      <c r="F2294">
        <f>IF(E2294="","",VLOOKUP(E2294,'Regionalism Code'!G:H,2,FALSE))</f>
        <v>5323</v>
      </c>
      <c r="G2294" s="7">
        <v>203.494727185659</v>
      </c>
      <c r="H2294" s="7">
        <v>173.227266523121</v>
      </c>
      <c r="I2294" s="7">
        <v>230.085191704161</v>
      </c>
      <c r="J2294" s="7">
        <v>197.333838755758</v>
      </c>
      <c r="K2294" s="7">
        <v>412.453620963707</v>
      </c>
      <c r="L2294" s="7">
        <v>204.28136379353</v>
      </c>
      <c r="M2294" s="7">
        <v>214.935990503457</v>
      </c>
      <c r="N2294" s="7">
        <v>158.235275306338</v>
      </c>
      <c r="O2294" s="7">
        <v>282.07005295287</v>
      </c>
      <c r="P2294" s="7">
        <v>255.130726769367</v>
      </c>
    </row>
    <row r="2295" spans="1:16">
      <c r="A2295" s="6">
        <v>2017</v>
      </c>
      <c r="B2295" s="6" t="s">
        <v>580</v>
      </c>
      <c r="C2295" t="s">
        <v>3798</v>
      </c>
      <c r="D2295">
        <f>IF(B2295="","",VLOOKUP(B2295,'Regionalism Code'!E:G,2,FALSE))</f>
        <v>5325</v>
      </c>
      <c r="E2295" t="s">
        <v>580</v>
      </c>
      <c r="F2295">
        <f>IF(E2295="","",VLOOKUP(E2295,'Regionalism Code'!G:H,2,FALSE))</f>
        <v>5325</v>
      </c>
      <c r="G2295" s="7">
        <v>205.936827130908</v>
      </c>
      <c r="H2295" s="7">
        <v>174.521663766741</v>
      </c>
      <c r="I2295" s="7">
        <v>235.706618518673</v>
      </c>
      <c r="J2295" s="7">
        <v>202.898475713486</v>
      </c>
      <c r="K2295" s="7">
        <v>434.28810017521</v>
      </c>
      <c r="L2295" s="7">
        <v>209.300642868641</v>
      </c>
      <c r="M2295" s="7">
        <v>216.923800646002</v>
      </c>
      <c r="N2295" s="7">
        <v>159.44384124518</v>
      </c>
      <c r="O2295" s="7">
        <v>288.203901428836</v>
      </c>
      <c r="P2295" s="7">
        <v>255.585330500748</v>
      </c>
    </row>
    <row r="2296" spans="1:16">
      <c r="A2296" s="6">
        <v>2017</v>
      </c>
      <c r="B2296" s="6" t="s">
        <v>582</v>
      </c>
      <c r="C2296" t="s">
        <v>3799</v>
      </c>
      <c r="D2296">
        <f>IF(B2296="","",VLOOKUP(B2296,'Regionalism Code'!E:G,2,FALSE))</f>
        <v>5326</v>
      </c>
      <c r="E2296" t="s">
        <v>582</v>
      </c>
      <c r="F2296">
        <f>IF(E2296="","",VLOOKUP(E2296,'Regionalism Code'!G:H,2,FALSE))</f>
        <v>5326</v>
      </c>
      <c r="G2296" s="7">
        <v>196.534207144979</v>
      </c>
      <c r="H2296" s="7">
        <v>162.666864434678</v>
      </c>
      <c r="I2296" s="7">
        <v>224.680621262516</v>
      </c>
      <c r="J2296" s="7">
        <v>188.814467182262</v>
      </c>
      <c r="K2296" s="7">
        <v>409.213391633843</v>
      </c>
      <c r="L2296" s="7">
        <v>203.552327973742</v>
      </c>
      <c r="M2296" s="7">
        <v>193.206554707278</v>
      </c>
      <c r="N2296" s="7">
        <v>159.788157119561</v>
      </c>
      <c r="O2296" s="7">
        <v>285.756850196783</v>
      </c>
      <c r="P2296" s="7">
        <v>257.229122122545</v>
      </c>
    </row>
    <row r="2297" spans="1:16">
      <c r="A2297" s="6">
        <v>2017</v>
      </c>
      <c r="B2297" s="6" t="s">
        <v>584</v>
      </c>
      <c r="C2297" t="s">
        <v>3800</v>
      </c>
      <c r="D2297">
        <f>IF(B2297="","",VLOOKUP(B2297,'Regionalism Code'!E:G,2,FALSE))</f>
        <v>5328</v>
      </c>
      <c r="E2297" t="s">
        <v>584</v>
      </c>
      <c r="F2297">
        <f>IF(E2297="","",VLOOKUP(E2297,'Regionalism Code'!G:H,2,FALSE))</f>
        <v>5328</v>
      </c>
      <c r="G2297" s="7">
        <v>219.38074423824</v>
      </c>
      <c r="H2297" s="7">
        <v>191.601261110508</v>
      </c>
      <c r="I2297" s="7">
        <v>248.893541285486</v>
      </c>
      <c r="J2297" s="7">
        <v>224.909035950559</v>
      </c>
      <c r="K2297" s="7">
        <v>469.844179911494</v>
      </c>
      <c r="L2297" s="7">
        <v>237.79869385394</v>
      </c>
      <c r="M2297" s="7">
        <v>222.702528664907</v>
      </c>
      <c r="N2297" s="7">
        <v>166.156510783196</v>
      </c>
      <c r="O2297" s="7">
        <v>295.459707429984</v>
      </c>
      <c r="P2297" s="7">
        <v>257.492116694775</v>
      </c>
    </row>
    <row r="2298" spans="1:16">
      <c r="A2298" s="6">
        <v>2017</v>
      </c>
      <c r="B2298" s="6" t="s">
        <v>586</v>
      </c>
      <c r="C2298" t="s">
        <v>3801</v>
      </c>
      <c r="D2298">
        <f>IF(B2298="","",VLOOKUP(B2298,'Regionalism Code'!E:G,2,FALSE))</f>
        <v>5329</v>
      </c>
      <c r="E2298" t="s">
        <v>586</v>
      </c>
      <c r="F2298">
        <f>IF(E2298="","",VLOOKUP(E2298,'Regionalism Code'!G:H,2,FALSE))</f>
        <v>5329</v>
      </c>
      <c r="G2298" s="7">
        <v>210.919762993634</v>
      </c>
      <c r="H2298" s="7">
        <v>179.218856939685</v>
      </c>
      <c r="I2298" s="7">
        <v>240.734334396347</v>
      </c>
      <c r="J2298" s="7">
        <v>209.510617326984</v>
      </c>
      <c r="K2298" s="7">
        <v>438.779900268818</v>
      </c>
      <c r="L2298" s="7">
        <v>223.996800960946</v>
      </c>
      <c r="M2298" s="7">
        <v>222.496505619325</v>
      </c>
      <c r="N2298" s="7">
        <v>161.752915305954</v>
      </c>
      <c r="O2298" s="7">
        <v>296.229735014471</v>
      </c>
      <c r="P2298" s="7">
        <v>261.430716301991</v>
      </c>
    </row>
    <row r="2299" spans="1:16">
      <c r="A2299" s="6">
        <v>2017</v>
      </c>
      <c r="B2299" s="6" t="s">
        <v>588</v>
      </c>
      <c r="C2299" t="s">
        <v>3802</v>
      </c>
      <c r="D2299">
        <f>IF(B2299="","",VLOOKUP(B2299,'Regionalism Code'!E:G,2,FALSE))</f>
        <v>5331</v>
      </c>
      <c r="E2299" t="s">
        <v>588</v>
      </c>
      <c r="F2299">
        <f>IF(E2299="","",VLOOKUP(E2299,'Regionalism Code'!G:H,2,FALSE))</f>
        <v>5331</v>
      </c>
      <c r="G2299" s="7">
        <v>212.614268577479</v>
      </c>
      <c r="H2299" s="7">
        <v>181.111099397139</v>
      </c>
      <c r="I2299" s="7">
        <v>244.801766805143</v>
      </c>
      <c r="J2299" s="7">
        <v>218.079223220529</v>
      </c>
      <c r="K2299" s="7">
        <v>466.531092081805</v>
      </c>
      <c r="L2299" s="7">
        <v>233.888561002676</v>
      </c>
      <c r="M2299" s="7">
        <v>216.565729572149</v>
      </c>
      <c r="N2299" s="7">
        <v>163.340313954742</v>
      </c>
      <c r="O2299" s="7">
        <v>291.421988558689</v>
      </c>
      <c r="P2299" s="7">
        <v>258.160418316812</v>
      </c>
    </row>
    <row r="2300" spans="1:16">
      <c r="A2300" s="6">
        <v>2017</v>
      </c>
      <c r="B2300" s="6" t="s">
        <v>590</v>
      </c>
      <c r="C2300" t="s">
        <v>3803</v>
      </c>
      <c r="D2300">
        <f>IF(B2300="","",VLOOKUP(B2300,'Regionalism Code'!E:G,2,FALSE))</f>
        <v>5333</v>
      </c>
      <c r="E2300" t="s">
        <v>590</v>
      </c>
      <c r="F2300">
        <f>IF(E2300="","",VLOOKUP(E2300,'Regionalism Code'!G:H,2,FALSE))</f>
        <v>5333</v>
      </c>
      <c r="G2300" s="7">
        <v>198.255638226745</v>
      </c>
      <c r="H2300" s="7">
        <v>164.96045101248</v>
      </c>
      <c r="I2300" s="7">
        <v>227.20113841855</v>
      </c>
      <c r="J2300" s="7">
        <v>188.772802473835</v>
      </c>
      <c r="K2300" s="7">
        <v>426.595490864042</v>
      </c>
      <c r="L2300" s="7">
        <v>199.161779756105</v>
      </c>
      <c r="M2300" s="7">
        <v>205.971751275809</v>
      </c>
      <c r="N2300" s="7">
        <v>153.648699613582</v>
      </c>
      <c r="O2300" s="7">
        <v>277.625131292156</v>
      </c>
      <c r="P2300" s="7">
        <v>255.609345191091</v>
      </c>
    </row>
    <row r="2301" spans="1:16">
      <c r="A2301" s="6">
        <v>2017</v>
      </c>
      <c r="B2301" s="6" t="s">
        <v>592</v>
      </c>
      <c r="C2301" t="s">
        <v>3804</v>
      </c>
      <c r="D2301">
        <f>IF(B2301="","",VLOOKUP(B2301,'Regionalism Code'!E:G,2,FALSE))</f>
        <v>5334</v>
      </c>
      <c r="E2301" t="s">
        <v>592</v>
      </c>
      <c r="F2301">
        <f>IF(E2301="","",VLOOKUP(E2301,'Regionalism Code'!G:H,2,FALSE))</f>
        <v>5334</v>
      </c>
      <c r="G2301" s="7">
        <v>204.214948786248</v>
      </c>
      <c r="H2301" s="7">
        <v>175.356351233986</v>
      </c>
      <c r="I2301" s="7">
        <v>230.882920473641</v>
      </c>
      <c r="J2301" s="7">
        <v>196.617041547624</v>
      </c>
      <c r="K2301" s="7">
        <v>438.746042606822</v>
      </c>
      <c r="L2301" s="7">
        <v>210.336464761729</v>
      </c>
      <c r="M2301" s="7">
        <v>214.103008539293</v>
      </c>
      <c r="N2301" s="7">
        <v>153.781012817506</v>
      </c>
      <c r="O2301" s="7">
        <v>263.755971455543</v>
      </c>
      <c r="P2301" s="7">
        <v>251.058108144805</v>
      </c>
    </row>
    <row r="2302" spans="1:16">
      <c r="A2302" s="6">
        <v>2017</v>
      </c>
      <c r="B2302" s="6" t="s">
        <v>595</v>
      </c>
      <c r="C2302" t="s">
        <v>3805</v>
      </c>
      <c r="D2302">
        <f>IF(B2302="","",VLOOKUP(B2302,'Regionalism Code'!E:G,2,FALSE))</f>
        <v>5401</v>
      </c>
      <c r="E2302" t="s">
        <v>595</v>
      </c>
      <c r="F2302">
        <f>IF(E2302="","",VLOOKUP(E2302,'Regionalism Code'!G:H,2,FALSE))</f>
        <v>5401</v>
      </c>
      <c r="G2302" s="7">
        <v>238.580897536794</v>
      </c>
      <c r="H2302" s="7">
        <v>230.388881697382</v>
      </c>
      <c r="I2302" s="7">
        <v>241.710032495011</v>
      </c>
      <c r="J2302" s="7">
        <v>228.381849524425</v>
      </c>
      <c r="K2302" s="7">
        <v>431.900356153354</v>
      </c>
      <c r="L2302" s="7">
        <v>249.738338983277</v>
      </c>
      <c r="M2302" s="7">
        <v>227.972998670214</v>
      </c>
      <c r="N2302" s="7">
        <v>158.826742383557</v>
      </c>
      <c r="O2302" s="7">
        <v>289.912982952671</v>
      </c>
      <c r="P2302" s="7">
        <v>259.959257339071</v>
      </c>
    </row>
    <row r="2303" spans="1:16">
      <c r="A2303" s="6">
        <v>2017</v>
      </c>
      <c r="B2303" s="6" t="s">
        <v>598</v>
      </c>
      <c r="C2303" t="s">
        <v>3807</v>
      </c>
      <c r="D2303">
        <f>IF(B2303="","",VLOOKUP(B2303,'Regionalism Code'!E:G,2,FALSE))</f>
        <v>5403</v>
      </c>
      <c r="E2303" t="s">
        <v>598</v>
      </c>
      <c r="F2303">
        <f>IF(E2303="","",VLOOKUP(E2303,'Regionalism Code'!G:H,2,FALSE))</f>
        <v>5403</v>
      </c>
      <c r="G2303" s="7">
        <v>196.284768415213</v>
      </c>
      <c r="H2303" s="7">
        <v>152.368910341099</v>
      </c>
      <c r="I2303" s="7">
        <v>235.542630000124</v>
      </c>
      <c r="J2303" s="7">
        <v>218.296138958877</v>
      </c>
      <c r="K2303" s="7">
        <v>430.986012461189</v>
      </c>
      <c r="L2303" s="7">
        <v>237.814065139062</v>
      </c>
      <c r="M2303" s="7">
        <v>228.08996755048</v>
      </c>
      <c r="N2303" s="7">
        <v>152.477001505255</v>
      </c>
      <c r="O2303" s="7">
        <v>265.80240801827</v>
      </c>
      <c r="P2303" s="7">
        <v>269.968432879791</v>
      </c>
    </row>
    <row r="2304" spans="1:16">
      <c r="A2304" s="6">
        <v>2017</v>
      </c>
      <c r="B2304" s="6" t="s">
        <v>600</v>
      </c>
      <c r="C2304" t="s">
        <v>3808</v>
      </c>
      <c r="D2304">
        <f>IF(B2304="","",VLOOKUP(B2304,'Regionalism Code'!E:G,2,FALSE))</f>
        <v>5404</v>
      </c>
      <c r="E2304" t="s">
        <v>601</v>
      </c>
      <c r="F2304">
        <f>IF(E2304="","",VLOOKUP(E2304,'Regionalism Code'!G:H,2,FALSE))</f>
        <v>5426</v>
      </c>
      <c r="G2304" s="7">
        <v>222.940979166469</v>
      </c>
      <c r="H2304" s="7">
        <v>202.740586582268</v>
      </c>
      <c r="I2304" s="7">
        <v>239.137367579769</v>
      </c>
      <c r="J2304" s="7">
        <v>224.892448054692</v>
      </c>
      <c r="K2304" s="7">
        <v>425.020758718196</v>
      </c>
      <c r="L2304" s="7">
        <v>248.940096859788</v>
      </c>
      <c r="M2304" s="7">
        <v>240.631267446626</v>
      </c>
      <c r="N2304" s="7">
        <v>153.631142797753</v>
      </c>
      <c r="O2304" s="7">
        <v>265.500702650456</v>
      </c>
      <c r="P2304" s="7">
        <v>260.22456593026</v>
      </c>
    </row>
    <row r="2305" spans="1:16">
      <c r="A2305" s="6">
        <v>2017</v>
      </c>
      <c r="B2305" s="6" t="s">
        <v>603</v>
      </c>
      <c r="C2305" t="s">
        <v>3809</v>
      </c>
      <c r="D2305">
        <f>IF(B2305="","",VLOOKUP(B2305,'Regionalism Code'!E:G,2,FALSE))</f>
        <v>5405</v>
      </c>
      <c r="E2305" t="s">
        <v>604</v>
      </c>
      <c r="F2305">
        <f>IF(E2305="","",VLOOKUP(E2305,'Regionalism Code'!G:H,2,FALSE))</f>
        <v>5422</v>
      </c>
      <c r="G2305" s="7">
        <v>152.044519935962</v>
      </c>
      <c r="H2305" s="7">
        <v>87.6293449134443</v>
      </c>
      <c r="I2305" s="7">
        <v>165.619749549667</v>
      </c>
      <c r="J2305" s="7">
        <v>149.982382710831</v>
      </c>
      <c r="K2305" s="7">
        <v>267.282634871221</v>
      </c>
      <c r="L2305" s="7">
        <v>190.911993338804</v>
      </c>
      <c r="M2305" s="7">
        <v>179.21015202506</v>
      </c>
      <c r="N2305" s="7">
        <v>111.63545519881</v>
      </c>
      <c r="O2305" s="7">
        <v>166.34726999135</v>
      </c>
      <c r="P2305" s="7">
        <v>340.083271943148</v>
      </c>
    </row>
    <row r="2306" spans="1:16">
      <c r="A2306" s="6">
        <v>2017</v>
      </c>
      <c r="B2306" s="6" t="s">
        <v>606</v>
      </c>
      <c r="C2306" t="s">
        <v>3810</v>
      </c>
      <c r="D2306">
        <f>IF(B2306="","",VLOOKUP(B2306,'Regionalism Code'!E:G,2,FALSE))</f>
        <v>5406</v>
      </c>
      <c r="E2306" t="s">
        <v>607</v>
      </c>
      <c r="F2306">
        <f>IF(E2306="","",VLOOKUP(E2306,'Regionalism Code'!G:H,2,FALSE))</f>
        <v>5424</v>
      </c>
      <c r="G2306" s="7">
        <v>185.323620375766</v>
      </c>
      <c r="H2306" s="7">
        <v>143.573213090276</v>
      </c>
      <c r="I2306" s="7">
        <v>221.33892831699</v>
      </c>
      <c r="J2306" s="7">
        <v>206.181605336905</v>
      </c>
      <c r="K2306" s="7">
        <v>416.411117096459</v>
      </c>
      <c r="L2306" s="7">
        <v>226.530556410019</v>
      </c>
      <c r="M2306" s="7">
        <v>210.162971424491</v>
      </c>
      <c r="N2306" s="7">
        <v>145.118504844743</v>
      </c>
      <c r="O2306" s="7">
        <v>232.683681101738</v>
      </c>
      <c r="P2306" s="7">
        <v>257.74856631446</v>
      </c>
    </row>
    <row r="2307" spans="1:16">
      <c r="A2307" s="6">
        <v>2017</v>
      </c>
      <c r="B2307" s="6" t="s">
        <v>609</v>
      </c>
      <c r="C2307" t="s">
        <v>3811</v>
      </c>
      <c r="D2307">
        <f>IF(B2307="","",VLOOKUP(B2307,'Regionalism Code'!E:G,2,FALSE))</f>
        <v>5425</v>
      </c>
      <c r="E2307" t="s">
        <v>609</v>
      </c>
      <c r="F2307">
        <f>IF(E2307="","",VLOOKUP(E2307,'Regionalism Code'!G:H,2,FALSE))</f>
        <v>5425</v>
      </c>
      <c r="G2307" s="7">
        <v>212.45026156581</v>
      </c>
      <c r="H2307" s="7">
        <v>187.644061191489</v>
      </c>
      <c r="I2307" s="7">
        <v>234.752747046775</v>
      </c>
      <c r="J2307" s="7">
        <v>239.486469672615</v>
      </c>
      <c r="K2307" s="7">
        <v>421.611177745057</v>
      </c>
      <c r="L2307" s="7">
        <v>248.188699730481</v>
      </c>
      <c r="M2307" s="7">
        <v>226.758976707851</v>
      </c>
      <c r="N2307" s="7">
        <v>150.254794220204</v>
      </c>
      <c r="O2307" s="7">
        <v>268.958193251801</v>
      </c>
      <c r="P2307" s="7">
        <v>253.845759045771</v>
      </c>
    </row>
    <row r="2308" spans="1:16">
      <c r="A2308" s="6">
        <v>2017</v>
      </c>
      <c r="B2308" s="6" t="s">
        <v>612</v>
      </c>
      <c r="C2308" t="s">
        <v>3812</v>
      </c>
      <c r="D2308">
        <f>IF(B2308="","",VLOOKUP(B2308,'Regionalism Code'!E:G,2,FALSE))</f>
        <v>6101</v>
      </c>
      <c r="E2308" t="s">
        <v>612</v>
      </c>
      <c r="F2308">
        <f>IF(E2308="","",VLOOKUP(E2308,'Regionalism Code'!G:H,2,FALSE))</f>
        <v>6101</v>
      </c>
      <c r="G2308" s="7">
        <v>250.451042539043</v>
      </c>
      <c r="H2308" s="7">
        <v>246.606524018596</v>
      </c>
      <c r="I2308" s="7">
        <v>251.093137602833</v>
      </c>
      <c r="J2308" s="7">
        <v>256.224094143852</v>
      </c>
      <c r="K2308" s="7">
        <v>440.48170022173</v>
      </c>
      <c r="L2308" s="7">
        <v>260.221222330168</v>
      </c>
      <c r="M2308" s="7">
        <v>230.071314402539</v>
      </c>
      <c r="N2308" s="7">
        <v>168.713206213073</v>
      </c>
      <c r="O2308" s="7">
        <v>308.22897936561</v>
      </c>
      <c r="P2308" s="7">
        <v>261.99411314913</v>
      </c>
    </row>
    <row r="2309" spans="1:16">
      <c r="A2309" s="6">
        <v>2017</v>
      </c>
      <c r="B2309" s="6" t="s">
        <v>614</v>
      </c>
      <c r="C2309" t="s">
        <v>3813</v>
      </c>
      <c r="D2309">
        <f>IF(B2309="","",VLOOKUP(B2309,'Regionalism Code'!E:G,2,FALSE))</f>
        <v>6102</v>
      </c>
      <c r="E2309" t="s">
        <v>614</v>
      </c>
      <c r="F2309">
        <f>IF(E2309="","",VLOOKUP(E2309,'Regionalism Code'!G:H,2,FALSE))</f>
        <v>6102</v>
      </c>
      <c r="G2309" s="7">
        <v>208.296681843519</v>
      </c>
      <c r="H2309" s="7">
        <v>184.565756649176</v>
      </c>
      <c r="I2309" s="7">
        <v>229.05678406859</v>
      </c>
      <c r="J2309" s="7">
        <v>192.23439960401</v>
      </c>
      <c r="K2309" s="7">
        <v>413.62238774156</v>
      </c>
      <c r="L2309" s="7">
        <v>216.183570402719</v>
      </c>
      <c r="M2309" s="7">
        <v>215.542971603728</v>
      </c>
      <c r="N2309" s="7">
        <v>156.690513639573</v>
      </c>
      <c r="O2309" s="7">
        <v>268.949675775922</v>
      </c>
      <c r="P2309" s="7">
        <v>248.94413964661</v>
      </c>
    </row>
    <row r="2310" spans="1:16">
      <c r="A2310" s="6">
        <v>2017</v>
      </c>
      <c r="B2310" s="6" t="s">
        <v>616</v>
      </c>
      <c r="C2310" t="s">
        <v>3539</v>
      </c>
      <c r="D2310">
        <f>IF(B2310="","",VLOOKUP(B2310,'Regionalism Code'!E:G,2,FALSE))</f>
        <v>6103</v>
      </c>
      <c r="E2310" t="s">
        <v>616</v>
      </c>
      <c r="F2310">
        <f>IF(E2310="","",VLOOKUP(E2310,'Regionalism Code'!G:H,2,FALSE))</f>
        <v>6103</v>
      </c>
      <c r="G2310" s="7">
        <v>214.078956760502</v>
      </c>
      <c r="H2310" s="7">
        <v>191.572380134715</v>
      </c>
      <c r="I2310" s="7">
        <v>230.038208149808</v>
      </c>
      <c r="J2310" s="7">
        <v>204.608743916531</v>
      </c>
      <c r="K2310" s="7">
        <v>409.042296602844</v>
      </c>
      <c r="L2310" s="7">
        <v>223.523893352694</v>
      </c>
      <c r="M2310" s="7">
        <v>213.99793497605</v>
      </c>
      <c r="N2310" s="7">
        <v>158.276055581172</v>
      </c>
      <c r="O2310" s="7">
        <v>273.845653442822</v>
      </c>
      <c r="P2310" s="7">
        <v>259.407896364224</v>
      </c>
    </row>
    <row r="2311" spans="1:16">
      <c r="A2311" s="6">
        <v>2017</v>
      </c>
      <c r="B2311" s="6" t="s">
        <v>618</v>
      </c>
      <c r="C2311" t="s">
        <v>3814</v>
      </c>
      <c r="D2311">
        <f>IF(B2311="","",VLOOKUP(B2311,'Regionalism Code'!E:G,2,FALSE))</f>
        <v>6104</v>
      </c>
      <c r="E2311" t="s">
        <v>618</v>
      </c>
      <c r="F2311">
        <f>IF(E2311="","",VLOOKUP(E2311,'Regionalism Code'!G:H,2,FALSE))</f>
        <v>6104</v>
      </c>
      <c r="G2311" s="7">
        <v>215.58329618144</v>
      </c>
      <c r="H2311" s="7">
        <v>194.75966393544</v>
      </c>
      <c r="I2311" s="7">
        <v>228.083863305231</v>
      </c>
      <c r="J2311" s="7">
        <v>215.632798370733</v>
      </c>
      <c r="K2311" s="7">
        <v>405.51992244011</v>
      </c>
      <c r="L2311" s="7">
        <v>233.21093391378</v>
      </c>
      <c r="M2311" s="7">
        <v>202.659076111295</v>
      </c>
      <c r="N2311" s="7">
        <v>158.37078645158</v>
      </c>
      <c r="O2311" s="7">
        <v>277.00756208023</v>
      </c>
      <c r="P2311" s="7">
        <v>261.640251365294</v>
      </c>
    </row>
    <row r="2312" spans="1:16">
      <c r="A2312" s="6">
        <v>2017</v>
      </c>
      <c r="B2312" s="6" t="s">
        <v>620</v>
      </c>
      <c r="C2312" t="s">
        <v>3815</v>
      </c>
      <c r="D2312">
        <f>IF(B2312="","",VLOOKUP(B2312,'Regionalism Code'!E:G,2,FALSE))</f>
        <v>6105</v>
      </c>
      <c r="E2312" t="s">
        <v>620</v>
      </c>
      <c r="F2312">
        <f>IF(E2312="","",VLOOKUP(E2312,'Regionalism Code'!G:H,2,FALSE))</f>
        <v>6105</v>
      </c>
      <c r="G2312" s="7">
        <v>205.311635000892</v>
      </c>
      <c r="H2312" s="7">
        <v>181.95949441651</v>
      </c>
      <c r="I2312" s="7">
        <v>218.962755198493</v>
      </c>
      <c r="J2312" s="7">
        <v>197.515744505431</v>
      </c>
      <c r="K2312" s="7">
        <v>381.361814085948</v>
      </c>
      <c r="L2312" s="7">
        <v>219.216869074363</v>
      </c>
      <c r="M2312" s="7">
        <v>193.356349064311</v>
      </c>
      <c r="N2312" s="7">
        <v>156.202009483984</v>
      </c>
      <c r="O2312" s="7">
        <v>272.686720157588</v>
      </c>
      <c r="P2312" s="7">
        <v>257.626315231028</v>
      </c>
    </row>
    <row r="2313" spans="1:16">
      <c r="A2313" s="6">
        <v>2017</v>
      </c>
      <c r="B2313" s="6" t="s">
        <v>622</v>
      </c>
      <c r="C2313" t="s">
        <v>3816</v>
      </c>
      <c r="D2313">
        <f>IF(B2313="","",VLOOKUP(B2313,'Regionalism Code'!E:G,2,FALSE))</f>
        <v>6106</v>
      </c>
      <c r="E2313" t="s">
        <v>622</v>
      </c>
      <c r="F2313">
        <f>IF(E2313="","",VLOOKUP(E2313,'Regionalism Code'!G:H,2,FALSE))</f>
        <v>6106</v>
      </c>
      <c r="G2313" s="7">
        <v>212.461859866941</v>
      </c>
      <c r="H2313" s="7">
        <v>195.535678237027</v>
      </c>
      <c r="I2313" s="7">
        <v>217.269033868584</v>
      </c>
      <c r="J2313" s="7">
        <v>192.126892625962</v>
      </c>
      <c r="K2313" s="7">
        <v>402.336351989902</v>
      </c>
      <c r="L2313" s="7">
        <v>210.364378570213</v>
      </c>
      <c r="M2313" s="7">
        <v>184.054166870572</v>
      </c>
      <c r="N2313" s="7">
        <v>156.232397194121</v>
      </c>
      <c r="O2313" s="7">
        <v>253.554064380218</v>
      </c>
      <c r="P2313" s="7">
        <v>259.629422566667</v>
      </c>
    </row>
    <row r="2314" spans="1:16">
      <c r="A2314" s="6">
        <v>2017</v>
      </c>
      <c r="B2314" s="6" t="s">
        <v>624</v>
      </c>
      <c r="C2314" t="s">
        <v>3817</v>
      </c>
      <c r="D2314">
        <f>IF(B2314="","",VLOOKUP(B2314,'Regionalism Code'!E:G,2,FALSE))</f>
        <v>6107</v>
      </c>
      <c r="E2314" t="s">
        <v>624</v>
      </c>
      <c r="F2314">
        <f>IF(E2314="","",VLOOKUP(E2314,'Regionalism Code'!G:H,2,FALSE))</f>
        <v>6107</v>
      </c>
      <c r="G2314" s="7">
        <v>209.136077595468</v>
      </c>
      <c r="H2314" s="7">
        <v>182.612457642604</v>
      </c>
      <c r="I2314" s="7">
        <v>229.961899555482</v>
      </c>
      <c r="J2314" s="7">
        <v>196.021356196286</v>
      </c>
      <c r="K2314" s="7">
        <v>409.65294199517</v>
      </c>
      <c r="L2314" s="7">
        <v>216.614536562452</v>
      </c>
      <c r="M2314" s="7">
        <v>214.537419320062</v>
      </c>
      <c r="N2314" s="7">
        <v>157.771740998814</v>
      </c>
      <c r="O2314" s="7">
        <v>280.74584841283</v>
      </c>
      <c r="P2314" s="7">
        <v>258.885593164526</v>
      </c>
    </row>
    <row r="2315" spans="1:16">
      <c r="A2315" s="6">
        <v>2017</v>
      </c>
      <c r="B2315" s="6" t="s">
        <v>626</v>
      </c>
      <c r="C2315" t="s">
        <v>3749</v>
      </c>
      <c r="D2315">
        <f>IF(B2315="","",VLOOKUP(B2315,'Regionalism Code'!E:G,2,FALSE))</f>
        <v>6108</v>
      </c>
      <c r="E2315" t="s">
        <v>626</v>
      </c>
      <c r="F2315">
        <f>IF(E2315="","",VLOOKUP(E2315,'Regionalism Code'!G:H,2,FALSE))</f>
        <v>6108</v>
      </c>
      <c r="G2315" s="7">
        <v>212.585455677615</v>
      </c>
      <c r="H2315" s="7">
        <v>195.527983444241</v>
      </c>
      <c r="I2315" s="7">
        <v>217.801592041886</v>
      </c>
      <c r="J2315" s="7">
        <v>186.436792516018</v>
      </c>
      <c r="K2315" s="7">
        <v>399.633826458994</v>
      </c>
      <c r="L2315" s="7">
        <v>207.151058561624</v>
      </c>
      <c r="M2315" s="7">
        <v>190.323269050303</v>
      </c>
      <c r="N2315" s="7">
        <v>154.331339618055</v>
      </c>
      <c r="O2315" s="7">
        <v>259.225028637622</v>
      </c>
      <c r="P2315" s="7">
        <v>259.443395903252</v>
      </c>
    </row>
    <row r="2316" spans="1:16">
      <c r="A2316" s="6">
        <v>2017</v>
      </c>
      <c r="B2316" s="6" t="s">
        <v>628</v>
      </c>
      <c r="C2316" t="s">
        <v>3818</v>
      </c>
      <c r="D2316">
        <f>IF(B2316="","",VLOOKUP(B2316,'Regionalism Code'!E:G,2,FALSE))</f>
        <v>6109</v>
      </c>
      <c r="E2316" t="s">
        <v>628</v>
      </c>
      <c r="F2316">
        <f>IF(E2316="","",VLOOKUP(E2316,'Regionalism Code'!G:H,2,FALSE))</f>
        <v>6109</v>
      </c>
      <c r="G2316" s="7">
        <v>205.122939794318</v>
      </c>
      <c r="H2316" s="7">
        <v>177.519503841469</v>
      </c>
      <c r="I2316" s="7">
        <v>226.738562655775</v>
      </c>
      <c r="J2316" s="7">
        <v>191.573295155148</v>
      </c>
      <c r="K2316" s="7">
        <v>410.410632609735</v>
      </c>
      <c r="L2316" s="7">
        <v>213.729950282434</v>
      </c>
      <c r="M2316" s="7">
        <v>204.496790957093</v>
      </c>
      <c r="N2316" s="7">
        <v>158.173988310284</v>
      </c>
      <c r="O2316" s="7">
        <v>274.696971473585</v>
      </c>
      <c r="P2316" s="7">
        <v>257.002550239652</v>
      </c>
    </row>
    <row r="2317" spans="1:16">
      <c r="A2317" s="6">
        <v>2017</v>
      </c>
      <c r="B2317" s="6" t="s">
        <v>629</v>
      </c>
      <c r="C2317" t="s">
        <v>3819</v>
      </c>
      <c r="D2317">
        <f>IF(B2317="","",VLOOKUP(B2317,'Regionalism Code'!E:G,2,FALSE))</f>
        <v>6110</v>
      </c>
      <c r="E2317" t="s">
        <v>629</v>
      </c>
      <c r="F2317">
        <f>IF(E2317="","",VLOOKUP(E2317,'Regionalism Code'!G:H,2,FALSE))</f>
        <v>6110</v>
      </c>
      <c r="G2317" s="7">
        <v>195.180921360139</v>
      </c>
      <c r="H2317" s="7">
        <v>162.461161478423</v>
      </c>
      <c r="I2317" s="7">
        <v>218.333633625173</v>
      </c>
      <c r="J2317" s="7">
        <v>183.754043295766</v>
      </c>
      <c r="K2317" s="7">
        <v>397.681136106457</v>
      </c>
      <c r="L2317" s="7">
        <v>209.672648872631</v>
      </c>
      <c r="M2317" s="7">
        <v>192.909181376476</v>
      </c>
      <c r="N2317" s="7">
        <v>155.792799457998</v>
      </c>
      <c r="O2317" s="7">
        <v>255.154883326938</v>
      </c>
      <c r="P2317" s="7">
        <v>261.160801452914</v>
      </c>
    </row>
    <row r="2318" spans="1:16">
      <c r="A2318" s="6">
        <v>2017</v>
      </c>
      <c r="B2318" s="6" t="s">
        <v>632</v>
      </c>
      <c r="C2318" t="s">
        <v>3820</v>
      </c>
      <c r="D2318">
        <f>IF(B2318="","",VLOOKUP(B2318,'Regionalism Code'!E:G,2,FALSE))</f>
        <v>6201</v>
      </c>
      <c r="E2318" t="s">
        <v>632</v>
      </c>
      <c r="F2318">
        <f>IF(E2318="","",VLOOKUP(E2318,'Regionalism Code'!G:H,2,FALSE))</f>
        <v>6201</v>
      </c>
      <c r="G2318" s="7">
        <v>238.727303349392</v>
      </c>
      <c r="H2318" s="7">
        <v>238.502996907509</v>
      </c>
      <c r="I2318" s="7">
        <v>232.206824136626</v>
      </c>
      <c r="J2318" s="7">
        <v>240.678951965353</v>
      </c>
      <c r="K2318" s="7">
        <v>409.596142649547</v>
      </c>
      <c r="L2318" s="7">
        <v>233.683028390866</v>
      </c>
      <c r="M2318" s="7">
        <v>214.360101833935</v>
      </c>
      <c r="N2318" s="7">
        <v>154.603988333753</v>
      </c>
      <c r="O2318" s="7">
        <v>285.761096025972</v>
      </c>
      <c r="P2318" s="7">
        <v>251.33131007538</v>
      </c>
    </row>
    <row r="2319" spans="1:16">
      <c r="A2319" s="6">
        <v>2017</v>
      </c>
      <c r="B2319" s="6" t="s">
        <v>634</v>
      </c>
      <c r="C2319" t="s">
        <v>3821</v>
      </c>
      <c r="D2319">
        <f>IF(B2319="","",VLOOKUP(B2319,'Regionalism Code'!E:G,2,FALSE))</f>
        <v>6202</v>
      </c>
      <c r="E2319" t="s">
        <v>634</v>
      </c>
      <c r="F2319">
        <f>IF(E2319="","",VLOOKUP(E2319,'Regionalism Code'!G:H,2,FALSE))</f>
        <v>6202</v>
      </c>
      <c r="G2319" s="7">
        <v>241.607194180088</v>
      </c>
      <c r="H2319" s="7">
        <v>242.976041181518</v>
      </c>
      <c r="I2319" s="7">
        <v>233.639599767848</v>
      </c>
      <c r="J2319" s="7">
        <v>214.259896216812</v>
      </c>
      <c r="K2319" s="7">
        <v>411.673925814135</v>
      </c>
      <c r="L2319" s="7">
        <v>226.256982591012</v>
      </c>
      <c r="M2319" s="7">
        <v>228.44557678723</v>
      </c>
      <c r="N2319" s="7">
        <v>155.444001223028</v>
      </c>
      <c r="O2319" s="7">
        <v>274.429302985689</v>
      </c>
      <c r="P2319" s="7">
        <v>251.580449461933</v>
      </c>
    </row>
    <row r="2320" spans="1:16">
      <c r="A2320" s="6">
        <v>2017</v>
      </c>
      <c r="B2320" s="6" t="s">
        <v>636</v>
      </c>
      <c r="C2320" t="s">
        <v>3822</v>
      </c>
      <c r="D2320">
        <f>IF(B2320="","",VLOOKUP(B2320,'Regionalism Code'!E:G,2,FALSE))</f>
        <v>6203</v>
      </c>
      <c r="E2320" t="s">
        <v>636</v>
      </c>
      <c r="F2320">
        <f>IF(E2320="","",VLOOKUP(E2320,'Regionalism Code'!G:H,2,FALSE))</f>
        <v>6203</v>
      </c>
      <c r="G2320" s="7">
        <v>220.0693583701</v>
      </c>
      <c r="H2320" s="7">
        <v>210.031375391797</v>
      </c>
      <c r="I2320" s="7">
        <v>221.693774104732</v>
      </c>
      <c r="J2320" s="7">
        <v>185.118048429431</v>
      </c>
      <c r="K2320" s="7">
        <v>378.665976448851</v>
      </c>
      <c r="L2320" s="7">
        <v>207.052362970569</v>
      </c>
      <c r="M2320" s="7">
        <v>215.475638010879</v>
      </c>
      <c r="N2320" s="7">
        <v>151.701795493912</v>
      </c>
      <c r="O2320" s="7">
        <v>279.185854117966</v>
      </c>
      <c r="P2320" s="7">
        <v>250.276249766188</v>
      </c>
    </row>
    <row r="2321" spans="1:16">
      <c r="A2321" s="6">
        <v>2017</v>
      </c>
      <c r="B2321" s="6" t="s">
        <v>638</v>
      </c>
      <c r="C2321" t="s">
        <v>3823</v>
      </c>
      <c r="D2321">
        <f>IF(B2321="","",VLOOKUP(B2321,'Regionalism Code'!E:G,2,FALSE))</f>
        <v>6204</v>
      </c>
      <c r="E2321" t="s">
        <v>638</v>
      </c>
      <c r="F2321">
        <f>IF(E2321="","",VLOOKUP(E2321,'Regionalism Code'!G:H,2,FALSE))</f>
        <v>6204</v>
      </c>
      <c r="G2321" s="7">
        <v>207.808253000997</v>
      </c>
      <c r="H2321" s="7">
        <v>185.931048148036</v>
      </c>
      <c r="I2321" s="7">
        <v>215.281192286176</v>
      </c>
      <c r="J2321" s="7">
        <v>190.856499381495</v>
      </c>
      <c r="K2321" s="7">
        <v>361.622272398867</v>
      </c>
      <c r="L2321" s="7">
        <v>211.79182263301</v>
      </c>
      <c r="M2321" s="7">
        <v>197.583469675793</v>
      </c>
      <c r="N2321" s="7">
        <v>151.14408218863</v>
      </c>
      <c r="O2321" s="7">
        <v>283.672155402726</v>
      </c>
      <c r="P2321" s="7">
        <v>266.479606220368</v>
      </c>
    </row>
    <row r="2322" spans="1:16">
      <c r="A2322" s="6">
        <v>2017</v>
      </c>
      <c r="B2322" s="6" t="s">
        <v>640</v>
      </c>
      <c r="C2322" t="s">
        <v>3824</v>
      </c>
      <c r="D2322">
        <f>IF(B2322="","",VLOOKUP(B2322,'Regionalism Code'!E:G,2,FALSE))</f>
        <v>6205</v>
      </c>
      <c r="E2322" t="s">
        <v>640</v>
      </c>
      <c r="F2322">
        <f>IF(E2322="","",VLOOKUP(E2322,'Regionalism Code'!G:H,2,FALSE))</f>
        <v>6205</v>
      </c>
      <c r="G2322" s="7">
        <v>193.543708470986</v>
      </c>
      <c r="H2322" s="7">
        <v>166.802218096059</v>
      </c>
      <c r="I2322" s="7">
        <v>205.61211256796</v>
      </c>
      <c r="J2322" s="7">
        <v>169.145226117054</v>
      </c>
      <c r="K2322" s="7">
        <v>358.08026760878</v>
      </c>
      <c r="L2322" s="7">
        <v>195.867026200936</v>
      </c>
      <c r="M2322" s="7">
        <v>185.032315806942</v>
      </c>
      <c r="N2322" s="7">
        <v>145.871270548405</v>
      </c>
      <c r="O2322" s="7">
        <v>263.852758634233</v>
      </c>
      <c r="P2322" s="7">
        <v>259.925288312261</v>
      </c>
    </row>
    <row r="2323" spans="1:16">
      <c r="A2323" s="6">
        <v>2017</v>
      </c>
      <c r="B2323" s="6" t="s">
        <v>642</v>
      </c>
      <c r="C2323" t="s">
        <v>3825</v>
      </c>
      <c r="D2323">
        <f>IF(B2323="","",VLOOKUP(B2323,'Regionalism Code'!E:G,2,FALSE))</f>
        <v>6206</v>
      </c>
      <c r="E2323" t="s">
        <v>642</v>
      </c>
      <c r="F2323">
        <f>IF(E2323="","",VLOOKUP(E2323,'Regionalism Code'!G:H,2,FALSE))</f>
        <v>6206</v>
      </c>
      <c r="G2323" s="7">
        <v>198.316818253058</v>
      </c>
      <c r="H2323" s="7">
        <v>179.87757867932</v>
      </c>
      <c r="I2323" s="7">
        <v>206.882911747614</v>
      </c>
      <c r="J2323" s="7">
        <v>178.265550449595</v>
      </c>
      <c r="K2323" s="7">
        <v>348.456413105555</v>
      </c>
      <c r="L2323" s="7">
        <v>199.816209218222</v>
      </c>
      <c r="M2323" s="7">
        <v>189.821443152781</v>
      </c>
      <c r="N2323" s="7">
        <v>147.533001564806</v>
      </c>
      <c r="O2323" s="7">
        <v>267.115195676008</v>
      </c>
      <c r="P2323" s="7">
        <v>243.649054885194</v>
      </c>
    </row>
    <row r="2324" spans="1:16">
      <c r="A2324" s="6">
        <v>2017</v>
      </c>
      <c r="B2324" s="6" t="s">
        <v>644</v>
      </c>
      <c r="C2324" t="s">
        <v>3826</v>
      </c>
      <c r="D2324">
        <f>IF(B2324="","",VLOOKUP(B2324,'Regionalism Code'!E:G,2,FALSE))</f>
        <v>6207</v>
      </c>
      <c r="E2324" t="s">
        <v>644</v>
      </c>
      <c r="F2324">
        <f>IF(E2324="","",VLOOKUP(E2324,'Regionalism Code'!G:H,2,FALSE))</f>
        <v>6207</v>
      </c>
      <c r="G2324" s="7">
        <v>213.319558155952</v>
      </c>
      <c r="H2324" s="7">
        <v>203.64714872887</v>
      </c>
      <c r="I2324" s="7">
        <v>213.071968021017</v>
      </c>
      <c r="J2324" s="7">
        <v>200.34096192097</v>
      </c>
      <c r="K2324" s="7">
        <v>365.51967837451</v>
      </c>
      <c r="L2324" s="7">
        <v>208.118627109968</v>
      </c>
      <c r="M2324" s="7">
        <v>180.386385284047</v>
      </c>
      <c r="N2324" s="7">
        <v>152.562065809527</v>
      </c>
      <c r="O2324" s="7">
        <v>291.243562356858</v>
      </c>
      <c r="P2324" s="7">
        <v>245.720649901143</v>
      </c>
    </row>
    <row r="2325" spans="1:16">
      <c r="A2325" s="6">
        <v>2017</v>
      </c>
      <c r="B2325" s="6" t="s">
        <v>646</v>
      </c>
      <c r="C2325" t="s">
        <v>3827</v>
      </c>
      <c r="D2325">
        <f>IF(B2325="","",VLOOKUP(B2325,'Regionalism Code'!E:G,2,FALSE))</f>
        <v>6208</v>
      </c>
      <c r="E2325" t="s">
        <v>646</v>
      </c>
      <c r="F2325">
        <f>IF(E2325="","",VLOOKUP(E2325,'Regionalism Code'!G:H,2,FALSE))</f>
        <v>6208</v>
      </c>
      <c r="G2325" s="7">
        <v>196.201216928362</v>
      </c>
      <c r="H2325" s="7">
        <v>174.077976175778</v>
      </c>
      <c r="I2325" s="7">
        <v>205.491494766352</v>
      </c>
      <c r="J2325" s="7">
        <v>175.394714100548</v>
      </c>
      <c r="K2325" s="7">
        <v>369.011664710239</v>
      </c>
      <c r="L2325" s="7">
        <v>201.943404825529</v>
      </c>
      <c r="M2325" s="7">
        <v>176.801350931287</v>
      </c>
      <c r="N2325" s="7">
        <v>145.77909277995</v>
      </c>
      <c r="O2325" s="7">
        <v>259.623277278657</v>
      </c>
      <c r="P2325" s="7">
        <v>252.381874423781</v>
      </c>
    </row>
    <row r="2326" spans="1:16">
      <c r="A2326" s="6">
        <v>2017</v>
      </c>
      <c r="B2326" s="6" t="s">
        <v>648</v>
      </c>
      <c r="C2326" t="s">
        <v>3828</v>
      </c>
      <c r="D2326">
        <f>IF(B2326="","",VLOOKUP(B2326,'Regionalism Code'!E:G,2,FALSE))</f>
        <v>6209</v>
      </c>
      <c r="E2326" t="s">
        <v>648</v>
      </c>
      <c r="F2326">
        <f>IF(E2326="","",VLOOKUP(E2326,'Regionalism Code'!G:H,2,FALSE))</f>
        <v>6209</v>
      </c>
      <c r="G2326" s="7">
        <v>226.547270117341</v>
      </c>
      <c r="H2326" s="7">
        <v>219.6980596124</v>
      </c>
      <c r="I2326" s="7">
        <v>226.277583351998</v>
      </c>
      <c r="J2326" s="7">
        <v>205.21311612763</v>
      </c>
      <c r="K2326" s="7">
        <v>391.555309414508</v>
      </c>
      <c r="L2326" s="7">
        <v>220.495387045631</v>
      </c>
      <c r="M2326" s="7">
        <v>216.340176827436</v>
      </c>
      <c r="N2326" s="7">
        <v>153.677941387448</v>
      </c>
      <c r="O2326" s="7">
        <v>277.526396381846</v>
      </c>
      <c r="P2326" s="7">
        <v>249.667170589185</v>
      </c>
    </row>
    <row r="2327" spans="1:16">
      <c r="A2327" s="6">
        <v>2017</v>
      </c>
      <c r="B2327" s="6" t="s">
        <v>650</v>
      </c>
      <c r="C2327" t="s">
        <v>3829</v>
      </c>
      <c r="D2327">
        <f>IF(B2327="","",VLOOKUP(B2327,'Regionalism Code'!E:G,2,FALSE))</f>
        <v>6210</v>
      </c>
      <c r="E2327" t="s">
        <v>650</v>
      </c>
      <c r="F2327">
        <f>IF(E2327="","",VLOOKUP(E2327,'Regionalism Code'!G:H,2,FALSE))</f>
        <v>6210</v>
      </c>
      <c r="G2327" s="7">
        <v>198.268408915308</v>
      </c>
      <c r="H2327" s="7">
        <v>179.079102540485</v>
      </c>
      <c r="I2327" s="7">
        <v>206.362572649976</v>
      </c>
      <c r="J2327" s="7">
        <v>179.378416636163</v>
      </c>
      <c r="K2327" s="7">
        <v>373.454355204944</v>
      </c>
      <c r="L2327" s="7">
        <v>200.722211670594</v>
      </c>
      <c r="M2327" s="7">
        <v>167.909634827216</v>
      </c>
      <c r="N2327" s="7">
        <v>147.873335753919</v>
      </c>
      <c r="O2327" s="7">
        <v>274.482172730127</v>
      </c>
      <c r="P2327" s="7">
        <v>246.934921180396</v>
      </c>
    </row>
    <row r="2328" spans="1:16">
      <c r="A2328" s="6">
        <v>2017</v>
      </c>
      <c r="B2328" s="6" t="s">
        <v>652</v>
      </c>
      <c r="C2328" t="s">
        <v>3830</v>
      </c>
      <c r="D2328">
        <f>IF(B2328="","",VLOOKUP(B2328,'Regionalism Code'!E:G,2,FALSE))</f>
        <v>6211</v>
      </c>
      <c r="E2328" t="s">
        <v>652</v>
      </c>
      <c r="F2328">
        <f>IF(E2328="","",VLOOKUP(E2328,'Regionalism Code'!G:H,2,FALSE))</f>
        <v>6211</v>
      </c>
      <c r="G2328" s="7">
        <v>191.668777395765</v>
      </c>
      <c r="H2328" s="7">
        <v>164.457766011024</v>
      </c>
      <c r="I2328" s="7">
        <v>204.604958587528</v>
      </c>
      <c r="J2328" s="7">
        <v>170.338579218123</v>
      </c>
      <c r="K2328" s="7">
        <v>358.033196475733</v>
      </c>
      <c r="L2328" s="7">
        <v>195.407019438995</v>
      </c>
      <c r="M2328" s="7">
        <v>175.004767508179</v>
      </c>
      <c r="N2328" s="7">
        <v>148.506608513885</v>
      </c>
      <c r="O2328" s="7">
        <v>268.638847675018</v>
      </c>
      <c r="P2328" s="7">
        <v>258.023704420535</v>
      </c>
    </row>
    <row r="2329" spans="1:16">
      <c r="A2329" s="6">
        <v>2017</v>
      </c>
      <c r="B2329" s="6" t="s">
        <v>654</v>
      </c>
      <c r="C2329" t="s">
        <v>3831</v>
      </c>
      <c r="D2329">
        <f>IF(B2329="","",VLOOKUP(B2329,'Regionalism Code'!E:G,2,FALSE))</f>
        <v>6212</v>
      </c>
      <c r="E2329" t="s">
        <v>654</v>
      </c>
      <c r="F2329">
        <f>IF(E2329="","",VLOOKUP(E2329,'Regionalism Code'!G:H,2,FALSE))</f>
        <v>6212</v>
      </c>
      <c r="G2329" s="7">
        <v>187.905891143396</v>
      </c>
      <c r="H2329" s="7">
        <v>159.79206417342</v>
      </c>
      <c r="I2329" s="7">
        <v>201.112807258476</v>
      </c>
      <c r="J2329" s="7">
        <v>159.327354324361</v>
      </c>
      <c r="K2329" s="7">
        <v>373.468752154272</v>
      </c>
      <c r="L2329" s="7">
        <v>179.328858633089</v>
      </c>
      <c r="M2329" s="7">
        <v>171.926854704739</v>
      </c>
      <c r="N2329" s="7">
        <v>144.190608972389</v>
      </c>
      <c r="O2329" s="7">
        <v>248.443480358181</v>
      </c>
      <c r="P2329" s="7">
        <v>256.749701084933</v>
      </c>
    </row>
    <row r="2330" spans="1:16">
      <c r="A2330" s="6">
        <v>2017</v>
      </c>
      <c r="B2330" s="6" t="s">
        <v>656</v>
      </c>
      <c r="C2330" t="s">
        <v>3832</v>
      </c>
      <c r="D2330">
        <f>IF(B2330="","",VLOOKUP(B2330,'Regionalism Code'!E:G,2,FALSE))</f>
        <v>6229</v>
      </c>
      <c r="E2330" t="s">
        <v>656</v>
      </c>
      <c r="F2330">
        <f>IF(E2330="","",VLOOKUP(E2330,'Regionalism Code'!G:H,2,FALSE))</f>
        <v>6229</v>
      </c>
      <c r="G2330" s="7">
        <v>183.36085543178</v>
      </c>
      <c r="H2330" s="7">
        <v>157.269810180937</v>
      </c>
      <c r="I2330" s="7">
        <v>197.800223323709</v>
      </c>
      <c r="J2330" s="7">
        <v>160.743077782921</v>
      </c>
      <c r="K2330" s="7">
        <v>357.391809608933</v>
      </c>
      <c r="L2330" s="7">
        <v>178.495880149196</v>
      </c>
      <c r="M2330" s="7">
        <v>164.483854246439</v>
      </c>
      <c r="N2330" s="7">
        <v>147.63088729146</v>
      </c>
      <c r="O2330" s="7">
        <v>246.39197707421</v>
      </c>
      <c r="P2330" s="7">
        <v>243.285637264935</v>
      </c>
    </row>
    <row r="2331" spans="1:16">
      <c r="A2331" s="6">
        <v>2017</v>
      </c>
      <c r="B2331" s="6" t="s">
        <v>658</v>
      </c>
      <c r="C2331" t="s">
        <v>3833</v>
      </c>
      <c r="D2331">
        <f>IF(B2331="","",VLOOKUP(B2331,'Regionalism Code'!E:G,2,FALSE))</f>
        <v>6230</v>
      </c>
      <c r="E2331" t="s">
        <v>658</v>
      </c>
      <c r="F2331">
        <f>IF(E2331="","",VLOOKUP(E2331,'Regionalism Code'!G:H,2,FALSE))</f>
        <v>6230</v>
      </c>
      <c r="G2331" s="7">
        <v>191.494445890398</v>
      </c>
      <c r="H2331" s="7">
        <v>168.371738033743</v>
      </c>
      <c r="I2331" s="7">
        <v>205.553670152066</v>
      </c>
      <c r="J2331" s="7">
        <v>169.018872751186</v>
      </c>
      <c r="K2331" s="7">
        <v>369.392746527113</v>
      </c>
      <c r="L2331" s="7">
        <v>186.838109721385</v>
      </c>
      <c r="M2331" s="7">
        <v>193.043555258245</v>
      </c>
      <c r="N2331" s="7">
        <v>141.267627876069</v>
      </c>
      <c r="O2331" s="7">
        <v>248.699057236228</v>
      </c>
      <c r="P2331" s="7">
        <v>242.309108075218</v>
      </c>
    </row>
    <row r="2332" spans="1:16">
      <c r="A2332" s="6">
        <v>2017</v>
      </c>
      <c r="B2332" s="6" t="s">
        <v>661</v>
      </c>
      <c r="C2332" t="s">
        <v>3834</v>
      </c>
      <c r="D2332">
        <f>IF(B2332="","",VLOOKUP(B2332,'Regionalism Code'!E:G,2,FALSE))</f>
        <v>6301</v>
      </c>
      <c r="E2332" t="s">
        <v>661</v>
      </c>
      <c r="F2332">
        <f>IF(E2332="","",VLOOKUP(E2332,'Regionalism Code'!G:H,2,FALSE))</f>
        <v>6301</v>
      </c>
      <c r="G2332" s="7">
        <v>224.423979126711</v>
      </c>
      <c r="H2332" s="7">
        <v>215.76239355152</v>
      </c>
      <c r="I2332" s="7">
        <v>227.168421884722</v>
      </c>
      <c r="J2332" s="7">
        <v>202.982117212312</v>
      </c>
      <c r="K2332" s="7">
        <v>397.325308658392</v>
      </c>
      <c r="L2332" s="7">
        <v>220.531963287575</v>
      </c>
      <c r="M2332" s="7">
        <v>218.477571120611</v>
      </c>
      <c r="N2332" s="7">
        <v>152.138812919666</v>
      </c>
      <c r="O2332" s="7">
        <v>278.686495607156</v>
      </c>
      <c r="P2332" s="7">
        <v>248.051030348111</v>
      </c>
    </row>
    <row r="2333" spans="1:16">
      <c r="A2333" s="6">
        <v>2017</v>
      </c>
      <c r="B2333" s="6" t="s">
        <v>664</v>
      </c>
      <c r="C2333" t="s">
        <v>3836</v>
      </c>
      <c r="D2333">
        <f>IF(B2333="","",VLOOKUP(B2333,'Regionalism Code'!E:G,2,FALSE))</f>
        <v>6322</v>
      </c>
      <c r="E2333" t="s">
        <v>664</v>
      </c>
      <c r="F2333">
        <f>IF(E2333="","",VLOOKUP(E2333,'Regionalism Code'!G:H,2,FALSE))</f>
        <v>6322</v>
      </c>
      <c r="G2333" s="7">
        <v>183.369002251198</v>
      </c>
      <c r="H2333" s="7">
        <v>160.932611736527</v>
      </c>
      <c r="I2333" s="7">
        <v>188.761355347386</v>
      </c>
      <c r="J2333" s="7">
        <v>155.846456092645</v>
      </c>
      <c r="K2333" s="7">
        <v>339.864992076053</v>
      </c>
      <c r="L2333" s="7">
        <v>182.313671255919</v>
      </c>
      <c r="M2333" s="7">
        <v>159.033293385446</v>
      </c>
      <c r="N2333" s="7">
        <v>138.370873091854</v>
      </c>
      <c r="O2333" s="7">
        <v>232.776315093381</v>
      </c>
      <c r="P2333" s="7">
        <v>247.666035663267</v>
      </c>
    </row>
    <row r="2334" spans="1:16">
      <c r="A2334" s="6">
        <v>2017</v>
      </c>
      <c r="B2334" s="6" t="s">
        <v>666</v>
      </c>
      <c r="C2334" t="s">
        <v>3837</v>
      </c>
      <c r="D2334">
        <f>IF(B2334="","",VLOOKUP(B2334,'Regionalism Code'!E:G,2,FALSE))</f>
        <v>6323</v>
      </c>
      <c r="E2334" t="s">
        <v>666</v>
      </c>
      <c r="F2334">
        <f>IF(E2334="","",VLOOKUP(E2334,'Regionalism Code'!G:H,2,FALSE))</f>
        <v>6323</v>
      </c>
      <c r="G2334" s="7">
        <v>179.004113900958</v>
      </c>
      <c r="H2334" s="7">
        <v>150.382154429961</v>
      </c>
      <c r="I2334" s="7">
        <v>192.756614740531</v>
      </c>
      <c r="J2334" s="7">
        <v>151.446797837363</v>
      </c>
      <c r="K2334" s="7">
        <v>359.730841810254</v>
      </c>
      <c r="L2334" s="7">
        <v>174.234955349892</v>
      </c>
      <c r="M2334" s="7">
        <v>173.089940729425</v>
      </c>
      <c r="N2334" s="7">
        <v>135.908668406292</v>
      </c>
      <c r="O2334" s="7">
        <v>222.372147229566</v>
      </c>
      <c r="P2334" s="7">
        <v>248.533810033404</v>
      </c>
    </row>
    <row r="2335" spans="1:16">
      <c r="A2335" s="6">
        <v>2017</v>
      </c>
      <c r="B2335" s="6" t="s">
        <v>668</v>
      </c>
      <c r="C2335" t="s">
        <v>3838</v>
      </c>
      <c r="D2335">
        <f>IF(B2335="","",VLOOKUP(B2335,'Regionalism Code'!E:G,2,FALSE))</f>
        <v>6325</v>
      </c>
      <c r="E2335" t="s">
        <v>668</v>
      </c>
      <c r="F2335">
        <f>IF(E2335="","",VLOOKUP(E2335,'Regionalism Code'!G:H,2,FALSE))</f>
        <v>6325</v>
      </c>
      <c r="G2335" s="7">
        <v>182.611526501863</v>
      </c>
      <c r="H2335" s="7">
        <v>155.590088785345</v>
      </c>
      <c r="I2335" s="7">
        <v>196.867558719015</v>
      </c>
      <c r="J2335" s="7">
        <v>152.333009668072</v>
      </c>
      <c r="K2335" s="7">
        <v>346.039782925293</v>
      </c>
      <c r="L2335" s="7">
        <v>180.63250346103</v>
      </c>
      <c r="M2335" s="7">
        <v>184.062205373617</v>
      </c>
      <c r="N2335" s="7">
        <v>140.718401101746</v>
      </c>
      <c r="O2335" s="7">
        <v>234.900773846637</v>
      </c>
      <c r="P2335" s="7">
        <v>245.94155216745</v>
      </c>
    </row>
    <row r="2336" spans="1:16">
      <c r="A2336" s="6">
        <v>2017</v>
      </c>
      <c r="B2336" s="6" t="s">
        <v>670</v>
      </c>
      <c r="C2336" t="s">
        <v>3839</v>
      </c>
      <c r="D2336">
        <f>IF(B2336="","",VLOOKUP(B2336,'Regionalism Code'!E:G,2,FALSE))</f>
        <v>6326</v>
      </c>
      <c r="E2336" t="s">
        <v>670</v>
      </c>
      <c r="F2336">
        <f>IF(E2336="","",VLOOKUP(E2336,'Regionalism Code'!G:H,2,FALSE))</f>
        <v>6326</v>
      </c>
      <c r="G2336" s="7">
        <v>182.661971251496</v>
      </c>
      <c r="H2336" s="7">
        <v>147.165247820926</v>
      </c>
      <c r="I2336" s="7">
        <v>205.893935936342</v>
      </c>
      <c r="J2336" s="7">
        <v>188.667708549702</v>
      </c>
      <c r="K2336" s="7">
        <v>365.598611301196</v>
      </c>
      <c r="L2336" s="7">
        <v>236.411705804057</v>
      </c>
      <c r="M2336" s="7">
        <v>194.431366965094</v>
      </c>
      <c r="N2336" s="7">
        <v>137.109263060228</v>
      </c>
      <c r="O2336" s="7">
        <v>230.528068592086</v>
      </c>
      <c r="P2336" s="7">
        <v>257.66655647528</v>
      </c>
    </row>
    <row r="2337" spans="1:16">
      <c r="A2337" s="6">
        <v>2017</v>
      </c>
      <c r="B2337" s="6" t="s">
        <v>672</v>
      </c>
      <c r="C2337" t="s">
        <v>3840</v>
      </c>
      <c r="D2337">
        <f>IF(B2337="","",VLOOKUP(B2337,'Regionalism Code'!E:G,2,FALSE))</f>
        <v>6327</v>
      </c>
      <c r="E2337" t="s">
        <v>672</v>
      </c>
      <c r="F2337">
        <f>IF(E2337="","",VLOOKUP(E2337,'Regionalism Code'!G:H,2,FALSE))</f>
        <v>6327</v>
      </c>
      <c r="G2337" s="7">
        <v>161.307514602248</v>
      </c>
      <c r="H2337" s="7">
        <v>118.694935943319</v>
      </c>
      <c r="I2337" s="7">
        <v>190.546970778808</v>
      </c>
      <c r="J2337" s="7">
        <v>152.490233246237</v>
      </c>
      <c r="K2337" s="7">
        <v>378.444955301335</v>
      </c>
      <c r="L2337" s="7">
        <v>180.917007416642</v>
      </c>
      <c r="M2337" s="7">
        <v>163.420734894704</v>
      </c>
      <c r="N2337" s="7">
        <v>132.641779173189</v>
      </c>
      <c r="O2337" s="7">
        <v>202.516473317969</v>
      </c>
      <c r="P2337" s="7">
        <v>248.89066072328</v>
      </c>
    </row>
    <row r="2338" spans="1:16">
      <c r="A2338" s="6">
        <v>2017</v>
      </c>
      <c r="B2338" s="6" t="s">
        <v>674</v>
      </c>
      <c r="C2338" t="s">
        <v>3841</v>
      </c>
      <c r="D2338">
        <f>IF(B2338="","",VLOOKUP(B2338,'Regionalism Code'!E:G,2,FALSE))</f>
        <v>6328</v>
      </c>
      <c r="E2338" t="s">
        <v>674</v>
      </c>
      <c r="F2338">
        <f>IF(E2338="","",VLOOKUP(E2338,'Regionalism Code'!G:H,2,FALSE))</f>
        <v>6328</v>
      </c>
      <c r="G2338" s="7">
        <v>222.316696368318</v>
      </c>
      <c r="H2338" s="7">
        <v>212.809950418979</v>
      </c>
      <c r="I2338" s="7">
        <v>221.06660640218</v>
      </c>
      <c r="J2338" s="7">
        <v>194.604452781176</v>
      </c>
      <c r="K2338" s="7">
        <v>373.678475967417</v>
      </c>
      <c r="L2338" s="7">
        <v>219.619151120526</v>
      </c>
      <c r="M2338" s="7">
        <v>225.434317036515</v>
      </c>
      <c r="N2338" s="7">
        <v>147.599289659813</v>
      </c>
      <c r="O2338" s="7">
        <v>259.639255595976</v>
      </c>
      <c r="P2338" s="7">
        <v>255.993021573499</v>
      </c>
    </row>
    <row r="2339" spans="1:16">
      <c r="A2339" s="6">
        <v>2017</v>
      </c>
      <c r="B2339" s="6" t="s">
        <v>677</v>
      </c>
      <c r="C2339" t="s">
        <v>3842</v>
      </c>
      <c r="D2339">
        <f>IF(B2339="","",VLOOKUP(B2339,'Regionalism Code'!E:G,2,FALSE))</f>
        <v>6401</v>
      </c>
      <c r="E2339" t="s">
        <v>677</v>
      </c>
      <c r="F2339">
        <f>IF(E2339="","",VLOOKUP(E2339,'Regionalism Code'!G:H,2,FALSE))</f>
        <v>6401</v>
      </c>
      <c r="G2339" s="7">
        <v>239.492977473568</v>
      </c>
      <c r="H2339" s="7">
        <v>234.154275336729</v>
      </c>
      <c r="I2339" s="7">
        <v>241.155840717823</v>
      </c>
      <c r="J2339" s="7">
        <v>214.420777537469</v>
      </c>
      <c r="K2339" s="7">
        <v>423.487532863506</v>
      </c>
      <c r="L2339" s="7">
        <v>219.955458667949</v>
      </c>
      <c r="M2339" s="7">
        <v>208.667303597639</v>
      </c>
      <c r="N2339" s="7">
        <v>155.197241834682</v>
      </c>
      <c r="O2339" s="7">
        <v>384.483381472869</v>
      </c>
      <c r="P2339" s="7">
        <v>254.114248559239</v>
      </c>
    </row>
    <row r="2340" spans="1:16">
      <c r="A2340" s="6">
        <v>2017</v>
      </c>
      <c r="B2340" s="6" t="s">
        <v>679</v>
      </c>
      <c r="C2340" t="s">
        <v>3843</v>
      </c>
      <c r="D2340">
        <f>IF(B2340="","",VLOOKUP(B2340,'Regionalism Code'!E:G,2,FALSE))</f>
        <v>6402</v>
      </c>
      <c r="E2340" t="s">
        <v>679</v>
      </c>
      <c r="F2340">
        <f>IF(E2340="","",VLOOKUP(E2340,'Regionalism Code'!G:H,2,FALSE))</f>
        <v>6402</v>
      </c>
      <c r="G2340" s="7">
        <v>213.149245729805</v>
      </c>
      <c r="H2340" s="7">
        <v>199.904730763526</v>
      </c>
      <c r="I2340" s="7">
        <v>216.332510498811</v>
      </c>
      <c r="J2340" s="7">
        <v>180.279673505993</v>
      </c>
      <c r="K2340" s="7">
        <v>390.073419058159</v>
      </c>
      <c r="L2340" s="7">
        <v>202.623017631787</v>
      </c>
      <c r="M2340" s="7">
        <v>193.760928436336</v>
      </c>
      <c r="N2340" s="7">
        <v>147.891834302969</v>
      </c>
      <c r="O2340" s="7">
        <v>281.212378234179</v>
      </c>
      <c r="P2340" s="7">
        <v>251.110951197966</v>
      </c>
    </row>
    <row r="2341" spans="1:16">
      <c r="A2341" s="6">
        <v>2017</v>
      </c>
      <c r="B2341" s="6" t="s">
        <v>681</v>
      </c>
      <c r="C2341" t="s">
        <v>3844</v>
      </c>
      <c r="D2341">
        <f>IF(B2341="","",VLOOKUP(B2341,'Regionalism Code'!E:G,2,FALSE))</f>
        <v>6403</v>
      </c>
      <c r="E2341" t="s">
        <v>681</v>
      </c>
      <c r="F2341">
        <f>IF(E2341="","",VLOOKUP(E2341,'Regionalism Code'!G:H,2,FALSE))</f>
        <v>6403</v>
      </c>
      <c r="G2341" s="7">
        <v>200.545970789677</v>
      </c>
      <c r="H2341" s="7">
        <v>185.695244542436</v>
      </c>
      <c r="I2341" s="7">
        <v>201.874851159113</v>
      </c>
      <c r="J2341" s="7">
        <v>165.331660393824</v>
      </c>
      <c r="K2341" s="7">
        <v>359.00059531394</v>
      </c>
      <c r="L2341" s="7">
        <v>180.051432047178</v>
      </c>
      <c r="M2341" s="7">
        <v>170.530747155851</v>
      </c>
      <c r="N2341" s="7">
        <v>145.636382060596</v>
      </c>
      <c r="O2341" s="7">
        <v>273.92405147758</v>
      </c>
      <c r="P2341" s="7">
        <v>247.180296670683</v>
      </c>
    </row>
    <row r="2342" spans="1:16">
      <c r="A2342" s="6">
        <v>2017</v>
      </c>
      <c r="B2342" s="6" t="s">
        <v>683</v>
      </c>
      <c r="C2342" t="s">
        <v>3845</v>
      </c>
      <c r="D2342">
        <f>IF(B2342="","",VLOOKUP(B2342,'Regionalism Code'!E:G,2,FALSE))</f>
        <v>6404</v>
      </c>
      <c r="E2342" t="s">
        <v>683</v>
      </c>
      <c r="F2342">
        <f>IF(E2342="","",VLOOKUP(E2342,'Regionalism Code'!G:H,2,FALSE))</f>
        <v>6404</v>
      </c>
      <c r="G2342" s="7">
        <v>189.337069848653</v>
      </c>
      <c r="H2342" s="7">
        <v>168.077191895386</v>
      </c>
      <c r="I2342" s="7">
        <v>197.260037851703</v>
      </c>
      <c r="J2342" s="7">
        <v>164.564134219138</v>
      </c>
      <c r="K2342" s="7">
        <v>348.158349537149</v>
      </c>
      <c r="L2342" s="7">
        <v>186.096852951011</v>
      </c>
      <c r="M2342" s="7">
        <v>156.15286469804</v>
      </c>
      <c r="N2342" s="7">
        <v>144.748201519111</v>
      </c>
      <c r="O2342" s="7">
        <v>280.888880817083</v>
      </c>
      <c r="P2342" s="7">
        <v>245.151116690378</v>
      </c>
    </row>
    <row r="2343" spans="1:16">
      <c r="A2343" s="6">
        <v>2017</v>
      </c>
      <c r="B2343" s="6" t="s">
        <v>685</v>
      </c>
      <c r="C2343" t="s">
        <v>3846</v>
      </c>
      <c r="D2343">
        <f>IF(B2343="","",VLOOKUP(B2343,'Regionalism Code'!E:G,2,FALSE))</f>
        <v>6405</v>
      </c>
      <c r="E2343" t="s">
        <v>685</v>
      </c>
      <c r="F2343">
        <f>IF(E2343="","",VLOOKUP(E2343,'Regionalism Code'!G:H,2,FALSE))</f>
        <v>6405</v>
      </c>
      <c r="G2343" s="7">
        <v>196.658624396198</v>
      </c>
      <c r="H2343" s="7">
        <v>179.421762907545</v>
      </c>
      <c r="I2343" s="7">
        <v>201.032466538369</v>
      </c>
      <c r="J2343" s="7">
        <v>162.237822098201</v>
      </c>
      <c r="K2343" s="7">
        <v>348.879585155807</v>
      </c>
      <c r="L2343" s="7">
        <v>184.829846117258</v>
      </c>
      <c r="M2343" s="7">
        <v>173.178567612703</v>
      </c>
      <c r="N2343" s="7">
        <v>146.499790240236</v>
      </c>
      <c r="O2343" s="7">
        <v>270.006258942043</v>
      </c>
      <c r="P2343" s="7">
        <v>245.638512118612</v>
      </c>
    </row>
    <row r="2344" spans="1:16">
      <c r="A2344" s="6">
        <v>2017</v>
      </c>
      <c r="B2344" s="6" t="s">
        <v>687</v>
      </c>
      <c r="C2344" t="s">
        <v>3847</v>
      </c>
      <c r="D2344">
        <f>IF(B2344="","",VLOOKUP(B2344,'Regionalism Code'!E:G,2,FALSE))</f>
        <v>6501</v>
      </c>
      <c r="E2344" t="s">
        <v>687</v>
      </c>
      <c r="F2344">
        <f>IF(E2344="","",VLOOKUP(E2344,'Regionalism Code'!G:H,2,FALSE))</f>
        <v>6501</v>
      </c>
      <c r="G2344" s="7">
        <v>242.409297762744</v>
      </c>
      <c r="H2344" s="7">
        <v>244.052774796777</v>
      </c>
      <c r="I2344" s="7">
        <v>232.63209031327</v>
      </c>
      <c r="J2344" s="7">
        <v>219.038323171174</v>
      </c>
      <c r="K2344" s="7">
        <v>407.474921707579</v>
      </c>
      <c r="L2344" s="7">
        <v>236.579537554719</v>
      </c>
      <c r="M2344" s="7">
        <v>229.976742469072</v>
      </c>
      <c r="N2344" s="7">
        <v>153.215339837333</v>
      </c>
      <c r="O2344" s="7">
        <v>267.13223610305</v>
      </c>
      <c r="P2344" s="7">
        <v>254.764131778401</v>
      </c>
    </row>
    <row r="2345" spans="1:16">
      <c r="A2345" s="6">
        <v>2017</v>
      </c>
      <c r="B2345" s="6" t="s">
        <v>688</v>
      </c>
      <c r="C2345" t="s">
        <v>3848</v>
      </c>
      <c r="D2345">
        <f>IF(B2345="","",VLOOKUP(B2345,'Regionalism Code'!E:G,2,FALSE))</f>
        <v>6502</v>
      </c>
      <c r="E2345" t="s">
        <v>688</v>
      </c>
      <c r="F2345">
        <f>IF(E2345="","",VLOOKUP(E2345,'Regionalism Code'!G:H,2,FALSE))</f>
        <v>6502</v>
      </c>
      <c r="G2345" s="7">
        <v>240.019385120306</v>
      </c>
      <c r="H2345" s="7">
        <v>237.876719662706</v>
      </c>
      <c r="I2345" s="7">
        <v>237.229856361504</v>
      </c>
      <c r="J2345" s="7">
        <v>211.527008774721</v>
      </c>
      <c r="K2345" s="7">
        <v>438.229412071598</v>
      </c>
      <c r="L2345" s="7">
        <v>235.613431597701</v>
      </c>
      <c r="M2345" s="7">
        <v>244.044378293964</v>
      </c>
      <c r="N2345" s="7">
        <v>150.545194184491</v>
      </c>
      <c r="O2345" s="7">
        <v>243.006398436172</v>
      </c>
      <c r="P2345" s="7">
        <v>252.178131672994</v>
      </c>
    </row>
    <row r="2346" spans="1:16">
      <c r="A2346" s="6">
        <v>2017</v>
      </c>
      <c r="B2346" s="6" t="s">
        <v>690</v>
      </c>
      <c r="C2346" t="s">
        <v>3849</v>
      </c>
      <c r="D2346">
        <f>IF(B2346="","",VLOOKUP(B2346,'Regionalism Code'!E:G,2,FALSE))</f>
        <v>6504</v>
      </c>
      <c r="E2346" t="s">
        <v>691</v>
      </c>
      <c r="F2346">
        <f>IF(E2346="","",VLOOKUP(E2346,'Regionalism Code'!G:H,2,FALSE))</f>
        <v>6521</v>
      </c>
      <c r="G2346" s="7">
        <v>206.950366632376</v>
      </c>
      <c r="H2346" s="7">
        <v>186.17031524675</v>
      </c>
      <c r="I2346" s="7">
        <v>215.456253189745</v>
      </c>
      <c r="J2346" s="7">
        <v>186.45566030239</v>
      </c>
      <c r="K2346" s="7">
        <v>369.407358060081</v>
      </c>
      <c r="L2346" s="7">
        <v>209.799732816965</v>
      </c>
      <c r="M2346" s="7">
        <v>223.800418344781</v>
      </c>
      <c r="N2346" s="7">
        <v>147.247061229122</v>
      </c>
      <c r="O2346" s="7">
        <v>225.783221879324</v>
      </c>
      <c r="P2346" s="7">
        <v>260.121857023933</v>
      </c>
    </row>
    <row r="2347" spans="1:16">
      <c r="A2347" s="6">
        <v>2017</v>
      </c>
      <c r="B2347" s="6" t="s">
        <v>693</v>
      </c>
      <c r="C2347" t="s">
        <v>3850</v>
      </c>
      <c r="D2347">
        <f>IF(B2347="","",VLOOKUP(B2347,'Regionalism Code'!E:G,2,FALSE))</f>
        <v>6505</v>
      </c>
      <c r="E2347" t="s">
        <v>694</v>
      </c>
      <c r="F2347">
        <f>IF(E2347="","",VLOOKUP(E2347,'Regionalism Code'!G:H,2,FALSE))</f>
        <v>6522</v>
      </c>
      <c r="G2347" s="7">
        <v>177.888803173538</v>
      </c>
      <c r="H2347" s="7">
        <v>145.220931796864</v>
      </c>
      <c r="I2347" s="7">
        <v>200.989017841198</v>
      </c>
      <c r="J2347" s="7">
        <v>176.737227718497</v>
      </c>
      <c r="K2347" s="7">
        <v>337.289672794555</v>
      </c>
      <c r="L2347" s="7">
        <v>201.992732304668</v>
      </c>
      <c r="M2347" s="7">
        <v>206.153630638652</v>
      </c>
      <c r="N2347" s="7">
        <v>136.800646392294</v>
      </c>
      <c r="O2347" s="7">
        <v>225.672467676473</v>
      </c>
      <c r="P2347" s="7">
        <v>243.791686626545</v>
      </c>
    </row>
    <row r="2348" spans="1:16">
      <c r="A2348" s="6">
        <v>2017</v>
      </c>
      <c r="B2348" s="6" t="s">
        <v>696</v>
      </c>
      <c r="C2348" t="s">
        <v>3851</v>
      </c>
      <c r="D2348">
        <f>IF(B2348="","",VLOOKUP(B2348,'Regionalism Code'!E:G,2,FALSE))</f>
        <v>6523</v>
      </c>
      <c r="E2348" t="s">
        <v>696</v>
      </c>
      <c r="F2348">
        <f>IF(E2348="","",VLOOKUP(E2348,'Regionalism Code'!G:H,2,FALSE))</f>
        <v>6523</v>
      </c>
      <c r="G2348" s="7">
        <v>230.892704402498</v>
      </c>
      <c r="H2348" s="7">
        <v>209.911663933476</v>
      </c>
      <c r="I2348" s="7">
        <v>214.648082979909</v>
      </c>
      <c r="J2348" s="7">
        <v>188.938773068238</v>
      </c>
      <c r="K2348" s="7">
        <v>368.36988071148</v>
      </c>
      <c r="L2348" s="7">
        <v>212.588233652602</v>
      </c>
      <c r="M2348" s="7">
        <v>210.003422184053</v>
      </c>
      <c r="N2348" s="7">
        <v>148.59542713214</v>
      </c>
      <c r="O2348" s="7">
        <v>245.771764065059</v>
      </c>
      <c r="P2348" s="7">
        <v>329.704911918008</v>
      </c>
    </row>
    <row r="2349" spans="1:16">
      <c r="A2349" s="6">
        <v>2017</v>
      </c>
      <c r="B2349" s="6" t="s">
        <v>698</v>
      </c>
      <c r="C2349" t="s">
        <v>3852</v>
      </c>
      <c r="D2349">
        <f>IF(B2349="","",VLOOKUP(B2349,'Regionalism Code'!E:G,2,FALSE))</f>
        <v>6527</v>
      </c>
      <c r="E2349" t="s">
        <v>698</v>
      </c>
      <c r="F2349">
        <f>IF(E2349="","",VLOOKUP(E2349,'Regionalism Code'!G:H,2,FALSE))</f>
        <v>6527</v>
      </c>
      <c r="G2349" s="7">
        <v>211.55907796942</v>
      </c>
      <c r="H2349" s="7">
        <v>199.045577628952</v>
      </c>
      <c r="I2349" s="7">
        <v>211.287562021816</v>
      </c>
      <c r="J2349" s="7">
        <v>184.120933102125</v>
      </c>
      <c r="K2349" s="7">
        <v>376.707850211852</v>
      </c>
      <c r="L2349" s="7">
        <v>211.014818604292</v>
      </c>
      <c r="M2349" s="7">
        <v>201.777396885276</v>
      </c>
      <c r="N2349" s="7">
        <v>145.795903398788</v>
      </c>
      <c r="O2349" s="7">
        <v>233.316043732689</v>
      </c>
      <c r="P2349" s="7">
        <v>253.384771796982</v>
      </c>
    </row>
    <row r="2350" spans="1:16">
      <c r="A2350" s="6">
        <v>2017</v>
      </c>
      <c r="B2350" s="6" t="s">
        <v>700</v>
      </c>
      <c r="C2350" t="s">
        <v>3853</v>
      </c>
      <c r="D2350">
        <f>IF(B2350="","",VLOOKUP(B2350,'Regionalism Code'!E:G,2,FALSE))</f>
        <v>6528</v>
      </c>
      <c r="E2350" t="s">
        <v>700</v>
      </c>
      <c r="F2350">
        <f>IF(E2350="","",VLOOKUP(E2350,'Regionalism Code'!G:H,2,FALSE))</f>
        <v>6528</v>
      </c>
      <c r="G2350" s="7">
        <v>222.768003087709</v>
      </c>
      <c r="H2350" s="7">
        <v>211.73920100302</v>
      </c>
      <c r="I2350" s="7">
        <v>225.395098173962</v>
      </c>
      <c r="J2350" s="7">
        <v>199.836475423496</v>
      </c>
      <c r="K2350" s="7">
        <v>388.021432120797</v>
      </c>
      <c r="L2350" s="7">
        <v>224.833753694535</v>
      </c>
      <c r="M2350" s="7">
        <v>229.795456405019</v>
      </c>
      <c r="N2350" s="7">
        <v>150.766750298721</v>
      </c>
      <c r="O2350" s="7">
        <v>251.470492407425</v>
      </c>
      <c r="P2350" s="7">
        <v>254.424700041175</v>
      </c>
    </row>
    <row r="2351" spans="1:16">
      <c r="A2351" s="6">
        <v>2017</v>
      </c>
      <c r="B2351" s="6" t="s">
        <v>702</v>
      </c>
      <c r="C2351" t="s">
        <v>3854</v>
      </c>
      <c r="D2351">
        <f>IF(B2351="","",VLOOKUP(B2351,'Regionalism Code'!E:G,2,FALSE))</f>
        <v>6529</v>
      </c>
      <c r="E2351" t="s">
        <v>702</v>
      </c>
      <c r="F2351">
        <f>IF(E2351="","",VLOOKUP(E2351,'Regionalism Code'!G:H,2,FALSE))</f>
        <v>6529</v>
      </c>
      <c r="G2351" s="7">
        <v>198.723575177197</v>
      </c>
      <c r="H2351" s="7">
        <v>175.575304071954</v>
      </c>
      <c r="I2351" s="7">
        <v>212.903549521778</v>
      </c>
      <c r="J2351" s="7">
        <v>191.245834878862</v>
      </c>
      <c r="K2351" s="7">
        <v>371.270890731922</v>
      </c>
      <c r="L2351" s="7">
        <v>217.244026033594</v>
      </c>
      <c r="M2351" s="7">
        <v>208.656574869432</v>
      </c>
      <c r="N2351" s="7">
        <v>146.026791382773</v>
      </c>
      <c r="O2351" s="7">
        <v>233.004350476251</v>
      </c>
      <c r="P2351" s="7">
        <v>249.403667121175</v>
      </c>
    </row>
    <row r="2352" spans="1:16">
      <c r="A2352" s="6">
        <v>2017</v>
      </c>
      <c r="B2352" s="6" t="s">
        <v>704</v>
      </c>
      <c r="C2352" t="s">
        <v>3855</v>
      </c>
      <c r="D2352">
        <f>IF(B2352="","",VLOOKUP(B2352,'Regionalism Code'!E:G,2,FALSE))</f>
        <v>6530</v>
      </c>
      <c r="E2352" t="s">
        <v>704</v>
      </c>
      <c r="F2352">
        <f>IF(E2352="","",VLOOKUP(E2352,'Regionalism Code'!G:H,2,FALSE))</f>
        <v>6530</v>
      </c>
      <c r="G2352" s="7">
        <v>192.299202165067</v>
      </c>
      <c r="H2352" s="7">
        <v>161.511937407651</v>
      </c>
      <c r="I2352" s="7">
        <v>218.014284562645</v>
      </c>
      <c r="J2352" s="7">
        <v>198.774520399478</v>
      </c>
      <c r="K2352" s="7">
        <v>389.468890472432</v>
      </c>
      <c r="L2352" s="7">
        <v>217.898747112345</v>
      </c>
      <c r="M2352" s="7">
        <v>220.727031023404</v>
      </c>
      <c r="N2352" s="7">
        <v>149.786782839579</v>
      </c>
      <c r="O2352" s="7">
        <v>206.986346724289</v>
      </c>
      <c r="P2352" s="7">
        <v>247.241608596265</v>
      </c>
    </row>
    <row r="2353" spans="1:16">
      <c r="A2353" s="6">
        <v>2017</v>
      </c>
      <c r="B2353" s="6" t="s">
        <v>706</v>
      </c>
      <c r="C2353" t="s">
        <v>3856</v>
      </c>
      <c r="D2353">
        <f>IF(B2353="","",VLOOKUP(B2353,'Regionalism Code'!E:G,2,FALSE))</f>
        <v>6531</v>
      </c>
      <c r="E2353" t="s">
        <v>706</v>
      </c>
      <c r="F2353">
        <f>IF(E2353="","",VLOOKUP(E2353,'Regionalism Code'!G:H,2,FALSE))</f>
        <v>6531</v>
      </c>
      <c r="G2353" s="7">
        <v>187.807562841312</v>
      </c>
      <c r="H2353" s="7">
        <v>154.848566226587</v>
      </c>
      <c r="I2353" s="7">
        <v>212.161296959188</v>
      </c>
      <c r="J2353" s="7">
        <v>199.991562349599</v>
      </c>
      <c r="K2353" s="7">
        <v>372.101778145054</v>
      </c>
      <c r="L2353" s="7">
        <v>219.776861465875</v>
      </c>
      <c r="M2353" s="7">
        <v>209.561790204055</v>
      </c>
      <c r="N2353" s="7">
        <v>145.478001716162</v>
      </c>
      <c r="O2353" s="7">
        <v>218.810940882127</v>
      </c>
      <c r="P2353" s="7">
        <v>252.394500518801</v>
      </c>
    </row>
    <row r="2354" spans="1:16">
      <c r="A2354" s="6">
        <v>2017</v>
      </c>
      <c r="B2354" s="6" t="s">
        <v>708</v>
      </c>
      <c r="C2354" t="s">
        <v>3857</v>
      </c>
      <c r="D2354">
        <f>IF(B2354="","",VLOOKUP(B2354,'Regionalism Code'!E:G,2,FALSE))</f>
        <v>6532</v>
      </c>
      <c r="E2354" t="s">
        <v>708</v>
      </c>
      <c r="F2354">
        <f>IF(E2354="","",VLOOKUP(E2354,'Regionalism Code'!G:H,2,FALSE))</f>
        <v>6532</v>
      </c>
      <c r="G2354" s="7">
        <v>182.305233571395</v>
      </c>
      <c r="H2354" s="7">
        <v>147.481446935625</v>
      </c>
      <c r="I2354" s="7">
        <v>208.434244150463</v>
      </c>
      <c r="J2354" s="7">
        <v>194.730500199056</v>
      </c>
      <c r="K2354" s="7">
        <v>377.904992841304</v>
      </c>
      <c r="L2354" s="7">
        <v>214.251011843217</v>
      </c>
      <c r="M2354" s="7">
        <v>195.376489795067</v>
      </c>
      <c r="N2354" s="7">
        <v>145.153580179788</v>
      </c>
      <c r="O2354" s="7">
        <v>214.858122697777</v>
      </c>
      <c r="P2354" s="7">
        <v>249.823380538128</v>
      </c>
    </row>
    <row r="2355" spans="1:16">
      <c r="A2355" s="6">
        <v>2017</v>
      </c>
      <c r="B2355" s="6" t="s">
        <v>709</v>
      </c>
      <c r="C2355" t="s">
        <v>3858</v>
      </c>
      <c r="D2355">
        <f>IF(B2355="","",VLOOKUP(B2355,'Regionalism Code'!E:G,2,FALSE))</f>
        <v>6540</v>
      </c>
      <c r="E2355" t="s">
        <v>709</v>
      </c>
      <c r="F2355">
        <f>IF(E2355="","",VLOOKUP(E2355,'Regionalism Code'!G:H,2,FALSE))</f>
        <v>6540</v>
      </c>
      <c r="G2355" s="7">
        <v>193.402715764183</v>
      </c>
      <c r="H2355" s="7">
        <v>165.444218450172</v>
      </c>
      <c r="I2355" s="7">
        <v>211.468843087333</v>
      </c>
      <c r="J2355" s="7">
        <v>188.525103917451</v>
      </c>
      <c r="K2355" s="7">
        <v>375.988208502623</v>
      </c>
      <c r="L2355" s="7">
        <v>212.163410225544</v>
      </c>
      <c r="M2355" s="7">
        <v>197.306655628984</v>
      </c>
      <c r="N2355" s="7">
        <v>146.635532325962</v>
      </c>
      <c r="O2355" s="7">
        <v>241.586979016694</v>
      </c>
      <c r="P2355" s="7">
        <v>252.90401054382</v>
      </c>
    </row>
    <row r="2356" spans="1:16">
      <c r="A2356" s="6">
        <v>2017</v>
      </c>
      <c r="B2356" s="6" t="s">
        <v>711</v>
      </c>
      <c r="C2356" t="s">
        <v>3859</v>
      </c>
      <c r="D2356">
        <f>IF(B2356="","",VLOOKUP(B2356,'Regionalism Code'!E:G,2,FALSE))</f>
        <v>6542</v>
      </c>
      <c r="E2356" t="s">
        <v>711</v>
      </c>
      <c r="F2356">
        <f>IF(E2356="","",VLOOKUP(E2356,'Regionalism Code'!G:H,2,FALSE))</f>
        <v>6542</v>
      </c>
      <c r="G2356" s="7">
        <v>206.459685238235</v>
      </c>
      <c r="H2356" s="7">
        <v>190.674994065618</v>
      </c>
      <c r="I2356" s="7">
        <v>204.608968263201</v>
      </c>
      <c r="J2356" s="7">
        <v>178.392365270751</v>
      </c>
      <c r="K2356" s="7">
        <v>361.615320811917</v>
      </c>
      <c r="L2356" s="7">
        <v>206.59784447404</v>
      </c>
      <c r="M2356" s="7">
        <v>193.613320264937</v>
      </c>
      <c r="N2356" s="7">
        <v>144.662662438649</v>
      </c>
      <c r="O2356" s="7">
        <v>220.753756714884</v>
      </c>
      <c r="P2356" s="7">
        <v>261.956140466569</v>
      </c>
    </row>
    <row r="2357" spans="1:16">
      <c r="A2357" s="6">
        <v>2017</v>
      </c>
      <c r="B2357" s="6" t="s">
        <v>713</v>
      </c>
      <c r="C2357" t="s">
        <v>3860</v>
      </c>
      <c r="D2357">
        <f>IF(B2357="","",VLOOKUP(B2357,'Regionalism Code'!E:G,2,FALSE))</f>
        <v>6543</v>
      </c>
      <c r="E2357" t="s">
        <v>713</v>
      </c>
      <c r="F2357">
        <f>IF(E2357="","",VLOOKUP(E2357,'Regionalism Code'!G:H,2,FALSE))</f>
        <v>6543</v>
      </c>
      <c r="G2357" s="7">
        <v>201.506590579829</v>
      </c>
      <c r="H2357" s="7">
        <v>181.44213327488</v>
      </c>
      <c r="I2357" s="7">
        <v>213.661236404903</v>
      </c>
      <c r="J2357" s="7">
        <v>184.300659458041</v>
      </c>
      <c r="K2357" s="7">
        <v>387.857475392733</v>
      </c>
      <c r="L2357" s="7">
        <v>214.132326774012</v>
      </c>
      <c r="M2357" s="7">
        <v>213.582349747444</v>
      </c>
      <c r="N2357" s="7">
        <v>142.822662539383</v>
      </c>
      <c r="O2357" s="7">
        <v>219.088564800231</v>
      </c>
      <c r="P2357" s="7">
        <v>245.684495658858</v>
      </c>
    </row>
    <row r="2358" spans="1:16">
      <c r="A2358" s="6">
        <v>2018</v>
      </c>
      <c r="B2358" s="6" t="s">
        <v>21</v>
      </c>
      <c r="C2358" t="s">
        <v>3532</v>
      </c>
      <c r="D2358">
        <f>IF(B2358="","",VLOOKUP(B2358,'Regionalism Code'!E:G,2,FALSE))</f>
        <v>1100</v>
      </c>
      <c r="E2358" t="s">
        <v>21</v>
      </c>
      <c r="F2358">
        <f>IF(E2358="","",VLOOKUP(E2358,'Regionalism Code'!G:H,2,FALSE))</f>
        <v>1100</v>
      </c>
      <c r="G2358" s="7">
        <v>285.413992399475</v>
      </c>
      <c r="H2358" s="7">
        <v>277.896410070827</v>
      </c>
      <c r="I2358" s="7">
        <v>286.158586941991</v>
      </c>
      <c r="J2358" s="7">
        <v>315.205270625129</v>
      </c>
      <c r="K2358" s="7">
        <v>551.110748213687</v>
      </c>
      <c r="L2358" s="7">
        <v>256.889716791477</v>
      </c>
      <c r="M2358" s="7">
        <v>271.258278354003</v>
      </c>
      <c r="N2358" s="7">
        <v>167.7830617027</v>
      </c>
      <c r="O2358" s="7">
        <v>359.330000503168</v>
      </c>
      <c r="P2358" s="7">
        <v>308.901337552703</v>
      </c>
    </row>
    <row r="2359" spans="1:16">
      <c r="A2359" s="6">
        <v>2018</v>
      </c>
      <c r="B2359" s="6" t="s">
        <v>22</v>
      </c>
      <c r="C2359" t="s">
        <v>3533</v>
      </c>
      <c r="D2359">
        <f>IF(B2359="","",VLOOKUP(B2359,'Regionalism Code'!E:G,2,FALSE))</f>
        <v>1200</v>
      </c>
      <c r="E2359" t="s">
        <v>22</v>
      </c>
      <c r="F2359">
        <f>IF(E2359="","",VLOOKUP(E2359,'Regionalism Code'!G:H,2,FALSE))</f>
        <v>1200</v>
      </c>
      <c r="G2359" s="7">
        <v>251.07389471662</v>
      </c>
      <c r="H2359" s="7">
        <v>236.112031893258</v>
      </c>
      <c r="I2359" s="7">
        <v>259.670109699122</v>
      </c>
      <c r="J2359" s="7">
        <v>278.863578086409</v>
      </c>
      <c r="K2359" s="7">
        <v>534.416888832085</v>
      </c>
      <c r="L2359" s="7">
        <v>233.493706199796</v>
      </c>
      <c r="M2359" s="7">
        <v>217.565724495691</v>
      </c>
      <c r="N2359" s="7">
        <v>156.735511931032</v>
      </c>
      <c r="O2359" s="7">
        <v>328.530063776775</v>
      </c>
      <c r="P2359" s="7">
        <v>284.872386552734</v>
      </c>
    </row>
    <row r="2360" spans="1:16">
      <c r="A2360" s="6">
        <v>2018</v>
      </c>
      <c r="B2360" s="6" t="s">
        <v>27</v>
      </c>
      <c r="C2360" t="s">
        <v>3534</v>
      </c>
      <c r="D2360">
        <f>IF(B2360="","",VLOOKUP(B2360,'Regionalism Code'!E:G,2,FALSE))</f>
        <v>1301</v>
      </c>
      <c r="E2360" t="s">
        <v>27</v>
      </c>
      <c r="F2360">
        <f>IF(E2360="","",VLOOKUP(E2360,'Regionalism Code'!G:H,2,FALSE))</f>
        <v>1301</v>
      </c>
      <c r="G2360" s="7">
        <v>246.432505269346</v>
      </c>
      <c r="H2360" s="7">
        <v>235.694448585687</v>
      </c>
      <c r="I2360" s="7">
        <v>243.645592045252</v>
      </c>
      <c r="J2360" s="7">
        <v>273.364627565751</v>
      </c>
      <c r="K2360" s="7">
        <v>481.41436038421</v>
      </c>
      <c r="L2360" s="7">
        <v>230.225574337629</v>
      </c>
      <c r="M2360" s="7">
        <v>192.682384428318</v>
      </c>
      <c r="N2360" s="7">
        <v>155.934655944322</v>
      </c>
      <c r="O2360" s="7">
        <v>322.722063019817</v>
      </c>
      <c r="P2360" s="7">
        <v>286.968723866508</v>
      </c>
    </row>
    <row r="2361" spans="1:16">
      <c r="A2361" s="6">
        <v>2018</v>
      </c>
      <c r="B2361" s="6" t="s">
        <v>30</v>
      </c>
      <c r="C2361" t="s">
        <v>3535</v>
      </c>
      <c r="D2361">
        <f>IF(B2361="","",VLOOKUP(B2361,'Regionalism Code'!E:G,2,FALSE))</f>
        <v>1302</v>
      </c>
      <c r="E2361" t="s">
        <v>30</v>
      </c>
      <c r="F2361">
        <f>IF(E2361="","",VLOOKUP(E2361,'Regionalism Code'!G:H,2,FALSE))</f>
        <v>1302</v>
      </c>
      <c r="G2361" s="7">
        <v>228.874261220442</v>
      </c>
      <c r="H2361" s="7">
        <v>215.53280667804</v>
      </c>
      <c r="I2361" s="7">
        <v>226.310660479764</v>
      </c>
      <c r="J2361" s="7">
        <v>223.120689773516</v>
      </c>
      <c r="K2361" s="7">
        <v>455.950489284803</v>
      </c>
      <c r="L2361" s="7">
        <v>204.291042894854</v>
      </c>
      <c r="M2361" s="7">
        <v>187.890544492873</v>
      </c>
      <c r="N2361" s="7">
        <v>143.581876596308</v>
      </c>
      <c r="O2361" s="7">
        <v>287.603074760153</v>
      </c>
      <c r="P2361" s="7">
        <v>277.599985759599</v>
      </c>
    </row>
    <row r="2362" spans="1:16">
      <c r="A2362" s="6">
        <v>2018</v>
      </c>
      <c r="B2362" s="6" t="s">
        <v>33</v>
      </c>
      <c r="C2362" t="s">
        <v>3536</v>
      </c>
      <c r="D2362">
        <f>IF(B2362="","",VLOOKUP(B2362,'Regionalism Code'!E:G,2,FALSE))</f>
        <v>1303</v>
      </c>
      <c r="E2362" t="s">
        <v>33</v>
      </c>
      <c r="F2362">
        <f>IF(E2362="","",VLOOKUP(E2362,'Regionalism Code'!G:H,2,FALSE))</f>
        <v>1303</v>
      </c>
      <c r="G2362" s="7">
        <v>232.674730133042</v>
      </c>
      <c r="H2362" s="7">
        <v>218.551248622903</v>
      </c>
      <c r="I2362" s="7">
        <v>234.692303641109</v>
      </c>
      <c r="J2362" s="7">
        <v>233.713277245485</v>
      </c>
      <c r="K2362" s="7">
        <v>473.003336710273</v>
      </c>
      <c r="L2362" s="7">
        <v>212.103335056831</v>
      </c>
      <c r="M2362" s="7">
        <v>195.933683162054</v>
      </c>
      <c r="N2362" s="7">
        <v>146.896365890311</v>
      </c>
      <c r="O2362" s="7">
        <v>301.759424387272</v>
      </c>
      <c r="P2362" s="7">
        <v>275.658208140825</v>
      </c>
    </row>
    <row r="2363" spans="1:16">
      <c r="A2363" s="6">
        <v>2018</v>
      </c>
      <c r="B2363" s="6" t="s">
        <v>36</v>
      </c>
      <c r="C2363" t="s">
        <v>3537</v>
      </c>
      <c r="D2363">
        <f>IF(B2363="","",VLOOKUP(B2363,'Regionalism Code'!E:G,2,FALSE))</f>
        <v>1304</v>
      </c>
      <c r="E2363" t="s">
        <v>36</v>
      </c>
      <c r="F2363">
        <f>IF(E2363="","",VLOOKUP(E2363,'Regionalism Code'!G:H,2,FALSE))</f>
        <v>1304</v>
      </c>
      <c r="G2363" s="7">
        <v>217.721274908684</v>
      </c>
      <c r="H2363" s="7">
        <v>208.428707988249</v>
      </c>
      <c r="I2363" s="7">
        <v>208.472868316465</v>
      </c>
      <c r="J2363" s="7">
        <v>219.017904938325</v>
      </c>
      <c r="K2363" s="7">
        <v>397.027347031565</v>
      </c>
      <c r="L2363" s="7">
        <v>205.367792328092</v>
      </c>
      <c r="M2363" s="7">
        <v>161.792561516576</v>
      </c>
      <c r="N2363" s="7">
        <v>144.423456712037</v>
      </c>
      <c r="O2363" s="7">
        <v>266.583958225108</v>
      </c>
      <c r="P2363" s="7">
        <v>265.224310463145</v>
      </c>
    </row>
    <row r="2364" spans="1:16">
      <c r="A2364" s="6">
        <v>2018</v>
      </c>
      <c r="B2364" s="6" t="s">
        <v>39</v>
      </c>
      <c r="C2364" t="s">
        <v>3538</v>
      </c>
      <c r="D2364">
        <f>IF(B2364="","",VLOOKUP(B2364,'Regionalism Code'!E:G,2,FALSE))</f>
        <v>1305</v>
      </c>
      <c r="E2364" t="s">
        <v>39</v>
      </c>
      <c r="F2364">
        <f>IF(E2364="","",VLOOKUP(E2364,'Regionalism Code'!G:H,2,FALSE))</f>
        <v>1305</v>
      </c>
      <c r="G2364" s="7">
        <v>214.767292468274</v>
      </c>
      <c r="H2364" s="7">
        <v>201.64282218747</v>
      </c>
      <c r="I2364" s="7">
        <v>216.465044658046</v>
      </c>
      <c r="J2364" s="7">
        <v>237.713404818374</v>
      </c>
      <c r="K2364" s="7">
        <v>439.391711210586</v>
      </c>
      <c r="L2364" s="7">
        <v>205.209571485154</v>
      </c>
      <c r="M2364" s="7">
        <v>160.394985465873</v>
      </c>
      <c r="N2364" s="7">
        <v>146.301638130822</v>
      </c>
      <c r="O2364" s="7">
        <v>267.30941401211</v>
      </c>
      <c r="P2364" s="7">
        <v>255.032122910539</v>
      </c>
    </row>
    <row r="2365" spans="1:16">
      <c r="A2365" s="6">
        <v>2018</v>
      </c>
      <c r="B2365" s="6" t="s">
        <v>42</v>
      </c>
      <c r="C2365" t="s">
        <v>3539</v>
      </c>
      <c r="D2365">
        <f>IF(B2365="","",VLOOKUP(B2365,'Regionalism Code'!E:G,2,FALSE))</f>
        <v>1306</v>
      </c>
      <c r="E2365" t="s">
        <v>42</v>
      </c>
      <c r="F2365">
        <f>IF(E2365="","",VLOOKUP(E2365,'Regionalism Code'!G:H,2,FALSE))</f>
        <v>1306</v>
      </c>
      <c r="G2365" s="7">
        <v>226.668396</v>
      </c>
      <c r="H2365" s="7">
        <v>210.388005091428</v>
      </c>
      <c r="I2365" s="7">
        <v>232.861557046133</v>
      </c>
      <c r="J2365" s="7">
        <v>248.704643295715</v>
      </c>
      <c r="K2365" s="7">
        <v>485.633239015213</v>
      </c>
      <c r="L2365" s="7">
        <v>214.505692225105</v>
      </c>
      <c r="M2365" s="7">
        <v>179.070511389585</v>
      </c>
      <c r="N2365" s="7">
        <v>148.59443855245</v>
      </c>
      <c r="O2365" s="7">
        <v>291.137339615117</v>
      </c>
      <c r="P2365" s="7">
        <v>269.185880505418</v>
      </c>
    </row>
    <row r="2366" spans="1:16">
      <c r="A2366" s="6">
        <v>2018</v>
      </c>
      <c r="B2366" s="6" t="s">
        <v>45</v>
      </c>
      <c r="C2366" t="s">
        <v>3540</v>
      </c>
      <c r="D2366">
        <f>IF(B2366="","",VLOOKUP(B2366,'Regionalism Code'!E:G,2,FALSE))</f>
        <v>1307</v>
      </c>
      <c r="E2366" t="s">
        <v>45</v>
      </c>
      <c r="F2366">
        <f>IF(E2366="","",VLOOKUP(E2366,'Regionalism Code'!G:H,2,FALSE))</f>
        <v>1307</v>
      </c>
      <c r="G2366" s="7">
        <v>220.218822219147</v>
      </c>
      <c r="H2366" s="7">
        <v>206.628535984749</v>
      </c>
      <c r="I2366" s="7">
        <v>223.370953432324</v>
      </c>
      <c r="J2366" s="7">
        <v>218.019159551171</v>
      </c>
      <c r="K2366" s="7">
        <v>448.829684147498</v>
      </c>
      <c r="L2366" s="7">
        <v>198.273722519514</v>
      </c>
      <c r="M2366" s="7">
        <v>182.097630125</v>
      </c>
      <c r="N2366" s="7">
        <v>144.250695853937</v>
      </c>
      <c r="O2366" s="7">
        <v>287.556166813317</v>
      </c>
      <c r="P2366" s="7">
        <v>259.379265604907</v>
      </c>
    </row>
    <row r="2367" spans="1:16">
      <c r="A2367" s="6">
        <v>2018</v>
      </c>
      <c r="B2367" s="6" t="s">
        <v>48</v>
      </c>
      <c r="C2367" t="s">
        <v>3541</v>
      </c>
      <c r="D2367">
        <f>IF(B2367="","",VLOOKUP(B2367,'Regionalism Code'!E:G,2,FALSE))</f>
        <v>1308</v>
      </c>
      <c r="E2367" t="s">
        <v>48</v>
      </c>
      <c r="F2367">
        <f>IF(E2367="","",VLOOKUP(E2367,'Regionalism Code'!G:H,2,FALSE))</f>
        <v>1308</v>
      </c>
      <c r="G2367" s="7">
        <v>215.30979469251</v>
      </c>
      <c r="H2367" s="7">
        <v>204.905082885253</v>
      </c>
      <c r="I2367" s="7">
        <v>210.011148269151</v>
      </c>
      <c r="J2367" s="7">
        <v>200.757623329885</v>
      </c>
      <c r="K2367" s="7">
        <v>419.341273072814</v>
      </c>
      <c r="L2367" s="7">
        <v>177.244534990997</v>
      </c>
      <c r="M2367" s="7">
        <v>163.540243678542</v>
      </c>
      <c r="N2367" s="7">
        <v>141.607699216116</v>
      </c>
      <c r="O2367" s="7">
        <v>278.51291596238</v>
      </c>
      <c r="P2367" s="7">
        <v>259.307626525466</v>
      </c>
    </row>
    <row r="2368" spans="1:16">
      <c r="A2368" s="6">
        <v>2018</v>
      </c>
      <c r="B2368" s="6" t="s">
        <v>51</v>
      </c>
      <c r="C2368" t="s">
        <v>3542</v>
      </c>
      <c r="D2368">
        <f>IF(B2368="","",VLOOKUP(B2368,'Regionalism Code'!E:G,2,FALSE))</f>
        <v>1309</v>
      </c>
      <c r="E2368" t="s">
        <v>51</v>
      </c>
      <c r="F2368">
        <f>IF(E2368="","",VLOOKUP(E2368,'Regionalism Code'!G:H,2,FALSE))</f>
        <v>1309</v>
      </c>
      <c r="G2368" s="7">
        <v>215.626069184275</v>
      </c>
      <c r="H2368" s="7">
        <v>198.198235968718</v>
      </c>
      <c r="I2368" s="7">
        <v>218.579242895604</v>
      </c>
      <c r="J2368" s="7">
        <v>213.193356885209</v>
      </c>
      <c r="K2368" s="7">
        <v>431.158317160502</v>
      </c>
      <c r="L2368" s="7">
        <v>196.689525306359</v>
      </c>
      <c r="M2368" s="7">
        <v>182.242562634847</v>
      </c>
      <c r="N2368" s="7">
        <v>142.473267918338</v>
      </c>
      <c r="O2368" s="7">
        <v>277.419561621455</v>
      </c>
      <c r="P2368" s="7">
        <v>267.819282235442</v>
      </c>
    </row>
    <row r="2369" spans="1:16">
      <c r="A2369" s="6">
        <v>2018</v>
      </c>
      <c r="B2369" s="6" t="s">
        <v>54</v>
      </c>
      <c r="C2369" t="s">
        <v>3543</v>
      </c>
      <c r="D2369">
        <f>IF(B2369="","",VLOOKUP(B2369,'Regionalism Code'!E:G,2,FALSE))</f>
        <v>1310</v>
      </c>
      <c r="E2369" t="s">
        <v>54</v>
      </c>
      <c r="F2369">
        <f>IF(E2369="","",VLOOKUP(E2369,'Regionalism Code'!G:H,2,FALSE))</f>
        <v>1310</v>
      </c>
      <c r="G2369" s="7">
        <v>249.059720209529</v>
      </c>
      <c r="H2369" s="7">
        <v>240.990452841311</v>
      </c>
      <c r="I2369" s="7">
        <v>243.974151567115</v>
      </c>
      <c r="J2369" s="7">
        <v>263.1313182043</v>
      </c>
      <c r="K2369" s="7">
        <v>488.280767844041</v>
      </c>
      <c r="L2369" s="7">
        <v>222.465292674238</v>
      </c>
      <c r="M2369" s="7">
        <v>196.211556128868</v>
      </c>
      <c r="N2369" s="7">
        <v>155.803246256797</v>
      </c>
      <c r="O2369" s="7">
        <v>316.11038708839</v>
      </c>
      <c r="P2369" s="7">
        <v>284.960824271559</v>
      </c>
    </row>
    <row r="2370" spans="1:16">
      <c r="A2370" s="6">
        <v>2018</v>
      </c>
      <c r="B2370" s="6" t="s">
        <v>57</v>
      </c>
      <c r="C2370" t="s">
        <v>3544</v>
      </c>
      <c r="D2370">
        <f>IF(B2370="","",VLOOKUP(B2370,'Regionalism Code'!E:G,2,FALSE))</f>
        <v>1311</v>
      </c>
      <c r="E2370" t="s">
        <v>57</v>
      </c>
      <c r="F2370">
        <f>IF(E2370="","",VLOOKUP(E2370,'Regionalism Code'!G:H,2,FALSE))</f>
        <v>1311</v>
      </c>
      <c r="G2370" s="7">
        <v>218.045102459891</v>
      </c>
      <c r="H2370" s="7">
        <v>199.778842802751</v>
      </c>
      <c r="I2370" s="7">
        <v>213.404214407728</v>
      </c>
      <c r="J2370" s="7">
        <v>218.491977460189</v>
      </c>
      <c r="K2370" s="7">
        <v>398.432467262324</v>
      </c>
      <c r="L2370" s="7">
        <v>213.936532140532</v>
      </c>
      <c r="M2370" s="7">
        <v>175.090402125134</v>
      </c>
      <c r="N2370" s="7">
        <v>145.396373983515</v>
      </c>
      <c r="O2370" s="7">
        <v>271.341114696055</v>
      </c>
      <c r="P2370" s="7">
        <v>286.806545004156</v>
      </c>
    </row>
    <row r="2371" spans="1:16">
      <c r="A2371" s="6">
        <v>2018</v>
      </c>
      <c r="B2371" s="6" t="s">
        <v>62</v>
      </c>
      <c r="C2371" t="s">
        <v>3545</v>
      </c>
      <c r="D2371">
        <f>IF(B2371="","",VLOOKUP(B2371,'Regionalism Code'!E:G,2,FALSE))</f>
        <v>1401</v>
      </c>
      <c r="E2371" t="s">
        <v>62</v>
      </c>
      <c r="F2371">
        <f>IF(E2371="","",VLOOKUP(E2371,'Regionalism Code'!G:H,2,FALSE))</f>
        <v>1401</v>
      </c>
      <c r="G2371" s="7">
        <v>257.790394126526</v>
      </c>
      <c r="H2371" s="7">
        <v>261.409004822138</v>
      </c>
      <c r="I2371" s="7">
        <v>238.996527545637</v>
      </c>
      <c r="J2371" s="7">
        <v>269.282568532101</v>
      </c>
      <c r="K2371" s="7">
        <v>466.071804444827</v>
      </c>
      <c r="L2371" s="7">
        <v>230.955961570957</v>
      </c>
      <c r="M2371" s="7">
        <v>184.619472343201</v>
      </c>
      <c r="N2371" s="7">
        <v>155.207208556043</v>
      </c>
      <c r="O2371" s="7">
        <v>324.952604871278</v>
      </c>
      <c r="P2371" s="7">
        <v>280.009008777993</v>
      </c>
    </row>
    <row r="2372" spans="1:16">
      <c r="A2372" s="6">
        <v>2018</v>
      </c>
      <c r="B2372" s="6" t="s">
        <v>65</v>
      </c>
      <c r="C2372" t="s">
        <v>3546</v>
      </c>
      <c r="D2372">
        <f>IF(B2372="","",VLOOKUP(B2372,'Regionalism Code'!E:G,2,FALSE))</f>
        <v>1402</v>
      </c>
      <c r="E2372" t="s">
        <v>65</v>
      </c>
      <c r="F2372">
        <f>IF(E2372="","",VLOOKUP(E2372,'Regionalism Code'!G:H,2,FALSE))</f>
        <v>1402</v>
      </c>
      <c r="G2372" s="7">
        <v>226.563839622513</v>
      </c>
      <c r="H2372" s="7">
        <v>210.926059866062</v>
      </c>
      <c r="I2372" s="7">
        <v>224.713798811416</v>
      </c>
      <c r="J2372" s="7">
        <v>236.572110703411</v>
      </c>
      <c r="K2372" s="7">
        <v>451.943127311662</v>
      </c>
      <c r="L2372" s="7">
        <v>214.812675697721</v>
      </c>
      <c r="M2372" s="7">
        <v>180.305628794667</v>
      </c>
      <c r="N2372" s="7">
        <v>143.929308094303</v>
      </c>
      <c r="O2372" s="7">
        <v>283.220953667888</v>
      </c>
      <c r="P2372" s="7">
        <v>281.575197424731</v>
      </c>
    </row>
    <row r="2373" spans="1:16">
      <c r="A2373" s="6">
        <v>2018</v>
      </c>
      <c r="B2373" s="6" t="s">
        <v>68</v>
      </c>
      <c r="C2373" t="s">
        <v>3547</v>
      </c>
      <c r="D2373">
        <f>IF(B2373="","",VLOOKUP(B2373,'Regionalism Code'!E:G,2,FALSE))</f>
        <v>1403</v>
      </c>
      <c r="E2373" t="s">
        <v>68</v>
      </c>
      <c r="F2373">
        <f>IF(E2373="","",VLOOKUP(E2373,'Regionalism Code'!G:H,2,FALSE))</f>
        <v>1403</v>
      </c>
      <c r="G2373" s="7">
        <v>224.081892211954</v>
      </c>
      <c r="H2373" s="7">
        <v>217.116422662214</v>
      </c>
      <c r="I2373" s="7">
        <v>214.154480298066</v>
      </c>
      <c r="J2373" s="7">
        <v>231.468655591188</v>
      </c>
      <c r="K2373" s="7">
        <v>401.548414599028</v>
      </c>
      <c r="L2373" s="7">
        <v>212.481377103622</v>
      </c>
      <c r="M2373" s="7">
        <v>176.653005594446</v>
      </c>
      <c r="N2373" s="7">
        <v>142.106951131211</v>
      </c>
      <c r="O2373" s="7">
        <v>277.876457427492</v>
      </c>
      <c r="P2373" s="7">
        <v>265.135142025965</v>
      </c>
    </row>
    <row r="2374" spans="1:16">
      <c r="A2374" s="6">
        <v>2018</v>
      </c>
      <c r="B2374" s="6" t="s">
        <v>70</v>
      </c>
      <c r="C2374" t="s">
        <v>3548</v>
      </c>
      <c r="D2374">
        <f>IF(B2374="","",VLOOKUP(B2374,'Regionalism Code'!E:G,2,FALSE))</f>
        <v>1404</v>
      </c>
      <c r="E2374" t="s">
        <v>70</v>
      </c>
      <c r="F2374">
        <f>IF(E2374="","",VLOOKUP(E2374,'Regionalism Code'!G:H,2,FALSE))</f>
        <v>1404</v>
      </c>
      <c r="G2374" s="7">
        <v>222.82010643605</v>
      </c>
      <c r="H2374" s="7">
        <v>216.241470375067</v>
      </c>
      <c r="I2374" s="7">
        <v>209.90018849239</v>
      </c>
      <c r="J2374" s="7">
        <v>236.437123833689</v>
      </c>
      <c r="K2374" s="7">
        <v>390.723108871426</v>
      </c>
      <c r="L2374" s="7">
        <v>215.47420431505</v>
      </c>
      <c r="M2374" s="7">
        <v>164.903843008922</v>
      </c>
      <c r="N2374" s="7">
        <v>144.520845823057</v>
      </c>
      <c r="O2374" s="7">
        <v>268.807944153321</v>
      </c>
      <c r="P2374" s="7">
        <v>268.033818579487</v>
      </c>
    </row>
    <row r="2375" spans="1:16">
      <c r="A2375" s="6">
        <v>2018</v>
      </c>
      <c r="B2375" s="6" t="s">
        <v>73</v>
      </c>
      <c r="C2375" t="s">
        <v>3549</v>
      </c>
      <c r="D2375">
        <f>IF(B2375="","",VLOOKUP(B2375,'Regionalism Code'!E:G,2,FALSE))</f>
        <v>1405</v>
      </c>
      <c r="E2375" t="s">
        <v>73</v>
      </c>
      <c r="F2375">
        <f>IF(E2375="","",VLOOKUP(E2375,'Regionalism Code'!G:H,2,FALSE))</f>
        <v>1405</v>
      </c>
      <c r="G2375" s="7">
        <v>236.337041840757</v>
      </c>
      <c r="H2375" s="7">
        <v>234.737648475394</v>
      </c>
      <c r="I2375" s="7">
        <v>218.730751499315</v>
      </c>
      <c r="J2375" s="7">
        <v>246.940310006025</v>
      </c>
      <c r="K2375" s="7">
        <v>412.198650467007</v>
      </c>
      <c r="L2375" s="7">
        <v>226.077372514934</v>
      </c>
      <c r="M2375" s="7">
        <v>174.41619579006</v>
      </c>
      <c r="N2375" s="7">
        <v>149.475732976041</v>
      </c>
      <c r="O2375" s="7">
        <v>268.78183086787</v>
      </c>
      <c r="P2375" s="7">
        <v>273.626088494142</v>
      </c>
    </row>
    <row r="2376" spans="1:16">
      <c r="A2376" s="6">
        <v>2018</v>
      </c>
      <c r="B2376" s="6" t="s">
        <v>76</v>
      </c>
      <c r="C2376" t="s">
        <v>3550</v>
      </c>
      <c r="D2376">
        <f>IF(B2376="","",VLOOKUP(B2376,'Regionalism Code'!E:G,2,FALSE))</f>
        <v>1406</v>
      </c>
      <c r="E2376" t="s">
        <v>76</v>
      </c>
      <c r="F2376">
        <f>IF(E2376="","",VLOOKUP(E2376,'Regionalism Code'!G:H,2,FALSE))</f>
        <v>1406</v>
      </c>
      <c r="G2376" s="7">
        <v>220.68092812104</v>
      </c>
      <c r="H2376" s="7">
        <v>208.290349267838</v>
      </c>
      <c r="I2376" s="7">
        <v>209.841302107084</v>
      </c>
      <c r="J2376" s="7">
        <v>214.539833828323</v>
      </c>
      <c r="K2376" s="7">
        <v>422.760890961441</v>
      </c>
      <c r="L2376" s="7">
        <v>197.55467895965</v>
      </c>
      <c r="M2376" s="7">
        <v>159.174360725541</v>
      </c>
      <c r="N2376" s="7">
        <v>140.700717754312</v>
      </c>
      <c r="O2376" s="7">
        <v>266.918971416298</v>
      </c>
      <c r="P2376" s="7">
        <v>281.305223833694</v>
      </c>
    </row>
    <row r="2377" spans="1:16">
      <c r="A2377" s="6">
        <v>2018</v>
      </c>
      <c r="B2377" s="6" t="s">
        <v>79</v>
      </c>
      <c r="C2377" t="s">
        <v>3551</v>
      </c>
      <c r="D2377">
        <f>IF(B2377="","",VLOOKUP(B2377,'Regionalism Code'!E:G,2,FALSE))</f>
        <v>1407</v>
      </c>
      <c r="E2377" t="s">
        <v>79</v>
      </c>
      <c r="F2377">
        <f>IF(E2377="","",VLOOKUP(E2377,'Regionalism Code'!G:H,2,FALSE))</f>
        <v>1407</v>
      </c>
      <c r="G2377" s="7">
        <v>227.954420544877</v>
      </c>
      <c r="H2377" s="7">
        <v>227.823891094927</v>
      </c>
      <c r="I2377" s="7">
        <v>217.918486328361</v>
      </c>
      <c r="J2377" s="7">
        <v>242.177493801362</v>
      </c>
      <c r="K2377" s="7">
        <v>440.042131944857</v>
      </c>
      <c r="L2377" s="7">
        <v>214.052378245317</v>
      </c>
      <c r="M2377" s="7">
        <v>155.524111539591</v>
      </c>
      <c r="N2377" s="7">
        <v>147.043917000469</v>
      </c>
      <c r="O2377" s="7">
        <v>282.49103395204</v>
      </c>
      <c r="P2377" s="7">
        <v>246.636256095171</v>
      </c>
    </row>
    <row r="2378" spans="1:16">
      <c r="A2378" s="6">
        <v>2018</v>
      </c>
      <c r="B2378" s="6" t="s">
        <v>82</v>
      </c>
      <c r="C2378" t="s">
        <v>3552</v>
      </c>
      <c r="D2378">
        <f>IF(B2378="","",VLOOKUP(B2378,'Regionalism Code'!E:G,2,FALSE))</f>
        <v>1408</v>
      </c>
      <c r="E2378" t="s">
        <v>82</v>
      </c>
      <c r="F2378">
        <f>IF(E2378="","",VLOOKUP(E2378,'Regionalism Code'!G:H,2,FALSE))</f>
        <v>1408</v>
      </c>
      <c r="G2378" s="7">
        <v>226.678925728181</v>
      </c>
      <c r="H2378" s="7">
        <v>221.08013432133</v>
      </c>
      <c r="I2378" s="7">
        <v>209.261710532712</v>
      </c>
      <c r="J2378" s="7">
        <v>257.256393914365</v>
      </c>
      <c r="K2378" s="7">
        <v>367.346433325546</v>
      </c>
      <c r="L2378" s="7">
        <v>234.804266723012</v>
      </c>
      <c r="M2378" s="7">
        <v>156.209974929035</v>
      </c>
      <c r="N2378" s="7">
        <v>152.922499059538</v>
      </c>
      <c r="O2378" s="7">
        <v>268.067946911464</v>
      </c>
      <c r="P2378" s="7">
        <v>276.82974475128</v>
      </c>
    </row>
    <row r="2379" spans="1:16">
      <c r="A2379" s="6">
        <v>2018</v>
      </c>
      <c r="B2379" s="6" t="s">
        <v>85</v>
      </c>
      <c r="C2379" t="s">
        <v>3553</v>
      </c>
      <c r="D2379">
        <f>IF(B2379="","",VLOOKUP(B2379,'Regionalism Code'!E:G,2,FALSE))</f>
        <v>1409</v>
      </c>
      <c r="E2379" t="s">
        <v>85</v>
      </c>
      <c r="F2379">
        <f>IF(E2379="","",VLOOKUP(E2379,'Regionalism Code'!G:H,2,FALSE))</f>
        <v>1409</v>
      </c>
      <c r="G2379" s="7">
        <v>218.924620529501</v>
      </c>
      <c r="H2379" s="7">
        <v>207.255713463077</v>
      </c>
      <c r="I2379" s="7">
        <v>212.765628244389</v>
      </c>
      <c r="J2379" s="7">
        <v>222.698757221929</v>
      </c>
      <c r="K2379" s="7">
        <v>420.01308623379</v>
      </c>
      <c r="L2379" s="7">
        <v>202.663734242349</v>
      </c>
      <c r="M2379" s="7">
        <v>165.112676285443</v>
      </c>
      <c r="N2379" s="7">
        <v>142.864030777005</v>
      </c>
      <c r="O2379" s="7">
        <v>270.613482853457</v>
      </c>
      <c r="P2379" s="7">
        <v>268.660408911004</v>
      </c>
    </row>
    <row r="2380" spans="1:16">
      <c r="A2380" s="6">
        <v>2018</v>
      </c>
      <c r="B2380" s="6" t="s">
        <v>88</v>
      </c>
      <c r="C2380" t="s">
        <v>3554</v>
      </c>
      <c r="D2380">
        <f>IF(B2380="","",VLOOKUP(B2380,'Regionalism Code'!E:G,2,FALSE))</f>
        <v>1410</v>
      </c>
      <c r="E2380" t="s">
        <v>88</v>
      </c>
      <c r="F2380">
        <f>IF(E2380="","",VLOOKUP(E2380,'Regionalism Code'!G:H,2,FALSE))</f>
        <v>1410</v>
      </c>
      <c r="G2380" s="7">
        <v>225.461540712777</v>
      </c>
      <c r="H2380" s="7">
        <v>220.767834037098</v>
      </c>
      <c r="I2380" s="7">
        <v>208.82108955154</v>
      </c>
      <c r="J2380" s="7">
        <v>244.004346049876</v>
      </c>
      <c r="K2380" s="7">
        <v>378.588512409032</v>
      </c>
      <c r="L2380" s="7">
        <v>218.105649463479</v>
      </c>
      <c r="M2380" s="7">
        <v>157.397178317682</v>
      </c>
      <c r="N2380" s="7">
        <v>149.197253142176</v>
      </c>
      <c r="O2380" s="7">
        <v>273.336747969357</v>
      </c>
      <c r="P2380" s="7">
        <v>271.212208021006</v>
      </c>
    </row>
    <row r="2381" spans="1:16">
      <c r="A2381" s="6">
        <v>2018</v>
      </c>
      <c r="B2381" s="6" t="s">
        <v>91</v>
      </c>
      <c r="C2381" t="s">
        <v>3555</v>
      </c>
      <c r="D2381">
        <f>IF(B2381="","",VLOOKUP(B2381,'Regionalism Code'!E:G,2,FALSE))</f>
        <v>1411</v>
      </c>
      <c r="E2381" t="s">
        <v>91</v>
      </c>
      <c r="F2381">
        <f>IF(E2381="","",VLOOKUP(E2381,'Regionalism Code'!G:H,2,FALSE))</f>
        <v>1411</v>
      </c>
      <c r="G2381" s="7">
        <v>217.935015360889</v>
      </c>
      <c r="H2381" s="7">
        <v>209.617580382629</v>
      </c>
      <c r="I2381" s="7">
        <v>202.880608988423</v>
      </c>
      <c r="J2381" s="7">
        <v>221.778539358281</v>
      </c>
      <c r="K2381" s="7">
        <v>401.697799832699</v>
      </c>
      <c r="L2381" s="7">
        <v>201.344473489153</v>
      </c>
      <c r="M2381" s="7">
        <v>137.679076400463</v>
      </c>
      <c r="N2381" s="7">
        <v>144.124953859781</v>
      </c>
      <c r="O2381" s="7">
        <v>266.128975680216</v>
      </c>
      <c r="P2381" s="7">
        <v>272.768615624874</v>
      </c>
    </row>
    <row r="2382" spans="1:16">
      <c r="A2382" s="6">
        <v>2018</v>
      </c>
      <c r="B2382" s="6" t="s">
        <v>96</v>
      </c>
      <c r="C2382" t="s">
        <v>3556</v>
      </c>
      <c r="D2382">
        <f>IF(B2382="","",VLOOKUP(B2382,'Regionalism Code'!E:G,2,FALSE))</f>
        <v>1501</v>
      </c>
      <c r="E2382" t="s">
        <v>96</v>
      </c>
      <c r="F2382">
        <f>IF(E2382="","",VLOOKUP(E2382,'Regionalism Code'!G:H,2,FALSE))</f>
        <v>1501</v>
      </c>
      <c r="G2382" s="7">
        <v>245.355218536934</v>
      </c>
      <c r="H2382" s="7">
        <v>249.552469384963</v>
      </c>
      <c r="I2382" s="7">
        <v>224.511989981148</v>
      </c>
      <c r="J2382" s="7">
        <v>240.867591812269</v>
      </c>
      <c r="K2382" s="7">
        <v>470.555308033211</v>
      </c>
      <c r="L2382" s="7">
        <v>187.80387098429</v>
      </c>
      <c r="M2382" s="7">
        <v>170.260131323886</v>
      </c>
      <c r="N2382" s="7">
        <v>143.371591277153</v>
      </c>
      <c r="O2382" s="7">
        <v>294.185310133648</v>
      </c>
      <c r="P2382" s="7">
        <v>269.386427532202</v>
      </c>
    </row>
    <row r="2383" spans="1:16">
      <c r="A2383" s="6">
        <v>2018</v>
      </c>
      <c r="B2383" s="6" t="s">
        <v>99</v>
      </c>
      <c r="C2383" t="s">
        <v>3557</v>
      </c>
      <c r="D2383">
        <f>IF(B2383="","",VLOOKUP(B2383,'Regionalism Code'!E:G,2,FALSE))</f>
        <v>1502</v>
      </c>
      <c r="E2383" t="s">
        <v>99</v>
      </c>
      <c r="F2383">
        <f>IF(E2383="","",VLOOKUP(E2383,'Regionalism Code'!G:H,2,FALSE))</f>
        <v>1502</v>
      </c>
      <c r="G2383" s="7">
        <v>233.819899256581</v>
      </c>
      <c r="H2383" s="7">
        <v>233.4103075981</v>
      </c>
      <c r="I2383" s="7">
        <v>218.356183149542</v>
      </c>
      <c r="J2383" s="7">
        <v>227.785256891051</v>
      </c>
      <c r="K2383" s="7">
        <v>452.018398349845</v>
      </c>
      <c r="L2383" s="7">
        <v>186.520066000179</v>
      </c>
      <c r="M2383" s="7">
        <v>167.758743514926</v>
      </c>
      <c r="N2383" s="7">
        <v>139.958584808283</v>
      </c>
      <c r="O2383" s="7">
        <v>287.988786638483</v>
      </c>
      <c r="P2383" s="7">
        <v>263.286690891461</v>
      </c>
    </row>
    <row r="2384" spans="1:16">
      <c r="A2384" s="6">
        <v>2018</v>
      </c>
      <c r="B2384" s="6" t="s">
        <v>102</v>
      </c>
      <c r="C2384" t="s">
        <v>3558</v>
      </c>
      <c r="D2384">
        <f>IF(B2384="","",VLOOKUP(B2384,'Regionalism Code'!E:G,2,FALSE))</f>
        <v>1503</v>
      </c>
      <c r="E2384" t="s">
        <v>102</v>
      </c>
      <c r="F2384">
        <f>IF(E2384="","",VLOOKUP(E2384,'Regionalism Code'!G:H,2,FALSE))</f>
        <v>1503</v>
      </c>
      <c r="G2384" s="7">
        <v>235.666746836163</v>
      </c>
      <c r="H2384" s="7">
        <v>237.146926719375</v>
      </c>
      <c r="I2384" s="7">
        <v>214.708590175733</v>
      </c>
      <c r="J2384" s="7">
        <v>219.054358683297</v>
      </c>
      <c r="K2384" s="7">
        <v>426.086801618194</v>
      </c>
      <c r="L2384" s="7">
        <v>190.760088548996</v>
      </c>
      <c r="M2384" s="7">
        <v>173.28005941737</v>
      </c>
      <c r="N2384" s="7">
        <v>140.552960287555</v>
      </c>
      <c r="O2384" s="7">
        <v>277.880435425185</v>
      </c>
      <c r="P2384" s="7">
        <v>268.87792663404</v>
      </c>
    </row>
    <row r="2385" spans="1:16">
      <c r="A2385" s="6">
        <v>2018</v>
      </c>
      <c r="B2385" s="6" t="s">
        <v>105</v>
      </c>
      <c r="C2385" t="s">
        <v>3559</v>
      </c>
      <c r="D2385">
        <f>IF(B2385="","",VLOOKUP(B2385,'Regionalism Code'!E:G,2,FALSE))</f>
        <v>1504</v>
      </c>
      <c r="E2385" t="s">
        <v>105</v>
      </c>
      <c r="F2385">
        <f>IF(E2385="","",VLOOKUP(E2385,'Regionalism Code'!G:H,2,FALSE))</f>
        <v>1504</v>
      </c>
      <c r="G2385" s="7">
        <v>210.152757298101</v>
      </c>
      <c r="H2385" s="7">
        <v>200.872230288496</v>
      </c>
      <c r="I2385" s="7">
        <v>192.212232743811</v>
      </c>
      <c r="J2385" s="7">
        <v>180.996749557961</v>
      </c>
      <c r="K2385" s="7">
        <v>395.374362753767</v>
      </c>
      <c r="L2385" s="7">
        <v>164.538237947161</v>
      </c>
      <c r="M2385" s="7">
        <v>127.615576221228</v>
      </c>
      <c r="N2385" s="7">
        <v>136.415789753419</v>
      </c>
      <c r="O2385" s="7">
        <v>265.268571154083</v>
      </c>
      <c r="P2385" s="7">
        <v>273.410527943479</v>
      </c>
    </row>
    <row r="2386" spans="1:16">
      <c r="A2386" s="6">
        <v>2018</v>
      </c>
      <c r="B2386" s="6" t="s">
        <v>107</v>
      </c>
      <c r="C2386" t="s">
        <v>3560</v>
      </c>
      <c r="D2386">
        <f>IF(B2386="","",VLOOKUP(B2386,'Regionalism Code'!E:G,2,FALSE))</f>
        <v>1505</v>
      </c>
      <c r="E2386" t="s">
        <v>107</v>
      </c>
      <c r="F2386">
        <f>IF(E2386="","",VLOOKUP(E2386,'Regionalism Code'!G:H,2,FALSE))</f>
        <v>1505</v>
      </c>
      <c r="G2386" s="7">
        <v>203.24579736693</v>
      </c>
      <c r="H2386" s="7">
        <v>200.840498617</v>
      </c>
      <c r="I2386" s="7">
        <v>186.012150878551</v>
      </c>
      <c r="J2386" s="7">
        <v>189.673463430116</v>
      </c>
      <c r="K2386" s="7">
        <v>365.724057307348</v>
      </c>
      <c r="L2386" s="7">
        <v>159.770738639302</v>
      </c>
      <c r="M2386" s="7">
        <v>122.355447514026</v>
      </c>
      <c r="N2386" s="7">
        <v>137.369708820075</v>
      </c>
      <c r="O2386" s="7">
        <v>259.48281763083</v>
      </c>
      <c r="P2386" s="7">
        <v>242.516751825457</v>
      </c>
    </row>
    <row r="2387" spans="1:16">
      <c r="A2387" s="6">
        <v>2018</v>
      </c>
      <c r="B2387" s="6" t="s">
        <v>109</v>
      </c>
      <c r="C2387" t="s">
        <v>3561</v>
      </c>
      <c r="D2387">
        <f>IF(B2387="","",VLOOKUP(B2387,'Regionalism Code'!E:G,2,FALSE))</f>
        <v>1506</v>
      </c>
      <c r="E2387" t="s">
        <v>109</v>
      </c>
      <c r="F2387">
        <f>IF(E2387="","",VLOOKUP(E2387,'Regionalism Code'!G:H,2,FALSE))</f>
        <v>1506</v>
      </c>
      <c r="G2387" s="7">
        <v>232.750475209395</v>
      </c>
      <c r="H2387" s="7">
        <v>233.305473899434</v>
      </c>
      <c r="I2387" s="7">
        <v>206.556954102996</v>
      </c>
      <c r="J2387" s="7">
        <v>207.024553351814</v>
      </c>
      <c r="K2387" s="7">
        <v>399.316171058535</v>
      </c>
      <c r="L2387" s="7">
        <v>179.9237096159</v>
      </c>
      <c r="M2387" s="7">
        <v>171.907648595318</v>
      </c>
      <c r="N2387" s="7">
        <v>136.834949551028</v>
      </c>
      <c r="O2387" s="7">
        <v>268.89200943911</v>
      </c>
      <c r="P2387" s="7">
        <v>278.52989443211</v>
      </c>
    </row>
    <row r="2388" spans="1:16">
      <c r="A2388" s="6">
        <v>2018</v>
      </c>
      <c r="B2388" s="6" t="s">
        <v>111</v>
      </c>
      <c r="C2388" t="s">
        <v>3562</v>
      </c>
      <c r="D2388">
        <f>IF(B2388="","",VLOOKUP(B2388,'Regionalism Code'!E:G,2,FALSE))</f>
        <v>1507</v>
      </c>
      <c r="E2388" t="s">
        <v>111</v>
      </c>
      <c r="F2388">
        <f>IF(E2388="","",VLOOKUP(E2388,'Regionalism Code'!G:H,2,FALSE))</f>
        <v>1507</v>
      </c>
      <c r="G2388" s="7">
        <v>214.114240956644</v>
      </c>
      <c r="H2388" s="7">
        <v>206.445522930817</v>
      </c>
      <c r="I2388" s="7">
        <v>209.835857556719</v>
      </c>
      <c r="J2388" s="7">
        <v>205.700049642551</v>
      </c>
      <c r="K2388" s="7">
        <v>417.99147430136</v>
      </c>
      <c r="L2388" s="7">
        <v>179.849012077958</v>
      </c>
      <c r="M2388" s="7">
        <v>167.64991075364</v>
      </c>
      <c r="N2388" s="7">
        <v>139.545126032613</v>
      </c>
      <c r="O2388" s="7">
        <v>272.76442808794</v>
      </c>
      <c r="P2388" s="7">
        <v>247.223816349913</v>
      </c>
    </row>
    <row r="2389" spans="1:16">
      <c r="A2389" s="6">
        <v>2018</v>
      </c>
      <c r="B2389" s="6" t="s">
        <v>113</v>
      </c>
      <c r="C2389" t="s">
        <v>3563</v>
      </c>
      <c r="D2389">
        <f>IF(B2389="","",VLOOKUP(B2389,'Regionalism Code'!E:G,2,FALSE))</f>
        <v>1508</v>
      </c>
      <c r="E2389" t="s">
        <v>113</v>
      </c>
      <c r="F2389">
        <f>IF(E2389="","",VLOOKUP(E2389,'Regionalism Code'!G:H,2,FALSE))</f>
        <v>1508</v>
      </c>
      <c r="G2389" s="7">
        <v>219.915755885597</v>
      </c>
      <c r="H2389" s="7">
        <v>217.863087083707</v>
      </c>
      <c r="I2389" s="7">
        <v>196.107037896277</v>
      </c>
      <c r="J2389" s="7">
        <v>200.883568147802</v>
      </c>
      <c r="K2389" s="7">
        <v>395.582511129366</v>
      </c>
      <c r="L2389" s="7">
        <v>158.59336586626</v>
      </c>
      <c r="M2389" s="7">
        <v>137.782987945278</v>
      </c>
      <c r="N2389" s="7">
        <v>138.978118856105</v>
      </c>
      <c r="O2389" s="7">
        <v>263.928129015569</v>
      </c>
      <c r="P2389" s="7">
        <v>269.971297825724</v>
      </c>
    </row>
    <row r="2390" spans="1:16">
      <c r="A2390" s="6">
        <v>2018</v>
      </c>
      <c r="B2390" s="6" t="s">
        <v>114</v>
      </c>
      <c r="C2390" t="s">
        <v>3564</v>
      </c>
      <c r="D2390">
        <f>IF(B2390="","",VLOOKUP(B2390,'Regionalism Code'!E:G,2,FALSE))</f>
        <v>1509</v>
      </c>
      <c r="E2390" t="s">
        <v>114</v>
      </c>
      <c r="F2390">
        <f>IF(E2390="","",VLOOKUP(E2390,'Regionalism Code'!G:H,2,FALSE))</f>
        <v>1509</v>
      </c>
      <c r="G2390" s="7">
        <v>202.143614684532</v>
      </c>
      <c r="H2390" s="7">
        <v>197.735608225082</v>
      </c>
      <c r="I2390" s="7">
        <v>200.10795068301</v>
      </c>
      <c r="J2390" s="7">
        <v>199.412879007822</v>
      </c>
      <c r="K2390" s="7">
        <v>398.051574239732</v>
      </c>
      <c r="L2390" s="7">
        <v>170.688782498525</v>
      </c>
      <c r="M2390" s="7">
        <v>153.662682659024</v>
      </c>
      <c r="N2390" s="7">
        <v>137.298998818027</v>
      </c>
      <c r="O2390" s="7">
        <v>259.564563600448</v>
      </c>
      <c r="P2390" s="7">
        <v>220.410268604628</v>
      </c>
    </row>
    <row r="2391" spans="1:16">
      <c r="A2391" s="6">
        <v>2018</v>
      </c>
      <c r="B2391" s="6" t="s">
        <v>115</v>
      </c>
      <c r="C2391" t="s">
        <v>3565</v>
      </c>
      <c r="D2391">
        <f>IF(B2391="","",VLOOKUP(B2391,'Regionalism Code'!E:G,2,FALSE))</f>
        <v>1522</v>
      </c>
      <c r="E2391" t="s">
        <v>115</v>
      </c>
      <c r="F2391">
        <f>IF(E2391="","",VLOOKUP(E2391,'Regionalism Code'!G:H,2,FALSE))</f>
        <v>1522</v>
      </c>
      <c r="G2391" s="7">
        <v>201.693164109679</v>
      </c>
      <c r="H2391" s="7">
        <v>199.134869367401</v>
      </c>
      <c r="I2391" s="7">
        <v>188.63855603537</v>
      </c>
      <c r="J2391" s="7">
        <v>191.637266793206</v>
      </c>
      <c r="K2391" s="7">
        <v>383.453571275899</v>
      </c>
      <c r="L2391" s="7">
        <v>153.197052600297</v>
      </c>
      <c r="M2391" s="7">
        <v>120.993217313874</v>
      </c>
      <c r="N2391" s="7">
        <v>136.860840130219</v>
      </c>
      <c r="O2391" s="7">
        <v>266.140669923885</v>
      </c>
      <c r="P2391" s="7">
        <v>233.875239567206</v>
      </c>
    </row>
    <row r="2392" spans="1:16">
      <c r="A2392" s="6">
        <v>2018</v>
      </c>
      <c r="B2392" s="6" t="s">
        <v>117</v>
      </c>
      <c r="C2392" t="s">
        <v>3566</v>
      </c>
      <c r="D2392">
        <f>IF(B2392="","",VLOOKUP(B2392,'Regionalism Code'!E:G,2,FALSE))</f>
        <v>1525</v>
      </c>
      <c r="E2392" t="s">
        <v>117</v>
      </c>
      <c r="F2392">
        <f>IF(E2392="","",VLOOKUP(E2392,'Regionalism Code'!G:H,2,FALSE))</f>
        <v>1525</v>
      </c>
      <c r="G2392" s="7">
        <v>222.895106574763</v>
      </c>
      <c r="H2392" s="7">
        <v>221.269131168372</v>
      </c>
      <c r="I2392" s="7">
        <v>212.408443738802</v>
      </c>
      <c r="J2392" s="7">
        <v>210.668651353549</v>
      </c>
      <c r="K2392" s="7">
        <v>438.944112781284</v>
      </c>
      <c r="L2392" s="7">
        <v>177.284222130788</v>
      </c>
      <c r="M2392" s="7">
        <v>162.100405860288</v>
      </c>
      <c r="N2392" s="7">
        <v>140.545894881714</v>
      </c>
      <c r="O2392" s="7">
        <v>274.626559923756</v>
      </c>
      <c r="P2392" s="7">
        <v>247.33361432091</v>
      </c>
    </row>
    <row r="2393" spans="1:16">
      <c r="A2393" s="6">
        <v>2018</v>
      </c>
      <c r="B2393" s="6" t="s">
        <v>119</v>
      </c>
      <c r="C2393" t="s">
        <v>3567</v>
      </c>
      <c r="D2393">
        <f>IF(B2393="","",VLOOKUP(B2393,'Regionalism Code'!E:G,2,FALSE))</f>
        <v>1529</v>
      </c>
      <c r="E2393" t="s">
        <v>119</v>
      </c>
      <c r="F2393">
        <f>IF(E2393="","",VLOOKUP(E2393,'Regionalism Code'!G:H,2,FALSE))</f>
        <v>1529</v>
      </c>
      <c r="G2393" s="7">
        <v>239.445204343113</v>
      </c>
      <c r="H2393" s="7">
        <v>241.981561060716</v>
      </c>
      <c r="I2393" s="7">
        <v>225.192331420716</v>
      </c>
      <c r="J2393" s="7">
        <v>227.234892366703</v>
      </c>
      <c r="K2393" s="7">
        <v>439.095066096219</v>
      </c>
      <c r="L2393" s="7">
        <v>195.567082529638</v>
      </c>
      <c r="M2393" s="7">
        <v>201.433037982511</v>
      </c>
      <c r="N2393" s="7">
        <v>142.159890561655</v>
      </c>
      <c r="O2393" s="7">
        <v>278.730410439587</v>
      </c>
      <c r="P2393" s="7">
        <v>256.984576186783</v>
      </c>
    </row>
    <row r="2394" spans="1:16">
      <c r="A2394" s="6">
        <v>2018</v>
      </c>
      <c r="B2394" s="6" t="s">
        <v>122</v>
      </c>
      <c r="C2394" t="s">
        <v>3568</v>
      </c>
      <c r="D2394">
        <f>IF(B2394="","",VLOOKUP(B2394,'Regionalism Code'!E:G,2,FALSE))</f>
        <v>2101</v>
      </c>
      <c r="E2394" t="s">
        <v>122</v>
      </c>
      <c r="F2394">
        <f>IF(E2394="","",VLOOKUP(E2394,'Regionalism Code'!G:H,2,FALSE))</f>
        <v>2101</v>
      </c>
      <c r="G2394" s="7">
        <v>254.393199981122</v>
      </c>
      <c r="H2394" s="7">
        <v>248.450318431794</v>
      </c>
      <c r="I2394" s="7">
        <v>248.614602253948</v>
      </c>
      <c r="J2394" s="7">
        <v>264.627128610911</v>
      </c>
      <c r="K2394" s="7">
        <v>517.208047727323</v>
      </c>
      <c r="L2394" s="7">
        <v>212.666681910777</v>
      </c>
      <c r="M2394" s="7">
        <v>196.301776365021</v>
      </c>
      <c r="N2394" s="7">
        <v>153.570662013253</v>
      </c>
      <c r="O2394" s="7">
        <v>330.215217031651</v>
      </c>
      <c r="P2394" s="7">
        <v>284.532684902762</v>
      </c>
    </row>
    <row r="2395" spans="1:16">
      <c r="A2395" s="6">
        <v>2018</v>
      </c>
      <c r="B2395" s="6" t="s">
        <v>124</v>
      </c>
      <c r="C2395" t="s">
        <v>3569</v>
      </c>
      <c r="D2395">
        <f>IF(B2395="","",VLOOKUP(B2395,'Regionalism Code'!E:G,2,FALSE))</f>
        <v>2102</v>
      </c>
      <c r="E2395" t="s">
        <v>124</v>
      </c>
      <c r="F2395">
        <f>IF(E2395="","",VLOOKUP(E2395,'Regionalism Code'!G:H,2,FALSE))</f>
        <v>2102</v>
      </c>
      <c r="G2395" s="7">
        <v>253.971125449693</v>
      </c>
      <c r="H2395" s="7">
        <v>247.682981153812</v>
      </c>
      <c r="I2395" s="7">
        <v>249.37187763782</v>
      </c>
      <c r="J2395" s="7">
        <v>265.839499126767</v>
      </c>
      <c r="K2395" s="7">
        <v>496.794067155309</v>
      </c>
      <c r="L2395" s="7">
        <v>219.944785156067</v>
      </c>
      <c r="M2395" s="7">
        <v>209.282283559728</v>
      </c>
      <c r="N2395" s="7">
        <v>153.721132952242</v>
      </c>
      <c r="O2395" s="7">
        <v>332.091939789536</v>
      </c>
      <c r="P2395" s="7">
        <v>283.107570713237</v>
      </c>
    </row>
    <row r="2396" spans="1:16">
      <c r="A2396" s="6">
        <v>2018</v>
      </c>
      <c r="B2396" s="6" t="s">
        <v>126</v>
      </c>
      <c r="C2396" t="s">
        <v>3570</v>
      </c>
      <c r="D2396">
        <f>IF(B2396="","",VLOOKUP(B2396,'Regionalism Code'!E:G,2,FALSE))</f>
        <v>2103</v>
      </c>
      <c r="E2396" t="s">
        <v>126</v>
      </c>
      <c r="F2396">
        <f>IF(E2396="","",VLOOKUP(E2396,'Regionalism Code'!G:H,2,FALSE))</f>
        <v>2103</v>
      </c>
      <c r="G2396" s="7">
        <v>226.637492178544</v>
      </c>
      <c r="H2396" s="7">
        <v>210.860655313694</v>
      </c>
      <c r="I2396" s="7">
        <v>226.580774254609</v>
      </c>
      <c r="J2396" s="7">
        <v>231.401726027901</v>
      </c>
      <c r="K2396" s="7">
        <v>458.443614697149</v>
      </c>
      <c r="L2396" s="7">
        <v>202.781222427631</v>
      </c>
      <c r="M2396" s="7">
        <v>179.91377999356</v>
      </c>
      <c r="N2396" s="7">
        <v>144.331436152071</v>
      </c>
      <c r="O2396" s="7">
        <v>300.7717039699</v>
      </c>
      <c r="P2396" s="7">
        <v>278.849267177049</v>
      </c>
    </row>
    <row r="2397" spans="1:16">
      <c r="A2397" s="6">
        <v>2018</v>
      </c>
      <c r="B2397" s="6" t="s">
        <v>128</v>
      </c>
      <c r="C2397" t="s">
        <v>3571</v>
      </c>
      <c r="D2397">
        <f>IF(B2397="","",VLOOKUP(B2397,'Regionalism Code'!E:G,2,FALSE))</f>
        <v>2104</v>
      </c>
      <c r="E2397" t="s">
        <v>128</v>
      </c>
      <c r="F2397">
        <f>IF(E2397="","",VLOOKUP(E2397,'Regionalism Code'!G:H,2,FALSE))</f>
        <v>2104</v>
      </c>
      <c r="G2397" s="7">
        <v>225.963671228309</v>
      </c>
      <c r="H2397" s="7">
        <v>212.297075393209</v>
      </c>
      <c r="I2397" s="7">
        <v>224.550498828278</v>
      </c>
      <c r="J2397" s="7">
        <v>222.790779976138</v>
      </c>
      <c r="K2397" s="7">
        <v>444.339071341224</v>
      </c>
      <c r="L2397" s="7">
        <v>199.868175425196</v>
      </c>
      <c r="M2397" s="7">
        <v>183.019245546126</v>
      </c>
      <c r="N2397" s="7">
        <v>142.096659798704</v>
      </c>
      <c r="O2397" s="7">
        <v>309.248246801355</v>
      </c>
      <c r="P2397" s="7">
        <v>273.672318218908</v>
      </c>
    </row>
    <row r="2398" spans="1:16">
      <c r="A2398" s="6">
        <v>2018</v>
      </c>
      <c r="B2398" s="6" t="s">
        <v>130</v>
      </c>
      <c r="C2398" t="s">
        <v>3572</v>
      </c>
      <c r="D2398">
        <f>IF(B2398="","",VLOOKUP(B2398,'Regionalism Code'!E:G,2,FALSE))</f>
        <v>2105</v>
      </c>
      <c r="E2398" t="s">
        <v>130</v>
      </c>
      <c r="F2398">
        <f>IF(E2398="","",VLOOKUP(E2398,'Regionalism Code'!G:H,2,FALSE))</f>
        <v>2105</v>
      </c>
      <c r="G2398" s="7">
        <v>220.842376783533</v>
      </c>
      <c r="H2398" s="7">
        <v>204.461295392421</v>
      </c>
      <c r="I2398" s="7">
        <v>221.620569947623</v>
      </c>
      <c r="J2398" s="7">
        <v>216.75461811955</v>
      </c>
      <c r="K2398" s="7">
        <v>453.281549426023</v>
      </c>
      <c r="L2398" s="7">
        <v>189.96454718323</v>
      </c>
      <c r="M2398" s="7">
        <v>180.433683017572</v>
      </c>
      <c r="N2398" s="7">
        <v>139.340215727944</v>
      </c>
      <c r="O2398" s="7">
        <v>291.73586213805</v>
      </c>
      <c r="P2398" s="7">
        <v>273.531836526638</v>
      </c>
    </row>
    <row r="2399" spans="1:16">
      <c r="A2399" s="6">
        <v>2018</v>
      </c>
      <c r="B2399" s="6" t="s">
        <v>132</v>
      </c>
      <c r="C2399" t="s">
        <v>3573</v>
      </c>
      <c r="D2399">
        <f>IF(B2399="","",VLOOKUP(B2399,'Regionalism Code'!E:G,2,FALSE))</f>
        <v>2106</v>
      </c>
      <c r="E2399" t="s">
        <v>132</v>
      </c>
      <c r="F2399">
        <f>IF(E2399="","",VLOOKUP(E2399,'Regionalism Code'!G:H,2,FALSE))</f>
        <v>2106</v>
      </c>
      <c r="G2399" s="7">
        <v>221.80625392716</v>
      </c>
      <c r="H2399" s="7">
        <v>204.806927777098</v>
      </c>
      <c r="I2399" s="7">
        <v>225.100546766059</v>
      </c>
      <c r="J2399" s="7">
        <v>212.738045597958</v>
      </c>
      <c r="K2399" s="7">
        <v>475.163743956085</v>
      </c>
      <c r="L2399" s="7">
        <v>186.355051584807</v>
      </c>
      <c r="M2399" s="7">
        <v>177.52177937089</v>
      </c>
      <c r="N2399" s="7">
        <v>141.169354434291</v>
      </c>
      <c r="O2399" s="7">
        <v>295.916734501371</v>
      </c>
      <c r="P2399" s="7">
        <v>271.96505483852</v>
      </c>
    </row>
    <row r="2400" spans="1:16">
      <c r="A2400" s="6">
        <v>2018</v>
      </c>
      <c r="B2400" s="6" t="s">
        <v>134</v>
      </c>
      <c r="C2400" t="s">
        <v>3574</v>
      </c>
      <c r="D2400">
        <f>IF(B2400="","",VLOOKUP(B2400,'Regionalism Code'!E:G,2,FALSE))</f>
        <v>2107</v>
      </c>
      <c r="E2400" t="s">
        <v>134</v>
      </c>
      <c r="F2400">
        <f>IF(E2400="","",VLOOKUP(E2400,'Regionalism Code'!G:H,2,FALSE))</f>
        <v>2107</v>
      </c>
      <c r="G2400" s="7">
        <v>217.079272937275</v>
      </c>
      <c r="H2400" s="7">
        <v>203.561197566853</v>
      </c>
      <c r="I2400" s="7">
        <v>211.810407979374</v>
      </c>
      <c r="J2400" s="7">
        <v>211.303878073678</v>
      </c>
      <c r="K2400" s="7">
        <v>434.165241744554</v>
      </c>
      <c r="L2400" s="7">
        <v>176.399921797202</v>
      </c>
      <c r="M2400" s="7">
        <v>155.793691962906</v>
      </c>
      <c r="N2400" s="7">
        <v>141.135216221103</v>
      </c>
      <c r="O2400" s="7">
        <v>290.007910362847</v>
      </c>
      <c r="P2400" s="7">
        <v>271.303367792623</v>
      </c>
    </row>
    <row r="2401" spans="1:16">
      <c r="A2401" s="6">
        <v>2018</v>
      </c>
      <c r="B2401" s="6" t="s">
        <v>136</v>
      </c>
      <c r="C2401" t="s">
        <v>3575</v>
      </c>
      <c r="D2401">
        <f>IF(B2401="","",VLOOKUP(B2401,'Regionalism Code'!E:G,2,FALSE))</f>
        <v>2108</v>
      </c>
      <c r="E2401" t="s">
        <v>136</v>
      </c>
      <c r="F2401">
        <f>IF(E2401="","",VLOOKUP(E2401,'Regionalism Code'!G:H,2,FALSE))</f>
        <v>2108</v>
      </c>
      <c r="G2401" s="7">
        <v>224.625542907534</v>
      </c>
      <c r="H2401" s="7">
        <v>214.884291247544</v>
      </c>
      <c r="I2401" s="7">
        <v>218.617387468833</v>
      </c>
      <c r="J2401" s="7">
        <v>210.093078952545</v>
      </c>
      <c r="K2401" s="7">
        <v>455.023940221178</v>
      </c>
      <c r="L2401" s="7">
        <v>180.393791661524</v>
      </c>
      <c r="M2401" s="7">
        <v>164.386673447475</v>
      </c>
      <c r="N2401" s="7">
        <v>142.031588044256</v>
      </c>
      <c r="O2401" s="7">
        <v>297.756600302582</v>
      </c>
      <c r="P2401" s="7">
        <v>267.722501069035</v>
      </c>
    </row>
    <row r="2402" spans="1:16">
      <c r="A2402" s="6">
        <v>2018</v>
      </c>
      <c r="B2402" s="6" t="s">
        <v>138</v>
      </c>
      <c r="C2402" t="s">
        <v>3576</v>
      </c>
      <c r="D2402">
        <f>IF(B2402="","",VLOOKUP(B2402,'Regionalism Code'!E:G,2,FALSE))</f>
        <v>2109</v>
      </c>
      <c r="E2402" t="s">
        <v>138</v>
      </c>
      <c r="F2402">
        <f>IF(E2402="","",VLOOKUP(E2402,'Regionalism Code'!G:H,2,FALSE))</f>
        <v>2109</v>
      </c>
      <c r="G2402" s="7">
        <v>206.350348235384</v>
      </c>
      <c r="H2402" s="7">
        <v>195.78959692684</v>
      </c>
      <c r="I2402" s="7">
        <v>205.698383305321</v>
      </c>
      <c r="J2402" s="7">
        <v>200.413050471296</v>
      </c>
      <c r="K2402" s="7">
        <v>404.33707839044</v>
      </c>
      <c r="L2402" s="7">
        <v>173.587361529586</v>
      </c>
      <c r="M2402" s="7">
        <v>157.396594241179</v>
      </c>
      <c r="N2402" s="7">
        <v>136.427795983089</v>
      </c>
      <c r="O2402" s="7">
        <v>296.900608470385</v>
      </c>
      <c r="P2402" s="7">
        <v>242.419115967103</v>
      </c>
    </row>
    <row r="2403" spans="1:16">
      <c r="A2403" s="6">
        <v>2018</v>
      </c>
      <c r="B2403" s="6" t="s">
        <v>140</v>
      </c>
      <c r="C2403" t="s">
        <v>3577</v>
      </c>
      <c r="D2403">
        <f>IF(B2403="","",VLOOKUP(B2403,'Regionalism Code'!E:G,2,FALSE))</f>
        <v>2110</v>
      </c>
      <c r="E2403" t="s">
        <v>140</v>
      </c>
      <c r="F2403">
        <f>IF(E2403="","",VLOOKUP(E2403,'Regionalism Code'!G:H,2,FALSE))</f>
        <v>2110</v>
      </c>
      <c r="G2403" s="7">
        <v>218.94290647763</v>
      </c>
      <c r="H2403" s="7">
        <v>205.919833987671</v>
      </c>
      <c r="I2403" s="7">
        <v>219.601688317349</v>
      </c>
      <c r="J2403" s="7">
        <v>215.984645832781</v>
      </c>
      <c r="K2403" s="7">
        <v>465.563927327264</v>
      </c>
      <c r="L2403" s="7">
        <v>189.599346571291</v>
      </c>
      <c r="M2403" s="7">
        <v>165.845708193859</v>
      </c>
      <c r="N2403" s="7">
        <v>140.108052811842</v>
      </c>
      <c r="O2403" s="7">
        <v>286.137021159382</v>
      </c>
      <c r="P2403" s="7">
        <v>260.761152226305</v>
      </c>
    </row>
    <row r="2404" spans="1:16">
      <c r="A2404" s="6">
        <v>2018</v>
      </c>
      <c r="B2404" s="6" t="s">
        <v>142</v>
      </c>
      <c r="C2404" t="s">
        <v>3578</v>
      </c>
      <c r="D2404">
        <f>IF(B2404="","",VLOOKUP(B2404,'Regionalism Code'!E:G,2,FALSE))</f>
        <v>2111</v>
      </c>
      <c r="E2404" t="s">
        <v>142</v>
      </c>
      <c r="F2404">
        <f>IF(E2404="","",VLOOKUP(E2404,'Regionalism Code'!G:H,2,FALSE))</f>
        <v>2111</v>
      </c>
      <c r="G2404" s="7">
        <v>233.793345662159</v>
      </c>
      <c r="H2404" s="7">
        <v>222.240538258512</v>
      </c>
      <c r="I2404" s="7">
        <v>234.494585721303</v>
      </c>
      <c r="J2404" s="7">
        <v>224.6812936347</v>
      </c>
      <c r="K2404" s="7">
        <v>495.962771507223</v>
      </c>
      <c r="L2404" s="7">
        <v>191.892314765324</v>
      </c>
      <c r="M2404" s="7">
        <v>196.767990847477</v>
      </c>
      <c r="N2404" s="7">
        <v>141.024230796979</v>
      </c>
      <c r="O2404" s="7">
        <v>300.340123905514</v>
      </c>
      <c r="P2404" s="7">
        <v>270.680557071867</v>
      </c>
    </row>
    <row r="2405" spans="1:16">
      <c r="A2405" s="6">
        <v>2018</v>
      </c>
      <c r="B2405" s="6" t="s">
        <v>144</v>
      </c>
      <c r="C2405" t="s">
        <v>3579</v>
      </c>
      <c r="D2405">
        <f>IF(B2405="","",VLOOKUP(B2405,'Regionalism Code'!E:G,2,FALSE))</f>
        <v>2112</v>
      </c>
      <c r="E2405" t="s">
        <v>144</v>
      </c>
      <c r="F2405">
        <f>IF(E2405="","",VLOOKUP(E2405,'Regionalism Code'!G:H,2,FALSE))</f>
        <v>2112</v>
      </c>
      <c r="G2405" s="7">
        <v>207.352535213665</v>
      </c>
      <c r="H2405" s="7">
        <v>186.750041992355</v>
      </c>
      <c r="I2405" s="7">
        <v>211.840236071331</v>
      </c>
      <c r="J2405" s="7">
        <v>196.34012202372</v>
      </c>
      <c r="K2405" s="7">
        <v>454.403648413845</v>
      </c>
      <c r="L2405" s="7">
        <v>170.914031426246</v>
      </c>
      <c r="M2405" s="7">
        <v>158.447861049181</v>
      </c>
      <c r="N2405" s="7">
        <v>137.108727089998</v>
      </c>
      <c r="O2405" s="7">
        <v>276.769221121883</v>
      </c>
      <c r="P2405" s="7">
        <v>267.23943550623</v>
      </c>
    </row>
    <row r="2406" spans="1:16">
      <c r="A2406" s="6">
        <v>2018</v>
      </c>
      <c r="B2406" s="6" t="s">
        <v>146</v>
      </c>
      <c r="C2406" t="s">
        <v>3580</v>
      </c>
      <c r="D2406">
        <f>IF(B2406="","",VLOOKUP(B2406,'Regionalism Code'!E:G,2,FALSE))</f>
        <v>2113</v>
      </c>
      <c r="E2406" t="s">
        <v>146</v>
      </c>
      <c r="F2406">
        <f>IF(E2406="","",VLOOKUP(E2406,'Regionalism Code'!G:H,2,FALSE))</f>
        <v>2113</v>
      </c>
      <c r="G2406" s="7">
        <v>196.276454098458</v>
      </c>
      <c r="H2406" s="7">
        <v>179.62389127064</v>
      </c>
      <c r="I2406" s="7">
        <v>196.647310836819</v>
      </c>
      <c r="J2406" s="7">
        <v>174.896955736821</v>
      </c>
      <c r="K2406" s="7">
        <v>393.602480300134</v>
      </c>
      <c r="L2406" s="7">
        <v>164.053127705811</v>
      </c>
      <c r="M2406" s="7">
        <v>147.562578420647</v>
      </c>
      <c r="N2406" s="7">
        <v>134.478155101272</v>
      </c>
      <c r="O2406" s="7">
        <v>272.785854124545</v>
      </c>
      <c r="P2406" s="7">
        <v>250.60103233268</v>
      </c>
    </row>
    <row r="2407" spans="1:16">
      <c r="A2407" s="6">
        <v>2018</v>
      </c>
      <c r="B2407" s="6" t="s">
        <v>148</v>
      </c>
      <c r="C2407" t="s">
        <v>3581</v>
      </c>
      <c r="D2407">
        <f>IF(B2407="","",VLOOKUP(B2407,'Regionalism Code'!E:G,2,FALSE))</f>
        <v>2114</v>
      </c>
      <c r="E2407" t="s">
        <v>148</v>
      </c>
      <c r="F2407">
        <f>IF(E2407="","",VLOOKUP(E2407,'Regionalism Code'!G:H,2,FALSE))</f>
        <v>2114</v>
      </c>
      <c r="G2407" s="7">
        <v>216.615419506926</v>
      </c>
      <c r="H2407" s="7">
        <v>196.055936914936</v>
      </c>
      <c r="I2407" s="7">
        <v>228.751918655506</v>
      </c>
      <c r="J2407" s="7">
        <v>222.151830401068</v>
      </c>
      <c r="K2407" s="7">
        <v>518.611781390781</v>
      </c>
      <c r="L2407" s="7">
        <v>179.182204518227</v>
      </c>
      <c r="M2407" s="7">
        <v>163.659975600565</v>
      </c>
      <c r="N2407" s="7">
        <v>143.758344681295</v>
      </c>
      <c r="O2407" s="7">
        <v>288.5153746123</v>
      </c>
      <c r="P2407" s="7">
        <v>262.461789403493</v>
      </c>
    </row>
    <row r="2408" spans="1:16">
      <c r="A2408" s="6">
        <v>2018</v>
      </c>
      <c r="B2408" s="6" t="s">
        <v>151</v>
      </c>
      <c r="C2408" t="s">
        <v>3582</v>
      </c>
      <c r="D2408">
        <f>IF(B2408="","",VLOOKUP(B2408,'Regionalism Code'!E:G,2,FALSE))</f>
        <v>2201</v>
      </c>
      <c r="E2408" t="s">
        <v>151</v>
      </c>
      <c r="F2408">
        <f>IF(E2408="","",VLOOKUP(E2408,'Regionalism Code'!G:H,2,FALSE))</f>
        <v>2201</v>
      </c>
      <c r="G2408" s="7">
        <v>240.524977939631</v>
      </c>
      <c r="H2408" s="7">
        <v>234.453281670887</v>
      </c>
      <c r="I2408" s="7">
        <v>229.72537565742</v>
      </c>
      <c r="J2408" s="7">
        <v>241.025446712655</v>
      </c>
      <c r="K2408" s="7">
        <v>454.859847410849</v>
      </c>
      <c r="L2408" s="7">
        <v>203.491430638775</v>
      </c>
      <c r="M2408" s="7">
        <v>181.73914142214</v>
      </c>
      <c r="N2408" s="7">
        <v>148.203946538531</v>
      </c>
      <c r="O2408" s="7">
        <v>313.896008245157</v>
      </c>
      <c r="P2408" s="7">
        <v>280.212918014782</v>
      </c>
    </row>
    <row r="2409" spans="1:16">
      <c r="A2409" s="6">
        <v>2018</v>
      </c>
      <c r="B2409" s="6" t="s">
        <v>153</v>
      </c>
      <c r="C2409" t="s">
        <v>3583</v>
      </c>
      <c r="D2409">
        <f>IF(B2409="","",VLOOKUP(B2409,'Regionalism Code'!E:G,2,FALSE))</f>
        <v>2202</v>
      </c>
      <c r="E2409" t="s">
        <v>153</v>
      </c>
      <c r="F2409">
        <f>IF(E2409="","",VLOOKUP(E2409,'Regionalism Code'!G:H,2,FALSE))</f>
        <v>2202</v>
      </c>
      <c r="G2409" s="7">
        <v>227.803996483134</v>
      </c>
      <c r="H2409" s="7">
        <v>210.003382885414</v>
      </c>
      <c r="I2409" s="7">
        <v>216.694911315011</v>
      </c>
      <c r="J2409" s="7">
        <v>218.403689863559</v>
      </c>
      <c r="K2409" s="7">
        <v>424.057047424005</v>
      </c>
      <c r="L2409" s="7">
        <v>193.823349534706</v>
      </c>
      <c r="M2409" s="7">
        <v>175.805116599001</v>
      </c>
      <c r="N2409" s="7">
        <v>143.243548933314</v>
      </c>
      <c r="O2409" s="7">
        <v>282.654328291343</v>
      </c>
      <c r="P2409" s="7">
        <v>306.78221870169</v>
      </c>
    </row>
    <row r="2410" spans="1:16">
      <c r="A2410" s="6">
        <v>2018</v>
      </c>
      <c r="B2410" s="6" t="s">
        <v>155</v>
      </c>
      <c r="C2410" t="s">
        <v>3584</v>
      </c>
      <c r="D2410">
        <f>IF(B2410="","",VLOOKUP(B2410,'Regionalism Code'!E:G,2,FALSE))</f>
        <v>2203</v>
      </c>
      <c r="E2410" t="s">
        <v>155</v>
      </c>
      <c r="F2410">
        <f>IF(E2410="","",VLOOKUP(E2410,'Regionalism Code'!G:H,2,FALSE))</f>
        <v>2203</v>
      </c>
      <c r="G2410" s="7">
        <v>207.39855609895</v>
      </c>
      <c r="H2410" s="7">
        <v>190.173935106413</v>
      </c>
      <c r="I2410" s="7">
        <v>203.676443133219</v>
      </c>
      <c r="J2410" s="7">
        <v>192.474770158409</v>
      </c>
      <c r="K2410" s="7">
        <v>405.2159758439</v>
      </c>
      <c r="L2410" s="7">
        <v>177.377240295933</v>
      </c>
      <c r="M2410" s="7">
        <v>159.265439312165</v>
      </c>
      <c r="N2410" s="7">
        <v>136.597306875257</v>
      </c>
      <c r="O2410" s="7">
        <v>271.083544949378</v>
      </c>
      <c r="P2410" s="7">
        <v>271.050314669791</v>
      </c>
    </row>
    <row r="2411" spans="1:16">
      <c r="A2411" s="6">
        <v>2018</v>
      </c>
      <c r="B2411" s="6" t="s">
        <v>157</v>
      </c>
      <c r="C2411" t="s">
        <v>3585</v>
      </c>
      <c r="D2411">
        <f>IF(B2411="","",VLOOKUP(B2411,'Regionalism Code'!E:G,2,FALSE))</f>
        <v>2204</v>
      </c>
      <c r="E2411" t="s">
        <v>157</v>
      </c>
      <c r="F2411">
        <f>IF(E2411="","",VLOOKUP(E2411,'Regionalism Code'!G:H,2,FALSE))</f>
        <v>2204</v>
      </c>
      <c r="G2411" s="7">
        <v>207.490168112029</v>
      </c>
      <c r="H2411" s="7">
        <v>190.422234840892</v>
      </c>
      <c r="I2411" s="7">
        <v>205.642195597767</v>
      </c>
      <c r="J2411" s="7">
        <v>202.117253197501</v>
      </c>
      <c r="K2411" s="7">
        <v>408.066739916777</v>
      </c>
      <c r="L2411" s="7">
        <v>179.190785313749</v>
      </c>
      <c r="M2411" s="7">
        <v>160.688901312883</v>
      </c>
      <c r="N2411" s="7">
        <v>137.510675787119</v>
      </c>
      <c r="O2411" s="7">
        <v>273.82666839006</v>
      </c>
      <c r="P2411" s="7">
        <v>267.218942386627</v>
      </c>
    </row>
    <row r="2412" spans="1:16">
      <c r="A2412" s="6">
        <v>2018</v>
      </c>
      <c r="B2412" s="6" t="s">
        <v>159</v>
      </c>
      <c r="C2412" t="s">
        <v>3586</v>
      </c>
      <c r="D2412">
        <f>IF(B2412="","",VLOOKUP(B2412,'Regionalism Code'!E:G,2,FALSE))</f>
        <v>2205</v>
      </c>
      <c r="E2412" t="s">
        <v>159</v>
      </c>
      <c r="F2412">
        <f>IF(E2412="","",VLOOKUP(E2412,'Regionalism Code'!G:H,2,FALSE))</f>
        <v>2205</v>
      </c>
      <c r="G2412" s="7">
        <v>215.874177179701</v>
      </c>
      <c r="H2412" s="7">
        <v>198.909764061198</v>
      </c>
      <c r="I2412" s="7">
        <v>220.493817552003</v>
      </c>
      <c r="J2412" s="7">
        <v>210.058094961776</v>
      </c>
      <c r="K2412" s="7">
        <v>463.772999918556</v>
      </c>
      <c r="L2412" s="7">
        <v>185.611019747952</v>
      </c>
      <c r="M2412" s="7">
        <v>175.89393278238</v>
      </c>
      <c r="N2412" s="7">
        <v>140.586077232753</v>
      </c>
      <c r="O2412" s="7">
        <v>276.082896096584</v>
      </c>
      <c r="P2412" s="7">
        <v>263.508966677244</v>
      </c>
    </row>
    <row r="2413" spans="1:16">
      <c r="A2413" s="6">
        <v>2018</v>
      </c>
      <c r="B2413" s="6" t="s">
        <v>160</v>
      </c>
      <c r="C2413" t="s">
        <v>3587</v>
      </c>
      <c r="D2413">
        <f>IF(B2413="","",VLOOKUP(B2413,'Regionalism Code'!E:G,2,FALSE))</f>
        <v>2206</v>
      </c>
      <c r="E2413" t="s">
        <v>160</v>
      </c>
      <c r="F2413">
        <f>IF(E2413="","",VLOOKUP(E2413,'Regionalism Code'!G:H,2,FALSE))</f>
        <v>2206</v>
      </c>
      <c r="G2413" s="7">
        <v>216.87596344323</v>
      </c>
      <c r="H2413" s="7">
        <v>199.45634071664</v>
      </c>
      <c r="I2413" s="7">
        <v>219.663222849103</v>
      </c>
      <c r="J2413" s="7">
        <v>212.027524127878</v>
      </c>
      <c r="K2413" s="7">
        <v>443.866996087521</v>
      </c>
      <c r="L2413" s="7">
        <v>193.853935724706</v>
      </c>
      <c r="M2413" s="7">
        <v>176.821746011716</v>
      </c>
      <c r="N2413" s="7">
        <v>143.041982307339</v>
      </c>
      <c r="O2413" s="7">
        <v>281.666344129674</v>
      </c>
      <c r="P2413" s="7">
        <v>269.343634633789</v>
      </c>
    </row>
    <row r="2414" spans="1:16">
      <c r="A2414" s="6">
        <v>2018</v>
      </c>
      <c r="B2414" s="6" t="s">
        <v>162</v>
      </c>
      <c r="C2414" t="s">
        <v>3588</v>
      </c>
      <c r="D2414">
        <f>IF(B2414="","",VLOOKUP(B2414,'Regionalism Code'!E:G,2,FALSE))</f>
        <v>2207</v>
      </c>
      <c r="E2414" t="s">
        <v>162</v>
      </c>
      <c r="F2414">
        <f>IF(E2414="","",VLOOKUP(E2414,'Regionalism Code'!G:H,2,FALSE))</f>
        <v>2207</v>
      </c>
      <c r="G2414" s="7">
        <v>199.772747850068</v>
      </c>
      <c r="H2414" s="7">
        <v>187.95238803041</v>
      </c>
      <c r="I2414" s="7">
        <v>186.014851397029</v>
      </c>
      <c r="J2414" s="7">
        <v>170.936698208006</v>
      </c>
      <c r="K2414" s="7">
        <v>374.774003645034</v>
      </c>
      <c r="L2414" s="7">
        <v>143.19154810928</v>
      </c>
      <c r="M2414" s="7">
        <v>133.345207705255</v>
      </c>
      <c r="N2414" s="7">
        <v>132.033992407291</v>
      </c>
      <c r="O2414" s="7">
        <v>256.620205232271</v>
      </c>
      <c r="P2414" s="7">
        <v>263.815869992149</v>
      </c>
    </row>
    <row r="2415" spans="1:16">
      <c r="A2415" s="6">
        <v>2018</v>
      </c>
      <c r="B2415" s="6" t="s">
        <v>164</v>
      </c>
      <c r="C2415" t="s">
        <v>3589</v>
      </c>
      <c r="D2415">
        <f>IF(B2415="","",VLOOKUP(B2415,'Regionalism Code'!E:G,2,FALSE))</f>
        <v>2208</v>
      </c>
      <c r="E2415" t="s">
        <v>164</v>
      </c>
      <c r="F2415">
        <f>IF(E2415="","",VLOOKUP(E2415,'Regionalism Code'!G:H,2,FALSE))</f>
        <v>2208</v>
      </c>
      <c r="G2415" s="7">
        <v>205.223628697207</v>
      </c>
      <c r="H2415" s="7">
        <v>190.912884910573</v>
      </c>
      <c r="I2415" s="7">
        <v>195.410708165323</v>
      </c>
      <c r="J2415" s="7">
        <v>187.844671697976</v>
      </c>
      <c r="K2415" s="7">
        <v>390.545150955807</v>
      </c>
      <c r="L2415" s="7">
        <v>158.528792600214</v>
      </c>
      <c r="M2415" s="7">
        <v>140.464186263561</v>
      </c>
      <c r="N2415" s="7">
        <v>139.257562241788</v>
      </c>
      <c r="O2415" s="7">
        <v>262.850969299707</v>
      </c>
      <c r="P2415" s="7">
        <v>270.321643457586</v>
      </c>
    </row>
    <row r="2416" spans="1:16">
      <c r="A2416" s="6">
        <v>2018</v>
      </c>
      <c r="B2416" s="6" t="s">
        <v>166</v>
      </c>
      <c r="C2416" t="s">
        <v>3590</v>
      </c>
      <c r="D2416">
        <f>IF(B2416="","",VLOOKUP(B2416,'Regionalism Code'!E:G,2,FALSE))</f>
        <v>2224</v>
      </c>
      <c r="E2416" t="s">
        <v>166</v>
      </c>
      <c r="F2416">
        <f>IF(E2416="","",VLOOKUP(E2416,'Regionalism Code'!G:H,2,FALSE))</f>
        <v>2224</v>
      </c>
      <c r="G2416" s="7">
        <v>227.811352449687</v>
      </c>
      <c r="H2416" s="7">
        <v>211.290101666018</v>
      </c>
      <c r="I2416" s="7">
        <v>233.217811199559</v>
      </c>
      <c r="J2416" s="7">
        <v>229.647210612147</v>
      </c>
      <c r="K2416" s="7">
        <v>484.751357367815</v>
      </c>
      <c r="L2416" s="7">
        <v>193.777042181194</v>
      </c>
      <c r="M2416" s="7">
        <v>191.766153137582</v>
      </c>
      <c r="N2416" s="7">
        <v>147.942252598979</v>
      </c>
      <c r="O2416" s="7">
        <v>288.269313794969</v>
      </c>
      <c r="P2416" s="7">
        <v>272.553784578792</v>
      </c>
    </row>
    <row r="2417" spans="1:16">
      <c r="A2417" s="6">
        <v>2018</v>
      </c>
      <c r="B2417" s="6" t="s">
        <v>169</v>
      </c>
      <c r="C2417" t="s">
        <v>3591</v>
      </c>
      <c r="D2417">
        <f>IF(B2417="","",VLOOKUP(B2417,'Regionalism Code'!E:G,2,FALSE))</f>
        <v>2301</v>
      </c>
      <c r="E2417" t="s">
        <v>169</v>
      </c>
      <c r="F2417">
        <f>IF(E2417="","",VLOOKUP(E2417,'Regionalism Code'!G:H,2,FALSE))</f>
        <v>2301</v>
      </c>
      <c r="G2417" s="7">
        <v>242.593020042973</v>
      </c>
      <c r="H2417" s="7">
        <v>235.894485301131</v>
      </c>
      <c r="I2417" s="7">
        <v>232.329870099692</v>
      </c>
      <c r="J2417" s="7">
        <v>252.515900082276</v>
      </c>
      <c r="K2417" s="7">
        <v>451.704527361936</v>
      </c>
      <c r="L2417" s="7">
        <v>216.888373924369</v>
      </c>
      <c r="M2417" s="7">
        <v>179.410957116744</v>
      </c>
      <c r="N2417" s="7">
        <v>150.579706937126</v>
      </c>
      <c r="O2417" s="7">
        <v>328.126565218468</v>
      </c>
      <c r="P2417" s="7">
        <v>283.37607762101</v>
      </c>
    </row>
    <row r="2418" spans="1:16">
      <c r="A2418" s="6">
        <v>2018</v>
      </c>
      <c r="B2418" s="6" t="s">
        <v>171</v>
      </c>
      <c r="C2418" t="s">
        <v>3592</v>
      </c>
      <c r="D2418">
        <f>IF(B2418="","",VLOOKUP(B2418,'Regionalism Code'!E:G,2,FALSE))</f>
        <v>2302</v>
      </c>
      <c r="E2418" t="s">
        <v>171</v>
      </c>
      <c r="F2418">
        <f>IF(E2418="","",VLOOKUP(E2418,'Regionalism Code'!G:H,2,FALSE))</f>
        <v>2302</v>
      </c>
      <c r="G2418" s="7">
        <v>206.036153439914</v>
      </c>
      <c r="H2418" s="7">
        <v>188.871130930112</v>
      </c>
      <c r="I2418" s="7">
        <v>203.568450729978</v>
      </c>
      <c r="J2418" s="7">
        <v>205.065254759874</v>
      </c>
      <c r="K2418" s="7">
        <v>394.372860825827</v>
      </c>
      <c r="L2418" s="7">
        <v>185.800271654158</v>
      </c>
      <c r="M2418" s="7">
        <v>156.329247833596</v>
      </c>
      <c r="N2418" s="7">
        <v>138.608548048252</v>
      </c>
      <c r="O2418" s="7">
        <v>276.14776261802</v>
      </c>
      <c r="P2418" s="7">
        <v>267.211573552455</v>
      </c>
    </row>
    <row r="2419" spans="1:16">
      <c r="A2419" s="6">
        <v>2018</v>
      </c>
      <c r="B2419" s="6" t="s">
        <v>173</v>
      </c>
      <c r="C2419" t="s">
        <v>3593</v>
      </c>
      <c r="D2419">
        <f>IF(B2419="","",VLOOKUP(B2419,'Regionalism Code'!E:G,2,FALSE))</f>
        <v>2303</v>
      </c>
      <c r="E2419" t="s">
        <v>173</v>
      </c>
      <c r="F2419">
        <f>IF(E2419="","",VLOOKUP(E2419,'Regionalism Code'!G:H,2,FALSE))</f>
        <v>2303</v>
      </c>
      <c r="G2419" s="7">
        <v>211.997071101609</v>
      </c>
      <c r="H2419" s="7">
        <v>194.31074058989</v>
      </c>
      <c r="I2419" s="7">
        <v>211.837146533664</v>
      </c>
      <c r="J2419" s="7">
        <v>199.642666311669</v>
      </c>
      <c r="K2419" s="7">
        <v>411.106807476095</v>
      </c>
      <c r="L2419" s="7">
        <v>194.287535093079</v>
      </c>
      <c r="M2419" s="7">
        <v>176.245430670463</v>
      </c>
      <c r="N2419" s="7">
        <v>138.655620737063</v>
      </c>
      <c r="O2419" s="7">
        <v>278.946502102768</v>
      </c>
      <c r="P2419" s="7">
        <v>270.700607864776</v>
      </c>
    </row>
    <row r="2420" spans="1:16">
      <c r="A2420" s="6">
        <v>2018</v>
      </c>
      <c r="B2420" s="6" t="s">
        <v>175</v>
      </c>
      <c r="C2420" t="s">
        <v>3594</v>
      </c>
      <c r="D2420">
        <f>IF(B2420="","",VLOOKUP(B2420,'Regionalism Code'!E:G,2,FALSE))</f>
        <v>2304</v>
      </c>
      <c r="E2420" t="s">
        <v>175</v>
      </c>
      <c r="F2420">
        <f>IF(E2420="","",VLOOKUP(E2420,'Regionalism Code'!G:H,2,FALSE))</f>
        <v>2304</v>
      </c>
      <c r="G2420" s="7">
        <v>215.906909921883</v>
      </c>
      <c r="H2420" s="7">
        <v>201.894127252867</v>
      </c>
      <c r="I2420" s="7">
        <v>212.258792996487</v>
      </c>
      <c r="J2420" s="7">
        <v>196.97479982077</v>
      </c>
      <c r="K2420" s="7">
        <v>408.583479979092</v>
      </c>
      <c r="L2420" s="7">
        <v>200.592332609563</v>
      </c>
      <c r="M2420" s="7">
        <v>174.237584109596</v>
      </c>
      <c r="N2420" s="7">
        <v>140.183260243037</v>
      </c>
      <c r="O2420" s="7">
        <v>283.44838742718</v>
      </c>
      <c r="P2420" s="7">
        <v>268.819292294252</v>
      </c>
    </row>
    <row r="2421" spans="1:16">
      <c r="A2421" s="6">
        <v>2018</v>
      </c>
      <c r="B2421" s="6" t="s">
        <v>177</v>
      </c>
      <c r="C2421" t="s">
        <v>3595</v>
      </c>
      <c r="D2421">
        <f>IF(B2421="","",VLOOKUP(B2421,'Regionalism Code'!E:G,2,FALSE))</f>
        <v>2305</v>
      </c>
      <c r="E2421" t="s">
        <v>177</v>
      </c>
      <c r="F2421">
        <f>IF(E2421="","",VLOOKUP(E2421,'Regionalism Code'!G:H,2,FALSE))</f>
        <v>2305</v>
      </c>
      <c r="G2421" s="7">
        <v>208.337270231085</v>
      </c>
      <c r="H2421" s="7">
        <v>196.25430858787</v>
      </c>
      <c r="I2421" s="7">
        <v>202.687142856752</v>
      </c>
      <c r="J2421" s="7">
        <v>184.28713922476</v>
      </c>
      <c r="K2421" s="7">
        <v>398.662072574701</v>
      </c>
      <c r="L2421" s="7">
        <v>182.095966832709</v>
      </c>
      <c r="M2421" s="7">
        <v>159.198373606955</v>
      </c>
      <c r="N2421" s="7">
        <v>137.6156789018</v>
      </c>
      <c r="O2421" s="7">
        <v>268.420534224159</v>
      </c>
      <c r="P2421" s="7">
        <v>258.514923701159</v>
      </c>
    </row>
    <row r="2422" spans="1:16">
      <c r="A2422" s="6">
        <v>2018</v>
      </c>
      <c r="B2422" s="6" t="s">
        <v>179</v>
      </c>
      <c r="C2422" t="s">
        <v>3596</v>
      </c>
      <c r="D2422">
        <f>IF(B2422="","",VLOOKUP(B2422,'Regionalism Code'!E:G,2,FALSE))</f>
        <v>2306</v>
      </c>
      <c r="E2422" t="s">
        <v>179</v>
      </c>
      <c r="F2422">
        <f>IF(E2422="","",VLOOKUP(E2422,'Regionalism Code'!G:H,2,FALSE))</f>
        <v>2306</v>
      </c>
      <c r="G2422" s="7">
        <v>233.484652954046</v>
      </c>
      <c r="H2422" s="7">
        <v>225.707755259265</v>
      </c>
      <c r="I2422" s="7">
        <v>226.624430302269</v>
      </c>
      <c r="J2422" s="7">
        <v>223.308482066082</v>
      </c>
      <c r="K2422" s="7">
        <v>427.935993249451</v>
      </c>
      <c r="L2422" s="7">
        <v>213.606859552621</v>
      </c>
      <c r="M2422" s="7">
        <v>199.822707836923</v>
      </c>
      <c r="N2422" s="7">
        <v>144.248233681501</v>
      </c>
      <c r="O2422" s="7">
        <v>296.911671123882</v>
      </c>
      <c r="P2422" s="7">
        <v>271.644231526326</v>
      </c>
    </row>
    <row r="2423" spans="1:16">
      <c r="A2423" s="6">
        <v>2018</v>
      </c>
      <c r="B2423" s="6" t="s">
        <v>181</v>
      </c>
      <c r="C2423" t="s">
        <v>3597</v>
      </c>
      <c r="D2423">
        <f>IF(B2423="","",VLOOKUP(B2423,'Regionalism Code'!E:G,2,FALSE))</f>
        <v>2307</v>
      </c>
      <c r="E2423" t="s">
        <v>181</v>
      </c>
      <c r="F2423">
        <f>IF(E2423="","",VLOOKUP(E2423,'Regionalism Code'!G:H,2,FALSE))</f>
        <v>2307</v>
      </c>
      <c r="G2423" s="7">
        <v>211.548768291399</v>
      </c>
      <c r="H2423" s="7">
        <v>190.315214458821</v>
      </c>
      <c r="I2423" s="7">
        <v>216.280967600506</v>
      </c>
      <c r="J2423" s="7">
        <v>191.449598770763</v>
      </c>
      <c r="K2423" s="7">
        <v>424.984593049006</v>
      </c>
      <c r="L2423" s="7">
        <v>203.22854015928</v>
      </c>
      <c r="M2423" s="7">
        <v>177.88326880384</v>
      </c>
      <c r="N2423" s="7">
        <v>142.866070921991</v>
      </c>
      <c r="O2423" s="7">
        <v>278.812220155231</v>
      </c>
      <c r="P2423" s="7">
        <v>273.075384155114</v>
      </c>
    </row>
    <row r="2424" spans="1:16">
      <c r="A2424" s="6">
        <v>2018</v>
      </c>
      <c r="B2424" s="6" t="s">
        <v>183</v>
      </c>
      <c r="C2424" t="s">
        <v>3598</v>
      </c>
      <c r="D2424">
        <f>IF(B2424="","",VLOOKUP(B2424,'Regionalism Code'!E:G,2,FALSE))</f>
        <v>2308</v>
      </c>
      <c r="E2424" t="s">
        <v>183</v>
      </c>
      <c r="F2424">
        <f>IF(E2424="","",VLOOKUP(E2424,'Regionalism Code'!G:H,2,FALSE))</f>
        <v>2308</v>
      </c>
      <c r="G2424" s="7">
        <v>217.248546890539</v>
      </c>
      <c r="H2424" s="7">
        <v>206.35178276018</v>
      </c>
      <c r="I2424" s="7">
        <v>211.001262484482</v>
      </c>
      <c r="J2424" s="7">
        <v>202.412369433822</v>
      </c>
      <c r="K2424" s="7">
        <v>416.731600104</v>
      </c>
      <c r="L2424" s="7">
        <v>189.456800782559</v>
      </c>
      <c r="M2424" s="7">
        <v>167.155864435334</v>
      </c>
      <c r="N2424" s="7">
        <v>141.402204880028</v>
      </c>
      <c r="O2424" s="7">
        <v>275.795400547222</v>
      </c>
      <c r="P2424" s="7">
        <v>264.595070908864</v>
      </c>
    </row>
    <row r="2425" spans="1:16">
      <c r="A2425" s="6">
        <v>2018</v>
      </c>
      <c r="B2425" s="6" t="s">
        <v>185</v>
      </c>
      <c r="C2425" t="s">
        <v>3599</v>
      </c>
      <c r="D2425">
        <f>IF(B2425="","",VLOOKUP(B2425,'Regionalism Code'!E:G,2,FALSE))</f>
        <v>2309</v>
      </c>
      <c r="E2425" t="s">
        <v>185</v>
      </c>
      <c r="F2425">
        <f>IF(E2425="","",VLOOKUP(E2425,'Regionalism Code'!G:H,2,FALSE))</f>
        <v>2309</v>
      </c>
      <c r="G2425" s="7">
        <v>208.537894387189</v>
      </c>
      <c r="H2425" s="7">
        <v>194.359230058978</v>
      </c>
      <c r="I2425" s="7">
        <v>200.473742982999</v>
      </c>
      <c r="J2425" s="7">
        <v>194.848134769852</v>
      </c>
      <c r="K2425" s="7">
        <v>384.596885335946</v>
      </c>
      <c r="L2425" s="7">
        <v>179.494963630097</v>
      </c>
      <c r="M2425" s="7">
        <v>157.740597446912</v>
      </c>
      <c r="N2425" s="7">
        <v>138.740271058416</v>
      </c>
      <c r="O2425" s="7">
        <v>265.2457693656</v>
      </c>
      <c r="P2425" s="7">
        <v>270.022197643083</v>
      </c>
    </row>
    <row r="2426" spans="1:16">
      <c r="A2426" s="6">
        <v>2018</v>
      </c>
      <c r="B2426" s="6" t="s">
        <v>187</v>
      </c>
      <c r="C2426" t="s">
        <v>3600</v>
      </c>
      <c r="D2426">
        <f>IF(B2426="","",VLOOKUP(B2426,'Regionalism Code'!E:G,2,FALSE))</f>
        <v>2310</v>
      </c>
      <c r="E2426" t="s">
        <v>187</v>
      </c>
      <c r="F2426">
        <f>IF(E2426="","",VLOOKUP(E2426,'Regionalism Code'!G:H,2,FALSE))</f>
        <v>2310</v>
      </c>
      <c r="G2426" s="7">
        <v>224.046174822536</v>
      </c>
      <c r="H2426" s="7">
        <v>209.384596126062</v>
      </c>
      <c r="I2426" s="7">
        <v>224.788534141912</v>
      </c>
      <c r="J2426" s="7">
        <v>224.574154240763</v>
      </c>
      <c r="K2426" s="7">
        <v>443.265375229656</v>
      </c>
      <c r="L2426" s="7">
        <v>207.492559468074</v>
      </c>
      <c r="M2426" s="7">
        <v>185.40782845948</v>
      </c>
      <c r="N2426" s="7">
        <v>147.153699963191</v>
      </c>
      <c r="O2426" s="7">
        <v>282.537685108046</v>
      </c>
      <c r="P2426" s="7">
        <v>271.123178363541</v>
      </c>
    </row>
    <row r="2427" spans="1:16">
      <c r="A2427" s="6">
        <v>2018</v>
      </c>
      <c r="B2427" s="6" t="s">
        <v>188</v>
      </c>
      <c r="C2427" t="s">
        <v>3601</v>
      </c>
      <c r="D2427">
        <f>IF(B2427="","",VLOOKUP(B2427,'Regionalism Code'!E:G,2,FALSE))</f>
        <v>2311</v>
      </c>
      <c r="E2427" t="s">
        <v>188</v>
      </c>
      <c r="F2427">
        <f>IF(E2427="","",VLOOKUP(E2427,'Regionalism Code'!G:H,2,FALSE))</f>
        <v>2311</v>
      </c>
      <c r="G2427" s="7">
        <v>211.322929928503</v>
      </c>
      <c r="H2427" s="7">
        <v>192.176545263279</v>
      </c>
      <c r="I2427" s="7">
        <v>214.972740207435</v>
      </c>
      <c r="J2427" s="7">
        <v>204.331454559077</v>
      </c>
      <c r="K2427" s="7">
        <v>449.094437150309</v>
      </c>
      <c r="L2427" s="7">
        <v>184.184761964973</v>
      </c>
      <c r="M2427" s="7">
        <v>159.976721830044</v>
      </c>
      <c r="N2427" s="7">
        <v>142.463612205086</v>
      </c>
      <c r="O2427" s="7">
        <v>280.310045150854</v>
      </c>
      <c r="P2427" s="7">
        <v>267.924607801892</v>
      </c>
    </row>
    <row r="2428" spans="1:16">
      <c r="A2428" s="6">
        <v>2018</v>
      </c>
      <c r="B2428" s="6" t="s">
        <v>190</v>
      </c>
      <c r="C2428" t="s">
        <v>3602</v>
      </c>
      <c r="D2428">
        <f>IF(B2428="","",VLOOKUP(B2428,'Regionalism Code'!E:G,2,FALSE))</f>
        <v>2312</v>
      </c>
      <c r="E2428" t="s">
        <v>190</v>
      </c>
      <c r="F2428">
        <f>IF(E2428="","",VLOOKUP(E2428,'Regionalism Code'!G:H,2,FALSE))</f>
        <v>2312</v>
      </c>
      <c r="G2428" s="7">
        <v>195.338316108789</v>
      </c>
      <c r="H2428" s="7">
        <v>176.000641679152</v>
      </c>
      <c r="I2428" s="7">
        <v>190.995521637448</v>
      </c>
      <c r="J2428" s="7">
        <v>181.73191943607</v>
      </c>
      <c r="K2428" s="7">
        <v>381.496759579931</v>
      </c>
      <c r="L2428" s="7">
        <v>168.395277580357</v>
      </c>
      <c r="M2428" s="7">
        <v>130.837734700444</v>
      </c>
      <c r="N2428" s="7">
        <v>135.614322852016</v>
      </c>
      <c r="O2428" s="7">
        <v>267.445022142139</v>
      </c>
      <c r="P2428" s="7">
        <v>267.094478930638</v>
      </c>
    </row>
    <row r="2429" spans="1:16">
      <c r="A2429" s="6">
        <v>2018</v>
      </c>
      <c r="B2429" s="6" t="s">
        <v>192</v>
      </c>
      <c r="C2429" t="s">
        <v>3603</v>
      </c>
      <c r="D2429">
        <f>IF(B2429="","",VLOOKUP(B2429,'Regionalism Code'!E:G,2,FALSE))</f>
        <v>2327</v>
      </c>
      <c r="E2429" t="s">
        <v>192</v>
      </c>
      <c r="F2429">
        <f>IF(E2429="","",VLOOKUP(E2429,'Regionalism Code'!G:H,2,FALSE))</f>
        <v>2327</v>
      </c>
      <c r="G2429" s="7">
        <v>214.949361613804</v>
      </c>
      <c r="H2429" s="7">
        <v>197.938150064083</v>
      </c>
      <c r="I2429" s="7">
        <v>220.691164356398</v>
      </c>
      <c r="J2429" s="7">
        <v>211.131340315492</v>
      </c>
      <c r="K2429" s="7">
        <v>432.80239268776</v>
      </c>
      <c r="L2429" s="7">
        <v>197.452280628688</v>
      </c>
      <c r="M2429" s="7">
        <v>196.948673783878</v>
      </c>
      <c r="N2429" s="7">
        <v>138.909584794269</v>
      </c>
      <c r="O2429" s="7">
        <v>273.1431395529</v>
      </c>
      <c r="P2429" s="7">
        <v>260.699475525935</v>
      </c>
    </row>
    <row r="2430" spans="1:16">
      <c r="A2430" s="6">
        <v>2018</v>
      </c>
      <c r="B2430" s="6" t="s">
        <v>41</v>
      </c>
      <c r="C2430" t="s">
        <v>3604</v>
      </c>
      <c r="D2430">
        <f>IF(B2430="","",VLOOKUP(B2430,'Regionalism Code'!E:G,2,FALSE))</f>
        <v>3100</v>
      </c>
      <c r="E2430" t="s">
        <v>41</v>
      </c>
      <c r="F2430">
        <f>IF(E2430="","",VLOOKUP(E2430,'Regionalism Code'!G:H,2,FALSE))</f>
        <v>3100</v>
      </c>
      <c r="G2430" s="7">
        <v>291.443233493741</v>
      </c>
      <c r="H2430" s="7">
        <v>272.419971469549</v>
      </c>
      <c r="I2430" s="7">
        <v>307.7186201993</v>
      </c>
      <c r="J2430" s="7">
        <v>351.46915678293</v>
      </c>
      <c r="K2430" s="7">
        <v>622.596897501548</v>
      </c>
      <c r="L2430" s="7">
        <v>286.616983566801</v>
      </c>
      <c r="M2430" s="7">
        <v>281.213680265122</v>
      </c>
      <c r="N2430" s="7">
        <v>179.164068073982</v>
      </c>
      <c r="O2430" s="7">
        <v>357.830676540948</v>
      </c>
      <c r="P2430" s="7">
        <v>324.700594998616</v>
      </c>
    </row>
    <row r="2431" spans="1:16">
      <c r="A2431" s="6">
        <v>2018</v>
      </c>
      <c r="B2431" s="6" t="s">
        <v>196</v>
      </c>
      <c r="C2431" t="s">
        <v>3605</v>
      </c>
      <c r="D2431">
        <f>IF(B2431="","",VLOOKUP(B2431,'Regionalism Code'!E:G,2,FALSE))</f>
        <v>3201</v>
      </c>
      <c r="E2431" t="s">
        <v>196</v>
      </c>
      <c r="F2431">
        <f>IF(E2431="","",VLOOKUP(E2431,'Regionalism Code'!G:H,2,FALSE))</f>
        <v>3201</v>
      </c>
      <c r="G2431" s="7">
        <v>289.184487535621</v>
      </c>
      <c r="H2431" s="7">
        <v>279.021337633736</v>
      </c>
      <c r="I2431" s="7">
        <v>289.180117145945</v>
      </c>
      <c r="J2431" s="7">
        <v>337.616387699153</v>
      </c>
      <c r="K2431" s="7">
        <v>594.009601177094</v>
      </c>
      <c r="L2431" s="7">
        <v>280.283223786248</v>
      </c>
      <c r="M2431" s="7">
        <v>241.617782249301</v>
      </c>
      <c r="N2431" s="7">
        <v>172.696145599294</v>
      </c>
      <c r="O2431" s="7">
        <v>351.978464849085</v>
      </c>
      <c r="P2431" s="7">
        <v>322.768669363729</v>
      </c>
    </row>
    <row r="2432" spans="1:16">
      <c r="A2432" s="6">
        <v>2018</v>
      </c>
      <c r="B2432" s="6" t="s">
        <v>198</v>
      </c>
      <c r="C2432" t="s">
        <v>3606</v>
      </c>
      <c r="D2432">
        <f>IF(B2432="","",VLOOKUP(B2432,'Regionalism Code'!E:G,2,FALSE))</f>
        <v>3202</v>
      </c>
      <c r="E2432" t="s">
        <v>198</v>
      </c>
      <c r="F2432">
        <f>IF(E2432="","",VLOOKUP(E2432,'Regionalism Code'!G:H,2,FALSE))</f>
        <v>3202</v>
      </c>
      <c r="G2432" s="7">
        <v>276.08414448361</v>
      </c>
      <c r="H2432" s="7">
        <v>270.028161365829</v>
      </c>
      <c r="I2432" s="7">
        <v>272.434466556823</v>
      </c>
      <c r="J2432" s="7">
        <v>309.558509146517</v>
      </c>
      <c r="K2432" s="7">
        <v>544.084391543522</v>
      </c>
      <c r="L2432" s="7">
        <v>265.869027918434</v>
      </c>
      <c r="M2432" s="7">
        <v>230.979834490521</v>
      </c>
      <c r="N2432" s="7">
        <v>167.219047017061</v>
      </c>
      <c r="O2432" s="7">
        <v>333.145333584013</v>
      </c>
      <c r="P2432" s="7">
        <v>302.729831968429</v>
      </c>
    </row>
    <row r="2433" spans="1:16">
      <c r="A2433" s="6">
        <v>2018</v>
      </c>
      <c r="B2433" s="6" t="s">
        <v>200</v>
      </c>
      <c r="C2433" t="s">
        <v>3607</v>
      </c>
      <c r="D2433">
        <f>IF(B2433="","",VLOOKUP(B2433,'Regionalism Code'!E:G,2,FALSE))</f>
        <v>3203</v>
      </c>
      <c r="E2433" t="s">
        <v>200</v>
      </c>
      <c r="F2433">
        <f>IF(E2433="","",VLOOKUP(E2433,'Regionalism Code'!G:H,2,FALSE))</f>
        <v>3203</v>
      </c>
      <c r="G2433" s="7">
        <v>253.732336356105</v>
      </c>
      <c r="H2433" s="7">
        <v>245.412130727664</v>
      </c>
      <c r="I2433" s="7">
        <v>251.072206189421</v>
      </c>
      <c r="J2433" s="7">
        <v>285.838277997166</v>
      </c>
      <c r="K2433" s="7">
        <v>502.818513926403</v>
      </c>
      <c r="L2433" s="7">
        <v>246.432792594832</v>
      </c>
      <c r="M2433" s="7">
        <v>200.410542224183</v>
      </c>
      <c r="N2433" s="7">
        <v>160.338055330706</v>
      </c>
      <c r="O2433" s="7">
        <v>310.987141980582</v>
      </c>
      <c r="P2433" s="7">
        <v>286.054914601271</v>
      </c>
    </row>
    <row r="2434" spans="1:16">
      <c r="A2434" s="6">
        <v>2018</v>
      </c>
      <c r="B2434" s="6" t="s">
        <v>201</v>
      </c>
      <c r="C2434" t="s">
        <v>3608</v>
      </c>
      <c r="D2434">
        <f>IF(B2434="","",VLOOKUP(B2434,'Regionalism Code'!E:G,2,FALSE))</f>
        <v>3204</v>
      </c>
      <c r="E2434" t="s">
        <v>201</v>
      </c>
      <c r="F2434">
        <f>IF(E2434="","",VLOOKUP(E2434,'Regionalism Code'!G:H,2,FALSE))</f>
        <v>3204</v>
      </c>
      <c r="G2434" s="7">
        <v>279.528183212909</v>
      </c>
      <c r="H2434" s="7">
        <v>268.73569284272</v>
      </c>
      <c r="I2434" s="7">
        <v>276.930528151727</v>
      </c>
      <c r="J2434" s="7">
        <v>315.968860500915</v>
      </c>
      <c r="K2434" s="7">
        <v>559.661396124847</v>
      </c>
      <c r="L2434" s="7">
        <v>271.213019568923</v>
      </c>
      <c r="M2434" s="7">
        <v>233.337292598603</v>
      </c>
      <c r="N2434" s="7">
        <v>169.344703518341</v>
      </c>
      <c r="O2434" s="7">
        <v>333.046907620428</v>
      </c>
      <c r="P2434" s="7">
        <v>319.902254057719</v>
      </c>
    </row>
    <row r="2435" spans="1:16">
      <c r="A2435" s="6">
        <v>2018</v>
      </c>
      <c r="B2435" s="6" t="s">
        <v>203</v>
      </c>
      <c r="C2435" t="s">
        <v>3609</v>
      </c>
      <c r="D2435">
        <f>IF(B2435="","",VLOOKUP(B2435,'Regionalism Code'!E:G,2,FALSE))</f>
        <v>3205</v>
      </c>
      <c r="E2435" t="s">
        <v>203</v>
      </c>
      <c r="F2435">
        <f>IF(E2435="","",VLOOKUP(E2435,'Regionalism Code'!G:H,2,FALSE))</f>
        <v>3205</v>
      </c>
      <c r="G2435" s="7">
        <v>281.970651138933</v>
      </c>
      <c r="H2435" s="7">
        <v>282.844467086145</v>
      </c>
      <c r="I2435" s="7">
        <v>271.970509474208</v>
      </c>
      <c r="J2435" s="7">
        <v>328.578108579548</v>
      </c>
      <c r="K2435" s="7">
        <v>539.61990344971</v>
      </c>
      <c r="L2435" s="7">
        <v>266.331211346962</v>
      </c>
      <c r="M2435" s="7">
        <v>221.665078428607</v>
      </c>
      <c r="N2435" s="7">
        <v>169.554772063362</v>
      </c>
      <c r="O2435" s="7">
        <v>341.528965414426</v>
      </c>
      <c r="P2435" s="7">
        <v>297.274420273635</v>
      </c>
    </row>
    <row r="2436" spans="1:16">
      <c r="A2436" s="6">
        <v>2018</v>
      </c>
      <c r="B2436" s="6" t="s">
        <v>205</v>
      </c>
      <c r="C2436" t="s">
        <v>3610</v>
      </c>
      <c r="D2436">
        <f>IF(B2436="","",VLOOKUP(B2436,'Regionalism Code'!E:G,2,FALSE))</f>
        <v>3206</v>
      </c>
      <c r="E2436" t="s">
        <v>205</v>
      </c>
      <c r="F2436">
        <f>IF(E2436="","",VLOOKUP(E2436,'Regionalism Code'!G:H,2,FALSE))</f>
        <v>3206</v>
      </c>
      <c r="G2436" s="7">
        <v>264.523010683875</v>
      </c>
      <c r="H2436" s="7">
        <v>250.946932263784</v>
      </c>
      <c r="I2436" s="7">
        <v>266.465908408051</v>
      </c>
      <c r="J2436" s="7">
        <v>306.921788902833</v>
      </c>
      <c r="K2436" s="7">
        <v>529.645350516172</v>
      </c>
      <c r="L2436" s="7">
        <v>262.801112133768</v>
      </c>
      <c r="M2436" s="7">
        <v>222.406653990332</v>
      </c>
      <c r="N2436" s="7">
        <v>166.292312515244</v>
      </c>
      <c r="O2436" s="7">
        <v>324.661419448274</v>
      </c>
      <c r="P2436" s="7">
        <v>305.836619778241</v>
      </c>
    </row>
    <row r="2437" spans="1:16">
      <c r="A2437" s="6">
        <v>2018</v>
      </c>
      <c r="B2437" s="6" t="s">
        <v>207</v>
      </c>
      <c r="C2437" t="s">
        <v>3611</v>
      </c>
      <c r="D2437">
        <f>IF(B2437="","",VLOOKUP(B2437,'Regionalism Code'!E:G,2,FALSE))</f>
        <v>3207</v>
      </c>
      <c r="E2437" t="s">
        <v>207</v>
      </c>
      <c r="F2437">
        <f>IF(E2437="","",VLOOKUP(E2437,'Regionalism Code'!G:H,2,FALSE))</f>
        <v>3207</v>
      </c>
      <c r="G2437" s="7">
        <v>250.709634911738</v>
      </c>
      <c r="H2437" s="7">
        <v>240.417337782518</v>
      </c>
      <c r="I2437" s="7">
        <v>246.905765807261</v>
      </c>
      <c r="J2437" s="7">
        <v>274.080663252273</v>
      </c>
      <c r="K2437" s="7">
        <v>493.690334018739</v>
      </c>
      <c r="L2437" s="7">
        <v>242.406662972419</v>
      </c>
      <c r="M2437" s="7">
        <v>190.137960920909</v>
      </c>
      <c r="N2437" s="7">
        <v>160.48813831843</v>
      </c>
      <c r="O2437" s="7">
        <v>316.615481394045</v>
      </c>
      <c r="P2437" s="7">
        <v>291.622194693364</v>
      </c>
    </row>
    <row r="2438" spans="1:16">
      <c r="A2438" s="6">
        <v>2018</v>
      </c>
      <c r="B2438" s="6" t="s">
        <v>209</v>
      </c>
      <c r="C2438" t="s">
        <v>3612</v>
      </c>
      <c r="D2438">
        <f>IF(B2438="","",VLOOKUP(B2438,'Regionalism Code'!E:G,2,FALSE))</f>
        <v>3208</v>
      </c>
      <c r="E2438" t="s">
        <v>209</v>
      </c>
      <c r="F2438">
        <f>IF(E2438="","",VLOOKUP(E2438,'Regionalism Code'!G:H,2,FALSE))</f>
        <v>3208</v>
      </c>
      <c r="G2438" s="7">
        <v>254.787802292471</v>
      </c>
      <c r="H2438" s="7">
        <v>242.651632892589</v>
      </c>
      <c r="I2438" s="7">
        <v>254.41724273549</v>
      </c>
      <c r="J2438" s="7">
        <v>283.573209166608</v>
      </c>
      <c r="K2438" s="7">
        <v>539.449132966392</v>
      </c>
      <c r="L2438" s="7">
        <v>247.445243884399</v>
      </c>
      <c r="M2438" s="7">
        <v>189.729646351857</v>
      </c>
      <c r="N2438" s="7">
        <v>160.572622665408</v>
      </c>
      <c r="O2438" s="7">
        <v>312.143820139057</v>
      </c>
      <c r="P2438" s="7">
        <v>295.550179075816</v>
      </c>
    </row>
    <row r="2439" spans="1:16">
      <c r="A2439" s="6">
        <v>2018</v>
      </c>
      <c r="B2439" s="6" t="s">
        <v>211</v>
      </c>
      <c r="C2439" t="s">
        <v>3613</v>
      </c>
      <c r="D2439">
        <f>IF(B2439="","",VLOOKUP(B2439,'Regionalism Code'!E:G,2,FALSE))</f>
        <v>3209</v>
      </c>
      <c r="E2439" t="s">
        <v>211</v>
      </c>
      <c r="F2439">
        <f>IF(E2439="","",VLOOKUP(E2439,'Regionalism Code'!G:H,2,FALSE))</f>
        <v>3209</v>
      </c>
      <c r="G2439" s="7">
        <v>251.022807704555</v>
      </c>
      <c r="H2439" s="7">
        <v>238.588849840771</v>
      </c>
      <c r="I2439" s="7">
        <v>252.039405314552</v>
      </c>
      <c r="J2439" s="7">
        <v>280.064389963462</v>
      </c>
      <c r="K2439" s="7">
        <v>494.550025901629</v>
      </c>
      <c r="L2439" s="7">
        <v>257.794811808665</v>
      </c>
      <c r="M2439" s="7">
        <v>199.310305948513</v>
      </c>
      <c r="N2439" s="7">
        <v>161.979600000213</v>
      </c>
      <c r="O2439" s="7">
        <v>325.431227712052</v>
      </c>
      <c r="P2439" s="7">
        <v>290.247562353246</v>
      </c>
    </row>
    <row r="2440" spans="1:16">
      <c r="A2440" s="6">
        <v>2018</v>
      </c>
      <c r="B2440" s="6" t="s">
        <v>213</v>
      </c>
      <c r="C2440" t="s">
        <v>3614</v>
      </c>
      <c r="D2440">
        <f>IF(B2440="","",VLOOKUP(B2440,'Regionalism Code'!E:G,2,FALSE))</f>
        <v>3210</v>
      </c>
      <c r="E2440" t="s">
        <v>213</v>
      </c>
      <c r="F2440">
        <f>IF(E2440="","",VLOOKUP(E2440,'Regionalism Code'!G:H,2,FALSE))</f>
        <v>3210</v>
      </c>
      <c r="G2440" s="7">
        <v>263.819016182242</v>
      </c>
      <c r="H2440" s="7">
        <v>254.522927747516</v>
      </c>
      <c r="I2440" s="7">
        <v>267.469765405537</v>
      </c>
      <c r="J2440" s="7">
        <v>300.595681770342</v>
      </c>
      <c r="K2440" s="7">
        <v>536.147574382125</v>
      </c>
      <c r="L2440" s="7">
        <v>267.801997921193</v>
      </c>
      <c r="M2440" s="7">
        <v>226.284012826694</v>
      </c>
      <c r="N2440" s="7">
        <v>163.173998268569</v>
      </c>
      <c r="O2440" s="7">
        <v>326.037853450327</v>
      </c>
      <c r="P2440" s="7">
        <v>287.896693217334</v>
      </c>
    </row>
    <row r="2441" spans="1:16">
      <c r="A2441" s="6">
        <v>2018</v>
      </c>
      <c r="B2441" s="6" t="s">
        <v>215</v>
      </c>
      <c r="C2441" t="s">
        <v>3615</v>
      </c>
      <c r="D2441">
        <f>IF(B2441="","",VLOOKUP(B2441,'Regionalism Code'!E:G,2,FALSE))</f>
        <v>3211</v>
      </c>
      <c r="E2441" t="s">
        <v>215</v>
      </c>
      <c r="F2441">
        <f>IF(E2441="","",VLOOKUP(E2441,'Regionalism Code'!G:H,2,FALSE))</f>
        <v>3211</v>
      </c>
      <c r="G2441" s="7">
        <v>267.945329582381</v>
      </c>
      <c r="H2441" s="7">
        <v>257.778852911912</v>
      </c>
      <c r="I2441" s="7">
        <v>271.489373628766</v>
      </c>
      <c r="J2441" s="7">
        <v>302.072355591709</v>
      </c>
      <c r="K2441" s="7">
        <v>556.666547358614</v>
      </c>
      <c r="L2441" s="7">
        <v>264.349938158044</v>
      </c>
      <c r="M2441" s="7">
        <v>231.21296587559</v>
      </c>
      <c r="N2441" s="7">
        <v>163.203554843801</v>
      </c>
      <c r="O2441" s="7">
        <v>322.635611026634</v>
      </c>
      <c r="P2441" s="7">
        <v>295.091166135026</v>
      </c>
    </row>
    <row r="2442" spans="1:16">
      <c r="A2442" s="6">
        <v>2018</v>
      </c>
      <c r="B2442" s="6" t="s">
        <v>217</v>
      </c>
      <c r="C2442" t="s">
        <v>3616</v>
      </c>
      <c r="D2442">
        <f>IF(B2442="","",VLOOKUP(B2442,'Regionalism Code'!E:G,2,FALSE))</f>
        <v>3212</v>
      </c>
      <c r="E2442" t="s">
        <v>217</v>
      </c>
      <c r="F2442">
        <f>IF(E2442="","",VLOOKUP(E2442,'Regionalism Code'!G:H,2,FALSE))</f>
        <v>3212</v>
      </c>
      <c r="G2442" s="7">
        <v>260.343964364307</v>
      </c>
      <c r="H2442" s="7">
        <v>250.057992447028</v>
      </c>
      <c r="I2442" s="7">
        <v>263.364614430861</v>
      </c>
      <c r="J2442" s="7">
        <v>290.659426724194</v>
      </c>
      <c r="K2442" s="7">
        <v>530.204752220153</v>
      </c>
      <c r="L2442" s="7">
        <v>262.190105668364</v>
      </c>
      <c r="M2442" s="7">
        <v>218.425653229786</v>
      </c>
      <c r="N2442" s="7">
        <v>162.517126875968</v>
      </c>
      <c r="O2442" s="7">
        <v>324.518586351371</v>
      </c>
      <c r="P2442" s="7">
        <v>288.834996686928</v>
      </c>
    </row>
    <row r="2443" spans="1:16">
      <c r="A2443" s="6">
        <v>2018</v>
      </c>
      <c r="B2443" s="6" t="s">
        <v>219</v>
      </c>
      <c r="C2443" t="s">
        <v>3617</v>
      </c>
      <c r="D2443">
        <f>IF(B2443="","",VLOOKUP(B2443,'Regionalism Code'!E:G,2,FALSE))</f>
        <v>3213</v>
      </c>
      <c r="E2443" t="s">
        <v>219</v>
      </c>
      <c r="F2443">
        <f>IF(E2443="","",VLOOKUP(E2443,'Regionalism Code'!G:H,2,FALSE))</f>
        <v>3213</v>
      </c>
      <c r="G2443" s="7">
        <v>249.789051470703</v>
      </c>
      <c r="H2443" s="7">
        <v>243.80429333825</v>
      </c>
      <c r="I2443" s="7">
        <v>241.073377184293</v>
      </c>
      <c r="J2443" s="7">
        <v>279.977108599218</v>
      </c>
      <c r="K2443" s="7">
        <v>503.004807848372</v>
      </c>
      <c r="L2443" s="7">
        <v>234.940838763079</v>
      </c>
      <c r="M2443" s="7">
        <v>165.22758308011</v>
      </c>
      <c r="N2443" s="7">
        <v>161.122879103356</v>
      </c>
      <c r="O2443" s="7">
        <v>305.703093797809</v>
      </c>
      <c r="P2443" s="7">
        <v>285.403663283582</v>
      </c>
    </row>
    <row r="2444" spans="1:16">
      <c r="A2444" s="6">
        <v>2018</v>
      </c>
      <c r="B2444" s="6" t="s">
        <v>222</v>
      </c>
      <c r="C2444" t="s">
        <v>3618</v>
      </c>
      <c r="D2444">
        <f>IF(B2444="","",VLOOKUP(B2444,'Regionalism Code'!E:G,2,FALSE))</f>
        <v>3301</v>
      </c>
      <c r="E2444" t="s">
        <v>222</v>
      </c>
      <c r="F2444">
        <f>IF(E2444="","",VLOOKUP(E2444,'Regionalism Code'!G:H,2,FALSE))</f>
        <v>3301</v>
      </c>
      <c r="G2444" s="7">
        <v>302.982718819043</v>
      </c>
      <c r="H2444" s="7">
        <v>287.587793158513</v>
      </c>
      <c r="I2444" s="7">
        <v>316.650858166581</v>
      </c>
      <c r="J2444" s="7">
        <v>435.838389509387</v>
      </c>
      <c r="K2444" s="7">
        <v>657.607232751134</v>
      </c>
      <c r="L2444" s="7">
        <v>305.521771482105</v>
      </c>
      <c r="M2444" s="7">
        <v>262.339171322604</v>
      </c>
      <c r="N2444" s="7">
        <v>184.547327803326</v>
      </c>
      <c r="O2444" s="7">
        <v>369.64914266568</v>
      </c>
      <c r="P2444" s="7">
        <v>328.997863857728</v>
      </c>
    </row>
    <row r="2445" spans="1:16">
      <c r="A2445" s="6">
        <v>2018</v>
      </c>
      <c r="B2445" s="6" t="s">
        <v>224</v>
      </c>
      <c r="C2445" t="s">
        <v>3619</v>
      </c>
      <c r="D2445">
        <f>IF(B2445="","",VLOOKUP(B2445,'Regionalism Code'!E:G,2,FALSE))</f>
        <v>3302</v>
      </c>
      <c r="E2445" t="s">
        <v>224</v>
      </c>
      <c r="F2445">
        <f>IF(E2445="","",VLOOKUP(E2445,'Regionalism Code'!G:H,2,FALSE))</f>
        <v>3302</v>
      </c>
      <c r="G2445" s="7">
        <v>274.400131485353</v>
      </c>
      <c r="H2445" s="7">
        <v>262.879530026272</v>
      </c>
      <c r="I2445" s="7">
        <v>279.454363431364</v>
      </c>
      <c r="J2445" s="7">
        <v>324.978930136069</v>
      </c>
      <c r="K2445" s="7">
        <v>570.474158847974</v>
      </c>
      <c r="L2445" s="7">
        <v>267.646779045689</v>
      </c>
      <c r="M2445" s="7">
        <v>232.540833347435</v>
      </c>
      <c r="N2445" s="7">
        <v>171.289781995271</v>
      </c>
      <c r="O2445" s="7">
        <v>334.006297788265</v>
      </c>
      <c r="P2445" s="7">
        <v>303.273409150031</v>
      </c>
    </row>
    <row r="2446" spans="1:16">
      <c r="A2446" s="6">
        <v>2018</v>
      </c>
      <c r="B2446" s="6" t="s">
        <v>226</v>
      </c>
      <c r="C2446" t="s">
        <v>3620</v>
      </c>
      <c r="D2446">
        <f>IF(B2446="","",VLOOKUP(B2446,'Regionalism Code'!E:G,2,FALSE))</f>
        <v>3303</v>
      </c>
      <c r="E2446" t="s">
        <v>226</v>
      </c>
      <c r="F2446">
        <f>IF(E2446="","",VLOOKUP(E2446,'Regionalism Code'!G:H,2,FALSE))</f>
        <v>3303</v>
      </c>
      <c r="G2446" s="7">
        <v>273.975078699313</v>
      </c>
      <c r="H2446" s="7">
        <v>259.093749049538</v>
      </c>
      <c r="I2446" s="7">
        <v>290.209617526015</v>
      </c>
      <c r="J2446" s="7">
        <v>347.439989548663</v>
      </c>
      <c r="K2446" s="7">
        <v>603.22866490256</v>
      </c>
      <c r="L2446" s="7">
        <v>288.912291304391</v>
      </c>
      <c r="M2446" s="7">
        <v>236.207153900262</v>
      </c>
      <c r="N2446" s="7">
        <v>175.083843027459</v>
      </c>
      <c r="O2446" s="7">
        <v>342.303780480825</v>
      </c>
      <c r="P2446" s="7">
        <v>293.629009632638</v>
      </c>
    </row>
    <row r="2447" spans="1:16">
      <c r="A2447" s="6">
        <v>2018</v>
      </c>
      <c r="B2447" s="6" t="s">
        <v>228</v>
      </c>
      <c r="C2447" t="s">
        <v>3621</v>
      </c>
      <c r="D2447">
        <f>IF(B2447="","",VLOOKUP(B2447,'Regionalism Code'!E:G,2,FALSE))</f>
        <v>3304</v>
      </c>
      <c r="E2447" t="s">
        <v>228</v>
      </c>
      <c r="F2447">
        <f>IF(E2447="","",VLOOKUP(E2447,'Regionalism Code'!G:H,2,FALSE))</f>
        <v>3304</v>
      </c>
      <c r="G2447" s="7">
        <v>272.74025622568</v>
      </c>
      <c r="H2447" s="7">
        <v>258.624238015458</v>
      </c>
      <c r="I2447" s="7">
        <v>277.01821155589</v>
      </c>
      <c r="J2447" s="7">
        <v>327.365591781318</v>
      </c>
      <c r="K2447" s="7">
        <v>563.219920498213</v>
      </c>
      <c r="L2447" s="7">
        <v>277.566260090628</v>
      </c>
      <c r="M2447" s="7">
        <v>228.872440171976</v>
      </c>
      <c r="N2447" s="7">
        <v>171.016307237568</v>
      </c>
      <c r="O2447" s="7">
        <v>324.137820105219</v>
      </c>
      <c r="P2447" s="7">
        <v>311.594070777883</v>
      </c>
    </row>
    <row r="2448" spans="1:16">
      <c r="A2448" s="6">
        <v>2018</v>
      </c>
      <c r="B2448" s="6" t="s">
        <v>230</v>
      </c>
      <c r="C2448" t="s">
        <v>3622</v>
      </c>
      <c r="D2448">
        <f>IF(B2448="","",VLOOKUP(B2448,'Regionalism Code'!E:G,2,FALSE))</f>
        <v>3305</v>
      </c>
      <c r="E2448" t="s">
        <v>230</v>
      </c>
      <c r="F2448">
        <f>IF(E2448="","",VLOOKUP(E2448,'Regionalism Code'!G:H,2,FALSE))</f>
        <v>3305</v>
      </c>
      <c r="G2448" s="7">
        <v>269.886193599586</v>
      </c>
      <c r="H2448" s="7">
        <v>253.60963467161</v>
      </c>
      <c r="I2448" s="7">
        <v>286.747950787583</v>
      </c>
      <c r="J2448" s="7">
        <v>337.607989224531</v>
      </c>
      <c r="K2448" s="7">
        <v>634.237347857162</v>
      </c>
      <c r="L2448" s="7">
        <v>273.266017075468</v>
      </c>
      <c r="M2448" s="7">
        <v>221.786822743947</v>
      </c>
      <c r="N2448" s="7">
        <v>171.230038003386</v>
      </c>
      <c r="O2448" s="7">
        <v>323.405476820335</v>
      </c>
      <c r="P2448" s="7">
        <v>293.007142140238</v>
      </c>
    </row>
    <row r="2449" spans="1:16">
      <c r="A2449" s="6">
        <v>2018</v>
      </c>
      <c r="B2449" s="6" t="s">
        <v>232</v>
      </c>
      <c r="C2449" t="s">
        <v>3623</v>
      </c>
      <c r="D2449">
        <f>IF(B2449="","",VLOOKUP(B2449,'Regionalism Code'!E:G,2,FALSE))</f>
        <v>3306</v>
      </c>
      <c r="E2449" t="s">
        <v>232</v>
      </c>
      <c r="F2449">
        <f>IF(E2449="","",VLOOKUP(E2449,'Regionalism Code'!G:H,2,FALSE))</f>
        <v>3306</v>
      </c>
      <c r="G2449" s="7">
        <v>262.109314808705</v>
      </c>
      <c r="H2449" s="7">
        <v>246.015425791769</v>
      </c>
      <c r="I2449" s="7">
        <v>274.29248504396</v>
      </c>
      <c r="J2449" s="7">
        <v>323.09918328359</v>
      </c>
      <c r="K2449" s="7">
        <v>552.577168641717</v>
      </c>
      <c r="L2449" s="7">
        <v>274.501933687474</v>
      </c>
      <c r="M2449" s="7">
        <v>229.835652285968</v>
      </c>
      <c r="N2449" s="7">
        <v>169.179798241394</v>
      </c>
      <c r="O2449" s="7">
        <v>322.278499300884</v>
      </c>
      <c r="P2449" s="7">
        <v>293.128347439449</v>
      </c>
    </row>
    <row r="2450" spans="1:16">
      <c r="A2450" s="6">
        <v>2018</v>
      </c>
      <c r="B2450" s="6" t="s">
        <v>234</v>
      </c>
      <c r="C2450" t="s">
        <v>3624</v>
      </c>
      <c r="D2450">
        <f>IF(B2450="","",VLOOKUP(B2450,'Regionalism Code'!E:G,2,FALSE))</f>
        <v>3307</v>
      </c>
      <c r="E2450" t="s">
        <v>234</v>
      </c>
      <c r="F2450">
        <f>IF(E2450="","",VLOOKUP(E2450,'Regionalism Code'!G:H,2,FALSE))</f>
        <v>3307</v>
      </c>
      <c r="G2450" s="7">
        <v>277.185157539217</v>
      </c>
      <c r="H2450" s="7">
        <v>260.9235744149</v>
      </c>
      <c r="I2450" s="7">
        <v>296.748839125831</v>
      </c>
      <c r="J2450" s="7">
        <v>368.947811154863</v>
      </c>
      <c r="K2450" s="7">
        <v>675.669332629504</v>
      </c>
      <c r="L2450" s="7">
        <v>276.669722210914</v>
      </c>
      <c r="M2450" s="7">
        <v>217.104863230479</v>
      </c>
      <c r="N2450" s="7">
        <v>176.99099543319</v>
      </c>
      <c r="O2450" s="7">
        <v>331.337857707591</v>
      </c>
      <c r="P2450" s="7">
        <v>295.347278683064</v>
      </c>
    </row>
    <row r="2451" spans="1:16">
      <c r="A2451" s="6">
        <v>2018</v>
      </c>
      <c r="B2451" s="6" t="s">
        <v>236</v>
      </c>
      <c r="C2451" t="s">
        <v>3625</v>
      </c>
      <c r="D2451">
        <f>IF(B2451="","",VLOOKUP(B2451,'Regionalism Code'!E:G,2,FALSE))</f>
        <v>3308</v>
      </c>
      <c r="E2451" t="s">
        <v>236</v>
      </c>
      <c r="F2451">
        <f>IF(E2451="","",VLOOKUP(E2451,'Regionalism Code'!G:H,2,FALSE))</f>
        <v>3308</v>
      </c>
      <c r="G2451" s="7">
        <v>260.707445550189</v>
      </c>
      <c r="H2451" s="7">
        <v>241.221854653807</v>
      </c>
      <c r="I2451" s="7">
        <v>274.074735596404</v>
      </c>
      <c r="J2451" s="7">
        <v>303.025803634486</v>
      </c>
      <c r="K2451" s="7">
        <v>593.621975444973</v>
      </c>
      <c r="L2451" s="7">
        <v>256.475485775735</v>
      </c>
      <c r="M2451" s="7">
        <v>218.322262945032</v>
      </c>
      <c r="N2451" s="7">
        <v>165.789515127222</v>
      </c>
      <c r="O2451" s="7">
        <v>316.577934513096</v>
      </c>
      <c r="P2451" s="7">
        <v>300.773999986171</v>
      </c>
    </row>
    <row r="2452" spans="1:16">
      <c r="A2452" s="6">
        <v>2018</v>
      </c>
      <c r="B2452" s="6" t="s">
        <v>238</v>
      </c>
      <c r="C2452" t="s">
        <v>3626</v>
      </c>
      <c r="D2452">
        <f>IF(B2452="","",VLOOKUP(B2452,'Regionalism Code'!E:G,2,FALSE))</f>
        <v>3309</v>
      </c>
      <c r="E2452" t="s">
        <v>238</v>
      </c>
      <c r="F2452">
        <f>IF(E2452="","",VLOOKUP(E2452,'Regionalism Code'!G:H,2,FALSE))</f>
        <v>3309</v>
      </c>
      <c r="G2452" s="7">
        <v>264.486243523094</v>
      </c>
      <c r="H2452" s="7">
        <v>248.477381273009</v>
      </c>
      <c r="I2452" s="7">
        <v>282.143531722178</v>
      </c>
      <c r="J2452" s="7">
        <v>305.345340584767</v>
      </c>
      <c r="K2452" s="7">
        <v>587.252369762995</v>
      </c>
      <c r="L2452" s="7">
        <v>264.733040858054</v>
      </c>
      <c r="M2452" s="7">
        <v>251.614315737371</v>
      </c>
      <c r="N2452" s="7">
        <v>162.672203849424</v>
      </c>
      <c r="O2452" s="7">
        <v>329.625121376794</v>
      </c>
      <c r="P2452" s="7">
        <v>285.277326117655</v>
      </c>
    </row>
    <row r="2453" spans="1:16">
      <c r="A2453" s="6">
        <v>2018</v>
      </c>
      <c r="B2453" s="6" t="s">
        <v>239</v>
      </c>
      <c r="C2453" t="s">
        <v>3616</v>
      </c>
      <c r="D2453">
        <f>IF(B2453="","",VLOOKUP(B2453,'Regionalism Code'!E:G,2,FALSE))</f>
        <v>3310</v>
      </c>
      <c r="E2453" t="s">
        <v>239</v>
      </c>
      <c r="F2453">
        <f>IF(E2453="","",VLOOKUP(E2453,'Regionalism Code'!G:H,2,FALSE))</f>
        <v>3310</v>
      </c>
      <c r="G2453" s="7">
        <v>263.884017126218</v>
      </c>
      <c r="H2453" s="7">
        <v>249.573817572815</v>
      </c>
      <c r="I2453" s="7">
        <v>275.740411391688</v>
      </c>
      <c r="J2453" s="7">
        <v>326.422639098944</v>
      </c>
      <c r="K2453" s="7">
        <v>577.59313877036</v>
      </c>
      <c r="L2453" s="7">
        <v>266.704903180214</v>
      </c>
      <c r="M2453" s="7">
        <v>220.228839439797</v>
      </c>
      <c r="N2453" s="7">
        <v>169.747490153675</v>
      </c>
      <c r="O2453" s="7">
        <v>322.294003782431</v>
      </c>
      <c r="P2453" s="7">
        <v>289.607250390867</v>
      </c>
    </row>
    <row r="2454" spans="1:16">
      <c r="A2454" s="6">
        <v>2018</v>
      </c>
      <c r="B2454" s="6" t="s">
        <v>240</v>
      </c>
      <c r="C2454" t="s">
        <v>3627</v>
      </c>
      <c r="D2454">
        <f>IF(B2454="","",VLOOKUP(B2454,'Regionalism Code'!E:G,2,FALSE))</f>
        <v>3311</v>
      </c>
      <c r="E2454" t="s">
        <v>240</v>
      </c>
      <c r="F2454">
        <f>IF(E2454="","",VLOOKUP(E2454,'Regionalism Code'!G:H,2,FALSE))</f>
        <v>3311</v>
      </c>
      <c r="G2454" s="7">
        <v>257.306988543132</v>
      </c>
      <c r="H2454" s="7">
        <v>241.142248966745</v>
      </c>
      <c r="I2454" s="7">
        <v>272.957544568785</v>
      </c>
      <c r="J2454" s="7">
        <v>312.840005812603</v>
      </c>
      <c r="K2454" s="7">
        <v>572.010970963504</v>
      </c>
      <c r="L2454" s="7">
        <v>261.83164047486</v>
      </c>
      <c r="M2454" s="7">
        <v>221.23736161509</v>
      </c>
      <c r="N2454" s="7">
        <v>168.470253538053</v>
      </c>
      <c r="O2454" s="7">
        <v>314.71820174544</v>
      </c>
      <c r="P2454" s="7">
        <v>282.258885956676</v>
      </c>
    </row>
    <row r="2455" spans="1:16">
      <c r="A2455" s="6">
        <v>2018</v>
      </c>
      <c r="B2455" s="6" t="s">
        <v>242</v>
      </c>
      <c r="C2455" t="s">
        <v>3628</v>
      </c>
      <c r="D2455">
        <f>IF(B2455="","",VLOOKUP(B2455,'Regionalism Code'!E:G,2,FALSE))</f>
        <v>3401</v>
      </c>
      <c r="E2455" t="s">
        <v>242</v>
      </c>
      <c r="F2455">
        <f>IF(E2455="","",VLOOKUP(E2455,'Regionalism Code'!G:H,2,FALSE))</f>
        <v>3401</v>
      </c>
      <c r="G2455" s="7">
        <v>272.521369335809</v>
      </c>
      <c r="H2455" s="7">
        <v>259.728329749286</v>
      </c>
      <c r="I2455" s="7">
        <v>280.058292085735</v>
      </c>
      <c r="J2455" s="7">
        <v>326.594676663961</v>
      </c>
      <c r="K2455" s="7">
        <v>605.013004531997</v>
      </c>
      <c r="L2455" s="7">
        <v>272.91769567162</v>
      </c>
      <c r="M2455" s="7">
        <v>208.968398081269</v>
      </c>
      <c r="N2455" s="7">
        <v>170.557709286622</v>
      </c>
      <c r="O2455" s="7">
        <v>342.630937803553</v>
      </c>
      <c r="P2455" s="7">
        <v>301.084658560865</v>
      </c>
    </row>
    <row r="2456" spans="1:16">
      <c r="A2456" s="6">
        <v>2018</v>
      </c>
      <c r="B2456" s="6" t="s">
        <v>244</v>
      </c>
      <c r="C2456" t="s">
        <v>3629</v>
      </c>
      <c r="D2456">
        <f>IF(B2456="","",VLOOKUP(B2456,'Regionalism Code'!E:G,2,FALSE))</f>
        <v>3402</v>
      </c>
      <c r="E2456" t="s">
        <v>244</v>
      </c>
      <c r="F2456">
        <f>IF(E2456="","",VLOOKUP(E2456,'Regionalism Code'!G:H,2,FALSE))</f>
        <v>3402</v>
      </c>
      <c r="G2456" s="7">
        <v>254.896815669424</v>
      </c>
      <c r="H2456" s="7">
        <v>235.512883627447</v>
      </c>
      <c r="I2456" s="7">
        <v>269.886145869121</v>
      </c>
      <c r="J2456" s="7">
        <v>312.391688651451</v>
      </c>
      <c r="K2456" s="7">
        <v>579.048376374782</v>
      </c>
      <c r="L2456" s="7">
        <v>267.890304966174</v>
      </c>
      <c r="M2456" s="7">
        <v>209.329469512078</v>
      </c>
      <c r="N2456" s="7">
        <v>162.145403175647</v>
      </c>
      <c r="O2456" s="7">
        <v>323.041538868849</v>
      </c>
      <c r="P2456" s="7">
        <v>291.679835135989</v>
      </c>
    </row>
    <row r="2457" spans="1:16">
      <c r="A2457" s="6">
        <v>2018</v>
      </c>
      <c r="B2457" s="6" t="s">
        <v>246</v>
      </c>
      <c r="C2457" t="s">
        <v>3630</v>
      </c>
      <c r="D2457">
        <f>IF(B2457="","",VLOOKUP(B2457,'Regionalism Code'!E:G,2,FALSE))</f>
        <v>3403</v>
      </c>
      <c r="E2457" t="s">
        <v>246</v>
      </c>
      <c r="F2457">
        <f>IF(E2457="","",VLOOKUP(E2457,'Regionalism Code'!G:H,2,FALSE))</f>
        <v>3403</v>
      </c>
      <c r="G2457" s="7">
        <v>237.289257988802</v>
      </c>
      <c r="H2457" s="7">
        <v>212.788941743563</v>
      </c>
      <c r="I2457" s="7">
        <v>258.803741044272</v>
      </c>
      <c r="J2457" s="7">
        <v>274.425742027658</v>
      </c>
      <c r="K2457" s="7">
        <v>603.333271152188</v>
      </c>
      <c r="L2457" s="7">
        <v>232.190973262306</v>
      </c>
      <c r="M2457" s="7">
        <v>183.642038109751</v>
      </c>
      <c r="N2457" s="7">
        <v>156.473269769047</v>
      </c>
      <c r="O2457" s="7">
        <v>298.759653496415</v>
      </c>
      <c r="P2457" s="7">
        <v>279.108176441385</v>
      </c>
    </row>
    <row r="2458" spans="1:16">
      <c r="A2458" s="6">
        <v>2018</v>
      </c>
      <c r="B2458" s="6" t="s">
        <v>248</v>
      </c>
      <c r="C2458" t="s">
        <v>3631</v>
      </c>
      <c r="D2458">
        <f>IF(B2458="","",VLOOKUP(B2458,'Regionalism Code'!E:G,2,FALSE))</f>
        <v>3404</v>
      </c>
      <c r="E2458" t="s">
        <v>248</v>
      </c>
      <c r="F2458">
        <f>IF(E2458="","",VLOOKUP(E2458,'Regionalism Code'!G:H,2,FALSE))</f>
        <v>3404</v>
      </c>
      <c r="G2458" s="7">
        <v>232.22505204847</v>
      </c>
      <c r="H2458" s="7">
        <v>203.083748838554</v>
      </c>
      <c r="I2458" s="7">
        <v>255.656288042586</v>
      </c>
      <c r="J2458" s="7">
        <v>271.911069365017</v>
      </c>
      <c r="K2458" s="7">
        <v>510.723733584763</v>
      </c>
      <c r="L2458" s="7">
        <v>251.945089067816</v>
      </c>
      <c r="M2458" s="7">
        <v>210.707988401868</v>
      </c>
      <c r="N2458" s="7">
        <v>154.415807655414</v>
      </c>
      <c r="O2458" s="7">
        <v>343.307494554454</v>
      </c>
      <c r="P2458" s="7">
        <v>285.885075514453</v>
      </c>
    </row>
    <row r="2459" spans="1:16">
      <c r="A2459" s="6">
        <v>2018</v>
      </c>
      <c r="B2459" s="6" t="s">
        <v>250</v>
      </c>
      <c r="C2459" t="s">
        <v>3632</v>
      </c>
      <c r="D2459">
        <f>IF(B2459="","",VLOOKUP(B2459,'Regionalism Code'!E:G,2,FALSE))</f>
        <v>3405</v>
      </c>
      <c r="E2459" t="s">
        <v>250</v>
      </c>
      <c r="F2459">
        <f>IF(E2459="","",VLOOKUP(E2459,'Regionalism Code'!G:H,2,FALSE))</f>
        <v>3405</v>
      </c>
      <c r="G2459" s="7">
        <v>249.3072981509</v>
      </c>
      <c r="H2459" s="7">
        <v>229.409668911922</v>
      </c>
      <c r="I2459" s="7">
        <v>261.725818024831</v>
      </c>
      <c r="J2459" s="7">
        <v>299.056025782407</v>
      </c>
      <c r="K2459" s="7">
        <v>544.726516199181</v>
      </c>
      <c r="L2459" s="7">
        <v>263.167623041875</v>
      </c>
      <c r="M2459" s="7">
        <v>211.080083860502</v>
      </c>
      <c r="N2459" s="7">
        <v>161.180573563941</v>
      </c>
      <c r="O2459" s="7">
        <v>304.368479686478</v>
      </c>
      <c r="P2459" s="7">
        <v>292.457763974329</v>
      </c>
    </row>
    <row r="2460" spans="1:16">
      <c r="A2460" s="6">
        <v>2018</v>
      </c>
      <c r="B2460" s="6" t="s">
        <v>252</v>
      </c>
      <c r="C2460" t="s">
        <v>3633</v>
      </c>
      <c r="D2460">
        <f>IF(B2460="","",VLOOKUP(B2460,'Regionalism Code'!E:G,2,FALSE))</f>
        <v>3406</v>
      </c>
      <c r="E2460" t="s">
        <v>252</v>
      </c>
      <c r="F2460">
        <f>IF(E2460="","",VLOOKUP(E2460,'Regionalism Code'!G:H,2,FALSE))</f>
        <v>3406</v>
      </c>
      <c r="G2460" s="7">
        <v>227.737979172695</v>
      </c>
      <c r="H2460" s="7">
        <v>209.303321369591</v>
      </c>
      <c r="I2460" s="7">
        <v>232.665443317027</v>
      </c>
      <c r="J2460" s="7">
        <v>250.93632260802</v>
      </c>
      <c r="K2460" s="7">
        <v>455.590931312794</v>
      </c>
      <c r="L2460" s="7">
        <v>227.744806740571</v>
      </c>
      <c r="M2460" s="7">
        <v>190.643451261661</v>
      </c>
      <c r="N2460" s="7">
        <v>149.085055362194</v>
      </c>
      <c r="O2460" s="7">
        <v>296.789177059068</v>
      </c>
      <c r="P2460" s="7">
        <v>279.668852533503</v>
      </c>
    </row>
    <row r="2461" spans="1:16">
      <c r="A2461" s="6">
        <v>2018</v>
      </c>
      <c r="B2461" s="6" t="s">
        <v>254</v>
      </c>
      <c r="C2461" t="s">
        <v>3634</v>
      </c>
      <c r="D2461">
        <f>IF(B2461="","",VLOOKUP(B2461,'Regionalism Code'!E:G,2,FALSE))</f>
        <v>3407</v>
      </c>
      <c r="E2461" t="s">
        <v>254</v>
      </c>
      <c r="F2461">
        <f>IF(E2461="","",VLOOKUP(E2461,'Regionalism Code'!G:H,2,FALSE))</f>
        <v>3407</v>
      </c>
      <c r="G2461" s="7">
        <v>237.181625378783</v>
      </c>
      <c r="H2461" s="7">
        <v>206.175912484198</v>
      </c>
      <c r="I2461" s="7">
        <v>262.6208577704</v>
      </c>
      <c r="J2461" s="7">
        <v>287.786370483702</v>
      </c>
      <c r="K2461" s="7">
        <v>557.98400321259</v>
      </c>
      <c r="L2461" s="7">
        <v>262.883242276938</v>
      </c>
      <c r="M2461" s="7">
        <v>214.499388986183</v>
      </c>
      <c r="N2461" s="7">
        <v>159.299393819124</v>
      </c>
      <c r="O2461" s="7">
        <v>295.856519394706</v>
      </c>
      <c r="P2461" s="7">
        <v>293.349353320808</v>
      </c>
    </row>
    <row r="2462" spans="1:16">
      <c r="A2462" s="6">
        <v>2018</v>
      </c>
      <c r="B2462" s="6" t="s">
        <v>256</v>
      </c>
      <c r="C2462" t="s">
        <v>3635</v>
      </c>
      <c r="D2462">
        <f>IF(B2462="","",VLOOKUP(B2462,'Regionalism Code'!E:G,2,FALSE))</f>
        <v>3408</v>
      </c>
      <c r="E2462" t="s">
        <v>256</v>
      </c>
      <c r="F2462">
        <f>IF(E2462="","",VLOOKUP(E2462,'Regionalism Code'!G:H,2,FALSE))</f>
        <v>3408</v>
      </c>
      <c r="G2462" s="7">
        <v>231.252730363832</v>
      </c>
      <c r="H2462" s="7">
        <v>207.845422296951</v>
      </c>
      <c r="I2462" s="7">
        <v>244.78582902821</v>
      </c>
      <c r="J2462" s="7">
        <v>270.295874259171</v>
      </c>
      <c r="K2462" s="7">
        <v>476.483212530111</v>
      </c>
      <c r="L2462" s="7">
        <v>257.061927124851</v>
      </c>
      <c r="M2462" s="7">
        <v>206.486170597128</v>
      </c>
      <c r="N2462" s="7">
        <v>155.370758822163</v>
      </c>
      <c r="O2462" s="7">
        <v>293.887126679245</v>
      </c>
      <c r="P2462" s="7">
        <v>283.965623852385</v>
      </c>
    </row>
    <row r="2463" spans="1:16">
      <c r="A2463" s="6">
        <v>2018</v>
      </c>
      <c r="B2463" s="6" t="s">
        <v>258</v>
      </c>
      <c r="C2463" t="s">
        <v>3636</v>
      </c>
      <c r="D2463">
        <f>IF(B2463="","",VLOOKUP(B2463,'Regionalism Code'!E:G,2,FALSE))</f>
        <v>3410</v>
      </c>
      <c r="E2463" t="s">
        <v>258</v>
      </c>
      <c r="F2463">
        <f>IF(E2463="","",VLOOKUP(E2463,'Regionalism Code'!G:H,2,FALSE))</f>
        <v>3410</v>
      </c>
      <c r="G2463" s="7">
        <v>240.613577002929</v>
      </c>
      <c r="H2463" s="7">
        <v>220.17115327489</v>
      </c>
      <c r="I2463" s="7">
        <v>254.663489267858</v>
      </c>
      <c r="J2463" s="7">
        <v>280.838626906008</v>
      </c>
      <c r="K2463" s="7">
        <v>507.607591296341</v>
      </c>
      <c r="L2463" s="7">
        <v>254.602652044703</v>
      </c>
      <c r="M2463" s="7">
        <v>212.827369607386</v>
      </c>
      <c r="N2463" s="7">
        <v>160.019217198536</v>
      </c>
      <c r="O2463" s="7">
        <v>306.320703431465</v>
      </c>
      <c r="P2463" s="7">
        <v>282.597914644975</v>
      </c>
    </row>
    <row r="2464" spans="1:16">
      <c r="A2464" s="6">
        <v>2018</v>
      </c>
      <c r="B2464" s="6" t="s">
        <v>260</v>
      </c>
      <c r="C2464" t="s">
        <v>3542</v>
      </c>
      <c r="D2464">
        <f>IF(B2464="","",VLOOKUP(B2464,'Regionalism Code'!E:G,2,FALSE))</f>
        <v>3411</v>
      </c>
      <c r="E2464" t="s">
        <v>260</v>
      </c>
      <c r="F2464">
        <f>IF(E2464="","",VLOOKUP(E2464,'Regionalism Code'!G:H,2,FALSE))</f>
        <v>3411</v>
      </c>
      <c r="G2464" s="7">
        <v>236.421552559589</v>
      </c>
      <c r="H2464" s="7">
        <v>215.402280396409</v>
      </c>
      <c r="I2464" s="7">
        <v>244.975087782754</v>
      </c>
      <c r="J2464" s="7">
        <v>272.930070869121</v>
      </c>
      <c r="K2464" s="7">
        <v>498.354304045629</v>
      </c>
      <c r="L2464" s="7">
        <v>242.065939705541</v>
      </c>
      <c r="M2464" s="7">
        <v>187.263250431387</v>
      </c>
      <c r="N2464" s="7">
        <v>158.891837856065</v>
      </c>
      <c r="O2464" s="7">
        <v>303.960657501217</v>
      </c>
      <c r="P2464" s="7">
        <v>290.298164036935</v>
      </c>
    </row>
    <row r="2465" spans="1:16">
      <c r="A2465" s="6">
        <v>2018</v>
      </c>
      <c r="B2465" s="6" t="s">
        <v>262</v>
      </c>
      <c r="C2465" t="s">
        <v>3637</v>
      </c>
      <c r="D2465">
        <f>IF(B2465="","",VLOOKUP(B2465,'Regionalism Code'!E:G,2,FALSE))</f>
        <v>3412</v>
      </c>
      <c r="E2465" t="s">
        <v>262</v>
      </c>
      <c r="F2465">
        <f>IF(E2465="","",VLOOKUP(E2465,'Regionalism Code'!G:H,2,FALSE))</f>
        <v>3412</v>
      </c>
      <c r="G2465" s="7">
        <v>223.656533389759</v>
      </c>
      <c r="H2465" s="7">
        <v>199.92425684593</v>
      </c>
      <c r="I2465" s="7">
        <v>231.626354706144</v>
      </c>
      <c r="J2465" s="7">
        <v>245.324730481805</v>
      </c>
      <c r="K2465" s="7">
        <v>476.525268194082</v>
      </c>
      <c r="L2465" s="7">
        <v>221.506317255644</v>
      </c>
      <c r="M2465" s="7">
        <v>171.493596412993</v>
      </c>
      <c r="N2465" s="7">
        <v>154.044271106258</v>
      </c>
      <c r="O2465" s="7">
        <v>288.425526277258</v>
      </c>
      <c r="P2465" s="7">
        <v>287.551357603657</v>
      </c>
    </row>
    <row r="2466" spans="1:16">
      <c r="A2466" s="6">
        <v>2018</v>
      </c>
      <c r="B2466" s="6" t="s">
        <v>264</v>
      </c>
      <c r="C2466" t="s">
        <v>3609</v>
      </c>
      <c r="D2466">
        <f>IF(B2466="","",VLOOKUP(B2466,'Regionalism Code'!E:G,2,FALSE))</f>
        <v>3413</v>
      </c>
      <c r="E2466" t="s">
        <v>264</v>
      </c>
      <c r="F2466">
        <f>IF(E2466="","",VLOOKUP(E2466,'Regionalism Code'!G:H,2,FALSE))</f>
        <v>3413</v>
      </c>
      <c r="G2466" s="7">
        <v>216.573786167975</v>
      </c>
      <c r="H2466" s="7">
        <v>193.875455158107</v>
      </c>
      <c r="I2466" s="7">
        <v>221.54569461262</v>
      </c>
      <c r="J2466" s="7">
        <v>234.099089791071</v>
      </c>
      <c r="K2466" s="7">
        <v>434.318042240775</v>
      </c>
      <c r="L2466" s="7">
        <v>219.875352587572</v>
      </c>
      <c r="M2466" s="7">
        <v>171.576846851102</v>
      </c>
      <c r="N2466" s="7">
        <v>148.378302298791</v>
      </c>
      <c r="O2466" s="7">
        <v>282.326169897567</v>
      </c>
      <c r="P2466" s="7">
        <v>282.501788874953</v>
      </c>
    </row>
    <row r="2467" spans="1:16">
      <c r="A2467" s="6">
        <v>2018</v>
      </c>
      <c r="B2467" s="6" t="s">
        <v>266</v>
      </c>
      <c r="C2467" t="s">
        <v>3638</v>
      </c>
      <c r="D2467">
        <f>IF(B2467="","",VLOOKUP(B2467,'Regionalism Code'!E:G,2,FALSE))</f>
        <v>3415</v>
      </c>
      <c r="E2467" t="s">
        <v>266</v>
      </c>
      <c r="F2467">
        <f>IF(E2467="","",VLOOKUP(E2467,'Regionalism Code'!G:H,2,FALSE))</f>
        <v>3415</v>
      </c>
      <c r="G2467" s="7">
        <v>232.195978852045</v>
      </c>
      <c r="H2467" s="7">
        <v>205.69067041695</v>
      </c>
      <c r="I2467" s="7">
        <v>246.58657493529</v>
      </c>
      <c r="J2467" s="7">
        <v>263.220552968456</v>
      </c>
      <c r="K2467" s="7">
        <v>518.783135081752</v>
      </c>
      <c r="L2467" s="7">
        <v>241.598451313034</v>
      </c>
      <c r="M2467" s="7">
        <v>188.909294478739</v>
      </c>
      <c r="N2467" s="7">
        <v>156.690694898967</v>
      </c>
      <c r="O2467" s="7">
        <v>296.2774466303</v>
      </c>
      <c r="P2467" s="7">
        <v>293.580264934349</v>
      </c>
    </row>
    <row r="2468" spans="1:16">
      <c r="A2468" s="6">
        <v>2018</v>
      </c>
      <c r="B2468" s="6" t="s">
        <v>268</v>
      </c>
      <c r="C2468" t="s">
        <v>3639</v>
      </c>
      <c r="D2468">
        <f>IF(B2468="","",VLOOKUP(B2468,'Regionalism Code'!E:G,2,FALSE))</f>
        <v>3416</v>
      </c>
      <c r="E2468" t="s">
        <v>268</v>
      </c>
      <c r="F2468">
        <f>IF(E2468="","",VLOOKUP(E2468,'Regionalism Code'!G:H,2,FALSE))</f>
        <v>3416</v>
      </c>
      <c r="G2468" s="7">
        <v>218.950915605392</v>
      </c>
      <c r="H2468" s="7">
        <v>195.592210238355</v>
      </c>
      <c r="I2468" s="7">
        <v>226.824600895022</v>
      </c>
      <c r="J2468" s="7">
        <v>240.480845576173</v>
      </c>
      <c r="K2468" s="7">
        <v>480.921242179472</v>
      </c>
      <c r="L2468" s="7">
        <v>215.779091817543</v>
      </c>
      <c r="M2468" s="7">
        <v>159.031688708649</v>
      </c>
      <c r="N2468" s="7">
        <v>152.180411274941</v>
      </c>
      <c r="O2468" s="7">
        <v>277.538462594107</v>
      </c>
      <c r="P2468" s="7">
        <v>281.786620712808</v>
      </c>
    </row>
    <row r="2469" spans="1:16">
      <c r="A2469" s="6">
        <v>2018</v>
      </c>
      <c r="B2469" s="6" t="s">
        <v>270</v>
      </c>
      <c r="C2469" t="s">
        <v>3640</v>
      </c>
      <c r="D2469">
        <f>IF(B2469="","",VLOOKUP(B2469,'Regionalism Code'!E:G,2,FALSE))</f>
        <v>3417</v>
      </c>
      <c r="E2469" t="s">
        <v>270</v>
      </c>
      <c r="F2469">
        <f>IF(E2469="","",VLOOKUP(E2469,'Regionalism Code'!G:H,2,FALSE))</f>
        <v>3417</v>
      </c>
      <c r="G2469" s="7">
        <v>234.755506192201</v>
      </c>
      <c r="H2469" s="7">
        <v>214.452026548681</v>
      </c>
      <c r="I2469" s="7">
        <v>248.61630819367</v>
      </c>
      <c r="J2469" s="7">
        <v>265.977529271108</v>
      </c>
      <c r="K2469" s="7">
        <v>509.402082958713</v>
      </c>
      <c r="L2469" s="7">
        <v>250.566301189279</v>
      </c>
      <c r="M2469" s="7">
        <v>204.090131287216</v>
      </c>
      <c r="N2469" s="7">
        <v>155.309667849775</v>
      </c>
      <c r="O2469" s="7">
        <v>291.916188243736</v>
      </c>
      <c r="P2469" s="7">
        <v>276.624337688624</v>
      </c>
    </row>
    <row r="2470" spans="1:16">
      <c r="A2470" s="6">
        <v>2018</v>
      </c>
      <c r="B2470" s="6" t="s">
        <v>272</v>
      </c>
      <c r="C2470" t="s">
        <v>3641</v>
      </c>
      <c r="D2470">
        <f>IF(B2470="","",VLOOKUP(B2470,'Regionalism Code'!E:G,2,FALSE))</f>
        <v>3418</v>
      </c>
      <c r="E2470" t="s">
        <v>272</v>
      </c>
      <c r="F2470">
        <f>IF(E2470="","",VLOOKUP(E2470,'Regionalism Code'!G:H,2,FALSE))</f>
        <v>3418</v>
      </c>
      <c r="G2470" s="7">
        <v>238.475691956048</v>
      </c>
      <c r="H2470" s="7">
        <v>218.522520006507</v>
      </c>
      <c r="I2470" s="7">
        <v>251.128797379573</v>
      </c>
      <c r="J2470" s="7">
        <v>274.408945118781</v>
      </c>
      <c r="K2470" s="7">
        <v>534.206645173493</v>
      </c>
      <c r="L2470" s="7">
        <v>240.382375485035</v>
      </c>
      <c r="M2470" s="7">
        <v>193.996747746962</v>
      </c>
      <c r="N2470" s="7">
        <v>158.339547195975</v>
      </c>
      <c r="O2470" s="7">
        <v>294.04444764609</v>
      </c>
      <c r="P2470" s="7">
        <v>281.382616971601</v>
      </c>
    </row>
    <row r="2471" spans="1:16">
      <c r="A2471" s="6">
        <v>2018</v>
      </c>
      <c r="B2471" s="6" t="s">
        <v>274</v>
      </c>
      <c r="C2471" t="s">
        <v>3642</v>
      </c>
      <c r="D2471">
        <f>IF(B2471="","",VLOOKUP(B2471,'Regionalism Code'!E:G,2,FALSE))</f>
        <v>3501</v>
      </c>
      <c r="E2471" t="s">
        <v>274</v>
      </c>
      <c r="F2471">
        <f>IF(E2471="","",VLOOKUP(E2471,'Regionalism Code'!G:H,2,FALSE))</f>
        <v>3501</v>
      </c>
      <c r="G2471" s="7">
        <v>272.673363650602</v>
      </c>
      <c r="H2471" s="7">
        <v>258.63741524381</v>
      </c>
      <c r="I2471" s="7">
        <v>279.215830832746</v>
      </c>
      <c r="J2471" s="7">
        <v>321.156713038194</v>
      </c>
      <c r="K2471" s="7">
        <v>564.934486811689</v>
      </c>
      <c r="L2471" s="7">
        <v>263.116809746054</v>
      </c>
      <c r="M2471" s="7">
        <v>228.062202713029</v>
      </c>
      <c r="N2471" s="7">
        <v>172.9481934621</v>
      </c>
      <c r="O2471" s="7">
        <v>349.771568947094</v>
      </c>
      <c r="P2471" s="7">
        <v>307.147808632953</v>
      </c>
    </row>
    <row r="2472" spans="1:16">
      <c r="A2472" s="6">
        <v>2018</v>
      </c>
      <c r="B2472" s="6" t="s">
        <v>276</v>
      </c>
      <c r="C2472" t="s">
        <v>3643</v>
      </c>
      <c r="D2472">
        <f>IF(B2472="","",VLOOKUP(B2472,'Regionalism Code'!E:G,2,FALSE))</f>
        <v>3502</v>
      </c>
      <c r="E2472" t="s">
        <v>276</v>
      </c>
      <c r="F2472">
        <f>IF(E2472="","",VLOOKUP(E2472,'Regionalism Code'!G:H,2,FALSE))</f>
        <v>3502</v>
      </c>
      <c r="G2472" s="7">
        <v>284.914758587334</v>
      </c>
      <c r="H2472" s="7">
        <v>278.857831539175</v>
      </c>
      <c r="I2472" s="7">
        <v>286.45250489446</v>
      </c>
      <c r="J2472" s="7">
        <v>332.055645332405</v>
      </c>
      <c r="K2472" s="7">
        <v>582.86413780316</v>
      </c>
      <c r="L2472" s="7">
        <v>264.539174081642</v>
      </c>
      <c r="M2472" s="7">
        <v>233.947903709386</v>
      </c>
      <c r="N2472" s="7">
        <v>175.778660702787</v>
      </c>
      <c r="O2472" s="7">
        <v>362.305733042771</v>
      </c>
      <c r="P2472" s="7">
        <v>302.13773257264</v>
      </c>
    </row>
    <row r="2473" spans="1:16">
      <c r="A2473" s="6">
        <v>2018</v>
      </c>
      <c r="B2473" s="6" t="s">
        <v>278</v>
      </c>
      <c r="C2473" t="s">
        <v>3644</v>
      </c>
      <c r="D2473">
        <f>IF(B2473="","",VLOOKUP(B2473,'Regionalism Code'!E:G,2,FALSE))</f>
        <v>3503</v>
      </c>
      <c r="E2473" t="s">
        <v>278</v>
      </c>
      <c r="F2473">
        <f>IF(E2473="","",VLOOKUP(E2473,'Regionalism Code'!G:H,2,FALSE))</f>
        <v>3503</v>
      </c>
      <c r="G2473" s="7">
        <v>256.471109167042</v>
      </c>
      <c r="H2473" s="7">
        <v>240.036720445512</v>
      </c>
      <c r="I2473" s="7">
        <v>266.679134222609</v>
      </c>
      <c r="J2473" s="7">
        <v>318.686478989246</v>
      </c>
      <c r="K2473" s="7">
        <v>553.050279287787</v>
      </c>
      <c r="L2473" s="7">
        <v>269.22330445349</v>
      </c>
      <c r="M2473" s="7">
        <v>190.311770399806</v>
      </c>
      <c r="N2473" s="7">
        <v>170.636371081978</v>
      </c>
      <c r="O2473" s="7">
        <v>343.92115795519</v>
      </c>
      <c r="P2473" s="7">
        <v>292.203272235303</v>
      </c>
    </row>
    <row r="2474" spans="1:16">
      <c r="A2474" s="6">
        <v>2018</v>
      </c>
      <c r="B2474" s="6" t="s">
        <v>280</v>
      </c>
      <c r="C2474" t="s">
        <v>3645</v>
      </c>
      <c r="D2474">
        <f>IF(B2474="","",VLOOKUP(B2474,'Regionalism Code'!E:G,2,FALSE))</f>
        <v>3504</v>
      </c>
      <c r="E2474" t="s">
        <v>280</v>
      </c>
      <c r="F2474">
        <f>IF(E2474="","",VLOOKUP(E2474,'Regionalism Code'!G:H,2,FALSE))</f>
        <v>3504</v>
      </c>
      <c r="G2474" s="7">
        <v>248.221687273318</v>
      </c>
      <c r="H2474" s="7">
        <v>229.991555330792</v>
      </c>
      <c r="I2474" s="7">
        <v>255.513042829174</v>
      </c>
      <c r="J2474" s="7">
        <v>303.168381498122</v>
      </c>
      <c r="K2474" s="7">
        <v>505.196118818254</v>
      </c>
      <c r="L2474" s="7">
        <v>264.65191684697</v>
      </c>
      <c r="M2474" s="7">
        <v>203.732898742923</v>
      </c>
      <c r="N2474" s="7">
        <v>164.05735624799</v>
      </c>
      <c r="O2474" s="7">
        <v>309.970216175621</v>
      </c>
      <c r="P2474" s="7">
        <v>295.182908473371</v>
      </c>
    </row>
    <row r="2475" spans="1:16">
      <c r="A2475" s="6">
        <v>2018</v>
      </c>
      <c r="B2475" s="6" t="s">
        <v>282</v>
      </c>
      <c r="C2475" t="s">
        <v>3646</v>
      </c>
      <c r="D2475">
        <f>IF(B2475="","",VLOOKUP(B2475,'Regionalism Code'!E:G,2,FALSE))</f>
        <v>3505</v>
      </c>
      <c r="E2475" t="s">
        <v>282</v>
      </c>
      <c r="F2475">
        <f>IF(E2475="","",VLOOKUP(E2475,'Regionalism Code'!G:H,2,FALSE))</f>
        <v>3505</v>
      </c>
      <c r="G2475" s="7">
        <v>262.136804441029</v>
      </c>
      <c r="H2475" s="7">
        <v>246.381378128577</v>
      </c>
      <c r="I2475" s="7">
        <v>268.590497298463</v>
      </c>
      <c r="J2475" s="7">
        <v>332.004730714279</v>
      </c>
      <c r="K2475" s="7">
        <v>560.481639030458</v>
      </c>
      <c r="L2475" s="7">
        <v>262.688094413308</v>
      </c>
      <c r="M2475" s="7">
        <v>191.94685573095</v>
      </c>
      <c r="N2475" s="7">
        <v>173.774549116689</v>
      </c>
      <c r="O2475" s="7">
        <v>333.628449755342</v>
      </c>
      <c r="P2475" s="7">
        <v>302.449607828392</v>
      </c>
    </row>
    <row r="2476" spans="1:16">
      <c r="A2476" s="6">
        <v>2018</v>
      </c>
      <c r="B2476" s="6" t="s">
        <v>284</v>
      </c>
      <c r="C2476" t="s">
        <v>3647</v>
      </c>
      <c r="D2476">
        <f>IF(B2476="","",VLOOKUP(B2476,'Regionalism Code'!E:G,2,FALSE))</f>
        <v>3506</v>
      </c>
      <c r="E2476" t="s">
        <v>284</v>
      </c>
      <c r="F2476">
        <f>IF(E2476="","",VLOOKUP(E2476,'Regionalism Code'!G:H,2,FALSE))</f>
        <v>3506</v>
      </c>
      <c r="G2476" s="7">
        <v>252.477839484846</v>
      </c>
      <c r="H2476" s="7">
        <v>234.506245886354</v>
      </c>
      <c r="I2476" s="7">
        <v>258.666770926441</v>
      </c>
      <c r="J2476" s="7">
        <v>319.346025212557</v>
      </c>
      <c r="K2476" s="7">
        <v>527.782883693802</v>
      </c>
      <c r="L2476" s="7">
        <v>270.176766505844</v>
      </c>
      <c r="M2476" s="7">
        <v>187.722395988505</v>
      </c>
      <c r="N2476" s="7">
        <v>167.232902891767</v>
      </c>
      <c r="O2476" s="7">
        <v>322.860739993865</v>
      </c>
      <c r="P2476" s="7">
        <v>300.588911074499</v>
      </c>
    </row>
    <row r="2477" spans="1:16">
      <c r="A2477" s="6">
        <v>2018</v>
      </c>
      <c r="B2477" s="6" t="s">
        <v>286</v>
      </c>
      <c r="C2477" t="s">
        <v>3648</v>
      </c>
      <c r="D2477">
        <f>IF(B2477="","",VLOOKUP(B2477,'Regionalism Code'!E:G,2,FALSE))</f>
        <v>3507</v>
      </c>
      <c r="E2477" t="s">
        <v>286</v>
      </c>
      <c r="F2477">
        <f>IF(E2477="","",VLOOKUP(E2477,'Regionalism Code'!G:H,2,FALSE))</f>
        <v>3507</v>
      </c>
      <c r="G2477" s="7">
        <v>243.408135862445</v>
      </c>
      <c r="H2477" s="7">
        <v>222.845267041093</v>
      </c>
      <c r="I2477" s="7">
        <v>253.428614343617</v>
      </c>
      <c r="J2477" s="7">
        <v>287.580720686486</v>
      </c>
      <c r="K2477" s="7">
        <v>502.753836308678</v>
      </c>
      <c r="L2477" s="7">
        <v>249.413585368819</v>
      </c>
      <c r="M2477" s="7">
        <v>206.567986607356</v>
      </c>
      <c r="N2477" s="7">
        <v>162.394473801708</v>
      </c>
      <c r="O2477" s="7">
        <v>308.728888032139</v>
      </c>
      <c r="P2477" s="7">
        <v>293.112470927182</v>
      </c>
    </row>
    <row r="2478" spans="1:16">
      <c r="A2478" s="6">
        <v>2018</v>
      </c>
      <c r="B2478" s="6" t="s">
        <v>288</v>
      </c>
      <c r="C2478" t="s">
        <v>3649</v>
      </c>
      <c r="D2478">
        <f>IF(B2478="","",VLOOKUP(B2478,'Regionalism Code'!E:G,2,FALSE))</f>
        <v>3508</v>
      </c>
      <c r="E2478" t="s">
        <v>288</v>
      </c>
      <c r="F2478">
        <f>IF(E2478="","",VLOOKUP(E2478,'Regionalism Code'!G:H,2,FALSE))</f>
        <v>3508</v>
      </c>
      <c r="G2478" s="7">
        <v>253.533934570275</v>
      </c>
      <c r="H2478" s="7">
        <v>238.65845777016</v>
      </c>
      <c r="I2478" s="7">
        <v>255.797116860503</v>
      </c>
      <c r="J2478" s="7">
        <v>296.283505004418</v>
      </c>
      <c r="K2478" s="7">
        <v>523.823022918562</v>
      </c>
      <c r="L2478" s="7">
        <v>253.941249377976</v>
      </c>
      <c r="M2478" s="7">
        <v>194.85339579025</v>
      </c>
      <c r="N2478" s="7">
        <v>166.801965249322</v>
      </c>
      <c r="O2478" s="7">
        <v>304.665449195358</v>
      </c>
      <c r="P2478" s="7">
        <v>298.555454350897</v>
      </c>
    </row>
    <row r="2479" spans="1:16">
      <c r="A2479" s="6">
        <v>2018</v>
      </c>
      <c r="B2479" s="6" t="s">
        <v>290</v>
      </c>
      <c r="C2479" t="s">
        <v>3650</v>
      </c>
      <c r="D2479">
        <f>IF(B2479="","",VLOOKUP(B2479,'Regionalism Code'!E:G,2,FALSE))</f>
        <v>3509</v>
      </c>
      <c r="E2479" t="s">
        <v>290</v>
      </c>
      <c r="F2479">
        <f>IF(E2479="","",VLOOKUP(E2479,'Regionalism Code'!G:H,2,FALSE))</f>
        <v>3509</v>
      </c>
      <c r="G2479" s="7">
        <v>256.564273042825</v>
      </c>
      <c r="H2479" s="7">
        <v>239.696742092539</v>
      </c>
      <c r="I2479" s="7">
        <v>264.732751632642</v>
      </c>
      <c r="J2479" s="7">
        <v>310.245256615301</v>
      </c>
      <c r="K2479" s="7">
        <v>541.376093698031</v>
      </c>
      <c r="L2479" s="7">
        <v>266.722276262067</v>
      </c>
      <c r="M2479" s="7">
        <v>202.959422432827</v>
      </c>
      <c r="N2479" s="7">
        <v>168.9724806931</v>
      </c>
      <c r="O2479" s="7">
        <v>323.12874572402</v>
      </c>
      <c r="P2479" s="7">
        <v>297.432848595279</v>
      </c>
    </row>
    <row r="2480" spans="1:16">
      <c r="A2480" s="6">
        <v>2018</v>
      </c>
      <c r="B2480" s="6" t="s">
        <v>293</v>
      </c>
      <c r="C2480" t="s">
        <v>3651</v>
      </c>
      <c r="D2480">
        <f>IF(B2480="","",VLOOKUP(B2480,'Regionalism Code'!E:G,2,FALSE))</f>
        <v>3601</v>
      </c>
      <c r="E2480" t="s">
        <v>293</v>
      </c>
      <c r="F2480">
        <f>IF(E2480="","",VLOOKUP(E2480,'Regionalism Code'!G:H,2,FALSE))</f>
        <v>3601</v>
      </c>
      <c r="G2480" s="7">
        <v>265.12787404613</v>
      </c>
      <c r="H2480" s="7">
        <v>251.407663738911</v>
      </c>
      <c r="I2480" s="7">
        <v>266.816103024638</v>
      </c>
      <c r="J2480" s="7">
        <v>307.13866220544</v>
      </c>
      <c r="K2480" s="7">
        <v>559.835281523282</v>
      </c>
      <c r="L2480" s="7">
        <v>257.567406825548</v>
      </c>
      <c r="M2480" s="7">
        <v>201.93738164041</v>
      </c>
      <c r="N2480" s="7">
        <v>164.785871829</v>
      </c>
      <c r="O2480" s="7">
        <v>340.16617884799</v>
      </c>
      <c r="P2480" s="7">
        <v>307.380214550117</v>
      </c>
    </row>
    <row r="2481" spans="1:16">
      <c r="A2481" s="6">
        <v>2018</v>
      </c>
      <c r="B2481" s="6" t="s">
        <v>295</v>
      </c>
      <c r="C2481" t="s">
        <v>3652</v>
      </c>
      <c r="D2481">
        <f>IF(B2481="","",VLOOKUP(B2481,'Regionalism Code'!E:G,2,FALSE))</f>
        <v>3602</v>
      </c>
      <c r="E2481" t="s">
        <v>295</v>
      </c>
      <c r="F2481">
        <f>IF(E2481="","",VLOOKUP(E2481,'Regionalism Code'!G:H,2,FALSE))</f>
        <v>3602</v>
      </c>
      <c r="G2481" s="7">
        <v>238.992406986885</v>
      </c>
      <c r="H2481" s="7">
        <v>215.344194154042</v>
      </c>
      <c r="I2481" s="7">
        <v>253.017593468748</v>
      </c>
      <c r="J2481" s="7">
        <v>280.228155887469</v>
      </c>
      <c r="K2481" s="7">
        <v>517.772874551622</v>
      </c>
      <c r="L2481" s="7">
        <v>246.681181371938</v>
      </c>
      <c r="M2481" s="7">
        <v>199.603499450339</v>
      </c>
      <c r="N2481" s="7">
        <v>162.22966915897</v>
      </c>
      <c r="O2481" s="7">
        <v>303.651026414457</v>
      </c>
      <c r="P2481" s="7">
        <v>291.607035998917</v>
      </c>
    </row>
    <row r="2482" spans="1:16">
      <c r="A2482" s="6">
        <v>2018</v>
      </c>
      <c r="B2482" s="6" t="s">
        <v>297</v>
      </c>
      <c r="C2482" t="s">
        <v>3653</v>
      </c>
      <c r="D2482">
        <f>IF(B2482="","",VLOOKUP(B2482,'Regionalism Code'!E:G,2,FALSE))</f>
        <v>3603</v>
      </c>
      <c r="E2482" t="s">
        <v>297</v>
      </c>
      <c r="F2482">
        <f>IF(E2482="","",VLOOKUP(E2482,'Regionalism Code'!G:H,2,FALSE))</f>
        <v>3603</v>
      </c>
      <c r="G2482" s="7">
        <v>227.043316845356</v>
      </c>
      <c r="H2482" s="7">
        <v>208.81316457716</v>
      </c>
      <c r="I2482" s="7">
        <v>231.409745389736</v>
      </c>
      <c r="J2482" s="7">
        <v>242.505332383678</v>
      </c>
      <c r="K2482" s="7">
        <v>452.808095831556</v>
      </c>
      <c r="L2482" s="7">
        <v>229.246070303815</v>
      </c>
      <c r="M2482" s="7">
        <v>187.299506353169</v>
      </c>
      <c r="N2482" s="7">
        <v>150.972400129681</v>
      </c>
      <c r="O2482" s="7">
        <v>292.501649734563</v>
      </c>
      <c r="P2482" s="7">
        <v>279.318364440946</v>
      </c>
    </row>
    <row r="2483" spans="1:16">
      <c r="A2483" s="6">
        <v>2018</v>
      </c>
      <c r="B2483" s="6" t="s">
        <v>299</v>
      </c>
      <c r="C2483" t="s">
        <v>3654</v>
      </c>
      <c r="D2483">
        <f>IF(B2483="","",VLOOKUP(B2483,'Regionalism Code'!E:G,2,FALSE))</f>
        <v>3604</v>
      </c>
      <c r="E2483" t="s">
        <v>299</v>
      </c>
      <c r="F2483">
        <f>IF(E2483="","",VLOOKUP(E2483,'Regionalism Code'!G:H,2,FALSE))</f>
        <v>3604</v>
      </c>
      <c r="G2483" s="7">
        <v>237.600291412085</v>
      </c>
      <c r="H2483" s="7">
        <v>216.642373115602</v>
      </c>
      <c r="I2483" s="7">
        <v>250.564482719991</v>
      </c>
      <c r="J2483" s="7">
        <v>273.061435550839</v>
      </c>
      <c r="K2483" s="7">
        <v>525.649374131035</v>
      </c>
      <c r="L2483" s="7">
        <v>247.385311742024</v>
      </c>
      <c r="M2483" s="7">
        <v>190.546721639664</v>
      </c>
      <c r="N2483" s="7">
        <v>158.74049583261</v>
      </c>
      <c r="O2483" s="7">
        <v>305.18215107197</v>
      </c>
      <c r="P2483" s="7">
        <v>283.259525557741</v>
      </c>
    </row>
    <row r="2484" spans="1:16">
      <c r="A2484" s="6">
        <v>2018</v>
      </c>
      <c r="B2484" s="6" t="s">
        <v>301</v>
      </c>
      <c r="C2484" t="s">
        <v>3655</v>
      </c>
      <c r="D2484">
        <f>IF(B2484="","",VLOOKUP(B2484,'Regionalism Code'!E:G,2,FALSE))</f>
        <v>3605</v>
      </c>
      <c r="E2484" t="s">
        <v>301</v>
      </c>
      <c r="F2484">
        <f>IF(E2484="","",VLOOKUP(E2484,'Regionalism Code'!G:H,2,FALSE))</f>
        <v>3605</v>
      </c>
      <c r="G2484" s="7">
        <v>235.598604047315</v>
      </c>
      <c r="H2484" s="7">
        <v>212.821878280728</v>
      </c>
      <c r="I2484" s="7">
        <v>236.928294496243</v>
      </c>
      <c r="J2484" s="7">
        <v>247.45572334086</v>
      </c>
      <c r="K2484" s="7">
        <v>459.074586615647</v>
      </c>
      <c r="L2484" s="7">
        <v>232.050832100446</v>
      </c>
      <c r="M2484" s="7">
        <v>199.1341450013</v>
      </c>
      <c r="N2484" s="7">
        <v>152.984451953735</v>
      </c>
      <c r="O2484" s="7">
        <v>296.416107071361</v>
      </c>
      <c r="P2484" s="7">
        <v>308.405115497781</v>
      </c>
    </row>
    <row r="2485" spans="1:16">
      <c r="A2485" s="6">
        <v>2018</v>
      </c>
      <c r="B2485" s="6" t="s">
        <v>303</v>
      </c>
      <c r="C2485" t="s">
        <v>3656</v>
      </c>
      <c r="D2485">
        <f>IF(B2485="","",VLOOKUP(B2485,'Regionalism Code'!E:G,2,FALSE))</f>
        <v>3606</v>
      </c>
      <c r="E2485" t="s">
        <v>303</v>
      </c>
      <c r="F2485">
        <f>IF(E2485="","",VLOOKUP(E2485,'Regionalism Code'!G:H,2,FALSE))</f>
        <v>3606</v>
      </c>
      <c r="G2485" s="7">
        <v>232.195911003135</v>
      </c>
      <c r="H2485" s="7">
        <v>204.64728129404</v>
      </c>
      <c r="I2485" s="7">
        <v>256.079573803767</v>
      </c>
      <c r="J2485" s="7">
        <v>271.921963992955</v>
      </c>
      <c r="K2485" s="7">
        <v>546.517270594359</v>
      </c>
      <c r="L2485" s="7">
        <v>247.794517266799</v>
      </c>
      <c r="M2485" s="7">
        <v>208.545284676708</v>
      </c>
      <c r="N2485" s="7">
        <v>155.724714423461</v>
      </c>
      <c r="O2485" s="7">
        <v>293.796394837274</v>
      </c>
      <c r="P2485" s="7">
        <v>279.774821363921</v>
      </c>
    </row>
    <row r="2486" spans="1:16">
      <c r="A2486" s="6">
        <v>2018</v>
      </c>
      <c r="B2486" s="6" t="s">
        <v>305</v>
      </c>
      <c r="C2486" t="s">
        <v>3657</v>
      </c>
      <c r="D2486">
        <f>IF(B2486="","",VLOOKUP(B2486,'Regionalism Code'!E:G,2,FALSE))</f>
        <v>3607</v>
      </c>
      <c r="E2486" t="s">
        <v>305</v>
      </c>
      <c r="F2486">
        <f>IF(E2486="","",VLOOKUP(E2486,'Regionalism Code'!G:H,2,FALSE))</f>
        <v>3607</v>
      </c>
      <c r="G2486" s="7">
        <v>236.953585643266</v>
      </c>
      <c r="H2486" s="7">
        <v>219.341400166321</v>
      </c>
      <c r="I2486" s="7">
        <v>241.591505370421</v>
      </c>
      <c r="J2486" s="7">
        <v>270.948920184885</v>
      </c>
      <c r="K2486" s="7">
        <v>488.930152291424</v>
      </c>
      <c r="L2486" s="7">
        <v>234.678868602262</v>
      </c>
      <c r="M2486" s="7">
        <v>177.816656320036</v>
      </c>
      <c r="N2486" s="7">
        <v>161.714104013564</v>
      </c>
      <c r="O2486" s="7">
        <v>303.606258129471</v>
      </c>
      <c r="P2486" s="7">
        <v>286.695381622309</v>
      </c>
    </row>
    <row r="2487" spans="1:16">
      <c r="A2487" s="6">
        <v>2018</v>
      </c>
      <c r="B2487" s="6" t="s">
        <v>307</v>
      </c>
      <c r="C2487" t="s">
        <v>3658</v>
      </c>
      <c r="D2487">
        <f>IF(B2487="","",VLOOKUP(B2487,'Regionalism Code'!E:G,2,FALSE))</f>
        <v>3608</v>
      </c>
      <c r="E2487" t="s">
        <v>307</v>
      </c>
      <c r="F2487">
        <f>IF(E2487="","",VLOOKUP(E2487,'Regionalism Code'!G:H,2,FALSE))</f>
        <v>3608</v>
      </c>
      <c r="G2487" s="7">
        <v>221.06707835873</v>
      </c>
      <c r="H2487" s="7">
        <v>194.773020153677</v>
      </c>
      <c r="I2487" s="7">
        <v>233.788426227814</v>
      </c>
      <c r="J2487" s="7">
        <v>242.027401383222</v>
      </c>
      <c r="K2487" s="7">
        <v>481.056670225686</v>
      </c>
      <c r="L2487" s="7">
        <v>215.846390883179</v>
      </c>
      <c r="M2487" s="7">
        <v>183.43973482175</v>
      </c>
      <c r="N2487" s="7">
        <v>151.205835730186</v>
      </c>
      <c r="O2487" s="7">
        <v>288.79449180101</v>
      </c>
      <c r="P2487" s="7">
        <v>284.786427003995</v>
      </c>
    </row>
    <row r="2488" spans="1:16">
      <c r="A2488" s="6">
        <v>2018</v>
      </c>
      <c r="B2488" s="6" t="s">
        <v>309</v>
      </c>
      <c r="C2488" t="s">
        <v>3597</v>
      </c>
      <c r="D2488">
        <f>IF(B2488="","",VLOOKUP(B2488,'Regionalism Code'!E:G,2,FALSE))</f>
        <v>3609</v>
      </c>
      <c r="E2488" t="s">
        <v>309</v>
      </c>
      <c r="F2488">
        <f>IF(E2488="","",VLOOKUP(E2488,'Regionalism Code'!G:H,2,FALSE))</f>
        <v>3609</v>
      </c>
      <c r="G2488" s="7">
        <v>225.909512553343</v>
      </c>
      <c r="H2488" s="7">
        <v>199.593483533193</v>
      </c>
      <c r="I2488" s="7">
        <v>236.077512888138</v>
      </c>
      <c r="J2488" s="7">
        <v>246.008033205131</v>
      </c>
      <c r="K2488" s="7">
        <v>481.333185033752</v>
      </c>
      <c r="L2488" s="7">
        <v>229.217164521561</v>
      </c>
      <c r="M2488" s="7">
        <v>187.462415794875</v>
      </c>
      <c r="N2488" s="7">
        <v>152.019654973165</v>
      </c>
      <c r="O2488" s="7">
        <v>287.793984356273</v>
      </c>
      <c r="P2488" s="7">
        <v>294.341541284637</v>
      </c>
    </row>
    <row r="2489" spans="1:16">
      <c r="A2489" s="6">
        <v>2018</v>
      </c>
      <c r="B2489" s="6" t="s">
        <v>311</v>
      </c>
      <c r="C2489" t="s">
        <v>3642</v>
      </c>
      <c r="D2489">
        <f>IF(B2489="","",VLOOKUP(B2489,'Regionalism Code'!E:G,2,FALSE))</f>
        <v>3610</v>
      </c>
      <c r="E2489" t="s">
        <v>311</v>
      </c>
      <c r="F2489">
        <f>IF(E2489="","",VLOOKUP(E2489,'Regionalism Code'!G:H,2,FALSE))</f>
        <v>3610</v>
      </c>
      <c r="G2489" s="7">
        <v>223.842814664342</v>
      </c>
      <c r="H2489" s="7">
        <v>196.141123553865</v>
      </c>
      <c r="I2489" s="7">
        <v>241.740184611636</v>
      </c>
      <c r="J2489" s="7">
        <v>260.42108414156</v>
      </c>
      <c r="K2489" s="7">
        <v>500.278495613481</v>
      </c>
      <c r="L2489" s="7">
        <v>236.947727865269</v>
      </c>
      <c r="M2489" s="7">
        <v>188.426578008865</v>
      </c>
      <c r="N2489" s="7">
        <v>153.27000038513</v>
      </c>
      <c r="O2489" s="7">
        <v>295.817196308027</v>
      </c>
      <c r="P2489" s="7">
        <v>282.804661370516</v>
      </c>
    </row>
    <row r="2490" spans="1:16">
      <c r="A2490" s="6">
        <v>2018</v>
      </c>
      <c r="B2490" s="6" t="s">
        <v>313</v>
      </c>
      <c r="C2490" t="s">
        <v>3659</v>
      </c>
      <c r="D2490">
        <f>IF(B2490="","",VLOOKUP(B2490,'Regionalism Code'!E:G,2,FALSE))</f>
        <v>3611</v>
      </c>
      <c r="E2490" t="s">
        <v>313</v>
      </c>
      <c r="F2490">
        <f>IF(E2490="","",VLOOKUP(E2490,'Regionalism Code'!G:H,2,FALSE))</f>
        <v>3611</v>
      </c>
      <c r="G2490" s="7">
        <v>226.967415701929</v>
      </c>
      <c r="H2490" s="7">
        <v>201.647919927028</v>
      </c>
      <c r="I2490" s="7">
        <v>240.866316116262</v>
      </c>
      <c r="J2490" s="7">
        <v>264.522672448348</v>
      </c>
      <c r="K2490" s="7">
        <v>503.328145576615</v>
      </c>
      <c r="L2490" s="7">
        <v>237.016241301479</v>
      </c>
      <c r="M2490" s="7">
        <v>177.728314976874</v>
      </c>
      <c r="N2490" s="7">
        <v>156.288411506653</v>
      </c>
      <c r="O2490" s="7">
        <v>295.65613620135</v>
      </c>
      <c r="P2490" s="7">
        <v>285.329337879212</v>
      </c>
    </row>
    <row r="2491" spans="1:16">
      <c r="A2491" s="6">
        <v>2018</v>
      </c>
      <c r="B2491" s="6" t="s">
        <v>316</v>
      </c>
      <c r="C2491" t="s">
        <v>3660</v>
      </c>
      <c r="D2491">
        <f>IF(B2491="","",VLOOKUP(B2491,'Regionalism Code'!E:G,2,FALSE))</f>
        <v>3701</v>
      </c>
      <c r="E2491" t="s">
        <v>316</v>
      </c>
      <c r="F2491">
        <f>IF(E2491="","",VLOOKUP(E2491,'Regionalism Code'!G:H,2,FALSE))</f>
        <v>3701</v>
      </c>
      <c r="G2491" s="7">
        <v>263.359299765201</v>
      </c>
      <c r="H2491" s="7">
        <v>255.562269526658</v>
      </c>
      <c r="I2491" s="7">
        <v>260.741735979982</v>
      </c>
      <c r="J2491" s="7">
        <v>295.518821949235</v>
      </c>
      <c r="K2491" s="7">
        <v>537.472447162135</v>
      </c>
      <c r="L2491" s="7">
        <v>248.791990170235</v>
      </c>
      <c r="M2491" s="7">
        <v>205.287741346919</v>
      </c>
      <c r="N2491" s="7">
        <v>161.969259378295</v>
      </c>
      <c r="O2491" s="7">
        <v>328.165826677215</v>
      </c>
      <c r="P2491" s="7">
        <v>293.877601207354</v>
      </c>
    </row>
    <row r="2492" spans="1:16">
      <c r="A2492" s="6">
        <v>2018</v>
      </c>
      <c r="B2492" s="6" t="s">
        <v>318</v>
      </c>
      <c r="C2492" t="s">
        <v>3661</v>
      </c>
      <c r="D2492">
        <f>IF(B2492="","",VLOOKUP(B2492,'Regionalism Code'!E:G,2,FALSE))</f>
        <v>3702</v>
      </c>
      <c r="E2492" t="s">
        <v>318</v>
      </c>
      <c r="F2492">
        <f>IF(E2492="","",VLOOKUP(E2492,'Regionalism Code'!G:H,2,FALSE))</f>
        <v>3702</v>
      </c>
      <c r="G2492" s="7">
        <v>261.311641568096</v>
      </c>
      <c r="H2492" s="7">
        <v>252.447562100913</v>
      </c>
      <c r="I2492" s="7">
        <v>260.839791232638</v>
      </c>
      <c r="J2492" s="7">
        <v>290.805929656195</v>
      </c>
      <c r="K2492" s="7">
        <v>530.800987346099</v>
      </c>
      <c r="L2492" s="7">
        <v>242.207243206537</v>
      </c>
      <c r="M2492" s="7">
        <v>211.186347882551</v>
      </c>
      <c r="N2492" s="7">
        <v>161.951362159114</v>
      </c>
      <c r="O2492" s="7">
        <v>331.307683747099</v>
      </c>
      <c r="P2492" s="7">
        <v>291.454094837705</v>
      </c>
    </row>
    <row r="2493" spans="1:16">
      <c r="A2493" s="6">
        <v>2018</v>
      </c>
      <c r="B2493" s="6" t="s">
        <v>320</v>
      </c>
      <c r="C2493" t="s">
        <v>3662</v>
      </c>
      <c r="D2493">
        <f>IF(B2493="","",VLOOKUP(B2493,'Regionalism Code'!E:G,2,FALSE))</f>
        <v>3703</v>
      </c>
      <c r="E2493" t="s">
        <v>320</v>
      </c>
      <c r="F2493">
        <f>IF(E2493="","",VLOOKUP(E2493,'Regionalism Code'!G:H,2,FALSE))</f>
        <v>3703</v>
      </c>
      <c r="G2493" s="7">
        <v>246.086520527991</v>
      </c>
      <c r="H2493" s="7">
        <v>233.447115597924</v>
      </c>
      <c r="I2493" s="7">
        <v>243.070352730982</v>
      </c>
      <c r="J2493" s="7">
        <v>260.799625186214</v>
      </c>
      <c r="K2493" s="7">
        <v>483.781028856131</v>
      </c>
      <c r="L2493" s="7">
        <v>234.428912009991</v>
      </c>
      <c r="M2493" s="7">
        <v>201.066341465014</v>
      </c>
      <c r="N2493" s="7">
        <v>153.53898874159</v>
      </c>
      <c r="O2493" s="7">
        <v>304.165842223207</v>
      </c>
      <c r="P2493" s="7">
        <v>293.317528657466</v>
      </c>
    </row>
    <row r="2494" spans="1:16">
      <c r="A2494" s="6">
        <v>2018</v>
      </c>
      <c r="B2494" s="6" t="s">
        <v>322</v>
      </c>
      <c r="C2494" t="s">
        <v>3663</v>
      </c>
      <c r="D2494">
        <f>IF(B2494="","",VLOOKUP(B2494,'Regionalism Code'!E:G,2,FALSE))</f>
        <v>3704</v>
      </c>
      <c r="E2494" t="s">
        <v>322</v>
      </c>
      <c r="F2494">
        <f>IF(E2494="","",VLOOKUP(E2494,'Regionalism Code'!G:H,2,FALSE))</f>
        <v>3704</v>
      </c>
      <c r="G2494" s="7">
        <v>236.956462987269</v>
      </c>
      <c r="H2494" s="7">
        <v>220.250351480223</v>
      </c>
      <c r="I2494" s="7">
        <v>241.598011746103</v>
      </c>
      <c r="J2494" s="7">
        <v>270.168037181422</v>
      </c>
      <c r="K2494" s="7">
        <v>477.823346065028</v>
      </c>
      <c r="L2494" s="7">
        <v>246.023230637944</v>
      </c>
      <c r="M2494" s="7">
        <v>191.137298726082</v>
      </c>
      <c r="N2494" s="7">
        <v>155.306909802832</v>
      </c>
      <c r="O2494" s="7">
        <v>305.601585230469</v>
      </c>
      <c r="P2494" s="7">
        <v>283.699824115179</v>
      </c>
    </row>
    <row r="2495" spans="1:16">
      <c r="A2495" s="6">
        <v>2018</v>
      </c>
      <c r="B2495" s="6" t="s">
        <v>323</v>
      </c>
      <c r="C2495" t="s">
        <v>3664</v>
      </c>
      <c r="D2495">
        <f>IF(B2495="","",VLOOKUP(B2495,'Regionalism Code'!E:G,2,FALSE))</f>
        <v>3705</v>
      </c>
      <c r="E2495" t="s">
        <v>323</v>
      </c>
      <c r="F2495">
        <f>IF(E2495="","",VLOOKUP(E2495,'Regionalism Code'!G:H,2,FALSE))</f>
        <v>3705</v>
      </c>
      <c r="G2495" s="7">
        <v>251.078080822333</v>
      </c>
      <c r="H2495" s="7">
        <v>244.904955277365</v>
      </c>
      <c r="I2495" s="7">
        <v>244.692135338778</v>
      </c>
      <c r="J2495" s="7">
        <v>259.488654567142</v>
      </c>
      <c r="K2495" s="7">
        <v>478.365175510605</v>
      </c>
      <c r="L2495" s="7">
        <v>240.080135169266</v>
      </c>
      <c r="M2495" s="7">
        <v>220.76669096366</v>
      </c>
      <c r="N2495" s="7">
        <v>150.023111784759</v>
      </c>
      <c r="O2495" s="7">
        <v>290.173481004776</v>
      </c>
      <c r="P2495" s="7">
        <v>283.081271539039</v>
      </c>
    </row>
    <row r="2496" spans="1:16">
      <c r="A2496" s="6">
        <v>2018</v>
      </c>
      <c r="B2496" s="6" t="s">
        <v>324</v>
      </c>
      <c r="C2496" t="s">
        <v>3665</v>
      </c>
      <c r="D2496">
        <f>IF(B2496="","",VLOOKUP(B2496,'Regionalism Code'!E:G,2,FALSE))</f>
        <v>3706</v>
      </c>
      <c r="E2496" t="s">
        <v>324</v>
      </c>
      <c r="F2496">
        <f>IF(E2496="","",VLOOKUP(E2496,'Regionalism Code'!G:H,2,FALSE))</f>
        <v>3706</v>
      </c>
      <c r="G2496" s="7">
        <v>247.523410584822</v>
      </c>
      <c r="H2496" s="7">
        <v>234.056117722522</v>
      </c>
      <c r="I2496" s="7">
        <v>247.289712498759</v>
      </c>
      <c r="J2496" s="7">
        <v>265.882830928387</v>
      </c>
      <c r="K2496" s="7">
        <v>507.080414751029</v>
      </c>
      <c r="L2496" s="7">
        <v>237.455939634778</v>
      </c>
      <c r="M2496" s="7">
        <v>196.762987359876</v>
      </c>
      <c r="N2496" s="7">
        <v>153.925014467322</v>
      </c>
      <c r="O2496" s="7">
        <v>314.297960843501</v>
      </c>
      <c r="P2496" s="7">
        <v>292.43199043532</v>
      </c>
    </row>
    <row r="2497" spans="1:16">
      <c r="A2497" s="6">
        <v>2018</v>
      </c>
      <c r="B2497" s="6" t="s">
        <v>325</v>
      </c>
      <c r="C2497" t="s">
        <v>3666</v>
      </c>
      <c r="D2497">
        <f>IF(B2497="","",VLOOKUP(B2497,'Regionalism Code'!E:G,2,FALSE))</f>
        <v>3707</v>
      </c>
      <c r="E2497" t="s">
        <v>325</v>
      </c>
      <c r="F2497">
        <f>IF(E2497="","",VLOOKUP(E2497,'Regionalism Code'!G:H,2,FALSE))</f>
        <v>3707</v>
      </c>
      <c r="G2497" s="7">
        <v>239.895158894536</v>
      </c>
      <c r="H2497" s="7">
        <v>227.420221239731</v>
      </c>
      <c r="I2497" s="7">
        <v>236.91241314511</v>
      </c>
      <c r="J2497" s="7">
        <v>259.302861182423</v>
      </c>
      <c r="K2497" s="7">
        <v>478.932220740579</v>
      </c>
      <c r="L2497" s="7">
        <v>231.081580917382</v>
      </c>
      <c r="M2497" s="7">
        <v>183.55749343935</v>
      </c>
      <c r="N2497" s="7">
        <v>153.253091210693</v>
      </c>
      <c r="O2497" s="7">
        <v>298.083605658643</v>
      </c>
      <c r="P2497" s="7">
        <v>286.521986928117</v>
      </c>
    </row>
    <row r="2498" spans="1:16">
      <c r="A2498" s="6">
        <v>2018</v>
      </c>
      <c r="B2498" s="6" t="s">
        <v>327</v>
      </c>
      <c r="C2498" t="s">
        <v>3667</v>
      </c>
      <c r="D2498">
        <f>IF(B2498="","",VLOOKUP(B2498,'Regionalism Code'!E:G,2,FALSE))</f>
        <v>3708</v>
      </c>
      <c r="E2498" t="s">
        <v>327</v>
      </c>
      <c r="F2498">
        <f>IF(E2498="","",VLOOKUP(E2498,'Regionalism Code'!G:H,2,FALSE))</f>
        <v>3708</v>
      </c>
      <c r="G2498" s="7">
        <v>232.194424348686</v>
      </c>
      <c r="H2498" s="7">
        <v>216.693488018282</v>
      </c>
      <c r="I2498" s="7">
        <v>231.884498851278</v>
      </c>
      <c r="J2498" s="7">
        <v>247.482246540182</v>
      </c>
      <c r="K2498" s="7">
        <v>454.145398376171</v>
      </c>
      <c r="L2498" s="7">
        <v>223.809418510863</v>
      </c>
      <c r="M2498" s="7">
        <v>191.851511192129</v>
      </c>
      <c r="N2498" s="7">
        <v>148.769214432899</v>
      </c>
      <c r="O2498" s="7">
        <v>293.490498230546</v>
      </c>
      <c r="P2498" s="7">
        <v>283.955638846319</v>
      </c>
    </row>
    <row r="2499" spans="1:16">
      <c r="A2499" s="6">
        <v>2018</v>
      </c>
      <c r="B2499" s="6" t="s">
        <v>329</v>
      </c>
      <c r="C2499" t="s">
        <v>3668</v>
      </c>
      <c r="D2499">
        <f>IF(B2499="","",VLOOKUP(B2499,'Regionalism Code'!E:G,2,FALSE))</f>
        <v>3709</v>
      </c>
      <c r="E2499" t="s">
        <v>329</v>
      </c>
      <c r="F2499">
        <f>IF(E2499="","",VLOOKUP(E2499,'Regionalism Code'!G:H,2,FALSE))</f>
        <v>3709</v>
      </c>
      <c r="G2499" s="7">
        <v>232.082078797413</v>
      </c>
      <c r="H2499" s="7">
        <v>213.179035599578</v>
      </c>
      <c r="I2499" s="7">
        <v>232.220310754805</v>
      </c>
      <c r="J2499" s="7">
        <v>255.833243537986</v>
      </c>
      <c r="K2499" s="7">
        <v>447.390174685139</v>
      </c>
      <c r="L2499" s="7">
        <v>233.582502475798</v>
      </c>
      <c r="M2499" s="7">
        <v>191.689106490096</v>
      </c>
      <c r="N2499" s="7">
        <v>149.725511533629</v>
      </c>
      <c r="O2499" s="7">
        <v>294.534176312545</v>
      </c>
      <c r="P2499" s="7">
        <v>294.262611160066</v>
      </c>
    </row>
    <row r="2500" spans="1:16">
      <c r="A2500" s="6">
        <v>2018</v>
      </c>
      <c r="B2500" s="6" t="s">
        <v>331</v>
      </c>
      <c r="C2500" t="s">
        <v>3669</v>
      </c>
      <c r="D2500">
        <f>IF(B2500="","",VLOOKUP(B2500,'Regionalism Code'!E:G,2,FALSE))</f>
        <v>3710</v>
      </c>
      <c r="E2500" t="s">
        <v>331</v>
      </c>
      <c r="F2500">
        <f>IF(E2500="","",VLOOKUP(E2500,'Regionalism Code'!G:H,2,FALSE))</f>
        <v>3710</v>
      </c>
      <c r="G2500" s="7">
        <v>250.874120085789</v>
      </c>
      <c r="H2500" s="7">
        <v>240.375903325644</v>
      </c>
      <c r="I2500" s="7">
        <v>248.995898379791</v>
      </c>
      <c r="J2500" s="7">
        <v>267.197790868341</v>
      </c>
      <c r="K2500" s="7">
        <v>509.603136085446</v>
      </c>
      <c r="L2500" s="7">
        <v>234.808961811014</v>
      </c>
      <c r="M2500" s="7">
        <v>200.834867593786</v>
      </c>
      <c r="N2500" s="7">
        <v>155.534259001497</v>
      </c>
      <c r="O2500" s="7">
        <v>312.129359032233</v>
      </c>
      <c r="P2500" s="7">
        <v>288.967426932905</v>
      </c>
    </row>
    <row r="2501" spans="1:16">
      <c r="A2501" s="6">
        <v>2018</v>
      </c>
      <c r="B2501" s="6" t="s">
        <v>333</v>
      </c>
      <c r="C2501" t="s">
        <v>3670</v>
      </c>
      <c r="D2501">
        <f>IF(B2501="","",VLOOKUP(B2501,'Regionalism Code'!E:G,2,FALSE))</f>
        <v>3711</v>
      </c>
      <c r="E2501" t="s">
        <v>333</v>
      </c>
      <c r="F2501">
        <f>IF(E2501="","",VLOOKUP(E2501,'Regionalism Code'!G:H,2,FALSE))</f>
        <v>3711</v>
      </c>
      <c r="G2501" s="7">
        <v>242.56000662997</v>
      </c>
      <c r="H2501" s="7">
        <v>230.726263055751</v>
      </c>
      <c r="I2501" s="7">
        <v>241.823892053623</v>
      </c>
      <c r="J2501" s="7">
        <v>262.691697592117</v>
      </c>
      <c r="K2501" s="7">
        <v>482.332763146883</v>
      </c>
      <c r="L2501" s="7">
        <v>235.973699000318</v>
      </c>
      <c r="M2501" s="7">
        <v>189.321004769652</v>
      </c>
      <c r="N2501" s="7">
        <v>153.978976190102</v>
      </c>
      <c r="O2501" s="7">
        <v>319.841252655669</v>
      </c>
      <c r="P2501" s="7">
        <v>282.987301665721</v>
      </c>
    </row>
    <row r="2502" spans="1:16">
      <c r="A2502" s="6">
        <v>2018</v>
      </c>
      <c r="B2502" s="6" t="s">
        <v>335</v>
      </c>
      <c r="C2502" t="s">
        <v>3671</v>
      </c>
      <c r="D2502">
        <f>IF(B2502="","",VLOOKUP(B2502,'Regionalism Code'!E:G,2,FALSE))</f>
        <v>3712</v>
      </c>
      <c r="E2502" t="s">
        <v>335</v>
      </c>
      <c r="F2502">
        <f>IF(E2502="","",VLOOKUP(E2502,'Regionalism Code'!G:H,2,FALSE))</f>
        <v>3712</v>
      </c>
      <c r="G2502" s="7">
        <v>227.104730186024</v>
      </c>
      <c r="H2502" s="7">
        <v>213.491733194642</v>
      </c>
      <c r="I2502" s="7">
        <v>223.133197007051</v>
      </c>
      <c r="J2502" s="7">
        <v>234.535572669012</v>
      </c>
      <c r="K2502" s="7">
        <v>419.520139851906</v>
      </c>
      <c r="L2502" s="7">
        <v>219.357893760265</v>
      </c>
      <c r="M2502" s="7">
        <v>189.829196792339</v>
      </c>
      <c r="N2502" s="7">
        <v>145.647577721983</v>
      </c>
      <c r="O2502" s="7">
        <v>286.674109260091</v>
      </c>
      <c r="P2502" s="7">
        <v>279.285410926752</v>
      </c>
    </row>
    <row r="2503" spans="1:16">
      <c r="A2503" s="6">
        <v>2018</v>
      </c>
      <c r="B2503" s="6" t="s">
        <v>337</v>
      </c>
      <c r="C2503" t="s">
        <v>3672</v>
      </c>
      <c r="D2503">
        <f>IF(B2503="","",VLOOKUP(B2503,'Regionalism Code'!E:G,2,FALSE))</f>
        <v>3713</v>
      </c>
      <c r="E2503" t="s">
        <v>337</v>
      </c>
      <c r="F2503">
        <f>IF(E2503="","",VLOOKUP(E2503,'Regionalism Code'!G:H,2,FALSE))</f>
        <v>3713</v>
      </c>
      <c r="G2503" s="7">
        <v>236.136848157805</v>
      </c>
      <c r="H2503" s="7">
        <v>220.31655217891</v>
      </c>
      <c r="I2503" s="7">
        <v>238.022136495164</v>
      </c>
      <c r="J2503" s="7">
        <v>270.189786612181</v>
      </c>
      <c r="K2503" s="7">
        <v>488.754605515659</v>
      </c>
      <c r="L2503" s="7">
        <v>232.555574665465</v>
      </c>
      <c r="M2503" s="7">
        <v>174.600450290674</v>
      </c>
      <c r="N2503" s="7">
        <v>155.881136870091</v>
      </c>
      <c r="O2503" s="7">
        <v>300.263624244232</v>
      </c>
      <c r="P2503" s="7">
        <v>284.963772995594</v>
      </c>
    </row>
    <row r="2504" spans="1:16">
      <c r="A2504" s="6">
        <v>2018</v>
      </c>
      <c r="B2504" s="6" t="s">
        <v>339</v>
      </c>
      <c r="C2504" t="s">
        <v>3673</v>
      </c>
      <c r="D2504">
        <f>IF(B2504="","",VLOOKUP(B2504,'Regionalism Code'!E:G,2,FALSE))</f>
        <v>3714</v>
      </c>
      <c r="E2504" t="s">
        <v>339</v>
      </c>
      <c r="F2504">
        <f>IF(E2504="","",VLOOKUP(E2504,'Regionalism Code'!G:H,2,FALSE))</f>
        <v>3714</v>
      </c>
      <c r="G2504" s="7">
        <v>219.292335633578</v>
      </c>
      <c r="H2504" s="7">
        <v>201.456414081735</v>
      </c>
      <c r="I2504" s="7">
        <v>222.238068958611</v>
      </c>
      <c r="J2504" s="7">
        <v>223.262193678609</v>
      </c>
      <c r="K2504" s="7">
        <v>448.785618612187</v>
      </c>
      <c r="L2504" s="7">
        <v>211.343085483045</v>
      </c>
      <c r="M2504" s="7">
        <v>174.687611572427</v>
      </c>
      <c r="N2504" s="7">
        <v>144.938069079086</v>
      </c>
      <c r="O2504" s="7">
        <v>281.642299331336</v>
      </c>
      <c r="P2504" s="7">
        <v>272.846793984727</v>
      </c>
    </row>
    <row r="2505" spans="1:16">
      <c r="A2505" s="6">
        <v>2018</v>
      </c>
      <c r="B2505" s="6" t="s">
        <v>341</v>
      </c>
      <c r="C2505" t="s">
        <v>3674</v>
      </c>
      <c r="D2505">
        <f>IF(B2505="","",VLOOKUP(B2505,'Regionalism Code'!E:G,2,FALSE))</f>
        <v>3715</v>
      </c>
      <c r="E2505" t="s">
        <v>341</v>
      </c>
      <c r="F2505">
        <f>IF(E2505="","",VLOOKUP(E2505,'Regionalism Code'!G:H,2,FALSE))</f>
        <v>3715</v>
      </c>
      <c r="G2505" s="7">
        <v>219.911315299227</v>
      </c>
      <c r="H2505" s="7">
        <v>209.212268857896</v>
      </c>
      <c r="I2505" s="7">
        <v>213.160350607534</v>
      </c>
      <c r="J2505" s="7">
        <v>228.261638409551</v>
      </c>
      <c r="K2505" s="7">
        <v>396.514349625341</v>
      </c>
      <c r="L2505" s="7">
        <v>215.327479382915</v>
      </c>
      <c r="M2505" s="7">
        <v>166.865544422865</v>
      </c>
      <c r="N2505" s="7">
        <v>147.734536842335</v>
      </c>
      <c r="O2505" s="7">
        <v>278.496329963901</v>
      </c>
      <c r="P2505" s="7">
        <v>267.520408667262</v>
      </c>
    </row>
    <row r="2506" spans="1:16">
      <c r="A2506" s="6">
        <v>2018</v>
      </c>
      <c r="B2506" s="6" t="s">
        <v>343</v>
      </c>
      <c r="C2506" t="s">
        <v>3675</v>
      </c>
      <c r="D2506">
        <f>IF(B2506="","",VLOOKUP(B2506,'Regionalism Code'!E:G,2,FALSE))</f>
        <v>3716</v>
      </c>
      <c r="E2506" t="s">
        <v>343</v>
      </c>
      <c r="F2506">
        <f>IF(E2506="","",VLOOKUP(E2506,'Regionalism Code'!G:H,2,FALSE))</f>
        <v>3716</v>
      </c>
      <c r="G2506" s="7">
        <v>230.857401990796</v>
      </c>
      <c r="H2506" s="7">
        <v>219.273701716632</v>
      </c>
      <c r="I2506" s="7">
        <v>226.418959664375</v>
      </c>
      <c r="J2506" s="7">
        <v>239.334403970047</v>
      </c>
      <c r="K2506" s="7">
        <v>456.639389076087</v>
      </c>
      <c r="L2506" s="7">
        <v>218.914070348708</v>
      </c>
      <c r="M2506" s="7">
        <v>173.407449111425</v>
      </c>
      <c r="N2506" s="7">
        <v>148.896370140618</v>
      </c>
      <c r="O2506" s="7">
        <v>287.216822002645</v>
      </c>
      <c r="P2506" s="7">
        <v>277.186057676857</v>
      </c>
    </row>
    <row r="2507" spans="1:16">
      <c r="A2507" s="6">
        <v>2018</v>
      </c>
      <c r="B2507" s="6" t="s">
        <v>345</v>
      </c>
      <c r="C2507" t="s">
        <v>3676</v>
      </c>
      <c r="D2507">
        <f>IF(B2507="","",VLOOKUP(B2507,'Regionalism Code'!E:G,2,FALSE))</f>
        <v>3717</v>
      </c>
      <c r="E2507" t="s">
        <v>345</v>
      </c>
      <c r="F2507">
        <f>IF(E2507="","",VLOOKUP(E2507,'Regionalism Code'!G:H,2,FALSE))</f>
        <v>3717</v>
      </c>
      <c r="G2507" s="7">
        <v>215.227754786424</v>
      </c>
      <c r="H2507" s="7">
        <v>196.776060780824</v>
      </c>
      <c r="I2507" s="7">
        <v>213.628719381018</v>
      </c>
      <c r="J2507" s="7">
        <v>221.41156535506</v>
      </c>
      <c r="K2507" s="7">
        <v>414.176029257208</v>
      </c>
      <c r="L2507" s="7">
        <v>211.133890148174</v>
      </c>
      <c r="M2507" s="7">
        <v>162.865180383108</v>
      </c>
      <c r="N2507" s="7">
        <v>146.170789258814</v>
      </c>
      <c r="O2507" s="7">
        <v>276.624894346444</v>
      </c>
      <c r="P2507" s="7">
        <v>279.073798317808</v>
      </c>
    </row>
    <row r="2508" spans="1:16">
      <c r="A2508" s="6">
        <v>2018</v>
      </c>
      <c r="B2508" s="6" t="s">
        <v>348</v>
      </c>
      <c r="C2508" t="s">
        <v>3677</v>
      </c>
      <c r="D2508">
        <f>IF(B2508="","",VLOOKUP(B2508,'Regionalism Code'!E:G,2,FALSE))</f>
        <v>4101</v>
      </c>
      <c r="E2508" t="s">
        <v>348</v>
      </c>
      <c r="F2508">
        <f>IF(E2508="","",VLOOKUP(E2508,'Regionalism Code'!G:H,2,FALSE))</f>
        <v>4101</v>
      </c>
      <c r="G2508" s="7">
        <v>272.826509183932</v>
      </c>
      <c r="H2508" s="7">
        <v>274.4966740721</v>
      </c>
      <c r="I2508" s="7">
        <v>258.533350119915</v>
      </c>
      <c r="J2508" s="7">
        <v>314.248299449078</v>
      </c>
      <c r="K2508" s="7">
        <v>522.800809103343</v>
      </c>
      <c r="L2508" s="7">
        <v>259.42009823823</v>
      </c>
      <c r="M2508" s="7">
        <v>191.963438145278</v>
      </c>
      <c r="N2508" s="7">
        <v>166.519726149294</v>
      </c>
      <c r="O2508" s="7">
        <v>330.61056788217</v>
      </c>
      <c r="P2508" s="7">
        <v>293.30128035905</v>
      </c>
    </row>
    <row r="2509" spans="1:16">
      <c r="A2509" s="6">
        <v>2018</v>
      </c>
      <c r="B2509" s="6" t="s">
        <v>350</v>
      </c>
      <c r="C2509" t="s">
        <v>3678</v>
      </c>
      <c r="D2509">
        <f>IF(B2509="","",VLOOKUP(B2509,'Regionalism Code'!E:G,2,FALSE))</f>
        <v>4102</v>
      </c>
      <c r="E2509" t="s">
        <v>350</v>
      </c>
      <c r="F2509">
        <f>IF(E2509="","",VLOOKUP(E2509,'Regionalism Code'!G:H,2,FALSE))</f>
        <v>4102</v>
      </c>
      <c r="G2509" s="7">
        <v>232.093783782185</v>
      </c>
      <c r="H2509" s="7">
        <v>219.817405388949</v>
      </c>
      <c r="I2509" s="7">
        <v>230.263688342195</v>
      </c>
      <c r="J2509" s="7">
        <v>256.553841070874</v>
      </c>
      <c r="K2509" s="7">
        <v>475.85062491156</v>
      </c>
      <c r="L2509" s="7">
        <v>228.59205269889</v>
      </c>
      <c r="M2509" s="7">
        <v>167.791637288474</v>
      </c>
      <c r="N2509" s="7">
        <v>151.83429368434</v>
      </c>
      <c r="O2509" s="7">
        <v>284.277447628466</v>
      </c>
      <c r="P2509" s="7">
        <v>275.96994719224</v>
      </c>
    </row>
    <row r="2510" spans="1:16">
      <c r="A2510" s="6">
        <v>2018</v>
      </c>
      <c r="B2510" s="6" t="s">
        <v>352</v>
      </c>
      <c r="C2510" t="s">
        <v>3679</v>
      </c>
      <c r="D2510">
        <f>IF(B2510="","",VLOOKUP(B2510,'Regionalism Code'!E:G,2,FALSE))</f>
        <v>4103</v>
      </c>
      <c r="E2510" t="s">
        <v>352</v>
      </c>
      <c r="F2510">
        <f>IF(E2510="","",VLOOKUP(E2510,'Regionalism Code'!G:H,2,FALSE))</f>
        <v>4103</v>
      </c>
      <c r="G2510" s="7">
        <v>247.824905816641</v>
      </c>
      <c r="H2510" s="7">
        <v>233.442057561995</v>
      </c>
      <c r="I2510" s="7">
        <v>244.81071531647</v>
      </c>
      <c r="J2510" s="7">
        <v>271.915588024234</v>
      </c>
      <c r="K2510" s="7">
        <v>513.51138275548</v>
      </c>
      <c r="L2510" s="7">
        <v>236.279865801759</v>
      </c>
      <c r="M2510" s="7">
        <v>188.261270891818</v>
      </c>
      <c r="N2510" s="7">
        <v>157.022844907446</v>
      </c>
      <c r="O2510" s="7">
        <v>287.027239617464</v>
      </c>
      <c r="P2510" s="7">
        <v>300.809246819447</v>
      </c>
    </row>
    <row r="2511" spans="1:16">
      <c r="A2511" s="6">
        <v>2018</v>
      </c>
      <c r="B2511" s="6" t="s">
        <v>354</v>
      </c>
      <c r="C2511" t="s">
        <v>3680</v>
      </c>
      <c r="D2511">
        <f>IF(B2511="","",VLOOKUP(B2511,'Regionalism Code'!E:G,2,FALSE))</f>
        <v>4104</v>
      </c>
      <c r="E2511" t="s">
        <v>354</v>
      </c>
      <c r="F2511">
        <f>IF(E2511="","",VLOOKUP(E2511,'Regionalism Code'!G:H,2,FALSE))</f>
        <v>4104</v>
      </c>
      <c r="G2511" s="7">
        <v>227.973132936562</v>
      </c>
      <c r="H2511" s="7">
        <v>213.391408568633</v>
      </c>
      <c r="I2511" s="7">
        <v>223.866168457078</v>
      </c>
      <c r="J2511" s="7">
        <v>249.905295403777</v>
      </c>
      <c r="K2511" s="7">
        <v>427.500278558391</v>
      </c>
      <c r="L2511" s="7">
        <v>227.779366775447</v>
      </c>
      <c r="M2511" s="7">
        <v>176.325393563883</v>
      </c>
      <c r="N2511" s="7">
        <v>151.736630441861</v>
      </c>
      <c r="O2511" s="7">
        <v>279.859530823647</v>
      </c>
      <c r="P2511" s="7">
        <v>283.598687882927</v>
      </c>
    </row>
    <row r="2512" spans="1:16">
      <c r="A2512" s="6">
        <v>2018</v>
      </c>
      <c r="B2512" s="6" t="s">
        <v>355</v>
      </c>
      <c r="C2512" t="s">
        <v>3681</v>
      </c>
      <c r="D2512">
        <f>IF(B2512="","",VLOOKUP(B2512,'Regionalism Code'!E:G,2,FALSE))</f>
        <v>4105</v>
      </c>
      <c r="E2512" t="s">
        <v>355</v>
      </c>
      <c r="F2512">
        <f>IF(E2512="","",VLOOKUP(E2512,'Regionalism Code'!G:H,2,FALSE))</f>
        <v>4105</v>
      </c>
      <c r="G2512" s="7">
        <v>226.372743402509</v>
      </c>
      <c r="H2512" s="7">
        <v>217.456699559491</v>
      </c>
      <c r="I2512" s="7">
        <v>210.076182204548</v>
      </c>
      <c r="J2512" s="7">
        <v>243.369058251843</v>
      </c>
      <c r="K2512" s="7">
        <v>381.48903127236</v>
      </c>
      <c r="L2512" s="7">
        <v>218.980507152621</v>
      </c>
      <c r="M2512" s="7">
        <v>158.513824206633</v>
      </c>
      <c r="N2512" s="7">
        <v>150.652858981409</v>
      </c>
      <c r="O2512" s="7">
        <v>272.611268760261</v>
      </c>
      <c r="P2512" s="7">
        <v>285.440647936295</v>
      </c>
    </row>
    <row r="2513" spans="1:16">
      <c r="A2513" s="6">
        <v>2018</v>
      </c>
      <c r="B2513" s="6" t="s">
        <v>357</v>
      </c>
      <c r="C2513" t="s">
        <v>3682</v>
      </c>
      <c r="D2513">
        <f>IF(B2513="","",VLOOKUP(B2513,'Regionalism Code'!E:G,2,FALSE))</f>
        <v>4106</v>
      </c>
      <c r="E2513" t="s">
        <v>357</v>
      </c>
      <c r="F2513">
        <f>IF(E2513="","",VLOOKUP(E2513,'Regionalism Code'!G:H,2,FALSE))</f>
        <v>4106</v>
      </c>
      <c r="G2513" s="7">
        <v>225.574975354108</v>
      </c>
      <c r="H2513" s="7">
        <v>217.543570229317</v>
      </c>
      <c r="I2513" s="7">
        <v>216.577319688776</v>
      </c>
      <c r="J2513" s="7">
        <v>253.820686193673</v>
      </c>
      <c r="K2513" s="7">
        <v>388.876107351305</v>
      </c>
      <c r="L2513" s="7">
        <v>230.128252879994</v>
      </c>
      <c r="M2513" s="7">
        <v>168.796162709123</v>
      </c>
      <c r="N2513" s="7">
        <v>153.082703140994</v>
      </c>
      <c r="O2513" s="7">
        <v>279.135413354745</v>
      </c>
      <c r="P2513" s="7">
        <v>268.45850304667</v>
      </c>
    </row>
    <row r="2514" spans="1:16">
      <c r="A2514" s="6">
        <v>2018</v>
      </c>
      <c r="B2514" s="6" t="s">
        <v>359</v>
      </c>
      <c r="C2514" t="s">
        <v>3683</v>
      </c>
      <c r="D2514">
        <f>IF(B2514="","",VLOOKUP(B2514,'Regionalism Code'!E:G,2,FALSE))</f>
        <v>4107</v>
      </c>
      <c r="E2514" t="s">
        <v>359</v>
      </c>
      <c r="F2514">
        <f>IF(E2514="","",VLOOKUP(E2514,'Regionalism Code'!G:H,2,FALSE))</f>
        <v>4107</v>
      </c>
      <c r="G2514" s="7">
        <v>234.937095107987</v>
      </c>
      <c r="H2514" s="7">
        <v>223.609688092465</v>
      </c>
      <c r="I2514" s="7">
        <v>230.936121849262</v>
      </c>
      <c r="J2514" s="7">
        <v>265.024112801996</v>
      </c>
      <c r="K2514" s="7">
        <v>475.910573088043</v>
      </c>
      <c r="L2514" s="7">
        <v>235.547911873238</v>
      </c>
      <c r="M2514" s="7">
        <v>168.681909465411</v>
      </c>
      <c r="N2514" s="7">
        <v>152.505698342074</v>
      </c>
      <c r="O2514" s="7">
        <v>278.065148237291</v>
      </c>
      <c r="P2514" s="7">
        <v>279.624774030443</v>
      </c>
    </row>
    <row r="2515" spans="1:16">
      <c r="A2515" s="6">
        <v>2018</v>
      </c>
      <c r="B2515" s="6" t="s">
        <v>361</v>
      </c>
      <c r="C2515" t="s">
        <v>3684</v>
      </c>
      <c r="D2515">
        <f>IF(B2515="","",VLOOKUP(B2515,'Regionalism Code'!E:G,2,FALSE))</f>
        <v>4108</v>
      </c>
      <c r="E2515" t="s">
        <v>361</v>
      </c>
      <c r="F2515">
        <f>IF(E2515="","",VLOOKUP(E2515,'Regionalism Code'!G:H,2,FALSE))</f>
        <v>4108</v>
      </c>
      <c r="G2515" s="7">
        <v>240.938428139198</v>
      </c>
      <c r="H2515" s="7">
        <v>230.104796138439</v>
      </c>
      <c r="I2515" s="7">
        <v>229.829135173203</v>
      </c>
      <c r="J2515" s="7">
        <v>280.236973376587</v>
      </c>
      <c r="K2515" s="7">
        <v>440.125676851128</v>
      </c>
      <c r="L2515" s="7">
        <v>244.077553617936</v>
      </c>
      <c r="M2515" s="7">
        <v>172.366603078712</v>
      </c>
      <c r="N2515" s="7">
        <v>156.581690731206</v>
      </c>
      <c r="O2515" s="7">
        <v>287.248254547861</v>
      </c>
      <c r="P2515" s="7">
        <v>296.912979524544</v>
      </c>
    </row>
    <row r="2516" spans="1:16">
      <c r="A2516" s="6">
        <v>2018</v>
      </c>
      <c r="B2516" s="6" t="s">
        <v>363</v>
      </c>
      <c r="C2516" t="s">
        <v>3685</v>
      </c>
      <c r="D2516">
        <f>IF(B2516="","",VLOOKUP(B2516,'Regionalism Code'!E:G,2,FALSE))</f>
        <v>4109</v>
      </c>
      <c r="E2516" t="s">
        <v>363</v>
      </c>
      <c r="F2516">
        <f>IF(E2516="","",VLOOKUP(E2516,'Regionalism Code'!G:H,2,FALSE))</f>
        <v>4109</v>
      </c>
      <c r="G2516" s="7">
        <v>224.603099845441</v>
      </c>
      <c r="H2516" s="7">
        <v>211.804652237263</v>
      </c>
      <c r="I2516" s="7">
        <v>217.953267323172</v>
      </c>
      <c r="J2516" s="7">
        <v>233.68549878939</v>
      </c>
      <c r="K2516" s="7">
        <v>394.009924026521</v>
      </c>
      <c r="L2516" s="7">
        <v>218.599610339966</v>
      </c>
      <c r="M2516" s="7">
        <v>185.951438957643</v>
      </c>
      <c r="N2516" s="7">
        <v>150.051630793748</v>
      </c>
      <c r="O2516" s="7">
        <v>269.406949376543</v>
      </c>
      <c r="P2516" s="7">
        <v>278.960893326414</v>
      </c>
    </row>
    <row r="2517" spans="1:16">
      <c r="A2517" s="6">
        <v>2018</v>
      </c>
      <c r="B2517" s="6" t="s">
        <v>365</v>
      </c>
      <c r="C2517" t="s">
        <v>3686</v>
      </c>
      <c r="D2517">
        <f>IF(B2517="","",VLOOKUP(B2517,'Regionalism Code'!E:G,2,FALSE))</f>
        <v>4110</v>
      </c>
      <c r="E2517" t="s">
        <v>365</v>
      </c>
      <c r="F2517">
        <f>IF(E2517="","",VLOOKUP(E2517,'Regionalism Code'!G:H,2,FALSE))</f>
        <v>4110</v>
      </c>
      <c r="G2517" s="7">
        <v>236.807791084867</v>
      </c>
      <c r="H2517" s="7">
        <v>224.769791490864</v>
      </c>
      <c r="I2517" s="7">
        <v>232.555398777703</v>
      </c>
      <c r="J2517" s="7">
        <v>267.717865005237</v>
      </c>
      <c r="K2517" s="7">
        <v>444.328434696222</v>
      </c>
      <c r="L2517" s="7">
        <v>241.128259453781</v>
      </c>
      <c r="M2517" s="7">
        <v>176.782402772776</v>
      </c>
      <c r="N2517" s="7">
        <v>157.42235923273</v>
      </c>
      <c r="O2517" s="7">
        <v>300.695734114869</v>
      </c>
      <c r="P2517" s="7">
        <v>284.298817020284</v>
      </c>
    </row>
    <row r="2518" spans="1:16">
      <c r="A2518" s="6">
        <v>2018</v>
      </c>
      <c r="B2518" s="6" t="s">
        <v>367</v>
      </c>
      <c r="C2518" t="s">
        <v>3687</v>
      </c>
      <c r="D2518">
        <f>IF(B2518="","",VLOOKUP(B2518,'Regionalism Code'!E:G,2,FALSE))</f>
        <v>4111</v>
      </c>
      <c r="E2518" t="s">
        <v>367</v>
      </c>
      <c r="F2518">
        <f>IF(E2518="","",VLOOKUP(E2518,'Regionalism Code'!G:H,2,FALSE))</f>
        <v>4111</v>
      </c>
      <c r="G2518" s="7">
        <v>236.673796194603</v>
      </c>
      <c r="H2518" s="7">
        <v>216.788950792782</v>
      </c>
      <c r="I2518" s="7">
        <v>245.480997431951</v>
      </c>
      <c r="J2518" s="7">
        <v>267.63687566869</v>
      </c>
      <c r="K2518" s="7">
        <v>544.823176553993</v>
      </c>
      <c r="L2518" s="7">
        <v>237.527754186096</v>
      </c>
      <c r="M2518" s="7">
        <v>173.59538932293</v>
      </c>
      <c r="N2518" s="7">
        <v>156.425202547526</v>
      </c>
      <c r="O2518" s="7">
        <v>283.82442212556</v>
      </c>
      <c r="P2518" s="7">
        <v>286.343614367382</v>
      </c>
    </row>
    <row r="2519" spans="1:16">
      <c r="A2519" s="6">
        <v>2018</v>
      </c>
      <c r="B2519" s="6" t="s">
        <v>369</v>
      </c>
      <c r="C2519" t="s">
        <v>3688</v>
      </c>
      <c r="D2519">
        <f>IF(B2519="","",VLOOKUP(B2519,'Regionalism Code'!E:G,2,FALSE))</f>
        <v>4112</v>
      </c>
      <c r="E2519" t="s">
        <v>369</v>
      </c>
      <c r="F2519">
        <f>IF(E2519="","",VLOOKUP(E2519,'Regionalism Code'!G:H,2,FALSE))</f>
        <v>4112</v>
      </c>
      <c r="G2519" s="7">
        <v>237.127350491794</v>
      </c>
      <c r="H2519" s="7">
        <v>224.714656722106</v>
      </c>
      <c r="I2519" s="7">
        <v>229.674809294822</v>
      </c>
      <c r="J2519" s="7">
        <v>257.131676536173</v>
      </c>
      <c r="K2519" s="7">
        <v>437.126137452243</v>
      </c>
      <c r="L2519" s="7">
        <v>234.582107556876</v>
      </c>
      <c r="M2519" s="7">
        <v>187.189413443252</v>
      </c>
      <c r="N2519" s="7">
        <v>154.723635171622</v>
      </c>
      <c r="O2519" s="7">
        <v>276.525072018033</v>
      </c>
      <c r="P2519" s="7">
        <v>291.670806570731</v>
      </c>
    </row>
    <row r="2520" spans="1:16">
      <c r="A2520" s="6">
        <v>2018</v>
      </c>
      <c r="B2520" s="6" t="s">
        <v>371</v>
      </c>
      <c r="C2520" t="s">
        <v>3689</v>
      </c>
      <c r="D2520">
        <f>IF(B2520="","",VLOOKUP(B2520,'Regionalism Code'!E:G,2,FALSE))</f>
        <v>4113</v>
      </c>
      <c r="E2520" t="s">
        <v>371</v>
      </c>
      <c r="F2520">
        <f>IF(E2520="","",VLOOKUP(E2520,'Regionalism Code'!G:H,2,FALSE))</f>
        <v>4113</v>
      </c>
      <c r="G2520" s="7">
        <v>222.497685384652</v>
      </c>
      <c r="H2520" s="7">
        <v>205.021829224093</v>
      </c>
      <c r="I2520" s="7">
        <v>219.112519948349</v>
      </c>
      <c r="J2520" s="7">
        <v>243.416022584851</v>
      </c>
      <c r="K2520" s="7">
        <v>407.148171739145</v>
      </c>
      <c r="L2520" s="7">
        <v>224.425685834771</v>
      </c>
      <c r="M2520" s="7">
        <v>176.72540892288</v>
      </c>
      <c r="N2520" s="7">
        <v>150.258483070696</v>
      </c>
      <c r="O2520" s="7">
        <v>274.414279192037</v>
      </c>
      <c r="P2520" s="7">
        <v>286.36765508002</v>
      </c>
    </row>
    <row r="2521" spans="1:16">
      <c r="A2521" s="6">
        <v>2018</v>
      </c>
      <c r="B2521" s="6" t="s">
        <v>373</v>
      </c>
      <c r="C2521" t="s">
        <v>3690</v>
      </c>
      <c r="D2521">
        <f>IF(B2521="","",VLOOKUP(B2521,'Regionalism Code'!E:G,2,FALSE))</f>
        <v>4114</v>
      </c>
      <c r="E2521" t="s">
        <v>373</v>
      </c>
      <c r="F2521">
        <f>IF(E2521="","",VLOOKUP(E2521,'Regionalism Code'!G:H,2,FALSE))</f>
        <v>4114</v>
      </c>
      <c r="G2521" s="7">
        <v>221.470998755316</v>
      </c>
      <c r="H2521" s="7">
        <v>205.270284868649</v>
      </c>
      <c r="I2521" s="7">
        <v>218.56843586589</v>
      </c>
      <c r="J2521" s="7">
        <v>243.41464920316</v>
      </c>
      <c r="K2521" s="7">
        <v>451.862988664307</v>
      </c>
      <c r="L2521" s="7">
        <v>218.318990503183</v>
      </c>
      <c r="M2521" s="7">
        <v>149.59014019517</v>
      </c>
      <c r="N2521" s="7">
        <v>148.040344915587</v>
      </c>
      <c r="O2521" s="7">
        <v>277.939563210093</v>
      </c>
      <c r="P2521" s="7">
        <v>280.253442801429</v>
      </c>
    </row>
    <row r="2522" spans="1:16">
      <c r="A2522" s="6">
        <v>2018</v>
      </c>
      <c r="B2522" s="6" t="s">
        <v>375</v>
      </c>
      <c r="C2522" t="s">
        <v>3691</v>
      </c>
      <c r="D2522">
        <f>IF(B2522="","",VLOOKUP(B2522,'Regionalism Code'!E:G,2,FALSE))</f>
        <v>4115</v>
      </c>
      <c r="E2522" t="s">
        <v>375</v>
      </c>
      <c r="F2522">
        <f>IF(E2522="","",VLOOKUP(E2522,'Regionalism Code'!G:H,2,FALSE))</f>
        <v>4115</v>
      </c>
      <c r="G2522" s="7">
        <v>228.230017993527</v>
      </c>
      <c r="H2522" s="7">
        <v>203.742734494014</v>
      </c>
      <c r="I2522" s="7">
        <v>240.483361171135</v>
      </c>
      <c r="J2522" s="7">
        <v>260.022982615495</v>
      </c>
      <c r="K2522" s="7">
        <v>480.486170719319</v>
      </c>
      <c r="L2522" s="7">
        <v>241.753924224096</v>
      </c>
      <c r="M2522" s="7">
        <v>193.300564115067</v>
      </c>
      <c r="N2522" s="7">
        <v>154.781517054657</v>
      </c>
      <c r="O2522" s="7">
        <v>293.950399573878</v>
      </c>
      <c r="P2522" s="7">
        <v>286.834304857619</v>
      </c>
    </row>
    <row r="2523" spans="1:16">
      <c r="A2523" s="6">
        <v>2018</v>
      </c>
      <c r="B2523" s="6" t="s">
        <v>377</v>
      </c>
      <c r="C2523" t="s">
        <v>3692</v>
      </c>
      <c r="D2523">
        <f>IF(B2523="","",VLOOKUP(B2523,'Regionalism Code'!E:G,2,FALSE))</f>
        <v>4116</v>
      </c>
      <c r="E2523" t="s">
        <v>377</v>
      </c>
      <c r="F2523">
        <f>IF(E2523="","",VLOOKUP(E2523,'Regionalism Code'!G:H,2,FALSE))</f>
        <v>4116</v>
      </c>
      <c r="G2523" s="7">
        <v>212.521974970209</v>
      </c>
      <c r="H2523" s="7">
        <v>192.005144731732</v>
      </c>
      <c r="I2523" s="7">
        <v>213.586512137888</v>
      </c>
      <c r="J2523" s="7">
        <v>226.742831350321</v>
      </c>
      <c r="K2523" s="7">
        <v>430.452701992941</v>
      </c>
      <c r="L2523" s="7">
        <v>214.202276680144</v>
      </c>
      <c r="M2523" s="7">
        <v>152.784992991403</v>
      </c>
      <c r="N2523" s="7">
        <v>146.088867409138</v>
      </c>
      <c r="O2523" s="7">
        <v>271.566286870796</v>
      </c>
      <c r="P2523" s="7">
        <v>278.346764025525</v>
      </c>
    </row>
    <row r="2524" spans="1:16">
      <c r="A2524" s="6">
        <v>2018</v>
      </c>
      <c r="B2524" s="6" t="s">
        <v>378</v>
      </c>
      <c r="C2524" t="s">
        <v>3693</v>
      </c>
      <c r="D2524">
        <f>IF(B2524="","",VLOOKUP(B2524,'Regionalism Code'!E:G,2,FALSE))</f>
        <v>4117</v>
      </c>
      <c r="E2524" t="s">
        <v>378</v>
      </c>
      <c r="F2524">
        <f>IF(E2524="","",VLOOKUP(E2524,'Regionalism Code'!G:H,2,FALSE))</f>
        <v>4117</v>
      </c>
      <c r="G2524" s="7">
        <v>217.623802442133</v>
      </c>
      <c r="H2524" s="7">
        <v>198.734400402404</v>
      </c>
      <c r="I2524" s="7">
        <v>217.979983683734</v>
      </c>
      <c r="J2524" s="7">
        <v>231.439488822726</v>
      </c>
      <c r="K2524" s="7">
        <v>425.594360423278</v>
      </c>
      <c r="L2524" s="7">
        <v>219.612156436082</v>
      </c>
      <c r="M2524" s="7">
        <v>166.283800231203</v>
      </c>
      <c r="N2524" s="7">
        <v>148.126903040642</v>
      </c>
      <c r="O2524" s="7">
        <v>276.151806390612</v>
      </c>
      <c r="P2524" s="7">
        <v>279.362358868378</v>
      </c>
    </row>
    <row r="2525" spans="1:16">
      <c r="A2525" s="6">
        <v>2018</v>
      </c>
      <c r="B2525" s="6" t="s">
        <v>380</v>
      </c>
      <c r="C2525" t="s">
        <v>3694</v>
      </c>
      <c r="D2525">
        <f>IF(B2525="","",VLOOKUP(B2525,'Regionalism Code'!E:G,2,FALSE))</f>
        <v>4201</v>
      </c>
      <c r="E2525" t="s">
        <v>380</v>
      </c>
      <c r="F2525">
        <f>IF(E2525="","",VLOOKUP(E2525,'Regionalism Code'!G:H,2,FALSE))</f>
        <v>4201</v>
      </c>
      <c r="G2525" s="7">
        <v>281.639556842198</v>
      </c>
      <c r="H2525" s="7">
        <v>272.395001930691</v>
      </c>
      <c r="I2525" s="7">
        <v>283.399616723837</v>
      </c>
      <c r="J2525" s="7">
        <v>344.87435274006</v>
      </c>
      <c r="K2525" s="7">
        <v>571.439903077083</v>
      </c>
      <c r="L2525" s="7">
        <v>277.1739533556</v>
      </c>
      <c r="M2525" s="7">
        <v>231.514280393018</v>
      </c>
      <c r="N2525" s="7">
        <v>173.293389289711</v>
      </c>
      <c r="O2525" s="7">
        <v>352.089173653726</v>
      </c>
      <c r="P2525" s="7">
        <v>308.983843275407</v>
      </c>
    </row>
    <row r="2526" spans="1:16">
      <c r="A2526" s="6">
        <v>2018</v>
      </c>
      <c r="B2526" s="6" t="s">
        <v>382</v>
      </c>
      <c r="C2526" t="s">
        <v>3695</v>
      </c>
      <c r="D2526">
        <f>IF(B2526="","",VLOOKUP(B2526,'Regionalism Code'!E:G,2,FALSE))</f>
        <v>4202</v>
      </c>
      <c r="E2526" t="s">
        <v>382</v>
      </c>
      <c r="F2526">
        <f>IF(E2526="","",VLOOKUP(E2526,'Regionalism Code'!G:H,2,FALSE))</f>
        <v>4202</v>
      </c>
      <c r="G2526" s="7">
        <v>242.945141311848</v>
      </c>
      <c r="H2526" s="7">
        <v>229.139110180575</v>
      </c>
      <c r="I2526" s="7">
        <v>246.090013643332</v>
      </c>
      <c r="J2526" s="7">
        <v>281.423671932679</v>
      </c>
      <c r="K2526" s="7">
        <v>484.771045306952</v>
      </c>
      <c r="L2526" s="7">
        <v>243.276578421377</v>
      </c>
      <c r="M2526" s="7">
        <v>201.66487925211</v>
      </c>
      <c r="N2526" s="7">
        <v>156.186033192632</v>
      </c>
      <c r="O2526" s="7">
        <v>306.645423804457</v>
      </c>
      <c r="P2526" s="7">
        <v>282.832551803844</v>
      </c>
    </row>
    <row r="2527" spans="1:16">
      <c r="A2527" s="6">
        <v>2018</v>
      </c>
      <c r="B2527" s="6" t="s">
        <v>384</v>
      </c>
      <c r="C2527" t="s">
        <v>3696</v>
      </c>
      <c r="D2527">
        <f>IF(B2527="","",VLOOKUP(B2527,'Regionalism Code'!E:G,2,FALSE))</f>
        <v>4203</v>
      </c>
      <c r="E2527" t="s">
        <v>384</v>
      </c>
      <c r="F2527">
        <f>IF(E2527="","",VLOOKUP(E2527,'Regionalism Code'!G:H,2,FALSE))</f>
        <v>4203</v>
      </c>
      <c r="G2527" s="7">
        <v>236.308675737379</v>
      </c>
      <c r="H2527" s="7">
        <v>221.604675126443</v>
      </c>
      <c r="I2527" s="7">
        <v>236.16793505533</v>
      </c>
      <c r="J2527" s="7">
        <v>271.554423476291</v>
      </c>
      <c r="K2527" s="7">
        <v>438.820623844032</v>
      </c>
      <c r="L2527" s="7">
        <v>231.532775394732</v>
      </c>
      <c r="M2527" s="7">
        <v>205.793534070678</v>
      </c>
      <c r="N2527" s="7">
        <v>155.167768401762</v>
      </c>
      <c r="O2527" s="7">
        <v>286.187198338139</v>
      </c>
      <c r="P2527" s="7">
        <v>285.131238516508</v>
      </c>
    </row>
    <row r="2528" spans="1:16">
      <c r="A2528" s="6">
        <v>2018</v>
      </c>
      <c r="B2528" s="6" t="s">
        <v>386</v>
      </c>
      <c r="C2528" t="s">
        <v>3697</v>
      </c>
      <c r="D2528">
        <f>IF(B2528="","",VLOOKUP(B2528,'Regionalism Code'!E:G,2,FALSE))</f>
        <v>4205</v>
      </c>
      <c r="E2528" t="s">
        <v>386</v>
      </c>
      <c r="F2528">
        <f>IF(E2528="","",VLOOKUP(E2528,'Regionalism Code'!G:H,2,FALSE))</f>
        <v>4205</v>
      </c>
      <c r="G2528" s="7">
        <v>244.014458510256</v>
      </c>
      <c r="H2528" s="7">
        <v>228.502620265101</v>
      </c>
      <c r="I2528" s="7">
        <v>247.258403772691</v>
      </c>
      <c r="J2528" s="7">
        <v>268.504596185833</v>
      </c>
      <c r="K2528" s="7">
        <v>484.417589562399</v>
      </c>
      <c r="L2528" s="7">
        <v>230.774332153077</v>
      </c>
      <c r="M2528" s="7">
        <v>215.734087427016</v>
      </c>
      <c r="N2528" s="7">
        <v>155.609762214692</v>
      </c>
      <c r="O2528" s="7">
        <v>299.454457594312</v>
      </c>
      <c r="P2528" s="7">
        <v>289.354448688448</v>
      </c>
    </row>
    <row r="2529" spans="1:16">
      <c r="A2529" s="6">
        <v>2018</v>
      </c>
      <c r="B2529" s="6" t="s">
        <v>388</v>
      </c>
      <c r="C2529" t="s">
        <v>3698</v>
      </c>
      <c r="D2529">
        <f>IF(B2529="","",VLOOKUP(B2529,'Regionalism Code'!E:G,2,FALSE))</f>
        <v>4206</v>
      </c>
      <c r="E2529" t="s">
        <v>388</v>
      </c>
      <c r="F2529">
        <f>IF(E2529="","",VLOOKUP(E2529,'Regionalism Code'!G:H,2,FALSE))</f>
        <v>4206</v>
      </c>
      <c r="G2529" s="7">
        <v>239.083434935901</v>
      </c>
      <c r="H2529" s="7">
        <v>220.88683088929</v>
      </c>
      <c r="I2529" s="7">
        <v>248.375666200744</v>
      </c>
      <c r="J2529" s="7">
        <v>277.536737245257</v>
      </c>
      <c r="K2529" s="7">
        <v>493.900109989019</v>
      </c>
      <c r="L2529" s="7">
        <v>245.083902577629</v>
      </c>
      <c r="M2529" s="7">
        <v>214.837635603403</v>
      </c>
      <c r="N2529" s="7">
        <v>154.752157646017</v>
      </c>
      <c r="O2529" s="7">
        <v>288.056931674302</v>
      </c>
      <c r="P2529" s="7">
        <v>282.297480631243</v>
      </c>
    </row>
    <row r="2530" spans="1:16">
      <c r="A2530" s="6">
        <v>2018</v>
      </c>
      <c r="B2530" s="6" t="s">
        <v>390</v>
      </c>
      <c r="C2530" t="s">
        <v>3699</v>
      </c>
      <c r="D2530">
        <f>IF(B2530="","",VLOOKUP(B2530,'Regionalism Code'!E:G,2,FALSE))</f>
        <v>4207</v>
      </c>
      <c r="E2530" t="s">
        <v>390</v>
      </c>
      <c r="F2530">
        <f>IF(E2530="","",VLOOKUP(E2530,'Regionalism Code'!G:H,2,FALSE))</f>
        <v>4207</v>
      </c>
      <c r="G2530" s="7">
        <v>250.664761625898</v>
      </c>
      <c r="H2530" s="7">
        <v>233.455154016581</v>
      </c>
      <c r="I2530" s="7">
        <v>261.066138217445</v>
      </c>
      <c r="J2530" s="7">
        <v>301.679033233265</v>
      </c>
      <c r="K2530" s="7">
        <v>534.892416220401</v>
      </c>
      <c r="L2530" s="7">
        <v>261.374977239129</v>
      </c>
      <c r="M2530" s="7">
        <v>211.858027642178</v>
      </c>
      <c r="N2530" s="7">
        <v>160.785098084796</v>
      </c>
      <c r="O2530" s="7">
        <v>313.00091516973</v>
      </c>
      <c r="P2530" s="7">
        <v>288.60497835001</v>
      </c>
    </row>
    <row r="2531" spans="1:16">
      <c r="A2531" s="6">
        <v>2018</v>
      </c>
      <c r="B2531" s="6" t="s">
        <v>392</v>
      </c>
      <c r="C2531" t="s">
        <v>3700</v>
      </c>
      <c r="D2531">
        <f>IF(B2531="","",VLOOKUP(B2531,'Regionalism Code'!E:G,2,FALSE))</f>
        <v>4208</v>
      </c>
      <c r="E2531" t="s">
        <v>392</v>
      </c>
      <c r="F2531">
        <f>IF(E2531="","",VLOOKUP(E2531,'Regionalism Code'!G:H,2,FALSE))</f>
        <v>4208</v>
      </c>
      <c r="G2531" s="7">
        <v>231.148704302675</v>
      </c>
      <c r="H2531" s="7">
        <v>206.924728158877</v>
      </c>
      <c r="I2531" s="7">
        <v>243.075818890679</v>
      </c>
      <c r="J2531" s="7">
        <v>260.622782656584</v>
      </c>
      <c r="K2531" s="7">
        <v>473.645252469938</v>
      </c>
      <c r="L2531" s="7">
        <v>234.524792746308</v>
      </c>
      <c r="M2531" s="7">
        <v>214.552950263263</v>
      </c>
      <c r="N2531" s="7">
        <v>151.836315403031</v>
      </c>
      <c r="O2531" s="7">
        <v>293.220662994746</v>
      </c>
      <c r="P2531" s="7">
        <v>289.476542424962</v>
      </c>
    </row>
    <row r="2532" spans="1:16">
      <c r="A2532" s="6">
        <v>2018</v>
      </c>
      <c r="B2532" s="6" t="s">
        <v>394</v>
      </c>
      <c r="C2532" t="s">
        <v>3701</v>
      </c>
      <c r="D2532">
        <f>IF(B2532="","",VLOOKUP(B2532,'Regionalism Code'!E:G,2,FALSE))</f>
        <v>4209</v>
      </c>
      <c r="E2532" t="s">
        <v>394</v>
      </c>
      <c r="F2532">
        <f>IF(E2532="","",VLOOKUP(E2532,'Regionalism Code'!G:H,2,FALSE))</f>
        <v>4209</v>
      </c>
      <c r="G2532" s="7">
        <v>231.442753807448</v>
      </c>
      <c r="H2532" s="7">
        <v>206.032802590176</v>
      </c>
      <c r="I2532" s="7">
        <v>246.860685361259</v>
      </c>
      <c r="J2532" s="7">
        <v>274.869332917164</v>
      </c>
      <c r="K2532" s="7">
        <v>476.454143301485</v>
      </c>
      <c r="L2532" s="7">
        <v>242.405538486215</v>
      </c>
      <c r="M2532" s="7">
        <v>216.025604882515</v>
      </c>
      <c r="N2532" s="7">
        <v>154.120298356289</v>
      </c>
      <c r="O2532" s="7">
        <v>302.953677793403</v>
      </c>
      <c r="P2532" s="7">
        <v>287.343312182621</v>
      </c>
    </row>
    <row r="2533" spans="1:16">
      <c r="A2533" s="6">
        <v>2018</v>
      </c>
      <c r="B2533" s="6" t="s">
        <v>396</v>
      </c>
      <c r="C2533" t="s">
        <v>3702</v>
      </c>
      <c r="D2533">
        <f>IF(B2533="","",VLOOKUP(B2533,'Regionalism Code'!E:G,2,FALSE))</f>
        <v>4210</v>
      </c>
      <c r="E2533" t="s">
        <v>396</v>
      </c>
      <c r="F2533">
        <f>IF(E2533="","",VLOOKUP(E2533,'Regionalism Code'!G:H,2,FALSE))</f>
        <v>4210</v>
      </c>
      <c r="G2533" s="7">
        <v>238.187507097312</v>
      </c>
      <c r="H2533" s="7">
        <v>211.522621805638</v>
      </c>
      <c r="I2533" s="7">
        <v>257.340177394996</v>
      </c>
      <c r="J2533" s="7">
        <v>279.218287964427</v>
      </c>
      <c r="K2533" s="7">
        <v>536.318442646706</v>
      </c>
      <c r="L2533" s="7">
        <v>249.777064261054</v>
      </c>
      <c r="M2533" s="7">
        <v>211.180194023375</v>
      </c>
      <c r="N2533" s="7">
        <v>158.124025089639</v>
      </c>
      <c r="O2533" s="7">
        <v>302.454225601027</v>
      </c>
      <c r="P2533" s="7">
        <v>291.445637410072</v>
      </c>
    </row>
    <row r="2534" spans="1:16">
      <c r="A2534" s="6">
        <v>2018</v>
      </c>
      <c r="B2534" s="6" t="s">
        <v>398</v>
      </c>
      <c r="C2534" t="s">
        <v>3703</v>
      </c>
      <c r="D2534">
        <f>IF(B2534="","",VLOOKUP(B2534,'Regionalism Code'!E:G,2,FALSE))</f>
        <v>4211</v>
      </c>
      <c r="E2534" t="s">
        <v>398</v>
      </c>
      <c r="F2534">
        <f>IF(E2534="","",VLOOKUP(E2534,'Regionalism Code'!G:H,2,FALSE))</f>
        <v>4211</v>
      </c>
      <c r="G2534" s="7">
        <v>228.165531094019</v>
      </c>
      <c r="H2534" s="7">
        <v>204.142166721908</v>
      </c>
      <c r="I2534" s="7">
        <v>238.225367166433</v>
      </c>
      <c r="J2534" s="7">
        <v>262.501316616928</v>
      </c>
      <c r="K2534" s="7">
        <v>458.623620715733</v>
      </c>
      <c r="L2534" s="7">
        <v>239.261810700818</v>
      </c>
      <c r="M2534" s="7">
        <v>197.766477960418</v>
      </c>
      <c r="N2534" s="7">
        <v>154.227749225986</v>
      </c>
      <c r="O2534" s="7">
        <v>297.706290732542</v>
      </c>
      <c r="P2534" s="7">
        <v>289.223910631909</v>
      </c>
    </row>
    <row r="2535" spans="1:16">
      <c r="A2535" s="6">
        <v>2018</v>
      </c>
      <c r="B2535" s="6" t="s">
        <v>400</v>
      </c>
      <c r="C2535" t="s">
        <v>3704</v>
      </c>
      <c r="D2535">
        <f>IF(B2535="","",VLOOKUP(B2535,'Regionalism Code'!E:G,2,FALSE))</f>
        <v>4212</v>
      </c>
      <c r="E2535" t="s">
        <v>400</v>
      </c>
      <c r="F2535">
        <f>IF(E2535="","",VLOOKUP(E2535,'Regionalism Code'!G:H,2,FALSE))</f>
        <v>4212</v>
      </c>
      <c r="G2535" s="7">
        <v>237.712272544872</v>
      </c>
      <c r="H2535" s="7">
        <v>218.309743536693</v>
      </c>
      <c r="I2535" s="7">
        <v>242.325354163418</v>
      </c>
      <c r="J2535" s="7">
        <v>274.7828271387</v>
      </c>
      <c r="K2535" s="7">
        <v>482.35873023506</v>
      </c>
      <c r="L2535" s="7">
        <v>241.580152332256</v>
      </c>
      <c r="M2535" s="7">
        <v>191.559417710991</v>
      </c>
      <c r="N2535" s="7">
        <v>157.300039463027</v>
      </c>
      <c r="O2535" s="7">
        <v>297.87649322599</v>
      </c>
      <c r="P2535" s="7">
        <v>293.410932949874</v>
      </c>
    </row>
    <row r="2536" spans="1:16">
      <c r="A2536" s="6">
        <v>2018</v>
      </c>
      <c r="B2536" s="6" t="s">
        <v>402</v>
      </c>
      <c r="C2536" t="s">
        <v>3705</v>
      </c>
      <c r="D2536">
        <f>IF(B2536="","",VLOOKUP(B2536,'Regionalism Code'!E:G,2,FALSE))</f>
        <v>4213</v>
      </c>
      <c r="E2536" t="s">
        <v>402</v>
      </c>
      <c r="F2536">
        <f>IF(E2536="","",VLOOKUP(E2536,'Regionalism Code'!G:H,2,FALSE))</f>
        <v>4213</v>
      </c>
      <c r="G2536" s="7">
        <v>231.194499525569</v>
      </c>
      <c r="H2536" s="7">
        <v>205.782715971388</v>
      </c>
      <c r="I2536" s="7">
        <v>248.921618909735</v>
      </c>
      <c r="J2536" s="7">
        <v>258.419662508254</v>
      </c>
      <c r="K2536" s="7">
        <v>499.697451118943</v>
      </c>
      <c r="L2536" s="7">
        <v>236.987368437073</v>
      </c>
      <c r="M2536" s="7">
        <v>221.351371547765</v>
      </c>
      <c r="N2536" s="7">
        <v>152.238520486342</v>
      </c>
      <c r="O2536" s="7">
        <v>290.922743623637</v>
      </c>
      <c r="P2536" s="7">
        <v>282.90493335463</v>
      </c>
    </row>
    <row r="2537" spans="1:16">
      <c r="A2537" s="6">
        <v>2018</v>
      </c>
      <c r="B2537" s="6" t="s">
        <v>404</v>
      </c>
      <c r="C2537" t="s">
        <v>3706</v>
      </c>
      <c r="D2537">
        <f>IF(B2537="","",VLOOKUP(B2537,'Regionalism Code'!E:G,2,FALSE))</f>
        <v>4228</v>
      </c>
      <c r="E2537" t="s">
        <v>404</v>
      </c>
      <c r="F2537">
        <f>IF(E2537="","",VLOOKUP(E2537,'Regionalism Code'!G:H,2,FALSE))</f>
        <v>4228</v>
      </c>
      <c r="G2537" s="7">
        <v>225.393290185063</v>
      </c>
      <c r="H2537" s="7">
        <v>212.556169715788</v>
      </c>
      <c r="I2537" s="7">
        <v>219.900730610641</v>
      </c>
      <c r="J2537" s="7">
        <v>246.896958391645</v>
      </c>
      <c r="K2537" s="7">
        <v>442.352984457262</v>
      </c>
      <c r="L2537" s="7">
        <v>212.520121335643</v>
      </c>
      <c r="M2537" s="7">
        <v>147.753452027697</v>
      </c>
      <c r="N2537" s="7">
        <v>154.216294415276</v>
      </c>
      <c r="O2537" s="7">
        <v>289.565948391658</v>
      </c>
      <c r="P2537" s="7">
        <v>277.775881058565</v>
      </c>
    </row>
    <row r="2538" spans="1:16">
      <c r="A2538" s="6">
        <v>2018</v>
      </c>
      <c r="B2538" s="6" t="s">
        <v>407</v>
      </c>
      <c r="C2538" t="s">
        <v>3707</v>
      </c>
      <c r="D2538">
        <f>IF(B2538="","",VLOOKUP(B2538,'Regionalism Code'!E:G,2,FALSE))</f>
        <v>4301</v>
      </c>
      <c r="E2538" t="s">
        <v>407</v>
      </c>
      <c r="F2538">
        <f>IF(E2538="","",VLOOKUP(E2538,'Regionalism Code'!G:H,2,FALSE))</f>
        <v>4301</v>
      </c>
      <c r="G2538" s="7">
        <v>266.268475957225</v>
      </c>
      <c r="H2538" s="7">
        <v>260.604610169398</v>
      </c>
      <c r="I2538" s="7">
        <v>263.320893870115</v>
      </c>
      <c r="J2538" s="7">
        <v>289.949844821327</v>
      </c>
      <c r="K2538" s="7">
        <v>550.738826513129</v>
      </c>
      <c r="L2538" s="7">
        <v>241.01991730848</v>
      </c>
      <c r="M2538" s="7">
        <v>206.664611814341</v>
      </c>
      <c r="N2538" s="7">
        <v>163.681735437884</v>
      </c>
      <c r="O2538" s="7">
        <v>330.140220342769</v>
      </c>
      <c r="P2538" s="7">
        <v>290.342978950228</v>
      </c>
    </row>
    <row r="2539" spans="1:16">
      <c r="A2539" s="6">
        <v>2018</v>
      </c>
      <c r="B2539" s="6" t="s">
        <v>408</v>
      </c>
      <c r="C2539" t="s">
        <v>3708</v>
      </c>
      <c r="D2539">
        <f>IF(B2539="","",VLOOKUP(B2539,'Regionalism Code'!E:G,2,FALSE))</f>
        <v>4302</v>
      </c>
      <c r="E2539" t="s">
        <v>408</v>
      </c>
      <c r="F2539">
        <f>IF(E2539="","",VLOOKUP(E2539,'Regionalism Code'!G:H,2,FALSE))</f>
        <v>4302</v>
      </c>
      <c r="G2539" s="7">
        <v>233.145208783046</v>
      </c>
      <c r="H2539" s="7">
        <v>214.189603007415</v>
      </c>
      <c r="I2539" s="7">
        <v>239.966476480056</v>
      </c>
      <c r="J2539" s="7">
        <v>253.896683567696</v>
      </c>
      <c r="K2539" s="7">
        <v>473.102720652268</v>
      </c>
      <c r="L2539" s="7">
        <v>226.041408960206</v>
      </c>
      <c r="M2539" s="7">
        <v>197.375311585152</v>
      </c>
      <c r="N2539" s="7">
        <v>156.049843424075</v>
      </c>
      <c r="O2539" s="7">
        <v>298.172623393845</v>
      </c>
      <c r="P2539" s="7">
        <v>283.355233439587</v>
      </c>
    </row>
    <row r="2540" spans="1:16">
      <c r="A2540" s="6">
        <v>2018</v>
      </c>
      <c r="B2540" s="6" t="s">
        <v>410</v>
      </c>
      <c r="C2540" t="s">
        <v>3709</v>
      </c>
      <c r="D2540">
        <f>IF(B2540="","",VLOOKUP(B2540,'Regionalism Code'!E:G,2,FALSE))</f>
        <v>4303</v>
      </c>
      <c r="E2540" t="s">
        <v>410</v>
      </c>
      <c r="F2540">
        <f>IF(E2540="","",VLOOKUP(E2540,'Regionalism Code'!G:H,2,FALSE))</f>
        <v>4303</v>
      </c>
      <c r="G2540" s="7">
        <v>234.44950137118</v>
      </c>
      <c r="H2540" s="7">
        <v>215.684569696274</v>
      </c>
      <c r="I2540" s="7">
        <v>240.468497869757</v>
      </c>
      <c r="J2540" s="7">
        <v>240.733014036402</v>
      </c>
      <c r="K2540" s="7">
        <v>485.460698571655</v>
      </c>
      <c r="L2540" s="7">
        <v>223.08139630337</v>
      </c>
      <c r="M2540" s="7">
        <v>193.84179851356</v>
      </c>
      <c r="N2540" s="7">
        <v>152.754226346263</v>
      </c>
      <c r="O2540" s="7">
        <v>312.368044066343</v>
      </c>
      <c r="P2540" s="7">
        <v>285.487856994067</v>
      </c>
    </row>
    <row r="2541" spans="1:16">
      <c r="A2541" s="6">
        <v>2018</v>
      </c>
      <c r="B2541" s="6" t="s">
        <v>412</v>
      </c>
      <c r="C2541" t="s">
        <v>3710</v>
      </c>
      <c r="D2541">
        <f>IF(B2541="","",VLOOKUP(B2541,'Regionalism Code'!E:G,2,FALSE))</f>
        <v>4304</v>
      </c>
      <c r="E2541" t="s">
        <v>412</v>
      </c>
      <c r="F2541">
        <f>IF(E2541="","",VLOOKUP(E2541,'Regionalism Code'!G:H,2,FALSE))</f>
        <v>4304</v>
      </c>
      <c r="G2541" s="7">
        <v>221.128488767225</v>
      </c>
      <c r="H2541" s="7">
        <v>195.360884749138</v>
      </c>
      <c r="I2541" s="7">
        <v>230.805075355039</v>
      </c>
      <c r="J2541" s="7">
        <v>240.529696613014</v>
      </c>
      <c r="K2541" s="7">
        <v>442.934221893929</v>
      </c>
      <c r="L2541" s="7">
        <v>227.527308681232</v>
      </c>
      <c r="M2541" s="7">
        <v>188.522635119798</v>
      </c>
      <c r="N2541" s="7">
        <v>151.776409435529</v>
      </c>
      <c r="O2541" s="7">
        <v>297.986055877063</v>
      </c>
      <c r="P2541" s="7">
        <v>288.642311652858</v>
      </c>
    </row>
    <row r="2542" spans="1:16">
      <c r="A2542" s="6">
        <v>2018</v>
      </c>
      <c r="B2542" s="6" t="s">
        <v>414</v>
      </c>
      <c r="C2542" t="s">
        <v>3711</v>
      </c>
      <c r="D2542">
        <f>IF(B2542="","",VLOOKUP(B2542,'Regionalism Code'!E:G,2,FALSE))</f>
        <v>4305</v>
      </c>
      <c r="E2542" t="s">
        <v>414</v>
      </c>
      <c r="F2542">
        <f>IF(E2542="","",VLOOKUP(E2542,'Regionalism Code'!G:H,2,FALSE))</f>
        <v>4305</v>
      </c>
      <c r="G2542" s="7">
        <v>206.528843904936</v>
      </c>
      <c r="H2542" s="7">
        <v>181.94772587162</v>
      </c>
      <c r="I2542" s="7">
        <v>216.022993927772</v>
      </c>
      <c r="J2542" s="7">
        <v>218.071057860624</v>
      </c>
      <c r="K2542" s="7">
        <v>419.482243773052</v>
      </c>
      <c r="L2542" s="7">
        <v>214.163120091478</v>
      </c>
      <c r="M2542" s="7">
        <v>168.507270401534</v>
      </c>
      <c r="N2542" s="7">
        <v>145.345346503539</v>
      </c>
      <c r="O2542" s="7">
        <v>280.593747680076</v>
      </c>
      <c r="P2542" s="7">
        <v>270.455533414272</v>
      </c>
    </row>
    <row r="2543" spans="1:16">
      <c r="A2543" s="6">
        <v>2018</v>
      </c>
      <c r="B2543" s="6" t="s">
        <v>416</v>
      </c>
      <c r="C2543" t="s">
        <v>3712</v>
      </c>
      <c r="D2543">
        <f>IF(B2543="","",VLOOKUP(B2543,'Regionalism Code'!E:G,2,FALSE))</f>
        <v>4306</v>
      </c>
      <c r="E2543" t="s">
        <v>416</v>
      </c>
      <c r="F2543">
        <f>IF(E2543="","",VLOOKUP(E2543,'Regionalism Code'!G:H,2,FALSE))</f>
        <v>4306</v>
      </c>
      <c r="G2543" s="7">
        <v>222.815927315606</v>
      </c>
      <c r="H2543" s="7">
        <v>197.202153533343</v>
      </c>
      <c r="I2543" s="7">
        <v>238.589483396449</v>
      </c>
      <c r="J2543" s="7">
        <v>243.563490346391</v>
      </c>
      <c r="K2543" s="7">
        <v>500.88857920899</v>
      </c>
      <c r="L2543" s="7">
        <v>224.169613268133</v>
      </c>
      <c r="M2543" s="7">
        <v>184.803924558829</v>
      </c>
      <c r="N2543" s="7">
        <v>152.298387496292</v>
      </c>
      <c r="O2543" s="7">
        <v>291.554684046483</v>
      </c>
      <c r="P2543" s="7">
        <v>278.74275032474</v>
      </c>
    </row>
    <row r="2544" spans="1:16">
      <c r="A2544" s="6">
        <v>2018</v>
      </c>
      <c r="B2544" s="6" t="s">
        <v>418</v>
      </c>
      <c r="C2544" t="s">
        <v>3713</v>
      </c>
      <c r="D2544">
        <f>IF(B2544="","",VLOOKUP(B2544,'Regionalism Code'!E:G,2,FALSE))</f>
        <v>4307</v>
      </c>
      <c r="E2544" t="s">
        <v>418</v>
      </c>
      <c r="F2544">
        <f>IF(E2544="","",VLOOKUP(E2544,'Regionalism Code'!G:H,2,FALSE))</f>
        <v>4307</v>
      </c>
      <c r="G2544" s="7">
        <v>219.56583728648</v>
      </c>
      <c r="H2544" s="7">
        <v>193.00415304745</v>
      </c>
      <c r="I2544" s="7">
        <v>236.834968820346</v>
      </c>
      <c r="J2544" s="7">
        <v>225.410031112554</v>
      </c>
      <c r="K2544" s="7">
        <v>493.256552819125</v>
      </c>
      <c r="L2544" s="7">
        <v>212.970839506319</v>
      </c>
      <c r="M2544" s="7">
        <v>193.770034892199</v>
      </c>
      <c r="N2544" s="7">
        <v>148.586261984189</v>
      </c>
      <c r="O2544" s="7">
        <v>292.874699954415</v>
      </c>
      <c r="P2544" s="7">
        <v>275.904748009151</v>
      </c>
    </row>
    <row r="2545" spans="1:16">
      <c r="A2545" s="6">
        <v>2018</v>
      </c>
      <c r="B2545" s="6" t="s">
        <v>420</v>
      </c>
      <c r="C2545" t="s">
        <v>3714</v>
      </c>
      <c r="D2545">
        <f>IF(B2545="","",VLOOKUP(B2545,'Regionalism Code'!E:G,2,FALSE))</f>
        <v>4308</v>
      </c>
      <c r="E2545" t="s">
        <v>420</v>
      </c>
      <c r="F2545">
        <f>IF(E2545="","",VLOOKUP(E2545,'Regionalism Code'!G:H,2,FALSE))</f>
        <v>4308</v>
      </c>
      <c r="G2545" s="7">
        <v>222.228034776005</v>
      </c>
      <c r="H2545" s="7">
        <v>206.184426009388</v>
      </c>
      <c r="I2545" s="7">
        <v>222.565977479718</v>
      </c>
      <c r="J2545" s="7">
        <v>220.692337287258</v>
      </c>
      <c r="K2545" s="7">
        <v>436.949501905735</v>
      </c>
      <c r="L2545" s="7">
        <v>202.090600409711</v>
      </c>
      <c r="M2545" s="7">
        <v>167.090893330224</v>
      </c>
      <c r="N2545" s="7">
        <v>152.845322313954</v>
      </c>
      <c r="O2545" s="7">
        <v>299.502104373518</v>
      </c>
      <c r="P2545" s="7">
        <v>274.603255321885</v>
      </c>
    </row>
    <row r="2546" spans="1:16">
      <c r="A2546" s="6">
        <v>2018</v>
      </c>
      <c r="B2546" s="6" t="s">
        <v>422</v>
      </c>
      <c r="C2546" t="s">
        <v>3715</v>
      </c>
      <c r="D2546">
        <f>IF(B2546="","",VLOOKUP(B2546,'Regionalism Code'!E:G,2,FALSE))</f>
        <v>4309</v>
      </c>
      <c r="E2546" t="s">
        <v>422</v>
      </c>
      <c r="F2546">
        <f>IF(E2546="","",VLOOKUP(E2546,'Regionalism Code'!G:H,2,FALSE))</f>
        <v>4309</v>
      </c>
      <c r="G2546" s="7">
        <v>215.19360015167</v>
      </c>
      <c r="H2546" s="7">
        <v>188.267516000912</v>
      </c>
      <c r="I2546" s="7">
        <v>229.886082847193</v>
      </c>
      <c r="J2546" s="7">
        <v>219.060000912784</v>
      </c>
      <c r="K2546" s="7">
        <v>462.98204859193</v>
      </c>
      <c r="L2546" s="7">
        <v>215.933989644892</v>
      </c>
      <c r="M2546" s="7">
        <v>188.450584419835</v>
      </c>
      <c r="N2546" s="7">
        <v>148.962296491543</v>
      </c>
      <c r="O2546" s="7">
        <v>284.452483658219</v>
      </c>
      <c r="P2546" s="7">
        <v>277.417664178895</v>
      </c>
    </row>
    <row r="2547" spans="1:16">
      <c r="A2547" s="6">
        <v>2018</v>
      </c>
      <c r="B2547" s="6" t="s">
        <v>424</v>
      </c>
      <c r="C2547" t="s">
        <v>3716</v>
      </c>
      <c r="D2547">
        <f>IF(B2547="","",VLOOKUP(B2547,'Regionalism Code'!E:G,2,FALSE))</f>
        <v>4310</v>
      </c>
      <c r="E2547" t="s">
        <v>424</v>
      </c>
      <c r="F2547">
        <f>IF(E2547="","",VLOOKUP(E2547,'Regionalism Code'!G:H,2,FALSE))</f>
        <v>4310</v>
      </c>
      <c r="G2547" s="7">
        <v>222.483435991364</v>
      </c>
      <c r="H2547" s="7">
        <v>202.30074379827</v>
      </c>
      <c r="I2547" s="7">
        <v>225.699092744528</v>
      </c>
      <c r="J2547" s="7">
        <v>238.713480620418</v>
      </c>
      <c r="K2547" s="7">
        <v>425.414223515626</v>
      </c>
      <c r="L2547" s="7">
        <v>228.377093630617</v>
      </c>
      <c r="M2547" s="7">
        <v>183.175322093392</v>
      </c>
      <c r="N2547" s="7">
        <v>151.072106951462</v>
      </c>
      <c r="O2547" s="7">
        <v>291.24381298332</v>
      </c>
      <c r="P2547" s="7">
        <v>283.296591904078</v>
      </c>
    </row>
    <row r="2548" spans="1:16">
      <c r="A2548" s="6">
        <v>2018</v>
      </c>
      <c r="B2548" s="6" t="s">
        <v>426</v>
      </c>
      <c r="C2548" t="s">
        <v>3717</v>
      </c>
      <c r="D2548">
        <f>IF(B2548="","",VLOOKUP(B2548,'Regionalism Code'!E:G,2,FALSE))</f>
        <v>4311</v>
      </c>
      <c r="E2548" t="s">
        <v>426</v>
      </c>
      <c r="F2548">
        <f>IF(E2548="","",VLOOKUP(E2548,'Regionalism Code'!G:H,2,FALSE))</f>
        <v>4311</v>
      </c>
      <c r="G2548" s="7">
        <v>215.021529987888</v>
      </c>
      <c r="H2548" s="7">
        <v>187.784162590808</v>
      </c>
      <c r="I2548" s="7">
        <v>226.9902139145</v>
      </c>
      <c r="J2548" s="7">
        <v>216.481142029905</v>
      </c>
      <c r="K2548" s="7">
        <v>456.825485875186</v>
      </c>
      <c r="L2548" s="7">
        <v>207.173459673466</v>
      </c>
      <c r="M2548" s="7">
        <v>177.459292302496</v>
      </c>
      <c r="N2548" s="7">
        <v>150.667867483531</v>
      </c>
      <c r="O2548" s="7">
        <v>292.979981337213</v>
      </c>
      <c r="P2548" s="7">
        <v>283.223008739516</v>
      </c>
    </row>
    <row r="2549" spans="1:16">
      <c r="A2549" s="6">
        <v>2018</v>
      </c>
      <c r="B2549" s="6" t="s">
        <v>428</v>
      </c>
      <c r="C2549" t="s">
        <v>3718</v>
      </c>
      <c r="D2549">
        <f>IF(B2549="","",VLOOKUP(B2549,'Regionalism Code'!E:G,2,FALSE))</f>
        <v>4312</v>
      </c>
      <c r="E2549" t="s">
        <v>428</v>
      </c>
      <c r="F2549">
        <f>IF(E2549="","",VLOOKUP(E2549,'Regionalism Code'!G:H,2,FALSE))</f>
        <v>4312</v>
      </c>
      <c r="G2549" s="7">
        <v>214.243692371083</v>
      </c>
      <c r="H2549" s="7">
        <v>192.023228967435</v>
      </c>
      <c r="I2549" s="7">
        <v>222.377905889291</v>
      </c>
      <c r="J2549" s="7">
        <v>208.991381864577</v>
      </c>
      <c r="K2549" s="7">
        <v>450.955129069732</v>
      </c>
      <c r="L2549" s="7">
        <v>196.368441359046</v>
      </c>
      <c r="M2549" s="7">
        <v>178.433100804597</v>
      </c>
      <c r="N2549" s="7">
        <v>146.497972470791</v>
      </c>
      <c r="O2549" s="7">
        <v>279.947494636774</v>
      </c>
      <c r="P2549" s="7">
        <v>272.847233233882</v>
      </c>
    </row>
    <row r="2550" spans="1:16">
      <c r="A2550" s="6">
        <v>2018</v>
      </c>
      <c r="B2550" s="6" t="s">
        <v>429</v>
      </c>
      <c r="C2550" t="s">
        <v>3719</v>
      </c>
      <c r="D2550">
        <f>IF(B2550="","",VLOOKUP(B2550,'Regionalism Code'!E:G,2,FALSE))</f>
        <v>4313</v>
      </c>
      <c r="E2550" t="s">
        <v>429</v>
      </c>
      <c r="F2550">
        <f>IF(E2550="","",VLOOKUP(E2550,'Regionalism Code'!G:H,2,FALSE))</f>
        <v>4313</v>
      </c>
      <c r="G2550" s="7">
        <v>215.566217578991</v>
      </c>
      <c r="H2550" s="7">
        <v>195.427887290734</v>
      </c>
      <c r="I2550" s="7">
        <v>220.01286901559</v>
      </c>
      <c r="J2550" s="7">
        <v>235.479425370985</v>
      </c>
      <c r="K2550" s="7">
        <v>429.593397933635</v>
      </c>
      <c r="L2550" s="7">
        <v>225.272175055457</v>
      </c>
      <c r="M2550" s="7">
        <v>169.583933576449</v>
      </c>
      <c r="N2550" s="7">
        <v>147.469780806011</v>
      </c>
      <c r="O2550" s="7">
        <v>278.975295553649</v>
      </c>
      <c r="P2550" s="7">
        <v>273.995555838748</v>
      </c>
    </row>
    <row r="2551" spans="1:16">
      <c r="A2551" s="6">
        <v>2018</v>
      </c>
      <c r="B2551" s="6" t="s">
        <v>431</v>
      </c>
      <c r="C2551" t="s">
        <v>3720</v>
      </c>
      <c r="D2551">
        <f>IF(B2551="","",VLOOKUP(B2551,'Regionalism Code'!E:G,2,FALSE))</f>
        <v>4331</v>
      </c>
      <c r="E2551" t="s">
        <v>431</v>
      </c>
      <c r="F2551">
        <f>IF(E2551="","",VLOOKUP(E2551,'Regionalism Code'!G:H,2,FALSE))</f>
        <v>4331</v>
      </c>
      <c r="G2551" s="7">
        <v>208.461097511301</v>
      </c>
      <c r="H2551" s="7">
        <v>192.434537542165</v>
      </c>
      <c r="I2551" s="7">
        <v>213.55483647962</v>
      </c>
      <c r="J2551" s="7">
        <v>218.377212744853</v>
      </c>
      <c r="K2551" s="7">
        <v>418.280269573543</v>
      </c>
      <c r="L2551" s="7">
        <v>190.783235057736</v>
      </c>
      <c r="M2551" s="7">
        <v>166.851230172155</v>
      </c>
      <c r="N2551" s="7">
        <v>144.394482630748</v>
      </c>
      <c r="O2551" s="7">
        <v>280.463311854806</v>
      </c>
      <c r="P2551" s="7">
        <v>252.137146415284</v>
      </c>
    </row>
    <row r="2552" spans="1:16">
      <c r="A2552" s="6">
        <v>2018</v>
      </c>
      <c r="B2552" s="6" t="s">
        <v>434</v>
      </c>
      <c r="C2552" t="s">
        <v>3721</v>
      </c>
      <c r="D2552">
        <f>IF(B2552="","",VLOOKUP(B2552,'Regionalism Code'!E:G,2,FALSE))</f>
        <v>4401</v>
      </c>
      <c r="E2552" t="s">
        <v>434</v>
      </c>
      <c r="F2552">
        <f>IF(E2552="","",VLOOKUP(E2552,'Regionalism Code'!G:H,2,FALSE))</f>
        <v>4401</v>
      </c>
      <c r="G2552" s="7">
        <v>282.663654896778</v>
      </c>
      <c r="H2552" s="7">
        <v>273.648385905736</v>
      </c>
      <c r="I2552" s="7">
        <v>288.334920592194</v>
      </c>
      <c r="J2552" s="7">
        <v>331.211426245066</v>
      </c>
      <c r="K2552" s="7">
        <v>600.294936356996</v>
      </c>
      <c r="L2552" s="7">
        <v>259.539127535271</v>
      </c>
      <c r="M2552" s="7">
        <v>233.231708642275</v>
      </c>
      <c r="N2552" s="7">
        <v>174.837623558464</v>
      </c>
      <c r="O2552" s="7">
        <v>362.271795035972</v>
      </c>
      <c r="P2552" s="7">
        <v>302.143625989022</v>
      </c>
    </row>
    <row r="2553" spans="1:16">
      <c r="A2553" s="6">
        <v>2018</v>
      </c>
      <c r="B2553" s="6" t="s">
        <v>436</v>
      </c>
      <c r="C2553" t="s">
        <v>3690</v>
      </c>
      <c r="D2553">
        <f>IF(B2553="","",VLOOKUP(B2553,'Regionalism Code'!E:G,2,FALSE))</f>
        <v>4402</v>
      </c>
      <c r="E2553" t="s">
        <v>436</v>
      </c>
      <c r="F2553">
        <f>IF(E2553="","",VLOOKUP(E2553,'Regionalism Code'!G:H,2,FALSE))</f>
        <v>4402</v>
      </c>
      <c r="G2553" s="7">
        <v>233.478519916251</v>
      </c>
      <c r="H2553" s="7">
        <v>211.833755400767</v>
      </c>
      <c r="I2553" s="7">
        <v>246.058844622189</v>
      </c>
      <c r="J2553" s="7">
        <v>247.94561040219</v>
      </c>
      <c r="K2553" s="7">
        <v>489.020950535568</v>
      </c>
      <c r="L2553" s="7">
        <v>224.81179290646</v>
      </c>
      <c r="M2553" s="7">
        <v>204.239488969124</v>
      </c>
      <c r="N2553" s="7">
        <v>155.222063967193</v>
      </c>
      <c r="O2553" s="7">
        <v>322.852337052253</v>
      </c>
      <c r="P2553" s="7">
        <v>282.103002480958</v>
      </c>
    </row>
    <row r="2554" spans="1:16">
      <c r="A2554" s="6">
        <v>2018</v>
      </c>
      <c r="B2554" s="6" t="s">
        <v>438</v>
      </c>
      <c r="C2554" t="s">
        <v>3722</v>
      </c>
      <c r="D2554">
        <f>IF(B2554="","",VLOOKUP(B2554,'Regionalism Code'!E:G,2,FALSE))</f>
        <v>4403</v>
      </c>
      <c r="E2554" t="s">
        <v>438</v>
      </c>
      <c r="F2554">
        <f>IF(E2554="","",VLOOKUP(E2554,'Regionalism Code'!G:H,2,FALSE))</f>
        <v>4403</v>
      </c>
      <c r="G2554" s="7">
        <v>289.221897032961</v>
      </c>
      <c r="H2554" s="7">
        <v>290.317476178247</v>
      </c>
      <c r="I2554" s="7">
        <v>276.769490727751</v>
      </c>
      <c r="J2554" s="7">
        <v>323.505100472924</v>
      </c>
      <c r="K2554" s="7">
        <v>534.107123866978</v>
      </c>
      <c r="L2554" s="7">
        <v>255.941415277373</v>
      </c>
      <c r="M2554" s="7">
        <v>228.508958193367</v>
      </c>
      <c r="N2554" s="7">
        <v>176.761690833309</v>
      </c>
      <c r="O2554" s="7">
        <v>362.310108294061</v>
      </c>
      <c r="P2554" s="7">
        <v>308.250004564341</v>
      </c>
    </row>
    <row r="2555" spans="1:16">
      <c r="A2555" s="6">
        <v>2018</v>
      </c>
      <c r="B2555" s="6" t="s">
        <v>440</v>
      </c>
      <c r="C2555" t="s">
        <v>3723</v>
      </c>
      <c r="D2555">
        <f>IF(B2555="","",VLOOKUP(B2555,'Regionalism Code'!E:G,2,FALSE))</f>
        <v>4404</v>
      </c>
      <c r="E2555" t="s">
        <v>440</v>
      </c>
      <c r="F2555">
        <f>IF(E2555="","",VLOOKUP(E2555,'Regionalism Code'!G:H,2,FALSE))</f>
        <v>4404</v>
      </c>
      <c r="G2555" s="7">
        <v>278.25009997094</v>
      </c>
      <c r="H2555" s="7">
        <v>277.619910501494</v>
      </c>
      <c r="I2555" s="7">
        <v>274.390930558616</v>
      </c>
      <c r="J2555" s="7">
        <v>293.776500925859</v>
      </c>
      <c r="K2555" s="7">
        <v>573.224899274642</v>
      </c>
      <c r="L2555" s="7">
        <v>241.540293704116</v>
      </c>
      <c r="M2555" s="7">
        <v>221.233237000695</v>
      </c>
      <c r="N2555" s="7">
        <v>165.920387770471</v>
      </c>
      <c r="O2555" s="7">
        <v>357.768971906298</v>
      </c>
      <c r="P2555" s="7">
        <v>287.360722840181</v>
      </c>
    </row>
    <row r="2556" spans="1:16">
      <c r="A2556" s="6">
        <v>2018</v>
      </c>
      <c r="B2556" s="6" t="s">
        <v>442</v>
      </c>
      <c r="C2556" t="s">
        <v>3724</v>
      </c>
      <c r="D2556">
        <f>IF(B2556="","",VLOOKUP(B2556,'Regionalism Code'!E:G,2,FALSE))</f>
        <v>4405</v>
      </c>
      <c r="E2556" t="s">
        <v>442</v>
      </c>
      <c r="F2556">
        <f>IF(E2556="","",VLOOKUP(E2556,'Regionalism Code'!G:H,2,FALSE))</f>
        <v>4405</v>
      </c>
      <c r="G2556" s="7">
        <v>249.400210902238</v>
      </c>
      <c r="H2556" s="7">
        <v>223.838148521734</v>
      </c>
      <c r="I2556" s="7">
        <v>277.751086100425</v>
      </c>
      <c r="J2556" s="7">
        <v>339.21867891468</v>
      </c>
      <c r="K2556" s="7">
        <v>596.14886279506</v>
      </c>
      <c r="L2556" s="7">
        <v>287.973374747747</v>
      </c>
      <c r="M2556" s="7">
        <v>201.630264374043</v>
      </c>
      <c r="N2556" s="7">
        <v>170.83286182201</v>
      </c>
      <c r="O2556" s="7">
        <v>336.017658401917</v>
      </c>
      <c r="P2556" s="7">
        <v>282.302931404009</v>
      </c>
    </row>
    <row r="2557" spans="1:16">
      <c r="A2557" s="6">
        <v>2018</v>
      </c>
      <c r="B2557" s="6" t="s">
        <v>444</v>
      </c>
      <c r="C2557" t="s">
        <v>3725</v>
      </c>
      <c r="D2557">
        <f>IF(B2557="","",VLOOKUP(B2557,'Regionalism Code'!E:G,2,FALSE))</f>
        <v>4406</v>
      </c>
      <c r="E2557" t="s">
        <v>444</v>
      </c>
      <c r="F2557">
        <f>IF(E2557="","",VLOOKUP(E2557,'Regionalism Code'!G:H,2,FALSE))</f>
        <v>4406</v>
      </c>
      <c r="G2557" s="7">
        <v>267.490247551534</v>
      </c>
      <c r="H2557" s="7">
        <v>258.236843439371</v>
      </c>
      <c r="I2557" s="7">
        <v>266.120839020244</v>
      </c>
      <c r="J2557" s="7">
        <v>290.859440464259</v>
      </c>
      <c r="K2557" s="7">
        <v>546.955574772947</v>
      </c>
      <c r="L2557" s="7">
        <v>232.115641826347</v>
      </c>
      <c r="M2557" s="7">
        <v>213.117314035825</v>
      </c>
      <c r="N2557" s="7">
        <v>166.504123325945</v>
      </c>
      <c r="O2557" s="7">
        <v>342.46173082722</v>
      </c>
      <c r="P2557" s="7">
        <v>300.549627388103</v>
      </c>
    </row>
    <row r="2558" spans="1:16">
      <c r="A2558" s="6">
        <v>2018</v>
      </c>
      <c r="B2558" s="6" t="s">
        <v>446</v>
      </c>
      <c r="C2558" t="s">
        <v>3726</v>
      </c>
      <c r="D2558">
        <f>IF(B2558="","",VLOOKUP(B2558,'Regionalism Code'!E:G,2,FALSE))</f>
        <v>4407</v>
      </c>
      <c r="E2558" t="s">
        <v>446</v>
      </c>
      <c r="F2558">
        <f>IF(E2558="","",VLOOKUP(E2558,'Regionalism Code'!G:H,2,FALSE))</f>
        <v>4407</v>
      </c>
      <c r="G2558" s="7">
        <v>247.644723814915</v>
      </c>
      <c r="H2558" s="7">
        <v>229.003409569039</v>
      </c>
      <c r="I2558" s="7">
        <v>259.05089833223</v>
      </c>
      <c r="J2558" s="7">
        <v>262.155448769716</v>
      </c>
      <c r="K2558" s="7">
        <v>539.827606181351</v>
      </c>
      <c r="L2558" s="7">
        <v>223.576863650861</v>
      </c>
      <c r="M2558" s="7">
        <v>211.204569641279</v>
      </c>
      <c r="N2558" s="7">
        <v>160.858515365281</v>
      </c>
      <c r="O2558" s="7">
        <v>327.375118319311</v>
      </c>
      <c r="P2558" s="7">
        <v>288.486349336838</v>
      </c>
    </row>
    <row r="2559" spans="1:16">
      <c r="A2559" s="6">
        <v>2018</v>
      </c>
      <c r="B2559" s="6" t="s">
        <v>448</v>
      </c>
      <c r="C2559" t="s">
        <v>3727</v>
      </c>
      <c r="D2559">
        <f>IF(B2559="","",VLOOKUP(B2559,'Regionalism Code'!E:G,2,FALSE))</f>
        <v>4408</v>
      </c>
      <c r="E2559" t="s">
        <v>448</v>
      </c>
      <c r="F2559">
        <f>IF(E2559="","",VLOOKUP(E2559,'Regionalism Code'!G:H,2,FALSE))</f>
        <v>4408</v>
      </c>
      <c r="G2559" s="7">
        <v>225.646478092853</v>
      </c>
      <c r="H2559" s="7">
        <v>207.446331527305</v>
      </c>
      <c r="I2559" s="7">
        <v>231.996661148933</v>
      </c>
      <c r="J2559" s="7">
        <v>247.628110528821</v>
      </c>
      <c r="K2559" s="7">
        <v>440.371864902032</v>
      </c>
      <c r="L2559" s="7">
        <v>221.796917824796</v>
      </c>
      <c r="M2559" s="7">
        <v>179.591376969245</v>
      </c>
      <c r="N2559" s="7">
        <v>155.735997579428</v>
      </c>
      <c r="O2559" s="7">
        <v>321.692647757755</v>
      </c>
      <c r="P2559" s="7">
        <v>274.217566042203</v>
      </c>
    </row>
    <row r="2560" spans="1:16">
      <c r="A2560" s="6">
        <v>2018</v>
      </c>
      <c r="B2560" s="6" t="s">
        <v>450</v>
      </c>
      <c r="C2560" t="s">
        <v>3728</v>
      </c>
      <c r="D2560">
        <f>IF(B2560="","",VLOOKUP(B2560,'Regionalism Code'!E:G,2,FALSE))</f>
        <v>4409</v>
      </c>
      <c r="E2560" t="s">
        <v>450</v>
      </c>
      <c r="F2560">
        <f>IF(E2560="","",VLOOKUP(E2560,'Regionalism Code'!G:H,2,FALSE))</f>
        <v>4409</v>
      </c>
      <c r="G2560" s="7">
        <v>218.850537080477</v>
      </c>
      <c r="H2560" s="7">
        <v>194.263640868921</v>
      </c>
      <c r="I2560" s="7">
        <v>227.242968365508</v>
      </c>
      <c r="J2560" s="7">
        <v>231.633248886494</v>
      </c>
      <c r="K2560" s="7">
        <v>445.291057449862</v>
      </c>
      <c r="L2560" s="7">
        <v>209.975743151644</v>
      </c>
      <c r="M2560" s="7">
        <v>165.735177233966</v>
      </c>
      <c r="N2560" s="7">
        <v>154.740954646797</v>
      </c>
      <c r="O2560" s="7">
        <v>319.244287362785</v>
      </c>
      <c r="P2560" s="7">
        <v>284.799057308638</v>
      </c>
    </row>
    <row r="2561" spans="1:16">
      <c r="A2561" s="6">
        <v>2018</v>
      </c>
      <c r="B2561" s="6" t="s">
        <v>451</v>
      </c>
      <c r="C2561" t="s">
        <v>3729</v>
      </c>
      <c r="D2561">
        <f>IF(B2561="","",VLOOKUP(B2561,'Regionalism Code'!E:G,2,FALSE))</f>
        <v>4412</v>
      </c>
      <c r="E2561" t="s">
        <v>451</v>
      </c>
      <c r="F2561">
        <f>IF(E2561="","",VLOOKUP(E2561,'Regionalism Code'!G:H,2,FALSE))</f>
        <v>4412</v>
      </c>
      <c r="G2561" s="7">
        <v>233.517766726657</v>
      </c>
      <c r="H2561" s="7">
        <v>215.495343005931</v>
      </c>
      <c r="I2561" s="7">
        <v>238.7188461649</v>
      </c>
      <c r="J2561" s="7">
        <v>256.813627467244</v>
      </c>
      <c r="K2561" s="7">
        <v>461.765221590774</v>
      </c>
      <c r="L2561" s="7">
        <v>218.122857751483</v>
      </c>
      <c r="M2561" s="7">
        <v>187.717901575696</v>
      </c>
      <c r="N2561" s="7">
        <v>156.817119163358</v>
      </c>
      <c r="O2561" s="7">
        <v>328.668573794052</v>
      </c>
      <c r="P2561" s="7">
        <v>283.590601701733</v>
      </c>
    </row>
    <row r="2562" spans="1:16">
      <c r="A2562" s="6">
        <v>2018</v>
      </c>
      <c r="B2562" s="6" t="s">
        <v>452</v>
      </c>
      <c r="C2562" t="s">
        <v>3730</v>
      </c>
      <c r="D2562">
        <f>IF(B2562="","",VLOOKUP(B2562,'Regionalism Code'!E:G,2,FALSE))</f>
        <v>4413</v>
      </c>
      <c r="E2562" t="s">
        <v>452</v>
      </c>
      <c r="F2562">
        <f>IF(E2562="","",VLOOKUP(E2562,'Regionalism Code'!G:H,2,FALSE))</f>
        <v>4413</v>
      </c>
      <c r="G2562" s="7">
        <v>257.605422928733</v>
      </c>
      <c r="H2562" s="7">
        <v>253.260232742302</v>
      </c>
      <c r="I2562" s="7">
        <v>252.297565953407</v>
      </c>
      <c r="J2562" s="7">
        <v>287.689435319054</v>
      </c>
      <c r="K2562" s="7">
        <v>512.823923755016</v>
      </c>
      <c r="L2562" s="7">
        <v>232.120506607618</v>
      </c>
      <c r="M2562" s="7">
        <v>185.361860153139</v>
      </c>
      <c r="N2562" s="7">
        <v>164.697874350969</v>
      </c>
      <c r="O2562" s="7">
        <v>336.49639167873</v>
      </c>
      <c r="P2562" s="7">
        <v>281.614144860705</v>
      </c>
    </row>
    <row r="2563" spans="1:16">
      <c r="A2563" s="6">
        <v>2018</v>
      </c>
      <c r="B2563" s="6" t="s">
        <v>454</v>
      </c>
      <c r="C2563" t="s">
        <v>3731</v>
      </c>
      <c r="D2563">
        <f>IF(B2563="","",VLOOKUP(B2563,'Regionalism Code'!E:G,2,FALSE))</f>
        <v>4414</v>
      </c>
      <c r="E2563" t="s">
        <v>454</v>
      </c>
      <c r="F2563">
        <f>IF(E2563="","",VLOOKUP(E2563,'Regionalism Code'!G:H,2,FALSE))</f>
        <v>4414</v>
      </c>
      <c r="G2563" s="7">
        <v>228.079335291449</v>
      </c>
      <c r="H2563" s="7">
        <v>202.31868068938</v>
      </c>
      <c r="I2563" s="7">
        <v>243.906010441062</v>
      </c>
      <c r="J2563" s="7">
        <v>259.233097061413</v>
      </c>
      <c r="K2563" s="7">
        <v>486.923528699603</v>
      </c>
      <c r="L2563" s="7">
        <v>239.100267439878</v>
      </c>
      <c r="M2563" s="7">
        <v>186.212714243287</v>
      </c>
      <c r="N2563" s="7">
        <v>159.138307502426</v>
      </c>
      <c r="O2563" s="7">
        <v>320.856250073638</v>
      </c>
      <c r="P2563" s="7">
        <v>284.394952539929</v>
      </c>
    </row>
    <row r="2564" spans="1:16">
      <c r="A2564" s="6">
        <v>2018</v>
      </c>
      <c r="B2564" s="6" t="s">
        <v>456</v>
      </c>
      <c r="C2564" t="s">
        <v>3732</v>
      </c>
      <c r="D2564">
        <f>IF(B2564="","",VLOOKUP(B2564,'Regionalism Code'!E:G,2,FALSE))</f>
        <v>4415</v>
      </c>
      <c r="E2564" t="s">
        <v>456</v>
      </c>
      <c r="F2564">
        <f>IF(E2564="","",VLOOKUP(E2564,'Regionalism Code'!G:H,2,FALSE))</f>
        <v>4415</v>
      </c>
      <c r="G2564" s="7">
        <v>230.734193647661</v>
      </c>
      <c r="H2564" s="7">
        <v>208.327455426244</v>
      </c>
      <c r="I2564" s="7">
        <v>246.085376823237</v>
      </c>
      <c r="J2564" s="7">
        <v>283.327064151346</v>
      </c>
      <c r="K2564" s="7">
        <v>497.102132159643</v>
      </c>
      <c r="L2564" s="7">
        <v>242.831214428364</v>
      </c>
      <c r="M2564" s="7">
        <v>165.783139758396</v>
      </c>
      <c r="N2564" s="7">
        <v>164.715262525873</v>
      </c>
      <c r="O2564" s="7">
        <v>343.383731857378</v>
      </c>
      <c r="P2564" s="7">
        <v>276.839443909422</v>
      </c>
    </row>
    <row r="2565" spans="1:16">
      <c r="A2565" s="6">
        <v>2018</v>
      </c>
      <c r="B2565" s="6" t="s">
        <v>458</v>
      </c>
      <c r="C2565" t="s">
        <v>3733</v>
      </c>
      <c r="D2565">
        <f>IF(B2565="","",VLOOKUP(B2565,'Regionalism Code'!E:G,2,FALSE))</f>
        <v>4416</v>
      </c>
      <c r="E2565" t="s">
        <v>458</v>
      </c>
      <c r="F2565">
        <f>IF(E2565="","",VLOOKUP(E2565,'Regionalism Code'!G:H,2,FALSE))</f>
        <v>4416</v>
      </c>
      <c r="G2565" s="7">
        <v>230.531018090463</v>
      </c>
      <c r="H2565" s="7">
        <v>213.606465466149</v>
      </c>
      <c r="I2565" s="7">
        <v>238.449694913628</v>
      </c>
      <c r="J2565" s="7">
        <v>263.206062151714</v>
      </c>
      <c r="K2565" s="7">
        <v>478.697353318822</v>
      </c>
      <c r="L2565" s="7">
        <v>228.707536181347</v>
      </c>
      <c r="M2565" s="7">
        <v>167.871991637587</v>
      </c>
      <c r="N2565" s="7">
        <v>158.728156672072</v>
      </c>
      <c r="O2565" s="7">
        <v>331.803252251196</v>
      </c>
      <c r="P2565" s="7">
        <v>272.040214531414</v>
      </c>
    </row>
    <row r="2566" spans="1:16">
      <c r="A2566" s="6">
        <v>2018</v>
      </c>
      <c r="B2566" s="6" t="s">
        <v>460</v>
      </c>
      <c r="C2566" t="s">
        <v>3734</v>
      </c>
      <c r="D2566">
        <f>IF(B2566="","",VLOOKUP(B2566,'Regionalism Code'!E:G,2,FALSE))</f>
        <v>4417</v>
      </c>
      <c r="E2566" t="s">
        <v>460</v>
      </c>
      <c r="F2566">
        <f>IF(E2566="","",VLOOKUP(E2566,'Regionalism Code'!G:H,2,FALSE))</f>
        <v>4417</v>
      </c>
      <c r="G2566" s="7">
        <v>235.365586158455</v>
      </c>
      <c r="H2566" s="7">
        <v>216.420647388327</v>
      </c>
      <c r="I2566" s="7">
        <v>245.199282528008</v>
      </c>
      <c r="J2566" s="7">
        <v>261.752862051243</v>
      </c>
      <c r="K2566" s="7">
        <v>505.243767397116</v>
      </c>
      <c r="L2566" s="7">
        <v>210.535432362017</v>
      </c>
      <c r="M2566" s="7">
        <v>181.131640468863</v>
      </c>
      <c r="N2566" s="7">
        <v>160.274645026376</v>
      </c>
      <c r="O2566" s="7">
        <v>330.094628390499</v>
      </c>
      <c r="P2566" s="7">
        <v>280.066464825128</v>
      </c>
    </row>
    <row r="2567" spans="1:16">
      <c r="A2567" s="6">
        <v>2018</v>
      </c>
      <c r="B2567" s="6" t="s">
        <v>462</v>
      </c>
      <c r="C2567" t="s">
        <v>3735</v>
      </c>
      <c r="D2567">
        <f>IF(B2567="","",VLOOKUP(B2567,'Regionalism Code'!E:G,2,FALSE))</f>
        <v>4418</v>
      </c>
      <c r="E2567" t="s">
        <v>462</v>
      </c>
      <c r="F2567">
        <f>IF(E2567="","",VLOOKUP(E2567,'Regionalism Code'!G:H,2,FALSE))</f>
        <v>4418</v>
      </c>
      <c r="G2567" s="7">
        <v>233.737386827746</v>
      </c>
      <c r="H2567" s="7">
        <v>216.378976508577</v>
      </c>
      <c r="I2567" s="7">
        <v>238.926467378728</v>
      </c>
      <c r="J2567" s="7">
        <v>252.392843671596</v>
      </c>
      <c r="K2567" s="7">
        <v>468.422874457434</v>
      </c>
      <c r="L2567" s="7">
        <v>212.261346967985</v>
      </c>
      <c r="M2567" s="7">
        <v>186.482422794786</v>
      </c>
      <c r="N2567" s="7">
        <v>155.765309790101</v>
      </c>
      <c r="O2567" s="7">
        <v>332.858921519059</v>
      </c>
      <c r="P2567" s="7">
        <v>281.63947840635</v>
      </c>
    </row>
    <row r="2568" spans="1:16">
      <c r="A2568" s="6">
        <v>2018</v>
      </c>
      <c r="B2568" s="6" t="s">
        <v>464</v>
      </c>
      <c r="C2568" t="s">
        <v>3736</v>
      </c>
      <c r="D2568">
        <f>IF(B2568="","",VLOOKUP(B2568,'Regionalism Code'!E:G,2,FALSE))</f>
        <v>4419</v>
      </c>
      <c r="E2568" t="s">
        <v>464</v>
      </c>
      <c r="F2568">
        <f>IF(E2568="","",VLOOKUP(E2568,'Regionalism Code'!G:H,2,FALSE))</f>
        <v>4419</v>
      </c>
      <c r="G2568" s="7">
        <v>266.346326816061</v>
      </c>
      <c r="H2568" s="7">
        <v>267.547362019341</v>
      </c>
      <c r="I2568" s="7">
        <v>251.503472387938</v>
      </c>
      <c r="J2568" s="7">
        <v>277.296441282591</v>
      </c>
      <c r="K2568" s="7">
        <v>499.185716211152</v>
      </c>
      <c r="L2568" s="7">
        <v>234.535836405048</v>
      </c>
      <c r="M2568" s="7">
        <v>193.968967336233</v>
      </c>
      <c r="N2568" s="7">
        <v>164.755883653762</v>
      </c>
      <c r="O2568" s="7">
        <v>331.478576832219</v>
      </c>
      <c r="P2568" s="7">
        <v>289.368642984225</v>
      </c>
    </row>
    <row r="2569" spans="1:16">
      <c r="A2569" s="6">
        <v>2018</v>
      </c>
      <c r="B2569" s="6" t="s">
        <v>466</v>
      </c>
      <c r="C2569" t="s">
        <v>3737</v>
      </c>
      <c r="D2569">
        <f>IF(B2569="","",VLOOKUP(B2569,'Regionalism Code'!E:G,2,FALSE))</f>
        <v>4420</v>
      </c>
      <c r="E2569" t="s">
        <v>466</v>
      </c>
      <c r="F2569">
        <f>IF(E2569="","",VLOOKUP(E2569,'Regionalism Code'!G:H,2,FALSE))</f>
        <v>4420</v>
      </c>
      <c r="G2569" s="7">
        <v>267.789283257937</v>
      </c>
      <c r="H2569" s="7">
        <v>264.196211571522</v>
      </c>
      <c r="I2569" s="7">
        <v>261.099219054246</v>
      </c>
      <c r="J2569" s="7">
        <v>288.438913079336</v>
      </c>
      <c r="K2569" s="7">
        <v>539.95252469425</v>
      </c>
      <c r="L2569" s="7">
        <v>228.634004775827</v>
      </c>
      <c r="M2569" s="7">
        <v>198.595384895832</v>
      </c>
      <c r="N2569" s="7">
        <v>167.743391459486</v>
      </c>
      <c r="O2569" s="7">
        <v>338.336609335725</v>
      </c>
      <c r="P2569" s="7">
        <v>291.826835402512</v>
      </c>
    </row>
    <row r="2570" spans="1:16">
      <c r="A2570" s="6">
        <v>2018</v>
      </c>
      <c r="B2570" s="6" t="s">
        <v>468</v>
      </c>
      <c r="C2570" t="s">
        <v>3738</v>
      </c>
      <c r="D2570">
        <f>IF(B2570="","",VLOOKUP(B2570,'Regionalism Code'!E:G,2,FALSE))</f>
        <v>4451</v>
      </c>
      <c r="E2570" t="s">
        <v>468</v>
      </c>
      <c r="F2570">
        <f>IF(E2570="","",VLOOKUP(E2570,'Regionalism Code'!G:H,2,FALSE))</f>
        <v>4451</v>
      </c>
      <c r="G2570" s="7">
        <v>237.698209325557</v>
      </c>
      <c r="H2570" s="7">
        <v>207.199676122863</v>
      </c>
      <c r="I2570" s="7">
        <v>269.318098819786</v>
      </c>
      <c r="J2570" s="7">
        <v>312.68666462053</v>
      </c>
      <c r="K2570" s="7">
        <v>565.541932851786</v>
      </c>
      <c r="L2570" s="7">
        <v>269.651118574748</v>
      </c>
      <c r="M2570" s="7">
        <v>206.445268281398</v>
      </c>
      <c r="N2570" s="7">
        <v>167.370300390186</v>
      </c>
      <c r="O2570" s="7">
        <v>324.885410105345</v>
      </c>
      <c r="P2570" s="7">
        <v>280.960038351334</v>
      </c>
    </row>
    <row r="2571" spans="1:16">
      <c r="A2571" s="6">
        <v>2018</v>
      </c>
      <c r="B2571" s="6" t="s">
        <v>470</v>
      </c>
      <c r="C2571" t="s">
        <v>3739</v>
      </c>
      <c r="D2571">
        <f>IF(B2571="","",VLOOKUP(B2571,'Regionalism Code'!E:G,2,FALSE))</f>
        <v>4452</v>
      </c>
      <c r="E2571" t="s">
        <v>470</v>
      </c>
      <c r="F2571">
        <f>IF(E2571="","",VLOOKUP(E2571,'Regionalism Code'!G:H,2,FALSE))</f>
        <v>4452</v>
      </c>
      <c r="G2571" s="7">
        <v>234.162211090508</v>
      </c>
      <c r="H2571" s="7">
        <v>202.991894845326</v>
      </c>
      <c r="I2571" s="7">
        <v>264.770715830566</v>
      </c>
      <c r="J2571" s="7">
        <v>337.427536966142</v>
      </c>
      <c r="K2571" s="7">
        <v>566.84685547512</v>
      </c>
      <c r="L2571" s="7">
        <v>278.59425265384</v>
      </c>
      <c r="M2571" s="7">
        <v>175.252812550857</v>
      </c>
      <c r="N2571" s="7">
        <v>169.075809490786</v>
      </c>
      <c r="O2571" s="7">
        <v>332.541852487669</v>
      </c>
      <c r="P2571" s="7">
        <v>281.479885815546</v>
      </c>
    </row>
    <row r="2572" spans="1:16">
      <c r="A2572" s="6">
        <v>2018</v>
      </c>
      <c r="B2572" s="6" t="s">
        <v>472</v>
      </c>
      <c r="C2572" t="s">
        <v>3740</v>
      </c>
      <c r="D2572">
        <f>IF(B2572="","",VLOOKUP(B2572,'Regionalism Code'!E:G,2,FALSE))</f>
        <v>4453</v>
      </c>
      <c r="E2572" t="s">
        <v>472</v>
      </c>
      <c r="F2572">
        <f>IF(E2572="","",VLOOKUP(E2572,'Regionalism Code'!G:H,2,FALSE))</f>
        <v>4453</v>
      </c>
      <c r="G2572" s="7">
        <v>224.379189884672</v>
      </c>
      <c r="H2572" s="7">
        <v>203.445257690769</v>
      </c>
      <c r="I2572" s="7">
        <v>232.691986469049</v>
      </c>
      <c r="J2572" s="7">
        <v>241.893961943719</v>
      </c>
      <c r="K2572" s="7">
        <v>447.684477033793</v>
      </c>
      <c r="L2572" s="7">
        <v>210.159792603272</v>
      </c>
      <c r="M2572" s="7">
        <v>184.592720711732</v>
      </c>
      <c r="N2572" s="7">
        <v>153.389912784936</v>
      </c>
      <c r="O2572" s="7">
        <v>323.327241326031</v>
      </c>
      <c r="P2572" s="7">
        <v>278.410733571824</v>
      </c>
    </row>
    <row r="2573" spans="1:16">
      <c r="A2573" s="6">
        <v>2018</v>
      </c>
      <c r="B2573" s="6" t="s">
        <v>474</v>
      </c>
      <c r="C2573" t="s">
        <v>3741</v>
      </c>
      <c r="D2573">
        <f>IF(B2573="","",VLOOKUP(B2573,'Regionalism Code'!E:G,2,FALSE))</f>
        <v>4501</v>
      </c>
      <c r="E2573" t="s">
        <v>474</v>
      </c>
      <c r="F2573">
        <f>IF(E2573="","",VLOOKUP(E2573,'Regionalism Code'!G:H,2,FALSE))</f>
        <v>4501</v>
      </c>
      <c r="G2573" s="7">
        <v>254.920182425063</v>
      </c>
      <c r="H2573" s="7">
        <v>251.460067947724</v>
      </c>
      <c r="I2573" s="7">
        <v>246.167723273042</v>
      </c>
      <c r="J2573" s="7">
        <v>290.43745005681</v>
      </c>
      <c r="K2573" s="7">
        <v>482.752756388584</v>
      </c>
      <c r="L2573" s="7">
        <v>227.463685985239</v>
      </c>
      <c r="M2573" s="7">
        <v>184.672208670087</v>
      </c>
      <c r="N2573" s="7">
        <v>163.384383510662</v>
      </c>
      <c r="O2573" s="7">
        <v>331.773477757397</v>
      </c>
      <c r="P2573" s="7">
        <v>282.265622669376</v>
      </c>
    </row>
    <row r="2574" spans="1:16">
      <c r="A2574" s="6">
        <v>2018</v>
      </c>
      <c r="B2574" s="6" t="s">
        <v>476</v>
      </c>
      <c r="C2574" t="s">
        <v>3742</v>
      </c>
      <c r="D2574">
        <f>IF(B2574="","",VLOOKUP(B2574,'Regionalism Code'!E:G,2,FALSE))</f>
        <v>4502</v>
      </c>
      <c r="E2574" t="s">
        <v>476</v>
      </c>
      <c r="F2574">
        <f>IF(E2574="","",VLOOKUP(E2574,'Regionalism Code'!G:H,2,FALSE))</f>
        <v>4502</v>
      </c>
      <c r="G2574" s="7">
        <v>241.320705007736</v>
      </c>
      <c r="H2574" s="7">
        <v>231.024477724896</v>
      </c>
      <c r="I2574" s="7">
        <v>237.860920420012</v>
      </c>
      <c r="J2574" s="7">
        <v>258.713096658799</v>
      </c>
      <c r="K2574" s="7">
        <v>461.795100202596</v>
      </c>
      <c r="L2574" s="7">
        <v>212.920145763014</v>
      </c>
      <c r="M2574" s="7">
        <v>192.445691970188</v>
      </c>
      <c r="N2574" s="7">
        <v>156.627844353107</v>
      </c>
      <c r="O2574" s="7">
        <v>311.555253784</v>
      </c>
      <c r="P2574" s="7">
        <v>281.620411544961</v>
      </c>
    </row>
    <row r="2575" spans="1:16">
      <c r="A2575" s="6">
        <v>2018</v>
      </c>
      <c r="B2575" s="6" t="s">
        <v>478</v>
      </c>
      <c r="C2575" t="s">
        <v>3743</v>
      </c>
      <c r="D2575">
        <f>IF(B2575="","",VLOOKUP(B2575,'Regionalism Code'!E:G,2,FALSE))</f>
        <v>4503</v>
      </c>
      <c r="E2575" t="s">
        <v>478</v>
      </c>
      <c r="F2575">
        <f>IF(E2575="","",VLOOKUP(E2575,'Regionalism Code'!G:H,2,FALSE))</f>
        <v>4503</v>
      </c>
      <c r="G2575" s="7">
        <v>240.935330847445</v>
      </c>
      <c r="H2575" s="7">
        <v>220.805551633932</v>
      </c>
      <c r="I2575" s="7">
        <v>241.424851853328</v>
      </c>
      <c r="J2575" s="7">
        <v>262.013760929827</v>
      </c>
      <c r="K2575" s="7">
        <v>493.309849936164</v>
      </c>
      <c r="L2575" s="7">
        <v>216.537306789519</v>
      </c>
      <c r="M2575" s="7">
        <v>186.715860903303</v>
      </c>
      <c r="N2575" s="7">
        <v>154.965446256117</v>
      </c>
      <c r="O2575" s="7">
        <v>313.864422994659</v>
      </c>
      <c r="P2575" s="7">
        <v>306.528718173389</v>
      </c>
    </row>
    <row r="2576" spans="1:16">
      <c r="A2576" s="6">
        <v>2018</v>
      </c>
      <c r="B2576" s="6" t="s">
        <v>480</v>
      </c>
      <c r="C2576" t="s">
        <v>3744</v>
      </c>
      <c r="D2576">
        <f>IF(B2576="","",VLOOKUP(B2576,'Regionalism Code'!E:G,2,FALSE))</f>
        <v>4504</v>
      </c>
      <c r="E2576" t="s">
        <v>480</v>
      </c>
      <c r="F2576">
        <f>IF(E2576="","",VLOOKUP(E2576,'Regionalism Code'!G:H,2,FALSE))</f>
        <v>4504</v>
      </c>
      <c r="G2576" s="7">
        <v>219.557563668092</v>
      </c>
      <c r="H2576" s="7">
        <v>199.319377268284</v>
      </c>
      <c r="I2576" s="7">
        <v>220.794128801522</v>
      </c>
      <c r="J2576" s="7">
        <v>232.761284685402</v>
      </c>
      <c r="K2576" s="7">
        <v>428.127489472611</v>
      </c>
      <c r="L2576" s="7">
        <v>198.638822444445</v>
      </c>
      <c r="M2576" s="7">
        <v>165.434069003388</v>
      </c>
      <c r="N2576" s="7">
        <v>151.317281676695</v>
      </c>
      <c r="O2576" s="7">
        <v>302.87879320581</v>
      </c>
      <c r="P2576" s="7">
        <v>284.150104096521</v>
      </c>
    </row>
    <row r="2577" spans="1:16">
      <c r="A2577" s="6">
        <v>2018</v>
      </c>
      <c r="B2577" s="6" t="s">
        <v>482</v>
      </c>
      <c r="C2577" t="s">
        <v>3745</v>
      </c>
      <c r="D2577">
        <f>IF(B2577="","",VLOOKUP(B2577,'Regionalism Code'!E:G,2,FALSE))</f>
        <v>4505</v>
      </c>
      <c r="E2577" t="s">
        <v>482</v>
      </c>
      <c r="F2577">
        <f>IF(E2577="","",VLOOKUP(E2577,'Regionalism Code'!G:H,2,FALSE))</f>
        <v>4505</v>
      </c>
      <c r="G2577" s="7">
        <v>241.621559744925</v>
      </c>
      <c r="H2577" s="7">
        <v>231.704515727973</v>
      </c>
      <c r="I2577" s="7">
        <v>238.237088771826</v>
      </c>
      <c r="J2577" s="7">
        <v>272.127422207102</v>
      </c>
      <c r="K2577" s="7">
        <v>476.670661070274</v>
      </c>
      <c r="L2577" s="7">
        <v>226.224613254246</v>
      </c>
      <c r="M2577" s="7">
        <v>173.803889706832</v>
      </c>
      <c r="N2577" s="7">
        <v>158.174488428176</v>
      </c>
      <c r="O2577" s="7">
        <v>318.034015263621</v>
      </c>
      <c r="P2577" s="7">
        <v>280.532371382159</v>
      </c>
    </row>
    <row r="2578" spans="1:16">
      <c r="A2578" s="6">
        <v>2018</v>
      </c>
      <c r="B2578" s="6" t="s">
        <v>484</v>
      </c>
      <c r="C2578" t="s">
        <v>3746</v>
      </c>
      <c r="D2578">
        <f>IF(B2578="","",VLOOKUP(B2578,'Regionalism Code'!E:G,2,FALSE))</f>
        <v>4506</v>
      </c>
      <c r="E2578" t="s">
        <v>484</v>
      </c>
      <c r="F2578">
        <f>IF(E2578="","",VLOOKUP(E2578,'Regionalism Code'!G:H,2,FALSE))</f>
        <v>4506</v>
      </c>
      <c r="G2578" s="7">
        <v>239.231475714058</v>
      </c>
      <c r="H2578" s="7">
        <v>227.583492810455</v>
      </c>
      <c r="I2578" s="7">
        <v>241.09707652451</v>
      </c>
      <c r="J2578" s="7">
        <v>264.691614400371</v>
      </c>
      <c r="K2578" s="7">
        <v>509.098669471571</v>
      </c>
      <c r="L2578" s="7">
        <v>217.293783830577</v>
      </c>
      <c r="M2578" s="7">
        <v>170.946092809603</v>
      </c>
      <c r="N2578" s="7">
        <v>157.456140247618</v>
      </c>
      <c r="O2578" s="7">
        <v>313.721304019605</v>
      </c>
      <c r="P2578" s="7">
        <v>274.317460004224</v>
      </c>
    </row>
    <row r="2579" spans="1:16">
      <c r="A2579" s="6">
        <v>2018</v>
      </c>
      <c r="B2579" s="6" t="s">
        <v>486</v>
      </c>
      <c r="C2579" t="s">
        <v>3747</v>
      </c>
      <c r="D2579">
        <f>IF(B2579="","",VLOOKUP(B2579,'Regionalism Code'!E:G,2,FALSE))</f>
        <v>4507</v>
      </c>
      <c r="E2579" t="s">
        <v>486</v>
      </c>
      <c r="F2579">
        <f>IF(E2579="","",VLOOKUP(E2579,'Regionalism Code'!G:H,2,FALSE))</f>
        <v>4507</v>
      </c>
      <c r="G2579" s="7">
        <v>212.90335143835</v>
      </c>
      <c r="H2579" s="7">
        <v>188.527940758208</v>
      </c>
      <c r="I2579" s="7">
        <v>225.137232787159</v>
      </c>
      <c r="J2579" s="7">
        <v>233.754062168425</v>
      </c>
      <c r="K2579" s="7">
        <v>475.30756598014</v>
      </c>
      <c r="L2579" s="7">
        <v>194.537266868131</v>
      </c>
      <c r="M2579" s="7">
        <v>156.45976473775</v>
      </c>
      <c r="N2579" s="7">
        <v>151.25278527204</v>
      </c>
      <c r="O2579" s="7">
        <v>295.984516163057</v>
      </c>
      <c r="P2579" s="7">
        <v>271.172663549987</v>
      </c>
    </row>
    <row r="2580" spans="1:16">
      <c r="A2580" s="6">
        <v>2018</v>
      </c>
      <c r="B2580" s="6" t="s">
        <v>488</v>
      </c>
      <c r="C2580" t="s">
        <v>3748</v>
      </c>
      <c r="D2580">
        <f>IF(B2580="","",VLOOKUP(B2580,'Regionalism Code'!E:G,2,FALSE))</f>
        <v>4508</v>
      </c>
      <c r="E2580" t="s">
        <v>488</v>
      </c>
      <c r="F2580">
        <f>IF(E2580="","",VLOOKUP(E2580,'Regionalism Code'!G:H,2,FALSE))</f>
        <v>4508</v>
      </c>
      <c r="G2580" s="7">
        <v>212.314436051408</v>
      </c>
      <c r="H2580" s="7">
        <v>188.089511539072</v>
      </c>
      <c r="I2580" s="7">
        <v>221.780601067494</v>
      </c>
      <c r="J2580" s="7">
        <v>240.845907913437</v>
      </c>
      <c r="K2580" s="7">
        <v>441.715288536476</v>
      </c>
      <c r="L2580" s="7">
        <v>199.902930354318</v>
      </c>
      <c r="M2580" s="7">
        <v>157.276239497098</v>
      </c>
      <c r="N2580" s="7">
        <v>154.516971060698</v>
      </c>
      <c r="O2580" s="7">
        <v>295.027024311608</v>
      </c>
      <c r="P2580" s="7">
        <v>275.116187962343</v>
      </c>
    </row>
    <row r="2581" spans="1:16">
      <c r="A2581" s="6">
        <v>2018</v>
      </c>
      <c r="B2581" s="6" t="s">
        <v>490</v>
      </c>
      <c r="C2581" t="s">
        <v>3749</v>
      </c>
      <c r="D2581">
        <f>IF(B2581="","",VLOOKUP(B2581,'Regionalism Code'!E:G,2,FALSE))</f>
        <v>4509</v>
      </c>
      <c r="E2581" t="s">
        <v>490</v>
      </c>
      <c r="F2581">
        <f>IF(E2581="","",VLOOKUP(E2581,'Regionalism Code'!G:H,2,FALSE))</f>
        <v>4509</v>
      </c>
      <c r="G2581" s="7">
        <v>214.763500286122</v>
      </c>
      <c r="H2581" s="7">
        <v>191.433949567941</v>
      </c>
      <c r="I2581" s="7">
        <v>221.728442646371</v>
      </c>
      <c r="J2581" s="7">
        <v>243.504810995896</v>
      </c>
      <c r="K2581" s="7">
        <v>445.431073401017</v>
      </c>
      <c r="L2581" s="7">
        <v>207.603931867809</v>
      </c>
      <c r="M2581" s="7">
        <v>152.320615025754</v>
      </c>
      <c r="N2581" s="7">
        <v>153.267804699426</v>
      </c>
      <c r="O2581" s="7">
        <v>299.661232033719</v>
      </c>
      <c r="P2581" s="7">
        <v>279.154010717775</v>
      </c>
    </row>
    <row r="2582" spans="1:16">
      <c r="A2582" s="6">
        <v>2018</v>
      </c>
      <c r="B2582" s="6" t="s">
        <v>492</v>
      </c>
      <c r="C2582" t="s">
        <v>3750</v>
      </c>
      <c r="D2582">
        <f>IF(B2582="","",VLOOKUP(B2582,'Regionalism Code'!E:G,2,FALSE))</f>
        <v>4510</v>
      </c>
      <c r="E2582" t="s">
        <v>492</v>
      </c>
      <c r="F2582">
        <f>IF(E2582="","",VLOOKUP(E2582,'Regionalism Code'!G:H,2,FALSE))</f>
        <v>4510</v>
      </c>
      <c r="G2582" s="7">
        <v>213.67195306169</v>
      </c>
      <c r="H2582" s="7">
        <v>193.245274751963</v>
      </c>
      <c r="I2582" s="7">
        <v>214.91124350657</v>
      </c>
      <c r="J2582" s="7">
        <v>227.115748910458</v>
      </c>
      <c r="K2582" s="7">
        <v>443.536542084701</v>
      </c>
      <c r="L2582" s="7">
        <v>178.296128329892</v>
      </c>
      <c r="M2582" s="7">
        <v>149.782849583109</v>
      </c>
      <c r="N2582" s="7">
        <v>148.385734473078</v>
      </c>
      <c r="O2582" s="7">
        <v>285.424376390522</v>
      </c>
      <c r="P2582" s="7">
        <v>278.881578026385</v>
      </c>
    </row>
    <row r="2583" spans="1:16">
      <c r="A2583" s="6">
        <v>2018</v>
      </c>
      <c r="B2583" s="6" t="s">
        <v>494</v>
      </c>
      <c r="C2583" t="s">
        <v>3751</v>
      </c>
      <c r="D2583">
        <f>IF(B2583="","",VLOOKUP(B2583,'Regionalism Code'!E:G,2,FALSE))</f>
        <v>4511</v>
      </c>
      <c r="E2583" t="s">
        <v>494</v>
      </c>
      <c r="F2583">
        <f>IF(E2583="","",VLOOKUP(E2583,'Regionalism Code'!G:H,2,FALSE))</f>
        <v>4511</v>
      </c>
      <c r="G2583" s="7">
        <v>221.611987886259</v>
      </c>
      <c r="H2583" s="7">
        <v>197.857630642107</v>
      </c>
      <c r="I2583" s="7">
        <v>228.271198156708</v>
      </c>
      <c r="J2583" s="7">
        <v>248.007439555596</v>
      </c>
      <c r="K2583" s="7">
        <v>486.882199781291</v>
      </c>
      <c r="L2583" s="7">
        <v>208.659340076061</v>
      </c>
      <c r="M2583" s="7">
        <v>151.68474119614</v>
      </c>
      <c r="N2583" s="7">
        <v>153.914630512022</v>
      </c>
      <c r="O2583" s="7">
        <v>295.481754379403</v>
      </c>
      <c r="P2583" s="7">
        <v>287.961184743944</v>
      </c>
    </row>
    <row r="2584" spans="1:16">
      <c r="A2584" s="6">
        <v>2018</v>
      </c>
      <c r="B2584" s="6" t="s">
        <v>495</v>
      </c>
      <c r="C2584" t="s">
        <v>3752</v>
      </c>
      <c r="D2584">
        <f>IF(B2584="","",VLOOKUP(B2584,'Regionalism Code'!E:G,2,FALSE))</f>
        <v>4512</v>
      </c>
      <c r="E2584" t="s">
        <v>495</v>
      </c>
      <c r="F2584">
        <f>IF(E2584="","",VLOOKUP(E2584,'Regionalism Code'!G:H,2,FALSE))</f>
        <v>4512</v>
      </c>
      <c r="G2584" s="7">
        <v>206.455976395491</v>
      </c>
      <c r="H2584" s="7">
        <v>182.46173545615</v>
      </c>
      <c r="I2584" s="7">
        <v>213.17139540171</v>
      </c>
      <c r="J2584" s="7">
        <v>213.425265748938</v>
      </c>
      <c r="K2584" s="7">
        <v>429.097052288791</v>
      </c>
      <c r="L2584" s="7">
        <v>176.538821185479</v>
      </c>
      <c r="M2584" s="7">
        <v>158.71932106995</v>
      </c>
      <c r="N2584" s="7">
        <v>146.521304264986</v>
      </c>
      <c r="O2584" s="7">
        <v>282.82612560992</v>
      </c>
      <c r="P2584" s="7">
        <v>273.494197451389</v>
      </c>
    </row>
    <row r="2585" spans="1:16">
      <c r="A2585" s="6">
        <v>2018</v>
      </c>
      <c r="B2585" s="6" t="s">
        <v>496</v>
      </c>
      <c r="C2585" t="s">
        <v>3753</v>
      </c>
      <c r="D2585">
        <f>IF(B2585="","",VLOOKUP(B2585,'Regionalism Code'!E:G,2,FALSE))</f>
        <v>4513</v>
      </c>
      <c r="E2585" t="s">
        <v>496</v>
      </c>
      <c r="F2585">
        <f>IF(E2585="","",VLOOKUP(E2585,'Regionalism Code'!G:H,2,FALSE))</f>
        <v>4513</v>
      </c>
      <c r="G2585" s="7">
        <v>214.840463988326</v>
      </c>
      <c r="H2585" s="7">
        <v>192.684150370249</v>
      </c>
      <c r="I2585" s="7">
        <v>221.928171020191</v>
      </c>
      <c r="J2585" s="7">
        <v>245.121796518484</v>
      </c>
      <c r="K2585" s="7">
        <v>477.33486506645</v>
      </c>
      <c r="L2585" s="7">
        <v>188.326319162982</v>
      </c>
      <c r="M2585" s="7">
        <v>146.180372845779</v>
      </c>
      <c r="N2585" s="7">
        <v>151.528013554137</v>
      </c>
      <c r="O2585" s="7">
        <v>284.530570705732</v>
      </c>
      <c r="P2585" s="7">
        <v>275.133887779219</v>
      </c>
    </row>
    <row r="2586" spans="1:16">
      <c r="A2586" s="6">
        <v>2018</v>
      </c>
      <c r="B2586" s="6" t="s">
        <v>497</v>
      </c>
      <c r="C2586" t="s">
        <v>3754</v>
      </c>
      <c r="D2586">
        <f>IF(B2586="","",VLOOKUP(B2586,'Regionalism Code'!E:G,2,FALSE))</f>
        <v>4514</v>
      </c>
      <c r="E2586" t="s">
        <v>497</v>
      </c>
      <c r="F2586">
        <f>IF(E2586="","",VLOOKUP(E2586,'Regionalism Code'!G:H,2,FALSE))</f>
        <v>4514</v>
      </c>
      <c r="G2586" s="7">
        <v>219.455644205673</v>
      </c>
      <c r="H2586" s="7">
        <v>195.497141894702</v>
      </c>
      <c r="I2586" s="7">
        <v>226.258589425248</v>
      </c>
      <c r="J2586" s="7">
        <v>247.332488486175</v>
      </c>
      <c r="K2586" s="7">
        <v>489.302617923276</v>
      </c>
      <c r="L2586" s="7">
        <v>190.476212631352</v>
      </c>
      <c r="M2586" s="7">
        <v>150.856628347208</v>
      </c>
      <c r="N2586" s="7">
        <v>151.391879910922</v>
      </c>
      <c r="O2586" s="7">
        <v>295.157200413395</v>
      </c>
      <c r="P2586" s="7">
        <v>286.217603427676</v>
      </c>
    </row>
    <row r="2587" spans="1:16">
      <c r="A2587" s="6">
        <v>2018</v>
      </c>
      <c r="B2587" s="6" t="s">
        <v>500</v>
      </c>
      <c r="C2587" t="s">
        <v>3755</v>
      </c>
      <c r="D2587">
        <f>IF(B2587="","",VLOOKUP(B2587,'Regionalism Code'!E:G,2,FALSE))</f>
        <v>4601</v>
      </c>
      <c r="E2587" t="s">
        <v>500</v>
      </c>
      <c r="F2587">
        <f>IF(E2587="","",VLOOKUP(E2587,'Regionalism Code'!G:H,2,FALSE))</f>
        <v>4601</v>
      </c>
      <c r="G2587" s="7">
        <v>260.690559303546</v>
      </c>
      <c r="H2587" s="7">
        <v>261.137698971712</v>
      </c>
      <c r="I2587" s="7">
        <v>250.704699354911</v>
      </c>
      <c r="J2587" s="7">
        <v>269.338490722601</v>
      </c>
      <c r="K2587" s="7">
        <v>508.922379597358</v>
      </c>
      <c r="L2587" s="7">
        <v>217.648209068923</v>
      </c>
      <c r="M2587" s="7">
        <v>203.120384264772</v>
      </c>
      <c r="N2587" s="7">
        <v>158.944870437283</v>
      </c>
      <c r="O2587" s="7">
        <v>321.554281165898</v>
      </c>
      <c r="P2587" s="7">
        <v>277.37595178672</v>
      </c>
    </row>
    <row r="2588" spans="1:16">
      <c r="A2588" s="6">
        <v>2018</v>
      </c>
      <c r="B2588" s="6" t="s">
        <v>502</v>
      </c>
      <c r="C2588" t="s">
        <v>3756</v>
      </c>
      <c r="D2588">
        <f>IF(B2588="","",VLOOKUP(B2588,'Regionalism Code'!E:G,2,FALSE))</f>
        <v>4602</v>
      </c>
      <c r="E2588" t="s">
        <v>502</v>
      </c>
      <c r="F2588">
        <f>IF(E2588="","",VLOOKUP(E2588,'Regionalism Code'!G:H,2,FALSE))</f>
        <v>4602</v>
      </c>
      <c r="G2588" s="7">
        <v>269.041149664201</v>
      </c>
      <c r="H2588" s="7">
        <v>272.404031312736</v>
      </c>
      <c r="I2588" s="7">
        <v>258.755525161616</v>
      </c>
      <c r="J2588" s="7">
        <v>285.724251415056</v>
      </c>
      <c r="K2588" s="7">
        <v>527.883467719175</v>
      </c>
      <c r="L2588" s="7">
        <v>231.777344365665</v>
      </c>
      <c r="M2588" s="7">
        <v>212.937167084572</v>
      </c>
      <c r="N2588" s="7">
        <v>158.829943595832</v>
      </c>
      <c r="O2588" s="7">
        <v>331.532660866752</v>
      </c>
      <c r="P2588" s="7">
        <v>276.644043419053</v>
      </c>
    </row>
    <row r="2589" spans="1:16">
      <c r="A2589" s="6">
        <v>2018</v>
      </c>
      <c r="B2589" s="6" t="s">
        <v>503</v>
      </c>
      <c r="C2589" t="s">
        <v>3757</v>
      </c>
      <c r="D2589">
        <f>IF(B2589="","",VLOOKUP(B2589,'Regionalism Code'!E:G,2,FALSE))</f>
        <v>4603</v>
      </c>
      <c r="E2589" t="s">
        <v>503</v>
      </c>
      <c r="F2589">
        <f>IF(E2589="","",VLOOKUP(E2589,'Regionalism Code'!G:H,2,FALSE))</f>
        <v>4603</v>
      </c>
      <c r="G2589" s="7">
        <v>201.019833183719</v>
      </c>
      <c r="H2589" s="7">
        <v>198.928108090956</v>
      </c>
      <c r="I2589" s="7">
        <v>171.457938289537</v>
      </c>
      <c r="J2589" s="7">
        <v>45.7689727919057</v>
      </c>
      <c r="K2589" s="7">
        <v>308.268631673946</v>
      </c>
      <c r="L2589" s="7">
        <v>130.481472933067</v>
      </c>
      <c r="M2589" s="7">
        <v>173.306605021624</v>
      </c>
      <c r="N2589" s="7">
        <v>113.444923878185</v>
      </c>
      <c r="O2589" s="7">
        <v>249.989616119896</v>
      </c>
      <c r="P2589" s="7">
        <v>261.657614871476</v>
      </c>
    </row>
    <row r="2590" spans="1:16">
      <c r="A2590" s="6">
        <v>2018</v>
      </c>
      <c r="B2590" s="6" t="s">
        <v>78</v>
      </c>
      <c r="C2590" t="s">
        <v>3758</v>
      </c>
      <c r="D2590">
        <f>IF(B2590="","",VLOOKUP(B2590,'Regionalism Code'!E:G,2,FALSE))</f>
        <v>5000</v>
      </c>
      <c r="E2590" t="s">
        <v>78</v>
      </c>
      <c r="F2590">
        <f>IF(E2590="","",VLOOKUP(E2590,'Regionalism Code'!G:H,2,FALSE))</f>
        <v>5000</v>
      </c>
      <c r="G2590" s="7">
        <v>241.715174398228</v>
      </c>
      <c r="H2590" s="7">
        <v>229.689960006977</v>
      </c>
      <c r="I2590" s="7">
        <v>239.609956250186</v>
      </c>
      <c r="J2590" s="7">
        <v>263.525232686498</v>
      </c>
      <c r="K2590" s="7">
        <v>462.819894947384</v>
      </c>
      <c r="L2590" s="7">
        <v>216.695457083819</v>
      </c>
      <c r="M2590" s="7">
        <v>196.268935796997</v>
      </c>
      <c r="N2590" s="7">
        <v>153.405113797716</v>
      </c>
      <c r="O2590" s="7">
        <v>325.59640978454</v>
      </c>
      <c r="P2590" s="7">
        <v>285.262528887576</v>
      </c>
    </row>
    <row r="2591" spans="1:16">
      <c r="A2591" s="6">
        <v>2018</v>
      </c>
      <c r="B2591" s="6" t="s">
        <v>505</v>
      </c>
      <c r="C2591" t="s">
        <v>3759</v>
      </c>
      <c r="D2591">
        <f>IF(B2591="","",VLOOKUP(B2591,'Regionalism Code'!E:G,2,FALSE))</f>
        <v>5101</v>
      </c>
      <c r="E2591" t="s">
        <v>505</v>
      </c>
      <c r="F2591">
        <f>IF(E2591="","",VLOOKUP(E2591,'Regionalism Code'!G:H,2,FALSE))</f>
        <v>5101</v>
      </c>
      <c r="G2591" s="7">
        <v>266.771048536783</v>
      </c>
      <c r="H2591" s="7">
        <v>257.489066829245</v>
      </c>
      <c r="I2591" s="7">
        <v>269.168911387806</v>
      </c>
      <c r="J2591" s="7">
        <v>298.653458627505</v>
      </c>
      <c r="K2591" s="7">
        <v>549.549501598733</v>
      </c>
      <c r="L2591" s="7">
        <v>242.527965707267</v>
      </c>
      <c r="M2591" s="7">
        <v>224.291877678881</v>
      </c>
      <c r="N2591" s="7">
        <v>161.456129842779</v>
      </c>
      <c r="O2591" s="7">
        <v>350.074776511151</v>
      </c>
      <c r="P2591" s="7">
        <v>293.07901884305</v>
      </c>
    </row>
    <row r="2592" spans="1:16">
      <c r="A2592" s="6">
        <v>2018</v>
      </c>
      <c r="B2592" s="6" t="s">
        <v>507</v>
      </c>
      <c r="C2592" t="s">
        <v>3760</v>
      </c>
      <c r="D2592">
        <f>IF(B2592="","",VLOOKUP(B2592,'Regionalism Code'!E:G,2,FALSE))</f>
        <v>5103</v>
      </c>
      <c r="E2592" t="s">
        <v>507</v>
      </c>
      <c r="F2592">
        <f>IF(E2592="","",VLOOKUP(E2592,'Regionalism Code'!G:H,2,FALSE))</f>
        <v>5103</v>
      </c>
      <c r="G2592" s="7">
        <v>221.012442992803</v>
      </c>
      <c r="H2592" s="7">
        <v>197.692324216139</v>
      </c>
      <c r="I2592" s="7">
        <v>232.349357274275</v>
      </c>
      <c r="J2592" s="7">
        <v>221.405184442816</v>
      </c>
      <c r="K2592" s="7">
        <v>450.318139034596</v>
      </c>
      <c r="L2592" s="7">
        <v>211.660016376181</v>
      </c>
      <c r="M2592" s="7">
        <v>203.944524910428</v>
      </c>
      <c r="N2592" s="7">
        <v>145.625289644513</v>
      </c>
      <c r="O2592" s="7">
        <v>304.867267468135</v>
      </c>
      <c r="P2592" s="7">
        <v>277.42762689</v>
      </c>
    </row>
    <row r="2593" spans="1:16">
      <c r="A2593" s="6">
        <v>2018</v>
      </c>
      <c r="B2593" s="6" t="s">
        <v>509</v>
      </c>
      <c r="C2593" t="s">
        <v>3761</v>
      </c>
      <c r="D2593">
        <f>IF(B2593="","",VLOOKUP(B2593,'Regionalism Code'!E:G,2,FALSE))</f>
        <v>5104</v>
      </c>
      <c r="E2593" t="s">
        <v>509</v>
      </c>
      <c r="F2593">
        <f>IF(E2593="","",VLOOKUP(E2593,'Regionalism Code'!G:H,2,FALSE))</f>
        <v>5104</v>
      </c>
      <c r="G2593" s="7">
        <v>225.883532309567</v>
      </c>
      <c r="H2593" s="7">
        <v>214.323579198717</v>
      </c>
      <c r="I2593" s="7">
        <v>220.11788099004</v>
      </c>
      <c r="J2593" s="7">
        <v>220.934599329125</v>
      </c>
      <c r="K2593" s="7">
        <v>419.057642200589</v>
      </c>
      <c r="L2593" s="7">
        <v>191.961593524378</v>
      </c>
      <c r="M2593" s="7">
        <v>196.285434274203</v>
      </c>
      <c r="N2593" s="7">
        <v>140.235072242621</v>
      </c>
      <c r="O2593" s="7">
        <v>285.180215425022</v>
      </c>
      <c r="P2593" s="7">
        <v>274.545219675349</v>
      </c>
    </row>
    <row r="2594" spans="1:16">
      <c r="A2594" s="6">
        <v>2018</v>
      </c>
      <c r="B2594" s="6" t="s">
        <v>511</v>
      </c>
      <c r="C2594" t="s">
        <v>3762</v>
      </c>
      <c r="D2594">
        <f>IF(B2594="","",VLOOKUP(B2594,'Regionalism Code'!E:G,2,FALSE))</f>
        <v>5105</v>
      </c>
      <c r="E2594" t="s">
        <v>511</v>
      </c>
      <c r="F2594">
        <f>IF(E2594="","",VLOOKUP(E2594,'Regionalism Code'!G:H,2,FALSE))</f>
        <v>5105</v>
      </c>
      <c r="G2594" s="7">
        <v>215.9421133224</v>
      </c>
      <c r="H2594" s="7">
        <v>196.04274051999</v>
      </c>
      <c r="I2594" s="7">
        <v>218.528726231603</v>
      </c>
      <c r="J2594" s="7">
        <v>200.871416123372</v>
      </c>
      <c r="K2594" s="7">
        <v>426.172707225223</v>
      </c>
      <c r="L2594" s="7">
        <v>195.041425575261</v>
      </c>
      <c r="M2594" s="7">
        <v>182.107621886791</v>
      </c>
      <c r="N2594" s="7">
        <v>141.820240389001</v>
      </c>
      <c r="O2594" s="7">
        <v>293.933078430964</v>
      </c>
      <c r="P2594" s="7">
        <v>276.96242545999</v>
      </c>
    </row>
    <row r="2595" spans="1:16">
      <c r="A2595" s="6">
        <v>2018</v>
      </c>
      <c r="B2595" s="6" t="s">
        <v>513</v>
      </c>
      <c r="C2595" t="s">
        <v>3763</v>
      </c>
      <c r="D2595">
        <f>IF(B2595="","",VLOOKUP(B2595,'Regionalism Code'!E:G,2,FALSE))</f>
        <v>5106</v>
      </c>
      <c r="E2595" t="s">
        <v>513</v>
      </c>
      <c r="F2595">
        <f>IF(E2595="","",VLOOKUP(E2595,'Regionalism Code'!G:H,2,FALSE))</f>
        <v>5106</v>
      </c>
      <c r="G2595" s="7">
        <v>226.555412074068</v>
      </c>
      <c r="H2595" s="7">
        <v>210.539659889219</v>
      </c>
      <c r="I2595" s="7">
        <v>236.926250011493</v>
      </c>
      <c r="J2595" s="7">
        <v>245.806072959957</v>
      </c>
      <c r="K2595" s="7">
        <v>447.759634241842</v>
      </c>
      <c r="L2595" s="7">
        <v>214.832651611542</v>
      </c>
      <c r="M2595" s="7">
        <v>202.695412365986</v>
      </c>
      <c r="N2595" s="7">
        <v>148.627078327511</v>
      </c>
      <c r="O2595" s="7">
        <v>333.704589986057</v>
      </c>
      <c r="P2595" s="7">
        <v>260.607557201287</v>
      </c>
    </row>
    <row r="2596" spans="1:16">
      <c r="A2596" s="6">
        <v>2018</v>
      </c>
      <c r="B2596" s="6" t="s">
        <v>515</v>
      </c>
      <c r="C2596" t="s">
        <v>3764</v>
      </c>
      <c r="D2596">
        <f>IF(B2596="","",VLOOKUP(B2596,'Regionalism Code'!E:G,2,FALSE))</f>
        <v>5107</v>
      </c>
      <c r="E2596" t="s">
        <v>515</v>
      </c>
      <c r="F2596">
        <f>IF(E2596="","",VLOOKUP(E2596,'Regionalism Code'!G:H,2,FALSE))</f>
        <v>5107</v>
      </c>
      <c r="G2596" s="7">
        <v>232.47525151458</v>
      </c>
      <c r="H2596" s="7">
        <v>214.890800420584</v>
      </c>
      <c r="I2596" s="7">
        <v>240.379113736391</v>
      </c>
      <c r="J2596" s="7">
        <v>248.243457977761</v>
      </c>
      <c r="K2596" s="7">
        <v>479.346490853733</v>
      </c>
      <c r="L2596" s="7">
        <v>218.120405153134</v>
      </c>
      <c r="M2596" s="7">
        <v>199.330719870466</v>
      </c>
      <c r="N2596" s="7">
        <v>149.558808675159</v>
      </c>
      <c r="O2596" s="7">
        <v>319.627023332501</v>
      </c>
      <c r="P2596" s="7">
        <v>276.190460680883</v>
      </c>
    </row>
    <row r="2597" spans="1:16">
      <c r="A2597" s="6">
        <v>2018</v>
      </c>
      <c r="B2597" s="6" t="s">
        <v>517</v>
      </c>
      <c r="C2597" t="s">
        <v>3765</v>
      </c>
      <c r="D2597">
        <f>IF(B2597="","",VLOOKUP(B2597,'Regionalism Code'!E:G,2,FALSE))</f>
        <v>5108</v>
      </c>
      <c r="E2597" t="s">
        <v>517</v>
      </c>
      <c r="F2597">
        <f>IF(E2597="","",VLOOKUP(E2597,'Regionalism Code'!G:H,2,FALSE))</f>
        <v>5108</v>
      </c>
      <c r="G2597" s="7">
        <v>210.938110041079</v>
      </c>
      <c r="H2597" s="7">
        <v>192.655766010631</v>
      </c>
      <c r="I2597" s="7">
        <v>213.130433448813</v>
      </c>
      <c r="J2597" s="7">
        <v>209.290332448072</v>
      </c>
      <c r="K2597" s="7">
        <v>411.063094220176</v>
      </c>
      <c r="L2597" s="7">
        <v>192.426882109018</v>
      </c>
      <c r="M2597" s="7">
        <v>174.732754473186</v>
      </c>
      <c r="N2597" s="7">
        <v>140.453170211243</v>
      </c>
      <c r="O2597" s="7">
        <v>285.879519809643</v>
      </c>
      <c r="P2597" s="7">
        <v>267.335201487717</v>
      </c>
    </row>
    <row r="2598" spans="1:16">
      <c r="A2598" s="6">
        <v>2018</v>
      </c>
      <c r="B2598" s="6" t="s">
        <v>519</v>
      </c>
      <c r="C2598" t="s">
        <v>3766</v>
      </c>
      <c r="D2598">
        <f>IF(B2598="","",VLOOKUP(B2598,'Regionalism Code'!E:G,2,FALSE))</f>
        <v>5109</v>
      </c>
      <c r="E2598" t="s">
        <v>519</v>
      </c>
      <c r="F2598">
        <f>IF(E2598="","",VLOOKUP(E2598,'Regionalism Code'!G:H,2,FALSE))</f>
        <v>5109</v>
      </c>
      <c r="G2598" s="7">
        <v>214.177756731064</v>
      </c>
      <c r="H2598" s="7">
        <v>190.409171508072</v>
      </c>
      <c r="I2598" s="7">
        <v>224.629879169406</v>
      </c>
      <c r="J2598" s="7">
        <v>218.514505805224</v>
      </c>
      <c r="K2598" s="7">
        <v>466.023610425493</v>
      </c>
      <c r="L2598" s="7">
        <v>203.126510713411</v>
      </c>
      <c r="M2598" s="7">
        <v>172.23876796531</v>
      </c>
      <c r="N2598" s="7">
        <v>144.808336597151</v>
      </c>
      <c r="O2598" s="7">
        <v>291.912288938215</v>
      </c>
      <c r="P2598" s="7">
        <v>273.681157602779</v>
      </c>
    </row>
    <row r="2599" spans="1:16">
      <c r="A2599" s="6">
        <v>2018</v>
      </c>
      <c r="B2599" s="6" t="s">
        <v>521</v>
      </c>
      <c r="C2599" t="s">
        <v>3767</v>
      </c>
      <c r="D2599">
        <f>IF(B2599="","",VLOOKUP(B2599,'Regionalism Code'!E:G,2,FALSE))</f>
        <v>5110</v>
      </c>
      <c r="E2599" t="s">
        <v>521</v>
      </c>
      <c r="F2599">
        <f>IF(E2599="","",VLOOKUP(E2599,'Regionalism Code'!G:H,2,FALSE))</f>
        <v>5110</v>
      </c>
      <c r="G2599" s="7">
        <v>214.42476036425</v>
      </c>
      <c r="H2599" s="7">
        <v>186.621648533848</v>
      </c>
      <c r="I2599" s="7">
        <v>229.172216344664</v>
      </c>
      <c r="J2599" s="7">
        <v>230.368980762514</v>
      </c>
      <c r="K2599" s="7">
        <v>457.132991785744</v>
      </c>
      <c r="L2599" s="7">
        <v>209.753589733709</v>
      </c>
      <c r="M2599" s="7">
        <v>189.765835850581</v>
      </c>
      <c r="N2599" s="7">
        <v>144.760285266998</v>
      </c>
      <c r="O2599" s="7">
        <v>298.457224915038</v>
      </c>
      <c r="P2599" s="7">
        <v>279.444812343587</v>
      </c>
    </row>
    <row r="2600" spans="1:16">
      <c r="A2600" s="6">
        <v>2018</v>
      </c>
      <c r="B2600" s="6" t="s">
        <v>523</v>
      </c>
      <c r="C2600" t="s">
        <v>3768</v>
      </c>
      <c r="D2600">
        <f>IF(B2600="","",VLOOKUP(B2600,'Regionalism Code'!E:G,2,FALSE))</f>
        <v>5111</v>
      </c>
      <c r="E2600" t="s">
        <v>523</v>
      </c>
      <c r="F2600">
        <f>IF(E2600="","",VLOOKUP(E2600,'Regionalism Code'!G:H,2,FALSE))</f>
        <v>5111</v>
      </c>
      <c r="G2600" s="7">
        <v>225.540581818621</v>
      </c>
      <c r="H2600" s="7">
        <v>205.453218159342</v>
      </c>
      <c r="I2600" s="7">
        <v>230.529050855634</v>
      </c>
      <c r="J2600" s="7">
        <v>230.833802742771</v>
      </c>
      <c r="K2600" s="7">
        <v>448.923133985821</v>
      </c>
      <c r="L2600" s="7">
        <v>204.484006106405</v>
      </c>
      <c r="M2600" s="7">
        <v>197.314516552356</v>
      </c>
      <c r="N2600" s="7">
        <v>145.363697829263</v>
      </c>
      <c r="O2600" s="7">
        <v>307.040071580224</v>
      </c>
      <c r="P2600" s="7">
        <v>282.817671188163</v>
      </c>
    </row>
    <row r="2601" spans="1:16">
      <c r="A2601" s="6">
        <v>2018</v>
      </c>
      <c r="B2601" s="6" t="s">
        <v>525</v>
      </c>
      <c r="C2601" t="s">
        <v>3769</v>
      </c>
      <c r="D2601">
        <f>IF(B2601="","",VLOOKUP(B2601,'Regionalism Code'!E:G,2,FALSE))</f>
        <v>5113</v>
      </c>
      <c r="E2601" t="s">
        <v>525</v>
      </c>
      <c r="F2601">
        <f>IF(E2601="","",VLOOKUP(E2601,'Regionalism Code'!G:H,2,FALSE))</f>
        <v>5113</v>
      </c>
      <c r="G2601" s="7">
        <v>215.24488225488</v>
      </c>
      <c r="H2601" s="7">
        <v>193.327675486834</v>
      </c>
      <c r="I2601" s="7">
        <v>220.748529535291</v>
      </c>
      <c r="J2601" s="7">
        <v>227.350062614253</v>
      </c>
      <c r="K2601" s="7">
        <v>434.739346981801</v>
      </c>
      <c r="L2601" s="7">
        <v>208.764996325233</v>
      </c>
      <c r="M2601" s="7">
        <v>169.331552982359</v>
      </c>
      <c r="N2601" s="7">
        <v>145.583462300248</v>
      </c>
      <c r="O2601" s="7">
        <v>299.891680932466</v>
      </c>
      <c r="P2601" s="7">
        <v>277.627291363534</v>
      </c>
    </row>
    <row r="2602" spans="1:16">
      <c r="A2602" s="6">
        <v>2018</v>
      </c>
      <c r="B2602" s="6" t="s">
        <v>526</v>
      </c>
      <c r="C2602" t="s">
        <v>3770</v>
      </c>
      <c r="D2602">
        <f>IF(B2602="","",VLOOKUP(B2602,'Regionalism Code'!E:G,2,FALSE))</f>
        <v>5114</v>
      </c>
      <c r="E2602" t="s">
        <v>526</v>
      </c>
      <c r="F2602">
        <f>IF(E2602="","",VLOOKUP(E2602,'Regionalism Code'!G:H,2,FALSE))</f>
        <v>5114</v>
      </c>
      <c r="G2602" s="7">
        <v>221.314473647399</v>
      </c>
      <c r="H2602" s="7">
        <v>201.228602635689</v>
      </c>
      <c r="I2602" s="7">
        <v>225.512484078324</v>
      </c>
      <c r="J2602" s="7">
        <v>230.786221561582</v>
      </c>
      <c r="K2602" s="7">
        <v>442.020741272945</v>
      </c>
      <c r="L2602" s="7">
        <v>203.336453899056</v>
      </c>
      <c r="M2602" s="7">
        <v>186.964313361204</v>
      </c>
      <c r="N2602" s="7">
        <v>143.468165916837</v>
      </c>
      <c r="O2602" s="7">
        <v>301.844896261432</v>
      </c>
      <c r="P2602" s="7">
        <v>280.022764087969</v>
      </c>
    </row>
    <row r="2603" spans="1:16">
      <c r="A2603" s="6">
        <v>2018</v>
      </c>
      <c r="B2603" s="6" t="s">
        <v>527</v>
      </c>
      <c r="C2603" t="s">
        <v>3771</v>
      </c>
      <c r="D2603">
        <f>IF(B2603="","",VLOOKUP(B2603,'Regionalism Code'!E:G,2,FALSE))</f>
        <v>5115</v>
      </c>
      <c r="E2603" t="s">
        <v>527</v>
      </c>
      <c r="F2603">
        <f>IF(E2603="","",VLOOKUP(E2603,'Regionalism Code'!G:H,2,FALSE))</f>
        <v>5115</v>
      </c>
      <c r="G2603" s="7">
        <v>218.660640292622</v>
      </c>
      <c r="H2603" s="7">
        <v>200.238487978724</v>
      </c>
      <c r="I2603" s="7">
        <v>217.888914435529</v>
      </c>
      <c r="J2603" s="7">
        <v>213.975680547104</v>
      </c>
      <c r="K2603" s="7">
        <v>423.19199829615</v>
      </c>
      <c r="L2603" s="7">
        <v>196.517024001775</v>
      </c>
      <c r="M2603" s="7">
        <v>173.605800307413</v>
      </c>
      <c r="N2603" s="7">
        <v>144.860685550217</v>
      </c>
      <c r="O2603" s="7">
        <v>295.385929797079</v>
      </c>
      <c r="P2603" s="7">
        <v>280.905995371727</v>
      </c>
    </row>
    <row r="2604" spans="1:16">
      <c r="A2604" s="6">
        <v>2018</v>
      </c>
      <c r="B2604" s="6" t="s">
        <v>529</v>
      </c>
      <c r="C2604" t="s">
        <v>3772</v>
      </c>
      <c r="D2604">
        <f>IF(B2604="","",VLOOKUP(B2604,'Regionalism Code'!E:G,2,FALSE))</f>
        <v>5116</v>
      </c>
      <c r="E2604" t="s">
        <v>529</v>
      </c>
      <c r="F2604">
        <f>IF(E2604="","",VLOOKUP(E2604,'Regionalism Code'!G:H,2,FALSE))</f>
        <v>5116</v>
      </c>
      <c r="G2604" s="7">
        <v>212.380135552171</v>
      </c>
      <c r="H2604" s="7">
        <v>190.566784305486</v>
      </c>
      <c r="I2604" s="7">
        <v>218.739414786367</v>
      </c>
      <c r="J2604" s="7">
        <v>218.839295156921</v>
      </c>
      <c r="K2604" s="7">
        <v>421.939552059151</v>
      </c>
      <c r="L2604" s="7">
        <v>211.752943943092</v>
      </c>
      <c r="M2604" s="7">
        <v>178.068123199267</v>
      </c>
      <c r="N2604" s="7">
        <v>143.077667581386</v>
      </c>
      <c r="O2604" s="7">
        <v>289.727852784347</v>
      </c>
      <c r="P2604" s="7">
        <v>272.864621577091</v>
      </c>
    </row>
    <row r="2605" spans="1:16">
      <c r="A2605" s="6">
        <v>2018</v>
      </c>
      <c r="B2605" s="6" t="s">
        <v>531</v>
      </c>
      <c r="C2605" t="s">
        <v>3773</v>
      </c>
      <c r="D2605">
        <f>IF(B2605="","",VLOOKUP(B2605,'Regionalism Code'!E:G,2,FALSE))</f>
        <v>5117</v>
      </c>
      <c r="E2605" t="s">
        <v>531</v>
      </c>
      <c r="F2605">
        <f>IF(E2605="","",VLOOKUP(E2605,'Regionalism Code'!G:H,2,FALSE))</f>
        <v>5117</v>
      </c>
      <c r="G2605" s="7">
        <v>206.482189478987</v>
      </c>
      <c r="H2605" s="7">
        <v>181.892428628241</v>
      </c>
      <c r="I2605" s="7">
        <v>210.9155517633</v>
      </c>
      <c r="J2605" s="7">
        <v>211.893331993857</v>
      </c>
      <c r="K2605" s="7">
        <v>390.157853706957</v>
      </c>
      <c r="L2605" s="7">
        <v>201.506959195322</v>
      </c>
      <c r="M2605" s="7">
        <v>179.62412375247</v>
      </c>
      <c r="N2605" s="7">
        <v>140.73634434423</v>
      </c>
      <c r="O2605" s="7">
        <v>276.884872812844</v>
      </c>
      <c r="P2605" s="7">
        <v>279.633666719328</v>
      </c>
    </row>
    <row r="2606" spans="1:16">
      <c r="A2606" s="6">
        <v>2018</v>
      </c>
      <c r="B2606" s="6" t="s">
        <v>533</v>
      </c>
      <c r="C2606" t="s">
        <v>3774</v>
      </c>
      <c r="D2606">
        <f>IF(B2606="","",VLOOKUP(B2606,'Regionalism Code'!E:G,2,FALSE))</f>
        <v>5118</v>
      </c>
      <c r="E2606" t="s">
        <v>533</v>
      </c>
      <c r="F2606">
        <f>IF(E2606="","",VLOOKUP(E2606,'Regionalism Code'!G:H,2,FALSE))</f>
        <v>5118</v>
      </c>
      <c r="G2606" s="7">
        <v>213.838618332928</v>
      </c>
      <c r="H2606" s="7">
        <v>194.843410215856</v>
      </c>
      <c r="I2606" s="7">
        <v>226.275784005312</v>
      </c>
      <c r="J2606" s="7">
        <v>224.816513123286</v>
      </c>
      <c r="K2606" s="7">
        <v>442.90584954222</v>
      </c>
      <c r="L2606" s="7">
        <v>197.921612486785</v>
      </c>
      <c r="M2606" s="7">
        <v>194.332155053202</v>
      </c>
      <c r="N2606" s="7">
        <v>143.585491047727</v>
      </c>
      <c r="O2606" s="7">
        <v>295.234164219928</v>
      </c>
      <c r="P2606" s="7">
        <v>253.973252528038</v>
      </c>
    </row>
    <row r="2607" spans="1:16">
      <c r="A2607" s="6">
        <v>2018</v>
      </c>
      <c r="B2607" s="6" t="s">
        <v>535</v>
      </c>
      <c r="C2607" t="s">
        <v>3775</v>
      </c>
      <c r="D2607">
        <f>IF(B2607="","",VLOOKUP(B2607,'Regionalism Code'!E:G,2,FALSE))</f>
        <v>5119</v>
      </c>
      <c r="E2607" t="s">
        <v>535</v>
      </c>
      <c r="F2607">
        <f>IF(E2607="","",VLOOKUP(E2607,'Regionalism Code'!G:H,2,FALSE))</f>
        <v>5119</v>
      </c>
      <c r="G2607" s="7">
        <v>201.351052078078</v>
      </c>
      <c r="H2607" s="7">
        <v>182.491068621401</v>
      </c>
      <c r="I2607" s="7">
        <v>199.908537852652</v>
      </c>
      <c r="J2607" s="7">
        <v>197.611777509697</v>
      </c>
      <c r="K2607" s="7">
        <v>377.716584157138</v>
      </c>
      <c r="L2607" s="7">
        <v>184.148543407475</v>
      </c>
      <c r="M2607" s="7">
        <v>151.652480228502</v>
      </c>
      <c r="N2607" s="7">
        <v>138.73001051726</v>
      </c>
      <c r="O2607" s="7">
        <v>281.589564836333</v>
      </c>
      <c r="P2607" s="7">
        <v>266.259987385636</v>
      </c>
    </row>
    <row r="2608" spans="1:16">
      <c r="A2608" s="6">
        <v>2018</v>
      </c>
      <c r="B2608" s="6" t="s">
        <v>537</v>
      </c>
      <c r="C2608" t="s">
        <v>3776</v>
      </c>
      <c r="D2608">
        <f>IF(B2608="","",VLOOKUP(B2608,'Regionalism Code'!E:G,2,FALSE))</f>
        <v>5120</v>
      </c>
      <c r="E2608" t="s">
        <v>537</v>
      </c>
      <c r="F2608">
        <f>IF(E2608="","",VLOOKUP(E2608,'Regionalism Code'!G:H,2,FALSE))</f>
        <v>5120</v>
      </c>
      <c r="G2608" s="7">
        <v>221.022985948783</v>
      </c>
      <c r="H2608" s="7">
        <v>201.776132605724</v>
      </c>
      <c r="I2608" s="7">
        <v>224.041572038413</v>
      </c>
      <c r="J2608" s="7">
        <v>224.321653972859</v>
      </c>
      <c r="K2608" s="7">
        <v>428.99513370995</v>
      </c>
      <c r="L2608" s="7">
        <v>206.124555222452</v>
      </c>
      <c r="M2608" s="7">
        <v>188.115845858553</v>
      </c>
      <c r="N2608" s="7">
        <v>143.659393490506</v>
      </c>
      <c r="O2608" s="7">
        <v>305.266744789805</v>
      </c>
      <c r="P2608" s="7">
        <v>279.104037454907</v>
      </c>
    </row>
    <row r="2609" spans="1:16">
      <c r="A2609" s="6">
        <v>2018</v>
      </c>
      <c r="B2609" s="6" t="s">
        <v>538</v>
      </c>
      <c r="C2609" t="s">
        <v>3777</v>
      </c>
      <c r="D2609">
        <f>IF(B2609="","",VLOOKUP(B2609,'Regionalism Code'!E:G,2,FALSE))</f>
        <v>5132</v>
      </c>
      <c r="E2609" t="s">
        <v>538</v>
      </c>
      <c r="F2609">
        <f>IF(E2609="","",VLOOKUP(E2609,'Regionalism Code'!G:H,2,FALSE))</f>
        <v>5132</v>
      </c>
      <c r="G2609" s="7">
        <v>206.855969054186</v>
      </c>
      <c r="H2609" s="7">
        <v>184.221601726905</v>
      </c>
      <c r="I2609" s="7">
        <v>215.273414832072</v>
      </c>
      <c r="J2609" s="7">
        <v>193.106763650613</v>
      </c>
      <c r="K2609" s="7">
        <v>415.907700057613</v>
      </c>
      <c r="L2609" s="7">
        <v>185.473524260856</v>
      </c>
      <c r="M2609" s="7">
        <v>196.838590680015</v>
      </c>
      <c r="N2609" s="7">
        <v>135.451284186177</v>
      </c>
      <c r="O2609" s="7">
        <v>274.810449151484</v>
      </c>
      <c r="P2609" s="7">
        <v>266.311083574832</v>
      </c>
    </row>
    <row r="2610" spans="1:16">
      <c r="A2610" s="6">
        <v>2018</v>
      </c>
      <c r="B2610" s="6" t="s">
        <v>540</v>
      </c>
      <c r="C2610" t="s">
        <v>3778</v>
      </c>
      <c r="D2610">
        <f>IF(B2610="","",VLOOKUP(B2610,'Regionalism Code'!E:G,2,FALSE))</f>
        <v>5133</v>
      </c>
      <c r="E2610" t="s">
        <v>540</v>
      </c>
      <c r="F2610">
        <f>IF(E2610="","",VLOOKUP(E2610,'Regionalism Code'!G:H,2,FALSE))</f>
        <v>5133</v>
      </c>
      <c r="G2610" s="7">
        <v>209.210915938524</v>
      </c>
      <c r="H2610" s="7">
        <v>179.1411081102</v>
      </c>
      <c r="I2610" s="7">
        <v>227.456807899057</v>
      </c>
      <c r="J2610" s="7">
        <v>215.21131095301</v>
      </c>
      <c r="K2610" s="7">
        <v>448.023177863545</v>
      </c>
      <c r="L2610" s="7">
        <v>201.425302467232</v>
      </c>
      <c r="M2610" s="7">
        <v>208.404569763433</v>
      </c>
      <c r="N2610" s="7">
        <v>138.260817025397</v>
      </c>
      <c r="O2610" s="7">
        <v>285.933489452855</v>
      </c>
      <c r="P2610" s="7">
        <v>275.358027888108</v>
      </c>
    </row>
    <row r="2611" spans="1:16">
      <c r="A2611" s="6">
        <v>2018</v>
      </c>
      <c r="B2611" s="6" t="s">
        <v>542</v>
      </c>
      <c r="C2611" t="s">
        <v>3779</v>
      </c>
      <c r="D2611">
        <f>IF(B2611="","",VLOOKUP(B2611,'Regionalism Code'!E:G,2,FALSE))</f>
        <v>5134</v>
      </c>
      <c r="E2611" t="s">
        <v>542</v>
      </c>
      <c r="F2611">
        <f>IF(E2611="","",VLOOKUP(E2611,'Regionalism Code'!G:H,2,FALSE))</f>
        <v>5134</v>
      </c>
      <c r="G2611" s="7">
        <v>202.626527639713</v>
      </c>
      <c r="H2611" s="7">
        <v>177.931064577453</v>
      </c>
      <c r="I2611" s="7">
        <v>209.969611002671</v>
      </c>
      <c r="J2611" s="7">
        <v>196.893533784568</v>
      </c>
      <c r="K2611" s="7">
        <v>397.79491505806</v>
      </c>
      <c r="L2611" s="7">
        <v>176.663000963533</v>
      </c>
      <c r="M2611" s="7">
        <v>184.630625155962</v>
      </c>
      <c r="N2611" s="7">
        <v>138.564309094818</v>
      </c>
      <c r="O2611" s="7">
        <v>273.371072610895</v>
      </c>
      <c r="P2611" s="7">
        <v>270.839372168157</v>
      </c>
    </row>
    <row r="2612" spans="1:16">
      <c r="A2612" s="6">
        <v>2018</v>
      </c>
      <c r="B2612" s="6" t="s">
        <v>545</v>
      </c>
      <c r="C2612" t="s">
        <v>3780</v>
      </c>
      <c r="D2612">
        <f>IF(B2612="","",VLOOKUP(B2612,'Regionalism Code'!E:G,2,FALSE))</f>
        <v>5201</v>
      </c>
      <c r="E2612" t="s">
        <v>545</v>
      </c>
      <c r="F2612">
        <f>IF(E2612="","",VLOOKUP(E2612,'Regionalism Code'!G:H,2,FALSE))</f>
        <v>5201</v>
      </c>
      <c r="G2612" s="7">
        <v>254.664248867133</v>
      </c>
      <c r="H2612" s="7">
        <v>257.85860070046</v>
      </c>
      <c r="I2612" s="7">
        <v>235.975361117355</v>
      </c>
      <c r="J2612" s="7">
        <v>257.497842218122</v>
      </c>
      <c r="K2612" s="7">
        <v>476.116613690109</v>
      </c>
      <c r="L2612" s="7">
        <v>206.228181335063</v>
      </c>
      <c r="M2612" s="7">
        <v>178.33011442795</v>
      </c>
      <c r="N2612" s="7">
        <v>156.067925281358</v>
      </c>
      <c r="O2612" s="7">
        <v>312.13661560483</v>
      </c>
      <c r="P2612" s="7">
        <v>278.092804465478</v>
      </c>
    </row>
    <row r="2613" spans="1:16">
      <c r="A2613" s="6">
        <v>2018</v>
      </c>
      <c r="B2613" s="6" t="s">
        <v>547</v>
      </c>
      <c r="C2613" t="s">
        <v>3781</v>
      </c>
      <c r="D2613">
        <f>IF(B2613="","",VLOOKUP(B2613,'Regionalism Code'!E:G,2,FALSE))</f>
        <v>5202</v>
      </c>
      <c r="E2613" t="s">
        <v>547</v>
      </c>
      <c r="F2613">
        <f>IF(E2613="","",VLOOKUP(E2613,'Regionalism Code'!G:H,2,FALSE))</f>
        <v>5202</v>
      </c>
      <c r="G2613" s="7">
        <v>215.594377740096</v>
      </c>
      <c r="H2613" s="7">
        <v>209.217342980048</v>
      </c>
      <c r="I2613" s="7">
        <v>199.527834369576</v>
      </c>
      <c r="J2613" s="7">
        <v>192.175703241889</v>
      </c>
      <c r="K2613" s="7">
        <v>394.590961896591</v>
      </c>
      <c r="L2613" s="7">
        <v>165.985304698259</v>
      </c>
      <c r="M2613" s="7">
        <v>141.675724080358</v>
      </c>
      <c r="N2613" s="7">
        <v>143.380237519276</v>
      </c>
      <c r="O2613" s="7">
        <v>272.073399398494</v>
      </c>
      <c r="P2613" s="7">
        <v>265.859880065128</v>
      </c>
    </row>
    <row r="2614" spans="1:16">
      <c r="A2614" s="6">
        <v>2018</v>
      </c>
      <c r="B2614" s="6" t="s">
        <v>549</v>
      </c>
      <c r="C2614" t="s">
        <v>3782</v>
      </c>
      <c r="D2614">
        <f>IF(B2614="","",VLOOKUP(B2614,'Regionalism Code'!E:G,2,FALSE))</f>
        <v>5203</v>
      </c>
      <c r="E2614" t="s">
        <v>549</v>
      </c>
      <c r="F2614">
        <f>IF(E2614="","",VLOOKUP(E2614,'Regionalism Code'!G:H,2,FALSE))</f>
        <v>5203</v>
      </c>
      <c r="G2614" s="7">
        <v>221.660533347209</v>
      </c>
      <c r="H2614" s="7">
        <v>212.884598995195</v>
      </c>
      <c r="I2614" s="7">
        <v>206.300182709027</v>
      </c>
      <c r="J2614" s="7">
        <v>207.649079828566</v>
      </c>
      <c r="K2614" s="7">
        <v>418.921443946307</v>
      </c>
      <c r="L2614" s="7">
        <v>169.763871223056</v>
      </c>
      <c r="M2614" s="7">
        <v>136.904604019318</v>
      </c>
      <c r="N2614" s="7">
        <v>145.834029293337</v>
      </c>
      <c r="O2614" s="7">
        <v>294.346032954529</v>
      </c>
      <c r="P2614" s="7">
        <v>278.564267691462</v>
      </c>
    </row>
    <row r="2615" spans="1:16">
      <c r="A2615" s="6">
        <v>2018</v>
      </c>
      <c r="B2615" s="6" t="s">
        <v>550</v>
      </c>
      <c r="C2615" t="s">
        <v>3783</v>
      </c>
      <c r="D2615">
        <f>IF(B2615="","",VLOOKUP(B2615,'Regionalism Code'!E:G,2,FALSE))</f>
        <v>5204</v>
      </c>
      <c r="E2615" t="s">
        <v>550</v>
      </c>
      <c r="F2615">
        <f>IF(E2615="","",VLOOKUP(E2615,'Regionalism Code'!G:H,2,FALSE))</f>
        <v>5204</v>
      </c>
      <c r="G2615" s="7">
        <v>219.942806760646</v>
      </c>
      <c r="H2615" s="7">
        <v>210.884149451</v>
      </c>
      <c r="I2615" s="7">
        <v>210.880054039388</v>
      </c>
      <c r="J2615" s="7">
        <v>245.667029109545</v>
      </c>
      <c r="K2615" s="7">
        <v>422.762030848084</v>
      </c>
      <c r="L2615" s="7">
        <v>188.470251128077</v>
      </c>
      <c r="M2615" s="7">
        <v>141.813921267775</v>
      </c>
      <c r="N2615" s="7">
        <v>148.237893746558</v>
      </c>
      <c r="O2615" s="7">
        <v>284.330660908133</v>
      </c>
      <c r="P2615" s="7">
        <v>266.336250323436</v>
      </c>
    </row>
    <row r="2616" spans="1:16">
      <c r="A2616" s="6">
        <v>2018</v>
      </c>
      <c r="B2616" s="6" t="s">
        <v>552</v>
      </c>
      <c r="C2616" t="s">
        <v>3784</v>
      </c>
      <c r="D2616">
        <f>IF(B2616="","",VLOOKUP(B2616,'Regionalism Code'!E:G,2,FALSE))</f>
        <v>5205</v>
      </c>
      <c r="E2616" t="s">
        <v>552</v>
      </c>
      <c r="F2616">
        <f>IF(E2616="","",VLOOKUP(E2616,'Regionalism Code'!G:H,2,FALSE))</f>
        <v>5205</v>
      </c>
      <c r="G2616" s="7">
        <v>203.852167519563</v>
      </c>
      <c r="H2616" s="7">
        <v>187.192179084893</v>
      </c>
      <c r="I2616" s="7">
        <v>191.254886352749</v>
      </c>
      <c r="J2616" s="7">
        <v>192.163861403362</v>
      </c>
      <c r="K2616" s="7">
        <v>393.020677366077</v>
      </c>
      <c r="L2616" s="7">
        <v>155.668467553947</v>
      </c>
      <c r="M2616" s="7">
        <v>118.654620676074</v>
      </c>
      <c r="N2616" s="7">
        <v>142.08763831472</v>
      </c>
      <c r="O2616" s="7">
        <v>261.122869553228</v>
      </c>
      <c r="P2616" s="7">
        <v>281.766887236882</v>
      </c>
    </row>
    <row r="2617" spans="1:16">
      <c r="A2617" s="6">
        <v>2018</v>
      </c>
      <c r="B2617" s="6" t="s">
        <v>554</v>
      </c>
      <c r="C2617" t="s">
        <v>3785</v>
      </c>
      <c r="D2617">
        <f>IF(B2617="","",VLOOKUP(B2617,'Regionalism Code'!E:G,2,FALSE))</f>
        <v>5206</v>
      </c>
      <c r="E2617" t="s">
        <v>554</v>
      </c>
      <c r="F2617">
        <f>IF(E2617="","",VLOOKUP(E2617,'Regionalism Code'!G:H,2,FALSE))</f>
        <v>5206</v>
      </c>
      <c r="G2617" s="7">
        <v>213.518276578621</v>
      </c>
      <c r="H2617" s="7">
        <v>200.817934967774</v>
      </c>
      <c r="I2617" s="7">
        <v>198.600895876829</v>
      </c>
      <c r="J2617" s="7">
        <v>208.801775050806</v>
      </c>
      <c r="K2617" s="7">
        <v>419.448692774657</v>
      </c>
      <c r="L2617" s="7">
        <v>167.407031446807</v>
      </c>
      <c r="M2617" s="7">
        <v>117.067756395928</v>
      </c>
      <c r="N2617" s="7">
        <v>146.002383971278</v>
      </c>
      <c r="O2617" s="7">
        <v>266.729831248862</v>
      </c>
      <c r="P2617" s="7">
        <v>282.574890778837</v>
      </c>
    </row>
    <row r="2618" spans="1:16">
      <c r="A2618" s="6">
        <v>2018</v>
      </c>
      <c r="B2618" s="6" t="s">
        <v>556</v>
      </c>
      <c r="C2618" t="s">
        <v>3786</v>
      </c>
      <c r="D2618">
        <f>IF(B2618="","",VLOOKUP(B2618,'Regionalism Code'!E:G,2,FALSE))</f>
        <v>5223</v>
      </c>
      <c r="E2618" t="s">
        <v>556</v>
      </c>
      <c r="F2618">
        <f>IF(E2618="","",VLOOKUP(E2618,'Regionalism Code'!G:H,2,FALSE))</f>
        <v>5223</v>
      </c>
      <c r="G2618" s="7">
        <v>216.652425552939</v>
      </c>
      <c r="H2618" s="7">
        <v>206.734133810467</v>
      </c>
      <c r="I2618" s="7">
        <v>201.781604968757</v>
      </c>
      <c r="J2618" s="7">
        <v>213.600390621117</v>
      </c>
      <c r="K2618" s="7">
        <v>399.217229828675</v>
      </c>
      <c r="L2618" s="7">
        <v>171.8086790904</v>
      </c>
      <c r="M2618" s="7">
        <v>127.373720018955</v>
      </c>
      <c r="N2618" s="7">
        <v>148.630760702432</v>
      </c>
      <c r="O2618" s="7">
        <v>289.941957462573</v>
      </c>
      <c r="P2618" s="7">
        <v>276.438344119142</v>
      </c>
    </row>
    <row r="2619" spans="1:16">
      <c r="A2619" s="6">
        <v>2018</v>
      </c>
      <c r="B2619" s="6" t="s">
        <v>558</v>
      </c>
      <c r="C2619" t="s">
        <v>3787</v>
      </c>
      <c r="D2619">
        <f>IF(B2619="","",VLOOKUP(B2619,'Regionalism Code'!E:G,2,FALSE))</f>
        <v>5226</v>
      </c>
      <c r="E2619" t="s">
        <v>558</v>
      </c>
      <c r="F2619">
        <f>IF(E2619="","",VLOOKUP(E2619,'Regionalism Code'!G:H,2,FALSE))</f>
        <v>5226</v>
      </c>
      <c r="G2619" s="7">
        <v>215.678975317372</v>
      </c>
      <c r="H2619" s="7">
        <v>203.589269020374</v>
      </c>
      <c r="I2619" s="7">
        <v>204.451823662149</v>
      </c>
      <c r="J2619" s="7">
        <v>211.026499272434</v>
      </c>
      <c r="K2619" s="7">
        <v>415.876082938356</v>
      </c>
      <c r="L2619" s="7">
        <v>169.581344436347</v>
      </c>
      <c r="M2619" s="7">
        <v>136.131652223471</v>
      </c>
      <c r="N2619" s="7">
        <v>146.398252606269</v>
      </c>
      <c r="O2619" s="7">
        <v>279.265624925983</v>
      </c>
      <c r="P2619" s="7">
        <v>276.013684411796</v>
      </c>
    </row>
    <row r="2620" spans="1:16">
      <c r="A2620" s="6">
        <v>2018</v>
      </c>
      <c r="B2620" s="6" t="s">
        <v>560</v>
      </c>
      <c r="C2620" t="s">
        <v>3788</v>
      </c>
      <c r="D2620">
        <f>IF(B2620="","",VLOOKUP(B2620,'Regionalism Code'!E:G,2,FALSE))</f>
        <v>5227</v>
      </c>
      <c r="E2620" t="s">
        <v>560</v>
      </c>
      <c r="F2620">
        <f>IF(E2620="","",VLOOKUP(E2620,'Regionalism Code'!G:H,2,FALSE))</f>
        <v>5227</v>
      </c>
      <c r="G2620" s="7">
        <v>221.665306450327</v>
      </c>
      <c r="H2620" s="7">
        <v>214.121388344493</v>
      </c>
      <c r="I2620" s="7">
        <v>204.867965207975</v>
      </c>
      <c r="J2620" s="7">
        <v>217.354171694127</v>
      </c>
      <c r="K2620" s="7">
        <v>423.706427456782</v>
      </c>
      <c r="L2620" s="7">
        <v>173.245352073547</v>
      </c>
      <c r="M2620" s="7">
        <v>129.303110193179</v>
      </c>
      <c r="N2620" s="7">
        <v>147.003920227247</v>
      </c>
      <c r="O2620" s="7">
        <v>280.648250397996</v>
      </c>
      <c r="P2620" s="7">
        <v>277.112184173259</v>
      </c>
    </row>
    <row r="2621" spans="1:16">
      <c r="A2621" s="6">
        <v>2018</v>
      </c>
      <c r="B2621" s="6" t="s">
        <v>563</v>
      </c>
      <c r="C2621" t="s">
        <v>3789</v>
      </c>
      <c r="D2621">
        <f>IF(B2621="","",VLOOKUP(B2621,'Regionalism Code'!E:G,2,FALSE))</f>
        <v>5301</v>
      </c>
      <c r="E2621" t="s">
        <v>563</v>
      </c>
      <c r="F2621">
        <f>IF(E2621="","",VLOOKUP(E2621,'Regionalism Code'!G:H,2,FALSE))</f>
        <v>5301</v>
      </c>
      <c r="G2621" s="7">
        <v>259.896372900267</v>
      </c>
      <c r="H2621" s="7">
        <v>256.911480857327</v>
      </c>
      <c r="I2621" s="7">
        <v>253.120473720973</v>
      </c>
      <c r="J2621" s="7">
        <v>264.007314659999</v>
      </c>
      <c r="K2621" s="7">
        <v>517.353657027633</v>
      </c>
      <c r="L2621" s="7">
        <v>213.049669392429</v>
      </c>
      <c r="M2621" s="7">
        <v>213.920118811178</v>
      </c>
      <c r="N2621" s="7">
        <v>155.785622768398</v>
      </c>
      <c r="O2621" s="7">
        <v>322.521447030756</v>
      </c>
      <c r="P2621" s="7">
        <v>282.081219181645</v>
      </c>
    </row>
    <row r="2622" spans="1:16">
      <c r="A2622" s="6">
        <v>2018</v>
      </c>
      <c r="B2622" s="6" t="s">
        <v>565</v>
      </c>
      <c r="C2622" t="s">
        <v>3790</v>
      </c>
      <c r="D2622">
        <f>IF(B2622="","",VLOOKUP(B2622,'Regionalism Code'!E:G,2,FALSE))</f>
        <v>5303</v>
      </c>
      <c r="E2622" t="s">
        <v>565</v>
      </c>
      <c r="F2622">
        <f>IF(E2622="","",VLOOKUP(E2622,'Regionalism Code'!G:H,2,FALSE))</f>
        <v>5303</v>
      </c>
      <c r="G2622" s="7">
        <v>219.291310720161</v>
      </c>
      <c r="H2622" s="7">
        <v>200.893268586567</v>
      </c>
      <c r="I2622" s="7">
        <v>215.554266812528</v>
      </c>
      <c r="J2622" s="7">
        <v>215.069100451276</v>
      </c>
      <c r="K2622" s="7">
        <v>416.338749791643</v>
      </c>
      <c r="L2622" s="7">
        <v>180.294484680792</v>
      </c>
      <c r="M2622" s="7">
        <v>174.384934640282</v>
      </c>
      <c r="N2622" s="7">
        <v>146.415144890572</v>
      </c>
      <c r="O2622" s="7">
        <v>285.069787761</v>
      </c>
      <c r="P2622" s="7">
        <v>286.845545132268</v>
      </c>
    </row>
    <row r="2623" spans="1:16">
      <c r="A2623" s="6">
        <v>2018</v>
      </c>
      <c r="B2623" s="6" t="s">
        <v>567</v>
      </c>
      <c r="C2623" t="s">
        <v>3791</v>
      </c>
      <c r="D2623">
        <f>IF(B2623="","",VLOOKUP(B2623,'Regionalism Code'!E:G,2,FALSE))</f>
        <v>5304</v>
      </c>
      <c r="E2623" t="s">
        <v>567</v>
      </c>
      <c r="F2623">
        <f>IF(E2623="","",VLOOKUP(E2623,'Regionalism Code'!G:H,2,FALSE))</f>
        <v>5304</v>
      </c>
      <c r="G2623" s="7">
        <v>227.311398718488</v>
      </c>
      <c r="H2623" s="7">
        <v>212.047896226658</v>
      </c>
      <c r="I2623" s="7">
        <v>227.115435654008</v>
      </c>
      <c r="J2623" s="7">
        <v>216.038202035679</v>
      </c>
      <c r="K2623" s="7">
        <v>432.186558738756</v>
      </c>
      <c r="L2623" s="7">
        <v>182.950900840382</v>
      </c>
      <c r="M2623" s="7">
        <v>203.240001965317</v>
      </c>
      <c r="N2623" s="7">
        <v>147.333195543582</v>
      </c>
      <c r="O2623" s="7">
        <v>297.432188978941</v>
      </c>
      <c r="P2623" s="7">
        <v>278.081224230855</v>
      </c>
    </row>
    <row r="2624" spans="1:16">
      <c r="A2624" s="6">
        <v>2018</v>
      </c>
      <c r="B2624" s="6" t="s">
        <v>569</v>
      </c>
      <c r="C2624" t="s">
        <v>3792</v>
      </c>
      <c r="D2624">
        <f>IF(B2624="","",VLOOKUP(B2624,'Regionalism Code'!E:G,2,FALSE))</f>
        <v>5305</v>
      </c>
      <c r="E2624" t="s">
        <v>569</v>
      </c>
      <c r="F2624">
        <f>IF(E2624="","",VLOOKUP(E2624,'Regionalism Code'!G:H,2,FALSE))</f>
        <v>5305</v>
      </c>
      <c r="G2624" s="7">
        <v>211.869405664882</v>
      </c>
      <c r="H2624" s="7">
        <v>191.310495082106</v>
      </c>
      <c r="I2624" s="7">
        <v>213.548575651632</v>
      </c>
      <c r="J2624" s="7">
        <v>192.924604218068</v>
      </c>
      <c r="K2624" s="7">
        <v>423.555354048681</v>
      </c>
      <c r="L2624" s="7">
        <v>168.633534043063</v>
      </c>
      <c r="M2624" s="7">
        <v>171.046946214037</v>
      </c>
      <c r="N2624" s="7">
        <v>145.619265506608</v>
      </c>
      <c r="O2624" s="7">
        <v>281.870565751336</v>
      </c>
      <c r="P2624" s="7">
        <v>276.716218260422</v>
      </c>
    </row>
    <row r="2625" spans="1:16">
      <c r="A2625" s="6">
        <v>2018</v>
      </c>
      <c r="B2625" s="6" t="s">
        <v>571</v>
      </c>
      <c r="C2625" t="s">
        <v>3793</v>
      </c>
      <c r="D2625">
        <f>IF(B2625="","",VLOOKUP(B2625,'Regionalism Code'!E:G,2,FALSE))</f>
        <v>5306</v>
      </c>
      <c r="E2625" t="s">
        <v>571</v>
      </c>
      <c r="F2625">
        <f>IF(E2625="","",VLOOKUP(E2625,'Regionalism Code'!G:H,2,FALSE))</f>
        <v>5306</v>
      </c>
      <c r="G2625" s="7">
        <v>200.773715232567</v>
      </c>
      <c r="H2625" s="7">
        <v>176.840157307758</v>
      </c>
      <c r="I2625" s="7">
        <v>203.441685242727</v>
      </c>
      <c r="J2625" s="7">
        <v>195.397760999777</v>
      </c>
      <c r="K2625" s="7">
        <v>382.661905204743</v>
      </c>
      <c r="L2625" s="7">
        <v>173.555414586422</v>
      </c>
      <c r="M2625" s="7">
        <v>171.194501031395</v>
      </c>
      <c r="N2625" s="7">
        <v>139.483629945616</v>
      </c>
      <c r="O2625" s="7">
        <v>265.052502601037</v>
      </c>
      <c r="P2625" s="7">
        <v>274.966069624573</v>
      </c>
    </row>
    <row r="2626" spans="1:16">
      <c r="A2626" s="6">
        <v>2018</v>
      </c>
      <c r="B2626" s="6" t="s">
        <v>572</v>
      </c>
      <c r="C2626" t="s">
        <v>3794</v>
      </c>
      <c r="D2626">
        <f>IF(B2626="","",VLOOKUP(B2626,'Regionalism Code'!E:G,2,FALSE))</f>
        <v>5307</v>
      </c>
      <c r="E2626" t="s">
        <v>572</v>
      </c>
      <c r="F2626">
        <f>IF(E2626="","",VLOOKUP(E2626,'Regionalism Code'!G:H,2,FALSE))</f>
        <v>5307</v>
      </c>
      <c r="G2626" s="7">
        <v>229.311311588872</v>
      </c>
      <c r="H2626" s="7">
        <v>213.842058261479</v>
      </c>
      <c r="I2626" s="7">
        <v>230.147998975302</v>
      </c>
      <c r="J2626" s="7">
        <v>240.664407059843</v>
      </c>
      <c r="K2626" s="7">
        <v>451.593839767752</v>
      </c>
      <c r="L2626" s="7">
        <v>203.670378895753</v>
      </c>
      <c r="M2626" s="7">
        <v>177.490860685128</v>
      </c>
      <c r="N2626" s="7">
        <v>152.386923632326</v>
      </c>
      <c r="O2626" s="7">
        <v>317.986085443314</v>
      </c>
      <c r="P2626" s="7">
        <v>278.884155884776</v>
      </c>
    </row>
    <row r="2627" spans="1:16">
      <c r="A2627" s="6">
        <v>2018</v>
      </c>
      <c r="B2627" s="6" t="s">
        <v>574</v>
      </c>
      <c r="C2627" t="s">
        <v>3795</v>
      </c>
      <c r="D2627">
        <f>IF(B2627="","",VLOOKUP(B2627,'Regionalism Code'!E:G,2,FALSE))</f>
        <v>5308</v>
      </c>
      <c r="E2627" t="s">
        <v>574</v>
      </c>
      <c r="F2627">
        <f>IF(E2627="","",VLOOKUP(E2627,'Regionalism Code'!G:H,2,FALSE))</f>
        <v>5308</v>
      </c>
      <c r="G2627" s="7">
        <v>210.972404039861</v>
      </c>
      <c r="H2627" s="7">
        <v>184.389694016463</v>
      </c>
      <c r="I2627" s="7">
        <v>223.784155451243</v>
      </c>
      <c r="J2627" s="7">
        <v>198.801137680183</v>
      </c>
      <c r="K2627" s="7">
        <v>467.245352833334</v>
      </c>
      <c r="L2627" s="7">
        <v>170.378901223935</v>
      </c>
      <c r="M2627" s="7">
        <v>180.70401220118</v>
      </c>
      <c r="N2627" s="7">
        <v>146.973311046095</v>
      </c>
      <c r="O2627" s="7">
        <v>281.513594457786</v>
      </c>
      <c r="P2627" s="7">
        <v>275.479980717389</v>
      </c>
    </row>
    <row r="2628" spans="1:16">
      <c r="A2628" s="6">
        <v>2018</v>
      </c>
      <c r="B2628" s="6" t="s">
        <v>576</v>
      </c>
      <c r="C2628" t="s">
        <v>3796</v>
      </c>
      <c r="D2628">
        <f>IF(B2628="","",VLOOKUP(B2628,'Regionalism Code'!E:G,2,FALSE))</f>
        <v>5309</v>
      </c>
      <c r="E2628" t="s">
        <v>576</v>
      </c>
      <c r="F2628">
        <f>IF(E2628="","",VLOOKUP(E2628,'Regionalism Code'!G:H,2,FALSE))</f>
        <v>5309</v>
      </c>
      <c r="G2628" s="7">
        <v>203.039355954941</v>
      </c>
      <c r="H2628" s="7">
        <v>177.726587786985</v>
      </c>
      <c r="I2628" s="7">
        <v>211.45754969513</v>
      </c>
      <c r="J2628" s="7">
        <v>197.362515668794</v>
      </c>
      <c r="K2628" s="7">
        <v>420.025739278675</v>
      </c>
      <c r="L2628" s="7">
        <v>172.267714739123</v>
      </c>
      <c r="M2628" s="7">
        <v>175.809222950039</v>
      </c>
      <c r="N2628" s="7">
        <v>140.887248189467</v>
      </c>
      <c r="O2628" s="7">
        <v>268.623259294065</v>
      </c>
      <c r="P2628" s="7">
        <v>271.336910792682</v>
      </c>
    </row>
    <row r="2629" spans="1:16">
      <c r="A2629" s="6">
        <v>2018</v>
      </c>
      <c r="B2629" s="6" t="s">
        <v>578</v>
      </c>
      <c r="C2629" t="s">
        <v>3797</v>
      </c>
      <c r="D2629">
        <f>IF(B2629="","",VLOOKUP(B2629,'Regionalism Code'!E:G,2,FALSE))</f>
        <v>5323</v>
      </c>
      <c r="E2629" t="s">
        <v>578</v>
      </c>
      <c r="F2629">
        <f>IF(E2629="","",VLOOKUP(E2629,'Regionalism Code'!G:H,2,FALSE))</f>
        <v>5323</v>
      </c>
      <c r="G2629" s="7">
        <v>213.788522663332</v>
      </c>
      <c r="H2629" s="7">
        <v>195.929844209353</v>
      </c>
      <c r="I2629" s="7">
        <v>215.440914332755</v>
      </c>
      <c r="J2629" s="7">
        <v>210.490892328465</v>
      </c>
      <c r="K2629" s="7">
        <v>415.27763740609</v>
      </c>
      <c r="L2629" s="7">
        <v>173.691732350035</v>
      </c>
      <c r="M2629" s="7">
        <v>181.857780232579</v>
      </c>
      <c r="N2629" s="7">
        <v>142.574500023775</v>
      </c>
      <c r="O2629" s="7">
        <v>287.781279279651</v>
      </c>
      <c r="P2629" s="7">
        <v>269.767993570356</v>
      </c>
    </row>
    <row r="2630" spans="1:16">
      <c r="A2630" s="6">
        <v>2018</v>
      </c>
      <c r="B2630" s="6" t="s">
        <v>580</v>
      </c>
      <c r="C2630" t="s">
        <v>3798</v>
      </c>
      <c r="D2630">
        <f>IF(B2630="","",VLOOKUP(B2630,'Regionalism Code'!E:G,2,FALSE))</f>
        <v>5325</v>
      </c>
      <c r="E2630" t="s">
        <v>580</v>
      </c>
      <c r="F2630">
        <f>IF(E2630="","",VLOOKUP(E2630,'Regionalism Code'!G:H,2,FALSE))</f>
        <v>5325</v>
      </c>
      <c r="G2630" s="7">
        <v>217.914238293743</v>
      </c>
      <c r="H2630" s="7">
        <v>196.844334365317</v>
      </c>
      <c r="I2630" s="7">
        <v>223.705662502499</v>
      </c>
      <c r="J2630" s="7">
        <v>210.397354597807</v>
      </c>
      <c r="K2630" s="7">
        <v>444.534606452169</v>
      </c>
      <c r="L2630" s="7">
        <v>175.107173020136</v>
      </c>
      <c r="M2630" s="7">
        <v>189.220080702848</v>
      </c>
      <c r="N2630" s="7">
        <v>144.477067137947</v>
      </c>
      <c r="O2630" s="7">
        <v>297.102417677347</v>
      </c>
      <c r="P2630" s="7">
        <v>276.976095276788</v>
      </c>
    </row>
    <row r="2631" spans="1:16">
      <c r="A2631" s="6">
        <v>2018</v>
      </c>
      <c r="B2631" s="6" t="s">
        <v>582</v>
      </c>
      <c r="C2631" t="s">
        <v>3799</v>
      </c>
      <c r="D2631">
        <f>IF(B2631="","",VLOOKUP(B2631,'Regionalism Code'!E:G,2,FALSE))</f>
        <v>5326</v>
      </c>
      <c r="E2631" t="s">
        <v>582</v>
      </c>
      <c r="F2631">
        <f>IF(E2631="","",VLOOKUP(E2631,'Regionalism Code'!G:H,2,FALSE))</f>
        <v>5326</v>
      </c>
      <c r="G2631" s="7">
        <v>205.16398788977</v>
      </c>
      <c r="H2631" s="7">
        <v>186.590106290669</v>
      </c>
      <c r="I2631" s="7">
        <v>210.104829363</v>
      </c>
      <c r="J2631" s="7">
        <v>200.309095003545</v>
      </c>
      <c r="K2631" s="7">
        <v>404.15372734558</v>
      </c>
      <c r="L2631" s="7">
        <v>171.577270026322</v>
      </c>
      <c r="M2631" s="7">
        <v>167.302016719251</v>
      </c>
      <c r="N2631" s="7">
        <v>146.247344176074</v>
      </c>
      <c r="O2631" s="7">
        <v>280.331465484007</v>
      </c>
      <c r="P2631" s="7">
        <v>257.528885733852</v>
      </c>
    </row>
    <row r="2632" spans="1:16">
      <c r="A2632" s="6">
        <v>2018</v>
      </c>
      <c r="B2632" s="6" t="s">
        <v>584</v>
      </c>
      <c r="C2632" t="s">
        <v>3800</v>
      </c>
      <c r="D2632">
        <f>IF(B2632="","",VLOOKUP(B2632,'Regionalism Code'!E:G,2,FALSE))</f>
        <v>5328</v>
      </c>
      <c r="E2632" t="s">
        <v>584</v>
      </c>
      <c r="F2632">
        <f>IF(E2632="","",VLOOKUP(E2632,'Regionalism Code'!G:H,2,FALSE))</f>
        <v>5328</v>
      </c>
      <c r="G2632" s="7">
        <v>232.722713310291</v>
      </c>
      <c r="H2632" s="7">
        <v>216.196353677703</v>
      </c>
      <c r="I2632" s="7">
        <v>236.499026067944</v>
      </c>
      <c r="J2632" s="7">
        <v>235.118979877443</v>
      </c>
      <c r="K2632" s="7">
        <v>469.240527659868</v>
      </c>
      <c r="L2632" s="7">
        <v>206.288700499707</v>
      </c>
      <c r="M2632" s="7">
        <v>198.141100224547</v>
      </c>
      <c r="N2632" s="7">
        <v>151.379448862271</v>
      </c>
      <c r="O2632" s="7">
        <v>306.251529448151</v>
      </c>
      <c r="P2632" s="7">
        <v>280.444548532179</v>
      </c>
    </row>
    <row r="2633" spans="1:16">
      <c r="A2633" s="6">
        <v>2018</v>
      </c>
      <c r="B2633" s="6" t="s">
        <v>586</v>
      </c>
      <c r="C2633" t="s">
        <v>3801</v>
      </c>
      <c r="D2633">
        <f>IF(B2633="","",VLOOKUP(B2633,'Regionalism Code'!E:G,2,FALSE))</f>
        <v>5329</v>
      </c>
      <c r="E2633" t="s">
        <v>586</v>
      </c>
      <c r="F2633">
        <f>IF(E2633="","",VLOOKUP(E2633,'Regionalism Code'!G:H,2,FALSE))</f>
        <v>5329</v>
      </c>
      <c r="G2633" s="7">
        <v>222.93229789738</v>
      </c>
      <c r="H2633" s="7">
        <v>201.743229864724</v>
      </c>
      <c r="I2633" s="7">
        <v>230.641264106953</v>
      </c>
      <c r="J2633" s="7">
        <v>221.322239268547</v>
      </c>
      <c r="K2633" s="7">
        <v>452.415378522033</v>
      </c>
      <c r="L2633" s="7">
        <v>188.92203013773</v>
      </c>
      <c r="M2633" s="7">
        <v>195.787225737725</v>
      </c>
      <c r="N2633" s="7">
        <v>149.25018652855</v>
      </c>
      <c r="O2633" s="7">
        <v>305.599332172305</v>
      </c>
      <c r="P2633" s="7">
        <v>278.903462494651</v>
      </c>
    </row>
    <row r="2634" spans="1:16">
      <c r="A2634" s="6">
        <v>2018</v>
      </c>
      <c r="B2634" s="6" t="s">
        <v>588</v>
      </c>
      <c r="C2634" t="s">
        <v>3802</v>
      </c>
      <c r="D2634">
        <f>IF(B2634="","",VLOOKUP(B2634,'Regionalism Code'!E:G,2,FALSE))</f>
        <v>5331</v>
      </c>
      <c r="E2634" t="s">
        <v>588</v>
      </c>
      <c r="F2634">
        <f>IF(E2634="","",VLOOKUP(E2634,'Regionalism Code'!G:H,2,FALSE))</f>
        <v>5331</v>
      </c>
      <c r="G2634" s="7">
        <v>224.829381210458</v>
      </c>
      <c r="H2634" s="7">
        <v>202.993060614291</v>
      </c>
      <c r="I2634" s="7">
        <v>236.111369326238</v>
      </c>
      <c r="J2634" s="7">
        <v>227.556076325546</v>
      </c>
      <c r="K2634" s="7">
        <v>494.417605262084</v>
      </c>
      <c r="L2634" s="7">
        <v>196.506761429352</v>
      </c>
      <c r="M2634" s="7">
        <v>188.629236129028</v>
      </c>
      <c r="N2634" s="7">
        <v>150.376127865937</v>
      </c>
      <c r="O2634" s="7">
        <v>299.400918322665</v>
      </c>
      <c r="P2634" s="7">
        <v>276.445132402768</v>
      </c>
    </row>
    <row r="2635" spans="1:16">
      <c r="A2635" s="6">
        <v>2018</v>
      </c>
      <c r="B2635" s="6" t="s">
        <v>590</v>
      </c>
      <c r="C2635" t="s">
        <v>3803</v>
      </c>
      <c r="D2635">
        <f>IF(B2635="","",VLOOKUP(B2635,'Regionalism Code'!E:G,2,FALSE))</f>
        <v>5333</v>
      </c>
      <c r="E2635" t="s">
        <v>590</v>
      </c>
      <c r="F2635">
        <f>IF(E2635="","",VLOOKUP(E2635,'Regionalism Code'!G:H,2,FALSE))</f>
        <v>5333</v>
      </c>
      <c r="G2635" s="7">
        <v>211.789589125255</v>
      </c>
      <c r="H2635" s="7">
        <v>190.140623493684</v>
      </c>
      <c r="I2635" s="7">
        <v>214.450791174776</v>
      </c>
      <c r="J2635" s="7">
        <v>206.151962442836</v>
      </c>
      <c r="K2635" s="7">
        <v>427.038615256187</v>
      </c>
      <c r="L2635" s="7">
        <v>172.038585970662</v>
      </c>
      <c r="M2635" s="7">
        <v>178.592804175045</v>
      </c>
      <c r="N2635" s="7">
        <v>141.293719030641</v>
      </c>
      <c r="O2635" s="7">
        <v>275.182406262785</v>
      </c>
      <c r="P2635" s="7">
        <v>278.451232006898</v>
      </c>
    </row>
    <row r="2636" spans="1:16">
      <c r="A2636" s="6">
        <v>2018</v>
      </c>
      <c r="B2636" s="6" t="s">
        <v>592</v>
      </c>
      <c r="C2636" t="s">
        <v>3804</v>
      </c>
      <c r="D2636">
        <f>IF(B2636="","",VLOOKUP(B2636,'Regionalism Code'!E:G,2,FALSE))</f>
        <v>5334</v>
      </c>
      <c r="E2636" t="s">
        <v>592</v>
      </c>
      <c r="F2636">
        <f>IF(E2636="","",VLOOKUP(E2636,'Regionalism Code'!G:H,2,FALSE))</f>
        <v>5334</v>
      </c>
      <c r="G2636" s="7">
        <v>214.359928868972</v>
      </c>
      <c r="H2636" s="7">
        <v>195.881397513236</v>
      </c>
      <c r="I2636" s="7">
        <v>216.742007205488</v>
      </c>
      <c r="J2636" s="7">
        <v>203.136146048585</v>
      </c>
      <c r="K2636" s="7">
        <v>449.80881448039</v>
      </c>
      <c r="L2636" s="7">
        <v>179.252626299167</v>
      </c>
      <c r="M2636" s="7">
        <v>170.077259749996</v>
      </c>
      <c r="N2636" s="7">
        <v>142.526440054247</v>
      </c>
      <c r="O2636" s="7">
        <v>275.035608160902</v>
      </c>
      <c r="P2636" s="7">
        <v>271.060222109367</v>
      </c>
    </row>
    <row r="2637" spans="1:16">
      <c r="A2637" s="6">
        <v>2018</v>
      </c>
      <c r="B2637" s="6" t="s">
        <v>595</v>
      </c>
      <c r="C2637" t="s">
        <v>3805</v>
      </c>
      <c r="D2637">
        <f>IF(B2637="","",VLOOKUP(B2637,'Regionalism Code'!E:G,2,FALSE))</f>
        <v>5401</v>
      </c>
      <c r="E2637" t="s">
        <v>595</v>
      </c>
      <c r="F2637">
        <f>IF(E2637="","",VLOOKUP(E2637,'Regionalism Code'!G:H,2,FALSE))</f>
        <v>5401</v>
      </c>
      <c r="G2637" s="7">
        <v>248.488344431113</v>
      </c>
      <c r="H2637" s="7">
        <v>250.366538149081</v>
      </c>
      <c r="I2637" s="7">
        <v>231.219675468282</v>
      </c>
      <c r="J2637" s="7">
        <v>246.051135994646</v>
      </c>
      <c r="K2637" s="7">
        <v>438.292007245711</v>
      </c>
      <c r="L2637" s="7">
        <v>221.246181986146</v>
      </c>
      <c r="M2637" s="7">
        <v>197.786224048786</v>
      </c>
      <c r="N2637" s="7">
        <v>148.167186308363</v>
      </c>
      <c r="O2637" s="7">
        <v>301.786004923615</v>
      </c>
      <c r="P2637" s="7">
        <v>273.681691062453</v>
      </c>
    </row>
    <row r="2638" spans="1:16">
      <c r="A2638" s="6">
        <v>2018</v>
      </c>
      <c r="B2638" s="6" t="s">
        <v>597</v>
      </c>
      <c r="C2638" t="s">
        <v>3806</v>
      </c>
      <c r="D2638">
        <f>IF(B2638="","",VLOOKUP(B2638,'Regionalism Code'!E:G,2,FALSE))</f>
        <v>5402</v>
      </c>
      <c r="E2638" t="s">
        <v>597</v>
      </c>
      <c r="F2638">
        <f>IF(E2638="","",VLOOKUP(E2638,'Regionalism Code'!G:H,2,FALSE))</f>
        <v>5402</v>
      </c>
      <c r="G2638" s="7">
        <v>175.479826906611</v>
      </c>
      <c r="H2638" s="7">
        <v>137.319621314363</v>
      </c>
      <c r="I2638" s="7">
        <v>198.776542323137</v>
      </c>
      <c r="J2638" s="7">
        <v>182.053712885667</v>
      </c>
      <c r="K2638" s="7">
        <v>382.899973577666</v>
      </c>
      <c r="L2638" s="7">
        <v>189.843982741109</v>
      </c>
      <c r="M2638" s="7">
        <v>165.621038276339</v>
      </c>
      <c r="N2638" s="7">
        <v>132.094439924177</v>
      </c>
      <c r="O2638" s="7">
        <v>255.576963742041</v>
      </c>
      <c r="P2638" s="7">
        <v>259.16108212513</v>
      </c>
    </row>
    <row r="2639" spans="1:16">
      <c r="A2639" s="6">
        <v>2018</v>
      </c>
      <c r="B2639" s="6" t="s">
        <v>598</v>
      </c>
      <c r="C2639" t="s">
        <v>3807</v>
      </c>
      <c r="D2639">
        <f>IF(B2639="","",VLOOKUP(B2639,'Regionalism Code'!E:G,2,FALSE))</f>
        <v>5403</v>
      </c>
      <c r="E2639" t="s">
        <v>598</v>
      </c>
      <c r="F2639">
        <f>IF(E2639="","",VLOOKUP(E2639,'Regionalism Code'!G:H,2,FALSE))</f>
        <v>5403</v>
      </c>
      <c r="G2639" s="7">
        <v>207.895320104284</v>
      </c>
      <c r="H2639" s="7">
        <v>177.677473148036</v>
      </c>
      <c r="I2639" s="7">
        <v>224.67748533327</v>
      </c>
      <c r="J2639" s="7">
        <v>229.104609357865</v>
      </c>
      <c r="K2639" s="7">
        <v>439.281145485194</v>
      </c>
      <c r="L2639" s="7">
        <v>214.771212708278</v>
      </c>
      <c r="M2639" s="7">
        <v>196.324660178669</v>
      </c>
      <c r="N2639" s="7">
        <v>141.129011472758</v>
      </c>
      <c r="O2639" s="7">
        <v>276.926348155069</v>
      </c>
      <c r="P2639" s="7">
        <v>277.190997272699</v>
      </c>
    </row>
    <row r="2640" spans="1:16">
      <c r="A2640" s="6">
        <v>2018</v>
      </c>
      <c r="B2640" s="6" t="s">
        <v>600</v>
      </c>
      <c r="C2640" t="s">
        <v>3808</v>
      </c>
      <c r="D2640">
        <f>IF(B2640="","",VLOOKUP(B2640,'Regionalism Code'!E:G,2,FALSE))</f>
        <v>5404</v>
      </c>
      <c r="E2640" t="s">
        <v>601</v>
      </c>
      <c r="F2640">
        <f>IF(E2640="","",VLOOKUP(E2640,'Regionalism Code'!G:H,2,FALSE))</f>
        <v>5426</v>
      </c>
      <c r="G2640" s="7">
        <v>234.665248244841</v>
      </c>
      <c r="H2640" s="7">
        <v>223.101219543004</v>
      </c>
      <c r="I2640" s="7">
        <v>233.413637493225</v>
      </c>
      <c r="J2640" s="7">
        <v>243.797401910191</v>
      </c>
      <c r="K2640" s="7">
        <v>439.766918582553</v>
      </c>
      <c r="L2640" s="7">
        <v>225.741400925868</v>
      </c>
      <c r="M2640" s="7">
        <v>218.556217632596</v>
      </c>
      <c r="N2640" s="7">
        <v>142.284434750014</v>
      </c>
      <c r="O2640" s="7">
        <v>290.024258229589</v>
      </c>
      <c r="P2640" s="7">
        <v>275.138204486921</v>
      </c>
    </row>
    <row r="2641" spans="1:16">
      <c r="A2641" s="6">
        <v>2018</v>
      </c>
      <c r="B2641" s="6" t="s">
        <v>603</v>
      </c>
      <c r="C2641" t="s">
        <v>3809</v>
      </c>
      <c r="D2641">
        <f>IF(B2641="","",VLOOKUP(B2641,'Regionalism Code'!E:G,2,FALSE))</f>
        <v>5405</v>
      </c>
      <c r="E2641" t="s">
        <v>604</v>
      </c>
      <c r="F2641">
        <f>IF(E2641="","",VLOOKUP(E2641,'Regionalism Code'!G:H,2,FALSE))</f>
        <v>5422</v>
      </c>
      <c r="G2641" s="7">
        <v>202.36951259319</v>
      </c>
      <c r="H2641" s="7">
        <v>168.665329003223</v>
      </c>
      <c r="I2641" s="7">
        <v>226.081021216823</v>
      </c>
      <c r="J2641" s="7">
        <v>230.298983832798</v>
      </c>
      <c r="K2641" s="7">
        <v>449.226149255735</v>
      </c>
      <c r="L2641" s="7">
        <v>221.436101673467</v>
      </c>
      <c r="M2641" s="7">
        <v>204.780429482936</v>
      </c>
      <c r="N2641" s="7">
        <v>137.182285558261</v>
      </c>
      <c r="O2641" s="7">
        <v>264.312411983804</v>
      </c>
      <c r="P2641" s="7">
        <v>270.584961138252</v>
      </c>
    </row>
    <row r="2642" spans="1:16">
      <c r="A2642" s="6">
        <v>2018</v>
      </c>
      <c r="B2642" s="6" t="s">
        <v>609</v>
      </c>
      <c r="C2642" t="s">
        <v>3811</v>
      </c>
      <c r="D2642">
        <f>IF(B2642="","",VLOOKUP(B2642,'Regionalism Code'!E:G,2,FALSE))</f>
        <v>5425</v>
      </c>
      <c r="E2642" t="s">
        <v>609</v>
      </c>
      <c r="F2642">
        <f>IF(E2642="","",VLOOKUP(E2642,'Regionalism Code'!G:H,2,FALSE))</f>
        <v>5425</v>
      </c>
      <c r="G2642" s="7">
        <v>224.910424756084</v>
      </c>
      <c r="H2642" s="7">
        <v>209.2227510988</v>
      </c>
      <c r="I2642" s="7">
        <v>225.246977957828</v>
      </c>
      <c r="J2642" s="7">
        <v>228.549254776156</v>
      </c>
      <c r="K2642" s="7">
        <v>425.139341064265</v>
      </c>
      <c r="L2642" s="7">
        <v>216.850277748631</v>
      </c>
      <c r="M2642" s="7">
        <v>207.483256263464</v>
      </c>
      <c r="N2642" s="7">
        <v>140.699832906642</v>
      </c>
      <c r="O2642" s="7">
        <v>277.789501771923</v>
      </c>
      <c r="P2642" s="7">
        <v>276.113042842392</v>
      </c>
    </row>
    <row r="2643" spans="1:16">
      <c r="A2643" s="6">
        <v>2018</v>
      </c>
      <c r="B2643" s="6" t="s">
        <v>612</v>
      </c>
      <c r="C2643" t="s">
        <v>3812</v>
      </c>
      <c r="D2643">
        <f>IF(B2643="","",VLOOKUP(B2643,'Regionalism Code'!E:G,2,FALSE))</f>
        <v>6101</v>
      </c>
      <c r="E2643" t="s">
        <v>612</v>
      </c>
      <c r="F2643">
        <f>IF(E2643="","",VLOOKUP(E2643,'Regionalism Code'!G:H,2,FALSE))</f>
        <v>6101</v>
      </c>
      <c r="G2643" s="7">
        <v>263.980516406434</v>
      </c>
      <c r="H2643" s="7">
        <v>264.720354443757</v>
      </c>
      <c r="I2643" s="7">
        <v>250.624083114648</v>
      </c>
      <c r="J2643" s="7">
        <v>286.664839848802</v>
      </c>
      <c r="K2643" s="7">
        <v>483.061769209958</v>
      </c>
      <c r="L2643" s="7">
        <v>233.405170228613</v>
      </c>
      <c r="M2643" s="7">
        <v>207.030302239466</v>
      </c>
      <c r="N2643" s="7">
        <v>160.307519355438</v>
      </c>
      <c r="O2643" s="7">
        <v>329.451268005876</v>
      </c>
      <c r="P2643" s="7">
        <v>285.824490413125</v>
      </c>
    </row>
    <row r="2644" spans="1:16">
      <c r="A2644" s="6">
        <v>2018</v>
      </c>
      <c r="B2644" s="6" t="s">
        <v>614</v>
      </c>
      <c r="C2644" t="s">
        <v>3813</v>
      </c>
      <c r="D2644">
        <f>IF(B2644="","",VLOOKUP(B2644,'Regionalism Code'!E:G,2,FALSE))</f>
        <v>6102</v>
      </c>
      <c r="E2644" t="s">
        <v>614</v>
      </c>
      <c r="F2644">
        <f>IF(E2644="","",VLOOKUP(E2644,'Regionalism Code'!G:H,2,FALSE))</f>
        <v>6102</v>
      </c>
      <c r="G2644" s="7">
        <v>220.675310857874</v>
      </c>
      <c r="H2644" s="7">
        <v>203.711140328539</v>
      </c>
      <c r="I2644" s="7">
        <v>225.457261533602</v>
      </c>
      <c r="J2644" s="7">
        <v>223.95002262385</v>
      </c>
      <c r="K2644" s="7">
        <v>453.662604557003</v>
      </c>
      <c r="L2644" s="7">
        <v>204.538033146638</v>
      </c>
      <c r="M2644" s="7">
        <v>191.521044415558</v>
      </c>
      <c r="N2644" s="7">
        <v>141.865422981382</v>
      </c>
      <c r="O2644" s="7">
        <v>279.731064634094</v>
      </c>
      <c r="P2644" s="7">
        <v>268.014649615548</v>
      </c>
    </row>
    <row r="2645" spans="1:16">
      <c r="A2645" s="6">
        <v>2018</v>
      </c>
      <c r="B2645" s="6" t="s">
        <v>616</v>
      </c>
      <c r="C2645" t="s">
        <v>3539</v>
      </c>
      <c r="D2645">
        <f>IF(B2645="","",VLOOKUP(B2645,'Regionalism Code'!E:G,2,FALSE))</f>
        <v>6103</v>
      </c>
      <c r="E2645" t="s">
        <v>616</v>
      </c>
      <c r="F2645">
        <f>IF(E2645="","",VLOOKUP(E2645,'Regionalism Code'!G:H,2,FALSE))</f>
        <v>6103</v>
      </c>
      <c r="G2645" s="7">
        <v>226.911834388555</v>
      </c>
      <c r="H2645" s="7">
        <v>209.31320290123</v>
      </c>
      <c r="I2645" s="7">
        <v>231.249621869996</v>
      </c>
      <c r="J2645" s="7">
        <v>236.928757419683</v>
      </c>
      <c r="K2645" s="7">
        <v>464.904885855403</v>
      </c>
      <c r="L2645" s="7">
        <v>209.742801628511</v>
      </c>
      <c r="M2645" s="7">
        <v>189.618169652739</v>
      </c>
      <c r="N2645" s="7">
        <v>149.227966329988</v>
      </c>
      <c r="O2645" s="7">
        <v>287.378236882133</v>
      </c>
      <c r="P2645" s="7">
        <v>277.153648638529</v>
      </c>
    </row>
    <row r="2646" spans="1:16">
      <c r="A2646" s="6">
        <v>2018</v>
      </c>
      <c r="B2646" s="6" t="s">
        <v>618</v>
      </c>
      <c r="C2646" t="s">
        <v>3814</v>
      </c>
      <c r="D2646">
        <f>IF(B2646="","",VLOOKUP(B2646,'Regionalism Code'!E:G,2,FALSE))</f>
        <v>6104</v>
      </c>
      <c r="E2646" t="s">
        <v>618</v>
      </c>
      <c r="F2646">
        <f>IF(E2646="","",VLOOKUP(E2646,'Regionalism Code'!G:H,2,FALSE))</f>
        <v>6104</v>
      </c>
      <c r="G2646" s="7">
        <v>227.553602868194</v>
      </c>
      <c r="H2646" s="7">
        <v>213.653747985331</v>
      </c>
      <c r="I2646" s="7">
        <v>225.035356469148</v>
      </c>
      <c r="J2646" s="7">
        <v>237.643168278245</v>
      </c>
      <c r="K2646" s="7">
        <v>443.327961525237</v>
      </c>
      <c r="L2646" s="7">
        <v>212.092513908498</v>
      </c>
      <c r="M2646" s="7">
        <v>179.116981815479</v>
      </c>
      <c r="N2646" s="7">
        <v>145.854693168373</v>
      </c>
      <c r="O2646" s="7">
        <v>296.993904256618</v>
      </c>
      <c r="P2646" s="7">
        <v>278.04065879789</v>
      </c>
    </row>
    <row r="2647" spans="1:16">
      <c r="A2647" s="6">
        <v>2018</v>
      </c>
      <c r="B2647" s="6" t="s">
        <v>620</v>
      </c>
      <c r="C2647" t="s">
        <v>3815</v>
      </c>
      <c r="D2647">
        <f>IF(B2647="","",VLOOKUP(B2647,'Regionalism Code'!E:G,2,FALSE))</f>
        <v>6105</v>
      </c>
      <c r="E2647" t="s">
        <v>620</v>
      </c>
      <c r="F2647">
        <f>IF(E2647="","",VLOOKUP(E2647,'Regionalism Code'!G:H,2,FALSE))</f>
        <v>6105</v>
      </c>
      <c r="G2647" s="7">
        <v>214.998566905177</v>
      </c>
      <c r="H2647" s="7">
        <v>200.719033106509</v>
      </c>
      <c r="I2647" s="7">
        <v>212.295287585791</v>
      </c>
      <c r="J2647" s="7">
        <v>221.705612560012</v>
      </c>
      <c r="K2647" s="7">
        <v>409.596616558753</v>
      </c>
      <c r="L2647" s="7">
        <v>198.398254621379</v>
      </c>
      <c r="M2647" s="7">
        <v>164.829205343122</v>
      </c>
      <c r="N2647" s="7">
        <v>143.423813883848</v>
      </c>
      <c r="O2647" s="7">
        <v>284.173946532545</v>
      </c>
      <c r="P2647" s="7">
        <v>267.074781844925</v>
      </c>
    </row>
    <row r="2648" spans="1:16">
      <c r="A2648" s="6">
        <v>2018</v>
      </c>
      <c r="B2648" s="6" t="s">
        <v>622</v>
      </c>
      <c r="C2648" t="s">
        <v>3816</v>
      </c>
      <c r="D2648">
        <f>IF(B2648="","",VLOOKUP(B2648,'Regionalism Code'!E:G,2,FALSE))</f>
        <v>6106</v>
      </c>
      <c r="E2648" t="s">
        <v>622</v>
      </c>
      <c r="F2648">
        <f>IF(E2648="","",VLOOKUP(E2648,'Regionalism Code'!G:H,2,FALSE))</f>
        <v>6106</v>
      </c>
      <c r="G2648" s="7">
        <v>220.131167275772</v>
      </c>
      <c r="H2648" s="7">
        <v>212.961337992373</v>
      </c>
      <c r="I2648" s="7">
        <v>202.261301453466</v>
      </c>
      <c r="J2648" s="7">
        <v>207.39026126696</v>
      </c>
      <c r="K2648" s="7">
        <v>393.231128296251</v>
      </c>
      <c r="L2648" s="7">
        <v>184.810533484412</v>
      </c>
      <c r="M2648" s="7">
        <v>147.813414559457</v>
      </c>
      <c r="N2648" s="7">
        <v>143.464780559079</v>
      </c>
      <c r="O2648" s="7">
        <v>267.34107587429</v>
      </c>
      <c r="P2648" s="7">
        <v>276.291663211884</v>
      </c>
    </row>
    <row r="2649" spans="1:16">
      <c r="A2649" s="6">
        <v>2018</v>
      </c>
      <c r="B2649" s="6" t="s">
        <v>624</v>
      </c>
      <c r="C2649" t="s">
        <v>3817</v>
      </c>
      <c r="D2649">
        <f>IF(B2649="","",VLOOKUP(B2649,'Regionalism Code'!E:G,2,FALSE))</f>
        <v>6107</v>
      </c>
      <c r="E2649" t="s">
        <v>624</v>
      </c>
      <c r="F2649">
        <f>IF(E2649="","",VLOOKUP(E2649,'Regionalism Code'!G:H,2,FALSE))</f>
        <v>6107</v>
      </c>
      <c r="G2649" s="7">
        <v>220.121174108489</v>
      </c>
      <c r="H2649" s="7">
        <v>201.579805781112</v>
      </c>
      <c r="I2649" s="7">
        <v>225.392615034652</v>
      </c>
      <c r="J2649" s="7">
        <v>218.54502357949</v>
      </c>
      <c r="K2649" s="7">
        <v>454.879067659399</v>
      </c>
      <c r="L2649" s="7">
        <v>199.928449734774</v>
      </c>
      <c r="M2649" s="7">
        <v>188.941488700271</v>
      </c>
      <c r="N2649" s="7">
        <v>142.671910386633</v>
      </c>
      <c r="O2649" s="7">
        <v>285.747100170779</v>
      </c>
      <c r="P2649" s="7">
        <v>271.778877433933</v>
      </c>
    </row>
    <row r="2650" spans="1:16">
      <c r="A2650" s="6">
        <v>2018</v>
      </c>
      <c r="B2650" s="6" t="s">
        <v>626</v>
      </c>
      <c r="C2650" t="s">
        <v>3749</v>
      </c>
      <c r="D2650">
        <f>IF(B2650="","",VLOOKUP(B2650,'Regionalism Code'!E:G,2,FALSE))</f>
        <v>6108</v>
      </c>
      <c r="E2650" t="s">
        <v>626</v>
      </c>
      <c r="F2650">
        <f>IF(E2650="","",VLOOKUP(E2650,'Regionalism Code'!G:H,2,FALSE))</f>
        <v>6108</v>
      </c>
      <c r="G2650" s="7">
        <v>219.399474027812</v>
      </c>
      <c r="H2650" s="7">
        <v>213.571522946</v>
      </c>
      <c r="I2650" s="7">
        <v>202.742442807791</v>
      </c>
      <c r="J2650" s="7">
        <v>201.132471108055</v>
      </c>
      <c r="K2650" s="7">
        <v>405.444853617581</v>
      </c>
      <c r="L2650" s="7">
        <v>178.564692520029</v>
      </c>
      <c r="M2650" s="7">
        <v>149.160319171068</v>
      </c>
      <c r="N2650" s="7">
        <v>139.146123220036</v>
      </c>
      <c r="O2650" s="7">
        <v>272.456484920044</v>
      </c>
      <c r="P2650" s="7">
        <v>268.925154293964</v>
      </c>
    </row>
    <row r="2651" spans="1:16">
      <c r="A2651" s="6">
        <v>2018</v>
      </c>
      <c r="B2651" s="6" t="s">
        <v>628</v>
      </c>
      <c r="C2651" t="s">
        <v>3818</v>
      </c>
      <c r="D2651">
        <f>IF(B2651="","",VLOOKUP(B2651,'Regionalism Code'!E:G,2,FALSE))</f>
        <v>6109</v>
      </c>
      <c r="E2651" t="s">
        <v>628</v>
      </c>
      <c r="F2651">
        <f>IF(E2651="","",VLOOKUP(E2651,'Regionalism Code'!G:H,2,FALSE))</f>
        <v>6109</v>
      </c>
      <c r="G2651" s="7">
        <v>215.572055603806</v>
      </c>
      <c r="H2651" s="7">
        <v>197.319390808591</v>
      </c>
      <c r="I2651" s="7">
        <v>214.125911045843</v>
      </c>
      <c r="J2651" s="7">
        <v>206.773339271067</v>
      </c>
      <c r="K2651" s="7">
        <v>412.421822986436</v>
      </c>
      <c r="L2651" s="7">
        <v>192.660986031079</v>
      </c>
      <c r="M2651" s="7">
        <v>175.93082661233</v>
      </c>
      <c r="N2651" s="7">
        <v>144.222810463688</v>
      </c>
      <c r="O2651" s="7">
        <v>277.229221090864</v>
      </c>
      <c r="P2651" s="7">
        <v>278.483102346154</v>
      </c>
    </row>
    <row r="2652" spans="1:16">
      <c r="A2652" s="6">
        <v>2018</v>
      </c>
      <c r="B2652" s="6" t="s">
        <v>629</v>
      </c>
      <c r="C2652" t="s">
        <v>3819</v>
      </c>
      <c r="D2652">
        <f>IF(B2652="","",VLOOKUP(B2652,'Regionalism Code'!E:G,2,FALSE))</f>
        <v>6110</v>
      </c>
      <c r="E2652" t="s">
        <v>629</v>
      </c>
      <c r="F2652">
        <f>IF(E2652="","",VLOOKUP(E2652,'Regionalism Code'!G:H,2,FALSE))</f>
        <v>6110</v>
      </c>
      <c r="G2652" s="7">
        <v>205.285868235368</v>
      </c>
      <c r="H2652" s="7">
        <v>181.745267709855</v>
      </c>
      <c r="I2652" s="7">
        <v>203.54817079436</v>
      </c>
      <c r="J2652" s="7">
        <v>193.66063793738</v>
      </c>
      <c r="K2652" s="7">
        <v>383.291387334075</v>
      </c>
      <c r="L2652" s="7">
        <v>183.993148852176</v>
      </c>
      <c r="M2652" s="7">
        <v>166.5217455463</v>
      </c>
      <c r="N2652" s="7">
        <v>141.449525056093</v>
      </c>
      <c r="O2652" s="7">
        <v>263.360725705869</v>
      </c>
      <c r="P2652" s="7">
        <v>286.186755154572</v>
      </c>
    </row>
    <row r="2653" spans="1:16">
      <c r="A2653" s="6">
        <v>2018</v>
      </c>
      <c r="B2653" s="6" t="s">
        <v>632</v>
      </c>
      <c r="C2653" t="s">
        <v>3820</v>
      </c>
      <c r="D2653">
        <f>IF(B2653="","",VLOOKUP(B2653,'Regionalism Code'!E:G,2,FALSE))</f>
        <v>6201</v>
      </c>
      <c r="E2653" t="s">
        <v>632</v>
      </c>
      <c r="F2653">
        <f>IF(E2653="","",VLOOKUP(E2653,'Regionalism Code'!G:H,2,FALSE))</f>
        <v>6201</v>
      </c>
      <c r="G2653" s="7">
        <v>248.447684150645</v>
      </c>
      <c r="H2653" s="7">
        <v>254.86842582704</v>
      </c>
      <c r="I2653" s="7">
        <v>225.146561207923</v>
      </c>
      <c r="J2653" s="7">
        <v>247.66681422327</v>
      </c>
      <c r="K2653" s="7">
        <v>444.855950946069</v>
      </c>
      <c r="L2653" s="7">
        <v>202.443005925001</v>
      </c>
      <c r="M2653" s="7">
        <v>180.753596293856</v>
      </c>
      <c r="N2653" s="7">
        <v>146.939891373508</v>
      </c>
      <c r="O2653" s="7">
        <v>289.358043198733</v>
      </c>
      <c r="P2653" s="7">
        <v>269.603537350451</v>
      </c>
    </row>
    <row r="2654" spans="1:16">
      <c r="A2654" s="6">
        <v>2018</v>
      </c>
      <c r="B2654" s="6" t="s">
        <v>634</v>
      </c>
      <c r="C2654" t="s">
        <v>3821</v>
      </c>
      <c r="D2654">
        <f>IF(B2654="","",VLOOKUP(B2654,'Regionalism Code'!E:G,2,FALSE))</f>
        <v>6202</v>
      </c>
      <c r="E2654" t="s">
        <v>634</v>
      </c>
      <c r="F2654">
        <f>IF(E2654="","",VLOOKUP(E2654,'Regionalism Code'!G:H,2,FALSE))</f>
        <v>6202</v>
      </c>
      <c r="G2654" s="7">
        <v>250.787934548868</v>
      </c>
      <c r="H2654" s="7">
        <v>259.610620737689</v>
      </c>
      <c r="I2654" s="7">
        <v>227.245021866957</v>
      </c>
      <c r="J2654" s="7">
        <v>243.264261098968</v>
      </c>
      <c r="K2654" s="7">
        <v>432.703356050115</v>
      </c>
      <c r="L2654" s="7">
        <v>205.349192449213</v>
      </c>
      <c r="M2654" s="7">
        <v>197.50611049322</v>
      </c>
      <c r="N2654" s="7">
        <v>148.674486944154</v>
      </c>
      <c r="O2654" s="7">
        <v>281.226604461601</v>
      </c>
      <c r="P2654" s="7">
        <v>264.452122133104</v>
      </c>
    </row>
    <row r="2655" spans="1:16">
      <c r="A2655" s="6">
        <v>2018</v>
      </c>
      <c r="B2655" s="6" t="s">
        <v>636</v>
      </c>
      <c r="C2655" t="s">
        <v>3822</v>
      </c>
      <c r="D2655">
        <f>IF(B2655="","",VLOOKUP(B2655,'Regionalism Code'!E:G,2,FALSE))</f>
        <v>6203</v>
      </c>
      <c r="E2655" t="s">
        <v>636</v>
      </c>
      <c r="F2655">
        <f>IF(E2655="","",VLOOKUP(E2655,'Regionalism Code'!G:H,2,FALSE))</f>
        <v>6203</v>
      </c>
      <c r="G2655" s="7">
        <v>227.006721655431</v>
      </c>
      <c r="H2655" s="7">
        <v>228.33742000682</v>
      </c>
      <c r="I2655" s="7">
        <v>207.430260783739</v>
      </c>
      <c r="J2655" s="7">
        <v>208.014287878355</v>
      </c>
      <c r="K2655" s="7">
        <v>360.513754571199</v>
      </c>
      <c r="L2655" s="7">
        <v>189.462945027333</v>
      </c>
      <c r="M2655" s="7">
        <v>192.148845926957</v>
      </c>
      <c r="N2655" s="7">
        <v>141.036713604071</v>
      </c>
      <c r="O2655" s="7">
        <v>266.271283947399</v>
      </c>
      <c r="P2655" s="7">
        <v>258.200197057958</v>
      </c>
    </row>
    <row r="2656" spans="1:16">
      <c r="A2656" s="6">
        <v>2018</v>
      </c>
      <c r="B2656" s="6" t="s">
        <v>638</v>
      </c>
      <c r="C2656" t="s">
        <v>3823</v>
      </c>
      <c r="D2656">
        <f>IF(B2656="","",VLOOKUP(B2656,'Regionalism Code'!E:G,2,FALSE))</f>
        <v>6204</v>
      </c>
      <c r="E2656" t="s">
        <v>638</v>
      </c>
      <c r="F2656">
        <f>IF(E2656="","",VLOOKUP(E2656,'Regionalism Code'!G:H,2,FALSE))</f>
        <v>6204</v>
      </c>
      <c r="G2656" s="7">
        <v>215.532408361868</v>
      </c>
      <c r="H2656" s="7">
        <v>206.381911675762</v>
      </c>
      <c r="I2656" s="7">
        <v>195.58681651695</v>
      </c>
      <c r="J2656" s="7">
        <v>206.008146692401</v>
      </c>
      <c r="K2656" s="7">
        <v>336.588509866866</v>
      </c>
      <c r="L2656" s="7">
        <v>183.97874278924</v>
      </c>
      <c r="M2656" s="7">
        <v>160.399030594198</v>
      </c>
      <c r="N2656" s="7">
        <v>143.480280272535</v>
      </c>
      <c r="O2656" s="7">
        <v>260.580054029173</v>
      </c>
      <c r="P2656" s="7">
        <v>282.00467488457</v>
      </c>
    </row>
    <row r="2657" spans="1:16">
      <c r="A2657" s="6">
        <v>2018</v>
      </c>
      <c r="B2657" s="6" t="s">
        <v>640</v>
      </c>
      <c r="C2657" t="s">
        <v>3824</v>
      </c>
      <c r="D2657">
        <f>IF(B2657="","",VLOOKUP(B2657,'Regionalism Code'!E:G,2,FALSE))</f>
        <v>6205</v>
      </c>
      <c r="E2657" t="s">
        <v>640</v>
      </c>
      <c r="F2657">
        <f>IF(E2657="","",VLOOKUP(E2657,'Regionalism Code'!G:H,2,FALSE))</f>
        <v>6205</v>
      </c>
      <c r="G2657" s="7">
        <v>198.680924825746</v>
      </c>
      <c r="H2657" s="7">
        <v>186.335263629205</v>
      </c>
      <c r="I2657" s="7">
        <v>190.339587898171</v>
      </c>
      <c r="J2657" s="7">
        <v>185.09761085809</v>
      </c>
      <c r="K2657" s="7">
        <v>350.450728250502</v>
      </c>
      <c r="L2657" s="7">
        <v>173.34488609166</v>
      </c>
      <c r="M2657" s="7">
        <v>157.337224436362</v>
      </c>
      <c r="N2657" s="7">
        <v>132.085463564542</v>
      </c>
      <c r="O2657" s="7">
        <v>253.050723431645</v>
      </c>
      <c r="P2657" s="7">
        <v>254.615770386429</v>
      </c>
    </row>
    <row r="2658" spans="1:16">
      <c r="A2658" s="6">
        <v>2018</v>
      </c>
      <c r="B2658" s="6" t="s">
        <v>642</v>
      </c>
      <c r="C2658" t="s">
        <v>3825</v>
      </c>
      <c r="D2658">
        <f>IF(B2658="","",VLOOKUP(B2658,'Regionalism Code'!E:G,2,FALSE))</f>
        <v>6206</v>
      </c>
      <c r="E2658" t="s">
        <v>642</v>
      </c>
      <c r="F2658">
        <f>IF(E2658="","",VLOOKUP(E2658,'Regionalism Code'!G:H,2,FALSE))</f>
        <v>6206</v>
      </c>
      <c r="G2658" s="7">
        <v>203.407392589116</v>
      </c>
      <c r="H2658" s="7">
        <v>199.020621560372</v>
      </c>
      <c r="I2658" s="7">
        <v>188.362238578862</v>
      </c>
      <c r="J2658" s="7">
        <v>195.111716744871</v>
      </c>
      <c r="K2658" s="7">
        <v>340.058271337941</v>
      </c>
      <c r="L2658" s="7">
        <v>172.698088588141</v>
      </c>
      <c r="M2658" s="7">
        <v>147.801157696622</v>
      </c>
      <c r="N2658" s="7">
        <v>138.012353348908</v>
      </c>
      <c r="O2658" s="7">
        <v>247.233483711342</v>
      </c>
      <c r="P2658" s="7">
        <v>245.244306820123</v>
      </c>
    </row>
    <row r="2659" spans="1:16">
      <c r="A2659" s="6">
        <v>2018</v>
      </c>
      <c r="B2659" s="6" t="s">
        <v>644</v>
      </c>
      <c r="C2659" t="s">
        <v>3826</v>
      </c>
      <c r="D2659">
        <f>IF(B2659="","",VLOOKUP(B2659,'Regionalism Code'!E:G,2,FALSE))</f>
        <v>6207</v>
      </c>
      <c r="E2659" t="s">
        <v>644</v>
      </c>
      <c r="F2659">
        <f>IF(E2659="","",VLOOKUP(E2659,'Regionalism Code'!G:H,2,FALSE))</f>
        <v>6207</v>
      </c>
      <c r="G2659" s="7">
        <v>220.064041039204</v>
      </c>
      <c r="H2659" s="7">
        <v>222.819014508528</v>
      </c>
      <c r="I2659" s="7">
        <v>195.787913953698</v>
      </c>
      <c r="J2659" s="7">
        <v>216.08741913183</v>
      </c>
      <c r="K2659" s="7">
        <v>354.86554906422</v>
      </c>
      <c r="L2659" s="7">
        <v>179.760862405877</v>
      </c>
      <c r="M2659" s="7">
        <v>142.811602121719</v>
      </c>
      <c r="N2659" s="7">
        <v>144.703991072334</v>
      </c>
      <c r="O2659" s="7">
        <v>271.103915434818</v>
      </c>
      <c r="P2659" s="7">
        <v>255.094197115207</v>
      </c>
    </row>
    <row r="2660" spans="1:16">
      <c r="A2660" s="6">
        <v>2018</v>
      </c>
      <c r="B2660" s="6" t="s">
        <v>646</v>
      </c>
      <c r="C2660" t="s">
        <v>3827</v>
      </c>
      <c r="D2660">
        <f>IF(B2660="","",VLOOKUP(B2660,'Regionalism Code'!E:G,2,FALSE))</f>
        <v>6208</v>
      </c>
      <c r="E2660" t="s">
        <v>646</v>
      </c>
      <c r="F2660">
        <f>IF(E2660="","",VLOOKUP(E2660,'Regionalism Code'!G:H,2,FALSE))</f>
        <v>6208</v>
      </c>
      <c r="G2660" s="7">
        <v>203.725519224612</v>
      </c>
      <c r="H2660" s="7">
        <v>194.703750557797</v>
      </c>
      <c r="I2660" s="7">
        <v>188.260630027714</v>
      </c>
      <c r="J2660" s="7">
        <v>186.153840417861</v>
      </c>
      <c r="K2660" s="7">
        <v>351.254618005504</v>
      </c>
      <c r="L2660" s="7">
        <v>171.439831688895</v>
      </c>
      <c r="M2660" s="7">
        <v>142.626903319315</v>
      </c>
      <c r="N2660" s="7">
        <v>135.998263479808</v>
      </c>
      <c r="O2660" s="7">
        <v>253.611346413762</v>
      </c>
      <c r="P2660" s="7">
        <v>261.629859827981</v>
      </c>
    </row>
    <row r="2661" spans="1:16">
      <c r="A2661" s="6">
        <v>2018</v>
      </c>
      <c r="B2661" s="6" t="s">
        <v>648</v>
      </c>
      <c r="C2661" t="s">
        <v>3828</v>
      </c>
      <c r="D2661">
        <f>IF(B2661="","",VLOOKUP(B2661,'Regionalism Code'!E:G,2,FALSE))</f>
        <v>6209</v>
      </c>
      <c r="E2661" t="s">
        <v>648</v>
      </c>
      <c r="F2661">
        <f>IF(E2661="","",VLOOKUP(E2661,'Regionalism Code'!G:H,2,FALSE))</f>
        <v>6209</v>
      </c>
      <c r="G2661" s="7">
        <v>237.320118093737</v>
      </c>
      <c r="H2661" s="7">
        <v>239.070525830098</v>
      </c>
      <c r="I2661" s="7">
        <v>222.132726780805</v>
      </c>
      <c r="J2661" s="7">
        <v>230.689499281239</v>
      </c>
      <c r="K2661" s="7">
        <v>440.708188765979</v>
      </c>
      <c r="L2661" s="7">
        <v>194.15168091536</v>
      </c>
      <c r="M2661" s="7">
        <v>182.222056401173</v>
      </c>
      <c r="N2661" s="7">
        <v>147.412587781358</v>
      </c>
      <c r="O2661" s="7">
        <v>273.036675025641</v>
      </c>
      <c r="P2661" s="7">
        <v>259.152717572696</v>
      </c>
    </row>
    <row r="2662" spans="1:16">
      <c r="A2662" s="6">
        <v>2018</v>
      </c>
      <c r="B2662" s="6" t="s">
        <v>650</v>
      </c>
      <c r="C2662" t="s">
        <v>3829</v>
      </c>
      <c r="D2662">
        <f>IF(B2662="","",VLOOKUP(B2662,'Regionalism Code'!E:G,2,FALSE))</f>
        <v>6210</v>
      </c>
      <c r="E2662" t="s">
        <v>650</v>
      </c>
      <c r="F2662">
        <f>IF(E2662="","",VLOOKUP(E2662,'Regionalism Code'!G:H,2,FALSE))</f>
        <v>6210</v>
      </c>
      <c r="G2662" s="7">
        <v>209.126579157787</v>
      </c>
      <c r="H2662" s="7">
        <v>198.656969929103</v>
      </c>
      <c r="I2662" s="7">
        <v>192.380331569287</v>
      </c>
      <c r="J2662" s="7">
        <v>194.800925531084</v>
      </c>
      <c r="K2662" s="7">
        <v>367.829210176495</v>
      </c>
      <c r="L2662" s="7">
        <v>175.837188661919</v>
      </c>
      <c r="M2662" s="7">
        <v>136.105117636229</v>
      </c>
      <c r="N2662" s="7">
        <v>139.460781893546</v>
      </c>
      <c r="O2662" s="7">
        <v>264.855007248073</v>
      </c>
      <c r="P2662" s="7">
        <v>274.140425599854</v>
      </c>
    </row>
    <row r="2663" spans="1:16">
      <c r="A2663" s="6">
        <v>2018</v>
      </c>
      <c r="B2663" s="6" t="s">
        <v>652</v>
      </c>
      <c r="C2663" t="s">
        <v>3830</v>
      </c>
      <c r="D2663">
        <f>IF(B2663="","",VLOOKUP(B2663,'Regionalism Code'!E:G,2,FALSE))</f>
        <v>6211</v>
      </c>
      <c r="E2663" t="s">
        <v>652</v>
      </c>
      <c r="F2663">
        <f>IF(E2663="","",VLOOKUP(E2663,'Regionalism Code'!G:H,2,FALSE))</f>
        <v>6211</v>
      </c>
      <c r="G2663" s="7">
        <v>195.204973091395</v>
      </c>
      <c r="H2663" s="7">
        <v>185.39851775744</v>
      </c>
      <c r="I2663" s="7">
        <v>179.763192078138</v>
      </c>
      <c r="J2663" s="7">
        <v>181.450532434887</v>
      </c>
      <c r="K2663" s="7">
        <v>320.516519478003</v>
      </c>
      <c r="L2663" s="7">
        <v>165.263604127583</v>
      </c>
      <c r="M2663" s="7">
        <v>136.785628305617</v>
      </c>
      <c r="N2663" s="7">
        <v>136.806844629744</v>
      </c>
      <c r="O2663" s="7">
        <v>235.30845762936</v>
      </c>
      <c r="P2663" s="7">
        <v>255.657822817154</v>
      </c>
    </row>
    <row r="2664" spans="1:16">
      <c r="A2664" s="6">
        <v>2018</v>
      </c>
      <c r="B2664" s="6" t="s">
        <v>654</v>
      </c>
      <c r="C2664" t="s">
        <v>3831</v>
      </c>
      <c r="D2664">
        <f>IF(B2664="","",VLOOKUP(B2664,'Regionalism Code'!E:G,2,FALSE))</f>
        <v>6212</v>
      </c>
      <c r="E2664" t="s">
        <v>654</v>
      </c>
      <c r="F2664">
        <f>IF(E2664="","",VLOOKUP(E2664,'Regionalism Code'!G:H,2,FALSE))</f>
        <v>6212</v>
      </c>
      <c r="G2664" s="7">
        <v>197.926885460027</v>
      </c>
      <c r="H2664" s="7">
        <v>181.114790553707</v>
      </c>
      <c r="I2664" s="7">
        <v>183.665686673258</v>
      </c>
      <c r="J2664" s="7">
        <v>177.259891527634</v>
      </c>
      <c r="K2664" s="7">
        <v>356.522736894941</v>
      </c>
      <c r="L2664" s="7">
        <v>156.840662306471</v>
      </c>
      <c r="M2664" s="7">
        <v>132.745955219513</v>
      </c>
      <c r="N2664" s="7">
        <v>134.407105715515</v>
      </c>
      <c r="O2664" s="7">
        <v>243.309212025629</v>
      </c>
      <c r="P2664" s="7">
        <v>279.367097141417</v>
      </c>
    </row>
    <row r="2665" spans="1:16">
      <c r="A2665" s="6">
        <v>2018</v>
      </c>
      <c r="B2665" s="6" t="s">
        <v>656</v>
      </c>
      <c r="C2665" t="s">
        <v>3832</v>
      </c>
      <c r="D2665">
        <f>IF(B2665="","",VLOOKUP(B2665,'Regionalism Code'!E:G,2,FALSE))</f>
        <v>6229</v>
      </c>
      <c r="E2665" t="s">
        <v>656</v>
      </c>
      <c r="F2665">
        <f>IF(E2665="","",VLOOKUP(E2665,'Regionalism Code'!G:H,2,FALSE))</f>
        <v>6229</v>
      </c>
      <c r="G2665" s="7">
        <v>188.495358242223</v>
      </c>
      <c r="H2665" s="7">
        <v>178.413082445931</v>
      </c>
      <c r="I2665" s="7">
        <v>175.896609232129</v>
      </c>
      <c r="J2665" s="7">
        <v>168.302347243937</v>
      </c>
      <c r="K2665" s="7">
        <v>329.473892486359</v>
      </c>
      <c r="L2665" s="7">
        <v>145.950984212363</v>
      </c>
      <c r="M2665" s="7">
        <v>124.883634870729</v>
      </c>
      <c r="N2665" s="7">
        <v>132.978936968321</v>
      </c>
      <c r="O2665" s="7">
        <v>244.735733510314</v>
      </c>
      <c r="P2665" s="7">
        <v>244.692312727949</v>
      </c>
    </row>
    <row r="2666" spans="1:16">
      <c r="A2666" s="6">
        <v>2018</v>
      </c>
      <c r="B2666" s="6" t="s">
        <v>658</v>
      </c>
      <c r="C2666" t="s">
        <v>3833</v>
      </c>
      <c r="D2666">
        <f>IF(B2666="","",VLOOKUP(B2666,'Regionalism Code'!E:G,2,FALSE))</f>
        <v>6230</v>
      </c>
      <c r="E2666" t="s">
        <v>658</v>
      </c>
      <c r="F2666">
        <f>IF(E2666="","",VLOOKUP(E2666,'Regionalism Code'!G:H,2,FALSE))</f>
        <v>6230</v>
      </c>
      <c r="G2666" s="7">
        <v>208.36048582877</v>
      </c>
      <c r="H2666" s="7">
        <v>188.922797959347</v>
      </c>
      <c r="I2666" s="7">
        <v>192.427837424461</v>
      </c>
      <c r="J2666" s="7">
        <v>177.043346538167</v>
      </c>
      <c r="K2666" s="7">
        <v>367.550096861712</v>
      </c>
      <c r="L2666" s="7">
        <v>157.00941049343</v>
      </c>
      <c r="M2666" s="7">
        <v>157.137642301527</v>
      </c>
      <c r="N2666" s="7">
        <v>133.461868150373</v>
      </c>
      <c r="O2666" s="7">
        <v>255.778040065938</v>
      </c>
      <c r="P2666" s="7">
        <v>301.508286748008</v>
      </c>
    </row>
    <row r="2667" spans="1:16">
      <c r="A2667" s="6">
        <v>2018</v>
      </c>
      <c r="B2667" s="6" t="s">
        <v>661</v>
      </c>
      <c r="C2667" t="s">
        <v>3834</v>
      </c>
      <c r="D2667">
        <f>IF(B2667="","",VLOOKUP(B2667,'Regionalism Code'!E:G,2,FALSE))</f>
        <v>6301</v>
      </c>
      <c r="E2667" t="s">
        <v>661</v>
      </c>
      <c r="F2667">
        <f>IF(E2667="","",VLOOKUP(E2667,'Regionalism Code'!G:H,2,FALSE))</f>
        <v>6301</v>
      </c>
      <c r="G2667" s="7">
        <v>233.427614104555</v>
      </c>
      <c r="H2667" s="7">
        <v>235.022202181376</v>
      </c>
      <c r="I2667" s="7">
        <v>214.138451688235</v>
      </c>
      <c r="J2667" s="7">
        <v>216.686913104966</v>
      </c>
      <c r="K2667" s="7">
        <v>401.213879275945</v>
      </c>
      <c r="L2667" s="7">
        <v>187.275946821565</v>
      </c>
      <c r="M2667" s="7">
        <v>184.500718015922</v>
      </c>
      <c r="N2667" s="7">
        <v>142.411366273121</v>
      </c>
      <c r="O2667" s="7">
        <v>279.899401568542</v>
      </c>
      <c r="P2667" s="7">
        <v>263.228056370856</v>
      </c>
    </row>
    <row r="2668" spans="1:16">
      <c r="A2668" s="6">
        <v>2018</v>
      </c>
      <c r="B2668" s="6" t="s">
        <v>662</v>
      </c>
      <c r="C2668" t="s">
        <v>3835</v>
      </c>
      <c r="D2668">
        <f>IF(B2668="","",VLOOKUP(B2668,'Regionalism Code'!E:G,2,FALSE))</f>
        <v>6302</v>
      </c>
      <c r="E2668" t="s">
        <v>662</v>
      </c>
      <c r="F2668">
        <f>IF(E2668="","",VLOOKUP(E2668,'Regionalism Code'!G:H,2,FALSE))</f>
        <v>6302</v>
      </c>
      <c r="G2668" s="7">
        <v>144.556958386911</v>
      </c>
      <c r="H2668" s="7">
        <v>118.923048895191</v>
      </c>
      <c r="I2668" s="7">
        <v>139.829666568255</v>
      </c>
      <c r="J2668" s="7">
        <v>62.9478188265236</v>
      </c>
      <c r="K2668" s="7">
        <v>215.637793975896</v>
      </c>
      <c r="L2668" s="7">
        <v>102.469401172201</v>
      </c>
      <c r="M2668" s="7">
        <v>121.264107801486</v>
      </c>
      <c r="N2668" s="7">
        <v>113.858727625962</v>
      </c>
      <c r="O2668" s="7">
        <v>221.034292339195</v>
      </c>
      <c r="P2668" s="7">
        <v>237.798765074456</v>
      </c>
    </row>
    <row r="2669" spans="1:16">
      <c r="A2669" s="6">
        <v>2018</v>
      </c>
      <c r="B2669" s="6" t="s">
        <v>664</v>
      </c>
      <c r="C2669" t="s">
        <v>3836</v>
      </c>
      <c r="D2669">
        <f>IF(B2669="","",VLOOKUP(B2669,'Regionalism Code'!E:G,2,FALSE))</f>
        <v>6322</v>
      </c>
      <c r="E2669" t="s">
        <v>664</v>
      </c>
      <c r="F2669">
        <f>IF(E2669="","",VLOOKUP(E2669,'Regionalism Code'!G:H,2,FALSE))</f>
        <v>6322</v>
      </c>
      <c r="G2669" s="7">
        <v>189.568562036945</v>
      </c>
      <c r="H2669" s="7">
        <v>181.712165084489</v>
      </c>
      <c r="I2669" s="7">
        <v>171.939806415724</v>
      </c>
      <c r="J2669" s="7">
        <v>137.396296082377</v>
      </c>
      <c r="K2669" s="7">
        <v>316.442303916724</v>
      </c>
      <c r="L2669" s="7">
        <v>147.677399741679</v>
      </c>
      <c r="M2669" s="7">
        <v>134.785175346314</v>
      </c>
      <c r="N2669" s="7">
        <v>125.57164547386</v>
      </c>
      <c r="O2669" s="7">
        <v>241.647171017474</v>
      </c>
      <c r="P2669" s="7">
        <v>247.556086907907</v>
      </c>
    </row>
    <row r="2670" spans="1:16">
      <c r="A2670" s="6">
        <v>2018</v>
      </c>
      <c r="B2670" s="6" t="s">
        <v>666</v>
      </c>
      <c r="C2670" t="s">
        <v>3837</v>
      </c>
      <c r="D2670">
        <f>IF(B2670="","",VLOOKUP(B2670,'Regionalism Code'!E:G,2,FALSE))</f>
        <v>6323</v>
      </c>
      <c r="E2670" t="s">
        <v>666</v>
      </c>
      <c r="F2670">
        <f>IF(E2670="","",VLOOKUP(E2670,'Regionalism Code'!G:H,2,FALSE))</f>
        <v>6323</v>
      </c>
      <c r="G2670" s="7">
        <v>188.830535126393</v>
      </c>
      <c r="H2670" s="7">
        <v>171.355259920772</v>
      </c>
      <c r="I2670" s="7">
        <v>182.101316227953</v>
      </c>
      <c r="J2670" s="7">
        <v>144.506308566999</v>
      </c>
      <c r="K2670" s="7">
        <v>355.093502230905</v>
      </c>
      <c r="L2670" s="7">
        <v>149.619362082551</v>
      </c>
      <c r="M2670" s="7">
        <v>143.941118787773</v>
      </c>
      <c r="N2670" s="7">
        <v>129.051152500451</v>
      </c>
      <c r="O2670" s="7">
        <v>241.062760287015</v>
      </c>
      <c r="P2670" s="7">
        <v>258.773200670003</v>
      </c>
    </row>
    <row r="2671" spans="1:16">
      <c r="A2671" s="6">
        <v>2018</v>
      </c>
      <c r="B2671" s="6" t="s">
        <v>668</v>
      </c>
      <c r="C2671" t="s">
        <v>3838</v>
      </c>
      <c r="D2671">
        <f>IF(B2671="","",VLOOKUP(B2671,'Regionalism Code'!E:G,2,FALSE))</f>
        <v>6325</v>
      </c>
      <c r="E2671" t="s">
        <v>668</v>
      </c>
      <c r="F2671">
        <f>IF(E2671="","",VLOOKUP(E2671,'Regionalism Code'!G:H,2,FALSE))</f>
        <v>6325</v>
      </c>
      <c r="G2671" s="7">
        <v>192.644592076692</v>
      </c>
      <c r="H2671" s="7">
        <v>176.854462876565</v>
      </c>
      <c r="I2671" s="7">
        <v>187.011381823134</v>
      </c>
      <c r="J2671" s="7">
        <v>154.146451024097</v>
      </c>
      <c r="K2671" s="7">
        <v>352.542992064991</v>
      </c>
      <c r="L2671" s="7">
        <v>154.076180649495</v>
      </c>
      <c r="M2671" s="7">
        <v>162.908987615218</v>
      </c>
      <c r="N2671" s="7">
        <v>128.70636623928</v>
      </c>
      <c r="O2671" s="7">
        <v>241.074283031625</v>
      </c>
      <c r="P2671" s="7">
        <v>255.03154704241</v>
      </c>
    </row>
    <row r="2672" spans="1:16">
      <c r="A2672" s="6">
        <v>2018</v>
      </c>
      <c r="B2672" s="6" t="s">
        <v>670</v>
      </c>
      <c r="C2672" t="s">
        <v>3839</v>
      </c>
      <c r="D2672">
        <f>IF(B2672="","",VLOOKUP(B2672,'Regionalism Code'!E:G,2,FALSE))</f>
        <v>6326</v>
      </c>
      <c r="E2672" t="s">
        <v>670</v>
      </c>
      <c r="F2672">
        <f>IF(E2672="","",VLOOKUP(E2672,'Regionalism Code'!G:H,2,FALSE))</f>
        <v>6326</v>
      </c>
      <c r="G2672" s="7">
        <v>190.35641679499</v>
      </c>
      <c r="H2672" s="7">
        <v>171.092551762558</v>
      </c>
      <c r="I2672" s="7">
        <v>195.566251889008</v>
      </c>
      <c r="J2672" s="7">
        <v>184.027098894285</v>
      </c>
      <c r="K2672" s="7">
        <v>372.384681142088</v>
      </c>
      <c r="L2672" s="7">
        <v>180.094238722528</v>
      </c>
      <c r="M2672" s="7">
        <v>163.236818072257</v>
      </c>
      <c r="N2672" s="7">
        <v>130.793959499418</v>
      </c>
      <c r="O2672" s="7">
        <v>256.594233726689</v>
      </c>
      <c r="P2672" s="7">
        <v>244.509917864618</v>
      </c>
    </row>
    <row r="2673" spans="1:16">
      <c r="A2673" s="6">
        <v>2018</v>
      </c>
      <c r="B2673" s="6" t="s">
        <v>672</v>
      </c>
      <c r="C2673" t="s">
        <v>3840</v>
      </c>
      <c r="D2673">
        <f>IF(B2673="","",VLOOKUP(B2673,'Regionalism Code'!E:G,2,FALSE))</f>
        <v>6327</v>
      </c>
      <c r="E2673" t="s">
        <v>672</v>
      </c>
      <c r="F2673">
        <f>IF(E2673="","",VLOOKUP(E2673,'Regionalism Code'!G:H,2,FALSE))</f>
        <v>6327</v>
      </c>
      <c r="G2673" s="7">
        <v>172.432431427078</v>
      </c>
      <c r="H2673" s="7">
        <v>143.098342115121</v>
      </c>
      <c r="I2673" s="7">
        <v>174.831785047187</v>
      </c>
      <c r="J2673" s="7">
        <v>148.888050016435</v>
      </c>
      <c r="K2673" s="7">
        <v>367.40387732754</v>
      </c>
      <c r="L2673" s="7">
        <v>152.82051904404</v>
      </c>
      <c r="M2673" s="7">
        <v>116.059928732314</v>
      </c>
      <c r="N2673" s="7">
        <v>122.373559546706</v>
      </c>
      <c r="O2673" s="7">
        <v>240.15774168455</v>
      </c>
      <c r="P2673" s="7">
        <v>264.943630832978</v>
      </c>
    </row>
    <row r="2674" spans="1:16">
      <c r="A2674" s="6">
        <v>2018</v>
      </c>
      <c r="B2674" s="6" t="s">
        <v>674</v>
      </c>
      <c r="C2674" t="s">
        <v>3841</v>
      </c>
      <c r="D2674">
        <f>IF(B2674="","",VLOOKUP(B2674,'Regionalism Code'!E:G,2,FALSE))</f>
        <v>6328</v>
      </c>
      <c r="E2674" t="s">
        <v>674</v>
      </c>
      <c r="F2674">
        <f>IF(E2674="","",VLOOKUP(E2674,'Regionalism Code'!G:H,2,FALSE))</f>
        <v>6328</v>
      </c>
      <c r="G2674" s="7">
        <v>229.993980819486</v>
      </c>
      <c r="H2674" s="7">
        <v>231.62384084101</v>
      </c>
      <c r="I2674" s="7">
        <v>209.521591564241</v>
      </c>
      <c r="J2674" s="7">
        <v>211.926541524222</v>
      </c>
      <c r="K2674" s="7">
        <v>377.295899262201</v>
      </c>
      <c r="L2674" s="7">
        <v>196.141756843096</v>
      </c>
      <c r="M2674" s="7">
        <v>190.015129071943</v>
      </c>
      <c r="N2674" s="7">
        <v>138.741791170801</v>
      </c>
      <c r="O2674" s="7">
        <v>268.556205047637</v>
      </c>
      <c r="P2674" s="7">
        <v>261.827856029567</v>
      </c>
    </row>
    <row r="2675" spans="1:16">
      <c r="A2675" s="6">
        <v>2018</v>
      </c>
      <c r="B2675" s="6" t="s">
        <v>677</v>
      </c>
      <c r="C2675" t="s">
        <v>3842</v>
      </c>
      <c r="D2675">
        <f>IF(B2675="","",VLOOKUP(B2675,'Regionalism Code'!E:G,2,FALSE))</f>
        <v>6401</v>
      </c>
      <c r="E2675" t="s">
        <v>677</v>
      </c>
      <c r="F2675">
        <f>IF(E2675="","",VLOOKUP(E2675,'Regionalism Code'!G:H,2,FALSE))</f>
        <v>6401</v>
      </c>
      <c r="G2675" s="7">
        <v>244.589099829721</v>
      </c>
      <c r="H2675" s="7">
        <v>251.396322191461</v>
      </c>
      <c r="I2675" s="7">
        <v>221.215333299985</v>
      </c>
      <c r="J2675" s="7">
        <v>237.278510552583</v>
      </c>
      <c r="K2675" s="7">
        <v>438.125606139126</v>
      </c>
      <c r="L2675" s="7">
        <v>188.25192352108</v>
      </c>
      <c r="M2675" s="7">
        <v>169.835236431944</v>
      </c>
      <c r="N2675" s="7">
        <v>146.322166589624</v>
      </c>
      <c r="O2675" s="7">
        <v>303.936036693444</v>
      </c>
      <c r="P2675" s="7">
        <v>264.600569301334</v>
      </c>
    </row>
    <row r="2676" spans="1:16">
      <c r="A2676" s="6">
        <v>2018</v>
      </c>
      <c r="B2676" s="6" t="s">
        <v>679</v>
      </c>
      <c r="C2676" t="s">
        <v>3843</v>
      </c>
      <c r="D2676">
        <f>IF(B2676="","",VLOOKUP(B2676,'Regionalism Code'!E:G,2,FALSE))</f>
        <v>6402</v>
      </c>
      <c r="E2676" t="s">
        <v>679</v>
      </c>
      <c r="F2676">
        <f>IF(E2676="","",VLOOKUP(E2676,'Regionalism Code'!G:H,2,FALSE))</f>
        <v>6402</v>
      </c>
      <c r="G2676" s="7">
        <v>219.718459219623</v>
      </c>
      <c r="H2676" s="7">
        <v>217.190436023684</v>
      </c>
      <c r="I2676" s="7">
        <v>201.815047497804</v>
      </c>
      <c r="J2676" s="7">
        <v>201.397089342749</v>
      </c>
      <c r="K2676" s="7">
        <v>391.720127580402</v>
      </c>
      <c r="L2676" s="7">
        <v>176.947655336859</v>
      </c>
      <c r="M2676" s="7">
        <v>160.684006175093</v>
      </c>
      <c r="N2676" s="7">
        <v>136.875699407852</v>
      </c>
      <c r="O2676" s="7">
        <v>265.877707409134</v>
      </c>
      <c r="P2676" s="7">
        <v>260.612725076093</v>
      </c>
    </row>
    <row r="2677" spans="1:16">
      <c r="A2677" s="6">
        <v>2018</v>
      </c>
      <c r="B2677" s="6" t="s">
        <v>681</v>
      </c>
      <c r="C2677" t="s">
        <v>3844</v>
      </c>
      <c r="D2677">
        <f>IF(B2677="","",VLOOKUP(B2677,'Regionalism Code'!E:G,2,FALSE))</f>
        <v>6403</v>
      </c>
      <c r="E2677" t="s">
        <v>681</v>
      </c>
      <c r="F2677">
        <f>IF(E2677="","",VLOOKUP(E2677,'Regionalism Code'!G:H,2,FALSE))</f>
        <v>6403</v>
      </c>
      <c r="G2677" s="7">
        <v>205.738013995568</v>
      </c>
      <c r="H2677" s="7">
        <v>203.375253755349</v>
      </c>
      <c r="I2677" s="7">
        <v>176.968722510572</v>
      </c>
      <c r="J2677" s="7">
        <v>180.639560671177</v>
      </c>
      <c r="K2677" s="7">
        <v>327.105290211807</v>
      </c>
      <c r="L2677" s="7">
        <v>145.147690811819</v>
      </c>
      <c r="M2677" s="7">
        <v>124.572054250029</v>
      </c>
      <c r="N2677" s="7">
        <v>134.215168051537</v>
      </c>
      <c r="O2677" s="7">
        <v>250.485183265475</v>
      </c>
      <c r="P2677" s="7">
        <v>265.830751926967</v>
      </c>
    </row>
    <row r="2678" spans="1:16">
      <c r="A2678" s="6">
        <v>2018</v>
      </c>
      <c r="B2678" s="6" t="s">
        <v>683</v>
      </c>
      <c r="C2678" t="s">
        <v>3845</v>
      </c>
      <c r="D2678">
        <f>IF(B2678="","",VLOOKUP(B2678,'Regionalism Code'!E:G,2,FALSE))</f>
        <v>6404</v>
      </c>
      <c r="E2678" t="s">
        <v>683</v>
      </c>
      <c r="F2678">
        <f>IF(E2678="","",VLOOKUP(E2678,'Regionalism Code'!G:H,2,FALSE))</f>
        <v>6404</v>
      </c>
      <c r="G2678" s="7">
        <v>193.377922152884</v>
      </c>
      <c r="H2678" s="7">
        <v>188.531362850492</v>
      </c>
      <c r="I2678" s="7">
        <v>168.239877687662</v>
      </c>
      <c r="J2678" s="7">
        <v>169.477990322713</v>
      </c>
      <c r="K2678" s="7">
        <v>308.752410661381</v>
      </c>
      <c r="L2678" s="7">
        <v>144.076514782612</v>
      </c>
      <c r="M2678" s="7">
        <v>109.820622903403</v>
      </c>
      <c r="N2678" s="7">
        <v>130.999381518903</v>
      </c>
      <c r="O2678" s="7">
        <v>247.20744828072</v>
      </c>
      <c r="P2678" s="7">
        <v>255.072814631023</v>
      </c>
    </row>
    <row r="2679" spans="1:16">
      <c r="A2679" s="6">
        <v>2018</v>
      </c>
      <c r="B2679" s="6" t="s">
        <v>685</v>
      </c>
      <c r="C2679" t="s">
        <v>3846</v>
      </c>
      <c r="D2679">
        <f>IF(B2679="","",VLOOKUP(B2679,'Regionalism Code'!E:G,2,FALSE))</f>
        <v>6405</v>
      </c>
      <c r="E2679" t="s">
        <v>685</v>
      </c>
      <c r="F2679">
        <f>IF(E2679="","",VLOOKUP(E2679,'Regionalism Code'!G:H,2,FALSE))</f>
        <v>6405</v>
      </c>
      <c r="G2679" s="7">
        <v>201.528134461685</v>
      </c>
      <c r="H2679" s="7">
        <v>196.543076479975</v>
      </c>
      <c r="I2679" s="7">
        <v>173.239106989415</v>
      </c>
      <c r="J2679" s="7">
        <v>169.172742647581</v>
      </c>
      <c r="K2679" s="7">
        <v>308.132326840716</v>
      </c>
      <c r="L2679" s="7">
        <v>144.581065374686</v>
      </c>
      <c r="M2679" s="7">
        <v>127.3619451389</v>
      </c>
      <c r="N2679" s="7">
        <v>133.438384112393</v>
      </c>
      <c r="O2679" s="7">
        <v>244.759448624704</v>
      </c>
      <c r="P2679" s="7">
        <v>269.406680643429</v>
      </c>
    </row>
    <row r="2680" spans="1:16">
      <c r="A2680" s="6">
        <v>2018</v>
      </c>
      <c r="B2680" s="6" t="s">
        <v>687</v>
      </c>
      <c r="C2680" t="s">
        <v>3847</v>
      </c>
      <c r="D2680">
        <f>IF(B2680="","",VLOOKUP(B2680,'Regionalism Code'!E:G,2,FALSE))</f>
        <v>6501</v>
      </c>
      <c r="E2680" t="s">
        <v>687</v>
      </c>
      <c r="F2680">
        <f>IF(E2680="","",VLOOKUP(E2680,'Regionalism Code'!G:H,2,FALSE))</f>
        <v>6501</v>
      </c>
      <c r="G2680" s="7">
        <v>250.536148456326</v>
      </c>
      <c r="H2680" s="7">
        <v>261.24893969252</v>
      </c>
      <c r="I2680" s="7">
        <v>221.105213649577</v>
      </c>
      <c r="J2680" s="7">
        <v>234.628209744709</v>
      </c>
      <c r="K2680" s="7">
        <v>404.49035421129</v>
      </c>
      <c r="L2680" s="7">
        <v>202.579585836024</v>
      </c>
      <c r="M2680" s="7">
        <v>200.054091454909</v>
      </c>
      <c r="N2680" s="7">
        <v>142.246436951497</v>
      </c>
      <c r="O2680" s="7">
        <v>288.483837489785</v>
      </c>
      <c r="P2680" s="7">
        <v>268.658694550648</v>
      </c>
    </row>
    <row r="2681" spans="1:16">
      <c r="A2681" s="6">
        <v>2018</v>
      </c>
      <c r="B2681" s="6" t="s">
        <v>688</v>
      </c>
      <c r="C2681" t="s">
        <v>3848</v>
      </c>
      <c r="D2681">
        <f>IF(B2681="","",VLOOKUP(B2681,'Regionalism Code'!E:G,2,FALSE))</f>
        <v>6502</v>
      </c>
      <c r="E2681" t="s">
        <v>688</v>
      </c>
      <c r="F2681">
        <f>IF(E2681="","",VLOOKUP(E2681,'Regionalism Code'!G:H,2,FALSE))</f>
        <v>6502</v>
      </c>
      <c r="G2681" s="7">
        <v>248.663842128546</v>
      </c>
      <c r="H2681" s="7">
        <v>254.797110792866</v>
      </c>
      <c r="I2681" s="7">
        <v>227.076099508764</v>
      </c>
      <c r="J2681" s="7">
        <v>228.587558090407</v>
      </c>
      <c r="K2681" s="7">
        <v>423.238690420722</v>
      </c>
      <c r="L2681" s="7">
        <v>204.419787542778</v>
      </c>
      <c r="M2681" s="7">
        <v>220.510455403025</v>
      </c>
      <c r="N2681" s="7">
        <v>139.212235276437</v>
      </c>
      <c r="O2681" s="7">
        <v>280.116884781425</v>
      </c>
      <c r="P2681" s="7">
        <v>267.65545626903</v>
      </c>
    </row>
    <row r="2682" spans="1:16">
      <c r="A2682" s="6">
        <v>2018</v>
      </c>
      <c r="B2682" s="6" t="s">
        <v>690</v>
      </c>
      <c r="C2682" t="s">
        <v>3849</v>
      </c>
      <c r="D2682">
        <f>IF(B2682="","",VLOOKUP(B2682,'Regionalism Code'!E:G,2,FALSE))</f>
        <v>6504</v>
      </c>
      <c r="E2682" t="s">
        <v>691</v>
      </c>
      <c r="F2682">
        <f>IF(E2682="","",VLOOKUP(E2682,'Regionalism Code'!G:H,2,FALSE))</f>
        <v>6521</v>
      </c>
      <c r="G2682" s="7">
        <v>214.799330151887</v>
      </c>
      <c r="H2682" s="7">
        <v>209.891750663402</v>
      </c>
      <c r="I2682" s="7">
        <v>197.430902359845</v>
      </c>
      <c r="J2682" s="7">
        <v>193.698121947747</v>
      </c>
      <c r="K2682" s="7">
        <v>346.032306794738</v>
      </c>
      <c r="L2682" s="7">
        <v>180.440657181296</v>
      </c>
      <c r="M2682" s="7">
        <v>186.062597190142</v>
      </c>
      <c r="N2682" s="7">
        <v>131.638565598631</v>
      </c>
      <c r="O2682" s="7">
        <v>252.570721032138</v>
      </c>
      <c r="P2682" s="7">
        <v>262.578398064064</v>
      </c>
    </row>
    <row r="2683" spans="1:16">
      <c r="A2683" s="6">
        <v>2018</v>
      </c>
      <c r="B2683" s="6" t="s">
        <v>693</v>
      </c>
      <c r="C2683" t="s">
        <v>3850</v>
      </c>
      <c r="D2683">
        <f>IF(B2683="","",VLOOKUP(B2683,'Regionalism Code'!E:G,2,FALSE))</f>
        <v>6505</v>
      </c>
      <c r="E2683" t="s">
        <v>694</v>
      </c>
      <c r="F2683">
        <f>IF(E2683="","",VLOOKUP(E2683,'Regionalism Code'!G:H,2,FALSE))</f>
        <v>6522</v>
      </c>
      <c r="G2683" s="7">
        <v>218.435927528818</v>
      </c>
      <c r="H2683" s="7">
        <v>197.377691001029</v>
      </c>
      <c r="I2683" s="7">
        <v>229.341757629059</v>
      </c>
      <c r="J2683" s="7">
        <v>238.197587187396</v>
      </c>
      <c r="K2683" s="7">
        <v>429.713980267559</v>
      </c>
      <c r="L2683" s="7">
        <v>214.910511327608</v>
      </c>
      <c r="M2683" s="7">
        <v>220.627600165395</v>
      </c>
      <c r="N2683" s="7">
        <v>143.482162234009</v>
      </c>
      <c r="O2683" s="7">
        <v>265.073709170095</v>
      </c>
      <c r="P2683" s="7">
        <v>268.165606059398</v>
      </c>
    </row>
    <row r="2684" spans="1:16">
      <c r="A2684" s="6">
        <v>2018</v>
      </c>
      <c r="B2684" s="6" t="s">
        <v>696</v>
      </c>
      <c r="C2684" t="s">
        <v>3851</v>
      </c>
      <c r="D2684">
        <f>IF(B2684="","",VLOOKUP(B2684,'Regionalism Code'!E:G,2,FALSE))</f>
        <v>6523</v>
      </c>
      <c r="E2684" t="s">
        <v>696</v>
      </c>
      <c r="F2684">
        <f>IF(E2684="","",VLOOKUP(E2684,'Regionalism Code'!G:H,2,FALSE))</f>
        <v>6523</v>
      </c>
      <c r="G2684" s="7">
        <v>226.122444431541</v>
      </c>
      <c r="H2684" s="7">
        <v>230.725186969929</v>
      </c>
      <c r="I2684" s="7">
        <v>198.659549279382</v>
      </c>
      <c r="J2684" s="7">
        <v>207.105628851164</v>
      </c>
      <c r="K2684" s="7">
        <v>353.232048886301</v>
      </c>
      <c r="L2684" s="7">
        <v>183.263173516238</v>
      </c>
      <c r="M2684" s="7">
        <v>174.353277282552</v>
      </c>
      <c r="N2684" s="7">
        <v>134.873909618936</v>
      </c>
      <c r="O2684" s="7">
        <v>262.700828371347</v>
      </c>
      <c r="P2684" s="7">
        <v>260.842531738419</v>
      </c>
    </row>
    <row r="2685" spans="1:16">
      <c r="A2685" s="6">
        <v>2018</v>
      </c>
      <c r="B2685" s="6" t="s">
        <v>698</v>
      </c>
      <c r="C2685" t="s">
        <v>3852</v>
      </c>
      <c r="D2685">
        <f>IF(B2685="","",VLOOKUP(B2685,'Regionalism Code'!E:G,2,FALSE))</f>
        <v>6527</v>
      </c>
      <c r="E2685" t="s">
        <v>698</v>
      </c>
      <c r="F2685">
        <f>IF(E2685="","",VLOOKUP(E2685,'Regionalism Code'!G:H,2,FALSE))</f>
        <v>6527</v>
      </c>
      <c r="G2685" s="7">
        <v>217.819340983885</v>
      </c>
      <c r="H2685" s="7">
        <v>217.815423924232</v>
      </c>
      <c r="I2685" s="7">
        <v>194.746857899905</v>
      </c>
      <c r="J2685" s="7">
        <v>200.344824116546</v>
      </c>
      <c r="K2685" s="7">
        <v>351.330528878943</v>
      </c>
      <c r="L2685" s="7">
        <v>184.531122726691</v>
      </c>
      <c r="M2685" s="7">
        <v>164.191127889398</v>
      </c>
      <c r="N2685" s="7">
        <v>136.320775742864</v>
      </c>
      <c r="O2685" s="7">
        <v>248.690311067512</v>
      </c>
      <c r="P2685" s="7">
        <v>259.771956664878</v>
      </c>
    </row>
    <row r="2686" spans="1:16">
      <c r="A2686" s="6">
        <v>2018</v>
      </c>
      <c r="B2686" s="6" t="s">
        <v>700</v>
      </c>
      <c r="C2686" t="s">
        <v>3853</v>
      </c>
      <c r="D2686">
        <f>IF(B2686="","",VLOOKUP(B2686,'Regionalism Code'!E:G,2,FALSE))</f>
        <v>6528</v>
      </c>
      <c r="E2686" t="s">
        <v>700</v>
      </c>
      <c r="F2686">
        <f>IF(E2686="","",VLOOKUP(E2686,'Regionalism Code'!G:H,2,FALSE))</f>
        <v>6528</v>
      </c>
      <c r="G2686" s="7">
        <v>230.323951501107</v>
      </c>
      <c r="H2686" s="7">
        <v>232.259807343342</v>
      </c>
      <c r="I2686" s="7">
        <v>209.624417676129</v>
      </c>
      <c r="J2686" s="7">
        <v>217.490726404148</v>
      </c>
      <c r="K2686" s="7">
        <v>363.546367194933</v>
      </c>
      <c r="L2686" s="7">
        <v>200.7300569933</v>
      </c>
      <c r="M2686" s="7">
        <v>198.446705933294</v>
      </c>
      <c r="N2686" s="7">
        <v>138.661858559234</v>
      </c>
      <c r="O2686" s="7">
        <v>265.417068325901</v>
      </c>
      <c r="P2686" s="7">
        <v>261.560211647674</v>
      </c>
    </row>
    <row r="2687" spans="1:16">
      <c r="A2687" s="6">
        <v>2018</v>
      </c>
      <c r="B2687" s="6" t="s">
        <v>702</v>
      </c>
      <c r="C2687" t="s">
        <v>3854</v>
      </c>
      <c r="D2687">
        <f>IF(B2687="","",VLOOKUP(B2687,'Regionalism Code'!E:G,2,FALSE))</f>
        <v>6529</v>
      </c>
      <c r="E2687" t="s">
        <v>702</v>
      </c>
      <c r="F2687">
        <f>IF(E2687="","",VLOOKUP(E2687,'Regionalism Code'!G:H,2,FALSE))</f>
        <v>6529</v>
      </c>
      <c r="G2687" s="7">
        <v>210.642422938194</v>
      </c>
      <c r="H2687" s="7">
        <v>200.028144418908</v>
      </c>
      <c r="I2687" s="7">
        <v>198.45613133243</v>
      </c>
      <c r="J2687" s="7">
        <v>201.597488305493</v>
      </c>
      <c r="K2687" s="7">
        <v>351.732902562601</v>
      </c>
      <c r="L2687" s="7">
        <v>191.689104175949</v>
      </c>
      <c r="M2687" s="7">
        <v>175.484731883988</v>
      </c>
      <c r="N2687" s="7">
        <v>134.752569663626</v>
      </c>
      <c r="O2687" s="7">
        <v>257.68111500041</v>
      </c>
      <c r="P2687" s="7">
        <v>267.847896021471</v>
      </c>
    </row>
    <row r="2688" spans="1:16">
      <c r="A2688" s="6">
        <v>2018</v>
      </c>
      <c r="B2688" s="6" t="s">
        <v>704</v>
      </c>
      <c r="C2688" t="s">
        <v>3855</v>
      </c>
      <c r="D2688">
        <f>IF(B2688="","",VLOOKUP(B2688,'Regionalism Code'!E:G,2,FALSE))</f>
        <v>6530</v>
      </c>
      <c r="E2688" t="s">
        <v>704</v>
      </c>
      <c r="F2688">
        <f>IF(E2688="","",VLOOKUP(E2688,'Regionalism Code'!G:H,2,FALSE))</f>
        <v>6530</v>
      </c>
      <c r="G2688" s="7">
        <v>204.38391606678</v>
      </c>
      <c r="H2688" s="7">
        <v>189.690009488379</v>
      </c>
      <c r="I2688" s="7">
        <v>199.565065493836</v>
      </c>
      <c r="J2688" s="7">
        <v>205.800497339591</v>
      </c>
      <c r="K2688" s="7">
        <v>358.470028940634</v>
      </c>
      <c r="L2688" s="7">
        <v>190.150800334105</v>
      </c>
      <c r="M2688" s="7">
        <v>180.821932073702</v>
      </c>
      <c r="N2688" s="7">
        <v>133.569871928006</v>
      </c>
      <c r="O2688" s="7">
        <v>248.423426445979</v>
      </c>
      <c r="P2688" s="7">
        <v>261.672060933215</v>
      </c>
    </row>
    <row r="2689" spans="1:16">
      <c r="A2689" s="6">
        <v>2018</v>
      </c>
      <c r="B2689" s="6" t="s">
        <v>706</v>
      </c>
      <c r="C2689" t="s">
        <v>3856</v>
      </c>
      <c r="D2689">
        <f>IF(B2689="","",VLOOKUP(B2689,'Regionalism Code'!E:G,2,FALSE))</f>
        <v>6531</v>
      </c>
      <c r="E2689" t="s">
        <v>706</v>
      </c>
      <c r="F2689">
        <f>IF(E2689="","",VLOOKUP(E2689,'Regionalism Code'!G:H,2,FALSE))</f>
        <v>6531</v>
      </c>
      <c r="G2689" s="7">
        <v>199.704525894092</v>
      </c>
      <c r="H2689" s="7">
        <v>182.455532076811</v>
      </c>
      <c r="I2689" s="7">
        <v>193.896799348388</v>
      </c>
      <c r="J2689" s="7">
        <v>203.491042541928</v>
      </c>
      <c r="K2689" s="7">
        <v>337.552500773402</v>
      </c>
      <c r="L2689" s="7">
        <v>188.976059713286</v>
      </c>
      <c r="M2689" s="7">
        <v>167.889080795543</v>
      </c>
      <c r="N2689" s="7">
        <v>135.165641611093</v>
      </c>
      <c r="O2689" s="7">
        <v>253.112787940692</v>
      </c>
      <c r="P2689" s="7">
        <v>267.226182203077</v>
      </c>
    </row>
    <row r="2690" spans="1:16">
      <c r="A2690" s="6">
        <v>2018</v>
      </c>
      <c r="B2690" s="6" t="s">
        <v>708</v>
      </c>
      <c r="C2690" t="s">
        <v>3857</v>
      </c>
      <c r="D2690">
        <f>IF(B2690="","",VLOOKUP(B2690,'Regionalism Code'!E:G,2,FALSE))</f>
        <v>6532</v>
      </c>
      <c r="E2690" t="s">
        <v>708</v>
      </c>
      <c r="F2690">
        <f>IF(E2690="","",VLOOKUP(E2690,'Regionalism Code'!G:H,2,FALSE))</f>
        <v>6532</v>
      </c>
      <c r="G2690" s="7">
        <v>196.441515224078</v>
      </c>
      <c r="H2690" s="7">
        <v>178.073739350308</v>
      </c>
      <c r="I2690" s="7">
        <v>192.998501621123</v>
      </c>
      <c r="J2690" s="7">
        <v>202.347453465347</v>
      </c>
      <c r="K2690" s="7">
        <v>350.1136312198</v>
      </c>
      <c r="L2690" s="7">
        <v>183.12483842205</v>
      </c>
      <c r="M2690" s="7">
        <v>158.926494247001</v>
      </c>
      <c r="N2690" s="7">
        <v>134.022253504699</v>
      </c>
      <c r="O2690" s="7">
        <v>255.126297779174</v>
      </c>
      <c r="P2690" s="7">
        <v>263.360113155364</v>
      </c>
    </row>
    <row r="2691" spans="1:16">
      <c r="A2691" s="6">
        <v>2018</v>
      </c>
      <c r="B2691" s="6" t="s">
        <v>709</v>
      </c>
      <c r="C2691" t="s">
        <v>3858</v>
      </c>
      <c r="D2691">
        <f>IF(B2691="","",VLOOKUP(B2691,'Regionalism Code'!E:G,2,FALSE))</f>
        <v>6540</v>
      </c>
      <c r="E2691" t="s">
        <v>709</v>
      </c>
      <c r="F2691">
        <f>IF(E2691="","",VLOOKUP(E2691,'Regionalism Code'!G:H,2,FALSE))</f>
        <v>6540</v>
      </c>
      <c r="G2691" s="7">
        <v>200.800370964346</v>
      </c>
      <c r="H2691" s="7">
        <v>187.831250712228</v>
      </c>
      <c r="I2691" s="7">
        <v>190.176241231617</v>
      </c>
      <c r="J2691" s="7">
        <v>196.067349851096</v>
      </c>
      <c r="K2691" s="7">
        <v>331.488049174623</v>
      </c>
      <c r="L2691" s="7">
        <v>177.685124737885</v>
      </c>
      <c r="M2691" s="7">
        <v>158.203621226897</v>
      </c>
      <c r="N2691" s="7">
        <v>136.070816476938</v>
      </c>
      <c r="O2691" s="7">
        <v>256.764136913493</v>
      </c>
      <c r="P2691" s="7">
        <v>262.942192946883</v>
      </c>
    </row>
    <row r="2692" spans="1:16">
      <c r="A2692" s="6">
        <v>2018</v>
      </c>
      <c r="B2692" s="6" t="s">
        <v>711</v>
      </c>
      <c r="C2692" t="s">
        <v>3859</v>
      </c>
      <c r="D2692">
        <f>IF(B2692="","",VLOOKUP(B2692,'Regionalism Code'!E:G,2,FALSE))</f>
        <v>6542</v>
      </c>
      <c r="E2692" t="s">
        <v>711</v>
      </c>
      <c r="F2692">
        <f>IF(E2692="","",VLOOKUP(E2692,'Regionalism Code'!G:H,2,FALSE))</f>
        <v>6542</v>
      </c>
      <c r="G2692" s="7">
        <v>212.213982665615</v>
      </c>
      <c r="H2692" s="7">
        <v>209.491954392417</v>
      </c>
      <c r="I2692" s="7">
        <v>186.075823667072</v>
      </c>
      <c r="J2692" s="7">
        <v>190.761674505282</v>
      </c>
      <c r="K2692" s="7">
        <v>324.306295612866</v>
      </c>
      <c r="L2692" s="7">
        <v>172.903642952206</v>
      </c>
      <c r="M2692" s="7">
        <v>158.231801755003</v>
      </c>
      <c r="N2692" s="7">
        <v>134.205658439768</v>
      </c>
      <c r="O2692" s="7">
        <v>239.726461403036</v>
      </c>
      <c r="P2692" s="7">
        <v>268.712229590923</v>
      </c>
    </row>
    <row r="2693" spans="1:16">
      <c r="A2693" s="6">
        <v>2018</v>
      </c>
      <c r="B2693" s="6" t="s">
        <v>713</v>
      </c>
      <c r="C2693" t="s">
        <v>3860</v>
      </c>
      <c r="D2693">
        <f>IF(B2693="","",VLOOKUP(B2693,'Regionalism Code'!E:G,2,FALSE))</f>
        <v>6543</v>
      </c>
      <c r="E2693" t="s">
        <v>713</v>
      </c>
      <c r="F2693">
        <f>IF(E2693="","",VLOOKUP(E2693,'Regionalism Code'!G:H,2,FALSE))</f>
        <v>6543</v>
      </c>
      <c r="G2693" s="7">
        <v>209.730388664694</v>
      </c>
      <c r="H2693" s="7">
        <v>200.852137705515</v>
      </c>
      <c r="I2693" s="7">
        <v>198.217856768862</v>
      </c>
      <c r="J2693" s="7">
        <v>187.694608438165</v>
      </c>
      <c r="K2693" s="7">
        <v>359.809219951934</v>
      </c>
      <c r="L2693" s="7">
        <v>182.353155746317</v>
      </c>
      <c r="M2693" s="7">
        <v>183.209563865792</v>
      </c>
      <c r="N2693" s="7">
        <v>131.767949684748</v>
      </c>
      <c r="O2693" s="7">
        <v>246.487260524867</v>
      </c>
      <c r="P2693" s="7">
        <v>259.979145094477</v>
      </c>
    </row>
    <row r="2694" spans="1:16">
      <c r="A2694" s="6">
        <v>2019</v>
      </c>
      <c r="B2694" s="6" t="s">
        <v>21</v>
      </c>
      <c r="C2694" t="s">
        <v>3532</v>
      </c>
      <c r="D2694">
        <f>IF(B2694="","",VLOOKUP(B2694,'Regionalism Code'!E:G,2,FALSE))</f>
        <v>1100</v>
      </c>
      <c r="E2694" t="s">
        <v>21</v>
      </c>
      <c r="F2694">
        <f>IF(E2694="","",VLOOKUP(E2694,'Regionalism Code'!G:H,2,FALSE))</f>
        <v>1100</v>
      </c>
      <c r="G2694" s="7">
        <v>301.327113679127</v>
      </c>
      <c r="H2694" s="7">
        <v>297.460061859621</v>
      </c>
      <c r="I2694" s="7">
        <v>297.680680066903</v>
      </c>
      <c r="J2694" s="7">
        <v>325.372489384802</v>
      </c>
      <c r="K2694" s="7">
        <v>577.862555564416</v>
      </c>
      <c r="L2694" s="7"/>
      <c r="M2694" s="7">
        <v>296.744883886092</v>
      </c>
      <c r="N2694" s="7">
        <v>179.895082453138</v>
      </c>
      <c r="O2694" s="7"/>
      <c r="P2694" s="7">
        <v>320.740637292801</v>
      </c>
    </row>
    <row r="2695" spans="1:16">
      <c r="A2695" s="6">
        <v>2019</v>
      </c>
      <c r="B2695" s="6" t="s">
        <v>22</v>
      </c>
      <c r="C2695" t="s">
        <v>3533</v>
      </c>
      <c r="D2695">
        <f>IF(B2695="","",VLOOKUP(B2695,'Regionalism Code'!E:G,2,FALSE))</f>
        <v>1200</v>
      </c>
      <c r="E2695" t="s">
        <v>22</v>
      </c>
      <c r="F2695">
        <f>IF(E2695="","",VLOOKUP(E2695,'Regionalism Code'!G:H,2,FALSE))</f>
        <v>1200</v>
      </c>
      <c r="G2695" s="7">
        <v>266.186693608209</v>
      </c>
      <c r="H2695" s="7">
        <v>255.51998556987</v>
      </c>
      <c r="I2695" s="7">
        <v>269.928262565265</v>
      </c>
      <c r="J2695" s="7">
        <v>290.684008160602</v>
      </c>
      <c r="K2695" s="7">
        <v>562.569460013111</v>
      </c>
      <c r="L2695" s="7"/>
      <c r="M2695" s="7">
        <v>235.078637245196</v>
      </c>
      <c r="N2695" s="7">
        <v>168.366297878742</v>
      </c>
      <c r="O2695" s="7"/>
      <c r="P2695" s="7">
        <v>294.625243810246</v>
      </c>
    </row>
    <row r="2696" spans="1:16">
      <c r="A2696" s="6">
        <v>2019</v>
      </c>
      <c r="B2696" s="6" t="s">
        <v>27</v>
      </c>
      <c r="C2696" t="s">
        <v>3534</v>
      </c>
      <c r="D2696">
        <f>IF(B2696="","",VLOOKUP(B2696,'Regionalism Code'!E:G,2,FALSE))</f>
        <v>1301</v>
      </c>
      <c r="E2696" t="s">
        <v>27</v>
      </c>
      <c r="F2696">
        <f>IF(E2696="","",VLOOKUP(E2696,'Regionalism Code'!G:H,2,FALSE))</f>
        <v>1301</v>
      </c>
      <c r="G2696" s="7">
        <v>260.458791020609</v>
      </c>
      <c r="H2696" s="7">
        <v>253.81671343142</v>
      </c>
      <c r="I2696" s="7">
        <v>254.107542274245</v>
      </c>
      <c r="J2696" s="7">
        <v>288.058397457967</v>
      </c>
      <c r="K2696" s="7">
        <v>515.463760161715</v>
      </c>
      <c r="L2696" s="7"/>
      <c r="M2696" s="7">
        <v>213.517766505438</v>
      </c>
      <c r="N2696" s="7">
        <v>168.956656020909</v>
      </c>
      <c r="O2696" s="7"/>
      <c r="P2696" s="7">
        <v>293.947977800271</v>
      </c>
    </row>
    <row r="2697" spans="1:16">
      <c r="A2697" s="6">
        <v>2019</v>
      </c>
      <c r="B2697" s="6" t="s">
        <v>30</v>
      </c>
      <c r="C2697" t="s">
        <v>3535</v>
      </c>
      <c r="D2697">
        <f>IF(B2697="","",VLOOKUP(B2697,'Regionalism Code'!E:G,2,FALSE))</f>
        <v>1302</v>
      </c>
      <c r="E2697" t="s">
        <v>30</v>
      </c>
      <c r="F2697">
        <f>IF(E2697="","",VLOOKUP(E2697,'Regionalism Code'!G:H,2,FALSE))</f>
        <v>1302</v>
      </c>
      <c r="G2697" s="7">
        <v>240.436205101483</v>
      </c>
      <c r="H2697" s="7">
        <v>229.758430940928</v>
      </c>
      <c r="I2697" s="7">
        <v>233.730489865096</v>
      </c>
      <c r="J2697" s="7">
        <v>237.414634706919</v>
      </c>
      <c r="K2697" s="7">
        <v>481.09023006109</v>
      </c>
      <c r="L2697" s="7"/>
      <c r="M2697" s="7">
        <v>199.342348677379</v>
      </c>
      <c r="N2697" s="7">
        <v>153.331744971712</v>
      </c>
      <c r="O2697" s="7"/>
      <c r="P2697" s="7">
        <v>287.89408830688</v>
      </c>
    </row>
    <row r="2698" spans="1:16">
      <c r="A2698" s="6">
        <v>2019</v>
      </c>
      <c r="B2698" s="6" t="s">
        <v>33</v>
      </c>
      <c r="C2698" t="s">
        <v>3536</v>
      </c>
      <c r="D2698">
        <f>IF(B2698="","",VLOOKUP(B2698,'Regionalism Code'!E:G,2,FALSE))</f>
        <v>1303</v>
      </c>
      <c r="E2698" t="s">
        <v>33</v>
      </c>
      <c r="F2698">
        <f>IF(E2698="","",VLOOKUP(E2698,'Regionalism Code'!G:H,2,FALSE))</f>
        <v>1303</v>
      </c>
      <c r="G2698" s="7">
        <v>242.408913271115</v>
      </c>
      <c r="H2698" s="7">
        <v>231.464069996542</v>
      </c>
      <c r="I2698" s="7">
        <v>240.529195570455</v>
      </c>
      <c r="J2698" s="7">
        <v>250.548300732631</v>
      </c>
      <c r="K2698" s="7">
        <v>481.394303314714</v>
      </c>
      <c r="L2698" s="7"/>
      <c r="M2698" s="7">
        <v>214.38562781681</v>
      </c>
      <c r="N2698" s="7">
        <v>157.058411540075</v>
      </c>
      <c r="O2698" s="7"/>
      <c r="P2698" s="7">
        <v>281.979173563083</v>
      </c>
    </row>
    <row r="2699" spans="1:16">
      <c r="A2699" s="6">
        <v>2019</v>
      </c>
      <c r="B2699" s="6" t="s">
        <v>36</v>
      </c>
      <c r="C2699" t="s">
        <v>3537</v>
      </c>
      <c r="D2699">
        <f>IF(B2699="","",VLOOKUP(B2699,'Regionalism Code'!E:G,2,FALSE))</f>
        <v>1304</v>
      </c>
      <c r="E2699" t="s">
        <v>36</v>
      </c>
      <c r="F2699">
        <f>IF(E2699="","",VLOOKUP(E2699,'Regionalism Code'!G:H,2,FALSE))</f>
        <v>1304</v>
      </c>
      <c r="G2699" s="7">
        <v>229.895966635339</v>
      </c>
      <c r="H2699" s="7">
        <v>226.640205442985</v>
      </c>
      <c r="I2699" s="7">
        <v>213.170873372308</v>
      </c>
      <c r="J2699" s="7">
        <v>244.303187522173</v>
      </c>
      <c r="K2699" s="7">
        <v>395.631622193412</v>
      </c>
      <c r="L2699" s="7"/>
      <c r="M2699" s="7">
        <v>177.15349626969</v>
      </c>
      <c r="N2699" s="7">
        <v>155.13090328087</v>
      </c>
      <c r="O2699" s="7"/>
      <c r="P2699" s="7">
        <v>271.052642391441</v>
      </c>
    </row>
    <row r="2700" spans="1:16">
      <c r="A2700" s="6">
        <v>2019</v>
      </c>
      <c r="B2700" s="6" t="s">
        <v>39</v>
      </c>
      <c r="C2700" t="s">
        <v>3538</v>
      </c>
      <c r="D2700">
        <f>IF(B2700="","",VLOOKUP(B2700,'Regionalism Code'!E:G,2,FALSE))</f>
        <v>1305</v>
      </c>
      <c r="E2700" t="s">
        <v>39</v>
      </c>
      <c r="F2700">
        <f>IF(E2700="","",VLOOKUP(E2700,'Regionalism Code'!G:H,2,FALSE))</f>
        <v>1305</v>
      </c>
      <c r="G2700" s="7">
        <v>230.229325998865</v>
      </c>
      <c r="H2700" s="7">
        <v>218.000965958928</v>
      </c>
      <c r="I2700" s="7">
        <v>228.028209191493</v>
      </c>
      <c r="J2700" s="7">
        <v>259.945709009691</v>
      </c>
      <c r="K2700" s="7">
        <v>456.303286736605</v>
      </c>
      <c r="L2700" s="7"/>
      <c r="M2700" s="7">
        <v>183.688716327546</v>
      </c>
      <c r="N2700" s="7">
        <v>158.984991533344</v>
      </c>
      <c r="O2700" s="7"/>
      <c r="P2700" s="7">
        <v>274.621024086784</v>
      </c>
    </row>
    <row r="2701" spans="1:16">
      <c r="A2701" s="6">
        <v>2019</v>
      </c>
      <c r="B2701" s="6" t="s">
        <v>42</v>
      </c>
      <c r="C2701" t="s">
        <v>3539</v>
      </c>
      <c r="D2701">
        <f>IF(B2701="","",VLOOKUP(B2701,'Regionalism Code'!E:G,2,FALSE))</f>
        <v>1306</v>
      </c>
      <c r="E2701" t="s">
        <v>42</v>
      </c>
      <c r="F2701">
        <f>IF(E2701="","",VLOOKUP(E2701,'Regionalism Code'!G:H,2,FALSE))</f>
        <v>1306</v>
      </c>
      <c r="G2701" s="7">
        <v>238.609478608862</v>
      </c>
      <c r="H2701" s="7">
        <v>225.120290863743</v>
      </c>
      <c r="I2701" s="7">
        <v>241.888627680041</v>
      </c>
      <c r="J2701" s="7">
        <v>263.518082024874</v>
      </c>
      <c r="K2701" s="7">
        <v>501.21423564758</v>
      </c>
      <c r="L2701" s="7"/>
      <c r="M2701" s="7">
        <v>199.980662183976</v>
      </c>
      <c r="N2701" s="7">
        <v>159.774605155368</v>
      </c>
      <c r="O2701" s="7"/>
      <c r="P2701" s="7">
        <v>277.206410353765</v>
      </c>
    </row>
    <row r="2702" spans="1:16">
      <c r="A2702" s="6">
        <v>2019</v>
      </c>
      <c r="B2702" s="6" t="s">
        <v>45</v>
      </c>
      <c r="C2702" t="s">
        <v>3540</v>
      </c>
      <c r="D2702">
        <f>IF(B2702="","",VLOOKUP(B2702,'Regionalism Code'!E:G,2,FALSE))</f>
        <v>1307</v>
      </c>
      <c r="E2702" t="s">
        <v>45</v>
      </c>
      <c r="F2702">
        <f>IF(E2702="","",VLOOKUP(E2702,'Regionalism Code'!G:H,2,FALSE))</f>
        <v>1307</v>
      </c>
      <c r="G2702" s="7">
        <v>233.703751692336</v>
      </c>
      <c r="H2702" s="7">
        <v>221.046556869128</v>
      </c>
      <c r="I2702" s="7">
        <v>233.149577669954</v>
      </c>
      <c r="J2702" s="7">
        <v>238.531552721786</v>
      </c>
      <c r="K2702" s="7">
        <v>480.521453425469</v>
      </c>
      <c r="L2702" s="7"/>
      <c r="M2702" s="7">
        <v>204.192557638106</v>
      </c>
      <c r="N2702" s="7">
        <v>150.65708788382</v>
      </c>
      <c r="O2702" s="7"/>
      <c r="P2702" s="7">
        <v>276.518911732444</v>
      </c>
    </row>
    <row r="2703" spans="1:16">
      <c r="A2703" s="6">
        <v>2019</v>
      </c>
      <c r="B2703" s="6" t="s">
        <v>48</v>
      </c>
      <c r="C2703" t="s">
        <v>3541</v>
      </c>
      <c r="D2703">
        <f>IF(B2703="","",VLOOKUP(B2703,'Regionalism Code'!E:G,2,FALSE))</f>
        <v>1308</v>
      </c>
      <c r="E2703" t="s">
        <v>48</v>
      </c>
      <c r="F2703">
        <f>IF(E2703="","",VLOOKUP(E2703,'Regionalism Code'!G:H,2,FALSE))</f>
        <v>1308</v>
      </c>
      <c r="G2703" s="7">
        <v>224.970330463428</v>
      </c>
      <c r="H2703" s="7">
        <v>218.163234440936</v>
      </c>
      <c r="I2703" s="7">
        <v>213.626149973234</v>
      </c>
      <c r="J2703" s="7">
        <v>217.439656196164</v>
      </c>
      <c r="K2703" s="7">
        <v>432.395028803847</v>
      </c>
      <c r="L2703" s="7"/>
      <c r="M2703" s="7">
        <v>175.569446385314</v>
      </c>
      <c r="N2703" s="7">
        <v>147.276385530856</v>
      </c>
      <c r="O2703" s="7"/>
      <c r="P2703" s="7">
        <v>268.075180704336</v>
      </c>
    </row>
    <row r="2704" spans="1:16">
      <c r="A2704" s="6">
        <v>2019</v>
      </c>
      <c r="B2704" s="6" t="s">
        <v>51</v>
      </c>
      <c r="C2704" t="s">
        <v>3542</v>
      </c>
      <c r="D2704">
        <f>IF(B2704="","",VLOOKUP(B2704,'Regionalism Code'!E:G,2,FALSE))</f>
        <v>1309</v>
      </c>
      <c r="E2704" t="s">
        <v>51</v>
      </c>
      <c r="F2704">
        <f>IF(E2704="","",VLOOKUP(E2704,'Regionalism Code'!G:H,2,FALSE))</f>
        <v>1309</v>
      </c>
      <c r="G2704" s="7">
        <v>227.356269850039</v>
      </c>
      <c r="H2704" s="7">
        <v>211.514341124329</v>
      </c>
      <c r="I2704" s="7">
        <v>230.928457615803</v>
      </c>
      <c r="J2704" s="7">
        <v>237.007518293841</v>
      </c>
      <c r="K2704" s="7">
        <v>458.249512011506</v>
      </c>
      <c r="L2704" s="7"/>
      <c r="M2704" s="7">
        <v>207.684195889089</v>
      </c>
      <c r="N2704" s="7">
        <v>153.036649285525</v>
      </c>
      <c r="O2704" s="7"/>
      <c r="P2704" s="7">
        <v>273.188725139831</v>
      </c>
    </row>
    <row r="2705" spans="1:16">
      <c r="A2705" s="6">
        <v>2019</v>
      </c>
      <c r="B2705" s="6" t="s">
        <v>54</v>
      </c>
      <c r="C2705" t="s">
        <v>3543</v>
      </c>
      <c r="D2705">
        <f>IF(B2705="","",VLOOKUP(B2705,'Regionalism Code'!E:G,2,FALSE))</f>
        <v>1310</v>
      </c>
      <c r="E2705" t="s">
        <v>54</v>
      </c>
      <c r="F2705">
        <f>IF(E2705="","",VLOOKUP(E2705,'Regionalism Code'!G:H,2,FALSE))</f>
        <v>1310</v>
      </c>
      <c r="G2705" s="7">
        <v>262.06759463893</v>
      </c>
      <c r="H2705" s="7">
        <v>256.511579136402</v>
      </c>
      <c r="I2705" s="7">
        <v>253.560842212806</v>
      </c>
      <c r="J2705" s="7">
        <v>277.044318769235</v>
      </c>
      <c r="K2705" s="7">
        <v>512.484295131026</v>
      </c>
      <c r="L2705" s="7"/>
      <c r="M2705" s="7">
        <v>215.108346141001</v>
      </c>
      <c r="N2705" s="7">
        <v>167.36041616509</v>
      </c>
      <c r="O2705" s="7"/>
      <c r="P2705" s="7">
        <v>295.887613007107</v>
      </c>
    </row>
    <row r="2706" spans="1:16">
      <c r="A2706" s="6">
        <v>2019</v>
      </c>
      <c r="B2706" s="6" t="s">
        <v>57</v>
      </c>
      <c r="C2706" t="s">
        <v>3544</v>
      </c>
      <c r="D2706">
        <f>IF(B2706="","",VLOOKUP(B2706,'Regionalism Code'!E:G,2,FALSE))</f>
        <v>1311</v>
      </c>
      <c r="E2706" t="s">
        <v>57</v>
      </c>
      <c r="F2706">
        <f>IF(E2706="","",VLOOKUP(E2706,'Regionalism Code'!G:H,2,FALSE))</f>
        <v>1311</v>
      </c>
      <c r="G2706" s="7">
        <v>231.852702466271</v>
      </c>
      <c r="H2706" s="7">
        <v>214.036089127771</v>
      </c>
      <c r="I2706" s="7">
        <v>226.08427492337</v>
      </c>
      <c r="J2706" s="7">
        <v>243.432571399738</v>
      </c>
      <c r="K2706" s="7">
        <v>424.310884878074</v>
      </c>
      <c r="L2706" s="7"/>
      <c r="M2706" s="7">
        <v>200.960410201192</v>
      </c>
      <c r="N2706" s="7">
        <v>159.173120803981</v>
      </c>
      <c r="O2706" s="7"/>
      <c r="P2706" s="7">
        <v>301.179183274936</v>
      </c>
    </row>
    <row r="2707" spans="1:16">
      <c r="A2707" s="6">
        <v>2019</v>
      </c>
      <c r="B2707" s="6" t="s">
        <v>62</v>
      </c>
      <c r="C2707" t="s">
        <v>3545</v>
      </c>
      <c r="D2707">
        <f>IF(B2707="","",VLOOKUP(B2707,'Regionalism Code'!E:G,2,FALSE))</f>
        <v>1401</v>
      </c>
      <c r="E2707" t="s">
        <v>62</v>
      </c>
      <c r="F2707">
        <f>IF(E2707="","",VLOOKUP(E2707,'Regionalism Code'!G:H,2,FALSE))</f>
        <v>1401</v>
      </c>
      <c r="G2707" s="7">
        <v>272.158098612554</v>
      </c>
      <c r="H2707" s="7">
        <v>280.961479392744</v>
      </c>
      <c r="I2707" s="7">
        <v>248.352680160395</v>
      </c>
      <c r="J2707" s="7">
        <v>284.621915032947</v>
      </c>
      <c r="K2707" s="7">
        <v>492.723317995332</v>
      </c>
      <c r="L2707" s="7"/>
      <c r="M2707" s="7">
        <v>203.532450465785</v>
      </c>
      <c r="N2707" s="7">
        <v>166.127052708818</v>
      </c>
      <c r="O2707" s="7"/>
      <c r="P2707" s="7">
        <v>286.364354528239</v>
      </c>
    </row>
    <row r="2708" spans="1:16">
      <c r="A2708" s="6">
        <v>2019</v>
      </c>
      <c r="B2708" s="6" t="s">
        <v>65</v>
      </c>
      <c r="C2708" t="s">
        <v>3546</v>
      </c>
      <c r="D2708">
        <f>IF(B2708="","",VLOOKUP(B2708,'Regionalism Code'!E:G,2,FALSE))</f>
        <v>1402</v>
      </c>
      <c r="E2708" t="s">
        <v>65</v>
      </c>
      <c r="F2708">
        <f>IF(E2708="","",VLOOKUP(E2708,'Regionalism Code'!G:H,2,FALSE))</f>
        <v>1402</v>
      </c>
      <c r="G2708" s="7">
        <v>236.476691968897</v>
      </c>
      <c r="H2708" s="7">
        <v>226.463619147371</v>
      </c>
      <c r="I2708" s="7">
        <v>234.440307968118</v>
      </c>
      <c r="J2708" s="7">
        <v>260.1955223433</v>
      </c>
      <c r="K2708" s="7">
        <v>465.564975548273</v>
      </c>
      <c r="L2708" s="7"/>
      <c r="M2708" s="7">
        <v>201.307642920812</v>
      </c>
      <c r="N2708" s="7">
        <v>155.306008343285</v>
      </c>
      <c r="O2708" s="7"/>
      <c r="P2708" s="7">
        <v>273.254586871692</v>
      </c>
    </row>
    <row r="2709" spans="1:16">
      <c r="A2709" s="6">
        <v>2019</v>
      </c>
      <c r="B2709" s="6" t="s">
        <v>68</v>
      </c>
      <c r="C2709" t="s">
        <v>3547</v>
      </c>
      <c r="D2709">
        <f>IF(B2709="","",VLOOKUP(B2709,'Regionalism Code'!E:G,2,FALSE))</f>
        <v>1403</v>
      </c>
      <c r="E2709" t="s">
        <v>68</v>
      </c>
      <c r="F2709">
        <f>IF(E2709="","",VLOOKUP(E2709,'Regionalism Code'!G:H,2,FALSE))</f>
        <v>1403</v>
      </c>
      <c r="G2709" s="7">
        <v>236.729020659028</v>
      </c>
      <c r="H2709" s="7">
        <v>233.749845714162</v>
      </c>
      <c r="I2709" s="7">
        <v>224.361085929716</v>
      </c>
      <c r="J2709" s="7">
        <v>251.386142712763</v>
      </c>
      <c r="K2709" s="7">
        <v>437.765843769518</v>
      </c>
      <c r="L2709" s="7"/>
      <c r="M2709" s="7">
        <v>189.121932195378</v>
      </c>
      <c r="N2709" s="7">
        <v>153.598890878816</v>
      </c>
      <c r="O2709" s="7"/>
      <c r="P2709" s="7">
        <v>269.055185017258</v>
      </c>
    </row>
    <row r="2710" spans="1:16">
      <c r="A2710" s="6">
        <v>2019</v>
      </c>
      <c r="B2710" s="6" t="s">
        <v>70</v>
      </c>
      <c r="C2710" t="s">
        <v>3548</v>
      </c>
      <c r="D2710">
        <f>IF(B2710="","",VLOOKUP(B2710,'Regionalism Code'!E:G,2,FALSE))</f>
        <v>1404</v>
      </c>
      <c r="E2710" t="s">
        <v>70</v>
      </c>
      <c r="F2710">
        <f>IF(E2710="","",VLOOKUP(E2710,'Regionalism Code'!G:H,2,FALSE))</f>
        <v>1404</v>
      </c>
      <c r="G2710" s="7">
        <v>236.017564397827</v>
      </c>
      <c r="H2710" s="7">
        <v>235.432244541948</v>
      </c>
      <c r="I2710" s="7">
        <v>218.522147452296</v>
      </c>
      <c r="J2710" s="7">
        <v>259.430563863383</v>
      </c>
      <c r="K2710" s="7">
        <v>417.712912097037</v>
      </c>
      <c r="L2710" s="7"/>
      <c r="M2710" s="7">
        <v>177.910290740717</v>
      </c>
      <c r="N2710" s="7">
        <v>154.250946419033</v>
      </c>
      <c r="O2710" s="7"/>
      <c r="P2710" s="7">
        <v>269.75666389128</v>
      </c>
    </row>
    <row r="2711" spans="1:16">
      <c r="A2711" s="6">
        <v>2019</v>
      </c>
      <c r="B2711" s="6" t="s">
        <v>73</v>
      </c>
      <c r="C2711" t="s">
        <v>3549</v>
      </c>
      <c r="D2711">
        <f>IF(B2711="","",VLOOKUP(B2711,'Regionalism Code'!E:G,2,FALSE))</f>
        <v>1405</v>
      </c>
      <c r="E2711" t="s">
        <v>73</v>
      </c>
      <c r="F2711">
        <f>IF(E2711="","",VLOOKUP(E2711,'Regionalism Code'!G:H,2,FALSE))</f>
        <v>1405</v>
      </c>
      <c r="G2711" s="7">
        <v>251.934247602025</v>
      </c>
      <c r="H2711" s="7">
        <v>257.378098850651</v>
      </c>
      <c r="I2711" s="7">
        <v>227.77451788772</v>
      </c>
      <c r="J2711" s="7">
        <v>270.099458597949</v>
      </c>
      <c r="K2711" s="7">
        <v>429.97784447808</v>
      </c>
      <c r="L2711" s="7"/>
      <c r="M2711" s="7">
        <v>192.057428971718</v>
      </c>
      <c r="N2711" s="7">
        <v>160.288499085486</v>
      </c>
      <c r="O2711" s="7"/>
      <c r="P2711" s="7">
        <v>277.876213739373</v>
      </c>
    </row>
    <row r="2712" spans="1:16">
      <c r="A2712" s="6">
        <v>2019</v>
      </c>
      <c r="B2712" s="6" t="s">
        <v>76</v>
      </c>
      <c r="C2712" t="s">
        <v>3550</v>
      </c>
      <c r="D2712">
        <f>IF(B2712="","",VLOOKUP(B2712,'Regionalism Code'!E:G,2,FALSE))</f>
        <v>1406</v>
      </c>
      <c r="E2712" t="s">
        <v>76</v>
      </c>
      <c r="F2712">
        <f>IF(E2712="","",VLOOKUP(E2712,'Regionalism Code'!G:H,2,FALSE))</f>
        <v>1406</v>
      </c>
      <c r="G2712" s="7">
        <v>231.674090544316</v>
      </c>
      <c r="H2712" s="7">
        <v>226.901086805745</v>
      </c>
      <c r="I2712" s="7">
        <v>219.631127795922</v>
      </c>
      <c r="J2712" s="7">
        <v>240.298452343976</v>
      </c>
      <c r="K2712" s="7">
        <v>460.033479756199</v>
      </c>
      <c r="L2712" s="7"/>
      <c r="M2712" s="7">
        <v>171.000133622178</v>
      </c>
      <c r="N2712" s="7">
        <v>149.036505128426</v>
      </c>
      <c r="O2712" s="7"/>
      <c r="P2712" s="7">
        <v>269.332611570134</v>
      </c>
    </row>
    <row r="2713" spans="1:16">
      <c r="A2713" s="6">
        <v>2019</v>
      </c>
      <c r="B2713" s="6" t="s">
        <v>79</v>
      </c>
      <c r="C2713" t="s">
        <v>3551</v>
      </c>
      <c r="D2713">
        <f>IF(B2713="","",VLOOKUP(B2713,'Regionalism Code'!E:G,2,FALSE))</f>
        <v>1407</v>
      </c>
      <c r="E2713" t="s">
        <v>79</v>
      </c>
      <c r="F2713">
        <f>IF(E2713="","",VLOOKUP(E2713,'Regionalism Code'!G:H,2,FALSE))</f>
        <v>1407</v>
      </c>
      <c r="G2713" s="7">
        <v>244.001464296977</v>
      </c>
      <c r="H2713" s="7">
        <v>245.257461768527</v>
      </c>
      <c r="I2713" s="7">
        <v>227.150542358649</v>
      </c>
      <c r="J2713" s="7">
        <v>260.39179689798</v>
      </c>
      <c r="K2713" s="7">
        <v>471.005870279425</v>
      </c>
      <c r="L2713" s="7"/>
      <c r="M2713" s="7">
        <v>169.804815399656</v>
      </c>
      <c r="N2713" s="7">
        <v>155.983522582111</v>
      </c>
      <c r="O2713" s="7"/>
      <c r="P2713" s="7">
        <v>270.489905110991</v>
      </c>
    </row>
    <row r="2714" spans="1:16">
      <c r="A2714" s="6">
        <v>2019</v>
      </c>
      <c r="B2714" s="6" t="s">
        <v>82</v>
      </c>
      <c r="C2714" t="s">
        <v>3552</v>
      </c>
      <c r="D2714">
        <f>IF(B2714="","",VLOOKUP(B2714,'Regionalism Code'!E:G,2,FALSE))</f>
        <v>1408</v>
      </c>
      <c r="E2714" t="s">
        <v>82</v>
      </c>
      <c r="F2714">
        <f>IF(E2714="","",VLOOKUP(E2714,'Regionalism Code'!G:H,2,FALSE))</f>
        <v>1408</v>
      </c>
      <c r="G2714" s="7">
        <v>240.613081794449</v>
      </c>
      <c r="H2714" s="7">
        <v>240.098495034298</v>
      </c>
      <c r="I2714" s="7">
        <v>221.890744975685</v>
      </c>
      <c r="J2714" s="7">
        <v>278.326741839386</v>
      </c>
      <c r="K2714" s="7">
        <v>410.985699609863</v>
      </c>
      <c r="L2714" s="7"/>
      <c r="M2714" s="7">
        <v>173.323826205393</v>
      </c>
      <c r="N2714" s="7">
        <v>162.915432745811</v>
      </c>
      <c r="O2714" s="7"/>
      <c r="P2714" s="7">
        <v>276.348410604655</v>
      </c>
    </row>
    <row r="2715" spans="1:16">
      <c r="A2715" s="6">
        <v>2019</v>
      </c>
      <c r="B2715" s="6" t="s">
        <v>85</v>
      </c>
      <c r="C2715" t="s">
        <v>3553</v>
      </c>
      <c r="D2715">
        <f>IF(B2715="","",VLOOKUP(B2715,'Regionalism Code'!E:G,2,FALSE))</f>
        <v>1409</v>
      </c>
      <c r="E2715" t="s">
        <v>85</v>
      </c>
      <c r="F2715">
        <f>IF(E2715="","",VLOOKUP(E2715,'Regionalism Code'!G:H,2,FALSE))</f>
        <v>1409</v>
      </c>
      <c r="G2715" s="7">
        <v>229.29977104311</v>
      </c>
      <c r="H2715" s="7">
        <v>223.379868108734</v>
      </c>
      <c r="I2715" s="7">
        <v>220.170909535831</v>
      </c>
      <c r="J2715" s="7">
        <v>238.624232575072</v>
      </c>
      <c r="K2715" s="7">
        <v>436.931857153221</v>
      </c>
      <c r="L2715" s="7"/>
      <c r="M2715" s="7">
        <v>186.54151830091</v>
      </c>
      <c r="N2715" s="7">
        <v>148.919032350194</v>
      </c>
      <c r="O2715" s="7"/>
      <c r="P2715" s="7">
        <v>265.449804902675</v>
      </c>
    </row>
    <row r="2716" spans="1:16">
      <c r="A2716" s="6">
        <v>2019</v>
      </c>
      <c r="B2716" s="6" t="s">
        <v>88</v>
      </c>
      <c r="C2716" t="s">
        <v>3554</v>
      </c>
      <c r="D2716">
        <f>IF(B2716="","",VLOOKUP(B2716,'Regionalism Code'!E:G,2,FALSE))</f>
        <v>1410</v>
      </c>
      <c r="E2716" t="s">
        <v>88</v>
      </c>
      <c r="F2716">
        <f>IF(E2716="","",VLOOKUP(E2716,'Regionalism Code'!G:H,2,FALSE))</f>
        <v>1410</v>
      </c>
      <c r="G2716" s="7">
        <v>238.248325138794</v>
      </c>
      <c r="H2716" s="7">
        <v>239.999658660166</v>
      </c>
      <c r="I2716" s="7">
        <v>216.3279308648</v>
      </c>
      <c r="J2716" s="7">
        <v>263.631452620635</v>
      </c>
      <c r="K2716" s="7">
        <v>397.578267020738</v>
      </c>
      <c r="L2716" s="7"/>
      <c r="M2716" s="7">
        <v>172.08646688269</v>
      </c>
      <c r="N2716" s="7">
        <v>158.557329328637</v>
      </c>
      <c r="O2716" s="7"/>
      <c r="P2716" s="7">
        <v>272.31285631851</v>
      </c>
    </row>
    <row r="2717" spans="1:16">
      <c r="A2717" s="6">
        <v>2019</v>
      </c>
      <c r="B2717" s="6" t="s">
        <v>91</v>
      </c>
      <c r="C2717" t="s">
        <v>3555</v>
      </c>
      <c r="D2717">
        <f>IF(B2717="","",VLOOKUP(B2717,'Regionalism Code'!E:G,2,FALSE))</f>
        <v>1411</v>
      </c>
      <c r="E2717" t="s">
        <v>91</v>
      </c>
      <c r="F2717">
        <f>IF(E2717="","",VLOOKUP(E2717,'Regionalism Code'!G:H,2,FALSE))</f>
        <v>1411</v>
      </c>
      <c r="G2717" s="7">
        <v>229.633727628519</v>
      </c>
      <c r="H2717" s="7">
        <v>226.20943078063</v>
      </c>
      <c r="I2717" s="7">
        <v>211.282021989551</v>
      </c>
      <c r="J2717" s="7">
        <v>243.318609401258</v>
      </c>
      <c r="K2717" s="7">
        <v>421.55830035051</v>
      </c>
      <c r="L2717" s="7"/>
      <c r="M2717" s="7">
        <v>157.084778829621</v>
      </c>
      <c r="N2717" s="7">
        <v>152.152137696401</v>
      </c>
      <c r="O2717" s="7"/>
      <c r="P2717" s="7">
        <v>274.302701229755</v>
      </c>
    </row>
    <row r="2718" spans="1:16">
      <c r="A2718" s="6">
        <v>2019</v>
      </c>
      <c r="B2718" s="6" t="s">
        <v>96</v>
      </c>
      <c r="C2718" t="s">
        <v>3556</v>
      </c>
      <c r="D2718">
        <f>IF(B2718="","",VLOOKUP(B2718,'Regionalism Code'!E:G,2,FALSE))</f>
        <v>1501</v>
      </c>
      <c r="E2718" t="s">
        <v>96</v>
      </c>
      <c r="F2718">
        <f>IF(E2718="","",VLOOKUP(E2718,'Regionalism Code'!G:H,2,FALSE))</f>
        <v>1501</v>
      </c>
      <c r="G2718" s="7">
        <v>262.050059226236</v>
      </c>
      <c r="H2718" s="7">
        <v>266.135464322998</v>
      </c>
      <c r="I2718" s="7">
        <v>241.230013327268</v>
      </c>
      <c r="J2718" s="7">
        <v>254.396946802059</v>
      </c>
      <c r="K2718" s="7">
        <v>540.350124036779</v>
      </c>
      <c r="L2718" s="7"/>
      <c r="M2718" s="7">
        <v>184.551570830221</v>
      </c>
      <c r="N2718" s="7">
        <v>154.32242944945</v>
      </c>
      <c r="O2718" s="7"/>
      <c r="P2718" s="7">
        <v>286.409475983587</v>
      </c>
    </row>
    <row r="2719" spans="1:16">
      <c r="A2719" s="6">
        <v>2019</v>
      </c>
      <c r="B2719" s="6" t="s">
        <v>99</v>
      </c>
      <c r="C2719" t="s">
        <v>3557</v>
      </c>
      <c r="D2719">
        <f>IF(B2719="","",VLOOKUP(B2719,'Regionalism Code'!E:G,2,FALSE))</f>
        <v>1502</v>
      </c>
      <c r="E2719" t="s">
        <v>99</v>
      </c>
      <c r="F2719">
        <f>IF(E2719="","",VLOOKUP(E2719,'Regionalism Code'!G:H,2,FALSE))</f>
        <v>1502</v>
      </c>
      <c r="G2719" s="7">
        <v>246.587146488442</v>
      </c>
      <c r="H2719" s="7">
        <v>248.614933710018</v>
      </c>
      <c r="I2719" s="7">
        <v>230.449905246298</v>
      </c>
      <c r="J2719" s="7">
        <v>244.071249240588</v>
      </c>
      <c r="K2719" s="7">
        <v>497.587372760643</v>
      </c>
      <c r="L2719" s="7"/>
      <c r="M2719" s="7">
        <v>182.807136479112</v>
      </c>
      <c r="N2719" s="7">
        <v>150.548221214214</v>
      </c>
      <c r="O2719" s="7"/>
      <c r="P2719" s="7">
        <v>269.23043842393</v>
      </c>
    </row>
    <row r="2720" spans="1:16">
      <c r="A2720" s="6">
        <v>2019</v>
      </c>
      <c r="B2720" s="6" t="s">
        <v>102</v>
      </c>
      <c r="C2720" t="s">
        <v>3558</v>
      </c>
      <c r="D2720">
        <f>IF(B2720="","",VLOOKUP(B2720,'Regionalism Code'!E:G,2,FALSE))</f>
        <v>1503</v>
      </c>
      <c r="E2720" t="s">
        <v>102</v>
      </c>
      <c r="F2720">
        <f>IF(E2720="","",VLOOKUP(E2720,'Regionalism Code'!G:H,2,FALSE))</f>
        <v>1503</v>
      </c>
      <c r="G2720" s="7">
        <v>245.93958114646</v>
      </c>
      <c r="H2720" s="7">
        <v>252.65896034336</v>
      </c>
      <c r="I2720" s="7">
        <v>223.49334161204</v>
      </c>
      <c r="J2720" s="7">
        <v>239.395544408696</v>
      </c>
      <c r="K2720" s="7">
        <v>452.099589344065</v>
      </c>
      <c r="L2720" s="7"/>
      <c r="M2720" s="7">
        <v>187.411475009373</v>
      </c>
      <c r="N2720" s="7">
        <v>148.570615117604</v>
      </c>
      <c r="O2720" s="7"/>
      <c r="P2720" s="7">
        <v>264.555726535723</v>
      </c>
    </row>
    <row r="2721" spans="1:16">
      <c r="A2721" s="6">
        <v>2019</v>
      </c>
      <c r="B2721" s="6" t="s">
        <v>105</v>
      </c>
      <c r="C2721" t="s">
        <v>3559</v>
      </c>
      <c r="D2721">
        <f>IF(B2721="","",VLOOKUP(B2721,'Regionalism Code'!E:G,2,FALSE))</f>
        <v>1504</v>
      </c>
      <c r="E2721" t="s">
        <v>105</v>
      </c>
      <c r="F2721">
        <f>IF(E2721="","",VLOOKUP(E2721,'Regionalism Code'!G:H,2,FALSE))</f>
        <v>1504</v>
      </c>
      <c r="G2721" s="7">
        <v>221.690224835974</v>
      </c>
      <c r="H2721" s="7">
        <v>215.624292842854</v>
      </c>
      <c r="I2721" s="7">
        <v>199.111575730267</v>
      </c>
      <c r="J2721" s="7">
        <v>203.697391929829</v>
      </c>
      <c r="K2721" s="7">
        <v>430.465514220358</v>
      </c>
      <c r="L2721" s="7"/>
      <c r="M2721" s="7">
        <v>133.131028988723</v>
      </c>
      <c r="N2721" s="7">
        <v>144.175555232632</v>
      </c>
      <c r="O2721" s="7"/>
      <c r="P2721" s="7">
        <v>282.76237086147</v>
      </c>
    </row>
    <row r="2722" spans="1:16">
      <c r="A2722" s="6">
        <v>2019</v>
      </c>
      <c r="B2722" s="6" t="s">
        <v>107</v>
      </c>
      <c r="C2722" t="s">
        <v>3560</v>
      </c>
      <c r="D2722">
        <f>IF(B2722="","",VLOOKUP(B2722,'Regionalism Code'!E:G,2,FALSE))</f>
        <v>1505</v>
      </c>
      <c r="E2722" t="s">
        <v>107</v>
      </c>
      <c r="F2722">
        <f>IF(E2722="","",VLOOKUP(E2722,'Regionalism Code'!G:H,2,FALSE))</f>
        <v>1505</v>
      </c>
      <c r="G2722" s="7">
        <v>213.615127339371</v>
      </c>
      <c r="H2722" s="7">
        <v>214.826774789544</v>
      </c>
      <c r="I2722" s="7">
        <v>192.775687141429</v>
      </c>
      <c r="J2722" s="7">
        <v>208.161593093236</v>
      </c>
      <c r="K2722" s="7">
        <v>398.21451249155</v>
      </c>
      <c r="L2722" s="7"/>
      <c r="M2722" s="7">
        <v>122.715145384788</v>
      </c>
      <c r="N2722" s="7">
        <v>144.054354288711</v>
      </c>
      <c r="O2722" s="7"/>
      <c r="P2722" s="7">
        <v>247.495920582954</v>
      </c>
    </row>
    <row r="2723" spans="1:16">
      <c r="A2723" s="6">
        <v>2019</v>
      </c>
      <c r="B2723" s="6" t="s">
        <v>109</v>
      </c>
      <c r="C2723" t="s">
        <v>3561</v>
      </c>
      <c r="D2723">
        <f>IF(B2723="","",VLOOKUP(B2723,'Regionalism Code'!E:G,2,FALSE))</f>
        <v>1506</v>
      </c>
      <c r="E2723" t="s">
        <v>109</v>
      </c>
      <c r="F2723">
        <f>IF(E2723="","",VLOOKUP(E2723,'Regionalism Code'!G:H,2,FALSE))</f>
        <v>1506</v>
      </c>
      <c r="G2723" s="7">
        <v>242.887445404543</v>
      </c>
      <c r="H2723" s="7">
        <v>248.363054389305</v>
      </c>
      <c r="I2723" s="7">
        <v>218.785884938731</v>
      </c>
      <c r="J2723" s="7">
        <v>228.199977052256</v>
      </c>
      <c r="K2723" s="7">
        <v>438.024581561981</v>
      </c>
      <c r="L2723" s="7"/>
      <c r="M2723" s="7">
        <v>188.123599324552</v>
      </c>
      <c r="N2723" s="7">
        <v>145.571571241687</v>
      </c>
      <c r="O2723" s="7"/>
      <c r="P2723" s="7">
        <v>268.618291727603</v>
      </c>
    </row>
    <row r="2724" spans="1:16">
      <c r="A2724" s="6">
        <v>2019</v>
      </c>
      <c r="B2724" s="6" t="s">
        <v>111</v>
      </c>
      <c r="C2724" t="s">
        <v>3562</v>
      </c>
      <c r="D2724">
        <f>IF(B2724="","",VLOOKUP(B2724,'Regionalism Code'!E:G,2,FALSE))</f>
        <v>1507</v>
      </c>
      <c r="E2724" t="s">
        <v>111</v>
      </c>
      <c r="F2724">
        <f>IF(E2724="","",VLOOKUP(E2724,'Regionalism Code'!G:H,2,FALSE))</f>
        <v>1507</v>
      </c>
      <c r="G2724" s="7">
        <v>223.858767432841</v>
      </c>
      <c r="H2724" s="7">
        <v>219.455202388215</v>
      </c>
      <c r="I2724" s="7">
        <v>217.460080405634</v>
      </c>
      <c r="J2724" s="7">
        <v>220.636001394555</v>
      </c>
      <c r="K2724" s="7">
        <v>436.533195592164</v>
      </c>
      <c r="L2724" s="7"/>
      <c r="M2724" s="7">
        <v>183.660404219613</v>
      </c>
      <c r="N2724" s="7">
        <v>146.217708464436</v>
      </c>
      <c r="O2724" s="7"/>
      <c r="P2724" s="7">
        <v>250.040387926076</v>
      </c>
    </row>
    <row r="2725" spans="1:16">
      <c r="A2725" s="6">
        <v>2019</v>
      </c>
      <c r="B2725" s="6" t="s">
        <v>113</v>
      </c>
      <c r="C2725" t="s">
        <v>3563</v>
      </c>
      <c r="D2725">
        <f>IF(B2725="","",VLOOKUP(B2725,'Regionalism Code'!E:G,2,FALSE))</f>
        <v>1508</v>
      </c>
      <c r="E2725" t="s">
        <v>113</v>
      </c>
      <c r="F2725">
        <f>IF(E2725="","",VLOOKUP(E2725,'Regionalism Code'!G:H,2,FALSE))</f>
        <v>1508</v>
      </c>
      <c r="G2725" s="7">
        <v>233.0233704976</v>
      </c>
      <c r="H2725" s="7">
        <v>233.498303746233</v>
      </c>
      <c r="I2725" s="7">
        <v>209.558459089388</v>
      </c>
      <c r="J2725" s="7">
        <v>221.113086051362</v>
      </c>
      <c r="K2725" s="7">
        <v>445.968365507822</v>
      </c>
      <c r="L2725" s="7"/>
      <c r="M2725" s="7">
        <v>152.563534457474</v>
      </c>
      <c r="N2725" s="7">
        <v>147.914271497855</v>
      </c>
      <c r="O2725" s="7"/>
      <c r="P2725" s="7">
        <v>274.10886551163</v>
      </c>
    </row>
    <row r="2726" spans="1:16">
      <c r="A2726" s="6">
        <v>2019</v>
      </c>
      <c r="B2726" s="6" t="s">
        <v>114</v>
      </c>
      <c r="C2726" t="s">
        <v>3564</v>
      </c>
      <c r="D2726">
        <f>IF(B2726="","",VLOOKUP(B2726,'Regionalism Code'!E:G,2,FALSE))</f>
        <v>1509</v>
      </c>
      <c r="E2726" t="s">
        <v>114</v>
      </c>
      <c r="F2726">
        <f>IF(E2726="","",VLOOKUP(E2726,'Regionalism Code'!G:H,2,FALSE))</f>
        <v>1509</v>
      </c>
      <c r="G2726" s="7">
        <v>217.334989649954</v>
      </c>
      <c r="H2726" s="7">
        <v>212.861554746011</v>
      </c>
      <c r="I2726" s="7">
        <v>206.706679055093</v>
      </c>
      <c r="J2726" s="7">
        <v>209.961914831295</v>
      </c>
      <c r="K2726" s="7">
        <v>430.070883453437</v>
      </c>
      <c r="L2726" s="7"/>
      <c r="M2726" s="7">
        <v>161.180885868173</v>
      </c>
      <c r="N2726" s="7">
        <v>142.962755194953</v>
      </c>
      <c r="O2726" s="7"/>
      <c r="P2726" s="7">
        <v>251.432815330182</v>
      </c>
    </row>
    <row r="2727" spans="1:16">
      <c r="A2727" s="6">
        <v>2019</v>
      </c>
      <c r="B2727" s="6" t="s">
        <v>115</v>
      </c>
      <c r="C2727" t="s">
        <v>3565</v>
      </c>
      <c r="D2727">
        <f>IF(B2727="","",VLOOKUP(B2727,'Regionalism Code'!E:G,2,FALSE))</f>
        <v>1522</v>
      </c>
      <c r="E2727" t="s">
        <v>115</v>
      </c>
      <c r="F2727">
        <f>IF(E2727="","",VLOOKUP(E2727,'Regionalism Code'!G:H,2,FALSE))</f>
        <v>1522</v>
      </c>
      <c r="G2727" s="7">
        <v>211.557561074102</v>
      </c>
      <c r="H2727" s="7">
        <v>213.986385974827</v>
      </c>
      <c r="I2727" s="7">
        <v>189.909957137385</v>
      </c>
      <c r="J2727" s="7">
        <v>196.907214907669</v>
      </c>
      <c r="K2727" s="7">
        <v>396.823872516335</v>
      </c>
      <c r="L2727" s="7"/>
      <c r="M2727" s="7">
        <v>123.526486597717</v>
      </c>
      <c r="N2727" s="7">
        <v>139.836992526403</v>
      </c>
      <c r="O2727" s="7"/>
      <c r="P2727" s="7">
        <v>242.887691021345</v>
      </c>
    </row>
    <row r="2728" spans="1:16">
      <c r="A2728" s="6">
        <v>2019</v>
      </c>
      <c r="B2728" s="6" t="s">
        <v>117</v>
      </c>
      <c r="C2728" t="s">
        <v>3566</v>
      </c>
      <c r="D2728">
        <f>IF(B2728="","",VLOOKUP(B2728,'Regionalism Code'!E:G,2,FALSE))</f>
        <v>1525</v>
      </c>
      <c r="E2728" t="s">
        <v>117</v>
      </c>
      <c r="F2728">
        <f>IF(E2728="","",VLOOKUP(E2728,'Regionalism Code'!G:H,2,FALSE))</f>
        <v>1525</v>
      </c>
      <c r="G2728" s="7">
        <v>233.590812651845</v>
      </c>
      <c r="H2728" s="7">
        <v>235.836385455595</v>
      </c>
      <c r="I2728" s="7">
        <v>221.187802368149</v>
      </c>
      <c r="J2728" s="7">
        <v>226.59097435618</v>
      </c>
      <c r="K2728" s="7">
        <v>466.230097105228</v>
      </c>
      <c r="L2728" s="7"/>
      <c r="M2728" s="7">
        <v>173.565264597075</v>
      </c>
      <c r="N2728" s="7">
        <v>147.030049617466</v>
      </c>
      <c r="O2728" s="7"/>
      <c r="P2728" s="7">
        <v>248.728496542072</v>
      </c>
    </row>
    <row r="2729" spans="1:16">
      <c r="A2729" s="6">
        <v>2019</v>
      </c>
      <c r="B2729" s="6" t="s">
        <v>119</v>
      </c>
      <c r="C2729" t="s">
        <v>3567</v>
      </c>
      <c r="D2729">
        <f>IF(B2729="","",VLOOKUP(B2729,'Regionalism Code'!E:G,2,FALSE))</f>
        <v>1529</v>
      </c>
      <c r="E2729" t="s">
        <v>119</v>
      </c>
      <c r="F2729">
        <f>IF(E2729="","",VLOOKUP(E2729,'Regionalism Code'!G:H,2,FALSE))</f>
        <v>1529</v>
      </c>
      <c r="G2729" s="7">
        <v>253.878685419453</v>
      </c>
      <c r="H2729" s="7">
        <v>257.635733090841</v>
      </c>
      <c r="I2729" s="7">
        <v>237.779382031825</v>
      </c>
      <c r="J2729" s="7">
        <v>253.463560582333</v>
      </c>
      <c r="K2729" s="7">
        <v>478.221707819391</v>
      </c>
      <c r="L2729" s="7"/>
      <c r="M2729" s="7">
        <v>213.590843470313</v>
      </c>
      <c r="N2729" s="7">
        <v>151.598694790859</v>
      </c>
      <c r="O2729" s="7"/>
      <c r="P2729" s="7">
        <v>270.743496500635</v>
      </c>
    </row>
    <row r="2730" spans="1:16">
      <c r="A2730" s="6">
        <v>2019</v>
      </c>
      <c r="B2730" s="6" t="s">
        <v>122</v>
      </c>
      <c r="C2730" t="s">
        <v>3568</v>
      </c>
      <c r="D2730">
        <f>IF(B2730="","",VLOOKUP(B2730,'Regionalism Code'!E:G,2,FALSE))</f>
        <v>2101</v>
      </c>
      <c r="E2730" t="s">
        <v>122</v>
      </c>
      <c r="F2730">
        <f>IF(E2730="","",VLOOKUP(E2730,'Regionalism Code'!G:H,2,FALSE))</f>
        <v>2101</v>
      </c>
      <c r="G2730" s="7">
        <v>267.064848074205</v>
      </c>
      <c r="H2730" s="7">
        <v>264.507776647369</v>
      </c>
      <c r="I2730" s="7">
        <v>258.892645844891</v>
      </c>
      <c r="J2730" s="7">
        <v>273.540263960779</v>
      </c>
      <c r="K2730" s="7">
        <v>565.063676186117</v>
      </c>
      <c r="L2730" s="7"/>
      <c r="M2730" s="7">
        <v>205.901502256284</v>
      </c>
      <c r="N2730" s="7">
        <v>162.954049102462</v>
      </c>
      <c r="O2730" s="7"/>
      <c r="P2730" s="7">
        <v>290.374780366047</v>
      </c>
    </row>
    <row r="2731" spans="1:16">
      <c r="A2731" s="6">
        <v>2019</v>
      </c>
      <c r="B2731" s="6" t="s">
        <v>124</v>
      </c>
      <c r="C2731" t="s">
        <v>3569</v>
      </c>
      <c r="D2731">
        <f>IF(B2731="","",VLOOKUP(B2731,'Regionalism Code'!E:G,2,FALSE))</f>
        <v>2102</v>
      </c>
      <c r="E2731" t="s">
        <v>124</v>
      </c>
      <c r="F2731">
        <f>IF(E2731="","",VLOOKUP(E2731,'Regionalism Code'!G:H,2,FALSE))</f>
        <v>2102</v>
      </c>
      <c r="G2731" s="7">
        <v>266.124173437995</v>
      </c>
      <c r="H2731" s="7">
        <v>262.960362000964</v>
      </c>
      <c r="I2731" s="7">
        <v>256.649441914076</v>
      </c>
      <c r="J2731" s="7">
        <v>271.893413180628</v>
      </c>
      <c r="K2731" s="7">
        <v>518.774218837678</v>
      </c>
      <c r="L2731" s="7"/>
      <c r="M2731" s="7">
        <v>225.35437678978</v>
      </c>
      <c r="N2731" s="7">
        <v>163.448109823187</v>
      </c>
      <c r="O2731" s="7"/>
      <c r="P2731" s="7">
        <v>293.804394981344</v>
      </c>
    </row>
    <row r="2732" spans="1:16">
      <c r="A2732" s="6">
        <v>2019</v>
      </c>
      <c r="B2732" s="6" t="s">
        <v>126</v>
      </c>
      <c r="C2732" t="s">
        <v>3570</v>
      </c>
      <c r="D2732">
        <f>IF(B2732="","",VLOOKUP(B2732,'Regionalism Code'!E:G,2,FALSE))</f>
        <v>2103</v>
      </c>
      <c r="E2732" t="s">
        <v>126</v>
      </c>
      <c r="F2732">
        <f>IF(E2732="","",VLOOKUP(E2732,'Regionalism Code'!G:H,2,FALSE))</f>
        <v>2103</v>
      </c>
      <c r="G2732" s="7">
        <v>234.129377217445</v>
      </c>
      <c r="H2732" s="7">
        <v>223.720729544372</v>
      </c>
      <c r="I2732" s="7">
        <v>229.328580269334</v>
      </c>
      <c r="J2732" s="7">
        <v>241.842988399159</v>
      </c>
      <c r="K2732" s="7">
        <v>460.910407607927</v>
      </c>
      <c r="L2732" s="7"/>
      <c r="M2732" s="7">
        <v>189.844660786231</v>
      </c>
      <c r="N2732" s="7">
        <v>151.48484658537</v>
      </c>
      <c r="O2732" s="7"/>
      <c r="P2732" s="7">
        <v>277.236685541701</v>
      </c>
    </row>
    <row r="2733" spans="1:16">
      <c r="A2733" s="6">
        <v>2019</v>
      </c>
      <c r="B2733" s="6" t="s">
        <v>128</v>
      </c>
      <c r="C2733" t="s">
        <v>3571</v>
      </c>
      <c r="D2733">
        <f>IF(B2733="","",VLOOKUP(B2733,'Regionalism Code'!E:G,2,FALSE))</f>
        <v>2104</v>
      </c>
      <c r="E2733" t="s">
        <v>128</v>
      </c>
      <c r="F2733">
        <f>IF(E2733="","",VLOOKUP(E2733,'Regionalism Code'!G:H,2,FALSE))</f>
        <v>2104</v>
      </c>
      <c r="G2733" s="7">
        <v>233.33755950061</v>
      </c>
      <c r="H2733" s="7">
        <v>224.370096848677</v>
      </c>
      <c r="I2733" s="7">
        <v>226.33952291309</v>
      </c>
      <c r="J2733" s="7">
        <v>229.632109275361</v>
      </c>
      <c r="K2733" s="7">
        <v>450.923078775102</v>
      </c>
      <c r="L2733" s="7"/>
      <c r="M2733" s="7">
        <v>194.271518152667</v>
      </c>
      <c r="N2733" s="7">
        <v>148.52603180093</v>
      </c>
      <c r="O2733" s="7"/>
      <c r="P2733" s="7">
        <v>275.67878359946</v>
      </c>
    </row>
    <row r="2734" spans="1:16">
      <c r="A2734" s="6">
        <v>2019</v>
      </c>
      <c r="B2734" s="6" t="s">
        <v>130</v>
      </c>
      <c r="C2734" t="s">
        <v>3572</v>
      </c>
      <c r="D2734">
        <f>IF(B2734="","",VLOOKUP(B2734,'Regionalism Code'!E:G,2,FALSE))</f>
        <v>2105</v>
      </c>
      <c r="E2734" t="s">
        <v>130</v>
      </c>
      <c r="F2734">
        <f>IF(E2734="","",VLOOKUP(E2734,'Regionalism Code'!G:H,2,FALSE))</f>
        <v>2105</v>
      </c>
      <c r="G2734" s="7">
        <v>229.694984940888</v>
      </c>
      <c r="H2734" s="7">
        <v>216.405643612415</v>
      </c>
      <c r="I2734" s="7">
        <v>227.309913554841</v>
      </c>
      <c r="J2734" s="7">
        <v>224.952536183456</v>
      </c>
      <c r="K2734" s="7">
        <v>472.647711684213</v>
      </c>
      <c r="L2734" s="7"/>
      <c r="M2734" s="7">
        <v>193.528140820437</v>
      </c>
      <c r="N2734" s="7">
        <v>146.637062978468</v>
      </c>
      <c r="O2734" s="7"/>
      <c r="P2734" s="7">
        <v>277.92426668674</v>
      </c>
    </row>
    <row r="2735" spans="1:16">
      <c r="A2735" s="6">
        <v>2019</v>
      </c>
      <c r="B2735" s="6" t="s">
        <v>132</v>
      </c>
      <c r="C2735" t="s">
        <v>3573</v>
      </c>
      <c r="D2735">
        <f>IF(B2735="","",VLOOKUP(B2735,'Regionalism Code'!E:G,2,FALSE))</f>
        <v>2106</v>
      </c>
      <c r="E2735" t="s">
        <v>132</v>
      </c>
      <c r="F2735">
        <f>IF(E2735="","",VLOOKUP(E2735,'Regionalism Code'!G:H,2,FALSE))</f>
        <v>2106</v>
      </c>
      <c r="G2735" s="7">
        <v>231.576381940419</v>
      </c>
      <c r="H2735" s="7">
        <v>217.876958596823</v>
      </c>
      <c r="I2735" s="7">
        <v>232.320615569576</v>
      </c>
      <c r="J2735" s="7">
        <v>224.804775598121</v>
      </c>
      <c r="K2735" s="7">
        <v>515.489255316848</v>
      </c>
      <c r="L2735" s="7"/>
      <c r="M2735" s="7">
        <v>183.826671350658</v>
      </c>
      <c r="N2735" s="7">
        <v>148.067008141116</v>
      </c>
      <c r="O2735" s="7"/>
      <c r="P2735" s="7">
        <v>275.473420098187</v>
      </c>
    </row>
    <row r="2736" spans="1:16">
      <c r="A2736" s="6">
        <v>2019</v>
      </c>
      <c r="B2736" s="6" t="s">
        <v>134</v>
      </c>
      <c r="C2736" t="s">
        <v>3574</v>
      </c>
      <c r="D2736">
        <f>IF(B2736="","",VLOOKUP(B2736,'Regionalism Code'!E:G,2,FALSE))</f>
        <v>2107</v>
      </c>
      <c r="E2736" t="s">
        <v>134</v>
      </c>
      <c r="F2736">
        <f>IF(E2736="","",VLOOKUP(E2736,'Regionalism Code'!G:H,2,FALSE))</f>
        <v>2107</v>
      </c>
      <c r="G2736" s="7">
        <v>226.899788299545</v>
      </c>
      <c r="H2736" s="7">
        <v>215.277422573208</v>
      </c>
      <c r="I2736" s="7">
        <v>215.45070598664</v>
      </c>
      <c r="J2736" s="7">
        <v>224.218737155133</v>
      </c>
      <c r="K2736" s="7">
        <v>453.113834882615</v>
      </c>
      <c r="L2736" s="7"/>
      <c r="M2736" s="7">
        <v>160.387895520402</v>
      </c>
      <c r="N2736" s="7">
        <v>148.330143884986</v>
      </c>
      <c r="O2736" s="7"/>
      <c r="P2736" s="7">
        <v>286.09531669945</v>
      </c>
    </row>
    <row r="2737" spans="1:16">
      <c r="A2737" s="6">
        <v>2019</v>
      </c>
      <c r="B2737" s="6" t="s">
        <v>136</v>
      </c>
      <c r="C2737" t="s">
        <v>3575</v>
      </c>
      <c r="D2737">
        <f>IF(B2737="","",VLOOKUP(B2737,'Regionalism Code'!E:G,2,FALSE))</f>
        <v>2108</v>
      </c>
      <c r="E2737" t="s">
        <v>136</v>
      </c>
      <c r="F2737">
        <f>IF(E2737="","",VLOOKUP(E2737,'Regionalism Code'!G:H,2,FALSE))</f>
        <v>2108</v>
      </c>
      <c r="G2737" s="7">
        <v>233.9658660486</v>
      </c>
      <c r="H2737" s="7">
        <v>228.82894909857</v>
      </c>
      <c r="I2737" s="7">
        <v>222.891405532481</v>
      </c>
      <c r="J2737" s="7">
        <v>229.099690022757</v>
      </c>
      <c r="K2737" s="7">
        <v>472.786459539031</v>
      </c>
      <c r="L2737" s="7"/>
      <c r="M2737" s="7">
        <v>172.214111629707</v>
      </c>
      <c r="N2737" s="7">
        <v>147.973292304573</v>
      </c>
      <c r="O2737" s="7"/>
      <c r="P2737" s="7">
        <v>271.066240598424</v>
      </c>
    </row>
    <row r="2738" spans="1:16">
      <c r="A2738" s="6">
        <v>2019</v>
      </c>
      <c r="B2738" s="6" t="s">
        <v>138</v>
      </c>
      <c r="C2738" t="s">
        <v>3576</v>
      </c>
      <c r="D2738">
        <f>IF(B2738="","",VLOOKUP(B2738,'Regionalism Code'!E:G,2,FALSE))</f>
        <v>2109</v>
      </c>
      <c r="E2738" t="s">
        <v>138</v>
      </c>
      <c r="F2738">
        <f>IF(E2738="","",VLOOKUP(E2738,'Regionalism Code'!G:H,2,FALSE))</f>
        <v>2109</v>
      </c>
      <c r="G2738" s="7">
        <v>218.308626638806</v>
      </c>
      <c r="H2738" s="7">
        <v>209.195397626918</v>
      </c>
      <c r="I2738" s="7">
        <v>209.970462631357</v>
      </c>
      <c r="J2738" s="7">
        <v>222.042309245643</v>
      </c>
      <c r="K2738" s="7">
        <v>430.890203034121</v>
      </c>
      <c r="L2738" s="7"/>
      <c r="M2738" s="7">
        <v>163.819911884519</v>
      </c>
      <c r="N2738" s="7">
        <v>145.510481599698</v>
      </c>
      <c r="O2738" s="7"/>
      <c r="P2738" s="7">
        <v>263.565472661467</v>
      </c>
    </row>
    <row r="2739" spans="1:16">
      <c r="A2739" s="6">
        <v>2019</v>
      </c>
      <c r="B2739" s="6" t="s">
        <v>140</v>
      </c>
      <c r="C2739" t="s">
        <v>3577</v>
      </c>
      <c r="D2739">
        <f>IF(B2739="","",VLOOKUP(B2739,'Regionalism Code'!E:G,2,FALSE))</f>
        <v>2110</v>
      </c>
      <c r="E2739" t="s">
        <v>140</v>
      </c>
      <c r="F2739">
        <f>IF(E2739="","",VLOOKUP(E2739,'Regionalism Code'!G:H,2,FALSE))</f>
        <v>2110</v>
      </c>
      <c r="G2739" s="7">
        <v>229.238364875245</v>
      </c>
      <c r="H2739" s="7">
        <v>219.175486994124</v>
      </c>
      <c r="I2739" s="7">
        <v>225.76113645841</v>
      </c>
      <c r="J2739" s="7">
        <v>231.882047205074</v>
      </c>
      <c r="K2739" s="7">
        <v>492.134723744507</v>
      </c>
      <c r="L2739" s="7"/>
      <c r="M2739" s="7">
        <v>173.34933307515</v>
      </c>
      <c r="N2739" s="7">
        <v>146.727373966589</v>
      </c>
      <c r="O2739" s="7"/>
      <c r="P2739" s="7">
        <v>268.798514598313</v>
      </c>
    </row>
    <row r="2740" spans="1:16">
      <c r="A2740" s="6">
        <v>2019</v>
      </c>
      <c r="B2740" s="6" t="s">
        <v>142</v>
      </c>
      <c r="C2740" t="s">
        <v>3578</v>
      </c>
      <c r="D2740">
        <f>IF(B2740="","",VLOOKUP(B2740,'Regionalism Code'!E:G,2,FALSE))</f>
        <v>2111</v>
      </c>
      <c r="E2740" t="s">
        <v>142</v>
      </c>
      <c r="F2740">
        <f>IF(E2740="","",VLOOKUP(E2740,'Regionalism Code'!G:H,2,FALSE))</f>
        <v>2111</v>
      </c>
      <c r="G2740" s="7">
        <v>242.498988329518</v>
      </c>
      <c r="H2740" s="7">
        <v>236.114107104225</v>
      </c>
      <c r="I2740" s="7">
        <v>237.378191504886</v>
      </c>
      <c r="J2740" s="7">
        <v>236.043201519206</v>
      </c>
      <c r="K2740" s="7">
        <v>490.864060084287</v>
      </c>
      <c r="L2740" s="7"/>
      <c r="M2740" s="7">
        <v>210.249603543435</v>
      </c>
      <c r="N2740" s="7">
        <v>148.974107000075</v>
      </c>
      <c r="O2740" s="7"/>
      <c r="P2740" s="7">
        <v>272.901892337023</v>
      </c>
    </row>
    <row r="2741" spans="1:16">
      <c r="A2741" s="6">
        <v>2019</v>
      </c>
      <c r="B2741" s="6" t="s">
        <v>144</v>
      </c>
      <c r="C2741" t="s">
        <v>3579</v>
      </c>
      <c r="D2741">
        <f>IF(B2741="","",VLOOKUP(B2741,'Regionalism Code'!E:G,2,FALSE))</f>
        <v>2112</v>
      </c>
      <c r="E2741" t="s">
        <v>144</v>
      </c>
      <c r="F2741">
        <f>IF(E2741="","",VLOOKUP(E2741,'Regionalism Code'!G:H,2,FALSE))</f>
        <v>2112</v>
      </c>
      <c r="G2741" s="7">
        <v>214.709168311142</v>
      </c>
      <c r="H2741" s="7">
        <v>197.69968530254</v>
      </c>
      <c r="I2741" s="7">
        <v>213.600429750849</v>
      </c>
      <c r="J2741" s="7">
        <v>213.345363800684</v>
      </c>
      <c r="K2741" s="7">
        <v>443.581958587858</v>
      </c>
      <c r="L2741" s="7"/>
      <c r="M2741" s="7">
        <v>174.197035078089</v>
      </c>
      <c r="N2741" s="7">
        <v>144.056989928175</v>
      </c>
      <c r="O2741" s="7"/>
      <c r="P2741" s="7">
        <v>272.902077507197</v>
      </c>
    </row>
    <row r="2742" spans="1:16">
      <c r="A2742" s="6">
        <v>2019</v>
      </c>
      <c r="B2742" s="6" t="s">
        <v>146</v>
      </c>
      <c r="C2742" t="s">
        <v>3580</v>
      </c>
      <c r="D2742">
        <f>IF(B2742="","",VLOOKUP(B2742,'Regionalism Code'!E:G,2,FALSE))</f>
        <v>2113</v>
      </c>
      <c r="E2742" t="s">
        <v>146</v>
      </c>
      <c r="F2742">
        <f>IF(E2742="","",VLOOKUP(E2742,'Regionalism Code'!G:H,2,FALSE))</f>
        <v>2113</v>
      </c>
      <c r="G2742" s="7">
        <v>206.684171006545</v>
      </c>
      <c r="H2742" s="7">
        <v>192.208680328329</v>
      </c>
      <c r="I2742" s="7">
        <v>200.484905987471</v>
      </c>
      <c r="J2742" s="7">
        <v>192.285262452785</v>
      </c>
      <c r="K2742" s="7">
        <v>421.85699904249</v>
      </c>
      <c r="L2742" s="7"/>
      <c r="M2742" s="7">
        <v>155.480741585149</v>
      </c>
      <c r="N2742" s="7">
        <v>138.242176828075</v>
      </c>
      <c r="O2742" s="7"/>
      <c r="P2742" s="7">
        <v>265.759682612505</v>
      </c>
    </row>
    <row r="2743" spans="1:16">
      <c r="A2743" s="6">
        <v>2019</v>
      </c>
      <c r="B2743" s="6" t="s">
        <v>148</v>
      </c>
      <c r="C2743" t="s">
        <v>3581</v>
      </c>
      <c r="D2743">
        <f>IF(B2743="","",VLOOKUP(B2743,'Regionalism Code'!E:G,2,FALSE))</f>
        <v>2114</v>
      </c>
      <c r="E2743" t="s">
        <v>148</v>
      </c>
      <c r="F2743">
        <f>IF(E2743="","",VLOOKUP(E2743,'Regionalism Code'!G:H,2,FALSE))</f>
        <v>2114</v>
      </c>
      <c r="G2743" s="7">
        <v>224.042697744174</v>
      </c>
      <c r="H2743" s="7">
        <v>208.995733957398</v>
      </c>
      <c r="I2743" s="7">
        <v>226.267618444355</v>
      </c>
      <c r="J2743" s="7">
        <v>231.195331683262</v>
      </c>
      <c r="K2743" s="7">
        <v>512.585795475155</v>
      </c>
      <c r="L2743" s="7"/>
      <c r="M2743" s="7">
        <v>161.256033486725</v>
      </c>
      <c r="N2743" s="7">
        <v>150.823763613367</v>
      </c>
      <c r="O2743" s="7"/>
      <c r="P2743" s="7">
        <v>269.698187309922</v>
      </c>
    </row>
    <row r="2744" spans="1:16">
      <c r="A2744" s="6">
        <v>2019</v>
      </c>
      <c r="B2744" s="6" t="s">
        <v>151</v>
      </c>
      <c r="C2744" t="s">
        <v>3582</v>
      </c>
      <c r="D2744">
        <f>IF(B2744="","",VLOOKUP(B2744,'Regionalism Code'!E:G,2,FALSE))</f>
        <v>2201</v>
      </c>
      <c r="E2744" t="s">
        <v>151</v>
      </c>
      <c r="F2744">
        <f>IF(E2744="","",VLOOKUP(E2744,'Regionalism Code'!G:H,2,FALSE))</f>
        <v>2201</v>
      </c>
      <c r="G2744" s="7">
        <v>251.020769656797</v>
      </c>
      <c r="H2744" s="7">
        <v>249.26233303213</v>
      </c>
      <c r="I2744" s="7">
        <v>236.776716058642</v>
      </c>
      <c r="J2744" s="7">
        <v>254.360642478315</v>
      </c>
      <c r="K2744" s="7">
        <v>487.370543094307</v>
      </c>
      <c r="L2744" s="7"/>
      <c r="M2744" s="7">
        <v>189.486759744938</v>
      </c>
      <c r="N2744" s="7">
        <v>156.800628515609</v>
      </c>
      <c r="O2744" s="7"/>
      <c r="P2744" s="7">
        <v>282.726156703921</v>
      </c>
    </row>
    <row r="2745" spans="1:16">
      <c r="A2745" s="6">
        <v>2019</v>
      </c>
      <c r="B2745" s="6" t="s">
        <v>153</v>
      </c>
      <c r="C2745" t="s">
        <v>3583</v>
      </c>
      <c r="D2745">
        <f>IF(B2745="","",VLOOKUP(B2745,'Regionalism Code'!E:G,2,FALSE))</f>
        <v>2202</v>
      </c>
      <c r="E2745" t="s">
        <v>153</v>
      </c>
      <c r="F2745">
        <f>IF(E2745="","",VLOOKUP(E2745,'Regionalism Code'!G:H,2,FALSE))</f>
        <v>2202</v>
      </c>
      <c r="G2745" s="7">
        <v>231.629013684</v>
      </c>
      <c r="H2745" s="7">
        <v>222.566648752609</v>
      </c>
      <c r="I2745" s="7">
        <v>222.184315624832</v>
      </c>
      <c r="J2745" s="7">
        <v>235.216686548282</v>
      </c>
      <c r="K2745" s="7">
        <v>445.745011878871</v>
      </c>
      <c r="L2745" s="7"/>
      <c r="M2745" s="7">
        <v>182.289227748746</v>
      </c>
      <c r="N2745" s="7">
        <v>151.202063006687</v>
      </c>
      <c r="O2745" s="7"/>
      <c r="P2745" s="7">
        <v>278.729469970963</v>
      </c>
    </row>
    <row r="2746" spans="1:16">
      <c r="A2746" s="6">
        <v>2019</v>
      </c>
      <c r="B2746" s="6" t="s">
        <v>155</v>
      </c>
      <c r="C2746" t="s">
        <v>3584</v>
      </c>
      <c r="D2746">
        <f>IF(B2746="","",VLOOKUP(B2746,'Regionalism Code'!E:G,2,FALSE))</f>
        <v>2203</v>
      </c>
      <c r="E2746" t="s">
        <v>155</v>
      </c>
      <c r="F2746">
        <f>IF(E2746="","",VLOOKUP(E2746,'Regionalism Code'!G:H,2,FALSE))</f>
        <v>2203</v>
      </c>
      <c r="G2746" s="7">
        <v>215.129642642744</v>
      </c>
      <c r="H2746" s="7">
        <v>201.404969982646</v>
      </c>
      <c r="I2746" s="7">
        <v>208.816549233129</v>
      </c>
      <c r="J2746" s="7">
        <v>210.464029204129</v>
      </c>
      <c r="K2746" s="7">
        <v>423.114135018079</v>
      </c>
      <c r="L2746" s="7"/>
      <c r="M2746" s="7">
        <v>170.783729914907</v>
      </c>
      <c r="N2746" s="7">
        <v>142.514307791421</v>
      </c>
      <c r="O2746" s="7"/>
      <c r="P2746" s="7">
        <v>271.933327194581</v>
      </c>
    </row>
    <row r="2747" spans="1:16">
      <c r="A2747" s="6">
        <v>2019</v>
      </c>
      <c r="B2747" s="6" t="s">
        <v>157</v>
      </c>
      <c r="C2747" t="s">
        <v>3585</v>
      </c>
      <c r="D2747">
        <f>IF(B2747="","",VLOOKUP(B2747,'Regionalism Code'!E:G,2,FALSE))</f>
        <v>2204</v>
      </c>
      <c r="E2747" t="s">
        <v>157</v>
      </c>
      <c r="F2747">
        <f>IF(E2747="","",VLOOKUP(E2747,'Regionalism Code'!G:H,2,FALSE))</f>
        <v>2204</v>
      </c>
      <c r="G2747" s="7">
        <v>219.150106987574</v>
      </c>
      <c r="H2747" s="7">
        <v>202.083890568891</v>
      </c>
      <c r="I2747" s="7">
        <v>212.97798612481</v>
      </c>
      <c r="J2747" s="7">
        <v>224.907860578781</v>
      </c>
      <c r="K2747" s="7">
        <v>425.682528649264</v>
      </c>
      <c r="L2747" s="7"/>
      <c r="M2747" s="7">
        <v>168.937413101969</v>
      </c>
      <c r="N2747" s="7">
        <v>149.580464455918</v>
      </c>
      <c r="O2747" s="7"/>
      <c r="P2747" s="7">
        <v>286.73158755398</v>
      </c>
    </row>
    <row r="2748" spans="1:16">
      <c r="A2748" s="6">
        <v>2019</v>
      </c>
      <c r="B2748" s="6" t="s">
        <v>159</v>
      </c>
      <c r="C2748" t="s">
        <v>3586</v>
      </c>
      <c r="D2748">
        <f>IF(B2748="","",VLOOKUP(B2748,'Regionalism Code'!E:G,2,FALSE))</f>
        <v>2205</v>
      </c>
      <c r="E2748" t="s">
        <v>159</v>
      </c>
      <c r="F2748">
        <f>IF(E2748="","",VLOOKUP(E2748,'Regionalism Code'!G:H,2,FALSE))</f>
        <v>2205</v>
      </c>
      <c r="G2748" s="7">
        <v>225.43003005606</v>
      </c>
      <c r="H2748" s="7">
        <v>212.058361042791</v>
      </c>
      <c r="I2748" s="7">
        <v>225.512236644941</v>
      </c>
      <c r="J2748" s="7">
        <v>224.011643203117</v>
      </c>
      <c r="K2748" s="7">
        <v>478.427606888024</v>
      </c>
      <c r="L2748" s="7"/>
      <c r="M2748" s="7">
        <v>185.077963144442</v>
      </c>
      <c r="N2748" s="7">
        <v>148.169707452291</v>
      </c>
      <c r="O2748" s="7"/>
      <c r="P2748" s="7">
        <v>269.44746089633</v>
      </c>
    </row>
    <row r="2749" spans="1:16">
      <c r="A2749" s="6">
        <v>2019</v>
      </c>
      <c r="B2749" s="6" t="s">
        <v>160</v>
      </c>
      <c r="C2749" t="s">
        <v>3587</v>
      </c>
      <c r="D2749">
        <f>IF(B2749="","",VLOOKUP(B2749,'Regionalism Code'!E:G,2,FALSE))</f>
        <v>2206</v>
      </c>
      <c r="E2749" t="s">
        <v>160</v>
      </c>
      <c r="F2749">
        <f>IF(E2749="","",VLOOKUP(E2749,'Regionalism Code'!G:H,2,FALSE))</f>
        <v>2206</v>
      </c>
      <c r="G2749" s="7">
        <v>227.819579551436</v>
      </c>
      <c r="H2749" s="7">
        <v>211.234629518648</v>
      </c>
      <c r="I2749" s="7">
        <v>226.143687697465</v>
      </c>
      <c r="J2749" s="7">
        <v>227.951315001204</v>
      </c>
      <c r="K2749" s="7">
        <v>453.92558925908</v>
      </c>
      <c r="L2749" s="7"/>
      <c r="M2749" s="7">
        <v>193.446446772381</v>
      </c>
      <c r="N2749" s="7">
        <v>151.69990365947</v>
      </c>
      <c r="O2749" s="7"/>
      <c r="P2749" s="7">
        <v>285.64209777407</v>
      </c>
    </row>
    <row r="2750" spans="1:16">
      <c r="A2750" s="6">
        <v>2019</v>
      </c>
      <c r="B2750" s="6" t="s">
        <v>162</v>
      </c>
      <c r="C2750" t="s">
        <v>3588</v>
      </c>
      <c r="D2750">
        <f>IF(B2750="","",VLOOKUP(B2750,'Regionalism Code'!E:G,2,FALSE))</f>
        <v>2207</v>
      </c>
      <c r="E2750" t="s">
        <v>162</v>
      </c>
      <c r="F2750">
        <f>IF(E2750="","",VLOOKUP(E2750,'Regionalism Code'!G:H,2,FALSE))</f>
        <v>2207</v>
      </c>
      <c r="G2750" s="7">
        <v>206.78809616679</v>
      </c>
      <c r="H2750" s="7">
        <v>200.4026130253</v>
      </c>
      <c r="I2750" s="7">
        <v>187.930055112104</v>
      </c>
      <c r="J2750" s="7">
        <v>189.815020466659</v>
      </c>
      <c r="K2750" s="7">
        <v>390.947073780407</v>
      </c>
      <c r="L2750" s="7"/>
      <c r="M2750" s="7">
        <v>132.07582659195</v>
      </c>
      <c r="N2750" s="7">
        <v>137.374639345608</v>
      </c>
      <c r="O2750" s="7"/>
      <c r="P2750" s="7">
        <v>262.153549052244</v>
      </c>
    </row>
    <row r="2751" spans="1:16">
      <c r="A2751" s="6">
        <v>2019</v>
      </c>
      <c r="B2751" s="6" t="s">
        <v>164</v>
      </c>
      <c r="C2751" t="s">
        <v>3589</v>
      </c>
      <c r="D2751">
        <f>IF(B2751="","",VLOOKUP(B2751,'Regionalism Code'!E:G,2,FALSE))</f>
        <v>2208</v>
      </c>
      <c r="E2751" t="s">
        <v>164</v>
      </c>
      <c r="F2751">
        <f>IF(E2751="","",VLOOKUP(E2751,'Regionalism Code'!G:H,2,FALSE))</f>
        <v>2208</v>
      </c>
      <c r="G2751" s="7">
        <v>211.656981069515</v>
      </c>
      <c r="H2751" s="7">
        <v>200.810913379347</v>
      </c>
      <c r="I2751" s="7">
        <v>198.978510834867</v>
      </c>
      <c r="J2751" s="7">
        <v>198.295297221617</v>
      </c>
      <c r="K2751" s="7">
        <v>402.739299683645</v>
      </c>
      <c r="L2751" s="7"/>
      <c r="M2751" s="7">
        <v>151.938294702046</v>
      </c>
      <c r="N2751" s="7">
        <v>143.158809854146</v>
      </c>
      <c r="O2751" s="7"/>
      <c r="P2751" s="7">
        <v>270.522246502039</v>
      </c>
    </row>
    <row r="2752" spans="1:16">
      <c r="A2752" s="6">
        <v>2019</v>
      </c>
      <c r="B2752" s="6" t="s">
        <v>166</v>
      </c>
      <c r="C2752" t="s">
        <v>3590</v>
      </c>
      <c r="D2752">
        <f>IF(B2752="","",VLOOKUP(B2752,'Regionalism Code'!E:G,2,FALSE))</f>
        <v>2224</v>
      </c>
      <c r="E2752" t="s">
        <v>166</v>
      </c>
      <c r="F2752">
        <f>IF(E2752="","",VLOOKUP(E2752,'Regionalism Code'!G:H,2,FALSE))</f>
        <v>2224</v>
      </c>
      <c r="G2752" s="7">
        <v>237.526558894778</v>
      </c>
      <c r="H2752" s="7">
        <v>223.447170240557</v>
      </c>
      <c r="I2752" s="7">
        <v>240.809072195933</v>
      </c>
      <c r="J2752" s="7">
        <v>239.29352091741</v>
      </c>
      <c r="K2752" s="7">
        <v>502.670583638465</v>
      </c>
      <c r="L2752" s="7"/>
      <c r="M2752" s="7">
        <v>207.851363794132</v>
      </c>
      <c r="N2752" s="7">
        <v>155.279457457022</v>
      </c>
      <c r="O2752" s="7"/>
      <c r="P2752" s="7">
        <v>278.066144180439</v>
      </c>
    </row>
    <row r="2753" spans="1:16">
      <c r="A2753" s="6">
        <v>2019</v>
      </c>
      <c r="B2753" s="6" t="s">
        <v>169</v>
      </c>
      <c r="C2753" t="s">
        <v>3591</v>
      </c>
      <c r="D2753">
        <f>IF(B2753="","",VLOOKUP(B2753,'Regionalism Code'!E:G,2,FALSE))</f>
        <v>2301</v>
      </c>
      <c r="E2753" t="s">
        <v>169</v>
      </c>
      <c r="F2753">
        <f>IF(E2753="","",VLOOKUP(E2753,'Regionalism Code'!G:H,2,FALSE))</f>
        <v>2301</v>
      </c>
      <c r="G2753" s="7">
        <v>252.354949619657</v>
      </c>
      <c r="H2753" s="7">
        <v>250.456645060133</v>
      </c>
      <c r="I2753" s="7">
        <v>236.739237849385</v>
      </c>
      <c r="J2753" s="7">
        <v>261.868223491286</v>
      </c>
      <c r="K2753" s="7">
        <v>475.489594753365</v>
      </c>
      <c r="L2753" s="7"/>
      <c r="M2753" s="7">
        <v>188.081064690357</v>
      </c>
      <c r="N2753" s="7">
        <v>158.995843168513</v>
      </c>
      <c r="O2753" s="7"/>
      <c r="P2753" s="7">
        <v>287.014779751592</v>
      </c>
    </row>
    <row r="2754" spans="1:16">
      <c r="A2754" s="6">
        <v>2019</v>
      </c>
      <c r="B2754" s="6" t="s">
        <v>171</v>
      </c>
      <c r="C2754" t="s">
        <v>3592</v>
      </c>
      <c r="D2754">
        <f>IF(B2754="","",VLOOKUP(B2754,'Regionalism Code'!E:G,2,FALSE))</f>
        <v>2302</v>
      </c>
      <c r="E2754" t="s">
        <v>171</v>
      </c>
      <c r="F2754">
        <f>IF(E2754="","",VLOOKUP(E2754,'Regionalism Code'!G:H,2,FALSE))</f>
        <v>2302</v>
      </c>
      <c r="G2754" s="7">
        <v>215.449233763471</v>
      </c>
      <c r="H2754" s="7">
        <v>202.081865105013</v>
      </c>
      <c r="I2754" s="7">
        <v>209.195585078986</v>
      </c>
      <c r="J2754" s="7">
        <v>217.112783497262</v>
      </c>
      <c r="K2754" s="7">
        <v>419.377026182143</v>
      </c>
      <c r="L2754" s="7"/>
      <c r="M2754" s="7">
        <v>167.36760456001</v>
      </c>
      <c r="N2754" s="7">
        <v>144.857046978529</v>
      </c>
      <c r="O2754" s="7"/>
      <c r="P2754" s="7">
        <v>270.965105795492</v>
      </c>
    </row>
    <row r="2755" spans="1:16">
      <c r="A2755" s="6">
        <v>2019</v>
      </c>
      <c r="B2755" s="6" t="s">
        <v>173</v>
      </c>
      <c r="C2755" t="s">
        <v>3593</v>
      </c>
      <c r="D2755">
        <f>IF(B2755="","",VLOOKUP(B2755,'Regionalism Code'!E:G,2,FALSE))</f>
        <v>2303</v>
      </c>
      <c r="E2755" t="s">
        <v>173</v>
      </c>
      <c r="F2755">
        <f>IF(E2755="","",VLOOKUP(E2755,'Regionalism Code'!G:H,2,FALSE))</f>
        <v>2303</v>
      </c>
      <c r="G2755" s="7">
        <v>219.246308405404</v>
      </c>
      <c r="H2755" s="7">
        <v>206.139822700888</v>
      </c>
      <c r="I2755" s="7">
        <v>215.835854557499</v>
      </c>
      <c r="J2755" s="7">
        <v>217.365115949515</v>
      </c>
      <c r="K2755" s="7">
        <v>430.474205796198</v>
      </c>
      <c r="L2755" s="7"/>
      <c r="M2755" s="7">
        <v>184.511496182031</v>
      </c>
      <c r="N2755" s="7">
        <v>144.689666510517</v>
      </c>
      <c r="O2755" s="7"/>
      <c r="P2755" s="7">
        <v>268.734446875429</v>
      </c>
    </row>
    <row r="2756" spans="1:16">
      <c r="A2756" s="6">
        <v>2019</v>
      </c>
      <c r="B2756" s="6" t="s">
        <v>175</v>
      </c>
      <c r="C2756" t="s">
        <v>3594</v>
      </c>
      <c r="D2756">
        <f>IF(B2756="","",VLOOKUP(B2756,'Regionalism Code'!E:G,2,FALSE))</f>
        <v>2304</v>
      </c>
      <c r="E2756" t="s">
        <v>175</v>
      </c>
      <c r="F2756">
        <f>IF(E2756="","",VLOOKUP(E2756,'Regionalism Code'!G:H,2,FALSE))</f>
        <v>2304</v>
      </c>
      <c r="G2756" s="7">
        <v>224.066926236049</v>
      </c>
      <c r="H2756" s="7">
        <v>215.241856320412</v>
      </c>
      <c r="I2756" s="7">
        <v>216.247047890605</v>
      </c>
      <c r="J2756" s="7">
        <v>215.63839836866</v>
      </c>
      <c r="K2756" s="7">
        <v>427.74753130608</v>
      </c>
      <c r="L2756" s="7"/>
      <c r="M2756" s="7">
        <v>183.693197676314</v>
      </c>
      <c r="N2756" s="7">
        <v>146.83015922813</v>
      </c>
      <c r="O2756" s="7"/>
      <c r="P2756" s="7">
        <v>267.43082122994</v>
      </c>
    </row>
    <row r="2757" spans="1:16">
      <c r="A2757" s="6">
        <v>2019</v>
      </c>
      <c r="B2757" s="6" t="s">
        <v>177</v>
      </c>
      <c r="C2757" t="s">
        <v>3595</v>
      </c>
      <c r="D2757">
        <f>IF(B2757="","",VLOOKUP(B2757,'Regionalism Code'!E:G,2,FALSE))</f>
        <v>2305</v>
      </c>
      <c r="E2757" t="s">
        <v>177</v>
      </c>
      <c r="F2757">
        <f>IF(E2757="","",VLOOKUP(E2757,'Regionalism Code'!G:H,2,FALSE))</f>
        <v>2305</v>
      </c>
      <c r="G2757" s="7">
        <v>217.948832019869</v>
      </c>
      <c r="H2757" s="7">
        <v>207.713724551634</v>
      </c>
      <c r="I2757" s="7">
        <v>209.896118548484</v>
      </c>
      <c r="J2757" s="7">
        <v>211.024201552106</v>
      </c>
      <c r="K2757" s="7">
        <v>422.77312142619</v>
      </c>
      <c r="L2757" s="7"/>
      <c r="M2757" s="7">
        <v>173.732060547355</v>
      </c>
      <c r="N2757" s="7">
        <v>143.016762113458</v>
      </c>
      <c r="O2757" s="7"/>
      <c r="P2757" s="7">
        <v>266.39137039777</v>
      </c>
    </row>
    <row r="2758" spans="1:16">
      <c r="A2758" s="6">
        <v>2019</v>
      </c>
      <c r="B2758" s="6" t="s">
        <v>179</v>
      </c>
      <c r="C2758" t="s">
        <v>3596</v>
      </c>
      <c r="D2758">
        <f>IF(B2758="","",VLOOKUP(B2758,'Regionalism Code'!E:G,2,FALSE))</f>
        <v>2306</v>
      </c>
      <c r="E2758" t="s">
        <v>179</v>
      </c>
      <c r="F2758">
        <f>IF(E2758="","",VLOOKUP(E2758,'Regionalism Code'!G:H,2,FALSE))</f>
        <v>2306</v>
      </c>
      <c r="G2758" s="7">
        <v>243.886372922455</v>
      </c>
      <c r="H2758" s="7">
        <v>239.505505440343</v>
      </c>
      <c r="I2758" s="7">
        <v>233.070162226142</v>
      </c>
      <c r="J2758" s="7">
        <v>243.198125561114</v>
      </c>
      <c r="K2758" s="7">
        <v>450.799205880188</v>
      </c>
      <c r="L2758" s="7"/>
      <c r="M2758" s="7">
        <v>213.113956207719</v>
      </c>
      <c r="N2758" s="7">
        <v>151.813015101014</v>
      </c>
      <c r="O2758" s="7"/>
      <c r="P2758" s="7">
        <v>278.021611535409</v>
      </c>
    </row>
    <row r="2759" spans="1:16">
      <c r="A2759" s="6">
        <v>2019</v>
      </c>
      <c r="B2759" s="6" t="s">
        <v>181</v>
      </c>
      <c r="C2759" t="s">
        <v>3597</v>
      </c>
      <c r="D2759">
        <f>IF(B2759="","",VLOOKUP(B2759,'Regionalism Code'!E:G,2,FALSE))</f>
        <v>2307</v>
      </c>
      <c r="E2759" t="s">
        <v>181</v>
      </c>
      <c r="F2759">
        <f>IF(E2759="","",VLOOKUP(E2759,'Regionalism Code'!G:H,2,FALSE))</f>
        <v>2307</v>
      </c>
      <c r="G2759" s="7">
        <v>224.029933707629</v>
      </c>
      <c r="H2759" s="7">
        <v>202.752232222552</v>
      </c>
      <c r="I2759" s="7">
        <v>223.258564494187</v>
      </c>
      <c r="J2759" s="7">
        <v>218.65955810646</v>
      </c>
      <c r="K2759" s="7">
        <v>445.132521276505</v>
      </c>
      <c r="L2759" s="7"/>
      <c r="M2759" s="7">
        <v>196.97862655999</v>
      </c>
      <c r="N2759" s="7">
        <v>149.003822251375</v>
      </c>
      <c r="O2759" s="7"/>
      <c r="P2759" s="7">
        <v>295.703943004677</v>
      </c>
    </row>
    <row r="2760" spans="1:16">
      <c r="A2760" s="6">
        <v>2019</v>
      </c>
      <c r="B2760" s="6" t="s">
        <v>183</v>
      </c>
      <c r="C2760" t="s">
        <v>3598</v>
      </c>
      <c r="D2760">
        <f>IF(B2760="","",VLOOKUP(B2760,'Regionalism Code'!E:G,2,FALSE))</f>
        <v>2308</v>
      </c>
      <c r="E2760" t="s">
        <v>183</v>
      </c>
      <c r="F2760">
        <f>IF(E2760="","",VLOOKUP(E2760,'Regionalism Code'!G:H,2,FALSE))</f>
        <v>2308</v>
      </c>
      <c r="G2760" s="7">
        <v>227.133577583126</v>
      </c>
      <c r="H2760" s="7">
        <v>219.773189804853</v>
      </c>
      <c r="I2760" s="7">
        <v>218.651179115243</v>
      </c>
      <c r="J2760" s="7">
        <v>227.027473716896</v>
      </c>
      <c r="K2760" s="7">
        <v>447.054782770011</v>
      </c>
      <c r="L2760" s="7"/>
      <c r="M2760" s="7">
        <v>175.995228713364</v>
      </c>
      <c r="N2760" s="7">
        <v>147.71237192387</v>
      </c>
      <c r="O2760" s="7"/>
      <c r="P2760" s="7">
        <v>266.865209169421</v>
      </c>
    </row>
    <row r="2761" spans="1:16">
      <c r="A2761" s="6">
        <v>2019</v>
      </c>
      <c r="B2761" s="6" t="s">
        <v>185</v>
      </c>
      <c r="C2761" t="s">
        <v>3599</v>
      </c>
      <c r="D2761">
        <f>IF(B2761="","",VLOOKUP(B2761,'Regionalism Code'!E:G,2,FALSE))</f>
        <v>2309</v>
      </c>
      <c r="E2761" t="s">
        <v>185</v>
      </c>
      <c r="F2761">
        <f>IF(E2761="","",VLOOKUP(E2761,'Regionalism Code'!G:H,2,FALSE))</f>
        <v>2309</v>
      </c>
      <c r="G2761" s="7">
        <v>215.906897385748</v>
      </c>
      <c r="H2761" s="7">
        <v>205.660889963193</v>
      </c>
      <c r="I2761" s="7">
        <v>204.084601087034</v>
      </c>
      <c r="J2761" s="7">
        <v>215.477044680255</v>
      </c>
      <c r="K2761" s="7">
        <v>409.136112612932</v>
      </c>
      <c r="L2761" s="7"/>
      <c r="M2761" s="7">
        <v>158.98221984879</v>
      </c>
      <c r="N2761" s="7">
        <v>143.766279182758</v>
      </c>
      <c r="O2761" s="7"/>
      <c r="P2761" s="7">
        <v>271.235230778998</v>
      </c>
    </row>
    <row r="2762" spans="1:16">
      <c r="A2762" s="6">
        <v>2019</v>
      </c>
      <c r="B2762" s="6" t="s">
        <v>187</v>
      </c>
      <c r="C2762" t="s">
        <v>3600</v>
      </c>
      <c r="D2762">
        <f>IF(B2762="","",VLOOKUP(B2762,'Regionalism Code'!E:G,2,FALSE))</f>
        <v>2310</v>
      </c>
      <c r="E2762" t="s">
        <v>187</v>
      </c>
      <c r="F2762">
        <f>IF(E2762="","",VLOOKUP(E2762,'Regionalism Code'!G:H,2,FALSE))</f>
        <v>2310</v>
      </c>
      <c r="G2762" s="7">
        <v>236.956417600863</v>
      </c>
      <c r="H2762" s="7">
        <v>223.610110054386</v>
      </c>
      <c r="I2762" s="7">
        <v>231.19874809662</v>
      </c>
      <c r="J2762" s="7">
        <v>242.3799532527</v>
      </c>
      <c r="K2762" s="7">
        <v>465.731974881198</v>
      </c>
      <c r="L2762" s="7"/>
      <c r="M2762" s="7">
        <v>195.156015561561</v>
      </c>
      <c r="N2762" s="7">
        <v>154.972755679469</v>
      </c>
      <c r="O2762" s="7"/>
      <c r="P2762" s="7">
        <v>291.502789619652</v>
      </c>
    </row>
    <row r="2763" spans="1:16">
      <c r="A2763" s="6">
        <v>2019</v>
      </c>
      <c r="B2763" s="6" t="s">
        <v>188</v>
      </c>
      <c r="C2763" t="s">
        <v>3601</v>
      </c>
      <c r="D2763">
        <f>IF(B2763="","",VLOOKUP(B2763,'Regionalism Code'!E:G,2,FALSE))</f>
        <v>2311</v>
      </c>
      <c r="E2763" t="s">
        <v>188</v>
      </c>
      <c r="F2763">
        <f>IF(E2763="","",VLOOKUP(E2763,'Regionalism Code'!G:H,2,FALSE))</f>
        <v>2311</v>
      </c>
      <c r="G2763" s="7">
        <v>219.699256192948</v>
      </c>
      <c r="H2763" s="7">
        <v>204.086830733387</v>
      </c>
      <c r="I2763" s="7">
        <v>220.637005680024</v>
      </c>
      <c r="J2763" s="7">
        <v>221.27667684326</v>
      </c>
      <c r="K2763" s="7">
        <v>461.112588073826</v>
      </c>
      <c r="L2763" s="7"/>
      <c r="M2763" s="7">
        <v>179.577378172301</v>
      </c>
      <c r="N2763" s="7">
        <v>147.964289757907</v>
      </c>
      <c r="O2763" s="7"/>
      <c r="P2763" s="7">
        <v>269.560618370853</v>
      </c>
    </row>
    <row r="2764" spans="1:16">
      <c r="A2764" s="6">
        <v>2019</v>
      </c>
      <c r="B2764" s="6" t="s">
        <v>190</v>
      </c>
      <c r="C2764" t="s">
        <v>3602</v>
      </c>
      <c r="D2764">
        <f>IF(B2764="","",VLOOKUP(B2764,'Regionalism Code'!E:G,2,FALSE))</f>
        <v>2312</v>
      </c>
      <c r="E2764" t="s">
        <v>190</v>
      </c>
      <c r="F2764">
        <f>IF(E2764="","",VLOOKUP(E2764,'Regionalism Code'!G:H,2,FALSE))</f>
        <v>2312</v>
      </c>
      <c r="G2764" s="7">
        <v>204.749110263929</v>
      </c>
      <c r="H2764" s="7">
        <v>188.23184227723</v>
      </c>
      <c r="I2764" s="7">
        <v>197.044631760126</v>
      </c>
      <c r="J2764" s="7">
        <v>201.838586367501</v>
      </c>
      <c r="K2764" s="7">
        <v>413.295400750484</v>
      </c>
      <c r="L2764" s="7"/>
      <c r="M2764" s="7">
        <v>139.795301636889</v>
      </c>
      <c r="N2764" s="7">
        <v>139.520035163695</v>
      </c>
      <c r="O2764" s="7"/>
      <c r="P2764" s="7">
        <v>273.301627739724</v>
      </c>
    </row>
    <row r="2765" spans="1:16">
      <c r="A2765" s="6">
        <v>2019</v>
      </c>
      <c r="B2765" s="6" t="s">
        <v>192</v>
      </c>
      <c r="C2765" t="s">
        <v>3603</v>
      </c>
      <c r="D2765">
        <f>IF(B2765="","",VLOOKUP(B2765,'Regionalism Code'!E:G,2,FALSE))</f>
        <v>2327</v>
      </c>
      <c r="E2765" t="s">
        <v>192</v>
      </c>
      <c r="F2765">
        <f>IF(E2765="","",VLOOKUP(E2765,'Regionalism Code'!G:H,2,FALSE))</f>
        <v>2327</v>
      </c>
      <c r="G2765" s="7">
        <v>224.999958381292</v>
      </c>
      <c r="H2765" s="7">
        <v>210.249216686873</v>
      </c>
      <c r="I2765" s="7">
        <v>228.690684583297</v>
      </c>
      <c r="J2765" s="7">
        <v>220.278525988177</v>
      </c>
      <c r="K2765" s="7">
        <v>448.103426706976</v>
      </c>
      <c r="L2765" s="7"/>
      <c r="M2765" s="7">
        <v>220.047399272727</v>
      </c>
      <c r="N2765" s="7">
        <v>146.428278105495</v>
      </c>
      <c r="O2765" s="7"/>
      <c r="P2765" s="7">
        <v>267.013785773052</v>
      </c>
    </row>
    <row r="2766" spans="1:16">
      <c r="A2766" s="6">
        <v>2019</v>
      </c>
      <c r="B2766" s="6" t="s">
        <v>41</v>
      </c>
      <c r="C2766" t="s">
        <v>3604</v>
      </c>
      <c r="D2766">
        <f>IF(B2766="","",VLOOKUP(B2766,'Regionalism Code'!E:G,2,FALSE))</f>
        <v>3100</v>
      </c>
      <c r="E2766" t="s">
        <v>41</v>
      </c>
      <c r="F2766">
        <f>IF(E2766="","",VLOOKUP(E2766,'Regionalism Code'!G:H,2,FALSE))</f>
        <v>3100</v>
      </c>
      <c r="G2766" s="7">
        <v>308.640418499989</v>
      </c>
      <c r="H2766" s="7">
        <v>292.892820275748</v>
      </c>
      <c r="I2766" s="7">
        <v>321.951436534565</v>
      </c>
      <c r="J2766" s="7">
        <v>357.286015410321</v>
      </c>
      <c r="K2766" s="7">
        <v>668.342198834804</v>
      </c>
      <c r="L2766" s="7"/>
      <c r="M2766" s="7">
        <v>304.150924278012</v>
      </c>
      <c r="N2766" s="7">
        <v>191.75556332651</v>
      </c>
      <c r="O2766" s="7"/>
      <c r="P2766" s="7">
        <v>336.469374358634</v>
      </c>
    </row>
    <row r="2767" spans="1:16">
      <c r="A2767" s="6">
        <v>2019</v>
      </c>
      <c r="B2767" s="6" t="s">
        <v>196</v>
      </c>
      <c r="C2767" t="s">
        <v>3605</v>
      </c>
      <c r="D2767">
        <f>IF(B2767="","",VLOOKUP(B2767,'Regionalism Code'!E:G,2,FALSE))</f>
        <v>3201</v>
      </c>
      <c r="E2767" t="s">
        <v>196</v>
      </c>
      <c r="F2767">
        <f>IF(E2767="","",VLOOKUP(E2767,'Regionalism Code'!G:H,2,FALSE))</f>
        <v>3201</v>
      </c>
      <c r="G2767" s="7">
        <v>303.291815815508</v>
      </c>
      <c r="H2767" s="7">
        <v>300.319739948456</v>
      </c>
      <c r="I2767" s="7">
        <v>298.609418069076</v>
      </c>
      <c r="J2767" s="7">
        <v>343.002145542953</v>
      </c>
      <c r="K2767" s="7">
        <v>614.89513602273</v>
      </c>
      <c r="L2767" s="7"/>
      <c r="M2767" s="7">
        <v>261.480252892913</v>
      </c>
      <c r="N2767" s="7">
        <v>184.993420289539</v>
      </c>
      <c r="O2767" s="7"/>
      <c r="P2767" s="7">
        <v>321.632775377119</v>
      </c>
    </row>
    <row r="2768" spans="1:16">
      <c r="A2768" s="6">
        <v>2019</v>
      </c>
      <c r="B2768" s="6" t="s">
        <v>198</v>
      </c>
      <c r="C2768" t="s">
        <v>3606</v>
      </c>
      <c r="D2768">
        <f>IF(B2768="","",VLOOKUP(B2768,'Regionalism Code'!E:G,2,FALSE))</f>
        <v>3202</v>
      </c>
      <c r="E2768" t="s">
        <v>198</v>
      </c>
      <c r="F2768">
        <f>IF(E2768="","",VLOOKUP(E2768,'Regionalism Code'!G:H,2,FALSE))</f>
        <v>3202</v>
      </c>
      <c r="G2768" s="7">
        <v>289.476877890157</v>
      </c>
      <c r="H2768" s="7">
        <v>288.754079910431</v>
      </c>
      <c r="I2768" s="7">
        <v>281.228650331308</v>
      </c>
      <c r="J2768" s="7">
        <v>319.852206147985</v>
      </c>
      <c r="K2768" s="7">
        <v>558.416331690871</v>
      </c>
      <c r="L2768" s="7"/>
      <c r="M2768" s="7">
        <v>251.259389966507</v>
      </c>
      <c r="N2768" s="7">
        <v>178.832920077648</v>
      </c>
      <c r="O2768" s="7"/>
      <c r="P2768" s="7">
        <v>306.86959262822</v>
      </c>
    </row>
    <row r="2769" spans="1:16">
      <c r="A2769" s="6">
        <v>2019</v>
      </c>
      <c r="B2769" s="6" t="s">
        <v>200</v>
      </c>
      <c r="C2769" t="s">
        <v>3607</v>
      </c>
      <c r="D2769">
        <f>IF(B2769="","",VLOOKUP(B2769,'Regionalism Code'!E:G,2,FALSE))</f>
        <v>3203</v>
      </c>
      <c r="E2769" t="s">
        <v>200</v>
      </c>
      <c r="F2769">
        <f>IF(E2769="","",VLOOKUP(E2769,'Regionalism Code'!G:H,2,FALSE))</f>
        <v>3203</v>
      </c>
      <c r="G2769" s="7">
        <v>269.293440761516</v>
      </c>
      <c r="H2769" s="7">
        <v>264.591590669747</v>
      </c>
      <c r="I2769" s="7">
        <v>263.15662644803</v>
      </c>
      <c r="J2769" s="7">
        <v>300.214359209142</v>
      </c>
      <c r="K2769" s="7">
        <v>540.583520378898</v>
      </c>
      <c r="L2769" s="7"/>
      <c r="M2769" s="7">
        <v>217.355094737051</v>
      </c>
      <c r="N2769" s="7">
        <v>173.355852854712</v>
      </c>
      <c r="O2769" s="7"/>
      <c r="P2769" s="7">
        <v>295.986909375885</v>
      </c>
    </row>
    <row r="2770" spans="1:16">
      <c r="A2770" s="6">
        <v>2019</v>
      </c>
      <c r="B2770" s="6" t="s">
        <v>201</v>
      </c>
      <c r="C2770" t="s">
        <v>3608</v>
      </c>
      <c r="D2770">
        <f>IF(B2770="","",VLOOKUP(B2770,'Regionalism Code'!E:G,2,FALSE))</f>
        <v>3204</v>
      </c>
      <c r="E2770" t="s">
        <v>201</v>
      </c>
      <c r="F2770">
        <f>IF(E2770="","",VLOOKUP(E2770,'Regionalism Code'!G:H,2,FALSE))</f>
        <v>3204</v>
      </c>
      <c r="G2770" s="7">
        <v>293.470868044519</v>
      </c>
      <c r="H2770" s="7">
        <v>287.803991269588</v>
      </c>
      <c r="I2770" s="7">
        <v>287.822830626225</v>
      </c>
      <c r="J2770" s="7">
        <v>324.060745941339</v>
      </c>
      <c r="K2770" s="7">
        <v>593.20454209467</v>
      </c>
      <c r="L2770" s="7"/>
      <c r="M2770" s="7">
        <v>251.925343588966</v>
      </c>
      <c r="N2770" s="7">
        <v>180.986182395094</v>
      </c>
      <c r="O2770" s="7"/>
      <c r="P2770" s="7">
        <v>322.464132497694</v>
      </c>
    </row>
    <row r="2771" spans="1:16">
      <c r="A2771" s="6">
        <v>2019</v>
      </c>
      <c r="B2771" s="6" t="s">
        <v>203</v>
      </c>
      <c r="C2771" t="s">
        <v>3609</v>
      </c>
      <c r="D2771">
        <f>IF(B2771="","",VLOOKUP(B2771,'Regionalism Code'!E:G,2,FALSE))</f>
        <v>3205</v>
      </c>
      <c r="E2771" t="s">
        <v>203</v>
      </c>
      <c r="F2771">
        <f>IF(E2771="","",VLOOKUP(E2771,'Regionalism Code'!G:H,2,FALSE))</f>
        <v>3205</v>
      </c>
      <c r="G2771" s="7">
        <v>297.867912165087</v>
      </c>
      <c r="H2771" s="7">
        <v>301.677183515073</v>
      </c>
      <c r="I2771" s="7">
        <v>284.66787351605</v>
      </c>
      <c r="J2771" s="7">
        <v>336.493069280192</v>
      </c>
      <c r="K2771" s="7">
        <v>574.683084512489</v>
      </c>
      <c r="L2771" s="7"/>
      <c r="M2771" s="7">
        <v>244.374608560173</v>
      </c>
      <c r="N2771" s="7">
        <v>182.60594572557</v>
      </c>
      <c r="O2771" s="7"/>
      <c r="P2771" s="7">
        <v>309.294550539666</v>
      </c>
    </row>
    <row r="2772" spans="1:16">
      <c r="A2772" s="6">
        <v>2019</v>
      </c>
      <c r="B2772" s="6" t="s">
        <v>205</v>
      </c>
      <c r="C2772" t="s">
        <v>3610</v>
      </c>
      <c r="D2772">
        <f>IF(B2772="","",VLOOKUP(B2772,'Regionalism Code'!E:G,2,FALSE))</f>
        <v>3206</v>
      </c>
      <c r="E2772" t="s">
        <v>205</v>
      </c>
      <c r="F2772">
        <f>IF(E2772="","",VLOOKUP(E2772,'Regionalism Code'!G:H,2,FALSE))</f>
        <v>3206</v>
      </c>
      <c r="G2772" s="7">
        <v>280.282540622477</v>
      </c>
      <c r="H2772" s="7">
        <v>269.230714225699</v>
      </c>
      <c r="I2772" s="7">
        <v>276.804502323061</v>
      </c>
      <c r="J2772" s="7">
        <v>314.203770007195</v>
      </c>
      <c r="K2772" s="7">
        <v>564.919783238066</v>
      </c>
      <c r="L2772" s="7"/>
      <c r="M2772" s="7">
        <v>240.762735365442</v>
      </c>
      <c r="N2772" s="7">
        <v>177.119450601364</v>
      </c>
      <c r="O2772" s="7"/>
      <c r="P2772" s="7">
        <v>323.112776338825</v>
      </c>
    </row>
    <row r="2773" spans="1:16">
      <c r="A2773" s="6">
        <v>2019</v>
      </c>
      <c r="B2773" s="6" t="s">
        <v>207</v>
      </c>
      <c r="C2773" t="s">
        <v>3611</v>
      </c>
      <c r="D2773">
        <f>IF(B2773="","",VLOOKUP(B2773,'Regionalism Code'!E:G,2,FALSE))</f>
        <v>3207</v>
      </c>
      <c r="E2773" t="s">
        <v>207</v>
      </c>
      <c r="F2773">
        <f>IF(E2773="","",VLOOKUP(E2773,'Regionalism Code'!G:H,2,FALSE))</f>
        <v>3207</v>
      </c>
      <c r="G2773" s="7">
        <v>268.481692316102</v>
      </c>
      <c r="H2773" s="7">
        <v>263.875845940968</v>
      </c>
      <c r="I2773" s="7">
        <v>261.587592128583</v>
      </c>
      <c r="J2773" s="7">
        <v>290.724808220923</v>
      </c>
      <c r="K2773" s="7">
        <v>540.214252348123</v>
      </c>
      <c r="L2773" s="7"/>
      <c r="M2773" s="7">
        <v>212.513064188744</v>
      </c>
      <c r="N2773" s="7">
        <v>171.099511719717</v>
      </c>
      <c r="O2773" s="7"/>
      <c r="P2773" s="7">
        <v>296.234216921992</v>
      </c>
    </row>
    <row r="2774" spans="1:16">
      <c r="A2774" s="6">
        <v>2019</v>
      </c>
      <c r="B2774" s="6" t="s">
        <v>209</v>
      </c>
      <c r="C2774" t="s">
        <v>3612</v>
      </c>
      <c r="D2774">
        <f>IF(B2774="","",VLOOKUP(B2774,'Regionalism Code'!E:G,2,FALSE))</f>
        <v>3208</v>
      </c>
      <c r="E2774" t="s">
        <v>209</v>
      </c>
      <c r="F2774">
        <f>IF(E2774="","",VLOOKUP(E2774,'Regionalism Code'!G:H,2,FALSE))</f>
        <v>3208</v>
      </c>
      <c r="G2774" s="7">
        <v>267.744815690447</v>
      </c>
      <c r="H2774" s="7">
        <v>259.446780496613</v>
      </c>
      <c r="I2774" s="7">
        <v>261.745307134927</v>
      </c>
      <c r="J2774" s="7">
        <v>289.79754094775</v>
      </c>
      <c r="K2774" s="7">
        <v>555.970654826971</v>
      </c>
      <c r="L2774" s="7"/>
      <c r="M2774" s="7">
        <v>207.055579960877</v>
      </c>
      <c r="N2774" s="7">
        <v>171.6570424826</v>
      </c>
      <c r="O2774" s="7"/>
      <c r="P2774" s="7">
        <v>306.063223962077</v>
      </c>
    </row>
    <row r="2775" spans="1:16">
      <c r="A2775" s="6">
        <v>2019</v>
      </c>
      <c r="B2775" s="6" t="s">
        <v>211</v>
      </c>
      <c r="C2775" t="s">
        <v>3613</v>
      </c>
      <c r="D2775">
        <f>IF(B2775="","",VLOOKUP(B2775,'Regionalism Code'!E:G,2,FALSE))</f>
        <v>3209</v>
      </c>
      <c r="E2775" t="s">
        <v>211</v>
      </c>
      <c r="F2775">
        <f>IF(E2775="","",VLOOKUP(E2775,'Regionalism Code'!G:H,2,FALSE))</f>
        <v>3209</v>
      </c>
      <c r="G2775" s="7">
        <v>263.72231540572</v>
      </c>
      <c r="H2775" s="7">
        <v>256.596066328149</v>
      </c>
      <c r="I2775" s="7">
        <v>259.027713612904</v>
      </c>
      <c r="J2775" s="7">
        <v>288.905568708574</v>
      </c>
      <c r="K2775" s="7">
        <v>519.22239993704</v>
      </c>
      <c r="L2775" s="7"/>
      <c r="M2775" s="7">
        <v>218.676667346617</v>
      </c>
      <c r="N2775" s="7">
        <v>170.255858409547</v>
      </c>
      <c r="O2775" s="7"/>
      <c r="P2775" s="7">
        <v>295.800038060822</v>
      </c>
    </row>
    <row r="2776" spans="1:16">
      <c r="A2776" s="6">
        <v>2019</v>
      </c>
      <c r="B2776" s="6" t="s">
        <v>213</v>
      </c>
      <c r="C2776" t="s">
        <v>3614</v>
      </c>
      <c r="D2776">
        <f>IF(B2776="","",VLOOKUP(B2776,'Regionalism Code'!E:G,2,FALSE))</f>
        <v>3210</v>
      </c>
      <c r="E2776" t="s">
        <v>213</v>
      </c>
      <c r="F2776">
        <f>IF(E2776="","",VLOOKUP(E2776,'Regionalism Code'!G:H,2,FALSE))</f>
        <v>3210</v>
      </c>
      <c r="G2776" s="7">
        <v>277.150462973539</v>
      </c>
      <c r="H2776" s="7">
        <v>272.403791907508</v>
      </c>
      <c r="I2776" s="7">
        <v>274.066757814508</v>
      </c>
      <c r="J2776" s="7">
        <v>307.03685497888</v>
      </c>
      <c r="K2776" s="7">
        <v>548.377060793154</v>
      </c>
      <c r="L2776" s="7"/>
      <c r="M2776" s="7">
        <v>243.790439194056</v>
      </c>
      <c r="N2776" s="7">
        <v>174.221103745118</v>
      </c>
      <c r="O2776" s="7"/>
      <c r="P2776" s="7">
        <v>298.444427987593</v>
      </c>
    </row>
    <row r="2777" spans="1:16">
      <c r="A2777" s="6">
        <v>2019</v>
      </c>
      <c r="B2777" s="6" t="s">
        <v>215</v>
      </c>
      <c r="C2777" t="s">
        <v>3615</v>
      </c>
      <c r="D2777">
        <f>IF(B2777="","",VLOOKUP(B2777,'Regionalism Code'!E:G,2,FALSE))</f>
        <v>3211</v>
      </c>
      <c r="E2777" t="s">
        <v>215</v>
      </c>
      <c r="F2777">
        <f>IF(E2777="","",VLOOKUP(E2777,'Regionalism Code'!G:H,2,FALSE))</f>
        <v>3211</v>
      </c>
      <c r="G2777" s="7">
        <v>280.650354468794</v>
      </c>
      <c r="H2777" s="7">
        <v>275.576950776565</v>
      </c>
      <c r="I2777" s="7">
        <v>278.459087281871</v>
      </c>
      <c r="J2777" s="7">
        <v>306.686763099741</v>
      </c>
      <c r="K2777" s="7">
        <v>571.583006993974</v>
      </c>
      <c r="L2777" s="7"/>
      <c r="M2777" s="7">
        <v>248.285338868197</v>
      </c>
      <c r="N2777" s="7">
        <v>174.487100095631</v>
      </c>
      <c r="O2777" s="7"/>
      <c r="P2777" s="7">
        <v>301.40169808486</v>
      </c>
    </row>
    <row r="2778" spans="1:16">
      <c r="A2778" s="6">
        <v>2019</v>
      </c>
      <c r="B2778" s="6" t="s">
        <v>217</v>
      </c>
      <c r="C2778" t="s">
        <v>3616</v>
      </c>
      <c r="D2778">
        <f>IF(B2778="","",VLOOKUP(B2778,'Regionalism Code'!E:G,2,FALSE))</f>
        <v>3212</v>
      </c>
      <c r="E2778" t="s">
        <v>217</v>
      </c>
      <c r="F2778">
        <f>IF(E2778="","",VLOOKUP(E2778,'Regionalism Code'!G:H,2,FALSE))</f>
        <v>3212</v>
      </c>
      <c r="G2778" s="7">
        <v>274.890438079034</v>
      </c>
      <c r="H2778" s="7">
        <v>270.064323519337</v>
      </c>
      <c r="I2778" s="7">
        <v>271.983443879152</v>
      </c>
      <c r="J2778" s="7">
        <v>300.038677510387</v>
      </c>
      <c r="K2778" s="7">
        <v>556.454057452901</v>
      </c>
      <c r="L2778" s="7"/>
      <c r="M2778" s="7">
        <v>237.129111787844</v>
      </c>
      <c r="N2778" s="7">
        <v>172.24235933281</v>
      </c>
      <c r="O2778" s="7"/>
      <c r="P2778" s="7">
        <v>296.125474057098</v>
      </c>
    </row>
    <row r="2779" spans="1:16">
      <c r="A2779" s="6">
        <v>2019</v>
      </c>
      <c r="B2779" s="6" t="s">
        <v>219</v>
      </c>
      <c r="C2779" t="s">
        <v>3617</v>
      </c>
      <c r="D2779">
        <f>IF(B2779="","",VLOOKUP(B2779,'Regionalism Code'!E:G,2,FALSE))</f>
        <v>3213</v>
      </c>
      <c r="E2779" t="s">
        <v>219</v>
      </c>
      <c r="F2779">
        <f>IF(E2779="","",VLOOKUP(E2779,'Regionalism Code'!G:H,2,FALSE))</f>
        <v>3213</v>
      </c>
      <c r="G2779" s="7">
        <v>263.250231751475</v>
      </c>
      <c r="H2779" s="7">
        <v>261.612932427508</v>
      </c>
      <c r="I2779" s="7">
        <v>250.776999420743</v>
      </c>
      <c r="J2779" s="7">
        <v>288.819913270149</v>
      </c>
      <c r="K2779" s="7">
        <v>529.009015771204</v>
      </c>
      <c r="L2779" s="7"/>
      <c r="M2779" s="7">
        <v>184.579333000071</v>
      </c>
      <c r="N2779" s="7">
        <v>171.49487035429</v>
      </c>
      <c r="O2779" s="7"/>
      <c r="P2779" s="7">
        <v>291.338511420169</v>
      </c>
    </row>
    <row r="2780" spans="1:16">
      <c r="A2780" s="6">
        <v>2019</v>
      </c>
      <c r="B2780" s="6" t="s">
        <v>222</v>
      </c>
      <c r="C2780" t="s">
        <v>3618</v>
      </c>
      <c r="D2780">
        <f>IF(B2780="","",VLOOKUP(B2780,'Regionalism Code'!E:G,2,FALSE))</f>
        <v>3301</v>
      </c>
      <c r="E2780" t="s">
        <v>222</v>
      </c>
      <c r="F2780">
        <f>IF(E2780="","",VLOOKUP(E2780,'Regionalism Code'!G:H,2,FALSE))</f>
        <v>3301</v>
      </c>
      <c r="G2780" s="7">
        <v>321.645667501519</v>
      </c>
      <c r="H2780" s="7">
        <v>310.415762942478</v>
      </c>
      <c r="I2780" s="7">
        <v>331.957671903241</v>
      </c>
      <c r="J2780" s="7">
        <v>385.212424282872</v>
      </c>
      <c r="K2780" s="7">
        <v>730.617818169827</v>
      </c>
      <c r="L2780" s="7"/>
      <c r="M2780" s="7">
        <v>286.444437772354</v>
      </c>
      <c r="N2780" s="7">
        <v>196.212913486704</v>
      </c>
      <c r="O2780" s="7"/>
      <c r="P2780" s="7">
        <v>340.007755548537</v>
      </c>
    </row>
    <row r="2781" spans="1:16">
      <c r="A2781" s="6">
        <v>2019</v>
      </c>
      <c r="B2781" s="6" t="s">
        <v>224</v>
      </c>
      <c r="C2781" t="s">
        <v>3619</v>
      </c>
      <c r="D2781">
        <f>IF(B2781="","",VLOOKUP(B2781,'Regionalism Code'!E:G,2,FALSE))</f>
        <v>3302</v>
      </c>
      <c r="E2781" t="s">
        <v>224</v>
      </c>
      <c r="F2781">
        <f>IF(E2781="","",VLOOKUP(E2781,'Regionalism Code'!G:H,2,FALSE))</f>
        <v>3302</v>
      </c>
      <c r="G2781" s="7">
        <v>288.937205461539</v>
      </c>
      <c r="H2781" s="7">
        <v>281.900221792849</v>
      </c>
      <c r="I2781" s="7">
        <v>288.347450341984</v>
      </c>
      <c r="J2781" s="7">
        <v>337.534211213516</v>
      </c>
      <c r="K2781" s="7">
        <v>583.717886325902</v>
      </c>
      <c r="L2781" s="7"/>
      <c r="M2781" s="7">
        <v>253.137322343057</v>
      </c>
      <c r="N2781" s="7">
        <v>182.689955694974</v>
      </c>
      <c r="O2781" s="7"/>
      <c r="P2781" s="7">
        <v>313.262562271109</v>
      </c>
    </row>
    <row r="2782" spans="1:16">
      <c r="A2782" s="6">
        <v>2019</v>
      </c>
      <c r="B2782" s="6" t="s">
        <v>226</v>
      </c>
      <c r="C2782" t="s">
        <v>3620</v>
      </c>
      <c r="D2782">
        <f>IF(B2782="","",VLOOKUP(B2782,'Regionalism Code'!E:G,2,FALSE))</f>
        <v>3303</v>
      </c>
      <c r="E2782" t="s">
        <v>226</v>
      </c>
      <c r="F2782">
        <f>IF(E2782="","",VLOOKUP(E2782,'Regionalism Code'!G:H,2,FALSE))</f>
        <v>3303</v>
      </c>
      <c r="G2782" s="7">
        <v>286.73841337353</v>
      </c>
      <c r="H2782" s="7">
        <v>279.145603137371</v>
      </c>
      <c r="I2782" s="7">
        <v>291.600113967229</v>
      </c>
      <c r="J2782" s="7">
        <v>353.924055855005</v>
      </c>
      <c r="K2782" s="7">
        <v>582.659584960388</v>
      </c>
      <c r="L2782" s="7"/>
      <c r="M2782" s="7">
        <v>255.163884298571</v>
      </c>
      <c r="N2782" s="7">
        <v>185.620845950054</v>
      </c>
      <c r="O2782" s="7"/>
      <c r="P2782" s="7">
        <v>302.992807617582</v>
      </c>
    </row>
    <row r="2783" spans="1:16">
      <c r="A2783" s="6">
        <v>2019</v>
      </c>
      <c r="B2783" s="6" t="s">
        <v>228</v>
      </c>
      <c r="C2783" t="s">
        <v>3621</v>
      </c>
      <c r="D2783">
        <f>IF(B2783="","",VLOOKUP(B2783,'Regionalism Code'!E:G,2,FALSE))</f>
        <v>3304</v>
      </c>
      <c r="E2783" t="s">
        <v>228</v>
      </c>
      <c r="F2783">
        <f>IF(E2783="","",VLOOKUP(E2783,'Regionalism Code'!G:H,2,FALSE))</f>
        <v>3304</v>
      </c>
      <c r="G2783" s="7">
        <v>287.339989842843</v>
      </c>
      <c r="H2783" s="7">
        <v>279.033857227842</v>
      </c>
      <c r="I2783" s="7">
        <v>287.050280134752</v>
      </c>
      <c r="J2783" s="7">
        <v>335.676106641835</v>
      </c>
      <c r="K2783" s="7">
        <v>587.158541186336</v>
      </c>
      <c r="L2783" s="7"/>
      <c r="M2783" s="7">
        <v>249.142576082484</v>
      </c>
      <c r="N2783" s="7">
        <v>181.761723136742</v>
      </c>
      <c r="O2783" s="7"/>
      <c r="P2783" s="7">
        <v>315.310726687742</v>
      </c>
    </row>
    <row r="2784" spans="1:16">
      <c r="A2784" s="6">
        <v>2019</v>
      </c>
      <c r="B2784" s="6" t="s">
        <v>230</v>
      </c>
      <c r="C2784" t="s">
        <v>3622</v>
      </c>
      <c r="D2784">
        <f>IF(B2784="","",VLOOKUP(B2784,'Regionalism Code'!E:G,2,FALSE))</f>
        <v>3305</v>
      </c>
      <c r="E2784" t="s">
        <v>230</v>
      </c>
      <c r="F2784">
        <f>IF(E2784="","",VLOOKUP(E2784,'Regionalism Code'!G:H,2,FALSE))</f>
        <v>3305</v>
      </c>
      <c r="G2784" s="7">
        <v>283.802867194827</v>
      </c>
      <c r="H2784" s="7">
        <v>273.338837953175</v>
      </c>
      <c r="I2784" s="7">
        <v>290.807760045643</v>
      </c>
      <c r="J2784" s="7">
        <v>340.24653253613</v>
      </c>
      <c r="K2784" s="7">
        <v>630.324849930719</v>
      </c>
      <c r="L2784" s="7"/>
      <c r="M2784" s="7">
        <v>238.276237050768</v>
      </c>
      <c r="N2784" s="7">
        <v>181.099191252588</v>
      </c>
      <c r="O2784" s="7"/>
      <c r="P2784" s="7">
        <v>305.643277590013</v>
      </c>
    </row>
    <row r="2785" spans="1:16">
      <c r="A2785" s="6">
        <v>2019</v>
      </c>
      <c r="B2785" s="6" t="s">
        <v>232</v>
      </c>
      <c r="C2785" t="s">
        <v>3623</v>
      </c>
      <c r="D2785">
        <f>IF(B2785="","",VLOOKUP(B2785,'Regionalism Code'!E:G,2,FALSE))</f>
        <v>3306</v>
      </c>
      <c r="E2785" t="s">
        <v>232</v>
      </c>
      <c r="F2785">
        <f>IF(E2785="","",VLOOKUP(E2785,'Regionalism Code'!G:H,2,FALSE))</f>
        <v>3306</v>
      </c>
      <c r="G2785" s="7">
        <v>281.784150610438</v>
      </c>
      <c r="H2785" s="7">
        <v>270.990486279644</v>
      </c>
      <c r="I2785" s="7">
        <v>285.497920647549</v>
      </c>
      <c r="J2785" s="7">
        <v>335.247846871108</v>
      </c>
      <c r="K2785" s="7">
        <v>580.736291544811</v>
      </c>
      <c r="L2785" s="7"/>
      <c r="M2785" s="7">
        <v>247.772990376671</v>
      </c>
      <c r="N2785" s="7">
        <v>181.600461844059</v>
      </c>
      <c r="O2785" s="7"/>
      <c r="P2785" s="7">
        <v>310.693377760269</v>
      </c>
    </row>
    <row r="2786" spans="1:16">
      <c r="A2786" s="6">
        <v>2019</v>
      </c>
      <c r="B2786" s="6" t="s">
        <v>234</v>
      </c>
      <c r="C2786" t="s">
        <v>3624</v>
      </c>
      <c r="D2786">
        <f>IF(B2786="","",VLOOKUP(B2786,'Regionalism Code'!E:G,2,FALSE))</f>
        <v>3307</v>
      </c>
      <c r="E2786" t="s">
        <v>234</v>
      </c>
      <c r="F2786">
        <f>IF(E2786="","",VLOOKUP(E2786,'Regionalism Code'!G:H,2,FALSE))</f>
        <v>3307</v>
      </c>
      <c r="G2786" s="7">
        <v>294.951085519658</v>
      </c>
      <c r="H2786" s="7">
        <v>280.432738485414</v>
      </c>
      <c r="I2786" s="7">
        <v>311.480061758801</v>
      </c>
      <c r="J2786" s="7">
        <v>369.139400087873</v>
      </c>
      <c r="K2786" s="7">
        <v>720.982693560118</v>
      </c>
      <c r="L2786" s="7"/>
      <c r="M2786" s="7">
        <v>238.561290674971</v>
      </c>
      <c r="N2786" s="7">
        <v>188.938750515402</v>
      </c>
      <c r="O2786" s="7"/>
      <c r="P2786" s="7">
        <v>312.872698357914</v>
      </c>
    </row>
    <row r="2787" spans="1:16">
      <c r="A2787" s="6">
        <v>2019</v>
      </c>
      <c r="B2787" s="6" t="s">
        <v>236</v>
      </c>
      <c r="C2787" t="s">
        <v>3625</v>
      </c>
      <c r="D2787">
        <f>IF(B2787="","",VLOOKUP(B2787,'Regionalism Code'!E:G,2,FALSE))</f>
        <v>3308</v>
      </c>
      <c r="E2787" t="s">
        <v>236</v>
      </c>
      <c r="F2787">
        <f>IF(E2787="","",VLOOKUP(E2787,'Regionalism Code'!G:H,2,FALSE))</f>
        <v>3308</v>
      </c>
      <c r="G2787" s="7">
        <v>275.487744673403</v>
      </c>
      <c r="H2787" s="7">
        <v>263.047817046407</v>
      </c>
      <c r="I2787" s="7">
        <v>277.982297576561</v>
      </c>
      <c r="J2787" s="7">
        <v>310.350028287904</v>
      </c>
      <c r="K2787" s="7">
        <v>586.365720075648</v>
      </c>
      <c r="L2787" s="7"/>
      <c r="M2787" s="7">
        <v>239.867302652763</v>
      </c>
      <c r="N2787" s="7">
        <v>175.001774164593</v>
      </c>
      <c r="O2787" s="7"/>
      <c r="P2787" s="7">
        <v>312.048029792287</v>
      </c>
    </row>
    <row r="2788" spans="1:16">
      <c r="A2788" s="6">
        <v>2019</v>
      </c>
      <c r="B2788" s="6" t="s">
        <v>238</v>
      </c>
      <c r="C2788" t="s">
        <v>3626</v>
      </c>
      <c r="D2788">
        <f>IF(B2788="","",VLOOKUP(B2788,'Regionalism Code'!E:G,2,FALSE))</f>
        <v>3309</v>
      </c>
      <c r="E2788" t="s">
        <v>238</v>
      </c>
      <c r="F2788">
        <f>IF(E2788="","",VLOOKUP(E2788,'Regionalism Code'!G:H,2,FALSE))</f>
        <v>3309</v>
      </c>
      <c r="G2788" s="7">
        <v>278.396410012999</v>
      </c>
      <c r="H2788" s="7">
        <v>267.351057772535</v>
      </c>
      <c r="I2788" s="7">
        <v>288.153218658046</v>
      </c>
      <c r="J2788" s="7">
        <v>315.456388138968</v>
      </c>
      <c r="K2788" s="7">
        <v>593.386809655811</v>
      </c>
      <c r="L2788" s="7"/>
      <c r="M2788" s="7">
        <v>272.140844140867</v>
      </c>
      <c r="N2788" s="7">
        <v>171.669468578305</v>
      </c>
      <c r="O2788" s="7"/>
      <c r="P2788" s="7">
        <v>297.155341547353</v>
      </c>
    </row>
    <row r="2789" spans="1:16">
      <c r="A2789" s="6">
        <v>2019</v>
      </c>
      <c r="B2789" s="6" t="s">
        <v>239</v>
      </c>
      <c r="C2789" t="s">
        <v>3616</v>
      </c>
      <c r="D2789">
        <f>IF(B2789="","",VLOOKUP(B2789,'Regionalism Code'!E:G,2,FALSE))</f>
        <v>3310</v>
      </c>
      <c r="E2789" t="s">
        <v>239</v>
      </c>
      <c r="F2789">
        <f>IF(E2789="","",VLOOKUP(E2789,'Regionalism Code'!G:H,2,FALSE))</f>
        <v>3310</v>
      </c>
      <c r="G2789" s="7">
        <v>278.917914206493</v>
      </c>
      <c r="H2789" s="7">
        <v>268.850128932849</v>
      </c>
      <c r="I2789" s="7">
        <v>283.151892558792</v>
      </c>
      <c r="J2789" s="7">
        <v>330.751900603903</v>
      </c>
      <c r="K2789" s="7">
        <v>584.631045778492</v>
      </c>
      <c r="L2789" s="7"/>
      <c r="M2789" s="7">
        <v>241.194703293481</v>
      </c>
      <c r="N2789" s="7">
        <v>180.176318842347</v>
      </c>
      <c r="O2789" s="7"/>
      <c r="P2789" s="7">
        <v>304.484825105734</v>
      </c>
    </row>
    <row r="2790" spans="1:16">
      <c r="A2790" s="6">
        <v>2019</v>
      </c>
      <c r="B2790" s="6" t="s">
        <v>240</v>
      </c>
      <c r="C2790" t="s">
        <v>3627</v>
      </c>
      <c r="D2790">
        <f>IF(B2790="","",VLOOKUP(B2790,'Regionalism Code'!E:G,2,FALSE))</f>
        <v>3311</v>
      </c>
      <c r="E2790" t="s">
        <v>240</v>
      </c>
      <c r="F2790">
        <f>IF(E2790="","",VLOOKUP(E2790,'Regionalism Code'!G:H,2,FALSE))</f>
        <v>3311</v>
      </c>
      <c r="G2790" s="7">
        <v>272.412083987431</v>
      </c>
      <c r="H2790" s="7">
        <v>260.214883034382</v>
      </c>
      <c r="I2790" s="7">
        <v>282.389234641138</v>
      </c>
      <c r="J2790" s="7">
        <v>321.617364360272</v>
      </c>
      <c r="K2790" s="7">
        <v>579.944775949556</v>
      </c>
      <c r="L2790" s="7"/>
      <c r="M2790" s="7">
        <v>248.527947887861</v>
      </c>
      <c r="N2790" s="7">
        <v>178.716509549503</v>
      </c>
      <c r="O2790" s="7"/>
      <c r="P2790" s="7">
        <v>294.573637463074</v>
      </c>
    </row>
    <row r="2791" spans="1:16">
      <c r="A2791" s="6">
        <v>2019</v>
      </c>
      <c r="B2791" s="6" t="s">
        <v>242</v>
      </c>
      <c r="C2791" t="s">
        <v>3628</v>
      </c>
      <c r="D2791">
        <f>IF(B2791="","",VLOOKUP(B2791,'Regionalism Code'!E:G,2,FALSE))</f>
        <v>3401</v>
      </c>
      <c r="E2791" t="s">
        <v>242</v>
      </c>
      <c r="F2791">
        <f>IF(E2791="","",VLOOKUP(E2791,'Regionalism Code'!G:H,2,FALSE))</f>
        <v>3401</v>
      </c>
      <c r="G2791" s="7">
        <v>288.084730307404</v>
      </c>
      <c r="H2791" s="7">
        <v>281.242147930369</v>
      </c>
      <c r="I2791" s="7">
        <v>288.035331287112</v>
      </c>
      <c r="J2791" s="7">
        <v>336.390459022859</v>
      </c>
      <c r="K2791" s="7">
        <v>612.856720508295</v>
      </c>
      <c r="L2791" s="7"/>
      <c r="M2791" s="7">
        <v>233.306878832709</v>
      </c>
      <c r="N2791" s="7">
        <v>182.601402878183</v>
      </c>
      <c r="O2791" s="7"/>
      <c r="P2791" s="7">
        <v>310.786212725961</v>
      </c>
    </row>
    <row r="2792" spans="1:16">
      <c r="A2792" s="6">
        <v>2019</v>
      </c>
      <c r="B2792" s="6" t="s">
        <v>244</v>
      </c>
      <c r="C2792" t="s">
        <v>3629</v>
      </c>
      <c r="D2792">
        <f>IF(B2792="","",VLOOKUP(B2792,'Regionalism Code'!E:G,2,FALSE))</f>
        <v>3402</v>
      </c>
      <c r="E2792" t="s">
        <v>244</v>
      </c>
      <c r="F2792">
        <f>IF(E2792="","",VLOOKUP(E2792,'Regionalism Code'!G:H,2,FALSE))</f>
        <v>3402</v>
      </c>
      <c r="G2792" s="7">
        <v>273.161787316298</v>
      </c>
      <c r="H2792" s="7">
        <v>254.06328865966</v>
      </c>
      <c r="I2792" s="7">
        <v>295.535490832542</v>
      </c>
      <c r="J2792" s="7">
        <v>328.839618870275</v>
      </c>
      <c r="K2792" s="7">
        <v>690.520473305257</v>
      </c>
      <c r="L2792" s="7"/>
      <c r="M2792" s="7">
        <v>233.579176330685</v>
      </c>
      <c r="N2792" s="7">
        <v>174.454167917751</v>
      </c>
      <c r="O2792" s="7"/>
      <c r="P2792" s="7">
        <v>295.584853537067</v>
      </c>
    </row>
    <row r="2793" spans="1:16">
      <c r="A2793" s="6">
        <v>2019</v>
      </c>
      <c r="B2793" s="6" t="s">
        <v>246</v>
      </c>
      <c r="C2793" t="s">
        <v>3630</v>
      </c>
      <c r="D2793">
        <f>IF(B2793="","",VLOOKUP(B2793,'Regionalism Code'!E:G,2,FALSE))</f>
        <v>3403</v>
      </c>
      <c r="E2793" t="s">
        <v>246</v>
      </c>
      <c r="F2793">
        <f>IF(E2793="","",VLOOKUP(E2793,'Regionalism Code'!G:H,2,FALSE))</f>
        <v>3403</v>
      </c>
      <c r="G2793" s="7">
        <v>250.601721431997</v>
      </c>
      <c r="H2793" s="7">
        <v>230.687285163256</v>
      </c>
      <c r="I2793" s="7">
        <v>266.148938814437</v>
      </c>
      <c r="J2793" s="7">
        <v>292.597541847098</v>
      </c>
      <c r="K2793" s="7">
        <v>587.753529210816</v>
      </c>
      <c r="L2793" s="7"/>
      <c r="M2793" s="7">
        <v>208.830103268154</v>
      </c>
      <c r="N2793" s="7">
        <v>169.423767825518</v>
      </c>
      <c r="O2793" s="7"/>
      <c r="P2793" s="7">
        <v>288.122424517913</v>
      </c>
    </row>
    <row r="2794" spans="1:16">
      <c r="A2794" s="6">
        <v>2019</v>
      </c>
      <c r="B2794" s="6" t="s">
        <v>248</v>
      </c>
      <c r="C2794" t="s">
        <v>3631</v>
      </c>
      <c r="D2794">
        <f>IF(B2794="","",VLOOKUP(B2794,'Regionalism Code'!E:G,2,FALSE))</f>
        <v>3404</v>
      </c>
      <c r="E2794" t="s">
        <v>248</v>
      </c>
      <c r="F2794">
        <f>IF(E2794="","",VLOOKUP(E2794,'Regionalism Code'!G:H,2,FALSE))</f>
        <v>3404</v>
      </c>
      <c r="G2794" s="7">
        <v>244.345936594571</v>
      </c>
      <c r="H2794" s="7">
        <v>223.410351436137</v>
      </c>
      <c r="I2794" s="7">
        <v>259.03949572606</v>
      </c>
      <c r="J2794" s="7">
        <v>288.123003882309</v>
      </c>
      <c r="K2794" s="7">
        <v>523.7227041057</v>
      </c>
      <c r="L2794" s="7"/>
      <c r="M2794" s="7">
        <v>226.491238445507</v>
      </c>
      <c r="N2794" s="7">
        <v>165.697472000061</v>
      </c>
      <c r="O2794" s="7"/>
      <c r="P2794" s="7">
        <v>286.789304891118</v>
      </c>
    </row>
    <row r="2795" spans="1:16">
      <c r="A2795" s="6">
        <v>2019</v>
      </c>
      <c r="B2795" s="6" t="s">
        <v>250</v>
      </c>
      <c r="C2795" t="s">
        <v>3632</v>
      </c>
      <c r="D2795">
        <f>IF(B2795="","",VLOOKUP(B2795,'Regionalism Code'!E:G,2,FALSE))</f>
        <v>3405</v>
      </c>
      <c r="E2795" t="s">
        <v>250</v>
      </c>
      <c r="F2795">
        <f>IF(E2795="","",VLOOKUP(E2795,'Regionalism Code'!G:H,2,FALSE))</f>
        <v>3405</v>
      </c>
      <c r="G2795" s="7">
        <v>262.605667261338</v>
      </c>
      <c r="H2795" s="7">
        <v>246.916435202925</v>
      </c>
      <c r="I2795" s="7">
        <v>270.399138732045</v>
      </c>
      <c r="J2795" s="7">
        <v>309.9370507261</v>
      </c>
      <c r="K2795" s="7">
        <v>556.774211416302</v>
      </c>
      <c r="L2795" s="7"/>
      <c r="M2795" s="7">
        <v>230.508037346645</v>
      </c>
      <c r="N2795" s="7">
        <v>171.732967350351</v>
      </c>
      <c r="O2795" s="7"/>
      <c r="P2795" s="7">
        <v>300.265337312562</v>
      </c>
    </row>
    <row r="2796" spans="1:16">
      <c r="A2796" s="6">
        <v>2019</v>
      </c>
      <c r="B2796" s="6" t="s">
        <v>252</v>
      </c>
      <c r="C2796" t="s">
        <v>3633</v>
      </c>
      <c r="D2796">
        <f>IF(B2796="","",VLOOKUP(B2796,'Regionalism Code'!E:G,2,FALSE))</f>
        <v>3406</v>
      </c>
      <c r="E2796" t="s">
        <v>252</v>
      </c>
      <c r="F2796">
        <f>IF(E2796="","",VLOOKUP(E2796,'Regionalism Code'!G:H,2,FALSE))</f>
        <v>3406</v>
      </c>
      <c r="G2796" s="7">
        <v>241.678669379082</v>
      </c>
      <c r="H2796" s="7">
        <v>227.200498976211</v>
      </c>
      <c r="I2796" s="7">
        <v>243.403462850838</v>
      </c>
      <c r="J2796" s="7">
        <v>268.779629599228</v>
      </c>
      <c r="K2796" s="7">
        <v>481.332896169002</v>
      </c>
      <c r="L2796" s="7"/>
      <c r="M2796" s="7">
        <v>211.181629842429</v>
      </c>
      <c r="N2796" s="7">
        <v>161.328699269147</v>
      </c>
      <c r="O2796" s="7"/>
      <c r="P2796" s="7">
        <v>286.365902572173</v>
      </c>
    </row>
    <row r="2797" spans="1:16">
      <c r="A2797" s="6">
        <v>2019</v>
      </c>
      <c r="B2797" s="6" t="s">
        <v>254</v>
      </c>
      <c r="C2797" t="s">
        <v>3634</v>
      </c>
      <c r="D2797">
        <f>IF(B2797="","",VLOOKUP(B2797,'Regionalism Code'!E:G,2,FALSE))</f>
        <v>3407</v>
      </c>
      <c r="E2797" t="s">
        <v>254</v>
      </c>
      <c r="F2797">
        <f>IF(E2797="","",VLOOKUP(E2797,'Regionalism Code'!G:H,2,FALSE))</f>
        <v>3407</v>
      </c>
      <c r="G2797" s="7">
        <v>252.906504880863</v>
      </c>
      <c r="H2797" s="7">
        <v>230.803673018323</v>
      </c>
      <c r="I2797" s="7">
        <v>269.301665236499</v>
      </c>
      <c r="J2797" s="7">
        <v>305.910529835872</v>
      </c>
      <c r="K2797" s="7">
        <v>543.754726591245</v>
      </c>
      <c r="L2797" s="7"/>
      <c r="M2797" s="7">
        <v>241.445333994801</v>
      </c>
      <c r="N2797" s="7">
        <v>170.675408824758</v>
      </c>
      <c r="O2797" s="7"/>
      <c r="P2797" s="7">
        <v>296.112546657783</v>
      </c>
    </row>
    <row r="2798" spans="1:16">
      <c r="A2798" s="6">
        <v>2019</v>
      </c>
      <c r="B2798" s="6" t="s">
        <v>256</v>
      </c>
      <c r="C2798" t="s">
        <v>3635</v>
      </c>
      <c r="D2798">
        <f>IF(B2798="","",VLOOKUP(B2798,'Regionalism Code'!E:G,2,FALSE))</f>
        <v>3408</v>
      </c>
      <c r="E2798" t="s">
        <v>256</v>
      </c>
      <c r="F2798">
        <f>IF(E2798="","",VLOOKUP(E2798,'Regionalism Code'!G:H,2,FALSE))</f>
        <v>3408</v>
      </c>
      <c r="G2798" s="7">
        <v>243.648113740257</v>
      </c>
      <c r="H2798" s="7">
        <v>224.340026515518</v>
      </c>
      <c r="I2798" s="7">
        <v>254.055589290148</v>
      </c>
      <c r="J2798" s="7">
        <v>281.01466510856</v>
      </c>
      <c r="K2798" s="7">
        <v>498.871737169103</v>
      </c>
      <c r="L2798" s="7"/>
      <c r="M2798" s="7">
        <v>229.422407085259</v>
      </c>
      <c r="N2798" s="7">
        <v>165.066610593706</v>
      </c>
      <c r="O2798" s="7"/>
      <c r="P2798" s="7">
        <v>288.505961550706</v>
      </c>
    </row>
    <row r="2799" spans="1:16">
      <c r="A2799" s="6">
        <v>2019</v>
      </c>
      <c r="B2799" s="6" t="s">
        <v>258</v>
      </c>
      <c r="C2799" t="s">
        <v>3636</v>
      </c>
      <c r="D2799">
        <f>IF(B2799="","",VLOOKUP(B2799,'Regionalism Code'!E:G,2,FALSE))</f>
        <v>3410</v>
      </c>
      <c r="E2799" t="s">
        <v>258</v>
      </c>
      <c r="F2799">
        <f>IF(E2799="","",VLOOKUP(E2799,'Regionalism Code'!G:H,2,FALSE))</f>
        <v>3410</v>
      </c>
      <c r="G2799" s="7">
        <v>253.955685862073</v>
      </c>
      <c r="H2799" s="7">
        <v>237.807038302765</v>
      </c>
      <c r="I2799" s="7">
        <v>265.933583057886</v>
      </c>
      <c r="J2799" s="7">
        <v>293.294905768919</v>
      </c>
      <c r="K2799" s="7">
        <v>536.697738099625</v>
      </c>
      <c r="L2799" s="7"/>
      <c r="M2799" s="7">
        <v>237.972364932125</v>
      </c>
      <c r="N2799" s="7">
        <v>169.738055330032</v>
      </c>
      <c r="O2799" s="7"/>
      <c r="P2799" s="7">
        <v>285.528044906673</v>
      </c>
    </row>
    <row r="2800" spans="1:16">
      <c r="A2800" s="6">
        <v>2019</v>
      </c>
      <c r="B2800" s="6" t="s">
        <v>260</v>
      </c>
      <c r="C2800" t="s">
        <v>3542</v>
      </c>
      <c r="D2800">
        <f>IF(B2800="","",VLOOKUP(B2800,'Regionalism Code'!E:G,2,FALSE))</f>
        <v>3411</v>
      </c>
      <c r="E2800" t="s">
        <v>260</v>
      </c>
      <c r="F2800">
        <f>IF(E2800="","",VLOOKUP(E2800,'Regionalism Code'!G:H,2,FALSE))</f>
        <v>3411</v>
      </c>
      <c r="G2800" s="7">
        <v>249.855152255522</v>
      </c>
      <c r="H2800" s="7">
        <v>233.351686294939</v>
      </c>
      <c r="I2800" s="7">
        <v>255.869786188312</v>
      </c>
      <c r="J2800" s="7">
        <v>290.659426999567</v>
      </c>
      <c r="K2800" s="7">
        <v>520.323572578174</v>
      </c>
      <c r="L2800" s="7"/>
      <c r="M2800" s="7">
        <v>210.80246857542</v>
      </c>
      <c r="N2800" s="7">
        <v>168.283217941221</v>
      </c>
      <c r="O2800" s="7"/>
      <c r="P2800" s="7">
        <v>293.435057565958</v>
      </c>
    </row>
    <row r="2801" spans="1:16">
      <c r="A2801" s="6">
        <v>2019</v>
      </c>
      <c r="B2801" s="6" t="s">
        <v>262</v>
      </c>
      <c r="C2801" t="s">
        <v>3637</v>
      </c>
      <c r="D2801">
        <f>IF(B2801="","",VLOOKUP(B2801,'Regionalism Code'!E:G,2,FALSE))</f>
        <v>3412</v>
      </c>
      <c r="E2801" t="s">
        <v>262</v>
      </c>
      <c r="F2801">
        <f>IF(E2801="","",VLOOKUP(E2801,'Regionalism Code'!G:H,2,FALSE))</f>
        <v>3412</v>
      </c>
      <c r="G2801" s="7">
        <v>237.088842711094</v>
      </c>
      <c r="H2801" s="7">
        <v>218.179172211265</v>
      </c>
      <c r="I2801" s="7">
        <v>240.318897704146</v>
      </c>
      <c r="J2801" s="7">
        <v>267.244801132903</v>
      </c>
      <c r="K2801" s="7">
        <v>487.197371311131</v>
      </c>
      <c r="L2801" s="7"/>
      <c r="M2801" s="7">
        <v>194.711517475993</v>
      </c>
      <c r="N2801" s="7">
        <v>163.797543996158</v>
      </c>
      <c r="O2801" s="7"/>
      <c r="P2801" s="7">
        <v>293.673232969957</v>
      </c>
    </row>
    <row r="2802" spans="1:16">
      <c r="A2802" s="6">
        <v>2019</v>
      </c>
      <c r="B2802" s="6" t="s">
        <v>264</v>
      </c>
      <c r="C2802" t="s">
        <v>3609</v>
      </c>
      <c r="D2802">
        <f>IF(B2802="","",VLOOKUP(B2802,'Regionalism Code'!E:G,2,FALSE))</f>
        <v>3413</v>
      </c>
      <c r="E2802" t="s">
        <v>264</v>
      </c>
      <c r="F2802">
        <f>IF(E2802="","",VLOOKUP(E2802,'Regionalism Code'!G:H,2,FALSE))</f>
        <v>3413</v>
      </c>
      <c r="G2802" s="7">
        <v>229.731169854391</v>
      </c>
      <c r="H2802" s="7">
        <v>211.113893027</v>
      </c>
      <c r="I2802" s="7">
        <v>231.381243209281</v>
      </c>
      <c r="J2802" s="7">
        <v>258.633541495465</v>
      </c>
      <c r="K2802" s="7">
        <v>453.599239598785</v>
      </c>
      <c r="L2802" s="7"/>
      <c r="M2802" s="7">
        <v>194.42815607799</v>
      </c>
      <c r="N2802" s="7">
        <v>157.599703918498</v>
      </c>
      <c r="O2802" s="7"/>
      <c r="P2802" s="7">
        <v>288.220707714252</v>
      </c>
    </row>
    <row r="2803" spans="1:16">
      <c r="A2803" s="6">
        <v>2019</v>
      </c>
      <c r="B2803" s="6" t="s">
        <v>266</v>
      </c>
      <c r="C2803" t="s">
        <v>3638</v>
      </c>
      <c r="D2803">
        <f>IF(B2803="","",VLOOKUP(B2803,'Regionalism Code'!E:G,2,FALSE))</f>
        <v>3415</v>
      </c>
      <c r="E2803" t="s">
        <v>266</v>
      </c>
      <c r="F2803">
        <f>IF(E2803="","",VLOOKUP(E2803,'Regionalism Code'!G:H,2,FALSE))</f>
        <v>3415</v>
      </c>
      <c r="G2803" s="7">
        <v>243.382437482893</v>
      </c>
      <c r="H2803" s="7">
        <v>220.607316482255</v>
      </c>
      <c r="I2803" s="7">
        <v>255.699797478725</v>
      </c>
      <c r="J2803" s="7">
        <v>284.017205129939</v>
      </c>
      <c r="K2803" s="7">
        <v>529.871749364409</v>
      </c>
      <c r="L2803" s="7"/>
      <c r="M2803" s="7">
        <v>213.056197087065</v>
      </c>
      <c r="N2803" s="7">
        <v>166.531765686672</v>
      </c>
      <c r="O2803" s="7"/>
      <c r="P2803" s="7">
        <v>296.217792048837</v>
      </c>
    </row>
    <row r="2804" spans="1:16">
      <c r="A2804" s="6">
        <v>2019</v>
      </c>
      <c r="B2804" s="6" t="s">
        <v>268</v>
      </c>
      <c r="C2804" t="s">
        <v>3639</v>
      </c>
      <c r="D2804">
        <f>IF(B2804="","",VLOOKUP(B2804,'Regionalism Code'!E:G,2,FALSE))</f>
        <v>3416</v>
      </c>
      <c r="E2804" t="s">
        <v>268</v>
      </c>
      <c r="F2804">
        <f>IF(E2804="","",VLOOKUP(E2804,'Regionalism Code'!G:H,2,FALSE))</f>
        <v>3416</v>
      </c>
      <c r="G2804" s="7">
        <v>231.609066647702</v>
      </c>
      <c r="H2804" s="7">
        <v>212.342838773735</v>
      </c>
      <c r="I2804" s="7">
        <v>235.988683877501</v>
      </c>
      <c r="J2804" s="7">
        <v>263.19869372034</v>
      </c>
      <c r="K2804" s="7">
        <v>494.028078123974</v>
      </c>
      <c r="L2804" s="7"/>
      <c r="M2804" s="7">
        <v>181.004367555408</v>
      </c>
      <c r="N2804" s="7">
        <v>161.715820511098</v>
      </c>
      <c r="O2804" s="7"/>
      <c r="P2804" s="7">
        <v>287.28153134711</v>
      </c>
    </row>
    <row r="2805" spans="1:16">
      <c r="A2805" s="6">
        <v>2019</v>
      </c>
      <c r="B2805" s="6" t="s">
        <v>270</v>
      </c>
      <c r="C2805" t="s">
        <v>3640</v>
      </c>
      <c r="D2805">
        <f>IF(B2805="","",VLOOKUP(B2805,'Regionalism Code'!E:G,2,FALSE))</f>
        <v>3417</v>
      </c>
      <c r="E2805" t="s">
        <v>270</v>
      </c>
      <c r="F2805">
        <f>IF(E2805="","",VLOOKUP(E2805,'Regionalism Code'!G:H,2,FALSE))</f>
        <v>3417</v>
      </c>
      <c r="G2805" s="7">
        <v>247.047152657584</v>
      </c>
      <c r="H2805" s="7">
        <v>230.45965868741</v>
      </c>
      <c r="I2805" s="7">
        <v>257.278931531296</v>
      </c>
      <c r="J2805" s="7">
        <v>284.615197137966</v>
      </c>
      <c r="K2805" s="7">
        <v>511.778482706391</v>
      </c>
      <c r="L2805" s="7"/>
      <c r="M2805" s="7">
        <v>229.391396108628</v>
      </c>
      <c r="N2805" s="7">
        <v>167.361936105019</v>
      </c>
      <c r="O2805" s="7"/>
      <c r="P2805" s="7">
        <v>283.241125478751</v>
      </c>
    </row>
    <row r="2806" spans="1:16">
      <c r="A2806" s="6">
        <v>2019</v>
      </c>
      <c r="B2806" s="6" t="s">
        <v>272</v>
      </c>
      <c r="C2806" t="s">
        <v>3641</v>
      </c>
      <c r="D2806">
        <f>IF(B2806="","",VLOOKUP(B2806,'Regionalism Code'!E:G,2,FALSE))</f>
        <v>3418</v>
      </c>
      <c r="E2806" t="s">
        <v>272</v>
      </c>
      <c r="F2806">
        <f>IF(E2806="","",VLOOKUP(E2806,'Regionalism Code'!G:H,2,FALSE))</f>
        <v>3418</v>
      </c>
      <c r="G2806" s="7">
        <v>251.221224881784</v>
      </c>
      <c r="H2806" s="7">
        <v>234.472115409285</v>
      </c>
      <c r="I2806" s="7">
        <v>260.386230625809</v>
      </c>
      <c r="J2806" s="7">
        <v>290.076535230173</v>
      </c>
      <c r="K2806" s="7">
        <v>546.288667327575</v>
      </c>
      <c r="L2806" s="7"/>
      <c r="M2806" s="7">
        <v>215.069619361882</v>
      </c>
      <c r="N2806" s="7">
        <v>169.462992643175</v>
      </c>
      <c r="O2806" s="7"/>
      <c r="P2806" s="7">
        <v>289.887600288454</v>
      </c>
    </row>
    <row r="2807" spans="1:16">
      <c r="A2807" s="6">
        <v>2019</v>
      </c>
      <c r="B2807" s="6" t="s">
        <v>274</v>
      </c>
      <c r="C2807" t="s">
        <v>3642</v>
      </c>
      <c r="D2807">
        <f>IF(B2807="","",VLOOKUP(B2807,'Regionalism Code'!E:G,2,FALSE))</f>
        <v>3501</v>
      </c>
      <c r="E2807" t="s">
        <v>274</v>
      </c>
      <c r="F2807">
        <f>IF(E2807="","",VLOOKUP(E2807,'Regionalism Code'!G:H,2,FALSE))</f>
        <v>3501</v>
      </c>
      <c r="G2807" s="7">
        <v>285.115325591576</v>
      </c>
      <c r="H2807" s="7">
        <v>276.640526223791</v>
      </c>
      <c r="I2807" s="7">
        <v>286.538990114691</v>
      </c>
      <c r="J2807" s="7">
        <v>326.270413326264</v>
      </c>
      <c r="K2807" s="7">
        <v>575.524282913146</v>
      </c>
      <c r="L2807" s="7"/>
      <c r="M2807" s="7">
        <v>251.048561495168</v>
      </c>
      <c r="N2807" s="7">
        <v>182.470373710606</v>
      </c>
      <c r="O2807" s="7"/>
      <c r="P2807" s="7">
        <v>310.529388884452</v>
      </c>
    </row>
    <row r="2808" spans="1:16">
      <c r="A2808" s="6">
        <v>2019</v>
      </c>
      <c r="B2808" s="6" t="s">
        <v>276</v>
      </c>
      <c r="C2808" t="s">
        <v>3643</v>
      </c>
      <c r="D2808">
        <f>IF(B2808="","",VLOOKUP(B2808,'Regionalism Code'!E:G,2,FALSE))</f>
        <v>3502</v>
      </c>
      <c r="E2808" t="s">
        <v>276</v>
      </c>
      <c r="F2808">
        <f>IF(E2808="","",VLOOKUP(E2808,'Regionalism Code'!G:H,2,FALSE))</f>
        <v>3502</v>
      </c>
      <c r="G2808" s="7">
        <v>301.466402914878</v>
      </c>
      <c r="H2808" s="7">
        <v>299.410478647723</v>
      </c>
      <c r="I2808" s="7">
        <v>297.383075103388</v>
      </c>
      <c r="J2808" s="7">
        <v>341.618021727569</v>
      </c>
      <c r="K2808" s="7">
        <v>613.202979506515</v>
      </c>
      <c r="L2808" s="7"/>
      <c r="M2808" s="7">
        <v>258.440597092813</v>
      </c>
      <c r="N2808" s="7">
        <v>187.561950820877</v>
      </c>
      <c r="O2808" s="7"/>
      <c r="P2808" s="7">
        <v>315.693529244142</v>
      </c>
    </row>
    <row r="2809" spans="1:16">
      <c r="A2809" s="6">
        <v>2019</v>
      </c>
      <c r="B2809" s="6" t="s">
        <v>278</v>
      </c>
      <c r="C2809" t="s">
        <v>3644</v>
      </c>
      <c r="D2809">
        <f>IF(B2809="","",VLOOKUP(B2809,'Regionalism Code'!E:G,2,FALSE))</f>
        <v>3503</v>
      </c>
      <c r="E2809" t="s">
        <v>278</v>
      </c>
      <c r="F2809">
        <f>IF(E2809="","",VLOOKUP(E2809,'Regionalism Code'!G:H,2,FALSE))</f>
        <v>3503</v>
      </c>
      <c r="G2809" s="7">
        <v>270.229353397549</v>
      </c>
      <c r="H2809" s="7">
        <v>259.585152447352</v>
      </c>
      <c r="I2809" s="7">
        <v>272.659048784358</v>
      </c>
      <c r="J2809" s="7">
        <v>328.743762932</v>
      </c>
      <c r="K2809" s="7">
        <v>549.142882931795</v>
      </c>
      <c r="L2809" s="7"/>
      <c r="M2809" s="7">
        <v>214.359529356122</v>
      </c>
      <c r="N2809" s="7">
        <v>177.960083799181</v>
      </c>
      <c r="O2809" s="7"/>
      <c r="P2809" s="7">
        <v>300.977714835579</v>
      </c>
    </row>
    <row r="2810" spans="1:16">
      <c r="A2810" s="6">
        <v>2019</v>
      </c>
      <c r="B2810" s="6" t="s">
        <v>280</v>
      </c>
      <c r="C2810" t="s">
        <v>3645</v>
      </c>
      <c r="D2810">
        <f>IF(B2810="","",VLOOKUP(B2810,'Regionalism Code'!E:G,2,FALSE))</f>
        <v>3504</v>
      </c>
      <c r="E2810" t="s">
        <v>280</v>
      </c>
      <c r="F2810">
        <f>IF(E2810="","",VLOOKUP(E2810,'Regionalism Code'!G:H,2,FALSE))</f>
        <v>3504</v>
      </c>
      <c r="G2810" s="7">
        <v>258.137458528376</v>
      </c>
      <c r="H2810" s="7">
        <v>246.773131360756</v>
      </c>
      <c r="I2810" s="7">
        <v>260.783206481678</v>
      </c>
      <c r="J2810" s="7">
        <v>303.80627505191</v>
      </c>
      <c r="K2810" s="7">
        <v>513.505630969285</v>
      </c>
      <c r="L2810" s="7"/>
      <c r="M2810" s="7">
        <v>221.715149972189</v>
      </c>
      <c r="N2810" s="7">
        <v>171.327281198049</v>
      </c>
      <c r="O2810" s="7"/>
      <c r="P2810" s="7">
        <v>290.870322592091</v>
      </c>
    </row>
    <row r="2811" spans="1:16">
      <c r="A2811" s="6">
        <v>2019</v>
      </c>
      <c r="B2811" s="6" t="s">
        <v>282</v>
      </c>
      <c r="C2811" t="s">
        <v>3646</v>
      </c>
      <c r="D2811">
        <f>IF(B2811="","",VLOOKUP(B2811,'Regionalism Code'!E:G,2,FALSE))</f>
        <v>3505</v>
      </c>
      <c r="E2811" t="s">
        <v>282</v>
      </c>
      <c r="F2811">
        <f>IF(E2811="","",VLOOKUP(E2811,'Regionalism Code'!G:H,2,FALSE))</f>
        <v>3505</v>
      </c>
      <c r="G2811" s="7">
        <v>276.13624995681</v>
      </c>
      <c r="H2811" s="7">
        <v>264.95084917924</v>
      </c>
      <c r="I2811" s="7">
        <v>277.920141660907</v>
      </c>
      <c r="J2811" s="7">
        <v>338.996315397088</v>
      </c>
      <c r="K2811" s="7">
        <v>579.981589285782</v>
      </c>
      <c r="L2811" s="7"/>
      <c r="M2811" s="7">
        <v>213.347313176606</v>
      </c>
      <c r="N2811" s="7">
        <v>183.733701275421</v>
      </c>
      <c r="O2811" s="7"/>
      <c r="P2811" s="7">
        <v>309.845532759621</v>
      </c>
    </row>
    <row r="2812" spans="1:16">
      <c r="A2812" s="6">
        <v>2019</v>
      </c>
      <c r="B2812" s="6" t="s">
        <v>284</v>
      </c>
      <c r="C2812" t="s">
        <v>3647</v>
      </c>
      <c r="D2812">
        <f>IF(B2812="","",VLOOKUP(B2812,'Regionalism Code'!E:G,2,FALSE))</f>
        <v>3506</v>
      </c>
      <c r="E2812" t="s">
        <v>284</v>
      </c>
      <c r="F2812">
        <f>IF(E2812="","",VLOOKUP(E2812,'Regionalism Code'!G:H,2,FALSE))</f>
        <v>3506</v>
      </c>
      <c r="G2812" s="7">
        <v>264.928643733121</v>
      </c>
      <c r="H2812" s="7">
        <v>252.398829422782</v>
      </c>
      <c r="I2812" s="7">
        <v>269.084332105083</v>
      </c>
      <c r="J2812" s="7">
        <v>328.964389925231</v>
      </c>
      <c r="K2812" s="7">
        <v>553.10745211022</v>
      </c>
      <c r="L2812" s="7"/>
      <c r="M2812" s="7">
        <v>211.585885354813</v>
      </c>
      <c r="N2812" s="7">
        <v>174.356330194005</v>
      </c>
      <c r="O2812" s="7"/>
      <c r="P2812" s="7">
        <v>298.766540976431</v>
      </c>
    </row>
    <row r="2813" spans="1:16">
      <c r="A2813" s="6">
        <v>2019</v>
      </c>
      <c r="B2813" s="6" t="s">
        <v>286</v>
      </c>
      <c r="C2813" t="s">
        <v>3648</v>
      </c>
      <c r="D2813">
        <f>IF(B2813="","",VLOOKUP(B2813,'Regionalism Code'!E:G,2,FALSE))</f>
        <v>3507</v>
      </c>
      <c r="E2813" t="s">
        <v>286</v>
      </c>
      <c r="F2813">
        <f>IF(E2813="","",VLOOKUP(E2813,'Regionalism Code'!G:H,2,FALSE))</f>
        <v>3507</v>
      </c>
      <c r="G2813" s="7">
        <v>254.060775414547</v>
      </c>
      <c r="H2813" s="7">
        <v>238.248625140838</v>
      </c>
      <c r="I2813" s="7">
        <v>260.369500991284</v>
      </c>
      <c r="J2813" s="7">
        <v>298.061410328714</v>
      </c>
      <c r="K2813" s="7">
        <v>508.937572969104</v>
      </c>
      <c r="L2813" s="7"/>
      <c r="M2813" s="7">
        <v>226.5629203771</v>
      </c>
      <c r="N2813" s="7">
        <v>170.770238398045</v>
      </c>
      <c r="O2813" s="7"/>
      <c r="P2813" s="7">
        <v>294.823814636686</v>
      </c>
    </row>
    <row r="2814" spans="1:16">
      <c r="A2814" s="6">
        <v>2019</v>
      </c>
      <c r="B2814" s="6" t="s">
        <v>288</v>
      </c>
      <c r="C2814" t="s">
        <v>3649</v>
      </c>
      <c r="D2814">
        <f>IF(B2814="","",VLOOKUP(B2814,'Regionalism Code'!E:G,2,FALSE))</f>
        <v>3508</v>
      </c>
      <c r="E2814" t="s">
        <v>288</v>
      </c>
      <c r="F2814">
        <f>IF(E2814="","",VLOOKUP(E2814,'Regionalism Code'!G:H,2,FALSE))</f>
        <v>3508</v>
      </c>
      <c r="G2814" s="7">
        <v>265.365146268823</v>
      </c>
      <c r="H2814" s="7">
        <v>256.606461418368</v>
      </c>
      <c r="I2814" s="7">
        <v>262.759101385859</v>
      </c>
      <c r="J2814" s="7">
        <v>306.686611032731</v>
      </c>
      <c r="K2814" s="7">
        <v>528.505839344474</v>
      </c>
      <c r="L2814" s="7"/>
      <c r="M2814" s="7">
        <v>215.853952924839</v>
      </c>
      <c r="N2814" s="7">
        <v>174.423766618988</v>
      </c>
      <c r="O2814" s="7"/>
      <c r="P2814" s="7">
        <v>299.038005600982</v>
      </c>
    </row>
    <row r="2815" spans="1:16">
      <c r="A2815" s="6">
        <v>2019</v>
      </c>
      <c r="B2815" s="6" t="s">
        <v>290</v>
      </c>
      <c r="C2815" t="s">
        <v>3650</v>
      </c>
      <c r="D2815">
        <f>IF(B2815="","",VLOOKUP(B2815,'Regionalism Code'!E:G,2,FALSE))</f>
        <v>3509</v>
      </c>
      <c r="E2815" t="s">
        <v>290</v>
      </c>
      <c r="F2815">
        <f>IF(E2815="","",VLOOKUP(E2815,'Regionalism Code'!G:H,2,FALSE))</f>
        <v>3509</v>
      </c>
      <c r="G2815" s="7">
        <v>268.969721852695</v>
      </c>
      <c r="H2815" s="7">
        <v>257.099902577982</v>
      </c>
      <c r="I2815" s="7">
        <v>269.877548346633</v>
      </c>
      <c r="J2815" s="7">
        <v>321.135862614543</v>
      </c>
      <c r="K2815" s="7">
        <v>540.459865498453</v>
      </c>
      <c r="L2815" s="7"/>
      <c r="M2815" s="7">
        <v>222.951797980936</v>
      </c>
      <c r="N2815" s="7">
        <v>175.261177179563</v>
      </c>
      <c r="O2815" s="7"/>
      <c r="P2815" s="7">
        <v>306.530453222211</v>
      </c>
    </row>
    <row r="2816" spans="1:16">
      <c r="A2816" s="6">
        <v>2019</v>
      </c>
      <c r="B2816" s="6" t="s">
        <v>293</v>
      </c>
      <c r="C2816" t="s">
        <v>3651</v>
      </c>
      <c r="D2816">
        <f>IF(B2816="","",VLOOKUP(B2816,'Regionalism Code'!E:G,2,FALSE))</f>
        <v>3601</v>
      </c>
      <c r="E2816" t="s">
        <v>293</v>
      </c>
      <c r="F2816">
        <f>IF(E2816="","",VLOOKUP(E2816,'Regionalism Code'!G:H,2,FALSE))</f>
        <v>3601</v>
      </c>
      <c r="G2816" s="7">
        <v>278.245323161959</v>
      </c>
      <c r="H2816" s="7">
        <v>270.411719412199</v>
      </c>
      <c r="I2816" s="7">
        <v>272.991495814187</v>
      </c>
      <c r="J2816" s="7">
        <v>316.250484410731</v>
      </c>
      <c r="K2816" s="7">
        <v>566.23765721902</v>
      </c>
      <c r="L2816" s="7"/>
      <c r="M2816" s="7">
        <v>218.805089465754</v>
      </c>
      <c r="N2816" s="7">
        <v>175.769347455277</v>
      </c>
      <c r="O2816" s="7"/>
      <c r="P2816" s="7">
        <v>313.675808670674</v>
      </c>
    </row>
    <row r="2817" spans="1:16">
      <c r="A2817" s="6">
        <v>2019</v>
      </c>
      <c r="B2817" s="6" t="s">
        <v>295</v>
      </c>
      <c r="C2817" t="s">
        <v>3652</v>
      </c>
      <c r="D2817">
        <f>IF(B2817="","",VLOOKUP(B2817,'Regionalism Code'!E:G,2,FALSE))</f>
        <v>3602</v>
      </c>
      <c r="E2817" t="s">
        <v>295</v>
      </c>
      <c r="F2817">
        <f>IF(E2817="","",VLOOKUP(E2817,'Regionalism Code'!G:H,2,FALSE))</f>
        <v>3602</v>
      </c>
      <c r="G2817" s="7">
        <v>251.348287374205</v>
      </c>
      <c r="H2817" s="7">
        <v>234.087327619843</v>
      </c>
      <c r="I2817" s="7">
        <v>261.074040813604</v>
      </c>
      <c r="J2817" s="7">
        <v>292.273313447993</v>
      </c>
      <c r="K2817" s="7">
        <v>533.715582969401</v>
      </c>
      <c r="L2817" s="7"/>
      <c r="M2817" s="7">
        <v>218.270553122846</v>
      </c>
      <c r="N2817" s="7">
        <v>170.377902888968</v>
      </c>
      <c r="O2817" s="7"/>
      <c r="P2817" s="7">
        <v>290.685823994941</v>
      </c>
    </row>
    <row r="2818" spans="1:16">
      <c r="A2818" s="6">
        <v>2019</v>
      </c>
      <c r="B2818" s="6" t="s">
        <v>297</v>
      </c>
      <c r="C2818" t="s">
        <v>3653</v>
      </c>
      <c r="D2818">
        <f>IF(B2818="","",VLOOKUP(B2818,'Regionalism Code'!E:G,2,FALSE))</f>
        <v>3603</v>
      </c>
      <c r="E2818" t="s">
        <v>297</v>
      </c>
      <c r="F2818">
        <f>IF(E2818="","",VLOOKUP(E2818,'Regionalism Code'!G:H,2,FALSE))</f>
        <v>3603</v>
      </c>
      <c r="G2818" s="7">
        <v>237.327775683296</v>
      </c>
      <c r="H2818" s="7">
        <v>225.687458011117</v>
      </c>
      <c r="I2818" s="7">
        <v>235.812899052417</v>
      </c>
      <c r="J2818" s="7">
        <v>259.748436082213</v>
      </c>
      <c r="K2818" s="7">
        <v>462.95215772504</v>
      </c>
      <c r="L2818" s="7"/>
      <c r="M2818" s="7">
        <v>201.403783423513</v>
      </c>
      <c r="N2818" s="7">
        <v>157.189082293463</v>
      </c>
      <c r="O2818" s="7"/>
      <c r="P2818" s="7">
        <v>278.531195467577</v>
      </c>
    </row>
    <row r="2819" spans="1:16">
      <c r="A2819" s="6">
        <v>2019</v>
      </c>
      <c r="B2819" s="6" t="s">
        <v>299</v>
      </c>
      <c r="C2819" t="s">
        <v>3654</v>
      </c>
      <c r="D2819">
        <f>IF(B2819="","",VLOOKUP(B2819,'Regionalism Code'!E:G,2,FALSE))</f>
        <v>3604</v>
      </c>
      <c r="E2819" t="s">
        <v>299</v>
      </c>
      <c r="F2819">
        <f>IF(E2819="","",VLOOKUP(E2819,'Regionalism Code'!G:H,2,FALSE))</f>
        <v>3604</v>
      </c>
      <c r="G2819" s="7">
        <v>249.02346819947</v>
      </c>
      <c r="H2819" s="7">
        <v>235.193151704756</v>
      </c>
      <c r="I2819" s="7">
        <v>254.909725867364</v>
      </c>
      <c r="J2819" s="7">
        <v>288.148982690721</v>
      </c>
      <c r="K2819" s="7">
        <v>517.946273093802</v>
      </c>
      <c r="L2819" s="7"/>
      <c r="M2819" s="7">
        <v>210.943648135632</v>
      </c>
      <c r="N2819" s="7">
        <v>166.442106265802</v>
      </c>
      <c r="O2819" s="7"/>
      <c r="P2819" s="7">
        <v>284.009909524507</v>
      </c>
    </row>
    <row r="2820" spans="1:16">
      <c r="A2820" s="6">
        <v>2019</v>
      </c>
      <c r="B2820" s="6" t="s">
        <v>301</v>
      </c>
      <c r="C2820" t="s">
        <v>3655</v>
      </c>
      <c r="D2820">
        <f>IF(B2820="","",VLOOKUP(B2820,'Regionalism Code'!E:G,2,FALSE))</f>
        <v>3605</v>
      </c>
      <c r="E2820" t="s">
        <v>301</v>
      </c>
      <c r="F2820">
        <f>IF(E2820="","",VLOOKUP(E2820,'Regionalism Code'!G:H,2,FALSE))</f>
        <v>3605</v>
      </c>
      <c r="G2820" s="7">
        <v>242.004755443635</v>
      </c>
      <c r="H2820" s="7">
        <v>228.102918458409</v>
      </c>
      <c r="I2820" s="7">
        <v>242.037587272963</v>
      </c>
      <c r="J2820" s="7">
        <v>262.706609819845</v>
      </c>
      <c r="K2820" s="7">
        <v>483.055680305479</v>
      </c>
      <c r="L2820" s="7"/>
      <c r="M2820" s="7">
        <v>210.253244881425</v>
      </c>
      <c r="N2820" s="7">
        <v>157.518322269641</v>
      </c>
      <c r="O2820" s="7"/>
      <c r="P2820" s="7">
        <v>287.863527705995</v>
      </c>
    </row>
    <row r="2821" spans="1:16">
      <c r="A2821" s="6">
        <v>2019</v>
      </c>
      <c r="B2821" s="6" t="s">
        <v>303</v>
      </c>
      <c r="C2821" t="s">
        <v>3656</v>
      </c>
      <c r="D2821">
        <f>IF(B2821="","",VLOOKUP(B2821,'Regionalism Code'!E:G,2,FALSE))</f>
        <v>3606</v>
      </c>
      <c r="E2821" t="s">
        <v>303</v>
      </c>
      <c r="F2821">
        <f>IF(E2821="","",VLOOKUP(E2821,'Regionalism Code'!G:H,2,FALSE))</f>
        <v>3606</v>
      </c>
      <c r="G2821" s="7">
        <v>242.832213307112</v>
      </c>
      <c r="H2821" s="7">
        <v>222.740245784642</v>
      </c>
      <c r="I2821" s="7">
        <v>259.296268164999</v>
      </c>
      <c r="J2821" s="7">
        <v>283.98666265591</v>
      </c>
      <c r="K2821" s="7">
        <v>526.209561632351</v>
      </c>
      <c r="L2821" s="7"/>
      <c r="M2821" s="7">
        <v>234.841513171806</v>
      </c>
      <c r="N2821" s="7">
        <v>162.631171604767</v>
      </c>
      <c r="O2821" s="7"/>
      <c r="P2821" s="7">
        <v>279.272607300106</v>
      </c>
    </row>
    <row r="2822" spans="1:16">
      <c r="A2822" s="6">
        <v>2019</v>
      </c>
      <c r="B2822" s="6" t="s">
        <v>305</v>
      </c>
      <c r="C2822" t="s">
        <v>3657</v>
      </c>
      <c r="D2822">
        <f>IF(B2822="","",VLOOKUP(B2822,'Regionalism Code'!E:G,2,FALSE))</f>
        <v>3607</v>
      </c>
      <c r="E2822" t="s">
        <v>305</v>
      </c>
      <c r="F2822">
        <f>IF(E2822="","",VLOOKUP(E2822,'Regionalism Code'!G:H,2,FALSE))</f>
        <v>3607</v>
      </c>
      <c r="G2822" s="7">
        <v>250.84342678647</v>
      </c>
      <c r="H2822" s="7">
        <v>240.725174829938</v>
      </c>
      <c r="I2822" s="7">
        <v>247.235568441022</v>
      </c>
      <c r="J2822" s="7">
        <v>287.157352378478</v>
      </c>
      <c r="K2822" s="7">
        <v>496.594578665159</v>
      </c>
      <c r="L2822" s="7"/>
      <c r="M2822" s="7">
        <v>193.455919922341</v>
      </c>
      <c r="N2822" s="7">
        <v>169.536114944331</v>
      </c>
      <c r="O2822" s="7"/>
      <c r="P2822" s="7">
        <v>290.825118053125</v>
      </c>
    </row>
    <row r="2823" spans="1:16">
      <c r="A2823" s="6">
        <v>2019</v>
      </c>
      <c r="B2823" s="6" t="s">
        <v>307</v>
      </c>
      <c r="C2823" t="s">
        <v>3658</v>
      </c>
      <c r="D2823">
        <f>IF(B2823="","",VLOOKUP(B2823,'Regionalism Code'!E:G,2,FALSE))</f>
        <v>3608</v>
      </c>
      <c r="E2823" t="s">
        <v>307</v>
      </c>
      <c r="F2823">
        <f>IF(E2823="","",VLOOKUP(E2823,'Regionalism Code'!G:H,2,FALSE))</f>
        <v>3608</v>
      </c>
      <c r="G2823" s="7">
        <v>234.849650047117</v>
      </c>
      <c r="H2823" s="7">
        <v>215.050103799637</v>
      </c>
      <c r="I2823" s="7">
        <v>239.346473832053</v>
      </c>
      <c r="J2823" s="7">
        <v>251.348107050692</v>
      </c>
      <c r="K2823" s="7">
        <v>486.870391820817</v>
      </c>
      <c r="L2823" s="7"/>
      <c r="M2823" s="7">
        <v>205.377486951371</v>
      </c>
      <c r="N2823" s="7">
        <v>158.809631822948</v>
      </c>
      <c r="O2823" s="7"/>
      <c r="P2823" s="7">
        <v>292.070338187661</v>
      </c>
    </row>
    <row r="2824" spans="1:16">
      <c r="A2824" s="6">
        <v>2019</v>
      </c>
      <c r="B2824" s="6" t="s">
        <v>309</v>
      </c>
      <c r="C2824" t="s">
        <v>3597</v>
      </c>
      <c r="D2824">
        <f>IF(B2824="","",VLOOKUP(B2824,'Regionalism Code'!E:G,2,FALSE))</f>
        <v>3609</v>
      </c>
      <c r="E2824" t="s">
        <v>309</v>
      </c>
      <c r="F2824">
        <f>IF(E2824="","",VLOOKUP(E2824,'Regionalism Code'!G:H,2,FALSE))</f>
        <v>3609</v>
      </c>
      <c r="G2824" s="7">
        <v>235.515507565695</v>
      </c>
      <c r="H2824" s="7">
        <v>217.309319198788</v>
      </c>
      <c r="I2824" s="7">
        <v>242.163957270462</v>
      </c>
      <c r="J2824" s="7">
        <v>265.478072703099</v>
      </c>
      <c r="K2824" s="7">
        <v>487.336315549035</v>
      </c>
      <c r="L2824" s="7"/>
      <c r="M2824" s="7">
        <v>209.18382623266</v>
      </c>
      <c r="N2824" s="7">
        <v>158.30113483153</v>
      </c>
      <c r="O2824" s="7"/>
      <c r="P2824" s="7">
        <v>283.565151644845</v>
      </c>
    </row>
    <row r="2825" spans="1:16">
      <c r="A2825" s="6">
        <v>2019</v>
      </c>
      <c r="B2825" s="6" t="s">
        <v>311</v>
      </c>
      <c r="C2825" t="s">
        <v>3642</v>
      </c>
      <c r="D2825">
        <f>IF(B2825="","",VLOOKUP(B2825,'Regionalism Code'!E:G,2,FALSE))</f>
        <v>3610</v>
      </c>
      <c r="E2825" t="s">
        <v>311</v>
      </c>
      <c r="F2825">
        <f>IF(E2825="","",VLOOKUP(E2825,'Regionalism Code'!G:H,2,FALSE))</f>
        <v>3610</v>
      </c>
      <c r="G2825" s="7">
        <v>236.269258126799</v>
      </c>
      <c r="H2825" s="7">
        <v>213.230601058757</v>
      </c>
      <c r="I2825" s="7">
        <v>246.952816713856</v>
      </c>
      <c r="J2825" s="7">
        <v>270.119202536105</v>
      </c>
      <c r="K2825" s="7">
        <v>503.044735665327</v>
      </c>
      <c r="L2825" s="7"/>
      <c r="M2825" s="7">
        <v>208.452068958268</v>
      </c>
      <c r="N2825" s="7">
        <v>160.994116394418</v>
      </c>
      <c r="O2825" s="7"/>
      <c r="P2825" s="7">
        <v>292.943244634296</v>
      </c>
    </row>
    <row r="2826" spans="1:16">
      <c r="A2826" s="6">
        <v>2019</v>
      </c>
      <c r="B2826" s="6" t="s">
        <v>313</v>
      </c>
      <c r="C2826" t="s">
        <v>3659</v>
      </c>
      <c r="D2826">
        <f>IF(B2826="","",VLOOKUP(B2826,'Regionalism Code'!E:G,2,FALSE))</f>
        <v>3611</v>
      </c>
      <c r="E2826" t="s">
        <v>313</v>
      </c>
      <c r="F2826">
        <f>IF(E2826="","",VLOOKUP(E2826,'Regionalism Code'!G:H,2,FALSE))</f>
        <v>3611</v>
      </c>
      <c r="G2826" s="7">
        <v>238.571396410095</v>
      </c>
      <c r="H2826" s="7">
        <v>220.463957063423</v>
      </c>
      <c r="I2826" s="7">
        <v>245.110409099136</v>
      </c>
      <c r="J2826" s="7">
        <v>277.360420909547</v>
      </c>
      <c r="K2826" s="7">
        <v>499.298784221108</v>
      </c>
      <c r="L2826" s="7"/>
      <c r="M2826" s="7">
        <v>197.171487746087</v>
      </c>
      <c r="N2826" s="7">
        <v>163.345865767005</v>
      </c>
      <c r="O2826" s="7"/>
      <c r="P2826" s="7">
        <v>286.494024311723</v>
      </c>
    </row>
    <row r="2827" spans="1:16">
      <c r="A2827" s="6">
        <v>2019</v>
      </c>
      <c r="B2827" s="6" t="s">
        <v>316</v>
      </c>
      <c r="C2827" t="s">
        <v>3660</v>
      </c>
      <c r="D2827">
        <f>IF(B2827="","",VLOOKUP(B2827,'Regionalism Code'!E:G,2,FALSE))</f>
        <v>3701</v>
      </c>
      <c r="E2827" t="s">
        <v>316</v>
      </c>
      <c r="F2827">
        <f>IF(E2827="","",VLOOKUP(E2827,'Regionalism Code'!G:H,2,FALSE))</f>
        <v>3701</v>
      </c>
      <c r="G2827" s="7">
        <v>277.138749840935</v>
      </c>
      <c r="H2827" s="7">
        <v>275.240429032072</v>
      </c>
      <c r="I2827" s="7">
        <v>268.874292530642</v>
      </c>
      <c r="J2827" s="7">
        <v>303.492600685099</v>
      </c>
      <c r="K2827" s="7">
        <v>551.59327744372</v>
      </c>
      <c r="L2827" s="7"/>
      <c r="M2827" s="7">
        <v>223.94792969681</v>
      </c>
      <c r="N2827" s="7">
        <v>174.427057816301</v>
      </c>
      <c r="O2827" s="7"/>
      <c r="P2827" s="7">
        <v>298.44175756357</v>
      </c>
    </row>
    <row r="2828" spans="1:16">
      <c r="A2828" s="6">
        <v>2019</v>
      </c>
      <c r="B2828" s="6" t="s">
        <v>318</v>
      </c>
      <c r="C2828" t="s">
        <v>3661</v>
      </c>
      <c r="D2828">
        <f>IF(B2828="","",VLOOKUP(B2828,'Regionalism Code'!E:G,2,FALSE))</f>
        <v>3702</v>
      </c>
      <c r="E2828" t="s">
        <v>318</v>
      </c>
      <c r="F2828">
        <f>IF(E2828="","",VLOOKUP(E2828,'Regionalism Code'!G:H,2,FALSE))</f>
        <v>3702</v>
      </c>
      <c r="G2828" s="7">
        <v>275.717751982549</v>
      </c>
      <c r="H2828" s="7">
        <v>271.646734966659</v>
      </c>
      <c r="I2828" s="7">
        <v>271.52605107936</v>
      </c>
      <c r="J2828" s="7">
        <v>301.103318545019</v>
      </c>
      <c r="K2828" s="7">
        <v>559.6331744799</v>
      </c>
      <c r="L2828" s="7"/>
      <c r="M2828" s="7">
        <v>229.91551058207</v>
      </c>
      <c r="N2828" s="7">
        <v>174.394683167863</v>
      </c>
      <c r="O2828" s="7"/>
      <c r="P2828" s="7">
        <v>296.794034993655</v>
      </c>
    </row>
    <row r="2829" spans="1:16">
      <c r="A2829" s="6">
        <v>2019</v>
      </c>
      <c r="B2829" s="6" t="s">
        <v>320</v>
      </c>
      <c r="C2829" t="s">
        <v>3662</v>
      </c>
      <c r="D2829">
        <f>IF(B2829="","",VLOOKUP(B2829,'Regionalism Code'!E:G,2,FALSE))</f>
        <v>3703</v>
      </c>
      <c r="E2829" t="s">
        <v>320</v>
      </c>
      <c r="F2829">
        <f>IF(E2829="","",VLOOKUP(E2829,'Regionalism Code'!G:H,2,FALSE))</f>
        <v>3703</v>
      </c>
      <c r="G2829" s="7">
        <v>259.51631097219</v>
      </c>
      <c r="H2829" s="7">
        <v>251.069622640313</v>
      </c>
      <c r="I2829" s="7">
        <v>251.786291451535</v>
      </c>
      <c r="J2829" s="7">
        <v>273.237237513871</v>
      </c>
      <c r="K2829" s="7">
        <v>504.798977727633</v>
      </c>
      <c r="L2829" s="7"/>
      <c r="M2829" s="7">
        <v>217.748736944238</v>
      </c>
      <c r="N2829" s="7">
        <v>165.949188492433</v>
      </c>
      <c r="O2829" s="7"/>
      <c r="P2829" s="7">
        <v>301.469678067572</v>
      </c>
    </row>
    <row r="2830" spans="1:16">
      <c r="A2830" s="6">
        <v>2019</v>
      </c>
      <c r="B2830" s="6" t="s">
        <v>322</v>
      </c>
      <c r="C2830" t="s">
        <v>3663</v>
      </c>
      <c r="D2830">
        <f>IF(B2830="","",VLOOKUP(B2830,'Regionalism Code'!E:G,2,FALSE))</f>
        <v>3704</v>
      </c>
      <c r="E2830" t="s">
        <v>322</v>
      </c>
      <c r="F2830">
        <f>IF(E2830="","",VLOOKUP(E2830,'Regionalism Code'!G:H,2,FALSE))</f>
        <v>3704</v>
      </c>
      <c r="G2830" s="7">
        <v>251.20462739755</v>
      </c>
      <c r="H2830" s="7">
        <v>238.54272553431</v>
      </c>
      <c r="I2830" s="7">
        <v>256.358889801295</v>
      </c>
      <c r="J2830" s="7">
        <v>291.157150903405</v>
      </c>
      <c r="K2830" s="7">
        <v>528.282482545934</v>
      </c>
      <c r="L2830" s="7"/>
      <c r="M2830" s="7">
        <v>210.988644960423</v>
      </c>
      <c r="N2830" s="7">
        <v>168.89802010059</v>
      </c>
      <c r="O2830" s="7"/>
      <c r="P2830" s="7">
        <v>283.663268612093</v>
      </c>
    </row>
    <row r="2831" spans="1:16">
      <c r="A2831" s="6">
        <v>2019</v>
      </c>
      <c r="B2831" s="6" t="s">
        <v>323</v>
      </c>
      <c r="C2831" t="s">
        <v>3664</v>
      </c>
      <c r="D2831">
        <f>IF(B2831="","",VLOOKUP(B2831,'Regionalism Code'!E:G,2,FALSE))</f>
        <v>3705</v>
      </c>
      <c r="E2831" t="s">
        <v>323</v>
      </c>
      <c r="F2831">
        <f>IF(E2831="","",VLOOKUP(E2831,'Regionalism Code'!G:H,2,FALSE))</f>
        <v>3705</v>
      </c>
      <c r="G2831" s="7">
        <v>265.70763362553</v>
      </c>
      <c r="H2831" s="7">
        <v>264.388330969743</v>
      </c>
      <c r="I2831" s="7">
        <v>256.552140851151</v>
      </c>
      <c r="J2831" s="7">
        <v>274.332958991868</v>
      </c>
      <c r="K2831" s="7">
        <v>504.881936379866</v>
      </c>
      <c r="L2831" s="7"/>
      <c r="M2831" s="7">
        <v>240.508342473433</v>
      </c>
      <c r="N2831" s="7">
        <v>162.372011599634</v>
      </c>
      <c r="O2831" s="7"/>
      <c r="P2831" s="7">
        <v>286.717186414078</v>
      </c>
    </row>
    <row r="2832" spans="1:16">
      <c r="A2832" s="6">
        <v>2019</v>
      </c>
      <c r="B2832" s="6" t="s">
        <v>324</v>
      </c>
      <c r="C2832" t="s">
        <v>3665</v>
      </c>
      <c r="D2832">
        <f>IF(B2832="","",VLOOKUP(B2832,'Regionalism Code'!E:G,2,FALSE))</f>
        <v>3706</v>
      </c>
      <c r="E2832" t="s">
        <v>324</v>
      </c>
      <c r="F2832">
        <f>IF(E2832="","",VLOOKUP(E2832,'Regionalism Code'!G:H,2,FALSE))</f>
        <v>3706</v>
      </c>
      <c r="G2832" s="7">
        <v>261.10925107237</v>
      </c>
      <c r="H2832" s="7">
        <v>251.972474309515</v>
      </c>
      <c r="I2832" s="7">
        <v>256.893980596019</v>
      </c>
      <c r="J2832" s="7">
        <v>279.052919831948</v>
      </c>
      <c r="K2832" s="7">
        <v>534.602440465082</v>
      </c>
      <c r="L2832" s="7"/>
      <c r="M2832" s="7">
        <v>213.358307319105</v>
      </c>
      <c r="N2832" s="7">
        <v>165.367824174159</v>
      </c>
      <c r="O2832" s="7"/>
      <c r="P2832" s="7">
        <v>298.954520452938</v>
      </c>
    </row>
    <row r="2833" spans="1:16">
      <c r="A2833" s="6">
        <v>2019</v>
      </c>
      <c r="B2833" s="6" t="s">
        <v>325</v>
      </c>
      <c r="C2833" t="s">
        <v>3666</v>
      </c>
      <c r="D2833">
        <f>IF(B2833="","",VLOOKUP(B2833,'Regionalism Code'!E:G,2,FALSE))</f>
        <v>3707</v>
      </c>
      <c r="E2833" t="s">
        <v>325</v>
      </c>
      <c r="F2833">
        <f>IF(E2833="","",VLOOKUP(E2833,'Regionalism Code'!G:H,2,FALSE))</f>
        <v>3707</v>
      </c>
      <c r="G2833" s="7">
        <v>253.749440592388</v>
      </c>
      <c r="H2833" s="7">
        <v>244.24543605497</v>
      </c>
      <c r="I2833" s="7">
        <v>249.576321897793</v>
      </c>
      <c r="J2833" s="7">
        <v>271.496377736337</v>
      </c>
      <c r="K2833" s="7">
        <v>515.185210996081</v>
      </c>
      <c r="L2833" s="7"/>
      <c r="M2833" s="7">
        <v>205.023839691045</v>
      </c>
      <c r="N2833" s="7">
        <v>163.778730331096</v>
      </c>
      <c r="O2833" s="7"/>
      <c r="P2833" s="7">
        <v>292.730242883349</v>
      </c>
    </row>
    <row r="2834" spans="1:16">
      <c r="A2834" s="6">
        <v>2019</v>
      </c>
      <c r="B2834" s="6" t="s">
        <v>327</v>
      </c>
      <c r="C2834" t="s">
        <v>3667</v>
      </c>
      <c r="D2834">
        <f>IF(B2834="","",VLOOKUP(B2834,'Regionalism Code'!E:G,2,FALSE))</f>
        <v>3708</v>
      </c>
      <c r="E2834" t="s">
        <v>327</v>
      </c>
      <c r="F2834">
        <f>IF(E2834="","",VLOOKUP(E2834,'Regionalism Code'!G:H,2,FALSE))</f>
        <v>3708</v>
      </c>
      <c r="G2834" s="7">
        <v>247.763540916472</v>
      </c>
      <c r="H2834" s="7">
        <v>237.00824438098</v>
      </c>
      <c r="I2834" s="7">
        <v>240.220733711086</v>
      </c>
      <c r="J2834" s="7">
        <v>267.344983501195</v>
      </c>
      <c r="K2834" s="7">
        <v>468.255776120568</v>
      </c>
      <c r="L2834" s="7"/>
      <c r="M2834" s="7">
        <v>209.872467166326</v>
      </c>
      <c r="N2834" s="7">
        <v>161.431458618785</v>
      </c>
      <c r="O2834" s="7"/>
      <c r="P2834" s="7">
        <v>296.998978602418</v>
      </c>
    </row>
    <row r="2835" spans="1:16">
      <c r="A2835" s="6">
        <v>2019</v>
      </c>
      <c r="B2835" s="6" t="s">
        <v>329</v>
      </c>
      <c r="C2835" t="s">
        <v>3668</v>
      </c>
      <c r="D2835">
        <f>IF(B2835="","",VLOOKUP(B2835,'Regionalism Code'!E:G,2,FALSE))</f>
        <v>3709</v>
      </c>
      <c r="E2835" t="s">
        <v>329</v>
      </c>
      <c r="F2835">
        <f>IF(E2835="","",VLOOKUP(E2835,'Regionalism Code'!G:H,2,FALSE))</f>
        <v>3709</v>
      </c>
      <c r="G2835" s="7">
        <v>245.160041654109</v>
      </c>
      <c r="H2835" s="7">
        <v>231.897373419657</v>
      </c>
      <c r="I2835" s="7">
        <v>240.15945817496</v>
      </c>
      <c r="J2835" s="7">
        <v>268.194738126562</v>
      </c>
      <c r="K2835" s="7">
        <v>459.67692206715</v>
      </c>
      <c r="L2835" s="7"/>
      <c r="M2835" s="7">
        <v>212.256191155547</v>
      </c>
      <c r="N2835" s="7">
        <v>162.068617810604</v>
      </c>
      <c r="O2835" s="7"/>
      <c r="P2835" s="7">
        <v>298.054995003621</v>
      </c>
    </row>
    <row r="2836" spans="1:16">
      <c r="A2836" s="6">
        <v>2019</v>
      </c>
      <c r="B2836" s="6" t="s">
        <v>331</v>
      </c>
      <c r="C2836" t="s">
        <v>3669</v>
      </c>
      <c r="D2836">
        <f>IF(B2836="","",VLOOKUP(B2836,'Regionalism Code'!E:G,2,FALSE))</f>
        <v>3710</v>
      </c>
      <c r="E2836" t="s">
        <v>331</v>
      </c>
      <c r="F2836">
        <f>IF(E2836="","",VLOOKUP(E2836,'Regionalism Code'!G:H,2,FALSE))</f>
        <v>3710</v>
      </c>
      <c r="G2836" s="7">
        <v>268.190512737487</v>
      </c>
      <c r="H2836" s="7">
        <v>260.405288449307</v>
      </c>
      <c r="I2836" s="7">
        <v>259.547273094092</v>
      </c>
      <c r="J2836" s="7">
        <v>283.767629369532</v>
      </c>
      <c r="K2836" s="7">
        <v>537.402304571865</v>
      </c>
      <c r="L2836" s="7"/>
      <c r="M2836" s="7">
        <v>217.441657044428</v>
      </c>
      <c r="N2836" s="7">
        <v>168.620978022375</v>
      </c>
      <c r="O2836" s="7"/>
      <c r="P2836" s="7">
        <v>309.619733321106</v>
      </c>
    </row>
    <row r="2837" spans="1:16">
      <c r="A2837" s="6">
        <v>2019</v>
      </c>
      <c r="B2837" s="6" t="s">
        <v>333</v>
      </c>
      <c r="C2837" t="s">
        <v>3670</v>
      </c>
      <c r="D2837">
        <f>IF(B2837="","",VLOOKUP(B2837,'Regionalism Code'!E:G,2,FALSE))</f>
        <v>3711</v>
      </c>
      <c r="E2837" t="s">
        <v>333</v>
      </c>
      <c r="F2837">
        <f>IF(E2837="","",VLOOKUP(E2837,'Regionalism Code'!G:H,2,FALSE))</f>
        <v>3711</v>
      </c>
      <c r="G2837" s="7">
        <v>255.869920726267</v>
      </c>
      <c r="H2837" s="7">
        <v>248.56613705538</v>
      </c>
      <c r="I2837" s="7">
        <v>249.45690425324</v>
      </c>
      <c r="J2837" s="7">
        <v>276.028998072366</v>
      </c>
      <c r="K2837" s="7">
        <v>505.74622756644</v>
      </c>
      <c r="L2837" s="7"/>
      <c r="M2837" s="7">
        <v>205.014810311536</v>
      </c>
      <c r="N2837" s="7">
        <v>164.615357707293</v>
      </c>
      <c r="O2837" s="7"/>
      <c r="P2837" s="7">
        <v>291.656010419603</v>
      </c>
    </row>
    <row r="2838" spans="1:16">
      <c r="A2838" s="6">
        <v>2019</v>
      </c>
      <c r="B2838" s="6" t="s">
        <v>335</v>
      </c>
      <c r="C2838" t="s">
        <v>3671</v>
      </c>
      <c r="D2838">
        <f>IF(B2838="","",VLOOKUP(B2838,'Regionalism Code'!E:G,2,FALSE))</f>
        <v>3712</v>
      </c>
      <c r="E2838" t="s">
        <v>335</v>
      </c>
      <c r="F2838">
        <f>IF(E2838="","",VLOOKUP(E2838,'Regionalism Code'!G:H,2,FALSE))</f>
        <v>3712</v>
      </c>
      <c r="G2838" s="7">
        <v>238.794162044045</v>
      </c>
      <c r="H2838" s="7">
        <v>229.643478123415</v>
      </c>
      <c r="I2838" s="7">
        <v>232.246932371356</v>
      </c>
      <c r="J2838" s="7">
        <v>247.566225185906</v>
      </c>
      <c r="K2838" s="7">
        <v>452.460477147241</v>
      </c>
      <c r="L2838" s="7"/>
      <c r="M2838" s="7">
        <v>204.403337139959</v>
      </c>
      <c r="N2838" s="7">
        <v>156.372118038967</v>
      </c>
      <c r="O2838" s="7"/>
      <c r="P2838" s="7">
        <v>280.92152598746</v>
      </c>
    </row>
    <row r="2839" spans="1:16">
      <c r="A2839" s="6">
        <v>2019</v>
      </c>
      <c r="B2839" s="6" t="s">
        <v>337</v>
      </c>
      <c r="C2839" t="s">
        <v>3672</v>
      </c>
      <c r="D2839">
        <f>IF(B2839="","",VLOOKUP(B2839,'Regionalism Code'!E:G,2,FALSE))</f>
        <v>3713</v>
      </c>
      <c r="E2839" t="s">
        <v>337</v>
      </c>
      <c r="F2839">
        <f>IF(E2839="","",VLOOKUP(E2839,'Regionalism Code'!G:H,2,FALSE))</f>
        <v>3713</v>
      </c>
      <c r="G2839" s="7">
        <v>249.335932814312</v>
      </c>
      <c r="H2839" s="7">
        <v>237.954616406869</v>
      </c>
      <c r="I2839" s="7">
        <v>246.398326288591</v>
      </c>
      <c r="J2839" s="7">
        <v>280.576928121215</v>
      </c>
      <c r="K2839" s="7">
        <v>507.073573663179</v>
      </c>
      <c r="L2839" s="7"/>
      <c r="M2839" s="7">
        <v>192.470868320837</v>
      </c>
      <c r="N2839" s="7">
        <v>167.355207104017</v>
      </c>
      <c r="O2839" s="7"/>
      <c r="P2839" s="7">
        <v>292.270195082251</v>
      </c>
    </row>
    <row r="2840" spans="1:16">
      <c r="A2840" s="6">
        <v>2019</v>
      </c>
      <c r="B2840" s="6" t="s">
        <v>339</v>
      </c>
      <c r="C2840" t="s">
        <v>3673</v>
      </c>
      <c r="D2840">
        <f>IF(B2840="","",VLOOKUP(B2840,'Regionalism Code'!E:G,2,FALSE))</f>
        <v>3714</v>
      </c>
      <c r="E2840" t="s">
        <v>339</v>
      </c>
      <c r="F2840">
        <f>IF(E2840="","",VLOOKUP(E2840,'Regionalism Code'!G:H,2,FALSE))</f>
        <v>3714</v>
      </c>
      <c r="G2840" s="7">
        <v>232.465301126737</v>
      </c>
      <c r="H2840" s="7">
        <v>218.203672263434</v>
      </c>
      <c r="I2840" s="7">
        <v>230.971031361047</v>
      </c>
      <c r="J2840" s="7">
        <v>246.930611249075</v>
      </c>
      <c r="K2840" s="7">
        <v>468.707083946118</v>
      </c>
      <c r="L2840" s="7"/>
      <c r="M2840" s="7">
        <v>193.060484071104</v>
      </c>
      <c r="N2840" s="7">
        <v>157.106111913344</v>
      </c>
      <c r="O2840" s="7"/>
      <c r="P2840" s="7">
        <v>282.286501429991</v>
      </c>
    </row>
    <row r="2841" spans="1:16">
      <c r="A2841" s="6">
        <v>2019</v>
      </c>
      <c r="B2841" s="6" t="s">
        <v>341</v>
      </c>
      <c r="C2841" t="s">
        <v>3674</v>
      </c>
      <c r="D2841">
        <f>IF(B2841="","",VLOOKUP(B2841,'Regionalism Code'!E:G,2,FALSE))</f>
        <v>3715</v>
      </c>
      <c r="E2841" t="s">
        <v>341</v>
      </c>
      <c r="F2841">
        <f>IF(E2841="","",VLOOKUP(E2841,'Regionalism Code'!G:H,2,FALSE))</f>
        <v>3715</v>
      </c>
      <c r="G2841" s="7">
        <v>233.870867625816</v>
      </c>
      <c r="H2841" s="7">
        <v>226.62693377356</v>
      </c>
      <c r="I2841" s="7">
        <v>223.523090522947</v>
      </c>
      <c r="J2841" s="7">
        <v>252.055581478707</v>
      </c>
      <c r="K2841" s="7">
        <v>424.115716214824</v>
      </c>
      <c r="L2841" s="7"/>
      <c r="M2841" s="7">
        <v>183.974734493863</v>
      </c>
      <c r="N2841" s="7">
        <v>159.404833742078</v>
      </c>
      <c r="O2841" s="7"/>
      <c r="P2841" s="7">
        <v>276.608070802663</v>
      </c>
    </row>
    <row r="2842" spans="1:16">
      <c r="A2842" s="6">
        <v>2019</v>
      </c>
      <c r="B2842" s="6" t="s">
        <v>343</v>
      </c>
      <c r="C2842" t="s">
        <v>3675</v>
      </c>
      <c r="D2842">
        <f>IF(B2842="","",VLOOKUP(B2842,'Regionalism Code'!E:G,2,FALSE))</f>
        <v>3716</v>
      </c>
      <c r="E2842" t="s">
        <v>343</v>
      </c>
      <c r="F2842">
        <f>IF(E2842="","",VLOOKUP(E2842,'Regionalism Code'!G:H,2,FALSE))</f>
        <v>3716</v>
      </c>
      <c r="G2842" s="7">
        <v>244.254734843906</v>
      </c>
      <c r="H2842" s="7">
        <v>236.898226090754</v>
      </c>
      <c r="I2842" s="7">
        <v>236.59576841192</v>
      </c>
      <c r="J2842" s="7">
        <v>260.00377843849</v>
      </c>
      <c r="K2842" s="7">
        <v>479.019392292841</v>
      </c>
      <c r="L2842" s="7"/>
      <c r="M2842" s="7">
        <v>193.12124141589</v>
      </c>
      <c r="N2842" s="7">
        <v>160.794717783142</v>
      </c>
      <c r="O2842" s="7"/>
      <c r="P2842" s="7">
        <v>282.478299323649</v>
      </c>
    </row>
    <row r="2843" spans="1:16">
      <c r="A2843" s="6">
        <v>2019</v>
      </c>
      <c r="B2843" s="6" t="s">
        <v>345</v>
      </c>
      <c r="C2843" t="s">
        <v>3676</v>
      </c>
      <c r="D2843">
        <f>IF(B2843="","",VLOOKUP(B2843,'Regionalism Code'!E:G,2,FALSE))</f>
        <v>3717</v>
      </c>
      <c r="E2843" t="s">
        <v>345</v>
      </c>
      <c r="F2843">
        <f>IF(E2843="","",VLOOKUP(E2843,'Regionalism Code'!G:H,2,FALSE))</f>
        <v>3717</v>
      </c>
      <c r="G2843" s="7">
        <v>228.361749772073</v>
      </c>
      <c r="H2843" s="7">
        <v>214.498123229856</v>
      </c>
      <c r="I2843" s="7">
        <v>221.501250712079</v>
      </c>
      <c r="J2843" s="7">
        <v>244.149870514039</v>
      </c>
      <c r="K2843" s="7">
        <v>428.367057472079</v>
      </c>
      <c r="L2843" s="7"/>
      <c r="M2843" s="7">
        <v>182.445390630143</v>
      </c>
      <c r="N2843" s="7">
        <v>155.769728558993</v>
      </c>
      <c r="O2843" s="7"/>
      <c r="P2843" s="7">
        <v>286.619790016839</v>
      </c>
    </row>
    <row r="2844" spans="1:16">
      <c r="A2844" s="6">
        <v>2019</v>
      </c>
      <c r="B2844" s="6" t="s">
        <v>348</v>
      </c>
      <c r="C2844" t="s">
        <v>3677</v>
      </c>
      <c r="D2844">
        <f>IF(B2844="","",VLOOKUP(B2844,'Regionalism Code'!E:G,2,FALSE))</f>
        <v>4101</v>
      </c>
      <c r="E2844" t="s">
        <v>348</v>
      </c>
      <c r="F2844">
        <f>IF(E2844="","",VLOOKUP(E2844,'Regionalism Code'!G:H,2,FALSE))</f>
        <v>4101</v>
      </c>
      <c r="G2844" s="7">
        <v>288.586462086542</v>
      </c>
      <c r="H2844" s="7">
        <v>297.191713467203</v>
      </c>
      <c r="I2844" s="7">
        <v>265.033045296846</v>
      </c>
      <c r="J2844" s="7">
        <v>326.207671222312</v>
      </c>
      <c r="K2844" s="7">
        <v>533.765634683258</v>
      </c>
      <c r="L2844" s="7"/>
      <c r="M2844" s="7">
        <v>206.287312818827</v>
      </c>
      <c r="N2844" s="7">
        <v>180.363521637601</v>
      </c>
      <c r="O2844" s="7"/>
      <c r="P2844" s="7">
        <v>302.990016222939</v>
      </c>
    </row>
    <row r="2845" spans="1:16">
      <c r="A2845" s="6">
        <v>2019</v>
      </c>
      <c r="B2845" s="6" t="s">
        <v>350</v>
      </c>
      <c r="C2845" t="s">
        <v>3678</v>
      </c>
      <c r="D2845">
        <f>IF(B2845="","",VLOOKUP(B2845,'Regionalism Code'!E:G,2,FALSE))</f>
        <v>4102</v>
      </c>
      <c r="E2845" t="s">
        <v>350</v>
      </c>
      <c r="F2845">
        <f>IF(E2845="","",VLOOKUP(E2845,'Regionalism Code'!G:H,2,FALSE))</f>
        <v>4102</v>
      </c>
      <c r="G2845" s="7">
        <v>248.130433288666</v>
      </c>
      <c r="H2845" s="7">
        <v>242.262148681985</v>
      </c>
      <c r="I2845" s="7">
        <v>234.642943567587</v>
      </c>
      <c r="J2845" s="7">
        <v>282.602194263371</v>
      </c>
      <c r="K2845" s="7">
        <v>465.637787881083</v>
      </c>
      <c r="L2845" s="7"/>
      <c r="M2845" s="7">
        <v>183.336917015201</v>
      </c>
      <c r="N2845" s="7">
        <v>163.660525415326</v>
      </c>
      <c r="O2845" s="7"/>
      <c r="P2845" s="7">
        <v>292.031493798492</v>
      </c>
    </row>
    <row r="2846" spans="1:16">
      <c r="A2846" s="6">
        <v>2019</v>
      </c>
      <c r="B2846" s="6" t="s">
        <v>352</v>
      </c>
      <c r="C2846" t="s">
        <v>3679</v>
      </c>
      <c r="D2846">
        <f>IF(B2846="","",VLOOKUP(B2846,'Regionalism Code'!E:G,2,FALSE))</f>
        <v>4103</v>
      </c>
      <c r="E2846" t="s">
        <v>352</v>
      </c>
      <c r="F2846">
        <f>IF(E2846="","",VLOOKUP(E2846,'Regionalism Code'!G:H,2,FALSE))</f>
        <v>4103</v>
      </c>
      <c r="G2846" s="7">
        <v>260.380748889017</v>
      </c>
      <c r="H2846" s="7">
        <v>254.175192353661</v>
      </c>
      <c r="I2846" s="7">
        <v>248.854123304269</v>
      </c>
      <c r="J2846" s="7">
        <v>291.692930721287</v>
      </c>
      <c r="K2846" s="7">
        <v>498.067523651801</v>
      </c>
      <c r="L2846" s="7"/>
      <c r="M2846" s="7">
        <v>205.100605395191</v>
      </c>
      <c r="N2846" s="7">
        <v>169.26576779452</v>
      </c>
      <c r="O2846" s="7"/>
      <c r="P2846" s="7">
        <v>301.833024639716</v>
      </c>
    </row>
    <row r="2847" spans="1:16">
      <c r="A2847" s="6">
        <v>2019</v>
      </c>
      <c r="B2847" s="6" t="s">
        <v>354</v>
      </c>
      <c r="C2847" t="s">
        <v>3680</v>
      </c>
      <c r="D2847">
        <f>IF(B2847="","",VLOOKUP(B2847,'Regionalism Code'!E:G,2,FALSE))</f>
        <v>4104</v>
      </c>
      <c r="E2847" t="s">
        <v>354</v>
      </c>
      <c r="F2847">
        <f>IF(E2847="","",VLOOKUP(E2847,'Regionalism Code'!G:H,2,FALSE))</f>
        <v>4104</v>
      </c>
      <c r="G2847" s="7">
        <v>240.588431885337</v>
      </c>
      <c r="H2847" s="7">
        <v>231.332988369429</v>
      </c>
      <c r="I2847" s="7">
        <v>229.938151814638</v>
      </c>
      <c r="J2847" s="7">
        <v>272.971484993034</v>
      </c>
      <c r="K2847" s="7">
        <v>429.949238507677</v>
      </c>
      <c r="L2847" s="7"/>
      <c r="M2847" s="7">
        <v>191.552900450988</v>
      </c>
      <c r="N2847" s="7">
        <v>163.215735950908</v>
      </c>
      <c r="O2847" s="7"/>
      <c r="P2847" s="7">
        <v>290.517711837197</v>
      </c>
    </row>
    <row r="2848" spans="1:16">
      <c r="A2848" s="6">
        <v>2019</v>
      </c>
      <c r="B2848" s="6" t="s">
        <v>355</v>
      </c>
      <c r="C2848" t="s">
        <v>3681</v>
      </c>
      <c r="D2848">
        <f>IF(B2848="","",VLOOKUP(B2848,'Regionalism Code'!E:G,2,FALSE))</f>
        <v>4105</v>
      </c>
      <c r="E2848" t="s">
        <v>355</v>
      </c>
      <c r="F2848">
        <f>IF(E2848="","",VLOOKUP(E2848,'Regionalism Code'!G:H,2,FALSE))</f>
        <v>4105</v>
      </c>
      <c r="G2848" s="7">
        <v>240.343622324845</v>
      </c>
      <c r="H2848" s="7">
        <v>236.305318031975</v>
      </c>
      <c r="I2848" s="7">
        <v>219.087015965317</v>
      </c>
      <c r="J2848" s="7">
        <v>269.080836428454</v>
      </c>
      <c r="K2848" s="7">
        <v>400.788735751335</v>
      </c>
      <c r="L2848" s="7"/>
      <c r="M2848" s="7">
        <v>174.227814319186</v>
      </c>
      <c r="N2848" s="7">
        <v>161.671878962143</v>
      </c>
      <c r="O2848" s="7"/>
      <c r="P2848" s="7">
        <v>292.319357487152</v>
      </c>
    </row>
    <row r="2849" spans="1:16">
      <c r="A2849" s="6">
        <v>2019</v>
      </c>
      <c r="B2849" s="6" t="s">
        <v>357</v>
      </c>
      <c r="C2849" t="s">
        <v>3682</v>
      </c>
      <c r="D2849">
        <f>IF(B2849="","",VLOOKUP(B2849,'Regionalism Code'!E:G,2,FALSE))</f>
        <v>4106</v>
      </c>
      <c r="E2849" t="s">
        <v>357</v>
      </c>
      <c r="F2849">
        <f>IF(E2849="","",VLOOKUP(E2849,'Regionalism Code'!G:H,2,FALSE))</f>
        <v>4106</v>
      </c>
      <c r="G2849" s="7">
        <v>239.747167838916</v>
      </c>
      <c r="H2849" s="7">
        <v>237.327008727905</v>
      </c>
      <c r="I2849" s="7">
        <v>228.030365315334</v>
      </c>
      <c r="J2849" s="7">
        <v>281.346714941528</v>
      </c>
      <c r="K2849" s="7">
        <v>434.545778457878</v>
      </c>
      <c r="L2849" s="7"/>
      <c r="M2849" s="7">
        <v>177.75956222112</v>
      </c>
      <c r="N2849" s="7">
        <v>164.364532829033</v>
      </c>
      <c r="O2849" s="7"/>
      <c r="P2849" s="7">
        <v>269.044446060515</v>
      </c>
    </row>
    <row r="2850" spans="1:16">
      <c r="A2850" s="6">
        <v>2019</v>
      </c>
      <c r="B2850" s="6" t="s">
        <v>359</v>
      </c>
      <c r="C2850" t="s">
        <v>3683</v>
      </c>
      <c r="D2850">
        <f>IF(B2850="","",VLOOKUP(B2850,'Regionalism Code'!E:G,2,FALSE))</f>
        <v>4107</v>
      </c>
      <c r="E2850" t="s">
        <v>359</v>
      </c>
      <c r="F2850">
        <f>IF(E2850="","",VLOOKUP(E2850,'Regionalism Code'!G:H,2,FALSE))</f>
        <v>4107</v>
      </c>
      <c r="G2850" s="7">
        <v>248.876889176642</v>
      </c>
      <c r="H2850" s="7">
        <v>242.924219138996</v>
      </c>
      <c r="I2850" s="7">
        <v>238.867270165258</v>
      </c>
      <c r="J2850" s="7">
        <v>287.194851081553</v>
      </c>
      <c r="K2850" s="7">
        <v>483.922708331691</v>
      </c>
      <c r="L2850" s="7"/>
      <c r="M2850" s="7">
        <v>184.609974671535</v>
      </c>
      <c r="N2850" s="7">
        <v>165.093384631212</v>
      </c>
      <c r="O2850" s="7"/>
      <c r="P2850" s="7">
        <v>286.736793163468</v>
      </c>
    </row>
    <row r="2851" spans="1:16">
      <c r="A2851" s="6">
        <v>2019</v>
      </c>
      <c r="B2851" s="6" t="s">
        <v>361</v>
      </c>
      <c r="C2851" t="s">
        <v>3684</v>
      </c>
      <c r="D2851">
        <f>IF(B2851="","",VLOOKUP(B2851,'Regionalism Code'!E:G,2,FALSE))</f>
        <v>4108</v>
      </c>
      <c r="E2851" t="s">
        <v>361</v>
      </c>
      <c r="F2851">
        <f>IF(E2851="","",VLOOKUP(E2851,'Regionalism Code'!G:H,2,FALSE))</f>
        <v>4108</v>
      </c>
      <c r="G2851" s="7">
        <v>253.253205011084</v>
      </c>
      <c r="H2851" s="7">
        <v>248.575856884266</v>
      </c>
      <c r="I2851" s="7">
        <v>239.672509506353</v>
      </c>
      <c r="J2851" s="7">
        <v>298.184232179266</v>
      </c>
      <c r="K2851" s="7">
        <v>464.413338404298</v>
      </c>
      <c r="L2851" s="7"/>
      <c r="M2851" s="7">
        <v>187.889921873381</v>
      </c>
      <c r="N2851" s="7">
        <v>168.391056622182</v>
      </c>
      <c r="O2851" s="7"/>
      <c r="P2851" s="7">
        <v>293.391497091905</v>
      </c>
    </row>
    <row r="2852" spans="1:16">
      <c r="A2852" s="6">
        <v>2019</v>
      </c>
      <c r="B2852" s="6" t="s">
        <v>363</v>
      </c>
      <c r="C2852" t="s">
        <v>3685</v>
      </c>
      <c r="D2852">
        <f>IF(B2852="","",VLOOKUP(B2852,'Regionalism Code'!E:G,2,FALSE))</f>
        <v>4109</v>
      </c>
      <c r="E2852" t="s">
        <v>363</v>
      </c>
      <c r="F2852">
        <f>IF(E2852="","",VLOOKUP(E2852,'Regionalism Code'!G:H,2,FALSE))</f>
        <v>4109</v>
      </c>
      <c r="G2852" s="7">
        <v>239.188508524771</v>
      </c>
      <c r="H2852" s="7">
        <v>231.51083427508</v>
      </c>
      <c r="I2852" s="7">
        <v>230.542832848957</v>
      </c>
      <c r="J2852" s="7">
        <v>264.667362895322</v>
      </c>
      <c r="K2852" s="7">
        <v>434.982809312088</v>
      </c>
      <c r="L2852" s="7"/>
      <c r="M2852" s="7">
        <v>200.211989164215</v>
      </c>
      <c r="N2852" s="7">
        <v>161.453306877295</v>
      </c>
      <c r="O2852" s="7"/>
      <c r="P2852" s="7">
        <v>280.265252715508</v>
      </c>
    </row>
    <row r="2853" spans="1:16">
      <c r="A2853" s="6">
        <v>2019</v>
      </c>
      <c r="B2853" s="6" t="s">
        <v>365</v>
      </c>
      <c r="C2853" t="s">
        <v>3686</v>
      </c>
      <c r="D2853">
        <f>IF(B2853="","",VLOOKUP(B2853,'Regionalism Code'!E:G,2,FALSE))</f>
        <v>4110</v>
      </c>
      <c r="E2853" t="s">
        <v>365</v>
      </c>
      <c r="F2853">
        <f>IF(E2853="","",VLOOKUP(E2853,'Regionalism Code'!G:H,2,FALSE))</f>
        <v>4110</v>
      </c>
      <c r="G2853" s="7">
        <v>251.195437577509</v>
      </c>
      <c r="H2853" s="7">
        <v>244.808962434414</v>
      </c>
      <c r="I2853" s="7">
        <v>239.156299327444</v>
      </c>
      <c r="J2853" s="7">
        <v>290.592133002037</v>
      </c>
      <c r="K2853" s="7">
        <v>460.730826218975</v>
      </c>
      <c r="L2853" s="7"/>
      <c r="M2853" s="7">
        <v>189.348547811898</v>
      </c>
      <c r="N2853" s="7">
        <v>169.411085071826</v>
      </c>
      <c r="O2853" s="7"/>
      <c r="P2853" s="7">
        <v>294.175857973304</v>
      </c>
    </row>
    <row r="2854" spans="1:16">
      <c r="A2854" s="6">
        <v>2019</v>
      </c>
      <c r="B2854" s="6" t="s">
        <v>367</v>
      </c>
      <c r="C2854" t="s">
        <v>3687</v>
      </c>
      <c r="D2854">
        <f>IF(B2854="","",VLOOKUP(B2854,'Regionalism Code'!E:G,2,FALSE))</f>
        <v>4111</v>
      </c>
      <c r="E2854" t="s">
        <v>367</v>
      </c>
      <c r="F2854">
        <f>IF(E2854="","",VLOOKUP(E2854,'Regionalism Code'!G:H,2,FALSE))</f>
        <v>4111</v>
      </c>
      <c r="G2854" s="7">
        <v>248.993695518174</v>
      </c>
      <c r="H2854" s="7">
        <v>235.75237887639</v>
      </c>
      <c r="I2854" s="7">
        <v>251.929823722931</v>
      </c>
      <c r="J2854" s="7">
        <v>293.755951749934</v>
      </c>
      <c r="K2854" s="7">
        <v>534.352230580848</v>
      </c>
      <c r="L2854" s="7"/>
      <c r="M2854" s="7">
        <v>193.466026908824</v>
      </c>
      <c r="N2854" s="7">
        <v>169.975427370148</v>
      </c>
      <c r="O2854" s="7"/>
      <c r="P2854" s="7">
        <v>287.396119813514</v>
      </c>
    </row>
    <row r="2855" spans="1:16">
      <c r="A2855" s="6">
        <v>2019</v>
      </c>
      <c r="B2855" s="6" t="s">
        <v>369</v>
      </c>
      <c r="C2855" t="s">
        <v>3688</v>
      </c>
      <c r="D2855">
        <f>IF(B2855="","",VLOOKUP(B2855,'Regionalism Code'!E:G,2,FALSE))</f>
        <v>4112</v>
      </c>
      <c r="E2855" t="s">
        <v>369</v>
      </c>
      <c r="F2855">
        <f>IF(E2855="","",VLOOKUP(E2855,'Regionalism Code'!G:H,2,FALSE))</f>
        <v>4112</v>
      </c>
      <c r="G2855" s="7">
        <v>249.396520870972</v>
      </c>
      <c r="H2855" s="7">
        <v>243.071553244942</v>
      </c>
      <c r="I2855" s="7">
        <v>237.507033261665</v>
      </c>
      <c r="J2855" s="7">
        <v>282.592479991362</v>
      </c>
      <c r="K2855" s="7">
        <v>446.492934600376</v>
      </c>
      <c r="L2855" s="7"/>
      <c r="M2855" s="7">
        <v>203.484253110964</v>
      </c>
      <c r="N2855" s="7">
        <v>166.557327215996</v>
      </c>
      <c r="O2855" s="7"/>
      <c r="P2855" s="7">
        <v>291.901795539622</v>
      </c>
    </row>
    <row r="2856" spans="1:16">
      <c r="A2856" s="6">
        <v>2019</v>
      </c>
      <c r="B2856" s="6" t="s">
        <v>371</v>
      </c>
      <c r="C2856" t="s">
        <v>3689</v>
      </c>
      <c r="D2856">
        <f>IF(B2856="","",VLOOKUP(B2856,'Regionalism Code'!E:G,2,FALSE))</f>
        <v>4113</v>
      </c>
      <c r="E2856" t="s">
        <v>371</v>
      </c>
      <c r="F2856">
        <f>IF(E2856="","",VLOOKUP(E2856,'Regionalism Code'!G:H,2,FALSE))</f>
        <v>4113</v>
      </c>
      <c r="G2856" s="7">
        <v>238.97518489183</v>
      </c>
      <c r="H2856" s="7">
        <v>225.355382582439</v>
      </c>
      <c r="I2856" s="7">
        <v>230.630078083248</v>
      </c>
      <c r="J2856" s="7">
        <v>271.355960275898</v>
      </c>
      <c r="K2856" s="7">
        <v>428.588888636632</v>
      </c>
      <c r="L2856" s="7"/>
      <c r="M2856" s="7">
        <v>200.385802971761</v>
      </c>
      <c r="N2856" s="7">
        <v>161.713376607873</v>
      </c>
      <c r="O2856" s="7"/>
      <c r="P2856" s="7">
        <v>299.126538421971</v>
      </c>
    </row>
    <row r="2857" spans="1:16">
      <c r="A2857" s="6">
        <v>2019</v>
      </c>
      <c r="B2857" s="6" t="s">
        <v>373</v>
      </c>
      <c r="C2857" t="s">
        <v>3690</v>
      </c>
      <c r="D2857">
        <f>IF(B2857="","",VLOOKUP(B2857,'Regionalism Code'!E:G,2,FALSE))</f>
        <v>4114</v>
      </c>
      <c r="E2857" t="s">
        <v>373</v>
      </c>
      <c r="F2857">
        <f>IF(E2857="","",VLOOKUP(E2857,'Regionalism Code'!G:H,2,FALSE))</f>
        <v>4114</v>
      </c>
      <c r="G2857" s="7">
        <v>233.743236341404</v>
      </c>
      <c r="H2857" s="7">
        <v>224.601731791847</v>
      </c>
      <c r="I2857" s="7">
        <v>224.628770091092</v>
      </c>
      <c r="J2857" s="7">
        <v>268.60167305195</v>
      </c>
      <c r="K2857" s="7">
        <v>448.933346133376</v>
      </c>
      <c r="L2857" s="7"/>
      <c r="M2857" s="7">
        <v>166.304869314435</v>
      </c>
      <c r="N2857" s="7">
        <v>160.075252673968</v>
      </c>
      <c r="O2857" s="7"/>
      <c r="P2857" s="7">
        <v>280.505056192358</v>
      </c>
    </row>
    <row r="2858" spans="1:16">
      <c r="A2858" s="6">
        <v>2019</v>
      </c>
      <c r="B2858" s="6" t="s">
        <v>375</v>
      </c>
      <c r="C2858" t="s">
        <v>3691</v>
      </c>
      <c r="D2858">
        <f>IF(B2858="","",VLOOKUP(B2858,'Regionalism Code'!E:G,2,FALSE))</f>
        <v>4115</v>
      </c>
      <c r="E2858" t="s">
        <v>375</v>
      </c>
      <c r="F2858">
        <f>IF(E2858="","",VLOOKUP(E2858,'Regionalism Code'!G:H,2,FALSE))</f>
        <v>4115</v>
      </c>
      <c r="G2858" s="7">
        <v>242.055018212891</v>
      </c>
      <c r="H2858" s="7">
        <v>221.924896085964</v>
      </c>
      <c r="I2858" s="7">
        <v>247.487769986193</v>
      </c>
      <c r="J2858" s="7">
        <v>276.369343931755</v>
      </c>
      <c r="K2858" s="7">
        <v>487.783013101296</v>
      </c>
      <c r="L2858" s="7"/>
      <c r="M2858" s="7">
        <v>214.928468709392</v>
      </c>
      <c r="N2858" s="7">
        <v>164.119943429699</v>
      </c>
      <c r="O2858" s="7"/>
      <c r="P2858" s="7">
        <v>298.666973814977</v>
      </c>
    </row>
    <row r="2859" spans="1:16">
      <c r="A2859" s="6">
        <v>2019</v>
      </c>
      <c r="B2859" s="6" t="s">
        <v>377</v>
      </c>
      <c r="C2859" t="s">
        <v>3692</v>
      </c>
      <c r="D2859">
        <f>IF(B2859="","",VLOOKUP(B2859,'Regionalism Code'!E:G,2,FALSE))</f>
        <v>4116</v>
      </c>
      <c r="E2859" t="s">
        <v>377</v>
      </c>
      <c r="F2859">
        <f>IF(E2859="","",VLOOKUP(E2859,'Regionalism Code'!G:H,2,FALSE))</f>
        <v>4116</v>
      </c>
      <c r="G2859" s="7">
        <v>225.378947358236</v>
      </c>
      <c r="H2859" s="7">
        <v>211.686912202259</v>
      </c>
      <c r="I2859" s="7">
        <v>221.796635449854</v>
      </c>
      <c r="J2859" s="7">
        <v>258.667325388147</v>
      </c>
      <c r="K2859" s="7">
        <v>433.263335774174</v>
      </c>
      <c r="L2859" s="7"/>
      <c r="M2859" s="7">
        <v>174.606120648347</v>
      </c>
      <c r="N2859" s="7">
        <v>157.692725977899</v>
      </c>
      <c r="O2859" s="7"/>
      <c r="P2859" s="7">
        <v>277.113228500708</v>
      </c>
    </row>
    <row r="2860" spans="1:16">
      <c r="A2860" s="6">
        <v>2019</v>
      </c>
      <c r="B2860" s="6" t="s">
        <v>378</v>
      </c>
      <c r="C2860" t="s">
        <v>3693</v>
      </c>
      <c r="D2860">
        <f>IF(B2860="","",VLOOKUP(B2860,'Regionalism Code'!E:G,2,FALSE))</f>
        <v>4117</v>
      </c>
      <c r="E2860" t="s">
        <v>378</v>
      </c>
      <c r="F2860">
        <f>IF(E2860="","",VLOOKUP(E2860,'Regionalism Code'!G:H,2,FALSE))</f>
        <v>4117</v>
      </c>
      <c r="G2860" s="7">
        <v>231.282141113061</v>
      </c>
      <c r="H2860" s="7">
        <v>218.188671694504</v>
      </c>
      <c r="I2860" s="7">
        <v>225.852413088689</v>
      </c>
      <c r="J2860" s="7">
        <v>259.188476275677</v>
      </c>
      <c r="K2860" s="7">
        <v>436.37586265195</v>
      </c>
      <c r="L2860" s="7"/>
      <c r="M2860" s="7">
        <v>186.324521776465</v>
      </c>
      <c r="N2860" s="7">
        <v>158.171493012081</v>
      </c>
      <c r="O2860" s="7"/>
      <c r="P2860" s="7">
        <v>284.397377243747</v>
      </c>
    </row>
    <row r="2861" spans="1:16">
      <c r="A2861" s="6">
        <v>2019</v>
      </c>
      <c r="B2861" s="6" t="s">
        <v>380</v>
      </c>
      <c r="C2861" t="s">
        <v>3694</v>
      </c>
      <c r="D2861">
        <f>IF(B2861="","",VLOOKUP(B2861,'Regionalism Code'!E:G,2,FALSE))</f>
        <v>4201</v>
      </c>
      <c r="E2861" t="s">
        <v>380</v>
      </c>
      <c r="F2861">
        <f>IF(E2861="","",VLOOKUP(E2861,'Regionalism Code'!G:H,2,FALSE))</f>
        <v>4201</v>
      </c>
      <c r="G2861" s="7">
        <v>295.917749343895</v>
      </c>
      <c r="H2861" s="7">
        <v>293.422244533788</v>
      </c>
      <c r="I2861" s="7">
        <v>289.365554939972</v>
      </c>
      <c r="J2861" s="7">
        <v>349.001744117225</v>
      </c>
      <c r="K2861" s="7">
        <v>574.26113604624</v>
      </c>
      <c r="L2861" s="7"/>
      <c r="M2861" s="7">
        <v>253.211461056675</v>
      </c>
      <c r="N2861" s="7">
        <v>184.406590770065</v>
      </c>
      <c r="O2861" s="7"/>
      <c r="P2861" s="7">
        <v>316.082344731635</v>
      </c>
    </row>
    <row r="2862" spans="1:16">
      <c r="A2862" s="6">
        <v>2019</v>
      </c>
      <c r="B2862" s="6" t="s">
        <v>382</v>
      </c>
      <c r="C2862" t="s">
        <v>3695</v>
      </c>
      <c r="D2862">
        <f>IF(B2862="","",VLOOKUP(B2862,'Regionalism Code'!E:G,2,FALSE))</f>
        <v>4202</v>
      </c>
      <c r="E2862" t="s">
        <v>382</v>
      </c>
      <c r="F2862">
        <f>IF(E2862="","",VLOOKUP(E2862,'Regionalism Code'!G:H,2,FALSE))</f>
        <v>4202</v>
      </c>
      <c r="G2862" s="7">
        <v>254.906642979181</v>
      </c>
      <c r="H2862" s="7">
        <v>246.118896813249</v>
      </c>
      <c r="I2862" s="7">
        <v>252.783484914413</v>
      </c>
      <c r="J2862" s="7">
        <v>295.254187617985</v>
      </c>
      <c r="K2862" s="7">
        <v>492.766143090549</v>
      </c>
      <c r="L2862" s="7"/>
      <c r="M2862" s="7">
        <v>221.025933007459</v>
      </c>
      <c r="N2862" s="7">
        <v>165.973092007523</v>
      </c>
      <c r="O2862" s="7"/>
      <c r="P2862" s="7">
        <v>287.797340531145</v>
      </c>
    </row>
    <row r="2863" spans="1:16">
      <c r="A2863" s="6">
        <v>2019</v>
      </c>
      <c r="B2863" s="6" t="s">
        <v>384</v>
      </c>
      <c r="C2863" t="s">
        <v>3696</v>
      </c>
      <c r="D2863">
        <f>IF(B2863="","",VLOOKUP(B2863,'Regionalism Code'!E:G,2,FALSE))</f>
        <v>4203</v>
      </c>
      <c r="E2863" t="s">
        <v>384</v>
      </c>
      <c r="F2863">
        <f>IF(E2863="","",VLOOKUP(E2863,'Regionalism Code'!G:H,2,FALSE))</f>
        <v>4203</v>
      </c>
      <c r="G2863" s="7">
        <v>249.032033399076</v>
      </c>
      <c r="H2863" s="7">
        <v>239.009283518218</v>
      </c>
      <c r="I2863" s="7">
        <v>246.982606518612</v>
      </c>
      <c r="J2863" s="7">
        <v>292.461927382374</v>
      </c>
      <c r="K2863" s="7">
        <v>464.54764569108</v>
      </c>
      <c r="L2863" s="7"/>
      <c r="M2863" s="7">
        <v>222.543105315836</v>
      </c>
      <c r="N2863" s="7">
        <v>166.594736766608</v>
      </c>
      <c r="O2863" s="7"/>
      <c r="P2863" s="7">
        <v>285.866351046648</v>
      </c>
    </row>
    <row r="2864" spans="1:16">
      <c r="A2864" s="6">
        <v>2019</v>
      </c>
      <c r="B2864" s="6" t="s">
        <v>386</v>
      </c>
      <c r="C2864" t="s">
        <v>3697</v>
      </c>
      <c r="D2864">
        <f>IF(B2864="","",VLOOKUP(B2864,'Regionalism Code'!E:G,2,FALSE))</f>
        <v>4205</v>
      </c>
      <c r="E2864" t="s">
        <v>386</v>
      </c>
      <c r="F2864">
        <f>IF(E2864="","",VLOOKUP(E2864,'Regionalism Code'!G:H,2,FALSE))</f>
        <v>4205</v>
      </c>
      <c r="G2864" s="7">
        <v>256.942227147543</v>
      </c>
      <c r="H2864" s="7">
        <v>245.972742089033</v>
      </c>
      <c r="I2864" s="7">
        <v>254.451966080177</v>
      </c>
      <c r="J2864" s="7">
        <v>279.720798668639</v>
      </c>
      <c r="K2864" s="7">
        <v>496.71079010632</v>
      </c>
      <c r="L2864" s="7"/>
      <c r="M2864" s="7">
        <v>234.34628818333</v>
      </c>
      <c r="N2864" s="7">
        <v>165.406878749479</v>
      </c>
      <c r="O2864" s="7"/>
      <c r="P2864" s="7">
        <v>297.704197415928</v>
      </c>
    </row>
    <row r="2865" spans="1:16">
      <c r="A2865" s="6">
        <v>2019</v>
      </c>
      <c r="B2865" s="6" t="s">
        <v>388</v>
      </c>
      <c r="C2865" t="s">
        <v>3698</v>
      </c>
      <c r="D2865">
        <f>IF(B2865="","",VLOOKUP(B2865,'Regionalism Code'!E:G,2,FALSE))</f>
        <v>4206</v>
      </c>
      <c r="E2865" t="s">
        <v>388</v>
      </c>
      <c r="F2865">
        <f>IF(E2865="","",VLOOKUP(E2865,'Regionalism Code'!G:H,2,FALSE))</f>
        <v>4206</v>
      </c>
      <c r="G2865" s="7">
        <v>252.39509590635</v>
      </c>
      <c r="H2865" s="7">
        <v>239.049729443078</v>
      </c>
      <c r="I2865" s="7">
        <v>257.430604553016</v>
      </c>
      <c r="J2865" s="7">
        <v>294.103014555999</v>
      </c>
      <c r="K2865" s="7">
        <v>503.70799073058</v>
      </c>
      <c r="L2865" s="7"/>
      <c r="M2865" s="7">
        <v>237.016156568061</v>
      </c>
      <c r="N2865" s="7">
        <v>166.557152820112</v>
      </c>
      <c r="O2865" s="7"/>
      <c r="P2865" s="7">
        <v>287.326392568269</v>
      </c>
    </row>
    <row r="2866" spans="1:16">
      <c r="A2866" s="6">
        <v>2019</v>
      </c>
      <c r="B2866" s="6" t="s">
        <v>390</v>
      </c>
      <c r="C2866" t="s">
        <v>3699</v>
      </c>
      <c r="D2866">
        <f>IF(B2866="","",VLOOKUP(B2866,'Regionalism Code'!E:G,2,FALSE))</f>
        <v>4207</v>
      </c>
      <c r="E2866" t="s">
        <v>390</v>
      </c>
      <c r="F2866">
        <f>IF(E2866="","",VLOOKUP(E2866,'Regionalism Code'!G:H,2,FALSE))</f>
        <v>4207</v>
      </c>
      <c r="G2866" s="7">
        <v>263.148858272751</v>
      </c>
      <c r="H2866" s="7">
        <v>253.300182761008</v>
      </c>
      <c r="I2866" s="7">
        <v>266.364611774564</v>
      </c>
      <c r="J2866" s="7">
        <v>314.88296674644</v>
      </c>
      <c r="K2866" s="7">
        <v>532.489101124995</v>
      </c>
      <c r="L2866" s="7"/>
      <c r="M2866" s="7">
        <v>231.809314811115</v>
      </c>
      <c r="N2866" s="7">
        <v>171.629192059201</v>
      </c>
      <c r="O2866" s="7"/>
      <c r="P2866" s="7">
        <v>289.841583285458</v>
      </c>
    </row>
    <row r="2867" spans="1:16">
      <c r="A2867" s="6">
        <v>2019</v>
      </c>
      <c r="B2867" s="6" t="s">
        <v>392</v>
      </c>
      <c r="C2867" t="s">
        <v>3700</v>
      </c>
      <c r="D2867">
        <f>IF(B2867="","",VLOOKUP(B2867,'Regionalism Code'!E:G,2,FALSE))</f>
        <v>4208</v>
      </c>
      <c r="E2867" t="s">
        <v>392</v>
      </c>
      <c r="F2867">
        <f>IF(E2867="","",VLOOKUP(E2867,'Regionalism Code'!G:H,2,FALSE))</f>
        <v>4208</v>
      </c>
      <c r="G2867" s="7">
        <v>242.499976318148</v>
      </c>
      <c r="H2867" s="7">
        <v>223.131215167702</v>
      </c>
      <c r="I2867" s="7">
        <v>250.341588150488</v>
      </c>
      <c r="J2867" s="7">
        <v>273.629802416512</v>
      </c>
      <c r="K2867" s="7">
        <v>487.812449563291</v>
      </c>
      <c r="L2867" s="7"/>
      <c r="M2867" s="7">
        <v>234.524205139662</v>
      </c>
      <c r="N2867" s="7">
        <v>161.675700214574</v>
      </c>
      <c r="O2867" s="7"/>
      <c r="P2867" s="7">
        <v>292.220678523658</v>
      </c>
    </row>
    <row r="2868" spans="1:16">
      <c r="A2868" s="6">
        <v>2019</v>
      </c>
      <c r="B2868" s="6" t="s">
        <v>394</v>
      </c>
      <c r="C2868" t="s">
        <v>3701</v>
      </c>
      <c r="D2868">
        <f>IF(B2868="","",VLOOKUP(B2868,'Regionalism Code'!E:G,2,FALSE))</f>
        <v>4209</v>
      </c>
      <c r="E2868" t="s">
        <v>394</v>
      </c>
      <c r="F2868">
        <f>IF(E2868="","",VLOOKUP(E2868,'Regionalism Code'!G:H,2,FALSE))</f>
        <v>4209</v>
      </c>
      <c r="G2868" s="7">
        <v>245.671270279966</v>
      </c>
      <c r="H2868" s="7">
        <v>222.299679274985</v>
      </c>
      <c r="I2868" s="7">
        <v>257.213331211735</v>
      </c>
      <c r="J2868" s="7">
        <v>288.093211154977</v>
      </c>
      <c r="K2868" s="7">
        <v>509.298807684697</v>
      </c>
      <c r="L2868" s="7"/>
      <c r="M2868" s="7">
        <v>235.868943475574</v>
      </c>
      <c r="N2868" s="7">
        <v>164.939278784125</v>
      </c>
      <c r="O2868" s="7"/>
      <c r="P2868" s="7">
        <v>301.885139577498</v>
      </c>
    </row>
    <row r="2869" spans="1:16">
      <c r="A2869" s="6">
        <v>2019</v>
      </c>
      <c r="B2869" s="6" t="s">
        <v>396</v>
      </c>
      <c r="C2869" t="s">
        <v>3702</v>
      </c>
      <c r="D2869">
        <f>IF(B2869="","",VLOOKUP(B2869,'Regionalism Code'!E:G,2,FALSE))</f>
        <v>4210</v>
      </c>
      <c r="E2869" t="s">
        <v>396</v>
      </c>
      <c r="F2869">
        <f>IF(E2869="","",VLOOKUP(E2869,'Regionalism Code'!G:H,2,FALSE))</f>
        <v>4210</v>
      </c>
      <c r="G2869" s="7">
        <v>249.31953426962</v>
      </c>
      <c r="H2869" s="7">
        <v>228.567137789518</v>
      </c>
      <c r="I2869" s="7">
        <v>261.947933622382</v>
      </c>
      <c r="J2869" s="7">
        <v>288.445828035709</v>
      </c>
      <c r="K2869" s="7">
        <v>534.917762047847</v>
      </c>
      <c r="L2869" s="7"/>
      <c r="M2869" s="7">
        <v>230.957809963043</v>
      </c>
      <c r="N2869" s="7">
        <v>166.674722618107</v>
      </c>
      <c r="O2869" s="7"/>
      <c r="P2869" s="7">
        <v>294.911043192484</v>
      </c>
    </row>
    <row r="2870" spans="1:16">
      <c r="A2870" s="6">
        <v>2019</v>
      </c>
      <c r="B2870" s="6" t="s">
        <v>398</v>
      </c>
      <c r="C2870" t="s">
        <v>3703</v>
      </c>
      <c r="D2870">
        <f>IF(B2870="","",VLOOKUP(B2870,'Regionalism Code'!E:G,2,FALSE))</f>
        <v>4211</v>
      </c>
      <c r="E2870" t="s">
        <v>398</v>
      </c>
      <c r="F2870">
        <f>IF(E2870="","",VLOOKUP(E2870,'Regionalism Code'!G:H,2,FALSE))</f>
        <v>4211</v>
      </c>
      <c r="G2870" s="7">
        <v>241.412326326847</v>
      </c>
      <c r="H2870" s="7">
        <v>222.321353832473</v>
      </c>
      <c r="I2870" s="7">
        <v>247.604675042897</v>
      </c>
      <c r="J2870" s="7">
        <v>276.491743570333</v>
      </c>
      <c r="K2870" s="7">
        <v>479.1924545116</v>
      </c>
      <c r="L2870" s="7"/>
      <c r="M2870" s="7">
        <v>224.168653394656</v>
      </c>
      <c r="N2870" s="7">
        <v>162.962955553737</v>
      </c>
      <c r="O2870" s="7"/>
      <c r="P2870" s="7">
        <v>293.212680727985</v>
      </c>
    </row>
    <row r="2871" spans="1:16">
      <c r="A2871" s="6">
        <v>2019</v>
      </c>
      <c r="B2871" s="6" t="s">
        <v>400</v>
      </c>
      <c r="C2871" t="s">
        <v>3704</v>
      </c>
      <c r="D2871">
        <f>IF(B2871="","",VLOOKUP(B2871,'Regionalism Code'!E:G,2,FALSE))</f>
        <v>4212</v>
      </c>
      <c r="E2871" t="s">
        <v>400</v>
      </c>
      <c r="F2871">
        <f>IF(E2871="","",VLOOKUP(E2871,'Regionalism Code'!G:H,2,FALSE))</f>
        <v>4212</v>
      </c>
      <c r="G2871" s="7">
        <v>248.470482618357</v>
      </c>
      <c r="H2871" s="7">
        <v>234.972378250401</v>
      </c>
      <c r="I2871" s="7">
        <v>248.950694055244</v>
      </c>
      <c r="J2871" s="7">
        <v>287.166332408627</v>
      </c>
      <c r="K2871" s="7">
        <v>492.426955512921</v>
      </c>
      <c r="L2871" s="7"/>
      <c r="M2871" s="7">
        <v>210.291198313168</v>
      </c>
      <c r="N2871" s="7">
        <v>165.582709206099</v>
      </c>
      <c r="O2871" s="7"/>
      <c r="P2871" s="7">
        <v>292.183572904253</v>
      </c>
    </row>
    <row r="2872" spans="1:16">
      <c r="A2872" s="6">
        <v>2019</v>
      </c>
      <c r="B2872" s="6" t="s">
        <v>402</v>
      </c>
      <c r="C2872" t="s">
        <v>3705</v>
      </c>
      <c r="D2872">
        <f>IF(B2872="","",VLOOKUP(B2872,'Regionalism Code'!E:G,2,FALSE))</f>
        <v>4213</v>
      </c>
      <c r="E2872" t="s">
        <v>402</v>
      </c>
      <c r="F2872">
        <f>IF(E2872="","",VLOOKUP(E2872,'Regionalism Code'!G:H,2,FALSE))</f>
        <v>4213</v>
      </c>
      <c r="G2872" s="7">
        <v>241.409868560192</v>
      </c>
      <c r="H2872" s="7">
        <v>220.120815711089</v>
      </c>
      <c r="I2872" s="7">
        <v>256.977220871456</v>
      </c>
      <c r="J2872" s="7">
        <v>274.795035733084</v>
      </c>
      <c r="K2872" s="7">
        <v>514.211686648292</v>
      </c>
      <c r="L2872" s="7"/>
      <c r="M2872" s="7">
        <v>245.269856248763</v>
      </c>
      <c r="N2872" s="7">
        <v>162.154663209845</v>
      </c>
      <c r="O2872" s="7"/>
      <c r="P2872" s="7">
        <v>283.432380885716</v>
      </c>
    </row>
    <row r="2873" spans="1:16">
      <c r="A2873" s="6">
        <v>2019</v>
      </c>
      <c r="B2873" s="6" t="s">
        <v>404</v>
      </c>
      <c r="C2873" t="s">
        <v>3706</v>
      </c>
      <c r="D2873">
        <f>IF(B2873="","",VLOOKUP(B2873,'Regionalism Code'!E:G,2,FALSE))</f>
        <v>4228</v>
      </c>
      <c r="E2873" t="s">
        <v>404</v>
      </c>
      <c r="F2873">
        <f>IF(E2873="","",VLOOKUP(E2873,'Regionalism Code'!G:H,2,FALSE))</f>
        <v>4228</v>
      </c>
      <c r="G2873" s="7">
        <v>237.349095051605</v>
      </c>
      <c r="H2873" s="7">
        <v>230.537986497929</v>
      </c>
      <c r="I2873" s="7">
        <v>222.820200738709</v>
      </c>
      <c r="J2873" s="7">
        <v>260.714516027423</v>
      </c>
      <c r="K2873" s="7">
        <v>445.267639231037</v>
      </c>
      <c r="L2873" s="7"/>
      <c r="M2873" s="7">
        <v>160.321835648927</v>
      </c>
      <c r="N2873" s="7">
        <v>158.518091842151</v>
      </c>
      <c r="O2873" s="7"/>
      <c r="P2873" s="7">
        <v>286.255081055502</v>
      </c>
    </row>
    <row r="2874" spans="1:16">
      <c r="A2874" s="6">
        <v>2019</v>
      </c>
      <c r="B2874" s="6" t="s">
        <v>407</v>
      </c>
      <c r="C2874" t="s">
        <v>3707</v>
      </c>
      <c r="D2874">
        <f>IF(B2874="","",VLOOKUP(B2874,'Regionalism Code'!E:G,2,FALSE))</f>
        <v>4301</v>
      </c>
      <c r="E2874" t="s">
        <v>407</v>
      </c>
      <c r="F2874">
        <f>IF(E2874="","",VLOOKUP(E2874,'Regionalism Code'!G:H,2,FALSE))</f>
        <v>4301</v>
      </c>
      <c r="G2874" s="7">
        <v>281.933778951622</v>
      </c>
      <c r="H2874" s="7">
        <v>279.731954489496</v>
      </c>
      <c r="I2874" s="7">
        <v>272.825657906213</v>
      </c>
      <c r="J2874" s="7">
        <v>306.762001940277</v>
      </c>
      <c r="K2874" s="7">
        <v>570.239320524982</v>
      </c>
      <c r="L2874" s="7"/>
      <c r="M2874" s="7">
        <v>227.146587934311</v>
      </c>
      <c r="N2874" s="7">
        <v>173.618253869218</v>
      </c>
      <c r="O2874" s="7"/>
      <c r="P2874" s="7">
        <v>305.772314390622</v>
      </c>
    </row>
    <row r="2875" spans="1:16">
      <c r="A2875" s="6">
        <v>2019</v>
      </c>
      <c r="B2875" s="6" t="s">
        <v>408</v>
      </c>
      <c r="C2875" t="s">
        <v>3708</v>
      </c>
      <c r="D2875">
        <f>IF(B2875="","",VLOOKUP(B2875,'Regionalism Code'!E:G,2,FALSE))</f>
        <v>4302</v>
      </c>
      <c r="E2875" t="s">
        <v>408</v>
      </c>
      <c r="F2875">
        <f>IF(E2875="","",VLOOKUP(E2875,'Regionalism Code'!G:H,2,FALSE))</f>
        <v>4302</v>
      </c>
      <c r="G2875" s="7">
        <v>250.472132636038</v>
      </c>
      <c r="H2875" s="7">
        <v>229.832658316757</v>
      </c>
      <c r="I2875" s="7">
        <v>249.7627002715</v>
      </c>
      <c r="J2875" s="7">
        <v>274.982400788118</v>
      </c>
      <c r="K2875" s="7">
        <v>496.632522014189</v>
      </c>
      <c r="L2875" s="7"/>
      <c r="M2875" s="7">
        <v>214.510585650069</v>
      </c>
      <c r="N2875" s="7">
        <v>168.495176433498</v>
      </c>
      <c r="O2875" s="7"/>
      <c r="P2875" s="7">
        <v>319.927795919152</v>
      </c>
    </row>
    <row r="2876" spans="1:16">
      <c r="A2876" s="6">
        <v>2019</v>
      </c>
      <c r="B2876" s="6" t="s">
        <v>410</v>
      </c>
      <c r="C2876" t="s">
        <v>3709</v>
      </c>
      <c r="D2876">
        <f>IF(B2876="","",VLOOKUP(B2876,'Regionalism Code'!E:G,2,FALSE))</f>
        <v>4303</v>
      </c>
      <c r="E2876" t="s">
        <v>410</v>
      </c>
      <c r="F2876">
        <f>IF(E2876="","",VLOOKUP(E2876,'Regionalism Code'!G:H,2,FALSE))</f>
        <v>4303</v>
      </c>
      <c r="G2876" s="7">
        <v>244.459763125136</v>
      </c>
      <c r="H2876" s="7">
        <v>230.040535983643</v>
      </c>
      <c r="I2876" s="7">
        <v>246.75237323899</v>
      </c>
      <c r="J2876" s="7">
        <v>266.716430287539</v>
      </c>
      <c r="K2876" s="7">
        <v>503.773984562874</v>
      </c>
      <c r="L2876" s="7"/>
      <c r="M2876" s="7">
        <v>212.28137448297</v>
      </c>
      <c r="N2876" s="7">
        <v>159.06640606083</v>
      </c>
      <c r="O2876" s="7"/>
      <c r="P2876" s="7">
        <v>287.920724182795</v>
      </c>
    </row>
    <row r="2877" spans="1:16">
      <c r="A2877" s="6">
        <v>2019</v>
      </c>
      <c r="B2877" s="6" t="s">
        <v>412</v>
      </c>
      <c r="C2877" t="s">
        <v>3710</v>
      </c>
      <c r="D2877">
        <f>IF(B2877="","",VLOOKUP(B2877,'Regionalism Code'!E:G,2,FALSE))</f>
        <v>4304</v>
      </c>
      <c r="E2877" t="s">
        <v>412</v>
      </c>
      <c r="F2877">
        <f>IF(E2877="","",VLOOKUP(E2877,'Regionalism Code'!G:H,2,FALSE))</f>
        <v>4304</v>
      </c>
      <c r="G2877" s="7">
        <v>232.502163241957</v>
      </c>
      <c r="H2877" s="7">
        <v>212.552611274545</v>
      </c>
      <c r="I2877" s="7">
        <v>239.088581335302</v>
      </c>
      <c r="J2877" s="7">
        <v>263.458828469806</v>
      </c>
      <c r="K2877" s="7">
        <v>468.649074453191</v>
      </c>
      <c r="L2877" s="7"/>
      <c r="M2877" s="7">
        <v>209.308689216709</v>
      </c>
      <c r="N2877" s="7">
        <v>157.486295987994</v>
      </c>
      <c r="O2877" s="7"/>
      <c r="P2877" s="7">
        <v>286.420900494242</v>
      </c>
    </row>
    <row r="2878" spans="1:16">
      <c r="A2878" s="6">
        <v>2019</v>
      </c>
      <c r="B2878" s="6" t="s">
        <v>414</v>
      </c>
      <c r="C2878" t="s">
        <v>3711</v>
      </c>
      <c r="D2878">
        <f>IF(B2878="","",VLOOKUP(B2878,'Regionalism Code'!E:G,2,FALSE))</f>
        <v>4305</v>
      </c>
      <c r="E2878" t="s">
        <v>414</v>
      </c>
      <c r="F2878">
        <f>IF(E2878="","",VLOOKUP(E2878,'Regionalism Code'!G:H,2,FALSE))</f>
        <v>4305</v>
      </c>
      <c r="G2878" s="7">
        <v>219.011701995467</v>
      </c>
      <c r="H2878" s="7">
        <v>198.877457707433</v>
      </c>
      <c r="I2878" s="7">
        <v>224.769218100435</v>
      </c>
      <c r="J2878" s="7">
        <v>247.297540612227</v>
      </c>
      <c r="K2878" s="7">
        <v>436.865100002453</v>
      </c>
      <c r="L2878" s="7"/>
      <c r="M2878" s="7">
        <v>193.989913197778</v>
      </c>
      <c r="N2878" s="7">
        <v>151.110828245832</v>
      </c>
      <c r="O2878" s="7"/>
      <c r="P2878" s="7">
        <v>275.045710652639</v>
      </c>
    </row>
    <row r="2879" spans="1:16">
      <c r="A2879" s="6">
        <v>2019</v>
      </c>
      <c r="B2879" s="6" t="s">
        <v>416</v>
      </c>
      <c r="C2879" t="s">
        <v>3712</v>
      </c>
      <c r="D2879">
        <f>IF(B2879="","",VLOOKUP(B2879,'Regionalism Code'!E:G,2,FALSE))</f>
        <v>4306</v>
      </c>
      <c r="E2879" t="s">
        <v>416</v>
      </c>
      <c r="F2879">
        <f>IF(E2879="","",VLOOKUP(E2879,'Regionalism Code'!G:H,2,FALSE))</f>
        <v>4306</v>
      </c>
      <c r="G2879" s="7">
        <v>236.045542599726</v>
      </c>
      <c r="H2879" s="7">
        <v>213.581281379352</v>
      </c>
      <c r="I2879" s="7">
        <v>244.640782505148</v>
      </c>
      <c r="J2879" s="7">
        <v>264.074085552729</v>
      </c>
      <c r="K2879" s="7">
        <v>515.406277606023</v>
      </c>
      <c r="L2879" s="7"/>
      <c r="M2879" s="7">
        <v>201.96263845179</v>
      </c>
      <c r="N2879" s="7">
        <v>158.90702402106</v>
      </c>
      <c r="O2879" s="7"/>
      <c r="P2879" s="7">
        <v>294.617675816211</v>
      </c>
    </row>
    <row r="2880" spans="1:16">
      <c r="A2880" s="6">
        <v>2019</v>
      </c>
      <c r="B2880" s="6" t="s">
        <v>418</v>
      </c>
      <c r="C2880" t="s">
        <v>3713</v>
      </c>
      <c r="D2880">
        <f>IF(B2880="","",VLOOKUP(B2880,'Regionalism Code'!E:G,2,FALSE))</f>
        <v>4307</v>
      </c>
      <c r="E2880" t="s">
        <v>418</v>
      </c>
      <c r="F2880">
        <f>IF(E2880="","",VLOOKUP(E2880,'Regionalism Code'!G:H,2,FALSE))</f>
        <v>4307</v>
      </c>
      <c r="G2880" s="7">
        <v>230.48989766182</v>
      </c>
      <c r="H2880" s="7">
        <v>208.072286543595</v>
      </c>
      <c r="I2880" s="7">
        <v>243.756903817996</v>
      </c>
      <c r="J2880" s="7">
        <v>251.38416634213</v>
      </c>
      <c r="K2880" s="7">
        <v>495.907586073872</v>
      </c>
      <c r="L2880" s="7"/>
      <c r="M2880" s="7">
        <v>221.59950928868</v>
      </c>
      <c r="N2880" s="7">
        <v>155.551480997602</v>
      </c>
      <c r="O2880" s="7"/>
      <c r="P2880" s="7">
        <v>280.418314540686</v>
      </c>
    </row>
    <row r="2881" spans="1:16">
      <c r="A2881" s="6">
        <v>2019</v>
      </c>
      <c r="B2881" s="6" t="s">
        <v>420</v>
      </c>
      <c r="C2881" t="s">
        <v>3714</v>
      </c>
      <c r="D2881">
        <f>IF(B2881="","",VLOOKUP(B2881,'Regionalism Code'!E:G,2,FALSE))</f>
        <v>4308</v>
      </c>
      <c r="E2881" t="s">
        <v>420</v>
      </c>
      <c r="F2881">
        <f>IF(E2881="","",VLOOKUP(E2881,'Regionalism Code'!G:H,2,FALSE))</f>
        <v>4308</v>
      </c>
      <c r="G2881" s="7">
        <v>233.032809748508</v>
      </c>
      <c r="H2881" s="7">
        <v>222.761157975694</v>
      </c>
      <c r="I2881" s="7">
        <v>225.390713949851</v>
      </c>
      <c r="J2881" s="7">
        <v>252.324575322128</v>
      </c>
      <c r="K2881" s="7">
        <v>449.736327932452</v>
      </c>
      <c r="L2881" s="7"/>
      <c r="M2881" s="7">
        <v>174.746995526344</v>
      </c>
      <c r="N2881" s="7">
        <v>157.3716971617</v>
      </c>
      <c r="O2881" s="7"/>
      <c r="P2881" s="7">
        <v>280.85078251558</v>
      </c>
    </row>
    <row r="2882" spans="1:16">
      <c r="A2882" s="6">
        <v>2019</v>
      </c>
      <c r="B2882" s="6" t="s">
        <v>422</v>
      </c>
      <c r="C2882" t="s">
        <v>3715</v>
      </c>
      <c r="D2882">
        <f>IF(B2882="","",VLOOKUP(B2882,'Regionalism Code'!E:G,2,FALSE))</f>
        <v>4309</v>
      </c>
      <c r="E2882" t="s">
        <v>422</v>
      </c>
      <c r="F2882">
        <f>IF(E2882="","",VLOOKUP(E2882,'Regionalism Code'!G:H,2,FALSE))</f>
        <v>4309</v>
      </c>
      <c r="G2882" s="7">
        <v>225.481125898339</v>
      </c>
      <c r="H2882" s="7">
        <v>202.014099766387</v>
      </c>
      <c r="I2882" s="7">
        <v>235.459709477532</v>
      </c>
      <c r="J2882" s="7">
        <v>247.266161767936</v>
      </c>
      <c r="K2882" s="7">
        <v>470.081839646912</v>
      </c>
      <c r="L2882" s="7"/>
      <c r="M2882" s="7">
        <v>208.30058910354</v>
      </c>
      <c r="N2882" s="7">
        <v>155.992435720062</v>
      </c>
      <c r="O2882" s="7"/>
      <c r="P2882" s="7">
        <v>284.849970609174</v>
      </c>
    </row>
    <row r="2883" spans="1:16">
      <c r="A2883" s="6">
        <v>2019</v>
      </c>
      <c r="B2883" s="6" t="s">
        <v>424</v>
      </c>
      <c r="C2883" t="s">
        <v>3716</v>
      </c>
      <c r="D2883">
        <f>IF(B2883="","",VLOOKUP(B2883,'Regionalism Code'!E:G,2,FALSE))</f>
        <v>4310</v>
      </c>
      <c r="E2883" t="s">
        <v>424</v>
      </c>
      <c r="F2883">
        <f>IF(E2883="","",VLOOKUP(E2883,'Regionalism Code'!G:H,2,FALSE))</f>
        <v>4310</v>
      </c>
      <c r="G2883" s="7">
        <v>228.832279450586</v>
      </c>
      <c r="H2883" s="7">
        <v>215.608262646681</v>
      </c>
      <c r="I2883" s="7">
        <v>225.73695936384</v>
      </c>
      <c r="J2883" s="7">
        <v>251.132596960886</v>
      </c>
      <c r="K2883" s="7">
        <v>432.137454699421</v>
      </c>
      <c r="L2883" s="7"/>
      <c r="M2883" s="7">
        <v>192.903890493145</v>
      </c>
      <c r="N2883" s="7">
        <v>154.748252642064</v>
      </c>
      <c r="O2883" s="7"/>
      <c r="P2883" s="7">
        <v>278.136442241614</v>
      </c>
    </row>
    <row r="2884" spans="1:16">
      <c r="A2884" s="6">
        <v>2019</v>
      </c>
      <c r="B2884" s="6" t="s">
        <v>426</v>
      </c>
      <c r="C2884" t="s">
        <v>3717</v>
      </c>
      <c r="D2884">
        <f>IF(B2884="","",VLOOKUP(B2884,'Regionalism Code'!E:G,2,FALSE))</f>
        <v>4311</v>
      </c>
      <c r="E2884" t="s">
        <v>426</v>
      </c>
      <c r="F2884">
        <f>IF(E2884="","",VLOOKUP(E2884,'Regionalism Code'!G:H,2,FALSE))</f>
        <v>4311</v>
      </c>
      <c r="G2884" s="7">
        <v>226.727001484854</v>
      </c>
      <c r="H2884" s="7">
        <v>204.707711202439</v>
      </c>
      <c r="I2884" s="7">
        <v>232.253028448328</v>
      </c>
      <c r="J2884" s="7">
        <v>242.911696148541</v>
      </c>
      <c r="K2884" s="7">
        <v>457.590650455645</v>
      </c>
      <c r="L2884" s="7"/>
      <c r="M2884" s="7">
        <v>204.086528658118</v>
      </c>
      <c r="N2884" s="7">
        <v>155.198578934429</v>
      </c>
      <c r="O2884" s="7"/>
      <c r="P2884" s="7">
        <v>289.406523772427</v>
      </c>
    </row>
    <row r="2885" spans="1:16">
      <c r="A2885" s="6">
        <v>2019</v>
      </c>
      <c r="B2885" s="6" t="s">
        <v>428</v>
      </c>
      <c r="C2885" t="s">
        <v>3718</v>
      </c>
      <c r="D2885">
        <f>IF(B2885="","",VLOOKUP(B2885,'Regionalism Code'!E:G,2,FALSE))</f>
        <v>4312</v>
      </c>
      <c r="E2885" t="s">
        <v>428</v>
      </c>
      <c r="F2885">
        <f>IF(E2885="","",VLOOKUP(E2885,'Regionalism Code'!G:H,2,FALSE))</f>
        <v>4312</v>
      </c>
      <c r="G2885" s="7">
        <v>225.690989393173</v>
      </c>
      <c r="H2885" s="7">
        <v>208.273322601009</v>
      </c>
      <c r="I2885" s="7">
        <v>228.989779273567</v>
      </c>
      <c r="J2885" s="7">
        <v>243.535254117799</v>
      </c>
      <c r="K2885" s="7">
        <v>457.746314282337</v>
      </c>
      <c r="L2885" s="7"/>
      <c r="M2885" s="7">
        <v>194.799338331094</v>
      </c>
      <c r="N2885" s="7">
        <v>153.288806381386</v>
      </c>
      <c r="O2885" s="7"/>
      <c r="P2885" s="7">
        <v>277.223209713403</v>
      </c>
    </row>
    <row r="2886" spans="1:16">
      <c r="A2886" s="6">
        <v>2019</v>
      </c>
      <c r="B2886" s="6" t="s">
        <v>429</v>
      </c>
      <c r="C2886" t="s">
        <v>3719</v>
      </c>
      <c r="D2886">
        <f>IF(B2886="","",VLOOKUP(B2886,'Regionalism Code'!E:G,2,FALSE))</f>
        <v>4313</v>
      </c>
      <c r="E2886" t="s">
        <v>429</v>
      </c>
      <c r="F2886">
        <f>IF(E2886="","",VLOOKUP(E2886,'Regionalism Code'!G:H,2,FALSE))</f>
        <v>4313</v>
      </c>
      <c r="G2886" s="7">
        <v>229.981384158411</v>
      </c>
      <c r="H2886" s="7">
        <v>211.40270239969</v>
      </c>
      <c r="I2886" s="7">
        <v>228.30781200242</v>
      </c>
      <c r="J2886" s="7">
        <v>257.905346991552</v>
      </c>
      <c r="K2886" s="7">
        <v>443.595988744076</v>
      </c>
      <c r="L2886" s="7"/>
      <c r="M2886" s="7">
        <v>193.109742456952</v>
      </c>
      <c r="N2886" s="7">
        <v>155.046954513408</v>
      </c>
      <c r="O2886" s="7"/>
      <c r="P2886" s="7">
        <v>294.383086918833</v>
      </c>
    </row>
    <row r="2887" spans="1:16">
      <c r="A2887" s="6">
        <v>2019</v>
      </c>
      <c r="B2887" s="6" t="s">
        <v>431</v>
      </c>
      <c r="C2887" t="s">
        <v>3720</v>
      </c>
      <c r="D2887">
        <f>IF(B2887="","",VLOOKUP(B2887,'Regionalism Code'!E:G,2,FALSE))</f>
        <v>4331</v>
      </c>
      <c r="E2887" t="s">
        <v>431</v>
      </c>
      <c r="F2887">
        <f>IF(E2887="","",VLOOKUP(E2887,'Regionalism Code'!G:H,2,FALSE))</f>
        <v>4331</v>
      </c>
      <c r="G2887" s="7">
        <v>224.710691312193</v>
      </c>
      <c r="H2887" s="7">
        <v>209.484436595178</v>
      </c>
      <c r="I2887" s="7">
        <v>216.811414742281</v>
      </c>
      <c r="J2887" s="7">
        <v>238.45126880313</v>
      </c>
      <c r="K2887" s="7">
        <v>428.255112738181</v>
      </c>
      <c r="L2887" s="7"/>
      <c r="M2887" s="7">
        <v>171.509663251841</v>
      </c>
      <c r="N2887" s="7">
        <v>150.356394374385</v>
      </c>
      <c r="O2887" s="7"/>
      <c r="P2887" s="7">
        <v>289.355505808353</v>
      </c>
    </row>
    <row r="2888" spans="1:16">
      <c r="A2888" s="6">
        <v>2019</v>
      </c>
      <c r="B2888" s="6" t="s">
        <v>434</v>
      </c>
      <c r="C2888" t="s">
        <v>3721</v>
      </c>
      <c r="D2888">
        <f>IF(B2888="","",VLOOKUP(B2888,'Regionalism Code'!E:G,2,FALSE))</f>
        <v>4401</v>
      </c>
      <c r="E2888" t="s">
        <v>434</v>
      </c>
      <c r="F2888">
        <f>IF(E2888="","",VLOOKUP(E2888,'Regionalism Code'!G:H,2,FALSE))</f>
        <v>4401</v>
      </c>
      <c r="G2888" s="7">
        <v>299.931324482189</v>
      </c>
      <c r="H2888" s="7">
        <v>292.921804743108</v>
      </c>
      <c r="I2888" s="7">
        <v>301.288085315334</v>
      </c>
      <c r="J2888" s="7">
        <v>338.954428404148</v>
      </c>
      <c r="K2888" s="7">
        <v>636.12241724564</v>
      </c>
      <c r="L2888" s="7"/>
      <c r="M2888" s="7">
        <v>257.972406750538</v>
      </c>
      <c r="N2888" s="7">
        <v>187.599154947158</v>
      </c>
      <c r="O2888" s="7"/>
      <c r="P2888" s="7">
        <v>320.629541118096</v>
      </c>
    </row>
    <row r="2889" spans="1:16">
      <c r="A2889" s="6">
        <v>2019</v>
      </c>
      <c r="B2889" s="6" t="s">
        <v>436</v>
      </c>
      <c r="C2889" t="s">
        <v>3690</v>
      </c>
      <c r="D2889">
        <f>IF(B2889="","",VLOOKUP(B2889,'Regionalism Code'!E:G,2,FALSE))</f>
        <v>4402</v>
      </c>
      <c r="E2889" t="s">
        <v>436</v>
      </c>
      <c r="F2889">
        <f>IF(E2889="","",VLOOKUP(E2889,'Regionalism Code'!G:H,2,FALSE))</f>
        <v>4402</v>
      </c>
      <c r="G2889" s="7">
        <v>244.677673049155</v>
      </c>
      <c r="H2889" s="7">
        <v>226.893241066922</v>
      </c>
      <c r="I2889" s="7">
        <v>254.793854523143</v>
      </c>
      <c r="J2889" s="7">
        <v>266.805884641736</v>
      </c>
      <c r="K2889" s="7">
        <v>503.173770557135</v>
      </c>
      <c r="L2889" s="7"/>
      <c r="M2889" s="7">
        <v>233.231196012814</v>
      </c>
      <c r="N2889" s="7">
        <v>162.24788979979</v>
      </c>
      <c r="O2889" s="7"/>
      <c r="P2889" s="7">
        <v>285.033828159591</v>
      </c>
    </row>
    <row r="2890" spans="1:16">
      <c r="A2890" s="6">
        <v>2019</v>
      </c>
      <c r="B2890" s="6" t="s">
        <v>438</v>
      </c>
      <c r="C2890" t="s">
        <v>3722</v>
      </c>
      <c r="D2890">
        <f>IF(B2890="","",VLOOKUP(B2890,'Regionalism Code'!E:G,2,FALSE))</f>
        <v>4403</v>
      </c>
      <c r="E2890" t="s">
        <v>438</v>
      </c>
      <c r="F2890">
        <f>IF(E2890="","",VLOOKUP(E2890,'Regionalism Code'!G:H,2,FALSE))</f>
        <v>4403</v>
      </c>
      <c r="G2890" s="7">
        <v>306.673178825254</v>
      </c>
      <c r="H2890" s="7">
        <v>310.911842656908</v>
      </c>
      <c r="I2890" s="7">
        <v>289.691847189209</v>
      </c>
      <c r="J2890" s="7">
        <v>336.372445634983</v>
      </c>
      <c r="K2890" s="7">
        <v>561.036826667007</v>
      </c>
      <c r="L2890" s="7"/>
      <c r="M2890" s="7">
        <v>257.441740958103</v>
      </c>
      <c r="N2890" s="7">
        <v>190.057689736465</v>
      </c>
      <c r="O2890" s="7"/>
      <c r="P2890" s="7">
        <v>323.553717218532</v>
      </c>
    </row>
    <row r="2891" spans="1:16">
      <c r="A2891" s="6">
        <v>2019</v>
      </c>
      <c r="B2891" s="6" t="s">
        <v>440</v>
      </c>
      <c r="C2891" t="s">
        <v>3723</v>
      </c>
      <c r="D2891">
        <f>IF(B2891="","",VLOOKUP(B2891,'Regionalism Code'!E:G,2,FALSE))</f>
        <v>4404</v>
      </c>
      <c r="E2891" t="s">
        <v>440</v>
      </c>
      <c r="F2891">
        <f>IF(E2891="","",VLOOKUP(E2891,'Regionalism Code'!G:H,2,FALSE))</f>
        <v>4404</v>
      </c>
      <c r="G2891" s="7">
        <v>290.838034129654</v>
      </c>
      <c r="H2891" s="7">
        <v>294.025898967428</v>
      </c>
      <c r="I2891" s="7">
        <v>282.612777673652</v>
      </c>
      <c r="J2891" s="7">
        <v>312.340984610168</v>
      </c>
      <c r="K2891" s="7">
        <v>584.726761878687</v>
      </c>
      <c r="L2891" s="7"/>
      <c r="M2891" s="7">
        <v>246.315607577292</v>
      </c>
      <c r="N2891" s="7">
        <v>177.042400143823</v>
      </c>
      <c r="O2891" s="7"/>
      <c r="P2891" s="7">
        <v>295.276149368939</v>
      </c>
    </row>
    <row r="2892" spans="1:16">
      <c r="A2892" s="6">
        <v>2019</v>
      </c>
      <c r="B2892" s="6" t="s">
        <v>442</v>
      </c>
      <c r="C2892" t="s">
        <v>3724</v>
      </c>
      <c r="D2892">
        <f>IF(B2892="","",VLOOKUP(B2892,'Regionalism Code'!E:G,2,FALSE))</f>
        <v>4405</v>
      </c>
      <c r="E2892" t="s">
        <v>442</v>
      </c>
      <c r="F2892">
        <f>IF(E2892="","",VLOOKUP(E2892,'Regionalism Code'!G:H,2,FALSE))</f>
        <v>4405</v>
      </c>
      <c r="G2892" s="7">
        <v>260.453715764504</v>
      </c>
      <c r="H2892" s="7">
        <v>237.37697917949</v>
      </c>
      <c r="I2892" s="7">
        <v>286.94752736899</v>
      </c>
      <c r="J2892" s="7">
        <v>346.070023477835</v>
      </c>
      <c r="K2892" s="7">
        <v>601.45553479107</v>
      </c>
      <c r="L2892" s="7"/>
      <c r="M2892" s="7">
        <v>227.05434420379</v>
      </c>
      <c r="N2892" s="7">
        <v>179.475223928213</v>
      </c>
      <c r="O2892" s="7"/>
      <c r="P2892" s="7">
        <v>288.525188483442</v>
      </c>
    </row>
    <row r="2893" spans="1:16">
      <c r="A2893" s="6">
        <v>2019</v>
      </c>
      <c r="B2893" s="6" t="s">
        <v>444</v>
      </c>
      <c r="C2893" t="s">
        <v>3725</v>
      </c>
      <c r="D2893">
        <f>IF(B2893="","",VLOOKUP(B2893,'Regionalism Code'!E:G,2,FALSE))</f>
        <v>4406</v>
      </c>
      <c r="E2893" t="s">
        <v>444</v>
      </c>
      <c r="F2893">
        <f>IF(E2893="","",VLOOKUP(E2893,'Regionalism Code'!G:H,2,FALSE))</f>
        <v>4406</v>
      </c>
      <c r="G2893" s="7">
        <v>281.341344954242</v>
      </c>
      <c r="H2893" s="7">
        <v>275.027899645578</v>
      </c>
      <c r="I2893" s="7">
        <v>277.301053373203</v>
      </c>
      <c r="J2893" s="7">
        <v>305.702082229064</v>
      </c>
      <c r="K2893" s="7">
        <v>578.019589930614</v>
      </c>
      <c r="L2893" s="7"/>
      <c r="M2893" s="7">
        <v>233.513807815169</v>
      </c>
      <c r="N2893" s="7">
        <v>178.292111814508</v>
      </c>
      <c r="O2893" s="7"/>
      <c r="P2893" s="7">
        <v>309.547296639242</v>
      </c>
    </row>
    <row r="2894" spans="1:16">
      <c r="A2894" s="6">
        <v>2019</v>
      </c>
      <c r="B2894" s="6" t="s">
        <v>446</v>
      </c>
      <c r="C2894" t="s">
        <v>3726</v>
      </c>
      <c r="D2894">
        <f>IF(B2894="","",VLOOKUP(B2894,'Regionalism Code'!E:G,2,FALSE))</f>
        <v>4407</v>
      </c>
      <c r="E2894" t="s">
        <v>446</v>
      </c>
      <c r="F2894">
        <f>IF(E2894="","",VLOOKUP(E2894,'Regionalism Code'!G:H,2,FALSE))</f>
        <v>4407</v>
      </c>
      <c r="G2894" s="7">
        <v>258.184531431764</v>
      </c>
      <c r="H2894" s="7">
        <v>244.400689201166</v>
      </c>
      <c r="I2894" s="7">
        <v>265.163659294273</v>
      </c>
      <c r="J2894" s="7">
        <v>278.430478158829</v>
      </c>
      <c r="K2894" s="7">
        <v>543.113255165985</v>
      </c>
      <c r="L2894" s="7"/>
      <c r="M2894" s="7">
        <v>231.841119454809</v>
      </c>
      <c r="N2894" s="7">
        <v>168.807611686148</v>
      </c>
      <c r="O2894" s="7"/>
      <c r="P2894" s="7">
        <v>291.03215804611</v>
      </c>
    </row>
    <row r="2895" spans="1:16">
      <c r="A2895" s="6">
        <v>2019</v>
      </c>
      <c r="B2895" s="6" t="s">
        <v>448</v>
      </c>
      <c r="C2895" t="s">
        <v>3727</v>
      </c>
      <c r="D2895">
        <f>IF(B2895="","",VLOOKUP(B2895,'Regionalism Code'!E:G,2,FALSE))</f>
        <v>4408</v>
      </c>
      <c r="E2895" t="s">
        <v>448</v>
      </c>
      <c r="F2895">
        <f>IF(E2895="","",VLOOKUP(E2895,'Regionalism Code'!G:H,2,FALSE))</f>
        <v>4408</v>
      </c>
      <c r="G2895" s="7">
        <v>238.00678998326</v>
      </c>
      <c r="H2895" s="7">
        <v>224.868893237917</v>
      </c>
      <c r="I2895" s="7">
        <v>240.43751962878</v>
      </c>
      <c r="J2895" s="7">
        <v>272.320920087023</v>
      </c>
      <c r="K2895" s="7">
        <v>460.500401759443</v>
      </c>
      <c r="L2895" s="7"/>
      <c r="M2895" s="7">
        <v>199.947750618522</v>
      </c>
      <c r="N2895" s="7">
        <v>160.932569292795</v>
      </c>
      <c r="O2895" s="7"/>
      <c r="P2895" s="7">
        <v>276.985440424582</v>
      </c>
    </row>
    <row r="2896" spans="1:16">
      <c r="A2896" s="6">
        <v>2019</v>
      </c>
      <c r="B2896" s="6" t="s">
        <v>450</v>
      </c>
      <c r="C2896" t="s">
        <v>3728</v>
      </c>
      <c r="D2896">
        <f>IF(B2896="","",VLOOKUP(B2896,'Regionalism Code'!E:G,2,FALSE))</f>
        <v>4409</v>
      </c>
      <c r="E2896" t="s">
        <v>450</v>
      </c>
      <c r="F2896">
        <f>IF(E2896="","",VLOOKUP(E2896,'Regionalism Code'!G:H,2,FALSE))</f>
        <v>4409</v>
      </c>
      <c r="G2896" s="7">
        <v>231.50151869438</v>
      </c>
      <c r="H2896" s="7">
        <v>213.738399332398</v>
      </c>
      <c r="I2896" s="7">
        <v>235.644372915814</v>
      </c>
      <c r="J2896" s="7">
        <v>260.766637299338</v>
      </c>
      <c r="K2896" s="7">
        <v>462.638166356989</v>
      </c>
      <c r="L2896" s="7"/>
      <c r="M2896" s="7">
        <v>188.174440711157</v>
      </c>
      <c r="N2896" s="7">
        <v>161.321266987443</v>
      </c>
      <c r="O2896" s="7"/>
      <c r="P2896" s="7">
        <v>282.640974480144</v>
      </c>
    </row>
    <row r="2897" spans="1:16">
      <c r="A2897" s="6">
        <v>2019</v>
      </c>
      <c r="B2897" s="6" t="s">
        <v>451</v>
      </c>
      <c r="C2897" t="s">
        <v>3729</v>
      </c>
      <c r="D2897">
        <f>IF(B2897="","",VLOOKUP(B2897,'Regionalism Code'!E:G,2,FALSE))</f>
        <v>4412</v>
      </c>
      <c r="E2897" t="s">
        <v>451</v>
      </c>
      <c r="F2897">
        <f>IF(E2897="","",VLOOKUP(E2897,'Regionalism Code'!G:H,2,FALSE))</f>
        <v>4412</v>
      </c>
      <c r="G2897" s="7">
        <v>244.791585429791</v>
      </c>
      <c r="H2897" s="7">
        <v>229.748060773875</v>
      </c>
      <c r="I2897" s="7">
        <v>249.013504591355</v>
      </c>
      <c r="J2897" s="7">
        <v>275.146186417498</v>
      </c>
      <c r="K2897" s="7">
        <v>494.128519402596</v>
      </c>
      <c r="L2897" s="7"/>
      <c r="M2897" s="7">
        <v>208.078861218617</v>
      </c>
      <c r="N2897" s="7">
        <v>164.330442070504</v>
      </c>
      <c r="O2897" s="7"/>
      <c r="P2897" s="7">
        <v>286.808126497071</v>
      </c>
    </row>
    <row r="2898" spans="1:16">
      <c r="A2898" s="6">
        <v>2019</v>
      </c>
      <c r="B2898" s="6" t="s">
        <v>452</v>
      </c>
      <c r="C2898" t="s">
        <v>3730</v>
      </c>
      <c r="D2898">
        <f>IF(B2898="","",VLOOKUP(B2898,'Regionalism Code'!E:G,2,FALSE))</f>
        <v>4413</v>
      </c>
      <c r="E2898" t="s">
        <v>452</v>
      </c>
      <c r="F2898">
        <f>IF(E2898="","",VLOOKUP(E2898,'Regionalism Code'!G:H,2,FALSE))</f>
        <v>4413</v>
      </c>
      <c r="G2898" s="7">
        <v>272.080591067359</v>
      </c>
      <c r="H2898" s="7">
        <v>271.860546608748</v>
      </c>
      <c r="I2898" s="7">
        <v>260.904571292544</v>
      </c>
      <c r="J2898" s="7">
        <v>301.676606223679</v>
      </c>
      <c r="K2898" s="7">
        <v>534.358119468236</v>
      </c>
      <c r="L2898" s="7"/>
      <c r="M2898" s="7">
        <v>205.631759816752</v>
      </c>
      <c r="N2898" s="7">
        <v>174.184322764981</v>
      </c>
      <c r="O2898" s="7"/>
      <c r="P2898" s="7">
        <v>293.132419659645</v>
      </c>
    </row>
    <row r="2899" spans="1:16">
      <c r="A2899" s="6">
        <v>2019</v>
      </c>
      <c r="B2899" s="6" t="s">
        <v>454</v>
      </c>
      <c r="C2899" t="s">
        <v>3731</v>
      </c>
      <c r="D2899">
        <f>IF(B2899="","",VLOOKUP(B2899,'Regionalism Code'!E:G,2,FALSE))</f>
        <v>4414</v>
      </c>
      <c r="E2899" t="s">
        <v>454</v>
      </c>
      <c r="F2899">
        <f>IF(E2899="","",VLOOKUP(E2899,'Regionalism Code'!G:H,2,FALSE))</f>
        <v>4414</v>
      </c>
      <c r="G2899" s="7">
        <v>238.653754533427</v>
      </c>
      <c r="H2899" s="7">
        <v>218.670096200906</v>
      </c>
      <c r="I2899" s="7">
        <v>251.441321472224</v>
      </c>
      <c r="J2899" s="7">
        <v>268.826376077876</v>
      </c>
      <c r="K2899" s="7">
        <v>509.241429168285</v>
      </c>
      <c r="L2899" s="7"/>
      <c r="M2899" s="7">
        <v>210.753793393236</v>
      </c>
      <c r="N2899" s="7">
        <v>164.356284171713</v>
      </c>
      <c r="O2899" s="7"/>
      <c r="P2899" s="7">
        <v>281.417018100997</v>
      </c>
    </row>
    <row r="2900" spans="1:16">
      <c r="A2900" s="6">
        <v>2019</v>
      </c>
      <c r="B2900" s="6" t="s">
        <v>456</v>
      </c>
      <c r="C2900" t="s">
        <v>3732</v>
      </c>
      <c r="D2900">
        <f>IF(B2900="","",VLOOKUP(B2900,'Regionalism Code'!E:G,2,FALSE))</f>
        <v>4415</v>
      </c>
      <c r="E2900" t="s">
        <v>456</v>
      </c>
      <c r="F2900">
        <f>IF(E2900="","",VLOOKUP(E2900,'Regionalism Code'!G:H,2,FALSE))</f>
        <v>4415</v>
      </c>
      <c r="G2900" s="7">
        <v>242.277585856005</v>
      </c>
      <c r="H2900" s="7">
        <v>225.203335874104</v>
      </c>
      <c r="I2900" s="7">
        <v>256.074395836359</v>
      </c>
      <c r="J2900" s="7">
        <v>302.469609998394</v>
      </c>
      <c r="K2900" s="7">
        <v>528.682393535504</v>
      </c>
      <c r="L2900" s="7"/>
      <c r="M2900" s="7">
        <v>182.937973072324</v>
      </c>
      <c r="N2900" s="7">
        <v>170.964323114912</v>
      </c>
      <c r="O2900" s="7"/>
      <c r="P2900" s="7">
        <v>273.600301048919</v>
      </c>
    </row>
    <row r="2901" spans="1:16">
      <c r="A2901" s="6">
        <v>2019</v>
      </c>
      <c r="B2901" s="6" t="s">
        <v>458</v>
      </c>
      <c r="C2901" t="s">
        <v>3733</v>
      </c>
      <c r="D2901">
        <f>IF(B2901="","",VLOOKUP(B2901,'Regionalism Code'!E:G,2,FALSE))</f>
        <v>4416</v>
      </c>
      <c r="E2901" t="s">
        <v>458</v>
      </c>
      <c r="F2901">
        <f>IF(E2901="","",VLOOKUP(E2901,'Regionalism Code'!G:H,2,FALSE))</f>
        <v>4416</v>
      </c>
      <c r="G2901" s="7">
        <v>241.346973375474</v>
      </c>
      <c r="H2901" s="7">
        <v>231.168450415249</v>
      </c>
      <c r="I2901" s="7">
        <v>243.280328552265</v>
      </c>
      <c r="J2901" s="7">
        <v>276.153225627898</v>
      </c>
      <c r="K2901" s="7">
        <v>492.827720593268</v>
      </c>
      <c r="L2901" s="7"/>
      <c r="M2901" s="7">
        <v>188.348285627145</v>
      </c>
      <c r="N2901" s="7">
        <v>164.355864441797</v>
      </c>
      <c r="O2901" s="7"/>
      <c r="P2901" s="7">
        <v>271.457835515976</v>
      </c>
    </row>
    <row r="2902" spans="1:16">
      <c r="A2902" s="6">
        <v>2019</v>
      </c>
      <c r="B2902" s="6" t="s">
        <v>460</v>
      </c>
      <c r="C2902" t="s">
        <v>3734</v>
      </c>
      <c r="D2902">
        <f>IF(B2902="","",VLOOKUP(B2902,'Regionalism Code'!E:G,2,FALSE))</f>
        <v>4417</v>
      </c>
      <c r="E2902" t="s">
        <v>460</v>
      </c>
      <c r="F2902">
        <f>IF(E2902="","",VLOOKUP(E2902,'Regionalism Code'!G:H,2,FALSE))</f>
        <v>4417</v>
      </c>
      <c r="G2902" s="7">
        <v>247.16007667277</v>
      </c>
      <c r="H2902" s="7">
        <v>230.834551678138</v>
      </c>
      <c r="I2902" s="7">
        <v>254.792742550609</v>
      </c>
      <c r="J2902" s="7">
        <v>271.915952106798</v>
      </c>
      <c r="K2902" s="7">
        <v>528.537191486102</v>
      </c>
      <c r="L2902" s="7"/>
      <c r="M2902" s="7">
        <v>207.268023969386</v>
      </c>
      <c r="N2902" s="7">
        <v>167.591414438464</v>
      </c>
      <c r="O2902" s="7"/>
      <c r="P2902" s="7">
        <v>287.212039003188</v>
      </c>
    </row>
    <row r="2903" spans="1:16">
      <c r="A2903" s="6">
        <v>2019</v>
      </c>
      <c r="B2903" s="6" t="s">
        <v>462</v>
      </c>
      <c r="C2903" t="s">
        <v>3735</v>
      </c>
      <c r="D2903">
        <f>IF(B2903="","",VLOOKUP(B2903,'Regionalism Code'!E:G,2,FALSE))</f>
        <v>4418</v>
      </c>
      <c r="E2903" t="s">
        <v>462</v>
      </c>
      <c r="F2903">
        <f>IF(E2903="","",VLOOKUP(E2903,'Regionalism Code'!G:H,2,FALSE))</f>
        <v>4418</v>
      </c>
      <c r="G2903" s="7">
        <v>245.565997136075</v>
      </c>
      <c r="H2903" s="7">
        <v>232.54389089819</v>
      </c>
      <c r="I2903" s="7">
        <v>245.435399070914</v>
      </c>
      <c r="J2903" s="7">
        <v>266.85267330714</v>
      </c>
      <c r="K2903" s="7">
        <v>493.224869712934</v>
      </c>
      <c r="L2903" s="7"/>
      <c r="M2903" s="7">
        <v>204.384963313584</v>
      </c>
      <c r="N2903" s="7">
        <v>161.793852486896</v>
      </c>
      <c r="O2903" s="7"/>
      <c r="P2903" s="7">
        <v>288.817109658576</v>
      </c>
    </row>
    <row r="2904" spans="1:16">
      <c r="A2904" s="6">
        <v>2019</v>
      </c>
      <c r="B2904" s="6" t="s">
        <v>464</v>
      </c>
      <c r="C2904" t="s">
        <v>3736</v>
      </c>
      <c r="D2904">
        <f>IF(B2904="","",VLOOKUP(B2904,'Regionalism Code'!E:G,2,FALSE))</f>
        <v>4419</v>
      </c>
      <c r="E2904" t="s">
        <v>464</v>
      </c>
      <c r="F2904">
        <f>IF(E2904="","",VLOOKUP(E2904,'Regionalism Code'!G:H,2,FALSE))</f>
        <v>4419</v>
      </c>
      <c r="G2904" s="7">
        <v>281.437350715753</v>
      </c>
      <c r="H2904" s="7">
        <v>285.284021812083</v>
      </c>
      <c r="I2904" s="7">
        <v>262.649673003482</v>
      </c>
      <c r="J2904" s="7">
        <v>298.377026594943</v>
      </c>
      <c r="K2904" s="7">
        <v>522.782412949692</v>
      </c>
      <c r="L2904" s="7"/>
      <c r="M2904" s="7">
        <v>216.627029714007</v>
      </c>
      <c r="N2904" s="7">
        <v>177.242594100872</v>
      </c>
      <c r="O2904" s="7"/>
      <c r="P2904" s="7">
        <v>302.893114738838</v>
      </c>
    </row>
    <row r="2905" spans="1:16">
      <c r="A2905" s="6">
        <v>2019</v>
      </c>
      <c r="B2905" s="6" t="s">
        <v>466</v>
      </c>
      <c r="C2905" t="s">
        <v>3737</v>
      </c>
      <c r="D2905">
        <f>IF(B2905="","",VLOOKUP(B2905,'Regionalism Code'!E:G,2,FALSE))</f>
        <v>4420</v>
      </c>
      <c r="E2905" t="s">
        <v>466</v>
      </c>
      <c r="F2905">
        <f>IF(E2905="","",VLOOKUP(E2905,'Regionalism Code'!G:H,2,FALSE))</f>
        <v>4420</v>
      </c>
      <c r="G2905" s="7">
        <v>282.080648088477</v>
      </c>
      <c r="H2905" s="7">
        <v>280.018601416414</v>
      </c>
      <c r="I2905" s="7">
        <v>271.711999721339</v>
      </c>
      <c r="J2905" s="7">
        <v>305.925502672671</v>
      </c>
      <c r="K2905" s="7">
        <v>564.234049682547</v>
      </c>
      <c r="L2905" s="7"/>
      <c r="M2905" s="7">
        <v>219.117483582833</v>
      </c>
      <c r="N2905" s="7">
        <v>180.24116173381</v>
      </c>
      <c r="O2905" s="7"/>
      <c r="P2905" s="7">
        <v>307.748226293705</v>
      </c>
    </row>
    <row r="2906" spans="1:16">
      <c r="A2906" s="6">
        <v>2019</v>
      </c>
      <c r="B2906" s="6" t="s">
        <v>468</v>
      </c>
      <c r="C2906" t="s">
        <v>3738</v>
      </c>
      <c r="D2906">
        <f>IF(B2906="","",VLOOKUP(B2906,'Regionalism Code'!E:G,2,FALSE))</f>
        <v>4451</v>
      </c>
      <c r="E2906" t="s">
        <v>468</v>
      </c>
      <c r="F2906">
        <f>IF(E2906="","",VLOOKUP(E2906,'Regionalism Code'!G:H,2,FALSE))</f>
        <v>4451</v>
      </c>
      <c r="G2906" s="7">
        <v>255.227740724796</v>
      </c>
      <c r="H2906" s="7">
        <v>228.463102608868</v>
      </c>
      <c r="I2906" s="7">
        <v>287.89641760609</v>
      </c>
      <c r="J2906" s="7">
        <v>329.052782358962</v>
      </c>
      <c r="K2906" s="7">
        <v>620.182628574335</v>
      </c>
      <c r="L2906" s="7"/>
      <c r="M2906" s="7">
        <v>233.760302686997</v>
      </c>
      <c r="N2906" s="7">
        <v>176.776892470588</v>
      </c>
      <c r="O2906" s="7"/>
      <c r="P2906" s="7">
        <v>284.255573086041</v>
      </c>
    </row>
    <row r="2907" spans="1:16">
      <c r="A2907" s="6">
        <v>2019</v>
      </c>
      <c r="B2907" s="6" t="s">
        <v>470</v>
      </c>
      <c r="C2907" t="s">
        <v>3739</v>
      </c>
      <c r="D2907">
        <f>IF(B2907="","",VLOOKUP(B2907,'Regionalism Code'!E:G,2,FALSE))</f>
        <v>4452</v>
      </c>
      <c r="E2907" t="s">
        <v>470</v>
      </c>
      <c r="F2907">
        <f>IF(E2907="","",VLOOKUP(E2907,'Regionalism Code'!G:H,2,FALSE))</f>
        <v>4452</v>
      </c>
      <c r="G2907" s="7">
        <v>247.555995993613</v>
      </c>
      <c r="H2907" s="7">
        <v>220.145556132145</v>
      </c>
      <c r="I2907" s="7">
        <v>274.828114015628</v>
      </c>
      <c r="J2907" s="7">
        <v>341.870933837949</v>
      </c>
      <c r="K2907" s="7">
        <v>580.14158315688</v>
      </c>
      <c r="L2907" s="7"/>
      <c r="M2907" s="7">
        <v>201.506359148049</v>
      </c>
      <c r="N2907" s="7">
        <v>177.117832085043</v>
      </c>
      <c r="O2907" s="7"/>
      <c r="P2907" s="7">
        <v>288.522186458606</v>
      </c>
    </row>
    <row r="2908" spans="1:16">
      <c r="A2908" s="6">
        <v>2019</v>
      </c>
      <c r="B2908" s="6" t="s">
        <v>472</v>
      </c>
      <c r="C2908" t="s">
        <v>3740</v>
      </c>
      <c r="D2908">
        <f>IF(B2908="","",VLOOKUP(B2908,'Regionalism Code'!E:G,2,FALSE))</f>
        <v>4453</v>
      </c>
      <c r="E2908" t="s">
        <v>472</v>
      </c>
      <c r="F2908">
        <f>IF(E2908="","",VLOOKUP(E2908,'Regionalism Code'!G:H,2,FALSE))</f>
        <v>4453</v>
      </c>
      <c r="G2908" s="7">
        <v>233.387575946983</v>
      </c>
      <c r="H2908" s="7">
        <v>217.58086123952</v>
      </c>
      <c r="I2908" s="7">
        <v>239.802471261225</v>
      </c>
      <c r="J2908" s="7">
        <v>258.865410634278</v>
      </c>
      <c r="K2908" s="7">
        <v>471.836232984717</v>
      </c>
      <c r="L2908" s="7"/>
      <c r="M2908" s="7">
        <v>203.078345690014</v>
      </c>
      <c r="N2908" s="7">
        <v>158.820045787645</v>
      </c>
      <c r="O2908" s="7"/>
      <c r="P2908" s="7">
        <v>273.938474775377</v>
      </c>
    </row>
    <row r="2909" spans="1:16">
      <c r="A2909" s="6">
        <v>2019</v>
      </c>
      <c r="B2909" s="6" t="s">
        <v>474</v>
      </c>
      <c r="C2909" t="s">
        <v>3741</v>
      </c>
      <c r="D2909">
        <f>IF(B2909="","",VLOOKUP(B2909,'Regionalism Code'!E:G,2,FALSE))</f>
        <v>4501</v>
      </c>
      <c r="E2909" t="s">
        <v>474</v>
      </c>
      <c r="F2909">
        <f>IF(E2909="","",VLOOKUP(E2909,'Regionalism Code'!G:H,2,FALSE))</f>
        <v>4501</v>
      </c>
      <c r="G2909" s="7">
        <v>268.461116658637</v>
      </c>
      <c r="H2909" s="7">
        <v>270.870377656194</v>
      </c>
      <c r="I2909" s="7">
        <v>254.080298116075</v>
      </c>
      <c r="J2909" s="7">
        <v>302.060196873271</v>
      </c>
      <c r="K2909" s="7">
        <v>515.004161521739</v>
      </c>
      <c r="L2909" s="7"/>
      <c r="M2909" s="7">
        <v>194.695380047588</v>
      </c>
      <c r="N2909" s="7">
        <v>170.987009413712</v>
      </c>
      <c r="O2909" s="7"/>
      <c r="P2909" s="7">
        <v>286.65442934175</v>
      </c>
    </row>
    <row r="2910" spans="1:16">
      <c r="A2910" s="6">
        <v>2019</v>
      </c>
      <c r="B2910" s="6" t="s">
        <v>476</v>
      </c>
      <c r="C2910" t="s">
        <v>3742</v>
      </c>
      <c r="D2910">
        <f>IF(B2910="","",VLOOKUP(B2910,'Regionalism Code'!E:G,2,FALSE))</f>
        <v>4502</v>
      </c>
      <c r="E2910" t="s">
        <v>476</v>
      </c>
      <c r="F2910">
        <f>IF(E2910="","",VLOOKUP(E2910,'Regionalism Code'!G:H,2,FALSE))</f>
        <v>4502</v>
      </c>
      <c r="G2910" s="7">
        <v>255.071961321051</v>
      </c>
      <c r="H2910" s="7">
        <v>247.906223805096</v>
      </c>
      <c r="I2910" s="7">
        <v>245.743029292553</v>
      </c>
      <c r="J2910" s="7">
        <v>271.606438163054</v>
      </c>
      <c r="K2910" s="7">
        <v>491.831626511331</v>
      </c>
      <c r="L2910" s="7"/>
      <c r="M2910" s="7">
        <v>204.863511942281</v>
      </c>
      <c r="N2910" s="7">
        <v>162.317363956815</v>
      </c>
      <c r="O2910" s="7"/>
      <c r="P2910" s="7">
        <v>295.700856167342</v>
      </c>
    </row>
    <row r="2911" spans="1:16">
      <c r="A2911" s="6">
        <v>2019</v>
      </c>
      <c r="B2911" s="6" t="s">
        <v>478</v>
      </c>
      <c r="C2911" t="s">
        <v>3743</v>
      </c>
      <c r="D2911">
        <f>IF(B2911="","",VLOOKUP(B2911,'Regionalism Code'!E:G,2,FALSE))</f>
        <v>4503</v>
      </c>
      <c r="E2911" t="s">
        <v>478</v>
      </c>
      <c r="F2911">
        <f>IF(E2911="","",VLOOKUP(E2911,'Regionalism Code'!G:H,2,FALSE))</f>
        <v>4503</v>
      </c>
      <c r="G2911" s="7">
        <v>252.09999839598</v>
      </c>
      <c r="H2911" s="7">
        <v>237.876841771517</v>
      </c>
      <c r="I2911" s="7">
        <v>246.592264200765</v>
      </c>
      <c r="J2911" s="7">
        <v>273.220682733991</v>
      </c>
      <c r="K2911" s="7">
        <v>501.576446458763</v>
      </c>
      <c r="L2911" s="7"/>
      <c r="M2911" s="7">
        <v>204.276730300101</v>
      </c>
      <c r="N2911" s="7">
        <v>160.917952085848</v>
      </c>
      <c r="O2911" s="7"/>
      <c r="P2911" s="7">
        <v>309.088465491323</v>
      </c>
    </row>
    <row r="2912" spans="1:16">
      <c r="A2912" s="6">
        <v>2019</v>
      </c>
      <c r="B2912" s="6" t="s">
        <v>480</v>
      </c>
      <c r="C2912" t="s">
        <v>3744</v>
      </c>
      <c r="D2912">
        <f>IF(B2912="","",VLOOKUP(B2912,'Regionalism Code'!E:G,2,FALSE))</f>
        <v>4504</v>
      </c>
      <c r="E2912" t="s">
        <v>480</v>
      </c>
      <c r="F2912">
        <f>IF(E2912="","",VLOOKUP(E2912,'Regionalism Code'!G:H,2,FALSE))</f>
        <v>4504</v>
      </c>
      <c r="G2912" s="7">
        <v>231.488624837328</v>
      </c>
      <c r="H2912" s="7">
        <v>216.786700181336</v>
      </c>
      <c r="I2912" s="7">
        <v>224.867311922797</v>
      </c>
      <c r="J2912" s="7">
        <v>250.451770762461</v>
      </c>
      <c r="K2912" s="7">
        <v>438.349753022307</v>
      </c>
      <c r="L2912" s="7"/>
      <c r="M2912" s="7">
        <v>178.45848354496</v>
      </c>
      <c r="N2912" s="7">
        <v>156.431337648954</v>
      </c>
      <c r="O2912" s="7"/>
      <c r="P2912" s="7">
        <v>292.080263149453</v>
      </c>
    </row>
    <row r="2913" spans="1:16">
      <c r="A2913" s="6">
        <v>2019</v>
      </c>
      <c r="B2913" s="6" t="s">
        <v>482</v>
      </c>
      <c r="C2913" t="s">
        <v>3745</v>
      </c>
      <c r="D2913">
        <f>IF(B2913="","",VLOOKUP(B2913,'Regionalism Code'!E:G,2,FALSE))</f>
        <v>4505</v>
      </c>
      <c r="E2913" t="s">
        <v>482</v>
      </c>
      <c r="F2913">
        <f>IF(E2913="","",VLOOKUP(E2913,'Regionalism Code'!G:H,2,FALSE))</f>
        <v>4505</v>
      </c>
      <c r="G2913" s="7">
        <v>252.623687852471</v>
      </c>
      <c r="H2913" s="7">
        <v>248.110843586688</v>
      </c>
      <c r="I2913" s="7">
        <v>245.056941867414</v>
      </c>
      <c r="J2913" s="7">
        <v>288.906257046893</v>
      </c>
      <c r="K2913" s="7">
        <v>491.762504062643</v>
      </c>
      <c r="L2913" s="7"/>
      <c r="M2913" s="7">
        <v>190.552867591668</v>
      </c>
      <c r="N2913" s="7">
        <v>164.306475836214</v>
      </c>
      <c r="O2913" s="7"/>
      <c r="P2913" s="7">
        <v>281.290454581516</v>
      </c>
    </row>
    <row r="2914" spans="1:16">
      <c r="A2914" s="6">
        <v>2019</v>
      </c>
      <c r="B2914" s="6" t="s">
        <v>484</v>
      </c>
      <c r="C2914" t="s">
        <v>3746</v>
      </c>
      <c r="D2914">
        <f>IF(B2914="","",VLOOKUP(B2914,'Regionalism Code'!E:G,2,FALSE))</f>
        <v>4506</v>
      </c>
      <c r="E2914" t="s">
        <v>484</v>
      </c>
      <c r="F2914">
        <f>IF(E2914="","",VLOOKUP(E2914,'Regionalism Code'!G:H,2,FALSE))</f>
        <v>4506</v>
      </c>
      <c r="G2914" s="7">
        <v>251.119970997764</v>
      </c>
      <c r="H2914" s="7">
        <v>243.990869202296</v>
      </c>
      <c r="I2914" s="7">
        <v>247.391050433723</v>
      </c>
      <c r="J2914" s="7">
        <v>276.183206903267</v>
      </c>
      <c r="K2914" s="7">
        <v>522.419889339307</v>
      </c>
      <c r="L2914" s="7"/>
      <c r="M2914" s="7">
        <v>189.058874776684</v>
      </c>
      <c r="N2914" s="7">
        <v>162.190363162316</v>
      </c>
      <c r="O2914" s="7"/>
      <c r="P2914" s="7">
        <v>281.451546510309</v>
      </c>
    </row>
    <row r="2915" spans="1:16">
      <c r="A2915" s="6">
        <v>2019</v>
      </c>
      <c r="B2915" s="6" t="s">
        <v>486</v>
      </c>
      <c r="C2915" t="s">
        <v>3747</v>
      </c>
      <c r="D2915">
        <f>IF(B2915="","",VLOOKUP(B2915,'Regionalism Code'!E:G,2,FALSE))</f>
        <v>4507</v>
      </c>
      <c r="E2915" t="s">
        <v>486</v>
      </c>
      <c r="F2915">
        <f>IF(E2915="","",VLOOKUP(E2915,'Regionalism Code'!G:H,2,FALSE))</f>
        <v>4507</v>
      </c>
      <c r="G2915" s="7">
        <v>222.376357756265</v>
      </c>
      <c r="H2915" s="7">
        <v>204.437439020286</v>
      </c>
      <c r="I2915" s="7">
        <v>227.13429116635</v>
      </c>
      <c r="J2915" s="7">
        <v>253.75915317531</v>
      </c>
      <c r="K2915" s="7">
        <v>466.492803936644</v>
      </c>
      <c r="L2915" s="7"/>
      <c r="M2915" s="7">
        <v>169.818906219344</v>
      </c>
      <c r="N2915" s="7">
        <v>156.393710443216</v>
      </c>
      <c r="O2915" s="7"/>
      <c r="P2915" s="7">
        <v>272.978045415305</v>
      </c>
    </row>
    <row r="2916" spans="1:16">
      <c r="A2916" s="6">
        <v>2019</v>
      </c>
      <c r="B2916" s="6" t="s">
        <v>488</v>
      </c>
      <c r="C2916" t="s">
        <v>3748</v>
      </c>
      <c r="D2916">
        <f>IF(B2916="","",VLOOKUP(B2916,'Regionalism Code'!E:G,2,FALSE))</f>
        <v>4508</v>
      </c>
      <c r="E2916" t="s">
        <v>488</v>
      </c>
      <c r="F2916">
        <f>IF(E2916="","",VLOOKUP(E2916,'Regionalism Code'!G:H,2,FALSE))</f>
        <v>4508</v>
      </c>
      <c r="G2916" s="7">
        <v>223.569730104383</v>
      </c>
      <c r="H2916" s="7">
        <v>205.112410365256</v>
      </c>
      <c r="I2916" s="7">
        <v>228.416977648449</v>
      </c>
      <c r="J2916" s="7">
        <v>259.704252913813</v>
      </c>
      <c r="K2916" s="7">
        <v>458.081082879944</v>
      </c>
      <c r="L2916" s="7"/>
      <c r="M2916" s="7">
        <v>174.610185629923</v>
      </c>
      <c r="N2916" s="7">
        <v>159.912246473004</v>
      </c>
      <c r="O2916" s="7"/>
      <c r="P2916" s="7">
        <v>275.720943976893</v>
      </c>
    </row>
    <row r="2917" spans="1:16">
      <c r="A2917" s="6">
        <v>2019</v>
      </c>
      <c r="B2917" s="6" t="s">
        <v>490</v>
      </c>
      <c r="C2917" t="s">
        <v>3749</v>
      </c>
      <c r="D2917">
        <f>IF(B2917="","",VLOOKUP(B2917,'Regionalism Code'!E:G,2,FALSE))</f>
        <v>4509</v>
      </c>
      <c r="E2917" t="s">
        <v>490</v>
      </c>
      <c r="F2917">
        <f>IF(E2917="","",VLOOKUP(E2917,'Regionalism Code'!G:H,2,FALSE))</f>
        <v>4509</v>
      </c>
      <c r="G2917" s="7">
        <v>225.877880380223</v>
      </c>
      <c r="H2917" s="7">
        <v>209.052771549562</v>
      </c>
      <c r="I2917" s="7">
        <v>224.340522372085</v>
      </c>
      <c r="J2917" s="7">
        <v>261.994063626866</v>
      </c>
      <c r="K2917" s="7">
        <v>443.362755116619</v>
      </c>
      <c r="L2917" s="7"/>
      <c r="M2917" s="7">
        <v>164.797287131236</v>
      </c>
      <c r="N2917" s="7">
        <v>159.331384425386</v>
      </c>
      <c r="O2917" s="7"/>
      <c r="P2917" s="7">
        <v>284.2415420435</v>
      </c>
    </row>
    <row r="2918" spans="1:16">
      <c r="A2918" s="6">
        <v>2019</v>
      </c>
      <c r="B2918" s="6" t="s">
        <v>492</v>
      </c>
      <c r="C2918" t="s">
        <v>3750</v>
      </c>
      <c r="D2918">
        <f>IF(B2918="","",VLOOKUP(B2918,'Regionalism Code'!E:G,2,FALSE))</f>
        <v>4510</v>
      </c>
      <c r="E2918" t="s">
        <v>492</v>
      </c>
      <c r="F2918">
        <f>IF(E2918="","",VLOOKUP(E2918,'Regionalism Code'!G:H,2,FALSE))</f>
        <v>4510</v>
      </c>
      <c r="G2918" s="7">
        <v>220.653765283735</v>
      </c>
      <c r="H2918" s="7">
        <v>207.72294756952</v>
      </c>
      <c r="I2918" s="7">
        <v>215.07089753427</v>
      </c>
      <c r="J2918" s="7">
        <v>241.975029910007</v>
      </c>
      <c r="K2918" s="7">
        <v>444.147493476676</v>
      </c>
      <c r="L2918" s="7"/>
      <c r="M2918" s="7">
        <v>152.836114975174</v>
      </c>
      <c r="N2918" s="7">
        <v>150.781354937569</v>
      </c>
      <c r="O2918" s="7"/>
      <c r="P2918" s="7">
        <v>273.509557055249</v>
      </c>
    </row>
    <row r="2919" spans="1:16">
      <c r="A2919" s="6">
        <v>2019</v>
      </c>
      <c r="B2919" s="6" t="s">
        <v>494</v>
      </c>
      <c r="C2919" t="s">
        <v>3751</v>
      </c>
      <c r="D2919">
        <f>IF(B2919="","",VLOOKUP(B2919,'Regionalism Code'!E:G,2,FALSE))</f>
        <v>4511</v>
      </c>
      <c r="E2919" t="s">
        <v>494</v>
      </c>
      <c r="F2919">
        <f>IF(E2919="","",VLOOKUP(E2919,'Regionalism Code'!G:H,2,FALSE))</f>
        <v>4511</v>
      </c>
      <c r="G2919" s="7">
        <v>232.013821625422</v>
      </c>
      <c r="H2919" s="7">
        <v>215.62641303433</v>
      </c>
      <c r="I2919" s="7">
        <v>231.562020738239</v>
      </c>
      <c r="J2919" s="7">
        <v>268.381634318577</v>
      </c>
      <c r="K2919" s="7">
        <v>489.994950647642</v>
      </c>
      <c r="L2919" s="7"/>
      <c r="M2919" s="7">
        <v>162.343158888397</v>
      </c>
      <c r="N2919" s="7">
        <v>159.423479360631</v>
      </c>
      <c r="O2919" s="7"/>
      <c r="P2919" s="7">
        <v>286.959951104762</v>
      </c>
    </row>
    <row r="2920" spans="1:16">
      <c r="A2920" s="6">
        <v>2019</v>
      </c>
      <c r="B2920" s="6" t="s">
        <v>495</v>
      </c>
      <c r="C2920" t="s">
        <v>3752</v>
      </c>
      <c r="D2920">
        <f>IF(B2920="","",VLOOKUP(B2920,'Regionalism Code'!E:G,2,FALSE))</f>
        <v>4512</v>
      </c>
      <c r="E2920" t="s">
        <v>495</v>
      </c>
      <c r="F2920">
        <f>IF(E2920="","",VLOOKUP(E2920,'Regionalism Code'!G:H,2,FALSE))</f>
        <v>4512</v>
      </c>
      <c r="G2920" s="7">
        <v>214.156309617845</v>
      </c>
      <c r="H2920" s="7">
        <v>196.40298445357</v>
      </c>
      <c r="I2920" s="7">
        <v>214.460060387562</v>
      </c>
      <c r="J2920" s="7">
        <v>228.539318008435</v>
      </c>
      <c r="K2920" s="7">
        <v>430.717857431587</v>
      </c>
      <c r="L2920" s="7"/>
      <c r="M2920" s="7">
        <v>167.25805348322</v>
      </c>
      <c r="N2920" s="7">
        <v>149.522363258001</v>
      </c>
      <c r="O2920" s="7"/>
      <c r="P2920" s="7">
        <v>272.238622225942</v>
      </c>
    </row>
    <row r="2921" spans="1:16">
      <c r="A2921" s="6">
        <v>2019</v>
      </c>
      <c r="B2921" s="6" t="s">
        <v>496</v>
      </c>
      <c r="C2921" t="s">
        <v>3753</v>
      </c>
      <c r="D2921">
        <f>IF(B2921="","",VLOOKUP(B2921,'Regionalism Code'!E:G,2,FALSE))</f>
        <v>4513</v>
      </c>
      <c r="E2921" t="s">
        <v>496</v>
      </c>
      <c r="F2921">
        <f>IF(E2921="","",VLOOKUP(E2921,'Regionalism Code'!G:H,2,FALSE))</f>
        <v>4513</v>
      </c>
      <c r="G2921" s="7">
        <v>223.140397607468</v>
      </c>
      <c r="H2921" s="7">
        <v>206.976905846118</v>
      </c>
      <c r="I2921" s="7">
        <v>226.939054764736</v>
      </c>
      <c r="J2921" s="7">
        <v>260.052915147803</v>
      </c>
      <c r="K2921" s="7">
        <v>487.559457677058</v>
      </c>
      <c r="L2921" s="7"/>
      <c r="M2921" s="7">
        <v>158.52074850837</v>
      </c>
      <c r="N2921" s="7">
        <v>155.550458115188</v>
      </c>
      <c r="O2921" s="7"/>
      <c r="P2921" s="7">
        <v>269.622859753448</v>
      </c>
    </row>
    <row r="2922" spans="1:16">
      <c r="A2922" s="6">
        <v>2019</v>
      </c>
      <c r="B2922" s="6" t="s">
        <v>497</v>
      </c>
      <c r="C2922" t="s">
        <v>3754</v>
      </c>
      <c r="D2922">
        <f>IF(B2922="","",VLOOKUP(B2922,'Regionalism Code'!E:G,2,FALSE))</f>
        <v>4514</v>
      </c>
      <c r="E2922" t="s">
        <v>497</v>
      </c>
      <c r="F2922">
        <f>IF(E2922="","",VLOOKUP(E2922,'Regionalism Code'!G:H,2,FALSE))</f>
        <v>4514</v>
      </c>
      <c r="G2922" s="7">
        <v>228.113989376866</v>
      </c>
      <c r="H2922" s="7">
        <v>211.375102021487</v>
      </c>
      <c r="I2922" s="7">
        <v>232.563318526776</v>
      </c>
      <c r="J2922" s="7">
        <v>260.158009896933</v>
      </c>
      <c r="K2922" s="7">
        <v>509.600212238582</v>
      </c>
      <c r="L2922" s="7"/>
      <c r="M2922" s="7">
        <v>163.318384572686</v>
      </c>
      <c r="N2922" s="7">
        <v>154.916058826757</v>
      </c>
      <c r="O2922" s="7"/>
      <c r="P2922" s="7">
        <v>275.314328144289</v>
      </c>
    </row>
    <row r="2923" spans="1:16">
      <c r="A2923" s="6">
        <v>2019</v>
      </c>
      <c r="B2923" s="6" t="s">
        <v>500</v>
      </c>
      <c r="C2923" t="s">
        <v>3755</v>
      </c>
      <c r="D2923">
        <f>IF(B2923="","",VLOOKUP(B2923,'Regionalism Code'!E:G,2,FALSE))</f>
        <v>4601</v>
      </c>
      <c r="E2923" t="s">
        <v>500</v>
      </c>
      <c r="F2923">
        <f>IF(E2923="","",VLOOKUP(E2923,'Regionalism Code'!G:H,2,FALSE))</f>
        <v>4601</v>
      </c>
      <c r="G2923" s="7">
        <v>271.998386628869</v>
      </c>
      <c r="H2923" s="7">
        <v>279.714764309618</v>
      </c>
      <c r="I2923" s="7">
        <v>250.464149455688</v>
      </c>
      <c r="J2923" s="7">
        <v>283.279563821679</v>
      </c>
      <c r="K2923" s="7">
        <v>486.653703447744</v>
      </c>
      <c r="L2923" s="7"/>
      <c r="M2923" s="7">
        <v>212.134226933785</v>
      </c>
      <c r="N2923" s="7">
        <v>165.681850353926</v>
      </c>
      <c r="O2923" s="7"/>
      <c r="P2923" s="7">
        <v>285.666802333834</v>
      </c>
    </row>
    <row r="2924" spans="1:16">
      <c r="A2924" s="6">
        <v>2019</v>
      </c>
      <c r="B2924" s="6" t="s">
        <v>502</v>
      </c>
      <c r="C2924" t="s">
        <v>3756</v>
      </c>
      <c r="D2924">
        <f>IF(B2924="","",VLOOKUP(B2924,'Regionalism Code'!E:G,2,FALSE))</f>
        <v>4602</v>
      </c>
      <c r="E2924" t="s">
        <v>502</v>
      </c>
      <c r="F2924">
        <f>IF(E2924="","",VLOOKUP(E2924,'Regionalism Code'!G:H,2,FALSE))</f>
        <v>4602</v>
      </c>
      <c r="G2924" s="7">
        <v>279.470548668243</v>
      </c>
      <c r="H2924" s="7">
        <v>285.238729563556</v>
      </c>
      <c r="I2924" s="7">
        <v>267.055382310149</v>
      </c>
      <c r="J2924" s="7">
        <v>303.806187405839</v>
      </c>
      <c r="K2924" s="7">
        <v>563.394228748205</v>
      </c>
      <c r="L2924" s="7"/>
      <c r="M2924" s="7">
        <v>221.554890544639</v>
      </c>
      <c r="N2924" s="7">
        <v>165.738862743451</v>
      </c>
      <c r="O2924" s="7"/>
      <c r="P2924" s="7">
        <v>283.001538842436</v>
      </c>
    </row>
    <row r="2925" spans="1:16">
      <c r="A2925" s="6">
        <v>2019</v>
      </c>
      <c r="B2925" s="6" t="s">
        <v>503</v>
      </c>
      <c r="C2925" t="s">
        <v>3757</v>
      </c>
      <c r="D2925">
        <f>IF(B2925="","",VLOOKUP(B2925,'Regionalism Code'!E:G,2,FALSE))</f>
        <v>4603</v>
      </c>
      <c r="E2925" t="s">
        <v>503</v>
      </c>
      <c r="F2925">
        <f>IF(E2925="","",VLOOKUP(E2925,'Regionalism Code'!G:H,2,FALSE))</f>
        <v>4603</v>
      </c>
      <c r="G2925" s="7">
        <v>286.82042423648</v>
      </c>
      <c r="H2925" s="7">
        <v>299.06596215899</v>
      </c>
      <c r="I2925" s="7">
        <v>288.375928512452</v>
      </c>
      <c r="J2925" s="7">
        <v>304.297618594472</v>
      </c>
      <c r="K2925" s="7">
        <v>550.005645619876</v>
      </c>
      <c r="L2925" s="7"/>
      <c r="M2925" s="7">
        <v>322.468494749357</v>
      </c>
      <c r="N2925" s="7">
        <v>155.510711867959</v>
      </c>
      <c r="O2925" s="7"/>
      <c r="P2925" s="7">
        <v>243.576824530714</v>
      </c>
    </row>
    <row r="2926" spans="1:16">
      <c r="A2926" s="6">
        <v>2019</v>
      </c>
      <c r="B2926" s="6" t="s">
        <v>78</v>
      </c>
      <c r="C2926" t="s">
        <v>3758</v>
      </c>
      <c r="D2926">
        <f>IF(B2926="","",VLOOKUP(B2926,'Regionalism Code'!E:G,2,FALSE))</f>
        <v>5000</v>
      </c>
      <c r="E2926" t="s">
        <v>78</v>
      </c>
      <c r="F2926">
        <f>IF(E2926="","",VLOOKUP(E2926,'Regionalism Code'!G:H,2,FALSE))</f>
        <v>5000</v>
      </c>
      <c r="G2926" s="7">
        <v>254.578988889935</v>
      </c>
      <c r="H2926" s="7">
        <v>246.762301905824</v>
      </c>
      <c r="I2926" s="7">
        <v>246.974210664916</v>
      </c>
      <c r="J2926" s="7">
        <v>271.965547397146</v>
      </c>
      <c r="K2926" s="7">
        <v>496.698652643055</v>
      </c>
      <c r="L2926" s="7"/>
      <c r="M2926" s="7">
        <v>210.701602869918</v>
      </c>
      <c r="N2926" s="7">
        <v>161.533164845395</v>
      </c>
      <c r="O2926" s="7"/>
      <c r="P2926" s="7">
        <v>294.224217106108</v>
      </c>
    </row>
    <row r="2927" spans="1:16">
      <c r="A2927" s="6">
        <v>2019</v>
      </c>
      <c r="B2927" s="6" t="s">
        <v>505</v>
      </c>
      <c r="C2927" t="s">
        <v>3759</v>
      </c>
      <c r="D2927">
        <f>IF(B2927="","",VLOOKUP(B2927,'Regionalism Code'!E:G,2,FALSE))</f>
        <v>5101</v>
      </c>
      <c r="E2927" t="s">
        <v>505</v>
      </c>
      <c r="F2927">
        <f>IF(E2927="","",VLOOKUP(E2927,'Regionalism Code'!G:H,2,FALSE))</f>
        <v>5101</v>
      </c>
      <c r="G2927" s="7">
        <v>281.086017405142</v>
      </c>
      <c r="H2927" s="7">
        <v>277.192291814657</v>
      </c>
      <c r="I2927" s="7">
        <v>276.810367053823</v>
      </c>
      <c r="J2927" s="7">
        <v>309.997180761653</v>
      </c>
      <c r="K2927" s="7">
        <v>573.662231008391</v>
      </c>
      <c r="L2927" s="7"/>
      <c r="M2927" s="7">
        <v>243.471775804563</v>
      </c>
      <c r="N2927" s="7">
        <v>171.292152812716</v>
      </c>
      <c r="O2927" s="7"/>
      <c r="P2927" s="7">
        <v>301.729765137264</v>
      </c>
    </row>
    <row r="2928" spans="1:16">
      <c r="A2928" s="6">
        <v>2019</v>
      </c>
      <c r="B2928" s="6" t="s">
        <v>507</v>
      </c>
      <c r="C2928" t="s">
        <v>3760</v>
      </c>
      <c r="D2928">
        <f>IF(B2928="","",VLOOKUP(B2928,'Regionalism Code'!E:G,2,FALSE))</f>
        <v>5103</v>
      </c>
      <c r="E2928" t="s">
        <v>507</v>
      </c>
      <c r="F2928">
        <f>IF(E2928="","",VLOOKUP(E2928,'Regionalism Code'!G:H,2,FALSE))</f>
        <v>5103</v>
      </c>
      <c r="G2928" s="7">
        <v>231.976454677525</v>
      </c>
      <c r="H2928" s="7">
        <v>213.638008520406</v>
      </c>
      <c r="I2928" s="7">
        <v>239.482503049806</v>
      </c>
      <c r="J2928" s="7">
        <v>245.01300600832</v>
      </c>
      <c r="K2928" s="7">
        <v>478.920536294079</v>
      </c>
      <c r="L2928" s="7"/>
      <c r="M2928" s="7">
        <v>221.008805395419</v>
      </c>
      <c r="N2928" s="7">
        <v>152.136240275418</v>
      </c>
      <c r="O2928" s="7"/>
      <c r="P2928" s="7">
        <v>278.904202632226</v>
      </c>
    </row>
    <row r="2929" spans="1:16">
      <c r="A2929" s="6">
        <v>2019</v>
      </c>
      <c r="B2929" s="6" t="s">
        <v>509</v>
      </c>
      <c r="C2929" t="s">
        <v>3761</v>
      </c>
      <c r="D2929">
        <f>IF(B2929="","",VLOOKUP(B2929,'Regionalism Code'!E:G,2,FALSE))</f>
        <v>5104</v>
      </c>
      <c r="E2929" t="s">
        <v>509</v>
      </c>
      <c r="F2929">
        <f>IF(E2929="","",VLOOKUP(E2929,'Regionalism Code'!G:H,2,FALSE))</f>
        <v>5104</v>
      </c>
      <c r="G2929" s="7">
        <v>235.213526922852</v>
      </c>
      <c r="H2929" s="7">
        <v>227.86709437309</v>
      </c>
      <c r="I2929" s="7">
        <v>227.925947464551</v>
      </c>
      <c r="J2929" s="7">
        <v>229.849951919645</v>
      </c>
      <c r="K2929" s="7">
        <v>448.290068158068</v>
      </c>
      <c r="L2929" s="7"/>
      <c r="M2929" s="7">
        <v>214.209491025485</v>
      </c>
      <c r="N2929" s="7">
        <v>146.151370358326</v>
      </c>
      <c r="O2929" s="7"/>
      <c r="P2929" s="7">
        <v>272.728397803912</v>
      </c>
    </row>
    <row r="2930" spans="1:16">
      <c r="A2930" s="6">
        <v>2019</v>
      </c>
      <c r="B2930" s="6" t="s">
        <v>511</v>
      </c>
      <c r="C2930" t="s">
        <v>3762</v>
      </c>
      <c r="D2930">
        <f>IF(B2930="","",VLOOKUP(B2930,'Regionalism Code'!E:G,2,FALSE))</f>
        <v>5105</v>
      </c>
      <c r="E2930" t="s">
        <v>511</v>
      </c>
      <c r="F2930">
        <f>IF(E2930="","",VLOOKUP(E2930,'Regionalism Code'!G:H,2,FALSE))</f>
        <v>5105</v>
      </c>
      <c r="G2930" s="7">
        <v>225.840122885501</v>
      </c>
      <c r="H2930" s="7">
        <v>211.492123842853</v>
      </c>
      <c r="I2930" s="7">
        <v>223.083881594495</v>
      </c>
      <c r="J2930" s="7">
        <v>223.804766621064</v>
      </c>
      <c r="K2930" s="7">
        <v>447.092195901991</v>
      </c>
      <c r="L2930" s="7"/>
      <c r="M2930" s="7">
        <v>194.473503389914</v>
      </c>
      <c r="N2930" s="7">
        <v>146.496733043452</v>
      </c>
      <c r="O2930" s="7"/>
      <c r="P2930" s="7">
        <v>278.239312571028</v>
      </c>
    </row>
    <row r="2931" spans="1:16">
      <c r="A2931" s="6">
        <v>2019</v>
      </c>
      <c r="B2931" s="6" t="s">
        <v>513</v>
      </c>
      <c r="C2931" t="s">
        <v>3763</v>
      </c>
      <c r="D2931">
        <f>IF(B2931="","",VLOOKUP(B2931,'Regionalism Code'!E:G,2,FALSE))</f>
        <v>5106</v>
      </c>
      <c r="E2931" t="s">
        <v>513</v>
      </c>
      <c r="F2931">
        <f>IF(E2931="","",VLOOKUP(E2931,'Regionalism Code'!G:H,2,FALSE))</f>
        <v>5106</v>
      </c>
      <c r="G2931" s="7">
        <v>240.273566259974</v>
      </c>
      <c r="H2931" s="7">
        <v>224.235157966716</v>
      </c>
      <c r="I2931" s="7">
        <v>242.079011213732</v>
      </c>
      <c r="J2931" s="7">
        <v>258.70331628051</v>
      </c>
      <c r="K2931" s="7">
        <v>482.912646870193</v>
      </c>
      <c r="L2931" s="7"/>
      <c r="M2931" s="7">
        <v>216.93843365585</v>
      </c>
      <c r="N2931" s="7">
        <v>156.031486698169</v>
      </c>
      <c r="O2931" s="7"/>
      <c r="P2931" s="7">
        <v>289.966035366078</v>
      </c>
    </row>
    <row r="2932" spans="1:16">
      <c r="A2932" s="6">
        <v>2019</v>
      </c>
      <c r="B2932" s="6" t="s">
        <v>515</v>
      </c>
      <c r="C2932" t="s">
        <v>3764</v>
      </c>
      <c r="D2932">
        <f>IF(B2932="","",VLOOKUP(B2932,'Regionalism Code'!E:G,2,FALSE))</f>
        <v>5107</v>
      </c>
      <c r="E2932" t="s">
        <v>515</v>
      </c>
      <c r="F2932">
        <f>IF(E2932="","",VLOOKUP(E2932,'Regionalism Code'!G:H,2,FALSE))</f>
        <v>5107</v>
      </c>
      <c r="G2932" s="7">
        <v>242.825749565843</v>
      </c>
      <c r="H2932" s="7">
        <v>230.403155520187</v>
      </c>
      <c r="I2932" s="7">
        <v>244.541589425798</v>
      </c>
      <c r="J2932" s="7">
        <v>263.467213260872</v>
      </c>
      <c r="K2932" s="7">
        <v>491.890586374046</v>
      </c>
      <c r="L2932" s="7"/>
      <c r="M2932" s="7">
        <v>217.569957685928</v>
      </c>
      <c r="N2932" s="7">
        <v>157.706858193144</v>
      </c>
      <c r="O2932" s="7"/>
      <c r="P2932" s="7">
        <v>280.74184567195</v>
      </c>
    </row>
    <row r="2933" spans="1:16">
      <c r="A2933" s="6">
        <v>2019</v>
      </c>
      <c r="B2933" s="6" t="s">
        <v>517</v>
      </c>
      <c r="C2933" t="s">
        <v>3765</v>
      </c>
      <c r="D2933">
        <f>IF(B2933="","",VLOOKUP(B2933,'Regionalism Code'!E:G,2,FALSE))</f>
        <v>5108</v>
      </c>
      <c r="E2933" t="s">
        <v>517</v>
      </c>
      <c r="F2933">
        <f>IF(E2933="","",VLOOKUP(E2933,'Regionalism Code'!G:H,2,FALSE))</f>
        <v>5108</v>
      </c>
      <c r="G2933" s="7">
        <v>222.930580050063</v>
      </c>
      <c r="H2933" s="7">
        <v>207.249912924378</v>
      </c>
      <c r="I2933" s="7">
        <v>220.790521475988</v>
      </c>
      <c r="J2933" s="7">
        <v>230.30252814511</v>
      </c>
      <c r="K2933" s="7">
        <v>431.980374448545</v>
      </c>
      <c r="L2933" s="7"/>
      <c r="M2933" s="7">
        <v>195.768220236723</v>
      </c>
      <c r="N2933" s="7">
        <v>147.529283142943</v>
      </c>
      <c r="O2933" s="7"/>
      <c r="P2933" s="7">
        <v>278.610337042161</v>
      </c>
    </row>
    <row r="2934" spans="1:16">
      <c r="A2934" s="6">
        <v>2019</v>
      </c>
      <c r="B2934" s="6" t="s">
        <v>519</v>
      </c>
      <c r="C2934" t="s">
        <v>3766</v>
      </c>
      <c r="D2934">
        <f>IF(B2934="","",VLOOKUP(B2934,'Regionalism Code'!E:G,2,FALSE))</f>
        <v>5109</v>
      </c>
      <c r="E2934" t="s">
        <v>519</v>
      </c>
      <c r="F2934">
        <f>IF(E2934="","",VLOOKUP(E2934,'Regionalism Code'!G:H,2,FALSE))</f>
        <v>5109</v>
      </c>
      <c r="G2934" s="7">
        <v>223.190167209942</v>
      </c>
      <c r="H2934" s="7">
        <v>205.769164851899</v>
      </c>
      <c r="I2934" s="7">
        <v>226.749374372071</v>
      </c>
      <c r="J2934" s="7">
        <v>244.9217980459</v>
      </c>
      <c r="K2934" s="7">
        <v>473.194421630928</v>
      </c>
      <c r="L2934" s="7"/>
      <c r="M2934" s="7">
        <v>181.858006201407</v>
      </c>
      <c r="N2934" s="7">
        <v>150.612674757292</v>
      </c>
      <c r="O2934" s="7"/>
      <c r="P2934" s="7">
        <v>274.260029070359</v>
      </c>
    </row>
    <row r="2935" spans="1:16">
      <c r="A2935" s="6">
        <v>2019</v>
      </c>
      <c r="B2935" s="6" t="s">
        <v>521</v>
      </c>
      <c r="C2935" t="s">
        <v>3767</v>
      </c>
      <c r="D2935">
        <f>IF(B2935="","",VLOOKUP(B2935,'Regionalism Code'!E:G,2,FALSE))</f>
        <v>5110</v>
      </c>
      <c r="E2935" t="s">
        <v>521</v>
      </c>
      <c r="F2935">
        <f>IF(E2935="","",VLOOKUP(E2935,'Regionalism Code'!G:H,2,FALSE))</f>
        <v>5110</v>
      </c>
      <c r="G2935" s="7">
        <v>223.616245500448</v>
      </c>
      <c r="H2935" s="7">
        <v>201.141100673349</v>
      </c>
      <c r="I2935" s="7">
        <v>233.542811850956</v>
      </c>
      <c r="J2935" s="7">
        <v>244.305314339714</v>
      </c>
      <c r="K2935" s="7">
        <v>469.465220218283</v>
      </c>
      <c r="L2935" s="7"/>
      <c r="M2935" s="7">
        <v>211.239318973703</v>
      </c>
      <c r="N2935" s="7">
        <v>149.281921219637</v>
      </c>
      <c r="O2935" s="7"/>
      <c r="P2935" s="7">
        <v>279.804324800162</v>
      </c>
    </row>
    <row r="2936" spans="1:16">
      <c r="A2936" s="6">
        <v>2019</v>
      </c>
      <c r="B2936" s="6" t="s">
        <v>523</v>
      </c>
      <c r="C2936" t="s">
        <v>3768</v>
      </c>
      <c r="D2936">
        <f>IF(B2936="","",VLOOKUP(B2936,'Regionalism Code'!E:G,2,FALSE))</f>
        <v>5111</v>
      </c>
      <c r="E2936" t="s">
        <v>523</v>
      </c>
      <c r="F2936">
        <f>IF(E2936="","",VLOOKUP(E2936,'Regionalism Code'!G:H,2,FALSE))</f>
        <v>5111</v>
      </c>
      <c r="G2936" s="7">
        <v>236.03376631271</v>
      </c>
      <c r="H2936" s="7">
        <v>219.643980292273</v>
      </c>
      <c r="I2936" s="7">
        <v>235.06543803312</v>
      </c>
      <c r="J2936" s="7">
        <v>244.77819596076</v>
      </c>
      <c r="K2936" s="7">
        <v>467.78493138448</v>
      </c>
      <c r="L2936" s="7"/>
      <c r="M2936" s="7">
        <v>215.852427539312</v>
      </c>
      <c r="N2936" s="7">
        <v>149.933275972559</v>
      </c>
      <c r="O2936" s="7"/>
      <c r="P2936" s="7">
        <v>291.926604019588</v>
      </c>
    </row>
    <row r="2937" spans="1:16">
      <c r="A2937" s="6">
        <v>2019</v>
      </c>
      <c r="B2937" s="6" t="s">
        <v>525</v>
      </c>
      <c r="C2937" t="s">
        <v>3769</v>
      </c>
      <c r="D2937">
        <f>IF(B2937="","",VLOOKUP(B2937,'Regionalism Code'!E:G,2,FALSE))</f>
        <v>5113</v>
      </c>
      <c r="E2937" t="s">
        <v>525</v>
      </c>
      <c r="F2937">
        <f>IF(E2937="","",VLOOKUP(E2937,'Regionalism Code'!G:H,2,FALSE))</f>
        <v>5113</v>
      </c>
      <c r="G2937" s="7">
        <v>225.041168210362</v>
      </c>
      <c r="H2937" s="7">
        <v>208.407896311079</v>
      </c>
      <c r="I2937" s="7">
        <v>225.991362996005</v>
      </c>
      <c r="J2937" s="7">
        <v>245.279014504302</v>
      </c>
      <c r="K2937" s="7">
        <v>453.501553659883</v>
      </c>
      <c r="L2937" s="7"/>
      <c r="M2937" s="7">
        <v>185.894279041137</v>
      </c>
      <c r="N2937" s="7">
        <v>151.066755404593</v>
      </c>
      <c r="O2937" s="7"/>
      <c r="P2937" s="7">
        <v>278.251059396935</v>
      </c>
    </row>
    <row r="2938" spans="1:16">
      <c r="A2938" s="6">
        <v>2019</v>
      </c>
      <c r="B2938" s="6" t="s">
        <v>526</v>
      </c>
      <c r="C2938" t="s">
        <v>3770</v>
      </c>
      <c r="D2938">
        <f>IF(B2938="","",VLOOKUP(B2938,'Regionalism Code'!E:G,2,FALSE))</f>
        <v>5114</v>
      </c>
      <c r="E2938" t="s">
        <v>526</v>
      </c>
      <c r="F2938">
        <f>IF(E2938="","",VLOOKUP(E2938,'Regionalism Code'!G:H,2,FALSE))</f>
        <v>5114</v>
      </c>
      <c r="G2938" s="7">
        <v>232.518259804659</v>
      </c>
      <c r="H2938" s="7">
        <v>215.073515826227</v>
      </c>
      <c r="I2938" s="7">
        <v>237.46526589325</v>
      </c>
      <c r="J2938" s="7">
        <v>251.206891467408</v>
      </c>
      <c r="K2938" s="7">
        <v>496.31933061271</v>
      </c>
      <c r="L2938" s="7"/>
      <c r="M2938" s="7">
        <v>206.045765282556</v>
      </c>
      <c r="N2938" s="7">
        <v>149.881700806593</v>
      </c>
      <c r="O2938" s="7"/>
      <c r="P2938" s="7">
        <v>281.145236629595</v>
      </c>
    </row>
    <row r="2939" spans="1:16">
      <c r="A2939" s="6">
        <v>2019</v>
      </c>
      <c r="B2939" s="6" t="s">
        <v>527</v>
      </c>
      <c r="C2939" t="s">
        <v>3771</v>
      </c>
      <c r="D2939">
        <f>IF(B2939="","",VLOOKUP(B2939,'Regionalism Code'!E:G,2,FALSE))</f>
        <v>5115</v>
      </c>
      <c r="E2939" t="s">
        <v>527</v>
      </c>
      <c r="F2939">
        <f>IF(E2939="","",VLOOKUP(E2939,'Regionalism Code'!G:H,2,FALSE))</f>
        <v>5115</v>
      </c>
      <c r="G2939" s="7">
        <v>229.137663023478</v>
      </c>
      <c r="H2939" s="7">
        <v>217.064690387737</v>
      </c>
      <c r="I2939" s="7">
        <v>222.917262226888</v>
      </c>
      <c r="J2939" s="7">
        <v>237.043119001871</v>
      </c>
      <c r="K2939" s="7">
        <v>447.67797967891</v>
      </c>
      <c r="L2939" s="7"/>
      <c r="M2939" s="7">
        <v>186.149678919828</v>
      </c>
      <c r="N2939" s="7">
        <v>148.517594076717</v>
      </c>
      <c r="O2939" s="7"/>
      <c r="P2939" s="7">
        <v>280.319882832298</v>
      </c>
    </row>
    <row r="2940" spans="1:16">
      <c r="A2940" s="6">
        <v>2019</v>
      </c>
      <c r="B2940" s="6" t="s">
        <v>529</v>
      </c>
      <c r="C2940" t="s">
        <v>3772</v>
      </c>
      <c r="D2940">
        <f>IF(B2940="","",VLOOKUP(B2940,'Regionalism Code'!E:G,2,FALSE))</f>
        <v>5116</v>
      </c>
      <c r="E2940" t="s">
        <v>529</v>
      </c>
      <c r="F2940">
        <f>IF(E2940="","",VLOOKUP(E2940,'Regionalism Code'!G:H,2,FALSE))</f>
        <v>5116</v>
      </c>
      <c r="G2940" s="7">
        <v>224.04961996925</v>
      </c>
      <c r="H2940" s="7">
        <v>206.504746820566</v>
      </c>
      <c r="I2940" s="7">
        <v>227.633721919535</v>
      </c>
      <c r="J2940" s="7">
        <v>243.77843157547</v>
      </c>
      <c r="K2940" s="7">
        <v>448.737211689673</v>
      </c>
      <c r="L2940" s="7"/>
      <c r="M2940" s="7">
        <v>202.249931762772</v>
      </c>
      <c r="N2940" s="7">
        <v>149.319106550482</v>
      </c>
      <c r="O2940" s="7"/>
      <c r="P2940" s="7">
        <v>275.483315849828</v>
      </c>
    </row>
    <row r="2941" spans="1:16">
      <c r="A2941" s="6">
        <v>2019</v>
      </c>
      <c r="B2941" s="6" t="s">
        <v>531</v>
      </c>
      <c r="C2941" t="s">
        <v>3773</v>
      </c>
      <c r="D2941">
        <f>IF(B2941="","",VLOOKUP(B2941,'Regionalism Code'!E:G,2,FALSE))</f>
        <v>5117</v>
      </c>
      <c r="E2941" t="s">
        <v>531</v>
      </c>
      <c r="F2941">
        <f>IF(E2941="","",VLOOKUP(E2941,'Regionalism Code'!G:H,2,FALSE))</f>
        <v>5117</v>
      </c>
      <c r="G2941" s="7">
        <v>217.882298590165</v>
      </c>
      <c r="H2941" s="7">
        <v>198.153016211071</v>
      </c>
      <c r="I2941" s="7">
        <v>218.976736140359</v>
      </c>
      <c r="J2941" s="7">
        <v>231.928154894876</v>
      </c>
      <c r="K2941" s="7">
        <v>423.347534381313</v>
      </c>
      <c r="L2941" s="7"/>
      <c r="M2941" s="7">
        <v>196.065258537156</v>
      </c>
      <c r="N2941" s="7">
        <v>145.504754188917</v>
      </c>
      <c r="O2941" s="7"/>
      <c r="P2941" s="7">
        <v>281.05261258272</v>
      </c>
    </row>
    <row r="2942" spans="1:16">
      <c r="A2942" s="6">
        <v>2019</v>
      </c>
      <c r="B2942" s="6" t="s">
        <v>533</v>
      </c>
      <c r="C2942" t="s">
        <v>3774</v>
      </c>
      <c r="D2942">
        <f>IF(B2942="","",VLOOKUP(B2942,'Regionalism Code'!E:G,2,FALSE))</f>
        <v>5118</v>
      </c>
      <c r="E2942" t="s">
        <v>533</v>
      </c>
      <c r="F2942">
        <f>IF(E2942="","",VLOOKUP(E2942,'Regionalism Code'!G:H,2,FALSE))</f>
        <v>5118</v>
      </c>
      <c r="G2942" s="7">
        <v>223.815517257927</v>
      </c>
      <c r="H2942" s="7">
        <v>208.301950575902</v>
      </c>
      <c r="I2942" s="7">
        <v>231.147104706755</v>
      </c>
      <c r="J2942" s="7">
        <v>239.460213772818</v>
      </c>
      <c r="K2942" s="7">
        <v>464.766838812476</v>
      </c>
      <c r="L2942" s="7"/>
      <c r="M2942" s="7">
        <v>207.609431301262</v>
      </c>
      <c r="N2942" s="7">
        <v>148.875156261469</v>
      </c>
      <c r="O2942" s="7"/>
      <c r="P2942" s="7">
        <v>261.73208599894</v>
      </c>
    </row>
    <row r="2943" spans="1:16">
      <c r="A2943" s="6">
        <v>2019</v>
      </c>
      <c r="B2943" s="6" t="s">
        <v>535</v>
      </c>
      <c r="C2943" t="s">
        <v>3775</v>
      </c>
      <c r="D2943">
        <f>IF(B2943="","",VLOOKUP(B2943,'Regionalism Code'!E:G,2,FALSE))</f>
        <v>5119</v>
      </c>
      <c r="E2943" t="s">
        <v>535</v>
      </c>
      <c r="F2943">
        <f>IF(E2943="","",VLOOKUP(E2943,'Regionalism Code'!G:H,2,FALSE))</f>
        <v>5119</v>
      </c>
      <c r="G2943" s="7">
        <v>211.346565142282</v>
      </c>
      <c r="H2943" s="7">
        <v>196.297729569944</v>
      </c>
      <c r="I2943" s="7">
        <v>205.561895044363</v>
      </c>
      <c r="J2943" s="7">
        <v>221.841091031824</v>
      </c>
      <c r="K2943" s="7">
        <v>402.015477807869</v>
      </c>
      <c r="L2943" s="7"/>
      <c r="M2943" s="7">
        <v>166.017872142648</v>
      </c>
      <c r="N2943" s="7">
        <v>142.350528409461</v>
      </c>
      <c r="O2943" s="7"/>
      <c r="P2943" s="7">
        <v>271.562152347757</v>
      </c>
    </row>
    <row r="2944" spans="1:16">
      <c r="A2944" s="6">
        <v>2019</v>
      </c>
      <c r="B2944" s="6" t="s">
        <v>537</v>
      </c>
      <c r="C2944" t="s">
        <v>3776</v>
      </c>
      <c r="D2944">
        <f>IF(B2944="","",VLOOKUP(B2944,'Regionalism Code'!E:G,2,FALSE))</f>
        <v>5120</v>
      </c>
      <c r="E2944" t="s">
        <v>537</v>
      </c>
      <c r="F2944">
        <f>IF(E2944="","",VLOOKUP(E2944,'Regionalism Code'!G:H,2,FALSE))</f>
        <v>5120</v>
      </c>
      <c r="G2944" s="7">
        <v>221.201923505275</v>
      </c>
      <c r="H2944" s="7">
        <v>200.843647964092</v>
      </c>
      <c r="I2944" s="7">
        <v>221.127544635517</v>
      </c>
      <c r="J2944" s="7">
        <v>233.781113900632</v>
      </c>
      <c r="K2944" s="7">
        <v>436.623985425793</v>
      </c>
      <c r="L2944" s="7"/>
      <c r="M2944" s="7">
        <v>196.672655166327</v>
      </c>
      <c r="N2944" s="7">
        <v>146.298708737932</v>
      </c>
      <c r="O2944" s="7"/>
      <c r="P2944" s="7">
        <v>288.573289514183</v>
      </c>
    </row>
    <row r="2945" spans="1:16">
      <c r="A2945" s="6">
        <v>2019</v>
      </c>
      <c r="B2945" s="6" t="s">
        <v>538</v>
      </c>
      <c r="C2945" t="s">
        <v>3777</v>
      </c>
      <c r="D2945">
        <f>IF(B2945="","",VLOOKUP(B2945,'Regionalism Code'!E:G,2,FALSE))</f>
        <v>5132</v>
      </c>
      <c r="E2945" t="s">
        <v>538</v>
      </c>
      <c r="F2945">
        <f>IF(E2945="","",VLOOKUP(E2945,'Regionalism Code'!G:H,2,FALSE))</f>
        <v>5132</v>
      </c>
      <c r="G2945" s="7">
        <v>214.60540265946</v>
      </c>
      <c r="H2945" s="7">
        <v>196.907158905527</v>
      </c>
      <c r="I2945" s="7">
        <v>212.908220826422</v>
      </c>
      <c r="J2945" s="7">
        <v>197.432563820633</v>
      </c>
      <c r="K2945" s="7">
        <v>430.95351621825</v>
      </c>
      <c r="L2945" s="7"/>
      <c r="M2945" s="7">
        <v>192.136440740953</v>
      </c>
      <c r="N2945" s="7">
        <v>137.83149962464</v>
      </c>
      <c r="O2945" s="7"/>
      <c r="P2945" s="7">
        <v>276.141876060665</v>
      </c>
    </row>
    <row r="2946" spans="1:16">
      <c r="A2946" s="6">
        <v>2019</v>
      </c>
      <c r="B2946" s="6" t="s">
        <v>540</v>
      </c>
      <c r="C2946" t="s">
        <v>3778</v>
      </c>
      <c r="D2946">
        <f>IF(B2946="","",VLOOKUP(B2946,'Regionalism Code'!E:G,2,FALSE))</f>
        <v>5133</v>
      </c>
      <c r="E2946" t="s">
        <v>540</v>
      </c>
      <c r="F2946">
        <f>IF(E2946="","",VLOOKUP(E2946,'Regionalism Code'!G:H,2,FALSE))</f>
        <v>5133</v>
      </c>
      <c r="G2946" s="7">
        <v>214.610997320432</v>
      </c>
      <c r="H2946" s="7">
        <v>189.990129587237</v>
      </c>
      <c r="I2946" s="7">
        <v>226.323240740432</v>
      </c>
      <c r="J2946" s="7">
        <v>215.109963726904</v>
      </c>
      <c r="K2946" s="7">
        <v>451.085595387935</v>
      </c>
      <c r="L2946" s="7"/>
      <c r="M2946" s="7">
        <v>216.422109440336</v>
      </c>
      <c r="N2946" s="7">
        <v>139.843819842546</v>
      </c>
      <c r="O2946" s="7"/>
      <c r="P2946" s="7">
        <v>274.638807511837</v>
      </c>
    </row>
    <row r="2947" spans="1:16">
      <c r="A2947" s="6">
        <v>2019</v>
      </c>
      <c r="B2947" s="6" t="s">
        <v>542</v>
      </c>
      <c r="C2947" t="s">
        <v>3779</v>
      </c>
      <c r="D2947">
        <f>IF(B2947="","",VLOOKUP(B2947,'Regionalism Code'!E:G,2,FALSE))</f>
        <v>5134</v>
      </c>
      <c r="E2947" t="s">
        <v>542</v>
      </c>
      <c r="F2947">
        <f>IF(E2947="","",VLOOKUP(E2947,'Regionalism Code'!G:H,2,FALSE))</f>
        <v>5134</v>
      </c>
      <c r="G2947" s="7">
        <v>210.413307490612</v>
      </c>
      <c r="H2947" s="7">
        <v>193.663711959596</v>
      </c>
      <c r="I2947" s="7">
        <v>208.143081010009</v>
      </c>
      <c r="J2947" s="7">
        <v>207.614070750832</v>
      </c>
      <c r="K2947" s="7">
        <v>404.298629384869</v>
      </c>
      <c r="L2947" s="7"/>
      <c r="M2947" s="7">
        <v>186.68145401131</v>
      </c>
      <c r="N2947" s="7">
        <v>139.010592272713</v>
      </c>
      <c r="O2947" s="7"/>
      <c r="P2947" s="7">
        <v>269.85841722777</v>
      </c>
    </row>
    <row r="2948" spans="1:16">
      <c r="A2948" s="6">
        <v>2019</v>
      </c>
      <c r="B2948" s="6" t="s">
        <v>545</v>
      </c>
      <c r="C2948" t="s">
        <v>3780</v>
      </c>
      <c r="D2948">
        <f>IF(B2948="","",VLOOKUP(B2948,'Regionalism Code'!E:G,2,FALSE))</f>
        <v>5201</v>
      </c>
      <c r="E2948" t="s">
        <v>545</v>
      </c>
      <c r="F2948">
        <f>IF(E2948="","",VLOOKUP(E2948,'Regionalism Code'!G:H,2,FALSE))</f>
        <v>5201</v>
      </c>
      <c r="G2948" s="7">
        <v>267.546630797529</v>
      </c>
      <c r="H2948" s="7">
        <v>277.605602257604</v>
      </c>
      <c r="I2948" s="7">
        <v>239.031976951688</v>
      </c>
      <c r="J2948" s="7">
        <v>275.629265348597</v>
      </c>
      <c r="K2948" s="7">
        <v>492.806117481854</v>
      </c>
      <c r="L2948" s="7"/>
      <c r="M2948" s="7">
        <v>179.777666026856</v>
      </c>
      <c r="N2948" s="7">
        <v>160.996787332935</v>
      </c>
      <c r="O2948" s="7"/>
      <c r="P2948" s="7">
        <v>286.164091835336</v>
      </c>
    </row>
    <row r="2949" spans="1:16">
      <c r="A2949" s="6">
        <v>2019</v>
      </c>
      <c r="B2949" s="6" t="s">
        <v>547</v>
      </c>
      <c r="C2949" t="s">
        <v>3781</v>
      </c>
      <c r="D2949">
        <f>IF(B2949="","",VLOOKUP(B2949,'Regionalism Code'!E:G,2,FALSE))</f>
        <v>5202</v>
      </c>
      <c r="E2949" t="s">
        <v>547</v>
      </c>
      <c r="F2949">
        <f>IF(E2949="","",VLOOKUP(E2949,'Regionalism Code'!G:H,2,FALSE))</f>
        <v>5202</v>
      </c>
      <c r="G2949" s="7">
        <v>226.543636152149</v>
      </c>
      <c r="H2949" s="7">
        <v>226.445997240014</v>
      </c>
      <c r="I2949" s="7">
        <v>200.646913804802</v>
      </c>
      <c r="J2949" s="7">
        <v>225.475828960156</v>
      </c>
      <c r="K2949" s="7">
        <v>402.18119032576</v>
      </c>
      <c r="L2949" s="7"/>
      <c r="M2949" s="7">
        <v>140.298901461108</v>
      </c>
      <c r="N2949" s="7">
        <v>145.318084109565</v>
      </c>
      <c r="O2949" s="7"/>
      <c r="P2949" s="7">
        <v>273.938343274941</v>
      </c>
    </row>
    <row r="2950" spans="1:16">
      <c r="A2950" s="6">
        <v>2019</v>
      </c>
      <c r="B2950" s="6" t="s">
        <v>549</v>
      </c>
      <c r="C2950" t="s">
        <v>3782</v>
      </c>
      <c r="D2950">
        <f>IF(B2950="","",VLOOKUP(B2950,'Regionalism Code'!E:G,2,FALSE))</f>
        <v>5203</v>
      </c>
      <c r="E2950" t="s">
        <v>549</v>
      </c>
      <c r="F2950">
        <f>IF(E2950="","",VLOOKUP(E2950,'Regionalism Code'!G:H,2,FALSE))</f>
        <v>5203</v>
      </c>
      <c r="G2950" s="7">
        <v>231.314084842733</v>
      </c>
      <c r="H2950" s="7">
        <v>230.994845511269</v>
      </c>
      <c r="I2950" s="7">
        <v>203.505021160587</v>
      </c>
      <c r="J2950" s="7">
        <v>227.947427022835</v>
      </c>
      <c r="K2950" s="7">
        <v>428.131758233008</v>
      </c>
      <c r="L2950" s="7"/>
      <c r="M2950" s="7">
        <v>129.807295093866</v>
      </c>
      <c r="N2950" s="7">
        <v>148.020509281629</v>
      </c>
      <c r="O2950" s="7"/>
      <c r="P2950" s="7">
        <v>282.915831431586</v>
      </c>
    </row>
    <row r="2951" spans="1:16">
      <c r="A2951" s="6">
        <v>2019</v>
      </c>
      <c r="B2951" s="6" t="s">
        <v>550</v>
      </c>
      <c r="C2951" t="s">
        <v>3783</v>
      </c>
      <c r="D2951">
        <f>IF(B2951="","",VLOOKUP(B2951,'Regionalism Code'!E:G,2,FALSE))</f>
        <v>5204</v>
      </c>
      <c r="E2951" t="s">
        <v>550</v>
      </c>
      <c r="F2951">
        <f>IF(E2951="","",VLOOKUP(E2951,'Regionalism Code'!G:H,2,FALSE))</f>
        <v>5204</v>
      </c>
      <c r="G2951" s="7">
        <v>229.919008520255</v>
      </c>
      <c r="H2951" s="7">
        <v>227.823595142167</v>
      </c>
      <c r="I2951" s="7">
        <v>207.557028235337</v>
      </c>
      <c r="J2951" s="7">
        <v>252.178858370656</v>
      </c>
      <c r="K2951" s="7">
        <v>423.355601314981</v>
      </c>
      <c r="L2951" s="7"/>
      <c r="M2951" s="7">
        <v>136.049595181827</v>
      </c>
      <c r="N2951" s="7">
        <v>149.302102695913</v>
      </c>
      <c r="O2951" s="7"/>
      <c r="P2951" s="7">
        <v>277.487353083007</v>
      </c>
    </row>
    <row r="2952" spans="1:16">
      <c r="A2952" s="6">
        <v>2019</v>
      </c>
      <c r="B2952" s="6" t="s">
        <v>552</v>
      </c>
      <c r="C2952" t="s">
        <v>3784</v>
      </c>
      <c r="D2952">
        <f>IF(B2952="","",VLOOKUP(B2952,'Regionalism Code'!E:G,2,FALSE))</f>
        <v>5205</v>
      </c>
      <c r="E2952" t="s">
        <v>552</v>
      </c>
      <c r="F2952">
        <f>IF(E2952="","",VLOOKUP(E2952,'Regionalism Code'!G:H,2,FALSE))</f>
        <v>5205</v>
      </c>
      <c r="G2952" s="7">
        <v>208.807056169511</v>
      </c>
      <c r="H2952" s="7">
        <v>200.526978831065</v>
      </c>
      <c r="I2952" s="7">
        <v>183.573487217572</v>
      </c>
      <c r="J2952" s="7">
        <v>204.19938775385</v>
      </c>
      <c r="K2952" s="7">
        <v>372.950427816085</v>
      </c>
      <c r="L2952" s="7"/>
      <c r="M2952" s="7">
        <v>108.795125458101</v>
      </c>
      <c r="N2952" s="7">
        <v>142.544153972896</v>
      </c>
      <c r="O2952" s="7"/>
      <c r="P2952" s="7">
        <v>282.013892781484</v>
      </c>
    </row>
    <row r="2953" spans="1:16">
      <c r="A2953" s="6">
        <v>2019</v>
      </c>
      <c r="B2953" s="6" t="s">
        <v>554</v>
      </c>
      <c r="C2953" t="s">
        <v>3785</v>
      </c>
      <c r="D2953">
        <f>IF(B2953="","",VLOOKUP(B2953,'Regionalism Code'!E:G,2,FALSE))</f>
        <v>5206</v>
      </c>
      <c r="E2953" t="s">
        <v>554</v>
      </c>
      <c r="F2953">
        <f>IF(E2953="","",VLOOKUP(E2953,'Regionalism Code'!G:H,2,FALSE))</f>
        <v>5206</v>
      </c>
      <c r="G2953" s="7">
        <v>220.530762719019</v>
      </c>
      <c r="H2953" s="7">
        <v>214.443710411655</v>
      </c>
      <c r="I2953" s="7">
        <v>195.504691276386</v>
      </c>
      <c r="J2953" s="7">
        <v>220.404549081805</v>
      </c>
      <c r="K2953" s="7">
        <v>409.550930782066</v>
      </c>
      <c r="L2953" s="7"/>
      <c r="M2953" s="7">
        <v>117.36020566257</v>
      </c>
      <c r="N2953" s="7">
        <v>146.485079381127</v>
      </c>
      <c r="O2953" s="7"/>
      <c r="P2953" s="7">
        <v>286.119930377863</v>
      </c>
    </row>
    <row r="2954" spans="1:16">
      <c r="A2954" s="6">
        <v>2019</v>
      </c>
      <c r="B2954" s="6" t="s">
        <v>556</v>
      </c>
      <c r="C2954" t="s">
        <v>3786</v>
      </c>
      <c r="D2954">
        <f>IF(B2954="","",VLOOKUP(B2954,'Regionalism Code'!E:G,2,FALSE))</f>
        <v>5223</v>
      </c>
      <c r="E2954" t="s">
        <v>556</v>
      </c>
      <c r="F2954">
        <f>IF(E2954="","",VLOOKUP(E2954,'Regionalism Code'!G:H,2,FALSE))</f>
        <v>5223</v>
      </c>
      <c r="G2954" s="7">
        <v>226.077914185218</v>
      </c>
      <c r="H2954" s="7">
        <v>225.629440196726</v>
      </c>
      <c r="I2954" s="7">
        <v>197.626114397682</v>
      </c>
      <c r="J2954" s="7">
        <v>234.963766630052</v>
      </c>
      <c r="K2954" s="7">
        <v>397.568317037298</v>
      </c>
      <c r="L2954" s="7"/>
      <c r="M2954" s="7">
        <v>119.978093334984</v>
      </c>
      <c r="N2954" s="7">
        <v>150.453734208142</v>
      </c>
      <c r="O2954" s="7"/>
      <c r="P2954" s="7">
        <v>279.274024165508</v>
      </c>
    </row>
    <row r="2955" spans="1:16">
      <c r="A2955" s="6">
        <v>2019</v>
      </c>
      <c r="B2955" s="6" t="s">
        <v>558</v>
      </c>
      <c r="C2955" t="s">
        <v>3787</v>
      </c>
      <c r="D2955">
        <f>IF(B2955="","",VLOOKUP(B2955,'Regionalism Code'!E:G,2,FALSE))</f>
        <v>5226</v>
      </c>
      <c r="E2955" t="s">
        <v>558</v>
      </c>
      <c r="F2955">
        <f>IF(E2955="","",VLOOKUP(E2955,'Regionalism Code'!G:H,2,FALSE))</f>
        <v>5226</v>
      </c>
      <c r="G2955" s="7">
        <v>225.006195960321</v>
      </c>
      <c r="H2955" s="7">
        <v>220.393382041974</v>
      </c>
      <c r="I2955" s="7">
        <v>203.865967355027</v>
      </c>
      <c r="J2955" s="7">
        <v>225.540321995009</v>
      </c>
      <c r="K2955" s="7">
        <v>413.060019103115</v>
      </c>
      <c r="L2955" s="7"/>
      <c r="M2955" s="7">
        <v>139.842534286454</v>
      </c>
      <c r="N2955" s="7">
        <v>148.305428364827</v>
      </c>
      <c r="O2955" s="7"/>
      <c r="P2955" s="7">
        <v>278.666536598351</v>
      </c>
    </row>
    <row r="2956" spans="1:16">
      <c r="A2956" s="6">
        <v>2019</v>
      </c>
      <c r="B2956" s="6" t="s">
        <v>560</v>
      </c>
      <c r="C2956" t="s">
        <v>3788</v>
      </c>
      <c r="D2956">
        <f>IF(B2956="","",VLOOKUP(B2956,'Regionalism Code'!E:G,2,FALSE))</f>
        <v>5227</v>
      </c>
      <c r="E2956" t="s">
        <v>560</v>
      </c>
      <c r="F2956">
        <f>IF(E2956="","",VLOOKUP(E2956,'Regionalism Code'!G:H,2,FALSE))</f>
        <v>5227</v>
      </c>
      <c r="G2956" s="7">
        <v>230.649878346701</v>
      </c>
      <c r="H2956" s="7">
        <v>230.765162677765</v>
      </c>
      <c r="I2956" s="7">
        <v>204.357963565224</v>
      </c>
      <c r="J2956" s="7">
        <v>233.998477630123</v>
      </c>
      <c r="K2956" s="7">
        <v>433.815411230205</v>
      </c>
      <c r="L2956" s="7"/>
      <c r="M2956" s="7">
        <v>126.271015955883</v>
      </c>
      <c r="N2956" s="7">
        <v>148.362372390923</v>
      </c>
      <c r="O2956" s="7"/>
      <c r="P2956" s="7">
        <v>278.059895079078</v>
      </c>
    </row>
    <row r="2957" spans="1:16">
      <c r="A2957" s="6">
        <v>2019</v>
      </c>
      <c r="B2957" s="6" t="s">
        <v>563</v>
      </c>
      <c r="C2957" t="s">
        <v>3789</v>
      </c>
      <c r="D2957">
        <f>IF(B2957="","",VLOOKUP(B2957,'Regionalism Code'!E:G,2,FALSE))</f>
        <v>5301</v>
      </c>
      <c r="E2957" t="s">
        <v>563</v>
      </c>
      <c r="F2957">
        <f>IF(E2957="","",VLOOKUP(E2957,'Regionalism Code'!G:H,2,FALSE))</f>
        <v>5301</v>
      </c>
      <c r="G2957" s="7">
        <v>272.57791359366</v>
      </c>
      <c r="H2957" s="7">
        <v>274.409223908487</v>
      </c>
      <c r="I2957" s="7">
        <v>258.201442711359</v>
      </c>
      <c r="J2957" s="7">
        <v>276.235737651704</v>
      </c>
      <c r="K2957" s="7">
        <v>528.609500102412</v>
      </c>
      <c r="L2957" s="7"/>
      <c r="M2957" s="7">
        <v>223.257911396738</v>
      </c>
      <c r="N2957" s="7">
        <v>165.024165676599</v>
      </c>
      <c r="O2957" s="7"/>
      <c r="P2957" s="7">
        <v>292.671960915651</v>
      </c>
    </row>
    <row r="2958" spans="1:16">
      <c r="A2958" s="6">
        <v>2019</v>
      </c>
      <c r="B2958" s="6" t="s">
        <v>565</v>
      </c>
      <c r="C2958" t="s">
        <v>3790</v>
      </c>
      <c r="D2958">
        <f>IF(B2958="","",VLOOKUP(B2958,'Regionalism Code'!E:G,2,FALSE))</f>
        <v>5303</v>
      </c>
      <c r="E2958" t="s">
        <v>565</v>
      </c>
      <c r="F2958">
        <f>IF(E2958="","",VLOOKUP(E2958,'Regionalism Code'!G:H,2,FALSE))</f>
        <v>5303</v>
      </c>
      <c r="G2958" s="7">
        <v>227.325895859473</v>
      </c>
      <c r="H2958" s="7">
        <v>217.374437639042</v>
      </c>
      <c r="I2958" s="7">
        <v>212.817617950429</v>
      </c>
      <c r="J2958" s="7">
        <v>228.732945345938</v>
      </c>
      <c r="K2958" s="7">
        <v>410.020601798956</v>
      </c>
      <c r="L2958" s="7"/>
      <c r="M2958" s="7">
        <v>174.964359197818</v>
      </c>
      <c r="N2958" s="7">
        <v>148.607564368009</v>
      </c>
      <c r="O2958" s="7"/>
      <c r="P2958" s="7">
        <v>286.563185280324</v>
      </c>
    </row>
    <row r="2959" spans="1:16">
      <c r="A2959" s="6">
        <v>2019</v>
      </c>
      <c r="B2959" s="6" t="s">
        <v>567</v>
      </c>
      <c r="C2959" t="s">
        <v>3791</v>
      </c>
      <c r="D2959">
        <f>IF(B2959="","",VLOOKUP(B2959,'Regionalism Code'!E:G,2,FALSE))</f>
        <v>5304</v>
      </c>
      <c r="E2959" t="s">
        <v>567</v>
      </c>
      <c r="F2959">
        <f>IF(E2959="","",VLOOKUP(E2959,'Regionalism Code'!G:H,2,FALSE))</f>
        <v>5304</v>
      </c>
      <c r="G2959" s="7">
        <v>236.22301969485</v>
      </c>
      <c r="H2959" s="7">
        <v>226.22585566865</v>
      </c>
      <c r="I2959" s="7">
        <v>228.414928789291</v>
      </c>
      <c r="J2959" s="7">
        <v>225.985515393371</v>
      </c>
      <c r="K2959" s="7">
        <v>445.906162369342</v>
      </c>
      <c r="L2959" s="7"/>
      <c r="M2959" s="7">
        <v>206.886514920153</v>
      </c>
      <c r="N2959" s="7">
        <v>150.539251906749</v>
      </c>
      <c r="O2959" s="7"/>
      <c r="P2959" s="7">
        <v>283.436473284921</v>
      </c>
    </row>
    <row r="2960" spans="1:16">
      <c r="A2960" s="6">
        <v>2019</v>
      </c>
      <c r="B2960" s="6" t="s">
        <v>569</v>
      </c>
      <c r="C2960" t="s">
        <v>3792</v>
      </c>
      <c r="D2960">
        <f>IF(B2960="","",VLOOKUP(B2960,'Regionalism Code'!E:G,2,FALSE))</f>
        <v>5305</v>
      </c>
      <c r="E2960" t="s">
        <v>569</v>
      </c>
      <c r="F2960">
        <f>IF(E2960="","",VLOOKUP(E2960,'Regionalism Code'!G:H,2,FALSE))</f>
        <v>5305</v>
      </c>
      <c r="G2960" s="7">
        <v>220.55306839875</v>
      </c>
      <c r="H2960" s="7">
        <v>205.610722839717</v>
      </c>
      <c r="I2960" s="7">
        <v>214.607519549214</v>
      </c>
      <c r="J2960" s="7">
        <v>208.991733356611</v>
      </c>
      <c r="K2960" s="7">
        <v>428.522911402595</v>
      </c>
      <c r="L2960" s="7"/>
      <c r="M2960" s="7">
        <v>179.161197060223</v>
      </c>
      <c r="N2960" s="7">
        <v>147.56551867558</v>
      </c>
      <c r="O2960" s="7"/>
      <c r="P2960" s="7">
        <v>280.709932945024</v>
      </c>
    </row>
    <row r="2961" spans="1:16">
      <c r="A2961" s="6">
        <v>2019</v>
      </c>
      <c r="B2961" s="6" t="s">
        <v>571</v>
      </c>
      <c r="C2961" t="s">
        <v>3793</v>
      </c>
      <c r="D2961">
        <f>IF(B2961="","",VLOOKUP(B2961,'Regionalism Code'!E:G,2,FALSE))</f>
        <v>5306</v>
      </c>
      <c r="E2961" t="s">
        <v>571</v>
      </c>
      <c r="F2961">
        <f>IF(E2961="","",VLOOKUP(E2961,'Regionalism Code'!G:H,2,FALSE))</f>
        <v>5306</v>
      </c>
      <c r="G2961" s="7">
        <v>208.676169424488</v>
      </c>
      <c r="H2961" s="7">
        <v>194.576495875101</v>
      </c>
      <c r="I2961" s="7">
        <v>198.762761589307</v>
      </c>
      <c r="J2961" s="7">
        <v>207.914730312561</v>
      </c>
      <c r="K2961" s="7">
        <v>384.299998480212</v>
      </c>
      <c r="L2961" s="7"/>
      <c r="M2961" s="7">
        <v>159.950194466495</v>
      </c>
      <c r="N2961" s="7">
        <v>141.141886589513</v>
      </c>
      <c r="O2961" s="7"/>
      <c r="P2961" s="7">
        <v>273.260046528968</v>
      </c>
    </row>
    <row r="2962" spans="1:16">
      <c r="A2962" s="6">
        <v>2019</v>
      </c>
      <c r="B2962" s="6" t="s">
        <v>572</v>
      </c>
      <c r="C2962" t="s">
        <v>3794</v>
      </c>
      <c r="D2962">
        <f>IF(B2962="","",VLOOKUP(B2962,'Regionalism Code'!E:G,2,FALSE))</f>
        <v>5307</v>
      </c>
      <c r="E2962" t="s">
        <v>572</v>
      </c>
      <c r="F2962">
        <f>IF(E2962="","",VLOOKUP(E2962,'Regionalism Code'!G:H,2,FALSE))</f>
        <v>5307</v>
      </c>
      <c r="G2962" s="7">
        <v>236.804057338693</v>
      </c>
      <c r="H2962" s="7">
        <v>227.522569211219</v>
      </c>
      <c r="I2962" s="7">
        <v>228.667430578285</v>
      </c>
      <c r="J2962" s="7">
        <v>246.103241456564</v>
      </c>
      <c r="K2962" s="7">
        <v>463.569373148531</v>
      </c>
      <c r="L2962" s="7"/>
      <c r="M2962" s="7">
        <v>178.611334038567</v>
      </c>
      <c r="N2962" s="7">
        <v>154.803946813852</v>
      </c>
      <c r="O2962" s="7"/>
      <c r="P2962" s="7">
        <v>282.251398740051</v>
      </c>
    </row>
    <row r="2963" spans="1:16">
      <c r="A2963" s="6">
        <v>2019</v>
      </c>
      <c r="B2963" s="6" t="s">
        <v>574</v>
      </c>
      <c r="C2963" t="s">
        <v>3795</v>
      </c>
      <c r="D2963">
        <f>IF(B2963="","",VLOOKUP(B2963,'Regionalism Code'!E:G,2,FALSE))</f>
        <v>5308</v>
      </c>
      <c r="E2963" t="s">
        <v>574</v>
      </c>
      <c r="F2963">
        <f>IF(E2963="","",VLOOKUP(E2963,'Regionalism Code'!G:H,2,FALSE))</f>
        <v>5308</v>
      </c>
      <c r="G2963" s="7">
        <v>219.287232016096</v>
      </c>
      <c r="H2963" s="7">
        <v>199.89012827938</v>
      </c>
      <c r="I2963" s="7">
        <v>222.873009358592</v>
      </c>
      <c r="J2963" s="7">
        <v>222.122493049491</v>
      </c>
      <c r="K2963" s="7">
        <v>462.176823552376</v>
      </c>
      <c r="L2963" s="7"/>
      <c r="M2963" s="7">
        <v>179.783931805972</v>
      </c>
      <c r="N2963" s="7">
        <v>148.364207466576</v>
      </c>
      <c r="O2963" s="7"/>
      <c r="P2963" s="7">
        <v>276.8336252364</v>
      </c>
    </row>
    <row r="2964" spans="1:16">
      <c r="A2964" s="6">
        <v>2019</v>
      </c>
      <c r="B2964" s="6" t="s">
        <v>576</v>
      </c>
      <c r="C2964" t="s">
        <v>3796</v>
      </c>
      <c r="D2964">
        <f>IF(B2964="","",VLOOKUP(B2964,'Regionalism Code'!E:G,2,FALSE))</f>
        <v>5309</v>
      </c>
      <c r="E2964" t="s">
        <v>576</v>
      </c>
      <c r="F2964">
        <f>IF(E2964="","",VLOOKUP(E2964,'Regionalism Code'!G:H,2,FALSE))</f>
        <v>5309</v>
      </c>
      <c r="G2964" s="7">
        <v>210.501750618924</v>
      </c>
      <c r="H2964" s="7">
        <v>193.448498762671</v>
      </c>
      <c r="I2964" s="7">
        <v>209.015371833664</v>
      </c>
      <c r="J2964" s="7">
        <v>212.522292120351</v>
      </c>
      <c r="K2964" s="7">
        <v>418.646323157831</v>
      </c>
      <c r="L2964" s="7"/>
      <c r="M2964" s="7">
        <v>170.427868671033</v>
      </c>
      <c r="N2964" s="7">
        <v>141.228986460932</v>
      </c>
      <c r="O2964" s="7"/>
      <c r="P2964" s="7">
        <v>269.525158376418</v>
      </c>
    </row>
    <row r="2965" spans="1:16">
      <c r="A2965" s="6">
        <v>2019</v>
      </c>
      <c r="B2965" s="6" t="s">
        <v>578</v>
      </c>
      <c r="C2965" t="s">
        <v>3797</v>
      </c>
      <c r="D2965">
        <f>IF(B2965="","",VLOOKUP(B2965,'Regionalism Code'!E:G,2,FALSE))</f>
        <v>5323</v>
      </c>
      <c r="E2965" t="s">
        <v>578</v>
      </c>
      <c r="F2965">
        <f>IF(E2965="","",VLOOKUP(E2965,'Regionalism Code'!G:H,2,FALSE))</f>
        <v>5323</v>
      </c>
      <c r="G2965" s="7">
        <v>222.849647123802</v>
      </c>
      <c r="H2965" s="7">
        <v>210.587624033258</v>
      </c>
      <c r="I2965" s="7">
        <v>217.691335034238</v>
      </c>
      <c r="J2965" s="7">
        <v>217.434313616897</v>
      </c>
      <c r="K2965" s="7">
        <v>425.033460900689</v>
      </c>
      <c r="L2965" s="7"/>
      <c r="M2965" s="7">
        <v>190.92896875774</v>
      </c>
      <c r="N2965" s="7">
        <v>146.767302345423</v>
      </c>
      <c r="O2965" s="7"/>
      <c r="P2965" s="7">
        <v>272.725740224256</v>
      </c>
    </row>
    <row r="2966" spans="1:16">
      <c r="A2966" s="6">
        <v>2019</v>
      </c>
      <c r="B2966" s="6" t="s">
        <v>580</v>
      </c>
      <c r="C2966" t="s">
        <v>3798</v>
      </c>
      <c r="D2966">
        <f>IF(B2966="","",VLOOKUP(B2966,'Regionalism Code'!E:G,2,FALSE))</f>
        <v>5325</v>
      </c>
      <c r="E2966" t="s">
        <v>580</v>
      </c>
      <c r="F2966">
        <f>IF(E2966="","",VLOOKUP(E2966,'Regionalism Code'!G:H,2,FALSE))</f>
        <v>5325</v>
      </c>
      <c r="G2966" s="7">
        <v>227.925455496914</v>
      </c>
      <c r="H2966" s="7">
        <v>212.693193556769</v>
      </c>
      <c r="I2966" s="7">
        <v>225.132098564205</v>
      </c>
      <c r="J2966" s="7">
        <v>222.444529185138</v>
      </c>
      <c r="K2966" s="7">
        <v>454.381818055294</v>
      </c>
      <c r="L2966" s="7"/>
      <c r="M2966" s="7">
        <v>198.359037505077</v>
      </c>
      <c r="N2966" s="7">
        <v>147.604669211088</v>
      </c>
      <c r="O2966" s="7"/>
      <c r="P2966" s="7">
        <v>283.312038502751</v>
      </c>
    </row>
    <row r="2967" spans="1:16">
      <c r="A2967" s="6">
        <v>2019</v>
      </c>
      <c r="B2967" s="6" t="s">
        <v>582</v>
      </c>
      <c r="C2967" t="s">
        <v>3799</v>
      </c>
      <c r="D2967">
        <f>IF(B2967="","",VLOOKUP(B2967,'Regionalism Code'!E:G,2,FALSE))</f>
        <v>5326</v>
      </c>
      <c r="E2967" t="s">
        <v>582</v>
      </c>
      <c r="F2967">
        <f>IF(E2967="","",VLOOKUP(E2967,'Regionalism Code'!G:H,2,FALSE))</f>
        <v>5326</v>
      </c>
      <c r="G2967" s="7">
        <v>213.3665328577</v>
      </c>
      <c r="H2967" s="7">
        <v>200.35262051387</v>
      </c>
      <c r="I2967" s="7">
        <v>205.403213028342</v>
      </c>
      <c r="J2967" s="7">
        <v>208.733526330219</v>
      </c>
      <c r="K2967" s="7">
        <v>401.087317916501</v>
      </c>
      <c r="L2967" s="7"/>
      <c r="M2967" s="7">
        <v>162.102193714857</v>
      </c>
      <c r="N2967" s="7">
        <v>147.534461433499</v>
      </c>
      <c r="O2967" s="7"/>
      <c r="P2967" s="7">
        <v>270.821913849676</v>
      </c>
    </row>
    <row r="2968" spans="1:16">
      <c r="A2968" s="6">
        <v>2019</v>
      </c>
      <c r="B2968" s="6" t="s">
        <v>584</v>
      </c>
      <c r="C2968" t="s">
        <v>3800</v>
      </c>
      <c r="D2968">
        <f>IF(B2968="","",VLOOKUP(B2968,'Regionalism Code'!E:G,2,FALSE))</f>
        <v>5328</v>
      </c>
      <c r="E2968" t="s">
        <v>584</v>
      </c>
      <c r="F2968">
        <f>IF(E2968="","",VLOOKUP(E2968,'Regionalism Code'!G:H,2,FALSE))</f>
        <v>5328</v>
      </c>
      <c r="G2968" s="7">
        <v>242.363902170305</v>
      </c>
      <c r="H2968" s="7">
        <v>233.721871161335</v>
      </c>
      <c r="I2968" s="7">
        <v>238.156350913817</v>
      </c>
      <c r="J2968" s="7">
        <v>261.499759601331</v>
      </c>
      <c r="K2968" s="7">
        <v>483.254962114205</v>
      </c>
      <c r="L2968" s="7"/>
      <c r="M2968" s="7">
        <v>194.077781971362</v>
      </c>
      <c r="N2968" s="7">
        <v>154.220480232421</v>
      </c>
      <c r="O2968" s="7"/>
      <c r="P2968" s="7">
        <v>278.56035555972</v>
      </c>
    </row>
    <row r="2969" spans="1:16">
      <c r="A2969" s="6">
        <v>2019</v>
      </c>
      <c r="B2969" s="6" t="s">
        <v>586</v>
      </c>
      <c r="C2969" t="s">
        <v>3801</v>
      </c>
      <c r="D2969">
        <f>IF(B2969="","",VLOOKUP(B2969,'Regionalism Code'!E:G,2,FALSE))</f>
        <v>5329</v>
      </c>
      <c r="E2969" t="s">
        <v>586</v>
      </c>
      <c r="F2969">
        <f>IF(E2969="","",VLOOKUP(E2969,'Regionalism Code'!G:H,2,FALSE))</f>
        <v>5329</v>
      </c>
      <c r="G2969" s="7">
        <v>229.788293816359</v>
      </c>
      <c r="H2969" s="7">
        <v>214.985665724818</v>
      </c>
      <c r="I2969" s="7">
        <v>230.071394326245</v>
      </c>
      <c r="J2969" s="7">
        <v>233.450831527934</v>
      </c>
      <c r="K2969" s="7">
        <v>459.919869126176</v>
      </c>
      <c r="L2969" s="7"/>
      <c r="M2969" s="7">
        <v>198.152663858682</v>
      </c>
      <c r="N2969" s="7">
        <v>152.140198120624</v>
      </c>
      <c r="O2969" s="7"/>
      <c r="P2969" s="7">
        <v>278.165937311642</v>
      </c>
    </row>
    <row r="2970" spans="1:16">
      <c r="A2970" s="6">
        <v>2019</v>
      </c>
      <c r="B2970" s="6" t="s">
        <v>588</v>
      </c>
      <c r="C2970" t="s">
        <v>3802</v>
      </c>
      <c r="D2970">
        <f>IF(B2970="","",VLOOKUP(B2970,'Regionalism Code'!E:G,2,FALSE))</f>
        <v>5331</v>
      </c>
      <c r="E2970" t="s">
        <v>588</v>
      </c>
      <c r="F2970">
        <f>IF(E2970="","",VLOOKUP(E2970,'Regionalism Code'!G:H,2,FALSE))</f>
        <v>5331</v>
      </c>
      <c r="G2970" s="7">
        <v>240.345053282178</v>
      </c>
      <c r="H2970" s="7">
        <v>219.857085103568</v>
      </c>
      <c r="I2970" s="7">
        <v>243.949984264786</v>
      </c>
      <c r="J2970" s="7">
        <v>259.448810364139</v>
      </c>
      <c r="K2970" s="7">
        <v>494.612069769029</v>
      </c>
      <c r="L2970" s="7"/>
      <c r="M2970" s="7">
        <v>202.923539320538</v>
      </c>
      <c r="N2970" s="7">
        <v>159.50572003346</v>
      </c>
      <c r="O2970" s="7"/>
      <c r="P2970" s="7">
        <v>301.459945307614</v>
      </c>
    </row>
    <row r="2971" spans="1:16">
      <c r="A2971" s="6">
        <v>2019</v>
      </c>
      <c r="B2971" s="6" t="s">
        <v>590</v>
      </c>
      <c r="C2971" t="s">
        <v>3803</v>
      </c>
      <c r="D2971">
        <f>IF(B2971="","",VLOOKUP(B2971,'Regionalism Code'!E:G,2,FALSE))</f>
        <v>5333</v>
      </c>
      <c r="E2971" t="s">
        <v>590</v>
      </c>
      <c r="F2971">
        <f>IF(E2971="","",VLOOKUP(E2971,'Regionalism Code'!G:H,2,FALSE))</f>
        <v>5333</v>
      </c>
      <c r="G2971" s="7">
        <v>217.113504652712</v>
      </c>
      <c r="H2971" s="7">
        <v>202.86489260551</v>
      </c>
      <c r="I2971" s="7">
        <v>212.609625606122</v>
      </c>
      <c r="J2971" s="7">
        <v>217.509949607235</v>
      </c>
      <c r="K2971" s="7">
        <v>429.277248957592</v>
      </c>
      <c r="L2971" s="7"/>
      <c r="M2971" s="7">
        <v>177.85313426034</v>
      </c>
      <c r="N2971" s="7">
        <v>141.339623728108</v>
      </c>
      <c r="O2971" s="7"/>
      <c r="P2971" s="7">
        <v>272.359720559656</v>
      </c>
    </row>
    <row r="2972" spans="1:16">
      <c r="A2972" s="6">
        <v>2019</v>
      </c>
      <c r="B2972" s="6" t="s">
        <v>592</v>
      </c>
      <c r="C2972" t="s">
        <v>3804</v>
      </c>
      <c r="D2972">
        <f>IF(B2972="","",VLOOKUP(B2972,'Regionalism Code'!E:G,2,FALSE))</f>
        <v>5334</v>
      </c>
      <c r="E2972" t="s">
        <v>592</v>
      </c>
      <c r="F2972">
        <f>IF(E2972="","",VLOOKUP(E2972,'Regionalism Code'!G:H,2,FALSE))</f>
        <v>5334</v>
      </c>
      <c r="G2972" s="7">
        <v>221.458005865682</v>
      </c>
      <c r="H2972" s="7">
        <v>207.927533471808</v>
      </c>
      <c r="I2972" s="7">
        <v>218.679117268785</v>
      </c>
      <c r="J2972" s="7">
        <v>214.068692454409</v>
      </c>
      <c r="K2972" s="7">
        <v>451.141960240696</v>
      </c>
      <c r="L2972" s="7"/>
      <c r="M2972" s="7">
        <v>180.670683371842</v>
      </c>
      <c r="N2972" s="7">
        <v>144.942469864739</v>
      </c>
      <c r="O2972" s="7"/>
      <c r="P2972" s="7">
        <v>271.198622352355</v>
      </c>
    </row>
    <row r="2973" spans="1:16">
      <c r="A2973" s="6">
        <v>2019</v>
      </c>
      <c r="B2973" s="6" t="s">
        <v>595</v>
      </c>
      <c r="C2973" t="s">
        <v>3805</v>
      </c>
      <c r="D2973">
        <f>IF(B2973="","",VLOOKUP(B2973,'Regionalism Code'!E:G,2,FALSE))</f>
        <v>5401</v>
      </c>
      <c r="E2973" t="s">
        <v>595</v>
      </c>
      <c r="F2973">
        <f>IF(E2973="","",VLOOKUP(E2973,'Regionalism Code'!G:H,2,FALSE))</f>
        <v>5401</v>
      </c>
      <c r="G2973" s="7">
        <v>259.241439576128</v>
      </c>
      <c r="H2973" s="7">
        <v>262.943066079428</v>
      </c>
      <c r="I2973" s="7">
        <v>242.55436917418</v>
      </c>
      <c r="J2973" s="7">
        <v>260.123246158933</v>
      </c>
      <c r="K2973" s="7">
        <v>479.149076813594</v>
      </c>
      <c r="L2973" s="7"/>
      <c r="M2973" s="7">
        <v>217.960024191217</v>
      </c>
      <c r="N2973" s="7">
        <v>154.439049553345</v>
      </c>
      <c r="O2973" s="7"/>
      <c r="P2973" s="7">
        <v>277.357644223737</v>
      </c>
    </row>
    <row r="2974" spans="1:16">
      <c r="A2974" s="6">
        <v>2019</v>
      </c>
      <c r="B2974" s="6" t="s">
        <v>597</v>
      </c>
      <c r="C2974" t="s">
        <v>3806</v>
      </c>
      <c r="D2974">
        <f>IF(B2974="","",VLOOKUP(B2974,'Regionalism Code'!E:G,2,FALSE))</f>
        <v>5402</v>
      </c>
      <c r="E2974" t="s">
        <v>597</v>
      </c>
      <c r="F2974">
        <f>IF(E2974="","",VLOOKUP(E2974,'Regionalism Code'!G:H,2,FALSE))</f>
        <v>5402</v>
      </c>
      <c r="G2974" s="7">
        <v>211.823229469557</v>
      </c>
      <c r="H2974" s="7">
        <v>188.384598084322</v>
      </c>
      <c r="I2974" s="7">
        <v>228.055913640432</v>
      </c>
      <c r="J2974" s="7">
        <v>236.283213196137</v>
      </c>
      <c r="K2974" s="7">
        <v>440.304758868871</v>
      </c>
      <c r="L2974" s="7"/>
      <c r="M2974" s="7">
        <v>214.377997066109</v>
      </c>
      <c r="N2974" s="7">
        <v>144.905022954984</v>
      </c>
      <c r="O2974" s="7"/>
      <c r="P2974" s="7">
        <v>259.732789025904</v>
      </c>
    </row>
    <row r="2975" spans="1:16">
      <c r="A2975" s="6">
        <v>2019</v>
      </c>
      <c r="B2975" s="6" t="s">
        <v>603</v>
      </c>
      <c r="C2975" t="s">
        <v>3809</v>
      </c>
      <c r="D2975">
        <f>IF(B2975="","",VLOOKUP(B2975,'Regionalism Code'!E:G,2,FALSE))</f>
        <v>5405</v>
      </c>
      <c r="E2975" t="s">
        <v>604</v>
      </c>
      <c r="F2975">
        <f>IF(E2975="","",VLOOKUP(E2975,'Regionalism Code'!G:H,2,FALSE))</f>
        <v>5422</v>
      </c>
      <c r="G2975" s="7">
        <v>224.361271447916</v>
      </c>
      <c r="H2975" s="7">
        <v>205.191848044214</v>
      </c>
      <c r="I2975" s="7">
        <v>231.027045427541</v>
      </c>
      <c r="J2975" s="7">
        <v>236.444213601554</v>
      </c>
      <c r="K2975" s="7">
        <v>442.935095681423</v>
      </c>
      <c r="L2975" s="7"/>
      <c r="M2975" s="7">
        <v>221.653363553256</v>
      </c>
      <c r="N2975" s="7">
        <v>145.598962172728</v>
      </c>
      <c r="O2975" s="7"/>
      <c r="P2975" s="7">
        <v>275.559337379849</v>
      </c>
    </row>
    <row r="2976" spans="1:16">
      <c r="A2976" s="6">
        <v>2019</v>
      </c>
      <c r="B2976" s="6" t="s">
        <v>609</v>
      </c>
      <c r="C2976" t="s">
        <v>3811</v>
      </c>
      <c r="D2976">
        <f>IF(B2976="","",VLOOKUP(B2976,'Regionalism Code'!E:G,2,FALSE))</f>
        <v>5425</v>
      </c>
      <c r="E2976" t="s">
        <v>609</v>
      </c>
      <c r="F2976">
        <f>IF(E2976="","",VLOOKUP(E2976,'Regionalism Code'!G:H,2,FALSE))</f>
        <v>5425</v>
      </c>
      <c r="G2976" s="7">
        <v>231.895117574187</v>
      </c>
      <c r="H2976" s="7">
        <v>222.95371990594</v>
      </c>
      <c r="I2976" s="7">
        <v>234.1051120379</v>
      </c>
      <c r="J2976" s="7">
        <v>243.322064939911</v>
      </c>
      <c r="K2976" s="7">
        <v>448.924020884399</v>
      </c>
      <c r="L2976" s="7"/>
      <c r="M2976" s="7">
        <v>227.7255032238</v>
      </c>
      <c r="N2976" s="7">
        <v>144.299117857725</v>
      </c>
      <c r="O2976" s="7"/>
      <c r="P2976" s="7">
        <v>257.417737761397</v>
      </c>
    </row>
    <row r="2977" spans="1:16">
      <c r="A2977" s="6">
        <v>2019</v>
      </c>
      <c r="B2977" s="6" t="s">
        <v>612</v>
      </c>
      <c r="C2977" t="s">
        <v>3812</v>
      </c>
      <c r="D2977">
        <f>IF(B2977="","",VLOOKUP(B2977,'Regionalism Code'!E:G,2,FALSE))</f>
        <v>6101</v>
      </c>
      <c r="E2977" t="s">
        <v>612</v>
      </c>
      <c r="F2977">
        <f>IF(E2977="","",VLOOKUP(E2977,'Regionalism Code'!G:H,2,FALSE))</f>
        <v>6101</v>
      </c>
      <c r="G2977" s="7">
        <v>280.751884579035</v>
      </c>
      <c r="H2977" s="7">
        <v>284.249754206271</v>
      </c>
      <c r="I2977" s="7">
        <v>263.475164710103</v>
      </c>
      <c r="J2977" s="7">
        <v>307.74197519904</v>
      </c>
      <c r="K2977" s="7">
        <v>513.315839445287</v>
      </c>
      <c r="L2977" s="7"/>
      <c r="M2977" s="7">
        <v>227.697341786545</v>
      </c>
      <c r="N2977" s="7">
        <v>174.925680564943</v>
      </c>
      <c r="O2977" s="7"/>
      <c r="P2977" s="7">
        <v>300.613693547162</v>
      </c>
    </row>
    <row r="2978" spans="1:16">
      <c r="A2978" s="6">
        <v>2019</v>
      </c>
      <c r="B2978" s="6" t="s">
        <v>614</v>
      </c>
      <c r="C2978" t="s">
        <v>3813</v>
      </c>
      <c r="D2978">
        <f>IF(B2978="","",VLOOKUP(B2978,'Regionalism Code'!E:G,2,FALSE))</f>
        <v>6102</v>
      </c>
      <c r="E2978" t="s">
        <v>614</v>
      </c>
      <c r="F2978">
        <f>IF(E2978="","",VLOOKUP(E2978,'Regionalism Code'!G:H,2,FALSE))</f>
        <v>6102</v>
      </c>
      <c r="G2978" s="7">
        <v>232.916323089837</v>
      </c>
      <c r="H2978" s="7">
        <v>220.73807341669</v>
      </c>
      <c r="I2978" s="7">
        <v>234.623977685695</v>
      </c>
      <c r="J2978" s="7">
        <v>247.525378555777</v>
      </c>
      <c r="K2978" s="7">
        <v>471.733667147137</v>
      </c>
      <c r="L2978" s="7"/>
      <c r="M2978" s="7">
        <v>211.368276652277</v>
      </c>
      <c r="N2978" s="7">
        <v>152.514735855064</v>
      </c>
      <c r="O2978" s="7"/>
      <c r="P2978" s="7">
        <v>270.039865866553</v>
      </c>
    </row>
    <row r="2979" spans="1:16">
      <c r="A2979" s="6">
        <v>2019</v>
      </c>
      <c r="B2979" s="6" t="s">
        <v>616</v>
      </c>
      <c r="C2979" t="s">
        <v>3539</v>
      </c>
      <c r="D2979">
        <f>IF(B2979="","",VLOOKUP(B2979,'Regionalism Code'!E:G,2,FALSE))</f>
        <v>6103</v>
      </c>
      <c r="E2979" t="s">
        <v>616</v>
      </c>
      <c r="F2979">
        <f>IF(E2979="","",VLOOKUP(E2979,'Regionalism Code'!G:H,2,FALSE))</f>
        <v>6103</v>
      </c>
      <c r="G2979" s="7">
        <v>238.364232303423</v>
      </c>
      <c r="H2979" s="7">
        <v>225.44343958399</v>
      </c>
      <c r="I2979" s="7">
        <v>239.888427918717</v>
      </c>
      <c r="J2979" s="7">
        <v>266.725597090541</v>
      </c>
      <c r="K2979" s="7">
        <v>467.539718119265</v>
      </c>
      <c r="L2979" s="7"/>
      <c r="M2979" s="7">
        <v>210.966537517678</v>
      </c>
      <c r="N2979" s="7">
        <v>163.022152515347</v>
      </c>
      <c r="O2979" s="7"/>
      <c r="P2979" s="7">
        <v>278.273346681945</v>
      </c>
    </row>
    <row r="2980" spans="1:16">
      <c r="A2980" s="6">
        <v>2019</v>
      </c>
      <c r="B2980" s="6" t="s">
        <v>618</v>
      </c>
      <c r="C2980" t="s">
        <v>3814</v>
      </c>
      <c r="D2980">
        <f>IF(B2980="","",VLOOKUP(B2980,'Regionalism Code'!E:G,2,FALSE))</f>
        <v>6104</v>
      </c>
      <c r="E2980" t="s">
        <v>618</v>
      </c>
      <c r="F2980">
        <f>IF(E2980="","",VLOOKUP(E2980,'Regionalism Code'!G:H,2,FALSE))</f>
        <v>6104</v>
      </c>
      <c r="G2980" s="7">
        <v>240.367834154943</v>
      </c>
      <c r="H2980" s="7">
        <v>230.968078182029</v>
      </c>
      <c r="I2980" s="7">
        <v>234.251395099321</v>
      </c>
      <c r="J2980" s="7">
        <v>262.653665516499</v>
      </c>
      <c r="K2980" s="7">
        <v>470.593508248951</v>
      </c>
      <c r="L2980" s="7"/>
      <c r="M2980" s="7">
        <v>193.55240675786</v>
      </c>
      <c r="N2980" s="7">
        <v>157.050408987667</v>
      </c>
      <c r="O2980" s="7"/>
      <c r="P2980" s="7">
        <v>282.534911262049</v>
      </c>
    </row>
    <row r="2981" spans="1:16">
      <c r="A2981" s="6">
        <v>2019</v>
      </c>
      <c r="B2981" s="6" t="s">
        <v>620</v>
      </c>
      <c r="C2981" t="s">
        <v>3815</v>
      </c>
      <c r="D2981">
        <f>IF(B2981="","",VLOOKUP(B2981,'Regionalism Code'!E:G,2,FALSE))</f>
        <v>6105</v>
      </c>
      <c r="E2981" t="s">
        <v>620</v>
      </c>
      <c r="F2981">
        <f>IF(E2981="","",VLOOKUP(E2981,'Regionalism Code'!G:H,2,FALSE))</f>
        <v>6105</v>
      </c>
      <c r="G2981" s="7">
        <v>227.157938574996</v>
      </c>
      <c r="H2981" s="7">
        <v>216.71175298263</v>
      </c>
      <c r="I2981" s="7">
        <v>221.723118184392</v>
      </c>
      <c r="J2981" s="7">
        <v>249.341114185111</v>
      </c>
      <c r="K2981" s="7">
        <v>427.890887598972</v>
      </c>
      <c r="L2981" s="7"/>
      <c r="M2981" s="7">
        <v>187.676143466182</v>
      </c>
      <c r="N2981" s="7">
        <v>153.522788062592</v>
      </c>
      <c r="O2981" s="7"/>
      <c r="P2981" s="7">
        <v>271.540890784494</v>
      </c>
    </row>
    <row r="2982" spans="1:16">
      <c r="A2982" s="6">
        <v>2019</v>
      </c>
      <c r="B2982" s="6" t="s">
        <v>622</v>
      </c>
      <c r="C2982" t="s">
        <v>3816</v>
      </c>
      <c r="D2982">
        <f>IF(B2982="","",VLOOKUP(B2982,'Regionalism Code'!E:G,2,FALSE))</f>
        <v>6106</v>
      </c>
      <c r="E2982" t="s">
        <v>622</v>
      </c>
      <c r="F2982">
        <f>IF(E2982="","",VLOOKUP(E2982,'Regionalism Code'!G:H,2,FALSE))</f>
        <v>6106</v>
      </c>
      <c r="G2982" s="7">
        <v>231.782408401787</v>
      </c>
      <c r="H2982" s="7">
        <v>229.196554501335</v>
      </c>
      <c r="I2982" s="7">
        <v>210.504239814266</v>
      </c>
      <c r="J2982" s="7">
        <v>229.616791313321</v>
      </c>
      <c r="K2982" s="7">
        <v>409.887867908464</v>
      </c>
      <c r="L2982" s="7"/>
      <c r="M2982" s="7">
        <v>164.755256824949</v>
      </c>
      <c r="N2982" s="7">
        <v>151.080493498923</v>
      </c>
      <c r="O2982" s="7"/>
      <c r="P2982" s="7">
        <v>279.000835712136</v>
      </c>
    </row>
    <row r="2983" spans="1:16">
      <c r="A2983" s="6">
        <v>2019</v>
      </c>
      <c r="B2983" s="6" t="s">
        <v>624</v>
      </c>
      <c r="C2983" t="s">
        <v>3817</v>
      </c>
      <c r="D2983">
        <f>IF(B2983="","",VLOOKUP(B2983,'Regionalism Code'!E:G,2,FALSE))</f>
        <v>6107</v>
      </c>
      <c r="E2983" t="s">
        <v>624</v>
      </c>
      <c r="F2983">
        <f>IF(E2983="","",VLOOKUP(E2983,'Regionalism Code'!G:H,2,FALSE))</f>
        <v>6107</v>
      </c>
      <c r="G2983" s="7">
        <v>232.395616415389</v>
      </c>
      <c r="H2983" s="7">
        <v>217.084765293107</v>
      </c>
      <c r="I2983" s="7">
        <v>234.460273101454</v>
      </c>
      <c r="J2983" s="7">
        <v>244.530017842621</v>
      </c>
      <c r="K2983" s="7">
        <v>467.982229277807</v>
      </c>
      <c r="L2983" s="7"/>
      <c r="M2983" s="7">
        <v>211.878058050112</v>
      </c>
      <c r="N2983" s="7">
        <v>152.071660800925</v>
      </c>
      <c r="O2983" s="7"/>
      <c r="P2983" s="7">
        <v>279.21419358321</v>
      </c>
    </row>
    <row r="2984" spans="1:16">
      <c r="A2984" s="6">
        <v>2019</v>
      </c>
      <c r="B2984" s="6" t="s">
        <v>626</v>
      </c>
      <c r="C2984" t="s">
        <v>3749</v>
      </c>
      <c r="D2984">
        <f>IF(B2984="","",VLOOKUP(B2984,'Regionalism Code'!E:G,2,FALSE))</f>
        <v>6108</v>
      </c>
      <c r="E2984" t="s">
        <v>626</v>
      </c>
      <c r="F2984">
        <f>IF(E2984="","",VLOOKUP(E2984,'Regionalism Code'!G:H,2,FALSE))</f>
        <v>6108</v>
      </c>
      <c r="G2984" s="7">
        <v>232.74610434152</v>
      </c>
      <c r="H2984" s="7">
        <v>229.533147881896</v>
      </c>
      <c r="I2984" s="7">
        <v>213.560968194693</v>
      </c>
      <c r="J2984" s="7">
        <v>225.676638858037</v>
      </c>
      <c r="K2984" s="7">
        <v>432.38837171821</v>
      </c>
      <c r="L2984" s="7"/>
      <c r="M2984" s="7">
        <v>167.674447821343</v>
      </c>
      <c r="N2984" s="7">
        <v>148.473430468085</v>
      </c>
      <c r="O2984" s="7"/>
      <c r="P2984" s="7">
        <v>278.231901223067</v>
      </c>
    </row>
    <row r="2985" spans="1:16">
      <c r="A2985" s="6">
        <v>2019</v>
      </c>
      <c r="B2985" s="6" t="s">
        <v>628</v>
      </c>
      <c r="C2985" t="s">
        <v>3818</v>
      </c>
      <c r="D2985">
        <f>IF(B2985="","",VLOOKUP(B2985,'Regionalism Code'!E:G,2,FALSE))</f>
        <v>6109</v>
      </c>
      <c r="E2985" t="s">
        <v>628</v>
      </c>
      <c r="F2985">
        <f>IF(E2985="","",VLOOKUP(E2985,'Regionalism Code'!G:H,2,FALSE))</f>
        <v>6109</v>
      </c>
      <c r="G2985" s="7">
        <v>227.75672202361</v>
      </c>
      <c r="H2985" s="7">
        <v>213.578357584827</v>
      </c>
      <c r="I2985" s="7">
        <v>223.412603366465</v>
      </c>
      <c r="J2985" s="7">
        <v>234.109621197173</v>
      </c>
      <c r="K2985" s="7">
        <v>427.299860134116</v>
      </c>
      <c r="L2985" s="7"/>
      <c r="M2985" s="7">
        <v>201.516945122097</v>
      </c>
      <c r="N2985" s="7">
        <v>150.751983625613</v>
      </c>
      <c r="O2985" s="7"/>
      <c r="P2985" s="7">
        <v>282.481322919811</v>
      </c>
    </row>
    <row r="2986" spans="1:16">
      <c r="A2986" s="6">
        <v>2019</v>
      </c>
      <c r="B2986" s="6" t="s">
        <v>629</v>
      </c>
      <c r="C2986" t="s">
        <v>3819</v>
      </c>
      <c r="D2986">
        <f>IF(B2986="","",VLOOKUP(B2986,'Regionalism Code'!E:G,2,FALSE))</f>
        <v>6110</v>
      </c>
      <c r="E2986" t="s">
        <v>629</v>
      </c>
      <c r="F2986">
        <f>IF(E2986="","",VLOOKUP(E2986,'Regionalism Code'!G:H,2,FALSE))</f>
        <v>6110</v>
      </c>
      <c r="G2986" s="7">
        <v>216.0822817146</v>
      </c>
      <c r="H2986" s="7">
        <v>197.872759297109</v>
      </c>
      <c r="I2986" s="7">
        <v>210.912743259859</v>
      </c>
      <c r="J2986" s="7">
        <v>221.445468614172</v>
      </c>
      <c r="K2986" s="7">
        <v>390.543346143596</v>
      </c>
      <c r="L2986" s="7"/>
      <c r="M2986" s="7">
        <v>190.733053878185</v>
      </c>
      <c r="N2986" s="7">
        <v>148.028296837263</v>
      </c>
      <c r="O2986" s="7"/>
      <c r="P2986" s="7">
        <v>285.616900207071</v>
      </c>
    </row>
    <row r="2987" spans="1:16">
      <c r="A2987" s="6">
        <v>2019</v>
      </c>
      <c r="B2987" s="6" t="s">
        <v>632</v>
      </c>
      <c r="C2987" t="s">
        <v>3820</v>
      </c>
      <c r="D2987">
        <f>IF(B2987="","",VLOOKUP(B2987,'Regionalism Code'!E:G,2,FALSE))</f>
        <v>6201</v>
      </c>
      <c r="E2987" t="s">
        <v>632</v>
      </c>
      <c r="F2987">
        <f>IF(E2987="","",VLOOKUP(E2987,'Regionalism Code'!G:H,2,FALSE))</f>
        <v>6201</v>
      </c>
      <c r="G2987" s="7">
        <v>262.685986371731</v>
      </c>
      <c r="H2987" s="7">
        <v>272.460205618758</v>
      </c>
      <c r="I2987" s="7">
        <v>236.904646315856</v>
      </c>
      <c r="J2987" s="7">
        <v>271.535750206421</v>
      </c>
      <c r="K2987" s="7">
        <v>477.576298782561</v>
      </c>
      <c r="L2987" s="7"/>
      <c r="M2987" s="7">
        <v>190.075848595006</v>
      </c>
      <c r="N2987" s="7">
        <v>160.564966898585</v>
      </c>
      <c r="O2987" s="7"/>
      <c r="P2987" s="7">
        <v>277.276533152837</v>
      </c>
    </row>
    <row r="2988" spans="1:16">
      <c r="A2988" s="6">
        <v>2019</v>
      </c>
      <c r="B2988" s="6" t="s">
        <v>634</v>
      </c>
      <c r="C2988" t="s">
        <v>3821</v>
      </c>
      <c r="D2988">
        <f>IF(B2988="","",VLOOKUP(B2988,'Regionalism Code'!E:G,2,FALSE))</f>
        <v>6202</v>
      </c>
      <c r="E2988" t="s">
        <v>634</v>
      </c>
      <c r="F2988">
        <f>IF(E2988="","",VLOOKUP(E2988,'Regionalism Code'!G:H,2,FALSE))</f>
        <v>6202</v>
      </c>
      <c r="G2988" s="7">
        <v>264.643516769872</v>
      </c>
      <c r="H2988" s="7">
        <v>277.072180783663</v>
      </c>
      <c r="I2988" s="7">
        <v>240.255679722673</v>
      </c>
      <c r="J2988" s="7">
        <v>268.703006668369</v>
      </c>
      <c r="K2988" s="7">
        <v>465.130537464246</v>
      </c>
      <c r="L2988" s="7"/>
      <c r="M2988" s="7">
        <v>214.965914638089</v>
      </c>
      <c r="N2988" s="7">
        <v>159.2367906912</v>
      </c>
      <c r="O2988" s="7"/>
      <c r="P2988" s="7">
        <v>267.937037368461</v>
      </c>
    </row>
    <row r="2989" spans="1:16">
      <c r="A2989" s="6">
        <v>2019</v>
      </c>
      <c r="B2989" s="6" t="s">
        <v>636</v>
      </c>
      <c r="C2989" t="s">
        <v>3822</v>
      </c>
      <c r="D2989">
        <f>IF(B2989="","",VLOOKUP(B2989,'Regionalism Code'!E:G,2,FALSE))</f>
        <v>6203</v>
      </c>
      <c r="E2989" t="s">
        <v>636</v>
      </c>
      <c r="F2989">
        <f>IF(E2989="","",VLOOKUP(E2989,'Regionalism Code'!G:H,2,FALSE))</f>
        <v>6203</v>
      </c>
      <c r="G2989" s="7">
        <v>240.054344973772</v>
      </c>
      <c r="H2989" s="7">
        <v>245.513053168657</v>
      </c>
      <c r="I2989" s="7">
        <v>218.104270125024</v>
      </c>
      <c r="J2989" s="7">
        <v>239.04607105911</v>
      </c>
      <c r="K2989" s="7">
        <v>395.970561031234</v>
      </c>
      <c r="L2989" s="7"/>
      <c r="M2989" s="7">
        <v>201.641633185421</v>
      </c>
      <c r="N2989" s="7">
        <v>151.20479589125</v>
      </c>
      <c r="O2989" s="7"/>
      <c r="P2989" s="7">
        <v>261.931234225345</v>
      </c>
    </row>
    <row r="2990" spans="1:16">
      <c r="A2990" s="6">
        <v>2019</v>
      </c>
      <c r="B2990" s="6" t="s">
        <v>638</v>
      </c>
      <c r="C2990" t="s">
        <v>3823</v>
      </c>
      <c r="D2990">
        <f>IF(B2990="","",VLOOKUP(B2990,'Regionalism Code'!E:G,2,FALSE))</f>
        <v>6204</v>
      </c>
      <c r="E2990" t="s">
        <v>638</v>
      </c>
      <c r="F2990">
        <f>IF(E2990="","",VLOOKUP(E2990,'Regionalism Code'!G:H,2,FALSE))</f>
        <v>6204</v>
      </c>
      <c r="G2990" s="7">
        <v>227.349010305745</v>
      </c>
      <c r="H2990" s="7">
        <v>224.277271950193</v>
      </c>
      <c r="I2990" s="7">
        <v>203.798346599122</v>
      </c>
      <c r="J2990" s="7">
        <v>230.025285628294</v>
      </c>
      <c r="K2990" s="7">
        <v>353.893069378006</v>
      </c>
      <c r="L2990" s="7"/>
      <c r="M2990" s="7">
        <v>176.695254571628</v>
      </c>
      <c r="N2990" s="7">
        <v>150.422943720133</v>
      </c>
      <c r="O2990" s="7"/>
      <c r="P2990" s="7">
        <v>280.301031591152</v>
      </c>
    </row>
    <row r="2991" spans="1:16">
      <c r="A2991" s="6">
        <v>2019</v>
      </c>
      <c r="B2991" s="6" t="s">
        <v>640</v>
      </c>
      <c r="C2991" t="s">
        <v>3824</v>
      </c>
      <c r="D2991">
        <f>IF(B2991="","",VLOOKUP(B2991,'Regionalism Code'!E:G,2,FALSE))</f>
        <v>6205</v>
      </c>
      <c r="E2991" t="s">
        <v>640</v>
      </c>
      <c r="F2991">
        <f>IF(E2991="","",VLOOKUP(E2991,'Regionalism Code'!G:H,2,FALSE))</f>
        <v>6205</v>
      </c>
      <c r="G2991" s="7">
        <v>210.778747860433</v>
      </c>
      <c r="H2991" s="7">
        <v>202.405120109371</v>
      </c>
      <c r="I2991" s="7">
        <v>196.242349908083</v>
      </c>
      <c r="J2991" s="7">
        <v>213.75237634817</v>
      </c>
      <c r="K2991" s="7">
        <v>369.842267591905</v>
      </c>
      <c r="L2991" s="7"/>
      <c r="M2991" s="7">
        <v>163.172175308039</v>
      </c>
      <c r="N2991" s="7">
        <v>140.145389857215</v>
      </c>
      <c r="O2991" s="7"/>
      <c r="P2991" s="7">
        <v>264.85615450686</v>
      </c>
    </row>
    <row r="2992" spans="1:16">
      <c r="A2992" s="6">
        <v>2019</v>
      </c>
      <c r="B2992" s="6" t="s">
        <v>642</v>
      </c>
      <c r="C2992" t="s">
        <v>3825</v>
      </c>
      <c r="D2992">
        <f>IF(B2992="","",VLOOKUP(B2992,'Regionalism Code'!E:G,2,FALSE))</f>
        <v>6206</v>
      </c>
      <c r="E2992" t="s">
        <v>642</v>
      </c>
      <c r="F2992">
        <f>IF(E2992="","",VLOOKUP(E2992,'Regionalism Code'!G:H,2,FALSE))</f>
        <v>6206</v>
      </c>
      <c r="G2992" s="7">
        <v>217.602078672472</v>
      </c>
      <c r="H2992" s="7">
        <v>215.066956541209</v>
      </c>
      <c r="I2992" s="7">
        <v>205.968163341572</v>
      </c>
      <c r="J2992" s="7">
        <v>230.925303461977</v>
      </c>
      <c r="K2992" s="7">
        <v>399.104916963046</v>
      </c>
      <c r="L2992" s="7"/>
      <c r="M2992" s="7">
        <v>162.508667971803</v>
      </c>
      <c r="N2992" s="7">
        <v>150.556521276213</v>
      </c>
      <c r="O2992" s="7"/>
      <c r="P2992" s="7">
        <v>247.126988540923</v>
      </c>
    </row>
    <row r="2993" spans="1:16">
      <c r="A2993" s="6">
        <v>2019</v>
      </c>
      <c r="B2993" s="6" t="s">
        <v>644</v>
      </c>
      <c r="C2993" t="s">
        <v>3826</v>
      </c>
      <c r="D2993">
        <f>IF(B2993="","",VLOOKUP(B2993,'Regionalism Code'!E:G,2,FALSE))</f>
        <v>6207</v>
      </c>
      <c r="E2993" t="s">
        <v>644</v>
      </c>
      <c r="F2993">
        <f>IF(E2993="","",VLOOKUP(E2993,'Regionalism Code'!G:H,2,FALSE))</f>
        <v>6207</v>
      </c>
      <c r="G2993" s="7">
        <v>232.875572559206</v>
      </c>
      <c r="H2993" s="7">
        <v>239.941117888908</v>
      </c>
      <c r="I2993" s="7">
        <v>205.742775890093</v>
      </c>
      <c r="J2993" s="7">
        <v>242.107410575742</v>
      </c>
      <c r="K2993" s="7">
        <v>376.034924436451</v>
      </c>
      <c r="L2993" s="7"/>
      <c r="M2993" s="7">
        <v>161.891495913211</v>
      </c>
      <c r="N2993" s="7">
        <v>152.09491976801</v>
      </c>
      <c r="O2993" s="7"/>
      <c r="P2993" s="7">
        <v>258.864099907297</v>
      </c>
    </row>
    <row r="2994" spans="1:16">
      <c r="A2994" s="6">
        <v>2019</v>
      </c>
      <c r="B2994" s="6" t="s">
        <v>646</v>
      </c>
      <c r="C2994" t="s">
        <v>3827</v>
      </c>
      <c r="D2994">
        <f>IF(B2994="","",VLOOKUP(B2994,'Regionalism Code'!E:G,2,FALSE))</f>
        <v>6208</v>
      </c>
      <c r="E2994" t="s">
        <v>646</v>
      </c>
      <c r="F2994">
        <f>IF(E2994="","",VLOOKUP(E2994,'Regionalism Code'!G:H,2,FALSE))</f>
        <v>6208</v>
      </c>
      <c r="G2994" s="7">
        <v>214.471748074626</v>
      </c>
      <c r="H2994" s="7">
        <v>211.274849472878</v>
      </c>
      <c r="I2994" s="7">
        <v>192.576564137073</v>
      </c>
      <c r="J2994" s="7">
        <v>209.604418348347</v>
      </c>
      <c r="K2994" s="7">
        <v>364.593552883331</v>
      </c>
      <c r="L2994" s="7"/>
      <c r="M2994" s="7">
        <v>148.737189681813</v>
      </c>
      <c r="N2994" s="7">
        <v>142.354454805094</v>
      </c>
      <c r="O2994" s="7"/>
      <c r="P2994" s="7">
        <v>264.827989624408</v>
      </c>
    </row>
    <row r="2995" spans="1:16">
      <c r="A2995" s="6">
        <v>2019</v>
      </c>
      <c r="B2995" s="6" t="s">
        <v>648</v>
      </c>
      <c r="C2995" t="s">
        <v>3828</v>
      </c>
      <c r="D2995">
        <f>IF(B2995="","",VLOOKUP(B2995,'Regionalism Code'!E:G,2,FALSE))</f>
        <v>6209</v>
      </c>
      <c r="E2995" t="s">
        <v>648</v>
      </c>
      <c r="F2995">
        <f>IF(E2995="","",VLOOKUP(E2995,'Regionalism Code'!G:H,2,FALSE))</f>
        <v>6209</v>
      </c>
      <c r="G2995" s="7">
        <v>251.97797122012</v>
      </c>
      <c r="H2995" s="7">
        <v>258.424121657914</v>
      </c>
      <c r="I2995" s="7">
        <v>232.137659556391</v>
      </c>
      <c r="J2995" s="7">
        <v>261.41158796627</v>
      </c>
      <c r="K2995" s="7">
        <v>450.644639977831</v>
      </c>
      <c r="L2995" s="7"/>
      <c r="M2995" s="7">
        <v>200.885824431721</v>
      </c>
      <c r="N2995" s="7">
        <v>157.50859721839</v>
      </c>
      <c r="O2995" s="7"/>
      <c r="P2995" s="7">
        <v>266.761299415172</v>
      </c>
    </row>
    <row r="2996" spans="1:16">
      <c r="A2996" s="6">
        <v>2019</v>
      </c>
      <c r="B2996" s="6" t="s">
        <v>650</v>
      </c>
      <c r="C2996" t="s">
        <v>3829</v>
      </c>
      <c r="D2996">
        <f>IF(B2996="","",VLOOKUP(B2996,'Regionalism Code'!E:G,2,FALSE))</f>
        <v>6210</v>
      </c>
      <c r="E2996" t="s">
        <v>650</v>
      </c>
      <c r="F2996">
        <f>IF(E2996="","",VLOOKUP(E2996,'Regionalism Code'!G:H,2,FALSE))</f>
        <v>6210</v>
      </c>
      <c r="G2996" s="7">
        <v>216.435131571606</v>
      </c>
      <c r="H2996" s="7">
        <v>215.780752783303</v>
      </c>
      <c r="I2996" s="7">
        <v>196.069610606256</v>
      </c>
      <c r="J2996" s="7">
        <v>218.622003341708</v>
      </c>
      <c r="K2996" s="7">
        <v>378.151244916573</v>
      </c>
      <c r="L2996" s="7"/>
      <c r="M2996" s="7">
        <v>144.088682554926</v>
      </c>
      <c r="N2996" s="7">
        <v>144.821228796801</v>
      </c>
      <c r="O2996" s="7"/>
      <c r="P2996" s="7">
        <v>255.616497347781</v>
      </c>
    </row>
    <row r="2997" spans="1:16">
      <c r="A2997" s="6">
        <v>2019</v>
      </c>
      <c r="B2997" s="6" t="s">
        <v>652</v>
      </c>
      <c r="C2997" t="s">
        <v>3830</v>
      </c>
      <c r="D2997">
        <f>IF(B2997="","",VLOOKUP(B2997,'Regionalism Code'!E:G,2,FALSE))</f>
        <v>6211</v>
      </c>
      <c r="E2997" t="s">
        <v>652</v>
      </c>
      <c r="F2997">
        <f>IF(E2997="","",VLOOKUP(E2997,'Regionalism Code'!G:H,2,FALSE))</f>
        <v>6211</v>
      </c>
      <c r="G2997" s="7">
        <v>208.848624571429</v>
      </c>
      <c r="H2997" s="7">
        <v>202.212354819679</v>
      </c>
      <c r="I2997" s="7">
        <v>185.864822523812</v>
      </c>
      <c r="J2997" s="7">
        <v>205.683689573124</v>
      </c>
      <c r="K2997" s="7">
        <v>336.237086427144</v>
      </c>
      <c r="L2997" s="7"/>
      <c r="M2997" s="7">
        <v>145.661916857288</v>
      </c>
      <c r="N2997" s="7">
        <v>143.597513895546</v>
      </c>
      <c r="O2997" s="7"/>
      <c r="P2997" s="7">
        <v>272.539457168708</v>
      </c>
    </row>
    <row r="2998" spans="1:16">
      <c r="A2998" s="6">
        <v>2019</v>
      </c>
      <c r="B2998" s="6" t="s">
        <v>654</v>
      </c>
      <c r="C2998" t="s">
        <v>3831</v>
      </c>
      <c r="D2998">
        <f>IF(B2998="","",VLOOKUP(B2998,'Regionalism Code'!E:G,2,FALSE))</f>
        <v>6212</v>
      </c>
      <c r="E2998" t="s">
        <v>654</v>
      </c>
      <c r="F2998">
        <f>IF(E2998="","",VLOOKUP(E2998,'Regionalism Code'!G:H,2,FALSE))</f>
        <v>6212</v>
      </c>
      <c r="G2998" s="7">
        <v>208.036949128265</v>
      </c>
      <c r="H2998" s="7">
        <v>197.583821703255</v>
      </c>
      <c r="I2998" s="7">
        <v>189.715552441802</v>
      </c>
      <c r="J2998" s="7">
        <v>204.728269414049</v>
      </c>
      <c r="K2998" s="7">
        <v>365.478690541635</v>
      </c>
      <c r="L2998" s="7"/>
      <c r="M2998" s="7">
        <v>144.696738244259</v>
      </c>
      <c r="N2998" s="7">
        <v>139.986147307568</v>
      </c>
      <c r="O2998" s="7"/>
      <c r="P2998" s="7">
        <v>275.858601430997</v>
      </c>
    </row>
    <row r="2999" spans="1:16">
      <c r="A2999" s="6">
        <v>2019</v>
      </c>
      <c r="B2999" s="6" t="s">
        <v>656</v>
      </c>
      <c r="C2999" t="s">
        <v>3832</v>
      </c>
      <c r="D2999">
        <f>IF(B2999="","",VLOOKUP(B2999,'Regionalism Code'!E:G,2,FALSE))</f>
        <v>6229</v>
      </c>
      <c r="E2999" t="s">
        <v>656</v>
      </c>
      <c r="F2999">
        <f>IF(E2999="","",VLOOKUP(E2999,'Regionalism Code'!G:H,2,FALSE))</f>
        <v>6229</v>
      </c>
      <c r="G2999" s="7">
        <v>198.233784742515</v>
      </c>
      <c r="H2999" s="7">
        <v>196.281888383601</v>
      </c>
      <c r="I2999" s="7">
        <v>174.570093360811</v>
      </c>
      <c r="J2999" s="7">
        <v>192.370084026005</v>
      </c>
      <c r="K2999" s="7">
        <v>323.818310342305</v>
      </c>
      <c r="L2999" s="7"/>
      <c r="M2999" s="7">
        <v>121.988752382124</v>
      </c>
      <c r="N2999" s="7">
        <v>137.556899263932</v>
      </c>
      <c r="O2999" s="7"/>
      <c r="P2999" s="7">
        <v>247.691714768166</v>
      </c>
    </row>
    <row r="3000" spans="1:16">
      <c r="A3000" s="6">
        <v>2019</v>
      </c>
      <c r="B3000" s="6" t="s">
        <v>658</v>
      </c>
      <c r="C3000" t="s">
        <v>3833</v>
      </c>
      <c r="D3000">
        <f>IF(B3000="","",VLOOKUP(B3000,'Regionalism Code'!E:G,2,FALSE))</f>
        <v>6230</v>
      </c>
      <c r="E3000" t="s">
        <v>658</v>
      </c>
      <c r="F3000">
        <f>IF(E3000="","",VLOOKUP(E3000,'Regionalism Code'!G:H,2,FALSE))</f>
        <v>6230</v>
      </c>
      <c r="G3000" s="7">
        <v>208.07683113331</v>
      </c>
      <c r="H3000" s="7">
        <v>202.965846236602</v>
      </c>
      <c r="I3000" s="7">
        <v>190.418777824765</v>
      </c>
      <c r="J3000" s="7">
        <v>196.266441316142</v>
      </c>
      <c r="K3000" s="7">
        <v>372.593956026082</v>
      </c>
      <c r="L3000" s="7"/>
      <c r="M3000" s="7">
        <v>151.996311907809</v>
      </c>
      <c r="N3000" s="7">
        <v>133.790984505021</v>
      </c>
      <c r="O3000" s="7"/>
      <c r="P3000" s="7">
        <v>257.053424199823</v>
      </c>
    </row>
    <row r="3001" spans="1:16">
      <c r="A3001" s="6">
        <v>2019</v>
      </c>
      <c r="B3001" s="6" t="s">
        <v>661</v>
      </c>
      <c r="C3001" t="s">
        <v>3834</v>
      </c>
      <c r="D3001">
        <f>IF(B3001="","",VLOOKUP(B3001,'Regionalism Code'!E:G,2,FALSE))</f>
        <v>6301</v>
      </c>
      <c r="E3001" t="s">
        <v>661</v>
      </c>
      <c r="F3001">
        <f>IF(E3001="","",VLOOKUP(E3001,'Regionalism Code'!G:H,2,FALSE))</f>
        <v>6301</v>
      </c>
      <c r="G3001" s="7">
        <v>245.208645346848</v>
      </c>
      <c r="H3001" s="7">
        <v>248.030068290349</v>
      </c>
      <c r="I3001" s="7">
        <v>221.957875234385</v>
      </c>
      <c r="J3001" s="7">
        <v>243.198771026256</v>
      </c>
      <c r="K3001" s="7">
        <v>418.653085938295</v>
      </c>
      <c r="L3001" s="7"/>
      <c r="M3001" s="7">
        <v>193.459868966105</v>
      </c>
      <c r="N3001" s="7">
        <v>153.039737880855</v>
      </c>
      <c r="O3001" s="7"/>
      <c r="P3001" s="7">
        <v>278.15768918792</v>
      </c>
    </row>
    <row r="3002" spans="1:16">
      <c r="A3002" s="6">
        <v>2019</v>
      </c>
      <c r="B3002" s="6" t="s">
        <v>662</v>
      </c>
      <c r="C3002" t="s">
        <v>3835</v>
      </c>
      <c r="D3002">
        <f>IF(B3002="","",VLOOKUP(B3002,'Regionalism Code'!E:G,2,FALSE))</f>
        <v>6302</v>
      </c>
      <c r="E3002" t="s">
        <v>662</v>
      </c>
      <c r="F3002">
        <f>IF(E3002="","",VLOOKUP(E3002,'Regionalism Code'!G:H,2,FALSE))</f>
        <v>6302</v>
      </c>
      <c r="G3002" s="7">
        <v>192.385783840133</v>
      </c>
      <c r="H3002" s="7">
        <v>179.599266395509</v>
      </c>
      <c r="I3002" s="7">
        <v>177.43185054096</v>
      </c>
      <c r="J3002" s="7">
        <v>174.262002575111</v>
      </c>
      <c r="K3002" s="7">
        <v>304.373339260277</v>
      </c>
      <c r="L3002" s="7"/>
      <c r="M3002" s="7">
        <v>152.29105855139</v>
      </c>
      <c r="N3002" s="7">
        <v>136.282049389942</v>
      </c>
      <c r="O3002" s="7"/>
      <c r="P3002" s="7">
        <v>261.792077859558</v>
      </c>
    </row>
    <row r="3003" spans="1:16">
      <c r="A3003" s="6">
        <v>2019</v>
      </c>
      <c r="B3003" s="6" t="s">
        <v>664</v>
      </c>
      <c r="C3003" t="s">
        <v>3836</v>
      </c>
      <c r="D3003">
        <f>IF(B3003="","",VLOOKUP(B3003,'Regionalism Code'!E:G,2,FALSE))</f>
        <v>6322</v>
      </c>
      <c r="E3003" t="s">
        <v>664</v>
      </c>
      <c r="F3003">
        <f>IF(E3003="","",VLOOKUP(E3003,'Regionalism Code'!G:H,2,FALSE))</f>
        <v>6322</v>
      </c>
      <c r="G3003" s="7">
        <v>199.704858824208</v>
      </c>
      <c r="H3003" s="7">
        <v>196.760610491173</v>
      </c>
      <c r="I3003" s="7">
        <v>174.109120685188</v>
      </c>
      <c r="J3003" s="7">
        <v>178.453535296536</v>
      </c>
      <c r="K3003" s="7">
        <v>319.381219821614</v>
      </c>
      <c r="L3003" s="7"/>
      <c r="M3003" s="7">
        <v>131.834243312019</v>
      </c>
      <c r="N3003" s="7">
        <v>133.848143622319</v>
      </c>
      <c r="O3003" s="7"/>
      <c r="P3003" s="7">
        <v>255.950442530855</v>
      </c>
    </row>
    <row r="3004" spans="1:16">
      <c r="A3004" s="6">
        <v>2019</v>
      </c>
      <c r="B3004" s="6" t="s">
        <v>666</v>
      </c>
      <c r="C3004" t="s">
        <v>3837</v>
      </c>
      <c r="D3004">
        <f>IF(B3004="","",VLOOKUP(B3004,'Regionalism Code'!E:G,2,FALSE))</f>
        <v>6323</v>
      </c>
      <c r="E3004" t="s">
        <v>666</v>
      </c>
      <c r="F3004">
        <f>IF(E3004="","",VLOOKUP(E3004,'Regionalism Code'!G:H,2,FALSE))</f>
        <v>6323</v>
      </c>
      <c r="G3004" s="7">
        <v>194.361804398779</v>
      </c>
      <c r="H3004" s="7">
        <v>182.79219615665</v>
      </c>
      <c r="I3004" s="7">
        <v>177.462995406407</v>
      </c>
      <c r="J3004" s="7">
        <v>161.070309620284</v>
      </c>
      <c r="K3004" s="7">
        <v>336.005412103787</v>
      </c>
      <c r="L3004" s="7"/>
      <c r="M3004" s="7">
        <v>141.620386507224</v>
      </c>
      <c r="N3004" s="7">
        <v>129.425415117693</v>
      </c>
      <c r="O3004" s="7"/>
      <c r="P3004" s="7">
        <v>263.284153193018</v>
      </c>
    </row>
    <row r="3005" spans="1:16">
      <c r="A3005" s="6">
        <v>2019</v>
      </c>
      <c r="B3005" s="6" t="s">
        <v>668</v>
      </c>
      <c r="C3005" t="s">
        <v>3838</v>
      </c>
      <c r="D3005">
        <f>IF(B3005="","",VLOOKUP(B3005,'Regionalism Code'!E:G,2,FALSE))</f>
        <v>6325</v>
      </c>
      <c r="E3005" t="s">
        <v>668</v>
      </c>
      <c r="F3005">
        <f>IF(E3005="","",VLOOKUP(E3005,'Regionalism Code'!G:H,2,FALSE))</f>
        <v>6325</v>
      </c>
      <c r="G3005" s="7">
        <v>195.558750328038</v>
      </c>
      <c r="H3005" s="7">
        <v>185.852060870448</v>
      </c>
      <c r="I3005" s="7">
        <v>176.598981290228</v>
      </c>
      <c r="J3005" s="7">
        <v>166.326469029651</v>
      </c>
      <c r="K3005" s="7">
        <v>330.057910024638</v>
      </c>
      <c r="L3005" s="7"/>
      <c r="M3005" s="7">
        <v>139.815786918121</v>
      </c>
      <c r="N3005" s="7">
        <v>131.51380551391</v>
      </c>
      <c r="O3005" s="7"/>
      <c r="P3005" s="7">
        <v>262.074937448231</v>
      </c>
    </row>
    <row r="3006" spans="1:16">
      <c r="A3006" s="6">
        <v>2019</v>
      </c>
      <c r="B3006" s="6" t="s">
        <v>670</v>
      </c>
      <c r="C3006" t="s">
        <v>3839</v>
      </c>
      <c r="D3006">
        <f>IF(B3006="","",VLOOKUP(B3006,'Regionalism Code'!E:G,2,FALSE))</f>
        <v>6326</v>
      </c>
      <c r="E3006" t="s">
        <v>670</v>
      </c>
      <c r="F3006">
        <f>IF(E3006="","",VLOOKUP(E3006,'Regionalism Code'!G:H,2,FALSE))</f>
        <v>6326</v>
      </c>
      <c r="G3006" s="7">
        <v>196.887072876904</v>
      </c>
      <c r="H3006" s="7">
        <v>177.386476157706</v>
      </c>
      <c r="I3006" s="7">
        <v>191.99307764718</v>
      </c>
      <c r="J3006" s="7">
        <v>188.128205049488</v>
      </c>
      <c r="K3006" s="7">
        <v>362.205137318362</v>
      </c>
      <c r="L3006" s="7"/>
      <c r="M3006" s="7">
        <v>165.121256387485</v>
      </c>
      <c r="N3006" s="7">
        <v>133.04098890251</v>
      </c>
      <c r="O3006" s="7"/>
      <c r="P3006" s="7">
        <v>270.182916040494</v>
      </c>
    </row>
    <row r="3007" spans="1:16">
      <c r="A3007" s="6">
        <v>2019</v>
      </c>
      <c r="B3007" s="6" t="s">
        <v>672</v>
      </c>
      <c r="C3007" t="s">
        <v>3840</v>
      </c>
      <c r="D3007">
        <f>IF(B3007="","",VLOOKUP(B3007,'Regionalism Code'!E:G,2,FALSE))</f>
        <v>6327</v>
      </c>
      <c r="E3007" t="s">
        <v>672</v>
      </c>
      <c r="F3007">
        <f>IF(E3007="","",VLOOKUP(E3007,'Regionalism Code'!G:H,2,FALSE))</f>
        <v>6327</v>
      </c>
      <c r="G3007" s="7">
        <v>181.099999195258</v>
      </c>
      <c r="H3007" s="7">
        <v>164.054964783549</v>
      </c>
      <c r="I3007" s="7">
        <v>173.124170646224</v>
      </c>
      <c r="J3007" s="7">
        <v>161.450637232392</v>
      </c>
      <c r="K3007" s="7">
        <v>354.758432617231</v>
      </c>
      <c r="L3007" s="7"/>
      <c r="M3007" s="7">
        <v>110.171071849931</v>
      </c>
      <c r="N3007" s="7">
        <v>131.011360040054</v>
      </c>
      <c r="O3007" s="7"/>
      <c r="P3007" s="7">
        <v>251.886831069052</v>
      </c>
    </row>
    <row r="3008" spans="1:16">
      <c r="A3008" s="6">
        <v>2019</v>
      </c>
      <c r="B3008" s="6" t="s">
        <v>674</v>
      </c>
      <c r="C3008" t="s">
        <v>3841</v>
      </c>
      <c r="D3008">
        <f>IF(B3008="","",VLOOKUP(B3008,'Regionalism Code'!E:G,2,FALSE))</f>
        <v>6328</v>
      </c>
      <c r="E3008" t="s">
        <v>674</v>
      </c>
      <c r="F3008">
        <f>IF(E3008="","",VLOOKUP(E3008,'Regionalism Code'!G:H,2,FALSE))</f>
        <v>6328</v>
      </c>
      <c r="G3008" s="7">
        <v>239.521220942476</v>
      </c>
      <c r="H3008" s="7">
        <v>242.503335170019</v>
      </c>
      <c r="I3008" s="7">
        <v>219.498094700159</v>
      </c>
      <c r="J3008" s="7">
        <v>237.590956824834</v>
      </c>
      <c r="K3008" s="7">
        <v>401.653710197387</v>
      </c>
      <c r="L3008" s="7"/>
      <c r="M3008" s="7">
        <v>205.581674022353</v>
      </c>
      <c r="N3008" s="7">
        <v>147.42855007682</v>
      </c>
      <c r="O3008" s="7"/>
      <c r="P3008" s="7">
        <v>266.074177268526</v>
      </c>
    </row>
    <row r="3009" spans="1:16">
      <c r="A3009" s="6">
        <v>2019</v>
      </c>
      <c r="B3009" s="6" t="s">
        <v>677</v>
      </c>
      <c r="C3009" t="s">
        <v>3842</v>
      </c>
      <c r="D3009">
        <f>IF(B3009="","",VLOOKUP(B3009,'Regionalism Code'!E:G,2,FALSE))</f>
        <v>6401</v>
      </c>
      <c r="E3009" t="s">
        <v>677</v>
      </c>
      <c r="F3009">
        <f>IF(E3009="","",VLOOKUP(E3009,'Regionalism Code'!G:H,2,FALSE))</f>
        <v>6401</v>
      </c>
      <c r="G3009" s="7">
        <v>257.003028936003</v>
      </c>
      <c r="H3009" s="7">
        <v>269.722577827361</v>
      </c>
      <c r="I3009" s="7">
        <v>225.1736813467</v>
      </c>
      <c r="J3009" s="7">
        <v>252.867627251283</v>
      </c>
      <c r="K3009" s="7">
        <v>443.184984471114</v>
      </c>
      <c r="L3009" s="7"/>
      <c r="M3009" s="7">
        <v>183.129246321451</v>
      </c>
      <c r="N3009" s="7">
        <v>154.754711134093</v>
      </c>
      <c r="O3009" s="7"/>
      <c r="P3009" s="7">
        <v>272.857987405854</v>
      </c>
    </row>
    <row r="3010" spans="1:16">
      <c r="A3010" s="6">
        <v>2019</v>
      </c>
      <c r="B3010" s="6" t="s">
        <v>679</v>
      </c>
      <c r="C3010" t="s">
        <v>3843</v>
      </c>
      <c r="D3010">
        <f>IF(B3010="","",VLOOKUP(B3010,'Regionalism Code'!E:G,2,FALSE))</f>
        <v>6402</v>
      </c>
      <c r="E3010" t="s">
        <v>679</v>
      </c>
      <c r="F3010">
        <f>IF(E3010="","",VLOOKUP(E3010,'Regionalism Code'!G:H,2,FALSE))</f>
        <v>6402</v>
      </c>
      <c r="G3010" s="7">
        <v>228.706505424009</v>
      </c>
      <c r="H3010" s="7">
        <v>228.924594568611</v>
      </c>
      <c r="I3010" s="7">
        <v>209.417113154484</v>
      </c>
      <c r="J3010" s="7">
        <v>218.949238827047</v>
      </c>
      <c r="K3010" s="7">
        <v>406.21883596917</v>
      </c>
      <c r="L3010" s="7"/>
      <c r="M3010" s="7">
        <v>181.191044452364</v>
      </c>
      <c r="N3010" s="7">
        <v>144.308605854354</v>
      </c>
      <c r="O3010" s="7"/>
      <c r="P3010" s="7">
        <v>263.052252028426</v>
      </c>
    </row>
    <row r="3011" spans="1:16">
      <c r="A3011" s="6">
        <v>2019</v>
      </c>
      <c r="B3011" s="6" t="s">
        <v>681</v>
      </c>
      <c r="C3011" t="s">
        <v>3844</v>
      </c>
      <c r="D3011">
        <f>IF(B3011="","",VLOOKUP(B3011,'Regionalism Code'!E:G,2,FALSE))</f>
        <v>6403</v>
      </c>
      <c r="E3011" t="s">
        <v>681</v>
      </c>
      <c r="F3011">
        <f>IF(E3011="","",VLOOKUP(E3011,'Regionalism Code'!G:H,2,FALSE))</f>
        <v>6403</v>
      </c>
      <c r="G3011" s="7">
        <v>213.959063635501</v>
      </c>
      <c r="H3011" s="7">
        <v>218.436504556125</v>
      </c>
      <c r="I3011" s="7">
        <v>181.224550544472</v>
      </c>
      <c r="J3011" s="7">
        <v>206.473310557443</v>
      </c>
      <c r="K3011" s="7">
        <v>347.320320250839</v>
      </c>
      <c r="L3011" s="7"/>
      <c r="M3011" s="7">
        <v>125.214753053796</v>
      </c>
      <c r="N3011" s="7">
        <v>139.200733708916</v>
      </c>
      <c r="O3011" s="7"/>
      <c r="P3011" s="7">
        <v>258.671514394103</v>
      </c>
    </row>
    <row r="3012" spans="1:16">
      <c r="A3012" s="6">
        <v>2019</v>
      </c>
      <c r="B3012" s="6" t="s">
        <v>683</v>
      </c>
      <c r="C3012" t="s">
        <v>3845</v>
      </c>
      <c r="D3012">
        <f>IF(B3012="","",VLOOKUP(B3012,'Regionalism Code'!E:G,2,FALSE))</f>
        <v>6404</v>
      </c>
      <c r="E3012" t="s">
        <v>683</v>
      </c>
      <c r="F3012">
        <f>IF(E3012="","",VLOOKUP(E3012,'Regionalism Code'!G:H,2,FALSE))</f>
        <v>6404</v>
      </c>
      <c r="G3012" s="7">
        <v>199.643583613532</v>
      </c>
      <c r="H3012" s="7">
        <v>202.69983540522</v>
      </c>
      <c r="I3012" s="7">
        <v>165.847510894211</v>
      </c>
      <c r="J3012" s="7">
        <v>187.035200620771</v>
      </c>
      <c r="K3012" s="7">
        <v>297.568911301963</v>
      </c>
      <c r="L3012" s="7"/>
      <c r="M3012" s="7">
        <v>110.140449633713</v>
      </c>
      <c r="N3012" s="7">
        <v>135.390194644662</v>
      </c>
      <c r="O3012" s="7"/>
      <c r="P3012" s="7">
        <v>250.976922013073</v>
      </c>
    </row>
    <row r="3013" spans="1:16">
      <c r="A3013" s="6">
        <v>2019</v>
      </c>
      <c r="B3013" s="6" t="s">
        <v>685</v>
      </c>
      <c r="C3013" t="s">
        <v>3846</v>
      </c>
      <c r="D3013">
        <f>IF(B3013="","",VLOOKUP(B3013,'Regionalism Code'!E:G,2,FALSE))</f>
        <v>6405</v>
      </c>
      <c r="E3013" t="s">
        <v>685</v>
      </c>
      <c r="F3013">
        <f>IF(E3013="","",VLOOKUP(E3013,'Regionalism Code'!G:H,2,FALSE))</f>
        <v>6405</v>
      </c>
      <c r="G3013" s="7">
        <v>210.626036044843</v>
      </c>
      <c r="H3013" s="7">
        <v>211.46991541425</v>
      </c>
      <c r="I3013" s="7">
        <v>178.666099472741</v>
      </c>
      <c r="J3013" s="7">
        <v>196.355877657416</v>
      </c>
      <c r="K3013" s="7">
        <v>323.790217658648</v>
      </c>
      <c r="L3013" s="7"/>
      <c r="M3013" s="7">
        <v>135.637326607561</v>
      </c>
      <c r="N3013" s="7">
        <v>139.59328441925</v>
      </c>
      <c r="O3013" s="7"/>
      <c r="P3013" s="7">
        <v>265.928711839028</v>
      </c>
    </row>
    <row r="3014" spans="1:16">
      <c r="A3014" s="6">
        <v>2019</v>
      </c>
      <c r="B3014" s="6" t="s">
        <v>687</v>
      </c>
      <c r="C3014" t="s">
        <v>3847</v>
      </c>
      <c r="D3014">
        <f>IF(B3014="","",VLOOKUP(B3014,'Regionalism Code'!E:G,2,FALSE))</f>
        <v>6501</v>
      </c>
      <c r="E3014" t="s">
        <v>687</v>
      </c>
      <c r="F3014">
        <f>IF(E3014="","",VLOOKUP(E3014,'Regionalism Code'!G:H,2,FALSE))</f>
        <v>6501</v>
      </c>
      <c r="G3014" s="7">
        <v>266.036290685417</v>
      </c>
      <c r="H3014" s="7">
        <v>279.593147229702</v>
      </c>
      <c r="I3014" s="7">
        <v>234.292406442354</v>
      </c>
      <c r="J3014" s="7">
        <v>258.113621891782</v>
      </c>
      <c r="K3014" s="7">
        <v>445.385127811586</v>
      </c>
      <c r="L3014" s="7"/>
      <c r="M3014" s="7">
        <v>213.752905915889</v>
      </c>
      <c r="N3014" s="7">
        <v>154.21293912962</v>
      </c>
      <c r="O3014" s="7"/>
      <c r="P3014" s="7">
        <v>278.971726175962</v>
      </c>
    </row>
    <row r="3015" spans="1:16">
      <c r="A3015" s="6">
        <v>2019</v>
      </c>
      <c r="B3015" s="6" t="s">
        <v>688</v>
      </c>
      <c r="C3015" t="s">
        <v>3848</v>
      </c>
      <c r="D3015">
        <f>IF(B3015="","",VLOOKUP(B3015,'Regionalism Code'!E:G,2,FALSE))</f>
        <v>6502</v>
      </c>
      <c r="E3015" t="s">
        <v>688</v>
      </c>
      <c r="F3015">
        <f>IF(E3015="","",VLOOKUP(E3015,'Regionalism Code'!G:H,2,FALSE))</f>
        <v>6502</v>
      </c>
      <c r="G3015" s="7">
        <v>261.687663666461</v>
      </c>
      <c r="H3015" s="7">
        <v>270.436169618905</v>
      </c>
      <c r="I3015" s="7">
        <v>241.605433874042</v>
      </c>
      <c r="J3015" s="7">
        <v>250.090055121052</v>
      </c>
      <c r="K3015" s="7">
        <v>462.648788385716</v>
      </c>
      <c r="L3015" s="7"/>
      <c r="M3015" s="7">
        <v>241.317491169446</v>
      </c>
      <c r="N3015" s="7">
        <v>150.535067798469</v>
      </c>
      <c r="O3015" s="7"/>
      <c r="P3015" s="7">
        <v>269.308851640971</v>
      </c>
    </row>
    <row r="3016" spans="1:16">
      <c r="A3016" s="6">
        <v>2019</v>
      </c>
      <c r="B3016" s="6" t="s">
        <v>693</v>
      </c>
      <c r="C3016" t="s">
        <v>3850</v>
      </c>
      <c r="D3016">
        <f>IF(B3016="","",VLOOKUP(B3016,'Regionalism Code'!E:G,2,FALSE))</f>
        <v>6505</v>
      </c>
      <c r="E3016" t="s">
        <v>694</v>
      </c>
      <c r="F3016">
        <f>IF(E3016="","",VLOOKUP(E3016,'Regionalism Code'!G:H,2,FALSE))</f>
        <v>6522</v>
      </c>
      <c r="G3016" s="7">
        <v>242.434905694853</v>
      </c>
      <c r="H3016" s="7">
        <v>246.406937659553</v>
      </c>
      <c r="I3016" s="7">
        <v>223.560663969695</v>
      </c>
      <c r="J3016" s="7">
        <v>241.329893150329</v>
      </c>
      <c r="K3016" s="7">
        <v>415.609508943332</v>
      </c>
      <c r="L3016" s="7"/>
      <c r="M3016" s="7">
        <v>214.543934852014</v>
      </c>
      <c r="N3016" s="7">
        <v>146.393856763651</v>
      </c>
      <c r="O3016" s="7"/>
      <c r="P3016" s="7">
        <v>263.631644180278</v>
      </c>
    </row>
    <row r="3017" spans="1:16">
      <c r="A3017" s="6">
        <v>2019</v>
      </c>
      <c r="B3017" s="6" t="s">
        <v>696</v>
      </c>
      <c r="C3017" t="s">
        <v>3851</v>
      </c>
      <c r="D3017">
        <f>IF(B3017="","",VLOOKUP(B3017,'Regionalism Code'!E:G,2,FALSE))</f>
        <v>6523</v>
      </c>
      <c r="E3017" t="s">
        <v>696</v>
      </c>
      <c r="F3017">
        <f>IF(E3017="","",VLOOKUP(E3017,'Regionalism Code'!G:H,2,FALSE))</f>
        <v>6523</v>
      </c>
      <c r="G3017" s="7">
        <v>240.422717828012</v>
      </c>
      <c r="H3017" s="7">
        <v>246.317019797697</v>
      </c>
      <c r="I3017" s="7">
        <v>213.729525566122</v>
      </c>
      <c r="J3017" s="7">
        <v>231.584615955729</v>
      </c>
      <c r="K3017" s="7">
        <v>397.261161378141</v>
      </c>
      <c r="L3017" s="7"/>
      <c r="M3017" s="7">
        <v>196.529369293603</v>
      </c>
      <c r="N3017" s="7">
        <v>145.190470690208</v>
      </c>
      <c r="O3017" s="7"/>
      <c r="P3017" s="7">
        <v>269.480301449404</v>
      </c>
    </row>
    <row r="3018" spans="1:16">
      <c r="A3018" s="6">
        <v>2019</v>
      </c>
      <c r="B3018" s="6" t="s">
        <v>698</v>
      </c>
      <c r="C3018" t="s">
        <v>3852</v>
      </c>
      <c r="D3018">
        <f>IF(B3018="","",VLOOKUP(B3018,'Regionalism Code'!E:G,2,FALSE))</f>
        <v>6527</v>
      </c>
      <c r="E3018" t="s">
        <v>698</v>
      </c>
      <c r="F3018">
        <f>IF(E3018="","",VLOOKUP(E3018,'Regionalism Code'!G:H,2,FALSE))</f>
        <v>6527</v>
      </c>
      <c r="G3018" s="7">
        <v>228.206273510711</v>
      </c>
      <c r="H3018" s="7">
        <v>232.80541557899</v>
      </c>
      <c r="I3018" s="7">
        <v>204.345174170806</v>
      </c>
      <c r="J3018" s="7">
        <v>222.106728322896</v>
      </c>
      <c r="K3018" s="7">
        <v>380.6381114665</v>
      </c>
      <c r="L3018" s="7"/>
      <c r="M3018" s="7">
        <v>176.516126095993</v>
      </c>
      <c r="N3018" s="7">
        <v>143.740717822966</v>
      </c>
      <c r="O3018" s="7"/>
      <c r="P3018" s="7">
        <v>256.393344072755</v>
      </c>
    </row>
    <row r="3019" spans="1:16">
      <c r="A3019" s="6">
        <v>2019</v>
      </c>
      <c r="B3019" s="6" t="s">
        <v>700</v>
      </c>
      <c r="C3019" t="s">
        <v>3853</v>
      </c>
      <c r="D3019">
        <f>IF(B3019="","",VLOOKUP(B3019,'Regionalism Code'!E:G,2,FALSE))</f>
        <v>6528</v>
      </c>
      <c r="E3019" t="s">
        <v>700</v>
      </c>
      <c r="F3019">
        <f>IF(E3019="","",VLOOKUP(E3019,'Regionalism Code'!G:H,2,FALSE))</f>
        <v>6528</v>
      </c>
      <c r="G3019" s="7">
        <v>243.735265051735</v>
      </c>
      <c r="H3019" s="7">
        <v>248.601574643264</v>
      </c>
      <c r="I3019" s="7">
        <v>222.392958121097</v>
      </c>
      <c r="J3019" s="7">
        <v>242.508300659776</v>
      </c>
      <c r="K3019" s="7">
        <v>402.295743792357</v>
      </c>
      <c r="L3019" s="7"/>
      <c r="M3019" s="7">
        <v>215.8326021871</v>
      </c>
      <c r="N3019" s="7">
        <v>148.027532834926</v>
      </c>
      <c r="O3019" s="7"/>
      <c r="P3019" s="7">
        <v>266.464058957549</v>
      </c>
    </row>
    <row r="3020" spans="1:16">
      <c r="A3020" s="6">
        <v>2019</v>
      </c>
      <c r="B3020" s="6" t="s">
        <v>702</v>
      </c>
      <c r="C3020" t="s">
        <v>3854</v>
      </c>
      <c r="D3020">
        <f>IF(B3020="","",VLOOKUP(B3020,'Regionalism Code'!E:G,2,FALSE))</f>
        <v>6529</v>
      </c>
      <c r="E3020" t="s">
        <v>702</v>
      </c>
      <c r="F3020">
        <f>IF(E3020="","",VLOOKUP(E3020,'Regionalism Code'!G:H,2,FALSE))</f>
        <v>6529</v>
      </c>
      <c r="G3020" s="7">
        <v>220.21683800171</v>
      </c>
      <c r="H3020" s="7">
        <v>216.465191014286</v>
      </c>
      <c r="I3020" s="7">
        <v>201.916334255618</v>
      </c>
      <c r="J3020" s="7">
        <v>214.611030061956</v>
      </c>
      <c r="K3020" s="7">
        <v>379.689152357489</v>
      </c>
      <c r="L3020" s="7"/>
      <c r="M3020" s="7">
        <v>176.108213555705</v>
      </c>
      <c r="N3020" s="7">
        <v>139.092176537989</v>
      </c>
      <c r="O3020" s="7"/>
      <c r="P3020" s="7">
        <v>265.873097894643</v>
      </c>
    </row>
    <row r="3021" spans="1:16">
      <c r="A3021" s="6">
        <v>2019</v>
      </c>
      <c r="B3021" s="6" t="s">
        <v>704</v>
      </c>
      <c r="C3021" t="s">
        <v>3855</v>
      </c>
      <c r="D3021">
        <f>IF(B3021="","",VLOOKUP(B3021,'Regionalism Code'!E:G,2,FALSE))</f>
        <v>6530</v>
      </c>
      <c r="E3021" t="s">
        <v>704</v>
      </c>
      <c r="F3021">
        <f>IF(E3021="","",VLOOKUP(E3021,'Regionalism Code'!G:H,2,FALSE))</f>
        <v>6530</v>
      </c>
      <c r="G3021" s="7">
        <v>213.199029316576</v>
      </c>
      <c r="H3021" s="7">
        <v>207.014525100631</v>
      </c>
      <c r="I3021" s="7">
        <v>197.813035351833</v>
      </c>
      <c r="J3021" s="7">
        <v>212.862645841051</v>
      </c>
      <c r="K3021" s="7">
        <v>366.008461602912</v>
      </c>
      <c r="L3021" s="7"/>
      <c r="M3021" s="7">
        <v>175.21199770009</v>
      </c>
      <c r="N3021" s="7">
        <v>135.369570322108</v>
      </c>
      <c r="O3021" s="7"/>
      <c r="P3021" s="7">
        <v>261.591986592488</v>
      </c>
    </row>
    <row r="3022" spans="1:16">
      <c r="A3022" s="6">
        <v>2019</v>
      </c>
      <c r="B3022" s="6" t="s">
        <v>706</v>
      </c>
      <c r="C3022" t="s">
        <v>3856</v>
      </c>
      <c r="D3022">
        <f>IF(B3022="","",VLOOKUP(B3022,'Regionalism Code'!E:G,2,FALSE))</f>
        <v>6531</v>
      </c>
      <c r="E3022" t="s">
        <v>706</v>
      </c>
      <c r="F3022">
        <f>IF(E3022="","",VLOOKUP(E3022,'Regionalism Code'!G:H,2,FALSE))</f>
        <v>6531</v>
      </c>
      <c r="G3022" s="7">
        <v>207.923560810779</v>
      </c>
      <c r="H3022" s="7">
        <v>199.738001211643</v>
      </c>
      <c r="I3022" s="7">
        <v>191.224366978657</v>
      </c>
      <c r="J3022" s="7">
        <v>212.599979885718</v>
      </c>
      <c r="K3022" s="7">
        <v>360.195196044852</v>
      </c>
      <c r="L3022" s="7"/>
      <c r="M3022" s="7">
        <v>155.442635660036</v>
      </c>
      <c r="N3022" s="7">
        <v>135.753187422971</v>
      </c>
      <c r="O3022" s="7"/>
      <c r="P3022" s="7">
        <v>265.309937333147</v>
      </c>
    </row>
    <row r="3023" spans="1:16">
      <c r="A3023" s="6">
        <v>2019</v>
      </c>
      <c r="B3023" s="6" t="s">
        <v>708</v>
      </c>
      <c r="C3023" t="s">
        <v>3857</v>
      </c>
      <c r="D3023">
        <f>IF(B3023="","",VLOOKUP(B3023,'Regionalism Code'!E:G,2,FALSE))</f>
        <v>6532</v>
      </c>
      <c r="E3023" t="s">
        <v>708</v>
      </c>
      <c r="F3023">
        <f>IF(E3023="","",VLOOKUP(E3023,'Regionalism Code'!G:H,2,FALSE))</f>
        <v>6532</v>
      </c>
      <c r="G3023" s="7">
        <v>202.683762534385</v>
      </c>
      <c r="H3023" s="7">
        <v>192.036234765461</v>
      </c>
      <c r="I3023" s="7">
        <v>183.434631298395</v>
      </c>
      <c r="J3023" s="7">
        <v>207.572433483603</v>
      </c>
      <c r="K3023" s="7">
        <v>354.423511200312</v>
      </c>
      <c r="L3023" s="7"/>
      <c r="M3023" s="7">
        <v>134.466130511195</v>
      </c>
      <c r="N3023" s="7">
        <v>132.981625954634</v>
      </c>
      <c r="O3023" s="7"/>
      <c r="P3023" s="7">
        <v>272.832834305612</v>
      </c>
    </row>
    <row r="3024" spans="1:16">
      <c r="A3024" s="6">
        <v>2019</v>
      </c>
      <c r="B3024" s="6" t="s">
        <v>709</v>
      </c>
      <c r="C3024" t="s">
        <v>3858</v>
      </c>
      <c r="D3024">
        <f>IF(B3024="","",VLOOKUP(B3024,'Regionalism Code'!E:G,2,FALSE))</f>
        <v>6540</v>
      </c>
      <c r="E3024" t="s">
        <v>709</v>
      </c>
      <c r="F3024">
        <f>IF(E3024="","",VLOOKUP(E3024,'Regionalism Code'!G:H,2,FALSE))</f>
        <v>6540</v>
      </c>
      <c r="G3024" s="7">
        <v>210.803670689478</v>
      </c>
      <c r="H3024" s="7">
        <v>204.02740317763</v>
      </c>
      <c r="I3024" s="7">
        <v>194.097382375551</v>
      </c>
      <c r="J3024" s="7">
        <v>214.751415256526</v>
      </c>
      <c r="K3024" s="7">
        <v>360.117092665662</v>
      </c>
      <c r="L3024" s="7"/>
      <c r="M3024" s="7">
        <v>155.7027765622</v>
      </c>
      <c r="N3024" s="7">
        <v>141.638388058897</v>
      </c>
      <c r="O3024" s="7"/>
      <c r="P3024" s="7">
        <v>263.549657266879</v>
      </c>
    </row>
    <row r="3025" spans="1:16">
      <c r="A3025" s="6">
        <v>2019</v>
      </c>
      <c r="B3025" s="6" t="s">
        <v>711</v>
      </c>
      <c r="C3025" t="s">
        <v>3859</v>
      </c>
      <c r="D3025">
        <f>IF(B3025="","",VLOOKUP(B3025,'Regionalism Code'!E:G,2,FALSE))</f>
        <v>6542</v>
      </c>
      <c r="E3025" t="s">
        <v>711</v>
      </c>
      <c r="F3025">
        <f>IF(E3025="","",VLOOKUP(E3025,'Regionalism Code'!G:H,2,FALSE))</f>
        <v>6542</v>
      </c>
      <c r="G3025" s="7">
        <v>225.302327884632</v>
      </c>
      <c r="H3025" s="7">
        <v>223.835120644425</v>
      </c>
      <c r="I3025" s="7">
        <v>204.766703942559</v>
      </c>
      <c r="J3025" s="7">
        <v>217.712024372728</v>
      </c>
      <c r="K3025" s="7">
        <v>391.434463628563</v>
      </c>
      <c r="L3025" s="7"/>
      <c r="M3025" s="7">
        <v>177.631533355333</v>
      </c>
      <c r="N3025" s="7">
        <v>141.335430931309</v>
      </c>
      <c r="O3025" s="7"/>
      <c r="P3025" s="7">
        <v>267.47728571112</v>
      </c>
    </row>
    <row r="3026" spans="1:16">
      <c r="A3026" s="6">
        <v>2019</v>
      </c>
      <c r="B3026" s="6" t="s">
        <v>713</v>
      </c>
      <c r="C3026" t="s">
        <v>3860</v>
      </c>
      <c r="D3026">
        <f>IF(B3026="","",VLOOKUP(B3026,'Regionalism Code'!E:G,2,FALSE))</f>
        <v>6543</v>
      </c>
      <c r="E3026" t="s">
        <v>713</v>
      </c>
      <c r="F3026">
        <f>IF(E3026="","",VLOOKUP(E3026,'Regionalism Code'!G:H,2,FALSE))</f>
        <v>6543</v>
      </c>
      <c r="G3026" s="7">
        <v>215.481605165391</v>
      </c>
      <c r="H3026" s="7">
        <v>208.144241460343</v>
      </c>
      <c r="I3026" s="7">
        <v>203.973275158693</v>
      </c>
      <c r="J3026" s="7">
        <v>202.611947253491</v>
      </c>
      <c r="K3026" s="7">
        <v>375.546879644733</v>
      </c>
      <c r="L3026" s="7"/>
      <c r="M3026" s="7">
        <v>192.754593951079</v>
      </c>
      <c r="N3026" s="7">
        <v>136.10082080471</v>
      </c>
      <c r="O3026" s="7"/>
      <c r="P3026" s="7">
        <v>260.635095091484</v>
      </c>
    </row>
    <row r="3027" spans="1:16">
      <c r="A3027" s="6">
        <v>2020</v>
      </c>
      <c r="B3027" s="6" t="s">
        <v>21</v>
      </c>
      <c r="C3027" t="s">
        <v>3532</v>
      </c>
      <c r="D3027">
        <f>IF(B3027="","",VLOOKUP(B3027,'Regionalism Code'!E:G,2,FALSE))</f>
        <v>1100</v>
      </c>
      <c r="E3027" t="s">
        <v>21</v>
      </c>
      <c r="F3027">
        <f>IF(E3027="","",VLOOKUP(E3027,'Regionalism Code'!G:H,2,FALSE))</f>
        <v>1100</v>
      </c>
      <c r="G3027" s="7">
        <v>311.95750482778</v>
      </c>
      <c r="H3027" s="7">
        <v>308.126629997881</v>
      </c>
      <c r="I3027" s="7">
        <v>312.771077534019</v>
      </c>
      <c r="J3027" s="7">
        <v>333.761711416228</v>
      </c>
      <c r="K3027" s="7">
        <v>579.613388984389</v>
      </c>
      <c r="L3027" s="7"/>
      <c r="M3027" s="7">
        <v>366.611118879403</v>
      </c>
      <c r="N3027" s="7">
        <v>184.631149281264</v>
      </c>
      <c r="O3027" s="7"/>
      <c r="P3027" s="7">
        <v>323.147685902097</v>
      </c>
    </row>
    <row r="3028" spans="1:16">
      <c r="A3028" s="6">
        <v>2020</v>
      </c>
      <c r="B3028" s="6" t="s">
        <v>22</v>
      </c>
      <c r="C3028" t="s">
        <v>3533</v>
      </c>
      <c r="D3028">
        <f>IF(B3028="","",VLOOKUP(B3028,'Regionalism Code'!E:G,2,FALSE))</f>
        <v>1200</v>
      </c>
      <c r="E3028" t="s">
        <v>22</v>
      </c>
      <c r="F3028">
        <f>IF(E3028="","",VLOOKUP(E3028,'Regionalism Code'!G:H,2,FALSE))</f>
        <v>1200</v>
      </c>
      <c r="G3028" s="7">
        <v>276.748335721896</v>
      </c>
      <c r="H3028" s="7">
        <v>269.550145275059</v>
      </c>
      <c r="I3028" s="7">
        <v>274.213351604116</v>
      </c>
      <c r="J3028" s="7">
        <v>288.107072994595</v>
      </c>
      <c r="K3028" s="7">
        <v>528.526150723055</v>
      </c>
      <c r="L3028" s="7"/>
      <c r="M3028" s="7">
        <v>284.427747874353</v>
      </c>
      <c r="N3028" s="7">
        <v>175.306234167906</v>
      </c>
      <c r="O3028" s="7"/>
      <c r="P3028" s="7">
        <v>305.140037557601</v>
      </c>
    </row>
    <row r="3029" spans="1:16">
      <c r="A3029" s="6">
        <v>2020</v>
      </c>
      <c r="B3029" s="6" t="s">
        <v>27</v>
      </c>
      <c r="C3029" t="s">
        <v>3534</v>
      </c>
      <c r="D3029">
        <f>IF(B3029="","",VLOOKUP(B3029,'Regionalism Code'!E:G,2,FALSE))</f>
        <v>1301</v>
      </c>
      <c r="E3029" t="s">
        <v>27</v>
      </c>
      <c r="F3029">
        <f>IF(E3029="","",VLOOKUP(E3029,'Regionalism Code'!G:H,2,FALSE))</f>
        <v>1301</v>
      </c>
      <c r="G3029" s="7">
        <v>270.534911311157</v>
      </c>
      <c r="H3029" s="7">
        <v>268.416247357582</v>
      </c>
      <c r="I3029" s="7">
        <v>257.575427351757</v>
      </c>
      <c r="J3029" s="7">
        <v>288.661442932998</v>
      </c>
      <c r="K3029" s="7">
        <v>490.891100216616</v>
      </c>
      <c r="L3029" s="7"/>
      <c r="M3029" s="7">
        <v>248.487363035515</v>
      </c>
      <c r="N3029" s="7">
        <v>176.442617428507</v>
      </c>
      <c r="O3029" s="7"/>
      <c r="P3029" s="7">
        <v>301.096690540657</v>
      </c>
    </row>
    <row r="3030" spans="1:16">
      <c r="A3030" s="6">
        <v>2020</v>
      </c>
      <c r="B3030" s="6" t="s">
        <v>30</v>
      </c>
      <c r="C3030" t="s">
        <v>3535</v>
      </c>
      <c r="D3030">
        <f>IF(B3030="","",VLOOKUP(B3030,'Regionalism Code'!E:G,2,FALSE))</f>
        <v>1302</v>
      </c>
      <c r="E3030" t="s">
        <v>30</v>
      </c>
      <c r="F3030">
        <f>IF(E3030="","",VLOOKUP(E3030,'Regionalism Code'!G:H,2,FALSE))</f>
        <v>1302</v>
      </c>
      <c r="G3030" s="7">
        <v>251.415352458412</v>
      </c>
      <c r="H3030" s="7">
        <v>244.561092238908</v>
      </c>
      <c r="I3030" s="7">
        <v>241.094175867535</v>
      </c>
      <c r="J3030" s="7">
        <v>250.223873440265</v>
      </c>
      <c r="K3030" s="7">
        <v>478.47882571496</v>
      </c>
      <c r="L3030" s="7"/>
      <c r="M3030" s="7">
        <v>227.820177404977</v>
      </c>
      <c r="N3030" s="7">
        <v>163.697189246496</v>
      </c>
      <c r="O3030" s="7"/>
      <c r="P3030" s="7">
        <v>292.81859631472</v>
      </c>
    </row>
    <row r="3031" spans="1:16">
      <c r="A3031" s="6">
        <v>2020</v>
      </c>
      <c r="B3031" s="6" t="s">
        <v>33</v>
      </c>
      <c r="C3031" t="s">
        <v>3536</v>
      </c>
      <c r="D3031">
        <f>IF(B3031="","",VLOOKUP(B3031,'Regionalism Code'!E:G,2,FALSE))</f>
        <v>1303</v>
      </c>
      <c r="E3031" t="s">
        <v>33</v>
      </c>
      <c r="F3031">
        <f>IF(E3031="","",VLOOKUP(E3031,'Regionalism Code'!G:H,2,FALSE))</f>
        <v>1303</v>
      </c>
      <c r="G3031" s="7">
        <v>252.828050862161</v>
      </c>
      <c r="H3031" s="7">
        <v>246.229343598313</v>
      </c>
      <c r="I3031" s="7">
        <v>245.008770775239</v>
      </c>
      <c r="J3031" s="7">
        <v>256.796270621863</v>
      </c>
      <c r="K3031" s="7">
        <v>462.443329822822</v>
      </c>
      <c r="L3031" s="7"/>
      <c r="M3031" s="7">
        <v>246.876529510218</v>
      </c>
      <c r="N3031" s="7">
        <v>165.746968658168</v>
      </c>
      <c r="O3031" s="7"/>
      <c r="P3031" s="7">
        <v>288.841207891693</v>
      </c>
    </row>
    <row r="3032" spans="1:16">
      <c r="A3032" s="6">
        <v>2020</v>
      </c>
      <c r="B3032" s="6" t="s">
        <v>36</v>
      </c>
      <c r="C3032" t="s">
        <v>3537</v>
      </c>
      <c r="D3032">
        <f>IF(B3032="","",VLOOKUP(B3032,'Regionalism Code'!E:G,2,FALSE))</f>
        <v>1304</v>
      </c>
      <c r="E3032" t="s">
        <v>36</v>
      </c>
      <c r="F3032">
        <f>IF(E3032="","",VLOOKUP(E3032,'Regionalism Code'!G:H,2,FALSE))</f>
        <v>1304</v>
      </c>
      <c r="G3032" s="7">
        <v>244.122813968817</v>
      </c>
      <c r="H3032" s="7">
        <v>244.516097782835</v>
      </c>
      <c r="I3032" s="7">
        <v>219.719969942277</v>
      </c>
      <c r="J3032" s="7">
        <v>259.222276700766</v>
      </c>
      <c r="K3032" s="7">
        <v>391.242377333298</v>
      </c>
      <c r="L3032" s="7"/>
      <c r="M3032" s="7">
        <v>196.547007962788</v>
      </c>
      <c r="N3032" s="7">
        <v>167.884860039855</v>
      </c>
      <c r="O3032" s="7"/>
      <c r="P3032" s="7">
        <v>287.182965182738</v>
      </c>
    </row>
    <row r="3033" spans="1:16">
      <c r="A3033" s="6">
        <v>2020</v>
      </c>
      <c r="B3033" s="6" t="s">
        <v>39</v>
      </c>
      <c r="C3033" t="s">
        <v>3538</v>
      </c>
      <c r="D3033">
        <f>IF(B3033="","",VLOOKUP(B3033,'Regionalism Code'!E:G,2,FALSE))</f>
        <v>1305</v>
      </c>
      <c r="E3033" t="s">
        <v>39</v>
      </c>
      <c r="F3033">
        <f>IF(E3033="","",VLOOKUP(E3033,'Regionalism Code'!G:H,2,FALSE))</f>
        <v>1305</v>
      </c>
      <c r="G3033" s="7">
        <v>243.590327797149</v>
      </c>
      <c r="H3033" s="7">
        <v>234.102157755949</v>
      </c>
      <c r="I3033" s="7">
        <v>237.538094112163</v>
      </c>
      <c r="J3033" s="7">
        <v>272.123162191785</v>
      </c>
      <c r="K3033" s="7">
        <v>463.433084489044</v>
      </c>
      <c r="L3033" s="7"/>
      <c r="M3033" s="7">
        <v>206.343628257007</v>
      </c>
      <c r="N3033" s="7">
        <v>170.853441067593</v>
      </c>
      <c r="O3033" s="7"/>
      <c r="P3033" s="7">
        <v>285.93287249366</v>
      </c>
    </row>
    <row r="3034" spans="1:16">
      <c r="A3034" s="6">
        <v>2020</v>
      </c>
      <c r="B3034" s="6" t="s">
        <v>42</v>
      </c>
      <c r="C3034" t="s">
        <v>3539</v>
      </c>
      <c r="D3034">
        <f>IF(B3034="","",VLOOKUP(B3034,'Regionalism Code'!E:G,2,FALSE))</f>
        <v>1306</v>
      </c>
      <c r="E3034" t="s">
        <v>42</v>
      </c>
      <c r="F3034">
        <f>IF(E3034="","",VLOOKUP(E3034,'Regionalism Code'!G:H,2,FALSE))</f>
        <v>1306</v>
      </c>
      <c r="G3034" s="7">
        <v>248.540592623595</v>
      </c>
      <c r="H3034" s="7">
        <v>240.603323838106</v>
      </c>
      <c r="I3034" s="7">
        <v>243.12600790586</v>
      </c>
      <c r="J3034" s="7">
        <v>267.624724793102</v>
      </c>
      <c r="K3034" s="7">
        <v>466.747089034512</v>
      </c>
      <c r="L3034" s="7"/>
      <c r="M3034" s="7">
        <v>227.803825298504</v>
      </c>
      <c r="N3034" s="7">
        <v>168.298411858239</v>
      </c>
      <c r="O3034" s="7"/>
      <c r="P3034" s="7">
        <v>284.603682166136</v>
      </c>
    </row>
    <row r="3035" spans="1:16">
      <c r="A3035" s="6">
        <v>2020</v>
      </c>
      <c r="B3035" s="6" t="s">
        <v>45</v>
      </c>
      <c r="C3035" t="s">
        <v>3540</v>
      </c>
      <c r="D3035">
        <f>IF(B3035="","",VLOOKUP(B3035,'Regionalism Code'!E:G,2,FALSE))</f>
        <v>1307</v>
      </c>
      <c r="E3035" t="s">
        <v>45</v>
      </c>
      <c r="F3035">
        <f>IF(E3035="","",VLOOKUP(E3035,'Regionalism Code'!G:H,2,FALSE))</f>
        <v>1307</v>
      </c>
      <c r="G3035" s="7">
        <v>244.974507794362</v>
      </c>
      <c r="H3035" s="7">
        <v>235.874295237561</v>
      </c>
      <c r="I3035" s="7">
        <v>236.345840242129</v>
      </c>
      <c r="J3035" s="7">
        <v>246.144944466024</v>
      </c>
      <c r="K3035" s="7">
        <v>466.49832238588</v>
      </c>
      <c r="L3035" s="7"/>
      <c r="M3035" s="7">
        <v>226.80542270548</v>
      </c>
      <c r="N3035" s="7">
        <v>161.331546322889</v>
      </c>
      <c r="O3035" s="7"/>
      <c r="P3035" s="7">
        <v>290.717896358576</v>
      </c>
    </row>
    <row r="3036" spans="1:16">
      <c r="A3036" s="6">
        <v>2020</v>
      </c>
      <c r="B3036" s="6" t="s">
        <v>48</v>
      </c>
      <c r="C3036" t="s">
        <v>3541</v>
      </c>
      <c r="D3036">
        <f>IF(B3036="","",VLOOKUP(B3036,'Regionalism Code'!E:G,2,FALSE))</f>
        <v>1308</v>
      </c>
      <c r="E3036" t="s">
        <v>48</v>
      </c>
      <c r="F3036">
        <f>IF(E3036="","",VLOOKUP(E3036,'Regionalism Code'!G:H,2,FALSE))</f>
        <v>1308</v>
      </c>
      <c r="G3036" s="7">
        <v>239.723563063543</v>
      </c>
      <c r="H3036" s="7">
        <v>233.636835589439</v>
      </c>
      <c r="I3036" s="7">
        <v>222.2026284859</v>
      </c>
      <c r="J3036" s="7">
        <v>230.793961736594</v>
      </c>
      <c r="K3036" s="7">
        <v>435.394534762439</v>
      </c>
      <c r="L3036" s="7"/>
      <c r="M3036" s="7">
        <v>204.617444936345</v>
      </c>
      <c r="N3036" s="7">
        <v>158.316503114631</v>
      </c>
      <c r="O3036" s="7"/>
      <c r="P3036" s="7">
        <v>291.674811259044</v>
      </c>
    </row>
    <row r="3037" spans="1:16">
      <c r="A3037" s="6">
        <v>2020</v>
      </c>
      <c r="B3037" s="6" t="s">
        <v>51</v>
      </c>
      <c r="C3037" t="s">
        <v>3542</v>
      </c>
      <c r="D3037">
        <f>IF(B3037="","",VLOOKUP(B3037,'Regionalism Code'!E:G,2,FALSE))</f>
        <v>1309</v>
      </c>
      <c r="E3037" t="s">
        <v>51</v>
      </c>
      <c r="F3037">
        <f>IF(E3037="","",VLOOKUP(E3037,'Regionalism Code'!G:H,2,FALSE))</f>
        <v>1309</v>
      </c>
      <c r="G3037" s="7">
        <v>240.451866211331</v>
      </c>
      <c r="H3037" s="7">
        <v>225.709927154624</v>
      </c>
      <c r="I3037" s="7">
        <v>241.09579483518</v>
      </c>
      <c r="J3037" s="7">
        <v>248.718900655193</v>
      </c>
      <c r="K3037" s="7">
        <v>465.510814139996</v>
      </c>
      <c r="L3037" s="7"/>
      <c r="M3037" s="7">
        <v>236.715174312239</v>
      </c>
      <c r="N3037" s="7">
        <v>164.001400305174</v>
      </c>
      <c r="O3037" s="7"/>
      <c r="P3037" s="7">
        <v>287.974086312384</v>
      </c>
    </row>
    <row r="3038" spans="1:16">
      <c r="A3038" s="6">
        <v>2020</v>
      </c>
      <c r="B3038" s="6" t="s">
        <v>54</v>
      </c>
      <c r="C3038" t="s">
        <v>3543</v>
      </c>
      <c r="D3038">
        <f>IF(B3038="","",VLOOKUP(B3038,'Regionalism Code'!E:G,2,FALSE))</f>
        <v>1310</v>
      </c>
      <c r="E3038" t="s">
        <v>54</v>
      </c>
      <c r="F3038">
        <f>IF(E3038="","",VLOOKUP(E3038,'Regionalism Code'!G:H,2,FALSE))</f>
        <v>1310</v>
      </c>
      <c r="G3038" s="7">
        <v>273.630401289299</v>
      </c>
      <c r="H3038" s="7">
        <v>270.213849639465</v>
      </c>
      <c r="I3038" s="7">
        <v>263.1118686973</v>
      </c>
      <c r="J3038" s="7">
        <v>283.646123437111</v>
      </c>
      <c r="K3038" s="7">
        <v>520.71580640132</v>
      </c>
      <c r="L3038" s="7"/>
      <c r="M3038" s="7">
        <v>251.105034271525</v>
      </c>
      <c r="N3038" s="7">
        <v>174.662003037223</v>
      </c>
      <c r="O3038" s="7"/>
      <c r="P3038" s="7">
        <v>304.042377658777</v>
      </c>
    </row>
    <row r="3039" spans="1:16">
      <c r="A3039" s="6">
        <v>2020</v>
      </c>
      <c r="B3039" s="6" t="s">
        <v>57</v>
      </c>
      <c r="C3039" t="s">
        <v>3544</v>
      </c>
      <c r="D3039">
        <f>IF(B3039="","",VLOOKUP(B3039,'Regionalism Code'!E:G,2,FALSE))</f>
        <v>1311</v>
      </c>
      <c r="E3039" t="s">
        <v>57</v>
      </c>
      <c r="F3039">
        <f>IF(E3039="","",VLOOKUP(E3039,'Regionalism Code'!G:H,2,FALSE))</f>
        <v>1311</v>
      </c>
      <c r="G3039" s="7">
        <v>245.271405743431</v>
      </c>
      <c r="H3039" s="7">
        <v>231.140172994082</v>
      </c>
      <c r="I3039" s="7">
        <v>236.643428369669</v>
      </c>
      <c r="J3039" s="7">
        <v>258.245494539591</v>
      </c>
      <c r="K3039" s="7">
        <v>435.874173816147</v>
      </c>
      <c r="L3039" s="7"/>
      <c r="M3039" s="7">
        <v>228.358858858691</v>
      </c>
      <c r="N3039" s="7">
        <v>169.069128353546</v>
      </c>
      <c r="O3039" s="7"/>
      <c r="P3039" s="7">
        <v>307.625899555977</v>
      </c>
    </row>
    <row r="3040" spans="1:16">
      <c r="A3040" s="6">
        <v>2020</v>
      </c>
      <c r="B3040" s="6" t="s">
        <v>62</v>
      </c>
      <c r="C3040" t="s">
        <v>3545</v>
      </c>
      <c r="D3040">
        <f>IF(B3040="","",VLOOKUP(B3040,'Regionalism Code'!E:G,2,FALSE))</f>
        <v>1401</v>
      </c>
      <c r="E3040" t="s">
        <v>62</v>
      </c>
      <c r="F3040">
        <f>IF(E3040="","",VLOOKUP(E3040,'Regionalism Code'!G:H,2,FALSE))</f>
        <v>1401</v>
      </c>
      <c r="G3040" s="7">
        <v>284.049091556588</v>
      </c>
      <c r="H3040" s="7">
        <v>296.241072890005</v>
      </c>
      <c r="I3040" s="7">
        <v>254.684811540371</v>
      </c>
      <c r="J3040" s="7">
        <v>285.287823155222</v>
      </c>
      <c r="K3040" s="7">
        <v>488.611992693364</v>
      </c>
      <c r="L3040" s="7"/>
      <c r="M3040" s="7">
        <v>237.217748612686</v>
      </c>
      <c r="N3040" s="7">
        <v>174.548256150099</v>
      </c>
      <c r="O3040" s="7"/>
      <c r="P3040" s="7">
        <v>297.168306078715</v>
      </c>
    </row>
    <row r="3041" spans="1:16">
      <c r="A3041" s="6">
        <v>2020</v>
      </c>
      <c r="B3041" s="6" t="s">
        <v>65</v>
      </c>
      <c r="C3041" t="s">
        <v>3546</v>
      </c>
      <c r="D3041">
        <f>IF(B3041="","",VLOOKUP(B3041,'Regionalism Code'!E:G,2,FALSE))</f>
        <v>1402</v>
      </c>
      <c r="E3041" t="s">
        <v>65</v>
      </c>
      <c r="F3041">
        <f>IF(E3041="","",VLOOKUP(E3041,'Regionalism Code'!G:H,2,FALSE))</f>
        <v>1402</v>
      </c>
      <c r="G3041" s="7">
        <v>245.974003801655</v>
      </c>
      <c r="H3041" s="7">
        <v>242.741416816791</v>
      </c>
      <c r="I3041" s="7">
        <v>231.866515507976</v>
      </c>
      <c r="J3041" s="7">
        <v>266.285639483711</v>
      </c>
      <c r="K3041" s="7">
        <v>428.911083623287</v>
      </c>
      <c r="L3041" s="7"/>
      <c r="M3041" s="7">
        <v>213.336135355755</v>
      </c>
      <c r="N3041" s="7">
        <v>167.555347456649</v>
      </c>
      <c r="O3041" s="7"/>
      <c r="P3041" s="7">
        <v>282.298540129098</v>
      </c>
    </row>
    <row r="3042" spans="1:16">
      <c r="A3042" s="6">
        <v>2020</v>
      </c>
      <c r="B3042" s="6" t="s">
        <v>68</v>
      </c>
      <c r="C3042" t="s">
        <v>3547</v>
      </c>
      <c r="D3042">
        <f>IF(B3042="","",VLOOKUP(B3042,'Regionalism Code'!E:G,2,FALSE))</f>
        <v>1403</v>
      </c>
      <c r="E3042" t="s">
        <v>68</v>
      </c>
      <c r="F3042">
        <f>IF(E3042="","",VLOOKUP(E3042,'Regionalism Code'!G:H,2,FALSE))</f>
        <v>1403</v>
      </c>
      <c r="G3042" s="7">
        <v>247.568379916349</v>
      </c>
      <c r="H3042" s="7">
        <v>250.128833868391</v>
      </c>
      <c r="I3042" s="7">
        <v>224.66766353171</v>
      </c>
      <c r="J3042" s="7">
        <v>260.943735880137</v>
      </c>
      <c r="K3042" s="7">
        <v>418.150056723828</v>
      </c>
      <c r="L3042" s="7"/>
      <c r="M3042" s="7">
        <v>199.5416013135</v>
      </c>
      <c r="N3042" s="7">
        <v>165.908843069955</v>
      </c>
      <c r="O3042" s="7"/>
      <c r="P3042" s="7">
        <v>280.74318021203</v>
      </c>
    </row>
    <row r="3043" spans="1:16">
      <c r="A3043" s="6">
        <v>2020</v>
      </c>
      <c r="B3043" s="6" t="s">
        <v>70</v>
      </c>
      <c r="C3043" t="s">
        <v>3548</v>
      </c>
      <c r="D3043">
        <f>IF(B3043="","",VLOOKUP(B3043,'Regionalism Code'!E:G,2,FALSE))</f>
        <v>1404</v>
      </c>
      <c r="E3043" t="s">
        <v>70</v>
      </c>
      <c r="F3043">
        <f>IF(E3043="","",VLOOKUP(E3043,'Regionalism Code'!G:H,2,FALSE))</f>
        <v>1404</v>
      </c>
      <c r="G3043" s="7">
        <v>247.748374221882</v>
      </c>
      <c r="H3043" s="7">
        <v>252.678267079653</v>
      </c>
      <c r="I3043" s="7">
        <v>218.995300994363</v>
      </c>
      <c r="J3043" s="7">
        <v>262.914482491595</v>
      </c>
      <c r="K3043" s="7">
        <v>408.737178172606</v>
      </c>
      <c r="L3043" s="7"/>
      <c r="M3043" s="7">
        <v>186.061943886866</v>
      </c>
      <c r="N3043" s="7">
        <v>165.42720454331</v>
      </c>
      <c r="O3043" s="7"/>
      <c r="P3043" s="7">
        <v>283.733997917909</v>
      </c>
    </row>
    <row r="3044" spans="1:16">
      <c r="A3044" s="6">
        <v>2020</v>
      </c>
      <c r="B3044" s="6" t="s">
        <v>73</v>
      </c>
      <c r="C3044" t="s">
        <v>3549</v>
      </c>
      <c r="D3044">
        <f>IF(B3044="","",VLOOKUP(B3044,'Regionalism Code'!E:G,2,FALSE))</f>
        <v>1405</v>
      </c>
      <c r="E3044" t="s">
        <v>73</v>
      </c>
      <c r="F3044">
        <f>IF(E3044="","",VLOOKUP(E3044,'Regionalism Code'!G:H,2,FALSE))</f>
        <v>1405</v>
      </c>
      <c r="G3044" s="7">
        <v>263.199812850864</v>
      </c>
      <c r="H3044" s="7">
        <v>274.680141901605</v>
      </c>
      <c r="I3044" s="7">
        <v>226.000710415366</v>
      </c>
      <c r="J3044" s="7">
        <v>270.970252010258</v>
      </c>
      <c r="K3044" s="7">
        <v>397.098148727233</v>
      </c>
      <c r="L3044" s="7"/>
      <c r="M3044" s="7">
        <v>209.466884816408</v>
      </c>
      <c r="N3044" s="7">
        <v>170.203135123784</v>
      </c>
      <c r="O3044" s="7"/>
      <c r="P3044" s="7">
        <v>292.904727171658</v>
      </c>
    </row>
    <row r="3045" spans="1:16">
      <c r="A3045" s="6">
        <v>2020</v>
      </c>
      <c r="B3045" s="6" t="s">
        <v>76</v>
      </c>
      <c r="C3045" t="s">
        <v>3550</v>
      </c>
      <c r="D3045">
        <f>IF(B3045="","",VLOOKUP(B3045,'Regionalism Code'!E:G,2,FALSE))</f>
        <v>1406</v>
      </c>
      <c r="E3045" t="s">
        <v>76</v>
      </c>
      <c r="F3045">
        <f>IF(E3045="","",VLOOKUP(E3045,'Regionalism Code'!G:H,2,FALSE))</f>
        <v>1406</v>
      </c>
      <c r="G3045" s="7">
        <v>240.393779340749</v>
      </c>
      <c r="H3045" s="7">
        <v>243.998075915802</v>
      </c>
      <c r="I3045" s="7">
        <v>214.044784155965</v>
      </c>
      <c r="J3045" s="7">
        <v>255.309343002104</v>
      </c>
      <c r="K3045" s="7">
        <v>409.20621905409</v>
      </c>
      <c r="L3045" s="7"/>
      <c r="M3045" s="7">
        <v>171.071094627234</v>
      </c>
      <c r="N3045" s="7">
        <v>163.507731627254</v>
      </c>
      <c r="O3045" s="7"/>
      <c r="P3045" s="7">
        <v>276.387458651739</v>
      </c>
    </row>
    <row r="3046" spans="1:16">
      <c r="A3046" s="6">
        <v>2020</v>
      </c>
      <c r="B3046" s="6" t="s">
        <v>79</v>
      </c>
      <c r="C3046" t="s">
        <v>3551</v>
      </c>
      <c r="D3046">
        <f>IF(B3046="","",VLOOKUP(B3046,'Regionalism Code'!E:G,2,FALSE))</f>
        <v>1407</v>
      </c>
      <c r="E3046" t="s">
        <v>79</v>
      </c>
      <c r="F3046">
        <f>IF(E3046="","",VLOOKUP(E3046,'Regionalism Code'!G:H,2,FALSE))</f>
        <v>1407</v>
      </c>
      <c r="G3046" s="7">
        <v>255.267210337472</v>
      </c>
      <c r="H3046" s="7">
        <v>261.375210876151</v>
      </c>
      <c r="I3046" s="7">
        <v>226.413233627966</v>
      </c>
      <c r="J3046" s="7">
        <v>259.425888128131</v>
      </c>
      <c r="K3046" s="7">
        <v>441.694824953325</v>
      </c>
      <c r="L3046" s="7"/>
      <c r="M3046" s="7">
        <v>190.449196063685</v>
      </c>
      <c r="N3046" s="7">
        <v>166.290586438216</v>
      </c>
      <c r="O3046" s="7"/>
      <c r="P3046" s="7">
        <v>287.546560631692</v>
      </c>
    </row>
    <row r="3047" spans="1:16">
      <c r="A3047" s="6">
        <v>2020</v>
      </c>
      <c r="B3047" s="6" t="s">
        <v>82</v>
      </c>
      <c r="C3047" t="s">
        <v>3552</v>
      </c>
      <c r="D3047">
        <f>IF(B3047="","",VLOOKUP(B3047,'Regionalism Code'!E:G,2,FALSE))</f>
        <v>1408</v>
      </c>
      <c r="E3047" t="s">
        <v>82</v>
      </c>
      <c r="F3047">
        <f>IF(E3047="","",VLOOKUP(E3047,'Regionalism Code'!G:H,2,FALSE))</f>
        <v>1408</v>
      </c>
      <c r="G3047" s="7">
        <v>251.461364457573</v>
      </c>
      <c r="H3047" s="7">
        <v>258.560656288812</v>
      </c>
      <c r="I3047" s="7">
        <v>219.642832481932</v>
      </c>
      <c r="J3047" s="7">
        <v>284.870661112435</v>
      </c>
      <c r="K3047" s="7">
        <v>386.527999748027</v>
      </c>
      <c r="L3047" s="7"/>
      <c r="M3047" s="7">
        <v>177.176361293713</v>
      </c>
      <c r="N3047" s="7">
        <v>174.247607037761</v>
      </c>
      <c r="O3047" s="7"/>
      <c r="P3047" s="7">
        <v>285.854321280947</v>
      </c>
    </row>
    <row r="3048" spans="1:16">
      <c r="A3048" s="6">
        <v>2020</v>
      </c>
      <c r="B3048" s="6" t="s">
        <v>85</v>
      </c>
      <c r="C3048" t="s">
        <v>3553</v>
      </c>
      <c r="D3048">
        <f>IF(B3048="","",VLOOKUP(B3048,'Regionalism Code'!E:G,2,FALSE))</f>
        <v>1409</v>
      </c>
      <c r="E3048" t="s">
        <v>85</v>
      </c>
      <c r="F3048">
        <f>IF(E3048="","",VLOOKUP(E3048,'Regionalism Code'!G:H,2,FALSE))</f>
        <v>1409</v>
      </c>
      <c r="G3048" s="7">
        <v>241.135908637059</v>
      </c>
      <c r="H3048" s="7">
        <v>240.060803933429</v>
      </c>
      <c r="I3048" s="7">
        <v>222.798545124334</v>
      </c>
      <c r="J3048" s="7">
        <v>250.181504632041</v>
      </c>
      <c r="K3048" s="7">
        <v>427.705714754544</v>
      </c>
      <c r="L3048" s="7"/>
      <c r="M3048" s="7">
        <v>198.84987154406</v>
      </c>
      <c r="N3048" s="7">
        <v>162.029135698499</v>
      </c>
      <c r="O3048" s="7"/>
      <c r="P3048" s="7">
        <v>278.022532532243</v>
      </c>
    </row>
    <row r="3049" spans="1:16">
      <c r="A3049" s="6">
        <v>2020</v>
      </c>
      <c r="B3049" s="6" t="s">
        <v>88</v>
      </c>
      <c r="C3049" t="s">
        <v>3554</v>
      </c>
      <c r="D3049">
        <f>IF(B3049="","",VLOOKUP(B3049,'Regionalism Code'!E:G,2,FALSE))</f>
        <v>1410</v>
      </c>
      <c r="E3049" t="s">
        <v>88</v>
      </c>
      <c r="F3049">
        <f>IF(E3049="","",VLOOKUP(E3049,'Regionalism Code'!G:H,2,FALSE))</f>
        <v>1410</v>
      </c>
      <c r="G3049" s="7">
        <v>249.590318409494</v>
      </c>
      <c r="H3049" s="7">
        <v>257.779551731689</v>
      </c>
      <c r="I3049" s="7">
        <v>216.545786020345</v>
      </c>
      <c r="J3049" s="7">
        <v>269.437185420316</v>
      </c>
      <c r="K3049" s="7">
        <v>389.885041203049</v>
      </c>
      <c r="L3049" s="7"/>
      <c r="M3049" s="7">
        <v>175.872604031843</v>
      </c>
      <c r="N3049" s="7">
        <v>170.204035062636</v>
      </c>
      <c r="O3049" s="7"/>
      <c r="P3049" s="7">
        <v>282.612029635025</v>
      </c>
    </row>
    <row r="3050" spans="1:16">
      <c r="A3050" s="6">
        <v>2020</v>
      </c>
      <c r="B3050" s="6" t="s">
        <v>91</v>
      </c>
      <c r="C3050" t="s">
        <v>3555</v>
      </c>
      <c r="D3050">
        <f>IF(B3050="","",VLOOKUP(B3050,'Regionalism Code'!E:G,2,FALSE))</f>
        <v>1411</v>
      </c>
      <c r="E3050" t="s">
        <v>91</v>
      </c>
      <c r="F3050">
        <f>IF(E3050="","",VLOOKUP(E3050,'Regionalism Code'!G:H,2,FALSE))</f>
        <v>1411</v>
      </c>
      <c r="G3050" s="7">
        <v>241.320624136397</v>
      </c>
      <c r="H3050" s="7">
        <v>243.479995241143</v>
      </c>
      <c r="I3050" s="7">
        <v>213.547930665044</v>
      </c>
      <c r="J3050" s="7">
        <v>255.993457237287</v>
      </c>
      <c r="K3050" s="7">
        <v>417.319748755345</v>
      </c>
      <c r="L3050" s="7"/>
      <c r="M3050" s="7">
        <v>163.320875710457</v>
      </c>
      <c r="N3050" s="7">
        <v>164.817142886868</v>
      </c>
      <c r="O3050" s="7"/>
      <c r="P3050" s="7">
        <v>284.672564031529</v>
      </c>
    </row>
    <row r="3051" spans="1:16">
      <c r="A3051" s="6">
        <v>2020</v>
      </c>
      <c r="B3051" s="6" t="s">
        <v>96</v>
      </c>
      <c r="C3051" t="s">
        <v>3556</v>
      </c>
      <c r="D3051">
        <f>IF(B3051="","",VLOOKUP(B3051,'Regionalism Code'!E:G,2,FALSE))</f>
        <v>1501</v>
      </c>
      <c r="E3051" t="s">
        <v>96</v>
      </c>
      <c r="F3051">
        <f>IF(E3051="","",VLOOKUP(E3051,'Regionalism Code'!G:H,2,FALSE))</f>
        <v>1501</v>
      </c>
      <c r="G3051" s="7">
        <v>269.723435895117</v>
      </c>
      <c r="H3051" s="7">
        <v>279.630258896211</v>
      </c>
      <c r="I3051" s="7">
        <v>238.629372662305</v>
      </c>
      <c r="J3051" s="7">
        <v>264.105462182185</v>
      </c>
      <c r="K3051" s="7">
        <v>479.015844076339</v>
      </c>
      <c r="L3051" s="7"/>
      <c r="M3051" s="7">
        <v>210.592226831192</v>
      </c>
      <c r="N3051" s="7">
        <v>164.948550942562</v>
      </c>
      <c r="O3051" s="7"/>
      <c r="P3051" s="7">
        <v>293.530616731945</v>
      </c>
    </row>
    <row r="3052" spans="1:16">
      <c r="A3052" s="6">
        <v>2020</v>
      </c>
      <c r="B3052" s="6" t="s">
        <v>99</v>
      </c>
      <c r="C3052" t="s">
        <v>3557</v>
      </c>
      <c r="D3052">
        <f>IF(B3052="","",VLOOKUP(B3052,'Regionalism Code'!E:G,2,FALSE))</f>
        <v>1502</v>
      </c>
      <c r="E3052" t="s">
        <v>99</v>
      </c>
      <c r="F3052">
        <f>IF(E3052="","",VLOOKUP(E3052,'Regionalism Code'!G:H,2,FALSE))</f>
        <v>1502</v>
      </c>
      <c r="G3052" s="7">
        <v>257.840702125294</v>
      </c>
      <c r="H3052" s="7">
        <v>262.724552229826</v>
      </c>
      <c r="I3052" s="7">
        <v>229.686038302975</v>
      </c>
      <c r="J3052" s="7">
        <v>256.519718303294</v>
      </c>
      <c r="K3052" s="7">
        <v>439.890392249727</v>
      </c>
      <c r="L3052" s="7"/>
      <c r="M3052" s="7">
        <v>206.039585790826</v>
      </c>
      <c r="N3052" s="7">
        <v>164.049330698407</v>
      </c>
      <c r="O3052" s="7"/>
      <c r="P3052" s="7">
        <v>292.891571179207</v>
      </c>
    </row>
    <row r="3053" spans="1:16">
      <c r="A3053" s="6">
        <v>2020</v>
      </c>
      <c r="B3053" s="6" t="s">
        <v>102</v>
      </c>
      <c r="C3053" t="s">
        <v>3558</v>
      </c>
      <c r="D3053">
        <f>IF(B3053="","",VLOOKUP(B3053,'Regionalism Code'!E:G,2,FALSE))</f>
        <v>1503</v>
      </c>
      <c r="E3053" t="s">
        <v>102</v>
      </c>
      <c r="F3053">
        <f>IF(E3053="","",VLOOKUP(E3053,'Regionalism Code'!G:H,2,FALSE))</f>
        <v>1503</v>
      </c>
      <c r="G3053" s="7">
        <v>259.250720442755</v>
      </c>
      <c r="H3053" s="7">
        <v>267.552030762085</v>
      </c>
      <c r="I3053" s="7">
        <v>230.81262338116</v>
      </c>
      <c r="J3053" s="7">
        <v>253.972849604177</v>
      </c>
      <c r="K3053" s="7">
        <v>445.831344473563</v>
      </c>
      <c r="L3053" s="7"/>
      <c r="M3053" s="7">
        <v>208.273208446839</v>
      </c>
      <c r="N3053" s="7">
        <v>163.115859371469</v>
      </c>
      <c r="O3053" s="7"/>
      <c r="P3053" s="7">
        <v>283.532324586694</v>
      </c>
    </row>
    <row r="3054" spans="1:16">
      <c r="A3054" s="6">
        <v>2020</v>
      </c>
      <c r="B3054" s="6" t="s">
        <v>105</v>
      </c>
      <c r="C3054" t="s">
        <v>3559</v>
      </c>
      <c r="D3054">
        <f>IF(B3054="","",VLOOKUP(B3054,'Regionalism Code'!E:G,2,FALSE))</f>
        <v>1504</v>
      </c>
      <c r="E3054" t="s">
        <v>105</v>
      </c>
      <c r="F3054">
        <f>IF(E3054="","",VLOOKUP(E3054,'Regionalism Code'!G:H,2,FALSE))</f>
        <v>1504</v>
      </c>
      <c r="G3054" s="7">
        <v>229.412106502427</v>
      </c>
      <c r="H3054" s="7">
        <v>231.816440401063</v>
      </c>
      <c r="I3054" s="7">
        <v>201.065865409151</v>
      </c>
      <c r="J3054" s="7">
        <v>232.094071672923</v>
      </c>
      <c r="K3054" s="7">
        <v>406.446991281112</v>
      </c>
      <c r="L3054" s="7"/>
      <c r="M3054" s="7">
        <v>141.54281183784</v>
      </c>
      <c r="N3054" s="7">
        <v>156.719651802922</v>
      </c>
      <c r="O3054" s="7"/>
      <c r="P3054" s="7">
        <v>272.996681591653</v>
      </c>
    </row>
    <row r="3055" spans="1:16">
      <c r="A3055" s="6">
        <v>2020</v>
      </c>
      <c r="B3055" s="6" t="s">
        <v>107</v>
      </c>
      <c r="C3055" t="s">
        <v>3560</v>
      </c>
      <c r="D3055">
        <f>IF(B3055="","",VLOOKUP(B3055,'Regionalism Code'!E:G,2,FALSE))</f>
        <v>1505</v>
      </c>
      <c r="E3055" t="s">
        <v>107</v>
      </c>
      <c r="F3055">
        <f>IF(E3055="","",VLOOKUP(E3055,'Regionalism Code'!G:H,2,FALSE))</f>
        <v>1505</v>
      </c>
      <c r="G3055" s="7">
        <v>224.564409493419</v>
      </c>
      <c r="H3055" s="7">
        <v>229.756151993579</v>
      </c>
      <c r="I3055" s="7">
        <v>197.867187133276</v>
      </c>
      <c r="J3055" s="7">
        <v>232.08472898813</v>
      </c>
      <c r="K3055" s="7">
        <v>400.255673035057</v>
      </c>
      <c r="L3055" s="7"/>
      <c r="M3055" s="7">
        <v>130.712756417934</v>
      </c>
      <c r="N3055" s="7">
        <v>156.391999991336</v>
      </c>
      <c r="O3055" s="7"/>
      <c r="P3055" s="7">
        <v>255.948185198054</v>
      </c>
    </row>
    <row r="3056" spans="1:16">
      <c r="A3056" s="6">
        <v>2020</v>
      </c>
      <c r="B3056" s="6" t="s">
        <v>109</v>
      </c>
      <c r="C3056" t="s">
        <v>3561</v>
      </c>
      <c r="D3056">
        <f>IF(B3056="","",VLOOKUP(B3056,'Regionalism Code'!E:G,2,FALSE))</f>
        <v>1506</v>
      </c>
      <c r="E3056" t="s">
        <v>109</v>
      </c>
      <c r="F3056">
        <f>IF(E3056="","",VLOOKUP(E3056,'Regionalism Code'!G:H,2,FALSE))</f>
        <v>1506</v>
      </c>
      <c r="G3056" s="7">
        <v>254.572749810153</v>
      </c>
      <c r="H3056" s="7">
        <v>262.387110611246</v>
      </c>
      <c r="I3056" s="7">
        <v>228.315024107431</v>
      </c>
      <c r="J3056" s="7">
        <v>244.799294859671</v>
      </c>
      <c r="K3056" s="7">
        <v>435.644768018814</v>
      </c>
      <c r="L3056" s="7"/>
      <c r="M3056" s="7">
        <v>215.801628451309</v>
      </c>
      <c r="N3056" s="7">
        <v>159.936396009214</v>
      </c>
      <c r="O3056" s="7"/>
      <c r="P3056" s="7">
        <v>276.499886759734</v>
      </c>
    </row>
    <row r="3057" spans="1:16">
      <c r="A3057" s="6">
        <v>2020</v>
      </c>
      <c r="B3057" s="6" t="s">
        <v>111</v>
      </c>
      <c r="C3057" t="s">
        <v>3562</v>
      </c>
      <c r="D3057">
        <f>IF(B3057="","",VLOOKUP(B3057,'Regionalism Code'!E:G,2,FALSE))</f>
        <v>1507</v>
      </c>
      <c r="E3057" t="s">
        <v>111</v>
      </c>
      <c r="F3057">
        <f>IF(E3057="","",VLOOKUP(E3057,'Regionalism Code'!G:H,2,FALSE))</f>
        <v>1507</v>
      </c>
      <c r="G3057" s="7">
        <v>235.3302386678</v>
      </c>
      <c r="H3057" s="7">
        <v>232.796009750626</v>
      </c>
      <c r="I3057" s="7">
        <v>224.900592773931</v>
      </c>
      <c r="J3057" s="7">
        <v>236.959007612219</v>
      </c>
      <c r="K3057" s="7">
        <v>440.641541191435</v>
      </c>
      <c r="L3057" s="7"/>
      <c r="M3057" s="7">
        <v>202.450339389238</v>
      </c>
      <c r="N3057" s="7">
        <v>158.825880404717</v>
      </c>
      <c r="O3057" s="7"/>
      <c r="P3057" s="7">
        <v>262.664935847013</v>
      </c>
    </row>
    <row r="3058" spans="1:16">
      <c r="A3058" s="6">
        <v>2020</v>
      </c>
      <c r="B3058" s="6" t="s">
        <v>113</v>
      </c>
      <c r="C3058" t="s">
        <v>3563</v>
      </c>
      <c r="D3058">
        <f>IF(B3058="","",VLOOKUP(B3058,'Regionalism Code'!E:G,2,FALSE))</f>
        <v>1508</v>
      </c>
      <c r="E3058" t="s">
        <v>113</v>
      </c>
      <c r="F3058">
        <f>IF(E3058="","",VLOOKUP(E3058,'Regionalism Code'!G:H,2,FALSE))</f>
        <v>1508</v>
      </c>
      <c r="G3058" s="7">
        <v>242.141007952216</v>
      </c>
      <c r="H3058" s="7">
        <v>248.666706417338</v>
      </c>
      <c r="I3058" s="7">
        <v>212.794732574109</v>
      </c>
      <c r="J3058" s="7">
        <v>239.033411419723</v>
      </c>
      <c r="K3058" s="7">
        <v>426.50661768834</v>
      </c>
      <c r="L3058" s="7"/>
      <c r="M3058" s="7">
        <v>164.642740221111</v>
      </c>
      <c r="N3058" s="7">
        <v>161.89435590163</v>
      </c>
      <c r="O3058" s="7"/>
      <c r="P3058" s="7">
        <v>273.934908316907</v>
      </c>
    </row>
    <row r="3059" spans="1:16">
      <c r="A3059" s="6">
        <v>2020</v>
      </c>
      <c r="B3059" s="6" t="s">
        <v>114</v>
      </c>
      <c r="C3059" t="s">
        <v>3564</v>
      </c>
      <c r="D3059">
        <f>IF(B3059="","",VLOOKUP(B3059,'Regionalism Code'!E:G,2,FALSE))</f>
        <v>1509</v>
      </c>
      <c r="E3059" t="s">
        <v>114</v>
      </c>
      <c r="F3059">
        <f>IF(E3059="","",VLOOKUP(E3059,'Regionalism Code'!G:H,2,FALSE))</f>
        <v>1509</v>
      </c>
      <c r="G3059" s="7">
        <v>231.007712024069</v>
      </c>
      <c r="H3059" s="7">
        <v>228.501024346458</v>
      </c>
      <c r="I3059" s="7">
        <v>212.456112359734</v>
      </c>
      <c r="J3059" s="7">
        <v>229.819357862977</v>
      </c>
      <c r="K3059" s="7">
        <v>425.745560984656</v>
      </c>
      <c r="L3059" s="7"/>
      <c r="M3059" s="7">
        <v>176.232109212393</v>
      </c>
      <c r="N3059" s="7">
        <v>156.812752903733</v>
      </c>
      <c r="O3059" s="7"/>
      <c r="P3059" s="7">
        <v>273.010079244461</v>
      </c>
    </row>
    <row r="3060" spans="1:16">
      <c r="A3060" s="6">
        <v>2020</v>
      </c>
      <c r="B3060" s="6" t="s">
        <v>115</v>
      </c>
      <c r="C3060" t="s">
        <v>3565</v>
      </c>
      <c r="D3060">
        <f>IF(B3060="","",VLOOKUP(B3060,'Regionalism Code'!E:G,2,FALSE))</f>
        <v>1522</v>
      </c>
      <c r="E3060" t="s">
        <v>115</v>
      </c>
      <c r="F3060">
        <f>IF(E3060="","",VLOOKUP(E3060,'Regionalism Code'!G:H,2,FALSE))</f>
        <v>1522</v>
      </c>
      <c r="G3060" s="7">
        <v>224.529228516949</v>
      </c>
      <c r="H3060" s="7">
        <v>228.75460501687</v>
      </c>
      <c r="I3060" s="7">
        <v>196.240035908929</v>
      </c>
      <c r="J3060" s="7">
        <v>222.441680603967</v>
      </c>
      <c r="K3060" s="7">
        <v>409.442588779575</v>
      </c>
      <c r="L3060" s="7"/>
      <c r="M3060" s="7">
        <v>128.200077636988</v>
      </c>
      <c r="N3060" s="7">
        <v>153.951624690211</v>
      </c>
      <c r="O3060" s="7"/>
      <c r="P3060" s="7">
        <v>261.996787665404</v>
      </c>
    </row>
    <row r="3061" spans="1:16">
      <c r="A3061" s="6">
        <v>2020</v>
      </c>
      <c r="B3061" s="6" t="s">
        <v>117</v>
      </c>
      <c r="C3061" t="s">
        <v>3566</v>
      </c>
      <c r="D3061">
        <f>IF(B3061="","",VLOOKUP(B3061,'Regionalism Code'!E:G,2,FALSE))</f>
        <v>1525</v>
      </c>
      <c r="E3061" t="s">
        <v>117</v>
      </c>
      <c r="F3061">
        <f>IF(E3061="","",VLOOKUP(E3061,'Regionalism Code'!G:H,2,FALSE))</f>
        <v>1525</v>
      </c>
      <c r="G3061" s="7">
        <v>246.612967172089</v>
      </c>
      <c r="H3061" s="7">
        <v>250.309911612744</v>
      </c>
      <c r="I3061" s="7">
        <v>230.363094040062</v>
      </c>
      <c r="J3061" s="7">
        <v>244.252042330486</v>
      </c>
      <c r="K3061" s="7">
        <v>473.96249806757</v>
      </c>
      <c r="L3061" s="7"/>
      <c r="M3061" s="7">
        <v>198.312409624978</v>
      </c>
      <c r="N3061" s="7">
        <v>159.633699099542</v>
      </c>
      <c r="O3061" s="7"/>
      <c r="P3061" s="7">
        <v>263.949402524781</v>
      </c>
    </row>
    <row r="3062" spans="1:16">
      <c r="A3062" s="6">
        <v>2020</v>
      </c>
      <c r="B3062" s="6" t="s">
        <v>119</v>
      </c>
      <c r="C3062" t="s">
        <v>3567</v>
      </c>
      <c r="D3062">
        <f>IF(B3062="","",VLOOKUP(B3062,'Regionalism Code'!E:G,2,FALSE))</f>
        <v>1529</v>
      </c>
      <c r="E3062" t="s">
        <v>119</v>
      </c>
      <c r="F3062">
        <f>IF(E3062="","",VLOOKUP(E3062,'Regionalism Code'!G:H,2,FALSE))</f>
        <v>1529</v>
      </c>
      <c r="G3062" s="7">
        <v>265.367116161468</v>
      </c>
      <c r="H3062" s="7">
        <v>271.862292554475</v>
      </c>
      <c r="I3062" s="7">
        <v>246.372192467109</v>
      </c>
      <c r="J3062" s="7">
        <v>266.096125380073</v>
      </c>
      <c r="K3062" s="7">
        <v>471.033614298388</v>
      </c>
      <c r="L3062" s="7"/>
      <c r="M3062" s="7">
        <v>243.725530324178</v>
      </c>
      <c r="N3062" s="7">
        <v>165.333145322258</v>
      </c>
      <c r="O3062" s="7"/>
      <c r="P3062" s="7">
        <v>278.453177096529</v>
      </c>
    </row>
    <row r="3063" spans="1:16">
      <c r="A3063" s="6">
        <v>2020</v>
      </c>
      <c r="B3063" s="6" t="s">
        <v>122</v>
      </c>
      <c r="C3063" t="s">
        <v>3568</v>
      </c>
      <c r="D3063">
        <f>IF(B3063="","",VLOOKUP(B3063,'Regionalism Code'!E:G,2,FALSE))</f>
        <v>2101</v>
      </c>
      <c r="E3063" t="s">
        <v>122</v>
      </c>
      <c r="F3063">
        <f>IF(E3063="","",VLOOKUP(E3063,'Regionalism Code'!G:H,2,FALSE))</f>
        <v>2101</v>
      </c>
      <c r="G3063" s="7">
        <v>275.989492655658</v>
      </c>
      <c r="H3063" s="7">
        <v>277.141329560241</v>
      </c>
      <c r="I3063" s="7">
        <v>263.286412738945</v>
      </c>
      <c r="J3063" s="7">
        <v>278.491260232937</v>
      </c>
      <c r="K3063" s="7">
        <v>539.320204195513</v>
      </c>
      <c r="L3063" s="7"/>
      <c r="M3063" s="7">
        <v>242.280985952367</v>
      </c>
      <c r="N3063" s="7">
        <v>172.163276597278</v>
      </c>
      <c r="O3063" s="7"/>
      <c r="P3063" s="7">
        <v>295.286541945293</v>
      </c>
    </row>
    <row r="3064" spans="1:16">
      <c r="A3064" s="6">
        <v>2020</v>
      </c>
      <c r="B3064" s="6" t="s">
        <v>124</v>
      </c>
      <c r="C3064" t="s">
        <v>3569</v>
      </c>
      <c r="D3064">
        <f>IF(B3064="","",VLOOKUP(B3064,'Regionalism Code'!E:G,2,FALSE))</f>
        <v>2102</v>
      </c>
      <c r="E3064" t="s">
        <v>124</v>
      </c>
      <c r="F3064">
        <f>IF(E3064="","",VLOOKUP(E3064,'Regionalism Code'!G:H,2,FALSE))</f>
        <v>2102</v>
      </c>
      <c r="G3064" s="7">
        <v>277.148308893707</v>
      </c>
      <c r="H3064" s="7">
        <v>274.671236915226</v>
      </c>
      <c r="I3064" s="7">
        <v>269.439203506362</v>
      </c>
      <c r="J3064" s="7">
        <v>272.324039598457</v>
      </c>
      <c r="K3064" s="7">
        <v>537.155398097187</v>
      </c>
      <c r="L3064" s="7"/>
      <c r="M3064" s="7">
        <v>272.69408649069</v>
      </c>
      <c r="N3064" s="7">
        <v>170.736367900737</v>
      </c>
      <c r="O3064" s="7"/>
      <c r="P3064" s="7">
        <v>299.353181181207</v>
      </c>
    </row>
    <row r="3065" spans="1:16">
      <c r="A3065" s="6">
        <v>2020</v>
      </c>
      <c r="B3065" s="6" t="s">
        <v>126</v>
      </c>
      <c r="C3065" t="s">
        <v>3570</v>
      </c>
      <c r="D3065">
        <f>IF(B3065="","",VLOOKUP(B3065,'Regionalism Code'!E:G,2,FALSE))</f>
        <v>2103</v>
      </c>
      <c r="E3065" t="s">
        <v>126</v>
      </c>
      <c r="F3065">
        <f>IF(E3065="","",VLOOKUP(E3065,'Regionalism Code'!G:H,2,FALSE))</f>
        <v>2103</v>
      </c>
      <c r="G3065" s="7">
        <v>244.682164284034</v>
      </c>
      <c r="H3065" s="7">
        <v>235.971382231473</v>
      </c>
      <c r="I3065" s="7">
        <v>237.445849617258</v>
      </c>
      <c r="J3065" s="7">
        <v>251.764511782102</v>
      </c>
      <c r="K3065" s="7">
        <v>474.804276913562</v>
      </c>
      <c r="L3065" s="7"/>
      <c r="M3065" s="7">
        <v>212.87303896422</v>
      </c>
      <c r="N3065" s="7">
        <v>161.558455831175</v>
      </c>
      <c r="O3065" s="7"/>
      <c r="P3065" s="7">
        <v>286.609516679525</v>
      </c>
    </row>
    <row r="3066" spans="1:16">
      <c r="A3066" s="6">
        <v>2020</v>
      </c>
      <c r="B3066" s="6" t="s">
        <v>128</v>
      </c>
      <c r="C3066" t="s">
        <v>3571</v>
      </c>
      <c r="D3066">
        <f>IF(B3066="","",VLOOKUP(B3066,'Regionalism Code'!E:G,2,FALSE))</f>
        <v>2104</v>
      </c>
      <c r="E3066" t="s">
        <v>128</v>
      </c>
      <c r="F3066">
        <f>IF(E3066="","",VLOOKUP(E3066,'Regionalism Code'!G:H,2,FALSE))</f>
        <v>2104</v>
      </c>
      <c r="G3066" s="7">
        <v>245.229548191699</v>
      </c>
      <c r="H3066" s="7">
        <v>237.228379013691</v>
      </c>
      <c r="I3066" s="7">
        <v>237.524540569244</v>
      </c>
      <c r="J3066" s="7">
        <v>242.724729484939</v>
      </c>
      <c r="K3066" s="7">
        <v>471.657595416772</v>
      </c>
      <c r="L3066" s="7"/>
      <c r="M3066" s="7">
        <v>223.323532517769</v>
      </c>
      <c r="N3066" s="7">
        <v>159.720993951104</v>
      </c>
      <c r="O3066" s="7"/>
      <c r="P3066" s="7">
        <v>285.665493970619</v>
      </c>
    </row>
    <row r="3067" spans="1:16">
      <c r="A3067" s="6">
        <v>2020</v>
      </c>
      <c r="B3067" s="6" t="s">
        <v>130</v>
      </c>
      <c r="C3067" t="s">
        <v>3572</v>
      </c>
      <c r="D3067">
        <f>IF(B3067="","",VLOOKUP(B3067,'Regionalism Code'!E:G,2,FALSE))</f>
        <v>2105</v>
      </c>
      <c r="E3067" t="s">
        <v>130</v>
      </c>
      <c r="F3067">
        <f>IF(E3067="","",VLOOKUP(E3067,'Regionalism Code'!G:H,2,FALSE))</f>
        <v>2105</v>
      </c>
      <c r="G3067" s="7">
        <v>238.514361324019</v>
      </c>
      <c r="H3067" s="7">
        <v>227.840779177507</v>
      </c>
      <c r="I3067" s="7">
        <v>236.898160245864</v>
      </c>
      <c r="J3067" s="7">
        <v>231.916720035684</v>
      </c>
      <c r="K3067" s="7">
        <v>487.30709553168</v>
      </c>
      <c r="L3067" s="7"/>
      <c r="M3067" s="7">
        <v>226.444832152564</v>
      </c>
      <c r="N3067" s="7">
        <v>155.036655374535</v>
      </c>
      <c r="O3067" s="7"/>
      <c r="P3067" s="7">
        <v>276.709832367105</v>
      </c>
    </row>
    <row r="3068" spans="1:16">
      <c r="A3068" s="6">
        <v>2020</v>
      </c>
      <c r="B3068" s="6" t="s">
        <v>132</v>
      </c>
      <c r="C3068" t="s">
        <v>3573</v>
      </c>
      <c r="D3068">
        <f>IF(B3068="","",VLOOKUP(B3068,'Regionalism Code'!E:G,2,FALSE))</f>
        <v>2106</v>
      </c>
      <c r="E3068" t="s">
        <v>132</v>
      </c>
      <c r="F3068">
        <f>IF(E3068="","",VLOOKUP(E3068,'Regionalism Code'!G:H,2,FALSE))</f>
        <v>2106</v>
      </c>
      <c r="G3068" s="7">
        <v>241.889888036406</v>
      </c>
      <c r="H3068" s="7">
        <v>229.968271456885</v>
      </c>
      <c r="I3068" s="7">
        <v>241.740180767693</v>
      </c>
      <c r="J3068" s="7">
        <v>240.046301149804</v>
      </c>
      <c r="K3068" s="7">
        <v>514.773719456257</v>
      </c>
      <c r="L3068" s="7"/>
      <c r="M3068" s="7">
        <v>216.085598845098</v>
      </c>
      <c r="N3068" s="7">
        <v>160.345686981424</v>
      </c>
      <c r="O3068" s="7"/>
      <c r="P3068" s="7">
        <v>281.541702330082</v>
      </c>
    </row>
    <row r="3069" spans="1:16">
      <c r="A3069" s="6">
        <v>2020</v>
      </c>
      <c r="B3069" s="6" t="s">
        <v>134</v>
      </c>
      <c r="C3069" t="s">
        <v>3574</v>
      </c>
      <c r="D3069">
        <f>IF(B3069="","",VLOOKUP(B3069,'Regionalism Code'!E:G,2,FALSE))</f>
        <v>2107</v>
      </c>
      <c r="E3069" t="s">
        <v>134</v>
      </c>
      <c r="F3069">
        <f>IF(E3069="","",VLOOKUP(E3069,'Regionalism Code'!G:H,2,FALSE))</f>
        <v>2107</v>
      </c>
      <c r="G3069" s="7">
        <v>235.059819369086</v>
      </c>
      <c r="H3069" s="7">
        <v>226.666138194151</v>
      </c>
      <c r="I3069" s="7">
        <v>225.323265441224</v>
      </c>
      <c r="J3069" s="7">
        <v>235.448842709679</v>
      </c>
      <c r="K3069" s="7">
        <v>475.645569454263</v>
      </c>
      <c r="L3069" s="7"/>
      <c r="M3069" s="7">
        <v>186.476057197402</v>
      </c>
      <c r="N3069" s="7">
        <v>156.302353995712</v>
      </c>
      <c r="O3069" s="7"/>
      <c r="P3069" s="7">
        <v>280.482851748345</v>
      </c>
    </row>
    <row r="3070" spans="1:16">
      <c r="A3070" s="6">
        <v>2020</v>
      </c>
      <c r="B3070" s="6" t="s">
        <v>136</v>
      </c>
      <c r="C3070" t="s">
        <v>3575</v>
      </c>
      <c r="D3070">
        <f>IF(B3070="","",VLOOKUP(B3070,'Regionalism Code'!E:G,2,FALSE))</f>
        <v>2108</v>
      </c>
      <c r="E3070" t="s">
        <v>136</v>
      </c>
      <c r="F3070">
        <f>IF(E3070="","",VLOOKUP(E3070,'Regionalism Code'!G:H,2,FALSE))</f>
        <v>2108</v>
      </c>
      <c r="G3070" s="7">
        <v>243.404727628823</v>
      </c>
      <c r="H3070" s="7">
        <v>241.012449455484</v>
      </c>
      <c r="I3070" s="7">
        <v>231.273337043539</v>
      </c>
      <c r="J3070" s="7">
        <v>244.549947442679</v>
      </c>
      <c r="K3070" s="7">
        <v>485.814623521615</v>
      </c>
      <c r="L3070" s="7"/>
      <c r="M3070" s="7">
        <v>189.800117657233</v>
      </c>
      <c r="N3070" s="7">
        <v>159.441683631768</v>
      </c>
      <c r="O3070" s="7"/>
      <c r="P3070" s="7">
        <v>273.363539405824</v>
      </c>
    </row>
    <row r="3071" spans="1:16">
      <c r="A3071" s="6">
        <v>2020</v>
      </c>
      <c r="B3071" s="6" t="s">
        <v>138</v>
      </c>
      <c r="C3071" t="s">
        <v>3576</v>
      </c>
      <c r="D3071">
        <f>IF(B3071="","",VLOOKUP(B3071,'Regionalism Code'!E:G,2,FALSE))</f>
        <v>2109</v>
      </c>
      <c r="E3071" t="s">
        <v>138</v>
      </c>
      <c r="F3071">
        <f>IF(E3071="","",VLOOKUP(E3071,'Regionalism Code'!G:H,2,FALSE))</f>
        <v>2109</v>
      </c>
      <c r="G3071" s="7">
        <v>227.781641310918</v>
      </c>
      <c r="H3071" s="7">
        <v>221.040732725637</v>
      </c>
      <c r="I3071" s="7">
        <v>213.028386115472</v>
      </c>
      <c r="J3071" s="7">
        <v>237.611050855274</v>
      </c>
      <c r="K3071" s="7">
        <v>427.230864937864</v>
      </c>
      <c r="L3071" s="7"/>
      <c r="M3071" s="7">
        <v>172.213766301532</v>
      </c>
      <c r="N3071" s="7">
        <v>156.473195486123</v>
      </c>
      <c r="O3071" s="7"/>
      <c r="P3071" s="7">
        <v>276.862942014356</v>
      </c>
    </row>
    <row r="3072" spans="1:16">
      <c r="A3072" s="6">
        <v>2020</v>
      </c>
      <c r="B3072" s="6" t="s">
        <v>140</v>
      </c>
      <c r="C3072" t="s">
        <v>3577</v>
      </c>
      <c r="D3072">
        <f>IF(B3072="","",VLOOKUP(B3072,'Regionalism Code'!E:G,2,FALSE))</f>
        <v>2110</v>
      </c>
      <c r="E3072" t="s">
        <v>140</v>
      </c>
      <c r="F3072">
        <f>IF(E3072="","",VLOOKUP(E3072,'Regionalism Code'!G:H,2,FALSE))</f>
        <v>2110</v>
      </c>
      <c r="G3072" s="7">
        <v>236.374611652258</v>
      </c>
      <c r="H3072" s="7">
        <v>230.714698620153</v>
      </c>
      <c r="I3072" s="7">
        <v>229.364789263269</v>
      </c>
      <c r="J3072" s="7">
        <v>247.18831699557</v>
      </c>
      <c r="K3072" s="7">
        <v>474.372130270765</v>
      </c>
      <c r="L3072" s="7"/>
      <c r="M3072" s="7">
        <v>190.123007040624</v>
      </c>
      <c r="N3072" s="7">
        <v>159.043511299422</v>
      </c>
      <c r="O3072" s="7"/>
      <c r="P3072" s="7">
        <v>267.815966896444</v>
      </c>
    </row>
    <row r="3073" spans="1:16">
      <c r="A3073" s="6">
        <v>2020</v>
      </c>
      <c r="B3073" s="6" t="s">
        <v>142</v>
      </c>
      <c r="C3073" t="s">
        <v>3578</v>
      </c>
      <c r="D3073">
        <f>IF(B3073="","",VLOOKUP(B3073,'Regionalism Code'!E:G,2,FALSE))</f>
        <v>2111</v>
      </c>
      <c r="E3073" t="s">
        <v>142</v>
      </c>
      <c r="F3073">
        <f>IF(E3073="","",VLOOKUP(E3073,'Regionalism Code'!G:H,2,FALSE))</f>
        <v>2111</v>
      </c>
      <c r="G3073" s="7">
        <v>254.433810026845</v>
      </c>
      <c r="H3073" s="7">
        <v>249.88337141019</v>
      </c>
      <c r="I3073" s="7">
        <v>249.526309393717</v>
      </c>
      <c r="J3073" s="7">
        <v>250.432748762134</v>
      </c>
      <c r="K3073" s="7">
        <v>514.595857435787</v>
      </c>
      <c r="L3073" s="7"/>
      <c r="M3073" s="7">
        <v>236.68397469448</v>
      </c>
      <c r="N3073" s="7">
        <v>161.154473573212</v>
      </c>
      <c r="O3073" s="7"/>
      <c r="P3073" s="7">
        <v>278.392553803901</v>
      </c>
    </row>
    <row r="3074" spans="1:16">
      <c r="A3074" s="6">
        <v>2020</v>
      </c>
      <c r="B3074" s="6" t="s">
        <v>144</v>
      </c>
      <c r="C3074" t="s">
        <v>3579</v>
      </c>
      <c r="D3074">
        <f>IF(B3074="","",VLOOKUP(B3074,'Regionalism Code'!E:G,2,FALSE))</f>
        <v>2112</v>
      </c>
      <c r="E3074" t="s">
        <v>144</v>
      </c>
      <c r="F3074">
        <f>IF(E3074="","",VLOOKUP(E3074,'Regionalism Code'!G:H,2,FALSE))</f>
        <v>2112</v>
      </c>
      <c r="G3074" s="7">
        <v>224.382756147932</v>
      </c>
      <c r="H3074" s="7">
        <v>209.764430269112</v>
      </c>
      <c r="I3074" s="7">
        <v>219.223527461308</v>
      </c>
      <c r="J3074" s="7">
        <v>226.318522875561</v>
      </c>
      <c r="K3074" s="7">
        <v>456.61388915609</v>
      </c>
      <c r="L3074" s="7"/>
      <c r="M3074" s="7">
        <v>183.060295030505</v>
      </c>
      <c r="N3074" s="7">
        <v>155.719563200426</v>
      </c>
      <c r="O3074" s="7"/>
      <c r="P3074" s="7">
        <v>282.041079522131</v>
      </c>
    </row>
    <row r="3075" spans="1:16">
      <c r="A3075" s="6">
        <v>2020</v>
      </c>
      <c r="B3075" s="6" t="s">
        <v>146</v>
      </c>
      <c r="C3075" t="s">
        <v>3580</v>
      </c>
      <c r="D3075">
        <f>IF(B3075="","",VLOOKUP(B3075,'Regionalism Code'!E:G,2,FALSE))</f>
        <v>2113</v>
      </c>
      <c r="E3075" t="s">
        <v>146</v>
      </c>
      <c r="F3075">
        <f>IF(E3075="","",VLOOKUP(E3075,'Regionalism Code'!G:H,2,FALSE))</f>
        <v>2113</v>
      </c>
      <c r="G3075" s="7">
        <v>216.048059743321</v>
      </c>
      <c r="H3075" s="7">
        <v>206.030311270676</v>
      </c>
      <c r="I3075" s="7">
        <v>205.948968829361</v>
      </c>
      <c r="J3075" s="7">
        <v>213.324497959019</v>
      </c>
      <c r="K3075" s="7">
        <v>422.578658984032</v>
      </c>
      <c r="L3075" s="7"/>
      <c r="M3075" s="7">
        <v>168.855748855627</v>
      </c>
      <c r="N3075" s="7">
        <v>150.230670112759</v>
      </c>
      <c r="O3075" s="7"/>
      <c r="P3075" s="7">
        <v>267.491357820246</v>
      </c>
    </row>
    <row r="3076" spans="1:16">
      <c r="A3076" s="6">
        <v>2020</v>
      </c>
      <c r="B3076" s="6" t="s">
        <v>148</v>
      </c>
      <c r="C3076" t="s">
        <v>3581</v>
      </c>
      <c r="D3076">
        <f>IF(B3076="","",VLOOKUP(B3076,'Regionalism Code'!E:G,2,FALSE))</f>
        <v>2114</v>
      </c>
      <c r="E3076" t="s">
        <v>148</v>
      </c>
      <c r="F3076">
        <f>IF(E3076="","",VLOOKUP(E3076,'Regionalism Code'!G:H,2,FALSE))</f>
        <v>2114</v>
      </c>
      <c r="G3076" s="7">
        <v>231.927910259814</v>
      </c>
      <c r="H3076" s="7">
        <v>221.374789595499</v>
      </c>
      <c r="I3076" s="7">
        <v>228.588087818153</v>
      </c>
      <c r="J3076" s="7">
        <v>244.138402435064</v>
      </c>
      <c r="K3076" s="7">
        <v>486.872191406614</v>
      </c>
      <c r="L3076" s="7"/>
      <c r="M3076" s="7">
        <v>183.112097396274</v>
      </c>
      <c r="N3076" s="7">
        <v>160.645633253577</v>
      </c>
      <c r="O3076" s="7"/>
      <c r="P3076" s="7">
        <v>272.857309311636</v>
      </c>
    </row>
    <row r="3077" spans="1:16">
      <c r="A3077" s="6">
        <v>2020</v>
      </c>
      <c r="B3077" s="6" t="s">
        <v>151</v>
      </c>
      <c r="C3077" t="s">
        <v>3582</v>
      </c>
      <c r="D3077">
        <f>IF(B3077="","",VLOOKUP(B3077,'Regionalism Code'!E:G,2,FALSE))</f>
        <v>2201</v>
      </c>
      <c r="E3077" t="s">
        <v>151</v>
      </c>
      <c r="F3077">
        <f>IF(E3077="","",VLOOKUP(E3077,'Regionalism Code'!G:H,2,FALSE))</f>
        <v>2201</v>
      </c>
      <c r="G3077" s="7">
        <v>262.720247732093</v>
      </c>
      <c r="H3077" s="7">
        <v>261.800742667908</v>
      </c>
      <c r="I3077" s="7">
        <v>246.349634177139</v>
      </c>
      <c r="J3077" s="7">
        <v>260.895541758048</v>
      </c>
      <c r="K3077" s="7">
        <v>508.283774260707</v>
      </c>
      <c r="L3077" s="7"/>
      <c r="M3077" s="7">
        <v>216.693698824812</v>
      </c>
      <c r="N3077" s="7">
        <v>166.161933751583</v>
      </c>
      <c r="O3077" s="7"/>
      <c r="P3077" s="7">
        <v>295.520509214416</v>
      </c>
    </row>
    <row r="3078" spans="1:16">
      <c r="A3078" s="6">
        <v>2020</v>
      </c>
      <c r="B3078" s="6" t="s">
        <v>153</v>
      </c>
      <c r="C3078" t="s">
        <v>3583</v>
      </c>
      <c r="D3078">
        <f>IF(B3078="","",VLOOKUP(B3078,'Regionalism Code'!E:G,2,FALSE))</f>
        <v>2202</v>
      </c>
      <c r="E3078" t="s">
        <v>153</v>
      </c>
      <c r="F3078">
        <f>IF(E3078="","",VLOOKUP(E3078,'Regionalism Code'!G:H,2,FALSE))</f>
        <v>2202</v>
      </c>
      <c r="G3078" s="7">
        <v>242.077486542792</v>
      </c>
      <c r="H3078" s="7">
        <v>233.472175017011</v>
      </c>
      <c r="I3078" s="7">
        <v>230.889727037086</v>
      </c>
      <c r="J3078" s="7">
        <v>247.120428971807</v>
      </c>
      <c r="K3078" s="7">
        <v>461.248647856947</v>
      </c>
      <c r="L3078" s="7"/>
      <c r="M3078" s="7">
        <v>201.536357385286</v>
      </c>
      <c r="N3078" s="7">
        <v>162.513361360843</v>
      </c>
      <c r="O3078" s="7"/>
      <c r="P3078" s="7">
        <v>290.836818265385</v>
      </c>
    </row>
    <row r="3079" spans="1:16">
      <c r="A3079" s="6">
        <v>2020</v>
      </c>
      <c r="B3079" s="6" t="s">
        <v>155</v>
      </c>
      <c r="C3079" t="s">
        <v>3584</v>
      </c>
      <c r="D3079">
        <f>IF(B3079="","",VLOOKUP(B3079,'Regionalism Code'!E:G,2,FALSE))</f>
        <v>2203</v>
      </c>
      <c r="E3079" t="s">
        <v>155</v>
      </c>
      <c r="F3079">
        <f>IF(E3079="","",VLOOKUP(E3079,'Regionalism Code'!G:H,2,FALSE))</f>
        <v>2203</v>
      </c>
      <c r="G3079" s="7">
        <v>222.789379380511</v>
      </c>
      <c r="H3079" s="7">
        <v>213.635542282023</v>
      </c>
      <c r="I3079" s="7">
        <v>212.189087895286</v>
      </c>
      <c r="J3079" s="7">
        <v>222.107946577503</v>
      </c>
      <c r="K3079" s="7">
        <v>436.038490219337</v>
      </c>
      <c r="L3079" s="7"/>
      <c r="M3079" s="7">
        <v>173.326919276077</v>
      </c>
      <c r="N3079" s="7">
        <v>154.386253929214</v>
      </c>
      <c r="O3079" s="7"/>
      <c r="P3079" s="7">
        <v>272.291230377707</v>
      </c>
    </row>
    <row r="3080" spans="1:16">
      <c r="A3080" s="6">
        <v>2020</v>
      </c>
      <c r="B3080" s="6" t="s">
        <v>157</v>
      </c>
      <c r="C3080" t="s">
        <v>3585</v>
      </c>
      <c r="D3080">
        <f>IF(B3080="","",VLOOKUP(B3080,'Regionalism Code'!E:G,2,FALSE))</f>
        <v>2204</v>
      </c>
      <c r="E3080" t="s">
        <v>157</v>
      </c>
      <c r="F3080">
        <f>IF(E3080="","",VLOOKUP(E3080,'Regionalism Code'!G:H,2,FALSE))</f>
        <v>2204</v>
      </c>
      <c r="G3080" s="7">
        <v>228.170329636294</v>
      </c>
      <c r="H3080" s="7">
        <v>214.935287305392</v>
      </c>
      <c r="I3080" s="7">
        <v>215.700904101318</v>
      </c>
      <c r="J3080" s="7">
        <v>233.61101615625</v>
      </c>
      <c r="K3080" s="7">
        <v>442.762095562553</v>
      </c>
      <c r="L3080" s="7"/>
      <c r="M3080" s="7">
        <v>163.630557932549</v>
      </c>
      <c r="N3080" s="7">
        <v>161.675231585807</v>
      </c>
      <c r="O3080" s="7"/>
      <c r="P3080" s="7">
        <v>294.545091001738</v>
      </c>
    </row>
    <row r="3081" spans="1:16">
      <c r="A3081" s="6">
        <v>2020</v>
      </c>
      <c r="B3081" s="6" t="s">
        <v>159</v>
      </c>
      <c r="C3081" t="s">
        <v>3586</v>
      </c>
      <c r="D3081">
        <f>IF(B3081="","",VLOOKUP(B3081,'Regionalism Code'!E:G,2,FALSE))</f>
        <v>2205</v>
      </c>
      <c r="E3081" t="s">
        <v>159</v>
      </c>
      <c r="F3081">
        <f>IF(E3081="","",VLOOKUP(E3081,'Regionalism Code'!G:H,2,FALSE))</f>
        <v>2205</v>
      </c>
      <c r="G3081" s="7">
        <v>235.023856166357</v>
      </c>
      <c r="H3081" s="7">
        <v>226.016046402559</v>
      </c>
      <c r="I3081" s="7">
        <v>227.292644356773</v>
      </c>
      <c r="J3081" s="7">
        <v>233.173853116722</v>
      </c>
      <c r="K3081" s="7">
        <v>471.000415140462</v>
      </c>
      <c r="L3081" s="7"/>
      <c r="M3081" s="7">
        <v>193.641143590114</v>
      </c>
      <c r="N3081" s="7">
        <v>159.83943904152</v>
      </c>
      <c r="O3081" s="7"/>
      <c r="P3081" s="7">
        <v>278.830704313332</v>
      </c>
    </row>
    <row r="3082" spans="1:16">
      <c r="A3082" s="6">
        <v>2020</v>
      </c>
      <c r="B3082" s="6" t="s">
        <v>160</v>
      </c>
      <c r="C3082" t="s">
        <v>3587</v>
      </c>
      <c r="D3082">
        <f>IF(B3082="","",VLOOKUP(B3082,'Regionalism Code'!E:G,2,FALSE))</f>
        <v>2206</v>
      </c>
      <c r="E3082" t="s">
        <v>160</v>
      </c>
      <c r="F3082">
        <f>IF(E3082="","",VLOOKUP(E3082,'Regionalism Code'!G:H,2,FALSE))</f>
        <v>2206</v>
      </c>
      <c r="G3082" s="7">
        <v>236.041530075673</v>
      </c>
      <c r="H3082" s="7">
        <v>224.516946973254</v>
      </c>
      <c r="I3082" s="7">
        <v>228.761818378628</v>
      </c>
      <c r="J3082" s="7">
        <v>237.71577771885</v>
      </c>
      <c r="K3082" s="7">
        <v>458.435644565943</v>
      </c>
      <c r="L3082" s="7"/>
      <c r="M3082" s="7">
        <v>198.532926110578</v>
      </c>
      <c r="N3082" s="7">
        <v>163.63571749915</v>
      </c>
      <c r="O3082" s="7"/>
      <c r="P3082" s="7">
        <v>287.338335171449</v>
      </c>
    </row>
    <row r="3083" spans="1:16">
      <c r="A3083" s="6">
        <v>2020</v>
      </c>
      <c r="B3083" s="6" t="s">
        <v>162</v>
      </c>
      <c r="C3083" t="s">
        <v>3588</v>
      </c>
      <c r="D3083">
        <f>IF(B3083="","",VLOOKUP(B3083,'Regionalism Code'!E:G,2,FALSE))</f>
        <v>2207</v>
      </c>
      <c r="E3083" t="s">
        <v>162</v>
      </c>
      <c r="F3083">
        <f>IF(E3083="","",VLOOKUP(E3083,'Regionalism Code'!G:H,2,FALSE))</f>
        <v>2207</v>
      </c>
      <c r="G3083" s="7">
        <v>218.477086731513</v>
      </c>
      <c r="H3083" s="7">
        <v>214.533428715104</v>
      </c>
      <c r="I3083" s="7">
        <v>194.398501130304</v>
      </c>
      <c r="J3083" s="7">
        <v>211.848987216618</v>
      </c>
      <c r="K3083" s="7">
        <v>413.044480170075</v>
      </c>
      <c r="L3083" s="7"/>
      <c r="M3083" s="7">
        <v>127.194362936161</v>
      </c>
      <c r="N3083" s="7">
        <v>152.589594756569</v>
      </c>
      <c r="O3083" s="7"/>
      <c r="P3083" s="7">
        <v>275.266946315633</v>
      </c>
    </row>
    <row r="3084" spans="1:16">
      <c r="A3084" s="6">
        <v>2020</v>
      </c>
      <c r="B3084" s="6" t="s">
        <v>164</v>
      </c>
      <c r="C3084" t="s">
        <v>3589</v>
      </c>
      <c r="D3084">
        <f>IF(B3084="","",VLOOKUP(B3084,'Regionalism Code'!E:G,2,FALSE))</f>
        <v>2208</v>
      </c>
      <c r="E3084" t="s">
        <v>164</v>
      </c>
      <c r="F3084">
        <f>IF(E3084="","",VLOOKUP(E3084,'Regionalism Code'!G:H,2,FALSE))</f>
        <v>2208</v>
      </c>
      <c r="G3084" s="7">
        <v>220.785277090633</v>
      </c>
      <c r="H3084" s="7">
        <v>215.223924682914</v>
      </c>
      <c r="I3084" s="7">
        <v>200.334814143466</v>
      </c>
      <c r="J3084" s="7">
        <v>211.092540327363</v>
      </c>
      <c r="K3084" s="7">
        <v>409.080532631405</v>
      </c>
      <c r="L3084" s="7"/>
      <c r="M3084" s="7">
        <v>149.093592767017</v>
      </c>
      <c r="N3084" s="7">
        <v>154.546142375033</v>
      </c>
      <c r="O3084" s="7"/>
      <c r="P3084" s="7">
        <v>276.324003698704</v>
      </c>
    </row>
    <row r="3085" spans="1:16">
      <c r="A3085" s="6">
        <v>2020</v>
      </c>
      <c r="B3085" s="6" t="s">
        <v>166</v>
      </c>
      <c r="C3085" t="s">
        <v>3590</v>
      </c>
      <c r="D3085">
        <f>IF(B3085="","",VLOOKUP(B3085,'Regionalism Code'!E:G,2,FALSE))</f>
        <v>2224</v>
      </c>
      <c r="E3085" t="s">
        <v>166</v>
      </c>
      <c r="F3085">
        <f>IF(E3085="","",VLOOKUP(E3085,'Regionalism Code'!G:H,2,FALSE))</f>
        <v>2224</v>
      </c>
      <c r="G3085" s="7">
        <v>247.59271484249</v>
      </c>
      <c r="H3085" s="7">
        <v>235.562159225809</v>
      </c>
      <c r="I3085" s="7">
        <v>247.63312966119</v>
      </c>
      <c r="J3085" s="7">
        <v>253.210555702755</v>
      </c>
      <c r="K3085" s="7">
        <v>511.576668864013</v>
      </c>
      <c r="L3085" s="7"/>
      <c r="M3085" s="7">
        <v>226.008994934043</v>
      </c>
      <c r="N3085" s="7">
        <v>166.317027353576</v>
      </c>
      <c r="O3085" s="7"/>
      <c r="P3085" s="7">
        <v>287.259110992929</v>
      </c>
    </row>
    <row r="3086" spans="1:16">
      <c r="A3086" s="6">
        <v>2020</v>
      </c>
      <c r="B3086" s="6" t="s">
        <v>169</v>
      </c>
      <c r="C3086" t="s">
        <v>3591</v>
      </c>
      <c r="D3086">
        <f>IF(B3086="","",VLOOKUP(B3086,'Regionalism Code'!E:G,2,FALSE))</f>
        <v>2301</v>
      </c>
      <c r="E3086" t="s">
        <v>169</v>
      </c>
      <c r="F3086">
        <f>IF(E3086="","",VLOOKUP(E3086,'Regionalism Code'!G:H,2,FALSE))</f>
        <v>2301</v>
      </c>
      <c r="G3086" s="7">
        <v>260.741942257586</v>
      </c>
      <c r="H3086" s="7">
        <v>260.958574076335</v>
      </c>
      <c r="I3086" s="7">
        <v>243.154824477304</v>
      </c>
      <c r="J3086" s="7">
        <v>258.039344718475</v>
      </c>
      <c r="K3086" s="7">
        <v>486.575961036043</v>
      </c>
      <c r="L3086" s="7"/>
      <c r="M3086" s="7">
        <v>215.769585774953</v>
      </c>
      <c r="N3086" s="7">
        <v>166.536635543069</v>
      </c>
      <c r="O3086" s="7"/>
      <c r="P3086" s="7">
        <v>292.001159120516</v>
      </c>
    </row>
    <row r="3087" spans="1:16">
      <c r="A3087" s="6">
        <v>2020</v>
      </c>
      <c r="B3087" s="6" t="s">
        <v>171</v>
      </c>
      <c r="C3087" t="s">
        <v>3592</v>
      </c>
      <c r="D3087">
        <f>IF(B3087="","",VLOOKUP(B3087,'Regionalism Code'!E:G,2,FALSE))</f>
        <v>2302</v>
      </c>
      <c r="E3087" t="s">
        <v>171</v>
      </c>
      <c r="F3087">
        <f>IF(E3087="","",VLOOKUP(E3087,'Regionalism Code'!G:H,2,FALSE))</f>
        <v>2302</v>
      </c>
      <c r="G3087" s="7">
        <v>224.640437420723</v>
      </c>
      <c r="H3087" s="7">
        <v>216.246553388872</v>
      </c>
      <c r="I3087" s="7">
        <v>211.850675221752</v>
      </c>
      <c r="J3087" s="7">
        <v>218.588883776816</v>
      </c>
      <c r="K3087" s="7">
        <v>427.60771923504</v>
      </c>
      <c r="L3087" s="7"/>
      <c r="M3087" s="7">
        <v>175.55240328782</v>
      </c>
      <c r="N3087" s="7">
        <v>153.553893656868</v>
      </c>
      <c r="O3087" s="7"/>
      <c r="P3087" s="7">
        <v>275.611664623068</v>
      </c>
    </row>
    <row r="3088" spans="1:16">
      <c r="A3088" s="6">
        <v>2020</v>
      </c>
      <c r="B3088" s="6" t="s">
        <v>173</v>
      </c>
      <c r="C3088" t="s">
        <v>3593</v>
      </c>
      <c r="D3088">
        <f>IF(B3088="","",VLOOKUP(B3088,'Regionalism Code'!E:G,2,FALSE))</f>
        <v>2303</v>
      </c>
      <c r="E3088" t="s">
        <v>173</v>
      </c>
      <c r="F3088">
        <f>IF(E3088="","",VLOOKUP(E3088,'Regionalism Code'!G:H,2,FALSE))</f>
        <v>2303</v>
      </c>
      <c r="G3088" s="7">
        <v>228.840822432829</v>
      </c>
      <c r="H3088" s="7">
        <v>219.500757324841</v>
      </c>
      <c r="I3088" s="7">
        <v>222.777830281139</v>
      </c>
      <c r="J3088" s="7">
        <v>222.261021190846</v>
      </c>
      <c r="K3088" s="7">
        <v>445.226074974507</v>
      </c>
      <c r="L3088" s="7"/>
      <c r="M3088" s="7">
        <v>202.41693265309</v>
      </c>
      <c r="N3088" s="7">
        <v>154.88922217031</v>
      </c>
      <c r="O3088" s="7"/>
      <c r="P3088" s="7">
        <v>270.71297449813</v>
      </c>
    </row>
    <row r="3089" spans="1:16">
      <c r="A3089" s="6">
        <v>2020</v>
      </c>
      <c r="B3089" s="6" t="s">
        <v>175</v>
      </c>
      <c r="C3089" t="s">
        <v>3594</v>
      </c>
      <c r="D3089">
        <f>IF(B3089="","",VLOOKUP(B3089,'Regionalism Code'!E:G,2,FALSE))</f>
        <v>2304</v>
      </c>
      <c r="E3089" t="s">
        <v>175</v>
      </c>
      <c r="F3089">
        <f>IF(E3089="","",VLOOKUP(E3089,'Regionalism Code'!G:H,2,FALSE))</f>
        <v>2304</v>
      </c>
      <c r="G3089" s="7">
        <v>235.115323615734</v>
      </c>
      <c r="H3089" s="7">
        <v>230.741176087505</v>
      </c>
      <c r="I3089" s="7">
        <v>225.043625014914</v>
      </c>
      <c r="J3089" s="7">
        <v>230.754380086315</v>
      </c>
      <c r="K3089" s="7">
        <v>430.642693873971</v>
      </c>
      <c r="L3089" s="7"/>
      <c r="M3089" s="7">
        <v>206.727546145316</v>
      </c>
      <c r="N3089" s="7">
        <v>159.030678282398</v>
      </c>
      <c r="O3089" s="7"/>
      <c r="P3089" s="7">
        <v>267.8749400485</v>
      </c>
    </row>
    <row r="3090" spans="1:16">
      <c r="A3090" s="6">
        <v>2020</v>
      </c>
      <c r="B3090" s="6" t="s">
        <v>177</v>
      </c>
      <c r="C3090" t="s">
        <v>3595</v>
      </c>
      <c r="D3090">
        <f>IF(B3090="","",VLOOKUP(B3090,'Regionalism Code'!E:G,2,FALSE))</f>
        <v>2305</v>
      </c>
      <c r="E3090" t="s">
        <v>177</v>
      </c>
      <c r="F3090">
        <f>IF(E3090="","",VLOOKUP(E3090,'Regionalism Code'!G:H,2,FALSE))</f>
        <v>2305</v>
      </c>
      <c r="G3090" s="7">
        <v>228.059317576051</v>
      </c>
      <c r="H3090" s="7">
        <v>221.333062154677</v>
      </c>
      <c r="I3090" s="7">
        <v>214.019476873497</v>
      </c>
      <c r="J3090" s="7">
        <v>224.457114971801</v>
      </c>
      <c r="K3090" s="7">
        <v>433.040838148968</v>
      </c>
      <c r="L3090" s="7"/>
      <c r="M3090" s="7">
        <v>174.750067377566</v>
      </c>
      <c r="N3090" s="7">
        <v>155.602743996538</v>
      </c>
      <c r="O3090" s="7"/>
      <c r="P3090" s="7">
        <v>275.795863752366</v>
      </c>
    </row>
    <row r="3091" spans="1:16">
      <c r="A3091" s="6">
        <v>2020</v>
      </c>
      <c r="B3091" s="6" t="s">
        <v>179</v>
      </c>
      <c r="C3091" t="s">
        <v>3596</v>
      </c>
      <c r="D3091">
        <f>IF(B3091="","",VLOOKUP(B3091,'Regionalism Code'!E:G,2,FALSE))</f>
        <v>2306</v>
      </c>
      <c r="E3091" t="s">
        <v>179</v>
      </c>
      <c r="F3091">
        <f>IF(E3091="","",VLOOKUP(E3091,'Regionalism Code'!G:H,2,FALSE))</f>
        <v>2306</v>
      </c>
      <c r="G3091" s="7">
        <v>252.225799753152</v>
      </c>
      <c r="H3091" s="7">
        <v>251.399653210516</v>
      </c>
      <c r="I3091" s="7">
        <v>238.949443662715</v>
      </c>
      <c r="J3091" s="7">
        <v>251.166648776353</v>
      </c>
      <c r="K3091" s="7">
        <v>456.82878628792</v>
      </c>
      <c r="L3091" s="7"/>
      <c r="M3091" s="7">
        <v>235.579037928209</v>
      </c>
      <c r="N3091" s="7">
        <v>160.718514606924</v>
      </c>
      <c r="O3091" s="7"/>
      <c r="P3091" s="7">
        <v>279.09439538701</v>
      </c>
    </row>
    <row r="3092" spans="1:16">
      <c r="A3092" s="6">
        <v>2020</v>
      </c>
      <c r="B3092" s="6" t="s">
        <v>181</v>
      </c>
      <c r="C3092" t="s">
        <v>3597</v>
      </c>
      <c r="D3092">
        <f>IF(B3092="","",VLOOKUP(B3092,'Regionalism Code'!E:G,2,FALSE))</f>
        <v>2307</v>
      </c>
      <c r="E3092" t="s">
        <v>181</v>
      </c>
      <c r="F3092">
        <f>IF(E3092="","",VLOOKUP(E3092,'Regionalism Code'!G:H,2,FALSE))</f>
        <v>2307</v>
      </c>
      <c r="G3092" s="7">
        <v>231.036229175786</v>
      </c>
      <c r="H3092" s="7">
        <v>221.253060255249</v>
      </c>
      <c r="I3092" s="7">
        <v>225.264012290694</v>
      </c>
      <c r="J3092" s="7">
        <v>226.688619713398</v>
      </c>
      <c r="K3092" s="7">
        <v>441.973418173769</v>
      </c>
      <c r="L3092" s="7"/>
      <c r="M3092" s="7">
        <v>205.539245941331</v>
      </c>
      <c r="N3092" s="7">
        <v>158.832591567282</v>
      </c>
      <c r="O3092" s="7"/>
      <c r="P3092" s="7">
        <v>273.843251998571</v>
      </c>
    </row>
    <row r="3093" spans="1:16">
      <c r="A3093" s="6">
        <v>2020</v>
      </c>
      <c r="B3093" s="6" t="s">
        <v>183</v>
      </c>
      <c r="C3093" t="s">
        <v>3598</v>
      </c>
      <c r="D3093">
        <f>IF(B3093="","",VLOOKUP(B3093,'Regionalism Code'!E:G,2,FALSE))</f>
        <v>2308</v>
      </c>
      <c r="E3093" t="s">
        <v>183</v>
      </c>
      <c r="F3093">
        <f>IF(E3093="","",VLOOKUP(E3093,'Regionalism Code'!G:H,2,FALSE))</f>
        <v>2308</v>
      </c>
      <c r="G3093" s="7">
        <v>238.520953826064</v>
      </c>
      <c r="H3093" s="7">
        <v>232.972225818729</v>
      </c>
      <c r="I3093" s="7">
        <v>226.245680194436</v>
      </c>
      <c r="J3093" s="7">
        <v>240.280916381756</v>
      </c>
      <c r="K3093" s="7">
        <v>459.761527632996</v>
      </c>
      <c r="L3093" s="7"/>
      <c r="M3093" s="7">
        <v>192.06727047022</v>
      </c>
      <c r="N3093" s="7">
        <v>159.752509413807</v>
      </c>
      <c r="O3093" s="7"/>
      <c r="P3093" s="7">
        <v>279.16346751609</v>
      </c>
    </row>
    <row r="3094" spans="1:16">
      <c r="A3094" s="6">
        <v>2020</v>
      </c>
      <c r="B3094" s="6" t="s">
        <v>185</v>
      </c>
      <c r="C3094" t="s">
        <v>3599</v>
      </c>
      <c r="D3094">
        <f>IF(B3094="","",VLOOKUP(B3094,'Regionalism Code'!E:G,2,FALSE))</f>
        <v>2309</v>
      </c>
      <c r="E3094" t="s">
        <v>185</v>
      </c>
      <c r="F3094">
        <f>IF(E3094="","",VLOOKUP(E3094,'Regionalism Code'!G:H,2,FALSE))</f>
        <v>2309</v>
      </c>
      <c r="G3094" s="7">
        <v>225.238723932821</v>
      </c>
      <c r="H3094" s="7">
        <v>219.45378551587</v>
      </c>
      <c r="I3094" s="7">
        <v>212.500122608159</v>
      </c>
      <c r="J3094" s="7">
        <v>223.179845371225</v>
      </c>
      <c r="K3094" s="7">
        <v>424.937098480535</v>
      </c>
      <c r="L3094" s="7"/>
      <c r="M3094" s="7">
        <v>173.809395720838</v>
      </c>
      <c r="N3094" s="7">
        <v>154.811430503034</v>
      </c>
      <c r="O3094" s="7"/>
      <c r="P3094" s="7">
        <v>267.502327260332</v>
      </c>
    </row>
    <row r="3095" spans="1:16">
      <c r="A3095" s="6">
        <v>2020</v>
      </c>
      <c r="B3095" s="6" t="s">
        <v>187</v>
      </c>
      <c r="C3095" t="s">
        <v>3600</v>
      </c>
      <c r="D3095">
        <f>IF(B3095="","",VLOOKUP(B3095,'Regionalism Code'!E:G,2,FALSE))</f>
        <v>2310</v>
      </c>
      <c r="E3095" t="s">
        <v>187</v>
      </c>
      <c r="F3095">
        <f>IF(E3095="","",VLOOKUP(E3095,'Regionalism Code'!G:H,2,FALSE))</f>
        <v>2310</v>
      </c>
      <c r="G3095" s="7">
        <v>244.797057597173</v>
      </c>
      <c r="H3095" s="7">
        <v>235.499705495135</v>
      </c>
      <c r="I3095" s="7">
        <v>235.562020358637</v>
      </c>
      <c r="J3095" s="7">
        <v>246.786834759284</v>
      </c>
      <c r="K3095" s="7">
        <v>472.901437198279</v>
      </c>
      <c r="L3095" s="7"/>
      <c r="M3095" s="7">
        <v>213.778456483047</v>
      </c>
      <c r="N3095" s="7">
        <v>162.832049900274</v>
      </c>
      <c r="O3095" s="7"/>
      <c r="P3095" s="7">
        <v>292.293256328734</v>
      </c>
    </row>
    <row r="3096" spans="1:16">
      <c r="A3096" s="6">
        <v>2020</v>
      </c>
      <c r="B3096" s="6" t="s">
        <v>188</v>
      </c>
      <c r="C3096" t="s">
        <v>3601</v>
      </c>
      <c r="D3096">
        <f>IF(B3096="","",VLOOKUP(B3096,'Regionalism Code'!E:G,2,FALSE))</f>
        <v>2311</v>
      </c>
      <c r="E3096" t="s">
        <v>188</v>
      </c>
      <c r="F3096">
        <f>IF(E3096="","",VLOOKUP(E3096,'Regionalism Code'!G:H,2,FALSE))</f>
        <v>2311</v>
      </c>
      <c r="G3096" s="7">
        <v>230.397837114622</v>
      </c>
      <c r="H3096" s="7">
        <v>219.232473454269</v>
      </c>
      <c r="I3096" s="7">
        <v>222.910946047288</v>
      </c>
      <c r="J3096" s="7">
        <v>216.567144147891</v>
      </c>
      <c r="K3096" s="7">
        <v>456.528911935399</v>
      </c>
      <c r="L3096" s="7"/>
      <c r="M3096" s="7">
        <v>193.907855219614</v>
      </c>
      <c r="N3096" s="7">
        <v>158.134480705159</v>
      </c>
      <c r="O3096" s="7"/>
      <c r="P3096" s="7">
        <v>280.884638206839</v>
      </c>
    </row>
    <row r="3097" spans="1:16">
      <c r="A3097" s="6">
        <v>2020</v>
      </c>
      <c r="B3097" s="6" t="s">
        <v>190</v>
      </c>
      <c r="C3097" t="s">
        <v>3602</v>
      </c>
      <c r="D3097">
        <f>IF(B3097="","",VLOOKUP(B3097,'Regionalism Code'!E:G,2,FALSE))</f>
        <v>2312</v>
      </c>
      <c r="E3097" t="s">
        <v>190</v>
      </c>
      <c r="F3097">
        <f>IF(E3097="","",VLOOKUP(E3097,'Regionalism Code'!G:H,2,FALSE))</f>
        <v>2312</v>
      </c>
      <c r="G3097" s="7">
        <v>215.843861296823</v>
      </c>
      <c r="H3097" s="7">
        <v>202.199379727711</v>
      </c>
      <c r="I3097" s="7">
        <v>203.047353300654</v>
      </c>
      <c r="J3097" s="7">
        <v>221.000349695369</v>
      </c>
      <c r="K3097" s="7">
        <v>437.006679116001</v>
      </c>
      <c r="L3097" s="7"/>
      <c r="M3097" s="7">
        <v>140.319775739967</v>
      </c>
      <c r="N3097" s="7">
        <v>152.234035640852</v>
      </c>
      <c r="O3097" s="7"/>
      <c r="P3097" s="7">
        <v>284.164190220234</v>
      </c>
    </row>
    <row r="3098" spans="1:16">
      <c r="A3098" s="6">
        <v>2020</v>
      </c>
      <c r="B3098" s="6" t="s">
        <v>192</v>
      </c>
      <c r="C3098" t="s">
        <v>3603</v>
      </c>
      <c r="D3098">
        <f>IF(B3098="","",VLOOKUP(B3098,'Regionalism Code'!E:G,2,FALSE))</f>
        <v>2327</v>
      </c>
      <c r="E3098" t="s">
        <v>192</v>
      </c>
      <c r="F3098">
        <f>IF(E3098="","",VLOOKUP(E3098,'Regionalism Code'!G:H,2,FALSE))</f>
        <v>2327</v>
      </c>
      <c r="G3098" s="7">
        <v>236.626283686735</v>
      </c>
      <c r="H3098" s="7">
        <v>228.599432426825</v>
      </c>
      <c r="I3098" s="7">
        <v>235.673255121265</v>
      </c>
      <c r="J3098" s="7">
        <v>218.844840170963</v>
      </c>
      <c r="K3098" s="7">
        <v>451.053833385284</v>
      </c>
      <c r="L3098" s="7"/>
      <c r="M3098" s="7">
        <v>246.648745502181</v>
      </c>
      <c r="N3098" s="7">
        <v>157.913081033469</v>
      </c>
      <c r="O3098" s="7"/>
      <c r="P3098" s="7">
        <v>264.877090405614</v>
      </c>
    </row>
    <row r="3099" spans="1:16">
      <c r="A3099" s="6">
        <v>2020</v>
      </c>
      <c r="B3099" s="6" t="s">
        <v>41</v>
      </c>
      <c r="C3099" t="s">
        <v>3604</v>
      </c>
      <c r="D3099">
        <f>IF(B3099="","",VLOOKUP(B3099,'Regionalism Code'!E:G,2,FALSE))</f>
        <v>3100</v>
      </c>
      <c r="E3099" t="s">
        <v>41</v>
      </c>
      <c r="F3099">
        <f>IF(E3099="","",VLOOKUP(E3099,'Regionalism Code'!G:H,2,FALSE))</f>
        <v>3100</v>
      </c>
      <c r="G3099" s="7">
        <v>320.787941618554</v>
      </c>
      <c r="H3099" s="7">
        <v>306.783727650688</v>
      </c>
      <c r="I3099" s="7">
        <v>339.01681998947</v>
      </c>
      <c r="J3099" s="7">
        <v>357.71675989504</v>
      </c>
      <c r="K3099" s="7">
        <v>685.834210658628</v>
      </c>
      <c r="L3099" s="7"/>
      <c r="M3099" s="7">
        <v>373.369531874801</v>
      </c>
      <c r="N3099" s="7">
        <v>196.829271086704</v>
      </c>
      <c r="O3099" s="7"/>
      <c r="P3099" s="7">
        <v>333.924485845632</v>
      </c>
    </row>
    <row r="3100" spans="1:16">
      <c r="A3100" s="6">
        <v>2020</v>
      </c>
      <c r="B3100" s="6" t="s">
        <v>196</v>
      </c>
      <c r="C3100" t="s">
        <v>3605</v>
      </c>
      <c r="D3100">
        <f>IF(B3100="","",VLOOKUP(B3100,'Regionalism Code'!E:G,2,FALSE))</f>
        <v>3201</v>
      </c>
      <c r="E3100" t="s">
        <v>196</v>
      </c>
      <c r="F3100">
        <f>IF(E3100="","",VLOOKUP(E3100,'Regionalism Code'!G:H,2,FALSE))</f>
        <v>3201</v>
      </c>
      <c r="G3100" s="7">
        <v>313.89628369651</v>
      </c>
      <c r="H3100" s="7">
        <v>315.097889572102</v>
      </c>
      <c r="I3100" s="7">
        <v>307.89739436267</v>
      </c>
      <c r="J3100" s="7">
        <v>339.679525825612</v>
      </c>
      <c r="K3100" s="7">
        <v>590.969288741739</v>
      </c>
      <c r="L3100" s="7"/>
      <c r="M3100" s="7">
        <v>325.798581610414</v>
      </c>
      <c r="N3100" s="7">
        <v>191.285347519763</v>
      </c>
      <c r="O3100" s="7"/>
      <c r="P3100" s="7">
        <v>320.848741124522</v>
      </c>
    </row>
    <row r="3101" spans="1:16">
      <c r="A3101" s="6">
        <v>2020</v>
      </c>
      <c r="B3101" s="6" t="s">
        <v>198</v>
      </c>
      <c r="C3101" t="s">
        <v>3606</v>
      </c>
      <c r="D3101">
        <f>IF(B3101="","",VLOOKUP(B3101,'Regionalism Code'!E:G,2,FALSE))</f>
        <v>3202</v>
      </c>
      <c r="E3101" t="s">
        <v>198</v>
      </c>
      <c r="F3101">
        <f>IF(E3101="","",VLOOKUP(E3101,'Regionalism Code'!G:H,2,FALSE))</f>
        <v>3202</v>
      </c>
      <c r="G3101" s="7">
        <v>301.630865977601</v>
      </c>
      <c r="H3101" s="7">
        <v>304.061955033751</v>
      </c>
      <c r="I3101" s="7">
        <v>291.702187928476</v>
      </c>
      <c r="J3101" s="7">
        <v>322.302258434799</v>
      </c>
      <c r="K3101" s="7">
        <v>557.723249862114</v>
      </c>
      <c r="L3101" s="7"/>
      <c r="M3101" s="7">
        <v>302.00350411179</v>
      </c>
      <c r="N3101" s="7">
        <v>185.520039037348</v>
      </c>
      <c r="O3101" s="7"/>
      <c r="P3101" s="7">
        <v>311.663888719849</v>
      </c>
    </row>
    <row r="3102" spans="1:16">
      <c r="A3102" s="6">
        <v>2020</v>
      </c>
      <c r="B3102" s="6" t="s">
        <v>200</v>
      </c>
      <c r="C3102" t="s">
        <v>3607</v>
      </c>
      <c r="D3102">
        <f>IF(B3102="","",VLOOKUP(B3102,'Regionalism Code'!E:G,2,FALSE))</f>
        <v>3203</v>
      </c>
      <c r="E3102" t="s">
        <v>200</v>
      </c>
      <c r="F3102">
        <f>IF(E3102="","",VLOOKUP(E3102,'Regionalism Code'!G:H,2,FALSE))</f>
        <v>3203</v>
      </c>
      <c r="G3102" s="7">
        <v>281.265529735613</v>
      </c>
      <c r="H3102" s="7">
        <v>281.84292192729</v>
      </c>
      <c r="I3102" s="7">
        <v>267.071955820662</v>
      </c>
      <c r="J3102" s="7">
        <v>302.324040188217</v>
      </c>
      <c r="K3102" s="7">
        <v>517.454498453126</v>
      </c>
      <c r="L3102" s="7"/>
      <c r="M3102" s="7">
        <v>251.314542103567</v>
      </c>
      <c r="N3102" s="7">
        <v>182.116403766378</v>
      </c>
      <c r="O3102" s="7"/>
      <c r="P3102" s="7">
        <v>305.168171790012</v>
      </c>
    </row>
    <row r="3103" spans="1:16">
      <c r="A3103" s="6">
        <v>2020</v>
      </c>
      <c r="B3103" s="6" t="s">
        <v>201</v>
      </c>
      <c r="C3103" t="s">
        <v>3608</v>
      </c>
      <c r="D3103">
        <f>IF(B3103="","",VLOOKUP(B3103,'Regionalism Code'!E:G,2,FALSE))</f>
        <v>3204</v>
      </c>
      <c r="E3103" t="s">
        <v>201</v>
      </c>
      <c r="F3103">
        <f>IF(E3103="","",VLOOKUP(E3103,'Regionalism Code'!G:H,2,FALSE))</f>
        <v>3204</v>
      </c>
      <c r="G3103" s="7">
        <v>304.520641883281</v>
      </c>
      <c r="H3103" s="7">
        <v>303.472087955007</v>
      </c>
      <c r="I3103" s="7">
        <v>294.976151150298</v>
      </c>
      <c r="J3103" s="7">
        <v>325.52067077067</v>
      </c>
      <c r="K3103" s="7">
        <v>575.315195660125</v>
      </c>
      <c r="L3103" s="7"/>
      <c r="M3103" s="7">
        <v>300.514198196041</v>
      </c>
      <c r="N3103" s="7">
        <v>187.69782463311</v>
      </c>
      <c r="O3103" s="7"/>
      <c r="P3103" s="7">
        <v>325.34543297202</v>
      </c>
    </row>
    <row r="3104" spans="1:16">
      <c r="A3104" s="6">
        <v>2020</v>
      </c>
      <c r="B3104" s="6" t="s">
        <v>203</v>
      </c>
      <c r="C3104" t="s">
        <v>3609</v>
      </c>
      <c r="D3104">
        <f>IF(B3104="","",VLOOKUP(B3104,'Regionalism Code'!E:G,2,FALSE))</f>
        <v>3205</v>
      </c>
      <c r="E3104" t="s">
        <v>203</v>
      </c>
      <c r="F3104">
        <f>IF(E3104="","",VLOOKUP(E3104,'Regionalism Code'!G:H,2,FALSE))</f>
        <v>3205</v>
      </c>
      <c r="G3104" s="7">
        <v>309.798204269126</v>
      </c>
      <c r="H3104" s="7">
        <v>316.841441024639</v>
      </c>
      <c r="I3104" s="7">
        <v>294.317254171473</v>
      </c>
      <c r="J3104" s="7">
        <v>332.581078742061</v>
      </c>
      <c r="K3104" s="7">
        <v>570.282940715483</v>
      </c>
      <c r="L3104" s="7"/>
      <c r="M3104" s="7">
        <v>296.362510295047</v>
      </c>
      <c r="N3104" s="7">
        <v>188.790783426423</v>
      </c>
      <c r="O3104" s="7"/>
      <c r="P3104" s="7">
        <v>314.691852154329</v>
      </c>
    </row>
    <row r="3105" spans="1:16">
      <c r="A3105" s="6">
        <v>2020</v>
      </c>
      <c r="B3105" s="6" t="s">
        <v>205</v>
      </c>
      <c r="C3105" t="s">
        <v>3610</v>
      </c>
      <c r="D3105">
        <f>IF(B3105="","",VLOOKUP(B3105,'Regionalism Code'!E:G,2,FALSE))</f>
        <v>3206</v>
      </c>
      <c r="E3105" t="s">
        <v>205</v>
      </c>
      <c r="F3105">
        <f>IF(E3105="","",VLOOKUP(E3105,'Regionalism Code'!G:H,2,FALSE))</f>
        <v>3206</v>
      </c>
      <c r="G3105" s="7">
        <v>293.119295051933</v>
      </c>
      <c r="H3105" s="7">
        <v>287.125847962524</v>
      </c>
      <c r="I3105" s="7">
        <v>285.967178572228</v>
      </c>
      <c r="J3105" s="7">
        <v>317.783073949359</v>
      </c>
      <c r="K3105" s="7">
        <v>569.474909133992</v>
      </c>
      <c r="L3105" s="7"/>
      <c r="M3105" s="7">
        <v>281.599052445126</v>
      </c>
      <c r="N3105" s="7">
        <v>184.036452505196</v>
      </c>
      <c r="O3105" s="7"/>
      <c r="P3105" s="7">
        <v>325.924017158651</v>
      </c>
    </row>
    <row r="3106" spans="1:16">
      <c r="A3106" s="6">
        <v>2020</v>
      </c>
      <c r="B3106" s="6" t="s">
        <v>207</v>
      </c>
      <c r="C3106" t="s">
        <v>3611</v>
      </c>
      <c r="D3106">
        <f>IF(B3106="","",VLOOKUP(B3106,'Regionalism Code'!E:G,2,FALSE))</f>
        <v>3207</v>
      </c>
      <c r="E3106" t="s">
        <v>207</v>
      </c>
      <c r="F3106">
        <f>IF(E3106="","",VLOOKUP(E3106,'Regionalism Code'!G:H,2,FALSE))</f>
        <v>3207</v>
      </c>
      <c r="G3106" s="7">
        <v>280.782318165382</v>
      </c>
      <c r="H3106" s="7">
        <v>280.932956194201</v>
      </c>
      <c r="I3106" s="7">
        <v>268.968558052271</v>
      </c>
      <c r="J3106" s="7">
        <v>296.905736714439</v>
      </c>
      <c r="K3106" s="7">
        <v>536.387732035897</v>
      </c>
      <c r="L3106" s="7"/>
      <c r="M3106" s="7">
        <v>246.212426051262</v>
      </c>
      <c r="N3106" s="7">
        <v>180.283515800602</v>
      </c>
      <c r="O3106" s="7"/>
      <c r="P3106" s="7">
        <v>301.769567214705</v>
      </c>
    </row>
    <row r="3107" spans="1:16">
      <c r="A3107" s="6">
        <v>2020</v>
      </c>
      <c r="B3107" s="6" t="s">
        <v>209</v>
      </c>
      <c r="C3107" t="s">
        <v>3612</v>
      </c>
      <c r="D3107">
        <f>IF(B3107="","",VLOOKUP(B3107,'Regionalism Code'!E:G,2,FALSE))</f>
        <v>3208</v>
      </c>
      <c r="E3107" t="s">
        <v>209</v>
      </c>
      <c r="F3107">
        <f>IF(E3107="","",VLOOKUP(E3107,'Regionalism Code'!G:H,2,FALSE))</f>
        <v>3208</v>
      </c>
      <c r="G3107" s="7">
        <v>279.232056201309</v>
      </c>
      <c r="H3107" s="7">
        <v>276.520520010513</v>
      </c>
      <c r="I3107" s="7">
        <v>266.729096748678</v>
      </c>
      <c r="J3107" s="7">
        <v>299.265334058613</v>
      </c>
      <c r="K3107" s="7">
        <v>542.658254981011</v>
      </c>
      <c r="L3107" s="7"/>
      <c r="M3107" s="7">
        <v>238.569290746914</v>
      </c>
      <c r="N3107" s="7">
        <v>180.723535184879</v>
      </c>
      <c r="O3107" s="7"/>
      <c r="P3107" s="7">
        <v>310.922444180325</v>
      </c>
    </row>
    <row r="3108" spans="1:16">
      <c r="A3108" s="6">
        <v>2020</v>
      </c>
      <c r="B3108" s="6" t="s">
        <v>211</v>
      </c>
      <c r="C3108" t="s">
        <v>3613</v>
      </c>
      <c r="D3108">
        <f>IF(B3108="","",VLOOKUP(B3108,'Regionalism Code'!E:G,2,FALSE))</f>
        <v>3209</v>
      </c>
      <c r="E3108" t="s">
        <v>211</v>
      </c>
      <c r="F3108">
        <f>IF(E3108="","",VLOOKUP(E3108,'Regionalism Code'!G:H,2,FALSE))</f>
        <v>3209</v>
      </c>
      <c r="G3108" s="7">
        <v>276.495268774033</v>
      </c>
      <c r="H3108" s="7">
        <v>274.891030505568</v>
      </c>
      <c r="I3108" s="7">
        <v>263.508623380062</v>
      </c>
      <c r="J3108" s="7">
        <v>296.129022826669</v>
      </c>
      <c r="K3108" s="7">
        <v>506.682316714443</v>
      </c>
      <c r="L3108" s="7"/>
      <c r="M3108" s="7">
        <v>249.368358228248</v>
      </c>
      <c r="N3108" s="7">
        <v>178.921525703764</v>
      </c>
      <c r="O3108" s="7"/>
      <c r="P3108" s="7">
        <v>305.408144682293</v>
      </c>
    </row>
    <row r="3109" spans="1:16">
      <c r="A3109" s="6">
        <v>2020</v>
      </c>
      <c r="B3109" s="6" t="s">
        <v>213</v>
      </c>
      <c r="C3109" t="s">
        <v>3614</v>
      </c>
      <c r="D3109">
        <f>IF(B3109="","",VLOOKUP(B3109,'Regionalism Code'!E:G,2,FALSE))</f>
        <v>3210</v>
      </c>
      <c r="E3109" t="s">
        <v>213</v>
      </c>
      <c r="F3109">
        <f>IF(E3109="","",VLOOKUP(E3109,'Regionalism Code'!G:H,2,FALSE))</f>
        <v>3210</v>
      </c>
      <c r="G3109" s="7">
        <v>289.858586859864</v>
      </c>
      <c r="H3109" s="7">
        <v>288.122231457981</v>
      </c>
      <c r="I3109" s="7">
        <v>281.408631145576</v>
      </c>
      <c r="J3109" s="7">
        <v>309.255604134498</v>
      </c>
      <c r="K3109" s="7">
        <v>536.695648112869</v>
      </c>
      <c r="L3109" s="7"/>
      <c r="M3109" s="7">
        <v>288.113061590004</v>
      </c>
      <c r="N3109" s="7">
        <v>182.046412958051</v>
      </c>
      <c r="O3109" s="7"/>
      <c r="P3109" s="7">
        <v>310.964645929705</v>
      </c>
    </row>
    <row r="3110" spans="1:16">
      <c r="A3110" s="6">
        <v>2020</v>
      </c>
      <c r="B3110" s="6" t="s">
        <v>215</v>
      </c>
      <c r="C3110" t="s">
        <v>3615</v>
      </c>
      <c r="D3110">
        <f>IF(B3110="","",VLOOKUP(B3110,'Regionalism Code'!E:G,2,FALSE))</f>
        <v>3211</v>
      </c>
      <c r="E3110" t="s">
        <v>215</v>
      </c>
      <c r="F3110">
        <f>IF(E3110="","",VLOOKUP(E3110,'Regionalism Code'!G:H,2,FALSE))</f>
        <v>3211</v>
      </c>
      <c r="G3110" s="7">
        <v>293.469257767247</v>
      </c>
      <c r="H3110" s="7">
        <v>291.505521221397</v>
      </c>
      <c r="I3110" s="7">
        <v>286.669830322458</v>
      </c>
      <c r="J3110" s="7">
        <v>312.985059469105</v>
      </c>
      <c r="K3110" s="7">
        <v>554.921889055943</v>
      </c>
      <c r="L3110" s="7"/>
      <c r="M3110" s="7">
        <v>296.05176090033</v>
      </c>
      <c r="N3110" s="7">
        <v>182.87507341047</v>
      </c>
      <c r="O3110" s="7"/>
      <c r="P3110" s="7">
        <v>312.327075317657</v>
      </c>
    </row>
    <row r="3111" spans="1:16">
      <c r="A3111" s="6">
        <v>2020</v>
      </c>
      <c r="B3111" s="6" t="s">
        <v>217</v>
      </c>
      <c r="C3111" t="s">
        <v>3616</v>
      </c>
      <c r="D3111">
        <f>IF(B3111="","",VLOOKUP(B3111,'Regionalism Code'!E:G,2,FALSE))</f>
        <v>3212</v>
      </c>
      <c r="E3111" t="s">
        <v>217</v>
      </c>
      <c r="F3111">
        <f>IF(E3111="","",VLOOKUP(E3111,'Regionalism Code'!G:H,2,FALSE))</f>
        <v>3212</v>
      </c>
      <c r="G3111" s="7">
        <v>287.340129973976</v>
      </c>
      <c r="H3111" s="7">
        <v>286.056636494518</v>
      </c>
      <c r="I3111" s="7">
        <v>279.552322076769</v>
      </c>
      <c r="J3111" s="7">
        <v>304.875686205357</v>
      </c>
      <c r="K3111" s="7">
        <v>550.955515009233</v>
      </c>
      <c r="L3111" s="7"/>
      <c r="M3111" s="7">
        <v>275.636540707574</v>
      </c>
      <c r="N3111" s="7">
        <v>180.942152862957</v>
      </c>
      <c r="O3111" s="7"/>
      <c r="P3111" s="7">
        <v>305.747465372978</v>
      </c>
    </row>
    <row r="3112" spans="1:16">
      <c r="A3112" s="6">
        <v>2020</v>
      </c>
      <c r="B3112" s="6" t="s">
        <v>219</v>
      </c>
      <c r="C3112" t="s">
        <v>3617</v>
      </c>
      <c r="D3112">
        <f>IF(B3112="","",VLOOKUP(B3112,'Regionalism Code'!E:G,2,FALSE))</f>
        <v>3213</v>
      </c>
      <c r="E3112" t="s">
        <v>219</v>
      </c>
      <c r="F3112">
        <f>IF(E3112="","",VLOOKUP(E3112,'Regionalism Code'!G:H,2,FALSE))</f>
        <v>3213</v>
      </c>
      <c r="G3112" s="7">
        <v>276.221047415522</v>
      </c>
      <c r="H3112" s="7">
        <v>279.374520480869</v>
      </c>
      <c r="I3112" s="7">
        <v>254.216508459227</v>
      </c>
      <c r="J3112" s="7">
        <v>296.241411762783</v>
      </c>
      <c r="K3112" s="7">
        <v>510.290906619431</v>
      </c>
      <c r="L3112" s="7"/>
      <c r="M3112" s="7">
        <v>212.392121351573</v>
      </c>
      <c r="N3112" s="7">
        <v>179.924317915618</v>
      </c>
      <c r="O3112" s="7"/>
      <c r="P3112" s="7">
        <v>305.810966018775</v>
      </c>
    </row>
    <row r="3113" spans="1:16">
      <c r="A3113" s="6">
        <v>2020</v>
      </c>
      <c r="B3113" s="6" t="s">
        <v>222</v>
      </c>
      <c r="C3113" t="s">
        <v>3618</v>
      </c>
      <c r="D3113">
        <f>IF(B3113="","",VLOOKUP(B3113,'Regionalism Code'!E:G,2,FALSE))</f>
        <v>3301</v>
      </c>
      <c r="E3113" t="s">
        <v>222</v>
      </c>
      <c r="F3113">
        <f>IF(E3113="","",VLOOKUP(E3113,'Regionalism Code'!G:H,2,FALSE))</f>
        <v>3301</v>
      </c>
      <c r="G3113" s="7">
        <v>334.478061367852</v>
      </c>
      <c r="H3113" s="7">
        <v>326.488955070144</v>
      </c>
      <c r="I3113" s="7">
        <v>349.748498080682</v>
      </c>
      <c r="J3113" s="7">
        <v>384.720319504227</v>
      </c>
      <c r="K3113" s="7">
        <v>774.489420667276</v>
      </c>
      <c r="L3113" s="7"/>
      <c r="M3113" s="7">
        <v>344.008690456375</v>
      </c>
      <c r="N3113" s="7">
        <v>200.640296957715</v>
      </c>
      <c r="O3113" s="7"/>
      <c r="P3113" s="7">
        <v>333.129618972048</v>
      </c>
    </row>
    <row r="3114" spans="1:16">
      <c r="A3114" s="6">
        <v>2020</v>
      </c>
      <c r="B3114" s="6" t="s">
        <v>224</v>
      </c>
      <c r="C3114" t="s">
        <v>3619</v>
      </c>
      <c r="D3114">
        <f>IF(B3114="","",VLOOKUP(B3114,'Regionalism Code'!E:G,2,FALSE))</f>
        <v>3302</v>
      </c>
      <c r="E3114" t="s">
        <v>224</v>
      </c>
      <c r="F3114">
        <f>IF(E3114="","",VLOOKUP(E3114,'Regionalism Code'!G:H,2,FALSE))</f>
        <v>3302</v>
      </c>
      <c r="G3114" s="7">
        <v>301.132322822267</v>
      </c>
      <c r="H3114" s="7">
        <v>297.091438948635</v>
      </c>
      <c r="I3114" s="7">
        <v>299.606458230806</v>
      </c>
      <c r="J3114" s="7">
        <v>334.92729632228</v>
      </c>
      <c r="K3114" s="7">
        <v>574.876444547992</v>
      </c>
      <c r="L3114" s="7"/>
      <c r="M3114" s="7">
        <v>314.539743874478</v>
      </c>
      <c r="N3114" s="7">
        <v>188.983793960442</v>
      </c>
      <c r="O3114" s="7"/>
      <c r="P3114" s="7">
        <v>317.266415463067</v>
      </c>
    </row>
    <row r="3115" spans="1:16">
      <c r="A3115" s="6">
        <v>2020</v>
      </c>
      <c r="B3115" s="6" t="s">
        <v>226</v>
      </c>
      <c r="C3115" t="s">
        <v>3620</v>
      </c>
      <c r="D3115">
        <f>IF(B3115="","",VLOOKUP(B3115,'Regionalism Code'!E:G,2,FALSE))</f>
        <v>3303</v>
      </c>
      <c r="E3115" t="s">
        <v>226</v>
      </c>
      <c r="F3115">
        <f>IF(E3115="","",VLOOKUP(E3115,'Regionalism Code'!G:H,2,FALSE))</f>
        <v>3303</v>
      </c>
      <c r="G3115" s="7">
        <v>297.215015486686</v>
      </c>
      <c r="H3115" s="7">
        <v>293.447305283091</v>
      </c>
      <c r="I3115" s="7">
        <v>299.184439511469</v>
      </c>
      <c r="J3115" s="7">
        <v>353.529753649195</v>
      </c>
      <c r="K3115" s="7">
        <v>560.609293895519</v>
      </c>
      <c r="L3115" s="7"/>
      <c r="M3115" s="7">
        <v>309.264481301561</v>
      </c>
      <c r="N3115" s="7">
        <v>192.168314944815</v>
      </c>
      <c r="O3115" s="7"/>
      <c r="P3115" s="7">
        <v>306.095361189275</v>
      </c>
    </row>
    <row r="3116" spans="1:16">
      <c r="A3116" s="6">
        <v>2020</v>
      </c>
      <c r="B3116" s="6" t="s">
        <v>228</v>
      </c>
      <c r="C3116" t="s">
        <v>3621</v>
      </c>
      <c r="D3116">
        <f>IF(B3116="","",VLOOKUP(B3116,'Regionalism Code'!E:G,2,FALSE))</f>
        <v>3304</v>
      </c>
      <c r="E3116" t="s">
        <v>228</v>
      </c>
      <c r="F3116">
        <f>IF(E3116="","",VLOOKUP(E3116,'Regionalism Code'!G:H,2,FALSE))</f>
        <v>3304</v>
      </c>
      <c r="G3116" s="7">
        <v>300.483438395074</v>
      </c>
      <c r="H3116" s="7">
        <v>296.647075426622</v>
      </c>
      <c r="I3116" s="7">
        <v>297.076319543609</v>
      </c>
      <c r="J3116" s="7">
        <v>336.547346699961</v>
      </c>
      <c r="K3116" s="7">
        <v>593.469054134409</v>
      </c>
      <c r="L3116" s="7"/>
      <c r="M3116" s="7">
        <v>295.018627046213</v>
      </c>
      <c r="N3116" s="7">
        <v>188.457537628925</v>
      </c>
      <c r="O3116" s="7"/>
      <c r="P3116" s="7">
        <v>319.360703539619</v>
      </c>
    </row>
    <row r="3117" spans="1:16">
      <c r="A3117" s="6">
        <v>2020</v>
      </c>
      <c r="B3117" s="6" t="s">
        <v>230</v>
      </c>
      <c r="C3117" t="s">
        <v>3622</v>
      </c>
      <c r="D3117">
        <f>IF(B3117="","",VLOOKUP(B3117,'Regionalism Code'!E:G,2,FALSE))</f>
        <v>3305</v>
      </c>
      <c r="E3117" t="s">
        <v>230</v>
      </c>
      <c r="F3117">
        <f>IF(E3117="","",VLOOKUP(E3117,'Regionalism Code'!G:H,2,FALSE))</f>
        <v>3305</v>
      </c>
      <c r="G3117" s="7">
        <v>295.532390306</v>
      </c>
      <c r="H3117" s="7">
        <v>290.848019406625</v>
      </c>
      <c r="I3117" s="7">
        <v>294.67581240801</v>
      </c>
      <c r="J3117" s="7">
        <v>337.737877662645</v>
      </c>
      <c r="K3117" s="7">
        <v>611.527841987782</v>
      </c>
      <c r="L3117" s="7"/>
      <c r="M3117" s="7">
        <v>275.607278270172</v>
      </c>
      <c r="N3117" s="7">
        <v>188.323532846099</v>
      </c>
      <c r="O3117" s="7"/>
      <c r="P3117" s="7">
        <v>312.574723420076</v>
      </c>
    </row>
    <row r="3118" spans="1:16">
      <c r="A3118" s="6">
        <v>2020</v>
      </c>
      <c r="B3118" s="6" t="s">
        <v>232</v>
      </c>
      <c r="C3118" t="s">
        <v>3623</v>
      </c>
      <c r="D3118">
        <f>IF(B3118="","",VLOOKUP(B3118,'Regionalism Code'!E:G,2,FALSE))</f>
        <v>3306</v>
      </c>
      <c r="E3118" t="s">
        <v>232</v>
      </c>
      <c r="F3118">
        <f>IF(E3118="","",VLOOKUP(E3118,'Regionalism Code'!G:H,2,FALSE))</f>
        <v>3306</v>
      </c>
      <c r="G3118" s="7">
        <v>293.205901765838</v>
      </c>
      <c r="H3118" s="7">
        <v>287.28488211955</v>
      </c>
      <c r="I3118" s="7">
        <v>292.480139098543</v>
      </c>
      <c r="J3118" s="7">
        <v>331.939821390588</v>
      </c>
      <c r="K3118" s="7">
        <v>568.416830317691</v>
      </c>
      <c r="L3118" s="7"/>
      <c r="M3118" s="7">
        <v>295.229570222202</v>
      </c>
      <c r="N3118" s="7">
        <v>187.838141789677</v>
      </c>
      <c r="O3118" s="7"/>
      <c r="P3118" s="7">
        <v>314.093773213829</v>
      </c>
    </row>
    <row r="3119" spans="1:16">
      <c r="A3119" s="6">
        <v>2020</v>
      </c>
      <c r="B3119" s="6" t="s">
        <v>234</v>
      </c>
      <c r="C3119" t="s">
        <v>3624</v>
      </c>
      <c r="D3119">
        <f>IF(B3119="","",VLOOKUP(B3119,'Regionalism Code'!E:G,2,FALSE))</f>
        <v>3307</v>
      </c>
      <c r="E3119" t="s">
        <v>234</v>
      </c>
      <c r="F3119">
        <f>IF(E3119="","",VLOOKUP(E3119,'Regionalism Code'!G:H,2,FALSE))</f>
        <v>3307</v>
      </c>
      <c r="G3119" s="7">
        <v>307.333812206962</v>
      </c>
      <c r="H3119" s="7">
        <v>297.156517610821</v>
      </c>
      <c r="I3119" s="7">
        <v>321.504201736767</v>
      </c>
      <c r="J3119" s="7">
        <v>369.702295949774</v>
      </c>
      <c r="K3119" s="7">
        <v>718.743262204126</v>
      </c>
      <c r="L3119" s="7"/>
      <c r="M3119" s="7">
        <v>282.798285978095</v>
      </c>
      <c r="N3119" s="7">
        <v>195.821494044818</v>
      </c>
      <c r="O3119" s="7"/>
      <c r="P3119" s="7">
        <v>315.208028339471</v>
      </c>
    </row>
    <row r="3120" spans="1:16">
      <c r="A3120" s="6">
        <v>2020</v>
      </c>
      <c r="B3120" s="6" t="s">
        <v>236</v>
      </c>
      <c r="C3120" t="s">
        <v>3625</v>
      </c>
      <c r="D3120">
        <f>IF(B3120="","",VLOOKUP(B3120,'Regionalism Code'!E:G,2,FALSE))</f>
        <v>3308</v>
      </c>
      <c r="E3120" t="s">
        <v>236</v>
      </c>
      <c r="F3120">
        <f>IF(E3120="","",VLOOKUP(E3120,'Regionalism Code'!G:H,2,FALSE))</f>
        <v>3308</v>
      </c>
      <c r="G3120" s="7">
        <v>288.236757924091</v>
      </c>
      <c r="H3120" s="7">
        <v>281.291478602127</v>
      </c>
      <c r="I3120" s="7">
        <v>285.396162613067</v>
      </c>
      <c r="J3120" s="7">
        <v>314.290475785359</v>
      </c>
      <c r="K3120" s="7">
        <v>577.586263119026</v>
      </c>
      <c r="L3120" s="7"/>
      <c r="M3120" s="7">
        <v>282.056152094501</v>
      </c>
      <c r="N3120" s="7">
        <v>183.103253865309</v>
      </c>
      <c r="O3120" s="7"/>
      <c r="P3120" s="7">
        <v>316.349398519287</v>
      </c>
    </row>
    <row r="3121" spans="1:16">
      <c r="A3121" s="6">
        <v>2020</v>
      </c>
      <c r="B3121" s="6" t="s">
        <v>238</v>
      </c>
      <c r="C3121" t="s">
        <v>3626</v>
      </c>
      <c r="D3121">
        <f>IF(B3121="","",VLOOKUP(B3121,'Regionalism Code'!E:G,2,FALSE))</f>
        <v>3309</v>
      </c>
      <c r="E3121" t="s">
        <v>238</v>
      </c>
      <c r="F3121">
        <f>IF(E3121="","",VLOOKUP(E3121,'Regionalism Code'!G:H,2,FALSE))</f>
        <v>3309</v>
      </c>
      <c r="G3121" s="7">
        <v>291.141915982033</v>
      </c>
      <c r="H3121" s="7">
        <v>284.056181110962</v>
      </c>
      <c r="I3121" s="7">
        <v>296.105579106197</v>
      </c>
      <c r="J3121" s="7">
        <v>315.733646351699</v>
      </c>
      <c r="K3121" s="7">
        <v>577.610222791006</v>
      </c>
      <c r="L3121" s="7"/>
      <c r="M3121" s="7">
        <v>323.196431363864</v>
      </c>
      <c r="N3121" s="7">
        <v>179.570863970835</v>
      </c>
      <c r="O3121" s="7"/>
      <c r="P3121" s="7">
        <v>305.536943589339</v>
      </c>
    </row>
    <row r="3122" spans="1:16">
      <c r="A3122" s="6">
        <v>2020</v>
      </c>
      <c r="B3122" s="6" t="s">
        <v>239</v>
      </c>
      <c r="C3122" t="s">
        <v>3616</v>
      </c>
      <c r="D3122">
        <f>IF(B3122="","",VLOOKUP(B3122,'Regionalism Code'!E:G,2,FALSE))</f>
        <v>3310</v>
      </c>
      <c r="E3122" t="s">
        <v>239</v>
      </c>
      <c r="F3122">
        <f>IF(E3122="","",VLOOKUP(E3122,'Regionalism Code'!G:H,2,FALSE))</f>
        <v>3310</v>
      </c>
      <c r="G3122" s="7">
        <v>290.205756248876</v>
      </c>
      <c r="H3122" s="7">
        <v>284.128977441598</v>
      </c>
      <c r="I3122" s="7">
        <v>290.707217412926</v>
      </c>
      <c r="J3122" s="7">
        <v>329.700579173247</v>
      </c>
      <c r="K3122" s="7">
        <v>557.045204266081</v>
      </c>
      <c r="L3122" s="7"/>
      <c r="M3122" s="7">
        <v>299.10411915347</v>
      </c>
      <c r="N3122" s="7">
        <v>187.012559803039</v>
      </c>
      <c r="O3122" s="7"/>
      <c r="P3122" s="7">
        <v>309.377698254022</v>
      </c>
    </row>
    <row r="3123" spans="1:16">
      <c r="A3123" s="6">
        <v>2020</v>
      </c>
      <c r="B3123" s="6" t="s">
        <v>240</v>
      </c>
      <c r="C3123" t="s">
        <v>3627</v>
      </c>
      <c r="D3123">
        <f>IF(B3123="","",VLOOKUP(B3123,'Regionalism Code'!E:G,2,FALSE))</f>
        <v>3311</v>
      </c>
      <c r="E3123" t="s">
        <v>240</v>
      </c>
      <c r="F3123">
        <f>IF(E3123="","",VLOOKUP(E3123,'Regionalism Code'!G:H,2,FALSE))</f>
        <v>3311</v>
      </c>
      <c r="G3123" s="7">
        <v>284.277748698032</v>
      </c>
      <c r="H3123" s="7">
        <v>275.956453832579</v>
      </c>
      <c r="I3123" s="7">
        <v>290.249206408544</v>
      </c>
      <c r="J3123" s="7">
        <v>320.456357466215</v>
      </c>
      <c r="K3123" s="7">
        <v>564.716310556006</v>
      </c>
      <c r="L3123" s="7"/>
      <c r="M3123" s="7">
        <v>301.488445499824</v>
      </c>
      <c r="N3123" s="7">
        <v>185.903304631979</v>
      </c>
      <c r="O3123" s="7"/>
      <c r="P3123" s="7">
        <v>300.920831662912</v>
      </c>
    </row>
    <row r="3124" spans="1:16">
      <c r="A3124" s="6">
        <v>2020</v>
      </c>
      <c r="B3124" s="6" t="s">
        <v>242</v>
      </c>
      <c r="C3124" t="s">
        <v>3628</v>
      </c>
      <c r="D3124">
        <f>IF(B3124="","",VLOOKUP(B3124,'Regionalism Code'!E:G,2,FALSE))</f>
        <v>3401</v>
      </c>
      <c r="E3124" t="s">
        <v>242</v>
      </c>
      <c r="F3124">
        <f>IF(E3124="","",VLOOKUP(E3124,'Regionalism Code'!G:H,2,FALSE))</f>
        <v>3401</v>
      </c>
      <c r="G3124" s="7">
        <v>299.158789919792</v>
      </c>
      <c r="H3124" s="7">
        <v>298.466979913944</v>
      </c>
      <c r="I3124" s="7">
        <v>291.074554100085</v>
      </c>
      <c r="J3124" s="7">
        <v>332.096905967132</v>
      </c>
      <c r="K3124" s="7">
        <v>571.801183803506</v>
      </c>
      <c r="L3124" s="7"/>
      <c r="M3124" s="7">
        <v>284.919664983282</v>
      </c>
      <c r="N3124" s="7">
        <v>188.817186364541</v>
      </c>
      <c r="O3124" s="7"/>
      <c r="P3124" s="7">
        <v>316.151776421907</v>
      </c>
    </row>
    <row r="3125" spans="1:16">
      <c r="A3125" s="6">
        <v>2020</v>
      </c>
      <c r="B3125" s="6" t="s">
        <v>244</v>
      </c>
      <c r="C3125" t="s">
        <v>3629</v>
      </c>
      <c r="D3125">
        <f>IF(B3125="","",VLOOKUP(B3125,'Regionalism Code'!E:G,2,FALSE))</f>
        <v>3402</v>
      </c>
      <c r="E3125" t="s">
        <v>244</v>
      </c>
      <c r="F3125">
        <f>IF(E3125="","",VLOOKUP(E3125,'Regionalism Code'!G:H,2,FALSE))</f>
        <v>3402</v>
      </c>
      <c r="G3125" s="7">
        <v>290.045673863188</v>
      </c>
      <c r="H3125" s="7">
        <v>270.725115893438</v>
      </c>
      <c r="I3125" s="7">
        <v>316.109132470127</v>
      </c>
      <c r="J3125" s="7">
        <v>331.754659029473</v>
      </c>
      <c r="K3125" s="7">
        <v>770.069590610169</v>
      </c>
      <c r="L3125" s="7"/>
      <c r="M3125" s="7">
        <v>275.409289416637</v>
      </c>
      <c r="N3125" s="7">
        <v>181.867506177939</v>
      </c>
      <c r="O3125" s="7"/>
      <c r="P3125" s="7">
        <v>306.498140359813</v>
      </c>
    </row>
    <row r="3126" spans="1:16">
      <c r="A3126" s="6">
        <v>2020</v>
      </c>
      <c r="B3126" s="6" t="s">
        <v>246</v>
      </c>
      <c r="C3126" t="s">
        <v>3630</v>
      </c>
      <c r="D3126">
        <f>IF(B3126="","",VLOOKUP(B3126,'Regionalism Code'!E:G,2,FALSE))</f>
        <v>3403</v>
      </c>
      <c r="E3126" t="s">
        <v>246</v>
      </c>
      <c r="F3126">
        <f>IF(E3126="","",VLOOKUP(E3126,'Regionalism Code'!G:H,2,FALSE))</f>
        <v>3403</v>
      </c>
      <c r="G3126" s="7">
        <v>259.86931606424</v>
      </c>
      <c r="H3126" s="7">
        <v>247.133224717274</v>
      </c>
      <c r="I3126" s="7">
        <v>262.972879632705</v>
      </c>
      <c r="J3126" s="7">
        <v>293.179872737009</v>
      </c>
      <c r="K3126" s="7">
        <v>526.343070360325</v>
      </c>
      <c r="L3126" s="7"/>
      <c r="M3126" s="7">
        <v>244.39359669457</v>
      </c>
      <c r="N3126" s="7">
        <v>177.048336747446</v>
      </c>
      <c r="O3126" s="7"/>
      <c r="P3126" s="7">
        <v>296.299904166099</v>
      </c>
    </row>
    <row r="3127" spans="1:16">
      <c r="A3127" s="6">
        <v>2020</v>
      </c>
      <c r="B3127" s="6" t="s">
        <v>248</v>
      </c>
      <c r="C3127" t="s">
        <v>3631</v>
      </c>
      <c r="D3127">
        <f>IF(B3127="","",VLOOKUP(B3127,'Regionalism Code'!E:G,2,FALSE))</f>
        <v>3404</v>
      </c>
      <c r="E3127" t="s">
        <v>248</v>
      </c>
      <c r="F3127">
        <f>IF(E3127="","",VLOOKUP(E3127,'Regionalism Code'!G:H,2,FALSE))</f>
        <v>3404</v>
      </c>
      <c r="G3127" s="7">
        <v>255.556246681527</v>
      </c>
      <c r="H3127" s="7">
        <v>241.327623936243</v>
      </c>
      <c r="I3127" s="7">
        <v>261.786166566866</v>
      </c>
      <c r="J3127" s="7">
        <v>291.089846938658</v>
      </c>
      <c r="K3127" s="7">
        <v>498.541367751403</v>
      </c>
      <c r="L3127" s="7"/>
      <c r="M3127" s="7">
        <v>259.926736217177</v>
      </c>
      <c r="N3127" s="7">
        <v>175.305187478222</v>
      </c>
      <c r="O3127" s="7"/>
      <c r="P3127" s="7">
        <v>291.233799446789</v>
      </c>
    </row>
    <row r="3128" spans="1:16">
      <c r="A3128" s="6">
        <v>2020</v>
      </c>
      <c r="B3128" s="6" t="s">
        <v>250</v>
      </c>
      <c r="C3128" t="s">
        <v>3632</v>
      </c>
      <c r="D3128">
        <f>IF(B3128="","",VLOOKUP(B3128,'Regionalism Code'!E:G,2,FALSE))</f>
        <v>3405</v>
      </c>
      <c r="E3128" t="s">
        <v>250</v>
      </c>
      <c r="F3128">
        <f>IF(E3128="","",VLOOKUP(E3128,'Regionalism Code'!G:H,2,FALSE))</f>
        <v>3405</v>
      </c>
      <c r="G3128" s="7">
        <v>274.733825235596</v>
      </c>
      <c r="H3128" s="7">
        <v>265.641844122733</v>
      </c>
      <c r="I3128" s="7">
        <v>273.510636695183</v>
      </c>
      <c r="J3128" s="7">
        <v>309.030123293454</v>
      </c>
      <c r="K3128" s="7">
        <v>529.258585941957</v>
      </c>
      <c r="L3128" s="7"/>
      <c r="M3128" s="7">
        <v>270.087056134998</v>
      </c>
      <c r="N3128" s="7">
        <v>179.264153450815</v>
      </c>
      <c r="O3128" s="7"/>
      <c r="P3128" s="7">
        <v>306.994927521273</v>
      </c>
    </row>
    <row r="3129" spans="1:16">
      <c r="A3129" s="6">
        <v>2020</v>
      </c>
      <c r="B3129" s="6" t="s">
        <v>252</v>
      </c>
      <c r="C3129" t="s">
        <v>3633</v>
      </c>
      <c r="D3129">
        <f>IF(B3129="","",VLOOKUP(B3129,'Regionalism Code'!E:G,2,FALSE))</f>
        <v>3406</v>
      </c>
      <c r="E3129" t="s">
        <v>252</v>
      </c>
      <c r="F3129">
        <f>IF(E3129="","",VLOOKUP(E3129,'Regionalism Code'!G:H,2,FALSE))</f>
        <v>3406</v>
      </c>
      <c r="G3129" s="7">
        <v>253.835551505993</v>
      </c>
      <c r="H3129" s="7">
        <v>244.977393860826</v>
      </c>
      <c r="I3129" s="7">
        <v>251.485821985589</v>
      </c>
      <c r="J3129" s="7">
        <v>277.873278068459</v>
      </c>
      <c r="K3129" s="7">
        <v>479.701572561385</v>
      </c>
      <c r="L3129" s="7"/>
      <c r="M3129" s="7">
        <v>241.587843957668</v>
      </c>
      <c r="N3129" s="7">
        <v>171.074884639464</v>
      </c>
      <c r="O3129" s="7"/>
      <c r="P3129" s="7">
        <v>287.37039718463</v>
      </c>
    </row>
    <row r="3130" spans="1:16">
      <c r="A3130" s="6">
        <v>2020</v>
      </c>
      <c r="B3130" s="6" t="s">
        <v>254</v>
      </c>
      <c r="C3130" t="s">
        <v>3634</v>
      </c>
      <c r="D3130">
        <f>IF(B3130="","",VLOOKUP(B3130,'Regionalism Code'!E:G,2,FALSE))</f>
        <v>3407</v>
      </c>
      <c r="E3130" t="s">
        <v>254</v>
      </c>
      <c r="F3130">
        <f>IF(E3130="","",VLOOKUP(E3130,'Regionalism Code'!G:H,2,FALSE))</f>
        <v>3407</v>
      </c>
      <c r="G3130" s="7">
        <v>264.990209599481</v>
      </c>
      <c r="H3130" s="7">
        <v>250.061300527248</v>
      </c>
      <c r="I3130" s="7">
        <v>271.966260671553</v>
      </c>
      <c r="J3130" s="7">
        <v>307.063175983567</v>
      </c>
      <c r="K3130" s="7">
        <v>503.15369431236</v>
      </c>
      <c r="L3130" s="7"/>
      <c r="M3130" s="7">
        <v>285.079838027981</v>
      </c>
      <c r="N3130" s="7">
        <v>179.353592308463</v>
      </c>
      <c r="O3130" s="7"/>
      <c r="P3130" s="7">
        <v>301.624834493622</v>
      </c>
    </row>
    <row r="3131" spans="1:16">
      <c r="A3131" s="6">
        <v>2020</v>
      </c>
      <c r="B3131" s="6" t="s">
        <v>256</v>
      </c>
      <c r="C3131" t="s">
        <v>3635</v>
      </c>
      <c r="D3131">
        <f>IF(B3131="","",VLOOKUP(B3131,'Regionalism Code'!E:G,2,FALSE))</f>
        <v>3408</v>
      </c>
      <c r="E3131" t="s">
        <v>256</v>
      </c>
      <c r="F3131">
        <f>IF(E3131="","",VLOOKUP(E3131,'Regionalism Code'!G:H,2,FALSE))</f>
        <v>3408</v>
      </c>
      <c r="G3131" s="7">
        <v>257.724667202454</v>
      </c>
      <c r="H3131" s="7">
        <v>242.641177766322</v>
      </c>
      <c r="I3131" s="7">
        <v>262.787002453056</v>
      </c>
      <c r="J3131" s="7">
        <v>292.67696328642</v>
      </c>
      <c r="K3131" s="7">
        <v>484.755459386655</v>
      </c>
      <c r="L3131" s="7"/>
      <c r="M3131" s="7">
        <v>271.702815486669</v>
      </c>
      <c r="N3131" s="7">
        <v>175.007059788665</v>
      </c>
      <c r="O3131" s="7"/>
      <c r="P3131" s="7">
        <v>298.346793657506</v>
      </c>
    </row>
    <row r="3132" spans="1:16">
      <c r="A3132" s="6">
        <v>2020</v>
      </c>
      <c r="B3132" s="6" t="s">
        <v>258</v>
      </c>
      <c r="C3132" t="s">
        <v>3636</v>
      </c>
      <c r="D3132">
        <f>IF(B3132="","",VLOOKUP(B3132,'Regionalism Code'!E:G,2,FALSE))</f>
        <v>3410</v>
      </c>
      <c r="E3132" t="s">
        <v>258</v>
      </c>
      <c r="F3132">
        <f>IF(E3132="","",VLOOKUP(E3132,'Regionalism Code'!G:H,2,FALSE))</f>
        <v>3410</v>
      </c>
      <c r="G3132" s="7">
        <v>267.520152070457</v>
      </c>
      <c r="H3132" s="7">
        <v>254.439487672837</v>
      </c>
      <c r="I3132" s="7">
        <v>274.738669144778</v>
      </c>
      <c r="J3132" s="7">
        <v>298.438237363686</v>
      </c>
      <c r="K3132" s="7">
        <v>540.085676244281</v>
      </c>
      <c r="L3132" s="7"/>
      <c r="M3132" s="7">
        <v>275.587388623722</v>
      </c>
      <c r="N3132" s="7">
        <v>178.431579180472</v>
      </c>
      <c r="O3132" s="7"/>
      <c r="P3132" s="7">
        <v>297.611460886575</v>
      </c>
    </row>
    <row r="3133" spans="1:16">
      <c r="A3133" s="6">
        <v>2020</v>
      </c>
      <c r="B3133" s="6" t="s">
        <v>260</v>
      </c>
      <c r="C3133" t="s">
        <v>3542</v>
      </c>
      <c r="D3133">
        <f>IF(B3133="","",VLOOKUP(B3133,'Regionalism Code'!E:G,2,FALSE))</f>
        <v>3411</v>
      </c>
      <c r="E3133" t="s">
        <v>260</v>
      </c>
      <c r="F3133">
        <f>IF(E3133="","",VLOOKUP(E3133,'Regionalism Code'!G:H,2,FALSE))</f>
        <v>3411</v>
      </c>
      <c r="G3133" s="7">
        <v>264.881191999555</v>
      </c>
      <c r="H3133" s="7">
        <v>253.150675106411</v>
      </c>
      <c r="I3133" s="7">
        <v>263.398965333217</v>
      </c>
      <c r="J3133" s="7">
        <v>294.507385786886</v>
      </c>
      <c r="K3133" s="7">
        <v>523.646209030062</v>
      </c>
      <c r="L3133" s="7"/>
      <c r="M3133" s="7">
        <v>242.647628932669</v>
      </c>
      <c r="N3133" s="7">
        <v>178.19713068365</v>
      </c>
      <c r="O3133" s="7"/>
      <c r="P3133" s="7">
        <v>306.324803940962</v>
      </c>
    </row>
    <row r="3134" spans="1:16">
      <c r="A3134" s="6">
        <v>2020</v>
      </c>
      <c r="B3134" s="6" t="s">
        <v>262</v>
      </c>
      <c r="C3134" t="s">
        <v>3637</v>
      </c>
      <c r="D3134">
        <f>IF(B3134="","",VLOOKUP(B3134,'Regionalism Code'!E:G,2,FALSE))</f>
        <v>3412</v>
      </c>
      <c r="E3134" t="s">
        <v>262</v>
      </c>
      <c r="F3134">
        <f>IF(E3134="","",VLOOKUP(E3134,'Regionalism Code'!G:H,2,FALSE))</f>
        <v>3412</v>
      </c>
      <c r="G3134" s="7">
        <v>250.710760178512</v>
      </c>
      <c r="H3134" s="7">
        <v>236.608837078913</v>
      </c>
      <c r="I3134" s="7">
        <v>244.107633298293</v>
      </c>
      <c r="J3134" s="7">
        <v>276.550671235505</v>
      </c>
      <c r="K3134" s="7">
        <v>467.202224774194</v>
      </c>
      <c r="L3134" s="7"/>
      <c r="M3134" s="7">
        <v>221.585551125631</v>
      </c>
      <c r="N3134" s="7">
        <v>174.333725551082</v>
      </c>
      <c r="O3134" s="7"/>
      <c r="P3134" s="7">
        <v>309.289333117727</v>
      </c>
    </row>
    <row r="3135" spans="1:16">
      <c r="A3135" s="6">
        <v>2020</v>
      </c>
      <c r="B3135" s="6" t="s">
        <v>264</v>
      </c>
      <c r="C3135" t="s">
        <v>3609</v>
      </c>
      <c r="D3135">
        <f>IF(B3135="","",VLOOKUP(B3135,'Regionalism Code'!E:G,2,FALSE))</f>
        <v>3413</v>
      </c>
      <c r="E3135" t="s">
        <v>264</v>
      </c>
      <c r="F3135">
        <f>IF(E3135="","",VLOOKUP(E3135,'Regionalism Code'!G:H,2,FALSE))</f>
        <v>3413</v>
      </c>
      <c r="G3135" s="7">
        <v>242.50662263454</v>
      </c>
      <c r="H3135" s="7">
        <v>229.785923897854</v>
      </c>
      <c r="I3135" s="7">
        <v>235.686583459767</v>
      </c>
      <c r="J3135" s="7">
        <v>267.835726386351</v>
      </c>
      <c r="K3135" s="7">
        <v>441.427878680784</v>
      </c>
      <c r="L3135" s="7"/>
      <c r="M3135" s="7">
        <v>216.852490744849</v>
      </c>
      <c r="N3135" s="7">
        <v>168.924758424241</v>
      </c>
      <c r="O3135" s="7"/>
      <c r="P3135" s="7">
        <v>296.918078667279</v>
      </c>
    </row>
    <row r="3136" spans="1:16">
      <c r="A3136" s="6">
        <v>2020</v>
      </c>
      <c r="B3136" s="6" t="s">
        <v>266</v>
      </c>
      <c r="C3136" t="s">
        <v>3638</v>
      </c>
      <c r="D3136">
        <f>IF(B3136="","",VLOOKUP(B3136,'Regionalism Code'!E:G,2,FALSE))</f>
        <v>3415</v>
      </c>
      <c r="E3136" t="s">
        <v>266</v>
      </c>
      <c r="F3136">
        <f>IF(E3136="","",VLOOKUP(E3136,'Regionalism Code'!G:H,2,FALSE))</f>
        <v>3415</v>
      </c>
      <c r="G3136" s="7">
        <v>267.251073329784</v>
      </c>
      <c r="H3136" s="7">
        <v>238.311490139497</v>
      </c>
      <c r="I3136" s="7">
        <v>303.180712771773</v>
      </c>
      <c r="J3136" s="7">
        <v>289.312559752394</v>
      </c>
      <c r="K3136" s="7">
        <v>644.596237044995</v>
      </c>
      <c r="L3136" s="7"/>
      <c r="M3136" s="7">
        <v>319.044911821444</v>
      </c>
      <c r="N3136" s="7">
        <v>176.190309329504</v>
      </c>
      <c r="O3136" s="7"/>
      <c r="P3136" s="7">
        <v>297.535587265355</v>
      </c>
    </row>
    <row r="3137" spans="1:16">
      <c r="A3137" s="6">
        <v>2020</v>
      </c>
      <c r="B3137" s="6" t="s">
        <v>268</v>
      </c>
      <c r="C3137" t="s">
        <v>3639</v>
      </c>
      <c r="D3137">
        <f>IF(B3137="","",VLOOKUP(B3137,'Regionalism Code'!E:G,2,FALSE))</f>
        <v>3416</v>
      </c>
      <c r="E3137" t="s">
        <v>268</v>
      </c>
      <c r="F3137">
        <f>IF(E3137="","",VLOOKUP(E3137,'Regionalism Code'!G:H,2,FALSE))</f>
        <v>3416</v>
      </c>
      <c r="G3137" s="7">
        <v>246.733305273707</v>
      </c>
      <c r="H3137" s="7">
        <v>231.279962041746</v>
      </c>
      <c r="I3137" s="7">
        <v>246.350060335198</v>
      </c>
      <c r="J3137" s="7">
        <v>277.068218202359</v>
      </c>
      <c r="K3137" s="7">
        <v>500.828639451699</v>
      </c>
      <c r="L3137" s="7"/>
      <c r="M3137" s="7">
        <v>212.123437964896</v>
      </c>
      <c r="N3137" s="7">
        <v>174.154762827505</v>
      </c>
      <c r="O3137" s="7"/>
      <c r="P3137" s="7">
        <v>298.471490877617</v>
      </c>
    </row>
    <row r="3138" spans="1:16">
      <c r="A3138" s="6">
        <v>2020</v>
      </c>
      <c r="B3138" s="6" t="s">
        <v>270</v>
      </c>
      <c r="C3138" t="s">
        <v>3640</v>
      </c>
      <c r="D3138">
        <f>IF(B3138="","",VLOOKUP(B3138,'Regionalism Code'!E:G,2,FALSE))</f>
        <v>3417</v>
      </c>
      <c r="E3138" t="s">
        <v>270</v>
      </c>
      <c r="F3138">
        <f>IF(E3138="","",VLOOKUP(E3138,'Regionalism Code'!G:H,2,FALSE))</f>
        <v>3417</v>
      </c>
      <c r="G3138" s="7">
        <v>258.28946462719</v>
      </c>
      <c r="H3138" s="7">
        <v>248.236020776211</v>
      </c>
      <c r="I3138" s="7">
        <v>260.739530398054</v>
      </c>
      <c r="J3138" s="7">
        <v>288.301512957227</v>
      </c>
      <c r="K3138" s="7">
        <v>488.389213396932</v>
      </c>
      <c r="L3138" s="7"/>
      <c r="M3138" s="7">
        <v>264.991790649863</v>
      </c>
      <c r="N3138" s="7">
        <v>175.450013023497</v>
      </c>
      <c r="O3138" s="7"/>
      <c r="P3138" s="7">
        <v>287.049409552887</v>
      </c>
    </row>
    <row r="3139" spans="1:16">
      <c r="A3139" s="6">
        <v>2020</v>
      </c>
      <c r="B3139" s="6" t="s">
        <v>272</v>
      </c>
      <c r="C3139" t="s">
        <v>3641</v>
      </c>
      <c r="D3139">
        <f>IF(B3139="","",VLOOKUP(B3139,'Regionalism Code'!E:G,2,FALSE))</f>
        <v>3418</v>
      </c>
      <c r="E3139" t="s">
        <v>272</v>
      </c>
      <c r="F3139">
        <f>IF(E3139="","",VLOOKUP(E3139,'Regionalism Code'!G:H,2,FALSE))</f>
        <v>3418</v>
      </c>
      <c r="G3139" s="7">
        <v>263.496710589419</v>
      </c>
      <c r="H3139" s="7">
        <v>251.363153632502</v>
      </c>
      <c r="I3139" s="7">
        <v>265.22233973495</v>
      </c>
      <c r="J3139" s="7">
        <v>296.47742890926</v>
      </c>
      <c r="K3139" s="7">
        <v>536.128611749958</v>
      </c>
      <c r="L3139" s="7"/>
      <c r="M3139" s="7">
        <v>241.05593522567</v>
      </c>
      <c r="N3139" s="7">
        <v>180.020926139559</v>
      </c>
      <c r="O3139" s="7"/>
      <c r="P3139" s="7">
        <v>300.441887468451</v>
      </c>
    </row>
    <row r="3140" spans="1:16">
      <c r="A3140" s="6">
        <v>2020</v>
      </c>
      <c r="B3140" s="6" t="s">
        <v>274</v>
      </c>
      <c r="C3140" t="s">
        <v>3642</v>
      </c>
      <c r="D3140">
        <f>IF(B3140="","",VLOOKUP(B3140,'Regionalism Code'!E:G,2,FALSE))</f>
        <v>3501</v>
      </c>
      <c r="E3140" t="s">
        <v>274</v>
      </c>
      <c r="F3140">
        <f>IF(E3140="","",VLOOKUP(E3140,'Regionalism Code'!G:H,2,FALSE))</f>
        <v>3501</v>
      </c>
      <c r="G3140" s="7">
        <v>296.08651244566</v>
      </c>
      <c r="H3140" s="7">
        <v>290.276955972053</v>
      </c>
      <c r="I3140" s="7">
        <v>298.544803828469</v>
      </c>
      <c r="J3140" s="7">
        <v>321.512880766074</v>
      </c>
      <c r="K3140" s="7">
        <v>565.73013408235</v>
      </c>
      <c r="L3140" s="7"/>
      <c r="M3140" s="7">
        <v>319.796844692803</v>
      </c>
      <c r="N3140" s="7">
        <v>187.553493382927</v>
      </c>
      <c r="O3140" s="7"/>
      <c r="P3140" s="7">
        <v>310.820580642998</v>
      </c>
    </row>
    <row r="3141" spans="1:16">
      <c r="A3141" s="6">
        <v>2020</v>
      </c>
      <c r="B3141" s="6" t="s">
        <v>276</v>
      </c>
      <c r="C3141" t="s">
        <v>3643</v>
      </c>
      <c r="D3141">
        <f>IF(B3141="","",VLOOKUP(B3141,'Regionalism Code'!E:G,2,FALSE))</f>
        <v>3502</v>
      </c>
      <c r="E3141" t="s">
        <v>276</v>
      </c>
      <c r="F3141">
        <f>IF(E3141="","",VLOOKUP(E3141,'Regionalism Code'!G:H,2,FALSE))</f>
        <v>3502</v>
      </c>
      <c r="G3141" s="7">
        <v>314.27123423059</v>
      </c>
      <c r="H3141" s="7">
        <v>314.173096308723</v>
      </c>
      <c r="I3141" s="7">
        <v>312.037420535838</v>
      </c>
      <c r="J3141" s="7">
        <v>342.778066320391</v>
      </c>
      <c r="K3141" s="7">
        <v>598.717225344016</v>
      </c>
      <c r="L3141" s="7"/>
      <c r="M3141" s="7">
        <v>332.23651792499</v>
      </c>
      <c r="N3141" s="7">
        <v>194.914084357339</v>
      </c>
      <c r="O3141" s="7"/>
      <c r="P3141" s="7">
        <v>318.673707802702</v>
      </c>
    </row>
    <row r="3142" spans="1:16">
      <c r="A3142" s="6">
        <v>2020</v>
      </c>
      <c r="B3142" s="6" t="s">
        <v>278</v>
      </c>
      <c r="C3142" t="s">
        <v>3644</v>
      </c>
      <c r="D3142">
        <f>IF(B3142="","",VLOOKUP(B3142,'Regionalism Code'!E:G,2,FALSE))</f>
        <v>3503</v>
      </c>
      <c r="E3142" t="s">
        <v>278</v>
      </c>
      <c r="F3142">
        <f>IF(E3142="","",VLOOKUP(E3142,'Regionalism Code'!G:H,2,FALSE))</f>
        <v>3503</v>
      </c>
      <c r="G3142" s="7">
        <v>281.333022595909</v>
      </c>
      <c r="H3142" s="7">
        <v>273.195305920173</v>
      </c>
      <c r="I3142" s="7">
        <v>286.774541831251</v>
      </c>
      <c r="J3142" s="7">
        <v>341.657149050287</v>
      </c>
      <c r="K3142" s="7">
        <v>546.200770774713</v>
      </c>
      <c r="L3142" s="7"/>
      <c r="M3142" s="7">
        <v>273.220910252699</v>
      </c>
      <c r="N3142" s="7">
        <v>188.267089933125</v>
      </c>
      <c r="O3142" s="7"/>
      <c r="P3142" s="7">
        <v>298.332735443128</v>
      </c>
    </row>
    <row r="3143" spans="1:16">
      <c r="A3143" s="6">
        <v>2020</v>
      </c>
      <c r="B3143" s="6" t="s">
        <v>280</v>
      </c>
      <c r="C3143" t="s">
        <v>3645</v>
      </c>
      <c r="D3143">
        <f>IF(B3143="","",VLOOKUP(B3143,'Regionalism Code'!E:G,2,FALSE))</f>
        <v>3504</v>
      </c>
      <c r="E3143" t="s">
        <v>280</v>
      </c>
      <c r="F3143">
        <f>IF(E3143="","",VLOOKUP(E3143,'Regionalism Code'!G:H,2,FALSE))</f>
        <v>3504</v>
      </c>
      <c r="G3143" s="7">
        <v>269.572139991627</v>
      </c>
      <c r="H3143" s="7">
        <v>263.100096160759</v>
      </c>
      <c r="I3143" s="7">
        <v>268.497046108597</v>
      </c>
      <c r="J3143" s="7">
        <v>308.136831948893</v>
      </c>
      <c r="K3143" s="7">
        <v>502.958157962519</v>
      </c>
      <c r="L3143" s="7"/>
      <c r="M3143" s="7">
        <v>264.315091952451</v>
      </c>
      <c r="N3143" s="7">
        <v>180.114912410361</v>
      </c>
      <c r="O3143" s="7"/>
      <c r="P3143" s="7">
        <v>292.912827621533</v>
      </c>
    </row>
    <row r="3144" spans="1:16">
      <c r="A3144" s="6">
        <v>2020</v>
      </c>
      <c r="B3144" s="6" t="s">
        <v>282</v>
      </c>
      <c r="C3144" t="s">
        <v>3646</v>
      </c>
      <c r="D3144">
        <f>IF(B3144="","",VLOOKUP(B3144,'Regionalism Code'!E:G,2,FALSE))</f>
        <v>3505</v>
      </c>
      <c r="E3144" t="s">
        <v>282</v>
      </c>
      <c r="F3144">
        <f>IF(E3144="","",VLOOKUP(E3144,'Regionalism Code'!G:H,2,FALSE))</f>
        <v>3505</v>
      </c>
      <c r="G3144" s="7">
        <v>287.606393955186</v>
      </c>
      <c r="H3144" s="7">
        <v>279.679142993432</v>
      </c>
      <c r="I3144" s="7">
        <v>291.900282151051</v>
      </c>
      <c r="J3144" s="7">
        <v>346.285122455158</v>
      </c>
      <c r="K3144" s="7">
        <v>583.301781771128</v>
      </c>
      <c r="L3144" s="7"/>
      <c r="M3144" s="7">
        <v>269.152182001296</v>
      </c>
      <c r="N3144" s="7">
        <v>191.899943720609</v>
      </c>
      <c r="O3144" s="7"/>
      <c r="P3144" s="7">
        <v>305.9969637555</v>
      </c>
    </row>
    <row r="3145" spans="1:16">
      <c r="A3145" s="6">
        <v>2020</v>
      </c>
      <c r="B3145" s="6" t="s">
        <v>284</v>
      </c>
      <c r="C3145" t="s">
        <v>3647</v>
      </c>
      <c r="D3145">
        <f>IF(B3145="","",VLOOKUP(B3145,'Regionalism Code'!E:G,2,FALSE))</f>
        <v>3506</v>
      </c>
      <c r="E3145" t="s">
        <v>284</v>
      </c>
      <c r="F3145">
        <f>IF(E3145="","",VLOOKUP(E3145,'Regionalism Code'!G:H,2,FALSE))</f>
        <v>3506</v>
      </c>
      <c r="G3145" s="7">
        <v>275.168282099115</v>
      </c>
      <c r="H3145" s="7">
        <v>268.340982537632</v>
      </c>
      <c r="I3145" s="7">
        <v>277.226875105351</v>
      </c>
      <c r="J3145" s="7">
        <v>332.391153314096</v>
      </c>
      <c r="K3145" s="7">
        <v>534.771662708781</v>
      </c>
      <c r="L3145" s="7"/>
      <c r="M3145" s="7">
        <v>262.142612914629</v>
      </c>
      <c r="N3145" s="7">
        <v>182.284414019432</v>
      </c>
      <c r="O3145" s="7"/>
      <c r="P3145" s="7">
        <v>293.987955456479</v>
      </c>
    </row>
    <row r="3146" spans="1:16">
      <c r="A3146" s="6">
        <v>2020</v>
      </c>
      <c r="B3146" s="6" t="s">
        <v>286</v>
      </c>
      <c r="C3146" t="s">
        <v>3648</v>
      </c>
      <c r="D3146">
        <f>IF(B3146="","",VLOOKUP(B3146,'Regionalism Code'!E:G,2,FALSE))</f>
        <v>3507</v>
      </c>
      <c r="E3146" t="s">
        <v>286</v>
      </c>
      <c r="F3146">
        <f>IF(E3146="","",VLOOKUP(E3146,'Regionalism Code'!G:H,2,FALSE))</f>
        <v>3507</v>
      </c>
      <c r="G3146" s="7">
        <v>263.853744029693</v>
      </c>
      <c r="H3146" s="7">
        <v>253.636832628869</v>
      </c>
      <c r="I3146" s="7">
        <v>267.173976624861</v>
      </c>
      <c r="J3146" s="7">
        <v>300.33848425878</v>
      </c>
      <c r="K3146" s="7">
        <v>503.649279905719</v>
      </c>
      <c r="L3146" s="7"/>
      <c r="M3146" s="7">
        <v>267.722631252564</v>
      </c>
      <c r="N3146" s="7">
        <v>178.012043016111</v>
      </c>
      <c r="O3146" s="7"/>
      <c r="P3146" s="7">
        <v>291.572565636461</v>
      </c>
    </row>
    <row r="3147" spans="1:16">
      <c r="A3147" s="6">
        <v>2020</v>
      </c>
      <c r="B3147" s="6" t="s">
        <v>288</v>
      </c>
      <c r="C3147" t="s">
        <v>3649</v>
      </c>
      <c r="D3147">
        <f>IF(B3147="","",VLOOKUP(B3147,'Regionalism Code'!E:G,2,FALSE))</f>
        <v>3508</v>
      </c>
      <c r="E3147" t="s">
        <v>288</v>
      </c>
      <c r="F3147">
        <f>IF(E3147="","",VLOOKUP(E3147,'Regionalism Code'!G:H,2,FALSE))</f>
        <v>3508</v>
      </c>
      <c r="G3147" s="7">
        <v>275.939923772019</v>
      </c>
      <c r="H3147" s="7">
        <v>272.899571318595</v>
      </c>
      <c r="I3147" s="7">
        <v>269.735443440252</v>
      </c>
      <c r="J3147" s="7">
        <v>314.795880714608</v>
      </c>
      <c r="K3147" s="7">
        <v>502.099785496409</v>
      </c>
      <c r="L3147" s="7"/>
      <c r="M3147" s="7">
        <v>263.399213221908</v>
      </c>
      <c r="N3147" s="7">
        <v>183.037926787695</v>
      </c>
      <c r="O3147" s="7"/>
      <c r="P3147" s="7">
        <v>297.270522633548</v>
      </c>
    </row>
    <row r="3148" spans="1:16">
      <c r="A3148" s="6">
        <v>2020</v>
      </c>
      <c r="B3148" s="6" t="s">
        <v>290</v>
      </c>
      <c r="C3148" t="s">
        <v>3650</v>
      </c>
      <c r="D3148">
        <f>IF(B3148="","",VLOOKUP(B3148,'Regionalism Code'!E:G,2,FALSE))</f>
        <v>3509</v>
      </c>
      <c r="E3148" t="s">
        <v>290</v>
      </c>
      <c r="F3148">
        <f>IF(E3148="","",VLOOKUP(E3148,'Regionalism Code'!G:H,2,FALSE))</f>
        <v>3509</v>
      </c>
      <c r="G3148" s="7">
        <v>282.403497586391</v>
      </c>
      <c r="H3148" s="7">
        <v>275.765665380513</v>
      </c>
      <c r="I3148" s="7">
        <v>279.121018646883</v>
      </c>
      <c r="J3148" s="7">
        <v>327.953490600597</v>
      </c>
      <c r="K3148" s="7">
        <v>531.340637852484</v>
      </c>
      <c r="L3148" s="7"/>
      <c r="M3148" s="7">
        <v>270.964737147498</v>
      </c>
      <c r="N3148" s="7">
        <v>184.468893606221</v>
      </c>
      <c r="O3148" s="7"/>
      <c r="P3148" s="7">
        <v>310.303568676009</v>
      </c>
    </row>
    <row r="3149" spans="1:16">
      <c r="A3149" s="6">
        <v>2020</v>
      </c>
      <c r="B3149" s="6" t="s">
        <v>293</v>
      </c>
      <c r="C3149" t="s">
        <v>3651</v>
      </c>
      <c r="D3149">
        <f>IF(B3149="","",VLOOKUP(B3149,'Regionalism Code'!E:G,2,FALSE))</f>
        <v>3601</v>
      </c>
      <c r="E3149" t="s">
        <v>293</v>
      </c>
      <c r="F3149">
        <f>IF(E3149="","",VLOOKUP(E3149,'Regionalism Code'!G:H,2,FALSE))</f>
        <v>3601</v>
      </c>
      <c r="G3149" s="7">
        <v>290.988965976852</v>
      </c>
      <c r="H3149" s="7">
        <v>286.176768859038</v>
      </c>
      <c r="I3149" s="7">
        <v>285.224929752982</v>
      </c>
      <c r="J3149" s="7">
        <v>312.408968376486</v>
      </c>
      <c r="K3149" s="7">
        <v>564.154455498576</v>
      </c>
      <c r="L3149" s="7"/>
      <c r="M3149" s="7">
        <v>283.109973121719</v>
      </c>
      <c r="N3149" s="7">
        <v>181.165479889873</v>
      </c>
      <c r="O3149" s="7"/>
      <c r="P3149" s="7">
        <v>317.370729368379</v>
      </c>
    </row>
    <row r="3150" spans="1:16">
      <c r="A3150" s="6">
        <v>2020</v>
      </c>
      <c r="B3150" s="6" t="s">
        <v>295</v>
      </c>
      <c r="C3150" t="s">
        <v>3652</v>
      </c>
      <c r="D3150">
        <f>IF(B3150="","",VLOOKUP(B3150,'Regionalism Code'!E:G,2,FALSE))</f>
        <v>3602</v>
      </c>
      <c r="E3150" t="s">
        <v>295</v>
      </c>
      <c r="F3150">
        <f>IF(E3150="","",VLOOKUP(E3150,'Regionalism Code'!G:H,2,FALSE))</f>
        <v>3602</v>
      </c>
      <c r="G3150" s="7">
        <v>264.945939075162</v>
      </c>
      <c r="H3150" s="7">
        <v>252.684037753865</v>
      </c>
      <c r="I3150" s="7">
        <v>271.631165600951</v>
      </c>
      <c r="J3150" s="7">
        <v>299.429733143237</v>
      </c>
      <c r="K3150" s="7">
        <v>531.941721185021</v>
      </c>
      <c r="L3150" s="7"/>
      <c r="M3150" s="7">
        <v>265.711331999731</v>
      </c>
      <c r="N3150" s="7">
        <v>178.851119097467</v>
      </c>
      <c r="O3150" s="7"/>
      <c r="P3150" s="7">
        <v>293.302622236816</v>
      </c>
    </row>
    <row r="3151" spans="1:16">
      <c r="A3151" s="6">
        <v>2020</v>
      </c>
      <c r="B3151" s="6" t="s">
        <v>297</v>
      </c>
      <c r="C3151" t="s">
        <v>3653</v>
      </c>
      <c r="D3151">
        <f>IF(B3151="","",VLOOKUP(B3151,'Regionalism Code'!E:G,2,FALSE))</f>
        <v>3603</v>
      </c>
      <c r="E3151" t="s">
        <v>297</v>
      </c>
      <c r="F3151">
        <f>IF(E3151="","",VLOOKUP(E3151,'Regionalism Code'!G:H,2,FALSE))</f>
        <v>3603</v>
      </c>
      <c r="G3151" s="7">
        <v>249.796449401688</v>
      </c>
      <c r="H3151" s="7">
        <v>241.999792274326</v>
      </c>
      <c r="I3151" s="7">
        <v>249.730142943544</v>
      </c>
      <c r="J3151" s="7">
        <v>272.298231824585</v>
      </c>
      <c r="K3151" s="7">
        <v>479.922818359739</v>
      </c>
      <c r="L3151" s="7"/>
      <c r="M3151" s="7">
        <v>246.557674133184</v>
      </c>
      <c r="N3151" s="7">
        <v>166.545096108811</v>
      </c>
      <c r="O3151" s="7"/>
      <c r="P3151" s="7">
        <v>275.676650618187</v>
      </c>
    </row>
    <row r="3152" spans="1:16">
      <c r="A3152" s="6">
        <v>2020</v>
      </c>
      <c r="B3152" s="6" t="s">
        <v>299</v>
      </c>
      <c r="C3152" t="s">
        <v>3654</v>
      </c>
      <c r="D3152">
        <f>IF(B3152="","",VLOOKUP(B3152,'Regionalism Code'!E:G,2,FALSE))</f>
        <v>3604</v>
      </c>
      <c r="E3152" t="s">
        <v>299</v>
      </c>
      <c r="F3152">
        <f>IF(E3152="","",VLOOKUP(E3152,'Regionalism Code'!G:H,2,FALSE))</f>
        <v>3604</v>
      </c>
      <c r="G3152" s="7">
        <v>261.772363252378</v>
      </c>
      <c r="H3152" s="7">
        <v>252.245738979048</v>
      </c>
      <c r="I3152" s="7">
        <v>262.283482345395</v>
      </c>
      <c r="J3152" s="7">
        <v>290.4293031308</v>
      </c>
      <c r="K3152" s="7">
        <v>505.724234236986</v>
      </c>
      <c r="L3152" s="7"/>
      <c r="M3152" s="7">
        <v>256.491599208279</v>
      </c>
      <c r="N3152" s="7">
        <v>174.19562774877</v>
      </c>
      <c r="O3152" s="7"/>
      <c r="P3152" s="7">
        <v>292.316345151176</v>
      </c>
    </row>
    <row r="3153" spans="1:16">
      <c r="A3153" s="6">
        <v>2020</v>
      </c>
      <c r="B3153" s="6" t="s">
        <v>301</v>
      </c>
      <c r="C3153" t="s">
        <v>3655</v>
      </c>
      <c r="D3153">
        <f>IF(B3153="","",VLOOKUP(B3153,'Regionalism Code'!E:G,2,FALSE))</f>
        <v>3605</v>
      </c>
      <c r="E3153" t="s">
        <v>301</v>
      </c>
      <c r="F3153">
        <f>IF(E3153="","",VLOOKUP(E3153,'Regionalism Code'!G:H,2,FALSE))</f>
        <v>3605</v>
      </c>
      <c r="G3153" s="7">
        <v>256.971208902991</v>
      </c>
      <c r="H3153" s="7">
        <v>246.091566031674</v>
      </c>
      <c r="I3153" s="7">
        <v>254.945751984312</v>
      </c>
      <c r="J3153" s="7">
        <v>271.837917194376</v>
      </c>
      <c r="K3153" s="7">
        <v>493.288149567796</v>
      </c>
      <c r="L3153" s="7"/>
      <c r="M3153" s="7">
        <v>258.112824660507</v>
      </c>
      <c r="N3153" s="7">
        <v>166.746167027968</v>
      </c>
      <c r="O3153" s="7"/>
      <c r="P3153" s="7">
        <v>296.591900914073</v>
      </c>
    </row>
    <row r="3154" spans="1:16">
      <c r="A3154" s="6">
        <v>2020</v>
      </c>
      <c r="B3154" s="6" t="s">
        <v>303</v>
      </c>
      <c r="C3154" t="s">
        <v>3656</v>
      </c>
      <c r="D3154">
        <f>IF(B3154="","",VLOOKUP(B3154,'Regionalism Code'!E:G,2,FALSE))</f>
        <v>3606</v>
      </c>
      <c r="E3154" t="s">
        <v>303</v>
      </c>
      <c r="F3154">
        <f>IF(E3154="","",VLOOKUP(E3154,'Regionalism Code'!G:H,2,FALSE))</f>
        <v>3606</v>
      </c>
      <c r="G3154" s="7">
        <v>256.243312799894</v>
      </c>
      <c r="H3154" s="7">
        <v>241.711895898624</v>
      </c>
      <c r="I3154" s="7">
        <v>269.806327713815</v>
      </c>
      <c r="J3154" s="7">
        <v>290.962855586171</v>
      </c>
      <c r="K3154" s="7">
        <v>528.36813155528</v>
      </c>
      <c r="L3154" s="7"/>
      <c r="M3154" s="7">
        <v>277.213208588377</v>
      </c>
      <c r="N3154" s="7">
        <v>173.021755480342</v>
      </c>
      <c r="O3154" s="7"/>
      <c r="P3154" s="7">
        <v>279.595334574367</v>
      </c>
    </row>
    <row r="3155" spans="1:16">
      <c r="A3155" s="6">
        <v>2020</v>
      </c>
      <c r="B3155" s="6" t="s">
        <v>305</v>
      </c>
      <c r="C3155" t="s">
        <v>3657</v>
      </c>
      <c r="D3155">
        <f>IF(B3155="","",VLOOKUP(B3155,'Regionalism Code'!E:G,2,FALSE))</f>
        <v>3607</v>
      </c>
      <c r="E3155" t="s">
        <v>305</v>
      </c>
      <c r="F3155">
        <f>IF(E3155="","",VLOOKUP(E3155,'Regionalism Code'!G:H,2,FALSE))</f>
        <v>3607</v>
      </c>
      <c r="G3155" s="7">
        <v>263.519773751806</v>
      </c>
      <c r="H3155" s="7">
        <v>258.283139351358</v>
      </c>
      <c r="I3155" s="7">
        <v>256.511870303394</v>
      </c>
      <c r="J3155" s="7">
        <v>292.186855451898</v>
      </c>
      <c r="K3155" s="7">
        <v>487.107127154946</v>
      </c>
      <c r="L3155" s="7"/>
      <c r="M3155" s="7">
        <v>239.203587609964</v>
      </c>
      <c r="N3155" s="7">
        <v>178.65739468222</v>
      </c>
      <c r="O3155" s="7"/>
      <c r="P3155" s="7">
        <v>293.561644358857</v>
      </c>
    </row>
    <row r="3156" spans="1:16">
      <c r="A3156" s="6">
        <v>2020</v>
      </c>
      <c r="B3156" s="6" t="s">
        <v>307</v>
      </c>
      <c r="C3156" t="s">
        <v>3658</v>
      </c>
      <c r="D3156">
        <f>IF(B3156="","",VLOOKUP(B3156,'Regionalism Code'!E:G,2,FALSE))</f>
        <v>3608</v>
      </c>
      <c r="E3156" t="s">
        <v>307</v>
      </c>
      <c r="F3156">
        <f>IF(E3156="","",VLOOKUP(E3156,'Regionalism Code'!G:H,2,FALSE))</f>
        <v>3608</v>
      </c>
      <c r="G3156" s="7">
        <v>247.451174707622</v>
      </c>
      <c r="H3156" s="7">
        <v>231.514110507695</v>
      </c>
      <c r="I3156" s="7">
        <v>249.378973413688</v>
      </c>
      <c r="J3156" s="7">
        <v>263.297651757968</v>
      </c>
      <c r="K3156" s="7">
        <v>477.619234221667</v>
      </c>
      <c r="L3156" s="7"/>
      <c r="M3156" s="7">
        <v>250.361965774305</v>
      </c>
      <c r="N3156" s="7">
        <v>169.244799525281</v>
      </c>
      <c r="O3156" s="7"/>
      <c r="P3156" s="7">
        <v>296.587110461606</v>
      </c>
    </row>
    <row r="3157" spans="1:16">
      <c r="A3157" s="6">
        <v>2020</v>
      </c>
      <c r="B3157" s="6" t="s">
        <v>309</v>
      </c>
      <c r="C3157" t="s">
        <v>3597</v>
      </c>
      <c r="D3157">
        <f>IF(B3157="","",VLOOKUP(B3157,'Regionalism Code'!E:G,2,FALSE))</f>
        <v>3609</v>
      </c>
      <c r="E3157" t="s">
        <v>309</v>
      </c>
      <c r="F3157">
        <f>IF(E3157="","",VLOOKUP(E3157,'Regionalism Code'!G:H,2,FALSE))</f>
        <v>3609</v>
      </c>
      <c r="G3157" s="7">
        <v>250.126230811786</v>
      </c>
      <c r="H3157" s="7">
        <v>234.773795627899</v>
      </c>
      <c r="I3157" s="7">
        <v>253.400569626562</v>
      </c>
      <c r="J3157" s="7">
        <v>275.95655576473</v>
      </c>
      <c r="K3157" s="7">
        <v>482.705740767024</v>
      </c>
      <c r="L3157" s="7"/>
      <c r="M3157" s="7">
        <v>257.596802059083</v>
      </c>
      <c r="N3157" s="7">
        <v>167.398546710433</v>
      </c>
      <c r="O3157" s="7"/>
      <c r="P3157" s="7">
        <v>294.885018949404</v>
      </c>
    </row>
    <row r="3158" spans="1:16">
      <c r="A3158" s="6">
        <v>2020</v>
      </c>
      <c r="B3158" s="6" t="s">
        <v>311</v>
      </c>
      <c r="C3158" t="s">
        <v>3642</v>
      </c>
      <c r="D3158">
        <f>IF(B3158="","",VLOOKUP(B3158,'Regionalism Code'!E:G,2,FALSE))</f>
        <v>3610</v>
      </c>
      <c r="E3158" t="s">
        <v>311</v>
      </c>
      <c r="F3158">
        <f>IF(E3158="","",VLOOKUP(E3158,'Regionalism Code'!G:H,2,FALSE))</f>
        <v>3610</v>
      </c>
      <c r="G3158" s="7">
        <v>251.904313404757</v>
      </c>
      <c r="H3158" s="7">
        <v>231.596361271383</v>
      </c>
      <c r="I3158" s="7">
        <v>263.268731581776</v>
      </c>
      <c r="J3158" s="7">
        <v>284.516588210766</v>
      </c>
      <c r="K3158" s="7">
        <v>524.596795991608</v>
      </c>
      <c r="L3158" s="7"/>
      <c r="M3158" s="7">
        <v>259.013297051714</v>
      </c>
      <c r="N3158" s="7">
        <v>171.643982369014</v>
      </c>
      <c r="O3158" s="7"/>
      <c r="P3158" s="7">
        <v>298.325286798322</v>
      </c>
    </row>
    <row r="3159" spans="1:16">
      <c r="A3159" s="6">
        <v>2020</v>
      </c>
      <c r="B3159" s="6" t="s">
        <v>313</v>
      </c>
      <c r="C3159" t="s">
        <v>3659</v>
      </c>
      <c r="D3159">
        <f>IF(B3159="","",VLOOKUP(B3159,'Regionalism Code'!E:G,2,FALSE))</f>
        <v>3611</v>
      </c>
      <c r="E3159" t="s">
        <v>313</v>
      </c>
      <c r="F3159">
        <f>IF(E3159="","",VLOOKUP(E3159,'Regionalism Code'!G:H,2,FALSE))</f>
        <v>3611</v>
      </c>
      <c r="G3159" s="7">
        <v>251.897014456339</v>
      </c>
      <c r="H3159" s="7">
        <v>238.424606863609</v>
      </c>
      <c r="I3159" s="7">
        <v>253.502215830204</v>
      </c>
      <c r="J3159" s="7">
        <v>286.709823282673</v>
      </c>
      <c r="K3159" s="7">
        <v>488.72251800163</v>
      </c>
      <c r="L3159" s="7"/>
      <c r="M3159" s="7">
        <v>239.045130662369</v>
      </c>
      <c r="N3159" s="7">
        <v>173.262439594781</v>
      </c>
      <c r="O3159" s="7"/>
      <c r="P3159" s="7">
        <v>293.481179376633</v>
      </c>
    </row>
    <row r="3160" spans="1:16">
      <c r="A3160" s="6">
        <v>2020</v>
      </c>
      <c r="B3160" s="6" t="s">
        <v>316</v>
      </c>
      <c r="C3160" t="s">
        <v>3660</v>
      </c>
      <c r="D3160">
        <f>IF(B3160="","",VLOOKUP(B3160,'Regionalism Code'!E:G,2,FALSE))</f>
        <v>3701</v>
      </c>
      <c r="E3160" t="s">
        <v>316</v>
      </c>
      <c r="F3160">
        <f>IF(E3160="","",VLOOKUP(E3160,'Regionalism Code'!G:H,2,FALSE))</f>
        <v>3701</v>
      </c>
      <c r="G3160" s="7">
        <v>291.93643190476</v>
      </c>
      <c r="H3160" s="7">
        <v>293.356010959584</v>
      </c>
      <c r="I3160" s="7">
        <v>276.520513843396</v>
      </c>
      <c r="J3160" s="7">
        <v>304.192657640835</v>
      </c>
      <c r="K3160" s="7">
        <v>537.628705831251</v>
      </c>
      <c r="L3160" s="7"/>
      <c r="M3160" s="7">
        <v>272.682512567592</v>
      </c>
      <c r="N3160" s="7">
        <v>180.994806180152</v>
      </c>
      <c r="O3160" s="7"/>
      <c r="P3160" s="7">
        <v>315.280033287994</v>
      </c>
    </row>
    <row r="3161" spans="1:16">
      <c r="A3161" s="6">
        <v>2020</v>
      </c>
      <c r="B3161" s="6" t="s">
        <v>318</v>
      </c>
      <c r="C3161" t="s">
        <v>3661</v>
      </c>
      <c r="D3161">
        <f>IF(B3161="","",VLOOKUP(B3161,'Regionalism Code'!E:G,2,FALSE))</f>
        <v>3702</v>
      </c>
      <c r="E3161" t="s">
        <v>318</v>
      </c>
      <c r="F3161">
        <f>IF(E3161="","",VLOOKUP(E3161,'Regionalism Code'!G:H,2,FALSE))</f>
        <v>3702</v>
      </c>
      <c r="G3161" s="7">
        <v>288.228077114287</v>
      </c>
      <c r="H3161" s="7">
        <v>286.613104534574</v>
      </c>
      <c r="I3161" s="7">
        <v>281.867656696488</v>
      </c>
      <c r="J3161" s="7">
        <v>301.099862878235</v>
      </c>
      <c r="K3161" s="7">
        <v>561.300019829424</v>
      </c>
      <c r="L3161" s="7"/>
      <c r="M3161" s="7">
        <v>278.760782885248</v>
      </c>
      <c r="N3161" s="7">
        <v>181.022862995518</v>
      </c>
      <c r="O3161" s="7"/>
      <c r="P3161" s="7">
        <v>305.136216153448</v>
      </c>
    </row>
    <row r="3162" spans="1:16">
      <c r="A3162" s="6">
        <v>2020</v>
      </c>
      <c r="B3162" s="6" t="s">
        <v>320</v>
      </c>
      <c r="C3162" t="s">
        <v>3662</v>
      </c>
      <c r="D3162">
        <f>IF(B3162="","",VLOOKUP(B3162,'Regionalism Code'!E:G,2,FALSE))</f>
        <v>3703</v>
      </c>
      <c r="E3162" t="s">
        <v>320</v>
      </c>
      <c r="F3162">
        <f>IF(E3162="","",VLOOKUP(E3162,'Regionalism Code'!G:H,2,FALSE))</f>
        <v>3703</v>
      </c>
      <c r="G3162" s="7">
        <v>269.982248545881</v>
      </c>
      <c r="H3162" s="7">
        <v>267.528851355709</v>
      </c>
      <c r="I3162" s="7">
        <v>256.30776755735</v>
      </c>
      <c r="J3162" s="7">
        <v>275.69034880354</v>
      </c>
      <c r="K3162" s="7">
        <v>484.868630836479</v>
      </c>
      <c r="L3162" s="7"/>
      <c r="M3162" s="7">
        <v>253.49673934093</v>
      </c>
      <c r="N3162" s="7">
        <v>174.071856925508</v>
      </c>
      <c r="O3162" s="7"/>
      <c r="P3162" s="7">
        <v>302.948540031798</v>
      </c>
    </row>
    <row r="3163" spans="1:16">
      <c r="A3163" s="6">
        <v>2020</v>
      </c>
      <c r="B3163" s="6" t="s">
        <v>322</v>
      </c>
      <c r="C3163" t="s">
        <v>3663</v>
      </c>
      <c r="D3163">
        <f>IF(B3163="","",VLOOKUP(B3163,'Regionalism Code'!E:G,2,FALSE))</f>
        <v>3704</v>
      </c>
      <c r="E3163" t="s">
        <v>322</v>
      </c>
      <c r="F3163">
        <f>IF(E3163="","",VLOOKUP(E3163,'Regionalism Code'!G:H,2,FALSE))</f>
        <v>3704</v>
      </c>
      <c r="G3163" s="7">
        <v>264.45413305462</v>
      </c>
      <c r="H3163" s="7">
        <v>256.177019731481</v>
      </c>
      <c r="I3163" s="7">
        <v>264.43654730265</v>
      </c>
      <c r="J3163" s="7">
        <v>299.235423282707</v>
      </c>
      <c r="K3163" s="7">
        <v>535.624168583311</v>
      </c>
      <c r="L3163" s="7"/>
      <c r="M3163" s="7">
        <v>239.498134097661</v>
      </c>
      <c r="N3163" s="7">
        <v>179.020404752831</v>
      </c>
      <c r="O3163" s="7"/>
      <c r="P3163" s="7">
        <v>291.833155980425</v>
      </c>
    </row>
    <row r="3164" spans="1:16">
      <c r="A3164" s="6">
        <v>2020</v>
      </c>
      <c r="B3164" s="6" t="s">
        <v>323</v>
      </c>
      <c r="C3164" t="s">
        <v>3664</v>
      </c>
      <c r="D3164">
        <f>IF(B3164="","",VLOOKUP(B3164,'Regionalism Code'!E:G,2,FALSE))</f>
        <v>3705</v>
      </c>
      <c r="E3164" t="s">
        <v>323</v>
      </c>
      <c r="F3164">
        <f>IF(E3164="","",VLOOKUP(E3164,'Regionalism Code'!G:H,2,FALSE))</f>
        <v>3705</v>
      </c>
      <c r="G3164" s="7">
        <v>275.982521912743</v>
      </c>
      <c r="H3164" s="7">
        <v>279.236023558583</v>
      </c>
      <c r="I3164" s="7">
        <v>260.397719977924</v>
      </c>
      <c r="J3164" s="7">
        <v>277.613390469235</v>
      </c>
      <c r="K3164" s="7">
        <v>481.548887784094</v>
      </c>
      <c r="L3164" s="7"/>
      <c r="M3164" s="7">
        <v>273.763329466068</v>
      </c>
      <c r="N3164" s="7">
        <v>172.219785156983</v>
      </c>
      <c r="O3164" s="7"/>
      <c r="P3164" s="7">
        <v>293.576455242022</v>
      </c>
    </row>
    <row r="3165" spans="1:16">
      <c r="A3165" s="6">
        <v>2020</v>
      </c>
      <c r="B3165" s="6" t="s">
        <v>324</v>
      </c>
      <c r="C3165" t="s">
        <v>3665</v>
      </c>
      <c r="D3165">
        <f>IF(B3165="","",VLOOKUP(B3165,'Regionalism Code'!E:G,2,FALSE))</f>
        <v>3706</v>
      </c>
      <c r="E3165" t="s">
        <v>324</v>
      </c>
      <c r="F3165">
        <f>IF(E3165="","",VLOOKUP(E3165,'Regionalism Code'!G:H,2,FALSE))</f>
        <v>3706</v>
      </c>
      <c r="G3165" s="7">
        <v>273.772686252868</v>
      </c>
      <c r="H3165" s="7">
        <v>267.499686696881</v>
      </c>
      <c r="I3165" s="7">
        <v>263.337122934895</v>
      </c>
      <c r="J3165" s="7">
        <v>286.052490547707</v>
      </c>
      <c r="K3165" s="7">
        <v>520.599313194871</v>
      </c>
      <c r="L3165" s="7"/>
      <c r="M3165" s="7">
        <v>251.758650462539</v>
      </c>
      <c r="N3165" s="7">
        <v>173.991174535398</v>
      </c>
      <c r="O3165" s="7"/>
      <c r="P3165" s="7">
        <v>313.46584437411</v>
      </c>
    </row>
    <row r="3166" spans="1:16">
      <c r="A3166" s="6">
        <v>2020</v>
      </c>
      <c r="B3166" s="6" t="s">
        <v>325</v>
      </c>
      <c r="C3166" t="s">
        <v>3666</v>
      </c>
      <c r="D3166">
        <f>IF(B3166="","",VLOOKUP(B3166,'Regionalism Code'!E:G,2,FALSE))</f>
        <v>3707</v>
      </c>
      <c r="E3166" t="s">
        <v>325</v>
      </c>
      <c r="F3166">
        <f>IF(E3166="","",VLOOKUP(E3166,'Regionalism Code'!G:H,2,FALSE))</f>
        <v>3707</v>
      </c>
      <c r="G3166" s="7">
        <v>266.852811780333</v>
      </c>
      <c r="H3166" s="7">
        <v>260.269467836863</v>
      </c>
      <c r="I3166" s="7">
        <v>254.796009424134</v>
      </c>
      <c r="J3166" s="7">
        <v>276.690610341533</v>
      </c>
      <c r="K3166" s="7">
        <v>497.969315734117</v>
      </c>
      <c r="L3166" s="7"/>
      <c r="M3166" s="7">
        <v>239.836787226433</v>
      </c>
      <c r="N3166" s="7">
        <v>172.913401699199</v>
      </c>
      <c r="O3166" s="7"/>
      <c r="P3166" s="7">
        <v>310.516346116097</v>
      </c>
    </row>
    <row r="3167" spans="1:16">
      <c r="A3167" s="6">
        <v>2020</v>
      </c>
      <c r="B3167" s="6" t="s">
        <v>327</v>
      </c>
      <c r="C3167" t="s">
        <v>3667</v>
      </c>
      <c r="D3167">
        <f>IF(B3167="","",VLOOKUP(B3167,'Regionalism Code'!E:G,2,FALSE))</f>
        <v>3708</v>
      </c>
      <c r="E3167" t="s">
        <v>327</v>
      </c>
      <c r="F3167">
        <f>IF(E3167="","",VLOOKUP(E3167,'Regionalism Code'!G:H,2,FALSE))</f>
        <v>3708</v>
      </c>
      <c r="G3167" s="7">
        <v>262.278285926266</v>
      </c>
      <c r="H3167" s="7">
        <v>254.303118166845</v>
      </c>
      <c r="I3167" s="7">
        <v>247.926662158026</v>
      </c>
      <c r="J3167" s="7">
        <v>274.778590743908</v>
      </c>
      <c r="K3167" s="7">
        <v>463.59789667722</v>
      </c>
      <c r="L3167" s="7"/>
      <c r="M3167" s="7">
        <v>242.046917617669</v>
      </c>
      <c r="N3167" s="7">
        <v>172.115403581822</v>
      </c>
      <c r="O3167" s="7"/>
      <c r="P3167" s="7">
        <v>314.707372034067</v>
      </c>
    </row>
    <row r="3168" spans="1:16">
      <c r="A3168" s="6">
        <v>2020</v>
      </c>
      <c r="B3168" s="6" t="s">
        <v>329</v>
      </c>
      <c r="C3168" t="s">
        <v>3668</v>
      </c>
      <c r="D3168">
        <f>IF(B3168="","",VLOOKUP(B3168,'Regionalism Code'!E:G,2,FALSE))</f>
        <v>3709</v>
      </c>
      <c r="E3168" t="s">
        <v>329</v>
      </c>
      <c r="F3168">
        <f>IF(E3168="","",VLOOKUP(E3168,'Regionalism Code'!G:H,2,FALSE))</f>
        <v>3709</v>
      </c>
      <c r="G3168" s="7">
        <v>258.142833636449</v>
      </c>
      <c r="H3168" s="7">
        <v>249.797227649042</v>
      </c>
      <c r="I3168" s="7">
        <v>246.725962613645</v>
      </c>
      <c r="J3168" s="7">
        <v>272.981952352564</v>
      </c>
      <c r="K3168" s="7">
        <v>462.257822795538</v>
      </c>
      <c r="L3168" s="7"/>
      <c r="M3168" s="7">
        <v>241.878293695289</v>
      </c>
      <c r="N3168" s="7">
        <v>170.737297934495</v>
      </c>
      <c r="O3168" s="7"/>
      <c r="P3168" s="7">
        <v>306.461937137442</v>
      </c>
    </row>
    <row r="3169" spans="1:16">
      <c r="A3169" s="6">
        <v>2020</v>
      </c>
      <c r="B3169" s="6" t="s">
        <v>331</v>
      </c>
      <c r="C3169" t="s">
        <v>3669</v>
      </c>
      <c r="D3169">
        <f>IF(B3169="","",VLOOKUP(B3169,'Regionalism Code'!E:G,2,FALSE))</f>
        <v>3710</v>
      </c>
      <c r="E3169" t="s">
        <v>331</v>
      </c>
      <c r="F3169">
        <f>IF(E3169="","",VLOOKUP(E3169,'Regionalism Code'!G:H,2,FALSE))</f>
        <v>3710</v>
      </c>
      <c r="G3169" s="7">
        <v>280.000325320687</v>
      </c>
      <c r="H3169" s="7">
        <v>275.874361467401</v>
      </c>
      <c r="I3169" s="7">
        <v>267.669840557838</v>
      </c>
      <c r="J3169" s="7">
        <v>285.898360526079</v>
      </c>
      <c r="K3169" s="7">
        <v>536.282958680316</v>
      </c>
      <c r="L3169" s="7"/>
      <c r="M3169" s="7">
        <v>256.648882594112</v>
      </c>
      <c r="N3169" s="7">
        <v>176.248749733845</v>
      </c>
      <c r="O3169" s="7"/>
      <c r="P3169" s="7">
        <v>316.047762068334</v>
      </c>
    </row>
    <row r="3170" spans="1:16">
      <c r="A3170" s="6">
        <v>2020</v>
      </c>
      <c r="B3170" s="6" t="s">
        <v>333</v>
      </c>
      <c r="C3170" t="s">
        <v>3670</v>
      </c>
      <c r="D3170">
        <f>IF(B3170="","",VLOOKUP(B3170,'Regionalism Code'!E:G,2,FALSE))</f>
        <v>3711</v>
      </c>
      <c r="E3170" t="s">
        <v>333</v>
      </c>
      <c r="F3170">
        <f>IF(E3170="","",VLOOKUP(E3170,'Regionalism Code'!G:H,2,FALSE))</f>
        <v>3711</v>
      </c>
      <c r="G3170" s="7">
        <v>268.318041815665</v>
      </c>
      <c r="H3170" s="7">
        <v>265.479788791591</v>
      </c>
      <c r="I3170" s="7">
        <v>256.048851404996</v>
      </c>
      <c r="J3170" s="7">
        <v>280.069185781928</v>
      </c>
      <c r="K3170" s="7">
        <v>497.151805009047</v>
      </c>
      <c r="L3170" s="7"/>
      <c r="M3170" s="7">
        <v>241.136814473744</v>
      </c>
      <c r="N3170" s="7">
        <v>173.759129168087</v>
      </c>
      <c r="O3170" s="7"/>
      <c r="P3170" s="7">
        <v>300.00138338396</v>
      </c>
    </row>
    <row r="3171" spans="1:16">
      <c r="A3171" s="6">
        <v>2020</v>
      </c>
      <c r="B3171" s="6" t="s">
        <v>335</v>
      </c>
      <c r="C3171" t="s">
        <v>3671</v>
      </c>
      <c r="D3171">
        <f>IF(B3171="","",VLOOKUP(B3171,'Regionalism Code'!E:G,2,FALSE))</f>
        <v>3712</v>
      </c>
      <c r="E3171" t="s">
        <v>335</v>
      </c>
      <c r="F3171">
        <f>IF(E3171="","",VLOOKUP(E3171,'Regionalism Code'!G:H,2,FALSE))</f>
        <v>3712</v>
      </c>
      <c r="G3171" s="7">
        <v>203.981212031037</v>
      </c>
      <c r="H3171" s="7">
        <v>198.84515775241</v>
      </c>
      <c r="I3171" s="7">
        <v>173.842439272607</v>
      </c>
      <c r="J3171" s="7">
        <v>184.75881500029</v>
      </c>
      <c r="K3171" s="7">
        <v>258.589628407993</v>
      </c>
      <c r="L3171" s="7"/>
      <c r="M3171" s="7">
        <v>178.178262605993</v>
      </c>
      <c r="N3171" s="7">
        <v>137.632873209691</v>
      </c>
      <c r="O3171" s="7"/>
      <c r="P3171" s="7">
        <v>275.719775363271</v>
      </c>
    </row>
    <row r="3172" spans="1:16">
      <c r="A3172" s="6">
        <v>2020</v>
      </c>
      <c r="B3172" s="6" t="s">
        <v>337</v>
      </c>
      <c r="C3172" t="s">
        <v>3672</v>
      </c>
      <c r="D3172">
        <f>IF(B3172="","",VLOOKUP(B3172,'Regionalism Code'!E:G,2,FALSE))</f>
        <v>3713</v>
      </c>
      <c r="E3172" t="s">
        <v>337</v>
      </c>
      <c r="F3172">
        <f>IF(E3172="","",VLOOKUP(E3172,'Regionalism Code'!G:H,2,FALSE))</f>
        <v>3713</v>
      </c>
      <c r="G3172" s="7">
        <v>263.016720453886</v>
      </c>
      <c r="H3172" s="7">
        <v>256.231366281844</v>
      </c>
      <c r="I3172" s="7">
        <v>253.621597476124</v>
      </c>
      <c r="J3172" s="7">
        <v>290.954804072295</v>
      </c>
      <c r="K3172" s="7">
        <v>498.082548079887</v>
      </c>
      <c r="L3172" s="7"/>
      <c r="M3172" s="7">
        <v>223.604173802173</v>
      </c>
      <c r="N3172" s="7">
        <v>177.682513678852</v>
      </c>
      <c r="O3172" s="7"/>
      <c r="P3172" s="7">
        <v>302.51036169398</v>
      </c>
    </row>
    <row r="3173" spans="1:16">
      <c r="A3173" s="6">
        <v>2020</v>
      </c>
      <c r="B3173" s="6" t="s">
        <v>339</v>
      </c>
      <c r="C3173" t="s">
        <v>3673</v>
      </c>
      <c r="D3173">
        <f>IF(B3173="","",VLOOKUP(B3173,'Regionalism Code'!E:G,2,FALSE))</f>
        <v>3714</v>
      </c>
      <c r="E3173" t="s">
        <v>339</v>
      </c>
      <c r="F3173">
        <f>IF(E3173="","",VLOOKUP(E3173,'Regionalism Code'!G:H,2,FALSE))</f>
        <v>3714</v>
      </c>
      <c r="G3173" s="7">
        <v>244.488496816761</v>
      </c>
      <c r="H3173" s="7">
        <v>235.425019046937</v>
      </c>
      <c r="I3173" s="7">
        <v>234.789970987527</v>
      </c>
      <c r="J3173" s="7">
        <v>259.836581846509</v>
      </c>
      <c r="K3173" s="7">
        <v>442.574689760497</v>
      </c>
      <c r="L3173" s="7"/>
      <c r="M3173" s="7">
        <v>218.165415483566</v>
      </c>
      <c r="N3173" s="7">
        <v>168.027525812687</v>
      </c>
      <c r="O3173" s="7"/>
      <c r="P3173" s="7">
        <v>292.05465979921</v>
      </c>
    </row>
    <row r="3174" spans="1:16">
      <c r="A3174" s="6">
        <v>2020</v>
      </c>
      <c r="B3174" s="6" t="s">
        <v>341</v>
      </c>
      <c r="C3174" t="s">
        <v>3674</v>
      </c>
      <c r="D3174">
        <f>IF(B3174="","",VLOOKUP(B3174,'Regionalism Code'!E:G,2,FALSE))</f>
        <v>3715</v>
      </c>
      <c r="E3174" t="s">
        <v>341</v>
      </c>
      <c r="F3174">
        <f>IF(E3174="","",VLOOKUP(E3174,'Regionalism Code'!G:H,2,FALSE))</f>
        <v>3715</v>
      </c>
      <c r="G3174" s="7">
        <v>248.574057398509</v>
      </c>
      <c r="H3174" s="7">
        <v>245.029280789727</v>
      </c>
      <c r="I3174" s="7">
        <v>230.910274687823</v>
      </c>
      <c r="J3174" s="7">
        <v>266.002983995758</v>
      </c>
      <c r="K3174" s="7">
        <v>425.390885544214</v>
      </c>
      <c r="L3174" s="7"/>
      <c r="M3174" s="7">
        <v>206.422721124208</v>
      </c>
      <c r="N3174" s="7">
        <v>169.650545976089</v>
      </c>
      <c r="O3174" s="7"/>
      <c r="P3174" s="7">
        <v>292.391947254126</v>
      </c>
    </row>
    <row r="3175" spans="1:16">
      <c r="A3175" s="6">
        <v>2020</v>
      </c>
      <c r="B3175" s="6" t="s">
        <v>343</v>
      </c>
      <c r="C3175" t="s">
        <v>3675</v>
      </c>
      <c r="D3175">
        <f>IF(B3175="","",VLOOKUP(B3175,'Regionalism Code'!E:G,2,FALSE))</f>
        <v>3716</v>
      </c>
      <c r="E3175" t="s">
        <v>343</v>
      </c>
      <c r="F3175">
        <f>IF(E3175="","",VLOOKUP(E3175,'Regionalism Code'!G:H,2,FALSE))</f>
        <v>3716</v>
      </c>
      <c r="G3175" s="7">
        <v>257.356575214089</v>
      </c>
      <c r="H3175" s="7">
        <v>254.847112076454</v>
      </c>
      <c r="I3175" s="7">
        <v>237.513339453954</v>
      </c>
      <c r="J3175" s="7">
        <v>266.477263905112</v>
      </c>
      <c r="K3175" s="7">
        <v>450.370179637854</v>
      </c>
      <c r="L3175" s="7"/>
      <c r="M3175" s="7">
        <v>215.386272540385</v>
      </c>
      <c r="N3175" s="7">
        <v>170.122393042417</v>
      </c>
      <c r="O3175" s="7"/>
      <c r="P3175" s="7">
        <v>301.716826473304</v>
      </c>
    </row>
    <row r="3176" spans="1:16">
      <c r="A3176" s="6">
        <v>2020</v>
      </c>
      <c r="B3176" s="6" t="s">
        <v>345</v>
      </c>
      <c r="C3176" t="s">
        <v>3676</v>
      </c>
      <c r="D3176">
        <f>IF(B3176="","",VLOOKUP(B3176,'Regionalism Code'!E:G,2,FALSE))</f>
        <v>3717</v>
      </c>
      <c r="E3176" t="s">
        <v>345</v>
      </c>
      <c r="F3176">
        <f>IF(E3176="","",VLOOKUP(E3176,'Regionalism Code'!G:H,2,FALSE))</f>
        <v>3717</v>
      </c>
      <c r="G3176" s="7">
        <v>242.588081580564</v>
      </c>
      <c r="H3176" s="7">
        <v>232.69996013383</v>
      </c>
      <c r="I3176" s="7">
        <v>229.376647077592</v>
      </c>
      <c r="J3176" s="7">
        <v>260.929642507587</v>
      </c>
      <c r="K3176" s="7">
        <v>429.786259334985</v>
      </c>
      <c r="L3176" s="7"/>
      <c r="M3176" s="7">
        <v>206.639463515558</v>
      </c>
      <c r="N3176" s="7">
        <v>166.991180718523</v>
      </c>
      <c r="O3176" s="7"/>
      <c r="P3176" s="7">
        <v>299.26059831469</v>
      </c>
    </row>
    <row r="3177" spans="1:16">
      <c r="A3177" s="6">
        <v>2020</v>
      </c>
      <c r="B3177" s="6" t="s">
        <v>348</v>
      </c>
      <c r="C3177" t="s">
        <v>3677</v>
      </c>
      <c r="D3177">
        <f>IF(B3177="","",VLOOKUP(B3177,'Regionalism Code'!E:G,2,FALSE))</f>
        <v>4101</v>
      </c>
      <c r="E3177" t="s">
        <v>348</v>
      </c>
      <c r="F3177">
        <f>IF(E3177="","",VLOOKUP(E3177,'Regionalism Code'!G:H,2,FALSE))</f>
        <v>4101</v>
      </c>
      <c r="G3177" s="7">
        <v>300.467896260042</v>
      </c>
      <c r="H3177" s="7">
        <v>313.359898117074</v>
      </c>
      <c r="I3177" s="7">
        <v>269.528905476749</v>
      </c>
      <c r="J3177" s="7">
        <v>323.681727367351</v>
      </c>
      <c r="K3177" s="7">
        <v>505.916475741107</v>
      </c>
      <c r="L3177" s="7"/>
      <c r="M3177" s="7">
        <v>249.363028847872</v>
      </c>
      <c r="N3177" s="7">
        <v>188.46805302699</v>
      </c>
      <c r="O3177" s="7"/>
      <c r="P3177" s="7">
        <v>314.138158528406</v>
      </c>
    </row>
    <row r="3178" spans="1:16">
      <c r="A3178" s="6">
        <v>2020</v>
      </c>
      <c r="B3178" s="6" t="s">
        <v>350</v>
      </c>
      <c r="C3178" t="s">
        <v>3678</v>
      </c>
      <c r="D3178">
        <f>IF(B3178="","",VLOOKUP(B3178,'Regionalism Code'!E:G,2,FALSE))</f>
        <v>4102</v>
      </c>
      <c r="E3178" t="s">
        <v>350</v>
      </c>
      <c r="F3178">
        <f>IF(E3178="","",VLOOKUP(E3178,'Regionalism Code'!G:H,2,FALSE))</f>
        <v>4102</v>
      </c>
      <c r="G3178" s="7">
        <v>260.017943940907</v>
      </c>
      <c r="H3178" s="7">
        <v>260.084388807413</v>
      </c>
      <c r="I3178" s="7">
        <v>233.615901112243</v>
      </c>
      <c r="J3178" s="7">
        <v>285.444790846812</v>
      </c>
      <c r="K3178" s="7">
        <v>422.254354325716</v>
      </c>
      <c r="L3178" s="7"/>
      <c r="M3178" s="7">
        <v>205.280591865417</v>
      </c>
      <c r="N3178" s="7">
        <v>175.753750533141</v>
      </c>
      <c r="O3178" s="7"/>
      <c r="P3178" s="7">
        <v>307.791144916453</v>
      </c>
    </row>
    <row r="3179" spans="1:16">
      <c r="A3179" s="6">
        <v>2020</v>
      </c>
      <c r="B3179" s="6" t="s">
        <v>352</v>
      </c>
      <c r="C3179" t="s">
        <v>3679</v>
      </c>
      <c r="D3179">
        <f>IF(B3179="","",VLOOKUP(B3179,'Regionalism Code'!E:G,2,FALSE))</f>
        <v>4103</v>
      </c>
      <c r="E3179" t="s">
        <v>352</v>
      </c>
      <c r="F3179">
        <f>IF(E3179="","",VLOOKUP(E3179,'Regionalism Code'!G:H,2,FALSE))</f>
        <v>4103</v>
      </c>
      <c r="G3179" s="7">
        <v>270.512667044342</v>
      </c>
      <c r="H3179" s="7">
        <v>271.196407965187</v>
      </c>
      <c r="I3179" s="7">
        <v>247.144183705724</v>
      </c>
      <c r="J3179" s="7">
        <v>293.241527779869</v>
      </c>
      <c r="K3179" s="7">
        <v>446.651196554357</v>
      </c>
      <c r="L3179" s="7"/>
      <c r="M3179" s="7">
        <v>233.415337422014</v>
      </c>
      <c r="N3179" s="7">
        <v>179.01491248846</v>
      </c>
      <c r="O3179" s="7"/>
      <c r="P3179" s="7">
        <v>310.735751737826</v>
      </c>
    </row>
    <row r="3180" spans="1:16">
      <c r="A3180" s="6">
        <v>2020</v>
      </c>
      <c r="B3180" s="6" t="s">
        <v>354</v>
      </c>
      <c r="C3180" t="s">
        <v>3680</v>
      </c>
      <c r="D3180">
        <f>IF(B3180="","",VLOOKUP(B3180,'Regionalism Code'!E:G,2,FALSE))</f>
        <v>4104</v>
      </c>
      <c r="E3180" t="s">
        <v>354</v>
      </c>
      <c r="F3180">
        <f>IF(E3180="","",VLOOKUP(E3180,'Regionalism Code'!G:H,2,FALSE))</f>
        <v>4104</v>
      </c>
      <c r="G3180" s="7">
        <v>252.089309529001</v>
      </c>
      <c r="H3180" s="7">
        <v>246.233543582096</v>
      </c>
      <c r="I3180" s="7">
        <v>233.26172615144</v>
      </c>
      <c r="J3180" s="7">
        <v>277.66944060183</v>
      </c>
      <c r="K3180" s="7">
        <v>417.286775390636</v>
      </c>
      <c r="L3180" s="7"/>
      <c r="M3180" s="7">
        <v>211.493537790685</v>
      </c>
      <c r="N3180" s="7">
        <v>174.919461549658</v>
      </c>
      <c r="O3180" s="7"/>
      <c r="P3180" s="7">
        <v>305.653071097383</v>
      </c>
    </row>
    <row r="3181" spans="1:16">
      <c r="A3181" s="6">
        <v>2020</v>
      </c>
      <c r="B3181" s="6" t="s">
        <v>355</v>
      </c>
      <c r="C3181" t="s">
        <v>3681</v>
      </c>
      <c r="D3181">
        <f>IF(B3181="","",VLOOKUP(B3181,'Regionalism Code'!E:G,2,FALSE))</f>
        <v>4105</v>
      </c>
      <c r="E3181" t="s">
        <v>355</v>
      </c>
      <c r="F3181">
        <f>IF(E3181="","",VLOOKUP(E3181,'Regionalism Code'!G:H,2,FALSE))</f>
        <v>4105</v>
      </c>
      <c r="G3181" s="7">
        <v>251.996422175095</v>
      </c>
      <c r="H3181" s="7">
        <v>252.435888634318</v>
      </c>
      <c r="I3181" s="7">
        <v>222.149131161614</v>
      </c>
      <c r="J3181" s="7">
        <v>275.020153823507</v>
      </c>
      <c r="K3181" s="7">
        <v>387.583165626416</v>
      </c>
      <c r="L3181" s="7"/>
      <c r="M3181" s="7">
        <v>192.103874534937</v>
      </c>
      <c r="N3181" s="7">
        <v>173.35016266197</v>
      </c>
      <c r="O3181" s="7"/>
      <c r="P3181" s="7">
        <v>304.797982617659</v>
      </c>
    </row>
    <row r="3182" spans="1:16">
      <c r="A3182" s="6">
        <v>2020</v>
      </c>
      <c r="B3182" s="6" t="s">
        <v>357</v>
      </c>
      <c r="C3182" t="s">
        <v>3682</v>
      </c>
      <c r="D3182">
        <f>IF(B3182="","",VLOOKUP(B3182,'Regionalism Code'!E:G,2,FALSE))</f>
        <v>4106</v>
      </c>
      <c r="E3182" t="s">
        <v>357</v>
      </c>
      <c r="F3182">
        <f>IF(E3182="","",VLOOKUP(E3182,'Regionalism Code'!G:H,2,FALSE))</f>
        <v>4106</v>
      </c>
      <c r="G3182" s="7">
        <v>255.164270228429</v>
      </c>
      <c r="H3182" s="7">
        <v>256.039728120816</v>
      </c>
      <c r="I3182" s="7">
        <v>237.331814812888</v>
      </c>
      <c r="J3182" s="7">
        <v>288.312733333101</v>
      </c>
      <c r="K3182" s="7">
        <v>456.773954378773</v>
      </c>
      <c r="L3182" s="7"/>
      <c r="M3182" s="7">
        <v>197.70486406527</v>
      </c>
      <c r="N3182" s="7">
        <v>176.388586658467</v>
      </c>
      <c r="O3182" s="7"/>
      <c r="P3182" s="7">
        <v>284.693530842737</v>
      </c>
    </row>
    <row r="3183" spans="1:16">
      <c r="A3183" s="6">
        <v>2020</v>
      </c>
      <c r="B3183" s="6" t="s">
        <v>359</v>
      </c>
      <c r="C3183" t="s">
        <v>3683</v>
      </c>
      <c r="D3183">
        <f>IF(B3183="","",VLOOKUP(B3183,'Regionalism Code'!E:G,2,FALSE))</f>
        <v>4107</v>
      </c>
      <c r="E3183" t="s">
        <v>359</v>
      </c>
      <c r="F3183">
        <f>IF(E3183="","",VLOOKUP(E3183,'Regionalism Code'!G:H,2,FALSE))</f>
        <v>4107</v>
      </c>
      <c r="G3183" s="7">
        <v>259.307148853014</v>
      </c>
      <c r="H3183" s="7">
        <v>258.628843216683</v>
      </c>
      <c r="I3183" s="7">
        <v>237.271954239748</v>
      </c>
      <c r="J3183" s="7">
        <v>297.120870492939</v>
      </c>
      <c r="K3183" s="7">
        <v>429.809201913172</v>
      </c>
      <c r="L3183" s="7"/>
      <c r="M3183" s="7">
        <v>207.226603056505</v>
      </c>
      <c r="N3183" s="7">
        <v>176.510124921664</v>
      </c>
      <c r="O3183" s="7"/>
      <c r="P3183" s="7">
        <v>301.604205322632</v>
      </c>
    </row>
    <row r="3184" spans="1:16">
      <c r="A3184" s="6">
        <v>2020</v>
      </c>
      <c r="B3184" s="6" t="s">
        <v>361</v>
      </c>
      <c r="C3184" t="s">
        <v>3684</v>
      </c>
      <c r="D3184">
        <f>IF(B3184="","",VLOOKUP(B3184,'Regionalism Code'!E:G,2,FALSE))</f>
        <v>4108</v>
      </c>
      <c r="E3184" t="s">
        <v>361</v>
      </c>
      <c r="F3184">
        <f>IF(E3184="","",VLOOKUP(E3184,'Regionalism Code'!G:H,2,FALSE))</f>
        <v>4108</v>
      </c>
      <c r="G3184" s="7">
        <v>263.9925980188</v>
      </c>
      <c r="H3184" s="7">
        <v>263.353141443989</v>
      </c>
      <c r="I3184" s="7">
        <v>244.787554642279</v>
      </c>
      <c r="J3184" s="7">
        <v>303.9018369921</v>
      </c>
      <c r="K3184" s="7">
        <v>458.542582807382</v>
      </c>
      <c r="L3184" s="7"/>
      <c r="M3184" s="7">
        <v>209.677843742208</v>
      </c>
      <c r="N3184" s="7">
        <v>178.73342615409</v>
      </c>
      <c r="O3184" s="7"/>
      <c r="P3184" s="7">
        <v>301.018829626962</v>
      </c>
    </row>
    <row r="3185" spans="1:16">
      <c r="A3185" s="6">
        <v>2020</v>
      </c>
      <c r="B3185" s="6" t="s">
        <v>363</v>
      </c>
      <c r="C3185" t="s">
        <v>3685</v>
      </c>
      <c r="D3185">
        <f>IF(B3185="","",VLOOKUP(B3185,'Regionalism Code'!E:G,2,FALSE))</f>
        <v>4109</v>
      </c>
      <c r="E3185" t="s">
        <v>363</v>
      </c>
      <c r="F3185">
        <f>IF(E3185="","",VLOOKUP(E3185,'Regionalism Code'!G:H,2,FALSE))</f>
        <v>4109</v>
      </c>
      <c r="G3185" s="7">
        <v>251.025164511935</v>
      </c>
      <c r="H3185" s="7">
        <v>249.430571903575</v>
      </c>
      <c r="I3185" s="7">
        <v>232.542785288744</v>
      </c>
      <c r="J3185" s="7">
        <v>275.227039700588</v>
      </c>
      <c r="K3185" s="7">
        <v>410.080579351859</v>
      </c>
      <c r="L3185" s="7"/>
      <c r="M3185" s="7">
        <v>217.683003588601</v>
      </c>
      <c r="N3185" s="7">
        <v>173.740127133579</v>
      </c>
      <c r="O3185" s="7"/>
      <c r="P3185" s="7">
        <v>289.891250077723</v>
      </c>
    </row>
    <row r="3186" spans="1:16">
      <c r="A3186" s="6">
        <v>2020</v>
      </c>
      <c r="B3186" s="6" t="s">
        <v>365</v>
      </c>
      <c r="C3186" t="s">
        <v>3686</v>
      </c>
      <c r="D3186">
        <f>IF(B3186="","",VLOOKUP(B3186,'Regionalism Code'!E:G,2,FALSE))</f>
        <v>4110</v>
      </c>
      <c r="E3186" t="s">
        <v>365</v>
      </c>
      <c r="F3186">
        <f>IF(E3186="","",VLOOKUP(E3186,'Regionalism Code'!G:H,2,FALSE))</f>
        <v>4110</v>
      </c>
      <c r="G3186" s="7">
        <v>261.808633822735</v>
      </c>
      <c r="H3186" s="7">
        <v>261.708423742636</v>
      </c>
      <c r="I3186" s="7">
        <v>238.389535916968</v>
      </c>
      <c r="J3186" s="7">
        <v>291.757502059429</v>
      </c>
      <c r="K3186" s="7">
        <v>428.867899811141</v>
      </c>
      <c r="L3186" s="7"/>
      <c r="M3186" s="7">
        <v>208.966067089528</v>
      </c>
      <c r="N3186" s="7">
        <v>179.73339391118</v>
      </c>
      <c r="O3186" s="7"/>
      <c r="P3186" s="7">
        <v>304.711753157923</v>
      </c>
    </row>
    <row r="3187" spans="1:16">
      <c r="A3187" s="6">
        <v>2020</v>
      </c>
      <c r="B3187" s="6" t="s">
        <v>367</v>
      </c>
      <c r="C3187" t="s">
        <v>3687</v>
      </c>
      <c r="D3187">
        <f>IF(B3187="","",VLOOKUP(B3187,'Regionalism Code'!E:G,2,FALSE))</f>
        <v>4111</v>
      </c>
      <c r="E3187" t="s">
        <v>367</v>
      </c>
      <c r="F3187">
        <f>IF(E3187="","",VLOOKUP(E3187,'Regionalism Code'!G:H,2,FALSE))</f>
        <v>4111</v>
      </c>
      <c r="G3187" s="7">
        <v>259.111553004355</v>
      </c>
      <c r="H3187" s="7">
        <v>252.768350667609</v>
      </c>
      <c r="I3187" s="7">
        <v>249.567533020689</v>
      </c>
      <c r="J3187" s="7">
        <v>296.826831650518</v>
      </c>
      <c r="K3187" s="7">
        <v>481.343902488365</v>
      </c>
      <c r="L3187" s="7"/>
      <c r="M3187" s="7">
        <v>217.299887360107</v>
      </c>
      <c r="N3187" s="7">
        <v>181.744645782892</v>
      </c>
      <c r="O3187" s="7"/>
      <c r="P3187" s="7">
        <v>297.415547024738</v>
      </c>
    </row>
    <row r="3188" spans="1:16">
      <c r="A3188" s="6">
        <v>2020</v>
      </c>
      <c r="B3188" s="6" t="s">
        <v>369</v>
      </c>
      <c r="C3188" t="s">
        <v>3688</v>
      </c>
      <c r="D3188">
        <f>IF(B3188="","",VLOOKUP(B3188,'Regionalism Code'!E:G,2,FALSE))</f>
        <v>4112</v>
      </c>
      <c r="E3188" t="s">
        <v>369</v>
      </c>
      <c r="F3188">
        <f>IF(E3188="","",VLOOKUP(E3188,'Regionalism Code'!G:H,2,FALSE))</f>
        <v>4112</v>
      </c>
      <c r="G3188" s="7">
        <v>259.387335770784</v>
      </c>
      <c r="H3188" s="7">
        <v>259.189185548205</v>
      </c>
      <c r="I3188" s="7">
        <v>237.525200290631</v>
      </c>
      <c r="J3188" s="7">
        <v>292.96588139299</v>
      </c>
      <c r="K3188" s="7">
        <v>407.120744750015</v>
      </c>
      <c r="L3188" s="7"/>
      <c r="M3188" s="7">
        <v>224.576498154239</v>
      </c>
      <c r="N3188" s="7">
        <v>178.271788465637</v>
      </c>
      <c r="O3188" s="7"/>
      <c r="P3188" s="7">
        <v>299.784456485198</v>
      </c>
    </row>
    <row r="3189" spans="1:16">
      <c r="A3189" s="6">
        <v>2020</v>
      </c>
      <c r="B3189" s="6" t="s">
        <v>371</v>
      </c>
      <c r="C3189" t="s">
        <v>3689</v>
      </c>
      <c r="D3189">
        <f>IF(B3189="","",VLOOKUP(B3189,'Regionalism Code'!E:G,2,FALSE))</f>
        <v>4113</v>
      </c>
      <c r="E3189" t="s">
        <v>371</v>
      </c>
      <c r="F3189">
        <f>IF(E3189="","",VLOOKUP(E3189,'Regionalism Code'!G:H,2,FALSE))</f>
        <v>4113</v>
      </c>
      <c r="G3189" s="7">
        <v>252.326093468593</v>
      </c>
      <c r="H3189" s="7">
        <v>243.181519425107</v>
      </c>
      <c r="I3189" s="7">
        <v>238.782446483627</v>
      </c>
      <c r="J3189" s="7">
        <v>278.711649025435</v>
      </c>
      <c r="K3189" s="7">
        <v>423.880769106438</v>
      </c>
      <c r="L3189" s="7"/>
      <c r="M3189" s="7">
        <v>230.393948365858</v>
      </c>
      <c r="N3189" s="7">
        <v>173.129104369412</v>
      </c>
      <c r="O3189" s="7"/>
      <c r="P3189" s="7">
        <v>307.147708137519</v>
      </c>
    </row>
    <row r="3190" spans="1:16">
      <c r="A3190" s="6">
        <v>2020</v>
      </c>
      <c r="B3190" s="6" t="s">
        <v>373</v>
      </c>
      <c r="C3190" t="s">
        <v>3690</v>
      </c>
      <c r="D3190">
        <f>IF(B3190="","",VLOOKUP(B3190,'Regionalism Code'!E:G,2,FALSE))</f>
        <v>4114</v>
      </c>
      <c r="E3190" t="s">
        <v>373</v>
      </c>
      <c r="F3190">
        <f>IF(E3190="","",VLOOKUP(E3190,'Regionalism Code'!G:H,2,FALSE))</f>
        <v>4114</v>
      </c>
      <c r="G3190" s="7">
        <v>246.773082890885</v>
      </c>
      <c r="H3190" s="7">
        <v>242.205684619773</v>
      </c>
      <c r="I3190" s="7">
        <v>230.165465674267</v>
      </c>
      <c r="J3190" s="7">
        <v>279.970821556259</v>
      </c>
      <c r="K3190" s="7">
        <v>434.40913061245</v>
      </c>
      <c r="L3190" s="7"/>
      <c r="M3190" s="7">
        <v>190.766372587737</v>
      </c>
      <c r="N3190" s="7">
        <v>172.685644000446</v>
      </c>
      <c r="O3190" s="7"/>
      <c r="P3190" s="7">
        <v>292.048321665521</v>
      </c>
    </row>
    <row r="3191" spans="1:16">
      <c r="A3191" s="6">
        <v>2020</v>
      </c>
      <c r="B3191" s="6" t="s">
        <v>375</v>
      </c>
      <c r="C3191" t="s">
        <v>3691</v>
      </c>
      <c r="D3191">
        <f>IF(B3191="","",VLOOKUP(B3191,'Regionalism Code'!E:G,2,FALSE))</f>
        <v>4115</v>
      </c>
      <c r="E3191" t="s">
        <v>375</v>
      </c>
      <c r="F3191">
        <f>IF(E3191="","",VLOOKUP(E3191,'Regionalism Code'!G:H,2,FALSE))</f>
        <v>4115</v>
      </c>
      <c r="G3191" s="7">
        <v>253.937051461681</v>
      </c>
      <c r="H3191" s="7">
        <v>238.431374466496</v>
      </c>
      <c r="I3191" s="7">
        <v>253.932716505894</v>
      </c>
      <c r="J3191" s="7">
        <v>279.747780618652</v>
      </c>
      <c r="K3191" s="7">
        <v>475.575257940291</v>
      </c>
      <c r="L3191" s="7"/>
      <c r="M3191" s="7">
        <v>253.96329359307</v>
      </c>
      <c r="N3191" s="7">
        <v>173.404795346376</v>
      </c>
      <c r="O3191" s="7"/>
      <c r="P3191" s="7">
        <v>305.159943655762</v>
      </c>
    </row>
    <row r="3192" spans="1:16">
      <c r="A3192" s="6">
        <v>2020</v>
      </c>
      <c r="B3192" s="6" t="s">
        <v>377</v>
      </c>
      <c r="C3192" t="s">
        <v>3692</v>
      </c>
      <c r="D3192">
        <f>IF(B3192="","",VLOOKUP(B3192,'Regionalism Code'!E:G,2,FALSE))</f>
        <v>4116</v>
      </c>
      <c r="E3192" t="s">
        <v>377</v>
      </c>
      <c r="F3192">
        <f>IF(E3192="","",VLOOKUP(E3192,'Regionalism Code'!G:H,2,FALSE))</f>
        <v>4116</v>
      </c>
      <c r="G3192" s="7">
        <v>239.628748956861</v>
      </c>
      <c r="H3192" s="7">
        <v>230.353205987618</v>
      </c>
      <c r="I3192" s="7">
        <v>228.600387615238</v>
      </c>
      <c r="J3192" s="7">
        <v>270.271352364902</v>
      </c>
      <c r="K3192" s="7">
        <v>421.894070316607</v>
      </c>
      <c r="L3192" s="7"/>
      <c r="M3192" s="7">
        <v>200.900173361963</v>
      </c>
      <c r="N3192" s="7">
        <v>170.79333147785</v>
      </c>
      <c r="O3192" s="7"/>
      <c r="P3192" s="7">
        <v>290.311371727217</v>
      </c>
    </row>
    <row r="3193" spans="1:16">
      <c r="A3193" s="6">
        <v>2020</v>
      </c>
      <c r="B3193" s="6" t="s">
        <v>378</v>
      </c>
      <c r="C3193" t="s">
        <v>3693</v>
      </c>
      <c r="D3193">
        <f>IF(B3193="","",VLOOKUP(B3193,'Regionalism Code'!E:G,2,FALSE))</f>
        <v>4117</v>
      </c>
      <c r="E3193" t="s">
        <v>378</v>
      </c>
      <c r="F3193">
        <f>IF(E3193="","",VLOOKUP(E3193,'Regionalism Code'!G:H,2,FALSE))</f>
        <v>4117</v>
      </c>
      <c r="G3193" s="7">
        <v>246.802756118176</v>
      </c>
      <c r="H3193" s="7">
        <v>236.269626217308</v>
      </c>
      <c r="I3193" s="7">
        <v>231.553869905247</v>
      </c>
      <c r="J3193" s="7">
        <v>266.927781962727</v>
      </c>
      <c r="K3193" s="7">
        <v>427.425654017525</v>
      </c>
      <c r="L3193" s="7"/>
      <c r="M3193" s="7">
        <v>211.917232038756</v>
      </c>
      <c r="N3193" s="7">
        <v>170.377205296449</v>
      </c>
      <c r="O3193" s="7"/>
      <c r="P3193" s="7">
        <v>309.307709631579</v>
      </c>
    </row>
    <row r="3194" spans="1:16">
      <c r="A3194" s="6">
        <v>2020</v>
      </c>
      <c r="B3194" s="6" t="s">
        <v>380</v>
      </c>
      <c r="C3194" t="s">
        <v>3694</v>
      </c>
      <c r="D3194">
        <f>IF(B3194="","",VLOOKUP(B3194,'Regionalism Code'!E:G,2,FALSE))</f>
        <v>4201</v>
      </c>
      <c r="E3194" t="s">
        <v>380</v>
      </c>
      <c r="F3194">
        <f>IF(E3194="","",VLOOKUP(E3194,'Regionalism Code'!G:H,2,FALSE))</f>
        <v>4201</v>
      </c>
      <c r="G3194" s="7">
        <v>303.993169629559</v>
      </c>
      <c r="H3194" s="7">
        <v>305.796556880681</v>
      </c>
      <c r="I3194" s="7">
        <v>291.878527206503</v>
      </c>
      <c r="J3194" s="7">
        <v>331.135634054112</v>
      </c>
      <c r="K3194" s="7">
        <v>535.915422126935</v>
      </c>
      <c r="L3194" s="7"/>
      <c r="M3194" s="7">
        <v>312.106157652808</v>
      </c>
      <c r="N3194" s="7">
        <v>186.169077991848</v>
      </c>
      <c r="O3194" s="7"/>
      <c r="P3194" s="7">
        <v>320.071240557651</v>
      </c>
    </row>
    <row r="3195" spans="1:16">
      <c r="A3195" s="6">
        <v>2020</v>
      </c>
      <c r="B3195" s="6" t="s">
        <v>382</v>
      </c>
      <c r="C3195" t="s">
        <v>3695</v>
      </c>
      <c r="D3195">
        <f>IF(B3195="","",VLOOKUP(B3195,'Regionalism Code'!E:G,2,FALSE))</f>
        <v>4202</v>
      </c>
      <c r="E3195" t="s">
        <v>382</v>
      </c>
      <c r="F3195">
        <f>IF(E3195="","",VLOOKUP(E3195,'Regionalism Code'!G:H,2,FALSE))</f>
        <v>4202</v>
      </c>
      <c r="G3195" s="7">
        <v>265.365736223291</v>
      </c>
      <c r="H3195" s="7">
        <v>261.179092467947</v>
      </c>
      <c r="I3195" s="7">
        <v>257.222981325068</v>
      </c>
      <c r="J3195" s="7">
        <v>292.017090494679</v>
      </c>
      <c r="K3195" s="7">
        <v>470.838338021768</v>
      </c>
      <c r="L3195" s="7"/>
      <c r="M3195" s="7">
        <v>262.073983316503</v>
      </c>
      <c r="N3195" s="7">
        <v>173.799403829003</v>
      </c>
      <c r="O3195" s="7"/>
      <c r="P3195" s="7">
        <v>294.002873591792</v>
      </c>
    </row>
    <row r="3196" spans="1:16">
      <c r="A3196" s="6">
        <v>2020</v>
      </c>
      <c r="B3196" s="6" t="s">
        <v>384</v>
      </c>
      <c r="C3196" t="s">
        <v>3696</v>
      </c>
      <c r="D3196">
        <f>IF(B3196="","",VLOOKUP(B3196,'Regionalism Code'!E:G,2,FALSE))</f>
        <v>4203</v>
      </c>
      <c r="E3196" t="s">
        <v>384</v>
      </c>
      <c r="F3196">
        <f>IF(E3196="","",VLOOKUP(E3196,'Regionalism Code'!G:H,2,FALSE))</f>
        <v>4203</v>
      </c>
      <c r="G3196" s="7">
        <v>259.063023890815</v>
      </c>
      <c r="H3196" s="7">
        <v>254.273090877625</v>
      </c>
      <c r="I3196" s="7">
        <v>249.317493713066</v>
      </c>
      <c r="J3196" s="7">
        <v>284.246586623975</v>
      </c>
      <c r="K3196" s="7">
        <v>443.335785106841</v>
      </c>
      <c r="L3196" s="7"/>
      <c r="M3196" s="7">
        <v>257.094502482768</v>
      </c>
      <c r="N3196" s="7">
        <v>173.251049247641</v>
      </c>
      <c r="O3196" s="7"/>
      <c r="P3196" s="7">
        <v>292.604322538905</v>
      </c>
    </row>
    <row r="3197" spans="1:16">
      <c r="A3197" s="6">
        <v>2020</v>
      </c>
      <c r="B3197" s="6" t="s">
        <v>386</v>
      </c>
      <c r="C3197" t="s">
        <v>3697</v>
      </c>
      <c r="D3197">
        <f>IF(B3197="","",VLOOKUP(B3197,'Regionalism Code'!E:G,2,FALSE))</f>
        <v>4205</v>
      </c>
      <c r="E3197" t="s">
        <v>386</v>
      </c>
      <c r="F3197">
        <f>IF(E3197="","",VLOOKUP(E3197,'Regionalism Code'!G:H,2,FALSE))</f>
        <v>4205</v>
      </c>
      <c r="G3197" s="7">
        <v>265.687250252529</v>
      </c>
      <c r="H3197" s="7">
        <v>257.934810086806</v>
      </c>
      <c r="I3197" s="7">
        <v>259.298614699234</v>
      </c>
      <c r="J3197" s="7">
        <v>275.602538631225</v>
      </c>
      <c r="K3197" s="7">
        <v>480.755132151543</v>
      </c>
      <c r="L3197" s="7"/>
      <c r="M3197" s="7">
        <v>276.112212924532</v>
      </c>
      <c r="N3197" s="7">
        <v>171.431655237566</v>
      </c>
      <c r="O3197" s="7"/>
      <c r="P3197" s="7">
        <v>302.911092647801</v>
      </c>
    </row>
    <row r="3198" spans="1:16">
      <c r="A3198" s="6">
        <v>2020</v>
      </c>
      <c r="B3198" s="6" t="s">
        <v>388</v>
      </c>
      <c r="C3198" t="s">
        <v>3698</v>
      </c>
      <c r="D3198">
        <f>IF(B3198="","",VLOOKUP(B3198,'Regionalism Code'!E:G,2,FALSE))</f>
        <v>4206</v>
      </c>
      <c r="E3198" t="s">
        <v>388</v>
      </c>
      <c r="F3198">
        <f>IF(E3198="","",VLOOKUP(E3198,'Regionalism Code'!G:H,2,FALSE))</f>
        <v>4206</v>
      </c>
      <c r="G3198" s="7">
        <v>261.588685018291</v>
      </c>
      <c r="H3198" s="7">
        <v>253.450902520653</v>
      </c>
      <c r="I3198" s="7">
        <v>256.319137195954</v>
      </c>
      <c r="J3198" s="7">
        <v>288.492404132842</v>
      </c>
      <c r="K3198" s="7">
        <v>461.363103791525</v>
      </c>
      <c r="L3198" s="7"/>
      <c r="M3198" s="7">
        <v>270.389373446744</v>
      </c>
      <c r="N3198" s="7">
        <v>173.444987896666</v>
      </c>
      <c r="O3198" s="7"/>
      <c r="P3198" s="7">
        <v>298.051110802905</v>
      </c>
    </row>
    <row r="3199" spans="1:16">
      <c r="A3199" s="6">
        <v>2020</v>
      </c>
      <c r="B3199" s="6" t="s">
        <v>390</v>
      </c>
      <c r="C3199" t="s">
        <v>3699</v>
      </c>
      <c r="D3199">
        <f>IF(B3199="","",VLOOKUP(B3199,'Regionalism Code'!E:G,2,FALSE))</f>
        <v>4207</v>
      </c>
      <c r="E3199" t="s">
        <v>390</v>
      </c>
      <c r="F3199">
        <f>IF(E3199="","",VLOOKUP(E3199,'Regionalism Code'!G:H,2,FALSE))</f>
        <v>4207</v>
      </c>
      <c r="G3199" s="7">
        <v>271.694173844559</v>
      </c>
      <c r="H3199" s="7">
        <v>268.679956914913</v>
      </c>
      <c r="I3199" s="7">
        <v>266.269334717223</v>
      </c>
      <c r="J3199" s="7">
        <v>308.417277757027</v>
      </c>
      <c r="K3199" s="7">
        <v>494.310055454712</v>
      </c>
      <c r="L3199" s="7"/>
      <c r="M3199" s="7">
        <v>268.212015506502</v>
      </c>
      <c r="N3199" s="7">
        <v>177.519448146654</v>
      </c>
      <c r="O3199" s="7"/>
      <c r="P3199" s="7">
        <v>291.521482413874</v>
      </c>
    </row>
    <row r="3200" spans="1:16">
      <c r="A3200" s="6">
        <v>2020</v>
      </c>
      <c r="B3200" s="6" t="s">
        <v>392</v>
      </c>
      <c r="C3200" t="s">
        <v>3700</v>
      </c>
      <c r="D3200">
        <f>IF(B3200="","",VLOOKUP(B3200,'Regionalism Code'!E:G,2,FALSE))</f>
        <v>4208</v>
      </c>
      <c r="E3200" t="s">
        <v>392</v>
      </c>
      <c r="F3200">
        <f>IF(E3200="","",VLOOKUP(E3200,'Regionalism Code'!G:H,2,FALSE))</f>
        <v>4208</v>
      </c>
      <c r="G3200" s="7">
        <v>253.103803195352</v>
      </c>
      <c r="H3200" s="7">
        <v>238.138993827927</v>
      </c>
      <c r="I3200" s="7">
        <v>254.991204879758</v>
      </c>
      <c r="J3200" s="7">
        <v>268.774637175069</v>
      </c>
      <c r="K3200" s="7">
        <v>464.522707047366</v>
      </c>
      <c r="L3200" s="7"/>
      <c r="M3200" s="7">
        <v>278.312147328678</v>
      </c>
      <c r="N3200" s="7">
        <v>168.780098082785</v>
      </c>
      <c r="O3200" s="7"/>
      <c r="P3200" s="7">
        <v>299.103124065425</v>
      </c>
    </row>
    <row r="3201" spans="1:16">
      <c r="A3201" s="6">
        <v>2020</v>
      </c>
      <c r="B3201" s="6" t="s">
        <v>394</v>
      </c>
      <c r="C3201" t="s">
        <v>3701</v>
      </c>
      <c r="D3201">
        <f>IF(B3201="","",VLOOKUP(B3201,'Regionalism Code'!E:G,2,FALSE))</f>
        <v>4209</v>
      </c>
      <c r="E3201" t="s">
        <v>394</v>
      </c>
      <c r="F3201">
        <f>IF(E3201="","",VLOOKUP(E3201,'Regionalism Code'!G:H,2,FALSE))</f>
        <v>4209</v>
      </c>
      <c r="G3201" s="7">
        <v>254.922198587864</v>
      </c>
      <c r="H3201" s="7">
        <v>237.945943692014</v>
      </c>
      <c r="I3201" s="7">
        <v>262.117483559292</v>
      </c>
      <c r="J3201" s="7">
        <v>284.801112039</v>
      </c>
      <c r="K3201" s="7">
        <v>487.622031501495</v>
      </c>
      <c r="L3201" s="7"/>
      <c r="M3201" s="7">
        <v>280.575073971537</v>
      </c>
      <c r="N3201" s="7">
        <v>171.556741118264</v>
      </c>
      <c r="O3201" s="7"/>
      <c r="P3201" s="7">
        <v>297.918125042519</v>
      </c>
    </row>
    <row r="3202" spans="1:16">
      <c r="A3202" s="6">
        <v>2020</v>
      </c>
      <c r="B3202" s="6" t="s">
        <v>396</v>
      </c>
      <c r="C3202" t="s">
        <v>3702</v>
      </c>
      <c r="D3202">
        <f>IF(B3202="","",VLOOKUP(B3202,'Regionalism Code'!E:G,2,FALSE))</f>
        <v>4210</v>
      </c>
      <c r="E3202" t="s">
        <v>396</v>
      </c>
      <c r="F3202">
        <f>IF(E3202="","",VLOOKUP(E3202,'Regionalism Code'!G:H,2,FALSE))</f>
        <v>4210</v>
      </c>
      <c r="G3202" s="7">
        <v>256.506211718964</v>
      </c>
      <c r="H3202" s="7">
        <v>242.732576099754</v>
      </c>
      <c r="I3202" s="7">
        <v>259.308549393682</v>
      </c>
      <c r="J3202" s="7">
        <v>283.99672732748</v>
      </c>
      <c r="K3202" s="7">
        <v>483.225708606021</v>
      </c>
      <c r="L3202" s="7"/>
      <c r="M3202" s="7">
        <v>267.283777858396</v>
      </c>
      <c r="N3202" s="7">
        <v>173.019618119698</v>
      </c>
      <c r="O3202" s="7"/>
      <c r="P3202" s="7">
        <v>296.909922297317</v>
      </c>
    </row>
    <row r="3203" spans="1:16">
      <c r="A3203" s="6">
        <v>2020</v>
      </c>
      <c r="B3203" s="6" t="s">
        <v>398</v>
      </c>
      <c r="C3203" t="s">
        <v>3703</v>
      </c>
      <c r="D3203">
        <f>IF(B3203="","",VLOOKUP(B3203,'Regionalism Code'!E:G,2,FALSE))</f>
        <v>4211</v>
      </c>
      <c r="E3203" t="s">
        <v>398</v>
      </c>
      <c r="F3203">
        <f>IF(E3203="","",VLOOKUP(E3203,'Regionalism Code'!G:H,2,FALSE))</f>
        <v>4211</v>
      </c>
      <c r="G3203" s="7">
        <v>253.05401323136</v>
      </c>
      <c r="H3203" s="7">
        <v>239.045736663378</v>
      </c>
      <c r="I3203" s="7">
        <v>253.255569957219</v>
      </c>
      <c r="J3203" s="7">
        <v>279.294875668618</v>
      </c>
      <c r="K3203" s="7">
        <v>466.391411389729</v>
      </c>
      <c r="L3203" s="7"/>
      <c r="M3203" s="7">
        <v>263.01282724296</v>
      </c>
      <c r="N3203" s="7">
        <v>170.133294967639</v>
      </c>
      <c r="O3203" s="7"/>
      <c r="P3203" s="7">
        <v>298.958323436172</v>
      </c>
    </row>
    <row r="3204" spans="1:16">
      <c r="A3204" s="6">
        <v>2020</v>
      </c>
      <c r="B3204" s="6" t="s">
        <v>400</v>
      </c>
      <c r="C3204" t="s">
        <v>3704</v>
      </c>
      <c r="D3204">
        <f>IF(B3204="","",VLOOKUP(B3204,'Regionalism Code'!E:G,2,FALSE))</f>
        <v>4212</v>
      </c>
      <c r="E3204" t="s">
        <v>400</v>
      </c>
      <c r="F3204">
        <f>IF(E3204="","",VLOOKUP(E3204,'Regionalism Code'!G:H,2,FALSE))</f>
        <v>4212</v>
      </c>
      <c r="G3204" s="7">
        <v>258.389475498409</v>
      </c>
      <c r="H3204" s="7">
        <v>250.560973346692</v>
      </c>
      <c r="I3204" s="7">
        <v>252.478165387443</v>
      </c>
      <c r="J3204" s="7">
        <v>288.316582217633</v>
      </c>
      <c r="K3204" s="7">
        <v>469.673382160427</v>
      </c>
      <c r="L3204" s="7"/>
      <c r="M3204" s="7">
        <v>247.723046448921</v>
      </c>
      <c r="N3204" s="7">
        <v>172.952285450619</v>
      </c>
      <c r="O3204" s="7"/>
      <c r="P3204" s="7">
        <v>294.996650822088</v>
      </c>
    </row>
    <row r="3205" spans="1:16">
      <c r="A3205" s="6">
        <v>2020</v>
      </c>
      <c r="B3205" s="6" t="s">
        <v>402</v>
      </c>
      <c r="C3205" t="s">
        <v>3705</v>
      </c>
      <c r="D3205">
        <f>IF(B3205="","",VLOOKUP(B3205,'Regionalism Code'!E:G,2,FALSE))</f>
        <v>4213</v>
      </c>
      <c r="E3205" t="s">
        <v>402</v>
      </c>
      <c r="F3205">
        <f>IF(E3205="","",VLOOKUP(E3205,'Regionalism Code'!G:H,2,FALSE))</f>
        <v>4213</v>
      </c>
      <c r="G3205" s="7">
        <v>251.444289731775</v>
      </c>
      <c r="H3205" s="7">
        <v>235.692500992379</v>
      </c>
      <c r="I3205" s="7">
        <v>258.410980709023</v>
      </c>
      <c r="J3205" s="7">
        <v>276.09131589224</v>
      </c>
      <c r="K3205" s="7">
        <v>464.970483639578</v>
      </c>
      <c r="L3205" s="7"/>
      <c r="M3205" s="7">
        <v>287.251300666678</v>
      </c>
      <c r="N3205" s="7">
        <v>170.79712643803</v>
      </c>
      <c r="O3205" s="7"/>
      <c r="P3205" s="7">
        <v>290.812228857701</v>
      </c>
    </row>
    <row r="3206" spans="1:16">
      <c r="A3206" s="6">
        <v>2020</v>
      </c>
      <c r="B3206" s="6" t="s">
        <v>404</v>
      </c>
      <c r="C3206" t="s">
        <v>3706</v>
      </c>
      <c r="D3206">
        <f>IF(B3206="","",VLOOKUP(B3206,'Regionalism Code'!E:G,2,FALSE))</f>
        <v>4228</v>
      </c>
      <c r="E3206" t="s">
        <v>404</v>
      </c>
      <c r="F3206">
        <f>IF(E3206="","",VLOOKUP(E3206,'Regionalism Code'!G:H,2,FALSE))</f>
        <v>4228</v>
      </c>
      <c r="G3206" s="7">
        <v>246.969888820209</v>
      </c>
      <c r="H3206" s="7">
        <v>245.745566879049</v>
      </c>
      <c r="I3206" s="7">
        <v>223.228306794793</v>
      </c>
      <c r="J3206" s="7">
        <v>267.267580579635</v>
      </c>
      <c r="K3206" s="7">
        <v>432.833553607803</v>
      </c>
      <c r="L3206" s="7"/>
      <c r="M3206" s="7">
        <v>176.121917626578</v>
      </c>
      <c r="N3206" s="7">
        <v>167.091453662437</v>
      </c>
      <c r="O3206" s="7"/>
      <c r="P3206" s="7">
        <v>294.169902648533</v>
      </c>
    </row>
    <row r="3207" spans="1:16">
      <c r="A3207" s="6">
        <v>2020</v>
      </c>
      <c r="B3207" s="6" t="s">
        <v>407</v>
      </c>
      <c r="C3207" t="s">
        <v>3707</v>
      </c>
      <c r="D3207">
        <f>IF(B3207="","",VLOOKUP(B3207,'Regionalism Code'!E:G,2,FALSE))</f>
        <v>4301</v>
      </c>
      <c r="E3207" t="s">
        <v>407</v>
      </c>
      <c r="F3207">
        <f>IF(E3207="","",VLOOKUP(E3207,'Regionalism Code'!G:H,2,FALSE))</f>
        <v>4301</v>
      </c>
      <c r="G3207" s="7">
        <v>295.615258934497</v>
      </c>
      <c r="H3207" s="7">
        <v>295.001201965091</v>
      </c>
      <c r="I3207" s="7">
        <v>286.755727929082</v>
      </c>
      <c r="J3207" s="7">
        <v>308.159298285846</v>
      </c>
      <c r="K3207" s="7">
        <v>572.731136781027</v>
      </c>
      <c r="L3207" s="7"/>
      <c r="M3207" s="7">
        <v>287.496140481024</v>
      </c>
      <c r="N3207" s="7">
        <v>180.964690641508</v>
      </c>
      <c r="O3207" s="7"/>
      <c r="P3207" s="7">
        <v>313.76012346282</v>
      </c>
    </row>
    <row r="3208" spans="1:16">
      <c r="A3208" s="6">
        <v>2020</v>
      </c>
      <c r="B3208" s="6" t="s">
        <v>408</v>
      </c>
      <c r="C3208" t="s">
        <v>3708</v>
      </c>
      <c r="D3208">
        <f>IF(B3208="","",VLOOKUP(B3208,'Regionalism Code'!E:G,2,FALSE))</f>
        <v>4302</v>
      </c>
      <c r="E3208" t="s">
        <v>408</v>
      </c>
      <c r="F3208">
        <f>IF(E3208="","",VLOOKUP(E3208,'Regionalism Code'!G:H,2,FALSE))</f>
        <v>4302</v>
      </c>
      <c r="G3208" s="7">
        <v>260.654345238189</v>
      </c>
      <c r="H3208" s="7">
        <v>244.418415302751</v>
      </c>
      <c r="I3208" s="7">
        <v>260.637244458359</v>
      </c>
      <c r="J3208" s="7">
        <v>278.068781109549</v>
      </c>
      <c r="K3208" s="7">
        <v>501.13222143922</v>
      </c>
      <c r="L3208" s="7"/>
      <c r="M3208" s="7">
        <v>261.57346622848</v>
      </c>
      <c r="N3208" s="7">
        <v>174.388558852329</v>
      </c>
      <c r="O3208" s="7"/>
      <c r="P3208" s="7">
        <v>314.312128517426</v>
      </c>
    </row>
    <row r="3209" spans="1:16">
      <c r="A3209" s="6">
        <v>2020</v>
      </c>
      <c r="B3209" s="6" t="s">
        <v>410</v>
      </c>
      <c r="C3209" t="s">
        <v>3709</v>
      </c>
      <c r="D3209">
        <f>IF(B3209="","",VLOOKUP(B3209,'Regionalism Code'!E:G,2,FALSE))</f>
        <v>4303</v>
      </c>
      <c r="E3209" t="s">
        <v>410</v>
      </c>
      <c r="F3209">
        <f>IF(E3209="","",VLOOKUP(E3209,'Regionalism Code'!G:H,2,FALSE))</f>
        <v>4303</v>
      </c>
      <c r="G3209" s="7">
        <v>257.890535778957</v>
      </c>
      <c r="H3209" s="7">
        <v>244.784971758387</v>
      </c>
      <c r="I3209" s="7">
        <v>258.180623646045</v>
      </c>
      <c r="J3209" s="7">
        <v>275.134134522424</v>
      </c>
      <c r="K3209" s="7">
        <v>501.231268948313</v>
      </c>
      <c r="L3209" s="7"/>
      <c r="M3209" s="7">
        <v>260.700982827201</v>
      </c>
      <c r="N3209" s="7">
        <v>168.181670037869</v>
      </c>
      <c r="O3209" s="7"/>
      <c r="P3209" s="7">
        <v>300.653525703612</v>
      </c>
    </row>
    <row r="3210" spans="1:16">
      <c r="A3210" s="6">
        <v>2020</v>
      </c>
      <c r="B3210" s="6" t="s">
        <v>412</v>
      </c>
      <c r="C3210" t="s">
        <v>3710</v>
      </c>
      <c r="D3210">
        <f>IF(B3210="","",VLOOKUP(B3210,'Regionalism Code'!E:G,2,FALSE))</f>
        <v>4304</v>
      </c>
      <c r="E3210" t="s">
        <v>412</v>
      </c>
      <c r="F3210">
        <f>IF(E3210="","",VLOOKUP(E3210,'Regionalism Code'!G:H,2,FALSE))</f>
        <v>4304</v>
      </c>
      <c r="G3210" s="7">
        <v>245.513336680207</v>
      </c>
      <c r="H3210" s="7">
        <v>227.902876543404</v>
      </c>
      <c r="I3210" s="7">
        <v>249.794628042784</v>
      </c>
      <c r="J3210" s="7">
        <v>272.391781428508</v>
      </c>
      <c r="K3210" s="7">
        <v>458.719529426342</v>
      </c>
      <c r="L3210" s="7"/>
      <c r="M3210" s="7">
        <v>259.360316620836</v>
      </c>
      <c r="N3210" s="7">
        <v>166.565862822206</v>
      </c>
      <c r="O3210" s="7"/>
      <c r="P3210" s="7">
        <v>295.898009576772</v>
      </c>
    </row>
    <row r="3211" spans="1:16">
      <c r="A3211" s="6">
        <v>2020</v>
      </c>
      <c r="B3211" s="6" t="s">
        <v>414</v>
      </c>
      <c r="C3211" t="s">
        <v>3711</v>
      </c>
      <c r="D3211">
        <f>IF(B3211="","",VLOOKUP(B3211,'Regionalism Code'!E:G,2,FALSE))</f>
        <v>4305</v>
      </c>
      <c r="E3211" t="s">
        <v>414</v>
      </c>
      <c r="F3211">
        <f>IF(E3211="","",VLOOKUP(E3211,'Regionalism Code'!G:H,2,FALSE))</f>
        <v>4305</v>
      </c>
      <c r="G3211" s="7">
        <v>232.755024506751</v>
      </c>
      <c r="H3211" s="7">
        <v>215.616669302208</v>
      </c>
      <c r="I3211" s="7">
        <v>237.341501960318</v>
      </c>
      <c r="J3211" s="7">
        <v>260.806441866148</v>
      </c>
      <c r="K3211" s="7">
        <v>437.763159322255</v>
      </c>
      <c r="L3211" s="7"/>
      <c r="M3211" s="7">
        <v>237.797129313822</v>
      </c>
      <c r="N3211" s="7">
        <v>162.208215954877</v>
      </c>
      <c r="O3211" s="7"/>
      <c r="P3211" s="7">
        <v>281.025462993821</v>
      </c>
    </row>
    <row r="3212" spans="1:16">
      <c r="A3212" s="6">
        <v>2020</v>
      </c>
      <c r="B3212" s="6" t="s">
        <v>416</v>
      </c>
      <c r="C3212" t="s">
        <v>3712</v>
      </c>
      <c r="D3212">
        <f>IF(B3212="","",VLOOKUP(B3212,'Regionalism Code'!E:G,2,FALSE))</f>
        <v>4306</v>
      </c>
      <c r="E3212" t="s">
        <v>416</v>
      </c>
      <c r="F3212">
        <f>IF(E3212="","",VLOOKUP(E3212,'Regionalism Code'!G:H,2,FALSE))</f>
        <v>4306</v>
      </c>
      <c r="G3212" s="7">
        <v>247.630795635983</v>
      </c>
      <c r="H3212" s="7">
        <v>229.803347321672</v>
      </c>
      <c r="I3212" s="7">
        <v>250.403359024798</v>
      </c>
      <c r="J3212" s="7">
        <v>269.63814194048</v>
      </c>
      <c r="K3212" s="7">
        <v>505.111978946761</v>
      </c>
      <c r="L3212" s="7"/>
      <c r="M3212" s="7">
        <v>234.680083499927</v>
      </c>
      <c r="N3212" s="7">
        <v>167.210929939382</v>
      </c>
      <c r="O3212" s="7"/>
      <c r="P3212" s="7">
        <v>301.473686768642</v>
      </c>
    </row>
    <row r="3213" spans="1:16">
      <c r="A3213" s="6">
        <v>2020</v>
      </c>
      <c r="B3213" s="6" t="s">
        <v>418</v>
      </c>
      <c r="C3213" t="s">
        <v>3713</v>
      </c>
      <c r="D3213">
        <f>IF(B3213="","",VLOOKUP(B3213,'Regionalism Code'!E:G,2,FALSE))</f>
        <v>4307</v>
      </c>
      <c r="E3213" t="s">
        <v>418</v>
      </c>
      <c r="F3213">
        <f>IF(E3213="","",VLOOKUP(E3213,'Regionalism Code'!G:H,2,FALSE))</f>
        <v>4307</v>
      </c>
      <c r="G3213" s="7">
        <v>246.083184061592</v>
      </c>
      <c r="H3213" s="7">
        <v>223.917477387386</v>
      </c>
      <c r="I3213" s="7">
        <v>261.810395435294</v>
      </c>
      <c r="J3213" s="7">
        <v>261.763956052166</v>
      </c>
      <c r="K3213" s="7">
        <v>477.999181714279</v>
      </c>
      <c r="L3213" s="7"/>
      <c r="M3213" s="7">
        <v>303.764677898371</v>
      </c>
      <c r="N3213" s="7">
        <v>165.277122153939</v>
      </c>
      <c r="O3213" s="7"/>
      <c r="P3213" s="7">
        <v>290.710188839309</v>
      </c>
    </row>
    <row r="3214" spans="1:16">
      <c r="A3214" s="6">
        <v>2020</v>
      </c>
      <c r="B3214" s="6" t="s">
        <v>420</v>
      </c>
      <c r="C3214" t="s">
        <v>3714</v>
      </c>
      <c r="D3214">
        <f>IF(B3214="","",VLOOKUP(B3214,'Regionalism Code'!E:G,2,FALSE))</f>
        <v>4308</v>
      </c>
      <c r="E3214" t="s">
        <v>420</v>
      </c>
      <c r="F3214">
        <f>IF(E3214="","",VLOOKUP(E3214,'Regionalism Code'!G:H,2,FALSE))</f>
        <v>4308</v>
      </c>
      <c r="G3214" s="7">
        <v>243.51805511561</v>
      </c>
      <c r="H3214" s="7">
        <v>238.323454405952</v>
      </c>
      <c r="I3214" s="7">
        <v>231.106924029981</v>
      </c>
      <c r="J3214" s="7">
        <v>264.047431119744</v>
      </c>
      <c r="K3214" s="7">
        <v>450.035167230881</v>
      </c>
      <c r="L3214" s="7"/>
      <c r="M3214" s="7">
        <v>197.780284237012</v>
      </c>
      <c r="N3214" s="7">
        <v>166.357677110667</v>
      </c>
      <c r="O3214" s="7"/>
      <c r="P3214" s="7">
        <v>283.238426897999</v>
      </c>
    </row>
    <row r="3215" spans="1:16">
      <c r="A3215" s="6">
        <v>2020</v>
      </c>
      <c r="B3215" s="6" t="s">
        <v>422</v>
      </c>
      <c r="C3215" t="s">
        <v>3715</v>
      </c>
      <c r="D3215">
        <f>IF(B3215="","",VLOOKUP(B3215,'Regionalism Code'!E:G,2,FALSE))</f>
        <v>4309</v>
      </c>
      <c r="E3215" t="s">
        <v>422</v>
      </c>
      <c r="F3215">
        <f>IF(E3215="","",VLOOKUP(E3215,'Regionalism Code'!G:H,2,FALSE))</f>
        <v>4309</v>
      </c>
      <c r="G3215" s="7">
        <v>237.447115535126</v>
      </c>
      <c r="H3215" s="7">
        <v>217.46383362496</v>
      </c>
      <c r="I3215" s="7">
        <v>244.956642895234</v>
      </c>
      <c r="J3215" s="7">
        <v>257.528090397117</v>
      </c>
      <c r="K3215" s="7">
        <v>468.01690707786</v>
      </c>
      <c r="L3215" s="7"/>
      <c r="M3215" s="7">
        <v>247.354564684947</v>
      </c>
      <c r="N3215" s="7">
        <v>165.077004059092</v>
      </c>
      <c r="O3215" s="7"/>
      <c r="P3215" s="7">
        <v>289.80009545094</v>
      </c>
    </row>
    <row r="3216" spans="1:16">
      <c r="A3216" s="6">
        <v>2020</v>
      </c>
      <c r="B3216" s="6" t="s">
        <v>424</v>
      </c>
      <c r="C3216" t="s">
        <v>3716</v>
      </c>
      <c r="D3216">
        <f>IF(B3216="","",VLOOKUP(B3216,'Regionalism Code'!E:G,2,FALSE))</f>
        <v>4310</v>
      </c>
      <c r="E3216" t="s">
        <v>424</v>
      </c>
      <c r="F3216">
        <f>IF(E3216="","",VLOOKUP(E3216,'Regionalism Code'!G:H,2,FALSE))</f>
        <v>4310</v>
      </c>
      <c r="G3216" s="7">
        <v>242.78577535055</v>
      </c>
      <c r="H3216" s="7">
        <v>231.481152904339</v>
      </c>
      <c r="I3216" s="7">
        <v>237.689543576297</v>
      </c>
      <c r="J3216" s="7">
        <v>261.697739263617</v>
      </c>
      <c r="K3216" s="7">
        <v>428.712182930089</v>
      </c>
      <c r="L3216" s="7"/>
      <c r="M3216" s="7">
        <v>242.48676366595</v>
      </c>
      <c r="N3216" s="7">
        <v>164.811189276516</v>
      </c>
      <c r="O3216" s="7"/>
      <c r="P3216" s="7">
        <v>289.388958336941</v>
      </c>
    </row>
    <row r="3217" spans="1:16">
      <c r="A3217" s="6">
        <v>2020</v>
      </c>
      <c r="B3217" s="6" t="s">
        <v>426</v>
      </c>
      <c r="C3217" t="s">
        <v>3717</v>
      </c>
      <c r="D3217">
        <f>IF(B3217="","",VLOOKUP(B3217,'Regionalism Code'!E:G,2,FALSE))</f>
        <v>4311</v>
      </c>
      <c r="E3217" t="s">
        <v>426</v>
      </c>
      <c r="F3217">
        <f>IF(E3217="","",VLOOKUP(E3217,'Regionalism Code'!G:H,2,FALSE))</f>
        <v>4311</v>
      </c>
      <c r="G3217" s="7">
        <v>239.841750004033</v>
      </c>
      <c r="H3217" s="7">
        <v>221.696005028704</v>
      </c>
      <c r="I3217" s="7">
        <v>244.216711479514</v>
      </c>
      <c r="J3217" s="7">
        <v>258.817794562942</v>
      </c>
      <c r="K3217" s="7">
        <v>450.693986079378</v>
      </c>
      <c r="L3217" s="7"/>
      <c r="M3217" s="7">
        <v>254.129865111302</v>
      </c>
      <c r="N3217" s="7">
        <v>165.675819325099</v>
      </c>
      <c r="O3217" s="7"/>
      <c r="P3217" s="7">
        <v>291.823363661346</v>
      </c>
    </row>
    <row r="3218" spans="1:16">
      <c r="A3218" s="6">
        <v>2020</v>
      </c>
      <c r="B3218" s="6" t="s">
        <v>428</v>
      </c>
      <c r="C3218" t="s">
        <v>3718</v>
      </c>
      <c r="D3218">
        <f>IF(B3218="","",VLOOKUP(B3218,'Regionalism Code'!E:G,2,FALSE))</f>
        <v>4312</v>
      </c>
      <c r="E3218" t="s">
        <v>428</v>
      </c>
      <c r="F3218">
        <f>IF(E3218="","",VLOOKUP(E3218,'Regionalism Code'!G:H,2,FALSE))</f>
        <v>4312</v>
      </c>
      <c r="G3218" s="7">
        <v>240.165311801559</v>
      </c>
      <c r="H3218" s="7">
        <v>224.045870281733</v>
      </c>
      <c r="I3218" s="7">
        <v>238.074815457969</v>
      </c>
      <c r="J3218" s="7">
        <v>256.061898697567</v>
      </c>
      <c r="K3218" s="7">
        <v>450.081378255327</v>
      </c>
      <c r="L3218" s="7"/>
      <c r="M3218" s="7">
        <v>232.778740560493</v>
      </c>
      <c r="N3218" s="7">
        <v>163.835309202321</v>
      </c>
      <c r="O3218" s="7"/>
      <c r="P3218" s="7">
        <v>297.204886430269</v>
      </c>
    </row>
    <row r="3219" spans="1:16">
      <c r="A3219" s="6">
        <v>2020</v>
      </c>
      <c r="B3219" s="6" t="s">
        <v>429</v>
      </c>
      <c r="C3219" t="s">
        <v>3719</v>
      </c>
      <c r="D3219">
        <f>IF(B3219="","",VLOOKUP(B3219,'Regionalism Code'!E:G,2,FALSE))</f>
        <v>4313</v>
      </c>
      <c r="E3219" t="s">
        <v>429</v>
      </c>
      <c r="F3219">
        <f>IF(E3219="","",VLOOKUP(E3219,'Regionalism Code'!G:H,2,FALSE))</f>
        <v>4313</v>
      </c>
      <c r="G3219" s="7">
        <v>240.415822417605</v>
      </c>
      <c r="H3219" s="7">
        <v>228.240728221159</v>
      </c>
      <c r="I3219" s="7">
        <v>238.423419167245</v>
      </c>
      <c r="J3219" s="7">
        <v>268.459935978137</v>
      </c>
      <c r="K3219" s="7">
        <v>443.537551192433</v>
      </c>
      <c r="L3219" s="7"/>
      <c r="M3219" s="7">
        <v>231.640650879021</v>
      </c>
      <c r="N3219" s="7">
        <v>165.348764842587</v>
      </c>
      <c r="O3219" s="7"/>
      <c r="P3219" s="7">
        <v>284.252995387837</v>
      </c>
    </row>
    <row r="3220" spans="1:16">
      <c r="A3220" s="6">
        <v>2020</v>
      </c>
      <c r="B3220" s="6" t="s">
        <v>431</v>
      </c>
      <c r="C3220" t="s">
        <v>3720</v>
      </c>
      <c r="D3220">
        <f>IF(B3220="","",VLOOKUP(B3220,'Regionalism Code'!E:G,2,FALSE))</f>
        <v>4331</v>
      </c>
      <c r="E3220" t="s">
        <v>431</v>
      </c>
      <c r="F3220">
        <f>IF(E3220="","",VLOOKUP(E3220,'Regionalism Code'!G:H,2,FALSE))</f>
        <v>4331</v>
      </c>
      <c r="G3220" s="7">
        <v>235.984944839434</v>
      </c>
      <c r="H3220" s="7">
        <v>225.927909226135</v>
      </c>
      <c r="I3220" s="7">
        <v>222.93819718079</v>
      </c>
      <c r="J3220" s="7">
        <v>249.597316576545</v>
      </c>
      <c r="K3220" s="7">
        <v>429.950338830422</v>
      </c>
      <c r="L3220" s="7"/>
      <c r="M3220" s="7">
        <v>195.158603194953</v>
      </c>
      <c r="N3220" s="7">
        <v>159.458278678245</v>
      </c>
      <c r="O3220" s="7"/>
      <c r="P3220" s="7">
        <v>292.915547100184</v>
      </c>
    </row>
    <row r="3221" spans="1:16">
      <c r="A3221" s="6">
        <v>2020</v>
      </c>
      <c r="B3221" s="6" t="s">
        <v>434</v>
      </c>
      <c r="C3221" t="s">
        <v>3721</v>
      </c>
      <c r="D3221">
        <f>IF(B3221="","",VLOOKUP(B3221,'Regionalism Code'!E:G,2,FALSE))</f>
        <v>4401</v>
      </c>
      <c r="E3221" t="s">
        <v>434</v>
      </c>
      <c r="F3221">
        <f>IF(E3221="","",VLOOKUP(E3221,'Regionalism Code'!G:H,2,FALSE))</f>
        <v>4401</v>
      </c>
      <c r="G3221" s="7">
        <v>310.338550330088</v>
      </c>
      <c r="H3221" s="7">
        <v>304.803641600558</v>
      </c>
      <c r="I3221" s="7">
        <v>316.956367720518</v>
      </c>
      <c r="J3221" s="7">
        <v>338.329125553618</v>
      </c>
      <c r="K3221" s="7">
        <v>632.839170768539</v>
      </c>
      <c r="L3221" s="7"/>
      <c r="M3221" s="7">
        <v>332.758067730895</v>
      </c>
      <c r="N3221" s="7">
        <v>193.393086212999</v>
      </c>
      <c r="O3221" s="7"/>
      <c r="P3221" s="7">
        <v>316.608091590539</v>
      </c>
    </row>
    <row r="3222" spans="1:16">
      <c r="A3222" s="6">
        <v>2020</v>
      </c>
      <c r="B3222" s="6" t="s">
        <v>436</v>
      </c>
      <c r="C3222" t="s">
        <v>3690</v>
      </c>
      <c r="D3222">
        <f>IF(B3222="","",VLOOKUP(B3222,'Regionalism Code'!E:G,2,FALSE))</f>
        <v>4402</v>
      </c>
      <c r="E3222" t="s">
        <v>436</v>
      </c>
      <c r="F3222">
        <f>IF(E3222="","",VLOOKUP(E3222,'Regionalism Code'!G:H,2,FALSE))</f>
        <v>4402</v>
      </c>
      <c r="G3222" s="7">
        <v>255.352013547748</v>
      </c>
      <c r="H3222" s="7">
        <v>241.985604692491</v>
      </c>
      <c r="I3222" s="7">
        <v>261.749715311665</v>
      </c>
      <c r="J3222" s="7">
        <v>271.315222381547</v>
      </c>
      <c r="K3222" s="7">
        <v>485.874935970292</v>
      </c>
      <c r="L3222" s="7"/>
      <c r="M3222" s="7">
        <v>278.845362973612</v>
      </c>
      <c r="N3222" s="7">
        <v>170.71436352643</v>
      </c>
      <c r="O3222" s="7"/>
      <c r="P3222" s="7">
        <v>287.877652311107</v>
      </c>
    </row>
    <row r="3223" spans="1:16">
      <c r="A3223" s="6">
        <v>2020</v>
      </c>
      <c r="B3223" s="6" t="s">
        <v>438</v>
      </c>
      <c r="C3223" t="s">
        <v>3722</v>
      </c>
      <c r="D3223">
        <f>IF(B3223="","",VLOOKUP(B3223,'Regionalism Code'!E:G,2,FALSE))</f>
        <v>4403</v>
      </c>
      <c r="E3223" t="s">
        <v>438</v>
      </c>
      <c r="F3223">
        <f>IF(E3223="","",VLOOKUP(E3223,'Regionalism Code'!G:H,2,FALSE))</f>
        <v>4403</v>
      </c>
      <c r="G3223" s="7">
        <v>319.241197159194</v>
      </c>
      <c r="H3223" s="7">
        <v>324.670461009846</v>
      </c>
      <c r="I3223" s="7">
        <v>308.160061672252</v>
      </c>
      <c r="J3223" s="7">
        <v>341.71029323559</v>
      </c>
      <c r="K3223" s="7">
        <v>567.316739906435</v>
      </c>
      <c r="L3223" s="7"/>
      <c r="M3223" s="7">
        <v>331.811814192434</v>
      </c>
      <c r="N3223" s="7">
        <v>196.071944374143</v>
      </c>
      <c r="O3223" s="7"/>
      <c r="P3223" s="7">
        <v>321.469573977965</v>
      </c>
    </row>
    <row r="3224" spans="1:16">
      <c r="A3224" s="6">
        <v>2020</v>
      </c>
      <c r="B3224" s="6" t="s">
        <v>440</v>
      </c>
      <c r="C3224" t="s">
        <v>3723</v>
      </c>
      <c r="D3224">
        <f>IF(B3224="","",VLOOKUP(B3224,'Regionalism Code'!E:G,2,FALSE))</f>
        <v>4404</v>
      </c>
      <c r="E3224" t="s">
        <v>440</v>
      </c>
      <c r="F3224">
        <f>IF(E3224="","",VLOOKUP(E3224,'Regionalism Code'!G:H,2,FALSE))</f>
        <v>4404</v>
      </c>
      <c r="G3224" s="7">
        <v>299.640158536107</v>
      </c>
      <c r="H3224" s="7">
        <v>305.980023340367</v>
      </c>
      <c r="I3224" s="7">
        <v>290.499551109249</v>
      </c>
      <c r="J3224" s="7">
        <v>307.770986801294</v>
      </c>
      <c r="K3224" s="7">
        <v>549.959172269181</v>
      </c>
      <c r="L3224" s="7"/>
      <c r="M3224" s="7">
        <v>312.734260626776</v>
      </c>
      <c r="N3224" s="7">
        <v>182.115434357595</v>
      </c>
      <c r="O3224" s="7"/>
      <c r="P3224" s="7">
        <v>295.334300844507</v>
      </c>
    </row>
    <row r="3225" spans="1:16">
      <c r="A3225" s="6">
        <v>2020</v>
      </c>
      <c r="B3225" s="6" t="s">
        <v>442</v>
      </c>
      <c r="C3225" t="s">
        <v>3724</v>
      </c>
      <c r="D3225">
        <f>IF(B3225="","",VLOOKUP(B3225,'Regionalism Code'!E:G,2,FALSE))</f>
        <v>4405</v>
      </c>
      <c r="E3225" t="s">
        <v>442</v>
      </c>
      <c r="F3225">
        <f>IF(E3225="","",VLOOKUP(E3225,'Regionalism Code'!G:H,2,FALSE))</f>
        <v>4405</v>
      </c>
      <c r="G3225" s="7">
        <v>270.118761338761</v>
      </c>
      <c r="H3225" s="7">
        <v>251.011620920062</v>
      </c>
      <c r="I3225" s="7">
        <v>295.807778168489</v>
      </c>
      <c r="J3225" s="7">
        <v>350.958918714811</v>
      </c>
      <c r="K3225" s="7">
        <v>579.463032323993</v>
      </c>
      <c r="L3225" s="7"/>
      <c r="M3225" s="7">
        <v>281.537329809963</v>
      </c>
      <c r="N3225" s="7">
        <v>189.147039725817</v>
      </c>
      <c r="O3225" s="7"/>
      <c r="P3225" s="7">
        <v>286.545727384482</v>
      </c>
    </row>
    <row r="3226" spans="1:16">
      <c r="A3226" s="6">
        <v>2020</v>
      </c>
      <c r="B3226" s="6" t="s">
        <v>444</v>
      </c>
      <c r="C3226" t="s">
        <v>3725</v>
      </c>
      <c r="D3226">
        <f>IF(B3226="","",VLOOKUP(B3226,'Regionalism Code'!E:G,2,FALSE))</f>
        <v>4406</v>
      </c>
      <c r="E3226" t="s">
        <v>444</v>
      </c>
      <c r="F3226">
        <f>IF(E3226="","",VLOOKUP(E3226,'Regionalism Code'!G:H,2,FALSE))</f>
        <v>4406</v>
      </c>
      <c r="G3226" s="7">
        <v>292.922723505158</v>
      </c>
      <c r="H3226" s="7">
        <v>289.324568380237</v>
      </c>
      <c r="I3226" s="7">
        <v>289.87267771932</v>
      </c>
      <c r="J3226" s="7">
        <v>312.393620513315</v>
      </c>
      <c r="K3226" s="7">
        <v>565.469199842178</v>
      </c>
      <c r="L3226" s="7"/>
      <c r="M3226" s="7">
        <v>295.120386400077</v>
      </c>
      <c r="N3226" s="7">
        <v>185.804306357108</v>
      </c>
      <c r="O3226" s="7"/>
      <c r="P3226" s="7">
        <v>310.36410957024</v>
      </c>
    </row>
    <row r="3227" spans="1:16">
      <c r="A3227" s="6">
        <v>2020</v>
      </c>
      <c r="B3227" s="6" t="s">
        <v>446</v>
      </c>
      <c r="C3227" t="s">
        <v>3726</v>
      </c>
      <c r="D3227">
        <f>IF(B3227="","",VLOOKUP(B3227,'Regionalism Code'!E:G,2,FALSE))</f>
        <v>4407</v>
      </c>
      <c r="E3227" t="s">
        <v>446</v>
      </c>
      <c r="F3227">
        <f>IF(E3227="","",VLOOKUP(E3227,'Regionalism Code'!G:H,2,FALSE))</f>
        <v>4407</v>
      </c>
      <c r="G3227" s="7">
        <v>269.660708021334</v>
      </c>
      <c r="H3227" s="7">
        <v>258.299777286189</v>
      </c>
      <c r="I3227" s="7">
        <v>276.634595597154</v>
      </c>
      <c r="J3227" s="7">
        <v>286.21633503283</v>
      </c>
      <c r="K3227" s="7">
        <v>531.415404744444</v>
      </c>
      <c r="L3227" s="7"/>
      <c r="M3227" s="7">
        <v>289.826935463166</v>
      </c>
      <c r="N3227" s="7">
        <v>177.161393725044</v>
      </c>
      <c r="O3227" s="7"/>
      <c r="P3227" s="7">
        <v>294.518147664927</v>
      </c>
    </row>
    <row r="3228" spans="1:16">
      <c r="A3228" s="6">
        <v>2020</v>
      </c>
      <c r="B3228" s="6" t="s">
        <v>448</v>
      </c>
      <c r="C3228" t="s">
        <v>3727</v>
      </c>
      <c r="D3228">
        <f>IF(B3228="","",VLOOKUP(B3228,'Regionalism Code'!E:G,2,FALSE))</f>
        <v>4408</v>
      </c>
      <c r="E3228" t="s">
        <v>448</v>
      </c>
      <c r="F3228">
        <f>IF(E3228="","",VLOOKUP(E3228,'Regionalism Code'!G:H,2,FALSE))</f>
        <v>4408</v>
      </c>
      <c r="G3228" s="7">
        <v>251.052561107664</v>
      </c>
      <c r="H3228" s="7">
        <v>239.847346022149</v>
      </c>
      <c r="I3228" s="7">
        <v>253.463878795616</v>
      </c>
      <c r="J3228" s="7">
        <v>287.497982199571</v>
      </c>
      <c r="K3228" s="7">
        <v>469.354177725697</v>
      </c>
      <c r="L3228" s="7"/>
      <c r="M3228" s="7">
        <v>249.520439009184</v>
      </c>
      <c r="N3228" s="7">
        <v>169.181415813811</v>
      </c>
      <c r="O3228" s="7"/>
      <c r="P3228" s="7">
        <v>283.685603191203</v>
      </c>
    </row>
    <row r="3229" spans="1:16">
      <c r="A3229" s="6">
        <v>2020</v>
      </c>
      <c r="B3229" s="6" t="s">
        <v>450</v>
      </c>
      <c r="C3229" t="s">
        <v>3728</v>
      </c>
      <c r="D3229">
        <f>IF(B3229="","",VLOOKUP(B3229,'Regionalism Code'!E:G,2,FALSE))</f>
        <v>4409</v>
      </c>
      <c r="E3229" t="s">
        <v>450</v>
      </c>
      <c r="F3229">
        <f>IF(E3229="","",VLOOKUP(E3229,'Regionalism Code'!G:H,2,FALSE))</f>
        <v>4409</v>
      </c>
      <c r="G3229" s="7">
        <v>242.603379080118</v>
      </c>
      <c r="H3229" s="7">
        <v>230.349211992721</v>
      </c>
      <c r="I3229" s="7">
        <v>242.811229356596</v>
      </c>
      <c r="J3229" s="7">
        <v>275.119047192193</v>
      </c>
      <c r="K3229" s="7">
        <v>442.208805593228</v>
      </c>
      <c r="L3229" s="7"/>
      <c r="M3229" s="7">
        <v>231.812694626713</v>
      </c>
      <c r="N3229" s="7">
        <v>170.000384013969</v>
      </c>
      <c r="O3229" s="7"/>
      <c r="P3229" s="7">
        <v>282.703574391084</v>
      </c>
    </row>
    <row r="3230" spans="1:16">
      <c r="A3230" s="6">
        <v>2020</v>
      </c>
      <c r="B3230" s="6" t="s">
        <v>451</v>
      </c>
      <c r="C3230" t="s">
        <v>3729</v>
      </c>
      <c r="D3230">
        <f>IF(B3230="","",VLOOKUP(B3230,'Regionalism Code'!E:G,2,FALSE))</f>
        <v>4412</v>
      </c>
      <c r="E3230" t="s">
        <v>451</v>
      </c>
      <c r="F3230">
        <f>IF(E3230="","",VLOOKUP(E3230,'Regionalism Code'!G:H,2,FALSE))</f>
        <v>4412</v>
      </c>
      <c r="G3230" s="7">
        <v>255.257820486669</v>
      </c>
      <c r="H3230" s="7">
        <v>244.724942880417</v>
      </c>
      <c r="I3230" s="7">
        <v>258.534061636751</v>
      </c>
      <c r="J3230" s="7">
        <v>281.232384749883</v>
      </c>
      <c r="K3230" s="7">
        <v>487.003854737948</v>
      </c>
      <c r="L3230" s="7"/>
      <c r="M3230" s="7">
        <v>258.35772913257</v>
      </c>
      <c r="N3230" s="7">
        <v>171.778226908587</v>
      </c>
      <c r="O3230" s="7"/>
      <c r="P3230" s="7">
        <v>284.099370427838</v>
      </c>
    </row>
    <row r="3231" spans="1:16">
      <c r="A3231" s="6">
        <v>2020</v>
      </c>
      <c r="B3231" s="6" t="s">
        <v>452</v>
      </c>
      <c r="C3231" t="s">
        <v>3730</v>
      </c>
      <c r="D3231">
        <f>IF(B3231="","",VLOOKUP(B3231,'Regionalism Code'!E:G,2,FALSE))</f>
        <v>4413</v>
      </c>
      <c r="E3231" t="s">
        <v>452</v>
      </c>
      <c r="F3231">
        <f>IF(E3231="","",VLOOKUP(E3231,'Regionalism Code'!G:H,2,FALSE))</f>
        <v>4413</v>
      </c>
      <c r="G3231" s="7">
        <v>283.788054334985</v>
      </c>
      <c r="H3231" s="7">
        <v>287.675199945884</v>
      </c>
      <c r="I3231" s="7">
        <v>271.196045825486</v>
      </c>
      <c r="J3231" s="7">
        <v>304.34053005327</v>
      </c>
      <c r="K3231" s="7">
        <v>530.065134116773</v>
      </c>
      <c r="L3231" s="7"/>
      <c r="M3231" s="7">
        <v>254.858122681637</v>
      </c>
      <c r="N3231" s="7">
        <v>182.243645751938</v>
      </c>
      <c r="O3231" s="7"/>
      <c r="P3231" s="7">
        <v>293.851804698631</v>
      </c>
    </row>
    <row r="3232" spans="1:16">
      <c r="A3232" s="6">
        <v>2020</v>
      </c>
      <c r="B3232" s="6" t="s">
        <v>454</v>
      </c>
      <c r="C3232" t="s">
        <v>3731</v>
      </c>
      <c r="D3232">
        <f>IF(B3232="","",VLOOKUP(B3232,'Regionalism Code'!E:G,2,FALSE))</f>
        <v>4414</v>
      </c>
      <c r="E3232" t="s">
        <v>454</v>
      </c>
      <c r="F3232">
        <f>IF(E3232="","",VLOOKUP(E3232,'Regionalism Code'!G:H,2,FALSE))</f>
        <v>4414</v>
      </c>
      <c r="G3232" s="7">
        <v>250.108624770661</v>
      </c>
      <c r="H3232" s="7">
        <v>233.84113546145</v>
      </c>
      <c r="I3232" s="7">
        <v>261.835207948287</v>
      </c>
      <c r="J3232" s="7">
        <v>282.292760923713</v>
      </c>
      <c r="K3232" s="7">
        <v>511.895572311667</v>
      </c>
      <c r="L3232" s="7"/>
      <c r="M3232" s="7">
        <v>252.801078514949</v>
      </c>
      <c r="N3232" s="7">
        <v>174.406022788219</v>
      </c>
      <c r="O3232" s="7"/>
      <c r="P3232" s="7">
        <v>282.529839138322</v>
      </c>
    </row>
    <row r="3233" spans="1:16">
      <c r="A3233" s="6">
        <v>2020</v>
      </c>
      <c r="B3233" s="6" t="s">
        <v>456</v>
      </c>
      <c r="C3233" t="s">
        <v>3732</v>
      </c>
      <c r="D3233">
        <f>IF(B3233="","",VLOOKUP(B3233,'Regionalism Code'!E:G,2,FALSE))</f>
        <v>4415</v>
      </c>
      <c r="E3233" t="s">
        <v>456</v>
      </c>
      <c r="F3233">
        <f>IF(E3233="","",VLOOKUP(E3233,'Regionalism Code'!G:H,2,FALSE))</f>
        <v>4415</v>
      </c>
      <c r="G3233" s="7">
        <v>254.10797804522</v>
      </c>
      <c r="H3233" s="7">
        <v>241.745066150998</v>
      </c>
      <c r="I3233" s="7">
        <v>264.027705128938</v>
      </c>
      <c r="J3233" s="7">
        <v>313.927350141534</v>
      </c>
      <c r="K3233" s="7">
        <v>525.372485525888</v>
      </c>
      <c r="L3233" s="7"/>
      <c r="M3233" s="7">
        <v>219.909099514836</v>
      </c>
      <c r="N3233" s="7">
        <v>181.101844971686</v>
      </c>
      <c r="O3233" s="7"/>
      <c r="P3233" s="7">
        <v>276.919933817099</v>
      </c>
    </row>
    <row r="3234" spans="1:16">
      <c r="A3234" s="6">
        <v>2020</v>
      </c>
      <c r="B3234" s="6" t="s">
        <v>458</v>
      </c>
      <c r="C3234" t="s">
        <v>3733</v>
      </c>
      <c r="D3234">
        <f>IF(B3234="","",VLOOKUP(B3234,'Regionalism Code'!E:G,2,FALSE))</f>
        <v>4416</v>
      </c>
      <c r="E3234" t="s">
        <v>458</v>
      </c>
      <c r="F3234">
        <f>IF(E3234="","",VLOOKUP(E3234,'Regionalism Code'!G:H,2,FALSE))</f>
        <v>4416</v>
      </c>
      <c r="G3234" s="7">
        <v>254.178004184061</v>
      </c>
      <c r="H3234" s="7">
        <v>245.892121790768</v>
      </c>
      <c r="I3234" s="7">
        <v>251.784358926312</v>
      </c>
      <c r="J3234" s="7">
        <v>281.845646238255</v>
      </c>
      <c r="K3234" s="7">
        <v>487.319255563866</v>
      </c>
      <c r="L3234" s="7"/>
      <c r="M3234" s="7">
        <v>231.07524102698</v>
      </c>
      <c r="N3234" s="7">
        <v>173.940054641439</v>
      </c>
      <c r="O3234" s="7"/>
      <c r="P3234" s="7">
        <v>285.903029725779</v>
      </c>
    </row>
    <row r="3235" spans="1:16">
      <c r="A3235" s="6">
        <v>2020</v>
      </c>
      <c r="B3235" s="6" t="s">
        <v>460</v>
      </c>
      <c r="C3235" t="s">
        <v>3734</v>
      </c>
      <c r="D3235">
        <f>IF(B3235="","",VLOOKUP(B3235,'Regionalism Code'!E:G,2,FALSE))</f>
        <v>4417</v>
      </c>
      <c r="E3235" t="s">
        <v>460</v>
      </c>
      <c r="F3235">
        <f>IF(E3235="","",VLOOKUP(E3235,'Regionalism Code'!G:H,2,FALSE))</f>
        <v>4417</v>
      </c>
      <c r="G3235" s="7">
        <v>257.691978414192</v>
      </c>
      <c r="H3235" s="7">
        <v>244.216145997737</v>
      </c>
      <c r="I3235" s="7">
        <v>266.46778478086</v>
      </c>
      <c r="J3235" s="7">
        <v>278.409516414966</v>
      </c>
      <c r="K3235" s="7">
        <v>525.504696589242</v>
      </c>
      <c r="L3235" s="7"/>
      <c r="M3235" s="7">
        <v>259.668334335736</v>
      </c>
      <c r="N3235" s="7">
        <v>176.142268353315</v>
      </c>
      <c r="O3235" s="7"/>
      <c r="P3235" s="7">
        <v>286.257682681608</v>
      </c>
    </row>
    <row r="3236" spans="1:16">
      <c r="A3236" s="6">
        <v>2020</v>
      </c>
      <c r="B3236" s="6" t="s">
        <v>462</v>
      </c>
      <c r="C3236" t="s">
        <v>3735</v>
      </c>
      <c r="D3236">
        <f>IF(B3236="","",VLOOKUP(B3236,'Regionalism Code'!E:G,2,FALSE))</f>
        <v>4418</v>
      </c>
      <c r="E3236" t="s">
        <v>462</v>
      </c>
      <c r="F3236">
        <f>IF(E3236="","",VLOOKUP(E3236,'Regionalism Code'!G:H,2,FALSE))</f>
        <v>4418</v>
      </c>
      <c r="G3236" s="7">
        <v>257.96057612535</v>
      </c>
      <c r="H3236" s="7">
        <v>248.966448218978</v>
      </c>
      <c r="I3236" s="7">
        <v>255.812159561466</v>
      </c>
      <c r="J3236" s="7">
        <v>274.265080666316</v>
      </c>
      <c r="K3236" s="7">
        <v>494.61536121677</v>
      </c>
      <c r="L3236" s="7"/>
      <c r="M3236" s="7">
        <v>250.546844473017</v>
      </c>
      <c r="N3236" s="7">
        <v>170.295168920194</v>
      </c>
      <c r="O3236" s="7"/>
      <c r="P3236" s="7">
        <v>291.57882816384</v>
      </c>
    </row>
    <row r="3237" spans="1:16">
      <c r="A3237" s="6">
        <v>2020</v>
      </c>
      <c r="B3237" s="6" t="s">
        <v>464</v>
      </c>
      <c r="C3237" t="s">
        <v>3736</v>
      </c>
      <c r="D3237">
        <f>IF(B3237="","",VLOOKUP(B3237,'Regionalism Code'!E:G,2,FALSE))</f>
        <v>4419</v>
      </c>
      <c r="E3237" t="s">
        <v>464</v>
      </c>
      <c r="F3237">
        <f>IF(E3237="","",VLOOKUP(E3237,'Regionalism Code'!G:H,2,FALSE))</f>
        <v>4419</v>
      </c>
      <c r="G3237" s="7">
        <v>292.758252256909</v>
      </c>
      <c r="H3237" s="7">
        <v>299.642501848039</v>
      </c>
      <c r="I3237" s="7">
        <v>274.164923493711</v>
      </c>
      <c r="J3237" s="7">
        <v>306.076329745444</v>
      </c>
      <c r="K3237" s="7">
        <v>507.673698891503</v>
      </c>
      <c r="L3237" s="7"/>
      <c r="M3237" s="7">
        <v>274.034547805933</v>
      </c>
      <c r="N3237" s="7">
        <v>184.644329238303</v>
      </c>
      <c r="O3237" s="7"/>
      <c r="P3237" s="7">
        <v>303.831514832921</v>
      </c>
    </row>
    <row r="3238" spans="1:16">
      <c r="A3238" s="6">
        <v>2020</v>
      </c>
      <c r="B3238" s="6" t="s">
        <v>466</v>
      </c>
      <c r="C3238" t="s">
        <v>3737</v>
      </c>
      <c r="D3238">
        <f>IF(B3238="","",VLOOKUP(B3238,'Regionalism Code'!E:G,2,FALSE))</f>
        <v>4420</v>
      </c>
      <c r="E3238" t="s">
        <v>466</v>
      </c>
      <c r="F3238">
        <f>IF(E3238="","",VLOOKUP(E3238,'Regionalism Code'!G:H,2,FALSE))</f>
        <v>4420</v>
      </c>
      <c r="G3238" s="7">
        <v>292.717722320144</v>
      </c>
      <c r="H3238" s="7">
        <v>293.800229262587</v>
      </c>
      <c r="I3238" s="7">
        <v>282.639218766063</v>
      </c>
      <c r="J3238" s="7">
        <v>312.255239138115</v>
      </c>
      <c r="K3238" s="7">
        <v>551.874339603037</v>
      </c>
      <c r="L3238" s="7"/>
      <c r="M3238" s="7">
        <v>275.137573530191</v>
      </c>
      <c r="N3238" s="7">
        <v>187.118513087552</v>
      </c>
      <c r="O3238" s="7"/>
      <c r="P3238" s="7">
        <v>307.475451003481</v>
      </c>
    </row>
    <row r="3239" spans="1:16">
      <c r="A3239" s="6">
        <v>2020</v>
      </c>
      <c r="B3239" s="6" t="s">
        <v>468</v>
      </c>
      <c r="C3239" t="s">
        <v>3738</v>
      </c>
      <c r="D3239">
        <f>IF(B3239="","",VLOOKUP(B3239,'Regionalism Code'!E:G,2,FALSE))</f>
        <v>4451</v>
      </c>
      <c r="E3239" t="s">
        <v>468</v>
      </c>
      <c r="F3239">
        <f>IF(E3239="","",VLOOKUP(E3239,'Regionalism Code'!G:H,2,FALSE))</f>
        <v>4451</v>
      </c>
      <c r="G3239" s="7">
        <v>266.922819461715</v>
      </c>
      <c r="H3239" s="7">
        <v>243.862205833463</v>
      </c>
      <c r="I3239" s="7">
        <v>300.587321564705</v>
      </c>
      <c r="J3239" s="7">
        <v>338.882160565774</v>
      </c>
      <c r="K3239" s="7">
        <v>619.654722192609</v>
      </c>
      <c r="L3239" s="7"/>
      <c r="M3239" s="7">
        <v>287.702899281231</v>
      </c>
      <c r="N3239" s="7">
        <v>186.945883535464</v>
      </c>
      <c r="O3239" s="7"/>
      <c r="P3239" s="7">
        <v>281.911170970905</v>
      </c>
    </row>
    <row r="3240" spans="1:16">
      <c r="A3240" s="6">
        <v>2020</v>
      </c>
      <c r="B3240" s="6" t="s">
        <v>470</v>
      </c>
      <c r="C3240" t="s">
        <v>3739</v>
      </c>
      <c r="D3240">
        <f>IF(B3240="","",VLOOKUP(B3240,'Regionalism Code'!E:G,2,FALSE))</f>
        <v>4452</v>
      </c>
      <c r="E3240" t="s">
        <v>470</v>
      </c>
      <c r="F3240">
        <f>IF(E3240="","",VLOOKUP(E3240,'Regionalism Code'!G:H,2,FALSE))</f>
        <v>4452</v>
      </c>
      <c r="G3240" s="7">
        <v>259.007929418406</v>
      </c>
      <c r="H3240" s="7">
        <v>235.625705323541</v>
      </c>
      <c r="I3240" s="7">
        <v>286.181765671063</v>
      </c>
      <c r="J3240" s="7">
        <v>352.860532118248</v>
      </c>
      <c r="K3240" s="7">
        <v>575.338540596653</v>
      </c>
      <c r="L3240" s="7"/>
      <c r="M3240" s="7">
        <v>252.644990731551</v>
      </c>
      <c r="N3240" s="7">
        <v>187.535863240365</v>
      </c>
      <c r="O3240" s="7"/>
      <c r="P3240" s="7">
        <v>286.852315720787</v>
      </c>
    </row>
    <row r="3241" spans="1:16">
      <c r="A3241" s="6">
        <v>2020</v>
      </c>
      <c r="B3241" s="6" t="s">
        <v>472</v>
      </c>
      <c r="C3241" t="s">
        <v>3740</v>
      </c>
      <c r="D3241">
        <f>IF(B3241="","",VLOOKUP(B3241,'Regionalism Code'!E:G,2,FALSE))</f>
        <v>4453</v>
      </c>
      <c r="E3241" t="s">
        <v>472</v>
      </c>
      <c r="F3241">
        <f>IF(E3241="","",VLOOKUP(E3241,'Regionalism Code'!G:H,2,FALSE))</f>
        <v>4453</v>
      </c>
      <c r="G3241" s="7">
        <v>246.377073198171</v>
      </c>
      <c r="H3241" s="7">
        <v>231.745266491554</v>
      </c>
      <c r="I3241" s="7">
        <v>251.568488722062</v>
      </c>
      <c r="J3241" s="7">
        <v>266.68070297141</v>
      </c>
      <c r="K3241" s="7">
        <v>473.168876776946</v>
      </c>
      <c r="L3241" s="7"/>
      <c r="M3241" s="7">
        <v>255.067134091032</v>
      </c>
      <c r="N3241" s="7">
        <v>167.316715375125</v>
      </c>
      <c r="O3241" s="7"/>
      <c r="P3241" s="7">
        <v>285.272497465182</v>
      </c>
    </row>
    <row r="3242" spans="1:16">
      <c r="A3242" s="6">
        <v>2020</v>
      </c>
      <c r="B3242" s="6" t="s">
        <v>474</v>
      </c>
      <c r="C3242" t="s">
        <v>3741</v>
      </c>
      <c r="D3242">
        <f>IF(B3242="","",VLOOKUP(B3242,'Regionalism Code'!E:G,2,FALSE))</f>
        <v>4501</v>
      </c>
      <c r="E3242" t="s">
        <v>474</v>
      </c>
      <c r="F3242">
        <f>IF(E3242="","",VLOOKUP(E3242,'Regionalism Code'!G:H,2,FALSE))</f>
        <v>4501</v>
      </c>
      <c r="G3242" s="7">
        <v>280.058878517296</v>
      </c>
      <c r="H3242" s="7">
        <v>284.395684865492</v>
      </c>
      <c r="I3242" s="7">
        <v>259.939152336968</v>
      </c>
      <c r="J3242" s="7">
        <v>299.54708304505</v>
      </c>
      <c r="K3242" s="7">
        <v>498.655819299051</v>
      </c>
      <c r="L3242" s="7"/>
      <c r="M3242" s="7">
        <v>241.789804041775</v>
      </c>
      <c r="N3242" s="7">
        <v>177.232214024989</v>
      </c>
      <c r="O3242" s="7"/>
      <c r="P3242" s="7">
        <v>302.316682958281</v>
      </c>
    </row>
    <row r="3243" spans="1:16">
      <c r="A3243" s="6">
        <v>2020</v>
      </c>
      <c r="B3243" s="6" t="s">
        <v>476</v>
      </c>
      <c r="C3243" t="s">
        <v>3742</v>
      </c>
      <c r="D3243">
        <f>IF(B3243="","",VLOOKUP(B3243,'Regionalism Code'!E:G,2,FALSE))</f>
        <v>4502</v>
      </c>
      <c r="E3243" t="s">
        <v>476</v>
      </c>
      <c r="F3243">
        <f>IF(E3243="","",VLOOKUP(E3243,'Regionalism Code'!G:H,2,FALSE))</f>
        <v>4502</v>
      </c>
      <c r="G3243" s="7">
        <v>265.077579109875</v>
      </c>
      <c r="H3243" s="7">
        <v>261.931710727041</v>
      </c>
      <c r="I3243" s="7">
        <v>251.742606305229</v>
      </c>
      <c r="J3243" s="7">
        <v>274.523606898125</v>
      </c>
      <c r="K3243" s="7">
        <v>473.859756588061</v>
      </c>
      <c r="L3243" s="7"/>
      <c r="M3243" s="7">
        <v>249.198867346757</v>
      </c>
      <c r="N3243" s="7">
        <v>169.170312370707</v>
      </c>
      <c r="O3243" s="7"/>
      <c r="P3243" s="7">
        <v>299.713158218428</v>
      </c>
    </row>
    <row r="3244" spans="1:16">
      <c r="A3244" s="6">
        <v>2020</v>
      </c>
      <c r="B3244" s="6" t="s">
        <v>478</v>
      </c>
      <c r="C3244" t="s">
        <v>3743</v>
      </c>
      <c r="D3244">
        <f>IF(B3244="","",VLOOKUP(B3244,'Regionalism Code'!E:G,2,FALSE))</f>
        <v>4503</v>
      </c>
      <c r="E3244" t="s">
        <v>478</v>
      </c>
      <c r="F3244">
        <f>IF(E3244="","",VLOOKUP(E3244,'Regionalism Code'!G:H,2,FALSE))</f>
        <v>4503</v>
      </c>
      <c r="G3244" s="7">
        <v>259.462261647011</v>
      </c>
      <c r="H3244" s="7">
        <v>250.415145257383</v>
      </c>
      <c r="I3244" s="7">
        <v>251.32373845629</v>
      </c>
      <c r="J3244" s="7">
        <v>274.830099956855</v>
      </c>
      <c r="K3244" s="7">
        <v>479.171099743029</v>
      </c>
      <c r="L3244" s="7"/>
      <c r="M3244" s="7">
        <v>247.832632752229</v>
      </c>
      <c r="N3244" s="7">
        <v>168.708477864244</v>
      </c>
      <c r="O3244" s="7"/>
      <c r="P3244" s="7">
        <v>304.140544258321</v>
      </c>
    </row>
    <row r="3245" spans="1:16">
      <c r="A3245" s="6">
        <v>2020</v>
      </c>
      <c r="B3245" s="6" t="s">
        <v>480</v>
      </c>
      <c r="C3245" t="s">
        <v>3744</v>
      </c>
      <c r="D3245">
        <f>IF(B3245="","",VLOOKUP(B3245,'Regionalism Code'!E:G,2,FALSE))</f>
        <v>4504</v>
      </c>
      <c r="E3245" t="s">
        <v>480</v>
      </c>
      <c r="F3245">
        <f>IF(E3245="","",VLOOKUP(E3245,'Regionalism Code'!G:H,2,FALSE))</f>
        <v>4504</v>
      </c>
      <c r="G3245" s="7">
        <v>241.98569320658</v>
      </c>
      <c r="H3245" s="7">
        <v>233.118478863717</v>
      </c>
      <c r="I3245" s="7">
        <v>228.708081576677</v>
      </c>
      <c r="J3245" s="7">
        <v>259.973067173592</v>
      </c>
      <c r="K3245" s="7">
        <v>411.367540973309</v>
      </c>
      <c r="L3245" s="7"/>
      <c r="M3245" s="7">
        <v>215.605485633412</v>
      </c>
      <c r="N3245" s="7">
        <v>165.95980508048</v>
      </c>
      <c r="O3245" s="7"/>
      <c r="P3245" s="7">
        <v>295.407409875898</v>
      </c>
    </row>
    <row r="3246" spans="1:16">
      <c r="A3246" s="6">
        <v>2020</v>
      </c>
      <c r="B3246" s="6" t="s">
        <v>482</v>
      </c>
      <c r="C3246" t="s">
        <v>3745</v>
      </c>
      <c r="D3246">
        <f>IF(B3246="","",VLOOKUP(B3246,'Regionalism Code'!E:G,2,FALSE))</f>
        <v>4505</v>
      </c>
      <c r="E3246" t="s">
        <v>482</v>
      </c>
      <c r="F3246">
        <f>IF(E3246="","",VLOOKUP(E3246,'Regionalism Code'!G:H,2,FALSE))</f>
        <v>4505</v>
      </c>
      <c r="G3246" s="7">
        <v>261.155487946992</v>
      </c>
      <c r="H3246" s="7">
        <v>259.604605820064</v>
      </c>
      <c r="I3246" s="7">
        <v>249.756149290674</v>
      </c>
      <c r="J3246" s="7">
        <v>287.544884587103</v>
      </c>
      <c r="K3246" s="7">
        <v>475.595135591135</v>
      </c>
      <c r="L3246" s="7"/>
      <c r="M3246" s="7">
        <v>231.579264960525</v>
      </c>
      <c r="N3246" s="7">
        <v>171.788966500361</v>
      </c>
      <c r="O3246" s="7"/>
      <c r="P3246" s="7">
        <v>287.006856609158</v>
      </c>
    </row>
    <row r="3247" spans="1:16">
      <c r="A3247" s="6">
        <v>2020</v>
      </c>
      <c r="B3247" s="6" t="s">
        <v>484</v>
      </c>
      <c r="C3247" t="s">
        <v>3746</v>
      </c>
      <c r="D3247">
        <f>IF(B3247="","",VLOOKUP(B3247,'Regionalism Code'!E:G,2,FALSE))</f>
        <v>4506</v>
      </c>
      <c r="E3247" t="s">
        <v>484</v>
      </c>
      <c r="F3247">
        <f>IF(E3247="","",VLOOKUP(E3247,'Regionalism Code'!G:H,2,FALSE))</f>
        <v>4506</v>
      </c>
      <c r="G3247" s="7">
        <v>259.9870960969</v>
      </c>
      <c r="H3247" s="7">
        <v>255.957933575383</v>
      </c>
      <c r="I3247" s="7">
        <v>251.162952776133</v>
      </c>
      <c r="J3247" s="7">
        <v>277.251819515049</v>
      </c>
      <c r="K3247" s="7">
        <v>497.836751618068</v>
      </c>
      <c r="L3247" s="7"/>
      <c r="M3247" s="7">
        <v>231.074904693761</v>
      </c>
      <c r="N3247" s="7">
        <v>169.697237096036</v>
      </c>
      <c r="O3247" s="7"/>
      <c r="P3247" s="7">
        <v>289.342094626649</v>
      </c>
    </row>
    <row r="3248" spans="1:16">
      <c r="A3248" s="6">
        <v>2020</v>
      </c>
      <c r="B3248" s="6" t="s">
        <v>486</v>
      </c>
      <c r="C3248" t="s">
        <v>3747</v>
      </c>
      <c r="D3248">
        <f>IF(B3248="","",VLOOKUP(B3248,'Regionalism Code'!E:G,2,FALSE))</f>
        <v>4507</v>
      </c>
      <c r="E3248" t="s">
        <v>486</v>
      </c>
      <c r="F3248">
        <f>IF(E3248="","",VLOOKUP(E3248,'Regionalism Code'!G:H,2,FALSE))</f>
        <v>4507</v>
      </c>
      <c r="G3248" s="7">
        <v>232.572675310607</v>
      </c>
      <c r="H3248" s="7">
        <v>220.23386208425</v>
      </c>
      <c r="I3248" s="7">
        <v>231.283124896824</v>
      </c>
      <c r="J3248" s="7">
        <v>264.929452809113</v>
      </c>
      <c r="K3248" s="7">
        <v>435.731949896033</v>
      </c>
      <c r="L3248" s="7"/>
      <c r="M3248" s="7">
        <v>210.764351956455</v>
      </c>
      <c r="N3248" s="7">
        <v>164.947017477968</v>
      </c>
      <c r="O3248" s="7"/>
      <c r="P3248" s="7">
        <v>275.672770909093</v>
      </c>
    </row>
    <row r="3249" spans="1:16">
      <c r="A3249" s="6">
        <v>2020</v>
      </c>
      <c r="B3249" s="6" t="s">
        <v>488</v>
      </c>
      <c r="C3249" t="s">
        <v>3748</v>
      </c>
      <c r="D3249">
        <f>IF(B3249="","",VLOOKUP(B3249,'Regionalism Code'!E:G,2,FALSE))</f>
        <v>4508</v>
      </c>
      <c r="E3249" t="s">
        <v>488</v>
      </c>
      <c r="F3249">
        <f>IF(E3249="","",VLOOKUP(E3249,'Regionalism Code'!G:H,2,FALSE))</f>
        <v>4508</v>
      </c>
      <c r="G3249" s="7">
        <v>233.268687379616</v>
      </c>
      <c r="H3249" s="7">
        <v>221.57363620335</v>
      </c>
      <c r="I3249" s="7">
        <v>230.980556391063</v>
      </c>
      <c r="J3249" s="7">
        <v>266.390201580007</v>
      </c>
      <c r="K3249" s="7">
        <v>431.374745148786</v>
      </c>
      <c r="L3249" s="7"/>
      <c r="M3249" s="7">
        <v>208.215246979685</v>
      </c>
      <c r="N3249" s="7">
        <v>168.403495109114</v>
      </c>
      <c r="O3249" s="7"/>
      <c r="P3249" s="7">
        <v>276.057713389035</v>
      </c>
    </row>
    <row r="3250" spans="1:16">
      <c r="A3250" s="6">
        <v>2020</v>
      </c>
      <c r="B3250" s="6" t="s">
        <v>490</v>
      </c>
      <c r="C3250" t="s">
        <v>3749</v>
      </c>
      <c r="D3250">
        <f>IF(B3250="","",VLOOKUP(B3250,'Regionalism Code'!E:G,2,FALSE))</f>
        <v>4509</v>
      </c>
      <c r="E3250" t="s">
        <v>490</v>
      </c>
      <c r="F3250">
        <f>IF(E3250="","",VLOOKUP(E3250,'Regionalism Code'!G:H,2,FALSE))</f>
        <v>4509</v>
      </c>
      <c r="G3250" s="7">
        <v>234.748799819539</v>
      </c>
      <c r="H3250" s="7">
        <v>224.797956665299</v>
      </c>
      <c r="I3250" s="7">
        <v>225.986168890185</v>
      </c>
      <c r="J3250" s="7">
        <v>269.331237088956</v>
      </c>
      <c r="K3250" s="7">
        <v>417.002847390656</v>
      </c>
      <c r="L3250" s="7"/>
      <c r="M3250" s="7">
        <v>194.386467491496</v>
      </c>
      <c r="N3250" s="7">
        <v>167.180574241736</v>
      </c>
      <c r="O3250" s="7"/>
      <c r="P3250" s="7">
        <v>283.543762756987</v>
      </c>
    </row>
    <row r="3251" spans="1:16">
      <c r="A3251" s="6">
        <v>2020</v>
      </c>
      <c r="B3251" s="6" t="s">
        <v>492</v>
      </c>
      <c r="C3251" t="s">
        <v>3750</v>
      </c>
      <c r="D3251">
        <f>IF(B3251="","",VLOOKUP(B3251,'Regionalism Code'!E:G,2,FALSE))</f>
        <v>4510</v>
      </c>
      <c r="E3251" t="s">
        <v>492</v>
      </c>
      <c r="F3251">
        <f>IF(E3251="","",VLOOKUP(E3251,'Regionalism Code'!G:H,2,FALSE))</f>
        <v>4510</v>
      </c>
      <c r="G3251" s="7">
        <v>230.563052756078</v>
      </c>
      <c r="H3251" s="7">
        <v>223.624398535896</v>
      </c>
      <c r="I3251" s="7">
        <v>212.08301710738</v>
      </c>
      <c r="J3251" s="7">
        <v>241.978063324377</v>
      </c>
      <c r="K3251" s="7">
        <v>421.115051253682</v>
      </c>
      <c r="L3251" s="7"/>
      <c r="M3251" s="7">
        <v>168.456866691459</v>
      </c>
      <c r="N3251" s="7">
        <v>157.454375595308</v>
      </c>
      <c r="O3251" s="7"/>
      <c r="P3251" s="7">
        <v>287.069626128476</v>
      </c>
    </row>
    <row r="3252" spans="1:16">
      <c r="A3252" s="6">
        <v>2020</v>
      </c>
      <c r="B3252" s="6" t="s">
        <v>494</v>
      </c>
      <c r="C3252" t="s">
        <v>3751</v>
      </c>
      <c r="D3252">
        <f>IF(B3252="","",VLOOKUP(B3252,'Regionalism Code'!E:G,2,FALSE))</f>
        <v>4511</v>
      </c>
      <c r="E3252" t="s">
        <v>494</v>
      </c>
      <c r="F3252">
        <f>IF(E3252="","",VLOOKUP(E3252,'Regionalism Code'!G:H,2,FALSE))</f>
        <v>4511</v>
      </c>
      <c r="G3252" s="7">
        <v>241.496450382634</v>
      </c>
      <c r="H3252" s="7">
        <v>232.209143963011</v>
      </c>
      <c r="I3252" s="7">
        <v>232.61278973218</v>
      </c>
      <c r="J3252" s="7">
        <v>276.504298520179</v>
      </c>
      <c r="K3252" s="7">
        <v>461.282531797375</v>
      </c>
      <c r="L3252" s="7"/>
      <c r="M3252" s="7">
        <v>190.929647855639</v>
      </c>
      <c r="N3252" s="7">
        <v>168.646413542168</v>
      </c>
      <c r="O3252" s="7"/>
      <c r="P3252" s="7">
        <v>288.320769611344</v>
      </c>
    </row>
    <row r="3253" spans="1:16">
      <c r="A3253" s="6">
        <v>2020</v>
      </c>
      <c r="B3253" s="6" t="s">
        <v>495</v>
      </c>
      <c r="C3253" t="s">
        <v>3752</v>
      </c>
      <c r="D3253">
        <f>IF(B3253="","",VLOOKUP(B3253,'Regionalism Code'!E:G,2,FALSE))</f>
        <v>4512</v>
      </c>
      <c r="E3253" t="s">
        <v>495</v>
      </c>
      <c r="F3253">
        <f>IF(E3253="","",VLOOKUP(E3253,'Regionalism Code'!G:H,2,FALSE))</f>
        <v>4512</v>
      </c>
      <c r="G3253" s="7">
        <v>224.07271505106</v>
      </c>
      <c r="H3253" s="7">
        <v>212.300257112976</v>
      </c>
      <c r="I3253" s="7">
        <v>214.016271207254</v>
      </c>
      <c r="J3253" s="7">
        <v>234.410104878747</v>
      </c>
      <c r="K3253" s="7">
        <v>408.801383863873</v>
      </c>
      <c r="L3253" s="7"/>
      <c r="M3253" s="7">
        <v>188.934580752591</v>
      </c>
      <c r="N3253" s="7">
        <v>156.621486434302</v>
      </c>
      <c r="O3253" s="7"/>
      <c r="P3253" s="7">
        <v>281.23302785841</v>
      </c>
    </row>
    <row r="3254" spans="1:16">
      <c r="A3254" s="6">
        <v>2020</v>
      </c>
      <c r="B3254" s="6" t="s">
        <v>496</v>
      </c>
      <c r="C3254" t="s">
        <v>3753</v>
      </c>
      <c r="D3254">
        <f>IF(B3254="","",VLOOKUP(B3254,'Regionalism Code'!E:G,2,FALSE))</f>
        <v>4513</v>
      </c>
      <c r="E3254" t="s">
        <v>496</v>
      </c>
      <c r="F3254">
        <f>IF(E3254="","",VLOOKUP(E3254,'Regionalism Code'!G:H,2,FALSE))</f>
        <v>4513</v>
      </c>
      <c r="G3254" s="7">
        <v>232.922762168272</v>
      </c>
      <c r="H3254" s="7">
        <v>223.716619421888</v>
      </c>
      <c r="I3254" s="7">
        <v>229.214491722925</v>
      </c>
      <c r="J3254" s="7">
        <v>276.026770298781</v>
      </c>
      <c r="K3254" s="7">
        <v>466.712174659311</v>
      </c>
      <c r="L3254" s="7"/>
      <c r="M3254" s="7">
        <v>181.762956997693</v>
      </c>
      <c r="N3254" s="7">
        <v>162.968368111911</v>
      </c>
      <c r="O3254" s="7"/>
      <c r="P3254" s="7">
        <v>270.074052747443</v>
      </c>
    </row>
    <row r="3255" spans="1:16">
      <c r="A3255" s="6">
        <v>2020</v>
      </c>
      <c r="B3255" s="6" t="s">
        <v>497</v>
      </c>
      <c r="C3255" t="s">
        <v>3754</v>
      </c>
      <c r="D3255">
        <f>IF(B3255="","",VLOOKUP(B3255,'Regionalism Code'!E:G,2,FALSE))</f>
        <v>4514</v>
      </c>
      <c r="E3255" t="s">
        <v>497</v>
      </c>
      <c r="F3255">
        <f>IF(E3255="","",VLOOKUP(E3255,'Regionalism Code'!G:H,2,FALSE))</f>
        <v>4514</v>
      </c>
      <c r="G3255" s="7">
        <v>237.666450794419</v>
      </c>
      <c r="H3255" s="7">
        <v>226.941098729046</v>
      </c>
      <c r="I3255" s="7">
        <v>235.355064634727</v>
      </c>
      <c r="J3255" s="7">
        <v>265.222240131767</v>
      </c>
      <c r="K3255" s="7">
        <v>488.916895452233</v>
      </c>
      <c r="L3255" s="7"/>
      <c r="M3255" s="7">
        <v>199.816957525991</v>
      </c>
      <c r="N3255" s="7">
        <v>161.626550598621</v>
      </c>
      <c r="O3255" s="7"/>
      <c r="P3255" s="7">
        <v>277.29607462557</v>
      </c>
    </row>
    <row r="3256" spans="1:16">
      <c r="A3256" s="6">
        <v>2020</v>
      </c>
      <c r="B3256" s="6" t="s">
        <v>500</v>
      </c>
      <c r="C3256" t="s">
        <v>3755</v>
      </c>
      <c r="D3256">
        <f>IF(B3256="","",VLOOKUP(B3256,'Regionalism Code'!E:G,2,FALSE))</f>
        <v>4601</v>
      </c>
      <c r="E3256" t="s">
        <v>500</v>
      </c>
      <c r="F3256">
        <f>IF(E3256="","",VLOOKUP(E3256,'Regionalism Code'!G:H,2,FALSE))</f>
        <v>4601</v>
      </c>
      <c r="G3256" s="7">
        <v>281.813686916306</v>
      </c>
      <c r="H3256" s="7">
        <v>291.83771271633</v>
      </c>
      <c r="I3256" s="7">
        <v>255.897549042781</v>
      </c>
      <c r="J3256" s="7">
        <v>283.027114325367</v>
      </c>
      <c r="K3256" s="7">
        <v>461.395097809949</v>
      </c>
      <c r="L3256" s="7"/>
      <c r="M3256" s="7">
        <v>261.414050304775</v>
      </c>
      <c r="N3256" s="7">
        <v>170.968819307902</v>
      </c>
      <c r="O3256" s="7"/>
      <c r="P3256" s="7">
        <v>295.825496228755</v>
      </c>
    </row>
    <row r="3257" spans="1:16">
      <c r="A3257" s="6">
        <v>2020</v>
      </c>
      <c r="B3257" s="6" t="s">
        <v>502</v>
      </c>
      <c r="C3257" t="s">
        <v>3756</v>
      </c>
      <c r="D3257">
        <f>IF(B3257="","",VLOOKUP(B3257,'Regionalism Code'!E:G,2,FALSE))</f>
        <v>4602</v>
      </c>
      <c r="E3257" t="s">
        <v>502</v>
      </c>
      <c r="F3257">
        <f>IF(E3257="","",VLOOKUP(E3257,'Regionalism Code'!G:H,2,FALSE))</f>
        <v>4602</v>
      </c>
      <c r="G3257" s="7">
        <v>290.962059382562</v>
      </c>
      <c r="H3257" s="7">
        <v>300.443352796599</v>
      </c>
      <c r="I3257" s="7">
        <v>276.365745401535</v>
      </c>
      <c r="J3257" s="7">
        <v>305.244180671645</v>
      </c>
      <c r="K3257" s="7">
        <v>560.43348600352</v>
      </c>
      <c r="L3257" s="7"/>
      <c r="M3257" s="7">
        <v>269.129066451638</v>
      </c>
      <c r="N3257" s="7">
        <v>172.453763585947</v>
      </c>
      <c r="O3257" s="7"/>
      <c r="P3257" s="7">
        <v>286.196610118402</v>
      </c>
    </row>
    <row r="3258" spans="1:16">
      <c r="A3258" s="6">
        <v>2020</v>
      </c>
      <c r="B3258" s="6" t="s">
        <v>503</v>
      </c>
      <c r="C3258" t="s">
        <v>3757</v>
      </c>
      <c r="D3258">
        <f>IF(B3258="","",VLOOKUP(B3258,'Regionalism Code'!E:G,2,FALSE))</f>
        <v>4603</v>
      </c>
      <c r="E3258" t="s">
        <v>503</v>
      </c>
      <c r="F3258">
        <f>IF(E3258="","",VLOOKUP(E3258,'Regionalism Code'!G:H,2,FALSE))</f>
        <v>4603</v>
      </c>
      <c r="G3258" s="7">
        <v>300.040358518334</v>
      </c>
      <c r="H3258" s="7">
        <v>312.349955392068</v>
      </c>
      <c r="I3258" s="7">
        <v>303.146224821914</v>
      </c>
      <c r="J3258" s="7">
        <v>316.733033329803</v>
      </c>
      <c r="K3258" s="7">
        <v>513.179306063947</v>
      </c>
      <c r="L3258" s="7"/>
      <c r="M3258" s="7">
        <v>401.53783254946</v>
      </c>
      <c r="N3258" s="7">
        <v>164.052145157939</v>
      </c>
      <c r="O3258" s="7"/>
      <c r="P3258" s="7">
        <v>253.768793085945</v>
      </c>
    </row>
    <row r="3259" spans="1:16">
      <c r="A3259" s="6">
        <v>2020</v>
      </c>
      <c r="B3259" s="6" t="s">
        <v>78</v>
      </c>
      <c r="C3259" t="s">
        <v>3758</v>
      </c>
      <c r="D3259">
        <f>IF(B3259="","",VLOOKUP(B3259,'Regionalism Code'!E:G,2,FALSE))</f>
        <v>5000</v>
      </c>
      <c r="E3259" t="s">
        <v>78</v>
      </c>
      <c r="F3259">
        <f>IF(E3259="","",VLOOKUP(E3259,'Regionalism Code'!G:H,2,FALSE))</f>
        <v>5000</v>
      </c>
      <c r="G3259" s="7">
        <v>266.586186436283</v>
      </c>
      <c r="H3259" s="7">
        <v>261.833293551896</v>
      </c>
      <c r="I3259" s="7">
        <v>258.385156666877</v>
      </c>
      <c r="J3259" s="7">
        <v>272.046060574857</v>
      </c>
      <c r="K3259" s="7">
        <v>507.535242624177</v>
      </c>
      <c r="L3259" s="7"/>
      <c r="M3259" s="7">
        <v>256.893278913303</v>
      </c>
      <c r="N3259" s="7">
        <v>168.383843080303</v>
      </c>
      <c r="O3259" s="7"/>
      <c r="P3259" s="7">
        <v>297.199037932619</v>
      </c>
    </row>
    <row r="3260" spans="1:16">
      <c r="A3260" s="6">
        <v>2020</v>
      </c>
      <c r="B3260" s="6" t="s">
        <v>505</v>
      </c>
      <c r="C3260" t="s">
        <v>3759</v>
      </c>
      <c r="D3260">
        <f>IF(B3260="","",VLOOKUP(B3260,'Regionalism Code'!E:G,2,FALSE))</f>
        <v>5101</v>
      </c>
      <c r="E3260" t="s">
        <v>505</v>
      </c>
      <c r="F3260">
        <f>IF(E3260="","",VLOOKUP(E3260,'Regionalism Code'!G:H,2,FALSE))</f>
        <v>5101</v>
      </c>
      <c r="G3260" s="7">
        <v>292.201262050387</v>
      </c>
      <c r="H3260" s="7">
        <v>292.781441390483</v>
      </c>
      <c r="I3260" s="7">
        <v>282.057065955519</v>
      </c>
      <c r="J3260" s="7">
        <v>307.310380752088</v>
      </c>
      <c r="K3260" s="7">
        <v>537.482987110424</v>
      </c>
      <c r="L3260" s="7"/>
      <c r="M3260" s="7">
        <v>294.137819733011</v>
      </c>
      <c r="N3260" s="7">
        <v>178.342874191642</v>
      </c>
      <c r="O3260" s="7"/>
      <c r="P3260" s="7">
        <v>308.737009885677</v>
      </c>
    </row>
    <row r="3261" spans="1:16">
      <c r="A3261" s="6">
        <v>2020</v>
      </c>
      <c r="B3261" s="6" t="s">
        <v>507</v>
      </c>
      <c r="C3261" t="s">
        <v>3760</v>
      </c>
      <c r="D3261">
        <f>IF(B3261="","",VLOOKUP(B3261,'Regionalism Code'!E:G,2,FALSE))</f>
        <v>5103</v>
      </c>
      <c r="E3261" t="s">
        <v>507</v>
      </c>
      <c r="F3261">
        <f>IF(E3261="","",VLOOKUP(E3261,'Regionalism Code'!G:H,2,FALSE))</f>
        <v>5103</v>
      </c>
      <c r="G3261" s="7">
        <v>243.183656569723</v>
      </c>
      <c r="H3261" s="7">
        <v>228.43621014689</v>
      </c>
      <c r="I3261" s="7">
        <v>249.887175311636</v>
      </c>
      <c r="J3261" s="7">
        <v>249.620147634785</v>
      </c>
      <c r="K3261" s="7">
        <v>486.434016223093</v>
      </c>
      <c r="L3261" s="7"/>
      <c r="M3261" s="7">
        <v>260.829669029202</v>
      </c>
      <c r="N3261" s="7">
        <v>161.362958229066</v>
      </c>
      <c r="O3261" s="7"/>
      <c r="P3261" s="7">
        <v>279.712994932176</v>
      </c>
    </row>
    <row r="3262" spans="1:16">
      <c r="A3262" s="6">
        <v>2020</v>
      </c>
      <c r="B3262" s="6" t="s">
        <v>509</v>
      </c>
      <c r="C3262" t="s">
        <v>3761</v>
      </c>
      <c r="D3262">
        <f>IF(B3262="","",VLOOKUP(B3262,'Regionalism Code'!E:G,2,FALSE))</f>
        <v>5104</v>
      </c>
      <c r="E3262" t="s">
        <v>509</v>
      </c>
      <c r="F3262">
        <f>IF(E3262="","",VLOOKUP(E3262,'Regionalism Code'!G:H,2,FALSE))</f>
        <v>5104</v>
      </c>
      <c r="G3262" s="7">
        <v>245.378866668431</v>
      </c>
      <c r="H3262" s="7">
        <v>241.573603394557</v>
      </c>
      <c r="I3262" s="7">
        <v>237.0499253277</v>
      </c>
      <c r="J3262" s="7">
        <v>240.40501501474</v>
      </c>
      <c r="K3262" s="7">
        <v>447.732690775229</v>
      </c>
      <c r="L3262" s="7"/>
      <c r="M3262" s="7">
        <v>244.300348239085</v>
      </c>
      <c r="N3262" s="7">
        <v>156.246584322262</v>
      </c>
      <c r="O3262" s="7"/>
      <c r="P3262" s="7">
        <v>273.093799506675</v>
      </c>
    </row>
    <row r="3263" spans="1:16">
      <c r="A3263" s="6">
        <v>2020</v>
      </c>
      <c r="B3263" s="6" t="s">
        <v>511</v>
      </c>
      <c r="C3263" t="s">
        <v>3762</v>
      </c>
      <c r="D3263">
        <f>IF(B3263="","",VLOOKUP(B3263,'Regionalism Code'!E:G,2,FALSE))</f>
        <v>5105</v>
      </c>
      <c r="E3263" t="s">
        <v>511</v>
      </c>
      <c r="F3263">
        <f>IF(E3263="","",VLOOKUP(E3263,'Regionalism Code'!G:H,2,FALSE))</f>
        <v>5105</v>
      </c>
      <c r="G3263" s="7">
        <v>238.422232615053</v>
      </c>
      <c r="H3263" s="7">
        <v>226.581553691899</v>
      </c>
      <c r="I3263" s="7">
        <v>234.591282344028</v>
      </c>
      <c r="J3263" s="7">
        <v>234.289127564776</v>
      </c>
      <c r="K3263" s="7">
        <v>452.63284622741</v>
      </c>
      <c r="L3263" s="7"/>
      <c r="M3263" s="7">
        <v>235.091118278513</v>
      </c>
      <c r="N3263" s="7">
        <v>156.832192454003</v>
      </c>
      <c r="O3263" s="7"/>
      <c r="P3263" s="7">
        <v>284.495981045677</v>
      </c>
    </row>
    <row r="3264" spans="1:16">
      <c r="A3264" s="6">
        <v>2020</v>
      </c>
      <c r="B3264" s="6" t="s">
        <v>513</v>
      </c>
      <c r="C3264" t="s">
        <v>3763</v>
      </c>
      <c r="D3264">
        <f>IF(B3264="","",VLOOKUP(B3264,'Regionalism Code'!E:G,2,FALSE))</f>
        <v>5106</v>
      </c>
      <c r="E3264" t="s">
        <v>513</v>
      </c>
      <c r="F3264">
        <f>IF(E3264="","",VLOOKUP(E3264,'Regionalism Code'!G:H,2,FALSE))</f>
        <v>5106</v>
      </c>
      <c r="G3264" s="7">
        <v>248.401298079544</v>
      </c>
      <c r="H3264" s="7">
        <v>239.098629809662</v>
      </c>
      <c r="I3264" s="7">
        <v>245.214902875083</v>
      </c>
      <c r="J3264" s="7">
        <v>259.952615038402</v>
      </c>
      <c r="K3264" s="7">
        <v>467.371524459256</v>
      </c>
      <c r="L3264" s="7"/>
      <c r="M3264" s="7">
        <v>247.068469227449</v>
      </c>
      <c r="N3264" s="7">
        <v>162.165026912257</v>
      </c>
      <c r="O3264" s="7"/>
      <c r="P3264" s="7">
        <v>284.923931527153</v>
      </c>
    </row>
    <row r="3265" spans="1:16">
      <c r="A3265" s="6">
        <v>2020</v>
      </c>
      <c r="B3265" s="6" t="s">
        <v>515</v>
      </c>
      <c r="C3265" t="s">
        <v>3764</v>
      </c>
      <c r="D3265">
        <f>IF(B3265="","",VLOOKUP(B3265,'Regionalism Code'!E:G,2,FALSE))</f>
        <v>5107</v>
      </c>
      <c r="E3265" t="s">
        <v>515</v>
      </c>
      <c r="F3265">
        <f>IF(E3265="","",VLOOKUP(E3265,'Regionalism Code'!G:H,2,FALSE))</f>
        <v>5107</v>
      </c>
      <c r="G3265" s="7">
        <v>252.849764496506</v>
      </c>
      <c r="H3265" s="7">
        <v>245.196588176323</v>
      </c>
      <c r="I3265" s="7">
        <v>247.455772536192</v>
      </c>
      <c r="J3265" s="7">
        <v>266.177607082526</v>
      </c>
      <c r="K3265" s="7">
        <v>470.952087409671</v>
      </c>
      <c r="L3265" s="7"/>
      <c r="M3265" s="7">
        <v>247.8181921667</v>
      </c>
      <c r="N3265" s="7">
        <v>165.79360341581</v>
      </c>
      <c r="O3265" s="7"/>
      <c r="P3265" s="7">
        <v>287.937629043768</v>
      </c>
    </row>
    <row r="3266" spans="1:16">
      <c r="A3266" s="6">
        <v>2020</v>
      </c>
      <c r="B3266" s="6" t="s">
        <v>517</v>
      </c>
      <c r="C3266" t="s">
        <v>3765</v>
      </c>
      <c r="D3266">
        <f>IF(B3266="","",VLOOKUP(B3266,'Regionalism Code'!E:G,2,FALSE))</f>
        <v>5108</v>
      </c>
      <c r="E3266" t="s">
        <v>517</v>
      </c>
      <c r="F3266">
        <f>IF(E3266="","",VLOOKUP(E3266,'Regionalism Code'!G:H,2,FALSE))</f>
        <v>5108</v>
      </c>
      <c r="G3266" s="7">
        <v>232.503084515495</v>
      </c>
      <c r="H3266" s="7">
        <v>222.609870689907</v>
      </c>
      <c r="I3266" s="7">
        <v>226.541789349626</v>
      </c>
      <c r="J3266" s="7">
        <v>240.684438096516</v>
      </c>
      <c r="K3266" s="7">
        <v>416.01725228657</v>
      </c>
      <c r="L3266" s="7"/>
      <c r="M3266" s="7">
        <v>223.282836903391</v>
      </c>
      <c r="N3266" s="7">
        <v>157.961448550297</v>
      </c>
      <c r="O3266" s="7"/>
      <c r="P3266" s="7">
        <v>276.017148618586</v>
      </c>
    </row>
    <row r="3267" spans="1:16">
      <c r="A3267" s="6">
        <v>2020</v>
      </c>
      <c r="B3267" s="6" t="s">
        <v>519</v>
      </c>
      <c r="C3267" t="s">
        <v>3766</v>
      </c>
      <c r="D3267">
        <f>IF(B3267="","",VLOOKUP(B3267,'Regionalism Code'!E:G,2,FALSE))</f>
        <v>5109</v>
      </c>
      <c r="E3267" t="s">
        <v>519</v>
      </c>
      <c r="F3267">
        <f>IF(E3267="","",VLOOKUP(E3267,'Regionalism Code'!G:H,2,FALSE))</f>
        <v>5109</v>
      </c>
      <c r="G3267" s="7">
        <v>233.137737321076</v>
      </c>
      <c r="H3267" s="7">
        <v>222.265708151786</v>
      </c>
      <c r="I3267" s="7">
        <v>229.055086723912</v>
      </c>
      <c r="J3267" s="7">
        <v>256.689139721041</v>
      </c>
      <c r="K3267" s="7">
        <v>437.717599125497</v>
      </c>
      <c r="L3267" s="7"/>
      <c r="M3267" s="7">
        <v>209.98643892045</v>
      </c>
      <c r="N3267" s="7">
        <v>160.892973320685</v>
      </c>
      <c r="O3267" s="7"/>
      <c r="P3267" s="7">
        <v>276.470077051511</v>
      </c>
    </row>
    <row r="3268" spans="1:16">
      <c r="A3268" s="6">
        <v>2020</v>
      </c>
      <c r="B3268" s="6" t="s">
        <v>521</v>
      </c>
      <c r="C3268" t="s">
        <v>3767</v>
      </c>
      <c r="D3268">
        <f>IF(B3268="","",VLOOKUP(B3268,'Regionalism Code'!E:G,2,FALSE))</f>
        <v>5110</v>
      </c>
      <c r="E3268" t="s">
        <v>521</v>
      </c>
      <c r="F3268">
        <f>IF(E3268="","",VLOOKUP(E3268,'Regionalism Code'!G:H,2,FALSE))</f>
        <v>5110</v>
      </c>
      <c r="G3268" s="7">
        <v>235.255950971392</v>
      </c>
      <c r="H3268" s="7">
        <v>216.603746326988</v>
      </c>
      <c r="I3268" s="7">
        <v>239.979977426076</v>
      </c>
      <c r="J3268" s="7">
        <v>252.648256276507</v>
      </c>
      <c r="K3268" s="7">
        <v>449.490105565673</v>
      </c>
      <c r="L3268" s="7"/>
      <c r="M3268" s="7">
        <v>246.21665622743</v>
      </c>
      <c r="N3268" s="7">
        <v>159.425116383803</v>
      </c>
      <c r="O3268" s="7"/>
      <c r="P3268" s="7">
        <v>288.275298736009</v>
      </c>
    </row>
    <row r="3269" spans="1:16">
      <c r="A3269" s="6">
        <v>2020</v>
      </c>
      <c r="B3269" s="6" t="s">
        <v>523</v>
      </c>
      <c r="C3269" t="s">
        <v>3768</v>
      </c>
      <c r="D3269">
        <f>IF(B3269="","",VLOOKUP(B3269,'Regionalism Code'!E:G,2,FALSE))</f>
        <v>5111</v>
      </c>
      <c r="E3269" t="s">
        <v>523</v>
      </c>
      <c r="F3269">
        <f>IF(E3269="","",VLOOKUP(E3269,'Regionalism Code'!G:H,2,FALSE))</f>
        <v>5111</v>
      </c>
      <c r="G3269" s="7">
        <v>246.428517672104</v>
      </c>
      <c r="H3269" s="7">
        <v>233.326648793814</v>
      </c>
      <c r="I3269" s="7">
        <v>245.754949585478</v>
      </c>
      <c r="J3269" s="7">
        <v>248.552232582617</v>
      </c>
      <c r="K3269" s="7">
        <v>467.360925963808</v>
      </c>
      <c r="L3269" s="7"/>
      <c r="M3269" s="7">
        <v>257.731911425296</v>
      </c>
      <c r="N3269" s="7">
        <v>159.666993615733</v>
      </c>
      <c r="O3269" s="7"/>
      <c r="P3269" s="7">
        <v>290.929720276408</v>
      </c>
    </row>
    <row r="3270" spans="1:16">
      <c r="A3270" s="6">
        <v>2020</v>
      </c>
      <c r="B3270" s="6" t="s">
        <v>525</v>
      </c>
      <c r="C3270" t="s">
        <v>3769</v>
      </c>
      <c r="D3270">
        <f>IF(B3270="","",VLOOKUP(B3270,'Regionalism Code'!E:G,2,FALSE))</f>
        <v>5113</v>
      </c>
      <c r="E3270" t="s">
        <v>525</v>
      </c>
      <c r="F3270">
        <f>IF(E3270="","",VLOOKUP(E3270,'Regionalism Code'!G:H,2,FALSE))</f>
        <v>5113</v>
      </c>
      <c r="G3270" s="7">
        <v>236.10366521861</v>
      </c>
      <c r="H3270" s="7">
        <v>224.066694465236</v>
      </c>
      <c r="I3270" s="7">
        <v>233.891754462177</v>
      </c>
      <c r="J3270" s="7">
        <v>253.773600625936</v>
      </c>
      <c r="K3270" s="7">
        <v>453.388184724193</v>
      </c>
      <c r="L3270" s="7"/>
      <c r="M3270" s="7">
        <v>215.791569570496</v>
      </c>
      <c r="N3270" s="7">
        <v>161.020432203009</v>
      </c>
      <c r="O3270" s="7"/>
      <c r="P3270" s="7">
        <v>279.883372984555</v>
      </c>
    </row>
    <row r="3271" spans="1:16">
      <c r="A3271" s="6">
        <v>2020</v>
      </c>
      <c r="B3271" s="6" t="s">
        <v>526</v>
      </c>
      <c r="C3271" t="s">
        <v>3770</v>
      </c>
      <c r="D3271">
        <f>IF(B3271="","",VLOOKUP(B3271,'Regionalism Code'!E:G,2,FALSE))</f>
        <v>5114</v>
      </c>
      <c r="E3271" t="s">
        <v>526</v>
      </c>
      <c r="F3271">
        <f>IF(E3271="","",VLOOKUP(E3271,'Regionalism Code'!G:H,2,FALSE))</f>
        <v>5114</v>
      </c>
      <c r="G3271" s="7">
        <v>244.01196093493</v>
      </c>
      <c r="H3271" s="7">
        <v>231.621733378539</v>
      </c>
      <c r="I3271" s="7">
        <v>246.189300612082</v>
      </c>
      <c r="J3271" s="7">
        <v>256.365163380929</v>
      </c>
      <c r="K3271" s="7">
        <v>491.243404540379</v>
      </c>
      <c r="L3271" s="7"/>
      <c r="M3271" s="7">
        <v>241.577242246292</v>
      </c>
      <c r="N3271" s="7">
        <v>159.882676680897</v>
      </c>
      <c r="O3271" s="7"/>
      <c r="P3271" s="7">
        <v>280.982637845874</v>
      </c>
    </row>
    <row r="3272" spans="1:16">
      <c r="A3272" s="6">
        <v>2020</v>
      </c>
      <c r="B3272" s="6" t="s">
        <v>527</v>
      </c>
      <c r="C3272" t="s">
        <v>3771</v>
      </c>
      <c r="D3272">
        <f>IF(B3272="","",VLOOKUP(B3272,'Regionalism Code'!E:G,2,FALSE))</f>
        <v>5115</v>
      </c>
      <c r="E3272" t="s">
        <v>527</v>
      </c>
      <c r="F3272">
        <f>IF(E3272="","",VLOOKUP(E3272,'Regionalism Code'!G:H,2,FALSE))</f>
        <v>5115</v>
      </c>
      <c r="G3272" s="7">
        <v>241.195136767263</v>
      </c>
      <c r="H3272" s="7">
        <v>233.369856695834</v>
      </c>
      <c r="I3272" s="7">
        <v>230.064270906508</v>
      </c>
      <c r="J3272" s="7">
        <v>245.052523148243</v>
      </c>
      <c r="K3272" s="7">
        <v>440.974545688675</v>
      </c>
      <c r="L3272" s="7"/>
      <c r="M3272" s="7">
        <v>217.592124707449</v>
      </c>
      <c r="N3272" s="7">
        <v>158.868365879358</v>
      </c>
      <c r="O3272" s="7"/>
      <c r="P3272" s="7">
        <v>287.275379434754</v>
      </c>
    </row>
    <row r="3273" spans="1:16">
      <c r="A3273" s="6">
        <v>2020</v>
      </c>
      <c r="B3273" s="6" t="s">
        <v>529</v>
      </c>
      <c r="C3273" t="s">
        <v>3772</v>
      </c>
      <c r="D3273">
        <f>IF(B3273="","",VLOOKUP(B3273,'Regionalism Code'!E:G,2,FALSE))</f>
        <v>5116</v>
      </c>
      <c r="E3273" t="s">
        <v>529</v>
      </c>
      <c r="F3273">
        <f>IF(E3273="","",VLOOKUP(E3273,'Regionalism Code'!G:H,2,FALSE))</f>
        <v>5116</v>
      </c>
      <c r="G3273" s="7">
        <v>234.319428196952</v>
      </c>
      <c r="H3273" s="7">
        <v>221.977521974587</v>
      </c>
      <c r="I3273" s="7">
        <v>235.420781014817</v>
      </c>
      <c r="J3273" s="7">
        <v>251.974255267942</v>
      </c>
      <c r="K3273" s="7">
        <v>442.206251586047</v>
      </c>
      <c r="L3273" s="7"/>
      <c r="M3273" s="7">
        <v>235.169933349337</v>
      </c>
      <c r="N3273" s="7">
        <v>159.098034492057</v>
      </c>
      <c r="O3273" s="7"/>
      <c r="P3273" s="7">
        <v>273.085194187282</v>
      </c>
    </row>
    <row r="3274" spans="1:16">
      <c r="A3274" s="6">
        <v>2020</v>
      </c>
      <c r="B3274" s="6" t="s">
        <v>531</v>
      </c>
      <c r="C3274" t="s">
        <v>3773</v>
      </c>
      <c r="D3274">
        <f>IF(B3274="","",VLOOKUP(B3274,'Regionalism Code'!E:G,2,FALSE))</f>
        <v>5117</v>
      </c>
      <c r="E3274" t="s">
        <v>531</v>
      </c>
      <c r="F3274">
        <f>IF(E3274="","",VLOOKUP(E3274,'Regionalism Code'!G:H,2,FALSE))</f>
        <v>5117</v>
      </c>
      <c r="G3274" s="7">
        <v>229.790489761291</v>
      </c>
      <c r="H3274" s="7">
        <v>214.286969716352</v>
      </c>
      <c r="I3274" s="7">
        <v>226.477143267984</v>
      </c>
      <c r="J3274" s="7">
        <v>241.219669042935</v>
      </c>
      <c r="K3274" s="7">
        <v>417.871449066432</v>
      </c>
      <c r="L3274" s="7"/>
      <c r="M3274" s="7">
        <v>223.407151773823</v>
      </c>
      <c r="N3274" s="7">
        <v>156.870592091888</v>
      </c>
      <c r="O3274" s="7"/>
      <c r="P3274" s="7">
        <v>287.017779756394</v>
      </c>
    </row>
    <row r="3275" spans="1:16">
      <c r="A3275" s="6">
        <v>2020</v>
      </c>
      <c r="B3275" s="6" t="s">
        <v>533</v>
      </c>
      <c r="C3275" t="s">
        <v>3774</v>
      </c>
      <c r="D3275">
        <f>IF(B3275="","",VLOOKUP(B3275,'Regionalism Code'!E:G,2,FALSE))</f>
        <v>5118</v>
      </c>
      <c r="E3275" t="s">
        <v>533</v>
      </c>
      <c r="F3275">
        <f>IF(E3275="","",VLOOKUP(E3275,'Regionalism Code'!G:H,2,FALSE))</f>
        <v>5118</v>
      </c>
      <c r="G3275" s="7">
        <v>236.948827550393</v>
      </c>
      <c r="H3275" s="7">
        <v>223.767637697502</v>
      </c>
      <c r="I3275" s="7">
        <v>238.221850966386</v>
      </c>
      <c r="J3275" s="7">
        <v>237.674436528558</v>
      </c>
      <c r="K3275" s="7">
        <v>450.4758602933</v>
      </c>
      <c r="L3275" s="7"/>
      <c r="M3275" s="7">
        <v>246.438526249456</v>
      </c>
      <c r="N3275" s="7">
        <v>158.562745698682</v>
      </c>
      <c r="O3275" s="7"/>
      <c r="P3275" s="7">
        <v>278.17410175906</v>
      </c>
    </row>
    <row r="3276" spans="1:16">
      <c r="A3276" s="6">
        <v>2020</v>
      </c>
      <c r="B3276" s="6" t="s">
        <v>535</v>
      </c>
      <c r="C3276" t="s">
        <v>3775</v>
      </c>
      <c r="D3276">
        <f>IF(B3276="","",VLOOKUP(B3276,'Regionalism Code'!E:G,2,FALSE))</f>
        <v>5119</v>
      </c>
      <c r="E3276" t="s">
        <v>535</v>
      </c>
      <c r="F3276">
        <f>IF(E3276="","",VLOOKUP(E3276,'Regionalism Code'!G:H,2,FALSE))</f>
        <v>5119</v>
      </c>
      <c r="G3276" s="7">
        <v>222.67252814775</v>
      </c>
      <c r="H3276" s="7">
        <v>212.511752008602</v>
      </c>
      <c r="I3276" s="7">
        <v>213.255167935038</v>
      </c>
      <c r="J3276" s="7">
        <v>235.041969254246</v>
      </c>
      <c r="K3276" s="7">
        <v>392.594367702979</v>
      </c>
      <c r="L3276" s="7"/>
      <c r="M3276" s="7">
        <v>193.678722900211</v>
      </c>
      <c r="N3276" s="7">
        <v>154.417399835772</v>
      </c>
      <c r="O3276" s="7"/>
      <c r="P3276" s="7">
        <v>273.34969389548</v>
      </c>
    </row>
    <row r="3277" spans="1:16">
      <c r="A3277" s="6">
        <v>2020</v>
      </c>
      <c r="B3277" s="6" t="s">
        <v>537</v>
      </c>
      <c r="C3277" t="s">
        <v>3776</v>
      </c>
      <c r="D3277">
        <f>IF(B3277="","",VLOOKUP(B3277,'Regionalism Code'!E:G,2,FALSE))</f>
        <v>5120</v>
      </c>
      <c r="E3277" t="s">
        <v>537</v>
      </c>
      <c r="F3277">
        <f>IF(E3277="","",VLOOKUP(E3277,'Regionalism Code'!G:H,2,FALSE))</f>
        <v>5120</v>
      </c>
      <c r="G3277" s="7">
        <v>229.380780340544</v>
      </c>
      <c r="H3277" s="7">
        <v>213.514351054147</v>
      </c>
      <c r="I3277" s="7">
        <v>228.974353687243</v>
      </c>
      <c r="J3277" s="7">
        <v>240.533529151132</v>
      </c>
      <c r="K3277" s="7">
        <v>407.352579064994</v>
      </c>
      <c r="L3277" s="7"/>
      <c r="M3277" s="7">
        <v>241.913284216966</v>
      </c>
      <c r="N3277" s="7">
        <v>156.73612347742</v>
      </c>
      <c r="O3277" s="7"/>
      <c r="P3277" s="7">
        <v>282.524031925417</v>
      </c>
    </row>
    <row r="3278" spans="1:16">
      <c r="A3278" s="6">
        <v>2020</v>
      </c>
      <c r="B3278" s="6" t="s">
        <v>538</v>
      </c>
      <c r="C3278" t="s">
        <v>3777</v>
      </c>
      <c r="D3278">
        <f>IF(B3278="","",VLOOKUP(B3278,'Regionalism Code'!E:G,2,FALSE))</f>
        <v>5132</v>
      </c>
      <c r="E3278" t="s">
        <v>538</v>
      </c>
      <c r="F3278">
        <f>IF(E3278="","",VLOOKUP(E3278,'Regionalism Code'!G:H,2,FALSE))</f>
        <v>5132</v>
      </c>
      <c r="G3278" s="7">
        <v>226.686853287676</v>
      </c>
      <c r="H3278" s="7">
        <v>211.585894068825</v>
      </c>
      <c r="I3278" s="7">
        <v>221.628796053637</v>
      </c>
      <c r="J3278" s="7">
        <v>223.175393580699</v>
      </c>
      <c r="K3278" s="7">
        <v>432.671633837101</v>
      </c>
      <c r="L3278" s="7"/>
      <c r="M3278" s="7">
        <v>218.335349980095</v>
      </c>
      <c r="N3278" s="7">
        <v>149.442052972369</v>
      </c>
      <c r="O3278" s="7"/>
      <c r="P3278" s="7">
        <v>285.755120016581</v>
      </c>
    </row>
    <row r="3279" spans="1:16">
      <c r="A3279" s="6">
        <v>2020</v>
      </c>
      <c r="B3279" s="6" t="s">
        <v>540</v>
      </c>
      <c r="C3279" t="s">
        <v>3778</v>
      </c>
      <c r="D3279">
        <f>IF(B3279="","",VLOOKUP(B3279,'Regionalism Code'!E:G,2,FALSE))</f>
        <v>5133</v>
      </c>
      <c r="E3279" t="s">
        <v>540</v>
      </c>
      <c r="F3279">
        <f>IF(E3279="","",VLOOKUP(E3279,'Regionalism Code'!G:H,2,FALSE))</f>
        <v>5133</v>
      </c>
      <c r="G3279" s="7">
        <v>223.469491056658</v>
      </c>
      <c r="H3279" s="7">
        <v>204.326872954811</v>
      </c>
      <c r="I3279" s="7">
        <v>232.105397537705</v>
      </c>
      <c r="J3279" s="7">
        <v>229.407040454598</v>
      </c>
      <c r="K3279" s="7">
        <v>437.257429314154</v>
      </c>
      <c r="L3279" s="7"/>
      <c r="M3279" s="7">
        <v>250.058722147673</v>
      </c>
      <c r="N3279" s="7">
        <v>149.323419918099</v>
      </c>
      <c r="O3279" s="7"/>
      <c r="P3279" s="7">
        <v>270.998949263953</v>
      </c>
    </row>
    <row r="3280" spans="1:16">
      <c r="A3280" s="6">
        <v>2020</v>
      </c>
      <c r="B3280" s="6" t="s">
        <v>542</v>
      </c>
      <c r="C3280" t="s">
        <v>3779</v>
      </c>
      <c r="D3280">
        <f>IF(B3280="","",VLOOKUP(B3280,'Regionalism Code'!E:G,2,FALSE))</f>
        <v>5134</v>
      </c>
      <c r="E3280" t="s">
        <v>542</v>
      </c>
      <c r="F3280">
        <f>IF(E3280="","",VLOOKUP(E3280,'Regionalism Code'!G:H,2,FALSE))</f>
        <v>5134</v>
      </c>
      <c r="G3280" s="7">
        <v>221.613112153391</v>
      </c>
      <c r="H3280" s="7">
        <v>211.060352207735</v>
      </c>
      <c r="I3280" s="7">
        <v>215.516566540905</v>
      </c>
      <c r="J3280" s="7">
        <v>222.741048137485</v>
      </c>
      <c r="K3280" s="7">
        <v>416.351571402914</v>
      </c>
      <c r="L3280" s="7"/>
      <c r="M3280" s="7">
        <v>206.374735620922</v>
      </c>
      <c r="N3280" s="7">
        <v>149.214744156683</v>
      </c>
      <c r="O3280" s="7"/>
      <c r="P3280" s="7">
        <v>267.55009116747</v>
      </c>
    </row>
    <row r="3281" spans="1:16">
      <c r="A3281" s="6">
        <v>2020</v>
      </c>
      <c r="B3281" s="6" t="s">
        <v>545</v>
      </c>
      <c r="C3281" t="s">
        <v>3780</v>
      </c>
      <c r="D3281">
        <f>IF(B3281="","",VLOOKUP(B3281,'Regionalism Code'!E:G,2,FALSE))</f>
        <v>5201</v>
      </c>
      <c r="E3281" t="s">
        <v>545</v>
      </c>
      <c r="F3281">
        <f>IF(E3281="","",VLOOKUP(E3281,'Regionalism Code'!G:H,2,FALSE))</f>
        <v>5201</v>
      </c>
      <c r="G3281" s="7">
        <v>278.999316634455</v>
      </c>
      <c r="H3281" s="7">
        <v>292.130639383165</v>
      </c>
      <c r="I3281" s="7">
        <v>245.477729904668</v>
      </c>
      <c r="J3281" s="7">
        <v>275.879821403063</v>
      </c>
      <c r="K3281" s="7">
        <v>491.769480296544</v>
      </c>
      <c r="L3281" s="7"/>
      <c r="M3281" s="7">
        <v>215.059933251164</v>
      </c>
      <c r="N3281" s="7">
        <v>167.489390711816</v>
      </c>
      <c r="O3281" s="7"/>
      <c r="P3281" s="7">
        <v>296.571017283163</v>
      </c>
    </row>
    <row r="3282" spans="1:16">
      <c r="A3282" s="6">
        <v>2020</v>
      </c>
      <c r="B3282" s="6" t="s">
        <v>547</v>
      </c>
      <c r="C3282" t="s">
        <v>3781</v>
      </c>
      <c r="D3282">
        <f>IF(B3282="","",VLOOKUP(B3282,'Regionalism Code'!E:G,2,FALSE))</f>
        <v>5202</v>
      </c>
      <c r="E3282" t="s">
        <v>547</v>
      </c>
      <c r="F3282">
        <f>IF(E3282="","",VLOOKUP(E3282,'Regionalism Code'!G:H,2,FALSE))</f>
        <v>5202</v>
      </c>
      <c r="G3282" s="7">
        <v>236.168245233546</v>
      </c>
      <c r="H3282" s="7">
        <v>243.600433107804</v>
      </c>
      <c r="I3282" s="7">
        <v>200.921276959802</v>
      </c>
      <c r="J3282" s="7">
        <v>235.488651755161</v>
      </c>
      <c r="K3282" s="7">
        <v>391.599152912872</v>
      </c>
      <c r="L3282" s="7"/>
      <c r="M3282" s="7">
        <v>149.839594600107</v>
      </c>
      <c r="N3282" s="7">
        <v>154.505727411546</v>
      </c>
      <c r="O3282" s="7"/>
      <c r="P3282" s="7">
        <v>275.691060569456</v>
      </c>
    </row>
    <row r="3283" spans="1:16">
      <c r="A3283" s="6">
        <v>2020</v>
      </c>
      <c r="B3283" s="6" t="s">
        <v>549</v>
      </c>
      <c r="C3283" t="s">
        <v>3782</v>
      </c>
      <c r="D3283">
        <f>IF(B3283="","",VLOOKUP(B3283,'Regionalism Code'!E:G,2,FALSE))</f>
        <v>5203</v>
      </c>
      <c r="E3283" t="s">
        <v>549</v>
      </c>
      <c r="F3283">
        <f>IF(E3283="","",VLOOKUP(E3283,'Regionalism Code'!G:H,2,FALSE))</f>
        <v>5203</v>
      </c>
      <c r="G3283" s="7">
        <v>242.376727121121</v>
      </c>
      <c r="H3283" s="7">
        <v>248.357323408019</v>
      </c>
      <c r="I3283" s="7">
        <v>206.753440444277</v>
      </c>
      <c r="J3283" s="7">
        <v>239.128330805192</v>
      </c>
      <c r="K3283" s="7">
        <v>425.298578460195</v>
      </c>
      <c r="L3283" s="7"/>
      <c r="M3283" s="7">
        <v>145.491543429345</v>
      </c>
      <c r="N3283" s="7">
        <v>157.005523270665</v>
      </c>
      <c r="O3283" s="7"/>
      <c r="P3283" s="7">
        <v>287.376882649535</v>
      </c>
    </row>
    <row r="3284" spans="1:16">
      <c r="A3284" s="6">
        <v>2020</v>
      </c>
      <c r="B3284" s="6" t="s">
        <v>550</v>
      </c>
      <c r="C3284" t="s">
        <v>3783</v>
      </c>
      <c r="D3284">
        <f>IF(B3284="","",VLOOKUP(B3284,'Regionalism Code'!E:G,2,FALSE))</f>
        <v>5204</v>
      </c>
      <c r="E3284" t="s">
        <v>550</v>
      </c>
      <c r="F3284">
        <f>IF(E3284="","",VLOOKUP(E3284,'Regionalism Code'!G:H,2,FALSE))</f>
        <v>5204</v>
      </c>
      <c r="G3284" s="7">
        <v>237.243267149718</v>
      </c>
      <c r="H3284" s="7">
        <v>243.239029264388</v>
      </c>
      <c r="I3284" s="7">
        <v>205.328012517281</v>
      </c>
      <c r="J3284" s="7">
        <v>247.301892538144</v>
      </c>
      <c r="K3284" s="7">
        <v>407.346617774698</v>
      </c>
      <c r="L3284" s="7"/>
      <c r="M3284" s="7">
        <v>147.634290176685</v>
      </c>
      <c r="N3284" s="7">
        <v>156.411233490449</v>
      </c>
      <c r="O3284" s="7"/>
      <c r="P3284" s="7">
        <v>275.454950258415</v>
      </c>
    </row>
    <row r="3285" spans="1:16">
      <c r="A3285" s="6">
        <v>2020</v>
      </c>
      <c r="B3285" s="6" t="s">
        <v>552</v>
      </c>
      <c r="C3285" t="s">
        <v>3784</v>
      </c>
      <c r="D3285">
        <f>IF(B3285="","",VLOOKUP(B3285,'Regionalism Code'!E:G,2,FALSE))</f>
        <v>5205</v>
      </c>
      <c r="E3285" t="s">
        <v>552</v>
      </c>
      <c r="F3285">
        <f>IF(E3285="","",VLOOKUP(E3285,'Regionalism Code'!G:H,2,FALSE))</f>
        <v>5205</v>
      </c>
      <c r="G3285" s="7">
        <v>219.317937906715</v>
      </c>
      <c r="H3285" s="7">
        <v>221.98334451067</v>
      </c>
      <c r="I3285" s="7">
        <v>182.561932105593</v>
      </c>
      <c r="J3285" s="7">
        <v>220.154798852349</v>
      </c>
      <c r="K3285" s="7">
        <v>364.079243480808</v>
      </c>
      <c r="L3285" s="7"/>
      <c r="M3285" s="7">
        <v>111.050281276556</v>
      </c>
      <c r="N3285" s="7">
        <v>150.710548973669</v>
      </c>
      <c r="O3285" s="7"/>
      <c r="P3285" s="7">
        <v>277.32171103436</v>
      </c>
    </row>
    <row r="3286" spans="1:16">
      <c r="A3286" s="6">
        <v>2020</v>
      </c>
      <c r="B3286" s="6" t="s">
        <v>554</v>
      </c>
      <c r="C3286" t="s">
        <v>3785</v>
      </c>
      <c r="D3286">
        <f>IF(B3286="","",VLOOKUP(B3286,'Regionalism Code'!E:G,2,FALSE))</f>
        <v>5206</v>
      </c>
      <c r="E3286" t="s">
        <v>554</v>
      </c>
      <c r="F3286">
        <f>IF(E3286="","",VLOOKUP(E3286,'Regionalism Code'!G:H,2,FALSE))</f>
        <v>5206</v>
      </c>
      <c r="G3286" s="7">
        <v>233.254992042769</v>
      </c>
      <c r="H3286" s="7">
        <v>234.682494499021</v>
      </c>
      <c r="I3286" s="7">
        <v>197.449089520387</v>
      </c>
      <c r="J3286" s="7">
        <v>232.893157840756</v>
      </c>
      <c r="K3286" s="7">
        <v>402.925469021274</v>
      </c>
      <c r="L3286" s="7"/>
      <c r="M3286" s="7">
        <v>130.533321029668</v>
      </c>
      <c r="N3286" s="7">
        <v>156.06797126801</v>
      </c>
      <c r="O3286" s="7"/>
      <c r="P3286" s="7">
        <v>293.620667985425</v>
      </c>
    </row>
    <row r="3287" spans="1:16">
      <c r="A3287" s="6">
        <v>2020</v>
      </c>
      <c r="B3287" s="6" t="s">
        <v>556</v>
      </c>
      <c r="C3287" t="s">
        <v>3786</v>
      </c>
      <c r="D3287">
        <f>IF(B3287="","",VLOOKUP(B3287,'Regionalism Code'!E:G,2,FALSE))</f>
        <v>5223</v>
      </c>
      <c r="E3287" t="s">
        <v>556</v>
      </c>
      <c r="F3287">
        <f>IF(E3287="","",VLOOKUP(E3287,'Regionalism Code'!G:H,2,FALSE))</f>
        <v>5223</v>
      </c>
      <c r="G3287" s="7">
        <v>235.43661407048</v>
      </c>
      <c r="H3287" s="7">
        <v>243.752120770451</v>
      </c>
      <c r="I3287" s="7">
        <v>196.976362646548</v>
      </c>
      <c r="J3287" s="7">
        <v>246.042419066717</v>
      </c>
      <c r="K3287" s="7">
        <v>387.314381675481</v>
      </c>
      <c r="L3287" s="7"/>
      <c r="M3287" s="7">
        <v>127.088011576261</v>
      </c>
      <c r="N3287" s="7">
        <v>159.197729784245</v>
      </c>
      <c r="O3287" s="7"/>
      <c r="P3287" s="7">
        <v>277.881725186748</v>
      </c>
    </row>
    <row r="3288" spans="1:16">
      <c r="A3288" s="6">
        <v>2020</v>
      </c>
      <c r="B3288" s="6" t="s">
        <v>558</v>
      </c>
      <c r="C3288" t="s">
        <v>3787</v>
      </c>
      <c r="D3288">
        <f>IF(B3288="","",VLOOKUP(B3288,'Regionalism Code'!E:G,2,FALSE))</f>
        <v>5226</v>
      </c>
      <c r="E3288" t="s">
        <v>558</v>
      </c>
      <c r="F3288">
        <f>IF(E3288="","",VLOOKUP(E3288,'Regionalism Code'!G:H,2,FALSE))</f>
        <v>5226</v>
      </c>
      <c r="G3288" s="7">
        <v>234.434198756839</v>
      </c>
      <c r="H3288" s="7">
        <v>236.527404381414</v>
      </c>
      <c r="I3288" s="7">
        <v>204.663467930726</v>
      </c>
      <c r="J3288" s="7">
        <v>228.51277364655</v>
      </c>
      <c r="K3288" s="7">
        <v>401.158232115917</v>
      </c>
      <c r="L3288" s="7"/>
      <c r="M3288" s="7">
        <v>157.543525037283</v>
      </c>
      <c r="N3288" s="7">
        <v>155.963218706202</v>
      </c>
      <c r="O3288" s="7"/>
      <c r="P3288" s="7">
        <v>281.634944571507</v>
      </c>
    </row>
    <row r="3289" spans="1:16">
      <c r="A3289" s="6">
        <v>2020</v>
      </c>
      <c r="B3289" s="6" t="s">
        <v>560</v>
      </c>
      <c r="C3289" t="s">
        <v>3788</v>
      </c>
      <c r="D3289">
        <f>IF(B3289="","",VLOOKUP(B3289,'Regionalism Code'!E:G,2,FALSE))</f>
        <v>5227</v>
      </c>
      <c r="E3289" t="s">
        <v>560</v>
      </c>
      <c r="F3289">
        <f>IF(E3289="","",VLOOKUP(E3289,'Regionalism Code'!G:H,2,FALSE))</f>
        <v>5227</v>
      </c>
      <c r="G3289" s="7">
        <v>239.962006439969</v>
      </c>
      <c r="H3289" s="7">
        <v>247.363923775095</v>
      </c>
      <c r="I3289" s="7">
        <v>204.971583219311</v>
      </c>
      <c r="J3289" s="7">
        <v>240.682781546148</v>
      </c>
      <c r="K3289" s="7">
        <v>419.821841528774</v>
      </c>
      <c r="L3289" s="7"/>
      <c r="M3289" s="7">
        <v>141.927455832486</v>
      </c>
      <c r="N3289" s="7">
        <v>156.61340271553</v>
      </c>
      <c r="O3289" s="7"/>
      <c r="P3289" s="7">
        <v>279.118823760148</v>
      </c>
    </row>
    <row r="3290" spans="1:16">
      <c r="A3290" s="6">
        <v>2020</v>
      </c>
      <c r="B3290" s="6" t="s">
        <v>563</v>
      </c>
      <c r="C3290" t="s">
        <v>3789</v>
      </c>
      <c r="D3290">
        <f>IF(B3290="","",VLOOKUP(B3290,'Regionalism Code'!E:G,2,FALSE))</f>
        <v>5301</v>
      </c>
      <c r="E3290" t="s">
        <v>563</v>
      </c>
      <c r="F3290">
        <f>IF(E3290="","",VLOOKUP(E3290,'Regionalism Code'!G:H,2,FALSE))</f>
        <v>5301</v>
      </c>
      <c r="G3290" s="7">
        <v>283.595366308261</v>
      </c>
      <c r="H3290" s="7">
        <v>288.352684528409</v>
      </c>
      <c r="I3290" s="7">
        <v>264.184821363907</v>
      </c>
      <c r="J3290" s="7">
        <v>282.57994491649</v>
      </c>
      <c r="K3290" s="7">
        <v>508.675143698917</v>
      </c>
      <c r="L3290" s="7"/>
      <c r="M3290" s="7">
        <v>265.387294856771</v>
      </c>
      <c r="N3290" s="7">
        <v>172.399467174208</v>
      </c>
      <c r="O3290" s="7"/>
      <c r="P3290" s="7">
        <v>303.176169732347</v>
      </c>
    </row>
    <row r="3291" spans="1:16">
      <c r="A3291" s="6">
        <v>2020</v>
      </c>
      <c r="B3291" s="6" t="s">
        <v>565</v>
      </c>
      <c r="C3291" t="s">
        <v>3790</v>
      </c>
      <c r="D3291">
        <f>IF(B3291="","",VLOOKUP(B3291,'Regionalism Code'!E:G,2,FALSE))</f>
        <v>5303</v>
      </c>
      <c r="E3291" t="s">
        <v>565</v>
      </c>
      <c r="F3291">
        <f>IF(E3291="","",VLOOKUP(E3291,'Regionalism Code'!G:H,2,FALSE))</f>
        <v>5303</v>
      </c>
      <c r="G3291" s="7">
        <v>235.574152551892</v>
      </c>
      <c r="H3291" s="7">
        <v>232.578932448576</v>
      </c>
      <c r="I3291" s="7">
        <v>212.980465695472</v>
      </c>
      <c r="J3291" s="7">
        <v>238.57258635286</v>
      </c>
      <c r="K3291" s="7">
        <v>388.08494157149</v>
      </c>
      <c r="L3291" s="7"/>
      <c r="M3291" s="7">
        <v>192.318211270915</v>
      </c>
      <c r="N3291" s="7">
        <v>157.546448707366</v>
      </c>
      <c r="O3291" s="7"/>
      <c r="P3291" s="7">
        <v>286.535036839978</v>
      </c>
    </row>
    <row r="3292" spans="1:16">
      <c r="A3292" s="6">
        <v>2020</v>
      </c>
      <c r="B3292" s="6" t="s">
        <v>567</v>
      </c>
      <c r="C3292" t="s">
        <v>3791</v>
      </c>
      <c r="D3292">
        <f>IF(B3292="","",VLOOKUP(B3292,'Regionalism Code'!E:G,2,FALSE))</f>
        <v>5304</v>
      </c>
      <c r="E3292" t="s">
        <v>567</v>
      </c>
      <c r="F3292">
        <f>IF(E3292="","",VLOOKUP(E3292,'Regionalism Code'!G:H,2,FALSE))</f>
        <v>5304</v>
      </c>
      <c r="G3292" s="7">
        <v>246.812725263113</v>
      </c>
      <c r="H3292" s="7">
        <v>239.863718779533</v>
      </c>
      <c r="I3292" s="7">
        <v>234.643859780897</v>
      </c>
      <c r="J3292" s="7">
        <v>237.157067744205</v>
      </c>
      <c r="K3292" s="7">
        <v>435.377294758779</v>
      </c>
      <c r="L3292" s="7"/>
      <c r="M3292" s="7">
        <v>241.263770148908</v>
      </c>
      <c r="N3292" s="7">
        <v>160.261993749284</v>
      </c>
      <c r="O3292" s="7"/>
      <c r="P3292" s="7">
        <v>291.886081091384</v>
      </c>
    </row>
    <row r="3293" spans="1:16">
      <c r="A3293" s="6">
        <v>2020</v>
      </c>
      <c r="B3293" s="6" t="s">
        <v>569</v>
      </c>
      <c r="C3293" t="s">
        <v>3792</v>
      </c>
      <c r="D3293">
        <f>IF(B3293="","",VLOOKUP(B3293,'Regionalism Code'!E:G,2,FALSE))</f>
        <v>5305</v>
      </c>
      <c r="E3293" t="s">
        <v>569</v>
      </c>
      <c r="F3293">
        <f>IF(E3293="","",VLOOKUP(E3293,'Regionalism Code'!G:H,2,FALSE))</f>
        <v>5305</v>
      </c>
      <c r="G3293" s="7">
        <v>230.42015229903</v>
      </c>
      <c r="H3293" s="7">
        <v>221.971241055079</v>
      </c>
      <c r="I3293" s="7">
        <v>217.038444772592</v>
      </c>
      <c r="J3293" s="7">
        <v>214.476098744256</v>
      </c>
      <c r="K3293" s="7">
        <v>410.589181245692</v>
      </c>
      <c r="L3293" s="7"/>
      <c r="M3293" s="7">
        <v>204.283677638985</v>
      </c>
      <c r="N3293" s="7">
        <v>157.319082654042</v>
      </c>
      <c r="O3293" s="7"/>
      <c r="P3293" s="7">
        <v>282.64909040283</v>
      </c>
    </row>
    <row r="3294" spans="1:16">
      <c r="A3294" s="6">
        <v>2020</v>
      </c>
      <c r="B3294" s="6" t="s">
        <v>571</v>
      </c>
      <c r="C3294" t="s">
        <v>3793</v>
      </c>
      <c r="D3294">
        <f>IF(B3294="","",VLOOKUP(B3294,'Regionalism Code'!E:G,2,FALSE))</f>
        <v>5306</v>
      </c>
      <c r="E3294" t="s">
        <v>571</v>
      </c>
      <c r="F3294">
        <f>IF(E3294="","",VLOOKUP(E3294,'Regionalism Code'!G:H,2,FALSE))</f>
        <v>5306</v>
      </c>
      <c r="G3294" s="7">
        <v>219.664912856929</v>
      </c>
      <c r="H3294" s="7">
        <v>212.877770902391</v>
      </c>
      <c r="I3294" s="7">
        <v>200.447483108907</v>
      </c>
      <c r="J3294" s="7">
        <v>227.264773089389</v>
      </c>
      <c r="K3294" s="7">
        <v>371.784633245683</v>
      </c>
      <c r="L3294" s="7"/>
      <c r="M3294" s="7">
        <v>170.321357803887</v>
      </c>
      <c r="N3294" s="7">
        <v>152.613381512114</v>
      </c>
      <c r="O3294" s="7"/>
      <c r="P3294" s="7">
        <v>277.010490247638</v>
      </c>
    </row>
    <row r="3295" spans="1:16">
      <c r="A3295" s="6">
        <v>2020</v>
      </c>
      <c r="B3295" s="6" t="s">
        <v>572</v>
      </c>
      <c r="C3295" t="s">
        <v>3794</v>
      </c>
      <c r="D3295">
        <f>IF(B3295="","",VLOOKUP(B3295,'Regionalism Code'!E:G,2,FALSE))</f>
        <v>5307</v>
      </c>
      <c r="E3295" t="s">
        <v>572</v>
      </c>
      <c r="F3295">
        <f>IF(E3295="","",VLOOKUP(E3295,'Regionalism Code'!G:H,2,FALSE))</f>
        <v>5307</v>
      </c>
      <c r="G3295" s="7">
        <v>245.109469925747</v>
      </c>
      <c r="H3295" s="7">
        <v>241.732374504883</v>
      </c>
      <c r="I3295" s="7">
        <v>228.665286535092</v>
      </c>
      <c r="J3295" s="7">
        <v>249.762493248123</v>
      </c>
      <c r="K3295" s="7">
        <v>441.086135798272</v>
      </c>
      <c r="L3295" s="7"/>
      <c r="M3295" s="7">
        <v>202.400607356581</v>
      </c>
      <c r="N3295" s="7">
        <v>161.814084668537</v>
      </c>
      <c r="O3295" s="7"/>
      <c r="P3295" s="7">
        <v>286.157262450775</v>
      </c>
    </row>
    <row r="3296" spans="1:16">
      <c r="A3296" s="6">
        <v>2020</v>
      </c>
      <c r="B3296" s="6" t="s">
        <v>574</v>
      </c>
      <c r="C3296" t="s">
        <v>3795</v>
      </c>
      <c r="D3296">
        <f>IF(B3296="","",VLOOKUP(B3296,'Regionalism Code'!E:G,2,FALSE))</f>
        <v>5308</v>
      </c>
      <c r="E3296" t="s">
        <v>574</v>
      </c>
      <c r="F3296">
        <f>IF(E3296="","",VLOOKUP(E3296,'Regionalism Code'!G:H,2,FALSE))</f>
        <v>5308</v>
      </c>
      <c r="G3296" s="7">
        <v>227.633436208564</v>
      </c>
      <c r="H3296" s="7">
        <v>214.027531611995</v>
      </c>
      <c r="I3296" s="7">
        <v>223.944204866546</v>
      </c>
      <c r="J3296" s="7">
        <v>240.456934717984</v>
      </c>
      <c r="K3296" s="7">
        <v>424.064514985398</v>
      </c>
      <c r="L3296" s="7"/>
      <c r="M3296" s="7">
        <v>208.22234476071</v>
      </c>
      <c r="N3296" s="7">
        <v>157.108683432171</v>
      </c>
      <c r="O3296" s="7"/>
      <c r="P3296" s="7">
        <v>279.277743227549</v>
      </c>
    </row>
    <row r="3297" spans="1:16">
      <c r="A3297" s="6">
        <v>2020</v>
      </c>
      <c r="B3297" s="6" t="s">
        <v>576</v>
      </c>
      <c r="C3297" t="s">
        <v>3796</v>
      </c>
      <c r="D3297">
        <f>IF(B3297="","",VLOOKUP(B3297,'Regionalism Code'!E:G,2,FALSE))</f>
        <v>5309</v>
      </c>
      <c r="E3297" t="s">
        <v>576</v>
      </c>
      <c r="F3297">
        <f>IF(E3297="","",VLOOKUP(E3297,'Regionalism Code'!G:H,2,FALSE))</f>
        <v>5309</v>
      </c>
      <c r="G3297" s="7">
        <v>220.657099126773</v>
      </c>
      <c r="H3297" s="7">
        <v>210.879932801262</v>
      </c>
      <c r="I3297" s="7">
        <v>212.541459525471</v>
      </c>
      <c r="J3297" s="7">
        <v>236.3989522396</v>
      </c>
      <c r="K3297" s="7">
        <v>400.053633004196</v>
      </c>
      <c r="L3297" s="7"/>
      <c r="M3297" s="7">
        <v>190.937617289047</v>
      </c>
      <c r="N3297" s="7">
        <v>151.622803323587</v>
      </c>
      <c r="O3297" s="7"/>
      <c r="P3297" s="7">
        <v>267.702036269738</v>
      </c>
    </row>
    <row r="3298" spans="1:16">
      <c r="A3298" s="6">
        <v>2020</v>
      </c>
      <c r="B3298" s="6" t="s">
        <v>578</v>
      </c>
      <c r="C3298" t="s">
        <v>3797</v>
      </c>
      <c r="D3298">
        <f>IF(B3298="","",VLOOKUP(B3298,'Regionalism Code'!E:G,2,FALSE))</f>
        <v>5323</v>
      </c>
      <c r="E3298" t="s">
        <v>578</v>
      </c>
      <c r="F3298">
        <f>IF(E3298="","",VLOOKUP(E3298,'Regionalism Code'!G:H,2,FALSE))</f>
        <v>5323</v>
      </c>
      <c r="G3298" s="7">
        <v>233.711989817046</v>
      </c>
      <c r="H3298" s="7">
        <v>226.356676283129</v>
      </c>
      <c r="I3298" s="7">
        <v>220.608087477793</v>
      </c>
      <c r="J3298" s="7">
        <v>227.501595353985</v>
      </c>
      <c r="K3298" s="7">
        <v>413.519376965706</v>
      </c>
      <c r="L3298" s="7"/>
      <c r="M3298" s="7">
        <v>212.445495921784</v>
      </c>
      <c r="N3298" s="7">
        <v>155.995550511022</v>
      </c>
      <c r="O3298" s="7"/>
      <c r="P3298" s="7">
        <v>281.825272735909</v>
      </c>
    </row>
    <row r="3299" spans="1:16">
      <c r="A3299" s="6">
        <v>2020</v>
      </c>
      <c r="B3299" s="6" t="s">
        <v>580</v>
      </c>
      <c r="C3299" t="s">
        <v>3798</v>
      </c>
      <c r="D3299">
        <f>IF(B3299="","",VLOOKUP(B3299,'Regionalism Code'!E:G,2,FALSE))</f>
        <v>5325</v>
      </c>
      <c r="E3299" t="s">
        <v>580</v>
      </c>
      <c r="F3299">
        <f>IF(E3299="","",VLOOKUP(E3299,'Regionalism Code'!G:H,2,FALSE))</f>
        <v>5325</v>
      </c>
      <c r="G3299" s="7">
        <v>237.791635612458</v>
      </c>
      <c r="H3299" s="7">
        <v>227.963603994537</v>
      </c>
      <c r="I3299" s="7">
        <v>227.111863156263</v>
      </c>
      <c r="J3299" s="7">
        <v>231.186263181844</v>
      </c>
      <c r="K3299" s="7">
        <v>432.023540450495</v>
      </c>
      <c r="L3299" s="7"/>
      <c r="M3299" s="7">
        <v>223.832554813198</v>
      </c>
      <c r="N3299" s="7">
        <v>157.369461933143</v>
      </c>
      <c r="O3299" s="7"/>
      <c r="P3299" s="7">
        <v>289.665012716203</v>
      </c>
    </row>
    <row r="3300" spans="1:16">
      <c r="A3300" s="6">
        <v>2020</v>
      </c>
      <c r="B3300" s="6" t="s">
        <v>582</v>
      </c>
      <c r="C3300" t="s">
        <v>3799</v>
      </c>
      <c r="D3300">
        <f>IF(B3300="","",VLOOKUP(B3300,'Regionalism Code'!E:G,2,FALSE))</f>
        <v>5326</v>
      </c>
      <c r="E3300" t="s">
        <v>582</v>
      </c>
      <c r="F3300">
        <f>IF(E3300="","",VLOOKUP(E3300,'Regionalism Code'!G:H,2,FALSE))</f>
        <v>5326</v>
      </c>
      <c r="G3300" s="7">
        <v>225.880259716269</v>
      </c>
      <c r="H3300" s="7">
        <v>219.548063244999</v>
      </c>
      <c r="I3300" s="7">
        <v>206.476110490128</v>
      </c>
      <c r="J3300" s="7">
        <v>220.100142286087</v>
      </c>
      <c r="K3300" s="7">
        <v>389.288951511613</v>
      </c>
      <c r="L3300" s="7"/>
      <c r="M3300" s="7">
        <v>176.356772953263</v>
      </c>
      <c r="N3300" s="7">
        <v>156.533597945305</v>
      </c>
      <c r="O3300" s="7"/>
      <c r="P3300" s="7">
        <v>282.063294195859</v>
      </c>
    </row>
    <row r="3301" spans="1:16">
      <c r="A3301" s="6">
        <v>2020</v>
      </c>
      <c r="B3301" s="6" t="s">
        <v>584</v>
      </c>
      <c r="C3301" t="s">
        <v>3800</v>
      </c>
      <c r="D3301">
        <f>IF(B3301="","",VLOOKUP(B3301,'Regionalism Code'!E:G,2,FALSE))</f>
        <v>5328</v>
      </c>
      <c r="E3301" t="s">
        <v>584</v>
      </c>
      <c r="F3301">
        <f>IF(E3301="","",VLOOKUP(E3301,'Regionalism Code'!G:H,2,FALSE))</f>
        <v>5328</v>
      </c>
      <c r="G3301" s="7">
        <v>253.098319063021</v>
      </c>
      <c r="H3301" s="7">
        <v>251.504348369374</v>
      </c>
      <c r="I3301" s="7">
        <v>244.634424988127</v>
      </c>
      <c r="J3301" s="7">
        <v>291.245999274527</v>
      </c>
      <c r="K3301" s="7">
        <v>472.300810305445</v>
      </c>
      <c r="L3301" s="7"/>
      <c r="M3301" s="7">
        <v>218.753660950059</v>
      </c>
      <c r="N3301" s="7">
        <v>162.820167665674</v>
      </c>
      <c r="O3301" s="7"/>
      <c r="P3301" s="7">
        <v>273.757305072507</v>
      </c>
    </row>
    <row r="3302" spans="1:16">
      <c r="A3302" s="6">
        <v>2020</v>
      </c>
      <c r="B3302" s="6" t="s">
        <v>586</v>
      </c>
      <c r="C3302" t="s">
        <v>3801</v>
      </c>
      <c r="D3302">
        <f>IF(B3302="","",VLOOKUP(B3302,'Regionalism Code'!E:G,2,FALSE))</f>
        <v>5329</v>
      </c>
      <c r="E3302" t="s">
        <v>586</v>
      </c>
      <c r="F3302">
        <f>IF(E3302="","",VLOOKUP(E3302,'Regionalism Code'!G:H,2,FALSE))</f>
        <v>5329</v>
      </c>
      <c r="G3302" s="7">
        <v>240.344252457556</v>
      </c>
      <c r="H3302" s="7">
        <v>230.205846556583</v>
      </c>
      <c r="I3302" s="7">
        <v>234.111466698463</v>
      </c>
      <c r="J3302" s="7">
        <v>238.74844176824</v>
      </c>
      <c r="K3302" s="7">
        <v>445.331066642254</v>
      </c>
      <c r="L3302" s="7"/>
      <c r="M3302" s="7">
        <v>229.762832487738</v>
      </c>
      <c r="N3302" s="7">
        <v>160.807468892129</v>
      </c>
      <c r="O3302" s="7"/>
      <c r="P3302" s="7">
        <v>285.161757718654</v>
      </c>
    </row>
    <row r="3303" spans="1:16">
      <c r="A3303" s="6">
        <v>2020</v>
      </c>
      <c r="B3303" s="6" t="s">
        <v>588</v>
      </c>
      <c r="C3303" t="s">
        <v>3802</v>
      </c>
      <c r="D3303">
        <f>IF(B3303="","",VLOOKUP(B3303,'Regionalism Code'!E:G,2,FALSE))</f>
        <v>5331</v>
      </c>
      <c r="E3303" t="s">
        <v>588</v>
      </c>
      <c r="F3303">
        <f>IF(E3303="","",VLOOKUP(E3303,'Regionalism Code'!G:H,2,FALSE))</f>
        <v>5331</v>
      </c>
      <c r="G3303" s="7">
        <v>251.30165607149</v>
      </c>
      <c r="H3303" s="7">
        <v>238.351835185589</v>
      </c>
      <c r="I3303" s="7">
        <v>250.674395362132</v>
      </c>
      <c r="J3303" s="7">
        <v>278.807375262388</v>
      </c>
      <c r="K3303" s="7">
        <v>479.4193804631</v>
      </c>
      <c r="L3303" s="7"/>
      <c r="M3303" s="7">
        <v>233.536247083925</v>
      </c>
      <c r="N3303" s="7">
        <v>170.426973054415</v>
      </c>
      <c r="O3303" s="7"/>
      <c r="P3303" s="7">
        <v>295.216949212191</v>
      </c>
    </row>
    <row r="3304" spans="1:16">
      <c r="A3304" s="6">
        <v>2020</v>
      </c>
      <c r="B3304" s="6" t="s">
        <v>590</v>
      </c>
      <c r="C3304" t="s">
        <v>3803</v>
      </c>
      <c r="D3304">
        <f>IF(B3304="","",VLOOKUP(B3304,'Regionalism Code'!E:G,2,FALSE))</f>
        <v>5333</v>
      </c>
      <c r="E3304" t="s">
        <v>590</v>
      </c>
      <c r="F3304">
        <f>IF(E3304="","",VLOOKUP(E3304,'Regionalism Code'!G:H,2,FALSE))</f>
        <v>5333</v>
      </c>
      <c r="G3304" s="7">
        <v>227.983690928062</v>
      </c>
      <c r="H3304" s="7">
        <v>219.095989419307</v>
      </c>
      <c r="I3304" s="7">
        <v>216.880450376979</v>
      </c>
      <c r="J3304" s="7">
        <v>234.810866313619</v>
      </c>
      <c r="K3304" s="7">
        <v>426.932294631426</v>
      </c>
      <c r="L3304" s="7"/>
      <c r="M3304" s="7">
        <v>193.339651589351</v>
      </c>
      <c r="N3304" s="7">
        <v>152.908432351415</v>
      </c>
      <c r="O3304" s="7"/>
      <c r="P3304" s="7">
        <v>277.521022724038</v>
      </c>
    </row>
    <row r="3305" spans="1:16">
      <c r="A3305" s="6">
        <v>2020</v>
      </c>
      <c r="B3305" s="6" t="s">
        <v>592</v>
      </c>
      <c r="C3305" t="s">
        <v>3804</v>
      </c>
      <c r="D3305">
        <f>IF(B3305="","",VLOOKUP(B3305,'Regionalism Code'!E:G,2,FALSE))</f>
        <v>5334</v>
      </c>
      <c r="E3305" t="s">
        <v>592</v>
      </c>
      <c r="F3305">
        <f>IF(E3305="","",VLOOKUP(E3305,'Regionalism Code'!G:H,2,FALSE))</f>
        <v>5334</v>
      </c>
      <c r="G3305" s="7">
        <v>231.990429113572</v>
      </c>
      <c r="H3305" s="7">
        <v>223.340703948108</v>
      </c>
      <c r="I3305" s="7">
        <v>221.294527182904</v>
      </c>
      <c r="J3305" s="7">
        <v>230.494216719966</v>
      </c>
      <c r="K3305" s="7">
        <v>439.824408138549</v>
      </c>
      <c r="L3305" s="7"/>
      <c r="M3305" s="7">
        <v>199.521718346684</v>
      </c>
      <c r="N3305" s="7">
        <v>154.642916512905</v>
      </c>
      <c r="O3305" s="7"/>
      <c r="P3305" s="7">
        <v>280.002013608482</v>
      </c>
    </row>
    <row r="3306" spans="1:16">
      <c r="A3306" s="6">
        <v>2020</v>
      </c>
      <c r="B3306" s="6" t="s">
        <v>595</v>
      </c>
      <c r="C3306" t="s">
        <v>3805</v>
      </c>
      <c r="D3306">
        <f>IF(B3306="","",VLOOKUP(B3306,'Regionalism Code'!E:G,2,FALSE))</f>
        <v>5401</v>
      </c>
      <c r="E3306" t="s">
        <v>595</v>
      </c>
      <c r="F3306">
        <f>IF(E3306="","",VLOOKUP(E3306,'Regionalism Code'!G:H,2,FALSE))</f>
        <v>5401</v>
      </c>
      <c r="G3306" s="7">
        <v>268.749651764618</v>
      </c>
      <c r="H3306" s="7">
        <v>278.385881803211</v>
      </c>
      <c r="I3306" s="7">
        <v>247.714069254342</v>
      </c>
      <c r="J3306" s="7">
        <v>269.698062219447</v>
      </c>
      <c r="K3306" s="7">
        <v>442.503928394909</v>
      </c>
      <c r="L3306" s="7"/>
      <c r="M3306" s="7">
        <v>262.431789392899</v>
      </c>
      <c r="N3306" s="7">
        <v>164.3361099582</v>
      </c>
      <c r="O3306" s="7"/>
      <c r="P3306" s="7">
        <v>275.172415120655</v>
      </c>
    </row>
    <row r="3307" spans="1:16">
      <c r="A3307" s="6">
        <v>2020</v>
      </c>
      <c r="B3307" s="6" t="s">
        <v>597</v>
      </c>
      <c r="C3307" t="s">
        <v>3806</v>
      </c>
      <c r="D3307">
        <f>IF(B3307="","",VLOOKUP(B3307,'Regionalism Code'!E:G,2,FALSE))</f>
        <v>5402</v>
      </c>
      <c r="E3307" t="s">
        <v>597</v>
      </c>
      <c r="F3307">
        <f>IF(E3307="","",VLOOKUP(E3307,'Regionalism Code'!G:H,2,FALSE))</f>
        <v>5402</v>
      </c>
      <c r="G3307" s="7">
        <v>225.901803008855</v>
      </c>
      <c r="H3307" s="7">
        <v>208.319483313821</v>
      </c>
      <c r="I3307" s="7">
        <v>236.297541388896</v>
      </c>
      <c r="J3307" s="7">
        <v>247.890086696477</v>
      </c>
      <c r="K3307" s="7">
        <v>417.982423781533</v>
      </c>
      <c r="L3307" s="7"/>
      <c r="M3307" s="7">
        <v>265.139773548567</v>
      </c>
      <c r="N3307" s="7">
        <v>153.01401311079</v>
      </c>
      <c r="O3307" s="7"/>
      <c r="P3307" s="7">
        <v>265.08143878985</v>
      </c>
    </row>
    <row r="3308" spans="1:16">
      <c r="A3308" s="6">
        <v>2020</v>
      </c>
      <c r="B3308" s="6" t="s">
        <v>603</v>
      </c>
      <c r="C3308" t="s">
        <v>3809</v>
      </c>
      <c r="D3308">
        <f>IF(B3308="","",VLOOKUP(B3308,'Regionalism Code'!E:G,2,FALSE))</f>
        <v>5405</v>
      </c>
      <c r="E3308" t="s">
        <v>604</v>
      </c>
      <c r="F3308">
        <f>IF(E3308="","",VLOOKUP(E3308,'Regionalism Code'!G:H,2,FALSE))</f>
        <v>5422</v>
      </c>
      <c r="G3308" s="7">
        <v>232.792345371344</v>
      </c>
      <c r="H3308" s="7">
        <v>220.98938913858</v>
      </c>
      <c r="I3308" s="7">
        <v>235.153424813839</v>
      </c>
      <c r="J3308" s="7">
        <v>248.08421389367</v>
      </c>
      <c r="K3308" s="7">
        <v>417.760267211396</v>
      </c>
      <c r="L3308" s="7"/>
      <c r="M3308" s="7">
        <v>258.696845452136</v>
      </c>
      <c r="N3308" s="7">
        <v>153.185982000094</v>
      </c>
      <c r="O3308" s="7"/>
      <c r="P3308" s="7">
        <v>267.489291797557</v>
      </c>
    </row>
    <row r="3309" spans="1:16">
      <c r="A3309" s="6">
        <v>2020</v>
      </c>
      <c r="B3309" s="6" t="s">
        <v>609</v>
      </c>
      <c r="C3309" t="s">
        <v>3811</v>
      </c>
      <c r="D3309">
        <f>IF(B3309="","",VLOOKUP(B3309,'Regionalism Code'!E:G,2,FALSE))</f>
        <v>5425</v>
      </c>
      <c r="E3309" t="s">
        <v>609</v>
      </c>
      <c r="F3309">
        <f>IF(E3309="","",VLOOKUP(E3309,'Regionalism Code'!G:H,2,FALSE))</f>
        <v>5425</v>
      </c>
      <c r="G3309" s="7">
        <v>250.11798723042</v>
      </c>
      <c r="H3309" s="7">
        <v>242.740460620376</v>
      </c>
      <c r="I3309" s="7">
        <v>251.986635489211</v>
      </c>
      <c r="J3309" s="7">
        <v>267.588707060418</v>
      </c>
      <c r="K3309" s="7">
        <v>432.922545177799</v>
      </c>
      <c r="L3309" s="7"/>
      <c r="M3309" s="7">
        <v>299.768392914413</v>
      </c>
      <c r="N3309" s="7">
        <v>155.454276964173</v>
      </c>
      <c r="O3309" s="7"/>
      <c r="P3309" s="7">
        <v>271.098127525291</v>
      </c>
    </row>
    <row r="3310" spans="1:16">
      <c r="A3310" s="6">
        <v>2020</v>
      </c>
      <c r="B3310" s="6" t="s">
        <v>612</v>
      </c>
      <c r="C3310" t="s">
        <v>3812</v>
      </c>
      <c r="D3310">
        <f>IF(B3310="","",VLOOKUP(B3310,'Regionalism Code'!E:G,2,FALSE))</f>
        <v>6101</v>
      </c>
      <c r="E3310" t="s">
        <v>612</v>
      </c>
      <c r="F3310">
        <f>IF(E3310="","",VLOOKUP(E3310,'Regionalism Code'!G:H,2,FALSE))</f>
        <v>6101</v>
      </c>
      <c r="G3310" s="7">
        <v>292.350191172319</v>
      </c>
      <c r="H3310" s="7">
        <v>299.900439890606</v>
      </c>
      <c r="I3310" s="7">
        <v>271.72831600388</v>
      </c>
      <c r="J3310" s="7">
        <v>307.269484499938</v>
      </c>
      <c r="K3310" s="7">
        <v>506.691065795992</v>
      </c>
      <c r="L3310" s="7"/>
      <c r="M3310" s="7">
        <v>272.921384169544</v>
      </c>
      <c r="N3310" s="7">
        <v>180.917002661773</v>
      </c>
      <c r="O3310" s="7"/>
      <c r="P3310" s="7">
        <v>304.910501055175</v>
      </c>
    </row>
    <row r="3311" spans="1:16">
      <c r="A3311" s="6">
        <v>2020</v>
      </c>
      <c r="B3311" s="6" t="s">
        <v>614</v>
      </c>
      <c r="C3311" t="s">
        <v>3813</v>
      </c>
      <c r="D3311">
        <f>IF(B3311="","",VLOOKUP(B3311,'Regionalism Code'!E:G,2,FALSE))</f>
        <v>6102</v>
      </c>
      <c r="E3311" t="s">
        <v>614</v>
      </c>
      <c r="F3311">
        <f>IF(E3311="","",VLOOKUP(E3311,'Regionalism Code'!G:H,2,FALSE))</f>
        <v>6102</v>
      </c>
      <c r="G3311" s="7">
        <v>246.91284795669</v>
      </c>
      <c r="H3311" s="7">
        <v>238.878601273582</v>
      </c>
      <c r="I3311" s="7">
        <v>238.474578985478</v>
      </c>
      <c r="J3311" s="7">
        <v>257.569133041265</v>
      </c>
      <c r="K3311" s="7">
        <v>458.20654153521</v>
      </c>
      <c r="L3311" s="7"/>
      <c r="M3311" s="7">
        <v>227.248326318794</v>
      </c>
      <c r="N3311" s="7">
        <v>166.116077856925</v>
      </c>
      <c r="O3311" s="7"/>
      <c r="P3311" s="7">
        <v>288.790569990975</v>
      </c>
    </row>
    <row r="3312" spans="1:16">
      <c r="A3312" s="6">
        <v>2020</v>
      </c>
      <c r="B3312" s="6" t="s">
        <v>616</v>
      </c>
      <c r="C3312" t="s">
        <v>3539</v>
      </c>
      <c r="D3312">
        <f>IF(B3312="","",VLOOKUP(B3312,'Regionalism Code'!E:G,2,FALSE))</f>
        <v>6103</v>
      </c>
      <c r="E3312" t="s">
        <v>616</v>
      </c>
      <c r="F3312">
        <f>IF(E3312="","",VLOOKUP(E3312,'Regionalism Code'!G:H,2,FALSE))</f>
        <v>6103</v>
      </c>
      <c r="G3312" s="7">
        <v>250.194843523064</v>
      </c>
      <c r="H3312" s="7">
        <v>242.198152903997</v>
      </c>
      <c r="I3312" s="7">
        <v>237.947555425531</v>
      </c>
      <c r="J3312" s="7">
        <v>269.967000334133</v>
      </c>
      <c r="K3312" s="7">
        <v>424.901533295164</v>
      </c>
      <c r="L3312" s="7"/>
      <c r="M3312" s="7">
        <v>232.438855866595</v>
      </c>
      <c r="N3312" s="7">
        <v>172.323420032042</v>
      </c>
      <c r="O3312" s="7"/>
      <c r="P3312" s="7">
        <v>298.870347419977</v>
      </c>
    </row>
    <row r="3313" spans="1:16">
      <c r="A3313" s="6">
        <v>2020</v>
      </c>
      <c r="B3313" s="6" t="s">
        <v>618</v>
      </c>
      <c r="C3313" t="s">
        <v>3814</v>
      </c>
      <c r="D3313">
        <f>IF(B3313="","",VLOOKUP(B3313,'Regionalism Code'!E:G,2,FALSE))</f>
        <v>6104</v>
      </c>
      <c r="E3313" t="s">
        <v>618</v>
      </c>
      <c r="F3313">
        <f>IF(E3313="","",VLOOKUP(E3313,'Regionalism Code'!G:H,2,FALSE))</f>
        <v>6104</v>
      </c>
      <c r="G3313" s="7">
        <v>253.766719442997</v>
      </c>
      <c r="H3313" s="7">
        <v>249.245235816734</v>
      </c>
      <c r="I3313" s="7">
        <v>238.18512667526</v>
      </c>
      <c r="J3313" s="7">
        <v>272.28024446559</v>
      </c>
      <c r="K3313" s="7">
        <v>449.415369722508</v>
      </c>
      <c r="L3313" s="7"/>
      <c r="M3313" s="7">
        <v>220.217434179396</v>
      </c>
      <c r="N3313" s="7">
        <v>168.088676224111</v>
      </c>
      <c r="O3313" s="7"/>
      <c r="P3313" s="7">
        <v>297.026328028665</v>
      </c>
    </row>
    <row r="3314" spans="1:16">
      <c r="A3314" s="6">
        <v>2020</v>
      </c>
      <c r="B3314" s="6" t="s">
        <v>620</v>
      </c>
      <c r="C3314" t="s">
        <v>3815</v>
      </c>
      <c r="D3314">
        <f>IF(B3314="","",VLOOKUP(B3314,'Regionalism Code'!E:G,2,FALSE))</f>
        <v>6105</v>
      </c>
      <c r="E3314" t="s">
        <v>620</v>
      </c>
      <c r="F3314">
        <f>IF(E3314="","",VLOOKUP(E3314,'Regionalism Code'!G:H,2,FALSE))</f>
        <v>6105</v>
      </c>
      <c r="G3314" s="7">
        <v>240.577148943336</v>
      </c>
      <c r="H3314" s="7">
        <v>233.665931594034</v>
      </c>
      <c r="I3314" s="7">
        <v>221.444292759096</v>
      </c>
      <c r="J3314" s="7">
        <v>256.083726892968</v>
      </c>
      <c r="K3314" s="7">
        <v>398.544240502016</v>
      </c>
      <c r="L3314" s="7"/>
      <c r="M3314" s="7">
        <v>202.464848610955</v>
      </c>
      <c r="N3314" s="7">
        <v>165.466295185851</v>
      </c>
      <c r="O3314" s="7"/>
      <c r="P3314" s="7">
        <v>298.180017244755</v>
      </c>
    </row>
    <row r="3315" spans="1:16">
      <c r="A3315" s="6">
        <v>2020</v>
      </c>
      <c r="B3315" s="6" t="s">
        <v>622</v>
      </c>
      <c r="C3315" t="s">
        <v>3816</v>
      </c>
      <c r="D3315">
        <f>IF(B3315="","",VLOOKUP(B3315,'Regionalism Code'!E:G,2,FALSE))</f>
        <v>6106</v>
      </c>
      <c r="E3315" t="s">
        <v>622</v>
      </c>
      <c r="F3315">
        <f>IF(E3315="","",VLOOKUP(E3315,'Regionalism Code'!G:H,2,FALSE))</f>
        <v>6106</v>
      </c>
      <c r="G3315" s="7">
        <v>244.667495764045</v>
      </c>
      <c r="H3315" s="7">
        <v>246.420098605019</v>
      </c>
      <c r="I3315" s="7">
        <v>216.173095696128</v>
      </c>
      <c r="J3315" s="7">
        <v>248.204630338793</v>
      </c>
      <c r="K3315" s="7">
        <v>410.399732947983</v>
      </c>
      <c r="L3315" s="7"/>
      <c r="M3315" s="7">
        <v>178.879082241748</v>
      </c>
      <c r="N3315" s="7">
        <v>163.589636512664</v>
      </c>
      <c r="O3315" s="7"/>
      <c r="P3315" s="7">
        <v>290.67423728961</v>
      </c>
    </row>
    <row r="3316" spans="1:16">
      <c r="A3316" s="6">
        <v>2020</v>
      </c>
      <c r="B3316" s="6" t="s">
        <v>624</v>
      </c>
      <c r="C3316" t="s">
        <v>3817</v>
      </c>
      <c r="D3316">
        <f>IF(B3316="","",VLOOKUP(B3316,'Regionalism Code'!E:G,2,FALSE))</f>
        <v>6107</v>
      </c>
      <c r="E3316" t="s">
        <v>624</v>
      </c>
      <c r="F3316">
        <f>IF(E3316="","",VLOOKUP(E3316,'Regionalism Code'!G:H,2,FALSE))</f>
        <v>6107</v>
      </c>
      <c r="G3316" s="7">
        <v>245.648101852834</v>
      </c>
      <c r="H3316" s="7">
        <v>233.328334259776</v>
      </c>
      <c r="I3316" s="7">
        <v>238.660402641381</v>
      </c>
      <c r="J3316" s="7">
        <v>254.283342765134</v>
      </c>
      <c r="K3316" s="7">
        <v>435.604070445668</v>
      </c>
      <c r="L3316" s="7"/>
      <c r="M3316" s="7">
        <v>245.562962849403</v>
      </c>
      <c r="N3316" s="7">
        <v>163.789335439902</v>
      </c>
      <c r="O3316" s="7"/>
      <c r="P3316" s="7">
        <v>299.040547267971</v>
      </c>
    </row>
    <row r="3317" spans="1:16">
      <c r="A3317" s="6">
        <v>2020</v>
      </c>
      <c r="B3317" s="6" t="s">
        <v>626</v>
      </c>
      <c r="C3317" t="s">
        <v>3749</v>
      </c>
      <c r="D3317">
        <f>IF(B3317="","",VLOOKUP(B3317,'Regionalism Code'!E:G,2,FALSE))</f>
        <v>6108</v>
      </c>
      <c r="E3317" t="s">
        <v>626</v>
      </c>
      <c r="F3317">
        <f>IF(E3317="","",VLOOKUP(E3317,'Regionalism Code'!G:H,2,FALSE))</f>
        <v>6108</v>
      </c>
      <c r="G3317" s="7">
        <v>247.998216700321</v>
      </c>
      <c r="H3317" s="7">
        <v>246.443571883077</v>
      </c>
      <c r="I3317" s="7">
        <v>222.05973256821</v>
      </c>
      <c r="J3317" s="7">
        <v>242.967964366014</v>
      </c>
      <c r="K3317" s="7">
        <v>426.447159301874</v>
      </c>
      <c r="L3317" s="7"/>
      <c r="M3317" s="7">
        <v>195.133687489455</v>
      </c>
      <c r="N3317" s="7">
        <v>162.037752073125</v>
      </c>
      <c r="O3317" s="7"/>
      <c r="P3317" s="7">
        <v>300.281132621703</v>
      </c>
    </row>
    <row r="3318" spans="1:16">
      <c r="A3318" s="6">
        <v>2020</v>
      </c>
      <c r="B3318" s="6" t="s">
        <v>628</v>
      </c>
      <c r="C3318" t="s">
        <v>3818</v>
      </c>
      <c r="D3318">
        <f>IF(B3318="","",VLOOKUP(B3318,'Regionalism Code'!E:G,2,FALSE))</f>
        <v>6109</v>
      </c>
      <c r="E3318" t="s">
        <v>628</v>
      </c>
      <c r="F3318">
        <f>IF(E3318="","",VLOOKUP(E3318,'Regionalism Code'!G:H,2,FALSE))</f>
        <v>6109</v>
      </c>
      <c r="G3318" s="7">
        <v>240.148001951218</v>
      </c>
      <c r="H3318" s="7">
        <v>229.714040983794</v>
      </c>
      <c r="I3318" s="7">
        <v>230.238786557655</v>
      </c>
      <c r="J3318" s="7">
        <v>247.846574812283</v>
      </c>
      <c r="K3318" s="7">
        <v>423.808006193931</v>
      </c>
      <c r="L3318" s="7"/>
      <c r="M3318" s="7">
        <v>225.202841990991</v>
      </c>
      <c r="N3318" s="7">
        <v>162.045208888921</v>
      </c>
      <c r="O3318" s="7"/>
      <c r="P3318" s="7">
        <v>292.622067309948</v>
      </c>
    </row>
    <row r="3319" spans="1:16">
      <c r="A3319" s="6">
        <v>2020</v>
      </c>
      <c r="B3319" s="6" t="s">
        <v>629</v>
      </c>
      <c r="C3319" t="s">
        <v>3819</v>
      </c>
      <c r="D3319">
        <f>IF(B3319="","",VLOOKUP(B3319,'Regionalism Code'!E:G,2,FALSE))</f>
        <v>6110</v>
      </c>
      <c r="E3319" t="s">
        <v>629</v>
      </c>
      <c r="F3319">
        <f>IF(E3319="","",VLOOKUP(E3319,'Regionalism Code'!G:H,2,FALSE))</f>
        <v>6110</v>
      </c>
      <c r="G3319" s="7">
        <v>230.041728951418</v>
      </c>
      <c r="H3319" s="7">
        <v>215.151931571919</v>
      </c>
      <c r="I3319" s="7">
        <v>219.301691023978</v>
      </c>
      <c r="J3319" s="7">
        <v>236.337050865137</v>
      </c>
      <c r="K3319" s="7">
        <v>391.087827970713</v>
      </c>
      <c r="L3319" s="7"/>
      <c r="M3319" s="7">
        <v>217.968909851704</v>
      </c>
      <c r="N3319" s="7">
        <v>160.600021282142</v>
      </c>
      <c r="O3319" s="7"/>
      <c r="P3319" s="7">
        <v>298.738006299192</v>
      </c>
    </row>
    <row r="3320" spans="1:16">
      <c r="A3320" s="6">
        <v>2020</v>
      </c>
      <c r="B3320" s="6" t="s">
        <v>632</v>
      </c>
      <c r="C3320" t="s">
        <v>3820</v>
      </c>
      <c r="D3320">
        <f>IF(B3320="","",VLOOKUP(B3320,'Regionalism Code'!E:G,2,FALSE))</f>
        <v>6201</v>
      </c>
      <c r="E3320" t="s">
        <v>632</v>
      </c>
      <c r="F3320">
        <f>IF(E3320="","",VLOOKUP(E3320,'Regionalism Code'!G:H,2,FALSE))</f>
        <v>6201</v>
      </c>
      <c r="G3320" s="7">
        <v>272.783206200884</v>
      </c>
      <c r="H3320" s="7">
        <v>286.91896692106</v>
      </c>
      <c r="I3320" s="7">
        <v>238.889479327439</v>
      </c>
      <c r="J3320" s="7">
        <v>275.561275640379</v>
      </c>
      <c r="K3320" s="7">
        <v>452.609438116161</v>
      </c>
      <c r="L3320" s="7"/>
      <c r="M3320" s="7">
        <v>218.029329119717</v>
      </c>
      <c r="N3320" s="7">
        <v>168.499956746273</v>
      </c>
      <c r="O3320" s="7"/>
      <c r="P3320" s="7">
        <v>287.714127276557</v>
      </c>
    </row>
    <row r="3321" spans="1:16">
      <c r="A3321" s="6">
        <v>2020</v>
      </c>
      <c r="B3321" s="6" t="s">
        <v>634</v>
      </c>
      <c r="C3321" t="s">
        <v>3821</v>
      </c>
      <c r="D3321">
        <f>IF(B3321="","",VLOOKUP(B3321,'Regionalism Code'!E:G,2,FALSE))</f>
        <v>6202</v>
      </c>
      <c r="E3321" t="s">
        <v>634</v>
      </c>
      <c r="F3321">
        <f>IF(E3321="","",VLOOKUP(E3321,'Regionalism Code'!G:H,2,FALSE))</f>
        <v>6202</v>
      </c>
      <c r="G3321" s="7">
        <v>277.072542012184</v>
      </c>
      <c r="H3321" s="7">
        <v>292.742721267965</v>
      </c>
      <c r="I3321" s="7">
        <v>247.496505408142</v>
      </c>
      <c r="J3321" s="7">
        <v>283.774665302858</v>
      </c>
      <c r="K3321" s="7">
        <v>456.60457825711</v>
      </c>
      <c r="L3321" s="7"/>
      <c r="M3321" s="7">
        <v>245.341955511109</v>
      </c>
      <c r="N3321" s="7">
        <v>170.479366302241</v>
      </c>
      <c r="O3321" s="7"/>
      <c r="P3321" s="7">
        <v>279.09117576047</v>
      </c>
    </row>
    <row r="3322" spans="1:16">
      <c r="A3322" s="6">
        <v>2020</v>
      </c>
      <c r="B3322" s="6" t="s">
        <v>636</v>
      </c>
      <c r="C3322" t="s">
        <v>3822</v>
      </c>
      <c r="D3322">
        <f>IF(B3322="","",VLOOKUP(B3322,'Regionalism Code'!E:G,2,FALSE))</f>
        <v>6203</v>
      </c>
      <c r="E3322" t="s">
        <v>636</v>
      </c>
      <c r="F3322">
        <f>IF(E3322="","",VLOOKUP(E3322,'Regionalism Code'!G:H,2,FALSE))</f>
        <v>6203</v>
      </c>
      <c r="G3322" s="7">
        <v>251.696824428085</v>
      </c>
      <c r="H3322" s="7">
        <v>262.625311018966</v>
      </c>
      <c r="I3322" s="7">
        <v>224.166046593791</v>
      </c>
      <c r="J3322" s="7">
        <v>257.660518080745</v>
      </c>
      <c r="K3322" s="7">
        <v>356.957249428886</v>
      </c>
      <c r="L3322" s="7"/>
      <c r="M3322" s="7">
        <v>236.264509724198</v>
      </c>
      <c r="N3322" s="7">
        <v>165.204826115121</v>
      </c>
      <c r="O3322" s="7"/>
      <c r="P3322" s="7">
        <v>265.654333329143</v>
      </c>
    </row>
    <row r="3323" spans="1:16">
      <c r="A3323" s="6">
        <v>2020</v>
      </c>
      <c r="B3323" s="6" t="s">
        <v>638</v>
      </c>
      <c r="C3323" t="s">
        <v>3823</v>
      </c>
      <c r="D3323">
        <f>IF(B3323="","",VLOOKUP(B3323,'Regionalism Code'!E:G,2,FALSE))</f>
        <v>6204</v>
      </c>
      <c r="E3323" t="s">
        <v>638</v>
      </c>
      <c r="F3323">
        <f>IF(E3323="","",VLOOKUP(E3323,'Regionalism Code'!G:H,2,FALSE))</f>
        <v>6204</v>
      </c>
      <c r="G3323" s="7">
        <v>238.200802867632</v>
      </c>
      <c r="H3323" s="7">
        <v>241.909012747952</v>
      </c>
      <c r="I3323" s="7">
        <v>208.816600055993</v>
      </c>
      <c r="J3323" s="7">
        <v>248.455199301478</v>
      </c>
      <c r="K3323" s="7">
        <v>350.745434453702</v>
      </c>
      <c r="L3323" s="7"/>
      <c r="M3323" s="7">
        <v>190.464498946497</v>
      </c>
      <c r="N3323" s="7">
        <v>161.753282158358</v>
      </c>
      <c r="O3323" s="7"/>
      <c r="P3323" s="7">
        <v>279.366680614868</v>
      </c>
    </row>
    <row r="3324" spans="1:16">
      <c r="A3324" s="6">
        <v>2020</v>
      </c>
      <c r="B3324" s="6" t="s">
        <v>640</v>
      </c>
      <c r="C3324" t="s">
        <v>3824</v>
      </c>
      <c r="D3324">
        <f>IF(B3324="","",VLOOKUP(B3324,'Regionalism Code'!E:G,2,FALSE))</f>
        <v>6205</v>
      </c>
      <c r="E3324" t="s">
        <v>640</v>
      </c>
      <c r="F3324">
        <f>IF(E3324="","",VLOOKUP(E3324,'Regionalism Code'!G:H,2,FALSE))</f>
        <v>6205</v>
      </c>
      <c r="G3324" s="7">
        <v>223.583578274462</v>
      </c>
      <c r="H3324" s="7">
        <v>220.008299527132</v>
      </c>
      <c r="I3324" s="7">
        <v>198.660000069157</v>
      </c>
      <c r="J3324" s="7">
        <v>226.57681041986</v>
      </c>
      <c r="K3324" s="7">
        <v>358.764861758477</v>
      </c>
      <c r="L3324" s="7"/>
      <c r="M3324" s="7">
        <v>173.386451906494</v>
      </c>
      <c r="N3324" s="7">
        <v>151.918810716639</v>
      </c>
      <c r="O3324" s="7"/>
      <c r="P3324" s="7">
        <v>280.692853665949</v>
      </c>
    </row>
    <row r="3325" spans="1:16">
      <c r="A3325" s="6">
        <v>2020</v>
      </c>
      <c r="B3325" s="6" t="s">
        <v>642</v>
      </c>
      <c r="C3325" t="s">
        <v>3825</v>
      </c>
      <c r="D3325">
        <f>IF(B3325="","",VLOOKUP(B3325,'Regionalism Code'!E:G,2,FALSE))</f>
        <v>6206</v>
      </c>
      <c r="E3325" t="s">
        <v>642</v>
      </c>
      <c r="F3325">
        <f>IF(E3325="","",VLOOKUP(E3325,'Regionalism Code'!G:H,2,FALSE))</f>
        <v>6206</v>
      </c>
      <c r="G3325" s="7">
        <v>228.956758598475</v>
      </c>
      <c r="H3325" s="7">
        <v>233.711888768551</v>
      </c>
      <c r="I3325" s="7">
        <v>202.020864676778</v>
      </c>
      <c r="J3325" s="7">
        <v>245.896355649948</v>
      </c>
      <c r="K3325" s="7">
        <v>348.120471575618</v>
      </c>
      <c r="L3325" s="7"/>
      <c r="M3325" s="7">
        <v>174.401135991236</v>
      </c>
      <c r="N3325" s="7">
        <v>160.969336309552</v>
      </c>
      <c r="O3325" s="7"/>
      <c r="P3325" s="7">
        <v>262.216193401429</v>
      </c>
    </row>
    <row r="3326" spans="1:16">
      <c r="A3326" s="6">
        <v>2020</v>
      </c>
      <c r="B3326" s="6" t="s">
        <v>644</v>
      </c>
      <c r="C3326" t="s">
        <v>3826</v>
      </c>
      <c r="D3326">
        <f>IF(B3326="","",VLOOKUP(B3326,'Regionalism Code'!E:G,2,FALSE))</f>
        <v>6207</v>
      </c>
      <c r="E3326" t="s">
        <v>644</v>
      </c>
      <c r="F3326">
        <f>IF(E3326="","",VLOOKUP(E3326,'Regionalism Code'!G:H,2,FALSE))</f>
        <v>6207</v>
      </c>
      <c r="G3326" s="7">
        <v>244.803150927496</v>
      </c>
      <c r="H3326" s="7">
        <v>257.722861198207</v>
      </c>
      <c r="I3326" s="7">
        <v>212.441132830989</v>
      </c>
      <c r="J3326" s="7">
        <v>253.841674711653</v>
      </c>
      <c r="K3326" s="7">
        <v>362.588603027207</v>
      </c>
      <c r="L3326" s="7"/>
      <c r="M3326" s="7">
        <v>194.29385072555</v>
      </c>
      <c r="N3326" s="7">
        <v>161.61773208094</v>
      </c>
      <c r="O3326" s="7"/>
      <c r="P3326" s="7">
        <v>260.964380068783</v>
      </c>
    </row>
    <row r="3327" spans="1:16">
      <c r="A3327" s="6">
        <v>2020</v>
      </c>
      <c r="B3327" s="6" t="s">
        <v>646</v>
      </c>
      <c r="C3327" t="s">
        <v>3827</v>
      </c>
      <c r="D3327">
        <f>IF(B3327="","",VLOOKUP(B3327,'Regionalism Code'!E:G,2,FALSE))</f>
        <v>6208</v>
      </c>
      <c r="E3327" t="s">
        <v>646</v>
      </c>
      <c r="F3327">
        <f>IF(E3327="","",VLOOKUP(E3327,'Regionalism Code'!G:H,2,FALSE))</f>
        <v>6208</v>
      </c>
      <c r="G3327" s="7">
        <v>226.499588804855</v>
      </c>
      <c r="H3327" s="7">
        <v>228.787229916776</v>
      </c>
      <c r="I3327" s="7">
        <v>196.701818475277</v>
      </c>
      <c r="J3327" s="7">
        <v>229.029207098579</v>
      </c>
      <c r="K3327" s="7">
        <v>361.318815068198</v>
      </c>
      <c r="L3327" s="7"/>
      <c r="M3327" s="7">
        <v>159.330591470151</v>
      </c>
      <c r="N3327" s="7">
        <v>154.162919029717</v>
      </c>
      <c r="O3327" s="7"/>
      <c r="P3327" s="7">
        <v>273.106961541087</v>
      </c>
    </row>
    <row r="3328" spans="1:16">
      <c r="A3328" s="6">
        <v>2020</v>
      </c>
      <c r="B3328" s="6" t="s">
        <v>648</v>
      </c>
      <c r="C3328" t="s">
        <v>3828</v>
      </c>
      <c r="D3328">
        <f>IF(B3328="","",VLOOKUP(B3328,'Regionalism Code'!E:G,2,FALSE))</f>
        <v>6209</v>
      </c>
      <c r="E3328" t="s">
        <v>648</v>
      </c>
      <c r="F3328">
        <f>IF(E3328="","",VLOOKUP(E3328,'Regionalism Code'!G:H,2,FALSE))</f>
        <v>6209</v>
      </c>
      <c r="G3328" s="7">
        <v>263.50479479119</v>
      </c>
      <c r="H3328" s="7">
        <v>277.10349601722</v>
      </c>
      <c r="I3328" s="7">
        <v>231.575261831074</v>
      </c>
      <c r="J3328" s="7">
        <v>273.649547751581</v>
      </c>
      <c r="K3328" s="7">
        <v>394.423336656476</v>
      </c>
      <c r="L3328" s="7"/>
      <c r="M3328" s="7">
        <v>230.068077795034</v>
      </c>
      <c r="N3328" s="7">
        <v>168.064462024834</v>
      </c>
      <c r="O3328" s="7"/>
      <c r="P3328" s="7">
        <v>276.639258058879</v>
      </c>
    </row>
    <row r="3329" spans="1:16">
      <c r="A3329" s="6">
        <v>2020</v>
      </c>
      <c r="B3329" s="6" t="s">
        <v>650</v>
      </c>
      <c r="C3329" t="s">
        <v>3829</v>
      </c>
      <c r="D3329">
        <f>IF(B3329="","",VLOOKUP(B3329,'Regionalism Code'!E:G,2,FALSE))</f>
        <v>6210</v>
      </c>
      <c r="E3329" t="s">
        <v>650</v>
      </c>
      <c r="F3329">
        <f>IF(E3329="","",VLOOKUP(E3329,'Regionalism Code'!G:H,2,FALSE))</f>
        <v>6210</v>
      </c>
      <c r="G3329" s="7">
        <v>227.619404645219</v>
      </c>
      <c r="H3329" s="7">
        <v>232.058838356541</v>
      </c>
      <c r="I3329" s="7">
        <v>197.289497836104</v>
      </c>
      <c r="J3329" s="7">
        <v>236.291199325281</v>
      </c>
      <c r="K3329" s="7">
        <v>362.284112673258</v>
      </c>
      <c r="L3329" s="7"/>
      <c r="M3329" s="7">
        <v>150.949380891046</v>
      </c>
      <c r="N3329" s="7">
        <v>157.407794170562</v>
      </c>
      <c r="O3329" s="7"/>
      <c r="P3329" s="7">
        <v>268.08864032699</v>
      </c>
    </row>
    <row r="3330" spans="1:16">
      <c r="A3330" s="6">
        <v>2020</v>
      </c>
      <c r="B3330" s="6" t="s">
        <v>652</v>
      </c>
      <c r="C3330" t="s">
        <v>3830</v>
      </c>
      <c r="D3330">
        <f>IF(B3330="","",VLOOKUP(B3330,'Regionalism Code'!E:G,2,FALSE))</f>
        <v>6211</v>
      </c>
      <c r="E3330" t="s">
        <v>652</v>
      </c>
      <c r="F3330">
        <f>IF(E3330="","",VLOOKUP(E3330,'Regionalism Code'!G:H,2,FALSE))</f>
        <v>6211</v>
      </c>
      <c r="G3330" s="7">
        <v>221.397166360421</v>
      </c>
      <c r="H3330" s="7">
        <v>220.750172986209</v>
      </c>
      <c r="I3330" s="7">
        <v>190.40546612456</v>
      </c>
      <c r="J3330" s="7">
        <v>225.793871424511</v>
      </c>
      <c r="K3330" s="7">
        <v>328.336084737571</v>
      </c>
      <c r="L3330" s="7"/>
      <c r="M3330" s="7">
        <v>158.926876373498</v>
      </c>
      <c r="N3330" s="7">
        <v>155.746900707645</v>
      </c>
      <c r="O3330" s="7"/>
      <c r="P3330" s="7">
        <v>279.863898512929</v>
      </c>
    </row>
    <row r="3331" spans="1:16">
      <c r="A3331" s="6">
        <v>2020</v>
      </c>
      <c r="B3331" s="6" t="s">
        <v>654</v>
      </c>
      <c r="C3331" t="s">
        <v>3831</v>
      </c>
      <c r="D3331">
        <f>IF(B3331="","",VLOOKUP(B3331,'Regionalism Code'!E:G,2,FALSE))</f>
        <v>6212</v>
      </c>
      <c r="E3331" t="s">
        <v>654</v>
      </c>
      <c r="F3331">
        <f>IF(E3331="","",VLOOKUP(E3331,'Regionalism Code'!G:H,2,FALSE))</f>
        <v>6212</v>
      </c>
      <c r="G3331" s="7">
        <v>219.666263330737</v>
      </c>
      <c r="H3331" s="7">
        <v>215.698883895417</v>
      </c>
      <c r="I3331" s="7">
        <v>193.695606713291</v>
      </c>
      <c r="J3331" s="7">
        <v>222.275601754564</v>
      </c>
      <c r="K3331" s="7">
        <v>355.543336035254</v>
      </c>
      <c r="L3331" s="7"/>
      <c r="M3331" s="7">
        <v>161.458744452783</v>
      </c>
      <c r="N3331" s="7">
        <v>150.933447731055</v>
      </c>
      <c r="O3331" s="7"/>
      <c r="P3331" s="7">
        <v>279.972715838649</v>
      </c>
    </row>
    <row r="3332" spans="1:16">
      <c r="A3332" s="6">
        <v>2020</v>
      </c>
      <c r="B3332" s="6" t="s">
        <v>656</v>
      </c>
      <c r="C3332" t="s">
        <v>3832</v>
      </c>
      <c r="D3332">
        <f>IF(B3332="","",VLOOKUP(B3332,'Regionalism Code'!E:G,2,FALSE))</f>
        <v>6229</v>
      </c>
      <c r="E3332" t="s">
        <v>656</v>
      </c>
      <c r="F3332">
        <f>IF(E3332="","",VLOOKUP(E3332,'Regionalism Code'!G:H,2,FALSE))</f>
        <v>6229</v>
      </c>
      <c r="G3332" s="7">
        <v>209.227035991315</v>
      </c>
      <c r="H3332" s="7">
        <v>216.077403423032</v>
      </c>
      <c r="I3332" s="7">
        <v>175.90248414417</v>
      </c>
      <c r="J3332" s="7">
        <v>211.666104699908</v>
      </c>
      <c r="K3332" s="7">
        <v>311.560499069927</v>
      </c>
      <c r="L3332" s="7"/>
      <c r="M3332" s="7">
        <v>129.492690092385</v>
      </c>
      <c r="N3332" s="7">
        <v>148.445527120374</v>
      </c>
      <c r="O3332" s="7"/>
      <c r="P3332" s="7">
        <v>247.176028875046</v>
      </c>
    </row>
    <row r="3333" spans="1:16">
      <c r="A3333" s="6">
        <v>2020</v>
      </c>
      <c r="B3333" s="6" t="s">
        <v>658</v>
      </c>
      <c r="C3333" t="s">
        <v>3833</v>
      </c>
      <c r="D3333">
        <f>IF(B3333="","",VLOOKUP(B3333,'Regionalism Code'!E:G,2,FALSE))</f>
        <v>6230</v>
      </c>
      <c r="E3333" t="s">
        <v>658</v>
      </c>
      <c r="F3333">
        <f>IF(E3333="","",VLOOKUP(E3333,'Regionalism Code'!G:H,2,FALSE))</f>
        <v>6230</v>
      </c>
      <c r="G3333" s="7">
        <v>217.201798528976</v>
      </c>
      <c r="H3333" s="7">
        <v>220.848110471939</v>
      </c>
      <c r="I3333" s="7">
        <v>188.889139567719</v>
      </c>
      <c r="J3333" s="7">
        <v>220.247849355857</v>
      </c>
      <c r="K3333" s="7">
        <v>359.923789287857</v>
      </c>
      <c r="L3333" s="7"/>
      <c r="M3333" s="7">
        <v>144.847300198519</v>
      </c>
      <c r="N3333" s="7">
        <v>146.840410356529</v>
      </c>
      <c r="O3333" s="7"/>
      <c r="P3333" s="7">
        <v>256.623612478175</v>
      </c>
    </row>
    <row r="3334" spans="1:16">
      <c r="A3334" s="6">
        <v>2020</v>
      </c>
      <c r="B3334" s="6" t="s">
        <v>661</v>
      </c>
      <c r="C3334" t="s">
        <v>3834</v>
      </c>
      <c r="D3334">
        <f>IF(B3334="","",VLOOKUP(B3334,'Regionalism Code'!E:G,2,FALSE))</f>
        <v>6301</v>
      </c>
      <c r="E3334" t="s">
        <v>661</v>
      </c>
      <c r="F3334">
        <f>IF(E3334="","",VLOOKUP(E3334,'Regionalism Code'!G:H,2,FALSE))</f>
        <v>6301</v>
      </c>
      <c r="G3334" s="7">
        <v>257.000882718944</v>
      </c>
      <c r="H3334" s="7">
        <v>262.381581117746</v>
      </c>
      <c r="I3334" s="7">
        <v>225.864631092299</v>
      </c>
      <c r="J3334" s="7">
        <v>254.473530617773</v>
      </c>
      <c r="K3334" s="7">
        <v>412.403476482933</v>
      </c>
      <c r="L3334" s="7"/>
      <c r="M3334" s="7">
        <v>209.55512853555</v>
      </c>
      <c r="N3334" s="7">
        <v>163.207951419924</v>
      </c>
      <c r="O3334" s="7"/>
      <c r="P3334" s="7">
        <v>295.829132803989</v>
      </c>
    </row>
    <row r="3335" spans="1:16">
      <c r="A3335" s="6">
        <v>2020</v>
      </c>
      <c r="B3335" s="6" t="s">
        <v>662</v>
      </c>
      <c r="C3335" t="s">
        <v>3835</v>
      </c>
      <c r="D3335">
        <f>IF(B3335="","",VLOOKUP(B3335,'Regionalism Code'!E:G,2,FALSE))</f>
        <v>6302</v>
      </c>
      <c r="E3335" t="s">
        <v>662</v>
      </c>
      <c r="F3335">
        <f>IF(E3335="","",VLOOKUP(E3335,'Regionalism Code'!G:H,2,FALSE))</f>
        <v>6302</v>
      </c>
      <c r="G3335" s="7">
        <v>202.91205875391</v>
      </c>
      <c r="H3335" s="7">
        <v>200.341362893202</v>
      </c>
      <c r="I3335" s="7">
        <v>174.987280729088</v>
      </c>
      <c r="J3335" s="7">
        <v>201.568688364279</v>
      </c>
      <c r="K3335" s="7">
        <v>289.625846095026</v>
      </c>
      <c r="L3335" s="7"/>
      <c r="M3335" s="7">
        <v>144.047594734936</v>
      </c>
      <c r="N3335" s="7">
        <v>146.558652485809</v>
      </c>
      <c r="O3335" s="7"/>
      <c r="P3335" s="7">
        <v>262.15660896952</v>
      </c>
    </row>
    <row r="3336" spans="1:16">
      <c r="A3336" s="6">
        <v>2020</v>
      </c>
      <c r="B3336" s="6" t="s">
        <v>664</v>
      </c>
      <c r="C3336" t="s">
        <v>3836</v>
      </c>
      <c r="D3336">
        <f>IF(B3336="","",VLOOKUP(B3336,'Regionalism Code'!E:G,2,FALSE))</f>
        <v>6322</v>
      </c>
      <c r="E3336" t="s">
        <v>664</v>
      </c>
      <c r="F3336">
        <f>IF(E3336="","",VLOOKUP(E3336,'Regionalism Code'!G:H,2,FALSE))</f>
        <v>6322</v>
      </c>
      <c r="G3336" s="7">
        <v>211.916234052579</v>
      </c>
      <c r="H3336" s="7">
        <v>213.829036984293</v>
      </c>
      <c r="I3336" s="7">
        <v>178.957680438134</v>
      </c>
      <c r="J3336" s="7">
        <v>215.349179827749</v>
      </c>
      <c r="K3336" s="7">
        <v>306.38405165609</v>
      </c>
      <c r="L3336" s="7"/>
      <c r="M3336" s="7">
        <v>139.096289147167</v>
      </c>
      <c r="N3336" s="7">
        <v>146.415994077624</v>
      </c>
      <c r="O3336" s="7"/>
      <c r="P3336" s="7">
        <v>265.50406695984</v>
      </c>
    </row>
    <row r="3337" spans="1:16">
      <c r="A3337" s="6">
        <v>2020</v>
      </c>
      <c r="B3337" s="6" t="s">
        <v>666</v>
      </c>
      <c r="C3337" t="s">
        <v>3837</v>
      </c>
      <c r="D3337">
        <f>IF(B3337="","",VLOOKUP(B3337,'Regionalism Code'!E:G,2,FALSE))</f>
        <v>6323</v>
      </c>
      <c r="E3337" t="s">
        <v>666</v>
      </c>
      <c r="F3337">
        <f>IF(E3337="","",VLOOKUP(E3337,'Regionalism Code'!G:H,2,FALSE))</f>
        <v>6323</v>
      </c>
      <c r="G3337" s="7">
        <v>205.716950851907</v>
      </c>
      <c r="H3337" s="7">
        <v>198.19803356839</v>
      </c>
      <c r="I3337" s="7">
        <v>184.511680979082</v>
      </c>
      <c r="J3337" s="7">
        <v>191.501161849456</v>
      </c>
      <c r="K3337" s="7">
        <v>317.082127330265</v>
      </c>
      <c r="L3337" s="7"/>
      <c r="M3337" s="7">
        <v>172.395240275872</v>
      </c>
      <c r="N3337" s="7">
        <v>142.347343149112</v>
      </c>
      <c r="O3337" s="7"/>
      <c r="P3337" s="7">
        <v>269.090204225433</v>
      </c>
    </row>
    <row r="3338" spans="1:16">
      <c r="A3338" s="6">
        <v>2020</v>
      </c>
      <c r="B3338" s="6" t="s">
        <v>668</v>
      </c>
      <c r="C3338" t="s">
        <v>3838</v>
      </c>
      <c r="D3338">
        <f>IF(B3338="","",VLOOKUP(B3338,'Regionalism Code'!E:G,2,FALSE))</f>
        <v>6325</v>
      </c>
      <c r="E3338" t="s">
        <v>668</v>
      </c>
      <c r="F3338">
        <f>IF(E3338="","",VLOOKUP(E3338,'Regionalism Code'!G:H,2,FALSE))</f>
        <v>6325</v>
      </c>
      <c r="G3338" s="7">
        <v>205.676156912501</v>
      </c>
      <c r="H3338" s="7">
        <v>203.597619844153</v>
      </c>
      <c r="I3338" s="7">
        <v>174.729981038288</v>
      </c>
      <c r="J3338" s="7">
        <v>189.866969438967</v>
      </c>
      <c r="K3338" s="7">
        <v>305.125320870678</v>
      </c>
      <c r="L3338" s="7"/>
      <c r="M3338" s="7">
        <v>140.302596918974</v>
      </c>
      <c r="N3338" s="7">
        <v>143.188501242929</v>
      </c>
      <c r="O3338" s="7"/>
      <c r="P3338" s="7">
        <v>268.786134495578</v>
      </c>
    </row>
    <row r="3339" spans="1:16">
      <c r="A3339" s="6">
        <v>2020</v>
      </c>
      <c r="B3339" s="6" t="s">
        <v>670</v>
      </c>
      <c r="C3339" t="s">
        <v>3839</v>
      </c>
      <c r="D3339">
        <f>IF(B3339="","",VLOOKUP(B3339,'Regionalism Code'!E:G,2,FALSE))</f>
        <v>6326</v>
      </c>
      <c r="E3339" t="s">
        <v>670</v>
      </c>
      <c r="F3339">
        <f>IF(E3339="","",VLOOKUP(E3339,'Regionalism Code'!G:H,2,FALSE))</f>
        <v>6326</v>
      </c>
      <c r="G3339" s="7">
        <v>207.864890992853</v>
      </c>
      <c r="H3339" s="7">
        <v>194.230912400414</v>
      </c>
      <c r="I3339" s="7">
        <v>197.628018090044</v>
      </c>
      <c r="J3339" s="7">
        <v>209.951956713411</v>
      </c>
      <c r="K3339" s="7">
        <v>347.761573375399</v>
      </c>
      <c r="L3339" s="7"/>
      <c r="M3339" s="7">
        <v>195.650591562175</v>
      </c>
      <c r="N3339" s="7">
        <v>141.917251080298</v>
      </c>
      <c r="O3339" s="7"/>
      <c r="P3339" s="7">
        <v>271.498789012641</v>
      </c>
    </row>
    <row r="3340" spans="1:16">
      <c r="A3340" s="6">
        <v>2020</v>
      </c>
      <c r="B3340" s="6" t="s">
        <v>672</v>
      </c>
      <c r="C3340" t="s">
        <v>3840</v>
      </c>
      <c r="D3340">
        <f>IF(B3340="","",VLOOKUP(B3340,'Regionalism Code'!E:G,2,FALSE))</f>
        <v>6327</v>
      </c>
      <c r="E3340" t="s">
        <v>672</v>
      </c>
      <c r="F3340">
        <f>IF(E3340="","",VLOOKUP(E3340,'Regionalism Code'!G:H,2,FALSE))</f>
        <v>6327</v>
      </c>
      <c r="G3340" s="7">
        <v>193.080756215021</v>
      </c>
      <c r="H3340" s="7">
        <v>182.841258585688</v>
      </c>
      <c r="I3340" s="7">
        <v>169.653687311215</v>
      </c>
      <c r="J3340" s="7">
        <v>175.253882561807</v>
      </c>
      <c r="K3340" s="7">
        <v>328.944928048537</v>
      </c>
      <c r="L3340" s="7"/>
      <c r="M3340" s="7">
        <v>121.031768426106</v>
      </c>
      <c r="N3340" s="7">
        <v>137.78986118274</v>
      </c>
      <c r="O3340" s="7"/>
      <c r="P3340" s="7">
        <v>269.473905798919</v>
      </c>
    </row>
    <row r="3341" spans="1:16">
      <c r="A3341" s="6">
        <v>2020</v>
      </c>
      <c r="B3341" s="6" t="s">
        <v>674</v>
      </c>
      <c r="C3341" t="s">
        <v>3841</v>
      </c>
      <c r="D3341">
        <f>IF(B3341="","",VLOOKUP(B3341,'Regionalism Code'!E:G,2,FALSE))</f>
        <v>6328</v>
      </c>
      <c r="E3341" t="s">
        <v>674</v>
      </c>
      <c r="F3341">
        <f>IF(E3341="","",VLOOKUP(E3341,'Regionalism Code'!G:H,2,FALSE))</f>
        <v>6328</v>
      </c>
      <c r="G3341" s="7">
        <v>249.634599302767</v>
      </c>
      <c r="H3341" s="7">
        <v>257.527851784818</v>
      </c>
      <c r="I3341" s="7">
        <v>223.445531464768</v>
      </c>
      <c r="J3341" s="7">
        <v>257.385882923307</v>
      </c>
      <c r="K3341" s="7">
        <v>387.731350461559</v>
      </c>
      <c r="L3341" s="7"/>
      <c r="M3341" s="7">
        <v>219.291848385813</v>
      </c>
      <c r="N3341" s="7">
        <v>161.270379047327</v>
      </c>
      <c r="O3341" s="7"/>
      <c r="P3341" s="7">
        <v>271.176172912641</v>
      </c>
    </row>
    <row r="3342" spans="1:16">
      <c r="A3342" s="6">
        <v>2020</v>
      </c>
      <c r="B3342" s="6" t="s">
        <v>677</v>
      </c>
      <c r="C3342" t="s">
        <v>3842</v>
      </c>
      <c r="D3342">
        <f>IF(B3342="","",VLOOKUP(B3342,'Regionalism Code'!E:G,2,FALSE))</f>
        <v>6401</v>
      </c>
      <c r="E3342" t="s">
        <v>677</v>
      </c>
      <c r="F3342">
        <f>IF(E3342="","",VLOOKUP(E3342,'Regionalism Code'!G:H,2,FALSE))</f>
        <v>6401</v>
      </c>
      <c r="G3342" s="7">
        <v>269.304933452678</v>
      </c>
      <c r="H3342" s="7">
        <v>285.305397871346</v>
      </c>
      <c r="I3342" s="7">
        <v>234.233853695512</v>
      </c>
      <c r="J3342" s="7">
        <v>266.331976466223</v>
      </c>
      <c r="K3342" s="7">
        <v>436.566648478944</v>
      </c>
      <c r="L3342" s="7"/>
      <c r="M3342" s="7">
        <v>214.353448819077</v>
      </c>
      <c r="N3342" s="7">
        <v>166.089200169405</v>
      </c>
      <c r="O3342" s="7"/>
      <c r="P3342" s="7">
        <v>280.217858976268</v>
      </c>
    </row>
    <row r="3343" spans="1:16">
      <c r="A3343" s="6">
        <v>2020</v>
      </c>
      <c r="B3343" s="6" t="s">
        <v>679</v>
      </c>
      <c r="C3343" t="s">
        <v>3843</v>
      </c>
      <c r="D3343">
        <f>IF(B3343="","",VLOOKUP(B3343,'Regionalism Code'!E:G,2,FALSE))</f>
        <v>6402</v>
      </c>
      <c r="E3343" t="s">
        <v>679</v>
      </c>
      <c r="F3343">
        <f>IF(E3343="","",VLOOKUP(E3343,'Regionalism Code'!G:H,2,FALSE))</f>
        <v>6402</v>
      </c>
      <c r="G3343" s="7">
        <v>237.116370910322</v>
      </c>
      <c r="H3343" s="7">
        <v>244.281191487641</v>
      </c>
      <c r="I3343" s="7">
        <v>211.519534004228</v>
      </c>
      <c r="J3343" s="7">
        <v>236.94349569521</v>
      </c>
      <c r="K3343" s="7">
        <v>390.059832612872</v>
      </c>
      <c r="L3343" s="7"/>
      <c r="M3343" s="7">
        <v>191.459336706593</v>
      </c>
      <c r="N3343" s="7">
        <v>155.392988407411</v>
      </c>
      <c r="O3343" s="7"/>
      <c r="P3343" s="7">
        <v>259.986270675441</v>
      </c>
    </row>
    <row r="3344" spans="1:16">
      <c r="A3344" s="6">
        <v>2020</v>
      </c>
      <c r="B3344" s="6" t="s">
        <v>681</v>
      </c>
      <c r="C3344" t="s">
        <v>3844</v>
      </c>
      <c r="D3344">
        <f>IF(B3344="","",VLOOKUP(B3344,'Regionalism Code'!E:G,2,FALSE))</f>
        <v>6403</v>
      </c>
      <c r="E3344" t="s">
        <v>681</v>
      </c>
      <c r="F3344">
        <f>IF(E3344="","",VLOOKUP(E3344,'Regionalism Code'!G:H,2,FALSE))</f>
        <v>6403</v>
      </c>
      <c r="G3344" s="7">
        <v>225.008788396413</v>
      </c>
      <c r="H3344" s="7">
        <v>235.632661110931</v>
      </c>
      <c r="I3344" s="7">
        <v>186.903552075813</v>
      </c>
      <c r="J3344" s="7">
        <v>237.500259128684</v>
      </c>
      <c r="K3344" s="7">
        <v>337.990081040388</v>
      </c>
      <c r="L3344" s="7"/>
      <c r="M3344" s="7">
        <v>136.353771404286</v>
      </c>
      <c r="N3344" s="7">
        <v>151.837758182565</v>
      </c>
      <c r="O3344" s="7"/>
      <c r="P3344" s="7">
        <v>259.185958327681</v>
      </c>
    </row>
    <row r="3345" spans="1:16">
      <c r="A3345" s="6">
        <v>2020</v>
      </c>
      <c r="B3345" s="6" t="s">
        <v>683</v>
      </c>
      <c r="C3345" t="s">
        <v>3845</v>
      </c>
      <c r="D3345">
        <f>IF(B3345="","",VLOOKUP(B3345,'Regionalism Code'!E:G,2,FALSE))</f>
        <v>6404</v>
      </c>
      <c r="E3345" t="s">
        <v>683</v>
      </c>
      <c r="F3345">
        <f>IF(E3345="","",VLOOKUP(E3345,'Regionalism Code'!G:H,2,FALSE))</f>
        <v>6404</v>
      </c>
      <c r="G3345" s="7">
        <v>210.845586868838</v>
      </c>
      <c r="H3345" s="7">
        <v>221.159585784591</v>
      </c>
      <c r="I3345" s="7">
        <v>166.947498043708</v>
      </c>
      <c r="J3345" s="7">
        <v>221.131577653641</v>
      </c>
      <c r="K3345" s="7">
        <v>287.46969235855</v>
      </c>
      <c r="L3345" s="7"/>
      <c r="M3345" s="7">
        <v>100.661029731733</v>
      </c>
      <c r="N3345" s="7">
        <v>150.21587694023</v>
      </c>
      <c r="O3345" s="7"/>
      <c r="P3345" s="7">
        <v>256.571617700128</v>
      </c>
    </row>
    <row r="3346" spans="1:16">
      <c r="A3346" s="6">
        <v>2020</v>
      </c>
      <c r="B3346" s="6" t="s">
        <v>685</v>
      </c>
      <c r="C3346" t="s">
        <v>3846</v>
      </c>
      <c r="D3346">
        <f>IF(B3346="","",VLOOKUP(B3346,'Regionalism Code'!E:G,2,FALSE))</f>
        <v>6405</v>
      </c>
      <c r="E3346" t="s">
        <v>685</v>
      </c>
      <c r="F3346">
        <f>IF(E3346="","",VLOOKUP(E3346,'Regionalism Code'!G:H,2,FALSE))</f>
        <v>6405</v>
      </c>
      <c r="G3346" s="7">
        <v>221.876770066038</v>
      </c>
      <c r="H3346" s="7">
        <v>228.970498966104</v>
      </c>
      <c r="I3346" s="7">
        <v>184.002033065732</v>
      </c>
      <c r="J3346" s="7">
        <v>225.381301804712</v>
      </c>
      <c r="K3346" s="7">
        <v>311.258307019995</v>
      </c>
      <c r="L3346" s="7"/>
      <c r="M3346" s="7">
        <v>145.532838703341</v>
      </c>
      <c r="N3346" s="7">
        <v>153.228519903727</v>
      </c>
      <c r="O3346" s="7"/>
      <c r="P3346" s="7">
        <v>267.291368129596</v>
      </c>
    </row>
    <row r="3347" spans="1:16">
      <c r="A3347" s="6">
        <v>2020</v>
      </c>
      <c r="B3347" s="6" t="s">
        <v>687</v>
      </c>
      <c r="C3347" t="s">
        <v>3847</v>
      </c>
      <c r="D3347">
        <f>IF(B3347="","",VLOOKUP(B3347,'Regionalism Code'!E:G,2,FALSE))</f>
        <v>6501</v>
      </c>
      <c r="E3347" t="s">
        <v>687</v>
      </c>
      <c r="F3347">
        <f>IF(E3347="","",VLOOKUP(E3347,'Regionalism Code'!G:H,2,FALSE))</f>
        <v>6501</v>
      </c>
      <c r="G3347" s="7">
        <v>275.195583621483</v>
      </c>
      <c r="H3347" s="7">
        <v>292.329147664509</v>
      </c>
      <c r="I3347" s="7">
        <v>240.36005148827</v>
      </c>
      <c r="J3347" s="7">
        <v>261.468137808018</v>
      </c>
      <c r="K3347" s="7">
        <v>414.504383983442</v>
      </c>
      <c r="L3347" s="7"/>
      <c r="M3347" s="7">
        <v>257.697070167155</v>
      </c>
      <c r="N3347" s="7">
        <v>162.271230185207</v>
      </c>
      <c r="O3347" s="7"/>
      <c r="P3347" s="7">
        <v>281.939367031454</v>
      </c>
    </row>
    <row r="3348" spans="1:16">
      <c r="A3348" s="6">
        <v>2020</v>
      </c>
      <c r="B3348" s="6" t="s">
        <v>688</v>
      </c>
      <c r="C3348" t="s">
        <v>3848</v>
      </c>
      <c r="D3348">
        <f>IF(B3348="","",VLOOKUP(B3348,'Regionalism Code'!E:G,2,FALSE))</f>
        <v>6502</v>
      </c>
      <c r="E3348" t="s">
        <v>688</v>
      </c>
      <c r="F3348">
        <f>IF(E3348="","",VLOOKUP(E3348,'Regionalism Code'!G:H,2,FALSE))</f>
        <v>6502</v>
      </c>
      <c r="G3348" s="7">
        <v>273.367889338156</v>
      </c>
      <c r="H3348" s="7">
        <v>284.65700549974</v>
      </c>
      <c r="I3348" s="7">
        <v>248.531565154582</v>
      </c>
      <c r="J3348" s="7">
        <v>257.629016914159</v>
      </c>
      <c r="K3348" s="7">
        <v>434.534551197423</v>
      </c>
      <c r="L3348" s="7"/>
      <c r="M3348" s="7">
        <v>286.506860309171</v>
      </c>
      <c r="N3348" s="7">
        <v>158.964748895113</v>
      </c>
      <c r="O3348" s="7"/>
      <c r="P3348" s="7">
        <v>281.239683099603</v>
      </c>
    </row>
    <row r="3349" spans="1:16">
      <c r="A3349" s="6">
        <v>2020</v>
      </c>
      <c r="B3349" s="6" t="s">
        <v>693</v>
      </c>
      <c r="C3349" t="s">
        <v>3850</v>
      </c>
      <c r="D3349">
        <f>IF(B3349="","",VLOOKUP(B3349,'Regionalism Code'!E:G,2,FALSE))</f>
        <v>6505</v>
      </c>
      <c r="E3349" t="s">
        <v>694</v>
      </c>
      <c r="F3349">
        <f>IF(E3349="","",VLOOKUP(E3349,'Regionalism Code'!G:H,2,FALSE))</f>
        <v>6522</v>
      </c>
      <c r="G3349" s="7">
        <v>254.943411443338</v>
      </c>
      <c r="H3349" s="7">
        <v>263.283488111038</v>
      </c>
      <c r="I3349" s="7">
        <v>229.758531773365</v>
      </c>
      <c r="J3349" s="7">
        <v>250.45769832057</v>
      </c>
      <c r="K3349" s="7">
        <v>394.799440334043</v>
      </c>
      <c r="L3349" s="7"/>
      <c r="M3349" s="7">
        <v>250.35588841976</v>
      </c>
      <c r="N3349" s="7">
        <v>155.558842102175</v>
      </c>
      <c r="O3349" s="7"/>
      <c r="P3349" s="7">
        <v>273.185135407676</v>
      </c>
    </row>
    <row r="3350" spans="1:16">
      <c r="A3350" s="6">
        <v>2020</v>
      </c>
      <c r="B3350" s="6" t="s">
        <v>696</v>
      </c>
      <c r="C3350" t="s">
        <v>3851</v>
      </c>
      <c r="D3350">
        <f>IF(B3350="","",VLOOKUP(B3350,'Regionalism Code'!E:G,2,FALSE))</f>
        <v>6523</v>
      </c>
      <c r="E3350" t="s">
        <v>696</v>
      </c>
      <c r="F3350">
        <f>IF(E3350="","",VLOOKUP(E3350,'Regionalism Code'!G:H,2,FALSE))</f>
        <v>6523</v>
      </c>
      <c r="G3350" s="7">
        <v>250.51903991932</v>
      </c>
      <c r="H3350" s="7">
        <v>260.927247093648</v>
      </c>
      <c r="I3350" s="7">
        <v>219.816687559718</v>
      </c>
      <c r="J3350" s="7">
        <v>239.741601465532</v>
      </c>
      <c r="K3350" s="7">
        <v>387.477753318</v>
      </c>
      <c r="L3350" s="7"/>
      <c r="M3350" s="7">
        <v>224.889735460029</v>
      </c>
      <c r="N3350" s="7">
        <v>154.631706390248</v>
      </c>
      <c r="O3350" s="7"/>
      <c r="P3350" s="7">
        <v>271.957683131699</v>
      </c>
    </row>
    <row r="3351" spans="1:16">
      <c r="A3351" s="6">
        <v>2020</v>
      </c>
      <c r="B3351" s="6" t="s">
        <v>698</v>
      </c>
      <c r="C3351" t="s">
        <v>3852</v>
      </c>
      <c r="D3351">
        <f>IF(B3351="","",VLOOKUP(B3351,'Regionalism Code'!E:G,2,FALSE))</f>
        <v>6527</v>
      </c>
      <c r="E3351" t="s">
        <v>698</v>
      </c>
      <c r="F3351">
        <f>IF(E3351="","",VLOOKUP(E3351,'Regionalism Code'!G:H,2,FALSE))</f>
        <v>6527</v>
      </c>
      <c r="G3351" s="7">
        <v>239.578881735114</v>
      </c>
      <c r="H3351" s="7">
        <v>249.975374577295</v>
      </c>
      <c r="I3351" s="7">
        <v>210.729265188543</v>
      </c>
      <c r="J3351" s="7">
        <v>238.460816034597</v>
      </c>
      <c r="K3351" s="7">
        <v>349.497459430322</v>
      </c>
      <c r="L3351" s="7"/>
      <c r="M3351" s="7">
        <v>212.507984351824</v>
      </c>
      <c r="N3351" s="7">
        <v>155.27763138808</v>
      </c>
      <c r="O3351" s="7"/>
      <c r="P3351" s="7">
        <v>257.688821864336</v>
      </c>
    </row>
    <row r="3352" spans="1:16">
      <c r="A3352" s="6">
        <v>2020</v>
      </c>
      <c r="B3352" s="6" t="s">
        <v>700</v>
      </c>
      <c r="C3352" t="s">
        <v>3853</v>
      </c>
      <c r="D3352">
        <f>IF(B3352="","",VLOOKUP(B3352,'Regionalism Code'!E:G,2,FALSE))</f>
        <v>6528</v>
      </c>
      <c r="E3352" t="s">
        <v>700</v>
      </c>
      <c r="F3352">
        <f>IF(E3352="","",VLOOKUP(E3352,'Regionalism Code'!G:H,2,FALSE))</f>
        <v>6528</v>
      </c>
      <c r="G3352" s="7">
        <v>254.605814588439</v>
      </c>
      <c r="H3352" s="7">
        <v>264.339696210693</v>
      </c>
      <c r="I3352" s="7">
        <v>227.857882258846</v>
      </c>
      <c r="J3352" s="7">
        <v>250.564395303439</v>
      </c>
      <c r="K3352" s="7">
        <v>371.16114783667</v>
      </c>
      <c r="L3352" s="7"/>
      <c r="M3352" s="7">
        <v>256.682569311602</v>
      </c>
      <c r="N3352" s="7">
        <v>156.954958948806</v>
      </c>
      <c r="O3352" s="7"/>
      <c r="P3352" s="7">
        <v>271.085512180886</v>
      </c>
    </row>
    <row r="3353" spans="1:16">
      <c r="A3353" s="6">
        <v>2020</v>
      </c>
      <c r="B3353" s="6" t="s">
        <v>702</v>
      </c>
      <c r="C3353" t="s">
        <v>3854</v>
      </c>
      <c r="D3353">
        <f>IF(B3353="","",VLOOKUP(B3353,'Regionalism Code'!E:G,2,FALSE))</f>
        <v>6529</v>
      </c>
      <c r="E3353" t="s">
        <v>702</v>
      </c>
      <c r="F3353">
        <f>IF(E3353="","",VLOOKUP(E3353,'Regionalism Code'!G:H,2,FALSE))</f>
        <v>6529</v>
      </c>
      <c r="G3353" s="7">
        <v>229.537430868579</v>
      </c>
      <c r="H3353" s="7">
        <v>232.186483851674</v>
      </c>
      <c r="I3353" s="7">
        <v>200.843006842545</v>
      </c>
      <c r="J3353" s="7">
        <v>222.081244308652</v>
      </c>
      <c r="K3353" s="7">
        <v>335.454404456264</v>
      </c>
      <c r="L3353" s="7"/>
      <c r="M3353" s="7">
        <v>204.444771032304</v>
      </c>
      <c r="N3353" s="7">
        <v>147.514575942163</v>
      </c>
      <c r="O3353" s="7"/>
      <c r="P3353" s="7">
        <v>272.946658948813</v>
      </c>
    </row>
    <row r="3354" spans="1:16">
      <c r="A3354" s="6">
        <v>2020</v>
      </c>
      <c r="B3354" s="6" t="s">
        <v>704</v>
      </c>
      <c r="C3354" t="s">
        <v>3855</v>
      </c>
      <c r="D3354">
        <f>IF(B3354="","",VLOOKUP(B3354,'Regionalism Code'!E:G,2,FALSE))</f>
        <v>6530</v>
      </c>
      <c r="E3354" t="s">
        <v>704</v>
      </c>
      <c r="F3354">
        <f>IF(E3354="","",VLOOKUP(E3354,'Regionalism Code'!G:H,2,FALSE))</f>
        <v>6530</v>
      </c>
      <c r="G3354" s="7">
        <v>218.202159452204</v>
      </c>
      <c r="H3354" s="7">
        <v>221.254179791171</v>
      </c>
      <c r="I3354" s="7">
        <v>188.573070253827</v>
      </c>
      <c r="J3354" s="7">
        <v>219.312069074804</v>
      </c>
      <c r="K3354" s="7">
        <v>299.442879375365</v>
      </c>
      <c r="L3354" s="7"/>
      <c r="M3354" s="7">
        <v>193.320791123661</v>
      </c>
      <c r="N3354" s="7">
        <v>140.709453146964</v>
      </c>
      <c r="O3354" s="7"/>
      <c r="P3354" s="7">
        <v>261.978537220133</v>
      </c>
    </row>
    <row r="3355" spans="1:16">
      <c r="A3355" s="6">
        <v>2020</v>
      </c>
      <c r="B3355" s="6" t="s">
        <v>706</v>
      </c>
      <c r="C3355" t="s">
        <v>3856</v>
      </c>
      <c r="D3355">
        <f>IF(B3355="","",VLOOKUP(B3355,'Regionalism Code'!E:G,2,FALSE))</f>
        <v>6531</v>
      </c>
      <c r="E3355" t="s">
        <v>706</v>
      </c>
      <c r="F3355">
        <f>IF(E3355="","",VLOOKUP(E3355,'Regionalism Code'!G:H,2,FALSE))</f>
        <v>6531</v>
      </c>
      <c r="G3355" s="7">
        <v>212.418849192446</v>
      </c>
      <c r="H3355" s="7">
        <v>213.024670245772</v>
      </c>
      <c r="I3355" s="7">
        <v>179.300516056312</v>
      </c>
      <c r="J3355" s="7">
        <v>212.285352217883</v>
      </c>
      <c r="K3355" s="7">
        <v>276.591413159741</v>
      </c>
      <c r="L3355" s="7"/>
      <c r="M3355" s="7">
        <v>178.723670797308</v>
      </c>
      <c r="N3355" s="7">
        <v>139.741642882715</v>
      </c>
      <c r="O3355" s="7"/>
      <c r="P3355" s="7">
        <v>270.612688979582</v>
      </c>
    </row>
    <row r="3356" spans="1:16">
      <c r="A3356" s="6">
        <v>2020</v>
      </c>
      <c r="B3356" s="6" t="s">
        <v>708</v>
      </c>
      <c r="C3356" t="s">
        <v>3857</v>
      </c>
      <c r="D3356">
        <f>IF(B3356="","",VLOOKUP(B3356,'Regionalism Code'!E:G,2,FALSE))</f>
        <v>6532</v>
      </c>
      <c r="E3356" t="s">
        <v>708</v>
      </c>
      <c r="F3356">
        <f>IF(E3356="","",VLOOKUP(E3356,'Regionalism Code'!G:H,2,FALSE))</f>
        <v>6532</v>
      </c>
      <c r="G3356" s="7">
        <v>210.457512117557</v>
      </c>
      <c r="H3356" s="7">
        <v>207.053662824371</v>
      </c>
      <c r="I3356" s="7">
        <v>177.903889499437</v>
      </c>
      <c r="J3356" s="7">
        <v>218.697829042673</v>
      </c>
      <c r="K3356" s="7">
        <v>285.222422966842</v>
      </c>
      <c r="L3356" s="7"/>
      <c r="M3356" s="7">
        <v>162.596830510224</v>
      </c>
      <c r="N3356" s="7">
        <v>141.171489960747</v>
      </c>
      <c r="O3356" s="7"/>
      <c r="P3356" s="7">
        <v>280.864925316029</v>
      </c>
    </row>
    <row r="3357" spans="1:16">
      <c r="A3357" s="6">
        <v>2020</v>
      </c>
      <c r="B3357" s="6" t="s">
        <v>709</v>
      </c>
      <c r="C3357" t="s">
        <v>3858</v>
      </c>
      <c r="D3357">
        <f>IF(B3357="","",VLOOKUP(B3357,'Regionalism Code'!E:G,2,FALSE))</f>
        <v>6540</v>
      </c>
      <c r="E3357" t="s">
        <v>709</v>
      </c>
      <c r="F3357">
        <f>IF(E3357="","",VLOOKUP(E3357,'Regionalism Code'!G:H,2,FALSE))</f>
        <v>6540</v>
      </c>
      <c r="G3357" s="7">
        <v>219.527738133746</v>
      </c>
      <c r="H3357" s="7">
        <v>220.183041181341</v>
      </c>
      <c r="I3357" s="7">
        <v>191.42466809632</v>
      </c>
      <c r="J3357" s="7">
        <v>223.380197504772</v>
      </c>
      <c r="K3357" s="7">
        <v>308.161473716012</v>
      </c>
      <c r="L3357" s="7"/>
      <c r="M3357" s="7">
        <v>179.924683156798</v>
      </c>
      <c r="N3357" s="7">
        <v>149.633063888339</v>
      </c>
      <c r="O3357" s="7"/>
      <c r="P3357" s="7">
        <v>268.44509756455</v>
      </c>
    </row>
    <row r="3358" spans="1:16">
      <c r="A3358" s="6">
        <v>2020</v>
      </c>
      <c r="B3358" s="6" t="s">
        <v>711</v>
      </c>
      <c r="C3358" t="s">
        <v>3859</v>
      </c>
      <c r="D3358">
        <f>IF(B3358="","",VLOOKUP(B3358,'Regionalism Code'!E:G,2,FALSE))</f>
        <v>6542</v>
      </c>
      <c r="E3358" t="s">
        <v>711</v>
      </c>
      <c r="F3358">
        <f>IF(E3358="","",VLOOKUP(E3358,'Regionalism Code'!G:H,2,FALSE))</f>
        <v>6542</v>
      </c>
      <c r="G3358" s="7">
        <v>236.067473221959</v>
      </c>
      <c r="H3358" s="7">
        <v>240.609328429331</v>
      </c>
      <c r="I3358" s="7">
        <v>209.269072134533</v>
      </c>
      <c r="J3358" s="7">
        <v>232.743413182171</v>
      </c>
      <c r="K3358" s="7">
        <v>362.614315476858</v>
      </c>
      <c r="L3358" s="7"/>
      <c r="M3358" s="7">
        <v>209.165011093627</v>
      </c>
      <c r="N3358" s="7">
        <v>150.978216502434</v>
      </c>
      <c r="O3358" s="7"/>
      <c r="P3358" s="7">
        <v>269.781727127259</v>
      </c>
    </row>
    <row r="3359" spans="1:16">
      <c r="A3359" s="6">
        <v>2020</v>
      </c>
      <c r="B3359" s="6" t="s">
        <v>713</v>
      </c>
      <c r="C3359" t="s">
        <v>3860</v>
      </c>
      <c r="D3359">
        <f>IF(B3359="","",VLOOKUP(B3359,'Regionalism Code'!E:G,2,FALSE))</f>
        <v>6543</v>
      </c>
      <c r="E3359" t="s">
        <v>713</v>
      </c>
      <c r="F3359">
        <f>IF(E3359="","",VLOOKUP(E3359,'Regionalism Code'!G:H,2,FALSE))</f>
        <v>6543</v>
      </c>
      <c r="G3359" s="7">
        <v>226.548485687901</v>
      </c>
      <c r="H3359" s="7">
        <v>226.15761410465</v>
      </c>
      <c r="I3359" s="7">
        <v>206.400844199588</v>
      </c>
      <c r="J3359" s="7">
        <v>218.487799813409</v>
      </c>
      <c r="K3359" s="7">
        <v>344.816602306017</v>
      </c>
      <c r="L3359" s="7"/>
      <c r="M3359" s="7">
        <v>215.756302234327</v>
      </c>
      <c r="N3359" s="7">
        <v>147.406805744196</v>
      </c>
      <c r="O3359" s="7"/>
      <c r="P3359" s="7">
        <v>264.464452621351</v>
      </c>
    </row>
  </sheetData>
  <autoFilter ref="A1:P3359">
    <extLst/>
  </autoFilter>
  <sortState ref="A2:T3359">
    <sortCondition ref="A1"/>
  </sortState>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586"/>
  <sheetViews>
    <sheetView zoomScale="106" zoomScaleNormal="106" workbookViewId="0">
      <pane xSplit="2" ySplit="1" topLeftCell="F2" activePane="bottomRight" state="frozen"/>
      <selection/>
      <selection pane="topRight"/>
      <selection pane="bottomLeft"/>
      <selection pane="bottomRight" activeCell="O17583" sqref="O17583"/>
    </sheetView>
  </sheetViews>
  <sheetFormatPr defaultColWidth="9" defaultRowHeight="14"/>
  <cols>
    <col min="1" max="3" width="8.72727272727273" customWidth="1"/>
    <col min="7" max="7" width="12.0909090909091" customWidth="1"/>
    <col min="8" max="16" width="9.45454545454546" style="2" customWidth="1"/>
    <col min="17" max="17" width="9.53636363636364" style="2" customWidth="1"/>
  </cols>
  <sheetData>
    <row r="1" s="1" customFormat="1" spans="1:17">
      <c r="A1" s="1" t="s">
        <v>3209</v>
      </c>
      <c r="B1" s="1" t="s">
        <v>20</v>
      </c>
      <c r="C1" s="1" t="s">
        <v>3861</v>
      </c>
      <c r="D1" s="1" t="s">
        <v>15</v>
      </c>
      <c r="E1" s="1" t="s">
        <v>14</v>
      </c>
      <c r="F1" s="1" t="s">
        <v>3862</v>
      </c>
      <c r="G1" s="1" t="s">
        <v>3863</v>
      </c>
      <c r="H1" s="3" t="s">
        <v>3211</v>
      </c>
      <c r="I1" s="3" t="s">
        <v>3212</v>
      </c>
      <c r="J1" s="3" t="s">
        <v>3213</v>
      </c>
      <c r="K1" s="3" t="s">
        <v>3214</v>
      </c>
      <c r="L1" s="3" t="s">
        <v>3215</v>
      </c>
      <c r="M1" s="3" t="s">
        <v>3216</v>
      </c>
      <c r="N1" s="3" t="s">
        <v>3217</v>
      </c>
      <c r="O1" s="3" t="s">
        <v>3218</v>
      </c>
      <c r="P1" s="3" t="s">
        <v>3219</v>
      </c>
      <c r="Q1" s="3" t="s">
        <v>3220</v>
      </c>
    </row>
    <row r="2" spans="1:17">
      <c r="A2">
        <v>2014</v>
      </c>
      <c r="B2" t="s">
        <v>63</v>
      </c>
      <c r="C2">
        <v>110228</v>
      </c>
      <c r="D2">
        <f t="shared" ref="D2:D65" si="0">INT(C2/10000)</f>
        <v>11</v>
      </c>
      <c r="E2" t="str">
        <f>VLOOKUP(D2,'Regionalism Code'!B:C,2,FALSE)</f>
        <v>北京市</v>
      </c>
      <c r="F2">
        <f t="shared" ref="F2:F65" si="1">IF(OR(D2=11,D2=12,D2=31,D2=50),D2*100,IF(MID(C2,3,1)="9",C2,INT(C2/100)))</f>
        <v>1100</v>
      </c>
      <c r="G2" t="str">
        <f>IF(F2&gt;10000,"省直辖县市",VLOOKUP(F2,'Regionalism Code'!H:I,2,FALSE))</f>
        <v>北京市</v>
      </c>
      <c r="H2" s="4">
        <v>77.41</v>
      </c>
      <c r="I2" s="4">
        <v>84.75</v>
      </c>
      <c r="J2" s="4">
        <v>83.75</v>
      </c>
      <c r="K2" s="4">
        <v>96.35</v>
      </c>
      <c r="L2" s="4">
        <v>79.39</v>
      </c>
      <c r="M2" s="4">
        <v>99.69</v>
      </c>
      <c r="N2" s="4">
        <v>72.18</v>
      </c>
      <c r="O2" s="4">
        <v>89.07</v>
      </c>
      <c r="P2" s="4"/>
      <c r="Q2" s="4">
        <v>41.64</v>
      </c>
    </row>
    <row r="3" spans="1:17">
      <c r="A3">
        <v>2014</v>
      </c>
      <c r="B3" t="s">
        <v>66</v>
      </c>
      <c r="C3">
        <v>110229</v>
      </c>
      <c r="D3">
        <f t="shared" si="0"/>
        <v>11</v>
      </c>
      <c r="E3" t="str">
        <f>VLOOKUP(D3,'Regionalism Code'!B:C,2,FALSE)</f>
        <v>北京市</v>
      </c>
      <c r="F3">
        <f t="shared" si="1"/>
        <v>1100</v>
      </c>
      <c r="G3" t="str">
        <f>IF(F3&gt;10000,"省直辖县市",VLOOKUP(F3,'Regionalism Code'!H:I,2,FALSE))</f>
        <v>北京市</v>
      </c>
      <c r="H3" s="4">
        <v>68.38</v>
      </c>
      <c r="I3" s="4">
        <v>70.04</v>
      </c>
      <c r="J3" s="4">
        <v>75.76</v>
      </c>
      <c r="K3" s="4">
        <v>86.92</v>
      </c>
      <c r="L3" s="4">
        <v>77.53</v>
      </c>
      <c r="M3" s="4">
        <v>99.98</v>
      </c>
      <c r="N3" s="4">
        <v>77.82</v>
      </c>
      <c r="O3" s="4">
        <v>68.37</v>
      </c>
      <c r="P3" s="4"/>
      <c r="Q3" s="4">
        <v>49.5</v>
      </c>
    </row>
    <row r="4" spans="1:17">
      <c r="A4">
        <v>2014</v>
      </c>
      <c r="B4" t="s">
        <v>108</v>
      </c>
      <c r="C4">
        <v>120221</v>
      </c>
      <c r="D4">
        <f t="shared" si="0"/>
        <v>12</v>
      </c>
      <c r="E4" t="str">
        <f>VLOOKUP(D4,'Regionalism Code'!B:C,2,FALSE)</f>
        <v>天津市</v>
      </c>
      <c r="F4">
        <f t="shared" si="1"/>
        <v>1200</v>
      </c>
      <c r="G4" t="str">
        <f>IF(F4&gt;10000,"省直辖县市",VLOOKUP(F4,'Regionalism Code'!H:I,2,FALSE))</f>
        <v>天津市</v>
      </c>
      <c r="H4" s="4">
        <v>56.48</v>
      </c>
      <c r="I4" s="4">
        <v>57.72</v>
      </c>
      <c r="J4" s="4">
        <v>66.83</v>
      </c>
      <c r="K4" s="4">
        <v>78.51</v>
      </c>
      <c r="L4" s="4">
        <v>79.72</v>
      </c>
      <c r="M4" s="4">
        <v>73.86</v>
      </c>
      <c r="N4" s="4">
        <v>76.78</v>
      </c>
      <c r="O4" s="4">
        <v>52.45</v>
      </c>
      <c r="P4" s="4"/>
      <c r="Q4" s="4">
        <v>33.57</v>
      </c>
    </row>
    <row r="5" spans="1:17">
      <c r="A5">
        <v>2014</v>
      </c>
      <c r="B5" t="s">
        <v>110</v>
      </c>
      <c r="C5">
        <v>120223</v>
      </c>
      <c r="D5">
        <f t="shared" si="0"/>
        <v>12</v>
      </c>
      <c r="E5" t="str">
        <f>VLOOKUP(D5,'Regionalism Code'!B:C,2,FALSE)</f>
        <v>天津市</v>
      </c>
      <c r="F5">
        <f t="shared" si="1"/>
        <v>1200</v>
      </c>
      <c r="G5" t="str">
        <f>IF(F5&gt;10000,"省直辖县市",VLOOKUP(F5,'Regionalism Code'!H:I,2,FALSE))</f>
        <v>天津市</v>
      </c>
      <c r="H5" s="4">
        <v>68.7</v>
      </c>
      <c r="I5" s="4">
        <v>74.5</v>
      </c>
      <c r="J5" s="4">
        <v>76.65</v>
      </c>
      <c r="K5" s="4">
        <v>89.31</v>
      </c>
      <c r="L5" s="4">
        <v>74.57</v>
      </c>
      <c r="M5" s="4">
        <v>80.05</v>
      </c>
      <c r="N5" s="4">
        <v>61.71</v>
      </c>
      <c r="O5" s="4">
        <v>85.33</v>
      </c>
      <c r="P5" s="4"/>
      <c r="Q5" s="4">
        <v>35.07</v>
      </c>
    </row>
    <row r="6" spans="1:17">
      <c r="A6">
        <v>2014</v>
      </c>
      <c r="B6" t="s">
        <v>112</v>
      </c>
      <c r="C6">
        <v>120225</v>
      </c>
      <c r="D6">
        <f t="shared" si="0"/>
        <v>12</v>
      </c>
      <c r="E6" t="str">
        <f>VLOOKUP(D6,'Regionalism Code'!B:C,2,FALSE)</f>
        <v>天津市</v>
      </c>
      <c r="F6">
        <f t="shared" si="1"/>
        <v>1200</v>
      </c>
      <c r="G6" t="str">
        <f>IF(F6&gt;10000,"省直辖县市",VLOOKUP(F6,'Regionalism Code'!H:I,2,FALSE))</f>
        <v>天津市</v>
      </c>
      <c r="H6" s="4">
        <v>55.21</v>
      </c>
      <c r="I6" s="4">
        <v>52.42</v>
      </c>
      <c r="J6" s="4">
        <v>71.71</v>
      </c>
      <c r="K6" s="4">
        <v>82.28</v>
      </c>
      <c r="L6" s="4">
        <v>83.65</v>
      </c>
      <c r="M6" s="4">
        <v>78.88</v>
      </c>
      <c r="N6" s="4">
        <v>74.01</v>
      </c>
      <c r="O6" s="4">
        <v>62.83</v>
      </c>
      <c r="P6" s="4"/>
      <c r="Q6" s="4">
        <v>34.47</v>
      </c>
    </row>
    <row r="7" spans="1:17">
      <c r="A7">
        <v>2014</v>
      </c>
      <c r="B7" t="s">
        <v>133</v>
      </c>
      <c r="C7">
        <v>130121</v>
      </c>
      <c r="D7">
        <f t="shared" si="0"/>
        <v>13</v>
      </c>
      <c r="E7" t="str">
        <f>VLOOKUP(D7,'Regionalism Code'!B:C,2,FALSE)</f>
        <v>河北省</v>
      </c>
      <c r="F7">
        <f t="shared" si="1"/>
        <v>1301</v>
      </c>
      <c r="G7" t="str">
        <f>IF(F7&gt;10000,"省直辖县市",VLOOKUP(F7,'Regionalism Code'!H:I,2,FALSE))</f>
        <v>石家庄市</v>
      </c>
      <c r="H7" s="4">
        <v>49.4</v>
      </c>
      <c r="I7" s="4">
        <v>47.42</v>
      </c>
      <c r="J7" s="4">
        <v>61.03</v>
      </c>
      <c r="K7" s="4">
        <v>26.99</v>
      </c>
      <c r="L7" s="4">
        <v>62</v>
      </c>
      <c r="M7" s="4">
        <v>56.51</v>
      </c>
      <c r="N7" s="4">
        <v>71.03</v>
      </c>
      <c r="O7" s="4">
        <v>58.65</v>
      </c>
      <c r="P7" s="4"/>
      <c r="Q7" s="4">
        <v>34.8</v>
      </c>
    </row>
    <row r="8" spans="1:17">
      <c r="A8">
        <v>2014</v>
      </c>
      <c r="B8" t="s">
        <v>135</v>
      </c>
      <c r="C8">
        <v>130123</v>
      </c>
      <c r="D8">
        <f t="shared" si="0"/>
        <v>13</v>
      </c>
      <c r="E8" t="str">
        <f>VLOOKUP(D8,'Regionalism Code'!B:C,2,FALSE)</f>
        <v>河北省</v>
      </c>
      <c r="F8">
        <f t="shared" si="1"/>
        <v>1301</v>
      </c>
      <c r="G8" t="str">
        <f>IF(F8&gt;10000,"省直辖县市",VLOOKUP(F8,'Regionalism Code'!H:I,2,FALSE))</f>
        <v>石家庄市</v>
      </c>
      <c r="H8" s="4">
        <v>73.73</v>
      </c>
      <c r="I8" s="4">
        <v>92.37</v>
      </c>
      <c r="J8" s="4">
        <v>62.39</v>
      </c>
      <c r="K8" s="4">
        <v>58.03</v>
      </c>
      <c r="L8" s="4">
        <v>49.99</v>
      </c>
      <c r="M8" s="4">
        <v>68.46</v>
      </c>
      <c r="N8" s="4">
        <v>49.56</v>
      </c>
      <c r="O8" s="4">
        <v>75.42</v>
      </c>
      <c r="P8" s="4"/>
      <c r="Q8" s="4">
        <v>32.81</v>
      </c>
    </row>
    <row r="9" spans="1:17">
      <c r="A9">
        <v>2014</v>
      </c>
      <c r="B9" t="s">
        <v>137</v>
      </c>
      <c r="C9">
        <v>130125</v>
      </c>
      <c r="D9">
        <f t="shared" si="0"/>
        <v>13</v>
      </c>
      <c r="E9" t="str">
        <f>VLOOKUP(D9,'Regionalism Code'!B:C,2,FALSE)</f>
        <v>河北省</v>
      </c>
      <c r="F9">
        <f t="shared" si="1"/>
        <v>1301</v>
      </c>
      <c r="G9" t="str">
        <f>IF(F9&gt;10000,"省直辖县市",VLOOKUP(F9,'Regionalism Code'!H:I,2,FALSE))</f>
        <v>石家庄市</v>
      </c>
      <c r="H9" s="4">
        <v>31.49</v>
      </c>
      <c r="I9" s="4">
        <v>29.84</v>
      </c>
      <c r="J9" s="4">
        <v>43.63</v>
      </c>
      <c r="K9" s="4">
        <v>15</v>
      </c>
      <c r="L9" s="4">
        <v>11.39</v>
      </c>
      <c r="M9" s="4">
        <v>37.23</v>
      </c>
      <c r="N9" s="4">
        <v>43.45</v>
      </c>
      <c r="O9" s="4">
        <v>61.49</v>
      </c>
      <c r="P9" s="4"/>
      <c r="Q9" s="4">
        <v>14.86</v>
      </c>
    </row>
    <row r="10" spans="1:17">
      <c r="A10">
        <v>2014</v>
      </c>
      <c r="B10" t="s">
        <v>139</v>
      </c>
      <c r="C10">
        <v>130126</v>
      </c>
      <c r="D10">
        <f t="shared" si="0"/>
        <v>13</v>
      </c>
      <c r="E10" t="str">
        <f>VLOOKUP(D10,'Regionalism Code'!B:C,2,FALSE)</f>
        <v>河北省</v>
      </c>
      <c r="F10">
        <f t="shared" si="1"/>
        <v>1301</v>
      </c>
      <c r="G10" t="str">
        <f>IF(F10&gt;10000,"省直辖县市",VLOOKUP(F10,'Regionalism Code'!H:I,2,FALSE))</f>
        <v>石家庄市</v>
      </c>
      <c r="H10" s="4">
        <v>43.81</v>
      </c>
      <c r="I10" s="4">
        <v>44.05</v>
      </c>
      <c r="J10" s="4">
        <v>51.38</v>
      </c>
      <c r="K10" s="4">
        <v>6.04</v>
      </c>
      <c r="L10" s="4">
        <v>24.71</v>
      </c>
      <c r="M10" s="4">
        <v>24.51</v>
      </c>
      <c r="N10" s="4">
        <v>68.13</v>
      </c>
      <c r="O10" s="4">
        <v>61.13</v>
      </c>
      <c r="P10" s="4"/>
      <c r="Q10" s="4">
        <v>29.26</v>
      </c>
    </row>
    <row r="11" spans="1:17">
      <c r="A11">
        <v>2014</v>
      </c>
      <c r="B11" t="s">
        <v>141</v>
      </c>
      <c r="C11">
        <v>130127</v>
      </c>
      <c r="D11">
        <f t="shared" si="0"/>
        <v>13</v>
      </c>
      <c r="E11" t="str">
        <f>VLOOKUP(D11,'Regionalism Code'!B:C,2,FALSE)</f>
        <v>河北省</v>
      </c>
      <c r="F11">
        <f t="shared" si="1"/>
        <v>1301</v>
      </c>
      <c r="G11" t="str">
        <f>IF(F11&gt;10000,"省直辖县市",VLOOKUP(F11,'Regionalism Code'!H:I,2,FALSE))</f>
        <v>石家庄市</v>
      </c>
      <c r="H11" s="4">
        <v>46.47</v>
      </c>
      <c r="I11" s="4">
        <v>57.25</v>
      </c>
      <c r="J11" s="4">
        <v>43.55</v>
      </c>
      <c r="K11" s="4">
        <v>34.79</v>
      </c>
      <c r="L11" s="4">
        <v>10.91</v>
      </c>
      <c r="M11" s="4">
        <v>53.37</v>
      </c>
      <c r="N11" s="4">
        <v>38.59</v>
      </c>
      <c r="O11" s="4">
        <v>59.75</v>
      </c>
      <c r="P11" s="4"/>
      <c r="Q11" s="4">
        <v>16.21</v>
      </c>
    </row>
    <row r="12" spans="1:17">
      <c r="A12">
        <v>2014</v>
      </c>
      <c r="B12" t="s">
        <v>143</v>
      </c>
      <c r="C12">
        <v>130128</v>
      </c>
      <c r="D12">
        <f t="shared" si="0"/>
        <v>13</v>
      </c>
      <c r="E12" t="str">
        <f>VLOOKUP(D12,'Regionalism Code'!B:C,2,FALSE)</f>
        <v>河北省</v>
      </c>
      <c r="F12">
        <f t="shared" si="1"/>
        <v>1301</v>
      </c>
      <c r="G12" t="str">
        <f>IF(F12&gt;10000,"省直辖县市",VLOOKUP(F12,'Regionalism Code'!H:I,2,FALSE))</f>
        <v>石家庄市</v>
      </c>
      <c r="H12" s="4">
        <v>55.57</v>
      </c>
      <c r="I12" s="4">
        <v>59.4</v>
      </c>
      <c r="J12" s="4">
        <v>65.23</v>
      </c>
      <c r="K12" s="4">
        <v>71.5</v>
      </c>
      <c r="L12" s="4">
        <v>45.79</v>
      </c>
      <c r="M12" s="4">
        <v>75.17</v>
      </c>
      <c r="N12" s="4">
        <v>56.04</v>
      </c>
      <c r="O12" s="4">
        <v>76.98</v>
      </c>
      <c r="P12" s="4"/>
      <c r="Q12" s="4">
        <v>25.37</v>
      </c>
    </row>
    <row r="13" spans="1:17">
      <c r="A13">
        <v>2014</v>
      </c>
      <c r="B13" t="s">
        <v>145</v>
      </c>
      <c r="C13">
        <v>130129</v>
      </c>
      <c r="D13">
        <f t="shared" si="0"/>
        <v>13</v>
      </c>
      <c r="E13" t="str">
        <f>VLOOKUP(D13,'Regionalism Code'!B:C,2,FALSE)</f>
        <v>河北省</v>
      </c>
      <c r="F13">
        <f t="shared" si="1"/>
        <v>1301</v>
      </c>
      <c r="G13" t="str">
        <f>IF(F13&gt;10000,"省直辖县市",VLOOKUP(F13,'Regionalism Code'!H:I,2,FALSE))</f>
        <v>石家庄市</v>
      </c>
      <c r="H13" s="4">
        <v>38.37</v>
      </c>
      <c r="I13" s="4">
        <v>35.65</v>
      </c>
      <c r="J13" s="4">
        <v>44.25</v>
      </c>
      <c r="K13" s="4">
        <v>7.9</v>
      </c>
      <c r="L13" s="4">
        <v>18.56</v>
      </c>
      <c r="M13" s="4">
        <v>28.78</v>
      </c>
      <c r="N13" s="4">
        <v>48.95</v>
      </c>
      <c r="O13" s="4">
        <v>58.56</v>
      </c>
      <c r="P13" s="4"/>
      <c r="Q13" s="4">
        <v>36.66</v>
      </c>
    </row>
    <row r="14" spans="1:17">
      <c r="A14">
        <v>2014</v>
      </c>
      <c r="B14" t="s">
        <v>147</v>
      </c>
      <c r="C14">
        <v>130130</v>
      </c>
      <c r="D14">
        <f t="shared" si="0"/>
        <v>13</v>
      </c>
      <c r="E14" t="str">
        <f>VLOOKUP(D14,'Regionalism Code'!B:C,2,FALSE)</f>
        <v>河北省</v>
      </c>
      <c r="F14">
        <f t="shared" si="1"/>
        <v>1301</v>
      </c>
      <c r="G14" t="str">
        <f>IF(F14&gt;10000,"省直辖县市",VLOOKUP(F14,'Regionalism Code'!H:I,2,FALSE))</f>
        <v>石家庄市</v>
      </c>
      <c r="H14" s="4">
        <v>42.42</v>
      </c>
      <c r="I14" s="4">
        <v>50.26</v>
      </c>
      <c r="J14" s="4">
        <v>47.85</v>
      </c>
      <c r="K14" s="4">
        <v>20.02</v>
      </c>
      <c r="L14" s="4">
        <v>12.71</v>
      </c>
      <c r="M14" s="4">
        <v>31.83</v>
      </c>
      <c r="N14" s="4">
        <v>46.41</v>
      </c>
      <c r="O14" s="4">
        <v>69.24</v>
      </c>
      <c r="P14" s="4"/>
      <c r="Q14" s="4">
        <v>6.68</v>
      </c>
    </row>
    <row r="15" spans="1:17">
      <c r="A15">
        <v>2014</v>
      </c>
      <c r="B15" t="s">
        <v>149</v>
      </c>
      <c r="C15">
        <v>130131</v>
      </c>
      <c r="D15">
        <f t="shared" si="0"/>
        <v>13</v>
      </c>
      <c r="E15" t="str">
        <f>VLOOKUP(D15,'Regionalism Code'!B:C,2,FALSE)</f>
        <v>河北省</v>
      </c>
      <c r="F15">
        <f t="shared" si="1"/>
        <v>1301</v>
      </c>
      <c r="G15" t="str">
        <f>IF(F15&gt;10000,"省直辖县市",VLOOKUP(F15,'Regionalism Code'!H:I,2,FALSE))</f>
        <v>石家庄市</v>
      </c>
      <c r="H15" s="4">
        <v>50.33</v>
      </c>
      <c r="I15" s="4">
        <v>47.79</v>
      </c>
      <c r="J15" s="4">
        <v>47.16</v>
      </c>
      <c r="K15" s="4">
        <v>32.2</v>
      </c>
      <c r="L15" s="4">
        <v>6.66</v>
      </c>
      <c r="M15" s="4">
        <v>42.2</v>
      </c>
      <c r="N15" s="4">
        <v>43.78</v>
      </c>
      <c r="O15" s="4">
        <v>68.78</v>
      </c>
      <c r="P15" s="4"/>
      <c r="Q15" s="4">
        <v>64.48</v>
      </c>
    </row>
    <row r="16" spans="1:17">
      <c r="A16">
        <v>2014</v>
      </c>
      <c r="B16" t="s">
        <v>150</v>
      </c>
      <c r="C16">
        <v>130132</v>
      </c>
      <c r="D16">
        <f t="shared" si="0"/>
        <v>13</v>
      </c>
      <c r="E16" t="str">
        <f>VLOOKUP(D16,'Regionalism Code'!B:C,2,FALSE)</f>
        <v>河北省</v>
      </c>
      <c r="F16">
        <f t="shared" si="1"/>
        <v>1301</v>
      </c>
      <c r="G16" t="str">
        <f>IF(F16&gt;10000,"省直辖县市",VLOOKUP(F16,'Regionalism Code'!H:I,2,FALSE))</f>
        <v>石家庄市</v>
      </c>
      <c r="H16" s="4">
        <v>43.67</v>
      </c>
      <c r="I16" s="4">
        <v>48.74</v>
      </c>
      <c r="J16" s="4">
        <v>45.04</v>
      </c>
      <c r="K16" s="4">
        <v>16.42</v>
      </c>
      <c r="L16" s="4">
        <v>9.81</v>
      </c>
      <c r="M16" s="4">
        <v>30.96</v>
      </c>
      <c r="N16" s="4">
        <v>23.32</v>
      </c>
      <c r="O16" s="4">
        <v>79.53</v>
      </c>
      <c r="P16" s="4"/>
      <c r="Q16" s="4">
        <v>24.4</v>
      </c>
    </row>
    <row r="17" spans="1:17">
      <c r="A17">
        <v>2014</v>
      </c>
      <c r="B17" t="s">
        <v>152</v>
      </c>
      <c r="C17">
        <v>130133</v>
      </c>
      <c r="D17">
        <f t="shared" si="0"/>
        <v>13</v>
      </c>
      <c r="E17" t="str">
        <f>VLOOKUP(D17,'Regionalism Code'!B:C,2,FALSE)</f>
        <v>河北省</v>
      </c>
      <c r="F17">
        <f t="shared" si="1"/>
        <v>1301</v>
      </c>
      <c r="G17" t="str">
        <f>IF(F17&gt;10000,"省直辖县市",VLOOKUP(F17,'Regionalism Code'!H:I,2,FALSE))</f>
        <v>石家庄市</v>
      </c>
      <c r="H17" s="4">
        <v>48.44</v>
      </c>
      <c r="I17" s="4">
        <v>41.48</v>
      </c>
      <c r="J17" s="4">
        <v>40.76</v>
      </c>
      <c r="K17" s="4">
        <v>7.97</v>
      </c>
      <c r="L17" s="4">
        <v>33.84</v>
      </c>
      <c r="M17" s="4">
        <v>32.84</v>
      </c>
      <c r="N17" s="4">
        <v>32.92</v>
      </c>
      <c r="O17" s="4">
        <v>53.78</v>
      </c>
      <c r="P17" s="4"/>
      <c r="Q17" s="4">
        <v>85.38</v>
      </c>
    </row>
    <row r="18" spans="1:17">
      <c r="A18">
        <v>2014</v>
      </c>
      <c r="B18" t="s">
        <v>154</v>
      </c>
      <c r="C18">
        <v>130181</v>
      </c>
      <c r="D18">
        <f t="shared" si="0"/>
        <v>13</v>
      </c>
      <c r="E18" t="str">
        <f>VLOOKUP(D18,'Regionalism Code'!B:C,2,FALSE)</f>
        <v>河北省</v>
      </c>
      <c r="F18">
        <f t="shared" si="1"/>
        <v>1301</v>
      </c>
      <c r="G18" t="str">
        <f>IF(F18&gt;10000,"省直辖县市",VLOOKUP(F18,'Regionalism Code'!H:I,2,FALSE))</f>
        <v>石家庄市</v>
      </c>
      <c r="H18" s="4">
        <v>53.83</v>
      </c>
      <c r="I18" s="4">
        <v>57.97</v>
      </c>
      <c r="J18" s="4">
        <v>70.75</v>
      </c>
      <c r="K18" s="4">
        <v>56.2</v>
      </c>
      <c r="L18" s="4">
        <v>50.39</v>
      </c>
      <c r="M18" s="4">
        <v>79.8</v>
      </c>
      <c r="N18" s="4">
        <v>59.66</v>
      </c>
      <c r="O18" s="4">
        <v>86.62</v>
      </c>
      <c r="P18" s="4"/>
      <c r="Q18" s="4">
        <v>9.41</v>
      </c>
    </row>
    <row r="19" spans="1:17">
      <c r="A19">
        <v>2014</v>
      </c>
      <c r="B19" t="s">
        <v>156</v>
      </c>
      <c r="C19">
        <v>130183</v>
      </c>
      <c r="D19">
        <f t="shared" si="0"/>
        <v>13</v>
      </c>
      <c r="E19" t="str">
        <f>VLOOKUP(D19,'Regionalism Code'!B:C,2,FALSE)</f>
        <v>河北省</v>
      </c>
      <c r="F19">
        <f t="shared" si="1"/>
        <v>1301</v>
      </c>
      <c r="G19" t="str">
        <f>IF(F19&gt;10000,"省直辖县市",VLOOKUP(F19,'Regionalism Code'!H:I,2,FALSE))</f>
        <v>石家庄市</v>
      </c>
      <c r="H19" s="4">
        <v>52.88</v>
      </c>
      <c r="I19" s="4">
        <v>58.67</v>
      </c>
      <c r="J19" s="4">
        <v>56.37</v>
      </c>
      <c r="K19" s="4">
        <v>54.96</v>
      </c>
      <c r="L19" s="4">
        <v>23.41</v>
      </c>
      <c r="M19" s="4">
        <v>71.59</v>
      </c>
      <c r="N19" s="4">
        <v>56.8</v>
      </c>
      <c r="O19" s="4">
        <v>67.44</v>
      </c>
      <c r="P19" s="4"/>
      <c r="Q19" s="4">
        <v>27.41</v>
      </c>
    </row>
    <row r="20" spans="1:17">
      <c r="A20">
        <v>2014</v>
      </c>
      <c r="B20" t="s">
        <v>158</v>
      </c>
      <c r="C20">
        <v>130184</v>
      </c>
      <c r="D20">
        <f t="shared" si="0"/>
        <v>13</v>
      </c>
      <c r="E20" t="str">
        <f>VLOOKUP(D20,'Regionalism Code'!B:C,2,FALSE)</f>
        <v>河北省</v>
      </c>
      <c r="F20">
        <f t="shared" si="1"/>
        <v>1301</v>
      </c>
      <c r="G20" t="str">
        <f>IF(F20&gt;10000,"省直辖县市",VLOOKUP(F20,'Regionalism Code'!H:I,2,FALSE))</f>
        <v>石家庄市</v>
      </c>
      <c r="H20" s="4">
        <v>49.4</v>
      </c>
      <c r="I20" s="4">
        <v>57.83</v>
      </c>
      <c r="J20" s="4">
        <v>54.21</v>
      </c>
      <c r="K20" s="4">
        <v>34.01</v>
      </c>
      <c r="L20" s="4">
        <v>23.04</v>
      </c>
      <c r="M20" s="4">
        <v>37.67</v>
      </c>
      <c r="N20" s="4">
        <v>34.73</v>
      </c>
      <c r="O20" s="4">
        <v>85</v>
      </c>
      <c r="P20" s="4"/>
      <c r="Q20" s="4">
        <v>12.85</v>
      </c>
    </row>
    <row r="21" spans="1:17">
      <c r="A21">
        <v>2014</v>
      </c>
      <c r="B21" t="s">
        <v>174</v>
      </c>
      <c r="C21">
        <v>130223</v>
      </c>
      <c r="D21">
        <f t="shared" si="0"/>
        <v>13</v>
      </c>
      <c r="E21" t="str">
        <f>VLOOKUP(D21,'Regionalism Code'!B:C,2,FALSE)</f>
        <v>河北省</v>
      </c>
      <c r="F21">
        <f t="shared" si="1"/>
        <v>1302</v>
      </c>
      <c r="G21" t="str">
        <f>IF(F21&gt;10000,"省直辖县市",VLOOKUP(F21,'Regionalism Code'!H:I,2,FALSE))</f>
        <v>唐山市</v>
      </c>
      <c r="H21" s="4">
        <v>51.58</v>
      </c>
      <c r="I21" s="4">
        <v>53.99</v>
      </c>
      <c r="J21" s="4">
        <v>62.28</v>
      </c>
      <c r="K21" s="4">
        <v>36.87</v>
      </c>
      <c r="L21" s="4">
        <v>53.57</v>
      </c>
      <c r="M21" s="4">
        <v>48.66</v>
      </c>
      <c r="N21" s="4">
        <v>63.66</v>
      </c>
      <c r="O21" s="4">
        <v>70.14</v>
      </c>
      <c r="P21" s="4"/>
      <c r="Q21" s="4">
        <v>24.16</v>
      </c>
    </row>
    <row r="22" spans="1:17">
      <c r="A22">
        <v>2014</v>
      </c>
      <c r="B22" t="s">
        <v>176</v>
      </c>
      <c r="C22">
        <v>130224</v>
      </c>
      <c r="D22">
        <f t="shared" si="0"/>
        <v>13</v>
      </c>
      <c r="E22" t="str">
        <f>VLOOKUP(D22,'Regionalism Code'!B:C,2,FALSE)</f>
        <v>河北省</v>
      </c>
      <c r="F22">
        <f t="shared" si="1"/>
        <v>1302</v>
      </c>
      <c r="G22" t="str">
        <f>IF(F22&gt;10000,"省直辖县市",VLOOKUP(F22,'Regionalism Code'!H:I,2,FALSE))</f>
        <v>唐山市</v>
      </c>
      <c r="H22" s="4">
        <v>45.53</v>
      </c>
      <c r="I22" s="4">
        <v>51.22</v>
      </c>
      <c r="J22" s="4">
        <v>46.63</v>
      </c>
      <c r="K22" s="4">
        <v>22.05</v>
      </c>
      <c r="L22" s="4">
        <v>90.48</v>
      </c>
      <c r="M22" s="4">
        <v>27.1</v>
      </c>
      <c r="N22" s="4">
        <v>37.91</v>
      </c>
      <c r="O22" s="4">
        <v>40.08</v>
      </c>
      <c r="P22" s="4"/>
      <c r="Q22" s="4">
        <v>24.75</v>
      </c>
    </row>
    <row r="23" spans="1:17">
      <c r="A23">
        <v>2014</v>
      </c>
      <c r="B23" t="s">
        <v>178</v>
      </c>
      <c r="C23">
        <v>130225</v>
      </c>
      <c r="D23">
        <f t="shared" si="0"/>
        <v>13</v>
      </c>
      <c r="E23" t="str">
        <f>VLOOKUP(D23,'Regionalism Code'!B:C,2,FALSE)</f>
        <v>河北省</v>
      </c>
      <c r="F23">
        <f t="shared" si="1"/>
        <v>1302</v>
      </c>
      <c r="G23" t="str">
        <f>IF(F23&gt;10000,"省直辖县市",VLOOKUP(F23,'Regionalism Code'!H:I,2,FALSE))</f>
        <v>唐山市</v>
      </c>
      <c r="H23" s="4">
        <v>50.91</v>
      </c>
      <c r="I23" s="4">
        <v>60.72</v>
      </c>
      <c r="J23" s="4">
        <v>50.54</v>
      </c>
      <c r="K23" s="4">
        <v>36.09</v>
      </c>
      <c r="L23" s="4">
        <v>55.53</v>
      </c>
      <c r="M23" s="4">
        <v>50.86</v>
      </c>
      <c r="N23" s="4">
        <v>52.7</v>
      </c>
      <c r="O23" s="4">
        <v>48.61</v>
      </c>
      <c r="P23" s="4"/>
      <c r="Q23" s="4">
        <v>19.21</v>
      </c>
    </row>
    <row r="24" spans="1:17">
      <c r="A24">
        <v>2014</v>
      </c>
      <c r="B24" t="s">
        <v>180</v>
      </c>
      <c r="C24">
        <v>130227</v>
      </c>
      <c r="D24">
        <f t="shared" si="0"/>
        <v>13</v>
      </c>
      <c r="E24" t="str">
        <f>VLOOKUP(D24,'Regionalism Code'!B:C,2,FALSE)</f>
        <v>河北省</v>
      </c>
      <c r="F24">
        <f t="shared" si="1"/>
        <v>1302</v>
      </c>
      <c r="G24" t="str">
        <f>IF(F24&gt;10000,"省直辖县市",VLOOKUP(F24,'Regionalism Code'!H:I,2,FALSE))</f>
        <v>唐山市</v>
      </c>
      <c r="H24" s="4">
        <v>44.78</v>
      </c>
      <c r="I24" s="4">
        <v>55.1</v>
      </c>
      <c r="J24" s="4">
        <v>39.39</v>
      </c>
      <c r="K24" s="4">
        <v>11.67</v>
      </c>
      <c r="L24" s="4">
        <v>27.99</v>
      </c>
      <c r="M24" s="4">
        <v>27.18</v>
      </c>
      <c r="N24" s="4">
        <v>46.51</v>
      </c>
      <c r="O24" s="4">
        <v>44.63</v>
      </c>
      <c r="P24" s="4"/>
      <c r="Q24" s="4">
        <v>20.48</v>
      </c>
    </row>
    <row r="25" spans="1:17">
      <c r="A25">
        <v>2014</v>
      </c>
      <c r="B25" t="s">
        <v>182</v>
      </c>
      <c r="C25">
        <v>130229</v>
      </c>
      <c r="D25">
        <f t="shared" si="0"/>
        <v>13</v>
      </c>
      <c r="E25" t="str">
        <f>VLOOKUP(D25,'Regionalism Code'!B:C,2,FALSE)</f>
        <v>河北省</v>
      </c>
      <c r="F25">
        <f t="shared" si="1"/>
        <v>1302</v>
      </c>
      <c r="G25" t="str">
        <f>IF(F25&gt;10000,"省直辖县市",VLOOKUP(F25,'Regionalism Code'!H:I,2,FALSE))</f>
        <v>唐山市</v>
      </c>
      <c r="H25" s="4">
        <v>52.09</v>
      </c>
      <c r="I25" s="4">
        <v>61.66</v>
      </c>
      <c r="J25" s="4">
        <v>51.35</v>
      </c>
      <c r="K25" s="4">
        <v>43.41</v>
      </c>
      <c r="L25" s="4">
        <v>25.71</v>
      </c>
      <c r="M25" s="4">
        <v>49.93</v>
      </c>
      <c r="N25" s="4">
        <v>56.02</v>
      </c>
      <c r="O25" s="4">
        <v>60.11</v>
      </c>
      <c r="P25" s="4"/>
      <c r="Q25" s="4">
        <v>21.84</v>
      </c>
    </row>
    <row r="26" spans="1:17">
      <c r="A26">
        <v>2014</v>
      </c>
      <c r="B26" t="s">
        <v>186</v>
      </c>
      <c r="C26">
        <v>130283</v>
      </c>
      <c r="D26">
        <f t="shared" si="0"/>
        <v>13</v>
      </c>
      <c r="E26" t="str">
        <f>VLOOKUP(D26,'Regionalism Code'!B:C,2,FALSE)</f>
        <v>河北省</v>
      </c>
      <c r="F26">
        <f t="shared" si="1"/>
        <v>1302</v>
      </c>
      <c r="G26" t="str">
        <f>IF(F26&gt;10000,"省直辖县市",VLOOKUP(F26,'Regionalism Code'!H:I,2,FALSE))</f>
        <v>唐山市</v>
      </c>
      <c r="H26" s="4">
        <v>64.58</v>
      </c>
      <c r="I26" s="4">
        <v>74.61</v>
      </c>
      <c r="J26" s="4">
        <v>58.8</v>
      </c>
      <c r="K26" s="4">
        <v>36.51</v>
      </c>
      <c r="L26" s="4">
        <v>42.45</v>
      </c>
      <c r="M26" s="4">
        <v>56.42</v>
      </c>
      <c r="N26" s="4">
        <v>59.22</v>
      </c>
      <c r="O26" s="4">
        <v>68.25</v>
      </c>
      <c r="P26" s="4"/>
      <c r="Q26" s="4">
        <v>41.98</v>
      </c>
    </row>
    <row r="27" spans="1:17">
      <c r="A27">
        <v>2014</v>
      </c>
      <c r="B27" t="s">
        <v>194</v>
      </c>
      <c r="C27">
        <v>130321</v>
      </c>
      <c r="D27">
        <f t="shared" si="0"/>
        <v>13</v>
      </c>
      <c r="E27" t="str">
        <f>VLOOKUP(D27,'Regionalism Code'!B:C,2,FALSE)</f>
        <v>河北省</v>
      </c>
      <c r="F27">
        <f t="shared" si="1"/>
        <v>1303</v>
      </c>
      <c r="G27" t="str">
        <f>IF(F27&gt;10000,"省直辖县市",VLOOKUP(F27,'Regionalism Code'!H:I,2,FALSE))</f>
        <v>秦皇岛市</v>
      </c>
      <c r="H27" s="4">
        <v>19.11</v>
      </c>
      <c r="I27" s="4">
        <v>18.19</v>
      </c>
      <c r="J27" s="4">
        <v>21.77</v>
      </c>
      <c r="K27" s="4">
        <v>2.05</v>
      </c>
      <c r="L27" s="4">
        <v>3.57</v>
      </c>
      <c r="M27" s="4">
        <v>16.1</v>
      </c>
      <c r="N27" s="4">
        <v>20.39</v>
      </c>
      <c r="O27" s="4">
        <v>33.43</v>
      </c>
      <c r="P27" s="4"/>
      <c r="Q27" s="4">
        <v>17.32</v>
      </c>
    </row>
    <row r="28" spans="1:17">
      <c r="A28">
        <v>2014</v>
      </c>
      <c r="B28" t="s">
        <v>195</v>
      </c>
      <c r="C28">
        <v>130322</v>
      </c>
      <c r="D28">
        <f t="shared" si="0"/>
        <v>13</v>
      </c>
      <c r="E28" t="str">
        <f>VLOOKUP(D28,'Regionalism Code'!B:C,2,FALSE)</f>
        <v>河北省</v>
      </c>
      <c r="F28">
        <f t="shared" si="1"/>
        <v>1303</v>
      </c>
      <c r="G28" t="str">
        <f>IF(F28&gt;10000,"省直辖县市",VLOOKUP(F28,'Regionalism Code'!H:I,2,FALSE))</f>
        <v>秦皇岛市</v>
      </c>
      <c r="H28" s="4">
        <v>49.27</v>
      </c>
      <c r="I28" s="4">
        <v>51.79</v>
      </c>
      <c r="J28" s="4">
        <v>58.72</v>
      </c>
      <c r="K28" s="4">
        <v>21.18</v>
      </c>
      <c r="L28" s="4">
        <v>38.08</v>
      </c>
      <c r="M28" s="4">
        <v>34.5</v>
      </c>
      <c r="N28" s="4">
        <v>69.15</v>
      </c>
      <c r="O28" s="4">
        <v>68.76</v>
      </c>
      <c r="P28" s="4"/>
      <c r="Q28" s="4">
        <v>23.78</v>
      </c>
    </row>
    <row r="29" spans="1:17">
      <c r="A29">
        <v>2014</v>
      </c>
      <c r="B29" t="s">
        <v>197</v>
      </c>
      <c r="C29">
        <v>130323</v>
      </c>
      <c r="D29">
        <f t="shared" si="0"/>
        <v>13</v>
      </c>
      <c r="E29" t="str">
        <f>VLOOKUP(D29,'Regionalism Code'!B:C,2,FALSE)</f>
        <v>河北省</v>
      </c>
      <c r="F29">
        <f t="shared" si="1"/>
        <v>1303</v>
      </c>
      <c r="G29" t="str">
        <f>IF(F29&gt;10000,"省直辖县市",VLOOKUP(F29,'Regionalism Code'!H:I,2,FALSE))</f>
        <v>秦皇岛市</v>
      </c>
      <c r="H29" s="4">
        <v>59.83</v>
      </c>
      <c r="I29" s="4">
        <v>58.68</v>
      </c>
      <c r="J29" s="4">
        <v>58.58</v>
      </c>
      <c r="K29" s="4">
        <v>22.39</v>
      </c>
      <c r="L29" s="4">
        <v>43.6</v>
      </c>
      <c r="M29" s="4">
        <v>36.17</v>
      </c>
      <c r="N29" s="4">
        <v>63.38</v>
      </c>
      <c r="O29" s="4">
        <v>69.49</v>
      </c>
      <c r="P29" s="4"/>
      <c r="Q29" s="4">
        <v>65.86</v>
      </c>
    </row>
    <row r="30" spans="1:17">
      <c r="A30">
        <v>2014</v>
      </c>
      <c r="B30" t="s">
        <v>199</v>
      </c>
      <c r="C30">
        <v>130324</v>
      </c>
      <c r="D30">
        <f t="shared" si="0"/>
        <v>13</v>
      </c>
      <c r="E30" t="str">
        <f>VLOOKUP(D30,'Regionalism Code'!B:C,2,FALSE)</f>
        <v>河北省</v>
      </c>
      <c r="F30">
        <f t="shared" si="1"/>
        <v>1303</v>
      </c>
      <c r="G30" t="str">
        <f>IF(F30&gt;10000,"省直辖县市",VLOOKUP(F30,'Regionalism Code'!H:I,2,FALSE))</f>
        <v>秦皇岛市</v>
      </c>
      <c r="H30" s="4">
        <v>37.93</v>
      </c>
      <c r="I30" s="4">
        <v>36.26</v>
      </c>
      <c r="J30" s="4">
        <v>42.91</v>
      </c>
      <c r="K30" s="4">
        <v>2.08</v>
      </c>
      <c r="L30" s="4">
        <v>79.83</v>
      </c>
      <c r="M30" s="4">
        <v>23.14</v>
      </c>
      <c r="N30" s="4">
        <v>29.8</v>
      </c>
      <c r="O30" s="4">
        <v>43.98</v>
      </c>
      <c r="P30" s="4"/>
      <c r="Q30" s="4">
        <v>34.4</v>
      </c>
    </row>
    <row r="31" spans="1:17">
      <c r="A31">
        <v>2014</v>
      </c>
      <c r="B31" t="s">
        <v>210</v>
      </c>
      <c r="C31">
        <v>130421</v>
      </c>
      <c r="D31">
        <f t="shared" si="0"/>
        <v>13</v>
      </c>
      <c r="E31" t="str">
        <f>VLOOKUP(D31,'Regionalism Code'!B:C,2,FALSE)</f>
        <v>河北省</v>
      </c>
      <c r="F31">
        <f t="shared" si="1"/>
        <v>1304</v>
      </c>
      <c r="G31" t="str">
        <f>IF(F31&gt;10000,"省直辖县市",VLOOKUP(F31,'Regionalism Code'!H:I,2,FALSE))</f>
        <v>邯郸市</v>
      </c>
      <c r="H31" s="4">
        <v>76.7</v>
      </c>
      <c r="I31" s="4">
        <v>89.71</v>
      </c>
      <c r="J31" s="4">
        <v>70.92</v>
      </c>
      <c r="K31" s="4">
        <v>76.8</v>
      </c>
      <c r="L31" s="4">
        <v>56.34</v>
      </c>
      <c r="M31" s="4">
        <v>93.6</v>
      </c>
      <c r="N31" s="4">
        <v>70.74</v>
      </c>
      <c r="O31" s="4">
        <v>72.66</v>
      </c>
      <c r="P31" s="4"/>
      <c r="Q31" s="4">
        <v>44.27</v>
      </c>
    </row>
    <row r="32" spans="1:17">
      <c r="A32">
        <v>2014</v>
      </c>
      <c r="B32" t="s">
        <v>212</v>
      </c>
      <c r="C32">
        <v>130423</v>
      </c>
      <c r="D32">
        <f t="shared" si="0"/>
        <v>13</v>
      </c>
      <c r="E32" t="str">
        <f>VLOOKUP(D32,'Regionalism Code'!B:C,2,FALSE)</f>
        <v>河北省</v>
      </c>
      <c r="F32">
        <f t="shared" si="1"/>
        <v>1304</v>
      </c>
      <c r="G32" t="str">
        <f>IF(F32&gt;10000,"省直辖县市",VLOOKUP(F32,'Regionalism Code'!H:I,2,FALSE))</f>
        <v>邯郸市</v>
      </c>
      <c r="H32" s="4">
        <v>35.07</v>
      </c>
      <c r="I32" s="4">
        <v>33.76</v>
      </c>
      <c r="J32" s="4">
        <v>44.91</v>
      </c>
      <c r="K32" s="4">
        <v>12.6</v>
      </c>
      <c r="L32" s="4">
        <v>10.88</v>
      </c>
      <c r="M32" s="4">
        <v>35.28</v>
      </c>
      <c r="N32" s="4">
        <v>50.94</v>
      </c>
      <c r="O32" s="4">
        <v>60.4</v>
      </c>
      <c r="P32" s="4"/>
      <c r="Q32" s="4">
        <v>21.51</v>
      </c>
    </row>
    <row r="33" spans="1:17">
      <c r="A33">
        <v>2014</v>
      </c>
      <c r="B33" t="s">
        <v>214</v>
      </c>
      <c r="C33">
        <v>130424</v>
      </c>
      <c r="D33">
        <f t="shared" si="0"/>
        <v>13</v>
      </c>
      <c r="E33" t="str">
        <f>VLOOKUP(D33,'Regionalism Code'!B:C,2,FALSE)</f>
        <v>河北省</v>
      </c>
      <c r="F33">
        <f t="shared" si="1"/>
        <v>1304</v>
      </c>
      <c r="G33" t="str">
        <f>IF(F33&gt;10000,"省直辖县市",VLOOKUP(F33,'Regionalism Code'!H:I,2,FALSE))</f>
        <v>邯郸市</v>
      </c>
      <c r="H33" s="4">
        <v>40.77</v>
      </c>
      <c r="I33" s="4">
        <v>45.64</v>
      </c>
      <c r="J33" s="4">
        <v>38.64</v>
      </c>
      <c r="K33" s="4">
        <v>15.11</v>
      </c>
      <c r="L33" s="4">
        <v>10.21</v>
      </c>
      <c r="M33" s="4">
        <v>28.84</v>
      </c>
      <c r="N33" s="4">
        <v>26.72</v>
      </c>
      <c r="O33" s="4">
        <v>62.57</v>
      </c>
      <c r="P33" s="4"/>
      <c r="Q33" s="4">
        <v>28.56</v>
      </c>
    </row>
    <row r="34" spans="1:17">
      <c r="A34">
        <v>2014</v>
      </c>
      <c r="B34" t="s">
        <v>216</v>
      </c>
      <c r="C34">
        <v>130425</v>
      </c>
      <c r="D34">
        <f t="shared" si="0"/>
        <v>13</v>
      </c>
      <c r="E34" t="str">
        <f>VLOOKUP(D34,'Regionalism Code'!B:C,2,FALSE)</f>
        <v>河北省</v>
      </c>
      <c r="F34">
        <f t="shared" si="1"/>
        <v>1304</v>
      </c>
      <c r="G34" t="str">
        <f>IF(F34&gt;10000,"省直辖县市",VLOOKUP(F34,'Regionalism Code'!H:I,2,FALSE))</f>
        <v>邯郸市</v>
      </c>
      <c r="H34" s="4">
        <v>27.06</v>
      </c>
      <c r="I34" s="4">
        <v>17.31</v>
      </c>
      <c r="J34" s="4">
        <v>38.98</v>
      </c>
      <c r="K34" s="4">
        <v>21.24</v>
      </c>
      <c r="L34" s="4">
        <v>16.37</v>
      </c>
      <c r="M34" s="4">
        <v>37.26</v>
      </c>
      <c r="N34" s="4">
        <v>30.51</v>
      </c>
      <c r="O34" s="4">
        <v>56.23</v>
      </c>
      <c r="P34" s="4"/>
      <c r="Q34" s="4">
        <v>37.61</v>
      </c>
    </row>
    <row r="35" spans="1:17">
      <c r="A35">
        <v>2014</v>
      </c>
      <c r="B35" t="s">
        <v>218</v>
      </c>
      <c r="C35">
        <v>130426</v>
      </c>
      <c r="D35">
        <f t="shared" si="0"/>
        <v>13</v>
      </c>
      <c r="E35" t="str">
        <f>VLOOKUP(D35,'Regionalism Code'!B:C,2,FALSE)</f>
        <v>河北省</v>
      </c>
      <c r="F35">
        <f t="shared" si="1"/>
        <v>1304</v>
      </c>
      <c r="G35" t="str">
        <f>IF(F35&gt;10000,"省直辖县市",VLOOKUP(F35,'Regionalism Code'!H:I,2,FALSE))</f>
        <v>邯郸市</v>
      </c>
      <c r="H35" s="4">
        <v>56.02</v>
      </c>
      <c r="I35" s="4">
        <v>60.42</v>
      </c>
      <c r="J35" s="4">
        <v>43.89</v>
      </c>
      <c r="K35" s="4">
        <v>26.35</v>
      </c>
      <c r="L35" s="4">
        <v>33.09</v>
      </c>
      <c r="M35" s="4">
        <v>53.34</v>
      </c>
      <c r="N35" s="4">
        <v>46.6</v>
      </c>
      <c r="O35" s="4">
        <v>47</v>
      </c>
      <c r="P35" s="4"/>
      <c r="Q35" s="4">
        <v>63.51</v>
      </c>
    </row>
    <row r="36" spans="1:17">
      <c r="A36">
        <v>2014</v>
      </c>
      <c r="B36" t="s">
        <v>220</v>
      </c>
      <c r="C36">
        <v>130427</v>
      </c>
      <c r="D36">
        <f t="shared" si="0"/>
        <v>13</v>
      </c>
      <c r="E36" t="str">
        <f>VLOOKUP(D36,'Regionalism Code'!B:C,2,FALSE)</f>
        <v>河北省</v>
      </c>
      <c r="F36">
        <f t="shared" si="1"/>
        <v>1304</v>
      </c>
      <c r="G36" t="str">
        <f>IF(F36&gt;10000,"省直辖县市",VLOOKUP(F36,'Regionalism Code'!H:I,2,FALSE))</f>
        <v>邯郸市</v>
      </c>
      <c r="H36" s="4">
        <v>44.2</v>
      </c>
      <c r="I36" s="4">
        <v>43.96</v>
      </c>
      <c r="J36" s="4">
        <v>49.67</v>
      </c>
      <c r="K36" s="4">
        <v>15.62</v>
      </c>
      <c r="L36" s="4">
        <v>3.4</v>
      </c>
      <c r="M36" s="4">
        <v>34.61</v>
      </c>
      <c r="N36" s="4">
        <v>50.72</v>
      </c>
      <c r="O36" s="4">
        <v>74.61</v>
      </c>
      <c r="P36" s="4"/>
      <c r="Q36" s="4">
        <v>35.04</v>
      </c>
    </row>
    <row r="37" spans="1:17">
      <c r="A37">
        <v>2014</v>
      </c>
      <c r="B37" t="s">
        <v>221</v>
      </c>
      <c r="C37">
        <v>130428</v>
      </c>
      <c r="D37">
        <f t="shared" si="0"/>
        <v>13</v>
      </c>
      <c r="E37" t="str">
        <f>VLOOKUP(D37,'Regionalism Code'!B:C,2,FALSE)</f>
        <v>河北省</v>
      </c>
      <c r="F37">
        <f t="shared" si="1"/>
        <v>1304</v>
      </c>
      <c r="G37" t="str">
        <f>IF(F37&gt;10000,"省直辖县市",VLOOKUP(F37,'Regionalism Code'!H:I,2,FALSE))</f>
        <v>邯郸市</v>
      </c>
      <c r="H37" s="4">
        <v>37.07</v>
      </c>
      <c r="I37" s="4">
        <v>37.36</v>
      </c>
      <c r="J37" s="4">
        <v>35.76</v>
      </c>
      <c r="K37" s="4">
        <v>6.32</v>
      </c>
      <c r="L37" s="4">
        <v>1.56</v>
      </c>
      <c r="M37" s="4">
        <v>9.75</v>
      </c>
      <c r="N37" s="4">
        <v>24.93</v>
      </c>
      <c r="O37" s="4">
        <v>64.77</v>
      </c>
      <c r="P37" s="4"/>
      <c r="Q37" s="4">
        <v>38.53</v>
      </c>
    </row>
    <row r="38" spans="1:17">
      <c r="A38">
        <v>2014</v>
      </c>
      <c r="B38" t="s">
        <v>223</v>
      </c>
      <c r="C38">
        <v>130429</v>
      </c>
      <c r="D38">
        <f t="shared" si="0"/>
        <v>13</v>
      </c>
      <c r="E38" t="str">
        <f>VLOOKUP(D38,'Regionalism Code'!B:C,2,FALSE)</f>
        <v>河北省</v>
      </c>
      <c r="F38">
        <f t="shared" si="1"/>
        <v>1304</v>
      </c>
      <c r="G38" t="str">
        <f>IF(F38&gt;10000,"省直辖县市",VLOOKUP(F38,'Regionalism Code'!H:I,2,FALSE))</f>
        <v>邯郸市</v>
      </c>
      <c r="H38" s="4">
        <v>42.1</v>
      </c>
      <c r="I38" s="4">
        <v>46.36</v>
      </c>
      <c r="J38" s="4">
        <v>40.28</v>
      </c>
      <c r="K38" s="4">
        <v>29.8</v>
      </c>
      <c r="L38" s="4">
        <v>23.69</v>
      </c>
      <c r="M38" s="4">
        <v>44.27</v>
      </c>
      <c r="N38" s="4">
        <v>28.57</v>
      </c>
      <c r="O38" s="4">
        <v>55.38</v>
      </c>
      <c r="P38" s="4"/>
      <c r="Q38" s="4">
        <v>31.37</v>
      </c>
    </row>
    <row r="39" spans="1:17">
      <c r="A39">
        <v>2014</v>
      </c>
      <c r="B39" t="s">
        <v>225</v>
      </c>
      <c r="C39">
        <v>130430</v>
      </c>
      <c r="D39">
        <f t="shared" si="0"/>
        <v>13</v>
      </c>
      <c r="E39" t="str">
        <f>VLOOKUP(D39,'Regionalism Code'!B:C,2,FALSE)</f>
        <v>河北省</v>
      </c>
      <c r="F39">
        <f t="shared" si="1"/>
        <v>1304</v>
      </c>
      <c r="G39" t="str">
        <f>IF(F39&gt;10000,"省直辖县市",VLOOKUP(F39,'Regionalism Code'!H:I,2,FALSE))</f>
        <v>邯郸市</v>
      </c>
      <c r="H39" s="4">
        <v>33.98</v>
      </c>
      <c r="I39" s="4">
        <v>39.14</v>
      </c>
      <c r="J39" s="4">
        <v>22.32</v>
      </c>
      <c r="K39" s="4">
        <v>4.85</v>
      </c>
      <c r="L39" s="4">
        <v>2.19</v>
      </c>
      <c r="M39" s="4">
        <v>29.83</v>
      </c>
      <c r="N39" s="4">
        <v>38.78</v>
      </c>
      <c r="O39" s="4">
        <v>20.63</v>
      </c>
      <c r="P39" s="4"/>
      <c r="Q39" s="4">
        <v>38.15</v>
      </c>
    </row>
    <row r="40" spans="1:17">
      <c r="A40">
        <v>2014</v>
      </c>
      <c r="B40" t="s">
        <v>227</v>
      </c>
      <c r="C40">
        <v>130431</v>
      </c>
      <c r="D40">
        <f t="shared" si="0"/>
        <v>13</v>
      </c>
      <c r="E40" t="str">
        <f>VLOOKUP(D40,'Regionalism Code'!B:C,2,FALSE)</f>
        <v>河北省</v>
      </c>
      <c r="F40">
        <f t="shared" si="1"/>
        <v>1304</v>
      </c>
      <c r="G40" t="str">
        <f>IF(F40&gt;10000,"省直辖县市",VLOOKUP(F40,'Regionalism Code'!H:I,2,FALSE))</f>
        <v>邯郸市</v>
      </c>
      <c r="H40" s="4">
        <v>34.56</v>
      </c>
      <c r="I40" s="4">
        <v>39.85</v>
      </c>
      <c r="J40" s="4">
        <v>26.39</v>
      </c>
      <c r="K40" s="4">
        <v>8.9</v>
      </c>
      <c r="L40" s="4">
        <v>8.21</v>
      </c>
      <c r="M40" s="4">
        <v>35.5</v>
      </c>
      <c r="N40" s="4">
        <v>22.27</v>
      </c>
      <c r="O40" s="4">
        <v>37.1</v>
      </c>
      <c r="P40" s="4"/>
      <c r="Q40" s="4">
        <v>31.92</v>
      </c>
    </row>
    <row r="41" spans="1:17">
      <c r="A41">
        <v>2014</v>
      </c>
      <c r="B41" t="s">
        <v>229</v>
      </c>
      <c r="C41">
        <v>130432</v>
      </c>
      <c r="D41">
        <f t="shared" si="0"/>
        <v>13</v>
      </c>
      <c r="E41" t="str">
        <f>VLOOKUP(D41,'Regionalism Code'!B:C,2,FALSE)</f>
        <v>河北省</v>
      </c>
      <c r="F41">
        <f t="shared" si="1"/>
        <v>1304</v>
      </c>
      <c r="G41" t="str">
        <f>IF(F41&gt;10000,"省直辖县市",VLOOKUP(F41,'Regionalism Code'!H:I,2,FALSE))</f>
        <v>邯郸市</v>
      </c>
      <c r="H41" s="4">
        <v>38.98</v>
      </c>
      <c r="I41" s="4">
        <v>39.02</v>
      </c>
      <c r="J41" s="4">
        <v>28.96</v>
      </c>
      <c r="K41" s="4">
        <v>18.45</v>
      </c>
      <c r="L41" s="4">
        <v>14.67</v>
      </c>
      <c r="M41" s="4">
        <v>26.83</v>
      </c>
      <c r="N41" s="4">
        <v>40.78</v>
      </c>
      <c r="O41" s="4">
        <v>28.71</v>
      </c>
      <c r="P41" s="4"/>
      <c r="Q41" s="4">
        <v>57.08</v>
      </c>
    </row>
    <row r="42" spans="1:17">
      <c r="A42">
        <v>2014</v>
      </c>
      <c r="B42" t="s">
        <v>231</v>
      </c>
      <c r="C42">
        <v>130433</v>
      </c>
      <c r="D42">
        <f t="shared" si="0"/>
        <v>13</v>
      </c>
      <c r="E42" t="str">
        <f>VLOOKUP(D42,'Regionalism Code'!B:C,2,FALSE)</f>
        <v>河北省</v>
      </c>
      <c r="F42">
        <f t="shared" si="1"/>
        <v>1304</v>
      </c>
      <c r="G42" t="str">
        <f>IF(F42&gt;10000,"省直辖县市",VLOOKUP(F42,'Regionalism Code'!H:I,2,FALSE))</f>
        <v>邯郸市</v>
      </c>
      <c r="H42" s="4">
        <v>43.66</v>
      </c>
      <c r="I42" s="4">
        <v>44.29</v>
      </c>
      <c r="J42" s="4">
        <v>41.12</v>
      </c>
      <c r="K42" s="4">
        <v>20.49</v>
      </c>
      <c r="L42" s="4">
        <v>2.91</v>
      </c>
      <c r="M42" s="4">
        <v>38.83</v>
      </c>
      <c r="N42" s="4">
        <v>37.48</v>
      </c>
      <c r="O42" s="4">
        <v>62.13</v>
      </c>
      <c r="P42" s="4"/>
      <c r="Q42" s="4">
        <v>46.17</v>
      </c>
    </row>
    <row r="43" spans="1:17">
      <c r="A43">
        <v>2014</v>
      </c>
      <c r="B43" t="s">
        <v>233</v>
      </c>
      <c r="C43">
        <v>130434</v>
      </c>
      <c r="D43">
        <f t="shared" si="0"/>
        <v>13</v>
      </c>
      <c r="E43" t="str">
        <f>VLOOKUP(D43,'Regionalism Code'!B:C,2,FALSE)</f>
        <v>河北省</v>
      </c>
      <c r="F43">
        <f t="shared" si="1"/>
        <v>1304</v>
      </c>
      <c r="G43" t="str">
        <f>IF(F43&gt;10000,"省直辖县市",VLOOKUP(F43,'Regionalism Code'!H:I,2,FALSE))</f>
        <v>邯郸市</v>
      </c>
      <c r="H43" s="4">
        <v>30.77</v>
      </c>
      <c r="I43" s="4">
        <v>22.1</v>
      </c>
      <c r="J43" s="4">
        <v>38.02</v>
      </c>
      <c r="K43" s="4">
        <v>6.68</v>
      </c>
      <c r="L43" s="4">
        <v>3.95</v>
      </c>
      <c r="M43" s="4">
        <v>27.03</v>
      </c>
      <c r="N43" s="4">
        <v>44.48</v>
      </c>
      <c r="O43" s="4">
        <v>53.36</v>
      </c>
      <c r="P43" s="4"/>
      <c r="Q43" s="4">
        <v>46.26</v>
      </c>
    </row>
    <row r="44" spans="1:17">
      <c r="A44">
        <v>2014</v>
      </c>
      <c r="B44" t="s">
        <v>235</v>
      </c>
      <c r="C44">
        <v>130435</v>
      </c>
      <c r="D44">
        <f t="shared" si="0"/>
        <v>13</v>
      </c>
      <c r="E44" t="str">
        <f>VLOOKUP(D44,'Regionalism Code'!B:C,2,FALSE)</f>
        <v>河北省</v>
      </c>
      <c r="F44">
        <f t="shared" si="1"/>
        <v>1304</v>
      </c>
      <c r="G44" t="str">
        <f>IF(F44&gt;10000,"省直辖县市",VLOOKUP(F44,'Regionalism Code'!H:I,2,FALSE))</f>
        <v>邯郸市</v>
      </c>
      <c r="H44" s="4">
        <v>40.29</v>
      </c>
      <c r="I44" s="4">
        <v>34.13</v>
      </c>
      <c r="J44" s="4">
        <v>45.45</v>
      </c>
      <c r="K44" s="4">
        <v>17.49</v>
      </c>
      <c r="L44" s="4">
        <v>4.96</v>
      </c>
      <c r="M44" s="4">
        <v>30.75</v>
      </c>
      <c r="N44" s="4">
        <v>51.02</v>
      </c>
      <c r="O44" s="4">
        <v>64.29</v>
      </c>
      <c r="P44" s="4"/>
      <c r="Q44" s="4">
        <v>51.29</v>
      </c>
    </row>
    <row r="45" spans="1:17">
      <c r="A45">
        <v>2014</v>
      </c>
      <c r="B45" t="s">
        <v>237</v>
      </c>
      <c r="C45">
        <v>130481</v>
      </c>
      <c r="D45">
        <f t="shared" si="0"/>
        <v>13</v>
      </c>
      <c r="E45" t="str">
        <f>VLOOKUP(D45,'Regionalism Code'!B:C,2,FALSE)</f>
        <v>河北省</v>
      </c>
      <c r="F45">
        <f t="shared" si="1"/>
        <v>1304</v>
      </c>
      <c r="G45" t="str">
        <f>IF(F45&gt;10000,"省直辖县市",VLOOKUP(F45,'Regionalism Code'!H:I,2,FALSE))</f>
        <v>邯郸市</v>
      </c>
      <c r="H45" s="4">
        <v>52.02</v>
      </c>
      <c r="I45" s="4">
        <v>63.76</v>
      </c>
      <c r="J45" s="4">
        <v>46.18</v>
      </c>
      <c r="K45" s="4">
        <v>15.36</v>
      </c>
      <c r="L45" s="4">
        <v>46.44</v>
      </c>
      <c r="M45" s="4">
        <v>36.28</v>
      </c>
      <c r="N45" s="4">
        <v>45.32</v>
      </c>
      <c r="O45" s="4">
        <v>51.75</v>
      </c>
      <c r="P45" s="4"/>
      <c r="Q45" s="4">
        <v>23.86</v>
      </c>
    </row>
    <row r="46" spans="1:17">
      <c r="A46">
        <v>2014</v>
      </c>
      <c r="B46" t="s">
        <v>241</v>
      </c>
      <c r="C46">
        <v>130521</v>
      </c>
      <c r="D46">
        <f t="shared" si="0"/>
        <v>13</v>
      </c>
      <c r="E46" t="str">
        <f>VLOOKUP(D46,'Regionalism Code'!B:C,2,FALSE)</f>
        <v>河北省</v>
      </c>
      <c r="F46">
        <f t="shared" si="1"/>
        <v>1305</v>
      </c>
      <c r="G46" t="str">
        <f>IF(F46&gt;10000,"省直辖县市",VLOOKUP(F46,'Regionalism Code'!H:I,2,FALSE))</f>
        <v>邢台市</v>
      </c>
      <c r="H46" s="4">
        <v>38.36</v>
      </c>
      <c r="I46" s="4">
        <v>36.19</v>
      </c>
      <c r="J46" s="4">
        <v>46.66</v>
      </c>
      <c r="K46" s="4">
        <v>12.46</v>
      </c>
      <c r="L46" s="4">
        <v>36.94</v>
      </c>
      <c r="M46" s="4">
        <v>38.88</v>
      </c>
      <c r="N46" s="4">
        <v>47.29</v>
      </c>
      <c r="O46" s="4">
        <v>55.45</v>
      </c>
      <c r="P46" s="4"/>
      <c r="Q46" s="4">
        <v>30.46</v>
      </c>
    </row>
    <row r="47" spans="1:17">
      <c r="A47">
        <v>2014</v>
      </c>
      <c r="B47" t="s">
        <v>243</v>
      </c>
      <c r="C47">
        <v>130522</v>
      </c>
      <c r="D47">
        <f t="shared" si="0"/>
        <v>13</v>
      </c>
      <c r="E47" t="str">
        <f>VLOOKUP(D47,'Regionalism Code'!B:C,2,FALSE)</f>
        <v>河北省</v>
      </c>
      <c r="F47">
        <f t="shared" si="1"/>
        <v>1305</v>
      </c>
      <c r="G47" t="str">
        <f>IF(F47&gt;10000,"省直辖县市",VLOOKUP(F47,'Regionalism Code'!H:I,2,FALSE))</f>
        <v>邢台市</v>
      </c>
      <c r="H47" s="4">
        <v>45.1</v>
      </c>
      <c r="I47" s="4">
        <v>39.09</v>
      </c>
      <c r="J47" s="4">
        <v>37.25</v>
      </c>
      <c r="K47" s="4">
        <v>10.93</v>
      </c>
      <c r="L47" s="4">
        <v>44.23</v>
      </c>
      <c r="M47" s="4">
        <v>34.84</v>
      </c>
      <c r="N47" s="4">
        <v>41.81</v>
      </c>
      <c r="O47" s="4">
        <v>34.69</v>
      </c>
      <c r="P47" s="4"/>
      <c r="Q47" s="4">
        <v>79.2</v>
      </c>
    </row>
    <row r="48" spans="1:17">
      <c r="A48">
        <v>2014</v>
      </c>
      <c r="B48" t="s">
        <v>245</v>
      </c>
      <c r="C48">
        <v>130523</v>
      </c>
      <c r="D48">
        <f t="shared" si="0"/>
        <v>13</v>
      </c>
      <c r="E48" t="str">
        <f>VLOOKUP(D48,'Regionalism Code'!B:C,2,FALSE)</f>
        <v>河北省</v>
      </c>
      <c r="F48">
        <f t="shared" si="1"/>
        <v>1305</v>
      </c>
      <c r="G48" t="str">
        <f>IF(F48&gt;10000,"省直辖县市",VLOOKUP(F48,'Regionalism Code'!H:I,2,FALSE))</f>
        <v>邢台市</v>
      </c>
      <c r="H48" s="4">
        <v>43.32</v>
      </c>
      <c r="I48" s="4">
        <v>45.21</v>
      </c>
      <c r="J48" s="4">
        <v>53.7</v>
      </c>
      <c r="K48" s="4">
        <v>9.78</v>
      </c>
      <c r="L48" s="4">
        <v>28.64</v>
      </c>
      <c r="M48" s="4">
        <v>45.2</v>
      </c>
      <c r="N48" s="4">
        <v>51.46</v>
      </c>
      <c r="O48" s="4">
        <v>71.96</v>
      </c>
      <c r="P48" s="4"/>
      <c r="Q48" s="4">
        <v>18.2</v>
      </c>
    </row>
    <row r="49" spans="1:17">
      <c r="A49">
        <v>2014</v>
      </c>
      <c r="B49" t="s">
        <v>247</v>
      </c>
      <c r="C49">
        <v>130524</v>
      </c>
      <c r="D49">
        <f t="shared" si="0"/>
        <v>13</v>
      </c>
      <c r="E49" t="str">
        <f>VLOOKUP(D49,'Regionalism Code'!B:C,2,FALSE)</f>
        <v>河北省</v>
      </c>
      <c r="F49">
        <f t="shared" si="1"/>
        <v>1305</v>
      </c>
      <c r="G49" t="str">
        <f>IF(F49&gt;10000,"省直辖县市",VLOOKUP(F49,'Regionalism Code'!H:I,2,FALSE))</f>
        <v>邢台市</v>
      </c>
      <c r="H49" s="4">
        <v>43.69</v>
      </c>
      <c r="I49" s="4">
        <v>43.85</v>
      </c>
      <c r="J49" s="4">
        <v>42.46</v>
      </c>
      <c r="K49" s="4">
        <v>27.62</v>
      </c>
      <c r="L49" s="4">
        <v>13</v>
      </c>
      <c r="M49" s="4">
        <v>51.47</v>
      </c>
      <c r="N49" s="4">
        <v>52.21</v>
      </c>
      <c r="O49" s="4">
        <v>48.52</v>
      </c>
      <c r="P49" s="4"/>
      <c r="Q49" s="4">
        <v>45.38</v>
      </c>
    </row>
    <row r="50" spans="1:17">
      <c r="A50">
        <v>2014</v>
      </c>
      <c r="B50" t="s">
        <v>249</v>
      </c>
      <c r="C50">
        <v>130525</v>
      </c>
      <c r="D50">
        <f t="shared" si="0"/>
        <v>13</v>
      </c>
      <c r="E50" t="str">
        <f>VLOOKUP(D50,'Regionalism Code'!B:C,2,FALSE)</f>
        <v>河北省</v>
      </c>
      <c r="F50">
        <f t="shared" si="1"/>
        <v>1305</v>
      </c>
      <c r="G50" t="str">
        <f>IF(F50&gt;10000,"省直辖县市",VLOOKUP(F50,'Regionalism Code'!H:I,2,FALSE))</f>
        <v>邢台市</v>
      </c>
      <c r="H50" s="4">
        <v>41.94</v>
      </c>
      <c r="I50" s="4">
        <v>40.82</v>
      </c>
      <c r="J50" s="4">
        <v>47.79</v>
      </c>
      <c r="K50" s="4">
        <v>6.91</v>
      </c>
      <c r="L50" s="4">
        <v>12.97</v>
      </c>
      <c r="M50" s="4">
        <v>29.45</v>
      </c>
      <c r="N50" s="4">
        <v>58.46</v>
      </c>
      <c r="O50" s="4">
        <v>62.99</v>
      </c>
      <c r="P50" s="4"/>
      <c r="Q50" s="4">
        <v>35.02</v>
      </c>
    </row>
    <row r="51" spans="1:17">
      <c r="A51">
        <v>2014</v>
      </c>
      <c r="B51" t="s">
        <v>251</v>
      </c>
      <c r="C51">
        <v>130526</v>
      </c>
      <c r="D51">
        <f t="shared" si="0"/>
        <v>13</v>
      </c>
      <c r="E51" t="str">
        <f>VLOOKUP(D51,'Regionalism Code'!B:C,2,FALSE)</f>
        <v>河北省</v>
      </c>
      <c r="F51">
        <f t="shared" si="1"/>
        <v>1305</v>
      </c>
      <c r="G51" t="str">
        <f>IF(F51&gt;10000,"省直辖县市",VLOOKUP(F51,'Regionalism Code'!H:I,2,FALSE))</f>
        <v>邢台市</v>
      </c>
      <c r="H51" s="4">
        <v>47.16</v>
      </c>
      <c r="I51" s="4">
        <v>62.31</v>
      </c>
      <c r="J51" s="4">
        <v>39.43</v>
      </c>
      <c r="K51" s="4">
        <v>0</v>
      </c>
      <c r="L51" s="4">
        <v>4.63</v>
      </c>
      <c r="M51" s="4">
        <v>23.41</v>
      </c>
      <c r="N51" s="4">
        <v>44.95</v>
      </c>
      <c r="O51" s="4">
        <v>57.43</v>
      </c>
      <c r="P51" s="4"/>
      <c r="Q51" s="4">
        <v>11.19</v>
      </c>
    </row>
    <row r="52" spans="1:17">
      <c r="A52">
        <v>2014</v>
      </c>
      <c r="B52" t="s">
        <v>253</v>
      </c>
      <c r="C52">
        <v>130527</v>
      </c>
      <c r="D52">
        <f t="shared" si="0"/>
        <v>13</v>
      </c>
      <c r="E52" t="str">
        <f>VLOOKUP(D52,'Regionalism Code'!B:C,2,FALSE)</f>
        <v>河北省</v>
      </c>
      <c r="F52">
        <f t="shared" si="1"/>
        <v>1305</v>
      </c>
      <c r="G52" t="str">
        <f>IF(F52&gt;10000,"省直辖县市",VLOOKUP(F52,'Regionalism Code'!H:I,2,FALSE))</f>
        <v>邢台市</v>
      </c>
      <c r="H52" s="4">
        <v>42.32</v>
      </c>
      <c r="I52" s="4">
        <v>50.36</v>
      </c>
      <c r="J52" s="4">
        <v>30.36</v>
      </c>
      <c r="K52" s="4">
        <v>10.99</v>
      </c>
      <c r="L52" s="4">
        <v>0.91</v>
      </c>
      <c r="M52" s="4">
        <v>30.62</v>
      </c>
      <c r="N52" s="4">
        <v>30.79</v>
      </c>
      <c r="O52" s="4">
        <v>44.48</v>
      </c>
      <c r="P52" s="4"/>
      <c r="Q52" s="4">
        <v>37.53</v>
      </c>
    </row>
    <row r="53" spans="1:17">
      <c r="A53">
        <v>2014</v>
      </c>
      <c r="B53" t="s">
        <v>255</v>
      </c>
      <c r="C53">
        <v>130528</v>
      </c>
      <c r="D53">
        <f t="shared" si="0"/>
        <v>13</v>
      </c>
      <c r="E53" t="str">
        <f>VLOOKUP(D53,'Regionalism Code'!B:C,2,FALSE)</f>
        <v>河北省</v>
      </c>
      <c r="F53">
        <f t="shared" si="1"/>
        <v>1305</v>
      </c>
      <c r="G53" t="str">
        <f>IF(F53&gt;10000,"省直辖县市",VLOOKUP(F53,'Regionalism Code'!H:I,2,FALSE))</f>
        <v>邢台市</v>
      </c>
      <c r="H53" s="4">
        <v>40.39</v>
      </c>
      <c r="I53" s="4">
        <v>45.53</v>
      </c>
      <c r="J53" s="4">
        <v>42.6</v>
      </c>
      <c r="K53" s="4">
        <v>14.72</v>
      </c>
      <c r="L53" s="4">
        <v>23.09</v>
      </c>
      <c r="M53" s="4">
        <v>36.52</v>
      </c>
      <c r="N53" s="4">
        <v>44.25</v>
      </c>
      <c r="O53" s="4">
        <v>53.8</v>
      </c>
      <c r="P53" s="4"/>
      <c r="Q53" s="4">
        <v>19.4</v>
      </c>
    </row>
    <row r="54" spans="1:17">
      <c r="A54">
        <v>2014</v>
      </c>
      <c r="B54" t="s">
        <v>257</v>
      </c>
      <c r="C54">
        <v>130529</v>
      </c>
      <c r="D54">
        <f t="shared" si="0"/>
        <v>13</v>
      </c>
      <c r="E54" t="str">
        <f>VLOOKUP(D54,'Regionalism Code'!B:C,2,FALSE)</f>
        <v>河北省</v>
      </c>
      <c r="F54">
        <f t="shared" si="1"/>
        <v>1305</v>
      </c>
      <c r="G54" t="str">
        <f>IF(F54&gt;10000,"省直辖县市",VLOOKUP(F54,'Regionalism Code'!H:I,2,FALSE))</f>
        <v>邢台市</v>
      </c>
      <c r="H54" s="4">
        <v>38.26</v>
      </c>
      <c r="I54" s="4">
        <v>32.91</v>
      </c>
      <c r="J54" s="4">
        <v>34.41</v>
      </c>
      <c r="K54" s="4">
        <v>15.84</v>
      </c>
      <c r="L54" s="4">
        <v>19.66</v>
      </c>
      <c r="M54" s="4">
        <v>35.76</v>
      </c>
      <c r="N54" s="4">
        <v>20.89</v>
      </c>
      <c r="O54" s="4">
        <v>51.26</v>
      </c>
      <c r="P54" s="4"/>
      <c r="Q54" s="4">
        <v>62.94</v>
      </c>
    </row>
    <row r="55" spans="1:17">
      <c r="A55">
        <v>2014</v>
      </c>
      <c r="B55" t="s">
        <v>259</v>
      </c>
      <c r="C55">
        <v>130530</v>
      </c>
      <c r="D55">
        <f t="shared" si="0"/>
        <v>13</v>
      </c>
      <c r="E55" t="str">
        <f>VLOOKUP(D55,'Regionalism Code'!B:C,2,FALSE)</f>
        <v>河北省</v>
      </c>
      <c r="F55">
        <f t="shared" si="1"/>
        <v>1305</v>
      </c>
      <c r="G55" t="str">
        <f>IF(F55&gt;10000,"省直辖县市",VLOOKUP(F55,'Regionalism Code'!H:I,2,FALSE))</f>
        <v>邢台市</v>
      </c>
      <c r="H55" s="4">
        <v>36.06</v>
      </c>
      <c r="I55" s="4">
        <v>39.14</v>
      </c>
      <c r="J55" s="4">
        <v>44.45</v>
      </c>
      <c r="K55" s="4">
        <v>4.71</v>
      </c>
      <c r="L55" s="4">
        <v>28.1</v>
      </c>
      <c r="M55" s="4">
        <v>40.88</v>
      </c>
      <c r="N55" s="4">
        <v>52.9</v>
      </c>
      <c r="O55" s="4">
        <v>50.79</v>
      </c>
      <c r="P55" s="4"/>
      <c r="Q55" s="4">
        <v>10.64</v>
      </c>
    </row>
    <row r="56" spans="1:17">
      <c r="A56">
        <v>2014</v>
      </c>
      <c r="B56" t="s">
        <v>261</v>
      </c>
      <c r="C56">
        <v>130531</v>
      </c>
      <c r="D56">
        <f t="shared" si="0"/>
        <v>13</v>
      </c>
      <c r="E56" t="str">
        <f>VLOOKUP(D56,'Regionalism Code'!B:C,2,FALSE)</f>
        <v>河北省</v>
      </c>
      <c r="F56">
        <f t="shared" si="1"/>
        <v>1305</v>
      </c>
      <c r="G56" t="str">
        <f>IF(F56&gt;10000,"省直辖县市",VLOOKUP(F56,'Regionalism Code'!H:I,2,FALSE))</f>
        <v>邢台市</v>
      </c>
      <c r="H56" s="4">
        <v>32.92</v>
      </c>
      <c r="I56" s="4">
        <v>23.85</v>
      </c>
      <c r="J56" s="4">
        <v>38.72</v>
      </c>
      <c r="K56" s="4">
        <v>8.47</v>
      </c>
      <c r="L56" s="4">
        <v>0.16</v>
      </c>
      <c r="M56" s="4">
        <v>32.4</v>
      </c>
      <c r="N56" s="4">
        <v>33.92</v>
      </c>
      <c r="O56" s="4">
        <v>62.38</v>
      </c>
      <c r="P56" s="4"/>
      <c r="Q56" s="4">
        <v>52.34</v>
      </c>
    </row>
    <row r="57" spans="1:17">
      <c r="A57">
        <v>2014</v>
      </c>
      <c r="B57" t="s">
        <v>263</v>
      </c>
      <c r="C57">
        <v>130532</v>
      </c>
      <c r="D57">
        <f t="shared" si="0"/>
        <v>13</v>
      </c>
      <c r="E57" t="str">
        <f>VLOOKUP(D57,'Regionalism Code'!B:C,2,FALSE)</f>
        <v>河北省</v>
      </c>
      <c r="F57">
        <f t="shared" si="1"/>
        <v>1305</v>
      </c>
      <c r="G57" t="str">
        <f>IF(F57&gt;10000,"省直辖县市",VLOOKUP(F57,'Regionalism Code'!H:I,2,FALSE))</f>
        <v>邢台市</v>
      </c>
      <c r="H57" s="4">
        <v>56.5</v>
      </c>
      <c r="I57" s="4">
        <v>62.99</v>
      </c>
      <c r="J57" s="4">
        <v>57.76</v>
      </c>
      <c r="K57" s="4">
        <v>39.2</v>
      </c>
      <c r="L57" s="4">
        <v>20.71</v>
      </c>
      <c r="M57" s="4">
        <v>50.36</v>
      </c>
      <c r="N57" s="4">
        <v>65.52</v>
      </c>
      <c r="O57" s="4">
        <v>71.46</v>
      </c>
      <c r="P57" s="4"/>
      <c r="Q57" s="4">
        <v>32.79</v>
      </c>
    </row>
    <row r="58" spans="1:17">
      <c r="A58">
        <v>2014</v>
      </c>
      <c r="B58" t="s">
        <v>265</v>
      </c>
      <c r="C58">
        <v>130533</v>
      </c>
      <c r="D58">
        <f t="shared" si="0"/>
        <v>13</v>
      </c>
      <c r="E58" t="str">
        <f>VLOOKUP(D58,'Regionalism Code'!B:C,2,FALSE)</f>
        <v>河北省</v>
      </c>
      <c r="F58">
        <f t="shared" si="1"/>
        <v>1305</v>
      </c>
      <c r="G58" t="str">
        <f>IF(F58&gt;10000,"省直辖县市",VLOOKUP(F58,'Regionalism Code'!H:I,2,FALSE))</f>
        <v>邢台市</v>
      </c>
      <c r="H58" s="4">
        <v>25.48</v>
      </c>
      <c r="I58" s="4">
        <v>27.53</v>
      </c>
      <c r="J58" s="4">
        <v>31.77</v>
      </c>
      <c r="K58" s="4">
        <v>1.28</v>
      </c>
      <c r="L58" s="4">
        <v>16.74</v>
      </c>
      <c r="M58" s="4">
        <v>22.37</v>
      </c>
      <c r="N58" s="4">
        <v>16.75</v>
      </c>
      <c r="O58" s="4">
        <v>52.86</v>
      </c>
      <c r="P58" s="4"/>
      <c r="Q58" s="4">
        <v>7.27</v>
      </c>
    </row>
    <row r="59" spans="1:17">
      <c r="A59">
        <v>2014</v>
      </c>
      <c r="B59" t="s">
        <v>267</v>
      </c>
      <c r="C59">
        <v>130534</v>
      </c>
      <c r="D59">
        <f t="shared" si="0"/>
        <v>13</v>
      </c>
      <c r="E59" t="str">
        <f>VLOOKUP(D59,'Regionalism Code'!B:C,2,FALSE)</f>
        <v>河北省</v>
      </c>
      <c r="F59">
        <f t="shared" si="1"/>
        <v>1305</v>
      </c>
      <c r="G59" t="str">
        <f>IF(F59&gt;10000,"省直辖县市",VLOOKUP(F59,'Regionalism Code'!H:I,2,FALSE))</f>
        <v>邢台市</v>
      </c>
      <c r="H59" s="4">
        <v>57.49</v>
      </c>
      <c r="I59" s="4">
        <v>77.32</v>
      </c>
      <c r="J59" s="4">
        <v>41.84</v>
      </c>
      <c r="K59" s="4">
        <v>8.85</v>
      </c>
      <c r="L59" s="4">
        <v>5.48</v>
      </c>
      <c r="M59" s="4">
        <v>50.01</v>
      </c>
      <c r="N59" s="4">
        <v>23.8</v>
      </c>
      <c r="O59" s="4">
        <v>71.15</v>
      </c>
      <c r="P59" s="4"/>
      <c r="Q59" s="4">
        <v>20.45</v>
      </c>
    </row>
    <row r="60" spans="1:17">
      <c r="A60">
        <v>2014</v>
      </c>
      <c r="B60" t="s">
        <v>269</v>
      </c>
      <c r="C60">
        <v>130535</v>
      </c>
      <c r="D60">
        <f t="shared" si="0"/>
        <v>13</v>
      </c>
      <c r="E60" t="str">
        <f>VLOOKUP(D60,'Regionalism Code'!B:C,2,FALSE)</f>
        <v>河北省</v>
      </c>
      <c r="F60">
        <f t="shared" si="1"/>
        <v>1305</v>
      </c>
      <c r="G60" t="str">
        <f>IF(F60&gt;10000,"省直辖县市",VLOOKUP(F60,'Regionalism Code'!H:I,2,FALSE))</f>
        <v>邢台市</v>
      </c>
      <c r="H60" s="4">
        <v>37</v>
      </c>
      <c r="I60" s="4">
        <v>50.63</v>
      </c>
      <c r="J60" s="4">
        <v>26.11</v>
      </c>
      <c r="K60" s="4">
        <v>0</v>
      </c>
      <c r="L60" s="4">
        <v>4.26</v>
      </c>
      <c r="M60" s="4">
        <v>23.06</v>
      </c>
      <c r="N60" s="4">
        <v>23.05</v>
      </c>
      <c r="O60" s="4">
        <v>40.65</v>
      </c>
      <c r="P60" s="4"/>
      <c r="Q60" s="4">
        <v>11.81</v>
      </c>
    </row>
    <row r="61" spans="1:17">
      <c r="A61">
        <v>2014</v>
      </c>
      <c r="B61" t="s">
        <v>271</v>
      </c>
      <c r="C61">
        <v>130581</v>
      </c>
      <c r="D61">
        <f t="shared" si="0"/>
        <v>13</v>
      </c>
      <c r="E61" t="str">
        <f>VLOOKUP(D61,'Regionalism Code'!B:C,2,FALSE)</f>
        <v>河北省</v>
      </c>
      <c r="F61">
        <f t="shared" si="1"/>
        <v>1305</v>
      </c>
      <c r="G61" t="str">
        <f>IF(F61&gt;10000,"省直辖县市",VLOOKUP(F61,'Regionalism Code'!H:I,2,FALSE))</f>
        <v>邢台市</v>
      </c>
      <c r="H61" s="4">
        <v>59.01</v>
      </c>
      <c r="I61" s="4">
        <v>77.32</v>
      </c>
      <c r="J61" s="4">
        <v>49.07</v>
      </c>
      <c r="K61" s="4">
        <v>17.21</v>
      </c>
      <c r="L61" s="4">
        <v>5.48</v>
      </c>
      <c r="M61" s="4">
        <v>46.27</v>
      </c>
      <c r="N61" s="4">
        <v>31.64</v>
      </c>
      <c r="O61" s="4">
        <v>82.7</v>
      </c>
      <c r="P61" s="4"/>
      <c r="Q61" s="4">
        <v>16.63</v>
      </c>
    </row>
    <row r="62" spans="1:17">
      <c r="A62">
        <v>2014</v>
      </c>
      <c r="B62" t="s">
        <v>273</v>
      </c>
      <c r="C62">
        <v>130582</v>
      </c>
      <c r="D62">
        <f t="shared" si="0"/>
        <v>13</v>
      </c>
      <c r="E62" t="str">
        <f>VLOOKUP(D62,'Regionalism Code'!B:C,2,FALSE)</f>
        <v>河北省</v>
      </c>
      <c r="F62">
        <f t="shared" si="1"/>
        <v>1305</v>
      </c>
      <c r="G62" t="str">
        <f>IF(F62&gt;10000,"省直辖县市",VLOOKUP(F62,'Regionalism Code'!H:I,2,FALSE))</f>
        <v>邢台市</v>
      </c>
      <c r="H62" s="4">
        <v>56.08</v>
      </c>
      <c r="I62" s="4">
        <v>58.68</v>
      </c>
      <c r="J62" s="4">
        <v>50.54</v>
      </c>
      <c r="K62" s="4">
        <v>19.61</v>
      </c>
      <c r="L62" s="4">
        <v>44.33</v>
      </c>
      <c r="M62" s="4">
        <v>45.15</v>
      </c>
      <c r="N62" s="4">
        <v>46.78</v>
      </c>
      <c r="O62" s="4">
        <v>59.96</v>
      </c>
      <c r="P62" s="4"/>
      <c r="Q62" s="4">
        <v>57.52</v>
      </c>
    </row>
    <row r="63" spans="1:17">
      <c r="A63">
        <v>2014</v>
      </c>
      <c r="B63" t="s">
        <v>285</v>
      </c>
      <c r="C63">
        <v>130623</v>
      </c>
      <c r="D63">
        <f t="shared" si="0"/>
        <v>13</v>
      </c>
      <c r="E63" t="str">
        <f>VLOOKUP(D63,'Regionalism Code'!B:C,2,FALSE)</f>
        <v>河北省</v>
      </c>
      <c r="F63">
        <f t="shared" si="1"/>
        <v>1306</v>
      </c>
      <c r="G63" t="str">
        <f>IF(F63&gt;10000,"省直辖县市",VLOOKUP(F63,'Regionalism Code'!H:I,2,FALSE))</f>
        <v>保定市</v>
      </c>
      <c r="H63" s="4">
        <v>44.8</v>
      </c>
      <c r="I63" s="4">
        <v>48.72</v>
      </c>
      <c r="J63" s="4">
        <v>42.44</v>
      </c>
      <c r="K63" s="4">
        <v>37.99</v>
      </c>
      <c r="L63" s="4">
        <v>36.95</v>
      </c>
      <c r="M63" s="4">
        <v>52.19</v>
      </c>
      <c r="N63" s="4">
        <v>34.64</v>
      </c>
      <c r="O63" s="4">
        <v>48.69</v>
      </c>
      <c r="P63" s="4"/>
      <c r="Q63" s="4">
        <v>36.13</v>
      </c>
    </row>
    <row r="64" spans="1:17">
      <c r="A64">
        <v>2014</v>
      </c>
      <c r="B64" t="s">
        <v>287</v>
      </c>
      <c r="C64">
        <v>130624</v>
      </c>
      <c r="D64">
        <f t="shared" si="0"/>
        <v>13</v>
      </c>
      <c r="E64" t="str">
        <f>VLOOKUP(D64,'Regionalism Code'!B:C,2,FALSE)</f>
        <v>河北省</v>
      </c>
      <c r="F64">
        <f t="shared" si="1"/>
        <v>1306</v>
      </c>
      <c r="G64" t="str">
        <f>IF(F64&gt;10000,"省直辖县市",VLOOKUP(F64,'Regionalism Code'!H:I,2,FALSE))</f>
        <v>保定市</v>
      </c>
      <c r="H64" s="4">
        <v>45.71</v>
      </c>
      <c r="I64" s="4">
        <v>31.77</v>
      </c>
      <c r="J64" s="4">
        <v>65.15</v>
      </c>
      <c r="K64" s="4">
        <v>10.72</v>
      </c>
      <c r="L64" s="4">
        <v>49.83</v>
      </c>
      <c r="M64" s="4">
        <v>28.66</v>
      </c>
      <c r="N64" s="4">
        <v>63.14</v>
      </c>
      <c r="O64" s="4">
        <v>85.07</v>
      </c>
      <c r="P64" s="4"/>
      <c r="Q64" s="4">
        <v>56.44</v>
      </c>
    </row>
    <row r="65" spans="1:17">
      <c r="A65">
        <v>2014</v>
      </c>
      <c r="B65" t="s">
        <v>291</v>
      </c>
      <c r="C65">
        <v>130626</v>
      </c>
      <c r="D65">
        <f t="shared" si="0"/>
        <v>13</v>
      </c>
      <c r="E65" t="str">
        <f>VLOOKUP(D65,'Regionalism Code'!B:C,2,FALSE)</f>
        <v>河北省</v>
      </c>
      <c r="F65">
        <f t="shared" si="1"/>
        <v>1306</v>
      </c>
      <c r="G65" t="str">
        <f>IF(F65&gt;10000,"省直辖县市",VLOOKUP(F65,'Regionalism Code'!H:I,2,FALSE))</f>
        <v>保定市</v>
      </c>
      <c r="H65" s="4">
        <v>47.17</v>
      </c>
      <c r="I65" s="4">
        <v>44.98</v>
      </c>
      <c r="J65" s="4">
        <v>59.02</v>
      </c>
      <c r="K65" s="4">
        <v>41.04</v>
      </c>
      <c r="L65" s="4">
        <v>41.95</v>
      </c>
      <c r="M65" s="4">
        <v>53.58</v>
      </c>
      <c r="N65" s="4">
        <v>46.53</v>
      </c>
      <c r="O65" s="4">
        <v>77.25</v>
      </c>
      <c r="P65" s="4"/>
      <c r="Q65" s="4">
        <v>32.85</v>
      </c>
    </row>
    <row r="66" spans="1:17">
      <c r="A66">
        <v>2014</v>
      </c>
      <c r="B66" t="s">
        <v>292</v>
      </c>
      <c r="C66">
        <v>130627</v>
      </c>
      <c r="D66">
        <f t="shared" ref="D66:D129" si="2">INT(C66/10000)</f>
        <v>13</v>
      </c>
      <c r="E66" t="str">
        <f>VLOOKUP(D66,'Regionalism Code'!B:C,2,FALSE)</f>
        <v>河北省</v>
      </c>
      <c r="F66">
        <f t="shared" ref="F66:F129" si="3">IF(OR(D66=11,D66=12,D66=31,D66=50),D66*100,IF(MID(C66,3,1)="9",C66,INT(C66/100)))</f>
        <v>1306</v>
      </c>
      <c r="G66" t="str">
        <f>IF(F66&gt;10000,"省直辖县市",VLOOKUP(F66,'Regionalism Code'!H:I,2,FALSE))</f>
        <v>保定市</v>
      </c>
      <c r="H66" s="4">
        <v>41.06</v>
      </c>
      <c r="I66" s="4">
        <v>38.73</v>
      </c>
      <c r="J66" s="4">
        <v>36.69</v>
      </c>
      <c r="K66" s="4">
        <v>22.59</v>
      </c>
      <c r="L66" s="4">
        <v>15.38</v>
      </c>
      <c r="M66" s="4">
        <v>42.07</v>
      </c>
      <c r="N66" s="4">
        <v>45.98</v>
      </c>
      <c r="O66" s="4">
        <v>40.18</v>
      </c>
      <c r="P66" s="4"/>
      <c r="Q66" s="4">
        <v>56.7</v>
      </c>
    </row>
    <row r="67" spans="1:17">
      <c r="A67">
        <v>2014</v>
      </c>
      <c r="B67" t="s">
        <v>294</v>
      </c>
      <c r="C67">
        <v>130628</v>
      </c>
      <c r="D67">
        <f t="shared" si="2"/>
        <v>13</v>
      </c>
      <c r="E67" t="str">
        <f>VLOOKUP(D67,'Regionalism Code'!B:C,2,FALSE)</f>
        <v>河北省</v>
      </c>
      <c r="F67">
        <f t="shared" si="3"/>
        <v>1306</v>
      </c>
      <c r="G67" t="str">
        <f>IF(F67&gt;10000,"省直辖县市",VLOOKUP(F67,'Regionalism Code'!H:I,2,FALSE))</f>
        <v>保定市</v>
      </c>
      <c r="H67" s="4">
        <v>59.04</v>
      </c>
      <c r="I67" s="4">
        <v>60.45</v>
      </c>
      <c r="J67" s="4">
        <v>68.5</v>
      </c>
      <c r="K67" s="4">
        <v>64.57</v>
      </c>
      <c r="L67" s="4">
        <v>65.73</v>
      </c>
      <c r="M67" s="4">
        <v>79.97</v>
      </c>
      <c r="N67" s="4">
        <v>55.05</v>
      </c>
      <c r="O67" s="4">
        <v>76.98</v>
      </c>
      <c r="P67" s="4"/>
      <c r="Q67" s="4">
        <v>37.23</v>
      </c>
    </row>
    <row r="68" spans="1:17">
      <c r="A68">
        <v>2014</v>
      </c>
      <c r="B68" t="s">
        <v>296</v>
      </c>
      <c r="C68">
        <v>130629</v>
      </c>
      <c r="D68">
        <f t="shared" si="2"/>
        <v>13</v>
      </c>
      <c r="E68" t="str">
        <f>VLOOKUP(D68,'Regionalism Code'!B:C,2,FALSE)</f>
        <v>河北省</v>
      </c>
      <c r="F68">
        <f t="shared" si="3"/>
        <v>1306</v>
      </c>
      <c r="G68" t="str">
        <f>IF(F68&gt;10000,"省直辖县市",VLOOKUP(F68,'Regionalism Code'!H:I,2,FALSE))</f>
        <v>保定市</v>
      </c>
      <c r="H68" s="4">
        <v>57.6</v>
      </c>
      <c r="I68" s="4">
        <v>65.87</v>
      </c>
      <c r="J68" s="4">
        <v>60.55</v>
      </c>
      <c r="K68" s="4">
        <v>66.97</v>
      </c>
      <c r="L68" s="4">
        <v>37.63</v>
      </c>
      <c r="M68" s="4">
        <v>68.17</v>
      </c>
      <c r="N68" s="4">
        <v>56.23</v>
      </c>
      <c r="O68" s="4">
        <v>70.93</v>
      </c>
      <c r="P68" s="4"/>
      <c r="Q68" s="4">
        <v>24.97</v>
      </c>
    </row>
    <row r="69" spans="1:17">
      <c r="A69">
        <v>2014</v>
      </c>
      <c r="B69" t="s">
        <v>298</v>
      </c>
      <c r="C69">
        <v>130630</v>
      </c>
      <c r="D69">
        <f t="shared" si="2"/>
        <v>13</v>
      </c>
      <c r="E69" t="str">
        <f>VLOOKUP(D69,'Regionalism Code'!B:C,2,FALSE)</f>
        <v>河北省</v>
      </c>
      <c r="F69">
        <f t="shared" si="3"/>
        <v>1306</v>
      </c>
      <c r="G69" t="str">
        <f>IF(F69&gt;10000,"省直辖县市",VLOOKUP(F69,'Regionalism Code'!H:I,2,FALSE))</f>
        <v>保定市</v>
      </c>
      <c r="H69" s="4">
        <v>38.26</v>
      </c>
      <c r="I69" s="4">
        <v>40.92</v>
      </c>
      <c r="J69" s="4">
        <v>40.8</v>
      </c>
      <c r="K69" s="4">
        <v>0.69</v>
      </c>
      <c r="L69" s="4">
        <v>3.4</v>
      </c>
      <c r="M69" s="4">
        <v>7.92</v>
      </c>
      <c r="N69" s="4">
        <v>22.3</v>
      </c>
      <c r="O69" s="4">
        <v>78.51</v>
      </c>
      <c r="P69" s="4"/>
      <c r="Q69" s="4">
        <v>24.84</v>
      </c>
    </row>
    <row r="70" spans="1:17">
      <c r="A70">
        <v>2014</v>
      </c>
      <c r="B70" t="s">
        <v>300</v>
      </c>
      <c r="C70">
        <v>130631</v>
      </c>
      <c r="D70">
        <f t="shared" si="2"/>
        <v>13</v>
      </c>
      <c r="E70" t="str">
        <f>VLOOKUP(D70,'Regionalism Code'!B:C,2,FALSE)</f>
        <v>河北省</v>
      </c>
      <c r="F70">
        <f t="shared" si="3"/>
        <v>1306</v>
      </c>
      <c r="G70" t="str">
        <f>IF(F70&gt;10000,"省直辖县市",VLOOKUP(F70,'Regionalism Code'!H:I,2,FALSE))</f>
        <v>保定市</v>
      </c>
      <c r="H70" s="4">
        <v>45.87</v>
      </c>
      <c r="I70" s="4">
        <v>48.85</v>
      </c>
      <c r="J70" s="4">
        <v>44.3</v>
      </c>
      <c r="K70" s="4">
        <v>24.35</v>
      </c>
      <c r="L70" s="4">
        <v>20.9</v>
      </c>
      <c r="M70" s="4">
        <v>49</v>
      </c>
      <c r="N70" s="4">
        <v>34.37</v>
      </c>
      <c r="O70" s="4">
        <v>62.02</v>
      </c>
      <c r="P70" s="4"/>
      <c r="Q70" s="4">
        <v>38.86</v>
      </c>
    </row>
    <row r="71" spans="1:17">
      <c r="A71">
        <v>2014</v>
      </c>
      <c r="B71" t="s">
        <v>302</v>
      </c>
      <c r="C71">
        <v>130632</v>
      </c>
      <c r="D71">
        <f t="shared" si="2"/>
        <v>13</v>
      </c>
      <c r="E71" t="str">
        <f>VLOOKUP(D71,'Regionalism Code'!B:C,2,FALSE)</f>
        <v>河北省</v>
      </c>
      <c r="F71">
        <f t="shared" si="3"/>
        <v>1306</v>
      </c>
      <c r="G71" t="str">
        <f>IF(F71&gt;10000,"省直辖县市",VLOOKUP(F71,'Regionalism Code'!H:I,2,FALSE))</f>
        <v>保定市</v>
      </c>
      <c r="H71" s="4">
        <v>52.4</v>
      </c>
      <c r="I71" s="4">
        <v>54.12</v>
      </c>
      <c r="J71" s="4">
        <v>47.58</v>
      </c>
      <c r="K71" s="4">
        <v>33.05</v>
      </c>
      <c r="L71" s="4">
        <v>54.63</v>
      </c>
      <c r="M71" s="4">
        <v>41.25</v>
      </c>
      <c r="N71" s="4">
        <v>43.01</v>
      </c>
      <c r="O71" s="4">
        <v>50.33</v>
      </c>
      <c r="P71" s="4"/>
      <c r="Q71" s="4">
        <v>55.5</v>
      </c>
    </row>
    <row r="72" spans="1:17">
      <c r="A72">
        <v>2014</v>
      </c>
      <c r="B72" t="s">
        <v>304</v>
      </c>
      <c r="C72">
        <v>130633</v>
      </c>
      <c r="D72">
        <f t="shared" si="2"/>
        <v>13</v>
      </c>
      <c r="E72" t="str">
        <f>VLOOKUP(D72,'Regionalism Code'!B:C,2,FALSE)</f>
        <v>河北省</v>
      </c>
      <c r="F72">
        <f t="shared" si="3"/>
        <v>1306</v>
      </c>
      <c r="G72" t="str">
        <f>IF(F72&gt;10000,"省直辖县市",VLOOKUP(F72,'Regionalism Code'!H:I,2,FALSE))</f>
        <v>保定市</v>
      </c>
      <c r="H72" s="4">
        <v>43.23</v>
      </c>
      <c r="I72" s="4">
        <v>34.79</v>
      </c>
      <c r="J72" s="4">
        <v>56.24</v>
      </c>
      <c r="K72" s="4">
        <v>27.32</v>
      </c>
      <c r="L72" s="4">
        <v>62.85</v>
      </c>
      <c r="M72" s="4">
        <v>44.61</v>
      </c>
      <c r="N72" s="4">
        <v>52.46</v>
      </c>
      <c r="O72" s="4">
        <v>61.13</v>
      </c>
      <c r="P72" s="4"/>
      <c r="Q72" s="4">
        <v>47.48</v>
      </c>
    </row>
    <row r="73" spans="1:17">
      <c r="A73">
        <v>2014</v>
      </c>
      <c r="B73" t="s">
        <v>306</v>
      </c>
      <c r="C73">
        <v>130634</v>
      </c>
      <c r="D73">
        <f t="shared" si="2"/>
        <v>13</v>
      </c>
      <c r="E73" t="str">
        <f>VLOOKUP(D73,'Regionalism Code'!B:C,2,FALSE)</f>
        <v>河北省</v>
      </c>
      <c r="F73">
        <f t="shared" si="3"/>
        <v>1306</v>
      </c>
      <c r="G73" t="str">
        <f>IF(F73&gt;10000,"省直辖县市",VLOOKUP(F73,'Regionalism Code'!H:I,2,FALSE))</f>
        <v>保定市</v>
      </c>
      <c r="H73" s="4">
        <v>32.84</v>
      </c>
      <c r="I73" s="4">
        <v>33.1</v>
      </c>
      <c r="J73" s="4">
        <v>25.36</v>
      </c>
      <c r="K73" s="4">
        <v>22.5</v>
      </c>
      <c r="L73" s="4">
        <v>0.36</v>
      </c>
      <c r="M73" s="4">
        <v>17.92</v>
      </c>
      <c r="N73" s="4">
        <v>10.64</v>
      </c>
      <c r="O73" s="4">
        <v>46.99</v>
      </c>
      <c r="P73" s="4"/>
      <c r="Q73" s="4">
        <v>45.58</v>
      </c>
    </row>
    <row r="74" spans="1:17">
      <c r="A74">
        <v>2014</v>
      </c>
      <c r="B74" t="s">
        <v>308</v>
      </c>
      <c r="C74">
        <v>130635</v>
      </c>
      <c r="D74">
        <f t="shared" si="2"/>
        <v>13</v>
      </c>
      <c r="E74" t="str">
        <f>VLOOKUP(D74,'Regionalism Code'!B:C,2,FALSE)</f>
        <v>河北省</v>
      </c>
      <c r="F74">
        <f t="shared" si="3"/>
        <v>1306</v>
      </c>
      <c r="G74" t="str">
        <f>IF(F74&gt;10000,"省直辖县市",VLOOKUP(F74,'Regionalism Code'!H:I,2,FALSE))</f>
        <v>保定市</v>
      </c>
      <c r="H74" s="4">
        <v>46.22</v>
      </c>
      <c r="I74" s="4">
        <v>50.3</v>
      </c>
      <c r="J74" s="4">
        <v>48.41</v>
      </c>
      <c r="K74" s="4">
        <v>41.42</v>
      </c>
      <c r="L74" s="4">
        <v>19.32</v>
      </c>
      <c r="M74" s="4">
        <v>52.45</v>
      </c>
      <c r="N74" s="4">
        <v>42.39</v>
      </c>
      <c r="O74" s="4">
        <v>64.6</v>
      </c>
      <c r="P74" s="4"/>
      <c r="Q74" s="4">
        <v>28.76</v>
      </c>
    </row>
    <row r="75" spans="1:17">
      <c r="A75">
        <v>2014</v>
      </c>
      <c r="B75" t="s">
        <v>310</v>
      </c>
      <c r="C75">
        <v>130636</v>
      </c>
      <c r="D75">
        <f t="shared" si="2"/>
        <v>13</v>
      </c>
      <c r="E75" t="str">
        <f>VLOOKUP(D75,'Regionalism Code'!B:C,2,FALSE)</f>
        <v>河北省</v>
      </c>
      <c r="F75">
        <f t="shared" si="3"/>
        <v>1306</v>
      </c>
      <c r="G75" t="str">
        <f>IF(F75&gt;10000,"省直辖县市",VLOOKUP(F75,'Regionalism Code'!H:I,2,FALSE))</f>
        <v>保定市</v>
      </c>
      <c r="H75" s="4">
        <v>37.15</v>
      </c>
      <c r="I75" s="4">
        <v>35.5</v>
      </c>
      <c r="J75" s="4">
        <v>51.02</v>
      </c>
      <c r="K75" s="4">
        <v>37.96</v>
      </c>
      <c r="L75" s="4">
        <v>15.48</v>
      </c>
      <c r="M75" s="4">
        <v>62.59</v>
      </c>
      <c r="N75" s="4">
        <v>53.22</v>
      </c>
      <c r="O75" s="4">
        <v>63.92</v>
      </c>
      <c r="P75" s="4"/>
      <c r="Q75" s="4">
        <v>17.4</v>
      </c>
    </row>
    <row r="76" spans="1:17">
      <c r="A76">
        <v>2014</v>
      </c>
      <c r="B76" t="s">
        <v>312</v>
      </c>
      <c r="C76">
        <v>130637</v>
      </c>
      <c r="D76">
        <f t="shared" si="2"/>
        <v>13</v>
      </c>
      <c r="E76" t="str">
        <f>VLOOKUP(D76,'Regionalism Code'!B:C,2,FALSE)</f>
        <v>河北省</v>
      </c>
      <c r="F76">
        <f t="shared" si="3"/>
        <v>1306</v>
      </c>
      <c r="G76" t="str">
        <f>IF(F76&gt;10000,"省直辖县市",VLOOKUP(F76,'Regionalism Code'!H:I,2,FALSE))</f>
        <v>保定市</v>
      </c>
      <c r="H76" s="4">
        <v>31.54</v>
      </c>
      <c r="I76" s="4">
        <v>37.73</v>
      </c>
      <c r="J76" s="4">
        <v>27.91</v>
      </c>
      <c r="K76" s="4">
        <v>22.16</v>
      </c>
      <c r="L76" s="4">
        <v>1.79</v>
      </c>
      <c r="M76" s="4">
        <v>26.27</v>
      </c>
      <c r="N76" s="4">
        <v>25.47</v>
      </c>
      <c r="O76" s="4">
        <v>41.31</v>
      </c>
      <c r="P76" s="4"/>
      <c r="Q76" s="4">
        <v>17.67</v>
      </c>
    </row>
    <row r="77" spans="1:17">
      <c r="A77">
        <v>2014</v>
      </c>
      <c r="B77" t="s">
        <v>314</v>
      </c>
      <c r="C77">
        <v>130638</v>
      </c>
      <c r="D77">
        <f t="shared" si="2"/>
        <v>13</v>
      </c>
      <c r="E77" t="str">
        <f>VLOOKUP(D77,'Regionalism Code'!B:C,2,FALSE)</f>
        <v>河北省</v>
      </c>
      <c r="F77">
        <f t="shared" si="3"/>
        <v>1306</v>
      </c>
      <c r="G77" t="str">
        <f>IF(F77&gt;10000,"省直辖县市",VLOOKUP(F77,'Regionalism Code'!H:I,2,FALSE))</f>
        <v>保定市</v>
      </c>
      <c r="H77" s="4">
        <v>56.17</v>
      </c>
      <c r="I77" s="4">
        <v>64.67</v>
      </c>
      <c r="J77" s="4">
        <v>58.74</v>
      </c>
      <c r="K77" s="4">
        <v>57.05</v>
      </c>
      <c r="L77" s="4">
        <v>46.77</v>
      </c>
      <c r="M77" s="4">
        <v>58.16</v>
      </c>
      <c r="N77" s="4">
        <v>45.39</v>
      </c>
      <c r="O77" s="4">
        <v>72.76</v>
      </c>
      <c r="P77" s="4"/>
      <c r="Q77" s="4">
        <v>23.39</v>
      </c>
    </row>
    <row r="78" spans="1:17">
      <c r="A78">
        <v>2014</v>
      </c>
      <c r="B78" t="s">
        <v>317</v>
      </c>
      <c r="C78">
        <v>130682</v>
      </c>
      <c r="D78">
        <f t="shared" si="2"/>
        <v>13</v>
      </c>
      <c r="E78" t="str">
        <f>VLOOKUP(D78,'Regionalism Code'!B:C,2,FALSE)</f>
        <v>河北省</v>
      </c>
      <c r="F78">
        <f t="shared" si="3"/>
        <v>1306</v>
      </c>
      <c r="G78" t="str">
        <f>IF(F78&gt;10000,"省直辖县市",VLOOKUP(F78,'Regionalism Code'!H:I,2,FALSE))</f>
        <v>保定市</v>
      </c>
      <c r="H78" s="4">
        <v>35.61</v>
      </c>
      <c r="I78" s="4">
        <v>26.68</v>
      </c>
      <c r="J78" s="4">
        <v>47.53</v>
      </c>
      <c r="K78" s="4">
        <v>16.81</v>
      </c>
      <c r="L78" s="4">
        <v>14.89</v>
      </c>
      <c r="M78" s="4">
        <v>37.64</v>
      </c>
      <c r="N78" s="4">
        <v>45.63</v>
      </c>
      <c r="O78" s="4">
        <v>67.5</v>
      </c>
      <c r="P78" s="4"/>
      <c r="Q78" s="4">
        <v>43.39</v>
      </c>
    </row>
    <row r="79" spans="1:17">
      <c r="A79">
        <v>2014</v>
      </c>
      <c r="B79" t="s">
        <v>319</v>
      </c>
      <c r="C79">
        <v>130683</v>
      </c>
      <c r="D79">
        <f t="shared" si="2"/>
        <v>13</v>
      </c>
      <c r="E79" t="str">
        <f>VLOOKUP(D79,'Regionalism Code'!B:C,2,FALSE)</f>
        <v>河北省</v>
      </c>
      <c r="F79">
        <f t="shared" si="3"/>
        <v>1306</v>
      </c>
      <c r="G79" t="str">
        <f>IF(F79&gt;10000,"省直辖县市",VLOOKUP(F79,'Regionalism Code'!H:I,2,FALSE))</f>
        <v>保定市</v>
      </c>
      <c r="H79" s="4">
        <v>48.49</v>
      </c>
      <c r="I79" s="4">
        <v>51.81</v>
      </c>
      <c r="J79" s="4">
        <v>55.33</v>
      </c>
      <c r="K79" s="4">
        <v>45.95</v>
      </c>
      <c r="L79" s="4">
        <v>27.18</v>
      </c>
      <c r="M79" s="4">
        <v>66.65</v>
      </c>
      <c r="N79" s="4">
        <v>68.8</v>
      </c>
      <c r="O79" s="4">
        <v>57.4</v>
      </c>
      <c r="P79" s="4"/>
      <c r="Q79" s="4">
        <v>25.08</v>
      </c>
    </row>
    <row r="80" spans="1:17">
      <c r="A80">
        <v>2014</v>
      </c>
      <c r="B80" t="s">
        <v>321</v>
      </c>
      <c r="C80">
        <v>130684</v>
      </c>
      <c r="D80">
        <f t="shared" si="2"/>
        <v>13</v>
      </c>
      <c r="E80" t="str">
        <f>VLOOKUP(D80,'Regionalism Code'!B:C,2,FALSE)</f>
        <v>河北省</v>
      </c>
      <c r="F80">
        <f t="shared" si="3"/>
        <v>1306</v>
      </c>
      <c r="G80" t="str">
        <f>IF(F80&gt;10000,"省直辖县市",VLOOKUP(F80,'Regionalism Code'!H:I,2,FALSE))</f>
        <v>保定市</v>
      </c>
      <c r="H80" s="4">
        <v>66.06</v>
      </c>
      <c r="I80" s="4">
        <v>76.26</v>
      </c>
      <c r="J80" s="4">
        <v>79.69</v>
      </c>
      <c r="K80" s="4">
        <v>95.98</v>
      </c>
      <c r="L80" s="4">
        <v>80.8</v>
      </c>
      <c r="M80" s="4">
        <v>99.35</v>
      </c>
      <c r="N80" s="4">
        <v>78.06</v>
      </c>
      <c r="O80" s="4">
        <v>75.17</v>
      </c>
      <c r="P80" s="4"/>
      <c r="Q80" s="4">
        <v>7.6</v>
      </c>
    </row>
    <row r="81" spans="1:17">
      <c r="A81">
        <v>2014</v>
      </c>
      <c r="B81" t="s">
        <v>326</v>
      </c>
      <c r="C81">
        <v>130705</v>
      </c>
      <c r="D81">
        <f t="shared" si="2"/>
        <v>13</v>
      </c>
      <c r="E81" t="str">
        <f>VLOOKUP(D81,'Regionalism Code'!B:C,2,FALSE)</f>
        <v>河北省</v>
      </c>
      <c r="F81">
        <f t="shared" si="3"/>
        <v>1307</v>
      </c>
      <c r="G81" t="str">
        <f>IF(F81&gt;10000,"省直辖县市",VLOOKUP(F81,'Regionalism Code'!H:I,2,FALSE))</f>
        <v>张家口市</v>
      </c>
      <c r="H81" s="4">
        <v>32.56</v>
      </c>
      <c r="I81" s="4">
        <v>34.47</v>
      </c>
      <c r="J81" s="4">
        <v>34.88</v>
      </c>
      <c r="K81" s="4">
        <v>8.66</v>
      </c>
      <c r="L81" s="4">
        <v>3.49</v>
      </c>
      <c r="M81" s="4">
        <v>15.56</v>
      </c>
      <c r="N81" s="4">
        <v>40.57</v>
      </c>
      <c r="O81" s="4">
        <v>50.41</v>
      </c>
      <c r="P81" s="4"/>
      <c r="Q81" s="4">
        <v>22.03</v>
      </c>
    </row>
    <row r="82" spans="1:17">
      <c r="A82">
        <v>2014</v>
      </c>
      <c r="B82" t="s">
        <v>332</v>
      </c>
      <c r="C82">
        <v>130722</v>
      </c>
      <c r="D82">
        <f t="shared" si="2"/>
        <v>13</v>
      </c>
      <c r="E82" t="str">
        <f>VLOOKUP(D82,'Regionalism Code'!B:C,2,FALSE)</f>
        <v>河北省</v>
      </c>
      <c r="F82">
        <f t="shared" si="3"/>
        <v>1307</v>
      </c>
      <c r="G82" t="str">
        <f>IF(F82&gt;10000,"省直辖县市",VLOOKUP(F82,'Regionalism Code'!H:I,2,FALSE))</f>
        <v>张家口市</v>
      </c>
      <c r="H82" s="4">
        <v>36.87</v>
      </c>
      <c r="I82" s="4">
        <v>43.2</v>
      </c>
      <c r="J82" s="4">
        <v>37.73</v>
      </c>
      <c r="K82" s="4">
        <v>27.07</v>
      </c>
      <c r="L82" s="4">
        <v>8.46</v>
      </c>
      <c r="M82" s="4">
        <v>28.8</v>
      </c>
      <c r="N82" s="4">
        <v>41.9</v>
      </c>
      <c r="O82" s="4">
        <v>49.9</v>
      </c>
      <c r="P82" s="4"/>
      <c r="Q82" s="4">
        <v>14.43</v>
      </c>
    </row>
    <row r="83" spans="1:17">
      <c r="A83">
        <v>2014</v>
      </c>
      <c r="B83" t="s">
        <v>334</v>
      </c>
      <c r="C83">
        <v>130723</v>
      </c>
      <c r="D83">
        <f t="shared" si="2"/>
        <v>13</v>
      </c>
      <c r="E83" t="str">
        <f>VLOOKUP(D83,'Regionalism Code'!B:C,2,FALSE)</f>
        <v>河北省</v>
      </c>
      <c r="F83">
        <f t="shared" si="3"/>
        <v>1307</v>
      </c>
      <c r="G83" t="str">
        <f>IF(F83&gt;10000,"省直辖县市",VLOOKUP(F83,'Regionalism Code'!H:I,2,FALSE))</f>
        <v>张家口市</v>
      </c>
      <c r="H83" s="4">
        <v>15.19</v>
      </c>
      <c r="I83" s="4">
        <v>12.13</v>
      </c>
      <c r="J83" s="4">
        <v>24.61</v>
      </c>
      <c r="K83" s="4">
        <v>2.98</v>
      </c>
      <c r="L83" s="4">
        <v>5.91</v>
      </c>
      <c r="M83" s="4">
        <v>12.36</v>
      </c>
      <c r="N83" s="4">
        <v>2.53</v>
      </c>
      <c r="O83" s="4">
        <v>51.34</v>
      </c>
      <c r="P83" s="4"/>
      <c r="Q83" s="4">
        <v>8.2</v>
      </c>
    </row>
    <row r="84" spans="1:17">
      <c r="A84">
        <v>2014</v>
      </c>
      <c r="B84" t="s">
        <v>336</v>
      </c>
      <c r="C84">
        <v>130724</v>
      </c>
      <c r="D84">
        <f t="shared" si="2"/>
        <v>13</v>
      </c>
      <c r="E84" t="str">
        <f>VLOOKUP(D84,'Regionalism Code'!B:C,2,FALSE)</f>
        <v>河北省</v>
      </c>
      <c r="F84">
        <f t="shared" si="3"/>
        <v>1307</v>
      </c>
      <c r="G84" t="str">
        <f>IF(F84&gt;10000,"省直辖县市",VLOOKUP(F84,'Regionalism Code'!H:I,2,FALSE))</f>
        <v>张家口市</v>
      </c>
      <c r="H84" s="4">
        <v>34.98</v>
      </c>
      <c r="I84" s="4">
        <v>44.59</v>
      </c>
      <c r="J84" s="4">
        <v>19.33</v>
      </c>
      <c r="K84" s="4">
        <v>41.16</v>
      </c>
      <c r="L84" s="4">
        <v>27.64</v>
      </c>
      <c r="M84" s="4">
        <v>26.33</v>
      </c>
      <c r="N84" s="4">
        <v>19.05</v>
      </c>
      <c r="O84" s="4">
        <v>12.44</v>
      </c>
      <c r="P84" s="4"/>
      <c r="Q84" s="4">
        <v>31.68</v>
      </c>
    </row>
    <row r="85" spans="1:17">
      <c r="A85">
        <v>2014</v>
      </c>
      <c r="B85" t="s">
        <v>338</v>
      </c>
      <c r="C85">
        <v>130725</v>
      </c>
      <c r="D85">
        <f t="shared" si="2"/>
        <v>13</v>
      </c>
      <c r="E85" t="str">
        <f>VLOOKUP(D85,'Regionalism Code'!B:C,2,FALSE)</f>
        <v>河北省</v>
      </c>
      <c r="F85">
        <f t="shared" si="3"/>
        <v>1307</v>
      </c>
      <c r="G85" t="str">
        <f>IF(F85&gt;10000,"省直辖县市",VLOOKUP(F85,'Regionalism Code'!H:I,2,FALSE))</f>
        <v>张家口市</v>
      </c>
      <c r="H85" s="4">
        <v>16.84</v>
      </c>
      <c r="I85" s="4">
        <v>23.3</v>
      </c>
      <c r="J85" s="4">
        <v>7.92</v>
      </c>
      <c r="K85" s="4">
        <v>1.24</v>
      </c>
      <c r="L85" s="4">
        <v>21.79</v>
      </c>
      <c r="M85" s="4">
        <v>6.21</v>
      </c>
      <c r="N85" s="4">
        <v>5.17</v>
      </c>
      <c r="O85" s="4">
        <v>4.95</v>
      </c>
      <c r="P85" s="4"/>
      <c r="Q85" s="4">
        <v>11.73</v>
      </c>
    </row>
    <row r="86" spans="1:17">
      <c r="A86">
        <v>2014</v>
      </c>
      <c r="B86" t="s">
        <v>340</v>
      </c>
      <c r="C86">
        <v>130726</v>
      </c>
      <c r="D86">
        <f t="shared" si="2"/>
        <v>13</v>
      </c>
      <c r="E86" t="str">
        <f>VLOOKUP(D86,'Regionalism Code'!B:C,2,FALSE)</f>
        <v>河北省</v>
      </c>
      <c r="F86">
        <f t="shared" si="3"/>
        <v>1307</v>
      </c>
      <c r="G86" t="str">
        <f>IF(F86&gt;10000,"省直辖县市",VLOOKUP(F86,'Regionalism Code'!H:I,2,FALSE))</f>
        <v>张家口市</v>
      </c>
      <c r="H86" s="4">
        <v>43.16</v>
      </c>
      <c r="I86" s="4">
        <v>41.68</v>
      </c>
      <c r="J86" s="4">
        <v>59.25</v>
      </c>
      <c r="K86" s="4">
        <v>23.11</v>
      </c>
      <c r="L86" s="4">
        <v>56.01</v>
      </c>
      <c r="M86" s="4">
        <v>45.26</v>
      </c>
      <c r="N86" s="4">
        <v>66.5</v>
      </c>
      <c r="O86" s="4">
        <v>62.25</v>
      </c>
      <c r="P86" s="4"/>
      <c r="Q86" s="4">
        <v>18.77</v>
      </c>
    </row>
    <row r="87" spans="1:17">
      <c r="A87">
        <v>2014</v>
      </c>
      <c r="B87" t="s">
        <v>342</v>
      </c>
      <c r="C87">
        <v>130727</v>
      </c>
      <c r="D87">
        <f t="shared" si="2"/>
        <v>13</v>
      </c>
      <c r="E87" t="str">
        <f>VLOOKUP(D87,'Regionalism Code'!B:C,2,FALSE)</f>
        <v>河北省</v>
      </c>
      <c r="F87">
        <f t="shared" si="3"/>
        <v>1307</v>
      </c>
      <c r="G87" t="str">
        <f>IF(F87&gt;10000,"省直辖县市",VLOOKUP(F87,'Regionalism Code'!H:I,2,FALSE))</f>
        <v>张家口市</v>
      </c>
      <c r="H87" s="4">
        <v>34.92</v>
      </c>
      <c r="I87" s="4">
        <v>34.7</v>
      </c>
      <c r="J87" s="4">
        <v>39.72</v>
      </c>
      <c r="K87" s="4">
        <v>12.26</v>
      </c>
      <c r="L87" s="4">
        <v>38.57</v>
      </c>
      <c r="M87" s="4">
        <v>19.09</v>
      </c>
      <c r="N87" s="4">
        <v>28.19</v>
      </c>
      <c r="O87" s="4">
        <v>54.27</v>
      </c>
      <c r="P87" s="4"/>
      <c r="Q87" s="4">
        <v>26.94</v>
      </c>
    </row>
    <row r="88" spans="1:17">
      <c r="A88">
        <v>2014</v>
      </c>
      <c r="B88" t="s">
        <v>344</v>
      </c>
      <c r="C88">
        <v>130728</v>
      </c>
      <c r="D88">
        <f t="shared" si="2"/>
        <v>13</v>
      </c>
      <c r="E88" t="str">
        <f>VLOOKUP(D88,'Regionalism Code'!B:C,2,FALSE)</f>
        <v>河北省</v>
      </c>
      <c r="F88">
        <f t="shared" si="3"/>
        <v>1307</v>
      </c>
      <c r="G88" t="str">
        <f>IF(F88&gt;10000,"省直辖县市",VLOOKUP(F88,'Regionalism Code'!H:I,2,FALSE))</f>
        <v>张家口市</v>
      </c>
      <c r="H88" s="4">
        <v>32.73</v>
      </c>
      <c r="I88" s="4">
        <v>38.16</v>
      </c>
      <c r="J88" s="4">
        <v>26.99</v>
      </c>
      <c r="K88" s="4">
        <v>14.74</v>
      </c>
      <c r="L88" s="4">
        <v>22.16</v>
      </c>
      <c r="M88" s="4">
        <v>24.28</v>
      </c>
      <c r="N88" s="4">
        <v>39.57</v>
      </c>
      <c r="O88" s="4">
        <v>22.61</v>
      </c>
      <c r="P88" s="4"/>
      <c r="Q88" s="4">
        <v>25.19</v>
      </c>
    </row>
    <row r="89" spans="1:17">
      <c r="A89">
        <v>2014</v>
      </c>
      <c r="B89" t="s">
        <v>346</v>
      </c>
      <c r="C89">
        <v>130729</v>
      </c>
      <c r="D89">
        <f t="shared" si="2"/>
        <v>13</v>
      </c>
      <c r="E89" t="str">
        <f>VLOOKUP(D89,'Regionalism Code'!B:C,2,FALSE)</f>
        <v>河北省</v>
      </c>
      <c r="F89">
        <f t="shared" si="3"/>
        <v>1307</v>
      </c>
      <c r="G89" t="str">
        <f>IF(F89&gt;10000,"省直辖县市",VLOOKUP(F89,'Regionalism Code'!H:I,2,FALSE))</f>
        <v>张家口市</v>
      </c>
      <c r="H89" s="4">
        <v>44.58</v>
      </c>
      <c r="I89" s="4">
        <v>52.42</v>
      </c>
      <c r="J89" s="4">
        <v>37.77</v>
      </c>
      <c r="K89" s="4">
        <v>20.81</v>
      </c>
      <c r="L89" s="4">
        <v>25.62</v>
      </c>
      <c r="M89" s="4">
        <v>32.64</v>
      </c>
      <c r="N89" s="4">
        <v>53.45</v>
      </c>
      <c r="O89" s="4">
        <v>35.34</v>
      </c>
      <c r="P89" s="4"/>
      <c r="Q89" s="4">
        <v>31.04</v>
      </c>
    </row>
    <row r="90" spans="1:17">
      <c r="A90">
        <v>2014</v>
      </c>
      <c r="B90" t="s">
        <v>347</v>
      </c>
      <c r="C90">
        <v>130730</v>
      </c>
      <c r="D90">
        <f t="shared" si="2"/>
        <v>13</v>
      </c>
      <c r="E90" t="str">
        <f>VLOOKUP(D90,'Regionalism Code'!B:C,2,FALSE)</f>
        <v>河北省</v>
      </c>
      <c r="F90">
        <f t="shared" si="3"/>
        <v>1307</v>
      </c>
      <c r="G90" t="str">
        <f>IF(F90&gt;10000,"省直辖县市",VLOOKUP(F90,'Regionalism Code'!H:I,2,FALSE))</f>
        <v>张家口市</v>
      </c>
      <c r="H90" s="4">
        <v>54.25</v>
      </c>
      <c r="I90" s="4">
        <v>61.23</v>
      </c>
      <c r="J90" s="4">
        <v>57.88</v>
      </c>
      <c r="K90" s="4">
        <v>39.46</v>
      </c>
      <c r="L90" s="4">
        <v>30.32</v>
      </c>
      <c r="M90" s="4">
        <v>49.88</v>
      </c>
      <c r="N90" s="4">
        <v>59.71</v>
      </c>
      <c r="O90" s="4">
        <v>71.58</v>
      </c>
      <c r="P90" s="4"/>
      <c r="Q90" s="4">
        <v>24.62</v>
      </c>
    </row>
    <row r="91" spans="1:17">
      <c r="A91">
        <v>2014</v>
      </c>
      <c r="B91" t="s">
        <v>351</v>
      </c>
      <c r="C91">
        <v>130732</v>
      </c>
      <c r="D91">
        <f t="shared" si="2"/>
        <v>13</v>
      </c>
      <c r="E91" t="str">
        <f>VLOOKUP(D91,'Regionalism Code'!B:C,2,FALSE)</f>
        <v>河北省</v>
      </c>
      <c r="F91">
        <f t="shared" si="3"/>
        <v>1307</v>
      </c>
      <c r="G91" t="str">
        <f>IF(F91&gt;10000,"省直辖县市",VLOOKUP(F91,'Regionalism Code'!H:I,2,FALSE))</f>
        <v>张家口市</v>
      </c>
      <c r="H91" s="4">
        <v>37.35</v>
      </c>
      <c r="I91" s="4">
        <v>32.14</v>
      </c>
      <c r="J91" s="4">
        <v>25.69</v>
      </c>
      <c r="K91" s="4">
        <v>21.25</v>
      </c>
      <c r="L91" s="4">
        <v>68.76</v>
      </c>
      <c r="M91" s="4">
        <v>27.76</v>
      </c>
      <c r="N91" s="4">
        <v>23.45</v>
      </c>
      <c r="O91" s="4">
        <v>9.32</v>
      </c>
      <c r="P91" s="4"/>
      <c r="Q91" s="4">
        <v>75.76</v>
      </c>
    </row>
    <row r="92" spans="1:17">
      <c r="A92">
        <v>2014</v>
      </c>
      <c r="B92" t="s">
        <v>353</v>
      </c>
      <c r="C92">
        <v>130733</v>
      </c>
      <c r="D92">
        <f t="shared" si="2"/>
        <v>13</v>
      </c>
      <c r="E92" t="str">
        <f>VLOOKUP(D92,'Regionalism Code'!B:C,2,FALSE)</f>
        <v>河北省</v>
      </c>
      <c r="F92">
        <f t="shared" si="3"/>
        <v>1307</v>
      </c>
      <c r="G92" t="str">
        <f>IF(F92&gt;10000,"省直辖县市",VLOOKUP(F92,'Regionalism Code'!H:I,2,FALSE))</f>
        <v>张家口市</v>
      </c>
      <c r="H92" s="4">
        <v>43.2</v>
      </c>
      <c r="I92" s="4">
        <v>58.84</v>
      </c>
      <c r="J92" s="4">
        <v>24.24</v>
      </c>
      <c r="K92" s="4">
        <v>30.53</v>
      </c>
      <c r="L92" s="4">
        <v>13.17</v>
      </c>
      <c r="M92" s="4">
        <v>48.23</v>
      </c>
      <c r="N92" s="4">
        <v>8.94</v>
      </c>
      <c r="O92" s="4">
        <v>34.15</v>
      </c>
      <c r="P92" s="4"/>
      <c r="Q92" s="4">
        <v>25.99</v>
      </c>
    </row>
    <row r="93" spans="1:17">
      <c r="A93">
        <v>2014</v>
      </c>
      <c r="B93" t="s">
        <v>362</v>
      </c>
      <c r="C93">
        <v>130821</v>
      </c>
      <c r="D93">
        <f t="shared" si="2"/>
        <v>13</v>
      </c>
      <c r="E93" t="str">
        <f>VLOOKUP(D93,'Regionalism Code'!B:C,2,FALSE)</f>
        <v>河北省</v>
      </c>
      <c r="F93">
        <f t="shared" si="3"/>
        <v>1308</v>
      </c>
      <c r="G93" t="str">
        <f>IF(F93&gt;10000,"省直辖县市",VLOOKUP(F93,'Regionalism Code'!H:I,2,FALSE))</f>
        <v>承德市</v>
      </c>
      <c r="H93" s="4">
        <v>41.42</v>
      </c>
      <c r="I93" s="4">
        <v>43.98</v>
      </c>
      <c r="J93" s="4">
        <v>50.14</v>
      </c>
      <c r="K93" s="4">
        <v>33.63</v>
      </c>
      <c r="L93" s="4">
        <v>33.86</v>
      </c>
      <c r="M93" s="4">
        <v>32.25</v>
      </c>
      <c r="N93" s="4">
        <v>35.13</v>
      </c>
      <c r="O93" s="4">
        <v>71.61</v>
      </c>
      <c r="P93" s="4"/>
      <c r="Q93" s="4">
        <v>17.11</v>
      </c>
    </row>
    <row r="94" spans="1:17">
      <c r="A94">
        <v>2014</v>
      </c>
      <c r="B94" t="s">
        <v>364</v>
      </c>
      <c r="C94">
        <v>130822</v>
      </c>
      <c r="D94">
        <f t="shared" si="2"/>
        <v>13</v>
      </c>
      <c r="E94" t="str">
        <f>VLOOKUP(D94,'Regionalism Code'!B:C,2,FALSE)</f>
        <v>河北省</v>
      </c>
      <c r="F94">
        <f t="shared" si="3"/>
        <v>1308</v>
      </c>
      <c r="G94" t="str">
        <f>IF(F94&gt;10000,"省直辖县市",VLOOKUP(F94,'Regionalism Code'!H:I,2,FALSE))</f>
        <v>承德市</v>
      </c>
      <c r="H94" s="4">
        <v>46.04</v>
      </c>
      <c r="I94" s="4">
        <v>44.06</v>
      </c>
      <c r="J94" s="4">
        <v>68.46</v>
      </c>
      <c r="K94" s="4">
        <v>21.31</v>
      </c>
      <c r="L94" s="4">
        <v>57.27</v>
      </c>
      <c r="M94" s="4">
        <v>30.82</v>
      </c>
      <c r="N94" s="4">
        <v>74</v>
      </c>
      <c r="O94" s="4">
        <v>81.09</v>
      </c>
      <c r="P94" s="4"/>
      <c r="Q94" s="4">
        <v>11.82</v>
      </c>
    </row>
    <row r="95" spans="1:17">
      <c r="A95">
        <v>2014</v>
      </c>
      <c r="B95" t="s">
        <v>366</v>
      </c>
      <c r="C95">
        <v>130823</v>
      </c>
      <c r="D95">
        <f t="shared" si="2"/>
        <v>13</v>
      </c>
      <c r="E95" t="str">
        <f>VLOOKUP(D95,'Regionalism Code'!B:C,2,FALSE)</f>
        <v>河北省</v>
      </c>
      <c r="F95">
        <f t="shared" si="3"/>
        <v>1308</v>
      </c>
      <c r="G95" t="str">
        <f>IF(F95&gt;10000,"省直辖县市",VLOOKUP(F95,'Regionalism Code'!H:I,2,FALSE))</f>
        <v>承德市</v>
      </c>
      <c r="H95" s="4">
        <v>37.23</v>
      </c>
      <c r="I95" s="4">
        <v>38.56</v>
      </c>
      <c r="J95" s="4">
        <v>47.54</v>
      </c>
      <c r="K95" s="4">
        <v>18.48</v>
      </c>
      <c r="L95" s="4">
        <v>8.18</v>
      </c>
      <c r="M95" s="4">
        <v>31.46</v>
      </c>
      <c r="N95" s="4">
        <v>65.31</v>
      </c>
      <c r="O95" s="4">
        <v>58.27</v>
      </c>
      <c r="P95" s="4"/>
      <c r="Q95" s="4">
        <v>14.13</v>
      </c>
    </row>
    <row r="96" spans="1:17">
      <c r="A96">
        <v>2014</v>
      </c>
      <c r="B96" t="s">
        <v>368</v>
      </c>
      <c r="C96">
        <v>130824</v>
      </c>
      <c r="D96">
        <f t="shared" si="2"/>
        <v>13</v>
      </c>
      <c r="E96" t="str">
        <f>VLOOKUP(D96,'Regionalism Code'!B:C,2,FALSE)</f>
        <v>河北省</v>
      </c>
      <c r="F96">
        <f t="shared" si="3"/>
        <v>1308</v>
      </c>
      <c r="G96" t="str">
        <f>IF(F96&gt;10000,"省直辖县市",VLOOKUP(F96,'Regionalism Code'!H:I,2,FALSE))</f>
        <v>承德市</v>
      </c>
      <c r="H96" s="4">
        <v>46.67</v>
      </c>
      <c r="I96" s="4">
        <v>46.55</v>
      </c>
      <c r="J96" s="4">
        <v>49.65</v>
      </c>
      <c r="K96" s="4">
        <v>23.04</v>
      </c>
      <c r="L96" s="4">
        <v>26.22</v>
      </c>
      <c r="M96" s="4">
        <v>34</v>
      </c>
      <c r="N96" s="4">
        <v>54.5</v>
      </c>
      <c r="O96" s="4">
        <v>61.86</v>
      </c>
      <c r="P96" s="4"/>
      <c r="Q96" s="4">
        <v>41.66</v>
      </c>
    </row>
    <row r="97" spans="1:17">
      <c r="A97">
        <v>2014</v>
      </c>
      <c r="B97" t="s">
        <v>370</v>
      </c>
      <c r="C97">
        <v>130825</v>
      </c>
      <c r="D97">
        <f t="shared" si="2"/>
        <v>13</v>
      </c>
      <c r="E97" t="str">
        <f>VLOOKUP(D97,'Regionalism Code'!B:C,2,FALSE)</f>
        <v>河北省</v>
      </c>
      <c r="F97">
        <f t="shared" si="3"/>
        <v>1308</v>
      </c>
      <c r="G97" t="str">
        <f>IF(F97&gt;10000,"省直辖县市",VLOOKUP(F97,'Regionalism Code'!H:I,2,FALSE))</f>
        <v>承德市</v>
      </c>
      <c r="H97" s="4">
        <v>37.52</v>
      </c>
      <c r="I97" s="4">
        <v>37.56</v>
      </c>
      <c r="J97" s="4">
        <v>43.73</v>
      </c>
      <c r="K97" s="4">
        <v>25.67</v>
      </c>
      <c r="L97" s="4">
        <v>58.47</v>
      </c>
      <c r="M97" s="4">
        <v>27.32</v>
      </c>
      <c r="N97" s="4">
        <v>69.36</v>
      </c>
      <c r="O97" s="4">
        <v>25.56</v>
      </c>
      <c r="P97" s="4"/>
      <c r="Q97" s="4">
        <v>26.13</v>
      </c>
    </row>
    <row r="98" spans="1:17">
      <c r="A98">
        <v>2014</v>
      </c>
      <c r="B98" t="s">
        <v>372</v>
      </c>
      <c r="C98">
        <v>130826</v>
      </c>
      <c r="D98">
        <f t="shared" si="2"/>
        <v>13</v>
      </c>
      <c r="E98" t="str">
        <f>VLOOKUP(D98,'Regionalism Code'!B:C,2,FALSE)</f>
        <v>河北省</v>
      </c>
      <c r="F98">
        <f t="shared" si="3"/>
        <v>1308</v>
      </c>
      <c r="G98" t="str">
        <f>IF(F98&gt;10000,"省直辖县市",VLOOKUP(F98,'Regionalism Code'!H:I,2,FALSE))</f>
        <v>承德市</v>
      </c>
      <c r="H98" s="4">
        <v>39.49</v>
      </c>
      <c r="I98" s="4">
        <v>41.12</v>
      </c>
      <c r="J98" s="4">
        <v>42.25</v>
      </c>
      <c r="K98" s="4">
        <v>28.31</v>
      </c>
      <c r="L98" s="4">
        <v>59.74</v>
      </c>
      <c r="M98" s="4">
        <v>31.07</v>
      </c>
      <c r="N98" s="4">
        <v>29.7</v>
      </c>
      <c r="O98" s="4">
        <v>46.61</v>
      </c>
      <c r="P98" s="4"/>
      <c r="Q98" s="4">
        <v>29.11</v>
      </c>
    </row>
    <row r="99" spans="1:17">
      <c r="A99">
        <v>2014</v>
      </c>
      <c r="B99" t="s">
        <v>374</v>
      </c>
      <c r="C99">
        <v>130827</v>
      </c>
      <c r="D99">
        <f t="shared" si="2"/>
        <v>13</v>
      </c>
      <c r="E99" t="str">
        <f>VLOOKUP(D99,'Regionalism Code'!B:C,2,FALSE)</f>
        <v>河北省</v>
      </c>
      <c r="F99">
        <f t="shared" si="3"/>
        <v>1308</v>
      </c>
      <c r="G99" t="str">
        <f>IF(F99&gt;10000,"省直辖县市",VLOOKUP(F99,'Regionalism Code'!H:I,2,FALSE))</f>
        <v>承德市</v>
      </c>
      <c r="H99" s="4">
        <v>40.46</v>
      </c>
      <c r="I99" s="4">
        <v>55.8</v>
      </c>
      <c r="J99" s="4">
        <v>28.53</v>
      </c>
      <c r="K99" s="4">
        <v>0.51</v>
      </c>
      <c r="L99" s="4">
        <v>12.14</v>
      </c>
      <c r="M99" s="4">
        <v>0.26</v>
      </c>
      <c r="N99" s="4">
        <v>10.4</v>
      </c>
      <c r="O99" s="4">
        <v>55.11</v>
      </c>
      <c r="P99" s="4"/>
      <c r="Q99" s="4">
        <v>11.52</v>
      </c>
    </row>
    <row r="100" spans="1:17">
      <c r="A100">
        <v>2014</v>
      </c>
      <c r="B100" t="s">
        <v>376</v>
      </c>
      <c r="C100">
        <v>130828</v>
      </c>
      <c r="D100">
        <f t="shared" si="2"/>
        <v>13</v>
      </c>
      <c r="E100" t="str">
        <f>VLOOKUP(D100,'Regionalism Code'!B:C,2,FALSE)</f>
        <v>河北省</v>
      </c>
      <c r="F100">
        <f t="shared" si="3"/>
        <v>1308</v>
      </c>
      <c r="G100" t="str">
        <f>IF(F100&gt;10000,"省直辖县市",VLOOKUP(F100,'Regionalism Code'!H:I,2,FALSE))</f>
        <v>承德市</v>
      </c>
      <c r="H100" s="4">
        <v>36.13</v>
      </c>
      <c r="I100" s="4">
        <v>37.77</v>
      </c>
      <c r="J100" s="4">
        <v>44.38</v>
      </c>
      <c r="K100" s="4">
        <v>19.09</v>
      </c>
      <c r="L100" s="4">
        <v>23.52</v>
      </c>
      <c r="M100" s="4">
        <v>20.87</v>
      </c>
      <c r="N100" s="4">
        <v>48.54</v>
      </c>
      <c r="O100" s="4">
        <v>57.12</v>
      </c>
      <c r="P100" s="4"/>
      <c r="Q100" s="4">
        <v>15.75</v>
      </c>
    </row>
    <row r="101" spans="1:17">
      <c r="A101">
        <v>2014</v>
      </c>
      <c r="B101" t="s">
        <v>381</v>
      </c>
      <c r="C101">
        <v>130921</v>
      </c>
      <c r="D101">
        <f t="shared" si="2"/>
        <v>13</v>
      </c>
      <c r="E101" t="str">
        <f>VLOOKUP(D101,'Regionalism Code'!B:C,2,FALSE)</f>
        <v>河北省</v>
      </c>
      <c r="F101">
        <f t="shared" si="3"/>
        <v>1309</v>
      </c>
      <c r="G101" t="str">
        <f>IF(F101&gt;10000,"省直辖县市",VLOOKUP(F101,'Regionalism Code'!H:I,2,FALSE))</f>
        <v>沧州市</v>
      </c>
      <c r="H101" s="4">
        <v>36.93</v>
      </c>
      <c r="I101" s="4">
        <v>33.36</v>
      </c>
      <c r="J101" s="4">
        <v>46.03</v>
      </c>
      <c r="K101" s="4">
        <v>15.33</v>
      </c>
      <c r="L101" s="4">
        <v>22.18</v>
      </c>
      <c r="M101" s="4">
        <v>42.49</v>
      </c>
      <c r="N101" s="4">
        <v>60.24</v>
      </c>
      <c r="O101" s="4">
        <v>50.71</v>
      </c>
      <c r="P101" s="4"/>
      <c r="Q101" s="4">
        <v>32.21</v>
      </c>
    </row>
    <row r="102" spans="1:17">
      <c r="A102">
        <v>2014</v>
      </c>
      <c r="B102" t="s">
        <v>383</v>
      </c>
      <c r="C102">
        <v>130922</v>
      </c>
      <c r="D102">
        <f t="shared" si="2"/>
        <v>13</v>
      </c>
      <c r="E102" t="str">
        <f>VLOOKUP(D102,'Regionalism Code'!B:C,2,FALSE)</f>
        <v>河北省</v>
      </c>
      <c r="F102">
        <f t="shared" si="3"/>
        <v>1309</v>
      </c>
      <c r="G102" t="str">
        <f>IF(F102&gt;10000,"省直辖县市",VLOOKUP(F102,'Regionalism Code'!H:I,2,FALSE))</f>
        <v>沧州市</v>
      </c>
      <c r="H102" s="4">
        <v>56.43</v>
      </c>
      <c r="I102" s="4">
        <v>60.04</v>
      </c>
      <c r="J102" s="4">
        <v>69.47</v>
      </c>
      <c r="K102" s="4">
        <v>37.62</v>
      </c>
      <c r="L102" s="4">
        <v>58.05</v>
      </c>
      <c r="M102" s="4">
        <v>65.51</v>
      </c>
      <c r="N102" s="4">
        <v>69.85</v>
      </c>
      <c r="O102" s="4">
        <v>78.21</v>
      </c>
      <c r="P102" s="4"/>
      <c r="Q102" s="4">
        <v>20.84</v>
      </c>
    </row>
    <row r="103" spans="1:17">
      <c r="A103">
        <v>2014</v>
      </c>
      <c r="B103" t="s">
        <v>385</v>
      </c>
      <c r="C103">
        <v>130923</v>
      </c>
      <c r="D103">
        <f t="shared" si="2"/>
        <v>13</v>
      </c>
      <c r="E103" t="str">
        <f>VLOOKUP(D103,'Regionalism Code'!B:C,2,FALSE)</f>
        <v>河北省</v>
      </c>
      <c r="F103">
        <f t="shared" si="3"/>
        <v>1309</v>
      </c>
      <c r="G103" t="str">
        <f>IF(F103&gt;10000,"省直辖县市",VLOOKUP(F103,'Regionalism Code'!H:I,2,FALSE))</f>
        <v>沧州市</v>
      </c>
      <c r="H103" s="4">
        <v>45.1</v>
      </c>
      <c r="I103" s="4">
        <v>44.51</v>
      </c>
      <c r="J103" s="4">
        <v>44.5</v>
      </c>
      <c r="K103" s="4">
        <v>8.12</v>
      </c>
      <c r="L103" s="4">
        <v>41.21</v>
      </c>
      <c r="M103" s="4">
        <v>40.12</v>
      </c>
      <c r="N103" s="4">
        <v>39.88</v>
      </c>
      <c r="O103" s="4">
        <v>53.71</v>
      </c>
      <c r="P103" s="4"/>
      <c r="Q103" s="4">
        <v>48.17</v>
      </c>
    </row>
    <row r="104" spans="1:17">
      <c r="A104">
        <v>2014</v>
      </c>
      <c r="B104" t="s">
        <v>387</v>
      </c>
      <c r="C104">
        <v>130924</v>
      </c>
      <c r="D104">
        <f t="shared" si="2"/>
        <v>13</v>
      </c>
      <c r="E104" t="str">
        <f>VLOOKUP(D104,'Regionalism Code'!B:C,2,FALSE)</f>
        <v>河北省</v>
      </c>
      <c r="F104">
        <f t="shared" si="3"/>
        <v>1309</v>
      </c>
      <c r="G104" t="str">
        <f>IF(F104&gt;10000,"省直辖县市",VLOOKUP(F104,'Regionalism Code'!H:I,2,FALSE))</f>
        <v>沧州市</v>
      </c>
      <c r="H104" s="4">
        <v>40.24</v>
      </c>
      <c r="I104" s="4">
        <v>37.73</v>
      </c>
      <c r="J104" s="4">
        <v>45.64</v>
      </c>
      <c r="K104" s="4">
        <v>13.2</v>
      </c>
      <c r="L104" s="4">
        <v>33.53</v>
      </c>
      <c r="M104" s="4">
        <v>42.9</v>
      </c>
      <c r="N104" s="4">
        <v>60.79</v>
      </c>
      <c r="O104" s="4">
        <v>44.87</v>
      </c>
      <c r="P104" s="4"/>
      <c r="Q104" s="4">
        <v>38.74</v>
      </c>
    </row>
    <row r="105" spans="1:17">
      <c r="A105">
        <v>2014</v>
      </c>
      <c r="B105" t="s">
        <v>389</v>
      </c>
      <c r="C105">
        <v>130925</v>
      </c>
      <c r="D105">
        <f t="shared" si="2"/>
        <v>13</v>
      </c>
      <c r="E105" t="str">
        <f>VLOOKUP(D105,'Regionalism Code'!B:C,2,FALSE)</f>
        <v>河北省</v>
      </c>
      <c r="F105">
        <f t="shared" si="3"/>
        <v>1309</v>
      </c>
      <c r="G105" t="str">
        <f>IF(F105&gt;10000,"省直辖县市",VLOOKUP(F105,'Regionalism Code'!H:I,2,FALSE))</f>
        <v>沧州市</v>
      </c>
      <c r="H105" s="4">
        <v>43.63</v>
      </c>
      <c r="I105" s="4">
        <v>41.96</v>
      </c>
      <c r="J105" s="4">
        <v>45.56</v>
      </c>
      <c r="K105" s="4">
        <v>27.52</v>
      </c>
      <c r="L105" s="4">
        <v>26.39</v>
      </c>
      <c r="M105" s="4">
        <v>42.86</v>
      </c>
      <c r="N105" s="4">
        <v>40.5</v>
      </c>
      <c r="O105" s="4">
        <v>59.34</v>
      </c>
      <c r="P105" s="4"/>
      <c r="Q105" s="4">
        <v>45.63</v>
      </c>
    </row>
    <row r="106" spans="1:17">
      <c r="A106">
        <v>2014</v>
      </c>
      <c r="B106" t="s">
        <v>391</v>
      </c>
      <c r="C106">
        <v>130926</v>
      </c>
      <c r="D106">
        <f t="shared" si="2"/>
        <v>13</v>
      </c>
      <c r="E106" t="str">
        <f>VLOOKUP(D106,'Regionalism Code'!B:C,2,FALSE)</f>
        <v>河北省</v>
      </c>
      <c r="F106">
        <f t="shared" si="3"/>
        <v>1309</v>
      </c>
      <c r="G106" t="str">
        <f>IF(F106&gt;10000,"省直辖县市",VLOOKUP(F106,'Regionalism Code'!H:I,2,FALSE))</f>
        <v>沧州市</v>
      </c>
      <c r="H106" s="4">
        <v>56.92</v>
      </c>
      <c r="I106" s="4">
        <v>61.17</v>
      </c>
      <c r="J106" s="4">
        <v>58.02</v>
      </c>
      <c r="K106" s="4">
        <v>56.27</v>
      </c>
      <c r="L106" s="4">
        <v>45.9</v>
      </c>
      <c r="M106" s="4">
        <v>76.2</v>
      </c>
      <c r="N106" s="4">
        <v>61.85</v>
      </c>
      <c r="O106" s="4">
        <v>57.72</v>
      </c>
      <c r="P106" s="4"/>
      <c r="Q106" s="4">
        <v>40.88</v>
      </c>
    </row>
    <row r="107" spans="1:17">
      <c r="A107">
        <v>2014</v>
      </c>
      <c r="B107" t="s">
        <v>393</v>
      </c>
      <c r="C107">
        <v>130927</v>
      </c>
      <c r="D107">
        <f t="shared" si="2"/>
        <v>13</v>
      </c>
      <c r="E107" t="str">
        <f>VLOOKUP(D107,'Regionalism Code'!B:C,2,FALSE)</f>
        <v>河北省</v>
      </c>
      <c r="F107">
        <f t="shared" si="3"/>
        <v>1309</v>
      </c>
      <c r="G107" t="str">
        <f>IF(F107&gt;10000,"省直辖县市",VLOOKUP(F107,'Regionalism Code'!H:I,2,FALSE))</f>
        <v>沧州市</v>
      </c>
      <c r="H107" s="4">
        <v>47.67</v>
      </c>
      <c r="I107" s="4">
        <v>38.55</v>
      </c>
      <c r="J107" s="4">
        <v>53.68</v>
      </c>
      <c r="K107" s="4">
        <v>11.27</v>
      </c>
      <c r="L107" s="4">
        <v>41.58</v>
      </c>
      <c r="M107" s="4">
        <v>36.37</v>
      </c>
      <c r="N107" s="4">
        <v>56.44</v>
      </c>
      <c r="O107" s="4">
        <v>64.56</v>
      </c>
      <c r="P107" s="4"/>
      <c r="Q107" s="4">
        <v>66.86</v>
      </c>
    </row>
    <row r="108" spans="1:17">
      <c r="A108">
        <v>2014</v>
      </c>
      <c r="B108" t="s">
        <v>395</v>
      </c>
      <c r="C108">
        <v>130928</v>
      </c>
      <c r="D108">
        <f t="shared" si="2"/>
        <v>13</v>
      </c>
      <c r="E108" t="str">
        <f>VLOOKUP(D108,'Regionalism Code'!B:C,2,FALSE)</f>
        <v>河北省</v>
      </c>
      <c r="F108">
        <f t="shared" si="3"/>
        <v>1309</v>
      </c>
      <c r="G108" t="str">
        <f>IF(F108&gt;10000,"省直辖县市",VLOOKUP(F108,'Regionalism Code'!H:I,2,FALSE))</f>
        <v>沧州市</v>
      </c>
      <c r="H108" s="4">
        <v>37.29</v>
      </c>
      <c r="I108" s="4">
        <v>27.77</v>
      </c>
      <c r="J108" s="4">
        <v>48.14</v>
      </c>
      <c r="K108" s="4">
        <v>11.86</v>
      </c>
      <c r="L108" s="4">
        <v>30.62</v>
      </c>
      <c r="M108" s="4">
        <v>50.15</v>
      </c>
      <c r="N108" s="4">
        <v>69.64</v>
      </c>
      <c r="O108" s="4">
        <v>45.1</v>
      </c>
      <c r="P108" s="4"/>
      <c r="Q108" s="4">
        <v>49.01</v>
      </c>
    </row>
    <row r="109" spans="1:17">
      <c r="A109">
        <v>2014</v>
      </c>
      <c r="B109" t="s">
        <v>397</v>
      </c>
      <c r="C109">
        <v>130929</v>
      </c>
      <c r="D109">
        <f t="shared" si="2"/>
        <v>13</v>
      </c>
      <c r="E109" t="str">
        <f>VLOOKUP(D109,'Regionalism Code'!B:C,2,FALSE)</f>
        <v>河北省</v>
      </c>
      <c r="F109">
        <f t="shared" si="3"/>
        <v>1309</v>
      </c>
      <c r="G109" t="str">
        <f>IF(F109&gt;10000,"省直辖县市",VLOOKUP(F109,'Regionalism Code'!H:I,2,FALSE))</f>
        <v>沧州市</v>
      </c>
      <c r="H109" s="4">
        <v>40.63</v>
      </c>
      <c r="I109" s="4">
        <v>38.05</v>
      </c>
      <c r="J109" s="4">
        <v>45.65</v>
      </c>
      <c r="K109" s="4">
        <v>24.06</v>
      </c>
      <c r="L109" s="4">
        <v>2.15</v>
      </c>
      <c r="M109" s="4">
        <v>39.35</v>
      </c>
      <c r="N109" s="4">
        <v>40.64</v>
      </c>
      <c r="O109" s="4">
        <v>70.54</v>
      </c>
      <c r="P109" s="4"/>
      <c r="Q109" s="4">
        <v>40.01</v>
      </c>
    </row>
    <row r="110" spans="1:17">
      <c r="A110">
        <v>2014</v>
      </c>
      <c r="B110" t="s">
        <v>399</v>
      </c>
      <c r="C110">
        <v>130930</v>
      </c>
      <c r="D110">
        <f t="shared" si="2"/>
        <v>13</v>
      </c>
      <c r="E110" t="str">
        <f>VLOOKUP(D110,'Regionalism Code'!B:C,2,FALSE)</f>
        <v>河北省</v>
      </c>
      <c r="F110">
        <f t="shared" si="3"/>
        <v>1309</v>
      </c>
      <c r="G110" t="str">
        <f>IF(F110&gt;10000,"省直辖县市",VLOOKUP(F110,'Regionalism Code'!H:I,2,FALSE))</f>
        <v>沧州市</v>
      </c>
      <c r="H110" s="4">
        <v>46.94</v>
      </c>
      <c r="I110" s="4">
        <v>50.23</v>
      </c>
      <c r="J110" s="4">
        <v>55.48</v>
      </c>
      <c r="K110" s="4">
        <v>16.12</v>
      </c>
      <c r="L110" s="4">
        <v>44.42</v>
      </c>
      <c r="M110" s="4">
        <v>41.76</v>
      </c>
      <c r="N110" s="4">
        <v>71.19</v>
      </c>
      <c r="O110" s="4">
        <v>56.51</v>
      </c>
      <c r="P110" s="4"/>
      <c r="Q110" s="4">
        <v>20.54</v>
      </c>
    </row>
    <row r="111" spans="1:17">
      <c r="A111">
        <v>2014</v>
      </c>
      <c r="B111" t="s">
        <v>401</v>
      </c>
      <c r="C111">
        <v>130981</v>
      </c>
      <c r="D111">
        <f t="shared" si="2"/>
        <v>13</v>
      </c>
      <c r="E111" t="str">
        <f>VLOOKUP(D111,'Regionalism Code'!B:C,2,FALSE)</f>
        <v>河北省</v>
      </c>
      <c r="F111">
        <f t="shared" si="3"/>
        <v>1309</v>
      </c>
      <c r="G111" t="str">
        <f>IF(F111&gt;10000,"省直辖县市",VLOOKUP(F111,'Regionalism Code'!H:I,2,FALSE))</f>
        <v>沧州市</v>
      </c>
      <c r="H111" s="4">
        <v>46.54</v>
      </c>
      <c r="I111" s="4">
        <v>46.11</v>
      </c>
      <c r="J111" s="4">
        <v>53.09</v>
      </c>
      <c r="K111" s="4">
        <v>41.47</v>
      </c>
      <c r="L111" s="4">
        <v>25.95</v>
      </c>
      <c r="M111" s="4">
        <v>58.54</v>
      </c>
      <c r="N111" s="4">
        <v>50.03</v>
      </c>
      <c r="O111" s="4">
        <v>66.8</v>
      </c>
      <c r="P111" s="4"/>
      <c r="Q111" s="4">
        <v>36.06</v>
      </c>
    </row>
    <row r="112" spans="1:17">
      <c r="A112">
        <v>2014</v>
      </c>
      <c r="B112" t="s">
        <v>403</v>
      </c>
      <c r="C112">
        <v>130982</v>
      </c>
      <c r="D112">
        <f t="shared" si="2"/>
        <v>13</v>
      </c>
      <c r="E112" t="str">
        <f>VLOOKUP(D112,'Regionalism Code'!B:C,2,FALSE)</f>
        <v>河北省</v>
      </c>
      <c r="F112">
        <f t="shared" si="3"/>
        <v>1309</v>
      </c>
      <c r="G112" t="str">
        <f>IF(F112&gt;10000,"省直辖县市",VLOOKUP(F112,'Regionalism Code'!H:I,2,FALSE))</f>
        <v>沧州市</v>
      </c>
      <c r="H112" s="4">
        <v>67</v>
      </c>
      <c r="I112" s="4">
        <v>75.59</v>
      </c>
      <c r="J112" s="4">
        <v>74.07</v>
      </c>
      <c r="K112" s="4">
        <v>66.1</v>
      </c>
      <c r="L112" s="4">
        <v>92.91</v>
      </c>
      <c r="M112" s="4">
        <v>88.77</v>
      </c>
      <c r="N112" s="4">
        <v>80.51</v>
      </c>
      <c r="O112" s="4">
        <v>60.42</v>
      </c>
      <c r="P112" s="4"/>
      <c r="Q112" s="4">
        <v>25.81</v>
      </c>
    </row>
    <row r="113" spans="1:17">
      <c r="A113">
        <v>2014</v>
      </c>
      <c r="B113" t="s">
        <v>405</v>
      </c>
      <c r="C113">
        <v>130983</v>
      </c>
      <c r="D113">
        <f t="shared" si="2"/>
        <v>13</v>
      </c>
      <c r="E113" t="str">
        <f>VLOOKUP(D113,'Regionalism Code'!B:C,2,FALSE)</f>
        <v>河北省</v>
      </c>
      <c r="F113">
        <f t="shared" si="3"/>
        <v>1309</v>
      </c>
      <c r="G113" t="str">
        <f>IF(F113&gt;10000,"省直辖县市",VLOOKUP(F113,'Regionalism Code'!H:I,2,FALSE))</f>
        <v>沧州市</v>
      </c>
      <c r="H113" s="4">
        <v>71.43</v>
      </c>
      <c r="I113" s="4">
        <v>82.3</v>
      </c>
      <c r="J113" s="4">
        <v>60.78</v>
      </c>
      <c r="K113" s="4">
        <v>35.55</v>
      </c>
      <c r="L113" s="4">
        <v>51.37</v>
      </c>
      <c r="M113" s="4">
        <v>55.62</v>
      </c>
      <c r="N113" s="4">
        <v>64.79</v>
      </c>
      <c r="O113" s="4">
        <v>65.76</v>
      </c>
      <c r="P113" s="4"/>
      <c r="Q113" s="4">
        <v>54.87</v>
      </c>
    </row>
    <row r="114" spans="1:17">
      <c r="A114">
        <v>2014</v>
      </c>
      <c r="B114" t="s">
        <v>406</v>
      </c>
      <c r="C114">
        <v>130984</v>
      </c>
      <c r="D114">
        <f t="shared" si="2"/>
        <v>13</v>
      </c>
      <c r="E114" t="str">
        <f>VLOOKUP(D114,'Regionalism Code'!B:C,2,FALSE)</f>
        <v>河北省</v>
      </c>
      <c r="F114">
        <f t="shared" si="3"/>
        <v>1309</v>
      </c>
      <c r="G114" t="str">
        <f>IF(F114&gt;10000,"省直辖县市",VLOOKUP(F114,'Regionalism Code'!H:I,2,FALSE))</f>
        <v>沧州市</v>
      </c>
      <c r="H114" s="4">
        <v>47.14</v>
      </c>
      <c r="I114" s="4">
        <v>43.71</v>
      </c>
      <c r="J114" s="4">
        <v>57.24</v>
      </c>
      <c r="K114" s="4">
        <v>31.38</v>
      </c>
      <c r="L114" s="4">
        <v>52.31</v>
      </c>
      <c r="M114" s="4">
        <v>58.11</v>
      </c>
      <c r="N114" s="4">
        <v>49.31</v>
      </c>
      <c r="O114" s="4">
        <v>67.23</v>
      </c>
      <c r="P114" s="4"/>
      <c r="Q114" s="4">
        <v>40.1</v>
      </c>
    </row>
    <row r="115" spans="1:17">
      <c r="A115">
        <v>2014</v>
      </c>
      <c r="B115" t="s">
        <v>413</v>
      </c>
      <c r="C115">
        <v>131022</v>
      </c>
      <c r="D115">
        <f t="shared" si="2"/>
        <v>13</v>
      </c>
      <c r="E115" t="str">
        <f>VLOOKUP(D115,'Regionalism Code'!B:C,2,FALSE)</f>
        <v>河北省</v>
      </c>
      <c r="F115">
        <f t="shared" si="3"/>
        <v>1310</v>
      </c>
      <c r="G115" t="str">
        <f>IF(F115&gt;10000,"省直辖县市",VLOOKUP(F115,'Regionalism Code'!H:I,2,FALSE))</f>
        <v>廊坊市</v>
      </c>
      <c r="H115" s="4">
        <v>71.78</v>
      </c>
      <c r="I115" s="4">
        <v>85.02</v>
      </c>
      <c r="J115" s="4">
        <v>72.67</v>
      </c>
      <c r="K115" s="4">
        <v>82.55</v>
      </c>
      <c r="L115" s="4">
        <v>53.01</v>
      </c>
      <c r="M115" s="4">
        <v>91.94</v>
      </c>
      <c r="N115" s="4">
        <v>65.98</v>
      </c>
      <c r="O115" s="4">
        <v>80.91</v>
      </c>
      <c r="P115" s="4"/>
      <c r="Q115" s="4">
        <v>26.44</v>
      </c>
    </row>
    <row r="116" spans="1:17">
      <c r="A116">
        <v>2014</v>
      </c>
      <c r="B116" t="s">
        <v>415</v>
      </c>
      <c r="C116">
        <v>131023</v>
      </c>
      <c r="D116">
        <f t="shared" si="2"/>
        <v>13</v>
      </c>
      <c r="E116" t="str">
        <f>VLOOKUP(D116,'Regionalism Code'!B:C,2,FALSE)</f>
        <v>河北省</v>
      </c>
      <c r="F116">
        <f t="shared" si="3"/>
        <v>1310</v>
      </c>
      <c r="G116" t="str">
        <f>IF(F116&gt;10000,"省直辖县市",VLOOKUP(F116,'Regionalism Code'!H:I,2,FALSE))</f>
        <v>廊坊市</v>
      </c>
      <c r="H116" s="4">
        <v>50.95</v>
      </c>
      <c r="I116" s="4">
        <v>56.65</v>
      </c>
      <c r="J116" s="4">
        <v>47.47</v>
      </c>
      <c r="K116" s="4">
        <v>32.05</v>
      </c>
      <c r="L116" s="4">
        <v>11.56</v>
      </c>
      <c r="M116" s="4">
        <v>42.53</v>
      </c>
      <c r="N116" s="4">
        <v>49.95</v>
      </c>
      <c r="O116" s="4">
        <v>63.37</v>
      </c>
      <c r="P116" s="4"/>
      <c r="Q116" s="4">
        <v>38.42</v>
      </c>
    </row>
    <row r="117" spans="1:17">
      <c r="A117">
        <v>2014</v>
      </c>
      <c r="B117" t="s">
        <v>417</v>
      </c>
      <c r="C117">
        <v>131024</v>
      </c>
      <c r="D117">
        <f t="shared" si="2"/>
        <v>13</v>
      </c>
      <c r="E117" t="str">
        <f>VLOOKUP(D117,'Regionalism Code'!B:C,2,FALSE)</f>
        <v>河北省</v>
      </c>
      <c r="F117">
        <f t="shared" si="3"/>
        <v>1310</v>
      </c>
      <c r="G117" t="str">
        <f>IF(F117&gt;10000,"省直辖县市",VLOOKUP(F117,'Regionalism Code'!H:I,2,FALSE))</f>
        <v>廊坊市</v>
      </c>
      <c r="H117" s="4">
        <v>83.86</v>
      </c>
      <c r="I117" s="4">
        <v>94.39</v>
      </c>
      <c r="J117" s="4">
        <v>80.53</v>
      </c>
      <c r="K117" s="4">
        <v>83.62</v>
      </c>
      <c r="L117" s="4">
        <v>82.18</v>
      </c>
      <c r="M117" s="4">
        <v>88.15</v>
      </c>
      <c r="N117" s="4">
        <v>63.67</v>
      </c>
      <c r="O117" s="4">
        <v>89.26</v>
      </c>
      <c r="P117" s="4"/>
      <c r="Q117" s="4">
        <v>55.14</v>
      </c>
    </row>
    <row r="118" spans="1:17">
      <c r="A118">
        <v>2014</v>
      </c>
      <c r="B118" t="s">
        <v>419</v>
      </c>
      <c r="C118">
        <v>131025</v>
      </c>
      <c r="D118">
        <f t="shared" si="2"/>
        <v>13</v>
      </c>
      <c r="E118" t="str">
        <f>VLOOKUP(D118,'Regionalism Code'!B:C,2,FALSE)</f>
        <v>河北省</v>
      </c>
      <c r="F118">
        <f t="shared" si="3"/>
        <v>1310</v>
      </c>
      <c r="G118" t="str">
        <f>IF(F118&gt;10000,"省直辖县市",VLOOKUP(F118,'Regionalism Code'!H:I,2,FALSE))</f>
        <v>廊坊市</v>
      </c>
      <c r="H118" s="4">
        <v>49</v>
      </c>
      <c r="I118" s="4">
        <v>56.91</v>
      </c>
      <c r="J118" s="4">
        <v>45.84</v>
      </c>
      <c r="K118" s="4">
        <v>32.64</v>
      </c>
      <c r="L118" s="4">
        <v>12.75</v>
      </c>
      <c r="M118" s="4">
        <v>47.86</v>
      </c>
      <c r="N118" s="4">
        <v>48.22</v>
      </c>
      <c r="O118" s="4">
        <v>59.22</v>
      </c>
      <c r="P118" s="4"/>
      <c r="Q118" s="4">
        <v>28.6</v>
      </c>
    </row>
    <row r="119" spans="1:17">
      <c r="A119">
        <v>2014</v>
      </c>
      <c r="B119" t="s">
        <v>421</v>
      </c>
      <c r="C119">
        <v>131026</v>
      </c>
      <c r="D119">
        <f t="shared" si="2"/>
        <v>13</v>
      </c>
      <c r="E119" t="str">
        <f>VLOOKUP(D119,'Regionalism Code'!B:C,2,FALSE)</f>
        <v>河北省</v>
      </c>
      <c r="F119">
        <f t="shared" si="3"/>
        <v>1310</v>
      </c>
      <c r="G119" t="str">
        <f>IF(F119&gt;10000,"省直辖县市",VLOOKUP(F119,'Regionalism Code'!H:I,2,FALSE))</f>
        <v>廊坊市</v>
      </c>
      <c r="H119" s="4">
        <v>55.88</v>
      </c>
      <c r="I119" s="4">
        <v>63.81</v>
      </c>
      <c r="J119" s="4">
        <v>51.18</v>
      </c>
      <c r="K119" s="4">
        <v>30.11</v>
      </c>
      <c r="L119" s="4">
        <v>40.77</v>
      </c>
      <c r="M119" s="4">
        <v>37.19</v>
      </c>
      <c r="N119" s="4">
        <v>54</v>
      </c>
      <c r="O119" s="4">
        <v>58.38</v>
      </c>
      <c r="P119" s="4"/>
      <c r="Q119" s="4">
        <v>38.24</v>
      </c>
    </row>
    <row r="120" spans="1:17">
      <c r="A120">
        <v>2014</v>
      </c>
      <c r="B120" t="s">
        <v>423</v>
      </c>
      <c r="C120">
        <v>131028</v>
      </c>
      <c r="D120">
        <f t="shared" si="2"/>
        <v>13</v>
      </c>
      <c r="E120" t="str">
        <f>VLOOKUP(D120,'Regionalism Code'!B:C,2,FALSE)</f>
        <v>河北省</v>
      </c>
      <c r="F120">
        <f t="shared" si="3"/>
        <v>1310</v>
      </c>
      <c r="G120" t="str">
        <f>IF(F120&gt;10000,"省直辖县市",VLOOKUP(F120,'Regionalism Code'!H:I,2,FALSE))</f>
        <v>廊坊市</v>
      </c>
      <c r="H120" s="4">
        <v>81.22</v>
      </c>
      <c r="I120" s="4">
        <v>97.23</v>
      </c>
      <c r="J120" s="4">
        <v>81.54</v>
      </c>
      <c r="K120" s="4">
        <v>90.47</v>
      </c>
      <c r="L120" s="4">
        <v>96.79</v>
      </c>
      <c r="M120" s="4">
        <v>98.85</v>
      </c>
      <c r="N120" s="4">
        <v>70.47</v>
      </c>
      <c r="O120" s="4">
        <v>78.53</v>
      </c>
      <c r="P120" s="4"/>
      <c r="Q120" s="4">
        <v>27.8</v>
      </c>
    </row>
    <row r="121" spans="1:17">
      <c r="A121">
        <v>2014</v>
      </c>
      <c r="B121" t="s">
        <v>425</v>
      </c>
      <c r="C121">
        <v>131081</v>
      </c>
      <c r="D121">
        <f t="shared" si="2"/>
        <v>13</v>
      </c>
      <c r="E121" t="str">
        <f>VLOOKUP(D121,'Regionalism Code'!B:C,2,FALSE)</f>
        <v>河北省</v>
      </c>
      <c r="F121">
        <f t="shared" si="3"/>
        <v>1310</v>
      </c>
      <c r="G121" t="str">
        <f>IF(F121&gt;10000,"省直辖县市",VLOOKUP(F121,'Regionalism Code'!H:I,2,FALSE))</f>
        <v>廊坊市</v>
      </c>
      <c r="H121" s="4">
        <v>72.83</v>
      </c>
      <c r="I121" s="4">
        <v>87.05</v>
      </c>
      <c r="J121" s="4">
        <v>70.89</v>
      </c>
      <c r="K121" s="4">
        <v>64.1</v>
      </c>
      <c r="L121" s="4">
        <v>59.13</v>
      </c>
      <c r="M121" s="4">
        <v>65.51</v>
      </c>
      <c r="N121" s="4">
        <v>63.12</v>
      </c>
      <c r="O121" s="4">
        <v>82.55</v>
      </c>
      <c r="P121" s="4"/>
      <c r="Q121" s="4">
        <v>29.41</v>
      </c>
    </row>
    <row r="122" spans="1:17">
      <c r="A122">
        <v>2014</v>
      </c>
      <c r="B122" t="s">
        <v>427</v>
      </c>
      <c r="C122">
        <v>131082</v>
      </c>
      <c r="D122">
        <f t="shared" si="2"/>
        <v>13</v>
      </c>
      <c r="E122" t="str">
        <f>VLOOKUP(D122,'Regionalism Code'!B:C,2,FALSE)</f>
        <v>河北省</v>
      </c>
      <c r="F122">
        <f t="shared" si="3"/>
        <v>1310</v>
      </c>
      <c r="G122" t="str">
        <f>IF(F122&gt;10000,"省直辖县市",VLOOKUP(F122,'Regionalism Code'!H:I,2,FALSE))</f>
        <v>廊坊市</v>
      </c>
      <c r="H122" s="4">
        <v>82.09</v>
      </c>
      <c r="I122" s="4">
        <v>98.17</v>
      </c>
      <c r="J122" s="4">
        <v>84.28</v>
      </c>
      <c r="K122" s="4">
        <v>94.46</v>
      </c>
      <c r="L122" s="4">
        <v>73.24</v>
      </c>
      <c r="M122" s="4">
        <v>100</v>
      </c>
      <c r="N122" s="4">
        <v>75.6</v>
      </c>
      <c r="O122" s="4">
        <v>90.78</v>
      </c>
      <c r="P122" s="4"/>
      <c r="Q122" s="4">
        <v>25</v>
      </c>
    </row>
    <row r="123" spans="1:17">
      <c r="A123">
        <v>2014</v>
      </c>
      <c r="B123" t="s">
        <v>432</v>
      </c>
      <c r="C123">
        <v>131121</v>
      </c>
      <c r="D123">
        <f t="shared" si="2"/>
        <v>13</v>
      </c>
      <c r="E123" t="str">
        <f>VLOOKUP(D123,'Regionalism Code'!B:C,2,FALSE)</f>
        <v>河北省</v>
      </c>
      <c r="F123">
        <f t="shared" si="3"/>
        <v>1311</v>
      </c>
      <c r="G123" t="str">
        <f>IF(F123&gt;10000,"省直辖县市",VLOOKUP(F123,'Regionalism Code'!H:I,2,FALSE))</f>
        <v>衡水市</v>
      </c>
      <c r="H123" s="4">
        <v>48.74</v>
      </c>
      <c r="I123" s="4">
        <v>52.99</v>
      </c>
      <c r="J123" s="4">
        <v>55.61</v>
      </c>
      <c r="K123" s="4">
        <v>31.69</v>
      </c>
      <c r="L123" s="4">
        <v>25.02</v>
      </c>
      <c r="M123" s="4">
        <v>54.25</v>
      </c>
      <c r="N123" s="4">
        <v>57.97</v>
      </c>
      <c r="O123" s="4">
        <v>69.74</v>
      </c>
      <c r="P123" s="4"/>
      <c r="Q123" s="4">
        <v>22.23</v>
      </c>
    </row>
    <row r="124" spans="1:17">
      <c r="A124">
        <v>2014</v>
      </c>
      <c r="B124" t="s">
        <v>433</v>
      </c>
      <c r="C124">
        <v>131122</v>
      </c>
      <c r="D124">
        <f t="shared" si="2"/>
        <v>13</v>
      </c>
      <c r="E124" t="str">
        <f>VLOOKUP(D124,'Regionalism Code'!B:C,2,FALSE)</f>
        <v>河北省</v>
      </c>
      <c r="F124">
        <f t="shared" si="3"/>
        <v>1311</v>
      </c>
      <c r="G124" t="str">
        <f>IF(F124&gt;10000,"省直辖县市",VLOOKUP(F124,'Regionalism Code'!H:I,2,FALSE))</f>
        <v>衡水市</v>
      </c>
      <c r="H124" s="4">
        <v>38.42</v>
      </c>
      <c r="I124" s="4">
        <v>29.49</v>
      </c>
      <c r="J124" s="4">
        <v>64.02</v>
      </c>
      <c r="K124" s="4">
        <v>20.36</v>
      </c>
      <c r="L124" s="4">
        <v>61.78</v>
      </c>
      <c r="M124" s="4">
        <v>50</v>
      </c>
      <c r="N124" s="4">
        <v>39.7</v>
      </c>
      <c r="O124" s="4">
        <v>88.11</v>
      </c>
      <c r="P124" s="4"/>
      <c r="Q124" s="4">
        <v>21.4</v>
      </c>
    </row>
    <row r="125" spans="1:17">
      <c r="A125">
        <v>2014</v>
      </c>
      <c r="B125" t="s">
        <v>435</v>
      </c>
      <c r="C125">
        <v>131123</v>
      </c>
      <c r="D125">
        <f t="shared" si="2"/>
        <v>13</v>
      </c>
      <c r="E125" t="str">
        <f>VLOOKUP(D125,'Regionalism Code'!B:C,2,FALSE)</f>
        <v>河北省</v>
      </c>
      <c r="F125">
        <f t="shared" si="3"/>
        <v>1311</v>
      </c>
      <c r="G125" t="str">
        <f>IF(F125&gt;10000,"省直辖县市",VLOOKUP(F125,'Regionalism Code'!H:I,2,FALSE))</f>
        <v>衡水市</v>
      </c>
      <c r="H125" s="4">
        <v>37.16</v>
      </c>
      <c r="I125" s="4">
        <v>37.21</v>
      </c>
      <c r="J125" s="4">
        <v>49.01</v>
      </c>
      <c r="K125" s="4">
        <v>19.4</v>
      </c>
      <c r="L125" s="4">
        <v>34.74</v>
      </c>
      <c r="M125" s="4">
        <v>48.57</v>
      </c>
      <c r="N125" s="4">
        <v>40.59</v>
      </c>
      <c r="O125" s="4">
        <v>63.87</v>
      </c>
      <c r="P125" s="4"/>
      <c r="Q125" s="4">
        <v>15.44</v>
      </c>
    </row>
    <row r="126" spans="1:17">
      <c r="A126">
        <v>2014</v>
      </c>
      <c r="B126" t="s">
        <v>437</v>
      </c>
      <c r="C126">
        <v>131124</v>
      </c>
      <c r="D126">
        <f t="shared" si="2"/>
        <v>13</v>
      </c>
      <c r="E126" t="str">
        <f>VLOOKUP(D126,'Regionalism Code'!B:C,2,FALSE)</f>
        <v>河北省</v>
      </c>
      <c r="F126">
        <f t="shared" si="3"/>
        <v>1311</v>
      </c>
      <c r="G126" t="str">
        <f>IF(F126&gt;10000,"省直辖县市",VLOOKUP(F126,'Regionalism Code'!H:I,2,FALSE))</f>
        <v>衡水市</v>
      </c>
      <c r="H126" s="4">
        <v>37.32</v>
      </c>
      <c r="I126" s="4">
        <v>35.72</v>
      </c>
      <c r="J126" s="4">
        <v>48.5</v>
      </c>
      <c r="K126" s="4">
        <v>19.95</v>
      </c>
      <c r="L126" s="4">
        <v>11.27</v>
      </c>
      <c r="M126" s="4">
        <v>46.03</v>
      </c>
      <c r="N126" s="4">
        <v>56.01</v>
      </c>
      <c r="O126" s="4">
        <v>62.72</v>
      </c>
      <c r="P126" s="4"/>
      <c r="Q126" s="4">
        <v>22.27</v>
      </c>
    </row>
    <row r="127" spans="1:17">
      <c r="A127">
        <v>2014</v>
      </c>
      <c r="B127" t="s">
        <v>439</v>
      </c>
      <c r="C127">
        <v>131125</v>
      </c>
      <c r="D127">
        <f t="shared" si="2"/>
        <v>13</v>
      </c>
      <c r="E127" t="str">
        <f>VLOOKUP(D127,'Regionalism Code'!B:C,2,FALSE)</f>
        <v>河北省</v>
      </c>
      <c r="F127">
        <f t="shared" si="3"/>
        <v>1311</v>
      </c>
      <c r="G127" t="str">
        <f>IF(F127&gt;10000,"省直辖县市",VLOOKUP(F127,'Regionalism Code'!H:I,2,FALSE))</f>
        <v>衡水市</v>
      </c>
      <c r="H127" s="4">
        <v>61.27</v>
      </c>
      <c r="I127" s="4">
        <v>65.63</v>
      </c>
      <c r="J127" s="4">
        <v>70.35</v>
      </c>
      <c r="K127" s="4">
        <v>52.91</v>
      </c>
      <c r="L127" s="4">
        <v>58.36</v>
      </c>
      <c r="M127" s="4">
        <v>62.24</v>
      </c>
      <c r="N127" s="4">
        <v>57.56</v>
      </c>
      <c r="O127" s="4">
        <v>87.03</v>
      </c>
      <c r="P127" s="4"/>
      <c r="Q127" s="4">
        <v>30.41</v>
      </c>
    </row>
    <row r="128" spans="1:17">
      <c r="A128">
        <v>2014</v>
      </c>
      <c r="B128" t="s">
        <v>441</v>
      </c>
      <c r="C128">
        <v>131126</v>
      </c>
      <c r="D128">
        <f t="shared" si="2"/>
        <v>13</v>
      </c>
      <c r="E128" t="str">
        <f>VLOOKUP(D128,'Regionalism Code'!B:C,2,FALSE)</f>
        <v>河北省</v>
      </c>
      <c r="F128">
        <f t="shared" si="3"/>
        <v>1311</v>
      </c>
      <c r="G128" t="str">
        <f>IF(F128&gt;10000,"省直辖县市",VLOOKUP(F128,'Regionalism Code'!H:I,2,FALSE))</f>
        <v>衡水市</v>
      </c>
      <c r="H128" s="4">
        <v>37.72</v>
      </c>
      <c r="I128" s="4">
        <v>40.29</v>
      </c>
      <c r="J128" s="4">
        <v>40.02</v>
      </c>
      <c r="K128" s="4">
        <v>11.55</v>
      </c>
      <c r="L128" s="4">
        <v>3.59</v>
      </c>
      <c r="M128" s="4">
        <v>37.56</v>
      </c>
      <c r="N128" s="4">
        <v>34.99</v>
      </c>
      <c r="O128" s="4">
        <v>62.11</v>
      </c>
      <c r="P128" s="4"/>
      <c r="Q128" s="4">
        <v>25.06</v>
      </c>
    </row>
    <row r="129" spans="1:17">
      <c r="A129">
        <v>2014</v>
      </c>
      <c r="B129" t="s">
        <v>443</v>
      </c>
      <c r="C129">
        <v>131127</v>
      </c>
      <c r="D129">
        <f t="shared" si="2"/>
        <v>13</v>
      </c>
      <c r="E129" t="str">
        <f>VLOOKUP(D129,'Regionalism Code'!B:C,2,FALSE)</f>
        <v>河北省</v>
      </c>
      <c r="F129">
        <f t="shared" si="3"/>
        <v>1311</v>
      </c>
      <c r="G129" t="str">
        <f>IF(F129&gt;10000,"省直辖县市",VLOOKUP(F129,'Regionalism Code'!H:I,2,FALSE))</f>
        <v>衡水市</v>
      </c>
      <c r="H129" s="4">
        <v>31.05</v>
      </c>
      <c r="I129" s="4">
        <v>33.64</v>
      </c>
      <c r="J129" s="4">
        <v>36.24</v>
      </c>
      <c r="K129" s="4">
        <v>8.7</v>
      </c>
      <c r="L129" s="4">
        <v>18.68</v>
      </c>
      <c r="M129" s="4">
        <v>45.6</v>
      </c>
      <c r="N129" s="4">
        <v>31.45</v>
      </c>
      <c r="O129" s="4">
        <v>48.23</v>
      </c>
      <c r="P129" s="4"/>
      <c r="Q129" s="4">
        <v>13.09</v>
      </c>
    </row>
    <row r="130" spans="1:17">
      <c r="A130">
        <v>2014</v>
      </c>
      <c r="B130" t="s">
        <v>445</v>
      </c>
      <c r="C130">
        <v>131128</v>
      </c>
      <c r="D130">
        <f t="shared" ref="D130:D193" si="4">INT(C130/10000)</f>
        <v>13</v>
      </c>
      <c r="E130" t="str">
        <f>VLOOKUP(D130,'Regionalism Code'!B:C,2,FALSE)</f>
        <v>河北省</v>
      </c>
      <c r="F130">
        <f t="shared" ref="F130:F193" si="5">IF(OR(D130=11,D130=12,D130=31,D130=50),D130*100,IF(MID(C130,3,1)="9",C130,INT(C130/100)))</f>
        <v>1311</v>
      </c>
      <c r="G130" t="str">
        <f>IF(F130&gt;10000,"省直辖县市",VLOOKUP(F130,'Regionalism Code'!H:I,2,FALSE))</f>
        <v>衡水市</v>
      </c>
      <c r="H130" s="4">
        <v>35.22</v>
      </c>
      <c r="I130" s="4">
        <v>17.68</v>
      </c>
      <c r="J130" s="4">
        <v>54.42</v>
      </c>
      <c r="K130" s="4">
        <v>12.33</v>
      </c>
      <c r="L130" s="4">
        <v>79.28</v>
      </c>
      <c r="M130" s="4">
        <v>50.98</v>
      </c>
      <c r="N130" s="4">
        <v>68.48</v>
      </c>
      <c r="O130" s="4">
        <v>40.13</v>
      </c>
      <c r="P130" s="4"/>
      <c r="Q130" s="4">
        <v>58.24</v>
      </c>
    </row>
    <row r="131" spans="1:17">
      <c r="A131">
        <v>2014</v>
      </c>
      <c r="B131" t="s">
        <v>447</v>
      </c>
      <c r="C131">
        <v>131181</v>
      </c>
      <c r="D131">
        <f t="shared" si="4"/>
        <v>13</v>
      </c>
      <c r="E131" t="str">
        <f>VLOOKUP(D131,'Regionalism Code'!B:C,2,FALSE)</f>
        <v>河北省</v>
      </c>
      <c r="F131">
        <f t="shared" si="5"/>
        <v>1311</v>
      </c>
      <c r="G131" t="str">
        <f>IF(F131&gt;10000,"省直辖县市",VLOOKUP(F131,'Regionalism Code'!H:I,2,FALSE))</f>
        <v>衡水市</v>
      </c>
      <c r="H131" s="4">
        <v>57.21</v>
      </c>
      <c r="I131" s="4">
        <v>77.32</v>
      </c>
      <c r="J131" s="4">
        <v>43.74</v>
      </c>
      <c r="K131" s="4">
        <v>19.42</v>
      </c>
      <c r="L131" s="4">
        <v>10.52</v>
      </c>
      <c r="M131" s="4">
        <v>63.52</v>
      </c>
      <c r="N131" s="4">
        <v>31.16</v>
      </c>
      <c r="O131" s="4">
        <v>65.24</v>
      </c>
      <c r="P131" s="4"/>
      <c r="Q131" s="4">
        <v>15.3</v>
      </c>
    </row>
    <row r="132" spans="1:17">
      <c r="A132">
        <v>2014</v>
      </c>
      <c r="B132" t="s">
        <v>449</v>
      </c>
      <c r="C132">
        <v>131182</v>
      </c>
      <c r="D132">
        <f t="shared" si="4"/>
        <v>13</v>
      </c>
      <c r="E132" t="str">
        <f>VLOOKUP(D132,'Regionalism Code'!B:C,2,FALSE)</f>
        <v>河北省</v>
      </c>
      <c r="F132">
        <f t="shared" si="5"/>
        <v>1311</v>
      </c>
      <c r="G132" t="str">
        <f>IF(F132&gt;10000,"省直辖县市",VLOOKUP(F132,'Regionalism Code'!H:I,2,FALSE))</f>
        <v>衡水市</v>
      </c>
      <c r="H132" s="4">
        <v>30.29</v>
      </c>
      <c r="I132" s="4">
        <v>29.33</v>
      </c>
      <c r="J132" s="4">
        <v>36.97</v>
      </c>
      <c r="K132" s="4">
        <v>9.64</v>
      </c>
      <c r="L132" s="4">
        <v>11.35</v>
      </c>
      <c r="M132" s="4">
        <v>38.53</v>
      </c>
      <c r="N132" s="4">
        <v>59.66</v>
      </c>
      <c r="O132" s="4">
        <v>35.6</v>
      </c>
      <c r="P132" s="4"/>
      <c r="Q132" s="4">
        <v>21.34</v>
      </c>
    </row>
    <row r="133" spans="1:17">
      <c r="A133">
        <v>2014</v>
      </c>
      <c r="B133" t="s">
        <v>465</v>
      </c>
      <c r="C133">
        <v>140121</v>
      </c>
      <c r="D133">
        <f t="shared" si="4"/>
        <v>14</v>
      </c>
      <c r="E133" t="str">
        <f>VLOOKUP(D133,'Regionalism Code'!B:C,2,FALSE)</f>
        <v>山西省</v>
      </c>
      <c r="F133">
        <f t="shared" si="5"/>
        <v>1401</v>
      </c>
      <c r="G133" t="str">
        <f>IF(F133&gt;10000,"省直辖县市",VLOOKUP(F133,'Regionalism Code'!H:I,2,FALSE))</f>
        <v>太原市</v>
      </c>
      <c r="H133" s="4">
        <v>56.47</v>
      </c>
      <c r="I133" s="4">
        <v>69.94</v>
      </c>
      <c r="J133" s="4">
        <v>36.02</v>
      </c>
      <c r="K133" s="4">
        <v>26.84</v>
      </c>
      <c r="L133" s="4">
        <v>41.98</v>
      </c>
      <c r="M133" s="4">
        <v>46.92</v>
      </c>
      <c r="N133" s="4">
        <v>43.56</v>
      </c>
      <c r="O133" s="4">
        <v>27.8</v>
      </c>
      <c r="P133" s="4"/>
      <c r="Q133" s="4">
        <v>49.15</v>
      </c>
    </row>
    <row r="134" spans="1:17">
      <c r="A134">
        <v>2014</v>
      </c>
      <c r="B134" t="s">
        <v>467</v>
      </c>
      <c r="C134">
        <v>140122</v>
      </c>
      <c r="D134">
        <f t="shared" si="4"/>
        <v>14</v>
      </c>
      <c r="E134" t="str">
        <f>VLOOKUP(D134,'Regionalism Code'!B:C,2,FALSE)</f>
        <v>山西省</v>
      </c>
      <c r="F134">
        <f t="shared" si="5"/>
        <v>1401</v>
      </c>
      <c r="G134" t="str">
        <f>IF(F134&gt;10000,"省直辖县市",VLOOKUP(F134,'Regionalism Code'!H:I,2,FALSE))</f>
        <v>太原市</v>
      </c>
      <c r="H134" s="4">
        <v>44.97</v>
      </c>
      <c r="I134" s="4">
        <v>62.95</v>
      </c>
      <c r="J134" s="4">
        <v>27.4</v>
      </c>
      <c r="K134" s="4">
        <v>24.17</v>
      </c>
      <c r="L134" s="4">
        <v>6.36</v>
      </c>
      <c r="M134" s="4">
        <v>38.65</v>
      </c>
      <c r="N134" s="4">
        <v>19.95</v>
      </c>
      <c r="O134" s="4">
        <v>39.54</v>
      </c>
      <c r="P134" s="4"/>
      <c r="Q134" s="4">
        <v>17.5</v>
      </c>
    </row>
    <row r="135" spans="1:17">
      <c r="A135">
        <v>2014</v>
      </c>
      <c r="B135" t="s">
        <v>469</v>
      </c>
      <c r="C135">
        <v>140123</v>
      </c>
      <c r="D135">
        <f t="shared" si="4"/>
        <v>14</v>
      </c>
      <c r="E135" t="str">
        <f>VLOOKUP(D135,'Regionalism Code'!B:C,2,FALSE)</f>
        <v>山西省</v>
      </c>
      <c r="F135">
        <f t="shared" si="5"/>
        <v>1401</v>
      </c>
      <c r="G135" t="str">
        <f>IF(F135&gt;10000,"省直辖县市",VLOOKUP(F135,'Regionalism Code'!H:I,2,FALSE))</f>
        <v>太原市</v>
      </c>
      <c r="H135" s="4">
        <v>42.62</v>
      </c>
      <c r="I135" s="4">
        <v>57.3</v>
      </c>
      <c r="J135" s="4">
        <v>28.85</v>
      </c>
      <c r="K135" s="4">
        <v>12.15</v>
      </c>
      <c r="L135" s="4">
        <v>16.77</v>
      </c>
      <c r="M135" s="4">
        <v>32.88</v>
      </c>
      <c r="N135" s="4">
        <v>48.19</v>
      </c>
      <c r="O135" s="4">
        <v>22.42</v>
      </c>
      <c r="P135" s="4"/>
      <c r="Q135" s="4">
        <v>19.16</v>
      </c>
    </row>
    <row r="136" spans="1:17">
      <c r="A136">
        <v>2014</v>
      </c>
      <c r="B136" t="s">
        <v>471</v>
      </c>
      <c r="C136">
        <v>140181</v>
      </c>
      <c r="D136">
        <f t="shared" si="4"/>
        <v>14</v>
      </c>
      <c r="E136" t="str">
        <f>VLOOKUP(D136,'Regionalism Code'!B:C,2,FALSE)</f>
        <v>山西省</v>
      </c>
      <c r="F136">
        <f t="shared" si="5"/>
        <v>1401</v>
      </c>
      <c r="G136" t="str">
        <f>IF(F136&gt;10000,"省直辖县市",VLOOKUP(F136,'Regionalism Code'!H:I,2,FALSE))</f>
        <v>太原市</v>
      </c>
      <c r="H136" s="4">
        <v>68.28</v>
      </c>
      <c r="I136" s="4">
        <v>86.04</v>
      </c>
      <c r="J136" s="4">
        <v>45.49</v>
      </c>
      <c r="K136" s="4">
        <v>35.18</v>
      </c>
      <c r="L136" s="4">
        <v>80.16</v>
      </c>
      <c r="M136" s="4">
        <v>59.78</v>
      </c>
      <c r="N136" s="4">
        <v>67.51</v>
      </c>
      <c r="O136" s="4">
        <v>15.36</v>
      </c>
      <c r="P136" s="4"/>
      <c r="Q136" s="4">
        <v>51.08</v>
      </c>
    </row>
    <row r="137" spans="1:17">
      <c r="A137">
        <v>2014</v>
      </c>
      <c r="B137" t="s">
        <v>481</v>
      </c>
      <c r="C137">
        <v>140221</v>
      </c>
      <c r="D137">
        <f t="shared" si="4"/>
        <v>14</v>
      </c>
      <c r="E137" t="str">
        <f>VLOOKUP(D137,'Regionalism Code'!B:C,2,FALSE)</f>
        <v>山西省</v>
      </c>
      <c r="F137">
        <f t="shared" si="5"/>
        <v>1402</v>
      </c>
      <c r="G137" t="str">
        <f>IF(F137&gt;10000,"省直辖县市",VLOOKUP(F137,'Regionalism Code'!H:I,2,FALSE))</f>
        <v>大同市</v>
      </c>
      <c r="H137" s="4">
        <v>29.85</v>
      </c>
      <c r="I137" s="4">
        <v>25.89</v>
      </c>
      <c r="J137" s="4">
        <v>34.18</v>
      </c>
      <c r="K137" s="4">
        <v>4.88</v>
      </c>
      <c r="L137" s="4">
        <v>2.24</v>
      </c>
      <c r="M137" s="4">
        <v>26.86</v>
      </c>
      <c r="N137" s="4">
        <v>30.43</v>
      </c>
      <c r="O137" s="4">
        <v>54.46</v>
      </c>
      <c r="P137" s="4"/>
      <c r="Q137" s="4">
        <v>35.04</v>
      </c>
    </row>
    <row r="138" spans="1:17">
      <c r="A138">
        <v>2014</v>
      </c>
      <c r="B138" t="s">
        <v>483</v>
      </c>
      <c r="C138">
        <v>140222</v>
      </c>
      <c r="D138">
        <f t="shared" si="4"/>
        <v>14</v>
      </c>
      <c r="E138" t="str">
        <f>VLOOKUP(D138,'Regionalism Code'!B:C,2,FALSE)</f>
        <v>山西省</v>
      </c>
      <c r="F138">
        <f t="shared" si="5"/>
        <v>1402</v>
      </c>
      <c r="G138" t="str">
        <f>IF(F138&gt;10000,"省直辖县市",VLOOKUP(F138,'Regionalism Code'!H:I,2,FALSE))</f>
        <v>大同市</v>
      </c>
      <c r="H138" s="4">
        <v>23.86</v>
      </c>
      <c r="I138" s="4">
        <v>25.79</v>
      </c>
      <c r="J138" s="4">
        <v>28.06</v>
      </c>
      <c r="K138" s="4">
        <v>29.82</v>
      </c>
      <c r="L138" s="4">
        <v>29.55</v>
      </c>
      <c r="M138" s="4">
        <v>13.79</v>
      </c>
      <c r="N138" s="4">
        <v>23.12</v>
      </c>
      <c r="O138" s="4">
        <v>32.88</v>
      </c>
      <c r="P138" s="4"/>
      <c r="Q138" s="4">
        <v>9.87</v>
      </c>
    </row>
    <row r="139" spans="1:17">
      <c r="A139">
        <v>2014</v>
      </c>
      <c r="B139" t="s">
        <v>485</v>
      </c>
      <c r="C139">
        <v>140223</v>
      </c>
      <c r="D139">
        <f t="shared" si="4"/>
        <v>14</v>
      </c>
      <c r="E139" t="str">
        <f>VLOOKUP(D139,'Regionalism Code'!B:C,2,FALSE)</f>
        <v>山西省</v>
      </c>
      <c r="F139">
        <f t="shared" si="5"/>
        <v>1402</v>
      </c>
      <c r="G139" t="str">
        <f>IF(F139&gt;10000,"省直辖县市",VLOOKUP(F139,'Regionalism Code'!H:I,2,FALSE))</f>
        <v>大同市</v>
      </c>
      <c r="H139" s="4">
        <v>41.72</v>
      </c>
      <c r="I139" s="4">
        <v>36.19</v>
      </c>
      <c r="J139" s="4">
        <v>55.6</v>
      </c>
      <c r="K139" s="4">
        <v>11.19</v>
      </c>
      <c r="L139" s="4">
        <v>23.79</v>
      </c>
      <c r="M139" s="4">
        <v>19.19</v>
      </c>
      <c r="N139" s="4">
        <v>48.12</v>
      </c>
      <c r="O139" s="4">
        <v>84.84</v>
      </c>
      <c r="P139" s="4"/>
      <c r="Q139" s="4">
        <v>34.73</v>
      </c>
    </row>
    <row r="140" spans="1:17">
      <c r="A140">
        <v>2014</v>
      </c>
      <c r="B140" t="s">
        <v>487</v>
      </c>
      <c r="C140">
        <v>140224</v>
      </c>
      <c r="D140">
        <f t="shared" si="4"/>
        <v>14</v>
      </c>
      <c r="E140" t="str">
        <f>VLOOKUP(D140,'Regionalism Code'!B:C,2,FALSE)</f>
        <v>山西省</v>
      </c>
      <c r="F140">
        <f t="shared" si="5"/>
        <v>1402</v>
      </c>
      <c r="G140" t="str">
        <f>IF(F140&gt;10000,"省直辖县市",VLOOKUP(F140,'Regionalism Code'!H:I,2,FALSE))</f>
        <v>大同市</v>
      </c>
      <c r="H140" s="4">
        <v>47.79</v>
      </c>
      <c r="I140" s="4">
        <v>44.48</v>
      </c>
      <c r="J140" s="4">
        <v>58.35</v>
      </c>
      <c r="K140" s="4">
        <v>10.41</v>
      </c>
      <c r="L140" s="4">
        <v>42.65</v>
      </c>
      <c r="M140" s="4">
        <v>18.92</v>
      </c>
      <c r="N140" s="4">
        <v>46.12</v>
      </c>
      <c r="O140" s="4">
        <v>84.89</v>
      </c>
      <c r="P140" s="4"/>
      <c r="Q140" s="4">
        <v>39.54</v>
      </c>
    </row>
    <row r="141" spans="1:17">
      <c r="A141">
        <v>2014</v>
      </c>
      <c r="B141" t="s">
        <v>489</v>
      </c>
      <c r="C141">
        <v>140225</v>
      </c>
      <c r="D141">
        <f t="shared" si="4"/>
        <v>14</v>
      </c>
      <c r="E141" t="str">
        <f>VLOOKUP(D141,'Regionalism Code'!B:C,2,FALSE)</f>
        <v>山西省</v>
      </c>
      <c r="F141">
        <f t="shared" si="5"/>
        <v>1402</v>
      </c>
      <c r="G141" t="str">
        <f>IF(F141&gt;10000,"省直辖县市",VLOOKUP(F141,'Regionalism Code'!H:I,2,FALSE))</f>
        <v>大同市</v>
      </c>
      <c r="H141" s="4">
        <v>31.25</v>
      </c>
      <c r="I141" s="4">
        <v>23.37</v>
      </c>
      <c r="J141" s="4">
        <v>51.06</v>
      </c>
      <c r="K141" s="4">
        <v>12.16</v>
      </c>
      <c r="L141" s="4">
        <v>30.32</v>
      </c>
      <c r="M141" s="4">
        <v>17.08</v>
      </c>
      <c r="N141" s="4">
        <v>38.35</v>
      </c>
      <c r="O141" s="4">
        <v>78.09</v>
      </c>
      <c r="P141" s="4"/>
      <c r="Q141" s="4">
        <v>21.27</v>
      </c>
    </row>
    <row r="142" spans="1:17">
      <c r="A142">
        <v>2014</v>
      </c>
      <c r="B142" t="s">
        <v>493</v>
      </c>
      <c r="C142">
        <v>140227</v>
      </c>
      <c r="D142">
        <f t="shared" si="4"/>
        <v>14</v>
      </c>
      <c r="E142" t="str">
        <f>VLOOKUP(D142,'Regionalism Code'!B:C,2,FALSE)</f>
        <v>山西省</v>
      </c>
      <c r="F142">
        <f t="shared" si="5"/>
        <v>1402</v>
      </c>
      <c r="G142" t="str">
        <f>IF(F142&gt;10000,"省直辖县市",VLOOKUP(F142,'Regionalism Code'!H:I,2,FALSE))</f>
        <v>大同市</v>
      </c>
      <c r="H142" s="4">
        <v>31.8</v>
      </c>
      <c r="I142" s="4">
        <v>30.37</v>
      </c>
      <c r="J142" s="4">
        <v>36.94</v>
      </c>
      <c r="K142" s="4">
        <v>9.08</v>
      </c>
      <c r="L142" s="4">
        <v>20.64</v>
      </c>
      <c r="M142" s="4">
        <v>18.14</v>
      </c>
      <c r="N142" s="4">
        <v>57.08</v>
      </c>
      <c r="O142" s="4">
        <v>36.83</v>
      </c>
      <c r="P142" s="4"/>
      <c r="Q142" s="4">
        <v>27.17</v>
      </c>
    </row>
    <row r="143" spans="1:17">
      <c r="A143">
        <v>2014</v>
      </c>
      <c r="B143" t="s">
        <v>499</v>
      </c>
      <c r="C143">
        <v>140321</v>
      </c>
      <c r="D143">
        <f t="shared" si="4"/>
        <v>14</v>
      </c>
      <c r="E143" t="str">
        <f>VLOOKUP(D143,'Regionalism Code'!B:C,2,FALSE)</f>
        <v>山西省</v>
      </c>
      <c r="F143">
        <f t="shared" si="5"/>
        <v>1403</v>
      </c>
      <c r="G143" t="str">
        <f>IF(F143&gt;10000,"省直辖县市",VLOOKUP(F143,'Regionalism Code'!H:I,2,FALSE))</f>
        <v>阳泉市</v>
      </c>
      <c r="H143" s="4">
        <v>48.04</v>
      </c>
      <c r="I143" s="4">
        <v>60.85</v>
      </c>
      <c r="J143" s="4">
        <v>37.45</v>
      </c>
      <c r="K143" s="4">
        <v>4.37</v>
      </c>
      <c r="L143" s="4">
        <v>10.47</v>
      </c>
      <c r="M143" s="4">
        <v>29.82</v>
      </c>
      <c r="N143" s="4">
        <v>35.97</v>
      </c>
      <c r="O143" s="4">
        <v>54.66</v>
      </c>
      <c r="P143" s="4"/>
      <c r="Q143" s="4">
        <v>24.99</v>
      </c>
    </row>
    <row r="144" spans="1:17">
      <c r="A144">
        <v>2014</v>
      </c>
      <c r="B144" t="s">
        <v>501</v>
      </c>
      <c r="C144">
        <v>140322</v>
      </c>
      <c r="D144">
        <f t="shared" si="4"/>
        <v>14</v>
      </c>
      <c r="E144" t="str">
        <f>VLOOKUP(D144,'Regionalism Code'!B:C,2,FALSE)</f>
        <v>山西省</v>
      </c>
      <c r="F144">
        <f t="shared" si="5"/>
        <v>1403</v>
      </c>
      <c r="G144" t="str">
        <f>IF(F144&gt;10000,"省直辖县市",VLOOKUP(F144,'Regionalism Code'!H:I,2,FALSE))</f>
        <v>阳泉市</v>
      </c>
      <c r="H144" s="4">
        <v>46.33</v>
      </c>
      <c r="I144" s="4">
        <v>57.77</v>
      </c>
      <c r="J144" s="4">
        <v>43.12</v>
      </c>
      <c r="K144" s="4">
        <v>5.52</v>
      </c>
      <c r="L144" s="4">
        <v>33.59</v>
      </c>
      <c r="M144" s="4">
        <v>21.56</v>
      </c>
      <c r="N144" s="4">
        <v>57.92</v>
      </c>
      <c r="O144" s="4">
        <v>45.23</v>
      </c>
      <c r="P144" s="4"/>
      <c r="Q144" s="4">
        <v>14.37</v>
      </c>
    </row>
    <row r="145" spans="1:17">
      <c r="A145">
        <v>2014</v>
      </c>
      <c r="B145" t="s">
        <v>504</v>
      </c>
      <c r="C145">
        <v>140421</v>
      </c>
      <c r="D145">
        <f t="shared" si="4"/>
        <v>14</v>
      </c>
      <c r="E145" t="str">
        <f>VLOOKUP(D145,'Regionalism Code'!B:C,2,FALSE)</f>
        <v>山西省</v>
      </c>
      <c r="F145">
        <f t="shared" si="5"/>
        <v>1404</v>
      </c>
      <c r="G145" t="str">
        <f>IF(F145&gt;10000,"省直辖县市",VLOOKUP(F145,'Regionalism Code'!H:I,2,FALSE))</f>
        <v>长治市</v>
      </c>
      <c r="H145" s="4">
        <v>52.58</v>
      </c>
      <c r="I145" s="4">
        <v>57.14</v>
      </c>
      <c r="J145" s="4">
        <v>45.19</v>
      </c>
      <c r="K145" s="4">
        <v>7.66</v>
      </c>
      <c r="L145" s="4">
        <v>32.55</v>
      </c>
      <c r="M145" s="4">
        <v>35.31</v>
      </c>
      <c r="N145" s="4">
        <v>65.61</v>
      </c>
      <c r="O145" s="4">
        <v>42.95</v>
      </c>
      <c r="P145" s="4"/>
      <c r="Q145" s="4">
        <v>50.96</v>
      </c>
    </row>
    <row r="146" spans="1:17">
      <c r="A146">
        <v>2014</v>
      </c>
      <c r="B146" t="s">
        <v>506</v>
      </c>
      <c r="C146">
        <v>140423</v>
      </c>
      <c r="D146">
        <f t="shared" si="4"/>
        <v>14</v>
      </c>
      <c r="E146" t="str">
        <f>VLOOKUP(D146,'Regionalism Code'!B:C,2,FALSE)</f>
        <v>山西省</v>
      </c>
      <c r="F146">
        <f t="shared" si="5"/>
        <v>1404</v>
      </c>
      <c r="G146" t="str">
        <f>IF(F146&gt;10000,"省直辖县市",VLOOKUP(F146,'Regionalism Code'!H:I,2,FALSE))</f>
        <v>长治市</v>
      </c>
      <c r="H146" s="4">
        <v>65.23</v>
      </c>
      <c r="I146" s="4">
        <v>72</v>
      </c>
      <c r="J146" s="4">
        <v>70.55</v>
      </c>
      <c r="K146" s="4">
        <v>30.83</v>
      </c>
      <c r="L146" s="4">
        <v>93.07</v>
      </c>
      <c r="M146" s="4">
        <v>56.17</v>
      </c>
      <c r="N146" s="4">
        <v>66.33</v>
      </c>
      <c r="O146" s="4">
        <v>70.76</v>
      </c>
      <c r="P146" s="4"/>
      <c r="Q146" s="4">
        <v>33.23</v>
      </c>
    </row>
    <row r="147" spans="1:17">
      <c r="A147">
        <v>2014</v>
      </c>
      <c r="B147" t="s">
        <v>508</v>
      </c>
      <c r="C147">
        <v>140424</v>
      </c>
      <c r="D147">
        <f t="shared" si="4"/>
        <v>14</v>
      </c>
      <c r="E147" t="str">
        <f>VLOOKUP(D147,'Regionalism Code'!B:C,2,FALSE)</f>
        <v>山西省</v>
      </c>
      <c r="F147">
        <f t="shared" si="5"/>
        <v>1404</v>
      </c>
      <c r="G147" t="str">
        <f>IF(F147&gt;10000,"省直辖县市",VLOOKUP(F147,'Regionalism Code'!H:I,2,FALSE))</f>
        <v>长治市</v>
      </c>
      <c r="H147" s="4">
        <v>55.05</v>
      </c>
      <c r="I147" s="4">
        <v>60.64</v>
      </c>
      <c r="J147" s="4">
        <v>52.06</v>
      </c>
      <c r="K147" s="4">
        <v>8.34</v>
      </c>
      <c r="L147" s="4">
        <v>46.85</v>
      </c>
      <c r="M147" s="4">
        <v>25.57</v>
      </c>
      <c r="N147" s="4">
        <v>56.67</v>
      </c>
      <c r="O147" s="4">
        <v>60.55</v>
      </c>
      <c r="P147" s="4"/>
      <c r="Q147" s="4">
        <v>42.03</v>
      </c>
    </row>
    <row r="148" spans="1:17">
      <c r="A148">
        <v>2014</v>
      </c>
      <c r="B148" t="s">
        <v>510</v>
      </c>
      <c r="C148">
        <v>140425</v>
      </c>
      <c r="D148">
        <f t="shared" si="4"/>
        <v>14</v>
      </c>
      <c r="E148" t="str">
        <f>VLOOKUP(D148,'Regionalism Code'!B:C,2,FALSE)</f>
        <v>山西省</v>
      </c>
      <c r="F148">
        <f t="shared" si="5"/>
        <v>1404</v>
      </c>
      <c r="G148" t="str">
        <f>IF(F148&gt;10000,"省直辖县市",VLOOKUP(F148,'Regionalism Code'!H:I,2,FALSE))</f>
        <v>长治市</v>
      </c>
      <c r="H148" s="4">
        <v>23.31</v>
      </c>
      <c r="I148" s="4">
        <v>22.46</v>
      </c>
      <c r="J148" s="4">
        <v>24.23</v>
      </c>
      <c r="K148" s="4">
        <v>0.81</v>
      </c>
      <c r="L148" s="4">
        <v>29.9</v>
      </c>
      <c r="M148" s="4">
        <v>23.65</v>
      </c>
      <c r="N148" s="4">
        <v>45.57</v>
      </c>
      <c r="O148" s="4">
        <v>10.6</v>
      </c>
      <c r="P148" s="4"/>
      <c r="Q148" s="4">
        <v>24.45</v>
      </c>
    </row>
    <row r="149" spans="1:17">
      <c r="A149">
        <v>2014</v>
      </c>
      <c r="B149" t="s">
        <v>512</v>
      </c>
      <c r="C149">
        <v>140426</v>
      </c>
      <c r="D149">
        <f t="shared" si="4"/>
        <v>14</v>
      </c>
      <c r="E149" t="str">
        <f>VLOOKUP(D149,'Regionalism Code'!B:C,2,FALSE)</f>
        <v>山西省</v>
      </c>
      <c r="F149">
        <f t="shared" si="5"/>
        <v>1404</v>
      </c>
      <c r="G149" t="str">
        <f>IF(F149&gt;10000,"省直辖县市",VLOOKUP(F149,'Regionalism Code'!H:I,2,FALSE))</f>
        <v>长治市</v>
      </c>
      <c r="H149" s="4">
        <v>40.05</v>
      </c>
      <c r="I149" s="4">
        <v>44.68</v>
      </c>
      <c r="J149" s="4">
        <v>37.44</v>
      </c>
      <c r="K149" s="4">
        <v>12.62</v>
      </c>
      <c r="L149" s="4">
        <v>18.5</v>
      </c>
      <c r="M149" s="4">
        <v>39.5</v>
      </c>
      <c r="N149" s="4">
        <v>56.43</v>
      </c>
      <c r="O149" s="4">
        <v>35.34</v>
      </c>
      <c r="P149" s="4"/>
      <c r="Q149" s="4">
        <v>29.53</v>
      </c>
    </row>
    <row r="150" spans="1:17">
      <c r="A150">
        <v>2014</v>
      </c>
      <c r="B150" t="s">
        <v>514</v>
      </c>
      <c r="C150">
        <v>140427</v>
      </c>
      <c r="D150">
        <f t="shared" si="4"/>
        <v>14</v>
      </c>
      <c r="E150" t="str">
        <f>VLOOKUP(D150,'Regionalism Code'!B:C,2,FALSE)</f>
        <v>山西省</v>
      </c>
      <c r="F150">
        <f t="shared" si="5"/>
        <v>1404</v>
      </c>
      <c r="G150" t="str">
        <f>IF(F150&gt;10000,"省直辖县市",VLOOKUP(F150,'Regionalism Code'!H:I,2,FALSE))</f>
        <v>长治市</v>
      </c>
      <c r="H150" s="4">
        <v>36.8</v>
      </c>
      <c r="I150" s="4">
        <v>29.61</v>
      </c>
      <c r="J150" s="4">
        <v>48.92</v>
      </c>
      <c r="K150" s="4">
        <v>0.59</v>
      </c>
      <c r="L150" s="4">
        <v>27.35</v>
      </c>
      <c r="M150" s="4">
        <v>15.83</v>
      </c>
      <c r="N150" s="4">
        <v>37.97</v>
      </c>
      <c r="O150" s="4">
        <v>76.05</v>
      </c>
      <c r="P150" s="4"/>
      <c r="Q150" s="4">
        <v>38.49</v>
      </c>
    </row>
    <row r="151" spans="1:17">
      <c r="A151">
        <v>2014</v>
      </c>
      <c r="B151" t="s">
        <v>516</v>
      </c>
      <c r="C151">
        <v>140428</v>
      </c>
      <c r="D151">
        <f t="shared" si="4"/>
        <v>14</v>
      </c>
      <c r="E151" t="str">
        <f>VLOOKUP(D151,'Regionalism Code'!B:C,2,FALSE)</f>
        <v>山西省</v>
      </c>
      <c r="F151">
        <f t="shared" si="5"/>
        <v>1404</v>
      </c>
      <c r="G151" t="str">
        <f>IF(F151&gt;10000,"省直辖县市",VLOOKUP(F151,'Regionalism Code'!H:I,2,FALSE))</f>
        <v>长治市</v>
      </c>
      <c r="H151" s="4">
        <v>37.79</v>
      </c>
      <c r="I151" s="4">
        <v>43.99</v>
      </c>
      <c r="J151" s="4">
        <v>34.21</v>
      </c>
      <c r="K151" s="4">
        <v>9.31</v>
      </c>
      <c r="L151" s="4">
        <v>21.57</v>
      </c>
      <c r="M151" s="4">
        <v>28.67</v>
      </c>
      <c r="N151" s="4">
        <v>53.86</v>
      </c>
      <c r="O151" s="4">
        <v>30.33</v>
      </c>
      <c r="P151" s="4"/>
      <c r="Q151" s="4">
        <v>23.86</v>
      </c>
    </row>
    <row r="152" spans="1:17">
      <c r="A152">
        <v>2014</v>
      </c>
      <c r="B152" t="s">
        <v>518</v>
      </c>
      <c r="C152">
        <v>140429</v>
      </c>
      <c r="D152">
        <f t="shared" si="4"/>
        <v>14</v>
      </c>
      <c r="E152" t="str">
        <f>VLOOKUP(D152,'Regionalism Code'!B:C,2,FALSE)</f>
        <v>山西省</v>
      </c>
      <c r="F152">
        <f t="shared" si="5"/>
        <v>1404</v>
      </c>
      <c r="G152" t="str">
        <f>IF(F152&gt;10000,"省直辖县市",VLOOKUP(F152,'Regionalism Code'!H:I,2,FALSE))</f>
        <v>长治市</v>
      </c>
      <c r="H152" s="4">
        <v>40.03</v>
      </c>
      <c r="I152" s="4">
        <v>38.25</v>
      </c>
      <c r="J152" s="4">
        <v>41.05</v>
      </c>
      <c r="K152" s="4">
        <v>3.54</v>
      </c>
      <c r="L152" s="4">
        <v>53.3</v>
      </c>
      <c r="M152" s="4">
        <v>20.98</v>
      </c>
      <c r="N152" s="4">
        <v>26.04</v>
      </c>
      <c r="O152" s="4">
        <v>53.34</v>
      </c>
      <c r="P152" s="4"/>
      <c r="Q152" s="4">
        <v>44.07</v>
      </c>
    </row>
    <row r="153" spans="1:17">
      <c r="A153">
        <v>2014</v>
      </c>
      <c r="B153" t="s">
        <v>520</v>
      </c>
      <c r="C153">
        <v>140430</v>
      </c>
      <c r="D153">
        <f t="shared" si="4"/>
        <v>14</v>
      </c>
      <c r="E153" t="str">
        <f>VLOOKUP(D153,'Regionalism Code'!B:C,2,FALSE)</f>
        <v>山西省</v>
      </c>
      <c r="F153">
        <f t="shared" si="5"/>
        <v>1404</v>
      </c>
      <c r="G153" t="str">
        <f>IF(F153&gt;10000,"省直辖县市",VLOOKUP(F153,'Regionalism Code'!H:I,2,FALSE))</f>
        <v>长治市</v>
      </c>
      <c r="H153" s="4">
        <v>40.03</v>
      </c>
      <c r="I153" s="4">
        <v>36.46</v>
      </c>
      <c r="J153" s="4">
        <v>51.95</v>
      </c>
      <c r="K153" s="4">
        <v>5.29</v>
      </c>
      <c r="L153" s="4">
        <v>43.25</v>
      </c>
      <c r="M153" s="4">
        <v>26.84</v>
      </c>
      <c r="N153" s="4">
        <v>38.92</v>
      </c>
      <c r="O153" s="4">
        <v>73.54</v>
      </c>
      <c r="P153" s="4"/>
      <c r="Q153" s="4">
        <v>30.14</v>
      </c>
    </row>
    <row r="154" spans="1:17">
      <c r="A154">
        <v>2014</v>
      </c>
      <c r="B154" t="s">
        <v>522</v>
      </c>
      <c r="C154">
        <v>140431</v>
      </c>
      <c r="D154">
        <f t="shared" si="4"/>
        <v>14</v>
      </c>
      <c r="E154" t="str">
        <f>VLOOKUP(D154,'Regionalism Code'!B:C,2,FALSE)</f>
        <v>山西省</v>
      </c>
      <c r="F154">
        <f t="shared" si="5"/>
        <v>1404</v>
      </c>
      <c r="G154" t="str">
        <f>IF(F154&gt;10000,"省直辖县市",VLOOKUP(F154,'Regionalism Code'!H:I,2,FALSE))</f>
        <v>长治市</v>
      </c>
      <c r="H154" s="4">
        <v>50.51</v>
      </c>
      <c r="I154" s="4">
        <v>58.73</v>
      </c>
      <c r="J154" s="4">
        <v>49.31</v>
      </c>
      <c r="K154" s="4">
        <v>7.78</v>
      </c>
      <c r="L154" s="4">
        <v>23.77</v>
      </c>
      <c r="M154" s="4">
        <v>21.54</v>
      </c>
      <c r="N154" s="4">
        <v>60.26</v>
      </c>
      <c r="O154" s="4">
        <v>62.1</v>
      </c>
      <c r="P154" s="4"/>
      <c r="Q154" s="4">
        <v>25.57</v>
      </c>
    </row>
    <row r="155" spans="1:17">
      <c r="A155">
        <v>2014</v>
      </c>
      <c r="B155" t="s">
        <v>524</v>
      </c>
      <c r="C155">
        <v>140481</v>
      </c>
      <c r="D155">
        <f t="shared" si="4"/>
        <v>14</v>
      </c>
      <c r="E155" t="str">
        <f>VLOOKUP(D155,'Regionalism Code'!B:C,2,FALSE)</f>
        <v>山西省</v>
      </c>
      <c r="F155">
        <f t="shared" si="5"/>
        <v>1404</v>
      </c>
      <c r="G155" t="str">
        <f>IF(F155&gt;10000,"省直辖县市",VLOOKUP(F155,'Regionalism Code'!H:I,2,FALSE))</f>
        <v>长治市</v>
      </c>
      <c r="H155" s="4">
        <v>59.19</v>
      </c>
      <c r="I155" s="4">
        <v>66.47</v>
      </c>
      <c r="J155" s="4">
        <v>61.05</v>
      </c>
      <c r="K155" s="4">
        <v>30.98</v>
      </c>
      <c r="L155" s="4">
        <v>58.72</v>
      </c>
      <c r="M155" s="4">
        <v>53.6</v>
      </c>
      <c r="N155" s="4">
        <v>54.79</v>
      </c>
      <c r="O155" s="4">
        <v>70.73</v>
      </c>
      <c r="P155" s="4"/>
      <c r="Q155" s="4">
        <v>31.78</v>
      </c>
    </row>
    <row r="156" spans="1:17">
      <c r="A156">
        <v>2014</v>
      </c>
      <c r="B156" t="s">
        <v>528</v>
      </c>
      <c r="C156">
        <v>140521</v>
      </c>
      <c r="D156">
        <f t="shared" si="4"/>
        <v>14</v>
      </c>
      <c r="E156" t="str">
        <f>VLOOKUP(D156,'Regionalism Code'!B:C,2,FALSE)</f>
        <v>山西省</v>
      </c>
      <c r="F156">
        <f t="shared" si="5"/>
        <v>1405</v>
      </c>
      <c r="G156" t="str">
        <f>IF(F156&gt;10000,"省直辖县市",VLOOKUP(F156,'Regionalism Code'!H:I,2,FALSE))</f>
        <v>晋城市</v>
      </c>
      <c r="H156" s="4">
        <v>66.34</v>
      </c>
      <c r="I156" s="4">
        <v>77.39</v>
      </c>
      <c r="J156" s="4">
        <v>59.81</v>
      </c>
      <c r="K156" s="4">
        <v>28.45</v>
      </c>
      <c r="L156" s="4">
        <v>40.47</v>
      </c>
      <c r="M156" s="4">
        <v>57.26</v>
      </c>
      <c r="N156" s="4">
        <v>61.56</v>
      </c>
      <c r="O156" s="4">
        <v>70.68</v>
      </c>
      <c r="P156" s="4"/>
      <c r="Q156" s="4">
        <v>41.76</v>
      </c>
    </row>
    <row r="157" spans="1:17">
      <c r="A157">
        <v>2014</v>
      </c>
      <c r="B157" t="s">
        <v>530</v>
      </c>
      <c r="C157">
        <v>140522</v>
      </c>
      <c r="D157">
        <f t="shared" si="4"/>
        <v>14</v>
      </c>
      <c r="E157" t="str">
        <f>VLOOKUP(D157,'Regionalism Code'!B:C,2,FALSE)</f>
        <v>山西省</v>
      </c>
      <c r="F157">
        <f t="shared" si="5"/>
        <v>1405</v>
      </c>
      <c r="G157" t="str">
        <f>IF(F157&gt;10000,"省直辖县市",VLOOKUP(F157,'Regionalism Code'!H:I,2,FALSE))</f>
        <v>晋城市</v>
      </c>
      <c r="H157" s="4">
        <v>65.69</v>
      </c>
      <c r="I157" s="4">
        <v>75.99</v>
      </c>
      <c r="J157" s="4">
        <v>58.56</v>
      </c>
      <c r="K157" s="4">
        <v>29.95</v>
      </c>
      <c r="L157" s="4">
        <v>36.39</v>
      </c>
      <c r="M157" s="4">
        <v>54.41</v>
      </c>
      <c r="N157" s="4">
        <v>68.95</v>
      </c>
      <c r="O157" s="4">
        <v>64.91</v>
      </c>
      <c r="P157" s="4"/>
      <c r="Q157" s="4">
        <v>44.65</v>
      </c>
    </row>
    <row r="158" spans="1:17">
      <c r="A158">
        <v>2014</v>
      </c>
      <c r="B158" t="s">
        <v>532</v>
      </c>
      <c r="C158">
        <v>140524</v>
      </c>
      <c r="D158">
        <f t="shared" si="4"/>
        <v>14</v>
      </c>
      <c r="E158" t="str">
        <f>VLOOKUP(D158,'Regionalism Code'!B:C,2,FALSE)</f>
        <v>山西省</v>
      </c>
      <c r="F158">
        <f t="shared" si="5"/>
        <v>1405</v>
      </c>
      <c r="G158" t="str">
        <f>IF(F158&gt;10000,"省直辖县市",VLOOKUP(F158,'Regionalism Code'!H:I,2,FALSE))</f>
        <v>晋城市</v>
      </c>
      <c r="H158" s="4">
        <v>43.24</v>
      </c>
      <c r="I158" s="4">
        <v>49.28</v>
      </c>
      <c r="J158" s="4">
        <v>37.61</v>
      </c>
      <c r="K158" s="4">
        <v>7.56</v>
      </c>
      <c r="L158" s="4">
        <v>17.14</v>
      </c>
      <c r="M158" s="4">
        <v>30.49</v>
      </c>
      <c r="N158" s="4">
        <v>55.46</v>
      </c>
      <c r="O158" s="4">
        <v>39.02</v>
      </c>
      <c r="P158" s="4"/>
      <c r="Q158" s="4">
        <v>33.51</v>
      </c>
    </row>
    <row r="159" spans="1:17">
      <c r="A159">
        <v>2014</v>
      </c>
      <c r="B159" t="s">
        <v>534</v>
      </c>
      <c r="C159">
        <v>140525</v>
      </c>
      <c r="D159">
        <f t="shared" si="4"/>
        <v>14</v>
      </c>
      <c r="E159" t="str">
        <f>VLOOKUP(D159,'Regionalism Code'!B:C,2,FALSE)</f>
        <v>山西省</v>
      </c>
      <c r="F159">
        <f t="shared" si="5"/>
        <v>1405</v>
      </c>
      <c r="G159" t="str">
        <f>IF(F159&gt;10000,"省直辖县市",VLOOKUP(F159,'Regionalism Code'!H:I,2,FALSE))</f>
        <v>晋城市</v>
      </c>
      <c r="H159" s="4">
        <v>52.56</v>
      </c>
      <c r="I159" s="4">
        <v>62.69</v>
      </c>
      <c r="J159" s="4">
        <v>43.75</v>
      </c>
      <c r="K159" s="4">
        <v>28.81</v>
      </c>
      <c r="L159" s="4">
        <v>54.45</v>
      </c>
      <c r="M159" s="4">
        <v>51.54</v>
      </c>
      <c r="N159" s="4">
        <v>50.74</v>
      </c>
      <c r="O159" s="4">
        <v>35.08</v>
      </c>
      <c r="P159" s="4"/>
      <c r="Q159" s="4">
        <v>35.12</v>
      </c>
    </row>
    <row r="160" spans="1:17">
      <c r="A160">
        <v>2014</v>
      </c>
      <c r="B160" t="s">
        <v>536</v>
      </c>
      <c r="C160">
        <v>140581</v>
      </c>
      <c r="D160">
        <f t="shared" si="4"/>
        <v>14</v>
      </c>
      <c r="E160" t="str">
        <f>VLOOKUP(D160,'Regionalism Code'!B:C,2,FALSE)</f>
        <v>山西省</v>
      </c>
      <c r="F160">
        <f t="shared" si="5"/>
        <v>1405</v>
      </c>
      <c r="G160" t="str">
        <f>IF(F160&gt;10000,"省直辖县市",VLOOKUP(F160,'Regionalism Code'!H:I,2,FALSE))</f>
        <v>晋城市</v>
      </c>
      <c r="H160" s="4">
        <v>55.42</v>
      </c>
      <c r="I160" s="4">
        <v>68.46</v>
      </c>
      <c r="J160" s="4">
        <v>36.59</v>
      </c>
      <c r="K160" s="4">
        <v>23</v>
      </c>
      <c r="L160" s="4">
        <v>38.43</v>
      </c>
      <c r="M160" s="4">
        <v>38.1</v>
      </c>
      <c r="N160" s="4">
        <v>53.72</v>
      </c>
      <c r="O160" s="4">
        <v>25.87</v>
      </c>
      <c r="P160" s="4"/>
      <c r="Q160" s="4">
        <v>46.6</v>
      </c>
    </row>
    <row r="161" spans="1:17">
      <c r="A161">
        <v>2014</v>
      </c>
      <c r="B161" t="s">
        <v>543</v>
      </c>
      <c r="C161">
        <v>140621</v>
      </c>
      <c r="D161">
        <f t="shared" si="4"/>
        <v>14</v>
      </c>
      <c r="E161" t="str">
        <f>VLOOKUP(D161,'Regionalism Code'!B:C,2,FALSE)</f>
        <v>山西省</v>
      </c>
      <c r="F161">
        <f t="shared" si="5"/>
        <v>1406</v>
      </c>
      <c r="G161" t="str">
        <f>IF(F161&gt;10000,"省直辖县市",VLOOKUP(F161,'Regionalism Code'!H:I,2,FALSE))</f>
        <v>朔州市</v>
      </c>
      <c r="H161" s="4">
        <v>48.67</v>
      </c>
      <c r="I161" s="4">
        <v>45.79</v>
      </c>
      <c r="J161" s="4">
        <v>52.45</v>
      </c>
      <c r="K161" s="4">
        <v>14.44</v>
      </c>
      <c r="L161" s="4">
        <v>76.45</v>
      </c>
      <c r="M161" s="4">
        <v>35.71</v>
      </c>
      <c r="N161" s="4">
        <v>45.92</v>
      </c>
      <c r="O161" s="4">
        <v>53.76</v>
      </c>
      <c r="P161" s="4"/>
      <c r="Q161" s="4">
        <v>51.35</v>
      </c>
    </row>
    <row r="162" spans="1:17">
      <c r="A162">
        <v>2014</v>
      </c>
      <c r="B162" t="s">
        <v>544</v>
      </c>
      <c r="C162">
        <v>140622</v>
      </c>
      <c r="D162">
        <f t="shared" si="4"/>
        <v>14</v>
      </c>
      <c r="E162" t="str">
        <f>VLOOKUP(D162,'Regionalism Code'!B:C,2,FALSE)</f>
        <v>山西省</v>
      </c>
      <c r="F162">
        <f t="shared" si="5"/>
        <v>1406</v>
      </c>
      <c r="G162" t="str">
        <f>IF(F162&gt;10000,"省直辖县市",VLOOKUP(F162,'Regionalism Code'!H:I,2,FALSE))</f>
        <v>朔州市</v>
      </c>
      <c r="H162" s="4">
        <v>38.91</v>
      </c>
      <c r="I162" s="4">
        <v>32.46</v>
      </c>
      <c r="J162" s="4">
        <v>56.91</v>
      </c>
      <c r="K162" s="4">
        <v>10.96</v>
      </c>
      <c r="L162" s="4">
        <v>59.72</v>
      </c>
      <c r="M162" s="4">
        <v>18.31</v>
      </c>
      <c r="N162" s="4">
        <v>33.18</v>
      </c>
      <c r="O162" s="4">
        <v>82.89</v>
      </c>
      <c r="P162" s="4"/>
      <c r="Q162" s="4">
        <v>27.53</v>
      </c>
    </row>
    <row r="163" spans="1:17">
      <c r="A163">
        <v>2014</v>
      </c>
      <c r="B163" t="s">
        <v>548</v>
      </c>
      <c r="C163">
        <v>140624</v>
      </c>
      <c r="D163">
        <f t="shared" si="4"/>
        <v>14</v>
      </c>
      <c r="E163" t="str">
        <f>VLOOKUP(D163,'Regionalism Code'!B:C,2,FALSE)</f>
        <v>山西省</v>
      </c>
      <c r="F163">
        <f t="shared" si="5"/>
        <v>1406</v>
      </c>
      <c r="G163" t="str">
        <f>IF(F163&gt;10000,"省直辖县市",VLOOKUP(F163,'Regionalism Code'!H:I,2,FALSE))</f>
        <v>朔州市</v>
      </c>
      <c r="H163" s="4">
        <v>53.87</v>
      </c>
      <c r="I163" s="4">
        <v>65.67</v>
      </c>
      <c r="J163" s="4">
        <v>47.89</v>
      </c>
      <c r="K163" s="4">
        <v>28.48</v>
      </c>
      <c r="L163" s="4">
        <v>49.01</v>
      </c>
      <c r="M163" s="4">
        <v>40.89</v>
      </c>
      <c r="N163" s="4">
        <v>50.34</v>
      </c>
      <c r="O163" s="4">
        <v>49.16</v>
      </c>
      <c r="P163" s="4"/>
      <c r="Q163" s="4">
        <v>25.8</v>
      </c>
    </row>
    <row r="164" spans="1:17">
      <c r="A164">
        <v>2014</v>
      </c>
      <c r="B164" t="s">
        <v>557</v>
      </c>
      <c r="C164">
        <v>140723</v>
      </c>
      <c r="D164">
        <f t="shared" si="4"/>
        <v>14</v>
      </c>
      <c r="E164" t="str">
        <f>VLOOKUP(D164,'Regionalism Code'!B:C,2,FALSE)</f>
        <v>山西省</v>
      </c>
      <c r="F164">
        <f t="shared" si="5"/>
        <v>1407</v>
      </c>
      <c r="G164" t="str">
        <f>IF(F164&gt;10000,"省直辖县市",VLOOKUP(F164,'Regionalism Code'!H:I,2,FALSE))</f>
        <v>晋中市</v>
      </c>
      <c r="H164" s="4">
        <v>49.81</v>
      </c>
      <c r="I164" s="4">
        <v>63.92</v>
      </c>
      <c r="J164" s="4">
        <v>37.99</v>
      </c>
      <c r="K164" s="4">
        <v>22.54</v>
      </c>
      <c r="L164" s="4">
        <v>27.3</v>
      </c>
      <c r="M164" s="4">
        <v>36.78</v>
      </c>
      <c r="N164" s="4">
        <v>49.65</v>
      </c>
      <c r="O164" s="4">
        <v>36.75</v>
      </c>
      <c r="P164" s="4"/>
      <c r="Q164" s="4">
        <v>24.69</v>
      </c>
    </row>
    <row r="165" spans="1:17">
      <c r="A165">
        <v>2014</v>
      </c>
      <c r="B165" t="s">
        <v>559</v>
      </c>
      <c r="C165">
        <v>140724</v>
      </c>
      <c r="D165">
        <f t="shared" si="4"/>
        <v>14</v>
      </c>
      <c r="E165" t="str">
        <f>VLOOKUP(D165,'Regionalism Code'!B:C,2,FALSE)</f>
        <v>山西省</v>
      </c>
      <c r="F165">
        <f t="shared" si="5"/>
        <v>1407</v>
      </c>
      <c r="G165" t="str">
        <f>IF(F165&gt;10000,"省直辖县市",VLOOKUP(F165,'Regionalism Code'!H:I,2,FALSE))</f>
        <v>晋中市</v>
      </c>
      <c r="H165" s="4">
        <v>51.85</v>
      </c>
      <c r="I165" s="4">
        <v>50.83</v>
      </c>
      <c r="J165" s="4">
        <v>53.38</v>
      </c>
      <c r="K165" s="4">
        <v>22.03</v>
      </c>
      <c r="L165" s="4">
        <v>51.5</v>
      </c>
      <c r="M165" s="4">
        <v>37.17</v>
      </c>
      <c r="N165" s="4">
        <v>65.33</v>
      </c>
      <c r="O165" s="4">
        <v>52.57</v>
      </c>
      <c r="P165" s="4"/>
      <c r="Q165" s="4">
        <v>52.44</v>
      </c>
    </row>
    <row r="166" spans="1:17">
      <c r="A166">
        <v>2014</v>
      </c>
      <c r="B166" t="s">
        <v>561</v>
      </c>
      <c r="C166">
        <v>140725</v>
      </c>
      <c r="D166">
        <f t="shared" si="4"/>
        <v>14</v>
      </c>
      <c r="E166" t="str">
        <f>VLOOKUP(D166,'Regionalism Code'!B:C,2,FALSE)</f>
        <v>山西省</v>
      </c>
      <c r="F166">
        <f t="shared" si="5"/>
        <v>1407</v>
      </c>
      <c r="G166" t="str">
        <f>IF(F166&gt;10000,"省直辖县市",VLOOKUP(F166,'Regionalism Code'!H:I,2,FALSE))</f>
        <v>晋中市</v>
      </c>
      <c r="H166" s="4">
        <v>59.16</v>
      </c>
      <c r="I166" s="4">
        <v>70.61</v>
      </c>
      <c r="J166" s="4">
        <v>53.79</v>
      </c>
      <c r="K166" s="4">
        <v>21.34</v>
      </c>
      <c r="L166" s="4">
        <v>57.6</v>
      </c>
      <c r="M166" s="4">
        <v>36.78</v>
      </c>
      <c r="N166" s="4">
        <v>65.16</v>
      </c>
      <c r="O166" s="4">
        <v>51.24</v>
      </c>
      <c r="P166" s="4"/>
      <c r="Q166" s="4">
        <v>31.11</v>
      </c>
    </row>
    <row r="167" spans="1:17">
      <c r="A167">
        <v>2014</v>
      </c>
      <c r="B167" t="s">
        <v>562</v>
      </c>
      <c r="C167">
        <v>140726</v>
      </c>
      <c r="D167">
        <f t="shared" si="4"/>
        <v>14</v>
      </c>
      <c r="E167" t="str">
        <f>VLOOKUP(D167,'Regionalism Code'!B:C,2,FALSE)</f>
        <v>山西省</v>
      </c>
      <c r="F167">
        <f t="shared" si="5"/>
        <v>1407</v>
      </c>
      <c r="G167" t="str">
        <f>IF(F167&gt;10000,"省直辖县市",VLOOKUP(F167,'Regionalism Code'!H:I,2,FALSE))</f>
        <v>晋中市</v>
      </c>
      <c r="H167" s="4">
        <v>64.94</v>
      </c>
      <c r="I167" s="4">
        <v>74.95</v>
      </c>
      <c r="J167" s="4">
        <v>51.21</v>
      </c>
      <c r="K167" s="4">
        <v>20.93</v>
      </c>
      <c r="L167" s="4">
        <v>35.43</v>
      </c>
      <c r="M167" s="4">
        <v>45.26</v>
      </c>
      <c r="N167" s="4">
        <v>53.2</v>
      </c>
      <c r="O167" s="4">
        <v>60.88</v>
      </c>
      <c r="P167" s="4"/>
      <c r="Q167" s="4">
        <v>56.84</v>
      </c>
    </row>
    <row r="168" spans="1:17">
      <c r="A168">
        <v>2014</v>
      </c>
      <c r="B168" t="s">
        <v>564</v>
      </c>
      <c r="C168">
        <v>140727</v>
      </c>
      <c r="D168">
        <f t="shared" si="4"/>
        <v>14</v>
      </c>
      <c r="E168" t="str">
        <f>VLOOKUP(D168,'Regionalism Code'!B:C,2,FALSE)</f>
        <v>山西省</v>
      </c>
      <c r="F168">
        <f t="shared" si="5"/>
        <v>1407</v>
      </c>
      <c r="G168" t="str">
        <f>IF(F168&gt;10000,"省直辖县市",VLOOKUP(F168,'Regionalism Code'!H:I,2,FALSE))</f>
        <v>晋中市</v>
      </c>
      <c r="H168" s="4">
        <v>55.36</v>
      </c>
      <c r="I168" s="4">
        <v>62.16</v>
      </c>
      <c r="J168" s="4">
        <v>53.29</v>
      </c>
      <c r="K168" s="4">
        <v>26.1</v>
      </c>
      <c r="L168" s="4">
        <v>58.01</v>
      </c>
      <c r="M168" s="4">
        <v>53.58</v>
      </c>
      <c r="N168" s="4">
        <v>46.74</v>
      </c>
      <c r="O168" s="4">
        <v>58.6</v>
      </c>
      <c r="P168" s="4"/>
      <c r="Q168" s="4">
        <v>36.68</v>
      </c>
    </row>
    <row r="169" spans="1:17">
      <c r="A169">
        <v>2014</v>
      </c>
      <c r="B169" t="s">
        <v>566</v>
      </c>
      <c r="C169">
        <v>140728</v>
      </c>
      <c r="D169">
        <f t="shared" si="4"/>
        <v>14</v>
      </c>
      <c r="E169" t="str">
        <f>VLOOKUP(D169,'Regionalism Code'!B:C,2,FALSE)</f>
        <v>山西省</v>
      </c>
      <c r="F169">
        <f t="shared" si="5"/>
        <v>1407</v>
      </c>
      <c r="G169" t="str">
        <f>IF(F169&gt;10000,"省直辖县市",VLOOKUP(F169,'Regionalism Code'!H:I,2,FALSE))</f>
        <v>晋中市</v>
      </c>
      <c r="H169" s="4">
        <v>45.59</v>
      </c>
      <c r="I169" s="4">
        <v>49.92</v>
      </c>
      <c r="J169" s="4">
        <v>49.9</v>
      </c>
      <c r="K169" s="4">
        <v>37.48</v>
      </c>
      <c r="L169" s="4">
        <v>29.72</v>
      </c>
      <c r="M169" s="4">
        <v>51.65</v>
      </c>
      <c r="N169" s="4">
        <v>39.79</v>
      </c>
      <c r="O169" s="4">
        <v>66.05</v>
      </c>
      <c r="P169" s="4"/>
      <c r="Q169" s="4">
        <v>23.47</v>
      </c>
    </row>
    <row r="170" spans="1:17">
      <c r="A170">
        <v>2014</v>
      </c>
      <c r="B170" t="s">
        <v>568</v>
      </c>
      <c r="C170">
        <v>140729</v>
      </c>
      <c r="D170">
        <f t="shared" si="4"/>
        <v>14</v>
      </c>
      <c r="E170" t="str">
        <f>VLOOKUP(D170,'Regionalism Code'!B:C,2,FALSE)</f>
        <v>山西省</v>
      </c>
      <c r="F170">
        <f t="shared" si="5"/>
        <v>1407</v>
      </c>
      <c r="G170" t="str">
        <f>IF(F170&gt;10000,"省直辖县市",VLOOKUP(F170,'Regionalism Code'!H:I,2,FALSE))</f>
        <v>晋中市</v>
      </c>
      <c r="H170" s="4">
        <v>56.97</v>
      </c>
      <c r="I170" s="4">
        <v>72.52</v>
      </c>
      <c r="J170" s="4">
        <v>50.3</v>
      </c>
      <c r="K170" s="4">
        <v>27.12</v>
      </c>
      <c r="L170" s="4">
        <v>18.15</v>
      </c>
      <c r="M170" s="4">
        <v>47.03</v>
      </c>
      <c r="N170" s="4">
        <v>67.6</v>
      </c>
      <c r="O170" s="4">
        <v>55.53</v>
      </c>
      <c r="P170" s="4"/>
      <c r="Q170" s="4">
        <v>17.77</v>
      </c>
    </row>
    <row r="171" spans="1:17">
      <c r="A171">
        <v>2014</v>
      </c>
      <c r="B171" t="s">
        <v>570</v>
      </c>
      <c r="C171">
        <v>140781</v>
      </c>
      <c r="D171">
        <f t="shared" si="4"/>
        <v>14</v>
      </c>
      <c r="E171" t="str">
        <f>VLOOKUP(D171,'Regionalism Code'!B:C,2,FALSE)</f>
        <v>山西省</v>
      </c>
      <c r="F171">
        <f t="shared" si="5"/>
        <v>1407</v>
      </c>
      <c r="G171" t="str">
        <f>IF(F171&gt;10000,"省直辖县市",VLOOKUP(F171,'Regionalism Code'!H:I,2,FALSE))</f>
        <v>晋中市</v>
      </c>
      <c r="H171" s="4">
        <v>61.85</v>
      </c>
      <c r="I171" s="4">
        <v>73.73</v>
      </c>
      <c r="J171" s="4">
        <v>60.05</v>
      </c>
      <c r="K171" s="4">
        <v>38.46</v>
      </c>
      <c r="L171" s="4">
        <v>71.83</v>
      </c>
      <c r="M171" s="4">
        <v>57.61</v>
      </c>
      <c r="N171" s="4">
        <v>70.88</v>
      </c>
      <c r="O171" s="4">
        <v>50.88</v>
      </c>
      <c r="P171" s="4"/>
      <c r="Q171" s="4">
        <v>25.87</v>
      </c>
    </row>
    <row r="172" spans="1:17">
      <c r="A172">
        <v>2014</v>
      </c>
      <c r="B172" t="s">
        <v>575</v>
      </c>
      <c r="C172">
        <v>140821</v>
      </c>
      <c r="D172">
        <f t="shared" si="4"/>
        <v>14</v>
      </c>
      <c r="E172" t="str">
        <f>VLOOKUP(D172,'Regionalism Code'!B:C,2,FALSE)</f>
        <v>山西省</v>
      </c>
      <c r="F172">
        <f t="shared" si="5"/>
        <v>1408</v>
      </c>
      <c r="G172" t="str">
        <f>IF(F172&gt;10000,"省直辖县市",VLOOKUP(F172,'Regionalism Code'!H:I,2,FALSE))</f>
        <v>运城市</v>
      </c>
      <c r="H172" s="4">
        <v>50.46</v>
      </c>
      <c r="I172" s="4">
        <v>47.77</v>
      </c>
      <c r="J172" s="4">
        <v>44.68</v>
      </c>
      <c r="K172" s="4">
        <v>28.46</v>
      </c>
      <c r="L172" s="4">
        <v>26.11</v>
      </c>
      <c r="M172" s="4">
        <v>46.89</v>
      </c>
      <c r="N172" s="4">
        <v>44.17</v>
      </c>
      <c r="O172" s="4">
        <v>54.2</v>
      </c>
      <c r="P172" s="4"/>
      <c r="Q172" s="4">
        <v>69.87</v>
      </c>
    </row>
    <row r="173" spans="1:17">
      <c r="A173">
        <v>2014</v>
      </c>
      <c r="B173" t="s">
        <v>577</v>
      </c>
      <c r="C173">
        <v>140822</v>
      </c>
      <c r="D173">
        <f t="shared" si="4"/>
        <v>14</v>
      </c>
      <c r="E173" t="str">
        <f>VLOOKUP(D173,'Regionalism Code'!B:C,2,FALSE)</f>
        <v>山西省</v>
      </c>
      <c r="F173">
        <f t="shared" si="5"/>
        <v>1408</v>
      </c>
      <c r="G173" t="str">
        <f>IF(F173&gt;10000,"省直辖县市",VLOOKUP(F173,'Regionalism Code'!H:I,2,FALSE))</f>
        <v>运城市</v>
      </c>
      <c r="H173" s="4">
        <v>45.07</v>
      </c>
      <c r="I173" s="4">
        <v>48.69</v>
      </c>
      <c r="J173" s="4">
        <v>44.57</v>
      </c>
      <c r="K173" s="4">
        <v>23.25</v>
      </c>
      <c r="L173" s="4">
        <v>20.06</v>
      </c>
      <c r="M173" s="4">
        <v>39.15</v>
      </c>
      <c r="N173" s="4">
        <v>38.36</v>
      </c>
      <c r="O173" s="4">
        <v>62.17</v>
      </c>
      <c r="P173" s="4"/>
      <c r="Q173" s="4">
        <v>34.01</v>
      </c>
    </row>
    <row r="174" spans="1:17">
      <c r="A174">
        <v>2014</v>
      </c>
      <c r="B174" t="s">
        <v>579</v>
      </c>
      <c r="C174">
        <v>140823</v>
      </c>
      <c r="D174">
        <f t="shared" si="4"/>
        <v>14</v>
      </c>
      <c r="E174" t="str">
        <f>VLOOKUP(D174,'Regionalism Code'!B:C,2,FALSE)</f>
        <v>山西省</v>
      </c>
      <c r="F174">
        <f t="shared" si="5"/>
        <v>1408</v>
      </c>
      <c r="G174" t="str">
        <f>IF(F174&gt;10000,"省直辖县市",VLOOKUP(F174,'Regionalism Code'!H:I,2,FALSE))</f>
        <v>运城市</v>
      </c>
      <c r="H174" s="4">
        <v>48.69</v>
      </c>
      <c r="I174" s="4">
        <v>54.46</v>
      </c>
      <c r="J174" s="4">
        <v>46.28</v>
      </c>
      <c r="K174" s="4">
        <v>28.53</v>
      </c>
      <c r="L174" s="4">
        <v>18.08</v>
      </c>
      <c r="M174" s="4">
        <v>50.46</v>
      </c>
      <c r="N174" s="4">
        <v>48.77</v>
      </c>
      <c r="O174" s="4">
        <v>57.7</v>
      </c>
      <c r="P174" s="4"/>
      <c r="Q174" s="4">
        <v>34.02</v>
      </c>
    </row>
    <row r="175" spans="1:17">
      <c r="A175">
        <v>2014</v>
      </c>
      <c r="B175" t="s">
        <v>581</v>
      </c>
      <c r="C175">
        <v>140824</v>
      </c>
      <c r="D175">
        <f t="shared" si="4"/>
        <v>14</v>
      </c>
      <c r="E175" t="str">
        <f>VLOOKUP(D175,'Regionalism Code'!B:C,2,FALSE)</f>
        <v>山西省</v>
      </c>
      <c r="F175">
        <f t="shared" si="5"/>
        <v>1408</v>
      </c>
      <c r="G175" t="str">
        <f>IF(F175&gt;10000,"省直辖县市",VLOOKUP(F175,'Regionalism Code'!H:I,2,FALSE))</f>
        <v>运城市</v>
      </c>
      <c r="H175" s="4">
        <v>52.21</v>
      </c>
      <c r="I175" s="4">
        <v>56.75</v>
      </c>
      <c r="J175" s="4">
        <v>42.65</v>
      </c>
      <c r="K175" s="4">
        <v>34.18</v>
      </c>
      <c r="L175" s="4">
        <v>38.92</v>
      </c>
      <c r="M175" s="4">
        <v>54.05</v>
      </c>
      <c r="N175" s="4">
        <v>34.35</v>
      </c>
      <c r="O175" s="4">
        <v>48.67</v>
      </c>
      <c r="P175" s="4"/>
      <c r="Q175" s="4">
        <v>54.58</v>
      </c>
    </row>
    <row r="176" spans="1:17">
      <c r="A176">
        <v>2014</v>
      </c>
      <c r="B176" t="s">
        <v>583</v>
      </c>
      <c r="C176">
        <v>140825</v>
      </c>
      <c r="D176">
        <f t="shared" si="4"/>
        <v>14</v>
      </c>
      <c r="E176" t="str">
        <f>VLOOKUP(D176,'Regionalism Code'!B:C,2,FALSE)</f>
        <v>山西省</v>
      </c>
      <c r="F176">
        <f t="shared" si="5"/>
        <v>1408</v>
      </c>
      <c r="G176" t="str">
        <f>IF(F176&gt;10000,"省直辖县市",VLOOKUP(F176,'Regionalism Code'!H:I,2,FALSE))</f>
        <v>运城市</v>
      </c>
      <c r="H176" s="4">
        <v>51.85</v>
      </c>
      <c r="I176" s="4">
        <v>49.3</v>
      </c>
      <c r="J176" s="4">
        <v>63.54</v>
      </c>
      <c r="K176" s="4">
        <v>17.23</v>
      </c>
      <c r="L176" s="4">
        <v>58.12</v>
      </c>
      <c r="M176" s="4">
        <v>35.36</v>
      </c>
      <c r="N176" s="4">
        <v>55.6</v>
      </c>
      <c r="O176" s="4">
        <v>80.91</v>
      </c>
      <c r="P176" s="4"/>
      <c r="Q176" s="4">
        <v>39.04</v>
      </c>
    </row>
    <row r="177" spans="1:17">
      <c r="A177">
        <v>2014</v>
      </c>
      <c r="B177" t="s">
        <v>585</v>
      </c>
      <c r="C177">
        <v>140826</v>
      </c>
      <c r="D177">
        <f t="shared" si="4"/>
        <v>14</v>
      </c>
      <c r="E177" t="str">
        <f>VLOOKUP(D177,'Regionalism Code'!B:C,2,FALSE)</f>
        <v>山西省</v>
      </c>
      <c r="F177">
        <f t="shared" si="5"/>
        <v>1408</v>
      </c>
      <c r="G177" t="str">
        <f>IF(F177&gt;10000,"省直辖县市",VLOOKUP(F177,'Regionalism Code'!H:I,2,FALSE))</f>
        <v>运城市</v>
      </c>
      <c r="H177" s="4">
        <v>51.72</v>
      </c>
      <c r="I177" s="4">
        <v>55.37</v>
      </c>
      <c r="J177" s="4">
        <v>44.74</v>
      </c>
      <c r="K177" s="4">
        <v>37.72</v>
      </c>
      <c r="L177" s="4">
        <v>18.37</v>
      </c>
      <c r="M177" s="4">
        <v>44.39</v>
      </c>
      <c r="N177" s="4">
        <v>62.68</v>
      </c>
      <c r="O177" s="4">
        <v>44.85</v>
      </c>
      <c r="P177" s="4"/>
      <c r="Q177" s="4">
        <v>52.34</v>
      </c>
    </row>
    <row r="178" spans="1:17">
      <c r="A178">
        <v>2014</v>
      </c>
      <c r="B178" t="s">
        <v>587</v>
      </c>
      <c r="C178">
        <v>140827</v>
      </c>
      <c r="D178">
        <f t="shared" si="4"/>
        <v>14</v>
      </c>
      <c r="E178" t="str">
        <f>VLOOKUP(D178,'Regionalism Code'!B:C,2,FALSE)</f>
        <v>山西省</v>
      </c>
      <c r="F178">
        <f t="shared" si="5"/>
        <v>1408</v>
      </c>
      <c r="G178" t="str">
        <f>IF(F178&gt;10000,"省直辖县市",VLOOKUP(F178,'Regionalism Code'!H:I,2,FALSE))</f>
        <v>运城市</v>
      </c>
      <c r="H178" s="4">
        <v>53.25</v>
      </c>
      <c r="I178" s="4">
        <v>57.37</v>
      </c>
      <c r="J178" s="4">
        <v>47.46</v>
      </c>
      <c r="K178" s="4">
        <v>34.78</v>
      </c>
      <c r="L178" s="4">
        <v>52.19</v>
      </c>
      <c r="M178" s="4">
        <v>62.4</v>
      </c>
      <c r="N178" s="4">
        <v>69.86</v>
      </c>
      <c r="O178" s="4">
        <v>29.75</v>
      </c>
      <c r="P178" s="4"/>
      <c r="Q178" s="4">
        <v>50.17</v>
      </c>
    </row>
    <row r="179" spans="1:17">
      <c r="A179">
        <v>2014</v>
      </c>
      <c r="B179" t="s">
        <v>589</v>
      </c>
      <c r="C179">
        <v>140828</v>
      </c>
      <c r="D179">
        <f t="shared" si="4"/>
        <v>14</v>
      </c>
      <c r="E179" t="str">
        <f>VLOOKUP(D179,'Regionalism Code'!B:C,2,FALSE)</f>
        <v>山西省</v>
      </c>
      <c r="F179">
        <f t="shared" si="5"/>
        <v>1408</v>
      </c>
      <c r="G179" t="str">
        <f>IF(F179&gt;10000,"省直辖县市",VLOOKUP(F179,'Regionalism Code'!H:I,2,FALSE))</f>
        <v>运城市</v>
      </c>
      <c r="H179" s="4">
        <v>43.57</v>
      </c>
      <c r="I179" s="4">
        <v>42.1</v>
      </c>
      <c r="J179" s="4">
        <v>44.81</v>
      </c>
      <c r="K179" s="4">
        <v>17.58</v>
      </c>
      <c r="L179" s="4">
        <v>33.9</v>
      </c>
      <c r="M179" s="4">
        <v>37.25</v>
      </c>
      <c r="N179" s="4">
        <v>67.86</v>
      </c>
      <c r="O179" s="4">
        <v>38.59</v>
      </c>
      <c r="P179" s="4"/>
      <c r="Q179" s="4">
        <v>46.21</v>
      </c>
    </row>
    <row r="180" spans="1:17">
      <c r="A180">
        <v>2014</v>
      </c>
      <c r="B180" t="s">
        <v>591</v>
      </c>
      <c r="C180">
        <v>140829</v>
      </c>
      <c r="D180">
        <f t="shared" si="4"/>
        <v>14</v>
      </c>
      <c r="E180" t="str">
        <f>VLOOKUP(D180,'Regionalism Code'!B:C,2,FALSE)</f>
        <v>山西省</v>
      </c>
      <c r="F180">
        <f t="shared" si="5"/>
        <v>1408</v>
      </c>
      <c r="G180" t="str">
        <f>IF(F180&gt;10000,"省直辖县市",VLOOKUP(F180,'Regionalism Code'!H:I,2,FALSE))</f>
        <v>运城市</v>
      </c>
      <c r="H180" s="4">
        <v>52.76</v>
      </c>
      <c r="I180" s="4">
        <v>52.47</v>
      </c>
      <c r="J180" s="4">
        <v>55.51</v>
      </c>
      <c r="K180" s="4">
        <v>31.9</v>
      </c>
      <c r="L180" s="4">
        <v>61.83</v>
      </c>
      <c r="M180" s="4">
        <v>48.87</v>
      </c>
      <c r="N180" s="4">
        <v>48.41</v>
      </c>
      <c r="O180" s="4">
        <v>61.28</v>
      </c>
      <c r="P180" s="4"/>
      <c r="Q180" s="4">
        <v>48.73</v>
      </c>
    </row>
    <row r="181" spans="1:17">
      <c r="A181">
        <v>2014</v>
      </c>
      <c r="B181" t="s">
        <v>593</v>
      </c>
      <c r="C181">
        <v>140830</v>
      </c>
      <c r="D181">
        <f t="shared" si="4"/>
        <v>14</v>
      </c>
      <c r="E181" t="str">
        <f>VLOOKUP(D181,'Regionalism Code'!B:C,2,FALSE)</f>
        <v>山西省</v>
      </c>
      <c r="F181">
        <f t="shared" si="5"/>
        <v>1408</v>
      </c>
      <c r="G181" t="str">
        <f>IF(F181&gt;10000,"省直辖县市",VLOOKUP(F181,'Regionalism Code'!H:I,2,FALSE))</f>
        <v>运城市</v>
      </c>
      <c r="H181" s="4">
        <v>50.3</v>
      </c>
      <c r="I181" s="4">
        <v>49.03</v>
      </c>
      <c r="J181" s="4">
        <v>42.75</v>
      </c>
      <c r="K181" s="4">
        <v>38.19</v>
      </c>
      <c r="L181" s="4">
        <v>26.81</v>
      </c>
      <c r="M181" s="4">
        <v>53.8</v>
      </c>
      <c r="N181" s="4">
        <v>44.41</v>
      </c>
      <c r="O181" s="4">
        <v>46.96</v>
      </c>
      <c r="P181" s="4"/>
      <c r="Q181" s="4">
        <v>68.21</v>
      </c>
    </row>
    <row r="182" spans="1:17">
      <c r="A182">
        <v>2014</v>
      </c>
      <c r="B182" t="s">
        <v>594</v>
      </c>
      <c r="C182">
        <v>140881</v>
      </c>
      <c r="D182">
        <f t="shared" si="4"/>
        <v>14</v>
      </c>
      <c r="E182" t="str">
        <f>VLOOKUP(D182,'Regionalism Code'!B:C,2,FALSE)</f>
        <v>山西省</v>
      </c>
      <c r="F182">
        <f t="shared" si="5"/>
        <v>1408</v>
      </c>
      <c r="G182" t="str">
        <f>IF(F182&gt;10000,"省直辖县市",VLOOKUP(F182,'Regionalism Code'!H:I,2,FALSE))</f>
        <v>运城市</v>
      </c>
      <c r="H182" s="4">
        <v>54.01</v>
      </c>
      <c r="I182" s="4">
        <v>57.42</v>
      </c>
      <c r="J182" s="4">
        <v>64.88</v>
      </c>
      <c r="K182" s="4">
        <v>55.96</v>
      </c>
      <c r="L182" s="4">
        <v>32.41</v>
      </c>
      <c r="M182" s="4">
        <v>64.06</v>
      </c>
      <c r="N182" s="4">
        <v>83.81</v>
      </c>
      <c r="O182" s="4">
        <v>67.16</v>
      </c>
      <c r="P182" s="4"/>
      <c r="Q182" s="4">
        <v>23</v>
      </c>
    </row>
    <row r="183" spans="1:17">
      <c r="A183">
        <v>2014</v>
      </c>
      <c r="B183" t="s">
        <v>596</v>
      </c>
      <c r="C183">
        <v>140882</v>
      </c>
      <c r="D183">
        <f t="shared" si="4"/>
        <v>14</v>
      </c>
      <c r="E183" t="str">
        <f>VLOOKUP(D183,'Regionalism Code'!B:C,2,FALSE)</f>
        <v>山西省</v>
      </c>
      <c r="F183">
        <f t="shared" si="5"/>
        <v>1408</v>
      </c>
      <c r="G183" t="str">
        <f>IF(F183&gt;10000,"省直辖县市",VLOOKUP(F183,'Regionalism Code'!H:I,2,FALSE))</f>
        <v>运城市</v>
      </c>
      <c r="H183" s="4">
        <v>56.87</v>
      </c>
      <c r="I183" s="4">
        <v>74.25</v>
      </c>
      <c r="J183" s="4">
        <v>41.46</v>
      </c>
      <c r="K183" s="4">
        <v>41.18</v>
      </c>
      <c r="L183" s="4">
        <v>28.5</v>
      </c>
      <c r="M183" s="4">
        <v>63.34</v>
      </c>
      <c r="N183" s="4">
        <v>38.93</v>
      </c>
      <c r="O183" s="4">
        <v>44.88</v>
      </c>
      <c r="P183" s="4"/>
      <c r="Q183" s="4">
        <v>27.52</v>
      </c>
    </row>
    <row r="184" spans="1:17">
      <c r="A184">
        <v>2014</v>
      </c>
      <c r="B184" t="s">
        <v>602</v>
      </c>
      <c r="C184">
        <v>140921</v>
      </c>
      <c r="D184">
        <f t="shared" si="4"/>
        <v>14</v>
      </c>
      <c r="E184" t="str">
        <f>VLOOKUP(D184,'Regionalism Code'!B:C,2,FALSE)</f>
        <v>山西省</v>
      </c>
      <c r="F184">
        <f t="shared" si="5"/>
        <v>1409</v>
      </c>
      <c r="G184" t="str">
        <f>IF(F184&gt;10000,"省直辖县市",VLOOKUP(F184,'Regionalism Code'!H:I,2,FALSE))</f>
        <v>忻州市</v>
      </c>
      <c r="H184" s="4">
        <v>52.11</v>
      </c>
      <c r="I184" s="4">
        <v>58.69</v>
      </c>
      <c r="J184" s="4">
        <v>34.23</v>
      </c>
      <c r="K184" s="4">
        <v>25.75</v>
      </c>
      <c r="L184" s="4">
        <v>34.2</v>
      </c>
      <c r="M184" s="4">
        <v>40.59</v>
      </c>
      <c r="N184" s="4">
        <v>32.96</v>
      </c>
      <c r="O184" s="4">
        <v>34.96</v>
      </c>
      <c r="P184" s="4"/>
      <c r="Q184" s="4">
        <v>62.91</v>
      </c>
    </row>
    <row r="185" spans="1:17">
      <c r="A185">
        <v>2014</v>
      </c>
      <c r="B185" t="s">
        <v>605</v>
      </c>
      <c r="C185">
        <v>140922</v>
      </c>
      <c r="D185">
        <f t="shared" si="4"/>
        <v>14</v>
      </c>
      <c r="E185" t="str">
        <f>VLOOKUP(D185,'Regionalism Code'!B:C,2,FALSE)</f>
        <v>山西省</v>
      </c>
      <c r="F185">
        <f t="shared" si="5"/>
        <v>1409</v>
      </c>
      <c r="G185" t="str">
        <f>IF(F185&gt;10000,"省直辖县市",VLOOKUP(F185,'Regionalism Code'!H:I,2,FALSE))</f>
        <v>忻州市</v>
      </c>
      <c r="H185" s="4">
        <v>46.03</v>
      </c>
      <c r="I185" s="4">
        <v>47.85</v>
      </c>
      <c r="J185" s="4">
        <v>44.2</v>
      </c>
      <c r="K185" s="4">
        <v>22.47</v>
      </c>
      <c r="L185" s="4">
        <v>14.06</v>
      </c>
      <c r="M185" s="4">
        <v>38.97</v>
      </c>
      <c r="N185" s="4">
        <v>48.14</v>
      </c>
      <c r="O185" s="4">
        <v>57.5</v>
      </c>
      <c r="P185" s="4"/>
      <c r="Q185" s="4">
        <v>43.34</v>
      </c>
    </row>
    <row r="186" spans="1:17">
      <c r="A186">
        <v>2014</v>
      </c>
      <c r="B186" t="s">
        <v>608</v>
      </c>
      <c r="C186">
        <v>140923</v>
      </c>
      <c r="D186">
        <f t="shared" si="4"/>
        <v>14</v>
      </c>
      <c r="E186" t="str">
        <f>VLOOKUP(D186,'Regionalism Code'!B:C,2,FALSE)</f>
        <v>山西省</v>
      </c>
      <c r="F186">
        <f t="shared" si="5"/>
        <v>1409</v>
      </c>
      <c r="G186" t="str">
        <f>IF(F186&gt;10000,"省直辖县市",VLOOKUP(F186,'Regionalism Code'!H:I,2,FALSE))</f>
        <v>忻州市</v>
      </c>
      <c r="H186" s="4">
        <v>52.75</v>
      </c>
      <c r="I186" s="4">
        <v>57.35</v>
      </c>
      <c r="J186" s="4">
        <v>36.74</v>
      </c>
      <c r="K186" s="4">
        <v>25.11</v>
      </c>
      <c r="L186" s="4">
        <v>32.43</v>
      </c>
      <c r="M186" s="4">
        <v>31.68</v>
      </c>
      <c r="N186" s="4">
        <v>39</v>
      </c>
      <c r="O186" s="4">
        <v>39.22</v>
      </c>
      <c r="P186" s="4"/>
      <c r="Q186" s="4">
        <v>66.67</v>
      </c>
    </row>
    <row r="187" spans="1:17">
      <c r="A187">
        <v>2014</v>
      </c>
      <c r="B187" t="s">
        <v>610</v>
      </c>
      <c r="C187">
        <v>140924</v>
      </c>
      <c r="D187">
        <f t="shared" si="4"/>
        <v>14</v>
      </c>
      <c r="E187" t="str">
        <f>VLOOKUP(D187,'Regionalism Code'!B:C,2,FALSE)</f>
        <v>山西省</v>
      </c>
      <c r="F187">
        <f t="shared" si="5"/>
        <v>1409</v>
      </c>
      <c r="G187" t="str">
        <f>IF(F187&gt;10000,"省直辖县市",VLOOKUP(F187,'Regionalism Code'!H:I,2,FALSE))</f>
        <v>忻州市</v>
      </c>
      <c r="H187" s="4">
        <v>47.73</v>
      </c>
      <c r="I187" s="4">
        <v>55.02</v>
      </c>
      <c r="J187" s="4">
        <v>41.41</v>
      </c>
      <c r="K187" s="4">
        <v>17.18</v>
      </c>
      <c r="L187" s="4">
        <v>43.26</v>
      </c>
      <c r="M187" s="4">
        <v>19.4</v>
      </c>
      <c r="N187" s="4">
        <v>47.6</v>
      </c>
      <c r="O187" s="4">
        <v>42.99</v>
      </c>
      <c r="P187" s="4"/>
      <c r="Q187" s="4">
        <v>35.16</v>
      </c>
    </row>
    <row r="188" spans="1:17">
      <c r="A188">
        <v>2014</v>
      </c>
      <c r="B188" t="s">
        <v>611</v>
      </c>
      <c r="C188">
        <v>140925</v>
      </c>
      <c r="D188">
        <f t="shared" si="4"/>
        <v>14</v>
      </c>
      <c r="E188" t="str">
        <f>VLOOKUP(D188,'Regionalism Code'!B:C,2,FALSE)</f>
        <v>山西省</v>
      </c>
      <c r="F188">
        <f t="shared" si="5"/>
        <v>1409</v>
      </c>
      <c r="G188" t="str">
        <f>IF(F188&gt;10000,"省直辖县市",VLOOKUP(F188,'Regionalism Code'!H:I,2,FALSE))</f>
        <v>忻州市</v>
      </c>
      <c r="H188" s="4">
        <v>45.41</v>
      </c>
      <c r="I188" s="4">
        <v>52.83</v>
      </c>
      <c r="J188" s="4">
        <v>20.56</v>
      </c>
      <c r="K188" s="4">
        <v>27.62</v>
      </c>
      <c r="L188" s="4">
        <v>21.76</v>
      </c>
      <c r="M188" s="4">
        <v>37.26</v>
      </c>
      <c r="N188" s="4">
        <v>33.54</v>
      </c>
      <c r="O188" s="4">
        <v>7.97</v>
      </c>
      <c r="P188" s="4"/>
      <c r="Q188" s="4">
        <v>66.09</v>
      </c>
    </row>
    <row r="189" spans="1:17">
      <c r="A189">
        <v>2014</v>
      </c>
      <c r="B189" t="s">
        <v>613</v>
      </c>
      <c r="C189">
        <v>140926</v>
      </c>
      <c r="D189">
        <f t="shared" si="4"/>
        <v>14</v>
      </c>
      <c r="E189" t="str">
        <f>VLOOKUP(D189,'Regionalism Code'!B:C,2,FALSE)</f>
        <v>山西省</v>
      </c>
      <c r="F189">
        <f t="shared" si="5"/>
        <v>1409</v>
      </c>
      <c r="G189" t="str">
        <f>IF(F189&gt;10000,"省直辖县市",VLOOKUP(F189,'Regionalism Code'!H:I,2,FALSE))</f>
        <v>忻州市</v>
      </c>
      <c r="H189" s="4">
        <v>36.59</v>
      </c>
      <c r="I189" s="4">
        <v>33.05</v>
      </c>
      <c r="J189" s="4">
        <v>42.38</v>
      </c>
      <c r="K189" s="4">
        <v>30.97</v>
      </c>
      <c r="L189" s="4">
        <v>71.34</v>
      </c>
      <c r="M189" s="4">
        <v>21.1</v>
      </c>
      <c r="N189" s="4">
        <v>62.19</v>
      </c>
      <c r="O189" s="4">
        <v>22.16</v>
      </c>
      <c r="P189" s="4"/>
      <c r="Q189" s="4">
        <v>37.81</v>
      </c>
    </row>
    <row r="190" spans="1:17">
      <c r="A190">
        <v>2014</v>
      </c>
      <c r="B190" t="s">
        <v>615</v>
      </c>
      <c r="C190">
        <v>140927</v>
      </c>
      <c r="D190">
        <f t="shared" si="4"/>
        <v>14</v>
      </c>
      <c r="E190" t="str">
        <f>VLOOKUP(D190,'Regionalism Code'!B:C,2,FALSE)</f>
        <v>山西省</v>
      </c>
      <c r="F190">
        <f t="shared" si="5"/>
        <v>1409</v>
      </c>
      <c r="G190" t="str">
        <f>IF(F190&gt;10000,"省直辖县市",VLOOKUP(F190,'Regionalism Code'!H:I,2,FALSE))</f>
        <v>忻州市</v>
      </c>
      <c r="H190" s="4">
        <v>40</v>
      </c>
      <c r="I190" s="4">
        <v>48.81</v>
      </c>
      <c r="J190" s="4">
        <v>15.61</v>
      </c>
      <c r="K190" s="4">
        <v>8.09</v>
      </c>
      <c r="L190" s="4">
        <v>9.29</v>
      </c>
      <c r="M190" s="4">
        <v>25.34</v>
      </c>
      <c r="N190" s="4">
        <v>9.15</v>
      </c>
      <c r="O190" s="4">
        <v>21.68</v>
      </c>
      <c r="P190" s="4"/>
      <c r="Q190" s="4">
        <v>55.21</v>
      </c>
    </row>
    <row r="191" spans="1:17">
      <c r="A191">
        <v>2014</v>
      </c>
      <c r="B191" t="s">
        <v>617</v>
      </c>
      <c r="C191">
        <v>140928</v>
      </c>
      <c r="D191">
        <f t="shared" si="4"/>
        <v>14</v>
      </c>
      <c r="E191" t="str">
        <f>VLOOKUP(D191,'Regionalism Code'!B:C,2,FALSE)</f>
        <v>山西省</v>
      </c>
      <c r="F191">
        <f t="shared" si="5"/>
        <v>1409</v>
      </c>
      <c r="G191" t="str">
        <f>IF(F191&gt;10000,"省直辖县市",VLOOKUP(F191,'Regionalism Code'!H:I,2,FALSE))</f>
        <v>忻州市</v>
      </c>
      <c r="H191" s="4">
        <v>44.68</v>
      </c>
      <c r="I191" s="4">
        <v>57.87</v>
      </c>
      <c r="J191" s="4">
        <v>33.03</v>
      </c>
      <c r="K191" s="4">
        <v>18.96</v>
      </c>
      <c r="L191" s="4">
        <v>32.26</v>
      </c>
      <c r="M191" s="4">
        <v>40.04</v>
      </c>
      <c r="N191" s="4">
        <v>27.08</v>
      </c>
      <c r="O191" s="4">
        <v>37.65</v>
      </c>
      <c r="P191" s="4"/>
      <c r="Q191" s="4">
        <v>22.3</v>
      </c>
    </row>
    <row r="192" spans="1:17">
      <c r="A192">
        <v>2014</v>
      </c>
      <c r="B192" t="s">
        <v>619</v>
      </c>
      <c r="C192">
        <v>140929</v>
      </c>
      <c r="D192">
        <f t="shared" si="4"/>
        <v>14</v>
      </c>
      <c r="E192" t="str">
        <f>VLOOKUP(D192,'Regionalism Code'!B:C,2,FALSE)</f>
        <v>山西省</v>
      </c>
      <c r="F192">
        <f t="shared" si="5"/>
        <v>1409</v>
      </c>
      <c r="G192" t="str">
        <f>IF(F192&gt;10000,"省直辖县市",VLOOKUP(F192,'Regionalism Code'!H:I,2,FALSE))</f>
        <v>忻州市</v>
      </c>
      <c r="H192" s="4">
        <v>60.29</v>
      </c>
      <c r="I192" s="4">
        <v>58.52</v>
      </c>
      <c r="J192" s="4">
        <v>43.96</v>
      </c>
      <c r="K192" s="4">
        <v>31.38</v>
      </c>
      <c r="L192" s="4">
        <v>74.19</v>
      </c>
      <c r="M192" s="4">
        <v>58.65</v>
      </c>
      <c r="N192" s="4">
        <v>74.09</v>
      </c>
      <c r="O192" s="4">
        <v>10.57</v>
      </c>
      <c r="P192" s="4"/>
      <c r="Q192" s="4">
        <v>95.81</v>
      </c>
    </row>
    <row r="193" spans="1:17">
      <c r="A193">
        <v>2014</v>
      </c>
      <c r="B193" t="s">
        <v>621</v>
      </c>
      <c r="C193">
        <v>140930</v>
      </c>
      <c r="D193">
        <f t="shared" si="4"/>
        <v>14</v>
      </c>
      <c r="E193" t="str">
        <f>VLOOKUP(D193,'Regionalism Code'!B:C,2,FALSE)</f>
        <v>山西省</v>
      </c>
      <c r="F193">
        <f t="shared" si="5"/>
        <v>1409</v>
      </c>
      <c r="G193" t="str">
        <f>IF(F193&gt;10000,"省直辖县市",VLOOKUP(F193,'Regionalism Code'!H:I,2,FALSE))</f>
        <v>忻州市</v>
      </c>
      <c r="H193" s="4">
        <v>60.87</v>
      </c>
      <c r="I193" s="4">
        <v>74.82</v>
      </c>
      <c r="J193" s="4">
        <v>57.94</v>
      </c>
      <c r="K193" s="4">
        <v>41.78</v>
      </c>
      <c r="L193" s="4">
        <v>86.89</v>
      </c>
      <c r="M193" s="4">
        <v>52.34</v>
      </c>
      <c r="N193" s="4">
        <v>83.3</v>
      </c>
      <c r="O193" s="4">
        <v>32</v>
      </c>
      <c r="P193" s="4"/>
      <c r="Q193" s="4">
        <v>20.11</v>
      </c>
    </row>
    <row r="194" spans="1:17">
      <c r="A194">
        <v>2014</v>
      </c>
      <c r="B194" t="s">
        <v>623</v>
      </c>
      <c r="C194">
        <v>140931</v>
      </c>
      <c r="D194">
        <f t="shared" ref="D194:D257" si="6">INT(C194/10000)</f>
        <v>14</v>
      </c>
      <c r="E194" t="str">
        <f>VLOOKUP(D194,'Regionalism Code'!B:C,2,FALSE)</f>
        <v>山西省</v>
      </c>
      <c r="F194">
        <f t="shared" ref="F194:F257" si="7">IF(OR(D194=11,D194=12,D194=31,D194=50),D194*100,IF(MID(C194,3,1)="9",C194,INT(C194/100)))</f>
        <v>1409</v>
      </c>
      <c r="G194" t="str">
        <f>IF(F194&gt;10000,"省直辖县市",VLOOKUP(F194,'Regionalism Code'!H:I,2,FALSE))</f>
        <v>忻州市</v>
      </c>
      <c r="H194" s="4">
        <v>58.44</v>
      </c>
      <c r="I194" s="4">
        <v>69.19</v>
      </c>
      <c r="J194" s="4">
        <v>46.53</v>
      </c>
      <c r="K194" s="4">
        <v>28.21</v>
      </c>
      <c r="L194" s="4">
        <v>63.19</v>
      </c>
      <c r="M194" s="4">
        <v>42.48</v>
      </c>
      <c r="N194" s="4">
        <v>49.51</v>
      </c>
      <c r="O194" s="4">
        <v>40.36</v>
      </c>
      <c r="P194" s="4"/>
      <c r="Q194" s="4">
        <v>44.61</v>
      </c>
    </row>
    <row r="195" spans="1:17">
      <c r="A195">
        <v>2014</v>
      </c>
      <c r="B195" t="s">
        <v>625</v>
      </c>
      <c r="C195">
        <v>140932</v>
      </c>
      <c r="D195">
        <f t="shared" si="6"/>
        <v>14</v>
      </c>
      <c r="E195" t="str">
        <f>VLOOKUP(D195,'Regionalism Code'!B:C,2,FALSE)</f>
        <v>山西省</v>
      </c>
      <c r="F195">
        <f t="shared" si="7"/>
        <v>1409</v>
      </c>
      <c r="G195" t="str">
        <f>IF(F195&gt;10000,"省直辖县市",VLOOKUP(F195,'Regionalism Code'!H:I,2,FALSE))</f>
        <v>忻州市</v>
      </c>
      <c r="H195" s="4">
        <v>36.79</v>
      </c>
      <c r="I195" s="4">
        <v>42.09</v>
      </c>
      <c r="J195" s="4">
        <v>33.29</v>
      </c>
      <c r="K195" s="4">
        <v>9.88</v>
      </c>
      <c r="L195" s="4">
        <v>64.39</v>
      </c>
      <c r="M195" s="4">
        <v>41.35</v>
      </c>
      <c r="N195" s="4">
        <v>53.91</v>
      </c>
      <c r="O195" s="4">
        <v>8.08</v>
      </c>
      <c r="P195" s="4"/>
      <c r="Q195" s="4">
        <v>25.65</v>
      </c>
    </row>
    <row r="196" spans="1:17">
      <c r="A196">
        <v>2014</v>
      </c>
      <c r="B196" t="s">
        <v>627</v>
      </c>
      <c r="C196">
        <v>140981</v>
      </c>
      <c r="D196">
        <f t="shared" si="6"/>
        <v>14</v>
      </c>
      <c r="E196" t="str">
        <f>VLOOKUP(D196,'Regionalism Code'!B:C,2,FALSE)</f>
        <v>山西省</v>
      </c>
      <c r="F196">
        <f t="shared" si="7"/>
        <v>1409</v>
      </c>
      <c r="G196" t="str">
        <f>IF(F196&gt;10000,"省直辖县市",VLOOKUP(F196,'Regionalism Code'!H:I,2,FALSE))</f>
        <v>忻州市</v>
      </c>
      <c r="H196" s="4">
        <v>49.73</v>
      </c>
      <c r="I196" s="4">
        <v>59.85</v>
      </c>
      <c r="J196" s="4">
        <v>43.01</v>
      </c>
      <c r="K196" s="4">
        <v>34.69</v>
      </c>
      <c r="L196" s="4">
        <v>37.17</v>
      </c>
      <c r="M196" s="4">
        <v>50.15</v>
      </c>
      <c r="N196" s="4">
        <v>53.52</v>
      </c>
      <c r="O196" s="4">
        <v>38.3</v>
      </c>
      <c r="P196" s="4"/>
      <c r="Q196" s="4">
        <v>28.53</v>
      </c>
    </row>
    <row r="197" spans="1:17">
      <c r="A197">
        <v>2014</v>
      </c>
      <c r="B197" t="s">
        <v>631</v>
      </c>
      <c r="C197">
        <v>141021</v>
      </c>
      <c r="D197">
        <f t="shared" si="6"/>
        <v>14</v>
      </c>
      <c r="E197" t="str">
        <f>VLOOKUP(D197,'Regionalism Code'!B:C,2,FALSE)</f>
        <v>山西省</v>
      </c>
      <c r="F197">
        <f t="shared" si="7"/>
        <v>1410</v>
      </c>
      <c r="G197" t="str">
        <f>IF(F197&gt;10000,"省直辖县市",VLOOKUP(F197,'Regionalism Code'!H:I,2,FALSE))</f>
        <v>临汾市</v>
      </c>
      <c r="H197" s="4">
        <v>53.43</v>
      </c>
      <c r="I197" s="4">
        <v>58.04</v>
      </c>
      <c r="J197" s="4">
        <v>40.47</v>
      </c>
      <c r="K197" s="4">
        <v>23.68</v>
      </c>
      <c r="L197" s="4">
        <v>68.68</v>
      </c>
      <c r="M197" s="4">
        <v>38.79</v>
      </c>
      <c r="N197" s="4">
        <v>44.82</v>
      </c>
      <c r="O197" s="4">
        <v>28.02</v>
      </c>
      <c r="P197" s="4"/>
      <c r="Q197" s="4">
        <v>61.78</v>
      </c>
    </row>
    <row r="198" spans="1:17">
      <c r="A198">
        <v>2014</v>
      </c>
      <c r="B198" t="s">
        <v>633</v>
      </c>
      <c r="C198">
        <v>141022</v>
      </c>
      <c r="D198">
        <f t="shared" si="6"/>
        <v>14</v>
      </c>
      <c r="E198" t="str">
        <f>VLOOKUP(D198,'Regionalism Code'!B:C,2,FALSE)</f>
        <v>山西省</v>
      </c>
      <c r="F198">
        <f t="shared" si="7"/>
        <v>1410</v>
      </c>
      <c r="G198" t="str">
        <f>IF(F198&gt;10000,"省直辖县市",VLOOKUP(F198,'Regionalism Code'!H:I,2,FALSE))</f>
        <v>临汾市</v>
      </c>
      <c r="H198" s="4">
        <v>46.41</v>
      </c>
      <c r="I198" s="4">
        <v>55.72</v>
      </c>
      <c r="J198" s="4">
        <v>38.74</v>
      </c>
      <c r="K198" s="4">
        <v>21.81</v>
      </c>
      <c r="L198" s="4">
        <v>35.45</v>
      </c>
      <c r="M198" s="4">
        <v>46.34</v>
      </c>
      <c r="N198" s="4">
        <v>36.97</v>
      </c>
      <c r="O198" s="4">
        <v>41.89</v>
      </c>
      <c r="P198" s="4"/>
      <c r="Q198" s="4">
        <v>29.64</v>
      </c>
    </row>
    <row r="199" spans="1:17">
      <c r="A199">
        <v>2014</v>
      </c>
      <c r="B199" t="s">
        <v>635</v>
      </c>
      <c r="C199">
        <v>141023</v>
      </c>
      <c r="D199">
        <f t="shared" si="6"/>
        <v>14</v>
      </c>
      <c r="E199" t="str">
        <f>VLOOKUP(D199,'Regionalism Code'!B:C,2,FALSE)</f>
        <v>山西省</v>
      </c>
      <c r="F199">
        <f t="shared" si="7"/>
        <v>1410</v>
      </c>
      <c r="G199" t="str">
        <f>IF(F199&gt;10000,"省直辖县市",VLOOKUP(F199,'Regionalism Code'!H:I,2,FALSE))</f>
        <v>临汾市</v>
      </c>
      <c r="H199" s="4">
        <v>40.39</v>
      </c>
      <c r="I199" s="4">
        <v>52.97</v>
      </c>
      <c r="J199" s="4">
        <v>25.96</v>
      </c>
      <c r="K199" s="4">
        <v>8.38</v>
      </c>
      <c r="L199" s="4">
        <v>11.22</v>
      </c>
      <c r="M199" s="4">
        <v>25.71</v>
      </c>
      <c r="N199" s="4">
        <v>24.33</v>
      </c>
      <c r="O199" s="4">
        <v>35.19</v>
      </c>
      <c r="P199" s="4"/>
      <c r="Q199" s="4">
        <v>25.1</v>
      </c>
    </row>
    <row r="200" spans="1:17">
      <c r="A200">
        <v>2014</v>
      </c>
      <c r="B200" t="s">
        <v>637</v>
      </c>
      <c r="C200">
        <v>141024</v>
      </c>
      <c r="D200">
        <f t="shared" si="6"/>
        <v>14</v>
      </c>
      <c r="E200" t="str">
        <f>VLOOKUP(D200,'Regionalism Code'!B:C,2,FALSE)</f>
        <v>山西省</v>
      </c>
      <c r="F200">
        <f t="shared" si="7"/>
        <v>1410</v>
      </c>
      <c r="G200" t="str">
        <f>IF(F200&gt;10000,"省直辖县市",VLOOKUP(F200,'Regionalism Code'!H:I,2,FALSE))</f>
        <v>临汾市</v>
      </c>
      <c r="H200" s="4">
        <v>42.26</v>
      </c>
      <c r="I200" s="4">
        <v>45.68</v>
      </c>
      <c r="J200" s="4">
        <v>41.7</v>
      </c>
      <c r="K200" s="4">
        <v>27.4</v>
      </c>
      <c r="L200" s="4">
        <v>26.88</v>
      </c>
      <c r="M200" s="4">
        <v>39.56</v>
      </c>
      <c r="N200" s="4">
        <v>55.3</v>
      </c>
      <c r="O200" s="4">
        <v>40.94</v>
      </c>
      <c r="P200" s="4"/>
      <c r="Q200" s="4">
        <v>32</v>
      </c>
    </row>
    <row r="201" spans="1:17">
      <c r="A201">
        <v>2014</v>
      </c>
      <c r="B201" t="s">
        <v>639</v>
      </c>
      <c r="C201">
        <v>141025</v>
      </c>
      <c r="D201">
        <f t="shared" si="6"/>
        <v>14</v>
      </c>
      <c r="E201" t="str">
        <f>VLOOKUP(D201,'Regionalism Code'!B:C,2,FALSE)</f>
        <v>山西省</v>
      </c>
      <c r="F201">
        <f t="shared" si="7"/>
        <v>1410</v>
      </c>
      <c r="G201" t="str">
        <f>IF(F201&gt;10000,"省直辖县市",VLOOKUP(F201,'Regionalism Code'!H:I,2,FALSE))</f>
        <v>临汾市</v>
      </c>
      <c r="H201" s="4">
        <v>47.95</v>
      </c>
      <c r="I201" s="4">
        <v>60.45</v>
      </c>
      <c r="J201" s="4">
        <v>35.4</v>
      </c>
      <c r="K201" s="4">
        <v>16.09</v>
      </c>
      <c r="L201" s="4">
        <v>88.52</v>
      </c>
      <c r="M201" s="4">
        <v>38.01</v>
      </c>
      <c r="N201" s="4">
        <v>28.32</v>
      </c>
      <c r="O201" s="4">
        <v>19.59</v>
      </c>
      <c r="P201" s="4"/>
      <c r="Q201" s="4">
        <v>29.52</v>
      </c>
    </row>
    <row r="202" spans="1:17">
      <c r="A202">
        <v>2014</v>
      </c>
      <c r="B202" t="s">
        <v>641</v>
      </c>
      <c r="C202">
        <v>141026</v>
      </c>
      <c r="D202">
        <f t="shared" si="6"/>
        <v>14</v>
      </c>
      <c r="E202" t="str">
        <f>VLOOKUP(D202,'Regionalism Code'!B:C,2,FALSE)</f>
        <v>山西省</v>
      </c>
      <c r="F202">
        <f t="shared" si="7"/>
        <v>1410</v>
      </c>
      <c r="G202" t="str">
        <f>IF(F202&gt;10000,"省直辖县市",VLOOKUP(F202,'Regionalism Code'!H:I,2,FALSE))</f>
        <v>临汾市</v>
      </c>
      <c r="H202" s="4">
        <v>54.33</v>
      </c>
      <c r="I202" s="4">
        <v>66.62</v>
      </c>
      <c r="J202" s="4">
        <v>31.7</v>
      </c>
      <c r="K202" s="4">
        <v>6.56</v>
      </c>
      <c r="L202" s="4">
        <v>38.1</v>
      </c>
      <c r="M202" s="4">
        <v>20.63</v>
      </c>
      <c r="N202" s="4">
        <v>68.21</v>
      </c>
      <c r="O202" s="4">
        <v>9.79</v>
      </c>
      <c r="P202" s="4"/>
      <c r="Q202" s="4">
        <v>54.9</v>
      </c>
    </row>
    <row r="203" spans="1:17">
      <c r="A203">
        <v>2014</v>
      </c>
      <c r="B203" t="s">
        <v>643</v>
      </c>
      <c r="C203">
        <v>141027</v>
      </c>
      <c r="D203">
        <f t="shared" si="6"/>
        <v>14</v>
      </c>
      <c r="E203" t="str">
        <f>VLOOKUP(D203,'Regionalism Code'!B:C,2,FALSE)</f>
        <v>山西省</v>
      </c>
      <c r="F203">
        <f t="shared" si="7"/>
        <v>1410</v>
      </c>
      <c r="G203" t="str">
        <f>IF(F203&gt;10000,"省直辖县市",VLOOKUP(F203,'Regionalism Code'!H:I,2,FALSE))</f>
        <v>临汾市</v>
      </c>
      <c r="H203" s="4">
        <v>43.29</v>
      </c>
      <c r="I203" s="4">
        <v>47.99</v>
      </c>
      <c r="J203" s="4">
        <v>26.93</v>
      </c>
      <c r="K203" s="4">
        <v>54.95</v>
      </c>
      <c r="L203" s="4">
        <v>6.05</v>
      </c>
      <c r="M203" s="4">
        <v>28.79</v>
      </c>
      <c r="N203" s="4">
        <v>60.06</v>
      </c>
      <c r="O203" s="4">
        <v>10.51</v>
      </c>
      <c r="P203" s="4"/>
      <c r="Q203" s="4">
        <v>57.51</v>
      </c>
    </row>
    <row r="204" spans="1:17">
      <c r="A204">
        <v>2014</v>
      </c>
      <c r="B204" t="s">
        <v>645</v>
      </c>
      <c r="C204">
        <v>141028</v>
      </c>
      <c r="D204">
        <f t="shared" si="6"/>
        <v>14</v>
      </c>
      <c r="E204" t="str">
        <f>VLOOKUP(D204,'Regionalism Code'!B:C,2,FALSE)</f>
        <v>山西省</v>
      </c>
      <c r="F204">
        <f t="shared" si="7"/>
        <v>1410</v>
      </c>
      <c r="G204" t="str">
        <f>IF(F204&gt;10000,"省直辖县市",VLOOKUP(F204,'Regionalism Code'!H:I,2,FALSE))</f>
        <v>临汾市</v>
      </c>
      <c r="H204" s="4">
        <v>42.81</v>
      </c>
      <c r="I204" s="4">
        <v>47.83</v>
      </c>
      <c r="J204" s="4">
        <v>33.57</v>
      </c>
      <c r="K204" s="4">
        <v>8.16</v>
      </c>
      <c r="L204" s="4">
        <v>57.28</v>
      </c>
      <c r="M204" s="4">
        <v>17.78</v>
      </c>
      <c r="N204" s="4">
        <v>63.89</v>
      </c>
      <c r="O204" s="4">
        <v>9.31</v>
      </c>
      <c r="P204" s="4"/>
      <c r="Q204" s="4">
        <v>43.05</v>
      </c>
    </row>
    <row r="205" spans="1:17">
      <c r="A205">
        <v>2014</v>
      </c>
      <c r="B205" t="s">
        <v>647</v>
      </c>
      <c r="C205">
        <v>141029</v>
      </c>
      <c r="D205">
        <f t="shared" si="6"/>
        <v>14</v>
      </c>
      <c r="E205" t="str">
        <f>VLOOKUP(D205,'Regionalism Code'!B:C,2,FALSE)</f>
        <v>山西省</v>
      </c>
      <c r="F205">
        <f t="shared" si="7"/>
        <v>1410</v>
      </c>
      <c r="G205" t="str">
        <f>IF(F205&gt;10000,"省直辖县市",VLOOKUP(F205,'Regionalism Code'!H:I,2,FALSE))</f>
        <v>临汾市</v>
      </c>
      <c r="H205" s="4">
        <v>46.43</v>
      </c>
      <c r="I205" s="4">
        <v>48.43</v>
      </c>
      <c r="J205" s="4">
        <v>38.02</v>
      </c>
      <c r="K205" s="4">
        <v>14.45</v>
      </c>
      <c r="L205" s="4">
        <v>62.09</v>
      </c>
      <c r="M205" s="4">
        <v>35.61</v>
      </c>
      <c r="N205" s="4">
        <v>57.94</v>
      </c>
      <c r="O205" s="4">
        <v>17.99</v>
      </c>
      <c r="P205" s="4"/>
      <c r="Q205" s="4">
        <v>55.11</v>
      </c>
    </row>
    <row r="206" spans="1:17">
      <c r="A206">
        <v>2014</v>
      </c>
      <c r="B206" t="s">
        <v>649</v>
      </c>
      <c r="C206">
        <v>141030</v>
      </c>
      <c r="D206">
        <f t="shared" si="6"/>
        <v>14</v>
      </c>
      <c r="E206" t="str">
        <f>VLOOKUP(D206,'Regionalism Code'!B:C,2,FALSE)</f>
        <v>山西省</v>
      </c>
      <c r="F206">
        <f t="shared" si="7"/>
        <v>1410</v>
      </c>
      <c r="G206" t="str">
        <f>IF(F206&gt;10000,"省直辖县市",VLOOKUP(F206,'Regionalism Code'!H:I,2,FALSE))</f>
        <v>临汾市</v>
      </c>
      <c r="H206" s="4">
        <v>36.14</v>
      </c>
      <c r="I206" s="4">
        <v>40.04</v>
      </c>
      <c r="J206" s="4">
        <v>26.62</v>
      </c>
      <c r="K206" s="4">
        <v>1.92</v>
      </c>
      <c r="L206" s="4">
        <v>50.85</v>
      </c>
      <c r="M206" s="4">
        <v>12.88</v>
      </c>
      <c r="N206" s="4">
        <v>48.56</v>
      </c>
      <c r="O206" s="4">
        <v>7.22</v>
      </c>
      <c r="P206" s="4"/>
      <c r="Q206" s="4">
        <v>40.53</v>
      </c>
    </row>
    <row r="207" spans="1:17">
      <c r="A207">
        <v>2014</v>
      </c>
      <c r="B207" t="s">
        <v>651</v>
      </c>
      <c r="C207">
        <v>141031</v>
      </c>
      <c r="D207">
        <f t="shared" si="6"/>
        <v>14</v>
      </c>
      <c r="E207" t="str">
        <f>VLOOKUP(D207,'Regionalism Code'!B:C,2,FALSE)</f>
        <v>山西省</v>
      </c>
      <c r="F207">
        <f t="shared" si="7"/>
        <v>1410</v>
      </c>
      <c r="G207" t="str">
        <f>IF(F207&gt;10000,"省直辖县市",VLOOKUP(F207,'Regionalism Code'!H:I,2,FALSE))</f>
        <v>临汾市</v>
      </c>
      <c r="H207" s="4">
        <v>49.11</v>
      </c>
      <c r="I207" s="4">
        <v>57.08</v>
      </c>
      <c r="J207" s="4">
        <v>25.18</v>
      </c>
      <c r="K207" s="4">
        <v>40.03</v>
      </c>
      <c r="L207" s="4">
        <v>77.08</v>
      </c>
      <c r="M207" s="4">
        <v>23.83</v>
      </c>
      <c r="N207" s="4">
        <v>10.48</v>
      </c>
      <c r="O207" s="4">
        <v>11.71</v>
      </c>
      <c r="P207" s="4"/>
      <c r="Q207" s="4">
        <v>66.28</v>
      </c>
    </row>
    <row r="208" spans="1:17">
      <c r="A208">
        <v>2014</v>
      </c>
      <c r="B208" t="s">
        <v>653</v>
      </c>
      <c r="C208">
        <v>141032</v>
      </c>
      <c r="D208">
        <f t="shared" si="6"/>
        <v>14</v>
      </c>
      <c r="E208" t="str">
        <f>VLOOKUP(D208,'Regionalism Code'!B:C,2,FALSE)</f>
        <v>山西省</v>
      </c>
      <c r="F208">
        <f t="shared" si="7"/>
        <v>1410</v>
      </c>
      <c r="G208" t="str">
        <f>IF(F208&gt;10000,"省直辖县市",VLOOKUP(F208,'Regionalism Code'!H:I,2,FALSE))</f>
        <v>临汾市</v>
      </c>
      <c r="H208" s="4">
        <v>35.52</v>
      </c>
      <c r="I208" s="4">
        <v>40.71</v>
      </c>
      <c r="J208" s="4">
        <v>33.93</v>
      </c>
      <c r="K208" s="4">
        <v>1.66</v>
      </c>
      <c r="L208" s="4">
        <v>3.4</v>
      </c>
      <c r="M208" s="4">
        <v>18.6</v>
      </c>
      <c r="N208" s="4">
        <v>68.07</v>
      </c>
      <c r="O208" s="4">
        <v>30.49</v>
      </c>
      <c r="P208" s="4"/>
      <c r="Q208" s="4">
        <v>21.3</v>
      </c>
    </row>
    <row r="209" spans="1:17">
      <c r="A209">
        <v>2014</v>
      </c>
      <c r="B209" t="s">
        <v>655</v>
      </c>
      <c r="C209">
        <v>141033</v>
      </c>
      <c r="D209">
        <f t="shared" si="6"/>
        <v>14</v>
      </c>
      <c r="E209" t="str">
        <f>VLOOKUP(D209,'Regionalism Code'!B:C,2,FALSE)</f>
        <v>山西省</v>
      </c>
      <c r="F209">
        <f t="shared" si="7"/>
        <v>1410</v>
      </c>
      <c r="G209" t="str">
        <f>IF(F209&gt;10000,"省直辖县市",VLOOKUP(F209,'Regionalism Code'!H:I,2,FALSE))</f>
        <v>临汾市</v>
      </c>
      <c r="H209" s="4">
        <v>62.02</v>
      </c>
      <c r="I209" s="4">
        <v>62.87</v>
      </c>
      <c r="J209" s="4">
        <v>42.42</v>
      </c>
      <c r="K209" s="4">
        <v>16.31</v>
      </c>
      <c r="L209" s="4">
        <v>9.03</v>
      </c>
      <c r="M209" s="4">
        <v>30.09</v>
      </c>
      <c r="N209" s="4">
        <v>53.52</v>
      </c>
      <c r="O209" s="4">
        <v>54.07</v>
      </c>
      <c r="P209" s="4"/>
      <c r="Q209" s="4">
        <v>94.82</v>
      </c>
    </row>
    <row r="210" spans="1:17">
      <c r="A210">
        <v>2014</v>
      </c>
      <c r="B210" t="s">
        <v>657</v>
      </c>
      <c r="C210">
        <v>141034</v>
      </c>
      <c r="D210">
        <f t="shared" si="6"/>
        <v>14</v>
      </c>
      <c r="E210" t="str">
        <f>VLOOKUP(D210,'Regionalism Code'!B:C,2,FALSE)</f>
        <v>山西省</v>
      </c>
      <c r="F210">
        <f t="shared" si="7"/>
        <v>1410</v>
      </c>
      <c r="G210" t="str">
        <f>IF(F210&gt;10000,"省直辖县市",VLOOKUP(F210,'Regionalism Code'!H:I,2,FALSE))</f>
        <v>临汾市</v>
      </c>
      <c r="H210" s="4">
        <v>22.36</v>
      </c>
      <c r="I210" s="4">
        <v>23.04</v>
      </c>
      <c r="J210" s="4">
        <v>17.09</v>
      </c>
      <c r="K210" s="4">
        <v>0.13</v>
      </c>
      <c r="L210" s="4">
        <v>0</v>
      </c>
      <c r="M210" s="4">
        <v>14.49</v>
      </c>
      <c r="N210" s="4">
        <v>54.15</v>
      </c>
      <c r="O210" s="4">
        <v>2.29</v>
      </c>
      <c r="P210" s="4"/>
      <c r="Q210" s="4">
        <v>29.72</v>
      </c>
    </row>
    <row r="211" spans="1:17">
      <c r="A211">
        <v>2014</v>
      </c>
      <c r="B211" t="s">
        <v>659</v>
      </c>
      <c r="C211">
        <v>141081</v>
      </c>
      <c r="D211">
        <f t="shared" si="6"/>
        <v>14</v>
      </c>
      <c r="E211" t="str">
        <f>VLOOKUP(D211,'Regionalism Code'!B:C,2,FALSE)</f>
        <v>山西省</v>
      </c>
      <c r="F211">
        <f t="shared" si="7"/>
        <v>1410</v>
      </c>
      <c r="G211" t="str">
        <f>IF(F211&gt;10000,"省直辖县市",VLOOKUP(F211,'Regionalism Code'!H:I,2,FALSE))</f>
        <v>临汾市</v>
      </c>
      <c r="H211" s="4">
        <v>70.88</v>
      </c>
      <c r="I211" s="4">
        <v>85.3</v>
      </c>
      <c r="J211" s="4">
        <v>65.46</v>
      </c>
      <c r="K211" s="4">
        <v>51.96</v>
      </c>
      <c r="L211" s="4">
        <v>67.99</v>
      </c>
      <c r="M211" s="4">
        <v>76.68</v>
      </c>
      <c r="N211" s="4">
        <v>63.82</v>
      </c>
      <c r="O211" s="4">
        <v>65.1</v>
      </c>
      <c r="P211" s="4"/>
      <c r="Q211" s="4">
        <v>33.12</v>
      </c>
    </row>
    <row r="212" spans="1:17">
      <c r="A212">
        <v>2014</v>
      </c>
      <c r="B212" t="s">
        <v>660</v>
      </c>
      <c r="C212">
        <v>141082</v>
      </c>
      <c r="D212">
        <f t="shared" si="6"/>
        <v>14</v>
      </c>
      <c r="E212" t="str">
        <f>VLOOKUP(D212,'Regionalism Code'!B:C,2,FALSE)</f>
        <v>山西省</v>
      </c>
      <c r="F212">
        <f t="shared" si="7"/>
        <v>1410</v>
      </c>
      <c r="G212" t="str">
        <f>IF(F212&gt;10000,"省直辖县市",VLOOKUP(F212,'Regionalism Code'!H:I,2,FALSE))</f>
        <v>临汾市</v>
      </c>
      <c r="H212" s="4">
        <v>68.4</v>
      </c>
      <c r="I212" s="4">
        <v>69</v>
      </c>
      <c r="J212" s="4">
        <v>53.5</v>
      </c>
      <c r="K212" s="4">
        <v>24.69</v>
      </c>
      <c r="L212" s="4">
        <v>72.67</v>
      </c>
      <c r="M212" s="4">
        <v>47.99</v>
      </c>
      <c r="N212" s="4">
        <v>67.72</v>
      </c>
      <c r="O212" s="4">
        <v>40.35</v>
      </c>
      <c r="P212" s="4"/>
      <c r="Q212" s="4">
        <v>93.5</v>
      </c>
    </row>
    <row r="213" spans="1:17">
      <c r="A213">
        <v>2014</v>
      </c>
      <c r="B213" t="s">
        <v>665</v>
      </c>
      <c r="C213">
        <v>141121</v>
      </c>
      <c r="D213">
        <f t="shared" si="6"/>
        <v>14</v>
      </c>
      <c r="E213" t="str">
        <f>VLOOKUP(D213,'Regionalism Code'!B:C,2,FALSE)</f>
        <v>山西省</v>
      </c>
      <c r="F213">
        <f t="shared" si="7"/>
        <v>1411</v>
      </c>
      <c r="G213" t="str">
        <f>IF(F213&gt;10000,"省直辖县市",VLOOKUP(F213,'Regionalism Code'!H:I,2,FALSE))</f>
        <v>吕梁市</v>
      </c>
      <c r="H213" s="4">
        <v>40.46</v>
      </c>
      <c r="I213" s="4">
        <v>49.36</v>
      </c>
      <c r="J213" s="4">
        <v>29.51</v>
      </c>
      <c r="K213" s="4">
        <v>23.22</v>
      </c>
      <c r="L213" s="4">
        <v>27.98</v>
      </c>
      <c r="M213" s="4">
        <v>45.86</v>
      </c>
      <c r="N213" s="4">
        <v>25.96</v>
      </c>
      <c r="O213" s="4">
        <v>30.45</v>
      </c>
      <c r="P213" s="4"/>
      <c r="Q213" s="4">
        <v>30.95</v>
      </c>
    </row>
    <row r="214" spans="1:17">
      <c r="A214">
        <v>2014</v>
      </c>
      <c r="B214" t="s">
        <v>667</v>
      </c>
      <c r="C214">
        <v>141122</v>
      </c>
      <c r="D214">
        <f t="shared" si="6"/>
        <v>14</v>
      </c>
      <c r="E214" t="str">
        <f>VLOOKUP(D214,'Regionalism Code'!B:C,2,FALSE)</f>
        <v>山西省</v>
      </c>
      <c r="F214">
        <f t="shared" si="7"/>
        <v>1411</v>
      </c>
      <c r="G214" t="str">
        <f>IF(F214&gt;10000,"省直辖县市",VLOOKUP(F214,'Regionalism Code'!H:I,2,FALSE))</f>
        <v>吕梁市</v>
      </c>
      <c r="H214" s="4">
        <v>54.86</v>
      </c>
      <c r="I214" s="4">
        <v>69.26</v>
      </c>
      <c r="J214" s="4">
        <v>45.17</v>
      </c>
      <c r="K214" s="4">
        <v>25.56</v>
      </c>
      <c r="L214" s="4">
        <v>32.71</v>
      </c>
      <c r="M214" s="4">
        <v>49.26</v>
      </c>
      <c r="N214" s="4">
        <v>39.46</v>
      </c>
      <c r="O214" s="4">
        <v>55.61</v>
      </c>
      <c r="P214" s="4"/>
      <c r="Q214" s="4">
        <v>24.91</v>
      </c>
    </row>
    <row r="215" spans="1:17">
      <c r="A215">
        <v>2014</v>
      </c>
      <c r="B215" t="s">
        <v>669</v>
      </c>
      <c r="C215">
        <v>141123</v>
      </c>
      <c r="D215">
        <f t="shared" si="6"/>
        <v>14</v>
      </c>
      <c r="E215" t="str">
        <f>VLOOKUP(D215,'Regionalism Code'!B:C,2,FALSE)</f>
        <v>山西省</v>
      </c>
      <c r="F215">
        <f t="shared" si="7"/>
        <v>1411</v>
      </c>
      <c r="G215" t="str">
        <f>IF(F215&gt;10000,"省直辖县市",VLOOKUP(F215,'Regionalism Code'!H:I,2,FALSE))</f>
        <v>吕梁市</v>
      </c>
      <c r="H215" s="4">
        <v>42.49</v>
      </c>
      <c r="I215" s="4">
        <v>41.94</v>
      </c>
      <c r="J215" s="4">
        <v>47.8</v>
      </c>
      <c r="K215" s="4">
        <v>24.28</v>
      </c>
      <c r="L215" s="4">
        <v>26.83</v>
      </c>
      <c r="M215" s="4">
        <v>49.33</v>
      </c>
      <c r="N215" s="4">
        <v>81.36</v>
      </c>
      <c r="O215" s="4">
        <v>36.97</v>
      </c>
      <c r="P215" s="4"/>
      <c r="Q215" s="4">
        <v>34.62</v>
      </c>
    </row>
    <row r="216" spans="1:17">
      <c r="A216">
        <v>2014</v>
      </c>
      <c r="B216" t="s">
        <v>671</v>
      </c>
      <c r="C216">
        <v>141124</v>
      </c>
      <c r="D216">
        <f t="shared" si="6"/>
        <v>14</v>
      </c>
      <c r="E216" t="str">
        <f>VLOOKUP(D216,'Regionalism Code'!B:C,2,FALSE)</f>
        <v>山西省</v>
      </c>
      <c r="F216">
        <f t="shared" si="7"/>
        <v>1411</v>
      </c>
      <c r="G216" t="str">
        <f>IF(F216&gt;10000,"省直辖县市",VLOOKUP(F216,'Regionalism Code'!H:I,2,FALSE))</f>
        <v>吕梁市</v>
      </c>
      <c r="H216" s="4">
        <v>31.93</v>
      </c>
      <c r="I216" s="4">
        <v>23.78</v>
      </c>
      <c r="J216" s="4">
        <v>39</v>
      </c>
      <c r="K216" s="4">
        <v>7.68</v>
      </c>
      <c r="L216" s="4">
        <v>35.1</v>
      </c>
      <c r="M216" s="4">
        <v>29.35</v>
      </c>
      <c r="N216" s="4">
        <v>40.8</v>
      </c>
      <c r="O216" s="4">
        <v>44.57</v>
      </c>
      <c r="P216" s="4"/>
      <c r="Q216" s="4">
        <v>45.99</v>
      </c>
    </row>
    <row r="217" spans="1:17">
      <c r="A217">
        <v>2014</v>
      </c>
      <c r="B217" t="s">
        <v>673</v>
      </c>
      <c r="C217">
        <v>141125</v>
      </c>
      <c r="D217">
        <f t="shared" si="6"/>
        <v>14</v>
      </c>
      <c r="E217" t="str">
        <f>VLOOKUP(D217,'Regionalism Code'!B:C,2,FALSE)</f>
        <v>山西省</v>
      </c>
      <c r="F217">
        <f t="shared" si="7"/>
        <v>1411</v>
      </c>
      <c r="G217" t="str">
        <f>IF(F217&gt;10000,"省直辖县市",VLOOKUP(F217,'Regionalism Code'!H:I,2,FALSE))</f>
        <v>吕梁市</v>
      </c>
      <c r="H217" s="4">
        <v>64.03</v>
      </c>
      <c r="I217" s="4">
        <v>68.31</v>
      </c>
      <c r="J217" s="4">
        <v>41.2</v>
      </c>
      <c r="K217" s="4">
        <v>19.42</v>
      </c>
      <c r="L217" s="4">
        <v>22.74</v>
      </c>
      <c r="M217" s="4">
        <v>39.37</v>
      </c>
      <c r="N217" s="4">
        <v>46.74</v>
      </c>
      <c r="O217" s="4">
        <v>48.02</v>
      </c>
      <c r="P217" s="4"/>
      <c r="Q217" s="4">
        <v>91.37</v>
      </c>
    </row>
    <row r="218" spans="1:17">
      <c r="A218">
        <v>2014</v>
      </c>
      <c r="B218" t="s">
        <v>675</v>
      </c>
      <c r="C218">
        <v>141126</v>
      </c>
      <c r="D218">
        <f t="shared" si="6"/>
        <v>14</v>
      </c>
      <c r="E218" t="str">
        <f>VLOOKUP(D218,'Regionalism Code'!B:C,2,FALSE)</f>
        <v>山西省</v>
      </c>
      <c r="F218">
        <f t="shared" si="7"/>
        <v>1411</v>
      </c>
      <c r="G218" t="str">
        <f>IF(F218&gt;10000,"省直辖县市",VLOOKUP(F218,'Regionalism Code'!H:I,2,FALSE))</f>
        <v>吕梁市</v>
      </c>
      <c r="H218" s="4">
        <v>40.81</v>
      </c>
      <c r="I218" s="4">
        <v>37.79</v>
      </c>
      <c r="J218" s="4">
        <v>40.09</v>
      </c>
      <c r="K218" s="4">
        <v>17.42</v>
      </c>
      <c r="L218" s="4">
        <v>11.55</v>
      </c>
      <c r="M218" s="4">
        <v>27.33</v>
      </c>
      <c r="N218" s="4">
        <v>11.22</v>
      </c>
      <c r="O218" s="4">
        <v>75.56</v>
      </c>
      <c r="P218" s="4"/>
      <c r="Q218" s="4">
        <v>52.09</v>
      </c>
    </row>
    <row r="219" spans="1:17">
      <c r="A219">
        <v>2014</v>
      </c>
      <c r="B219" t="s">
        <v>676</v>
      </c>
      <c r="C219">
        <v>141127</v>
      </c>
      <c r="D219">
        <f t="shared" si="6"/>
        <v>14</v>
      </c>
      <c r="E219" t="str">
        <f>VLOOKUP(D219,'Regionalism Code'!B:C,2,FALSE)</f>
        <v>山西省</v>
      </c>
      <c r="F219">
        <f t="shared" si="7"/>
        <v>1411</v>
      </c>
      <c r="G219" t="str">
        <f>IF(F219&gt;10000,"省直辖县市",VLOOKUP(F219,'Regionalism Code'!H:I,2,FALSE))</f>
        <v>吕梁市</v>
      </c>
      <c r="H219" s="4">
        <v>39.9</v>
      </c>
      <c r="I219" s="4">
        <v>45.19</v>
      </c>
      <c r="J219" s="4">
        <v>33.01</v>
      </c>
      <c r="K219" s="4">
        <v>7.63</v>
      </c>
      <c r="L219" s="4">
        <v>30.12</v>
      </c>
      <c r="M219" s="4">
        <v>23.79</v>
      </c>
      <c r="N219" s="4">
        <v>42.37</v>
      </c>
      <c r="O219" s="4">
        <v>32.46</v>
      </c>
      <c r="P219" s="4"/>
      <c r="Q219" s="4">
        <v>34.98</v>
      </c>
    </row>
    <row r="220" spans="1:17">
      <c r="A220">
        <v>2014</v>
      </c>
      <c r="B220" t="s">
        <v>678</v>
      </c>
      <c r="C220">
        <v>141128</v>
      </c>
      <c r="D220">
        <f t="shared" si="6"/>
        <v>14</v>
      </c>
      <c r="E220" t="str">
        <f>VLOOKUP(D220,'Regionalism Code'!B:C,2,FALSE)</f>
        <v>山西省</v>
      </c>
      <c r="F220">
        <f t="shared" si="7"/>
        <v>1411</v>
      </c>
      <c r="G220" t="str">
        <f>IF(F220&gt;10000,"省直辖县市",VLOOKUP(F220,'Regionalism Code'!H:I,2,FALSE))</f>
        <v>吕梁市</v>
      </c>
      <c r="H220" s="4">
        <v>43.76</v>
      </c>
      <c r="I220" s="4">
        <v>50.24</v>
      </c>
      <c r="J220" s="4">
        <v>30.63</v>
      </c>
      <c r="K220" s="4">
        <v>6.37</v>
      </c>
      <c r="L220" s="4">
        <v>33.23</v>
      </c>
      <c r="M220" s="4">
        <v>23.48</v>
      </c>
      <c r="N220" s="4">
        <v>61.72</v>
      </c>
      <c r="O220" s="4">
        <v>13.09</v>
      </c>
      <c r="P220" s="4"/>
      <c r="Q220" s="4">
        <v>46.24</v>
      </c>
    </row>
    <row r="221" spans="1:17">
      <c r="A221">
        <v>2014</v>
      </c>
      <c r="B221" t="s">
        <v>680</v>
      </c>
      <c r="C221">
        <v>141129</v>
      </c>
      <c r="D221">
        <f t="shared" si="6"/>
        <v>14</v>
      </c>
      <c r="E221" t="str">
        <f>VLOOKUP(D221,'Regionalism Code'!B:C,2,FALSE)</f>
        <v>山西省</v>
      </c>
      <c r="F221">
        <f t="shared" si="7"/>
        <v>1411</v>
      </c>
      <c r="G221" t="str">
        <f>IF(F221&gt;10000,"省直辖县市",VLOOKUP(F221,'Regionalism Code'!H:I,2,FALSE))</f>
        <v>吕梁市</v>
      </c>
      <c r="H221" s="4">
        <v>57.99</v>
      </c>
      <c r="I221" s="4">
        <v>77.06</v>
      </c>
      <c r="J221" s="4">
        <v>28.5</v>
      </c>
      <c r="K221" s="4">
        <v>21.48</v>
      </c>
      <c r="L221" s="4">
        <v>17.84</v>
      </c>
      <c r="M221" s="4">
        <v>53.11</v>
      </c>
      <c r="N221" s="4">
        <v>41.39</v>
      </c>
      <c r="O221" s="4">
        <v>21.18</v>
      </c>
      <c r="P221" s="4"/>
      <c r="Q221" s="4">
        <v>48.59</v>
      </c>
    </row>
    <row r="222" spans="1:17">
      <c r="A222">
        <v>2014</v>
      </c>
      <c r="B222" t="s">
        <v>682</v>
      </c>
      <c r="C222">
        <v>141130</v>
      </c>
      <c r="D222">
        <f t="shared" si="6"/>
        <v>14</v>
      </c>
      <c r="E222" t="str">
        <f>VLOOKUP(D222,'Regionalism Code'!B:C,2,FALSE)</f>
        <v>山西省</v>
      </c>
      <c r="F222">
        <f t="shared" si="7"/>
        <v>1411</v>
      </c>
      <c r="G222" t="str">
        <f>IF(F222&gt;10000,"省直辖县市",VLOOKUP(F222,'Regionalism Code'!H:I,2,FALSE))</f>
        <v>吕梁市</v>
      </c>
      <c r="H222" s="4">
        <v>48.42</v>
      </c>
      <c r="I222" s="4">
        <v>63.99</v>
      </c>
      <c r="J222" s="4">
        <v>35.37</v>
      </c>
      <c r="K222" s="4">
        <v>6.22</v>
      </c>
      <c r="L222" s="4">
        <v>21.41</v>
      </c>
      <c r="M222" s="4">
        <v>37.34</v>
      </c>
      <c r="N222" s="4">
        <v>52.3</v>
      </c>
      <c r="O222" s="4">
        <v>33.05</v>
      </c>
      <c r="P222" s="4"/>
      <c r="Q222" s="4">
        <v>20.73</v>
      </c>
    </row>
    <row r="223" spans="1:17">
      <c r="A223">
        <v>2014</v>
      </c>
      <c r="B223" t="s">
        <v>684</v>
      </c>
      <c r="C223">
        <v>141181</v>
      </c>
      <c r="D223">
        <f t="shared" si="6"/>
        <v>14</v>
      </c>
      <c r="E223" t="str">
        <f>VLOOKUP(D223,'Regionalism Code'!B:C,2,FALSE)</f>
        <v>山西省</v>
      </c>
      <c r="F223">
        <f t="shared" si="7"/>
        <v>1411</v>
      </c>
      <c r="G223" t="str">
        <f>IF(F223&gt;10000,"省直辖县市",VLOOKUP(F223,'Regionalism Code'!H:I,2,FALSE))</f>
        <v>吕梁市</v>
      </c>
      <c r="H223" s="4">
        <v>66.32</v>
      </c>
      <c r="I223" s="4">
        <v>84.85</v>
      </c>
      <c r="J223" s="4">
        <v>54.9</v>
      </c>
      <c r="K223" s="4">
        <v>38.19</v>
      </c>
      <c r="L223" s="4">
        <v>55.41</v>
      </c>
      <c r="M223" s="4">
        <v>51.06</v>
      </c>
      <c r="N223" s="4">
        <v>51.04</v>
      </c>
      <c r="O223" s="4">
        <v>59.72</v>
      </c>
      <c r="P223" s="4"/>
      <c r="Q223" s="4">
        <v>25.87</v>
      </c>
    </row>
    <row r="224" spans="1:17">
      <c r="A224">
        <v>2014</v>
      </c>
      <c r="B224" t="s">
        <v>686</v>
      </c>
      <c r="C224">
        <v>141182</v>
      </c>
      <c r="D224">
        <f t="shared" si="6"/>
        <v>14</v>
      </c>
      <c r="E224" t="str">
        <f>VLOOKUP(D224,'Regionalism Code'!B:C,2,FALSE)</f>
        <v>山西省</v>
      </c>
      <c r="F224">
        <f t="shared" si="7"/>
        <v>1411</v>
      </c>
      <c r="G224" t="str">
        <f>IF(F224&gt;10000,"省直辖县市",VLOOKUP(F224,'Regionalism Code'!H:I,2,FALSE))</f>
        <v>吕梁市</v>
      </c>
      <c r="H224" s="4">
        <v>53.76</v>
      </c>
      <c r="I224" s="4">
        <v>60.05</v>
      </c>
      <c r="J224" s="4">
        <v>47.73</v>
      </c>
      <c r="K224" s="4">
        <v>20.73</v>
      </c>
      <c r="L224" s="4">
        <v>40.16</v>
      </c>
      <c r="M224" s="4">
        <v>40.78</v>
      </c>
      <c r="N224" s="4">
        <v>41.34</v>
      </c>
      <c r="O224" s="4">
        <v>59.27</v>
      </c>
      <c r="P224" s="4"/>
      <c r="Q224" s="4">
        <v>43.95</v>
      </c>
    </row>
    <row r="225" spans="1:17">
      <c r="A225">
        <v>2014</v>
      </c>
      <c r="B225" t="s">
        <v>699</v>
      </c>
      <c r="C225">
        <v>150121</v>
      </c>
      <c r="D225">
        <f t="shared" si="6"/>
        <v>15</v>
      </c>
      <c r="E225" t="str">
        <f>VLOOKUP(D225,'Regionalism Code'!B:C,2,FALSE)</f>
        <v>内蒙古自治区</v>
      </c>
      <c r="F225">
        <f t="shared" si="7"/>
        <v>1501</v>
      </c>
      <c r="G225" t="str">
        <f>IF(F225&gt;10000,"省直辖县市",VLOOKUP(F225,'Regionalism Code'!H:I,2,FALSE))</f>
        <v>呼和浩特市</v>
      </c>
      <c r="H225" s="4">
        <v>61.4</v>
      </c>
      <c r="I225" s="4">
        <v>72.14</v>
      </c>
      <c r="J225" s="4">
        <v>23.54</v>
      </c>
      <c r="K225" s="4">
        <v>30.4</v>
      </c>
      <c r="L225" s="4">
        <v>17.76</v>
      </c>
      <c r="M225" s="4">
        <v>30.16</v>
      </c>
      <c r="N225" s="4">
        <v>16.87</v>
      </c>
      <c r="O225" s="4">
        <v>28.44</v>
      </c>
      <c r="P225" s="4"/>
      <c r="Q225" s="4">
        <v>94.7</v>
      </c>
    </row>
    <row r="226" spans="1:17">
      <c r="A226">
        <v>2014</v>
      </c>
      <c r="B226" t="s">
        <v>701</v>
      </c>
      <c r="C226">
        <v>150122</v>
      </c>
      <c r="D226">
        <f t="shared" si="6"/>
        <v>15</v>
      </c>
      <c r="E226" t="str">
        <f>VLOOKUP(D226,'Regionalism Code'!B:C,2,FALSE)</f>
        <v>内蒙古自治区</v>
      </c>
      <c r="F226">
        <f t="shared" si="7"/>
        <v>1501</v>
      </c>
      <c r="G226" t="str">
        <f>IF(F226&gt;10000,"省直辖县市",VLOOKUP(F226,'Regionalism Code'!H:I,2,FALSE))</f>
        <v>呼和浩特市</v>
      </c>
      <c r="H226" s="4">
        <v>47.04</v>
      </c>
      <c r="I226" s="4">
        <v>57.3</v>
      </c>
      <c r="J226" s="4">
        <v>26.61</v>
      </c>
      <c r="K226" s="4">
        <v>35.91</v>
      </c>
      <c r="L226" s="4">
        <v>40.3</v>
      </c>
      <c r="M226" s="4">
        <v>44.52</v>
      </c>
      <c r="N226" s="4">
        <v>48.69</v>
      </c>
      <c r="O226" s="4">
        <v>2.41</v>
      </c>
      <c r="P226" s="4"/>
      <c r="Q226" s="4">
        <v>50.31</v>
      </c>
    </row>
    <row r="227" spans="1:17">
      <c r="A227">
        <v>2014</v>
      </c>
      <c r="B227" t="s">
        <v>703</v>
      </c>
      <c r="C227">
        <v>150123</v>
      </c>
      <c r="D227">
        <f t="shared" si="6"/>
        <v>15</v>
      </c>
      <c r="E227" t="str">
        <f>VLOOKUP(D227,'Regionalism Code'!B:C,2,FALSE)</f>
        <v>内蒙古自治区</v>
      </c>
      <c r="F227">
        <f t="shared" si="7"/>
        <v>1501</v>
      </c>
      <c r="G227" t="str">
        <f>IF(F227&gt;10000,"省直辖县市",VLOOKUP(F227,'Regionalism Code'!H:I,2,FALSE))</f>
        <v>呼和浩特市</v>
      </c>
      <c r="H227" s="4">
        <v>61.25</v>
      </c>
      <c r="I227" s="4">
        <v>79.38</v>
      </c>
      <c r="J227" s="4">
        <v>6.99</v>
      </c>
      <c r="K227" s="4">
        <v>23.9</v>
      </c>
      <c r="L227" s="4">
        <v>0.98</v>
      </c>
      <c r="M227" s="4">
        <v>22.58</v>
      </c>
      <c r="N227" s="4">
        <v>14.61</v>
      </c>
      <c r="O227" s="4">
        <v>0</v>
      </c>
      <c r="P227" s="4"/>
      <c r="Q227" s="4">
        <v>100</v>
      </c>
    </row>
    <row r="228" spans="1:17">
      <c r="A228">
        <v>2014</v>
      </c>
      <c r="B228" t="s">
        <v>705</v>
      </c>
      <c r="C228">
        <v>150124</v>
      </c>
      <c r="D228">
        <f t="shared" si="6"/>
        <v>15</v>
      </c>
      <c r="E228" t="str">
        <f>VLOOKUP(D228,'Regionalism Code'!B:C,2,FALSE)</f>
        <v>内蒙古自治区</v>
      </c>
      <c r="F228">
        <f t="shared" si="7"/>
        <v>1501</v>
      </c>
      <c r="G228" t="str">
        <f>IF(F228&gt;10000,"省直辖县市",VLOOKUP(F228,'Regionalism Code'!H:I,2,FALSE))</f>
        <v>呼和浩特市</v>
      </c>
      <c r="H228" s="4">
        <v>46.45</v>
      </c>
      <c r="I228" s="4">
        <v>47.61</v>
      </c>
      <c r="J228" s="4">
        <v>43.74</v>
      </c>
      <c r="K228" s="4">
        <v>18.69</v>
      </c>
      <c r="L228" s="4">
        <v>2.8</v>
      </c>
      <c r="M228" s="4">
        <v>16.96</v>
      </c>
      <c r="N228" s="4">
        <v>35.67</v>
      </c>
      <c r="O228" s="4">
        <v>73.39</v>
      </c>
      <c r="P228" s="4"/>
      <c r="Q228" s="4">
        <v>47.53</v>
      </c>
    </row>
    <row r="229" spans="1:17">
      <c r="A229">
        <v>2014</v>
      </c>
      <c r="B229" t="s">
        <v>707</v>
      </c>
      <c r="C229">
        <v>150125</v>
      </c>
      <c r="D229">
        <f t="shared" si="6"/>
        <v>15</v>
      </c>
      <c r="E229" t="str">
        <f>VLOOKUP(D229,'Regionalism Code'!B:C,2,FALSE)</f>
        <v>内蒙古自治区</v>
      </c>
      <c r="F229">
        <f t="shared" si="7"/>
        <v>1501</v>
      </c>
      <c r="G229" t="str">
        <f>IF(F229&gt;10000,"省直辖县市",VLOOKUP(F229,'Regionalism Code'!H:I,2,FALSE))</f>
        <v>呼和浩特市</v>
      </c>
      <c r="H229" s="4">
        <v>53.13</v>
      </c>
      <c r="I229" s="4">
        <v>54.53</v>
      </c>
      <c r="J229" s="4">
        <v>26.12</v>
      </c>
      <c r="K229" s="4">
        <v>20.92</v>
      </c>
      <c r="L229" s="4">
        <v>6.22</v>
      </c>
      <c r="M229" s="4">
        <v>19.23</v>
      </c>
      <c r="N229" s="4">
        <v>42.32</v>
      </c>
      <c r="O229" s="4">
        <v>25.54</v>
      </c>
      <c r="P229" s="4"/>
      <c r="Q229" s="4">
        <v>97.56</v>
      </c>
    </row>
    <row r="230" spans="1:17">
      <c r="A230">
        <v>2014</v>
      </c>
      <c r="B230" t="s">
        <v>718</v>
      </c>
      <c r="C230">
        <v>150221</v>
      </c>
      <c r="D230">
        <f t="shared" si="6"/>
        <v>15</v>
      </c>
      <c r="E230" t="str">
        <f>VLOOKUP(D230,'Regionalism Code'!B:C,2,FALSE)</f>
        <v>内蒙古自治区</v>
      </c>
      <c r="F230">
        <f t="shared" si="7"/>
        <v>1502</v>
      </c>
      <c r="G230" t="str">
        <f>IF(F230&gt;10000,"省直辖县市",VLOOKUP(F230,'Regionalism Code'!H:I,2,FALSE))</f>
        <v>包头市</v>
      </c>
      <c r="H230" s="4">
        <v>57.12</v>
      </c>
      <c r="I230" s="4">
        <v>61.4</v>
      </c>
      <c r="J230" s="4">
        <v>40.82</v>
      </c>
      <c r="K230" s="4">
        <v>42.99</v>
      </c>
      <c r="L230" s="4">
        <v>51.48</v>
      </c>
      <c r="M230" s="4">
        <v>59.8</v>
      </c>
      <c r="N230" s="4">
        <v>38.83</v>
      </c>
      <c r="O230" s="4">
        <v>34.26</v>
      </c>
      <c r="P230" s="4"/>
      <c r="Q230" s="4">
        <v>72.63</v>
      </c>
    </row>
    <row r="231" spans="1:17">
      <c r="A231">
        <v>2014</v>
      </c>
      <c r="B231" t="s">
        <v>719</v>
      </c>
      <c r="C231">
        <v>150222</v>
      </c>
      <c r="D231">
        <f t="shared" si="6"/>
        <v>15</v>
      </c>
      <c r="E231" t="str">
        <f>VLOOKUP(D231,'Regionalism Code'!B:C,2,FALSE)</f>
        <v>内蒙古自治区</v>
      </c>
      <c r="F231">
        <f t="shared" si="7"/>
        <v>1502</v>
      </c>
      <c r="G231" t="str">
        <f>IF(F231&gt;10000,"省直辖县市",VLOOKUP(F231,'Regionalism Code'!H:I,2,FALSE))</f>
        <v>包头市</v>
      </c>
      <c r="H231" s="4">
        <v>35.04</v>
      </c>
      <c r="I231" s="4">
        <v>40.52</v>
      </c>
      <c r="J231" s="4">
        <v>18.92</v>
      </c>
      <c r="K231" s="4">
        <v>38.04</v>
      </c>
      <c r="L231" s="4">
        <v>37.85</v>
      </c>
      <c r="M231" s="4">
        <v>21.93</v>
      </c>
      <c r="N231" s="4">
        <v>14.59</v>
      </c>
      <c r="O231" s="4">
        <v>11.22</v>
      </c>
      <c r="P231" s="4"/>
      <c r="Q231" s="4">
        <v>46.2</v>
      </c>
    </row>
    <row r="232" spans="1:17">
      <c r="A232">
        <v>2014</v>
      </c>
      <c r="B232" t="s">
        <v>720</v>
      </c>
      <c r="C232">
        <v>150223</v>
      </c>
      <c r="D232">
        <f t="shared" si="6"/>
        <v>15</v>
      </c>
      <c r="E232" t="str">
        <f>VLOOKUP(D232,'Regionalism Code'!B:C,2,FALSE)</f>
        <v>内蒙古自治区</v>
      </c>
      <c r="F232">
        <f t="shared" si="7"/>
        <v>1502</v>
      </c>
      <c r="G232" t="str">
        <f>IF(F232&gt;10000,"省直辖县市",VLOOKUP(F232,'Regionalism Code'!H:I,2,FALSE))</f>
        <v>包头市</v>
      </c>
      <c r="H232" s="4">
        <v>39.4</v>
      </c>
      <c r="I232" s="4">
        <v>54.29</v>
      </c>
      <c r="J232" s="4">
        <v>6.86</v>
      </c>
      <c r="K232" s="4">
        <v>50.99</v>
      </c>
      <c r="L232" s="4">
        <v>7.86</v>
      </c>
      <c r="M232" s="4">
        <v>32.36</v>
      </c>
      <c r="N232" s="4">
        <v>0</v>
      </c>
      <c r="O232" s="4">
        <v>1.72</v>
      </c>
      <c r="P232" s="4"/>
      <c r="Q232" s="4">
        <v>49.38</v>
      </c>
    </row>
    <row r="233" spans="1:17">
      <c r="A233">
        <v>2014</v>
      </c>
      <c r="B233" t="s">
        <v>727</v>
      </c>
      <c r="C233">
        <v>150421</v>
      </c>
      <c r="D233">
        <f t="shared" si="6"/>
        <v>15</v>
      </c>
      <c r="E233" t="str">
        <f>VLOOKUP(D233,'Regionalism Code'!B:C,2,FALSE)</f>
        <v>内蒙古自治区</v>
      </c>
      <c r="F233">
        <f t="shared" si="7"/>
        <v>1504</v>
      </c>
      <c r="G233" t="str">
        <f>IF(F233&gt;10000,"省直辖县市",VLOOKUP(F233,'Regionalism Code'!H:I,2,FALSE))</f>
        <v>赤峰市</v>
      </c>
      <c r="H233" s="4">
        <v>29.26</v>
      </c>
      <c r="I233" s="4">
        <v>39.65</v>
      </c>
      <c r="J233" s="4">
        <v>11.03</v>
      </c>
      <c r="K233" s="4">
        <v>5.52</v>
      </c>
      <c r="L233" s="4">
        <v>29.12</v>
      </c>
      <c r="M233" s="4">
        <v>0</v>
      </c>
      <c r="N233" s="4">
        <v>7.22</v>
      </c>
      <c r="O233" s="4">
        <v>8.44</v>
      </c>
      <c r="P233" s="4"/>
      <c r="Q233" s="4">
        <v>28.1</v>
      </c>
    </row>
    <row r="234" spans="1:17">
      <c r="A234">
        <v>2014</v>
      </c>
      <c r="B234" t="s">
        <v>728</v>
      </c>
      <c r="C234">
        <v>150422</v>
      </c>
      <c r="D234">
        <f t="shared" si="6"/>
        <v>15</v>
      </c>
      <c r="E234" t="str">
        <f>VLOOKUP(D234,'Regionalism Code'!B:C,2,FALSE)</f>
        <v>内蒙古自治区</v>
      </c>
      <c r="F234">
        <f t="shared" si="7"/>
        <v>1504</v>
      </c>
      <c r="G234" t="str">
        <f>IF(F234&gt;10000,"省直辖县市",VLOOKUP(F234,'Regionalism Code'!H:I,2,FALSE))</f>
        <v>赤峰市</v>
      </c>
      <c r="H234" s="4">
        <v>34.03</v>
      </c>
      <c r="I234" s="4">
        <v>29.59</v>
      </c>
      <c r="J234" s="4">
        <v>28.44</v>
      </c>
      <c r="K234" s="4">
        <v>5.32</v>
      </c>
      <c r="L234" s="4">
        <v>30.55</v>
      </c>
      <c r="M234" s="4">
        <v>6.24</v>
      </c>
      <c r="N234" s="4">
        <v>31.21</v>
      </c>
      <c r="O234" s="4">
        <v>32.05</v>
      </c>
      <c r="P234" s="4"/>
      <c r="Q234" s="4">
        <v>58.88</v>
      </c>
    </row>
    <row r="235" spans="1:17">
      <c r="A235">
        <v>2014</v>
      </c>
      <c r="B235" t="s">
        <v>729</v>
      </c>
      <c r="C235">
        <v>150423</v>
      </c>
      <c r="D235">
        <f t="shared" si="6"/>
        <v>15</v>
      </c>
      <c r="E235" t="str">
        <f>VLOOKUP(D235,'Regionalism Code'!B:C,2,FALSE)</f>
        <v>内蒙古自治区</v>
      </c>
      <c r="F235">
        <f t="shared" si="7"/>
        <v>1504</v>
      </c>
      <c r="G235" t="str">
        <f>IF(F235&gt;10000,"省直辖县市",VLOOKUP(F235,'Regionalism Code'!H:I,2,FALSE))</f>
        <v>赤峰市</v>
      </c>
      <c r="H235" s="4">
        <v>44.12</v>
      </c>
      <c r="I235" s="4">
        <v>53.78</v>
      </c>
      <c r="J235" s="4">
        <v>42.85</v>
      </c>
      <c r="K235" s="4">
        <v>11.84</v>
      </c>
      <c r="L235" s="4">
        <v>13.78</v>
      </c>
      <c r="M235" s="4">
        <v>3</v>
      </c>
      <c r="N235" s="4">
        <v>30.13</v>
      </c>
      <c r="O235" s="4">
        <v>73.44</v>
      </c>
      <c r="P235" s="4"/>
      <c r="Q235" s="4">
        <v>14.54</v>
      </c>
    </row>
    <row r="236" spans="1:17">
      <c r="A236">
        <v>2014</v>
      </c>
      <c r="B236" t="s">
        <v>730</v>
      </c>
      <c r="C236">
        <v>150424</v>
      </c>
      <c r="D236">
        <f t="shared" si="6"/>
        <v>15</v>
      </c>
      <c r="E236" t="str">
        <f>VLOOKUP(D236,'Regionalism Code'!B:C,2,FALSE)</f>
        <v>内蒙古自治区</v>
      </c>
      <c r="F236">
        <f t="shared" si="7"/>
        <v>1504</v>
      </c>
      <c r="G236" t="str">
        <f>IF(F236&gt;10000,"省直辖县市",VLOOKUP(F236,'Regionalism Code'!H:I,2,FALSE))</f>
        <v>赤峰市</v>
      </c>
      <c r="H236" s="4">
        <v>38.26</v>
      </c>
      <c r="I236" s="4">
        <v>43.75</v>
      </c>
      <c r="J236" s="4">
        <v>46.83</v>
      </c>
      <c r="K236" s="4">
        <v>5.52</v>
      </c>
      <c r="L236" s="4">
        <v>22.54</v>
      </c>
      <c r="M236" s="4">
        <v>1.78</v>
      </c>
      <c r="N236" s="4">
        <v>43.66</v>
      </c>
      <c r="O236" s="4">
        <v>71.21</v>
      </c>
      <c r="P236" s="4"/>
      <c r="Q236" s="4">
        <v>4.56</v>
      </c>
    </row>
    <row r="237" spans="1:17">
      <c r="A237">
        <v>2014</v>
      </c>
      <c r="B237" t="s">
        <v>731</v>
      </c>
      <c r="C237">
        <v>150425</v>
      </c>
      <c r="D237">
        <f t="shared" si="6"/>
        <v>15</v>
      </c>
      <c r="E237" t="str">
        <f>VLOOKUP(D237,'Regionalism Code'!B:C,2,FALSE)</f>
        <v>内蒙古自治区</v>
      </c>
      <c r="F237">
        <f t="shared" si="7"/>
        <v>1504</v>
      </c>
      <c r="G237" t="str">
        <f>IF(F237&gt;10000,"省直辖县市",VLOOKUP(F237,'Regionalism Code'!H:I,2,FALSE))</f>
        <v>赤峰市</v>
      </c>
      <c r="H237" s="4">
        <v>41.77</v>
      </c>
      <c r="I237" s="4">
        <v>51.29</v>
      </c>
      <c r="J237" s="4">
        <v>27.36</v>
      </c>
      <c r="K237" s="4">
        <v>11.96</v>
      </c>
      <c r="L237" s="4">
        <v>11.53</v>
      </c>
      <c r="M237" s="4">
        <v>17.98</v>
      </c>
      <c r="N237" s="4">
        <v>24.61</v>
      </c>
      <c r="O237" s="4">
        <v>39.05</v>
      </c>
      <c r="P237" s="4"/>
      <c r="Q237" s="4">
        <v>36.55</v>
      </c>
    </row>
    <row r="238" spans="1:17">
      <c r="A238">
        <v>2014</v>
      </c>
      <c r="B238" t="s">
        <v>732</v>
      </c>
      <c r="C238">
        <v>150426</v>
      </c>
      <c r="D238">
        <f t="shared" si="6"/>
        <v>15</v>
      </c>
      <c r="E238" t="str">
        <f>VLOOKUP(D238,'Regionalism Code'!B:C,2,FALSE)</f>
        <v>内蒙古自治区</v>
      </c>
      <c r="F238">
        <f t="shared" si="7"/>
        <v>1504</v>
      </c>
      <c r="G238" t="str">
        <f>IF(F238&gt;10000,"省直辖县市",VLOOKUP(F238,'Regionalism Code'!H:I,2,FALSE))</f>
        <v>赤峰市</v>
      </c>
      <c r="H238" s="4">
        <v>32.83</v>
      </c>
      <c r="I238" s="4">
        <v>19.62</v>
      </c>
      <c r="J238" s="4">
        <v>42.08</v>
      </c>
      <c r="K238" s="4">
        <v>4.1</v>
      </c>
      <c r="L238" s="4">
        <v>5.66</v>
      </c>
      <c r="M238" s="4">
        <v>9.24</v>
      </c>
      <c r="N238" s="4">
        <v>32</v>
      </c>
      <c r="O238" s="4">
        <v>73.64</v>
      </c>
      <c r="P238" s="4"/>
      <c r="Q238" s="4">
        <v>59.66</v>
      </c>
    </row>
    <row r="239" spans="1:17">
      <c r="A239">
        <v>2014</v>
      </c>
      <c r="B239" t="s">
        <v>733</v>
      </c>
      <c r="C239">
        <v>150428</v>
      </c>
      <c r="D239">
        <f t="shared" si="6"/>
        <v>15</v>
      </c>
      <c r="E239" t="str">
        <f>VLOOKUP(D239,'Regionalism Code'!B:C,2,FALSE)</f>
        <v>内蒙古自治区</v>
      </c>
      <c r="F239">
        <f t="shared" si="7"/>
        <v>1504</v>
      </c>
      <c r="G239" t="str">
        <f>IF(F239&gt;10000,"省直辖县市",VLOOKUP(F239,'Regionalism Code'!H:I,2,FALSE))</f>
        <v>赤峰市</v>
      </c>
      <c r="H239" s="4">
        <v>36.26</v>
      </c>
      <c r="I239" s="4">
        <v>34.93</v>
      </c>
      <c r="J239" s="4">
        <v>42.65</v>
      </c>
      <c r="K239" s="4">
        <v>17.38</v>
      </c>
      <c r="L239" s="4">
        <v>21.11</v>
      </c>
      <c r="M239" s="4">
        <v>43.51</v>
      </c>
      <c r="N239" s="4">
        <v>57.23</v>
      </c>
      <c r="O239" s="4">
        <v>44.77</v>
      </c>
      <c r="P239" s="4"/>
      <c r="Q239" s="4">
        <v>29.07</v>
      </c>
    </row>
    <row r="240" spans="1:17">
      <c r="A240">
        <v>2014</v>
      </c>
      <c r="B240" t="s">
        <v>734</v>
      </c>
      <c r="C240">
        <v>150429</v>
      </c>
      <c r="D240">
        <f t="shared" si="6"/>
        <v>15</v>
      </c>
      <c r="E240" t="str">
        <f>VLOOKUP(D240,'Regionalism Code'!B:C,2,FALSE)</f>
        <v>内蒙古自治区</v>
      </c>
      <c r="F240">
        <f t="shared" si="7"/>
        <v>1504</v>
      </c>
      <c r="G240" t="str">
        <f>IF(F240&gt;10000,"省直辖县市",VLOOKUP(F240,'Regionalism Code'!H:I,2,FALSE))</f>
        <v>赤峰市</v>
      </c>
      <c r="H240" s="4">
        <v>36.29</v>
      </c>
      <c r="I240" s="4">
        <v>27.08</v>
      </c>
      <c r="J240" s="4">
        <v>35.6</v>
      </c>
      <c r="K240" s="4">
        <v>19.27</v>
      </c>
      <c r="L240" s="4">
        <v>3.94</v>
      </c>
      <c r="M240" s="4">
        <v>12.11</v>
      </c>
      <c r="N240" s="4">
        <v>6.84</v>
      </c>
      <c r="O240" s="4">
        <v>73.4</v>
      </c>
      <c r="P240" s="4"/>
      <c r="Q240" s="4">
        <v>67.99</v>
      </c>
    </row>
    <row r="241" spans="1:17">
      <c r="A241">
        <v>2014</v>
      </c>
      <c r="B241" t="s">
        <v>735</v>
      </c>
      <c r="C241">
        <v>150430</v>
      </c>
      <c r="D241">
        <f t="shared" si="6"/>
        <v>15</v>
      </c>
      <c r="E241" t="str">
        <f>VLOOKUP(D241,'Regionalism Code'!B:C,2,FALSE)</f>
        <v>内蒙古自治区</v>
      </c>
      <c r="F241">
        <f t="shared" si="7"/>
        <v>1504</v>
      </c>
      <c r="G241" t="str">
        <f>IF(F241&gt;10000,"省直辖县市",VLOOKUP(F241,'Regionalism Code'!H:I,2,FALSE))</f>
        <v>赤峰市</v>
      </c>
      <c r="H241" s="4">
        <v>30.52</v>
      </c>
      <c r="I241" s="4">
        <v>19.99</v>
      </c>
      <c r="J241" s="4">
        <v>26.14</v>
      </c>
      <c r="K241" s="4">
        <v>6.04</v>
      </c>
      <c r="L241" s="4">
        <v>29.87</v>
      </c>
      <c r="M241" s="4">
        <v>11.86</v>
      </c>
      <c r="N241" s="4">
        <v>15.96</v>
      </c>
      <c r="O241" s="4">
        <v>35.89</v>
      </c>
      <c r="P241" s="4"/>
      <c r="Q241" s="4">
        <v>73.28</v>
      </c>
    </row>
    <row r="242" spans="1:17">
      <c r="A242">
        <v>2014</v>
      </c>
      <c r="B242" t="s">
        <v>737</v>
      </c>
      <c r="C242">
        <v>150521</v>
      </c>
      <c r="D242">
        <f t="shared" si="6"/>
        <v>15</v>
      </c>
      <c r="E242" t="str">
        <f>VLOOKUP(D242,'Regionalism Code'!B:C,2,FALSE)</f>
        <v>内蒙古自治区</v>
      </c>
      <c r="F242">
        <f t="shared" si="7"/>
        <v>1505</v>
      </c>
      <c r="G242" t="str">
        <f>IF(F242&gt;10000,"省直辖县市",VLOOKUP(F242,'Regionalism Code'!H:I,2,FALSE))</f>
        <v>通辽市</v>
      </c>
      <c r="H242" s="4">
        <v>18.53</v>
      </c>
      <c r="I242" s="4">
        <v>8.76</v>
      </c>
      <c r="J242" s="4">
        <v>7.11</v>
      </c>
      <c r="K242" s="4">
        <v>0.58</v>
      </c>
      <c r="L242" s="4">
        <v>3.57</v>
      </c>
      <c r="M242" s="4">
        <v>0</v>
      </c>
      <c r="N242" s="4">
        <v>0</v>
      </c>
      <c r="O242" s="4">
        <v>15.15</v>
      </c>
      <c r="P242" s="4"/>
      <c r="Q242" s="4">
        <v>71.54</v>
      </c>
    </row>
    <row r="243" spans="1:17">
      <c r="A243">
        <v>2014</v>
      </c>
      <c r="B243" t="s">
        <v>738</v>
      </c>
      <c r="C243">
        <v>150522</v>
      </c>
      <c r="D243">
        <f t="shared" si="6"/>
        <v>15</v>
      </c>
      <c r="E243" t="str">
        <f>VLOOKUP(D243,'Regionalism Code'!B:C,2,FALSE)</f>
        <v>内蒙古自治区</v>
      </c>
      <c r="F243">
        <f t="shared" si="7"/>
        <v>1505</v>
      </c>
      <c r="G243" t="str">
        <f>IF(F243&gt;10000,"省直辖县市",VLOOKUP(F243,'Regionalism Code'!H:I,2,FALSE))</f>
        <v>通辽市</v>
      </c>
      <c r="H243" s="4">
        <v>23.84</v>
      </c>
      <c r="I243" s="4">
        <v>20.03</v>
      </c>
      <c r="J243" s="4">
        <v>24.3</v>
      </c>
      <c r="K243" s="4">
        <v>15.33</v>
      </c>
      <c r="L243" s="4">
        <v>16.19</v>
      </c>
      <c r="M243" s="4">
        <v>6</v>
      </c>
      <c r="N243" s="4">
        <v>0</v>
      </c>
      <c r="O243" s="4">
        <v>47.65</v>
      </c>
      <c r="P243" s="4"/>
      <c r="Q243" s="4">
        <v>35.58</v>
      </c>
    </row>
    <row r="244" spans="1:17">
      <c r="A244">
        <v>2014</v>
      </c>
      <c r="B244" t="s">
        <v>739</v>
      </c>
      <c r="C244">
        <v>150523</v>
      </c>
      <c r="D244">
        <f t="shared" si="6"/>
        <v>15</v>
      </c>
      <c r="E244" t="str">
        <f>VLOOKUP(D244,'Regionalism Code'!B:C,2,FALSE)</f>
        <v>内蒙古自治区</v>
      </c>
      <c r="F244">
        <f t="shared" si="7"/>
        <v>1505</v>
      </c>
      <c r="G244" t="str">
        <f>IF(F244&gt;10000,"省直辖县市",VLOOKUP(F244,'Regionalism Code'!H:I,2,FALSE))</f>
        <v>通辽市</v>
      </c>
      <c r="H244" s="4">
        <v>30.14</v>
      </c>
      <c r="I244" s="4">
        <v>24.71</v>
      </c>
      <c r="J244" s="4">
        <v>41.68</v>
      </c>
      <c r="K244" s="4">
        <v>0.63</v>
      </c>
      <c r="L244" s="4">
        <v>24.72</v>
      </c>
      <c r="M244" s="4">
        <v>7.16</v>
      </c>
      <c r="N244" s="4">
        <v>30.61</v>
      </c>
      <c r="O244" s="4">
        <v>66.38</v>
      </c>
      <c r="P244" s="4"/>
      <c r="Q244" s="4">
        <v>27.11</v>
      </c>
    </row>
    <row r="245" spans="1:17">
      <c r="A245">
        <v>2014</v>
      </c>
      <c r="B245" t="s">
        <v>740</v>
      </c>
      <c r="C245">
        <v>150524</v>
      </c>
      <c r="D245">
        <f t="shared" si="6"/>
        <v>15</v>
      </c>
      <c r="E245" t="str">
        <f>VLOOKUP(D245,'Regionalism Code'!B:C,2,FALSE)</f>
        <v>内蒙古自治区</v>
      </c>
      <c r="F245">
        <f t="shared" si="7"/>
        <v>1505</v>
      </c>
      <c r="G245" t="str">
        <f>IF(F245&gt;10000,"省直辖县市",VLOOKUP(F245,'Regionalism Code'!H:I,2,FALSE))</f>
        <v>通辽市</v>
      </c>
      <c r="H245" s="4">
        <v>17.64</v>
      </c>
      <c r="I245" s="4">
        <v>23.41</v>
      </c>
      <c r="J245" s="4">
        <v>6.54</v>
      </c>
      <c r="K245" s="4">
        <v>0.22</v>
      </c>
      <c r="L245" s="4">
        <v>3.49</v>
      </c>
      <c r="M245" s="4">
        <v>0</v>
      </c>
      <c r="N245" s="4">
        <v>4.55</v>
      </c>
      <c r="O245" s="4">
        <v>10.92</v>
      </c>
      <c r="P245" s="4"/>
      <c r="Q245" s="4">
        <v>18.72</v>
      </c>
    </row>
    <row r="246" spans="1:17">
      <c r="A246">
        <v>2014</v>
      </c>
      <c r="B246" t="s">
        <v>741</v>
      </c>
      <c r="C246">
        <v>150525</v>
      </c>
      <c r="D246">
        <f t="shared" si="6"/>
        <v>15</v>
      </c>
      <c r="E246" t="str">
        <f>VLOOKUP(D246,'Regionalism Code'!B:C,2,FALSE)</f>
        <v>内蒙古自治区</v>
      </c>
      <c r="F246">
        <f t="shared" si="7"/>
        <v>1505</v>
      </c>
      <c r="G246" t="str">
        <f>IF(F246&gt;10000,"省直辖县市",VLOOKUP(F246,'Regionalism Code'!H:I,2,FALSE))</f>
        <v>通辽市</v>
      </c>
      <c r="H246" s="4">
        <v>33.13</v>
      </c>
      <c r="I246" s="4">
        <v>25.14</v>
      </c>
      <c r="J246" s="4">
        <v>38.04</v>
      </c>
      <c r="K246" s="4">
        <v>5.77</v>
      </c>
      <c r="L246" s="4">
        <v>86.42</v>
      </c>
      <c r="M246" s="4">
        <v>1.13</v>
      </c>
      <c r="N246" s="4">
        <v>30.24</v>
      </c>
      <c r="O246" s="4">
        <v>32.75</v>
      </c>
      <c r="P246" s="4"/>
      <c r="Q246" s="4">
        <v>50.62</v>
      </c>
    </row>
    <row r="247" spans="1:17">
      <c r="A247">
        <v>2014</v>
      </c>
      <c r="B247" t="s">
        <v>742</v>
      </c>
      <c r="C247">
        <v>150526</v>
      </c>
      <c r="D247">
        <f t="shared" si="6"/>
        <v>15</v>
      </c>
      <c r="E247" t="str">
        <f>VLOOKUP(D247,'Regionalism Code'!B:C,2,FALSE)</f>
        <v>内蒙古自治区</v>
      </c>
      <c r="F247">
        <f t="shared" si="7"/>
        <v>1505</v>
      </c>
      <c r="G247" t="str">
        <f>IF(F247&gt;10000,"省直辖县市",VLOOKUP(F247,'Regionalism Code'!H:I,2,FALSE))</f>
        <v>通辽市</v>
      </c>
      <c r="H247" s="4">
        <v>34.76</v>
      </c>
      <c r="I247" s="4">
        <v>37.21</v>
      </c>
      <c r="J247" s="4">
        <v>2.77</v>
      </c>
      <c r="K247" s="4">
        <v>9.94</v>
      </c>
      <c r="L247" s="4">
        <v>10.16</v>
      </c>
      <c r="M247" s="4">
        <v>2.71</v>
      </c>
      <c r="N247" s="4">
        <v>0</v>
      </c>
      <c r="O247" s="4">
        <v>0.7</v>
      </c>
      <c r="P247" s="4"/>
      <c r="Q247" s="4">
        <v>84.78</v>
      </c>
    </row>
    <row r="248" spans="1:17">
      <c r="A248">
        <v>2014</v>
      </c>
      <c r="B248" t="s">
        <v>743</v>
      </c>
      <c r="C248">
        <v>150581</v>
      </c>
      <c r="D248">
        <f t="shared" si="6"/>
        <v>15</v>
      </c>
      <c r="E248" t="str">
        <f>VLOOKUP(D248,'Regionalism Code'!B:C,2,FALSE)</f>
        <v>内蒙古自治区</v>
      </c>
      <c r="F248">
        <f t="shared" si="7"/>
        <v>1505</v>
      </c>
      <c r="G248" t="str">
        <f>IF(F248&gt;10000,"省直辖县市",VLOOKUP(F248,'Regionalism Code'!H:I,2,FALSE))</f>
        <v>通辽市</v>
      </c>
      <c r="H248" s="4">
        <v>67.98</v>
      </c>
      <c r="I248" s="4">
        <v>91.92</v>
      </c>
      <c r="J248" s="4">
        <v>44.58</v>
      </c>
      <c r="K248" s="4">
        <v>33.12</v>
      </c>
      <c r="L248" s="4">
        <v>76.49</v>
      </c>
      <c r="M248" s="4">
        <v>38.94</v>
      </c>
      <c r="N248" s="4">
        <v>49.52</v>
      </c>
      <c r="O248" s="4">
        <v>30.26</v>
      </c>
      <c r="P248" s="4"/>
      <c r="Q248" s="4">
        <v>31.45</v>
      </c>
    </row>
    <row r="249" spans="1:17">
      <c r="A249">
        <v>2014</v>
      </c>
      <c r="B249" t="s">
        <v>745</v>
      </c>
      <c r="C249">
        <v>150621</v>
      </c>
      <c r="D249">
        <f t="shared" si="6"/>
        <v>15</v>
      </c>
      <c r="E249" t="str">
        <f>VLOOKUP(D249,'Regionalism Code'!B:C,2,FALSE)</f>
        <v>内蒙古自治区</v>
      </c>
      <c r="F249">
        <f t="shared" si="7"/>
        <v>1506</v>
      </c>
      <c r="G249" t="str">
        <f>IF(F249&gt;10000,"省直辖县市",VLOOKUP(F249,'Regionalism Code'!H:I,2,FALSE))</f>
        <v>鄂尔多斯市</v>
      </c>
      <c r="H249" s="4">
        <v>58.94</v>
      </c>
      <c r="I249" s="4">
        <v>72.07</v>
      </c>
      <c r="J249" s="4">
        <v>25.65</v>
      </c>
      <c r="K249" s="4">
        <v>43.61</v>
      </c>
      <c r="L249" s="4">
        <v>36.13</v>
      </c>
      <c r="M249" s="4">
        <v>44.76</v>
      </c>
      <c r="N249" s="4">
        <v>25.41</v>
      </c>
      <c r="O249" s="4">
        <v>16.23</v>
      </c>
      <c r="P249" s="4"/>
      <c r="Q249" s="4">
        <v>76.08</v>
      </c>
    </row>
    <row r="250" spans="1:17">
      <c r="A250">
        <v>2014</v>
      </c>
      <c r="B250" t="s">
        <v>747</v>
      </c>
      <c r="C250">
        <v>150623</v>
      </c>
      <c r="D250">
        <f t="shared" si="6"/>
        <v>15</v>
      </c>
      <c r="E250" t="str">
        <f>VLOOKUP(D250,'Regionalism Code'!B:C,2,FALSE)</f>
        <v>内蒙古自治区</v>
      </c>
      <c r="F250">
        <f t="shared" si="7"/>
        <v>1506</v>
      </c>
      <c r="G250" t="str">
        <f>IF(F250&gt;10000,"省直辖县市",VLOOKUP(F250,'Regionalism Code'!H:I,2,FALSE))</f>
        <v>鄂尔多斯市</v>
      </c>
      <c r="H250" s="4">
        <v>75.9</v>
      </c>
      <c r="I250" s="4">
        <v>91.7</v>
      </c>
      <c r="J250" s="4">
        <v>67.4</v>
      </c>
      <c r="K250" s="4">
        <v>40.56</v>
      </c>
      <c r="L250" s="4">
        <v>84.93</v>
      </c>
      <c r="M250" s="4">
        <v>48.77</v>
      </c>
      <c r="N250" s="4">
        <v>71.93</v>
      </c>
      <c r="O250" s="4">
        <v>63.25</v>
      </c>
      <c r="P250" s="4"/>
      <c r="Q250" s="4">
        <v>39.16</v>
      </c>
    </row>
    <row r="251" spans="1:17">
      <c r="A251">
        <v>2014</v>
      </c>
      <c r="B251" t="s">
        <v>748</v>
      </c>
      <c r="C251">
        <v>150624</v>
      </c>
      <c r="D251">
        <f t="shared" si="6"/>
        <v>15</v>
      </c>
      <c r="E251" t="str">
        <f>VLOOKUP(D251,'Regionalism Code'!B:C,2,FALSE)</f>
        <v>内蒙古自治区</v>
      </c>
      <c r="F251">
        <f t="shared" si="7"/>
        <v>1506</v>
      </c>
      <c r="G251" t="str">
        <f>IF(F251&gt;10000,"省直辖县市",VLOOKUP(F251,'Regionalism Code'!H:I,2,FALSE))</f>
        <v>鄂尔多斯市</v>
      </c>
      <c r="H251" s="4">
        <v>64.75</v>
      </c>
      <c r="I251" s="4">
        <v>96.36</v>
      </c>
      <c r="J251" s="4">
        <v>22.6</v>
      </c>
      <c r="K251" s="4">
        <v>46.26</v>
      </c>
      <c r="L251" s="4">
        <v>22.48</v>
      </c>
      <c r="M251" s="4">
        <v>40.82</v>
      </c>
      <c r="N251" s="4">
        <v>45.33</v>
      </c>
      <c r="O251" s="4">
        <v>2.06</v>
      </c>
      <c r="P251" s="4"/>
      <c r="Q251" s="4">
        <v>36.99</v>
      </c>
    </row>
    <row r="252" spans="1:17">
      <c r="A252">
        <v>2014</v>
      </c>
      <c r="B252" t="s">
        <v>749</v>
      </c>
      <c r="C252">
        <v>150625</v>
      </c>
      <c r="D252">
        <f t="shared" si="6"/>
        <v>15</v>
      </c>
      <c r="E252" t="str">
        <f>VLOOKUP(D252,'Regionalism Code'!B:C,2,FALSE)</f>
        <v>内蒙古自治区</v>
      </c>
      <c r="F252">
        <f t="shared" si="7"/>
        <v>1506</v>
      </c>
      <c r="G252" t="str">
        <f>IF(F252&gt;10000,"省直辖县市",VLOOKUP(F252,'Regionalism Code'!H:I,2,FALSE))</f>
        <v>鄂尔多斯市</v>
      </c>
      <c r="H252" s="4">
        <v>71.75</v>
      </c>
      <c r="I252" s="4">
        <v>85.54</v>
      </c>
      <c r="J252" s="4">
        <v>31.13</v>
      </c>
      <c r="K252" s="4">
        <v>48.54</v>
      </c>
      <c r="L252" s="4">
        <v>26.15</v>
      </c>
      <c r="M252" s="4">
        <v>52.09</v>
      </c>
      <c r="N252" s="4">
        <v>30.59</v>
      </c>
      <c r="O252" s="4">
        <v>28.1</v>
      </c>
      <c r="P252" s="4"/>
      <c r="Q252" s="4">
        <v>100</v>
      </c>
    </row>
    <row r="253" spans="1:17">
      <c r="A253">
        <v>2014</v>
      </c>
      <c r="B253" t="s">
        <v>750</v>
      </c>
      <c r="C253">
        <v>150626</v>
      </c>
      <c r="D253">
        <f t="shared" si="6"/>
        <v>15</v>
      </c>
      <c r="E253" t="str">
        <f>VLOOKUP(D253,'Regionalism Code'!B:C,2,FALSE)</f>
        <v>内蒙古自治区</v>
      </c>
      <c r="F253">
        <f t="shared" si="7"/>
        <v>1506</v>
      </c>
      <c r="G253" t="str">
        <f>IF(F253&gt;10000,"省直辖县市",VLOOKUP(F253,'Regionalism Code'!H:I,2,FALSE))</f>
        <v>鄂尔多斯市</v>
      </c>
      <c r="H253" s="4">
        <v>80.87</v>
      </c>
      <c r="I253" s="4">
        <v>97.08</v>
      </c>
      <c r="J253" s="4">
        <v>45.84</v>
      </c>
      <c r="K253" s="4">
        <v>59.8</v>
      </c>
      <c r="L253" s="4">
        <v>60.46</v>
      </c>
      <c r="M253" s="4">
        <v>79.96</v>
      </c>
      <c r="N253" s="4">
        <v>83.49</v>
      </c>
      <c r="O253" s="4">
        <v>7.83</v>
      </c>
      <c r="P253" s="4"/>
      <c r="Q253" s="4">
        <v>91.02</v>
      </c>
    </row>
    <row r="254" spans="1:17">
      <c r="A254">
        <v>2014</v>
      </c>
      <c r="B254" t="s">
        <v>751</v>
      </c>
      <c r="C254">
        <v>150627</v>
      </c>
      <c r="D254">
        <f t="shared" si="6"/>
        <v>15</v>
      </c>
      <c r="E254" t="str">
        <f>VLOOKUP(D254,'Regionalism Code'!B:C,2,FALSE)</f>
        <v>内蒙古自治区</v>
      </c>
      <c r="F254">
        <f t="shared" si="7"/>
        <v>1506</v>
      </c>
      <c r="G254" t="str">
        <f>IF(F254&gt;10000,"省直辖县市",VLOOKUP(F254,'Regionalism Code'!H:I,2,FALSE))</f>
        <v>鄂尔多斯市</v>
      </c>
      <c r="H254" s="4">
        <v>80.3</v>
      </c>
      <c r="I254" s="4">
        <v>100</v>
      </c>
      <c r="J254" s="4">
        <v>52.13</v>
      </c>
      <c r="K254" s="4">
        <v>71.92</v>
      </c>
      <c r="L254" s="4">
        <v>62.7</v>
      </c>
      <c r="M254" s="4">
        <v>78.25</v>
      </c>
      <c r="N254" s="4">
        <v>58.29</v>
      </c>
      <c r="O254" s="4">
        <v>37.09</v>
      </c>
      <c r="P254" s="4"/>
      <c r="Q254" s="4">
        <v>66.42</v>
      </c>
    </row>
    <row r="255" spans="1:17">
      <c r="A255">
        <v>2014</v>
      </c>
      <c r="B255" t="s">
        <v>754</v>
      </c>
      <c r="C255">
        <v>150721</v>
      </c>
      <c r="D255">
        <f t="shared" si="6"/>
        <v>15</v>
      </c>
      <c r="E255" t="str">
        <f>VLOOKUP(D255,'Regionalism Code'!B:C,2,FALSE)</f>
        <v>内蒙古自治区</v>
      </c>
      <c r="F255">
        <f t="shared" si="7"/>
        <v>1507</v>
      </c>
      <c r="G255" t="str">
        <f>IF(F255&gt;10000,"省直辖县市",VLOOKUP(F255,'Regionalism Code'!H:I,2,FALSE))</f>
        <v>呼伦贝尔市</v>
      </c>
      <c r="H255" s="4">
        <v>31.7</v>
      </c>
      <c r="I255" s="4">
        <v>32.92</v>
      </c>
      <c r="J255" s="4">
        <v>33.65</v>
      </c>
      <c r="K255" s="4">
        <v>17.58</v>
      </c>
      <c r="L255" s="4">
        <v>11.29</v>
      </c>
      <c r="M255" s="4">
        <v>18.37</v>
      </c>
      <c r="N255" s="4">
        <v>33.82</v>
      </c>
      <c r="O255" s="4">
        <v>47.21</v>
      </c>
      <c r="P255" s="4"/>
      <c r="Q255" s="4">
        <v>24.12</v>
      </c>
    </row>
    <row r="256" spans="1:17">
      <c r="A256">
        <v>2014</v>
      </c>
      <c r="B256" t="s">
        <v>755</v>
      </c>
      <c r="C256">
        <v>150722</v>
      </c>
      <c r="D256">
        <f t="shared" si="6"/>
        <v>15</v>
      </c>
      <c r="E256" t="str">
        <f>VLOOKUP(D256,'Regionalism Code'!B:C,2,FALSE)</f>
        <v>内蒙古自治区</v>
      </c>
      <c r="F256">
        <f t="shared" si="7"/>
        <v>1507</v>
      </c>
      <c r="G256" t="str">
        <f>IF(F256&gt;10000,"省直辖县市",VLOOKUP(F256,'Regionalism Code'!H:I,2,FALSE))</f>
        <v>呼伦贝尔市</v>
      </c>
      <c r="H256" s="4">
        <v>26.29</v>
      </c>
      <c r="I256" s="4">
        <v>35.59</v>
      </c>
      <c r="J256" s="4">
        <v>17.94</v>
      </c>
      <c r="K256" s="4">
        <v>7.06</v>
      </c>
      <c r="L256" s="4">
        <v>15.9</v>
      </c>
      <c r="M256" s="4">
        <v>2.55</v>
      </c>
      <c r="N256" s="4">
        <v>3.38</v>
      </c>
      <c r="O256" s="4">
        <v>32.12</v>
      </c>
      <c r="P256" s="4"/>
      <c r="Q256" s="4">
        <v>10.76</v>
      </c>
    </row>
    <row r="257" spans="1:17">
      <c r="A257">
        <v>2014</v>
      </c>
      <c r="B257" t="s">
        <v>756</v>
      </c>
      <c r="C257">
        <v>150723</v>
      </c>
      <c r="D257">
        <f t="shared" si="6"/>
        <v>15</v>
      </c>
      <c r="E257" t="str">
        <f>VLOOKUP(D257,'Regionalism Code'!B:C,2,FALSE)</f>
        <v>内蒙古自治区</v>
      </c>
      <c r="F257">
        <f t="shared" si="7"/>
        <v>1507</v>
      </c>
      <c r="G257" t="str">
        <f>IF(F257&gt;10000,"省直辖县市",VLOOKUP(F257,'Regionalism Code'!H:I,2,FALSE))</f>
        <v>呼伦贝尔市</v>
      </c>
      <c r="H257" s="4">
        <v>47.71</v>
      </c>
      <c r="I257" s="4">
        <v>52.13</v>
      </c>
      <c r="J257" s="4">
        <v>60.5</v>
      </c>
      <c r="K257" s="4">
        <v>31.01</v>
      </c>
      <c r="L257" s="4">
        <v>65.93</v>
      </c>
      <c r="M257" s="4">
        <v>30.82</v>
      </c>
      <c r="N257" s="4">
        <v>58.62</v>
      </c>
      <c r="O257" s="4">
        <v>67.75</v>
      </c>
      <c r="P257" s="4"/>
      <c r="Q257" s="4">
        <v>9.84</v>
      </c>
    </row>
    <row r="258" spans="1:17">
      <c r="A258">
        <v>2014</v>
      </c>
      <c r="B258" t="s">
        <v>757</v>
      </c>
      <c r="C258">
        <v>150724</v>
      </c>
      <c r="D258">
        <f t="shared" ref="D258:D321" si="8">INT(C258/10000)</f>
        <v>15</v>
      </c>
      <c r="E258" t="str">
        <f>VLOOKUP(D258,'Regionalism Code'!B:C,2,FALSE)</f>
        <v>内蒙古自治区</v>
      </c>
      <c r="F258">
        <f t="shared" ref="F258:F321" si="9">IF(OR(D258=11,D258=12,D258=31,D258=50),D258*100,IF(MID(C258,3,1)="9",C258,INT(C258/100)))</f>
        <v>1507</v>
      </c>
      <c r="G258" t="str">
        <f>IF(F258&gt;10000,"省直辖县市",VLOOKUP(F258,'Regionalism Code'!H:I,2,FALSE))</f>
        <v>呼伦贝尔市</v>
      </c>
      <c r="H258" s="4">
        <v>69.95</v>
      </c>
      <c r="I258" s="4">
        <v>86.96</v>
      </c>
      <c r="J258" s="4">
        <v>47.01</v>
      </c>
      <c r="K258" s="4">
        <v>52.28</v>
      </c>
      <c r="L258" s="4">
        <v>79.14</v>
      </c>
      <c r="M258" s="4">
        <v>55.34</v>
      </c>
      <c r="N258" s="4">
        <v>67.74</v>
      </c>
      <c r="O258" s="4">
        <v>18.05</v>
      </c>
      <c r="P258" s="4"/>
      <c r="Q258" s="4">
        <v>55.47</v>
      </c>
    </row>
    <row r="259" spans="1:17">
      <c r="A259">
        <v>2014</v>
      </c>
      <c r="B259" t="s">
        <v>758</v>
      </c>
      <c r="C259">
        <v>150725</v>
      </c>
      <c r="D259">
        <f t="shared" si="8"/>
        <v>15</v>
      </c>
      <c r="E259" t="str">
        <f>VLOOKUP(D259,'Regionalism Code'!B:C,2,FALSE)</f>
        <v>内蒙古自治区</v>
      </c>
      <c r="F259">
        <f t="shared" si="9"/>
        <v>1507</v>
      </c>
      <c r="G259" t="str">
        <f>IF(F259&gt;10000,"省直辖县市",VLOOKUP(F259,'Regionalism Code'!H:I,2,FALSE))</f>
        <v>呼伦贝尔市</v>
      </c>
      <c r="H259" s="4">
        <v>59.88</v>
      </c>
      <c r="I259" s="4">
        <v>83.6</v>
      </c>
      <c r="J259" s="4">
        <v>37.09</v>
      </c>
      <c r="K259" s="4">
        <v>25.64</v>
      </c>
      <c r="L259" s="4">
        <v>19.63</v>
      </c>
      <c r="M259" s="4">
        <v>34.79</v>
      </c>
      <c r="N259" s="4">
        <v>32.1</v>
      </c>
      <c r="O259" s="4">
        <v>49.3</v>
      </c>
      <c r="P259" s="4"/>
      <c r="Q259" s="4">
        <v>22.97</v>
      </c>
    </row>
    <row r="260" spans="1:17">
      <c r="A260">
        <v>2014</v>
      </c>
      <c r="B260" t="s">
        <v>759</v>
      </c>
      <c r="C260">
        <v>150726</v>
      </c>
      <c r="D260">
        <f t="shared" si="8"/>
        <v>15</v>
      </c>
      <c r="E260" t="str">
        <f>VLOOKUP(D260,'Regionalism Code'!B:C,2,FALSE)</f>
        <v>内蒙古自治区</v>
      </c>
      <c r="F260">
        <f t="shared" si="9"/>
        <v>1507</v>
      </c>
      <c r="G260" t="str">
        <f>IF(F260&gt;10000,"省直辖县市",VLOOKUP(F260,'Regionalism Code'!H:I,2,FALSE))</f>
        <v>呼伦贝尔市</v>
      </c>
      <c r="H260" s="4">
        <v>42.86</v>
      </c>
      <c r="I260" s="4">
        <v>59.69</v>
      </c>
      <c r="J260" s="4">
        <v>14.08</v>
      </c>
      <c r="K260" s="4">
        <v>18.37</v>
      </c>
      <c r="L260" s="4">
        <v>20.44</v>
      </c>
      <c r="M260" s="4">
        <v>15.27</v>
      </c>
      <c r="N260" s="4">
        <v>17.48</v>
      </c>
      <c r="O260" s="4">
        <v>8.53</v>
      </c>
      <c r="P260" s="4"/>
      <c r="Q260" s="4">
        <v>39.55</v>
      </c>
    </row>
    <row r="261" spans="1:17">
      <c r="A261">
        <v>2014</v>
      </c>
      <c r="B261" t="s">
        <v>761</v>
      </c>
      <c r="C261">
        <v>150781</v>
      </c>
      <c r="D261">
        <f t="shared" si="8"/>
        <v>15</v>
      </c>
      <c r="E261" t="str">
        <f>VLOOKUP(D261,'Regionalism Code'!B:C,2,FALSE)</f>
        <v>内蒙古自治区</v>
      </c>
      <c r="F261">
        <f t="shared" si="9"/>
        <v>1507</v>
      </c>
      <c r="G261" t="str">
        <f>IF(F261&gt;10000,"省直辖县市",VLOOKUP(F261,'Regionalism Code'!H:I,2,FALSE))</f>
        <v>呼伦贝尔市</v>
      </c>
      <c r="H261" s="4">
        <v>58.57</v>
      </c>
      <c r="I261" s="4">
        <v>77.47</v>
      </c>
      <c r="J261" s="4">
        <v>53.08</v>
      </c>
      <c r="K261" s="4">
        <v>71.03</v>
      </c>
      <c r="L261" s="4">
        <v>69.88</v>
      </c>
      <c r="M261" s="4">
        <v>77.78</v>
      </c>
      <c r="N261" s="4">
        <v>60.4</v>
      </c>
      <c r="O261" s="4">
        <v>35.12</v>
      </c>
      <c r="P261" s="4"/>
      <c r="Q261" s="4">
        <v>6.16</v>
      </c>
    </row>
    <row r="262" spans="1:17">
      <c r="A262">
        <v>2014</v>
      </c>
      <c r="B262" t="s">
        <v>762</v>
      </c>
      <c r="C262">
        <v>150782</v>
      </c>
      <c r="D262">
        <f t="shared" si="8"/>
        <v>15</v>
      </c>
      <c r="E262" t="str">
        <f>VLOOKUP(D262,'Regionalism Code'!B:C,2,FALSE)</f>
        <v>内蒙古自治区</v>
      </c>
      <c r="F262">
        <f t="shared" si="9"/>
        <v>1507</v>
      </c>
      <c r="G262" t="str">
        <f>IF(F262&gt;10000,"省直辖县市",VLOOKUP(F262,'Regionalism Code'!H:I,2,FALSE))</f>
        <v>呼伦贝尔市</v>
      </c>
      <c r="H262" s="4">
        <v>52.45</v>
      </c>
      <c r="I262" s="4">
        <v>55.53</v>
      </c>
      <c r="J262" s="4">
        <v>68.5</v>
      </c>
      <c r="K262" s="4">
        <v>48.99</v>
      </c>
      <c r="L262" s="4">
        <v>67.47</v>
      </c>
      <c r="M262" s="4">
        <v>51.89</v>
      </c>
      <c r="N262" s="4">
        <v>87.61</v>
      </c>
      <c r="O262" s="4">
        <v>61.39</v>
      </c>
      <c r="P262" s="4"/>
      <c r="Q262" s="4">
        <v>13.13</v>
      </c>
    </row>
    <row r="263" spans="1:17">
      <c r="A263">
        <v>2014</v>
      </c>
      <c r="B263" t="s">
        <v>763</v>
      </c>
      <c r="C263">
        <v>150783</v>
      </c>
      <c r="D263">
        <f t="shared" si="8"/>
        <v>15</v>
      </c>
      <c r="E263" t="str">
        <f>VLOOKUP(D263,'Regionalism Code'!B:C,2,FALSE)</f>
        <v>内蒙古自治区</v>
      </c>
      <c r="F263">
        <f t="shared" si="9"/>
        <v>1507</v>
      </c>
      <c r="G263" t="str">
        <f>IF(F263&gt;10000,"省直辖县市",VLOOKUP(F263,'Regionalism Code'!H:I,2,FALSE))</f>
        <v>呼伦贝尔市</v>
      </c>
      <c r="H263" s="4">
        <v>42.94</v>
      </c>
      <c r="I263" s="4">
        <v>47.04</v>
      </c>
      <c r="J263" s="4">
        <v>40.35</v>
      </c>
      <c r="K263" s="4">
        <v>32.29</v>
      </c>
      <c r="L263" s="4">
        <v>30.16</v>
      </c>
      <c r="M263" s="4">
        <v>38.87</v>
      </c>
      <c r="N263" s="4">
        <v>53.63</v>
      </c>
      <c r="O263" s="4">
        <v>37.05</v>
      </c>
      <c r="P263" s="4"/>
      <c r="Q263" s="4">
        <v>34.12</v>
      </c>
    </row>
    <row r="264" spans="1:17">
      <c r="A264">
        <v>2014</v>
      </c>
      <c r="B264" t="s">
        <v>764</v>
      </c>
      <c r="C264">
        <v>150784</v>
      </c>
      <c r="D264">
        <f t="shared" si="8"/>
        <v>15</v>
      </c>
      <c r="E264" t="str">
        <f>VLOOKUP(D264,'Regionalism Code'!B:C,2,FALSE)</f>
        <v>内蒙古自治区</v>
      </c>
      <c r="F264">
        <f t="shared" si="9"/>
        <v>1507</v>
      </c>
      <c r="G264" t="str">
        <f>IF(F264&gt;10000,"省直辖县市",VLOOKUP(F264,'Regionalism Code'!H:I,2,FALSE))</f>
        <v>呼伦贝尔市</v>
      </c>
      <c r="H264" s="4">
        <v>49.77</v>
      </c>
      <c r="I264" s="4">
        <v>51.3</v>
      </c>
      <c r="J264" s="4">
        <v>30.62</v>
      </c>
      <c r="K264" s="4">
        <v>35.26</v>
      </c>
      <c r="L264" s="4">
        <v>52.19</v>
      </c>
      <c r="M264" s="4">
        <v>31.26</v>
      </c>
      <c r="N264" s="4">
        <v>54.59</v>
      </c>
      <c r="O264" s="4">
        <v>5.3</v>
      </c>
      <c r="P264" s="4"/>
      <c r="Q264" s="4">
        <v>79.48</v>
      </c>
    </row>
    <row r="265" spans="1:17">
      <c r="A265">
        <v>2014</v>
      </c>
      <c r="B265" t="s">
        <v>765</v>
      </c>
      <c r="C265">
        <v>150785</v>
      </c>
      <c r="D265">
        <f t="shared" si="8"/>
        <v>15</v>
      </c>
      <c r="E265" t="str">
        <f>VLOOKUP(D265,'Regionalism Code'!B:C,2,FALSE)</f>
        <v>内蒙古自治区</v>
      </c>
      <c r="F265">
        <f t="shared" si="9"/>
        <v>1507</v>
      </c>
      <c r="G265" t="str">
        <f>IF(F265&gt;10000,"省直辖县市",VLOOKUP(F265,'Regionalism Code'!H:I,2,FALSE))</f>
        <v>呼伦贝尔市</v>
      </c>
      <c r="H265" s="4">
        <v>54.42</v>
      </c>
      <c r="I265" s="4">
        <v>74.18</v>
      </c>
      <c r="J265" s="4">
        <v>39.1</v>
      </c>
      <c r="K265" s="4">
        <v>27.65</v>
      </c>
      <c r="L265" s="4">
        <v>48.04</v>
      </c>
      <c r="M265" s="4">
        <v>36.56</v>
      </c>
      <c r="N265" s="4">
        <v>69.81</v>
      </c>
      <c r="O265" s="4">
        <v>16.98</v>
      </c>
      <c r="P265" s="4"/>
      <c r="Q265" s="4">
        <v>17.05</v>
      </c>
    </row>
    <row r="266" spans="1:17">
      <c r="A266">
        <v>2014</v>
      </c>
      <c r="B266" t="s">
        <v>767</v>
      </c>
      <c r="C266">
        <v>150821</v>
      </c>
      <c r="D266">
        <f t="shared" si="8"/>
        <v>15</v>
      </c>
      <c r="E266" t="str">
        <f>VLOOKUP(D266,'Regionalism Code'!B:C,2,FALSE)</f>
        <v>内蒙古自治区</v>
      </c>
      <c r="F266">
        <f t="shared" si="9"/>
        <v>1508</v>
      </c>
      <c r="G266" t="str">
        <f>IF(F266&gt;10000,"省直辖县市",VLOOKUP(F266,'Regionalism Code'!H:I,2,FALSE))</f>
        <v>巴彦淖尔市</v>
      </c>
      <c r="H266" s="4">
        <v>50.26</v>
      </c>
      <c r="I266" s="4">
        <v>58.03</v>
      </c>
      <c r="J266" s="4">
        <v>27.97</v>
      </c>
      <c r="K266" s="4">
        <v>36.07</v>
      </c>
      <c r="L266" s="4">
        <v>17.16</v>
      </c>
      <c r="M266" s="4">
        <v>23.32</v>
      </c>
      <c r="N266" s="4">
        <v>40.22</v>
      </c>
      <c r="O266" s="4">
        <v>24.34</v>
      </c>
      <c r="P266" s="4"/>
      <c r="Q266" s="4">
        <v>65.11</v>
      </c>
    </row>
    <row r="267" spans="1:17">
      <c r="A267">
        <v>2014</v>
      </c>
      <c r="B267" t="s">
        <v>768</v>
      </c>
      <c r="C267">
        <v>150822</v>
      </c>
      <c r="D267">
        <f t="shared" si="8"/>
        <v>15</v>
      </c>
      <c r="E267" t="str">
        <f>VLOOKUP(D267,'Regionalism Code'!B:C,2,FALSE)</f>
        <v>内蒙古自治区</v>
      </c>
      <c r="F267">
        <f t="shared" si="9"/>
        <v>1508</v>
      </c>
      <c r="G267" t="str">
        <f>IF(F267&gt;10000,"省直辖县市",VLOOKUP(F267,'Regionalism Code'!H:I,2,FALSE))</f>
        <v>巴彦淖尔市</v>
      </c>
      <c r="H267" s="4">
        <v>53.6</v>
      </c>
      <c r="I267" s="4">
        <v>64.7</v>
      </c>
      <c r="J267" s="4">
        <v>48.62</v>
      </c>
      <c r="K267" s="4">
        <v>34.82</v>
      </c>
      <c r="L267" s="4">
        <v>42.46</v>
      </c>
      <c r="M267" s="4">
        <v>35.59</v>
      </c>
      <c r="N267" s="4">
        <v>46.24</v>
      </c>
      <c r="O267" s="4">
        <v>56.47</v>
      </c>
      <c r="P267" s="4"/>
      <c r="Q267" s="4">
        <v>26.05</v>
      </c>
    </row>
    <row r="268" spans="1:17">
      <c r="A268">
        <v>2014</v>
      </c>
      <c r="B268" t="s">
        <v>769</v>
      </c>
      <c r="C268">
        <v>150823</v>
      </c>
      <c r="D268">
        <f t="shared" si="8"/>
        <v>15</v>
      </c>
      <c r="E268" t="str">
        <f>VLOOKUP(D268,'Regionalism Code'!B:C,2,FALSE)</f>
        <v>内蒙古自治区</v>
      </c>
      <c r="F268">
        <f t="shared" si="9"/>
        <v>1508</v>
      </c>
      <c r="G268" t="str">
        <f>IF(F268&gt;10000,"省直辖县市",VLOOKUP(F268,'Regionalism Code'!H:I,2,FALSE))</f>
        <v>巴彦淖尔市</v>
      </c>
      <c r="H268" s="4">
        <v>53.39</v>
      </c>
      <c r="I268" s="4">
        <v>59.45</v>
      </c>
      <c r="J268" s="4">
        <v>17.93</v>
      </c>
      <c r="K268" s="4">
        <v>26.67</v>
      </c>
      <c r="L268" s="4">
        <v>16.58</v>
      </c>
      <c r="M268" s="4">
        <v>22.28</v>
      </c>
      <c r="N268" s="4">
        <v>43.59</v>
      </c>
      <c r="O268" s="4">
        <v>0</v>
      </c>
      <c r="P268" s="4"/>
      <c r="Q268" s="4">
        <v>97.82</v>
      </c>
    </row>
    <row r="269" spans="1:17">
      <c r="A269">
        <v>2014</v>
      </c>
      <c r="B269" t="s">
        <v>770</v>
      </c>
      <c r="C269">
        <v>150824</v>
      </c>
      <c r="D269">
        <f t="shared" si="8"/>
        <v>15</v>
      </c>
      <c r="E269" t="str">
        <f>VLOOKUP(D269,'Regionalism Code'!B:C,2,FALSE)</f>
        <v>内蒙古自治区</v>
      </c>
      <c r="F269">
        <f t="shared" si="9"/>
        <v>1508</v>
      </c>
      <c r="G269" t="str">
        <f>IF(F269&gt;10000,"省直辖县市",VLOOKUP(F269,'Regionalism Code'!H:I,2,FALSE))</f>
        <v>巴彦淖尔市</v>
      </c>
      <c r="H269" s="4">
        <v>61.16</v>
      </c>
      <c r="I269" s="4">
        <v>67</v>
      </c>
      <c r="J269" s="4">
        <v>61.95</v>
      </c>
      <c r="K269" s="4">
        <v>31.91</v>
      </c>
      <c r="L269" s="4">
        <v>68.04</v>
      </c>
      <c r="M269" s="4">
        <v>33.47</v>
      </c>
      <c r="N269" s="4">
        <v>60.95</v>
      </c>
      <c r="O269" s="4">
        <v>68.2</v>
      </c>
      <c r="P269" s="4"/>
      <c r="Q269" s="4">
        <v>40.43</v>
      </c>
    </row>
    <row r="270" spans="1:17">
      <c r="A270">
        <v>2014</v>
      </c>
      <c r="B270" t="s">
        <v>771</v>
      </c>
      <c r="C270">
        <v>150825</v>
      </c>
      <c r="D270">
        <f t="shared" si="8"/>
        <v>15</v>
      </c>
      <c r="E270" t="str">
        <f>VLOOKUP(D270,'Regionalism Code'!B:C,2,FALSE)</f>
        <v>内蒙古自治区</v>
      </c>
      <c r="F270">
        <f t="shared" si="9"/>
        <v>1508</v>
      </c>
      <c r="G270" t="str">
        <f>IF(F270&gt;10000,"省直辖县市",VLOOKUP(F270,'Regionalism Code'!H:I,2,FALSE))</f>
        <v>巴彦淖尔市</v>
      </c>
      <c r="H270" s="4">
        <v>57.99</v>
      </c>
      <c r="I270" s="4">
        <v>81.93</v>
      </c>
      <c r="J270" s="4">
        <v>33.25</v>
      </c>
      <c r="K270" s="4">
        <v>35.15</v>
      </c>
      <c r="L270" s="4">
        <v>65.05</v>
      </c>
      <c r="M270" s="4">
        <v>41.4</v>
      </c>
      <c r="N270" s="4">
        <v>44.58</v>
      </c>
      <c r="O270" s="4">
        <v>10.98</v>
      </c>
      <c r="P270" s="4"/>
      <c r="Q270" s="4">
        <v>23.9</v>
      </c>
    </row>
    <row r="271" spans="1:17">
      <c r="A271">
        <v>2014</v>
      </c>
      <c r="B271" t="s">
        <v>772</v>
      </c>
      <c r="C271">
        <v>150826</v>
      </c>
      <c r="D271">
        <f t="shared" si="8"/>
        <v>15</v>
      </c>
      <c r="E271" t="str">
        <f>VLOOKUP(D271,'Regionalism Code'!B:C,2,FALSE)</f>
        <v>内蒙古自治区</v>
      </c>
      <c r="F271">
        <f t="shared" si="9"/>
        <v>1508</v>
      </c>
      <c r="G271" t="str">
        <f>IF(F271&gt;10000,"省直辖县市",VLOOKUP(F271,'Regionalism Code'!H:I,2,FALSE))</f>
        <v>巴彦淖尔市</v>
      </c>
      <c r="H271" s="4">
        <v>47.75</v>
      </c>
      <c r="I271" s="4">
        <v>58.64</v>
      </c>
      <c r="J271" s="4">
        <v>26.29</v>
      </c>
      <c r="K271" s="4">
        <v>31.09</v>
      </c>
      <c r="L271" s="4">
        <v>36.78</v>
      </c>
      <c r="M271" s="4">
        <v>23.57</v>
      </c>
      <c r="N271" s="4">
        <v>26.6</v>
      </c>
      <c r="O271" s="4">
        <v>21.62</v>
      </c>
      <c r="P271" s="4"/>
      <c r="Q271" s="4">
        <v>50.76</v>
      </c>
    </row>
    <row r="272" spans="1:17">
      <c r="A272">
        <v>2014</v>
      </c>
      <c r="B272" t="s">
        <v>775</v>
      </c>
      <c r="C272">
        <v>150922</v>
      </c>
      <c r="D272">
        <f t="shared" si="8"/>
        <v>15</v>
      </c>
      <c r="E272" t="str">
        <f>VLOOKUP(D272,'Regionalism Code'!B:C,2,FALSE)</f>
        <v>内蒙古自治区</v>
      </c>
      <c r="F272">
        <f t="shared" si="9"/>
        <v>1509</v>
      </c>
      <c r="G272" t="str">
        <f>IF(F272&gt;10000,"省直辖县市",VLOOKUP(F272,'Regionalism Code'!H:I,2,FALSE))</f>
        <v>乌兰察布市</v>
      </c>
      <c r="H272" s="4">
        <v>32.51</v>
      </c>
      <c r="I272" s="4">
        <v>38.51</v>
      </c>
      <c r="J272" s="4">
        <v>23.77</v>
      </c>
      <c r="K272" s="4">
        <v>6.86</v>
      </c>
      <c r="L272" s="4">
        <v>5.03</v>
      </c>
      <c r="M272" s="4">
        <v>16.36</v>
      </c>
      <c r="N272" s="4">
        <v>8.7</v>
      </c>
      <c r="O272" s="4">
        <v>44.59</v>
      </c>
      <c r="P272" s="4"/>
      <c r="Q272" s="4">
        <v>28.58</v>
      </c>
    </row>
    <row r="273" spans="1:17">
      <c r="A273">
        <v>2014</v>
      </c>
      <c r="B273" t="s">
        <v>776</v>
      </c>
      <c r="C273">
        <v>150923</v>
      </c>
      <c r="D273">
        <f t="shared" si="8"/>
        <v>15</v>
      </c>
      <c r="E273" t="str">
        <f>VLOOKUP(D273,'Regionalism Code'!B:C,2,FALSE)</f>
        <v>内蒙古自治区</v>
      </c>
      <c r="F273">
        <f t="shared" si="9"/>
        <v>1509</v>
      </c>
      <c r="G273" t="str">
        <f>IF(F273&gt;10000,"省直辖县市",VLOOKUP(F273,'Regionalism Code'!H:I,2,FALSE))</f>
        <v>乌兰察布市</v>
      </c>
      <c r="H273" s="4">
        <v>23.19</v>
      </c>
      <c r="I273" s="4">
        <v>24.34</v>
      </c>
      <c r="J273" s="4">
        <v>23.47</v>
      </c>
      <c r="K273" s="4">
        <v>11.06</v>
      </c>
      <c r="L273" s="4">
        <v>8.89</v>
      </c>
      <c r="M273" s="4">
        <v>23.92</v>
      </c>
      <c r="N273" s="4">
        <v>38.54</v>
      </c>
      <c r="O273" s="4">
        <v>21</v>
      </c>
      <c r="P273" s="4"/>
      <c r="Q273" s="4">
        <v>18.86</v>
      </c>
    </row>
    <row r="274" spans="1:17">
      <c r="A274">
        <v>2014</v>
      </c>
      <c r="B274" t="s">
        <v>777</v>
      </c>
      <c r="C274">
        <v>150924</v>
      </c>
      <c r="D274">
        <f t="shared" si="8"/>
        <v>15</v>
      </c>
      <c r="E274" t="str">
        <f>VLOOKUP(D274,'Regionalism Code'!B:C,2,FALSE)</f>
        <v>内蒙古自治区</v>
      </c>
      <c r="F274">
        <f t="shared" si="9"/>
        <v>1509</v>
      </c>
      <c r="G274" t="str">
        <f>IF(F274&gt;10000,"省直辖县市",VLOOKUP(F274,'Regionalism Code'!H:I,2,FALSE))</f>
        <v>乌兰察布市</v>
      </c>
      <c r="H274" s="4">
        <v>39.69</v>
      </c>
      <c r="I274" s="4">
        <v>34.17</v>
      </c>
      <c r="J274" s="4">
        <v>49.06</v>
      </c>
      <c r="K274" s="4">
        <v>28.46</v>
      </c>
      <c r="L274" s="4">
        <v>56.16</v>
      </c>
      <c r="M274" s="4">
        <v>21.17</v>
      </c>
      <c r="N274" s="4">
        <v>12.67</v>
      </c>
      <c r="O274" s="4">
        <v>76.89</v>
      </c>
      <c r="P274" s="4"/>
      <c r="Q274" s="4">
        <v>40.89</v>
      </c>
    </row>
    <row r="275" spans="1:17">
      <c r="A275">
        <v>2014</v>
      </c>
      <c r="B275" t="s">
        <v>779</v>
      </c>
      <c r="C275">
        <v>150926</v>
      </c>
      <c r="D275">
        <f t="shared" si="8"/>
        <v>15</v>
      </c>
      <c r="E275" t="str">
        <f>VLOOKUP(D275,'Regionalism Code'!B:C,2,FALSE)</f>
        <v>内蒙古自治区</v>
      </c>
      <c r="F275">
        <f t="shared" si="9"/>
        <v>1509</v>
      </c>
      <c r="G275" t="str">
        <f>IF(F275&gt;10000,"省直辖县市",VLOOKUP(F275,'Regionalism Code'!H:I,2,FALSE))</f>
        <v>乌兰察布市</v>
      </c>
      <c r="H275" s="4">
        <v>27.24</v>
      </c>
      <c r="I275" s="4">
        <v>28.74</v>
      </c>
      <c r="J275" s="4">
        <v>15.8</v>
      </c>
      <c r="K275" s="4">
        <v>3.13</v>
      </c>
      <c r="L275" s="4">
        <v>3.12</v>
      </c>
      <c r="M275" s="4">
        <v>14.32</v>
      </c>
      <c r="N275" s="4">
        <v>30.38</v>
      </c>
      <c r="O275" s="4">
        <v>13.22</v>
      </c>
      <c r="P275" s="4"/>
      <c r="Q275" s="4">
        <v>43.06</v>
      </c>
    </row>
    <row r="276" spans="1:17">
      <c r="A276">
        <v>2014</v>
      </c>
      <c r="B276" t="s">
        <v>780</v>
      </c>
      <c r="C276">
        <v>150927</v>
      </c>
      <c r="D276">
        <f t="shared" si="8"/>
        <v>15</v>
      </c>
      <c r="E276" t="str">
        <f>VLOOKUP(D276,'Regionalism Code'!B:C,2,FALSE)</f>
        <v>内蒙古自治区</v>
      </c>
      <c r="F276">
        <f t="shared" si="9"/>
        <v>1509</v>
      </c>
      <c r="G276" t="str">
        <f>IF(F276&gt;10000,"省直辖县市",VLOOKUP(F276,'Regionalism Code'!H:I,2,FALSE))</f>
        <v>乌兰察布市</v>
      </c>
      <c r="H276" s="4">
        <v>15.84</v>
      </c>
      <c r="I276" s="4">
        <v>15.89</v>
      </c>
      <c r="J276" s="4">
        <v>2.62</v>
      </c>
      <c r="K276" s="4">
        <v>0</v>
      </c>
      <c r="L276" s="4">
        <v>1.32</v>
      </c>
      <c r="M276" s="4">
        <v>0.28</v>
      </c>
      <c r="N276" s="4">
        <v>8.5</v>
      </c>
      <c r="O276" s="4">
        <v>0</v>
      </c>
      <c r="P276" s="4"/>
      <c r="Q276" s="4">
        <v>39.67</v>
      </c>
    </row>
    <row r="277" spans="1:17">
      <c r="A277">
        <v>2014</v>
      </c>
      <c r="B277" t="s">
        <v>781</v>
      </c>
      <c r="C277">
        <v>150928</v>
      </c>
      <c r="D277">
        <f t="shared" si="8"/>
        <v>15</v>
      </c>
      <c r="E277" t="str">
        <f>VLOOKUP(D277,'Regionalism Code'!B:C,2,FALSE)</f>
        <v>内蒙古自治区</v>
      </c>
      <c r="F277">
        <f t="shared" si="9"/>
        <v>1509</v>
      </c>
      <c r="G277" t="str">
        <f>IF(F277&gt;10000,"省直辖县市",VLOOKUP(F277,'Regionalism Code'!H:I,2,FALSE))</f>
        <v>乌兰察布市</v>
      </c>
      <c r="H277" s="4">
        <v>35.42</v>
      </c>
      <c r="I277" s="4">
        <v>34.44</v>
      </c>
      <c r="J277" s="4">
        <v>31.72</v>
      </c>
      <c r="K277" s="4">
        <v>13.42</v>
      </c>
      <c r="L277" s="4">
        <v>10.58</v>
      </c>
      <c r="M277" s="4">
        <v>27.94</v>
      </c>
      <c r="N277" s="4">
        <v>29.55</v>
      </c>
      <c r="O277" s="4">
        <v>44.65</v>
      </c>
      <c r="P277" s="4"/>
      <c r="Q277" s="4">
        <v>45.33</v>
      </c>
    </row>
    <row r="278" spans="1:17">
      <c r="A278">
        <v>2014</v>
      </c>
      <c r="B278" t="s">
        <v>782</v>
      </c>
      <c r="C278">
        <v>150929</v>
      </c>
      <c r="D278">
        <f t="shared" si="8"/>
        <v>15</v>
      </c>
      <c r="E278" t="str">
        <f>VLOOKUP(D278,'Regionalism Code'!B:C,2,FALSE)</f>
        <v>内蒙古自治区</v>
      </c>
      <c r="F278">
        <f t="shared" si="9"/>
        <v>1509</v>
      </c>
      <c r="G278" t="str">
        <f>IF(F278&gt;10000,"省直辖县市",VLOOKUP(F278,'Regionalism Code'!H:I,2,FALSE))</f>
        <v>乌兰察布市</v>
      </c>
      <c r="H278" s="4">
        <v>46.65</v>
      </c>
      <c r="I278" s="4">
        <v>40.91</v>
      </c>
      <c r="J278" s="4">
        <v>28.55</v>
      </c>
      <c r="K278" s="4">
        <v>19.31</v>
      </c>
      <c r="L278" s="4">
        <v>27.92</v>
      </c>
      <c r="M278" s="4">
        <v>16.35</v>
      </c>
      <c r="N278" s="4">
        <v>2.89</v>
      </c>
      <c r="O278" s="4">
        <v>48.7</v>
      </c>
      <c r="P278" s="4"/>
      <c r="Q278" s="4">
        <v>98.48</v>
      </c>
    </row>
    <row r="279" spans="1:17">
      <c r="A279">
        <v>2014</v>
      </c>
      <c r="B279" t="s">
        <v>783</v>
      </c>
      <c r="C279">
        <v>150981</v>
      </c>
      <c r="D279">
        <f t="shared" si="8"/>
        <v>15</v>
      </c>
      <c r="E279" t="str">
        <f>VLOOKUP(D279,'Regionalism Code'!B:C,2,FALSE)</f>
        <v>内蒙古自治区</v>
      </c>
      <c r="F279">
        <f t="shared" si="9"/>
        <v>1509</v>
      </c>
      <c r="G279" t="str">
        <f>IF(F279&gt;10000,"省直辖县市",VLOOKUP(F279,'Regionalism Code'!H:I,2,FALSE))</f>
        <v>乌兰察布市</v>
      </c>
      <c r="H279" s="4">
        <v>44.85</v>
      </c>
      <c r="I279" s="4">
        <v>41.93</v>
      </c>
      <c r="J279" s="4">
        <v>55.77</v>
      </c>
      <c r="K279" s="4">
        <v>22.19</v>
      </c>
      <c r="L279" s="4">
        <v>78.56</v>
      </c>
      <c r="M279" s="4">
        <v>30.55</v>
      </c>
      <c r="N279" s="4">
        <v>60.97</v>
      </c>
      <c r="O279" s="4">
        <v>50.84</v>
      </c>
      <c r="P279" s="4"/>
      <c r="Q279" s="4">
        <v>34.62</v>
      </c>
    </row>
    <row r="280" spans="1:17">
      <c r="A280">
        <v>2014</v>
      </c>
      <c r="B280" t="s">
        <v>784</v>
      </c>
      <c r="C280">
        <v>152201</v>
      </c>
      <c r="D280">
        <f t="shared" si="8"/>
        <v>15</v>
      </c>
      <c r="E280" t="str">
        <f>VLOOKUP(D280,'Regionalism Code'!B:C,2,FALSE)</f>
        <v>内蒙古自治区</v>
      </c>
      <c r="F280">
        <f t="shared" si="9"/>
        <v>1522</v>
      </c>
      <c r="G280" t="str">
        <f>IF(F280&gt;10000,"省直辖县市",VLOOKUP(F280,'Regionalism Code'!H:I,2,FALSE))</f>
        <v>兴安盟</v>
      </c>
      <c r="H280" s="4">
        <v>66.72</v>
      </c>
      <c r="I280" s="4">
        <v>87.67</v>
      </c>
      <c r="J280" s="4">
        <v>53.94</v>
      </c>
      <c r="K280" s="4">
        <v>45.46</v>
      </c>
      <c r="L280" s="4">
        <v>41.73</v>
      </c>
      <c r="M280" s="4">
        <v>42.48</v>
      </c>
      <c r="N280" s="4">
        <v>40.68</v>
      </c>
      <c r="O280" s="4">
        <v>70.58</v>
      </c>
      <c r="P280" s="4"/>
      <c r="Q280" s="4">
        <v>20.78</v>
      </c>
    </row>
    <row r="281" spans="1:17">
      <c r="A281">
        <v>2014</v>
      </c>
      <c r="B281" t="s">
        <v>786</v>
      </c>
      <c r="C281">
        <v>152221</v>
      </c>
      <c r="D281">
        <f t="shared" si="8"/>
        <v>15</v>
      </c>
      <c r="E281" t="str">
        <f>VLOOKUP(D281,'Regionalism Code'!B:C,2,FALSE)</f>
        <v>内蒙古自治区</v>
      </c>
      <c r="F281">
        <f t="shared" si="9"/>
        <v>1522</v>
      </c>
      <c r="G281" t="str">
        <f>IF(F281&gt;10000,"省直辖县市",VLOOKUP(F281,'Regionalism Code'!H:I,2,FALSE))</f>
        <v>兴安盟</v>
      </c>
      <c r="H281" s="4">
        <v>35.26</v>
      </c>
      <c r="I281" s="4">
        <v>17.48</v>
      </c>
      <c r="J281" s="4">
        <v>38.85</v>
      </c>
      <c r="K281" s="4">
        <v>40.92</v>
      </c>
      <c r="L281" s="4">
        <v>27.86</v>
      </c>
      <c r="M281" s="4">
        <v>34.77</v>
      </c>
      <c r="N281" s="4">
        <v>48.23</v>
      </c>
      <c r="O281" s="4">
        <v>37.74</v>
      </c>
      <c r="P281" s="4"/>
      <c r="Q281" s="4">
        <v>87.46</v>
      </c>
    </row>
    <row r="282" spans="1:17">
      <c r="A282">
        <v>2014</v>
      </c>
      <c r="B282" t="s">
        <v>787</v>
      </c>
      <c r="C282">
        <v>152222</v>
      </c>
      <c r="D282">
        <f t="shared" si="8"/>
        <v>15</v>
      </c>
      <c r="E282" t="str">
        <f>VLOOKUP(D282,'Regionalism Code'!B:C,2,FALSE)</f>
        <v>内蒙古自治区</v>
      </c>
      <c r="F282">
        <f t="shared" si="9"/>
        <v>1522</v>
      </c>
      <c r="G282" t="str">
        <f>IF(F282&gt;10000,"省直辖县市",VLOOKUP(F282,'Regionalism Code'!H:I,2,FALSE))</f>
        <v>兴安盟</v>
      </c>
      <c r="H282" s="4">
        <v>27.01</v>
      </c>
      <c r="I282" s="4">
        <v>26.79</v>
      </c>
      <c r="J282" s="4">
        <v>27.61</v>
      </c>
      <c r="K282" s="4">
        <v>36.81</v>
      </c>
      <c r="L282" s="4">
        <v>25.74</v>
      </c>
      <c r="M282" s="4">
        <v>9.18</v>
      </c>
      <c r="N282" s="4">
        <v>36.53</v>
      </c>
      <c r="O282" s="4">
        <v>24.6</v>
      </c>
      <c r="P282" s="4"/>
      <c r="Q282" s="4">
        <v>26.69</v>
      </c>
    </row>
    <row r="283" spans="1:17">
      <c r="A283">
        <v>2014</v>
      </c>
      <c r="B283" t="s">
        <v>788</v>
      </c>
      <c r="C283">
        <v>152223</v>
      </c>
      <c r="D283">
        <f t="shared" si="8"/>
        <v>15</v>
      </c>
      <c r="E283" t="str">
        <f>VLOOKUP(D283,'Regionalism Code'!B:C,2,FALSE)</f>
        <v>内蒙古自治区</v>
      </c>
      <c r="F283">
        <f t="shared" si="9"/>
        <v>1522</v>
      </c>
      <c r="G283" t="str">
        <f>IF(F283&gt;10000,"省直辖县市",VLOOKUP(F283,'Regionalism Code'!H:I,2,FALSE))</f>
        <v>兴安盟</v>
      </c>
      <c r="H283" s="4">
        <v>35.02</v>
      </c>
      <c r="I283" s="4">
        <v>20.07</v>
      </c>
      <c r="J283" s="4">
        <v>40.37</v>
      </c>
      <c r="K283" s="4">
        <v>23.01</v>
      </c>
      <c r="L283" s="4">
        <v>22.64</v>
      </c>
      <c r="M283" s="4">
        <v>1.4</v>
      </c>
      <c r="N283" s="4">
        <v>27.28</v>
      </c>
      <c r="O283" s="4">
        <v>64.81</v>
      </c>
      <c r="P283" s="4"/>
      <c r="Q283" s="4">
        <v>74.65</v>
      </c>
    </row>
    <row r="284" spans="1:17">
      <c r="A284">
        <v>2014</v>
      </c>
      <c r="B284" t="s">
        <v>789</v>
      </c>
      <c r="C284">
        <v>152224</v>
      </c>
      <c r="D284">
        <f t="shared" si="8"/>
        <v>15</v>
      </c>
      <c r="E284" t="str">
        <f>VLOOKUP(D284,'Regionalism Code'!B:C,2,FALSE)</f>
        <v>内蒙古自治区</v>
      </c>
      <c r="F284">
        <f t="shared" si="9"/>
        <v>1522</v>
      </c>
      <c r="G284" t="str">
        <f>IF(F284&gt;10000,"省直辖县市",VLOOKUP(F284,'Regionalism Code'!H:I,2,FALSE))</f>
        <v>兴安盟</v>
      </c>
      <c r="H284" s="4">
        <v>25.38</v>
      </c>
      <c r="I284" s="4">
        <v>20.9</v>
      </c>
      <c r="J284" s="4">
        <v>33</v>
      </c>
      <c r="K284" s="4">
        <v>13.49</v>
      </c>
      <c r="L284" s="4">
        <v>34.48</v>
      </c>
      <c r="M284" s="4">
        <v>20.03</v>
      </c>
      <c r="N284" s="4">
        <v>44.59</v>
      </c>
      <c r="O284" s="4">
        <v>29.16</v>
      </c>
      <c r="P284" s="4"/>
      <c r="Q284" s="4">
        <v>26.32</v>
      </c>
    </row>
    <row r="285" spans="1:17">
      <c r="A285">
        <v>2014</v>
      </c>
      <c r="B285" t="s">
        <v>790</v>
      </c>
      <c r="C285">
        <v>152501</v>
      </c>
      <c r="D285">
        <f t="shared" si="8"/>
        <v>15</v>
      </c>
      <c r="E285" t="str">
        <f>VLOOKUP(D285,'Regionalism Code'!B:C,2,FALSE)</f>
        <v>内蒙古自治区</v>
      </c>
      <c r="F285">
        <f t="shared" si="9"/>
        <v>1525</v>
      </c>
      <c r="G285" t="str">
        <f>IF(F285&gt;10000,"省直辖县市",VLOOKUP(F285,'Regionalism Code'!H:I,2,FALSE))</f>
        <v>锡林郭勒盟</v>
      </c>
      <c r="H285" s="4">
        <v>62.42</v>
      </c>
      <c r="I285" s="4">
        <v>76.42</v>
      </c>
      <c r="J285" s="4">
        <v>40.86</v>
      </c>
      <c r="K285" s="4">
        <v>41.54</v>
      </c>
      <c r="L285" s="4">
        <v>24.73</v>
      </c>
      <c r="M285" s="4">
        <v>49.93</v>
      </c>
      <c r="N285" s="4">
        <v>49.23</v>
      </c>
      <c r="O285" s="4">
        <v>40.52</v>
      </c>
      <c r="P285" s="4"/>
      <c r="Q285" s="4">
        <v>55.33</v>
      </c>
    </row>
    <row r="286" spans="1:17">
      <c r="A286">
        <v>2014</v>
      </c>
      <c r="B286" t="s">
        <v>791</v>
      </c>
      <c r="C286">
        <v>152502</v>
      </c>
      <c r="D286">
        <f t="shared" si="8"/>
        <v>15</v>
      </c>
      <c r="E286" t="str">
        <f>VLOOKUP(D286,'Regionalism Code'!B:C,2,FALSE)</f>
        <v>内蒙古自治区</v>
      </c>
      <c r="F286">
        <f t="shared" si="9"/>
        <v>1525</v>
      </c>
      <c r="G286" t="str">
        <f>IF(F286&gt;10000,"省直辖县市",VLOOKUP(F286,'Regionalism Code'!H:I,2,FALSE))</f>
        <v>锡林郭勒盟</v>
      </c>
      <c r="H286" s="4">
        <v>76.71</v>
      </c>
      <c r="I286" s="4">
        <v>97.04</v>
      </c>
      <c r="J286" s="4">
        <v>68.37</v>
      </c>
      <c r="K286" s="4">
        <v>52.58</v>
      </c>
      <c r="L286" s="4">
        <v>63.24</v>
      </c>
      <c r="M286" s="4">
        <v>54.78</v>
      </c>
      <c r="N286" s="4">
        <v>65.83</v>
      </c>
      <c r="O286" s="4">
        <v>76.22</v>
      </c>
      <c r="P286" s="4"/>
      <c r="Q286" s="4">
        <v>24.73</v>
      </c>
    </row>
    <row r="287" spans="1:17">
      <c r="A287">
        <v>2014</v>
      </c>
      <c r="B287" t="s">
        <v>794</v>
      </c>
      <c r="C287">
        <v>152524</v>
      </c>
      <c r="D287">
        <f t="shared" si="8"/>
        <v>15</v>
      </c>
      <c r="E287" t="str">
        <f>VLOOKUP(D287,'Regionalism Code'!B:C,2,FALSE)</f>
        <v>内蒙古自治区</v>
      </c>
      <c r="F287">
        <f t="shared" si="9"/>
        <v>1525</v>
      </c>
      <c r="G287" t="str">
        <f>IF(F287&gt;10000,"省直辖县市",VLOOKUP(F287,'Regionalism Code'!H:I,2,FALSE))</f>
        <v>锡林郭勒盟</v>
      </c>
      <c r="H287" s="4">
        <v>74.5</v>
      </c>
      <c r="I287" s="4">
        <v>71.11</v>
      </c>
      <c r="J287" s="4">
        <v>67.76</v>
      </c>
      <c r="K287" s="4">
        <v>34.84</v>
      </c>
      <c r="L287" s="4">
        <v>85.41</v>
      </c>
      <c r="M287" s="4">
        <v>38.12</v>
      </c>
      <c r="N287" s="4">
        <v>68.81</v>
      </c>
      <c r="O287" s="4">
        <v>68.35</v>
      </c>
      <c r="P287" s="4"/>
      <c r="Q287" s="4">
        <v>97.93</v>
      </c>
    </row>
    <row r="288" spans="1:17">
      <c r="A288">
        <v>2014</v>
      </c>
      <c r="B288" t="s">
        <v>797</v>
      </c>
      <c r="C288">
        <v>152527</v>
      </c>
      <c r="D288">
        <f t="shared" si="8"/>
        <v>15</v>
      </c>
      <c r="E288" t="str">
        <f>VLOOKUP(D288,'Regionalism Code'!B:C,2,FALSE)</f>
        <v>内蒙古自治区</v>
      </c>
      <c r="F288">
        <f t="shared" si="9"/>
        <v>1525</v>
      </c>
      <c r="G288" t="str">
        <f>IF(F288&gt;10000,"省直辖县市",VLOOKUP(F288,'Regionalism Code'!H:I,2,FALSE))</f>
        <v>锡林郭勒盟</v>
      </c>
      <c r="H288" s="4">
        <v>43.52</v>
      </c>
      <c r="I288" s="4">
        <v>39.45</v>
      </c>
      <c r="J288" s="4">
        <v>41.32</v>
      </c>
      <c r="K288" s="4">
        <v>12.77</v>
      </c>
      <c r="L288" s="4">
        <v>53.3</v>
      </c>
      <c r="M288" s="4">
        <v>31.61</v>
      </c>
      <c r="N288" s="4">
        <v>66.41</v>
      </c>
      <c r="O288" s="4">
        <v>24.71</v>
      </c>
      <c r="P288" s="4"/>
      <c r="Q288" s="4">
        <v>60.98</v>
      </c>
    </row>
    <row r="289" spans="1:17">
      <c r="A289">
        <v>2014</v>
      </c>
      <c r="B289" t="s">
        <v>799</v>
      </c>
      <c r="C289">
        <v>152529</v>
      </c>
      <c r="D289">
        <f t="shared" si="8"/>
        <v>15</v>
      </c>
      <c r="E289" t="str">
        <f>VLOOKUP(D289,'Regionalism Code'!B:C,2,FALSE)</f>
        <v>内蒙古自治区</v>
      </c>
      <c r="F289">
        <f t="shared" si="9"/>
        <v>1525</v>
      </c>
      <c r="G289" t="str">
        <f>IF(F289&gt;10000,"省直辖县市",VLOOKUP(F289,'Regionalism Code'!H:I,2,FALSE))</f>
        <v>锡林郭勒盟</v>
      </c>
      <c r="H289" s="4">
        <v>39.04</v>
      </c>
      <c r="I289" s="4">
        <v>44.91</v>
      </c>
      <c r="J289" s="4">
        <v>37.72</v>
      </c>
      <c r="K289" s="4">
        <v>13.33</v>
      </c>
      <c r="L289" s="4">
        <v>26.01</v>
      </c>
      <c r="M289" s="4">
        <v>21.38</v>
      </c>
      <c r="N289" s="4">
        <v>45.18</v>
      </c>
      <c r="O289" s="4">
        <v>43.18</v>
      </c>
      <c r="P289" s="4"/>
      <c r="Q289" s="4">
        <v>22.08</v>
      </c>
    </row>
    <row r="290" spans="1:17">
      <c r="A290">
        <v>2014</v>
      </c>
      <c r="B290" t="s">
        <v>800</v>
      </c>
      <c r="C290">
        <v>152530</v>
      </c>
      <c r="D290">
        <f t="shared" si="8"/>
        <v>15</v>
      </c>
      <c r="E290" t="str">
        <f>VLOOKUP(D290,'Regionalism Code'!B:C,2,FALSE)</f>
        <v>内蒙古自治区</v>
      </c>
      <c r="F290">
        <f t="shared" si="9"/>
        <v>1525</v>
      </c>
      <c r="G290" t="str">
        <f>IF(F290&gt;10000,"省直辖县市",VLOOKUP(F290,'Regionalism Code'!H:I,2,FALSE))</f>
        <v>锡林郭勒盟</v>
      </c>
      <c r="H290" s="4">
        <v>54.55</v>
      </c>
      <c r="I290" s="4">
        <v>62.13</v>
      </c>
      <c r="J290" s="4">
        <v>21.56</v>
      </c>
      <c r="K290" s="4">
        <v>24.95</v>
      </c>
      <c r="L290" s="4">
        <v>31.2</v>
      </c>
      <c r="M290" s="4">
        <v>29.61</v>
      </c>
      <c r="N290" s="4">
        <v>36.84</v>
      </c>
      <c r="O290" s="4">
        <v>5.81</v>
      </c>
      <c r="P290" s="4"/>
      <c r="Q290" s="4">
        <v>89.48</v>
      </c>
    </row>
    <row r="291" spans="1:17">
      <c r="A291">
        <v>2014</v>
      </c>
      <c r="B291" t="s">
        <v>802</v>
      </c>
      <c r="C291">
        <v>152921</v>
      </c>
      <c r="D291">
        <f t="shared" si="8"/>
        <v>15</v>
      </c>
      <c r="E291" t="str">
        <f>VLOOKUP(D291,'Regionalism Code'!B:C,2,FALSE)</f>
        <v>内蒙古自治区</v>
      </c>
      <c r="F291">
        <f t="shared" si="9"/>
        <v>1529</v>
      </c>
      <c r="G291" t="str">
        <f>IF(F291&gt;10000,"省直辖县市",VLOOKUP(F291,'Regionalism Code'!H:I,2,FALSE))</f>
        <v>阿拉善盟</v>
      </c>
      <c r="H291" s="4">
        <v>72.68</v>
      </c>
      <c r="I291" s="4">
        <v>95.91</v>
      </c>
      <c r="J291" s="4">
        <v>55.07</v>
      </c>
      <c r="K291" s="4">
        <v>47.41</v>
      </c>
      <c r="L291" s="4">
        <v>65.53</v>
      </c>
      <c r="M291" s="4">
        <v>51.78</v>
      </c>
      <c r="N291" s="4">
        <v>47.89</v>
      </c>
      <c r="O291" s="4">
        <v>56.82</v>
      </c>
      <c r="P291" s="4"/>
      <c r="Q291" s="4">
        <v>27.98</v>
      </c>
    </row>
    <row r="292" spans="1:17">
      <c r="A292">
        <v>2014</v>
      </c>
      <c r="B292" t="s">
        <v>804</v>
      </c>
      <c r="C292">
        <v>152923</v>
      </c>
      <c r="D292">
        <f t="shared" si="8"/>
        <v>15</v>
      </c>
      <c r="E292" t="str">
        <f>VLOOKUP(D292,'Regionalism Code'!B:C,2,FALSE)</f>
        <v>内蒙古自治区</v>
      </c>
      <c r="F292">
        <f t="shared" si="9"/>
        <v>1529</v>
      </c>
      <c r="G292" t="str">
        <f>IF(F292&gt;10000,"省直辖县市",VLOOKUP(F292,'Regionalism Code'!H:I,2,FALSE))</f>
        <v>阿拉善盟</v>
      </c>
      <c r="H292" s="4">
        <v>82.54</v>
      </c>
      <c r="I292" s="4">
        <v>94.69</v>
      </c>
      <c r="J292" s="4">
        <v>52.36</v>
      </c>
      <c r="K292" s="4">
        <v>70.93</v>
      </c>
      <c r="L292" s="4">
        <v>98.36</v>
      </c>
      <c r="M292" s="4">
        <v>94.99</v>
      </c>
      <c r="N292" s="4">
        <v>80.15</v>
      </c>
      <c r="O292" s="4">
        <v>5.75</v>
      </c>
      <c r="P292" s="4"/>
      <c r="Q292" s="4">
        <v>97.25</v>
      </c>
    </row>
    <row r="293" spans="1:17">
      <c r="A293">
        <v>2014</v>
      </c>
      <c r="B293" t="s">
        <v>813</v>
      </c>
      <c r="C293">
        <v>210122</v>
      </c>
      <c r="D293">
        <f t="shared" si="8"/>
        <v>21</v>
      </c>
      <c r="E293" t="str">
        <f>VLOOKUP(D293,'Regionalism Code'!B:C,2,FALSE)</f>
        <v>辽宁省</v>
      </c>
      <c r="F293">
        <f t="shared" si="9"/>
        <v>2101</v>
      </c>
      <c r="G293" t="str">
        <f>IF(F293&gt;10000,"省直辖县市",VLOOKUP(F293,'Regionalism Code'!H:I,2,FALSE))</f>
        <v>沈阳市</v>
      </c>
      <c r="H293" s="4">
        <v>43.3</v>
      </c>
      <c r="I293" s="4">
        <v>40.19</v>
      </c>
      <c r="J293" s="4">
        <v>42.37</v>
      </c>
      <c r="K293" s="4">
        <v>32.93</v>
      </c>
      <c r="L293" s="4">
        <v>40.56</v>
      </c>
      <c r="M293" s="4">
        <v>36.83</v>
      </c>
      <c r="N293" s="4">
        <v>58.44</v>
      </c>
      <c r="O293" s="4">
        <v>34.59</v>
      </c>
      <c r="P293" s="4"/>
      <c r="Q293" s="4">
        <v>55.26</v>
      </c>
    </row>
    <row r="294" spans="1:17">
      <c r="A294">
        <v>2014</v>
      </c>
      <c r="B294" t="s">
        <v>814</v>
      </c>
      <c r="C294">
        <v>210123</v>
      </c>
      <c r="D294">
        <f t="shared" si="8"/>
        <v>21</v>
      </c>
      <c r="E294" t="str">
        <f>VLOOKUP(D294,'Regionalism Code'!B:C,2,FALSE)</f>
        <v>辽宁省</v>
      </c>
      <c r="F294">
        <f t="shared" si="9"/>
        <v>2101</v>
      </c>
      <c r="G294" t="str">
        <f>IF(F294&gt;10000,"省直辖县市",VLOOKUP(F294,'Regionalism Code'!H:I,2,FALSE))</f>
        <v>沈阳市</v>
      </c>
      <c r="H294" s="4">
        <v>40.07</v>
      </c>
      <c r="I294" s="4">
        <v>36.9</v>
      </c>
      <c r="J294" s="4">
        <v>58.32</v>
      </c>
      <c r="K294" s="4">
        <v>30.33</v>
      </c>
      <c r="L294" s="4">
        <v>37.98</v>
      </c>
      <c r="M294" s="4">
        <v>18.27</v>
      </c>
      <c r="N294" s="4">
        <v>50.66</v>
      </c>
      <c r="O294" s="4">
        <v>81.66</v>
      </c>
      <c r="P294" s="4"/>
      <c r="Q294" s="4">
        <v>17.4</v>
      </c>
    </row>
    <row r="295" spans="1:17">
      <c r="A295">
        <v>2014</v>
      </c>
      <c r="B295" t="s">
        <v>815</v>
      </c>
      <c r="C295">
        <v>210124</v>
      </c>
      <c r="D295">
        <f t="shared" si="8"/>
        <v>21</v>
      </c>
      <c r="E295" t="str">
        <f>VLOOKUP(D295,'Regionalism Code'!B:C,2,FALSE)</f>
        <v>辽宁省</v>
      </c>
      <c r="F295">
        <f t="shared" si="9"/>
        <v>2101</v>
      </c>
      <c r="G295" t="str">
        <f>IF(F295&gt;10000,"省直辖县市",VLOOKUP(F295,'Regionalism Code'!H:I,2,FALSE))</f>
        <v>沈阳市</v>
      </c>
      <c r="H295" s="4">
        <v>37.45</v>
      </c>
      <c r="I295" s="4">
        <v>36.03</v>
      </c>
      <c r="J295" s="4">
        <v>35.61</v>
      </c>
      <c r="K295" s="4">
        <v>31.88</v>
      </c>
      <c r="L295" s="4">
        <v>29.35</v>
      </c>
      <c r="M295" s="4">
        <v>31.02</v>
      </c>
      <c r="N295" s="4">
        <v>32.49</v>
      </c>
      <c r="O295" s="4">
        <v>41.44</v>
      </c>
      <c r="P295" s="4"/>
      <c r="Q295" s="4">
        <v>45.5</v>
      </c>
    </row>
    <row r="296" spans="1:17">
      <c r="A296">
        <v>2014</v>
      </c>
      <c r="B296" t="s">
        <v>816</v>
      </c>
      <c r="C296">
        <v>210181</v>
      </c>
      <c r="D296">
        <f t="shared" si="8"/>
        <v>21</v>
      </c>
      <c r="E296" t="str">
        <f>VLOOKUP(D296,'Regionalism Code'!B:C,2,FALSE)</f>
        <v>辽宁省</v>
      </c>
      <c r="F296">
        <f t="shared" si="9"/>
        <v>2101</v>
      </c>
      <c r="G296" t="str">
        <f>IF(F296&gt;10000,"省直辖县市",VLOOKUP(F296,'Regionalism Code'!H:I,2,FALSE))</f>
        <v>沈阳市</v>
      </c>
      <c r="H296" s="4">
        <v>44.63</v>
      </c>
      <c r="I296" s="4">
        <v>39.5</v>
      </c>
      <c r="J296" s="4">
        <v>51.61</v>
      </c>
      <c r="K296" s="4">
        <v>41.13</v>
      </c>
      <c r="L296" s="4">
        <v>61.14</v>
      </c>
      <c r="M296" s="4">
        <v>40.91</v>
      </c>
      <c r="N296" s="4">
        <v>51.86</v>
      </c>
      <c r="O296" s="4">
        <v>50.42</v>
      </c>
      <c r="P296" s="4"/>
      <c r="Q296" s="4">
        <v>48.9</v>
      </c>
    </row>
    <row r="297" spans="1:17">
      <c r="A297">
        <v>2014</v>
      </c>
      <c r="B297" t="s">
        <v>823</v>
      </c>
      <c r="C297">
        <v>210224</v>
      </c>
      <c r="D297">
        <f t="shared" si="8"/>
        <v>21</v>
      </c>
      <c r="E297" t="str">
        <f>VLOOKUP(D297,'Regionalism Code'!B:C,2,FALSE)</f>
        <v>辽宁省</v>
      </c>
      <c r="F297">
        <f t="shared" si="9"/>
        <v>2102</v>
      </c>
      <c r="G297" t="str">
        <f>IF(F297&gt;10000,"省直辖县市",VLOOKUP(F297,'Regionalism Code'!H:I,2,FALSE))</f>
        <v>大连市</v>
      </c>
      <c r="H297" s="4">
        <v>68.06</v>
      </c>
      <c r="I297" s="4">
        <v>77.37</v>
      </c>
      <c r="J297" s="4">
        <v>60.17</v>
      </c>
      <c r="K297" s="4">
        <v>44.17</v>
      </c>
      <c r="L297" s="4">
        <v>91.65</v>
      </c>
      <c r="M297" s="4">
        <v>42.93</v>
      </c>
      <c r="N297" s="4">
        <v>62.35</v>
      </c>
      <c r="O297" s="4">
        <v>50.3</v>
      </c>
      <c r="P297" s="4"/>
      <c r="Q297" s="4">
        <v>51.61</v>
      </c>
    </row>
    <row r="298" spans="1:17">
      <c r="A298">
        <v>2014</v>
      </c>
      <c r="B298" t="s">
        <v>824</v>
      </c>
      <c r="C298">
        <v>210281</v>
      </c>
      <c r="D298">
        <f t="shared" si="8"/>
        <v>21</v>
      </c>
      <c r="E298" t="str">
        <f>VLOOKUP(D298,'Regionalism Code'!B:C,2,FALSE)</f>
        <v>辽宁省</v>
      </c>
      <c r="F298">
        <f t="shared" si="9"/>
        <v>2102</v>
      </c>
      <c r="G298" t="str">
        <f>IF(F298&gt;10000,"省直辖县市",VLOOKUP(F298,'Regionalism Code'!H:I,2,FALSE))</f>
        <v>大连市</v>
      </c>
      <c r="H298" s="4">
        <v>66.71</v>
      </c>
      <c r="I298" s="4">
        <v>67.15</v>
      </c>
      <c r="J298" s="4">
        <v>68.86</v>
      </c>
      <c r="K298" s="4">
        <v>64.28</v>
      </c>
      <c r="L298" s="4">
        <v>94.49</v>
      </c>
      <c r="M298" s="4">
        <v>68.65</v>
      </c>
      <c r="N298" s="4">
        <v>59.53</v>
      </c>
      <c r="O298" s="4">
        <v>64.83</v>
      </c>
      <c r="P298" s="4"/>
      <c r="Q298" s="4">
        <v>61.36</v>
      </c>
    </row>
    <row r="299" spans="1:17">
      <c r="A299">
        <v>2014</v>
      </c>
      <c r="B299" t="s">
        <v>825</v>
      </c>
      <c r="C299">
        <v>210282</v>
      </c>
      <c r="D299">
        <f t="shared" si="8"/>
        <v>21</v>
      </c>
      <c r="E299" t="str">
        <f>VLOOKUP(D299,'Regionalism Code'!B:C,2,FALSE)</f>
        <v>辽宁省</v>
      </c>
      <c r="F299">
        <f t="shared" si="9"/>
        <v>2102</v>
      </c>
      <c r="G299" t="str">
        <f>IF(F299&gt;10000,"省直辖县市",VLOOKUP(F299,'Regionalism Code'!H:I,2,FALSE))</f>
        <v>大连市</v>
      </c>
      <c r="H299" s="4">
        <v>55.36</v>
      </c>
      <c r="I299" s="4">
        <v>60.61</v>
      </c>
      <c r="J299" s="4">
        <v>63.25</v>
      </c>
      <c r="K299" s="4">
        <v>49.13</v>
      </c>
      <c r="L299" s="4">
        <v>87.26</v>
      </c>
      <c r="M299" s="4">
        <v>51.47</v>
      </c>
      <c r="N299" s="4">
        <v>60.53</v>
      </c>
      <c r="O299" s="4">
        <v>58.57</v>
      </c>
      <c r="P299" s="4"/>
      <c r="Q299" s="4">
        <v>23.7</v>
      </c>
    </row>
    <row r="300" spans="1:17">
      <c r="A300">
        <v>2014</v>
      </c>
      <c r="B300" t="s">
        <v>830</v>
      </c>
      <c r="C300">
        <v>210321</v>
      </c>
      <c r="D300">
        <f t="shared" si="8"/>
        <v>21</v>
      </c>
      <c r="E300" t="str">
        <f>VLOOKUP(D300,'Regionalism Code'!B:C,2,FALSE)</f>
        <v>辽宁省</v>
      </c>
      <c r="F300">
        <f t="shared" si="9"/>
        <v>2103</v>
      </c>
      <c r="G300" t="str">
        <f>IF(F300&gt;10000,"省直辖县市",VLOOKUP(F300,'Regionalism Code'!H:I,2,FALSE))</f>
        <v>鞍山市</v>
      </c>
      <c r="H300" s="4">
        <v>38.09</v>
      </c>
      <c r="I300" s="4">
        <v>39.36</v>
      </c>
      <c r="J300" s="4">
        <v>33.01</v>
      </c>
      <c r="K300" s="4">
        <v>30.94</v>
      </c>
      <c r="L300" s="4">
        <v>39.32</v>
      </c>
      <c r="M300" s="4">
        <v>24.89</v>
      </c>
      <c r="N300" s="4">
        <v>22.7</v>
      </c>
      <c r="O300" s="4">
        <v>38.72</v>
      </c>
      <c r="P300" s="4"/>
      <c r="Q300" s="4">
        <v>43.08</v>
      </c>
    </row>
    <row r="301" spans="1:17">
      <c r="A301">
        <v>2014</v>
      </c>
      <c r="B301" t="s">
        <v>831</v>
      </c>
      <c r="C301">
        <v>210323</v>
      </c>
      <c r="D301">
        <f t="shared" si="8"/>
        <v>21</v>
      </c>
      <c r="E301" t="str">
        <f>VLOOKUP(D301,'Regionalism Code'!B:C,2,FALSE)</f>
        <v>辽宁省</v>
      </c>
      <c r="F301">
        <f t="shared" si="9"/>
        <v>2103</v>
      </c>
      <c r="G301" t="str">
        <f>IF(F301&gt;10000,"省直辖县市",VLOOKUP(F301,'Regionalism Code'!H:I,2,FALSE))</f>
        <v>鞍山市</v>
      </c>
      <c r="H301" s="4">
        <v>40.79</v>
      </c>
      <c r="I301" s="4">
        <v>30.82</v>
      </c>
      <c r="J301" s="4">
        <v>62.29</v>
      </c>
      <c r="K301" s="4">
        <v>45.18</v>
      </c>
      <c r="L301" s="4">
        <v>52.26</v>
      </c>
      <c r="M301" s="4">
        <v>50.88</v>
      </c>
      <c r="N301" s="4">
        <v>43.64</v>
      </c>
      <c r="O301" s="4">
        <v>82.52</v>
      </c>
      <c r="P301" s="4"/>
      <c r="Q301" s="4">
        <v>34.63</v>
      </c>
    </row>
    <row r="302" spans="1:17">
      <c r="A302">
        <v>2014</v>
      </c>
      <c r="B302" t="s">
        <v>832</v>
      </c>
      <c r="C302">
        <v>210381</v>
      </c>
      <c r="D302">
        <f t="shared" si="8"/>
        <v>21</v>
      </c>
      <c r="E302" t="str">
        <f>VLOOKUP(D302,'Regionalism Code'!B:C,2,FALSE)</f>
        <v>辽宁省</v>
      </c>
      <c r="F302">
        <f t="shared" si="9"/>
        <v>2103</v>
      </c>
      <c r="G302" t="str">
        <f>IF(F302&gt;10000,"省直辖县市",VLOOKUP(F302,'Regionalism Code'!H:I,2,FALSE))</f>
        <v>鞍山市</v>
      </c>
      <c r="H302" s="4">
        <v>50.16</v>
      </c>
      <c r="I302" s="4">
        <v>51.93</v>
      </c>
      <c r="J302" s="4">
        <v>62.73</v>
      </c>
      <c r="K302" s="4">
        <v>63.33</v>
      </c>
      <c r="L302" s="4">
        <v>51.48</v>
      </c>
      <c r="M302" s="4">
        <v>61.52</v>
      </c>
      <c r="N302" s="4">
        <v>52.42</v>
      </c>
      <c r="O302" s="4">
        <v>74.32</v>
      </c>
      <c r="P302" s="4"/>
      <c r="Q302" s="4">
        <v>21.46</v>
      </c>
    </row>
    <row r="303" spans="1:17">
      <c r="A303">
        <v>2014</v>
      </c>
      <c r="B303" t="s">
        <v>837</v>
      </c>
      <c r="C303">
        <v>210421</v>
      </c>
      <c r="D303">
        <f t="shared" si="8"/>
        <v>21</v>
      </c>
      <c r="E303" t="str">
        <f>VLOOKUP(D303,'Regionalism Code'!B:C,2,FALSE)</f>
        <v>辽宁省</v>
      </c>
      <c r="F303">
        <f t="shared" si="9"/>
        <v>2104</v>
      </c>
      <c r="G303" t="str">
        <f>IF(F303&gt;10000,"省直辖县市",VLOOKUP(F303,'Regionalism Code'!H:I,2,FALSE))</f>
        <v>抚顺市</v>
      </c>
      <c r="H303" s="4">
        <v>18.12</v>
      </c>
      <c r="I303" s="4">
        <v>7.77</v>
      </c>
      <c r="J303" s="4">
        <v>27.26</v>
      </c>
      <c r="K303" s="4">
        <v>0.86</v>
      </c>
      <c r="L303" s="4">
        <v>0</v>
      </c>
      <c r="M303" s="4">
        <v>0.55</v>
      </c>
      <c r="N303" s="4">
        <v>16.03</v>
      </c>
      <c r="O303" s="4">
        <v>53.42</v>
      </c>
      <c r="P303" s="4"/>
      <c r="Q303" s="4">
        <v>35.67</v>
      </c>
    </row>
    <row r="304" spans="1:17">
      <c r="A304">
        <v>2014</v>
      </c>
      <c r="B304" t="s">
        <v>838</v>
      </c>
      <c r="C304">
        <v>210422</v>
      </c>
      <c r="D304">
        <f t="shared" si="8"/>
        <v>21</v>
      </c>
      <c r="E304" t="str">
        <f>VLOOKUP(D304,'Regionalism Code'!B:C,2,FALSE)</f>
        <v>辽宁省</v>
      </c>
      <c r="F304">
        <f t="shared" si="9"/>
        <v>2104</v>
      </c>
      <c r="G304" t="str">
        <f>IF(F304&gt;10000,"省直辖县市",VLOOKUP(F304,'Regionalism Code'!H:I,2,FALSE))</f>
        <v>抚顺市</v>
      </c>
      <c r="H304" s="4">
        <v>48.12</v>
      </c>
      <c r="I304" s="4">
        <v>41.18</v>
      </c>
      <c r="J304" s="4">
        <v>64.6</v>
      </c>
      <c r="K304" s="4">
        <v>31.83</v>
      </c>
      <c r="L304" s="4">
        <v>32.82</v>
      </c>
      <c r="M304" s="4">
        <v>36.36</v>
      </c>
      <c r="N304" s="4">
        <v>66.43</v>
      </c>
      <c r="O304" s="4">
        <v>85.05</v>
      </c>
      <c r="P304" s="4"/>
      <c r="Q304" s="4">
        <v>41.1</v>
      </c>
    </row>
    <row r="305" spans="1:17">
      <c r="A305">
        <v>2014</v>
      </c>
      <c r="B305" t="s">
        <v>839</v>
      </c>
      <c r="C305">
        <v>210423</v>
      </c>
      <c r="D305">
        <f t="shared" si="8"/>
        <v>21</v>
      </c>
      <c r="E305" t="str">
        <f>VLOOKUP(D305,'Regionalism Code'!B:C,2,FALSE)</f>
        <v>辽宁省</v>
      </c>
      <c r="F305">
        <f t="shared" si="9"/>
        <v>2104</v>
      </c>
      <c r="G305" t="str">
        <f>IF(F305&gt;10000,"省直辖县市",VLOOKUP(F305,'Regionalism Code'!H:I,2,FALSE))</f>
        <v>抚顺市</v>
      </c>
      <c r="H305" s="4">
        <v>42.75</v>
      </c>
      <c r="I305" s="4">
        <v>45.32</v>
      </c>
      <c r="J305" s="4">
        <v>32.46</v>
      </c>
      <c r="K305" s="4">
        <v>35.37</v>
      </c>
      <c r="L305" s="4">
        <v>31</v>
      </c>
      <c r="M305" s="4">
        <v>42.32</v>
      </c>
      <c r="N305" s="4">
        <v>38.04</v>
      </c>
      <c r="O305" s="4">
        <v>27.44</v>
      </c>
      <c r="P305" s="4"/>
      <c r="Q305" s="4">
        <v>52.92</v>
      </c>
    </row>
    <row r="306" spans="1:17">
      <c r="A306">
        <v>2014</v>
      </c>
      <c r="B306" t="s">
        <v>844</v>
      </c>
      <c r="C306">
        <v>210521</v>
      </c>
      <c r="D306">
        <f t="shared" si="8"/>
        <v>21</v>
      </c>
      <c r="E306" t="str">
        <f>VLOOKUP(D306,'Regionalism Code'!B:C,2,FALSE)</f>
        <v>辽宁省</v>
      </c>
      <c r="F306">
        <f t="shared" si="9"/>
        <v>2105</v>
      </c>
      <c r="G306" t="str">
        <f>IF(F306&gt;10000,"省直辖县市",VLOOKUP(F306,'Regionalism Code'!H:I,2,FALSE))</f>
        <v>本溪市</v>
      </c>
      <c r="H306" s="4">
        <v>40.67</v>
      </c>
      <c r="I306" s="4">
        <v>40.42</v>
      </c>
      <c r="J306" s="4">
        <v>60.33</v>
      </c>
      <c r="K306" s="4">
        <v>37.03</v>
      </c>
      <c r="L306" s="4">
        <v>64.13</v>
      </c>
      <c r="M306" s="4">
        <v>37.01</v>
      </c>
      <c r="N306" s="4">
        <v>71.1</v>
      </c>
      <c r="O306" s="4">
        <v>58.2</v>
      </c>
      <c r="P306" s="4"/>
      <c r="Q306" s="4">
        <v>5.79</v>
      </c>
    </row>
    <row r="307" spans="1:17">
      <c r="A307">
        <v>2014</v>
      </c>
      <c r="B307" t="s">
        <v>845</v>
      </c>
      <c r="C307">
        <v>210522</v>
      </c>
      <c r="D307">
        <f t="shared" si="8"/>
        <v>21</v>
      </c>
      <c r="E307" t="str">
        <f>VLOOKUP(D307,'Regionalism Code'!B:C,2,FALSE)</f>
        <v>辽宁省</v>
      </c>
      <c r="F307">
        <f t="shared" si="9"/>
        <v>2105</v>
      </c>
      <c r="G307" t="str">
        <f>IF(F307&gt;10000,"省直辖县市",VLOOKUP(F307,'Regionalism Code'!H:I,2,FALSE))</f>
        <v>本溪市</v>
      </c>
      <c r="H307" s="4">
        <v>45.06</v>
      </c>
      <c r="I307" s="4">
        <v>40.42</v>
      </c>
      <c r="J307" s="4">
        <v>64.56</v>
      </c>
      <c r="K307" s="4">
        <v>31.84</v>
      </c>
      <c r="L307" s="4">
        <v>84.84</v>
      </c>
      <c r="M307" s="4">
        <v>39.67</v>
      </c>
      <c r="N307" s="4">
        <v>73.68</v>
      </c>
      <c r="O307" s="4">
        <v>57.96</v>
      </c>
      <c r="P307" s="4"/>
      <c r="Q307" s="4">
        <v>24.94</v>
      </c>
    </row>
    <row r="308" spans="1:17">
      <c r="A308">
        <v>2014</v>
      </c>
      <c r="B308" t="s">
        <v>849</v>
      </c>
      <c r="C308">
        <v>210624</v>
      </c>
      <c r="D308">
        <f t="shared" si="8"/>
        <v>21</v>
      </c>
      <c r="E308" t="str">
        <f>VLOOKUP(D308,'Regionalism Code'!B:C,2,FALSE)</f>
        <v>辽宁省</v>
      </c>
      <c r="F308">
        <f t="shared" si="9"/>
        <v>2106</v>
      </c>
      <c r="G308" t="str">
        <f>IF(F308&gt;10000,"省直辖县市",VLOOKUP(F308,'Regionalism Code'!H:I,2,FALSE))</f>
        <v>丹东市</v>
      </c>
      <c r="H308" s="4">
        <v>37.27</v>
      </c>
      <c r="I308" s="4">
        <v>32.44</v>
      </c>
      <c r="J308" s="4">
        <v>44.74</v>
      </c>
      <c r="K308" s="4">
        <v>29.03</v>
      </c>
      <c r="L308" s="4">
        <v>41.5</v>
      </c>
      <c r="M308" s="4">
        <v>26.43</v>
      </c>
      <c r="N308" s="4">
        <v>22.99</v>
      </c>
      <c r="O308" s="4">
        <v>65.16</v>
      </c>
      <c r="P308" s="4"/>
      <c r="Q308" s="4">
        <v>39.65</v>
      </c>
    </row>
    <row r="309" spans="1:17">
      <c r="A309">
        <v>2014</v>
      </c>
      <c r="B309" t="s">
        <v>850</v>
      </c>
      <c r="C309">
        <v>210681</v>
      </c>
      <c r="D309">
        <f t="shared" si="8"/>
        <v>21</v>
      </c>
      <c r="E309" t="str">
        <f>VLOOKUP(D309,'Regionalism Code'!B:C,2,FALSE)</f>
        <v>辽宁省</v>
      </c>
      <c r="F309">
        <f t="shared" si="9"/>
        <v>2106</v>
      </c>
      <c r="G309" t="str">
        <f>IF(F309&gt;10000,"省直辖县市",VLOOKUP(F309,'Regionalism Code'!H:I,2,FALSE))</f>
        <v>丹东市</v>
      </c>
      <c r="H309" s="4">
        <v>51.37</v>
      </c>
      <c r="I309" s="4">
        <v>56.67</v>
      </c>
      <c r="J309" s="4">
        <v>55.07</v>
      </c>
      <c r="K309" s="4">
        <v>44.32</v>
      </c>
      <c r="L309" s="4">
        <v>52.17</v>
      </c>
      <c r="M309" s="4">
        <v>44.85</v>
      </c>
      <c r="N309" s="4">
        <v>56.87</v>
      </c>
      <c r="O309" s="4">
        <v>58.03</v>
      </c>
      <c r="P309" s="4"/>
      <c r="Q309" s="4">
        <v>27.16</v>
      </c>
    </row>
    <row r="310" spans="1:17">
      <c r="A310">
        <v>2014</v>
      </c>
      <c r="B310" t="s">
        <v>851</v>
      </c>
      <c r="C310">
        <v>210682</v>
      </c>
      <c r="D310">
        <f t="shared" si="8"/>
        <v>21</v>
      </c>
      <c r="E310" t="str">
        <f>VLOOKUP(D310,'Regionalism Code'!B:C,2,FALSE)</f>
        <v>辽宁省</v>
      </c>
      <c r="F310">
        <f t="shared" si="9"/>
        <v>2106</v>
      </c>
      <c r="G310" t="str">
        <f>IF(F310&gt;10000,"省直辖县市",VLOOKUP(F310,'Regionalism Code'!H:I,2,FALSE))</f>
        <v>丹东市</v>
      </c>
      <c r="H310" s="4">
        <v>46.15</v>
      </c>
      <c r="I310" s="4">
        <v>45.35</v>
      </c>
      <c r="J310" s="4">
        <v>62.39</v>
      </c>
      <c r="K310" s="4">
        <v>40.34</v>
      </c>
      <c r="L310" s="4">
        <v>83.37</v>
      </c>
      <c r="M310" s="4">
        <v>44.97</v>
      </c>
      <c r="N310" s="4">
        <v>66.96</v>
      </c>
      <c r="O310" s="4">
        <v>56.03</v>
      </c>
      <c r="P310" s="4"/>
      <c r="Q310" s="4">
        <v>19.29</v>
      </c>
    </row>
    <row r="311" spans="1:17">
      <c r="A311">
        <v>2014</v>
      </c>
      <c r="B311" t="s">
        <v>855</v>
      </c>
      <c r="C311">
        <v>210726</v>
      </c>
      <c r="D311">
        <f t="shared" si="8"/>
        <v>21</v>
      </c>
      <c r="E311" t="str">
        <f>VLOOKUP(D311,'Regionalism Code'!B:C,2,FALSE)</f>
        <v>辽宁省</v>
      </c>
      <c r="F311">
        <f t="shared" si="9"/>
        <v>2107</v>
      </c>
      <c r="G311" t="str">
        <f>IF(F311&gt;10000,"省直辖县市",VLOOKUP(F311,'Regionalism Code'!H:I,2,FALSE))</f>
        <v>锦州市</v>
      </c>
      <c r="H311" s="4">
        <v>27.15</v>
      </c>
      <c r="I311" s="4">
        <v>21.16</v>
      </c>
      <c r="J311" s="4">
        <v>43.84</v>
      </c>
      <c r="K311" s="4">
        <v>5.08</v>
      </c>
      <c r="L311" s="4">
        <v>30.8</v>
      </c>
      <c r="M311" s="4">
        <v>13.75</v>
      </c>
      <c r="N311" s="4">
        <v>60.57</v>
      </c>
      <c r="O311" s="4">
        <v>47.71</v>
      </c>
      <c r="P311" s="4"/>
      <c r="Q311" s="4">
        <v>16.63</v>
      </c>
    </row>
    <row r="312" spans="1:17">
      <c r="A312">
        <v>2014</v>
      </c>
      <c r="B312" t="s">
        <v>856</v>
      </c>
      <c r="C312">
        <v>210727</v>
      </c>
      <c r="D312">
        <f t="shared" si="8"/>
        <v>21</v>
      </c>
      <c r="E312" t="str">
        <f>VLOOKUP(D312,'Regionalism Code'!B:C,2,FALSE)</f>
        <v>辽宁省</v>
      </c>
      <c r="F312">
        <f t="shared" si="9"/>
        <v>2107</v>
      </c>
      <c r="G312" t="str">
        <f>IF(F312&gt;10000,"省直辖县市",VLOOKUP(F312,'Regionalism Code'!H:I,2,FALSE))</f>
        <v>锦州市</v>
      </c>
      <c r="H312" s="4">
        <v>31.36</v>
      </c>
      <c r="I312" s="4">
        <v>23.7</v>
      </c>
      <c r="J312" s="4">
        <v>53.99</v>
      </c>
      <c r="K312" s="4">
        <v>12.68</v>
      </c>
      <c r="L312" s="4">
        <v>61.17</v>
      </c>
      <c r="M312" s="4">
        <v>13.88</v>
      </c>
      <c r="N312" s="4">
        <v>53.4</v>
      </c>
      <c r="O312" s="4">
        <v>62.72</v>
      </c>
      <c r="P312" s="4"/>
      <c r="Q312" s="4">
        <v>15.51</v>
      </c>
    </row>
    <row r="313" spans="1:17">
      <c r="A313">
        <v>2014</v>
      </c>
      <c r="B313" t="s">
        <v>857</v>
      </c>
      <c r="C313">
        <v>210781</v>
      </c>
      <c r="D313">
        <f t="shared" si="8"/>
        <v>21</v>
      </c>
      <c r="E313" t="str">
        <f>VLOOKUP(D313,'Regionalism Code'!B:C,2,FALSE)</f>
        <v>辽宁省</v>
      </c>
      <c r="F313">
        <f t="shared" si="9"/>
        <v>2107</v>
      </c>
      <c r="G313" t="str">
        <f>IF(F313&gt;10000,"省直辖县市",VLOOKUP(F313,'Regionalism Code'!H:I,2,FALSE))</f>
        <v>锦州市</v>
      </c>
      <c r="H313" s="4">
        <v>36.99</v>
      </c>
      <c r="I313" s="4">
        <v>34.94</v>
      </c>
      <c r="J313" s="4">
        <v>42.04</v>
      </c>
      <c r="K313" s="4">
        <v>21.04</v>
      </c>
      <c r="L313" s="4">
        <v>52.36</v>
      </c>
      <c r="M313" s="4">
        <v>29.53</v>
      </c>
      <c r="N313" s="4">
        <v>41.08</v>
      </c>
      <c r="O313" s="4">
        <v>42.8</v>
      </c>
      <c r="P313" s="4"/>
      <c r="Q313" s="4">
        <v>34.58</v>
      </c>
    </row>
    <row r="314" spans="1:17">
      <c r="A314">
        <v>2014</v>
      </c>
      <c r="B314" t="s">
        <v>858</v>
      </c>
      <c r="C314">
        <v>210782</v>
      </c>
      <c r="D314">
        <f t="shared" si="8"/>
        <v>21</v>
      </c>
      <c r="E314" t="str">
        <f>VLOOKUP(D314,'Regionalism Code'!B:C,2,FALSE)</f>
        <v>辽宁省</v>
      </c>
      <c r="F314">
        <f t="shared" si="9"/>
        <v>2107</v>
      </c>
      <c r="G314" t="str">
        <f>IF(F314&gt;10000,"省直辖县市",VLOOKUP(F314,'Regionalism Code'!H:I,2,FALSE))</f>
        <v>锦州市</v>
      </c>
      <c r="H314" s="4">
        <v>34.53</v>
      </c>
      <c r="I314" s="4">
        <v>31.18</v>
      </c>
      <c r="J314" s="4">
        <v>41.26</v>
      </c>
      <c r="K314" s="4">
        <v>6.22</v>
      </c>
      <c r="L314" s="4">
        <v>40.43</v>
      </c>
      <c r="M314" s="4">
        <v>8.3</v>
      </c>
      <c r="N314" s="4">
        <v>42.35</v>
      </c>
      <c r="O314" s="4">
        <v>50.34</v>
      </c>
      <c r="P314" s="4"/>
      <c r="Q314" s="4">
        <v>33.35</v>
      </c>
    </row>
    <row r="315" spans="1:17">
      <c r="A315">
        <v>2014</v>
      </c>
      <c r="B315" t="s">
        <v>863</v>
      </c>
      <c r="C315">
        <v>210881</v>
      </c>
      <c r="D315">
        <f t="shared" si="8"/>
        <v>21</v>
      </c>
      <c r="E315" t="str">
        <f>VLOOKUP(D315,'Regionalism Code'!B:C,2,FALSE)</f>
        <v>辽宁省</v>
      </c>
      <c r="F315">
        <f t="shared" si="9"/>
        <v>2108</v>
      </c>
      <c r="G315" t="str">
        <f>IF(F315&gt;10000,"省直辖县市",VLOOKUP(F315,'Regionalism Code'!H:I,2,FALSE))</f>
        <v>营口市</v>
      </c>
      <c r="H315" s="4">
        <v>41.41</v>
      </c>
      <c r="I315" s="4">
        <v>33.55</v>
      </c>
      <c r="J315" s="4">
        <v>54.36</v>
      </c>
      <c r="K315" s="4">
        <v>39.11</v>
      </c>
      <c r="L315" s="4">
        <v>78.21</v>
      </c>
      <c r="M315" s="4">
        <v>33.22</v>
      </c>
      <c r="N315" s="4">
        <v>32.7</v>
      </c>
      <c r="O315" s="4">
        <v>63.83</v>
      </c>
      <c r="P315" s="4"/>
      <c r="Q315" s="4">
        <v>43.83</v>
      </c>
    </row>
    <row r="316" spans="1:17">
      <c r="A316">
        <v>2014</v>
      </c>
      <c r="B316" t="s">
        <v>864</v>
      </c>
      <c r="C316">
        <v>210882</v>
      </c>
      <c r="D316">
        <f t="shared" si="8"/>
        <v>21</v>
      </c>
      <c r="E316" t="str">
        <f>VLOOKUP(D316,'Regionalism Code'!B:C,2,FALSE)</f>
        <v>辽宁省</v>
      </c>
      <c r="F316">
        <f t="shared" si="9"/>
        <v>2108</v>
      </c>
      <c r="G316" t="str">
        <f>IF(F316&gt;10000,"省直辖县市",VLOOKUP(F316,'Regionalism Code'!H:I,2,FALSE))</f>
        <v>营口市</v>
      </c>
      <c r="H316" s="4">
        <v>55.82</v>
      </c>
      <c r="I316" s="4">
        <v>53.91</v>
      </c>
      <c r="J316" s="4">
        <v>60.68</v>
      </c>
      <c r="K316" s="4">
        <v>43.98</v>
      </c>
      <c r="L316" s="4">
        <v>65.79</v>
      </c>
      <c r="M316" s="4">
        <v>41.21</v>
      </c>
      <c r="N316" s="4">
        <v>56.28</v>
      </c>
      <c r="O316" s="4">
        <v>66.56</v>
      </c>
      <c r="P316" s="4"/>
      <c r="Q316" s="4">
        <v>53.3</v>
      </c>
    </row>
    <row r="317" spans="1:17">
      <c r="A317">
        <v>2014</v>
      </c>
      <c r="B317" t="s">
        <v>870</v>
      </c>
      <c r="C317">
        <v>210921</v>
      </c>
      <c r="D317">
        <f t="shared" si="8"/>
        <v>21</v>
      </c>
      <c r="E317" t="str">
        <f>VLOOKUP(D317,'Regionalism Code'!B:C,2,FALSE)</f>
        <v>辽宁省</v>
      </c>
      <c r="F317">
        <f t="shared" si="9"/>
        <v>2109</v>
      </c>
      <c r="G317" t="str">
        <f>IF(F317&gt;10000,"省直辖县市",VLOOKUP(F317,'Regionalism Code'!H:I,2,FALSE))</f>
        <v>阜新市</v>
      </c>
      <c r="H317" s="4">
        <v>25.56</v>
      </c>
      <c r="I317" s="4">
        <v>14.83</v>
      </c>
      <c r="J317" s="4">
        <v>41.82</v>
      </c>
      <c r="K317" s="4">
        <v>1.34</v>
      </c>
      <c r="L317" s="4">
        <v>21.27</v>
      </c>
      <c r="M317" s="4">
        <v>3.06</v>
      </c>
      <c r="N317" s="4">
        <v>41.08</v>
      </c>
      <c r="O317" s="4">
        <v>61.89</v>
      </c>
      <c r="P317" s="4"/>
      <c r="Q317" s="4">
        <v>31.46</v>
      </c>
    </row>
    <row r="318" spans="1:17">
      <c r="A318">
        <v>2014</v>
      </c>
      <c r="B318" t="s">
        <v>871</v>
      </c>
      <c r="C318">
        <v>210922</v>
      </c>
      <c r="D318">
        <f t="shared" si="8"/>
        <v>21</v>
      </c>
      <c r="E318" t="str">
        <f>VLOOKUP(D318,'Regionalism Code'!B:C,2,FALSE)</f>
        <v>辽宁省</v>
      </c>
      <c r="F318">
        <f t="shared" si="9"/>
        <v>2109</v>
      </c>
      <c r="G318" t="str">
        <f>IF(F318&gt;10000,"省直辖县市",VLOOKUP(F318,'Regionalism Code'!H:I,2,FALSE))</f>
        <v>阜新市</v>
      </c>
      <c r="H318" s="4">
        <v>29.06</v>
      </c>
      <c r="I318" s="4">
        <v>28.52</v>
      </c>
      <c r="J318" s="4">
        <v>18.83</v>
      </c>
      <c r="K318" s="4">
        <v>14.75</v>
      </c>
      <c r="L318" s="4">
        <v>41.54</v>
      </c>
      <c r="M318" s="4">
        <v>18.64</v>
      </c>
      <c r="N318" s="4">
        <v>16.26</v>
      </c>
      <c r="O318" s="4">
        <v>11.53</v>
      </c>
      <c r="P318" s="4"/>
      <c r="Q318" s="4">
        <v>49.45</v>
      </c>
    </row>
    <row r="319" spans="1:17">
      <c r="A319">
        <v>2014</v>
      </c>
      <c r="B319" t="s">
        <v>877</v>
      </c>
      <c r="C319">
        <v>211021</v>
      </c>
      <c r="D319">
        <f t="shared" si="8"/>
        <v>21</v>
      </c>
      <c r="E319" t="str">
        <f>VLOOKUP(D319,'Regionalism Code'!B:C,2,FALSE)</f>
        <v>辽宁省</v>
      </c>
      <c r="F319">
        <f t="shared" si="9"/>
        <v>2110</v>
      </c>
      <c r="G319" t="str">
        <f>IF(F319&gt;10000,"省直辖县市",VLOOKUP(F319,'Regionalism Code'!H:I,2,FALSE))</f>
        <v>辽阳市</v>
      </c>
      <c r="H319" s="4">
        <v>27.63</v>
      </c>
      <c r="I319" s="4">
        <v>24.1</v>
      </c>
      <c r="J319" s="4">
        <v>36.16</v>
      </c>
      <c r="K319" s="4">
        <v>26.38</v>
      </c>
      <c r="L319" s="4">
        <v>48.3</v>
      </c>
      <c r="M319" s="4">
        <v>32.91</v>
      </c>
      <c r="N319" s="4">
        <v>40.58</v>
      </c>
      <c r="O319" s="4">
        <v>29.85</v>
      </c>
      <c r="P319" s="4"/>
      <c r="Q319" s="4">
        <v>23.8</v>
      </c>
    </row>
    <row r="320" spans="1:17">
      <c r="A320">
        <v>2014</v>
      </c>
      <c r="B320" t="s">
        <v>878</v>
      </c>
      <c r="C320">
        <v>211081</v>
      </c>
      <c r="D320">
        <f t="shared" si="8"/>
        <v>21</v>
      </c>
      <c r="E320" t="str">
        <f>VLOOKUP(D320,'Regionalism Code'!B:C,2,FALSE)</f>
        <v>辽宁省</v>
      </c>
      <c r="F320">
        <f t="shared" si="9"/>
        <v>2110</v>
      </c>
      <c r="G320" t="str">
        <f>IF(F320&gt;10000,"省直辖县市",VLOOKUP(F320,'Regionalism Code'!H:I,2,FALSE))</f>
        <v>辽阳市</v>
      </c>
      <c r="H320" s="4">
        <v>39.5</v>
      </c>
      <c r="I320" s="4">
        <v>39.33</v>
      </c>
      <c r="J320" s="4">
        <v>42.8</v>
      </c>
      <c r="K320" s="4">
        <v>39.12</v>
      </c>
      <c r="L320" s="4">
        <v>31.03</v>
      </c>
      <c r="M320" s="4">
        <v>43.9</v>
      </c>
      <c r="N320" s="4">
        <v>45.98</v>
      </c>
      <c r="O320" s="4">
        <v>45.86</v>
      </c>
      <c r="P320" s="4"/>
      <c r="Q320" s="4">
        <v>34.07</v>
      </c>
    </row>
    <row r="321" spans="1:17">
      <c r="A321">
        <v>2014</v>
      </c>
      <c r="B321" t="s">
        <v>881</v>
      </c>
      <c r="C321">
        <v>211121</v>
      </c>
      <c r="D321">
        <f t="shared" si="8"/>
        <v>21</v>
      </c>
      <c r="E321" t="str">
        <f>VLOOKUP(D321,'Regionalism Code'!B:C,2,FALSE)</f>
        <v>辽宁省</v>
      </c>
      <c r="F321">
        <f t="shared" si="9"/>
        <v>2111</v>
      </c>
      <c r="G321" t="str">
        <f>IF(F321&gt;10000,"省直辖县市",VLOOKUP(F321,'Regionalism Code'!H:I,2,FALSE))</f>
        <v>盘锦市</v>
      </c>
      <c r="H321" s="4">
        <v>58.05</v>
      </c>
      <c r="I321" s="4">
        <v>66.62</v>
      </c>
      <c r="J321" s="4">
        <v>49.84</v>
      </c>
      <c r="K321" s="4">
        <v>37.3</v>
      </c>
      <c r="L321" s="4">
        <v>61.58</v>
      </c>
      <c r="M321" s="4">
        <v>35.62</v>
      </c>
      <c r="N321" s="4">
        <v>51.33</v>
      </c>
      <c r="O321" s="4">
        <v>47.75</v>
      </c>
      <c r="P321" s="4"/>
      <c r="Q321" s="4">
        <v>44.7</v>
      </c>
    </row>
    <row r="322" spans="1:17">
      <c r="A322">
        <v>2014</v>
      </c>
      <c r="B322" t="s">
        <v>882</v>
      </c>
      <c r="C322">
        <v>211122</v>
      </c>
      <c r="D322">
        <f t="shared" ref="D322:D385" si="10">INT(C322/10000)</f>
        <v>21</v>
      </c>
      <c r="E322" t="str">
        <f>VLOOKUP(D322,'Regionalism Code'!B:C,2,FALSE)</f>
        <v>辽宁省</v>
      </c>
      <c r="F322">
        <f t="shared" ref="F322:F385" si="11">IF(OR(D322=11,D322=12,D322=31,D322=50),D322*100,IF(MID(C322,3,1)="9",C322,INT(C322/100)))</f>
        <v>2111</v>
      </c>
      <c r="G322" t="str">
        <f>IF(F322&gt;10000,"省直辖县市",VLOOKUP(F322,'Regionalism Code'!H:I,2,FALSE))</f>
        <v>盘锦市</v>
      </c>
      <c r="H322" s="4">
        <v>35.73</v>
      </c>
      <c r="I322" s="4">
        <v>35.24</v>
      </c>
      <c r="J322" s="4">
        <v>36.53</v>
      </c>
      <c r="K322" s="4">
        <v>11.98</v>
      </c>
      <c r="L322" s="4">
        <v>58.45</v>
      </c>
      <c r="M322" s="4">
        <v>19.84</v>
      </c>
      <c r="N322" s="4">
        <v>44.97</v>
      </c>
      <c r="O322" s="4">
        <v>27.41</v>
      </c>
      <c r="P322" s="4"/>
      <c r="Q322" s="4">
        <v>35.93</v>
      </c>
    </row>
    <row r="323" spans="1:17">
      <c r="A323">
        <v>2014</v>
      </c>
      <c r="B323" t="s">
        <v>885</v>
      </c>
      <c r="C323">
        <v>211221</v>
      </c>
      <c r="D323">
        <f t="shared" si="10"/>
        <v>21</v>
      </c>
      <c r="E323" t="str">
        <f>VLOOKUP(D323,'Regionalism Code'!B:C,2,FALSE)</f>
        <v>辽宁省</v>
      </c>
      <c r="F323">
        <f t="shared" si="11"/>
        <v>2112</v>
      </c>
      <c r="G323" t="str">
        <f>IF(F323&gt;10000,"省直辖县市",VLOOKUP(F323,'Regionalism Code'!H:I,2,FALSE))</f>
        <v>铁岭市</v>
      </c>
      <c r="H323" s="4">
        <v>48.46</v>
      </c>
      <c r="I323" s="4">
        <v>50.81</v>
      </c>
      <c r="J323" s="4">
        <v>48.76</v>
      </c>
      <c r="K323" s="4">
        <v>35.3</v>
      </c>
      <c r="L323" s="4">
        <v>61.17</v>
      </c>
      <c r="M323" s="4">
        <v>47.15</v>
      </c>
      <c r="N323" s="4">
        <v>47.09</v>
      </c>
      <c r="O323" s="4">
        <v>46.46</v>
      </c>
      <c r="P323" s="4"/>
      <c r="Q323" s="4">
        <v>40.19</v>
      </c>
    </row>
    <row r="324" spans="1:17">
      <c r="A324">
        <v>2014</v>
      </c>
      <c r="B324" t="s">
        <v>886</v>
      </c>
      <c r="C324">
        <v>211223</v>
      </c>
      <c r="D324">
        <f t="shared" si="10"/>
        <v>21</v>
      </c>
      <c r="E324" t="str">
        <f>VLOOKUP(D324,'Regionalism Code'!B:C,2,FALSE)</f>
        <v>辽宁省</v>
      </c>
      <c r="F324">
        <f t="shared" si="11"/>
        <v>2112</v>
      </c>
      <c r="G324" t="str">
        <f>IF(F324&gt;10000,"省直辖县市",VLOOKUP(F324,'Regionalism Code'!H:I,2,FALSE))</f>
        <v>铁岭市</v>
      </c>
      <c r="H324" s="4">
        <v>37.89</v>
      </c>
      <c r="I324" s="4">
        <v>29.43</v>
      </c>
      <c r="J324" s="4">
        <v>52.96</v>
      </c>
      <c r="K324" s="4">
        <v>20.91</v>
      </c>
      <c r="L324" s="4">
        <v>59.16</v>
      </c>
      <c r="M324" s="4">
        <v>30.3</v>
      </c>
      <c r="N324" s="4">
        <v>51.9</v>
      </c>
      <c r="O324" s="4">
        <v>58.45</v>
      </c>
      <c r="P324" s="4"/>
      <c r="Q324" s="4">
        <v>38.46</v>
      </c>
    </row>
    <row r="325" spans="1:17">
      <c r="A325">
        <v>2014</v>
      </c>
      <c r="B325" t="s">
        <v>887</v>
      </c>
      <c r="C325">
        <v>211224</v>
      </c>
      <c r="D325">
        <f t="shared" si="10"/>
        <v>21</v>
      </c>
      <c r="E325" t="str">
        <f>VLOOKUP(D325,'Regionalism Code'!B:C,2,FALSE)</f>
        <v>辽宁省</v>
      </c>
      <c r="F325">
        <f t="shared" si="11"/>
        <v>2112</v>
      </c>
      <c r="G325" t="str">
        <f>IF(F325&gt;10000,"省直辖县市",VLOOKUP(F325,'Regionalism Code'!H:I,2,FALSE))</f>
        <v>铁岭市</v>
      </c>
      <c r="H325" s="4">
        <v>29.85</v>
      </c>
      <c r="I325" s="4">
        <v>19.57</v>
      </c>
      <c r="J325" s="4">
        <v>30.42</v>
      </c>
      <c r="K325" s="4">
        <v>11.01</v>
      </c>
      <c r="L325" s="4">
        <v>20.2</v>
      </c>
      <c r="M325" s="4">
        <v>14.33</v>
      </c>
      <c r="N325" s="4">
        <v>26.87</v>
      </c>
      <c r="O325" s="4">
        <v>41.87</v>
      </c>
      <c r="P325" s="4"/>
      <c r="Q325" s="4">
        <v>62.75</v>
      </c>
    </row>
    <row r="326" spans="1:17">
      <c r="A326">
        <v>2014</v>
      </c>
      <c r="B326" t="s">
        <v>888</v>
      </c>
      <c r="C326">
        <v>211281</v>
      </c>
      <c r="D326">
        <f t="shared" si="10"/>
        <v>21</v>
      </c>
      <c r="E326" t="str">
        <f>VLOOKUP(D326,'Regionalism Code'!B:C,2,FALSE)</f>
        <v>辽宁省</v>
      </c>
      <c r="F326">
        <f t="shared" si="11"/>
        <v>2112</v>
      </c>
      <c r="G326" t="str">
        <f>IF(F326&gt;10000,"省直辖县市",VLOOKUP(F326,'Regionalism Code'!H:I,2,FALSE))</f>
        <v>铁岭市</v>
      </c>
      <c r="H326" s="4">
        <v>57.99</v>
      </c>
      <c r="I326" s="4">
        <v>66.68</v>
      </c>
      <c r="J326" s="4">
        <v>67.59</v>
      </c>
      <c r="K326" s="4">
        <v>29.42</v>
      </c>
      <c r="L326" s="4">
        <v>65.01</v>
      </c>
      <c r="M326" s="4">
        <v>48.52</v>
      </c>
      <c r="N326" s="4">
        <v>69.88</v>
      </c>
      <c r="O326" s="4">
        <v>74.65</v>
      </c>
      <c r="P326" s="4"/>
      <c r="Q326" s="4">
        <v>11.87</v>
      </c>
    </row>
    <row r="327" spans="1:17">
      <c r="A327">
        <v>2014</v>
      </c>
      <c r="B327" t="s">
        <v>889</v>
      </c>
      <c r="C327">
        <v>211282</v>
      </c>
      <c r="D327">
        <f t="shared" si="10"/>
        <v>21</v>
      </c>
      <c r="E327" t="str">
        <f>VLOOKUP(D327,'Regionalism Code'!B:C,2,FALSE)</f>
        <v>辽宁省</v>
      </c>
      <c r="F327">
        <f t="shared" si="11"/>
        <v>2112</v>
      </c>
      <c r="G327" t="str">
        <f>IF(F327&gt;10000,"省直辖县市",VLOOKUP(F327,'Regionalism Code'!H:I,2,FALSE))</f>
        <v>铁岭市</v>
      </c>
      <c r="H327" s="4">
        <v>43.13</v>
      </c>
      <c r="I327" s="4">
        <v>40.8</v>
      </c>
      <c r="J327" s="4">
        <v>54.27</v>
      </c>
      <c r="K327" s="4">
        <v>32.11</v>
      </c>
      <c r="L327" s="4">
        <v>92.09</v>
      </c>
      <c r="M327" s="4">
        <v>36.83</v>
      </c>
      <c r="N327" s="4">
        <v>71.39</v>
      </c>
      <c r="O327" s="4">
        <v>32.69</v>
      </c>
      <c r="P327" s="4"/>
      <c r="Q327" s="4">
        <v>30.58</v>
      </c>
    </row>
    <row r="328" spans="1:17">
      <c r="A328">
        <v>2014</v>
      </c>
      <c r="B328" t="s">
        <v>892</v>
      </c>
      <c r="C328">
        <v>211321</v>
      </c>
      <c r="D328">
        <f t="shared" si="10"/>
        <v>21</v>
      </c>
      <c r="E328" t="str">
        <f>VLOOKUP(D328,'Regionalism Code'!B:C,2,FALSE)</f>
        <v>辽宁省</v>
      </c>
      <c r="F328">
        <f t="shared" si="11"/>
        <v>2113</v>
      </c>
      <c r="G328" t="str">
        <f>IF(F328&gt;10000,"省直辖县市",VLOOKUP(F328,'Regionalism Code'!H:I,2,FALSE))</f>
        <v>朝阳市</v>
      </c>
      <c r="H328" s="4">
        <v>13.2</v>
      </c>
      <c r="I328" s="4">
        <v>5.42</v>
      </c>
      <c r="J328" s="4">
        <v>28.85</v>
      </c>
      <c r="K328" s="4">
        <v>0</v>
      </c>
      <c r="L328" s="4">
        <v>0</v>
      </c>
      <c r="M328" s="4">
        <v>0</v>
      </c>
      <c r="N328" s="4">
        <v>22.86</v>
      </c>
      <c r="O328" s="4">
        <v>52.87</v>
      </c>
      <c r="P328" s="4"/>
      <c r="Q328" s="4">
        <v>10.46</v>
      </c>
    </row>
    <row r="329" spans="1:17">
      <c r="A329">
        <v>2014</v>
      </c>
      <c r="B329" t="s">
        <v>893</v>
      </c>
      <c r="C329">
        <v>211322</v>
      </c>
      <c r="D329">
        <f t="shared" si="10"/>
        <v>21</v>
      </c>
      <c r="E329" t="str">
        <f>VLOOKUP(D329,'Regionalism Code'!B:C,2,FALSE)</f>
        <v>辽宁省</v>
      </c>
      <c r="F329">
        <f t="shared" si="11"/>
        <v>2113</v>
      </c>
      <c r="G329" t="str">
        <f>IF(F329&gt;10000,"省直辖县市",VLOOKUP(F329,'Regionalism Code'!H:I,2,FALSE))</f>
        <v>朝阳市</v>
      </c>
      <c r="H329" s="4">
        <v>30.33</v>
      </c>
      <c r="I329" s="4">
        <v>31.85</v>
      </c>
      <c r="J329" s="4">
        <v>41.55</v>
      </c>
      <c r="K329" s="4">
        <v>13.09</v>
      </c>
      <c r="L329" s="4">
        <v>26.64</v>
      </c>
      <c r="M329" s="4">
        <v>33.14</v>
      </c>
      <c r="N329" s="4">
        <v>67.4</v>
      </c>
      <c r="O329" s="4">
        <v>35.45</v>
      </c>
      <c r="P329" s="4"/>
      <c r="Q329" s="4">
        <v>4.95</v>
      </c>
    </row>
    <row r="330" spans="1:17">
      <c r="A330">
        <v>2014</v>
      </c>
      <c r="B330" t="s">
        <v>894</v>
      </c>
      <c r="C330">
        <v>211324</v>
      </c>
      <c r="D330">
        <f t="shared" si="10"/>
        <v>21</v>
      </c>
      <c r="E330" t="str">
        <f>VLOOKUP(D330,'Regionalism Code'!B:C,2,FALSE)</f>
        <v>辽宁省</v>
      </c>
      <c r="F330">
        <f t="shared" si="11"/>
        <v>2113</v>
      </c>
      <c r="G330" t="str">
        <f>IF(F330&gt;10000,"省直辖县市",VLOOKUP(F330,'Regionalism Code'!H:I,2,FALSE))</f>
        <v>朝阳市</v>
      </c>
      <c r="H330" s="4">
        <v>27.24</v>
      </c>
      <c r="I330" s="4">
        <v>28.55</v>
      </c>
      <c r="J330" s="4">
        <v>32.3</v>
      </c>
      <c r="K330" s="4">
        <v>2.44</v>
      </c>
      <c r="L330" s="4">
        <v>37.25</v>
      </c>
      <c r="M330" s="4">
        <v>5.91</v>
      </c>
      <c r="N330" s="4">
        <v>41.05</v>
      </c>
      <c r="O330" s="4">
        <v>32.27</v>
      </c>
      <c r="P330" s="4"/>
      <c r="Q330" s="4">
        <v>13.74</v>
      </c>
    </row>
    <row r="331" spans="1:17">
      <c r="A331">
        <v>2014</v>
      </c>
      <c r="B331" t="s">
        <v>895</v>
      </c>
      <c r="C331">
        <v>211381</v>
      </c>
      <c r="D331">
        <f t="shared" si="10"/>
        <v>21</v>
      </c>
      <c r="E331" t="str">
        <f>VLOOKUP(D331,'Regionalism Code'!B:C,2,FALSE)</f>
        <v>辽宁省</v>
      </c>
      <c r="F331">
        <f t="shared" si="11"/>
        <v>2113</v>
      </c>
      <c r="G331" t="str">
        <f>IF(F331&gt;10000,"省直辖县市",VLOOKUP(F331,'Regionalism Code'!H:I,2,FALSE))</f>
        <v>朝阳市</v>
      </c>
      <c r="H331" s="4">
        <v>40.48</v>
      </c>
      <c r="I331" s="4">
        <v>32.46</v>
      </c>
      <c r="J331" s="4">
        <v>57.92</v>
      </c>
      <c r="K331" s="4">
        <v>18.02</v>
      </c>
      <c r="L331" s="4">
        <v>58.82</v>
      </c>
      <c r="M331" s="4">
        <v>26.2</v>
      </c>
      <c r="N331" s="4">
        <v>58.66</v>
      </c>
      <c r="O331" s="4">
        <v>66.84</v>
      </c>
      <c r="P331" s="4"/>
      <c r="Q331" s="4">
        <v>35.3</v>
      </c>
    </row>
    <row r="332" spans="1:17">
      <c r="A332">
        <v>2014</v>
      </c>
      <c r="B332" t="s">
        <v>896</v>
      </c>
      <c r="C332">
        <v>211382</v>
      </c>
      <c r="D332">
        <f t="shared" si="10"/>
        <v>21</v>
      </c>
      <c r="E332" t="str">
        <f>VLOOKUP(D332,'Regionalism Code'!B:C,2,FALSE)</f>
        <v>辽宁省</v>
      </c>
      <c r="F332">
        <f t="shared" si="11"/>
        <v>2113</v>
      </c>
      <c r="G332" t="str">
        <f>IF(F332&gt;10000,"省直辖县市",VLOOKUP(F332,'Regionalism Code'!H:I,2,FALSE))</f>
        <v>朝阳市</v>
      </c>
      <c r="H332" s="4">
        <v>37.23</v>
      </c>
      <c r="I332" s="4">
        <v>36.72</v>
      </c>
      <c r="J332" s="4">
        <v>49.76</v>
      </c>
      <c r="K332" s="4">
        <v>25.11</v>
      </c>
      <c r="L332" s="4">
        <v>33.19</v>
      </c>
      <c r="M332" s="4">
        <v>34.03</v>
      </c>
      <c r="N332" s="4">
        <v>69.4</v>
      </c>
      <c r="O332" s="4">
        <v>49.21</v>
      </c>
      <c r="P332" s="4"/>
      <c r="Q332" s="4">
        <v>16.15</v>
      </c>
    </row>
    <row r="333" spans="1:17">
      <c r="A333">
        <v>2014</v>
      </c>
      <c r="B333" t="s">
        <v>900</v>
      </c>
      <c r="C333">
        <v>211421</v>
      </c>
      <c r="D333">
        <f t="shared" si="10"/>
        <v>21</v>
      </c>
      <c r="E333" t="str">
        <f>VLOOKUP(D333,'Regionalism Code'!B:C,2,FALSE)</f>
        <v>辽宁省</v>
      </c>
      <c r="F333">
        <f t="shared" si="11"/>
        <v>2114</v>
      </c>
      <c r="G333" t="str">
        <f>IF(F333&gt;10000,"省直辖县市",VLOOKUP(F333,'Regionalism Code'!H:I,2,FALSE))</f>
        <v>葫芦岛市</v>
      </c>
      <c r="H333" s="4">
        <v>40.6</v>
      </c>
      <c r="I333" s="4">
        <v>44.76</v>
      </c>
      <c r="J333" s="4">
        <v>46.49</v>
      </c>
      <c r="K333" s="4">
        <v>24.45</v>
      </c>
      <c r="L333" s="4">
        <v>32.81</v>
      </c>
      <c r="M333" s="4">
        <v>33.11</v>
      </c>
      <c r="N333" s="4">
        <v>35.4</v>
      </c>
      <c r="O333" s="4">
        <v>64.17</v>
      </c>
      <c r="P333" s="4"/>
      <c r="Q333" s="4">
        <v>16.16</v>
      </c>
    </row>
    <row r="334" spans="1:17">
      <c r="A334">
        <v>2014</v>
      </c>
      <c r="B334" t="s">
        <v>901</v>
      </c>
      <c r="C334">
        <v>211422</v>
      </c>
      <c r="D334">
        <f t="shared" si="10"/>
        <v>21</v>
      </c>
      <c r="E334" t="str">
        <f>VLOOKUP(D334,'Regionalism Code'!B:C,2,FALSE)</f>
        <v>辽宁省</v>
      </c>
      <c r="F334">
        <f t="shared" si="11"/>
        <v>2114</v>
      </c>
      <c r="G334" t="str">
        <f>IF(F334&gt;10000,"省直辖县市",VLOOKUP(F334,'Regionalism Code'!H:I,2,FALSE))</f>
        <v>葫芦岛市</v>
      </c>
      <c r="H334" s="4">
        <v>20.07</v>
      </c>
      <c r="I334" s="4">
        <v>10.46</v>
      </c>
      <c r="J334" s="4">
        <v>44.05</v>
      </c>
      <c r="K334" s="4">
        <v>2.99</v>
      </c>
      <c r="L334" s="4">
        <v>25.97</v>
      </c>
      <c r="M334" s="4">
        <v>7.66</v>
      </c>
      <c r="N334" s="4">
        <v>40.05</v>
      </c>
      <c r="O334" s="4">
        <v>64.89</v>
      </c>
      <c r="P334" s="4"/>
      <c r="Q334" s="4">
        <v>8.25</v>
      </c>
    </row>
    <row r="335" spans="1:17">
      <c r="A335">
        <v>2014</v>
      </c>
      <c r="B335" t="s">
        <v>902</v>
      </c>
      <c r="C335">
        <v>211481</v>
      </c>
      <c r="D335">
        <f t="shared" si="10"/>
        <v>21</v>
      </c>
      <c r="E335" t="str">
        <f>VLOOKUP(D335,'Regionalism Code'!B:C,2,FALSE)</f>
        <v>辽宁省</v>
      </c>
      <c r="F335">
        <f t="shared" si="11"/>
        <v>2114</v>
      </c>
      <c r="G335" t="str">
        <f>IF(F335&gt;10000,"省直辖县市",VLOOKUP(F335,'Regionalism Code'!H:I,2,FALSE))</f>
        <v>葫芦岛市</v>
      </c>
      <c r="H335" s="4">
        <v>60.3</v>
      </c>
      <c r="I335" s="4">
        <v>63.66</v>
      </c>
      <c r="J335" s="4">
        <v>59.3</v>
      </c>
      <c r="K335" s="4">
        <v>53.9</v>
      </c>
      <c r="L335" s="4">
        <v>44.09</v>
      </c>
      <c r="M335" s="4">
        <v>49.33</v>
      </c>
      <c r="N335" s="4">
        <v>36.25</v>
      </c>
      <c r="O335" s="4">
        <v>83.01</v>
      </c>
      <c r="P335" s="4"/>
      <c r="Q335" s="4">
        <v>51</v>
      </c>
    </row>
    <row r="336" spans="1:17">
      <c r="A336">
        <v>2014</v>
      </c>
      <c r="B336" t="s">
        <v>909</v>
      </c>
      <c r="C336">
        <v>220122</v>
      </c>
      <c r="D336">
        <f t="shared" si="10"/>
        <v>22</v>
      </c>
      <c r="E336" t="str">
        <f>VLOOKUP(D336,'Regionalism Code'!B:C,2,FALSE)</f>
        <v>吉林省</v>
      </c>
      <c r="F336">
        <f t="shared" si="11"/>
        <v>2201</v>
      </c>
      <c r="G336" t="str">
        <f>IF(F336&gt;10000,"省直辖县市",VLOOKUP(F336,'Regionalism Code'!H:I,2,FALSE))</f>
        <v>长春市</v>
      </c>
      <c r="H336" s="4">
        <v>22.24</v>
      </c>
      <c r="I336" s="4">
        <v>21.06</v>
      </c>
      <c r="J336" s="4">
        <v>26.23</v>
      </c>
      <c r="K336" s="4">
        <v>7.62</v>
      </c>
      <c r="L336" s="4">
        <v>9.4</v>
      </c>
      <c r="M336" s="4">
        <v>14.19</v>
      </c>
      <c r="N336" s="4">
        <v>42.9</v>
      </c>
      <c r="O336" s="4">
        <v>26.44</v>
      </c>
      <c r="P336" s="4"/>
      <c r="Q336" s="4">
        <v>18.89</v>
      </c>
    </row>
    <row r="337" spans="1:17">
      <c r="A337">
        <v>2014</v>
      </c>
      <c r="B337" t="s">
        <v>910</v>
      </c>
      <c r="C337">
        <v>220182</v>
      </c>
      <c r="D337">
        <f t="shared" si="10"/>
        <v>22</v>
      </c>
      <c r="E337" t="str">
        <f>VLOOKUP(D337,'Regionalism Code'!B:C,2,FALSE)</f>
        <v>吉林省</v>
      </c>
      <c r="F337">
        <f t="shared" si="11"/>
        <v>2201</v>
      </c>
      <c r="G337" t="str">
        <f>IF(F337&gt;10000,"省直辖县市",VLOOKUP(F337,'Regionalism Code'!H:I,2,FALSE))</f>
        <v>长春市</v>
      </c>
      <c r="H337" s="4">
        <v>19.78</v>
      </c>
      <c r="I337" s="4">
        <v>12.41</v>
      </c>
      <c r="J337" s="4">
        <v>36.39</v>
      </c>
      <c r="K337" s="4">
        <v>5</v>
      </c>
      <c r="L337" s="4">
        <v>4.98</v>
      </c>
      <c r="M337" s="4">
        <v>8.51</v>
      </c>
      <c r="N337" s="4">
        <v>44.56</v>
      </c>
      <c r="O337" s="4">
        <v>52.33</v>
      </c>
      <c r="P337" s="4"/>
      <c r="Q337" s="4">
        <v>13.92</v>
      </c>
    </row>
    <row r="338" spans="1:17">
      <c r="A338">
        <v>2014</v>
      </c>
      <c r="B338" t="s">
        <v>911</v>
      </c>
      <c r="C338">
        <v>220183</v>
      </c>
      <c r="D338">
        <f t="shared" si="10"/>
        <v>22</v>
      </c>
      <c r="E338" t="str">
        <f>VLOOKUP(D338,'Regionalism Code'!B:C,2,FALSE)</f>
        <v>吉林省</v>
      </c>
      <c r="F338">
        <f t="shared" si="11"/>
        <v>2201</v>
      </c>
      <c r="G338" t="str">
        <f>IF(F338&gt;10000,"省直辖县市",VLOOKUP(F338,'Regionalism Code'!H:I,2,FALSE))</f>
        <v>长春市</v>
      </c>
      <c r="H338" s="4">
        <v>34.29</v>
      </c>
      <c r="I338" s="4">
        <v>33.79</v>
      </c>
      <c r="J338" s="4">
        <v>41.14</v>
      </c>
      <c r="K338" s="4">
        <v>20.54</v>
      </c>
      <c r="L338" s="4">
        <v>87.16</v>
      </c>
      <c r="M338" s="4">
        <v>20.01</v>
      </c>
      <c r="N338" s="4">
        <v>35.6</v>
      </c>
      <c r="O338" s="4">
        <v>31.42</v>
      </c>
      <c r="P338" s="4"/>
      <c r="Q338" s="4">
        <v>23.46</v>
      </c>
    </row>
    <row r="339" spans="1:17">
      <c r="A339">
        <v>2014</v>
      </c>
      <c r="B339" t="s">
        <v>916</v>
      </c>
      <c r="C339">
        <v>220221</v>
      </c>
      <c r="D339">
        <f t="shared" si="10"/>
        <v>22</v>
      </c>
      <c r="E339" t="str">
        <f>VLOOKUP(D339,'Regionalism Code'!B:C,2,FALSE)</f>
        <v>吉林省</v>
      </c>
      <c r="F339">
        <f t="shared" si="11"/>
        <v>2202</v>
      </c>
      <c r="G339" t="str">
        <f>IF(F339&gt;10000,"省直辖县市",VLOOKUP(F339,'Regionalism Code'!H:I,2,FALSE))</f>
        <v>吉林市</v>
      </c>
      <c r="H339" s="4">
        <v>39.54</v>
      </c>
      <c r="I339" s="4">
        <v>36.17</v>
      </c>
      <c r="J339" s="4">
        <v>52.65</v>
      </c>
      <c r="K339" s="4">
        <v>10.96</v>
      </c>
      <c r="L339" s="4">
        <v>39.47</v>
      </c>
      <c r="M339" s="4">
        <v>21.26</v>
      </c>
      <c r="N339" s="4">
        <v>50.83</v>
      </c>
      <c r="O339" s="4">
        <v>69.25</v>
      </c>
      <c r="P339" s="4"/>
      <c r="Q339" s="4">
        <v>26.86</v>
      </c>
    </row>
    <row r="340" spans="1:17">
      <c r="A340">
        <v>2014</v>
      </c>
      <c r="B340" t="s">
        <v>917</v>
      </c>
      <c r="C340">
        <v>220281</v>
      </c>
      <c r="D340">
        <f t="shared" si="10"/>
        <v>22</v>
      </c>
      <c r="E340" t="str">
        <f>VLOOKUP(D340,'Regionalism Code'!B:C,2,FALSE)</f>
        <v>吉林省</v>
      </c>
      <c r="F340">
        <f t="shared" si="11"/>
        <v>2202</v>
      </c>
      <c r="G340" t="str">
        <f>IF(F340&gt;10000,"省直辖县市",VLOOKUP(F340,'Regionalism Code'!H:I,2,FALSE))</f>
        <v>吉林市</v>
      </c>
      <c r="H340" s="4">
        <v>42.69</v>
      </c>
      <c r="I340" s="4">
        <v>41.38</v>
      </c>
      <c r="J340" s="4">
        <v>48.33</v>
      </c>
      <c r="K340" s="4">
        <v>24.53</v>
      </c>
      <c r="L340" s="4">
        <v>20.73</v>
      </c>
      <c r="M340" s="4">
        <v>30.14</v>
      </c>
      <c r="N340" s="4">
        <v>48.24</v>
      </c>
      <c r="O340" s="4">
        <v>65.63</v>
      </c>
      <c r="P340" s="4"/>
      <c r="Q340" s="4">
        <v>36.77</v>
      </c>
    </row>
    <row r="341" spans="1:17">
      <c r="A341">
        <v>2014</v>
      </c>
      <c r="B341" t="s">
        <v>918</v>
      </c>
      <c r="C341">
        <v>220282</v>
      </c>
      <c r="D341">
        <f t="shared" si="10"/>
        <v>22</v>
      </c>
      <c r="E341" t="str">
        <f>VLOOKUP(D341,'Regionalism Code'!B:C,2,FALSE)</f>
        <v>吉林省</v>
      </c>
      <c r="F341">
        <f t="shared" si="11"/>
        <v>2202</v>
      </c>
      <c r="G341" t="str">
        <f>IF(F341&gt;10000,"省直辖县市",VLOOKUP(F341,'Regionalism Code'!H:I,2,FALSE))</f>
        <v>吉林市</v>
      </c>
      <c r="H341" s="4">
        <v>43.89</v>
      </c>
      <c r="I341" s="4">
        <v>44.88</v>
      </c>
      <c r="J341" s="4">
        <v>55.52</v>
      </c>
      <c r="K341" s="4">
        <v>28.69</v>
      </c>
      <c r="L341" s="4">
        <v>25.67</v>
      </c>
      <c r="M341" s="4">
        <v>30.62</v>
      </c>
      <c r="N341" s="4">
        <v>46.67</v>
      </c>
      <c r="O341" s="4">
        <v>80.93</v>
      </c>
      <c r="P341" s="4"/>
      <c r="Q341" s="4">
        <v>19.48</v>
      </c>
    </row>
    <row r="342" spans="1:17">
      <c r="A342">
        <v>2014</v>
      </c>
      <c r="B342" t="s">
        <v>919</v>
      </c>
      <c r="C342">
        <v>220283</v>
      </c>
      <c r="D342">
        <f t="shared" si="10"/>
        <v>22</v>
      </c>
      <c r="E342" t="str">
        <f>VLOOKUP(D342,'Regionalism Code'!B:C,2,FALSE)</f>
        <v>吉林省</v>
      </c>
      <c r="F342">
        <f t="shared" si="11"/>
        <v>2202</v>
      </c>
      <c r="G342" t="str">
        <f>IF(F342&gt;10000,"省直辖县市",VLOOKUP(F342,'Regionalism Code'!H:I,2,FALSE))</f>
        <v>吉林市</v>
      </c>
      <c r="H342" s="4">
        <v>32.45</v>
      </c>
      <c r="I342" s="4">
        <v>24.59</v>
      </c>
      <c r="J342" s="4">
        <v>49.16</v>
      </c>
      <c r="K342" s="4">
        <v>19.3</v>
      </c>
      <c r="L342" s="4">
        <v>34.66</v>
      </c>
      <c r="M342" s="4">
        <v>27.59</v>
      </c>
      <c r="N342" s="4">
        <v>52.27</v>
      </c>
      <c r="O342" s="4">
        <v>60.12</v>
      </c>
      <c r="P342" s="4"/>
      <c r="Q342" s="4">
        <v>28.05</v>
      </c>
    </row>
    <row r="343" spans="1:17">
      <c r="A343">
        <v>2014</v>
      </c>
      <c r="B343" t="s">
        <v>920</v>
      </c>
      <c r="C343">
        <v>220284</v>
      </c>
      <c r="D343">
        <f t="shared" si="10"/>
        <v>22</v>
      </c>
      <c r="E343" t="str">
        <f>VLOOKUP(D343,'Regionalism Code'!B:C,2,FALSE)</f>
        <v>吉林省</v>
      </c>
      <c r="F343">
        <f t="shared" si="11"/>
        <v>2202</v>
      </c>
      <c r="G343" t="str">
        <f>IF(F343&gt;10000,"省直辖县市",VLOOKUP(F343,'Regionalism Code'!H:I,2,FALSE))</f>
        <v>吉林市</v>
      </c>
      <c r="H343" s="4">
        <v>46.84</v>
      </c>
      <c r="I343" s="4">
        <v>40.82</v>
      </c>
      <c r="J343" s="4">
        <v>62.21</v>
      </c>
      <c r="K343" s="4">
        <v>26.89</v>
      </c>
      <c r="L343" s="4">
        <v>62.6</v>
      </c>
      <c r="M343" s="4">
        <v>26.9</v>
      </c>
      <c r="N343" s="4">
        <v>43.43</v>
      </c>
      <c r="O343" s="4">
        <v>84.2</v>
      </c>
      <c r="P343" s="4"/>
      <c r="Q343" s="4">
        <v>38.8</v>
      </c>
    </row>
    <row r="344" spans="1:17">
      <c r="A344">
        <v>2014</v>
      </c>
      <c r="B344" t="s">
        <v>921</v>
      </c>
      <c r="C344">
        <v>220322</v>
      </c>
      <c r="D344">
        <f t="shared" si="10"/>
        <v>22</v>
      </c>
      <c r="E344" t="str">
        <f>VLOOKUP(D344,'Regionalism Code'!B:C,2,FALSE)</f>
        <v>吉林省</v>
      </c>
      <c r="F344">
        <f t="shared" si="11"/>
        <v>2203</v>
      </c>
      <c r="G344" t="str">
        <f>IF(F344&gt;10000,"省直辖县市",VLOOKUP(F344,'Regionalism Code'!H:I,2,FALSE))</f>
        <v>四平市</v>
      </c>
      <c r="H344" s="4">
        <v>27.07</v>
      </c>
      <c r="I344" s="4">
        <v>13.24</v>
      </c>
      <c r="J344" s="4">
        <v>37.88</v>
      </c>
      <c r="K344" s="4">
        <v>4.72</v>
      </c>
      <c r="L344" s="4">
        <v>6.13</v>
      </c>
      <c r="M344" s="4">
        <v>5.98</v>
      </c>
      <c r="N344" s="4">
        <v>30.82</v>
      </c>
      <c r="O344" s="4">
        <v>64.8</v>
      </c>
      <c r="P344" s="4"/>
      <c r="Q344" s="4">
        <v>53.09</v>
      </c>
    </row>
    <row r="345" spans="1:17">
      <c r="A345">
        <v>2014</v>
      </c>
      <c r="B345" t="s">
        <v>922</v>
      </c>
      <c r="C345">
        <v>220323</v>
      </c>
      <c r="D345">
        <f t="shared" si="10"/>
        <v>22</v>
      </c>
      <c r="E345" t="str">
        <f>VLOOKUP(D345,'Regionalism Code'!B:C,2,FALSE)</f>
        <v>吉林省</v>
      </c>
      <c r="F345">
        <f t="shared" si="11"/>
        <v>2203</v>
      </c>
      <c r="G345" t="str">
        <f>IF(F345&gt;10000,"省直辖县市",VLOOKUP(F345,'Regionalism Code'!H:I,2,FALSE))</f>
        <v>四平市</v>
      </c>
      <c r="H345" s="4">
        <v>24.47</v>
      </c>
      <c r="I345" s="4">
        <v>16.12</v>
      </c>
      <c r="J345" s="4">
        <v>33.56</v>
      </c>
      <c r="K345" s="4">
        <v>10.14</v>
      </c>
      <c r="L345" s="4">
        <v>30.4</v>
      </c>
      <c r="M345" s="4">
        <v>10.66</v>
      </c>
      <c r="N345" s="4">
        <v>28.94</v>
      </c>
      <c r="O345" s="4">
        <v>44.35</v>
      </c>
      <c r="P345" s="4"/>
      <c r="Q345" s="4">
        <v>35.56</v>
      </c>
    </row>
    <row r="346" spans="1:17">
      <c r="A346">
        <v>2014</v>
      </c>
      <c r="B346" t="s">
        <v>923</v>
      </c>
      <c r="C346">
        <v>220381</v>
      </c>
      <c r="D346">
        <f t="shared" si="10"/>
        <v>22</v>
      </c>
      <c r="E346" t="str">
        <f>VLOOKUP(D346,'Regionalism Code'!B:C,2,FALSE)</f>
        <v>吉林省</v>
      </c>
      <c r="F346">
        <f t="shared" si="11"/>
        <v>2203</v>
      </c>
      <c r="G346" t="str">
        <f>IF(F346&gt;10000,"省直辖县市",VLOOKUP(F346,'Regionalism Code'!H:I,2,FALSE))</f>
        <v>四平市</v>
      </c>
      <c r="H346" s="4">
        <v>42.6</v>
      </c>
      <c r="I346" s="4">
        <v>31.5</v>
      </c>
      <c r="J346" s="4">
        <v>48.81</v>
      </c>
      <c r="K346" s="4">
        <v>25.86</v>
      </c>
      <c r="L346" s="4">
        <v>57.51</v>
      </c>
      <c r="M346" s="4">
        <v>25.88</v>
      </c>
      <c r="N346" s="4">
        <v>46.57</v>
      </c>
      <c r="O346" s="4">
        <v>53.05</v>
      </c>
      <c r="P346" s="4"/>
      <c r="Q346" s="4">
        <v>67.94</v>
      </c>
    </row>
    <row r="347" spans="1:17">
      <c r="A347">
        <v>2014</v>
      </c>
      <c r="B347" t="s">
        <v>924</v>
      </c>
      <c r="C347">
        <v>220382</v>
      </c>
      <c r="D347">
        <f t="shared" si="10"/>
        <v>22</v>
      </c>
      <c r="E347" t="str">
        <f>VLOOKUP(D347,'Regionalism Code'!B:C,2,FALSE)</f>
        <v>吉林省</v>
      </c>
      <c r="F347">
        <f t="shared" si="11"/>
        <v>2203</v>
      </c>
      <c r="G347" t="str">
        <f>IF(F347&gt;10000,"省直辖县市",VLOOKUP(F347,'Regionalism Code'!H:I,2,FALSE))</f>
        <v>四平市</v>
      </c>
      <c r="H347" s="4">
        <v>44.52</v>
      </c>
      <c r="I347" s="4">
        <v>34.46</v>
      </c>
      <c r="J347" s="4">
        <v>61.37</v>
      </c>
      <c r="K347" s="4">
        <v>25.54</v>
      </c>
      <c r="L347" s="4">
        <v>89.77</v>
      </c>
      <c r="M347" s="4">
        <v>17.79</v>
      </c>
      <c r="N347" s="4">
        <v>48.43</v>
      </c>
      <c r="O347" s="4">
        <v>69.3</v>
      </c>
      <c r="P347" s="4"/>
      <c r="Q347" s="4">
        <v>47.11</v>
      </c>
    </row>
    <row r="348" spans="1:17">
      <c r="A348">
        <v>2014</v>
      </c>
      <c r="B348" t="s">
        <v>927</v>
      </c>
      <c r="C348">
        <v>220421</v>
      </c>
      <c r="D348">
        <f t="shared" si="10"/>
        <v>22</v>
      </c>
      <c r="E348" t="str">
        <f>VLOOKUP(D348,'Regionalism Code'!B:C,2,FALSE)</f>
        <v>吉林省</v>
      </c>
      <c r="F348">
        <f t="shared" si="11"/>
        <v>2204</v>
      </c>
      <c r="G348" t="str">
        <f>IF(F348&gt;10000,"省直辖县市",VLOOKUP(F348,'Regionalism Code'!H:I,2,FALSE))</f>
        <v>辽源市</v>
      </c>
      <c r="H348" s="4">
        <v>37.71</v>
      </c>
      <c r="I348" s="4">
        <v>36.9</v>
      </c>
      <c r="J348" s="4">
        <v>47.79</v>
      </c>
      <c r="K348" s="4">
        <v>18.89</v>
      </c>
      <c r="L348" s="4">
        <v>47.58</v>
      </c>
      <c r="M348" s="4">
        <v>27.63</v>
      </c>
      <c r="N348" s="4">
        <v>38.75</v>
      </c>
      <c r="O348" s="4">
        <v>60.42</v>
      </c>
      <c r="P348" s="4"/>
      <c r="Q348" s="4">
        <v>22.08</v>
      </c>
    </row>
    <row r="349" spans="1:17">
      <c r="A349">
        <v>2014</v>
      </c>
      <c r="B349" t="s">
        <v>928</v>
      </c>
      <c r="C349">
        <v>220422</v>
      </c>
      <c r="D349">
        <f t="shared" si="10"/>
        <v>22</v>
      </c>
      <c r="E349" t="str">
        <f>VLOOKUP(D349,'Regionalism Code'!B:C,2,FALSE)</f>
        <v>吉林省</v>
      </c>
      <c r="F349">
        <f t="shared" si="11"/>
        <v>2204</v>
      </c>
      <c r="G349" t="str">
        <f>IF(F349&gt;10000,"省直辖县市",VLOOKUP(F349,'Regionalism Code'!H:I,2,FALSE))</f>
        <v>辽源市</v>
      </c>
      <c r="H349" s="4">
        <v>15.07</v>
      </c>
      <c r="I349" s="4">
        <v>7.66</v>
      </c>
      <c r="J349" s="4">
        <v>22.45</v>
      </c>
      <c r="K349" s="4">
        <v>0</v>
      </c>
      <c r="L349" s="4">
        <v>22</v>
      </c>
      <c r="M349" s="4">
        <v>5.33</v>
      </c>
      <c r="N349" s="4">
        <v>16.25</v>
      </c>
      <c r="O349" s="4">
        <v>32.07</v>
      </c>
      <c r="P349" s="4"/>
      <c r="Q349" s="4">
        <v>26.11</v>
      </c>
    </row>
    <row r="350" spans="1:17">
      <c r="A350">
        <v>2014</v>
      </c>
      <c r="B350" t="s">
        <v>931</v>
      </c>
      <c r="C350">
        <v>220521</v>
      </c>
      <c r="D350">
        <f t="shared" si="10"/>
        <v>22</v>
      </c>
      <c r="E350" t="str">
        <f>VLOOKUP(D350,'Regionalism Code'!B:C,2,FALSE)</f>
        <v>吉林省</v>
      </c>
      <c r="F350">
        <f t="shared" si="11"/>
        <v>2205</v>
      </c>
      <c r="G350" t="str">
        <f>IF(F350&gt;10000,"省直辖县市",VLOOKUP(F350,'Regionalism Code'!H:I,2,FALSE))</f>
        <v>通化市</v>
      </c>
      <c r="H350" s="4">
        <v>44.5</v>
      </c>
      <c r="I350" s="4">
        <v>40.44</v>
      </c>
      <c r="J350" s="4">
        <v>58.7</v>
      </c>
      <c r="K350" s="4">
        <v>22.34</v>
      </c>
      <c r="L350" s="4">
        <v>45.5</v>
      </c>
      <c r="M350" s="4">
        <v>35.34</v>
      </c>
      <c r="N350" s="4">
        <v>37.19</v>
      </c>
      <c r="O350" s="4">
        <v>86.26</v>
      </c>
      <c r="P350" s="4"/>
      <c r="Q350" s="4">
        <v>32.12</v>
      </c>
    </row>
    <row r="351" spans="1:17">
      <c r="A351">
        <v>2014</v>
      </c>
      <c r="B351" t="s">
        <v>932</v>
      </c>
      <c r="C351">
        <v>220523</v>
      </c>
      <c r="D351">
        <f t="shared" si="10"/>
        <v>22</v>
      </c>
      <c r="E351" t="str">
        <f>VLOOKUP(D351,'Regionalism Code'!B:C,2,FALSE)</f>
        <v>吉林省</v>
      </c>
      <c r="F351">
        <f t="shared" si="11"/>
        <v>2205</v>
      </c>
      <c r="G351" t="str">
        <f>IF(F351&gt;10000,"省直辖县市",VLOOKUP(F351,'Regionalism Code'!H:I,2,FALSE))</f>
        <v>通化市</v>
      </c>
      <c r="H351" s="4">
        <v>44.78</v>
      </c>
      <c r="I351" s="4">
        <v>39.08</v>
      </c>
      <c r="J351" s="4">
        <v>34.84</v>
      </c>
      <c r="K351" s="4">
        <v>25.7</v>
      </c>
      <c r="L351" s="4">
        <v>35.2</v>
      </c>
      <c r="M351" s="4">
        <v>34.83</v>
      </c>
      <c r="N351" s="4">
        <v>18.25</v>
      </c>
      <c r="O351" s="4">
        <v>46.58</v>
      </c>
      <c r="P351" s="4"/>
      <c r="Q351" s="4">
        <v>81.62</v>
      </c>
    </row>
    <row r="352" spans="1:17">
      <c r="A352">
        <v>2014</v>
      </c>
      <c r="B352" t="s">
        <v>933</v>
      </c>
      <c r="C352">
        <v>220524</v>
      </c>
      <c r="D352">
        <f t="shared" si="10"/>
        <v>22</v>
      </c>
      <c r="E352" t="str">
        <f>VLOOKUP(D352,'Regionalism Code'!B:C,2,FALSE)</f>
        <v>吉林省</v>
      </c>
      <c r="F352">
        <f t="shared" si="11"/>
        <v>2205</v>
      </c>
      <c r="G352" t="str">
        <f>IF(F352&gt;10000,"省直辖县市",VLOOKUP(F352,'Regionalism Code'!H:I,2,FALSE))</f>
        <v>通化市</v>
      </c>
      <c r="H352" s="4">
        <v>40.34</v>
      </c>
      <c r="I352" s="4">
        <v>41.66</v>
      </c>
      <c r="J352" s="4">
        <v>35.33</v>
      </c>
      <c r="K352" s="4">
        <v>24.97</v>
      </c>
      <c r="L352" s="4">
        <v>34.4</v>
      </c>
      <c r="M352" s="4">
        <v>26.52</v>
      </c>
      <c r="N352" s="4">
        <v>43.7</v>
      </c>
      <c r="O352" s="4">
        <v>32.86</v>
      </c>
      <c r="P352" s="4"/>
      <c r="Q352" s="4">
        <v>45.11</v>
      </c>
    </row>
    <row r="353" spans="1:17">
      <c r="A353">
        <v>2014</v>
      </c>
      <c r="B353" t="s">
        <v>934</v>
      </c>
      <c r="C353">
        <v>220581</v>
      </c>
      <c r="D353">
        <f t="shared" si="10"/>
        <v>22</v>
      </c>
      <c r="E353" t="str">
        <f>VLOOKUP(D353,'Regionalism Code'!B:C,2,FALSE)</f>
        <v>吉林省</v>
      </c>
      <c r="F353">
        <f t="shared" si="11"/>
        <v>2205</v>
      </c>
      <c r="G353" t="str">
        <f>IF(F353&gt;10000,"省直辖县市",VLOOKUP(F353,'Regionalism Code'!H:I,2,FALSE))</f>
        <v>通化市</v>
      </c>
      <c r="H353" s="4">
        <v>51.48</v>
      </c>
      <c r="I353" s="4">
        <v>47.67</v>
      </c>
      <c r="J353" s="4">
        <v>53.45</v>
      </c>
      <c r="K353" s="4">
        <v>42.03</v>
      </c>
      <c r="L353" s="4">
        <v>36.97</v>
      </c>
      <c r="M353" s="4">
        <v>49.5</v>
      </c>
      <c r="N353" s="4">
        <v>48.91</v>
      </c>
      <c r="O353" s="4">
        <v>65.24</v>
      </c>
      <c r="P353" s="4"/>
      <c r="Q353" s="4">
        <v>60.47</v>
      </c>
    </row>
    <row r="354" spans="1:17">
      <c r="A354">
        <v>2014</v>
      </c>
      <c r="B354" t="s">
        <v>935</v>
      </c>
      <c r="C354">
        <v>220582</v>
      </c>
      <c r="D354">
        <f t="shared" si="10"/>
        <v>22</v>
      </c>
      <c r="E354" t="str">
        <f>VLOOKUP(D354,'Regionalism Code'!B:C,2,FALSE)</f>
        <v>吉林省</v>
      </c>
      <c r="F354">
        <f t="shared" si="11"/>
        <v>2205</v>
      </c>
      <c r="G354" t="str">
        <f>IF(F354&gt;10000,"省直辖县市",VLOOKUP(F354,'Regionalism Code'!H:I,2,FALSE))</f>
        <v>通化市</v>
      </c>
      <c r="H354" s="4">
        <v>55.18</v>
      </c>
      <c r="I354" s="4">
        <v>47.93</v>
      </c>
      <c r="J354" s="4">
        <v>58.8</v>
      </c>
      <c r="K354" s="4">
        <v>39.7</v>
      </c>
      <c r="L354" s="4">
        <v>60.54</v>
      </c>
      <c r="M354" s="4">
        <v>44.09</v>
      </c>
      <c r="N354" s="4">
        <v>57.99</v>
      </c>
      <c r="O354" s="4">
        <v>63.21</v>
      </c>
      <c r="P354" s="4"/>
      <c r="Q354" s="4">
        <v>72.55</v>
      </c>
    </row>
    <row r="355" spans="1:17">
      <c r="A355">
        <v>2014</v>
      </c>
      <c r="B355" t="s">
        <v>938</v>
      </c>
      <c r="C355">
        <v>220621</v>
      </c>
      <c r="D355">
        <f t="shared" si="10"/>
        <v>22</v>
      </c>
      <c r="E355" t="str">
        <f>VLOOKUP(D355,'Regionalism Code'!B:C,2,FALSE)</f>
        <v>吉林省</v>
      </c>
      <c r="F355">
        <f t="shared" si="11"/>
        <v>2206</v>
      </c>
      <c r="G355" t="str">
        <f>IF(F355&gt;10000,"省直辖县市",VLOOKUP(F355,'Regionalism Code'!H:I,2,FALSE))</f>
        <v>白山市</v>
      </c>
      <c r="H355" s="4">
        <v>60.23</v>
      </c>
      <c r="I355" s="4">
        <v>64.59</v>
      </c>
      <c r="J355" s="4">
        <v>77.05</v>
      </c>
      <c r="K355" s="4">
        <v>55.43</v>
      </c>
      <c r="L355" s="4">
        <v>69.83</v>
      </c>
      <c r="M355" s="4">
        <v>57.6</v>
      </c>
      <c r="N355" s="4">
        <v>71.56</v>
      </c>
      <c r="O355" s="4">
        <v>89.34</v>
      </c>
      <c r="P355" s="4"/>
      <c r="Q355" s="4">
        <v>15.24</v>
      </c>
    </row>
    <row r="356" spans="1:17">
      <c r="A356">
        <v>2014</v>
      </c>
      <c r="B356" t="s">
        <v>939</v>
      </c>
      <c r="C356">
        <v>220622</v>
      </c>
      <c r="D356">
        <f t="shared" si="10"/>
        <v>22</v>
      </c>
      <c r="E356" t="str">
        <f>VLOOKUP(D356,'Regionalism Code'!B:C,2,FALSE)</f>
        <v>吉林省</v>
      </c>
      <c r="F356">
        <f t="shared" si="11"/>
        <v>2206</v>
      </c>
      <c r="G356" t="str">
        <f>IF(F356&gt;10000,"省直辖县市",VLOOKUP(F356,'Regionalism Code'!H:I,2,FALSE))</f>
        <v>白山市</v>
      </c>
      <c r="H356" s="4">
        <v>51.65</v>
      </c>
      <c r="I356" s="4">
        <v>54.79</v>
      </c>
      <c r="J356" s="4">
        <v>59.39</v>
      </c>
      <c r="K356" s="4">
        <v>27.82</v>
      </c>
      <c r="L356" s="4">
        <v>76.66</v>
      </c>
      <c r="M356" s="4">
        <v>33.53</v>
      </c>
      <c r="N356" s="4">
        <v>59.04</v>
      </c>
      <c r="O356" s="4">
        <v>60.29</v>
      </c>
      <c r="P356" s="4"/>
      <c r="Q356" s="4">
        <v>27.19</v>
      </c>
    </row>
    <row r="357" spans="1:17">
      <c r="A357">
        <v>2014</v>
      </c>
      <c r="B357" t="s">
        <v>940</v>
      </c>
      <c r="C357">
        <v>220623</v>
      </c>
      <c r="D357">
        <f t="shared" si="10"/>
        <v>22</v>
      </c>
      <c r="E357" t="str">
        <f>VLOOKUP(D357,'Regionalism Code'!B:C,2,FALSE)</f>
        <v>吉林省</v>
      </c>
      <c r="F357">
        <f t="shared" si="11"/>
        <v>2206</v>
      </c>
      <c r="G357" t="str">
        <f>IF(F357&gt;10000,"省直辖县市",VLOOKUP(F357,'Regionalism Code'!H:I,2,FALSE))</f>
        <v>白山市</v>
      </c>
      <c r="H357" s="4">
        <v>51.87</v>
      </c>
      <c r="I357" s="4">
        <v>67.46</v>
      </c>
      <c r="J357" s="4">
        <v>39.3</v>
      </c>
      <c r="K357" s="4">
        <v>31.07</v>
      </c>
      <c r="L357" s="4">
        <v>33.87</v>
      </c>
      <c r="M357" s="4">
        <v>41.72</v>
      </c>
      <c r="N357" s="4">
        <v>68.44</v>
      </c>
      <c r="O357" s="4">
        <v>23</v>
      </c>
      <c r="P357" s="4"/>
      <c r="Q357" s="4">
        <v>23.23</v>
      </c>
    </row>
    <row r="358" spans="1:17">
      <c r="A358">
        <v>2014</v>
      </c>
      <c r="B358" t="s">
        <v>941</v>
      </c>
      <c r="C358">
        <v>220681</v>
      </c>
      <c r="D358">
        <f t="shared" si="10"/>
        <v>22</v>
      </c>
      <c r="E358" t="str">
        <f>VLOOKUP(D358,'Regionalism Code'!B:C,2,FALSE)</f>
        <v>吉林省</v>
      </c>
      <c r="F358">
        <f t="shared" si="11"/>
        <v>2206</v>
      </c>
      <c r="G358" t="str">
        <f>IF(F358&gt;10000,"省直辖县市",VLOOKUP(F358,'Regionalism Code'!H:I,2,FALSE))</f>
        <v>白山市</v>
      </c>
      <c r="H358" s="4">
        <v>51.09</v>
      </c>
      <c r="I358" s="4">
        <v>52.29</v>
      </c>
      <c r="J358" s="4">
        <v>58.87</v>
      </c>
      <c r="K358" s="4">
        <v>37.61</v>
      </c>
      <c r="L358" s="4">
        <v>80.48</v>
      </c>
      <c r="M358" s="4">
        <v>65.28</v>
      </c>
      <c r="N358" s="4">
        <v>74.69</v>
      </c>
      <c r="O358" s="4">
        <v>40.81</v>
      </c>
      <c r="P358" s="4"/>
      <c r="Q358" s="4">
        <v>32.99</v>
      </c>
    </row>
    <row r="359" spans="1:17">
      <c r="A359">
        <v>2014</v>
      </c>
      <c r="B359" t="s">
        <v>943</v>
      </c>
      <c r="C359">
        <v>220721</v>
      </c>
      <c r="D359">
        <f t="shared" si="10"/>
        <v>22</v>
      </c>
      <c r="E359" t="str">
        <f>VLOOKUP(D359,'Regionalism Code'!B:C,2,FALSE)</f>
        <v>吉林省</v>
      </c>
      <c r="F359">
        <f t="shared" si="11"/>
        <v>2207</v>
      </c>
      <c r="G359" t="str">
        <f>IF(F359&gt;10000,"省直辖县市",VLOOKUP(F359,'Regionalism Code'!H:I,2,FALSE))</f>
        <v>松原市</v>
      </c>
      <c r="H359" s="4">
        <v>41.59</v>
      </c>
      <c r="I359" s="4">
        <v>36.95</v>
      </c>
      <c r="J359" s="4">
        <v>43.06</v>
      </c>
      <c r="K359" s="4">
        <v>12.34</v>
      </c>
      <c r="L359" s="4">
        <v>8.36</v>
      </c>
      <c r="M359" s="4">
        <v>14.04</v>
      </c>
      <c r="N359" s="4">
        <v>44.09</v>
      </c>
      <c r="O359" s="4">
        <v>65.15</v>
      </c>
      <c r="P359" s="4"/>
      <c r="Q359" s="4">
        <v>54.21</v>
      </c>
    </row>
    <row r="360" spans="1:17">
      <c r="A360">
        <v>2014</v>
      </c>
      <c r="B360" t="s">
        <v>944</v>
      </c>
      <c r="C360">
        <v>220722</v>
      </c>
      <c r="D360">
        <f t="shared" si="10"/>
        <v>22</v>
      </c>
      <c r="E360" t="str">
        <f>VLOOKUP(D360,'Regionalism Code'!B:C,2,FALSE)</f>
        <v>吉林省</v>
      </c>
      <c r="F360">
        <f t="shared" si="11"/>
        <v>2207</v>
      </c>
      <c r="G360" t="str">
        <f>IF(F360&gt;10000,"省直辖县市",VLOOKUP(F360,'Regionalism Code'!H:I,2,FALSE))</f>
        <v>松原市</v>
      </c>
      <c r="H360" s="4">
        <v>20.99</v>
      </c>
      <c r="I360" s="4">
        <v>12.19</v>
      </c>
      <c r="J360" s="4">
        <v>31.45</v>
      </c>
      <c r="K360" s="4">
        <v>0.14</v>
      </c>
      <c r="L360" s="4">
        <v>14.58</v>
      </c>
      <c r="M360" s="4">
        <v>1.62</v>
      </c>
      <c r="N360" s="4">
        <v>47.29</v>
      </c>
      <c r="O360" s="4">
        <v>36.63</v>
      </c>
      <c r="P360" s="4"/>
      <c r="Q360" s="4">
        <v>31.04</v>
      </c>
    </row>
    <row r="361" spans="1:17">
      <c r="A361">
        <v>2014</v>
      </c>
      <c r="B361" t="s">
        <v>945</v>
      </c>
      <c r="C361">
        <v>220723</v>
      </c>
      <c r="D361">
        <f t="shared" si="10"/>
        <v>22</v>
      </c>
      <c r="E361" t="str">
        <f>VLOOKUP(D361,'Regionalism Code'!B:C,2,FALSE)</f>
        <v>吉林省</v>
      </c>
      <c r="F361">
        <f t="shared" si="11"/>
        <v>2207</v>
      </c>
      <c r="G361" t="str">
        <f>IF(F361&gt;10000,"省直辖县市",VLOOKUP(F361,'Regionalism Code'!H:I,2,FALSE))</f>
        <v>松原市</v>
      </c>
      <c r="H361" s="4">
        <v>29.77</v>
      </c>
      <c r="I361" s="4">
        <v>27.33</v>
      </c>
      <c r="J361" s="4">
        <v>30.21</v>
      </c>
      <c r="K361" s="4">
        <v>2.28</v>
      </c>
      <c r="L361" s="4">
        <v>16.46</v>
      </c>
      <c r="M361" s="4">
        <v>2.92</v>
      </c>
      <c r="N361" s="4">
        <v>43</v>
      </c>
      <c r="O361" s="4">
        <v>35.26</v>
      </c>
      <c r="P361" s="4"/>
      <c r="Q361" s="4">
        <v>37.02</v>
      </c>
    </row>
    <row r="362" spans="1:17">
      <c r="A362">
        <v>2014</v>
      </c>
      <c r="B362" t="s">
        <v>946</v>
      </c>
      <c r="C362">
        <v>220781</v>
      </c>
      <c r="D362">
        <f t="shared" si="10"/>
        <v>22</v>
      </c>
      <c r="E362" t="str">
        <f>VLOOKUP(D362,'Regionalism Code'!B:C,2,FALSE)</f>
        <v>吉林省</v>
      </c>
      <c r="F362">
        <f t="shared" si="11"/>
        <v>2207</v>
      </c>
      <c r="G362" t="str">
        <f>IF(F362&gt;10000,"省直辖县市",VLOOKUP(F362,'Regionalism Code'!H:I,2,FALSE))</f>
        <v>松原市</v>
      </c>
      <c r="H362" s="4">
        <v>21.56</v>
      </c>
      <c r="I362" s="4">
        <v>15.51</v>
      </c>
      <c r="J362" s="4">
        <v>34.17</v>
      </c>
      <c r="K362" s="4">
        <v>54.83</v>
      </c>
      <c r="L362" s="4">
        <v>38.31</v>
      </c>
      <c r="M362" s="4">
        <v>33</v>
      </c>
      <c r="N362" s="4">
        <v>28.17</v>
      </c>
      <c r="O362" s="4">
        <v>34.26</v>
      </c>
      <c r="P362" s="4"/>
      <c r="Q362" s="4">
        <v>18.61</v>
      </c>
    </row>
    <row r="363" spans="1:17">
      <c r="A363">
        <v>2014</v>
      </c>
      <c r="B363" t="s">
        <v>948</v>
      </c>
      <c r="C363">
        <v>220821</v>
      </c>
      <c r="D363">
        <f t="shared" si="10"/>
        <v>22</v>
      </c>
      <c r="E363" t="str">
        <f>VLOOKUP(D363,'Regionalism Code'!B:C,2,FALSE)</f>
        <v>吉林省</v>
      </c>
      <c r="F363">
        <f t="shared" si="11"/>
        <v>2208</v>
      </c>
      <c r="G363" t="str">
        <f>IF(F363&gt;10000,"省直辖县市",VLOOKUP(F363,'Regionalism Code'!H:I,2,FALSE))</f>
        <v>白城市</v>
      </c>
      <c r="H363" s="4">
        <v>25.55</v>
      </c>
      <c r="I363" s="4">
        <v>33.5</v>
      </c>
      <c r="J363" s="4">
        <v>23.79</v>
      </c>
      <c r="K363" s="4">
        <v>12.94</v>
      </c>
      <c r="L363" s="4">
        <v>15.96</v>
      </c>
      <c r="M363" s="4">
        <v>9.71</v>
      </c>
      <c r="N363" s="4">
        <v>48.68</v>
      </c>
      <c r="O363" s="4">
        <v>14.32</v>
      </c>
      <c r="P363" s="4"/>
      <c r="Q363" s="4">
        <v>2.47</v>
      </c>
    </row>
    <row r="364" spans="1:17">
      <c r="A364">
        <v>2014</v>
      </c>
      <c r="B364" t="s">
        <v>949</v>
      </c>
      <c r="C364">
        <v>220822</v>
      </c>
      <c r="D364">
        <f t="shared" si="10"/>
        <v>22</v>
      </c>
      <c r="E364" t="str">
        <f>VLOOKUP(D364,'Regionalism Code'!B:C,2,FALSE)</f>
        <v>吉林省</v>
      </c>
      <c r="F364">
        <f t="shared" si="11"/>
        <v>2208</v>
      </c>
      <c r="G364" t="str">
        <f>IF(F364&gt;10000,"省直辖县市",VLOOKUP(F364,'Regionalism Code'!H:I,2,FALSE))</f>
        <v>白城市</v>
      </c>
      <c r="H364" s="4">
        <v>31.59</v>
      </c>
      <c r="I364" s="4">
        <v>27.48</v>
      </c>
      <c r="J364" s="4">
        <v>42.68</v>
      </c>
      <c r="K364" s="4">
        <v>18.66</v>
      </c>
      <c r="L364" s="4">
        <v>19.4</v>
      </c>
      <c r="M364" s="4">
        <v>5.99</v>
      </c>
      <c r="N364" s="4">
        <v>53.36</v>
      </c>
      <c r="O364" s="4">
        <v>54.25</v>
      </c>
      <c r="P364" s="4"/>
      <c r="Q364" s="4">
        <v>24.97</v>
      </c>
    </row>
    <row r="365" spans="1:17">
      <c r="A365">
        <v>2014</v>
      </c>
      <c r="B365" t="s">
        <v>950</v>
      </c>
      <c r="C365">
        <v>220881</v>
      </c>
      <c r="D365">
        <f t="shared" si="10"/>
        <v>22</v>
      </c>
      <c r="E365" t="str">
        <f>VLOOKUP(D365,'Regionalism Code'!B:C,2,FALSE)</f>
        <v>吉林省</v>
      </c>
      <c r="F365">
        <f t="shared" si="11"/>
        <v>2208</v>
      </c>
      <c r="G365" t="str">
        <f>IF(F365&gt;10000,"省直辖县市",VLOOKUP(F365,'Regionalism Code'!H:I,2,FALSE))</f>
        <v>白城市</v>
      </c>
      <c r="H365" s="4">
        <v>29.62</v>
      </c>
      <c r="I365" s="4">
        <v>29.12</v>
      </c>
      <c r="J365" s="4">
        <v>35.3</v>
      </c>
      <c r="K365" s="4">
        <v>21.39</v>
      </c>
      <c r="L365" s="4">
        <v>22.48</v>
      </c>
      <c r="M365" s="4">
        <v>18.56</v>
      </c>
      <c r="N365" s="4">
        <v>57.52</v>
      </c>
      <c r="O365" s="4">
        <v>30.46</v>
      </c>
      <c r="P365" s="4"/>
      <c r="Q365" s="4">
        <v>20.92</v>
      </c>
    </row>
    <row r="366" spans="1:17">
      <c r="A366">
        <v>2014</v>
      </c>
      <c r="B366" t="s">
        <v>951</v>
      </c>
      <c r="C366">
        <v>220882</v>
      </c>
      <c r="D366">
        <f t="shared" si="10"/>
        <v>22</v>
      </c>
      <c r="E366" t="str">
        <f>VLOOKUP(D366,'Regionalism Code'!B:C,2,FALSE)</f>
        <v>吉林省</v>
      </c>
      <c r="F366">
        <f t="shared" si="11"/>
        <v>2208</v>
      </c>
      <c r="G366" t="str">
        <f>IF(F366&gt;10000,"省直辖县市",VLOOKUP(F366,'Regionalism Code'!H:I,2,FALSE))</f>
        <v>白城市</v>
      </c>
      <c r="H366" s="4">
        <v>33</v>
      </c>
      <c r="I366" s="4">
        <v>28.05</v>
      </c>
      <c r="J366" s="4">
        <v>34.31</v>
      </c>
      <c r="K366" s="4">
        <v>9.83</v>
      </c>
      <c r="L366" s="4">
        <v>29.8</v>
      </c>
      <c r="M366" s="4">
        <v>5.88</v>
      </c>
      <c r="N366" s="4">
        <v>34.58</v>
      </c>
      <c r="O366" s="4">
        <v>43.5</v>
      </c>
      <c r="P366" s="4"/>
      <c r="Q366" s="4">
        <v>46.96</v>
      </c>
    </row>
    <row r="367" spans="1:17">
      <c r="A367">
        <v>2014</v>
      </c>
      <c r="B367" t="s">
        <v>952</v>
      </c>
      <c r="C367">
        <v>222401</v>
      </c>
      <c r="D367">
        <f t="shared" si="10"/>
        <v>22</v>
      </c>
      <c r="E367" t="str">
        <f>VLOOKUP(D367,'Regionalism Code'!B:C,2,FALSE)</f>
        <v>吉林省</v>
      </c>
      <c r="F367">
        <f t="shared" si="11"/>
        <v>2224</v>
      </c>
      <c r="G367" t="str">
        <f>IF(F367&gt;10000,"省直辖县市",VLOOKUP(F367,'Regionalism Code'!H:I,2,FALSE))</f>
        <v>延边朝鲜族自治州</v>
      </c>
      <c r="H367" s="4">
        <v>80.19</v>
      </c>
      <c r="I367" s="4">
        <v>95.65</v>
      </c>
      <c r="J367" s="4">
        <v>75.2</v>
      </c>
      <c r="K367" s="4">
        <v>73.31</v>
      </c>
      <c r="L367" s="4">
        <v>59.94</v>
      </c>
      <c r="M367" s="4">
        <v>74.42</v>
      </c>
      <c r="N367" s="4">
        <v>68.38</v>
      </c>
      <c r="O367" s="4">
        <v>86.36</v>
      </c>
      <c r="P367" s="4"/>
      <c r="Q367" s="4">
        <v>38.25</v>
      </c>
    </row>
    <row r="368" spans="1:17">
      <c r="A368">
        <v>2014</v>
      </c>
      <c r="B368" t="s">
        <v>953</v>
      </c>
      <c r="C368">
        <v>222402</v>
      </c>
      <c r="D368">
        <f t="shared" si="10"/>
        <v>22</v>
      </c>
      <c r="E368" t="str">
        <f>VLOOKUP(D368,'Regionalism Code'!B:C,2,FALSE)</f>
        <v>吉林省</v>
      </c>
      <c r="F368">
        <f t="shared" si="11"/>
        <v>2224</v>
      </c>
      <c r="G368" t="str">
        <f>IF(F368&gt;10000,"省直辖县市",VLOOKUP(F368,'Regionalism Code'!H:I,2,FALSE))</f>
        <v>延边朝鲜族自治州</v>
      </c>
      <c r="H368" s="4">
        <v>50.37</v>
      </c>
      <c r="I368" s="4">
        <v>50.17</v>
      </c>
      <c r="J368" s="4">
        <v>69.32</v>
      </c>
      <c r="K368" s="4">
        <v>43.62</v>
      </c>
      <c r="L368" s="4">
        <v>90.75</v>
      </c>
      <c r="M368" s="4">
        <v>55.03</v>
      </c>
      <c r="N368" s="4">
        <v>66.43</v>
      </c>
      <c r="O368" s="4">
        <v>67.54</v>
      </c>
      <c r="P368" s="4"/>
      <c r="Q368" s="4">
        <v>16.6</v>
      </c>
    </row>
    <row r="369" spans="1:17">
      <c r="A369">
        <v>2014</v>
      </c>
      <c r="B369" t="s">
        <v>954</v>
      </c>
      <c r="C369">
        <v>222403</v>
      </c>
      <c r="D369">
        <f t="shared" si="10"/>
        <v>22</v>
      </c>
      <c r="E369" t="str">
        <f>VLOOKUP(D369,'Regionalism Code'!B:C,2,FALSE)</f>
        <v>吉林省</v>
      </c>
      <c r="F369">
        <f t="shared" si="11"/>
        <v>2224</v>
      </c>
      <c r="G369" t="str">
        <f>IF(F369&gt;10000,"省直辖县市",VLOOKUP(F369,'Regionalism Code'!H:I,2,FALSE))</f>
        <v>延边朝鲜族自治州</v>
      </c>
      <c r="H369" s="4">
        <v>48.88</v>
      </c>
      <c r="I369" s="4">
        <v>55.92</v>
      </c>
      <c r="J369" s="4">
        <v>55.6</v>
      </c>
      <c r="K369" s="4">
        <v>43.21</v>
      </c>
      <c r="L369" s="4">
        <v>68.55</v>
      </c>
      <c r="M369" s="4">
        <v>44.75</v>
      </c>
      <c r="N369" s="4">
        <v>55.86</v>
      </c>
      <c r="O369" s="4">
        <v>53.22</v>
      </c>
      <c r="P369" s="4"/>
      <c r="Q369" s="4">
        <v>13.43</v>
      </c>
    </row>
    <row r="370" spans="1:17">
      <c r="A370">
        <v>2014</v>
      </c>
      <c r="B370" t="s">
        <v>955</v>
      </c>
      <c r="C370">
        <v>222404</v>
      </c>
      <c r="D370">
        <f t="shared" si="10"/>
        <v>22</v>
      </c>
      <c r="E370" t="str">
        <f>VLOOKUP(D370,'Regionalism Code'!B:C,2,FALSE)</f>
        <v>吉林省</v>
      </c>
      <c r="F370">
        <f t="shared" si="11"/>
        <v>2224</v>
      </c>
      <c r="G370" t="str">
        <f>IF(F370&gt;10000,"省直辖县市",VLOOKUP(F370,'Regionalism Code'!H:I,2,FALSE))</f>
        <v>延边朝鲜族自治州</v>
      </c>
      <c r="H370" s="4">
        <v>62.14</v>
      </c>
      <c r="I370" s="4">
        <v>78.84</v>
      </c>
      <c r="J370" s="4">
        <v>58.65</v>
      </c>
      <c r="K370" s="4">
        <v>50.89</v>
      </c>
      <c r="L370" s="4">
        <v>48.63</v>
      </c>
      <c r="M370" s="4">
        <v>47.19</v>
      </c>
      <c r="N370" s="4">
        <v>55.75</v>
      </c>
      <c r="O370" s="4">
        <v>67.52</v>
      </c>
      <c r="P370" s="4"/>
      <c r="Q370" s="4">
        <v>13.38</v>
      </c>
    </row>
    <row r="371" spans="1:17">
      <c r="A371">
        <v>2014</v>
      </c>
      <c r="B371" t="s">
        <v>956</v>
      </c>
      <c r="C371">
        <v>222405</v>
      </c>
      <c r="D371">
        <f t="shared" si="10"/>
        <v>22</v>
      </c>
      <c r="E371" t="str">
        <f>VLOOKUP(D371,'Regionalism Code'!B:C,2,FALSE)</f>
        <v>吉林省</v>
      </c>
      <c r="F371">
        <f t="shared" si="11"/>
        <v>2224</v>
      </c>
      <c r="G371" t="str">
        <f>IF(F371&gt;10000,"省直辖县市",VLOOKUP(F371,'Regionalism Code'!H:I,2,FALSE))</f>
        <v>延边朝鲜族自治州</v>
      </c>
      <c r="H371" s="4">
        <v>40.82</v>
      </c>
      <c r="I371" s="4">
        <v>36.1</v>
      </c>
      <c r="J371" s="4">
        <v>49.12</v>
      </c>
      <c r="K371" s="4">
        <v>33.33</v>
      </c>
      <c r="L371" s="4">
        <v>51.42</v>
      </c>
      <c r="M371" s="4">
        <v>49.13</v>
      </c>
      <c r="N371" s="4">
        <v>84.1</v>
      </c>
      <c r="O371" s="4">
        <v>27.03</v>
      </c>
      <c r="P371" s="4"/>
      <c r="Q371" s="4">
        <v>41.31</v>
      </c>
    </row>
    <row r="372" spans="1:17">
      <c r="A372">
        <v>2014</v>
      </c>
      <c r="B372" t="s">
        <v>957</v>
      </c>
      <c r="C372">
        <v>222406</v>
      </c>
      <c r="D372">
        <f t="shared" si="10"/>
        <v>22</v>
      </c>
      <c r="E372" t="str">
        <f>VLOOKUP(D372,'Regionalism Code'!B:C,2,FALSE)</f>
        <v>吉林省</v>
      </c>
      <c r="F372">
        <f t="shared" si="11"/>
        <v>2224</v>
      </c>
      <c r="G372" t="str">
        <f>IF(F372&gt;10000,"省直辖县市",VLOOKUP(F372,'Regionalism Code'!H:I,2,FALSE))</f>
        <v>延边朝鲜族自治州</v>
      </c>
      <c r="H372" s="4">
        <v>40.27</v>
      </c>
      <c r="I372" s="4">
        <v>35.84</v>
      </c>
      <c r="J372" s="4">
        <v>61.55</v>
      </c>
      <c r="K372" s="4">
        <v>37.64</v>
      </c>
      <c r="L372" s="4">
        <v>67.88</v>
      </c>
      <c r="M372" s="4">
        <v>43.29</v>
      </c>
      <c r="N372" s="4">
        <v>48.39</v>
      </c>
      <c r="O372" s="4">
        <v>73.27</v>
      </c>
      <c r="P372" s="4"/>
      <c r="Q372" s="4">
        <v>16.25</v>
      </c>
    </row>
    <row r="373" spans="1:17">
      <c r="A373">
        <v>2014</v>
      </c>
      <c r="B373" t="s">
        <v>958</v>
      </c>
      <c r="C373">
        <v>222424</v>
      </c>
      <c r="D373">
        <f t="shared" si="10"/>
        <v>22</v>
      </c>
      <c r="E373" t="str">
        <f>VLOOKUP(D373,'Regionalism Code'!B:C,2,FALSE)</f>
        <v>吉林省</v>
      </c>
      <c r="F373">
        <f t="shared" si="11"/>
        <v>2224</v>
      </c>
      <c r="G373" t="str">
        <f>IF(F373&gt;10000,"省直辖县市",VLOOKUP(F373,'Regionalism Code'!H:I,2,FALSE))</f>
        <v>延边朝鲜族自治州</v>
      </c>
      <c r="H373" s="4">
        <v>43.38</v>
      </c>
      <c r="I373" s="4">
        <v>43.24</v>
      </c>
      <c r="J373" s="4">
        <v>58.18</v>
      </c>
      <c r="K373" s="4">
        <v>35.32</v>
      </c>
      <c r="L373" s="4">
        <v>56.08</v>
      </c>
      <c r="M373" s="4">
        <v>43.64</v>
      </c>
      <c r="N373" s="4">
        <v>46.32</v>
      </c>
      <c r="O373" s="4">
        <v>71.81</v>
      </c>
      <c r="P373" s="4"/>
      <c r="Q373" s="4">
        <v>16.94</v>
      </c>
    </row>
    <row r="374" spans="1:17">
      <c r="A374">
        <v>2014</v>
      </c>
      <c r="B374" t="s">
        <v>959</v>
      </c>
      <c r="C374">
        <v>222426</v>
      </c>
      <c r="D374">
        <f t="shared" si="10"/>
        <v>22</v>
      </c>
      <c r="E374" t="str">
        <f>VLOOKUP(D374,'Regionalism Code'!B:C,2,FALSE)</f>
        <v>吉林省</v>
      </c>
      <c r="F374">
        <f t="shared" si="11"/>
        <v>2224</v>
      </c>
      <c r="G374" t="str">
        <f>IF(F374&gt;10000,"省直辖县市",VLOOKUP(F374,'Regionalism Code'!H:I,2,FALSE))</f>
        <v>延边朝鲜族自治州</v>
      </c>
      <c r="H374" s="4">
        <v>48.83</v>
      </c>
      <c r="I374" s="4">
        <v>58.04</v>
      </c>
      <c r="J374" s="4">
        <v>51.29</v>
      </c>
      <c r="K374" s="4">
        <v>54.25</v>
      </c>
      <c r="L374" s="4">
        <v>55.47</v>
      </c>
      <c r="M374" s="4">
        <v>50.12</v>
      </c>
      <c r="N374" s="4">
        <v>44.37</v>
      </c>
      <c r="O374" s="4">
        <v>53.95</v>
      </c>
      <c r="P374" s="4"/>
      <c r="Q374" s="4">
        <v>13.96</v>
      </c>
    </row>
    <row r="375" spans="1:17">
      <c r="A375">
        <v>2014</v>
      </c>
      <c r="B375" t="s">
        <v>968</v>
      </c>
      <c r="C375">
        <v>230113</v>
      </c>
      <c r="D375">
        <f t="shared" si="10"/>
        <v>23</v>
      </c>
      <c r="E375" t="str">
        <f>VLOOKUP(D375,'Regionalism Code'!B:C,2,FALSE)</f>
        <v>黑龙江省</v>
      </c>
      <c r="F375">
        <f t="shared" si="11"/>
        <v>2301</v>
      </c>
      <c r="G375" t="str">
        <f>IF(F375&gt;10000,"省直辖县市",VLOOKUP(F375,'Regionalism Code'!H:I,2,FALSE))</f>
        <v>哈尔滨市</v>
      </c>
      <c r="H375" s="4">
        <v>32.74</v>
      </c>
      <c r="I375" s="4">
        <v>23.14</v>
      </c>
      <c r="J375" s="4">
        <v>53.67</v>
      </c>
      <c r="K375" s="4">
        <v>27.46</v>
      </c>
      <c r="L375" s="4">
        <v>80.06</v>
      </c>
      <c r="M375" s="4">
        <v>22.52</v>
      </c>
      <c r="N375" s="4">
        <v>59.14</v>
      </c>
      <c r="O375" s="4">
        <v>47.23</v>
      </c>
      <c r="P375" s="4"/>
      <c r="Q375" s="4">
        <v>26.43</v>
      </c>
    </row>
    <row r="376" spans="1:17">
      <c r="A376">
        <v>2014</v>
      </c>
      <c r="B376" t="s">
        <v>969</v>
      </c>
      <c r="C376">
        <v>230123</v>
      </c>
      <c r="D376">
        <f t="shared" si="10"/>
        <v>23</v>
      </c>
      <c r="E376" t="str">
        <f>VLOOKUP(D376,'Regionalism Code'!B:C,2,FALSE)</f>
        <v>黑龙江省</v>
      </c>
      <c r="F376">
        <f t="shared" si="11"/>
        <v>2301</v>
      </c>
      <c r="G376" t="str">
        <f>IF(F376&gt;10000,"省直辖县市",VLOOKUP(F376,'Regionalism Code'!H:I,2,FALSE))</f>
        <v>哈尔滨市</v>
      </c>
      <c r="H376" s="4">
        <v>36.37</v>
      </c>
      <c r="I376" s="4">
        <v>31</v>
      </c>
      <c r="J376" s="4">
        <v>36.26</v>
      </c>
      <c r="K376" s="4">
        <v>24.61</v>
      </c>
      <c r="L376" s="4">
        <v>13.94</v>
      </c>
      <c r="M376" s="4">
        <v>23.24</v>
      </c>
      <c r="N376" s="4">
        <v>44.34</v>
      </c>
      <c r="O376" s="4">
        <v>43.77</v>
      </c>
      <c r="P376" s="4"/>
      <c r="Q376" s="4">
        <v>54.31</v>
      </c>
    </row>
    <row r="377" spans="1:17">
      <c r="A377">
        <v>2014</v>
      </c>
      <c r="B377" t="s">
        <v>970</v>
      </c>
      <c r="C377">
        <v>230124</v>
      </c>
      <c r="D377">
        <f t="shared" si="10"/>
        <v>23</v>
      </c>
      <c r="E377" t="str">
        <f>VLOOKUP(D377,'Regionalism Code'!B:C,2,FALSE)</f>
        <v>黑龙江省</v>
      </c>
      <c r="F377">
        <f t="shared" si="11"/>
        <v>2301</v>
      </c>
      <c r="G377" t="str">
        <f>IF(F377&gt;10000,"省直辖县市",VLOOKUP(F377,'Regionalism Code'!H:I,2,FALSE))</f>
        <v>哈尔滨市</v>
      </c>
      <c r="H377" s="4">
        <v>42.53</v>
      </c>
      <c r="I377" s="4">
        <v>42.7</v>
      </c>
      <c r="J377" s="4">
        <v>52.16</v>
      </c>
      <c r="K377" s="4">
        <v>30.45</v>
      </c>
      <c r="L377" s="4">
        <v>24.78</v>
      </c>
      <c r="M377" s="4">
        <v>35.06</v>
      </c>
      <c r="N377" s="4">
        <v>46.93</v>
      </c>
      <c r="O377" s="4">
        <v>72.31</v>
      </c>
      <c r="P377" s="4"/>
      <c r="Q377" s="4">
        <v>24.45</v>
      </c>
    </row>
    <row r="378" spans="1:17">
      <c r="A378">
        <v>2014</v>
      </c>
      <c r="B378" t="s">
        <v>971</v>
      </c>
      <c r="C378">
        <v>230125</v>
      </c>
      <c r="D378">
        <f t="shared" si="10"/>
        <v>23</v>
      </c>
      <c r="E378" t="str">
        <f>VLOOKUP(D378,'Regionalism Code'!B:C,2,FALSE)</f>
        <v>黑龙江省</v>
      </c>
      <c r="F378">
        <f t="shared" si="11"/>
        <v>2301</v>
      </c>
      <c r="G378" t="str">
        <f>IF(F378&gt;10000,"省直辖县市",VLOOKUP(F378,'Regionalism Code'!H:I,2,FALSE))</f>
        <v>哈尔滨市</v>
      </c>
      <c r="H378" s="4">
        <v>39.24</v>
      </c>
      <c r="I378" s="4">
        <v>34.93</v>
      </c>
      <c r="J378" s="4">
        <v>34.73</v>
      </c>
      <c r="K378" s="4">
        <v>11.53</v>
      </c>
      <c r="L378" s="4">
        <v>6.99</v>
      </c>
      <c r="M378" s="4">
        <v>11.17</v>
      </c>
      <c r="N378" s="4">
        <v>27.52</v>
      </c>
      <c r="O378" s="4">
        <v>57.56</v>
      </c>
      <c r="P378" s="4"/>
      <c r="Q378" s="4">
        <v>61.68</v>
      </c>
    </row>
    <row r="379" spans="1:17">
      <c r="A379">
        <v>2014</v>
      </c>
      <c r="B379" t="s">
        <v>972</v>
      </c>
      <c r="C379">
        <v>230126</v>
      </c>
      <c r="D379">
        <f t="shared" si="10"/>
        <v>23</v>
      </c>
      <c r="E379" t="str">
        <f>VLOOKUP(D379,'Regionalism Code'!B:C,2,FALSE)</f>
        <v>黑龙江省</v>
      </c>
      <c r="F379">
        <f t="shared" si="11"/>
        <v>2301</v>
      </c>
      <c r="G379" t="str">
        <f>IF(F379&gt;10000,"省直辖县市",VLOOKUP(F379,'Regionalism Code'!H:I,2,FALSE))</f>
        <v>哈尔滨市</v>
      </c>
      <c r="H379" s="4">
        <v>30.78</v>
      </c>
      <c r="I379" s="4">
        <v>20.42</v>
      </c>
      <c r="J379" s="4">
        <v>42.43</v>
      </c>
      <c r="K379" s="4">
        <v>17.86</v>
      </c>
      <c r="L379" s="4">
        <v>9.3</v>
      </c>
      <c r="M379" s="4">
        <v>15.21</v>
      </c>
      <c r="N379" s="4">
        <v>13.28</v>
      </c>
      <c r="O379" s="4">
        <v>82.63</v>
      </c>
      <c r="P379" s="4"/>
      <c r="Q379" s="4">
        <v>43.85</v>
      </c>
    </row>
    <row r="380" spans="1:17">
      <c r="A380">
        <v>2014</v>
      </c>
      <c r="B380" t="s">
        <v>973</v>
      </c>
      <c r="C380">
        <v>230127</v>
      </c>
      <c r="D380">
        <f t="shared" si="10"/>
        <v>23</v>
      </c>
      <c r="E380" t="str">
        <f>VLOOKUP(D380,'Regionalism Code'!B:C,2,FALSE)</f>
        <v>黑龙江省</v>
      </c>
      <c r="F380">
        <f t="shared" si="11"/>
        <v>2301</v>
      </c>
      <c r="G380" t="str">
        <f>IF(F380&gt;10000,"省直辖县市",VLOOKUP(F380,'Regionalism Code'!H:I,2,FALSE))</f>
        <v>哈尔滨市</v>
      </c>
      <c r="H380" s="4">
        <v>25.17</v>
      </c>
      <c r="I380" s="4">
        <v>16.04</v>
      </c>
      <c r="J380" s="4">
        <v>9.94</v>
      </c>
      <c r="K380" s="4">
        <v>7.44</v>
      </c>
      <c r="L380" s="4">
        <v>8.6</v>
      </c>
      <c r="M380" s="4">
        <v>0</v>
      </c>
      <c r="N380" s="4">
        <v>16.57</v>
      </c>
      <c r="O380" s="4">
        <v>8.12</v>
      </c>
      <c r="P380" s="4"/>
      <c r="Q380" s="4">
        <v>82.97</v>
      </c>
    </row>
    <row r="381" spans="1:17">
      <c r="A381">
        <v>2014</v>
      </c>
      <c r="B381" t="s">
        <v>974</v>
      </c>
      <c r="C381">
        <v>230128</v>
      </c>
      <c r="D381">
        <f t="shared" si="10"/>
        <v>23</v>
      </c>
      <c r="E381" t="str">
        <f>VLOOKUP(D381,'Regionalism Code'!B:C,2,FALSE)</f>
        <v>黑龙江省</v>
      </c>
      <c r="F381">
        <f t="shared" si="11"/>
        <v>2301</v>
      </c>
      <c r="G381" t="str">
        <f>IF(F381&gt;10000,"省直辖县市",VLOOKUP(F381,'Regionalism Code'!H:I,2,FALSE))</f>
        <v>哈尔滨市</v>
      </c>
      <c r="H381" s="4">
        <v>32.28</v>
      </c>
      <c r="I381" s="4">
        <v>37.68</v>
      </c>
      <c r="J381" s="4">
        <v>26.81</v>
      </c>
      <c r="K381" s="4">
        <v>23.13</v>
      </c>
      <c r="L381" s="4">
        <v>36.26</v>
      </c>
      <c r="M381" s="4">
        <v>18.06</v>
      </c>
      <c r="N381" s="4">
        <v>31.42</v>
      </c>
      <c r="O381" s="4">
        <v>21.74</v>
      </c>
      <c r="P381" s="4"/>
      <c r="Q381" s="4">
        <v>24.38</v>
      </c>
    </row>
    <row r="382" spans="1:17">
      <c r="A382">
        <v>2014</v>
      </c>
      <c r="B382" t="s">
        <v>975</v>
      </c>
      <c r="C382">
        <v>230129</v>
      </c>
      <c r="D382">
        <f t="shared" si="10"/>
        <v>23</v>
      </c>
      <c r="E382" t="str">
        <f>VLOOKUP(D382,'Regionalism Code'!B:C,2,FALSE)</f>
        <v>黑龙江省</v>
      </c>
      <c r="F382">
        <f t="shared" si="11"/>
        <v>2301</v>
      </c>
      <c r="G382" t="str">
        <f>IF(F382&gt;10000,"省直辖县市",VLOOKUP(F382,'Regionalism Code'!H:I,2,FALSE))</f>
        <v>哈尔滨市</v>
      </c>
      <c r="H382" s="4">
        <v>32.74</v>
      </c>
      <c r="I382" s="4">
        <v>36.51</v>
      </c>
      <c r="J382" s="4">
        <v>36.63</v>
      </c>
      <c r="K382" s="4">
        <v>24.82</v>
      </c>
      <c r="L382" s="4">
        <v>57.87</v>
      </c>
      <c r="M382" s="4">
        <v>22.74</v>
      </c>
      <c r="N382" s="4">
        <v>34.13</v>
      </c>
      <c r="O382" s="4">
        <v>33.05</v>
      </c>
      <c r="P382" s="4"/>
      <c r="Q382" s="4">
        <v>13.2</v>
      </c>
    </row>
    <row r="383" spans="1:17">
      <c r="A383">
        <v>2014</v>
      </c>
      <c r="B383" t="s">
        <v>976</v>
      </c>
      <c r="C383">
        <v>230183</v>
      </c>
      <c r="D383">
        <f t="shared" si="10"/>
        <v>23</v>
      </c>
      <c r="E383" t="str">
        <f>VLOOKUP(D383,'Regionalism Code'!B:C,2,FALSE)</f>
        <v>黑龙江省</v>
      </c>
      <c r="F383">
        <f t="shared" si="11"/>
        <v>2301</v>
      </c>
      <c r="G383" t="str">
        <f>IF(F383&gt;10000,"省直辖县市",VLOOKUP(F383,'Regionalism Code'!H:I,2,FALSE))</f>
        <v>哈尔滨市</v>
      </c>
      <c r="H383" s="4">
        <v>41.89</v>
      </c>
      <c r="I383" s="4">
        <v>38.8</v>
      </c>
      <c r="J383" s="4">
        <v>59.94</v>
      </c>
      <c r="K383" s="4">
        <v>47.04</v>
      </c>
      <c r="L383" s="4">
        <v>45.75</v>
      </c>
      <c r="M383" s="4">
        <v>47.02</v>
      </c>
      <c r="N383" s="4">
        <v>58.25</v>
      </c>
      <c r="O383" s="4">
        <v>70.57</v>
      </c>
      <c r="P383" s="4"/>
      <c r="Q383" s="4">
        <v>19.28</v>
      </c>
    </row>
    <row r="384" spans="1:17">
      <c r="A384">
        <v>2014</v>
      </c>
      <c r="B384" t="s">
        <v>977</v>
      </c>
      <c r="C384">
        <v>230184</v>
      </c>
      <c r="D384">
        <f t="shared" si="10"/>
        <v>23</v>
      </c>
      <c r="E384" t="str">
        <f>VLOOKUP(D384,'Regionalism Code'!B:C,2,FALSE)</f>
        <v>黑龙江省</v>
      </c>
      <c r="F384">
        <f t="shared" si="11"/>
        <v>2301</v>
      </c>
      <c r="G384" t="str">
        <f>IF(F384&gt;10000,"省直辖县市",VLOOKUP(F384,'Regionalism Code'!H:I,2,FALSE))</f>
        <v>哈尔滨市</v>
      </c>
      <c r="H384" s="4">
        <v>31.71</v>
      </c>
      <c r="I384" s="4">
        <v>24.45</v>
      </c>
      <c r="J384" s="4">
        <v>45.54</v>
      </c>
      <c r="K384" s="4">
        <v>27.04</v>
      </c>
      <c r="L384" s="4">
        <v>15.3</v>
      </c>
      <c r="M384" s="4">
        <v>31.29</v>
      </c>
      <c r="N384" s="4">
        <v>42.97</v>
      </c>
      <c r="O384" s="4">
        <v>64.31</v>
      </c>
      <c r="P384" s="4"/>
      <c r="Q384" s="4">
        <v>30.56</v>
      </c>
    </row>
    <row r="385" spans="1:17">
      <c r="A385">
        <v>2014</v>
      </c>
      <c r="B385" t="s">
        <v>985</v>
      </c>
      <c r="C385">
        <v>230221</v>
      </c>
      <c r="D385">
        <f t="shared" si="10"/>
        <v>23</v>
      </c>
      <c r="E385" t="str">
        <f>VLOOKUP(D385,'Regionalism Code'!B:C,2,FALSE)</f>
        <v>黑龙江省</v>
      </c>
      <c r="F385">
        <f t="shared" si="11"/>
        <v>2302</v>
      </c>
      <c r="G385" t="str">
        <f>IF(F385&gt;10000,"省直辖县市",VLOOKUP(F385,'Regionalism Code'!H:I,2,FALSE))</f>
        <v>齐齐哈尔市</v>
      </c>
      <c r="H385" s="4">
        <v>22.81</v>
      </c>
      <c r="I385" s="4">
        <v>17.21</v>
      </c>
      <c r="J385" s="4">
        <v>28.24</v>
      </c>
      <c r="K385" s="4">
        <v>12.47</v>
      </c>
      <c r="L385" s="4">
        <v>13.48</v>
      </c>
      <c r="M385" s="4">
        <v>21.33</v>
      </c>
      <c r="N385" s="4">
        <v>20.77</v>
      </c>
      <c r="O385" s="4">
        <v>42.21</v>
      </c>
      <c r="P385" s="4"/>
      <c r="Q385" s="4">
        <v>31.41</v>
      </c>
    </row>
    <row r="386" spans="1:17">
      <c r="A386">
        <v>2014</v>
      </c>
      <c r="B386" t="s">
        <v>986</v>
      </c>
      <c r="C386">
        <v>230223</v>
      </c>
      <c r="D386">
        <f t="shared" ref="D386:D449" si="12">INT(C386/10000)</f>
        <v>23</v>
      </c>
      <c r="E386" t="str">
        <f>VLOOKUP(D386,'Regionalism Code'!B:C,2,FALSE)</f>
        <v>黑龙江省</v>
      </c>
      <c r="F386">
        <f t="shared" ref="F386:F449" si="13">IF(OR(D386=11,D386=12,D386=31,D386=50),D386*100,IF(MID(C386,3,1)="9",C386,INT(C386/100)))</f>
        <v>2302</v>
      </c>
      <c r="G386" t="str">
        <f>IF(F386&gt;10000,"省直辖县市",VLOOKUP(F386,'Regionalism Code'!H:I,2,FALSE))</f>
        <v>齐齐哈尔市</v>
      </c>
      <c r="H386" s="4">
        <v>13.91</v>
      </c>
      <c r="I386" s="4">
        <v>5.31</v>
      </c>
      <c r="J386" s="4">
        <v>32.02</v>
      </c>
      <c r="K386" s="4">
        <v>14.28</v>
      </c>
      <c r="L386" s="4">
        <v>7.16</v>
      </c>
      <c r="M386" s="4">
        <v>23.4</v>
      </c>
      <c r="N386" s="4">
        <v>61.13</v>
      </c>
      <c r="O386" s="4">
        <v>26.76</v>
      </c>
      <c r="P386" s="4"/>
      <c r="Q386" s="4">
        <v>9.39</v>
      </c>
    </row>
    <row r="387" spans="1:17">
      <c r="A387">
        <v>2014</v>
      </c>
      <c r="B387" t="s">
        <v>987</v>
      </c>
      <c r="C387">
        <v>230224</v>
      </c>
      <c r="D387">
        <f t="shared" si="12"/>
        <v>23</v>
      </c>
      <c r="E387" t="str">
        <f>VLOOKUP(D387,'Regionalism Code'!B:C,2,FALSE)</f>
        <v>黑龙江省</v>
      </c>
      <c r="F387">
        <f t="shared" si="13"/>
        <v>2302</v>
      </c>
      <c r="G387" t="str">
        <f>IF(F387&gt;10000,"省直辖县市",VLOOKUP(F387,'Regionalism Code'!H:I,2,FALSE))</f>
        <v>齐齐哈尔市</v>
      </c>
      <c r="H387" s="4">
        <v>28.98</v>
      </c>
      <c r="I387" s="4">
        <v>25.9</v>
      </c>
      <c r="J387" s="4">
        <v>36.33</v>
      </c>
      <c r="K387" s="4">
        <v>5.37</v>
      </c>
      <c r="L387" s="4">
        <v>7.92</v>
      </c>
      <c r="M387" s="4">
        <v>11.55</v>
      </c>
      <c r="N387" s="4">
        <v>1.38</v>
      </c>
      <c r="O387" s="4">
        <v>78.67</v>
      </c>
      <c r="P387" s="4"/>
      <c r="Q387" s="4">
        <v>25.84</v>
      </c>
    </row>
    <row r="388" spans="1:17">
      <c r="A388">
        <v>2014</v>
      </c>
      <c r="B388" t="s">
        <v>988</v>
      </c>
      <c r="C388">
        <v>230225</v>
      </c>
      <c r="D388">
        <f t="shared" si="12"/>
        <v>23</v>
      </c>
      <c r="E388" t="str">
        <f>VLOOKUP(D388,'Regionalism Code'!B:C,2,FALSE)</f>
        <v>黑龙江省</v>
      </c>
      <c r="F388">
        <f t="shared" si="13"/>
        <v>2302</v>
      </c>
      <c r="G388" t="str">
        <f>IF(F388&gt;10000,"省直辖县市",VLOOKUP(F388,'Regionalism Code'!H:I,2,FALSE))</f>
        <v>齐齐哈尔市</v>
      </c>
      <c r="H388" s="4">
        <v>28.98</v>
      </c>
      <c r="I388" s="4">
        <v>29.23</v>
      </c>
      <c r="J388" s="4">
        <v>19.64</v>
      </c>
      <c r="K388" s="4">
        <v>16.98</v>
      </c>
      <c r="L388" s="4">
        <v>13.86</v>
      </c>
      <c r="M388" s="4">
        <v>9.25</v>
      </c>
      <c r="N388" s="4">
        <v>0</v>
      </c>
      <c r="O388" s="4">
        <v>36.95</v>
      </c>
      <c r="P388" s="4"/>
      <c r="Q388" s="4">
        <v>45.13</v>
      </c>
    </row>
    <row r="389" spans="1:17">
      <c r="A389">
        <v>2014</v>
      </c>
      <c r="B389" t="s">
        <v>989</v>
      </c>
      <c r="C389">
        <v>230227</v>
      </c>
      <c r="D389">
        <f t="shared" si="12"/>
        <v>23</v>
      </c>
      <c r="E389" t="str">
        <f>VLOOKUP(D389,'Regionalism Code'!B:C,2,FALSE)</f>
        <v>黑龙江省</v>
      </c>
      <c r="F389">
        <f t="shared" si="13"/>
        <v>2302</v>
      </c>
      <c r="G389" t="str">
        <f>IF(F389&gt;10000,"省直辖县市",VLOOKUP(F389,'Regionalism Code'!H:I,2,FALSE))</f>
        <v>齐齐哈尔市</v>
      </c>
      <c r="H389" s="4">
        <v>37.37</v>
      </c>
      <c r="I389" s="4">
        <v>28.76</v>
      </c>
      <c r="J389" s="4">
        <v>26.04</v>
      </c>
      <c r="K389" s="4">
        <v>15.01</v>
      </c>
      <c r="L389" s="4">
        <v>32.72</v>
      </c>
      <c r="M389" s="4">
        <v>24.95</v>
      </c>
      <c r="N389" s="4">
        <v>49.13</v>
      </c>
      <c r="O389" s="4">
        <v>9.56</v>
      </c>
      <c r="P389" s="4"/>
      <c r="Q389" s="4">
        <v>86.37</v>
      </c>
    </row>
    <row r="390" spans="1:17">
      <c r="A390">
        <v>2014</v>
      </c>
      <c r="B390" t="s">
        <v>990</v>
      </c>
      <c r="C390">
        <v>230229</v>
      </c>
      <c r="D390">
        <f t="shared" si="12"/>
        <v>23</v>
      </c>
      <c r="E390" t="str">
        <f>VLOOKUP(D390,'Regionalism Code'!B:C,2,FALSE)</f>
        <v>黑龙江省</v>
      </c>
      <c r="F390">
        <f t="shared" si="13"/>
        <v>2302</v>
      </c>
      <c r="G390" t="str">
        <f>IF(F390&gt;10000,"省直辖县市",VLOOKUP(F390,'Regionalism Code'!H:I,2,FALSE))</f>
        <v>齐齐哈尔市</v>
      </c>
      <c r="H390" s="4">
        <v>28.33</v>
      </c>
      <c r="I390" s="4">
        <v>10.6</v>
      </c>
      <c r="J390" s="4">
        <v>43.62</v>
      </c>
      <c r="K390" s="4">
        <v>4.41</v>
      </c>
      <c r="L390" s="4">
        <v>46.01</v>
      </c>
      <c r="M390" s="4">
        <v>5.51</v>
      </c>
      <c r="N390" s="4">
        <v>40.04</v>
      </c>
      <c r="O390" s="4">
        <v>55.73</v>
      </c>
      <c r="P390" s="4"/>
      <c r="Q390" s="4">
        <v>59.1</v>
      </c>
    </row>
    <row r="391" spans="1:17">
      <c r="A391">
        <v>2014</v>
      </c>
      <c r="B391" t="s">
        <v>991</v>
      </c>
      <c r="C391">
        <v>230230</v>
      </c>
      <c r="D391">
        <f t="shared" si="12"/>
        <v>23</v>
      </c>
      <c r="E391" t="str">
        <f>VLOOKUP(D391,'Regionalism Code'!B:C,2,FALSE)</f>
        <v>黑龙江省</v>
      </c>
      <c r="F391">
        <f t="shared" si="13"/>
        <v>2302</v>
      </c>
      <c r="G391" t="str">
        <f>IF(F391&gt;10000,"省直辖县市",VLOOKUP(F391,'Regionalism Code'!H:I,2,FALSE))</f>
        <v>齐齐哈尔市</v>
      </c>
      <c r="H391" s="4">
        <v>23.92</v>
      </c>
      <c r="I391" s="4">
        <v>10.48</v>
      </c>
      <c r="J391" s="4">
        <v>41.87</v>
      </c>
      <c r="K391" s="4">
        <v>8.88</v>
      </c>
      <c r="L391" s="4">
        <v>54.13</v>
      </c>
      <c r="M391" s="4">
        <v>20.89</v>
      </c>
      <c r="N391" s="4">
        <v>50.24</v>
      </c>
      <c r="O391" s="4">
        <v>38.48</v>
      </c>
      <c r="P391" s="4"/>
      <c r="Q391" s="4">
        <v>35.7</v>
      </c>
    </row>
    <row r="392" spans="1:17">
      <c r="A392">
        <v>2014</v>
      </c>
      <c r="B392" t="s">
        <v>992</v>
      </c>
      <c r="C392">
        <v>230231</v>
      </c>
      <c r="D392">
        <f t="shared" si="12"/>
        <v>23</v>
      </c>
      <c r="E392" t="str">
        <f>VLOOKUP(D392,'Regionalism Code'!B:C,2,FALSE)</f>
        <v>黑龙江省</v>
      </c>
      <c r="F392">
        <f t="shared" si="13"/>
        <v>2302</v>
      </c>
      <c r="G392" t="str">
        <f>IF(F392&gt;10000,"省直辖县市",VLOOKUP(F392,'Regionalism Code'!H:I,2,FALSE))</f>
        <v>齐齐哈尔市</v>
      </c>
      <c r="H392" s="4">
        <v>23.52</v>
      </c>
      <c r="I392" s="4">
        <v>6.45</v>
      </c>
      <c r="J392" s="4">
        <v>58.61</v>
      </c>
      <c r="K392" s="4">
        <v>2.94</v>
      </c>
      <c r="L392" s="4">
        <v>86.48</v>
      </c>
      <c r="M392" s="4">
        <v>0.43</v>
      </c>
      <c r="N392" s="4">
        <v>28.81</v>
      </c>
      <c r="O392" s="4">
        <v>82.48</v>
      </c>
      <c r="P392" s="4"/>
      <c r="Q392" s="4">
        <v>16.15</v>
      </c>
    </row>
    <row r="393" spans="1:17">
      <c r="A393">
        <v>2014</v>
      </c>
      <c r="B393" t="s">
        <v>993</v>
      </c>
      <c r="C393">
        <v>230281</v>
      </c>
      <c r="D393">
        <f t="shared" si="12"/>
        <v>23</v>
      </c>
      <c r="E393" t="str">
        <f>VLOOKUP(D393,'Regionalism Code'!B:C,2,FALSE)</f>
        <v>黑龙江省</v>
      </c>
      <c r="F393">
        <f t="shared" si="13"/>
        <v>2302</v>
      </c>
      <c r="G393" t="str">
        <f>IF(F393&gt;10000,"省直辖县市",VLOOKUP(F393,'Regionalism Code'!H:I,2,FALSE))</f>
        <v>齐齐哈尔市</v>
      </c>
      <c r="H393" s="4">
        <v>23.2</v>
      </c>
      <c r="I393" s="4">
        <v>19.73</v>
      </c>
      <c r="J393" s="4">
        <v>31.75</v>
      </c>
      <c r="K393" s="4">
        <v>20.2</v>
      </c>
      <c r="L393" s="4">
        <v>12.14</v>
      </c>
      <c r="M393" s="4">
        <v>14.96</v>
      </c>
      <c r="N393" s="4">
        <v>35.92</v>
      </c>
      <c r="O393" s="4">
        <v>41.3</v>
      </c>
      <c r="P393" s="4"/>
      <c r="Q393" s="4">
        <v>19.12</v>
      </c>
    </row>
    <row r="394" spans="1:17">
      <c r="A394">
        <v>2014</v>
      </c>
      <c r="B394" t="s">
        <v>1000</v>
      </c>
      <c r="C394">
        <v>230321</v>
      </c>
      <c r="D394">
        <f t="shared" si="12"/>
        <v>23</v>
      </c>
      <c r="E394" t="str">
        <f>VLOOKUP(D394,'Regionalism Code'!B:C,2,FALSE)</f>
        <v>黑龙江省</v>
      </c>
      <c r="F394">
        <f t="shared" si="13"/>
        <v>2303</v>
      </c>
      <c r="G394" t="str">
        <f>IF(F394&gt;10000,"省直辖县市",VLOOKUP(F394,'Regionalism Code'!H:I,2,FALSE))</f>
        <v>鸡西市</v>
      </c>
      <c r="H394" s="4">
        <v>34.25</v>
      </c>
      <c r="I394" s="4">
        <v>36.62</v>
      </c>
      <c r="J394" s="4">
        <v>42.08</v>
      </c>
      <c r="K394" s="4">
        <v>14.59</v>
      </c>
      <c r="L394" s="4">
        <v>24.39</v>
      </c>
      <c r="M394" s="4">
        <v>14.58</v>
      </c>
      <c r="N394" s="4">
        <v>39.5</v>
      </c>
      <c r="O394" s="4">
        <v>58.83</v>
      </c>
      <c r="P394" s="4"/>
      <c r="Q394" s="4">
        <v>12.22</v>
      </c>
    </row>
    <row r="395" spans="1:17">
      <c r="A395">
        <v>2014</v>
      </c>
      <c r="B395" t="s">
        <v>1001</v>
      </c>
      <c r="C395">
        <v>230381</v>
      </c>
      <c r="D395">
        <f t="shared" si="12"/>
        <v>23</v>
      </c>
      <c r="E395" t="str">
        <f>VLOOKUP(D395,'Regionalism Code'!B:C,2,FALSE)</f>
        <v>黑龙江省</v>
      </c>
      <c r="F395">
        <f t="shared" si="13"/>
        <v>2303</v>
      </c>
      <c r="G395" t="str">
        <f>IF(F395&gt;10000,"省直辖县市",VLOOKUP(F395,'Regionalism Code'!H:I,2,FALSE))</f>
        <v>鸡西市</v>
      </c>
      <c r="H395" s="4">
        <v>48.96</v>
      </c>
      <c r="I395" s="4">
        <v>57.52</v>
      </c>
      <c r="J395" s="4">
        <v>51.17</v>
      </c>
      <c r="K395" s="4">
        <v>28.73</v>
      </c>
      <c r="L395" s="4">
        <v>86.21</v>
      </c>
      <c r="M395" s="4">
        <v>34.7</v>
      </c>
      <c r="N395" s="4">
        <v>68.54</v>
      </c>
      <c r="O395" s="4">
        <v>30.45</v>
      </c>
      <c r="P395" s="4"/>
      <c r="Q395" s="4">
        <v>16.69</v>
      </c>
    </row>
    <row r="396" spans="1:17">
      <c r="A396">
        <v>2014</v>
      </c>
      <c r="B396" t="s">
        <v>1002</v>
      </c>
      <c r="C396">
        <v>230382</v>
      </c>
      <c r="D396">
        <f t="shared" si="12"/>
        <v>23</v>
      </c>
      <c r="E396" t="str">
        <f>VLOOKUP(D396,'Regionalism Code'!B:C,2,FALSE)</f>
        <v>黑龙江省</v>
      </c>
      <c r="F396">
        <f t="shared" si="13"/>
        <v>2303</v>
      </c>
      <c r="G396" t="str">
        <f>IF(F396&gt;10000,"省直辖县市",VLOOKUP(F396,'Regionalism Code'!H:I,2,FALSE))</f>
        <v>鸡西市</v>
      </c>
      <c r="H396" s="4">
        <v>53.05</v>
      </c>
      <c r="I396" s="4">
        <v>48.16</v>
      </c>
      <c r="J396" s="4">
        <v>53.3</v>
      </c>
      <c r="K396" s="4">
        <v>27.03</v>
      </c>
      <c r="L396" s="4">
        <v>59.62</v>
      </c>
      <c r="M396" s="4">
        <v>35.09</v>
      </c>
      <c r="N396" s="4">
        <v>53.12</v>
      </c>
      <c r="O396" s="4">
        <v>56.78</v>
      </c>
      <c r="P396" s="4"/>
      <c r="Q396" s="4">
        <v>68.7</v>
      </c>
    </row>
    <row r="397" spans="1:17">
      <c r="A397">
        <v>2014</v>
      </c>
      <c r="B397" t="s">
        <v>1009</v>
      </c>
      <c r="C397">
        <v>230421</v>
      </c>
      <c r="D397">
        <f t="shared" si="12"/>
        <v>23</v>
      </c>
      <c r="E397" t="str">
        <f>VLOOKUP(D397,'Regionalism Code'!B:C,2,FALSE)</f>
        <v>黑龙江省</v>
      </c>
      <c r="F397">
        <f t="shared" si="13"/>
        <v>2304</v>
      </c>
      <c r="G397" t="str">
        <f>IF(F397&gt;10000,"省直辖县市",VLOOKUP(F397,'Regionalism Code'!H:I,2,FALSE))</f>
        <v>鹤岗市</v>
      </c>
      <c r="H397" s="4">
        <v>45.78</v>
      </c>
      <c r="I397" s="4">
        <v>60.58</v>
      </c>
      <c r="J397" s="4">
        <v>42.9</v>
      </c>
      <c r="K397" s="4">
        <v>26.48</v>
      </c>
      <c r="L397" s="4">
        <v>36.34</v>
      </c>
      <c r="M397" s="4">
        <v>32.08</v>
      </c>
      <c r="N397" s="4">
        <v>38.24</v>
      </c>
      <c r="O397" s="4">
        <v>52.33</v>
      </c>
      <c r="P397" s="4"/>
      <c r="Q397" s="4">
        <v>2.14</v>
      </c>
    </row>
    <row r="398" spans="1:17">
      <c r="A398">
        <v>2014</v>
      </c>
      <c r="B398" t="s">
        <v>1010</v>
      </c>
      <c r="C398">
        <v>230422</v>
      </c>
      <c r="D398">
        <f t="shared" si="12"/>
        <v>23</v>
      </c>
      <c r="E398" t="str">
        <f>VLOOKUP(D398,'Regionalism Code'!B:C,2,FALSE)</f>
        <v>黑龙江省</v>
      </c>
      <c r="F398">
        <f t="shared" si="13"/>
        <v>2304</v>
      </c>
      <c r="G398" t="str">
        <f>IF(F398&gt;10000,"省直辖县市",VLOOKUP(F398,'Regionalism Code'!H:I,2,FALSE))</f>
        <v>鹤岗市</v>
      </c>
      <c r="H398" s="4">
        <v>36.73</v>
      </c>
      <c r="I398" s="4">
        <v>46.11</v>
      </c>
      <c r="J398" s="4">
        <v>22.13</v>
      </c>
      <c r="K398" s="4">
        <v>7.06</v>
      </c>
      <c r="L398" s="4">
        <v>13.23</v>
      </c>
      <c r="M398" s="4">
        <v>4.39</v>
      </c>
      <c r="N398" s="4">
        <v>21.03</v>
      </c>
      <c r="O398" s="4">
        <v>31.22</v>
      </c>
      <c r="P398" s="4"/>
      <c r="Q398" s="4">
        <v>32.31</v>
      </c>
    </row>
    <row r="399" spans="1:17">
      <c r="A399">
        <v>2014</v>
      </c>
      <c r="B399" t="s">
        <v>1015</v>
      </c>
      <c r="C399">
        <v>230521</v>
      </c>
      <c r="D399">
        <f t="shared" si="12"/>
        <v>23</v>
      </c>
      <c r="E399" t="str">
        <f>VLOOKUP(D399,'Regionalism Code'!B:C,2,FALSE)</f>
        <v>黑龙江省</v>
      </c>
      <c r="F399">
        <f t="shared" si="13"/>
        <v>2305</v>
      </c>
      <c r="G399" t="str">
        <f>IF(F399&gt;10000,"省直辖县市",VLOOKUP(F399,'Regionalism Code'!H:I,2,FALSE))</f>
        <v>双鸭山市</v>
      </c>
      <c r="H399" s="4">
        <v>44.96</v>
      </c>
      <c r="I399" s="4">
        <v>45.19</v>
      </c>
      <c r="J399" s="4">
        <v>47.54</v>
      </c>
      <c r="K399" s="4">
        <v>16.58</v>
      </c>
      <c r="L399" s="4">
        <v>47.02</v>
      </c>
      <c r="M399" s="4">
        <v>17.99</v>
      </c>
      <c r="N399" s="4">
        <v>49.99</v>
      </c>
      <c r="O399" s="4">
        <v>54.57</v>
      </c>
      <c r="P399" s="4"/>
      <c r="Q399" s="4">
        <v>39.52</v>
      </c>
    </row>
    <row r="400" spans="1:17">
      <c r="A400">
        <v>2014</v>
      </c>
      <c r="B400" t="s">
        <v>1016</v>
      </c>
      <c r="C400">
        <v>230522</v>
      </c>
      <c r="D400">
        <f t="shared" si="12"/>
        <v>23</v>
      </c>
      <c r="E400" t="str">
        <f>VLOOKUP(D400,'Regionalism Code'!B:C,2,FALSE)</f>
        <v>黑龙江省</v>
      </c>
      <c r="F400">
        <f t="shared" si="13"/>
        <v>2305</v>
      </c>
      <c r="G400" t="str">
        <f>IF(F400&gt;10000,"省直辖县市",VLOOKUP(F400,'Regionalism Code'!H:I,2,FALSE))</f>
        <v>双鸭山市</v>
      </c>
      <c r="H400" s="4">
        <v>57.98</v>
      </c>
      <c r="I400" s="4">
        <v>76.79</v>
      </c>
      <c r="J400" s="4">
        <v>52.15</v>
      </c>
      <c r="K400" s="4">
        <v>31.48</v>
      </c>
      <c r="L400" s="4">
        <v>54.03</v>
      </c>
      <c r="M400" s="4">
        <v>44</v>
      </c>
      <c r="N400" s="4">
        <v>72.3</v>
      </c>
      <c r="O400" s="4">
        <v>41.85</v>
      </c>
      <c r="P400" s="4"/>
      <c r="Q400" s="4">
        <v>6.47</v>
      </c>
    </row>
    <row r="401" spans="1:17">
      <c r="A401">
        <v>2014</v>
      </c>
      <c r="B401" t="s">
        <v>1017</v>
      </c>
      <c r="C401">
        <v>230523</v>
      </c>
      <c r="D401">
        <f t="shared" si="12"/>
        <v>23</v>
      </c>
      <c r="E401" t="str">
        <f>VLOOKUP(D401,'Regionalism Code'!B:C,2,FALSE)</f>
        <v>黑龙江省</v>
      </c>
      <c r="F401">
        <f t="shared" si="13"/>
        <v>2305</v>
      </c>
      <c r="G401" t="str">
        <f>IF(F401&gt;10000,"省直辖县市",VLOOKUP(F401,'Regionalism Code'!H:I,2,FALSE))</f>
        <v>双鸭山市</v>
      </c>
      <c r="H401" s="4">
        <v>53.12</v>
      </c>
      <c r="I401" s="4">
        <v>47.3</v>
      </c>
      <c r="J401" s="4">
        <v>55.56</v>
      </c>
      <c r="K401" s="4">
        <v>24.03</v>
      </c>
      <c r="L401" s="4">
        <v>36.97</v>
      </c>
      <c r="M401" s="4">
        <v>24.82</v>
      </c>
      <c r="N401" s="4">
        <v>55.06</v>
      </c>
      <c r="O401" s="4">
        <v>72.33</v>
      </c>
      <c r="P401" s="4"/>
      <c r="Q401" s="4">
        <v>67.93</v>
      </c>
    </row>
    <row r="402" spans="1:17">
      <c r="A402">
        <v>2014</v>
      </c>
      <c r="B402" t="s">
        <v>1018</v>
      </c>
      <c r="C402">
        <v>230524</v>
      </c>
      <c r="D402">
        <f t="shared" si="12"/>
        <v>23</v>
      </c>
      <c r="E402" t="str">
        <f>VLOOKUP(D402,'Regionalism Code'!B:C,2,FALSE)</f>
        <v>黑龙江省</v>
      </c>
      <c r="F402">
        <f t="shared" si="13"/>
        <v>2305</v>
      </c>
      <c r="G402" t="str">
        <f>IF(F402&gt;10000,"省直辖县市",VLOOKUP(F402,'Regionalism Code'!H:I,2,FALSE))</f>
        <v>双鸭山市</v>
      </c>
      <c r="H402" s="4">
        <v>47.52</v>
      </c>
      <c r="I402" s="4">
        <v>54.35</v>
      </c>
      <c r="J402" s="4">
        <v>31.81</v>
      </c>
      <c r="K402" s="4">
        <v>31.87</v>
      </c>
      <c r="L402" s="4">
        <v>48.57</v>
      </c>
      <c r="M402" s="4">
        <v>29.06</v>
      </c>
      <c r="N402" s="4">
        <v>17.52</v>
      </c>
      <c r="O402" s="4">
        <v>34.63</v>
      </c>
      <c r="P402" s="4"/>
      <c r="Q402" s="4">
        <v>53.5</v>
      </c>
    </row>
    <row r="403" spans="1:17">
      <c r="A403">
        <v>2014</v>
      </c>
      <c r="B403" t="s">
        <v>1024</v>
      </c>
      <c r="C403">
        <v>230621</v>
      </c>
      <c r="D403">
        <f t="shared" si="12"/>
        <v>23</v>
      </c>
      <c r="E403" t="str">
        <f>VLOOKUP(D403,'Regionalism Code'!B:C,2,FALSE)</f>
        <v>黑龙江省</v>
      </c>
      <c r="F403">
        <f t="shared" si="13"/>
        <v>2306</v>
      </c>
      <c r="G403" t="str">
        <f>IF(F403&gt;10000,"省直辖县市",VLOOKUP(F403,'Regionalism Code'!H:I,2,FALSE))</f>
        <v>大庆市</v>
      </c>
      <c r="H403" s="4">
        <v>38.16</v>
      </c>
      <c r="I403" s="4">
        <v>29.04</v>
      </c>
      <c r="J403" s="4">
        <v>57.71</v>
      </c>
      <c r="K403" s="4">
        <v>25.03</v>
      </c>
      <c r="L403" s="4">
        <v>28.82</v>
      </c>
      <c r="M403" s="4">
        <v>33.41</v>
      </c>
      <c r="N403" s="4">
        <v>60.88</v>
      </c>
      <c r="O403" s="4">
        <v>75.42</v>
      </c>
      <c r="P403" s="4"/>
      <c r="Q403" s="4">
        <v>32.74</v>
      </c>
    </row>
    <row r="404" spans="1:17">
      <c r="A404">
        <v>2014</v>
      </c>
      <c r="B404" t="s">
        <v>1025</v>
      </c>
      <c r="C404">
        <v>230622</v>
      </c>
      <c r="D404">
        <f t="shared" si="12"/>
        <v>23</v>
      </c>
      <c r="E404" t="str">
        <f>VLOOKUP(D404,'Regionalism Code'!B:C,2,FALSE)</f>
        <v>黑龙江省</v>
      </c>
      <c r="F404">
        <f t="shared" si="13"/>
        <v>2306</v>
      </c>
      <c r="G404" t="str">
        <f>IF(F404&gt;10000,"省直辖县市",VLOOKUP(F404,'Regionalism Code'!H:I,2,FALSE))</f>
        <v>大庆市</v>
      </c>
      <c r="H404" s="4">
        <v>37.09</v>
      </c>
      <c r="I404" s="4">
        <v>32.65</v>
      </c>
      <c r="J404" s="4">
        <v>49.61</v>
      </c>
      <c r="K404" s="4">
        <v>15.04</v>
      </c>
      <c r="L404" s="4">
        <v>12.79</v>
      </c>
      <c r="M404" s="4">
        <v>14.54</v>
      </c>
      <c r="N404" s="4">
        <v>42.12</v>
      </c>
      <c r="O404" s="4">
        <v>79.62</v>
      </c>
      <c r="P404" s="4"/>
      <c r="Q404" s="4">
        <v>29.03</v>
      </c>
    </row>
    <row r="405" spans="1:17">
      <c r="A405">
        <v>2014</v>
      </c>
      <c r="B405" t="s">
        <v>1026</v>
      </c>
      <c r="C405">
        <v>230623</v>
      </c>
      <c r="D405">
        <f t="shared" si="12"/>
        <v>23</v>
      </c>
      <c r="E405" t="str">
        <f>VLOOKUP(D405,'Regionalism Code'!B:C,2,FALSE)</f>
        <v>黑龙江省</v>
      </c>
      <c r="F405">
        <f t="shared" si="13"/>
        <v>2306</v>
      </c>
      <c r="G405" t="str">
        <f>IF(F405&gt;10000,"省直辖县市",VLOOKUP(F405,'Regionalism Code'!H:I,2,FALSE))</f>
        <v>大庆市</v>
      </c>
      <c r="H405" s="4">
        <v>30.46</v>
      </c>
      <c r="I405" s="4">
        <v>26.47</v>
      </c>
      <c r="J405" s="4">
        <v>43.54</v>
      </c>
      <c r="K405" s="4">
        <v>12.25</v>
      </c>
      <c r="L405" s="4">
        <v>7.68</v>
      </c>
      <c r="M405" s="4">
        <v>22.44</v>
      </c>
      <c r="N405" s="4">
        <v>68.08</v>
      </c>
      <c r="O405" s="4">
        <v>49.47</v>
      </c>
      <c r="P405" s="4"/>
      <c r="Q405" s="4">
        <v>19.87</v>
      </c>
    </row>
    <row r="406" spans="1:17">
      <c r="A406">
        <v>2014</v>
      </c>
      <c r="B406" t="s">
        <v>1027</v>
      </c>
      <c r="C406">
        <v>230624</v>
      </c>
      <c r="D406">
        <f t="shared" si="12"/>
        <v>23</v>
      </c>
      <c r="E406" t="str">
        <f>VLOOKUP(D406,'Regionalism Code'!B:C,2,FALSE)</f>
        <v>黑龙江省</v>
      </c>
      <c r="F406">
        <f t="shared" si="13"/>
        <v>2306</v>
      </c>
      <c r="G406" t="str">
        <f>IF(F406&gt;10000,"省直辖县市",VLOOKUP(F406,'Regionalism Code'!H:I,2,FALSE))</f>
        <v>大庆市</v>
      </c>
      <c r="H406" s="4">
        <v>36.36</v>
      </c>
      <c r="I406" s="4">
        <v>36.77</v>
      </c>
      <c r="J406" s="4">
        <v>43.64</v>
      </c>
      <c r="K406" s="4">
        <v>27.84</v>
      </c>
      <c r="L406" s="4">
        <v>35.12</v>
      </c>
      <c r="M406" s="4">
        <v>26.46</v>
      </c>
      <c r="N406" s="4">
        <v>39.82</v>
      </c>
      <c r="O406" s="4">
        <v>54.36</v>
      </c>
      <c r="P406" s="4"/>
      <c r="Q406" s="4">
        <v>21.76</v>
      </c>
    </row>
    <row r="407" spans="1:17">
      <c r="A407">
        <v>2014</v>
      </c>
      <c r="B407" t="s">
        <v>1043</v>
      </c>
      <c r="C407">
        <v>230722</v>
      </c>
      <c r="D407">
        <f t="shared" si="12"/>
        <v>23</v>
      </c>
      <c r="E407" t="str">
        <f>VLOOKUP(D407,'Regionalism Code'!B:C,2,FALSE)</f>
        <v>黑龙江省</v>
      </c>
      <c r="F407">
        <f t="shared" si="13"/>
        <v>2307</v>
      </c>
      <c r="G407" t="str">
        <f>IF(F407&gt;10000,"省直辖县市",VLOOKUP(F407,'Regionalism Code'!H:I,2,FALSE))</f>
        <v>伊春市</v>
      </c>
      <c r="H407" s="4">
        <v>44.85</v>
      </c>
      <c r="I407" s="4">
        <v>58.49</v>
      </c>
      <c r="J407" s="4">
        <v>39.72</v>
      </c>
      <c r="K407" s="4">
        <v>11.71</v>
      </c>
      <c r="L407" s="4">
        <v>80.14</v>
      </c>
      <c r="M407" s="4">
        <v>22.69</v>
      </c>
      <c r="N407" s="4">
        <v>48.64</v>
      </c>
      <c r="O407" s="4">
        <v>23.01</v>
      </c>
      <c r="P407" s="4"/>
      <c r="Q407" s="4">
        <v>9.15</v>
      </c>
    </row>
    <row r="408" spans="1:17">
      <c r="A408">
        <v>2014</v>
      </c>
      <c r="B408" t="s">
        <v>1044</v>
      </c>
      <c r="C408">
        <v>230781</v>
      </c>
      <c r="D408">
        <f t="shared" si="12"/>
        <v>23</v>
      </c>
      <c r="E408" t="str">
        <f>VLOOKUP(D408,'Regionalism Code'!B:C,2,FALSE)</f>
        <v>黑龙江省</v>
      </c>
      <c r="F408">
        <f t="shared" si="13"/>
        <v>2307</v>
      </c>
      <c r="G408" t="str">
        <f>IF(F408&gt;10000,"省直辖县市",VLOOKUP(F408,'Regionalism Code'!H:I,2,FALSE))</f>
        <v>伊春市</v>
      </c>
      <c r="H408" s="4">
        <v>37.79</v>
      </c>
      <c r="I408" s="4">
        <v>40.32</v>
      </c>
      <c r="J408" s="4">
        <v>44.88</v>
      </c>
      <c r="K408" s="4">
        <v>28.56</v>
      </c>
      <c r="L408" s="4">
        <v>30.79</v>
      </c>
      <c r="M408" s="4">
        <v>34.25</v>
      </c>
      <c r="N408" s="4">
        <v>64.55</v>
      </c>
      <c r="O408" s="4">
        <v>41.48</v>
      </c>
      <c r="P408" s="4"/>
      <c r="Q408" s="4">
        <v>16.57</v>
      </c>
    </row>
    <row r="409" spans="1:17">
      <c r="A409">
        <v>2014</v>
      </c>
      <c r="B409" t="s">
        <v>1047</v>
      </c>
      <c r="C409">
        <v>230822</v>
      </c>
      <c r="D409">
        <f t="shared" si="12"/>
        <v>23</v>
      </c>
      <c r="E409" t="str">
        <f>VLOOKUP(D409,'Regionalism Code'!B:C,2,FALSE)</f>
        <v>黑龙江省</v>
      </c>
      <c r="F409">
        <f t="shared" si="13"/>
        <v>2308</v>
      </c>
      <c r="G409" t="str">
        <f>IF(F409&gt;10000,"省直辖县市",VLOOKUP(F409,'Regionalism Code'!H:I,2,FALSE))</f>
        <v>佳木斯市</v>
      </c>
      <c r="H409" s="4">
        <v>36.72</v>
      </c>
      <c r="I409" s="4">
        <v>19.74</v>
      </c>
      <c r="J409" s="4">
        <v>44.21</v>
      </c>
      <c r="K409" s="4">
        <v>15.83</v>
      </c>
      <c r="L409" s="4">
        <v>40.2</v>
      </c>
      <c r="M409" s="4">
        <v>24.28</v>
      </c>
      <c r="N409" s="4">
        <v>47.11</v>
      </c>
      <c r="O409" s="4">
        <v>50.5</v>
      </c>
      <c r="P409" s="4"/>
      <c r="Q409" s="4">
        <v>79.18</v>
      </c>
    </row>
    <row r="410" spans="1:17">
      <c r="A410">
        <v>2014</v>
      </c>
      <c r="B410" t="s">
        <v>1048</v>
      </c>
      <c r="C410">
        <v>230826</v>
      </c>
      <c r="D410">
        <f t="shared" si="12"/>
        <v>23</v>
      </c>
      <c r="E410" t="str">
        <f>VLOOKUP(D410,'Regionalism Code'!B:C,2,FALSE)</f>
        <v>黑龙江省</v>
      </c>
      <c r="F410">
        <f t="shared" si="13"/>
        <v>2308</v>
      </c>
      <c r="G410" t="str">
        <f>IF(F410&gt;10000,"省直辖县市",VLOOKUP(F410,'Regionalism Code'!H:I,2,FALSE))</f>
        <v>佳木斯市</v>
      </c>
      <c r="H410" s="4">
        <v>33.33</v>
      </c>
      <c r="I410" s="4">
        <v>39.42</v>
      </c>
      <c r="J410" s="4">
        <v>19.64</v>
      </c>
      <c r="K410" s="4">
        <v>1.56</v>
      </c>
      <c r="L410" s="4">
        <v>25.77</v>
      </c>
      <c r="M410" s="4">
        <v>8.75</v>
      </c>
      <c r="N410" s="4">
        <v>37.57</v>
      </c>
      <c r="O410" s="4">
        <v>9.19</v>
      </c>
      <c r="P410" s="4"/>
      <c r="Q410" s="4">
        <v>38.1</v>
      </c>
    </row>
    <row r="411" spans="1:17">
      <c r="A411">
        <v>2014</v>
      </c>
      <c r="B411" t="s">
        <v>1049</v>
      </c>
      <c r="C411">
        <v>230828</v>
      </c>
      <c r="D411">
        <f t="shared" si="12"/>
        <v>23</v>
      </c>
      <c r="E411" t="str">
        <f>VLOOKUP(D411,'Regionalism Code'!B:C,2,FALSE)</f>
        <v>黑龙江省</v>
      </c>
      <c r="F411">
        <f t="shared" si="13"/>
        <v>2308</v>
      </c>
      <c r="G411" t="str">
        <f>IF(F411&gt;10000,"省直辖县市",VLOOKUP(F411,'Regionalism Code'!H:I,2,FALSE))</f>
        <v>佳木斯市</v>
      </c>
      <c r="H411" s="4">
        <v>44.43</v>
      </c>
      <c r="I411" s="4">
        <v>30.04</v>
      </c>
      <c r="J411" s="4">
        <v>55.91</v>
      </c>
      <c r="K411" s="4">
        <v>21.27</v>
      </c>
      <c r="L411" s="4">
        <v>52.4</v>
      </c>
      <c r="M411" s="4">
        <v>24.06</v>
      </c>
      <c r="N411" s="4">
        <v>32.61</v>
      </c>
      <c r="O411" s="4">
        <v>81.84</v>
      </c>
      <c r="P411" s="4"/>
      <c r="Q411" s="4">
        <v>71.1</v>
      </c>
    </row>
    <row r="412" spans="1:17">
      <c r="A412">
        <v>2014</v>
      </c>
      <c r="B412" t="s">
        <v>1050</v>
      </c>
      <c r="C412">
        <v>230833</v>
      </c>
      <c r="D412">
        <f t="shared" si="12"/>
        <v>23</v>
      </c>
      <c r="E412" t="str">
        <f>VLOOKUP(D412,'Regionalism Code'!B:C,2,FALSE)</f>
        <v>黑龙江省</v>
      </c>
      <c r="F412">
        <f t="shared" si="13"/>
        <v>2308</v>
      </c>
      <c r="G412" t="str">
        <f>IF(F412&gt;10000,"省直辖县市",VLOOKUP(F412,'Regionalism Code'!H:I,2,FALSE))</f>
        <v>佳木斯市</v>
      </c>
      <c r="H412" s="4">
        <v>47.79</v>
      </c>
      <c r="I412" s="4">
        <v>52.17</v>
      </c>
      <c r="J412" s="4">
        <v>42.93</v>
      </c>
      <c r="K412" s="4">
        <v>6.08</v>
      </c>
      <c r="L412" s="4">
        <v>33.05</v>
      </c>
      <c r="M412" s="4">
        <v>10.01</v>
      </c>
      <c r="N412" s="4">
        <v>10.87</v>
      </c>
      <c r="O412" s="4">
        <v>77.68</v>
      </c>
      <c r="P412" s="4"/>
      <c r="Q412" s="4">
        <v>42.17</v>
      </c>
    </row>
    <row r="413" spans="1:17">
      <c r="A413">
        <v>2014</v>
      </c>
      <c r="B413" t="s">
        <v>1051</v>
      </c>
      <c r="C413">
        <v>230881</v>
      </c>
      <c r="D413">
        <f t="shared" si="12"/>
        <v>23</v>
      </c>
      <c r="E413" t="str">
        <f>VLOOKUP(D413,'Regionalism Code'!B:C,2,FALSE)</f>
        <v>黑龙江省</v>
      </c>
      <c r="F413">
        <f t="shared" si="13"/>
        <v>2308</v>
      </c>
      <c r="G413" t="str">
        <f>IF(F413&gt;10000,"省直辖县市",VLOOKUP(F413,'Regionalism Code'!H:I,2,FALSE))</f>
        <v>佳木斯市</v>
      </c>
      <c r="H413" s="4">
        <v>46.72</v>
      </c>
      <c r="I413" s="4">
        <v>60.42</v>
      </c>
      <c r="J413" s="4">
        <v>46.44</v>
      </c>
      <c r="K413" s="4">
        <v>23.25</v>
      </c>
      <c r="L413" s="4">
        <v>26.16</v>
      </c>
      <c r="M413" s="4">
        <v>11.84</v>
      </c>
      <c r="N413" s="4">
        <v>23.5</v>
      </c>
      <c r="O413" s="4">
        <v>78.32</v>
      </c>
      <c r="P413" s="4"/>
      <c r="Q413" s="4">
        <v>1.97</v>
      </c>
    </row>
    <row r="414" spans="1:17">
      <c r="A414">
        <v>2014</v>
      </c>
      <c r="B414" t="s">
        <v>1052</v>
      </c>
      <c r="C414">
        <v>230882</v>
      </c>
      <c r="D414">
        <f t="shared" si="12"/>
        <v>23</v>
      </c>
      <c r="E414" t="str">
        <f>VLOOKUP(D414,'Regionalism Code'!B:C,2,FALSE)</f>
        <v>黑龙江省</v>
      </c>
      <c r="F414">
        <f t="shared" si="13"/>
        <v>2308</v>
      </c>
      <c r="G414" t="str">
        <f>IF(F414&gt;10000,"省直辖县市",VLOOKUP(F414,'Regionalism Code'!H:I,2,FALSE))</f>
        <v>佳木斯市</v>
      </c>
      <c r="H414" s="4">
        <v>50.57</v>
      </c>
      <c r="I414" s="4">
        <v>50.34</v>
      </c>
      <c r="J414" s="4">
        <v>56.16</v>
      </c>
      <c r="K414" s="4">
        <v>26.45</v>
      </c>
      <c r="L414" s="4">
        <v>77.35</v>
      </c>
      <c r="M414" s="4">
        <v>27</v>
      </c>
      <c r="N414" s="4">
        <v>58.33</v>
      </c>
      <c r="O414" s="4">
        <v>54.1</v>
      </c>
      <c r="P414" s="4"/>
      <c r="Q414" s="4">
        <v>41.16</v>
      </c>
    </row>
    <row r="415" spans="1:17">
      <c r="A415">
        <v>2014</v>
      </c>
      <c r="B415" t="s">
        <v>1056</v>
      </c>
      <c r="C415">
        <v>230921</v>
      </c>
      <c r="D415">
        <f t="shared" si="12"/>
        <v>23</v>
      </c>
      <c r="E415" t="str">
        <f>VLOOKUP(D415,'Regionalism Code'!B:C,2,FALSE)</f>
        <v>黑龙江省</v>
      </c>
      <c r="F415">
        <f t="shared" si="13"/>
        <v>2309</v>
      </c>
      <c r="G415" t="str">
        <f>IF(F415&gt;10000,"省直辖县市",VLOOKUP(F415,'Regionalism Code'!H:I,2,FALSE))</f>
        <v>七台河市</v>
      </c>
      <c r="H415" s="4">
        <v>45.27</v>
      </c>
      <c r="I415" s="4">
        <v>33.63</v>
      </c>
      <c r="J415" s="4">
        <v>56.37</v>
      </c>
      <c r="K415" s="4">
        <v>9.05</v>
      </c>
      <c r="L415" s="4">
        <v>48.73</v>
      </c>
      <c r="M415" s="4">
        <v>24.96</v>
      </c>
      <c r="N415" s="4">
        <v>46.81</v>
      </c>
      <c r="O415" s="4">
        <v>76.37</v>
      </c>
      <c r="P415" s="4"/>
      <c r="Q415" s="4">
        <v>63.52</v>
      </c>
    </row>
    <row r="416" spans="1:17">
      <c r="A416">
        <v>2014</v>
      </c>
      <c r="B416" t="s">
        <v>1060</v>
      </c>
      <c r="C416">
        <v>231024</v>
      </c>
      <c r="D416">
        <f t="shared" si="12"/>
        <v>23</v>
      </c>
      <c r="E416" t="str">
        <f>VLOOKUP(D416,'Regionalism Code'!B:C,2,FALSE)</f>
        <v>黑龙江省</v>
      </c>
      <c r="F416">
        <f t="shared" si="13"/>
        <v>2310</v>
      </c>
      <c r="G416" t="str">
        <f>IF(F416&gt;10000,"省直辖县市",VLOOKUP(F416,'Regionalism Code'!H:I,2,FALSE))</f>
        <v>牡丹江市</v>
      </c>
      <c r="H416" s="4">
        <v>52.65</v>
      </c>
      <c r="I416" s="4">
        <v>60.99</v>
      </c>
      <c r="J416" s="4">
        <v>45.77</v>
      </c>
      <c r="K416" s="4">
        <v>32.67</v>
      </c>
      <c r="L416" s="4">
        <v>33.85</v>
      </c>
      <c r="M416" s="4">
        <v>37.72</v>
      </c>
      <c r="N416" s="4">
        <v>51.78</v>
      </c>
      <c r="O416" s="4">
        <v>49.61</v>
      </c>
      <c r="P416" s="4"/>
      <c r="Q416" s="4">
        <v>37.59</v>
      </c>
    </row>
    <row r="417" spans="1:17">
      <c r="A417">
        <v>2014</v>
      </c>
      <c r="B417" t="s">
        <v>1061</v>
      </c>
      <c r="C417">
        <v>231025</v>
      </c>
      <c r="D417">
        <f t="shared" si="12"/>
        <v>23</v>
      </c>
      <c r="E417" t="str">
        <f>VLOOKUP(D417,'Regionalism Code'!B:C,2,FALSE)</f>
        <v>黑龙江省</v>
      </c>
      <c r="F417">
        <f t="shared" si="13"/>
        <v>2310</v>
      </c>
      <c r="G417" t="str">
        <f>IF(F417&gt;10000,"省直辖县市",VLOOKUP(F417,'Regionalism Code'!H:I,2,FALSE))</f>
        <v>牡丹江市</v>
      </c>
      <c r="H417" s="4">
        <v>29.95</v>
      </c>
      <c r="I417" s="4">
        <v>23.43</v>
      </c>
      <c r="J417" s="4">
        <v>50.05</v>
      </c>
      <c r="K417" s="4">
        <v>16.03</v>
      </c>
      <c r="L417" s="4">
        <v>35.18</v>
      </c>
      <c r="M417" s="4">
        <v>26.45</v>
      </c>
      <c r="N417" s="4">
        <v>65.84</v>
      </c>
      <c r="O417" s="4">
        <v>53.68</v>
      </c>
      <c r="P417" s="4"/>
      <c r="Q417" s="4">
        <v>14.96</v>
      </c>
    </row>
    <row r="418" spans="1:17">
      <c r="A418">
        <v>2014</v>
      </c>
      <c r="B418" t="s">
        <v>1062</v>
      </c>
      <c r="C418">
        <v>231081</v>
      </c>
      <c r="D418">
        <f t="shared" si="12"/>
        <v>23</v>
      </c>
      <c r="E418" t="str">
        <f>VLOOKUP(D418,'Regionalism Code'!B:C,2,FALSE)</f>
        <v>黑龙江省</v>
      </c>
      <c r="F418">
        <f t="shared" si="13"/>
        <v>2310</v>
      </c>
      <c r="G418" t="str">
        <f>IF(F418&gt;10000,"省直辖县市",VLOOKUP(F418,'Regionalism Code'!H:I,2,FALSE))</f>
        <v>牡丹江市</v>
      </c>
      <c r="H418" s="4">
        <v>66.86</v>
      </c>
      <c r="I418" s="4">
        <v>83.86</v>
      </c>
      <c r="J418" s="4">
        <v>61.68</v>
      </c>
      <c r="K418" s="4">
        <v>87.32</v>
      </c>
      <c r="L418" s="4">
        <v>59.96</v>
      </c>
      <c r="M418" s="4">
        <v>62.52</v>
      </c>
      <c r="N418" s="4">
        <v>43.39</v>
      </c>
      <c r="O418" s="4">
        <v>71.37</v>
      </c>
      <c r="P418" s="4"/>
      <c r="Q418" s="4">
        <v>20.12</v>
      </c>
    </row>
    <row r="419" spans="1:17">
      <c r="A419">
        <v>2014</v>
      </c>
      <c r="B419" t="s">
        <v>1063</v>
      </c>
      <c r="C419">
        <v>231083</v>
      </c>
      <c r="D419">
        <f t="shared" si="12"/>
        <v>23</v>
      </c>
      <c r="E419" t="str">
        <f>VLOOKUP(D419,'Regionalism Code'!B:C,2,FALSE)</f>
        <v>黑龙江省</v>
      </c>
      <c r="F419">
        <f t="shared" si="13"/>
        <v>2310</v>
      </c>
      <c r="G419" t="str">
        <f>IF(F419&gt;10000,"省直辖县市",VLOOKUP(F419,'Regionalism Code'!H:I,2,FALSE))</f>
        <v>牡丹江市</v>
      </c>
      <c r="H419" s="4">
        <v>43.91</v>
      </c>
      <c r="I419" s="4">
        <v>40.44</v>
      </c>
      <c r="J419" s="4">
        <v>57.8</v>
      </c>
      <c r="K419" s="4">
        <v>32.94</v>
      </c>
      <c r="L419" s="4">
        <v>46.4</v>
      </c>
      <c r="M419" s="4">
        <v>47.11</v>
      </c>
      <c r="N419" s="4">
        <v>53.17</v>
      </c>
      <c r="O419" s="4">
        <v>70.17</v>
      </c>
      <c r="P419" s="4"/>
      <c r="Q419" s="4">
        <v>30.11</v>
      </c>
    </row>
    <row r="420" spans="1:17">
      <c r="A420">
        <v>2014</v>
      </c>
      <c r="B420" t="s">
        <v>1064</v>
      </c>
      <c r="C420">
        <v>231084</v>
      </c>
      <c r="D420">
        <f t="shared" si="12"/>
        <v>23</v>
      </c>
      <c r="E420" t="str">
        <f>VLOOKUP(D420,'Regionalism Code'!B:C,2,FALSE)</f>
        <v>黑龙江省</v>
      </c>
      <c r="F420">
        <f t="shared" si="13"/>
        <v>2310</v>
      </c>
      <c r="G420" t="str">
        <f>IF(F420&gt;10000,"省直辖县市",VLOOKUP(F420,'Regionalism Code'!H:I,2,FALSE))</f>
        <v>牡丹江市</v>
      </c>
      <c r="H420" s="4">
        <v>45.34</v>
      </c>
      <c r="I420" s="4">
        <v>33.09</v>
      </c>
      <c r="J420" s="4">
        <v>67.19</v>
      </c>
      <c r="K420" s="4">
        <v>28</v>
      </c>
      <c r="L420" s="4">
        <v>86.46</v>
      </c>
      <c r="M420" s="4">
        <v>35.93</v>
      </c>
      <c r="N420" s="4">
        <v>46.45</v>
      </c>
      <c r="O420" s="4">
        <v>82.36</v>
      </c>
      <c r="P420" s="4"/>
      <c r="Q420" s="4">
        <v>46.07</v>
      </c>
    </row>
    <row r="421" spans="1:17">
      <c r="A421">
        <v>2014</v>
      </c>
      <c r="B421" t="s">
        <v>1065</v>
      </c>
      <c r="C421">
        <v>231085</v>
      </c>
      <c r="D421">
        <f t="shared" si="12"/>
        <v>23</v>
      </c>
      <c r="E421" t="str">
        <f>VLOOKUP(D421,'Regionalism Code'!B:C,2,FALSE)</f>
        <v>黑龙江省</v>
      </c>
      <c r="F421">
        <f t="shared" si="13"/>
        <v>2310</v>
      </c>
      <c r="G421" t="str">
        <f>IF(F421&gt;10000,"省直辖县市",VLOOKUP(F421,'Regionalism Code'!H:I,2,FALSE))</f>
        <v>牡丹江市</v>
      </c>
      <c r="H421" s="4">
        <v>39.33</v>
      </c>
      <c r="I421" s="4">
        <v>33.51</v>
      </c>
      <c r="J421" s="4">
        <v>59.61</v>
      </c>
      <c r="K421" s="4">
        <v>20.21</v>
      </c>
      <c r="L421" s="4">
        <v>38.32</v>
      </c>
      <c r="M421" s="4">
        <v>32.93</v>
      </c>
      <c r="N421" s="4">
        <v>64.75</v>
      </c>
      <c r="O421" s="4">
        <v>74</v>
      </c>
      <c r="P421" s="4"/>
      <c r="Q421" s="4">
        <v>21.7</v>
      </c>
    </row>
    <row r="422" spans="1:17">
      <c r="A422">
        <v>2014</v>
      </c>
      <c r="B422" t="s">
        <v>1067</v>
      </c>
      <c r="C422">
        <v>231121</v>
      </c>
      <c r="D422">
        <f t="shared" si="12"/>
        <v>23</v>
      </c>
      <c r="E422" t="str">
        <f>VLOOKUP(D422,'Regionalism Code'!B:C,2,FALSE)</f>
        <v>黑龙江省</v>
      </c>
      <c r="F422">
        <f t="shared" si="13"/>
        <v>2311</v>
      </c>
      <c r="G422" t="str">
        <f>IF(F422&gt;10000,"省直辖县市",VLOOKUP(F422,'Regionalism Code'!H:I,2,FALSE))</f>
        <v>黑河市</v>
      </c>
      <c r="H422" s="4">
        <v>36.35</v>
      </c>
      <c r="I422" s="4">
        <v>36.77</v>
      </c>
      <c r="J422" s="4">
        <v>47.17</v>
      </c>
      <c r="K422" s="4">
        <v>14.2</v>
      </c>
      <c r="L422" s="4">
        <v>26</v>
      </c>
      <c r="M422" s="4">
        <v>17.49</v>
      </c>
      <c r="N422" s="4">
        <v>61.71</v>
      </c>
      <c r="O422" s="4">
        <v>55.14</v>
      </c>
      <c r="P422" s="4"/>
      <c r="Q422" s="4">
        <v>15.27</v>
      </c>
    </row>
    <row r="423" spans="1:17">
      <c r="A423">
        <v>2014</v>
      </c>
      <c r="B423" t="s">
        <v>1068</v>
      </c>
      <c r="C423">
        <v>231123</v>
      </c>
      <c r="D423">
        <f t="shared" si="12"/>
        <v>23</v>
      </c>
      <c r="E423" t="str">
        <f>VLOOKUP(D423,'Regionalism Code'!B:C,2,FALSE)</f>
        <v>黑龙江省</v>
      </c>
      <c r="F423">
        <f t="shared" si="13"/>
        <v>2311</v>
      </c>
      <c r="G423" t="str">
        <f>IF(F423&gt;10000,"省直辖县市",VLOOKUP(F423,'Regionalism Code'!H:I,2,FALSE))</f>
        <v>黑河市</v>
      </c>
      <c r="H423" s="4">
        <v>55.41</v>
      </c>
      <c r="I423" s="4">
        <v>56.32</v>
      </c>
      <c r="J423" s="4">
        <v>44.9</v>
      </c>
      <c r="K423" s="4">
        <v>12.57</v>
      </c>
      <c r="L423" s="4">
        <v>18.57</v>
      </c>
      <c r="M423" s="4">
        <v>18.39</v>
      </c>
      <c r="N423" s="4">
        <v>47.31</v>
      </c>
      <c r="O423" s="4">
        <v>62.37</v>
      </c>
      <c r="P423" s="4"/>
      <c r="Q423" s="4">
        <v>71.5</v>
      </c>
    </row>
    <row r="424" spans="1:17">
      <c r="A424">
        <v>2014</v>
      </c>
      <c r="B424" t="s">
        <v>1069</v>
      </c>
      <c r="C424">
        <v>231124</v>
      </c>
      <c r="D424">
        <f t="shared" si="12"/>
        <v>23</v>
      </c>
      <c r="E424" t="str">
        <f>VLOOKUP(D424,'Regionalism Code'!B:C,2,FALSE)</f>
        <v>黑龙江省</v>
      </c>
      <c r="F424">
        <f t="shared" si="13"/>
        <v>2311</v>
      </c>
      <c r="G424" t="str">
        <f>IF(F424&gt;10000,"省直辖县市",VLOOKUP(F424,'Regionalism Code'!H:I,2,FALSE))</f>
        <v>黑河市</v>
      </c>
      <c r="H424" s="4">
        <v>42.7</v>
      </c>
      <c r="I424" s="4">
        <v>48.64</v>
      </c>
      <c r="J424" s="4">
        <v>14.75</v>
      </c>
      <c r="K424" s="4">
        <v>9.67</v>
      </c>
      <c r="L424" s="4">
        <v>24.7</v>
      </c>
      <c r="M424" s="4">
        <v>25.83</v>
      </c>
      <c r="N424" s="4">
        <v>10.87</v>
      </c>
      <c r="O424" s="4">
        <v>11.85</v>
      </c>
      <c r="P424" s="4"/>
      <c r="Q424" s="4">
        <v>73.88</v>
      </c>
    </row>
    <row r="425" spans="1:17">
      <c r="A425">
        <v>2014</v>
      </c>
      <c r="B425" t="s">
        <v>1070</v>
      </c>
      <c r="C425">
        <v>231181</v>
      </c>
      <c r="D425">
        <f t="shared" si="12"/>
        <v>23</v>
      </c>
      <c r="E425" t="str">
        <f>VLOOKUP(D425,'Regionalism Code'!B:C,2,FALSE)</f>
        <v>黑龙江省</v>
      </c>
      <c r="F425">
        <f t="shared" si="13"/>
        <v>2311</v>
      </c>
      <c r="G425" t="str">
        <f>IF(F425&gt;10000,"省直辖县市",VLOOKUP(F425,'Regionalism Code'!H:I,2,FALSE))</f>
        <v>黑河市</v>
      </c>
      <c r="H425" s="4">
        <v>48.09</v>
      </c>
      <c r="I425" s="4">
        <v>43.35</v>
      </c>
      <c r="J425" s="4">
        <v>41.66</v>
      </c>
      <c r="K425" s="4">
        <v>30.36</v>
      </c>
      <c r="L425" s="4">
        <v>49.99</v>
      </c>
      <c r="M425" s="4">
        <v>40.85</v>
      </c>
      <c r="N425" s="4">
        <v>75.41</v>
      </c>
      <c r="O425" s="4">
        <v>17.5</v>
      </c>
      <c r="P425" s="4"/>
      <c r="Q425" s="4">
        <v>75.4</v>
      </c>
    </row>
    <row r="426" spans="1:17">
      <c r="A426">
        <v>2014</v>
      </c>
      <c r="B426" t="s">
        <v>1071</v>
      </c>
      <c r="C426">
        <v>231182</v>
      </c>
      <c r="D426">
        <f t="shared" si="12"/>
        <v>23</v>
      </c>
      <c r="E426" t="str">
        <f>VLOOKUP(D426,'Regionalism Code'!B:C,2,FALSE)</f>
        <v>黑龙江省</v>
      </c>
      <c r="F426">
        <f t="shared" si="13"/>
        <v>2311</v>
      </c>
      <c r="G426" t="str">
        <f>IF(F426&gt;10000,"省直辖县市",VLOOKUP(F426,'Regionalism Code'!H:I,2,FALSE))</f>
        <v>黑河市</v>
      </c>
      <c r="H426" s="4">
        <v>30.35</v>
      </c>
      <c r="I426" s="4">
        <v>28.36</v>
      </c>
      <c r="J426" s="4">
        <v>49.49</v>
      </c>
      <c r="K426" s="4">
        <v>8.06</v>
      </c>
      <c r="L426" s="4">
        <v>54.19</v>
      </c>
      <c r="M426" s="4">
        <v>22.66</v>
      </c>
      <c r="N426" s="4">
        <v>32.1</v>
      </c>
      <c r="O426" s="4">
        <v>68.05</v>
      </c>
      <c r="P426" s="4"/>
      <c r="Q426" s="4">
        <v>2.16</v>
      </c>
    </row>
    <row r="427" spans="1:17">
      <c r="A427">
        <v>2014</v>
      </c>
      <c r="B427" t="s">
        <v>1073</v>
      </c>
      <c r="C427">
        <v>231221</v>
      </c>
      <c r="D427">
        <f t="shared" si="12"/>
        <v>23</v>
      </c>
      <c r="E427" t="str">
        <f>VLOOKUP(D427,'Regionalism Code'!B:C,2,FALSE)</f>
        <v>黑龙江省</v>
      </c>
      <c r="F427">
        <f t="shared" si="13"/>
        <v>2312</v>
      </c>
      <c r="G427" t="str">
        <f>IF(F427&gt;10000,"省直辖县市",VLOOKUP(F427,'Regionalism Code'!H:I,2,FALSE))</f>
        <v>绥化市</v>
      </c>
      <c r="H427" s="4">
        <v>17.23</v>
      </c>
      <c r="I427" s="4">
        <v>15.27</v>
      </c>
      <c r="J427" s="4">
        <v>21.13</v>
      </c>
      <c r="K427" s="4">
        <v>8.1</v>
      </c>
      <c r="L427" s="4">
        <v>26.81</v>
      </c>
      <c r="M427" s="4">
        <v>9.54</v>
      </c>
      <c r="N427" s="4">
        <v>19.81</v>
      </c>
      <c r="O427" s="4">
        <v>23.02</v>
      </c>
      <c r="P427" s="4"/>
      <c r="Q427" s="4">
        <v>16.59</v>
      </c>
    </row>
    <row r="428" spans="1:17">
      <c r="A428">
        <v>2014</v>
      </c>
      <c r="B428" t="s">
        <v>1074</v>
      </c>
      <c r="C428">
        <v>231222</v>
      </c>
      <c r="D428">
        <f t="shared" si="12"/>
        <v>23</v>
      </c>
      <c r="E428" t="str">
        <f>VLOOKUP(D428,'Regionalism Code'!B:C,2,FALSE)</f>
        <v>黑龙江省</v>
      </c>
      <c r="F428">
        <f t="shared" si="13"/>
        <v>2312</v>
      </c>
      <c r="G428" t="str">
        <f>IF(F428&gt;10000,"省直辖县市",VLOOKUP(F428,'Regionalism Code'!H:I,2,FALSE))</f>
        <v>绥化市</v>
      </c>
      <c r="H428" s="4">
        <v>29.69</v>
      </c>
      <c r="I428" s="4">
        <v>16.99</v>
      </c>
      <c r="J428" s="4">
        <v>40.61</v>
      </c>
      <c r="K428" s="4">
        <v>7.79</v>
      </c>
      <c r="L428" s="4">
        <v>5.15</v>
      </c>
      <c r="M428" s="4">
        <v>15.22</v>
      </c>
      <c r="N428" s="4">
        <v>42.57</v>
      </c>
      <c r="O428" s="4">
        <v>62.04</v>
      </c>
      <c r="P428" s="4"/>
      <c r="Q428" s="4">
        <v>51.76</v>
      </c>
    </row>
    <row r="429" spans="1:17">
      <c r="A429">
        <v>2014</v>
      </c>
      <c r="B429" t="s">
        <v>1075</v>
      </c>
      <c r="C429">
        <v>231223</v>
      </c>
      <c r="D429">
        <f t="shared" si="12"/>
        <v>23</v>
      </c>
      <c r="E429" t="str">
        <f>VLOOKUP(D429,'Regionalism Code'!B:C,2,FALSE)</f>
        <v>黑龙江省</v>
      </c>
      <c r="F429">
        <f t="shared" si="13"/>
        <v>2312</v>
      </c>
      <c r="G429" t="str">
        <f>IF(F429&gt;10000,"省直辖县市",VLOOKUP(F429,'Regionalism Code'!H:I,2,FALSE))</f>
        <v>绥化市</v>
      </c>
      <c r="H429" s="4">
        <v>21.03</v>
      </c>
      <c r="I429" s="4">
        <v>8.94</v>
      </c>
      <c r="J429" s="4">
        <v>40.87</v>
      </c>
      <c r="K429" s="4">
        <v>4.85</v>
      </c>
      <c r="L429" s="4">
        <v>18.76</v>
      </c>
      <c r="M429" s="4">
        <v>1.76</v>
      </c>
      <c r="N429" s="4">
        <v>49.19</v>
      </c>
      <c r="O429" s="4">
        <v>55.22</v>
      </c>
      <c r="P429" s="4"/>
      <c r="Q429" s="4">
        <v>24.92</v>
      </c>
    </row>
    <row r="430" spans="1:17">
      <c r="A430">
        <v>2014</v>
      </c>
      <c r="B430" t="s">
        <v>1076</v>
      </c>
      <c r="C430">
        <v>231224</v>
      </c>
      <c r="D430">
        <f t="shared" si="12"/>
        <v>23</v>
      </c>
      <c r="E430" t="str">
        <f>VLOOKUP(D430,'Regionalism Code'!B:C,2,FALSE)</f>
        <v>黑龙江省</v>
      </c>
      <c r="F430">
        <f t="shared" si="13"/>
        <v>2312</v>
      </c>
      <c r="G430" t="str">
        <f>IF(F430&gt;10000,"省直辖县市",VLOOKUP(F430,'Regionalism Code'!H:I,2,FALSE))</f>
        <v>绥化市</v>
      </c>
      <c r="H430" s="4">
        <v>27.81</v>
      </c>
      <c r="I430" s="4">
        <v>27.7</v>
      </c>
      <c r="J430" s="4">
        <v>34.89</v>
      </c>
      <c r="K430" s="4">
        <v>12.82</v>
      </c>
      <c r="L430" s="4">
        <v>83.6</v>
      </c>
      <c r="M430" s="4">
        <v>13.14</v>
      </c>
      <c r="N430" s="4">
        <v>24.78</v>
      </c>
      <c r="O430" s="4">
        <v>27.31</v>
      </c>
      <c r="P430" s="4"/>
      <c r="Q430" s="4">
        <v>15.33</v>
      </c>
    </row>
    <row r="431" spans="1:17">
      <c r="A431">
        <v>2014</v>
      </c>
      <c r="B431" t="s">
        <v>1077</v>
      </c>
      <c r="C431">
        <v>231225</v>
      </c>
      <c r="D431">
        <f t="shared" si="12"/>
        <v>23</v>
      </c>
      <c r="E431" t="str">
        <f>VLOOKUP(D431,'Regionalism Code'!B:C,2,FALSE)</f>
        <v>黑龙江省</v>
      </c>
      <c r="F431">
        <f t="shared" si="13"/>
        <v>2312</v>
      </c>
      <c r="G431" t="str">
        <f>IF(F431&gt;10000,"省直辖县市",VLOOKUP(F431,'Regionalism Code'!H:I,2,FALSE))</f>
        <v>绥化市</v>
      </c>
      <c r="H431" s="4">
        <v>26.04</v>
      </c>
      <c r="I431" s="4">
        <v>16.56</v>
      </c>
      <c r="J431" s="4">
        <v>50.14</v>
      </c>
      <c r="K431" s="4">
        <v>5.99</v>
      </c>
      <c r="L431" s="4">
        <v>7.88</v>
      </c>
      <c r="M431" s="4">
        <v>3.96</v>
      </c>
      <c r="N431" s="4">
        <v>51.47</v>
      </c>
      <c r="O431" s="4">
        <v>79.57</v>
      </c>
      <c r="P431" s="4"/>
      <c r="Q431" s="4">
        <v>13.52</v>
      </c>
    </row>
    <row r="432" spans="1:17">
      <c r="A432">
        <v>2014</v>
      </c>
      <c r="B432" t="s">
        <v>1078</v>
      </c>
      <c r="C432">
        <v>231226</v>
      </c>
      <c r="D432">
        <f t="shared" si="12"/>
        <v>23</v>
      </c>
      <c r="E432" t="str">
        <f>VLOOKUP(D432,'Regionalism Code'!B:C,2,FALSE)</f>
        <v>黑龙江省</v>
      </c>
      <c r="F432">
        <f t="shared" si="13"/>
        <v>2312</v>
      </c>
      <c r="G432" t="str">
        <f>IF(F432&gt;10000,"省直辖县市",VLOOKUP(F432,'Regionalism Code'!H:I,2,FALSE))</f>
        <v>绥化市</v>
      </c>
      <c r="H432" s="4">
        <v>27.78</v>
      </c>
      <c r="I432" s="4">
        <v>24.42</v>
      </c>
      <c r="J432" s="4">
        <v>43.75</v>
      </c>
      <c r="K432" s="4">
        <v>3.03</v>
      </c>
      <c r="L432" s="4">
        <v>12.2</v>
      </c>
      <c r="M432" s="4">
        <v>14.97</v>
      </c>
      <c r="N432" s="4">
        <v>43.64</v>
      </c>
      <c r="O432" s="4">
        <v>66.36</v>
      </c>
      <c r="P432" s="4"/>
      <c r="Q432" s="4">
        <v>9.84</v>
      </c>
    </row>
    <row r="433" spans="1:17">
      <c r="A433">
        <v>2014</v>
      </c>
      <c r="B433" t="s">
        <v>1079</v>
      </c>
      <c r="C433">
        <v>231281</v>
      </c>
      <c r="D433">
        <f t="shared" si="12"/>
        <v>23</v>
      </c>
      <c r="E433" t="str">
        <f>VLOOKUP(D433,'Regionalism Code'!B:C,2,FALSE)</f>
        <v>黑龙江省</v>
      </c>
      <c r="F433">
        <f t="shared" si="13"/>
        <v>2312</v>
      </c>
      <c r="G433" t="str">
        <f>IF(F433&gt;10000,"省直辖县市",VLOOKUP(F433,'Regionalism Code'!H:I,2,FALSE))</f>
        <v>绥化市</v>
      </c>
      <c r="H433" s="4">
        <v>41.5</v>
      </c>
      <c r="I433" s="4">
        <v>31.68</v>
      </c>
      <c r="J433" s="4">
        <v>64.09</v>
      </c>
      <c r="K433" s="4">
        <v>47.63</v>
      </c>
      <c r="L433" s="4">
        <v>38.25</v>
      </c>
      <c r="M433" s="4">
        <v>35.07</v>
      </c>
      <c r="N433" s="4">
        <v>66.75</v>
      </c>
      <c r="O433" s="4">
        <v>79.84</v>
      </c>
      <c r="P433" s="4"/>
      <c r="Q433" s="4">
        <v>32.85</v>
      </c>
    </row>
    <row r="434" spans="1:17">
      <c r="A434">
        <v>2014</v>
      </c>
      <c r="B434" t="s">
        <v>1080</v>
      </c>
      <c r="C434">
        <v>231282</v>
      </c>
      <c r="D434">
        <f t="shared" si="12"/>
        <v>23</v>
      </c>
      <c r="E434" t="str">
        <f>VLOOKUP(D434,'Regionalism Code'!B:C,2,FALSE)</f>
        <v>黑龙江省</v>
      </c>
      <c r="F434">
        <f t="shared" si="13"/>
        <v>2312</v>
      </c>
      <c r="G434" t="str">
        <f>IF(F434&gt;10000,"省直辖县市",VLOOKUP(F434,'Regionalism Code'!H:I,2,FALSE))</f>
        <v>绥化市</v>
      </c>
      <c r="H434" s="4">
        <v>46.58</v>
      </c>
      <c r="I434" s="4">
        <v>22.89</v>
      </c>
      <c r="J434" s="4">
        <v>67.39</v>
      </c>
      <c r="K434" s="4">
        <v>35.26</v>
      </c>
      <c r="L434" s="4">
        <v>87.3</v>
      </c>
      <c r="M434" s="4">
        <v>35.24</v>
      </c>
      <c r="N434" s="4">
        <v>53.92</v>
      </c>
      <c r="O434" s="4">
        <v>76.89</v>
      </c>
      <c r="P434" s="4"/>
      <c r="Q434" s="4">
        <v>86.97</v>
      </c>
    </row>
    <row r="435" spans="1:17">
      <c r="A435">
        <v>2014</v>
      </c>
      <c r="B435" t="s">
        <v>1081</v>
      </c>
      <c r="C435">
        <v>231283</v>
      </c>
      <c r="D435">
        <f t="shared" si="12"/>
        <v>23</v>
      </c>
      <c r="E435" t="str">
        <f>VLOOKUP(D435,'Regionalism Code'!B:C,2,FALSE)</f>
        <v>黑龙江省</v>
      </c>
      <c r="F435">
        <f t="shared" si="13"/>
        <v>2312</v>
      </c>
      <c r="G435" t="str">
        <f>IF(F435&gt;10000,"省直辖县市",VLOOKUP(F435,'Regionalism Code'!H:I,2,FALSE))</f>
        <v>绥化市</v>
      </c>
      <c r="H435" s="4">
        <v>22.1</v>
      </c>
      <c r="I435" s="4">
        <v>11.27</v>
      </c>
      <c r="J435" s="4">
        <v>23.65</v>
      </c>
      <c r="K435" s="4">
        <v>11.69</v>
      </c>
      <c r="L435" s="4">
        <v>10.05</v>
      </c>
      <c r="M435" s="4">
        <v>12.78</v>
      </c>
      <c r="N435" s="4">
        <v>15.17</v>
      </c>
      <c r="O435" s="4">
        <v>38.03</v>
      </c>
      <c r="P435" s="4"/>
      <c r="Q435" s="4">
        <v>55.06</v>
      </c>
    </row>
    <row r="436" spans="1:17">
      <c r="A436">
        <v>2014</v>
      </c>
      <c r="B436" t="s">
        <v>1082</v>
      </c>
      <c r="C436">
        <v>232721</v>
      </c>
      <c r="D436">
        <f t="shared" si="12"/>
        <v>23</v>
      </c>
      <c r="E436" t="str">
        <f>VLOOKUP(D436,'Regionalism Code'!B:C,2,FALSE)</f>
        <v>黑龙江省</v>
      </c>
      <c r="F436">
        <f t="shared" si="13"/>
        <v>2327</v>
      </c>
      <c r="G436" t="str">
        <f>IF(F436&gt;10000,"省直辖县市",VLOOKUP(F436,'Regionalism Code'!H:I,2,FALSE))</f>
        <v>大兴安岭地区</v>
      </c>
      <c r="H436" s="4">
        <v>66.94</v>
      </c>
      <c r="I436" s="4">
        <v>81.65</v>
      </c>
      <c r="J436" s="4">
        <v>62.95</v>
      </c>
      <c r="K436" s="4">
        <v>26.91</v>
      </c>
      <c r="L436" s="4">
        <v>43.74</v>
      </c>
      <c r="M436" s="4">
        <v>54.53</v>
      </c>
      <c r="N436" s="4">
        <v>85.99</v>
      </c>
      <c r="O436" s="4">
        <v>61.33</v>
      </c>
      <c r="P436" s="4"/>
      <c r="Q436" s="4">
        <v>25.63</v>
      </c>
    </row>
    <row r="437" spans="1:17">
      <c r="A437">
        <v>2014</v>
      </c>
      <c r="B437" t="s">
        <v>1083</v>
      </c>
      <c r="C437">
        <v>232722</v>
      </c>
      <c r="D437">
        <f t="shared" si="12"/>
        <v>23</v>
      </c>
      <c r="E437" t="str">
        <f>VLOOKUP(D437,'Regionalism Code'!B:C,2,FALSE)</f>
        <v>黑龙江省</v>
      </c>
      <c r="F437">
        <f t="shared" si="13"/>
        <v>2327</v>
      </c>
      <c r="G437" t="str">
        <f>IF(F437&gt;10000,"省直辖县市",VLOOKUP(F437,'Regionalism Code'!H:I,2,FALSE))</f>
        <v>大兴安岭地区</v>
      </c>
      <c r="H437" s="4">
        <v>43.79</v>
      </c>
      <c r="I437" s="4">
        <v>52.7</v>
      </c>
      <c r="J437" s="4">
        <v>42.71</v>
      </c>
      <c r="K437" s="4">
        <v>13.79</v>
      </c>
      <c r="L437" s="4">
        <v>20.24</v>
      </c>
      <c r="M437" s="4">
        <v>42.83</v>
      </c>
      <c r="N437" s="4">
        <v>48.5</v>
      </c>
      <c r="O437" s="4">
        <v>51.5</v>
      </c>
      <c r="P437" s="4"/>
      <c r="Q437" s="4">
        <v>16.34</v>
      </c>
    </row>
    <row r="438" spans="1:17">
      <c r="A438">
        <v>2014</v>
      </c>
      <c r="B438" t="s">
        <v>1084</v>
      </c>
      <c r="C438">
        <v>232723</v>
      </c>
      <c r="D438">
        <f t="shared" si="12"/>
        <v>23</v>
      </c>
      <c r="E438" t="str">
        <f>VLOOKUP(D438,'Regionalism Code'!B:C,2,FALSE)</f>
        <v>黑龙江省</v>
      </c>
      <c r="F438">
        <f t="shared" si="13"/>
        <v>2327</v>
      </c>
      <c r="G438" t="str">
        <f>IF(F438&gt;10000,"省直辖县市",VLOOKUP(F438,'Regionalism Code'!H:I,2,FALSE))</f>
        <v>大兴安岭地区</v>
      </c>
      <c r="H438" s="4">
        <v>60</v>
      </c>
      <c r="I438" s="4">
        <v>72.7</v>
      </c>
      <c r="J438" s="4">
        <v>37.91</v>
      </c>
      <c r="K438" s="4">
        <v>9.19</v>
      </c>
      <c r="L438" s="4">
        <v>48.81</v>
      </c>
      <c r="M438" s="4">
        <v>27.66</v>
      </c>
      <c r="N438" s="4">
        <v>39.68</v>
      </c>
      <c r="O438" s="4">
        <v>37.14</v>
      </c>
      <c r="P438" s="4"/>
      <c r="Q438" s="4">
        <v>58.19</v>
      </c>
    </row>
    <row r="439" spans="1:17">
      <c r="A439">
        <v>2014</v>
      </c>
      <c r="B439" t="s">
        <v>1100</v>
      </c>
      <c r="C439">
        <v>310230</v>
      </c>
      <c r="D439">
        <f t="shared" si="12"/>
        <v>31</v>
      </c>
      <c r="E439" t="str">
        <f>VLOOKUP(D439,'Regionalism Code'!B:C,2,FALSE)</f>
        <v>上海市</v>
      </c>
      <c r="F439">
        <f t="shared" si="13"/>
        <v>3100</v>
      </c>
      <c r="G439" t="str">
        <f>IF(F439&gt;10000,"省直辖县市",VLOOKUP(F439,'Regionalism Code'!H:I,2,FALSE))</f>
        <v>上海市</v>
      </c>
      <c r="H439" s="4">
        <v>65.43</v>
      </c>
      <c r="I439" s="4">
        <v>66.8</v>
      </c>
      <c r="J439" s="4">
        <v>83.09</v>
      </c>
      <c r="K439" s="4">
        <v>100</v>
      </c>
      <c r="L439" s="4">
        <v>100</v>
      </c>
      <c r="M439" s="4">
        <v>100</v>
      </c>
      <c r="N439" s="4">
        <v>83.56</v>
      </c>
      <c r="O439" s="4">
        <v>71</v>
      </c>
      <c r="P439" s="4"/>
      <c r="Q439" s="4">
        <v>28.82</v>
      </c>
    </row>
    <row r="440" spans="1:17">
      <c r="A440">
        <v>2014</v>
      </c>
      <c r="B440" t="s">
        <v>1118</v>
      </c>
      <c r="C440">
        <v>320281</v>
      </c>
      <c r="D440">
        <f t="shared" si="12"/>
        <v>32</v>
      </c>
      <c r="E440" t="str">
        <f>VLOOKUP(D440,'Regionalism Code'!B:C,2,FALSE)</f>
        <v>江苏省</v>
      </c>
      <c r="F440">
        <f t="shared" si="13"/>
        <v>3202</v>
      </c>
      <c r="G440" t="str">
        <f>IF(F440&gt;10000,"省直辖县市",VLOOKUP(F440,'Regionalism Code'!H:I,2,FALSE))</f>
        <v>无锡市</v>
      </c>
      <c r="H440" s="4">
        <v>84.74</v>
      </c>
      <c r="I440" s="4">
        <v>98.05</v>
      </c>
      <c r="J440" s="4">
        <v>91.02</v>
      </c>
      <c r="K440" s="4">
        <v>100</v>
      </c>
      <c r="L440" s="4">
        <v>99.19</v>
      </c>
      <c r="M440" s="4">
        <v>100</v>
      </c>
      <c r="N440" s="4">
        <v>79.44</v>
      </c>
      <c r="O440" s="4">
        <v>92.69</v>
      </c>
      <c r="P440" s="4"/>
      <c r="Q440" s="4">
        <v>29.39</v>
      </c>
    </row>
    <row r="441" spans="1:17">
      <c r="A441">
        <v>2014</v>
      </c>
      <c r="B441" t="s">
        <v>1119</v>
      </c>
      <c r="C441">
        <v>320282</v>
      </c>
      <c r="D441">
        <f t="shared" si="12"/>
        <v>32</v>
      </c>
      <c r="E441" t="str">
        <f>VLOOKUP(D441,'Regionalism Code'!B:C,2,FALSE)</f>
        <v>江苏省</v>
      </c>
      <c r="F441">
        <f t="shared" si="13"/>
        <v>3202</v>
      </c>
      <c r="G441" t="str">
        <f>IF(F441&gt;10000,"省直辖县市",VLOOKUP(F441,'Regionalism Code'!H:I,2,FALSE))</f>
        <v>无锡市</v>
      </c>
      <c r="H441" s="4">
        <v>84.93</v>
      </c>
      <c r="I441" s="4">
        <v>98.06</v>
      </c>
      <c r="J441" s="4">
        <v>89.14</v>
      </c>
      <c r="K441" s="4">
        <v>100</v>
      </c>
      <c r="L441" s="4">
        <v>99.26</v>
      </c>
      <c r="M441" s="4">
        <v>100</v>
      </c>
      <c r="N441" s="4">
        <v>86.5</v>
      </c>
      <c r="O441" s="4">
        <v>83.61</v>
      </c>
      <c r="P441" s="4"/>
      <c r="Q441" s="4">
        <v>33.92</v>
      </c>
    </row>
    <row r="442" spans="1:17">
      <c r="A442">
        <v>2014</v>
      </c>
      <c r="B442" t="s">
        <v>1124</v>
      </c>
      <c r="C442">
        <v>320321</v>
      </c>
      <c r="D442">
        <f t="shared" si="12"/>
        <v>32</v>
      </c>
      <c r="E442" t="str">
        <f>VLOOKUP(D442,'Regionalism Code'!B:C,2,FALSE)</f>
        <v>江苏省</v>
      </c>
      <c r="F442">
        <f t="shared" si="13"/>
        <v>3203</v>
      </c>
      <c r="G442" t="str">
        <f>IF(F442&gt;10000,"省直辖县市",VLOOKUP(F442,'Regionalism Code'!H:I,2,FALSE))</f>
        <v>徐州市</v>
      </c>
      <c r="H442" s="4">
        <v>53.51</v>
      </c>
      <c r="I442" s="4">
        <v>63.54</v>
      </c>
      <c r="J442" s="4">
        <v>55.79</v>
      </c>
      <c r="K442" s="4">
        <v>44.85</v>
      </c>
      <c r="L442" s="4">
        <v>44.47</v>
      </c>
      <c r="M442" s="4">
        <v>57.5</v>
      </c>
      <c r="N442" s="4">
        <v>42.26</v>
      </c>
      <c r="O442" s="4">
        <v>70.3</v>
      </c>
      <c r="P442" s="4"/>
      <c r="Q442" s="4">
        <v>16.29</v>
      </c>
    </row>
    <row r="443" spans="1:17">
      <c r="A443">
        <v>2014</v>
      </c>
      <c r="B443" t="s">
        <v>1125</v>
      </c>
      <c r="C443">
        <v>320322</v>
      </c>
      <c r="D443">
        <f t="shared" si="12"/>
        <v>32</v>
      </c>
      <c r="E443" t="str">
        <f>VLOOKUP(D443,'Regionalism Code'!B:C,2,FALSE)</f>
        <v>江苏省</v>
      </c>
      <c r="F443">
        <f t="shared" si="13"/>
        <v>3203</v>
      </c>
      <c r="G443" t="str">
        <f>IF(F443&gt;10000,"省直辖县市",VLOOKUP(F443,'Regionalism Code'!H:I,2,FALSE))</f>
        <v>徐州市</v>
      </c>
      <c r="H443" s="4">
        <v>59.7</v>
      </c>
      <c r="I443" s="4">
        <v>68.13</v>
      </c>
      <c r="J443" s="4">
        <v>68.87</v>
      </c>
      <c r="K443" s="4">
        <v>42.18</v>
      </c>
      <c r="L443" s="4">
        <v>65.32</v>
      </c>
      <c r="M443" s="4">
        <v>64.39</v>
      </c>
      <c r="N443" s="4">
        <v>68.18</v>
      </c>
      <c r="O443" s="4">
        <v>74.54</v>
      </c>
      <c r="P443" s="4"/>
      <c r="Q443" s="4">
        <v>15.2</v>
      </c>
    </row>
    <row r="444" spans="1:17">
      <c r="A444">
        <v>2014</v>
      </c>
      <c r="B444" t="s">
        <v>1126</v>
      </c>
      <c r="C444">
        <v>320324</v>
      </c>
      <c r="D444">
        <f t="shared" si="12"/>
        <v>32</v>
      </c>
      <c r="E444" t="str">
        <f>VLOOKUP(D444,'Regionalism Code'!B:C,2,FALSE)</f>
        <v>江苏省</v>
      </c>
      <c r="F444">
        <f t="shared" si="13"/>
        <v>3203</v>
      </c>
      <c r="G444" t="str">
        <f>IF(F444&gt;10000,"省直辖县市",VLOOKUP(F444,'Regionalism Code'!H:I,2,FALSE))</f>
        <v>徐州市</v>
      </c>
      <c r="H444" s="4">
        <v>58.37</v>
      </c>
      <c r="I444" s="4">
        <v>69.31</v>
      </c>
      <c r="J444" s="4">
        <v>69.41</v>
      </c>
      <c r="K444" s="4">
        <v>94.26</v>
      </c>
      <c r="L444" s="4">
        <v>47.25</v>
      </c>
      <c r="M444" s="4">
        <v>73.3</v>
      </c>
      <c r="N444" s="4">
        <v>56.22</v>
      </c>
      <c r="O444" s="4">
        <v>83.85</v>
      </c>
      <c r="P444" s="4"/>
      <c r="Q444" s="4">
        <v>2.2</v>
      </c>
    </row>
    <row r="445" spans="1:17">
      <c r="A445">
        <v>2014</v>
      </c>
      <c r="B445" t="s">
        <v>1127</v>
      </c>
      <c r="C445">
        <v>320381</v>
      </c>
      <c r="D445">
        <f t="shared" si="12"/>
        <v>32</v>
      </c>
      <c r="E445" t="str">
        <f>VLOOKUP(D445,'Regionalism Code'!B:C,2,FALSE)</f>
        <v>江苏省</v>
      </c>
      <c r="F445">
        <f t="shared" si="13"/>
        <v>3203</v>
      </c>
      <c r="G445" t="str">
        <f>IF(F445&gt;10000,"省直辖县市",VLOOKUP(F445,'Regionalism Code'!H:I,2,FALSE))</f>
        <v>徐州市</v>
      </c>
      <c r="H445" s="4">
        <v>59.31</v>
      </c>
      <c r="I445" s="4">
        <v>71.21</v>
      </c>
      <c r="J445" s="4">
        <v>59.93</v>
      </c>
      <c r="K445" s="4">
        <v>62.11</v>
      </c>
      <c r="L445" s="4">
        <v>42.27</v>
      </c>
      <c r="M445" s="4">
        <v>73.82</v>
      </c>
      <c r="N445" s="4">
        <v>51.48</v>
      </c>
      <c r="O445" s="4">
        <v>70.27</v>
      </c>
      <c r="P445" s="4"/>
      <c r="Q445" s="4">
        <v>18.9</v>
      </c>
    </row>
    <row r="446" spans="1:17">
      <c r="A446">
        <v>2014</v>
      </c>
      <c r="B446" t="s">
        <v>1128</v>
      </c>
      <c r="C446">
        <v>320382</v>
      </c>
      <c r="D446">
        <f t="shared" si="12"/>
        <v>32</v>
      </c>
      <c r="E446" t="str">
        <f>VLOOKUP(D446,'Regionalism Code'!B:C,2,FALSE)</f>
        <v>江苏省</v>
      </c>
      <c r="F446">
        <f t="shared" si="13"/>
        <v>3203</v>
      </c>
      <c r="G446" t="str">
        <f>IF(F446&gt;10000,"省直辖县市",VLOOKUP(F446,'Regionalism Code'!H:I,2,FALSE))</f>
        <v>徐州市</v>
      </c>
      <c r="H446" s="4">
        <v>53.73</v>
      </c>
      <c r="I446" s="4">
        <v>60.23</v>
      </c>
      <c r="J446" s="4">
        <v>61.82</v>
      </c>
      <c r="K446" s="4">
        <v>59.63</v>
      </c>
      <c r="L446" s="4">
        <v>39.02</v>
      </c>
      <c r="M446" s="4">
        <v>65.1</v>
      </c>
      <c r="N446" s="4">
        <v>55.68</v>
      </c>
      <c r="O446" s="4">
        <v>75.05</v>
      </c>
      <c r="P446" s="4"/>
      <c r="Q446" s="4">
        <v>17.56</v>
      </c>
    </row>
    <row r="447" spans="1:17">
      <c r="A447">
        <v>2014</v>
      </c>
      <c r="B447" t="s">
        <v>1134</v>
      </c>
      <c r="C447">
        <v>320481</v>
      </c>
      <c r="D447">
        <f t="shared" si="12"/>
        <v>32</v>
      </c>
      <c r="E447" t="str">
        <f>VLOOKUP(D447,'Regionalism Code'!B:C,2,FALSE)</f>
        <v>江苏省</v>
      </c>
      <c r="F447">
        <f t="shared" si="13"/>
        <v>3204</v>
      </c>
      <c r="G447" t="str">
        <f>IF(F447&gt;10000,"省直辖县市",VLOOKUP(F447,'Regionalism Code'!H:I,2,FALSE))</f>
        <v>常州市</v>
      </c>
      <c r="H447" s="4">
        <v>82.15</v>
      </c>
      <c r="I447" s="4">
        <v>92.71</v>
      </c>
      <c r="J447" s="4">
        <v>89.5</v>
      </c>
      <c r="K447" s="4">
        <v>98.95</v>
      </c>
      <c r="L447" s="4">
        <v>99.01</v>
      </c>
      <c r="M447" s="4">
        <v>100</v>
      </c>
      <c r="N447" s="4">
        <v>81.24</v>
      </c>
      <c r="O447" s="4">
        <v>88.13</v>
      </c>
      <c r="P447" s="4"/>
      <c r="Q447" s="4">
        <v>33.94</v>
      </c>
    </row>
    <row r="448" spans="1:17">
      <c r="A448">
        <v>2014</v>
      </c>
      <c r="B448" t="s">
        <v>1141</v>
      </c>
      <c r="C448">
        <v>320581</v>
      </c>
      <c r="D448">
        <f t="shared" si="12"/>
        <v>32</v>
      </c>
      <c r="E448" t="str">
        <f>VLOOKUP(D448,'Regionalism Code'!B:C,2,FALSE)</f>
        <v>江苏省</v>
      </c>
      <c r="F448">
        <f t="shared" si="13"/>
        <v>3205</v>
      </c>
      <c r="G448" t="str">
        <f>IF(F448&gt;10000,"省直辖县市",VLOOKUP(F448,'Regionalism Code'!H:I,2,FALSE))</f>
        <v>苏州市</v>
      </c>
      <c r="H448" s="4">
        <v>80.65</v>
      </c>
      <c r="I448" s="4">
        <v>95.21</v>
      </c>
      <c r="J448" s="4">
        <v>92.81</v>
      </c>
      <c r="K448" s="4">
        <v>100</v>
      </c>
      <c r="L448" s="4">
        <v>96.58</v>
      </c>
      <c r="M448" s="4">
        <v>100</v>
      </c>
      <c r="N448" s="4">
        <v>84.56</v>
      </c>
      <c r="O448" s="4">
        <v>94.63</v>
      </c>
      <c r="P448" s="4"/>
      <c r="Q448" s="4">
        <v>10.47</v>
      </c>
    </row>
    <row r="449" spans="1:17">
      <c r="A449">
        <v>2014</v>
      </c>
      <c r="B449" t="s">
        <v>1142</v>
      </c>
      <c r="C449">
        <v>320582</v>
      </c>
      <c r="D449">
        <f t="shared" si="12"/>
        <v>32</v>
      </c>
      <c r="E449" t="str">
        <f>VLOOKUP(D449,'Regionalism Code'!B:C,2,FALSE)</f>
        <v>江苏省</v>
      </c>
      <c r="F449">
        <f t="shared" si="13"/>
        <v>3205</v>
      </c>
      <c r="G449" t="str">
        <f>IF(F449&gt;10000,"省直辖县市",VLOOKUP(F449,'Regionalism Code'!H:I,2,FALSE))</f>
        <v>苏州市</v>
      </c>
      <c r="H449" s="4">
        <v>84.84</v>
      </c>
      <c r="I449" s="4">
        <v>97.95</v>
      </c>
      <c r="J449" s="4">
        <v>90.79</v>
      </c>
      <c r="K449" s="4">
        <v>99.26</v>
      </c>
      <c r="L449" s="4">
        <v>99.43</v>
      </c>
      <c r="M449" s="4">
        <v>100</v>
      </c>
      <c r="N449" s="4">
        <v>92.14</v>
      </c>
      <c r="O449" s="4">
        <v>83.81</v>
      </c>
      <c r="P449" s="4"/>
      <c r="Q449" s="4">
        <v>30.76</v>
      </c>
    </row>
    <row r="450" spans="1:17">
      <c r="A450">
        <v>2014</v>
      </c>
      <c r="B450" t="s">
        <v>1143</v>
      </c>
      <c r="C450">
        <v>320583</v>
      </c>
      <c r="D450">
        <f t="shared" ref="D450:D513" si="14">INT(C450/10000)</f>
        <v>32</v>
      </c>
      <c r="E450" t="str">
        <f>VLOOKUP(D450,'Regionalism Code'!B:C,2,FALSE)</f>
        <v>江苏省</v>
      </c>
      <c r="F450">
        <f t="shared" ref="F450:F513" si="15">IF(OR(D450=11,D450=12,D450=31,D450=50),D450*100,IF(MID(C450,3,1)="9",C450,INT(C450/100)))</f>
        <v>3205</v>
      </c>
      <c r="G450" t="str">
        <f>IF(F450&gt;10000,"省直辖县市",VLOOKUP(F450,'Regionalism Code'!H:I,2,FALSE))</f>
        <v>苏州市</v>
      </c>
      <c r="H450" s="4">
        <v>84.24</v>
      </c>
      <c r="I450" s="4">
        <v>97.99</v>
      </c>
      <c r="J450" s="4">
        <v>90.54</v>
      </c>
      <c r="K450" s="4">
        <v>99.87</v>
      </c>
      <c r="L450" s="4">
        <v>93.21</v>
      </c>
      <c r="M450" s="4">
        <v>100</v>
      </c>
      <c r="N450" s="4">
        <v>81.24</v>
      </c>
      <c r="O450" s="4">
        <v>92.88</v>
      </c>
      <c r="P450" s="4"/>
      <c r="Q450" s="4">
        <v>27.41</v>
      </c>
    </row>
    <row r="451" spans="1:17">
      <c r="A451">
        <v>2014</v>
      </c>
      <c r="B451" t="s">
        <v>1144</v>
      </c>
      <c r="C451">
        <v>320585</v>
      </c>
      <c r="D451">
        <f t="shared" si="14"/>
        <v>32</v>
      </c>
      <c r="E451" t="str">
        <f>VLOOKUP(D451,'Regionalism Code'!B:C,2,FALSE)</f>
        <v>江苏省</v>
      </c>
      <c r="F451">
        <f t="shared" si="15"/>
        <v>3205</v>
      </c>
      <c r="G451" t="str">
        <f>IF(F451&gt;10000,"省直辖县市",VLOOKUP(F451,'Regionalism Code'!H:I,2,FALSE))</f>
        <v>苏州市</v>
      </c>
      <c r="H451" s="4">
        <v>79.19</v>
      </c>
      <c r="I451" s="4">
        <v>93.21</v>
      </c>
      <c r="J451" s="4">
        <v>88.51</v>
      </c>
      <c r="K451" s="4">
        <v>99.61</v>
      </c>
      <c r="L451" s="4">
        <v>98.81</v>
      </c>
      <c r="M451" s="4">
        <v>100</v>
      </c>
      <c r="N451" s="4">
        <v>77.71</v>
      </c>
      <c r="O451" s="4">
        <v>88.12</v>
      </c>
      <c r="P451" s="4"/>
      <c r="Q451" s="4">
        <v>15.96</v>
      </c>
    </row>
    <row r="452" spans="1:17">
      <c r="A452">
        <v>2014</v>
      </c>
      <c r="B452" t="s">
        <v>1147</v>
      </c>
      <c r="C452">
        <v>320621</v>
      </c>
      <c r="D452">
        <f t="shared" si="14"/>
        <v>32</v>
      </c>
      <c r="E452" t="str">
        <f>VLOOKUP(D452,'Regionalism Code'!B:C,2,FALSE)</f>
        <v>江苏省</v>
      </c>
      <c r="F452">
        <f t="shared" si="15"/>
        <v>3206</v>
      </c>
      <c r="G452" t="str">
        <f>IF(F452&gt;10000,"省直辖县市",VLOOKUP(F452,'Regionalism Code'!H:I,2,FALSE))</f>
        <v>南通市</v>
      </c>
      <c r="H452" s="4">
        <v>77.35</v>
      </c>
      <c r="I452" s="4">
        <v>82.07</v>
      </c>
      <c r="J452" s="4">
        <v>93.36</v>
      </c>
      <c r="K452" s="4">
        <v>99.03</v>
      </c>
      <c r="L452" s="4">
        <v>99.18</v>
      </c>
      <c r="M452" s="4">
        <v>100</v>
      </c>
      <c r="N452" s="4">
        <v>88.84</v>
      </c>
      <c r="O452" s="4">
        <v>92.14</v>
      </c>
      <c r="P452" s="4"/>
      <c r="Q452" s="4">
        <v>32.65</v>
      </c>
    </row>
    <row r="453" spans="1:17">
      <c r="A453">
        <v>2014</v>
      </c>
      <c r="B453" t="s">
        <v>1148</v>
      </c>
      <c r="C453">
        <v>320623</v>
      </c>
      <c r="D453">
        <f t="shared" si="14"/>
        <v>32</v>
      </c>
      <c r="E453" t="str">
        <f>VLOOKUP(D453,'Regionalism Code'!B:C,2,FALSE)</f>
        <v>江苏省</v>
      </c>
      <c r="F453">
        <f t="shared" si="15"/>
        <v>3206</v>
      </c>
      <c r="G453" t="str">
        <f>IF(F453&gt;10000,"省直辖县市",VLOOKUP(F453,'Regionalism Code'!H:I,2,FALSE))</f>
        <v>南通市</v>
      </c>
      <c r="H453" s="4">
        <v>69.75</v>
      </c>
      <c r="I453" s="4">
        <v>71.2</v>
      </c>
      <c r="J453" s="4">
        <v>90.03</v>
      </c>
      <c r="K453" s="4">
        <v>92.93</v>
      </c>
      <c r="L453" s="4">
        <v>99.68</v>
      </c>
      <c r="M453" s="4">
        <v>100</v>
      </c>
      <c r="N453" s="4">
        <v>94.46</v>
      </c>
      <c r="O453" s="4">
        <v>81.11</v>
      </c>
      <c r="P453" s="4"/>
      <c r="Q453" s="4">
        <v>28.13</v>
      </c>
    </row>
    <row r="454" spans="1:17">
      <c r="A454">
        <v>2014</v>
      </c>
      <c r="B454" t="s">
        <v>1149</v>
      </c>
      <c r="C454">
        <v>320681</v>
      </c>
      <c r="D454">
        <f t="shared" si="14"/>
        <v>32</v>
      </c>
      <c r="E454" t="str">
        <f>VLOOKUP(D454,'Regionalism Code'!B:C,2,FALSE)</f>
        <v>江苏省</v>
      </c>
      <c r="F454">
        <f t="shared" si="15"/>
        <v>3206</v>
      </c>
      <c r="G454" t="str">
        <f>IF(F454&gt;10000,"省直辖县市",VLOOKUP(F454,'Regionalism Code'!H:I,2,FALSE))</f>
        <v>南通市</v>
      </c>
      <c r="H454" s="4">
        <v>75.33</v>
      </c>
      <c r="I454" s="4">
        <v>80.04</v>
      </c>
      <c r="J454" s="4">
        <v>86.2</v>
      </c>
      <c r="K454" s="4">
        <v>100</v>
      </c>
      <c r="L454" s="4">
        <v>92.94</v>
      </c>
      <c r="M454" s="4">
        <v>99.94</v>
      </c>
      <c r="N454" s="4">
        <v>87.97</v>
      </c>
      <c r="O454" s="4">
        <v>78.38</v>
      </c>
      <c r="P454" s="4"/>
      <c r="Q454" s="4">
        <v>40.04</v>
      </c>
    </row>
    <row r="455" spans="1:17">
      <c r="A455">
        <v>2014</v>
      </c>
      <c r="B455" t="s">
        <v>1150</v>
      </c>
      <c r="C455">
        <v>320682</v>
      </c>
      <c r="D455">
        <f t="shared" si="14"/>
        <v>32</v>
      </c>
      <c r="E455" t="str">
        <f>VLOOKUP(D455,'Regionalism Code'!B:C,2,FALSE)</f>
        <v>江苏省</v>
      </c>
      <c r="F455">
        <f t="shared" si="15"/>
        <v>3206</v>
      </c>
      <c r="G455" t="str">
        <f>IF(F455&gt;10000,"省直辖县市",VLOOKUP(F455,'Regionalism Code'!H:I,2,FALSE))</f>
        <v>南通市</v>
      </c>
      <c r="H455" s="4">
        <v>73.1</v>
      </c>
      <c r="I455" s="4">
        <v>78.24</v>
      </c>
      <c r="J455" s="4">
        <v>86.02</v>
      </c>
      <c r="K455" s="4">
        <v>90.12</v>
      </c>
      <c r="L455" s="4">
        <v>90.32</v>
      </c>
      <c r="M455" s="4">
        <v>100</v>
      </c>
      <c r="N455" s="4">
        <v>76.45</v>
      </c>
      <c r="O455" s="4">
        <v>87.68</v>
      </c>
      <c r="P455" s="4"/>
      <c r="Q455" s="4">
        <v>32.66</v>
      </c>
    </row>
    <row r="456" spans="1:17">
      <c r="A456">
        <v>2014</v>
      </c>
      <c r="B456" t="s">
        <v>1151</v>
      </c>
      <c r="C456">
        <v>320684</v>
      </c>
      <c r="D456">
        <f t="shared" si="14"/>
        <v>32</v>
      </c>
      <c r="E456" t="str">
        <f>VLOOKUP(D456,'Regionalism Code'!B:C,2,FALSE)</f>
        <v>江苏省</v>
      </c>
      <c r="F456">
        <f t="shared" si="15"/>
        <v>3206</v>
      </c>
      <c r="G456" t="str">
        <f>IF(F456&gt;10000,"省直辖县市",VLOOKUP(F456,'Regionalism Code'!H:I,2,FALSE))</f>
        <v>南通市</v>
      </c>
      <c r="H456" s="4">
        <v>69.35</v>
      </c>
      <c r="I456" s="4">
        <v>76.53</v>
      </c>
      <c r="J456" s="4">
        <v>85.4</v>
      </c>
      <c r="K456" s="4">
        <v>97.68</v>
      </c>
      <c r="L456" s="4">
        <v>75.96</v>
      </c>
      <c r="M456" s="4">
        <v>95.28</v>
      </c>
      <c r="N456" s="4">
        <v>79.11</v>
      </c>
      <c r="O456" s="4">
        <v>90.43</v>
      </c>
      <c r="P456" s="4"/>
      <c r="Q456" s="4">
        <v>16.46</v>
      </c>
    </row>
    <row r="457" spans="1:17">
      <c r="A457">
        <v>2014</v>
      </c>
      <c r="B457" t="s">
        <v>1154</v>
      </c>
      <c r="C457">
        <v>320722</v>
      </c>
      <c r="D457">
        <f t="shared" si="14"/>
        <v>32</v>
      </c>
      <c r="E457" t="str">
        <f>VLOOKUP(D457,'Regionalism Code'!B:C,2,FALSE)</f>
        <v>江苏省</v>
      </c>
      <c r="F457">
        <f t="shared" si="15"/>
        <v>3207</v>
      </c>
      <c r="G457" t="str">
        <f>IF(F457&gt;10000,"省直辖县市",VLOOKUP(F457,'Regionalism Code'!H:I,2,FALSE))</f>
        <v>连云港市</v>
      </c>
      <c r="H457" s="4">
        <v>60.74</v>
      </c>
      <c r="I457" s="4">
        <v>73.26</v>
      </c>
      <c r="J457" s="4">
        <v>65.51</v>
      </c>
      <c r="K457" s="4">
        <v>82.02</v>
      </c>
      <c r="L457" s="4">
        <v>36.54</v>
      </c>
      <c r="M457" s="4">
        <v>78.07</v>
      </c>
      <c r="N457" s="4">
        <v>50.36</v>
      </c>
      <c r="O457" s="4">
        <v>83.57</v>
      </c>
      <c r="P457" s="4"/>
      <c r="Q457" s="4">
        <v>10.73</v>
      </c>
    </row>
    <row r="458" spans="1:17">
      <c r="A458">
        <v>2014</v>
      </c>
      <c r="B458" t="s">
        <v>1155</v>
      </c>
      <c r="C458">
        <v>320723</v>
      </c>
      <c r="D458">
        <f t="shared" si="14"/>
        <v>32</v>
      </c>
      <c r="E458" t="str">
        <f>VLOOKUP(D458,'Regionalism Code'!B:C,2,FALSE)</f>
        <v>江苏省</v>
      </c>
      <c r="F458">
        <f t="shared" si="15"/>
        <v>3207</v>
      </c>
      <c r="G458" t="str">
        <f>IF(F458&gt;10000,"省直辖县市",VLOOKUP(F458,'Regionalism Code'!H:I,2,FALSE))</f>
        <v>连云港市</v>
      </c>
      <c r="H458" s="4">
        <v>49.32</v>
      </c>
      <c r="I458" s="4">
        <v>57.38</v>
      </c>
      <c r="J458" s="4">
        <v>58.1</v>
      </c>
      <c r="K458" s="4">
        <v>63.28</v>
      </c>
      <c r="L458" s="4">
        <v>32.96</v>
      </c>
      <c r="M458" s="4">
        <v>63.75</v>
      </c>
      <c r="N458" s="4">
        <v>41.43</v>
      </c>
      <c r="O458" s="4">
        <v>77.97</v>
      </c>
      <c r="P458" s="4"/>
      <c r="Q458" s="4">
        <v>6.76</v>
      </c>
    </row>
    <row r="459" spans="1:17">
      <c r="A459">
        <v>2014</v>
      </c>
      <c r="B459" t="s">
        <v>1156</v>
      </c>
      <c r="C459">
        <v>320724</v>
      </c>
      <c r="D459">
        <f t="shared" si="14"/>
        <v>32</v>
      </c>
      <c r="E459" t="str">
        <f>VLOOKUP(D459,'Regionalism Code'!B:C,2,FALSE)</f>
        <v>江苏省</v>
      </c>
      <c r="F459">
        <f t="shared" si="15"/>
        <v>3207</v>
      </c>
      <c r="G459" t="str">
        <f>IF(F459&gt;10000,"省直辖县市",VLOOKUP(F459,'Regionalism Code'!H:I,2,FALSE))</f>
        <v>连云港市</v>
      </c>
      <c r="H459" s="4">
        <v>56.17</v>
      </c>
      <c r="I459" s="4">
        <v>57.38</v>
      </c>
      <c r="J459" s="4">
        <v>68.32</v>
      </c>
      <c r="K459" s="4">
        <v>69.18</v>
      </c>
      <c r="L459" s="4">
        <v>48.29</v>
      </c>
      <c r="M459" s="4">
        <v>73.4</v>
      </c>
      <c r="N459" s="4">
        <v>70.3</v>
      </c>
      <c r="O459" s="4">
        <v>74.44</v>
      </c>
      <c r="P459" s="4"/>
      <c r="Q459" s="4">
        <v>30.07</v>
      </c>
    </row>
    <row r="460" spans="1:17">
      <c r="A460">
        <v>2014</v>
      </c>
      <c r="B460" t="s">
        <v>1160</v>
      </c>
      <c r="C460">
        <v>320826</v>
      </c>
      <c r="D460">
        <f t="shared" si="14"/>
        <v>32</v>
      </c>
      <c r="E460" t="str">
        <f>VLOOKUP(D460,'Regionalism Code'!B:C,2,FALSE)</f>
        <v>江苏省</v>
      </c>
      <c r="F460">
        <f t="shared" si="15"/>
        <v>3208</v>
      </c>
      <c r="G460" t="str">
        <f>IF(F460&gt;10000,"省直辖县市",VLOOKUP(F460,'Regionalism Code'!H:I,2,FALSE))</f>
        <v>淮安市</v>
      </c>
      <c r="H460" s="4">
        <v>46.73</v>
      </c>
      <c r="I460" s="4">
        <v>45.19</v>
      </c>
      <c r="J460" s="4">
        <v>58.76</v>
      </c>
      <c r="K460" s="4">
        <v>54.08</v>
      </c>
      <c r="L460" s="4">
        <v>38.89</v>
      </c>
      <c r="M460" s="4">
        <v>66.18</v>
      </c>
      <c r="N460" s="4">
        <v>58.4</v>
      </c>
      <c r="O460" s="4">
        <v>66.57</v>
      </c>
      <c r="P460" s="4"/>
      <c r="Q460" s="4">
        <v>29.94</v>
      </c>
    </row>
    <row r="461" spans="1:17">
      <c r="A461">
        <v>2014</v>
      </c>
      <c r="B461" t="s">
        <v>1161</v>
      </c>
      <c r="C461">
        <v>320829</v>
      </c>
      <c r="D461">
        <f t="shared" si="14"/>
        <v>32</v>
      </c>
      <c r="E461" t="str">
        <f>VLOOKUP(D461,'Regionalism Code'!B:C,2,FALSE)</f>
        <v>江苏省</v>
      </c>
      <c r="F461">
        <f t="shared" si="15"/>
        <v>3208</v>
      </c>
      <c r="G461" t="str">
        <f>IF(F461&gt;10000,"省直辖县市",VLOOKUP(F461,'Regionalism Code'!H:I,2,FALSE))</f>
        <v>淮安市</v>
      </c>
      <c r="H461" s="4">
        <v>60.96</v>
      </c>
      <c r="I461" s="4">
        <v>64.36</v>
      </c>
      <c r="J461" s="4">
        <v>79.98</v>
      </c>
      <c r="K461" s="4">
        <v>83.31</v>
      </c>
      <c r="L461" s="4">
        <v>97.46</v>
      </c>
      <c r="M461" s="4">
        <v>86.57</v>
      </c>
      <c r="N461" s="4">
        <v>57.53</v>
      </c>
      <c r="O461" s="4">
        <v>85.91</v>
      </c>
      <c r="P461" s="4"/>
      <c r="Q461" s="4">
        <v>15.19</v>
      </c>
    </row>
    <row r="462" spans="1:17">
      <c r="A462">
        <v>2014</v>
      </c>
      <c r="B462" t="s">
        <v>1162</v>
      </c>
      <c r="C462">
        <v>320830</v>
      </c>
      <c r="D462">
        <f t="shared" si="14"/>
        <v>32</v>
      </c>
      <c r="E462" t="str">
        <f>VLOOKUP(D462,'Regionalism Code'!B:C,2,FALSE)</f>
        <v>江苏省</v>
      </c>
      <c r="F462">
        <f t="shared" si="15"/>
        <v>3208</v>
      </c>
      <c r="G462" t="str">
        <f>IF(F462&gt;10000,"省直辖县市",VLOOKUP(F462,'Regionalism Code'!H:I,2,FALSE))</f>
        <v>淮安市</v>
      </c>
      <c r="H462" s="4">
        <v>60.2</v>
      </c>
      <c r="I462" s="4">
        <v>62.45</v>
      </c>
      <c r="J462" s="4">
        <v>82.39</v>
      </c>
      <c r="K462" s="4">
        <v>86.29</v>
      </c>
      <c r="L462" s="4">
        <v>82.7</v>
      </c>
      <c r="M462" s="4">
        <v>73.47</v>
      </c>
      <c r="N462" s="4">
        <v>71.35</v>
      </c>
      <c r="O462" s="4">
        <v>90.55</v>
      </c>
      <c r="P462" s="4"/>
      <c r="Q462" s="4">
        <v>12.45</v>
      </c>
    </row>
    <row r="463" spans="1:17">
      <c r="A463">
        <v>2014</v>
      </c>
      <c r="B463" t="s">
        <v>1163</v>
      </c>
      <c r="C463">
        <v>320831</v>
      </c>
      <c r="D463">
        <f t="shared" si="14"/>
        <v>32</v>
      </c>
      <c r="E463" t="str">
        <f>VLOOKUP(D463,'Regionalism Code'!B:C,2,FALSE)</f>
        <v>江苏省</v>
      </c>
      <c r="F463">
        <f t="shared" si="15"/>
        <v>3208</v>
      </c>
      <c r="G463" t="str">
        <f>IF(F463&gt;10000,"省直辖县市",VLOOKUP(F463,'Regionalism Code'!H:I,2,FALSE))</f>
        <v>淮安市</v>
      </c>
      <c r="H463" s="4">
        <v>60.81</v>
      </c>
      <c r="I463" s="4">
        <v>68.13</v>
      </c>
      <c r="J463" s="4">
        <v>70.05</v>
      </c>
      <c r="K463" s="4">
        <v>78.02</v>
      </c>
      <c r="L463" s="4">
        <v>65.67</v>
      </c>
      <c r="M463" s="4">
        <v>90.47</v>
      </c>
      <c r="N463" s="4">
        <v>73.81</v>
      </c>
      <c r="O463" s="4">
        <v>65.11</v>
      </c>
      <c r="P463" s="4"/>
      <c r="Q463" s="4">
        <v>19.83</v>
      </c>
    </row>
    <row r="464" spans="1:17">
      <c r="A464">
        <v>2014</v>
      </c>
      <c r="B464" t="s">
        <v>1166</v>
      </c>
      <c r="C464">
        <v>320921</v>
      </c>
      <c r="D464">
        <f t="shared" si="14"/>
        <v>32</v>
      </c>
      <c r="E464" t="str">
        <f>VLOOKUP(D464,'Regionalism Code'!B:C,2,FALSE)</f>
        <v>江苏省</v>
      </c>
      <c r="F464">
        <f t="shared" si="15"/>
        <v>3209</v>
      </c>
      <c r="G464" t="str">
        <f>IF(F464&gt;10000,"省直辖县市",VLOOKUP(F464,'Regionalism Code'!H:I,2,FALSE))</f>
        <v>盐城市</v>
      </c>
      <c r="H464" s="4">
        <v>54.01</v>
      </c>
      <c r="I464" s="4">
        <v>59.24</v>
      </c>
      <c r="J464" s="4">
        <v>59.18</v>
      </c>
      <c r="K464" s="4">
        <v>69.79</v>
      </c>
      <c r="L464" s="4">
        <v>37.71</v>
      </c>
      <c r="M464" s="4">
        <v>71.05</v>
      </c>
      <c r="N464" s="4">
        <v>49.37</v>
      </c>
      <c r="O464" s="4">
        <v>71.39</v>
      </c>
      <c r="P464" s="4"/>
      <c r="Q464" s="4">
        <v>27.35</v>
      </c>
    </row>
    <row r="465" spans="1:17">
      <c r="A465">
        <v>2014</v>
      </c>
      <c r="B465" t="s">
        <v>1167</v>
      </c>
      <c r="C465">
        <v>320922</v>
      </c>
      <c r="D465">
        <f t="shared" si="14"/>
        <v>32</v>
      </c>
      <c r="E465" t="str">
        <f>VLOOKUP(D465,'Regionalism Code'!B:C,2,FALSE)</f>
        <v>江苏省</v>
      </c>
      <c r="F465">
        <f t="shared" si="15"/>
        <v>3209</v>
      </c>
      <c r="G465" t="str">
        <f>IF(F465&gt;10000,"省直辖县市",VLOOKUP(F465,'Regionalism Code'!H:I,2,FALSE))</f>
        <v>盐城市</v>
      </c>
      <c r="H465" s="4">
        <v>49.24</v>
      </c>
      <c r="I465" s="4">
        <v>48.35</v>
      </c>
      <c r="J465" s="4">
        <v>67.82</v>
      </c>
      <c r="K465" s="4">
        <v>65.34</v>
      </c>
      <c r="L465" s="4">
        <v>52.04</v>
      </c>
      <c r="M465" s="4">
        <v>71.79</v>
      </c>
      <c r="N465" s="4">
        <v>55.06</v>
      </c>
      <c r="O465" s="4">
        <v>82.36</v>
      </c>
      <c r="P465" s="4"/>
      <c r="Q465" s="4">
        <v>18.4</v>
      </c>
    </row>
    <row r="466" spans="1:17">
      <c r="A466">
        <v>2014</v>
      </c>
      <c r="B466" t="s">
        <v>1168</v>
      </c>
      <c r="C466">
        <v>320923</v>
      </c>
      <c r="D466">
        <f t="shared" si="14"/>
        <v>32</v>
      </c>
      <c r="E466" t="str">
        <f>VLOOKUP(D466,'Regionalism Code'!B:C,2,FALSE)</f>
        <v>江苏省</v>
      </c>
      <c r="F466">
        <f t="shared" si="15"/>
        <v>3209</v>
      </c>
      <c r="G466" t="str">
        <f>IF(F466&gt;10000,"省直辖县市",VLOOKUP(F466,'Regionalism Code'!H:I,2,FALSE))</f>
        <v>盐城市</v>
      </c>
      <c r="H466" s="4">
        <v>52.53</v>
      </c>
      <c r="I466" s="4">
        <v>51.47</v>
      </c>
      <c r="J466" s="4">
        <v>71.51</v>
      </c>
      <c r="K466" s="4">
        <v>71.13</v>
      </c>
      <c r="L466" s="4">
        <v>47.89</v>
      </c>
      <c r="M466" s="4">
        <v>86.32</v>
      </c>
      <c r="N466" s="4">
        <v>72.82</v>
      </c>
      <c r="O466" s="4">
        <v>78.07</v>
      </c>
      <c r="P466" s="4"/>
      <c r="Q466" s="4">
        <v>21.55</v>
      </c>
    </row>
    <row r="467" spans="1:17">
      <c r="A467">
        <v>2014</v>
      </c>
      <c r="B467" t="s">
        <v>1169</v>
      </c>
      <c r="C467">
        <v>320924</v>
      </c>
      <c r="D467">
        <f t="shared" si="14"/>
        <v>32</v>
      </c>
      <c r="E467" t="str">
        <f>VLOOKUP(D467,'Regionalism Code'!B:C,2,FALSE)</f>
        <v>江苏省</v>
      </c>
      <c r="F467">
        <f t="shared" si="15"/>
        <v>3209</v>
      </c>
      <c r="G467" t="str">
        <f>IF(F467&gt;10000,"省直辖县市",VLOOKUP(F467,'Regionalism Code'!H:I,2,FALSE))</f>
        <v>盐城市</v>
      </c>
      <c r="H467" s="4">
        <v>51.17</v>
      </c>
      <c r="I467" s="4">
        <v>54.17</v>
      </c>
      <c r="J467" s="4">
        <v>64.21</v>
      </c>
      <c r="K467" s="4">
        <v>56.21</v>
      </c>
      <c r="L467" s="4">
        <v>27.94</v>
      </c>
      <c r="M467" s="4">
        <v>75.16</v>
      </c>
      <c r="N467" s="4">
        <v>52.55</v>
      </c>
      <c r="O467" s="4">
        <v>86.04</v>
      </c>
      <c r="P467" s="4"/>
      <c r="Q467" s="4">
        <v>17.59</v>
      </c>
    </row>
    <row r="468" spans="1:17">
      <c r="A468">
        <v>2014</v>
      </c>
      <c r="B468" t="s">
        <v>1170</v>
      </c>
      <c r="C468">
        <v>320925</v>
      </c>
      <c r="D468">
        <f t="shared" si="14"/>
        <v>32</v>
      </c>
      <c r="E468" t="str">
        <f>VLOOKUP(D468,'Regionalism Code'!B:C,2,FALSE)</f>
        <v>江苏省</v>
      </c>
      <c r="F468">
        <f t="shared" si="15"/>
        <v>3209</v>
      </c>
      <c r="G468" t="str">
        <f>IF(F468&gt;10000,"省直辖县市",VLOOKUP(F468,'Regionalism Code'!H:I,2,FALSE))</f>
        <v>盐城市</v>
      </c>
      <c r="H468" s="4">
        <v>57.17</v>
      </c>
      <c r="I468" s="4">
        <v>60.06</v>
      </c>
      <c r="J468" s="4">
        <v>72.09</v>
      </c>
      <c r="K468" s="4">
        <v>59.16</v>
      </c>
      <c r="L468" s="4">
        <v>47.3</v>
      </c>
      <c r="M468" s="4">
        <v>84.11</v>
      </c>
      <c r="N468" s="4">
        <v>71.87</v>
      </c>
      <c r="O468" s="4">
        <v>82.01</v>
      </c>
      <c r="P468" s="4"/>
      <c r="Q468" s="4">
        <v>20.52</v>
      </c>
    </row>
    <row r="469" spans="1:17">
      <c r="A469">
        <v>2014</v>
      </c>
      <c r="B469" t="s">
        <v>1171</v>
      </c>
      <c r="C469">
        <v>320981</v>
      </c>
      <c r="D469">
        <f t="shared" si="14"/>
        <v>32</v>
      </c>
      <c r="E469" t="str">
        <f>VLOOKUP(D469,'Regionalism Code'!B:C,2,FALSE)</f>
        <v>江苏省</v>
      </c>
      <c r="F469">
        <f t="shared" si="15"/>
        <v>3209</v>
      </c>
      <c r="G469" t="str">
        <f>IF(F469&gt;10000,"省直辖县市",VLOOKUP(F469,'Regionalism Code'!H:I,2,FALSE))</f>
        <v>盐城市</v>
      </c>
      <c r="H469" s="4">
        <v>66.32</v>
      </c>
      <c r="I469" s="4">
        <v>65.64</v>
      </c>
      <c r="J469" s="4">
        <v>90.59</v>
      </c>
      <c r="K469" s="4">
        <v>95.84</v>
      </c>
      <c r="L469" s="4">
        <v>97</v>
      </c>
      <c r="M469" s="4">
        <v>100</v>
      </c>
      <c r="N469" s="4">
        <v>80.44</v>
      </c>
      <c r="O469" s="4">
        <v>92.41</v>
      </c>
      <c r="P469" s="4"/>
      <c r="Q469" s="4">
        <v>24.45</v>
      </c>
    </row>
    <row r="470" spans="1:17">
      <c r="A470">
        <v>2014</v>
      </c>
      <c r="B470" t="s">
        <v>1172</v>
      </c>
      <c r="C470">
        <v>320982</v>
      </c>
      <c r="D470">
        <f t="shared" si="14"/>
        <v>32</v>
      </c>
      <c r="E470" t="str">
        <f>VLOOKUP(D470,'Regionalism Code'!B:C,2,FALSE)</f>
        <v>江苏省</v>
      </c>
      <c r="F470">
        <f t="shared" si="15"/>
        <v>3209</v>
      </c>
      <c r="G470" t="str">
        <f>IF(F470&gt;10000,"省直辖县市",VLOOKUP(F470,'Regionalism Code'!H:I,2,FALSE))</f>
        <v>盐城市</v>
      </c>
      <c r="H470" s="4">
        <v>67.97</v>
      </c>
      <c r="I470" s="4">
        <v>70.8</v>
      </c>
      <c r="J470" s="4">
        <v>84.31</v>
      </c>
      <c r="K470" s="4">
        <v>83.22</v>
      </c>
      <c r="L470" s="4">
        <v>88.93</v>
      </c>
      <c r="M470" s="4">
        <v>99.83</v>
      </c>
      <c r="N470" s="4">
        <v>80.53</v>
      </c>
      <c r="O470" s="4">
        <v>82.38</v>
      </c>
      <c r="P470" s="4"/>
      <c r="Q470" s="4">
        <v>28.92</v>
      </c>
    </row>
    <row r="471" spans="1:17">
      <c r="A471">
        <v>2014</v>
      </c>
      <c r="B471" t="s">
        <v>1176</v>
      </c>
      <c r="C471">
        <v>321023</v>
      </c>
      <c r="D471">
        <f t="shared" si="14"/>
        <v>32</v>
      </c>
      <c r="E471" t="str">
        <f>VLOOKUP(D471,'Regionalism Code'!B:C,2,FALSE)</f>
        <v>江苏省</v>
      </c>
      <c r="F471">
        <f t="shared" si="15"/>
        <v>3210</v>
      </c>
      <c r="G471" t="str">
        <f>IF(F471&gt;10000,"省直辖县市",VLOOKUP(F471,'Regionalism Code'!H:I,2,FALSE))</f>
        <v>扬州市</v>
      </c>
      <c r="H471" s="4">
        <v>63.68</v>
      </c>
      <c r="I471" s="4">
        <v>64.4</v>
      </c>
      <c r="J471" s="4">
        <v>83.01</v>
      </c>
      <c r="K471" s="4">
        <v>83.54</v>
      </c>
      <c r="L471" s="4">
        <v>84.51</v>
      </c>
      <c r="M471" s="4">
        <v>97.79</v>
      </c>
      <c r="N471" s="4">
        <v>69.01</v>
      </c>
      <c r="O471" s="4">
        <v>89.02</v>
      </c>
      <c r="P471" s="4"/>
      <c r="Q471" s="4">
        <v>26.13</v>
      </c>
    </row>
    <row r="472" spans="1:17">
      <c r="A472">
        <v>2014</v>
      </c>
      <c r="B472" t="s">
        <v>1177</v>
      </c>
      <c r="C472">
        <v>321081</v>
      </c>
      <c r="D472">
        <f t="shared" si="14"/>
        <v>32</v>
      </c>
      <c r="E472" t="str">
        <f>VLOOKUP(D472,'Regionalism Code'!B:C,2,FALSE)</f>
        <v>江苏省</v>
      </c>
      <c r="F472">
        <f t="shared" si="15"/>
        <v>3210</v>
      </c>
      <c r="G472" t="str">
        <f>IF(F472&gt;10000,"省直辖县市",VLOOKUP(F472,'Regionalism Code'!H:I,2,FALSE))</f>
        <v>扬州市</v>
      </c>
      <c r="H472" s="4">
        <v>76.12</v>
      </c>
      <c r="I472" s="4">
        <v>86.38</v>
      </c>
      <c r="J472" s="4">
        <v>87.41</v>
      </c>
      <c r="K472" s="4">
        <v>97.18</v>
      </c>
      <c r="L472" s="4">
        <v>99.85</v>
      </c>
      <c r="M472" s="4">
        <v>100</v>
      </c>
      <c r="N472" s="4">
        <v>87.39</v>
      </c>
      <c r="O472" s="4">
        <v>79.03</v>
      </c>
      <c r="P472" s="4"/>
      <c r="Q472" s="4">
        <v>21.71</v>
      </c>
    </row>
    <row r="473" spans="1:17">
      <c r="A473">
        <v>2014</v>
      </c>
      <c r="B473" t="s">
        <v>1178</v>
      </c>
      <c r="C473">
        <v>321084</v>
      </c>
      <c r="D473">
        <f t="shared" si="14"/>
        <v>32</v>
      </c>
      <c r="E473" t="str">
        <f>VLOOKUP(D473,'Regionalism Code'!B:C,2,FALSE)</f>
        <v>江苏省</v>
      </c>
      <c r="F473">
        <f t="shared" si="15"/>
        <v>3210</v>
      </c>
      <c r="G473" t="str">
        <f>IF(F473&gt;10000,"省直辖县市",VLOOKUP(F473,'Regionalism Code'!H:I,2,FALSE))</f>
        <v>扬州市</v>
      </c>
      <c r="H473" s="4">
        <v>64.53</v>
      </c>
      <c r="I473" s="4">
        <v>68.19</v>
      </c>
      <c r="J473" s="4">
        <v>79.53</v>
      </c>
      <c r="K473" s="4">
        <v>86.94</v>
      </c>
      <c r="L473" s="4">
        <v>81.93</v>
      </c>
      <c r="M473" s="4">
        <v>98.39</v>
      </c>
      <c r="N473" s="4">
        <v>71.68</v>
      </c>
      <c r="O473" s="4">
        <v>79.69</v>
      </c>
      <c r="P473" s="4"/>
      <c r="Q473" s="4">
        <v>25.15</v>
      </c>
    </row>
    <row r="474" spans="1:17">
      <c r="A474">
        <v>2014</v>
      </c>
      <c r="B474" t="s">
        <v>1182</v>
      </c>
      <c r="C474">
        <v>321181</v>
      </c>
      <c r="D474">
        <f t="shared" si="14"/>
        <v>32</v>
      </c>
      <c r="E474" t="str">
        <f>VLOOKUP(D474,'Regionalism Code'!B:C,2,FALSE)</f>
        <v>江苏省</v>
      </c>
      <c r="F474">
        <f t="shared" si="15"/>
        <v>3211</v>
      </c>
      <c r="G474" t="str">
        <f>IF(F474&gt;10000,"省直辖县市",VLOOKUP(F474,'Regionalism Code'!H:I,2,FALSE))</f>
        <v>镇江市</v>
      </c>
      <c r="H474" s="4">
        <v>80.56</v>
      </c>
      <c r="I474" s="4">
        <v>92.35</v>
      </c>
      <c r="J474" s="4">
        <v>92.9</v>
      </c>
      <c r="K474" s="4">
        <v>100</v>
      </c>
      <c r="L474" s="4">
        <v>98.12</v>
      </c>
      <c r="M474" s="4">
        <v>100</v>
      </c>
      <c r="N474" s="4">
        <v>84.71</v>
      </c>
      <c r="O474" s="4">
        <v>94.1</v>
      </c>
      <c r="P474" s="4"/>
      <c r="Q474" s="4">
        <v>19.21</v>
      </c>
    </row>
    <row r="475" spans="1:17">
      <c r="A475">
        <v>2014</v>
      </c>
      <c r="B475" t="s">
        <v>1183</v>
      </c>
      <c r="C475">
        <v>321182</v>
      </c>
      <c r="D475">
        <f t="shared" si="14"/>
        <v>32</v>
      </c>
      <c r="E475" t="str">
        <f>VLOOKUP(D475,'Regionalism Code'!B:C,2,FALSE)</f>
        <v>江苏省</v>
      </c>
      <c r="F475">
        <f t="shared" si="15"/>
        <v>3211</v>
      </c>
      <c r="G475" t="str">
        <f>IF(F475&gt;10000,"省直辖县市",VLOOKUP(F475,'Regionalism Code'!H:I,2,FALSE))</f>
        <v>镇江市</v>
      </c>
      <c r="H475" s="4">
        <v>80.06</v>
      </c>
      <c r="I475" s="4">
        <v>95.7</v>
      </c>
      <c r="J475" s="4">
        <v>80.35</v>
      </c>
      <c r="K475" s="4">
        <v>100</v>
      </c>
      <c r="L475" s="4">
        <v>99.94</v>
      </c>
      <c r="M475" s="4">
        <v>100</v>
      </c>
      <c r="N475" s="4">
        <v>82.76</v>
      </c>
      <c r="O475" s="4">
        <v>65.1</v>
      </c>
      <c r="P475" s="4"/>
      <c r="Q475" s="4">
        <v>27.92</v>
      </c>
    </row>
    <row r="476" spans="1:17">
      <c r="A476">
        <v>2014</v>
      </c>
      <c r="B476" t="s">
        <v>1184</v>
      </c>
      <c r="C476">
        <v>321183</v>
      </c>
      <c r="D476">
        <f t="shared" si="14"/>
        <v>32</v>
      </c>
      <c r="E476" t="str">
        <f>VLOOKUP(D476,'Regionalism Code'!B:C,2,FALSE)</f>
        <v>江苏省</v>
      </c>
      <c r="F476">
        <f t="shared" si="15"/>
        <v>3211</v>
      </c>
      <c r="G476" t="str">
        <f>IF(F476&gt;10000,"省直辖县市",VLOOKUP(F476,'Regionalism Code'!H:I,2,FALSE))</f>
        <v>镇江市</v>
      </c>
      <c r="H476" s="4">
        <v>73.49</v>
      </c>
      <c r="I476" s="4">
        <v>83.69</v>
      </c>
      <c r="J476" s="4">
        <v>84.99</v>
      </c>
      <c r="K476" s="4">
        <v>97.68</v>
      </c>
      <c r="L476" s="4">
        <v>85.85</v>
      </c>
      <c r="M476" s="4">
        <v>99.8</v>
      </c>
      <c r="N476" s="4">
        <v>79.04</v>
      </c>
      <c r="O476" s="4">
        <v>84.64</v>
      </c>
      <c r="P476" s="4"/>
      <c r="Q476" s="4">
        <v>18.95</v>
      </c>
    </row>
    <row r="477" spans="1:17">
      <c r="A477">
        <v>2014</v>
      </c>
      <c r="B477" t="s">
        <v>1188</v>
      </c>
      <c r="C477">
        <v>321281</v>
      </c>
      <c r="D477">
        <f t="shared" si="14"/>
        <v>32</v>
      </c>
      <c r="E477" t="str">
        <f>VLOOKUP(D477,'Regionalism Code'!B:C,2,FALSE)</f>
        <v>江苏省</v>
      </c>
      <c r="F477">
        <f t="shared" si="15"/>
        <v>3212</v>
      </c>
      <c r="G477" t="str">
        <f>IF(F477&gt;10000,"省直辖县市",VLOOKUP(F477,'Regionalism Code'!H:I,2,FALSE))</f>
        <v>泰州市</v>
      </c>
      <c r="H477" s="4">
        <v>72.88</v>
      </c>
      <c r="I477" s="4">
        <v>63.9</v>
      </c>
      <c r="J477" s="4">
        <v>88.4</v>
      </c>
      <c r="K477" s="4">
        <v>78.36</v>
      </c>
      <c r="L477" s="4">
        <v>94.53</v>
      </c>
      <c r="M477" s="4">
        <v>86.23</v>
      </c>
      <c r="N477" s="4">
        <v>80.65</v>
      </c>
      <c r="O477" s="4">
        <v>92.42</v>
      </c>
      <c r="P477" s="4"/>
      <c r="Q477" s="4">
        <v>74.29</v>
      </c>
    </row>
    <row r="478" spans="1:17">
      <c r="A478">
        <v>2014</v>
      </c>
      <c r="B478" t="s">
        <v>1189</v>
      </c>
      <c r="C478">
        <v>321282</v>
      </c>
      <c r="D478">
        <f t="shared" si="14"/>
        <v>32</v>
      </c>
      <c r="E478" t="str">
        <f>VLOOKUP(D478,'Regionalism Code'!B:C,2,FALSE)</f>
        <v>江苏省</v>
      </c>
      <c r="F478">
        <f t="shared" si="15"/>
        <v>3212</v>
      </c>
      <c r="G478" t="str">
        <f>IF(F478&gt;10000,"省直辖县市",VLOOKUP(F478,'Regionalism Code'!H:I,2,FALSE))</f>
        <v>泰州市</v>
      </c>
      <c r="H478" s="4">
        <v>79.17</v>
      </c>
      <c r="I478" s="4">
        <v>89.93</v>
      </c>
      <c r="J478" s="4">
        <v>89.31</v>
      </c>
      <c r="K478" s="4">
        <v>99.38</v>
      </c>
      <c r="L478" s="4">
        <v>99.15</v>
      </c>
      <c r="M478" s="4">
        <v>100</v>
      </c>
      <c r="N478" s="4">
        <v>83.55</v>
      </c>
      <c r="O478" s="4">
        <v>86.05</v>
      </c>
      <c r="P478" s="4"/>
      <c r="Q478" s="4">
        <v>25.23</v>
      </c>
    </row>
    <row r="479" spans="1:17">
      <c r="A479">
        <v>2014</v>
      </c>
      <c r="B479" t="s">
        <v>1190</v>
      </c>
      <c r="C479">
        <v>321283</v>
      </c>
      <c r="D479">
        <f t="shared" si="14"/>
        <v>32</v>
      </c>
      <c r="E479" t="str">
        <f>VLOOKUP(D479,'Regionalism Code'!B:C,2,FALSE)</f>
        <v>江苏省</v>
      </c>
      <c r="F479">
        <f t="shared" si="15"/>
        <v>3212</v>
      </c>
      <c r="G479" t="str">
        <f>IF(F479&gt;10000,"省直辖县市",VLOOKUP(F479,'Regionalism Code'!H:I,2,FALSE))</f>
        <v>泰州市</v>
      </c>
      <c r="H479" s="4">
        <v>71.4</v>
      </c>
      <c r="I479" s="4">
        <v>79.7</v>
      </c>
      <c r="J479" s="4">
        <v>80.97</v>
      </c>
      <c r="K479" s="4">
        <v>97.52</v>
      </c>
      <c r="L479" s="4">
        <v>74.97</v>
      </c>
      <c r="M479" s="4">
        <v>100</v>
      </c>
      <c r="N479" s="4">
        <v>74.33</v>
      </c>
      <c r="O479" s="4">
        <v>82.77</v>
      </c>
      <c r="P479" s="4"/>
      <c r="Q479" s="4">
        <v>26.57</v>
      </c>
    </row>
    <row r="480" spans="1:17">
      <c r="A480">
        <v>2014</v>
      </c>
      <c r="B480" t="s">
        <v>1193</v>
      </c>
      <c r="C480">
        <v>321322</v>
      </c>
      <c r="D480">
        <f t="shared" si="14"/>
        <v>32</v>
      </c>
      <c r="E480" t="str">
        <f>VLOOKUP(D480,'Regionalism Code'!B:C,2,FALSE)</f>
        <v>江苏省</v>
      </c>
      <c r="F480">
        <f t="shared" si="15"/>
        <v>3213</v>
      </c>
      <c r="G480" t="str">
        <f>IF(F480&gt;10000,"省直辖县市",VLOOKUP(F480,'Regionalism Code'!H:I,2,FALSE))</f>
        <v>宿迁市</v>
      </c>
      <c r="H480" s="4">
        <v>58.34</v>
      </c>
      <c r="I480" s="4">
        <v>66.3</v>
      </c>
      <c r="J480" s="4">
        <v>62.61</v>
      </c>
      <c r="K480" s="4">
        <v>71.14</v>
      </c>
      <c r="L480" s="4">
        <v>32.19</v>
      </c>
      <c r="M480" s="4">
        <v>64.72</v>
      </c>
      <c r="N480" s="4">
        <v>49.47</v>
      </c>
      <c r="O480" s="4">
        <v>82.59</v>
      </c>
      <c r="P480" s="4"/>
      <c r="Q480" s="4">
        <v>24.28</v>
      </c>
    </row>
    <row r="481" spans="1:17">
      <c r="A481">
        <v>2014</v>
      </c>
      <c r="B481" t="s">
        <v>1194</v>
      </c>
      <c r="C481">
        <v>321323</v>
      </c>
      <c r="D481">
        <f t="shared" si="14"/>
        <v>32</v>
      </c>
      <c r="E481" t="str">
        <f>VLOOKUP(D481,'Regionalism Code'!B:C,2,FALSE)</f>
        <v>江苏省</v>
      </c>
      <c r="F481">
        <f t="shared" si="15"/>
        <v>3213</v>
      </c>
      <c r="G481" t="str">
        <f>IF(F481&gt;10000,"省直辖县市",VLOOKUP(F481,'Regionalism Code'!H:I,2,FALSE))</f>
        <v>宿迁市</v>
      </c>
      <c r="H481" s="4">
        <v>58.94</v>
      </c>
      <c r="I481" s="4">
        <v>62.69</v>
      </c>
      <c r="J481" s="4">
        <v>69.18</v>
      </c>
      <c r="K481" s="4">
        <v>61.65</v>
      </c>
      <c r="L481" s="4">
        <v>45.1</v>
      </c>
      <c r="M481" s="4">
        <v>70.01</v>
      </c>
      <c r="N481" s="4">
        <v>64.79</v>
      </c>
      <c r="O481" s="4">
        <v>82.8</v>
      </c>
      <c r="P481" s="4"/>
      <c r="Q481" s="4">
        <v>27.92</v>
      </c>
    </row>
    <row r="482" spans="1:17">
      <c r="A482">
        <v>2014</v>
      </c>
      <c r="B482" t="s">
        <v>1195</v>
      </c>
      <c r="C482">
        <v>321324</v>
      </c>
      <c r="D482">
        <f t="shared" si="14"/>
        <v>32</v>
      </c>
      <c r="E482" t="str">
        <f>VLOOKUP(D482,'Regionalism Code'!B:C,2,FALSE)</f>
        <v>江苏省</v>
      </c>
      <c r="F482">
        <f t="shared" si="15"/>
        <v>3213</v>
      </c>
      <c r="G482" t="str">
        <f>IF(F482&gt;10000,"省直辖县市",VLOOKUP(F482,'Regionalism Code'!H:I,2,FALSE))</f>
        <v>宿迁市</v>
      </c>
      <c r="H482" s="4">
        <v>55.11</v>
      </c>
      <c r="I482" s="4">
        <v>56.47</v>
      </c>
      <c r="J482" s="4">
        <v>65.58</v>
      </c>
      <c r="K482" s="4">
        <v>66.79</v>
      </c>
      <c r="L482" s="4">
        <v>35.22</v>
      </c>
      <c r="M482" s="4">
        <v>70.97</v>
      </c>
      <c r="N482" s="4">
        <v>54.73</v>
      </c>
      <c r="O482" s="4">
        <v>84.31</v>
      </c>
      <c r="P482" s="4"/>
      <c r="Q482" s="4">
        <v>31.61</v>
      </c>
    </row>
    <row r="483" spans="1:17">
      <c r="A483">
        <v>2014</v>
      </c>
      <c r="B483" t="s">
        <v>1204</v>
      </c>
      <c r="C483">
        <v>330111</v>
      </c>
      <c r="D483">
        <f t="shared" si="14"/>
        <v>33</v>
      </c>
      <c r="E483" t="str">
        <f>VLOOKUP(D483,'Regionalism Code'!B:C,2,FALSE)</f>
        <v>浙江省</v>
      </c>
      <c r="F483">
        <f t="shared" si="15"/>
        <v>3301</v>
      </c>
      <c r="G483" t="str">
        <f>IF(F483&gt;10000,"省直辖县市",VLOOKUP(F483,'Regionalism Code'!H:I,2,FALSE))</f>
        <v>杭州市</v>
      </c>
      <c r="H483" s="4">
        <v>84.9</v>
      </c>
      <c r="I483" s="4">
        <v>98.9</v>
      </c>
      <c r="J483" s="4">
        <v>90.22</v>
      </c>
      <c r="K483" s="4">
        <v>100</v>
      </c>
      <c r="L483" s="4">
        <v>98.56</v>
      </c>
      <c r="M483" s="4">
        <v>100</v>
      </c>
      <c r="N483" s="4">
        <v>77.64</v>
      </c>
      <c r="O483" s="4">
        <v>92.24</v>
      </c>
      <c r="P483" s="4"/>
      <c r="Q483" s="4">
        <v>29.01</v>
      </c>
    </row>
    <row r="484" spans="1:17">
      <c r="A484">
        <v>2014</v>
      </c>
      <c r="B484" t="s">
        <v>1205</v>
      </c>
      <c r="C484">
        <v>330122</v>
      </c>
      <c r="D484">
        <f t="shared" si="14"/>
        <v>33</v>
      </c>
      <c r="E484" t="str">
        <f>VLOOKUP(D484,'Regionalism Code'!B:C,2,FALSE)</f>
        <v>浙江省</v>
      </c>
      <c r="F484">
        <f t="shared" si="15"/>
        <v>3301</v>
      </c>
      <c r="G484" t="str">
        <f>IF(F484&gt;10000,"省直辖县市",VLOOKUP(F484,'Regionalism Code'!H:I,2,FALSE))</f>
        <v>杭州市</v>
      </c>
      <c r="H484" s="4">
        <v>83.5</v>
      </c>
      <c r="I484" s="4">
        <v>98.93</v>
      </c>
      <c r="J484" s="4">
        <v>92.3</v>
      </c>
      <c r="K484" s="4">
        <v>100</v>
      </c>
      <c r="L484" s="4">
        <v>99.13</v>
      </c>
      <c r="M484" s="4">
        <v>100</v>
      </c>
      <c r="N484" s="4">
        <v>82.19</v>
      </c>
      <c r="O484" s="4">
        <v>93.92</v>
      </c>
      <c r="P484" s="4"/>
      <c r="Q484" s="4">
        <v>16.57</v>
      </c>
    </row>
    <row r="485" spans="1:17">
      <c r="A485">
        <v>2014</v>
      </c>
      <c r="B485" t="s">
        <v>1206</v>
      </c>
      <c r="C485">
        <v>330127</v>
      </c>
      <c r="D485">
        <f t="shared" si="14"/>
        <v>33</v>
      </c>
      <c r="E485" t="str">
        <f>VLOOKUP(D485,'Regionalism Code'!B:C,2,FALSE)</f>
        <v>浙江省</v>
      </c>
      <c r="F485">
        <f t="shared" si="15"/>
        <v>3301</v>
      </c>
      <c r="G485" t="str">
        <f>IF(F485&gt;10000,"省直辖县市",VLOOKUP(F485,'Regionalism Code'!H:I,2,FALSE))</f>
        <v>杭州市</v>
      </c>
      <c r="H485" s="4">
        <v>87.23</v>
      </c>
      <c r="I485" s="4">
        <v>86.8</v>
      </c>
      <c r="J485" s="4">
        <v>87.07</v>
      </c>
      <c r="K485" s="4">
        <v>99.88</v>
      </c>
      <c r="L485" s="4">
        <v>97.54</v>
      </c>
      <c r="M485" s="4">
        <v>99.16</v>
      </c>
      <c r="N485" s="4">
        <v>88.39</v>
      </c>
      <c r="O485" s="4">
        <v>78.37</v>
      </c>
      <c r="P485" s="4"/>
      <c r="Q485" s="4">
        <v>88.94</v>
      </c>
    </row>
    <row r="486" spans="1:17">
      <c r="A486">
        <v>2014</v>
      </c>
      <c r="B486" t="s">
        <v>1207</v>
      </c>
      <c r="C486">
        <v>330182</v>
      </c>
      <c r="D486">
        <f t="shared" si="14"/>
        <v>33</v>
      </c>
      <c r="E486" t="str">
        <f>VLOOKUP(D486,'Regionalism Code'!B:C,2,FALSE)</f>
        <v>浙江省</v>
      </c>
      <c r="F486">
        <f t="shared" si="15"/>
        <v>3301</v>
      </c>
      <c r="G486" t="str">
        <f>IF(F486&gt;10000,"省直辖县市",VLOOKUP(F486,'Regionalism Code'!H:I,2,FALSE))</f>
        <v>杭州市</v>
      </c>
      <c r="H486" s="4">
        <v>81.47</v>
      </c>
      <c r="I486" s="4">
        <v>93.25</v>
      </c>
      <c r="J486" s="4">
        <v>91.01</v>
      </c>
      <c r="K486" s="4">
        <v>100</v>
      </c>
      <c r="L486" s="4">
        <v>99.5</v>
      </c>
      <c r="M486" s="4">
        <v>100</v>
      </c>
      <c r="N486" s="4">
        <v>85.49</v>
      </c>
      <c r="O486" s="4">
        <v>88.56</v>
      </c>
      <c r="P486" s="4"/>
      <c r="Q486" s="4">
        <v>25.22</v>
      </c>
    </row>
    <row r="487" spans="1:17">
      <c r="A487">
        <v>2014</v>
      </c>
      <c r="B487" t="s">
        <v>1208</v>
      </c>
      <c r="C487">
        <v>330185</v>
      </c>
      <c r="D487">
        <f t="shared" si="14"/>
        <v>33</v>
      </c>
      <c r="E487" t="str">
        <f>VLOOKUP(D487,'Regionalism Code'!B:C,2,FALSE)</f>
        <v>浙江省</v>
      </c>
      <c r="F487">
        <f t="shared" si="15"/>
        <v>3301</v>
      </c>
      <c r="G487" t="str">
        <f>IF(F487&gt;10000,"省直辖县市",VLOOKUP(F487,'Regionalism Code'!H:I,2,FALSE))</f>
        <v>杭州市</v>
      </c>
      <c r="H487" s="4">
        <v>85.79</v>
      </c>
      <c r="I487" s="4">
        <v>98.82</v>
      </c>
      <c r="J487" s="4">
        <v>94.04</v>
      </c>
      <c r="K487" s="4">
        <v>100</v>
      </c>
      <c r="L487" s="4">
        <v>98.97</v>
      </c>
      <c r="M487" s="4">
        <v>100</v>
      </c>
      <c r="N487" s="4">
        <v>89.25</v>
      </c>
      <c r="O487" s="4">
        <v>93.45</v>
      </c>
      <c r="P487" s="4"/>
      <c r="Q487" s="4">
        <v>27.81</v>
      </c>
    </row>
    <row r="488" spans="1:17">
      <c r="A488">
        <v>2014</v>
      </c>
      <c r="B488" t="s">
        <v>1215</v>
      </c>
      <c r="C488">
        <v>330225</v>
      </c>
      <c r="D488">
        <f t="shared" si="14"/>
        <v>33</v>
      </c>
      <c r="E488" t="str">
        <f>VLOOKUP(D488,'Regionalism Code'!B:C,2,FALSE)</f>
        <v>浙江省</v>
      </c>
      <c r="F488">
        <f t="shared" si="15"/>
        <v>3302</v>
      </c>
      <c r="G488" t="str">
        <f>IF(F488&gt;10000,"省直辖县市",VLOOKUP(F488,'Regionalism Code'!H:I,2,FALSE))</f>
        <v>宁波市</v>
      </c>
      <c r="H488" s="4">
        <v>84.67</v>
      </c>
      <c r="I488" s="4">
        <v>100</v>
      </c>
      <c r="J488" s="4">
        <v>85.41</v>
      </c>
      <c r="K488" s="4">
        <v>100</v>
      </c>
      <c r="L488" s="4">
        <v>98.75</v>
      </c>
      <c r="M488" s="4">
        <v>96.24</v>
      </c>
      <c r="N488" s="4">
        <v>69.64</v>
      </c>
      <c r="O488" s="4">
        <v>86.72</v>
      </c>
      <c r="P488" s="4"/>
      <c r="Q488" s="4">
        <v>32.7</v>
      </c>
    </row>
    <row r="489" spans="1:17">
      <c r="A489">
        <v>2014</v>
      </c>
      <c r="B489" t="s">
        <v>1216</v>
      </c>
      <c r="C489">
        <v>330226</v>
      </c>
      <c r="D489">
        <f t="shared" si="14"/>
        <v>33</v>
      </c>
      <c r="E489" t="str">
        <f>VLOOKUP(D489,'Regionalism Code'!B:C,2,FALSE)</f>
        <v>浙江省</v>
      </c>
      <c r="F489">
        <f t="shared" si="15"/>
        <v>3302</v>
      </c>
      <c r="G489" t="str">
        <f>IF(F489&gt;10000,"省直辖县市",VLOOKUP(F489,'Regionalism Code'!H:I,2,FALSE))</f>
        <v>宁波市</v>
      </c>
      <c r="H489" s="4">
        <v>84.66</v>
      </c>
      <c r="I489" s="4">
        <v>99.01</v>
      </c>
      <c r="J489" s="4">
        <v>90.44</v>
      </c>
      <c r="K489" s="4">
        <v>100</v>
      </c>
      <c r="L489" s="4">
        <v>99.41</v>
      </c>
      <c r="M489" s="4">
        <v>100</v>
      </c>
      <c r="N489" s="4">
        <v>71.57</v>
      </c>
      <c r="O489" s="4">
        <v>96.37</v>
      </c>
      <c r="P489" s="4"/>
      <c r="Q489" s="4">
        <v>26.77</v>
      </c>
    </row>
    <row r="490" spans="1:17">
      <c r="A490">
        <v>2014</v>
      </c>
      <c r="B490" t="s">
        <v>1217</v>
      </c>
      <c r="C490">
        <v>330281</v>
      </c>
      <c r="D490">
        <f t="shared" si="14"/>
        <v>33</v>
      </c>
      <c r="E490" t="str">
        <f>VLOOKUP(D490,'Regionalism Code'!B:C,2,FALSE)</f>
        <v>浙江省</v>
      </c>
      <c r="F490">
        <f t="shared" si="15"/>
        <v>3302</v>
      </c>
      <c r="G490" t="str">
        <f>IF(F490&gt;10000,"省直辖县市",VLOOKUP(F490,'Regionalism Code'!H:I,2,FALSE))</f>
        <v>宁波市</v>
      </c>
      <c r="H490" s="4">
        <v>85.11</v>
      </c>
      <c r="I490" s="4">
        <v>98.91</v>
      </c>
      <c r="J490" s="4">
        <v>94.13</v>
      </c>
      <c r="K490" s="4">
        <v>100</v>
      </c>
      <c r="L490" s="4">
        <v>99.66</v>
      </c>
      <c r="M490" s="4">
        <v>100</v>
      </c>
      <c r="N490" s="4">
        <v>89.38</v>
      </c>
      <c r="O490" s="4">
        <v>93.29</v>
      </c>
      <c r="P490" s="4"/>
      <c r="Q490" s="4">
        <v>23.13</v>
      </c>
    </row>
    <row r="491" spans="1:17">
      <c r="A491">
        <v>2014</v>
      </c>
      <c r="B491" t="s">
        <v>1218</v>
      </c>
      <c r="C491">
        <v>330282</v>
      </c>
      <c r="D491">
        <f t="shared" si="14"/>
        <v>33</v>
      </c>
      <c r="E491" t="str">
        <f>VLOOKUP(D491,'Regionalism Code'!B:C,2,FALSE)</f>
        <v>浙江省</v>
      </c>
      <c r="F491">
        <f t="shared" si="15"/>
        <v>3302</v>
      </c>
      <c r="G491" t="str">
        <f>IF(F491&gt;10000,"省直辖县市",VLOOKUP(F491,'Regionalism Code'!H:I,2,FALSE))</f>
        <v>宁波市</v>
      </c>
      <c r="H491" s="4">
        <v>85.96</v>
      </c>
      <c r="I491" s="4">
        <v>98.82</v>
      </c>
      <c r="J491" s="4">
        <v>95.2</v>
      </c>
      <c r="K491" s="4">
        <v>100</v>
      </c>
      <c r="L491" s="4">
        <v>99.39</v>
      </c>
      <c r="M491" s="4">
        <v>100</v>
      </c>
      <c r="N491" s="4">
        <v>90.59</v>
      </c>
      <c r="O491" s="4">
        <v>95.12</v>
      </c>
      <c r="P491" s="4"/>
      <c r="Q491" s="4">
        <v>26.73</v>
      </c>
    </row>
    <row r="492" spans="1:17">
      <c r="A492">
        <v>2014</v>
      </c>
      <c r="B492" t="s">
        <v>1219</v>
      </c>
      <c r="C492">
        <v>330283</v>
      </c>
      <c r="D492">
        <f t="shared" si="14"/>
        <v>33</v>
      </c>
      <c r="E492" t="str">
        <f>VLOOKUP(D492,'Regionalism Code'!B:C,2,FALSE)</f>
        <v>浙江省</v>
      </c>
      <c r="F492">
        <f t="shared" si="15"/>
        <v>3302</v>
      </c>
      <c r="G492" t="str">
        <f>IF(F492&gt;10000,"省直辖县市",VLOOKUP(F492,'Regionalism Code'!H:I,2,FALSE))</f>
        <v>宁波市</v>
      </c>
      <c r="H492" s="4">
        <v>83.8</v>
      </c>
      <c r="I492" s="4">
        <v>99.23</v>
      </c>
      <c r="J492" s="4">
        <v>87.79</v>
      </c>
      <c r="K492" s="4">
        <v>100</v>
      </c>
      <c r="L492" s="4">
        <v>99.01</v>
      </c>
      <c r="M492" s="4">
        <v>100</v>
      </c>
      <c r="N492" s="4">
        <v>82.34</v>
      </c>
      <c r="O492" s="4">
        <v>83.26</v>
      </c>
      <c r="P492" s="4"/>
      <c r="Q492" s="4">
        <v>25.62</v>
      </c>
    </row>
    <row r="493" spans="1:17">
      <c r="A493">
        <v>2014</v>
      </c>
      <c r="B493" t="s">
        <v>1223</v>
      </c>
      <c r="C493">
        <v>330322</v>
      </c>
      <c r="D493">
        <f t="shared" si="14"/>
        <v>33</v>
      </c>
      <c r="E493" t="str">
        <f>VLOOKUP(D493,'Regionalism Code'!B:C,2,FALSE)</f>
        <v>浙江省</v>
      </c>
      <c r="F493">
        <f t="shared" si="15"/>
        <v>3303</v>
      </c>
      <c r="G493" t="str">
        <f>IF(F493&gt;10000,"省直辖县市",VLOOKUP(F493,'Regionalism Code'!H:I,2,FALSE))</f>
        <v>温州市</v>
      </c>
      <c r="H493" s="4">
        <v>82.28</v>
      </c>
      <c r="I493" s="4">
        <v>97.61</v>
      </c>
      <c r="J493" s="4">
        <v>82.6</v>
      </c>
      <c r="K493" s="4">
        <v>100</v>
      </c>
      <c r="L493" s="4">
        <v>88.75</v>
      </c>
      <c r="M493" s="4">
        <v>100</v>
      </c>
      <c r="N493" s="4">
        <v>53.66</v>
      </c>
      <c r="O493" s="4">
        <v>94.12</v>
      </c>
      <c r="P493" s="4"/>
      <c r="Q493" s="4">
        <v>31.11</v>
      </c>
    </row>
    <row r="494" spans="1:17">
      <c r="A494">
        <v>2014</v>
      </c>
      <c r="B494" t="s">
        <v>1224</v>
      </c>
      <c r="C494">
        <v>330324</v>
      </c>
      <c r="D494">
        <f t="shared" si="14"/>
        <v>33</v>
      </c>
      <c r="E494" t="str">
        <f>VLOOKUP(D494,'Regionalism Code'!B:C,2,FALSE)</f>
        <v>浙江省</v>
      </c>
      <c r="F494">
        <f t="shared" si="15"/>
        <v>3303</v>
      </c>
      <c r="G494" t="str">
        <f>IF(F494&gt;10000,"省直辖县市",VLOOKUP(F494,'Regionalism Code'!H:I,2,FALSE))</f>
        <v>温州市</v>
      </c>
      <c r="H494" s="4">
        <v>83.05</v>
      </c>
      <c r="I494" s="4">
        <v>96.45</v>
      </c>
      <c r="J494" s="4">
        <v>93.44</v>
      </c>
      <c r="K494" s="4">
        <v>100</v>
      </c>
      <c r="L494" s="4">
        <v>94.12</v>
      </c>
      <c r="M494" s="4">
        <v>100</v>
      </c>
      <c r="N494" s="4">
        <v>98.97</v>
      </c>
      <c r="O494" s="4">
        <v>87.71</v>
      </c>
      <c r="P494" s="4"/>
      <c r="Q494" s="4">
        <v>19.91</v>
      </c>
    </row>
    <row r="495" spans="1:17">
      <c r="A495">
        <v>2014</v>
      </c>
      <c r="B495" t="s">
        <v>1225</v>
      </c>
      <c r="C495">
        <v>330326</v>
      </c>
      <c r="D495">
        <f t="shared" si="14"/>
        <v>33</v>
      </c>
      <c r="E495" t="str">
        <f>VLOOKUP(D495,'Regionalism Code'!B:C,2,FALSE)</f>
        <v>浙江省</v>
      </c>
      <c r="F495">
        <f t="shared" si="15"/>
        <v>3303</v>
      </c>
      <c r="G495" t="str">
        <f>IF(F495&gt;10000,"省直辖县市",VLOOKUP(F495,'Regionalism Code'!H:I,2,FALSE))</f>
        <v>温州市</v>
      </c>
      <c r="H495" s="4">
        <v>77.62</v>
      </c>
      <c r="I495" s="4">
        <v>91.91</v>
      </c>
      <c r="J495" s="4">
        <v>86.81</v>
      </c>
      <c r="K495" s="4">
        <v>98.88</v>
      </c>
      <c r="L495" s="4">
        <v>82.72</v>
      </c>
      <c r="M495" s="4">
        <v>100</v>
      </c>
      <c r="N495" s="4">
        <v>89.18</v>
      </c>
      <c r="O495" s="4">
        <v>83.41</v>
      </c>
      <c r="P495" s="4"/>
      <c r="Q495" s="4">
        <v>13.73</v>
      </c>
    </row>
    <row r="496" spans="1:17">
      <c r="A496">
        <v>2014</v>
      </c>
      <c r="B496" t="s">
        <v>1226</v>
      </c>
      <c r="C496">
        <v>330327</v>
      </c>
      <c r="D496">
        <f t="shared" si="14"/>
        <v>33</v>
      </c>
      <c r="E496" t="str">
        <f>VLOOKUP(D496,'Regionalism Code'!B:C,2,FALSE)</f>
        <v>浙江省</v>
      </c>
      <c r="F496">
        <f t="shared" si="15"/>
        <v>3303</v>
      </c>
      <c r="G496" t="str">
        <f>IF(F496&gt;10000,"省直辖县市",VLOOKUP(F496,'Regionalism Code'!H:I,2,FALSE))</f>
        <v>温州市</v>
      </c>
      <c r="H496" s="4">
        <v>78.07</v>
      </c>
      <c r="I496" s="4">
        <v>94.97</v>
      </c>
      <c r="J496" s="4">
        <v>80.4</v>
      </c>
      <c r="K496" s="4">
        <v>100</v>
      </c>
      <c r="L496" s="4">
        <v>80.26</v>
      </c>
      <c r="M496" s="4">
        <v>100</v>
      </c>
      <c r="N496" s="4">
        <v>80.07</v>
      </c>
      <c r="O496" s="4">
        <v>75.19</v>
      </c>
      <c r="P496" s="4"/>
      <c r="Q496" s="4">
        <v>18.02</v>
      </c>
    </row>
    <row r="497" spans="1:17">
      <c r="A497">
        <v>2014</v>
      </c>
      <c r="B497" t="s">
        <v>1227</v>
      </c>
      <c r="C497">
        <v>330328</v>
      </c>
      <c r="D497">
        <f t="shared" si="14"/>
        <v>33</v>
      </c>
      <c r="E497" t="str">
        <f>VLOOKUP(D497,'Regionalism Code'!B:C,2,FALSE)</f>
        <v>浙江省</v>
      </c>
      <c r="F497">
        <f t="shared" si="15"/>
        <v>3303</v>
      </c>
      <c r="G497" t="str">
        <f>IF(F497&gt;10000,"省直辖县市",VLOOKUP(F497,'Regionalism Code'!H:I,2,FALSE))</f>
        <v>温州市</v>
      </c>
      <c r="H497" s="4">
        <v>80.13</v>
      </c>
      <c r="I497" s="4">
        <v>79.65</v>
      </c>
      <c r="J497" s="4">
        <v>80.32</v>
      </c>
      <c r="K497" s="4">
        <v>99.49</v>
      </c>
      <c r="L497" s="4">
        <v>97.36</v>
      </c>
      <c r="M497" s="4">
        <v>100</v>
      </c>
      <c r="N497" s="4">
        <v>82.87</v>
      </c>
      <c r="O497" s="4">
        <v>66.1</v>
      </c>
      <c r="P497" s="4"/>
      <c r="Q497" s="4">
        <v>81.35</v>
      </c>
    </row>
    <row r="498" spans="1:17">
      <c r="A498">
        <v>2014</v>
      </c>
      <c r="B498" t="s">
        <v>1228</v>
      </c>
      <c r="C498">
        <v>330329</v>
      </c>
      <c r="D498">
        <f t="shared" si="14"/>
        <v>33</v>
      </c>
      <c r="E498" t="str">
        <f>VLOOKUP(D498,'Regionalism Code'!B:C,2,FALSE)</f>
        <v>浙江省</v>
      </c>
      <c r="F498">
        <f t="shared" si="15"/>
        <v>3303</v>
      </c>
      <c r="G498" t="str">
        <f>IF(F498&gt;10000,"省直辖县市",VLOOKUP(F498,'Regionalism Code'!H:I,2,FALSE))</f>
        <v>温州市</v>
      </c>
      <c r="H498" s="4">
        <v>75.95</v>
      </c>
      <c r="I498" s="4">
        <v>93.94</v>
      </c>
      <c r="J498" s="4">
        <v>65.66</v>
      </c>
      <c r="K498" s="4">
        <v>100</v>
      </c>
      <c r="L498" s="4">
        <v>65.68</v>
      </c>
      <c r="M498" s="4">
        <v>96.9</v>
      </c>
      <c r="N498" s="4">
        <v>48.67</v>
      </c>
      <c r="O498" s="4">
        <v>67.7</v>
      </c>
      <c r="P498" s="4"/>
      <c r="Q498" s="4">
        <v>35.23</v>
      </c>
    </row>
    <row r="499" spans="1:17">
      <c r="A499">
        <v>2014</v>
      </c>
      <c r="B499" t="s">
        <v>1229</v>
      </c>
      <c r="C499">
        <v>330381</v>
      </c>
      <c r="D499">
        <f t="shared" si="14"/>
        <v>33</v>
      </c>
      <c r="E499" t="str">
        <f>VLOOKUP(D499,'Regionalism Code'!B:C,2,FALSE)</f>
        <v>浙江省</v>
      </c>
      <c r="F499">
        <f t="shared" si="15"/>
        <v>3303</v>
      </c>
      <c r="G499" t="str">
        <f>IF(F499&gt;10000,"省直辖县市",VLOOKUP(F499,'Regionalism Code'!H:I,2,FALSE))</f>
        <v>温州市</v>
      </c>
      <c r="H499" s="4">
        <v>82.91</v>
      </c>
      <c r="I499" s="4">
        <v>97.05</v>
      </c>
      <c r="J499" s="4">
        <v>90</v>
      </c>
      <c r="K499" s="4">
        <v>100</v>
      </c>
      <c r="L499" s="4">
        <v>96.25</v>
      </c>
      <c r="M499" s="4">
        <v>100</v>
      </c>
      <c r="N499" s="4">
        <v>85.9</v>
      </c>
      <c r="O499" s="4">
        <v>87.29</v>
      </c>
      <c r="P499" s="4"/>
      <c r="Q499" s="4">
        <v>23.31</v>
      </c>
    </row>
    <row r="500" spans="1:17">
      <c r="A500">
        <v>2014</v>
      </c>
      <c r="B500" t="s">
        <v>1230</v>
      </c>
      <c r="C500">
        <v>330382</v>
      </c>
      <c r="D500">
        <f t="shared" si="14"/>
        <v>33</v>
      </c>
      <c r="E500" t="str">
        <f>VLOOKUP(D500,'Regionalism Code'!B:C,2,FALSE)</f>
        <v>浙江省</v>
      </c>
      <c r="F500">
        <f t="shared" si="15"/>
        <v>3303</v>
      </c>
      <c r="G500" t="str">
        <f>IF(F500&gt;10000,"省直辖县市",VLOOKUP(F500,'Regionalism Code'!H:I,2,FALSE))</f>
        <v>温州市</v>
      </c>
      <c r="H500" s="4">
        <v>83.51</v>
      </c>
      <c r="I500" s="4">
        <v>98.07</v>
      </c>
      <c r="J500" s="4">
        <v>86.15</v>
      </c>
      <c r="K500" s="4">
        <v>100</v>
      </c>
      <c r="L500" s="4">
        <v>97.77</v>
      </c>
      <c r="M500" s="4">
        <v>100</v>
      </c>
      <c r="N500" s="4">
        <v>82.19</v>
      </c>
      <c r="O500" s="4">
        <v>80.02</v>
      </c>
      <c r="P500" s="4"/>
      <c r="Q500" s="4">
        <v>30.68</v>
      </c>
    </row>
    <row r="501" spans="1:17">
      <c r="A501">
        <v>2014</v>
      </c>
      <c r="B501" t="s">
        <v>1233</v>
      </c>
      <c r="C501">
        <v>330421</v>
      </c>
      <c r="D501">
        <f t="shared" si="14"/>
        <v>33</v>
      </c>
      <c r="E501" t="str">
        <f>VLOOKUP(D501,'Regionalism Code'!B:C,2,FALSE)</f>
        <v>浙江省</v>
      </c>
      <c r="F501">
        <f t="shared" si="15"/>
        <v>3304</v>
      </c>
      <c r="G501" t="str">
        <f>IF(F501&gt;10000,"省直辖县市",VLOOKUP(F501,'Regionalism Code'!H:I,2,FALSE))</f>
        <v>嘉兴市</v>
      </c>
      <c r="H501" s="4">
        <v>84.25</v>
      </c>
      <c r="I501" s="4">
        <v>97.92</v>
      </c>
      <c r="J501" s="4">
        <v>89.12</v>
      </c>
      <c r="K501" s="4">
        <v>100</v>
      </c>
      <c r="L501" s="4">
        <v>99.49</v>
      </c>
      <c r="M501" s="4">
        <v>100</v>
      </c>
      <c r="N501" s="4">
        <v>83.26</v>
      </c>
      <c r="O501" s="4">
        <v>85.59</v>
      </c>
      <c r="P501" s="4"/>
      <c r="Q501" s="4">
        <v>30.26</v>
      </c>
    </row>
    <row r="502" spans="1:17">
      <c r="A502">
        <v>2014</v>
      </c>
      <c r="B502" t="s">
        <v>1234</v>
      </c>
      <c r="C502">
        <v>330424</v>
      </c>
      <c r="D502">
        <f t="shared" si="14"/>
        <v>33</v>
      </c>
      <c r="E502" t="str">
        <f>VLOOKUP(D502,'Regionalism Code'!B:C,2,FALSE)</f>
        <v>浙江省</v>
      </c>
      <c r="F502">
        <f t="shared" si="15"/>
        <v>3304</v>
      </c>
      <c r="G502" t="str">
        <f>IF(F502&gt;10000,"省直辖县市",VLOOKUP(F502,'Regionalism Code'!H:I,2,FALSE))</f>
        <v>嘉兴市</v>
      </c>
      <c r="H502" s="4">
        <v>84.93</v>
      </c>
      <c r="I502" s="4">
        <v>98.17</v>
      </c>
      <c r="J502" s="4">
        <v>94.63</v>
      </c>
      <c r="K502" s="4">
        <v>100</v>
      </c>
      <c r="L502" s="4">
        <v>99.9</v>
      </c>
      <c r="M502" s="4">
        <v>100</v>
      </c>
      <c r="N502" s="4">
        <v>87.47</v>
      </c>
      <c r="O502" s="4">
        <v>95.61</v>
      </c>
      <c r="P502" s="4"/>
      <c r="Q502" s="4">
        <v>23.6</v>
      </c>
    </row>
    <row r="503" spans="1:17">
      <c r="A503">
        <v>2014</v>
      </c>
      <c r="B503" t="s">
        <v>1235</v>
      </c>
      <c r="C503">
        <v>330481</v>
      </c>
      <c r="D503">
        <f t="shared" si="14"/>
        <v>33</v>
      </c>
      <c r="E503" t="str">
        <f>VLOOKUP(D503,'Regionalism Code'!B:C,2,FALSE)</f>
        <v>浙江省</v>
      </c>
      <c r="F503">
        <f t="shared" si="15"/>
        <v>3304</v>
      </c>
      <c r="G503" t="str">
        <f>IF(F503&gt;10000,"省直辖县市",VLOOKUP(F503,'Regionalism Code'!H:I,2,FALSE))</f>
        <v>嘉兴市</v>
      </c>
      <c r="H503" s="4">
        <v>83.21</v>
      </c>
      <c r="I503" s="4">
        <v>97.49</v>
      </c>
      <c r="J503" s="4">
        <v>92.72</v>
      </c>
      <c r="K503" s="4">
        <v>100</v>
      </c>
      <c r="L503" s="4">
        <v>100</v>
      </c>
      <c r="M503" s="4">
        <v>100</v>
      </c>
      <c r="N503" s="4">
        <v>84.96</v>
      </c>
      <c r="O503" s="4">
        <v>92.74</v>
      </c>
      <c r="P503" s="4"/>
      <c r="Q503" s="4">
        <v>18.77</v>
      </c>
    </row>
    <row r="504" spans="1:17">
      <c r="A504">
        <v>2014</v>
      </c>
      <c r="B504" t="s">
        <v>1236</v>
      </c>
      <c r="C504">
        <v>330482</v>
      </c>
      <c r="D504">
        <f t="shared" si="14"/>
        <v>33</v>
      </c>
      <c r="E504" t="str">
        <f>VLOOKUP(D504,'Regionalism Code'!B:C,2,FALSE)</f>
        <v>浙江省</v>
      </c>
      <c r="F504">
        <f t="shared" si="15"/>
        <v>3304</v>
      </c>
      <c r="G504" t="str">
        <f>IF(F504&gt;10000,"省直辖县市",VLOOKUP(F504,'Regionalism Code'!H:I,2,FALSE))</f>
        <v>嘉兴市</v>
      </c>
      <c r="H504" s="4">
        <v>77.06</v>
      </c>
      <c r="I504" s="4">
        <v>90.49</v>
      </c>
      <c r="J504" s="4">
        <v>88.57</v>
      </c>
      <c r="K504" s="4">
        <v>98.71</v>
      </c>
      <c r="L504" s="4">
        <v>92.79</v>
      </c>
      <c r="M504" s="4">
        <v>100</v>
      </c>
      <c r="N504" s="4">
        <v>82.92</v>
      </c>
      <c r="O504" s="4">
        <v>87.45</v>
      </c>
      <c r="P504" s="4"/>
      <c r="Q504" s="4">
        <v>11.79</v>
      </c>
    </row>
    <row r="505" spans="1:17">
      <c r="A505">
        <v>2014</v>
      </c>
      <c r="B505" t="s">
        <v>1237</v>
      </c>
      <c r="C505">
        <v>330483</v>
      </c>
      <c r="D505">
        <f t="shared" si="14"/>
        <v>33</v>
      </c>
      <c r="E505" t="str">
        <f>VLOOKUP(D505,'Regionalism Code'!B:C,2,FALSE)</f>
        <v>浙江省</v>
      </c>
      <c r="F505">
        <f t="shared" si="15"/>
        <v>3304</v>
      </c>
      <c r="G505" t="str">
        <f>IF(F505&gt;10000,"省直辖县市",VLOOKUP(F505,'Regionalism Code'!H:I,2,FALSE))</f>
        <v>嘉兴市</v>
      </c>
      <c r="H505" s="4">
        <v>79.87</v>
      </c>
      <c r="I505" s="4">
        <v>93.81</v>
      </c>
      <c r="J505" s="4">
        <v>93.15</v>
      </c>
      <c r="K505" s="4">
        <v>99.67</v>
      </c>
      <c r="L505" s="4">
        <v>97.54</v>
      </c>
      <c r="M505" s="4">
        <v>100</v>
      </c>
      <c r="N505" s="4">
        <v>85.54</v>
      </c>
      <c r="O505" s="4">
        <v>94.42</v>
      </c>
      <c r="P505" s="4"/>
      <c r="Q505" s="4">
        <v>9.74</v>
      </c>
    </row>
    <row r="506" spans="1:17">
      <c r="A506">
        <v>2014</v>
      </c>
      <c r="B506" t="s">
        <v>1240</v>
      </c>
      <c r="C506">
        <v>330521</v>
      </c>
      <c r="D506">
        <f t="shared" si="14"/>
        <v>33</v>
      </c>
      <c r="E506" t="str">
        <f>VLOOKUP(D506,'Regionalism Code'!B:C,2,FALSE)</f>
        <v>浙江省</v>
      </c>
      <c r="F506">
        <f t="shared" si="15"/>
        <v>3305</v>
      </c>
      <c r="G506" t="str">
        <f>IF(F506&gt;10000,"省直辖县市",VLOOKUP(F506,'Regionalism Code'!H:I,2,FALSE))</f>
        <v>湖州市</v>
      </c>
      <c r="H506" s="4">
        <v>84.76</v>
      </c>
      <c r="I506" s="4">
        <v>98.89</v>
      </c>
      <c r="J506" s="4">
        <v>91.86</v>
      </c>
      <c r="K506" s="4">
        <v>100</v>
      </c>
      <c r="L506" s="4">
        <v>99.5</v>
      </c>
      <c r="M506" s="4">
        <v>100</v>
      </c>
      <c r="N506" s="4">
        <v>81.28</v>
      </c>
      <c r="O506" s="4">
        <v>93.32</v>
      </c>
      <c r="P506" s="4"/>
      <c r="Q506" s="4">
        <v>25.22</v>
      </c>
    </row>
    <row r="507" spans="1:17">
      <c r="A507">
        <v>2014</v>
      </c>
      <c r="B507" t="s">
        <v>1241</v>
      </c>
      <c r="C507">
        <v>330522</v>
      </c>
      <c r="D507">
        <f t="shared" si="14"/>
        <v>33</v>
      </c>
      <c r="E507" t="str">
        <f>VLOOKUP(D507,'Regionalism Code'!B:C,2,FALSE)</f>
        <v>浙江省</v>
      </c>
      <c r="F507">
        <f t="shared" si="15"/>
        <v>3305</v>
      </c>
      <c r="G507" t="str">
        <f>IF(F507&gt;10000,"省直辖县市",VLOOKUP(F507,'Regionalism Code'!H:I,2,FALSE))</f>
        <v>湖州市</v>
      </c>
      <c r="H507" s="4">
        <v>82.3</v>
      </c>
      <c r="I507" s="4">
        <v>94.66</v>
      </c>
      <c r="J507" s="4">
        <v>87.32</v>
      </c>
      <c r="K507" s="4">
        <v>94.23</v>
      </c>
      <c r="L507" s="4">
        <v>88.28</v>
      </c>
      <c r="M507" s="4">
        <v>100</v>
      </c>
      <c r="N507" s="4">
        <v>80.78</v>
      </c>
      <c r="O507" s="4">
        <v>88.29</v>
      </c>
      <c r="P507" s="4"/>
      <c r="Q507" s="4">
        <v>32.36</v>
      </c>
    </row>
    <row r="508" spans="1:17">
      <c r="A508">
        <v>2014</v>
      </c>
      <c r="B508" t="s">
        <v>1242</v>
      </c>
      <c r="C508">
        <v>330523</v>
      </c>
      <c r="D508">
        <f t="shared" si="14"/>
        <v>33</v>
      </c>
      <c r="E508" t="str">
        <f>VLOOKUP(D508,'Regionalism Code'!B:C,2,FALSE)</f>
        <v>浙江省</v>
      </c>
      <c r="F508">
        <f t="shared" si="15"/>
        <v>3305</v>
      </c>
      <c r="G508" t="str">
        <f>IF(F508&gt;10000,"省直辖县市",VLOOKUP(F508,'Regionalism Code'!H:I,2,FALSE))</f>
        <v>湖州市</v>
      </c>
      <c r="H508" s="4">
        <v>85.63</v>
      </c>
      <c r="I508" s="4">
        <v>97.92</v>
      </c>
      <c r="J508" s="4">
        <v>95.95</v>
      </c>
      <c r="K508" s="4">
        <v>100</v>
      </c>
      <c r="L508" s="4">
        <v>99.62</v>
      </c>
      <c r="M508" s="4">
        <v>100</v>
      </c>
      <c r="N508" s="4">
        <v>89.96</v>
      </c>
      <c r="O508" s="4">
        <v>97.2</v>
      </c>
      <c r="P508" s="4"/>
      <c r="Q508" s="4">
        <v>26.33</v>
      </c>
    </row>
    <row r="509" spans="1:17">
      <c r="A509">
        <v>2014</v>
      </c>
      <c r="B509" t="s">
        <v>1246</v>
      </c>
      <c r="C509">
        <v>330624</v>
      </c>
      <c r="D509">
        <f t="shared" si="14"/>
        <v>33</v>
      </c>
      <c r="E509" t="str">
        <f>VLOOKUP(D509,'Regionalism Code'!B:C,2,FALSE)</f>
        <v>浙江省</v>
      </c>
      <c r="F509">
        <f t="shared" si="15"/>
        <v>3306</v>
      </c>
      <c r="G509" t="str">
        <f>IF(F509&gt;10000,"省直辖县市",VLOOKUP(F509,'Regionalism Code'!H:I,2,FALSE))</f>
        <v>绍兴市</v>
      </c>
      <c r="H509" s="4">
        <v>84.02</v>
      </c>
      <c r="I509" s="4">
        <v>97.32</v>
      </c>
      <c r="J509" s="4">
        <v>93.75</v>
      </c>
      <c r="K509" s="4">
        <v>100</v>
      </c>
      <c r="L509" s="4">
        <v>99.13</v>
      </c>
      <c r="M509" s="4">
        <v>100</v>
      </c>
      <c r="N509" s="4">
        <v>83.61</v>
      </c>
      <c r="O509" s="4">
        <v>96.4</v>
      </c>
      <c r="P509" s="4"/>
      <c r="Q509" s="4">
        <v>22.43</v>
      </c>
    </row>
    <row r="510" spans="1:17">
      <c r="A510">
        <v>2014</v>
      </c>
      <c r="B510" t="s">
        <v>1248</v>
      </c>
      <c r="C510">
        <v>330683</v>
      </c>
      <c r="D510">
        <f t="shared" si="14"/>
        <v>33</v>
      </c>
      <c r="E510" t="str">
        <f>VLOOKUP(D510,'Regionalism Code'!B:C,2,FALSE)</f>
        <v>浙江省</v>
      </c>
      <c r="F510">
        <f t="shared" si="15"/>
        <v>3306</v>
      </c>
      <c r="G510" t="str">
        <f>IF(F510&gt;10000,"省直辖县市",VLOOKUP(F510,'Regionalism Code'!H:I,2,FALSE))</f>
        <v>绍兴市</v>
      </c>
      <c r="H510" s="4">
        <v>78.92</v>
      </c>
      <c r="I510" s="4">
        <v>89.24</v>
      </c>
      <c r="J510" s="4">
        <v>90.19</v>
      </c>
      <c r="K510" s="4">
        <v>100</v>
      </c>
      <c r="L510" s="4">
        <v>99.36</v>
      </c>
      <c r="M510" s="4">
        <v>100</v>
      </c>
      <c r="N510" s="4">
        <v>78.4</v>
      </c>
      <c r="O510" s="4">
        <v>91.33</v>
      </c>
      <c r="P510" s="4"/>
      <c r="Q510" s="4">
        <v>24.38</v>
      </c>
    </row>
    <row r="511" spans="1:17">
      <c r="A511">
        <v>2014</v>
      </c>
      <c r="B511" t="s">
        <v>1251</v>
      </c>
      <c r="C511">
        <v>330723</v>
      </c>
      <c r="D511">
        <f t="shared" si="14"/>
        <v>33</v>
      </c>
      <c r="E511" t="str">
        <f>VLOOKUP(D511,'Regionalism Code'!B:C,2,FALSE)</f>
        <v>浙江省</v>
      </c>
      <c r="F511">
        <f t="shared" si="15"/>
        <v>3307</v>
      </c>
      <c r="G511" t="str">
        <f>IF(F511&gt;10000,"省直辖县市",VLOOKUP(F511,'Regionalism Code'!H:I,2,FALSE))</f>
        <v>金华市</v>
      </c>
      <c r="H511" s="4">
        <v>82.54</v>
      </c>
      <c r="I511" s="4">
        <v>97.9</v>
      </c>
      <c r="J511" s="4">
        <v>94.06</v>
      </c>
      <c r="K511" s="4">
        <v>100</v>
      </c>
      <c r="L511" s="4">
        <v>87.96</v>
      </c>
      <c r="M511" s="4">
        <v>100</v>
      </c>
      <c r="N511" s="4">
        <v>93.41</v>
      </c>
      <c r="O511" s="4">
        <v>95.36</v>
      </c>
      <c r="P511" s="4"/>
      <c r="Q511" s="4">
        <v>10.86</v>
      </c>
    </row>
    <row r="512" spans="1:17">
      <c r="A512">
        <v>2014</v>
      </c>
      <c r="B512" t="s">
        <v>1252</v>
      </c>
      <c r="C512">
        <v>330726</v>
      </c>
      <c r="D512">
        <f t="shared" si="14"/>
        <v>33</v>
      </c>
      <c r="E512" t="str">
        <f>VLOOKUP(D512,'Regionalism Code'!B:C,2,FALSE)</f>
        <v>浙江省</v>
      </c>
      <c r="F512">
        <f t="shared" si="15"/>
        <v>3307</v>
      </c>
      <c r="G512" t="str">
        <f>IF(F512&gt;10000,"省直辖县市",VLOOKUP(F512,'Regionalism Code'!H:I,2,FALSE))</f>
        <v>金华市</v>
      </c>
      <c r="H512" s="4">
        <v>80.01</v>
      </c>
      <c r="I512" s="4">
        <v>96.89</v>
      </c>
      <c r="J512" s="4">
        <v>89.55</v>
      </c>
      <c r="K512" s="4">
        <v>99.81</v>
      </c>
      <c r="L512" s="4">
        <v>88.68</v>
      </c>
      <c r="M512" s="4">
        <v>100</v>
      </c>
      <c r="N512" s="4">
        <v>91.6</v>
      </c>
      <c r="O512" s="4">
        <v>85.66</v>
      </c>
      <c r="P512" s="4"/>
      <c r="Q512" s="4">
        <v>6.98</v>
      </c>
    </row>
    <row r="513" spans="1:17">
      <c r="A513">
        <v>2014</v>
      </c>
      <c r="B513" t="s">
        <v>1253</v>
      </c>
      <c r="C513">
        <v>330727</v>
      </c>
      <c r="D513">
        <f t="shared" si="14"/>
        <v>33</v>
      </c>
      <c r="E513" t="str">
        <f>VLOOKUP(D513,'Regionalism Code'!B:C,2,FALSE)</f>
        <v>浙江省</v>
      </c>
      <c r="F513">
        <f t="shared" si="15"/>
        <v>3307</v>
      </c>
      <c r="G513" t="str">
        <f>IF(F513&gt;10000,"省直辖县市",VLOOKUP(F513,'Regionalism Code'!H:I,2,FALSE))</f>
        <v>金华市</v>
      </c>
      <c r="H513" s="4">
        <v>75.52</v>
      </c>
      <c r="I513" s="4">
        <v>87.84</v>
      </c>
      <c r="J513" s="4">
        <v>81.49</v>
      </c>
      <c r="K513" s="4">
        <v>97.77</v>
      </c>
      <c r="L513" s="4">
        <v>84</v>
      </c>
      <c r="M513" s="4">
        <v>93.92</v>
      </c>
      <c r="N513" s="4">
        <v>67.78</v>
      </c>
      <c r="O513" s="4">
        <v>85.5</v>
      </c>
      <c r="P513" s="4"/>
      <c r="Q513" s="4">
        <v>24.03</v>
      </c>
    </row>
    <row r="514" spans="1:17">
      <c r="A514">
        <v>2014</v>
      </c>
      <c r="B514" t="s">
        <v>1254</v>
      </c>
      <c r="C514">
        <v>330781</v>
      </c>
      <c r="D514">
        <f t="shared" ref="D514:D577" si="16">INT(C514/10000)</f>
        <v>33</v>
      </c>
      <c r="E514" t="str">
        <f>VLOOKUP(D514,'Regionalism Code'!B:C,2,FALSE)</f>
        <v>浙江省</v>
      </c>
      <c r="F514">
        <f t="shared" ref="F514:F577" si="17">IF(OR(D514=11,D514=12,D514=31,D514=50),D514*100,IF(MID(C514,3,1)="9",C514,INT(C514/100)))</f>
        <v>3307</v>
      </c>
      <c r="G514" t="str">
        <f>IF(F514&gt;10000,"省直辖县市",VLOOKUP(F514,'Regionalism Code'!H:I,2,FALSE))</f>
        <v>金华市</v>
      </c>
      <c r="H514" s="4">
        <v>73.6</v>
      </c>
      <c r="I514" s="4">
        <v>84.23</v>
      </c>
      <c r="J514" s="4">
        <v>84.1</v>
      </c>
      <c r="K514" s="4">
        <v>100</v>
      </c>
      <c r="L514" s="4">
        <v>92.81</v>
      </c>
      <c r="M514" s="4">
        <v>100</v>
      </c>
      <c r="N514" s="4">
        <v>68.9</v>
      </c>
      <c r="O514" s="4">
        <v>85.97</v>
      </c>
      <c r="P514" s="4"/>
      <c r="Q514" s="4">
        <v>19.45</v>
      </c>
    </row>
    <row r="515" spans="1:17">
      <c r="A515">
        <v>2014</v>
      </c>
      <c r="B515" t="s">
        <v>1255</v>
      </c>
      <c r="C515">
        <v>330782</v>
      </c>
      <c r="D515">
        <f t="shared" si="16"/>
        <v>33</v>
      </c>
      <c r="E515" t="str">
        <f>VLOOKUP(D515,'Regionalism Code'!B:C,2,FALSE)</f>
        <v>浙江省</v>
      </c>
      <c r="F515">
        <f t="shared" si="17"/>
        <v>3307</v>
      </c>
      <c r="G515" t="str">
        <f>IF(F515&gt;10000,"省直辖县市",VLOOKUP(F515,'Regionalism Code'!H:I,2,FALSE))</f>
        <v>金华市</v>
      </c>
      <c r="H515" s="4">
        <v>81.06</v>
      </c>
      <c r="I515" s="4">
        <v>96.69</v>
      </c>
      <c r="J515" s="4">
        <v>94.42</v>
      </c>
      <c r="K515" s="4">
        <v>100</v>
      </c>
      <c r="L515" s="4">
        <v>95.88</v>
      </c>
      <c r="M515" s="4">
        <v>100</v>
      </c>
      <c r="N515" s="4">
        <v>93.46</v>
      </c>
      <c r="O515" s="4">
        <v>92.88</v>
      </c>
      <c r="P515" s="4"/>
      <c r="Q515" s="4">
        <v>5.21</v>
      </c>
    </row>
    <row r="516" spans="1:17">
      <c r="A516">
        <v>2014</v>
      </c>
      <c r="B516" t="s">
        <v>1256</v>
      </c>
      <c r="C516">
        <v>330783</v>
      </c>
      <c r="D516">
        <f t="shared" si="16"/>
        <v>33</v>
      </c>
      <c r="E516" t="str">
        <f>VLOOKUP(D516,'Regionalism Code'!B:C,2,FALSE)</f>
        <v>浙江省</v>
      </c>
      <c r="F516">
        <f t="shared" si="17"/>
        <v>3307</v>
      </c>
      <c r="G516" t="str">
        <f>IF(F516&gt;10000,"省直辖县市",VLOOKUP(F516,'Regionalism Code'!H:I,2,FALSE))</f>
        <v>金华市</v>
      </c>
      <c r="H516" s="4">
        <v>83.61</v>
      </c>
      <c r="I516" s="4">
        <v>99.61</v>
      </c>
      <c r="J516" s="4">
        <v>90.25</v>
      </c>
      <c r="K516" s="4">
        <v>100</v>
      </c>
      <c r="L516" s="4">
        <v>97.56</v>
      </c>
      <c r="M516" s="4">
        <v>100</v>
      </c>
      <c r="N516" s="4">
        <v>80.97</v>
      </c>
      <c r="O516" s="4">
        <v>90.54</v>
      </c>
      <c r="P516" s="4"/>
      <c r="Q516" s="4">
        <v>18.73</v>
      </c>
    </row>
    <row r="517" spans="1:17">
      <c r="A517">
        <v>2014</v>
      </c>
      <c r="B517" t="s">
        <v>1257</v>
      </c>
      <c r="C517">
        <v>330784</v>
      </c>
      <c r="D517">
        <f t="shared" si="16"/>
        <v>33</v>
      </c>
      <c r="E517" t="str">
        <f>VLOOKUP(D517,'Regionalism Code'!B:C,2,FALSE)</f>
        <v>浙江省</v>
      </c>
      <c r="F517">
        <f t="shared" si="17"/>
        <v>3307</v>
      </c>
      <c r="G517" t="str">
        <f>IF(F517&gt;10000,"省直辖县市",VLOOKUP(F517,'Regionalism Code'!H:I,2,FALSE))</f>
        <v>金华市</v>
      </c>
      <c r="H517" s="4">
        <v>81.33</v>
      </c>
      <c r="I517" s="4">
        <v>95.6</v>
      </c>
      <c r="J517" s="4">
        <v>95.24</v>
      </c>
      <c r="K517" s="4">
        <v>100</v>
      </c>
      <c r="L517" s="4">
        <v>94.99</v>
      </c>
      <c r="M517" s="4">
        <v>100</v>
      </c>
      <c r="N517" s="4">
        <v>93.9</v>
      </c>
      <c r="O517" s="4">
        <v>94.9</v>
      </c>
      <c r="P517" s="4"/>
      <c r="Q517" s="4">
        <v>8.91</v>
      </c>
    </row>
    <row r="518" spans="1:17">
      <c r="A518">
        <v>2014</v>
      </c>
      <c r="B518" t="s">
        <v>1260</v>
      </c>
      <c r="C518">
        <v>330822</v>
      </c>
      <c r="D518">
        <f t="shared" si="16"/>
        <v>33</v>
      </c>
      <c r="E518" t="str">
        <f>VLOOKUP(D518,'Regionalism Code'!B:C,2,FALSE)</f>
        <v>浙江省</v>
      </c>
      <c r="F518">
        <f t="shared" si="17"/>
        <v>3308</v>
      </c>
      <c r="G518" t="str">
        <f>IF(F518&gt;10000,"省直辖县市",VLOOKUP(F518,'Regionalism Code'!H:I,2,FALSE))</f>
        <v>衢州市</v>
      </c>
      <c r="H518" s="4">
        <v>68.89</v>
      </c>
      <c r="I518" s="4">
        <v>76.03</v>
      </c>
      <c r="J518" s="4">
        <v>81.7</v>
      </c>
      <c r="K518" s="4">
        <v>90.6</v>
      </c>
      <c r="L518" s="4">
        <v>64.94</v>
      </c>
      <c r="M518" s="4">
        <v>97.92</v>
      </c>
      <c r="N518" s="4">
        <v>66.5</v>
      </c>
      <c r="O518" s="4">
        <v>94.93</v>
      </c>
      <c r="P518" s="4"/>
      <c r="Q518" s="4">
        <v>22.02</v>
      </c>
    </row>
    <row r="519" spans="1:17">
      <c r="A519">
        <v>2014</v>
      </c>
      <c r="B519" t="s">
        <v>1261</v>
      </c>
      <c r="C519">
        <v>330824</v>
      </c>
      <c r="D519">
        <f t="shared" si="16"/>
        <v>33</v>
      </c>
      <c r="E519" t="str">
        <f>VLOOKUP(D519,'Regionalism Code'!B:C,2,FALSE)</f>
        <v>浙江省</v>
      </c>
      <c r="F519">
        <f t="shared" si="17"/>
        <v>3308</v>
      </c>
      <c r="G519" t="str">
        <f>IF(F519&gt;10000,"省直辖县市",VLOOKUP(F519,'Regionalism Code'!H:I,2,FALSE))</f>
        <v>衢州市</v>
      </c>
      <c r="H519" s="4">
        <v>62.86</v>
      </c>
      <c r="I519" s="4">
        <v>69.07</v>
      </c>
      <c r="J519" s="4">
        <v>76.25</v>
      </c>
      <c r="K519" s="4">
        <v>85.67</v>
      </c>
      <c r="L519" s="4">
        <v>70.31</v>
      </c>
      <c r="M519" s="4">
        <v>95.73</v>
      </c>
      <c r="N519" s="4">
        <v>67.02</v>
      </c>
      <c r="O519" s="4">
        <v>80.45</v>
      </c>
      <c r="P519" s="4"/>
      <c r="Q519" s="4">
        <v>18.02</v>
      </c>
    </row>
    <row r="520" spans="1:17">
      <c r="A520">
        <v>2014</v>
      </c>
      <c r="B520" t="s">
        <v>1262</v>
      </c>
      <c r="C520">
        <v>330825</v>
      </c>
      <c r="D520">
        <f t="shared" si="16"/>
        <v>33</v>
      </c>
      <c r="E520" t="str">
        <f>VLOOKUP(D520,'Regionalism Code'!B:C,2,FALSE)</f>
        <v>浙江省</v>
      </c>
      <c r="F520">
        <f t="shared" si="17"/>
        <v>3308</v>
      </c>
      <c r="G520" t="str">
        <f>IF(F520&gt;10000,"省直辖县市",VLOOKUP(F520,'Regionalism Code'!H:I,2,FALSE))</f>
        <v>衢州市</v>
      </c>
      <c r="H520" s="4">
        <v>72.78</v>
      </c>
      <c r="I520" s="4">
        <v>81.13</v>
      </c>
      <c r="J520" s="4">
        <v>88.17</v>
      </c>
      <c r="K520" s="4">
        <v>99.16</v>
      </c>
      <c r="L520" s="4">
        <v>90.17</v>
      </c>
      <c r="M520" s="4">
        <v>100</v>
      </c>
      <c r="N520" s="4">
        <v>84.75</v>
      </c>
      <c r="O520" s="4">
        <v>86.36</v>
      </c>
      <c r="P520" s="4"/>
      <c r="Q520" s="4">
        <v>17.24</v>
      </c>
    </row>
    <row r="521" spans="1:17">
      <c r="A521">
        <v>2014</v>
      </c>
      <c r="B521" t="s">
        <v>1263</v>
      </c>
      <c r="C521">
        <v>330881</v>
      </c>
      <c r="D521">
        <f t="shared" si="16"/>
        <v>33</v>
      </c>
      <c r="E521" t="str">
        <f>VLOOKUP(D521,'Regionalism Code'!B:C,2,FALSE)</f>
        <v>浙江省</v>
      </c>
      <c r="F521">
        <f t="shared" si="17"/>
        <v>3308</v>
      </c>
      <c r="G521" t="str">
        <f>IF(F521&gt;10000,"省直辖县市",VLOOKUP(F521,'Regionalism Code'!H:I,2,FALSE))</f>
        <v>衢州市</v>
      </c>
      <c r="H521" s="4">
        <v>73.01</v>
      </c>
      <c r="I521" s="4">
        <v>83.01</v>
      </c>
      <c r="J521" s="4">
        <v>84.69</v>
      </c>
      <c r="K521" s="4">
        <v>98.31</v>
      </c>
      <c r="L521" s="4">
        <v>95.44</v>
      </c>
      <c r="M521" s="4">
        <v>100</v>
      </c>
      <c r="N521" s="4">
        <v>71.33</v>
      </c>
      <c r="O521" s="4">
        <v>84.86</v>
      </c>
      <c r="P521" s="4"/>
      <c r="Q521" s="4">
        <v>18.77</v>
      </c>
    </row>
    <row r="522" spans="1:17">
      <c r="A522">
        <v>2014</v>
      </c>
      <c r="B522" t="s">
        <v>1265</v>
      </c>
      <c r="C522">
        <v>330921</v>
      </c>
      <c r="D522">
        <f t="shared" si="16"/>
        <v>33</v>
      </c>
      <c r="E522" t="str">
        <f>VLOOKUP(D522,'Regionalism Code'!B:C,2,FALSE)</f>
        <v>浙江省</v>
      </c>
      <c r="F522">
        <f t="shared" si="17"/>
        <v>3309</v>
      </c>
      <c r="G522" t="str">
        <f>IF(F522&gt;10000,"省直辖县市",VLOOKUP(F522,'Regionalism Code'!H:I,2,FALSE))</f>
        <v>舟山市</v>
      </c>
      <c r="H522" s="4">
        <v>80.41</v>
      </c>
      <c r="I522" s="4">
        <v>87.41</v>
      </c>
      <c r="J522" s="4">
        <v>69.82</v>
      </c>
      <c r="K522" s="4">
        <v>91.83</v>
      </c>
      <c r="L522" s="4">
        <v>100</v>
      </c>
      <c r="M522" s="4">
        <v>100</v>
      </c>
      <c r="N522" s="4">
        <v>84.49</v>
      </c>
      <c r="O522" s="4">
        <v>40.11</v>
      </c>
      <c r="P522" s="4"/>
      <c r="Q522" s="4">
        <v>76.56</v>
      </c>
    </row>
    <row r="523" spans="1:17">
      <c r="A523">
        <v>2014</v>
      </c>
      <c r="B523" t="s">
        <v>1266</v>
      </c>
      <c r="C523">
        <v>330922</v>
      </c>
      <c r="D523">
        <f t="shared" si="16"/>
        <v>33</v>
      </c>
      <c r="E523" t="str">
        <f>VLOOKUP(D523,'Regionalism Code'!B:C,2,FALSE)</f>
        <v>浙江省</v>
      </c>
      <c r="F523">
        <f t="shared" si="17"/>
        <v>3309</v>
      </c>
      <c r="G523" t="str">
        <f>IF(F523&gt;10000,"省直辖县市",VLOOKUP(F523,'Regionalism Code'!H:I,2,FALSE))</f>
        <v>舟山市</v>
      </c>
      <c r="H523" s="4">
        <v>80.4</v>
      </c>
      <c r="I523" s="4">
        <v>94.54</v>
      </c>
      <c r="J523" s="4">
        <v>52.5</v>
      </c>
      <c r="K523" s="4">
        <v>86.05</v>
      </c>
      <c r="L523" s="4">
        <v>75.39</v>
      </c>
      <c r="M523" s="4">
        <v>99.51</v>
      </c>
      <c r="N523" s="4">
        <v>76.17</v>
      </c>
      <c r="O523" s="4">
        <v>15.82</v>
      </c>
      <c r="P523" s="4"/>
      <c r="Q523" s="4">
        <v>84.44</v>
      </c>
    </row>
    <row r="524" spans="1:17">
      <c r="A524">
        <v>2014</v>
      </c>
      <c r="B524" t="s">
        <v>1270</v>
      </c>
      <c r="C524">
        <v>331021</v>
      </c>
      <c r="D524">
        <f t="shared" si="16"/>
        <v>33</v>
      </c>
      <c r="E524" t="str">
        <f>VLOOKUP(D524,'Regionalism Code'!B:C,2,FALSE)</f>
        <v>浙江省</v>
      </c>
      <c r="F524">
        <f t="shared" si="17"/>
        <v>3310</v>
      </c>
      <c r="G524" t="str">
        <f>IF(F524&gt;10000,"省直辖县市",VLOOKUP(F524,'Regionalism Code'!H:I,2,FALSE))</f>
        <v>台州市</v>
      </c>
      <c r="H524" s="4">
        <v>84.76</v>
      </c>
      <c r="I524" s="4">
        <v>98.98</v>
      </c>
      <c r="J524" s="4">
        <v>88.79</v>
      </c>
      <c r="K524" s="4">
        <v>100</v>
      </c>
      <c r="L524" s="4">
        <v>93.12</v>
      </c>
      <c r="M524" s="4">
        <v>100</v>
      </c>
      <c r="N524" s="4">
        <v>86.9</v>
      </c>
      <c r="O524" s="4">
        <v>85.1</v>
      </c>
      <c r="P524" s="4"/>
      <c r="Q524" s="4">
        <v>30.48</v>
      </c>
    </row>
    <row r="525" spans="1:17">
      <c r="A525">
        <v>2014</v>
      </c>
      <c r="B525" t="s">
        <v>1271</v>
      </c>
      <c r="C525">
        <v>331022</v>
      </c>
      <c r="D525">
        <f t="shared" si="16"/>
        <v>33</v>
      </c>
      <c r="E525" t="str">
        <f>VLOOKUP(D525,'Regionalism Code'!B:C,2,FALSE)</f>
        <v>浙江省</v>
      </c>
      <c r="F525">
        <f t="shared" si="17"/>
        <v>3310</v>
      </c>
      <c r="G525" t="str">
        <f>IF(F525&gt;10000,"省直辖县市",VLOOKUP(F525,'Regionalism Code'!H:I,2,FALSE))</f>
        <v>台州市</v>
      </c>
      <c r="H525" s="4">
        <v>77.37</v>
      </c>
      <c r="I525" s="4">
        <v>92.68</v>
      </c>
      <c r="J525" s="4">
        <v>83.47</v>
      </c>
      <c r="K525" s="4">
        <v>99.54</v>
      </c>
      <c r="L525" s="4">
        <v>79.29</v>
      </c>
      <c r="M525" s="4">
        <v>99.92</v>
      </c>
      <c r="N525" s="4">
        <v>77.55</v>
      </c>
      <c r="O525" s="4">
        <v>84.54</v>
      </c>
      <c r="P525" s="4"/>
      <c r="Q525" s="4">
        <v>15.72</v>
      </c>
    </row>
    <row r="526" spans="1:17">
      <c r="A526">
        <v>2014</v>
      </c>
      <c r="B526" t="s">
        <v>1272</v>
      </c>
      <c r="C526">
        <v>331023</v>
      </c>
      <c r="D526">
        <f t="shared" si="16"/>
        <v>33</v>
      </c>
      <c r="E526" t="str">
        <f>VLOOKUP(D526,'Regionalism Code'!B:C,2,FALSE)</f>
        <v>浙江省</v>
      </c>
      <c r="F526">
        <f t="shared" si="17"/>
        <v>3310</v>
      </c>
      <c r="G526" t="str">
        <f>IF(F526&gt;10000,"省直辖县市",VLOOKUP(F526,'Regionalism Code'!H:I,2,FALSE))</f>
        <v>台州市</v>
      </c>
      <c r="H526" s="4">
        <v>73.35</v>
      </c>
      <c r="I526" s="4">
        <v>88.93</v>
      </c>
      <c r="J526" s="4">
        <v>78.07</v>
      </c>
      <c r="K526" s="4">
        <v>97.8</v>
      </c>
      <c r="L526" s="4">
        <v>68.18</v>
      </c>
      <c r="M526" s="4">
        <v>97.48</v>
      </c>
      <c r="N526" s="4">
        <v>68.82</v>
      </c>
      <c r="O526" s="4">
        <v>82.8</v>
      </c>
      <c r="P526" s="4"/>
      <c r="Q526" s="4">
        <v>13.31</v>
      </c>
    </row>
    <row r="527" spans="1:17">
      <c r="A527">
        <v>2014</v>
      </c>
      <c r="B527" t="s">
        <v>1273</v>
      </c>
      <c r="C527">
        <v>331024</v>
      </c>
      <c r="D527">
        <f t="shared" si="16"/>
        <v>33</v>
      </c>
      <c r="E527" t="str">
        <f>VLOOKUP(D527,'Regionalism Code'!B:C,2,FALSE)</f>
        <v>浙江省</v>
      </c>
      <c r="F527">
        <f t="shared" si="17"/>
        <v>3310</v>
      </c>
      <c r="G527" t="str">
        <f>IF(F527&gt;10000,"省直辖县市",VLOOKUP(F527,'Regionalism Code'!H:I,2,FALSE))</f>
        <v>台州市</v>
      </c>
      <c r="H527" s="4">
        <v>76.69</v>
      </c>
      <c r="I527" s="4">
        <v>94.3</v>
      </c>
      <c r="J527" s="4">
        <v>79.44</v>
      </c>
      <c r="K527" s="4">
        <v>99.65</v>
      </c>
      <c r="L527" s="4">
        <v>88.26</v>
      </c>
      <c r="M527" s="4">
        <v>100</v>
      </c>
      <c r="N527" s="4">
        <v>74.21</v>
      </c>
      <c r="O527" s="4">
        <v>73.47</v>
      </c>
      <c r="P527" s="4"/>
      <c r="Q527" s="4">
        <v>13.57</v>
      </c>
    </row>
    <row r="528" spans="1:17">
      <c r="A528">
        <v>2014</v>
      </c>
      <c r="B528" t="s">
        <v>1274</v>
      </c>
      <c r="C528">
        <v>331081</v>
      </c>
      <c r="D528">
        <f t="shared" si="16"/>
        <v>33</v>
      </c>
      <c r="E528" t="str">
        <f>VLOOKUP(D528,'Regionalism Code'!B:C,2,FALSE)</f>
        <v>浙江省</v>
      </c>
      <c r="F528">
        <f t="shared" si="17"/>
        <v>3310</v>
      </c>
      <c r="G528" t="str">
        <f>IF(F528&gt;10000,"省直辖县市",VLOOKUP(F528,'Regionalism Code'!H:I,2,FALSE))</f>
        <v>台州市</v>
      </c>
      <c r="H528" s="4">
        <v>79.64</v>
      </c>
      <c r="I528" s="4">
        <v>97.46</v>
      </c>
      <c r="J528" s="4">
        <v>87.64</v>
      </c>
      <c r="K528" s="4">
        <v>100</v>
      </c>
      <c r="L528" s="4">
        <v>95.51</v>
      </c>
      <c r="M528" s="4">
        <v>100</v>
      </c>
      <c r="N528" s="4">
        <v>86.92</v>
      </c>
      <c r="O528" s="4">
        <v>81.37</v>
      </c>
      <c r="P528" s="4"/>
      <c r="Q528" s="4">
        <v>6.25</v>
      </c>
    </row>
    <row r="529" spans="1:17">
      <c r="A529">
        <v>2014</v>
      </c>
      <c r="B529" t="s">
        <v>1275</v>
      </c>
      <c r="C529">
        <v>331082</v>
      </c>
      <c r="D529">
        <f t="shared" si="16"/>
        <v>33</v>
      </c>
      <c r="E529" t="str">
        <f>VLOOKUP(D529,'Regionalism Code'!B:C,2,FALSE)</f>
        <v>浙江省</v>
      </c>
      <c r="F529">
        <f t="shared" si="17"/>
        <v>3310</v>
      </c>
      <c r="G529" t="str">
        <f>IF(F529&gt;10000,"省直辖县市",VLOOKUP(F529,'Regionalism Code'!H:I,2,FALSE))</f>
        <v>台州市</v>
      </c>
      <c r="H529" s="4">
        <v>80.43</v>
      </c>
      <c r="I529" s="4">
        <v>97.35</v>
      </c>
      <c r="J529" s="4">
        <v>85.57</v>
      </c>
      <c r="K529" s="4">
        <v>100</v>
      </c>
      <c r="L529" s="4">
        <v>92.59</v>
      </c>
      <c r="M529" s="4">
        <v>100</v>
      </c>
      <c r="N529" s="4">
        <v>76.45</v>
      </c>
      <c r="O529" s="4">
        <v>84.58</v>
      </c>
      <c r="P529" s="4"/>
      <c r="Q529" s="4">
        <v>15.21</v>
      </c>
    </row>
    <row r="530" spans="1:17">
      <c r="A530">
        <v>2014</v>
      </c>
      <c r="B530" t="s">
        <v>1277</v>
      </c>
      <c r="C530">
        <v>331121</v>
      </c>
      <c r="D530">
        <f t="shared" si="16"/>
        <v>33</v>
      </c>
      <c r="E530" t="str">
        <f>VLOOKUP(D530,'Regionalism Code'!B:C,2,FALSE)</f>
        <v>浙江省</v>
      </c>
      <c r="F530">
        <f t="shared" si="17"/>
        <v>3311</v>
      </c>
      <c r="G530" t="str">
        <f>IF(F530&gt;10000,"省直辖县市",VLOOKUP(F530,'Regionalism Code'!H:I,2,FALSE))</f>
        <v>丽水市</v>
      </c>
      <c r="H530" s="4">
        <v>73.37</v>
      </c>
      <c r="I530" s="4">
        <v>89</v>
      </c>
      <c r="J530" s="4">
        <v>76.65</v>
      </c>
      <c r="K530" s="4">
        <v>100</v>
      </c>
      <c r="L530" s="4">
        <v>72.84</v>
      </c>
      <c r="M530" s="4">
        <v>100</v>
      </c>
      <c r="N530" s="4">
        <v>72.41</v>
      </c>
      <c r="O530" s="4">
        <v>74.48</v>
      </c>
      <c r="P530" s="4"/>
      <c r="Q530" s="4">
        <v>15.81</v>
      </c>
    </row>
    <row r="531" spans="1:17">
      <c r="A531">
        <v>2014</v>
      </c>
      <c r="B531" t="s">
        <v>1278</v>
      </c>
      <c r="C531">
        <v>331122</v>
      </c>
      <c r="D531">
        <f t="shared" si="16"/>
        <v>33</v>
      </c>
      <c r="E531" t="str">
        <f>VLOOKUP(D531,'Regionalism Code'!B:C,2,FALSE)</f>
        <v>浙江省</v>
      </c>
      <c r="F531">
        <f t="shared" si="17"/>
        <v>3311</v>
      </c>
      <c r="G531" t="str">
        <f>IF(F531&gt;10000,"省直辖县市",VLOOKUP(F531,'Regionalism Code'!H:I,2,FALSE))</f>
        <v>丽水市</v>
      </c>
      <c r="H531" s="4">
        <v>77.6</v>
      </c>
      <c r="I531" s="4">
        <v>89.94</v>
      </c>
      <c r="J531" s="4">
        <v>92.4</v>
      </c>
      <c r="K531" s="4">
        <v>99.11</v>
      </c>
      <c r="L531" s="4">
        <v>97.36</v>
      </c>
      <c r="M531" s="4">
        <v>100</v>
      </c>
      <c r="N531" s="4">
        <v>82.61</v>
      </c>
      <c r="O531" s="4">
        <v>94.72</v>
      </c>
      <c r="P531" s="4"/>
      <c r="Q531" s="4">
        <v>9.95</v>
      </c>
    </row>
    <row r="532" spans="1:17">
      <c r="A532">
        <v>2014</v>
      </c>
      <c r="B532" t="s">
        <v>1279</v>
      </c>
      <c r="C532">
        <v>331123</v>
      </c>
      <c r="D532">
        <f t="shared" si="16"/>
        <v>33</v>
      </c>
      <c r="E532" t="str">
        <f>VLOOKUP(D532,'Regionalism Code'!B:C,2,FALSE)</f>
        <v>浙江省</v>
      </c>
      <c r="F532">
        <f t="shared" si="17"/>
        <v>3311</v>
      </c>
      <c r="G532" t="str">
        <f>IF(F532&gt;10000,"省直辖县市",VLOOKUP(F532,'Regionalism Code'!H:I,2,FALSE))</f>
        <v>丽水市</v>
      </c>
      <c r="H532" s="4">
        <v>77.94</v>
      </c>
      <c r="I532" s="4">
        <v>88.5</v>
      </c>
      <c r="J532" s="4">
        <v>90.03</v>
      </c>
      <c r="K532" s="4">
        <v>100</v>
      </c>
      <c r="L532" s="4">
        <v>92.59</v>
      </c>
      <c r="M532" s="4">
        <v>99.81</v>
      </c>
      <c r="N532" s="4">
        <v>81.43</v>
      </c>
      <c r="O532" s="4">
        <v>91.83</v>
      </c>
      <c r="P532" s="4"/>
      <c r="Q532" s="4">
        <v>21.15</v>
      </c>
    </row>
    <row r="533" spans="1:17">
      <c r="A533">
        <v>2014</v>
      </c>
      <c r="B533" t="s">
        <v>1280</v>
      </c>
      <c r="C533">
        <v>331124</v>
      </c>
      <c r="D533">
        <f t="shared" si="16"/>
        <v>33</v>
      </c>
      <c r="E533" t="str">
        <f>VLOOKUP(D533,'Regionalism Code'!B:C,2,FALSE)</f>
        <v>浙江省</v>
      </c>
      <c r="F533">
        <f t="shared" si="17"/>
        <v>3311</v>
      </c>
      <c r="G533" t="str">
        <f>IF(F533&gt;10000,"省直辖县市",VLOOKUP(F533,'Regionalism Code'!H:I,2,FALSE))</f>
        <v>丽水市</v>
      </c>
      <c r="H533" s="4">
        <v>74.71</v>
      </c>
      <c r="I533" s="4">
        <v>85.26</v>
      </c>
      <c r="J533" s="4">
        <v>88.1</v>
      </c>
      <c r="K533" s="4">
        <v>99.88</v>
      </c>
      <c r="L533" s="4">
        <v>98.99</v>
      </c>
      <c r="M533" s="4">
        <v>100</v>
      </c>
      <c r="N533" s="4">
        <v>85.37</v>
      </c>
      <c r="O533" s="4">
        <v>82.03</v>
      </c>
      <c r="P533" s="4"/>
      <c r="Q533" s="4">
        <v>15.54</v>
      </c>
    </row>
    <row r="534" spans="1:17">
      <c r="A534">
        <v>2014</v>
      </c>
      <c r="B534" t="s">
        <v>1281</v>
      </c>
      <c r="C534">
        <v>331125</v>
      </c>
      <c r="D534">
        <f t="shared" si="16"/>
        <v>33</v>
      </c>
      <c r="E534" t="str">
        <f>VLOOKUP(D534,'Regionalism Code'!B:C,2,FALSE)</f>
        <v>浙江省</v>
      </c>
      <c r="F534">
        <f t="shared" si="17"/>
        <v>3311</v>
      </c>
      <c r="G534" t="str">
        <f>IF(F534&gt;10000,"省直辖县市",VLOOKUP(F534,'Regionalism Code'!H:I,2,FALSE))</f>
        <v>丽水市</v>
      </c>
      <c r="H534" s="4">
        <v>77.4</v>
      </c>
      <c r="I534" s="4">
        <v>92.65</v>
      </c>
      <c r="J534" s="4">
        <v>87.01</v>
      </c>
      <c r="K534" s="4">
        <v>100</v>
      </c>
      <c r="L534" s="4">
        <v>87.59</v>
      </c>
      <c r="M534" s="4">
        <v>100</v>
      </c>
      <c r="N534" s="4">
        <v>92.5</v>
      </c>
      <c r="O534" s="4">
        <v>79.56</v>
      </c>
      <c r="P534" s="4"/>
      <c r="Q534" s="4">
        <v>9.59</v>
      </c>
    </row>
    <row r="535" spans="1:17">
      <c r="A535">
        <v>2014</v>
      </c>
      <c r="B535" t="s">
        <v>1282</v>
      </c>
      <c r="C535">
        <v>331126</v>
      </c>
      <c r="D535">
        <f t="shared" si="16"/>
        <v>33</v>
      </c>
      <c r="E535" t="str">
        <f>VLOOKUP(D535,'Regionalism Code'!B:C,2,FALSE)</f>
        <v>浙江省</v>
      </c>
      <c r="F535">
        <f t="shared" si="17"/>
        <v>3311</v>
      </c>
      <c r="G535" t="str">
        <f>IF(F535&gt;10000,"省直辖县市",VLOOKUP(F535,'Regionalism Code'!H:I,2,FALSE))</f>
        <v>丽水市</v>
      </c>
      <c r="H535" s="4">
        <v>71.77</v>
      </c>
      <c r="I535" s="4">
        <v>89.07</v>
      </c>
      <c r="J535" s="4">
        <v>75.68</v>
      </c>
      <c r="K535" s="4">
        <v>99.75</v>
      </c>
      <c r="L535" s="4">
        <v>70.99</v>
      </c>
      <c r="M535" s="4">
        <v>100</v>
      </c>
      <c r="N535" s="4">
        <v>58.07</v>
      </c>
      <c r="O535" s="4">
        <v>82.39</v>
      </c>
      <c r="P535" s="4"/>
      <c r="Q535" s="4">
        <v>7.55</v>
      </c>
    </row>
    <row r="536" spans="1:17">
      <c r="A536">
        <v>2014</v>
      </c>
      <c r="B536" t="s">
        <v>1283</v>
      </c>
      <c r="C536">
        <v>331127</v>
      </c>
      <c r="D536">
        <f t="shared" si="16"/>
        <v>33</v>
      </c>
      <c r="E536" t="str">
        <f>VLOOKUP(D536,'Regionalism Code'!B:C,2,FALSE)</f>
        <v>浙江省</v>
      </c>
      <c r="F536">
        <f t="shared" si="17"/>
        <v>3311</v>
      </c>
      <c r="G536" t="str">
        <f>IF(F536&gt;10000,"省直辖县市",VLOOKUP(F536,'Regionalism Code'!H:I,2,FALSE))</f>
        <v>丽水市</v>
      </c>
      <c r="H536" s="4">
        <v>70.56</v>
      </c>
      <c r="I536" s="4">
        <v>82.51</v>
      </c>
      <c r="J536" s="4">
        <v>79.38</v>
      </c>
      <c r="K536" s="4">
        <v>90.93</v>
      </c>
      <c r="L536" s="4">
        <v>60.18</v>
      </c>
      <c r="M536" s="4">
        <v>87</v>
      </c>
      <c r="N536" s="4">
        <v>71.98</v>
      </c>
      <c r="O536" s="4">
        <v>89.66</v>
      </c>
      <c r="P536" s="4"/>
      <c r="Q536" s="4">
        <v>15.08</v>
      </c>
    </row>
    <row r="537" spans="1:17">
      <c r="A537">
        <v>2014</v>
      </c>
      <c r="B537" t="s">
        <v>1284</v>
      </c>
      <c r="C537">
        <v>331181</v>
      </c>
      <c r="D537">
        <f t="shared" si="16"/>
        <v>33</v>
      </c>
      <c r="E537" t="str">
        <f>VLOOKUP(D537,'Regionalism Code'!B:C,2,FALSE)</f>
        <v>浙江省</v>
      </c>
      <c r="F537">
        <f t="shared" si="17"/>
        <v>3311</v>
      </c>
      <c r="G537" t="str">
        <f>IF(F537&gt;10000,"省直辖县市",VLOOKUP(F537,'Regionalism Code'!H:I,2,FALSE))</f>
        <v>丽水市</v>
      </c>
      <c r="H537" s="4">
        <v>71.28</v>
      </c>
      <c r="I537" s="4">
        <v>88.04</v>
      </c>
      <c r="J537" s="4">
        <v>74.58</v>
      </c>
      <c r="K537" s="4">
        <v>99.44</v>
      </c>
      <c r="L537" s="4">
        <v>71.88</v>
      </c>
      <c r="M537" s="4">
        <v>99.48</v>
      </c>
      <c r="N537" s="4">
        <v>70.87</v>
      </c>
      <c r="O537" s="4">
        <v>71.17</v>
      </c>
      <c r="P537" s="4"/>
      <c r="Q537" s="4">
        <v>9.99</v>
      </c>
    </row>
    <row r="538" spans="1:17">
      <c r="A538">
        <v>2014</v>
      </c>
      <c r="B538" t="s">
        <v>1289</v>
      </c>
      <c r="C538">
        <v>340121</v>
      </c>
      <c r="D538">
        <f t="shared" si="16"/>
        <v>34</v>
      </c>
      <c r="E538" t="str">
        <f>VLOOKUP(D538,'Regionalism Code'!B:C,2,FALSE)</f>
        <v>安徽省</v>
      </c>
      <c r="F538">
        <f t="shared" si="17"/>
        <v>3401</v>
      </c>
      <c r="G538" t="str">
        <f>IF(F538&gt;10000,"省直辖县市",VLOOKUP(F538,'Regionalism Code'!H:I,2,FALSE))</f>
        <v>合肥市</v>
      </c>
      <c r="H538" s="4">
        <v>65.58</v>
      </c>
      <c r="I538" s="4">
        <v>74.62</v>
      </c>
      <c r="J538" s="4">
        <v>66.82</v>
      </c>
      <c r="K538" s="4">
        <v>57.67</v>
      </c>
      <c r="L538" s="4">
        <v>35.78</v>
      </c>
      <c r="M538" s="4">
        <v>75.18</v>
      </c>
      <c r="N538" s="4">
        <v>76.24</v>
      </c>
      <c r="O538" s="4">
        <v>73.23</v>
      </c>
      <c r="P538" s="4"/>
      <c r="Q538" s="4">
        <v>33.48</v>
      </c>
    </row>
    <row r="539" spans="1:17">
      <c r="A539">
        <v>2014</v>
      </c>
      <c r="B539" t="s">
        <v>1290</v>
      </c>
      <c r="C539">
        <v>340122</v>
      </c>
      <c r="D539">
        <f t="shared" si="16"/>
        <v>34</v>
      </c>
      <c r="E539" t="str">
        <f>VLOOKUP(D539,'Regionalism Code'!B:C,2,FALSE)</f>
        <v>安徽省</v>
      </c>
      <c r="F539">
        <f t="shared" si="17"/>
        <v>3401</v>
      </c>
      <c r="G539" t="str">
        <f>IF(F539&gt;10000,"省直辖县市",VLOOKUP(F539,'Regionalism Code'!H:I,2,FALSE))</f>
        <v>合肥市</v>
      </c>
      <c r="H539" s="4">
        <v>57.78</v>
      </c>
      <c r="I539" s="4">
        <v>60.71</v>
      </c>
      <c r="J539" s="4">
        <v>66.74</v>
      </c>
      <c r="K539" s="4">
        <v>56.29</v>
      </c>
      <c r="L539" s="4">
        <v>57</v>
      </c>
      <c r="M539" s="4">
        <v>78.24</v>
      </c>
      <c r="N539" s="4">
        <v>58.82</v>
      </c>
      <c r="O539" s="4">
        <v>75.24</v>
      </c>
      <c r="P539" s="4"/>
      <c r="Q539" s="4">
        <v>31.83</v>
      </c>
    </row>
    <row r="540" spans="1:17">
      <c r="A540">
        <v>2014</v>
      </c>
      <c r="B540" t="s">
        <v>1291</v>
      </c>
      <c r="C540">
        <v>340123</v>
      </c>
      <c r="D540">
        <f t="shared" si="16"/>
        <v>34</v>
      </c>
      <c r="E540" t="str">
        <f>VLOOKUP(D540,'Regionalism Code'!B:C,2,FALSE)</f>
        <v>安徽省</v>
      </c>
      <c r="F540">
        <f t="shared" si="17"/>
        <v>3401</v>
      </c>
      <c r="G540" t="str">
        <f>IF(F540&gt;10000,"省直辖县市",VLOOKUP(F540,'Regionalism Code'!H:I,2,FALSE))</f>
        <v>合肥市</v>
      </c>
      <c r="H540" s="4">
        <v>76.87</v>
      </c>
      <c r="I540" s="4">
        <v>91.01</v>
      </c>
      <c r="J540" s="4">
        <v>76.51</v>
      </c>
      <c r="K540" s="4">
        <v>77.63</v>
      </c>
      <c r="L540" s="4">
        <v>70.74</v>
      </c>
      <c r="M540" s="4">
        <v>87.99</v>
      </c>
      <c r="N540" s="4">
        <v>54.69</v>
      </c>
      <c r="O540" s="4">
        <v>91.14</v>
      </c>
      <c r="P540" s="4"/>
      <c r="Q540" s="4">
        <v>30.82</v>
      </c>
    </row>
    <row r="541" spans="1:17">
      <c r="A541">
        <v>2014</v>
      </c>
      <c r="B541" t="s">
        <v>1292</v>
      </c>
      <c r="C541">
        <v>340124</v>
      </c>
      <c r="D541">
        <f t="shared" si="16"/>
        <v>34</v>
      </c>
      <c r="E541" t="str">
        <f>VLOOKUP(D541,'Regionalism Code'!B:C,2,FALSE)</f>
        <v>安徽省</v>
      </c>
      <c r="F541">
        <f t="shared" si="17"/>
        <v>3401</v>
      </c>
      <c r="G541" t="str">
        <f>IF(F541&gt;10000,"省直辖县市",VLOOKUP(F541,'Regionalism Code'!H:I,2,FALSE))</f>
        <v>合肥市</v>
      </c>
      <c r="H541" s="4">
        <v>41.17</v>
      </c>
      <c r="I541" s="4">
        <v>35.83</v>
      </c>
      <c r="J541" s="4">
        <v>68.42</v>
      </c>
      <c r="K541" s="4">
        <v>74.4</v>
      </c>
      <c r="L541" s="4">
        <v>70.65</v>
      </c>
      <c r="M541" s="4">
        <v>82.55</v>
      </c>
      <c r="N541" s="4">
        <v>73.98</v>
      </c>
      <c r="O541" s="4">
        <v>60.82</v>
      </c>
      <c r="P541" s="4"/>
      <c r="Q541" s="4">
        <v>9.29</v>
      </c>
    </row>
    <row r="542" spans="1:17">
      <c r="A542">
        <v>2014</v>
      </c>
      <c r="B542" t="s">
        <v>1293</v>
      </c>
      <c r="C542">
        <v>340181</v>
      </c>
      <c r="D542">
        <f t="shared" si="16"/>
        <v>34</v>
      </c>
      <c r="E542" t="str">
        <f>VLOOKUP(D542,'Regionalism Code'!B:C,2,FALSE)</f>
        <v>安徽省</v>
      </c>
      <c r="F542">
        <f t="shared" si="17"/>
        <v>3401</v>
      </c>
      <c r="G542" t="str">
        <f>IF(F542&gt;10000,"省直辖县市",VLOOKUP(F542,'Regionalism Code'!H:I,2,FALSE))</f>
        <v>合肥市</v>
      </c>
      <c r="H542" s="4">
        <v>63.93</v>
      </c>
      <c r="I542" s="4">
        <v>67.01</v>
      </c>
      <c r="J542" s="4">
        <v>74.83</v>
      </c>
      <c r="K542" s="4">
        <v>25.89</v>
      </c>
      <c r="L542" s="4">
        <v>90.22</v>
      </c>
      <c r="M542" s="4">
        <v>80.8</v>
      </c>
      <c r="N542" s="4">
        <v>85.22</v>
      </c>
      <c r="O542" s="4">
        <v>66.1</v>
      </c>
      <c r="P542" s="4"/>
      <c r="Q542" s="4">
        <v>33.95</v>
      </c>
    </row>
    <row r="543" spans="1:17">
      <c r="A543">
        <v>2014</v>
      </c>
      <c r="B543" t="s">
        <v>1298</v>
      </c>
      <c r="C543">
        <v>340221</v>
      </c>
      <c r="D543">
        <f t="shared" si="16"/>
        <v>34</v>
      </c>
      <c r="E543" t="str">
        <f>VLOOKUP(D543,'Regionalism Code'!B:C,2,FALSE)</f>
        <v>安徽省</v>
      </c>
      <c r="F543">
        <f t="shared" si="17"/>
        <v>3402</v>
      </c>
      <c r="G543" t="str">
        <f>IF(F543&gt;10000,"省直辖县市",VLOOKUP(F543,'Regionalism Code'!H:I,2,FALSE))</f>
        <v>芜湖市</v>
      </c>
      <c r="H543" s="4">
        <v>68.08</v>
      </c>
      <c r="I543" s="4">
        <v>81.47</v>
      </c>
      <c r="J543" s="4">
        <v>67.23</v>
      </c>
      <c r="K543" s="4">
        <v>66.66</v>
      </c>
      <c r="L543" s="4">
        <v>79.69</v>
      </c>
      <c r="M543" s="4">
        <v>73.52</v>
      </c>
      <c r="N543" s="4">
        <v>50.98</v>
      </c>
      <c r="O543" s="4">
        <v>71.67</v>
      </c>
      <c r="P543" s="4"/>
      <c r="Q543" s="4">
        <v>25.44</v>
      </c>
    </row>
    <row r="544" spans="1:17">
      <c r="A544">
        <v>2014</v>
      </c>
      <c r="B544" t="s">
        <v>1299</v>
      </c>
      <c r="C544">
        <v>340222</v>
      </c>
      <c r="D544">
        <f t="shared" si="16"/>
        <v>34</v>
      </c>
      <c r="E544" t="str">
        <f>VLOOKUP(D544,'Regionalism Code'!B:C,2,FALSE)</f>
        <v>安徽省</v>
      </c>
      <c r="F544">
        <f t="shared" si="17"/>
        <v>3402</v>
      </c>
      <c r="G544" t="str">
        <f>IF(F544&gt;10000,"省直辖县市",VLOOKUP(F544,'Regionalism Code'!H:I,2,FALSE))</f>
        <v>芜湖市</v>
      </c>
      <c r="H544" s="4">
        <v>70.51</v>
      </c>
      <c r="I544" s="4">
        <v>77.86</v>
      </c>
      <c r="J544" s="4">
        <v>85.83</v>
      </c>
      <c r="K544" s="4">
        <v>76.59</v>
      </c>
      <c r="L544" s="4">
        <v>99.38</v>
      </c>
      <c r="M544" s="4">
        <v>85.28</v>
      </c>
      <c r="N544" s="4">
        <v>78.45</v>
      </c>
      <c r="O544" s="4">
        <v>86.13</v>
      </c>
      <c r="P544" s="4"/>
      <c r="Q544" s="4">
        <v>18.37</v>
      </c>
    </row>
    <row r="545" spans="1:17">
      <c r="A545">
        <v>2014</v>
      </c>
      <c r="B545" t="s">
        <v>1300</v>
      </c>
      <c r="C545">
        <v>340223</v>
      </c>
      <c r="D545">
        <f t="shared" si="16"/>
        <v>34</v>
      </c>
      <c r="E545" t="str">
        <f>VLOOKUP(D545,'Regionalism Code'!B:C,2,FALSE)</f>
        <v>安徽省</v>
      </c>
      <c r="F545">
        <f t="shared" si="17"/>
        <v>3402</v>
      </c>
      <c r="G545" t="str">
        <f>IF(F545&gt;10000,"省直辖县市",VLOOKUP(F545,'Regionalism Code'!H:I,2,FALSE))</f>
        <v>芜湖市</v>
      </c>
      <c r="H545" s="4">
        <v>60.5</v>
      </c>
      <c r="I545" s="4">
        <v>65.62</v>
      </c>
      <c r="J545" s="4">
        <v>69.84</v>
      </c>
      <c r="K545" s="4">
        <v>70.45</v>
      </c>
      <c r="L545" s="4">
        <v>80.77</v>
      </c>
      <c r="M545" s="4">
        <v>77.01</v>
      </c>
      <c r="N545" s="4">
        <v>67.96</v>
      </c>
      <c r="O545" s="4">
        <v>65.24</v>
      </c>
      <c r="P545" s="4"/>
      <c r="Q545" s="4">
        <v>26.61</v>
      </c>
    </row>
    <row r="546" spans="1:17">
      <c r="A546">
        <v>2014</v>
      </c>
      <c r="B546" t="s">
        <v>1301</v>
      </c>
      <c r="C546">
        <v>340225</v>
      </c>
      <c r="D546">
        <f t="shared" si="16"/>
        <v>34</v>
      </c>
      <c r="E546" t="str">
        <f>VLOOKUP(D546,'Regionalism Code'!B:C,2,FALSE)</f>
        <v>安徽省</v>
      </c>
      <c r="F546">
        <f t="shared" si="17"/>
        <v>3402</v>
      </c>
      <c r="G546" t="str">
        <f>IF(F546&gt;10000,"省直辖县市",VLOOKUP(F546,'Regionalism Code'!H:I,2,FALSE))</f>
        <v>芜湖市</v>
      </c>
      <c r="H546" s="4">
        <v>43.36</v>
      </c>
      <c r="I546" s="4">
        <v>24.74</v>
      </c>
      <c r="J546" s="4">
        <v>80.36</v>
      </c>
      <c r="K546" s="4">
        <v>74.35</v>
      </c>
      <c r="L546" s="4">
        <v>96.58</v>
      </c>
      <c r="M546" s="4">
        <v>85.88</v>
      </c>
      <c r="N546" s="4">
        <v>91.76</v>
      </c>
      <c r="O546" s="4">
        <v>65.87</v>
      </c>
      <c r="P546" s="4"/>
      <c r="Q546" s="4">
        <v>37.6</v>
      </c>
    </row>
    <row r="547" spans="1:17">
      <c r="A547">
        <v>2014</v>
      </c>
      <c r="B547" t="s">
        <v>1306</v>
      </c>
      <c r="C547">
        <v>340321</v>
      </c>
      <c r="D547">
        <f t="shared" si="16"/>
        <v>34</v>
      </c>
      <c r="E547" t="str">
        <f>VLOOKUP(D547,'Regionalism Code'!B:C,2,FALSE)</f>
        <v>安徽省</v>
      </c>
      <c r="F547">
        <f t="shared" si="17"/>
        <v>3403</v>
      </c>
      <c r="G547" t="str">
        <f>IF(F547&gt;10000,"省直辖县市",VLOOKUP(F547,'Regionalism Code'!H:I,2,FALSE))</f>
        <v>蚌埠市</v>
      </c>
      <c r="H547" s="4">
        <v>48.97</v>
      </c>
      <c r="I547" s="4">
        <v>42</v>
      </c>
      <c r="J547" s="4">
        <v>66.08</v>
      </c>
      <c r="K547" s="4">
        <v>39.99</v>
      </c>
      <c r="L547" s="4">
        <v>58.67</v>
      </c>
      <c r="M547" s="4">
        <v>48.69</v>
      </c>
      <c r="N547" s="4">
        <v>59.55</v>
      </c>
      <c r="O547" s="4">
        <v>79.27</v>
      </c>
      <c r="P547" s="4"/>
      <c r="Q547" s="4">
        <v>40.87</v>
      </c>
    </row>
    <row r="548" spans="1:17">
      <c r="A548">
        <v>2014</v>
      </c>
      <c r="B548" t="s">
        <v>1307</v>
      </c>
      <c r="C548">
        <v>340322</v>
      </c>
      <c r="D548">
        <f t="shared" si="16"/>
        <v>34</v>
      </c>
      <c r="E548" t="str">
        <f>VLOOKUP(D548,'Regionalism Code'!B:C,2,FALSE)</f>
        <v>安徽省</v>
      </c>
      <c r="F548">
        <f t="shared" si="17"/>
        <v>3403</v>
      </c>
      <c r="G548" t="str">
        <f>IF(F548&gt;10000,"省直辖县市",VLOOKUP(F548,'Regionalism Code'!H:I,2,FALSE))</f>
        <v>蚌埠市</v>
      </c>
      <c r="H548" s="4">
        <v>44.25</v>
      </c>
      <c r="I548" s="4">
        <v>40.78</v>
      </c>
      <c r="J548" s="4">
        <v>51.64</v>
      </c>
      <c r="K548" s="4">
        <v>41.78</v>
      </c>
      <c r="L548" s="4">
        <v>38.36</v>
      </c>
      <c r="M548" s="4">
        <v>48.57</v>
      </c>
      <c r="N548" s="4">
        <v>37.16</v>
      </c>
      <c r="O548" s="4">
        <v>68.28</v>
      </c>
      <c r="P548" s="4"/>
      <c r="Q548" s="4">
        <v>42.24</v>
      </c>
    </row>
    <row r="549" spans="1:17">
      <c r="A549">
        <v>2014</v>
      </c>
      <c r="B549" t="s">
        <v>1308</v>
      </c>
      <c r="C549">
        <v>340323</v>
      </c>
      <c r="D549">
        <f t="shared" si="16"/>
        <v>34</v>
      </c>
      <c r="E549" t="str">
        <f>VLOOKUP(D549,'Regionalism Code'!B:C,2,FALSE)</f>
        <v>安徽省</v>
      </c>
      <c r="F549">
        <f t="shared" si="17"/>
        <v>3403</v>
      </c>
      <c r="G549" t="str">
        <f>IF(F549&gt;10000,"省直辖县市",VLOOKUP(F549,'Regionalism Code'!H:I,2,FALSE))</f>
        <v>蚌埠市</v>
      </c>
      <c r="H549" s="4">
        <v>43.31</v>
      </c>
      <c r="I549" s="4">
        <v>42.4</v>
      </c>
      <c r="J549" s="4">
        <v>62.47</v>
      </c>
      <c r="K549" s="4">
        <v>25.05</v>
      </c>
      <c r="L549" s="4">
        <v>31.92</v>
      </c>
      <c r="M549" s="4">
        <v>41.21</v>
      </c>
      <c r="N549" s="4">
        <v>73.45</v>
      </c>
      <c r="O549" s="4">
        <v>75.79</v>
      </c>
      <c r="P549" s="4"/>
      <c r="Q549" s="4">
        <v>11.51</v>
      </c>
    </row>
    <row r="550" spans="1:17">
      <c r="A550">
        <v>2014</v>
      </c>
      <c r="B550" t="s">
        <v>1314</v>
      </c>
      <c r="C550">
        <v>340421</v>
      </c>
      <c r="D550">
        <f t="shared" si="16"/>
        <v>34</v>
      </c>
      <c r="E550" t="str">
        <f>VLOOKUP(D550,'Regionalism Code'!B:C,2,FALSE)</f>
        <v>安徽省</v>
      </c>
      <c r="F550">
        <f t="shared" si="17"/>
        <v>3404</v>
      </c>
      <c r="G550" t="str">
        <f>IF(F550&gt;10000,"省直辖县市",VLOOKUP(F550,'Regionalism Code'!H:I,2,FALSE))</f>
        <v>淮南市</v>
      </c>
      <c r="H550" s="4">
        <v>49.85</v>
      </c>
      <c r="I550" s="4">
        <v>48.69</v>
      </c>
      <c r="J550" s="4">
        <v>65.24</v>
      </c>
      <c r="K550" s="4">
        <v>46.45</v>
      </c>
      <c r="L550" s="4">
        <v>83.31</v>
      </c>
      <c r="M550" s="4">
        <v>56.94</v>
      </c>
      <c r="N550" s="4">
        <v>56.91</v>
      </c>
      <c r="O550" s="4">
        <v>66.64</v>
      </c>
      <c r="P550" s="4"/>
      <c r="Q550" s="4">
        <v>25.71</v>
      </c>
    </row>
    <row r="551" spans="1:17">
      <c r="A551">
        <v>2014</v>
      </c>
      <c r="B551" t="s">
        <v>1318</v>
      </c>
      <c r="C551">
        <v>340521</v>
      </c>
      <c r="D551">
        <f t="shared" si="16"/>
        <v>34</v>
      </c>
      <c r="E551" t="str">
        <f>VLOOKUP(D551,'Regionalism Code'!B:C,2,FALSE)</f>
        <v>安徽省</v>
      </c>
      <c r="F551">
        <f t="shared" si="17"/>
        <v>3405</v>
      </c>
      <c r="G551" t="str">
        <f>IF(F551&gt;10000,"省直辖县市",VLOOKUP(F551,'Regionalism Code'!H:I,2,FALSE))</f>
        <v>马鞍山市</v>
      </c>
      <c r="H551" s="4">
        <v>57.21</v>
      </c>
      <c r="I551" s="4">
        <v>60.32</v>
      </c>
      <c r="J551" s="4">
        <v>65.91</v>
      </c>
      <c r="K551" s="4">
        <v>65.05</v>
      </c>
      <c r="L551" s="4">
        <v>73.32</v>
      </c>
      <c r="M551" s="4">
        <v>72.36</v>
      </c>
      <c r="N551" s="4">
        <v>58.24</v>
      </c>
      <c r="O551" s="4">
        <v>66.85</v>
      </c>
      <c r="P551" s="4"/>
      <c r="Q551" s="4">
        <v>31.13</v>
      </c>
    </row>
    <row r="552" spans="1:17">
      <c r="A552">
        <v>2014</v>
      </c>
      <c r="B552" t="s">
        <v>1319</v>
      </c>
      <c r="C552">
        <v>340522</v>
      </c>
      <c r="D552">
        <f t="shared" si="16"/>
        <v>34</v>
      </c>
      <c r="E552" t="str">
        <f>VLOOKUP(D552,'Regionalism Code'!B:C,2,FALSE)</f>
        <v>安徽省</v>
      </c>
      <c r="F552">
        <f t="shared" si="17"/>
        <v>3405</v>
      </c>
      <c r="G552" t="str">
        <f>IF(F552&gt;10000,"省直辖县市",VLOOKUP(F552,'Regionalism Code'!H:I,2,FALSE))</f>
        <v>马鞍山市</v>
      </c>
      <c r="H552" s="4">
        <v>51.47</v>
      </c>
      <c r="I552" s="4">
        <v>42.47</v>
      </c>
      <c r="J552" s="4">
        <v>69.29</v>
      </c>
      <c r="K552" s="4">
        <v>60.85</v>
      </c>
      <c r="L552" s="4">
        <v>77.58</v>
      </c>
      <c r="M552" s="4">
        <v>72.83</v>
      </c>
      <c r="N552" s="4">
        <v>72.35</v>
      </c>
      <c r="O552" s="4">
        <v>64.19</v>
      </c>
      <c r="P552" s="4"/>
      <c r="Q552" s="4">
        <v>48.82</v>
      </c>
    </row>
    <row r="553" spans="1:17">
      <c r="A553">
        <v>2014</v>
      </c>
      <c r="B553" t="s">
        <v>1320</v>
      </c>
      <c r="C553">
        <v>340523</v>
      </c>
      <c r="D553">
        <f t="shared" si="16"/>
        <v>34</v>
      </c>
      <c r="E553" t="str">
        <f>VLOOKUP(D553,'Regionalism Code'!B:C,2,FALSE)</f>
        <v>安徽省</v>
      </c>
      <c r="F553">
        <f t="shared" si="17"/>
        <v>3405</v>
      </c>
      <c r="G553" t="str">
        <f>IF(F553&gt;10000,"省直辖县市",VLOOKUP(F553,'Regionalism Code'!H:I,2,FALSE))</f>
        <v>马鞍山市</v>
      </c>
      <c r="H553" s="4">
        <v>47.62</v>
      </c>
      <c r="I553" s="4">
        <v>31.48</v>
      </c>
      <c r="J553" s="4">
        <v>71.96</v>
      </c>
      <c r="K553" s="4">
        <v>64.49</v>
      </c>
      <c r="L553" s="4">
        <v>98.86</v>
      </c>
      <c r="M553" s="4">
        <v>72.34</v>
      </c>
      <c r="N553" s="4">
        <v>70.1</v>
      </c>
      <c r="O553" s="4">
        <v>62.72</v>
      </c>
      <c r="P553" s="4"/>
      <c r="Q553" s="4">
        <v>56.66</v>
      </c>
    </row>
    <row r="554" spans="1:17">
      <c r="A554">
        <v>2014</v>
      </c>
      <c r="B554" t="s">
        <v>1324</v>
      </c>
      <c r="C554">
        <v>340621</v>
      </c>
      <c r="D554">
        <f t="shared" si="16"/>
        <v>34</v>
      </c>
      <c r="E554" t="str">
        <f>VLOOKUP(D554,'Regionalism Code'!B:C,2,FALSE)</f>
        <v>安徽省</v>
      </c>
      <c r="F554">
        <f t="shared" si="17"/>
        <v>3406</v>
      </c>
      <c r="G554" t="str">
        <f>IF(F554&gt;10000,"省直辖县市",VLOOKUP(F554,'Regionalism Code'!H:I,2,FALSE))</f>
        <v>淮北市</v>
      </c>
      <c r="H554" s="4">
        <v>49.6</v>
      </c>
      <c r="I554" s="4">
        <v>47.79</v>
      </c>
      <c r="J554" s="4">
        <v>52.32</v>
      </c>
      <c r="K554" s="4">
        <v>28.69</v>
      </c>
      <c r="L554" s="4">
        <v>54.64</v>
      </c>
      <c r="M554" s="4">
        <v>48.62</v>
      </c>
      <c r="N554" s="4">
        <v>58.63</v>
      </c>
      <c r="O554" s="4">
        <v>50.49</v>
      </c>
      <c r="P554" s="4"/>
      <c r="Q554" s="4">
        <v>50.65</v>
      </c>
    </row>
    <row r="555" spans="1:17">
      <c r="A555">
        <v>2014</v>
      </c>
      <c r="B555" t="s">
        <v>1327</v>
      </c>
      <c r="C555">
        <v>340721</v>
      </c>
      <c r="D555">
        <f t="shared" si="16"/>
        <v>34</v>
      </c>
      <c r="E555" t="str">
        <f>VLOOKUP(D555,'Regionalism Code'!B:C,2,FALSE)</f>
        <v>安徽省</v>
      </c>
      <c r="F555">
        <f t="shared" si="17"/>
        <v>3407</v>
      </c>
      <c r="G555" t="str">
        <f>IF(F555&gt;10000,"省直辖县市",VLOOKUP(F555,'Regionalism Code'!H:I,2,FALSE))</f>
        <v>铜陵市</v>
      </c>
      <c r="H555" s="4">
        <v>61.59</v>
      </c>
      <c r="I555" s="4">
        <v>66.45</v>
      </c>
      <c r="J555" s="4">
        <v>60.24</v>
      </c>
      <c r="K555" s="4">
        <v>59.47</v>
      </c>
      <c r="L555" s="4">
        <v>64.79</v>
      </c>
      <c r="M555" s="4">
        <v>83.48</v>
      </c>
      <c r="N555" s="4">
        <v>61.22</v>
      </c>
      <c r="O555" s="4">
        <v>53.88</v>
      </c>
      <c r="P555" s="4"/>
      <c r="Q555" s="4">
        <v>48.01</v>
      </c>
    </row>
    <row r="556" spans="1:17">
      <c r="A556">
        <v>2014</v>
      </c>
      <c r="B556" t="s">
        <v>1331</v>
      </c>
      <c r="C556">
        <v>340822</v>
      </c>
      <c r="D556">
        <f t="shared" si="16"/>
        <v>34</v>
      </c>
      <c r="E556" t="str">
        <f>VLOOKUP(D556,'Regionalism Code'!B:C,2,FALSE)</f>
        <v>安徽省</v>
      </c>
      <c r="F556">
        <f t="shared" si="17"/>
        <v>3408</v>
      </c>
      <c r="G556" t="str">
        <f>IF(F556&gt;10000,"省直辖县市",VLOOKUP(F556,'Regionalism Code'!H:I,2,FALSE))</f>
        <v>安庆市</v>
      </c>
      <c r="H556" s="4">
        <v>53.95</v>
      </c>
      <c r="I556" s="4">
        <v>40.33</v>
      </c>
      <c r="J556" s="4">
        <v>71.36</v>
      </c>
      <c r="K556" s="4">
        <v>67.64</v>
      </c>
      <c r="L556" s="4">
        <v>49.18</v>
      </c>
      <c r="M556" s="4">
        <v>78.57</v>
      </c>
      <c r="N556" s="4">
        <v>81.57</v>
      </c>
      <c r="O556" s="4">
        <v>73.14</v>
      </c>
      <c r="P556" s="4"/>
      <c r="Q556" s="4">
        <v>67.29</v>
      </c>
    </row>
    <row r="557" spans="1:17">
      <c r="A557">
        <v>2014</v>
      </c>
      <c r="B557" t="s">
        <v>1332</v>
      </c>
      <c r="C557">
        <v>340823</v>
      </c>
      <c r="D557">
        <f t="shared" si="16"/>
        <v>34</v>
      </c>
      <c r="E557" t="str">
        <f>VLOOKUP(D557,'Regionalism Code'!B:C,2,FALSE)</f>
        <v>安徽省</v>
      </c>
      <c r="F557">
        <f t="shared" si="17"/>
        <v>3408</v>
      </c>
      <c r="G557" t="str">
        <f>IF(F557&gt;10000,"省直辖县市",VLOOKUP(F557,'Regionalism Code'!H:I,2,FALSE))</f>
        <v>安庆市</v>
      </c>
      <c r="H557" s="4">
        <v>33.93</v>
      </c>
      <c r="I557" s="4">
        <v>22.19</v>
      </c>
      <c r="J557" s="4">
        <v>63.61</v>
      </c>
      <c r="K557" s="4">
        <v>47.17</v>
      </c>
      <c r="L557" s="4">
        <v>54.31</v>
      </c>
      <c r="M557" s="4">
        <v>71.96</v>
      </c>
      <c r="N557" s="4">
        <v>70.66</v>
      </c>
      <c r="O557" s="4">
        <v>63.32</v>
      </c>
      <c r="P557" s="4"/>
      <c r="Q557" s="4">
        <v>18.77</v>
      </c>
    </row>
    <row r="558" spans="1:17">
      <c r="A558">
        <v>2014</v>
      </c>
      <c r="B558" t="s">
        <v>1333</v>
      </c>
      <c r="C558">
        <v>340824</v>
      </c>
      <c r="D558">
        <f t="shared" si="16"/>
        <v>34</v>
      </c>
      <c r="E558" t="str">
        <f>VLOOKUP(D558,'Regionalism Code'!B:C,2,FALSE)</f>
        <v>安徽省</v>
      </c>
      <c r="F558">
        <f t="shared" si="17"/>
        <v>3408</v>
      </c>
      <c r="G558" t="str">
        <f>IF(F558&gt;10000,"省直辖县市",VLOOKUP(F558,'Regionalism Code'!H:I,2,FALSE))</f>
        <v>安庆市</v>
      </c>
      <c r="H558" s="4">
        <v>50.06</v>
      </c>
      <c r="I558" s="4">
        <v>49.43</v>
      </c>
      <c r="J558" s="4">
        <v>62.13</v>
      </c>
      <c r="K558" s="4">
        <v>60.58</v>
      </c>
      <c r="L558" s="4">
        <v>51.56</v>
      </c>
      <c r="M558" s="4">
        <v>81.8</v>
      </c>
      <c r="N558" s="4">
        <v>73.71</v>
      </c>
      <c r="O558" s="4">
        <v>55.83</v>
      </c>
      <c r="P558" s="4"/>
      <c r="Q558" s="4">
        <v>30.2</v>
      </c>
    </row>
    <row r="559" spans="1:17">
      <c r="A559">
        <v>2014</v>
      </c>
      <c r="B559" t="s">
        <v>1334</v>
      </c>
      <c r="C559">
        <v>340825</v>
      </c>
      <c r="D559">
        <f t="shared" si="16"/>
        <v>34</v>
      </c>
      <c r="E559" t="str">
        <f>VLOOKUP(D559,'Regionalism Code'!B:C,2,FALSE)</f>
        <v>安徽省</v>
      </c>
      <c r="F559">
        <f t="shared" si="17"/>
        <v>3408</v>
      </c>
      <c r="G559" t="str">
        <f>IF(F559&gt;10000,"省直辖县市",VLOOKUP(F559,'Regionalism Code'!H:I,2,FALSE))</f>
        <v>安庆市</v>
      </c>
      <c r="H559" s="4">
        <v>53.46</v>
      </c>
      <c r="I559" s="4">
        <v>47.74</v>
      </c>
      <c r="J559" s="4">
        <v>68.99</v>
      </c>
      <c r="K559" s="4">
        <v>56.38</v>
      </c>
      <c r="L559" s="4">
        <v>37.02</v>
      </c>
      <c r="M559" s="4">
        <v>65.17</v>
      </c>
      <c r="N559" s="4">
        <v>84.65</v>
      </c>
      <c r="O559" s="4">
        <v>74.13</v>
      </c>
      <c r="P559" s="4"/>
      <c r="Q559" s="4">
        <v>44.15</v>
      </c>
    </row>
    <row r="560" spans="1:17">
      <c r="A560">
        <v>2014</v>
      </c>
      <c r="B560" t="s">
        <v>1335</v>
      </c>
      <c r="C560">
        <v>340826</v>
      </c>
      <c r="D560">
        <f t="shared" si="16"/>
        <v>34</v>
      </c>
      <c r="E560" t="str">
        <f>VLOOKUP(D560,'Regionalism Code'!B:C,2,FALSE)</f>
        <v>安徽省</v>
      </c>
      <c r="F560">
        <f t="shared" si="17"/>
        <v>3408</v>
      </c>
      <c r="G560" t="str">
        <f>IF(F560&gt;10000,"省直辖县市",VLOOKUP(F560,'Regionalism Code'!H:I,2,FALSE))</f>
        <v>安庆市</v>
      </c>
      <c r="H560" s="4">
        <v>49.8</v>
      </c>
      <c r="I560" s="4">
        <v>54.34</v>
      </c>
      <c r="J560" s="4">
        <v>67.78</v>
      </c>
      <c r="K560" s="4">
        <v>78.86</v>
      </c>
      <c r="L560" s="4">
        <v>41.56</v>
      </c>
      <c r="M560" s="4">
        <v>64.7</v>
      </c>
      <c r="N560" s="4">
        <v>66.11</v>
      </c>
      <c r="O560" s="4">
        <v>79.09</v>
      </c>
      <c r="P560" s="4"/>
      <c r="Q560" s="4">
        <v>2.11</v>
      </c>
    </row>
    <row r="561" spans="1:17">
      <c r="A561">
        <v>2014</v>
      </c>
      <c r="B561" t="s">
        <v>1336</v>
      </c>
      <c r="C561">
        <v>340827</v>
      </c>
      <c r="D561">
        <f t="shared" si="16"/>
        <v>34</v>
      </c>
      <c r="E561" t="str">
        <f>VLOOKUP(D561,'Regionalism Code'!B:C,2,FALSE)</f>
        <v>安徽省</v>
      </c>
      <c r="F561">
        <f t="shared" si="17"/>
        <v>3408</v>
      </c>
      <c r="G561" t="str">
        <f>IF(F561&gt;10000,"省直辖县市",VLOOKUP(F561,'Regionalism Code'!H:I,2,FALSE))</f>
        <v>安庆市</v>
      </c>
      <c r="H561" s="4">
        <v>42.26</v>
      </c>
      <c r="I561" s="4">
        <v>37.76</v>
      </c>
      <c r="J561" s="4">
        <v>63.75</v>
      </c>
      <c r="K561" s="4">
        <v>58.91</v>
      </c>
      <c r="L561" s="4">
        <v>58.49</v>
      </c>
      <c r="M561" s="4">
        <v>68.34</v>
      </c>
      <c r="N561" s="4">
        <v>66.87</v>
      </c>
      <c r="O561" s="4">
        <v>63.68</v>
      </c>
      <c r="P561" s="4"/>
      <c r="Q561" s="4">
        <v>18.06</v>
      </c>
    </row>
    <row r="562" spans="1:17">
      <c r="A562">
        <v>2014</v>
      </c>
      <c r="B562" t="s">
        <v>1337</v>
      </c>
      <c r="C562">
        <v>340828</v>
      </c>
      <c r="D562">
        <f t="shared" si="16"/>
        <v>34</v>
      </c>
      <c r="E562" t="str">
        <f>VLOOKUP(D562,'Regionalism Code'!B:C,2,FALSE)</f>
        <v>安徽省</v>
      </c>
      <c r="F562">
        <f t="shared" si="17"/>
        <v>3408</v>
      </c>
      <c r="G562" t="str">
        <f>IF(F562&gt;10000,"省直辖县市",VLOOKUP(F562,'Regionalism Code'!H:I,2,FALSE))</f>
        <v>安庆市</v>
      </c>
      <c r="H562" s="4">
        <v>52.79</v>
      </c>
      <c r="I562" s="4">
        <v>59.68</v>
      </c>
      <c r="J562" s="4">
        <v>62.05</v>
      </c>
      <c r="K562" s="4">
        <v>54.39</v>
      </c>
      <c r="L562" s="4">
        <v>59.15</v>
      </c>
      <c r="M562" s="4">
        <v>65.54</v>
      </c>
      <c r="N562" s="4">
        <v>58.93</v>
      </c>
      <c r="O562" s="4">
        <v>65.59</v>
      </c>
      <c r="P562" s="4"/>
      <c r="Q562" s="4">
        <v>13.21</v>
      </c>
    </row>
    <row r="563" spans="1:17">
      <c r="A563">
        <v>2014</v>
      </c>
      <c r="B563" t="s">
        <v>1338</v>
      </c>
      <c r="C563">
        <v>340881</v>
      </c>
      <c r="D563">
        <f t="shared" si="16"/>
        <v>34</v>
      </c>
      <c r="E563" t="str">
        <f>VLOOKUP(D563,'Regionalism Code'!B:C,2,FALSE)</f>
        <v>安徽省</v>
      </c>
      <c r="F563">
        <f t="shared" si="17"/>
        <v>3408</v>
      </c>
      <c r="G563" t="str">
        <f>IF(F563&gt;10000,"省直辖县市",VLOOKUP(F563,'Regionalism Code'!H:I,2,FALSE))</f>
        <v>安庆市</v>
      </c>
      <c r="H563" s="4">
        <v>58.9</v>
      </c>
      <c r="I563" s="4">
        <v>55.12</v>
      </c>
      <c r="J563" s="4">
        <v>79.91</v>
      </c>
      <c r="K563" s="4">
        <v>73.66</v>
      </c>
      <c r="L563" s="4">
        <v>88.93</v>
      </c>
      <c r="M563" s="4">
        <v>90.29</v>
      </c>
      <c r="N563" s="4">
        <v>89.4</v>
      </c>
      <c r="O563" s="4">
        <v>68.89</v>
      </c>
      <c r="P563" s="4"/>
      <c r="Q563" s="4">
        <v>33.2</v>
      </c>
    </row>
    <row r="564" spans="1:17">
      <c r="A564">
        <v>2014</v>
      </c>
      <c r="B564" t="s">
        <v>1342</v>
      </c>
      <c r="C564">
        <v>341021</v>
      </c>
      <c r="D564">
        <f t="shared" si="16"/>
        <v>34</v>
      </c>
      <c r="E564" t="str">
        <f>VLOOKUP(D564,'Regionalism Code'!B:C,2,FALSE)</f>
        <v>安徽省</v>
      </c>
      <c r="F564">
        <f t="shared" si="17"/>
        <v>3410</v>
      </c>
      <c r="G564" t="str">
        <f>IF(F564&gt;10000,"省直辖县市",VLOOKUP(F564,'Regionalism Code'!H:I,2,FALSE))</f>
        <v>黄山市</v>
      </c>
      <c r="H564" s="4">
        <v>55.91</v>
      </c>
      <c r="I564" s="4">
        <v>47.76</v>
      </c>
      <c r="J564" s="4">
        <v>78.48</v>
      </c>
      <c r="K564" s="4">
        <v>77.68</v>
      </c>
      <c r="L564" s="4">
        <v>87.19</v>
      </c>
      <c r="M564" s="4">
        <v>85.17</v>
      </c>
      <c r="N564" s="4">
        <v>99.68</v>
      </c>
      <c r="O564" s="4">
        <v>59.94</v>
      </c>
      <c r="P564" s="4"/>
      <c r="Q564" s="4">
        <v>41.8</v>
      </c>
    </row>
    <row r="565" spans="1:17">
      <c r="A565">
        <v>2014</v>
      </c>
      <c r="B565" t="s">
        <v>1343</v>
      </c>
      <c r="C565">
        <v>341022</v>
      </c>
      <c r="D565">
        <f t="shared" si="16"/>
        <v>34</v>
      </c>
      <c r="E565" t="str">
        <f>VLOOKUP(D565,'Regionalism Code'!B:C,2,FALSE)</f>
        <v>安徽省</v>
      </c>
      <c r="F565">
        <f t="shared" si="17"/>
        <v>3410</v>
      </c>
      <c r="G565" t="str">
        <f>IF(F565&gt;10000,"省直辖县市",VLOOKUP(F565,'Regionalism Code'!H:I,2,FALSE))</f>
        <v>黄山市</v>
      </c>
      <c r="H565" s="4">
        <v>60.15</v>
      </c>
      <c r="I565" s="4">
        <v>62.84</v>
      </c>
      <c r="J565" s="4">
        <v>61.57</v>
      </c>
      <c r="K565" s="4">
        <v>58.65</v>
      </c>
      <c r="L565" s="4">
        <v>60.06</v>
      </c>
      <c r="M565" s="4">
        <v>65.75</v>
      </c>
      <c r="N565" s="4">
        <v>45.24</v>
      </c>
      <c r="O565" s="4">
        <v>72.52</v>
      </c>
      <c r="P565" s="4"/>
      <c r="Q565" s="4">
        <v>48.68</v>
      </c>
    </row>
    <row r="566" spans="1:17">
      <c r="A566">
        <v>2014</v>
      </c>
      <c r="B566" t="s">
        <v>1344</v>
      </c>
      <c r="C566">
        <v>341023</v>
      </c>
      <c r="D566">
        <f t="shared" si="16"/>
        <v>34</v>
      </c>
      <c r="E566" t="str">
        <f>VLOOKUP(D566,'Regionalism Code'!B:C,2,FALSE)</f>
        <v>安徽省</v>
      </c>
      <c r="F566">
        <f t="shared" si="17"/>
        <v>3410</v>
      </c>
      <c r="G566" t="str">
        <f>IF(F566&gt;10000,"省直辖县市",VLOOKUP(F566,'Regionalism Code'!H:I,2,FALSE))</f>
        <v>黄山市</v>
      </c>
      <c r="H566" s="4">
        <v>64.72</v>
      </c>
      <c r="I566" s="4">
        <v>70.36</v>
      </c>
      <c r="J566" s="4">
        <v>80.7</v>
      </c>
      <c r="K566" s="4">
        <v>68.81</v>
      </c>
      <c r="L566" s="4">
        <v>99.53</v>
      </c>
      <c r="M566" s="4">
        <v>88.35</v>
      </c>
      <c r="N566" s="4">
        <v>83.89</v>
      </c>
      <c r="O566" s="4">
        <v>70.8</v>
      </c>
      <c r="P566" s="4"/>
      <c r="Q566" s="4">
        <v>17.08</v>
      </c>
    </row>
    <row r="567" spans="1:17">
      <c r="A567">
        <v>2014</v>
      </c>
      <c r="B567" t="s">
        <v>1345</v>
      </c>
      <c r="C567">
        <v>341024</v>
      </c>
      <c r="D567">
        <f t="shared" si="16"/>
        <v>34</v>
      </c>
      <c r="E567" t="str">
        <f>VLOOKUP(D567,'Regionalism Code'!B:C,2,FALSE)</f>
        <v>安徽省</v>
      </c>
      <c r="F567">
        <f t="shared" si="17"/>
        <v>3410</v>
      </c>
      <c r="G567" t="str">
        <f>IF(F567&gt;10000,"省直辖县市",VLOOKUP(F567,'Regionalism Code'!H:I,2,FALSE))</f>
        <v>黄山市</v>
      </c>
      <c r="H567" s="4">
        <v>64.76</v>
      </c>
      <c r="I567" s="4">
        <v>55.85</v>
      </c>
      <c r="J567" s="4">
        <v>78.77</v>
      </c>
      <c r="K567" s="4">
        <v>56.45</v>
      </c>
      <c r="L567" s="4">
        <v>97.55</v>
      </c>
      <c r="M567" s="4">
        <v>73.04</v>
      </c>
      <c r="N567" s="4">
        <v>76.95</v>
      </c>
      <c r="O567" s="4">
        <v>75.58</v>
      </c>
      <c r="P567" s="4"/>
      <c r="Q567" s="4">
        <v>68.74</v>
      </c>
    </row>
    <row r="568" spans="1:17">
      <c r="A568">
        <v>2014</v>
      </c>
      <c r="B568" t="s">
        <v>1348</v>
      </c>
      <c r="C568">
        <v>341122</v>
      </c>
      <c r="D568">
        <f t="shared" si="16"/>
        <v>34</v>
      </c>
      <c r="E568" t="str">
        <f>VLOOKUP(D568,'Regionalism Code'!B:C,2,FALSE)</f>
        <v>安徽省</v>
      </c>
      <c r="F568">
        <f t="shared" si="17"/>
        <v>3411</v>
      </c>
      <c r="G568" t="str">
        <f>IF(F568&gt;10000,"省直辖县市",VLOOKUP(F568,'Regionalism Code'!H:I,2,FALSE))</f>
        <v>滁州市</v>
      </c>
      <c r="H568" s="4">
        <v>63.87</v>
      </c>
      <c r="I568" s="4">
        <v>58.87</v>
      </c>
      <c r="J568" s="4">
        <v>62.74</v>
      </c>
      <c r="K568" s="4">
        <v>62.53</v>
      </c>
      <c r="L568" s="4">
        <v>47.18</v>
      </c>
      <c r="M568" s="4">
        <v>68.92</v>
      </c>
      <c r="N568" s="4">
        <v>62.08</v>
      </c>
      <c r="O568" s="4">
        <v>68.65</v>
      </c>
      <c r="P568" s="4"/>
      <c r="Q568" s="4">
        <v>82.43</v>
      </c>
    </row>
    <row r="569" spans="1:17">
      <c r="A569">
        <v>2014</v>
      </c>
      <c r="B569" t="s">
        <v>1349</v>
      </c>
      <c r="C569">
        <v>341124</v>
      </c>
      <c r="D569">
        <f t="shared" si="16"/>
        <v>34</v>
      </c>
      <c r="E569" t="str">
        <f>VLOOKUP(D569,'Regionalism Code'!B:C,2,FALSE)</f>
        <v>安徽省</v>
      </c>
      <c r="F569">
        <f t="shared" si="17"/>
        <v>3411</v>
      </c>
      <c r="G569" t="str">
        <f>IF(F569&gt;10000,"省直辖县市",VLOOKUP(F569,'Regionalism Code'!H:I,2,FALSE))</f>
        <v>滁州市</v>
      </c>
      <c r="H569" s="4">
        <v>66.04</v>
      </c>
      <c r="I569" s="4">
        <v>66.87</v>
      </c>
      <c r="J569" s="4">
        <v>80.15</v>
      </c>
      <c r="K569" s="4">
        <v>64.26</v>
      </c>
      <c r="L569" s="4">
        <v>65.22</v>
      </c>
      <c r="M569" s="4">
        <v>72.34</v>
      </c>
      <c r="N569" s="4">
        <v>83.27</v>
      </c>
      <c r="O569" s="4">
        <v>87.43</v>
      </c>
      <c r="P569" s="4"/>
      <c r="Q569" s="4">
        <v>37.7</v>
      </c>
    </row>
    <row r="570" spans="1:17">
      <c r="A570">
        <v>2014</v>
      </c>
      <c r="B570" t="s">
        <v>1350</v>
      </c>
      <c r="C570">
        <v>341125</v>
      </c>
      <c r="D570">
        <f t="shared" si="16"/>
        <v>34</v>
      </c>
      <c r="E570" t="str">
        <f>VLOOKUP(D570,'Regionalism Code'!B:C,2,FALSE)</f>
        <v>安徽省</v>
      </c>
      <c r="F570">
        <f t="shared" si="17"/>
        <v>3411</v>
      </c>
      <c r="G570" t="str">
        <f>IF(F570&gt;10000,"省直辖县市",VLOOKUP(F570,'Regionalism Code'!H:I,2,FALSE))</f>
        <v>滁州市</v>
      </c>
      <c r="H570" s="4">
        <v>43.18</v>
      </c>
      <c r="I570" s="4">
        <v>38.31</v>
      </c>
      <c r="J570" s="4">
        <v>55.68</v>
      </c>
      <c r="K570" s="4">
        <v>44.52</v>
      </c>
      <c r="L570" s="4">
        <v>57</v>
      </c>
      <c r="M570" s="4">
        <v>53.31</v>
      </c>
      <c r="N570" s="4">
        <v>61.63</v>
      </c>
      <c r="O570" s="4">
        <v>52.88</v>
      </c>
      <c r="P570" s="4"/>
      <c r="Q570" s="4">
        <v>36.55</v>
      </c>
    </row>
    <row r="571" spans="1:17">
      <c r="A571">
        <v>2014</v>
      </c>
      <c r="B571" t="s">
        <v>1351</v>
      </c>
      <c r="C571">
        <v>341126</v>
      </c>
      <c r="D571">
        <f t="shared" si="16"/>
        <v>34</v>
      </c>
      <c r="E571" t="str">
        <f>VLOOKUP(D571,'Regionalism Code'!B:C,2,FALSE)</f>
        <v>安徽省</v>
      </c>
      <c r="F571">
        <f t="shared" si="17"/>
        <v>3411</v>
      </c>
      <c r="G571" t="str">
        <f>IF(F571&gt;10000,"省直辖县市",VLOOKUP(F571,'Regionalism Code'!H:I,2,FALSE))</f>
        <v>滁州市</v>
      </c>
      <c r="H571" s="4">
        <v>55.7</v>
      </c>
      <c r="I571" s="4">
        <v>55.92</v>
      </c>
      <c r="J571" s="4">
        <v>61.11</v>
      </c>
      <c r="K571" s="4">
        <v>44.82</v>
      </c>
      <c r="L571" s="4">
        <v>55.51</v>
      </c>
      <c r="M571" s="4">
        <v>52.25</v>
      </c>
      <c r="N571" s="4">
        <v>60.32</v>
      </c>
      <c r="O571" s="4">
        <v>67.27</v>
      </c>
      <c r="P571" s="4"/>
      <c r="Q571" s="4">
        <v>45.18</v>
      </c>
    </row>
    <row r="572" spans="1:17">
      <c r="A572">
        <v>2014</v>
      </c>
      <c r="B572" t="s">
        <v>1352</v>
      </c>
      <c r="C572">
        <v>341181</v>
      </c>
      <c r="D572">
        <f t="shared" si="16"/>
        <v>34</v>
      </c>
      <c r="E572" t="str">
        <f>VLOOKUP(D572,'Regionalism Code'!B:C,2,FALSE)</f>
        <v>安徽省</v>
      </c>
      <c r="F572">
        <f t="shared" si="17"/>
        <v>3411</v>
      </c>
      <c r="G572" t="str">
        <f>IF(F572&gt;10000,"省直辖县市",VLOOKUP(F572,'Regionalism Code'!H:I,2,FALSE))</f>
        <v>滁州市</v>
      </c>
      <c r="H572" s="4">
        <v>65.16</v>
      </c>
      <c r="I572" s="4">
        <v>70.97</v>
      </c>
      <c r="J572" s="4">
        <v>79.28</v>
      </c>
      <c r="K572" s="4">
        <v>82.34</v>
      </c>
      <c r="L572" s="4">
        <v>65.82</v>
      </c>
      <c r="M572" s="4">
        <v>87.72</v>
      </c>
      <c r="N572" s="4">
        <v>85.74</v>
      </c>
      <c r="O572" s="4">
        <v>78.92</v>
      </c>
      <c r="P572" s="4"/>
      <c r="Q572" s="4">
        <v>20.29</v>
      </c>
    </row>
    <row r="573" spans="1:17">
      <c r="A573">
        <v>2014</v>
      </c>
      <c r="B573" t="s">
        <v>1353</v>
      </c>
      <c r="C573">
        <v>341182</v>
      </c>
      <c r="D573">
        <f t="shared" si="16"/>
        <v>34</v>
      </c>
      <c r="E573" t="str">
        <f>VLOOKUP(D573,'Regionalism Code'!B:C,2,FALSE)</f>
        <v>安徽省</v>
      </c>
      <c r="F573">
        <f t="shared" si="17"/>
        <v>3411</v>
      </c>
      <c r="G573" t="str">
        <f>IF(F573&gt;10000,"省直辖县市",VLOOKUP(F573,'Regionalism Code'!H:I,2,FALSE))</f>
        <v>滁州市</v>
      </c>
      <c r="H573" s="4">
        <v>48.61</v>
      </c>
      <c r="I573" s="4">
        <v>46.3</v>
      </c>
      <c r="J573" s="4">
        <v>68.49</v>
      </c>
      <c r="K573" s="4">
        <v>54.9</v>
      </c>
      <c r="L573" s="4">
        <v>76.82</v>
      </c>
      <c r="M573" s="4">
        <v>53.07</v>
      </c>
      <c r="N573" s="4">
        <v>72.45</v>
      </c>
      <c r="O573" s="4">
        <v>66.52</v>
      </c>
      <c r="P573" s="4"/>
      <c r="Q573" s="4">
        <v>20.11</v>
      </c>
    </row>
    <row r="574" spans="1:17">
      <c r="A574">
        <v>2014</v>
      </c>
      <c r="B574" t="s">
        <v>1357</v>
      </c>
      <c r="C574">
        <v>341221</v>
      </c>
      <c r="D574">
        <f t="shared" si="16"/>
        <v>34</v>
      </c>
      <c r="E574" t="str">
        <f>VLOOKUP(D574,'Regionalism Code'!B:C,2,FALSE)</f>
        <v>安徽省</v>
      </c>
      <c r="F574">
        <f t="shared" si="17"/>
        <v>3412</v>
      </c>
      <c r="G574" t="str">
        <f>IF(F574&gt;10000,"省直辖县市",VLOOKUP(F574,'Regionalism Code'!H:I,2,FALSE))</f>
        <v>阜阳市</v>
      </c>
      <c r="H574" s="4">
        <v>38.54</v>
      </c>
      <c r="I574" s="4">
        <v>29.39</v>
      </c>
      <c r="J574" s="4">
        <v>60.84</v>
      </c>
      <c r="K574" s="4">
        <v>34.31</v>
      </c>
      <c r="L574" s="4">
        <v>48.19</v>
      </c>
      <c r="M574" s="4">
        <v>44.93</v>
      </c>
      <c r="N574" s="4">
        <v>64.81</v>
      </c>
      <c r="O574" s="4">
        <v>69.16</v>
      </c>
      <c r="P574" s="4"/>
      <c r="Q574" s="4">
        <v>28.26</v>
      </c>
    </row>
    <row r="575" spans="1:17">
      <c r="A575">
        <v>2014</v>
      </c>
      <c r="B575" t="s">
        <v>1358</v>
      </c>
      <c r="C575">
        <v>341222</v>
      </c>
      <c r="D575">
        <f t="shared" si="16"/>
        <v>34</v>
      </c>
      <c r="E575" t="str">
        <f>VLOOKUP(D575,'Regionalism Code'!B:C,2,FALSE)</f>
        <v>安徽省</v>
      </c>
      <c r="F575">
        <f t="shared" si="17"/>
        <v>3412</v>
      </c>
      <c r="G575" t="str">
        <f>IF(F575&gt;10000,"省直辖县市",VLOOKUP(F575,'Regionalism Code'!H:I,2,FALSE))</f>
        <v>阜阳市</v>
      </c>
      <c r="H575" s="4">
        <v>45.46</v>
      </c>
      <c r="I575" s="4">
        <v>38.23</v>
      </c>
      <c r="J575" s="4">
        <v>59.12</v>
      </c>
      <c r="K575" s="4">
        <v>42.42</v>
      </c>
      <c r="L575" s="4">
        <v>52.45</v>
      </c>
      <c r="M575" s="4">
        <v>57.75</v>
      </c>
      <c r="N575" s="4">
        <v>51.39</v>
      </c>
      <c r="O575" s="4">
        <v>69.08</v>
      </c>
      <c r="P575" s="4"/>
      <c r="Q575" s="4">
        <v>44.52</v>
      </c>
    </row>
    <row r="576" spans="1:17">
      <c r="A576">
        <v>2014</v>
      </c>
      <c r="B576" t="s">
        <v>1359</v>
      </c>
      <c r="C576">
        <v>341225</v>
      </c>
      <c r="D576">
        <f t="shared" si="16"/>
        <v>34</v>
      </c>
      <c r="E576" t="str">
        <f>VLOOKUP(D576,'Regionalism Code'!B:C,2,FALSE)</f>
        <v>安徽省</v>
      </c>
      <c r="F576">
        <f t="shared" si="17"/>
        <v>3412</v>
      </c>
      <c r="G576" t="str">
        <f>IF(F576&gt;10000,"省直辖县市",VLOOKUP(F576,'Regionalism Code'!H:I,2,FALSE))</f>
        <v>阜阳市</v>
      </c>
      <c r="H576" s="4">
        <v>33.37</v>
      </c>
      <c r="I576" s="4">
        <v>27.36</v>
      </c>
      <c r="J576" s="4">
        <v>53.36</v>
      </c>
      <c r="K576" s="4">
        <v>39.59</v>
      </c>
      <c r="L576" s="4">
        <v>28.24</v>
      </c>
      <c r="M576" s="4">
        <v>40.19</v>
      </c>
      <c r="N576" s="4">
        <v>45.82</v>
      </c>
      <c r="O576" s="4">
        <v>72.52</v>
      </c>
      <c r="P576" s="4"/>
      <c r="Q576" s="4">
        <v>16.91</v>
      </c>
    </row>
    <row r="577" spans="1:17">
      <c r="A577">
        <v>2014</v>
      </c>
      <c r="B577" t="s">
        <v>1360</v>
      </c>
      <c r="C577">
        <v>341226</v>
      </c>
      <c r="D577">
        <f t="shared" si="16"/>
        <v>34</v>
      </c>
      <c r="E577" t="str">
        <f>VLOOKUP(D577,'Regionalism Code'!B:C,2,FALSE)</f>
        <v>安徽省</v>
      </c>
      <c r="F577">
        <f t="shared" si="17"/>
        <v>3412</v>
      </c>
      <c r="G577" t="str">
        <f>IF(F577&gt;10000,"省直辖县市",VLOOKUP(F577,'Regionalism Code'!H:I,2,FALSE))</f>
        <v>阜阳市</v>
      </c>
      <c r="H577" s="4">
        <v>42.12</v>
      </c>
      <c r="I577" s="4">
        <v>33.39</v>
      </c>
      <c r="J577" s="4">
        <v>57.19</v>
      </c>
      <c r="K577" s="4">
        <v>40.85</v>
      </c>
      <c r="L577" s="4">
        <v>46.46</v>
      </c>
      <c r="M577" s="4">
        <v>48.44</v>
      </c>
      <c r="N577" s="4">
        <v>44.95</v>
      </c>
      <c r="O577" s="4">
        <v>72.98</v>
      </c>
      <c r="P577" s="4"/>
      <c r="Q577" s="4">
        <v>43.57</v>
      </c>
    </row>
    <row r="578" spans="1:17">
      <c r="A578">
        <v>2014</v>
      </c>
      <c r="B578" t="s">
        <v>1361</v>
      </c>
      <c r="C578">
        <v>341282</v>
      </c>
      <c r="D578">
        <f t="shared" ref="D578:D641" si="18">INT(C578/10000)</f>
        <v>34</v>
      </c>
      <c r="E578" t="str">
        <f>VLOOKUP(D578,'Regionalism Code'!B:C,2,FALSE)</f>
        <v>安徽省</v>
      </c>
      <c r="F578">
        <f t="shared" ref="F578:F641" si="19">IF(OR(D578=11,D578=12,D578=31,D578=50),D578*100,IF(MID(C578,3,1)="9",C578,INT(C578/100)))</f>
        <v>3412</v>
      </c>
      <c r="G578" t="str">
        <f>IF(F578&gt;10000,"省直辖县市",VLOOKUP(F578,'Regionalism Code'!H:I,2,FALSE))</f>
        <v>阜阳市</v>
      </c>
      <c r="H578" s="4">
        <v>55.23</v>
      </c>
      <c r="I578" s="4">
        <v>55.31</v>
      </c>
      <c r="J578" s="4">
        <v>69.21</v>
      </c>
      <c r="K578" s="4">
        <v>52.88</v>
      </c>
      <c r="L578" s="4">
        <v>61.03</v>
      </c>
      <c r="M578" s="4">
        <v>63.75</v>
      </c>
      <c r="N578" s="4">
        <v>69.53</v>
      </c>
      <c r="O578" s="4">
        <v>75.16</v>
      </c>
      <c r="P578" s="4"/>
      <c r="Q578" s="4">
        <v>29.56</v>
      </c>
    </row>
    <row r="579" spans="1:17">
      <c r="A579">
        <v>2014</v>
      </c>
      <c r="B579" t="s">
        <v>1363</v>
      </c>
      <c r="C579">
        <v>341321</v>
      </c>
      <c r="D579">
        <f t="shared" si="18"/>
        <v>34</v>
      </c>
      <c r="E579" t="str">
        <f>VLOOKUP(D579,'Regionalism Code'!B:C,2,FALSE)</f>
        <v>安徽省</v>
      </c>
      <c r="F579">
        <f t="shared" si="19"/>
        <v>3413</v>
      </c>
      <c r="G579" t="str">
        <f>IF(F579&gt;10000,"省直辖县市",VLOOKUP(F579,'Regionalism Code'!H:I,2,FALSE))</f>
        <v>宿州市</v>
      </c>
      <c r="H579" s="4">
        <v>48.14</v>
      </c>
      <c r="I579" s="4">
        <v>44.61</v>
      </c>
      <c r="J579" s="4">
        <v>56.36</v>
      </c>
      <c r="K579" s="4">
        <v>31.48</v>
      </c>
      <c r="L579" s="4">
        <v>55.02</v>
      </c>
      <c r="M579" s="4">
        <v>46.74</v>
      </c>
      <c r="N579" s="4">
        <v>53.98</v>
      </c>
      <c r="O579" s="4">
        <v>62.88</v>
      </c>
      <c r="P579" s="4"/>
      <c r="Q579" s="4">
        <v>44.86</v>
      </c>
    </row>
    <row r="580" spans="1:17">
      <c r="A580">
        <v>2014</v>
      </c>
      <c r="B580" t="s">
        <v>1364</v>
      </c>
      <c r="C580">
        <v>341322</v>
      </c>
      <c r="D580">
        <f t="shared" si="18"/>
        <v>34</v>
      </c>
      <c r="E580" t="str">
        <f>VLOOKUP(D580,'Regionalism Code'!B:C,2,FALSE)</f>
        <v>安徽省</v>
      </c>
      <c r="F580">
        <f t="shared" si="19"/>
        <v>3413</v>
      </c>
      <c r="G580" t="str">
        <f>IF(F580&gt;10000,"省直辖县市",VLOOKUP(F580,'Regionalism Code'!H:I,2,FALSE))</f>
        <v>宿州市</v>
      </c>
      <c r="H580" s="4">
        <v>40.42</v>
      </c>
      <c r="I580" s="4">
        <v>32.96</v>
      </c>
      <c r="J580" s="4">
        <v>51.38</v>
      </c>
      <c r="K580" s="4">
        <v>24.4</v>
      </c>
      <c r="L580" s="4">
        <v>30.87</v>
      </c>
      <c r="M580" s="4">
        <v>41.99</v>
      </c>
      <c r="N580" s="4">
        <v>59.02</v>
      </c>
      <c r="O580" s="4">
        <v>59.52</v>
      </c>
      <c r="P580" s="4"/>
      <c r="Q580" s="4">
        <v>45.17</v>
      </c>
    </row>
    <row r="581" spans="1:17">
      <c r="A581">
        <v>2014</v>
      </c>
      <c r="B581" t="s">
        <v>1365</v>
      </c>
      <c r="C581">
        <v>341323</v>
      </c>
      <c r="D581">
        <f t="shared" si="18"/>
        <v>34</v>
      </c>
      <c r="E581" t="str">
        <f>VLOOKUP(D581,'Regionalism Code'!B:C,2,FALSE)</f>
        <v>安徽省</v>
      </c>
      <c r="F581">
        <f t="shared" si="19"/>
        <v>3413</v>
      </c>
      <c r="G581" t="str">
        <f>IF(F581&gt;10000,"省直辖县市",VLOOKUP(F581,'Regionalism Code'!H:I,2,FALSE))</f>
        <v>宿州市</v>
      </c>
      <c r="H581" s="4">
        <v>40.54</v>
      </c>
      <c r="I581" s="4">
        <v>38.54</v>
      </c>
      <c r="J581" s="4">
        <v>51.12</v>
      </c>
      <c r="K581" s="4">
        <v>31.1</v>
      </c>
      <c r="L581" s="4">
        <v>46.67</v>
      </c>
      <c r="M581" s="4">
        <v>40.36</v>
      </c>
      <c r="N581" s="4">
        <v>41.12</v>
      </c>
      <c r="O581" s="4">
        <v>63.57</v>
      </c>
      <c r="P581" s="4"/>
      <c r="Q581" s="4">
        <v>27.89</v>
      </c>
    </row>
    <row r="582" spans="1:17">
      <c r="A582">
        <v>2014</v>
      </c>
      <c r="B582" t="s">
        <v>1366</v>
      </c>
      <c r="C582">
        <v>341324</v>
      </c>
      <c r="D582">
        <f t="shared" si="18"/>
        <v>34</v>
      </c>
      <c r="E582" t="str">
        <f>VLOOKUP(D582,'Regionalism Code'!B:C,2,FALSE)</f>
        <v>安徽省</v>
      </c>
      <c r="F582">
        <f t="shared" si="19"/>
        <v>3413</v>
      </c>
      <c r="G582" t="str">
        <f>IF(F582&gt;10000,"省直辖县市",VLOOKUP(F582,'Regionalism Code'!H:I,2,FALSE))</f>
        <v>宿州市</v>
      </c>
      <c r="H582" s="4">
        <v>37.75</v>
      </c>
      <c r="I582" s="4">
        <v>33.26</v>
      </c>
      <c r="J582" s="4">
        <v>52.71</v>
      </c>
      <c r="K582" s="4">
        <v>38.2</v>
      </c>
      <c r="L582" s="4">
        <v>33.64</v>
      </c>
      <c r="M582" s="4">
        <v>36.83</v>
      </c>
      <c r="N582" s="4">
        <v>43</v>
      </c>
      <c r="O582" s="4">
        <v>71.32</v>
      </c>
      <c r="P582" s="4"/>
      <c r="Q582" s="4">
        <v>25.4</v>
      </c>
    </row>
    <row r="583" spans="1:17">
      <c r="A583">
        <v>2014</v>
      </c>
      <c r="B583" t="s">
        <v>1369</v>
      </c>
      <c r="C583">
        <v>341521</v>
      </c>
      <c r="D583">
        <f t="shared" si="18"/>
        <v>34</v>
      </c>
      <c r="E583" t="str">
        <f>VLOOKUP(D583,'Regionalism Code'!B:C,2,FALSE)</f>
        <v>安徽省</v>
      </c>
      <c r="F583">
        <f t="shared" si="19"/>
        <v>3415</v>
      </c>
      <c r="G583" t="str">
        <f>IF(F583&gt;10000,"省直辖县市",VLOOKUP(F583,'Regionalism Code'!H:I,2,FALSE))</f>
        <v>六安市</v>
      </c>
      <c r="H583" s="4">
        <v>36.18</v>
      </c>
      <c r="I583" s="4">
        <v>24.56</v>
      </c>
      <c r="J583" s="4">
        <v>69.02</v>
      </c>
      <c r="K583" s="4">
        <v>52.08</v>
      </c>
      <c r="L583" s="4">
        <v>71.82</v>
      </c>
      <c r="M583" s="4">
        <v>64.65</v>
      </c>
      <c r="N583" s="4">
        <v>71.53</v>
      </c>
      <c r="O583" s="4">
        <v>68.84</v>
      </c>
      <c r="P583" s="4"/>
      <c r="Q583" s="4">
        <v>14.85</v>
      </c>
    </row>
    <row r="584" spans="1:17">
      <c r="A584">
        <v>2014</v>
      </c>
      <c r="B584" t="s">
        <v>1370</v>
      </c>
      <c r="C584">
        <v>341522</v>
      </c>
      <c r="D584">
        <f t="shared" si="18"/>
        <v>34</v>
      </c>
      <c r="E584" t="str">
        <f>VLOOKUP(D584,'Regionalism Code'!B:C,2,FALSE)</f>
        <v>安徽省</v>
      </c>
      <c r="F584">
        <f t="shared" si="19"/>
        <v>3415</v>
      </c>
      <c r="G584" t="str">
        <f>IF(F584&gt;10000,"省直辖县市",VLOOKUP(F584,'Regionalism Code'!H:I,2,FALSE))</f>
        <v>六安市</v>
      </c>
      <c r="H584" s="4">
        <v>39.47</v>
      </c>
      <c r="I584" s="4">
        <v>24.61</v>
      </c>
      <c r="J584" s="4">
        <v>59.19</v>
      </c>
      <c r="K584" s="4">
        <v>44.73</v>
      </c>
      <c r="L584" s="4">
        <v>56.5</v>
      </c>
      <c r="M584" s="4">
        <v>50.39</v>
      </c>
      <c r="N584" s="4">
        <v>60</v>
      </c>
      <c r="O584" s="4">
        <v>62.88</v>
      </c>
      <c r="P584" s="4"/>
      <c r="Q584" s="4">
        <v>52.72</v>
      </c>
    </row>
    <row r="585" spans="1:17">
      <c r="A585">
        <v>2014</v>
      </c>
      <c r="B585" t="s">
        <v>1371</v>
      </c>
      <c r="C585">
        <v>341523</v>
      </c>
      <c r="D585">
        <f t="shared" si="18"/>
        <v>34</v>
      </c>
      <c r="E585" t="str">
        <f>VLOOKUP(D585,'Regionalism Code'!B:C,2,FALSE)</f>
        <v>安徽省</v>
      </c>
      <c r="F585">
        <f t="shared" si="19"/>
        <v>3415</v>
      </c>
      <c r="G585" t="str">
        <f>IF(F585&gt;10000,"省直辖县市",VLOOKUP(F585,'Regionalism Code'!H:I,2,FALSE))</f>
        <v>六安市</v>
      </c>
      <c r="H585" s="4">
        <v>53.71</v>
      </c>
      <c r="I585" s="4">
        <v>47.56</v>
      </c>
      <c r="J585" s="4">
        <v>84.77</v>
      </c>
      <c r="K585" s="4">
        <v>72.57</v>
      </c>
      <c r="L585" s="4">
        <v>88.14</v>
      </c>
      <c r="M585" s="4">
        <v>82.19</v>
      </c>
      <c r="N585" s="4">
        <v>83.87</v>
      </c>
      <c r="O585" s="4">
        <v>85.76</v>
      </c>
      <c r="P585" s="4"/>
      <c r="Q585" s="4">
        <v>17.54</v>
      </c>
    </row>
    <row r="586" spans="1:17">
      <c r="A586">
        <v>2014</v>
      </c>
      <c r="B586" t="s">
        <v>1372</v>
      </c>
      <c r="C586">
        <v>341524</v>
      </c>
      <c r="D586">
        <f t="shared" si="18"/>
        <v>34</v>
      </c>
      <c r="E586" t="str">
        <f>VLOOKUP(D586,'Regionalism Code'!B:C,2,FALSE)</f>
        <v>安徽省</v>
      </c>
      <c r="F586">
        <f t="shared" si="19"/>
        <v>3415</v>
      </c>
      <c r="G586" t="str">
        <f>IF(F586&gt;10000,"省直辖县市",VLOOKUP(F586,'Regionalism Code'!H:I,2,FALSE))</f>
        <v>六安市</v>
      </c>
      <c r="H586" s="4">
        <v>48.02</v>
      </c>
      <c r="I586" s="4">
        <v>45.27</v>
      </c>
      <c r="J586" s="4">
        <v>61.05</v>
      </c>
      <c r="K586" s="4">
        <v>51.83</v>
      </c>
      <c r="L586" s="4">
        <v>51.9</v>
      </c>
      <c r="M586" s="4">
        <v>66.5</v>
      </c>
      <c r="N586" s="4">
        <v>51.97</v>
      </c>
      <c r="O586" s="4">
        <v>70.94</v>
      </c>
      <c r="P586" s="4"/>
      <c r="Q586" s="4">
        <v>33.43</v>
      </c>
    </row>
    <row r="587" spans="1:17">
      <c r="A587">
        <v>2014</v>
      </c>
      <c r="B587" t="s">
        <v>1373</v>
      </c>
      <c r="C587">
        <v>341525</v>
      </c>
      <c r="D587">
        <f t="shared" si="18"/>
        <v>34</v>
      </c>
      <c r="E587" t="str">
        <f>VLOOKUP(D587,'Regionalism Code'!B:C,2,FALSE)</f>
        <v>安徽省</v>
      </c>
      <c r="F587">
        <f t="shared" si="19"/>
        <v>3415</v>
      </c>
      <c r="G587" t="str">
        <f>IF(F587&gt;10000,"省直辖县市",VLOOKUP(F587,'Regionalism Code'!H:I,2,FALSE))</f>
        <v>六安市</v>
      </c>
      <c r="H587" s="4">
        <v>65.72</v>
      </c>
      <c r="I587" s="4">
        <v>55.23</v>
      </c>
      <c r="J587" s="4">
        <v>80.28</v>
      </c>
      <c r="K587" s="4">
        <v>60.77</v>
      </c>
      <c r="L587" s="4">
        <v>70.97</v>
      </c>
      <c r="M587" s="4">
        <v>80.96</v>
      </c>
      <c r="N587" s="4">
        <v>97.77</v>
      </c>
      <c r="O587" s="4">
        <v>74.8</v>
      </c>
      <c r="P587" s="4"/>
      <c r="Q587" s="4">
        <v>73.87</v>
      </c>
    </row>
    <row r="588" spans="1:17">
      <c r="A588">
        <v>2014</v>
      </c>
      <c r="B588" t="s">
        <v>1375</v>
      </c>
      <c r="C588">
        <v>341621</v>
      </c>
      <c r="D588">
        <f t="shared" si="18"/>
        <v>34</v>
      </c>
      <c r="E588" t="str">
        <f>VLOOKUP(D588,'Regionalism Code'!B:C,2,FALSE)</f>
        <v>安徽省</v>
      </c>
      <c r="F588">
        <f t="shared" si="19"/>
        <v>3416</v>
      </c>
      <c r="G588" t="str">
        <f>IF(F588&gt;10000,"省直辖县市",VLOOKUP(F588,'Regionalism Code'!H:I,2,FALSE))</f>
        <v>亳州市</v>
      </c>
      <c r="H588" s="4">
        <v>44.15</v>
      </c>
      <c r="I588" s="4">
        <v>32.8</v>
      </c>
      <c r="J588" s="4">
        <v>66.62</v>
      </c>
      <c r="K588" s="4">
        <v>50.72</v>
      </c>
      <c r="L588" s="4">
        <v>72.4</v>
      </c>
      <c r="M588" s="4">
        <v>50.47</v>
      </c>
      <c r="N588" s="4">
        <v>62.48</v>
      </c>
      <c r="O588" s="4">
        <v>71.4</v>
      </c>
      <c r="P588" s="4"/>
      <c r="Q588" s="4">
        <v>40.78</v>
      </c>
    </row>
    <row r="589" spans="1:17">
      <c r="A589">
        <v>2014</v>
      </c>
      <c r="B589" t="s">
        <v>1376</v>
      </c>
      <c r="C589">
        <v>341622</v>
      </c>
      <c r="D589">
        <f t="shared" si="18"/>
        <v>34</v>
      </c>
      <c r="E589" t="str">
        <f>VLOOKUP(D589,'Regionalism Code'!B:C,2,FALSE)</f>
        <v>安徽省</v>
      </c>
      <c r="F589">
        <f t="shared" si="19"/>
        <v>3416</v>
      </c>
      <c r="G589" t="str">
        <f>IF(F589&gt;10000,"省直辖县市",VLOOKUP(F589,'Regionalism Code'!H:I,2,FALSE))</f>
        <v>亳州市</v>
      </c>
      <c r="H589" s="4">
        <v>45.82</v>
      </c>
      <c r="I589" s="4">
        <v>40.78</v>
      </c>
      <c r="J589" s="4">
        <v>65.7</v>
      </c>
      <c r="K589" s="4">
        <v>42.69</v>
      </c>
      <c r="L589" s="4">
        <v>66.03</v>
      </c>
      <c r="M589" s="4">
        <v>52.95</v>
      </c>
      <c r="N589" s="4">
        <v>50.31</v>
      </c>
      <c r="O589" s="4">
        <v>80.35</v>
      </c>
      <c r="P589" s="4"/>
      <c r="Q589" s="4">
        <v>26.32</v>
      </c>
    </row>
    <row r="590" spans="1:17">
      <c r="A590">
        <v>2014</v>
      </c>
      <c r="B590" t="s">
        <v>1377</v>
      </c>
      <c r="C590">
        <v>341623</v>
      </c>
      <c r="D590">
        <f t="shared" si="18"/>
        <v>34</v>
      </c>
      <c r="E590" t="str">
        <f>VLOOKUP(D590,'Regionalism Code'!B:C,2,FALSE)</f>
        <v>安徽省</v>
      </c>
      <c r="F590">
        <f t="shared" si="19"/>
        <v>3416</v>
      </c>
      <c r="G590" t="str">
        <f>IF(F590&gt;10000,"省直辖县市",VLOOKUP(F590,'Regionalism Code'!H:I,2,FALSE))</f>
        <v>亳州市</v>
      </c>
      <c r="H590" s="4">
        <v>34.41</v>
      </c>
      <c r="I590" s="4">
        <v>28.91</v>
      </c>
      <c r="J590" s="4">
        <v>54.9</v>
      </c>
      <c r="K590" s="4">
        <v>58.75</v>
      </c>
      <c r="L590" s="4">
        <v>39.89</v>
      </c>
      <c r="M590" s="4">
        <v>46.08</v>
      </c>
      <c r="N590" s="4">
        <v>52.4</v>
      </c>
      <c r="O590" s="4">
        <v>63.84</v>
      </c>
      <c r="P590" s="4"/>
      <c r="Q590" s="4">
        <v>15.37</v>
      </c>
    </row>
    <row r="591" spans="1:17">
      <c r="A591">
        <v>2014</v>
      </c>
      <c r="B591" t="s">
        <v>1379</v>
      </c>
      <c r="C591">
        <v>341721</v>
      </c>
      <c r="D591">
        <f t="shared" si="18"/>
        <v>34</v>
      </c>
      <c r="E591" t="str">
        <f>VLOOKUP(D591,'Regionalism Code'!B:C,2,FALSE)</f>
        <v>安徽省</v>
      </c>
      <c r="F591">
        <f t="shared" si="19"/>
        <v>3417</v>
      </c>
      <c r="G591" t="str">
        <f>IF(F591&gt;10000,"省直辖县市",VLOOKUP(F591,'Regionalism Code'!H:I,2,FALSE))</f>
        <v>池州市</v>
      </c>
      <c r="H591" s="4">
        <v>48.15</v>
      </c>
      <c r="I591" s="4">
        <v>41.99</v>
      </c>
      <c r="J591" s="4">
        <v>78.69</v>
      </c>
      <c r="K591" s="4">
        <v>60.54</v>
      </c>
      <c r="L591" s="4">
        <v>86.19</v>
      </c>
      <c r="M591" s="4">
        <v>78.1</v>
      </c>
      <c r="N591" s="4">
        <v>60.56</v>
      </c>
      <c r="O591" s="4">
        <v>89.57</v>
      </c>
      <c r="P591" s="4"/>
      <c r="Q591" s="4">
        <v>12.97</v>
      </c>
    </row>
    <row r="592" spans="1:17">
      <c r="A592">
        <v>2014</v>
      </c>
      <c r="B592" t="s">
        <v>1380</v>
      </c>
      <c r="C592">
        <v>341722</v>
      </c>
      <c r="D592">
        <f t="shared" si="18"/>
        <v>34</v>
      </c>
      <c r="E592" t="str">
        <f>VLOOKUP(D592,'Regionalism Code'!B:C,2,FALSE)</f>
        <v>安徽省</v>
      </c>
      <c r="F592">
        <f t="shared" si="19"/>
        <v>3417</v>
      </c>
      <c r="G592" t="str">
        <f>IF(F592&gt;10000,"省直辖县市",VLOOKUP(F592,'Regionalism Code'!H:I,2,FALSE))</f>
        <v>池州市</v>
      </c>
      <c r="H592" s="4">
        <v>54.51</v>
      </c>
      <c r="I592" s="4">
        <v>59.28</v>
      </c>
      <c r="J592" s="4">
        <v>68.83</v>
      </c>
      <c r="K592" s="4">
        <v>47.66</v>
      </c>
      <c r="L592" s="4">
        <v>39.54</v>
      </c>
      <c r="M592" s="4">
        <v>71.52</v>
      </c>
      <c r="N592" s="4">
        <v>74.78</v>
      </c>
      <c r="O592" s="4">
        <v>79.07</v>
      </c>
      <c r="P592" s="4"/>
      <c r="Q592" s="4">
        <v>12.76</v>
      </c>
    </row>
    <row r="593" spans="1:17">
      <c r="A593">
        <v>2014</v>
      </c>
      <c r="B593" t="s">
        <v>1381</v>
      </c>
      <c r="C593">
        <v>341723</v>
      </c>
      <c r="D593">
        <f t="shared" si="18"/>
        <v>34</v>
      </c>
      <c r="E593" t="str">
        <f>VLOOKUP(D593,'Regionalism Code'!B:C,2,FALSE)</f>
        <v>安徽省</v>
      </c>
      <c r="F593">
        <f t="shared" si="19"/>
        <v>3417</v>
      </c>
      <c r="G593" t="str">
        <f>IF(F593&gt;10000,"省直辖县市",VLOOKUP(F593,'Regionalism Code'!H:I,2,FALSE))</f>
        <v>池州市</v>
      </c>
      <c r="H593" s="4">
        <v>66.64</v>
      </c>
      <c r="I593" s="4">
        <v>69.69</v>
      </c>
      <c r="J593" s="4">
        <v>78.36</v>
      </c>
      <c r="K593" s="4">
        <v>72.84</v>
      </c>
      <c r="L593" s="4">
        <v>82.84</v>
      </c>
      <c r="M593" s="4">
        <v>89.42</v>
      </c>
      <c r="N593" s="4">
        <v>80.12</v>
      </c>
      <c r="O593" s="4">
        <v>74.1</v>
      </c>
      <c r="P593" s="4"/>
      <c r="Q593" s="4">
        <v>35.29</v>
      </c>
    </row>
    <row r="594" spans="1:17">
      <c r="A594">
        <v>2014</v>
      </c>
      <c r="B594" t="s">
        <v>1383</v>
      </c>
      <c r="C594">
        <v>341821</v>
      </c>
      <c r="D594">
        <f t="shared" si="18"/>
        <v>34</v>
      </c>
      <c r="E594" t="str">
        <f>VLOOKUP(D594,'Regionalism Code'!B:C,2,FALSE)</f>
        <v>安徽省</v>
      </c>
      <c r="F594">
        <f t="shared" si="19"/>
        <v>3418</v>
      </c>
      <c r="G594" t="str">
        <f>IF(F594&gt;10000,"省直辖县市",VLOOKUP(F594,'Regionalism Code'!H:I,2,FALSE))</f>
        <v>宣城市</v>
      </c>
      <c r="H594" s="4">
        <v>57.97</v>
      </c>
      <c r="I594" s="4">
        <v>59.03</v>
      </c>
      <c r="J594" s="4">
        <v>67.29</v>
      </c>
      <c r="K594" s="4">
        <v>53.22</v>
      </c>
      <c r="L594" s="4">
        <v>64.09</v>
      </c>
      <c r="M594" s="4">
        <v>53.54</v>
      </c>
      <c r="N594" s="4">
        <v>60.31</v>
      </c>
      <c r="O594" s="4">
        <v>77.07</v>
      </c>
      <c r="P594" s="4"/>
      <c r="Q594" s="4">
        <v>37.54</v>
      </c>
    </row>
    <row r="595" spans="1:17">
      <c r="A595">
        <v>2014</v>
      </c>
      <c r="B595" t="s">
        <v>1384</v>
      </c>
      <c r="C595">
        <v>341822</v>
      </c>
      <c r="D595">
        <f t="shared" si="18"/>
        <v>34</v>
      </c>
      <c r="E595" t="str">
        <f>VLOOKUP(D595,'Regionalism Code'!B:C,2,FALSE)</f>
        <v>安徽省</v>
      </c>
      <c r="F595">
        <f t="shared" si="19"/>
        <v>3418</v>
      </c>
      <c r="G595" t="str">
        <f>IF(F595&gt;10000,"省直辖县市",VLOOKUP(F595,'Regionalism Code'!H:I,2,FALSE))</f>
        <v>宣城市</v>
      </c>
      <c r="H595" s="4">
        <v>65.48</v>
      </c>
      <c r="I595" s="4">
        <v>61.65</v>
      </c>
      <c r="J595" s="4">
        <v>70.79</v>
      </c>
      <c r="K595" s="4">
        <v>68.75</v>
      </c>
      <c r="L595" s="4">
        <v>79.62</v>
      </c>
      <c r="M595" s="4">
        <v>75.72</v>
      </c>
      <c r="N595" s="4">
        <v>56.23</v>
      </c>
      <c r="O595" s="4">
        <v>76.03</v>
      </c>
      <c r="P595" s="4"/>
      <c r="Q595" s="4">
        <v>68.49</v>
      </c>
    </row>
    <row r="596" spans="1:17">
      <c r="A596">
        <v>2014</v>
      </c>
      <c r="B596" t="s">
        <v>1385</v>
      </c>
      <c r="C596">
        <v>341823</v>
      </c>
      <c r="D596">
        <f t="shared" si="18"/>
        <v>34</v>
      </c>
      <c r="E596" t="str">
        <f>VLOOKUP(D596,'Regionalism Code'!B:C,2,FALSE)</f>
        <v>安徽省</v>
      </c>
      <c r="F596">
        <f t="shared" si="19"/>
        <v>3418</v>
      </c>
      <c r="G596" t="str">
        <f>IF(F596&gt;10000,"省直辖县市",VLOOKUP(F596,'Regionalism Code'!H:I,2,FALSE))</f>
        <v>宣城市</v>
      </c>
      <c r="H596" s="4">
        <v>72.6</v>
      </c>
      <c r="I596" s="4">
        <v>63.13</v>
      </c>
      <c r="J596" s="4">
        <v>84.21</v>
      </c>
      <c r="K596" s="4">
        <v>78.48</v>
      </c>
      <c r="L596" s="4">
        <v>97.76</v>
      </c>
      <c r="M596" s="4">
        <v>93.8</v>
      </c>
      <c r="N596" s="4">
        <v>76.52</v>
      </c>
      <c r="O596" s="4">
        <v>82.62</v>
      </c>
      <c r="P596" s="4"/>
      <c r="Q596" s="4">
        <v>82.81</v>
      </c>
    </row>
    <row r="597" spans="1:17">
      <c r="A597">
        <v>2014</v>
      </c>
      <c r="B597" t="s">
        <v>1386</v>
      </c>
      <c r="C597">
        <v>341824</v>
      </c>
      <c r="D597">
        <f t="shared" si="18"/>
        <v>34</v>
      </c>
      <c r="E597" t="str">
        <f>VLOOKUP(D597,'Regionalism Code'!B:C,2,FALSE)</f>
        <v>安徽省</v>
      </c>
      <c r="F597">
        <f t="shared" si="19"/>
        <v>3418</v>
      </c>
      <c r="G597" t="str">
        <f>IF(F597&gt;10000,"省直辖县市",VLOOKUP(F597,'Regionalism Code'!H:I,2,FALSE))</f>
        <v>宣城市</v>
      </c>
      <c r="H597" s="4">
        <v>58.25</v>
      </c>
      <c r="I597" s="4">
        <v>63.54</v>
      </c>
      <c r="J597" s="4">
        <v>70.74</v>
      </c>
      <c r="K597" s="4">
        <v>73.46</v>
      </c>
      <c r="L597" s="4">
        <v>60.67</v>
      </c>
      <c r="M597" s="4">
        <v>89.64</v>
      </c>
      <c r="N597" s="4">
        <v>81.58</v>
      </c>
      <c r="O597" s="4">
        <v>64.37</v>
      </c>
      <c r="P597" s="4"/>
      <c r="Q597" s="4">
        <v>18.06</v>
      </c>
    </row>
    <row r="598" spans="1:17">
      <c r="A598">
        <v>2014</v>
      </c>
      <c r="B598" t="s">
        <v>1387</v>
      </c>
      <c r="C598">
        <v>341825</v>
      </c>
      <c r="D598">
        <f t="shared" si="18"/>
        <v>34</v>
      </c>
      <c r="E598" t="str">
        <f>VLOOKUP(D598,'Regionalism Code'!B:C,2,FALSE)</f>
        <v>安徽省</v>
      </c>
      <c r="F598">
        <f t="shared" si="19"/>
        <v>3418</v>
      </c>
      <c r="G598" t="str">
        <f>IF(F598&gt;10000,"省直辖县市",VLOOKUP(F598,'Regionalism Code'!H:I,2,FALSE))</f>
        <v>宣城市</v>
      </c>
      <c r="H598" s="4">
        <v>61.36</v>
      </c>
      <c r="I598" s="4">
        <v>64.5</v>
      </c>
      <c r="J598" s="4">
        <v>79.41</v>
      </c>
      <c r="K598" s="4">
        <v>82.07</v>
      </c>
      <c r="L598" s="4">
        <v>66.21</v>
      </c>
      <c r="M598" s="4">
        <v>91.75</v>
      </c>
      <c r="N598" s="4">
        <v>86.21</v>
      </c>
      <c r="O598" s="4">
        <v>78.11</v>
      </c>
      <c r="P598" s="4"/>
      <c r="Q598" s="4">
        <v>18.18</v>
      </c>
    </row>
    <row r="599" spans="1:17">
      <c r="A599">
        <v>2014</v>
      </c>
      <c r="B599" t="s">
        <v>1388</v>
      </c>
      <c r="C599">
        <v>341881</v>
      </c>
      <c r="D599">
        <f t="shared" si="18"/>
        <v>34</v>
      </c>
      <c r="E599" t="str">
        <f>VLOOKUP(D599,'Regionalism Code'!B:C,2,FALSE)</f>
        <v>安徽省</v>
      </c>
      <c r="F599">
        <f t="shared" si="19"/>
        <v>3418</v>
      </c>
      <c r="G599" t="str">
        <f>IF(F599&gt;10000,"省直辖县市",VLOOKUP(F599,'Regionalism Code'!H:I,2,FALSE))</f>
        <v>宣城市</v>
      </c>
      <c r="H599" s="4">
        <v>71.08</v>
      </c>
      <c r="I599" s="4">
        <v>81.96</v>
      </c>
      <c r="J599" s="4">
        <v>79.59</v>
      </c>
      <c r="K599" s="4">
        <v>73.53</v>
      </c>
      <c r="L599" s="4">
        <v>76.68</v>
      </c>
      <c r="M599" s="4">
        <v>77.2</v>
      </c>
      <c r="N599" s="4">
        <v>78.52</v>
      </c>
      <c r="O599" s="4">
        <v>82.59</v>
      </c>
      <c r="P599" s="4"/>
      <c r="Q599" s="4">
        <v>19.69</v>
      </c>
    </row>
    <row r="600" spans="1:17">
      <c r="A600">
        <v>2014</v>
      </c>
      <c r="B600" t="s">
        <v>1393</v>
      </c>
      <c r="C600">
        <v>350121</v>
      </c>
      <c r="D600">
        <f t="shared" si="18"/>
        <v>35</v>
      </c>
      <c r="E600" t="str">
        <f>VLOOKUP(D600,'Regionalism Code'!B:C,2,FALSE)</f>
        <v>福建省</v>
      </c>
      <c r="F600">
        <f t="shared" si="19"/>
        <v>3501</v>
      </c>
      <c r="G600" t="str">
        <f>IF(F600&gt;10000,"省直辖县市",VLOOKUP(F600,'Regionalism Code'!H:I,2,FALSE))</f>
        <v>福州市</v>
      </c>
      <c r="H600" s="4">
        <v>82.24</v>
      </c>
      <c r="I600" s="4">
        <v>98.05</v>
      </c>
      <c r="J600" s="4">
        <v>77.71</v>
      </c>
      <c r="K600" s="4">
        <v>93.72</v>
      </c>
      <c r="L600" s="4">
        <v>63.32</v>
      </c>
      <c r="M600" s="4">
        <v>87.69</v>
      </c>
      <c r="N600" s="4">
        <v>58.58</v>
      </c>
      <c r="O600" s="4">
        <v>92.77</v>
      </c>
      <c r="P600" s="4"/>
      <c r="Q600" s="4">
        <v>38.27</v>
      </c>
    </row>
    <row r="601" spans="1:17">
      <c r="A601">
        <v>2014</v>
      </c>
      <c r="B601" t="s">
        <v>1394</v>
      </c>
      <c r="C601">
        <v>350122</v>
      </c>
      <c r="D601">
        <f t="shared" si="18"/>
        <v>35</v>
      </c>
      <c r="E601" t="str">
        <f>VLOOKUP(D601,'Regionalism Code'!B:C,2,FALSE)</f>
        <v>福建省</v>
      </c>
      <c r="F601">
        <f t="shared" si="19"/>
        <v>3501</v>
      </c>
      <c r="G601" t="str">
        <f>IF(F601&gt;10000,"省直辖县市",VLOOKUP(F601,'Regionalism Code'!H:I,2,FALSE))</f>
        <v>福州市</v>
      </c>
      <c r="H601" s="4">
        <v>79.42</v>
      </c>
      <c r="I601" s="4">
        <v>94.93</v>
      </c>
      <c r="J601" s="4">
        <v>75.54</v>
      </c>
      <c r="K601" s="4">
        <v>98.37</v>
      </c>
      <c r="L601" s="4">
        <v>49.85</v>
      </c>
      <c r="M601" s="4">
        <v>91.81</v>
      </c>
      <c r="N601" s="4">
        <v>77.2</v>
      </c>
      <c r="O601" s="4">
        <v>79.88</v>
      </c>
      <c r="P601" s="4"/>
      <c r="Q601" s="4">
        <v>35.27</v>
      </c>
    </row>
    <row r="602" spans="1:17">
      <c r="A602">
        <v>2014</v>
      </c>
      <c r="B602" t="s">
        <v>1395</v>
      </c>
      <c r="C602">
        <v>350123</v>
      </c>
      <c r="D602">
        <f t="shared" si="18"/>
        <v>35</v>
      </c>
      <c r="E602" t="str">
        <f>VLOOKUP(D602,'Regionalism Code'!B:C,2,FALSE)</f>
        <v>福建省</v>
      </c>
      <c r="F602">
        <f t="shared" si="19"/>
        <v>3501</v>
      </c>
      <c r="G602" t="str">
        <f>IF(F602&gt;10000,"省直辖县市",VLOOKUP(F602,'Regionalism Code'!H:I,2,FALSE))</f>
        <v>福州市</v>
      </c>
      <c r="H602" s="4">
        <v>77.27</v>
      </c>
      <c r="I602" s="4">
        <v>98.59</v>
      </c>
      <c r="J602" s="4">
        <v>61.68</v>
      </c>
      <c r="K602" s="4">
        <v>100</v>
      </c>
      <c r="L602" s="4">
        <v>53.56</v>
      </c>
      <c r="M602" s="4">
        <v>81.42</v>
      </c>
      <c r="N602" s="4">
        <v>42.06</v>
      </c>
      <c r="O602" s="4">
        <v>70.31</v>
      </c>
      <c r="P602" s="4"/>
      <c r="Q602" s="4">
        <v>35.22</v>
      </c>
    </row>
    <row r="603" spans="1:17">
      <c r="A603">
        <v>2014</v>
      </c>
      <c r="B603" t="s">
        <v>1396</v>
      </c>
      <c r="C603">
        <v>350124</v>
      </c>
      <c r="D603">
        <f t="shared" si="18"/>
        <v>35</v>
      </c>
      <c r="E603" t="str">
        <f>VLOOKUP(D603,'Regionalism Code'!B:C,2,FALSE)</f>
        <v>福建省</v>
      </c>
      <c r="F603">
        <f t="shared" si="19"/>
        <v>3501</v>
      </c>
      <c r="G603" t="str">
        <f>IF(F603&gt;10000,"省直辖县市",VLOOKUP(F603,'Regionalism Code'!H:I,2,FALSE))</f>
        <v>福州市</v>
      </c>
      <c r="H603" s="4">
        <v>72.07</v>
      </c>
      <c r="I603" s="4">
        <v>86.47</v>
      </c>
      <c r="J603" s="4">
        <v>68.82</v>
      </c>
      <c r="K603" s="4">
        <v>92.75</v>
      </c>
      <c r="L603" s="4">
        <v>59.12</v>
      </c>
      <c r="M603" s="4">
        <v>87.91</v>
      </c>
      <c r="N603" s="4">
        <v>49.7</v>
      </c>
      <c r="O603" s="4">
        <v>79.5</v>
      </c>
      <c r="P603" s="4"/>
      <c r="Q603" s="4">
        <v>30.45</v>
      </c>
    </row>
    <row r="604" spans="1:17">
      <c r="A604">
        <v>2014</v>
      </c>
      <c r="B604" t="s">
        <v>1397</v>
      </c>
      <c r="C604">
        <v>350125</v>
      </c>
      <c r="D604">
        <f t="shared" si="18"/>
        <v>35</v>
      </c>
      <c r="E604" t="str">
        <f>VLOOKUP(D604,'Regionalism Code'!B:C,2,FALSE)</f>
        <v>福建省</v>
      </c>
      <c r="F604">
        <f t="shared" si="19"/>
        <v>3501</v>
      </c>
      <c r="G604" t="str">
        <f>IF(F604&gt;10000,"省直辖县市",VLOOKUP(F604,'Regionalism Code'!H:I,2,FALSE))</f>
        <v>福州市</v>
      </c>
      <c r="H604" s="4">
        <v>70.2</v>
      </c>
      <c r="I604" s="4">
        <v>81.55</v>
      </c>
      <c r="J604" s="4">
        <v>71.59</v>
      </c>
      <c r="K604" s="4">
        <v>81.67</v>
      </c>
      <c r="L604" s="4">
        <v>59.32</v>
      </c>
      <c r="M604" s="4">
        <v>77.49</v>
      </c>
      <c r="N604" s="4">
        <v>46.59</v>
      </c>
      <c r="O604" s="4">
        <v>90.97</v>
      </c>
      <c r="P604" s="4"/>
      <c r="Q604" s="4">
        <v>30.16</v>
      </c>
    </row>
    <row r="605" spans="1:17">
      <c r="A605">
        <v>2014</v>
      </c>
      <c r="B605" t="s">
        <v>1398</v>
      </c>
      <c r="C605">
        <v>350128</v>
      </c>
      <c r="D605">
        <f t="shared" si="18"/>
        <v>35</v>
      </c>
      <c r="E605" t="str">
        <f>VLOOKUP(D605,'Regionalism Code'!B:C,2,FALSE)</f>
        <v>福建省</v>
      </c>
      <c r="F605">
        <f t="shared" si="19"/>
        <v>3501</v>
      </c>
      <c r="G605" t="str">
        <f>IF(F605&gt;10000,"省直辖县市",VLOOKUP(F605,'Regionalism Code'!H:I,2,FALSE))</f>
        <v>福州市</v>
      </c>
      <c r="H605" s="4">
        <v>75.86</v>
      </c>
      <c r="I605" s="4">
        <v>99.58</v>
      </c>
      <c r="J605" s="4">
        <v>54.86</v>
      </c>
      <c r="K605" s="4">
        <v>100</v>
      </c>
      <c r="L605" s="4">
        <v>46.18</v>
      </c>
      <c r="M605" s="4">
        <v>86.94</v>
      </c>
      <c r="N605" s="4">
        <v>18.3</v>
      </c>
      <c r="O605" s="4">
        <v>72</v>
      </c>
      <c r="P605" s="4"/>
      <c r="Q605" s="4">
        <v>35.71</v>
      </c>
    </row>
    <row r="606" spans="1:17">
      <c r="A606">
        <v>2014</v>
      </c>
      <c r="B606" t="s">
        <v>1399</v>
      </c>
      <c r="C606">
        <v>350181</v>
      </c>
      <c r="D606">
        <f t="shared" si="18"/>
        <v>35</v>
      </c>
      <c r="E606" t="str">
        <f>VLOOKUP(D606,'Regionalism Code'!B:C,2,FALSE)</f>
        <v>福建省</v>
      </c>
      <c r="F606">
        <f t="shared" si="19"/>
        <v>3501</v>
      </c>
      <c r="G606" t="str">
        <f>IF(F606&gt;10000,"省直辖县市",VLOOKUP(F606,'Regionalism Code'!H:I,2,FALSE))</f>
        <v>福州市</v>
      </c>
      <c r="H606" s="4">
        <v>77.87</v>
      </c>
      <c r="I606" s="4">
        <v>94.49</v>
      </c>
      <c r="J606" s="4">
        <v>72.57</v>
      </c>
      <c r="K606" s="4">
        <v>99.73</v>
      </c>
      <c r="L606" s="4">
        <v>62</v>
      </c>
      <c r="M606" s="4">
        <v>91.19</v>
      </c>
      <c r="N606" s="4">
        <v>62.3</v>
      </c>
      <c r="O606" s="4">
        <v>77.54</v>
      </c>
      <c r="P606" s="4"/>
      <c r="Q606" s="4">
        <v>32.6</v>
      </c>
    </row>
    <row r="607" spans="1:17">
      <c r="A607">
        <v>2014</v>
      </c>
      <c r="B607" t="s">
        <v>1400</v>
      </c>
      <c r="C607">
        <v>350182</v>
      </c>
      <c r="D607">
        <f t="shared" si="18"/>
        <v>35</v>
      </c>
      <c r="E607" t="str">
        <f>VLOOKUP(D607,'Regionalism Code'!B:C,2,FALSE)</f>
        <v>福建省</v>
      </c>
      <c r="F607">
        <f t="shared" si="19"/>
        <v>3501</v>
      </c>
      <c r="G607" t="str">
        <f>IF(F607&gt;10000,"省直辖县市",VLOOKUP(F607,'Regionalism Code'!H:I,2,FALSE))</f>
        <v>福州市</v>
      </c>
      <c r="H607" s="4">
        <v>81.05</v>
      </c>
      <c r="I607" s="4">
        <v>98.31</v>
      </c>
      <c r="J607" s="4">
        <v>74.87</v>
      </c>
      <c r="K607" s="4">
        <v>99.97</v>
      </c>
      <c r="L607" s="4">
        <v>68.71</v>
      </c>
      <c r="M607" s="4">
        <v>98.38</v>
      </c>
      <c r="N607" s="4">
        <v>76.98</v>
      </c>
      <c r="O607" s="4">
        <v>69.31</v>
      </c>
      <c r="P607" s="4"/>
      <c r="Q607" s="4">
        <v>35.29</v>
      </c>
    </row>
    <row r="608" spans="1:17">
      <c r="A608">
        <v>2014</v>
      </c>
      <c r="B608" t="s">
        <v>1411</v>
      </c>
      <c r="C608">
        <v>350322</v>
      </c>
      <c r="D608">
        <f t="shared" si="18"/>
        <v>35</v>
      </c>
      <c r="E608" t="str">
        <f>VLOOKUP(D608,'Regionalism Code'!B:C,2,FALSE)</f>
        <v>福建省</v>
      </c>
      <c r="F608">
        <f t="shared" si="19"/>
        <v>3503</v>
      </c>
      <c r="G608" t="str">
        <f>IF(F608&gt;10000,"省直辖县市",VLOOKUP(F608,'Regionalism Code'!H:I,2,FALSE))</f>
        <v>莆田市</v>
      </c>
      <c r="H608" s="4">
        <v>67.99</v>
      </c>
      <c r="I608" s="4">
        <v>87.65</v>
      </c>
      <c r="J608" s="4">
        <v>61.48</v>
      </c>
      <c r="K608" s="4">
        <v>84.61</v>
      </c>
      <c r="L608" s="4">
        <v>27.94</v>
      </c>
      <c r="M608" s="4">
        <v>75.21</v>
      </c>
      <c r="N608" s="4">
        <v>43.61</v>
      </c>
      <c r="O608" s="4">
        <v>82.28</v>
      </c>
      <c r="P608" s="4"/>
      <c r="Q608" s="4">
        <v>14.93</v>
      </c>
    </row>
    <row r="609" spans="1:17">
      <c r="A609">
        <v>2014</v>
      </c>
      <c r="B609" t="s">
        <v>1414</v>
      </c>
      <c r="C609">
        <v>350421</v>
      </c>
      <c r="D609">
        <f t="shared" si="18"/>
        <v>35</v>
      </c>
      <c r="E609" t="str">
        <f>VLOOKUP(D609,'Regionalism Code'!B:C,2,FALSE)</f>
        <v>福建省</v>
      </c>
      <c r="F609">
        <f t="shared" si="19"/>
        <v>3504</v>
      </c>
      <c r="G609" t="str">
        <f>IF(F609&gt;10000,"省直辖县市",VLOOKUP(F609,'Regionalism Code'!H:I,2,FALSE))</f>
        <v>三明市</v>
      </c>
      <c r="H609" s="4">
        <v>64.26</v>
      </c>
      <c r="I609" s="4">
        <v>77.58</v>
      </c>
      <c r="J609" s="4">
        <v>50.64</v>
      </c>
      <c r="K609" s="4">
        <v>75.05</v>
      </c>
      <c r="L609" s="4">
        <v>43.82</v>
      </c>
      <c r="M609" s="4">
        <v>86.25</v>
      </c>
      <c r="N609" s="4">
        <v>36.24</v>
      </c>
      <c r="O609" s="4">
        <v>54.21</v>
      </c>
      <c r="P609" s="4"/>
      <c r="Q609" s="4">
        <v>45.03</v>
      </c>
    </row>
    <row r="610" spans="1:17">
      <c r="A610">
        <v>2014</v>
      </c>
      <c r="B610" t="s">
        <v>1415</v>
      </c>
      <c r="C610">
        <v>350423</v>
      </c>
      <c r="D610">
        <f t="shared" si="18"/>
        <v>35</v>
      </c>
      <c r="E610" t="str">
        <f>VLOOKUP(D610,'Regionalism Code'!B:C,2,FALSE)</f>
        <v>福建省</v>
      </c>
      <c r="F610">
        <f t="shared" si="19"/>
        <v>3504</v>
      </c>
      <c r="G610" t="str">
        <f>IF(F610&gt;10000,"省直辖县市",VLOOKUP(F610,'Regionalism Code'!H:I,2,FALSE))</f>
        <v>三明市</v>
      </c>
      <c r="H610" s="4">
        <v>59.27</v>
      </c>
      <c r="I610" s="4">
        <v>68.52</v>
      </c>
      <c r="J610" s="4">
        <v>67.77</v>
      </c>
      <c r="K610" s="4">
        <v>80.31</v>
      </c>
      <c r="L610" s="4">
        <v>32.85</v>
      </c>
      <c r="M610" s="4">
        <v>85.45</v>
      </c>
      <c r="N610" s="4">
        <v>85.98</v>
      </c>
      <c r="O610" s="4">
        <v>66.05</v>
      </c>
      <c r="P610" s="4"/>
      <c r="Q610" s="4">
        <v>13.26</v>
      </c>
    </row>
    <row r="611" spans="1:17">
      <c r="A611">
        <v>2014</v>
      </c>
      <c r="B611" t="s">
        <v>1416</v>
      </c>
      <c r="C611">
        <v>350424</v>
      </c>
      <c r="D611">
        <f t="shared" si="18"/>
        <v>35</v>
      </c>
      <c r="E611" t="str">
        <f>VLOOKUP(D611,'Regionalism Code'!B:C,2,FALSE)</f>
        <v>福建省</v>
      </c>
      <c r="F611">
        <f t="shared" si="19"/>
        <v>3504</v>
      </c>
      <c r="G611" t="str">
        <f>IF(F611&gt;10000,"省直辖县市",VLOOKUP(F611,'Regionalism Code'!H:I,2,FALSE))</f>
        <v>三明市</v>
      </c>
      <c r="H611" s="4">
        <v>54.01</v>
      </c>
      <c r="I611" s="4">
        <v>57</v>
      </c>
      <c r="J611" s="4">
        <v>58.85</v>
      </c>
      <c r="K611" s="4">
        <v>56.84</v>
      </c>
      <c r="L611" s="4">
        <v>34.85</v>
      </c>
      <c r="M611" s="4">
        <v>66.84</v>
      </c>
      <c r="N611" s="4">
        <v>47.6</v>
      </c>
      <c r="O611" s="4">
        <v>75.11</v>
      </c>
      <c r="P611" s="4"/>
      <c r="Q611" s="4">
        <v>35.34</v>
      </c>
    </row>
    <row r="612" spans="1:17">
      <c r="A612">
        <v>2014</v>
      </c>
      <c r="B612" t="s">
        <v>1417</v>
      </c>
      <c r="C612">
        <v>350425</v>
      </c>
      <c r="D612">
        <f t="shared" si="18"/>
        <v>35</v>
      </c>
      <c r="E612" t="str">
        <f>VLOOKUP(D612,'Regionalism Code'!B:C,2,FALSE)</f>
        <v>福建省</v>
      </c>
      <c r="F612">
        <f t="shared" si="19"/>
        <v>3504</v>
      </c>
      <c r="G612" t="str">
        <f>IF(F612&gt;10000,"省直辖县市",VLOOKUP(F612,'Regionalism Code'!H:I,2,FALSE))</f>
        <v>三明市</v>
      </c>
      <c r="H612" s="4">
        <v>60.76</v>
      </c>
      <c r="I612" s="4">
        <v>70.88</v>
      </c>
      <c r="J612" s="4">
        <v>64.31</v>
      </c>
      <c r="K612" s="4">
        <v>70.1</v>
      </c>
      <c r="L612" s="4">
        <v>32.88</v>
      </c>
      <c r="M612" s="4">
        <v>65.03</v>
      </c>
      <c r="N612" s="4">
        <v>38.57</v>
      </c>
      <c r="O612" s="4">
        <v>93.52</v>
      </c>
      <c r="P612" s="4"/>
      <c r="Q612" s="4">
        <v>20.91</v>
      </c>
    </row>
    <row r="613" spans="1:17">
      <c r="A613">
        <v>2014</v>
      </c>
      <c r="B613" t="s">
        <v>1418</v>
      </c>
      <c r="C613">
        <v>350426</v>
      </c>
      <c r="D613">
        <f t="shared" si="18"/>
        <v>35</v>
      </c>
      <c r="E613" t="str">
        <f>VLOOKUP(D613,'Regionalism Code'!B:C,2,FALSE)</f>
        <v>福建省</v>
      </c>
      <c r="F613">
        <f t="shared" si="19"/>
        <v>3504</v>
      </c>
      <c r="G613" t="str">
        <f>IF(F613&gt;10000,"省直辖县市",VLOOKUP(F613,'Regionalism Code'!H:I,2,FALSE))</f>
        <v>三明市</v>
      </c>
      <c r="H613" s="4">
        <v>65.02</v>
      </c>
      <c r="I613" s="4">
        <v>80.8</v>
      </c>
      <c r="J613" s="4">
        <v>58.12</v>
      </c>
      <c r="K613" s="4">
        <v>73.62</v>
      </c>
      <c r="L613" s="4">
        <v>32.07</v>
      </c>
      <c r="M613" s="4">
        <v>74.01</v>
      </c>
      <c r="N613" s="4">
        <v>46.03</v>
      </c>
      <c r="O613" s="4">
        <v>72.5</v>
      </c>
      <c r="P613" s="4"/>
      <c r="Q613" s="4">
        <v>25.44</v>
      </c>
    </row>
    <row r="614" spans="1:17">
      <c r="A614">
        <v>2014</v>
      </c>
      <c r="B614" t="s">
        <v>1419</v>
      </c>
      <c r="C614">
        <v>350427</v>
      </c>
      <c r="D614">
        <f t="shared" si="18"/>
        <v>35</v>
      </c>
      <c r="E614" t="str">
        <f>VLOOKUP(D614,'Regionalism Code'!B:C,2,FALSE)</f>
        <v>福建省</v>
      </c>
      <c r="F614">
        <f t="shared" si="19"/>
        <v>3504</v>
      </c>
      <c r="G614" t="str">
        <f>IF(F614&gt;10000,"省直辖县市",VLOOKUP(F614,'Regionalism Code'!H:I,2,FALSE))</f>
        <v>三明市</v>
      </c>
      <c r="H614" s="4">
        <v>79.5</v>
      </c>
      <c r="I614" s="4">
        <v>93.22</v>
      </c>
      <c r="J614" s="4">
        <v>75.83</v>
      </c>
      <c r="K614" s="4">
        <v>87.93</v>
      </c>
      <c r="L614" s="4">
        <v>52.07</v>
      </c>
      <c r="M614" s="4">
        <v>91.28</v>
      </c>
      <c r="N614" s="4">
        <v>81.78</v>
      </c>
      <c r="O614" s="4">
        <v>77.89</v>
      </c>
      <c r="P614" s="4"/>
      <c r="Q614" s="4">
        <v>40.84</v>
      </c>
    </row>
    <row r="615" spans="1:17">
      <c r="A615">
        <v>2014</v>
      </c>
      <c r="B615" t="s">
        <v>1420</v>
      </c>
      <c r="C615">
        <v>350428</v>
      </c>
      <c r="D615">
        <f t="shared" si="18"/>
        <v>35</v>
      </c>
      <c r="E615" t="str">
        <f>VLOOKUP(D615,'Regionalism Code'!B:C,2,FALSE)</f>
        <v>福建省</v>
      </c>
      <c r="F615">
        <f t="shared" si="19"/>
        <v>3504</v>
      </c>
      <c r="G615" t="str">
        <f>IF(F615&gt;10000,"省直辖县市",VLOOKUP(F615,'Regionalism Code'!H:I,2,FALSE))</f>
        <v>三明市</v>
      </c>
      <c r="H615" s="4">
        <v>65.85</v>
      </c>
      <c r="I615" s="4">
        <v>77.67</v>
      </c>
      <c r="J615" s="4">
        <v>69.53</v>
      </c>
      <c r="K615" s="4">
        <v>80.69</v>
      </c>
      <c r="L615" s="4">
        <v>47.88</v>
      </c>
      <c r="M615" s="4">
        <v>84.82</v>
      </c>
      <c r="N615" s="4">
        <v>65.21</v>
      </c>
      <c r="O615" s="4">
        <v>77.57</v>
      </c>
      <c r="P615" s="4"/>
      <c r="Q615" s="4">
        <v>20.17</v>
      </c>
    </row>
    <row r="616" spans="1:17">
      <c r="A616">
        <v>2014</v>
      </c>
      <c r="B616" t="s">
        <v>1421</v>
      </c>
      <c r="C616">
        <v>350429</v>
      </c>
      <c r="D616">
        <f t="shared" si="18"/>
        <v>35</v>
      </c>
      <c r="E616" t="str">
        <f>VLOOKUP(D616,'Regionalism Code'!B:C,2,FALSE)</f>
        <v>福建省</v>
      </c>
      <c r="F616">
        <f t="shared" si="19"/>
        <v>3504</v>
      </c>
      <c r="G616" t="str">
        <f>IF(F616&gt;10000,"省直辖县市",VLOOKUP(F616,'Regionalism Code'!H:I,2,FALSE))</f>
        <v>三明市</v>
      </c>
      <c r="H616" s="4">
        <v>74.6</v>
      </c>
      <c r="I616" s="4">
        <v>80.07</v>
      </c>
      <c r="J616" s="4">
        <v>64.7</v>
      </c>
      <c r="K616" s="4">
        <v>66.62</v>
      </c>
      <c r="L616" s="4">
        <v>56.77</v>
      </c>
      <c r="M616" s="4">
        <v>77.29</v>
      </c>
      <c r="N616" s="4">
        <v>79.59</v>
      </c>
      <c r="O616" s="4">
        <v>55.95</v>
      </c>
      <c r="P616" s="4"/>
      <c r="Q616" s="4">
        <v>74.52</v>
      </c>
    </row>
    <row r="617" spans="1:17">
      <c r="A617">
        <v>2014</v>
      </c>
      <c r="B617" t="s">
        <v>1422</v>
      </c>
      <c r="C617">
        <v>350430</v>
      </c>
      <c r="D617">
        <f t="shared" si="18"/>
        <v>35</v>
      </c>
      <c r="E617" t="str">
        <f>VLOOKUP(D617,'Regionalism Code'!B:C,2,FALSE)</f>
        <v>福建省</v>
      </c>
      <c r="F617">
        <f t="shared" si="19"/>
        <v>3504</v>
      </c>
      <c r="G617" t="str">
        <f>IF(F617&gt;10000,"省直辖县市",VLOOKUP(F617,'Regionalism Code'!H:I,2,FALSE))</f>
        <v>三明市</v>
      </c>
      <c r="H617" s="4">
        <v>59.06</v>
      </c>
      <c r="I617" s="4">
        <v>71.34</v>
      </c>
      <c r="J617" s="4">
        <v>56.99</v>
      </c>
      <c r="K617" s="4">
        <v>64.18</v>
      </c>
      <c r="L617" s="4">
        <v>40.39</v>
      </c>
      <c r="M617" s="4">
        <v>66.5</v>
      </c>
      <c r="N617" s="4">
        <v>51.53</v>
      </c>
      <c r="O617" s="4">
        <v>65.1</v>
      </c>
      <c r="P617" s="4"/>
      <c r="Q617" s="4">
        <v>22.27</v>
      </c>
    </row>
    <row r="618" spans="1:17">
      <c r="A618">
        <v>2014</v>
      </c>
      <c r="B618" t="s">
        <v>1423</v>
      </c>
      <c r="C618">
        <v>350481</v>
      </c>
      <c r="D618">
        <f t="shared" si="18"/>
        <v>35</v>
      </c>
      <c r="E618" t="str">
        <f>VLOOKUP(D618,'Regionalism Code'!B:C,2,FALSE)</f>
        <v>福建省</v>
      </c>
      <c r="F618">
        <f t="shared" si="19"/>
        <v>3504</v>
      </c>
      <c r="G618" t="str">
        <f>IF(F618&gt;10000,"省直辖县市",VLOOKUP(F618,'Regionalism Code'!H:I,2,FALSE))</f>
        <v>三明市</v>
      </c>
      <c r="H618" s="4">
        <v>78.28</v>
      </c>
      <c r="I618" s="4">
        <v>94.63</v>
      </c>
      <c r="J618" s="4">
        <v>78.32</v>
      </c>
      <c r="K618" s="4">
        <v>91.71</v>
      </c>
      <c r="L618" s="4">
        <v>63.67</v>
      </c>
      <c r="M618" s="4">
        <v>84.32</v>
      </c>
      <c r="N618" s="4">
        <v>61.49</v>
      </c>
      <c r="O618" s="4">
        <v>92.95</v>
      </c>
      <c r="P618" s="4"/>
      <c r="Q618" s="4">
        <v>24.21</v>
      </c>
    </row>
    <row r="619" spans="1:17">
      <c r="A619">
        <v>2014</v>
      </c>
      <c r="B619" t="s">
        <v>1428</v>
      </c>
      <c r="C619">
        <v>350521</v>
      </c>
      <c r="D619">
        <f t="shared" si="18"/>
        <v>35</v>
      </c>
      <c r="E619" t="str">
        <f>VLOOKUP(D619,'Regionalism Code'!B:C,2,FALSE)</f>
        <v>福建省</v>
      </c>
      <c r="F619">
        <f t="shared" si="19"/>
        <v>3505</v>
      </c>
      <c r="G619" t="str">
        <f>IF(F619&gt;10000,"省直辖县市",VLOOKUP(F619,'Regionalism Code'!H:I,2,FALSE))</f>
        <v>泉州市</v>
      </c>
      <c r="H619" s="4">
        <v>73.32</v>
      </c>
      <c r="I619" s="4">
        <v>94.74</v>
      </c>
      <c r="J619" s="4">
        <v>63.84</v>
      </c>
      <c r="K619" s="4">
        <v>98.21</v>
      </c>
      <c r="L619" s="4">
        <v>40.07</v>
      </c>
      <c r="M619" s="4">
        <v>79.98</v>
      </c>
      <c r="N619" s="4">
        <v>41.1</v>
      </c>
      <c r="O619" s="4">
        <v>82.09</v>
      </c>
      <c r="P619" s="4"/>
      <c r="Q619" s="4">
        <v>19.8</v>
      </c>
    </row>
    <row r="620" spans="1:17">
      <c r="A620">
        <v>2014</v>
      </c>
      <c r="B620" t="s">
        <v>1429</v>
      </c>
      <c r="C620">
        <v>350524</v>
      </c>
      <c r="D620">
        <f t="shared" si="18"/>
        <v>35</v>
      </c>
      <c r="E620" t="str">
        <f>VLOOKUP(D620,'Regionalism Code'!B:C,2,FALSE)</f>
        <v>福建省</v>
      </c>
      <c r="F620">
        <f t="shared" si="19"/>
        <v>3505</v>
      </c>
      <c r="G620" t="str">
        <f>IF(F620&gt;10000,"省直辖县市",VLOOKUP(F620,'Regionalism Code'!H:I,2,FALSE))</f>
        <v>泉州市</v>
      </c>
      <c r="H620" s="4">
        <v>63.36</v>
      </c>
      <c r="I620" s="4">
        <v>86.44</v>
      </c>
      <c r="J620" s="4">
        <v>51.37</v>
      </c>
      <c r="K620" s="4">
        <v>50.87</v>
      </c>
      <c r="L620" s="4">
        <v>5.48</v>
      </c>
      <c r="M620" s="4">
        <v>68.29</v>
      </c>
      <c r="N620" s="4">
        <v>28.29</v>
      </c>
      <c r="O620" s="4">
        <v>82.84</v>
      </c>
      <c r="P620" s="4"/>
      <c r="Q620" s="4">
        <v>8.95</v>
      </c>
    </row>
    <row r="621" spans="1:17">
      <c r="A621">
        <v>2014</v>
      </c>
      <c r="B621" t="s">
        <v>1430</v>
      </c>
      <c r="C621">
        <v>350525</v>
      </c>
      <c r="D621">
        <f t="shared" si="18"/>
        <v>35</v>
      </c>
      <c r="E621" t="str">
        <f>VLOOKUP(D621,'Regionalism Code'!B:C,2,FALSE)</f>
        <v>福建省</v>
      </c>
      <c r="F621">
        <f t="shared" si="19"/>
        <v>3505</v>
      </c>
      <c r="G621" t="str">
        <f>IF(F621&gt;10000,"省直辖县市",VLOOKUP(F621,'Regionalism Code'!H:I,2,FALSE))</f>
        <v>泉州市</v>
      </c>
      <c r="H621" s="4">
        <v>61.6</v>
      </c>
      <c r="I621" s="4">
        <v>75.25</v>
      </c>
      <c r="J621" s="4">
        <v>65.7</v>
      </c>
      <c r="K621" s="4">
        <v>65.98</v>
      </c>
      <c r="L621" s="4">
        <v>25.44</v>
      </c>
      <c r="M621" s="4">
        <v>67.84</v>
      </c>
      <c r="N621" s="4">
        <v>52.31</v>
      </c>
      <c r="O621" s="4">
        <v>90.87</v>
      </c>
      <c r="P621" s="4"/>
      <c r="Q621" s="4">
        <v>9.07</v>
      </c>
    </row>
    <row r="622" spans="1:17">
      <c r="A622">
        <v>2014</v>
      </c>
      <c r="B622" t="s">
        <v>1431</v>
      </c>
      <c r="C622">
        <v>350526</v>
      </c>
      <c r="D622">
        <f t="shared" si="18"/>
        <v>35</v>
      </c>
      <c r="E622" t="str">
        <f>VLOOKUP(D622,'Regionalism Code'!B:C,2,FALSE)</f>
        <v>福建省</v>
      </c>
      <c r="F622">
        <f t="shared" si="19"/>
        <v>3505</v>
      </c>
      <c r="G622" t="str">
        <f>IF(F622&gt;10000,"省直辖县市",VLOOKUP(F622,'Regionalism Code'!H:I,2,FALSE))</f>
        <v>泉州市</v>
      </c>
      <c r="H622" s="4">
        <v>70.22</v>
      </c>
      <c r="I622" s="4">
        <v>88.63</v>
      </c>
      <c r="J622" s="4">
        <v>67.59</v>
      </c>
      <c r="K622" s="4">
        <v>94.22</v>
      </c>
      <c r="L622" s="4">
        <v>24.86</v>
      </c>
      <c r="M622" s="4">
        <v>85.59</v>
      </c>
      <c r="N622" s="4">
        <v>40.49</v>
      </c>
      <c r="O622" s="4">
        <v>97.16</v>
      </c>
      <c r="P622" s="4"/>
      <c r="Q622" s="4">
        <v>14.24</v>
      </c>
    </row>
    <row r="623" spans="1:17">
      <c r="A623">
        <v>2014</v>
      </c>
      <c r="B623" t="s">
        <v>1433</v>
      </c>
      <c r="C623">
        <v>350581</v>
      </c>
      <c r="D623">
        <f t="shared" si="18"/>
        <v>35</v>
      </c>
      <c r="E623" t="str">
        <f>VLOOKUP(D623,'Regionalism Code'!B:C,2,FALSE)</f>
        <v>福建省</v>
      </c>
      <c r="F623">
        <f t="shared" si="19"/>
        <v>3505</v>
      </c>
      <c r="G623" t="str">
        <f>IF(F623&gt;10000,"省直辖县市",VLOOKUP(F623,'Regionalism Code'!H:I,2,FALSE))</f>
        <v>泉州市</v>
      </c>
      <c r="H623" s="4">
        <v>76.3</v>
      </c>
      <c r="I623" s="4">
        <v>92.88</v>
      </c>
      <c r="J623" s="4">
        <v>79.26</v>
      </c>
      <c r="K623" s="4">
        <v>97.83</v>
      </c>
      <c r="L623" s="4">
        <v>60.92</v>
      </c>
      <c r="M623" s="4">
        <v>95.89</v>
      </c>
      <c r="N623" s="4">
        <v>62.95</v>
      </c>
      <c r="O623" s="4">
        <v>92.74</v>
      </c>
      <c r="P623" s="4"/>
      <c r="Q623" s="4">
        <v>16.17</v>
      </c>
    </row>
    <row r="624" spans="1:17">
      <c r="A624">
        <v>2014</v>
      </c>
      <c r="B624" t="s">
        <v>1434</v>
      </c>
      <c r="C624">
        <v>350582</v>
      </c>
      <c r="D624">
        <f t="shared" si="18"/>
        <v>35</v>
      </c>
      <c r="E624" t="str">
        <f>VLOOKUP(D624,'Regionalism Code'!B:C,2,FALSE)</f>
        <v>福建省</v>
      </c>
      <c r="F624">
        <f t="shared" si="19"/>
        <v>3505</v>
      </c>
      <c r="G624" t="str">
        <f>IF(F624&gt;10000,"省直辖县市",VLOOKUP(F624,'Regionalism Code'!H:I,2,FALSE))</f>
        <v>泉州市</v>
      </c>
      <c r="H624" s="4">
        <v>77.62</v>
      </c>
      <c r="I624" s="4">
        <v>95.15</v>
      </c>
      <c r="J624" s="4">
        <v>79.4</v>
      </c>
      <c r="K624" s="4">
        <v>98.74</v>
      </c>
      <c r="L624" s="4">
        <v>65.44</v>
      </c>
      <c r="M624" s="4">
        <v>97.87</v>
      </c>
      <c r="N624" s="4">
        <v>62.13</v>
      </c>
      <c r="O624" s="4">
        <v>91.26</v>
      </c>
      <c r="P624" s="4"/>
      <c r="Q624" s="4">
        <v>16.53</v>
      </c>
    </row>
    <row r="625" spans="1:17">
      <c r="A625">
        <v>2014</v>
      </c>
      <c r="B625" t="s">
        <v>1435</v>
      </c>
      <c r="C625">
        <v>350583</v>
      </c>
      <c r="D625">
        <f t="shared" si="18"/>
        <v>35</v>
      </c>
      <c r="E625" t="str">
        <f>VLOOKUP(D625,'Regionalism Code'!B:C,2,FALSE)</f>
        <v>福建省</v>
      </c>
      <c r="F625">
        <f t="shared" si="19"/>
        <v>3505</v>
      </c>
      <c r="G625" t="str">
        <f>IF(F625&gt;10000,"省直辖县市",VLOOKUP(F625,'Regionalism Code'!H:I,2,FALSE))</f>
        <v>泉州市</v>
      </c>
      <c r="H625" s="4">
        <v>75.89</v>
      </c>
      <c r="I625" s="4">
        <v>92.94</v>
      </c>
      <c r="J625" s="4">
        <v>75.8</v>
      </c>
      <c r="K625" s="4">
        <v>98.24</v>
      </c>
      <c r="L625" s="4">
        <v>61.99</v>
      </c>
      <c r="M625" s="4">
        <v>90.13</v>
      </c>
      <c r="N625" s="4">
        <v>65.72</v>
      </c>
      <c r="O625" s="4">
        <v>83.26</v>
      </c>
      <c r="P625" s="4"/>
      <c r="Q625" s="4">
        <v>19.76</v>
      </c>
    </row>
    <row r="626" spans="1:17">
      <c r="A626">
        <v>2014</v>
      </c>
      <c r="B626" t="s">
        <v>1438</v>
      </c>
      <c r="C626">
        <v>350622</v>
      </c>
      <c r="D626">
        <f t="shared" si="18"/>
        <v>35</v>
      </c>
      <c r="E626" t="str">
        <f>VLOOKUP(D626,'Regionalism Code'!B:C,2,FALSE)</f>
        <v>福建省</v>
      </c>
      <c r="F626">
        <f t="shared" si="19"/>
        <v>3506</v>
      </c>
      <c r="G626" t="str">
        <f>IF(F626&gt;10000,"省直辖县市",VLOOKUP(F626,'Regionalism Code'!H:I,2,FALSE))</f>
        <v>漳州市</v>
      </c>
      <c r="H626" s="4">
        <v>63.55</v>
      </c>
      <c r="I626" s="4">
        <v>65.17</v>
      </c>
      <c r="J626" s="4">
        <v>76.17</v>
      </c>
      <c r="K626" s="4">
        <v>85.65</v>
      </c>
      <c r="L626" s="4">
        <v>93.1</v>
      </c>
      <c r="M626" s="4">
        <v>73.96</v>
      </c>
      <c r="N626" s="4">
        <v>75.99</v>
      </c>
      <c r="O626" s="4">
        <v>68.54</v>
      </c>
      <c r="P626" s="4"/>
      <c r="Q626" s="4">
        <v>35.3</v>
      </c>
    </row>
    <row r="627" spans="1:17">
      <c r="A627">
        <v>2014</v>
      </c>
      <c r="B627" t="s">
        <v>1439</v>
      </c>
      <c r="C627">
        <v>350623</v>
      </c>
      <c r="D627">
        <f t="shared" si="18"/>
        <v>35</v>
      </c>
      <c r="E627" t="str">
        <f>VLOOKUP(D627,'Regionalism Code'!B:C,2,FALSE)</f>
        <v>福建省</v>
      </c>
      <c r="F627">
        <f t="shared" si="19"/>
        <v>3506</v>
      </c>
      <c r="G627" t="str">
        <f>IF(F627&gt;10000,"省直辖县市",VLOOKUP(F627,'Regionalism Code'!H:I,2,FALSE))</f>
        <v>漳州市</v>
      </c>
      <c r="H627" s="4">
        <v>63.46</v>
      </c>
      <c r="I627" s="4">
        <v>71.34</v>
      </c>
      <c r="J627" s="4">
        <v>64.85</v>
      </c>
      <c r="K627" s="4">
        <v>86.61</v>
      </c>
      <c r="L627" s="4">
        <v>47.14</v>
      </c>
      <c r="M627" s="4">
        <v>71.7</v>
      </c>
      <c r="N627" s="4">
        <v>46.8</v>
      </c>
      <c r="O627" s="4">
        <v>80.47</v>
      </c>
      <c r="P627" s="4"/>
      <c r="Q627" s="4">
        <v>34.92</v>
      </c>
    </row>
    <row r="628" spans="1:17">
      <c r="A628">
        <v>2014</v>
      </c>
      <c r="B628" t="s">
        <v>1440</v>
      </c>
      <c r="C628">
        <v>350624</v>
      </c>
      <c r="D628">
        <f t="shared" si="18"/>
        <v>35</v>
      </c>
      <c r="E628" t="str">
        <f>VLOOKUP(D628,'Regionalism Code'!B:C,2,FALSE)</f>
        <v>福建省</v>
      </c>
      <c r="F628">
        <f t="shared" si="19"/>
        <v>3506</v>
      </c>
      <c r="G628" t="str">
        <f>IF(F628&gt;10000,"省直辖县市",VLOOKUP(F628,'Regionalism Code'!H:I,2,FALSE))</f>
        <v>漳州市</v>
      </c>
      <c r="H628" s="4">
        <v>45.03</v>
      </c>
      <c r="I628" s="4">
        <v>44.53</v>
      </c>
      <c r="J628" s="4">
        <v>54.73</v>
      </c>
      <c r="K628" s="4">
        <v>64.64</v>
      </c>
      <c r="L628" s="4">
        <v>59.84</v>
      </c>
      <c r="M628" s="4">
        <v>57.84</v>
      </c>
      <c r="N628" s="4">
        <v>36.61</v>
      </c>
      <c r="O628" s="4">
        <v>62.84</v>
      </c>
      <c r="P628" s="4"/>
      <c r="Q628" s="4">
        <v>29.06</v>
      </c>
    </row>
    <row r="629" spans="1:17">
      <c r="A629">
        <v>2014</v>
      </c>
      <c r="B629" t="s">
        <v>1441</v>
      </c>
      <c r="C629">
        <v>350625</v>
      </c>
      <c r="D629">
        <f t="shared" si="18"/>
        <v>35</v>
      </c>
      <c r="E629" t="str">
        <f>VLOOKUP(D629,'Regionalism Code'!B:C,2,FALSE)</f>
        <v>福建省</v>
      </c>
      <c r="F629">
        <f t="shared" si="19"/>
        <v>3506</v>
      </c>
      <c r="G629" t="str">
        <f>IF(F629&gt;10000,"省直辖县市",VLOOKUP(F629,'Regionalism Code'!H:I,2,FALSE))</f>
        <v>漳州市</v>
      </c>
      <c r="H629" s="4">
        <v>68.53</v>
      </c>
      <c r="I629" s="4">
        <v>83.96</v>
      </c>
      <c r="J629" s="4">
        <v>59.13</v>
      </c>
      <c r="K629" s="4">
        <v>77.93</v>
      </c>
      <c r="L629" s="4">
        <v>42.16</v>
      </c>
      <c r="M629" s="4">
        <v>82.04</v>
      </c>
      <c r="N629" s="4">
        <v>57.39</v>
      </c>
      <c r="O629" s="4">
        <v>61.42</v>
      </c>
      <c r="P629" s="4"/>
      <c r="Q629" s="4">
        <v>34.66</v>
      </c>
    </row>
    <row r="630" spans="1:17">
      <c r="A630">
        <v>2014</v>
      </c>
      <c r="B630" t="s">
        <v>1442</v>
      </c>
      <c r="C630">
        <v>350626</v>
      </c>
      <c r="D630">
        <f t="shared" si="18"/>
        <v>35</v>
      </c>
      <c r="E630" t="str">
        <f>VLOOKUP(D630,'Regionalism Code'!B:C,2,FALSE)</f>
        <v>福建省</v>
      </c>
      <c r="F630">
        <f t="shared" si="19"/>
        <v>3506</v>
      </c>
      <c r="G630" t="str">
        <f>IF(F630&gt;10000,"省直辖县市",VLOOKUP(F630,'Regionalism Code'!H:I,2,FALSE))</f>
        <v>漳州市</v>
      </c>
      <c r="H630" s="4">
        <v>75.96</v>
      </c>
      <c r="I630" s="4">
        <v>87.19</v>
      </c>
      <c r="J630" s="4">
        <v>77.64</v>
      </c>
      <c r="K630" s="4">
        <v>91.83</v>
      </c>
      <c r="L630" s="4">
        <v>86.13</v>
      </c>
      <c r="M630" s="4">
        <v>71.79</v>
      </c>
      <c r="N630" s="4">
        <v>78.19</v>
      </c>
      <c r="O630" s="4">
        <v>73.12</v>
      </c>
      <c r="P630" s="4"/>
      <c r="Q630" s="4">
        <v>35.82</v>
      </c>
    </row>
    <row r="631" spans="1:17">
      <c r="A631">
        <v>2014</v>
      </c>
      <c r="B631" t="s">
        <v>1443</v>
      </c>
      <c r="C631">
        <v>350627</v>
      </c>
      <c r="D631">
        <f t="shared" si="18"/>
        <v>35</v>
      </c>
      <c r="E631" t="str">
        <f>VLOOKUP(D631,'Regionalism Code'!B:C,2,FALSE)</f>
        <v>福建省</v>
      </c>
      <c r="F631">
        <f t="shared" si="19"/>
        <v>3506</v>
      </c>
      <c r="G631" t="str">
        <f>IF(F631&gt;10000,"省直辖县市",VLOOKUP(F631,'Regionalism Code'!H:I,2,FALSE))</f>
        <v>漳州市</v>
      </c>
      <c r="H631" s="4">
        <v>68.11</v>
      </c>
      <c r="I631" s="4">
        <v>69.84</v>
      </c>
      <c r="J631" s="4">
        <v>68.42</v>
      </c>
      <c r="K631" s="4">
        <v>91.33</v>
      </c>
      <c r="L631" s="4">
        <v>55.17</v>
      </c>
      <c r="M631" s="4">
        <v>86.82</v>
      </c>
      <c r="N631" s="4">
        <v>61.65</v>
      </c>
      <c r="O631" s="4">
        <v>72.74</v>
      </c>
      <c r="P631" s="4"/>
      <c r="Q631" s="4">
        <v>61.82</v>
      </c>
    </row>
    <row r="632" spans="1:17">
      <c r="A632">
        <v>2014</v>
      </c>
      <c r="B632" t="s">
        <v>1444</v>
      </c>
      <c r="C632">
        <v>350628</v>
      </c>
      <c r="D632">
        <f t="shared" si="18"/>
        <v>35</v>
      </c>
      <c r="E632" t="str">
        <f>VLOOKUP(D632,'Regionalism Code'!B:C,2,FALSE)</f>
        <v>福建省</v>
      </c>
      <c r="F632">
        <f t="shared" si="19"/>
        <v>3506</v>
      </c>
      <c r="G632" t="str">
        <f>IF(F632&gt;10000,"省直辖县市",VLOOKUP(F632,'Regionalism Code'!H:I,2,FALSE))</f>
        <v>漳州市</v>
      </c>
      <c r="H632" s="4">
        <v>52.83</v>
      </c>
      <c r="I632" s="4">
        <v>58.54</v>
      </c>
      <c r="J632" s="4">
        <v>55.37</v>
      </c>
      <c r="K632" s="4">
        <v>70.84</v>
      </c>
      <c r="L632" s="4">
        <v>48.62</v>
      </c>
      <c r="M632" s="4">
        <v>61.09</v>
      </c>
      <c r="N632" s="4">
        <v>42.29</v>
      </c>
      <c r="O632" s="4">
        <v>64.05</v>
      </c>
      <c r="P632" s="4"/>
      <c r="Q632" s="4">
        <v>29.37</v>
      </c>
    </row>
    <row r="633" spans="1:17">
      <c r="A633">
        <v>2014</v>
      </c>
      <c r="B633" t="s">
        <v>1445</v>
      </c>
      <c r="C633">
        <v>350629</v>
      </c>
      <c r="D633">
        <f t="shared" si="18"/>
        <v>35</v>
      </c>
      <c r="E633" t="str">
        <f>VLOOKUP(D633,'Regionalism Code'!B:C,2,FALSE)</f>
        <v>福建省</v>
      </c>
      <c r="F633">
        <f t="shared" si="19"/>
        <v>3506</v>
      </c>
      <c r="G633" t="str">
        <f>IF(F633&gt;10000,"省直辖县市",VLOOKUP(F633,'Regionalism Code'!H:I,2,FALSE))</f>
        <v>漳州市</v>
      </c>
      <c r="H633" s="4">
        <v>56.76</v>
      </c>
      <c r="I633" s="4">
        <v>59.74</v>
      </c>
      <c r="J633" s="4">
        <v>53.1</v>
      </c>
      <c r="K633" s="4">
        <v>74.58</v>
      </c>
      <c r="L633" s="4">
        <v>44.2</v>
      </c>
      <c r="M633" s="4">
        <v>77.54</v>
      </c>
      <c r="N633" s="4">
        <v>54.79</v>
      </c>
      <c r="O633" s="4">
        <v>49.2</v>
      </c>
      <c r="P633" s="4"/>
      <c r="Q633" s="4">
        <v>53.59</v>
      </c>
    </row>
    <row r="634" spans="1:17">
      <c r="A634">
        <v>2014</v>
      </c>
      <c r="B634" t="s">
        <v>1446</v>
      </c>
      <c r="C634">
        <v>350681</v>
      </c>
      <c r="D634">
        <f t="shared" si="18"/>
        <v>35</v>
      </c>
      <c r="E634" t="str">
        <f>VLOOKUP(D634,'Regionalism Code'!B:C,2,FALSE)</f>
        <v>福建省</v>
      </c>
      <c r="F634">
        <f t="shared" si="19"/>
        <v>3506</v>
      </c>
      <c r="G634" t="str">
        <f>IF(F634&gt;10000,"省直辖县市",VLOOKUP(F634,'Regionalism Code'!H:I,2,FALSE))</f>
        <v>漳州市</v>
      </c>
      <c r="H634" s="4">
        <v>77.4</v>
      </c>
      <c r="I634" s="4">
        <v>89.41</v>
      </c>
      <c r="J634" s="4">
        <v>77.21</v>
      </c>
      <c r="K634" s="4">
        <v>85.33</v>
      </c>
      <c r="L634" s="4">
        <v>54.07</v>
      </c>
      <c r="M634" s="4">
        <v>82.85</v>
      </c>
      <c r="N634" s="4">
        <v>65.63</v>
      </c>
      <c r="O634" s="4">
        <v>92.6</v>
      </c>
      <c r="P634" s="4"/>
      <c r="Q634" s="4">
        <v>38.1</v>
      </c>
    </row>
    <row r="635" spans="1:17">
      <c r="A635">
        <v>2014</v>
      </c>
      <c r="B635" t="s">
        <v>1448</v>
      </c>
      <c r="C635">
        <v>350703</v>
      </c>
      <c r="D635">
        <f t="shared" si="18"/>
        <v>35</v>
      </c>
      <c r="E635" t="str">
        <f>VLOOKUP(D635,'Regionalism Code'!B:C,2,FALSE)</f>
        <v>福建省</v>
      </c>
      <c r="F635">
        <f t="shared" si="19"/>
        <v>3507</v>
      </c>
      <c r="G635" t="str">
        <f>IF(F635&gt;10000,"省直辖县市",VLOOKUP(F635,'Regionalism Code'!H:I,2,FALSE))</f>
        <v>南平市</v>
      </c>
      <c r="H635" s="4">
        <v>73.51</v>
      </c>
      <c r="I635" s="4">
        <v>86.04</v>
      </c>
      <c r="J635" s="4">
        <v>71.81</v>
      </c>
      <c r="K635" s="4">
        <v>82.77</v>
      </c>
      <c r="L635" s="4">
        <v>54.61</v>
      </c>
      <c r="M635" s="4">
        <v>79.59</v>
      </c>
      <c r="N635" s="4">
        <v>62.48</v>
      </c>
      <c r="O635" s="4">
        <v>82.56</v>
      </c>
      <c r="P635" s="4"/>
      <c r="Q635" s="4">
        <v>35.22</v>
      </c>
    </row>
    <row r="636" spans="1:17">
      <c r="A636">
        <v>2014</v>
      </c>
      <c r="B636" t="s">
        <v>1449</v>
      </c>
      <c r="C636">
        <v>350721</v>
      </c>
      <c r="D636">
        <f t="shared" si="18"/>
        <v>35</v>
      </c>
      <c r="E636" t="str">
        <f>VLOOKUP(D636,'Regionalism Code'!B:C,2,FALSE)</f>
        <v>福建省</v>
      </c>
      <c r="F636">
        <f t="shared" si="19"/>
        <v>3507</v>
      </c>
      <c r="G636" t="str">
        <f>IF(F636&gt;10000,"省直辖县市",VLOOKUP(F636,'Regionalism Code'!H:I,2,FALSE))</f>
        <v>南平市</v>
      </c>
      <c r="H636" s="4">
        <v>66.68</v>
      </c>
      <c r="I636" s="4">
        <v>79.78</v>
      </c>
      <c r="J636" s="4">
        <v>57.44</v>
      </c>
      <c r="K636" s="4">
        <v>79.42</v>
      </c>
      <c r="L636" s="4">
        <v>37.84</v>
      </c>
      <c r="M636" s="4">
        <v>73.44</v>
      </c>
      <c r="N636" s="4">
        <v>49.83</v>
      </c>
      <c r="O636" s="4">
        <v>65.46</v>
      </c>
      <c r="P636" s="4"/>
      <c r="Q636" s="4">
        <v>40.21</v>
      </c>
    </row>
    <row r="637" spans="1:17">
      <c r="A637">
        <v>2014</v>
      </c>
      <c r="B637" t="s">
        <v>1450</v>
      </c>
      <c r="C637">
        <v>350722</v>
      </c>
      <c r="D637">
        <f t="shared" si="18"/>
        <v>35</v>
      </c>
      <c r="E637" t="str">
        <f>VLOOKUP(D637,'Regionalism Code'!B:C,2,FALSE)</f>
        <v>福建省</v>
      </c>
      <c r="F637">
        <f t="shared" si="19"/>
        <v>3507</v>
      </c>
      <c r="G637" t="str">
        <f>IF(F637&gt;10000,"省直辖县市",VLOOKUP(F637,'Regionalism Code'!H:I,2,FALSE))</f>
        <v>南平市</v>
      </c>
      <c r="H637" s="4">
        <v>61</v>
      </c>
      <c r="I637" s="4">
        <v>71.07</v>
      </c>
      <c r="J637" s="4">
        <v>75.2</v>
      </c>
      <c r="K637" s="4">
        <v>30.08</v>
      </c>
      <c r="L637" s="4">
        <v>72.24</v>
      </c>
      <c r="M637" s="4">
        <v>71.21</v>
      </c>
      <c r="N637" s="4">
        <v>65.66</v>
      </c>
      <c r="O637" s="4">
        <v>88.41</v>
      </c>
      <c r="P637" s="4"/>
      <c r="Q637" s="4">
        <v>1.97</v>
      </c>
    </row>
    <row r="638" spans="1:17">
      <c r="A638">
        <v>2014</v>
      </c>
      <c r="B638" t="s">
        <v>1451</v>
      </c>
      <c r="C638">
        <v>350723</v>
      </c>
      <c r="D638">
        <f t="shared" si="18"/>
        <v>35</v>
      </c>
      <c r="E638" t="str">
        <f>VLOOKUP(D638,'Regionalism Code'!B:C,2,FALSE)</f>
        <v>福建省</v>
      </c>
      <c r="F638">
        <f t="shared" si="19"/>
        <v>3507</v>
      </c>
      <c r="G638" t="str">
        <f>IF(F638&gt;10000,"省直辖县市",VLOOKUP(F638,'Regionalism Code'!H:I,2,FALSE))</f>
        <v>南平市</v>
      </c>
      <c r="H638" s="4">
        <v>63.84</v>
      </c>
      <c r="I638" s="4">
        <v>70.93</v>
      </c>
      <c r="J638" s="4">
        <v>74.81</v>
      </c>
      <c r="K638" s="4">
        <v>62.41</v>
      </c>
      <c r="L638" s="4">
        <v>46.76</v>
      </c>
      <c r="M638" s="4">
        <v>72.4</v>
      </c>
      <c r="N638" s="4">
        <v>91.82</v>
      </c>
      <c r="O638" s="4">
        <v>77.17</v>
      </c>
      <c r="P638" s="4"/>
      <c r="Q638" s="4">
        <v>20.51</v>
      </c>
    </row>
    <row r="639" spans="1:17">
      <c r="A639">
        <v>2014</v>
      </c>
      <c r="B639" t="s">
        <v>1452</v>
      </c>
      <c r="C639">
        <v>350724</v>
      </c>
      <c r="D639">
        <f t="shared" si="18"/>
        <v>35</v>
      </c>
      <c r="E639" t="str">
        <f>VLOOKUP(D639,'Regionalism Code'!B:C,2,FALSE)</f>
        <v>福建省</v>
      </c>
      <c r="F639">
        <f t="shared" si="19"/>
        <v>3507</v>
      </c>
      <c r="G639" t="str">
        <f>IF(F639&gt;10000,"省直辖县市",VLOOKUP(F639,'Regionalism Code'!H:I,2,FALSE))</f>
        <v>南平市</v>
      </c>
      <c r="H639" s="4">
        <v>63.72</v>
      </c>
      <c r="I639" s="4">
        <v>75.71</v>
      </c>
      <c r="J639" s="4">
        <v>63.56</v>
      </c>
      <c r="K639" s="4">
        <v>82.12</v>
      </c>
      <c r="L639" s="4">
        <v>52.05</v>
      </c>
      <c r="M639" s="4">
        <v>64.35</v>
      </c>
      <c r="N639" s="4">
        <v>47.94</v>
      </c>
      <c r="O639" s="4">
        <v>76.38</v>
      </c>
      <c r="P639" s="4"/>
      <c r="Q639" s="4">
        <v>24.42</v>
      </c>
    </row>
    <row r="640" spans="1:17">
      <c r="A640">
        <v>2014</v>
      </c>
      <c r="B640" t="s">
        <v>1453</v>
      </c>
      <c r="C640">
        <v>350725</v>
      </c>
      <c r="D640">
        <f t="shared" si="18"/>
        <v>35</v>
      </c>
      <c r="E640" t="str">
        <f>VLOOKUP(D640,'Regionalism Code'!B:C,2,FALSE)</f>
        <v>福建省</v>
      </c>
      <c r="F640">
        <f t="shared" si="19"/>
        <v>3507</v>
      </c>
      <c r="G640" t="str">
        <f>IF(F640&gt;10000,"省直辖县市",VLOOKUP(F640,'Regionalism Code'!H:I,2,FALSE))</f>
        <v>南平市</v>
      </c>
      <c r="H640" s="4">
        <v>66.53</v>
      </c>
      <c r="I640" s="4">
        <v>76.89</v>
      </c>
      <c r="J640" s="4">
        <v>63.42</v>
      </c>
      <c r="K640" s="4">
        <v>84</v>
      </c>
      <c r="L640" s="4">
        <v>44.78</v>
      </c>
      <c r="M640" s="4">
        <v>61.76</v>
      </c>
      <c r="N640" s="4">
        <v>43.99</v>
      </c>
      <c r="O640" s="4">
        <v>81.89</v>
      </c>
      <c r="P640" s="4"/>
      <c r="Q640" s="4">
        <v>37.97</v>
      </c>
    </row>
    <row r="641" spans="1:17">
      <c r="A641">
        <v>2014</v>
      </c>
      <c r="B641" t="s">
        <v>1454</v>
      </c>
      <c r="C641">
        <v>350781</v>
      </c>
      <c r="D641">
        <f t="shared" si="18"/>
        <v>35</v>
      </c>
      <c r="E641" t="str">
        <f>VLOOKUP(D641,'Regionalism Code'!B:C,2,FALSE)</f>
        <v>福建省</v>
      </c>
      <c r="F641">
        <f t="shared" si="19"/>
        <v>3507</v>
      </c>
      <c r="G641" t="str">
        <f>IF(F641&gt;10000,"省直辖县市",VLOOKUP(F641,'Regionalism Code'!H:I,2,FALSE))</f>
        <v>南平市</v>
      </c>
      <c r="H641" s="4">
        <v>67.53</v>
      </c>
      <c r="I641" s="4">
        <v>79.95</v>
      </c>
      <c r="J641" s="4">
        <v>74.64</v>
      </c>
      <c r="K641" s="4">
        <v>73.9</v>
      </c>
      <c r="L641" s="4">
        <v>69.85</v>
      </c>
      <c r="M641" s="4">
        <v>82.47</v>
      </c>
      <c r="N641" s="4">
        <v>74.2</v>
      </c>
      <c r="O641" s="4">
        <v>75.7</v>
      </c>
      <c r="P641" s="4"/>
      <c r="Q641" s="4">
        <v>13.6</v>
      </c>
    </row>
    <row r="642" spans="1:17">
      <c r="A642">
        <v>2014</v>
      </c>
      <c r="B642" t="s">
        <v>1455</v>
      </c>
      <c r="C642">
        <v>350782</v>
      </c>
      <c r="D642">
        <f t="shared" ref="D642:D705" si="20">INT(C642/10000)</f>
        <v>35</v>
      </c>
      <c r="E642" t="str">
        <f>VLOOKUP(D642,'Regionalism Code'!B:C,2,FALSE)</f>
        <v>福建省</v>
      </c>
      <c r="F642">
        <f t="shared" ref="F642:F705" si="21">IF(OR(D642=11,D642=12,D642=31,D642=50),D642*100,IF(MID(C642,3,1)="9",C642,INT(C642/100)))</f>
        <v>3507</v>
      </c>
      <c r="G642" t="str">
        <f>IF(F642&gt;10000,"省直辖县市",VLOOKUP(F642,'Regionalism Code'!H:I,2,FALSE))</f>
        <v>南平市</v>
      </c>
      <c r="H642" s="4">
        <v>77.04</v>
      </c>
      <c r="I642" s="4">
        <v>96.46</v>
      </c>
      <c r="J642" s="4">
        <v>69.47</v>
      </c>
      <c r="K642" s="4">
        <v>93.93</v>
      </c>
      <c r="L642" s="4">
        <v>60.89</v>
      </c>
      <c r="M642" s="4">
        <v>85.05</v>
      </c>
      <c r="N642" s="4">
        <v>52.48</v>
      </c>
      <c r="O642" s="4">
        <v>78.82</v>
      </c>
      <c r="P642" s="4"/>
      <c r="Q642" s="4">
        <v>26.7</v>
      </c>
    </row>
    <row r="643" spans="1:17">
      <c r="A643">
        <v>2014</v>
      </c>
      <c r="B643" t="s">
        <v>1456</v>
      </c>
      <c r="C643">
        <v>350783</v>
      </c>
      <c r="D643">
        <f t="shared" si="20"/>
        <v>35</v>
      </c>
      <c r="E643" t="str">
        <f>VLOOKUP(D643,'Regionalism Code'!B:C,2,FALSE)</f>
        <v>福建省</v>
      </c>
      <c r="F643">
        <f t="shared" si="21"/>
        <v>3507</v>
      </c>
      <c r="G643" t="str">
        <f>IF(F643&gt;10000,"省直辖县市",VLOOKUP(F643,'Regionalism Code'!H:I,2,FALSE))</f>
        <v>南平市</v>
      </c>
      <c r="H643" s="4">
        <v>68.66</v>
      </c>
      <c r="I643" s="4">
        <v>75.46</v>
      </c>
      <c r="J643" s="4">
        <v>74.97</v>
      </c>
      <c r="K643" s="4">
        <v>89.74</v>
      </c>
      <c r="L643" s="4">
        <v>57.91</v>
      </c>
      <c r="M643" s="4">
        <v>79.24</v>
      </c>
      <c r="N643" s="4">
        <v>80.32</v>
      </c>
      <c r="O643" s="4">
        <v>76.21</v>
      </c>
      <c r="P643" s="4"/>
      <c r="Q643" s="4">
        <v>34.74</v>
      </c>
    </row>
    <row r="644" spans="1:17">
      <c r="A644">
        <v>2014</v>
      </c>
      <c r="B644" t="s">
        <v>1458</v>
      </c>
      <c r="C644">
        <v>350803</v>
      </c>
      <c r="D644">
        <f t="shared" si="20"/>
        <v>35</v>
      </c>
      <c r="E644" t="str">
        <f>VLOOKUP(D644,'Regionalism Code'!B:C,2,FALSE)</f>
        <v>福建省</v>
      </c>
      <c r="F644">
        <f t="shared" si="21"/>
        <v>3508</v>
      </c>
      <c r="G644" t="str">
        <f>IF(F644&gt;10000,"省直辖县市",VLOOKUP(F644,'Regionalism Code'!H:I,2,FALSE))</f>
        <v>龙岩市</v>
      </c>
      <c r="H644" s="4">
        <v>57.03</v>
      </c>
      <c r="I644" s="4">
        <v>67.62</v>
      </c>
      <c r="J644" s="4">
        <v>58.77</v>
      </c>
      <c r="K644" s="4">
        <v>65.01</v>
      </c>
      <c r="L644" s="4">
        <v>40.27</v>
      </c>
      <c r="M644" s="4">
        <v>71.14</v>
      </c>
      <c r="N644" s="4">
        <v>45.65</v>
      </c>
      <c r="O644" s="4">
        <v>72.3</v>
      </c>
      <c r="P644" s="4"/>
      <c r="Q644" s="4">
        <v>18.9</v>
      </c>
    </row>
    <row r="645" spans="1:17">
      <c r="A645">
        <v>2014</v>
      </c>
      <c r="B645" t="s">
        <v>1459</v>
      </c>
      <c r="C645">
        <v>350821</v>
      </c>
      <c r="D645">
        <f t="shared" si="20"/>
        <v>35</v>
      </c>
      <c r="E645" t="str">
        <f>VLOOKUP(D645,'Regionalism Code'!B:C,2,FALSE)</f>
        <v>福建省</v>
      </c>
      <c r="F645">
        <f t="shared" si="21"/>
        <v>3508</v>
      </c>
      <c r="G645" t="str">
        <f>IF(F645&gt;10000,"省直辖县市",VLOOKUP(F645,'Regionalism Code'!H:I,2,FALSE))</f>
        <v>龙岩市</v>
      </c>
      <c r="H645" s="4">
        <v>72.73</v>
      </c>
      <c r="I645" s="4">
        <v>74.2</v>
      </c>
      <c r="J645" s="4">
        <v>63.5</v>
      </c>
      <c r="K645" s="4">
        <v>81.81</v>
      </c>
      <c r="L645" s="4">
        <v>37.96</v>
      </c>
      <c r="M645" s="4">
        <v>78.07</v>
      </c>
      <c r="N645" s="4">
        <v>45.11</v>
      </c>
      <c r="O645" s="4">
        <v>81.7</v>
      </c>
      <c r="P645" s="4"/>
      <c r="Q645" s="4">
        <v>84.67</v>
      </c>
    </row>
    <row r="646" spans="1:17">
      <c r="A646">
        <v>2014</v>
      </c>
      <c r="B646" t="s">
        <v>1460</v>
      </c>
      <c r="C646">
        <v>350823</v>
      </c>
      <c r="D646">
        <f t="shared" si="20"/>
        <v>35</v>
      </c>
      <c r="E646" t="str">
        <f>VLOOKUP(D646,'Regionalism Code'!B:C,2,FALSE)</f>
        <v>福建省</v>
      </c>
      <c r="F646">
        <f t="shared" si="21"/>
        <v>3508</v>
      </c>
      <c r="G646" t="str">
        <f>IF(F646&gt;10000,"省直辖县市",VLOOKUP(F646,'Regionalism Code'!H:I,2,FALSE))</f>
        <v>龙岩市</v>
      </c>
      <c r="H646" s="4">
        <v>66.64</v>
      </c>
      <c r="I646" s="4">
        <v>80.62</v>
      </c>
      <c r="J646" s="4">
        <v>63.52</v>
      </c>
      <c r="K646" s="4">
        <v>71</v>
      </c>
      <c r="L646" s="4">
        <v>32.35</v>
      </c>
      <c r="M646" s="4">
        <v>80.96</v>
      </c>
      <c r="N646" s="4">
        <v>53.93</v>
      </c>
      <c r="O646" s="4">
        <v>79.04</v>
      </c>
      <c r="P646" s="4"/>
      <c r="Q646" s="4">
        <v>26.13</v>
      </c>
    </row>
    <row r="647" spans="1:17">
      <c r="A647">
        <v>2014</v>
      </c>
      <c r="B647" t="s">
        <v>1461</v>
      </c>
      <c r="C647">
        <v>350824</v>
      </c>
      <c r="D647">
        <f t="shared" si="20"/>
        <v>35</v>
      </c>
      <c r="E647" t="str">
        <f>VLOOKUP(D647,'Regionalism Code'!B:C,2,FALSE)</f>
        <v>福建省</v>
      </c>
      <c r="F647">
        <f t="shared" si="21"/>
        <v>3508</v>
      </c>
      <c r="G647" t="str">
        <f>IF(F647&gt;10000,"省直辖县市",VLOOKUP(F647,'Regionalism Code'!H:I,2,FALSE))</f>
        <v>龙岩市</v>
      </c>
      <c r="H647" s="4">
        <v>56.74</v>
      </c>
      <c r="I647" s="4">
        <v>72</v>
      </c>
      <c r="J647" s="4">
        <v>50.66</v>
      </c>
      <c r="K647" s="4">
        <v>69.69</v>
      </c>
      <c r="L647" s="4">
        <v>25.5</v>
      </c>
      <c r="M647" s="4">
        <v>72.58</v>
      </c>
      <c r="N647" s="4">
        <v>39.57</v>
      </c>
      <c r="O647" s="4">
        <v>62.61</v>
      </c>
      <c r="P647" s="4"/>
      <c r="Q647" s="4">
        <v>17.43</v>
      </c>
    </row>
    <row r="648" spans="1:17">
      <c r="A648">
        <v>2014</v>
      </c>
      <c r="B648" t="s">
        <v>1462</v>
      </c>
      <c r="C648">
        <v>350825</v>
      </c>
      <c r="D648">
        <f t="shared" si="20"/>
        <v>35</v>
      </c>
      <c r="E648" t="str">
        <f>VLOOKUP(D648,'Regionalism Code'!B:C,2,FALSE)</f>
        <v>福建省</v>
      </c>
      <c r="F648">
        <f t="shared" si="21"/>
        <v>3508</v>
      </c>
      <c r="G648" t="str">
        <f>IF(F648&gt;10000,"省直辖县市",VLOOKUP(F648,'Regionalism Code'!H:I,2,FALSE))</f>
        <v>龙岩市</v>
      </c>
      <c r="H648" s="4">
        <v>69.4</v>
      </c>
      <c r="I648" s="4">
        <v>83.94</v>
      </c>
      <c r="J648" s="4">
        <v>67</v>
      </c>
      <c r="K648" s="4">
        <v>82.99</v>
      </c>
      <c r="L648" s="4">
        <v>61.05</v>
      </c>
      <c r="M648" s="4">
        <v>87.02</v>
      </c>
      <c r="N648" s="4">
        <v>58.93</v>
      </c>
      <c r="O648" s="4">
        <v>69.63</v>
      </c>
      <c r="P648" s="4"/>
      <c r="Q648" s="4">
        <v>25.74</v>
      </c>
    </row>
    <row r="649" spans="1:17">
      <c r="A649">
        <v>2014</v>
      </c>
      <c r="B649" t="s">
        <v>1463</v>
      </c>
      <c r="C649">
        <v>350881</v>
      </c>
      <c r="D649">
        <f t="shared" si="20"/>
        <v>35</v>
      </c>
      <c r="E649" t="str">
        <f>VLOOKUP(D649,'Regionalism Code'!B:C,2,FALSE)</f>
        <v>福建省</v>
      </c>
      <c r="F649">
        <f t="shared" si="21"/>
        <v>3508</v>
      </c>
      <c r="G649" t="str">
        <f>IF(F649&gt;10000,"省直辖县市",VLOOKUP(F649,'Regionalism Code'!H:I,2,FALSE))</f>
        <v>龙岩市</v>
      </c>
      <c r="H649" s="4">
        <v>68.68</v>
      </c>
      <c r="I649" s="4">
        <v>79.24</v>
      </c>
      <c r="J649" s="4">
        <v>75.64</v>
      </c>
      <c r="K649" s="4">
        <v>69.57</v>
      </c>
      <c r="L649" s="4">
        <v>66.76</v>
      </c>
      <c r="M649" s="4">
        <v>76.26</v>
      </c>
      <c r="N649" s="4">
        <v>82.22</v>
      </c>
      <c r="O649" s="4">
        <v>75.6</v>
      </c>
      <c r="P649" s="4"/>
      <c r="Q649" s="4">
        <v>21.18</v>
      </c>
    </row>
    <row r="650" spans="1:17">
      <c r="A650">
        <v>2014</v>
      </c>
      <c r="B650" t="s">
        <v>1465</v>
      </c>
      <c r="C650">
        <v>350921</v>
      </c>
      <c r="D650">
        <f t="shared" si="20"/>
        <v>35</v>
      </c>
      <c r="E650" t="str">
        <f>VLOOKUP(D650,'Regionalism Code'!B:C,2,FALSE)</f>
        <v>福建省</v>
      </c>
      <c r="F650">
        <f t="shared" si="21"/>
        <v>3509</v>
      </c>
      <c r="G650" t="str">
        <f>IF(F650&gt;10000,"省直辖县市",VLOOKUP(F650,'Regionalism Code'!H:I,2,FALSE))</f>
        <v>宁德市</v>
      </c>
      <c r="H650" s="4">
        <v>70.85</v>
      </c>
      <c r="I650" s="4">
        <v>85.21</v>
      </c>
      <c r="J650" s="4">
        <v>57.77</v>
      </c>
      <c r="K650" s="4">
        <v>94.2</v>
      </c>
      <c r="L650" s="4">
        <v>42.87</v>
      </c>
      <c r="M650" s="4">
        <v>75.26</v>
      </c>
      <c r="N650" s="4">
        <v>27.7</v>
      </c>
      <c r="O650" s="4">
        <v>76.67</v>
      </c>
      <c r="P650" s="4"/>
      <c r="Q650" s="4">
        <v>47.2</v>
      </c>
    </row>
    <row r="651" spans="1:17">
      <c r="A651">
        <v>2014</v>
      </c>
      <c r="B651" t="s">
        <v>1466</v>
      </c>
      <c r="C651">
        <v>350922</v>
      </c>
      <c r="D651">
        <f t="shared" si="20"/>
        <v>35</v>
      </c>
      <c r="E651" t="str">
        <f>VLOOKUP(D651,'Regionalism Code'!B:C,2,FALSE)</f>
        <v>福建省</v>
      </c>
      <c r="F651">
        <f t="shared" si="21"/>
        <v>3509</v>
      </c>
      <c r="G651" t="str">
        <f>IF(F651&gt;10000,"省直辖县市",VLOOKUP(F651,'Regionalism Code'!H:I,2,FALSE))</f>
        <v>宁德市</v>
      </c>
      <c r="H651" s="4">
        <v>66.02</v>
      </c>
      <c r="I651" s="4">
        <v>79.34</v>
      </c>
      <c r="J651" s="4">
        <v>67.04</v>
      </c>
      <c r="K651" s="4">
        <v>90.41</v>
      </c>
      <c r="L651" s="4">
        <v>52.39</v>
      </c>
      <c r="M651" s="4">
        <v>83.81</v>
      </c>
      <c r="N651" s="4">
        <v>52.53</v>
      </c>
      <c r="O651" s="4">
        <v>77.22</v>
      </c>
      <c r="P651" s="4"/>
      <c r="Q651" s="4">
        <v>20.19</v>
      </c>
    </row>
    <row r="652" spans="1:17">
      <c r="A652">
        <v>2014</v>
      </c>
      <c r="B652" t="s">
        <v>1467</v>
      </c>
      <c r="C652">
        <v>350923</v>
      </c>
      <c r="D652">
        <f t="shared" si="20"/>
        <v>35</v>
      </c>
      <c r="E652" t="str">
        <f>VLOOKUP(D652,'Regionalism Code'!B:C,2,FALSE)</f>
        <v>福建省</v>
      </c>
      <c r="F652">
        <f t="shared" si="21"/>
        <v>3509</v>
      </c>
      <c r="G652" t="str">
        <f>IF(F652&gt;10000,"省直辖县市",VLOOKUP(F652,'Regionalism Code'!H:I,2,FALSE))</f>
        <v>宁德市</v>
      </c>
      <c r="H652" s="4">
        <v>64.8</v>
      </c>
      <c r="I652" s="4">
        <v>77.48</v>
      </c>
      <c r="J652" s="4">
        <v>67.17</v>
      </c>
      <c r="K652" s="4">
        <v>88.1</v>
      </c>
      <c r="L652" s="4">
        <v>42.31</v>
      </c>
      <c r="M652" s="4">
        <v>83.55</v>
      </c>
      <c r="N652" s="4">
        <v>35.07</v>
      </c>
      <c r="O652" s="4">
        <v>93.46</v>
      </c>
      <c r="P652" s="4"/>
      <c r="Q652" s="4">
        <v>18.64</v>
      </c>
    </row>
    <row r="653" spans="1:17">
      <c r="A653">
        <v>2014</v>
      </c>
      <c r="B653" t="s">
        <v>1468</v>
      </c>
      <c r="C653">
        <v>350924</v>
      </c>
      <c r="D653">
        <f t="shared" si="20"/>
        <v>35</v>
      </c>
      <c r="E653" t="str">
        <f>VLOOKUP(D653,'Regionalism Code'!B:C,2,FALSE)</f>
        <v>福建省</v>
      </c>
      <c r="F653">
        <f t="shared" si="21"/>
        <v>3509</v>
      </c>
      <c r="G653" t="str">
        <f>IF(F653&gt;10000,"省直辖县市",VLOOKUP(F653,'Regionalism Code'!H:I,2,FALSE))</f>
        <v>宁德市</v>
      </c>
      <c r="H653" s="4">
        <v>64.36</v>
      </c>
      <c r="I653" s="4">
        <v>71.99</v>
      </c>
      <c r="J653" s="4">
        <v>58.46</v>
      </c>
      <c r="K653" s="4">
        <v>89.22</v>
      </c>
      <c r="L653" s="4">
        <v>43.74</v>
      </c>
      <c r="M653" s="4">
        <v>87.29</v>
      </c>
      <c r="N653" s="4">
        <v>20.67</v>
      </c>
      <c r="O653" s="4">
        <v>81.06</v>
      </c>
      <c r="P653" s="4"/>
      <c r="Q653" s="4">
        <v>49.9</v>
      </c>
    </row>
    <row r="654" spans="1:17">
      <c r="A654">
        <v>2014</v>
      </c>
      <c r="B654" t="s">
        <v>1469</v>
      </c>
      <c r="C654">
        <v>350925</v>
      </c>
      <c r="D654">
        <f t="shared" si="20"/>
        <v>35</v>
      </c>
      <c r="E654" t="str">
        <f>VLOOKUP(D654,'Regionalism Code'!B:C,2,FALSE)</f>
        <v>福建省</v>
      </c>
      <c r="F654">
        <f t="shared" si="21"/>
        <v>3509</v>
      </c>
      <c r="G654" t="str">
        <f>IF(F654&gt;10000,"省直辖县市",VLOOKUP(F654,'Regionalism Code'!H:I,2,FALSE))</f>
        <v>宁德市</v>
      </c>
      <c r="H654" s="4">
        <v>77.92</v>
      </c>
      <c r="I654" s="4">
        <v>91.53</v>
      </c>
      <c r="J654" s="4">
        <v>70.69</v>
      </c>
      <c r="K654" s="4">
        <v>97.24</v>
      </c>
      <c r="L654" s="4">
        <v>62.77</v>
      </c>
      <c r="M654" s="4">
        <v>97.51</v>
      </c>
      <c r="N654" s="4">
        <v>47.82</v>
      </c>
      <c r="O654" s="4">
        <v>81.5</v>
      </c>
      <c r="P654" s="4"/>
      <c r="Q654" s="4">
        <v>46.15</v>
      </c>
    </row>
    <row r="655" spans="1:17">
      <c r="A655">
        <v>2014</v>
      </c>
      <c r="B655" t="s">
        <v>1470</v>
      </c>
      <c r="C655">
        <v>350926</v>
      </c>
      <c r="D655">
        <f t="shared" si="20"/>
        <v>35</v>
      </c>
      <c r="E655" t="str">
        <f>VLOOKUP(D655,'Regionalism Code'!B:C,2,FALSE)</f>
        <v>福建省</v>
      </c>
      <c r="F655">
        <f t="shared" si="21"/>
        <v>3509</v>
      </c>
      <c r="G655" t="str">
        <f>IF(F655&gt;10000,"省直辖县市",VLOOKUP(F655,'Regionalism Code'!H:I,2,FALSE))</f>
        <v>宁德市</v>
      </c>
      <c r="H655" s="4">
        <v>73.68</v>
      </c>
      <c r="I655" s="4">
        <v>92.42</v>
      </c>
      <c r="J655" s="4">
        <v>63.89</v>
      </c>
      <c r="K655" s="4">
        <v>94.25</v>
      </c>
      <c r="L655" s="4">
        <v>53.63</v>
      </c>
      <c r="M655" s="4">
        <v>88.05</v>
      </c>
      <c r="N655" s="4">
        <v>46.79</v>
      </c>
      <c r="O655" s="4">
        <v>71.92</v>
      </c>
      <c r="P655" s="4"/>
      <c r="Q655" s="4">
        <v>29.56</v>
      </c>
    </row>
    <row r="656" spans="1:17">
      <c r="A656">
        <v>2014</v>
      </c>
      <c r="B656" t="s">
        <v>1471</v>
      </c>
      <c r="C656">
        <v>350981</v>
      </c>
      <c r="D656">
        <f t="shared" si="20"/>
        <v>35</v>
      </c>
      <c r="E656" t="str">
        <f>VLOOKUP(D656,'Regionalism Code'!B:C,2,FALSE)</f>
        <v>福建省</v>
      </c>
      <c r="F656">
        <f t="shared" si="21"/>
        <v>3509</v>
      </c>
      <c r="G656" t="str">
        <f>IF(F656&gt;10000,"省直辖县市",VLOOKUP(F656,'Regionalism Code'!H:I,2,FALSE))</f>
        <v>宁德市</v>
      </c>
      <c r="H656" s="4">
        <v>80.13</v>
      </c>
      <c r="I656" s="4">
        <v>95.05</v>
      </c>
      <c r="J656" s="4">
        <v>82.72</v>
      </c>
      <c r="K656" s="4">
        <v>99.69</v>
      </c>
      <c r="L656" s="4">
        <v>69.55</v>
      </c>
      <c r="M656" s="4">
        <v>93.59</v>
      </c>
      <c r="N656" s="4">
        <v>65.44</v>
      </c>
      <c r="O656" s="4">
        <v>95.81</v>
      </c>
      <c r="P656" s="4"/>
      <c r="Q656" s="4">
        <v>26.14</v>
      </c>
    </row>
    <row r="657" spans="1:17">
      <c r="A657">
        <v>2014</v>
      </c>
      <c r="B657" t="s">
        <v>1472</v>
      </c>
      <c r="C657">
        <v>350982</v>
      </c>
      <c r="D657">
        <f t="shared" si="20"/>
        <v>35</v>
      </c>
      <c r="E657" t="str">
        <f>VLOOKUP(D657,'Regionalism Code'!B:C,2,FALSE)</f>
        <v>福建省</v>
      </c>
      <c r="F657">
        <f t="shared" si="21"/>
        <v>3509</v>
      </c>
      <c r="G657" t="str">
        <f>IF(F657&gt;10000,"省直辖县市",VLOOKUP(F657,'Regionalism Code'!H:I,2,FALSE))</f>
        <v>宁德市</v>
      </c>
      <c r="H657" s="4">
        <v>77.36</v>
      </c>
      <c r="I657" s="4">
        <v>93.98</v>
      </c>
      <c r="J657" s="4">
        <v>73.19</v>
      </c>
      <c r="K657" s="4">
        <v>100</v>
      </c>
      <c r="L657" s="4">
        <v>61.88</v>
      </c>
      <c r="M657" s="4">
        <v>88.3</v>
      </c>
      <c r="N657" s="4">
        <v>68.92</v>
      </c>
      <c r="O657" s="4">
        <v>75.16</v>
      </c>
      <c r="P657" s="4"/>
      <c r="Q657" s="4">
        <v>30.03</v>
      </c>
    </row>
    <row r="658" spans="1:17">
      <c r="A658">
        <v>2014</v>
      </c>
      <c r="B658" t="s">
        <v>1477</v>
      </c>
      <c r="C658">
        <v>360121</v>
      </c>
      <c r="D658">
        <f t="shared" si="20"/>
        <v>36</v>
      </c>
      <c r="E658" t="str">
        <f>VLOOKUP(D658,'Regionalism Code'!B:C,2,FALSE)</f>
        <v>江西省</v>
      </c>
      <c r="F658">
        <f t="shared" si="21"/>
        <v>3601</v>
      </c>
      <c r="G658" t="str">
        <f>IF(F658&gt;10000,"省直辖县市",VLOOKUP(F658,'Regionalism Code'!H:I,2,FALSE))</f>
        <v>南昌市</v>
      </c>
      <c r="H658" s="4">
        <v>80.41</v>
      </c>
      <c r="I658" s="4">
        <v>95.5</v>
      </c>
      <c r="J658" s="4">
        <v>78.29</v>
      </c>
      <c r="K658" s="4">
        <v>82.81</v>
      </c>
      <c r="L658" s="4">
        <v>79.05</v>
      </c>
      <c r="M658" s="4">
        <v>95.72</v>
      </c>
      <c r="N658" s="4">
        <v>64.78</v>
      </c>
      <c r="O658" s="4">
        <v>83.39</v>
      </c>
      <c r="P658" s="4"/>
      <c r="Q658" s="4">
        <v>34.45</v>
      </c>
    </row>
    <row r="659" spans="1:17">
      <c r="A659">
        <v>2014</v>
      </c>
      <c r="B659" t="s">
        <v>1478</v>
      </c>
      <c r="C659">
        <v>360122</v>
      </c>
      <c r="D659">
        <f t="shared" si="20"/>
        <v>36</v>
      </c>
      <c r="E659" t="str">
        <f>VLOOKUP(D659,'Regionalism Code'!B:C,2,FALSE)</f>
        <v>江西省</v>
      </c>
      <c r="F659">
        <f t="shared" si="21"/>
        <v>3601</v>
      </c>
      <c r="G659" t="str">
        <f>IF(F659&gt;10000,"省直辖县市",VLOOKUP(F659,'Regionalism Code'!H:I,2,FALSE))</f>
        <v>南昌市</v>
      </c>
      <c r="H659" s="4">
        <v>76.4</v>
      </c>
      <c r="I659" s="4">
        <v>90.68</v>
      </c>
      <c r="J659" s="4">
        <v>70.65</v>
      </c>
      <c r="K659" s="4">
        <v>65.03</v>
      </c>
      <c r="L659" s="4">
        <v>62.45</v>
      </c>
      <c r="M659" s="4">
        <v>84.84</v>
      </c>
      <c r="N659" s="4">
        <v>61.3</v>
      </c>
      <c r="O659" s="4">
        <v>78.45</v>
      </c>
      <c r="P659" s="4"/>
      <c r="Q659" s="4">
        <v>39.67</v>
      </c>
    </row>
    <row r="660" spans="1:17">
      <c r="A660">
        <v>2014</v>
      </c>
      <c r="B660" t="s">
        <v>1479</v>
      </c>
      <c r="C660">
        <v>360123</v>
      </c>
      <c r="D660">
        <f t="shared" si="20"/>
        <v>36</v>
      </c>
      <c r="E660" t="str">
        <f>VLOOKUP(D660,'Regionalism Code'!B:C,2,FALSE)</f>
        <v>江西省</v>
      </c>
      <c r="F660">
        <f t="shared" si="21"/>
        <v>3601</v>
      </c>
      <c r="G660" t="str">
        <f>IF(F660&gt;10000,"省直辖县市",VLOOKUP(F660,'Regionalism Code'!H:I,2,FALSE))</f>
        <v>南昌市</v>
      </c>
      <c r="H660" s="4">
        <v>65.26</v>
      </c>
      <c r="I660" s="4">
        <v>71.14</v>
      </c>
      <c r="J660" s="4">
        <v>73.3</v>
      </c>
      <c r="K660" s="4">
        <v>69.22</v>
      </c>
      <c r="L660" s="4">
        <v>61.59</v>
      </c>
      <c r="M660" s="4">
        <v>91.26</v>
      </c>
      <c r="N660" s="4">
        <v>74.35</v>
      </c>
      <c r="O660" s="4">
        <v>74.95</v>
      </c>
      <c r="P660" s="4"/>
      <c r="Q660" s="4">
        <v>31.25</v>
      </c>
    </row>
    <row r="661" spans="1:17">
      <c r="A661">
        <v>2014</v>
      </c>
      <c r="B661" t="s">
        <v>1480</v>
      </c>
      <c r="C661">
        <v>360124</v>
      </c>
      <c r="D661">
        <f t="shared" si="20"/>
        <v>36</v>
      </c>
      <c r="E661" t="str">
        <f>VLOOKUP(D661,'Regionalism Code'!B:C,2,FALSE)</f>
        <v>江西省</v>
      </c>
      <c r="F661">
        <f t="shared" si="21"/>
        <v>3601</v>
      </c>
      <c r="G661" t="str">
        <f>IF(F661&gt;10000,"省直辖县市",VLOOKUP(F661,'Regionalism Code'!H:I,2,FALSE))</f>
        <v>南昌市</v>
      </c>
      <c r="H661" s="4">
        <v>48.27</v>
      </c>
      <c r="I661" s="4">
        <v>41.2</v>
      </c>
      <c r="J661" s="4">
        <v>73.67</v>
      </c>
      <c r="K661" s="4">
        <v>78.81</v>
      </c>
      <c r="L661" s="4">
        <v>58.92</v>
      </c>
      <c r="M661" s="4">
        <v>89.1</v>
      </c>
      <c r="N661" s="4">
        <v>54.74</v>
      </c>
      <c r="O661" s="4">
        <v>89.06</v>
      </c>
      <c r="P661" s="4"/>
      <c r="Q661" s="4">
        <v>25.45</v>
      </c>
    </row>
    <row r="662" spans="1:17">
      <c r="A662">
        <v>2014</v>
      </c>
      <c r="B662" t="s">
        <v>1483</v>
      </c>
      <c r="C662">
        <v>360222</v>
      </c>
      <c r="D662">
        <f t="shared" si="20"/>
        <v>36</v>
      </c>
      <c r="E662" t="str">
        <f>VLOOKUP(D662,'Regionalism Code'!B:C,2,FALSE)</f>
        <v>江西省</v>
      </c>
      <c r="F662">
        <f t="shared" si="21"/>
        <v>3602</v>
      </c>
      <c r="G662" t="str">
        <f>IF(F662&gt;10000,"省直辖县市",VLOOKUP(F662,'Regionalism Code'!H:I,2,FALSE))</f>
        <v>景德镇市</v>
      </c>
      <c r="H662" s="4">
        <v>56.65</v>
      </c>
      <c r="I662" s="4">
        <v>57.51</v>
      </c>
      <c r="J662" s="4">
        <v>68.45</v>
      </c>
      <c r="K662" s="4">
        <v>56.58</v>
      </c>
      <c r="L662" s="4">
        <v>51.63</v>
      </c>
      <c r="M662" s="4">
        <v>62.01</v>
      </c>
      <c r="N662" s="4">
        <v>53.77</v>
      </c>
      <c r="O662" s="4">
        <v>87.49</v>
      </c>
      <c r="P662" s="4"/>
      <c r="Q662" s="4">
        <v>32.36</v>
      </c>
    </row>
    <row r="663" spans="1:17">
      <c r="A663">
        <v>2014</v>
      </c>
      <c r="B663" t="s">
        <v>1484</v>
      </c>
      <c r="C663">
        <v>360281</v>
      </c>
      <c r="D663">
        <f t="shared" si="20"/>
        <v>36</v>
      </c>
      <c r="E663" t="str">
        <f>VLOOKUP(D663,'Regionalism Code'!B:C,2,FALSE)</f>
        <v>江西省</v>
      </c>
      <c r="F663">
        <f t="shared" si="21"/>
        <v>3602</v>
      </c>
      <c r="G663" t="str">
        <f>IF(F663&gt;10000,"省直辖县市",VLOOKUP(F663,'Regionalism Code'!H:I,2,FALSE))</f>
        <v>景德镇市</v>
      </c>
      <c r="H663" s="4">
        <v>43.95</v>
      </c>
      <c r="I663" s="4">
        <v>32.75</v>
      </c>
      <c r="J663" s="4">
        <v>78.75</v>
      </c>
      <c r="K663" s="4">
        <v>69.73</v>
      </c>
      <c r="L663" s="4">
        <v>88.43</v>
      </c>
      <c r="M663" s="4">
        <v>77.13</v>
      </c>
      <c r="N663" s="4">
        <v>71.64</v>
      </c>
      <c r="O663" s="4">
        <v>80.66</v>
      </c>
      <c r="P663" s="4"/>
      <c r="Q663" s="4">
        <v>17.68</v>
      </c>
    </row>
    <row r="664" spans="1:17">
      <c r="A664">
        <v>2014</v>
      </c>
      <c r="B664" t="s">
        <v>1487</v>
      </c>
      <c r="C664">
        <v>360321</v>
      </c>
      <c r="D664">
        <f t="shared" si="20"/>
        <v>36</v>
      </c>
      <c r="E664" t="str">
        <f>VLOOKUP(D664,'Regionalism Code'!B:C,2,FALSE)</f>
        <v>江西省</v>
      </c>
      <c r="F664">
        <f t="shared" si="21"/>
        <v>3603</v>
      </c>
      <c r="G664" t="str">
        <f>IF(F664&gt;10000,"省直辖县市",VLOOKUP(F664,'Regionalism Code'!H:I,2,FALSE))</f>
        <v>萍乡市</v>
      </c>
      <c r="H664" s="4">
        <v>46.46</v>
      </c>
      <c r="I664" s="4">
        <v>38.86</v>
      </c>
      <c r="J664" s="4">
        <v>73.19</v>
      </c>
      <c r="K664" s="4">
        <v>62.33</v>
      </c>
      <c r="L664" s="4">
        <v>83.01</v>
      </c>
      <c r="M664" s="4">
        <v>68.21</v>
      </c>
      <c r="N664" s="4">
        <v>59.71</v>
      </c>
      <c r="O664" s="4">
        <v>79.97</v>
      </c>
      <c r="P664" s="4"/>
      <c r="Q664" s="4">
        <v>22.98</v>
      </c>
    </row>
    <row r="665" spans="1:17">
      <c r="A665">
        <v>2014</v>
      </c>
      <c r="B665" t="s">
        <v>1488</v>
      </c>
      <c r="C665">
        <v>360322</v>
      </c>
      <c r="D665">
        <f t="shared" si="20"/>
        <v>36</v>
      </c>
      <c r="E665" t="str">
        <f>VLOOKUP(D665,'Regionalism Code'!B:C,2,FALSE)</f>
        <v>江西省</v>
      </c>
      <c r="F665">
        <f t="shared" si="21"/>
        <v>3603</v>
      </c>
      <c r="G665" t="str">
        <f>IF(F665&gt;10000,"省直辖县市",VLOOKUP(F665,'Regionalism Code'!H:I,2,FALSE))</f>
        <v>萍乡市</v>
      </c>
      <c r="H665" s="4">
        <v>42.31</v>
      </c>
      <c r="I665" s="4">
        <v>41.84</v>
      </c>
      <c r="J665" s="4">
        <v>54.57</v>
      </c>
      <c r="K665" s="4">
        <v>61.35</v>
      </c>
      <c r="L665" s="4">
        <v>50.52</v>
      </c>
      <c r="M665" s="4">
        <v>56.85</v>
      </c>
      <c r="N665" s="4">
        <v>30.23</v>
      </c>
      <c r="O665" s="4">
        <v>71.05</v>
      </c>
      <c r="P665" s="4"/>
      <c r="Q665" s="4">
        <v>21.56</v>
      </c>
    </row>
    <row r="666" spans="1:17">
      <c r="A666">
        <v>2014</v>
      </c>
      <c r="B666" t="s">
        <v>1489</v>
      </c>
      <c r="C666">
        <v>360323</v>
      </c>
      <c r="D666">
        <f t="shared" si="20"/>
        <v>36</v>
      </c>
      <c r="E666" t="str">
        <f>VLOOKUP(D666,'Regionalism Code'!B:C,2,FALSE)</f>
        <v>江西省</v>
      </c>
      <c r="F666">
        <f t="shared" si="21"/>
        <v>3603</v>
      </c>
      <c r="G666" t="str">
        <f>IF(F666&gt;10000,"省直辖县市",VLOOKUP(F666,'Regionalism Code'!H:I,2,FALSE))</f>
        <v>萍乡市</v>
      </c>
      <c r="H666" s="4">
        <v>47.53</v>
      </c>
      <c r="I666" s="4">
        <v>48.76</v>
      </c>
      <c r="J666" s="4">
        <v>63.14</v>
      </c>
      <c r="K666" s="4">
        <v>51.32</v>
      </c>
      <c r="L666" s="4">
        <v>39.05</v>
      </c>
      <c r="M666" s="4">
        <v>72.12</v>
      </c>
      <c r="N666" s="4">
        <v>70.55</v>
      </c>
      <c r="O666" s="4">
        <v>68.16</v>
      </c>
      <c r="P666" s="4"/>
      <c r="Q666" s="4">
        <v>15.12</v>
      </c>
    </row>
    <row r="667" spans="1:17">
      <c r="A667">
        <v>2014</v>
      </c>
      <c r="B667" t="s">
        <v>1492</v>
      </c>
      <c r="C667">
        <v>360421</v>
      </c>
      <c r="D667">
        <f t="shared" si="20"/>
        <v>36</v>
      </c>
      <c r="E667" t="str">
        <f>VLOOKUP(D667,'Regionalism Code'!B:C,2,FALSE)</f>
        <v>江西省</v>
      </c>
      <c r="F667">
        <f t="shared" si="21"/>
        <v>3604</v>
      </c>
      <c r="G667" t="str">
        <f>IF(F667&gt;10000,"省直辖县市",VLOOKUP(F667,'Regionalism Code'!H:I,2,FALSE))</f>
        <v>九江市</v>
      </c>
      <c r="H667" s="4">
        <v>54.08</v>
      </c>
      <c r="I667" s="4">
        <v>53.69</v>
      </c>
      <c r="J667" s="4">
        <v>67.99</v>
      </c>
      <c r="K667" s="4">
        <v>61.3</v>
      </c>
      <c r="L667" s="4">
        <v>62.63</v>
      </c>
      <c r="M667" s="4">
        <v>75.7</v>
      </c>
      <c r="N667" s="4">
        <v>72.65</v>
      </c>
      <c r="O667" s="4">
        <v>66.62</v>
      </c>
      <c r="P667" s="4"/>
      <c r="Q667" s="4">
        <v>30.09</v>
      </c>
    </row>
    <row r="668" spans="1:17">
      <c r="A668">
        <v>2014</v>
      </c>
      <c r="B668" t="s">
        <v>1493</v>
      </c>
      <c r="C668">
        <v>360423</v>
      </c>
      <c r="D668">
        <f t="shared" si="20"/>
        <v>36</v>
      </c>
      <c r="E668" t="str">
        <f>VLOOKUP(D668,'Regionalism Code'!B:C,2,FALSE)</f>
        <v>江西省</v>
      </c>
      <c r="F668">
        <f t="shared" si="21"/>
        <v>3604</v>
      </c>
      <c r="G668" t="str">
        <f>IF(F668&gt;10000,"省直辖县市",VLOOKUP(F668,'Regionalism Code'!H:I,2,FALSE))</f>
        <v>九江市</v>
      </c>
      <c r="H668" s="4">
        <v>53.65</v>
      </c>
      <c r="I668" s="4">
        <v>47.2</v>
      </c>
      <c r="J668" s="4">
        <v>67.36</v>
      </c>
      <c r="K668" s="4">
        <v>72.11</v>
      </c>
      <c r="L668" s="4">
        <v>70.33</v>
      </c>
      <c r="M668" s="4">
        <v>69.58</v>
      </c>
      <c r="N668" s="4">
        <v>43.64</v>
      </c>
      <c r="O668" s="4">
        <v>80.75</v>
      </c>
      <c r="P668" s="4"/>
      <c r="Q668" s="4">
        <v>50.04</v>
      </c>
    </row>
    <row r="669" spans="1:17">
      <c r="A669">
        <v>2014</v>
      </c>
      <c r="B669" t="s">
        <v>1494</v>
      </c>
      <c r="C669">
        <v>360424</v>
      </c>
      <c r="D669">
        <f t="shared" si="20"/>
        <v>36</v>
      </c>
      <c r="E669" t="str">
        <f>VLOOKUP(D669,'Regionalism Code'!B:C,2,FALSE)</f>
        <v>江西省</v>
      </c>
      <c r="F669">
        <f t="shared" si="21"/>
        <v>3604</v>
      </c>
      <c r="G669" t="str">
        <f>IF(F669&gt;10000,"省直辖县市",VLOOKUP(F669,'Regionalism Code'!H:I,2,FALSE))</f>
        <v>九江市</v>
      </c>
      <c r="H669" s="4">
        <v>52.87</v>
      </c>
      <c r="I669" s="4">
        <v>35.87</v>
      </c>
      <c r="J669" s="4">
        <v>66.92</v>
      </c>
      <c r="K669" s="4">
        <v>67.8</v>
      </c>
      <c r="L669" s="4">
        <v>78.15</v>
      </c>
      <c r="M669" s="4">
        <v>65.52</v>
      </c>
      <c r="N669" s="4">
        <v>54.2</v>
      </c>
      <c r="O669" s="4">
        <v>70.7</v>
      </c>
      <c r="P669" s="4"/>
      <c r="Q669" s="4">
        <v>83.47</v>
      </c>
    </row>
    <row r="670" spans="1:17">
      <c r="A670">
        <v>2014</v>
      </c>
      <c r="B670" t="s">
        <v>1495</v>
      </c>
      <c r="C670">
        <v>360425</v>
      </c>
      <c r="D670">
        <f t="shared" si="20"/>
        <v>36</v>
      </c>
      <c r="E670" t="str">
        <f>VLOOKUP(D670,'Regionalism Code'!B:C,2,FALSE)</f>
        <v>江西省</v>
      </c>
      <c r="F670">
        <f t="shared" si="21"/>
        <v>3604</v>
      </c>
      <c r="G670" t="str">
        <f>IF(F670&gt;10000,"省直辖县市",VLOOKUP(F670,'Regionalism Code'!H:I,2,FALSE))</f>
        <v>九江市</v>
      </c>
      <c r="H670" s="4">
        <v>53.89</v>
      </c>
      <c r="I670" s="4">
        <v>40.43</v>
      </c>
      <c r="J670" s="4">
        <v>77.42</v>
      </c>
      <c r="K670" s="4">
        <v>66.66</v>
      </c>
      <c r="L670" s="4">
        <v>85.62</v>
      </c>
      <c r="M670" s="4">
        <v>80</v>
      </c>
      <c r="N670" s="4">
        <v>73.69</v>
      </c>
      <c r="O670" s="4">
        <v>77.2</v>
      </c>
      <c r="P670" s="4"/>
      <c r="Q670" s="4">
        <v>55.58</v>
      </c>
    </row>
    <row r="671" spans="1:17">
      <c r="A671">
        <v>2014</v>
      </c>
      <c r="B671" t="s">
        <v>1496</v>
      </c>
      <c r="C671">
        <v>360426</v>
      </c>
      <c r="D671">
        <f t="shared" si="20"/>
        <v>36</v>
      </c>
      <c r="E671" t="str">
        <f>VLOOKUP(D671,'Regionalism Code'!B:C,2,FALSE)</f>
        <v>江西省</v>
      </c>
      <c r="F671">
        <f t="shared" si="21"/>
        <v>3604</v>
      </c>
      <c r="G671" t="str">
        <f>IF(F671&gt;10000,"省直辖县市",VLOOKUP(F671,'Regionalism Code'!H:I,2,FALSE))</f>
        <v>九江市</v>
      </c>
      <c r="H671" s="4">
        <v>55.06</v>
      </c>
      <c r="I671" s="4">
        <v>53.36</v>
      </c>
      <c r="J671" s="4">
        <v>65.99</v>
      </c>
      <c r="K671" s="4">
        <v>59.8</v>
      </c>
      <c r="L671" s="4">
        <v>75.21</v>
      </c>
      <c r="M671" s="4">
        <v>74.08</v>
      </c>
      <c r="N671" s="4">
        <v>66.32</v>
      </c>
      <c r="O671" s="4">
        <v>61.26</v>
      </c>
      <c r="P671" s="4"/>
      <c r="Q671" s="4">
        <v>40.78</v>
      </c>
    </row>
    <row r="672" spans="1:17">
      <c r="A672">
        <v>2014</v>
      </c>
      <c r="B672" t="s">
        <v>1497</v>
      </c>
      <c r="C672">
        <v>360427</v>
      </c>
      <c r="D672">
        <f t="shared" si="20"/>
        <v>36</v>
      </c>
      <c r="E672" t="str">
        <f>VLOOKUP(D672,'Regionalism Code'!B:C,2,FALSE)</f>
        <v>江西省</v>
      </c>
      <c r="F672">
        <f t="shared" si="21"/>
        <v>3604</v>
      </c>
      <c r="G672" t="str">
        <f>IF(F672&gt;10000,"省直辖县市",VLOOKUP(F672,'Regionalism Code'!H:I,2,FALSE))</f>
        <v>九江市</v>
      </c>
      <c r="H672" s="4">
        <v>49.23</v>
      </c>
      <c r="I672" s="4">
        <v>53.89</v>
      </c>
      <c r="J672" s="4">
        <v>64.51</v>
      </c>
      <c r="K672" s="4">
        <v>96.74</v>
      </c>
      <c r="L672" s="4">
        <v>35.43</v>
      </c>
      <c r="M672" s="4">
        <v>85.88</v>
      </c>
      <c r="N672" s="4">
        <v>55.81</v>
      </c>
      <c r="O672" s="4">
        <v>75.14</v>
      </c>
      <c r="P672" s="4"/>
      <c r="Q672" s="4">
        <v>6.06</v>
      </c>
    </row>
    <row r="673" spans="1:17">
      <c r="A673">
        <v>2014</v>
      </c>
      <c r="B673" t="s">
        <v>1498</v>
      </c>
      <c r="C673">
        <v>360428</v>
      </c>
      <c r="D673">
        <f t="shared" si="20"/>
        <v>36</v>
      </c>
      <c r="E673" t="str">
        <f>VLOOKUP(D673,'Regionalism Code'!B:C,2,FALSE)</f>
        <v>江西省</v>
      </c>
      <c r="F673">
        <f t="shared" si="21"/>
        <v>3604</v>
      </c>
      <c r="G673" t="str">
        <f>IF(F673&gt;10000,"省直辖县市",VLOOKUP(F673,'Regionalism Code'!H:I,2,FALSE))</f>
        <v>九江市</v>
      </c>
      <c r="H673" s="4">
        <v>34.53</v>
      </c>
      <c r="I673" s="4">
        <v>25.02</v>
      </c>
      <c r="J673" s="4">
        <v>62.55</v>
      </c>
      <c r="K673" s="4">
        <v>57.32</v>
      </c>
      <c r="L673" s="4">
        <v>57.37</v>
      </c>
      <c r="M673" s="4">
        <v>71.03</v>
      </c>
      <c r="N673" s="4">
        <v>53.23</v>
      </c>
      <c r="O673" s="4">
        <v>69.97</v>
      </c>
      <c r="P673" s="4"/>
      <c r="Q673" s="4">
        <v>15.02</v>
      </c>
    </row>
    <row r="674" spans="1:17">
      <c r="A674">
        <v>2014</v>
      </c>
      <c r="B674" t="s">
        <v>1499</v>
      </c>
      <c r="C674">
        <v>360429</v>
      </c>
      <c r="D674">
        <f t="shared" si="20"/>
        <v>36</v>
      </c>
      <c r="E674" t="str">
        <f>VLOOKUP(D674,'Regionalism Code'!B:C,2,FALSE)</f>
        <v>江西省</v>
      </c>
      <c r="F674">
        <f t="shared" si="21"/>
        <v>3604</v>
      </c>
      <c r="G674" t="str">
        <f>IF(F674&gt;10000,"省直辖县市",VLOOKUP(F674,'Regionalism Code'!H:I,2,FALSE))</f>
        <v>九江市</v>
      </c>
      <c r="H674" s="4">
        <v>54.8</v>
      </c>
      <c r="I674" s="4">
        <v>53.25</v>
      </c>
      <c r="J674" s="4">
        <v>63.8</v>
      </c>
      <c r="K674" s="4">
        <v>64.38</v>
      </c>
      <c r="L674" s="4">
        <v>46.96</v>
      </c>
      <c r="M674" s="4">
        <v>84.82</v>
      </c>
      <c r="N674" s="4">
        <v>72.82</v>
      </c>
      <c r="O674" s="4">
        <v>61.33</v>
      </c>
      <c r="P674" s="4"/>
      <c r="Q674" s="4">
        <v>43.53</v>
      </c>
    </row>
    <row r="675" spans="1:17">
      <c r="A675">
        <v>2014</v>
      </c>
      <c r="B675" t="s">
        <v>1500</v>
      </c>
      <c r="C675">
        <v>360430</v>
      </c>
      <c r="D675">
        <f t="shared" si="20"/>
        <v>36</v>
      </c>
      <c r="E675" t="str">
        <f>VLOOKUP(D675,'Regionalism Code'!B:C,2,FALSE)</f>
        <v>江西省</v>
      </c>
      <c r="F675">
        <f t="shared" si="21"/>
        <v>3604</v>
      </c>
      <c r="G675" t="str">
        <f>IF(F675&gt;10000,"省直辖县市",VLOOKUP(F675,'Regionalism Code'!H:I,2,FALSE))</f>
        <v>九江市</v>
      </c>
      <c r="H675" s="4">
        <v>49.43</v>
      </c>
      <c r="I675" s="4">
        <v>35.21</v>
      </c>
      <c r="J675" s="4">
        <v>77</v>
      </c>
      <c r="K675" s="4">
        <v>73.48</v>
      </c>
      <c r="L675" s="4">
        <v>87.38</v>
      </c>
      <c r="M675" s="4">
        <v>79.17</v>
      </c>
      <c r="N675" s="4">
        <v>81.35</v>
      </c>
      <c r="O675" s="4">
        <v>69.84</v>
      </c>
      <c r="P675" s="4"/>
      <c r="Q675" s="4">
        <v>46.32</v>
      </c>
    </row>
    <row r="676" spans="1:17">
      <c r="A676">
        <v>2014</v>
      </c>
      <c r="B676" t="s">
        <v>1501</v>
      </c>
      <c r="C676">
        <v>360481</v>
      </c>
      <c r="D676">
        <f t="shared" si="20"/>
        <v>36</v>
      </c>
      <c r="E676" t="str">
        <f>VLOOKUP(D676,'Regionalism Code'!B:C,2,FALSE)</f>
        <v>江西省</v>
      </c>
      <c r="F676">
        <f t="shared" si="21"/>
        <v>3604</v>
      </c>
      <c r="G676" t="str">
        <f>IF(F676&gt;10000,"省直辖县市",VLOOKUP(F676,'Regionalism Code'!H:I,2,FALSE))</f>
        <v>九江市</v>
      </c>
      <c r="H676" s="4">
        <v>49.61</v>
      </c>
      <c r="I676" s="4">
        <v>48.98</v>
      </c>
      <c r="J676" s="4">
        <v>65.96</v>
      </c>
      <c r="K676" s="4">
        <v>64.41</v>
      </c>
      <c r="L676" s="4">
        <v>70.15</v>
      </c>
      <c r="M676" s="4">
        <v>78.27</v>
      </c>
      <c r="N676" s="4">
        <v>70.01</v>
      </c>
      <c r="O676" s="4">
        <v>59.68</v>
      </c>
      <c r="P676" s="4"/>
      <c r="Q676" s="4">
        <v>22</v>
      </c>
    </row>
    <row r="677" spans="1:17">
      <c r="A677">
        <v>2014</v>
      </c>
      <c r="B677" t="s">
        <v>1502</v>
      </c>
      <c r="C677">
        <v>360482</v>
      </c>
      <c r="D677">
        <f t="shared" si="20"/>
        <v>36</v>
      </c>
      <c r="E677" t="str">
        <f>VLOOKUP(D677,'Regionalism Code'!B:C,2,FALSE)</f>
        <v>江西省</v>
      </c>
      <c r="F677">
        <f t="shared" si="21"/>
        <v>3604</v>
      </c>
      <c r="G677" t="str">
        <f>IF(F677&gt;10000,"省直辖县市",VLOOKUP(F677,'Regionalism Code'!H:I,2,FALSE))</f>
        <v>九江市</v>
      </c>
      <c r="H677" s="4">
        <v>55.71</v>
      </c>
      <c r="I677" s="4">
        <v>61</v>
      </c>
      <c r="J677" s="4">
        <v>62.36</v>
      </c>
      <c r="K677" s="4">
        <v>80.83</v>
      </c>
      <c r="L677" s="4">
        <v>56.94</v>
      </c>
      <c r="M677" s="4">
        <v>83.89</v>
      </c>
      <c r="N677" s="4">
        <v>37.58</v>
      </c>
      <c r="O677" s="4">
        <v>75.17</v>
      </c>
      <c r="P677" s="4"/>
      <c r="Q677" s="4">
        <v>26.14</v>
      </c>
    </row>
    <row r="678" spans="1:17">
      <c r="A678">
        <v>2014</v>
      </c>
      <c r="B678" t="s">
        <v>1504</v>
      </c>
      <c r="C678">
        <v>360521</v>
      </c>
      <c r="D678">
        <f t="shared" si="20"/>
        <v>36</v>
      </c>
      <c r="E678" t="str">
        <f>VLOOKUP(D678,'Regionalism Code'!B:C,2,FALSE)</f>
        <v>江西省</v>
      </c>
      <c r="F678">
        <f t="shared" si="21"/>
        <v>3605</v>
      </c>
      <c r="G678" t="str">
        <f>IF(F678&gt;10000,"省直辖县市",VLOOKUP(F678,'Regionalism Code'!H:I,2,FALSE))</f>
        <v>新余市</v>
      </c>
      <c r="H678" s="4">
        <v>44.15</v>
      </c>
      <c r="I678" s="4">
        <v>36.21</v>
      </c>
      <c r="J678" s="4">
        <v>60.06</v>
      </c>
      <c r="K678" s="4">
        <v>49.04</v>
      </c>
      <c r="L678" s="4">
        <v>39.3</v>
      </c>
      <c r="M678" s="4">
        <v>73.74</v>
      </c>
      <c r="N678" s="4">
        <v>50.77</v>
      </c>
      <c r="O678" s="4">
        <v>73.74</v>
      </c>
      <c r="P678" s="4"/>
      <c r="Q678" s="4">
        <v>41.46</v>
      </c>
    </row>
    <row r="679" spans="1:17">
      <c r="A679">
        <v>2014</v>
      </c>
      <c r="B679" t="s">
        <v>1506</v>
      </c>
      <c r="C679">
        <v>360622</v>
      </c>
      <c r="D679">
        <f t="shared" si="20"/>
        <v>36</v>
      </c>
      <c r="E679" t="str">
        <f>VLOOKUP(D679,'Regionalism Code'!B:C,2,FALSE)</f>
        <v>江西省</v>
      </c>
      <c r="F679">
        <f t="shared" si="21"/>
        <v>3606</v>
      </c>
      <c r="G679" t="str">
        <f>IF(F679&gt;10000,"省直辖县市",VLOOKUP(F679,'Regionalism Code'!H:I,2,FALSE))</f>
        <v>鹰潭市</v>
      </c>
      <c r="H679" s="4">
        <v>42.08</v>
      </c>
      <c r="I679" s="4">
        <v>37.22</v>
      </c>
      <c r="J679" s="4">
        <v>65.88</v>
      </c>
      <c r="K679" s="4">
        <v>67.32</v>
      </c>
      <c r="L679" s="4">
        <v>65.22</v>
      </c>
      <c r="M679" s="4">
        <v>80.36</v>
      </c>
      <c r="N679" s="4">
        <v>64.16</v>
      </c>
      <c r="O679" s="4">
        <v>64.69</v>
      </c>
      <c r="P679" s="4"/>
      <c r="Q679" s="4">
        <v>14.86</v>
      </c>
    </row>
    <row r="680" spans="1:17">
      <c r="A680">
        <v>2014</v>
      </c>
      <c r="B680" t="s">
        <v>1507</v>
      </c>
      <c r="C680">
        <v>360681</v>
      </c>
      <c r="D680">
        <f t="shared" si="20"/>
        <v>36</v>
      </c>
      <c r="E680" t="str">
        <f>VLOOKUP(D680,'Regionalism Code'!B:C,2,FALSE)</f>
        <v>江西省</v>
      </c>
      <c r="F680">
        <f t="shared" si="21"/>
        <v>3606</v>
      </c>
      <c r="G680" t="str">
        <f>IF(F680&gt;10000,"省直辖县市",VLOOKUP(F680,'Regionalism Code'!H:I,2,FALSE))</f>
        <v>鹰潭市</v>
      </c>
      <c r="H680" s="4">
        <v>50.51</v>
      </c>
      <c r="I680" s="4">
        <v>41.02</v>
      </c>
      <c r="J680" s="4">
        <v>74.5</v>
      </c>
      <c r="K680" s="4">
        <v>79.28</v>
      </c>
      <c r="L680" s="4">
        <v>78.18</v>
      </c>
      <c r="M680" s="4">
        <v>84.06</v>
      </c>
      <c r="N680" s="4">
        <v>75.04</v>
      </c>
      <c r="O680" s="4">
        <v>70.46</v>
      </c>
      <c r="P680" s="4"/>
      <c r="Q680" s="4">
        <v>38.27</v>
      </c>
    </row>
    <row r="681" spans="1:17">
      <c r="A681">
        <v>2014</v>
      </c>
      <c r="B681" t="s">
        <v>1510</v>
      </c>
      <c r="C681">
        <v>360721</v>
      </c>
      <c r="D681">
        <f t="shared" si="20"/>
        <v>36</v>
      </c>
      <c r="E681" t="str">
        <f>VLOOKUP(D681,'Regionalism Code'!B:C,2,FALSE)</f>
        <v>江西省</v>
      </c>
      <c r="F681">
        <f t="shared" si="21"/>
        <v>3607</v>
      </c>
      <c r="G681" t="str">
        <f>IF(F681&gt;10000,"省直辖县市",VLOOKUP(F681,'Regionalism Code'!H:I,2,FALSE))</f>
        <v>赣州市</v>
      </c>
      <c r="H681" s="4">
        <v>46.28</v>
      </c>
      <c r="I681" s="4">
        <v>43.5</v>
      </c>
      <c r="J681" s="4">
        <v>63.45</v>
      </c>
      <c r="K681" s="4">
        <v>75.48</v>
      </c>
      <c r="L681" s="4">
        <v>54.51</v>
      </c>
      <c r="M681" s="4">
        <v>67.76</v>
      </c>
      <c r="N681" s="4">
        <v>39.4</v>
      </c>
      <c r="O681" s="4">
        <v>80.87</v>
      </c>
      <c r="P681" s="4"/>
      <c r="Q681" s="4">
        <v>24.27</v>
      </c>
    </row>
    <row r="682" spans="1:17">
      <c r="A682">
        <v>2014</v>
      </c>
      <c r="B682" t="s">
        <v>1511</v>
      </c>
      <c r="C682">
        <v>360722</v>
      </c>
      <c r="D682">
        <f t="shared" si="20"/>
        <v>36</v>
      </c>
      <c r="E682" t="str">
        <f>VLOOKUP(D682,'Regionalism Code'!B:C,2,FALSE)</f>
        <v>江西省</v>
      </c>
      <c r="F682">
        <f t="shared" si="21"/>
        <v>3607</v>
      </c>
      <c r="G682" t="str">
        <f>IF(F682&gt;10000,"省直辖县市",VLOOKUP(F682,'Regionalism Code'!H:I,2,FALSE))</f>
        <v>赣州市</v>
      </c>
      <c r="H682" s="4">
        <v>44.35</v>
      </c>
      <c r="I682" s="4">
        <v>43.04</v>
      </c>
      <c r="J682" s="4">
        <v>57.99</v>
      </c>
      <c r="K682" s="4">
        <v>56.33</v>
      </c>
      <c r="L682" s="4">
        <v>51.91</v>
      </c>
      <c r="M682" s="4">
        <v>56.4</v>
      </c>
      <c r="N682" s="4">
        <v>50.47</v>
      </c>
      <c r="O682" s="4">
        <v>65.9</v>
      </c>
      <c r="P682" s="4"/>
      <c r="Q682" s="4">
        <v>23.89</v>
      </c>
    </row>
    <row r="683" spans="1:17">
      <c r="A683">
        <v>2014</v>
      </c>
      <c r="B683" t="s">
        <v>1512</v>
      </c>
      <c r="C683">
        <v>360723</v>
      </c>
      <c r="D683">
        <f t="shared" si="20"/>
        <v>36</v>
      </c>
      <c r="E683" t="str">
        <f>VLOOKUP(D683,'Regionalism Code'!B:C,2,FALSE)</f>
        <v>江西省</v>
      </c>
      <c r="F683">
        <f t="shared" si="21"/>
        <v>3607</v>
      </c>
      <c r="G683" t="str">
        <f>IF(F683&gt;10000,"省直辖县市",VLOOKUP(F683,'Regionalism Code'!H:I,2,FALSE))</f>
        <v>赣州市</v>
      </c>
      <c r="H683" s="4">
        <v>54.1</v>
      </c>
      <c r="I683" s="4">
        <v>53.03</v>
      </c>
      <c r="J683" s="4">
        <v>59.91</v>
      </c>
      <c r="K683" s="4">
        <v>50.85</v>
      </c>
      <c r="L683" s="4">
        <v>36.77</v>
      </c>
      <c r="M683" s="4">
        <v>60.26</v>
      </c>
      <c r="N683" s="4">
        <v>62.74</v>
      </c>
      <c r="O683" s="4">
        <v>68.66</v>
      </c>
      <c r="P683" s="4"/>
      <c r="Q683" s="4">
        <v>47.1</v>
      </c>
    </row>
    <row r="684" spans="1:17">
      <c r="A684">
        <v>2014</v>
      </c>
      <c r="B684" t="s">
        <v>1513</v>
      </c>
      <c r="C684">
        <v>360724</v>
      </c>
      <c r="D684">
        <f t="shared" si="20"/>
        <v>36</v>
      </c>
      <c r="E684" t="str">
        <f>VLOOKUP(D684,'Regionalism Code'!B:C,2,FALSE)</f>
        <v>江西省</v>
      </c>
      <c r="F684">
        <f t="shared" si="21"/>
        <v>3607</v>
      </c>
      <c r="G684" t="str">
        <f>IF(F684&gt;10000,"省直辖县市",VLOOKUP(F684,'Regionalism Code'!H:I,2,FALSE))</f>
        <v>赣州市</v>
      </c>
      <c r="H684" s="4">
        <v>54.11</v>
      </c>
      <c r="I684" s="4">
        <v>49.88</v>
      </c>
      <c r="J684" s="4">
        <v>74.73</v>
      </c>
      <c r="K684" s="4">
        <v>86.62</v>
      </c>
      <c r="L684" s="4">
        <v>53.01</v>
      </c>
      <c r="M684" s="4">
        <v>73.8</v>
      </c>
      <c r="N684" s="4">
        <v>56.7</v>
      </c>
      <c r="O684" s="4">
        <v>94.42</v>
      </c>
      <c r="P684" s="4"/>
      <c r="Q684" s="4">
        <v>30.64</v>
      </c>
    </row>
    <row r="685" spans="1:17">
      <c r="A685">
        <v>2014</v>
      </c>
      <c r="B685" t="s">
        <v>1514</v>
      </c>
      <c r="C685">
        <v>360725</v>
      </c>
      <c r="D685">
        <f t="shared" si="20"/>
        <v>36</v>
      </c>
      <c r="E685" t="str">
        <f>VLOOKUP(D685,'Regionalism Code'!B:C,2,FALSE)</f>
        <v>江西省</v>
      </c>
      <c r="F685">
        <f t="shared" si="21"/>
        <v>3607</v>
      </c>
      <c r="G685" t="str">
        <f>IF(F685&gt;10000,"省直辖县市",VLOOKUP(F685,'Regionalism Code'!H:I,2,FALSE))</f>
        <v>赣州市</v>
      </c>
      <c r="H685" s="4">
        <v>53.27</v>
      </c>
      <c r="I685" s="4">
        <v>53.9</v>
      </c>
      <c r="J685" s="4">
        <v>66.9</v>
      </c>
      <c r="K685" s="4">
        <v>60.07</v>
      </c>
      <c r="L685" s="4">
        <v>61.52</v>
      </c>
      <c r="M685" s="4">
        <v>71.94</v>
      </c>
      <c r="N685" s="4">
        <v>67.19</v>
      </c>
      <c r="O685" s="4">
        <v>68.89</v>
      </c>
      <c r="P685" s="4"/>
      <c r="Q685" s="4">
        <v>26.43</v>
      </c>
    </row>
    <row r="686" spans="1:17">
      <c r="A686">
        <v>2014</v>
      </c>
      <c r="B686" t="s">
        <v>1515</v>
      </c>
      <c r="C686">
        <v>360726</v>
      </c>
      <c r="D686">
        <f t="shared" si="20"/>
        <v>36</v>
      </c>
      <c r="E686" t="str">
        <f>VLOOKUP(D686,'Regionalism Code'!B:C,2,FALSE)</f>
        <v>江西省</v>
      </c>
      <c r="F686">
        <f t="shared" si="21"/>
        <v>3607</v>
      </c>
      <c r="G686" t="str">
        <f>IF(F686&gt;10000,"省直辖县市",VLOOKUP(F686,'Regionalism Code'!H:I,2,FALSE))</f>
        <v>赣州市</v>
      </c>
      <c r="H686" s="4">
        <v>42.02</v>
      </c>
      <c r="I686" s="4">
        <v>43.82</v>
      </c>
      <c r="J686" s="4">
        <v>47.1</v>
      </c>
      <c r="K686" s="4">
        <v>52.89</v>
      </c>
      <c r="L686" s="4">
        <v>35.39</v>
      </c>
      <c r="M686" s="4">
        <v>45.31</v>
      </c>
      <c r="N686" s="4">
        <v>23.58</v>
      </c>
      <c r="O686" s="4">
        <v>67.04</v>
      </c>
      <c r="P686" s="4"/>
      <c r="Q686" s="4">
        <v>26.84</v>
      </c>
    </row>
    <row r="687" spans="1:17">
      <c r="A687">
        <v>2014</v>
      </c>
      <c r="B687" t="s">
        <v>1516</v>
      </c>
      <c r="C687">
        <v>360727</v>
      </c>
      <c r="D687">
        <f t="shared" si="20"/>
        <v>36</v>
      </c>
      <c r="E687" t="str">
        <f>VLOOKUP(D687,'Regionalism Code'!B:C,2,FALSE)</f>
        <v>江西省</v>
      </c>
      <c r="F687">
        <f t="shared" si="21"/>
        <v>3607</v>
      </c>
      <c r="G687" t="str">
        <f>IF(F687&gt;10000,"省直辖县市",VLOOKUP(F687,'Regionalism Code'!H:I,2,FALSE))</f>
        <v>赣州市</v>
      </c>
      <c r="H687" s="4">
        <v>52.53</v>
      </c>
      <c r="I687" s="4">
        <v>59.68</v>
      </c>
      <c r="J687" s="4">
        <v>58.44</v>
      </c>
      <c r="K687" s="4">
        <v>61.94</v>
      </c>
      <c r="L687" s="4">
        <v>55.5</v>
      </c>
      <c r="M687" s="4">
        <v>58.97</v>
      </c>
      <c r="N687" s="4">
        <v>51.37</v>
      </c>
      <c r="O687" s="4">
        <v>63.82</v>
      </c>
      <c r="P687" s="4"/>
      <c r="Q687" s="4">
        <v>18.15</v>
      </c>
    </row>
    <row r="688" spans="1:17">
      <c r="A688">
        <v>2014</v>
      </c>
      <c r="B688" t="s">
        <v>1517</v>
      </c>
      <c r="C688">
        <v>360728</v>
      </c>
      <c r="D688">
        <f t="shared" si="20"/>
        <v>36</v>
      </c>
      <c r="E688" t="str">
        <f>VLOOKUP(D688,'Regionalism Code'!B:C,2,FALSE)</f>
        <v>江西省</v>
      </c>
      <c r="F688">
        <f t="shared" si="21"/>
        <v>3607</v>
      </c>
      <c r="G688" t="str">
        <f>IF(F688&gt;10000,"省直辖县市",VLOOKUP(F688,'Regionalism Code'!H:I,2,FALSE))</f>
        <v>赣州市</v>
      </c>
      <c r="H688" s="4">
        <v>63.12</v>
      </c>
      <c r="I688" s="4">
        <v>64.32</v>
      </c>
      <c r="J688" s="4">
        <v>75.99</v>
      </c>
      <c r="K688" s="4">
        <v>47.9</v>
      </c>
      <c r="L688" s="4">
        <v>85.76</v>
      </c>
      <c r="M688" s="4">
        <v>48.99</v>
      </c>
      <c r="N688" s="4">
        <v>72.27</v>
      </c>
      <c r="O688" s="4">
        <v>82.03</v>
      </c>
      <c r="P688" s="4"/>
      <c r="Q688" s="4">
        <v>35.8</v>
      </c>
    </row>
    <row r="689" spans="1:17">
      <c r="A689">
        <v>2014</v>
      </c>
      <c r="B689" t="s">
        <v>1518</v>
      </c>
      <c r="C689">
        <v>360729</v>
      </c>
      <c r="D689">
        <f t="shared" si="20"/>
        <v>36</v>
      </c>
      <c r="E689" t="str">
        <f>VLOOKUP(D689,'Regionalism Code'!B:C,2,FALSE)</f>
        <v>江西省</v>
      </c>
      <c r="F689">
        <f t="shared" si="21"/>
        <v>3607</v>
      </c>
      <c r="G689" t="str">
        <f>IF(F689&gt;10000,"省直辖县市",VLOOKUP(F689,'Regionalism Code'!H:I,2,FALSE))</f>
        <v>赣州市</v>
      </c>
      <c r="H689" s="4">
        <v>46.64</v>
      </c>
      <c r="I689" s="4">
        <v>49.13</v>
      </c>
      <c r="J689" s="4">
        <v>61.49</v>
      </c>
      <c r="K689" s="4">
        <v>75.42</v>
      </c>
      <c r="L689" s="4">
        <v>68.01</v>
      </c>
      <c r="M689" s="4">
        <v>57.59</v>
      </c>
      <c r="N689" s="4">
        <v>40.24</v>
      </c>
      <c r="O689" s="4">
        <v>71.77</v>
      </c>
      <c r="P689" s="4"/>
      <c r="Q689" s="4">
        <v>11.43</v>
      </c>
    </row>
    <row r="690" spans="1:17">
      <c r="A690">
        <v>2014</v>
      </c>
      <c r="B690" t="s">
        <v>1519</v>
      </c>
      <c r="C690">
        <v>360730</v>
      </c>
      <c r="D690">
        <f t="shared" si="20"/>
        <v>36</v>
      </c>
      <c r="E690" t="str">
        <f>VLOOKUP(D690,'Regionalism Code'!B:C,2,FALSE)</f>
        <v>江西省</v>
      </c>
      <c r="F690">
        <f t="shared" si="21"/>
        <v>3607</v>
      </c>
      <c r="G690" t="str">
        <f>IF(F690&gt;10000,"省直辖县市",VLOOKUP(F690,'Regionalism Code'!H:I,2,FALSE))</f>
        <v>赣州市</v>
      </c>
      <c r="H690" s="4">
        <v>38.92</v>
      </c>
      <c r="I690" s="4">
        <v>25.84</v>
      </c>
      <c r="J690" s="4">
        <v>65.43</v>
      </c>
      <c r="K690" s="4">
        <v>61.28</v>
      </c>
      <c r="L690" s="4">
        <v>44.08</v>
      </c>
      <c r="M690" s="4">
        <v>62.07</v>
      </c>
      <c r="N690" s="4">
        <v>52.19</v>
      </c>
      <c r="O690" s="4">
        <v>84.03</v>
      </c>
      <c r="P690" s="4"/>
      <c r="Q690" s="4">
        <v>33.91</v>
      </c>
    </row>
    <row r="691" spans="1:17">
      <c r="A691">
        <v>2014</v>
      </c>
      <c r="B691" t="s">
        <v>1520</v>
      </c>
      <c r="C691">
        <v>360731</v>
      </c>
      <c r="D691">
        <f t="shared" si="20"/>
        <v>36</v>
      </c>
      <c r="E691" t="str">
        <f>VLOOKUP(D691,'Regionalism Code'!B:C,2,FALSE)</f>
        <v>江西省</v>
      </c>
      <c r="F691">
        <f t="shared" si="21"/>
        <v>3607</v>
      </c>
      <c r="G691" t="str">
        <f>IF(F691&gt;10000,"省直辖县市",VLOOKUP(F691,'Regionalism Code'!H:I,2,FALSE))</f>
        <v>赣州市</v>
      </c>
      <c r="H691" s="4">
        <v>44.72</v>
      </c>
      <c r="I691" s="4">
        <v>37.55</v>
      </c>
      <c r="J691" s="4">
        <v>70.8</v>
      </c>
      <c r="K691" s="4">
        <v>58.04</v>
      </c>
      <c r="L691" s="4">
        <v>78.92</v>
      </c>
      <c r="M691" s="4">
        <v>64.89</v>
      </c>
      <c r="N691" s="4">
        <v>57.76</v>
      </c>
      <c r="O691" s="4">
        <v>78.36</v>
      </c>
      <c r="P691" s="4"/>
      <c r="Q691" s="4">
        <v>21.01</v>
      </c>
    </row>
    <row r="692" spans="1:17">
      <c r="A692">
        <v>2014</v>
      </c>
      <c r="B692" t="s">
        <v>1521</v>
      </c>
      <c r="C692">
        <v>360732</v>
      </c>
      <c r="D692">
        <f t="shared" si="20"/>
        <v>36</v>
      </c>
      <c r="E692" t="str">
        <f>VLOOKUP(D692,'Regionalism Code'!B:C,2,FALSE)</f>
        <v>江西省</v>
      </c>
      <c r="F692">
        <f t="shared" si="21"/>
        <v>3607</v>
      </c>
      <c r="G692" t="str">
        <f>IF(F692&gt;10000,"省直辖县市",VLOOKUP(F692,'Regionalism Code'!H:I,2,FALSE))</f>
        <v>赣州市</v>
      </c>
      <c r="H692" s="4">
        <v>40.28</v>
      </c>
      <c r="I692" s="4">
        <v>32.06</v>
      </c>
      <c r="J692" s="4">
        <v>56.57</v>
      </c>
      <c r="K692" s="4">
        <v>48.65</v>
      </c>
      <c r="L692" s="4">
        <v>31.04</v>
      </c>
      <c r="M692" s="4">
        <v>51.51</v>
      </c>
      <c r="N692" s="4">
        <v>44.15</v>
      </c>
      <c r="O692" s="4">
        <v>77.09</v>
      </c>
      <c r="P692" s="4"/>
      <c r="Q692" s="4">
        <v>37.85</v>
      </c>
    </row>
    <row r="693" spans="1:17">
      <c r="A693">
        <v>2014</v>
      </c>
      <c r="B693" t="s">
        <v>1522</v>
      </c>
      <c r="C693">
        <v>360733</v>
      </c>
      <c r="D693">
        <f t="shared" si="20"/>
        <v>36</v>
      </c>
      <c r="E693" t="str">
        <f>VLOOKUP(D693,'Regionalism Code'!B:C,2,FALSE)</f>
        <v>江西省</v>
      </c>
      <c r="F693">
        <f t="shared" si="21"/>
        <v>3607</v>
      </c>
      <c r="G693" t="str">
        <f>IF(F693&gt;10000,"省直辖县市",VLOOKUP(F693,'Regionalism Code'!H:I,2,FALSE))</f>
        <v>赣州市</v>
      </c>
      <c r="H693" s="4">
        <v>48.7</v>
      </c>
      <c r="I693" s="4">
        <v>36.12</v>
      </c>
      <c r="J693" s="4">
        <v>54.02</v>
      </c>
      <c r="K693" s="4">
        <v>47.12</v>
      </c>
      <c r="L693" s="4">
        <v>38.82</v>
      </c>
      <c r="M693" s="4">
        <v>50.06</v>
      </c>
      <c r="N693" s="4">
        <v>34.84</v>
      </c>
      <c r="O693" s="4">
        <v>74.35</v>
      </c>
      <c r="P693" s="4"/>
      <c r="Q693" s="4">
        <v>80.56</v>
      </c>
    </row>
    <row r="694" spans="1:17">
      <c r="A694">
        <v>2014</v>
      </c>
      <c r="B694" t="s">
        <v>1523</v>
      </c>
      <c r="C694">
        <v>360734</v>
      </c>
      <c r="D694">
        <f t="shared" si="20"/>
        <v>36</v>
      </c>
      <c r="E694" t="str">
        <f>VLOOKUP(D694,'Regionalism Code'!B:C,2,FALSE)</f>
        <v>江西省</v>
      </c>
      <c r="F694">
        <f t="shared" si="21"/>
        <v>3607</v>
      </c>
      <c r="G694" t="str">
        <f>IF(F694&gt;10000,"省直辖县市",VLOOKUP(F694,'Regionalism Code'!H:I,2,FALSE))</f>
        <v>赣州市</v>
      </c>
      <c r="H694" s="4">
        <v>46.9</v>
      </c>
      <c r="I694" s="4">
        <v>48.47</v>
      </c>
      <c r="J694" s="4">
        <v>50.93</v>
      </c>
      <c r="K694" s="4">
        <v>48.66</v>
      </c>
      <c r="L694" s="4">
        <v>28.18</v>
      </c>
      <c r="M694" s="4">
        <v>44.95</v>
      </c>
      <c r="N694" s="4">
        <v>36.69</v>
      </c>
      <c r="O694" s="4">
        <v>71</v>
      </c>
      <c r="P694" s="4"/>
      <c r="Q694" s="4">
        <v>34.4</v>
      </c>
    </row>
    <row r="695" spans="1:17">
      <c r="A695">
        <v>2014</v>
      </c>
      <c r="B695" t="s">
        <v>1524</v>
      </c>
      <c r="C695">
        <v>360735</v>
      </c>
      <c r="D695">
        <f t="shared" si="20"/>
        <v>36</v>
      </c>
      <c r="E695" t="str">
        <f>VLOOKUP(D695,'Regionalism Code'!B:C,2,FALSE)</f>
        <v>江西省</v>
      </c>
      <c r="F695">
        <f t="shared" si="21"/>
        <v>3607</v>
      </c>
      <c r="G695" t="str">
        <f>IF(F695&gt;10000,"省直辖县市",VLOOKUP(F695,'Regionalism Code'!H:I,2,FALSE))</f>
        <v>赣州市</v>
      </c>
      <c r="H695" s="4">
        <v>51.58</v>
      </c>
      <c r="I695" s="4">
        <v>45.63</v>
      </c>
      <c r="J695" s="4">
        <v>69.32</v>
      </c>
      <c r="K695" s="4">
        <v>67.72</v>
      </c>
      <c r="L695" s="4">
        <v>45.05</v>
      </c>
      <c r="M695" s="4">
        <v>60.08</v>
      </c>
      <c r="N695" s="4">
        <v>74.24</v>
      </c>
      <c r="O695" s="4">
        <v>77.96</v>
      </c>
      <c r="P695" s="4"/>
      <c r="Q695" s="4">
        <v>38.99</v>
      </c>
    </row>
    <row r="696" spans="1:17">
      <c r="A696">
        <v>2014</v>
      </c>
      <c r="B696" t="s">
        <v>1525</v>
      </c>
      <c r="C696">
        <v>360781</v>
      </c>
      <c r="D696">
        <f t="shared" si="20"/>
        <v>36</v>
      </c>
      <c r="E696" t="str">
        <f>VLOOKUP(D696,'Regionalism Code'!B:C,2,FALSE)</f>
        <v>江西省</v>
      </c>
      <c r="F696">
        <f t="shared" si="21"/>
        <v>3607</v>
      </c>
      <c r="G696" t="str">
        <f>IF(F696&gt;10000,"省直辖县市",VLOOKUP(F696,'Regionalism Code'!H:I,2,FALSE))</f>
        <v>赣州市</v>
      </c>
      <c r="H696" s="4">
        <v>48.36</v>
      </c>
      <c r="I696" s="4">
        <v>43.4</v>
      </c>
      <c r="J696" s="4">
        <v>65.62</v>
      </c>
      <c r="K696" s="4">
        <v>67.58</v>
      </c>
      <c r="L696" s="4">
        <v>56.49</v>
      </c>
      <c r="M696" s="4">
        <v>65.47</v>
      </c>
      <c r="N696" s="4">
        <v>51.08</v>
      </c>
      <c r="O696" s="4">
        <v>78.74</v>
      </c>
      <c r="P696" s="4"/>
      <c r="Q696" s="4">
        <v>33.37</v>
      </c>
    </row>
    <row r="697" spans="1:17">
      <c r="A697">
        <v>2014</v>
      </c>
      <c r="B697" t="s">
        <v>1528</v>
      </c>
      <c r="C697">
        <v>360821</v>
      </c>
      <c r="D697">
        <f t="shared" si="20"/>
        <v>36</v>
      </c>
      <c r="E697" t="str">
        <f>VLOOKUP(D697,'Regionalism Code'!B:C,2,FALSE)</f>
        <v>江西省</v>
      </c>
      <c r="F697">
        <f t="shared" si="21"/>
        <v>3608</v>
      </c>
      <c r="G697" t="str">
        <f>IF(F697&gt;10000,"省直辖县市",VLOOKUP(F697,'Regionalism Code'!H:I,2,FALSE))</f>
        <v>吉安市</v>
      </c>
      <c r="H697" s="4">
        <v>47.76</v>
      </c>
      <c r="I697" s="4">
        <v>40.5</v>
      </c>
      <c r="J697" s="4">
        <v>69.05</v>
      </c>
      <c r="K697" s="4">
        <v>49.56</v>
      </c>
      <c r="L697" s="4">
        <v>62.53</v>
      </c>
      <c r="M697" s="4">
        <v>70.32</v>
      </c>
      <c r="N697" s="4">
        <v>56.36</v>
      </c>
      <c r="O697" s="4">
        <v>82.04</v>
      </c>
      <c r="P697" s="4"/>
      <c r="Q697" s="4">
        <v>33.02</v>
      </c>
    </row>
    <row r="698" spans="1:17">
      <c r="A698">
        <v>2014</v>
      </c>
      <c r="B698" t="s">
        <v>1529</v>
      </c>
      <c r="C698">
        <v>360822</v>
      </c>
      <c r="D698">
        <f t="shared" si="20"/>
        <v>36</v>
      </c>
      <c r="E698" t="str">
        <f>VLOOKUP(D698,'Regionalism Code'!B:C,2,FALSE)</f>
        <v>江西省</v>
      </c>
      <c r="F698">
        <f t="shared" si="21"/>
        <v>3608</v>
      </c>
      <c r="G698" t="str">
        <f>IF(F698&gt;10000,"省直辖县市",VLOOKUP(F698,'Regionalism Code'!H:I,2,FALSE))</f>
        <v>吉安市</v>
      </c>
      <c r="H698" s="4">
        <v>37.44</v>
      </c>
      <c r="I698" s="4">
        <v>25.06</v>
      </c>
      <c r="J698" s="4">
        <v>66.88</v>
      </c>
      <c r="K698" s="4">
        <v>48.72</v>
      </c>
      <c r="L698" s="4">
        <v>58.7</v>
      </c>
      <c r="M698" s="4">
        <v>59.64</v>
      </c>
      <c r="N698" s="4">
        <v>47.36</v>
      </c>
      <c r="O698" s="4">
        <v>86.32</v>
      </c>
      <c r="P698" s="4"/>
      <c r="Q698" s="4">
        <v>24.83</v>
      </c>
    </row>
    <row r="699" spans="1:17">
      <c r="A699">
        <v>2014</v>
      </c>
      <c r="B699" t="s">
        <v>1530</v>
      </c>
      <c r="C699">
        <v>360823</v>
      </c>
      <c r="D699">
        <f t="shared" si="20"/>
        <v>36</v>
      </c>
      <c r="E699" t="str">
        <f>VLOOKUP(D699,'Regionalism Code'!B:C,2,FALSE)</f>
        <v>江西省</v>
      </c>
      <c r="F699">
        <f t="shared" si="21"/>
        <v>3608</v>
      </c>
      <c r="G699" t="str">
        <f>IF(F699&gt;10000,"省直辖县市",VLOOKUP(F699,'Regionalism Code'!H:I,2,FALSE))</f>
        <v>吉安市</v>
      </c>
      <c r="H699" s="4">
        <v>46.26</v>
      </c>
      <c r="I699" s="4">
        <v>37.06</v>
      </c>
      <c r="J699" s="4">
        <v>73.68</v>
      </c>
      <c r="K699" s="4">
        <v>43.63</v>
      </c>
      <c r="L699" s="4">
        <v>95.28</v>
      </c>
      <c r="M699" s="4">
        <v>70.94</v>
      </c>
      <c r="N699" s="4">
        <v>83.89</v>
      </c>
      <c r="O699" s="4">
        <v>61.82</v>
      </c>
      <c r="P699" s="4"/>
      <c r="Q699" s="4">
        <v>26.82</v>
      </c>
    </row>
    <row r="700" spans="1:17">
      <c r="A700">
        <v>2014</v>
      </c>
      <c r="B700" t="s">
        <v>1531</v>
      </c>
      <c r="C700">
        <v>360824</v>
      </c>
      <c r="D700">
        <f t="shared" si="20"/>
        <v>36</v>
      </c>
      <c r="E700" t="str">
        <f>VLOOKUP(D700,'Regionalism Code'!B:C,2,FALSE)</f>
        <v>江西省</v>
      </c>
      <c r="F700">
        <f t="shared" si="21"/>
        <v>3608</v>
      </c>
      <c r="G700" t="str">
        <f>IF(F700&gt;10000,"省直辖县市",VLOOKUP(F700,'Regionalism Code'!H:I,2,FALSE))</f>
        <v>吉安市</v>
      </c>
      <c r="H700" s="4">
        <v>51.26</v>
      </c>
      <c r="I700" s="4">
        <v>41.26</v>
      </c>
      <c r="J700" s="4">
        <v>81.57</v>
      </c>
      <c r="K700" s="4">
        <v>75.39</v>
      </c>
      <c r="L700" s="4">
        <v>80.85</v>
      </c>
      <c r="M700" s="4">
        <v>91.12</v>
      </c>
      <c r="N700" s="4">
        <v>72.64</v>
      </c>
      <c r="O700" s="4">
        <v>86.8</v>
      </c>
      <c r="P700" s="4"/>
      <c r="Q700" s="4">
        <v>29.2</v>
      </c>
    </row>
    <row r="701" spans="1:17">
      <c r="A701">
        <v>2014</v>
      </c>
      <c r="B701" t="s">
        <v>1532</v>
      </c>
      <c r="C701">
        <v>360825</v>
      </c>
      <c r="D701">
        <f t="shared" si="20"/>
        <v>36</v>
      </c>
      <c r="E701" t="str">
        <f>VLOOKUP(D701,'Regionalism Code'!B:C,2,FALSE)</f>
        <v>江西省</v>
      </c>
      <c r="F701">
        <f t="shared" si="21"/>
        <v>3608</v>
      </c>
      <c r="G701" t="str">
        <f>IF(F701&gt;10000,"省直辖县市",VLOOKUP(F701,'Regionalism Code'!H:I,2,FALSE))</f>
        <v>吉安市</v>
      </c>
      <c r="H701" s="4">
        <v>39.44</v>
      </c>
      <c r="I701" s="4">
        <v>34.17</v>
      </c>
      <c r="J701" s="4">
        <v>58.2</v>
      </c>
      <c r="K701" s="4">
        <v>45</v>
      </c>
      <c r="L701" s="4">
        <v>48.81</v>
      </c>
      <c r="M701" s="4">
        <v>59.55</v>
      </c>
      <c r="N701" s="4">
        <v>56.43</v>
      </c>
      <c r="O701" s="4">
        <v>64.53</v>
      </c>
      <c r="P701" s="4"/>
      <c r="Q701" s="4">
        <v>22.73</v>
      </c>
    </row>
    <row r="702" spans="1:17">
      <c r="A702">
        <v>2014</v>
      </c>
      <c r="B702" t="s">
        <v>1533</v>
      </c>
      <c r="C702">
        <v>360826</v>
      </c>
      <c r="D702">
        <f t="shared" si="20"/>
        <v>36</v>
      </c>
      <c r="E702" t="str">
        <f>VLOOKUP(D702,'Regionalism Code'!B:C,2,FALSE)</f>
        <v>江西省</v>
      </c>
      <c r="F702">
        <f t="shared" si="21"/>
        <v>3608</v>
      </c>
      <c r="G702" t="str">
        <f>IF(F702&gt;10000,"省直辖县市",VLOOKUP(F702,'Regionalism Code'!H:I,2,FALSE))</f>
        <v>吉安市</v>
      </c>
      <c r="H702" s="4">
        <v>47.12</v>
      </c>
      <c r="I702" s="4">
        <v>33.99</v>
      </c>
      <c r="J702" s="4">
        <v>80.02</v>
      </c>
      <c r="K702" s="4">
        <v>67.05</v>
      </c>
      <c r="L702" s="4">
        <v>85.4</v>
      </c>
      <c r="M702" s="4">
        <v>76.58</v>
      </c>
      <c r="N702" s="4">
        <v>71.54</v>
      </c>
      <c r="O702" s="4">
        <v>85.35</v>
      </c>
      <c r="P702" s="4"/>
      <c r="Q702" s="4">
        <v>30.69</v>
      </c>
    </row>
    <row r="703" spans="1:17">
      <c r="A703">
        <v>2014</v>
      </c>
      <c r="B703" t="s">
        <v>1534</v>
      </c>
      <c r="C703">
        <v>360827</v>
      </c>
      <c r="D703">
        <f t="shared" si="20"/>
        <v>36</v>
      </c>
      <c r="E703" t="str">
        <f>VLOOKUP(D703,'Regionalism Code'!B:C,2,FALSE)</f>
        <v>江西省</v>
      </c>
      <c r="F703">
        <f t="shared" si="21"/>
        <v>3608</v>
      </c>
      <c r="G703" t="str">
        <f>IF(F703&gt;10000,"省直辖县市",VLOOKUP(F703,'Regionalism Code'!H:I,2,FALSE))</f>
        <v>吉安市</v>
      </c>
      <c r="H703" s="4">
        <v>40.41</v>
      </c>
      <c r="I703" s="4">
        <v>31.76</v>
      </c>
      <c r="J703" s="4">
        <v>72.04</v>
      </c>
      <c r="K703" s="4">
        <v>70.36</v>
      </c>
      <c r="L703" s="4">
        <v>58.16</v>
      </c>
      <c r="M703" s="4">
        <v>67.31</v>
      </c>
      <c r="N703" s="4">
        <v>57.43</v>
      </c>
      <c r="O703" s="4">
        <v>88.37</v>
      </c>
      <c r="P703" s="4"/>
      <c r="Q703" s="4">
        <v>11.48</v>
      </c>
    </row>
    <row r="704" spans="1:17">
      <c r="A704">
        <v>2014</v>
      </c>
      <c r="B704" t="s">
        <v>1535</v>
      </c>
      <c r="C704">
        <v>360828</v>
      </c>
      <c r="D704">
        <f t="shared" si="20"/>
        <v>36</v>
      </c>
      <c r="E704" t="str">
        <f>VLOOKUP(D704,'Regionalism Code'!B:C,2,FALSE)</f>
        <v>江西省</v>
      </c>
      <c r="F704">
        <f t="shared" si="21"/>
        <v>3608</v>
      </c>
      <c r="G704" t="str">
        <f>IF(F704&gt;10000,"省直辖县市",VLOOKUP(F704,'Regionalism Code'!H:I,2,FALSE))</f>
        <v>吉安市</v>
      </c>
      <c r="H704" s="4">
        <v>44.39</v>
      </c>
      <c r="I704" s="4">
        <v>33.21</v>
      </c>
      <c r="J704" s="4">
        <v>78.26</v>
      </c>
      <c r="K704" s="4">
        <v>53.64</v>
      </c>
      <c r="L704" s="4">
        <v>83.51</v>
      </c>
      <c r="M704" s="4">
        <v>73.66</v>
      </c>
      <c r="N704" s="4">
        <v>69.57</v>
      </c>
      <c r="O704" s="4">
        <v>85.27</v>
      </c>
      <c r="P704" s="4"/>
      <c r="Q704" s="4">
        <v>19.8</v>
      </c>
    </row>
    <row r="705" spans="1:17">
      <c r="A705">
        <v>2014</v>
      </c>
      <c r="B705" t="s">
        <v>1536</v>
      </c>
      <c r="C705">
        <v>360829</v>
      </c>
      <c r="D705">
        <f t="shared" si="20"/>
        <v>36</v>
      </c>
      <c r="E705" t="str">
        <f>VLOOKUP(D705,'Regionalism Code'!B:C,2,FALSE)</f>
        <v>江西省</v>
      </c>
      <c r="F705">
        <f t="shared" si="21"/>
        <v>3608</v>
      </c>
      <c r="G705" t="str">
        <f>IF(F705&gt;10000,"省直辖县市",VLOOKUP(F705,'Regionalism Code'!H:I,2,FALSE))</f>
        <v>吉安市</v>
      </c>
      <c r="H705" s="4">
        <v>41.43</v>
      </c>
      <c r="I705" s="4">
        <v>34.23</v>
      </c>
      <c r="J705" s="4">
        <v>67.12</v>
      </c>
      <c r="K705" s="4">
        <v>65.98</v>
      </c>
      <c r="L705" s="4">
        <v>69.37</v>
      </c>
      <c r="M705" s="4">
        <v>70</v>
      </c>
      <c r="N705" s="4">
        <v>60.17</v>
      </c>
      <c r="O705" s="4">
        <v>70.37</v>
      </c>
      <c r="P705" s="4"/>
      <c r="Q705" s="4">
        <v>18.49</v>
      </c>
    </row>
    <row r="706" spans="1:17">
      <c r="A706">
        <v>2014</v>
      </c>
      <c r="B706" t="s">
        <v>1537</v>
      </c>
      <c r="C706">
        <v>360830</v>
      </c>
      <c r="D706">
        <f t="shared" ref="D706:D769" si="22">INT(C706/10000)</f>
        <v>36</v>
      </c>
      <c r="E706" t="str">
        <f>VLOOKUP(D706,'Regionalism Code'!B:C,2,FALSE)</f>
        <v>江西省</v>
      </c>
      <c r="F706">
        <f t="shared" ref="F706:F769" si="23">IF(OR(D706=11,D706=12,D706=31,D706=50),D706*100,IF(MID(C706,3,1)="9",C706,INT(C706/100)))</f>
        <v>3608</v>
      </c>
      <c r="G706" t="str">
        <f>IF(F706&gt;10000,"省直辖县市",VLOOKUP(F706,'Regionalism Code'!H:I,2,FALSE))</f>
        <v>吉安市</v>
      </c>
      <c r="H706" s="4">
        <v>37.53</v>
      </c>
      <c r="I706" s="4">
        <v>23.53</v>
      </c>
      <c r="J706" s="4">
        <v>60.97</v>
      </c>
      <c r="K706" s="4">
        <v>51.24</v>
      </c>
      <c r="L706" s="4">
        <v>72.57</v>
      </c>
      <c r="M706" s="4">
        <v>66.73</v>
      </c>
      <c r="N706" s="4">
        <v>58.03</v>
      </c>
      <c r="O706" s="4">
        <v>58.18</v>
      </c>
      <c r="P706" s="4"/>
      <c r="Q706" s="4">
        <v>41.15</v>
      </c>
    </row>
    <row r="707" spans="1:17">
      <c r="A707">
        <v>2014</v>
      </c>
      <c r="B707" t="s">
        <v>1538</v>
      </c>
      <c r="C707">
        <v>360881</v>
      </c>
      <c r="D707">
        <f t="shared" si="22"/>
        <v>36</v>
      </c>
      <c r="E707" t="str">
        <f>VLOOKUP(D707,'Regionalism Code'!B:C,2,FALSE)</f>
        <v>江西省</v>
      </c>
      <c r="F707">
        <f t="shared" si="23"/>
        <v>3608</v>
      </c>
      <c r="G707" t="str">
        <f>IF(F707&gt;10000,"省直辖县市",VLOOKUP(F707,'Regionalism Code'!H:I,2,FALSE))</f>
        <v>吉安市</v>
      </c>
      <c r="H707" s="4">
        <v>58.37</v>
      </c>
      <c r="I707" s="4">
        <v>64.77</v>
      </c>
      <c r="J707" s="4">
        <v>59.08</v>
      </c>
      <c r="K707" s="4">
        <v>50.03</v>
      </c>
      <c r="L707" s="4">
        <v>82.5</v>
      </c>
      <c r="M707" s="4">
        <v>71.06</v>
      </c>
      <c r="N707" s="4">
        <v>54.81</v>
      </c>
      <c r="O707" s="4">
        <v>51.12</v>
      </c>
      <c r="P707" s="4"/>
      <c r="Q707" s="4">
        <v>35.92</v>
      </c>
    </row>
    <row r="708" spans="1:17">
      <c r="A708">
        <v>2014</v>
      </c>
      <c r="B708" t="s">
        <v>1540</v>
      </c>
      <c r="C708">
        <v>360921</v>
      </c>
      <c r="D708">
        <f t="shared" si="22"/>
        <v>36</v>
      </c>
      <c r="E708" t="str">
        <f>VLOOKUP(D708,'Regionalism Code'!B:C,2,FALSE)</f>
        <v>江西省</v>
      </c>
      <c r="F708">
        <f t="shared" si="23"/>
        <v>3609</v>
      </c>
      <c r="G708" t="str">
        <f>IF(F708&gt;10000,"省直辖县市",VLOOKUP(F708,'Regionalism Code'!H:I,2,FALSE))</f>
        <v>宜春市</v>
      </c>
      <c r="H708" s="4">
        <v>51.99</v>
      </c>
      <c r="I708" s="4">
        <v>43.01</v>
      </c>
      <c r="J708" s="4">
        <v>76.39</v>
      </c>
      <c r="K708" s="4">
        <v>66.49</v>
      </c>
      <c r="L708" s="4">
        <v>99.42</v>
      </c>
      <c r="M708" s="4">
        <v>84.84</v>
      </c>
      <c r="N708" s="4">
        <v>67.93</v>
      </c>
      <c r="O708" s="4">
        <v>72.01</v>
      </c>
      <c r="P708" s="4"/>
      <c r="Q708" s="4">
        <v>37.27</v>
      </c>
    </row>
    <row r="709" spans="1:17">
      <c r="A709">
        <v>2014</v>
      </c>
      <c r="B709" t="s">
        <v>1541</v>
      </c>
      <c r="C709">
        <v>360922</v>
      </c>
      <c r="D709">
        <f t="shared" si="22"/>
        <v>36</v>
      </c>
      <c r="E709" t="str">
        <f>VLOOKUP(D709,'Regionalism Code'!B:C,2,FALSE)</f>
        <v>江西省</v>
      </c>
      <c r="F709">
        <f t="shared" si="23"/>
        <v>3609</v>
      </c>
      <c r="G709" t="str">
        <f>IF(F709&gt;10000,"省直辖县市",VLOOKUP(F709,'Regionalism Code'!H:I,2,FALSE))</f>
        <v>宜春市</v>
      </c>
      <c r="H709" s="4">
        <v>44.57</v>
      </c>
      <c r="I709" s="4">
        <v>41.28</v>
      </c>
      <c r="J709" s="4">
        <v>67.28</v>
      </c>
      <c r="K709" s="4">
        <v>63.68</v>
      </c>
      <c r="L709" s="4">
        <v>65.75</v>
      </c>
      <c r="M709" s="4">
        <v>73.16</v>
      </c>
      <c r="N709" s="4">
        <v>53.28</v>
      </c>
      <c r="O709" s="4">
        <v>76.5</v>
      </c>
      <c r="P709" s="4"/>
      <c r="Q709" s="4">
        <v>14.19</v>
      </c>
    </row>
    <row r="710" spans="1:17">
      <c r="A710">
        <v>2014</v>
      </c>
      <c r="B710" t="s">
        <v>1542</v>
      </c>
      <c r="C710">
        <v>360923</v>
      </c>
      <c r="D710">
        <f t="shared" si="22"/>
        <v>36</v>
      </c>
      <c r="E710" t="str">
        <f>VLOOKUP(D710,'Regionalism Code'!B:C,2,FALSE)</f>
        <v>江西省</v>
      </c>
      <c r="F710">
        <f t="shared" si="23"/>
        <v>3609</v>
      </c>
      <c r="G710" t="str">
        <f>IF(F710&gt;10000,"省直辖县市",VLOOKUP(F710,'Regionalism Code'!H:I,2,FALSE))</f>
        <v>宜春市</v>
      </c>
      <c r="H710" s="4">
        <v>48.9</v>
      </c>
      <c r="I710" s="4">
        <v>53.93</v>
      </c>
      <c r="J710" s="4">
        <v>59.76</v>
      </c>
      <c r="K710" s="4">
        <v>58.51</v>
      </c>
      <c r="L710" s="4">
        <v>58.4</v>
      </c>
      <c r="M710" s="4">
        <v>71.85</v>
      </c>
      <c r="N710" s="4">
        <v>60.84</v>
      </c>
      <c r="O710" s="4">
        <v>57.74</v>
      </c>
      <c r="P710" s="4"/>
      <c r="Q710" s="4">
        <v>12.57</v>
      </c>
    </row>
    <row r="711" spans="1:17">
      <c r="A711">
        <v>2014</v>
      </c>
      <c r="B711" t="s">
        <v>1543</v>
      </c>
      <c r="C711">
        <v>360924</v>
      </c>
      <c r="D711">
        <f t="shared" si="22"/>
        <v>36</v>
      </c>
      <c r="E711" t="str">
        <f>VLOOKUP(D711,'Regionalism Code'!B:C,2,FALSE)</f>
        <v>江西省</v>
      </c>
      <c r="F711">
        <f t="shared" si="23"/>
        <v>3609</v>
      </c>
      <c r="G711" t="str">
        <f>IF(F711&gt;10000,"省直辖县市",VLOOKUP(F711,'Regionalism Code'!H:I,2,FALSE))</f>
        <v>宜春市</v>
      </c>
      <c r="H711" s="4">
        <v>51.55</v>
      </c>
      <c r="I711" s="4">
        <v>50.47</v>
      </c>
      <c r="J711" s="4">
        <v>64.63</v>
      </c>
      <c r="K711" s="4">
        <v>62.09</v>
      </c>
      <c r="L711" s="4">
        <v>77</v>
      </c>
      <c r="M711" s="4">
        <v>83.06</v>
      </c>
      <c r="N711" s="4">
        <v>70.1</v>
      </c>
      <c r="O711" s="4">
        <v>53.09</v>
      </c>
      <c r="P711" s="4"/>
      <c r="Q711" s="4">
        <v>31.34</v>
      </c>
    </row>
    <row r="712" spans="1:17">
      <c r="A712">
        <v>2014</v>
      </c>
      <c r="B712" t="s">
        <v>1544</v>
      </c>
      <c r="C712">
        <v>360925</v>
      </c>
      <c r="D712">
        <f t="shared" si="22"/>
        <v>36</v>
      </c>
      <c r="E712" t="str">
        <f>VLOOKUP(D712,'Regionalism Code'!B:C,2,FALSE)</f>
        <v>江西省</v>
      </c>
      <c r="F712">
        <f t="shared" si="23"/>
        <v>3609</v>
      </c>
      <c r="G712" t="str">
        <f>IF(F712&gt;10000,"省直辖县市",VLOOKUP(F712,'Regionalism Code'!H:I,2,FALSE))</f>
        <v>宜春市</v>
      </c>
      <c r="H712" s="4">
        <v>53.36</v>
      </c>
      <c r="I712" s="4">
        <v>54.17</v>
      </c>
      <c r="J712" s="4">
        <v>71.59</v>
      </c>
      <c r="K712" s="4">
        <v>67.84</v>
      </c>
      <c r="L712" s="4">
        <v>75.42</v>
      </c>
      <c r="M712" s="4">
        <v>85.41</v>
      </c>
      <c r="N712" s="4">
        <v>66.67</v>
      </c>
      <c r="O712" s="4">
        <v>71.33</v>
      </c>
      <c r="P712" s="4"/>
      <c r="Q712" s="4">
        <v>17.57</v>
      </c>
    </row>
    <row r="713" spans="1:17">
      <c r="A713">
        <v>2014</v>
      </c>
      <c r="B713" t="s">
        <v>1545</v>
      </c>
      <c r="C713">
        <v>360926</v>
      </c>
      <c r="D713">
        <f t="shared" si="22"/>
        <v>36</v>
      </c>
      <c r="E713" t="str">
        <f>VLOOKUP(D713,'Regionalism Code'!B:C,2,FALSE)</f>
        <v>江西省</v>
      </c>
      <c r="F713">
        <f t="shared" si="23"/>
        <v>3609</v>
      </c>
      <c r="G713" t="str">
        <f>IF(F713&gt;10000,"省直辖县市",VLOOKUP(F713,'Regionalism Code'!H:I,2,FALSE))</f>
        <v>宜春市</v>
      </c>
      <c r="H713" s="4">
        <v>58.24</v>
      </c>
      <c r="I713" s="4">
        <v>55.46</v>
      </c>
      <c r="J713" s="4">
        <v>70.85</v>
      </c>
      <c r="K713" s="4">
        <v>65.91</v>
      </c>
      <c r="L713" s="4">
        <v>50.04</v>
      </c>
      <c r="M713" s="4">
        <v>79.8</v>
      </c>
      <c r="N713" s="4">
        <v>76.61</v>
      </c>
      <c r="O713" s="4">
        <v>74.82</v>
      </c>
      <c r="P713" s="4"/>
      <c r="Q713" s="4">
        <v>44.49</v>
      </c>
    </row>
    <row r="714" spans="1:17">
      <c r="A714">
        <v>2014</v>
      </c>
      <c r="B714" t="s">
        <v>1546</v>
      </c>
      <c r="C714">
        <v>360981</v>
      </c>
      <c r="D714">
        <f t="shared" si="22"/>
        <v>36</v>
      </c>
      <c r="E714" t="str">
        <f>VLOOKUP(D714,'Regionalism Code'!B:C,2,FALSE)</f>
        <v>江西省</v>
      </c>
      <c r="F714">
        <f t="shared" si="23"/>
        <v>3609</v>
      </c>
      <c r="G714" t="str">
        <f>IF(F714&gt;10000,"省直辖县市",VLOOKUP(F714,'Regionalism Code'!H:I,2,FALSE))</f>
        <v>宜春市</v>
      </c>
      <c r="H714" s="4">
        <v>41.46</v>
      </c>
      <c r="I714" s="4">
        <v>28.73</v>
      </c>
      <c r="J714" s="4">
        <v>71.24</v>
      </c>
      <c r="K714" s="4">
        <v>64.79</v>
      </c>
      <c r="L714" s="4">
        <v>84.41</v>
      </c>
      <c r="M714" s="4">
        <v>83.46</v>
      </c>
      <c r="N714" s="4">
        <v>72.68</v>
      </c>
      <c r="O714" s="4">
        <v>63.48</v>
      </c>
      <c r="P714" s="4"/>
      <c r="Q714" s="4">
        <v>29.37</v>
      </c>
    </row>
    <row r="715" spans="1:17">
      <c r="A715">
        <v>2014</v>
      </c>
      <c r="B715" t="s">
        <v>1547</v>
      </c>
      <c r="C715">
        <v>360982</v>
      </c>
      <c r="D715">
        <f t="shared" si="22"/>
        <v>36</v>
      </c>
      <c r="E715" t="str">
        <f>VLOOKUP(D715,'Regionalism Code'!B:C,2,FALSE)</f>
        <v>江西省</v>
      </c>
      <c r="F715">
        <f t="shared" si="23"/>
        <v>3609</v>
      </c>
      <c r="G715" t="str">
        <f>IF(F715&gt;10000,"省直辖县市",VLOOKUP(F715,'Regionalism Code'!H:I,2,FALSE))</f>
        <v>宜春市</v>
      </c>
      <c r="H715" s="4">
        <v>58.68</v>
      </c>
      <c r="I715" s="4">
        <v>49.34</v>
      </c>
      <c r="J715" s="4">
        <v>82.57</v>
      </c>
      <c r="K715" s="4">
        <v>68.76</v>
      </c>
      <c r="L715" s="4">
        <v>87.08</v>
      </c>
      <c r="M715" s="4">
        <v>93.6</v>
      </c>
      <c r="N715" s="4">
        <v>77.47</v>
      </c>
      <c r="O715" s="4">
        <v>83.73</v>
      </c>
      <c r="P715" s="4"/>
      <c r="Q715" s="4">
        <v>46.06</v>
      </c>
    </row>
    <row r="716" spans="1:17">
      <c r="A716">
        <v>2014</v>
      </c>
      <c r="B716" t="s">
        <v>1548</v>
      </c>
      <c r="C716">
        <v>360983</v>
      </c>
      <c r="D716">
        <f t="shared" si="22"/>
        <v>36</v>
      </c>
      <c r="E716" t="str">
        <f>VLOOKUP(D716,'Regionalism Code'!B:C,2,FALSE)</f>
        <v>江西省</v>
      </c>
      <c r="F716">
        <f t="shared" si="23"/>
        <v>3609</v>
      </c>
      <c r="G716" t="str">
        <f>IF(F716&gt;10000,"省直辖县市",VLOOKUP(F716,'Regionalism Code'!H:I,2,FALSE))</f>
        <v>宜春市</v>
      </c>
      <c r="H716" s="4">
        <v>46.47</v>
      </c>
      <c r="I716" s="4">
        <v>45.5</v>
      </c>
      <c r="J716" s="4">
        <v>63.87</v>
      </c>
      <c r="K716" s="4">
        <v>61.65</v>
      </c>
      <c r="L716" s="4">
        <v>69.92</v>
      </c>
      <c r="M716" s="4">
        <v>79.64</v>
      </c>
      <c r="N716" s="4">
        <v>67.72</v>
      </c>
      <c r="O716" s="4">
        <v>56.42</v>
      </c>
      <c r="P716" s="4"/>
      <c r="Q716" s="4">
        <v>18.08</v>
      </c>
    </row>
    <row r="717" spans="1:17">
      <c r="A717">
        <v>2014</v>
      </c>
      <c r="B717" t="s">
        <v>1550</v>
      </c>
      <c r="C717">
        <v>361021</v>
      </c>
      <c r="D717">
        <f t="shared" si="22"/>
        <v>36</v>
      </c>
      <c r="E717" t="str">
        <f>VLOOKUP(D717,'Regionalism Code'!B:C,2,FALSE)</f>
        <v>江西省</v>
      </c>
      <c r="F717">
        <f t="shared" si="23"/>
        <v>3610</v>
      </c>
      <c r="G717" t="str">
        <f>IF(F717&gt;10000,"省直辖县市",VLOOKUP(F717,'Regionalism Code'!H:I,2,FALSE))</f>
        <v>抚州市</v>
      </c>
      <c r="H717" s="4">
        <v>52.44</v>
      </c>
      <c r="I717" s="4">
        <v>49.23</v>
      </c>
      <c r="J717" s="4">
        <v>76.18</v>
      </c>
      <c r="K717" s="4">
        <v>69.51</v>
      </c>
      <c r="L717" s="4">
        <v>96.34</v>
      </c>
      <c r="M717" s="4">
        <v>77.24</v>
      </c>
      <c r="N717" s="4">
        <v>73</v>
      </c>
      <c r="O717" s="4">
        <v>70.42</v>
      </c>
      <c r="P717" s="4"/>
      <c r="Q717" s="4">
        <v>19.88</v>
      </c>
    </row>
    <row r="718" spans="1:17">
      <c r="A718">
        <v>2014</v>
      </c>
      <c r="B718" t="s">
        <v>1551</v>
      </c>
      <c r="C718">
        <v>361022</v>
      </c>
      <c r="D718">
        <f t="shared" si="22"/>
        <v>36</v>
      </c>
      <c r="E718" t="str">
        <f>VLOOKUP(D718,'Regionalism Code'!B:C,2,FALSE)</f>
        <v>江西省</v>
      </c>
      <c r="F718">
        <f t="shared" si="23"/>
        <v>3610</v>
      </c>
      <c r="G718" t="str">
        <f>IF(F718&gt;10000,"省直辖县市",VLOOKUP(F718,'Regionalism Code'!H:I,2,FALSE))</f>
        <v>抚州市</v>
      </c>
      <c r="H718" s="4">
        <v>45.78</v>
      </c>
      <c r="I718" s="4">
        <v>42.17</v>
      </c>
      <c r="J718" s="4">
        <v>69.87</v>
      </c>
      <c r="K718" s="4">
        <v>68.7</v>
      </c>
      <c r="L718" s="4">
        <v>39.34</v>
      </c>
      <c r="M718" s="4">
        <v>65.62</v>
      </c>
      <c r="N718" s="4">
        <v>56.71</v>
      </c>
      <c r="O718" s="4">
        <v>92.05</v>
      </c>
      <c r="P718" s="4"/>
      <c r="Q718" s="4">
        <v>13.94</v>
      </c>
    </row>
    <row r="719" spans="1:17">
      <c r="A719">
        <v>2014</v>
      </c>
      <c r="B719" t="s">
        <v>1552</v>
      </c>
      <c r="C719">
        <v>361023</v>
      </c>
      <c r="D719">
        <f t="shared" si="22"/>
        <v>36</v>
      </c>
      <c r="E719" t="str">
        <f>VLOOKUP(D719,'Regionalism Code'!B:C,2,FALSE)</f>
        <v>江西省</v>
      </c>
      <c r="F719">
        <f t="shared" si="23"/>
        <v>3610</v>
      </c>
      <c r="G719" t="str">
        <f>IF(F719&gt;10000,"省直辖县市",VLOOKUP(F719,'Regionalism Code'!H:I,2,FALSE))</f>
        <v>抚州市</v>
      </c>
      <c r="H719" s="4">
        <v>54.03</v>
      </c>
      <c r="I719" s="4">
        <v>53.23</v>
      </c>
      <c r="J719" s="4">
        <v>65.22</v>
      </c>
      <c r="K719" s="4">
        <v>68.29</v>
      </c>
      <c r="L719" s="4">
        <v>64.82</v>
      </c>
      <c r="M719" s="4">
        <v>63.52</v>
      </c>
      <c r="N719" s="4">
        <v>64.15</v>
      </c>
      <c r="O719" s="4">
        <v>66.02</v>
      </c>
      <c r="P719" s="4"/>
      <c r="Q719" s="4">
        <v>36.34</v>
      </c>
    </row>
    <row r="720" spans="1:17">
      <c r="A720">
        <v>2014</v>
      </c>
      <c r="B720" t="s">
        <v>1553</v>
      </c>
      <c r="C720">
        <v>361024</v>
      </c>
      <c r="D720">
        <f t="shared" si="22"/>
        <v>36</v>
      </c>
      <c r="E720" t="str">
        <f>VLOOKUP(D720,'Regionalism Code'!B:C,2,FALSE)</f>
        <v>江西省</v>
      </c>
      <c r="F720">
        <f t="shared" si="23"/>
        <v>3610</v>
      </c>
      <c r="G720" t="str">
        <f>IF(F720&gt;10000,"省直辖县市",VLOOKUP(F720,'Regionalism Code'!H:I,2,FALSE))</f>
        <v>抚州市</v>
      </c>
      <c r="H720" s="4">
        <v>39.76</v>
      </c>
      <c r="I720" s="4">
        <v>28.17</v>
      </c>
      <c r="J720" s="4">
        <v>61.7</v>
      </c>
      <c r="K720" s="4">
        <v>62.87</v>
      </c>
      <c r="L720" s="4">
        <v>60.71</v>
      </c>
      <c r="M720" s="4">
        <v>71.92</v>
      </c>
      <c r="N720" s="4">
        <v>66.8</v>
      </c>
      <c r="O720" s="4">
        <v>56.93</v>
      </c>
      <c r="P720" s="4"/>
      <c r="Q720" s="4">
        <v>38.14</v>
      </c>
    </row>
    <row r="721" spans="1:17">
      <c r="A721">
        <v>2014</v>
      </c>
      <c r="B721" t="s">
        <v>1554</v>
      </c>
      <c r="C721">
        <v>361025</v>
      </c>
      <c r="D721">
        <f t="shared" si="22"/>
        <v>36</v>
      </c>
      <c r="E721" t="str">
        <f>VLOOKUP(D721,'Regionalism Code'!B:C,2,FALSE)</f>
        <v>江西省</v>
      </c>
      <c r="F721">
        <f t="shared" si="23"/>
        <v>3610</v>
      </c>
      <c r="G721" t="str">
        <f>IF(F721&gt;10000,"省直辖县市",VLOOKUP(F721,'Regionalism Code'!H:I,2,FALSE))</f>
        <v>抚州市</v>
      </c>
      <c r="H721" s="4">
        <v>38.03</v>
      </c>
      <c r="I721" s="4">
        <v>27.91</v>
      </c>
      <c r="J721" s="4">
        <v>68.85</v>
      </c>
      <c r="K721" s="4">
        <v>58.58</v>
      </c>
      <c r="L721" s="4">
        <v>94.21</v>
      </c>
      <c r="M721" s="4">
        <v>70.9</v>
      </c>
      <c r="N721" s="4">
        <v>63.77</v>
      </c>
      <c r="O721" s="4">
        <v>62.39</v>
      </c>
      <c r="P721" s="4"/>
      <c r="Q721" s="4">
        <v>15.44</v>
      </c>
    </row>
    <row r="722" spans="1:17">
      <c r="A722">
        <v>2014</v>
      </c>
      <c r="B722" t="s">
        <v>1555</v>
      </c>
      <c r="C722">
        <v>361026</v>
      </c>
      <c r="D722">
        <f t="shared" si="22"/>
        <v>36</v>
      </c>
      <c r="E722" t="str">
        <f>VLOOKUP(D722,'Regionalism Code'!B:C,2,FALSE)</f>
        <v>江西省</v>
      </c>
      <c r="F722">
        <f t="shared" si="23"/>
        <v>3610</v>
      </c>
      <c r="G722" t="str">
        <f>IF(F722&gt;10000,"省直辖县市",VLOOKUP(F722,'Regionalism Code'!H:I,2,FALSE))</f>
        <v>抚州市</v>
      </c>
      <c r="H722" s="4">
        <v>42.94</v>
      </c>
      <c r="I722" s="4">
        <v>37.49</v>
      </c>
      <c r="J722" s="4">
        <v>66.08</v>
      </c>
      <c r="K722" s="4">
        <v>57.46</v>
      </c>
      <c r="L722" s="4">
        <v>97.27</v>
      </c>
      <c r="M722" s="4">
        <v>77.1</v>
      </c>
      <c r="N722" s="4">
        <v>55.18</v>
      </c>
      <c r="O722" s="4">
        <v>59.33</v>
      </c>
      <c r="P722" s="4"/>
      <c r="Q722" s="4">
        <v>18.88</v>
      </c>
    </row>
    <row r="723" spans="1:17">
      <c r="A723">
        <v>2014</v>
      </c>
      <c r="B723" t="s">
        <v>1556</v>
      </c>
      <c r="C723">
        <v>361027</v>
      </c>
      <c r="D723">
        <f t="shared" si="22"/>
        <v>36</v>
      </c>
      <c r="E723" t="str">
        <f>VLOOKUP(D723,'Regionalism Code'!B:C,2,FALSE)</f>
        <v>江西省</v>
      </c>
      <c r="F723">
        <f t="shared" si="23"/>
        <v>3610</v>
      </c>
      <c r="G723" t="str">
        <f>IF(F723&gt;10000,"省直辖县市",VLOOKUP(F723,'Regionalism Code'!H:I,2,FALSE))</f>
        <v>抚州市</v>
      </c>
      <c r="H723" s="4">
        <v>43.21</v>
      </c>
      <c r="I723" s="4">
        <v>33.67</v>
      </c>
      <c r="J723" s="4">
        <v>65.25</v>
      </c>
      <c r="K723" s="4">
        <v>59.67</v>
      </c>
      <c r="L723" s="4">
        <v>67.25</v>
      </c>
      <c r="M723" s="4">
        <v>77.36</v>
      </c>
      <c r="N723" s="4">
        <v>71.12</v>
      </c>
      <c r="O723" s="4">
        <v>59.17</v>
      </c>
      <c r="P723" s="4"/>
      <c r="Q723" s="4">
        <v>34.69</v>
      </c>
    </row>
    <row r="724" spans="1:17">
      <c r="A724">
        <v>2014</v>
      </c>
      <c r="B724" t="s">
        <v>1558</v>
      </c>
      <c r="C724">
        <v>361029</v>
      </c>
      <c r="D724">
        <f t="shared" si="22"/>
        <v>36</v>
      </c>
      <c r="E724" t="str">
        <f>VLOOKUP(D724,'Regionalism Code'!B:C,2,FALSE)</f>
        <v>江西省</v>
      </c>
      <c r="F724">
        <f t="shared" si="23"/>
        <v>3610</v>
      </c>
      <c r="G724" t="str">
        <f>IF(F724&gt;10000,"省直辖县市",VLOOKUP(F724,'Regionalism Code'!H:I,2,FALSE))</f>
        <v>抚州市</v>
      </c>
      <c r="H724" s="4">
        <v>47.73</v>
      </c>
      <c r="I724" s="4">
        <v>37.52</v>
      </c>
      <c r="J724" s="4">
        <v>66.69</v>
      </c>
      <c r="K724" s="4">
        <v>62.82</v>
      </c>
      <c r="L724" s="4">
        <v>60.87</v>
      </c>
      <c r="M724" s="4">
        <v>77.02</v>
      </c>
      <c r="N724" s="4">
        <v>64.24</v>
      </c>
      <c r="O724" s="4">
        <v>69.43</v>
      </c>
      <c r="P724" s="4"/>
      <c r="Q724" s="4">
        <v>46.97</v>
      </c>
    </row>
    <row r="725" spans="1:17">
      <c r="A725">
        <v>2014</v>
      </c>
      <c r="B725" t="s">
        <v>1559</v>
      </c>
      <c r="C725">
        <v>361030</v>
      </c>
      <c r="D725">
        <f t="shared" si="22"/>
        <v>36</v>
      </c>
      <c r="E725" t="str">
        <f>VLOOKUP(D725,'Regionalism Code'!B:C,2,FALSE)</f>
        <v>江西省</v>
      </c>
      <c r="F725">
        <f t="shared" si="23"/>
        <v>3610</v>
      </c>
      <c r="G725" t="str">
        <f>IF(F725&gt;10000,"省直辖县市",VLOOKUP(F725,'Regionalism Code'!H:I,2,FALSE))</f>
        <v>抚州市</v>
      </c>
      <c r="H725" s="4">
        <v>47.03</v>
      </c>
      <c r="I725" s="4">
        <v>39.82</v>
      </c>
      <c r="J725" s="4">
        <v>76.56</v>
      </c>
      <c r="K725" s="4">
        <v>67.32</v>
      </c>
      <c r="L725" s="4">
        <v>70.94</v>
      </c>
      <c r="M725" s="4">
        <v>77.18</v>
      </c>
      <c r="N725" s="4">
        <v>84.78</v>
      </c>
      <c r="O725" s="4">
        <v>74.46</v>
      </c>
      <c r="P725" s="4"/>
      <c r="Q725" s="4">
        <v>17.18</v>
      </c>
    </row>
    <row r="726" spans="1:17">
      <c r="A726">
        <v>2014</v>
      </c>
      <c r="B726" t="s">
        <v>1561</v>
      </c>
      <c r="C726">
        <v>361121</v>
      </c>
      <c r="D726">
        <f t="shared" si="22"/>
        <v>36</v>
      </c>
      <c r="E726" t="str">
        <f>VLOOKUP(D726,'Regionalism Code'!B:C,2,FALSE)</f>
        <v>江西省</v>
      </c>
      <c r="F726">
        <f t="shared" si="23"/>
        <v>3611</v>
      </c>
      <c r="G726" t="str">
        <f>IF(F726&gt;10000,"省直辖县市",VLOOKUP(F726,'Regionalism Code'!H:I,2,FALSE))</f>
        <v>上饶市</v>
      </c>
      <c r="H726" s="4">
        <v>61.53</v>
      </c>
      <c r="I726" s="4">
        <v>52.7</v>
      </c>
      <c r="J726" s="4">
        <v>62.6</v>
      </c>
      <c r="K726" s="4">
        <v>68.48</v>
      </c>
      <c r="L726" s="4">
        <v>43.95</v>
      </c>
      <c r="M726" s="4">
        <v>75.86</v>
      </c>
      <c r="N726" s="4">
        <v>54.42</v>
      </c>
      <c r="O726" s="4">
        <v>72.85</v>
      </c>
      <c r="P726" s="4"/>
      <c r="Q726" s="4">
        <v>88.76</v>
      </c>
    </row>
    <row r="727" spans="1:17">
      <c r="A727">
        <v>2014</v>
      </c>
      <c r="B727" t="s">
        <v>1562</v>
      </c>
      <c r="C727">
        <v>361122</v>
      </c>
      <c r="D727">
        <f t="shared" si="22"/>
        <v>36</v>
      </c>
      <c r="E727" t="str">
        <f>VLOOKUP(D727,'Regionalism Code'!B:C,2,FALSE)</f>
        <v>江西省</v>
      </c>
      <c r="F727">
        <f t="shared" si="23"/>
        <v>3611</v>
      </c>
      <c r="G727" t="str">
        <f>IF(F727&gt;10000,"省直辖县市",VLOOKUP(F727,'Regionalism Code'!H:I,2,FALSE))</f>
        <v>上饶市</v>
      </c>
      <c r="H727" s="4">
        <v>40.99</v>
      </c>
      <c r="I727" s="4">
        <v>36.5</v>
      </c>
      <c r="J727" s="4">
        <v>54.94</v>
      </c>
      <c r="K727" s="4">
        <v>59.86</v>
      </c>
      <c r="L727" s="4">
        <v>52.8</v>
      </c>
      <c r="M727" s="4">
        <v>71.99</v>
      </c>
      <c r="N727" s="4">
        <v>25.94</v>
      </c>
      <c r="O727" s="4">
        <v>71.4</v>
      </c>
      <c r="P727" s="4"/>
      <c r="Q727" s="4">
        <v>30.49</v>
      </c>
    </row>
    <row r="728" spans="1:17">
      <c r="A728">
        <v>2014</v>
      </c>
      <c r="B728" t="s">
        <v>1563</v>
      </c>
      <c r="C728">
        <v>361123</v>
      </c>
      <c r="D728">
        <f t="shared" si="22"/>
        <v>36</v>
      </c>
      <c r="E728" t="str">
        <f>VLOOKUP(D728,'Regionalism Code'!B:C,2,FALSE)</f>
        <v>江西省</v>
      </c>
      <c r="F728">
        <f t="shared" si="23"/>
        <v>3611</v>
      </c>
      <c r="G728" t="str">
        <f>IF(F728&gt;10000,"省直辖县市",VLOOKUP(F728,'Regionalism Code'!H:I,2,FALSE))</f>
        <v>上饶市</v>
      </c>
      <c r="H728" s="4">
        <v>48.63</v>
      </c>
      <c r="I728" s="4">
        <v>44.5</v>
      </c>
      <c r="J728" s="4">
        <v>78.57</v>
      </c>
      <c r="K728" s="4">
        <v>95.28</v>
      </c>
      <c r="L728" s="4">
        <v>94.84</v>
      </c>
      <c r="M728" s="4">
        <v>78.09</v>
      </c>
      <c r="N728" s="4">
        <v>40.54</v>
      </c>
      <c r="O728" s="4">
        <v>94.88</v>
      </c>
      <c r="P728" s="4"/>
      <c r="Q728" s="4">
        <v>7.87</v>
      </c>
    </row>
    <row r="729" spans="1:17">
      <c r="A729">
        <v>2014</v>
      </c>
      <c r="B729" t="s">
        <v>1564</v>
      </c>
      <c r="C729">
        <v>361124</v>
      </c>
      <c r="D729">
        <f t="shared" si="22"/>
        <v>36</v>
      </c>
      <c r="E729" t="str">
        <f>VLOOKUP(D729,'Regionalism Code'!B:C,2,FALSE)</f>
        <v>江西省</v>
      </c>
      <c r="F729">
        <f t="shared" si="23"/>
        <v>3611</v>
      </c>
      <c r="G729" t="str">
        <f>IF(F729&gt;10000,"省直辖县市",VLOOKUP(F729,'Regionalism Code'!H:I,2,FALSE))</f>
        <v>上饶市</v>
      </c>
      <c r="H729" s="4">
        <v>47.03</v>
      </c>
      <c r="I729" s="4">
        <v>34.51</v>
      </c>
      <c r="J729" s="4">
        <v>80.4</v>
      </c>
      <c r="K729" s="4">
        <v>71.62</v>
      </c>
      <c r="L729" s="4">
        <v>75.44</v>
      </c>
      <c r="M729" s="4">
        <v>76.31</v>
      </c>
      <c r="N729" s="4">
        <v>69.37</v>
      </c>
      <c r="O729" s="4">
        <v>91.35</v>
      </c>
      <c r="P729" s="4"/>
      <c r="Q729" s="4">
        <v>27.75</v>
      </c>
    </row>
    <row r="730" spans="1:17">
      <c r="A730">
        <v>2014</v>
      </c>
      <c r="B730" t="s">
        <v>1565</v>
      </c>
      <c r="C730">
        <v>361125</v>
      </c>
      <c r="D730">
        <f t="shared" si="22"/>
        <v>36</v>
      </c>
      <c r="E730" t="str">
        <f>VLOOKUP(D730,'Regionalism Code'!B:C,2,FALSE)</f>
        <v>江西省</v>
      </c>
      <c r="F730">
        <f t="shared" si="23"/>
        <v>3611</v>
      </c>
      <c r="G730" t="str">
        <f>IF(F730&gt;10000,"省直辖县市",VLOOKUP(F730,'Regionalism Code'!H:I,2,FALSE))</f>
        <v>上饶市</v>
      </c>
      <c r="H730" s="4">
        <v>47.25</v>
      </c>
      <c r="I730" s="4">
        <v>47.7</v>
      </c>
      <c r="J730" s="4">
        <v>54.94</v>
      </c>
      <c r="K730" s="4">
        <v>71.85</v>
      </c>
      <c r="L730" s="4">
        <v>47.65</v>
      </c>
      <c r="M730" s="4">
        <v>72.97</v>
      </c>
      <c r="N730" s="4">
        <v>42.49</v>
      </c>
      <c r="O730" s="4">
        <v>61.22</v>
      </c>
      <c r="P730" s="4"/>
      <c r="Q730" s="4">
        <v>31.78</v>
      </c>
    </row>
    <row r="731" spans="1:17">
      <c r="A731">
        <v>2014</v>
      </c>
      <c r="B731" t="s">
        <v>1566</v>
      </c>
      <c r="C731">
        <v>361126</v>
      </c>
      <c r="D731">
        <f t="shared" si="22"/>
        <v>36</v>
      </c>
      <c r="E731" t="str">
        <f>VLOOKUP(D731,'Regionalism Code'!B:C,2,FALSE)</f>
        <v>江西省</v>
      </c>
      <c r="F731">
        <f t="shared" si="23"/>
        <v>3611</v>
      </c>
      <c r="G731" t="str">
        <f>IF(F731&gt;10000,"省直辖县市",VLOOKUP(F731,'Regionalism Code'!H:I,2,FALSE))</f>
        <v>上饶市</v>
      </c>
      <c r="H731" s="4">
        <v>43.55</v>
      </c>
      <c r="I731" s="4">
        <v>35.29</v>
      </c>
      <c r="J731" s="4">
        <v>63.18</v>
      </c>
      <c r="K731" s="4">
        <v>86.75</v>
      </c>
      <c r="L731" s="4">
        <v>43.21</v>
      </c>
      <c r="M731" s="4">
        <v>80.39</v>
      </c>
      <c r="N731" s="4">
        <v>68.31</v>
      </c>
      <c r="O731" s="4">
        <v>62.62</v>
      </c>
      <c r="P731" s="4"/>
      <c r="Q731" s="4">
        <v>35.13</v>
      </c>
    </row>
    <row r="732" spans="1:17">
      <c r="A732">
        <v>2014</v>
      </c>
      <c r="B732" t="s">
        <v>1567</v>
      </c>
      <c r="C732">
        <v>361127</v>
      </c>
      <c r="D732">
        <f t="shared" si="22"/>
        <v>36</v>
      </c>
      <c r="E732" t="str">
        <f>VLOOKUP(D732,'Regionalism Code'!B:C,2,FALSE)</f>
        <v>江西省</v>
      </c>
      <c r="F732">
        <f t="shared" si="23"/>
        <v>3611</v>
      </c>
      <c r="G732" t="str">
        <f>IF(F732&gt;10000,"省直辖县市",VLOOKUP(F732,'Regionalism Code'!H:I,2,FALSE))</f>
        <v>上饶市</v>
      </c>
      <c r="H732" s="4">
        <v>36.19</v>
      </c>
      <c r="I732" s="4">
        <v>21.45</v>
      </c>
      <c r="J732" s="4">
        <v>63.32</v>
      </c>
      <c r="K732" s="4">
        <v>58.05</v>
      </c>
      <c r="L732" s="4">
        <v>44.5</v>
      </c>
      <c r="M732" s="4">
        <v>64.55</v>
      </c>
      <c r="N732" s="4">
        <v>71.79</v>
      </c>
      <c r="O732" s="4">
        <v>66.01</v>
      </c>
      <c r="P732" s="4"/>
      <c r="Q732" s="4">
        <v>35.55</v>
      </c>
    </row>
    <row r="733" spans="1:17">
      <c r="A733">
        <v>2014</v>
      </c>
      <c r="B733" t="s">
        <v>1568</v>
      </c>
      <c r="C733">
        <v>361128</v>
      </c>
      <c r="D733">
        <f t="shared" si="22"/>
        <v>36</v>
      </c>
      <c r="E733" t="str">
        <f>VLOOKUP(D733,'Regionalism Code'!B:C,2,FALSE)</f>
        <v>江西省</v>
      </c>
      <c r="F733">
        <f t="shared" si="23"/>
        <v>3611</v>
      </c>
      <c r="G733" t="str">
        <f>IF(F733&gt;10000,"省直辖县市",VLOOKUP(F733,'Regionalism Code'!H:I,2,FALSE))</f>
        <v>上饶市</v>
      </c>
      <c r="H733" s="4">
        <v>37.35</v>
      </c>
      <c r="I733" s="4">
        <v>26.87</v>
      </c>
      <c r="J733" s="4">
        <v>63.81</v>
      </c>
      <c r="K733" s="4">
        <v>62.66</v>
      </c>
      <c r="L733" s="4">
        <v>60.85</v>
      </c>
      <c r="M733" s="4">
        <v>63.75</v>
      </c>
      <c r="N733" s="4">
        <v>63.41</v>
      </c>
      <c r="O733" s="4">
        <v>65.44</v>
      </c>
      <c r="P733" s="4"/>
      <c r="Q733" s="4">
        <v>23.9</v>
      </c>
    </row>
    <row r="734" spans="1:17">
      <c r="A734">
        <v>2014</v>
      </c>
      <c r="B734" t="s">
        <v>1569</v>
      </c>
      <c r="C734">
        <v>361129</v>
      </c>
      <c r="D734">
        <f t="shared" si="22"/>
        <v>36</v>
      </c>
      <c r="E734" t="str">
        <f>VLOOKUP(D734,'Regionalism Code'!B:C,2,FALSE)</f>
        <v>江西省</v>
      </c>
      <c r="F734">
        <f t="shared" si="23"/>
        <v>3611</v>
      </c>
      <c r="G734" t="str">
        <f>IF(F734&gt;10000,"省直辖县市",VLOOKUP(F734,'Regionalism Code'!H:I,2,FALSE))</f>
        <v>上饶市</v>
      </c>
      <c r="H734" s="4">
        <v>47.34</v>
      </c>
      <c r="I734" s="4">
        <v>42.86</v>
      </c>
      <c r="J734" s="4">
        <v>60.84</v>
      </c>
      <c r="K734" s="4">
        <v>55.19</v>
      </c>
      <c r="L734" s="4">
        <v>73.19</v>
      </c>
      <c r="M734" s="4">
        <v>69.52</v>
      </c>
      <c r="N734" s="4">
        <v>56.26</v>
      </c>
      <c r="O734" s="4">
        <v>57.87</v>
      </c>
      <c r="P734" s="4"/>
      <c r="Q734" s="4">
        <v>37.63</v>
      </c>
    </row>
    <row r="735" spans="1:17">
      <c r="A735">
        <v>2014</v>
      </c>
      <c r="B735" t="s">
        <v>1570</v>
      </c>
      <c r="C735">
        <v>361130</v>
      </c>
      <c r="D735">
        <f t="shared" si="22"/>
        <v>36</v>
      </c>
      <c r="E735" t="str">
        <f>VLOOKUP(D735,'Regionalism Code'!B:C,2,FALSE)</f>
        <v>江西省</v>
      </c>
      <c r="F735">
        <f t="shared" si="23"/>
        <v>3611</v>
      </c>
      <c r="G735" t="str">
        <f>IF(F735&gt;10000,"省直辖县市",VLOOKUP(F735,'Regionalism Code'!H:I,2,FALSE))</f>
        <v>上饶市</v>
      </c>
      <c r="H735" s="4">
        <v>56.44</v>
      </c>
      <c r="I735" s="4">
        <v>53.89</v>
      </c>
      <c r="J735" s="4">
        <v>75.09</v>
      </c>
      <c r="K735" s="4">
        <v>82.83</v>
      </c>
      <c r="L735" s="4">
        <v>78.66</v>
      </c>
      <c r="M735" s="4">
        <v>84.53</v>
      </c>
      <c r="N735" s="4">
        <v>62.3</v>
      </c>
      <c r="O735" s="4">
        <v>79.52</v>
      </c>
      <c r="P735" s="4"/>
      <c r="Q735" s="4">
        <v>31</v>
      </c>
    </row>
    <row r="736" spans="1:17">
      <c r="A736">
        <v>2014</v>
      </c>
      <c r="B736" t="s">
        <v>1571</v>
      </c>
      <c r="C736">
        <v>361181</v>
      </c>
      <c r="D736">
        <f t="shared" si="22"/>
        <v>36</v>
      </c>
      <c r="E736" t="str">
        <f>VLOOKUP(D736,'Regionalism Code'!B:C,2,FALSE)</f>
        <v>江西省</v>
      </c>
      <c r="F736">
        <f t="shared" si="23"/>
        <v>3611</v>
      </c>
      <c r="G736" t="str">
        <f>IF(F736&gt;10000,"省直辖县市",VLOOKUP(F736,'Regionalism Code'!H:I,2,FALSE))</f>
        <v>上饶市</v>
      </c>
      <c r="H736" s="4">
        <v>62.75</v>
      </c>
      <c r="I736" s="4">
        <v>59.73</v>
      </c>
      <c r="J736" s="4">
        <v>87.3</v>
      </c>
      <c r="K736" s="4">
        <v>73.31</v>
      </c>
      <c r="L736" s="4">
        <v>100</v>
      </c>
      <c r="M736" s="4">
        <v>83.78</v>
      </c>
      <c r="N736" s="4">
        <v>84.91</v>
      </c>
      <c r="O736" s="4">
        <v>85.73</v>
      </c>
      <c r="P736" s="4"/>
      <c r="Q736" s="4">
        <v>28.1</v>
      </c>
    </row>
    <row r="737" spans="1:17">
      <c r="A737">
        <v>2014</v>
      </c>
      <c r="B737" t="s">
        <v>1578</v>
      </c>
      <c r="C737">
        <v>370124</v>
      </c>
      <c r="D737">
        <f t="shared" si="22"/>
        <v>37</v>
      </c>
      <c r="E737" t="str">
        <f>VLOOKUP(D737,'Regionalism Code'!B:C,2,FALSE)</f>
        <v>山东省</v>
      </c>
      <c r="F737">
        <f t="shared" si="23"/>
        <v>3701</v>
      </c>
      <c r="G737" t="str">
        <f>IF(F737&gt;10000,"省直辖县市",VLOOKUP(F737,'Regionalism Code'!H:I,2,FALSE))</f>
        <v>济南市</v>
      </c>
      <c r="H737" s="4">
        <v>64.57</v>
      </c>
      <c r="I737" s="4">
        <v>73</v>
      </c>
      <c r="J737" s="4">
        <v>69.18</v>
      </c>
      <c r="K737" s="4">
        <v>0</v>
      </c>
      <c r="L737" s="4">
        <v>57.06</v>
      </c>
      <c r="M737" s="4">
        <v>68.96</v>
      </c>
      <c r="N737" s="4">
        <v>67.44</v>
      </c>
      <c r="O737" s="4">
        <v>83.15</v>
      </c>
      <c r="P737" s="4"/>
      <c r="Q737" s="4">
        <v>28.39</v>
      </c>
    </row>
    <row r="738" spans="1:17">
      <c r="A738">
        <v>2014</v>
      </c>
      <c r="B738" t="s">
        <v>1579</v>
      </c>
      <c r="C738">
        <v>370125</v>
      </c>
      <c r="D738">
        <f t="shared" si="22"/>
        <v>37</v>
      </c>
      <c r="E738" t="str">
        <f>VLOOKUP(D738,'Regionalism Code'!B:C,2,FALSE)</f>
        <v>山东省</v>
      </c>
      <c r="F738">
        <f t="shared" si="23"/>
        <v>3701</v>
      </c>
      <c r="G738" t="str">
        <f>IF(F738&gt;10000,"省直辖县市",VLOOKUP(F738,'Regionalism Code'!H:I,2,FALSE))</f>
        <v>济南市</v>
      </c>
      <c r="H738" s="4">
        <v>56.18</v>
      </c>
      <c r="I738" s="4">
        <v>53.34</v>
      </c>
      <c r="J738" s="4">
        <v>55.45</v>
      </c>
      <c r="K738" s="4">
        <v>42.86</v>
      </c>
      <c r="L738" s="4">
        <v>35.92</v>
      </c>
      <c r="M738" s="4">
        <v>68.07</v>
      </c>
      <c r="N738" s="4">
        <v>47</v>
      </c>
      <c r="O738" s="4">
        <v>68.43</v>
      </c>
      <c r="P738" s="4"/>
      <c r="Q738" s="4">
        <v>66.88</v>
      </c>
    </row>
    <row r="739" spans="1:17">
      <c r="A739">
        <v>2014</v>
      </c>
      <c r="B739" t="s">
        <v>1580</v>
      </c>
      <c r="C739">
        <v>370126</v>
      </c>
      <c r="D739">
        <f t="shared" si="22"/>
        <v>37</v>
      </c>
      <c r="E739" t="str">
        <f>VLOOKUP(D739,'Regionalism Code'!B:C,2,FALSE)</f>
        <v>山东省</v>
      </c>
      <c r="F739">
        <f t="shared" si="23"/>
        <v>3701</v>
      </c>
      <c r="G739" t="str">
        <f>IF(F739&gt;10000,"省直辖县市",VLOOKUP(F739,'Regionalism Code'!H:I,2,FALSE))</f>
        <v>济南市</v>
      </c>
      <c r="H739" s="4">
        <v>46.34</v>
      </c>
      <c r="I739" s="4">
        <v>31.9</v>
      </c>
      <c r="J739" s="4">
        <v>57.48</v>
      </c>
      <c r="K739" s="4">
        <v>42.18</v>
      </c>
      <c r="L739" s="4">
        <v>53.88</v>
      </c>
      <c r="M739" s="4">
        <v>64.11</v>
      </c>
      <c r="N739" s="4">
        <v>45.53</v>
      </c>
      <c r="O739" s="4">
        <v>67.4</v>
      </c>
      <c r="P739" s="4"/>
      <c r="Q739" s="4">
        <v>73.78</v>
      </c>
    </row>
    <row r="740" spans="1:17">
      <c r="A740">
        <v>2014</v>
      </c>
      <c r="B740" t="s">
        <v>1581</v>
      </c>
      <c r="C740">
        <v>370181</v>
      </c>
      <c r="D740">
        <f t="shared" si="22"/>
        <v>37</v>
      </c>
      <c r="E740" t="str">
        <f>VLOOKUP(D740,'Regionalism Code'!B:C,2,FALSE)</f>
        <v>山东省</v>
      </c>
      <c r="F740">
        <f t="shared" si="23"/>
        <v>3701</v>
      </c>
      <c r="G740" t="str">
        <f>IF(F740&gt;10000,"省直辖县市",VLOOKUP(F740,'Regionalism Code'!H:I,2,FALSE))</f>
        <v>济南市</v>
      </c>
      <c r="H740" s="4">
        <v>66.07</v>
      </c>
      <c r="I740" s="4">
        <v>76.41</v>
      </c>
      <c r="J740" s="4">
        <v>67.13</v>
      </c>
      <c r="K740" s="4">
        <v>45.42</v>
      </c>
      <c r="L740" s="4">
        <v>55.08</v>
      </c>
      <c r="M740" s="4">
        <v>66.46</v>
      </c>
      <c r="N740" s="4">
        <v>69.64</v>
      </c>
      <c r="O740" s="4">
        <v>73.05</v>
      </c>
      <c r="P740" s="4"/>
      <c r="Q740" s="4">
        <v>30.03</v>
      </c>
    </row>
    <row r="741" spans="1:17">
      <c r="A741">
        <v>2014</v>
      </c>
      <c r="B741" t="s">
        <v>1588</v>
      </c>
      <c r="C741">
        <v>370281</v>
      </c>
      <c r="D741">
        <f t="shared" si="22"/>
        <v>37</v>
      </c>
      <c r="E741" t="str">
        <f>VLOOKUP(D741,'Regionalism Code'!B:C,2,FALSE)</f>
        <v>山东省</v>
      </c>
      <c r="F741">
        <f t="shared" si="23"/>
        <v>3702</v>
      </c>
      <c r="G741" t="str">
        <f>IF(F741&gt;10000,"省直辖县市",VLOOKUP(F741,'Regionalism Code'!H:I,2,FALSE))</f>
        <v>青岛市</v>
      </c>
      <c r="H741" s="4">
        <v>79.69</v>
      </c>
      <c r="I741" s="4">
        <v>93.53</v>
      </c>
      <c r="J741" s="4">
        <v>83.86</v>
      </c>
      <c r="K741" s="4">
        <v>81.29</v>
      </c>
      <c r="L741" s="4">
        <v>92.11</v>
      </c>
      <c r="M741" s="4">
        <v>88.71</v>
      </c>
      <c r="N741" s="4">
        <v>79.61</v>
      </c>
      <c r="O741" s="4">
        <v>82.68</v>
      </c>
      <c r="P741" s="4"/>
      <c r="Q741" s="4">
        <v>26.44</v>
      </c>
    </row>
    <row r="742" spans="1:17">
      <c r="A742">
        <v>2014</v>
      </c>
      <c r="B742" t="s">
        <v>1589</v>
      </c>
      <c r="C742">
        <v>370282</v>
      </c>
      <c r="D742">
        <f t="shared" si="22"/>
        <v>37</v>
      </c>
      <c r="E742" t="str">
        <f>VLOOKUP(D742,'Regionalism Code'!B:C,2,FALSE)</f>
        <v>山东省</v>
      </c>
      <c r="F742">
        <f t="shared" si="23"/>
        <v>3702</v>
      </c>
      <c r="G742" t="str">
        <f>IF(F742&gt;10000,"省直辖县市",VLOOKUP(F742,'Regionalism Code'!H:I,2,FALSE))</f>
        <v>青岛市</v>
      </c>
      <c r="H742" s="4">
        <v>75.01</v>
      </c>
      <c r="I742" s="4">
        <v>91.22</v>
      </c>
      <c r="J742" s="4">
        <v>76.63</v>
      </c>
      <c r="K742" s="4">
        <v>96.12</v>
      </c>
      <c r="L742" s="4">
        <v>57.5</v>
      </c>
      <c r="M742" s="4">
        <v>97.72</v>
      </c>
      <c r="N742" s="4">
        <v>74.96</v>
      </c>
      <c r="O742" s="4">
        <v>79.99</v>
      </c>
      <c r="P742" s="4"/>
      <c r="Q742" s="4">
        <v>18.54</v>
      </c>
    </row>
    <row r="743" spans="1:17">
      <c r="A743">
        <v>2014</v>
      </c>
      <c r="B743" t="s">
        <v>1590</v>
      </c>
      <c r="C743">
        <v>370283</v>
      </c>
      <c r="D743">
        <f t="shared" si="22"/>
        <v>37</v>
      </c>
      <c r="E743" t="str">
        <f>VLOOKUP(D743,'Regionalism Code'!B:C,2,FALSE)</f>
        <v>山东省</v>
      </c>
      <c r="F743">
        <f t="shared" si="23"/>
        <v>3702</v>
      </c>
      <c r="G743" t="str">
        <f>IF(F743&gt;10000,"省直辖县市",VLOOKUP(F743,'Regionalism Code'!H:I,2,FALSE))</f>
        <v>青岛市</v>
      </c>
      <c r="H743" s="4">
        <v>55.32</v>
      </c>
      <c r="I743" s="4">
        <v>60.43</v>
      </c>
      <c r="J743" s="4">
        <v>68.77</v>
      </c>
      <c r="K743" s="4">
        <v>66.7</v>
      </c>
      <c r="L743" s="4">
        <v>63.15</v>
      </c>
      <c r="M743" s="4">
        <v>62.22</v>
      </c>
      <c r="N743" s="4">
        <v>67.56</v>
      </c>
      <c r="O743" s="4">
        <v>73.24</v>
      </c>
      <c r="P743" s="4"/>
      <c r="Q743" s="4">
        <v>13.97</v>
      </c>
    </row>
    <row r="744" spans="1:17">
      <c r="A744">
        <v>2014</v>
      </c>
      <c r="B744" t="s">
        <v>1591</v>
      </c>
      <c r="C744">
        <v>370285</v>
      </c>
      <c r="D744">
        <f t="shared" si="22"/>
        <v>37</v>
      </c>
      <c r="E744" t="str">
        <f>VLOOKUP(D744,'Regionalism Code'!B:C,2,FALSE)</f>
        <v>山东省</v>
      </c>
      <c r="F744">
        <f t="shared" si="23"/>
        <v>3702</v>
      </c>
      <c r="G744" t="str">
        <f>IF(F744&gt;10000,"省直辖县市",VLOOKUP(F744,'Regionalism Code'!H:I,2,FALSE))</f>
        <v>青岛市</v>
      </c>
      <c r="H744" s="4">
        <v>61.45</v>
      </c>
      <c r="I744" s="4">
        <v>63.74</v>
      </c>
      <c r="J744" s="4">
        <v>82.8</v>
      </c>
      <c r="K744" s="4">
        <v>75.16</v>
      </c>
      <c r="L744" s="4">
        <v>65.4</v>
      </c>
      <c r="M744" s="4">
        <v>82.81</v>
      </c>
      <c r="N744" s="4">
        <v>80.82</v>
      </c>
      <c r="O744" s="4">
        <v>92.2</v>
      </c>
      <c r="P744" s="4"/>
      <c r="Q744" s="4">
        <v>15.1</v>
      </c>
    </row>
    <row r="745" spans="1:17">
      <c r="A745">
        <v>2014</v>
      </c>
      <c r="B745" t="s">
        <v>1597</v>
      </c>
      <c r="C745">
        <v>370321</v>
      </c>
      <c r="D745">
        <f t="shared" si="22"/>
        <v>37</v>
      </c>
      <c r="E745" t="str">
        <f>VLOOKUP(D745,'Regionalism Code'!B:C,2,FALSE)</f>
        <v>山东省</v>
      </c>
      <c r="F745">
        <f t="shared" si="23"/>
        <v>3703</v>
      </c>
      <c r="G745" t="str">
        <f>IF(F745&gt;10000,"省直辖县市",VLOOKUP(F745,'Regionalism Code'!H:I,2,FALSE))</f>
        <v>淄博市</v>
      </c>
      <c r="H745" s="4">
        <v>76.31</v>
      </c>
      <c r="I745" s="4">
        <v>81.49</v>
      </c>
      <c r="J745" s="4">
        <v>69.52</v>
      </c>
      <c r="K745" s="4">
        <v>73.85</v>
      </c>
      <c r="L745" s="4">
        <v>44.49</v>
      </c>
      <c r="M745" s="4">
        <v>93.11</v>
      </c>
      <c r="N745" s="4">
        <v>58.55</v>
      </c>
      <c r="O745" s="4">
        <v>82.72</v>
      </c>
      <c r="P745" s="4"/>
      <c r="Q745" s="4">
        <v>71.49</v>
      </c>
    </row>
    <row r="746" spans="1:17">
      <c r="A746">
        <v>2014</v>
      </c>
      <c r="B746" t="s">
        <v>1598</v>
      </c>
      <c r="C746">
        <v>370322</v>
      </c>
      <c r="D746">
        <f t="shared" si="22"/>
        <v>37</v>
      </c>
      <c r="E746" t="str">
        <f>VLOOKUP(D746,'Regionalism Code'!B:C,2,FALSE)</f>
        <v>山东省</v>
      </c>
      <c r="F746">
        <f t="shared" si="23"/>
        <v>3703</v>
      </c>
      <c r="G746" t="str">
        <f>IF(F746&gt;10000,"省直辖县市",VLOOKUP(F746,'Regionalism Code'!H:I,2,FALSE))</f>
        <v>淄博市</v>
      </c>
      <c r="H746" s="4">
        <v>54.59</v>
      </c>
      <c r="I746" s="4">
        <v>45.75</v>
      </c>
      <c r="J746" s="4">
        <v>67.07</v>
      </c>
      <c r="K746" s="4">
        <v>52.44</v>
      </c>
      <c r="L746" s="4">
        <v>71.47</v>
      </c>
      <c r="M746" s="4">
        <v>79.2</v>
      </c>
      <c r="N746" s="4">
        <v>70.11</v>
      </c>
      <c r="O746" s="4">
        <v>62.84</v>
      </c>
      <c r="P746" s="4"/>
      <c r="Q746" s="4">
        <v>61.13</v>
      </c>
    </row>
    <row r="747" spans="1:17">
      <c r="A747">
        <v>2014</v>
      </c>
      <c r="B747" t="s">
        <v>1599</v>
      </c>
      <c r="C747">
        <v>370323</v>
      </c>
      <c r="D747">
        <f t="shared" si="22"/>
        <v>37</v>
      </c>
      <c r="E747" t="str">
        <f>VLOOKUP(D747,'Regionalism Code'!B:C,2,FALSE)</f>
        <v>山东省</v>
      </c>
      <c r="F747">
        <f t="shared" si="23"/>
        <v>3703</v>
      </c>
      <c r="G747" t="str">
        <f>IF(F747&gt;10000,"省直辖县市",VLOOKUP(F747,'Regionalism Code'!H:I,2,FALSE))</f>
        <v>淄博市</v>
      </c>
      <c r="H747" s="4">
        <v>48.91</v>
      </c>
      <c r="I747" s="4">
        <v>48.89</v>
      </c>
      <c r="J747" s="4">
        <v>59.98</v>
      </c>
      <c r="K747" s="4">
        <v>57.59</v>
      </c>
      <c r="L747" s="4">
        <v>53.22</v>
      </c>
      <c r="M747" s="4">
        <v>75.59</v>
      </c>
      <c r="N747" s="4">
        <v>56.61</v>
      </c>
      <c r="O747" s="4">
        <v>62.66</v>
      </c>
      <c r="P747" s="4"/>
      <c r="Q747" s="4">
        <v>28.85</v>
      </c>
    </row>
    <row r="748" spans="1:17">
      <c r="A748">
        <v>2014</v>
      </c>
      <c r="B748" t="s">
        <v>1604</v>
      </c>
      <c r="C748">
        <v>370481</v>
      </c>
      <c r="D748">
        <f t="shared" si="22"/>
        <v>37</v>
      </c>
      <c r="E748" t="str">
        <f>VLOOKUP(D748,'Regionalism Code'!B:C,2,FALSE)</f>
        <v>山东省</v>
      </c>
      <c r="F748">
        <f t="shared" si="23"/>
        <v>3704</v>
      </c>
      <c r="G748" t="str">
        <f>IF(F748&gt;10000,"省直辖县市",VLOOKUP(F748,'Regionalism Code'!H:I,2,FALSE))</f>
        <v>枣庄市</v>
      </c>
      <c r="H748" s="4">
        <v>59.86</v>
      </c>
      <c r="I748" s="4">
        <v>69.29</v>
      </c>
      <c r="J748" s="4">
        <v>63.16</v>
      </c>
      <c r="K748" s="4">
        <v>39.95</v>
      </c>
      <c r="L748" s="4">
        <v>43.32</v>
      </c>
      <c r="M748" s="4">
        <v>74</v>
      </c>
      <c r="N748" s="4">
        <v>56.65</v>
      </c>
      <c r="O748" s="4">
        <v>76.47</v>
      </c>
      <c r="P748" s="4"/>
      <c r="Q748" s="4">
        <v>22.76</v>
      </c>
    </row>
    <row r="749" spans="1:17">
      <c r="A749">
        <v>2014</v>
      </c>
      <c r="B749" t="s">
        <v>1607</v>
      </c>
      <c r="C749">
        <v>370521</v>
      </c>
      <c r="D749">
        <f t="shared" si="22"/>
        <v>37</v>
      </c>
      <c r="E749" t="str">
        <f>VLOOKUP(D749,'Regionalism Code'!B:C,2,FALSE)</f>
        <v>山东省</v>
      </c>
      <c r="F749">
        <f t="shared" si="23"/>
        <v>3705</v>
      </c>
      <c r="G749" t="str">
        <f>IF(F749&gt;10000,"省直辖县市",VLOOKUP(F749,'Regionalism Code'!H:I,2,FALSE))</f>
        <v>东营市</v>
      </c>
      <c r="H749" s="4">
        <v>76.82</v>
      </c>
      <c r="I749" s="4">
        <v>86.6</v>
      </c>
      <c r="J749" s="4">
        <v>67.99</v>
      </c>
      <c r="K749" s="4">
        <v>72.65</v>
      </c>
      <c r="L749" s="4">
        <v>63.65</v>
      </c>
      <c r="M749" s="4">
        <v>92.35</v>
      </c>
      <c r="N749" s="4">
        <v>70.45</v>
      </c>
      <c r="O749" s="4">
        <v>63.59</v>
      </c>
      <c r="P749" s="4"/>
      <c r="Q749" s="4">
        <v>60.57</v>
      </c>
    </row>
    <row r="750" spans="1:17">
      <c r="A750">
        <v>2014</v>
      </c>
      <c r="B750" t="s">
        <v>1608</v>
      </c>
      <c r="C750">
        <v>370522</v>
      </c>
      <c r="D750">
        <f t="shared" si="22"/>
        <v>37</v>
      </c>
      <c r="E750" t="str">
        <f>VLOOKUP(D750,'Regionalism Code'!B:C,2,FALSE)</f>
        <v>山东省</v>
      </c>
      <c r="F750">
        <f t="shared" si="23"/>
        <v>3705</v>
      </c>
      <c r="G750" t="str">
        <f>IF(F750&gt;10000,"省直辖县市",VLOOKUP(F750,'Regionalism Code'!H:I,2,FALSE))</f>
        <v>东营市</v>
      </c>
      <c r="H750" s="4">
        <v>67.07</v>
      </c>
      <c r="I750" s="4">
        <v>58.11</v>
      </c>
      <c r="J750" s="4">
        <v>66.51</v>
      </c>
      <c r="K750" s="4">
        <v>60.28</v>
      </c>
      <c r="L750" s="4">
        <v>69</v>
      </c>
      <c r="M750" s="4">
        <v>91.81</v>
      </c>
      <c r="N750" s="4">
        <v>64.31</v>
      </c>
      <c r="O750" s="4">
        <v>63.38</v>
      </c>
      <c r="P750" s="4"/>
      <c r="Q750" s="4">
        <v>97.66</v>
      </c>
    </row>
    <row r="751" spans="1:17">
      <c r="A751">
        <v>2014</v>
      </c>
      <c r="B751" t="s">
        <v>1609</v>
      </c>
      <c r="C751">
        <v>370523</v>
      </c>
      <c r="D751">
        <f t="shared" si="22"/>
        <v>37</v>
      </c>
      <c r="E751" t="str">
        <f>VLOOKUP(D751,'Regionalism Code'!B:C,2,FALSE)</f>
        <v>山东省</v>
      </c>
      <c r="F751">
        <f t="shared" si="23"/>
        <v>3705</v>
      </c>
      <c r="G751" t="str">
        <f>IF(F751&gt;10000,"省直辖县市",VLOOKUP(F751,'Regionalism Code'!H:I,2,FALSE))</f>
        <v>东营市</v>
      </c>
      <c r="H751" s="4">
        <v>82.57</v>
      </c>
      <c r="I751" s="4">
        <v>87.44</v>
      </c>
      <c r="J751" s="4">
        <v>74.67</v>
      </c>
      <c r="K751" s="4">
        <v>67.49</v>
      </c>
      <c r="L751" s="4">
        <v>62.42</v>
      </c>
      <c r="M751" s="4">
        <v>89.97</v>
      </c>
      <c r="N751" s="4">
        <v>70.84</v>
      </c>
      <c r="O751" s="4">
        <v>80.52</v>
      </c>
      <c r="P751" s="4"/>
      <c r="Q751" s="4">
        <v>80.82</v>
      </c>
    </row>
    <row r="752" spans="1:17">
      <c r="A752">
        <v>2014</v>
      </c>
      <c r="B752" t="s">
        <v>1614</v>
      </c>
      <c r="C752">
        <v>370634</v>
      </c>
      <c r="D752">
        <f t="shared" si="22"/>
        <v>37</v>
      </c>
      <c r="E752" t="str">
        <f>VLOOKUP(D752,'Regionalism Code'!B:C,2,FALSE)</f>
        <v>山东省</v>
      </c>
      <c r="F752">
        <f t="shared" si="23"/>
        <v>3706</v>
      </c>
      <c r="G752" t="str">
        <f>IF(F752&gt;10000,"省直辖县市",VLOOKUP(F752,'Regionalism Code'!H:I,2,FALSE))</f>
        <v>烟台市</v>
      </c>
      <c r="H752" s="4">
        <v>85.88</v>
      </c>
      <c r="I752" s="4">
        <v>92.52</v>
      </c>
      <c r="J752" s="4">
        <v>74.21</v>
      </c>
      <c r="K752" s="4">
        <v>74.73</v>
      </c>
      <c r="L752" s="4">
        <v>99.48</v>
      </c>
      <c r="M752" s="4">
        <v>91.03</v>
      </c>
      <c r="N752" s="4">
        <v>78.29</v>
      </c>
      <c r="O752" s="4">
        <v>58.13</v>
      </c>
      <c r="P752" s="4"/>
      <c r="Q752" s="4">
        <v>85.15</v>
      </c>
    </row>
    <row r="753" spans="1:17">
      <c r="A753">
        <v>2014</v>
      </c>
      <c r="B753" t="s">
        <v>1615</v>
      </c>
      <c r="C753">
        <v>370681</v>
      </c>
      <c r="D753">
        <f t="shared" si="22"/>
        <v>37</v>
      </c>
      <c r="E753" t="str">
        <f>VLOOKUP(D753,'Regionalism Code'!B:C,2,FALSE)</f>
        <v>山东省</v>
      </c>
      <c r="F753">
        <f t="shared" si="23"/>
        <v>3706</v>
      </c>
      <c r="G753" t="str">
        <f>IF(F753&gt;10000,"省直辖县市",VLOOKUP(F753,'Regionalism Code'!H:I,2,FALSE))</f>
        <v>烟台市</v>
      </c>
      <c r="H753" s="4">
        <v>78.89</v>
      </c>
      <c r="I753" s="4">
        <v>93.08</v>
      </c>
      <c r="J753" s="4">
        <v>85.8</v>
      </c>
      <c r="K753" s="4">
        <v>76.95</v>
      </c>
      <c r="L753" s="4">
        <v>99.18</v>
      </c>
      <c r="M753" s="4">
        <v>95.7</v>
      </c>
      <c r="N753" s="4">
        <v>86.2</v>
      </c>
      <c r="O753" s="4">
        <v>79.29</v>
      </c>
      <c r="P753" s="4"/>
      <c r="Q753" s="4">
        <v>19.49</v>
      </c>
    </row>
    <row r="754" spans="1:17">
      <c r="A754">
        <v>2014</v>
      </c>
      <c r="B754" t="s">
        <v>1616</v>
      </c>
      <c r="C754">
        <v>370682</v>
      </c>
      <c r="D754">
        <f t="shared" si="22"/>
        <v>37</v>
      </c>
      <c r="E754" t="str">
        <f>VLOOKUP(D754,'Regionalism Code'!B:C,2,FALSE)</f>
        <v>山东省</v>
      </c>
      <c r="F754">
        <f t="shared" si="23"/>
        <v>3706</v>
      </c>
      <c r="G754" t="str">
        <f>IF(F754&gt;10000,"省直辖县市",VLOOKUP(F754,'Regionalism Code'!H:I,2,FALSE))</f>
        <v>烟台市</v>
      </c>
      <c r="H754" s="4">
        <v>56.96</v>
      </c>
      <c r="I754" s="4">
        <v>54.94</v>
      </c>
      <c r="J754" s="4">
        <v>80.86</v>
      </c>
      <c r="K754" s="4">
        <v>66.99</v>
      </c>
      <c r="L754" s="4">
        <v>92.04</v>
      </c>
      <c r="M754" s="4">
        <v>85.33</v>
      </c>
      <c r="N754" s="4">
        <v>82.58</v>
      </c>
      <c r="O754" s="4">
        <v>75.88</v>
      </c>
      <c r="P754" s="4"/>
      <c r="Q754" s="4">
        <v>20.22</v>
      </c>
    </row>
    <row r="755" spans="1:17">
      <c r="A755">
        <v>2014</v>
      </c>
      <c r="B755" t="s">
        <v>1617</v>
      </c>
      <c r="C755">
        <v>370683</v>
      </c>
      <c r="D755">
        <f t="shared" si="22"/>
        <v>37</v>
      </c>
      <c r="E755" t="str">
        <f>VLOOKUP(D755,'Regionalism Code'!B:C,2,FALSE)</f>
        <v>山东省</v>
      </c>
      <c r="F755">
        <f t="shared" si="23"/>
        <v>3706</v>
      </c>
      <c r="G755" t="str">
        <f>IF(F755&gt;10000,"省直辖县市",VLOOKUP(F755,'Regionalism Code'!H:I,2,FALSE))</f>
        <v>烟台市</v>
      </c>
      <c r="H755" s="4">
        <v>66.42</v>
      </c>
      <c r="I755" s="4">
        <v>72.82</v>
      </c>
      <c r="J755" s="4">
        <v>83.71</v>
      </c>
      <c r="K755" s="4">
        <v>70.81</v>
      </c>
      <c r="L755" s="4">
        <v>92.31</v>
      </c>
      <c r="M755" s="4">
        <v>85.26</v>
      </c>
      <c r="N755" s="4">
        <v>81.52</v>
      </c>
      <c r="O755" s="4">
        <v>82.73</v>
      </c>
      <c r="P755" s="4"/>
      <c r="Q755" s="4">
        <v>13.84</v>
      </c>
    </row>
    <row r="756" spans="1:17">
      <c r="A756">
        <v>2014</v>
      </c>
      <c r="B756" t="s">
        <v>1618</v>
      </c>
      <c r="C756">
        <v>370684</v>
      </c>
      <c r="D756">
        <f t="shared" si="22"/>
        <v>37</v>
      </c>
      <c r="E756" t="str">
        <f>VLOOKUP(D756,'Regionalism Code'!B:C,2,FALSE)</f>
        <v>山东省</v>
      </c>
      <c r="F756">
        <f t="shared" si="23"/>
        <v>3706</v>
      </c>
      <c r="G756" t="str">
        <f>IF(F756&gt;10000,"省直辖县市",VLOOKUP(F756,'Regionalism Code'!H:I,2,FALSE))</f>
        <v>烟台市</v>
      </c>
      <c r="H756" s="4">
        <v>74.18</v>
      </c>
      <c r="I756" s="4">
        <v>85.88</v>
      </c>
      <c r="J756" s="4">
        <v>79.09</v>
      </c>
      <c r="K756" s="4">
        <v>78.18</v>
      </c>
      <c r="L756" s="4">
        <v>99.13</v>
      </c>
      <c r="M756" s="4">
        <v>91.5</v>
      </c>
      <c r="N756" s="4">
        <v>70.04</v>
      </c>
      <c r="O756" s="4">
        <v>74.67</v>
      </c>
      <c r="P756" s="4"/>
      <c r="Q756" s="4">
        <v>26.61</v>
      </c>
    </row>
    <row r="757" spans="1:17">
      <c r="A757">
        <v>2014</v>
      </c>
      <c r="B757" t="s">
        <v>1619</v>
      </c>
      <c r="C757">
        <v>370685</v>
      </c>
      <c r="D757">
        <f t="shared" si="22"/>
        <v>37</v>
      </c>
      <c r="E757" t="str">
        <f>VLOOKUP(D757,'Regionalism Code'!B:C,2,FALSE)</f>
        <v>山东省</v>
      </c>
      <c r="F757">
        <f t="shared" si="23"/>
        <v>3706</v>
      </c>
      <c r="G757" t="str">
        <f>IF(F757&gt;10000,"省直辖县市",VLOOKUP(F757,'Regionalism Code'!H:I,2,FALSE))</f>
        <v>烟台市</v>
      </c>
      <c r="H757" s="4">
        <v>65.1</v>
      </c>
      <c r="I757" s="4">
        <v>71.36</v>
      </c>
      <c r="J757" s="4">
        <v>77.78</v>
      </c>
      <c r="K757" s="4">
        <v>64.75</v>
      </c>
      <c r="L757" s="4">
        <v>89.79</v>
      </c>
      <c r="M757" s="4">
        <v>86.68</v>
      </c>
      <c r="N757" s="4">
        <v>74.57</v>
      </c>
      <c r="O757" s="4">
        <v>74.83</v>
      </c>
      <c r="P757" s="4"/>
      <c r="Q757" s="4">
        <v>21.39</v>
      </c>
    </row>
    <row r="758" spans="1:17">
      <c r="A758">
        <v>2014</v>
      </c>
      <c r="B758" t="s">
        <v>1620</v>
      </c>
      <c r="C758">
        <v>370686</v>
      </c>
      <c r="D758">
        <f t="shared" si="22"/>
        <v>37</v>
      </c>
      <c r="E758" t="str">
        <f>VLOOKUP(D758,'Regionalism Code'!B:C,2,FALSE)</f>
        <v>山东省</v>
      </c>
      <c r="F758">
        <f t="shared" si="23"/>
        <v>3706</v>
      </c>
      <c r="G758" t="str">
        <f>IF(F758&gt;10000,"省直辖县市",VLOOKUP(F758,'Regionalism Code'!H:I,2,FALSE))</f>
        <v>烟台市</v>
      </c>
      <c r="H758" s="4">
        <v>50.86</v>
      </c>
      <c r="I758" s="4">
        <v>47.84</v>
      </c>
      <c r="J758" s="4">
        <v>72.72</v>
      </c>
      <c r="K758" s="4">
        <v>52.08</v>
      </c>
      <c r="L758" s="4">
        <v>85.21</v>
      </c>
      <c r="M758" s="4">
        <v>70.81</v>
      </c>
      <c r="N758" s="4">
        <v>78.05</v>
      </c>
      <c r="O758" s="4">
        <v>66.65</v>
      </c>
      <c r="P758" s="4"/>
      <c r="Q758" s="4">
        <v>21.07</v>
      </c>
    </row>
    <row r="759" spans="1:17">
      <c r="A759">
        <v>2014</v>
      </c>
      <c r="B759" t="s">
        <v>1621</v>
      </c>
      <c r="C759">
        <v>370687</v>
      </c>
      <c r="D759">
        <f t="shared" si="22"/>
        <v>37</v>
      </c>
      <c r="E759" t="str">
        <f>VLOOKUP(D759,'Regionalism Code'!B:C,2,FALSE)</f>
        <v>山东省</v>
      </c>
      <c r="F759">
        <f t="shared" si="23"/>
        <v>3706</v>
      </c>
      <c r="G759" t="str">
        <f>IF(F759&gt;10000,"省直辖县市",VLOOKUP(F759,'Regionalism Code'!H:I,2,FALSE))</f>
        <v>烟台市</v>
      </c>
      <c r="H759" s="4">
        <v>57.64</v>
      </c>
      <c r="I759" s="4">
        <v>58.2</v>
      </c>
      <c r="J759" s="4">
        <v>76.41</v>
      </c>
      <c r="K759" s="4">
        <v>73.76</v>
      </c>
      <c r="L759" s="4">
        <v>95.09</v>
      </c>
      <c r="M759" s="4">
        <v>96.06</v>
      </c>
      <c r="N759" s="4">
        <v>78.28</v>
      </c>
      <c r="O759" s="4">
        <v>64.39</v>
      </c>
      <c r="P759" s="4"/>
      <c r="Q759" s="4">
        <v>21.72</v>
      </c>
    </row>
    <row r="760" spans="1:17">
      <c r="A760">
        <v>2014</v>
      </c>
      <c r="B760" t="s">
        <v>1626</v>
      </c>
      <c r="C760">
        <v>370724</v>
      </c>
      <c r="D760">
        <f t="shared" si="22"/>
        <v>37</v>
      </c>
      <c r="E760" t="str">
        <f>VLOOKUP(D760,'Regionalism Code'!B:C,2,FALSE)</f>
        <v>山东省</v>
      </c>
      <c r="F760">
        <f t="shared" si="23"/>
        <v>3707</v>
      </c>
      <c r="G760" t="str">
        <f>IF(F760&gt;10000,"省直辖县市",VLOOKUP(F760,'Regionalism Code'!H:I,2,FALSE))</f>
        <v>潍坊市</v>
      </c>
      <c r="H760" s="4">
        <v>58.73</v>
      </c>
      <c r="I760" s="4">
        <v>53.33</v>
      </c>
      <c r="J760" s="4">
        <v>64.2</v>
      </c>
      <c r="K760" s="4">
        <v>50.07</v>
      </c>
      <c r="L760" s="4">
        <v>47.52</v>
      </c>
      <c r="M760" s="4">
        <v>71.23</v>
      </c>
      <c r="N760" s="4">
        <v>60.5</v>
      </c>
      <c r="O760" s="4">
        <v>73.99</v>
      </c>
      <c r="P760" s="4"/>
      <c r="Q760" s="4">
        <v>66.63</v>
      </c>
    </row>
    <row r="761" spans="1:17">
      <c r="A761">
        <v>2014</v>
      </c>
      <c r="B761" t="s">
        <v>1627</v>
      </c>
      <c r="C761">
        <v>370725</v>
      </c>
      <c r="D761">
        <f t="shared" si="22"/>
        <v>37</v>
      </c>
      <c r="E761" t="str">
        <f>VLOOKUP(D761,'Regionalism Code'!B:C,2,FALSE)</f>
        <v>山东省</v>
      </c>
      <c r="F761">
        <f t="shared" si="23"/>
        <v>3707</v>
      </c>
      <c r="G761" t="str">
        <f>IF(F761&gt;10000,"省直辖县市",VLOOKUP(F761,'Regionalism Code'!H:I,2,FALSE))</f>
        <v>潍坊市</v>
      </c>
      <c r="H761" s="4">
        <v>62.57</v>
      </c>
      <c r="I761" s="4">
        <v>61.24</v>
      </c>
      <c r="J761" s="4">
        <v>68.64</v>
      </c>
      <c r="K761" s="4">
        <v>62.06</v>
      </c>
      <c r="L761" s="4">
        <v>50.28</v>
      </c>
      <c r="M761" s="4">
        <v>80.94</v>
      </c>
      <c r="N761" s="4">
        <v>76.67</v>
      </c>
      <c r="O761" s="4">
        <v>69.73</v>
      </c>
      <c r="P761" s="4"/>
      <c r="Q761" s="4">
        <v>55.95</v>
      </c>
    </row>
    <row r="762" spans="1:17">
      <c r="A762">
        <v>2014</v>
      </c>
      <c r="B762" t="s">
        <v>1628</v>
      </c>
      <c r="C762">
        <v>370781</v>
      </c>
      <c r="D762">
        <f t="shared" si="22"/>
        <v>37</v>
      </c>
      <c r="E762" t="str">
        <f>VLOOKUP(D762,'Regionalism Code'!B:C,2,FALSE)</f>
        <v>山东省</v>
      </c>
      <c r="F762">
        <f t="shared" si="23"/>
        <v>3707</v>
      </c>
      <c r="G762" t="str">
        <f>IF(F762&gt;10000,"省直辖县市",VLOOKUP(F762,'Regionalism Code'!H:I,2,FALSE))</f>
        <v>潍坊市</v>
      </c>
      <c r="H762" s="4">
        <v>65.76</v>
      </c>
      <c r="I762" s="4">
        <v>74.56</v>
      </c>
      <c r="J762" s="4">
        <v>72.03</v>
      </c>
      <c r="K762" s="4">
        <v>66.88</v>
      </c>
      <c r="L762" s="4">
        <v>67.53</v>
      </c>
      <c r="M762" s="4">
        <v>90.38</v>
      </c>
      <c r="N762" s="4">
        <v>71.52</v>
      </c>
      <c r="O762" s="4">
        <v>71.74</v>
      </c>
      <c r="P762" s="4"/>
      <c r="Q762" s="4">
        <v>25.28</v>
      </c>
    </row>
    <row r="763" spans="1:17">
      <c r="A763">
        <v>2014</v>
      </c>
      <c r="B763" t="s">
        <v>1630</v>
      </c>
      <c r="C763">
        <v>370783</v>
      </c>
      <c r="D763">
        <f t="shared" si="22"/>
        <v>37</v>
      </c>
      <c r="E763" t="str">
        <f>VLOOKUP(D763,'Regionalism Code'!B:C,2,FALSE)</f>
        <v>山东省</v>
      </c>
      <c r="F763">
        <f t="shared" si="23"/>
        <v>3707</v>
      </c>
      <c r="G763" t="str">
        <f>IF(F763&gt;10000,"省直辖县市",VLOOKUP(F763,'Regionalism Code'!H:I,2,FALSE))</f>
        <v>潍坊市</v>
      </c>
      <c r="H763" s="4">
        <v>75.34</v>
      </c>
      <c r="I763" s="4">
        <v>80.85</v>
      </c>
      <c r="J763" s="4">
        <v>71.86</v>
      </c>
      <c r="K763" s="4">
        <v>63.91</v>
      </c>
      <c r="L763" s="4">
        <v>69.49</v>
      </c>
      <c r="M763" s="4">
        <v>78.88</v>
      </c>
      <c r="N763" s="4">
        <v>64.17</v>
      </c>
      <c r="O763" s="4">
        <v>77.59</v>
      </c>
      <c r="P763" s="4"/>
      <c r="Q763" s="4">
        <v>63.45</v>
      </c>
    </row>
    <row r="764" spans="1:17">
      <c r="A764">
        <v>2014</v>
      </c>
      <c r="B764" t="s">
        <v>1631</v>
      </c>
      <c r="C764">
        <v>370784</v>
      </c>
      <c r="D764">
        <f t="shared" si="22"/>
        <v>37</v>
      </c>
      <c r="E764" t="str">
        <f>VLOOKUP(D764,'Regionalism Code'!B:C,2,FALSE)</f>
        <v>山东省</v>
      </c>
      <c r="F764">
        <f t="shared" si="23"/>
        <v>3707</v>
      </c>
      <c r="G764" t="str">
        <f>IF(F764&gt;10000,"省直辖县市",VLOOKUP(F764,'Regionalism Code'!H:I,2,FALSE))</f>
        <v>潍坊市</v>
      </c>
      <c r="H764" s="4">
        <v>52.29</v>
      </c>
      <c r="I764" s="4">
        <v>51.83</v>
      </c>
      <c r="J764" s="4">
        <v>68.74</v>
      </c>
      <c r="K764" s="4">
        <v>59.43</v>
      </c>
      <c r="L764" s="4">
        <v>68.22</v>
      </c>
      <c r="M764" s="4">
        <v>73.73</v>
      </c>
      <c r="N764" s="4">
        <v>60.43</v>
      </c>
      <c r="O764" s="4">
        <v>74.6</v>
      </c>
      <c r="P764" s="4"/>
      <c r="Q764" s="4">
        <v>23.92</v>
      </c>
    </row>
    <row r="765" spans="1:17">
      <c r="A765">
        <v>2014</v>
      </c>
      <c r="B765" t="s">
        <v>1632</v>
      </c>
      <c r="C765">
        <v>370785</v>
      </c>
      <c r="D765">
        <f t="shared" si="22"/>
        <v>37</v>
      </c>
      <c r="E765" t="str">
        <f>VLOOKUP(D765,'Regionalism Code'!B:C,2,FALSE)</f>
        <v>山东省</v>
      </c>
      <c r="F765">
        <f t="shared" si="23"/>
        <v>3707</v>
      </c>
      <c r="G765" t="str">
        <f>IF(F765&gt;10000,"省直辖县市",VLOOKUP(F765,'Regionalism Code'!H:I,2,FALSE))</f>
        <v>潍坊市</v>
      </c>
      <c r="H765" s="4">
        <v>57.37</v>
      </c>
      <c r="I765" s="4">
        <v>66.79</v>
      </c>
      <c r="J765" s="4">
        <v>61.55</v>
      </c>
      <c r="K765" s="4">
        <v>68.32</v>
      </c>
      <c r="L765" s="4">
        <v>32.22</v>
      </c>
      <c r="M765" s="4">
        <v>76.34</v>
      </c>
      <c r="N765" s="4">
        <v>54.14</v>
      </c>
      <c r="O765" s="4">
        <v>75.4</v>
      </c>
      <c r="P765" s="4"/>
      <c r="Q765" s="4">
        <v>18.66</v>
      </c>
    </row>
    <row r="766" spans="1:17">
      <c r="A766">
        <v>2014</v>
      </c>
      <c r="B766" t="s">
        <v>1633</v>
      </c>
      <c r="C766">
        <v>370786</v>
      </c>
      <c r="D766">
        <f t="shared" si="22"/>
        <v>37</v>
      </c>
      <c r="E766" t="str">
        <f>VLOOKUP(D766,'Regionalism Code'!B:C,2,FALSE)</f>
        <v>山东省</v>
      </c>
      <c r="F766">
        <f t="shared" si="23"/>
        <v>3707</v>
      </c>
      <c r="G766" t="str">
        <f>IF(F766&gt;10000,"省直辖县市",VLOOKUP(F766,'Regionalism Code'!H:I,2,FALSE))</f>
        <v>潍坊市</v>
      </c>
      <c r="H766" s="4">
        <v>71.56</v>
      </c>
      <c r="I766" s="4">
        <v>66.69</v>
      </c>
      <c r="J766" s="4">
        <v>72.12</v>
      </c>
      <c r="K766" s="4">
        <v>62.67</v>
      </c>
      <c r="L766" s="4">
        <v>64.75</v>
      </c>
      <c r="M766" s="4">
        <v>81.95</v>
      </c>
      <c r="N766" s="4">
        <v>86.14</v>
      </c>
      <c r="O766" s="4">
        <v>65.43</v>
      </c>
      <c r="P766" s="4"/>
      <c r="Q766" s="4">
        <v>86.59</v>
      </c>
    </row>
    <row r="767" spans="1:17">
      <c r="A767">
        <v>2014</v>
      </c>
      <c r="B767" t="s">
        <v>1636</v>
      </c>
      <c r="C767">
        <v>370826</v>
      </c>
      <c r="D767">
        <f t="shared" si="22"/>
        <v>37</v>
      </c>
      <c r="E767" t="str">
        <f>VLOOKUP(D767,'Regionalism Code'!B:C,2,FALSE)</f>
        <v>山东省</v>
      </c>
      <c r="F767">
        <f t="shared" si="23"/>
        <v>3708</v>
      </c>
      <c r="G767" t="str">
        <f>IF(F767&gt;10000,"省直辖县市",VLOOKUP(F767,'Regionalism Code'!H:I,2,FALSE))</f>
        <v>济宁市</v>
      </c>
      <c r="H767" s="4">
        <v>56.13</v>
      </c>
      <c r="I767" s="4">
        <v>52.49</v>
      </c>
      <c r="J767" s="4">
        <v>64.04</v>
      </c>
      <c r="K767" s="4">
        <v>34.66</v>
      </c>
      <c r="L767" s="4">
        <v>46.5</v>
      </c>
      <c r="M767" s="4">
        <v>61.42</v>
      </c>
      <c r="N767" s="4">
        <v>61.72</v>
      </c>
      <c r="O767" s="4">
        <v>76.6</v>
      </c>
      <c r="P767" s="4"/>
      <c r="Q767" s="4">
        <v>53.79</v>
      </c>
    </row>
    <row r="768" spans="1:17">
      <c r="A768">
        <v>2014</v>
      </c>
      <c r="B768" t="s">
        <v>1637</v>
      </c>
      <c r="C768">
        <v>370827</v>
      </c>
      <c r="D768">
        <f t="shared" si="22"/>
        <v>37</v>
      </c>
      <c r="E768" t="str">
        <f>VLOOKUP(D768,'Regionalism Code'!B:C,2,FALSE)</f>
        <v>山东省</v>
      </c>
      <c r="F768">
        <f t="shared" si="23"/>
        <v>3708</v>
      </c>
      <c r="G768" t="str">
        <f>IF(F768&gt;10000,"省直辖县市",VLOOKUP(F768,'Regionalism Code'!H:I,2,FALSE))</f>
        <v>济宁市</v>
      </c>
      <c r="H768" s="4">
        <v>54.86</v>
      </c>
      <c r="I768" s="4">
        <v>53.97</v>
      </c>
      <c r="J768" s="4">
        <v>46.53</v>
      </c>
      <c r="K768" s="4">
        <v>27.23</v>
      </c>
      <c r="L768" s="4">
        <v>20.21</v>
      </c>
      <c r="M768" s="4">
        <v>44.86</v>
      </c>
      <c r="N768" s="4">
        <v>40.75</v>
      </c>
      <c r="O768" s="4">
        <v>63.74</v>
      </c>
      <c r="P768" s="4"/>
      <c r="Q768" s="4">
        <v>72.97</v>
      </c>
    </row>
    <row r="769" spans="1:17">
      <c r="A769">
        <v>2014</v>
      </c>
      <c r="B769" t="s">
        <v>1638</v>
      </c>
      <c r="C769">
        <v>370828</v>
      </c>
      <c r="D769">
        <f t="shared" si="22"/>
        <v>37</v>
      </c>
      <c r="E769" t="str">
        <f>VLOOKUP(D769,'Regionalism Code'!B:C,2,FALSE)</f>
        <v>山东省</v>
      </c>
      <c r="F769">
        <f t="shared" si="23"/>
        <v>3708</v>
      </c>
      <c r="G769" t="str">
        <f>IF(F769&gt;10000,"省直辖县市",VLOOKUP(F769,'Regionalism Code'!H:I,2,FALSE))</f>
        <v>济宁市</v>
      </c>
      <c r="H769" s="4">
        <v>59.71</v>
      </c>
      <c r="I769" s="4">
        <v>53.33</v>
      </c>
      <c r="J769" s="4">
        <v>53.82</v>
      </c>
      <c r="K769" s="4">
        <v>31.77</v>
      </c>
      <c r="L769" s="4">
        <v>26.7</v>
      </c>
      <c r="M769" s="4">
        <v>48.62</v>
      </c>
      <c r="N769" s="4">
        <v>45.92</v>
      </c>
      <c r="O769" s="4">
        <v>73.66</v>
      </c>
      <c r="P769" s="4"/>
      <c r="Q769" s="4">
        <v>91.46</v>
      </c>
    </row>
    <row r="770" spans="1:17">
      <c r="A770">
        <v>2014</v>
      </c>
      <c r="B770" t="s">
        <v>1639</v>
      </c>
      <c r="C770">
        <v>370829</v>
      </c>
      <c r="D770">
        <f t="shared" ref="D770:D833" si="24">INT(C770/10000)</f>
        <v>37</v>
      </c>
      <c r="E770" t="str">
        <f>VLOOKUP(D770,'Regionalism Code'!B:C,2,FALSE)</f>
        <v>山东省</v>
      </c>
      <c r="F770">
        <f t="shared" ref="F770:F833" si="25">IF(OR(D770=11,D770=12,D770=31,D770=50),D770*100,IF(MID(C770,3,1)="9",C770,INT(C770/100)))</f>
        <v>3708</v>
      </c>
      <c r="G770" t="str">
        <f>IF(F770&gt;10000,"省直辖县市",VLOOKUP(F770,'Regionalism Code'!H:I,2,FALSE))</f>
        <v>济宁市</v>
      </c>
      <c r="H770" s="4">
        <v>51.84</v>
      </c>
      <c r="I770" s="4">
        <v>48.99</v>
      </c>
      <c r="J770" s="4">
        <v>56.78</v>
      </c>
      <c r="K770" s="4">
        <v>34.54</v>
      </c>
      <c r="L770" s="4">
        <v>41.05</v>
      </c>
      <c r="M770" s="4">
        <v>48.86</v>
      </c>
      <c r="N770" s="4">
        <v>55.61</v>
      </c>
      <c r="O770" s="4">
        <v>67.91</v>
      </c>
      <c r="P770" s="4"/>
      <c r="Q770" s="4">
        <v>52.26</v>
      </c>
    </row>
    <row r="771" spans="1:17">
      <c r="A771">
        <v>2014</v>
      </c>
      <c r="B771" t="s">
        <v>1640</v>
      </c>
      <c r="C771">
        <v>370830</v>
      </c>
      <c r="D771">
        <f t="shared" si="24"/>
        <v>37</v>
      </c>
      <c r="E771" t="str">
        <f>VLOOKUP(D771,'Regionalism Code'!B:C,2,FALSE)</f>
        <v>山东省</v>
      </c>
      <c r="F771">
        <f t="shared" si="25"/>
        <v>3708</v>
      </c>
      <c r="G771" t="str">
        <f>IF(F771&gt;10000,"省直辖县市",VLOOKUP(F771,'Regionalism Code'!H:I,2,FALSE))</f>
        <v>济宁市</v>
      </c>
      <c r="H771" s="4">
        <v>54.01</v>
      </c>
      <c r="I771" s="4">
        <v>50.02</v>
      </c>
      <c r="J771" s="4">
        <v>48.89</v>
      </c>
      <c r="K771" s="4">
        <v>39.21</v>
      </c>
      <c r="L771" s="4">
        <v>23.4</v>
      </c>
      <c r="M771" s="4">
        <v>56.37</v>
      </c>
      <c r="N771" s="4">
        <v>47.77</v>
      </c>
      <c r="O771" s="4">
        <v>60.09</v>
      </c>
      <c r="P771" s="4"/>
      <c r="Q771" s="4">
        <v>76.48</v>
      </c>
    </row>
    <row r="772" spans="1:17">
      <c r="A772">
        <v>2014</v>
      </c>
      <c r="B772" t="s">
        <v>1641</v>
      </c>
      <c r="C772">
        <v>370831</v>
      </c>
      <c r="D772">
        <f t="shared" si="24"/>
        <v>37</v>
      </c>
      <c r="E772" t="str">
        <f>VLOOKUP(D772,'Regionalism Code'!B:C,2,FALSE)</f>
        <v>山东省</v>
      </c>
      <c r="F772">
        <f t="shared" si="25"/>
        <v>3708</v>
      </c>
      <c r="G772" t="str">
        <f>IF(F772&gt;10000,"省直辖县市",VLOOKUP(F772,'Regionalism Code'!H:I,2,FALSE))</f>
        <v>济宁市</v>
      </c>
      <c r="H772" s="4">
        <v>47.63</v>
      </c>
      <c r="I772" s="4">
        <v>42.47</v>
      </c>
      <c r="J772" s="4">
        <v>58.79</v>
      </c>
      <c r="K772" s="4">
        <v>41.95</v>
      </c>
      <c r="L772" s="4">
        <v>38.46</v>
      </c>
      <c r="M772" s="4">
        <v>56.78</v>
      </c>
      <c r="N772" s="4">
        <v>62.96</v>
      </c>
      <c r="O772" s="4">
        <v>66.75</v>
      </c>
      <c r="P772" s="4"/>
      <c r="Q772" s="4">
        <v>44.38</v>
      </c>
    </row>
    <row r="773" spans="1:17">
      <c r="A773">
        <v>2014</v>
      </c>
      <c r="B773" t="s">
        <v>1642</v>
      </c>
      <c r="C773">
        <v>370832</v>
      </c>
      <c r="D773">
        <f t="shared" si="24"/>
        <v>37</v>
      </c>
      <c r="E773" t="str">
        <f>VLOOKUP(D773,'Regionalism Code'!B:C,2,FALSE)</f>
        <v>山东省</v>
      </c>
      <c r="F773">
        <f t="shared" si="25"/>
        <v>3708</v>
      </c>
      <c r="G773" t="str">
        <f>IF(F773&gt;10000,"省直辖县市",VLOOKUP(F773,'Regionalism Code'!H:I,2,FALSE))</f>
        <v>济宁市</v>
      </c>
      <c r="H773" s="4">
        <v>53.7</v>
      </c>
      <c r="I773" s="4">
        <v>42.68</v>
      </c>
      <c r="J773" s="4">
        <v>54.54</v>
      </c>
      <c r="K773" s="4">
        <v>23.06</v>
      </c>
      <c r="L773" s="4">
        <v>38.9</v>
      </c>
      <c r="M773" s="4">
        <v>42.32</v>
      </c>
      <c r="N773" s="4">
        <v>44.7</v>
      </c>
      <c r="O773" s="4">
        <v>73.08</v>
      </c>
      <c r="P773" s="4"/>
      <c r="Q773" s="4">
        <v>88.53</v>
      </c>
    </row>
    <row r="774" spans="1:17">
      <c r="A774">
        <v>2014</v>
      </c>
      <c r="B774" t="s">
        <v>1643</v>
      </c>
      <c r="C774">
        <v>370881</v>
      </c>
      <c r="D774">
        <f t="shared" si="24"/>
        <v>37</v>
      </c>
      <c r="E774" t="str">
        <f>VLOOKUP(D774,'Regionalism Code'!B:C,2,FALSE)</f>
        <v>山东省</v>
      </c>
      <c r="F774">
        <f t="shared" si="25"/>
        <v>3708</v>
      </c>
      <c r="G774" t="str">
        <f>IF(F774&gt;10000,"省直辖县市",VLOOKUP(F774,'Regionalism Code'!H:I,2,FALSE))</f>
        <v>济宁市</v>
      </c>
      <c r="H774" s="4">
        <v>62.99</v>
      </c>
      <c r="I774" s="4">
        <v>74.9</v>
      </c>
      <c r="J774" s="4">
        <v>66.14</v>
      </c>
      <c r="K774" s="4">
        <v>44.32</v>
      </c>
      <c r="L774" s="4">
        <v>87.63</v>
      </c>
      <c r="M774" s="4">
        <v>65.83</v>
      </c>
      <c r="N774" s="4">
        <v>61.94</v>
      </c>
      <c r="O774" s="4">
        <v>62.42</v>
      </c>
      <c r="P774" s="4"/>
      <c r="Q774" s="4">
        <v>17.94</v>
      </c>
    </row>
    <row r="775" spans="1:17">
      <c r="A775">
        <v>2014</v>
      </c>
      <c r="B775" t="s">
        <v>1647</v>
      </c>
      <c r="C775">
        <v>370921</v>
      </c>
      <c r="D775">
        <f t="shared" si="24"/>
        <v>37</v>
      </c>
      <c r="E775" t="str">
        <f>VLOOKUP(D775,'Regionalism Code'!B:C,2,FALSE)</f>
        <v>山东省</v>
      </c>
      <c r="F775">
        <f t="shared" si="25"/>
        <v>3709</v>
      </c>
      <c r="G775" t="str">
        <f>IF(F775&gt;10000,"省直辖县市",VLOOKUP(F775,'Regionalism Code'!H:I,2,FALSE))</f>
        <v>泰安市</v>
      </c>
      <c r="H775" s="4">
        <v>42.99</v>
      </c>
      <c r="I775" s="4">
        <v>42.04</v>
      </c>
      <c r="J775" s="4">
        <v>58.38</v>
      </c>
      <c r="K775" s="4">
        <v>37.14</v>
      </c>
      <c r="L775" s="4">
        <v>54.82</v>
      </c>
      <c r="M775" s="4">
        <v>63.47</v>
      </c>
      <c r="N775" s="4">
        <v>61.45</v>
      </c>
      <c r="O775" s="4">
        <v>59.37</v>
      </c>
      <c r="P775" s="4"/>
      <c r="Q775" s="4">
        <v>18.13</v>
      </c>
    </row>
    <row r="776" spans="1:17">
      <c r="A776">
        <v>2014</v>
      </c>
      <c r="B776" t="s">
        <v>1648</v>
      </c>
      <c r="C776">
        <v>370923</v>
      </c>
      <c r="D776">
        <f t="shared" si="24"/>
        <v>37</v>
      </c>
      <c r="E776" t="str">
        <f>VLOOKUP(D776,'Regionalism Code'!B:C,2,FALSE)</f>
        <v>山东省</v>
      </c>
      <c r="F776">
        <f t="shared" si="25"/>
        <v>3709</v>
      </c>
      <c r="G776" t="str">
        <f>IF(F776&gt;10000,"省直辖县市",VLOOKUP(F776,'Regionalism Code'!H:I,2,FALSE))</f>
        <v>泰安市</v>
      </c>
      <c r="H776" s="4">
        <v>44.43</v>
      </c>
      <c r="I776" s="4">
        <v>37</v>
      </c>
      <c r="J776" s="4">
        <v>59.19</v>
      </c>
      <c r="K776" s="4">
        <v>40</v>
      </c>
      <c r="L776" s="4">
        <v>67.81</v>
      </c>
      <c r="M776" s="4">
        <v>63.8</v>
      </c>
      <c r="N776" s="4">
        <v>54.09</v>
      </c>
      <c r="O776" s="4">
        <v>60.31</v>
      </c>
      <c r="P776" s="4"/>
      <c r="Q776" s="4">
        <v>42.11</v>
      </c>
    </row>
    <row r="777" spans="1:17">
      <c r="A777">
        <v>2014</v>
      </c>
      <c r="B777" t="s">
        <v>1649</v>
      </c>
      <c r="C777">
        <v>370982</v>
      </c>
      <c r="D777">
        <f t="shared" si="24"/>
        <v>37</v>
      </c>
      <c r="E777" t="str">
        <f>VLOOKUP(D777,'Regionalism Code'!B:C,2,FALSE)</f>
        <v>山东省</v>
      </c>
      <c r="F777">
        <f t="shared" si="25"/>
        <v>3709</v>
      </c>
      <c r="G777" t="str">
        <f>IF(F777&gt;10000,"省直辖县市",VLOOKUP(F777,'Regionalism Code'!H:I,2,FALSE))</f>
        <v>泰安市</v>
      </c>
      <c r="H777" s="4">
        <v>57.38</v>
      </c>
      <c r="I777" s="4">
        <v>51.95</v>
      </c>
      <c r="J777" s="4">
        <v>60.36</v>
      </c>
      <c r="K777" s="4">
        <v>24.28</v>
      </c>
      <c r="L777" s="4">
        <v>56.36</v>
      </c>
      <c r="M777" s="4">
        <v>55.2</v>
      </c>
      <c r="N777" s="4">
        <v>67.7</v>
      </c>
      <c r="O777" s="4">
        <v>62.13</v>
      </c>
      <c r="P777" s="4"/>
      <c r="Q777" s="4">
        <v>69.87</v>
      </c>
    </row>
    <row r="778" spans="1:17">
      <c r="A778">
        <v>2014</v>
      </c>
      <c r="B778" t="s">
        <v>1650</v>
      </c>
      <c r="C778">
        <v>370983</v>
      </c>
      <c r="D778">
        <f t="shared" si="24"/>
        <v>37</v>
      </c>
      <c r="E778" t="str">
        <f>VLOOKUP(D778,'Regionalism Code'!B:C,2,FALSE)</f>
        <v>山东省</v>
      </c>
      <c r="F778">
        <f t="shared" si="25"/>
        <v>3709</v>
      </c>
      <c r="G778" t="str">
        <f>IF(F778&gt;10000,"省直辖县市",VLOOKUP(F778,'Regionalism Code'!H:I,2,FALSE))</f>
        <v>泰安市</v>
      </c>
      <c r="H778" s="4">
        <v>56.47</v>
      </c>
      <c r="I778" s="4">
        <v>52.96</v>
      </c>
      <c r="J778" s="4">
        <v>70.07</v>
      </c>
      <c r="K778" s="4">
        <v>45.67</v>
      </c>
      <c r="L778" s="4">
        <v>69.11</v>
      </c>
      <c r="M778" s="4">
        <v>79.23</v>
      </c>
      <c r="N778" s="4">
        <v>79.47</v>
      </c>
      <c r="O778" s="4">
        <v>65.51</v>
      </c>
      <c r="P778" s="4"/>
      <c r="Q778" s="4">
        <v>43.35</v>
      </c>
    </row>
    <row r="779" spans="1:17">
      <c r="A779">
        <v>2014</v>
      </c>
      <c r="B779" t="s">
        <v>1653</v>
      </c>
      <c r="C779">
        <v>371082</v>
      </c>
      <c r="D779">
        <f t="shared" si="24"/>
        <v>37</v>
      </c>
      <c r="E779" t="str">
        <f>VLOOKUP(D779,'Regionalism Code'!B:C,2,FALSE)</f>
        <v>山东省</v>
      </c>
      <c r="F779">
        <f t="shared" si="25"/>
        <v>3710</v>
      </c>
      <c r="G779" t="str">
        <f>IF(F779&gt;10000,"省直辖县市",VLOOKUP(F779,'Regionalism Code'!H:I,2,FALSE))</f>
        <v>威海市</v>
      </c>
      <c r="H779" s="4">
        <v>75.27</v>
      </c>
      <c r="I779" s="4">
        <v>87.39</v>
      </c>
      <c r="J779" s="4">
        <v>79.52</v>
      </c>
      <c r="K779" s="4">
        <v>76.02</v>
      </c>
      <c r="L779" s="4">
        <v>96.26</v>
      </c>
      <c r="M779" s="4">
        <v>93.64</v>
      </c>
      <c r="N779" s="4">
        <v>84.03</v>
      </c>
      <c r="O779" s="4">
        <v>67.6</v>
      </c>
      <c r="P779" s="4"/>
      <c r="Q779" s="4">
        <v>27.54</v>
      </c>
    </row>
    <row r="780" spans="1:17">
      <c r="A780">
        <v>2014</v>
      </c>
      <c r="B780" t="s">
        <v>1654</v>
      </c>
      <c r="C780">
        <v>371083</v>
      </c>
      <c r="D780">
        <f t="shared" si="24"/>
        <v>37</v>
      </c>
      <c r="E780" t="str">
        <f>VLOOKUP(D780,'Regionalism Code'!B:C,2,FALSE)</f>
        <v>山东省</v>
      </c>
      <c r="F780">
        <f t="shared" si="25"/>
        <v>3710</v>
      </c>
      <c r="G780" t="str">
        <f>IF(F780&gt;10000,"省直辖县市",VLOOKUP(F780,'Regionalism Code'!H:I,2,FALSE))</f>
        <v>威海市</v>
      </c>
      <c r="H780" s="4">
        <v>58.24</v>
      </c>
      <c r="I780" s="4">
        <v>62.19</v>
      </c>
      <c r="J780" s="4">
        <v>73.13</v>
      </c>
      <c r="K780" s="4">
        <v>69.41</v>
      </c>
      <c r="L780" s="4">
        <v>81.98</v>
      </c>
      <c r="M780" s="4">
        <v>83.25</v>
      </c>
      <c r="N780" s="4">
        <v>68.7</v>
      </c>
      <c r="O780" s="4">
        <v>71.05</v>
      </c>
      <c r="P780" s="4"/>
      <c r="Q780" s="4">
        <v>18.13</v>
      </c>
    </row>
    <row r="781" spans="1:17">
      <c r="A781">
        <v>2014</v>
      </c>
      <c r="B781" t="s">
        <v>1657</v>
      </c>
      <c r="C781">
        <v>371121</v>
      </c>
      <c r="D781">
        <f t="shared" si="24"/>
        <v>37</v>
      </c>
      <c r="E781" t="str">
        <f>VLOOKUP(D781,'Regionalism Code'!B:C,2,FALSE)</f>
        <v>山东省</v>
      </c>
      <c r="F781">
        <f t="shared" si="25"/>
        <v>3711</v>
      </c>
      <c r="G781" t="str">
        <f>IF(F781&gt;10000,"省直辖县市",VLOOKUP(F781,'Regionalism Code'!H:I,2,FALSE))</f>
        <v>日照市</v>
      </c>
      <c r="H781" s="4">
        <v>47.77</v>
      </c>
      <c r="I781" s="4">
        <v>47.66</v>
      </c>
      <c r="J781" s="4">
        <v>66.92</v>
      </c>
      <c r="K781" s="4">
        <v>47.98</v>
      </c>
      <c r="L781" s="4">
        <v>51.41</v>
      </c>
      <c r="M781" s="4">
        <v>71.45</v>
      </c>
      <c r="N781" s="4">
        <v>76.04</v>
      </c>
      <c r="O781" s="4">
        <v>68.78</v>
      </c>
      <c r="P781" s="4"/>
      <c r="Q781" s="4">
        <v>13.31</v>
      </c>
    </row>
    <row r="782" spans="1:17">
      <c r="A782">
        <v>2014</v>
      </c>
      <c r="B782" t="s">
        <v>1658</v>
      </c>
      <c r="C782">
        <v>371122</v>
      </c>
      <c r="D782">
        <f t="shared" si="24"/>
        <v>37</v>
      </c>
      <c r="E782" t="str">
        <f>VLOOKUP(D782,'Regionalism Code'!B:C,2,FALSE)</f>
        <v>山东省</v>
      </c>
      <c r="F782">
        <f t="shared" si="25"/>
        <v>3711</v>
      </c>
      <c r="G782" t="str">
        <f>IF(F782&gt;10000,"省直辖县市",VLOOKUP(F782,'Regionalism Code'!H:I,2,FALSE))</f>
        <v>日照市</v>
      </c>
      <c r="H782" s="4">
        <v>50.91</v>
      </c>
      <c r="I782" s="4">
        <v>42.35</v>
      </c>
      <c r="J782" s="4">
        <v>62.61</v>
      </c>
      <c r="K782" s="4">
        <v>41.76</v>
      </c>
      <c r="L782" s="4">
        <v>53.89</v>
      </c>
      <c r="M782" s="4">
        <v>65.67</v>
      </c>
      <c r="N782" s="4">
        <v>66.31</v>
      </c>
      <c r="O782" s="4">
        <v>65.66</v>
      </c>
      <c r="P782" s="4"/>
      <c r="Q782" s="4">
        <v>57.89</v>
      </c>
    </row>
    <row r="783" spans="1:17">
      <c r="A783">
        <v>2014</v>
      </c>
      <c r="B783" t="s">
        <v>1663</v>
      </c>
      <c r="C783">
        <v>371321</v>
      </c>
      <c r="D783">
        <f t="shared" si="24"/>
        <v>37</v>
      </c>
      <c r="E783" t="str">
        <f>VLOOKUP(D783,'Regionalism Code'!B:C,2,FALSE)</f>
        <v>山东省</v>
      </c>
      <c r="F783">
        <f t="shared" si="25"/>
        <v>3713</v>
      </c>
      <c r="G783" t="str">
        <f>IF(F783&gt;10000,"省直辖县市",VLOOKUP(F783,'Regionalism Code'!H:I,2,FALSE))</f>
        <v>临沂市</v>
      </c>
      <c r="H783" s="4">
        <v>37.69</v>
      </c>
      <c r="I783" s="4">
        <v>35.69</v>
      </c>
      <c r="J783" s="4">
        <v>48.57</v>
      </c>
      <c r="K783" s="4">
        <v>7.73</v>
      </c>
      <c r="L783" s="4">
        <v>48.26</v>
      </c>
      <c r="M783" s="4">
        <v>21.84</v>
      </c>
      <c r="N783" s="4">
        <v>53.13</v>
      </c>
      <c r="O783" s="4">
        <v>54.77</v>
      </c>
      <c r="P783" s="4"/>
      <c r="Q783" s="4">
        <v>24.49</v>
      </c>
    </row>
    <row r="784" spans="1:17">
      <c r="A784">
        <v>2014</v>
      </c>
      <c r="B784" t="s">
        <v>1664</v>
      </c>
      <c r="C784">
        <v>371322</v>
      </c>
      <c r="D784">
        <f t="shared" si="24"/>
        <v>37</v>
      </c>
      <c r="E784" t="str">
        <f>VLOOKUP(D784,'Regionalism Code'!B:C,2,FALSE)</f>
        <v>山东省</v>
      </c>
      <c r="F784">
        <f t="shared" si="25"/>
        <v>3713</v>
      </c>
      <c r="G784" t="str">
        <f>IF(F784&gt;10000,"省直辖县市",VLOOKUP(F784,'Regionalism Code'!H:I,2,FALSE))</f>
        <v>临沂市</v>
      </c>
      <c r="H784" s="4">
        <v>42.59</v>
      </c>
      <c r="I784" s="4">
        <v>40.39</v>
      </c>
      <c r="J784" s="4">
        <v>57.42</v>
      </c>
      <c r="K784" s="4">
        <v>46.6</v>
      </c>
      <c r="L784" s="4">
        <v>30.17</v>
      </c>
      <c r="M784" s="4">
        <v>65.14</v>
      </c>
      <c r="N784" s="4">
        <v>57.74</v>
      </c>
      <c r="O784" s="4">
        <v>68.5</v>
      </c>
      <c r="P784" s="4"/>
      <c r="Q784" s="4">
        <v>22.91</v>
      </c>
    </row>
    <row r="785" spans="1:17">
      <c r="A785">
        <v>2014</v>
      </c>
      <c r="B785" t="s">
        <v>1665</v>
      </c>
      <c r="C785">
        <v>371323</v>
      </c>
      <c r="D785">
        <f t="shared" si="24"/>
        <v>37</v>
      </c>
      <c r="E785" t="str">
        <f>VLOOKUP(D785,'Regionalism Code'!B:C,2,FALSE)</f>
        <v>山东省</v>
      </c>
      <c r="F785">
        <f t="shared" si="25"/>
        <v>3713</v>
      </c>
      <c r="G785" t="str">
        <f>IF(F785&gt;10000,"省直辖县市",VLOOKUP(F785,'Regionalism Code'!H:I,2,FALSE))</f>
        <v>临沂市</v>
      </c>
      <c r="H785" s="4">
        <v>48.27</v>
      </c>
      <c r="I785" s="4">
        <v>41.32</v>
      </c>
      <c r="J785" s="4">
        <v>63.41</v>
      </c>
      <c r="K785" s="4">
        <v>45.61</v>
      </c>
      <c r="L785" s="4">
        <v>43.56</v>
      </c>
      <c r="M785" s="4">
        <v>66.89</v>
      </c>
      <c r="N785" s="4">
        <v>62.18</v>
      </c>
      <c r="O785" s="4">
        <v>73.9</v>
      </c>
      <c r="P785" s="4"/>
      <c r="Q785" s="4">
        <v>43.7</v>
      </c>
    </row>
    <row r="786" spans="1:17">
      <c r="A786">
        <v>2014</v>
      </c>
      <c r="B786" t="s">
        <v>1666</v>
      </c>
      <c r="C786">
        <v>371324</v>
      </c>
      <c r="D786">
        <f t="shared" si="24"/>
        <v>37</v>
      </c>
      <c r="E786" t="str">
        <f>VLOOKUP(D786,'Regionalism Code'!B:C,2,FALSE)</f>
        <v>山东省</v>
      </c>
      <c r="F786">
        <f t="shared" si="25"/>
        <v>3713</v>
      </c>
      <c r="G786" t="str">
        <f>IF(F786&gt;10000,"省直辖县市",VLOOKUP(F786,'Regionalism Code'!H:I,2,FALSE))</f>
        <v>临沂市</v>
      </c>
      <c r="H786" s="4">
        <v>35.83</v>
      </c>
      <c r="I786" s="4">
        <v>25.68</v>
      </c>
      <c r="J786" s="4">
        <v>59.8</v>
      </c>
      <c r="K786" s="4">
        <v>40.21</v>
      </c>
      <c r="L786" s="4">
        <v>56.17</v>
      </c>
      <c r="M786" s="4">
        <v>59.46</v>
      </c>
      <c r="N786" s="4">
        <v>65.43</v>
      </c>
      <c r="O786" s="4">
        <v>59.88</v>
      </c>
      <c r="P786" s="4"/>
      <c r="Q786" s="4">
        <v>25.79</v>
      </c>
    </row>
    <row r="787" spans="1:17">
      <c r="A787">
        <v>2014</v>
      </c>
      <c r="B787" t="s">
        <v>1667</v>
      </c>
      <c r="C787">
        <v>371325</v>
      </c>
      <c r="D787">
        <f t="shared" si="24"/>
        <v>37</v>
      </c>
      <c r="E787" t="str">
        <f>VLOOKUP(D787,'Regionalism Code'!B:C,2,FALSE)</f>
        <v>山东省</v>
      </c>
      <c r="F787">
        <f t="shared" si="25"/>
        <v>3713</v>
      </c>
      <c r="G787" t="str">
        <f>IF(F787&gt;10000,"省直辖县市",VLOOKUP(F787,'Regionalism Code'!H:I,2,FALSE))</f>
        <v>临沂市</v>
      </c>
      <c r="H787" s="4">
        <v>51.5</v>
      </c>
      <c r="I787" s="4">
        <v>42.1</v>
      </c>
      <c r="J787" s="4">
        <v>65.67</v>
      </c>
      <c r="K787" s="4">
        <v>45.98</v>
      </c>
      <c r="L787" s="4">
        <v>61.08</v>
      </c>
      <c r="M787" s="4">
        <v>72.63</v>
      </c>
      <c r="N787" s="4">
        <v>65.32</v>
      </c>
      <c r="O787" s="4">
        <v>68.86</v>
      </c>
      <c r="P787" s="4"/>
      <c r="Q787" s="4">
        <v>56.82</v>
      </c>
    </row>
    <row r="788" spans="1:17">
      <c r="A788">
        <v>2014</v>
      </c>
      <c r="B788" t="s">
        <v>1668</v>
      </c>
      <c r="C788">
        <v>371326</v>
      </c>
      <c r="D788">
        <f t="shared" si="24"/>
        <v>37</v>
      </c>
      <c r="E788" t="str">
        <f>VLOOKUP(D788,'Regionalism Code'!B:C,2,FALSE)</f>
        <v>山东省</v>
      </c>
      <c r="F788">
        <f t="shared" si="25"/>
        <v>3713</v>
      </c>
      <c r="G788" t="str">
        <f>IF(F788&gt;10000,"省直辖县市",VLOOKUP(F788,'Regionalism Code'!H:I,2,FALSE))</f>
        <v>临沂市</v>
      </c>
      <c r="H788" s="4">
        <v>44.95</v>
      </c>
      <c r="I788" s="4">
        <v>45.34</v>
      </c>
      <c r="J788" s="4">
        <v>53</v>
      </c>
      <c r="K788" s="4">
        <v>52.4</v>
      </c>
      <c r="L788" s="4">
        <v>42.47</v>
      </c>
      <c r="M788" s="4">
        <v>67.32</v>
      </c>
      <c r="N788" s="4">
        <v>56.25</v>
      </c>
      <c r="O788" s="4">
        <v>52.94</v>
      </c>
      <c r="P788" s="4"/>
      <c r="Q788" s="4">
        <v>29.04</v>
      </c>
    </row>
    <row r="789" spans="1:17">
      <c r="A789">
        <v>2014</v>
      </c>
      <c r="B789" t="s">
        <v>1669</v>
      </c>
      <c r="C789">
        <v>371327</v>
      </c>
      <c r="D789">
        <f t="shared" si="24"/>
        <v>37</v>
      </c>
      <c r="E789" t="str">
        <f>VLOOKUP(D789,'Regionalism Code'!B:C,2,FALSE)</f>
        <v>山东省</v>
      </c>
      <c r="F789">
        <f t="shared" si="25"/>
        <v>3713</v>
      </c>
      <c r="G789" t="str">
        <f>IF(F789&gt;10000,"省直辖县市",VLOOKUP(F789,'Regionalism Code'!H:I,2,FALSE))</f>
        <v>临沂市</v>
      </c>
      <c r="H789" s="4">
        <v>48.85</v>
      </c>
      <c r="I789" s="4">
        <v>44.13</v>
      </c>
      <c r="J789" s="4">
        <v>56.07</v>
      </c>
      <c r="K789" s="4">
        <v>52.43</v>
      </c>
      <c r="L789" s="4">
        <v>30.61</v>
      </c>
      <c r="M789" s="4">
        <v>71.57</v>
      </c>
      <c r="N789" s="4">
        <v>46.94</v>
      </c>
      <c r="O789" s="4">
        <v>70.47</v>
      </c>
      <c r="P789" s="4"/>
      <c r="Q789" s="4">
        <v>51.35</v>
      </c>
    </row>
    <row r="790" spans="1:17">
      <c r="A790">
        <v>2014</v>
      </c>
      <c r="B790" t="s">
        <v>1670</v>
      </c>
      <c r="C790">
        <v>371328</v>
      </c>
      <c r="D790">
        <f t="shared" si="24"/>
        <v>37</v>
      </c>
      <c r="E790" t="str">
        <f>VLOOKUP(D790,'Regionalism Code'!B:C,2,FALSE)</f>
        <v>山东省</v>
      </c>
      <c r="F790">
        <f t="shared" si="25"/>
        <v>3713</v>
      </c>
      <c r="G790" t="str">
        <f>IF(F790&gt;10000,"省直辖县市",VLOOKUP(F790,'Regionalism Code'!H:I,2,FALSE))</f>
        <v>临沂市</v>
      </c>
      <c r="H790" s="4">
        <v>46.82</v>
      </c>
      <c r="I790" s="4">
        <v>41.09</v>
      </c>
      <c r="J790" s="4">
        <v>61.39</v>
      </c>
      <c r="K790" s="4">
        <v>43.43</v>
      </c>
      <c r="L790" s="4">
        <v>54.42</v>
      </c>
      <c r="M790" s="4">
        <v>63.2</v>
      </c>
      <c r="N790" s="4">
        <v>60.75</v>
      </c>
      <c r="O790" s="4">
        <v>66.43</v>
      </c>
      <c r="P790" s="4"/>
      <c r="Q790" s="4">
        <v>39.25</v>
      </c>
    </row>
    <row r="791" spans="1:17">
      <c r="A791">
        <v>2014</v>
      </c>
      <c r="B791" t="s">
        <v>1671</v>
      </c>
      <c r="C791">
        <v>371329</v>
      </c>
      <c r="D791">
        <f t="shared" si="24"/>
        <v>37</v>
      </c>
      <c r="E791" t="str">
        <f>VLOOKUP(D791,'Regionalism Code'!B:C,2,FALSE)</f>
        <v>山东省</v>
      </c>
      <c r="F791">
        <f t="shared" si="25"/>
        <v>3713</v>
      </c>
      <c r="G791" t="str">
        <f>IF(F791&gt;10000,"省直辖县市",VLOOKUP(F791,'Regionalism Code'!H:I,2,FALSE))</f>
        <v>临沂市</v>
      </c>
      <c r="H791" s="4">
        <v>54.74</v>
      </c>
      <c r="I791" s="4">
        <v>53.06</v>
      </c>
      <c r="J791" s="4">
        <v>66.42</v>
      </c>
      <c r="K791" s="4">
        <v>57.33</v>
      </c>
      <c r="L791" s="4">
        <v>50.76</v>
      </c>
      <c r="M791" s="4">
        <v>81.27</v>
      </c>
      <c r="N791" s="4">
        <v>50.52</v>
      </c>
      <c r="O791" s="4">
        <v>81.89</v>
      </c>
      <c r="P791" s="4"/>
      <c r="Q791" s="4">
        <v>39.06</v>
      </c>
    </row>
    <row r="792" spans="1:17">
      <c r="A792">
        <v>2014</v>
      </c>
      <c r="B792" t="s">
        <v>1674</v>
      </c>
      <c r="C792">
        <v>371422</v>
      </c>
      <c r="D792">
        <f t="shared" si="24"/>
        <v>37</v>
      </c>
      <c r="E792" t="str">
        <f>VLOOKUP(D792,'Regionalism Code'!B:C,2,FALSE)</f>
        <v>山东省</v>
      </c>
      <c r="F792">
        <f t="shared" si="25"/>
        <v>3714</v>
      </c>
      <c r="G792" t="str">
        <f>IF(F792&gt;10000,"省直辖县市",VLOOKUP(F792,'Regionalism Code'!H:I,2,FALSE))</f>
        <v>德州市</v>
      </c>
      <c r="H792" s="4">
        <v>37.8</v>
      </c>
      <c r="I792" s="4">
        <v>41.04</v>
      </c>
      <c r="J792" s="4">
        <v>47.36</v>
      </c>
      <c r="K792" s="4">
        <v>18.05</v>
      </c>
      <c r="L792" s="4">
        <v>34.17</v>
      </c>
      <c r="M792" s="4">
        <v>36.05</v>
      </c>
      <c r="N792" s="4">
        <v>31.38</v>
      </c>
      <c r="O792" s="4">
        <v>68.5</v>
      </c>
      <c r="P792" s="4"/>
      <c r="Q792" s="4">
        <v>9.77</v>
      </c>
    </row>
    <row r="793" spans="1:17">
      <c r="A793">
        <v>2014</v>
      </c>
      <c r="B793" t="s">
        <v>1675</v>
      </c>
      <c r="C793">
        <v>371423</v>
      </c>
      <c r="D793">
        <f t="shared" si="24"/>
        <v>37</v>
      </c>
      <c r="E793" t="str">
        <f>VLOOKUP(D793,'Regionalism Code'!B:C,2,FALSE)</f>
        <v>山东省</v>
      </c>
      <c r="F793">
        <f t="shared" si="25"/>
        <v>3714</v>
      </c>
      <c r="G793" t="str">
        <f>IF(F793&gt;10000,"省直辖县市",VLOOKUP(F793,'Regionalism Code'!H:I,2,FALSE))</f>
        <v>德州市</v>
      </c>
      <c r="H793" s="4">
        <v>41.53</v>
      </c>
      <c r="I793" s="4">
        <v>38.18</v>
      </c>
      <c r="J793" s="4">
        <v>58.05</v>
      </c>
      <c r="K793" s="4">
        <v>38.6</v>
      </c>
      <c r="L793" s="4">
        <v>25.7</v>
      </c>
      <c r="M793" s="4">
        <v>64.38</v>
      </c>
      <c r="N793" s="4">
        <v>35.2</v>
      </c>
      <c r="O793" s="4">
        <v>87.62</v>
      </c>
      <c r="P793" s="4"/>
      <c r="Q793" s="4">
        <v>22.56</v>
      </c>
    </row>
    <row r="794" spans="1:17">
      <c r="A794">
        <v>2014</v>
      </c>
      <c r="B794" t="s">
        <v>1676</v>
      </c>
      <c r="C794">
        <v>371424</v>
      </c>
      <c r="D794">
        <f t="shared" si="24"/>
        <v>37</v>
      </c>
      <c r="E794" t="str">
        <f>VLOOKUP(D794,'Regionalism Code'!B:C,2,FALSE)</f>
        <v>山东省</v>
      </c>
      <c r="F794">
        <f t="shared" si="25"/>
        <v>3714</v>
      </c>
      <c r="G794" t="str">
        <f>IF(F794&gt;10000,"省直辖县市",VLOOKUP(F794,'Regionalism Code'!H:I,2,FALSE))</f>
        <v>德州市</v>
      </c>
      <c r="H794" s="4">
        <v>47.87</v>
      </c>
      <c r="I794" s="4">
        <v>36.14</v>
      </c>
      <c r="J794" s="4">
        <v>77.57</v>
      </c>
      <c r="K794" s="4">
        <v>47.92</v>
      </c>
      <c r="L794" s="4">
        <v>88.23</v>
      </c>
      <c r="M794" s="4">
        <v>69.85</v>
      </c>
      <c r="N794" s="4">
        <v>75.38</v>
      </c>
      <c r="O794" s="4">
        <v>79.16</v>
      </c>
      <c r="P794" s="4"/>
      <c r="Q794" s="4">
        <v>32.65</v>
      </c>
    </row>
    <row r="795" spans="1:17">
      <c r="A795">
        <v>2014</v>
      </c>
      <c r="B795" t="s">
        <v>1677</v>
      </c>
      <c r="C795">
        <v>371425</v>
      </c>
      <c r="D795">
        <f t="shared" si="24"/>
        <v>37</v>
      </c>
      <c r="E795" t="str">
        <f>VLOOKUP(D795,'Regionalism Code'!B:C,2,FALSE)</f>
        <v>山东省</v>
      </c>
      <c r="F795">
        <f t="shared" si="25"/>
        <v>3714</v>
      </c>
      <c r="G795" t="str">
        <f>IF(F795&gt;10000,"省直辖县市",VLOOKUP(F795,'Regionalism Code'!H:I,2,FALSE))</f>
        <v>德州市</v>
      </c>
      <c r="H795" s="4">
        <v>53.08</v>
      </c>
      <c r="I795" s="4">
        <v>42.77</v>
      </c>
      <c r="J795" s="4">
        <v>62.25</v>
      </c>
      <c r="K795" s="4">
        <v>37.08</v>
      </c>
      <c r="L795" s="4">
        <v>46.12</v>
      </c>
      <c r="M795" s="4">
        <v>65.89</v>
      </c>
      <c r="N795" s="4">
        <v>71.13</v>
      </c>
      <c r="O795" s="4">
        <v>65.38</v>
      </c>
      <c r="P795" s="4"/>
      <c r="Q795" s="4">
        <v>70.44</v>
      </c>
    </row>
    <row r="796" spans="1:17">
      <c r="A796">
        <v>2014</v>
      </c>
      <c r="B796" t="s">
        <v>1678</v>
      </c>
      <c r="C796">
        <v>371426</v>
      </c>
      <c r="D796">
        <f t="shared" si="24"/>
        <v>37</v>
      </c>
      <c r="E796" t="str">
        <f>VLOOKUP(D796,'Regionalism Code'!B:C,2,FALSE)</f>
        <v>山东省</v>
      </c>
      <c r="F796">
        <f t="shared" si="25"/>
        <v>3714</v>
      </c>
      <c r="G796" t="str">
        <f>IF(F796&gt;10000,"省直辖县市",VLOOKUP(F796,'Regionalism Code'!H:I,2,FALSE))</f>
        <v>德州市</v>
      </c>
      <c r="H796" s="4">
        <v>40.03</v>
      </c>
      <c r="I796" s="4">
        <v>34.54</v>
      </c>
      <c r="J796" s="4">
        <v>58.45</v>
      </c>
      <c r="K796" s="4">
        <v>24.49</v>
      </c>
      <c r="L796" s="4">
        <v>17.44</v>
      </c>
      <c r="M796" s="4">
        <v>54.98</v>
      </c>
      <c r="N796" s="4">
        <v>76.68</v>
      </c>
      <c r="O796" s="4">
        <v>68.01</v>
      </c>
      <c r="P796" s="4"/>
      <c r="Q796" s="4">
        <v>24.69</v>
      </c>
    </row>
    <row r="797" spans="1:17">
      <c r="A797">
        <v>2014</v>
      </c>
      <c r="B797" t="s">
        <v>1679</v>
      </c>
      <c r="C797">
        <v>371427</v>
      </c>
      <c r="D797">
        <f t="shared" si="24"/>
        <v>37</v>
      </c>
      <c r="E797" t="str">
        <f>VLOOKUP(D797,'Regionalism Code'!B:C,2,FALSE)</f>
        <v>山东省</v>
      </c>
      <c r="F797">
        <f t="shared" si="25"/>
        <v>3714</v>
      </c>
      <c r="G797" t="str">
        <f>IF(F797&gt;10000,"省直辖县市",VLOOKUP(F797,'Regionalism Code'!H:I,2,FALSE))</f>
        <v>德州市</v>
      </c>
      <c r="H797" s="4">
        <v>36.21</v>
      </c>
      <c r="I797" s="4">
        <v>29.75</v>
      </c>
      <c r="J797" s="4">
        <v>56.77</v>
      </c>
      <c r="K797" s="4">
        <v>24.73</v>
      </c>
      <c r="L797" s="4">
        <v>57.3</v>
      </c>
      <c r="M797" s="4">
        <v>51.87</v>
      </c>
      <c r="N797" s="4">
        <v>60.57</v>
      </c>
      <c r="O797" s="4">
        <v>58.48</v>
      </c>
      <c r="P797" s="4"/>
      <c r="Q797" s="4">
        <v>20.13</v>
      </c>
    </row>
    <row r="798" spans="1:17">
      <c r="A798">
        <v>2014</v>
      </c>
      <c r="B798" t="s">
        <v>1680</v>
      </c>
      <c r="C798">
        <v>371428</v>
      </c>
      <c r="D798">
        <f t="shared" si="24"/>
        <v>37</v>
      </c>
      <c r="E798" t="str">
        <f>VLOOKUP(D798,'Regionalism Code'!B:C,2,FALSE)</f>
        <v>山东省</v>
      </c>
      <c r="F798">
        <f t="shared" si="25"/>
        <v>3714</v>
      </c>
      <c r="G798" t="str">
        <f>IF(F798&gt;10000,"省直辖县市",VLOOKUP(F798,'Regionalism Code'!H:I,2,FALSE))</f>
        <v>德州市</v>
      </c>
      <c r="H798" s="4">
        <v>42.98</v>
      </c>
      <c r="I798" s="4">
        <v>38.51</v>
      </c>
      <c r="J798" s="4">
        <v>56</v>
      </c>
      <c r="K798" s="4">
        <v>18.75</v>
      </c>
      <c r="L798" s="4">
        <v>48.08</v>
      </c>
      <c r="M798" s="4">
        <v>50.27</v>
      </c>
      <c r="N798" s="4">
        <v>57.12</v>
      </c>
      <c r="O798" s="4">
        <v>63.7</v>
      </c>
      <c r="P798" s="4"/>
      <c r="Q798" s="4">
        <v>34.08</v>
      </c>
    </row>
    <row r="799" spans="1:17">
      <c r="A799">
        <v>2014</v>
      </c>
      <c r="B799" t="s">
        <v>1681</v>
      </c>
      <c r="C799">
        <v>371481</v>
      </c>
      <c r="D799">
        <f t="shared" si="24"/>
        <v>37</v>
      </c>
      <c r="E799" t="str">
        <f>VLOOKUP(D799,'Regionalism Code'!B:C,2,FALSE)</f>
        <v>山东省</v>
      </c>
      <c r="F799">
        <f t="shared" si="25"/>
        <v>3714</v>
      </c>
      <c r="G799" t="str">
        <f>IF(F799&gt;10000,"省直辖县市",VLOOKUP(F799,'Regionalism Code'!H:I,2,FALSE))</f>
        <v>德州市</v>
      </c>
      <c r="H799" s="4">
        <v>35.62</v>
      </c>
      <c r="I799" s="4">
        <v>17.5</v>
      </c>
      <c r="J799" s="4">
        <v>65.08</v>
      </c>
      <c r="K799" s="4">
        <v>34.35</v>
      </c>
      <c r="L799" s="4">
        <v>72.33</v>
      </c>
      <c r="M799" s="4">
        <v>59.48</v>
      </c>
      <c r="N799" s="4">
        <v>64.59</v>
      </c>
      <c r="O799" s="4">
        <v>66.76</v>
      </c>
      <c r="P799" s="4"/>
      <c r="Q799" s="4">
        <v>41.91</v>
      </c>
    </row>
    <row r="800" spans="1:17">
      <c r="A800">
        <v>2014</v>
      </c>
      <c r="B800" t="s">
        <v>1682</v>
      </c>
      <c r="C800">
        <v>371482</v>
      </c>
      <c r="D800">
        <f t="shared" si="24"/>
        <v>37</v>
      </c>
      <c r="E800" t="str">
        <f>VLOOKUP(D800,'Regionalism Code'!B:C,2,FALSE)</f>
        <v>山东省</v>
      </c>
      <c r="F800">
        <f t="shared" si="25"/>
        <v>3714</v>
      </c>
      <c r="G800" t="str">
        <f>IF(F800&gt;10000,"省直辖县市",VLOOKUP(F800,'Regionalism Code'!H:I,2,FALSE))</f>
        <v>德州市</v>
      </c>
      <c r="H800" s="4">
        <v>50.93</v>
      </c>
      <c r="I800" s="4">
        <v>45.71</v>
      </c>
      <c r="J800" s="4">
        <v>63.74</v>
      </c>
      <c r="K800" s="4">
        <v>45.87</v>
      </c>
      <c r="L800" s="4">
        <v>61.26</v>
      </c>
      <c r="M800" s="4">
        <v>72.76</v>
      </c>
      <c r="N800" s="4">
        <v>64.85</v>
      </c>
      <c r="O800" s="4">
        <v>64.54</v>
      </c>
      <c r="P800" s="4"/>
      <c r="Q800" s="4">
        <v>44.87</v>
      </c>
    </row>
    <row r="801" spans="1:17">
      <c r="A801">
        <v>2014</v>
      </c>
      <c r="B801" t="s">
        <v>1684</v>
      </c>
      <c r="C801">
        <v>371521</v>
      </c>
      <c r="D801">
        <f t="shared" si="24"/>
        <v>37</v>
      </c>
      <c r="E801" t="str">
        <f>VLOOKUP(D801,'Regionalism Code'!B:C,2,FALSE)</f>
        <v>山东省</v>
      </c>
      <c r="F801">
        <f t="shared" si="25"/>
        <v>3715</v>
      </c>
      <c r="G801" t="str">
        <f>IF(F801&gt;10000,"省直辖县市",VLOOKUP(F801,'Regionalism Code'!H:I,2,FALSE))</f>
        <v>聊城市</v>
      </c>
      <c r="H801" s="4">
        <v>53.73</v>
      </c>
      <c r="I801" s="4">
        <v>39.47</v>
      </c>
      <c r="J801" s="4">
        <v>64.26</v>
      </c>
      <c r="K801" s="4">
        <v>31.53</v>
      </c>
      <c r="L801" s="4">
        <v>51.53</v>
      </c>
      <c r="M801" s="4">
        <v>59.08</v>
      </c>
      <c r="N801" s="4">
        <v>55.55</v>
      </c>
      <c r="O801" s="4">
        <v>79.79</v>
      </c>
      <c r="P801" s="4"/>
      <c r="Q801" s="4">
        <v>81.66</v>
      </c>
    </row>
    <row r="802" spans="1:17">
      <c r="A802">
        <v>2014</v>
      </c>
      <c r="B802" t="s">
        <v>1685</v>
      </c>
      <c r="C802">
        <v>371522</v>
      </c>
      <c r="D802">
        <f t="shared" si="24"/>
        <v>37</v>
      </c>
      <c r="E802" t="str">
        <f>VLOOKUP(D802,'Regionalism Code'!B:C,2,FALSE)</f>
        <v>山东省</v>
      </c>
      <c r="F802">
        <f t="shared" si="25"/>
        <v>3715</v>
      </c>
      <c r="G802" t="str">
        <f>IF(F802&gt;10000,"省直辖县市",VLOOKUP(F802,'Regionalism Code'!H:I,2,FALSE))</f>
        <v>聊城市</v>
      </c>
      <c r="H802" s="4">
        <v>35.47</v>
      </c>
      <c r="I802" s="4">
        <v>37.44</v>
      </c>
      <c r="J802" s="4">
        <v>42.09</v>
      </c>
      <c r="K802" s="4">
        <v>14.7</v>
      </c>
      <c r="L802" s="4">
        <v>19.21</v>
      </c>
      <c r="M802" s="4">
        <v>46.89</v>
      </c>
      <c r="N802" s="4">
        <v>32.35</v>
      </c>
      <c r="O802" s="4">
        <v>60.28</v>
      </c>
      <c r="P802" s="4"/>
      <c r="Q802" s="4">
        <v>16.93</v>
      </c>
    </row>
    <row r="803" spans="1:17">
      <c r="A803">
        <v>2014</v>
      </c>
      <c r="B803" t="s">
        <v>1686</v>
      </c>
      <c r="C803">
        <v>371523</v>
      </c>
      <c r="D803">
        <f t="shared" si="24"/>
        <v>37</v>
      </c>
      <c r="E803" t="str">
        <f>VLOOKUP(D803,'Regionalism Code'!B:C,2,FALSE)</f>
        <v>山东省</v>
      </c>
      <c r="F803">
        <f t="shared" si="25"/>
        <v>3715</v>
      </c>
      <c r="G803" t="str">
        <f>IF(F803&gt;10000,"省直辖县市",VLOOKUP(F803,'Regionalism Code'!H:I,2,FALSE))</f>
        <v>聊城市</v>
      </c>
      <c r="H803" s="4">
        <v>52.21</v>
      </c>
      <c r="I803" s="4">
        <v>52.75</v>
      </c>
      <c r="J803" s="4">
        <v>56.7</v>
      </c>
      <c r="K803" s="4">
        <v>39.31</v>
      </c>
      <c r="L803" s="4">
        <v>57.99</v>
      </c>
      <c r="M803" s="4">
        <v>54.63</v>
      </c>
      <c r="N803" s="4">
        <v>53.39</v>
      </c>
      <c r="O803" s="4">
        <v>60.62</v>
      </c>
      <c r="P803" s="4"/>
      <c r="Q803" s="4">
        <v>42.28</v>
      </c>
    </row>
    <row r="804" spans="1:17">
      <c r="A804">
        <v>2014</v>
      </c>
      <c r="B804" t="s">
        <v>1687</v>
      </c>
      <c r="C804">
        <v>371524</v>
      </c>
      <c r="D804">
        <f t="shared" si="24"/>
        <v>37</v>
      </c>
      <c r="E804" t="str">
        <f>VLOOKUP(D804,'Regionalism Code'!B:C,2,FALSE)</f>
        <v>山东省</v>
      </c>
      <c r="F804">
        <f t="shared" si="25"/>
        <v>3715</v>
      </c>
      <c r="G804" t="str">
        <f>IF(F804&gt;10000,"省直辖县市",VLOOKUP(F804,'Regionalism Code'!H:I,2,FALSE))</f>
        <v>聊城市</v>
      </c>
      <c r="H804" s="4">
        <v>51.64</v>
      </c>
      <c r="I804" s="4">
        <v>56.04</v>
      </c>
      <c r="J804" s="4">
        <v>54.66</v>
      </c>
      <c r="K804" s="4">
        <v>42.33</v>
      </c>
      <c r="L804" s="4">
        <v>17.69</v>
      </c>
      <c r="M804" s="4">
        <v>68.79</v>
      </c>
      <c r="N804" s="4">
        <v>45.12</v>
      </c>
      <c r="O804" s="4">
        <v>75.33</v>
      </c>
      <c r="P804" s="4"/>
      <c r="Q804" s="4">
        <v>31.67</v>
      </c>
    </row>
    <row r="805" spans="1:17">
      <c r="A805">
        <v>2014</v>
      </c>
      <c r="B805" t="s">
        <v>1688</v>
      </c>
      <c r="C805">
        <v>371525</v>
      </c>
      <c r="D805">
        <f t="shared" si="24"/>
        <v>37</v>
      </c>
      <c r="E805" t="str">
        <f>VLOOKUP(D805,'Regionalism Code'!B:C,2,FALSE)</f>
        <v>山东省</v>
      </c>
      <c r="F805">
        <f t="shared" si="25"/>
        <v>3715</v>
      </c>
      <c r="G805" t="str">
        <f>IF(F805&gt;10000,"省直辖县市",VLOOKUP(F805,'Regionalism Code'!H:I,2,FALSE))</f>
        <v>聊城市</v>
      </c>
      <c r="H805" s="4">
        <v>36.04</v>
      </c>
      <c r="I805" s="4">
        <v>34.74</v>
      </c>
      <c r="J805" s="4">
        <v>47.97</v>
      </c>
      <c r="K805" s="4">
        <v>30.74</v>
      </c>
      <c r="L805" s="4">
        <v>16.77</v>
      </c>
      <c r="M805" s="4">
        <v>53.05</v>
      </c>
      <c r="N805" s="4">
        <v>49.27</v>
      </c>
      <c r="O805" s="4">
        <v>61.21</v>
      </c>
      <c r="P805" s="4"/>
      <c r="Q805" s="4">
        <v>18.66</v>
      </c>
    </row>
    <row r="806" spans="1:17">
      <c r="A806">
        <v>2014</v>
      </c>
      <c r="B806" t="s">
        <v>1689</v>
      </c>
      <c r="C806">
        <v>371526</v>
      </c>
      <c r="D806">
        <f t="shared" si="24"/>
        <v>37</v>
      </c>
      <c r="E806" t="str">
        <f>VLOOKUP(D806,'Regionalism Code'!B:C,2,FALSE)</f>
        <v>山东省</v>
      </c>
      <c r="F806">
        <f t="shared" si="25"/>
        <v>3715</v>
      </c>
      <c r="G806" t="str">
        <f>IF(F806&gt;10000,"省直辖县市",VLOOKUP(F806,'Regionalism Code'!H:I,2,FALSE))</f>
        <v>聊城市</v>
      </c>
      <c r="H806" s="4">
        <v>52.13</v>
      </c>
      <c r="I806" s="4">
        <v>47.7</v>
      </c>
      <c r="J806" s="4">
        <v>58.18</v>
      </c>
      <c r="K806" s="4">
        <v>34.29</v>
      </c>
      <c r="L806" s="4">
        <v>36.63</v>
      </c>
      <c r="M806" s="4">
        <v>53.17</v>
      </c>
      <c r="N806" s="4">
        <v>61.54</v>
      </c>
      <c r="O806" s="4">
        <v>68.49</v>
      </c>
      <c r="P806" s="4"/>
      <c r="Q806" s="4">
        <v>55.76</v>
      </c>
    </row>
    <row r="807" spans="1:17">
      <c r="A807">
        <v>2014</v>
      </c>
      <c r="B807" t="s">
        <v>1690</v>
      </c>
      <c r="C807">
        <v>371581</v>
      </c>
      <c r="D807">
        <f t="shared" si="24"/>
        <v>37</v>
      </c>
      <c r="E807" t="str">
        <f>VLOOKUP(D807,'Regionalism Code'!B:C,2,FALSE)</f>
        <v>山东省</v>
      </c>
      <c r="F807">
        <f t="shared" si="25"/>
        <v>3715</v>
      </c>
      <c r="G807" t="str">
        <f>IF(F807&gt;10000,"省直辖县市",VLOOKUP(F807,'Regionalism Code'!H:I,2,FALSE))</f>
        <v>聊城市</v>
      </c>
      <c r="H807" s="4">
        <v>54.13</v>
      </c>
      <c r="I807" s="4">
        <v>67.03</v>
      </c>
      <c r="J807" s="4">
        <v>44.99</v>
      </c>
      <c r="K807" s="4">
        <v>8.81</v>
      </c>
      <c r="L807" s="4">
        <v>29.42</v>
      </c>
      <c r="M807" s="4">
        <v>46.84</v>
      </c>
      <c r="N807" s="4">
        <v>41.05</v>
      </c>
      <c r="O807" s="4">
        <v>57.82</v>
      </c>
      <c r="P807" s="4"/>
      <c r="Q807" s="4">
        <v>28.15</v>
      </c>
    </row>
    <row r="808" spans="1:17">
      <c r="A808">
        <v>2014</v>
      </c>
      <c r="B808" t="s">
        <v>1693</v>
      </c>
      <c r="C808">
        <v>371621</v>
      </c>
      <c r="D808">
        <f t="shared" si="24"/>
        <v>37</v>
      </c>
      <c r="E808" t="str">
        <f>VLOOKUP(D808,'Regionalism Code'!B:C,2,FALSE)</f>
        <v>山东省</v>
      </c>
      <c r="F808">
        <f t="shared" si="25"/>
        <v>3716</v>
      </c>
      <c r="G808" t="str">
        <f>IF(F808&gt;10000,"省直辖县市",VLOOKUP(F808,'Regionalism Code'!H:I,2,FALSE))</f>
        <v>滨州市</v>
      </c>
      <c r="H808" s="4">
        <v>51.58</v>
      </c>
      <c r="I808" s="4">
        <v>40.68</v>
      </c>
      <c r="J808" s="4">
        <v>59.67</v>
      </c>
      <c r="K808" s="4">
        <v>41.6</v>
      </c>
      <c r="L808" s="4">
        <v>35.39</v>
      </c>
      <c r="M808" s="4">
        <v>62.89</v>
      </c>
      <c r="N808" s="4">
        <v>39.98</v>
      </c>
      <c r="O808" s="4">
        <v>84.17</v>
      </c>
      <c r="P808" s="4"/>
      <c r="Q808" s="4">
        <v>72.9</v>
      </c>
    </row>
    <row r="809" spans="1:17">
      <c r="A809">
        <v>2014</v>
      </c>
      <c r="B809" t="s">
        <v>1694</v>
      </c>
      <c r="C809">
        <v>371622</v>
      </c>
      <c r="D809">
        <f t="shared" si="24"/>
        <v>37</v>
      </c>
      <c r="E809" t="str">
        <f>VLOOKUP(D809,'Regionalism Code'!B:C,2,FALSE)</f>
        <v>山东省</v>
      </c>
      <c r="F809">
        <f t="shared" si="25"/>
        <v>3716</v>
      </c>
      <c r="G809" t="str">
        <f>IF(F809&gt;10000,"省直辖县市",VLOOKUP(F809,'Regionalism Code'!H:I,2,FALSE))</f>
        <v>滨州市</v>
      </c>
      <c r="H809" s="4">
        <v>49.13</v>
      </c>
      <c r="I809" s="4">
        <v>36.21</v>
      </c>
      <c r="J809" s="4">
        <v>60.47</v>
      </c>
      <c r="K809" s="4">
        <v>52.47</v>
      </c>
      <c r="L809" s="4">
        <v>46.14</v>
      </c>
      <c r="M809" s="4">
        <v>79.03</v>
      </c>
      <c r="N809" s="4">
        <v>59.37</v>
      </c>
      <c r="O809" s="4">
        <v>64.96</v>
      </c>
      <c r="P809" s="4"/>
      <c r="Q809" s="4">
        <v>71.15</v>
      </c>
    </row>
    <row r="810" spans="1:17">
      <c r="A810">
        <v>2014</v>
      </c>
      <c r="B810" t="s">
        <v>1695</v>
      </c>
      <c r="C810">
        <v>371623</v>
      </c>
      <c r="D810">
        <f t="shared" si="24"/>
        <v>37</v>
      </c>
      <c r="E810" t="str">
        <f>VLOOKUP(D810,'Regionalism Code'!B:C,2,FALSE)</f>
        <v>山东省</v>
      </c>
      <c r="F810">
        <f t="shared" si="25"/>
        <v>3716</v>
      </c>
      <c r="G810" t="str">
        <f>IF(F810&gt;10000,"省直辖县市",VLOOKUP(F810,'Regionalism Code'!H:I,2,FALSE))</f>
        <v>滨州市</v>
      </c>
      <c r="H810" s="4">
        <v>58.06</v>
      </c>
      <c r="I810" s="4">
        <v>53.33</v>
      </c>
      <c r="J810" s="4">
        <v>65.55</v>
      </c>
      <c r="K810" s="4">
        <v>44.09</v>
      </c>
      <c r="L810" s="4">
        <v>39</v>
      </c>
      <c r="M810" s="4">
        <v>65.76</v>
      </c>
      <c r="N810" s="4">
        <v>66.23</v>
      </c>
      <c r="O810" s="4">
        <v>78.56</v>
      </c>
      <c r="P810" s="4"/>
      <c r="Q810" s="4">
        <v>60.06</v>
      </c>
    </row>
    <row r="811" spans="1:17">
      <c r="A811">
        <v>2014</v>
      </c>
      <c r="B811" t="s">
        <v>1696</v>
      </c>
      <c r="C811">
        <v>371625</v>
      </c>
      <c r="D811">
        <f t="shared" si="24"/>
        <v>37</v>
      </c>
      <c r="E811" t="str">
        <f>VLOOKUP(D811,'Regionalism Code'!B:C,2,FALSE)</f>
        <v>山东省</v>
      </c>
      <c r="F811">
        <f t="shared" si="25"/>
        <v>3716</v>
      </c>
      <c r="G811" t="str">
        <f>IF(F811&gt;10000,"省直辖县市",VLOOKUP(F811,'Regionalism Code'!H:I,2,FALSE))</f>
        <v>滨州市</v>
      </c>
      <c r="H811" s="4">
        <v>67.27</v>
      </c>
      <c r="I811" s="4">
        <v>79.35</v>
      </c>
      <c r="J811" s="4">
        <v>66.7</v>
      </c>
      <c r="K811" s="4">
        <v>67.28</v>
      </c>
      <c r="L811" s="4">
        <v>41.98</v>
      </c>
      <c r="M811" s="4">
        <v>85.23</v>
      </c>
      <c r="N811" s="4">
        <v>62.94</v>
      </c>
      <c r="O811" s="4">
        <v>76.3</v>
      </c>
      <c r="P811" s="4"/>
      <c r="Q811" s="4">
        <v>28.4</v>
      </c>
    </row>
    <row r="812" spans="1:17">
      <c r="A812">
        <v>2014</v>
      </c>
      <c r="B812" t="s">
        <v>1699</v>
      </c>
      <c r="C812">
        <v>371721</v>
      </c>
      <c r="D812">
        <f t="shared" si="24"/>
        <v>37</v>
      </c>
      <c r="E812" t="str">
        <f>VLOOKUP(D812,'Regionalism Code'!B:C,2,FALSE)</f>
        <v>山东省</v>
      </c>
      <c r="F812">
        <f t="shared" si="25"/>
        <v>3717</v>
      </c>
      <c r="G812" t="str">
        <f>IF(F812&gt;10000,"省直辖县市",VLOOKUP(F812,'Regionalism Code'!H:I,2,FALSE))</f>
        <v>菏泽市</v>
      </c>
      <c r="H812" s="4">
        <v>41.43</v>
      </c>
      <c r="I812" s="4">
        <v>36.17</v>
      </c>
      <c r="J812" s="4">
        <v>56.87</v>
      </c>
      <c r="K812" s="4">
        <v>48.6</v>
      </c>
      <c r="L812" s="4">
        <v>42.36</v>
      </c>
      <c r="M812" s="4">
        <v>59.17</v>
      </c>
      <c r="N812" s="4">
        <v>57.96</v>
      </c>
      <c r="O812" s="4">
        <v>62.75</v>
      </c>
      <c r="P812" s="4"/>
      <c r="Q812" s="4">
        <v>30.71</v>
      </c>
    </row>
    <row r="813" spans="1:17">
      <c r="A813">
        <v>2014</v>
      </c>
      <c r="B813" t="s">
        <v>1700</v>
      </c>
      <c r="C813">
        <v>371722</v>
      </c>
      <c r="D813">
        <f t="shared" si="24"/>
        <v>37</v>
      </c>
      <c r="E813" t="str">
        <f>VLOOKUP(D813,'Regionalism Code'!B:C,2,FALSE)</f>
        <v>山东省</v>
      </c>
      <c r="F813">
        <f t="shared" si="25"/>
        <v>3717</v>
      </c>
      <c r="G813" t="str">
        <f>IF(F813&gt;10000,"省直辖县市",VLOOKUP(F813,'Regionalism Code'!H:I,2,FALSE))</f>
        <v>菏泽市</v>
      </c>
      <c r="H813" s="4">
        <v>46.64</v>
      </c>
      <c r="I813" s="4">
        <v>36.88</v>
      </c>
      <c r="J813" s="4">
        <v>61.52</v>
      </c>
      <c r="K813" s="4">
        <v>38.04</v>
      </c>
      <c r="L813" s="4">
        <v>32</v>
      </c>
      <c r="M813" s="4">
        <v>58.87</v>
      </c>
      <c r="N813" s="4">
        <v>59.01</v>
      </c>
      <c r="O813" s="4">
        <v>78.56</v>
      </c>
      <c r="P813" s="4"/>
      <c r="Q813" s="4">
        <v>51.85</v>
      </c>
    </row>
    <row r="814" spans="1:17">
      <c r="A814">
        <v>2014</v>
      </c>
      <c r="B814" t="s">
        <v>1701</v>
      </c>
      <c r="C814">
        <v>371723</v>
      </c>
      <c r="D814">
        <f t="shared" si="24"/>
        <v>37</v>
      </c>
      <c r="E814" t="str">
        <f>VLOOKUP(D814,'Regionalism Code'!B:C,2,FALSE)</f>
        <v>山东省</v>
      </c>
      <c r="F814">
        <f t="shared" si="25"/>
        <v>3717</v>
      </c>
      <c r="G814" t="str">
        <f>IF(F814&gt;10000,"省直辖县市",VLOOKUP(F814,'Regionalism Code'!H:I,2,FALSE))</f>
        <v>菏泽市</v>
      </c>
      <c r="H814" s="4">
        <v>40.71</v>
      </c>
      <c r="I814" s="4">
        <v>35.57</v>
      </c>
      <c r="J814" s="4">
        <v>66.13</v>
      </c>
      <c r="K814" s="4">
        <v>23.98</v>
      </c>
      <c r="L814" s="4">
        <v>49.65</v>
      </c>
      <c r="M814" s="4">
        <v>49.39</v>
      </c>
      <c r="N814" s="4">
        <v>69.44</v>
      </c>
      <c r="O814" s="4">
        <v>78.37</v>
      </c>
      <c r="P814" s="4"/>
      <c r="Q814" s="4">
        <v>11.47</v>
      </c>
    </row>
    <row r="815" spans="1:17">
      <c r="A815">
        <v>2014</v>
      </c>
      <c r="B815" t="s">
        <v>1702</v>
      </c>
      <c r="C815">
        <v>371724</v>
      </c>
      <c r="D815">
        <f t="shared" si="24"/>
        <v>37</v>
      </c>
      <c r="E815" t="str">
        <f>VLOOKUP(D815,'Regionalism Code'!B:C,2,FALSE)</f>
        <v>山东省</v>
      </c>
      <c r="F815">
        <f t="shared" si="25"/>
        <v>3717</v>
      </c>
      <c r="G815" t="str">
        <f>IF(F815&gt;10000,"省直辖县市",VLOOKUP(F815,'Regionalism Code'!H:I,2,FALSE))</f>
        <v>菏泽市</v>
      </c>
      <c r="H815" s="4">
        <v>46.41</v>
      </c>
      <c r="I815" s="4">
        <v>44.42</v>
      </c>
      <c r="J815" s="4">
        <v>51.65</v>
      </c>
      <c r="K815" s="4">
        <v>34.79</v>
      </c>
      <c r="L815" s="4">
        <v>30.19</v>
      </c>
      <c r="M815" s="4">
        <v>52.95</v>
      </c>
      <c r="N815" s="4">
        <v>47.7</v>
      </c>
      <c r="O815" s="4">
        <v>64.86</v>
      </c>
      <c r="P815" s="4"/>
      <c r="Q815" s="4">
        <v>43.43</v>
      </c>
    </row>
    <row r="816" spans="1:17">
      <c r="A816">
        <v>2014</v>
      </c>
      <c r="B816" t="s">
        <v>1703</v>
      </c>
      <c r="C816">
        <v>371725</v>
      </c>
      <c r="D816">
        <f t="shared" si="24"/>
        <v>37</v>
      </c>
      <c r="E816" t="str">
        <f>VLOOKUP(D816,'Regionalism Code'!B:C,2,FALSE)</f>
        <v>山东省</v>
      </c>
      <c r="F816">
        <f t="shared" si="25"/>
        <v>3717</v>
      </c>
      <c r="G816" t="str">
        <f>IF(F816&gt;10000,"省直辖县市",VLOOKUP(F816,'Regionalism Code'!H:I,2,FALSE))</f>
        <v>菏泽市</v>
      </c>
      <c r="H816" s="4">
        <v>53.38</v>
      </c>
      <c r="I816" s="4">
        <v>40.19</v>
      </c>
      <c r="J816" s="4">
        <v>62.39</v>
      </c>
      <c r="K816" s="4">
        <v>26.8</v>
      </c>
      <c r="L816" s="4">
        <v>50.87</v>
      </c>
      <c r="M816" s="4">
        <v>49.21</v>
      </c>
      <c r="N816" s="4">
        <v>61.61</v>
      </c>
      <c r="O816" s="4">
        <v>73.9</v>
      </c>
      <c r="P816" s="4"/>
      <c r="Q816" s="4">
        <v>80.54</v>
      </c>
    </row>
    <row r="817" spans="1:17">
      <c r="A817">
        <v>2014</v>
      </c>
      <c r="B817" t="s">
        <v>1704</v>
      </c>
      <c r="C817">
        <v>371726</v>
      </c>
      <c r="D817">
        <f t="shared" si="24"/>
        <v>37</v>
      </c>
      <c r="E817" t="str">
        <f>VLOOKUP(D817,'Regionalism Code'!B:C,2,FALSE)</f>
        <v>山东省</v>
      </c>
      <c r="F817">
        <f t="shared" si="25"/>
        <v>3717</v>
      </c>
      <c r="G817" t="str">
        <f>IF(F817&gt;10000,"省直辖县市",VLOOKUP(F817,'Regionalism Code'!H:I,2,FALSE))</f>
        <v>菏泽市</v>
      </c>
      <c r="H817" s="4">
        <v>42.52</v>
      </c>
      <c r="I817" s="4">
        <v>29.26</v>
      </c>
      <c r="J817" s="4">
        <v>64.35</v>
      </c>
      <c r="K817" s="4">
        <v>24.78</v>
      </c>
      <c r="L817" s="4">
        <v>40.1</v>
      </c>
      <c r="M817" s="4">
        <v>53.12</v>
      </c>
      <c r="N817" s="4">
        <v>65.71</v>
      </c>
      <c r="O817" s="4">
        <v>79.9</v>
      </c>
      <c r="P817" s="4"/>
      <c r="Q817" s="4">
        <v>46.62</v>
      </c>
    </row>
    <row r="818" spans="1:17">
      <c r="A818">
        <v>2014</v>
      </c>
      <c r="B818" t="s">
        <v>1705</v>
      </c>
      <c r="C818">
        <v>371727</v>
      </c>
      <c r="D818">
        <f t="shared" si="24"/>
        <v>37</v>
      </c>
      <c r="E818" t="str">
        <f>VLOOKUP(D818,'Regionalism Code'!B:C,2,FALSE)</f>
        <v>山东省</v>
      </c>
      <c r="F818">
        <f t="shared" si="25"/>
        <v>3717</v>
      </c>
      <c r="G818" t="str">
        <f>IF(F818&gt;10000,"省直辖县市",VLOOKUP(F818,'Regionalism Code'!H:I,2,FALSE))</f>
        <v>菏泽市</v>
      </c>
      <c r="H818" s="4">
        <v>41.75</v>
      </c>
      <c r="I818" s="4">
        <v>37.02</v>
      </c>
      <c r="J818" s="4">
        <v>47</v>
      </c>
      <c r="K818" s="4">
        <v>31.63</v>
      </c>
      <c r="L818" s="4">
        <v>24.55</v>
      </c>
      <c r="M818" s="4">
        <v>52.87</v>
      </c>
      <c r="N818" s="4">
        <v>43.78</v>
      </c>
      <c r="O818" s="4">
        <v>59.21</v>
      </c>
      <c r="P818" s="4"/>
      <c r="Q818" s="4">
        <v>47.84</v>
      </c>
    </row>
    <row r="819" spans="1:17">
      <c r="A819">
        <v>2014</v>
      </c>
      <c r="B819" t="s">
        <v>1706</v>
      </c>
      <c r="C819">
        <v>371728</v>
      </c>
      <c r="D819">
        <f t="shared" si="24"/>
        <v>37</v>
      </c>
      <c r="E819" t="str">
        <f>VLOOKUP(D819,'Regionalism Code'!B:C,2,FALSE)</f>
        <v>山东省</v>
      </c>
      <c r="F819">
        <f t="shared" si="25"/>
        <v>3717</v>
      </c>
      <c r="G819" t="str">
        <f>IF(F819&gt;10000,"省直辖县市",VLOOKUP(F819,'Regionalism Code'!H:I,2,FALSE))</f>
        <v>菏泽市</v>
      </c>
      <c r="H819" s="4">
        <v>46.18</v>
      </c>
      <c r="I819" s="4">
        <v>39.1</v>
      </c>
      <c r="J819" s="4">
        <v>56.49</v>
      </c>
      <c r="K819" s="4">
        <v>33.6</v>
      </c>
      <c r="L819" s="4">
        <v>34.96</v>
      </c>
      <c r="M819" s="4">
        <v>57.84</v>
      </c>
      <c r="N819" s="4">
        <v>50.67</v>
      </c>
      <c r="O819" s="4">
        <v>71.61</v>
      </c>
      <c r="P819" s="4"/>
      <c r="Q819" s="4">
        <v>50.79</v>
      </c>
    </row>
    <row r="820" spans="1:17">
      <c r="A820">
        <v>2014</v>
      </c>
      <c r="B820" t="s">
        <v>1713</v>
      </c>
      <c r="C820">
        <v>410122</v>
      </c>
      <c r="D820">
        <f t="shared" si="24"/>
        <v>41</v>
      </c>
      <c r="E820" t="str">
        <f>VLOOKUP(D820,'Regionalism Code'!B:C,2,FALSE)</f>
        <v>河南省</v>
      </c>
      <c r="F820">
        <f t="shared" si="25"/>
        <v>4101</v>
      </c>
      <c r="G820" t="str">
        <f>IF(F820&gt;10000,"省直辖县市",VLOOKUP(F820,'Regionalism Code'!H:I,2,FALSE))</f>
        <v>郑州市</v>
      </c>
      <c r="H820" s="4">
        <v>76.27</v>
      </c>
      <c r="I820" s="4">
        <v>95.48</v>
      </c>
      <c r="J820" s="4">
        <v>60.07</v>
      </c>
      <c r="K820" s="4">
        <v>56.06</v>
      </c>
      <c r="L820" s="4">
        <v>32.77</v>
      </c>
      <c r="M820" s="4">
        <v>68.77</v>
      </c>
      <c r="N820" s="4">
        <v>51.63</v>
      </c>
      <c r="O820" s="4">
        <v>75.97</v>
      </c>
      <c r="P820" s="4"/>
      <c r="Q820" s="4">
        <v>42.29</v>
      </c>
    </row>
    <row r="821" spans="1:17">
      <c r="A821">
        <v>2014</v>
      </c>
      <c r="B821" t="s">
        <v>1714</v>
      </c>
      <c r="C821">
        <v>410181</v>
      </c>
      <c r="D821">
        <f t="shared" si="24"/>
        <v>41</v>
      </c>
      <c r="E821" t="str">
        <f>VLOOKUP(D821,'Regionalism Code'!B:C,2,FALSE)</f>
        <v>河南省</v>
      </c>
      <c r="F821">
        <f t="shared" si="25"/>
        <v>4101</v>
      </c>
      <c r="G821" t="str">
        <f>IF(F821&gt;10000,"省直辖县市",VLOOKUP(F821,'Regionalism Code'!H:I,2,FALSE))</f>
        <v>郑州市</v>
      </c>
      <c r="H821" s="4">
        <v>68</v>
      </c>
      <c r="I821" s="4">
        <v>80.4</v>
      </c>
      <c r="J821" s="4">
        <v>64.37</v>
      </c>
      <c r="K821" s="4">
        <v>65.35</v>
      </c>
      <c r="L821" s="4">
        <v>56.86</v>
      </c>
      <c r="M821" s="4">
        <v>73.04</v>
      </c>
      <c r="N821" s="4">
        <v>61.58</v>
      </c>
      <c r="O821" s="4">
        <v>67.77</v>
      </c>
      <c r="P821" s="4"/>
      <c r="Q821" s="4">
        <v>33.64</v>
      </c>
    </row>
    <row r="822" spans="1:17">
      <c r="A822">
        <v>2014</v>
      </c>
      <c r="B822" t="s">
        <v>1715</v>
      </c>
      <c r="C822">
        <v>410182</v>
      </c>
      <c r="D822">
        <f t="shared" si="24"/>
        <v>41</v>
      </c>
      <c r="E822" t="str">
        <f>VLOOKUP(D822,'Regionalism Code'!B:C,2,FALSE)</f>
        <v>河南省</v>
      </c>
      <c r="F822">
        <f t="shared" si="25"/>
        <v>4101</v>
      </c>
      <c r="G822" t="str">
        <f>IF(F822&gt;10000,"省直辖县市",VLOOKUP(F822,'Regionalism Code'!H:I,2,FALSE))</f>
        <v>郑州市</v>
      </c>
      <c r="H822" s="4">
        <v>69.4</v>
      </c>
      <c r="I822" s="4">
        <v>86.33</v>
      </c>
      <c r="J822" s="4">
        <v>57.22</v>
      </c>
      <c r="K822" s="4">
        <v>70.3</v>
      </c>
      <c r="L822" s="4">
        <v>28.63</v>
      </c>
      <c r="M822" s="4">
        <v>81.62</v>
      </c>
      <c r="N822" s="4">
        <v>39.74</v>
      </c>
      <c r="O822" s="4">
        <v>75.03</v>
      </c>
      <c r="P822" s="4"/>
      <c r="Q822" s="4">
        <v>35.67</v>
      </c>
    </row>
    <row r="823" spans="1:17">
      <c r="A823">
        <v>2014</v>
      </c>
      <c r="B823" t="s">
        <v>1716</v>
      </c>
      <c r="C823">
        <v>410183</v>
      </c>
      <c r="D823">
        <f t="shared" si="24"/>
        <v>41</v>
      </c>
      <c r="E823" t="str">
        <f>VLOOKUP(D823,'Regionalism Code'!B:C,2,FALSE)</f>
        <v>河南省</v>
      </c>
      <c r="F823">
        <f t="shared" si="25"/>
        <v>4101</v>
      </c>
      <c r="G823" t="str">
        <f>IF(F823&gt;10000,"省直辖县市",VLOOKUP(F823,'Regionalism Code'!H:I,2,FALSE))</f>
        <v>郑州市</v>
      </c>
      <c r="H823" s="4">
        <v>62.57</v>
      </c>
      <c r="I823" s="4">
        <v>73.48</v>
      </c>
      <c r="J823" s="4">
        <v>55.49</v>
      </c>
      <c r="K823" s="4">
        <v>59.61</v>
      </c>
      <c r="L823" s="4">
        <v>22.51</v>
      </c>
      <c r="M823" s="4">
        <v>65.16</v>
      </c>
      <c r="N823" s="4">
        <v>47.52</v>
      </c>
      <c r="O823" s="4">
        <v>72.38</v>
      </c>
      <c r="P823" s="4"/>
      <c r="Q823" s="4">
        <v>39.43</v>
      </c>
    </row>
    <row r="824" spans="1:17">
      <c r="A824">
        <v>2014</v>
      </c>
      <c r="B824" t="s">
        <v>1717</v>
      </c>
      <c r="C824">
        <v>410184</v>
      </c>
      <c r="D824">
        <f t="shared" si="24"/>
        <v>41</v>
      </c>
      <c r="E824" t="str">
        <f>VLOOKUP(D824,'Regionalism Code'!B:C,2,FALSE)</f>
        <v>河南省</v>
      </c>
      <c r="F824">
        <f t="shared" si="25"/>
        <v>4101</v>
      </c>
      <c r="G824" t="str">
        <f>IF(F824&gt;10000,"省直辖县市",VLOOKUP(F824,'Regionalism Code'!H:I,2,FALSE))</f>
        <v>郑州市</v>
      </c>
      <c r="H824" s="4">
        <v>72.87</v>
      </c>
      <c r="I824" s="4">
        <v>93.51</v>
      </c>
      <c r="J824" s="4">
        <v>57.91</v>
      </c>
      <c r="K824" s="4">
        <v>63.03</v>
      </c>
      <c r="L824" s="4">
        <v>23.64</v>
      </c>
      <c r="M824" s="4">
        <v>73.34</v>
      </c>
      <c r="N824" s="4">
        <v>43.28</v>
      </c>
      <c r="O824" s="4">
        <v>78.62</v>
      </c>
      <c r="P824" s="4"/>
      <c r="Q824" s="4">
        <v>31.93</v>
      </c>
    </row>
    <row r="825" spans="1:17">
      <c r="A825">
        <v>2014</v>
      </c>
      <c r="B825" t="s">
        <v>1718</v>
      </c>
      <c r="C825">
        <v>410185</v>
      </c>
      <c r="D825">
        <f t="shared" si="24"/>
        <v>41</v>
      </c>
      <c r="E825" t="str">
        <f>VLOOKUP(D825,'Regionalism Code'!B:C,2,FALSE)</f>
        <v>河南省</v>
      </c>
      <c r="F825">
        <f t="shared" si="25"/>
        <v>4101</v>
      </c>
      <c r="G825" t="str">
        <f>IF(F825&gt;10000,"省直辖县市",VLOOKUP(F825,'Regionalism Code'!H:I,2,FALSE))</f>
        <v>郑州市</v>
      </c>
      <c r="H825" s="4">
        <v>62.27</v>
      </c>
      <c r="I825" s="4">
        <v>69.7</v>
      </c>
      <c r="J825" s="4">
        <v>63.49</v>
      </c>
      <c r="K825" s="4">
        <v>60.16</v>
      </c>
      <c r="L825" s="4">
        <v>49.8</v>
      </c>
      <c r="M825" s="4">
        <v>71.81</v>
      </c>
      <c r="N825" s="4">
        <v>60.64</v>
      </c>
      <c r="O825" s="4">
        <v>70.06</v>
      </c>
      <c r="P825" s="4"/>
      <c r="Q825" s="4">
        <v>35.51</v>
      </c>
    </row>
    <row r="826" spans="1:17">
      <c r="A826">
        <v>2014</v>
      </c>
      <c r="B826" t="s">
        <v>1722</v>
      </c>
      <c r="C826">
        <v>410212</v>
      </c>
      <c r="D826">
        <f t="shared" si="24"/>
        <v>41</v>
      </c>
      <c r="E826" t="str">
        <f>VLOOKUP(D826,'Regionalism Code'!B:C,2,FALSE)</f>
        <v>河南省</v>
      </c>
      <c r="F826">
        <f t="shared" si="25"/>
        <v>4102</v>
      </c>
      <c r="G826" t="str">
        <f>IF(F826&gt;10000,"省直辖县市",VLOOKUP(F826,'Regionalism Code'!H:I,2,FALSE))</f>
        <v>开封市</v>
      </c>
      <c r="H826" s="4">
        <v>30.27</v>
      </c>
      <c r="I826" s="4">
        <v>21.81</v>
      </c>
      <c r="J826" s="4">
        <v>34.66</v>
      </c>
      <c r="K826" s="4">
        <v>20.29</v>
      </c>
      <c r="L826" s="4">
        <v>0</v>
      </c>
      <c r="M826" s="4">
        <v>37.44</v>
      </c>
      <c r="N826" s="4">
        <v>30.27</v>
      </c>
      <c r="O826" s="4">
        <v>53.13</v>
      </c>
      <c r="P826" s="4"/>
      <c r="Q826" s="4">
        <v>50.24</v>
      </c>
    </row>
    <row r="827" spans="1:17">
      <c r="A827">
        <v>2014</v>
      </c>
      <c r="B827" t="s">
        <v>1723</v>
      </c>
      <c r="C827">
        <v>410221</v>
      </c>
      <c r="D827">
        <f t="shared" si="24"/>
        <v>41</v>
      </c>
      <c r="E827" t="str">
        <f>VLOOKUP(D827,'Regionalism Code'!B:C,2,FALSE)</f>
        <v>河南省</v>
      </c>
      <c r="F827">
        <f t="shared" si="25"/>
        <v>4102</v>
      </c>
      <c r="G827" t="str">
        <f>IF(F827&gt;10000,"省直辖县市",VLOOKUP(F827,'Regionalism Code'!H:I,2,FALSE))</f>
        <v>开封市</v>
      </c>
      <c r="H827" s="4">
        <v>31.24</v>
      </c>
      <c r="I827" s="4">
        <v>29.41</v>
      </c>
      <c r="J827" s="4">
        <v>27.57</v>
      </c>
      <c r="K827" s="4">
        <v>7.76</v>
      </c>
      <c r="L827" s="4">
        <v>2.01</v>
      </c>
      <c r="M827" s="4">
        <v>31.83</v>
      </c>
      <c r="N827" s="4">
        <v>28.26</v>
      </c>
      <c r="O827" s="4">
        <v>39.27</v>
      </c>
      <c r="P827" s="4"/>
      <c r="Q827" s="4">
        <v>43.93</v>
      </c>
    </row>
    <row r="828" spans="1:17">
      <c r="A828">
        <v>2014</v>
      </c>
      <c r="B828" t="s">
        <v>1724</v>
      </c>
      <c r="C828">
        <v>410222</v>
      </c>
      <c r="D828">
        <f t="shared" si="24"/>
        <v>41</v>
      </c>
      <c r="E828" t="str">
        <f>VLOOKUP(D828,'Regionalism Code'!B:C,2,FALSE)</f>
        <v>河南省</v>
      </c>
      <c r="F828">
        <f t="shared" si="25"/>
        <v>4102</v>
      </c>
      <c r="G828" t="str">
        <f>IF(F828&gt;10000,"省直辖县市",VLOOKUP(F828,'Regionalism Code'!H:I,2,FALSE))</f>
        <v>开封市</v>
      </c>
      <c r="H828" s="4">
        <v>34.41</v>
      </c>
      <c r="I828" s="4">
        <v>34.33</v>
      </c>
      <c r="J828" s="4">
        <v>34.79</v>
      </c>
      <c r="K828" s="4">
        <v>32.65</v>
      </c>
      <c r="L828" s="4">
        <v>7.54</v>
      </c>
      <c r="M828" s="4">
        <v>45.15</v>
      </c>
      <c r="N828" s="4">
        <v>21.54</v>
      </c>
      <c r="O828" s="4">
        <v>53.34</v>
      </c>
      <c r="P828" s="4"/>
      <c r="Q828" s="4">
        <v>33.99</v>
      </c>
    </row>
    <row r="829" spans="1:17">
      <c r="A829">
        <v>2014</v>
      </c>
      <c r="B829" t="s">
        <v>1725</v>
      </c>
      <c r="C829">
        <v>410223</v>
      </c>
      <c r="D829">
        <f t="shared" si="24"/>
        <v>41</v>
      </c>
      <c r="E829" t="str">
        <f>VLOOKUP(D829,'Regionalism Code'!B:C,2,FALSE)</f>
        <v>河南省</v>
      </c>
      <c r="F829">
        <f t="shared" si="25"/>
        <v>4102</v>
      </c>
      <c r="G829" t="str">
        <f>IF(F829&gt;10000,"省直辖县市",VLOOKUP(F829,'Regionalism Code'!H:I,2,FALSE))</f>
        <v>开封市</v>
      </c>
      <c r="H829" s="4">
        <v>41.15</v>
      </c>
      <c r="I829" s="4">
        <v>36.79</v>
      </c>
      <c r="J829" s="4">
        <v>48.72</v>
      </c>
      <c r="K829" s="4">
        <v>34.11</v>
      </c>
      <c r="L829" s="4">
        <v>42.55</v>
      </c>
      <c r="M829" s="4">
        <v>48.58</v>
      </c>
      <c r="N829" s="4">
        <v>35.56</v>
      </c>
      <c r="O829" s="4">
        <v>61.57</v>
      </c>
      <c r="P829" s="4"/>
      <c r="Q829" s="4">
        <v>41.83</v>
      </c>
    </row>
    <row r="830" spans="1:17">
      <c r="A830">
        <v>2014</v>
      </c>
      <c r="B830" t="s">
        <v>1726</v>
      </c>
      <c r="C830">
        <v>410225</v>
      </c>
      <c r="D830">
        <f t="shared" si="24"/>
        <v>41</v>
      </c>
      <c r="E830" t="str">
        <f>VLOOKUP(D830,'Regionalism Code'!B:C,2,FALSE)</f>
        <v>河南省</v>
      </c>
      <c r="F830">
        <f t="shared" si="25"/>
        <v>4102</v>
      </c>
      <c r="G830" t="str">
        <f>IF(F830&gt;10000,"省直辖县市",VLOOKUP(F830,'Regionalism Code'!H:I,2,FALSE))</f>
        <v>开封市</v>
      </c>
      <c r="H830" s="4">
        <v>44.91</v>
      </c>
      <c r="I830" s="4">
        <v>45.03</v>
      </c>
      <c r="J830" s="4">
        <v>45.19</v>
      </c>
      <c r="K830" s="4">
        <v>42.65</v>
      </c>
      <c r="L830" s="4">
        <v>33.27</v>
      </c>
      <c r="M830" s="4">
        <v>54.16</v>
      </c>
      <c r="N830" s="4">
        <v>43.43</v>
      </c>
      <c r="O830" s="4">
        <v>50.1</v>
      </c>
      <c r="P830" s="4"/>
      <c r="Q830" s="4">
        <v>44.02</v>
      </c>
    </row>
    <row r="831" spans="1:17">
      <c r="A831">
        <v>2014</v>
      </c>
      <c r="B831" t="s">
        <v>1733</v>
      </c>
      <c r="C831">
        <v>410322</v>
      </c>
      <c r="D831">
        <f t="shared" si="24"/>
        <v>41</v>
      </c>
      <c r="E831" t="str">
        <f>VLOOKUP(D831,'Regionalism Code'!B:C,2,FALSE)</f>
        <v>河南省</v>
      </c>
      <c r="F831">
        <f t="shared" si="25"/>
        <v>4103</v>
      </c>
      <c r="G831" t="str">
        <f>IF(F831&gt;10000,"省直辖县市",VLOOKUP(F831,'Regionalism Code'!H:I,2,FALSE))</f>
        <v>洛阳市</v>
      </c>
      <c r="H831" s="4">
        <v>60.02</v>
      </c>
      <c r="I831" s="4">
        <v>71.28</v>
      </c>
      <c r="J831" s="4">
        <v>53.23</v>
      </c>
      <c r="K831" s="4">
        <v>45.76</v>
      </c>
      <c r="L831" s="4">
        <v>42.94</v>
      </c>
      <c r="M831" s="4">
        <v>63.82</v>
      </c>
      <c r="N831" s="4">
        <v>54.63</v>
      </c>
      <c r="O831" s="4">
        <v>55.67</v>
      </c>
      <c r="P831" s="4"/>
      <c r="Q831" s="4">
        <v>35.16</v>
      </c>
    </row>
    <row r="832" spans="1:17">
      <c r="A832">
        <v>2014</v>
      </c>
      <c r="B832" t="s">
        <v>1734</v>
      </c>
      <c r="C832">
        <v>410323</v>
      </c>
      <c r="D832">
        <f t="shared" si="24"/>
        <v>41</v>
      </c>
      <c r="E832" t="str">
        <f>VLOOKUP(D832,'Regionalism Code'!B:C,2,FALSE)</f>
        <v>河南省</v>
      </c>
      <c r="F832">
        <f t="shared" si="25"/>
        <v>4103</v>
      </c>
      <c r="G832" t="str">
        <f>IF(F832&gt;10000,"省直辖县市",VLOOKUP(F832,'Regionalism Code'!H:I,2,FALSE))</f>
        <v>洛阳市</v>
      </c>
      <c r="H832" s="4">
        <v>59.9</v>
      </c>
      <c r="I832" s="4">
        <v>64.02</v>
      </c>
      <c r="J832" s="4">
        <v>66</v>
      </c>
      <c r="K832" s="4">
        <v>52.53</v>
      </c>
      <c r="L832" s="4">
        <v>74.57</v>
      </c>
      <c r="M832" s="4">
        <v>60.42</v>
      </c>
      <c r="N832" s="4">
        <v>76.75</v>
      </c>
      <c r="O832" s="4">
        <v>57.83</v>
      </c>
      <c r="P832" s="4"/>
      <c r="Q832" s="4">
        <v>35.18</v>
      </c>
    </row>
    <row r="833" spans="1:17">
      <c r="A833">
        <v>2014</v>
      </c>
      <c r="B833" t="s">
        <v>1735</v>
      </c>
      <c r="C833">
        <v>410324</v>
      </c>
      <c r="D833">
        <f t="shared" si="24"/>
        <v>41</v>
      </c>
      <c r="E833" t="str">
        <f>VLOOKUP(D833,'Regionalism Code'!B:C,2,FALSE)</f>
        <v>河南省</v>
      </c>
      <c r="F833">
        <f t="shared" si="25"/>
        <v>4103</v>
      </c>
      <c r="G833" t="str">
        <f>IF(F833&gt;10000,"省直辖县市",VLOOKUP(F833,'Regionalism Code'!H:I,2,FALSE))</f>
        <v>洛阳市</v>
      </c>
      <c r="H833" s="4">
        <v>60.67</v>
      </c>
      <c r="I833" s="4">
        <v>65.2</v>
      </c>
      <c r="J833" s="4">
        <v>56.75</v>
      </c>
      <c r="K833" s="4">
        <v>41.23</v>
      </c>
      <c r="L833" s="4">
        <v>41.34</v>
      </c>
      <c r="M833" s="4">
        <v>49.16</v>
      </c>
      <c r="N833" s="4">
        <v>59.4</v>
      </c>
      <c r="O833" s="4">
        <v>64.46</v>
      </c>
      <c r="P833" s="4"/>
      <c r="Q833" s="4">
        <v>52.82</v>
      </c>
    </row>
    <row r="834" spans="1:17">
      <c r="A834">
        <v>2014</v>
      </c>
      <c r="B834" t="s">
        <v>1736</v>
      </c>
      <c r="C834">
        <v>410325</v>
      </c>
      <c r="D834">
        <f t="shared" ref="D834:D897" si="26">INT(C834/10000)</f>
        <v>41</v>
      </c>
      <c r="E834" t="str">
        <f>VLOOKUP(D834,'Regionalism Code'!B:C,2,FALSE)</f>
        <v>河南省</v>
      </c>
      <c r="F834">
        <f t="shared" ref="F834:F897" si="27">IF(OR(D834=11,D834=12,D834=31,D834=50),D834*100,IF(MID(C834,3,1)="9",C834,INT(C834/100)))</f>
        <v>4103</v>
      </c>
      <c r="G834" t="str">
        <f>IF(F834&gt;10000,"省直辖县市",VLOOKUP(F834,'Regionalism Code'!H:I,2,FALSE))</f>
        <v>洛阳市</v>
      </c>
      <c r="H834" s="4">
        <v>43.71</v>
      </c>
      <c r="I834" s="4">
        <v>50.91</v>
      </c>
      <c r="J834" s="4">
        <v>31.79</v>
      </c>
      <c r="K834" s="4">
        <v>15.71</v>
      </c>
      <c r="L834" s="4">
        <v>12.65</v>
      </c>
      <c r="M834" s="4">
        <v>29.19</v>
      </c>
      <c r="N834" s="4">
        <v>16.03</v>
      </c>
      <c r="O834" s="4">
        <v>52.32</v>
      </c>
      <c r="P834" s="4"/>
      <c r="Q834" s="4">
        <v>41.64</v>
      </c>
    </row>
    <row r="835" spans="1:17">
      <c r="A835">
        <v>2014</v>
      </c>
      <c r="B835" t="s">
        <v>1737</v>
      </c>
      <c r="C835">
        <v>410326</v>
      </c>
      <c r="D835">
        <f t="shared" si="26"/>
        <v>41</v>
      </c>
      <c r="E835" t="str">
        <f>VLOOKUP(D835,'Regionalism Code'!B:C,2,FALSE)</f>
        <v>河南省</v>
      </c>
      <c r="F835">
        <f t="shared" si="27"/>
        <v>4103</v>
      </c>
      <c r="G835" t="str">
        <f>IF(F835&gt;10000,"省直辖县市",VLOOKUP(F835,'Regionalism Code'!H:I,2,FALSE))</f>
        <v>洛阳市</v>
      </c>
      <c r="H835" s="4">
        <v>48.49</v>
      </c>
      <c r="I835" s="4">
        <v>51.88</v>
      </c>
      <c r="J835" s="4">
        <v>49.39</v>
      </c>
      <c r="K835" s="4">
        <v>43.54</v>
      </c>
      <c r="L835" s="4">
        <v>40.14</v>
      </c>
      <c r="M835" s="4">
        <v>55.91</v>
      </c>
      <c r="N835" s="4">
        <v>58.93</v>
      </c>
      <c r="O835" s="4">
        <v>46.56</v>
      </c>
      <c r="P835" s="4"/>
      <c r="Q835" s="4">
        <v>35.65</v>
      </c>
    </row>
    <row r="836" spans="1:17">
      <c r="A836">
        <v>2014</v>
      </c>
      <c r="B836" t="s">
        <v>1738</v>
      </c>
      <c r="C836">
        <v>410327</v>
      </c>
      <c r="D836">
        <f t="shared" si="26"/>
        <v>41</v>
      </c>
      <c r="E836" t="str">
        <f>VLOOKUP(D836,'Regionalism Code'!B:C,2,FALSE)</f>
        <v>河南省</v>
      </c>
      <c r="F836">
        <f t="shared" si="27"/>
        <v>4103</v>
      </c>
      <c r="G836" t="str">
        <f>IF(F836&gt;10000,"省直辖县市",VLOOKUP(F836,'Regionalism Code'!H:I,2,FALSE))</f>
        <v>洛阳市</v>
      </c>
      <c r="H836" s="4">
        <v>49.91</v>
      </c>
      <c r="I836" s="4">
        <v>52.86</v>
      </c>
      <c r="J836" s="4">
        <v>52.66</v>
      </c>
      <c r="K836" s="4">
        <v>46.11</v>
      </c>
      <c r="L836" s="4">
        <v>20.19</v>
      </c>
      <c r="M836" s="4">
        <v>51.11</v>
      </c>
      <c r="N836" s="4">
        <v>53.79</v>
      </c>
      <c r="O836" s="4">
        <v>66.47</v>
      </c>
      <c r="P836" s="4"/>
      <c r="Q836" s="4">
        <v>35.18</v>
      </c>
    </row>
    <row r="837" spans="1:17">
      <c r="A837">
        <v>2014</v>
      </c>
      <c r="B837" t="s">
        <v>1739</v>
      </c>
      <c r="C837">
        <v>410328</v>
      </c>
      <c r="D837">
        <f t="shared" si="26"/>
        <v>41</v>
      </c>
      <c r="E837" t="str">
        <f>VLOOKUP(D837,'Regionalism Code'!B:C,2,FALSE)</f>
        <v>河南省</v>
      </c>
      <c r="F837">
        <f t="shared" si="27"/>
        <v>4103</v>
      </c>
      <c r="G837" t="str">
        <f>IF(F837&gt;10000,"省直辖县市",VLOOKUP(F837,'Regionalism Code'!H:I,2,FALSE))</f>
        <v>洛阳市</v>
      </c>
      <c r="H837" s="4">
        <v>42.57</v>
      </c>
      <c r="I837" s="4">
        <v>46.05</v>
      </c>
      <c r="J837" s="4">
        <v>41.2</v>
      </c>
      <c r="K837" s="4">
        <v>31.36</v>
      </c>
      <c r="L837" s="4">
        <v>17.82</v>
      </c>
      <c r="M837" s="4">
        <v>41.01</v>
      </c>
      <c r="N837" s="4">
        <v>32.45</v>
      </c>
      <c r="O837" s="4">
        <v>57.82</v>
      </c>
      <c r="P837" s="4"/>
      <c r="Q837" s="4">
        <v>33.54</v>
      </c>
    </row>
    <row r="838" spans="1:17">
      <c r="A838">
        <v>2014</v>
      </c>
      <c r="B838" t="s">
        <v>1740</v>
      </c>
      <c r="C838">
        <v>410329</v>
      </c>
      <c r="D838">
        <f t="shared" si="26"/>
        <v>41</v>
      </c>
      <c r="E838" t="str">
        <f>VLOOKUP(D838,'Regionalism Code'!B:C,2,FALSE)</f>
        <v>河南省</v>
      </c>
      <c r="F838">
        <f t="shared" si="27"/>
        <v>4103</v>
      </c>
      <c r="G838" t="str">
        <f>IF(F838&gt;10000,"省直辖县市",VLOOKUP(F838,'Regionalism Code'!H:I,2,FALSE))</f>
        <v>洛阳市</v>
      </c>
      <c r="H838" s="4">
        <v>53.95</v>
      </c>
      <c r="I838" s="4">
        <v>60.33</v>
      </c>
      <c r="J838" s="4">
        <v>44.63</v>
      </c>
      <c r="K838" s="4">
        <v>56.76</v>
      </c>
      <c r="L838" s="4">
        <v>17.06</v>
      </c>
      <c r="M838" s="4">
        <v>54.66</v>
      </c>
      <c r="N838" s="4">
        <v>35.58</v>
      </c>
      <c r="O838" s="4">
        <v>59.01</v>
      </c>
      <c r="P838" s="4"/>
      <c r="Q838" s="4">
        <v>49.8</v>
      </c>
    </row>
    <row r="839" spans="1:17">
      <c r="A839">
        <v>2014</v>
      </c>
      <c r="B839" t="s">
        <v>1741</v>
      </c>
      <c r="C839">
        <v>410381</v>
      </c>
      <c r="D839">
        <f t="shared" si="26"/>
        <v>41</v>
      </c>
      <c r="E839" t="str">
        <f>VLOOKUP(D839,'Regionalism Code'!B:C,2,FALSE)</f>
        <v>河南省</v>
      </c>
      <c r="F839">
        <f t="shared" si="27"/>
        <v>4103</v>
      </c>
      <c r="G839" t="str">
        <f>IF(F839&gt;10000,"省直辖县市",VLOOKUP(F839,'Regionalism Code'!H:I,2,FALSE))</f>
        <v>洛阳市</v>
      </c>
      <c r="H839" s="4">
        <v>62.16</v>
      </c>
      <c r="I839" s="4">
        <v>68.66</v>
      </c>
      <c r="J839" s="4">
        <v>58.64</v>
      </c>
      <c r="K839" s="4">
        <v>49.32</v>
      </c>
      <c r="L839" s="4">
        <v>34.36</v>
      </c>
      <c r="M839" s="4">
        <v>65.9</v>
      </c>
      <c r="N839" s="4">
        <v>62.19</v>
      </c>
      <c r="O839" s="4">
        <v>66.26</v>
      </c>
      <c r="P839" s="4"/>
      <c r="Q839" s="4">
        <v>47.13</v>
      </c>
    </row>
    <row r="840" spans="1:17">
      <c r="A840">
        <v>2014</v>
      </c>
      <c r="B840" t="s">
        <v>1745</v>
      </c>
      <c r="C840">
        <v>410421</v>
      </c>
      <c r="D840">
        <f t="shared" si="26"/>
        <v>41</v>
      </c>
      <c r="E840" t="str">
        <f>VLOOKUP(D840,'Regionalism Code'!B:C,2,FALSE)</f>
        <v>河南省</v>
      </c>
      <c r="F840">
        <f t="shared" si="27"/>
        <v>4104</v>
      </c>
      <c r="G840" t="str">
        <f>IF(F840&gt;10000,"省直辖县市",VLOOKUP(F840,'Regionalism Code'!H:I,2,FALSE))</f>
        <v>平顶山市</v>
      </c>
      <c r="H840" s="4">
        <v>51.16</v>
      </c>
      <c r="I840" s="4">
        <v>43.86</v>
      </c>
      <c r="J840" s="4">
        <v>45.15</v>
      </c>
      <c r="K840" s="4">
        <v>36.69</v>
      </c>
      <c r="L840" s="4">
        <v>31.87</v>
      </c>
      <c r="M840" s="4">
        <v>47.93</v>
      </c>
      <c r="N840" s="4">
        <v>46.23</v>
      </c>
      <c r="O840" s="4">
        <v>50.45</v>
      </c>
      <c r="P840" s="4"/>
      <c r="Q840" s="4">
        <v>86.21</v>
      </c>
    </row>
    <row r="841" spans="1:17">
      <c r="A841">
        <v>2014</v>
      </c>
      <c r="B841" t="s">
        <v>1746</v>
      </c>
      <c r="C841">
        <v>410422</v>
      </c>
      <c r="D841">
        <f t="shared" si="26"/>
        <v>41</v>
      </c>
      <c r="E841" t="str">
        <f>VLOOKUP(D841,'Regionalism Code'!B:C,2,FALSE)</f>
        <v>河南省</v>
      </c>
      <c r="F841">
        <f t="shared" si="27"/>
        <v>4104</v>
      </c>
      <c r="G841" t="str">
        <f>IF(F841&gt;10000,"省直辖县市",VLOOKUP(F841,'Regionalism Code'!H:I,2,FALSE))</f>
        <v>平顶山市</v>
      </c>
      <c r="H841" s="4">
        <v>32.33</v>
      </c>
      <c r="I841" s="4">
        <v>30.08</v>
      </c>
      <c r="J841" s="4">
        <v>36.52</v>
      </c>
      <c r="K841" s="4">
        <v>25.29</v>
      </c>
      <c r="L841" s="4">
        <v>11.75</v>
      </c>
      <c r="M841" s="4">
        <v>41.53</v>
      </c>
      <c r="N841" s="4">
        <v>36.75</v>
      </c>
      <c r="O841" s="4">
        <v>47.12</v>
      </c>
      <c r="P841" s="4"/>
      <c r="Q841" s="4">
        <v>32.11</v>
      </c>
    </row>
    <row r="842" spans="1:17">
      <c r="A842">
        <v>2014</v>
      </c>
      <c r="B842" t="s">
        <v>1747</v>
      </c>
      <c r="C842">
        <v>410423</v>
      </c>
      <c r="D842">
        <f t="shared" si="26"/>
        <v>41</v>
      </c>
      <c r="E842" t="str">
        <f>VLOOKUP(D842,'Regionalism Code'!B:C,2,FALSE)</f>
        <v>河南省</v>
      </c>
      <c r="F842">
        <f t="shared" si="27"/>
        <v>4104</v>
      </c>
      <c r="G842" t="str">
        <f>IF(F842&gt;10000,"省直辖县市",VLOOKUP(F842,'Regionalism Code'!H:I,2,FALSE))</f>
        <v>平顶山市</v>
      </c>
      <c r="H842" s="4">
        <v>40.5</v>
      </c>
      <c r="I842" s="4">
        <v>40.4</v>
      </c>
      <c r="J842" s="4">
        <v>47.3</v>
      </c>
      <c r="K842" s="4">
        <v>36.99</v>
      </c>
      <c r="L842" s="4">
        <v>37.77</v>
      </c>
      <c r="M842" s="4">
        <v>45.95</v>
      </c>
      <c r="N842" s="4">
        <v>48.7</v>
      </c>
      <c r="O842" s="4">
        <v>51.73</v>
      </c>
      <c r="P842" s="4"/>
      <c r="Q842" s="4">
        <v>28.48</v>
      </c>
    </row>
    <row r="843" spans="1:17">
      <c r="A843">
        <v>2014</v>
      </c>
      <c r="B843" t="s">
        <v>1748</v>
      </c>
      <c r="C843">
        <v>410425</v>
      </c>
      <c r="D843">
        <f t="shared" si="26"/>
        <v>41</v>
      </c>
      <c r="E843" t="str">
        <f>VLOOKUP(D843,'Regionalism Code'!B:C,2,FALSE)</f>
        <v>河南省</v>
      </c>
      <c r="F843">
        <f t="shared" si="27"/>
        <v>4104</v>
      </c>
      <c r="G843" t="str">
        <f>IF(F843&gt;10000,"省直辖县市",VLOOKUP(F843,'Regionalism Code'!H:I,2,FALSE))</f>
        <v>平顶山市</v>
      </c>
      <c r="H843" s="4">
        <v>44.34</v>
      </c>
      <c r="I843" s="4">
        <v>39.98</v>
      </c>
      <c r="J843" s="4">
        <v>43.62</v>
      </c>
      <c r="K843" s="4">
        <v>42.04</v>
      </c>
      <c r="L843" s="4">
        <v>13.17</v>
      </c>
      <c r="M843" s="4">
        <v>47.98</v>
      </c>
      <c r="N843" s="4">
        <v>15.7</v>
      </c>
      <c r="O843" s="4">
        <v>74.06</v>
      </c>
      <c r="P843" s="4"/>
      <c r="Q843" s="4">
        <v>60.06</v>
      </c>
    </row>
    <row r="844" spans="1:17">
      <c r="A844">
        <v>2014</v>
      </c>
      <c r="B844" t="s">
        <v>1749</v>
      </c>
      <c r="C844">
        <v>410481</v>
      </c>
      <c r="D844">
        <f t="shared" si="26"/>
        <v>41</v>
      </c>
      <c r="E844" t="str">
        <f>VLOOKUP(D844,'Regionalism Code'!B:C,2,FALSE)</f>
        <v>河南省</v>
      </c>
      <c r="F844">
        <f t="shared" si="27"/>
        <v>4104</v>
      </c>
      <c r="G844" t="str">
        <f>IF(F844&gt;10000,"省直辖县市",VLOOKUP(F844,'Regionalism Code'!H:I,2,FALSE))</f>
        <v>平顶山市</v>
      </c>
      <c r="H844" s="4">
        <v>57.73</v>
      </c>
      <c r="I844" s="4">
        <v>59.09</v>
      </c>
      <c r="J844" s="4">
        <v>70.63</v>
      </c>
      <c r="K844" s="4">
        <v>52.43</v>
      </c>
      <c r="L844" s="4">
        <v>77.83</v>
      </c>
      <c r="M844" s="4">
        <v>66.65</v>
      </c>
      <c r="N844" s="4">
        <v>75.94</v>
      </c>
      <c r="O844" s="4">
        <v>66.85</v>
      </c>
      <c r="P844" s="4"/>
      <c r="Q844" s="4">
        <v>29.82</v>
      </c>
    </row>
    <row r="845" spans="1:17">
      <c r="A845">
        <v>2014</v>
      </c>
      <c r="B845" t="s">
        <v>1750</v>
      </c>
      <c r="C845">
        <v>410482</v>
      </c>
      <c r="D845">
        <f t="shared" si="26"/>
        <v>41</v>
      </c>
      <c r="E845" t="str">
        <f>VLOOKUP(D845,'Regionalism Code'!B:C,2,FALSE)</f>
        <v>河南省</v>
      </c>
      <c r="F845">
        <f t="shared" si="27"/>
        <v>4104</v>
      </c>
      <c r="G845" t="str">
        <f>IF(F845&gt;10000,"省直辖县市",VLOOKUP(F845,'Regionalism Code'!H:I,2,FALSE))</f>
        <v>平顶山市</v>
      </c>
      <c r="H845" s="4">
        <v>49.26</v>
      </c>
      <c r="I845" s="4">
        <v>52.66</v>
      </c>
      <c r="J845" s="4">
        <v>51.81</v>
      </c>
      <c r="K845" s="4">
        <v>44.9</v>
      </c>
      <c r="L845" s="4">
        <v>27.58</v>
      </c>
      <c r="M845" s="4">
        <v>53.97</v>
      </c>
      <c r="N845" s="4">
        <v>55.66</v>
      </c>
      <c r="O845" s="4">
        <v>59.81</v>
      </c>
      <c r="P845" s="4"/>
      <c r="Q845" s="4">
        <v>33.4</v>
      </c>
    </row>
    <row r="846" spans="1:17">
      <c r="A846">
        <v>2014</v>
      </c>
      <c r="B846" t="s">
        <v>1755</v>
      </c>
      <c r="C846">
        <v>410522</v>
      </c>
      <c r="D846">
        <f t="shared" si="26"/>
        <v>41</v>
      </c>
      <c r="E846" t="str">
        <f>VLOOKUP(D846,'Regionalism Code'!B:C,2,FALSE)</f>
        <v>河南省</v>
      </c>
      <c r="F846">
        <f t="shared" si="27"/>
        <v>4105</v>
      </c>
      <c r="G846" t="str">
        <f>IF(F846&gt;10000,"省直辖县市",VLOOKUP(F846,'Regionalism Code'!H:I,2,FALSE))</f>
        <v>安阳市</v>
      </c>
      <c r="H846" s="4">
        <v>39.25</v>
      </c>
      <c r="I846" s="4">
        <v>43.46</v>
      </c>
      <c r="J846" s="4">
        <v>37.52</v>
      </c>
      <c r="K846" s="4">
        <v>18.63</v>
      </c>
      <c r="L846" s="4">
        <v>8.97</v>
      </c>
      <c r="M846" s="4">
        <v>30.53</v>
      </c>
      <c r="N846" s="4">
        <v>25.31</v>
      </c>
      <c r="O846" s="4">
        <v>60.71</v>
      </c>
      <c r="P846" s="4"/>
      <c r="Q846" s="4">
        <v>28.48</v>
      </c>
    </row>
    <row r="847" spans="1:17">
      <c r="A847">
        <v>2014</v>
      </c>
      <c r="B847" t="s">
        <v>1756</v>
      </c>
      <c r="C847">
        <v>410523</v>
      </c>
      <c r="D847">
        <f t="shared" si="26"/>
        <v>41</v>
      </c>
      <c r="E847" t="str">
        <f>VLOOKUP(D847,'Regionalism Code'!B:C,2,FALSE)</f>
        <v>河南省</v>
      </c>
      <c r="F847">
        <f t="shared" si="27"/>
        <v>4105</v>
      </c>
      <c r="G847" t="str">
        <f>IF(F847&gt;10000,"省直辖县市",VLOOKUP(F847,'Regionalism Code'!H:I,2,FALSE))</f>
        <v>安阳市</v>
      </c>
      <c r="H847" s="4">
        <v>54.13</v>
      </c>
      <c r="I847" s="4">
        <v>60.3</v>
      </c>
      <c r="J847" s="4">
        <v>46.81</v>
      </c>
      <c r="K847" s="4">
        <v>37.96</v>
      </c>
      <c r="L847" s="4">
        <v>31.18</v>
      </c>
      <c r="M847" s="4">
        <v>48.51</v>
      </c>
      <c r="N847" s="4">
        <v>39.48</v>
      </c>
      <c r="O847" s="4">
        <v>58.83</v>
      </c>
      <c r="P847" s="4"/>
      <c r="Q847" s="4">
        <v>47.04</v>
      </c>
    </row>
    <row r="848" spans="1:17">
      <c r="A848">
        <v>2014</v>
      </c>
      <c r="B848" t="s">
        <v>1757</v>
      </c>
      <c r="C848">
        <v>410526</v>
      </c>
      <c r="D848">
        <f t="shared" si="26"/>
        <v>41</v>
      </c>
      <c r="E848" t="str">
        <f>VLOOKUP(D848,'Regionalism Code'!B:C,2,FALSE)</f>
        <v>河南省</v>
      </c>
      <c r="F848">
        <f t="shared" si="27"/>
        <v>4105</v>
      </c>
      <c r="G848" t="str">
        <f>IF(F848&gt;10000,"省直辖县市",VLOOKUP(F848,'Regionalism Code'!H:I,2,FALSE))</f>
        <v>安阳市</v>
      </c>
      <c r="H848" s="4">
        <v>37.81</v>
      </c>
      <c r="I848" s="4">
        <v>39.06</v>
      </c>
      <c r="J848" s="4">
        <v>42.42</v>
      </c>
      <c r="K848" s="4">
        <v>21.04</v>
      </c>
      <c r="L848" s="4">
        <v>0.8</v>
      </c>
      <c r="M848" s="4">
        <v>32.55</v>
      </c>
      <c r="N848" s="4">
        <v>42.98</v>
      </c>
      <c r="O848" s="4">
        <v>63.46</v>
      </c>
      <c r="P848" s="4"/>
      <c r="Q848" s="4">
        <v>25.27</v>
      </c>
    </row>
    <row r="849" spans="1:17">
      <c r="A849">
        <v>2014</v>
      </c>
      <c r="B849" t="s">
        <v>1758</v>
      </c>
      <c r="C849">
        <v>410527</v>
      </c>
      <c r="D849">
        <f t="shared" si="26"/>
        <v>41</v>
      </c>
      <c r="E849" t="str">
        <f>VLOOKUP(D849,'Regionalism Code'!B:C,2,FALSE)</f>
        <v>河南省</v>
      </c>
      <c r="F849">
        <f t="shared" si="27"/>
        <v>4105</v>
      </c>
      <c r="G849" t="str">
        <f>IF(F849&gt;10000,"省直辖县市",VLOOKUP(F849,'Regionalism Code'!H:I,2,FALSE))</f>
        <v>安阳市</v>
      </c>
      <c r="H849" s="4">
        <v>40.22</v>
      </c>
      <c r="I849" s="4">
        <v>40.41</v>
      </c>
      <c r="J849" s="4">
        <v>43.27</v>
      </c>
      <c r="K849" s="4">
        <v>22.52</v>
      </c>
      <c r="L849" s="4">
        <v>3.06</v>
      </c>
      <c r="M849" s="4">
        <v>35.17</v>
      </c>
      <c r="N849" s="4">
        <v>54.11</v>
      </c>
      <c r="O849" s="4">
        <v>56.62</v>
      </c>
      <c r="P849" s="4"/>
      <c r="Q849" s="4">
        <v>34.05</v>
      </c>
    </row>
    <row r="850" spans="1:17">
      <c r="A850">
        <v>2014</v>
      </c>
      <c r="B850" t="s">
        <v>1759</v>
      </c>
      <c r="C850">
        <v>410581</v>
      </c>
      <c r="D850">
        <f t="shared" si="26"/>
        <v>41</v>
      </c>
      <c r="E850" t="str">
        <f>VLOOKUP(D850,'Regionalism Code'!B:C,2,FALSE)</f>
        <v>河南省</v>
      </c>
      <c r="F850">
        <f t="shared" si="27"/>
        <v>4105</v>
      </c>
      <c r="G850" t="str">
        <f>IF(F850&gt;10000,"省直辖县市",VLOOKUP(F850,'Regionalism Code'!H:I,2,FALSE))</f>
        <v>安阳市</v>
      </c>
      <c r="H850" s="4">
        <v>57.45</v>
      </c>
      <c r="I850" s="4">
        <v>67.69</v>
      </c>
      <c r="J850" s="4">
        <v>51.96</v>
      </c>
      <c r="K850" s="4">
        <v>43.96</v>
      </c>
      <c r="L850" s="4">
        <v>66.39</v>
      </c>
      <c r="M850" s="4">
        <v>58.55</v>
      </c>
      <c r="N850" s="4">
        <v>33.13</v>
      </c>
      <c r="O850" s="4">
        <v>58.06</v>
      </c>
      <c r="P850" s="4"/>
      <c r="Q850" s="4">
        <v>33.64</v>
      </c>
    </row>
    <row r="851" spans="1:17">
      <c r="A851">
        <v>2014</v>
      </c>
      <c r="B851" t="s">
        <v>1763</v>
      </c>
      <c r="C851">
        <v>410621</v>
      </c>
      <c r="D851">
        <f t="shared" si="26"/>
        <v>41</v>
      </c>
      <c r="E851" t="str">
        <f>VLOOKUP(D851,'Regionalism Code'!B:C,2,FALSE)</f>
        <v>河南省</v>
      </c>
      <c r="F851">
        <f t="shared" si="27"/>
        <v>4106</v>
      </c>
      <c r="G851" t="str">
        <f>IF(F851&gt;10000,"省直辖县市",VLOOKUP(F851,'Regionalism Code'!H:I,2,FALSE))</f>
        <v>鹤壁市</v>
      </c>
      <c r="H851" s="4">
        <v>38.76</v>
      </c>
      <c r="I851" s="4">
        <v>39.92</v>
      </c>
      <c r="J851" s="4">
        <v>33.4</v>
      </c>
      <c r="K851" s="4">
        <v>17.7</v>
      </c>
      <c r="L851" s="4">
        <v>28.25</v>
      </c>
      <c r="M851" s="4">
        <v>25.11</v>
      </c>
      <c r="N851" s="4">
        <v>16.62</v>
      </c>
      <c r="O851" s="4">
        <v>49.67</v>
      </c>
      <c r="P851" s="4"/>
      <c r="Q851" s="4">
        <v>44.64</v>
      </c>
    </row>
    <row r="852" spans="1:17">
      <c r="A852">
        <v>2014</v>
      </c>
      <c r="B852" t="s">
        <v>1764</v>
      </c>
      <c r="C852">
        <v>410622</v>
      </c>
      <c r="D852">
        <f t="shared" si="26"/>
        <v>41</v>
      </c>
      <c r="E852" t="str">
        <f>VLOOKUP(D852,'Regionalism Code'!B:C,2,FALSE)</f>
        <v>河南省</v>
      </c>
      <c r="F852">
        <f t="shared" si="27"/>
        <v>4106</v>
      </c>
      <c r="G852" t="str">
        <f>IF(F852&gt;10000,"省直辖县市",VLOOKUP(F852,'Regionalism Code'!H:I,2,FALSE))</f>
        <v>鹤壁市</v>
      </c>
      <c r="H852" s="4">
        <v>54.52</v>
      </c>
      <c r="I852" s="4">
        <v>57.97</v>
      </c>
      <c r="J852" s="4">
        <v>55.73</v>
      </c>
      <c r="K852" s="4">
        <v>40.52</v>
      </c>
      <c r="L852" s="4">
        <v>24.67</v>
      </c>
      <c r="M852" s="4">
        <v>60.2</v>
      </c>
      <c r="N852" s="4">
        <v>48.93</v>
      </c>
      <c r="O852" s="4">
        <v>74.08</v>
      </c>
      <c r="P852" s="4"/>
      <c r="Q852" s="4">
        <v>40.91</v>
      </c>
    </row>
    <row r="853" spans="1:17">
      <c r="A853">
        <v>2014</v>
      </c>
      <c r="B853" t="s">
        <v>1769</v>
      </c>
      <c r="C853">
        <v>410721</v>
      </c>
      <c r="D853">
        <f t="shared" si="26"/>
        <v>41</v>
      </c>
      <c r="E853" t="str">
        <f>VLOOKUP(D853,'Regionalism Code'!B:C,2,FALSE)</f>
        <v>河南省</v>
      </c>
      <c r="F853">
        <f t="shared" si="27"/>
        <v>4107</v>
      </c>
      <c r="G853" t="str">
        <f>IF(F853&gt;10000,"省直辖县市",VLOOKUP(F853,'Regionalism Code'!H:I,2,FALSE))</f>
        <v>新乡市</v>
      </c>
      <c r="H853" s="4">
        <v>61.23</v>
      </c>
      <c r="I853" s="4">
        <v>69.29</v>
      </c>
      <c r="J853" s="4">
        <v>53.97</v>
      </c>
      <c r="K853" s="4">
        <v>54.82</v>
      </c>
      <c r="L853" s="4">
        <v>23.8</v>
      </c>
      <c r="M853" s="4">
        <v>66.78</v>
      </c>
      <c r="N853" s="4">
        <v>45.37</v>
      </c>
      <c r="O853" s="4">
        <v>69.94</v>
      </c>
      <c r="P853" s="4"/>
      <c r="Q853" s="4">
        <v>47.78</v>
      </c>
    </row>
    <row r="854" spans="1:17">
      <c r="A854">
        <v>2014</v>
      </c>
      <c r="B854" t="s">
        <v>1770</v>
      </c>
      <c r="C854">
        <v>410724</v>
      </c>
      <c r="D854">
        <f t="shared" si="26"/>
        <v>41</v>
      </c>
      <c r="E854" t="str">
        <f>VLOOKUP(D854,'Regionalism Code'!B:C,2,FALSE)</f>
        <v>河南省</v>
      </c>
      <c r="F854">
        <f t="shared" si="27"/>
        <v>4107</v>
      </c>
      <c r="G854" t="str">
        <f>IF(F854&gt;10000,"省直辖县市",VLOOKUP(F854,'Regionalism Code'!H:I,2,FALSE))</f>
        <v>新乡市</v>
      </c>
      <c r="H854" s="4">
        <v>52.9</v>
      </c>
      <c r="I854" s="4">
        <v>60.37</v>
      </c>
      <c r="J854" s="4">
        <v>55.3</v>
      </c>
      <c r="K854" s="4">
        <v>45.32</v>
      </c>
      <c r="L854" s="4">
        <v>48.96</v>
      </c>
      <c r="M854" s="4">
        <v>49.88</v>
      </c>
      <c r="N854" s="4">
        <v>41.15</v>
      </c>
      <c r="O854" s="4">
        <v>69.24</v>
      </c>
      <c r="P854" s="4"/>
      <c r="Q854" s="4">
        <v>23.9</v>
      </c>
    </row>
    <row r="855" spans="1:17">
      <c r="A855">
        <v>2014</v>
      </c>
      <c r="B855" t="s">
        <v>1771</v>
      </c>
      <c r="C855">
        <v>410725</v>
      </c>
      <c r="D855">
        <f t="shared" si="26"/>
        <v>41</v>
      </c>
      <c r="E855" t="str">
        <f>VLOOKUP(D855,'Regionalism Code'!B:C,2,FALSE)</f>
        <v>河南省</v>
      </c>
      <c r="F855">
        <f t="shared" si="27"/>
        <v>4107</v>
      </c>
      <c r="G855" t="str">
        <f>IF(F855&gt;10000,"省直辖县市",VLOOKUP(F855,'Regionalism Code'!H:I,2,FALSE))</f>
        <v>新乡市</v>
      </c>
      <c r="H855" s="4">
        <v>41.19</v>
      </c>
      <c r="I855" s="4">
        <v>42.64</v>
      </c>
      <c r="J855" s="4">
        <v>42.96</v>
      </c>
      <c r="K855" s="4">
        <v>38.07</v>
      </c>
      <c r="L855" s="4">
        <v>0.17</v>
      </c>
      <c r="M855" s="4">
        <v>43.93</v>
      </c>
      <c r="N855" s="4">
        <v>34.53</v>
      </c>
      <c r="O855" s="4">
        <v>66.7</v>
      </c>
      <c r="P855" s="4"/>
      <c r="Q855" s="4">
        <v>33.18</v>
      </c>
    </row>
    <row r="856" spans="1:17">
      <c r="A856">
        <v>2014</v>
      </c>
      <c r="B856" t="s">
        <v>1772</v>
      </c>
      <c r="C856">
        <v>410726</v>
      </c>
      <c r="D856">
        <f t="shared" si="26"/>
        <v>41</v>
      </c>
      <c r="E856" t="str">
        <f>VLOOKUP(D856,'Regionalism Code'!B:C,2,FALSE)</f>
        <v>河南省</v>
      </c>
      <c r="F856">
        <f t="shared" si="27"/>
        <v>4107</v>
      </c>
      <c r="G856" t="str">
        <f>IF(F856&gt;10000,"省直辖县市",VLOOKUP(F856,'Regionalism Code'!H:I,2,FALSE))</f>
        <v>新乡市</v>
      </c>
      <c r="H856" s="4">
        <v>39.12</v>
      </c>
      <c r="I856" s="4">
        <v>41.85</v>
      </c>
      <c r="J856" s="4">
        <v>39.59</v>
      </c>
      <c r="K856" s="4">
        <v>27.46</v>
      </c>
      <c r="L856" s="4">
        <v>6.32</v>
      </c>
      <c r="M856" s="4">
        <v>41.17</v>
      </c>
      <c r="N856" s="4">
        <v>27.1</v>
      </c>
      <c r="O856" s="4">
        <v>62.74</v>
      </c>
      <c r="P856" s="4"/>
      <c r="Q856" s="4">
        <v>29.27</v>
      </c>
    </row>
    <row r="857" spans="1:17">
      <c r="A857">
        <v>2014</v>
      </c>
      <c r="B857" t="s">
        <v>1773</v>
      </c>
      <c r="C857">
        <v>410727</v>
      </c>
      <c r="D857">
        <f t="shared" si="26"/>
        <v>41</v>
      </c>
      <c r="E857" t="str">
        <f>VLOOKUP(D857,'Regionalism Code'!B:C,2,FALSE)</f>
        <v>河南省</v>
      </c>
      <c r="F857">
        <f t="shared" si="27"/>
        <v>4107</v>
      </c>
      <c r="G857" t="str">
        <f>IF(F857&gt;10000,"省直辖县市",VLOOKUP(F857,'Regionalism Code'!H:I,2,FALSE))</f>
        <v>新乡市</v>
      </c>
      <c r="H857" s="4">
        <v>38.34</v>
      </c>
      <c r="I857" s="4">
        <v>35.42</v>
      </c>
      <c r="J857" s="4">
        <v>40.59</v>
      </c>
      <c r="K857" s="4">
        <v>31.85</v>
      </c>
      <c r="L857" s="4">
        <v>1.05</v>
      </c>
      <c r="M857" s="4">
        <v>44.8</v>
      </c>
      <c r="N857" s="4">
        <v>38.1</v>
      </c>
      <c r="O857" s="4">
        <v>58.99</v>
      </c>
      <c r="P857" s="4"/>
      <c r="Q857" s="4">
        <v>43.9</v>
      </c>
    </row>
    <row r="858" spans="1:17">
      <c r="A858">
        <v>2014</v>
      </c>
      <c r="B858" t="s">
        <v>1774</v>
      </c>
      <c r="C858">
        <v>410728</v>
      </c>
      <c r="D858">
        <f t="shared" si="26"/>
        <v>41</v>
      </c>
      <c r="E858" t="str">
        <f>VLOOKUP(D858,'Regionalism Code'!B:C,2,FALSE)</f>
        <v>河南省</v>
      </c>
      <c r="F858">
        <f t="shared" si="27"/>
        <v>4107</v>
      </c>
      <c r="G858" t="str">
        <f>IF(F858&gt;10000,"省直辖县市",VLOOKUP(F858,'Regionalism Code'!H:I,2,FALSE))</f>
        <v>新乡市</v>
      </c>
      <c r="H858" s="4">
        <v>58.89</v>
      </c>
      <c r="I858" s="4">
        <v>63.83</v>
      </c>
      <c r="J858" s="4">
        <v>55.16</v>
      </c>
      <c r="K858" s="4">
        <v>44.89</v>
      </c>
      <c r="L858" s="4">
        <v>25.75</v>
      </c>
      <c r="M858" s="4">
        <v>60.18</v>
      </c>
      <c r="N858" s="4">
        <v>42.49</v>
      </c>
      <c r="O858" s="4">
        <v>76.03</v>
      </c>
      <c r="P858" s="4"/>
      <c r="Q858" s="4">
        <v>49.4</v>
      </c>
    </row>
    <row r="859" spans="1:17">
      <c r="A859">
        <v>2014</v>
      </c>
      <c r="B859" t="s">
        <v>1775</v>
      </c>
      <c r="C859">
        <v>410781</v>
      </c>
      <c r="D859">
        <f t="shared" si="26"/>
        <v>41</v>
      </c>
      <c r="E859" t="str">
        <f>VLOOKUP(D859,'Regionalism Code'!B:C,2,FALSE)</f>
        <v>河南省</v>
      </c>
      <c r="F859">
        <f t="shared" si="27"/>
        <v>4107</v>
      </c>
      <c r="G859" t="str">
        <f>IF(F859&gt;10000,"省直辖县市",VLOOKUP(F859,'Regionalism Code'!H:I,2,FALSE))</f>
        <v>新乡市</v>
      </c>
      <c r="H859" s="4">
        <v>48.24</v>
      </c>
      <c r="I859" s="4">
        <v>51.39</v>
      </c>
      <c r="J859" s="4">
        <v>55.12</v>
      </c>
      <c r="K859" s="4">
        <v>68.24</v>
      </c>
      <c r="L859" s="4">
        <v>27.32</v>
      </c>
      <c r="M859" s="4">
        <v>72.43</v>
      </c>
      <c r="N859" s="4">
        <v>45.04</v>
      </c>
      <c r="O859" s="4">
        <v>68.95</v>
      </c>
      <c r="P859" s="4"/>
      <c r="Q859" s="4">
        <v>25.32</v>
      </c>
    </row>
    <row r="860" spans="1:17">
      <c r="A860">
        <v>2014</v>
      </c>
      <c r="B860" t="s">
        <v>1776</v>
      </c>
      <c r="C860">
        <v>410782</v>
      </c>
      <c r="D860">
        <f t="shared" si="26"/>
        <v>41</v>
      </c>
      <c r="E860" t="str">
        <f>VLOOKUP(D860,'Regionalism Code'!B:C,2,FALSE)</f>
        <v>河南省</v>
      </c>
      <c r="F860">
        <f t="shared" si="27"/>
        <v>4107</v>
      </c>
      <c r="G860" t="str">
        <f>IF(F860&gt;10000,"省直辖县市",VLOOKUP(F860,'Regionalism Code'!H:I,2,FALSE))</f>
        <v>新乡市</v>
      </c>
      <c r="H860" s="4">
        <v>60.36</v>
      </c>
      <c r="I860" s="4">
        <v>65.44</v>
      </c>
      <c r="J860" s="4">
        <v>57.18</v>
      </c>
      <c r="K860" s="4">
        <v>46.11</v>
      </c>
      <c r="L860" s="4">
        <v>46.6</v>
      </c>
      <c r="M860" s="4">
        <v>58.45</v>
      </c>
      <c r="N860" s="4">
        <v>59.87</v>
      </c>
      <c r="O860" s="4">
        <v>60.85</v>
      </c>
      <c r="P860" s="4"/>
      <c r="Q860" s="4">
        <v>49.37</v>
      </c>
    </row>
    <row r="861" spans="1:17">
      <c r="A861">
        <v>2014</v>
      </c>
      <c r="B861" t="s">
        <v>1781</v>
      </c>
      <c r="C861">
        <v>410821</v>
      </c>
      <c r="D861">
        <f t="shared" si="26"/>
        <v>41</v>
      </c>
      <c r="E861" t="str">
        <f>VLOOKUP(D861,'Regionalism Code'!B:C,2,FALSE)</f>
        <v>河南省</v>
      </c>
      <c r="F861">
        <f t="shared" si="27"/>
        <v>4108</v>
      </c>
      <c r="G861" t="str">
        <f>IF(F861&gt;10000,"省直辖县市",VLOOKUP(F861,'Regionalism Code'!H:I,2,FALSE))</f>
        <v>焦作市</v>
      </c>
      <c r="H861" s="4">
        <v>59.95</v>
      </c>
      <c r="I861" s="4">
        <v>68.45</v>
      </c>
      <c r="J861" s="4">
        <v>57.37</v>
      </c>
      <c r="K861" s="4">
        <v>44.4</v>
      </c>
      <c r="L861" s="4">
        <v>53.39</v>
      </c>
      <c r="M861" s="4">
        <v>62.56</v>
      </c>
      <c r="N861" s="4">
        <v>63.41</v>
      </c>
      <c r="O861" s="4">
        <v>55.67</v>
      </c>
      <c r="P861" s="4"/>
      <c r="Q861" s="4">
        <v>36.61</v>
      </c>
    </row>
    <row r="862" spans="1:17">
      <c r="A862">
        <v>2014</v>
      </c>
      <c r="B862" t="s">
        <v>1782</v>
      </c>
      <c r="C862">
        <v>410822</v>
      </c>
      <c r="D862">
        <f t="shared" si="26"/>
        <v>41</v>
      </c>
      <c r="E862" t="str">
        <f>VLOOKUP(D862,'Regionalism Code'!B:C,2,FALSE)</f>
        <v>河南省</v>
      </c>
      <c r="F862">
        <f t="shared" si="27"/>
        <v>4108</v>
      </c>
      <c r="G862" t="str">
        <f>IF(F862&gt;10000,"省直辖县市",VLOOKUP(F862,'Regionalism Code'!H:I,2,FALSE))</f>
        <v>焦作市</v>
      </c>
      <c r="H862" s="4">
        <v>53.46</v>
      </c>
      <c r="I862" s="4">
        <v>61.79</v>
      </c>
      <c r="J862" s="4">
        <v>47.23</v>
      </c>
      <c r="K862" s="4">
        <v>38.74</v>
      </c>
      <c r="L862" s="4">
        <v>7.02</v>
      </c>
      <c r="M862" s="4">
        <v>54.29</v>
      </c>
      <c r="N862" s="4">
        <v>42.79</v>
      </c>
      <c r="O862" s="4">
        <v>66.69</v>
      </c>
      <c r="P862" s="4"/>
      <c r="Q862" s="4">
        <v>37.23</v>
      </c>
    </row>
    <row r="863" spans="1:17">
      <c r="A863">
        <v>2014</v>
      </c>
      <c r="B863" t="s">
        <v>1783</v>
      </c>
      <c r="C863">
        <v>410823</v>
      </c>
      <c r="D863">
        <f t="shared" si="26"/>
        <v>41</v>
      </c>
      <c r="E863" t="str">
        <f>VLOOKUP(D863,'Regionalism Code'!B:C,2,FALSE)</f>
        <v>河南省</v>
      </c>
      <c r="F863">
        <f t="shared" si="27"/>
        <v>4108</v>
      </c>
      <c r="G863" t="str">
        <f>IF(F863&gt;10000,"省直辖县市",VLOOKUP(F863,'Regionalism Code'!H:I,2,FALSE))</f>
        <v>焦作市</v>
      </c>
      <c r="H863" s="4">
        <v>56.08</v>
      </c>
      <c r="I863" s="4">
        <v>62.43</v>
      </c>
      <c r="J863" s="4">
        <v>45.44</v>
      </c>
      <c r="K863" s="4">
        <v>55.2</v>
      </c>
      <c r="L863" s="4">
        <v>28.14</v>
      </c>
      <c r="M863" s="4">
        <v>57.71</v>
      </c>
      <c r="N863" s="4">
        <v>40.53</v>
      </c>
      <c r="O863" s="4">
        <v>52.72</v>
      </c>
      <c r="P863" s="4"/>
      <c r="Q863" s="4">
        <v>54.43</v>
      </c>
    </row>
    <row r="864" spans="1:17">
      <c r="A864">
        <v>2014</v>
      </c>
      <c r="B864" t="s">
        <v>1784</v>
      </c>
      <c r="C864">
        <v>410825</v>
      </c>
      <c r="D864">
        <f t="shared" si="26"/>
        <v>41</v>
      </c>
      <c r="E864" t="str">
        <f>VLOOKUP(D864,'Regionalism Code'!B:C,2,FALSE)</f>
        <v>河南省</v>
      </c>
      <c r="F864">
        <f t="shared" si="27"/>
        <v>4108</v>
      </c>
      <c r="G864" t="str">
        <f>IF(F864&gt;10000,"省直辖县市",VLOOKUP(F864,'Regionalism Code'!H:I,2,FALSE))</f>
        <v>焦作市</v>
      </c>
      <c r="H864" s="4">
        <v>59.31</v>
      </c>
      <c r="I864" s="4">
        <v>64.32</v>
      </c>
      <c r="J864" s="4">
        <v>59.43</v>
      </c>
      <c r="K864" s="4">
        <v>49.5</v>
      </c>
      <c r="L864" s="4">
        <v>33.26</v>
      </c>
      <c r="M864" s="4">
        <v>60.37</v>
      </c>
      <c r="N864" s="4">
        <v>50.96</v>
      </c>
      <c r="O864" s="4">
        <v>76.84</v>
      </c>
      <c r="P864" s="4"/>
      <c r="Q864" s="4">
        <v>42.6</v>
      </c>
    </row>
    <row r="865" spans="1:17">
      <c r="A865">
        <v>2014</v>
      </c>
      <c r="B865" t="s">
        <v>1785</v>
      </c>
      <c r="C865">
        <v>410882</v>
      </c>
      <c r="D865">
        <f t="shared" si="26"/>
        <v>41</v>
      </c>
      <c r="E865" t="str">
        <f>VLOOKUP(D865,'Regionalism Code'!B:C,2,FALSE)</f>
        <v>河南省</v>
      </c>
      <c r="F865">
        <f t="shared" si="27"/>
        <v>4108</v>
      </c>
      <c r="G865" t="str">
        <f>IF(F865&gt;10000,"省直辖县市",VLOOKUP(F865,'Regionalism Code'!H:I,2,FALSE))</f>
        <v>焦作市</v>
      </c>
      <c r="H865" s="4">
        <v>63.94</v>
      </c>
      <c r="I865" s="4">
        <v>75.09</v>
      </c>
      <c r="J865" s="4">
        <v>57.2</v>
      </c>
      <c r="K865" s="4">
        <v>46.84</v>
      </c>
      <c r="L865" s="4">
        <v>35.73</v>
      </c>
      <c r="M865" s="4">
        <v>54.78</v>
      </c>
      <c r="N865" s="4">
        <v>46.77</v>
      </c>
      <c r="O865" s="4">
        <v>74.55</v>
      </c>
      <c r="P865" s="4"/>
      <c r="Q865" s="4">
        <v>39.38</v>
      </c>
    </row>
    <row r="866" spans="1:17">
      <c r="A866">
        <v>2014</v>
      </c>
      <c r="B866" t="s">
        <v>1786</v>
      </c>
      <c r="C866">
        <v>410883</v>
      </c>
      <c r="D866">
        <f t="shared" si="26"/>
        <v>41</v>
      </c>
      <c r="E866" t="str">
        <f>VLOOKUP(D866,'Regionalism Code'!B:C,2,FALSE)</f>
        <v>河南省</v>
      </c>
      <c r="F866">
        <f t="shared" si="27"/>
        <v>4108</v>
      </c>
      <c r="G866" t="str">
        <f>IF(F866&gt;10000,"省直辖县市",VLOOKUP(F866,'Regionalism Code'!H:I,2,FALSE))</f>
        <v>焦作市</v>
      </c>
      <c r="H866" s="4">
        <v>67.06</v>
      </c>
      <c r="I866" s="4">
        <v>74.33</v>
      </c>
      <c r="J866" s="4">
        <v>67.97</v>
      </c>
      <c r="K866" s="4">
        <v>63.51</v>
      </c>
      <c r="L866" s="4">
        <v>68.71</v>
      </c>
      <c r="M866" s="4">
        <v>74.69</v>
      </c>
      <c r="N866" s="4">
        <v>58.86</v>
      </c>
      <c r="O866" s="4">
        <v>73</v>
      </c>
      <c r="P866" s="4"/>
      <c r="Q866" s="4">
        <v>41.41</v>
      </c>
    </row>
    <row r="867" spans="1:17">
      <c r="A867">
        <v>2014</v>
      </c>
      <c r="B867" t="s">
        <v>1788</v>
      </c>
      <c r="C867">
        <v>410922</v>
      </c>
      <c r="D867">
        <f t="shared" si="26"/>
        <v>41</v>
      </c>
      <c r="E867" t="str">
        <f>VLOOKUP(D867,'Regionalism Code'!B:C,2,FALSE)</f>
        <v>河南省</v>
      </c>
      <c r="F867">
        <f t="shared" si="27"/>
        <v>4109</v>
      </c>
      <c r="G867" t="str">
        <f>IF(F867&gt;10000,"省直辖县市",VLOOKUP(F867,'Regionalism Code'!H:I,2,FALSE))</f>
        <v>濮阳市</v>
      </c>
      <c r="H867" s="4">
        <v>39.45</v>
      </c>
      <c r="I867" s="4">
        <v>42.62</v>
      </c>
      <c r="J867" s="4">
        <v>33.14</v>
      </c>
      <c r="K867" s="4">
        <v>9.87</v>
      </c>
      <c r="L867" s="4">
        <v>10.75</v>
      </c>
      <c r="M867" s="4">
        <v>25.23</v>
      </c>
      <c r="N867" s="4">
        <v>25.38</v>
      </c>
      <c r="O867" s="4">
        <v>51.48</v>
      </c>
      <c r="P867" s="4"/>
      <c r="Q867" s="4">
        <v>40.44</v>
      </c>
    </row>
    <row r="868" spans="1:17">
      <c r="A868">
        <v>2014</v>
      </c>
      <c r="B868" t="s">
        <v>1789</v>
      </c>
      <c r="C868">
        <v>410923</v>
      </c>
      <c r="D868">
        <f t="shared" si="26"/>
        <v>41</v>
      </c>
      <c r="E868" t="str">
        <f>VLOOKUP(D868,'Regionalism Code'!B:C,2,FALSE)</f>
        <v>河南省</v>
      </c>
      <c r="F868">
        <f t="shared" si="27"/>
        <v>4109</v>
      </c>
      <c r="G868" t="str">
        <f>IF(F868&gt;10000,"省直辖县市",VLOOKUP(F868,'Regionalism Code'!H:I,2,FALSE))</f>
        <v>濮阳市</v>
      </c>
      <c r="H868" s="4">
        <v>38.41</v>
      </c>
      <c r="I868" s="4">
        <v>47.7</v>
      </c>
      <c r="J868" s="4">
        <v>27.23</v>
      </c>
      <c r="K868" s="4">
        <v>18.63</v>
      </c>
      <c r="L868" s="4">
        <v>24.28</v>
      </c>
      <c r="M868" s="4">
        <v>30.86</v>
      </c>
      <c r="N868" s="4">
        <v>15.68</v>
      </c>
      <c r="O868" s="4">
        <v>36.39</v>
      </c>
      <c r="P868" s="4"/>
      <c r="Q868" s="4">
        <v>28.04</v>
      </c>
    </row>
    <row r="869" spans="1:17">
      <c r="A869">
        <v>2014</v>
      </c>
      <c r="B869" t="s">
        <v>1790</v>
      </c>
      <c r="C869">
        <v>410926</v>
      </c>
      <c r="D869">
        <f t="shared" si="26"/>
        <v>41</v>
      </c>
      <c r="E869" t="str">
        <f>VLOOKUP(D869,'Regionalism Code'!B:C,2,FALSE)</f>
        <v>河南省</v>
      </c>
      <c r="F869">
        <f t="shared" si="27"/>
        <v>4109</v>
      </c>
      <c r="G869" t="str">
        <f>IF(F869&gt;10000,"省直辖县市",VLOOKUP(F869,'Regionalism Code'!H:I,2,FALSE))</f>
        <v>濮阳市</v>
      </c>
      <c r="H869" s="4">
        <v>41.18</v>
      </c>
      <c r="I869" s="4">
        <v>43.38</v>
      </c>
      <c r="J869" s="4">
        <v>33.34</v>
      </c>
      <c r="K869" s="4">
        <v>12.3</v>
      </c>
      <c r="L869" s="4">
        <v>2.21</v>
      </c>
      <c r="M869" s="4">
        <v>30.08</v>
      </c>
      <c r="N869" s="4">
        <v>25.84</v>
      </c>
      <c r="O869" s="4">
        <v>54.14</v>
      </c>
      <c r="P869" s="4"/>
      <c r="Q869" s="4">
        <v>48.13</v>
      </c>
    </row>
    <row r="870" spans="1:17">
      <c r="A870">
        <v>2014</v>
      </c>
      <c r="B870" t="s">
        <v>1791</v>
      </c>
      <c r="C870">
        <v>410927</v>
      </c>
      <c r="D870">
        <f t="shared" si="26"/>
        <v>41</v>
      </c>
      <c r="E870" t="str">
        <f>VLOOKUP(D870,'Regionalism Code'!B:C,2,FALSE)</f>
        <v>河南省</v>
      </c>
      <c r="F870">
        <f t="shared" si="27"/>
        <v>4109</v>
      </c>
      <c r="G870" t="str">
        <f>IF(F870&gt;10000,"省直辖县市",VLOOKUP(F870,'Regionalism Code'!H:I,2,FALSE))</f>
        <v>濮阳市</v>
      </c>
      <c r="H870" s="4">
        <v>42.71</v>
      </c>
      <c r="I870" s="4">
        <v>47.17</v>
      </c>
      <c r="J870" s="4">
        <v>41.43</v>
      </c>
      <c r="K870" s="4">
        <v>9.29</v>
      </c>
      <c r="L870" s="4">
        <v>12.48</v>
      </c>
      <c r="M870" s="4">
        <v>25.32</v>
      </c>
      <c r="N870" s="4">
        <v>23.01</v>
      </c>
      <c r="O870" s="4">
        <v>71.86</v>
      </c>
      <c r="P870" s="4"/>
      <c r="Q870" s="4">
        <v>30.3</v>
      </c>
    </row>
    <row r="871" spans="1:17">
      <c r="A871">
        <v>2014</v>
      </c>
      <c r="B871" t="s">
        <v>1792</v>
      </c>
      <c r="C871">
        <v>410928</v>
      </c>
      <c r="D871">
        <f t="shared" si="26"/>
        <v>41</v>
      </c>
      <c r="E871" t="str">
        <f>VLOOKUP(D871,'Regionalism Code'!B:C,2,FALSE)</f>
        <v>河南省</v>
      </c>
      <c r="F871">
        <f t="shared" si="27"/>
        <v>4109</v>
      </c>
      <c r="G871" t="str">
        <f>IF(F871&gt;10000,"省直辖县市",VLOOKUP(F871,'Regionalism Code'!H:I,2,FALSE))</f>
        <v>濮阳市</v>
      </c>
      <c r="H871" s="4">
        <v>46.19</v>
      </c>
      <c r="I871" s="4">
        <v>41</v>
      </c>
      <c r="J871" s="4">
        <v>56.38</v>
      </c>
      <c r="K871" s="4">
        <v>21.85</v>
      </c>
      <c r="L871" s="4">
        <v>61.67</v>
      </c>
      <c r="M871" s="4">
        <v>37.64</v>
      </c>
      <c r="N871" s="4">
        <v>54.61</v>
      </c>
      <c r="O871" s="4">
        <v>62.32</v>
      </c>
      <c r="P871" s="4"/>
      <c r="Q871" s="4">
        <v>44.85</v>
      </c>
    </row>
    <row r="872" spans="1:17">
      <c r="A872">
        <v>2014</v>
      </c>
      <c r="B872" t="s">
        <v>1794</v>
      </c>
      <c r="C872">
        <v>411023</v>
      </c>
      <c r="D872">
        <f t="shared" si="26"/>
        <v>41</v>
      </c>
      <c r="E872" t="str">
        <f>VLOOKUP(D872,'Regionalism Code'!B:C,2,FALSE)</f>
        <v>河南省</v>
      </c>
      <c r="F872">
        <f t="shared" si="27"/>
        <v>4110</v>
      </c>
      <c r="G872" t="str">
        <f>IF(F872&gt;10000,"省直辖县市",VLOOKUP(F872,'Regionalism Code'!H:I,2,FALSE))</f>
        <v>许昌市</v>
      </c>
      <c r="H872" s="4">
        <v>54.22</v>
      </c>
      <c r="I872" s="4">
        <v>50.69</v>
      </c>
      <c r="J872" s="4">
        <v>57.54</v>
      </c>
      <c r="K872" s="4">
        <v>36.19</v>
      </c>
      <c r="L872" s="4">
        <v>26.08</v>
      </c>
      <c r="M872" s="4">
        <v>51.38</v>
      </c>
      <c r="N872" s="4">
        <v>54.17</v>
      </c>
      <c r="O872" s="4">
        <v>76.29</v>
      </c>
      <c r="P872" s="4"/>
      <c r="Q872" s="4">
        <v>59.88</v>
      </c>
    </row>
    <row r="873" spans="1:17">
      <c r="A873">
        <v>2014</v>
      </c>
      <c r="B873" t="s">
        <v>1795</v>
      </c>
      <c r="C873">
        <v>411024</v>
      </c>
      <c r="D873">
        <f t="shared" si="26"/>
        <v>41</v>
      </c>
      <c r="E873" t="str">
        <f>VLOOKUP(D873,'Regionalism Code'!B:C,2,FALSE)</f>
        <v>河南省</v>
      </c>
      <c r="F873">
        <f t="shared" si="27"/>
        <v>4110</v>
      </c>
      <c r="G873" t="str">
        <f>IF(F873&gt;10000,"省直辖县市",VLOOKUP(F873,'Regionalism Code'!H:I,2,FALSE))</f>
        <v>许昌市</v>
      </c>
      <c r="H873" s="4">
        <v>46.68</v>
      </c>
      <c r="I873" s="4">
        <v>47.16</v>
      </c>
      <c r="J873" s="4">
        <v>50.61</v>
      </c>
      <c r="K873" s="4">
        <v>42.76</v>
      </c>
      <c r="L873" s="4">
        <v>20.98</v>
      </c>
      <c r="M873" s="4">
        <v>52.78</v>
      </c>
      <c r="N873" s="4">
        <v>39.17</v>
      </c>
      <c r="O873" s="4">
        <v>70.99</v>
      </c>
      <c r="P873" s="4"/>
      <c r="Q873" s="4">
        <v>37.95</v>
      </c>
    </row>
    <row r="874" spans="1:17">
      <c r="A874">
        <v>2014</v>
      </c>
      <c r="B874" t="s">
        <v>1796</v>
      </c>
      <c r="C874">
        <v>411025</v>
      </c>
      <c r="D874">
        <f t="shared" si="26"/>
        <v>41</v>
      </c>
      <c r="E874" t="str">
        <f>VLOOKUP(D874,'Regionalism Code'!B:C,2,FALSE)</f>
        <v>河南省</v>
      </c>
      <c r="F874">
        <f t="shared" si="27"/>
        <v>4110</v>
      </c>
      <c r="G874" t="str">
        <f>IF(F874&gt;10000,"省直辖县市",VLOOKUP(F874,'Regionalism Code'!H:I,2,FALSE))</f>
        <v>许昌市</v>
      </c>
      <c r="H874" s="4">
        <v>44.22</v>
      </c>
      <c r="I874" s="4">
        <v>40.12</v>
      </c>
      <c r="J874" s="4">
        <v>53.25</v>
      </c>
      <c r="K874" s="4">
        <v>46.03</v>
      </c>
      <c r="L874" s="4">
        <v>23.15</v>
      </c>
      <c r="M874" s="4">
        <v>47.51</v>
      </c>
      <c r="N874" s="4">
        <v>27.95</v>
      </c>
      <c r="O874" s="4">
        <v>84.14</v>
      </c>
      <c r="P874" s="4"/>
      <c r="Q874" s="4">
        <v>41.35</v>
      </c>
    </row>
    <row r="875" spans="1:17">
      <c r="A875">
        <v>2014</v>
      </c>
      <c r="B875" t="s">
        <v>1797</v>
      </c>
      <c r="C875">
        <v>411081</v>
      </c>
      <c r="D875">
        <f t="shared" si="26"/>
        <v>41</v>
      </c>
      <c r="E875" t="str">
        <f>VLOOKUP(D875,'Regionalism Code'!B:C,2,FALSE)</f>
        <v>河南省</v>
      </c>
      <c r="F875">
        <f t="shared" si="27"/>
        <v>4110</v>
      </c>
      <c r="G875" t="str">
        <f>IF(F875&gt;10000,"省直辖县市",VLOOKUP(F875,'Regionalism Code'!H:I,2,FALSE))</f>
        <v>许昌市</v>
      </c>
      <c r="H875" s="4">
        <v>53.6</v>
      </c>
      <c r="I875" s="4">
        <v>56.23</v>
      </c>
      <c r="J875" s="4">
        <v>53.9</v>
      </c>
      <c r="K875" s="4">
        <v>47.81</v>
      </c>
      <c r="L875" s="4">
        <v>39.99</v>
      </c>
      <c r="M875" s="4">
        <v>57.04</v>
      </c>
      <c r="N875" s="4">
        <v>46.55</v>
      </c>
      <c r="O875" s="4">
        <v>64.66</v>
      </c>
      <c r="P875" s="4"/>
      <c r="Q875" s="4">
        <v>44.36</v>
      </c>
    </row>
    <row r="876" spans="1:17">
      <c r="A876">
        <v>2014</v>
      </c>
      <c r="B876" t="s">
        <v>1798</v>
      </c>
      <c r="C876">
        <v>411082</v>
      </c>
      <c r="D876">
        <f t="shared" si="26"/>
        <v>41</v>
      </c>
      <c r="E876" t="str">
        <f>VLOOKUP(D876,'Regionalism Code'!B:C,2,FALSE)</f>
        <v>河南省</v>
      </c>
      <c r="F876">
        <f t="shared" si="27"/>
        <v>4110</v>
      </c>
      <c r="G876" t="str">
        <f>IF(F876&gt;10000,"省直辖县市",VLOOKUP(F876,'Regionalism Code'!H:I,2,FALSE))</f>
        <v>许昌市</v>
      </c>
      <c r="H876" s="4">
        <v>57.44</v>
      </c>
      <c r="I876" s="4">
        <v>67.15</v>
      </c>
      <c r="J876" s="4">
        <v>53.63</v>
      </c>
      <c r="K876" s="4">
        <v>48.69</v>
      </c>
      <c r="L876" s="4">
        <v>46.05</v>
      </c>
      <c r="M876" s="4">
        <v>64.82</v>
      </c>
      <c r="N876" s="4">
        <v>40.86</v>
      </c>
      <c r="O876" s="4">
        <v>63.83</v>
      </c>
      <c r="P876" s="4"/>
      <c r="Q876" s="4">
        <v>32.3</v>
      </c>
    </row>
    <row r="877" spans="1:17">
      <c r="A877">
        <v>2014</v>
      </c>
      <c r="B877" t="s">
        <v>1802</v>
      </c>
      <c r="C877">
        <v>411121</v>
      </c>
      <c r="D877">
        <f t="shared" si="26"/>
        <v>41</v>
      </c>
      <c r="E877" t="str">
        <f>VLOOKUP(D877,'Regionalism Code'!B:C,2,FALSE)</f>
        <v>河南省</v>
      </c>
      <c r="F877">
        <f t="shared" si="27"/>
        <v>4111</v>
      </c>
      <c r="G877" t="str">
        <f>IF(F877&gt;10000,"省直辖县市",VLOOKUP(F877,'Regionalism Code'!H:I,2,FALSE))</f>
        <v>漯河市</v>
      </c>
      <c r="H877" s="4">
        <v>38.21</v>
      </c>
      <c r="I877" s="4">
        <v>32.25</v>
      </c>
      <c r="J877" s="4">
        <v>49.73</v>
      </c>
      <c r="K877" s="4">
        <v>32.48</v>
      </c>
      <c r="L877" s="4">
        <v>78.2</v>
      </c>
      <c r="M877" s="4">
        <v>48.15</v>
      </c>
      <c r="N877" s="4">
        <v>55.28</v>
      </c>
      <c r="O877" s="4">
        <v>36.41</v>
      </c>
      <c r="P877" s="4"/>
      <c r="Q877" s="4">
        <v>36.96</v>
      </c>
    </row>
    <row r="878" spans="1:17">
      <c r="A878">
        <v>2014</v>
      </c>
      <c r="B878" t="s">
        <v>1803</v>
      </c>
      <c r="C878">
        <v>411122</v>
      </c>
      <c r="D878">
        <f t="shared" si="26"/>
        <v>41</v>
      </c>
      <c r="E878" t="str">
        <f>VLOOKUP(D878,'Regionalism Code'!B:C,2,FALSE)</f>
        <v>河南省</v>
      </c>
      <c r="F878">
        <f t="shared" si="27"/>
        <v>4111</v>
      </c>
      <c r="G878" t="str">
        <f>IF(F878&gt;10000,"省直辖县市",VLOOKUP(F878,'Regionalism Code'!H:I,2,FALSE))</f>
        <v>漯河市</v>
      </c>
      <c r="H878" s="4">
        <v>41.63</v>
      </c>
      <c r="I878" s="4">
        <v>41.04</v>
      </c>
      <c r="J878" s="4">
        <v>51.8</v>
      </c>
      <c r="K878" s="4">
        <v>45.22</v>
      </c>
      <c r="L878" s="4">
        <v>19.77</v>
      </c>
      <c r="M878" s="4">
        <v>61.6</v>
      </c>
      <c r="N878" s="4">
        <v>45.97</v>
      </c>
      <c r="O878" s="4">
        <v>68.07</v>
      </c>
      <c r="P878" s="4"/>
      <c r="Q878" s="4">
        <v>25.11</v>
      </c>
    </row>
    <row r="879" spans="1:17">
      <c r="A879">
        <v>2014</v>
      </c>
      <c r="B879" t="s">
        <v>1805</v>
      </c>
      <c r="C879">
        <v>411221</v>
      </c>
      <c r="D879">
        <f t="shared" si="26"/>
        <v>41</v>
      </c>
      <c r="E879" t="str">
        <f>VLOOKUP(D879,'Regionalism Code'!B:C,2,FALSE)</f>
        <v>河南省</v>
      </c>
      <c r="F879">
        <f t="shared" si="27"/>
        <v>4112</v>
      </c>
      <c r="G879" t="str">
        <f>IF(F879&gt;10000,"省直辖县市",VLOOKUP(F879,'Regionalism Code'!H:I,2,FALSE))</f>
        <v>三门峡市</v>
      </c>
      <c r="H879" s="4">
        <v>52.68</v>
      </c>
      <c r="I879" s="4">
        <v>62.89</v>
      </c>
      <c r="J879" s="4">
        <v>40.96</v>
      </c>
      <c r="K879" s="4">
        <v>49.25</v>
      </c>
      <c r="L879" s="4">
        <v>18.9</v>
      </c>
      <c r="M879" s="4">
        <v>58.13</v>
      </c>
      <c r="N879" s="4">
        <v>54.36</v>
      </c>
      <c r="O879" s="4">
        <v>37.58</v>
      </c>
      <c r="P879" s="4"/>
      <c r="Q879" s="4">
        <v>40.27</v>
      </c>
    </row>
    <row r="880" spans="1:17">
      <c r="A880">
        <v>2014</v>
      </c>
      <c r="B880" t="s">
        <v>1806</v>
      </c>
      <c r="C880">
        <v>411222</v>
      </c>
      <c r="D880">
        <f t="shared" si="26"/>
        <v>41</v>
      </c>
      <c r="E880" t="str">
        <f>VLOOKUP(D880,'Regionalism Code'!B:C,2,FALSE)</f>
        <v>河南省</v>
      </c>
      <c r="F880">
        <f t="shared" si="27"/>
        <v>4112</v>
      </c>
      <c r="G880" t="str">
        <f>IF(F880&gt;10000,"省直辖县市",VLOOKUP(F880,'Regionalism Code'!H:I,2,FALSE))</f>
        <v>三门峡市</v>
      </c>
      <c r="H880" s="4">
        <v>49.52</v>
      </c>
      <c r="I880" s="4">
        <v>47.17</v>
      </c>
      <c r="J880" s="4">
        <v>47.07</v>
      </c>
      <c r="K880" s="4">
        <v>46.47</v>
      </c>
      <c r="L880" s="4">
        <v>54.84</v>
      </c>
      <c r="M880" s="4">
        <v>58.98</v>
      </c>
      <c r="N880" s="4">
        <v>62.04</v>
      </c>
      <c r="O880" s="4">
        <v>32.09</v>
      </c>
      <c r="P880" s="4"/>
      <c r="Q880" s="4">
        <v>61.73</v>
      </c>
    </row>
    <row r="881" spans="1:17">
      <c r="A881">
        <v>2014</v>
      </c>
      <c r="B881" t="s">
        <v>1807</v>
      </c>
      <c r="C881">
        <v>411224</v>
      </c>
      <c r="D881">
        <f t="shared" si="26"/>
        <v>41</v>
      </c>
      <c r="E881" t="str">
        <f>VLOOKUP(D881,'Regionalism Code'!B:C,2,FALSE)</f>
        <v>河南省</v>
      </c>
      <c r="F881">
        <f t="shared" si="27"/>
        <v>4112</v>
      </c>
      <c r="G881" t="str">
        <f>IF(F881&gt;10000,"省直辖县市",VLOOKUP(F881,'Regionalism Code'!H:I,2,FALSE))</f>
        <v>三门峡市</v>
      </c>
      <c r="H881" s="4">
        <v>44.25</v>
      </c>
      <c r="I881" s="4">
        <v>50.11</v>
      </c>
      <c r="J881" s="4">
        <v>34.66</v>
      </c>
      <c r="K881" s="4">
        <v>28.04</v>
      </c>
      <c r="L881" s="4">
        <v>20.09</v>
      </c>
      <c r="M881" s="4">
        <v>36.14</v>
      </c>
      <c r="N881" s="4">
        <v>47.31</v>
      </c>
      <c r="O881" s="4">
        <v>32.96</v>
      </c>
      <c r="P881" s="4"/>
      <c r="Q881" s="4">
        <v>42.34</v>
      </c>
    </row>
    <row r="882" spans="1:17">
      <c r="A882">
        <v>2014</v>
      </c>
      <c r="B882" t="s">
        <v>1808</v>
      </c>
      <c r="C882">
        <v>411281</v>
      </c>
      <c r="D882">
        <f t="shared" si="26"/>
        <v>41</v>
      </c>
      <c r="E882" t="str">
        <f>VLOOKUP(D882,'Regionalism Code'!B:C,2,FALSE)</f>
        <v>河南省</v>
      </c>
      <c r="F882">
        <f t="shared" si="27"/>
        <v>4112</v>
      </c>
      <c r="G882" t="str">
        <f>IF(F882&gt;10000,"省直辖县市",VLOOKUP(F882,'Regionalism Code'!H:I,2,FALSE))</f>
        <v>三门峡市</v>
      </c>
      <c r="H882" s="4">
        <v>79.09</v>
      </c>
      <c r="I882" s="4">
        <v>87.32</v>
      </c>
      <c r="J882" s="4">
        <v>59.6</v>
      </c>
      <c r="K882" s="4">
        <v>57.21</v>
      </c>
      <c r="L882" s="4">
        <v>94.55</v>
      </c>
      <c r="M882" s="4">
        <v>84.45</v>
      </c>
      <c r="N882" s="4">
        <v>84.56</v>
      </c>
      <c r="O882" s="4">
        <v>24.78</v>
      </c>
      <c r="P882" s="4"/>
      <c r="Q882" s="4">
        <v>87.3</v>
      </c>
    </row>
    <row r="883" spans="1:17">
      <c r="A883">
        <v>2014</v>
      </c>
      <c r="B883" t="s">
        <v>1809</v>
      </c>
      <c r="C883">
        <v>411282</v>
      </c>
      <c r="D883">
        <f t="shared" si="26"/>
        <v>41</v>
      </c>
      <c r="E883" t="str">
        <f>VLOOKUP(D883,'Regionalism Code'!B:C,2,FALSE)</f>
        <v>河南省</v>
      </c>
      <c r="F883">
        <f t="shared" si="27"/>
        <v>4112</v>
      </c>
      <c r="G883" t="str">
        <f>IF(F883&gt;10000,"省直辖县市",VLOOKUP(F883,'Regionalism Code'!H:I,2,FALSE))</f>
        <v>三门峡市</v>
      </c>
      <c r="H883" s="4">
        <v>55.89</v>
      </c>
      <c r="I883" s="4">
        <v>64.88</v>
      </c>
      <c r="J883" s="4">
        <v>41.61</v>
      </c>
      <c r="K883" s="4">
        <v>37.25</v>
      </c>
      <c r="L883" s="4">
        <v>38.26</v>
      </c>
      <c r="M883" s="4">
        <v>44.18</v>
      </c>
      <c r="N883" s="4">
        <v>52.09</v>
      </c>
      <c r="O883" s="4">
        <v>36.2</v>
      </c>
      <c r="P883" s="4"/>
      <c r="Q883" s="4">
        <v>52.19</v>
      </c>
    </row>
    <row r="884" spans="1:17">
      <c r="A884">
        <v>2014</v>
      </c>
      <c r="B884" t="s">
        <v>1812</v>
      </c>
      <c r="C884">
        <v>411321</v>
      </c>
      <c r="D884">
        <f t="shared" si="26"/>
        <v>41</v>
      </c>
      <c r="E884" t="str">
        <f>VLOOKUP(D884,'Regionalism Code'!B:C,2,FALSE)</f>
        <v>河南省</v>
      </c>
      <c r="F884">
        <f t="shared" si="27"/>
        <v>4113</v>
      </c>
      <c r="G884" t="str">
        <f>IF(F884&gt;10000,"省直辖县市",VLOOKUP(F884,'Regionalism Code'!H:I,2,FALSE))</f>
        <v>南阳市</v>
      </c>
      <c r="H884" s="4">
        <v>35.71</v>
      </c>
      <c r="I884" s="4">
        <v>35.68</v>
      </c>
      <c r="J884" s="4">
        <v>37.37</v>
      </c>
      <c r="K884" s="4">
        <v>27.8</v>
      </c>
      <c r="L884" s="4">
        <v>7.38</v>
      </c>
      <c r="M884" s="4">
        <v>44.37</v>
      </c>
      <c r="N884" s="4">
        <v>36.97</v>
      </c>
      <c r="O884" s="4">
        <v>50.04</v>
      </c>
      <c r="P884" s="4"/>
      <c r="Q884" s="4">
        <v>32.81</v>
      </c>
    </row>
    <row r="885" spans="1:17">
      <c r="A885">
        <v>2014</v>
      </c>
      <c r="B885" t="s">
        <v>1813</v>
      </c>
      <c r="C885">
        <v>411322</v>
      </c>
      <c r="D885">
        <f t="shared" si="26"/>
        <v>41</v>
      </c>
      <c r="E885" t="str">
        <f>VLOOKUP(D885,'Regionalism Code'!B:C,2,FALSE)</f>
        <v>河南省</v>
      </c>
      <c r="F885">
        <f t="shared" si="27"/>
        <v>4113</v>
      </c>
      <c r="G885" t="str">
        <f>IF(F885&gt;10000,"省直辖县市",VLOOKUP(F885,'Regionalism Code'!H:I,2,FALSE))</f>
        <v>南阳市</v>
      </c>
      <c r="H885" s="4">
        <v>30.04</v>
      </c>
      <c r="I885" s="4">
        <v>20.69</v>
      </c>
      <c r="J885" s="4">
        <v>47.76</v>
      </c>
      <c r="K885" s="4">
        <v>30.13</v>
      </c>
      <c r="L885" s="4">
        <v>13.75</v>
      </c>
      <c r="M885" s="4">
        <v>43.6</v>
      </c>
      <c r="N885" s="4">
        <v>42.32</v>
      </c>
      <c r="O885" s="4">
        <v>68.17</v>
      </c>
      <c r="P885" s="4"/>
      <c r="Q885" s="4">
        <v>28.74</v>
      </c>
    </row>
    <row r="886" spans="1:17">
      <c r="A886">
        <v>2014</v>
      </c>
      <c r="B886" t="s">
        <v>1814</v>
      </c>
      <c r="C886">
        <v>411323</v>
      </c>
      <c r="D886">
        <f t="shared" si="26"/>
        <v>41</v>
      </c>
      <c r="E886" t="str">
        <f>VLOOKUP(D886,'Regionalism Code'!B:C,2,FALSE)</f>
        <v>河南省</v>
      </c>
      <c r="F886">
        <f t="shared" si="27"/>
        <v>4113</v>
      </c>
      <c r="G886" t="str">
        <f>IF(F886&gt;10000,"省直辖县市",VLOOKUP(F886,'Regionalism Code'!H:I,2,FALSE))</f>
        <v>南阳市</v>
      </c>
      <c r="H886" s="4">
        <v>49.03</v>
      </c>
      <c r="I886" s="4">
        <v>50.28</v>
      </c>
      <c r="J886" s="4">
        <v>50.53</v>
      </c>
      <c r="K886" s="4">
        <v>44.29</v>
      </c>
      <c r="L886" s="4">
        <v>40.03</v>
      </c>
      <c r="M886" s="4">
        <v>64.44</v>
      </c>
      <c r="N886" s="4">
        <v>48.74</v>
      </c>
      <c r="O886" s="4">
        <v>54.45</v>
      </c>
      <c r="P886" s="4"/>
      <c r="Q886" s="4">
        <v>42.2</v>
      </c>
    </row>
    <row r="887" spans="1:17">
      <c r="A887">
        <v>2014</v>
      </c>
      <c r="B887" t="s">
        <v>1815</v>
      </c>
      <c r="C887">
        <v>411324</v>
      </c>
      <c r="D887">
        <f t="shared" si="26"/>
        <v>41</v>
      </c>
      <c r="E887" t="str">
        <f>VLOOKUP(D887,'Regionalism Code'!B:C,2,FALSE)</f>
        <v>河南省</v>
      </c>
      <c r="F887">
        <f t="shared" si="27"/>
        <v>4113</v>
      </c>
      <c r="G887" t="str">
        <f>IF(F887&gt;10000,"省直辖县市",VLOOKUP(F887,'Regionalism Code'!H:I,2,FALSE))</f>
        <v>南阳市</v>
      </c>
      <c r="H887" s="4">
        <v>46.19</v>
      </c>
      <c r="I887" s="4">
        <v>39.75</v>
      </c>
      <c r="J887" s="4">
        <v>68.91</v>
      </c>
      <c r="K887" s="4">
        <v>69.72</v>
      </c>
      <c r="L887" s="4">
        <v>55.28</v>
      </c>
      <c r="M887" s="4">
        <v>86.59</v>
      </c>
      <c r="N887" s="4">
        <v>83.01</v>
      </c>
      <c r="O887" s="4">
        <v>62.3</v>
      </c>
      <c r="P887" s="4"/>
      <c r="Q887" s="4">
        <v>26.15</v>
      </c>
    </row>
    <row r="888" spans="1:17">
      <c r="A888">
        <v>2014</v>
      </c>
      <c r="B888" t="s">
        <v>1816</v>
      </c>
      <c r="C888">
        <v>411325</v>
      </c>
      <c r="D888">
        <f t="shared" si="26"/>
        <v>41</v>
      </c>
      <c r="E888" t="str">
        <f>VLOOKUP(D888,'Regionalism Code'!B:C,2,FALSE)</f>
        <v>河南省</v>
      </c>
      <c r="F888">
        <f t="shared" si="27"/>
        <v>4113</v>
      </c>
      <c r="G888" t="str">
        <f>IF(F888&gt;10000,"省直辖县市",VLOOKUP(F888,'Regionalism Code'!H:I,2,FALSE))</f>
        <v>南阳市</v>
      </c>
      <c r="H888" s="4">
        <v>37.46</v>
      </c>
      <c r="I888" s="4">
        <v>34.13</v>
      </c>
      <c r="J888" s="4">
        <v>51.04</v>
      </c>
      <c r="K888" s="4">
        <v>38.64</v>
      </c>
      <c r="L888" s="4">
        <v>41.8</v>
      </c>
      <c r="M888" s="4">
        <v>59.72</v>
      </c>
      <c r="N888" s="4">
        <v>53.31</v>
      </c>
      <c r="O888" s="4">
        <v>53.34</v>
      </c>
      <c r="P888" s="4"/>
      <c r="Q888" s="4">
        <v>23.77</v>
      </c>
    </row>
    <row r="889" spans="1:17">
      <c r="A889">
        <v>2014</v>
      </c>
      <c r="B889" t="s">
        <v>1817</v>
      </c>
      <c r="C889">
        <v>411326</v>
      </c>
      <c r="D889">
        <f t="shared" si="26"/>
        <v>41</v>
      </c>
      <c r="E889" t="str">
        <f>VLOOKUP(D889,'Regionalism Code'!B:C,2,FALSE)</f>
        <v>河南省</v>
      </c>
      <c r="F889">
        <f t="shared" si="27"/>
        <v>4113</v>
      </c>
      <c r="G889" t="str">
        <f>IF(F889&gt;10000,"省直辖县市",VLOOKUP(F889,'Regionalism Code'!H:I,2,FALSE))</f>
        <v>南阳市</v>
      </c>
      <c r="H889" s="4">
        <v>37.7</v>
      </c>
      <c r="I889" s="4">
        <v>26.02</v>
      </c>
      <c r="J889" s="4">
        <v>65.91</v>
      </c>
      <c r="K889" s="4">
        <v>42.12</v>
      </c>
      <c r="L889" s="4">
        <v>45.36</v>
      </c>
      <c r="M889" s="4">
        <v>52.88</v>
      </c>
      <c r="N889" s="4">
        <v>56.73</v>
      </c>
      <c r="O889" s="4">
        <v>85.34</v>
      </c>
      <c r="P889" s="4"/>
      <c r="Q889" s="4">
        <v>24.99</v>
      </c>
    </row>
    <row r="890" spans="1:17">
      <c r="A890">
        <v>2014</v>
      </c>
      <c r="B890" t="s">
        <v>1818</v>
      </c>
      <c r="C890">
        <v>411327</v>
      </c>
      <c r="D890">
        <f t="shared" si="26"/>
        <v>41</v>
      </c>
      <c r="E890" t="str">
        <f>VLOOKUP(D890,'Regionalism Code'!B:C,2,FALSE)</f>
        <v>河南省</v>
      </c>
      <c r="F890">
        <f t="shared" si="27"/>
        <v>4113</v>
      </c>
      <c r="G890" t="str">
        <f>IF(F890&gt;10000,"省直辖县市",VLOOKUP(F890,'Regionalism Code'!H:I,2,FALSE))</f>
        <v>南阳市</v>
      </c>
      <c r="H890" s="4">
        <v>39.06</v>
      </c>
      <c r="I890" s="4">
        <v>18.37</v>
      </c>
      <c r="J890" s="4">
        <v>50.72</v>
      </c>
      <c r="K890" s="4">
        <v>30.58</v>
      </c>
      <c r="L890" s="4">
        <v>19.19</v>
      </c>
      <c r="M890" s="4">
        <v>47.5</v>
      </c>
      <c r="N890" s="4">
        <v>59.81</v>
      </c>
      <c r="O890" s="4">
        <v>60.71</v>
      </c>
      <c r="P890" s="4"/>
      <c r="Q890" s="4">
        <v>86.21</v>
      </c>
    </row>
    <row r="891" spans="1:17">
      <c r="A891">
        <v>2014</v>
      </c>
      <c r="B891" t="s">
        <v>1819</v>
      </c>
      <c r="C891">
        <v>411328</v>
      </c>
      <c r="D891">
        <f t="shared" si="26"/>
        <v>41</v>
      </c>
      <c r="E891" t="str">
        <f>VLOOKUP(D891,'Regionalism Code'!B:C,2,FALSE)</f>
        <v>河南省</v>
      </c>
      <c r="F891">
        <f t="shared" si="27"/>
        <v>4113</v>
      </c>
      <c r="G891" t="str">
        <f>IF(F891&gt;10000,"省直辖县市",VLOOKUP(F891,'Regionalism Code'!H:I,2,FALSE))</f>
        <v>南阳市</v>
      </c>
      <c r="H891" s="4">
        <v>32.58</v>
      </c>
      <c r="I891" s="4">
        <v>19.32</v>
      </c>
      <c r="J891" s="4">
        <v>59.74</v>
      </c>
      <c r="K891" s="4">
        <v>39.51</v>
      </c>
      <c r="L891" s="4">
        <v>38</v>
      </c>
      <c r="M891" s="4">
        <v>59.4</v>
      </c>
      <c r="N891" s="4">
        <v>58.34</v>
      </c>
      <c r="O891" s="4">
        <v>72.04</v>
      </c>
      <c r="P891" s="4"/>
      <c r="Q891" s="4">
        <v>27</v>
      </c>
    </row>
    <row r="892" spans="1:17">
      <c r="A892">
        <v>2014</v>
      </c>
      <c r="B892" t="s">
        <v>1820</v>
      </c>
      <c r="C892">
        <v>411329</v>
      </c>
      <c r="D892">
        <f t="shared" si="26"/>
        <v>41</v>
      </c>
      <c r="E892" t="str">
        <f>VLOOKUP(D892,'Regionalism Code'!B:C,2,FALSE)</f>
        <v>河南省</v>
      </c>
      <c r="F892">
        <f t="shared" si="27"/>
        <v>4113</v>
      </c>
      <c r="G892" t="str">
        <f>IF(F892&gt;10000,"省直辖县市",VLOOKUP(F892,'Regionalism Code'!H:I,2,FALSE))</f>
        <v>南阳市</v>
      </c>
      <c r="H892" s="4">
        <v>45.07</v>
      </c>
      <c r="I892" s="4">
        <v>33.07</v>
      </c>
      <c r="J892" s="4">
        <v>59.6</v>
      </c>
      <c r="K892" s="4">
        <v>45.83</v>
      </c>
      <c r="L892" s="4">
        <v>25.07</v>
      </c>
      <c r="M892" s="4">
        <v>74.19</v>
      </c>
      <c r="N892" s="4">
        <v>60.81</v>
      </c>
      <c r="O892" s="4">
        <v>72.32</v>
      </c>
      <c r="P892" s="4"/>
      <c r="Q892" s="4">
        <v>58.29</v>
      </c>
    </row>
    <row r="893" spans="1:17">
      <c r="A893">
        <v>2014</v>
      </c>
      <c r="B893" t="s">
        <v>1821</v>
      </c>
      <c r="C893">
        <v>411330</v>
      </c>
      <c r="D893">
        <f t="shared" si="26"/>
        <v>41</v>
      </c>
      <c r="E893" t="str">
        <f>VLOOKUP(D893,'Regionalism Code'!B:C,2,FALSE)</f>
        <v>河南省</v>
      </c>
      <c r="F893">
        <f t="shared" si="27"/>
        <v>4113</v>
      </c>
      <c r="G893" t="str">
        <f>IF(F893&gt;10000,"省直辖县市",VLOOKUP(F893,'Regionalism Code'!H:I,2,FALSE))</f>
        <v>南阳市</v>
      </c>
      <c r="H893" s="4">
        <v>44.04</v>
      </c>
      <c r="I893" s="4">
        <v>41.26</v>
      </c>
      <c r="J893" s="4">
        <v>59.86</v>
      </c>
      <c r="K893" s="4">
        <v>68.33</v>
      </c>
      <c r="L893" s="4">
        <v>57.92</v>
      </c>
      <c r="M893" s="4">
        <v>70.85</v>
      </c>
      <c r="N893" s="4">
        <v>62.86</v>
      </c>
      <c r="O893" s="4">
        <v>55.92</v>
      </c>
      <c r="P893" s="4"/>
      <c r="Q893" s="4">
        <v>24.46</v>
      </c>
    </row>
    <row r="894" spans="1:17">
      <c r="A894">
        <v>2014</v>
      </c>
      <c r="B894" t="s">
        <v>1822</v>
      </c>
      <c r="C894">
        <v>411381</v>
      </c>
      <c r="D894">
        <f t="shared" si="26"/>
        <v>41</v>
      </c>
      <c r="E894" t="str">
        <f>VLOOKUP(D894,'Regionalism Code'!B:C,2,FALSE)</f>
        <v>河南省</v>
      </c>
      <c r="F894">
        <f t="shared" si="27"/>
        <v>4113</v>
      </c>
      <c r="G894" t="str">
        <f>IF(F894&gt;10000,"省直辖县市",VLOOKUP(F894,'Regionalism Code'!H:I,2,FALSE))</f>
        <v>南阳市</v>
      </c>
      <c r="H894" s="4">
        <v>35.18</v>
      </c>
      <c r="I894" s="4">
        <v>24.69</v>
      </c>
      <c r="J894" s="4">
        <v>64.85</v>
      </c>
      <c r="K894" s="4">
        <v>54.06</v>
      </c>
      <c r="L894" s="4">
        <v>61.15</v>
      </c>
      <c r="M894" s="4">
        <v>64.15</v>
      </c>
      <c r="N894" s="4">
        <v>55.16</v>
      </c>
      <c r="O894" s="4">
        <v>74.05</v>
      </c>
      <c r="P894" s="4"/>
      <c r="Q894" s="4">
        <v>15.88</v>
      </c>
    </row>
    <row r="895" spans="1:17">
      <c r="A895">
        <v>2014</v>
      </c>
      <c r="B895" t="s">
        <v>1825</v>
      </c>
      <c r="C895">
        <v>411421</v>
      </c>
      <c r="D895">
        <f t="shared" si="26"/>
        <v>41</v>
      </c>
      <c r="E895" t="str">
        <f>VLOOKUP(D895,'Regionalism Code'!B:C,2,FALSE)</f>
        <v>河南省</v>
      </c>
      <c r="F895">
        <f t="shared" si="27"/>
        <v>4114</v>
      </c>
      <c r="G895" t="str">
        <f>IF(F895&gt;10000,"省直辖县市",VLOOKUP(F895,'Regionalism Code'!H:I,2,FALSE))</f>
        <v>商丘市</v>
      </c>
      <c r="H895" s="4">
        <v>44.89</v>
      </c>
      <c r="I895" s="4">
        <v>47.17</v>
      </c>
      <c r="J895" s="4">
        <v>41.4</v>
      </c>
      <c r="K895" s="4">
        <v>22.5</v>
      </c>
      <c r="L895" s="4">
        <v>22.85</v>
      </c>
      <c r="M895" s="4">
        <v>38.14</v>
      </c>
      <c r="N895" s="4">
        <v>40.4</v>
      </c>
      <c r="O895" s="4">
        <v>52.45</v>
      </c>
      <c r="P895" s="4"/>
      <c r="Q895" s="4">
        <v>43.75</v>
      </c>
    </row>
    <row r="896" spans="1:17">
      <c r="A896">
        <v>2014</v>
      </c>
      <c r="B896" t="s">
        <v>1826</v>
      </c>
      <c r="C896">
        <v>411422</v>
      </c>
      <c r="D896">
        <f t="shared" si="26"/>
        <v>41</v>
      </c>
      <c r="E896" t="str">
        <f>VLOOKUP(D896,'Regionalism Code'!B:C,2,FALSE)</f>
        <v>河南省</v>
      </c>
      <c r="F896">
        <f t="shared" si="27"/>
        <v>4114</v>
      </c>
      <c r="G896" t="str">
        <f>IF(F896&gt;10000,"省直辖县市",VLOOKUP(F896,'Regionalism Code'!H:I,2,FALSE))</f>
        <v>商丘市</v>
      </c>
      <c r="H896" s="4">
        <v>45.83</v>
      </c>
      <c r="I896" s="4">
        <v>42.12</v>
      </c>
      <c r="J896" s="4">
        <v>48.45</v>
      </c>
      <c r="K896" s="4">
        <v>18.77</v>
      </c>
      <c r="L896" s="4">
        <v>17.67</v>
      </c>
      <c r="M896" s="4">
        <v>30.09</v>
      </c>
      <c r="N896" s="4">
        <v>51.18</v>
      </c>
      <c r="O896" s="4">
        <v>65.9</v>
      </c>
      <c r="P896" s="4"/>
      <c r="Q896" s="4">
        <v>53.33</v>
      </c>
    </row>
    <row r="897" spans="1:17">
      <c r="A897">
        <v>2014</v>
      </c>
      <c r="B897" t="s">
        <v>1827</v>
      </c>
      <c r="C897">
        <v>411423</v>
      </c>
      <c r="D897">
        <f t="shared" si="26"/>
        <v>41</v>
      </c>
      <c r="E897" t="str">
        <f>VLOOKUP(D897,'Regionalism Code'!B:C,2,FALSE)</f>
        <v>河南省</v>
      </c>
      <c r="F897">
        <f t="shared" si="27"/>
        <v>4114</v>
      </c>
      <c r="G897" t="str">
        <f>IF(F897&gt;10000,"省直辖县市",VLOOKUP(F897,'Regionalism Code'!H:I,2,FALSE))</f>
        <v>商丘市</v>
      </c>
      <c r="H897" s="4">
        <v>36.48</v>
      </c>
      <c r="I897" s="4">
        <v>34.08</v>
      </c>
      <c r="J897" s="4">
        <v>30.18</v>
      </c>
      <c r="K897" s="4">
        <v>15.52</v>
      </c>
      <c r="L897" s="4">
        <v>0.48</v>
      </c>
      <c r="M897" s="4">
        <v>29.71</v>
      </c>
      <c r="N897" s="4">
        <v>8.96</v>
      </c>
      <c r="O897" s="4">
        <v>58.18</v>
      </c>
      <c r="P897" s="4"/>
      <c r="Q897" s="4">
        <v>55.83</v>
      </c>
    </row>
    <row r="898" spans="1:17">
      <c r="A898">
        <v>2014</v>
      </c>
      <c r="B898" t="s">
        <v>1828</v>
      </c>
      <c r="C898">
        <v>411424</v>
      </c>
      <c r="D898">
        <f t="shared" ref="D898:D961" si="28">INT(C898/10000)</f>
        <v>41</v>
      </c>
      <c r="E898" t="str">
        <f>VLOOKUP(D898,'Regionalism Code'!B:C,2,FALSE)</f>
        <v>河南省</v>
      </c>
      <c r="F898">
        <f t="shared" ref="F898:F961" si="29">IF(OR(D898=11,D898=12,D898=31,D898=50),D898*100,IF(MID(C898,3,1)="9",C898,INT(C898/100)))</f>
        <v>4114</v>
      </c>
      <c r="G898" t="str">
        <f>IF(F898&gt;10000,"省直辖县市",VLOOKUP(F898,'Regionalism Code'!H:I,2,FALSE))</f>
        <v>商丘市</v>
      </c>
      <c r="H898" s="4">
        <v>44.89</v>
      </c>
      <c r="I898" s="4">
        <v>41.22</v>
      </c>
      <c r="J898" s="4">
        <v>50.65</v>
      </c>
      <c r="K898" s="4">
        <v>33.44</v>
      </c>
      <c r="L898" s="4">
        <v>16.89</v>
      </c>
      <c r="M898" s="4">
        <v>34.28</v>
      </c>
      <c r="N898" s="4">
        <v>39.2</v>
      </c>
      <c r="O898" s="4">
        <v>76.89</v>
      </c>
      <c r="P898" s="4"/>
      <c r="Q898" s="4">
        <v>46.56</v>
      </c>
    </row>
    <row r="899" spans="1:17">
      <c r="A899">
        <v>2014</v>
      </c>
      <c r="B899" t="s">
        <v>1829</v>
      </c>
      <c r="C899">
        <v>411425</v>
      </c>
      <c r="D899">
        <f t="shared" si="28"/>
        <v>41</v>
      </c>
      <c r="E899" t="str">
        <f>VLOOKUP(D899,'Regionalism Code'!B:C,2,FALSE)</f>
        <v>河南省</v>
      </c>
      <c r="F899">
        <f t="shared" si="29"/>
        <v>4114</v>
      </c>
      <c r="G899" t="str">
        <f>IF(F899&gt;10000,"省直辖县市",VLOOKUP(F899,'Regionalism Code'!H:I,2,FALSE))</f>
        <v>商丘市</v>
      </c>
      <c r="H899" s="4">
        <v>39.38</v>
      </c>
      <c r="I899" s="4">
        <v>35.35</v>
      </c>
      <c r="J899" s="4">
        <v>44.1</v>
      </c>
      <c r="K899" s="4">
        <v>22.24</v>
      </c>
      <c r="L899" s="4">
        <v>10.08</v>
      </c>
      <c r="M899" s="4">
        <v>36.85</v>
      </c>
      <c r="N899" s="4">
        <v>24.22</v>
      </c>
      <c r="O899" s="4">
        <v>74.97</v>
      </c>
      <c r="P899" s="4"/>
      <c r="Q899" s="4">
        <v>44.14</v>
      </c>
    </row>
    <row r="900" spans="1:17">
      <c r="A900">
        <v>2014</v>
      </c>
      <c r="B900" t="s">
        <v>1830</v>
      </c>
      <c r="C900">
        <v>411426</v>
      </c>
      <c r="D900">
        <f t="shared" si="28"/>
        <v>41</v>
      </c>
      <c r="E900" t="str">
        <f>VLOOKUP(D900,'Regionalism Code'!B:C,2,FALSE)</f>
        <v>河南省</v>
      </c>
      <c r="F900">
        <f t="shared" si="29"/>
        <v>4114</v>
      </c>
      <c r="G900" t="str">
        <f>IF(F900&gt;10000,"省直辖县市",VLOOKUP(F900,'Regionalism Code'!H:I,2,FALSE))</f>
        <v>商丘市</v>
      </c>
      <c r="H900" s="4">
        <v>38.02</v>
      </c>
      <c r="I900" s="4">
        <v>42.2</v>
      </c>
      <c r="J900" s="4">
        <v>49.17</v>
      </c>
      <c r="K900" s="4">
        <v>53.29</v>
      </c>
      <c r="L900" s="4">
        <v>12.96</v>
      </c>
      <c r="M900" s="4">
        <v>44.9</v>
      </c>
      <c r="N900" s="4">
        <v>39.13</v>
      </c>
      <c r="O900" s="4">
        <v>71.11</v>
      </c>
      <c r="P900" s="4"/>
      <c r="Q900" s="4">
        <v>3.95</v>
      </c>
    </row>
    <row r="901" spans="1:17">
      <c r="A901">
        <v>2014</v>
      </c>
      <c r="B901" t="s">
        <v>1831</v>
      </c>
      <c r="C901">
        <v>411481</v>
      </c>
      <c r="D901">
        <f t="shared" si="28"/>
        <v>41</v>
      </c>
      <c r="E901" t="str">
        <f>VLOOKUP(D901,'Regionalism Code'!B:C,2,FALSE)</f>
        <v>河南省</v>
      </c>
      <c r="F901">
        <f t="shared" si="29"/>
        <v>4114</v>
      </c>
      <c r="G901" t="str">
        <f>IF(F901&gt;10000,"省直辖县市",VLOOKUP(F901,'Regionalism Code'!H:I,2,FALSE))</f>
        <v>商丘市</v>
      </c>
      <c r="H901" s="4">
        <v>45.66</v>
      </c>
      <c r="I901" s="4">
        <v>42.17</v>
      </c>
      <c r="J901" s="4">
        <v>59.09</v>
      </c>
      <c r="K901" s="4">
        <v>40</v>
      </c>
      <c r="L901" s="4">
        <v>57.35</v>
      </c>
      <c r="M901" s="4">
        <v>58.47</v>
      </c>
      <c r="N901" s="4">
        <v>62.94</v>
      </c>
      <c r="O901" s="4">
        <v>59.54</v>
      </c>
      <c r="P901" s="4"/>
      <c r="Q901" s="4">
        <v>32.76</v>
      </c>
    </row>
    <row r="902" spans="1:17">
      <c r="A902">
        <v>2014</v>
      </c>
      <c r="B902" t="s">
        <v>1834</v>
      </c>
      <c r="C902">
        <v>411521</v>
      </c>
      <c r="D902">
        <f t="shared" si="28"/>
        <v>41</v>
      </c>
      <c r="E902" t="str">
        <f>VLOOKUP(D902,'Regionalism Code'!B:C,2,FALSE)</f>
        <v>河南省</v>
      </c>
      <c r="F902">
        <f t="shared" si="29"/>
        <v>4115</v>
      </c>
      <c r="G902" t="str">
        <f>IF(F902&gt;10000,"省直辖县市",VLOOKUP(F902,'Regionalism Code'!H:I,2,FALSE))</f>
        <v>信阳市</v>
      </c>
      <c r="H902" s="4">
        <v>46.13</v>
      </c>
      <c r="I902" s="4">
        <v>42.28</v>
      </c>
      <c r="J902" s="4">
        <v>62.62</v>
      </c>
      <c r="K902" s="4">
        <v>44.83</v>
      </c>
      <c r="L902" s="4">
        <v>39.2</v>
      </c>
      <c r="M902" s="4">
        <v>70.08</v>
      </c>
      <c r="N902" s="4">
        <v>78.65</v>
      </c>
      <c r="O902" s="4">
        <v>62.64</v>
      </c>
      <c r="P902" s="4"/>
      <c r="Q902" s="4">
        <v>28.9</v>
      </c>
    </row>
    <row r="903" spans="1:17">
      <c r="A903">
        <v>2014</v>
      </c>
      <c r="B903" t="s">
        <v>1835</v>
      </c>
      <c r="C903">
        <v>411522</v>
      </c>
      <c r="D903">
        <f t="shared" si="28"/>
        <v>41</v>
      </c>
      <c r="E903" t="str">
        <f>VLOOKUP(D903,'Regionalism Code'!B:C,2,FALSE)</f>
        <v>河南省</v>
      </c>
      <c r="F903">
        <f t="shared" si="29"/>
        <v>4115</v>
      </c>
      <c r="G903" t="str">
        <f>IF(F903&gt;10000,"省直辖县市",VLOOKUP(F903,'Regionalism Code'!H:I,2,FALSE))</f>
        <v>信阳市</v>
      </c>
      <c r="H903" s="4">
        <v>45.76</v>
      </c>
      <c r="I903" s="4">
        <v>43.83</v>
      </c>
      <c r="J903" s="4">
        <v>55.32</v>
      </c>
      <c r="K903" s="4">
        <v>64.2</v>
      </c>
      <c r="L903" s="4">
        <v>24.97</v>
      </c>
      <c r="M903" s="4">
        <v>71.07</v>
      </c>
      <c r="N903" s="4">
        <v>40.66</v>
      </c>
      <c r="O903" s="4">
        <v>73.94</v>
      </c>
      <c r="P903" s="4"/>
      <c r="Q903" s="4">
        <v>34.75</v>
      </c>
    </row>
    <row r="904" spans="1:17">
      <c r="A904">
        <v>2014</v>
      </c>
      <c r="B904" t="s">
        <v>1836</v>
      </c>
      <c r="C904">
        <v>411523</v>
      </c>
      <c r="D904">
        <f t="shared" si="28"/>
        <v>41</v>
      </c>
      <c r="E904" t="str">
        <f>VLOOKUP(D904,'Regionalism Code'!B:C,2,FALSE)</f>
        <v>河南省</v>
      </c>
      <c r="F904">
        <f t="shared" si="29"/>
        <v>4115</v>
      </c>
      <c r="G904" t="str">
        <f>IF(F904&gt;10000,"省直辖县市",VLOOKUP(F904,'Regionalism Code'!H:I,2,FALSE))</f>
        <v>信阳市</v>
      </c>
      <c r="H904" s="4">
        <v>43.64</v>
      </c>
      <c r="I904" s="4">
        <v>52.1</v>
      </c>
      <c r="J904" s="4">
        <v>40.78</v>
      </c>
      <c r="K904" s="4">
        <v>19.55</v>
      </c>
      <c r="L904" s="4">
        <v>20.45</v>
      </c>
      <c r="M904" s="4">
        <v>47.81</v>
      </c>
      <c r="N904" s="4">
        <v>42.97</v>
      </c>
      <c r="O904" s="4">
        <v>49.03</v>
      </c>
      <c r="P904" s="4"/>
      <c r="Q904" s="4">
        <v>20.87</v>
      </c>
    </row>
    <row r="905" spans="1:17">
      <c r="A905">
        <v>2014</v>
      </c>
      <c r="B905" t="s">
        <v>1837</v>
      </c>
      <c r="C905">
        <v>411524</v>
      </c>
      <c r="D905">
        <f t="shared" si="28"/>
        <v>41</v>
      </c>
      <c r="E905" t="str">
        <f>VLOOKUP(D905,'Regionalism Code'!B:C,2,FALSE)</f>
        <v>河南省</v>
      </c>
      <c r="F905">
        <f t="shared" si="29"/>
        <v>4115</v>
      </c>
      <c r="G905" t="str">
        <f>IF(F905&gt;10000,"省直辖县市",VLOOKUP(F905,'Regionalism Code'!H:I,2,FALSE))</f>
        <v>信阳市</v>
      </c>
      <c r="H905" s="4">
        <v>46.63</v>
      </c>
      <c r="I905" s="4">
        <v>47.84</v>
      </c>
      <c r="J905" s="4">
        <v>55.27</v>
      </c>
      <c r="K905" s="4">
        <v>53.05</v>
      </c>
      <c r="L905" s="4">
        <v>75.77</v>
      </c>
      <c r="M905" s="4">
        <v>69.7</v>
      </c>
      <c r="N905" s="4">
        <v>58.19</v>
      </c>
      <c r="O905" s="4">
        <v>42.63</v>
      </c>
      <c r="P905" s="4"/>
      <c r="Q905" s="4">
        <v>26.93</v>
      </c>
    </row>
    <row r="906" spans="1:17">
      <c r="A906">
        <v>2014</v>
      </c>
      <c r="B906" t="s">
        <v>1838</v>
      </c>
      <c r="C906">
        <v>411525</v>
      </c>
      <c r="D906">
        <f t="shared" si="28"/>
        <v>41</v>
      </c>
      <c r="E906" t="str">
        <f>VLOOKUP(D906,'Regionalism Code'!B:C,2,FALSE)</f>
        <v>河南省</v>
      </c>
      <c r="F906">
        <f t="shared" si="29"/>
        <v>4115</v>
      </c>
      <c r="G906" t="str">
        <f>IF(F906&gt;10000,"省直辖县市",VLOOKUP(F906,'Regionalism Code'!H:I,2,FALSE))</f>
        <v>信阳市</v>
      </c>
      <c r="H906" s="4">
        <v>48.71</v>
      </c>
      <c r="I906" s="4">
        <v>42.75</v>
      </c>
      <c r="J906" s="4">
        <v>72.91</v>
      </c>
      <c r="K906" s="4">
        <v>59.97</v>
      </c>
      <c r="L906" s="4">
        <v>53.28</v>
      </c>
      <c r="M906" s="4">
        <v>71.19</v>
      </c>
      <c r="N906" s="4">
        <v>62.61</v>
      </c>
      <c r="O906" s="4">
        <v>89.58</v>
      </c>
      <c r="P906" s="4"/>
      <c r="Q906" s="4">
        <v>24.44</v>
      </c>
    </row>
    <row r="907" spans="1:17">
      <c r="A907">
        <v>2014</v>
      </c>
      <c r="B907" t="s">
        <v>1839</v>
      </c>
      <c r="C907">
        <v>411526</v>
      </c>
      <c r="D907">
        <f t="shared" si="28"/>
        <v>41</v>
      </c>
      <c r="E907" t="str">
        <f>VLOOKUP(D907,'Regionalism Code'!B:C,2,FALSE)</f>
        <v>河南省</v>
      </c>
      <c r="F907">
        <f t="shared" si="29"/>
        <v>4115</v>
      </c>
      <c r="G907" t="str">
        <f>IF(F907&gt;10000,"省直辖县市",VLOOKUP(F907,'Regionalism Code'!H:I,2,FALSE))</f>
        <v>信阳市</v>
      </c>
      <c r="H907" s="4">
        <v>52.97</v>
      </c>
      <c r="I907" s="4">
        <v>50.67</v>
      </c>
      <c r="J907" s="4">
        <v>72.37</v>
      </c>
      <c r="K907" s="4">
        <v>62.52</v>
      </c>
      <c r="L907" s="4">
        <v>75.98</v>
      </c>
      <c r="M907" s="4">
        <v>73.1</v>
      </c>
      <c r="N907" s="4">
        <v>65.26</v>
      </c>
      <c r="O907" s="4">
        <v>76.49</v>
      </c>
      <c r="P907" s="4"/>
      <c r="Q907" s="4">
        <v>25.29</v>
      </c>
    </row>
    <row r="908" spans="1:17">
      <c r="A908">
        <v>2014</v>
      </c>
      <c r="B908" t="s">
        <v>1840</v>
      </c>
      <c r="C908">
        <v>411527</v>
      </c>
      <c r="D908">
        <f t="shared" si="28"/>
        <v>41</v>
      </c>
      <c r="E908" t="str">
        <f>VLOOKUP(D908,'Regionalism Code'!B:C,2,FALSE)</f>
        <v>河南省</v>
      </c>
      <c r="F908">
        <f t="shared" si="29"/>
        <v>4115</v>
      </c>
      <c r="G908" t="str">
        <f>IF(F908&gt;10000,"省直辖县市",VLOOKUP(F908,'Regionalism Code'!H:I,2,FALSE))</f>
        <v>信阳市</v>
      </c>
      <c r="H908" s="4">
        <v>44.28</v>
      </c>
      <c r="I908" s="4">
        <v>32.36</v>
      </c>
      <c r="J908" s="4">
        <v>58.54</v>
      </c>
      <c r="K908" s="4">
        <v>40.24</v>
      </c>
      <c r="L908" s="4">
        <v>49.26</v>
      </c>
      <c r="M908" s="4">
        <v>49.61</v>
      </c>
      <c r="N908" s="4">
        <v>53.63</v>
      </c>
      <c r="O908" s="4">
        <v>69.16</v>
      </c>
      <c r="P908" s="4"/>
      <c r="Q908" s="4">
        <v>57.7</v>
      </c>
    </row>
    <row r="909" spans="1:17">
      <c r="A909">
        <v>2014</v>
      </c>
      <c r="B909" t="s">
        <v>1841</v>
      </c>
      <c r="C909">
        <v>411528</v>
      </c>
      <c r="D909">
        <f t="shared" si="28"/>
        <v>41</v>
      </c>
      <c r="E909" t="str">
        <f>VLOOKUP(D909,'Regionalism Code'!B:C,2,FALSE)</f>
        <v>河南省</v>
      </c>
      <c r="F909">
        <f t="shared" si="29"/>
        <v>4115</v>
      </c>
      <c r="G909" t="str">
        <f>IF(F909&gt;10000,"省直辖县市",VLOOKUP(F909,'Regionalism Code'!H:I,2,FALSE))</f>
        <v>信阳市</v>
      </c>
      <c r="H909" s="4">
        <v>36.41</v>
      </c>
      <c r="I909" s="4">
        <v>25.65</v>
      </c>
      <c r="J909" s="4">
        <v>46.85</v>
      </c>
      <c r="K909" s="4">
        <v>33.72</v>
      </c>
      <c r="L909" s="4">
        <v>25.02</v>
      </c>
      <c r="M909" s="4">
        <v>49.04</v>
      </c>
      <c r="N909" s="4">
        <v>59.5</v>
      </c>
      <c r="O909" s="4">
        <v>48.77</v>
      </c>
      <c r="P909" s="4"/>
      <c r="Q909" s="4">
        <v>52.98</v>
      </c>
    </row>
    <row r="910" spans="1:17">
      <c r="A910">
        <v>2014</v>
      </c>
      <c r="B910" t="s">
        <v>1843</v>
      </c>
      <c r="C910">
        <v>411621</v>
      </c>
      <c r="D910">
        <f t="shared" si="28"/>
        <v>41</v>
      </c>
      <c r="E910" t="str">
        <f>VLOOKUP(D910,'Regionalism Code'!B:C,2,FALSE)</f>
        <v>河南省</v>
      </c>
      <c r="F910">
        <f t="shared" si="29"/>
        <v>4116</v>
      </c>
      <c r="G910" t="str">
        <f>IF(F910&gt;10000,"省直辖县市",VLOOKUP(F910,'Regionalism Code'!H:I,2,FALSE))</f>
        <v>周口市</v>
      </c>
      <c r="H910" s="4">
        <v>37.68</v>
      </c>
      <c r="I910" s="4">
        <v>35.67</v>
      </c>
      <c r="J910" s="4">
        <v>45.76</v>
      </c>
      <c r="K910" s="4">
        <v>28.22</v>
      </c>
      <c r="L910" s="4">
        <v>5.53</v>
      </c>
      <c r="M910" s="4">
        <v>47.22</v>
      </c>
      <c r="N910" s="4">
        <v>25.93</v>
      </c>
      <c r="O910" s="4">
        <v>77.25</v>
      </c>
      <c r="P910" s="4"/>
      <c r="Q910" s="4">
        <v>29.61</v>
      </c>
    </row>
    <row r="911" spans="1:17">
      <c r="A911">
        <v>2014</v>
      </c>
      <c r="B911" t="s">
        <v>1844</v>
      </c>
      <c r="C911">
        <v>411622</v>
      </c>
      <c r="D911">
        <f t="shared" si="28"/>
        <v>41</v>
      </c>
      <c r="E911" t="str">
        <f>VLOOKUP(D911,'Regionalism Code'!B:C,2,FALSE)</f>
        <v>河南省</v>
      </c>
      <c r="F911">
        <f t="shared" si="29"/>
        <v>4116</v>
      </c>
      <c r="G911" t="str">
        <f>IF(F911&gt;10000,"省直辖县市",VLOOKUP(F911,'Regionalism Code'!H:I,2,FALSE))</f>
        <v>周口市</v>
      </c>
      <c r="H911" s="4">
        <v>39.2</v>
      </c>
      <c r="I911" s="4">
        <v>30.55</v>
      </c>
      <c r="J911" s="4">
        <v>52.01</v>
      </c>
      <c r="K911" s="4">
        <v>32.2</v>
      </c>
      <c r="L911" s="4">
        <v>38.7</v>
      </c>
      <c r="M911" s="4">
        <v>49.44</v>
      </c>
      <c r="N911" s="4">
        <v>32.29</v>
      </c>
      <c r="O911" s="4">
        <v>73.13</v>
      </c>
      <c r="P911" s="4"/>
      <c r="Q911" s="4">
        <v>44.49</v>
      </c>
    </row>
    <row r="912" spans="1:17">
      <c r="A912">
        <v>2014</v>
      </c>
      <c r="B912" t="s">
        <v>1845</v>
      </c>
      <c r="C912">
        <v>411623</v>
      </c>
      <c r="D912">
        <f t="shared" si="28"/>
        <v>41</v>
      </c>
      <c r="E912" t="str">
        <f>VLOOKUP(D912,'Regionalism Code'!B:C,2,FALSE)</f>
        <v>河南省</v>
      </c>
      <c r="F912">
        <f t="shared" si="29"/>
        <v>4116</v>
      </c>
      <c r="G912" t="str">
        <f>IF(F912&gt;10000,"省直辖县市",VLOOKUP(F912,'Regionalism Code'!H:I,2,FALSE))</f>
        <v>周口市</v>
      </c>
      <c r="H912" s="4">
        <v>35.05</v>
      </c>
      <c r="I912" s="4">
        <v>30.47</v>
      </c>
      <c r="J912" s="4">
        <v>45.67</v>
      </c>
      <c r="K912" s="4">
        <v>20.25</v>
      </c>
      <c r="L912" s="4">
        <v>6.54</v>
      </c>
      <c r="M912" s="4">
        <v>36.15</v>
      </c>
      <c r="N912" s="4">
        <v>55.37</v>
      </c>
      <c r="O912" s="4">
        <v>60.08</v>
      </c>
      <c r="P912" s="4"/>
      <c r="Q912" s="4">
        <v>30.85</v>
      </c>
    </row>
    <row r="913" spans="1:17">
      <c r="A913">
        <v>2014</v>
      </c>
      <c r="B913" t="s">
        <v>1846</v>
      </c>
      <c r="C913">
        <v>411624</v>
      </c>
      <c r="D913">
        <f t="shared" si="28"/>
        <v>41</v>
      </c>
      <c r="E913" t="str">
        <f>VLOOKUP(D913,'Regionalism Code'!B:C,2,FALSE)</f>
        <v>河南省</v>
      </c>
      <c r="F913">
        <f t="shared" si="29"/>
        <v>4116</v>
      </c>
      <c r="G913" t="str">
        <f>IF(F913&gt;10000,"省直辖县市",VLOOKUP(F913,'Regionalism Code'!H:I,2,FALSE))</f>
        <v>周口市</v>
      </c>
      <c r="H913" s="4">
        <v>44.51</v>
      </c>
      <c r="I913" s="4">
        <v>38.63</v>
      </c>
      <c r="J913" s="4">
        <v>62.49</v>
      </c>
      <c r="K913" s="4">
        <v>38.03</v>
      </c>
      <c r="L913" s="4">
        <v>37.34</v>
      </c>
      <c r="M913" s="4">
        <v>49.15</v>
      </c>
      <c r="N913" s="4">
        <v>52.88</v>
      </c>
      <c r="O913" s="4">
        <v>84.25</v>
      </c>
      <c r="P913" s="4"/>
      <c r="Q913" s="4">
        <v>31.25</v>
      </c>
    </row>
    <row r="914" spans="1:17">
      <c r="A914">
        <v>2014</v>
      </c>
      <c r="B914" t="s">
        <v>1847</v>
      </c>
      <c r="C914">
        <v>411625</v>
      </c>
      <c r="D914">
        <f t="shared" si="28"/>
        <v>41</v>
      </c>
      <c r="E914" t="str">
        <f>VLOOKUP(D914,'Regionalism Code'!B:C,2,FALSE)</f>
        <v>河南省</v>
      </c>
      <c r="F914">
        <f t="shared" si="29"/>
        <v>4116</v>
      </c>
      <c r="G914" t="str">
        <f>IF(F914&gt;10000,"省直辖县市",VLOOKUP(F914,'Regionalism Code'!H:I,2,FALSE))</f>
        <v>周口市</v>
      </c>
      <c r="H914" s="4">
        <v>36.76</v>
      </c>
      <c r="I914" s="4">
        <v>30</v>
      </c>
      <c r="J914" s="4">
        <v>47.96</v>
      </c>
      <c r="K914" s="4">
        <v>47.39</v>
      </c>
      <c r="L914" s="4">
        <v>17.82</v>
      </c>
      <c r="M914" s="4">
        <v>44.63</v>
      </c>
      <c r="N914" s="4">
        <v>47.66</v>
      </c>
      <c r="O914" s="4">
        <v>61.34</v>
      </c>
      <c r="P914" s="4"/>
      <c r="Q914" s="4">
        <v>38.71</v>
      </c>
    </row>
    <row r="915" spans="1:17">
      <c r="A915">
        <v>2014</v>
      </c>
      <c r="B915" t="s">
        <v>1848</v>
      </c>
      <c r="C915">
        <v>411626</v>
      </c>
      <c r="D915">
        <f t="shared" si="28"/>
        <v>41</v>
      </c>
      <c r="E915" t="str">
        <f>VLOOKUP(D915,'Regionalism Code'!B:C,2,FALSE)</f>
        <v>河南省</v>
      </c>
      <c r="F915">
        <f t="shared" si="29"/>
        <v>4116</v>
      </c>
      <c r="G915" t="str">
        <f>IF(F915&gt;10000,"省直辖县市",VLOOKUP(F915,'Regionalism Code'!H:I,2,FALSE))</f>
        <v>周口市</v>
      </c>
      <c r="H915" s="4">
        <v>39.19</v>
      </c>
      <c r="I915" s="4">
        <v>26.23</v>
      </c>
      <c r="J915" s="4">
        <v>58.67</v>
      </c>
      <c r="K915" s="4">
        <v>31.24</v>
      </c>
      <c r="L915" s="4">
        <v>28.11</v>
      </c>
      <c r="M915" s="4">
        <v>39.58</v>
      </c>
      <c r="N915" s="4">
        <v>45.36</v>
      </c>
      <c r="O915" s="4">
        <v>86.4</v>
      </c>
      <c r="P915" s="4"/>
      <c r="Q915" s="4">
        <v>46.6</v>
      </c>
    </row>
    <row r="916" spans="1:17">
      <c r="A916">
        <v>2014</v>
      </c>
      <c r="B916" t="s">
        <v>1849</v>
      </c>
      <c r="C916">
        <v>411627</v>
      </c>
      <c r="D916">
        <f t="shared" si="28"/>
        <v>41</v>
      </c>
      <c r="E916" t="str">
        <f>VLOOKUP(D916,'Regionalism Code'!B:C,2,FALSE)</f>
        <v>河南省</v>
      </c>
      <c r="F916">
        <f t="shared" si="29"/>
        <v>4116</v>
      </c>
      <c r="G916" t="str">
        <f>IF(F916&gt;10000,"省直辖县市",VLOOKUP(F916,'Regionalism Code'!H:I,2,FALSE))</f>
        <v>周口市</v>
      </c>
      <c r="H916" s="4">
        <v>33.7</v>
      </c>
      <c r="I916" s="4">
        <v>26.53</v>
      </c>
      <c r="J916" s="4">
        <v>42.63</v>
      </c>
      <c r="K916" s="4">
        <v>28.19</v>
      </c>
      <c r="L916" s="4">
        <v>0.35</v>
      </c>
      <c r="M916" s="4">
        <v>36.5</v>
      </c>
      <c r="N916" s="4">
        <v>50.96</v>
      </c>
      <c r="O916" s="4">
        <v>57.45</v>
      </c>
      <c r="P916" s="4"/>
      <c r="Q916" s="4">
        <v>41.16</v>
      </c>
    </row>
    <row r="917" spans="1:17">
      <c r="A917">
        <v>2014</v>
      </c>
      <c r="B917" t="s">
        <v>1850</v>
      </c>
      <c r="C917">
        <v>411628</v>
      </c>
      <c r="D917">
        <f t="shared" si="28"/>
        <v>41</v>
      </c>
      <c r="E917" t="str">
        <f>VLOOKUP(D917,'Regionalism Code'!B:C,2,FALSE)</f>
        <v>河南省</v>
      </c>
      <c r="F917">
        <f t="shared" si="29"/>
        <v>4116</v>
      </c>
      <c r="G917" t="str">
        <f>IF(F917&gt;10000,"省直辖县市",VLOOKUP(F917,'Regionalism Code'!H:I,2,FALSE))</f>
        <v>周口市</v>
      </c>
      <c r="H917" s="4">
        <v>38.49</v>
      </c>
      <c r="I917" s="4">
        <v>35.93</v>
      </c>
      <c r="J917" s="4">
        <v>46.29</v>
      </c>
      <c r="K917" s="4">
        <v>31.53</v>
      </c>
      <c r="L917" s="4">
        <v>10.84</v>
      </c>
      <c r="M917" s="4">
        <v>39.55</v>
      </c>
      <c r="N917" s="4">
        <v>58.87</v>
      </c>
      <c r="O917" s="4">
        <v>55.63</v>
      </c>
      <c r="P917" s="4"/>
      <c r="Q917" s="4">
        <v>32.81</v>
      </c>
    </row>
    <row r="918" spans="1:17">
      <c r="A918">
        <v>2014</v>
      </c>
      <c r="B918" t="s">
        <v>1851</v>
      </c>
      <c r="C918">
        <v>411681</v>
      </c>
      <c r="D918">
        <f t="shared" si="28"/>
        <v>41</v>
      </c>
      <c r="E918" t="str">
        <f>VLOOKUP(D918,'Regionalism Code'!B:C,2,FALSE)</f>
        <v>河南省</v>
      </c>
      <c r="F918">
        <f t="shared" si="29"/>
        <v>4116</v>
      </c>
      <c r="G918" t="str">
        <f>IF(F918&gt;10000,"省直辖县市",VLOOKUP(F918,'Regionalism Code'!H:I,2,FALSE))</f>
        <v>周口市</v>
      </c>
      <c r="H918" s="4">
        <v>46.02</v>
      </c>
      <c r="I918" s="4">
        <v>38.95</v>
      </c>
      <c r="J918" s="4">
        <v>60.3</v>
      </c>
      <c r="K918" s="4">
        <v>54.43</v>
      </c>
      <c r="L918" s="4">
        <v>53.45</v>
      </c>
      <c r="M918" s="4">
        <v>58.86</v>
      </c>
      <c r="N918" s="4">
        <v>61.59</v>
      </c>
      <c r="O918" s="4">
        <v>63.22</v>
      </c>
      <c r="P918" s="4"/>
      <c r="Q918" s="4">
        <v>43.38</v>
      </c>
    </row>
    <row r="919" spans="1:17">
      <c r="A919">
        <v>2014</v>
      </c>
      <c r="B919" t="s">
        <v>1853</v>
      </c>
      <c r="C919">
        <v>411721</v>
      </c>
      <c r="D919">
        <f t="shared" si="28"/>
        <v>41</v>
      </c>
      <c r="E919" t="str">
        <f>VLOOKUP(D919,'Regionalism Code'!B:C,2,FALSE)</f>
        <v>河南省</v>
      </c>
      <c r="F919">
        <f t="shared" si="29"/>
        <v>4117</v>
      </c>
      <c r="G919" t="str">
        <f>IF(F919&gt;10000,"省直辖县市",VLOOKUP(F919,'Regionalism Code'!H:I,2,FALSE))</f>
        <v>驻马店市</v>
      </c>
      <c r="H919" s="4">
        <v>44.5</v>
      </c>
      <c r="I919" s="4">
        <v>41.86</v>
      </c>
      <c r="J919" s="4">
        <v>49.48</v>
      </c>
      <c r="K919" s="4">
        <v>31.84</v>
      </c>
      <c r="L919" s="4">
        <v>26.09</v>
      </c>
      <c r="M919" s="4">
        <v>50.04</v>
      </c>
      <c r="N919" s="4">
        <v>42.16</v>
      </c>
      <c r="O919" s="4">
        <v>65.91</v>
      </c>
      <c r="P919" s="4"/>
      <c r="Q919" s="4">
        <v>44.15</v>
      </c>
    </row>
    <row r="920" spans="1:17">
      <c r="A920">
        <v>2014</v>
      </c>
      <c r="B920" t="s">
        <v>1854</v>
      </c>
      <c r="C920">
        <v>411722</v>
      </c>
      <c r="D920">
        <f t="shared" si="28"/>
        <v>41</v>
      </c>
      <c r="E920" t="str">
        <f>VLOOKUP(D920,'Regionalism Code'!B:C,2,FALSE)</f>
        <v>河南省</v>
      </c>
      <c r="F920">
        <f t="shared" si="29"/>
        <v>4117</v>
      </c>
      <c r="G920" t="str">
        <f>IF(F920&gt;10000,"省直辖县市",VLOOKUP(F920,'Regionalism Code'!H:I,2,FALSE))</f>
        <v>驻马店市</v>
      </c>
      <c r="H920" s="4">
        <v>35.25</v>
      </c>
      <c r="I920" s="4">
        <v>26.98</v>
      </c>
      <c r="J920" s="4">
        <v>48.79</v>
      </c>
      <c r="K920" s="4">
        <v>23.39</v>
      </c>
      <c r="L920" s="4">
        <v>15.37</v>
      </c>
      <c r="M920" s="4">
        <v>32.81</v>
      </c>
      <c r="N920" s="4">
        <v>64.44</v>
      </c>
      <c r="O920" s="4">
        <v>57.99</v>
      </c>
      <c r="P920" s="4"/>
      <c r="Q920" s="4">
        <v>37.94</v>
      </c>
    </row>
    <row r="921" spans="1:17">
      <c r="A921">
        <v>2014</v>
      </c>
      <c r="B921" t="s">
        <v>1855</v>
      </c>
      <c r="C921">
        <v>411723</v>
      </c>
      <c r="D921">
        <f t="shared" si="28"/>
        <v>41</v>
      </c>
      <c r="E921" t="str">
        <f>VLOOKUP(D921,'Regionalism Code'!B:C,2,FALSE)</f>
        <v>河南省</v>
      </c>
      <c r="F921">
        <f t="shared" si="29"/>
        <v>4117</v>
      </c>
      <c r="G921" t="str">
        <f>IF(F921&gt;10000,"省直辖县市",VLOOKUP(F921,'Regionalism Code'!H:I,2,FALSE))</f>
        <v>驻马店市</v>
      </c>
      <c r="H921" s="4">
        <v>36.98</v>
      </c>
      <c r="I921" s="4">
        <v>30.78</v>
      </c>
      <c r="J921" s="4">
        <v>44.27</v>
      </c>
      <c r="K921" s="4">
        <v>23.74</v>
      </c>
      <c r="L921" s="4">
        <v>17.87</v>
      </c>
      <c r="M921" s="4">
        <v>38.9</v>
      </c>
      <c r="N921" s="4">
        <v>43.29</v>
      </c>
      <c r="O921" s="4">
        <v>59.13</v>
      </c>
      <c r="P921" s="4"/>
      <c r="Q921" s="4">
        <v>44.19</v>
      </c>
    </row>
    <row r="922" spans="1:17">
      <c r="A922">
        <v>2014</v>
      </c>
      <c r="B922" t="s">
        <v>1856</v>
      </c>
      <c r="C922">
        <v>411724</v>
      </c>
      <c r="D922">
        <f t="shared" si="28"/>
        <v>41</v>
      </c>
      <c r="E922" t="str">
        <f>VLOOKUP(D922,'Regionalism Code'!B:C,2,FALSE)</f>
        <v>河南省</v>
      </c>
      <c r="F922">
        <f t="shared" si="29"/>
        <v>4117</v>
      </c>
      <c r="G922" t="str">
        <f>IF(F922&gt;10000,"省直辖县市",VLOOKUP(F922,'Regionalism Code'!H:I,2,FALSE))</f>
        <v>驻马店市</v>
      </c>
      <c r="H922" s="4">
        <v>41.24</v>
      </c>
      <c r="I922" s="4">
        <v>33.3</v>
      </c>
      <c r="J922" s="4">
        <v>49.46</v>
      </c>
      <c r="K922" s="4">
        <v>25.84</v>
      </c>
      <c r="L922" s="4">
        <v>43.6</v>
      </c>
      <c r="M922" s="4">
        <v>38.94</v>
      </c>
      <c r="N922" s="4">
        <v>44.99</v>
      </c>
      <c r="O922" s="4">
        <v>59.24</v>
      </c>
      <c r="P922" s="4"/>
      <c r="Q922" s="4">
        <v>52.51</v>
      </c>
    </row>
    <row r="923" spans="1:17">
      <c r="A923">
        <v>2014</v>
      </c>
      <c r="B923" t="s">
        <v>1857</v>
      </c>
      <c r="C923">
        <v>411725</v>
      </c>
      <c r="D923">
        <f t="shared" si="28"/>
        <v>41</v>
      </c>
      <c r="E923" t="str">
        <f>VLOOKUP(D923,'Regionalism Code'!B:C,2,FALSE)</f>
        <v>河南省</v>
      </c>
      <c r="F923">
        <f t="shared" si="29"/>
        <v>4117</v>
      </c>
      <c r="G923" t="str">
        <f>IF(F923&gt;10000,"省直辖县市",VLOOKUP(F923,'Regionalism Code'!H:I,2,FALSE))</f>
        <v>驻马店市</v>
      </c>
      <c r="H923" s="4">
        <v>38.09</v>
      </c>
      <c r="I923" s="4">
        <v>35.62</v>
      </c>
      <c r="J923" s="4">
        <v>45.55</v>
      </c>
      <c r="K923" s="4">
        <v>26.48</v>
      </c>
      <c r="L923" s="4">
        <v>49.38</v>
      </c>
      <c r="M923" s="4">
        <v>52.2</v>
      </c>
      <c r="N923" s="4">
        <v>46.58</v>
      </c>
      <c r="O923" s="4">
        <v>44.3</v>
      </c>
      <c r="P923" s="4"/>
      <c r="Q923" s="4">
        <v>32.71</v>
      </c>
    </row>
    <row r="924" spans="1:17">
      <c r="A924">
        <v>2014</v>
      </c>
      <c r="B924" t="s">
        <v>1858</v>
      </c>
      <c r="C924">
        <v>411726</v>
      </c>
      <c r="D924">
        <f t="shared" si="28"/>
        <v>41</v>
      </c>
      <c r="E924" t="str">
        <f>VLOOKUP(D924,'Regionalism Code'!B:C,2,FALSE)</f>
        <v>河南省</v>
      </c>
      <c r="F924">
        <f t="shared" si="29"/>
        <v>4117</v>
      </c>
      <c r="G924" t="str">
        <f>IF(F924&gt;10000,"省直辖县市",VLOOKUP(F924,'Regionalism Code'!H:I,2,FALSE))</f>
        <v>驻马店市</v>
      </c>
      <c r="H924" s="4">
        <v>27.45</v>
      </c>
      <c r="I924" s="4">
        <v>21.54</v>
      </c>
      <c r="J924" s="4">
        <v>37.37</v>
      </c>
      <c r="K924" s="4">
        <v>29.47</v>
      </c>
      <c r="L924" s="4">
        <v>5.6</v>
      </c>
      <c r="M924" s="4">
        <v>47.13</v>
      </c>
      <c r="N924" s="4">
        <v>33.43</v>
      </c>
      <c r="O924" s="4">
        <v>52.45</v>
      </c>
      <c r="P924" s="4"/>
      <c r="Q924" s="4">
        <v>28.95</v>
      </c>
    </row>
    <row r="925" spans="1:17">
      <c r="A925">
        <v>2014</v>
      </c>
      <c r="B925" t="s">
        <v>1859</v>
      </c>
      <c r="C925">
        <v>411727</v>
      </c>
      <c r="D925">
        <f t="shared" si="28"/>
        <v>41</v>
      </c>
      <c r="E925" t="str">
        <f>VLOOKUP(D925,'Regionalism Code'!B:C,2,FALSE)</f>
        <v>河南省</v>
      </c>
      <c r="F925">
        <f t="shared" si="29"/>
        <v>4117</v>
      </c>
      <c r="G925" t="str">
        <f>IF(F925&gt;10000,"省直辖县市",VLOOKUP(F925,'Regionalism Code'!H:I,2,FALSE))</f>
        <v>驻马店市</v>
      </c>
      <c r="H925" s="4">
        <v>35.11</v>
      </c>
      <c r="I925" s="4">
        <v>26.02</v>
      </c>
      <c r="J925" s="4">
        <v>43.52</v>
      </c>
      <c r="K925" s="4">
        <v>22.44</v>
      </c>
      <c r="L925" s="4">
        <v>47.4</v>
      </c>
      <c r="M925" s="4">
        <v>39.38</v>
      </c>
      <c r="N925" s="4">
        <v>25.8</v>
      </c>
      <c r="O925" s="4">
        <v>56.55</v>
      </c>
      <c r="P925" s="4"/>
      <c r="Q925" s="4">
        <v>49.83</v>
      </c>
    </row>
    <row r="926" spans="1:17">
      <c r="A926">
        <v>2014</v>
      </c>
      <c r="B926" t="s">
        <v>1860</v>
      </c>
      <c r="C926">
        <v>411728</v>
      </c>
      <c r="D926">
        <f t="shared" si="28"/>
        <v>41</v>
      </c>
      <c r="E926" t="str">
        <f>VLOOKUP(D926,'Regionalism Code'!B:C,2,FALSE)</f>
        <v>河南省</v>
      </c>
      <c r="F926">
        <f t="shared" si="29"/>
        <v>4117</v>
      </c>
      <c r="G926" t="str">
        <f>IF(F926&gt;10000,"省直辖县市",VLOOKUP(F926,'Regionalism Code'!H:I,2,FALSE))</f>
        <v>驻马店市</v>
      </c>
      <c r="H926" s="4">
        <v>43.25</v>
      </c>
      <c r="I926" s="4">
        <v>37.7</v>
      </c>
      <c r="J926" s="4">
        <v>59.5</v>
      </c>
      <c r="K926" s="4">
        <v>32.58</v>
      </c>
      <c r="L926" s="4">
        <v>27.56</v>
      </c>
      <c r="M926" s="4">
        <v>54.19</v>
      </c>
      <c r="N926" s="4">
        <v>42.29</v>
      </c>
      <c r="O926" s="4">
        <v>87.99</v>
      </c>
      <c r="P926" s="4"/>
      <c r="Q926" s="4">
        <v>32.02</v>
      </c>
    </row>
    <row r="927" spans="1:17">
      <c r="A927">
        <v>2014</v>
      </c>
      <c r="B927" t="s">
        <v>1861</v>
      </c>
      <c r="C927">
        <v>411729</v>
      </c>
      <c r="D927">
        <f t="shared" si="28"/>
        <v>41</v>
      </c>
      <c r="E927" t="str">
        <f>VLOOKUP(D927,'Regionalism Code'!B:C,2,FALSE)</f>
        <v>河南省</v>
      </c>
      <c r="F927">
        <f t="shared" si="29"/>
        <v>4117</v>
      </c>
      <c r="G927" t="str">
        <f>IF(F927&gt;10000,"省直辖县市",VLOOKUP(F927,'Regionalism Code'!H:I,2,FALSE))</f>
        <v>驻马店市</v>
      </c>
      <c r="H927" s="4">
        <v>35.15</v>
      </c>
      <c r="I927" s="4">
        <v>27.12</v>
      </c>
      <c r="J927" s="4">
        <v>44.58</v>
      </c>
      <c r="K927" s="4">
        <v>28.77</v>
      </c>
      <c r="L927" s="4">
        <v>39.1</v>
      </c>
      <c r="M927" s="4">
        <v>46.98</v>
      </c>
      <c r="N927" s="4">
        <v>58.64</v>
      </c>
      <c r="O927" s="4">
        <v>39.03</v>
      </c>
      <c r="P927" s="4"/>
      <c r="Q927" s="4">
        <v>44.55</v>
      </c>
    </row>
    <row r="928" spans="1:17">
      <c r="A928">
        <v>2014</v>
      </c>
      <c r="B928" t="s">
        <v>1879</v>
      </c>
      <c r="C928">
        <v>420222</v>
      </c>
      <c r="D928">
        <f t="shared" si="28"/>
        <v>42</v>
      </c>
      <c r="E928" t="str">
        <f>VLOOKUP(D928,'Regionalism Code'!B:C,2,FALSE)</f>
        <v>湖北省</v>
      </c>
      <c r="F928">
        <f t="shared" si="29"/>
        <v>4202</v>
      </c>
      <c r="G928" t="str">
        <f>IF(F928&gt;10000,"省直辖县市",VLOOKUP(F928,'Regionalism Code'!H:I,2,FALSE))</f>
        <v>黄石市</v>
      </c>
      <c r="H928" s="4">
        <v>53.39</v>
      </c>
      <c r="I928" s="4">
        <v>56.52</v>
      </c>
      <c r="J928" s="4">
        <v>60.04</v>
      </c>
      <c r="K928" s="4">
        <v>57.97</v>
      </c>
      <c r="L928" s="4">
        <v>37.04</v>
      </c>
      <c r="M928" s="4">
        <v>66.34</v>
      </c>
      <c r="N928" s="4">
        <v>57.03</v>
      </c>
      <c r="O928" s="4">
        <v>70.78</v>
      </c>
      <c r="P928" s="4"/>
      <c r="Q928" s="4">
        <v>30.96</v>
      </c>
    </row>
    <row r="929" spans="1:17">
      <c r="A929">
        <v>2014</v>
      </c>
      <c r="B929" t="s">
        <v>1880</v>
      </c>
      <c r="C929">
        <v>420281</v>
      </c>
      <c r="D929">
        <f t="shared" si="28"/>
        <v>42</v>
      </c>
      <c r="E929" t="str">
        <f>VLOOKUP(D929,'Regionalism Code'!B:C,2,FALSE)</f>
        <v>湖北省</v>
      </c>
      <c r="F929">
        <f t="shared" si="29"/>
        <v>4202</v>
      </c>
      <c r="G929" t="str">
        <f>IF(F929&gt;10000,"省直辖县市",VLOOKUP(F929,'Regionalism Code'!H:I,2,FALSE))</f>
        <v>黄石市</v>
      </c>
      <c r="H929" s="4">
        <v>60.61</v>
      </c>
      <c r="I929" s="4">
        <v>68.8</v>
      </c>
      <c r="J929" s="4">
        <v>57.21</v>
      </c>
      <c r="K929" s="4">
        <v>59.17</v>
      </c>
      <c r="L929" s="4">
        <v>51.81</v>
      </c>
      <c r="M929" s="4">
        <v>73.77</v>
      </c>
      <c r="N929" s="4">
        <v>58.38</v>
      </c>
      <c r="O929" s="4">
        <v>55.69</v>
      </c>
      <c r="P929" s="4"/>
      <c r="Q929" s="4">
        <v>39.72</v>
      </c>
    </row>
    <row r="930" spans="1:17">
      <c r="A930">
        <v>2014</v>
      </c>
      <c r="B930" t="s">
        <v>1884</v>
      </c>
      <c r="C930">
        <v>420322</v>
      </c>
      <c r="D930">
        <f t="shared" si="28"/>
        <v>42</v>
      </c>
      <c r="E930" t="str">
        <f>VLOOKUP(D930,'Regionalism Code'!B:C,2,FALSE)</f>
        <v>湖北省</v>
      </c>
      <c r="F930">
        <f t="shared" si="29"/>
        <v>4203</v>
      </c>
      <c r="G930" t="str">
        <f>IF(F930&gt;10000,"省直辖县市",VLOOKUP(F930,'Regionalism Code'!H:I,2,FALSE))</f>
        <v>十堰市</v>
      </c>
      <c r="H930" s="4">
        <v>42.65</v>
      </c>
      <c r="I930" s="4">
        <v>33.28</v>
      </c>
      <c r="J930" s="4">
        <v>55.98</v>
      </c>
      <c r="K930" s="4">
        <v>29.18</v>
      </c>
      <c r="L930" s="4">
        <v>61.51</v>
      </c>
      <c r="M930" s="4">
        <v>49.23</v>
      </c>
      <c r="N930" s="4">
        <v>57.56</v>
      </c>
      <c r="O930" s="4">
        <v>56.78</v>
      </c>
      <c r="P930" s="4"/>
      <c r="Q930" s="4">
        <v>49.36</v>
      </c>
    </row>
    <row r="931" spans="1:17">
      <c r="A931">
        <v>2014</v>
      </c>
      <c r="B931" t="s">
        <v>1887</v>
      </c>
      <c r="C931">
        <v>420325</v>
      </c>
      <c r="D931">
        <f t="shared" si="28"/>
        <v>42</v>
      </c>
      <c r="E931" t="str">
        <f>VLOOKUP(D931,'Regionalism Code'!B:C,2,FALSE)</f>
        <v>湖北省</v>
      </c>
      <c r="F931">
        <f t="shared" si="29"/>
        <v>4203</v>
      </c>
      <c r="G931" t="str">
        <f>IF(F931&gt;10000,"省直辖县市",VLOOKUP(F931,'Regionalism Code'!H:I,2,FALSE))</f>
        <v>十堰市</v>
      </c>
      <c r="H931" s="4">
        <v>47.96</v>
      </c>
      <c r="I931" s="4">
        <v>44.47</v>
      </c>
      <c r="J931" s="4">
        <v>47.81</v>
      </c>
      <c r="K931" s="4">
        <v>21.86</v>
      </c>
      <c r="L931" s="4">
        <v>36.08</v>
      </c>
      <c r="M931" s="4">
        <v>43.62</v>
      </c>
      <c r="N931" s="4">
        <v>51.23</v>
      </c>
      <c r="O931" s="4">
        <v>54.07</v>
      </c>
      <c r="P931" s="4"/>
      <c r="Q931" s="4">
        <v>59.78</v>
      </c>
    </row>
    <row r="932" spans="1:17">
      <c r="A932">
        <v>2014</v>
      </c>
      <c r="B932" t="s">
        <v>1888</v>
      </c>
      <c r="C932">
        <v>420381</v>
      </c>
      <c r="D932">
        <f t="shared" si="28"/>
        <v>42</v>
      </c>
      <c r="E932" t="str">
        <f>VLOOKUP(D932,'Regionalism Code'!B:C,2,FALSE)</f>
        <v>湖北省</v>
      </c>
      <c r="F932">
        <f t="shared" si="29"/>
        <v>4203</v>
      </c>
      <c r="G932" t="str">
        <f>IF(F932&gt;10000,"省直辖县市",VLOOKUP(F932,'Regionalism Code'!H:I,2,FALSE))</f>
        <v>十堰市</v>
      </c>
      <c r="H932" s="4">
        <v>60.29</v>
      </c>
      <c r="I932" s="4">
        <v>58.86</v>
      </c>
      <c r="J932" s="4">
        <v>80.99</v>
      </c>
      <c r="K932" s="4">
        <v>53.84</v>
      </c>
      <c r="L932" s="4">
        <v>95.42</v>
      </c>
      <c r="M932" s="4">
        <v>82.41</v>
      </c>
      <c r="N932" s="4">
        <v>81.39</v>
      </c>
      <c r="O932" s="4">
        <v>77.5</v>
      </c>
      <c r="P932" s="4"/>
      <c r="Q932" s="4">
        <v>27.38</v>
      </c>
    </row>
    <row r="933" spans="1:17">
      <c r="A933">
        <v>2014</v>
      </c>
      <c r="B933" t="s">
        <v>1894</v>
      </c>
      <c r="C933">
        <v>420525</v>
      </c>
      <c r="D933">
        <f t="shared" si="28"/>
        <v>42</v>
      </c>
      <c r="E933" t="str">
        <f>VLOOKUP(D933,'Regionalism Code'!B:C,2,FALSE)</f>
        <v>湖北省</v>
      </c>
      <c r="F933">
        <f t="shared" si="29"/>
        <v>4205</v>
      </c>
      <c r="G933" t="str">
        <f>IF(F933&gt;10000,"省直辖县市",VLOOKUP(F933,'Regionalism Code'!H:I,2,FALSE))</f>
        <v>宜昌市</v>
      </c>
      <c r="H933" s="4">
        <v>63.38</v>
      </c>
      <c r="I933" s="4">
        <v>69.21</v>
      </c>
      <c r="J933" s="4">
        <v>66.08</v>
      </c>
      <c r="K933" s="4">
        <v>59.33</v>
      </c>
      <c r="L933" s="4">
        <v>79.34</v>
      </c>
      <c r="M933" s="4">
        <v>74.76</v>
      </c>
      <c r="N933" s="4">
        <v>75.57</v>
      </c>
      <c r="O933" s="4">
        <v>53.64</v>
      </c>
      <c r="P933" s="4"/>
      <c r="Q933" s="4">
        <v>39.23</v>
      </c>
    </row>
    <row r="934" spans="1:17">
      <c r="A934">
        <v>2014</v>
      </c>
      <c r="B934" t="s">
        <v>1895</v>
      </c>
      <c r="C934">
        <v>420526</v>
      </c>
      <c r="D934">
        <f t="shared" si="28"/>
        <v>42</v>
      </c>
      <c r="E934" t="str">
        <f>VLOOKUP(D934,'Regionalism Code'!B:C,2,FALSE)</f>
        <v>湖北省</v>
      </c>
      <c r="F934">
        <f t="shared" si="29"/>
        <v>4205</v>
      </c>
      <c r="G934" t="str">
        <f>IF(F934&gt;10000,"省直辖县市",VLOOKUP(F934,'Regionalism Code'!H:I,2,FALSE))</f>
        <v>宜昌市</v>
      </c>
      <c r="H934" s="4">
        <v>50.43</v>
      </c>
      <c r="I934" s="4">
        <v>50.31</v>
      </c>
      <c r="J934" s="4">
        <v>58.03</v>
      </c>
      <c r="K934" s="4">
        <v>40.65</v>
      </c>
      <c r="L934" s="4">
        <v>72.04</v>
      </c>
      <c r="M934" s="4">
        <v>60.57</v>
      </c>
      <c r="N934" s="4">
        <v>68.73</v>
      </c>
      <c r="O934" s="4">
        <v>46.7</v>
      </c>
      <c r="P934" s="4"/>
      <c r="Q934" s="4">
        <v>37.01</v>
      </c>
    </row>
    <row r="935" spans="1:17">
      <c r="A935">
        <v>2014</v>
      </c>
      <c r="B935" t="s">
        <v>1897</v>
      </c>
      <c r="C935">
        <v>420528</v>
      </c>
      <c r="D935">
        <f t="shared" si="28"/>
        <v>42</v>
      </c>
      <c r="E935" t="str">
        <f>VLOOKUP(D935,'Regionalism Code'!B:C,2,FALSE)</f>
        <v>湖北省</v>
      </c>
      <c r="F935">
        <f t="shared" si="29"/>
        <v>4205</v>
      </c>
      <c r="G935" t="str">
        <f>IF(F935&gt;10000,"省直辖县市",VLOOKUP(F935,'Regionalism Code'!H:I,2,FALSE))</f>
        <v>宜昌市</v>
      </c>
      <c r="H935" s="4">
        <v>52.05</v>
      </c>
      <c r="I935" s="4">
        <v>47.37</v>
      </c>
      <c r="J935" s="4">
        <v>62.4</v>
      </c>
      <c r="K935" s="4">
        <v>60.48</v>
      </c>
      <c r="L935" s="4">
        <v>61.8</v>
      </c>
      <c r="M935" s="4">
        <v>73.14</v>
      </c>
      <c r="N935" s="4">
        <v>66.76</v>
      </c>
      <c r="O935" s="4">
        <v>58.2</v>
      </c>
      <c r="P935" s="4"/>
      <c r="Q935" s="4">
        <v>48.71</v>
      </c>
    </row>
    <row r="936" spans="1:17">
      <c r="A936">
        <v>2014</v>
      </c>
      <c r="B936" t="s">
        <v>1898</v>
      </c>
      <c r="C936">
        <v>420529</v>
      </c>
      <c r="D936">
        <f t="shared" si="28"/>
        <v>42</v>
      </c>
      <c r="E936" t="str">
        <f>VLOOKUP(D936,'Regionalism Code'!B:C,2,FALSE)</f>
        <v>湖北省</v>
      </c>
      <c r="F936">
        <f t="shared" si="29"/>
        <v>4205</v>
      </c>
      <c r="G936" t="str">
        <f>IF(F936&gt;10000,"省直辖县市",VLOOKUP(F936,'Regionalism Code'!H:I,2,FALSE))</f>
        <v>宜昌市</v>
      </c>
      <c r="H936" s="4">
        <v>58.62</v>
      </c>
      <c r="I936" s="4">
        <v>56.68</v>
      </c>
      <c r="J936" s="4">
        <v>44.2</v>
      </c>
      <c r="K936" s="4">
        <v>48.93</v>
      </c>
      <c r="L936" s="4">
        <v>24.12</v>
      </c>
      <c r="M936" s="4">
        <v>69.62</v>
      </c>
      <c r="N936" s="4">
        <v>52.74</v>
      </c>
      <c r="O936" s="4">
        <v>42.19</v>
      </c>
      <c r="P936" s="4"/>
      <c r="Q936" s="4">
        <v>91.23</v>
      </c>
    </row>
    <row r="937" spans="1:17">
      <c r="A937">
        <v>2014</v>
      </c>
      <c r="B937" t="s">
        <v>1899</v>
      </c>
      <c r="C937">
        <v>420581</v>
      </c>
      <c r="D937">
        <f t="shared" si="28"/>
        <v>42</v>
      </c>
      <c r="E937" t="str">
        <f>VLOOKUP(D937,'Regionalism Code'!B:C,2,FALSE)</f>
        <v>湖北省</v>
      </c>
      <c r="F937">
        <f t="shared" si="29"/>
        <v>4205</v>
      </c>
      <c r="G937" t="str">
        <f>IF(F937&gt;10000,"省直辖县市",VLOOKUP(F937,'Regionalism Code'!H:I,2,FALSE))</f>
        <v>宜昌市</v>
      </c>
      <c r="H937" s="4">
        <v>69.25</v>
      </c>
      <c r="I937" s="4">
        <v>78.21</v>
      </c>
      <c r="J937" s="4">
        <v>77.96</v>
      </c>
      <c r="K937" s="4">
        <v>87.95</v>
      </c>
      <c r="L937" s="4">
        <v>73.67</v>
      </c>
      <c r="M937" s="4">
        <v>88.88</v>
      </c>
      <c r="N937" s="4">
        <v>86.24</v>
      </c>
      <c r="O937" s="4">
        <v>71.39</v>
      </c>
      <c r="P937" s="4"/>
      <c r="Q937" s="4">
        <v>23.85</v>
      </c>
    </row>
    <row r="938" spans="1:17">
      <c r="A938">
        <v>2014</v>
      </c>
      <c r="B938" t="s">
        <v>1900</v>
      </c>
      <c r="C938">
        <v>420582</v>
      </c>
      <c r="D938">
        <f t="shared" si="28"/>
        <v>42</v>
      </c>
      <c r="E938" t="str">
        <f>VLOOKUP(D938,'Regionalism Code'!B:C,2,FALSE)</f>
        <v>湖北省</v>
      </c>
      <c r="F938">
        <f t="shared" si="29"/>
        <v>4205</v>
      </c>
      <c r="G938" t="str">
        <f>IF(F938&gt;10000,"省直辖县市",VLOOKUP(F938,'Regionalism Code'!H:I,2,FALSE))</f>
        <v>宜昌市</v>
      </c>
      <c r="H938" s="4">
        <v>61.12</v>
      </c>
      <c r="I938" s="4">
        <v>64.19</v>
      </c>
      <c r="J938" s="4">
        <v>65.92</v>
      </c>
      <c r="K938" s="4">
        <v>63.47</v>
      </c>
      <c r="L938" s="4">
        <v>83.12</v>
      </c>
      <c r="M938" s="4">
        <v>77.3</v>
      </c>
      <c r="N938" s="4">
        <v>70</v>
      </c>
      <c r="O938" s="4">
        <v>54.45</v>
      </c>
      <c r="P938" s="4"/>
      <c r="Q938" s="4">
        <v>42.29</v>
      </c>
    </row>
    <row r="939" spans="1:17">
      <c r="A939">
        <v>2014</v>
      </c>
      <c r="B939" t="s">
        <v>1901</v>
      </c>
      <c r="C939">
        <v>420583</v>
      </c>
      <c r="D939">
        <f t="shared" si="28"/>
        <v>42</v>
      </c>
      <c r="E939" t="str">
        <f>VLOOKUP(D939,'Regionalism Code'!B:C,2,FALSE)</f>
        <v>湖北省</v>
      </c>
      <c r="F939">
        <f t="shared" si="29"/>
        <v>4205</v>
      </c>
      <c r="G939" t="str">
        <f>IF(F939&gt;10000,"省直辖县市",VLOOKUP(F939,'Regionalism Code'!H:I,2,FALSE))</f>
        <v>宜昌市</v>
      </c>
      <c r="H939" s="4">
        <v>65.35</v>
      </c>
      <c r="I939" s="4">
        <v>66.28</v>
      </c>
      <c r="J939" s="4">
        <v>78.93</v>
      </c>
      <c r="K939" s="4">
        <v>77.58</v>
      </c>
      <c r="L939" s="4">
        <v>69.38</v>
      </c>
      <c r="M939" s="4">
        <v>88.48</v>
      </c>
      <c r="N939" s="4">
        <v>87.93</v>
      </c>
      <c r="O939" s="4">
        <v>75.56</v>
      </c>
      <c r="P939" s="4"/>
      <c r="Q939" s="4">
        <v>37.59</v>
      </c>
    </row>
    <row r="940" spans="1:17">
      <c r="A940">
        <v>2014</v>
      </c>
      <c r="B940" t="s">
        <v>1905</v>
      </c>
      <c r="C940">
        <v>420624</v>
      </c>
      <c r="D940">
        <f t="shared" si="28"/>
        <v>42</v>
      </c>
      <c r="E940" t="str">
        <f>VLOOKUP(D940,'Regionalism Code'!B:C,2,FALSE)</f>
        <v>湖北省</v>
      </c>
      <c r="F940">
        <f t="shared" si="29"/>
        <v>4206</v>
      </c>
      <c r="G940" t="str">
        <f>IF(F940&gt;10000,"省直辖县市",VLOOKUP(F940,'Regionalism Code'!H:I,2,FALSE))</f>
        <v>襄阳市</v>
      </c>
      <c r="H940" s="4">
        <v>57.22</v>
      </c>
      <c r="I940" s="4">
        <v>42.7</v>
      </c>
      <c r="J940" s="4">
        <v>62.16</v>
      </c>
      <c r="K940" s="4">
        <v>48.15</v>
      </c>
      <c r="L940" s="4">
        <v>76.79</v>
      </c>
      <c r="M940" s="4">
        <v>61.63</v>
      </c>
      <c r="N940" s="4">
        <v>63.61</v>
      </c>
      <c r="O940" s="4">
        <v>56.75</v>
      </c>
      <c r="P940" s="4"/>
      <c r="Q940" s="4">
        <v>96.18</v>
      </c>
    </row>
    <row r="941" spans="1:17">
      <c r="A941">
        <v>2014</v>
      </c>
      <c r="B941" t="s">
        <v>1906</v>
      </c>
      <c r="C941">
        <v>420625</v>
      </c>
      <c r="D941">
        <f t="shared" si="28"/>
        <v>42</v>
      </c>
      <c r="E941" t="str">
        <f>VLOOKUP(D941,'Regionalism Code'!B:C,2,FALSE)</f>
        <v>湖北省</v>
      </c>
      <c r="F941">
        <f t="shared" si="29"/>
        <v>4206</v>
      </c>
      <c r="G941" t="str">
        <f>IF(F941&gt;10000,"省直辖县市",VLOOKUP(F941,'Regionalism Code'!H:I,2,FALSE))</f>
        <v>襄阳市</v>
      </c>
      <c r="H941" s="4">
        <v>57.92</v>
      </c>
      <c r="I941" s="4">
        <v>56.19</v>
      </c>
      <c r="J941" s="4">
        <v>71.44</v>
      </c>
      <c r="K941" s="4">
        <v>53.37</v>
      </c>
      <c r="L941" s="4">
        <v>80.67</v>
      </c>
      <c r="M941" s="4">
        <v>68.26</v>
      </c>
      <c r="N941" s="4">
        <v>69.01</v>
      </c>
      <c r="O941" s="4">
        <v>71.74</v>
      </c>
      <c r="P941" s="4"/>
      <c r="Q941" s="4">
        <v>39.03</v>
      </c>
    </row>
    <row r="942" spans="1:17">
      <c r="A942">
        <v>2014</v>
      </c>
      <c r="B942" t="s">
        <v>1907</v>
      </c>
      <c r="C942">
        <v>420626</v>
      </c>
      <c r="D942">
        <f t="shared" si="28"/>
        <v>42</v>
      </c>
      <c r="E942" t="str">
        <f>VLOOKUP(D942,'Regionalism Code'!B:C,2,FALSE)</f>
        <v>湖北省</v>
      </c>
      <c r="F942">
        <f t="shared" si="29"/>
        <v>4206</v>
      </c>
      <c r="G942" t="str">
        <f>IF(F942&gt;10000,"省直辖县市",VLOOKUP(F942,'Regionalism Code'!H:I,2,FALSE))</f>
        <v>襄阳市</v>
      </c>
      <c r="H942" s="4">
        <v>46.63</v>
      </c>
      <c r="I942" s="4">
        <v>51.37</v>
      </c>
      <c r="J942" s="4">
        <v>44.09</v>
      </c>
      <c r="K942" s="4">
        <v>47.54</v>
      </c>
      <c r="L942" s="4">
        <v>22.31</v>
      </c>
      <c r="M942" s="4">
        <v>50.25</v>
      </c>
      <c r="N942" s="4">
        <v>41.47</v>
      </c>
      <c r="O942" s="4">
        <v>53.47</v>
      </c>
      <c r="P942" s="4"/>
      <c r="Q942" s="4">
        <v>35.63</v>
      </c>
    </row>
    <row r="943" spans="1:17">
      <c r="A943">
        <v>2014</v>
      </c>
      <c r="B943" t="s">
        <v>1908</v>
      </c>
      <c r="C943">
        <v>420682</v>
      </c>
      <c r="D943">
        <f t="shared" si="28"/>
        <v>42</v>
      </c>
      <c r="E943" t="str">
        <f>VLOOKUP(D943,'Regionalism Code'!B:C,2,FALSE)</f>
        <v>湖北省</v>
      </c>
      <c r="F943">
        <f t="shared" si="29"/>
        <v>4206</v>
      </c>
      <c r="G943" t="str">
        <f>IF(F943&gt;10000,"省直辖县市",VLOOKUP(F943,'Regionalism Code'!H:I,2,FALSE))</f>
        <v>襄阳市</v>
      </c>
      <c r="H943" s="4">
        <v>51.92</v>
      </c>
      <c r="I943" s="4">
        <v>49.29</v>
      </c>
      <c r="J943" s="4">
        <v>72.12</v>
      </c>
      <c r="K943" s="4">
        <v>68.44</v>
      </c>
      <c r="L943" s="4">
        <v>74.47</v>
      </c>
      <c r="M943" s="4">
        <v>84.19</v>
      </c>
      <c r="N943" s="4">
        <v>78.7</v>
      </c>
      <c r="O943" s="4">
        <v>65.22</v>
      </c>
      <c r="P943" s="4"/>
      <c r="Q943" s="4">
        <v>23.89</v>
      </c>
    </row>
    <row r="944" spans="1:17">
      <c r="A944">
        <v>2014</v>
      </c>
      <c r="B944" t="s">
        <v>1909</v>
      </c>
      <c r="C944">
        <v>420683</v>
      </c>
      <c r="D944">
        <f t="shared" si="28"/>
        <v>42</v>
      </c>
      <c r="E944" t="str">
        <f>VLOOKUP(D944,'Regionalism Code'!B:C,2,FALSE)</f>
        <v>湖北省</v>
      </c>
      <c r="F944">
        <f t="shared" si="29"/>
        <v>4206</v>
      </c>
      <c r="G944" t="str">
        <f>IF(F944&gt;10000,"省直辖县市",VLOOKUP(F944,'Regionalism Code'!H:I,2,FALSE))</f>
        <v>襄阳市</v>
      </c>
      <c r="H944" s="4">
        <v>51.13</v>
      </c>
      <c r="I944" s="4">
        <v>47.05</v>
      </c>
      <c r="J944" s="4">
        <v>64.88</v>
      </c>
      <c r="K944" s="4">
        <v>51.44</v>
      </c>
      <c r="L944" s="4">
        <v>57.51</v>
      </c>
      <c r="M944" s="4">
        <v>66.15</v>
      </c>
      <c r="N944" s="4">
        <v>64.3</v>
      </c>
      <c r="O944" s="4">
        <v>69.63</v>
      </c>
      <c r="P944" s="4"/>
      <c r="Q944" s="4">
        <v>39.58</v>
      </c>
    </row>
    <row r="945" spans="1:17">
      <c r="A945">
        <v>2014</v>
      </c>
      <c r="B945" t="s">
        <v>1910</v>
      </c>
      <c r="C945">
        <v>420684</v>
      </c>
      <c r="D945">
        <f t="shared" si="28"/>
        <v>42</v>
      </c>
      <c r="E945" t="str">
        <f>VLOOKUP(D945,'Regionalism Code'!B:C,2,FALSE)</f>
        <v>湖北省</v>
      </c>
      <c r="F945">
        <f t="shared" si="29"/>
        <v>4206</v>
      </c>
      <c r="G945" t="str">
        <f>IF(F945&gt;10000,"省直辖县市",VLOOKUP(F945,'Regionalism Code'!H:I,2,FALSE))</f>
        <v>襄阳市</v>
      </c>
      <c r="H945" s="4">
        <v>52.06</v>
      </c>
      <c r="I945" s="4">
        <v>55.25</v>
      </c>
      <c r="J945" s="4">
        <v>63.23</v>
      </c>
      <c r="K945" s="4">
        <v>55.1</v>
      </c>
      <c r="L945" s="4">
        <v>56.79</v>
      </c>
      <c r="M945" s="4">
        <v>61.22</v>
      </c>
      <c r="N945" s="4">
        <v>65.87</v>
      </c>
      <c r="O945" s="4">
        <v>65.45</v>
      </c>
      <c r="P945" s="4"/>
      <c r="Q945" s="4">
        <v>21.23</v>
      </c>
    </row>
    <row r="946" spans="1:17">
      <c r="A946">
        <v>2014</v>
      </c>
      <c r="B946" t="s">
        <v>1916</v>
      </c>
      <c r="C946">
        <v>420821</v>
      </c>
      <c r="D946">
        <f t="shared" si="28"/>
        <v>42</v>
      </c>
      <c r="E946" t="str">
        <f>VLOOKUP(D946,'Regionalism Code'!B:C,2,FALSE)</f>
        <v>湖北省</v>
      </c>
      <c r="F946">
        <f t="shared" si="29"/>
        <v>4208</v>
      </c>
      <c r="G946" t="str">
        <f>IF(F946&gt;10000,"省直辖县市",VLOOKUP(F946,'Regionalism Code'!H:I,2,FALSE))</f>
        <v>荆门市</v>
      </c>
      <c r="H946" s="4">
        <v>53.49</v>
      </c>
      <c r="I946" s="4">
        <v>51.49</v>
      </c>
      <c r="J946" s="4">
        <v>73.51</v>
      </c>
      <c r="K946" s="4">
        <v>61.97</v>
      </c>
      <c r="L946" s="4">
        <v>55.77</v>
      </c>
      <c r="M946" s="4">
        <v>77.59</v>
      </c>
      <c r="N946" s="4">
        <v>80.99</v>
      </c>
      <c r="O946" s="4">
        <v>76.63</v>
      </c>
      <c r="P946" s="4"/>
      <c r="Q946" s="4">
        <v>23.74</v>
      </c>
    </row>
    <row r="947" spans="1:17">
      <c r="A947">
        <v>2014</v>
      </c>
      <c r="B947" t="s">
        <v>1917</v>
      </c>
      <c r="C947">
        <v>420822</v>
      </c>
      <c r="D947">
        <f t="shared" si="28"/>
        <v>42</v>
      </c>
      <c r="E947" t="str">
        <f>VLOOKUP(D947,'Regionalism Code'!B:C,2,FALSE)</f>
        <v>湖北省</v>
      </c>
      <c r="F947">
        <f t="shared" si="29"/>
        <v>4208</v>
      </c>
      <c r="G947" t="str">
        <f>IF(F947&gt;10000,"省直辖县市",VLOOKUP(F947,'Regionalism Code'!H:I,2,FALSE))</f>
        <v>荆门市</v>
      </c>
      <c r="H947" s="4">
        <v>39.16</v>
      </c>
      <c r="I947" s="4">
        <v>29.19</v>
      </c>
      <c r="J947" s="4">
        <v>61.56</v>
      </c>
      <c r="K947" s="4">
        <v>51.58</v>
      </c>
      <c r="L947" s="4">
        <v>81.1</v>
      </c>
      <c r="M947" s="4">
        <v>71.18</v>
      </c>
      <c r="N947" s="4">
        <v>64.86</v>
      </c>
      <c r="O947" s="4">
        <v>50.76</v>
      </c>
      <c r="P947" s="4"/>
      <c r="Q947" s="4">
        <v>31.39</v>
      </c>
    </row>
    <row r="948" spans="1:17">
      <c r="A948">
        <v>2014</v>
      </c>
      <c r="B948" t="s">
        <v>1918</v>
      </c>
      <c r="C948">
        <v>420881</v>
      </c>
      <c r="D948">
        <f t="shared" si="28"/>
        <v>42</v>
      </c>
      <c r="E948" t="str">
        <f>VLOOKUP(D948,'Regionalism Code'!B:C,2,FALSE)</f>
        <v>湖北省</v>
      </c>
      <c r="F948">
        <f t="shared" si="29"/>
        <v>4208</v>
      </c>
      <c r="G948" t="str">
        <f>IF(F948&gt;10000,"省直辖县市",VLOOKUP(F948,'Regionalism Code'!H:I,2,FALSE))</f>
        <v>荆门市</v>
      </c>
      <c r="H948" s="4">
        <v>51</v>
      </c>
      <c r="I948" s="4">
        <v>46.41</v>
      </c>
      <c r="J948" s="4">
        <v>62.87</v>
      </c>
      <c r="K948" s="4">
        <v>50.24</v>
      </c>
      <c r="L948" s="4">
        <v>66.73</v>
      </c>
      <c r="M948" s="4">
        <v>68.58</v>
      </c>
      <c r="N948" s="4">
        <v>73.01</v>
      </c>
      <c r="O948" s="4">
        <v>55.08</v>
      </c>
      <c r="P948" s="4"/>
      <c r="Q948" s="4">
        <v>44.59</v>
      </c>
    </row>
    <row r="949" spans="1:17">
      <c r="A949">
        <v>2014</v>
      </c>
      <c r="B949" t="s">
        <v>1920</v>
      </c>
      <c r="C949">
        <v>420921</v>
      </c>
      <c r="D949">
        <f t="shared" si="28"/>
        <v>42</v>
      </c>
      <c r="E949" t="str">
        <f>VLOOKUP(D949,'Regionalism Code'!B:C,2,FALSE)</f>
        <v>湖北省</v>
      </c>
      <c r="F949">
        <f t="shared" si="29"/>
        <v>4209</v>
      </c>
      <c r="G949" t="str">
        <f>IF(F949&gt;10000,"省直辖县市",VLOOKUP(F949,'Regionalism Code'!H:I,2,FALSE))</f>
        <v>孝感市</v>
      </c>
      <c r="H949" s="4">
        <v>43.74</v>
      </c>
      <c r="I949" s="4">
        <v>40.48</v>
      </c>
      <c r="J949" s="4">
        <v>57.31</v>
      </c>
      <c r="K949" s="4">
        <v>41.53</v>
      </c>
      <c r="L949" s="4">
        <v>57.68</v>
      </c>
      <c r="M949" s="4">
        <v>57.84</v>
      </c>
      <c r="N949" s="4">
        <v>52.63</v>
      </c>
      <c r="O949" s="4">
        <v>61.9</v>
      </c>
      <c r="P949" s="4"/>
      <c r="Q949" s="4">
        <v>29.85</v>
      </c>
    </row>
    <row r="950" spans="1:17">
      <c r="A950">
        <v>2014</v>
      </c>
      <c r="B950" t="s">
        <v>1921</v>
      </c>
      <c r="C950">
        <v>420922</v>
      </c>
      <c r="D950">
        <f t="shared" si="28"/>
        <v>42</v>
      </c>
      <c r="E950" t="str">
        <f>VLOOKUP(D950,'Regionalism Code'!B:C,2,FALSE)</f>
        <v>湖北省</v>
      </c>
      <c r="F950">
        <f t="shared" si="29"/>
        <v>4209</v>
      </c>
      <c r="G950" t="str">
        <f>IF(F950&gt;10000,"省直辖县市",VLOOKUP(F950,'Regionalism Code'!H:I,2,FALSE))</f>
        <v>孝感市</v>
      </c>
      <c r="H950" s="4">
        <v>42.46</v>
      </c>
      <c r="I950" s="4">
        <v>47.02</v>
      </c>
      <c r="J950" s="4">
        <v>40.59</v>
      </c>
      <c r="K950" s="4">
        <v>0</v>
      </c>
      <c r="L950" s="4">
        <v>56.84</v>
      </c>
      <c r="M950" s="4">
        <v>44.44</v>
      </c>
      <c r="N950" s="4">
        <v>42.21</v>
      </c>
      <c r="O950" s="4">
        <v>36.64</v>
      </c>
      <c r="P950" s="4"/>
      <c r="Q950" s="4">
        <v>30.83</v>
      </c>
    </row>
    <row r="951" spans="1:17">
      <c r="A951">
        <v>2014</v>
      </c>
      <c r="B951" t="s">
        <v>1922</v>
      </c>
      <c r="C951">
        <v>420923</v>
      </c>
      <c r="D951">
        <f t="shared" si="28"/>
        <v>42</v>
      </c>
      <c r="E951" t="str">
        <f>VLOOKUP(D951,'Regionalism Code'!B:C,2,FALSE)</f>
        <v>湖北省</v>
      </c>
      <c r="F951">
        <f t="shared" si="29"/>
        <v>4209</v>
      </c>
      <c r="G951" t="str">
        <f>IF(F951&gt;10000,"省直辖县市",VLOOKUP(F951,'Regionalism Code'!H:I,2,FALSE))</f>
        <v>孝感市</v>
      </c>
      <c r="H951" s="4">
        <v>50.12</v>
      </c>
      <c r="I951" s="4">
        <v>50.07</v>
      </c>
      <c r="J951" s="4">
        <v>59.35</v>
      </c>
      <c r="K951" s="4">
        <v>38.52</v>
      </c>
      <c r="L951" s="4">
        <v>53.96</v>
      </c>
      <c r="M951" s="4">
        <v>70.96</v>
      </c>
      <c r="N951" s="4">
        <v>70.4</v>
      </c>
      <c r="O951" s="4">
        <v>54.74</v>
      </c>
      <c r="P951" s="4"/>
      <c r="Q951" s="4">
        <v>33.52</v>
      </c>
    </row>
    <row r="952" spans="1:17">
      <c r="A952">
        <v>2014</v>
      </c>
      <c r="B952" t="s">
        <v>1923</v>
      </c>
      <c r="C952">
        <v>420981</v>
      </c>
      <c r="D952">
        <f t="shared" si="28"/>
        <v>42</v>
      </c>
      <c r="E952" t="str">
        <f>VLOOKUP(D952,'Regionalism Code'!B:C,2,FALSE)</f>
        <v>湖北省</v>
      </c>
      <c r="F952">
        <f t="shared" si="29"/>
        <v>4209</v>
      </c>
      <c r="G952" t="str">
        <f>IF(F952&gt;10000,"省直辖县市",VLOOKUP(F952,'Regionalism Code'!H:I,2,FALSE))</f>
        <v>孝感市</v>
      </c>
      <c r="H952" s="4">
        <v>51.74</v>
      </c>
      <c r="I952" s="4">
        <v>47.82</v>
      </c>
      <c r="J952" s="4">
        <v>74.2</v>
      </c>
      <c r="K952" s="4">
        <v>63.71</v>
      </c>
      <c r="L952" s="4">
        <v>88.76</v>
      </c>
      <c r="M952" s="4">
        <v>86.6</v>
      </c>
      <c r="N952" s="4">
        <v>88.75</v>
      </c>
      <c r="O952" s="4">
        <v>57.69</v>
      </c>
      <c r="P952" s="4"/>
      <c r="Q952" s="4">
        <v>23.89</v>
      </c>
    </row>
    <row r="953" spans="1:17">
      <c r="A953">
        <v>2014</v>
      </c>
      <c r="B953" t="s">
        <v>1924</v>
      </c>
      <c r="C953">
        <v>420982</v>
      </c>
      <c r="D953">
        <f t="shared" si="28"/>
        <v>42</v>
      </c>
      <c r="E953" t="str">
        <f>VLOOKUP(D953,'Regionalism Code'!B:C,2,FALSE)</f>
        <v>湖北省</v>
      </c>
      <c r="F953">
        <f t="shared" si="29"/>
        <v>4209</v>
      </c>
      <c r="G953" t="str">
        <f>IF(F953&gt;10000,"省直辖县市",VLOOKUP(F953,'Regionalism Code'!H:I,2,FALSE))</f>
        <v>孝感市</v>
      </c>
      <c r="H953" s="4">
        <v>52.41</v>
      </c>
      <c r="I953" s="4">
        <v>44.35</v>
      </c>
      <c r="J953" s="4">
        <v>63.24</v>
      </c>
      <c r="K953" s="4">
        <v>51.59</v>
      </c>
      <c r="L953" s="4">
        <v>81.99</v>
      </c>
      <c r="M953" s="4">
        <v>72.53</v>
      </c>
      <c r="N953" s="4">
        <v>66.19</v>
      </c>
      <c r="O953" s="4">
        <v>53.23</v>
      </c>
      <c r="P953" s="4"/>
      <c r="Q953" s="4">
        <v>59.35</v>
      </c>
    </row>
    <row r="954" spans="1:17">
      <c r="A954">
        <v>2014</v>
      </c>
      <c r="B954" t="s">
        <v>1925</v>
      </c>
      <c r="C954">
        <v>420984</v>
      </c>
      <c r="D954">
        <f t="shared" si="28"/>
        <v>42</v>
      </c>
      <c r="E954" t="str">
        <f>VLOOKUP(D954,'Regionalism Code'!B:C,2,FALSE)</f>
        <v>湖北省</v>
      </c>
      <c r="F954">
        <f t="shared" si="29"/>
        <v>4209</v>
      </c>
      <c r="G954" t="str">
        <f>IF(F954&gt;10000,"省直辖县市",VLOOKUP(F954,'Regionalism Code'!H:I,2,FALSE))</f>
        <v>孝感市</v>
      </c>
      <c r="H954" s="4">
        <v>58.76</v>
      </c>
      <c r="I954" s="4">
        <v>57.8</v>
      </c>
      <c r="J954" s="4">
        <v>74.5</v>
      </c>
      <c r="K954" s="4">
        <v>84.02</v>
      </c>
      <c r="L954" s="4">
        <v>56.37</v>
      </c>
      <c r="M954" s="4">
        <v>87.48</v>
      </c>
      <c r="N954" s="4">
        <v>75.89</v>
      </c>
      <c r="O954" s="4">
        <v>77.92</v>
      </c>
      <c r="P954" s="4"/>
      <c r="Q954" s="4">
        <v>33.36</v>
      </c>
    </row>
    <row r="955" spans="1:17">
      <c r="A955">
        <v>2014</v>
      </c>
      <c r="B955" t="s">
        <v>1928</v>
      </c>
      <c r="C955">
        <v>421022</v>
      </c>
      <c r="D955">
        <f t="shared" si="28"/>
        <v>42</v>
      </c>
      <c r="E955" t="str">
        <f>VLOOKUP(D955,'Regionalism Code'!B:C,2,FALSE)</f>
        <v>湖北省</v>
      </c>
      <c r="F955">
        <f t="shared" si="29"/>
        <v>4210</v>
      </c>
      <c r="G955" t="str">
        <f>IF(F955&gt;10000,"省直辖县市",VLOOKUP(F955,'Regionalism Code'!H:I,2,FALSE))</f>
        <v>荆州市</v>
      </c>
      <c r="H955" s="4">
        <v>65.69</v>
      </c>
      <c r="I955" s="4">
        <v>49.1</v>
      </c>
      <c r="J955" s="4">
        <v>80.44</v>
      </c>
      <c r="K955" s="4">
        <v>79.96</v>
      </c>
      <c r="L955" s="4">
        <v>77.04</v>
      </c>
      <c r="M955" s="4">
        <v>82.48</v>
      </c>
      <c r="N955" s="4">
        <v>69.67</v>
      </c>
      <c r="O955" s="4">
        <v>88.62</v>
      </c>
      <c r="P955" s="4"/>
      <c r="Q955" s="4">
        <v>93.66</v>
      </c>
    </row>
    <row r="956" spans="1:17">
      <c r="A956">
        <v>2014</v>
      </c>
      <c r="B956" t="s">
        <v>1929</v>
      </c>
      <c r="C956">
        <v>421023</v>
      </c>
      <c r="D956">
        <f t="shared" si="28"/>
        <v>42</v>
      </c>
      <c r="E956" t="str">
        <f>VLOOKUP(D956,'Regionalism Code'!B:C,2,FALSE)</f>
        <v>湖北省</v>
      </c>
      <c r="F956">
        <f t="shared" si="29"/>
        <v>4210</v>
      </c>
      <c r="G956" t="str">
        <f>IF(F956&gt;10000,"省直辖县市",VLOOKUP(F956,'Regionalism Code'!H:I,2,FALSE))</f>
        <v>荆州市</v>
      </c>
      <c r="H956" s="4">
        <v>49.07</v>
      </c>
      <c r="I956" s="4">
        <v>39.06</v>
      </c>
      <c r="J956" s="4">
        <v>71.72</v>
      </c>
      <c r="K956" s="4">
        <v>61.2</v>
      </c>
      <c r="L956" s="4">
        <v>82.32</v>
      </c>
      <c r="M956" s="4">
        <v>67.01</v>
      </c>
      <c r="N956" s="4">
        <v>79.81</v>
      </c>
      <c r="O956" s="4">
        <v>63.97</v>
      </c>
      <c r="P956" s="4"/>
      <c r="Q956" s="4">
        <v>40.95</v>
      </c>
    </row>
    <row r="957" spans="1:17">
      <c r="A957">
        <v>2014</v>
      </c>
      <c r="B957" t="s">
        <v>1930</v>
      </c>
      <c r="C957">
        <v>421024</v>
      </c>
      <c r="D957">
        <f t="shared" si="28"/>
        <v>42</v>
      </c>
      <c r="E957" t="str">
        <f>VLOOKUP(D957,'Regionalism Code'!B:C,2,FALSE)</f>
        <v>湖北省</v>
      </c>
      <c r="F957">
        <f t="shared" si="29"/>
        <v>4210</v>
      </c>
      <c r="G957" t="str">
        <f>IF(F957&gt;10000,"省直辖县市",VLOOKUP(F957,'Regionalism Code'!H:I,2,FALSE))</f>
        <v>荆州市</v>
      </c>
      <c r="H957" s="4">
        <v>57.71</v>
      </c>
      <c r="I957" s="4">
        <v>48.14</v>
      </c>
      <c r="J957" s="4">
        <v>76.37</v>
      </c>
      <c r="K957" s="4">
        <v>59.54</v>
      </c>
      <c r="L957" s="4">
        <v>92.57</v>
      </c>
      <c r="M957" s="4">
        <v>76.01</v>
      </c>
      <c r="N957" s="4">
        <v>69.84</v>
      </c>
      <c r="O957" s="4">
        <v>75.83</v>
      </c>
      <c r="P957" s="4"/>
      <c r="Q957" s="4">
        <v>55.37</v>
      </c>
    </row>
    <row r="958" spans="1:17">
      <c r="A958">
        <v>2014</v>
      </c>
      <c r="B958" t="s">
        <v>1931</v>
      </c>
      <c r="C958">
        <v>421081</v>
      </c>
      <c r="D958">
        <f t="shared" si="28"/>
        <v>42</v>
      </c>
      <c r="E958" t="str">
        <f>VLOOKUP(D958,'Regionalism Code'!B:C,2,FALSE)</f>
        <v>湖北省</v>
      </c>
      <c r="F958">
        <f t="shared" si="29"/>
        <v>4210</v>
      </c>
      <c r="G958" t="str">
        <f>IF(F958&gt;10000,"省直辖县市",VLOOKUP(F958,'Regionalism Code'!H:I,2,FALSE))</f>
        <v>荆州市</v>
      </c>
      <c r="H958" s="4">
        <v>54.79</v>
      </c>
      <c r="I958" s="4">
        <v>45.16</v>
      </c>
      <c r="J958" s="4">
        <v>77.8</v>
      </c>
      <c r="K958" s="4">
        <v>74.97</v>
      </c>
      <c r="L958" s="4">
        <v>92.88</v>
      </c>
      <c r="M958" s="4">
        <v>88.3</v>
      </c>
      <c r="N958" s="4">
        <v>75.7</v>
      </c>
      <c r="O958" s="4">
        <v>71.44</v>
      </c>
      <c r="P958" s="4"/>
      <c r="Q958" s="4">
        <v>44.78</v>
      </c>
    </row>
    <row r="959" spans="1:17">
      <c r="A959">
        <v>2014</v>
      </c>
      <c r="B959" t="s">
        <v>1932</v>
      </c>
      <c r="C959">
        <v>421083</v>
      </c>
      <c r="D959">
        <f t="shared" si="28"/>
        <v>42</v>
      </c>
      <c r="E959" t="str">
        <f>VLOOKUP(D959,'Regionalism Code'!B:C,2,FALSE)</f>
        <v>湖北省</v>
      </c>
      <c r="F959">
        <f t="shared" si="29"/>
        <v>4210</v>
      </c>
      <c r="G959" t="str">
        <f>IF(F959&gt;10000,"省直辖县市",VLOOKUP(F959,'Regionalism Code'!H:I,2,FALSE))</f>
        <v>荆州市</v>
      </c>
      <c r="H959" s="4">
        <v>51.75</v>
      </c>
      <c r="I959" s="4">
        <v>45.99</v>
      </c>
      <c r="J959" s="4">
        <v>67.86</v>
      </c>
      <c r="K959" s="4">
        <v>68.16</v>
      </c>
      <c r="L959" s="4">
        <v>81.44</v>
      </c>
      <c r="M959" s="4">
        <v>77.94</v>
      </c>
      <c r="N959" s="4">
        <v>67.47</v>
      </c>
      <c r="O959" s="4">
        <v>60.73</v>
      </c>
      <c r="P959" s="4"/>
      <c r="Q959" s="4">
        <v>41.46</v>
      </c>
    </row>
    <row r="960" spans="1:17">
      <c r="A960">
        <v>2014</v>
      </c>
      <c r="B960" t="s">
        <v>1933</v>
      </c>
      <c r="C960">
        <v>421087</v>
      </c>
      <c r="D960">
        <f t="shared" si="28"/>
        <v>42</v>
      </c>
      <c r="E960" t="str">
        <f>VLOOKUP(D960,'Regionalism Code'!B:C,2,FALSE)</f>
        <v>湖北省</v>
      </c>
      <c r="F960">
        <f t="shared" si="29"/>
        <v>4210</v>
      </c>
      <c r="G960" t="str">
        <f>IF(F960&gt;10000,"省直辖县市",VLOOKUP(F960,'Regionalism Code'!H:I,2,FALSE))</f>
        <v>荆州市</v>
      </c>
      <c r="H960" s="4">
        <v>53.75</v>
      </c>
      <c r="I960" s="4">
        <v>49.83</v>
      </c>
      <c r="J960" s="4">
        <v>66.43</v>
      </c>
      <c r="K960" s="4">
        <v>65.86</v>
      </c>
      <c r="L960" s="4">
        <v>66.42</v>
      </c>
      <c r="M960" s="4">
        <v>72.32</v>
      </c>
      <c r="N960" s="4">
        <v>56.91</v>
      </c>
      <c r="O960" s="4">
        <v>71.75</v>
      </c>
      <c r="P960" s="4"/>
      <c r="Q960" s="4">
        <v>43.65</v>
      </c>
    </row>
    <row r="961" spans="1:17">
      <c r="A961">
        <v>2014</v>
      </c>
      <c r="B961" t="s">
        <v>1935</v>
      </c>
      <c r="C961">
        <v>421121</v>
      </c>
      <c r="D961">
        <f t="shared" si="28"/>
        <v>42</v>
      </c>
      <c r="E961" t="str">
        <f>VLOOKUP(D961,'Regionalism Code'!B:C,2,FALSE)</f>
        <v>湖北省</v>
      </c>
      <c r="F961">
        <f t="shared" si="29"/>
        <v>4211</v>
      </c>
      <c r="G961" t="str">
        <f>IF(F961&gt;10000,"省直辖县市",VLOOKUP(F961,'Regionalism Code'!H:I,2,FALSE))</f>
        <v>黄冈市</v>
      </c>
      <c r="H961" s="4">
        <v>50.57</v>
      </c>
      <c r="I961" s="4">
        <v>51.63</v>
      </c>
      <c r="J961" s="4">
        <v>65.51</v>
      </c>
      <c r="K961" s="4">
        <v>85.64</v>
      </c>
      <c r="L961" s="4">
        <v>52.2</v>
      </c>
      <c r="M961" s="4">
        <v>59.22</v>
      </c>
      <c r="N961" s="4">
        <v>50.84</v>
      </c>
      <c r="O961" s="4">
        <v>79.48</v>
      </c>
      <c r="P961" s="4"/>
      <c r="Q961" s="4">
        <v>19.92</v>
      </c>
    </row>
    <row r="962" spans="1:17">
      <c r="A962">
        <v>2014</v>
      </c>
      <c r="B962" t="s">
        <v>1936</v>
      </c>
      <c r="C962">
        <v>421122</v>
      </c>
      <c r="D962">
        <f t="shared" ref="D962:D1025" si="30">INT(C962/10000)</f>
        <v>42</v>
      </c>
      <c r="E962" t="str">
        <f>VLOOKUP(D962,'Regionalism Code'!B:C,2,FALSE)</f>
        <v>湖北省</v>
      </c>
      <c r="F962">
        <f t="shared" ref="F962:F1025" si="31">IF(OR(D962=11,D962=12,D962=31,D962=50),D962*100,IF(MID(C962,3,1)="9",C962,INT(C962/100)))</f>
        <v>4211</v>
      </c>
      <c r="G962" t="str">
        <f>IF(F962&gt;10000,"省直辖县市",VLOOKUP(F962,'Regionalism Code'!H:I,2,FALSE))</f>
        <v>黄冈市</v>
      </c>
      <c r="H962" s="4">
        <v>54.37</v>
      </c>
      <c r="I962" s="4">
        <v>45.59</v>
      </c>
      <c r="J962" s="4">
        <v>75.72</v>
      </c>
      <c r="K962" s="4">
        <v>50.39</v>
      </c>
      <c r="L962" s="4">
        <v>54.96</v>
      </c>
      <c r="M962" s="4">
        <v>62.44</v>
      </c>
      <c r="N962" s="4">
        <v>80.15</v>
      </c>
      <c r="O962" s="4">
        <v>86.55</v>
      </c>
      <c r="P962" s="4"/>
      <c r="Q962" s="4">
        <v>44.57</v>
      </c>
    </row>
    <row r="963" spans="1:17">
      <c r="A963">
        <v>2014</v>
      </c>
      <c r="B963" t="s">
        <v>1937</v>
      </c>
      <c r="C963">
        <v>421123</v>
      </c>
      <c r="D963">
        <f t="shared" si="30"/>
        <v>42</v>
      </c>
      <c r="E963" t="str">
        <f>VLOOKUP(D963,'Regionalism Code'!B:C,2,FALSE)</f>
        <v>湖北省</v>
      </c>
      <c r="F963">
        <f t="shared" si="31"/>
        <v>4211</v>
      </c>
      <c r="G963" t="str">
        <f>IF(F963&gt;10000,"省直辖县市",VLOOKUP(F963,'Regionalism Code'!H:I,2,FALSE))</f>
        <v>黄冈市</v>
      </c>
      <c r="H963" s="4">
        <v>44.61</v>
      </c>
      <c r="I963" s="4">
        <v>44.49</v>
      </c>
      <c r="J963" s="4">
        <v>59.32</v>
      </c>
      <c r="K963" s="4">
        <v>31.18</v>
      </c>
      <c r="L963" s="4">
        <v>43.16</v>
      </c>
      <c r="M963" s="4">
        <v>51.6</v>
      </c>
      <c r="N963" s="4">
        <v>53.85</v>
      </c>
      <c r="O963" s="4">
        <v>74.09</v>
      </c>
      <c r="P963" s="4"/>
      <c r="Q963" s="4">
        <v>18.28</v>
      </c>
    </row>
    <row r="964" spans="1:17">
      <c r="A964">
        <v>2014</v>
      </c>
      <c r="B964" t="s">
        <v>1938</v>
      </c>
      <c r="C964">
        <v>421124</v>
      </c>
      <c r="D964">
        <f t="shared" si="30"/>
        <v>42</v>
      </c>
      <c r="E964" t="str">
        <f>VLOOKUP(D964,'Regionalism Code'!B:C,2,FALSE)</f>
        <v>湖北省</v>
      </c>
      <c r="F964">
        <f t="shared" si="31"/>
        <v>4211</v>
      </c>
      <c r="G964" t="str">
        <f>IF(F964&gt;10000,"省直辖县市",VLOOKUP(F964,'Regionalism Code'!H:I,2,FALSE))</f>
        <v>黄冈市</v>
      </c>
      <c r="H964" s="4">
        <v>50.61</v>
      </c>
      <c r="I964" s="4">
        <v>46.36</v>
      </c>
      <c r="J964" s="4">
        <v>67.26</v>
      </c>
      <c r="K964" s="4">
        <v>53.28</v>
      </c>
      <c r="L964" s="4">
        <v>81.22</v>
      </c>
      <c r="M964" s="4">
        <v>71.35</v>
      </c>
      <c r="N964" s="4">
        <v>75.99</v>
      </c>
      <c r="O964" s="4">
        <v>56.6</v>
      </c>
      <c r="P964" s="4"/>
      <c r="Q964" s="4">
        <v>34.39</v>
      </c>
    </row>
    <row r="965" spans="1:17">
      <c r="A965">
        <v>2014</v>
      </c>
      <c r="B965" t="s">
        <v>1939</v>
      </c>
      <c r="C965">
        <v>421125</v>
      </c>
      <c r="D965">
        <f t="shared" si="30"/>
        <v>42</v>
      </c>
      <c r="E965" t="str">
        <f>VLOOKUP(D965,'Regionalism Code'!B:C,2,FALSE)</f>
        <v>湖北省</v>
      </c>
      <c r="F965">
        <f t="shared" si="31"/>
        <v>4211</v>
      </c>
      <c r="G965" t="str">
        <f>IF(F965&gt;10000,"省直辖县市",VLOOKUP(F965,'Regionalism Code'!H:I,2,FALSE))</f>
        <v>黄冈市</v>
      </c>
      <c r="H965" s="4">
        <v>44.03</v>
      </c>
      <c r="I965" s="4">
        <v>41.11</v>
      </c>
      <c r="J965" s="4">
        <v>58.58</v>
      </c>
      <c r="K965" s="4">
        <v>51.35</v>
      </c>
      <c r="L965" s="4">
        <v>46.06</v>
      </c>
      <c r="M965" s="4">
        <v>66.93</v>
      </c>
      <c r="N965" s="4">
        <v>61.71</v>
      </c>
      <c r="O965" s="4">
        <v>61.17</v>
      </c>
      <c r="P965" s="4"/>
      <c r="Q965" s="4">
        <v>27.24</v>
      </c>
    </row>
    <row r="966" spans="1:17">
      <c r="A966">
        <v>2014</v>
      </c>
      <c r="B966" t="s">
        <v>1940</v>
      </c>
      <c r="C966">
        <v>421126</v>
      </c>
      <c r="D966">
        <f t="shared" si="30"/>
        <v>42</v>
      </c>
      <c r="E966" t="str">
        <f>VLOOKUP(D966,'Regionalism Code'!B:C,2,FALSE)</f>
        <v>湖北省</v>
      </c>
      <c r="F966">
        <f t="shared" si="31"/>
        <v>4211</v>
      </c>
      <c r="G966" t="str">
        <f>IF(F966&gt;10000,"省直辖县市",VLOOKUP(F966,'Regionalism Code'!H:I,2,FALSE))</f>
        <v>黄冈市</v>
      </c>
      <c r="H966" s="4">
        <v>55.55</v>
      </c>
      <c r="I966" s="4">
        <v>57.99</v>
      </c>
      <c r="J966" s="4">
        <v>67.96</v>
      </c>
      <c r="K966" s="4">
        <v>77.22</v>
      </c>
      <c r="L966" s="4">
        <v>52.78</v>
      </c>
      <c r="M966" s="4">
        <v>78.7</v>
      </c>
      <c r="N966" s="4">
        <v>59.41</v>
      </c>
      <c r="O966" s="4">
        <v>77.05</v>
      </c>
      <c r="P966" s="4"/>
      <c r="Q966" s="4">
        <v>24.94</v>
      </c>
    </row>
    <row r="967" spans="1:17">
      <c r="A967">
        <v>2014</v>
      </c>
      <c r="B967" t="s">
        <v>1941</v>
      </c>
      <c r="C967">
        <v>421127</v>
      </c>
      <c r="D967">
        <f t="shared" si="30"/>
        <v>42</v>
      </c>
      <c r="E967" t="str">
        <f>VLOOKUP(D967,'Regionalism Code'!B:C,2,FALSE)</f>
        <v>湖北省</v>
      </c>
      <c r="F967">
        <f t="shared" si="31"/>
        <v>4211</v>
      </c>
      <c r="G967" t="str">
        <f>IF(F967&gt;10000,"省直辖县市",VLOOKUP(F967,'Regionalism Code'!H:I,2,FALSE))</f>
        <v>黄冈市</v>
      </c>
      <c r="H967" s="4">
        <v>50.42</v>
      </c>
      <c r="I967" s="4">
        <v>42.57</v>
      </c>
      <c r="J967" s="4">
        <v>66.56</v>
      </c>
      <c r="K967" s="4">
        <v>62.32</v>
      </c>
      <c r="L967" s="4">
        <v>39.21</v>
      </c>
      <c r="M967" s="4">
        <v>71.7</v>
      </c>
      <c r="N967" s="4">
        <v>56.54</v>
      </c>
      <c r="O967" s="4">
        <v>84.15</v>
      </c>
      <c r="P967" s="4"/>
      <c r="Q967" s="4">
        <v>46.98</v>
      </c>
    </row>
    <row r="968" spans="1:17">
      <c r="A968">
        <v>2014</v>
      </c>
      <c r="B968" t="s">
        <v>1942</v>
      </c>
      <c r="C968">
        <v>421181</v>
      </c>
      <c r="D968">
        <f t="shared" si="30"/>
        <v>42</v>
      </c>
      <c r="E968" t="str">
        <f>VLOOKUP(D968,'Regionalism Code'!B:C,2,FALSE)</f>
        <v>湖北省</v>
      </c>
      <c r="F968">
        <f t="shared" si="31"/>
        <v>4211</v>
      </c>
      <c r="G968" t="str">
        <f>IF(F968&gt;10000,"省直辖县市",VLOOKUP(F968,'Regionalism Code'!H:I,2,FALSE))</f>
        <v>黄冈市</v>
      </c>
      <c r="H968" s="4">
        <v>54.05</v>
      </c>
      <c r="I968" s="4">
        <v>54.87</v>
      </c>
      <c r="J968" s="4">
        <v>66.02</v>
      </c>
      <c r="K968" s="4">
        <v>55.49</v>
      </c>
      <c r="L968" s="4">
        <v>75.16</v>
      </c>
      <c r="M968" s="4">
        <v>75.7</v>
      </c>
      <c r="N968" s="4">
        <v>70.69</v>
      </c>
      <c r="O968" s="4">
        <v>58.71</v>
      </c>
      <c r="P968" s="4"/>
      <c r="Q968" s="4">
        <v>29.58</v>
      </c>
    </row>
    <row r="969" spans="1:17">
      <c r="A969">
        <v>2014</v>
      </c>
      <c r="B969" t="s">
        <v>1943</v>
      </c>
      <c r="C969">
        <v>421182</v>
      </c>
      <c r="D969">
        <f t="shared" si="30"/>
        <v>42</v>
      </c>
      <c r="E969" t="str">
        <f>VLOOKUP(D969,'Regionalism Code'!B:C,2,FALSE)</f>
        <v>湖北省</v>
      </c>
      <c r="F969">
        <f t="shared" si="31"/>
        <v>4211</v>
      </c>
      <c r="G969" t="str">
        <f>IF(F969&gt;10000,"省直辖县市",VLOOKUP(F969,'Regionalism Code'!H:I,2,FALSE))</f>
        <v>黄冈市</v>
      </c>
      <c r="H969" s="4">
        <v>56.97</v>
      </c>
      <c r="I969" s="4">
        <v>56.76</v>
      </c>
      <c r="J969" s="4">
        <v>76.84</v>
      </c>
      <c r="K969" s="4">
        <v>68.94</v>
      </c>
      <c r="L969" s="4">
        <v>94.66</v>
      </c>
      <c r="M969" s="4">
        <v>81.03</v>
      </c>
      <c r="N969" s="4">
        <v>76.2</v>
      </c>
      <c r="O969" s="4">
        <v>70</v>
      </c>
      <c r="P969" s="4"/>
      <c r="Q969" s="4">
        <v>21.57</v>
      </c>
    </row>
    <row r="970" spans="1:17">
      <c r="A970">
        <v>2014</v>
      </c>
      <c r="B970" t="s">
        <v>1945</v>
      </c>
      <c r="C970">
        <v>421221</v>
      </c>
      <c r="D970">
        <f t="shared" si="30"/>
        <v>42</v>
      </c>
      <c r="E970" t="str">
        <f>VLOOKUP(D970,'Regionalism Code'!B:C,2,FALSE)</f>
        <v>湖北省</v>
      </c>
      <c r="F970">
        <f t="shared" si="31"/>
        <v>4212</v>
      </c>
      <c r="G970" t="str">
        <f>IF(F970&gt;10000,"省直辖县市",VLOOKUP(F970,'Regionalism Code'!H:I,2,FALSE))</f>
        <v>咸宁市</v>
      </c>
      <c r="H970" s="4">
        <v>61.53</v>
      </c>
      <c r="I970" s="4">
        <v>64.4</v>
      </c>
      <c r="J970" s="4">
        <v>74.47</v>
      </c>
      <c r="K970" s="4">
        <v>70.66</v>
      </c>
      <c r="L970" s="4">
        <v>58.67</v>
      </c>
      <c r="M970" s="4">
        <v>80.24</v>
      </c>
      <c r="N970" s="4">
        <v>76.85</v>
      </c>
      <c r="O970" s="4">
        <v>78.97</v>
      </c>
      <c r="P970" s="4"/>
      <c r="Q970" s="4">
        <v>28.51</v>
      </c>
    </row>
    <row r="971" spans="1:17">
      <c r="A971">
        <v>2014</v>
      </c>
      <c r="B971" t="s">
        <v>1946</v>
      </c>
      <c r="C971">
        <v>421222</v>
      </c>
      <c r="D971">
        <f t="shared" si="30"/>
        <v>42</v>
      </c>
      <c r="E971" t="str">
        <f>VLOOKUP(D971,'Regionalism Code'!B:C,2,FALSE)</f>
        <v>湖北省</v>
      </c>
      <c r="F971">
        <f t="shared" si="31"/>
        <v>4212</v>
      </c>
      <c r="G971" t="str">
        <f>IF(F971&gt;10000,"省直辖县市",VLOOKUP(F971,'Regionalism Code'!H:I,2,FALSE))</f>
        <v>咸宁市</v>
      </c>
      <c r="H971" s="4">
        <v>60.44</v>
      </c>
      <c r="I971" s="4">
        <v>54.99</v>
      </c>
      <c r="J971" s="4">
        <v>75.28</v>
      </c>
      <c r="K971" s="4">
        <v>57.68</v>
      </c>
      <c r="L971" s="4">
        <v>86.8</v>
      </c>
      <c r="M971" s="4">
        <v>69.73</v>
      </c>
      <c r="N971" s="4">
        <v>73.38</v>
      </c>
      <c r="O971" s="4">
        <v>74.62</v>
      </c>
      <c r="P971" s="4"/>
      <c r="Q971" s="4">
        <v>51.45</v>
      </c>
    </row>
    <row r="972" spans="1:17">
      <c r="A972">
        <v>2014</v>
      </c>
      <c r="B972" t="s">
        <v>1947</v>
      </c>
      <c r="C972">
        <v>421223</v>
      </c>
      <c r="D972">
        <f t="shared" si="30"/>
        <v>42</v>
      </c>
      <c r="E972" t="str">
        <f>VLOOKUP(D972,'Regionalism Code'!B:C,2,FALSE)</f>
        <v>湖北省</v>
      </c>
      <c r="F972">
        <f t="shared" si="31"/>
        <v>4212</v>
      </c>
      <c r="G972" t="str">
        <f>IF(F972&gt;10000,"省直辖县市",VLOOKUP(F972,'Regionalism Code'!H:I,2,FALSE))</f>
        <v>咸宁市</v>
      </c>
      <c r="H972" s="4">
        <v>48.18</v>
      </c>
      <c r="I972" s="4">
        <v>49.89</v>
      </c>
      <c r="J972" s="4">
        <v>59.67</v>
      </c>
      <c r="K972" s="4">
        <v>55.09</v>
      </c>
      <c r="L972" s="4">
        <v>35.8</v>
      </c>
      <c r="M972" s="4">
        <v>64.42</v>
      </c>
      <c r="N972" s="4">
        <v>63.41</v>
      </c>
      <c r="O972" s="4">
        <v>66.89</v>
      </c>
      <c r="P972" s="4"/>
      <c r="Q972" s="4">
        <v>21.67</v>
      </c>
    </row>
    <row r="973" spans="1:17">
      <c r="A973">
        <v>2014</v>
      </c>
      <c r="B973" t="s">
        <v>1948</v>
      </c>
      <c r="C973">
        <v>421224</v>
      </c>
      <c r="D973">
        <f t="shared" si="30"/>
        <v>42</v>
      </c>
      <c r="E973" t="str">
        <f>VLOOKUP(D973,'Regionalism Code'!B:C,2,FALSE)</f>
        <v>湖北省</v>
      </c>
      <c r="F973">
        <f t="shared" si="31"/>
        <v>4212</v>
      </c>
      <c r="G973" t="str">
        <f>IF(F973&gt;10000,"省直辖县市",VLOOKUP(F973,'Regionalism Code'!H:I,2,FALSE))</f>
        <v>咸宁市</v>
      </c>
      <c r="H973" s="4">
        <v>47.18</v>
      </c>
      <c r="I973" s="4">
        <v>55.16</v>
      </c>
      <c r="J973" s="4">
        <v>43.92</v>
      </c>
      <c r="K973" s="4">
        <v>58.38</v>
      </c>
      <c r="L973" s="4">
        <v>21.59</v>
      </c>
      <c r="M973" s="4">
        <v>61.56</v>
      </c>
      <c r="N973" s="4">
        <v>31.3</v>
      </c>
      <c r="O973" s="4">
        <v>56.91</v>
      </c>
      <c r="P973" s="4"/>
      <c r="Q973" s="4">
        <v>26.78</v>
      </c>
    </row>
    <row r="974" spans="1:17">
      <c r="A974">
        <v>2014</v>
      </c>
      <c r="B974" t="s">
        <v>1949</v>
      </c>
      <c r="C974">
        <v>421281</v>
      </c>
      <c r="D974">
        <f t="shared" si="30"/>
        <v>42</v>
      </c>
      <c r="E974" t="str">
        <f>VLOOKUP(D974,'Regionalism Code'!B:C,2,FALSE)</f>
        <v>湖北省</v>
      </c>
      <c r="F974">
        <f t="shared" si="31"/>
        <v>4212</v>
      </c>
      <c r="G974" t="str">
        <f>IF(F974&gt;10000,"省直辖县市",VLOOKUP(F974,'Regionalism Code'!H:I,2,FALSE))</f>
        <v>咸宁市</v>
      </c>
      <c r="H974" s="4">
        <v>60.09</v>
      </c>
      <c r="I974" s="4">
        <v>62.85</v>
      </c>
      <c r="J974" s="4">
        <v>65.6</v>
      </c>
      <c r="K974" s="4">
        <v>91.34</v>
      </c>
      <c r="L974" s="4">
        <v>60.84</v>
      </c>
      <c r="M974" s="4">
        <v>83.82</v>
      </c>
      <c r="N974" s="4">
        <v>67.02</v>
      </c>
      <c r="O974" s="4">
        <v>60.73</v>
      </c>
      <c r="P974" s="4"/>
      <c r="Q974" s="4">
        <v>40.95</v>
      </c>
    </row>
    <row r="975" spans="1:17">
      <c r="A975">
        <v>2014</v>
      </c>
      <c r="B975" t="s">
        <v>1951</v>
      </c>
      <c r="C975">
        <v>421321</v>
      </c>
      <c r="D975">
        <f t="shared" si="30"/>
        <v>42</v>
      </c>
      <c r="E975" t="str">
        <f>VLOOKUP(D975,'Regionalism Code'!B:C,2,FALSE)</f>
        <v>湖北省</v>
      </c>
      <c r="F975">
        <f t="shared" si="31"/>
        <v>4213</v>
      </c>
      <c r="G975" t="str">
        <f>IF(F975&gt;10000,"省直辖县市",VLOOKUP(F975,'Regionalism Code'!H:I,2,FALSE))</f>
        <v>随州市</v>
      </c>
      <c r="H975" s="4">
        <v>38.97</v>
      </c>
      <c r="I975" s="4">
        <v>35.77</v>
      </c>
      <c r="J975" s="4">
        <v>52.1</v>
      </c>
      <c r="K975" s="4">
        <v>44.37</v>
      </c>
      <c r="L975" s="4">
        <v>42.92</v>
      </c>
      <c r="M975" s="4">
        <v>52.56</v>
      </c>
      <c r="N975" s="4">
        <v>50.31</v>
      </c>
      <c r="O975" s="4">
        <v>57.9</v>
      </c>
      <c r="P975" s="4"/>
      <c r="Q975" s="4">
        <v>25.69</v>
      </c>
    </row>
    <row r="976" spans="1:17">
      <c r="A976">
        <v>2014</v>
      </c>
      <c r="B976" t="s">
        <v>1952</v>
      </c>
      <c r="C976">
        <v>421381</v>
      </c>
      <c r="D976">
        <f t="shared" si="30"/>
        <v>42</v>
      </c>
      <c r="E976" t="str">
        <f>VLOOKUP(D976,'Regionalism Code'!B:C,2,FALSE)</f>
        <v>湖北省</v>
      </c>
      <c r="F976">
        <f t="shared" si="31"/>
        <v>4213</v>
      </c>
      <c r="G976" t="str">
        <f>IF(F976&gt;10000,"省直辖县市",VLOOKUP(F976,'Regionalism Code'!H:I,2,FALSE))</f>
        <v>随州市</v>
      </c>
      <c r="H976" s="4">
        <v>52.47</v>
      </c>
      <c r="I976" s="4">
        <v>47.31</v>
      </c>
      <c r="J976" s="4">
        <v>72.23</v>
      </c>
      <c r="K976" s="4">
        <v>59.32</v>
      </c>
      <c r="L976" s="4">
        <v>76.68</v>
      </c>
      <c r="M976" s="4">
        <v>75.77</v>
      </c>
      <c r="N976" s="4">
        <v>86.2</v>
      </c>
      <c r="O976" s="4">
        <v>62.09</v>
      </c>
      <c r="P976" s="4"/>
      <c r="Q976" s="4">
        <v>33.6</v>
      </c>
    </row>
    <row r="977" spans="1:17">
      <c r="A977">
        <v>2014</v>
      </c>
      <c r="B977" t="s">
        <v>1953</v>
      </c>
      <c r="C977">
        <v>422801</v>
      </c>
      <c r="D977">
        <f t="shared" si="30"/>
        <v>42</v>
      </c>
      <c r="E977" t="str">
        <f>VLOOKUP(D977,'Regionalism Code'!B:C,2,FALSE)</f>
        <v>湖北省</v>
      </c>
      <c r="F977">
        <f t="shared" si="31"/>
        <v>4228</v>
      </c>
      <c r="G977" t="str">
        <f>IF(F977&gt;10000,"省直辖县市",VLOOKUP(F977,'Regionalism Code'!H:I,2,FALSE))</f>
        <v>恩施土家族苗族自治州</v>
      </c>
      <c r="H977" s="4">
        <v>67.23</v>
      </c>
      <c r="I977" s="4">
        <v>84.5</v>
      </c>
      <c r="J977" s="4">
        <v>54.6</v>
      </c>
      <c r="K977" s="4">
        <v>63.55</v>
      </c>
      <c r="L977" s="4">
        <v>50.79</v>
      </c>
      <c r="M977" s="4">
        <v>64.71</v>
      </c>
      <c r="N977" s="4">
        <v>35.94</v>
      </c>
      <c r="O977" s="4">
        <v>65.71</v>
      </c>
      <c r="P977" s="4"/>
      <c r="Q977" s="4">
        <v>33.15</v>
      </c>
    </row>
    <row r="978" spans="1:17">
      <c r="A978">
        <v>2014</v>
      </c>
      <c r="B978" t="s">
        <v>1954</v>
      </c>
      <c r="C978">
        <v>422802</v>
      </c>
      <c r="D978">
        <f t="shared" si="30"/>
        <v>42</v>
      </c>
      <c r="E978" t="str">
        <f>VLOOKUP(D978,'Regionalism Code'!B:C,2,FALSE)</f>
        <v>湖北省</v>
      </c>
      <c r="F978">
        <f t="shared" si="31"/>
        <v>4228</v>
      </c>
      <c r="G978" t="str">
        <f>IF(F978&gt;10000,"省直辖县市",VLOOKUP(F978,'Regionalism Code'!H:I,2,FALSE))</f>
        <v>恩施土家族苗族自治州</v>
      </c>
      <c r="H978" s="4">
        <v>52.37</v>
      </c>
      <c r="I978" s="4">
        <v>53.52</v>
      </c>
      <c r="J978" s="4">
        <v>55.58</v>
      </c>
      <c r="K978" s="4">
        <v>45.36</v>
      </c>
      <c r="L978" s="4">
        <v>45.6</v>
      </c>
      <c r="M978" s="4">
        <v>43.11</v>
      </c>
      <c r="N978" s="4">
        <v>63.94</v>
      </c>
      <c r="O978" s="4">
        <v>57.51</v>
      </c>
      <c r="P978" s="4"/>
      <c r="Q978" s="4">
        <v>42.73</v>
      </c>
    </row>
    <row r="979" spans="1:17">
      <c r="A979">
        <v>2014</v>
      </c>
      <c r="B979" t="s">
        <v>1955</v>
      </c>
      <c r="C979">
        <v>422822</v>
      </c>
      <c r="D979">
        <f t="shared" si="30"/>
        <v>42</v>
      </c>
      <c r="E979" t="str">
        <f>VLOOKUP(D979,'Regionalism Code'!B:C,2,FALSE)</f>
        <v>湖北省</v>
      </c>
      <c r="F979">
        <f t="shared" si="31"/>
        <v>4228</v>
      </c>
      <c r="G979" t="str">
        <f>IF(F979&gt;10000,"省直辖县市",VLOOKUP(F979,'Regionalism Code'!H:I,2,FALSE))</f>
        <v>恩施土家族苗族自治州</v>
      </c>
      <c r="H979" s="4">
        <v>43.86</v>
      </c>
      <c r="I979" s="4">
        <v>45.08</v>
      </c>
      <c r="J979" s="4">
        <v>50.21</v>
      </c>
      <c r="K979" s="4">
        <v>47.52</v>
      </c>
      <c r="L979" s="4">
        <v>21.14</v>
      </c>
      <c r="M979" s="4">
        <v>41.17</v>
      </c>
      <c r="N979" s="4">
        <v>24.69</v>
      </c>
      <c r="O979" s="4">
        <v>80.85</v>
      </c>
      <c r="P979" s="4"/>
      <c r="Q979" s="4">
        <v>28.31</v>
      </c>
    </row>
    <row r="980" spans="1:17">
      <c r="A980">
        <v>2014</v>
      </c>
      <c r="B980" t="s">
        <v>1956</v>
      </c>
      <c r="C980">
        <v>422823</v>
      </c>
      <c r="D980">
        <f t="shared" si="30"/>
        <v>42</v>
      </c>
      <c r="E980" t="str">
        <f>VLOOKUP(D980,'Regionalism Code'!B:C,2,FALSE)</f>
        <v>湖北省</v>
      </c>
      <c r="F980">
        <f t="shared" si="31"/>
        <v>4228</v>
      </c>
      <c r="G980" t="str">
        <f>IF(F980&gt;10000,"省直辖县市",VLOOKUP(F980,'Regionalism Code'!H:I,2,FALSE))</f>
        <v>恩施土家族苗族自治州</v>
      </c>
      <c r="H980" s="4">
        <v>46.36</v>
      </c>
      <c r="I980" s="4">
        <v>41.47</v>
      </c>
      <c r="J980" s="4">
        <v>41.99</v>
      </c>
      <c r="K980" s="4">
        <v>36.84</v>
      </c>
      <c r="L980" s="4">
        <v>20.62</v>
      </c>
      <c r="M980" s="4">
        <v>35.64</v>
      </c>
      <c r="N980" s="4">
        <v>43.71</v>
      </c>
      <c r="O980" s="4">
        <v>51.44</v>
      </c>
      <c r="P980" s="4"/>
      <c r="Q980" s="4">
        <v>70.44</v>
      </c>
    </row>
    <row r="981" spans="1:17">
      <c r="A981">
        <v>2014</v>
      </c>
      <c r="B981" t="s">
        <v>1957</v>
      </c>
      <c r="C981">
        <v>422825</v>
      </c>
      <c r="D981">
        <f t="shared" si="30"/>
        <v>42</v>
      </c>
      <c r="E981" t="str">
        <f>VLOOKUP(D981,'Regionalism Code'!B:C,2,FALSE)</f>
        <v>湖北省</v>
      </c>
      <c r="F981">
        <f t="shared" si="31"/>
        <v>4228</v>
      </c>
      <c r="G981" t="str">
        <f>IF(F981&gt;10000,"省直辖县市",VLOOKUP(F981,'Regionalism Code'!H:I,2,FALSE))</f>
        <v>恩施土家族苗族自治州</v>
      </c>
      <c r="H981" s="4">
        <v>35.27</v>
      </c>
      <c r="I981" s="4">
        <v>41.11</v>
      </c>
      <c r="J981" s="4">
        <v>36.54</v>
      </c>
      <c r="K981" s="4">
        <v>6.07</v>
      </c>
      <c r="L981" s="4">
        <v>18.63</v>
      </c>
      <c r="M981" s="4">
        <v>27.21</v>
      </c>
      <c r="N981" s="4">
        <v>30.23</v>
      </c>
      <c r="O981" s="4">
        <v>53.11</v>
      </c>
      <c r="P981" s="4"/>
      <c r="Q981" s="4">
        <v>13.67</v>
      </c>
    </row>
    <row r="982" spans="1:17">
      <c r="A982">
        <v>2014</v>
      </c>
      <c r="B982" t="s">
        <v>1958</v>
      </c>
      <c r="C982">
        <v>422826</v>
      </c>
      <c r="D982">
        <f t="shared" si="30"/>
        <v>42</v>
      </c>
      <c r="E982" t="str">
        <f>VLOOKUP(D982,'Regionalism Code'!B:C,2,FALSE)</f>
        <v>湖北省</v>
      </c>
      <c r="F982">
        <f t="shared" si="31"/>
        <v>4228</v>
      </c>
      <c r="G982" t="str">
        <f>IF(F982&gt;10000,"省直辖县市",VLOOKUP(F982,'Regionalism Code'!H:I,2,FALSE))</f>
        <v>恩施土家族苗族自治州</v>
      </c>
      <c r="H982" s="4">
        <v>46.53</v>
      </c>
      <c r="I982" s="4">
        <v>51.18</v>
      </c>
      <c r="J982" s="4">
        <v>56.52</v>
      </c>
      <c r="K982" s="4">
        <v>20.3</v>
      </c>
      <c r="L982" s="4">
        <v>7.9</v>
      </c>
      <c r="M982" s="4">
        <v>22.98</v>
      </c>
      <c r="N982" s="4">
        <v>54.9</v>
      </c>
      <c r="O982" s="4">
        <v>87.54</v>
      </c>
      <c r="P982" s="4"/>
      <c r="Q982" s="4">
        <v>13.02</v>
      </c>
    </row>
    <row r="983" spans="1:17">
      <c r="A983">
        <v>2014</v>
      </c>
      <c r="B983" t="s">
        <v>1959</v>
      </c>
      <c r="C983">
        <v>422827</v>
      </c>
      <c r="D983">
        <f t="shared" si="30"/>
        <v>42</v>
      </c>
      <c r="E983" t="str">
        <f>VLOOKUP(D983,'Regionalism Code'!B:C,2,FALSE)</f>
        <v>湖北省</v>
      </c>
      <c r="F983">
        <f t="shared" si="31"/>
        <v>4228</v>
      </c>
      <c r="G983" t="str">
        <f>IF(F983&gt;10000,"省直辖县市",VLOOKUP(F983,'Regionalism Code'!H:I,2,FALSE))</f>
        <v>恩施土家族苗族自治州</v>
      </c>
      <c r="H983" s="4">
        <v>48.9</v>
      </c>
      <c r="I983" s="4">
        <v>55.01</v>
      </c>
      <c r="J983" s="4">
        <v>52.47</v>
      </c>
      <c r="K983" s="4">
        <v>46.36</v>
      </c>
      <c r="L983" s="4">
        <v>33.09</v>
      </c>
      <c r="M983" s="4">
        <v>37.97</v>
      </c>
      <c r="N983" s="4">
        <v>52.59</v>
      </c>
      <c r="O983" s="4">
        <v>63.59</v>
      </c>
      <c r="P983" s="4"/>
      <c r="Q983" s="4">
        <v>22.24</v>
      </c>
    </row>
    <row r="984" spans="1:17">
      <c r="A984">
        <v>2014</v>
      </c>
      <c r="B984" t="s">
        <v>1960</v>
      </c>
      <c r="C984">
        <v>422828</v>
      </c>
      <c r="D984">
        <f t="shared" si="30"/>
        <v>42</v>
      </c>
      <c r="E984" t="str">
        <f>VLOOKUP(D984,'Regionalism Code'!B:C,2,FALSE)</f>
        <v>湖北省</v>
      </c>
      <c r="F984">
        <f t="shared" si="31"/>
        <v>4228</v>
      </c>
      <c r="G984" t="str">
        <f>IF(F984&gt;10000,"省直辖县市",VLOOKUP(F984,'Regionalism Code'!H:I,2,FALSE))</f>
        <v>恩施土家族苗族自治州</v>
      </c>
      <c r="H984" s="4">
        <v>44.27</v>
      </c>
      <c r="I984" s="4">
        <v>49.92</v>
      </c>
      <c r="J984" s="4">
        <v>45.1</v>
      </c>
      <c r="K984" s="4">
        <v>38.54</v>
      </c>
      <c r="L984" s="4">
        <v>40.27</v>
      </c>
      <c r="M984" s="4">
        <v>45.01</v>
      </c>
      <c r="N984" s="4">
        <v>40.38</v>
      </c>
      <c r="O984" s="4">
        <v>50.96</v>
      </c>
      <c r="P984" s="4"/>
      <c r="Q984" s="4">
        <v>24.1</v>
      </c>
    </row>
    <row r="985" spans="1:17">
      <c r="A985">
        <v>2014</v>
      </c>
      <c r="B985" t="s">
        <v>1971</v>
      </c>
      <c r="C985">
        <v>430121</v>
      </c>
      <c r="D985">
        <f t="shared" si="30"/>
        <v>43</v>
      </c>
      <c r="E985" t="str">
        <f>VLOOKUP(D985,'Regionalism Code'!B:C,2,FALSE)</f>
        <v>湖南省</v>
      </c>
      <c r="F985">
        <f t="shared" si="31"/>
        <v>4301</v>
      </c>
      <c r="G985" t="str">
        <f>IF(F985&gt;10000,"省直辖县市",VLOOKUP(F985,'Regionalism Code'!H:I,2,FALSE))</f>
        <v>长沙市</v>
      </c>
      <c r="H985" s="4">
        <v>79.23</v>
      </c>
      <c r="I985" s="4">
        <v>97.18</v>
      </c>
      <c r="J985" s="4">
        <v>78.44</v>
      </c>
      <c r="K985" s="4">
        <v>91.59</v>
      </c>
      <c r="L985" s="4">
        <v>67.15</v>
      </c>
      <c r="M985" s="4">
        <v>91.26</v>
      </c>
      <c r="N985" s="4">
        <v>75.12</v>
      </c>
      <c r="O985" s="4">
        <v>81.71</v>
      </c>
      <c r="P985" s="4"/>
      <c r="Q985" s="4">
        <v>21.36</v>
      </c>
    </row>
    <row r="986" spans="1:17">
      <c r="A986">
        <v>2014</v>
      </c>
      <c r="B986" t="s">
        <v>1972</v>
      </c>
      <c r="C986">
        <v>430124</v>
      </c>
      <c r="D986">
        <f t="shared" si="30"/>
        <v>43</v>
      </c>
      <c r="E986" t="str">
        <f>VLOOKUP(D986,'Regionalism Code'!B:C,2,FALSE)</f>
        <v>湖南省</v>
      </c>
      <c r="F986">
        <f t="shared" si="31"/>
        <v>4301</v>
      </c>
      <c r="G986" t="str">
        <f>IF(F986&gt;10000,"省直辖县市",VLOOKUP(F986,'Regionalism Code'!H:I,2,FALSE))</f>
        <v>长沙市</v>
      </c>
      <c r="H986" s="4">
        <v>54.97</v>
      </c>
      <c r="I986" s="4">
        <v>58.77</v>
      </c>
      <c r="J986" s="4">
        <v>64.92</v>
      </c>
      <c r="K986" s="4">
        <v>64.57</v>
      </c>
      <c r="L986" s="4">
        <v>51.5</v>
      </c>
      <c r="M986" s="4">
        <v>71.37</v>
      </c>
      <c r="N986" s="4">
        <v>59.99</v>
      </c>
      <c r="O986" s="4">
        <v>72.7</v>
      </c>
      <c r="P986" s="4"/>
      <c r="Q986" s="4">
        <v>24.34</v>
      </c>
    </row>
    <row r="987" spans="1:17">
      <c r="A987">
        <v>2014</v>
      </c>
      <c r="B987" t="s">
        <v>1973</v>
      </c>
      <c r="C987">
        <v>430181</v>
      </c>
      <c r="D987">
        <f t="shared" si="30"/>
        <v>43</v>
      </c>
      <c r="E987" t="str">
        <f>VLOOKUP(D987,'Regionalism Code'!B:C,2,FALSE)</f>
        <v>湖南省</v>
      </c>
      <c r="F987">
        <f t="shared" si="31"/>
        <v>4301</v>
      </c>
      <c r="G987" t="str">
        <f>IF(F987&gt;10000,"省直辖县市",VLOOKUP(F987,'Regionalism Code'!H:I,2,FALSE))</f>
        <v>长沙市</v>
      </c>
      <c r="H987" s="4">
        <v>57.64</v>
      </c>
      <c r="I987" s="4">
        <v>65.07</v>
      </c>
      <c r="J987" s="4">
        <v>64.43</v>
      </c>
      <c r="K987" s="4">
        <v>61.96</v>
      </c>
      <c r="L987" s="4">
        <v>57.5</v>
      </c>
      <c r="M987" s="4">
        <v>59.44</v>
      </c>
      <c r="N987" s="4">
        <v>52.45</v>
      </c>
      <c r="O987" s="4">
        <v>76.27</v>
      </c>
      <c r="P987" s="4"/>
      <c r="Q987" s="4">
        <v>20.79</v>
      </c>
    </row>
    <row r="988" spans="1:17">
      <c r="A988">
        <v>2014</v>
      </c>
      <c r="B988" t="s">
        <v>1978</v>
      </c>
      <c r="C988">
        <v>430221</v>
      </c>
      <c r="D988">
        <f t="shared" si="30"/>
        <v>43</v>
      </c>
      <c r="E988" t="str">
        <f>VLOOKUP(D988,'Regionalism Code'!B:C,2,FALSE)</f>
        <v>湖南省</v>
      </c>
      <c r="F988">
        <f t="shared" si="31"/>
        <v>4302</v>
      </c>
      <c r="G988" t="str">
        <f>IF(F988&gt;10000,"省直辖县市",VLOOKUP(F988,'Regionalism Code'!H:I,2,FALSE))</f>
        <v>株洲市</v>
      </c>
      <c r="H988" s="4">
        <v>28.24</v>
      </c>
      <c r="I988" s="4">
        <v>20.42</v>
      </c>
      <c r="J988" s="4">
        <v>49.3</v>
      </c>
      <c r="K988" s="4">
        <v>70.04</v>
      </c>
      <c r="L988" s="4">
        <v>36.88</v>
      </c>
      <c r="M988" s="4">
        <v>68.46</v>
      </c>
      <c r="N988" s="4">
        <v>50.43</v>
      </c>
      <c r="O988" s="4">
        <v>48.21</v>
      </c>
      <c r="P988" s="4"/>
      <c r="Q988" s="4">
        <v>15.78</v>
      </c>
    </row>
    <row r="989" spans="1:17">
      <c r="A989">
        <v>2014</v>
      </c>
      <c r="B989" t="s">
        <v>1979</v>
      </c>
      <c r="C989">
        <v>430223</v>
      </c>
      <c r="D989">
        <f t="shared" si="30"/>
        <v>43</v>
      </c>
      <c r="E989" t="str">
        <f>VLOOKUP(D989,'Regionalism Code'!B:C,2,FALSE)</f>
        <v>湖南省</v>
      </c>
      <c r="F989">
        <f t="shared" si="31"/>
        <v>4302</v>
      </c>
      <c r="G989" t="str">
        <f>IF(F989&gt;10000,"省直辖县市",VLOOKUP(F989,'Regionalism Code'!H:I,2,FALSE))</f>
        <v>株洲市</v>
      </c>
      <c r="H989" s="4">
        <v>39.72</v>
      </c>
      <c r="I989" s="4">
        <v>34.71</v>
      </c>
      <c r="J989" s="4">
        <v>59.81</v>
      </c>
      <c r="K989" s="4">
        <v>54.72</v>
      </c>
      <c r="L989" s="4">
        <v>44.58</v>
      </c>
      <c r="M989" s="4">
        <v>62.14</v>
      </c>
      <c r="N989" s="4">
        <v>60.09</v>
      </c>
      <c r="O989" s="4">
        <v>66.17</v>
      </c>
      <c r="P989" s="4"/>
      <c r="Q989" s="4">
        <v>19.79</v>
      </c>
    </row>
    <row r="990" spans="1:17">
      <c r="A990">
        <v>2014</v>
      </c>
      <c r="B990" t="s">
        <v>1980</v>
      </c>
      <c r="C990">
        <v>430224</v>
      </c>
      <c r="D990">
        <f t="shared" si="30"/>
        <v>43</v>
      </c>
      <c r="E990" t="str">
        <f>VLOOKUP(D990,'Regionalism Code'!B:C,2,FALSE)</f>
        <v>湖南省</v>
      </c>
      <c r="F990">
        <f t="shared" si="31"/>
        <v>4302</v>
      </c>
      <c r="G990" t="str">
        <f>IF(F990&gt;10000,"省直辖县市",VLOOKUP(F990,'Regionalism Code'!H:I,2,FALSE))</f>
        <v>株洲市</v>
      </c>
      <c r="H990" s="4">
        <v>35</v>
      </c>
      <c r="I990" s="4">
        <v>24.05</v>
      </c>
      <c r="J990" s="4">
        <v>52.93</v>
      </c>
      <c r="K990" s="4">
        <v>49.22</v>
      </c>
      <c r="L990" s="4">
        <v>47.29</v>
      </c>
      <c r="M990" s="4">
        <v>48.73</v>
      </c>
      <c r="N990" s="4">
        <v>32.66</v>
      </c>
      <c r="O990" s="4">
        <v>69.67</v>
      </c>
      <c r="P990" s="4"/>
      <c r="Q990" s="4">
        <v>38.61</v>
      </c>
    </row>
    <row r="991" spans="1:17">
      <c r="A991">
        <v>2014</v>
      </c>
      <c r="B991" t="s">
        <v>1981</v>
      </c>
      <c r="C991">
        <v>430225</v>
      </c>
      <c r="D991">
        <f t="shared" si="30"/>
        <v>43</v>
      </c>
      <c r="E991" t="str">
        <f>VLOOKUP(D991,'Regionalism Code'!B:C,2,FALSE)</f>
        <v>湖南省</v>
      </c>
      <c r="F991">
        <f t="shared" si="31"/>
        <v>4302</v>
      </c>
      <c r="G991" t="str">
        <f>IF(F991&gt;10000,"省直辖县市",VLOOKUP(F991,'Regionalism Code'!H:I,2,FALSE))</f>
        <v>株洲市</v>
      </c>
      <c r="H991" s="4">
        <v>46.07</v>
      </c>
      <c r="I991" s="4">
        <v>38.78</v>
      </c>
      <c r="J991" s="4">
        <v>70.28</v>
      </c>
      <c r="K991" s="4">
        <v>57.68</v>
      </c>
      <c r="L991" s="4">
        <v>33.99</v>
      </c>
      <c r="M991" s="4">
        <v>57.97</v>
      </c>
      <c r="N991" s="4">
        <v>85.39</v>
      </c>
      <c r="O991" s="4">
        <v>79.01</v>
      </c>
      <c r="P991" s="4"/>
      <c r="Q991" s="4">
        <v>26.15</v>
      </c>
    </row>
    <row r="992" spans="1:17">
      <c r="A992">
        <v>2014</v>
      </c>
      <c r="B992" t="s">
        <v>1982</v>
      </c>
      <c r="C992">
        <v>430281</v>
      </c>
      <c r="D992">
        <f t="shared" si="30"/>
        <v>43</v>
      </c>
      <c r="E992" t="str">
        <f>VLOOKUP(D992,'Regionalism Code'!B:C,2,FALSE)</f>
        <v>湖南省</v>
      </c>
      <c r="F992">
        <f t="shared" si="31"/>
        <v>4302</v>
      </c>
      <c r="G992" t="str">
        <f>IF(F992&gt;10000,"省直辖县市",VLOOKUP(F992,'Regionalism Code'!H:I,2,FALSE))</f>
        <v>株洲市</v>
      </c>
      <c r="H992" s="4">
        <v>56</v>
      </c>
      <c r="I992" s="4">
        <v>43.79</v>
      </c>
      <c r="J992" s="4">
        <v>63.67</v>
      </c>
      <c r="K992" s="4">
        <v>56.57</v>
      </c>
      <c r="L992" s="4">
        <v>43.76</v>
      </c>
      <c r="M992" s="4">
        <v>62.04</v>
      </c>
      <c r="N992" s="4">
        <v>58.35</v>
      </c>
      <c r="O992" s="4">
        <v>76.54</v>
      </c>
      <c r="P992" s="4"/>
      <c r="Q992" s="4">
        <v>82.38</v>
      </c>
    </row>
    <row r="993" spans="1:17">
      <c r="A993">
        <v>2014</v>
      </c>
      <c r="B993" t="s">
        <v>1985</v>
      </c>
      <c r="C993">
        <v>430321</v>
      </c>
      <c r="D993">
        <f t="shared" si="30"/>
        <v>43</v>
      </c>
      <c r="E993" t="str">
        <f>VLOOKUP(D993,'Regionalism Code'!B:C,2,FALSE)</f>
        <v>湖南省</v>
      </c>
      <c r="F993">
        <f t="shared" si="31"/>
        <v>4303</v>
      </c>
      <c r="G993" t="str">
        <f>IF(F993&gt;10000,"省直辖县市",VLOOKUP(F993,'Regionalism Code'!H:I,2,FALSE))</f>
        <v>湘潭市</v>
      </c>
      <c r="H993" s="4">
        <v>52.57</v>
      </c>
      <c r="I993" s="4">
        <v>52.25</v>
      </c>
      <c r="J993" s="4">
        <v>66.54</v>
      </c>
      <c r="K993" s="4">
        <v>55.55</v>
      </c>
      <c r="L993" s="4">
        <v>58.43</v>
      </c>
      <c r="M993" s="4">
        <v>65.8</v>
      </c>
      <c r="N993" s="4">
        <v>64.72</v>
      </c>
      <c r="O993" s="4">
        <v>72.47</v>
      </c>
      <c r="P993" s="4"/>
      <c r="Q993" s="4">
        <v>28.26</v>
      </c>
    </row>
    <row r="994" spans="1:17">
      <c r="A994">
        <v>2014</v>
      </c>
      <c r="B994" t="s">
        <v>1986</v>
      </c>
      <c r="C994">
        <v>430381</v>
      </c>
      <c r="D994">
        <f t="shared" si="30"/>
        <v>43</v>
      </c>
      <c r="E994" t="str">
        <f>VLOOKUP(D994,'Regionalism Code'!B:C,2,FALSE)</f>
        <v>湖南省</v>
      </c>
      <c r="F994">
        <f t="shared" si="31"/>
        <v>4303</v>
      </c>
      <c r="G994" t="str">
        <f>IF(F994&gt;10000,"省直辖县市",VLOOKUP(F994,'Regionalism Code'!H:I,2,FALSE))</f>
        <v>湘潭市</v>
      </c>
      <c r="H994" s="4">
        <v>46.14</v>
      </c>
      <c r="I994" s="4">
        <v>41.44</v>
      </c>
      <c r="J994" s="4">
        <v>59.63</v>
      </c>
      <c r="K994" s="4">
        <v>58.74</v>
      </c>
      <c r="L994" s="4">
        <v>54.02</v>
      </c>
      <c r="M994" s="4">
        <v>69.23</v>
      </c>
      <c r="N994" s="4">
        <v>57.93</v>
      </c>
      <c r="O994" s="4">
        <v>61.57</v>
      </c>
      <c r="P994" s="4"/>
      <c r="Q994" s="4">
        <v>37.12</v>
      </c>
    </row>
    <row r="995" spans="1:17">
      <c r="A995">
        <v>2014</v>
      </c>
      <c r="B995" t="s">
        <v>1987</v>
      </c>
      <c r="C995">
        <v>430382</v>
      </c>
      <c r="D995">
        <f t="shared" si="30"/>
        <v>43</v>
      </c>
      <c r="E995" t="str">
        <f>VLOOKUP(D995,'Regionalism Code'!B:C,2,FALSE)</f>
        <v>湖南省</v>
      </c>
      <c r="F995">
        <f t="shared" si="31"/>
        <v>4303</v>
      </c>
      <c r="G995" t="str">
        <f>IF(F995&gt;10000,"省直辖县市",VLOOKUP(F995,'Regionalism Code'!H:I,2,FALSE))</f>
        <v>湘潭市</v>
      </c>
      <c r="H995" s="4">
        <v>74.56</v>
      </c>
      <c r="I995" s="4">
        <v>82.24</v>
      </c>
      <c r="J995" s="4">
        <v>80.55</v>
      </c>
      <c r="K995" s="4">
        <v>63.25</v>
      </c>
      <c r="L995" s="4">
        <v>82.56</v>
      </c>
      <c r="M995" s="4">
        <v>72.25</v>
      </c>
      <c r="N995" s="4">
        <v>82.62</v>
      </c>
      <c r="O995" s="4">
        <v>81.69</v>
      </c>
      <c r="P995" s="4"/>
      <c r="Q995" s="4">
        <v>38.29</v>
      </c>
    </row>
    <row r="996" spans="1:17">
      <c r="A996">
        <v>2014</v>
      </c>
      <c r="B996" t="s">
        <v>1993</v>
      </c>
      <c r="C996">
        <v>430421</v>
      </c>
      <c r="D996">
        <f t="shared" si="30"/>
        <v>43</v>
      </c>
      <c r="E996" t="str">
        <f>VLOOKUP(D996,'Regionalism Code'!B:C,2,FALSE)</f>
        <v>湖南省</v>
      </c>
      <c r="F996">
        <f t="shared" si="31"/>
        <v>4304</v>
      </c>
      <c r="G996" t="str">
        <f>IF(F996&gt;10000,"省直辖县市",VLOOKUP(F996,'Regionalism Code'!H:I,2,FALSE))</f>
        <v>衡阳市</v>
      </c>
      <c r="H996" s="4">
        <v>29.58</v>
      </c>
      <c r="I996" s="4">
        <v>17.93</v>
      </c>
      <c r="J996" s="4">
        <v>60.67</v>
      </c>
      <c r="K996" s="4">
        <v>51.75</v>
      </c>
      <c r="L996" s="4">
        <v>22.13</v>
      </c>
      <c r="M996" s="4">
        <v>61.17</v>
      </c>
      <c r="N996" s="4">
        <v>62.14</v>
      </c>
      <c r="O996" s="4">
        <v>76.69</v>
      </c>
      <c r="P996" s="4"/>
      <c r="Q996" s="4">
        <v>11.56</v>
      </c>
    </row>
    <row r="997" spans="1:17">
      <c r="A997">
        <v>2014</v>
      </c>
      <c r="B997" t="s">
        <v>1994</v>
      </c>
      <c r="C997">
        <v>430422</v>
      </c>
      <c r="D997">
        <f t="shared" si="30"/>
        <v>43</v>
      </c>
      <c r="E997" t="str">
        <f>VLOOKUP(D997,'Regionalism Code'!B:C,2,FALSE)</f>
        <v>湖南省</v>
      </c>
      <c r="F997">
        <f t="shared" si="31"/>
        <v>4304</v>
      </c>
      <c r="G997" t="str">
        <f>IF(F997&gt;10000,"省直辖县市",VLOOKUP(F997,'Regionalism Code'!H:I,2,FALSE))</f>
        <v>衡阳市</v>
      </c>
      <c r="H997" s="4">
        <v>31.61</v>
      </c>
      <c r="I997" s="4">
        <v>20.83</v>
      </c>
      <c r="J997" s="4">
        <v>54</v>
      </c>
      <c r="K997" s="4">
        <v>38.02</v>
      </c>
      <c r="L997" s="4">
        <v>55.55</v>
      </c>
      <c r="M997" s="4">
        <v>52.07</v>
      </c>
      <c r="N997" s="4">
        <v>48.2</v>
      </c>
      <c r="O997" s="4">
        <v>59.25</v>
      </c>
      <c r="P997" s="4"/>
      <c r="Q997" s="4">
        <v>26.52</v>
      </c>
    </row>
    <row r="998" spans="1:17">
      <c r="A998">
        <v>2014</v>
      </c>
      <c r="B998" t="s">
        <v>1995</v>
      </c>
      <c r="C998">
        <v>430423</v>
      </c>
      <c r="D998">
        <f t="shared" si="30"/>
        <v>43</v>
      </c>
      <c r="E998" t="str">
        <f>VLOOKUP(D998,'Regionalism Code'!B:C,2,FALSE)</f>
        <v>湖南省</v>
      </c>
      <c r="F998">
        <f t="shared" si="31"/>
        <v>4304</v>
      </c>
      <c r="G998" t="str">
        <f>IF(F998&gt;10000,"省直辖县市",VLOOKUP(F998,'Regionalism Code'!H:I,2,FALSE))</f>
        <v>衡阳市</v>
      </c>
      <c r="H998" s="4">
        <v>43.5</v>
      </c>
      <c r="I998" s="4">
        <v>36.68</v>
      </c>
      <c r="J998" s="4">
        <v>56.29</v>
      </c>
      <c r="K998" s="4">
        <v>55.28</v>
      </c>
      <c r="L998" s="4">
        <v>51.01</v>
      </c>
      <c r="M998" s="4">
        <v>67.54</v>
      </c>
      <c r="N998" s="4">
        <v>55.11</v>
      </c>
      <c r="O998" s="4">
        <v>57.5</v>
      </c>
      <c r="P998" s="4"/>
      <c r="Q998" s="4">
        <v>42.75</v>
      </c>
    </row>
    <row r="999" spans="1:17">
      <c r="A999">
        <v>2014</v>
      </c>
      <c r="B999" t="s">
        <v>1996</v>
      </c>
      <c r="C999">
        <v>430424</v>
      </c>
      <c r="D999">
        <f t="shared" si="30"/>
        <v>43</v>
      </c>
      <c r="E999" t="str">
        <f>VLOOKUP(D999,'Regionalism Code'!B:C,2,FALSE)</f>
        <v>湖南省</v>
      </c>
      <c r="F999">
        <f t="shared" si="31"/>
        <v>4304</v>
      </c>
      <c r="G999" t="str">
        <f>IF(F999&gt;10000,"省直辖县市",VLOOKUP(F999,'Regionalism Code'!H:I,2,FALSE))</f>
        <v>衡阳市</v>
      </c>
      <c r="H999" s="4">
        <v>43</v>
      </c>
      <c r="I999" s="4">
        <v>29.47</v>
      </c>
      <c r="J999" s="4">
        <v>60.04</v>
      </c>
      <c r="K999" s="4">
        <v>54.07</v>
      </c>
      <c r="L999" s="4">
        <v>41.75</v>
      </c>
      <c r="M999" s="4">
        <v>62.73</v>
      </c>
      <c r="N999" s="4">
        <v>59.7</v>
      </c>
      <c r="O999" s="4">
        <v>68.12</v>
      </c>
      <c r="P999" s="4"/>
      <c r="Q999" s="4">
        <v>56.73</v>
      </c>
    </row>
    <row r="1000" spans="1:17">
      <c r="A1000">
        <v>2014</v>
      </c>
      <c r="B1000" t="s">
        <v>1997</v>
      </c>
      <c r="C1000">
        <v>430426</v>
      </c>
      <c r="D1000">
        <f t="shared" si="30"/>
        <v>43</v>
      </c>
      <c r="E1000" t="str">
        <f>VLOOKUP(D1000,'Regionalism Code'!B:C,2,FALSE)</f>
        <v>湖南省</v>
      </c>
      <c r="F1000">
        <f t="shared" si="31"/>
        <v>4304</v>
      </c>
      <c r="G1000" t="str">
        <f>IF(F1000&gt;10000,"省直辖县市",VLOOKUP(F1000,'Regionalism Code'!H:I,2,FALSE))</f>
        <v>衡阳市</v>
      </c>
      <c r="H1000" s="4">
        <v>33.6</v>
      </c>
      <c r="I1000" s="4">
        <v>21.37</v>
      </c>
      <c r="J1000" s="4">
        <v>68.02</v>
      </c>
      <c r="K1000" s="4">
        <v>57.45</v>
      </c>
      <c r="L1000" s="4">
        <v>72.02</v>
      </c>
      <c r="M1000" s="4">
        <v>62.8</v>
      </c>
      <c r="N1000" s="4">
        <v>66.91</v>
      </c>
      <c r="O1000" s="4">
        <v>69.13</v>
      </c>
      <c r="P1000" s="4"/>
      <c r="Q1000" s="4">
        <v>11.43</v>
      </c>
    </row>
    <row r="1001" spans="1:17">
      <c r="A1001">
        <v>2014</v>
      </c>
      <c r="B1001" t="s">
        <v>1998</v>
      </c>
      <c r="C1001">
        <v>430481</v>
      </c>
      <c r="D1001">
        <f t="shared" si="30"/>
        <v>43</v>
      </c>
      <c r="E1001" t="str">
        <f>VLOOKUP(D1001,'Regionalism Code'!B:C,2,FALSE)</f>
        <v>湖南省</v>
      </c>
      <c r="F1001">
        <f t="shared" si="31"/>
        <v>4304</v>
      </c>
      <c r="G1001" t="str">
        <f>IF(F1001&gt;10000,"省直辖县市",VLOOKUP(F1001,'Regionalism Code'!H:I,2,FALSE))</f>
        <v>衡阳市</v>
      </c>
      <c r="H1001" s="4">
        <v>42.26</v>
      </c>
      <c r="I1001" s="4">
        <v>35.25</v>
      </c>
      <c r="J1001" s="4">
        <v>61.96</v>
      </c>
      <c r="K1001" s="4">
        <v>59.87</v>
      </c>
      <c r="L1001" s="4">
        <v>49.46</v>
      </c>
      <c r="M1001" s="4">
        <v>62.96</v>
      </c>
      <c r="N1001" s="4">
        <v>59.66</v>
      </c>
      <c r="O1001" s="4">
        <v>68.75</v>
      </c>
      <c r="P1001" s="4"/>
      <c r="Q1001" s="4">
        <v>29.61</v>
      </c>
    </row>
    <row r="1002" spans="1:17">
      <c r="A1002">
        <v>2014</v>
      </c>
      <c r="B1002" t="s">
        <v>1999</v>
      </c>
      <c r="C1002">
        <v>430482</v>
      </c>
      <c r="D1002">
        <f t="shared" si="30"/>
        <v>43</v>
      </c>
      <c r="E1002" t="str">
        <f>VLOOKUP(D1002,'Regionalism Code'!B:C,2,FALSE)</f>
        <v>湖南省</v>
      </c>
      <c r="F1002">
        <f t="shared" si="31"/>
        <v>4304</v>
      </c>
      <c r="G1002" t="str">
        <f>IF(F1002&gt;10000,"省直辖县市",VLOOKUP(F1002,'Regionalism Code'!H:I,2,FALSE))</f>
        <v>衡阳市</v>
      </c>
      <c r="H1002" s="4">
        <v>39.36</v>
      </c>
      <c r="I1002" s="4">
        <v>27.3</v>
      </c>
      <c r="J1002" s="4">
        <v>61.81</v>
      </c>
      <c r="K1002" s="4">
        <v>51.63</v>
      </c>
      <c r="L1002" s="4">
        <v>49.05</v>
      </c>
      <c r="M1002" s="4">
        <v>55.82</v>
      </c>
      <c r="N1002" s="4">
        <v>65.32</v>
      </c>
      <c r="O1002" s="4">
        <v>66.97</v>
      </c>
      <c r="P1002" s="4"/>
      <c r="Q1002" s="4">
        <v>38.37</v>
      </c>
    </row>
    <row r="1003" spans="1:17">
      <c r="A1003">
        <v>2014</v>
      </c>
      <c r="B1003" t="s">
        <v>2003</v>
      </c>
      <c r="C1003">
        <v>430521</v>
      </c>
      <c r="D1003">
        <f t="shared" si="30"/>
        <v>43</v>
      </c>
      <c r="E1003" t="str">
        <f>VLOOKUP(D1003,'Regionalism Code'!B:C,2,FALSE)</f>
        <v>湖南省</v>
      </c>
      <c r="F1003">
        <f t="shared" si="31"/>
        <v>4305</v>
      </c>
      <c r="G1003" t="str">
        <f>IF(F1003&gt;10000,"省直辖县市",VLOOKUP(F1003,'Regionalism Code'!H:I,2,FALSE))</f>
        <v>邵阳市</v>
      </c>
      <c r="H1003" s="4">
        <v>49.73</v>
      </c>
      <c r="I1003" s="4">
        <v>49.09</v>
      </c>
      <c r="J1003" s="4">
        <v>73.21</v>
      </c>
      <c r="K1003" s="4">
        <v>69.14</v>
      </c>
      <c r="L1003" s="4">
        <v>41.68</v>
      </c>
      <c r="M1003" s="4">
        <v>79.55</v>
      </c>
      <c r="N1003" s="4">
        <v>78.33</v>
      </c>
      <c r="O1003" s="4">
        <v>82.4</v>
      </c>
      <c r="P1003" s="4"/>
      <c r="Q1003" s="4">
        <v>9.2</v>
      </c>
    </row>
    <row r="1004" spans="1:17">
      <c r="A1004">
        <v>2014</v>
      </c>
      <c r="B1004" t="s">
        <v>2004</v>
      </c>
      <c r="C1004">
        <v>430522</v>
      </c>
      <c r="D1004">
        <f t="shared" si="30"/>
        <v>43</v>
      </c>
      <c r="E1004" t="str">
        <f>VLOOKUP(D1004,'Regionalism Code'!B:C,2,FALSE)</f>
        <v>湖南省</v>
      </c>
      <c r="F1004">
        <f t="shared" si="31"/>
        <v>4305</v>
      </c>
      <c r="G1004" t="str">
        <f>IF(F1004&gt;10000,"省直辖县市",VLOOKUP(F1004,'Regionalism Code'!H:I,2,FALSE))</f>
        <v>邵阳市</v>
      </c>
      <c r="H1004" s="4">
        <v>35.6</v>
      </c>
      <c r="I1004" s="4">
        <v>18.04</v>
      </c>
      <c r="J1004" s="4">
        <v>67.79</v>
      </c>
      <c r="K1004" s="4">
        <v>50.57</v>
      </c>
      <c r="L1004" s="4">
        <v>20.74</v>
      </c>
      <c r="M1004" s="4">
        <v>53.09</v>
      </c>
      <c r="N1004" s="4">
        <v>81.66</v>
      </c>
      <c r="O1004" s="4">
        <v>82.73</v>
      </c>
      <c r="P1004" s="4"/>
      <c r="Q1004" s="4">
        <v>35.09</v>
      </c>
    </row>
    <row r="1005" spans="1:17">
      <c r="A1005">
        <v>2014</v>
      </c>
      <c r="B1005" t="s">
        <v>2005</v>
      </c>
      <c r="C1005">
        <v>430523</v>
      </c>
      <c r="D1005">
        <f t="shared" si="30"/>
        <v>43</v>
      </c>
      <c r="E1005" t="str">
        <f>VLOOKUP(D1005,'Regionalism Code'!B:C,2,FALSE)</f>
        <v>湖南省</v>
      </c>
      <c r="F1005">
        <f t="shared" si="31"/>
        <v>4305</v>
      </c>
      <c r="G1005" t="str">
        <f>IF(F1005&gt;10000,"省直辖县市",VLOOKUP(F1005,'Regionalism Code'!H:I,2,FALSE))</f>
        <v>邵阳市</v>
      </c>
      <c r="H1005" s="4">
        <v>21.6</v>
      </c>
      <c r="I1005" s="4">
        <v>8.04</v>
      </c>
      <c r="J1005" s="4">
        <v>47.31</v>
      </c>
      <c r="K1005" s="4">
        <v>53.6</v>
      </c>
      <c r="L1005" s="4">
        <v>20.56</v>
      </c>
      <c r="M1005" s="4">
        <v>50.25</v>
      </c>
      <c r="N1005" s="4">
        <v>39.92</v>
      </c>
      <c r="O1005" s="4">
        <v>62.11</v>
      </c>
      <c r="P1005" s="4"/>
      <c r="Q1005" s="4">
        <v>19.67</v>
      </c>
    </row>
    <row r="1006" spans="1:17">
      <c r="A1006">
        <v>2014</v>
      </c>
      <c r="B1006" t="s">
        <v>2006</v>
      </c>
      <c r="C1006">
        <v>430524</v>
      </c>
      <c r="D1006">
        <f t="shared" si="30"/>
        <v>43</v>
      </c>
      <c r="E1006" t="str">
        <f>VLOOKUP(D1006,'Regionalism Code'!B:C,2,FALSE)</f>
        <v>湖南省</v>
      </c>
      <c r="F1006">
        <f t="shared" si="31"/>
        <v>4305</v>
      </c>
      <c r="G1006" t="str">
        <f>IF(F1006&gt;10000,"省直辖县市",VLOOKUP(F1006,'Regionalism Code'!H:I,2,FALSE))</f>
        <v>邵阳市</v>
      </c>
      <c r="H1006" s="4">
        <v>36.09</v>
      </c>
      <c r="I1006" s="4">
        <v>20.28</v>
      </c>
      <c r="J1006" s="4">
        <v>64.79</v>
      </c>
      <c r="K1006" s="4">
        <v>52.87</v>
      </c>
      <c r="L1006" s="4">
        <v>26.79</v>
      </c>
      <c r="M1006" s="4">
        <v>60.25</v>
      </c>
      <c r="N1006" s="4">
        <v>84.06</v>
      </c>
      <c r="O1006" s="4">
        <v>70.12</v>
      </c>
      <c r="P1006" s="4"/>
      <c r="Q1006" s="4">
        <v>36.16</v>
      </c>
    </row>
    <row r="1007" spans="1:17">
      <c r="A1007">
        <v>2014</v>
      </c>
      <c r="B1007" t="s">
        <v>2007</v>
      </c>
      <c r="C1007">
        <v>430525</v>
      </c>
      <c r="D1007">
        <f t="shared" si="30"/>
        <v>43</v>
      </c>
      <c r="E1007" t="str">
        <f>VLOOKUP(D1007,'Regionalism Code'!B:C,2,FALSE)</f>
        <v>湖南省</v>
      </c>
      <c r="F1007">
        <f t="shared" si="31"/>
        <v>4305</v>
      </c>
      <c r="G1007" t="str">
        <f>IF(F1007&gt;10000,"省直辖县市",VLOOKUP(F1007,'Regionalism Code'!H:I,2,FALSE))</f>
        <v>邵阳市</v>
      </c>
      <c r="H1007" s="4">
        <v>31.17</v>
      </c>
      <c r="I1007" s="4">
        <v>25.75</v>
      </c>
      <c r="J1007" s="4">
        <v>54.46</v>
      </c>
      <c r="K1007" s="4">
        <v>51.89</v>
      </c>
      <c r="L1007" s="4">
        <v>40.5</v>
      </c>
      <c r="M1007" s="4">
        <v>48.34</v>
      </c>
      <c r="N1007" s="4">
        <v>51.91</v>
      </c>
      <c r="O1007" s="4">
        <v>63.27</v>
      </c>
      <c r="P1007" s="4"/>
      <c r="Q1007" s="4">
        <v>6.71</v>
      </c>
    </row>
    <row r="1008" spans="1:17">
      <c r="A1008">
        <v>2014</v>
      </c>
      <c r="B1008" t="s">
        <v>2008</v>
      </c>
      <c r="C1008">
        <v>430527</v>
      </c>
      <c r="D1008">
        <f t="shared" si="30"/>
        <v>43</v>
      </c>
      <c r="E1008" t="str">
        <f>VLOOKUP(D1008,'Regionalism Code'!B:C,2,FALSE)</f>
        <v>湖南省</v>
      </c>
      <c r="F1008">
        <f t="shared" si="31"/>
        <v>4305</v>
      </c>
      <c r="G1008" t="str">
        <f>IF(F1008&gt;10000,"省直辖县市",VLOOKUP(F1008,'Regionalism Code'!H:I,2,FALSE))</f>
        <v>邵阳市</v>
      </c>
      <c r="H1008" s="4">
        <v>36.98</v>
      </c>
      <c r="I1008" s="4">
        <v>23.49</v>
      </c>
      <c r="J1008" s="4">
        <v>69.9</v>
      </c>
      <c r="K1008" s="4">
        <v>41.2</v>
      </c>
      <c r="L1008" s="4">
        <v>43.39</v>
      </c>
      <c r="M1008" s="4">
        <v>46.11</v>
      </c>
      <c r="N1008" s="4">
        <v>77.68</v>
      </c>
      <c r="O1008" s="4">
        <v>83.07</v>
      </c>
      <c r="P1008" s="4"/>
      <c r="Q1008" s="4">
        <v>21.72</v>
      </c>
    </row>
    <row r="1009" spans="1:17">
      <c r="A1009">
        <v>2014</v>
      </c>
      <c r="B1009" t="s">
        <v>2009</v>
      </c>
      <c r="C1009">
        <v>430528</v>
      </c>
      <c r="D1009">
        <f t="shared" si="30"/>
        <v>43</v>
      </c>
      <c r="E1009" t="str">
        <f>VLOOKUP(D1009,'Regionalism Code'!B:C,2,FALSE)</f>
        <v>湖南省</v>
      </c>
      <c r="F1009">
        <f t="shared" si="31"/>
        <v>4305</v>
      </c>
      <c r="G1009" t="str">
        <f>IF(F1009&gt;10000,"省直辖县市",VLOOKUP(F1009,'Regionalism Code'!H:I,2,FALSE))</f>
        <v>邵阳市</v>
      </c>
      <c r="H1009" s="4">
        <v>37.5</v>
      </c>
      <c r="I1009" s="4">
        <v>22.45</v>
      </c>
      <c r="J1009" s="4">
        <v>67.86</v>
      </c>
      <c r="K1009" s="4">
        <v>58.73</v>
      </c>
      <c r="L1009" s="4">
        <v>36.01</v>
      </c>
      <c r="M1009" s="4">
        <v>50.11</v>
      </c>
      <c r="N1009" s="4">
        <v>60.76</v>
      </c>
      <c r="O1009" s="4">
        <v>89.8</v>
      </c>
      <c r="P1009" s="4"/>
      <c r="Q1009" s="4">
        <v>32.03</v>
      </c>
    </row>
    <row r="1010" spans="1:17">
      <c r="A1010">
        <v>2014</v>
      </c>
      <c r="B1010" t="s">
        <v>2010</v>
      </c>
      <c r="C1010">
        <v>430529</v>
      </c>
      <c r="D1010">
        <f t="shared" si="30"/>
        <v>43</v>
      </c>
      <c r="E1010" t="str">
        <f>VLOOKUP(D1010,'Regionalism Code'!B:C,2,FALSE)</f>
        <v>湖南省</v>
      </c>
      <c r="F1010">
        <f t="shared" si="31"/>
        <v>4305</v>
      </c>
      <c r="G1010" t="str">
        <f>IF(F1010&gt;10000,"省直辖县市",VLOOKUP(F1010,'Regionalism Code'!H:I,2,FALSE))</f>
        <v>邵阳市</v>
      </c>
      <c r="H1010" s="4">
        <v>35.36</v>
      </c>
      <c r="I1010" s="4">
        <v>25.3</v>
      </c>
      <c r="J1010" s="4">
        <v>56.46</v>
      </c>
      <c r="K1010" s="4">
        <v>40.96</v>
      </c>
      <c r="L1010" s="4">
        <v>34.09</v>
      </c>
      <c r="M1010" s="4">
        <v>42.42</v>
      </c>
      <c r="N1010" s="4">
        <v>36.64</v>
      </c>
      <c r="O1010" s="4">
        <v>82.84</v>
      </c>
      <c r="P1010" s="4"/>
      <c r="Q1010" s="4">
        <v>30.25</v>
      </c>
    </row>
    <row r="1011" spans="1:17">
      <c r="A1011">
        <v>2014</v>
      </c>
      <c r="B1011" t="s">
        <v>2011</v>
      </c>
      <c r="C1011">
        <v>430581</v>
      </c>
      <c r="D1011">
        <f t="shared" si="30"/>
        <v>43</v>
      </c>
      <c r="E1011" t="str">
        <f>VLOOKUP(D1011,'Regionalism Code'!B:C,2,FALSE)</f>
        <v>湖南省</v>
      </c>
      <c r="F1011">
        <f t="shared" si="31"/>
        <v>4305</v>
      </c>
      <c r="G1011" t="str">
        <f>IF(F1011&gt;10000,"省直辖县市",VLOOKUP(F1011,'Regionalism Code'!H:I,2,FALSE))</f>
        <v>邵阳市</v>
      </c>
      <c r="H1011" s="4">
        <v>32.63</v>
      </c>
      <c r="I1011" s="4">
        <v>22.04</v>
      </c>
      <c r="J1011" s="4">
        <v>61.57</v>
      </c>
      <c r="K1011" s="4">
        <v>61.57</v>
      </c>
      <c r="L1011" s="4">
        <v>88.31</v>
      </c>
      <c r="M1011" s="4">
        <v>56</v>
      </c>
      <c r="N1011" s="4">
        <v>59.15</v>
      </c>
      <c r="O1011" s="4">
        <v>52.94</v>
      </c>
      <c r="P1011" s="4"/>
      <c r="Q1011" s="4">
        <v>14.98</v>
      </c>
    </row>
    <row r="1012" spans="1:17">
      <c r="A1012">
        <v>2014</v>
      </c>
      <c r="B1012" t="s">
        <v>2015</v>
      </c>
      <c r="C1012">
        <v>430621</v>
      </c>
      <c r="D1012">
        <f t="shared" si="30"/>
        <v>43</v>
      </c>
      <c r="E1012" t="str">
        <f>VLOOKUP(D1012,'Regionalism Code'!B:C,2,FALSE)</f>
        <v>湖南省</v>
      </c>
      <c r="F1012">
        <f t="shared" si="31"/>
        <v>4306</v>
      </c>
      <c r="G1012" t="str">
        <f>IF(F1012&gt;10000,"省直辖县市",VLOOKUP(F1012,'Regionalism Code'!H:I,2,FALSE))</f>
        <v>岳阳市</v>
      </c>
      <c r="H1012" s="4">
        <v>35.07</v>
      </c>
      <c r="I1012" s="4">
        <v>31.42</v>
      </c>
      <c r="J1012" s="4">
        <v>47.81</v>
      </c>
      <c r="K1012" s="4">
        <v>53.09</v>
      </c>
      <c r="L1012" s="4">
        <v>39.14</v>
      </c>
      <c r="M1012" s="4">
        <v>55.19</v>
      </c>
      <c r="N1012" s="4">
        <v>22.23</v>
      </c>
      <c r="O1012" s="4">
        <v>66.36</v>
      </c>
      <c r="P1012" s="4"/>
      <c r="Q1012" s="4">
        <v>23.98</v>
      </c>
    </row>
    <row r="1013" spans="1:17">
      <c r="A1013">
        <v>2014</v>
      </c>
      <c r="B1013" t="s">
        <v>2016</v>
      </c>
      <c r="C1013">
        <v>430623</v>
      </c>
      <c r="D1013">
        <f t="shared" si="30"/>
        <v>43</v>
      </c>
      <c r="E1013" t="str">
        <f>VLOOKUP(D1013,'Regionalism Code'!B:C,2,FALSE)</f>
        <v>湖南省</v>
      </c>
      <c r="F1013">
        <f t="shared" si="31"/>
        <v>4306</v>
      </c>
      <c r="G1013" t="str">
        <f>IF(F1013&gt;10000,"省直辖县市",VLOOKUP(F1013,'Regionalism Code'!H:I,2,FALSE))</f>
        <v>岳阳市</v>
      </c>
      <c r="H1013" s="4">
        <v>37.93</v>
      </c>
      <c r="I1013" s="4">
        <v>26.5</v>
      </c>
      <c r="J1013" s="4">
        <v>63.37</v>
      </c>
      <c r="K1013" s="4">
        <v>64.59</v>
      </c>
      <c r="L1013" s="4">
        <v>63.49</v>
      </c>
      <c r="M1013" s="4">
        <v>70.33</v>
      </c>
      <c r="N1013" s="4">
        <v>62.45</v>
      </c>
      <c r="O1013" s="4">
        <v>62.62</v>
      </c>
      <c r="P1013" s="4"/>
      <c r="Q1013" s="4">
        <v>29.47</v>
      </c>
    </row>
    <row r="1014" spans="1:17">
      <c r="A1014">
        <v>2014</v>
      </c>
      <c r="B1014" t="s">
        <v>2017</v>
      </c>
      <c r="C1014">
        <v>430624</v>
      </c>
      <c r="D1014">
        <f t="shared" si="30"/>
        <v>43</v>
      </c>
      <c r="E1014" t="str">
        <f>VLOOKUP(D1014,'Regionalism Code'!B:C,2,FALSE)</f>
        <v>湖南省</v>
      </c>
      <c r="F1014">
        <f t="shared" si="31"/>
        <v>4306</v>
      </c>
      <c r="G1014" t="str">
        <f>IF(F1014&gt;10000,"省直辖县市",VLOOKUP(F1014,'Regionalism Code'!H:I,2,FALSE))</f>
        <v>岳阳市</v>
      </c>
      <c r="H1014" s="4">
        <v>46.31</v>
      </c>
      <c r="I1014" s="4">
        <v>39.5</v>
      </c>
      <c r="J1014" s="4">
        <v>60.31</v>
      </c>
      <c r="K1014" s="4">
        <v>61.21</v>
      </c>
      <c r="L1014" s="4">
        <v>48.05</v>
      </c>
      <c r="M1014" s="4">
        <v>54.92</v>
      </c>
      <c r="N1014" s="4">
        <v>71.57</v>
      </c>
      <c r="O1014" s="4">
        <v>58.85</v>
      </c>
      <c r="P1014" s="4"/>
      <c r="Q1014" s="4">
        <v>43.4</v>
      </c>
    </row>
    <row r="1015" spans="1:17">
      <c r="A1015">
        <v>2014</v>
      </c>
      <c r="B1015" t="s">
        <v>2018</v>
      </c>
      <c r="C1015">
        <v>430626</v>
      </c>
      <c r="D1015">
        <f t="shared" si="30"/>
        <v>43</v>
      </c>
      <c r="E1015" t="str">
        <f>VLOOKUP(D1015,'Regionalism Code'!B:C,2,FALSE)</f>
        <v>湖南省</v>
      </c>
      <c r="F1015">
        <f t="shared" si="31"/>
        <v>4306</v>
      </c>
      <c r="G1015" t="str">
        <f>IF(F1015&gt;10000,"省直辖县市",VLOOKUP(F1015,'Regionalism Code'!H:I,2,FALSE))</f>
        <v>岳阳市</v>
      </c>
      <c r="H1015" s="4">
        <v>43.51</v>
      </c>
      <c r="I1015" s="4">
        <v>41.97</v>
      </c>
      <c r="J1015" s="4">
        <v>56.83</v>
      </c>
      <c r="K1015" s="4">
        <v>53.95</v>
      </c>
      <c r="L1015" s="4">
        <v>39.17</v>
      </c>
      <c r="M1015" s="4">
        <v>48.6</v>
      </c>
      <c r="N1015" s="4">
        <v>42.39</v>
      </c>
      <c r="O1015" s="4">
        <v>75.35</v>
      </c>
      <c r="P1015" s="4"/>
      <c r="Q1015" s="4">
        <v>24.41</v>
      </c>
    </row>
    <row r="1016" spans="1:17">
      <c r="A1016">
        <v>2014</v>
      </c>
      <c r="B1016" t="s">
        <v>2019</v>
      </c>
      <c r="C1016">
        <v>430681</v>
      </c>
      <c r="D1016">
        <f t="shared" si="30"/>
        <v>43</v>
      </c>
      <c r="E1016" t="str">
        <f>VLOOKUP(D1016,'Regionalism Code'!B:C,2,FALSE)</f>
        <v>湖南省</v>
      </c>
      <c r="F1016">
        <f t="shared" si="31"/>
        <v>4306</v>
      </c>
      <c r="G1016" t="str">
        <f>IF(F1016&gt;10000,"省直辖县市",VLOOKUP(F1016,'Regionalism Code'!H:I,2,FALSE))</f>
        <v>岳阳市</v>
      </c>
      <c r="H1016" s="4">
        <v>48.81</v>
      </c>
      <c r="I1016" s="4">
        <v>46.93</v>
      </c>
      <c r="J1016" s="4">
        <v>62.07</v>
      </c>
      <c r="K1016" s="4">
        <v>56.82</v>
      </c>
      <c r="L1016" s="4">
        <v>48.99</v>
      </c>
      <c r="M1016" s="4">
        <v>62.98</v>
      </c>
      <c r="N1016" s="4">
        <v>59.87</v>
      </c>
      <c r="O1016" s="4">
        <v>69.4</v>
      </c>
      <c r="P1016" s="4"/>
      <c r="Q1016" s="4">
        <v>30.91</v>
      </c>
    </row>
    <row r="1017" spans="1:17">
      <c r="A1017">
        <v>2014</v>
      </c>
      <c r="B1017" t="s">
        <v>2020</v>
      </c>
      <c r="C1017">
        <v>430682</v>
      </c>
      <c r="D1017">
        <f t="shared" si="30"/>
        <v>43</v>
      </c>
      <c r="E1017" t="str">
        <f>VLOOKUP(D1017,'Regionalism Code'!B:C,2,FALSE)</f>
        <v>湖南省</v>
      </c>
      <c r="F1017">
        <f t="shared" si="31"/>
        <v>4306</v>
      </c>
      <c r="G1017" t="str">
        <f>IF(F1017&gt;10000,"省直辖县市",VLOOKUP(F1017,'Regionalism Code'!H:I,2,FALSE))</f>
        <v>岳阳市</v>
      </c>
      <c r="H1017" s="4">
        <v>42.51</v>
      </c>
      <c r="I1017" s="4">
        <v>39.28</v>
      </c>
      <c r="J1017" s="4">
        <v>61.42</v>
      </c>
      <c r="K1017" s="4">
        <v>63.46</v>
      </c>
      <c r="L1017" s="4">
        <v>27.01</v>
      </c>
      <c r="M1017" s="4">
        <v>63.34</v>
      </c>
      <c r="N1017" s="4">
        <v>52.1</v>
      </c>
      <c r="O1017" s="4">
        <v>81.33</v>
      </c>
      <c r="P1017" s="4"/>
      <c r="Q1017" s="4">
        <v>18.8</v>
      </c>
    </row>
    <row r="1018" spans="1:17">
      <c r="A1018">
        <v>2014</v>
      </c>
      <c r="B1018" t="s">
        <v>2023</v>
      </c>
      <c r="C1018">
        <v>430721</v>
      </c>
      <c r="D1018">
        <f t="shared" si="30"/>
        <v>43</v>
      </c>
      <c r="E1018" t="str">
        <f>VLOOKUP(D1018,'Regionalism Code'!B:C,2,FALSE)</f>
        <v>湖南省</v>
      </c>
      <c r="F1018">
        <f t="shared" si="31"/>
        <v>4307</v>
      </c>
      <c r="G1018" t="str">
        <f>IF(F1018&gt;10000,"省直辖县市",VLOOKUP(F1018,'Regionalism Code'!H:I,2,FALSE))</f>
        <v>常德市</v>
      </c>
      <c r="H1018" s="4">
        <v>40.89</v>
      </c>
      <c r="I1018" s="4">
        <v>25.88</v>
      </c>
      <c r="J1018" s="4">
        <v>58.87</v>
      </c>
      <c r="K1018" s="4">
        <v>57</v>
      </c>
      <c r="L1018" s="4">
        <v>64.59</v>
      </c>
      <c r="M1018" s="4">
        <v>70.15</v>
      </c>
      <c r="N1018" s="4">
        <v>41.55</v>
      </c>
      <c r="O1018" s="4">
        <v>66.15</v>
      </c>
      <c r="P1018" s="4"/>
      <c r="Q1018" s="4">
        <v>57.77</v>
      </c>
    </row>
    <row r="1019" spans="1:17">
      <c r="A1019">
        <v>2014</v>
      </c>
      <c r="B1019" t="s">
        <v>2024</v>
      </c>
      <c r="C1019">
        <v>430722</v>
      </c>
      <c r="D1019">
        <f t="shared" si="30"/>
        <v>43</v>
      </c>
      <c r="E1019" t="str">
        <f>VLOOKUP(D1019,'Regionalism Code'!B:C,2,FALSE)</f>
        <v>湖南省</v>
      </c>
      <c r="F1019">
        <f t="shared" si="31"/>
        <v>4307</v>
      </c>
      <c r="G1019" t="str">
        <f>IF(F1019&gt;10000,"省直辖县市",VLOOKUP(F1019,'Regionalism Code'!H:I,2,FALSE))</f>
        <v>常德市</v>
      </c>
      <c r="H1019" s="4">
        <v>45.04</v>
      </c>
      <c r="I1019" s="4">
        <v>35.77</v>
      </c>
      <c r="J1019" s="4">
        <v>50.6</v>
      </c>
      <c r="K1019" s="4">
        <v>42.79</v>
      </c>
      <c r="L1019" s="4">
        <v>56.63</v>
      </c>
      <c r="M1019" s="4">
        <v>44.86</v>
      </c>
      <c r="N1019" s="4">
        <v>41.12</v>
      </c>
      <c r="O1019" s="4">
        <v>56.12</v>
      </c>
      <c r="P1019" s="4"/>
      <c r="Q1019" s="4">
        <v>65.56</v>
      </c>
    </row>
    <row r="1020" spans="1:17">
      <c r="A1020">
        <v>2014</v>
      </c>
      <c r="B1020" t="s">
        <v>2025</v>
      </c>
      <c r="C1020">
        <v>430723</v>
      </c>
      <c r="D1020">
        <f t="shared" si="30"/>
        <v>43</v>
      </c>
      <c r="E1020" t="str">
        <f>VLOOKUP(D1020,'Regionalism Code'!B:C,2,FALSE)</f>
        <v>湖南省</v>
      </c>
      <c r="F1020">
        <f t="shared" si="31"/>
        <v>4307</v>
      </c>
      <c r="G1020" t="str">
        <f>IF(F1020&gt;10000,"省直辖县市",VLOOKUP(F1020,'Regionalism Code'!H:I,2,FALSE))</f>
        <v>常德市</v>
      </c>
      <c r="H1020" s="4">
        <v>40.82</v>
      </c>
      <c r="I1020" s="4">
        <v>33.92</v>
      </c>
      <c r="J1020" s="4">
        <v>64.54</v>
      </c>
      <c r="K1020" s="4">
        <v>66.37</v>
      </c>
      <c r="L1020" s="4">
        <v>61.85</v>
      </c>
      <c r="M1020" s="4">
        <v>59.69</v>
      </c>
      <c r="N1020" s="4">
        <v>56.31</v>
      </c>
      <c r="O1020" s="4">
        <v>71.66</v>
      </c>
      <c r="P1020" s="4"/>
      <c r="Q1020" s="4">
        <v>20.51</v>
      </c>
    </row>
    <row r="1021" spans="1:17">
      <c r="A1021">
        <v>2014</v>
      </c>
      <c r="B1021" t="s">
        <v>2026</v>
      </c>
      <c r="C1021">
        <v>430724</v>
      </c>
      <c r="D1021">
        <f t="shared" si="30"/>
        <v>43</v>
      </c>
      <c r="E1021" t="str">
        <f>VLOOKUP(D1021,'Regionalism Code'!B:C,2,FALSE)</f>
        <v>湖南省</v>
      </c>
      <c r="F1021">
        <f t="shared" si="31"/>
        <v>4307</v>
      </c>
      <c r="G1021" t="str">
        <f>IF(F1021&gt;10000,"省直辖县市",VLOOKUP(F1021,'Regionalism Code'!H:I,2,FALSE))</f>
        <v>常德市</v>
      </c>
      <c r="H1021" s="4">
        <v>46.7</v>
      </c>
      <c r="I1021" s="4">
        <v>41.72</v>
      </c>
      <c r="J1021" s="4">
        <v>61.62</v>
      </c>
      <c r="K1021" s="4">
        <v>47.43</v>
      </c>
      <c r="L1021" s="4">
        <v>61.11</v>
      </c>
      <c r="M1021" s="4">
        <v>57.81</v>
      </c>
      <c r="N1021" s="4">
        <v>45.69</v>
      </c>
      <c r="O1021" s="4">
        <v>74.49</v>
      </c>
      <c r="P1021" s="4"/>
      <c r="Q1021" s="4">
        <v>35.99</v>
      </c>
    </row>
    <row r="1022" spans="1:17">
      <c r="A1022">
        <v>2014</v>
      </c>
      <c r="B1022" t="s">
        <v>2027</v>
      </c>
      <c r="C1022">
        <v>430725</v>
      </c>
      <c r="D1022">
        <f t="shared" si="30"/>
        <v>43</v>
      </c>
      <c r="E1022" t="str">
        <f>VLOOKUP(D1022,'Regionalism Code'!B:C,2,FALSE)</f>
        <v>湖南省</v>
      </c>
      <c r="F1022">
        <f t="shared" si="31"/>
        <v>4307</v>
      </c>
      <c r="G1022" t="str">
        <f>IF(F1022&gt;10000,"省直辖县市",VLOOKUP(F1022,'Regionalism Code'!H:I,2,FALSE))</f>
        <v>常德市</v>
      </c>
      <c r="H1022" s="4">
        <v>39.62</v>
      </c>
      <c r="I1022" s="4">
        <v>33.6</v>
      </c>
      <c r="J1022" s="4">
        <v>52.35</v>
      </c>
      <c r="K1022" s="4">
        <v>48.24</v>
      </c>
      <c r="L1022" s="4">
        <v>31.08</v>
      </c>
      <c r="M1022" s="4">
        <v>56.98</v>
      </c>
      <c r="N1022" s="4">
        <v>62.35</v>
      </c>
      <c r="O1022" s="4">
        <v>54.36</v>
      </c>
      <c r="P1022" s="4"/>
      <c r="Q1022" s="4">
        <v>36.37</v>
      </c>
    </row>
    <row r="1023" spans="1:17">
      <c r="A1023">
        <v>2014</v>
      </c>
      <c r="B1023" t="s">
        <v>2028</v>
      </c>
      <c r="C1023">
        <v>430726</v>
      </c>
      <c r="D1023">
        <f t="shared" si="30"/>
        <v>43</v>
      </c>
      <c r="E1023" t="str">
        <f>VLOOKUP(D1023,'Regionalism Code'!B:C,2,FALSE)</f>
        <v>湖南省</v>
      </c>
      <c r="F1023">
        <f t="shared" si="31"/>
        <v>4307</v>
      </c>
      <c r="G1023" t="str">
        <f>IF(F1023&gt;10000,"省直辖县市",VLOOKUP(F1023,'Regionalism Code'!H:I,2,FALSE))</f>
        <v>常德市</v>
      </c>
      <c r="H1023" s="4">
        <v>42.58</v>
      </c>
      <c r="I1023" s="4">
        <v>40.03</v>
      </c>
      <c r="J1023" s="4">
        <v>57.24</v>
      </c>
      <c r="K1023" s="4">
        <v>55.21</v>
      </c>
      <c r="L1023" s="4">
        <v>33.94</v>
      </c>
      <c r="M1023" s="4">
        <v>61.11</v>
      </c>
      <c r="N1023" s="4">
        <v>61.47</v>
      </c>
      <c r="O1023" s="4">
        <v>63.78</v>
      </c>
      <c r="P1023" s="4"/>
      <c r="Q1023" s="4">
        <v>24.35</v>
      </c>
    </row>
    <row r="1024" spans="1:17">
      <c r="A1024">
        <v>2014</v>
      </c>
      <c r="B1024" t="s">
        <v>2029</v>
      </c>
      <c r="C1024">
        <v>430781</v>
      </c>
      <c r="D1024">
        <f t="shared" si="30"/>
        <v>43</v>
      </c>
      <c r="E1024" t="str">
        <f>VLOOKUP(D1024,'Regionalism Code'!B:C,2,FALSE)</f>
        <v>湖南省</v>
      </c>
      <c r="F1024">
        <f t="shared" si="31"/>
        <v>4307</v>
      </c>
      <c r="G1024" t="str">
        <f>IF(F1024&gt;10000,"省直辖县市",VLOOKUP(F1024,'Regionalism Code'!H:I,2,FALSE))</f>
        <v>常德市</v>
      </c>
      <c r="H1024" s="4">
        <v>58.22</v>
      </c>
      <c r="I1024" s="4">
        <v>44.84</v>
      </c>
      <c r="J1024" s="4">
        <v>91.8</v>
      </c>
      <c r="K1024" s="4">
        <v>78.32</v>
      </c>
      <c r="L1024" s="4">
        <v>98.77</v>
      </c>
      <c r="M1024" s="4">
        <v>83.81</v>
      </c>
      <c r="N1024" s="4">
        <v>91.84</v>
      </c>
      <c r="O1024" s="4">
        <v>91.7</v>
      </c>
      <c r="P1024" s="4"/>
      <c r="Q1024" s="4">
        <v>41.38</v>
      </c>
    </row>
    <row r="1025" spans="1:17">
      <c r="A1025">
        <v>2014</v>
      </c>
      <c r="B1025" t="s">
        <v>2031</v>
      </c>
      <c r="C1025">
        <v>430821</v>
      </c>
      <c r="D1025">
        <f t="shared" si="30"/>
        <v>43</v>
      </c>
      <c r="E1025" t="str">
        <f>VLOOKUP(D1025,'Regionalism Code'!B:C,2,FALSE)</f>
        <v>湖南省</v>
      </c>
      <c r="F1025">
        <f t="shared" si="31"/>
        <v>4308</v>
      </c>
      <c r="G1025" t="str">
        <f>IF(F1025&gt;10000,"省直辖县市",VLOOKUP(F1025,'Regionalism Code'!H:I,2,FALSE))</f>
        <v>张家界市</v>
      </c>
      <c r="H1025" s="4">
        <v>45.32</v>
      </c>
      <c r="I1025" s="4">
        <v>39.15</v>
      </c>
      <c r="J1025" s="4">
        <v>60.87</v>
      </c>
      <c r="K1025" s="4">
        <v>45.16</v>
      </c>
      <c r="L1025" s="4">
        <v>39.5</v>
      </c>
      <c r="M1025" s="4">
        <v>48.03</v>
      </c>
      <c r="N1025" s="4">
        <v>57.49</v>
      </c>
      <c r="O1025" s="4">
        <v>75.91</v>
      </c>
      <c r="P1025" s="4"/>
      <c r="Q1025" s="4">
        <v>37.43</v>
      </c>
    </row>
    <row r="1026" spans="1:17">
      <c r="A1026">
        <v>2014</v>
      </c>
      <c r="B1026" t="s">
        <v>2032</v>
      </c>
      <c r="C1026">
        <v>430822</v>
      </c>
      <c r="D1026">
        <f t="shared" ref="D1026:D1089" si="32">INT(C1026/10000)</f>
        <v>43</v>
      </c>
      <c r="E1026" t="str">
        <f>VLOOKUP(D1026,'Regionalism Code'!B:C,2,FALSE)</f>
        <v>湖南省</v>
      </c>
      <c r="F1026">
        <f t="shared" ref="F1026:F1089" si="33">IF(OR(D1026=11,D1026=12,D1026=31,D1026=50),D1026*100,IF(MID(C1026,3,1)="9",C1026,INT(C1026/100)))</f>
        <v>4308</v>
      </c>
      <c r="G1026" t="str">
        <f>IF(F1026&gt;10000,"省直辖县市",VLOOKUP(F1026,'Regionalism Code'!H:I,2,FALSE))</f>
        <v>张家界市</v>
      </c>
      <c r="H1026" s="4">
        <v>39.32</v>
      </c>
      <c r="I1026" s="4">
        <v>34.16</v>
      </c>
      <c r="J1026" s="4">
        <v>47.64</v>
      </c>
      <c r="K1026" s="4">
        <v>32.42</v>
      </c>
      <c r="L1026" s="4">
        <v>21.99</v>
      </c>
      <c r="M1026" s="4">
        <v>30.27</v>
      </c>
      <c r="N1026" s="4">
        <v>40.73</v>
      </c>
      <c r="O1026" s="4">
        <v>67.48</v>
      </c>
      <c r="P1026" s="4"/>
      <c r="Q1026" s="4">
        <v>41.22</v>
      </c>
    </row>
    <row r="1027" spans="1:17">
      <c r="A1027">
        <v>2014</v>
      </c>
      <c r="B1027" t="s">
        <v>2035</v>
      </c>
      <c r="C1027">
        <v>430921</v>
      </c>
      <c r="D1027">
        <f t="shared" si="32"/>
        <v>43</v>
      </c>
      <c r="E1027" t="str">
        <f>VLOOKUP(D1027,'Regionalism Code'!B:C,2,FALSE)</f>
        <v>湖南省</v>
      </c>
      <c r="F1027">
        <f t="shared" si="33"/>
        <v>4309</v>
      </c>
      <c r="G1027" t="str">
        <f>IF(F1027&gt;10000,"省直辖县市",VLOOKUP(F1027,'Regionalism Code'!H:I,2,FALSE))</f>
        <v>益阳市</v>
      </c>
      <c r="H1027" s="4">
        <v>36.38</v>
      </c>
      <c r="I1027" s="4">
        <v>24.13</v>
      </c>
      <c r="J1027" s="4">
        <v>67</v>
      </c>
      <c r="K1027" s="4">
        <v>73.57</v>
      </c>
      <c r="L1027" s="4">
        <v>55.55</v>
      </c>
      <c r="M1027" s="4">
        <v>63.18</v>
      </c>
      <c r="N1027" s="4">
        <v>68.61</v>
      </c>
      <c r="O1027" s="4">
        <v>70.63</v>
      </c>
      <c r="P1027" s="4"/>
      <c r="Q1027" s="4">
        <v>21.21</v>
      </c>
    </row>
    <row r="1028" spans="1:17">
      <c r="A1028">
        <v>2014</v>
      </c>
      <c r="B1028" t="s">
        <v>2036</v>
      </c>
      <c r="C1028">
        <v>430922</v>
      </c>
      <c r="D1028">
        <f t="shared" si="32"/>
        <v>43</v>
      </c>
      <c r="E1028" t="str">
        <f>VLOOKUP(D1028,'Regionalism Code'!B:C,2,FALSE)</f>
        <v>湖南省</v>
      </c>
      <c r="F1028">
        <f t="shared" si="33"/>
        <v>4309</v>
      </c>
      <c r="G1028" t="str">
        <f>IF(F1028&gt;10000,"省直辖县市",VLOOKUP(F1028,'Regionalism Code'!H:I,2,FALSE))</f>
        <v>益阳市</v>
      </c>
      <c r="H1028" s="4">
        <v>37.1</v>
      </c>
      <c r="I1028" s="4">
        <v>32.1</v>
      </c>
      <c r="J1028" s="4">
        <v>58.26</v>
      </c>
      <c r="K1028" s="4">
        <v>58.68</v>
      </c>
      <c r="L1028" s="4">
        <v>47.73</v>
      </c>
      <c r="M1028" s="4">
        <v>60.52</v>
      </c>
      <c r="N1028" s="4">
        <v>51.01</v>
      </c>
      <c r="O1028" s="4">
        <v>66.96</v>
      </c>
      <c r="P1028" s="4"/>
      <c r="Q1028" s="4">
        <v>15.13</v>
      </c>
    </row>
    <row r="1029" spans="1:17">
      <c r="A1029">
        <v>2014</v>
      </c>
      <c r="B1029" t="s">
        <v>2037</v>
      </c>
      <c r="C1029">
        <v>430923</v>
      </c>
      <c r="D1029">
        <f t="shared" si="32"/>
        <v>43</v>
      </c>
      <c r="E1029" t="str">
        <f>VLOOKUP(D1029,'Regionalism Code'!B:C,2,FALSE)</f>
        <v>湖南省</v>
      </c>
      <c r="F1029">
        <f t="shared" si="33"/>
        <v>4309</v>
      </c>
      <c r="G1029" t="str">
        <f>IF(F1029&gt;10000,"省直辖县市",VLOOKUP(F1029,'Regionalism Code'!H:I,2,FALSE))</f>
        <v>益阳市</v>
      </c>
      <c r="H1029" s="4">
        <v>40.52</v>
      </c>
      <c r="I1029" s="4">
        <v>31.97</v>
      </c>
      <c r="J1029" s="4">
        <v>58.09</v>
      </c>
      <c r="K1029" s="4">
        <v>50.48</v>
      </c>
      <c r="L1029" s="4">
        <v>55.16</v>
      </c>
      <c r="M1029" s="4">
        <v>49.55</v>
      </c>
      <c r="N1029" s="4">
        <v>54.07</v>
      </c>
      <c r="O1029" s="4">
        <v>64.23</v>
      </c>
      <c r="P1029" s="4"/>
      <c r="Q1029" s="4">
        <v>36.82</v>
      </c>
    </row>
    <row r="1030" spans="1:17">
      <c r="A1030">
        <v>2014</v>
      </c>
      <c r="B1030" t="s">
        <v>2038</v>
      </c>
      <c r="C1030">
        <v>430981</v>
      </c>
      <c r="D1030">
        <f t="shared" si="32"/>
        <v>43</v>
      </c>
      <c r="E1030" t="str">
        <f>VLOOKUP(D1030,'Regionalism Code'!B:C,2,FALSE)</f>
        <v>湖南省</v>
      </c>
      <c r="F1030">
        <f t="shared" si="33"/>
        <v>4309</v>
      </c>
      <c r="G1030" t="str">
        <f>IF(F1030&gt;10000,"省直辖县市",VLOOKUP(F1030,'Regionalism Code'!H:I,2,FALSE))</f>
        <v>益阳市</v>
      </c>
      <c r="H1030" s="4">
        <v>47.3</v>
      </c>
      <c r="I1030" s="4">
        <v>35.74</v>
      </c>
      <c r="J1030" s="4">
        <v>64.73</v>
      </c>
      <c r="K1030" s="4">
        <v>63.35</v>
      </c>
      <c r="L1030" s="4">
        <v>52.01</v>
      </c>
      <c r="M1030" s="4">
        <v>66.57</v>
      </c>
      <c r="N1030" s="4">
        <v>65.01</v>
      </c>
      <c r="O1030" s="4">
        <v>69.7</v>
      </c>
      <c r="P1030" s="4"/>
      <c r="Q1030" s="4">
        <v>53.78</v>
      </c>
    </row>
    <row r="1031" spans="1:17">
      <c r="A1031">
        <v>2014</v>
      </c>
      <c r="B1031" t="s">
        <v>2041</v>
      </c>
      <c r="C1031">
        <v>431021</v>
      </c>
      <c r="D1031">
        <f t="shared" si="32"/>
        <v>43</v>
      </c>
      <c r="E1031" t="str">
        <f>VLOOKUP(D1031,'Regionalism Code'!B:C,2,FALSE)</f>
        <v>湖南省</v>
      </c>
      <c r="F1031">
        <f t="shared" si="33"/>
        <v>4310</v>
      </c>
      <c r="G1031" t="str">
        <f>IF(F1031&gt;10000,"省直辖县市",VLOOKUP(F1031,'Regionalism Code'!H:I,2,FALSE))</f>
        <v>郴州市</v>
      </c>
      <c r="H1031" s="4">
        <v>46.3</v>
      </c>
      <c r="I1031" s="4">
        <v>49.11</v>
      </c>
      <c r="J1031" s="4">
        <v>49.71</v>
      </c>
      <c r="K1031" s="4">
        <v>44.73</v>
      </c>
      <c r="L1031" s="4">
        <v>30.34</v>
      </c>
      <c r="M1031" s="4">
        <v>44.7</v>
      </c>
      <c r="N1031" s="4">
        <v>59.29</v>
      </c>
      <c r="O1031" s="4">
        <v>52.92</v>
      </c>
      <c r="P1031" s="4"/>
      <c r="Q1031" s="4">
        <v>30.78</v>
      </c>
    </row>
    <row r="1032" spans="1:17">
      <c r="A1032">
        <v>2014</v>
      </c>
      <c r="B1032" t="s">
        <v>2042</v>
      </c>
      <c r="C1032">
        <v>431022</v>
      </c>
      <c r="D1032">
        <f t="shared" si="32"/>
        <v>43</v>
      </c>
      <c r="E1032" t="str">
        <f>VLOOKUP(D1032,'Regionalism Code'!B:C,2,FALSE)</f>
        <v>湖南省</v>
      </c>
      <c r="F1032">
        <f t="shared" si="33"/>
        <v>4310</v>
      </c>
      <c r="G1032" t="str">
        <f>IF(F1032&gt;10000,"省直辖县市",VLOOKUP(F1032,'Regionalism Code'!H:I,2,FALSE))</f>
        <v>郴州市</v>
      </c>
      <c r="H1032" s="4">
        <v>39.15</v>
      </c>
      <c r="I1032" s="4">
        <v>32.98</v>
      </c>
      <c r="J1032" s="4">
        <v>53.34</v>
      </c>
      <c r="K1032" s="4">
        <v>36.74</v>
      </c>
      <c r="L1032" s="4">
        <v>41.45</v>
      </c>
      <c r="M1032" s="4">
        <v>48.65</v>
      </c>
      <c r="N1032" s="4">
        <v>50.6</v>
      </c>
      <c r="O1032" s="4">
        <v>62.73</v>
      </c>
      <c r="P1032" s="4"/>
      <c r="Q1032" s="4">
        <v>33.74</v>
      </c>
    </row>
    <row r="1033" spans="1:17">
      <c r="A1033">
        <v>2014</v>
      </c>
      <c r="B1033" t="s">
        <v>2043</v>
      </c>
      <c r="C1033">
        <v>431023</v>
      </c>
      <c r="D1033">
        <f t="shared" si="32"/>
        <v>43</v>
      </c>
      <c r="E1033" t="str">
        <f>VLOOKUP(D1033,'Regionalism Code'!B:C,2,FALSE)</f>
        <v>湖南省</v>
      </c>
      <c r="F1033">
        <f t="shared" si="33"/>
        <v>4310</v>
      </c>
      <c r="G1033" t="str">
        <f>IF(F1033&gt;10000,"省直辖县市",VLOOKUP(F1033,'Regionalism Code'!H:I,2,FALSE))</f>
        <v>郴州市</v>
      </c>
      <c r="H1033" s="4">
        <v>32.93</v>
      </c>
      <c r="I1033" s="4">
        <v>28.05</v>
      </c>
      <c r="J1033" s="4">
        <v>45.21</v>
      </c>
      <c r="K1033" s="4">
        <v>37.57</v>
      </c>
      <c r="L1033" s="4">
        <v>13.89</v>
      </c>
      <c r="M1033" s="4">
        <v>45.41</v>
      </c>
      <c r="N1033" s="4">
        <v>43.93</v>
      </c>
      <c r="O1033" s="4">
        <v>59.94</v>
      </c>
      <c r="P1033" s="4"/>
      <c r="Q1033" s="4">
        <v>26.7</v>
      </c>
    </row>
    <row r="1034" spans="1:17">
      <c r="A1034">
        <v>2014</v>
      </c>
      <c r="B1034" t="s">
        <v>2044</v>
      </c>
      <c r="C1034">
        <v>431024</v>
      </c>
      <c r="D1034">
        <f t="shared" si="32"/>
        <v>43</v>
      </c>
      <c r="E1034" t="str">
        <f>VLOOKUP(D1034,'Regionalism Code'!B:C,2,FALSE)</f>
        <v>湖南省</v>
      </c>
      <c r="F1034">
        <f t="shared" si="33"/>
        <v>4310</v>
      </c>
      <c r="G1034" t="str">
        <f>IF(F1034&gt;10000,"省直辖县市",VLOOKUP(F1034,'Regionalism Code'!H:I,2,FALSE))</f>
        <v>郴州市</v>
      </c>
      <c r="H1034" s="4">
        <v>46.58</v>
      </c>
      <c r="I1034" s="4">
        <v>43.1</v>
      </c>
      <c r="J1034" s="4">
        <v>59.98</v>
      </c>
      <c r="K1034" s="4">
        <v>44.76</v>
      </c>
      <c r="L1034" s="4">
        <v>55.23</v>
      </c>
      <c r="M1034" s="4">
        <v>56.51</v>
      </c>
      <c r="N1034" s="4">
        <v>44.09</v>
      </c>
      <c r="O1034" s="4">
        <v>74.65</v>
      </c>
      <c r="P1034" s="4"/>
      <c r="Q1034" s="4">
        <v>33.75</v>
      </c>
    </row>
    <row r="1035" spans="1:17">
      <c r="A1035">
        <v>2014</v>
      </c>
      <c r="B1035" t="s">
        <v>2045</v>
      </c>
      <c r="C1035">
        <v>431025</v>
      </c>
      <c r="D1035">
        <f t="shared" si="32"/>
        <v>43</v>
      </c>
      <c r="E1035" t="str">
        <f>VLOOKUP(D1035,'Regionalism Code'!B:C,2,FALSE)</f>
        <v>湖南省</v>
      </c>
      <c r="F1035">
        <f t="shared" si="33"/>
        <v>4310</v>
      </c>
      <c r="G1035" t="str">
        <f>IF(F1035&gt;10000,"省直辖县市",VLOOKUP(F1035,'Regionalism Code'!H:I,2,FALSE))</f>
        <v>郴州市</v>
      </c>
      <c r="H1035" s="4">
        <v>42.52</v>
      </c>
      <c r="I1035" s="4">
        <v>31.41</v>
      </c>
      <c r="J1035" s="4">
        <v>62.48</v>
      </c>
      <c r="K1035" s="4">
        <v>39.96</v>
      </c>
      <c r="L1035" s="4">
        <v>75.6</v>
      </c>
      <c r="M1035" s="4">
        <v>60.88</v>
      </c>
      <c r="N1035" s="4">
        <v>57.07</v>
      </c>
      <c r="O1035" s="4">
        <v>63.33</v>
      </c>
      <c r="P1035" s="4"/>
      <c r="Q1035" s="4">
        <v>42.91</v>
      </c>
    </row>
    <row r="1036" spans="1:17">
      <c r="A1036">
        <v>2014</v>
      </c>
      <c r="B1036" t="s">
        <v>2046</v>
      </c>
      <c r="C1036">
        <v>431026</v>
      </c>
      <c r="D1036">
        <f t="shared" si="32"/>
        <v>43</v>
      </c>
      <c r="E1036" t="str">
        <f>VLOOKUP(D1036,'Regionalism Code'!B:C,2,FALSE)</f>
        <v>湖南省</v>
      </c>
      <c r="F1036">
        <f t="shared" si="33"/>
        <v>4310</v>
      </c>
      <c r="G1036" t="str">
        <f>IF(F1036&gt;10000,"省直辖县市",VLOOKUP(F1036,'Regionalism Code'!H:I,2,FALSE))</f>
        <v>郴州市</v>
      </c>
      <c r="H1036" s="4">
        <v>47.45</v>
      </c>
      <c r="I1036" s="4">
        <v>45.47</v>
      </c>
      <c r="J1036" s="4">
        <v>58.31</v>
      </c>
      <c r="K1036" s="4">
        <v>49.39</v>
      </c>
      <c r="L1036" s="4">
        <v>34.93</v>
      </c>
      <c r="M1036" s="4">
        <v>57.77</v>
      </c>
      <c r="N1036" s="4">
        <v>47.48</v>
      </c>
      <c r="O1036" s="4">
        <v>76.24</v>
      </c>
      <c r="P1036" s="4"/>
      <c r="Q1036" s="4">
        <v>34.26</v>
      </c>
    </row>
    <row r="1037" spans="1:17">
      <c r="A1037">
        <v>2014</v>
      </c>
      <c r="B1037" t="s">
        <v>2047</v>
      </c>
      <c r="C1037">
        <v>431027</v>
      </c>
      <c r="D1037">
        <f t="shared" si="32"/>
        <v>43</v>
      </c>
      <c r="E1037" t="str">
        <f>VLOOKUP(D1037,'Regionalism Code'!B:C,2,FALSE)</f>
        <v>湖南省</v>
      </c>
      <c r="F1037">
        <f t="shared" si="33"/>
        <v>4310</v>
      </c>
      <c r="G1037" t="str">
        <f>IF(F1037&gt;10000,"省直辖县市",VLOOKUP(F1037,'Regionalism Code'!H:I,2,FALSE))</f>
        <v>郴州市</v>
      </c>
      <c r="H1037" s="4">
        <v>36.22</v>
      </c>
      <c r="I1037" s="4">
        <v>25.85</v>
      </c>
      <c r="J1037" s="4">
        <v>68.77</v>
      </c>
      <c r="K1037" s="4">
        <v>54.91</v>
      </c>
      <c r="L1037" s="4">
        <v>59.25</v>
      </c>
      <c r="M1037" s="4">
        <v>59.87</v>
      </c>
      <c r="N1037" s="4">
        <v>79.34</v>
      </c>
      <c r="O1037" s="4">
        <v>68.87</v>
      </c>
      <c r="P1037" s="4"/>
      <c r="Q1037" s="4">
        <v>11.29</v>
      </c>
    </row>
    <row r="1038" spans="1:17">
      <c r="A1038">
        <v>2014</v>
      </c>
      <c r="B1038" t="s">
        <v>2048</v>
      </c>
      <c r="C1038">
        <v>431028</v>
      </c>
      <c r="D1038">
        <f t="shared" si="32"/>
        <v>43</v>
      </c>
      <c r="E1038" t="str">
        <f>VLOOKUP(D1038,'Regionalism Code'!B:C,2,FALSE)</f>
        <v>湖南省</v>
      </c>
      <c r="F1038">
        <f t="shared" si="33"/>
        <v>4310</v>
      </c>
      <c r="G1038" t="str">
        <f>IF(F1038&gt;10000,"省直辖县市",VLOOKUP(F1038,'Regionalism Code'!H:I,2,FALSE))</f>
        <v>郴州市</v>
      </c>
      <c r="H1038" s="4">
        <v>35.38</v>
      </c>
      <c r="I1038" s="4">
        <v>30.05</v>
      </c>
      <c r="J1038" s="4">
        <v>42.08</v>
      </c>
      <c r="K1038" s="4">
        <v>45.22</v>
      </c>
      <c r="L1038" s="4">
        <v>17.77</v>
      </c>
      <c r="M1038" s="4">
        <v>47.21</v>
      </c>
      <c r="N1038" s="4">
        <v>35.5</v>
      </c>
      <c r="O1038" s="4">
        <v>55.31</v>
      </c>
      <c r="P1038" s="4"/>
      <c r="Q1038" s="4">
        <v>40.81</v>
      </c>
    </row>
    <row r="1039" spans="1:17">
      <c r="A1039">
        <v>2014</v>
      </c>
      <c r="B1039" t="s">
        <v>2052</v>
      </c>
      <c r="C1039">
        <v>431121</v>
      </c>
      <c r="D1039">
        <f t="shared" si="32"/>
        <v>43</v>
      </c>
      <c r="E1039" t="str">
        <f>VLOOKUP(D1039,'Regionalism Code'!B:C,2,FALSE)</f>
        <v>湖南省</v>
      </c>
      <c r="F1039">
        <f t="shared" si="33"/>
        <v>4311</v>
      </c>
      <c r="G1039" t="str">
        <f>IF(F1039&gt;10000,"省直辖县市",VLOOKUP(F1039,'Regionalism Code'!H:I,2,FALSE))</f>
        <v>永州市</v>
      </c>
      <c r="H1039" s="4">
        <v>48.91</v>
      </c>
      <c r="I1039" s="4">
        <v>33.09</v>
      </c>
      <c r="J1039" s="4">
        <v>72.98</v>
      </c>
      <c r="K1039" s="4">
        <v>57.17</v>
      </c>
      <c r="L1039" s="4">
        <v>47.82</v>
      </c>
      <c r="M1039" s="4">
        <v>61.86</v>
      </c>
      <c r="N1039" s="4">
        <v>73.3</v>
      </c>
      <c r="O1039" s="4">
        <v>86.91</v>
      </c>
      <c r="P1039" s="4"/>
      <c r="Q1039" s="4">
        <v>57.41</v>
      </c>
    </row>
    <row r="1040" spans="1:17">
      <c r="A1040">
        <v>2014</v>
      </c>
      <c r="B1040" t="s">
        <v>2053</v>
      </c>
      <c r="C1040">
        <v>431122</v>
      </c>
      <c r="D1040">
        <f t="shared" si="32"/>
        <v>43</v>
      </c>
      <c r="E1040" t="str">
        <f>VLOOKUP(D1040,'Regionalism Code'!B:C,2,FALSE)</f>
        <v>湖南省</v>
      </c>
      <c r="F1040">
        <f t="shared" si="33"/>
        <v>4311</v>
      </c>
      <c r="G1040" t="str">
        <f>IF(F1040&gt;10000,"省直辖县市",VLOOKUP(F1040,'Regionalism Code'!H:I,2,FALSE))</f>
        <v>永州市</v>
      </c>
      <c r="H1040" s="4">
        <v>38.02</v>
      </c>
      <c r="I1040" s="4">
        <v>23.08</v>
      </c>
      <c r="J1040" s="4">
        <v>69.6</v>
      </c>
      <c r="K1040" s="4">
        <v>55.46</v>
      </c>
      <c r="L1040" s="4">
        <v>92.12</v>
      </c>
      <c r="M1040" s="4">
        <v>64.6</v>
      </c>
      <c r="N1040" s="4">
        <v>68.05</v>
      </c>
      <c r="O1040" s="4">
        <v>63.65</v>
      </c>
      <c r="P1040" s="4"/>
      <c r="Q1040" s="4">
        <v>29.96</v>
      </c>
    </row>
    <row r="1041" spans="1:17">
      <c r="A1041">
        <v>2014</v>
      </c>
      <c r="B1041" t="s">
        <v>2054</v>
      </c>
      <c r="C1041">
        <v>431123</v>
      </c>
      <c r="D1041">
        <f t="shared" si="32"/>
        <v>43</v>
      </c>
      <c r="E1041" t="str">
        <f>VLOOKUP(D1041,'Regionalism Code'!B:C,2,FALSE)</f>
        <v>湖南省</v>
      </c>
      <c r="F1041">
        <f t="shared" si="33"/>
        <v>4311</v>
      </c>
      <c r="G1041" t="str">
        <f>IF(F1041&gt;10000,"省直辖县市",VLOOKUP(F1041,'Regionalism Code'!H:I,2,FALSE))</f>
        <v>永州市</v>
      </c>
      <c r="H1041" s="4">
        <v>35.15</v>
      </c>
      <c r="I1041" s="4">
        <v>32.71</v>
      </c>
      <c r="J1041" s="4">
        <v>48</v>
      </c>
      <c r="K1041" s="4">
        <v>15.15</v>
      </c>
      <c r="L1041" s="4">
        <v>22.48</v>
      </c>
      <c r="M1041" s="4">
        <v>22.08</v>
      </c>
      <c r="N1041" s="4">
        <v>27.11</v>
      </c>
      <c r="O1041" s="4">
        <v>80.34</v>
      </c>
      <c r="P1041" s="4"/>
      <c r="Q1041" s="4">
        <v>19.89</v>
      </c>
    </row>
    <row r="1042" spans="1:17">
      <c r="A1042">
        <v>2014</v>
      </c>
      <c r="B1042" t="s">
        <v>2055</v>
      </c>
      <c r="C1042">
        <v>431124</v>
      </c>
      <c r="D1042">
        <f t="shared" si="32"/>
        <v>43</v>
      </c>
      <c r="E1042" t="str">
        <f>VLOOKUP(D1042,'Regionalism Code'!B:C,2,FALSE)</f>
        <v>湖南省</v>
      </c>
      <c r="F1042">
        <f t="shared" si="33"/>
        <v>4311</v>
      </c>
      <c r="G1042" t="str">
        <f>IF(F1042&gt;10000,"省直辖县市",VLOOKUP(F1042,'Regionalism Code'!H:I,2,FALSE))</f>
        <v>永州市</v>
      </c>
      <c r="H1042" s="4">
        <v>32.37</v>
      </c>
      <c r="I1042" s="4">
        <v>25.89</v>
      </c>
      <c r="J1042" s="4">
        <v>52.15</v>
      </c>
      <c r="K1042" s="4">
        <v>38.17</v>
      </c>
      <c r="L1042" s="4">
        <v>36.13</v>
      </c>
      <c r="M1042" s="4">
        <v>36.84</v>
      </c>
      <c r="N1042" s="4">
        <v>54.44</v>
      </c>
      <c r="O1042" s="4">
        <v>61.47</v>
      </c>
      <c r="P1042" s="4"/>
      <c r="Q1042" s="4">
        <v>17.79</v>
      </c>
    </row>
    <row r="1043" spans="1:17">
      <c r="A1043">
        <v>2014</v>
      </c>
      <c r="B1043" t="s">
        <v>2056</v>
      </c>
      <c r="C1043">
        <v>431125</v>
      </c>
      <c r="D1043">
        <f t="shared" si="32"/>
        <v>43</v>
      </c>
      <c r="E1043" t="str">
        <f>VLOOKUP(D1043,'Regionalism Code'!B:C,2,FALSE)</f>
        <v>湖南省</v>
      </c>
      <c r="F1043">
        <f t="shared" si="33"/>
        <v>4311</v>
      </c>
      <c r="G1043" t="str">
        <f>IF(F1043&gt;10000,"省直辖县市",VLOOKUP(F1043,'Regionalism Code'!H:I,2,FALSE))</f>
        <v>永州市</v>
      </c>
      <c r="H1043" s="4">
        <v>45.84</v>
      </c>
      <c r="I1043" s="4">
        <v>38.62</v>
      </c>
      <c r="J1043" s="4">
        <v>63.6</v>
      </c>
      <c r="K1043" s="4">
        <v>50.37</v>
      </c>
      <c r="L1043" s="4">
        <v>69.38</v>
      </c>
      <c r="M1043" s="4">
        <v>61.12</v>
      </c>
      <c r="N1043" s="4">
        <v>65.17</v>
      </c>
      <c r="O1043" s="4">
        <v>62.06</v>
      </c>
      <c r="P1043" s="4"/>
      <c r="Q1043" s="4">
        <v>37.39</v>
      </c>
    </row>
    <row r="1044" spans="1:17">
      <c r="A1044">
        <v>2014</v>
      </c>
      <c r="B1044" t="s">
        <v>2057</v>
      </c>
      <c r="C1044">
        <v>431126</v>
      </c>
      <c r="D1044">
        <f t="shared" si="32"/>
        <v>43</v>
      </c>
      <c r="E1044" t="str">
        <f>VLOOKUP(D1044,'Regionalism Code'!B:C,2,FALSE)</f>
        <v>湖南省</v>
      </c>
      <c r="F1044">
        <f t="shared" si="33"/>
        <v>4311</v>
      </c>
      <c r="G1044" t="str">
        <f>IF(F1044&gt;10000,"省直辖县市",VLOOKUP(F1044,'Regionalism Code'!H:I,2,FALSE))</f>
        <v>永州市</v>
      </c>
      <c r="H1044" s="4">
        <v>29.78</v>
      </c>
      <c r="I1044" s="4">
        <v>16.4</v>
      </c>
      <c r="J1044" s="4">
        <v>56.3</v>
      </c>
      <c r="K1044" s="4">
        <v>46.33</v>
      </c>
      <c r="L1044" s="4">
        <v>22.89</v>
      </c>
      <c r="M1044" s="4">
        <v>44.24</v>
      </c>
      <c r="N1044" s="4">
        <v>68.14</v>
      </c>
      <c r="O1044" s="4">
        <v>65.63</v>
      </c>
      <c r="P1044" s="4"/>
      <c r="Q1044" s="4">
        <v>25.77</v>
      </c>
    </row>
    <row r="1045" spans="1:17">
      <c r="A1045">
        <v>2014</v>
      </c>
      <c r="B1045" t="s">
        <v>2058</v>
      </c>
      <c r="C1045">
        <v>431127</v>
      </c>
      <c r="D1045">
        <f t="shared" si="32"/>
        <v>43</v>
      </c>
      <c r="E1045" t="str">
        <f>VLOOKUP(D1045,'Regionalism Code'!B:C,2,FALSE)</f>
        <v>湖南省</v>
      </c>
      <c r="F1045">
        <f t="shared" si="33"/>
        <v>4311</v>
      </c>
      <c r="G1045" t="str">
        <f>IF(F1045&gt;10000,"省直辖县市",VLOOKUP(F1045,'Regionalism Code'!H:I,2,FALSE))</f>
        <v>永州市</v>
      </c>
      <c r="H1045" s="4">
        <v>41.55</v>
      </c>
      <c r="I1045" s="4">
        <v>35.95</v>
      </c>
      <c r="J1045" s="4">
        <v>53.46</v>
      </c>
      <c r="K1045" s="4">
        <v>55.19</v>
      </c>
      <c r="L1045" s="4">
        <v>54.39</v>
      </c>
      <c r="M1045" s="4">
        <v>56.43</v>
      </c>
      <c r="N1045" s="4">
        <v>42.43</v>
      </c>
      <c r="O1045" s="4">
        <v>59.6</v>
      </c>
      <c r="P1045" s="4"/>
      <c r="Q1045" s="4">
        <v>38.37</v>
      </c>
    </row>
    <row r="1046" spans="1:17">
      <c r="A1046">
        <v>2014</v>
      </c>
      <c r="B1046" t="s">
        <v>2059</v>
      </c>
      <c r="C1046">
        <v>431128</v>
      </c>
      <c r="D1046">
        <f t="shared" si="32"/>
        <v>43</v>
      </c>
      <c r="E1046" t="str">
        <f>VLOOKUP(D1046,'Regionalism Code'!B:C,2,FALSE)</f>
        <v>湖南省</v>
      </c>
      <c r="F1046">
        <f t="shared" si="33"/>
        <v>4311</v>
      </c>
      <c r="G1046" t="str">
        <f>IF(F1046&gt;10000,"省直辖县市",VLOOKUP(F1046,'Regionalism Code'!H:I,2,FALSE))</f>
        <v>永州市</v>
      </c>
      <c r="H1046" s="4">
        <v>37.06</v>
      </c>
      <c r="I1046" s="4">
        <v>32.59</v>
      </c>
      <c r="J1046" s="4">
        <v>61.67</v>
      </c>
      <c r="K1046" s="4">
        <v>59.33</v>
      </c>
      <c r="L1046" s="4">
        <v>36.77</v>
      </c>
      <c r="M1046" s="4">
        <v>56.66</v>
      </c>
      <c r="N1046" s="4">
        <v>52.08</v>
      </c>
      <c r="O1046" s="4">
        <v>79.44</v>
      </c>
      <c r="P1046" s="4"/>
      <c r="Q1046" s="4">
        <v>7.12</v>
      </c>
    </row>
    <row r="1047" spans="1:17">
      <c r="A1047">
        <v>2014</v>
      </c>
      <c r="B1047" t="s">
        <v>2060</v>
      </c>
      <c r="C1047">
        <v>431129</v>
      </c>
      <c r="D1047">
        <f t="shared" si="32"/>
        <v>43</v>
      </c>
      <c r="E1047" t="str">
        <f>VLOOKUP(D1047,'Regionalism Code'!B:C,2,FALSE)</f>
        <v>湖南省</v>
      </c>
      <c r="F1047">
        <f t="shared" si="33"/>
        <v>4311</v>
      </c>
      <c r="G1047" t="str">
        <f>IF(F1047&gt;10000,"省直辖县市",VLOOKUP(F1047,'Regionalism Code'!H:I,2,FALSE))</f>
        <v>永州市</v>
      </c>
      <c r="H1047" s="4">
        <v>45.73</v>
      </c>
      <c r="I1047" s="4">
        <v>46.32</v>
      </c>
      <c r="J1047" s="4">
        <v>48.62</v>
      </c>
      <c r="K1047" s="4">
        <v>44.6</v>
      </c>
      <c r="L1047" s="4">
        <v>33</v>
      </c>
      <c r="M1047" s="4">
        <v>43.95</v>
      </c>
      <c r="N1047" s="4">
        <v>37.94</v>
      </c>
      <c r="O1047" s="4">
        <v>63.35</v>
      </c>
      <c r="P1047" s="4"/>
      <c r="Q1047" s="4">
        <v>38.5</v>
      </c>
    </row>
    <row r="1048" spans="1:17">
      <c r="A1048">
        <v>2014</v>
      </c>
      <c r="B1048" t="s">
        <v>2062</v>
      </c>
      <c r="C1048">
        <v>431221</v>
      </c>
      <c r="D1048">
        <f t="shared" si="32"/>
        <v>43</v>
      </c>
      <c r="E1048" t="str">
        <f>VLOOKUP(D1048,'Regionalism Code'!B:C,2,FALSE)</f>
        <v>湖南省</v>
      </c>
      <c r="F1048">
        <f t="shared" si="33"/>
        <v>4312</v>
      </c>
      <c r="G1048" t="str">
        <f>IF(F1048&gt;10000,"省直辖县市",VLOOKUP(F1048,'Regionalism Code'!H:I,2,FALSE))</f>
        <v>怀化市</v>
      </c>
      <c r="H1048" s="4">
        <v>27.18</v>
      </c>
      <c r="I1048" s="4">
        <v>19.2</v>
      </c>
      <c r="J1048" s="4">
        <v>39.85</v>
      </c>
      <c r="K1048" s="4">
        <v>27.36</v>
      </c>
      <c r="L1048" s="4">
        <v>47.04</v>
      </c>
      <c r="M1048" s="4">
        <v>34.81</v>
      </c>
      <c r="N1048" s="4">
        <v>23.92</v>
      </c>
      <c r="O1048" s="4">
        <v>49.52</v>
      </c>
      <c r="P1048" s="4"/>
      <c r="Q1048" s="4">
        <v>30.5</v>
      </c>
    </row>
    <row r="1049" spans="1:17">
      <c r="A1049">
        <v>2014</v>
      </c>
      <c r="B1049" t="s">
        <v>2063</v>
      </c>
      <c r="C1049">
        <v>431222</v>
      </c>
      <c r="D1049">
        <f t="shared" si="32"/>
        <v>43</v>
      </c>
      <c r="E1049" t="str">
        <f>VLOOKUP(D1049,'Regionalism Code'!B:C,2,FALSE)</f>
        <v>湖南省</v>
      </c>
      <c r="F1049">
        <f t="shared" si="33"/>
        <v>4312</v>
      </c>
      <c r="G1049" t="str">
        <f>IF(F1049&gt;10000,"省直辖县市",VLOOKUP(F1049,'Regionalism Code'!H:I,2,FALSE))</f>
        <v>怀化市</v>
      </c>
      <c r="H1049" s="4">
        <v>37.63</v>
      </c>
      <c r="I1049" s="4">
        <v>21.9</v>
      </c>
      <c r="J1049" s="4">
        <v>59.32</v>
      </c>
      <c r="K1049" s="4">
        <v>45.5</v>
      </c>
      <c r="L1049" s="4">
        <v>46.4</v>
      </c>
      <c r="M1049" s="4">
        <v>43.78</v>
      </c>
      <c r="N1049" s="4">
        <v>64.74</v>
      </c>
      <c r="O1049" s="4">
        <v>65.32</v>
      </c>
      <c r="P1049" s="4"/>
      <c r="Q1049" s="4">
        <v>50.12</v>
      </c>
    </row>
    <row r="1050" spans="1:17">
      <c r="A1050">
        <v>2014</v>
      </c>
      <c r="B1050" t="s">
        <v>2064</v>
      </c>
      <c r="C1050">
        <v>431223</v>
      </c>
      <c r="D1050">
        <f t="shared" si="32"/>
        <v>43</v>
      </c>
      <c r="E1050" t="str">
        <f>VLOOKUP(D1050,'Regionalism Code'!B:C,2,FALSE)</f>
        <v>湖南省</v>
      </c>
      <c r="F1050">
        <f t="shared" si="33"/>
        <v>4312</v>
      </c>
      <c r="G1050" t="str">
        <f>IF(F1050&gt;10000,"省直辖县市",VLOOKUP(F1050,'Regionalism Code'!H:I,2,FALSE))</f>
        <v>怀化市</v>
      </c>
      <c r="H1050" s="4">
        <v>29.97</v>
      </c>
      <c r="I1050" s="4">
        <v>25.44</v>
      </c>
      <c r="J1050" s="4">
        <v>42.21</v>
      </c>
      <c r="K1050" s="4">
        <v>33.72</v>
      </c>
      <c r="L1050" s="4">
        <v>42.65</v>
      </c>
      <c r="M1050" s="4">
        <v>32.44</v>
      </c>
      <c r="N1050" s="4">
        <v>49.77</v>
      </c>
      <c r="O1050" s="4">
        <v>39.65</v>
      </c>
      <c r="P1050" s="4"/>
      <c r="Q1050" s="4">
        <v>22.7</v>
      </c>
    </row>
    <row r="1051" spans="1:17">
      <c r="A1051">
        <v>2014</v>
      </c>
      <c r="B1051" t="s">
        <v>2065</v>
      </c>
      <c r="C1051">
        <v>431224</v>
      </c>
      <c r="D1051">
        <f t="shared" si="32"/>
        <v>43</v>
      </c>
      <c r="E1051" t="str">
        <f>VLOOKUP(D1051,'Regionalism Code'!B:C,2,FALSE)</f>
        <v>湖南省</v>
      </c>
      <c r="F1051">
        <f t="shared" si="33"/>
        <v>4312</v>
      </c>
      <c r="G1051" t="str">
        <f>IF(F1051&gt;10000,"省直辖县市",VLOOKUP(F1051,'Regionalism Code'!H:I,2,FALSE))</f>
        <v>怀化市</v>
      </c>
      <c r="H1051" s="4">
        <v>33.32</v>
      </c>
      <c r="I1051" s="4">
        <v>26.84</v>
      </c>
      <c r="J1051" s="4">
        <v>50.9</v>
      </c>
      <c r="K1051" s="4">
        <v>43.99</v>
      </c>
      <c r="L1051" s="4">
        <v>30.19</v>
      </c>
      <c r="M1051" s="4">
        <v>43.56</v>
      </c>
      <c r="N1051" s="4">
        <v>41</v>
      </c>
      <c r="O1051" s="4">
        <v>68.03</v>
      </c>
      <c r="P1051" s="4"/>
      <c r="Q1051" s="4">
        <v>22.76</v>
      </c>
    </row>
    <row r="1052" spans="1:17">
      <c r="A1052">
        <v>2014</v>
      </c>
      <c r="B1052" t="s">
        <v>2066</v>
      </c>
      <c r="C1052">
        <v>431225</v>
      </c>
      <c r="D1052">
        <f t="shared" si="32"/>
        <v>43</v>
      </c>
      <c r="E1052" t="str">
        <f>VLOOKUP(D1052,'Regionalism Code'!B:C,2,FALSE)</f>
        <v>湖南省</v>
      </c>
      <c r="F1052">
        <f t="shared" si="33"/>
        <v>4312</v>
      </c>
      <c r="G1052" t="str">
        <f>IF(F1052&gt;10000,"省直辖县市",VLOOKUP(F1052,'Regionalism Code'!H:I,2,FALSE))</f>
        <v>怀化市</v>
      </c>
      <c r="H1052" s="4">
        <v>39.67</v>
      </c>
      <c r="I1052" s="4">
        <v>29.61</v>
      </c>
      <c r="J1052" s="4">
        <v>56.59</v>
      </c>
      <c r="K1052" s="4">
        <v>35.64</v>
      </c>
      <c r="L1052" s="4">
        <v>53.14</v>
      </c>
      <c r="M1052" s="4">
        <v>46.19</v>
      </c>
      <c r="N1052" s="4">
        <v>74.01</v>
      </c>
      <c r="O1052" s="4">
        <v>50.71</v>
      </c>
      <c r="P1052" s="4"/>
      <c r="Q1052" s="4">
        <v>42.14</v>
      </c>
    </row>
    <row r="1053" spans="1:17">
      <c r="A1053">
        <v>2014</v>
      </c>
      <c r="B1053" t="s">
        <v>2067</v>
      </c>
      <c r="C1053">
        <v>431226</v>
      </c>
      <c r="D1053">
        <f t="shared" si="32"/>
        <v>43</v>
      </c>
      <c r="E1053" t="str">
        <f>VLOOKUP(D1053,'Regionalism Code'!B:C,2,FALSE)</f>
        <v>湖南省</v>
      </c>
      <c r="F1053">
        <f t="shared" si="33"/>
        <v>4312</v>
      </c>
      <c r="G1053" t="str">
        <f>IF(F1053&gt;10000,"省直辖县市",VLOOKUP(F1053,'Regionalism Code'!H:I,2,FALSE))</f>
        <v>怀化市</v>
      </c>
      <c r="H1053" s="4">
        <v>38.5</v>
      </c>
      <c r="I1053" s="4">
        <v>31.85</v>
      </c>
      <c r="J1053" s="4">
        <v>53.38</v>
      </c>
      <c r="K1053" s="4">
        <v>37.77</v>
      </c>
      <c r="L1053" s="4">
        <v>40.03</v>
      </c>
      <c r="M1053" s="4">
        <v>30.9</v>
      </c>
      <c r="N1053" s="4">
        <v>47.49</v>
      </c>
      <c r="O1053" s="4">
        <v>68.32</v>
      </c>
      <c r="P1053" s="4"/>
      <c r="Q1053" s="4">
        <v>33.45</v>
      </c>
    </row>
    <row r="1054" spans="1:17">
      <c r="A1054">
        <v>2014</v>
      </c>
      <c r="B1054" t="s">
        <v>2068</v>
      </c>
      <c r="C1054">
        <v>431227</v>
      </c>
      <c r="D1054">
        <f t="shared" si="32"/>
        <v>43</v>
      </c>
      <c r="E1054" t="str">
        <f>VLOOKUP(D1054,'Regionalism Code'!B:C,2,FALSE)</f>
        <v>湖南省</v>
      </c>
      <c r="F1054">
        <f t="shared" si="33"/>
        <v>4312</v>
      </c>
      <c r="G1054" t="str">
        <f>IF(F1054&gt;10000,"省直辖县市",VLOOKUP(F1054,'Regionalism Code'!H:I,2,FALSE))</f>
        <v>怀化市</v>
      </c>
      <c r="H1054" s="4">
        <v>41.76</v>
      </c>
      <c r="I1054" s="4">
        <v>37.41</v>
      </c>
      <c r="J1054" s="4">
        <v>43.9</v>
      </c>
      <c r="K1054" s="4">
        <v>38.66</v>
      </c>
      <c r="L1054" s="4">
        <v>37.04</v>
      </c>
      <c r="M1054" s="4">
        <v>39.67</v>
      </c>
      <c r="N1054" s="4">
        <v>36.56</v>
      </c>
      <c r="O1054" s="4">
        <v>52.86</v>
      </c>
      <c r="P1054" s="4"/>
      <c r="Q1054" s="4">
        <v>52.22</v>
      </c>
    </row>
    <row r="1055" spans="1:17">
      <c r="A1055">
        <v>2014</v>
      </c>
      <c r="B1055" t="s">
        <v>2069</v>
      </c>
      <c r="C1055">
        <v>431228</v>
      </c>
      <c r="D1055">
        <f t="shared" si="32"/>
        <v>43</v>
      </c>
      <c r="E1055" t="str">
        <f>VLOOKUP(D1055,'Regionalism Code'!B:C,2,FALSE)</f>
        <v>湖南省</v>
      </c>
      <c r="F1055">
        <f t="shared" si="33"/>
        <v>4312</v>
      </c>
      <c r="G1055" t="str">
        <f>IF(F1055&gt;10000,"省直辖县市",VLOOKUP(F1055,'Regionalism Code'!H:I,2,FALSE))</f>
        <v>怀化市</v>
      </c>
      <c r="H1055" s="4">
        <v>41.2</v>
      </c>
      <c r="I1055" s="4">
        <v>35.06</v>
      </c>
      <c r="J1055" s="4">
        <v>60.2</v>
      </c>
      <c r="K1055" s="4">
        <v>61.71</v>
      </c>
      <c r="L1055" s="4">
        <v>55.03</v>
      </c>
      <c r="M1055" s="4">
        <v>49.3</v>
      </c>
      <c r="N1055" s="4">
        <v>72.41</v>
      </c>
      <c r="O1055" s="4">
        <v>56.01</v>
      </c>
      <c r="P1055" s="4"/>
      <c r="Q1055" s="4">
        <v>26.96</v>
      </c>
    </row>
    <row r="1056" spans="1:17">
      <c r="A1056">
        <v>2014</v>
      </c>
      <c r="B1056" t="s">
        <v>2070</v>
      </c>
      <c r="C1056">
        <v>431229</v>
      </c>
      <c r="D1056">
        <f t="shared" si="32"/>
        <v>43</v>
      </c>
      <c r="E1056" t="str">
        <f>VLOOKUP(D1056,'Regionalism Code'!B:C,2,FALSE)</f>
        <v>湖南省</v>
      </c>
      <c r="F1056">
        <f t="shared" si="33"/>
        <v>4312</v>
      </c>
      <c r="G1056" t="str">
        <f>IF(F1056&gt;10000,"省直辖县市",VLOOKUP(F1056,'Regionalism Code'!H:I,2,FALSE))</f>
        <v>怀化市</v>
      </c>
      <c r="H1056" s="4">
        <v>46.26</v>
      </c>
      <c r="I1056" s="4">
        <v>45.68</v>
      </c>
      <c r="J1056" s="4">
        <v>51.4</v>
      </c>
      <c r="K1056" s="4">
        <v>46.92</v>
      </c>
      <c r="L1056" s="4">
        <v>45.54</v>
      </c>
      <c r="M1056" s="4">
        <v>40.97</v>
      </c>
      <c r="N1056" s="4">
        <v>33.19</v>
      </c>
      <c r="O1056" s="4">
        <v>68.02</v>
      </c>
      <c r="P1056" s="4"/>
      <c r="Q1056" s="4">
        <v>38.82</v>
      </c>
    </row>
    <row r="1057" spans="1:17">
      <c r="A1057">
        <v>2014</v>
      </c>
      <c r="B1057" t="s">
        <v>2071</v>
      </c>
      <c r="C1057">
        <v>431230</v>
      </c>
      <c r="D1057">
        <f t="shared" si="32"/>
        <v>43</v>
      </c>
      <c r="E1057" t="str">
        <f>VLOOKUP(D1057,'Regionalism Code'!B:C,2,FALSE)</f>
        <v>湖南省</v>
      </c>
      <c r="F1057">
        <f t="shared" si="33"/>
        <v>4312</v>
      </c>
      <c r="G1057" t="str">
        <f>IF(F1057&gt;10000,"省直辖县市",VLOOKUP(F1057,'Regionalism Code'!H:I,2,FALSE))</f>
        <v>怀化市</v>
      </c>
      <c r="H1057" s="4">
        <v>44.22</v>
      </c>
      <c r="I1057" s="4">
        <v>46.11</v>
      </c>
      <c r="J1057" s="4">
        <v>43.16</v>
      </c>
      <c r="K1057" s="4">
        <v>44.86</v>
      </c>
      <c r="L1057" s="4">
        <v>20.83</v>
      </c>
      <c r="M1057" s="4">
        <v>38.78</v>
      </c>
      <c r="N1057" s="4">
        <v>46.39</v>
      </c>
      <c r="O1057" s="4">
        <v>50.91</v>
      </c>
      <c r="P1057" s="4"/>
      <c r="Q1057" s="4">
        <v>39.91</v>
      </c>
    </row>
    <row r="1058" spans="1:17">
      <c r="A1058">
        <v>2014</v>
      </c>
      <c r="B1058" t="s">
        <v>2072</v>
      </c>
      <c r="C1058">
        <v>431281</v>
      </c>
      <c r="D1058">
        <f t="shared" si="32"/>
        <v>43</v>
      </c>
      <c r="E1058" t="str">
        <f>VLOOKUP(D1058,'Regionalism Code'!B:C,2,FALSE)</f>
        <v>湖南省</v>
      </c>
      <c r="F1058">
        <f t="shared" si="33"/>
        <v>4312</v>
      </c>
      <c r="G1058" t="str">
        <f>IF(F1058&gt;10000,"省直辖县市",VLOOKUP(F1058,'Regionalism Code'!H:I,2,FALSE))</f>
        <v>怀化市</v>
      </c>
      <c r="H1058" s="4">
        <v>36.94</v>
      </c>
      <c r="I1058" s="4">
        <v>31.89</v>
      </c>
      <c r="J1058" s="4">
        <v>54.9</v>
      </c>
      <c r="K1058" s="4">
        <v>46.21</v>
      </c>
      <c r="L1058" s="4">
        <v>41</v>
      </c>
      <c r="M1058" s="4">
        <v>49.92</v>
      </c>
      <c r="N1058" s="4">
        <v>52.07</v>
      </c>
      <c r="O1058" s="4">
        <v>64.35</v>
      </c>
      <c r="P1058" s="4"/>
      <c r="Q1058" s="4">
        <v>20.97</v>
      </c>
    </row>
    <row r="1059" spans="1:17">
      <c r="A1059">
        <v>2014</v>
      </c>
      <c r="B1059" t="s">
        <v>2074</v>
      </c>
      <c r="C1059">
        <v>431321</v>
      </c>
      <c r="D1059">
        <f t="shared" si="32"/>
        <v>43</v>
      </c>
      <c r="E1059" t="str">
        <f>VLOOKUP(D1059,'Regionalism Code'!B:C,2,FALSE)</f>
        <v>湖南省</v>
      </c>
      <c r="F1059">
        <f t="shared" si="33"/>
        <v>4313</v>
      </c>
      <c r="G1059" t="str">
        <f>IF(F1059&gt;10000,"省直辖县市",VLOOKUP(F1059,'Regionalism Code'!H:I,2,FALSE))</f>
        <v>娄底市</v>
      </c>
      <c r="H1059" s="4">
        <v>39.78</v>
      </c>
      <c r="I1059" s="4">
        <v>29.88</v>
      </c>
      <c r="J1059" s="4">
        <v>67.22</v>
      </c>
      <c r="K1059" s="4">
        <v>92.78</v>
      </c>
      <c r="L1059" s="4">
        <v>62.33</v>
      </c>
      <c r="M1059" s="4">
        <v>61.3</v>
      </c>
      <c r="N1059" s="4">
        <v>62.11</v>
      </c>
      <c r="O1059" s="4">
        <v>70.74</v>
      </c>
      <c r="P1059" s="4"/>
      <c r="Q1059" s="4">
        <v>22.57</v>
      </c>
    </row>
    <row r="1060" spans="1:17">
      <c r="A1060">
        <v>2014</v>
      </c>
      <c r="B1060" t="s">
        <v>2075</v>
      </c>
      <c r="C1060">
        <v>431322</v>
      </c>
      <c r="D1060">
        <f t="shared" si="32"/>
        <v>43</v>
      </c>
      <c r="E1060" t="str">
        <f>VLOOKUP(D1060,'Regionalism Code'!B:C,2,FALSE)</f>
        <v>湖南省</v>
      </c>
      <c r="F1060">
        <f t="shared" si="33"/>
        <v>4313</v>
      </c>
      <c r="G1060" t="str">
        <f>IF(F1060&gt;10000,"省直辖县市",VLOOKUP(F1060,'Regionalism Code'!H:I,2,FALSE))</f>
        <v>娄底市</v>
      </c>
      <c r="H1060" s="4">
        <v>40.9</v>
      </c>
      <c r="I1060" s="4">
        <v>30.81</v>
      </c>
      <c r="J1060" s="4">
        <v>62.19</v>
      </c>
      <c r="K1060" s="4">
        <v>59.04</v>
      </c>
      <c r="L1060" s="4">
        <v>56.07</v>
      </c>
      <c r="M1060" s="4">
        <v>51.04</v>
      </c>
      <c r="N1060" s="4">
        <v>70.73</v>
      </c>
      <c r="O1060" s="4">
        <v>61.37</v>
      </c>
      <c r="P1060" s="4"/>
      <c r="Q1060" s="4">
        <v>35.52</v>
      </c>
    </row>
    <row r="1061" spans="1:17">
      <c r="A1061">
        <v>2014</v>
      </c>
      <c r="B1061" t="s">
        <v>2076</v>
      </c>
      <c r="C1061">
        <v>431381</v>
      </c>
      <c r="D1061">
        <f t="shared" si="32"/>
        <v>43</v>
      </c>
      <c r="E1061" t="str">
        <f>VLOOKUP(D1061,'Regionalism Code'!B:C,2,FALSE)</f>
        <v>湖南省</v>
      </c>
      <c r="F1061">
        <f t="shared" si="33"/>
        <v>4313</v>
      </c>
      <c r="G1061" t="str">
        <f>IF(F1061&gt;10000,"省直辖县市",VLOOKUP(F1061,'Regionalism Code'!H:I,2,FALSE))</f>
        <v>娄底市</v>
      </c>
      <c r="H1061" s="4">
        <v>56.37</v>
      </c>
      <c r="I1061" s="4">
        <v>67.98</v>
      </c>
      <c r="J1061" s="4">
        <v>53.32</v>
      </c>
      <c r="K1061" s="4">
        <v>35.73</v>
      </c>
      <c r="L1061" s="4">
        <v>27.12</v>
      </c>
      <c r="M1061" s="4">
        <v>58.78</v>
      </c>
      <c r="N1061" s="4">
        <v>49.21</v>
      </c>
      <c r="O1061" s="4">
        <v>67.99</v>
      </c>
      <c r="P1061" s="4"/>
      <c r="Q1061" s="4">
        <v>23.59</v>
      </c>
    </row>
    <row r="1062" spans="1:17">
      <c r="A1062">
        <v>2014</v>
      </c>
      <c r="B1062" t="s">
        <v>2077</v>
      </c>
      <c r="C1062">
        <v>431382</v>
      </c>
      <c r="D1062">
        <f t="shared" si="32"/>
        <v>43</v>
      </c>
      <c r="E1062" t="str">
        <f>VLOOKUP(D1062,'Regionalism Code'!B:C,2,FALSE)</f>
        <v>湖南省</v>
      </c>
      <c r="F1062">
        <f t="shared" si="33"/>
        <v>4313</v>
      </c>
      <c r="G1062" t="str">
        <f>IF(F1062&gt;10000,"省直辖县市",VLOOKUP(F1062,'Regionalism Code'!H:I,2,FALSE))</f>
        <v>娄底市</v>
      </c>
      <c r="H1062" s="4">
        <v>30.89</v>
      </c>
      <c r="I1062" s="4">
        <v>29.3</v>
      </c>
      <c r="J1062" s="4">
        <v>38.2</v>
      </c>
      <c r="K1062" s="4">
        <v>34.97</v>
      </c>
      <c r="L1062" s="4">
        <v>18.56</v>
      </c>
      <c r="M1062" s="4">
        <v>43.24</v>
      </c>
      <c r="N1062" s="4">
        <v>35.98</v>
      </c>
      <c r="O1062" s="4">
        <v>47.36</v>
      </c>
      <c r="P1062" s="4"/>
      <c r="Q1062" s="4">
        <v>22.88</v>
      </c>
    </row>
    <row r="1063" spans="1:17">
      <c r="A1063">
        <v>2014</v>
      </c>
      <c r="B1063" t="s">
        <v>2078</v>
      </c>
      <c r="C1063">
        <v>433101</v>
      </c>
      <c r="D1063">
        <f t="shared" si="32"/>
        <v>43</v>
      </c>
      <c r="E1063" t="str">
        <f>VLOOKUP(D1063,'Regionalism Code'!B:C,2,FALSE)</f>
        <v>湖南省</v>
      </c>
      <c r="F1063">
        <f t="shared" si="33"/>
        <v>4331</v>
      </c>
      <c r="G1063" t="str">
        <f>IF(F1063&gt;10000,"省直辖县市",VLOOKUP(F1063,'Regionalism Code'!H:I,2,FALSE))</f>
        <v>湘西土家族苗族自治州</v>
      </c>
      <c r="H1063" s="4">
        <v>74.99</v>
      </c>
      <c r="I1063" s="4">
        <v>93.66</v>
      </c>
      <c r="J1063" s="4">
        <v>63.26</v>
      </c>
      <c r="K1063" s="4">
        <v>58.13</v>
      </c>
      <c r="L1063" s="4">
        <v>63.81</v>
      </c>
      <c r="M1063" s="4">
        <v>62.84</v>
      </c>
      <c r="N1063" s="4">
        <v>56.73</v>
      </c>
      <c r="O1063" s="4">
        <v>67.96</v>
      </c>
      <c r="P1063" s="4"/>
      <c r="Q1063" s="4">
        <v>34.68</v>
      </c>
    </row>
    <row r="1064" spans="1:17">
      <c r="A1064">
        <v>2014</v>
      </c>
      <c r="B1064" t="s">
        <v>2079</v>
      </c>
      <c r="C1064">
        <v>433122</v>
      </c>
      <c r="D1064">
        <f t="shared" si="32"/>
        <v>43</v>
      </c>
      <c r="E1064" t="str">
        <f>VLOOKUP(D1064,'Regionalism Code'!B:C,2,FALSE)</f>
        <v>湖南省</v>
      </c>
      <c r="F1064">
        <f t="shared" si="33"/>
        <v>4331</v>
      </c>
      <c r="G1064" t="str">
        <f>IF(F1064&gt;10000,"省直辖县市",VLOOKUP(F1064,'Regionalism Code'!H:I,2,FALSE))</f>
        <v>湘西土家族苗族自治州</v>
      </c>
      <c r="H1064" s="4">
        <v>40.45</v>
      </c>
      <c r="I1064" s="4">
        <v>27.33</v>
      </c>
      <c r="J1064" s="4">
        <v>45.81</v>
      </c>
      <c r="K1064" s="4">
        <v>23.84</v>
      </c>
      <c r="L1064" s="4">
        <v>74.12</v>
      </c>
      <c r="M1064" s="4">
        <v>22.58</v>
      </c>
      <c r="N1064" s="4">
        <v>50.14</v>
      </c>
      <c r="O1064" s="4">
        <v>37.51</v>
      </c>
      <c r="P1064" s="4"/>
      <c r="Q1064" s="4">
        <v>74.05</v>
      </c>
    </row>
    <row r="1065" spans="1:17">
      <c r="A1065">
        <v>2014</v>
      </c>
      <c r="B1065" t="s">
        <v>2080</v>
      </c>
      <c r="C1065">
        <v>433123</v>
      </c>
      <c r="D1065">
        <f t="shared" si="32"/>
        <v>43</v>
      </c>
      <c r="E1065" t="str">
        <f>VLOOKUP(D1065,'Regionalism Code'!B:C,2,FALSE)</f>
        <v>湖南省</v>
      </c>
      <c r="F1065">
        <f t="shared" si="33"/>
        <v>4331</v>
      </c>
      <c r="G1065" t="str">
        <f>IF(F1065&gt;10000,"省直辖县市",VLOOKUP(F1065,'Regionalism Code'!H:I,2,FALSE))</f>
        <v>湘西土家族苗族自治州</v>
      </c>
      <c r="H1065" s="4">
        <v>53.37</v>
      </c>
      <c r="I1065" s="4">
        <v>44.65</v>
      </c>
      <c r="J1065" s="4">
        <v>61.54</v>
      </c>
      <c r="K1065" s="4">
        <v>43.54</v>
      </c>
      <c r="L1065" s="4">
        <v>78</v>
      </c>
      <c r="M1065" s="4">
        <v>41.33</v>
      </c>
      <c r="N1065" s="4">
        <v>50.58</v>
      </c>
      <c r="O1065" s="4">
        <v>67.24</v>
      </c>
      <c r="P1065" s="4"/>
      <c r="Q1065" s="4">
        <v>67.31</v>
      </c>
    </row>
    <row r="1066" spans="1:17">
      <c r="A1066">
        <v>2014</v>
      </c>
      <c r="B1066" t="s">
        <v>2081</v>
      </c>
      <c r="C1066">
        <v>433124</v>
      </c>
      <c r="D1066">
        <f t="shared" si="32"/>
        <v>43</v>
      </c>
      <c r="E1066" t="str">
        <f>VLOOKUP(D1066,'Regionalism Code'!B:C,2,FALSE)</f>
        <v>湖南省</v>
      </c>
      <c r="F1066">
        <f t="shared" si="33"/>
        <v>4331</v>
      </c>
      <c r="G1066" t="str">
        <f>IF(F1066&gt;10000,"省直辖县市",VLOOKUP(F1066,'Regionalism Code'!H:I,2,FALSE))</f>
        <v>湘西土家族苗族自治州</v>
      </c>
      <c r="H1066" s="4">
        <v>42.13</v>
      </c>
      <c r="I1066" s="4">
        <v>38.21</v>
      </c>
      <c r="J1066" s="4">
        <v>46.62</v>
      </c>
      <c r="K1066" s="4">
        <v>33.96</v>
      </c>
      <c r="L1066" s="4">
        <v>56.77</v>
      </c>
      <c r="M1066" s="4">
        <v>24.53</v>
      </c>
      <c r="N1066" s="4">
        <v>42.92</v>
      </c>
      <c r="O1066" s="4">
        <v>49.92</v>
      </c>
      <c r="P1066" s="4"/>
      <c r="Q1066" s="4">
        <v>46.93</v>
      </c>
    </row>
    <row r="1067" spans="1:17">
      <c r="A1067">
        <v>2014</v>
      </c>
      <c r="B1067" t="s">
        <v>2082</v>
      </c>
      <c r="C1067">
        <v>433125</v>
      </c>
      <c r="D1067">
        <f t="shared" si="32"/>
        <v>43</v>
      </c>
      <c r="E1067" t="str">
        <f>VLOOKUP(D1067,'Regionalism Code'!B:C,2,FALSE)</f>
        <v>湖南省</v>
      </c>
      <c r="F1067">
        <f t="shared" si="33"/>
        <v>4331</v>
      </c>
      <c r="G1067" t="str">
        <f>IF(F1067&gt;10000,"省直辖县市",VLOOKUP(F1067,'Regionalism Code'!H:I,2,FALSE))</f>
        <v>湘西土家族苗族自治州</v>
      </c>
      <c r="H1067" s="4">
        <v>28.54</v>
      </c>
      <c r="I1067" s="4">
        <v>19.6</v>
      </c>
      <c r="J1067" s="4">
        <v>53.25</v>
      </c>
      <c r="K1067" s="4">
        <v>26.59</v>
      </c>
      <c r="L1067" s="4">
        <v>20.08</v>
      </c>
      <c r="M1067" s="4">
        <v>23.13</v>
      </c>
      <c r="N1067" s="4">
        <v>46.35</v>
      </c>
      <c r="O1067" s="4">
        <v>79.64</v>
      </c>
      <c r="P1067" s="4"/>
      <c r="Q1067" s="4">
        <v>13.18</v>
      </c>
    </row>
    <row r="1068" spans="1:17">
      <c r="A1068">
        <v>2014</v>
      </c>
      <c r="B1068" t="s">
        <v>2083</v>
      </c>
      <c r="C1068">
        <v>433126</v>
      </c>
      <c r="D1068">
        <f t="shared" si="32"/>
        <v>43</v>
      </c>
      <c r="E1068" t="str">
        <f>VLOOKUP(D1068,'Regionalism Code'!B:C,2,FALSE)</f>
        <v>湖南省</v>
      </c>
      <c r="F1068">
        <f t="shared" si="33"/>
        <v>4331</v>
      </c>
      <c r="G1068" t="str">
        <f>IF(F1068&gt;10000,"省直辖县市",VLOOKUP(F1068,'Regionalism Code'!H:I,2,FALSE))</f>
        <v>湘西土家族苗族自治州</v>
      </c>
      <c r="H1068" s="4">
        <v>39.37</v>
      </c>
      <c r="I1068" s="4">
        <v>37.87</v>
      </c>
      <c r="J1068" s="4">
        <v>31.49</v>
      </c>
      <c r="K1068" s="4">
        <v>18.21</v>
      </c>
      <c r="L1068" s="4">
        <v>14.85</v>
      </c>
      <c r="M1068" s="4">
        <v>17.7</v>
      </c>
      <c r="N1068" s="4">
        <v>9.51</v>
      </c>
      <c r="O1068" s="4">
        <v>56.62</v>
      </c>
      <c r="P1068" s="4"/>
      <c r="Q1068" s="4">
        <v>58.63</v>
      </c>
    </row>
    <row r="1069" spans="1:17">
      <c r="A1069">
        <v>2014</v>
      </c>
      <c r="B1069" t="s">
        <v>2084</v>
      </c>
      <c r="C1069">
        <v>433127</v>
      </c>
      <c r="D1069">
        <f t="shared" si="32"/>
        <v>43</v>
      </c>
      <c r="E1069" t="str">
        <f>VLOOKUP(D1069,'Regionalism Code'!B:C,2,FALSE)</f>
        <v>湖南省</v>
      </c>
      <c r="F1069">
        <f t="shared" si="33"/>
        <v>4331</v>
      </c>
      <c r="G1069" t="str">
        <f>IF(F1069&gt;10000,"省直辖县市",VLOOKUP(F1069,'Regionalism Code'!H:I,2,FALSE))</f>
        <v>湘西土家族苗族自治州</v>
      </c>
      <c r="H1069" s="4">
        <v>32.53</v>
      </c>
      <c r="I1069" s="4">
        <v>30.04</v>
      </c>
      <c r="J1069" s="4">
        <v>33.78</v>
      </c>
      <c r="K1069" s="4">
        <v>20.69</v>
      </c>
      <c r="L1069" s="4">
        <v>39.74</v>
      </c>
      <c r="M1069" s="4">
        <v>18.74</v>
      </c>
      <c r="N1069" s="4">
        <v>42.99</v>
      </c>
      <c r="O1069" s="4">
        <v>29.24</v>
      </c>
      <c r="P1069" s="4"/>
      <c r="Q1069" s="4">
        <v>38.49</v>
      </c>
    </row>
    <row r="1070" spans="1:17">
      <c r="A1070">
        <v>2014</v>
      </c>
      <c r="B1070" t="s">
        <v>2085</v>
      </c>
      <c r="C1070">
        <v>433130</v>
      </c>
      <c r="D1070">
        <f t="shared" si="32"/>
        <v>43</v>
      </c>
      <c r="E1070" t="str">
        <f>VLOOKUP(D1070,'Regionalism Code'!B:C,2,FALSE)</f>
        <v>湖南省</v>
      </c>
      <c r="F1070">
        <f t="shared" si="33"/>
        <v>4331</v>
      </c>
      <c r="G1070" t="str">
        <f>IF(F1070&gt;10000,"省直辖县市",VLOOKUP(F1070,'Regionalism Code'!H:I,2,FALSE))</f>
        <v>湘西土家族苗族自治州</v>
      </c>
      <c r="H1070" s="4">
        <v>36.84</v>
      </c>
      <c r="I1070" s="4">
        <v>32.71</v>
      </c>
      <c r="J1070" s="4">
        <v>46.44</v>
      </c>
      <c r="K1070" s="4">
        <v>32.58</v>
      </c>
      <c r="L1070" s="4">
        <v>56.12</v>
      </c>
      <c r="M1070" s="4">
        <v>29.95</v>
      </c>
      <c r="N1070" s="4">
        <v>53.3</v>
      </c>
      <c r="O1070" s="4">
        <v>42.22</v>
      </c>
      <c r="P1070" s="4"/>
      <c r="Q1070" s="4">
        <v>33.07</v>
      </c>
    </row>
    <row r="1071" spans="1:17">
      <c r="A1071">
        <v>2014</v>
      </c>
      <c r="B1071" t="s">
        <v>2100</v>
      </c>
      <c r="C1071">
        <v>440222</v>
      </c>
      <c r="D1071">
        <f t="shared" si="32"/>
        <v>44</v>
      </c>
      <c r="E1071" t="str">
        <f>VLOOKUP(D1071,'Regionalism Code'!B:C,2,FALSE)</f>
        <v>广东省</v>
      </c>
      <c r="F1071">
        <f t="shared" si="33"/>
        <v>4402</v>
      </c>
      <c r="G1071" t="str">
        <f>IF(F1071&gt;10000,"省直辖县市",VLOOKUP(F1071,'Regionalism Code'!H:I,2,FALSE))</f>
        <v>韶关市</v>
      </c>
      <c r="H1071" s="4">
        <v>51.29</v>
      </c>
      <c r="I1071" s="4">
        <v>55.44</v>
      </c>
      <c r="J1071" s="4">
        <v>66.5</v>
      </c>
      <c r="K1071" s="4">
        <v>57.27</v>
      </c>
      <c r="L1071" s="4">
        <v>54.64</v>
      </c>
      <c r="M1071" s="4">
        <v>62.03</v>
      </c>
      <c r="N1071" s="4">
        <v>67.45</v>
      </c>
      <c r="O1071" s="4">
        <v>72.61</v>
      </c>
      <c r="P1071" s="4"/>
      <c r="Q1071" s="4">
        <v>9.96</v>
      </c>
    </row>
    <row r="1072" spans="1:17">
      <c r="A1072">
        <v>2014</v>
      </c>
      <c r="B1072" t="s">
        <v>2101</v>
      </c>
      <c r="C1072">
        <v>440224</v>
      </c>
      <c r="D1072">
        <f t="shared" si="32"/>
        <v>44</v>
      </c>
      <c r="E1072" t="str">
        <f>VLOOKUP(D1072,'Regionalism Code'!B:C,2,FALSE)</f>
        <v>广东省</v>
      </c>
      <c r="F1072">
        <f t="shared" si="33"/>
        <v>4402</v>
      </c>
      <c r="G1072" t="str">
        <f>IF(F1072&gt;10000,"省直辖县市",VLOOKUP(F1072,'Regionalism Code'!H:I,2,FALSE))</f>
        <v>韶关市</v>
      </c>
      <c r="H1072" s="4">
        <v>59.06</v>
      </c>
      <c r="I1072" s="4">
        <v>59.62</v>
      </c>
      <c r="J1072" s="4">
        <v>73.86</v>
      </c>
      <c r="K1072" s="4">
        <v>56.29</v>
      </c>
      <c r="L1072" s="4">
        <v>87.29</v>
      </c>
      <c r="M1072" s="4">
        <v>68.42</v>
      </c>
      <c r="N1072" s="4">
        <v>74.11</v>
      </c>
      <c r="O1072" s="4">
        <v>70.96</v>
      </c>
      <c r="P1072" s="4"/>
      <c r="Q1072" s="4">
        <v>30.34</v>
      </c>
    </row>
    <row r="1073" spans="1:17">
      <c r="A1073">
        <v>2014</v>
      </c>
      <c r="B1073" t="s">
        <v>2102</v>
      </c>
      <c r="C1073">
        <v>440229</v>
      </c>
      <c r="D1073">
        <f t="shared" si="32"/>
        <v>44</v>
      </c>
      <c r="E1073" t="str">
        <f>VLOOKUP(D1073,'Regionalism Code'!B:C,2,FALSE)</f>
        <v>广东省</v>
      </c>
      <c r="F1073">
        <f t="shared" si="33"/>
        <v>4402</v>
      </c>
      <c r="G1073" t="str">
        <f>IF(F1073&gt;10000,"省直辖县市",VLOOKUP(F1073,'Regionalism Code'!H:I,2,FALSE))</f>
        <v>韶关市</v>
      </c>
      <c r="H1073" s="4">
        <v>48.88</v>
      </c>
      <c r="I1073" s="4">
        <v>51.53</v>
      </c>
      <c r="J1073" s="4">
        <v>56.51</v>
      </c>
      <c r="K1073" s="4">
        <v>47.8</v>
      </c>
      <c r="L1073" s="4">
        <v>47.05</v>
      </c>
      <c r="M1073" s="4">
        <v>47.71</v>
      </c>
      <c r="N1073" s="4">
        <v>46.78</v>
      </c>
      <c r="O1073" s="4">
        <v>69.27</v>
      </c>
      <c r="P1073" s="4"/>
      <c r="Q1073" s="4">
        <v>26.28</v>
      </c>
    </row>
    <row r="1074" spans="1:17">
      <c r="A1074">
        <v>2014</v>
      </c>
      <c r="B1074" t="s">
        <v>2103</v>
      </c>
      <c r="C1074">
        <v>440232</v>
      </c>
      <c r="D1074">
        <f t="shared" si="32"/>
        <v>44</v>
      </c>
      <c r="E1074" t="str">
        <f>VLOOKUP(D1074,'Regionalism Code'!B:C,2,FALSE)</f>
        <v>广东省</v>
      </c>
      <c r="F1074">
        <f t="shared" si="33"/>
        <v>4402</v>
      </c>
      <c r="G1074" t="str">
        <f>IF(F1074&gt;10000,"省直辖县市",VLOOKUP(F1074,'Regionalism Code'!H:I,2,FALSE))</f>
        <v>韶关市</v>
      </c>
      <c r="H1074" s="4">
        <v>64.16</v>
      </c>
      <c r="I1074" s="4">
        <v>56.6</v>
      </c>
      <c r="J1074" s="4">
        <v>65.82</v>
      </c>
      <c r="K1074" s="4">
        <v>52.19</v>
      </c>
      <c r="L1074" s="4">
        <v>64.3</v>
      </c>
      <c r="M1074" s="4">
        <v>60.81</v>
      </c>
      <c r="N1074" s="4">
        <v>64.15</v>
      </c>
      <c r="O1074" s="4">
        <v>69.91</v>
      </c>
      <c r="P1074" s="4"/>
      <c r="Q1074" s="4">
        <v>86.1</v>
      </c>
    </row>
    <row r="1075" spans="1:17">
      <c r="A1075">
        <v>2014</v>
      </c>
      <c r="B1075" t="s">
        <v>2104</v>
      </c>
      <c r="C1075">
        <v>440233</v>
      </c>
      <c r="D1075">
        <f t="shared" si="32"/>
        <v>44</v>
      </c>
      <c r="E1075" t="str">
        <f>VLOOKUP(D1075,'Regionalism Code'!B:C,2,FALSE)</f>
        <v>广东省</v>
      </c>
      <c r="F1075">
        <f t="shared" si="33"/>
        <v>4402</v>
      </c>
      <c r="G1075" t="str">
        <f>IF(F1075&gt;10000,"省直辖县市",VLOOKUP(F1075,'Regionalism Code'!H:I,2,FALSE))</f>
        <v>韶关市</v>
      </c>
      <c r="H1075" s="4">
        <v>53.62</v>
      </c>
      <c r="I1075" s="4">
        <v>55.01</v>
      </c>
      <c r="J1075" s="4">
        <v>65.99</v>
      </c>
      <c r="K1075" s="4">
        <v>59.47</v>
      </c>
      <c r="L1075" s="4">
        <v>39.68</v>
      </c>
      <c r="M1075" s="4">
        <v>59.85</v>
      </c>
      <c r="N1075" s="4">
        <v>63.85</v>
      </c>
      <c r="O1075" s="4">
        <v>80.11</v>
      </c>
      <c r="P1075" s="4"/>
      <c r="Q1075" s="4">
        <v>26.53</v>
      </c>
    </row>
    <row r="1076" spans="1:17">
      <c r="A1076">
        <v>2014</v>
      </c>
      <c r="B1076" t="s">
        <v>2105</v>
      </c>
      <c r="C1076">
        <v>440281</v>
      </c>
      <c r="D1076">
        <f t="shared" si="32"/>
        <v>44</v>
      </c>
      <c r="E1076" t="str">
        <f>VLOOKUP(D1076,'Regionalism Code'!B:C,2,FALSE)</f>
        <v>广东省</v>
      </c>
      <c r="F1076">
        <f t="shared" si="33"/>
        <v>4402</v>
      </c>
      <c r="G1076" t="str">
        <f>IF(F1076&gt;10000,"省直辖县市",VLOOKUP(F1076,'Regionalism Code'!H:I,2,FALSE))</f>
        <v>韶关市</v>
      </c>
      <c r="H1076" s="4">
        <v>48.46</v>
      </c>
      <c r="I1076" s="4">
        <v>48.74</v>
      </c>
      <c r="J1076" s="4">
        <v>63.37</v>
      </c>
      <c r="K1076" s="4">
        <v>52.02</v>
      </c>
      <c r="L1076" s="4">
        <v>64.23</v>
      </c>
      <c r="M1076" s="4">
        <v>63.28</v>
      </c>
      <c r="N1076" s="4">
        <v>82.13</v>
      </c>
      <c r="O1076" s="4">
        <v>52.03</v>
      </c>
      <c r="P1076" s="4"/>
      <c r="Q1076" s="4">
        <v>20.43</v>
      </c>
    </row>
    <row r="1077" spans="1:17">
      <c r="A1077">
        <v>2014</v>
      </c>
      <c r="B1077" t="s">
        <v>2106</v>
      </c>
      <c r="C1077">
        <v>440282</v>
      </c>
      <c r="D1077">
        <f t="shared" si="32"/>
        <v>44</v>
      </c>
      <c r="E1077" t="str">
        <f>VLOOKUP(D1077,'Regionalism Code'!B:C,2,FALSE)</f>
        <v>广东省</v>
      </c>
      <c r="F1077">
        <f t="shared" si="33"/>
        <v>4402</v>
      </c>
      <c r="G1077" t="str">
        <f>IF(F1077&gt;10000,"省直辖县市",VLOOKUP(F1077,'Regionalism Code'!H:I,2,FALSE))</f>
        <v>韶关市</v>
      </c>
      <c r="H1077" s="4">
        <v>54.14</v>
      </c>
      <c r="I1077" s="4">
        <v>51.75</v>
      </c>
      <c r="J1077" s="4">
        <v>64.81</v>
      </c>
      <c r="K1077" s="4">
        <v>50.67</v>
      </c>
      <c r="L1077" s="4">
        <v>86.03</v>
      </c>
      <c r="M1077" s="4">
        <v>57.1</v>
      </c>
      <c r="N1077" s="4">
        <v>64.06</v>
      </c>
      <c r="O1077" s="4">
        <v>59.34</v>
      </c>
      <c r="P1077" s="4"/>
      <c r="Q1077" s="4">
        <v>42.66</v>
      </c>
    </row>
    <row r="1078" spans="1:17">
      <c r="A1078">
        <v>2014</v>
      </c>
      <c r="B1078" t="s">
        <v>2121</v>
      </c>
      <c r="C1078">
        <v>440523</v>
      </c>
      <c r="D1078">
        <f t="shared" si="32"/>
        <v>44</v>
      </c>
      <c r="E1078" t="str">
        <f>VLOOKUP(D1078,'Regionalism Code'!B:C,2,FALSE)</f>
        <v>广东省</v>
      </c>
      <c r="F1078">
        <f t="shared" si="33"/>
        <v>4405</v>
      </c>
      <c r="G1078" t="str">
        <f>IF(F1078&gt;10000,"省直辖县市",VLOOKUP(F1078,'Regionalism Code'!H:I,2,FALSE))</f>
        <v>汕头市</v>
      </c>
      <c r="H1078" s="4">
        <v>75.38</v>
      </c>
      <c r="I1078" s="4">
        <v>81.64</v>
      </c>
      <c r="J1078" s="4">
        <v>91.32</v>
      </c>
      <c r="K1078" s="4">
        <v>77.06</v>
      </c>
      <c r="L1078" s="4">
        <v>96.27</v>
      </c>
      <c r="M1078" s="4">
        <v>77.04</v>
      </c>
      <c r="N1078" s="4">
        <v>93.55</v>
      </c>
      <c r="O1078" s="4">
        <v>91.78</v>
      </c>
      <c r="P1078" s="4"/>
      <c r="Q1078" s="4">
        <v>25.74</v>
      </c>
    </row>
    <row r="1079" spans="1:17">
      <c r="A1079">
        <v>2014</v>
      </c>
      <c r="B1079" t="s">
        <v>2130</v>
      </c>
      <c r="C1079">
        <v>440781</v>
      </c>
      <c r="D1079">
        <f t="shared" si="32"/>
        <v>44</v>
      </c>
      <c r="E1079" t="str">
        <f>VLOOKUP(D1079,'Regionalism Code'!B:C,2,FALSE)</f>
        <v>广东省</v>
      </c>
      <c r="F1079">
        <f t="shared" si="33"/>
        <v>4407</v>
      </c>
      <c r="G1079" t="str">
        <f>IF(F1079&gt;10000,"省直辖县市",VLOOKUP(F1079,'Regionalism Code'!H:I,2,FALSE))</f>
        <v>江门市</v>
      </c>
      <c r="H1079" s="4">
        <v>68.41</v>
      </c>
      <c r="I1079" s="4">
        <v>70.87</v>
      </c>
      <c r="J1079" s="4">
        <v>78.13</v>
      </c>
      <c r="K1079" s="4">
        <v>72.96</v>
      </c>
      <c r="L1079" s="4">
        <v>79.48</v>
      </c>
      <c r="M1079" s="4">
        <v>73.75</v>
      </c>
      <c r="N1079" s="4">
        <v>81.24</v>
      </c>
      <c r="O1079" s="4">
        <v>76.84</v>
      </c>
      <c r="P1079" s="4"/>
      <c r="Q1079" s="4">
        <v>42.62</v>
      </c>
    </row>
    <row r="1080" spans="1:17">
      <c r="A1080">
        <v>2014</v>
      </c>
      <c r="B1080" t="s">
        <v>2131</v>
      </c>
      <c r="C1080">
        <v>440783</v>
      </c>
      <c r="D1080">
        <f t="shared" si="32"/>
        <v>44</v>
      </c>
      <c r="E1080" t="str">
        <f>VLOOKUP(D1080,'Regionalism Code'!B:C,2,FALSE)</f>
        <v>广东省</v>
      </c>
      <c r="F1080">
        <f t="shared" si="33"/>
        <v>4407</v>
      </c>
      <c r="G1080" t="str">
        <f>IF(F1080&gt;10000,"省直辖县市",VLOOKUP(F1080,'Regionalism Code'!H:I,2,FALSE))</f>
        <v>江门市</v>
      </c>
      <c r="H1080" s="4">
        <v>72.2</v>
      </c>
      <c r="I1080" s="4">
        <v>83.95</v>
      </c>
      <c r="J1080" s="4">
        <v>76.66</v>
      </c>
      <c r="K1080" s="4">
        <v>74.83</v>
      </c>
      <c r="L1080" s="4">
        <v>70.67</v>
      </c>
      <c r="M1080" s="4">
        <v>76.43</v>
      </c>
      <c r="N1080" s="4">
        <v>70.51</v>
      </c>
      <c r="O1080" s="4">
        <v>83.44</v>
      </c>
      <c r="P1080" s="4"/>
      <c r="Q1080" s="4">
        <v>25.31</v>
      </c>
    </row>
    <row r="1081" spans="1:17">
      <c r="A1081">
        <v>2014</v>
      </c>
      <c r="B1081" t="s">
        <v>2132</v>
      </c>
      <c r="C1081">
        <v>440784</v>
      </c>
      <c r="D1081">
        <f t="shared" si="32"/>
        <v>44</v>
      </c>
      <c r="E1081" t="str">
        <f>VLOOKUP(D1081,'Regionalism Code'!B:C,2,FALSE)</f>
        <v>广东省</v>
      </c>
      <c r="F1081">
        <f t="shared" si="33"/>
        <v>4407</v>
      </c>
      <c r="G1081" t="str">
        <f>IF(F1081&gt;10000,"省直辖县市",VLOOKUP(F1081,'Regionalism Code'!H:I,2,FALSE))</f>
        <v>江门市</v>
      </c>
      <c r="H1081" s="4">
        <v>73.81</v>
      </c>
      <c r="I1081" s="4">
        <v>88.06</v>
      </c>
      <c r="J1081" s="4">
        <v>74.25</v>
      </c>
      <c r="K1081" s="4">
        <v>68.04</v>
      </c>
      <c r="L1081" s="4">
        <v>69.94</v>
      </c>
      <c r="M1081" s="4">
        <v>68.9</v>
      </c>
      <c r="N1081" s="4">
        <v>66.71</v>
      </c>
      <c r="O1081" s="4">
        <v>82.58</v>
      </c>
      <c r="P1081" s="4"/>
      <c r="Q1081" s="4">
        <v>25.97</v>
      </c>
    </row>
    <row r="1082" spans="1:17">
      <c r="A1082">
        <v>2014</v>
      </c>
      <c r="B1082" t="s">
        <v>2133</v>
      </c>
      <c r="C1082">
        <v>440785</v>
      </c>
      <c r="D1082">
        <f t="shared" si="32"/>
        <v>44</v>
      </c>
      <c r="E1082" t="str">
        <f>VLOOKUP(D1082,'Regionalism Code'!B:C,2,FALSE)</f>
        <v>广东省</v>
      </c>
      <c r="F1082">
        <f t="shared" si="33"/>
        <v>4407</v>
      </c>
      <c r="G1082" t="str">
        <f>IF(F1082&gt;10000,"省直辖县市",VLOOKUP(F1082,'Regionalism Code'!H:I,2,FALSE))</f>
        <v>江门市</v>
      </c>
      <c r="H1082" s="4">
        <v>58.83</v>
      </c>
      <c r="I1082" s="4">
        <v>62.17</v>
      </c>
      <c r="J1082" s="4">
        <v>77.15</v>
      </c>
      <c r="K1082" s="4">
        <v>76.85</v>
      </c>
      <c r="L1082" s="4">
        <v>50.6</v>
      </c>
      <c r="M1082" s="4">
        <v>59.88</v>
      </c>
      <c r="N1082" s="4">
        <v>70.79</v>
      </c>
      <c r="O1082" s="4">
        <v>95.31</v>
      </c>
      <c r="P1082" s="4"/>
      <c r="Q1082" s="4">
        <v>14.49</v>
      </c>
    </row>
    <row r="1083" spans="1:17">
      <c r="A1083">
        <v>2014</v>
      </c>
      <c r="B1083" t="s">
        <v>2138</v>
      </c>
      <c r="C1083">
        <v>440823</v>
      </c>
      <c r="D1083">
        <f t="shared" si="32"/>
        <v>44</v>
      </c>
      <c r="E1083" t="str">
        <f>VLOOKUP(D1083,'Regionalism Code'!B:C,2,FALSE)</f>
        <v>广东省</v>
      </c>
      <c r="F1083">
        <f t="shared" si="33"/>
        <v>4408</v>
      </c>
      <c r="G1083" t="str">
        <f>IF(F1083&gt;10000,"省直辖县市",VLOOKUP(F1083,'Regionalism Code'!H:I,2,FALSE))</f>
        <v>湛江市</v>
      </c>
      <c r="H1083" s="4">
        <v>43.33</v>
      </c>
      <c r="I1083" s="4">
        <v>34.02</v>
      </c>
      <c r="J1083" s="4">
        <v>63.68</v>
      </c>
      <c r="K1083" s="4">
        <v>41.51</v>
      </c>
      <c r="L1083" s="4">
        <v>52.43</v>
      </c>
      <c r="M1083" s="4">
        <v>42.68</v>
      </c>
      <c r="N1083" s="4">
        <v>61.71</v>
      </c>
      <c r="O1083" s="4">
        <v>75.66</v>
      </c>
      <c r="P1083" s="4"/>
      <c r="Q1083" s="4">
        <v>37.13</v>
      </c>
    </row>
    <row r="1084" spans="1:17">
      <c r="A1084">
        <v>2014</v>
      </c>
      <c r="B1084" t="s">
        <v>2139</v>
      </c>
      <c r="C1084">
        <v>440825</v>
      </c>
      <c r="D1084">
        <f t="shared" si="32"/>
        <v>44</v>
      </c>
      <c r="E1084" t="str">
        <f>VLOOKUP(D1084,'Regionalism Code'!B:C,2,FALSE)</f>
        <v>广东省</v>
      </c>
      <c r="F1084">
        <f t="shared" si="33"/>
        <v>4408</v>
      </c>
      <c r="G1084" t="str">
        <f>IF(F1084&gt;10000,"省直辖县市",VLOOKUP(F1084,'Regionalism Code'!H:I,2,FALSE))</f>
        <v>湛江市</v>
      </c>
      <c r="H1084" s="4">
        <v>32.89</v>
      </c>
      <c r="I1084" s="4">
        <v>28.31</v>
      </c>
      <c r="J1084" s="4">
        <v>47.04</v>
      </c>
      <c r="K1084" s="4">
        <v>50.04</v>
      </c>
      <c r="L1084" s="4">
        <v>31.19</v>
      </c>
      <c r="M1084" s="4">
        <v>38.73</v>
      </c>
      <c r="N1084" s="4">
        <v>35.32</v>
      </c>
      <c r="O1084" s="4">
        <v>62.37</v>
      </c>
      <c r="P1084" s="4"/>
      <c r="Q1084" s="4">
        <v>22.34</v>
      </c>
    </row>
    <row r="1085" spans="1:17">
      <c r="A1085">
        <v>2014</v>
      </c>
      <c r="B1085" t="s">
        <v>2140</v>
      </c>
      <c r="C1085">
        <v>440881</v>
      </c>
      <c r="D1085">
        <f t="shared" si="32"/>
        <v>44</v>
      </c>
      <c r="E1085" t="str">
        <f>VLOOKUP(D1085,'Regionalism Code'!B:C,2,FALSE)</f>
        <v>广东省</v>
      </c>
      <c r="F1085">
        <f t="shared" si="33"/>
        <v>4408</v>
      </c>
      <c r="G1085" t="str">
        <f>IF(F1085&gt;10000,"省直辖县市",VLOOKUP(F1085,'Regionalism Code'!H:I,2,FALSE))</f>
        <v>湛江市</v>
      </c>
      <c r="H1085" s="4">
        <v>38.52</v>
      </c>
      <c r="I1085" s="4">
        <v>36.11</v>
      </c>
      <c r="J1085" s="4">
        <v>56.35</v>
      </c>
      <c r="K1085" s="4">
        <v>62.86</v>
      </c>
      <c r="L1085" s="4">
        <v>26.4</v>
      </c>
      <c r="M1085" s="4">
        <v>49.35</v>
      </c>
      <c r="N1085" s="4">
        <v>49.82</v>
      </c>
      <c r="O1085" s="4">
        <v>73.57</v>
      </c>
      <c r="P1085" s="4"/>
      <c r="Q1085" s="4">
        <v>14.05</v>
      </c>
    </row>
    <row r="1086" spans="1:17">
      <c r="A1086">
        <v>2014</v>
      </c>
      <c r="B1086" t="s">
        <v>2141</v>
      </c>
      <c r="C1086">
        <v>440882</v>
      </c>
      <c r="D1086">
        <f t="shared" si="32"/>
        <v>44</v>
      </c>
      <c r="E1086" t="str">
        <f>VLOOKUP(D1086,'Regionalism Code'!B:C,2,FALSE)</f>
        <v>广东省</v>
      </c>
      <c r="F1086">
        <f t="shared" si="33"/>
        <v>4408</v>
      </c>
      <c r="G1086" t="str">
        <f>IF(F1086&gt;10000,"省直辖县市",VLOOKUP(F1086,'Regionalism Code'!H:I,2,FALSE))</f>
        <v>湛江市</v>
      </c>
      <c r="H1086" s="4">
        <v>27.23</v>
      </c>
      <c r="I1086" s="4">
        <v>18.14</v>
      </c>
      <c r="J1086" s="4">
        <v>46.89</v>
      </c>
      <c r="K1086" s="4">
        <v>45</v>
      </c>
      <c r="L1086" s="4">
        <v>23.97</v>
      </c>
      <c r="M1086" s="4">
        <v>41.15</v>
      </c>
      <c r="N1086" s="4">
        <v>42.3</v>
      </c>
      <c r="O1086" s="4">
        <v>60.63</v>
      </c>
      <c r="P1086" s="4"/>
      <c r="Q1086" s="4">
        <v>21.53</v>
      </c>
    </row>
    <row r="1087" spans="1:17">
      <c r="A1087">
        <v>2014</v>
      </c>
      <c r="B1087" t="s">
        <v>2142</v>
      </c>
      <c r="C1087">
        <v>440883</v>
      </c>
      <c r="D1087">
        <f t="shared" si="32"/>
        <v>44</v>
      </c>
      <c r="E1087" t="str">
        <f>VLOOKUP(D1087,'Regionalism Code'!B:C,2,FALSE)</f>
        <v>广东省</v>
      </c>
      <c r="F1087">
        <f t="shared" si="33"/>
        <v>4408</v>
      </c>
      <c r="G1087" t="str">
        <f>IF(F1087&gt;10000,"省直辖县市",VLOOKUP(F1087,'Regionalism Code'!H:I,2,FALSE))</f>
        <v>湛江市</v>
      </c>
      <c r="H1087" s="4">
        <v>53.85</v>
      </c>
      <c r="I1087" s="4">
        <v>53.07</v>
      </c>
      <c r="J1087" s="4">
        <v>68.4</v>
      </c>
      <c r="K1087" s="4">
        <v>52.51</v>
      </c>
      <c r="L1087" s="4">
        <v>58.05</v>
      </c>
      <c r="M1087" s="4">
        <v>49.68</v>
      </c>
      <c r="N1087" s="4">
        <v>53.41</v>
      </c>
      <c r="O1087" s="4">
        <v>87.45</v>
      </c>
      <c r="P1087" s="4"/>
      <c r="Q1087" s="4">
        <v>29.99</v>
      </c>
    </row>
    <row r="1088" spans="1:17">
      <c r="A1088">
        <v>2014</v>
      </c>
      <c r="B1088" t="s">
        <v>2145</v>
      </c>
      <c r="C1088">
        <v>440981</v>
      </c>
      <c r="D1088">
        <f t="shared" si="32"/>
        <v>44</v>
      </c>
      <c r="E1088" t="str">
        <f>VLOOKUP(D1088,'Regionalism Code'!B:C,2,FALSE)</f>
        <v>广东省</v>
      </c>
      <c r="F1088">
        <f t="shared" si="33"/>
        <v>4409</v>
      </c>
      <c r="G1088" t="str">
        <f>IF(F1088&gt;10000,"省直辖县市",VLOOKUP(F1088,'Regionalism Code'!H:I,2,FALSE))</f>
        <v>茂名市</v>
      </c>
      <c r="H1088" s="4">
        <v>47.06</v>
      </c>
      <c r="I1088" s="4">
        <v>46.32</v>
      </c>
      <c r="J1088" s="4">
        <v>53.32</v>
      </c>
      <c r="K1088" s="4">
        <v>40.77</v>
      </c>
      <c r="L1088" s="4">
        <v>19.22</v>
      </c>
      <c r="M1088" s="4">
        <v>49.37</v>
      </c>
      <c r="N1088" s="4">
        <v>58.83</v>
      </c>
      <c r="O1088" s="4">
        <v>65.99</v>
      </c>
      <c r="P1088" s="4"/>
      <c r="Q1088" s="4">
        <v>38.1</v>
      </c>
    </row>
    <row r="1089" spans="1:17">
      <c r="A1089">
        <v>2014</v>
      </c>
      <c r="B1089" t="s">
        <v>2146</v>
      </c>
      <c r="C1089">
        <v>440982</v>
      </c>
      <c r="D1089">
        <f t="shared" si="32"/>
        <v>44</v>
      </c>
      <c r="E1089" t="str">
        <f>VLOOKUP(D1089,'Regionalism Code'!B:C,2,FALSE)</f>
        <v>广东省</v>
      </c>
      <c r="F1089">
        <f t="shared" si="33"/>
        <v>4409</v>
      </c>
      <c r="G1089" t="str">
        <f>IF(F1089&gt;10000,"省直辖县市",VLOOKUP(F1089,'Regionalism Code'!H:I,2,FALSE))</f>
        <v>茂名市</v>
      </c>
      <c r="H1089" s="4">
        <v>41.15</v>
      </c>
      <c r="I1089" s="4">
        <v>40.28</v>
      </c>
      <c r="J1089" s="4">
        <v>54.79</v>
      </c>
      <c r="K1089" s="4">
        <v>47</v>
      </c>
      <c r="L1089" s="4">
        <v>19.1</v>
      </c>
      <c r="M1089" s="4">
        <v>49.06</v>
      </c>
      <c r="N1089" s="4">
        <v>37.25</v>
      </c>
      <c r="O1089" s="4">
        <v>83</v>
      </c>
      <c r="P1089" s="4"/>
      <c r="Q1089" s="4">
        <v>19.19</v>
      </c>
    </row>
    <row r="1090" spans="1:17">
      <c r="A1090">
        <v>2014</v>
      </c>
      <c r="B1090" t="s">
        <v>2147</v>
      </c>
      <c r="C1090">
        <v>440983</v>
      </c>
      <c r="D1090">
        <f t="shared" ref="D1090:D1153" si="34">INT(C1090/10000)</f>
        <v>44</v>
      </c>
      <c r="E1090" t="str">
        <f>VLOOKUP(D1090,'Regionalism Code'!B:C,2,FALSE)</f>
        <v>广东省</v>
      </c>
      <c r="F1090">
        <f t="shared" ref="F1090:F1153" si="35">IF(OR(D1090=11,D1090=12,D1090=31,D1090=50),D1090*100,IF(MID(C1090,3,1)="9",C1090,INT(C1090/100)))</f>
        <v>4409</v>
      </c>
      <c r="G1090" t="str">
        <f>IF(F1090&gt;10000,"省直辖县市",VLOOKUP(F1090,'Regionalism Code'!H:I,2,FALSE))</f>
        <v>茂名市</v>
      </c>
      <c r="H1090" s="4">
        <v>44.62</v>
      </c>
      <c r="I1090" s="4">
        <v>48.49</v>
      </c>
      <c r="J1090" s="4">
        <v>50.42</v>
      </c>
      <c r="K1090" s="4">
        <v>41.13</v>
      </c>
      <c r="L1090" s="4">
        <v>19.17</v>
      </c>
      <c r="M1090" s="4">
        <v>45.19</v>
      </c>
      <c r="N1090" s="4">
        <v>41.48</v>
      </c>
      <c r="O1090" s="4">
        <v>71.23</v>
      </c>
      <c r="P1090" s="4"/>
      <c r="Q1090" s="4">
        <v>21.31</v>
      </c>
    </row>
    <row r="1091" spans="1:17">
      <c r="A1091">
        <v>2014</v>
      </c>
      <c r="B1091" t="s">
        <v>2150</v>
      </c>
      <c r="C1091">
        <v>441223</v>
      </c>
      <c r="D1091">
        <f t="shared" si="34"/>
        <v>44</v>
      </c>
      <c r="E1091" t="str">
        <f>VLOOKUP(D1091,'Regionalism Code'!B:C,2,FALSE)</f>
        <v>广东省</v>
      </c>
      <c r="F1091">
        <f t="shared" si="35"/>
        <v>4412</v>
      </c>
      <c r="G1091" t="str">
        <f>IF(F1091&gt;10000,"省直辖县市",VLOOKUP(F1091,'Regionalism Code'!H:I,2,FALSE))</f>
        <v>肇庆市</v>
      </c>
      <c r="H1091" s="4">
        <v>47.97</v>
      </c>
      <c r="I1091" s="4">
        <v>47.02</v>
      </c>
      <c r="J1091" s="4">
        <v>56.64</v>
      </c>
      <c r="K1091" s="4">
        <v>57.21</v>
      </c>
      <c r="L1091" s="4">
        <v>34.97</v>
      </c>
      <c r="M1091" s="4">
        <v>45.52</v>
      </c>
      <c r="N1091" s="4">
        <v>55.04</v>
      </c>
      <c r="O1091" s="4">
        <v>68.53</v>
      </c>
      <c r="P1091" s="4"/>
      <c r="Q1091" s="4">
        <v>35.31</v>
      </c>
    </row>
    <row r="1092" spans="1:17">
      <c r="A1092">
        <v>2014</v>
      </c>
      <c r="B1092" t="s">
        <v>2151</v>
      </c>
      <c r="C1092">
        <v>441224</v>
      </c>
      <c r="D1092">
        <f t="shared" si="34"/>
        <v>44</v>
      </c>
      <c r="E1092" t="str">
        <f>VLOOKUP(D1092,'Regionalism Code'!B:C,2,FALSE)</f>
        <v>广东省</v>
      </c>
      <c r="F1092">
        <f t="shared" si="35"/>
        <v>4412</v>
      </c>
      <c r="G1092" t="str">
        <f>IF(F1092&gt;10000,"省直辖县市",VLOOKUP(F1092,'Regionalism Code'!H:I,2,FALSE))</f>
        <v>肇庆市</v>
      </c>
      <c r="H1092" s="4">
        <v>40.96</v>
      </c>
      <c r="I1092" s="4">
        <v>30.07</v>
      </c>
      <c r="J1092" s="4">
        <v>56.06</v>
      </c>
      <c r="K1092" s="4">
        <v>38.12</v>
      </c>
      <c r="L1092" s="4">
        <v>40.59</v>
      </c>
      <c r="M1092" s="4">
        <v>34.53</v>
      </c>
      <c r="N1092" s="4">
        <v>58.15</v>
      </c>
      <c r="O1092" s="4">
        <v>66.76</v>
      </c>
      <c r="P1092" s="4"/>
      <c r="Q1092" s="4">
        <v>49.51</v>
      </c>
    </row>
    <row r="1093" spans="1:17">
      <c r="A1093">
        <v>2014</v>
      </c>
      <c r="B1093" t="s">
        <v>2152</v>
      </c>
      <c r="C1093">
        <v>441225</v>
      </c>
      <c r="D1093">
        <f t="shared" si="34"/>
        <v>44</v>
      </c>
      <c r="E1093" t="str">
        <f>VLOOKUP(D1093,'Regionalism Code'!B:C,2,FALSE)</f>
        <v>广东省</v>
      </c>
      <c r="F1093">
        <f t="shared" si="35"/>
        <v>4412</v>
      </c>
      <c r="G1093" t="str">
        <f>IF(F1093&gt;10000,"省直辖县市",VLOOKUP(F1093,'Regionalism Code'!H:I,2,FALSE))</f>
        <v>肇庆市</v>
      </c>
      <c r="H1093" s="4">
        <v>45.21</v>
      </c>
      <c r="I1093" s="4">
        <v>40.11</v>
      </c>
      <c r="J1093" s="4">
        <v>60.63</v>
      </c>
      <c r="K1093" s="4">
        <v>36.14</v>
      </c>
      <c r="L1093" s="4">
        <v>81.33</v>
      </c>
      <c r="M1093" s="4">
        <v>40.46</v>
      </c>
      <c r="N1093" s="4">
        <v>63.11</v>
      </c>
      <c r="O1093" s="4">
        <v>56.49</v>
      </c>
      <c r="P1093" s="4"/>
      <c r="Q1093" s="4">
        <v>33.99</v>
      </c>
    </row>
    <row r="1094" spans="1:17">
      <c r="A1094">
        <v>2014</v>
      </c>
      <c r="B1094" t="s">
        <v>2153</v>
      </c>
      <c r="C1094">
        <v>441226</v>
      </c>
      <c r="D1094">
        <f t="shared" si="34"/>
        <v>44</v>
      </c>
      <c r="E1094" t="str">
        <f>VLOOKUP(D1094,'Regionalism Code'!B:C,2,FALSE)</f>
        <v>广东省</v>
      </c>
      <c r="F1094">
        <f t="shared" si="35"/>
        <v>4412</v>
      </c>
      <c r="G1094" t="str">
        <f>IF(F1094&gt;10000,"省直辖县市",VLOOKUP(F1094,'Regionalism Code'!H:I,2,FALSE))</f>
        <v>肇庆市</v>
      </c>
      <c r="H1094" s="4">
        <v>45.78</v>
      </c>
      <c r="I1094" s="4">
        <v>47.48</v>
      </c>
      <c r="J1094" s="4">
        <v>57</v>
      </c>
      <c r="K1094" s="4">
        <v>52.18</v>
      </c>
      <c r="L1094" s="4">
        <v>32.96</v>
      </c>
      <c r="M1094" s="4">
        <v>48.87</v>
      </c>
      <c r="N1094" s="4">
        <v>64.59</v>
      </c>
      <c r="O1094" s="4">
        <v>63.95</v>
      </c>
      <c r="P1094" s="4"/>
      <c r="Q1094" s="4">
        <v>19.8</v>
      </c>
    </row>
    <row r="1095" spans="1:17">
      <c r="A1095">
        <v>2014</v>
      </c>
      <c r="B1095" t="s">
        <v>2155</v>
      </c>
      <c r="C1095">
        <v>441284</v>
      </c>
      <c r="D1095">
        <f t="shared" si="34"/>
        <v>44</v>
      </c>
      <c r="E1095" t="str">
        <f>VLOOKUP(D1095,'Regionalism Code'!B:C,2,FALSE)</f>
        <v>广东省</v>
      </c>
      <c r="F1095">
        <f t="shared" si="35"/>
        <v>4412</v>
      </c>
      <c r="G1095" t="str">
        <f>IF(F1095&gt;10000,"省直辖县市",VLOOKUP(F1095,'Regionalism Code'!H:I,2,FALSE))</f>
        <v>肇庆市</v>
      </c>
      <c r="H1095" s="4">
        <v>69.78</v>
      </c>
      <c r="I1095" s="4">
        <v>84.52</v>
      </c>
      <c r="J1095" s="4">
        <v>66.58</v>
      </c>
      <c r="K1095" s="4">
        <v>72.38</v>
      </c>
      <c r="L1095" s="4">
        <v>45.45</v>
      </c>
      <c r="M1095" s="4">
        <v>70.1</v>
      </c>
      <c r="N1095" s="4">
        <v>69.18</v>
      </c>
      <c r="O1095" s="4">
        <v>72.45</v>
      </c>
      <c r="P1095" s="4"/>
      <c r="Q1095" s="4">
        <v>26.89</v>
      </c>
    </row>
    <row r="1096" spans="1:17">
      <c r="A1096">
        <v>2014</v>
      </c>
      <c r="B1096" t="s">
        <v>2158</v>
      </c>
      <c r="C1096">
        <v>441322</v>
      </c>
      <c r="D1096">
        <f t="shared" si="34"/>
        <v>44</v>
      </c>
      <c r="E1096" t="str">
        <f>VLOOKUP(D1096,'Regionalism Code'!B:C,2,FALSE)</f>
        <v>广东省</v>
      </c>
      <c r="F1096">
        <f t="shared" si="35"/>
        <v>4413</v>
      </c>
      <c r="G1096" t="str">
        <f>IF(F1096&gt;10000,"省直辖县市",VLOOKUP(F1096,'Regionalism Code'!H:I,2,FALSE))</f>
        <v>惠州市</v>
      </c>
      <c r="H1096" s="4">
        <v>72.34</v>
      </c>
      <c r="I1096" s="4">
        <v>84.9</v>
      </c>
      <c r="J1096" s="4">
        <v>74.54</v>
      </c>
      <c r="K1096" s="4">
        <v>75.83</v>
      </c>
      <c r="L1096" s="4">
        <v>59.62</v>
      </c>
      <c r="M1096" s="4">
        <v>64.97</v>
      </c>
      <c r="N1096" s="4">
        <v>70.95</v>
      </c>
      <c r="O1096" s="4">
        <v>84.58</v>
      </c>
      <c r="P1096" s="4"/>
      <c r="Q1096" s="4">
        <v>26.9</v>
      </c>
    </row>
    <row r="1097" spans="1:17">
      <c r="A1097">
        <v>2014</v>
      </c>
      <c r="B1097" t="s">
        <v>2159</v>
      </c>
      <c r="C1097">
        <v>441323</v>
      </c>
      <c r="D1097">
        <f t="shared" si="34"/>
        <v>44</v>
      </c>
      <c r="E1097" t="str">
        <f>VLOOKUP(D1097,'Regionalism Code'!B:C,2,FALSE)</f>
        <v>广东省</v>
      </c>
      <c r="F1097">
        <f t="shared" si="35"/>
        <v>4413</v>
      </c>
      <c r="G1097" t="str">
        <f>IF(F1097&gt;10000,"省直辖县市",VLOOKUP(F1097,'Regionalism Code'!H:I,2,FALSE))</f>
        <v>惠州市</v>
      </c>
      <c r="H1097" s="4">
        <v>72.21</v>
      </c>
      <c r="I1097" s="4">
        <v>88.54</v>
      </c>
      <c r="J1097" s="4">
        <v>65.29</v>
      </c>
      <c r="K1097" s="4">
        <v>96.16</v>
      </c>
      <c r="L1097" s="4">
        <v>37.89</v>
      </c>
      <c r="M1097" s="4">
        <v>74.38</v>
      </c>
      <c r="N1097" s="4">
        <v>52.67</v>
      </c>
      <c r="O1097" s="4">
        <v>80.01</v>
      </c>
      <c r="P1097" s="4"/>
      <c r="Q1097" s="4">
        <v>30.83</v>
      </c>
    </row>
    <row r="1098" spans="1:17">
      <c r="A1098">
        <v>2014</v>
      </c>
      <c r="B1098" t="s">
        <v>2160</v>
      </c>
      <c r="C1098">
        <v>441324</v>
      </c>
      <c r="D1098">
        <f t="shared" si="34"/>
        <v>44</v>
      </c>
      <c r="E1098" t="str">
        <f>VLOOKUP(D1098,'Regionalism Code'!B:C,2,FALSE)</f>
        <v>广东省</v>
      </c>
      <c r="F1098">
        <f t="shared" si="35"/>
        <v>4413</v>
      </c>
      <c r="G1098" t="str">
        <f>IF(F1098&gt;10000,"省直辖县市",VLOOKUP(F1098,'Regionalism Code'!H:I,2,FALSE))</f>
        <v>惠州市</v>
      </c>
      <c r="H1098" s="4">
        <v>57.12</v>
      </c>
      <c r="I1098" s="4">
        <v>65.65</v>
      </c>
      <c r="J1098" s="4">
        <v>54.58</v>
      </c>
      <c r="K1098" s="4">
        <v>51.73</v>
      </c>
      <c r="L1098" s="4">
        <v>58.27</v>
      </c>
      <c r="M1098" s="4">
        <v>45.08</v>
      </c>
      <c r="N1098" s="4">
        <v>33.57</v>
      </c>
      <c r="O1098" s="4">
        <v>68.71</v>
      </c>
      <c r="P1098" s="4"/>
      <c r="Q1098" s="4">
        <v>33.6</v>
      </c>
    </row>
    <row r="1099" spans="1:17">
      <c r="A1099">
        <v>2014</v>
      </c>
      <c r="B1099" t="s">
        <v>2163</v>
      </c>
      <c r="C1099">
        <v>441422</v>
      </c>
      <c r="D1099">
        <f t="shared" si="34"/>
        <v>44</v>
      </c>
      <c r="E1099" t="str">
        <f>VLOOKUP(D1099,'Regionalism Code'!B:C,2,FALSE)</f>
        <v>广东省</v>
      </c>
      <c r="F1099">
        <f t="shared" si="35"/>
        <v>4414</v>
      </c>
      <c r="G1099" t="str">
        <f>IF(F1099&gt;10000,"省直辖县市",VLOOKUP(F1099,'Regionalism Code'!H:I,2,FALSE))</f>
        <v>梅州市</v>
      </c>
      <c r="H1099" s="4">
        <v>47.63</v>
      </c>
      <c r="I1099" s="4">
        <v>47.85</v>
      </c>
      <c r="J1099" s="4">
        <v>62.59</v>
      </c>
      <c r="K1099" s="4">
        <v>67.61</v>
      </c>
      <c r="L1099" s="4">
        <v>29.08</v>
      </c>
      <c r="M1099" s="4">
        <v>64.66</v>
      </c>
      <c r="N1099" s="4">
        <v>69</v>
      </c>
      <c r="O1099" s="4">
        <v>71.46</v>
      </c>
      <c r="P1099" s="4"/>
      <c r="Q1099" s="4">
        <v>19.75</v>
      </c>
    </row>
    <row r="1100" spans="1:17">
      <c r="A1100">
        <v>2014</v>
      </c>
      <c r="B1100" t="s">
        <v>2164</v>
      </c>
      <c r="C1100">
        <v>441423</v>
      </c>
      <c r="D1100">
        <f t="shared" si="34"/>
        <v>44</v>
      </c>
      <c r="E1100" t="str">
        <f>VLOOKUP(D1100,'Regionalism Code'!B:C,2,FALSE)</f>
        <v>广东省</v>
      </c>
      <c r="F1100">
        <f t="shared" si="35"/>
        <v>4414</v>
      </c>
      <c r="G1100" t="str">
        <f>IF(F1100&gt;10000,"省直辖县市",VLOOKUP(F1100,'Regionalism Code'!H:I,2,FALSE))</f>
        <v>梅州市</v>
      </c>
      <c r="H1100" s="4">
        <v>57.8</v>
      </c>
      <c r="I1100" s="4">
        <v>54.56</v>
      </c>
      <c r="J1100" s="4">
        <v>72.96</v>
      </c>
      <c r="K1100" s="4">
        <v>76.91</v>
      </c>
      <c r="L1100" s="4">
        <v>77.03</v>
      </c>
      <c r="M1100" s="4">
        <v>73.04</v>
      </c>
      <c r="N1100" s="4">
        <v>67.64</v>
      </c>
      <c r="O1100" s="4">
        <v>74.3</v>
      </c>
      <c r="P1100" s="4"/>
      <c r="Q1100" s="4">
        <v>40.95</v>
      </c>
    </row>
    <row r="1101" spans="1:17">
      <c r="A1101">
        <v>2014</v>
      </c>
      <c r="B1101" t="s">
        <v>2165</v>
      </c>
      <c r="C1101">
        <v>441424</v>
      </c>
      <c r="D1101">
        <f t="shared" si="34"/>
        <v>44</v>
      </c>
      <c r="E1101" t="str">
        <f>VLOOKUP(D1101,'Regionalism Code'!B:C,2,FALSE)</f>
        <v>广东省</v>
      </c>
      <c r="F1101">
        <f t="shared" si="35"/>
        <v>4414</v>
      </c>
      <c r="G1101" t="str">
        <f>IF(F1101&gt;10000,"省直辖县市",VLOOKUP(F1101,'Regionalism Code'!H:I,2,FALSE))</f>
        <v>梅州市</v>
      </c>
      <c r="H1101" s="4">
        <v>40.97</v>
      </c>
      <c r="I1101" s="4">
        <v>34.75</v>
      </c>
      <c r="J1101" s="4">
        <v>54.2</v>
      </c>
      <c r="K1101" s="4">
        <v>42.39</v>
      </c>
      <c r="L1101" s="4">
        <v>56.16</v>
      </c>
      <c r="M1101" s="4">
        <v>47.9</v>
      </c>
      <c r="N1101" s="4">
        <v>42.82</v>
      </c>
      <c r="O1101" s="4">
        <v>63.21</v>
      </c>
      <c r="P1101" s="4"/>
      <c r="Q1101" s="4">
        <v>37.47</v>
      </c>
    </row>
    <row r="1102" spans="1:17">
      <c r="A1102">
        <v>2014</v>
      </c>
      <c r="B1102" t="s">
        <v>2166</v>
      </c>
      <c r="C1102">
        <v>441426</v>
      </c>
      <c r="D1102">
        <f t="shared" si="34"/>
        <v>44</v>
      </c>
      <c r="E1102" t="str">
        <f>VLOOKUP(D1102,'Regionalism Code'!B:C,2,FALSE)</f>
        <v>广东省</v>
      </c>
      <c r="F1102">
        <f t="shared" si="35"/>
        <v>4414</v>
      </c>
      <c r="G1102" t="str">
        <f>IF(F1102&gt;10000,"省直辖县市",VLOOKUP(F1102,'Regionalism Code'!H:I,2,FALSE))</f>
        <v>梅州市</v>
      </c>
      <c r="H1102" s="4">
        <v>57.57</v>
      </c>
      <c r="I1102" s="4">
        <v>53.85</v>
      </c>
      <c r="J1102" s="4">
        <v>80.42</v>
      </c>
      <c r="K1102" s="4">
        <v>64.11</v>
      </c>
      <c r="L1102" s="4">
        <v>84.87</v>
      </c>
      <c r="M1102" s="4">
        <v>64.89</v>
      </c>
      <c r="N1102" s="4">
        <v>61.81</v>
      </c>
      <c r="O1102" s="4">
        <v>95.18</v>
      </c>
      <c r="P1102" s="4"/>
      <c r="Q1102" s="4">
        <v>28.29</v>
      </c>
    </row>
    <row r="1103" spans="1:17">
      <c r="A1103">
        <v>2014</v>
      </c>
      <c r="B1103" t="s">
        <v>2167</v>
      </c>
      <c r="C1103">
        <v>441427</v>
      </c>
      <c r="D1103">
        <f t="shared" si="34"/>
        <v>44</v>
      </c>
      <c r="E1103" t="str">
        <f>VLOOKUP(D1103,'Regionalism Code'!B:C,2,FALSE)</f>
        <v>广东省</v>
      </c>
      <c r="F1103">
        <f t="shared" si="35"/>
        <v>4414</v>
      </c>
      <c r="G1103" t="str">
        <f>IF(F1103&gt;10000,"省直辖县市",VLOOKUP(F1103,'Regionalism Code'!H:I,2,FALSE))</f>
        <v>梅州市</v>
      </c>
      <c r="H1103" s="4">
        <v>58.87</v>
      </c>
      <c r="I1103" s="4">
        <v>65.76</v>
      </c>
      <c r="J1103" s="4">
        <v>62.68</v>
      </c>
      <c r="K1103" s="4">
        <v>68.71</v>
      </c>
      <c r="L1103" s="4">
        <v>49.45</v>
      </c>
      <c r="M1103" s="4">
        <v>79.18</v>
      </c>
      <c r="N1103" s="4">
        <v>58.75</v>
      </c>
      <c r="O1103" s="4">
        <v>67.34</v>
      </c>
      <c r="P1103" s="4"/>
      <c r="Q1103" s="4">
        <v>29.22</v>
      </c>
    </row>
    <row r="1104" spans="1:17">
      <c r="A1104">
        <v>2014</v>
      </c>
      <c r="B1104" t="s">
        <v>2168</v>
      </c>
      <c r="C1104">
        <v>441481</v>
      </c>
      <c r="D1104">
        <f t="shared" si="34"/>
        <v>44</v>
      </c>
      <c r="E1104" t="str">
        <f>VLOOKUP(D1104,'Regionalism Code'!B:C,2,FALSE)</f>
        <v>广东省</v>
      </c>
      <c r="F1104">
        <f t="shared" si="35"/>
        <v>4414</v>
      </c>
      <c r="G1104" t="str">
        <f>IF(F1104&gt;10000,"省直辖县市",VLOOKUP(F1104,'Regionalism Code'!H:I,2,FALSE))</f>
        <v>梅州市</v>
      </c>
      <c r="H1104" s="4">
        <v>45.55</v>
      </c>
      <c r="I1104" s="4">
        <v>42.84</v>
      </c>
      <c r="J1104" s="4">
        <v>66.13</v>
      </c>
      <c r="K1104" s="4">
        <v>78.48</v>
      </c>
      <c r="L1104" s="4">
        <v>63.85</v>
      </c>
      <c r="M1104" s="4">
        <v>75.58</v>
      </c>
      <c r="N1104" s="4">
        <v>65.39</v>
      </c>
      <c r="O1104" s="4">
        <v>64.59</v>
      </c>
      <c r="P1104" s="4"/>
      <c r="Q1104" s="4">
        <v>17.11</v>
      </c>
    </row>
    <row r="1105" spans="1:17">
      <c r="A1105">
        <v>2014</v>
      </c>
      <c r="B1105" t="s">
        <v>2169</v>
      </c>
      <c r="C1105">
        <v>441521</v>
      </c>
      <c r="D1105">
        <f t="shared" si="34"/>
        <v>44</v>
      </c>
      <c r="E1105" t="str">
        <f>VLOOKUP(D1105,'Regionalism Code'!B:C,2,FALSE)</f>
        <v>广东省</v>
      </c>
      <c r="F1105">
        <f t="shared" si="35"/>
        <v>4415</v>
      </c>
      <c r="G1105" t="str">
        <f>IF(F1105&gt;10000,"省直辖县市",VLOOKUP(F1105,'Regionalism Code'!H:I,2,FALSE))</f>
        <v>汕尾市</v>
      </c>
      <c r="H1105" s="4">
        <v>61.86</v>
      </c>
      <c r="I1105" s="4">
        <v>70.31</v>
      </c>
      <c r="J1105" s="4">
        <v>57.84</v>
      </c>
      <c r="K1105" s="4">
        <v>82.23</v>
      </c>
      <c r="L1105" s="4">
        <v>45.38</v>
      </c>
      <c r="M1105" s="4">
        <v>64.53</v>
      </c>
      <c r="N1105" s="4">
        <v>36.17</v>
      </c>
      <c r="O1105" s="4">
        <v>73.38</v>
      </c>
      <c r="P1105" s="4"/>
      <c r="Q1105" s="4">
        <v>41.27</v>
      </c>
    </row>
    <row r="1106" spans="1:17">
      <c r="A1106">
        <v>2014</v>
      </c>
      <c r="B1106" t="s">
        <v>2170</v>
      </c>
      <c r="C1106">
        <v>441523</v>
      </c>
      <c r="D1106">
        <f t="shared" si="34"/>
        <v>44</v>
      </c>
      <c r="E1106" t="str">
        <f>VLOOKUP(D1106,'Regionalism Code'!B:C,2,FALSE)</f>
        <v>广东省</v>
      </c>
      <c r="F1106">
        <f t="shared" si="35"/>
        <v>4415</v>
      </c>
      <c r="G1106" t="str">
        <f>IF(F1106&gt;10000,"省直辖县市",VLOOKUP(F1106,'Regionalism Code'!H:I,2,FALSE))</f>
        <v>汕尾市</v>
      </c>
      <c r="H1106" s="4">
        <v>52.89</v>
      </c>
      <c r="I1106" s="4">
        <v>52.27</v>
      </c>
      <c r="J1106" s="4">
        <v>54.72</v>
      </c>
      <c r="K1106" s="4">
        <v>56.82</v>
      </c>
      <c r="L1106" s="4">
        <v>25.72</v>
      </c>
      <c r="M1106" s="4">
        <v>53.33</v>
      </c>
      <c r="N1106" s="4">
        <v>41.57</v>
      </c>
      <c r="O1106" s="4">
        <v>75.42</v>
      </c>
      <c r="P1106" s="4"/>
      <c r="Q1106" s="4">
        <v>51.62</v>
      </c>
    </row>
    <row r="1107" spans="1:17">
      <c r="A1107">
        <v>2014</v>
      </c>
      <c r="B1107" t="s">
        <v>2171</v>
      </c>
      <c r="C1107">
        <v>441581</v>
      </c>
      <c r="D1107">
        <f t="shared" si="34"/>
        <v>44</v>
      </c>
      <c r="E1107" t="str">
        <f>VLOOKUP(D1107,'Regionalism Code'!B:C,2,FALSE)</f>
        <v>广东省</v>
      </c>
      <c r="F1107">
        <f t="shared" si="35"/>
        <v>4415</v>
      </c>
      <c r="G1107" t="str">
        <f>IF(F1107&gt;10000,"省直辖县市",VLOOKUP(F1107,'Regionalism Code'!H:I,2,FALSE))</f>
        <v>汕尾市</v>
      </c>
      <c r="H1107" s="4">
        <v>45.22</v>
      </c>
      <c r="I1107" s="4">
        <v>43.43</v>
      </c>
      <c r="J1107" s="4">
        <v>56.31</v>
      </c>
      <c r="K1107" s="4">
        <v>72.72</v>
      </c>
      <c r="L1107" s="4">
        <v>38.71</v>
      </c>
      <c r="M1107" s="4">
        <v>55.97</v>
      </c>
      <c r="N1107" s="4">
        <v>36.75</v>
      </c>
      <c r="O1107" s="4">
        <v>74.68</v>
      </c>
      <c r="P1107" s="4"/>
      <c r="Q1107" s="4">
        <v>31</v>
      </c>
    </row>
    <row r="1108" spans="1:17">
      <c r="A1108">
        <v>2014</v>
      </c>
      <c r="B1108" t="s">
        <v>2174</v>
      </c>
      <c r="C1108">
        <v>441622</v>
      </c>
      <c r="D1108">
        <f t="shared" si="34"/>
        <v>44</v>
      </c>
      <c r="E1108" t="str">
        <f>VLOOKUP(D1108,'Regionalism Code'!B:C,2,FALSE)</f>
        <v>广东省</v>
      </c>
      <c r="F1108">
        <f t="shared" si="35"/>
        <v>4416</v>
      </c>
      <c r="G1108" t="str">
        <f>IF(F1108&gt;10000,"省直辖县市",VLOOKUP(F1108,'Regionalism Code'!H:I,2,FALSE))</f>
        <v>河源市</v>
      </c>
      <c r="H1108" s="4">
        <v>43.58</v>
      </c>
      <c r="I1108" s="4">
        <v>38.37</v>
      </c>
      <c r="J1108" s="4">
        <v>63.5</v>
      </c>
      <c r="K1108" s="4">
        <v>55.63</v>
      </c>
      <c r="L1108" s="4">
        <v>44.05</v>
      </c>
      <c r="M1108" s="4">
        <v>56.96</v>
      </c>
      <c r="N1108" s="4">
        <v>69.18</v>
      </c>
      <c r="O1108" s="4">
        <v>69.88</v>
      </c>
      <c r="P1108" s="4"/>
      <c r="Q1108" s="4">
        <v>24.6</v>
      </c>
    </row>
    <row r="1109" spans="1:17">
      <c r="A1109">
        <v>2014</v>
      </c>
      <c r="B1109" t="s">
        <v>2175</v>
      </c>
      <c r="C1109">
        <v>441623</v>
      </c>
      <c r="D1109">
        <f t="shared" si="34"/>
        <v>44</v>
      </c>
      <c r="E1109" t="str">
        <f>VLOOKUP(D1109,'Regionalism Code'!B:C,2,FALSE)</f>
        <v>广东省</v>
      </c>
      <c r="F1109">
        <f t="shared" si="35"/>
        <v>4416</v>
      </c>
      <c r="G1109" t="str">
        <f>IF(F1109&gt;10000,"省直辖县市",VLOOKUP(F1109,'Regionalism Code'!H:I,2,FALSE))</f>
        <v>河源市</v>
      </c>
      <c r="H1109" s="4">
        <v>52.03</v>
      </c>
      <c r="I1109" s="4">
        <v>53.15</v>
      </c>
      <c r="J1109" s="4">
        <v>58.71</v>
      </c>
      <c r="K1109" s="4">
        <v>54.05</v>
      </c>
      <c r="L1109" s="4">
        <v>32.7</v>
      </c>
      <c r="M1109" s="4">
        <v>51.23</v>
      </c>
      <c r="N1109" s="4">
        <v>69.27</v>
      </c>
      <c r="O1109" s="4">
        <v>64.42</v>
      </c>
      <c r="P1109" s="4"/>
      <c r="Q1109" s="4">
        <v>36.18</v>
      </c>
    </row>
    <row r="1110" spans="1:17">
      <c r="A1110">
        <v>2014</v>
      </c>
      <c r="B1110" t="s">
        <v>2176</v>
      </c>
      <c r="C1110">
        <v>441624</v>
      </c>
      <c r="D1110">
        <f t="shared" si="34"/>
        <v>44</v>
      </c>
      <c r="E1110" t="str">
        <f>VLOOKUP(D1110,'Regionalism Code'!B:C,2,FALSE)</f>
        <v>广东省</v>
      </c>
      <c r="F1110">
        <f t="shared" si="35"/>
        <v>4416</v>
      </c>
      <c r="G1110" t="str">
        <f>IF(F1110&gt;10000,"省直辖县市",VLOOKUP(F1110,'Regionalism Code'!H:I,2,FALSE))</f>
        <v>河源市</v>
      </c>
      <c r="H1110" s="4">
        <v>42.69</v>
      </c>
      <c r="I1110" s="4">
        <v>40.56</v>
      </c>
      <c r="J1110" s="4">
        <v>58.63</v>
      </c>
      <c r="K1110" s="4">
        <v>51.39</v>
      </c>
      <c r="L1110" s="4">
        <v>26.15</v>
      </c>
      <c r="M1110" s="4">
        <v>42.74</v>
      </c>
      <c r="N1110" s="4">
        <v>52.35</v>
      </c>
      <c r="O1110" s="4">
        <v>79.77</v>
      </c>
      <c r="P1110" s="4"/>
      <c r="Q1110" s="4">
        <v>20.76</v>
      </c>
    </row>
    <row r="1111" spans="1:17">
      <c r="A1111">
        <v>2014</v>
      </c>
      <c r="B1111" t="s">
        <v>2177</v>
      </c>
      <c r="C1111">
        <v>441625</v>
      </c>
      <c r="D1111">
        <f t="shared" si="34"/>
        <v>44</v>
      </c>
      <c r="E1111" t="str">
        <f>VLOOKUP(D1111,'Regionalism Code'!B:C,2,FALSE)</f>
        <v>广东省</v>
      </c>
      <c r="F1111">
        <f t="shared" si="35"/>
        <v>4416</v>
      </c>
      <c r="G1111" t="str">
        <f>IF(F1111&gt;10000,"省直辖县市",VLOOKUP(F1111,'Regionalism Code'!H:I,2,FALSE))</f>
        <v>河源市</v>
      </c>
      <c r="H1111" s="4">
        <v>35.16</v>
      </c>
      <c r="I1111" s="4">
        <v>33.71</v>
      </c>
      <c r="J1111" s="4">
        <v>42.53</v>
      </c>
      <c r="K1111" s="4">
        <v>34.98</v>
      </c>
      <c r="L1111" s="4">
        <v>32.91</v>
      </c>
      <c r="M1111" s="4">
        <v>37.88</v>
      </c>
      <c r="N1111" s="4">
        <v>19.64</v>
      </c>
      <c r="O1111" s="4">
        <v>63.16</v>
      </c>
      <c r="P1111" s="4"/>
      <c r="Q1111" s="4">
        <v>26.57</v>
      </c>
    </row>
    <row r="1112" spans="1:17">
      <c r="A1112">
        <v>2014</v>
      </c>
      <c r="B1112" t="s">
        <v>2179</v>
      </c>
      <c r="C1112">
        <v>441704</v>
      </c>
      <c r="D1112">
        <f t="shared" si="34"/>
        <v>44</v>
      </c>
      <c r="E1112" t="str">
        <f>VLOOKUP(D1112,'Regionalism Code'!B:C,2,FALSE)</f>
        <v>广东省</v>
      </c>
      <c r="F1112">
        <f t="shared" si="35"/>
        <v>4417</v>
      </c>
      <c r="G1112" t="str">
        <f>IF(F1112&gt;10000,"省直辖县市",VLOOKUP(F1112,'Regionalism Code'!H:I,2,FALSE))</f>
        <v>阳江市</v>
      </c>
      <c r="H1112" s="4">
        <v>67.06</v>
      </c>
      <c r="I1112" s="4">
        <v>70.82</v>
      </c>
      <c r="J1112" s="4">
        <v>72.75</v>
      </c>
      <c r="K1112" s="4">
        <v>67.35</v>
      </c>
      <c r="L1112" s="4">
        <v>46.83</v>
      </c>
      <c r="M1112" s="4">
        <v>61.24</v>
      </c>
      <c r="N1112" s="4">
        <v>64.97</v>
      </c>
      <c r="O1112" s="4">
        <v>91.2</v>
      </c>
      <c r="P1112" s="4"/>
      <c r="Q1112" s="4">
        <v>44.33</v>
      </c>
    </row>
    <row r="1113" spans="1:17">
      <c r="A1113">
        <v>2014</v>
      </c>
      <c r="B1113" t="s">
        <v>2180</v>
      </c>
      <c r="C1113">
        <v>441721</v>
      </c>
      <c r="D1113">
        <f t="shared" si="34"/>
        <v>44</v>
      </c>
      <c r="E1113" t="str">
        <f>VLOOKUP(D1113,'Regionalism Code'!B:C,2,FALSE)</f>
        <v>广东省</v>
      </c>
      <c r="F1113">
        <f t="shared" si="35"/>
        <v>4417</v>
      </c>
      <c r="G1113" t="str">
        <f>IF(F1113&gt;10000,"省直辖县市",VLOOKUP(F1113,'Regionalism Code'!H:I,2,FALSE))</f>
        <v>阳江市</v>
      </c>
      <c r="H1113" s="4">
        <v>49.96</v>
      </c>
      <c r="I1113" s="4">
        <v>58.89</v>
      </c>
      <c r="J1113" s="4">
        <v>47.69</v>
      </c>
      <c r="K1113" s="4">
        <v>44.3</v>
      </c>
      <c r="L1113" s="4">
        <v>27.62</v>
      </c>
      <c r="M1113" s="4">
        <v>35.14</v>
      </c>
      <c r="N1113" s="4">
        <v>28.96</v>
      </c>
      <c r="O1113" s="4">
        <v>70.8</v>
      </c>
      <c r="P1113" s="4"/>
      <c r="Q1113" s="4">
        <v>24.58</v>
      </c>
    </row>
    <row r="1114" spans="1:17">
      <c r="A1114">
        <v>2014</v>
      </c>
      <c r="B1114" t="s">
        <v>2181</v>
      </c>
      <c r="C1114">
        <v>441781</v>
      </c>
      <c r="D1114">
        <f t="shared" si="34"/>
        <v>44</v>
      </c>
      <c r="E1114" t="str">
        <f>VLOOKUP(D1114,'Regionalism Code'!B:C,2,FALSE)</f>
        <v>广东省</v>
      </c>
      <c r="F1114">
        <f t="shared" si="35"/>
        <v>4417</v>
      </c>
      <c r="G1114" t="str">
        <f>IF(F1114&gt;10000,"省直辖县市",VLOOKUP(F1114,'Regionalism Code'!H:I,2,FALSE))</f>
        <v>阳江市</v>
      </c>
      <c r="H1114" s="4">
        <v>49.6</v>
      </c>
      <c r="I1114" s="4">
        <v>49.79</v>
      </c>
      <c r="J1114" s="4">
        <v>64.86</v>
      </c>
      <c r="K1114" s="4">
        <v>50.09</v>
      </c>
      <c r="L1114" s="4">
        <v>47.39</v>
      </c>
      <c r="M1114" s="4">
        <v>49.42</v>
      </c>
      <c r="N1114" s="4">
        <v>71.91</v>
      </c>
      <c r="O1114" s="4">
        <v>71.78</v>
      </c>
      <c r="P1114" s="4"/>
      <c r="Q1114" s="4">
        <v>21.25</v>
      </c>
    </row>
    <row r="1115" spans="1:17">
      <c r="A1115">
        <v>2014</v>
      </c>
      <c r="B1115" t="s">
        <v>2184</v>
      </c>
      <c r="C1115">
        <v>441821</v>
      </c>
      <c r="D1115">
        <f t="shared" si="34"/>
        <v>44</v>
      </c>
      <c r="E1115" t="str">
        <f>VLOOKUP(D1115,'Regionalism Code'!B:C,2,FALSE)</f>
        <v>广东省</v>
      </c>
      <c r="F1115">
        <f t="shared" si="35"/>
        <v>4418</v>
      </c>
      <c r="G1115" t="str">
        <f>IF(F1115&gt;10000,"省直辖县市",VLOOKUP(F1115,'Regionalism Code'!H:I,2,FALSE))</f>
        <v>清远市</v>
      </c>
      <c r="H1115" s="4">
        <v>62.06</v>
      </c>
      <c r="I1115" s="4">
        <v>69.89</v>
      </c>
      <c r="J1115" s="4">
        <v>60.65</v>
      </c>
      <c r="K1115" s="4">
        <v>53.3</v>
      </c>
      <c r="L1115" s="4">
        <v>52.18</v>
      </c>
      <c r="M1115" s="4">
        <v>52.15</v>
      </c>
      <c r="N1115" s="4">
        <v>58.77</v>
      </c>
      <c r="O1115" s="4">
        <v>67.66</v>
      </c>
      <c r="P1115" s="4"/>
      <c r="Q1115" s="4">
        <v>38.76</v>
      </c>
    </row>
    <row r="1116" spans="1:17">
      <c r="A1116">
        <v>2014</v>
      </c>
      <c r="B1116" t="s">
        <v>2185</v>
      </c>
      <c r="C1116">
        <v>441823</v>
      </c>
      <c r="D1116">
        <f t="shared" si="34"/>
        <v>44</v>
      </c>
      <c r="E1116" t="str">
        <f>VLOOKUP(D1116,'Regionalism Code'!B:C,2,FALSE)</f>
        <v>广东省</v>
      </c>
      <c r="F1116">
        <f t="shared" si="35"/>
        <v>4418</v>
      </c>
      <c r="G1116" t="str">
        <f>IF(F1116&gt;10000,"省直辖县市",VLOOKUP(F1116,'Regionalism Code'!H:I,2,FALSE))</f>
        <v>清远市</v>
      </c>
      <c r="H1116" s="4">
        <v>48.75</v>
      </c>
      <c r="I1116" s="4">
        <v>48.64</v>
      </c>
      <c r="J1116" s="4">
        <v>60.76</v>
      </c>
      <c r="K1116" s="4">
        <v>29.02</v>
      </c>
      <c r="L1116" s="4">
        <v>59.4</v>
      </c>
      <c r="M1116" s="4">
        <v>31.34</v>
      </c>
      <c r="N1116" s="4">
        <v>78.93</v>
      </c>
      <c r="O1116" s="4">
        <v>57.92</v>
      </c>
      <c r="P1116" s="4"/>
      <c r="Q1116" s="4">
        <v>27.3</v>
      </c>
    </row>
    <row r="1117" spans="1:17">
      <c r="A1117">
        <v>2014</v>
      </c>
      <c r="B1117" t="s">
        <v>2186</v>
      </c>
      <c r="C1117">
        <v>441825</v>
      </c>
      <c r="D1117">
        <f t="shared" si="34"/>
        <v>44</v>
      </c>
      <c r="E1117" t="str">
        <f>VLOOKUP(D1117,'Regionalism Code'!B:C,2,FALSE)</f>
        <v>广东省</v>
      </c>
      <c r="F1117">
        <f t="shared" si="35"/>
        <v>4418</v>
      </c>
      <c r="G1117" t="str">
        <f>IF(F1117&gt;10000,"省直辖县市",VLOOKUP(F1117,'Regionalism Code'!H:I,2,FALSE))</f>
        <v>清远市</v>
      </c>
      <c r="H1117" s="4">
        <v>47.25</v>
      </c>
      <c r="I1117" s="4">
        <v>54.74</v>
      </c>
      <c r="J1117" s="4">
        <v>44.4</v>
      </c>
      <c r="K1117" s="4">
        <v>28.45</v>
      </c>
      <c r="L1117" s="4">
        <v>28.14</v>
      </c>
      <c r="M1117" s="4">
        <v>27.63</v>
      </c>
      <c r="N1117" s="4">
        <v>68.65</v>
      </c>
      <c r="O1117" s="4">
        <v>39.89</v>
      </c>
      <c r="P1117" s="4"/>
      <c r="Q1117" s="4">
        <v>27.69</v>
      </c>
    </row>
    <row r="1118" spans="1:17">
      <c r="A1118">
        <v>2014</v>
      </c>
      <c r="B1118" t="s">
        <v>2187</v>
      </c>
      <c r="C1118">
        <v>441826</v>
      </c>
      <c r="D1118">
        <f t="shared" si="34"/>
        <v>44</v>
      </c>
      <c r="E1118" t="str">
        <f>VLOOKUP(D1118,'Regionalism Code'!B:C,2,FALSE)</f>
        <v>广东省</v>
      </c>
      <c r="F1118">
        <f t="shared" si="35"/>
        <v>4418</v>
      </c>
      <c r="G1118" t="str">
        <f>IF(F1118&gt;10000,"省直辖县市",VLOOKUP(F1118,'Regionalism Code'!H:I,2,FALSE))</f>
        <v>清远市</v>
      </c>
      <c r="H1118" s="4">
        <v>51.82</v>
      </c>
      <c r="I1118" s="4">
        <v>46.5</v>
      </c>
      <c r="J1118" s="4">
        <v>68.01</v>
      </c>
      <c r="K1118" s="4">
        <v>39.67</v>
      </c>
      <c r="L1118" s="4">
        <v>52.74</v>
      </c>
      <c r="M1118" s="4">
        <v>51.22</v>
      </c>
      <c r="N1118" s="4">
        <v>56.3</v>
      </c>
      <c r="O1118" s="4">
        <v>88.02</v>
      </c>
      <c r="P1118" s="4"/>
      <c r="Q1118" s="4">
        <v>39.99</v>
      </c>
    </row>
    <row r="1119" spans="1:17">
      <c r="A1119">
        <v>2014</v>
      </c>
      <c r="B1119" t="s">
        <v>2188</v>
      </c>
      <c r="C1119">
        <v>441881</v>
      </c>
      <c r="D1119">
        <f t="shared" si="34"/>
        <v>44</v>
      </c>
      <c r="E1119" t="str">
        <f>VLOOKUP(D1119,'Regionalism Code'!B:C,2,FALSE)</f>
        <v>广东省</v>
      </c>
      <c r="F1119">
        <f t="shared" si="35"/>
        <v>4418</v>
      </c>
      <c r="G1119" t="str">
        <f>IF(F1119&gt;10000,"省直辖县市",VLOOKUP(F1119,'Regionalism Code'!H:I,2,FALSE))</f>
        <v>清远市</v>
      </c>
      <c r="H1119" s="4">
        <v>49.51</v>
      </c>
      <c r="I1119" s="4">
        <v>52.86</v>
      </c>
      <c r="J1119" s="4">
        <v>53.64</v>
      </c>
      <c r="K1119" s="4">
        <v>82.85</v>
      </c>
      <c r="L1119" s="4">
        <v>34.05</v>
      </c>
      <c r="M1119" s="4">
        <v>52.77</v>
      </c>
      <c r="N1119" s="4">
        <v>47.42</v>
      </c>
      <c r="O1119" s="4">
        <v>62.76</v>
      </c>
      <c r="P1119" s="4"/>
      <c r="Q1119" s="4">
        <v>30.96</v>
      </c>
    </row>
    <row r="1120" spans="1:17">
      <c r="A1120">
        <v>2014</v>
      </c>
      <c r="B1120" t="s">
        <v>2189</v>
      </c>
      <c r="C1120">
        <v>441882</v>
      </c>
      <c r="D1120">
        <f t="shared" si="34"/>
        <v>44</v>
      </c>
      <c r="E1120" t="str">
        <f>VLOOKUP(D1120,'Regionalism Code'!B:C,2,FALSE)</f>
        <v>广东省</v>
      </c>
      <c r="F1120">
        <f t="shared" si="35"/>
        <v>4418</v>
      </c>
      <c r="G1120" t="str">
        <f>IF(F1120&gt;10000,"省直辖县市",VLOOKUP(F1120,'Regionalism Code'!H:I,2,FALSE))</f>
        <v>清远市</v>
      </c>
      <c r="H1120" s="4">
        <v>48.14</v>
      </c>
      <c r="I1120" s="4">
        <v>50.69</v>
      </c>
      <c r="J1120" s="4">
        <v>57.14</v>
      </c>
      <c r="K1120" s="4">
        <v>48.24</v>
      </c>
      <c r="L1120" s="4">
        <v>50.37</v>
      </c>
      <c r="M1120" s="4">
        <v>48.73</v>
      </c>
      <c r="N1120" s="4">
        <v>61.57</v>
      </c>
      <c r="O1120" s="4">
        <v>59.48</v>
      </c>
      <c r="P1120" s="4"/>
      <c r="Q1120" s="4">
        <v>23.35</v>
      </c>
    </row>
    <row r="1121" spans="1:17">
      <c r="A1121">
        <v>2014</v>
      </c>
      <c r="B1121" t="s">
        <v>2192</v>
      </c>
      <c r="C1121">
        <v>445122</v>
      </c>
      <c r="D1121">
        <f t="shared" si="34"/>
        <v>44</v>
      </c>
      <c r="E1121" t="str">
        <f>VLOOKUP(D1121,'Regionalism Code'!B:C,2,FALSE)</f>
        <v>广东省</v>
      </c>
      <c r="F1121">
        <f t="shared" si="35"/>
        <v>4451</v>
      </c>
      <c r="G1121" t="str">
        <f>IF(F1121&gt;10000,"省直辖县市",VLOOKUP(F1121,'Regionalism Code'!H:I,2,FALSE))</f>
        <v>潮州市</v>
      </c>
      <c r="H1121" s="4">
        <v>50.45</v>
      </c>
      <c r="I1121" s="4">
        <v>50.95</v>
      </c>
      <c r="J1121" s="4">
        <v>65.98</v>
      </c>
      <c r="K1121" s="4">
        <v>89.15</v>
      </c>
      <c r="L1121" s="4">
        <v>38.71</v>
      </c>
      <c r="M1121" s="4">
        <v>72.6</v>
      </c>
      <c r="N1121" s="4">
        <v>67.03</v>
      </c>
      <c r="O1121" s="4">
        <v>72.96</v>
      </c>
      <c r="P1121" s="4"/>
      <c r="Q1121" s="4">
        <v>20.57</v>
      </c>
    </row>
    <row r="1122" spans="1:17">
      <c r="A1122">
        <v>2014</v>
      </c>
      <c r="B1122" t="s">
        <v>2195</v>
      </c>
      <c r="C1122">
        <v>445222</v>
      </c>
      <c r="D1122">
        <f t="shared" si="34"/>
        <v>44</v>
      </c>
      <c r="E1122" t="str">
        <f>VLOOKUP(D1122,'Regionalism Code'!B:C,2,FALSE)</f>
        <v>广东省</v>
      </c>
      <c r="F1122">
        <f t="shared" si="35"/>
        <v>4452</v>
      </c>
      <c r="G1122" t="str">
        <f>IF(F1122&gt;10000,"省直辖县市",VLOOKUP(F1122,'Regionalism Code'!H:I,2,FALSE))</f>
        <v>揭阳市</v>
      </c>
      <c r="H1122" s="4">
        <v>44.28</v>
      </c>
      <c r="I1122" s="4">
        <v>41.24</v>
      </c>
      <c r="J1122" s="4">
        <v>60.92</v>
      </c>
      <c r="K1122" s="4">
        <v>69.7</v>
      </c>
      <c r="L1122" s="4">
        <v>50.78</v>
      </c>
      <c r="M1122" s="4">
        <v>73.25</v>
      </c>
      <c r="N1122" s="4">
        <v>52.78</v>
      </c>
      <c r="O1122" s="4">
        <v>67.43</v>
      </c>
      <c r="P1122" s="4"/>
      <c r="Q1122" s="4">
        <v>24.1</v>
      </c>
    </row>
    <row r="1123" spans="1:17">
      <c r="A1123">
        <v>2014</v>
      </c>
      <c r="B1123" t="s">
        <v>2196</v>
      </c>
      <c r="C1123">
        <v>445224</v>
      </c>
      <c r="D1123">
        <f t="shared" si="34"/>
        <v>44</v>
      </c>
      <c r="E1123" t="str">
        <f>VLOOKUP(D1123,'Regionalism Code'!B:C,2,FALSE)</f>
        <v>广东省</v>
      </c>
      <c r="F1123">
        <f t="shared" si="35"/>
        <v>4452</v>
      </c>
      <c r="G1123" t="str">
        <f>IF(F1123&gt;10000,"省直辖县市",VLOOKUP(F1123,'Regionalism Code'!H:I,2,FALSE))</f>
        <v>揭阳市</v>
      </c>
      <c r="H1123" s="4">
        <v>38.07</v>
      </c>
      <c r="I1123" s="4">
        <v>29.81</v>
      </c>
      <c r="J1123" s="4">
        <v>60.16</v>
      </c>
      <c r="K1123" s="4">
        <v>70.1</v>
      </c>
      <c r="L1123" s="4">
        <v>41.23</v>
      </c>
      <c r="M1123" s="4">
        <v>59.74</v>
      </c>
      <c r="N1123" s="4">
        <v>45.9</v>
      </c>
      <c r="O1123" s="4">
        <v>76.36</v>
      </c>
      <c r="P1123" s="4"/>
      <c r="Q1123" s="4">
        <v>25.25</v>
      </c>
    </row>
    <row r="1124" spans="1:17">
      <c r="A1124">
        <v>2014</v>
      </c>
      <c r="B1124" t="s">
        <v>2197</v>
      </c>
      <c r="C1124">
        <v>445281</v>
      </c>
      <c r="D1124">
        <f t="shared" si="34"/>
        <v>44</v>
      </c>
      <c r="E1124" t="str">
        <f>VLOOKUP(D1124,'Regionalism Code'!B:C,2,FALSE)</f>
        <v>广东省</v>
      </c>
      <c r="F1124">
        <f t="shared" si="35"/>
        <v>4452</v>
      </c>
      <c r="G1124" t="str">
        <f>IF(F1124&gt;10000,"省直辖县市",VLOOKUP(F1124,'Regionalism Code'!H:I,2,FALSE))</f>
        <v>揭阳市</v>
      </c>
      <c r="H1124" s="4">
        <v>56.7</v>
      </c>
      <c r="I1124" s="4">
        <v>65.2</v>
      </c>
      <c r="J1124" s="4">
        <v>64.82</v>
      </c>
      <c r="K1124" s="4">
        <v>95.6</v>
      </c>
      <c r="L1124" s="4">
        <v>37.05</v>
      </c>
      <c r="M1124" s="4">
        <v>81.27</v>
      </c>
      <c r="N1124" s="4">
        <v>50.01</v>
      </c>
      <c r="O1124" s="4">
        <v>79.91</v>
      </c>
      <c r="P1124" s="4"/>
      <c r="Q1124" s="4">
        <v>13.88</v>
      </c>
    </row>
    <row r="1125" spans="1:17">
      <c r="A1125">
        <v>2014</v>
      </c>
      <c r="B1125" t="s">
        <v>2200</v>
      </c>
      <c r="C1125">
        <v>445321</v>
      </c>
      <c r="D1125">
        <f t="shared" si="34"/>
        <v>44</v>
      </c>
      <c r="E1125" t="str">
        <f>VLOOKUP(D1125,'Regionalism Code'!B:C,2,FALSE)</f>
        <v>广东省</v>
      </c>
      <c r="F1125">
        <f t="shared" si="35"/>
        <v>4453</v>
      </c>
      <c r="G1125" t="str">
        <f>IF(F1125&gt;10000,"省直辖县市",VLOOKUP(F1125,'Regionalism Code'!H:I,2,FALSE))</f>
        <v>云浮市</v>
      </c>
      <c r="H1125" s="4">
        <v>59.71</v>
      </c>
      <c r="I1125" s="4">
        <v>65.49</v>
      </c>
      <c r="J1125" s="4">
        <v>63.46</v>
      </c>
      <c r="K1125" s="4">
        <v>59.05</v>
      </c>
      <c r="L1125" s="4">
        <v>50.46</v>
      </c>
      <c r="M1125" s="4">
        <v>57.63</v>
      </c>
      <c r="N1125" s="4">
        <v>57.57</v>
      </c>
      <c r="O1125" s="4">
        <v>74.22</v>
      </c>
      <c r="P1125" s="4"/>
      <c r="Q1125" s="4">
        <v>33.83</v>
      </c>
    </row>
    <row r="1126" spans="1:17">
      <c r="A1126">
        <v>2014</v>
      </c>
      <c r="B1126" t="s">
        <v>2201</v>
      </c>
      <c r="C1126">
        <v>445322</v>
      </c>
      <c r="D1126">
        <f t="shared" si="34"/>
        <v>44</v>
      </c>
      <c r="E1126" t="str">
        <f>VLOOKUP(D1126,'Regionalism Code'!B:C,2,FALSE)</f>
        <v>广东省</v>
      </c>
      <c r="F1126">
        <f t="shared" si="35"/>
        <v>4453</v>
      </c>
      <c r="G1126" t="str">
        <f>IF(F1126&gt;10000,"省直辖县市",VLOOKUP(F1126,'Regionalism Code'!H:I,2,FALSE))</f>
        <v>云浮市</v>
      </c>
      <c r="H1126" s="4">
        <v>51.9</v>
      </c>
      <c r="I1126" s="4">
        <v>48.8</v>
      </c>
      <c r="J1126" s="4">
        <v>66.88</v>
      </c>
      <c r="K1126" s="4">
        <v>51.74</v>
      </c>
      <c r="L1126" s="4">
        <v>66.6</v>
      </c>
      <c r="M1126" s="4">
        <v>45.32</v>
      </c>
      <c r="N1126" s="4">
        <v>77.72</v>
      </c>
      <c r="O1126" s="4">
        <v>65.2</v>
      </c>
      <c r="P1126" s="4"/>
      <c r="Q1126" s="4">
        <v>34.89</v>
      </c>
    </row>
    <row r="1127" spans="1:17">
      <c r="A1127">
        <v>2014</v>
      </c>
      <c r="B1127" t="s">
        <v>2202</v>
      </c>
      <c r="C1127">
        <v>445381</v>
      </c>
      <c r="D1127">
        <f t="shared" si="34"/>
        <v>44</v>
      </c>
      <c r="E1127" t="str">
        <f>VLOOKUP(D1127,'Regionalism Code'!B:C,2,FALSE)</f>
        <v>广东省</v>
      </c>
      <c r="F1127">
        <f t="shared" si="35"/>
        <v>4453</v>
      </c>
      <c r="G1127" t="str">
        <f>IF(F1127&gt;10000,"省直辖县市",VLOOKUP(F1127,'Regionalism Code'!H:I,2,FALSE))</f>
        <v>云浮市</v>
      </c>
      <c r="H1127" s="4">
        <v>46.89</v>
      </c>
      <c r="I1127" s="4">
        <v>45.75</v>
      </c>
      <c r="J1127" s="4">
        <v>64.22</v>
      </c>
      <c r="K1127" s="4">
        <v>46.52</v>
      </c>
      <c r="L1127" s="4">
        <v>31.85</v>
      </c>
      <c r="M1127" s="4">
        <v>42.6</v>
      </c>
      <c r="N1127" s="4">
        <v>57.64</v>
      </c>
      <c r="O1127" s="4">
        <v>87.64</v>
      </c>
      <c r="P1127" s="4"/>
      <c r="Q1127" s="4">
        <v>19.14</v>
      </c>
    </row>
    <row r="1128" spans="1:17">
      <c r="A1128">
        <v>2014</v>
      </c>
      <c r="B1128" t="s">
        <v>2209</v>
      </c>
      <c r="C1128">
        <v>450122</v>
      </c>
      <c r="D1128">
        <f t="shared" si="34"/>
        <v>45</v>
      </c>
      <c r="E1128" t="str">
        <f>VLOOKUP(D1128,'Regionalism Code'!B:C,2,FALSE)</f>
        <v>广西壮族自治区</v>
      </c>
      <c r="F1128">
        <f t="shared" si="35"/>
        <v>4501</v>
      </c>
      <c r="G1128" t="str">
        <f>IF(F1128&gt;10000,"省直辖县市",VLOOKUP(F1128,'Regionalism Code'!H:I,2,FALSE))</f>
        <v>南宁市</v>
      </c>
      <c r="H1128" s="4">
        <v>50.28</v>
      </c>
      <c r="I1128" s="4">
        <v>55.29</v>
      </c>
      <c r="J1128" s="4">
        <v>57.58</v>
      </c>
      <c r="K1128" s="4">
        <v>38.76</v>
      </c>
      <c r="L1128" s="4">
        <v>32.84</v>
      </c>
      <c r="M1128" s="4">
        <v>24.64</v>
      </c>
      <c r="N1128" s="4">
        <v>76.26</v>
      </c>
      <c r="O1128" s="4">
        <v>63.29</v>
      </c>
      <c r="P1128" s="4"/>
      <c r="Q1128" s="4">
        <v>20.49</v>
      </c>
    </row>
    <row r="1129" spans="1:17">
      <c r="A1129">
        <v>2014</v>
      </c>
      <c r="B1129" t="s">
        <v>2210</v>
      </c>
      <c r="C1129">
        <v>450123</v>
      </c>
      <c r="D1129">
        <f t="shared" si="34"/>
        <v>45</v>
      </c>
      <c r="E1129" t="str">
        <f>VLOOKUP(D1129,'Regionalism Code'!B:C,2,FALSE)</f>
        <v>广西壮族自治区</v>
      </c>
      <c r="F1129">
        <f t="shared" si="35"/>
        <v>4501</v>
      </c>
      <c r="G1129" t="str">
        <f>IF(F1129&gt;10000,"省直辖县市",VLOOKUP(F1129,'Regionalism Code'!H:I,2,FALSE))</f>
        <v>南宁市</v>
      </c>
      <c r="H1129" s="4">
        <v>37.46</v>
      </c>
      <c r="I1129" s="4">
        <v>37.67</v>
      </c>
      <c r="J1129" s="4">
        <v>41.16</v>
      </c>
      <c r="K1129" s="4">
        <v>23.17</v>
      </c>
      <c r="L1129" s="4">
        <v>39.39</v>
      </c>
      <c r="M1129" s="4">
        <v>20.98</v>
      </c>
      <c r="N1129" s="4">
        <v>63.92</v>
      </c>
      <c r="O1129" s="4">
        <v>32.39</v>
      </c>
      <c r="P1129" s="4"/>
      <c r="Q1129" s="4">
        <v>30.02</v>
      </c>
    </row>
    <row r="1130" spans="1:17">
      <c r="A1130">
        <v>2014</v>
      </c>
      <c r="B1130" t="s">
        <v>2211</v>
      </c>
      <c r="C1130">
        <v>450124</v>
      </c>
      <c r="D1130">
        <f t="shared" si="34"/>
        <v>45</v>
      </c>
      <c r="E1130" t="str">
        <f>VLOOKUP(D1130,'Regionalism Code'!B:C,2,FALSE)</f>
        <v>广西壮族自治区</v>
      </c>
      <c r="F1130">
        <f t="shared" si="35"/>
        <v>4501</v>
      </c>
      <c r="G1130" t="str">
        <f>IF(F1130&gt;10000,"省直辖县市",VLOOKUP(F1130,'Regionalism Code'!H:I,2,FALSE))</f>
        <v>南宁市</v>
      </c>
      <c r="H1130" s="4">
        <v>35.24</v>
      </c>
      <c r="I1130" s="4">
        <v>27.32</v>
      </c>
      <c r="J1130" s="4">
        <v>45.34</v>
      </c>
      <c r="K1130" s="4">
        <v>33.43</v>
      </c>
      <c r="L1130" s="4">
        <v>39.61</v>
      </c>
      <c r="M1130" s="4">
        <v>19.31</v>
      </c>
      <c r="N1130" s="4">
        <v>63.95</v>
      </c>
      <c r="O1130" s="4">
        <v>41.24</v>
      </c>
      <c r="P1130" s="4"/>
      <c r="Q1130" s="4">
        <v>43.03</v>
      </c>
    </row>
    <row r="1131" spans="1:17">
      <c r="A1131">
        <v>2014</v>
      </c>
      <c r="B1131" t="s">
        <v>2212</v>
      </c>
      <c r="C1131">
        <v>450125</v>
      </c>
      <c r="D1131">
        <f t="shared" si="34"/>
        <v>45</v>
      </c>
      <c r="E1131" t="str">
        <f>VLOOKUP(D1131,'Regionalism Code'!B:C,2,FALSE)</f>
        <v>广西壮族自治区</v>
      </c>
      <c r="F1131">
        <f t="shared" si="35"/>
        <v>4501</v>
      </c>
      <c r="G1131" t="str">
        <f>IF(F1131&gt;10000,"省直辖县市",VLOOKUP(F1131,'Regionalism Code'!H:I,2,FALSE))</f>
        <v>南宁市</v>
      </c>
      <c r="H1131" s="4">
        <v>42.43</v>
      </c>
      <c r="I1131" s="4">
        <v>45.04</v>
      </c>
      <c r="J1131" s="4">
        <v>43.83</v>
      </c>
      <c r="K1131" s="4">
        <v>36.75</v>
      </c>
      <c r="L1131" s="4">
        <v>11.66</v>
      </c>
      <c r="M1131" s="4">
        <v>16.13</v>
      </c>
      <c r="N1131" s="4">
        <v>41.47</v>
      </c>
      <c r="O1131" s="4">
        <v>64.22</v>
      </c>
      <c r="P1131" s="4"/>
      <c r="Q1131" s="4">
        <v>31.3</v>
      </c>
    </row>
    <row r="1132" spans="1:17">
      <c r="A1132">
        <v>2014</v>
      </c>
      <c r="B1132" t="s">
        <v>2213</v>
      </c>
      <c r="C1132">
        <v>450126</v>
      </c>
      <c r="D1132">
        <f t="shared" si="34"/>
        <v>45</v>
      </c>
      <c r="E1132" t="str">
        <f>VLOOKUP(D1132,'Regionalism Code'!B:C,2,FALSE)</f>
        <v>广西壮族自治区</v>
      </c>
      <c r="F1132">
        <f t="shared" si="35"/>
        <v>4501</v>
      </c>
      <c r="G1132" t="str">
        <f>IF(F1132&gt;10000,"省直辖县市",VLOOKUP(F1132,'Regionalism Code'!H:I,2,FALSE))</f>
        <v>南宁市</v>
      </c>
      <c r="H1132" s="4">
        <v>42.74</v>
      </c>
      <c r="I1132" s="4">
        <v>45.75</v>
      </c>
      <c r="J1132" s="4">
        <v>47.88</v>
      </c>
      <c r="K1132" s="4">
        <v>36</v>
      </c>
      <c r="L1132" s="4">
        <v>21.53</v>
      </c>
      <c r="M1132" s="4">
        <v>23.16</v>
      </c>
      <c r="N1132" s="4">
        <v>53.09</v>
      </c>
      <c r="O1132" s="4">
        <v>60.93</v>
      </c>
      <c r="P1132" s="4"/>
      <c r="Q1132" s="4">
        <v>23.44</v>
      </c>
    </row>
    <row r="1133" spans="1:17">
      <c r="A1133">
        <v>2014</v>
      </c>
      <c r="B1133" t="s">
        <v>2214</v>
      </c>
      <c r="C1133">
        <v>450127</v>
      </c>
      <c r="D1133">
        <f t="shared" si="34"/>
        <v>45</v>
      </c>
      <c r="E1133" t="str">
        <f>VLOOKUP(D1133,'Regionalism Code'!B:C,2,FALSE)</f>
        <v>广西壮族自治区</v>
      </c>
      <c r="F1133">
        <f t="shared" si="35"/>
        <v>4501</v>
      </c>
      <c r="G1133" t="str">
        <f>IF(F1133&gt;10000,"省直辖县市",VLOOKUP(F1133,'Regionalism Code'!H:I,2,FALSE))</f>
        <v>南宁市</v>
      </c>
      <c r="H1133" s="4">
        <v>43.84</v>
      </c>
      <c r="I1133" s="4">
        <v>43.47</v>
      </c>
      <c r="J1133" s="4">
        <v>54.4</v>
      </c>
      <c r="K1133" s="4">
        <v>44.58</v>
      </c>
      <c r="L1133" s="4">
        <v>23.02</v>
      </c>
      <c r="M1133" s="4">
        <v>29.7</v>
      </c>
      <c r="N1133" s="4">
        <v>59.82</v>
      </c>
      <c r="O1133" s="4">
        <v>69.19</v>
      </c>
      <c r="P1133" s="4"/>
      <c r="Q1133" s="4">
        <v>25.89</v>
      </c>
    </row>
    <row r="1134" spans="1:17">
      <c r="A1134">
        <v>2014</v>
      </c>
      <c r="B1134" t="s">
        <v>2219</v>
      </c>
      <c r="C1134">
        <v>450221</v>
      </c>
      <c r="D1134">
        <f t="shared" si="34"/>
        <v>45</v>
      </c>
      <c r="E1134" t="str">
        <f>VLOOKUP(D1134,'Regionalism Code'!B:C,2,FALSE)</f>
        <v>广西壮族自治区</v>
      </c>
      <c r="F1134">
        <f t="shared" si="35"/>
        <v>4502</v>
      </c>
      <c r="G1134" t="str">
        <f>IF(F1134&gt;10000,"省直辖县市",VLOOKUP(F1134,'Regionalism Code'!H:I,2,FALSE))</f>
        <v>柳州市</v>
      </c>
      <c r="H1134" s="4">
        <v>56.76</v>
      </c>
      <c r="I1134" s="4">
        <v>50.48</v>
      </c>
      <c r="J1134" s="4">
        <v>56.3</v>
      </c>
      <c r="K1134" s="4">
        <v>54.45</v>
      </c>
      <c r="L1134" s="4">
        <v>56.71</v>
      </c>
      <c r="M1134" s="4">
        <v>47.98</v>
      </c>
      <c r="N1134" s="4">
        <v>51.53</v>
      </c>
      <c r="O1134" s="4">
        <v>60.84</v>
      </c>
      <c r="P1134" s="4"/>
      <c r="Q1134" s="4">
        <v>78.33</v>
      </c>
    </row>
    <row r="1135" spans="1:17">
      <c r="A1135">
        <v>2014</v>
      </c>
      <c r="B1135" t="s">
        <v>2220</v>
      </c>
      <c r="C1135">
        <v>450222</v>
      </c>
      <c r="D1135">
        <f t="shared" si="34"/>
        <v>45</v>
      </c>
      <c r="E1135" t="str">
        <f>VLOOKUP(D1135,'Regionalism Code'!B:C,2,FALSE)</f>
        <v>广西壮族自治区</v>
      </c>
      <c r="F1135">
        <f t="shared" si="35"/>
        <v>4502</v>
      </c>
      <c r="G1135" t="str">
        <f>IF(F1135&gt;10000,"省直辖县市",VLOOKUP(F1135,'Regionalism Code'!H:I,2,FALSE))</f>
        <v>柳州市</v>
      </c>
      <c r="H1135" s="4">
        <v>39.31</v>
      </c>
      <c r="I1135" s="4">
        <v>32.41</v>
      </c>
      <c r="J1135" s="4">
        <v>51.51</v>
      </c>
      <c r="K1135" s="4">
        <v>45.55</v>
      </c>
      <c r="L1135" s="4">
        <v>65.36</v>
      </c>
      <c r="M1135" s="4">
        <v>30.03</v>
      </c>
      <c r="N1135" s="4">
        <v>57.83</v>
      </c>
      <c r="O1135" s="4">
        <v>45.85</v>
      </c>
      <c r="P1135" s="4"/>
      <c r="Q1135" s="4">
        <v>39.93</v>
      </c>
    </row>
    <row r="1136" spans="1:17">
      <c r="A1136">
        <v>2014</v>
      </c>
      <c r="B1136" t="s">
        <v>2221</v>
      </c>
      <c r="C1136">
        <v>450223</v>
      </c>
      <c r="D1136">
        <f t="shared" si="34"/>
        <v>45</v>
      </c>
      <c r="E1136" t="str">
        <f>VLOOKUP(D1136,'Regionalism Code'!B:C,2,FALSE)</f>
        <v>广西壮族自治区</v>
      </c>
      <c r="F1136">
        <f t="shared" si="35"/>
        <v>4502</v>
      </c>
      <c r="G1136" t="str">
        <f>IF(F1136&gt;10000,"省直辖县市",VLOOKUP(F1136,'Regionalism Code'!H:I,2,FALSE))</f>
        <v>柳州市</v>
      </c>
      <c r="H1136" s="4">
        <v>47.21</v>
      </c>
      <c r="I1136" s="4">
        <v>46.21</v>
      </c>
      <c r="J1136" s="4">
        <v>61.85</v>
      </c>
      <c r="K1136" s="4">
        <v>47.78</v>
      </c>
      <c r="L1136" s="4">
        <v>64.71</v>
      </c>
      <c r="M1136" s="4">
        <v>40.5</v>
      </c>
      <c r="N1136" s="4">
        <v>66.46</v>
      </c>
      <c r="O1136" s="4">
        <v>62.81</v>
      </c>
      <c r="P1136" s="4"/>
      <c r="Q1136" s="4">
        <v>23.93</v>
      </c>
    </row>
    <row r="1137" spans="1:17">
      <c r="A1137">
        <v>2014</v>
      </c>
      <c r="B1137" t="s">
        <v>2222</v>
      </c>
      <c r="C1137">
        <v>450224</v>
      </c>
      <c r="D1137">
        <f t="shared" si="34"/>
        <v>45</v>
      </c>
      <c r="E1137" t="str">
        <f>VLOOKUP(D1137,'Regionalism Code'!B:C,2,FALSE)</f>
        <v>广西壮族自治区</v>
      </c>
      <c r="F1137">
        <f t="shared" si="35"/>
        <v>4502</v>
      </c>
      <c r="G1137" t="str">
        <f>IF(F1137&gt;10000,"省直辖县市",VLOOKUP(F1137,'Regionalism Code'!H:I,2,FALSE))</f>
        <v>柳州市</v>
      </c>
      <c r="H1137" s="4">
        <v>43.88</v>
      </c>
      <c r="I1137" s="4">
        <v>39.94</v>
      </c>
      <c r="J1137" s="4">
        <v>64.18</v>
      </c>
      <c r="K1137" s="4">
        <v>60.71</v>
      </c>
      <c r="L1137" s="4">
        <v>73.15</v>
      </c>
      <c r="M1137" s="4">
        <v>42.07</v>
      </c>
      <c r="N1137" s="4">
        <v>80.51</v>
      </c>
      <c r="O1137" s="4">
        <v>53.84</v>
      </c>
      <c r="P1137" s="4"/>
      <c r="Q1137" s="4">
        <v>19.98</v>
      </c>
    </row>
    <row r="1138" spans="1:17">
      <c r="A1138">
        <v>2014</v>
      </c>
      <c r="B1138" t="s">
        <v>2223</v>
      </c>
      <c r="C1138">
        <v>450225</v>
      </c>
      <c r="D1138">
        <f t="shared" si="34"/>
        <v>45</v>
      </c>
      <c r="E1138" t="str">
        <f>VLOOKUP(D1138,'Regionalism Code'!B:C,2,FALSE)</f>
        <v>广西壮族自治区</v>
      </c>
      <c r="F1138">
        <f t="shared" si="35"/>
        <v>4502</v>
      </c>
      <c r="G1138" t="str">
        <f>IF(F1138&gt;10000,"省直辖县市",VLOOKUP(F1138,'Regionalism Code'!H:I,2,FALSE))</f>
        <v>柳州市</v>
      </c>
      <c r="H1138" s="4">
        <v>32.21</v>
      </c>
      <c r="I1138" s="4">
        <v>28.75</v>
      </c>
      <c r="J1138" s="4">
        <v>38.38</v>
      </c>
      <c r="K1138" s="4">
        <v>43.67</v>
      </c>
      <c r="L1138" s="4">
        <v>50.4</v>
      </c>
      <c r="M1138" s="4">
        <v>25.3</v>
      </c>
      <c r="N1138" s="4">
        <v>35.4</v>
      </c>
      <c r="O1138" s="4">
        <v>36.92</v>
      </c>
      <c r="P1138" s="4"/>
      <c r="Q1138" s="4">
        <v>32.41</v>
      </c>
    </row>
    <row r="1139" spans="1:17">
      <c r="A1139">
        <v>2014</v>
      </c>
      <c r="B1139" t="s">
        <v>2224</v>
      </c>
      <c r="C1139">
        <v>450226</v>
      </c>
      <c r="D1139">
        <f t="shared" si="34"/>
        <v>45</v>
      </c>
      <c r="E1139" t="str">
        <f>VLOOKUP(D1139,'Regionalism Code'!B:C,2,FALSE)</f>
        <v>广西壮族自治区</v>
      </c>
      <c r="F1139">
        <f t="shared" si="35"/>
        <v>4502</v>
      </c>
      <c r="G1139" t="str">
        <f>IF(F1139&gt;10000,"省直辖县市",VLOOKUP(F1139,'Regionalism Code'!H:I,2,FALSE))</f>
        <v>柳州市</v>
      </c>
      <c r="H1139" s="4">
        <v>39.23</v>
      </c>
      <c r="I1139" s="4">
        <v>29.87</v>
      </c>
      <c r="J1139" s="4">
        <v>49.67</v>
      </c>
      <c r="K1139" s="4">
        <v>45.16</v>
      </c>
      <c r="L1139" s="4">
        <v>36.3</v>
      </c>
      <c r="M1139" s="4">
        <v>28</v>
      </c>
      <c r="N1139" s="4">
        <v>50.54</v>
      </c>
      <c r="O1139" s="4">
        <v>58.81</v>
      </c>
      <c r="P1139" s="4"/>
      <c r="Q1139" s="4">
        <v>51.2</v>
      </c>
    </row>
    <row r="1140" spans="1:17">
      <c r="A1140">
        <v>2014</v>
      </c>
      <c r="B1140" t="s">
        <v>2231</v>
      </c>
      <c r="C1140">
        <v>450321</v>
      </c>
      <c r="D1140">
        <f t="shared" si="34"/>
        <v>45</v>
      </c>
      <c r="E1140" t="str">
        <f>VLOOKUP(D1140,'Regionalism Code'!B:C,2,FALSE)</f>
        <v>广西壮族自治区</v>
      </c>
      <c r="F1140">
        <f t="shared" si="35"/>
        <v>4503</v>
      </c>
      <c r="G1140" t="str">
        <f>IF(F1140&gt;10000,"省直辖县市",VLOOKUP(F1140,'Regionalism Code'!H:I,2,FALSE))</f>
        <v>桂林市</v>
      </c>
      <c r="H1140" s="4">
        <v>58.44</v>
      </c>
      <c r="I1140" s="4">
        <v>63.66</v>
      </c>
      <c r="J1140" s="4">
        <v>64.51</v>
      </c>
      <c r="K1140" s="4">
        <v>75.48</v>
      </c>
      <c r="L1140" s="4">
        <v>63.2</v>
      </c>
      <c r="M1140" s="4">
        <v>70.04</v>
      </c>
      <c r="N1140" s="4">
        <v>78.46</v>
      </c>
      <c r="O1140" s="4">
        <v>53.76</v>
      </c>
      <c r="P1140" s="4"/>
      <c r="Q1140" s="4">
        <v>30.18</v>
      </c>
    </row>
    <row r="1141" spans="1:17">
      <c r="A1141">
        <v>2014</v>
      </c>
      <c r="B1141" t="s">
        <v>2232</v>
      </c>
      <c r="C1141">
        <v>450323</v>
      </c>
      <c r="D1141">
        <f t="shared" si="34"/>
        <v>45</v>
      </c>
      <c r="E1141" t="str">
        <f>VLOOKUP(D1141,'Regionalism Code'!B:C,2,FALSE)</f>
        <v>广西壮族自治区</v>
      </c>
      <c r="F1141">
        <f t="shared" si="35"/>
        <v>4503</v>
      </c>
      <c r="G1141" t="str">
        <f>IF(F1141&gt;10000,"省直辖县市",VLOOKUP(F1141,'Regionalism Code'!H:I,2,FALSE))</f>
        <v>桂林市</v>
      </c>
      <c r="H1141" s="4">
        <v>66.13</v>
      </c>
      <c r="I1141" s="4">
        <v>78.05</v>
      </c>
      <c r="J1141" s="4">
        <v>66.94</v>
      </c>
      <c r="K1141" s="4">
        <v>69.3</v>
      </c>
      <c r="L1141" s="4">
        <v>69.13</v>
      </c>
      <c r="M1141" s="4">
        <v>70.26</v>
      </c>
      <c r="N1141" s="4">
        <v>67.79</v>
      </c>
      <c r="O1141" s="4">
        <v>64.66</v>
      </c>
      <c r="P1141" s="4"/>
      <c r="Q1141" s="4">
        <v>25.31</v>
      </c>
    </row>
    <row r="1142" spans="1:17">
      <c r="A1142">
        <v>2014</v>
      </c>
      <c r="B1142" t="s">
        <v>2233</v>
      </c>
      <c r="C1142">
        <v>450324</v>
      </c>
      <c r="D1142">
        <f t="shared" si="34"/>
        <v>45</v>
      </c>
      <c r="E1142" t="str">
        <f>VLOOKUP(D1142,'Regionalism Code'!B:C,2,FALSE)</f>
        <v>广西壮族自治区</v>
      </c>
      <c r="F1142">
        <f t="shared" si="35"/>
        <v>4503</v>
      </c>
      <c r="G1142" t="str">
        <f>IF(F1142&gt;10000,"省直辖县市",VLOOKUP(F1142,'Regionalism Code'!H:I,2,FALSE))</f>
        <v>桂林市</v>
      </c>
      <c r="H1142" s="4">
        <v>31.45</v>
      </c>
      <c r="I1142" s="4">
        <v>15.91</v>
      </c>
      <c r="J1142" s="4">
        <v>60.2</v>
      </c>
      <c r="K1142" s="4">
        <v>45.89</v>
      </c>
      <c r="L1142" s="4">
        <v>58.34</v>
      </c>
      <c r="M1142" s="4">
        <v>49.06</v>
      </c>
      <c r="N1142" s="4">
        <v>69.45</v>
      </c>
      <c r="O1142" s="4">
        <v>58.38</v>
      </c>
      <c r="P1142" s="4"/>
      <c r="Q1142" s="4">
        <v>30.51</v>
      </c>
    </row>
    <row r="1143" spans="1:17">
      <c r="A1143">
        <v>2014</v>
      </c>
      <c r="B1143" t="s">
        <v>2234</v>
      </c>
      <c r="C1143">
        <v>450325</v>
      </c>
      <c r="D1143">
        <f t="shared" si="34"/>
        <v>45</v>
      </c>
      <c r="E1143" t="str">
        <f>VLOOKUP(D1143,'Regionalism Code'!B:C,2,FALSE)</f>
        <v>广西壮族自治区</v>
      </c>
      <c r="F1143">
        <f t="shared" si="35"/>
        <v>4503</v>
      </c>
      <c r="G1143" t="str">
        <f>IF(F1143&gt;10000,"省直辖县市",VLOOKUP(F1143,'Regionalism Code'!H:I,2,FALSE))</f>
        <v>桂林市</v>
      </c>
      <c r="H1143" s="4">
        <v>56.42</v>
      </c>
      <c r="I1143" s="4">
        <v>47.53</v>
      </c>
      <c r="J1143" s="4">
        <v>61.73</v>
      </c>
      <c r="K1143" s="4">
        <v>60.61</v>
      </c>
      <c r="L1143" s="4">
        <v>72.36</v>
      </c>
      <c r="M1143" s="4">
        <v>51.66</v>
      </c>
      <c r="N1143" s="4">
        <v>67.85</v>
      </c>
      <c r="O1143" s="4">
        <v>55.1</v>
      </c>
      <c r="P1143" s="4"/>
      <c r="Q1143" s="4">
        <v>76.11</v>
      </c>
    </row>
    <row r="1144" spans="1:17">
      <c r="A1144">
        <v>2014</v>
      </c>
      <c r="B1144" t="s">
        <v>2235</v>
      </c>
      <c r="C1144">
        <v>450326</v>
      </c>
      <c r="D1144">
        <f t="shared" si="34"/>
        <v>45</v>
      </c>
      <c r="E1144" t="str">
        <f>VLOOKUP(D1144,'Regionalism Code'!B:C,2,FALSE)</f>
        <v>广西壮族自治区</v>
      </c>
      <c r="F1144">
        <f t="shared" si="35"/>
        <v>4503</v>
      </c>
      <c r="G1144" t="str">
        <f>IF(F1144&gt;10000,"省直辖县市",VLOOKUP(F1144,'Regionalism Code'!H:I,2,FALSE))</f>
        <v>桂林市</v>
      </c>
      <c r="H1144" s="4">
        <v>53.74</v>
      </c>
      <c r="I1144" s="4">
        <v>42.82</v>
      </c>
      <c r="J1144" s="4">
        <v>55.56</v>
      </c>
      <c r="K1144" s="4">
        <v>46.1</v>
      </c>
      <c r="L1144" s="4">
        <v>54.87</v>
      </c>
      <c r="M1144" s="4">
        <v>37.93</v>
      </c>
      <c r="N1144" s="4">
        <v>50.44</v>
      </c>
      <c r="O1144" s="4">
        <v>63.22</v>
      </c>
      <c r="P1144" s="4"/>
      <c r="Q1144" s="4">
        <v>86.5</v>
      </c>
    </row>
    <row r="1145" spans="1:17">
      <c r="A1145">
        <v>2014</v>
      </c>
      <c r="B1145" t="s">
        <v>2236</v>
      </c>
      <c r="C1145">
        <v>450327</v>
      </c>
      <c r="D1145">
        <f t="shared" si="34"/>
        <v>45</v>
      </c>
      <c r="E1145" t="str">
        <f>VLOOKUP(D1145,'Regionalism Code'!B:C,2,FALSE)</f>
        <v>广西壮族自治区</v>
      </c>
      <c r="F1145">
        <f t="shared" si="35"/>
        <v>4503</v>
      </c>
      <c r="G1145" t="str">
        <f>IF(F1145&gt;10000,"省直辖县市",VLOOKUP(F1145,'Regionalism Code'!H:I,2,FALSE))</f>
        <v>桂林市</v>
      </c>
      <c r="H1145" s="4">
        <v>31.59</v>
      </c>
      <c r="I1145" s="4">
        <v>27.88</v>
      </c>
      <c r="J1145" s="4">
        <v>50.12</v>
      </c>
      <c r="K1145" s="4">
        <v>49.75</v>
      </c>
      <c r="L1145" s="4">
        <v>39.34</v>
      </c>
      <c r="M1145" s="4">
        <v>62.37</v>
      </c>
      <c r="N1145" s="4">
        <v>52.84</v>
      </c>
      <c r="O1145" s="4">
        <v>50.82</v>
      </c>
      <c r="P1145" s="4"/>
      <c r="Q1145" s="4">
        <v>10.17</v>
      </c>
    </row>
    <row r="1146" spans="1:17">
      <c r="A1146">
        <v>2014</v>
      </c>
      <c r="B1146" t="s">
        <v>2237</v>
      </c>
      <c r="C1146">
        <v>450328</v>
      </c>
      <c r="D1146">
        <f t="shared" si="34"/>
        <v>45</v>
      </c>
      <c r="E1146" t="str">
        <f>VLOOKUP(D1146,'Regionalism Code'!B:C,2,FALSE)</f>
        <v>广西壮族自治区</v>
      </c>
      <c r="F1146">
        <f t="shared" si="35"/>
        <v>4503</v>
      </c>
      <c r="G1146" t="str">
        <f>IF(F1146&gt;10000,"省直辖县市",VLOOKUP(F1146,'Regionalism Code'!H:I,2,FALSE))</f>
        <v>桂林市</v>
      </c>
      <c r="H1146" s="4">
        <v>43.88</v>
      </c>
      <c r="I1146" s="4">
        <v>44.64</v>
      </c>
      <c r="J1146" s="4">
        <v>54.08</v>
      </c>
      <c r="K1146" s="4">
        <v>52.55</v>
      </c>
      <c r="L1146" s="4">
        <v>73.08</v>
      </c>
      <c r="M1146" s="4">
        <v>36.81</v>
      </c>
      <c r="N1146" s="4">
        <v>72.25</v>
      </c>
      <c r="O1146" s="4">
        <v>37.31</v>
      </c>
      <c r="P1146" s="4"/>
      <c r="Q1146" s="4">
        <v>22.86</v>
      </c>
    </row>
    <row r="1147" spans="1:17">
      <c r="A1147">
        <v>2014</v>
      </c>
      <c r="B1147" t="s">
        <v>2239</v>
      </c>
      <c r="C1147">
        <v>450330</v>
      </c>
      <c r="D1147">
        <f t="shared" si="34"/>
        <v>45</v>
      </c>
      <c r="E1147" t="str">
        <f>VLOOKUP(D1147,'Regionalism Code'!B:C,2,FALSE)</f>
        <v>广西壮族自治区</v>
      </c>
      <c r="F1147">
        <f t="shared" si="35"/>
        <v>4503</v>
      </c>
      <c r="G1147" t="str">
        <f>IF(F1147&gt;10000,"省直辖县市",VLOOKUP(F1147,'Regionalism Code'!H:I,2,FALSE))</f>
        <v>桂林市</v>
      </c>
      <c r="H1147" s="4">
        <v>37.74</v>
      </c>
      <c r="I1147" s="4">
        <v>32.46</v>
      </c>
      <c r="J1147" s="4">
        <v>44.68</v>
      </c>
      <c r="K1147" s="4">
        <v>48.91</v>
      </c>
      <c r="L1147" s="4">
        <v>32.87</v>
      </c>
      <c r="M1147" s="4">
        <v>32.53</v>
      </c>
      <c r="N1147" s="4">
        <v>38.43</v>
      </c>
      <c r="O1147" s="4">
        <v>55.25</v>
      </c>
      <c r="P1147" s="4"/>
      <c r="Q1147" s="4">
        <v>42.57</v>
      </c>
    </row>
    <row r="1148" spans="1:17">
      <c r="A1148">
        <v>2014</v>
      </c>
      <c r="B1148" t="s">
        <v>2240</v>
      </c>
      <c r="C1148">
        <v>450331</v>
      </c>
      <c r="D1148">
        <f t="shared" si="34"/>
        <v>45</v>
      </c>
      <c r="E1148" t="str">
        <f>VLOOKUP(D1148,'Regionalism Code'!B:C,2,FALSE)</f>
        <v>广西壮族自治区</v>
      </c>
      <c r="F1148">
        <f t="shared" si="35"/>
        <v>4503</v>
      </c>
      <c r="G1148" t="str">
        <f>IF(F1148&gt;10000,"省直辖县市",VLOOKUP(F1148,'Regionalism Code'!H:I,2,FALSE))</f>
        <v>桂林市</v>
      </c>
      <c r="H1148" s="4">
        <v>48.32</v>
      </c>
      <c r="I1148" s="4">
        <v>49.01</v>
      </c>
      <c r="J1148" s="4">
        <v>63.43</v>
      </c>
      <c r="K1148" s="4">
        <v>64.09</v>
      </c>
      <c r="L1148" s="4">
        <v>56.94</v>
      </c>
      <c r="M1148" s="4">
        <v>45.41</v>
      </c>
      <c r="N1148" s="4">
        <v>66.75</v>
      </c>
      <c r="O1148" s="4">
        <v>66.92</v>
      </c>
      <c r="P1148" s="4"/>
      <c r="Q1148" s="4">
        <v>18.59</v>
      </c>
    </row>
    <row r="1149" spans="1:17">
      <c r="A1149">
        <v>2014</v>
      </c>
      <c r="B1149" t="s">
        <v>2241</v>
      </c>
      <c r="C1149">
        <v>450332</v>
      </c>
      <c r="D1149">
        <f t="shared" si="34"/>
        <v>45</v>
      </c>
      <c r="E1149" t="str">
        <f>VLOOKUP(D1149,'Regionalism Code'!B:C,2,FALSE)</f>
        <v>广西壮族自治区</v>
      </c>
      <c r="F1149">
        <f t="shared" si="35"/>
        <v>4503</v>
      </c>
      <c r="G1149" t="str">
        <f>IF(F1149&gt;10000,"省直辖县市",VLOOKUP(F1149,'Regionalism Code'!H:I,2,FALSE))</f>
        <v>桂林市</v>
      </c>
      <c r="H1149" s="4">
        <v>45.49</v>
      </c>
      <c r="I1149" s="4">
        <v>44.04</v>
      </c>
      <c r="J1149" s="4">
        <v>50.09</v>
      </c>
      <c r="K1149" s="4">
        <v>42.73</v>
      </c>
      <c r="L1149" s="4">
        <v>38.73</v>
      </c>
      <c r="M1149" s="4">
        <v>32.7</v>
      </c>
      <c r="N1149" s="4">
        <v>49.19</v>
      </c>
      <c r="O1149" s="4">
        <v>59.15</v>
      </c>
      <c r="P1149" s="4"/>
      <c r="Q1149" s="4">
        <v>41.9</v>
      </c>
    </row>
    <row r="1150" spans="1:17">
      <c r="A1150">
        <v>2014</v>
      </c>
      <c r="B1150" t="s">
        <v>2245</v>
      </c>
      <c r="C1150">
        <v>450421</v>
      </c>
      <c r="D1150">
        <f t="shared" si="34"/>
        <v>45</v>
      </c>
      <c r="E1150" t="str">
        <f>VLOOKUP(D1150,'Regionalism Code'!B:C,2,FALSE)</f>
        <v>广西壮族自治区</v>
      </c>
      <c r="F1150">
        <f t="shared" si="35"/>
        <v>4504</v>
      </c>
      <c r="G1150" t="str">
        <f>IF(F1150&gt;10000,"省直辖县市",VLOOKUP(F1150,'Regionalism Code'!H:I,2,FALSE))</f>
        <v>梧州市</v>
      </c>
      <c r="H1150" s="4">
        <v>20.34</v>
      </c>
      <c r="I1150" s="4">
        <v>3.95</v>
      </c>
      <c r="J1150" s="4">
        <v>41.73</v>
      </c>
      <c r="K1150" s="4">
        <v>0</v>
      </c>
      <c r="L1150" s="4">
        <v>0</v>
      </c>
      <c r="M1150" s="4">
        <v>6.34</v>
      </c>
      <c r="N1150" s="4">
        <v>24.85</v>
      </c>
      <c r="O1150" s="4">
        <v>80.79</v>
      </c>
      <c r="P1150" s="4"/>
      <c r="Q1150" s="4">
        <v>35.55</v>
      </c>
    </row>
    <row r="1151" spans="1:17">
      <c r="A1151">
        <v>2014</v>
      </c>
      <c r="B1151" t="s">
        <v>2246</v>
      </c>
      <c r="C1151">
        <v>450422</v>
      </c>
      <c r="D1151">
        <f t="shared" si="34"/>
        <v>45</v>
      </c>
      <c r="E1151" t="str">
        <f>VLOOKUP(D1151,'Regionalism Code'!B:C,2,FALSE)</f>
        <v>广西壮族自治区</v>
      </c>
      <c r="F1151">
        <f t="shared" si="35"/>
        <v>4504</v>
      </c>
      <c r="G1151" t="str">
        <f>IF(F1151&gt;10000,"省直辖县市",VLOOKUP(F1151,'Regionalism Code'!H:I,2,FALSE))</f>
        <v>梧州市</v>
      </c>
      <c r="H1151" s="4">
        <v>36.93</v>
      </c>
      <c r="I1151" s="4">
        <v>27.87</v>
      </c>
      <c r="J1151" s="4">
        <v>61.57</v>
      </c>
      <c r="K1151" s="4">
        <v>43.51</v>
      </c>
      <c r="L1151" s="4">
        <v>49.05</v>
      </c>
      <c r="M1151" s="4">
        <v>32.09</v>
      </c>
      <c r="N1151" s="4">
        <v>65.21</v>
      </c>
      <c r="O1151" s="4">
        <v>71.36</v>
      </c>
      <c r="P1151" s="4"/>
      <c r="Q1151" s="4">
        <v>22.09</v>
      </c>
    </row>
    <row r="1152" spans="1:17">
      <c r="A1152">
        <v>2014</v>
      </c>
      <c r="B1152" t="s">
        <v>2247</v>
      </c>
      <c r="C1152">
        <v>450423</v>
      </c>
      <c r="D1152">
        <f t="shared" si="34"/>
        <v>45</v>
      </c>
      <c r="E1152" t="str">
        <f>VLOOKUP(D1152,'Regionalism Code'!B:C,2,FALSE)</f>
        <v>广西壮族自治区</v>
      </c>
      <c r="F1152">
        <f t="shared" si="35"/>
        <v>4504</v>
      </c>
      <c r="G1152" t="str">
        <f>IF(F1152&gt;10000,"省直辖县市",VLOOKUP(F1152,'Regionalism Code'!H:I,2,FALSE))</f>
        <v>梧州市</v>
      </c>
      <c r="H1152" s="4">
        <v>44.14</v>
      </c>
      <c r="I1152" s="4">
        <v>42.51</v>
      </c>
      <c r="J1152" s="4">
        <v>45.28</v>
      </c>
      <c r="K1152" s="4">
        <v>49.29</v>
      </c>
      <c r="L1152" s="4">
        <v>46.28</v>
      </c>
      <c r="M1152" s="4">
        <v>42.56</v>
      </c>
      <c r="N1152" s="4">
        <v>40.4</v>
      </c>
      <c r="O1152" s="4">
        <v>48.07</v>
      </c>
      <c r="P1152" s="4"/>
      <c r="Q1152" s="4">
        <v>47.45</v>
      </c>
    </row>
    <row r="1153" spans="1:17">
      <c r="A1153">
        <v>2014</v>
      </c>
      <c r="B1153" t="s">
        <v>2248</v>
      </c>
      <c r="C1153">
        <v>450481</v>
      </c>
      <c r="D1153">
        <f t="shared" si="34"/>
        <v>45</v>
      </c>
      <c r="E1153" t="str">
        <f>VLOOKUP(D1153,'Regionalism Code'!B:C,2,FALSE)</f>
        <v>广西壮族自治区</v>
      </c>
      <c r="F1153">
        <f t="shared" si="35"/>
        <v>4504</v>
      </c>
      <c r="G1153" t="str">
        <f>IF(F1153&gt;10000,"省直辖县市",VLOOKUP(F1153,'Regionalism Code'!H:I,2,FALSE))</f>
        <v>梧州市</v>
      </c>
      <c r="H1153" s="4">
        <v>38.7</v>
      </c>
      <c r="I1153" s="4">
        <v>36.84</v>
      </c>
      <c r="J1153" s="4">
        <v>44.54</v>
      </c>
      <c r="K1153" s="4">
        <v>45.33</v>
      </c>
      <c r="L1153" s="4">
        <v>24.81</v>
      </c>
      <c r="M1153" s="4">
        <v>36.04</v>
      </c>
      <c r="N1153" s="4">
        <v>44.16</v>
      </c>
      <c r="O1153" s="4">
        <v>54.36</v>
      </c>
      <c r="P1153" s="4"/>
      <c r="Q1153" s="4">
        <v>34.26</v>
      </c>
    </row>
    <row r="1154" spans="1:17">
      <c r="A1154">
        <v>2014</v>
      </c>
      <c r="B1154" t="s">
        <v>2252</v>
      </c>
      <c r="C1154">
        <v>450521</v>
      </c>
      <c r="D1154">
        <f t="shared" ref="D1154:D1217" si="36">INT(C1154/10000)</f>
        <v>45</v>
      </c>
      <c r="E1154" t="str">
        <f>VLOOKUP(D1154,'Regionalism Code'!B:C,2,FALSE)</f>
        <v>广西壮族自治区</v>
      </c>
      <c r="F1154">
        <f t="shared" ref="F1154:F1217" si="37">IF(OR(D1154=11,D1154=12,D1154=31,D1154=50),D1154*100,IF(MID(C1154,3,1)="9",C1154,INT(C1154/100)))</f>
        <v>4505</v>
      </c>
      <c r="G1154" t="str">
        <f>IF(F1154&gt;10000,"省直辖县市",VLOOKUP(F1154,'Regionalism Code'!H:I,2,FALSE))</f>
        <v>北海市</v>
      </c>
      <c r="H1154" s="4">
        <v>41.94</v>
      </c>
      <c r="I1154" s="4">
        <v>39.54</v>
      </c>
      <c r="J1154" s="4">
        <v>59.53</v>
      </c>
      <c r="K1154" s="4">
        <v>46.77</v>
      </c>
      <c r="L1154" s="4">
        <v>62.53</v>
      </c>
      <c r="M1154" s="4">
        <v>36.46</v>
      </c>
      <c r="N1154" s="4">
        <v>61.61</v>
      </c>
      <c r="O1154" s="4">
        <v>62.22</v>
      </c>
      <c r="P1154" s="4"/>
      <c r="Q1154" s="4">
        <v>17.89</v>
      </c>
    </row>
    <row r="1155" spans="1:17">
      <c r="A1155">
        <v>2014</v>
      </c>
      <c r="B1155" t="s">
        <v>2255</v>
      </c>
      <c r="C1155">
        <v>450621</v>
      </c>
      <c r="D1155">
        <f t="shared" si="36"/>
        <v>45</v>
      </c>
      <c r="E1155" t="str">
        <f>VLOOKUP(D1155,'Regionalism Code'!B:C,2,FALSE)</f>
        <v>广西壮族自治区</v>
      </c>
      <c r="F1155">
        <f t="shared" si="37"/>
        <v>4506</v>
      </c>
      <c r="G1155" t="str">
        <f>IF(F1155&gt;10000,"省直辖县市",VLOOKUP(F1155,'Regionalism Code'!H:I,2,FALSE))</f>
        <v>防城港市</v>
      </c>
      <c r="H1155" s="4">
        <v>40.5</v>
      </c>
      <c r="I1155" s="4">
        <v>38.1</v>
      </c>
      <c r="J1155" s="4">
        <v>44.14</v>
      </c>
      <c r="K1155" s="4">
        <v>34.44</v>
      </c>
      <c r="L1155" s="4">
        <v>41.42</v>
      </c>
      <c r="M1155" s="4">
        <v>26.73</v>
      </c>
      <c r="N1155" s="4">
        <v>58.49</v>
      </c>
      <c r="O1155" s="4">
        <v>39.9</v>
      </c>
      <c r="P1155" s="4"/>
      <c r="Q1155" s="4">
        <v>41.8</v>
      </c>
    </row>
    <row r="1156" spans="1:17">
      <c r="A1156">
        <v>2014</v>
      </c>
      <c r="B1156" t="s">
        <v>2256</v>
      </c>
      <c r="C1156">
        <v>450681</v>
      </c>
      <c r="D1156">
        <f t="shared" si="36"/>
        <v>45</v>
      </c>
      <c r="E1156" t="str">
        <f>VLOOKUP(D1156,'Regionalism Code'!B:C,2,FALSE)</f>
        <v>广西壮族自治区</v>
      </c>
      <c r="F1156">
        <f t="shared" si="37"/>
        <v>4506</v>
      </c>
      <c r="G1156" t="str">
        <f>IF(F1156&gt;10000,"省直辖县市",VLOOKUP(F1156,'Regionalism Code'!H:I,2,FALSE))</f>
        <v>防城港市</v>
      </c>
      <c r="H1156" s="4">
        <v>76.43</v>
      </c>
      <c r="I1156" s="4">
        <v>89.57</v>
      </c>
      <c r="J1156" s="4">
        <v>73.06</v>
      </c>
      <c r="K1156" s="4">
        <v>88.18</v>
      </c>
      <c r="L1156" s="4">
        <v>58.27</v>
      </c>
      <c r="M1156" s="4">
        <v>73.44</v>
      </c>
      <c r="N1156" s="4">
        <v>64.15</v>
      </c>
      <c r="O1156" s="4">
        <v>83.31</v>
      </c>
      <c r="P1156" s="4"/>
      <c r="Q1156" s="4">
        <v>39.14</v>
      </c>
    </row>
    <row r="1157" spans="1:17">
      <c r="A1157">
        <v>2014</v>
      </c>
      <c r="B1157" t="s">
        <v>2259</v>
      </c>
      <c r="C1157">
        <v>450721</v>
      </c>
      <c r="D1157">
        <f t="shared" si="36"/>
        <v>45</v>
      </c>
      <c r="E1157" t="str">
        <f>VLOOKUP(D1157,'Regionalism Code'!B:C,2,FALSE)</f>
        <v>广西壮族自治区</v>
      </c>
      <c r="F1157">
        <f t="shared" si="37"/>
        <v>4507</v>
      </c>
      <c r="G1157" t="str">
        <f>IF(F1157&gt;10000,"省直辖县市",VLOOKUP(F1157,'Regionalism Code'!H:I,2,FALSE))</f>
        <v>钦州市</v>
      </c>
      <c r="H1157" s="4">
        <v>35.6</v>
      </c>
      <c r="I1157" s="4">
        <v>29.78</v>
      </c>
      <c r="J1157" s="4">
        <v>55.78</v>
      </c>
      <c r="K1157" s="4">
        <v>33.72</v>
      </c>
      <c r="L1157" s="4">
        <v>61.78</v>
      </c>
      <c r="M1157" s="4">
        <v>24.78</v>
      </c>
      <c r="N1157" s="4">
        <v>71.9</v>
      </c>
      <c r="O1157" s="4">
        <v>50.39</v>
      </c>
      <c r="P1157" s="4"/>
      <c r="Q1157" s="4">
        <v>18.14</v>
      </c>
    </row>
    <row r="1158" spans="1:17">
      <c r="A1158">
        <v>2014</v>
      </c>
      <c r="B1158" t="s">
        <v>2260</v>
      </c>
      <c r="C1158">
        <v>450722</v>
      </c>
      <c r="D1158">
        <f t="shared" si="36"/>
        <v>45</v>
      </c>
      <c r="E1158" t="str">
        <f>VLOOKUP(D1158,'Regionalism Code'!B:C,2,FALSE)</f>
        <v>广西壮族自治区</v>
      </c>
      <c r="F1158">
        <f t="shared" si="37"/>
        <v>4507</v>
      </c>
      <c r="G1158" t="str">
        <f>IF(F1158&gt;10000,"省直辖县市",VLOOKUP(F1158,'Regionalism Code'!H:I,2,FALSE))</f>
        <v>钦州市</v>
      </c>
      <c r="H1158" s="4">
        <v>30.92</v>
      </c>
      <c r="I1158" s="4">
        <v>22.61</v>
      </c>
      <c r="J1158" s="4">
        <v>36.93</v>
      </c>
      <c r="K1158" s="4">
        <v>37.03</v>
      </c>
      <c r="L1158" s="4">
        <v>26.1</v>
      </c>
      <c r="M1158" s="4">
        <v>26.02</v>
      </c>
      <c r="N1158" s="4">
        <v>32.6</v>
      </c>
      <c r="O1158" s="4">
        <v>46.09</v>
      </c>
      <c r="P1158" s="4"/>
      <c r="Q1158" s="4">
        <v>47.44</v>
      </c>
    </row>
    <row r="1159" spans="1:17">
      <c r="A1159">
        <v>2014</v>
      </c>
      <c r="B1159" t="s">
        <v>2264</v>
      </c>
      <c r="C1159">
        <v>450821</v>
      </c>
      <c r="D1159">
        <f t="shared" si="36"/>
        <v>45</v>
      </c>
      <c r="E1159" t="str">
        <f>VLOOKUP(D1159,'Regionalism Code'!B:C,2,FALSE)</f>
        <v>广西壮族自治区</v>
      </c>
      <c r="F1159">
        <f t="shared" si="37"/>
        <v>4508</v>
      </c>
      <c r="G1159" t="str">
        <f>IF(F1159&gt;10000,"省直辖县市",VLOOKUP(F1159,'Regionalism Code'!H:I,2,FALSE))</f>
        <v>贵港市</v>
      </c>
      <c r="H1159" s="4">
        <v>34.97</v>
      </c>
      <c r="I1159" s="4">
        <v>26.78</v>
      </c>
      <c r="J1159" s="4">
        <v>58.79</v>
      </c>
      <c r="K1159" s="4">
        <v>46.36</v>
      </c>
      <c r="L1159" s="4">
        <v>51.26</v>
      </c>
      <c r="M1159" s="4">
        <v>33.25</v>
      </c>
      <c r="N1159" s="4">
        <v>72.62</v>
      </c>
      <c r="O1159" s="4">
        <v>58.54</v>
      </c>
      <c r="P1159" s="4"/>
      <c r="Q1159" s="4">
        <v>18.72</v>
      </c>
    </row>
    <row r="1160" spans="1:17">
      <c r="A1160">
        <v>2014</v>
      </c>
      <c r="B1160" t="s">
        <v>2265</v>
      </c>
      <c r="C1160">
        <v>450881</v>
      </c>
      <c r="D1160">
        <f t="shared" si="36"/>
        <v>45</v>
      </c>
      <c r="E1160" t="str">
        <f>VLOOKUP(D1160,'Regionalism Code'!B:C,2,FALSE)</f>
        <v>广西壮族自治区</v>
      </c>
      <c r="F1160">
        <f t="shared" si="37"/>
        <v>4508</v>
      </c>
      <c r="G1160" t="str">
        <f>IF(F1160&gt;10000,"省直辖县市",VLOOKUP(F1160,'Regionalism Code'!H:I,2,FALSE))</f>
        <v>贵港市</v>
      </c>
      <c r="H1160" s="4">
        <v>36.02</v>
      </c>
      <c r="I1160" s="4">
        <v>25.31</v>
      </c>
      <c r="J1160" s="4">
        <v>65.81</v>
      </c>
      <c r="K1160" s="4">
        <v>49.44</v>
      </c>
      <c r="L1160" s="4">
        <v>65.56</v>
      </c>
      <c r="M1160" s="4">
        <v>38.27</v>
      </c>
      <c r="N1160" s="4">
        <v>79.27</v>
      </c>
      <c r="O1160" s="4">
        <v>63.55</v>
      </c>
      <c r="P1160" s="4"/>
      <c r="Q1160" s="4">
        <v>17.24</v>
      </c>
    </row>
    <row r="1161" spans="1:17">
      <c r="A1161">
        <v>2014</v>
      </c>
      <c r="B1161" t="s">
        <v>2268</v>
      </c>
      <c r="C1161">
        <v>450921</v>
      </c>
      <c r="D1161">
        <f t="shared" si="36"/>
        <v>45</v>
      </c>
      <c r="E1161" t="str">
        <f>VLOOKUP(D1161,'Regionalism Code'!B:C,2,FALSE)</f>
        <v>广西壮族自治区</v>
      </c>
      <c r="F1161">
        <f t="shared" si="37"/>
        <v>4509</v>
      </c>
      <c r="G1161" t="str">
        <f>IF(F1161&gt;10000,"省直辖县市",VLOOKUP(F1161,'Regionalism Code'!H:I,2,FALSE))</f>
        <v>玉林市</v>
      </c>
      <c r="H1161" s="4">
        <v>41.3</v>
      </c>
      <c r="I1161" s="4">
        <v>38.38</v>
      </c>
      <c r="J1161" s="4">
        <v>59.25</v>
      </c>
      <c r="K1161" s="4">
        <v>70.97</v>
      </c>
      <c r="L1161" s="4">
        <v>54.88</v>
      </c>
      <c r="M1161" s="4">
        <v>35.79</v>
      </c>
      <c r="N1161" s="4">
        <v>51.97</v>
      </c>
      <c r="O1161" s="4">
        <v>68.47</v>
      </c>
      <c r="P1161" s="4"/>
      <c r="Q1161" s="4">
        <v>18.28</v>
      </c>
    </row>
    <row r="1162" spans="1:17">
      <c r="A1162">
        <v>2014</v>
      </c>
      <c r="B1162" t="s">
        <v>2269</v>
      </c>
      <c r="C1162">
        <v>450922</v>
      </c>
      <c r="D1162">
        <f t="shared" si="36"/>
        <v>45</v>
      </c>
      <c r="E1162" t="str">
        <f>VLOOKUP(D1162,'Regionalism Code'!B:C,2,FALSE)</f>
        <v>广西壮族自治区</v>
      </c>
      <c r="F1162">
        <f t="shared" si="37"/>
        <v>4509</v>
      </c>
      <c r="G1162" t="str">
        <f>IF(F1162&gt;10000,"省直辖县市",VLOOKUP(F1162,'Regionalism Code'!H:I,2,FALSE))</f>
        <v>玉林市</v>
      </c>
      <c r="H1162" s="4">
        <v>35.94</v>
      </c>
      <c r="I1162" s="4">
        <v>29.83</v>
      </c>
      <c r="J1162" s="4">
        <v>43.35</v>
      </c>
      <c r="K1162" s="4">
        <v>41.45</v>
      </c>
      <c r="L1162" s="4">
        <v>20.01</v>
      </c>
      <c r="M1162" s="4">
        <v>27.04</v>
      </c>
      <c r="N1162" s="4">
        <v>51.26</v>
      </c>
      <c r="O1162" s="4">
        <v>50.87</v>
      </c>
      <c r="P1162" s="4"/>
      <c r="Q1162" s="4">
        <v>42.62</v>
      </c>
    </row>
    <row r="1163" spans="1:17">
      <c r="A1163">
        <v>2014</v>
      </c>
      <c r="B1163" t="s">
        <v>2270</v>
      </c>
      <c r="C1163">
        <v>450923</v>
      </c>
      <c r="D1163">
        <f t="shared" si="36"/>
        <v>45</v>
      </c>
      <c r="E1163" t="str">
        <f>VLOOKUP(D1163,'Regionalism Code'!B:C,2,FALSE)</f>
        <v>广西壮族自治区</v>
      </c>
      <c r="F1163">
        <f t="shared" si="37"/>
        <v>4509</v>
      </c>
      <c r="G1163" t="str">
        <f>IF(F1163&gt;10000,"省直辖县市",VLOOKUP(F1163,'Regionalism Code'!H:I,2,FALSE))</f>
        <v>玉林市</v>
      </c>
      <c r="H1163" s="4">
        <v>30.1</v>
      </c>
      <c r="I1163" s="4">
        <v>17.33</v>
      </c>
      <c r="J1163" s="4">
        <v>48.38</v>
      </c>
      <c r="K1163" s="4">
        <v>30.69</v>
      </c>
      <c r="L1163" s="4">
        <v>32.27</v>
      </c>
      <c r="M1163" s="4">
        <v>23.84</v>
      </c>
      <c r="N1163" s="4">
        <v>45.91</v>
      </c>
      <c r="O1163" s="4">
        <v>62.8</v>
      </c>
      <c r="P1163" s="4"/>
      <c r="Q1163" s="4">
        <v>39.06</v>
      </c>
    </row>
    <row r="1164" spans="1:17">
      <c r="A1164">
        <v>2014</v>
      </c>
      <c r="B1164" t="s">
        <v>2271</v>
      </c>
      <c r="C1164">
        <v>450924</v>
      </c>
      <c r="D1164">
        <f t="shared" si="36"/>
        <v>45</v>
      </c>
      <c r="E1164" t="str">
        <f>VLOOKUP(D1164,'Regionalism Code'!B:C,2,FALSE)</f>
        <v>广西壮族自治区</v>
      </c>
      <c r="F1164">
        <f t="shared" si="37"/>
        <v>4509</v>
      </c>
      <c r="G1164" t="str">
        <f>IF(F1164&gt;10000,"省直辖县市",VLOOKUP(F1164,'Regionalism Code'!H:I,2,FALSE))</f>
        <v>玉林市</v>
      </c>
      <c r="H1164" s="4">
        <v>28.18</v>
      </c>
      <c r="I1164" s="4">
        <v>21.03</v>
      </c>
      <c r="J1164" s="4">
        <v>37.78</v>
      </c>
      <c r="K1164" s="4">
        <v>22.44</v>
      </c>
      <c r="L1164" s="4">
        <v>12.84</v>
      </c>
      <c r="M1164" s="4">
        <v>22.84</v>
      </c>
      <c r="N1164" s="4">
        <v>51.53</v>
      </c>
      <c r="O1164" s="4">
        <v>43.41</v>
      </c>
      <c r="P1164" s="4"/>
      <c r="Q1164" s="4">
        <v>34.32</v>
      </c>
    </row>
    <row r="1165" spans="1:17">
      <c r="A1165">
        <v>2014</v>
      </c>
      <c r="B1165" t="s">
        <v>2272</v>
      </c>
      <c r="C1165">
        <v>450981</v>
      </c>
      <c r="D1165">
        <f t="shared" si="36"/>
        <v>45</v>
      </c>
      <c r="E1165" t="str">
        <f>VLOOKUP(D1165,'Regionalism Code'!B:C,2,FALSE)</f>
        <v>广西壮族自治区</v>
      </c>
      <c r="F1165">
        <f t="shared" si="37"/>
        <v>4509</v>
      </c>
      <c r="G1165" t="str">
        <f>IF(F1165&gt;10000,"省直辖县市",VLOOKUP(F1165,'Regionalism Code'!H:I,2,FALSE))</f>
        <v>玉林市</v>
      </c>
      <c r="H1165" s="4">
        <v>36.65</v>
      </c>
      <c r="I1165" s="4">
        <v>34.2</v>
      </c>
      <c r="J1165" s="4">
        <v>47.79</v>
      </c>
      <c r="K1165" s="4">
        <v>47.42</v>
      </c>
      <c r="L1165" s="4">
        <v>20.83</v>
      </c>
      <c r="M1165" s="4">
        <v>41.94</v>
      </c>
      <c r="N1165" s="4">
        <v>50.93</v>
      </c>
      <c r="O1165" s="4">
        <v>58</v>
      </c>
      <c r="P1165" s="4"/>
      <c r="Q1165" s="4">
        <v>24.49</v>
      </c>
    </row>
    <row r="1166" spans="1:17">
      <c r="A1166">
        <v>2014</v>
      </c>
      <c r="B1166" t="s">
        <v>2274</v>
      </c>
      <c r="C1166">
        <v>451021</v>
      </c>
      <c r="D1166">
        <f t="shared" si="36"/>
        <v>45</v>
      </c>
      <c r="E1166" t="str">
        <f>VLOOKUP(D1166,'Regionalism Code'!B:C,2,FALSE)</f>
        <v>广西壮族自治区</v>
      </c>
      <c r="F1166">
        <f t="shared" si="37"/>
        <v>4510</v>
      </c>
      <c r="G1166" t="str">
        <f>IF(F1166&gt;10000,"省直辖县市",VLOOKUP(F1166,'Regionalism Code'!H:I,2,FALSE))</f>
        <v>百色市</v>
      </c>
      <c r="H1166" s="4">
        <v>45.12</v>
      </c>
      <c r="I1166" s="4">
        <v>42.37</v>
      </c>
      <c r="J1166" s="4">
        <v>51.64</v>
      </c>
      <c r="K1166" s="4">
        <v>43.55</v>
      </c>
      <c r="L1166" s="4">
        <v>46.8</v>
      </c>
      <c r="M1166" s="4">
        <v>35.6</v>
      </c>
      <c r="N1166" s="4">
        <v>62.22</v>
      </c>
      <c r="O1166" s="4">
        <v>50.33</v>
      </c>
      <c r="P1166" s="4"/>
      <c r="Q1166" s="4">
        <v>42.37</v>
      </c>
    </row>
    <row r="1167" spans="1:17">
      <c r="A1167">
        <v>2014</v>
      </c>
      <c r="B1167" t="s">
        <v>2275</v>
      </c>
      <c r="C1167">
        <v>451022</v>
      </c>
      <c r="D1167">
        <f t="shared" si="36"/>
        <v>45</v>
      </c>
      <c r="E1167" t="str">
        <f>VLOOKUP(D1167,'Regionalism Code'!B:C,2,FALSE)</f>
        <v>广西壮族自治区</v>
      </c>
      <c r="F1167">
        <f t="shared" si="37"/>
        <v>4510</v>
      </c>
      <c r="G1167" t="str">
        <f>IF(F1167&gt;10000,"省直辖县市",VLOOKUP(F1167,'Regionalism Code'!H:I,2,FALSE))</f>
        <v>百色市</v>
      </c>
      <c r="H1167" s="4">
        <v>43.52</v>
      </c>
      <c r="I1167" s="4">
        <v>40.09</v>
      </c>
      <c r="J1167" s="4">
        <v>56.37</v>
      </c>
      <c r="K1167" s="4">
        <v>37.33</v>
      </c>
      <c r="L1167" s="4">
        <v>63.38</v>
      </c>
      <c r="M1167" s="4">
        <v>27.84</v>
      </c>
      <c r="N1167" s="4">
        <v>83.24</v>
      </c>
      <c r="O1167" s="4">
        <v>42.77</v>
      </c>
      <c r="P1167" s="4"/>
      <c r="Q1167" s="4">
        <v>31.5</v>
      </c>
    </row>
    <row r="1168" spans="1:17">
      <c r="A1168">
        <v>2014</v>
      </c>
      <c r="B1168" t="s">
        <v>2276</v>
      </c>
      <c r="C1168">
        <v>451023</v>
      </c>
      <c r="D1168">
        <f t="shared" si="36"/>
        <v>45</v>
      </c>
      <c r="E1168" t="str">
        <f>VLOOKUP(D1168,'Regionalism Code'!B:C,2,FALSE)</f>
        <v>广西壮族自治区</v>
      </c>
      <c r="F1168">
        <f t="shared" si="37"/>
        <v>4510</v>
      </c>
      <c r="G1168" t="str">
        <f>IF(F1168&gt;10000,"省直辖县市",VLOOKUP(F1168,'Regionalism Code'!H:I,2,FALSE))</f>
        <v>百色市</v>
      </c>
      <c r="H1168" s="4">
        <v>51.72</v>
      </c>
      <c r="I1168" s="4">
        <v>51.2</v>
      </c>
      <c r="J1168" s="4">
        <v>54.35</v>
      </c>
      <c r="K1168" s="4">
        <v>46.09</v>
      </c>
      <c r="L1168" s="4">
        <v>48.39</v>
      </c>
      <c r="M1168" s="4">
        <v>42.45</v>
      </c>
      <c r="N1168" s="4">
        <v>77.21</v>
      </c>
      <c r="O1168" s="4">
        <v>44.8</v>
      </c>
      <c r="P1168" s="4"/>
      <c r="Q1168" s="4">
        <v>48.65</v>
      </c>
    </row>
    <row r="1169" spans="1:17">
      <c r="A1169">
        <v>2014</v>
      </c>
      <c r="B1169" t="s">
        <v>2277</v>
      </c>
      <c r="C1169">
        <v>451024</v>
      </c>
      <c r="D1169">
        <f t="shared" si="36"/>
        <v>45</v>
      </c>
      <c r="E1169" t="str">
        <f>VLOOKUP(D1169,'Regionalism Code'!B:C,2,FALSE)</f>
        <v>广西壮族自治区</v>
      </c>
      <c r="F1169">
        <f t="shared" si="37"/>
        <v>4510</v>
      </c>
      <c r="G1169" t="str">
        <f>IF(F1169&gt;10000,"省直辖县市",VLOOKUP(F1169,'Regionalism Code'!H:I,2,FALSE))</f>
        <v>百色市</v>
      </c>
      <c r="H1169" s="4">
        <v>36.05</v>
      </c>
      <c r="I1169" s="4">
        <v>29.77</v>
      </c>
      <c r="J1169" s="4">
        <v>58.9</v>
      </c>
      <c r="K1169" s="4">
        <v>33.28</v>
      </c>
      <c r="L1169" s="4">
        <v>53.31</v>
      </c>
      <c r="M1169" s="4">
        <v>25.3</v>
      </c>
      <c r="N1169" s="4">
        <v>54.3</v>
      </c>
      <c r="O1169" s="4">
        <v>72.75</v>
      </c>
      <c r="P1169" s="4"/>
      <c r="Q1169" s="4">
        <v>15.24</v>
      </c>
    </row>
    <row r="1170" spans="1:17">
      <c r="A1170">
        <v>2014</v>
      </c>
      <c r="B1170" t="s">
        <v>2278</v>
      </c>
      <c r="C1170">
        <v>451025</v>
      </c>
      <c r="D1170">
        <f t="shared" si="36"/>
        <v>45</v>
      </c>
      <c r="E1170" t="str">
        <f>VLOOKUP(D1170,'Regionalism Code'!B:C,2,FALSE)</f>
        <v>广西壮族自治区</v>
      </c>
      <c r="F1170">
        <f t="shared" si="37"/>
        <v>4510</v>
      </c>
      <c r="G1170" t="str">
        <f>IF(F1170&gt;10000,"省直辖县市",VLOOKUP(F1170,'Regionalism Code'!H:I,2,FALSE))</f>
        <v>百色市</v>
      </c>
      <c r="H1170" s="4">
        <v>35.84</v>
      </c>
      <c r="I1170" s="4">
        <v>28.43</v>
      </c>
      <c r="J1170" s="4">
        <v>58.63</v>
      </c>
      <c r="K1170" s="4">
        <v>35.72</v>
      </c>
      <c r="L1170" s="4">
        <v>61.64</v>
      </c>
      <c r="M1170" s="4">
        <v>25.99</v>
      </c>
      <c r="N1170" s="4">
        <v>47.14</v>
      </c>
      <c r="O1170" s="4">
        <v>72.92</v>
      </c>
      <c r="P1170" s="4"/>
      <c r="Q1170" s="4">
        <v>18.89</v>
      </c>
    </row>
    <row r="1171" spans="1:17">
      <c r="A1171">
        <v>2014</v>
      </c>
      <c r="B1171" t="s">
        <v>2279</v>
      </c>
      <c r="C1171">
        <v>451026</v>
      </c>
      <c r="D1171">
        <f t="shared" si="36"/>
        <v>45</v>
      </c>
      <c r="E1171" t="str">
        <f>VLOOKUP(D1171,'Regionalism Code'!B:C,2,FALSE)</f>
        <v>广西壮族自治区</v>
      </c>
      <c r="F1171">
        <f t="shared" si="37"/>
        <v>4510</v>
      </c>
      <c r="G1171" t="str">
        <f>IF(F1171&gt;10000,"省直辖县市",VLOOKUP(F1171,'Regionalism Code'!H:I,2,FALSE))</f>
        <v>百色市</v>
      </c>
      <c r="H1171" s="4">
        <v>30.29</v>
      </c>
      <c r="I1171" s="4">
        <v>28.47</v>
      </c>
      <c r="J1171" s="4">
        <v>30.97</v>
      </c>
      <c r="K1171" s="4">
        <v>29.32</v>
      </c>
      <c r="L1171" s="4">
        <v>12.21</v>
      </c>
      <c r="M1171" s="4">
        <v>16.07</v>
      </c>
      <c r="N1171" s="4">
        <v>37.87</v>
      </c>
      <c r="O1171" s="4">
        <v>36.95</v>
      </c>
      <c r="P1171" s="4"/>
      <c r="Q1171" s="4">
        <v>35.07</v>
      </c>
    </row>
    <row r="1172" spans="1:17">
      <c r="A1172">
        <v>2014</v>
      </c>
      <c r="B1172" t="s">
        <v>2280</v>
      </c>
      <c r="C1172">
        <v>451027</v>
      </c>
      <c r="D1172">
        <f t="shared" si="36"/>
        <v>45</v>
      </c>
      <c r="E1172" t="str">
        <f>VLOOKUP(D1172,'Regionalism Code'!B:C,2,FALSE)</f>
        <v>广西壮族自治区</v>
      </c>
      <c r="F1172">
        <f t="shared" si="37"/>
        <v>4510</v>
      </c>
      <c r="G1172" t="str">
        <f>IF(F1172&gt;10000,"省直辖县市",VLOOKUP(F1172,'Regionalism Code'!H:I,2,FALSE))</f>
        <v>百色市</v>
      </c>
      <c r="H1172" s="4">
        <v>20.09</v>
      </c>
      <c r="I1172" s="4">
        <v>17.86</v>
      </c>
      <c r="J1172" s="4">
        <v>25.97</v>
      </c>
      <c r="K1172" s="4">
        <v>28.26</v>
      </c>
      <c r="L1172" s="4">
        <v>15.64</v>
      </c>
      <c r="M1172" s="4">
        <v>12.82</v>
      </c>
      <c r="N1172" s="4">
        <v>45.1</v>
      </c>
      <c r="O1172" s="4">
        <v>19.71</v>
      </c>
      <c r="P1172" s="4"/>
      <c r="Q1172" s="4">
        <v>16.77</v>
      </c>
    </row>
    <row r="1173" spans="1:17">
      <c r="A1173">
        <v>2014</v>
      </c>
      <c r="B1173" t="s">
        <v>2281</v>
      </c>
      <c r="C1173">
        <v>451028</v>
      </c>
      <c r="D1173">
        <f t="shared" si="36"/>
        <v>45</v>
      </c>
      <c r="E1173" t="str">
        <f>VLOOKUP(D1173,'Regionalism Code'!B:C,2,FALSE)</f>
        <v>广西壮族自治区</v>
      </c>
      <c r="F1173">
        <f t="shared" si="37"/>
        <v>4510</v>
      </c>
      <c r="G1173" t="str">
        <f>IF(F1173&gt;10000,"省直辖县市",VLOOKUP(F1173,'Regionalism Code'!H:I,2,FALSE))</f>
        <v>百色市</v>
      </c>
      <c r="H1173" s="4">
        <v>17.9</v>
      </c>
      <c r="I1173" s="4">
        <v>17.94</v>
      </c>
      <c r="J1173" s="4">
        <v>16.04</v>
      </c>
      <c r="K1173" s="4">
        <v>8.16</v>
      </c>
      <c r="L1173" s="4">
        <v>5.74</v>
      </c>
      <c r="M1173" s="4">
        <v>8.88</v>
      </c>
      <c r="N1173" s="4">
        <v>5.04</v>
      </c>
      <c r="O1173" s="4">
        <v>29.62</v>
      </c>
      <c r="P1173" s="4"/>
      <c r="Q1173" s="4">
        <v>21.16</v>
      </c>
    </row>
    <row r="1174" spans="1:17">
      <c r="A1174">
        <v>2014</v>
      </c>
      <c r="B1174" t="s">
        <v>2282</v>
      </c>
      <c r="C1174">
        <v>451029</v>
      </c>
      <c r="D1174">
        <f t="shared" si="36"/>
        <v>45</v>
      </c>
      <c r="E1174" t="str">
        <f>VLOOKUP(D1174,'Regionalism Code'!B:C,2,FALSE)</f>
        <v>广西壮族自治区</v>
      </c>
      <c r="F1174">
        <f t="shared" si="37"/>
        <v>4510</v>
      </c>
      <c r="G1174" t="str">
        <f>IF(F1174&gt;10000,"省直辖县市",VLOOKUP(F1174,'Regionalism Code'!H:I,2,FALSE))</f>
        <v>百色市</v>
      </c>
      <c r="H1174" s="4">
        <v>31.05</v>
      </c>
      <c r="I1174" s="4">
        <v>19.35</v>
      </c>
      <c r="J1174" s="4">
        <v>41.56</v>
      </c>
      <c r="K1174" s="4">
        <v>24.25</v>
      </c>
      <c r="L1174" s="4">
        <v>32.81</v>
      </c>
      <c r="M1174" s="4">
        <v>13.75</v>
      </c>
      <c r="N1174" s="4">
        <v>63.36</v>
      </c>
      <c r="O1174" s="4">
        <v>37.54</v>
      </c>
      <c r="P1174" s="4"/>
      <c r="Q1174" s="4">
        <v>50.6</v>
      </c>
    </row>
    <row r="1175" spans="1:17">
      <c r="A1175">
        <v>2014</v>
      </c>
      <c r="B1175" t="s">
        <v>2283</v>
      </c>
      <c r="C1175">
        <v>451030</v>
      </c>
      <c r="D1175">
        <f t="shared" si="36"/>
        <v>45</v>
      </c>
      <c r="E1175" t="str">
        <f>VLOOKUP(D1175,'Regionalism Code'!B:C,2,FALSE)</f>
        <v>广西壮族自治区</v>
      </c>
      <c r="F1175">
        <f t="shared" si="37"/>
        <v>4510</v>
      </c>
      <c r="G1175" t="str">
        <f>IF(F1175&gt;10000,"省直辖县市",VLOOKUP(F1175,'Regionalism Code'!H:I,2,FALSE))</f>
        <v>百色市</v>
      </c>
      <c r="H1175" s="4">
        <v>28.14</v>
      </c>
      <c r="I1175" s="4">
        <v>23.07</v>
      </c>
      <c r="J1175" s="4">
        <v>29.36</v>
      </c>
      <c r="K1175" s="4">
        <v>22.57</v>
      </c>
      <c r="L1175" s="4">
        <v>15.61</v>
      </c>
      <c r="M1175" s="4">
        <v>12.04</v>
      </c>
      <c r="N1175" s="4">
        <v>29.18</v>
      </c>
      <c r="O1175" s="4">
        <v>38.86</v>
      </c>
      <c r="P1175" s="4"/>
      <c r="Q1175" s="4">
        <v>42.69</v>
      </c>
    </row>
    <row r="1176" spans="1:17">
      <c r="A1176">
        <v>2014</v>
      </c>
      <c r="B1176" t="s">
        <v>2284</v>
      </c>
      <c r="C1176">
        <v>451031</v>
      </c>
      <c r="D1176">
        <f t="shared" si="36"/>
        <v>45</v>
      </c>
      <c r="E1176" t="str">
        <f>VLOOKUP(D1176,'Regionalism Code'!B:C,2,FALSE)</f>
        <v>广西壮族自治区</v>
      </c>
      <c r="F1176">
        <f t="shared" si="37"/>
        <v>4510</v>
      </c>
      <c r="G1176" t="str">
        <f>IF(F1176&gt;10000,"省直辖县市",VLOOKUP(F1176,'Regionalism Code'!H:I,2,FALSE))</f>
        <v>百色市</v>
      </c>
      <c r="H1176" s="4">
        <v>21.09</v>
      </c>
      <c r="I1176" s="4">
        <v>9.78</v>
      </c>
      <c r="J1176" s="4">
        <v>41.49</v>
      </c>
      <c r="K1176" s="4">
        <v>33.05</v>
      </c>
      <c r="L1176" s="4">
        <v>22.3</v>
      </c>
      <c r="M1176" s="4">
        <v>16.23</v>
      </c>
      <c r="N1176" s="4">
        <v>64.56</v>
      </c>
      <c r="O1176" s="4">
        <v>39.58</v>
      </c>
      <c r="P1176" s="4"/>
      <c r="Q1176" s="4">
        <v>21.35</v>
      </c>
    </row>
    <row r="1177" spans="1:17">
      <c r="A1177">
        <v>2014</v>
      </c>
      <c r="B1177" t="s">
        <v>2286</v>
      </c>
      <c r="C1177">
        <v>451121</v>
      </c>
      <c r="D1177">
        <f t="shared" si="36"/>
        <v>45</v>
      </c>
      <c r="E1177" t="str">
        <f>VLOOKUP(D1177,'Regionalism Code'!B:C,2,FALSE)</f>
        <v>广西壮族自治区</v>
      </c>
      <c r="F1177">
        <f t="shared" si="37"/>
        <v>4511</v>
      </c>
      <c r="G1177" t="str">
        <f>IF(F1177&gt;10000,"省直辖县市",VLOOKUP(F1177,'Regionalism Code'!H:I,2,FALSE))</f>
        <v>贺州市</v>
      </c>
      <c r="H1177" s="4">
        <v>36.56</v>
      </c>
      <c r="I1177" s="4">
        <v>29.04</v>
      </c>
      <c r="J1177" s="4">
        <v>55.04</v>
      </c>
      <c r="K1177" s="4">
        <v>37.43</v>
      </c>
      <c r="L1177" s="4">
        <v>21.51</v>
      </c>
      <c r="M1177" s="4">
        <v>30.8</v>
      </c>
      <c r="N1177" s="4">
        <v>61.5</v>
      </c>
      <c r="O1177" s="4">
        <v>70.82</v>
      </c>
      <c r="P1177" s="4"/>
      <c r="Q1177" s="4">
        <v>27.82</v>
      </c>
    </row>
    <row r="1178" spans="1:17">
      <c r="A1178">
        <v>2014</v>
      </c>
      <c r="B1178" t="s">
        <v>2287</v>
      </c>
      <c r="C1178">
        <v>451122</v>
      </c>
      <c r="D1178">
        <f t="shared" si="36"/>
        <v>45</v>
      </c>
      <c r="E1178" t="str">
        <f>VLOOKUP(D1178,'Regionalism Code'!B:C,2,FALSE)</f>
        <v>广西壮族自治区</v>
      </c>
      <c r="F1178">
        <f t="shared" si="37"/>
        <v>4511</v>
      </c>
      <c r="G1178" t="str">
        <f>IF(F1178&gt;10000,"省直辖县市",VLOOKUP(F1178,'Regionalism Code'!H:I,2,FALSE))</f>
        <v>贺州市</v>
      </c>
      <c r="H1178" s="4">
        <v>44.99</v>
      </c>
      <c r="I1178" s="4">
        <v>38.04</v>
      </c>
      <c r="J1178" s="4">
        <v>61.27</v>
      </c>
      <c r="K1178" s="4">
        <v>51.78</v>
      </c>
      <c r="L1178" s="4">
        <v>72.93</v>
      </c>
      <c r="M1178" s="4">
        <v>38.19</v>
      </c>
      <c r="N1178" s="4">
        <v>54.37</v>
      </c>
      <c r="O1178" s="4">
        <v>65.85</v>
      </c>
      <c r="P1178" s="4"/>
      <c r="Q1178" s="4">
        <v>38.39</v>
      </c>
    </row>
    <row r="1179" spans="1:17">
      <c r="A1179">
        <v>2014</v>
      </c>
      <c r="B1179" t="s">
        <v>2288</v>
      </c>
      <c r="C1179">
        <v>451123</v>
      </c>
      <c r="D1179">
        <f t="shared" si="36"/>
        <v>45</v>
      </c>
      <c r="E1179" t="str">
        <f>VLOOKUP(D1179,'Regionalism Code'!B:C,2,FALSE)</f>
        <v>广西壮族自治区</v>
      </c>
      <c r="F1179">
        <f t="shared" si="37"/>
        <v>4511</v>
      </c>
      <c r="G1179" t="str">
        <f>IF(F1179&gt;10000,"省直辖县市",VLOOKUP(F1179,'Regionalism Code'!H:I,2,FALSE))</f>
        <v>贺州市</v>
      </c>
      <c r="H1179" s="4">
        <v>39.55</v>
      </c>
      <c r="I1179" s="4">
        <v>39.22</v>
      </c>
      <c r="J1179" s="4">
        <v>54.85</v>
      </c>
      <c r="K1179" s="4">
        <v>36.04</v>
      </c>
      <c r="L1179" s="4">
        <v>38.69</v>
      </c>
      <c r="M1179" s="4">
        <v>38.87</v>
      </c>
      <c r="N1179" s="4">
        <v>70.11</v>
      </c>
      <c r="O1179" s="4">
        <v>56.38</v>
      </c>
      <c r="P1179" s="4"/>
      <c r="Q1179" s="4">
        <v>12.87</v>
      </c>
    </row>
    <row r="1180" spans="1:17">
      <c r="A1180">
        <v>2014</v>
      </c>
      <c r="B1180" t="s">
        <v>2290</v>
      </c>
      <c r="C1180">
        <v>451221</v>
      </c>
      <c r="D1180">
        <f t="shared" si="36"/>
        <v>45</v>
      </c>
      <c r="E1180" t="str">
        <f>VLOOKUP(D1180,'Regionalism Code'!B:C,2,FALSE)</f>
        <v>广西壮族自治区</v>
      </c>
      <c r="F1180">
        <f t="shared" si="37"/>
        <v>4512</v>
      </c>
      <c r="G1180" t="str">
        <f>IF(F1180&gt;10000,"省直辖县市",VLOOKUP(F1180,'Regionalism Code'!H:I,2,FALSE))</f>
        <v>河池市</v>
      </c>
      <c r="H1180" s="4">
        <v>44.71</v>
      </c>
      <c r="I1180" s="4">
        <v>44.23</v>
      </c>
      <c r="J1180" s="4">
        <v>59.34</v>
      </c>
      <c r="K1180" s="4">
        <v>41.52</v>
      </c>
      <c r="L1180" s="4">
        <v>89.5</v>
      </c>
      <c r="M1180" s="4">
        <v>37.57</v>
      </c>
      <c r="N1180" s="4">
        <v>73.11</v>
      </c>
      <c r="O1180" s="4">
        <v>43.39</v>
      </c>
      <c r="P1180" s="4"/>
      <c r="Q1180" s="4">
        <v>19.74</v>
      </c>
    </row>
    <row r="1181" spans="1:17">
      <c r="A1181">
        <v>2014</v>
      </c>
      <c r="B1181" t="s">
        <v>2291</v>
      </c>
      <c r="C1181">
        <v>451222</v>
      </c>
      <c r="D1181">
        <f t="shared" si="36"/>
        <v>45</v>
      </c>
      <c r="E1181" t="str">
        <f>VLOOKUP(D1181,'Regionalism Code'!B:C,2,FALSE)</f>
        <v>广西壮族自治区</v>
      </c>
      <c r="F1181">
        <f t="shared" si="37"/>
        <v>4512</v>
      </c>
      <c r="G1181" t="str">
        <f>IF(F1181&gt;10000,"省直辖县市",VLOOKUP(F1181,'Regionalism Code'!H:I,2,FALSE))</f>
        <v>河池市</v>
      </c>
      <c r="H1181" s="4">
        <v>34.24</v>
      </c>
      <c r="I1181" s="4">
        <v>21.24</v>
      </c>
      <c r="J1181" s="4">
        <v>44.61</v>
      </c>
      <c r="K1181" s="4">
        <v>24.17</v>
      </c>
      <c r="L1181" s="4">
        <v>43.1</v>
      </c>
      <c r="M1181" s="4">
        <v>26.25</v>
      </c>
      <c r="N1181" s="4">
        <v>48.48</v>
      </c>
      <c r="O1181" s="4">
        <v>48.08</v>
      </c>
      <c r="P1181" s="4"/>
      <c r="Q1181" s="4">
        <v>58.32</v>
      </c>
    </row>
    <row r="1182" spans="1:17">
      <c r="A1182">
        <v>2014</v>
      </c>
      <c r="B1182" t="s">
        <v>2292</v>
      </c>
      <c r="C1182">
        <v>451223</v>
      </c>
      <c r="D1182">
        <f t="shared" si="36"/>
        <v>45</v>
      </c>
      <c r="E1182" t="str">
        <f>VLOOKUP(D1182,'Regionalism Code'!B:C,2,FALSE)</f>
        <v>广西壮族自治区</v>
      </c>
      <c r="F1182">
        <f t="shared" si="37"/>
        <v>4512</v>
      </c>
      <c r="G1182" t="str">
        <f>IF(F1182&gt;10000,"省直辖县市",VLOOKUP(F1182,'Regionalism Code'!H:I,2,FALSE))</f>
        <v>河池市</v>
      </c>
      <c r="H1182" s="4">
        <v>29.57</v>
      </c>
      <c r="I1182" s="4">
        <v>24.66</v>
      </c>
      <c r="J1182" s="4">
        <v>32.94</v>
      </c>
      <c r="K1182" s="4">
        <v>15.05</v>
      </c>
      <c r="L1182" s="4">
        <v>57.58</v>
      </c>
      <c r="M1182" s="4">
        <v>7.62</v>
      </c>
      <c r="N1182" s="4">
        <v>29.83</v>
      </c>
      <c r="O1182" s="4">
        <v>30.93</v>
      </c>
      <c r="P1182" s="4"/>
      <c r="Q1182" s="4">
        <v>39.68</v>
      </c>
    </row>
    <row r="1183" spans="1:17">
      <c r="A1183">
        <v>2014</v>
      </c>
      <c r="B1183" t="s">
        <v>2293</v>
      </c>
      <c r="C1183">
        <v>451224</v>
      </c>
      <c r="D1183">
        <f t="shared" si="36"/>
        <v>45</v>
      </c>
      <c r="E1183" t="str">
        <f>VLOOKUP(D1183,'Regionalism Code'!B:C,2,FALSE)</f>
        <v>广西壮族自治区</v>
      </c>
      <c r="F1183">
        <f t="shared" si="37"/>
        <v>4512</v>
      </c>
      <c r="G1183" t="str">
        <f>IF(F1183&gt;10000,"省直辖县市",VLOOKUP(F1183,'Regionalism Code'!H:I,2,FALSE))</f>
        <v>河池市</v>
      </c>
      <c r="H1183" s="4">
        <v>31.46</v>
      </c>
      <c r="I1183" s="4">
        <v>23.35</v>
      </c>
      <c r="J1183" s="4">
        <v>44.23</v>
      </c>
      <c r="K1183" s="4">
        <v>15.29</v>
      </c>
      <c r="L1183" s="4">
        <v>46.08</v>
      </c>
      <c r="M1183" s="4">
        <v>12.1</v>
      </c>
      <c r="N1183" s="4">
        <v>54.2</v>
      </c>
      <c r="O1183" s="4">
        <v>45.54</v>
      </c>
      <c r="P1183" s="4"/>
      <c r="Q1183" s="4">
        <v>35.07</v>
      </c>
    </row>
    <row r="1184" spans="1:17">
      <c r="A1184">
        <v>2014</v>
      </c>
      <c r="B1184" t="s">
        <v>2294</v>
      </c>
      <c r="C1184">
        <v>451225</v>
      </c>
      <c r="D1184">
        <f t="shared" si="36"/>
        <v>45</v>
      </c>
      <c r="E1184" t="str">
        <f>VLOOKUP(D1184,'Regionalism Code'!B:C,2,FALSE)</f>
        <v>广西壮族自治区</v>
      </c>
      <c r="F1184">
        <f t="shared" si="37"/>
        <v>4512</v>
      </c>
      <c r="G1184" t="str">
        <f>IF(F1184&gt;10000,"省直辖县市",VLOOKUP(F1184,'Regionalism Code'!H:I,2,FALSE))</f>
        <v>河池市</v>
      </c>
      <c r="H1184" s="4">
        <v>32.26</v>
      </c>
      <c r="I1184" s="4">
        <v>26.86</v>
      </c>
      <c r="J1184" s="4">
        <v>40.29</v>
      </c>
      <c r="K1184" s="4">
        <v>34</v>
      </c>
      <c r="L1184" s="4">
        <v>12.59</v>
      </c>
      <c r="M1184" s="4">
        <v>25.96</v>
      </c>
      <c r="N1184" s="4">
        <v>52.58</v>
      </c>
      <c r="O1184" s="4">
        <v>46.9</v>
      </c>
      <c r="P1184" s="4"/>
      <c r="Q1184" s="4">
        <v>35.53</v>
      </c>
    </row>
    <row r="1185" spans="1:17">
      <c r="A1185">
        <v>2014</v>
      </c>
      <c r="B1185" t="s">
        <v>2295</v>
      </c>
      <c r="C1185">
        <v>451226</v>
      </c>
      <c r="D1185">
        <f t="shared" si="36"/>
        <v>45</v>
      </c>
      <c r="E1185" t="str">
        <f>VLOOKUP(D1185,'Regionalism Code'!B:C,2,FALSE)</f>
        <v>广西壮族自治区</v>
      </c>
      <c r="F1185">
        <f t="shared" si="37"/>
        <v>4512</v>
      </c>
      <c r="G1185" t="str">
        <f>IF(F1185&gt;10000,"省直辖县市",VLOOKUP(F1185,'Regionalism Code'!H:I,2,FALSE))</f>
        <v>河池市</v>
      </c>
      <c r="H1185" s="4">
        <v>33.65</v>
      </c>
      <c r="I1185" s="4">
        <v>24.01</v>
      </c>
      <c r="J1185" s="4">
        <v>43.71</v>
      </c>
      <c r="K1185" s="4">
        <v>17.62</v>
      </c>
      <c r="L1185" s="4">
        <v>26.09</v>
      </c>
      <c r="M1185" s="4">
        <v>19</v>
      </c>
      <c r="N1185" s="4">
        <v>43.04</v>
      </c>
      <c r="O1185" s="4">
        <v>58.58</v>
      </c>
      <c r="P1185" s="4"/>
      <c r="Q1185" s="4">
        <v>47.2</v>
      </c>
    </row>
    <row r="1186" spans="1:17">
      <c r="A1186">
        <v>2014</v>
      </c>
      <c r="B1186" t="s">
        <v>2296</v>
      </c>
      <c r="C1186">
        <v>451227</v>
      </c>
      <c r="D1186">
        <f t="shared" si="36"/>
        <v>45</v>
      </c>
      <c r="E1186" t="str">
        <f>VLOOKUP(D1186,'Regionalism Code'!B:C,2,FALSE)</f>
        <v>广西壮族自治区</v>
      </c>
      <c r="F1186">
        <f t="shared" si="37"/>
        <v>4512</v>
      </c>
      <c r="G1186" t="str">
        <f>IF(F1186&gt;10000,"省直辖县市",VLOOKUP(F1186,'Regionalism Code'!H:I,2,FALSE))</f>
        <v>河池市</v>
      </c>
      <c r="H1186" s="4">
        <v>35.84</v>
      </c>
      <c r="I1186" s="4">
        <v>32.79</v>
      </c>
      <c r="J1186" s="4">
        <v>50.52</v>
      </c>
      <c r="K1186" s="4">
        <v>44.32</v>
      </c>
      <c r="L1186" s="4">
        <v>45.01</v>
      </c>
      <c r="M1186" s="4">
        <v>48.38</v>
      </c>
      <c r="N1186" s="4">
        <v>53.33</v>
      </c>
      <c r="O1186" s="4">
        <v>52.02</v>
      </c>
      <c r="P1186" s="4"/>
      <c r="Q1186" s="4">
        <v>19.23</v>
      </c>
    </row>
    <row r="1187" spans="1:17">
      <c r="A1187">
        <v>2014</v>
      </c>
      <c r="B1187" t="s">
        <v>2297</v>
      </c>
      <c r="C1187">
        <v>451228</v>
      </c>
      <c r="D1187">
        <f t="shared" si="36"/>
        <v>45</v>
      </c>
      <c r="E1187" t="str">
        <f>VLOOKUP(D1187,'Regionalism Code'!B:C,2,FALSE)</f>
        <v>广西壮族自治区</v>
      </c>
      <c r="F1187">
        <f t="shared" si="37"/>
        <v>4512</v>
      </c>
      <c r="G1187" t="str">
        <f>IF(F1187&gt;10000,"省直辖县市",VLOOKUP(F1187,'Regionalism Code'!H:I,2,FALSE))</f>
        <v>河池市</v>
      </c>
      <c r="H1187" s="4">
        <v>31.93</v>
      </c>
      <c r="I1187" s="4">
        <v>23.68</v>
      </c>
      <c r="J1187" s="4">
        <v>44.85</v>
      </c>
      <c r="K1187" s="4">
        <v>42.42</v>
      </c>
      <c r="L1187" s="4">
        <v>15.93</v>
      </c>
      <c r="M1187" s="4">
        <v>28.5</v>
      </c>
      <c r="N1187" s="4">
        <v>53</v>
      </c>
      <c r="O1187" s="4">
        <v>54.6</v>
      </c>
      <c r="P1187" s="4"/>
      <c r="Q1187" s="4">
        <v>35.68</v>
      </c>
    </row>
    <row r="1188" spans="1:17">
      <c r="A1188">
        <v>2014</v>
      </c>
      <c r="B1188" t="s">
        <v>2298</v>
      </c>
      <c r="C1188">
        <v>451229</v>
      </c>
      <c r="D1188">
        <f t="shared" si="36"/>
        <v>45</v>
      </c>
      <c r="E1188" t="str">
        <f>VLOOKUP(D1188,'Regionalism Code'!B:C,2,FALSE)</f>
        <v>广西壮族自治区</v>
      </c>
      <c r="F1188">
        <f t="shared" si="37"/>
        <v>4512</v>
      </c>
      <c r="G1188" t="str">
        <f>IF(F1188&gt;10000,"省直辖县市",VLOOKUP(F1188,'Regionalism Code'!H:I,2,FALSE))</f>
        <v>河池市</v>
      </c>
      <c r="H1188" s="4">
        <v>28.11</v>
      </c>
      <c r="I1188" s="4">
        <v>22.15</v>
      </c>
      <c r="J1188" s="4">
        <v>44.3</v>
      </c>
      <c r="K1188" s="4">
        <v>42.15</v>
      </c>
      <c r="L1188" s="4">
        <v>31.47</v>
      </c>
      <c r="M1188" s="4">
        <v>27.12</v>
      </c>
      <c r="N1188" s="4">
        <v>68.06</v>
      </c>
      <c r="O1188" s="4">
        <v>37.21</v>
      </c>
      <c r="P1188" s="4"/>
      <c r="Q1188" s="4">
        <v>18.38</v>
      </c>
    </row>
    <row r="1189" spans="1:17">
      <c r="A1189">
        <v>2014</v>
      </c>
      <c r="B1189" t="s">
        <v>2299</v>
      </c>
      <c r="C1189">
        <v>451281</v>
      </c>
      <c r="D1189">
        <f t="shared" si="36"/>
        <v>45</v>
      </c>
      <c r="E1189" t="str">
        <f>VLOOKUP(D1189,'Regionalism Code'!B:C,2,FALSE)</f>
        <v>广西壮族自治区</v>
      </c>
      <c r="F1189">
        <f t="shared" si="37"/>
        <v>4512</v>
      </c>
      <c r="G1189" t="str">
        <f>IF(F1189&gt;10000,"省直辖县市",VLOOKUP(F1189,'Regionalism Code'!H:I,2,FALSE))</f>
        <v>河池市</v>
      </c>
      <c r="H1189" s="4">
        <v>45.19</v>
      </c>
      <c r="I1189" s="4">
        <v>48.75</v>
      </c>
      <c r="J1189" s="4">
        <v>53.41</v>
      </c>
      <c r="K1189" s="4">
        <v>39.14</v>
      </c>
      <c r="L1189" s="4">
        <v>64.08</v>
      </c>
      <c r="M1189" s="4">
        <v>34.52</v>
      </c>
      <c r="N1189" s="4">
        <v>55.54</v>
      </c>
      <c r="O1189" s="4">
        <v>52.33</v>
      </c>
      <c r="P1189" s="4"/>
      <c r="Q1189" s="4">
        <v>18.53</v>
      </c>
    </row>
    <row r="1190" spans="1:17">
      <c r="A1190">
        <v>2014</v>
      </c>
      <c r="B1190" t="s">
        <v>2301</v>
      </c>
      <c r="C1190">
        <v>451321</v>
      </c>
      <c r="D1190">
        <f t="shared" si="36"/>
        <v>45</v>
      </c>
      <c r="E1190" t="str">
        <f>VLOOKUP(D1190,'Regionalism Code'!B:C,2,FALSE)</f>
        <v>广西壮族自治区</v>
      </c>
      <c r="F1190">
        <f t="shared" si="37"/>
        <v>4513</v>
      </c>
      <c r="G1190" t="str">
        <f>IF(F1190&gt;10000,"省直辖县市",VLOOKUP(F1190,'Regionalism Code'!H:I,2,FALSE))</f>
        <v>来宾市</v>
      </c>
      <c r="H1190" s="4">
        <v>30.2</v>
      </c>
      <c r="I1190" s="4">
        <v>20.45</v>
      </c>
      <c r="J1190" s="4">
        <v>38.68</v>
      </c>
      <c r="K1190" s="4">
        <v>28.28</v>
      </c>
      <c r="L1190" s="4">
        <v>31.63</v>
      </c>
      <c r="M1190" s="4">
        <v>16.71</v>
      </c>
      <c r="N1190" s="4">
        <v>34.2</v>
      </c>
      <c r="O1190" s="4">
        <v>49.41</v>
      </c>
      <c r="P1190" s="4"/>
      <c r="Q1190" s="4">
        <v>46.95</v>
      </c>
    </row>
    <row r="1191" spans="1:17">
      <c r="A1191">
        <v>2014</v>
      </c>
      <c r="B1191" t="s">
        <v>2302</v>
      </c>
      <c r="C1191">
        <v>451322</v>
      </c>
      <c r="D1191">
        <f t="shared" si="36"/>
        <v>45</v>
      </c>
      <c r="E1191" t="str">
        <f>VLOOKUP(D1191,'Regionalism Code'!B:C,2,FALSE)</f>
        <v>广西壮族自治区</v>
      </c>
      <c r="F1191">
        <f t="shared" si="37"/>
        <v>4513</v>
      </c>
      <c r="G1191" t="str">
        <f>IF(F1191&gt;10000,"省直辖县市",VLOOKUP(F1191,'Regionalism Code'!H:I,2,FALSE))</f>
        <v>来宾市</v>
      </c>
      <c r="H1191" s="4">
        <v>45.4</v>
      </c>
      <c r="I1191" s="4">
        <v>42.66</v>
      </c>
      <c r="J1191" s="4">
        <v>56.13</v>
      </c>
      <c r="K1191" s="4">
        <v>42.33</v>
      </c>
      <c r="L1191" s="4">
        <v>82.24</v>
      </c>
      <c r="M1191" s="4">
        <v>22.07</v>
      </c>
      <c r="N1191" s="4">
        <v>48.58</v>
      </c>
      <c r="O1191" s="4">
        <v>57.43</v>
      </c>
      <c r="P1191" s="4"/>
      <c r="Q1191" s="4">
        <v>34.93</v>
      </c>
    </row>
    <row r="1192" spans="1:17">
      <c r="A1192">
        <v>2014</v>
      </c>
      <c r="B1192" t="s">
        <v>2303</v>
      </c>
      <c r="C1192">
        <v>451323</v>
      </c>
      <c r="D1192">
        <f t="shared" si="36"/>
        <v>45</v>
      </c>
      <c r="E1192" t="str">
        <f>VLOOKUP(D1192,'Regionalism Code'!B:C,2,FALSE)</f>
        <v>广西壮族自治区</v>
      </c>
      <c r="F1192">
        <f t="shared" si="37"/>
        <v>4513</v>
      </c>
      <c r="G1192" t="str">
        <f>IF(F1192&gt;10000,"省直辖县市",VLOOKUP(F1192,'Regionalism Code'!H:I,2,FALSE))</f>
        <v>来宾市</v>
      </c>
      <c r="H1192" s="4">
        <v>35.55</v>
      </c>
      <c r="I1192" s="4">
        <v>33.57</v>
      </c>
      <c r="J1192" s="4">
        <v>47.18</v>
      </c>
      <c r="K1192" s="4">
        <v>50.2</v>
      </c>
      <c r="L1192" s="4">
        <v>21.49</v>
      </c>
      <c r="M1192" s="4">
        <v>30.44</v>
      </c>
      <c r="N1192" s="4">
        <v>35.77</v>
      </c>
      <c r="O1192" s="4">
        <v>67.83</v>
      </c>
      <c r="P1192" s="4"/>
      <c r="Q1192" s="4">
        <v>20.96</v>
      </c>
    </row>
    <row r="1193" spans="1:17">
      <c r="A1193">
        <v>2014</v>
      </c>
      <c r="B1193" t="s">
        <v>2304</v>
      </c>
      <c r="C1193">
        <v>451324</v>
      </c>
      <c r="D1193">
        <f t="shared" si="36"/>
        <v>45</v>
      </c>
      <c r="E1193" t="str">
        <f>VLOOKUP(D1193,'Regionalism Code'!B:C,2,FALSE)</f>
        <v>广西壮族自治区</v>
      </c>
      <c r="F1193">
        <f t="shared" si="37"/>
        <v>4513</v>
      </c>
      <c r="G1193" t="str">
        <f>IF(F1193&gt;10000,"省直辖县市",VLOOKUP(F1193,'Regionalism Code'!H:I,2,FALSE))</f>
        <v>来宾市</v>
      </c>
      <c r="H1193" s="4">
        <v>47.23</v>
      </c>
      <c r="I1193" s="4">
        <v>43.24</v>
      </c>
      <c r="J1193" s="4">
        <v>66.77</v>
      </c>
      <c r="K1193" s="4">
        <v>51.07</v>
      </c>
      <c r="L1193" s="4">
        <v>50.94</v>
      </c>
      <c r="M1193" s="4">
        <v>24.55</v>
      </c>
      <c r="N1193" s="4">
        <v>68.77</v>
      </c>
      <c r="O1193" s="4">
        <v>80.88</v>
      </c>
      <c r="P1193" s="4"/>
      <c r="Q1193" s="4">
        <v>24.92</v>
      </c>
    </row>
    <row r="1194" spans="1:17">
      <c r="A1194">
        <v>2014</v>
      </c>
      <c r="B1194" t="s">
        <v>2305</v>
      </c>
      <c r="C1194">
        <v>451381</v>
      </c>
      <c r="D1194">
        <f t="shared" si="36"/>
        <v>45</v>
      </c>
      <c r="E1194" t="str">
        <f>VLOOKUP(D1194,'Regionalism Code'!B:C,2,FALSE)</f>
        <v>广西壮族自治区</v>
      </c>
      <c r="F1194">
        <f t="shared" si="37"/>
        <v>4513</v>
      </c>
      <c r="G1194" t="str">
        <f>IF(F1194&gt;10000,"省直辖县市",VLOOKUP(F1194,'Regionalism Code'!H:I,2,FALSE))</f>
        <v>来宾市</v>
      </c>
      <c r="H1194" s="4">
        <v>56.8</v>
      </c>
      <c r="I1194" s="4">
        <v>50.67</v>
      </c>
      <c r="J1194" s="4">
        <v>54.43</v>
      </c>
      <c r="K1194" s="4">
        <v>43.19</v>
      </c>
      <c r="L1194" s="4">
        <v>60.36</v>
      </c>
      <c r="M1194" s="4">
        <v>40.44</v>
      </c>
      <c r="N1194" s="4">
        <v>60.97</v>
      </c>
      <c r="O1194" s="4">
        <v>51.27</v>
      </c>
      <c r="P1194" s="4"/>
      <c r="Q1194" s="4">
        <v>81.35</v>
      </c>
    </row>
    <row r="1195" spans="1:17">
      <c r="A1195">
        <v>2014</v>
      </c>
      <c r="B1195" t="s">
        <v>2307</v>
      </c>
      <c r="C1195">
        <v>451421</v>
      </c>
      <c r="D1195">
        <f t="shared" si="36"/>
        <v>45</v>
      </c>
      <c r="E1195" t="str">
        <f>VLOOKUP(D1195,'Regionalism Code'!B:C,2,FALSE)</f>
        <v>广西壮族自治区</v>
      </c>
      <c r="F1195">
        <f t="shared" si="37"/>
        <v>4514</v>
      </c>
      <c r="G1195" t="str">
        <f>IF(F1195&gt;10000,"省直辖县市",VLOOKUP(F1195,'Regionalism Code'!H:I,2,FALSE))</f>
        <v>崇左市</v>
      </c>
      <c r="H1195" s="4">
        <v>42.27</v>
      </c>
      <c r="I1195" s="4">
        <v>49.7</v>
      </c>
      <c r="J1195" s="4">
        <v>36.59</v>
      </c>
      <c r="K1195" s="4">
        <v>32.65</v>
      </c>
      <c r="L1195" s="4">
        <v>18.36</v>
      </c>
      <c r="M1195" s="4">
        <v>21.76</v>
      </c>
      <c r="N1195" s="4">
        <v>48.14</v>
      </c>
      <c r="O1195" s="4">
        <v>39.57</v>
      </c>
      <c r="P1195" s="4"/>
      <c r="Q1195" s="4">
        <v>28.04</v>
      </c>
    </row>
    <row r="1196" spans="1:17">
      <c r="A1196">
        <v>2014</v>
      </c>
      <c r="B1196" t="s">
        <v>2308</v>
      </c>
      <c r="C1196">
        <v>451422</v>
      </c>
      <c r="D1196">
        <f t="shared" si="36"/>
        <v>45</v>
      </c>
      <c r="E1196" t="str">
        <f>VLOOKUP(D1196,'Regionalism Code'!B:C,2,FALSE)</f>
        <v>广西壮族自治区</v>
      </c>
      <c r="F1196">
        <f t="shared" si="37"/>
        <v>4514</v>
      </c>
      <c r="G1196" t="str">
        <f>IF(F1196&gt;10000,"省直辖县市",VLOOKUP(F1196,'Regionalism Code'!H:I,2,FALSE))</f>
        <v>崇左市</v>
      </c>
      <c r="H1196" s="4">
        <v>35.96</v>
      </c>
      <c r="I1196" s="4">
        <v>22.95</v>
      </c>
      <c r="J1196" s="4">
        <v>64.03</v>
      </c>
      <c r="K1196" s="4">
        <v>48.4</v>
      </c>
      <c r="L1196" s="4">
        <v>86.24</v>
      </c>
      <c r="M1196" s="4">
        <v>26.73</v>
      </c>
      <c r="N1196" s="4">
        <v>63.1</v>
      </c>
      <c r="O1196" s="4">
        <v>63.38</v>
      </c>
      <c r="P1196" s="4"/>
      <c r="Q1196" s="4">
        <v>27.89</v>
      </c>
    </row>
    <row r="1197" spans="1:17">
      <c r="A1197">
        <v>2014</v>
      </c>
      <c r="B1197" t="s">
        <v>2309</v>
      </c>
      <c r="C1197">
        <v>451423</v>
      </c>
      <c r="D1197">
        <f t="shared" si="36"/>
        <v>45</v>
      </c>
      <c r="E1197" t="str">
        <f>VLOOKUP(D1197,'Regionalism Code'!B:C,2,FALSE)</f>
        <v>广西壮族自治区</v>
      </c>
      <c r="F1197">
        <f t="shared" si="37"/>
        <v>4514</v>
      </c>
      <c r="G1197" t="str">
        <f>IF(F1197&gt;10000,"省直辖县市",VLOOKUP(F1197,'Regionalism Code'!H:I,2,FALSE))</f>
        <v>崇左市</v>
      </c>
      <c r="H1197" s="4">
        <v>48.72</v>
      </c>
      <c r="I1197" s="4">
        <v>46.7</v>
      </c>
      <c r="J1197" s="4">
        <v>57.19</v>
      </c>
      <c r="K1197" s="4">
        <v>49.72</v>
      </c>
      <c r="L1197" s="4">
        <v>27.44</v>
      </c>
      <c r="M1197" s="4">
        <v>34.46</v>
      </c>
      <c r="N1197" s="4">
        <v>51.61</v>
      </c>
      <c r="O1197" s="4">
        <v>77.9</v>
      </c>
      <c r="P1197" s="4"/>
      <c r="Q1197" s="4">
        <v>39.96</v>
      </c>
    </row>
    <row r="1198" spans="1:17">
      <c r="A1198">
        <v>2014</v>
      </c>
      <c r="B1198" t="s">
        <v>2310</v>
      </c>
      <c r="C1198">
        <v>451424</v>
      </c>
      <c r="D1198">
        <f t="shared" si="36"/>
        <v>45</v>
      </c>
      <c r="E1198" t="str">
        <f>VLOOKUP(D1198,'Regionalism Code'!B:C,2,FALSE)</f>
        <v>广西壮族自治区</v>
      </c>
      <c r="F1198">
        <f t="shared" si="37"/>
        <v>4514</v>
      </c>
      <c r="G1198" t="str">
        <f>IF(F1198&gt;10000,"省直辖县市",VLOOKUP(F1198,'Regionalism Code'!H:I,2,FALSE))</f>
        <v>崇左市</v>
      </c>
      <c r="H1198" s="4">
        <v>42.15</v>
      </c>
      <c r="I1198" s="4">
        <v>36.95</v>
      </c>
      <c r="J1198" s="4">
        <v>53.86</v>
      </c>
      <c r="K1198" s="4">
        <v>36.4</v>
      </c>
      <c r="L1198" s="4">
        <v>42.05</v>
      </c>
      <c r="M1198" s="4">
        <v>25.96</v>
      </c>
      <c r="N1198" s="4">
        <v>59.56</v>
      </c>
      <c r="O1198" s="4">
        <v>61.68</v>
      </c>
      <c r="P1198" s="4"/>
      <c r="Q1198" s="4">
        <v>38.01</v>
      </c>
    </row>
    <row r="1199" spans="1:17">
      <c r="A1199">
        <v>2014</v>
      </c>
      <c r="B1199" t="s">
        <v>2311</v>
      </c>
      <c r="C1199">
        <v>451425</v>
      </c>
      <c r="D1199">
        <f t="shared" si="36"/>
        <v>45</v>
      </c>
      <c r="E1199" t="str">
        <f>VLOOKUP(D1199,'Regionalism Code'!B:C,2,FALSE)</f>
        <v>广西壮族自治区</v>
      </c>
      <c r="F1199">
        <f t="shared" si="37"/>
        <v>4514</v>
      </c>
      <c r="G1199" t="str">
        <f>IF(F1199&gt;10000,"省直辖县市",VLOOKUP(F1199,'Regionalism Code'!H:I,2,FALSE))</f>
        <v>崇左市</v>
      </c>
      <c r="H1199" s="4">
        <v>23.86</v>
      </c>
      <c r="I1199" s="4">
        <v>16.14</v>
      </c>
      <c r="J1199" s="4">
        <v>36.04</v>
      </c>
      <c r="K1199" s="4">
        <v>28.2</v>
      </c>
      <c r="L1199" s="4">
        <v>8.92</v>
      </c>
      <c r="M1199" s="4">
        <v>23.35</v>
      </c>
      <c r="N1199" s="4">
        <v>34.58</v>
      </c>
      <c r="O1199" s="4">
        <v>51.31</v>
      </c>
      <c r="P1199" s="4"/>
      <c r="Q1199" s="4">
        <v>27.23</v>
      </c>
    </row>
    <row r="1200" spans="1:17">
      <c r="A1200">
        <v>2014</v>
      </c>
      <c r="B1200" t="s">
        <v>2312</v>
      </c>
      <c r="C1200">
        <v>451481</v>
      </c>
      <c r="D1200">
        <f t="shared" si="36"/>
        <v>45</v>
      </c>
      <c r="E1200" t="str">
        <f>VLOOKUP(D1200,'Regionalism Code'!B:C,2,FALSE)</f>
        <v>广西壮族自治区</v>
      </c>
      <c r="F1200">
        <f t="shared" si="37"/>
        <v>4514</v>
      </c>
      <c r="G1200" t="str">
        <f>IF(F1200&gt;10000,"省直辖县市",VLOOKUP(F1200,'Regionalism Code'!H:I,2,FALSE))</f>
        <v>崇左市</v>
      </c>
      <c r="H1200" s="4">
        <v>75.12</v>
      </c>
      <c r="I1200" s="4">
        <v>91.49</v>
      </c>
      <c r="J1200" s="4">
        <v>72.51</v>
      </c>
      <c r="K1200" s="4">
        <v>98.73</v>
      </c>
      <c r="L1200" s="4">
        <v>62.77</v>
      </c>
      <c r="M1200" s="4">
        <v>71.52</v>
      </c>
      <c r="N1200" s="4">
        <v>61.33</v>
      </c>
      <c r="O1200" s="4">
        <v>81.11</v>
      </c>
      <c r="P1200" s="4"/>
      <c r="Q1200" s="4">
        <v>25.81</v>
      </c>
    </row>
    <row r="1201" spans="1:17">
      <c r="A1201">
        <v>2014</v>
      </c>
      <c r="B1201" t="s">
        <v>2359</v>
      </c>
      <c r="C1201">
        <v>500228</v>
      </c>
      <c r="D1201">
        <f t="shared" si="36"/>
        <v>50</v>
      </c>
      <c r="E1201" t="str">
        <f>VLOOKUP(D1201,'Regionalism Code'!B:C,2,FALSE)</f>
        <v>重庆市</v>
      </c>
      <c r="F1201">
        <f t="shared" si="37"/>
        <v>5000</v>
      </c>
      <c r="G1201" t="str">
        <f>IF(F1201&gt;10000,"省直辖县市",VLOOKUP(F1201,'Regionalism Code'!H:I,2,FALSE))</f>
        <v>重庆市</v>
      </c>
      <c r="H1201" s="4">
        <v>38.25</v>
      </c>
      <c r="I1201" s="4">
        <v>27.69</v>
      </c>
      <c r="J1201" s="4">
        <v>62.07</v>
      </c>
      <c r="K1201" s="4">
        <v>72.45</v>
      </c>
      <c r="L1201" s="4">
        <v>58.11</v>
      </c>
      <c r="M1201" s="4">
        <v>68.82</v>
      </c>
      <c r="N1201" s="4">
        <v>67.73</v>
      </c>
      <c r="O1201" s="4">
        <v>57.73</v>
      </c>
      <c r="P1201" s="4"/>
      <c r="Q1201" s="4">
        <v>29.83</v>
      </c>
    </row>
    <row r="1202" spans="1:17">
      <c r="A1202">
        <v>2014</v>
      </c>
      <c r="B1202" t="s">
        <v>2360</v>
      </c>
      <c r="C1202">
        <v>500229</v>
      </c>
      <c r="D1202">
        <f t="shared" si="36"/>
        <v>50</v>
      </c>
      <c r="E1202" t="str">
        <f>VLOOKUP(D1202,'Regionalism Code'!B:C,2,FALSE)</f>
        <v>重庆市</v>
      </c>
      <c r="F1202">
        <f t="shared" si="37"/>
        <v>5000</v>
      </c>
      <c r="G1202" t="str">
        <f>IF(F1202&gt;10000,"省直辖县市",VLOOKUP(F1202,'Regionalism Code'!H:I,2,FALSE))</f>
        <v>重庆市</v>
      </c>
      <c r="H1202" s="4">
        <v>30.98</v>
      </c>
      <c r="I1202" s="4">
        <v>28.71</v>
      </c>
      <c r="J1202" s="4">
        <v>39.97</v>
      </c>
      <c r="K1202" s="4">
        <v>52.25</v>
      </c>
      <c r="L1202" s="4">
        <v>49.56</v>
      </c>
      <c r="M1202" s="4">
        <v>34.83</v>
      </c>
      <c r="N1202" s="4">
        <v>68.93</v>
      </c>
      <c r="O1202" s="4">
        <v>16.5</v>
      </c>
      <c r="P1202" s="4"/>
      <c r="Q1202" s="4">
        <v>22.1</v>
      </c>
    </row>
    <row r="1203" spans="1:17">
      <c r="A1203">
        <v>2014</v>
      </c>
      <c r="B1203" t="s">
        <v>2361</v>
      </c>
      <c r="C1203">
        <v>500230</v>
      </c>
      <c r="D1203">
        <f t="shared" si="36"/>
        <v>50</v>
      </c>
      <c r="E1203" t="str">
        <f>VLOOKUP(D1203,'Regionalism Code'!B:C,2,FALSE)</f>
        <v>重庆市</v>
      </c>
      <c r="F1203">
        <f t="shared" si="37"/>
        <v>5000</v>
      </c>
      <c r="G1203" t="str">
        <f>IF(F1203&gt;10000,"省直辖县市",VLOOKUP(F1203,'Regionalism Code'!H:I,2,FALSE))</f>
        <v>重庆市</v>
      </c>
      <c r="H1203" s="4">
        <v>37.77</v>
      </c>
      <c r="I1203" s="4">
        <v>28.65</v>
      </c>
      <c r="J1203" s="4">
        <v>59.78</v>
      </c>
      <c r="K1203" s="4">
        <v>65.31</v>
      </c>
      <c r="L1203" s="4">
        <v>69.49</v>
      </c>
      <c r="M1203" s="4">
        <v>59.27</v>
      </c>
      <c r="N1203" s="4">
        <v>55.23</v>
      </c>
      <c r="O1203" s="4">
        <v>58.18</v>
      </c>
      <c r="P1203" s="4"/>
      <c r="Q1203" s="4">
        <v>27.91</v>
      </c>
    </row>
    <row r="1204" spans="1:17">
      <c r="A1204">
        <v>2014</v>
      </c>
      <c r="B1204" t="s">
        <v>2362</v>
      </c>
      <c r="C1204">
        <v>500231</v>
      </c>
      <c r="D1204">
        <f t="shared" si="36"/>
        <v>50</v>
      </c>
      <c r="E1204" t="str">
        <f>VLOOKUP(D1204,'Regionalism Code'!B:C,2,FALSE)</f>
        <v>重庆市</v>
      </c>
      <c r="F1204">
        <f t="shared" si="37"/>
        <v>5000</v>
      </c>
      <c r="G1204" t="str">
        <f>IF(F1204&gt;10000,"省直辖县市",VLOOKUP(F1204,'Regionalism Code'!H:I,2,FALSE))</f>
        <v>重庆市</v>
      </c>
      <c r="H1204" s="4">
        <v>35.37</v>
      </c>
      <c r="I1204" s="4">
        <v>22.4</v>
      </c>
      <c r="J1204" s="4">
        <v>60.28</v>
      </c>
      <c r="K1204" s="4">
        <v>70.07</v>
      </c>
      <c r="L1204" s="4">
        <v>88.04</v>
      </c>
      <c r="M1204" s="4">
        <v>76.05</v>
      </c>
      <c r="N1204" s="4">
        <v>54.87</v>
      </c>
      <c r="O1204" s="4">
        <v>48.5</v>
      </c>
      <c r="P1204" s="4"/>
      <c r="Q1204" s="4">
        <v>32.97</v>
      </c>
    </row>
    <row r="1205" spans="1:17">
      <c r="A1205">
        <v>2014</v>
      </c>
      <c r="B1205" t="s">
        <v>2363</v>
      </c>
      <c r="C1205">
        <v>500232</v>
      </c>
      <c r="D1205">
        <f t="shared" si="36"/>
        <v>50</v>
      </c>
      <c r="E1205" t="str">
        <f>VLOOKUP(D1205,'Regionalism Code'!B:C,2,FALSE)</f>
        <v>重庆市</v>
      </c>
      <c r="F1205">
        <f t="shared" si="37"/>
        <v>5000</v>
      </c>
      <c r="G1205" t="str">
        <f>IF(F1205&gt;10000,"省直辖县市",VLOOKUP(F1205,'Regionalism Code'!H:I,2,FALSE))</f>
        <v>重庆市</v>
      </c>
      <c r="H1205" s="4">
        <v>40.53</v>
      </c>
      <c r="I1205" s="4">
        <v>35.12</v>
      </c>
      <c r="J1205" s="4">
        <v>39.83</v>
      </c>
      <c r="K1205" s="4">
        <v>57.48</v>
      </c>
      <c r="L1205" s="4">
        <v>58.25</v>
      </c>
      <c r="M1205" s="4">
        <v>44.73</v>
      </c>
      <c r="N1205" s="4">
        <v>34.24</v>
      </c>
      <c r="O1205" s="4">
        <v>33.01</v>
      </c>
      <c r="P1205" s="4"/>
      <c r="Q1205" s="4">
        <v>59.65</v>
      </c>
    </row>
    <row r="1206" spans="1:17">
      <c r="A1206">
        <v>2014</v>
      </c>
      <c r="B1206" t="s">
        <v>2364</v>
      </c>
      <c r="C1206">
        <v>500233</v>
      </c>
      <c r="D1206">
        <f t="shared" si="36"/>
        <v>50</v>
      </c>
      <c r="E1206" t="str">
        <f>VLOOKUP(D1206,'Regionalism Code'!B:C,2,FALSE)</f>
        <v>重庆市</v>
      </c>
      <c r="F1206">
        <f t="shared" si="37"/>
        <v>5000</v>
      </c>
      <c r="G1206" t="str">
        <f>IF(F1206&gt;10000,"省直辖县市",VLOOKUP(F1206,'Regionalism Code'!H:I,2,FALSE))</f>
        <v>重庆市</v>
      </c>
      <c r="H1206" s="4">
        <v>34.7</v>
      </c>
      <c r="I1206" s="4">
        <v>17.53</v>
      </c>
      <c r="J1206" s="4">
        <v>66.35</v>
      </c>
      <c r="K1206" s="4">
        <v>61.37</v>
      </c>
      <c r="L1206" s="4">
        <v>53.93</v>
      </c>
      <c r="M1206" s="4">
        <v>68.58</v>
      </c>
      <c r="N1206" s="4">
        <v>52.33</v>
      </c>
      <c r="O1206" s="4">
        <v>80.88</v>
      </c>
      <c r="P1206" s="4"/>
      <c r="Q1206" s="4">
        <v>33.89</v>
      </c>
    </row>
    <row r="1207" spans="1:17">
      <c r="A1207">
        <v>2014</v>
      </c>
      <c r="B1207" t="s">
        <v>2365</v>
      </c>
      <c r="C1207">
        <v>500234</v>
      </c>
      <c r="D1207">
        <f t="shared" si="36"/>
        <v>50</v>
      </c>
      <c r="E1207" t="str">
        <f>VLOOKUP(D1207,'Regionalism Code'!B:C,2,FALSE)</f>
        <v>重庆市</v>
      </c>
      <c r="F1207">
        <f t="shared" si="37"/>
        <v>5000</v>
      </c>
      <c r="G1207" t="str">
        <f>IF(F1207&gt;10000,"省直辖县市",VLOOKUP(F1207,'Regionalism Code'!H:I,2,FALSE))</f>
        <v>重庆市</v>
      </c>
      <c r="H1207" s="4">
        <v>40.09</v>
      </c>
      <c r="I1207" s="4">
        <v>31.7</v>
      </c>
      <c r="J1207" s="4">
        <v>61.21</v>
      </c>
      <c r="K1207" s="4">
        <v>66.34</v>
      </c>
      <c r="L1207" s="4">
        <v>60.83</v>
      </c>
      <c r="M1207" s="4">
        <v>60.08</v>
      </c>
      <c r="N1207" s="4">
        <v>58.34</v>
      </c>
      <c r="O1207" s="4">
        <v>62.86</v>
      </c>
      <c r="P1207" s="4"/>
      <c r="Q1207" s="4">
        <v>29.38</v>
      </c>
    </row>
    <row r="1208" spans="1:17">
      <c r="A1208">
        <v>2014</v>
      </c>
      <c r="B1208" t="s">
        <v>2366</v>
      </c>
      <c r="C1208">
        <v>500235</v>
      </c>
      <c r="D1208">
        <f t="shared" si="36"/>
        <v>50</v>
      </c>
      <c r="E1208" t="str">
        <f>VLOOKUP(D1208,'Regionalism Code'!B:C,2,FALSE)</f>
        <v>重庆市</v>
      </c>
      <c r="F1208">
        <f t="shared" si="37"/>
        <v>5000</v>
      </c>
      <c r="G1208" t="str">
        <f>IF(F1208&gt;10000,"省直辖县市",VLOOKUP(F1208,'Regionalism Code'!H:I,2,FALSE))</f>
        <v>重庆市</v>
      </c>
      <c r="H1208" s="4">
        <v>35.04</v>
      </c>
      <c r="I1208" s="4">
        <v>27.71</v>
      </c>
      <c r="J1208" s="4">
        <v>57.07</v>
      </c>
      <c r="K1208" s="4">
        <v>51.3</v>
      </c>
      <c r="L1208" s="4">
        <v>47.37</v>
      </c>
      <c r="M1208" s="4">
        <v>49.53</v>
      </c>
      <c r="N1208" s="4">
        <v>45.18</v>
      </c>
      <c r="O1208" s="4">
        <v>70.81</v>
      </c>
      <c r="P1208" s="4"/>
      <c r="Q1208" s="4">
        <v>19.19</v>
      </c>
    </row>
    <row r="1209" spans="1:17">
      <c r="A1209">
        <v>2014</v>
      </c>
      <c r="B1209" t="s">
        <v>2367</v>
      </c>
      <c r="C1209">
        <v>500236</v>
      </c>
      <c r="D1209">
        <f t="shared" si="36"/>
        <v>50</v>
      </c>
      <c r="E1209" t="str">
        <f>VLOOKUP(D1209,'Regionalism Code'!B:C,2,FALSE)</f>
        <v>重庆市</v>
      </c>
      <c r="F1209">
        <f t="shared" si="37"/>
        <v>5000</v>
      </c>
      <c r="G1209" t="str">
        <f>IF(F1209&gt;10000,"省直辖县市",VLOOKUP(F1209,'Regionalism Code'!H:I,2,FALSE))</f>
        <v>重庆市</v>
      </c>
      <c r="H1209" s="4">
        <v>31.66</v>
      </c>
      <c r="I1209" s="4">
        <v>17.09</v>
      </c>
      <c r="J1209" s="4">
        <v>55.38</v>
      </c>
      <c r="K1209" s="4">
        <v>51.59</v>
      </c>
      <c r="L1209" s="4">
        <v>56.1</v>
      </c>
      <c r="M1209" s="4">
        <v>48.66</v>
      </c>
      <c r="N1209" s="4">
        <v>51.41</v>
      </c>
      <c r="O1209" s="4">
        <v>59.23</v>
      </c>
      <c r="P1209" s="4"/>
      <c r="Q1209" s="4">
        <v>36.67</v>
      </c>
    </row>
    <row r="1210" spans="1:17">
      <c r="A1210">
        <v>2014</v>
      </c>
      <c r="B1210" t="s">
        <v>2368</v>
      </c>
      <c r="C1210">
        <v>500237</v>
      </c>
      <c r="D1210">
        <f t="shared" si="36"/>
        <v>50</v>
      </c>
      <c r="E1210" t="str">
        <f>VLOOKUP(D1210,'Regionalism Code'!B:C,2,FALSE)</f>
        <v>重庆市</v>
      </c>
      <c r="F1210">
        <f t="shared" si="37"/>
        <v>5000</v>
      </c>
      <c r="G1210" t="str">
        <f>IF(F1210&gt;10000,"省直辖县市",VLOOKUP(F1210,'Regionalism Code'!H:I,2,FALSE))</f>
        <v>重庆市</v>
      </c>
      <c r="H1210" s="4">
        <v>36.92</v>
      </c>
      <c r="I1210" s="4">
        <v>31.02</v>
      </c>
      <c r="J1210" s="4">
        <v>45.21</v>
      </c>
      <c r="K1210" s="4">
        <v>49.72</v>
      </c>
      <c r="L1210" s="4">
        <v>43.28</v>
      </c>
      <c r="M1210" s="4">
        <v>41.18</v>
      </c>
      <c r="N1210" s="4">
        <v>44.61</v>
      </c>
      <c r="O1210" s="4">
        <v>46.59</v>
      </c>
      <c r="P1210" s="4"/>
      <c r="Q1210" s="4">
        <v>41.36</v>
      </c>
    </row>
    <row r="1211" spans="1:17">
      <c r="A1211">
        <v>2014</v>
      </c>
      <c r="B1211" t="s">
        <v>2369</v>
      </c>
      <c r="C1211">
        <v>500238</v>
      </c>
      <c r="D1211">
        <f t="shared" si="36"/>
        <v>50</v>
      </c>
      <c r="E1211" t="str">
        <f>VLOOKUP(D1211,'Regionalism Code'!B:C,2,FALSE)</f>
        <v>重庆市</v>
      </c>
      <c r="F1211">
        <f t="shared" si="37"/>
        <v>5000</v>
      </c>
      <c r="G1211" t="str">
        <f>IF(F1211&gt;10000,"省直辖县市",VLOOKUP(F1211,'Regionalism Code'!H:I,2,FALSE))</f>
        <v>重庆市</v>
      </c>
      <c r="H1211" s="4">
        <v>33.71</v>
      </c>
      <c r="I1211" s="4">
        <v>22.77</v>
      </c>
      <c r="J1211" s="4">
        <v>58.52</v>
      </c>
      <c r="K1211" s="4">
        <v>62.29</v>
      </c>
      <c r="L1211" s="4">
        <v>51.27</v>
      </c>
      <c r="M1211" s="4">
        <v>37.97</v>
      </c>
      <c r="N1211" s="4">
        <v>66.56</v>
      </c>
      <c r="O1211" s="4">
        <v>59.31</v>
      </c>
      <c r="P1211" s="4"/>
      <c r="Q1211" s="4">
        <v>24.74</v>
      </c>
    </row>
    <row r="1212" spans="1:17">
      <c r="A1212">
        <v>2014</v>
      </c>
      <c r="B1212" t="s">
        <v>2370</v>
      </c>
      <c r="C1212">
        <v>500240</v>
      </c>
      <c r="D1212">
        <f t="shared" si="36"/>
        <v>50</v>
      </c>
      <c r="E1212" t="str">
        <f>VLOOKUP(D1212,'Regionalism Code'!B:C,2,FALSE)</f>
        <v>重庆市</v>
      </c>
      <c r="F1212">
        <f t="shared" si="37"/>
        <v>5000</v>
      </c>
      <c r="G1212" t="str">
        <f>IF(F1212&gt;10000,"省直辖县市",VLOOKUP(F1212,'Regionalism Code'!H:I,2,FALSE))</f>
        <v>重庆市</v>
      </c>
      <c r="H1212" s="4">
        <v>51.98</v>
      </c>
      <c r="I1212" s="4">
        <v>37.36</v>
      </c>
      <c r="J1212" s="4">
        <v>57.72</v>
      </c>
      <c r="K1212" s="4">
        <v>61.72</v>
      </c>
      <c r="L1212" s="4">
        <v>65.71</v>
      </c>
      <c r="M1212" s="4">
        <v>58.13</v>
      </c>
      <c r="N1212" s="4">
        <v>67.38</v>
      </c>
      <c r="O1212" s="4">
        <v>47.54</v>
      </c>
      <c r="P1212" s="4"/>
      <c r="Q1212" s="4">
        <v>89.81</v>
      </c>
    </row>
    <row r="1213" spans="1:17">
      <c r="A1213">
        <v>2014</v>
      </c>
      <c r="B1213" t="s">
        <v>2371</v>
      </c>
      <c r="C1213">
        <v>500241</v>
      </c>
      <c r="D1213">
        <f t="shared" si="36"/>
        <v>50</v>
      </c>
      <c r="E1213" t="str">
        <f>VLOOKUP(D1213,'Regionalism Code'!B:C,2,FALSE)</f>
        <v>重庆市</v>
      </c>
      <c r="F1213">
        <f t="shared" si="37"/>
        <v>5000</v>
      </c>
      <c r="G1213" t="str">
        <f>IF(F1213&gt;10000,"省直辖县市",VLOOKUP(F1213,'Regionalism Code'!H:I,2,FALSE))</f>
        <v>重庆市</v>
      </c>
      <c r="H1213" s="4">
        <v>35.34</v>
      </c>
      <c r="I1213" s="4">
        <v>28.9</v>
      </c>
      <c r="J1213" s="4">
        <v>49.82</v>
      </c>
      <c r="K1213" s="4">
        <v>61.2</v>
      </c>
      <c r="L1213" s="4">
        <v>65.82</v>
      </c>
      <c r="M1213" s="4">
        <v>45.62</v>
      </c>
      <c r="N1213" s="4">
        <v>43.15</v>
      </c>
      <c r="O1213" s="4">
        <v>46.94</v>
      </c>
      <c r="P1213" s="4"/>
      <c r="Q1213" s="4">
        <v>30.33</v>
      </c>
    </row>
    <row r="1214" spans="1:17">
      <c r="A1214">
        <v>2014</v>
      </c>
      <c r="B1214" t="s">
        <v>2372</v>
      </c>
      <c r="C1214">
        <v>500242</v>
      </c>
      <c r="D1214">
        <f t="shared" si="36"/>
        <v>50</v>
      </c>
      <c r="E1214" t="str">
        <f>VLOOKUP(D1214,'Regionalism Code'!B:C,2,FALSE)</f>
        <v>重庆市</v>
      </c>
      <c r="F1214">
        <f t="shared" si="37"/>
        <v>5000</v>
      </c>
      <c r="G1214" t="str">
        <f>IF(F1214&gt;10000,"省直辖县市",VLOOKUP(F1214,'Regionalism Code'!H:I,2,FALSE))</f>
        <v>重庆市</v>
      </c>
      <c r="H1214" s="4">
        <v>31.57</v>
      </c>
      <c r="I1214" s="4">
        <v>19.02</v>
      </c>
      <c r="J1214" s="4">
        <v>57.46</v>
      </c>
      <c r="K1214" s="4">
        <v>59.04</v>
      </c>
      <c r="L1214" s="4">
        <v>56.8</v>
      </c>
      <c r="M1214" s="4">
        <v>37.33</v>
      </c>
      <c r="N1214" s="4">
        <v>85.66</v>
      </c>
      <c r="O1214" s="4">
        <v>42.46</v>
      </c>
      <c r="P1214" s="4"/>
      <c r="Q1214" s="4">
        <v>25.94</v>
      </c>
    </row>
    <row r="1215" spans="1:17">
      <c r="A1215">
        <v>2014</v>
      </c>
      <c r="B1215" t="s">
        <v>2373</v>
      </c>
      <c r="C1215">
        <v>500243</v>
      </c>
      <c r="D1215">
        <f t="shared" si="36"/>
        <v>50</v>
      </c>
      <c r="E1215" t="str">
        <f>VLOOKUP(D1215,'Regionalism Code'!B:C,2,FALSE)</f>
        <v>重庆市</v>
      </c>
      <c r="F1215">
        <f t="shared" si="37"/>
        <v>5000</v>
      </c>
      <c r="G1215" t="str">
        <f>IF(F1215&gt;10000,"省直辖县市",VLOOKUP(F1215,'Regionalism Code'!H:I,2,FALSE))</f>
        <v>重庆市</v>
      </c>
      <c r="H1215" s="4">
        <v>31.59</v>
      </c>
      <c r="I1215" s="4">
        <v>21.11</v>
      </c>
      <c r="J1215" s="4">
        <v>52.15</v>
      </c>
      <c r="K1215" s="4">
        <v>64.89</v>
      </c>
      <c r="L1215" s="4">
        <v>57.54</v>
      </c>
      <c r="M1215" s="4">
        <v>49.43</v>
      </c>
      <c r="N1215" s="4">
        <v>49.85</v>
      </c>
      <c r="O1215" s="4">
        <v>50.43</v>
      </c>
      <c r="P1215" s="4"/>
      <c r="Q1215" s="4">
        <v>28.87</v>
      </c>
    </row>
    <row r="1216" spans="1:17">
      <c r="A1216">
        <v>2014</v>
      </c>
      <c r="B1216" t="s">
        <v>2383</v>
      </c>
      <c r="C1216">
        <v>510121</v>
      </c>
      <c r="D1216">
        <f t="shared" si="36"/>
        <v>51</v>
      </c>
      <c r="E1216" t="str">
        <f>VLOOKUP(D1216,'Regionalism Code'!B:C,2,FALSE)</f>
        <v>四川省</v>
      </c>
      <c r="F1216">
        <f t="shared" si="37"/>
        <v>5101</v>
      </c>
      <c r="G1216" t="str">
        <f>IF(F1216&gt;10000,"省直辖县市",VLOOKUP(F1216,'Regionalism Code'!H:I,2,FALSE))</f>
        <v>成都市</v>
      </c>
      <c r="H1216" s="4">
        <v>60.68</v>
      </c>
      <c r="I1216" s="4">
        <v>70.05</v>
      </c>
      <c r="J1216" s="4">
        <v>59.65</v>
      </c>
      <c r="K1216" s="4">
        <v>43.35</v>
      </c>
      <c r="L1216" s="4">
        <v>51.07</v>
      </c>
      <c r="M1216" s="4">
        <v>47.21</v>
      </c>
      <c r="N1216" s="4">
        <v>48.18</v>
      </c>
      <c r="O1216" s="4">
        <v>74.66</v>
      </c>
      <c r="P1216" s="4"/>
      <c r="Q1216" s="4">
        <v>31.59</v>
      </c>
    </row>
    <row r="1217" spans="1:17">
      <c r="A1217">
        <v>2014</v>
      </c>
      <c r="B1217" t="s">
        <v>2384</v>
      </c>
      <c r="C1217">
        <v>510122</v>
      </c>
      <c r="D1217">
        <f t="shared" si="36"/>
        <v>51</v>
      </c>
      <c r="E1217" t="str">
        <f>VLOOKUP(D1217,'Regionalism Code'!B:C,2,FALSE)</f>
        <v>四川省</v>
      </c>
      <c r="F1217">
        <f t="shared" si="37"/>
        <v>5101</v>
      </c>
      <c r="G1217" t="str">
        <f>IF(F1217&gt;10000,"省直辖县市",VLOOKUP(F1217,'Regionalism Code'!H:I,2,FALSE))</f>
        <v>成都市</v>
      </c>
      <c r="H1217" s="4">
        <v>82.59</v>
      </c>
      <c r="I1217" s="4">
        <v>100</v>
      </c>
      <c r="J1217" s="4">
        <v>87.44</v>
      </c>
      <c r="K1217" s="4">
        <v>97.63</v>
      </c>
      <c r="L1217" s="4">
        <v>80.38</v>
      </c>
      <c r="M1217" s="4">
        <v>99.42</v>
      </c>
      <c r="N1217" s="4">
        <v>77.73</v>
      </c>
      <c r="O1217" s="4">
        <v>93.6</v>
      </c>
      <c r="P1217" s="4"/>
      <c r="Q1217" s="4">
        <v>16.27</v>
      </c>
    </row>
    <row r="1218" spans="1:17">
      <c r="A1218">
        <v>2014</v>
      </c>
      <c r="B1218" t="s">
        <v>2385</v>
      </c>
      <c r="C1218">
        <v>510124</v>
      </c>
      <c r="D1218">
        <f t="shared" ref="D1218:D1281" si="38">INT(C1218/10000)</f>
        <v>51</v>
      </c>
      <c r="E1218" t="str">
        <f>VLOOKUP(D1218,'Regionalism Code'!B:C,2,FALSE)</f>
        <v>四川省</v>
      </c>
      <c r="F1218">
        <f t="shared" ref="F1218:F1281" si="39">IF(OR(D1218=11,D1218=12,D1218=31,D1218=50),D1218*100,IF(MID(C1218,3,1)="9",C1218,INT(C1218/100)))</f>
        <v>5101</v>
      </c>
      <c r="G1218" t="str">
        <f>IF(F1218&gt;10000,"省直辖县市",VLOOKUP(F1218,'Regionalism Code'!H:I,2,FALSE))</f>
        <v>成都市</v>
      </c>
      <c r="H1218" s="4">
        <v>79.22</v>
      </c>
      <c r="I1218" s="4">
        <v>96.85</v>
      </c>
      <c r="J1218" s="4">
        <v>69.41</v>
      </c>
      <c r="K1218" s="4">
        <v>72.92</v>
      </c>
      <c r="L1218" s="4">
        <v>59.55</v>
      </c>
      <c r="M1218" s="4">
        <v>86.31</v>
      </c>
      <c r="N1218" s="4">
        <v>69.36</v>
      </c>
      <c r="O1218" s="4">
        <v>70.33</v>
      </c>
      <c r="P1218" s="4"/>
      <c r="Q1218" s="4">
        <v>38.8</v>
      </c>
    </row>
    <row r="1219" spans="1:17">
      <c r="A1219">
        <v>2014</v>
      </c>
      <c r="B1219" t="s">
        <v>2386</v>
      </c>
      <c r="C1219">
        <v>510129</v>
      </c>
      <c r="D1219">
        <f t="shared" si="38"/>
        <v>51</v>
      </c>
      <c r="E1219" t="str">
        <f>VLOOKUP(D1219,'Regionalism Code'!B:C,2,FALSE)</f>
        <v>四川省</v>
      </c>
      <c r="F1219">
        <f t="shared" si="39"/>
        <v>5101</v>
      </c>
      <c r="G1219" t="str">
        <f>IF(F1219&gt;10000,"省直辖县市",VLOOKUP(F1219,'Regionalism Code'!H:I,2,FALSE))</f>
        <v>成都市</v>
      </c>
      <c r="H1219" s="4">
        <v>65.26</v>
      </c>
      <c r="I1219" s="4">
        <v>73.84</v>
      </c>
      <c r="J1219" s="4">
        <v>68.76</v>
      </c>
      <c r="K1219" s="4">
        <v>48.21</v>
      </c>
      <c r="L1219" s="4">
        <v>61.63</v>
      </c>
      <c r="M1219" s="4">
        <v>42.02</v>
      </c>
      <c r="N1219" s="4">
        <v>58.31</v>
      </c>
      <c r="O1219" s="4">
        <v>85.35</v>
      </c>
      <c r="P1219" s="4"/>
      <c r="Q1219" s="4">
        <v>30.56</v>
      </c>
    </row>
    <row r="1220" spans="1:17">
      <c r="A1220">
        <v>2014</v>
      </c>
      <c r="B1220" t="s">
        <v>2387</v>
      </c>
      <c r="C1220">
        <v>510131</v>
      </c>
      <c r="D1220">
        <f t="shared" si="38"/>
        <v>51</v>
      </c>
      <c r="E1220" t="str">
        <f>VLOOKUP(D1220,'Regionalism Code'!B:C,2,FALSE)</f>
        <v>四川省</v>
      </c>
      <c r="F1220">
        <f t="shared" si="39"/>
        <v>5101</v>
      </c>
      <c r="G1220" t="str">
        <f>IF(F1220&gt;10000,"省直辖县市",VLOOKUP(F1220,'Regionalism Code'!H:I,2,FALSE))</f>
        <v>成都市</v>
      </c>
      <c r="H1220" s="4">
        <v>60.49</v>
      </c>
      <c r="I1220" s="4">
        <v>73.76</v>
      </c>
      <c r="J1220" s="4">
        <v>54.97</v>
      </c>
      <c r="K1220" s="4">
        <v>53.26</v>
      </c>
      <c r="L1220" s="4">
        <v>50.29</v>
      </c>
      <c r="M1220" s="4">
        <v>58.64</v>
      </c>
      <c r="N1220" s="4">
        <v>50.18</v>
      </c>
      <c r="O1220" s="4">
        <v>59.63</v>
      </c>
      <c r="P1220" s="4"/>
      <c r="Q1220" s="4">
        <v>26.71</v>
      </c>
    </row>
    <row r="1221" spans="1:17">
      <c r="A1221">
        <v>2014</v>
      </c>
      <c r="B1221" t="s">
        <v>2388</v>
      </c>
      <c r="C1221">
        <v>510132</v>
      </c>
      <c r="D1221">
        <f t="shared" si="38"/>
        <v>51</v>
      </c>
      <c r="E1221" t="str">
        <f>VLOOKUP(D1221,'Regionalism Code'!B:C,2,FALSE)</f>
        <v>四川省</v>
      </c>
      <c r="F1221">
        <f t="shared" si="39"/>
        <v>5101</v>
      </c>
      <c r="G1221" t="str">
        <f>IF(F1221&gt;10000,"省直辖县市",VLOOKUP(F1221,'Regionalism Code'!H:I,2,FALSE))</f>
        <v>成都市</v>
      </c>
      <c r="H1221" s="4">
        <v>73.57</v>
      </c>
      <c r="I1221" s="4">
        <v>91.39</v>
      </c>
      <c r="J1221" s="4">
        <v>65.19</v>
      </c>
      <c r="K1221" s="4">
        <v>59.24</v>
      </c>
      <c r="L1221" s="4">
        <v>55.04</v>
      </c>
      <c r="M1221" s="4">
        <v>67.37</v>
      </c>
      <c r="N1221" s="4">
        <v>79.31</v>
      </c>
      <c r="O1221" s="4">
        <v>60.47</v>
      </c>
      <c r="P1221" s="4"/>
      <c r="Q1221" s="4">
        <v>29.96</v>
      </c>
    </row>
    <row r="1222" spans="1:17">
      <c r="A1222">
        <v>2014</v>
      </c>
      <c r="B1222" t="s">
        <v>2389</v>
      </c>
      <c r="C1222">
        <v>510181</v>
      </c>
      <c r="D1222">
        <f t="shared" si="38"/>
        <v>51</v>
      </c>
      <c r="E1222" t="str">
        <f>VLOOKUP(D1222,'Regionalism Code'!B:C,2,FALSE)</f>
        <v>四川省</v>
      </c>
      <c r="F1222">
        <f t="shared" si="39"/>
        <v>5101</v>
      </c>
      <c r="G1222" t="str">
        <f>IF(F1222&gt;10000,"省直辖县市",VLOOKUP(F1222,'Regionalism Code'!H:I,2,FALSE))</f>
        <v>成都市</v>
      </c>
      <c r="H1222" s="4">
        <v>73</v>
      </c>
      <c r="I1222" s="4">
        <v>91.98</v>
      </c>
      <c r="J1222" s="4">
        <v>60.73</v>
      </c>
      <c r="K1222" s="4">
        <v>57.94</v>
      </c>
      <c r="L1222" s="4">
        <v>57.47</v>
      </c>
      <c r="M1222" s="4">
        <v>62.07</v>
      </c>
      <c r="N1222" s="4">
        <v>57.05</v>
      </c>
      <c r="O1222" s="4">
        <v>64.6</v>
      </c>
      <c r="P1222" s="4"/>
      <c r="Q1222" s="4">
        <v>32.59</v>
      </c>
    </row>
    <row r="1223" spans="1:17">
      <c r="A1223">
        <v>2014</v>
      </c>
      <c r="B1223" t="s">
        <v>2390</v>
      </c>
      <c r="C1223">
        <v>510182</v>
      </c>
      <c r="D1223">
        <f t="shared" si="38"/>
        <v>51</v>
      </c>
      <c r="E1223" t="str">
        <f>VLOOKUP(D1223,'Regionalism Code'!B:C,2,FALSE)</f>
        <v>四川省</v>
      </c>
      <c r="F1223">
        <f t="shared" si="39"/>
        <v>5101</v>
      </c>
      <c r="G1223" t="str">
        <f>IF(F1223&gt;10000,"省直辖县市",VLOOKUP(F1223,'Regionalism Code'!H:I,2,FALSE))</f>
        <v>成都市</v>
      </c>
      <c r="H1223" s="4">
        <v>65.85</v>
      </c>
      <c r="I1223" s="4">
        <v>75.03</v>
      </c>
      <c r="J1223" s="4">
        <v>69.26</v>
      </c>
      <c r="K1223" s="4">
        <v>65.06</v>
      </c>
      <c r="L1223" s="4">
        <v>75</v>
      </c>
      <c r="M1223" s="4">
        <v>73.81</v>
      </c>
      <c r="N1223" s="4">
        <v>69.18</v>
      </c>
      <c r="O1223" s="4">
        <v>66.63</v>
      </c>
      <c r="P1223" s="4"/>
      <c r="Q1223" s="4">
        <v>29.34</v>
      </c>
    </row>
    <row r="1224" spans="1:17">
      <c r="A1224">
        <v>2014</v>
      </c>
      <c r="B1224" t="s">
        <v>2391</v>
      </c>
      <c r="C1224">
        <v>510183</v>
      </c>
      <c r="D1224">
        <f t="shared" si="38"/>
        <v>51</v>
      </c>
      <c r="E1224" t="str">
        <f>VLOOKUP(D1224,'Regionalism Code'!B:C,2,FALSE)</f>
        <v>四川省</v>
      </c>
      <c r="F1224">
        <f t="shared" si="39"/>
        <v>5101</v>
      </c>
      <c r="G1224" t="str">
        <f>IF(F1224&gt;10000,"省直辖县市",VLOOKUP(F1224,'Regionalism Code'!H:I,2,FALSE))</f>
        <v>成都市</v>
      </c>
      <c r="H1224" s="4">
        <v>57.7</v>
      </c>
      <c r="I1224" s="4">
        <v>65.78</v>
      </c>
      <c r="J1224" s="4">
        <v>56.4</v>
      </c>
      <c r="K1224" s="4">
        <v>54.93</v>
      </c>
      <c r="L1224" s="4">
        <v>56.86</v>
      </c>
      <c r="M1224" s="4">
        <v>52.62</v>
      </c>
      <c r="N1224" s="4">
        <v>42.14</v>
      </c>
      <c r="O1224" s="4">
        <v>66.35</v>
      </c>
      <c r="P1224" s="4"/>
      <c r="Q1224" s="4">
        <v>33.35</v>
      </c>
    </row>
    <row r="1225" spans="1:17">
      <c r="A1225">
        <v>2014</v>
      </c>
      <c r="B1225" t="s">
        <v>2392</v>
      </c>
      <c r="C1225">
        <v>510184</v>
      </c>
      <c r="D1225">
        <f t="shared" si="38"/>
        <v>51</v>
      </c>
      <c r="E1225" t="str">
        <f>VLOOKUP(D1225,'Regionalism Code'!B:C,2,FALSE)</f>
        <v>四川省</v>
      </c>
      <c r="F1225">
        <f t="shared" si="39"/>
        <v>5101</v>
      </c>
      <c r="G1225" t="str">
        <f>IF(F1225&gt;10000,"省直辖县市",VLOOKUP(F1225,'Regionalism Code'!H:I,2,FALSE))</f>
        <v>成都市</v>
      </c>
      <c r="H1225" s="4">
        <v>71.08</v>
      </c>
      <c r="I1225" s="4">
        <v>84.33</v>
      </c>
      <c r="J1225" s="4">
        <v>69.47</v>
      </c>
      <c r="K1225" s="4">
        <v>61.91</v>
      </c>
      <c r="L1225" s="4">
        <v>61.42</v>
      </c>
      <c r="M1225" s="4">
        <v>57.43</v>
      </c>
      <c r="N1225" s="4">
        <v>64.74</v>
      </c>
      <c r="O1225" s="4">
        <v>78.78</v>
      </c>
      <c r="P1225" s="4"/>
      <c r="Q1225" s="4">
        <v>30.25</v>
      </c>
    </row>
    <row r="1226" spans="1:17">
      <c r="A1226">
        <v>2014</v>
      </c>
      <c r="B1226" t="s">
        <v>2397</v>
      </c>
      <c r="C1226">
        <v>510321</v>
      </c>
      <c r="D1226">
        <f t="shared" si="38"/>
        <v>51</v>
      </c>
      <c r="E1226" t="str">
        <f>VLOOKUP(D1226,'Regionalism Code'!B:C,2,FALSE)</f>
        <v>四川省</v>
      </c>
      <c r="F1226">
        <f t="shared" si="39"/>
        <v>5103</v>
      </c>
      <c r="G1226" t="str">
        <f>IF(F1226&gt;10000,"省直辖县市",VLOOKUP(F1226,'Regionalism Code'!H:I,2,FALSE))</f>
        <v>自贡市</v>
      </c>
      <c r="H1226" s="4">
        <v>40.03</v>
      </c>
      <c r="I1226" s="4">
        <v>33.13</v>
      </c>
      <c r="J1226" s="4">
        <v>63.55</v>
      </c>
      <c r="K1226" s="4">
        <v>39.54</v>
      </c>
      <c r="L1226" s="4">
        <v>43.32</v>
      </c>
      <c r="M1226" s="4">
        <v>44.34</v>
      </c>
      <c r="N1226" s="4">
        <v>68.6</v>
      </c>
      <c r="O1226" s="4">
        <v>74.59</v>
      </c>
      <c r="P1226" s="4"/>
      <c r="Q1226" s="4">
        <v>20.08</v>
      </c>
    </row>
    <row r="1227" spans="1:17">
      <c r="A1227">
        <v>2014</v>
      </c>
      <c r="B1227" t="s">
        <v>2398</v>
      </c>
      <c r="C1227">
        <v>510322</v>
      </c>
      <c r="D1227">
        <f t="shared" si="38"/>
        <v>51</v>
      </c>
      <c r="E1227" t="str">
        <f>VLOOKUP(D1227,'Regionalism Code'!B:C,2,FALSE)</f>
        <v>四川省</v>
      </c>
      <c r="F1227">
        <f t="shared" si="39"/>
        <v>5103</v>
      </c>
      <c r="G1227" t="str">
        <f>IF(F1227&gt;10000,"省直辖县市",VLOOKUP(F1227,'Regionalism Code'!H:I,2,FALSE))</f>
        <v>自贡市</v>
      </c>
      <c r="H1227" s="4">
        <v>45.06</v>
      </c>
      <c r="I1227" s="4">
        <v>32.52</v>
      </c>
      <c r="J1227" s="4">
        <v>67.75</v>
      </c>
      <c r="K1227" s="4">
        <v>44.7</v>
      </c>
      <c r="L1227" s="4">
        <v>60.16</v>
      </c>
      <c r="M1227" s="4">
        <v>50.4</v>
      </c>
      <c r="N1227" s="4">
        <v>75.63</v>
      </c>
      <c r="O1227" s="4">
        <v>71.24</v>
      </c>
      <c r="P1227" s="4"/>
      <c r="Q1227" s="4">
        <v>45.22</v>
      </c>
    </row>
    <row r="1228" spans="1:17">
      <c r="A1228">
        <v>2014</v>
      </c>
      <c r="B1228" t="s">
        <v>2402</v>
      </c>
      <c r="C1228">
        <v>510421</v>
      </c>
      <c r="D1228">
        <f t="shared" si="38"/>
        <v>51</v>
      </c>
      <c r="E1228" t="str">
        <f>VLOOKUP(D1228,'Regionalism Code'!B:C,2,FALSE)</f>
        <v>四川省</v>
      </c>
      <c r="F1228">
        <f t="shared" si="39"/>
        <v>5104</v>
      </c>
      <c r="G1228" t="str">
        <f>IF(F1228&gt;10000,"省直辖县市",VLOOKUP(F1228,'Regionalism Code'!H:I,2,FALSE))</f>
        <v>攀枝花市</v>
      </c>
      <c r="H1228" s="4">
        <v>49.26</v>
      </c>
      <c r="I1228" s="4">
        <v>49.16</v>
      </c>
      <c r="J1228" s="4">
        <v>49.77</v>
      </c>
      <c r="K1228" s="4">
        <v>29.88</v>
      </c>
      <c r="L1228" s="4">
        <v>93.44</v>
      </c>
      <c r="M1228" s="4">
        <v>34.58</v>
      </c>
      <c r="N1228" s="4">
        <v>59.34</v>
      </c>
      <c r="O1228" s="4">
        <v>30.05</v>
      </c>
      <c r="P1228" s="4"/>
      <c r="Q1228" s="4">
        <v>48.67</v>
      </c>
    </row>
    <row r="1229" spans="1:17">
      <c r="A1229">
        <v>2014</v>
      </c>
      <c r="B1229" t="s">
        <v>2403</v>
      </c>
      <c r="C1229">
        <v>510422</v>
      </c>
      <c r="D1229">
        <f t="shared" si="38"/>
        <v>51</v>
      </c>
      <c r="E1229" t="str">
        <f>VLOOKUP(D1229,'Regionalism Code'!B:C,2,FALSE)</f>
        <v>四川省</v>
      </c>
      <c r="F1229">
        <f t="shared" si="39"/>
        <v>5104</v>
      </c>
      <c r="G1229" t="str">
        <f>IF(F1229&gt;10000,"省直辖县市",VLOOKUP(F1229,'Regionalism Code'!H:I,2,FALSE))</f>
        <v>攀枝花市</v>
      </c>
      <c r="H1229" s="4">
        <v>41.57</v>
      </c>
      <c r="I1229" s="4">
        <v>30.62</v>
      </c>
      <c r="J1229" s="4">
        <v>73.83</v>
      </c>
      <c r="K1229" s="4">
        <v>22.35</v>
      </c>
      <c r="L1229" s="4">
        <v>87.98</v>
      </c>
      <c r="M1229" s="4">
        <v>37.34</v>
      </c>
      <c r="N1229" s="4">
        <v>91.05</v>
      </c>
      <c r="O1229" s="4">
        <v>68.52</v>
      </c>
      <c r="P1229" s="4"/>
      <c r="Q1229" s="4">
        <v>19.08</v>
      </c>
    </row>
    <row r="1230" spans="1:17">
      <c r="A1230">
        <v>2014</v>
      </c>
      <c r="B1230" t="s">
        <v>2407</v>
      </c>
      <c r="C1230">
        <v>510521</v>
      </c>
      <c r="D1230">
        <f t="shared" si="38"/>
        <v>51</v>
      </c>
      <c r="E1230" t="str">
        <f>VLOOKUP(D1230,'Regionalism Code'!B:C,2,FALSE)</f>
        <v>四川省</v>
      </c>
      <c r="F1230">
        <f t="shared" si="39"/>
        <v>5105</v>
      </c>
      <c r="G1230" t="str">
        <f>IF(F1230&gt;10000,"省直辖县市",VLOOKUP(F1230,'Regionalism Code'!H:I,2,FALSE))</f>
        <v>泸州市</v>
      </c>
      <c r="H1230" s="4">
        <v>45.03</v>
      </c>
      <c r="I1230" s="4">
        <v>27.94</v>
      </c>
      <c r="J1230" s="4">
        <v>53.11</v>
      </c>
      <c r="K1230" s="4">
        <v>24.03</v>
      </c>
      <c r="L1230" s="4">
        <v>36.71</v>
      </c>
      <c r="M1230" s="4">
        <v>30.82</v>
      </c>
      <c r="N1230" s="4">
        <v>38.28</v>
      </c>
      <c r="O1230" s="4">
        <v>76.64</v>
      </c>
      <c r="P1230" s="4"/>
      <c r="Q1230" s="4">
        <v>86.75</v>
      </c>
    </row>
    <row r="1231" spans="1:17">
      <c r="A1231">
        <v>2014</v>
      </c>
      <c r="B1231" t="s">
        <v>2408</v>
      </c>
      <c r="C1231">
        <v>510522</v>
      </c>
      <c r="D1231">
        <f t="shared" si="38"/>
        <v>51</v>
      </c>
      <c r="E1231" t="str">
        <f>VLOOKUP(D1231,'Regionalism Code'!B:C,2,FALSE)</f>
        <v>四川省</v>
      </c>
      <c r="F1231">
        <f t="shared" si="39"/>
        <v>5105</v>
      </c>
      <c r="G1231" t="str">
        <f>IF(F1231&gt;10000,"省直辖县市",VLOOKUP(F1231,'Regionalism Code'!H:I,2,FALSE))</f>
        <v>泸州市</v>
      </c>
      <c r="H1231" s="4">
        <v>46.96</v>
      </c>
      <c r="I1231" s="4">
        <v>36.83</v>
      </c>
      <c r="J1231" s="4">
        <v>57.9</v>
      </c>
      <c r="K1231" s="4">
        <v>32.81</v>
      </c>
      <c r="L1231" s="4">
        <v>66.22</v>
      </c>
      <c r="M1231" s="4">
        <v>36.73</v>
      </c>
      <c r="N1231" s="4">
        <v>61.52</v>
      </c>
      <c r="O1231" s="4">
        <v>58.42</v>
      </c>
      <c r="P1231" s="4"/>
      <c r="Q1231" s="4">
        <v>60.54</v>
      </c>
    </row>
    <row r="1232" spans="1:17">
      <c r="A1232">
        <v>2014</v>
      </c>
      <c r="B1232" t="s">
        <v>2409</v>
      </c>
      <c r="C1232">
        <v>510524</v>
      </c>
      <c r="D1232">
        <f t="shared" si="38"/>
        <v>51</v>
      </c>
      <c r="E1232" t="str">
        <f>VLOOKUP(D1232,'Regionalism Code'!B:C,2,FALSE)</f>
        <v>四川省</v>
      </c>
      <c r="F1232">
        <f t="shared" si="39"/>
        <v>5105</v>
      </c>
      <c r="G1232" t="str">
        <f>IF(F1232&gt;10000,"省直辖县市",VLOOKUP(F1232,'Regionalism Code'!H:I,2,FALSE))</f>
        <v>泸州市</v>
      </c>
      <c r="H1232" s="4">
        <v>32.48</v>
      </c>
      <c r="I1232" s="4">
        <v>27.69</v>
      </c>
      <c r="J1232" s="4">
        <v>45.94</v>
      </c>
      <c r="K1232" s="4">
        <v>28.89</v>
      </c>
      <c r="L1232" s="4">
        <v>31.59</v>
      </c>
      <c r="M1232" s="4">
        <v>24.44</v>
      </c>
      <c r="N1232" s="4">
        <v>45.51</v>
      </c>
      <c r="O1232" s="4">
        <v>57.72</v>
      </c>
      <c r="P1232" s="4"/>
      <c r="Q1232" s="4">
        <v>23.85</v>
      </c>
    </row>
    <row r="1233" spans="1:17">
      <c r="A1233">
        <v>2014</v>
      </c>
      <c r="B1233" t="s">
        <v>2410</v>
      </c>
      <c r="C1233">
        <v>510525</v>
      </c>
      <c r="D1233">
        <f t="shared" si="38"/>
        <v>51</v>
      </c>
      <c r="E1233" t="str">
        <f>VLOOKUP(D1233,'Regionalism Code'!B:C,2,FALSE)</f>
        <v>四川省</v>
      </c>
      <c r="F1233">
        <f t="shared" si="39"/>
        <v>5105</v>
      </c>
      <c r="G1233" t="str">
        <f>IF(F1233&gt;10000,"省直辖县市",VLOOKUP(F1233,'Regionalism Code'!H:I,2,FALSE))</f>
        <v>泸州市</v>
      </c>
      <c r="H1233" s="4">
        <v>34.51</v>
      </c>
      <c r="I1233" s="4">
        <v>22.58</v>
      </c>
      <c r="J1233" s="4">
        <v>40.99</v>
      </c>
      <c r="K1233" s="4">
        <v>15.84</v>
      </c>
      <c r="L1233" s="4">
        <v>21.82</v>
      </c>
      <c r="M1233" s="4">
        <v>12.27</v>
      </c>
      <c r="N1233" s="4">
        <v>42.62</v>
      </c>
      <c r="O1233" s="4">
        <v>55.54</v>
      </c>
      <c r="P1233" s="4"/>
      <c r="Q1233" s="4">
        <v>62.12</v>
      </c>
    </row>
    <row r="1234" spans="1:17">
      <c r="A1234">
        <v>2014</v>
      </c>
      <c r="B1234" t="s">
        <v>2412</v>
      </c>
      <c r="C1234">
        <v>510623</v>
      </c>
      <c r="D1234">
        <f t="shared" si="38"/>
        <v>51</v>
      </c>
      <c r="E1234" t="str">
        <f>VLOOKUP(D1234,'Regionalism Code'!B:C,2,FALSE)</f>
        <v>四川省</v>
      </c>
      <c r="F1234">
        <f t="shared" si="39"/>
        <v>5106</v>
      </c>
      <c r="G1234" t="str">
        <f>IF(F1234&gt;10000,"省直辖县市",VLOOKUP(F1234,'Regionalism Code'!H:I,2,FALSE))</f>
        <v>德阳市</v>
      </c>
      <c r="H1234" s="4">
        <v>30.51</v>
      </c>
      <c r="I1234" s="4">
        <v>19.66</v>
      </c>
      <c r="J1234" s="4">
        <v>65.96</v>
      </c>
      <c r="K1234" s="4">
        <v>96.08</v>
      </c>
      <c r="L1234" s="4">
        <v>57.82</v>
      </c>
      <c r="M1234" s="4">
        <v>48.68</v>
      </c>
      <c r="N1234" s="4">
        <v>68.82</v>
      </c>
      <c r="O1234" s="4">
        <v>67</v>
      </c>
      <c r="P1234" s="4"/>
      <c r="Q1234" s="4">
        <v>1.92</v>
      </c>
    </row>
    <row r="1235" spans="1:17">
      <c r="A1235">
        <v>2014</v>
      </c>
      <c r="B1235" t="s">
        <v>2413</v>
      </c>
      <c r="C1235">
        <v>510626</v>
      </c>
      <c r="D1235">
        <f t="shared" si="38"/>
        <v>51</v>
      </c>
      <c r="E1235" t="str">
        <f>VLOOKUP(D1235,'Regionalism Code'!B:C,2,FALSE)</f>
        <v>四川省</v>
      </c>
      <c r="F1235">
        <f t="shared" si="39"/>
        <v>5106</v>
      </c>
      <c r="G1235" t="str">
        <f>IF(F1235&gt;10000,"省直辖县市",VLOOKUP(F1235,'Regionalism Code'!H:I,2,FALSE))</f>
        <v>德阳市</v>
      </c>
      <c r="H1235" s="4">
        <v>52.79</v>
      </c>
      <c r="I1235" s="4">
        <v>60.77</v>
      </c>
      <c r="J1235" s="4">
        <v>36.85</v>
      </c>
      <c r="K1235" s="4">
        <v>24.94</v>
      </c>
      <c r="L1235" s="4">
        <v>42.64</v>
      </c>
      <c r="M1235" s="4">
        <v>24.25</v>
      </c>
      <c r="N1235" s="4">
        <v>35.46</v>
      </c>
      <c r="O1235" s="4">
        <v>38.78</v>
      </c>
      <c r="P1235" s="4"/>
      <c r="Q1235" s="4">
        <v>55.42</v>
      </c>
    </row>
    <row r="1236" spans="1:17">
      <c r="A1236">
        <v>2014</v>
      </c>
      <c r="B1236" t="s">
        <v>2414</v>
      </c>
      <c r="C1236">
        <v>510681</v>
      </c>
      <c r="D1236">
        <f t="shared" si="38"/>
        <v>51</v>
      </c>
      <c r="E1236" t="str">
        <f>VLOOKUP(D1236,'Regionalism Code'!B:C,2,FALSE)</f>
        <v>四川省</v>
      </c>
      <c r="F1236">
        <f t="shared" si="39"/>
        <v>5106</v>
      </c>
      <c r="G1236" t="str">
        <f>IF(F1236&gt;10000,"省直辖县市",VLOOKUP(F1236,'Regionalism Code'!H:I,2,FALSE))</f>
        <v>德阳市</v>
      </c>
      <c r="H1236" s="4">
        <v>73.75</v>
      </c>
      <c r="I1236" s="4">
        <v>84.93</v>
      </c>
      <c r="J1236" s="4">
        <v>72.08</v>
      </c>
      <c r="K1236" s="4">
        <v>60.22</v>
      </c>
      <c r="L1236" s="4">
        <v>83.69</v>
      </c>
      <c r="M1236" s="4">
        <v>65.89</v>
      </c>
      <c r="N1236" s="4">
        <v>72.84</v>
      </c>
      <c r="O1236" s="4">
        <v>69.1</v>
      </c>
      <c r="P1236" s="4"/>
      <c r="Q1236" s="4">
        <v>39.89</v>
      </c>
    </row>
    <row r="1237" spans="1:17">
      <c r="A1237">
        <v>2014</v>
      </c>
      <c r="B1237" t="s">
        <v>2415</v>
      </c>
      <c r="C1237">
        <v>510682</v>
      </c>
      <c r="D1237">
        <f t="shared" si="38"/>
        <v>51</v>
      </c>
      <c r="E1237" t="str">
        <f>VLOOKUP(D1237,'Regionalism Code'!B:C,2,FALSE)</f>
        <v>四川省</v>
      </c>
      <c r="F1237">
        <f t="shared" si="39"/>
        <v>5106</v>
      </c>
      <c r="G1237" t="str">
        <f>IF(F1237&gt;10000,"省直辖县市",VLOOKUP(F1237,'Regionalism Code'!H:I,2,FALSE))</f>
        <v>德阳市</v>
      </c>
      <c r="H1237" s="4">
        <v>65.38</v>
      </c>
      <c r="I1237" s="4">
        <v>70.88</v>
      </c>
      <c r="J1237" s="4">
        <v>75.88</v>
      </c>
      <c r="K1237" s="4">
        <v>59.75</v>
      </c>
      <c r="L1237" s="4">
        <v>81.22</v>
      </c>
      <c r="M1237" s="4">
        <v>64.07</v>
      </c>
      <c r="N1237" s="4">
        <v>59.35</v>
      </c>
      <c r="O1237" s="4">
        <v>88.25</v>
      </c>
      <c r="P1237" s="4"/>
      <c r="Q1237" s="4">
        <v>28.16</v>
      </c>
    </row>
    <row r="1238" spans="1:17">
      <c r="A1238">
        <v>2014</v>
      </c>
      <c r="B1238" t="s">
        <v>2416</v>
      </c>
      <c r="C1238">
        <v>510683</v>
      </c>
      <c r="D1238">
        <f t="shared" si="38"/>
        <v>51</v>
      </c>
      <c r="E1238" t="str">
        <f>VLOOKUP(D1238,'Regionalism Code'!B:C,2,FALSE)</f>
        <v>四川省</v>
      </c>
      <c r="F1238">
        <f t="shared" si="39"/>
        <v>5106</v>
      </c>
      <c r="G1238" t="str">
        <f>IF(F1238&gt;10000,"省直辖县市",VLOOKUP(F1238,'Regionalism Code'!H:I,2,FALSE))</f>
        <v>德阳市</v>
      </c>
      <c r="H1238" s="4">
        <v>57.19</v>
      </c>
      <c r="I1238" s="4">
        <v>65.38</v>
      </c>
      <c r="J1238" s="4">
        <v>60.49</v>
      </c>
      <c r="K1238" s="4">
        <v>41.39</v>
      </c>
      <c r="L1238" s="4">
        <v>78.02</v>
      </c>
      <c r="M1238" s="4">
        <v>44.62</v>
      </c>
      <c r="N1238" s="4">
        <v>67.29</v>
      </c>
      <c r="O1238" s="4">
        <v>53.53</v>
      </c>
      <c r="P1238" s="4"/>
      <c r="Q1238" s="4">
        <v>24.14</v>
      </c>
    </row>
    <row r="1239" spans="1:17">
      <c r="A1239">
        <v>2014</v>
      </c>
      <c r="B1239" t="s">
        <v>2419</v>
      </c>
      <c r="C1239">
        <v>510722</v>
      </c>
      <c r="D1239">
        <f t="shared" si="38"/>
        <v>51</v>
      </c>
      <c r="E1239" t="str">
        <f>VLOOKUP(D1239,'Regionalism Code'!B:C,2,FALSE)</f>
        <v>四川省</v>
      </c>
      <c r="F1239">
        <f t="shared" si="39"/>
        <v>5107</v>
      </c>
      <c r="G1239" t="str">
        <f>IF(F1239&gt;10000,"省直辖县市",VLOOKUP(F1239,'Regionalism Code'!H:I,2,FALSE))</f>
        <v>绵阳市</v>
      </c>
      <c r="H1239" s="4">
        <v>39.87</v>
      </c>
      <c r="I1239" s="4">
        <v>41.61</v>
      </c>
      <c r="J1239" s="4">
        <v>49.64</v>
      </c>
      <c r="K1239" s="4">
        <v>33.94</v>
      </c>
      <c r="L1239" s="4">
        <v>38.58</v>
      </c>
      <c r="M1239" s="4">
        <v>33.49</v>
      </c>
      <c r="N1239" s="4">
        <v>52.99</v>
      </c>
      <c r="O1239" s="4">
        <v>56.53</v>
      </c>
      <c r="P1239" s="4"/>
      <c r="Q1239" s="4">
        <v>16.35</v>
      </c>
    </row>
    <row r="1240" spans="1:17">
      <c r="A1240">
        <v>2014</v>
      </c>
      <c r="B1240" t="s">
        <v>2420</v>
      </c>
      <c r="C1240">
        <v>510723</v>
      </c>
      <c r="D1240">
        <f t="shared" si="38"/>
        <v>51</v>
      </c>
      <c r="E1240" t="str">
        <f>VLOOKUP(D1240,'Regionalism Code'!B:C,2,FALSE)</f>
        <v>四川省</v>
      </c>
      <c r="F1240">
        <f t="shared" si="39"/>
        <v>5107</v>
      </c>
      <c r="G1240" t="str">
        <f>IF(F1240&gt;10000,"省直辖县市",VLOOKUP(F1240,'Regionalism Code'!H:I,2,FALSE))</f>
        <v>绵阳市</v>
      </c>
      <c r="H1240" s="4">
        <v>37.65</v>
      </c>
      <c r="I1240" s="4">
        <v>36.17</v>
      </c>
      <c r="J1240" s="4">
        <v>50.39</v>
      </c>
      <c r="K1240" s="4">
        <v>31.29</v>
      </c>
      <c r="L1240" s="4">
        <v>60.58</v>
      </c>
      <c r="M1240" s="4">
        <v>27.62</v>
      </c>
      <c r="N1240" s="4">
        <v>60.27</v>
      </c>
      <c r="O1240" s="4">
        <v>45.63</v>
      </c>
      <c r="P1240" s="4"/>
      <c r="Q1240" s="4">
        <v>19.35</v>
      </c>
    </row>
    <row r="1241" spans="1:17">
      <c r="A1241">
        <v>2014</v>
      </c>
      <c r="B1241" t="s">
        <v>2421</v>
      </c>
      <c r="C1241">
        <v>510724</v>
      </c>
      <c r="D1241">
        <f t="shared" si="38"/>
        <v>51</v>
      </c>
      <c r="E1241" t="str">
        <f>VLOOKUP(D1241,'Regionalism Code'!B:C,2,FALSE)</f>
        <v>四川省</v>
      </c>
      <c r="F1241">
        <f t="shared" si="39"/>
        <v>5107</v>
      </c>
      <c r="G1241" t="str">
        <f>IF(F1241&gt;10000,"省直辖县市",VLOOKUP(F1241,'Regionalism Code'!H:I,2,FALSE))</f>
        <v>绵阳市</v>
      </c>
      <c r="H1241" s="4">
        <v>54.84</v>
      </c>
      <c r="I1241" s="4">
        <v>58.1</v>
      </c>
      <c r="J1241" s="4">
        <v>60.68</v>
      </c>
      <c r="K1241" s="4">
        <v>34.47</v>
      </c>
      <c r="L1241" s="4">
        <v>69.88</v>
      </c>
      <c r="M1241" s="4">
        <v>41.16</v>
      </c>
      <c r="N1241" s="4">
        <v>47.06</v>
      </c>
      <c r="O1241" s="4">
        <v>71.96</v>
      </c>
      <c r="P1241" s="4"/>
      <c r="Q1241" s="4">
        <v>33.49</v>
      </c>
    </row>
    <row r="1242" spans="1:17">
      <c r="A1242">
        <v>2014</v>
      </c>
      <c r="B1242" t="s">
        <v>2423</v>
      </c>
      <c r="C1242">
        <v>510726</v>
      </c>
      <c r="D1242">
        <f t="shared" si="38"/>
        <v>51</v>
      </c>
      <c r="E1242" t="str">
        <f>VLOOKUP(D1242,'Regionalism Code'!B:C,2,FALSE)</f>
        <v>四川省</v>
      </c>
      <c r="F1242">
        <f t="shared" si="39"/>
        <v>5107</v>
      </c>
      <c r="G1242" t="str">
        <f>IF(F1242&gt;10000,"省直辖县市",VLOOKUP(F1242,'Regionalism Code'!H:I,2,FALSE))</f>
        <v>绵阳市</v>
      </c>
      <c r="H1242" s="4">
        <v>50.78</v>
      </c>
      <c r="I1242" s="4">
        <v>54.5</v>
      </c>
      <c r="J1242" s="4">
        <v>57.23</v>
      </c>
      <c r="K1242" s="4">
        <v>28.64</v>
      </c>
      <c r="L1242" s="4">
        <v>45.71</v>
      </c>
      <c r="M1242" s="4">
        <v>33.75</v>
      </c>
      <c r="N1242" s="4">
        <v>67</v>
      </c>
      <c r="O1242" s="4">
        <v>62.78</v>
      </c>
      <c r="P1242" s="4"/>
      <c r="Q1242" s="4">
        <v>26.78</v>
      </c>
    </row>
    <row r="1243" spans="1:17">
      <c r="A1243">
        <v>2014</v>
      </c>
      <c r="B1243" t="s">
        <v>2424</v>
      </c>
      <c r="C1243">
        <v>510727</v>
      </c>
      <c r="D1243">
        <f t="shared" si="38"/>
        <v>51</v>
      </c>
      <c r="E1243" t="str">
        <f>VLOOKUP(D1243,'Regionalism Code'!B:C,2,FALSE)</f>
        <v>四川省</v>
      </c>
      <c r="F1243">
        <f t="shared" si="39"/>
        <v>5107</v>
      </c>
      <c r="G1243" t="str">
        <f>IF(F1243&gt;10000,"省直辖县市",VLOOKUP(F1243,'Regionalism Code'!H:I,2,FALSE))</f>
        <v>绵阳市</v>
      </c>
      <c r="H1243" s="4">
        <v>43.86</v>
      </c>
      <c r="I1243" s="4">
        <v>41.01</v>
      </c>
      <c r="J1243" s="4">
        <v>56.98</v>
      </c>
      <c r="K1243" s="4">
        <v>33.66</v>
      </c>
      <c r="L1243" s="4">
        <v>56.29</v>
      </c>
      <c r="M1243" s="4">
        <v>49.3</v>
      </c>
      <c r="N1243" s="4">
        <v>62.21</v>
      </c>
      <c r="O1243" s="4">
        <v>57.73</v>
      </c>
      <c r="P1243" s="4"/>
      <c r="Q1243" s="4">
        <v>29.44</v>
      </c>
    </row>
    <row r="1244" spans="1:17">
      <c r="A1244">
        <v>2014</v>
      </c>
      <c r="B1244" t="s">
        <v>2425</v>
      </c>
      <c r="C1244">
        <v>510781</v>
      </c>
      <c r="D1244">
        <f t="shared" si="38"/>
        <v>51</v>
      </c>
      <c r="E1244" t="str">
        <f>VLOOKUP(D1244,'Regionalism Code'!B:C,2,FALSE)</f>
        <v>四川省</v>
      </c>
      <c r="F1244">
        <f t="shared" si="39"/>
        <v>5107</v>
      </c>
      <c r="G1244" t="str">
        <f>IF(F1244&gt;10000,"省直辖县市",VLOOKUP(F1244,'Regionalism Code'!H:I,2,FALSE))</f>
        <v>绵阳市</v>
      </c>
      <c r="H1244" s="4">
        <v>65.84</v>
      </c>
      <c r="I1244" s="4">
        <v>70.53</v>
      </c>
      <c r="J1244" s="4">
        <v>80.96</v>
      </c>
      <c r="K1244" s="4">
        <v>54.77</v>
      </c>
      <c r="L1244" s="4">
        <v>75.06</v>
      </c>
      <c r="M1244" s="4">
        <v>67.58</v>
      </c>
      <c r="N1244" s="4">
        <v>86.63</v>
      </c>
      <c r="O1244" s="4">
        <v>84.88</v>
      </c>
      <c r="P1244" s="4"/>
      <c r="Q1244" s="4">
        <v>22.86</v>
      </c>
    </row>
    <row r="1245" spans="1:17">
      <c r="A1245">
        <v>2014</v>
      </c>
      <c r="B1245" t="s">
        <v>2429</v>
      </c>
      <c r="C1245">
        <v>510821</v>
      </c>
      <c r="D1245">
        <f t="shared" si="38"/>
        <v>51</v>
      </c>
      <c r="E1245" t="str">
        <f>VLOOKUP(D1245,'Regionalism Code'!B:C,2,FALSE)</f>
        <v>四川省</v>
      </c>
      <c r="F1245">
        <f t="shared" si="39"/>
        <v>5108</v>
      </c>
      <c r="G1245" t="str">
        <f>IF(F1245&gt;10000,"省直辖县市",VLOOKUP(F1245,'Regionalism Code'!H:I,2,FALSE))</f>
        <v>广元市</v>
      </c>
      <c r="H1245" s="4">
        <v>41.75</v>
      </c>
      <c r="I1245" s="4">
        <v>37.82</v>
      </c>
      <c r="J1245" s="4">
        <v>61.13</v>
      </c>
      <c r="K1245" s="4">
        <v>14.76</v>
      </c>
      <c r="L1245" s="4">
        <v>66.5</v>
      </c>
      <c r="M1245" s="4">
        <v>23.48</v>
      </c>
      <c r="N1245" s="4">
        <v>80.13</v>
      </c>
      <c r="O1245" s="4">
        <v>57.94</v>
      </c>
      <c r="P1245" s="4"/>
      <c r="Q1245" s="4">
        <v>19.5</v>
      </c>
    </row>
    <row r="1246" spans="1:17">
      <c r="A1246">
        <v>2014</v>
      </c>
      <c r="B1246" t="s">
        <v>2430</v>
      </c>
      <c r="C1246">
        <v>510822</v>
      </c>
      <c r="D1246">
        <f t="shared" si="38"/>
        <v>51</v>
      </c>
      <c r="E1246" t="str">
        <f>VLOOKUP(D1246,'Regionalism Code'!B:C,2,FALSE)</f>
        <v>四川省</v>
      </c>
      <c r="F1246">
        <f t="shared" si="39"/>
        <v>5108</v>
      </c>
      <c r="G1246" t="str">
        <f>IF(F1246&gt;10000,"省直辖县市",VLOOKUP(F1246,'Regionalism Code'!H:I,2,FALSE))</f>
        <v>广元市</v>
      </c>
      <c r="H1246" s="4">
        <v>38.79</v>
      </c>
      <c r="I1246" s="4">
        <v>38.45</v>
      </c>
      <c r="J1246" s="4">
        <v>41.45</v>
      </c>
      <c r="K1246" s="4">
        <v>9.73</v>
      </c>
      <c r="L1246" s="4">
        <v>13.25</v>
      </c>
      <c r="M1246" s="4">
        <v>13.54</v>
      </c>
      <c r="N1246" s="4">
        <v>71.93</v>
      </c>
      <c r="O1246" s="4">
        <v>41.48</v>
      </c>
      <c r="P1246" s="4"/>
      <c r="Q1246" s="4">
        <v>35.1</v>
      </c>
    </row>
    <row r="1247" spans="1:17">
      <c r="A1247">
        <v>2014</v>
      </c>
      <c r="B1247" t="s">
        <v>2431</v>
      </c>
      <c r="C1247">
        <v>510823</v>
      </c>
      <c r="D1247">
        <f t="shared" si="38"/>
        <v>51</v>
      </c>
      <c r="E1247" t="str">
        <f>VLOOKUP(D1247,'Regionalism Code'!B:C,2,FALSE)</f>
        <v>四川省</v>
      </c>
      <c r="F1247">
        <f t="shared" si="39"/>
        <v>5108</v>
      </c>
      <c r="G1247" t="str">
        <f>IF(F1247&gt;10000,"省直辖县市",VLOOKUP(F1247,'Regionalism Code'!H:I,2,FALSE))</f>
        <v>广元市</v>
      </c>
      <c r="H1247" s="4">
        <v>36.89</v>
      </c>
      <c r="I1247" s="4">
        <v>40.81</v>
      </c>
      <c r="J1247" s="4">
        <v>34.69</v>
      </c>
      <c r="K1247" s="4">
        <v>8.39</v>
      </c>
      <c r="L1247" s="4">
        <v>21.06</v>
      </c>
      <c r="M1247" s="4">
        <v>11.77</v>
      </c>
      <c r="N1247" s="4">
        <v>26.98</v>
      </c>
      <c r="O1247" s="4">
        <v>52.21</v>
      </c>
      <c r="P1247" s="4"/>
      <c r="Q1247" s="4">
        <v>27.95</v>
      </c>
    </row>
    <row r="1248" spans="1:17">
      <c r="A1248">
        <v>2014</v>
      </c>
      <c r="B1248" t="s">
        <v>2432</v>
      </c>
      <c r="C1248">
        <v>510824</v>
      </c>
      <c r="D1248">
        <f t="shared" si="38"/>
        <v>51</v>
      </c>
      <c r="E1248" t="str">
        <f>VLOOKUP(D1248,'Regionalism Code'!B:C,2,FALSE)</f>
        <v>四川省</v>
      </c>
      <c r="F1248">
        <f t="shared" si="39"/>
        <v>5108</v>
      </c>
      <c r="G1248" t="str">
        <f>IF(F1248&gt;10000,"省直辖县市",VLOOKUP(F1248,'Regionalism Code'!H:I,2,FALSE))</f>
        <v>广元市</v>
      </c>
      <c r="H1248" s="4">
        <v>47.66</v>
      </c>
      <c r="I1248" s="4">
        <v>42.44</v>
      </c>
      <c r="J1248" s="4">
        <v>58.13</v>
      </c>
      <c r="K1248" s="4">
        <v>27.31</v>
      </c>
      <c r="L1248" s="4">
        <v>46.34</v>
      </c>
      <c r="M1248" s="4">
        <v>36.96</v>
      </c>
      <c r="N1248" s="4">
        <v>56.77</v>
      </c>
      <c r="O1248" s="4">
        <v>70.93</v>
      </c>
      <c r="P1248" s="4"/>
      <c r="Q1248" s="4">
        <v>45.85</v>
      </c>
    </row>
    <row r="1249" spans="1:17">
      <c r="A1249">
        <v>2014</v>
      </c>
      <c r="B1249" t="s">
        <v>2435</v>
      </c>
      <c r="C1249">
        <v>510921</v>
      </c>
      <c r="D1249">
        <f t="shared" si="38"/>
        <v>51</v>
      </c>
      <c r="E1249" t="str">
        <f>VLOOKUP(D1249,'Regionalism Code'!B:C,2,FALSE)</f>
        <v>四川省</v>
      </c>
      <c r="F1249">
        <f t="shared" si="39"/>
        <v>5109</v>
      </c>
      <c r="G1249" t="str">
        <f>IF(F1249&gt;10000,"省直辖县市",VLOOKUP(F1249,'Regionalism Code'!H:I,2,FALSE))</f>
        <v>遂宁市</v>
      </c>
      <c r="H1249" s="4">
        <v>36.89</v>
      </c>
      <c r="I1249" s="4">
        <v>28.93</v>
      </c>
      <c r="J1249" s="4">
        <v>45.9</v>
      </c>
      <c r="K1249" s="4">
        <v>17.62</v>
      </c>
      <c r="L1249" s="4">
        <v>45.17</v>
      </c>
      <c r="M1249" s="4">
        <v>30.54</v>
      </c>
      <c r="N1249" s="4">
        <v>39.27</v>
      </c>
      <c r="O1249" s="4">
        <v>56.29</v>
      </c>
      <c r="P1249" s="4"/>
      <c r="Q1249" s="4">
        <v>46.78</v>
      </c>
    </row>
    <row r="1250" spans="1:17">
      <c r="A1250">
        <v>2014</v>
      </c>
      <c r="B1250" t="s">
        <v>2436</v>
      </c>
      <c r="C1250">
        <v>510922</v>
      </c>
      <c r="D1250">
        <f t="shared" si="38"/>
        <v>51</v>
      </c>
      <c r="E1250" t="str">
        <f>VLOOKUP(D1250,'Regionalism Code'!B:C,2,FALSE)</f>
        <v>四川省</v>
      </c>
      <c r="F1250">
        <f t="shared" si="39"/>
        <v>5109</v>
      </c>
      <c r="G1250" t="str">
        <f>IF(F1250&gt;10000,"省直辖县市",VLOOKUP(F1250,'Regionalism Code'!H:I,2,FALSE))</f>
        <v>遂宁市</v>
      </c>
      <c r="H1250" s="4">
        <v>46.03</v>
      </c>
      <c r="I1250" s="4">
        <v>41.8</v>
      </c>
      <c r="J1250" s="4">
        <v>59.42</v>
      </c>
      <c r="K1250" s="4">
        <v>38.3</v>
      </c>
      <c r="L1250" s="4">
        <v>50.38</v>
      </c>
      <c r="M1250" s="4">
        <v>41.63</v>
      </c>
      <c r="N1250" s="4">
        <v>56.1</v>
      </c>
      <c r="O1250" s="4">
        <v>70.72</v>
      </c>
      <c r="P1250" s="4"/>
      <c r="Q1250" s="4">
        <v>35.66</v>
      </c>
    </row>
    <row r="1251" spans="1:17">
      <c r="A1251">
        <v>2014</v>
      </c>
      <c r="B1251" t="s">
        <v>2437</v>
      </c>
      <c r="C1251">
        <v>510923</v>
      </c>
      <c r="D1251">
        <f t="shared" si="38"/>
        <v>51</v>
      </c>
      <c r="E1251" t="str">
        <f>VLOOKUP(D1251,'Regionalism Code'!B:C,2,FALSE)</f>
        <v>四川省</v>
      </c>
      <c r="F1251">
        <f t="shared" si="39"/>
        <v>5109</v>
      </c>
      <c r="G1251" t="str">
        <f>IF(F1251&gt;10000,"省直辖县市",VLOOKUP(F1251,'Regionalism Code'!H:I,2,FALSE))</f>
        <v>遂宁市</v>
      </c>
      <c r="H1251" s="4">
        <v>42.52</v>
      </c>
      <c r="I1251" s="4">
        <v>38.47</v>
      </c>
      <c r="J1251" s="4">
        <v>48.06</v>
      </c>
      <c r="K1251" s="4">
        <v>32.3</v>
      </c>
      <c r="L1251" s="4">
        <v>53.48</v>
      </c>
      <c r="M1251" s="4">
        <v>36.31</v>
      </c>
      <c r="N1251" s="4">
        <v>24.15</v>
      </c>
      <c r="O1251" s="4">
        <v>65.17</v>
      </c>
      <c r="P1251" s="4"/>
      <c r="Q1251" s="4">
        <v>45.81</v>
      </c>
    </row>
    <row r="1252" spans="1:17">
      <c r="A1252">
        <v>2014</v>
      </c>
      <c r="B1252" t="s">
        <v>2439</v>
      </c>
      <c r="C1252">
        <v>511024</v>
      </c>
      <c r="D1252">
        <f t="shared" si="38"/>
        <v>51</v>
      </c>
      <c r="E1252" t="str">
        <f>VLOOKUP(D1252,'Regionalism Code'!B:C,2,FALSE)</f>
        <v>四川省</v>
      </c>
      <c r="F1252">
        <f t="shared" si="39"/>
        <v>5110</v>
      </c>
      <c r="G1252" t="str">
        <f>IF(F1252&gt;10000,"省直辖县市",VLOOKUP(F1252,'Regionalism Code'!H:I,2,FALSE))</f>
        <v>内江市</v>
      </c>
      <c r="H1252" s="4">
        <v>41.7</v>
      </c>
      <c r="I1252" s="4">
        <v>39.75</v>
      </c>
      <c r="J1252" s="4">
        <v>56.68</v>
      </c>
      <c r="K1252" s="4">
        <v>41.19</v>
      </c>
      <c r="L1252" s="4">
        <v>39.33</v>
      </c>
      <c r="M1252" s="4">
        <v>46.89</v>
      </c>
      <c r="N1252" s="4">
        <v>54.42</v>
      </c>
      <c r="O1252" s="4">
        <v>68.77</v>
      </c>
      <c r="P1252" s="4"/>
      <c r="Q1252" s="4">
        <v>20.93</v>
      </c>
    </row>
    <row r="1253" spans="1:17">
      <c r="A1253">
        <v>2014</v>
      </c>
      <c r="B1253" t="s">
        <v>2441</v>
      </c>
      <c r="C1253">
        <v>511028</v>
      </c>
      <c r="D1253">
        <f t="shared" si="38"/>
        <v>51</v>
      </c>
      <c r="E1253" t="str">
        <f>VLOOKUP(D1253,'Regionalism Code'!B:C,2,FALSE)</f>
        <v>四川省</v>
      </c>
      <c r="F1253">
        <f t="shared" si="39"/>
        <v>5110</v>
      </c>
      <c r="G1253" t="str">
        <f>IF(F1253&gt;10000,"省直辖县市",VLOOKUP(F1253,'Regionalism Code'!H:I,2,FALSE))</f>
        <v>内江市</v>
      </c>
      <c r="H1253" s="4">
        <v>46.59</v>
      </c>
      <c r="I1253" s="4">
        <v>41.16</v>
      </c>
      <c r="J1253" s="4">
        <v>71.48</v>
      </c>
      <c r="K1253" s="4">
        <v>55.93</v>
      </c>
      <c r="L1253" s="4">
        <v>72.45</v>
      </c>
      <c r="M1253" s="4">
        <v>58.45</v>
      </c>
      <c r="N1253" s="4">
        <v>65.57</v>
      </c>
      <c r="O1253" s="4">
        <v>78.87</v>
      </c>
      <c r="P1253" s="4"/>
      <c r="Q1253" s="4">
        <v>19.27</v>
      </c>
    </row>
    <row r="1254" spans="1:17">
      <c r="A1254">
        <v>2014</v>
      </c>
      <c r="B1254" t="s">
        <v>2445</v>
      </c>
      <c r="C1254">
        <v>511123</v>
      </c>
      <c r="D1254">
        <f t="shared" si="38"/>
        <v>51</v>
      </c>
      <c r="E1254" t="str">
        <f>VLOOKUP(D1254,'Regionalism Code'!B:C,2,FALSE)</f>
        <v>四川省</v>
      </c>
      <c r="F1254">
        <f t="shared" si="39"/>
        <v>5111</v>
      </c>
      <c r="G1254" t="str">
        <f>IF(F1254&gt;10000,"省直辖县市",VLOOKUP(F1254,'Regionalism Code'!H:I,2,FALSE))</f>
        <v>乐山市</v>
      </c>
      <c r="H1254" s="4">
        <v>47.52</v>
      </c>
      <c r="I1254" s="4">
        <v>44.24</v>
      </c>
      <c r="J1254" s="4">
        <v>61.61</v>
      </c>
      <c r="K1254" s="4">
        <v>44.2</v>
      </c>
      <c r="L1254" s="4">
        <v>62.59</v>
      </c>
      <c r="M1254" s="4">
        <v>46.25</v>
      </c>
      <c r="N1254" s="4">
        <v>68.91</v>
      </c>
      <c r="O1254" s="4">
        <v>60.95</v>
      </c>
      <c r="P1254" s="4"/>
      <c r="Q1254" s="4">
        <v>32.72</v>
      </c>
    </row>
    <row r="1255" spans="1:17">
      <c r="A1255">
        <v>2014</v>
      </c>
      <c r="B1255" t="s">
        <v>2446</v>
      </c>
      <c r="C1255">
        <v>511124</v>
      </c>
      <c r="D1255">
        <f t="shared" si="38"/>
        <v>51</v>
      </c>
      <c r="E1255" t="str">
        <f>VLOOKUP(D1255,'Regionalism Code'!B:C,2,FALSE)</f>
        <v>四川省</v>
      </c>
      <c r="F1255">
        <f t="shared" si="39"/>
        <v>5111</v>
      </c>
      <c r="G1255" t="str">
        <f>IF(F1255&gt;10000,"省直辖县市",VLOOKUP(F1255,'Regionalism Code'!H:I,2,FALSE))</f>
        <v>乐山市</v>
      </c>
      <c r="H1255" s="4">
        <v>39.65</v>
      </c>
      <c r="I1255" s="4">
        <v>41.13</v>
      </c>
      <c r="J1255" s="4">
        <v>46.17</v>
      </c>
      <c r="K1255" s="4">
        <v>34.56</v>
      </c>
      <c r="L1255" s="4">
        <v>43.69</v>
      </c>
      <c r="M1255" s="4">
        <v>43.12</v>
      </c>
      <c r="N1255" s="4">
        <v>47.61</v>
      </c>
      <c r="O1255" s="4">
        <v>48.07</v>
      </c>
      <c r="P1255" s="4"/>
      <c r="Q1255" s="4">
        <v>22.92</v>
      </c>
    </row>
    <row r="1256" spans="1:17">
      <c r="A1256">
        <v>2014</v>
      </c>
      <c r="B1256" t="s">
        <v>2447</v>
      </c>
      <c r="C1256">
        <v>511126</v>
      </c>
      <c r="D1256">
        <f t="shared" si="38"/>
        <v>51</v>
      </c>
      <c r="E1256" t="str">
        <f>VLOOKUP(D1256,'Regionalism Code'!B:C,2,FALSE)</f>
        <v>四川省</v>
      </c>
      <c r="F1256">
        <f t="shared" si="39"/>
        <v>5111</v>
      </c>
      <c r="G1256" t="str">
        <f>IF(F1256&gt;10000,"省直辖县市",VLOOKUP(F1256,'Regionalism Code'!H:I,2,FALSE))</f>
        <v>乐山市</v>
      </c>
      <c r="H1256" s="4">
        <v>56.75</v>
      </c>
      <c r="I1256" s="4">
        <v>59.47</v>
      </c>
      <c r="J1256" s="4">
        <v>62.92</v>
      </c>
      <c r="K1256" s="4">
        <v>51.19</v>
      </c>
      <c r="L1256" s="4">
        <v>59.32</v>
      </c>
      <c r="M1256" s="4">
        <v>58.82</v>
      </c>
      <c r="N1256" s="4">
        <v>65.69</v>
      </c>
      <c r="O1256" s="4">
        <v>64.6</v>
      </c>
      <c r="P1256" s="4"/>
      <c r="Q1256" s="4">
        <v>36.55</v>
      </c>
    </row>
    <row r="1257" spans="1:17">
      <c r="A1257">
        <v>2014</v>
      </c>
      <c r="B1257" t="s">
        <v>2448</v>
      </c>
      <c r="C1257">
        <v>511129</v>
      </c>
      <c r="D1257">
        <f t="shared" si="38"/>
        <v>51</v>
      </c>
      <c r="E1257" t="str">
        <f>VLOOKUP(D1257,'Regionalism Code'!B:C,2,FALSE)</f>
        <v>四川省</v>
      </c>
      <c r="F1257">
        <f t="shared" si="39"/>
        <v>5111</v>
      </c>
      <c r="G1257" t="str">
        <f>IF(F1257&gt;10000,"省直辖县市",VLOOKUP(F1257,'Regionalism Code'!H:I,2,FALSE))</f>
        <v>乐山市</v>
      </c>
      <c r="H1257" s="4">
        <v>48.87</v>
      </c>
      <c r="I1257" s="4">
        <v>36.83</v>
      </c>
      <c r="J1257" s="4">
        <v>51.06</v>
      </c>
      <c r="K1257" s="4">
        <v>22.72</v>
      </c>
      <c r="L1257" s="4">
        <v>90.24</v>
      </c>
      <c r="M1257" s="4">
        <v>20.25</v>
      </c>
      <c r="N1257" s="4">
        <v>63.6</v>
      </c>
      <c r="O1257" s="4">
        <v>34.83</v>
      </c>
      <c r="P1257" s="4"/>
      <c r="Q1257" s="4">
        <v>84.67</v>
      </c>
    </row>
    <row r="1258" spans="1:17">
      <c r="A1258">
        <v>2014</v>
      </c>
      <c r="B1258" t="s">
        <v>2449</v>
      </c>
      <c r="C1258">
        <v>511132</v>
      </c>
      <c r="D1258">
        <f t="shared" si="38"/>
        <v>51</v>
      </c>
      <c r="E1258" t="str">
        <f>VLOOKUP(D1258,'Regionalism Code'!B:C,2,FALSE)</f>
        <v>四川省</v>
      </c>
      <c r="F1258">
        <f t="shared" si="39"/>
        <v>5111</v>
      </c>
      <c r="G1258" t="str">
        <f>IF(F1258&gt;10000,"省直辖县市",VLOOKUP(F1258,'Regionalism Code'!H:I,2,FALSE))</f>
        <v>乐山市</v>
      </c>
      <c r="H1258" s="4">
        <v>30.71</v>
      </c>
      <c r="I1258" s="4">
        <v>27.71</v>
      </c>
      <c r="J1258" s="4">
        <v>46.9</v>
      </c>
      <c r="K1258" s="4">
        <v>13.32</v>
      </c>
      <c r="L1258" s="4">
        <v>74.88</v>
      </c>
      <c r="M1258" s="4">
        <v>26.98</v>
      </c>
      <c r="N1258" s="4">
        <v>70.82</v>
      </c>
      <c r="O1258" s="4">
        <v>26.66</v>
      </c>
      <c r="P1258" s="4"/>
      <c r="Q1258" s="4">
        <v>11.22</v>
      </c>
    </row>
    <row r="1259" spans="1:17">
      <c r="A1259">
        <v>2014</v>
      </c>
      <c r="B1259" t="s">
        <v>2450</v>
      </c>
      <c r="C1259">
        <v>511133</v>
      </c>
      <c r="D1259">
        <f t="shared" si="38"/>
        <v>51</v>
      </c>
      <c r="E1259" t="str">
        <f>VLOOKUP(D1259,'Regionalism Code'!B:C,2,FALSE)</f>
        <v>四川省</v>
      </c>
      <c r="F1259">
        <f t="shared" si="39"/>
        <v>5111</v>
      </c>
      <c r="G1259" t="str">
        <f>IF(F1259&gt;10000,"省直辖县市",VLOOKUP(F1259,'Regionalism Code'!H:I,2,FALSE))</f>
        <v>乐山市</v>
      </c>
      <c r="H1259" s="4">
        <v>33.31</v>
      </c>
      <c r="I1259" s="4">
        <v>25.08</v>
      </c>
      <c r="J1259" s="4">
        <v>30.59</v>
      </c>
      <c r="K1259" s="4">
        <v>25.58</v>
      </c>
      <c r="L1259" s="4">
        <v>25.65</v>
      </c>
      <c r="M1259" s="4">
        <v>34.63</v>
      </c>
      <c r="N1259" s="4">
        <v>56.03</v>
      </c>
      <c r="O1259" s="4">
        <v>15.88</v>
      </c>
      <c r="P1259" s="4"/>
      <c r="Q1259" s="4">
        <v>65.4</v>
      </c>
    </row>
    <row r="1260" spans="1:17">
      <c r="A1260">
        <v>2014</v>
      </c>
      <c r="B1260" t="s">
        <v>2451</v>
      </c>
      <c r="C1260">
        <v>511181</v>
      </c>
      <c r="D1260">
        <f t="shared" si="38"/>
        <v>51</v>
      </c>
      <c r="E1260" t="str">
        <f>VLOOKUP(D1260,'Regionalism Code'!B:C,2,FALSE)</f>
        <v>四川省</v>
      </c>
      <c r="F1260">
        <f t="shared" si="39"/>
        <v>5111</v>
      </c>
      <c r="G1260" t="str">
        <f>IF(F1260&gt;10000,"省直辖县市",VLOOKUP(F1260,'Regionalism Code'!H:I,2,FALSE))</f>
        <v>乐山市</v>
      </c>
      <c r="H1260" s="4">
        <v>64.75</v>
      </c>
      <c r="I1260" s="4">
        <v>76.5</v>
      </c>
      <c r="J1260" s="4">
        <v>57.62</v>
      </c>
      <c r="K1260" s="4">
        <v>59.28</v>
      </c>
      <c r="L1260" s="4">
        <v>55.23</v>
      </c>
      <c r="M1260" s="4">
        <v>65.35</v>
      </c>
      <c r="N1260" s="4">
        <v>79.61</v>
      </c>
      <c r="O1260" s="4">
        <v>42.73</v>
      </c>
      <c r="P1260" s="4"/>
      <c r="Q1260" s="4">
        <v>38.9</v>
      </c>
    </row>
    <row r="1261" spans="1:17">
      <c r="A1261">
        <v>2014</v>
      </c>
      <c r="B1261" t="s">
        <v>2455</v>
      </c>
      <c r="C1261">
        <v>511321</v>
      </c>
      <c r="D1261">
        <f t="shared" si="38"/>
        <v>51</v>
      </c>
      <c r="E1261" t="str">
        <f>VLOOKUP(D1261,'Regionalism Code'!B:C,2,FALSE)</f>
        <v>四川省</v>
      </c>
      <c r="F1261">
        <f t="shared" si="39"/>
        <v>5113</v>
      </c>
      <c r="G1261" t="str">
        <f>IF(F1261&gt;10000,"省直辖县市",VLOOKUP(F1261,'Regionalism Code'!H:I,2,FALSE))</f>
        <v>南充市</v>
      </c>
      <c r="H1261" s="4">
        <v>44.82</v>
      </c>
      <c r="I1261" s="4">
        <v>42.68</v>
      </c>
      <c r="J1261" s="4">
        <v>56.62</v>
      </c>
      <c r="K1261" s="4">
        <v>33.16</v>
      </c>
      <c r="L1261" s="4">
        <v>39.14</v>
      </c>
      <c r="M1261" s="4">
        <v>33.68</v>
      </c>
      <c r="N1261" s="4">
        <v>43.65</v>
      </c>
      <c r="O1261" s="4">
        <v>78.86</v>
      </c>
      <c r="P1261" s="4"/>
      <c r="Q1261" s="4">
        <v>30.45</v>
      </c>
    </row>
    <row r="1262" spans="1:17">
      <c r="A1262">
        <v>2014</v>
      </c>
      <c r="B1262" t="s">
        <v>2456</v>
      </c>
      <c r="C1262">
        <v>511322</v>
      </c>
      <c r="D1262">
        <f t="shared" si="38"/>
        <v>51</v>
      </c>
      <c r="E1262" t="str">
        <f>VLOOKUP(D1262,'Regionalism Code'!B:C,2,FALSE)</f>
        <v>四川省</v>
      </c>
      <c r="F1262">
        <f t="shared" si="39"/>
        <v>5113</v>
      </c>
      <c r="G1262" t="str">
        <f>IF(F1262&gt;10000,"省直辖县市",VLOOKUP(F1262,'Regionalism Code'!H:I,2,FALSE))</f>
        <v>南充市</v>
      </c>
      <c r="H1262" s="4">
        <v>35.07</v>
      </c>
      <c r="I1262" s="4">
        <v>32.02</v>
      </c>
      <c r="J1262" s="4">
        <v>54.1</v>
      </c>
      <c r="K1262" s="4">
        <v>43.14</v>
      </c>
      <c r="L1262" s="4">
        <v>54.58</v>
      </c>
      <c r="M1262" s="4">
        <v>39.09</v>
      </c>
      <c r="N1262" s="4">
        <v>52.99</v>
      </c>
      <c r="O1262" s="4">
        <v>58.37</v>
      </c>
      <c r="P1262" s="4"/>
      <c r="Q1262" s="4">
        <v>10.58</v>
      </c>
    </row>
    <row r="1263" spans="1:17">
      <c r="A1263">
        <v>2014</v>
      </c>
      <c r="B1263" t="s">
        <v>2457</v>
      </c>
      <c r="C1263">
        <v>511323</v>
      </c>
      <c r="D1263">
        <f t="shared" si="38"/>
        <v>51</v>
      </c>
      <c r="E1263" t="str">
        <f>VLOOKUP(D1263,'Regionalism Code'!B:C,2,FALSE)</f>
        <v>四川省</v>
      </c>
      <c r="F1263">
        <f t="shared" si="39"/>
        <v>5113</v>
      </c>
      <c r="G1263" t="str">
        <f>IF(F1263&gt;10000,"省直辖县市",VLOOKUP(F1263,'Regionalism Code'!H:I,2,FALSE))</f>
        <v>南充市</v>
      </c>
      <c r="H1263" s="4">
        <v>41.68</v>
      </c>
      <c r="I1263" s="4">
        <v>33.24</v>
      </c>
      <c r="J1263" s="4">
        <v>52.69</v>
      </c>
      <c r="K1263" s="4">
        <v>33.15</v>
      </c>
      <c r="L1263" s="4">
        <v>42.72</v>
      </c>
      <c r="M1263" s="4">
        <v>43.93</v>
      </c>
      <c r="N1263" s="4">
        <v>56.74</v>
      </c>
      <c r="O1263" s="4">
        <v>57.86</v>
      </c>
      <c r="P1263" s="4"/>
      <c r="Q1263" s="4">
        <v>49.56</v>
      </c>
    </row>
    <row r="1264" spans="1:17">
      <c r="A1264">
        <v>2014</v>
      </c>
      <c r="B1264" t="s">
        <v>2458</v>
      </c>
      <c r="C1264">
        <v>511324</v>
      </c>
      <c r="D1264">
        <f t="shared" si="38"/>
        <v>51</v>
      </c>
      <c r="E1264" t="str">
        <f>VLOOKUP(D1264,'Regionalism Code'!B:C,2,FALSE)</f>
        <v>四川省</v>
      </c>
      <c r="F1264">
        <f t="shared" si="39"/>
        <v>5113</v>
      </c>
      <c r="G1264" t="str">
        <f>IF(F1264&gt;10000,"省直辖县市",VLOOKUP(F1264,'Regionalism Code'!H:I,2,FALSE))</f>
        <v>南充市</v>
      </c>
      <c r="H1264" s="4">
        <v>46.84</v>
      </c>
      <c r="I1264" s="4">
        <v>33.03</v>
      </c>
      <c r="J1264" s="4">
        <v>51.41</v>
      </c>
      <c r="K1264" s="4">
        <v>27.51</v>
      </c>
      <c r="L1264" s="4">
        <v>63.12</v>
      </c>
      <c r="M1264" s="4">
        <v>28.19</v>
      </c>
      <c r="N1264" s="4">
        <v>32.71</v>
      </c>
      <c r="O1264" s="4">
        <v>65.34</v>
      </c>
      <c r="P1264" s="4"/>
      <c r="Q1264" s="4">
        <v>84.13</v>
      </c>
    </row>
    <row r="1265" spans="1:17">
      <c r="A1265">
        <v>2014</v>
      </c>
      <c r="B1265" t="s">
        <v>2459</v>
      </c>
      <c r="C1265">
        <v>511325</v>
      </c>
      <c r="D1265">
        <f t="shared" si="38"/>
        <v>51</v>
      </c>
      <c r="E1265" t="str">
        <f>VLOOKUP(D1265,'Regionalism Code'!B:C,2,FALSE)</f>
        <v>四川省</v>
      </c>
      <c r="F1265">
        <f t="shared" si="39"/>
        <v>5113</v>
      </c>
      <c r="G1265" t="str">
        <f>IF(F1265&gt;10000,"省直辖县市",VLOOKUP(F1265,'Regionalism Code'!H:I,2,FALSE))</f>
        <v>南充市</v>
      </c>
      <c r="H1265" s="4">
        <v>39.55</v>
      </c>
      <c r="I1265" s="4">
        <v>33.18</v>
      </c>
      <c r="J1265" s="4">
        <v>59.4</v>
      </c>
      <c r="K1265" s="4">
        <v>30.66</v>
      </c>
      <c r="L1265" s="4">
        <v>68.8</v>
      </c>
      <c r="M1265" s="4">
        <v>37.04</v>
      </c>
      <c r="N1265" s="4">
        <v>62.1</v>
      </c>
      <c r="O1265" s="4">
        <v>60.68</v>
      </c>
      <c r="P1265" s="4"/>
      <c r="Q1265" s="4">
        <v>24.53</v>
      </c>
    </row>
    <row r="1266" spans="1:17">
      <c r="A1266">
        <v>2014</v>
      </c>
      <c r="B1266" t="s">
        <v>2460</v>
      </c>
      <c r="C1266">
        <v>511381</v>
      </c>
      <c r="D1266">
        <f t="shared" si="38"/>
        <v>51</v>
      </c>
      <c r="E1266" t="str">
        <f>VLOOKUP(D1266,'Regionalism Code'!B:C,2,FALSE)</f>
        <v>四川省</v>
      </c>
      <c r="F1266">
        <f t="shared" si="39"/>
        <v>5113</v>
      </c>
      <c r="G1266" t="str">
        <f>IF(F1266&gt;10000,"省直辖县市",VLOOKUP(F1266,'Regionalism Code'!H:I,2,FALSE))</f>
        <v>南充市</v>
      </c>
      <c r="H1266" s="4">
        <v>49.13</v>
      </c>
      <c r="I1266" s="4">
        <v>46.96</v>
      </c>
      <c r="J1266" s="4">
        <v>52.79</v>
      </c>
      <c r="K1266" s="4">
        <v>41.98</v>
      </c>
      <c r="L1266" s="4">
        <v>61.19</v>
      </c>
      <c r="M1266" s="4">
        <v>49.61</v>
      </c>
      <c r="N1266" s="4">
        <v>48.81</v>
      </c>
      <c r="O1266" s="4">
        <v>53.64</v>
      </c>
      <c r="P1266" s="4"/>
      <c r="Q1266" s="4">
        <v>49.66</v>
      </c>
    </row>
    <row r="1267" spans="1:17">
      <c r="A1267">
        <v>2014</v>
      </c>
      <c r="B1267" t="s">
        <v>2462</v>
      </c>
      <c r="C1267">
        <v>511403</v>
      </c>
      <c r="D1267">
        <f t="shared" si="38"/>
        <v>51</v>
      </c>
      <c r="E1267" t="str">
        <f>VLOOKUP(D1267,'Regionalism Code'!B:C,2,FALSE)</f>
        <v>四川省</v>
      </c>
      <c r="F1267">
        <f t="shared" si="39"/>
        <v>5114</v>
      </c>
      <c r="G1267" t="str">
        <f>IF(F1267&gt;10000,"省直辖县市",VLOOKUP(F1267,'Regionalism Code'!H:I,2,FALSE))</f>
        <v>眉山市</v>
      </c>
      <c r="H1267" s="4">
        <v>61.22</v>
      </c>
      <c r="I1267" s="4">
        <v>72.39</v>
      </c>
      <c r="J1267" s="4">
        <v>57.89</v>
      </c>
      <c r="K1267" s="4">
        <v>39.24</v>
      </c>
      <c r="L1267" s="4">
        <v>60.57</v>
      </c>
      <c r="M1267" s="4">
        <v>46.49</v>
      </c>
      <c r="N1267" s="4">
        <v>62.85</v>
      </c>
      <c r="O1267" s="4">
        <v>57.52</v>
      </c>
      <c r="P1267" s="4"/>
      <c r="Q1267" s="4">
        <v>30.38</v>
      </c>
    </row>
    <row r="1268" spans="1:17">
      <c r="A1268">
        <v>2014</v>
      </c>
      <c r="B1268" t="s">
        <v>2463</v>
      </c>
      <c r="C1268">
        <v>511421</v>
      </c>
      <c r="D1268">
        <f t="shared" si="38"/>
        <v>51</v>
      </c>
      <c r="E1268" t="str">
        <f>VLOOKUP(D1268,'Regionalism Code'!B:C,2,FALSE)</f>
        <v>四川省</v>
      </c>
      <c r="F1268">
        <f t="shared" si="39"/>
        <v>5114</v>
      </c>
      <c r="G1268" t="str">
        <f>IF(F1268&gt;10000,"省直辖县市",VLOOKUP(F1268,'Regionalism Code'!H:I,2,FALSE))</f>
        <v>眉山市</v>
      </c>
      <c r="H1268" s="4">
        <v>43.11</v>
      </c>
      <c r="I1268" s="4">
        <v>39.04</v>
      </c>
      <c r="J1268" s="4">
        <v>49.89</v>
      </c>
      <c r="K1268" s="4">
        <v>33.82</v>
      </c>
      <c r="L1268" s="4">
        <v>44.21</v>
      </c>
      <c r="M1268" s="4">
        <v>41.28</v>
      </c>
      <c r="N1268" s="4">
        <v>56.36</v>
      </c>
      <c r="O1268" s="4">
        <v>51.26</v>
      </c>
      <c r="P1268" s="4"/>
      <c r="Q1268" s="4">
        <v>44.25</v>
      </c>
    </row>
    <row r="1269" spans="1:17">
      <c r="A1269">
        <v>2014</v>
      </c>
      <c r="B1269" t="s">
        <v>2464</v>
      </c>
      <c r="C1269">
        <v>511423</v>
      </c>
      <c r="D1269">
        <f t="shared" si="38"/>
        <v>51</v>
      </c>
      <c r="E1269" t="str">
        <f>VLOOKUP(D1269,'Regionalism Code'!B:C,2,FALSE)</f>
        <v>四川省</v>
      </c>
      <c r="F1269">
        <f t="shared" si="39"/>
        <v>5114</v>
      </c>
      <c r="G1269" t="str">
        <f>IF(F1269&gt;10000,"省直辖县市",VLOOKUP(F1269,'Regionalism Code'!H:I,2,FALSE))</f>
        <v>眉山市</v>
      </c>
      <c r="H1269" s="4">
        <v>53.67</v>
      </c>
      <c r="I1269" s="4">
        <v>56.7</v>
      </c>
      <c r="J1269" s="4">
        <v>51.84</v>
      </c>
      <c r="K1269" s="4">
        <v>45.99</v>
      </c>
      <c r="L1269" s="4">
        <v>52.52</v>
      </c>
      <c r="M1269" s="4">
        <v>48.89</v>
      </c>
      <c r="N1269" s="4">
        <v>56.93</v>
      </c>
      <c r="O1269" s="4">
        <v>49.39</v>
      </c>
      <c r="P1269" s="4"/>
      <c r="Q1269" s="4">
        <v>46.95</v>
      </c>
    </row>
    <row r="1270" spans="1:17">
      <c r="A1270">
        <v>2014</v>
      </c>
      <c r="B1270" t="s">
        <v>2465</v>
      </c>
      <c r="C1270">
        <v>511424</v>
      </c>
      <c r="D1270">
        <f t="shared" si="38"/>
        <v>51</v>
      </c>
      <c r="E1270" t="str">
        <f>VLOOKUP(D1270,'Regionalism Code'!B:C,2,FALSE)</f>
        <v>四川省</v>
      </c>
      <c r="F1270">
        <f t="shared" si="39"/>
        <v>5114</v>
      </c>
      <c r="G1270" t="str">
        <f>IF(F1270&gt;10000,"省直辖县市",VLOOKUP(F1270,'Regionalism Code'!H:I,2,FALSE))</f>
        <v>眉山市</v>
      </c>
      <c r="H1270" s="4">
        <v>56.85</v>
      </c>
      <c r="I1270" s="4">
        <v>55.85</v>
      </c>
      <c r="J1270" s="4">
        <v>72.54</v>
      </c>
      <c r="K1270" s="4">
        <v>43.72</v>
      </c>
      <c r="L1270" s="4">
        <v>83.23</v>
      </c>
      <c r="M1270" s="4">
        <v>31.89</v>
      </c>
      <c r="N1270" s="4">
        <v>68.71</v>
      </c>
      <c r="O1270" s="4">
        <v>80.61</v>
      </c>
      <c r="P1270" s="4"/>
      <c r="Q1270" s="4">
        <v>31.63</v>
      </c>
    </row>
    <row r="1271" spans="1:17">
      <c r="A1271">
        <v>2014</v>
      </c>
      <c r="B1271" t="s">
        <v>2466</v>
      </c>
      <c r="C1271">
        <v>511425</v>
      </c>
      <c r="D1271">
        <f t="shared" si="38"/>
        <v>51</v>
      </c>
      <c r="E1271" t="str">
        <f>VLOOKUP(D1271,'Regionalism Code'!B:C,2,FALSE)</f>
        <v>四川省</v>
      </c>
      <c r="F1271">
        <f t="shared" si="39"/>
        <v>5114</v>
      </c>
      <c r="G1271" t="str">
        <f>IF(F1271&gt;10000,"省直辖县市",VLOOKUP(F1271,'Regionalism Code'!H:I,2,FALSE))</f>
        <v>眉山市</v>
      </c>
      <c r="H1271" s="4">
        <v>51.12</v>
      </c>
      <c r="I1271" s="4">
        <v>54.68</v>
      </c>
      <c r="J1271" s="4">
        <v>57.18</v>
      </c>
      <c r="K1271" s="4">
        <v>40.19</v>
      </c>
      <c r="L1271" s="4">
        <v>47.27</v>
      </c>
      <c r="M1271" s="4">
        <v>42.44</v>
      </c>
      <c r="N1271" s="4">
        <v>57.72</v>
      </c>
      <c r="O1271" s="4">
        <v>65.34</v>
      </c>
      <c r="P1271" s="4"/>
      <c r="Q1271" s="4">
        <v>28.33</v>
      </c>
    </row>
    <row r="1272" spans="1:17">
      <c r="A1272">
        <v>2014</v>
      </c>
      <c r="B1272" t="s">
        <v>2469</v>
      </c>
      <c r="C1272">
        <v>511521</v>
      </c>
      <c r="D1272">
        <f t="shared" si="38"/>
        <v>51</v>
      </c>
      <c r="E1272" t="str">
        <f>VLOOKUP(D1272,'Regionalism Code'!B:C,2,FALSE)</f>
        <v>四川省</v>
      </c>
      <c r="F1272">
        <f t="shared" si="39"/>
        <v>5115</v>
      </c>
      <c r="G1272" t="str">
        <f>IF(F1272&gt;10000,"省直辖县市",VLOOKUP(F1272,'Regionalism Code'!H:I,2,FALSE))</f>
        <v>宜宾市</v>
      </c>
      <c r="H1272" s="4">
        <v>42.75</v>
      </c>
      <c r="I1272" s="4">
        <v>37.46</v>
      </c>
      <c r="J1272" s="4">
        <v>55.05</v>
      </c>
      <c r="K1272" s="4">
        <v>43.78</v>
      </c>
      <c r="L1272" s="4">
        <v>59.39</v>
      </c>
      <c r="M1272" s="4">
        <v>42.21</v>
      </c>
      <c r="N1272" s="4">
        <v>52.86</v>
      </c>
      <c r="O1272" s="4">
        <v>58.08</v>
      </c>
      <c r="P1272" s="4"/>
      <c r="Q1272" s="4">
        <v>37.88</v>
      </c>
    </row>
    <row r="1273" spans="1:17">
      <c r="A1273">
        <v>2014</v>
      </c>
      <c r="B1273" t="s">
        <v>2470</v>
      </c>
      <c r="C1273">
        <v>511523</v>
      </c>
      <c r="D1273">
        <f t="shared" si="38"/>
        <v>51</v>
      </c>
      <c r="E1273" t="str">
        <f>VLOOKUP(D1273,'Regionalism Code'!B:C,2,FALSE)</f>
        <v>四川省</v>
      </c>
      <c r="F1273">
        <f t="shared" si="39"/>
        <v>5115</v>
      </c>
      <c r="G1273" t="str">
        <f>IF(F1273&gt;10000,"省直辖县市",VLOOKUP(F1273,'Regionalism Code'!H:I,2,FALSE))</f>
        <v>宜宾市</v>
      </c>
      <c r="H1273" s="4">
        <v>36.93</v>
      </c>
      <c r="I1273" s="4">
        <v>38.35</v>
      </c>
      <c r="J1273" s="4">
        <v>33.79</v>
      </c>
      <c r="K1273" s="4">
        <v>34.41</v>
      </c>
      <c r="L1273" s="4">
        <v>36.31</v>
      </c>
      <c r="M1273" s="4">
        <v>34.94</v>
      </c>
      <c r="N1273" s="4">
        <v>18.6</v>
      </c>
      <c r="O1273" s="4">
        <v>42.41</v>
      </c>
      <c r="P1273" s="4"/>
      <c r="Q1273" s="4">
        <v>38</v>
      </c>
    </row>
    <row r="1274" spans="1:17">
      <c r="A1274">
        <v>2014</v>
      </c>
      <c r="B1274" t="s">
        <v>2471</v>
      </c>
      <c r="C1274">
        <v>511524</v>
      </c>
      <c r="D1274">
        <f t="shared" si="38"/>
        <v>51</v>
      </c>
      <c r="E1274" t="str">
        <f>VLOOKUP(D1274,'Regionalism Code'!B:C,2,FALSE)</f>
        <v>四川省</v>
      </c>
      <c r="F1274">
        <f t="shared" si="39"/>
        <v>5115</v>
      </c>
      <c r="G1274" t="str">
        <f>IF(F1274&gt;10000,"省直辖县市",VLOOKUP(F1274,'Regionalism Code'!H:I,2,FALSE))</f>
        <v>宜宾市</v>
      </c>
      <c r="H1274" s="4">
        <v>44.04</v>
      </c>
      <c r="I1274" s="4">
        <v>44.19</v>
      </c>
      <c r="J1274" s="4">
        <v>46.39</v>
      </c>
      <c r="K1274" s="4">
        <v>45.7</v>
      </c>
      <c r="L1274" s="4">
        <v>44.26</v>
      </c>
      <c r="M1274" s="4">
        <v>39.14</v>
      </c>
      <c r="N1274" s="4">
        <v>52.56</v>
      </c>
      <c r="O1274" s="4">
        <v>44.53</v>
      </c>
      <c r="P1274" s="4"/>
      <c r="Q1274" s="4">
        <v>39.28</v>
      </c>
    </row>
    <row r="1275" spans="1:17">
      <c r="A1275">
        <v>2014</v>
      </c>
      <c r="B1275" t="s">
        <v>2472</v>
      </c>
      <c r="C1275">
        <v>511525</v>
      </c>
      <c r="D1275">
        <f t="shared" si="38"/>
        <v>51</v>
      </c>
      <c r="E1275" t="str">
        <f>VLOOKUP(D1275,'Regionalism Code'!B:C,2,FALSE)</f>
        <v>四川省</v>
      </c>
      <c r="F1275">
        <f t="shared" si="39"/>
        <v>5115</v>
      </c>
      <c r="G1275" t="str">
        <f>IF(F1275&gt;10000,"省直辖县市",VLOOKUP(F1275,'Regionalism Code'!H:I,2,FALSE))</f>
        <v>宜宾市</v>
      </c>
      <c r="H1275" s="4">
        <v>38.02</v>
      </c>
      <c r="I1275" s="4">
        <v>34.84</v>
      </c>
      <c r="J1275" s="4">
        <v>43.78</v>
      </c>
      <c r="K1275" s="4">
        <v>28.52</v>
      </c>
      <c r="L1275" s="4">
        <v>44.39</v>
      </c>
      <c r="M1275" s="4">
        <v>27.13</v>
      </c>
      <c r="N1275" s="4">
        <v>44.51</v>
      </c>
      <c r="O1275" s="4">
        <v>47.55</v>
      </c>
      <c r="P1275" s="4"/>
      <c r="Q1275" s="4">
        <v>38.05</v>
      </c>
    </row>
    <row r="1276" spans="1:17">
      <c r="A1276">
        <v>2014</v>
      </c>
      <c r="B1276" t="s">
        <v>2473</v>
      </c>
      <c r="C1276">
        <v>511526</v>
      </c>
      <c r="D1276">
        <f t="shared" si="38"/>
        <v>51</v>
      </c>
      <c r="E1276" t="str">
        <f>VLOOKUP(D1276,'Regionalism Code'!B:C,2,FALSE)</f>
        <v>四川省</v>
      </c>
      <c r="F1276">
        <f t="shared" si="39"/>
        <v>5115</v>
      </c>
      <c r="G1276" t="str">
        <f>IF(F1276&gt;10000,"省直辖县市",VLOOKUP(F1276,'Regionalism Code'!H:I,2,FALSE))</f>
        <v>宜宾市</v>
      </c>
      <c r="H1276" s="4">
        <v>39.92</v>
      </c>
      <c r="I1276" s="4">
        <v>41.03</v>
      </c>
      <c r="J1276" s="4">
        <v>41.37</v>
      </c>
      <c r="K1276" s="4">
        <v>32.84</v>
      </c>
      <c r="L1276" s="4">
        <v>42.79</v>
      </c>
      <c r="M1276" s="4">
        <v>34.79</v>
      </c>
      <c r="N1276" s="4">
        <v>55.1</v>
      </c>
      <c r="O1276" s="4">
        <v>33.84</v>
      </c>
      <c r="P1276" s="4"/>
      <c r="Q1276" s="4">
        <v>33.6</v>
      </c>
    </row>
    <row r="1277" spans="1:17">
      <c r="A1277">
        <v>2014</v>
      </c>
      <c r="B1277" t="s">
        <v>2474</v>
      </c>
      <c r="C1277">
        <v>511527</v>
      </c>
      <c r="D1277">
        <f t="shared" si="38"/>
        <v>51</v>
      </c>
      <c r="E1277" t="str">
        <f>VLOOKUP(D1277,'Regionalism Code'!B:C,2,FALSE)</f>
        <v>四川省</v>
      </c>
      <c r="F1277">
        <f t="shared" si="39"/>
        <v>5115</v>
      </c>
      <c r="G1277" t="str">
        <f>IF(F1277&gt;10000,"省直辖县市",VLOOKUP(F1277,'Regionalism Code'!H:I,2,FALSE))</f>
        <v>宜宾市</v>
      </c>
      <c r="H1277" s="4">
        <v>43.74</v>
      </c>
      <c r="I1277" s="4">
        <v>42.05</v>
      </c>
      <c r="J1277" s="4">
        <v>52.94</v>
      </c>
      <c r="K1277" s="4">
        <v>36.99</v>
      </c>
      <c r="L1277" s="4">
        <v>49.13</v>
      </c>
      <c r="M1277" s="4">
        <v>32.07</v>
      </c>
      <c r="N1277" s="4">
        <v>54.03</v>
      </c>
      <c r="O1277" s="4">
        <v>59.09</v>
      </c>
      <c r="P1277" s="4"/>
      <c r="Q1277" s="4">
        <v>32.61</v>
      </c>
    </row>
    <row r="1278" spans="1:17">
      <c r="A1278">
        <v>2014</v>
      </c>
      <c r="B1278" t="s">
        <v>2475</v>
      </c>
      <c r="C1278">
        <v>511528</v>
      </c>
      <c r="D1278">
        <f t="shared" si="38"/>
        <v>51</v>
      </c>
      <c r="E1278" t="str">
        <f>VLOOKUP(D1278,'Regionalism Code'!B:C,2,FALSE)</f>
        <v>四川省</v>
      </c>
      <c r="F1278">
        <f t="shared" si="39"/>
        <v>5115</v>
      </c>
      <c r="G1278" t="str">
        <f>IF(F1278&gt;10000,"省直辖县市",VLOOKUP(F1278,'Regionalism Code'!H:I,2,FALSE))</f>
        <v>宜宾市</v>
      </c>
      <c r="H1278" s="4">
        <v>48.49</v>
      </c>
      <c r="I1278" s="4">
        <v>40.44</v>
      </c>
      <c r="J1278" s="4">
        <v>56.43</v>
      </c>
      <c r="K1278" s="4">
        <v>34.75</v>
      </c>
      <c r="L1278" s="4">
        <v>48.98</v>
      </c>
      <c r="M1278" s="4">
        <v>27.49</v>
      </c>
      <c r="N1278" s="4">
        <v>47.04</v>
      </c>
      <c r="O1278" s="4">
        <v>72.96</v>
      </c>
      <c r="P1278" s="4"/>
      <c r="Q1278" s="4">
        <v>60.65</v>
      </c>
    </row>
    <row r="1279" spans="1:17">
      <c r="A1279">
        <v>2014</v>
      </c>
      <c r="B1279" t="s">
        <v>2476</v>
      </c>
      <c r="C1279">
        <v>511529</v>
      </c>
      <c r="D1279">
        <f t="shared" si="38"/>
        <v>51</v>
      </c>
      <c r="E1279" t="str">
        <f>VLOOKUP(D1279,'Regionalism Code'!B:C,2,FALSE)</f>
        <v>四川省</v>
      </c>
      <c r="F1279">
        <f t="shared" si="39"/>
        <v>5115</v>
      </c>
      <c r="G1279" t="str">
        <f>IF(F1279&gt;10000,"省直辖县市",VLOOKUP(F1279,'Regionalism Code'!H:I,2,FALSE))</f>
        <v>宜宾市</v>
      </c>
      <c r="H1279" s="4">
        <v>44.1</v>
      </c>
      <c r="I1279" s="4">
        <v>33.68</v>
      </c>
      <c r="J1279" s="4">
        <v>56.84</v>
      </c>
      <c r="K1279" s="4">
        <v>25.88</v>
      </c>
      <c r="L1279" s="4">
        <v>67.78</v>
      </c>
      <c r="M1279" s="4">
        <v>32.42</v>
      </c>
      <c r="N1279" s="4">
        <v>53.13</v>
      </c>
      <c r="O1279" s="4">
        <v>62.25</v>
      </c>
      <c r="P1279" s="4"/>
      <c r="Q1279" s="4">
        <v>55.35</v>
      </c>
    </row>
    <row r="1280" spans="1:17">
      <c r="A1280">
        <v>2014</v>
      </c>
      <c r="B1280" t="s">
        <v>2479</v>
      </c>
      <c r="C1280">
        <v>511621</v>
      </c>
      <c r="D1280">
        <f t="shared" si="38"/>
        <v>51</v>
      </c>
      <c r="E1280" t="str">
        <f>VLOOKUP(D1280,'Regionalism Code'!B:C,2,FALSE)</f>
        <v>四川省</v>
      </c>
      <c r="F1280">
        <f t="shared" si="39"/>
        <v>5116</v>
      </c>
      <c r="G1280" t="str">
        <f>IF(F1280&gt;10000,"省直辖县市",VLOOKUP(F1280,'Regionalism Code'!H:I,2,FALSE))</f>
        <v>广安市</v>
      </c>
      <c r="H1280" s="4">
        <v>48.21</v>
      </c>
      <c r="I1280" s="4">
        <v>44.54</v>
      </c>
      <c r="J1280" s="4">
        <v>57.86</v>
      </c>
      <c r="K1280" s="4">
        <v>37.14</v>
      </c>
      <c r="L1280" s="4">
        <v>52.18</v>
      </c>
      <c r="M1280" s="4">
        <v>39.04</v>
      </c>
      <c r="N1280" s="4">
        <v>44.35</v>
      </c>
      <c r="O1280" s="4">
        <v>74.54</v>
      </c>
      <c r="P1280" s="4"/>
      <c r="Q1280" s="4">
        <v>42.78</v>
      </c>
    </row>
    <row r="1281" spans="1:17">
      <c r="A1281">
        <v>2014</v>
      </c>
      <c r="B1281" t="s">
        <v>2480</v>
      </c>
      <c r="C1281">
        <v>511622</v>
      </c>
      <c r="D1281">
        <f t="shared" si="38"/>
        <v>51</v>
      </c>
      <c r="E1281" t="str">
        <f>VLOOKUP(D1281,'Regionalism Code'!B:C,2,FALSE)</f>
        <v>四川省</v>
      </c>
      <c r="F1281">
        <f t="shared" si="39"/>
        <v>5116</v>
      </c>
      <c r="G1281" t="str">
        <f>IF(F1281&gt;10000,"省直辖县市",VLOOKUP(F1281,'Regionalism Code'!H:I,2,FALSE))</f>
        <v>广安市</v>
      </c>
      <c r="H1281" s="4">
        <v>47.11</v>
      </c>
      <c r="I1281" s="4">
        <v>45.3</v>
      </c>
      <c r="J1281" s="4">
        <v>47.88</v>
      </c>
      <c r="K1281" s="4">
        <v>37.09</v>
      </c>
      <c r="L1281" s="4">
        <v>34.8</v>
      </c>
      <c r="M1281" s="4">
        <v>41.14</v>
      </c>
      <c r="N1281" s="4">
        <v>47.64</v>
      </c>
      <c r="O1281" s="4">
        <v>55.84</v>
      </c>
      <c r="P1281" s="4"/>
      <c r="Q1281" s="4">
        <v>51.7</v>
      </c>
    </row>
    <row r="1282" spans="1:17">
      <c r="A1282">
        <v>2014</v>
      </c>
      <c r="B1282" t="s">
        <v>2481</v>
      </c>
      <c r="C1282">
        <v>511623</v>
      </c>
      <c r="D1282">
        <f t="shared" ref="D1282:D1345" si="40">INT(C1282/10000)</f>
        <v>51</v>
      </c>
      <c r="E1282" t="str">
        <f>VLOOKUP(D1282,'Regionalism Code'!B:C,2,FALSE)</f>
        <v>四川省</v>
      </c>
      <c r="F1282">
        <f t="shared" ref="F1282:F1345" si="41">IF(OR(D1282=11,D1282=12,D1282=31,D1282=50),D1282*100,IF(MID(C1282,3,1)="9",C1282,INT(C1282/100)))</f>
        <v>5116</v>
      </c>
      <c r="G1282" t="str">
        <f>IF(F1282&gt;10000,"省直辖县市",VLOOKUP(F1282,'Regionalism Code'!H:I,2,FALSE))</f>
        <v>广安市</v>
      </c>
      <c r="H1282" s="4">
        <v>40.46</v>
      </c>
      <c r="I1282" s="4">
        <v>45.1</v>
      </c>
      <c r="J1282" s="4">
        <v>44.71</v>
      </c>
      <c r="K1282" s="4">
        <v>50.93</v>
      </c>
      <c r="L1282" s="4">
        <v>43.68</v>
      </c>
      <c r="M1282" s="4">
        <v>43.91</v>
      </c>
      <c r="N1282" s="4">
        <v>45.98</v>
      </c>
      <c r="O1282" s="4">
        <v>43.75</v>
      </c>
      <c r="P1282" s="4"/>
      <c r="Q1282" s="4">
        <v>17.38</v>
      </c>
    </row>
    <row r="1283" spans="1:17">
      <c r="A1283">
        <v>2014</v>
      </c>
      <c r="B1283" t="s">
        <v>2482</v>
      </c>
      <c r="C1283">
        <v>511681</v>
      </c>
      <c r="D1283">
        <f t="shared" si="40"/>
        <v>51</v>
      </c>
      <c r="E1283" t="str">
        <f>VLOOKUP(D1283,'Regionalism Code'!B:C,2,FALSE)</f>
        <v>四川省</v>
      </c>
      <c r="F1283">
        <f t="shared" si="41"/>
        <v>5116</v>
      </c>
      <c r="G1283" t="str">
        <f>IF(F1283&gt;10000,"省直辖县市",VLOOKUP(F1283,'Regionalism Code'!H:I,2,FALSE))</f>
        <v>广安市</v>
      </c>
      <c r="H1283" s="4">
        <v>58.8</v>
      </c>
      <c r="I1283" s="4">
        <v>66.65</v>
      </c>
      <c r="J1283" s="4">
        <v>58.65</v>
      </c>
      <c r="K1283" s="4">
        <v>35.2</v>
      </c>
      <c r="L1283" s="4">
        <v>29.2</v>
      </c>
      <c r="M1283" s="4">
        <v>42.15</v>
      </c>
      <c r="N1283" s="4">
        <v>59.57</v>
      </c>
      <c r="O1283" s="4">
        <v>75.71</v>
      </c>
      <c r="P1283" s="4"/>
      <c r="Q1283" s="4">
        <v>33.15</v>
      </c>
    </row>
    <row r="1284" spans="1:17">
      <c r="A1284">
        <v>2014</v>
      </c>
      <c r="B1284" t="s">
        <v>2485</v>
      </c>
      <c r="C1284">
        <v>511722</v>
      </c>
      <c r="D1284">
        <f t="shared" si="40"/>
        <v>51</v>
      </c>
      <c r="E1284" t="str">
        <f>VLOOKUP(D1284,'Regionalism Code'!B:C,2,FALSE)</f>
        <v>四川省</v>
      </c>
      <c r="F1284">
        <f t="shared" si="41"/>
        <v>5117</v>
      </c>
      <c r="G1284" t="str">
        <f>IF(F1284&gt;10000,"省直辖县市",VLOOKUP(F1284,'Regionalism Code'!H:I,2,FALSE))</f>
        <v>达州市</v>
      </c>
      <c r="H1284" s="4">
        <v>39.73</v>
      </c>
      <c r="I1284" s="4">
        <v>29.6</v>
      </c>
      <c r="J1284" s="4">
        <v>63</v>
      </c>
      <c r="K1284" s="4">
        <v>31.24</v>
      </c>
      <c r="L1284" s="4">
        <v>34.35</v>
      </c>
      <c r="M1284" s="4">
        <v>37.6</v>
      </c>
      <c r="N1284" s="4">
        <v>63.72</v>
      </c>
      <c r="O1284" s="4">
        <v>82.3</v>
      </c>
      <c r="P1284" s="4"/>
      <c r="Q1284" s="4">
        <v>30.86</v>
      </c>
    </row>
    <row r="1285" spans="1:17">
      <c r="A1285">
        <v>2014</v>
      </c>
      <c r="B1285" t="s">
        <v>2486</v>
      </c>
      <c r="C1285">
        <v>511723</v>
      </c>
      <c r="D1285">
        <f t="shared" si="40"/>
        <v>51</v>
      </c>
      <c r="E1285" t="str">
        <f>VLOOKUP(D1285,'Regionalism Code'!B:C,2,FALSE)</f>
        <v>四川省</v>
      </c>
      <c r="F1285">
        <f t="shared" si="41"/>
        <v>5117</v>
      </c>
      <c r="G1285" t="str">
        <f>IF(F1285&gt;10000,"省直辖县市",VLOOKUP(F1285,'Regionalism Code'!H:I,2,FALSE))</f>
        <v>达州市</v>
      </c>
      <c r="H1285" s="4">
        <v>43.12</v>
      </c>
      <c r="I1285" s="4">
        <v>38.63</v>
      </c>
      <c r="J1285" s="4">
        <v>55.34</v>
      </c>
      <c r="K1285" s="4">
        <v>38.13</v>
      </c>
      <c r="L1285" s="4">
        <v>22.39</v>
      </c>
      <c r="M1285" s="4">
        <v>37.73</v>
      </c>
      <c r="N1285" s="4">
        <v>51.94</v>
      </c>
      <c r="O1285" s="4">
        <v>76.19</v>
      </c>
      <c r="P1285" s="4"/>
      <c r="Q1285" s="4">
        <v>35.74</v>
      </c>
    </row>
    <row r="1286" spans="1:17">
      <c r="A1286">
        <v>2014</v>
      </c>
      <c r="B1286" t="s">
        <v>2487</v>
      </c>
      <c r="C1286">
        <v>511724</v>
      </c>
      <c r="D1286">
        <f t="shared" si="40"/>
        <v>51</v>
      </c>
      <c r="E1286" t="str">
        <f>VLOOKUP(D1286,'Regionalism Code'!B:C,2,FALSE)</f>
        <v>四川省</v>
      </c>
      <c r="F1286">
        <f t="shared" si="41"/>
        <v>5117</v>
      </c>
      <c r="G1286" t="str">
        <f>IF(F1286&gt;10000,"省直辖县市",VLOOKUP(F1286,'Regionalism Code'!H:I,2,FALSE))</f>
        <v>达州市</v>
      </c>
      <c r="H1286" s="4">
        <v>43.63</v>
      </c>
      <c r="I1286" s="4">
        <v>39.63</v>
      </c>
      <c r="J1286" s="4">
        <v>62.2</v>
      </c>
      <c r="K1286" s="4">
        <v>37.94</v>
      </c>
      <c r="L1286" s="4">
        <v>79.13</v>
      </c>
      <c r="M1286" s="4">
        <v>51.68</v>
      </c>
      <c r="N1286" s="4">
        <v>74.13</v>
      </c>
      <c r="O1286" s="4">
        <v>51.8</v>
      </c>
      <c r="P1286" s="4"/>
      <c r="Q1286" s="4">
        <v>23.11</v>
      </c>
    </row>
    <row r="1287" spans="1:17">
      <c r="A1287">
        <v>2014</v>
      </c>
      <c r="B1287" t="s">
        <v>2488</v>
      </c>
      <c r="C1287">
        <v>511725</v>
      </c>
      <c r="D1287">
        <f t="shared" si="40"/>
        <v>51</v>
      </c>
      <c r="E1287" t="str">
        <f>VLOOKUP(D1287,'Regionalism Code'!B:C,2,FALSE)</f>
        <v>四川省</v>
      </c>
      <c r="F1287">
        <f t="shared" si="41"/>
        <v>5117</v>
      </c>
      <c r="G1287" t="str">
        <f>IF(F1287&gt;10000,"省直辖县市",VLOOKUP(F1287,'Regionalism Code'!H:I,2,FALSE))</f>
        <v>达州市</v>
      </c>
      <c r="H1287" s="4">
        <v>32.47</v>
      </c>
      <c r="I1287" s="4">
        <v>22.09</v>
      </c>
      <c r="J1287" s="4">
        <v>50.2</v>
      </c>
      <c r="K1287" s="4">
        <v>30.41</v>
      </c>
      <c r="L1287" s="4">
        <v>50.71</v>
      </c>
      <c r="M1287" s="4">
        <v>33.14</v>
      </c>
      <c r="N1287" s="4">
        <v>54.26</v>
      </c>
      <c r="O1287" s="4">
        <v>52.39</v>
      </c>
      <c r="P1287" s="4"/>
      <c r="Q1287" s="4">
        <v>34.5</v>
      </c>
    </row>
    <row r="1288" spans="1:17">
      <c r="A1288">
        <v>2014</v>
      </c>
      <c r="B1288" t="s">
        <v>2489</v>
      </c>
      <c r="C1288">
        <v>511781</v>
      </c>
      <c r="D1288">
        <f t="shared" si="40"/>
        <v>51</v>
      </c>
      <c r="E1288" t="str">
        <f>VLOOKUP(D1288,'Regionalism Code'!B:C,2,FALSE)</f>
        <v>四川省</v>
      </c>
      <c r="F1288">
        <f t="shared" si="41"/>
        <v>5117</v>
      </c>
      <c r="G1288" t="str">
        <f>IF(F1288&gt;10000,"省直辖县市",VLOOKUP(F1288,'Regionalism Code'!H:I,2,FALSE))</f>
        <v>达州市</v>
      </c>
      <c r="H1288" s="4">
        <v>41.67</v>
      </c>
      <c r="I1288" s="4">
        <v>46.64</v>
      </c>
      <c r="J1288" s="4">
        <v>41.19</v>
      </c>
      <c r="K1288" s="4">
        <v>24.8</v>
      </c>
      <c r="L1288" s="4">
        <v>46.55</v>
      </c>
      <c r="M1288" s="4">
        <v>19.96</v>
      </c>
      <c r="N1288" s="4">
        <v>39.81</v>
      </c>
      <c r="O1288" s="4">
        <v>45.24</v>
      </c>
      <c r="P1288" s="4"/>
      <c r="Q1288" s="4">
        <v>26.13</v>
      </c>
    </row>
    <row r="1289" spans="1:17">
      <c r="A1289">
        <v>2014</v>
      </c>
      <c r="B1289" t="s">
        <v>2492</v>
      </c>
      <c r="C1289">
        <v>511822</v>
      </c>
      <c r="D1289">
        <f t="shared" si="40"/>
        <v>51</v>
      </c>
      <c r="E1289" t="str">
        <f>VLOOKUP(D1289,'Regionalism Code'!B:C,2,FALSE)</f>
        <v>四川省</v>
      </c>
      <c r="F1289">
        <f t="shared" si="41"/>
        <v>5118</v>
      </c>
      <c r="G1289" t="str">
        <f>IF(F1289&gt;10000,"省直辖县市",VLOOKUP(F1289,'Regionalism Code'!H:I,2,FALSE))</f>
        <v>雅安市</v>
      </c>
      <c r="H1289" s="4">
        <v>51.98</v>
      </c>
      <c r="I1289" s="4">
        <v>54.11</v>
      </c>
      <c r="J1289" s="4">
        <v>57.55</v>
      </c>
      <c r="K1289" s="4">
        <v>43.51</v>
      </c>
      <c r="L1289" s="4">
        <v>50.87</v>
      </c>
      <c r="M1289" s="4">
        <v>52.24</v>
      </c>
      <c r="N1289" s="4">
        <v>57.66</v>
      </c>
      <c r="O1289" s="4">
        <v>62.73</v>
      </c>
      <c r="P1289" s="4"/>
      <c r="Q1289" s="4">
        <v>34.82</v>
      </c>
    </row>
    <row r="1290" spans="1:17">
      <c r="A1290">
        <v>2014</v>
      </c>
      <c r="B1290" t="s">
        <v>2493</v>
      </c>
      <c r="C1290">
        <v>511823</v>
      </c>
      <c r="D1290">
        <f t="shared" si="40"/>
        <v>51</v>
      </c>
      <c r="E1290" t="str">
        <f>VLOOKUP(D1290,'Regionalism Code'!B:C,2,FALSE)</f>
        <v>四川省</v>
      </c>
      <c r="F1290">
        <f t="shared" si="41"/>
        <v>5118</v>
      </c>
      <c r="G1290" t="str">
        <f>IF(F1290&gt;10000,"省直辖县市",VLOOKUP(F1290,'Regionalism Code'!H:I,2,FALSE))</f>
        <v>雅安市</v>
      </c>
      <c r="H1290" s="4">
        <v>41.35</v>
      </c>
      <c r="I1290" s="4">
        <v>41.67</v>
      </c>
      <c r="J1290" s="4">
        <v>50.55</v>
      </c>
      <c r="K1290" s="4">
        <v>26.29</v>
      </c>
      <c r="L1290" s="4">
        <v>67.05</v>
      </c>
      <c r="M1290" s="4">
        <v>30.72</v>
      </c>
      <c r="N1290" s="4">
        <v>56.04</v>
      </c>
      <c r="O1290" s="4">
        <v>46.11</v>
      </c>
      <c r="P1290" s="4"/>
      <c r="Q1290" s="4">
        <v>23.61</v>
      </c>
    </row>
    <row r="1291" spans="1:17">
      <c r="A1291">
        <v>2014</v>
      </c>
      <c r="B1291" t="s">
        <v>2494</v>
      </c>
      <c r="C1291">
        <v>511824</v>
      </c>
      <c r="D1291">
        <f t="shared" si="40"/>
        <v>51</v>
      </c>
      <c r="E1291" t="str">
        <f>VLOOKUP(D1291,'Regionalism Code'!B:C,2,FALSE)</f>
        <v>四川省</v>
      </c>
      <c r="F1291">
        <f t="shared" si="41"/>
        <v>5118</v>
      </c>
      <c r="G1291" t="str">
        <f>IF(F1291&gt;10000,"省直辖县市",VLOOKUP(F1291,'Regionalism Code'!H:I,2,FALSE))</f>
        <v>雅安市</v>
      </c>
      <c r="H1291" s="4">
        <v>56.96</v>
      </c>
      <c r="I1291" s="4">
        <v>54.23</v>
      </c>
      <c r="J1291" s="4">
        <v>49.04</v>
      </c>
      <c r="K1291" s="4">
        <v>46.03</v>
      </c>
      <c r="L1291" s="4">
        <v>98.65</v>
      </c>
      <c r="M1291" s="4">
        <v>66.52</v>
      </c>
      <c r="N1291" s="4">
        <v>57.14</v>
      </c>
      <c r="O1291" s="4">
        <v>20.45</v>
      </c>
      <c r="P1291" s="4"/>
      <c r="Q1291" s="4">
        <v>80.39</v>
      </c>
    </row>
    <row r="1292" spans="1:17">
      <c r="A1292">
        <v>2014</v>
      </c>
      <c r="B1292" t="s">
        <v>2495</v>
      </c>
      <c r="C1292">
        <v>511825</v>
      </c>
      <c r="D1292">
        <f t="shared" si="40"/>
        <v>51</v>
      </c>
      <c r="E1292" t="str">
        <f>VLOOKUP(D1292,'Regionalism Code'!B:C,2,FALSE)</f>
        <v>四川省</v>
      </c>
      <c r="F1292">
        <f t="shared" si="41"/>
        <v>5118</v>
      </c>
      <c r="G1292" t="str">
        <f>IF(F1292&gt;10000,"省直辖县市",VLOOKUP(F1292,'Regionalism Code'!H:I,2,FALSE))</f>
        <v>雅安市</v>
      </c>
      <c r="H1292" s="4">
        <v>48.74</v>
      </c>
      <c r="I1292" s="4">
        <v>56.83</v>
      </c>
      <c r="J1292" s="4">
        <v>46.34</v>
      </c>
      <c r="K1292" s="4">
        <v>36.13</v>
      </c>
      <c r="L1292" s="4">
        <v>62.93</v>
      </c>
      <c r="M1292" s="4">
        <v>41.23</v>
      </c>
      <c r="N1292" s="4">
        <v>43.52</v>
      </c>
      <c r="O1292" s="4">
        <v>43.26</v>
      </c>
      <c r="P1292" s="4"/>
      <c r="Q1292" s="4">
        <v>26.39</v>
      </c>
    </row>
    <row r="1293" spans="1:17">
      <c r="A1293">
        <v>2014</v>
      </c>
      <c r="B1293" t="s">
        <v>2496</v>
      </c>
      <c r="C1293">
        <v>511826</v>
      </c>
      <c r="D1293">
        <f t="shared" si="40"/>
        <v>51</v>
      </c>
      <c r="E1293" t="str">
        <f>VLOOKUP(D1293,'Regionalism Code'!B:C,2,FALSE)</f>
        <v>四川省</v>
      </c>
      <c r="F1293">
        <f t="shared" si="41"/>
        <v>5118</v>
      </c>
      <c r="G1293" t="str">
        <f>IF(F1293&gt;10000,"省直辖县市",VLOOKUP(F1293,'Regionalism Code'!H:I,2,FALSE))</f>
        <v>雅安市</v>
      </c>
      <c r="H1293" s="4">
        <v>47.01</v>
      </c>
      <c r="I1293" s="4">
        <v>59.24</v>
      </c>
      <c r="J1293" s="4">
        <v>26.69</v>
      </c>
      <c r="K1293" s="4">
        <v>24.74</v>
      </c>
      <c r="L1293" s="4">
        <v>40.39</v>
      </c>
      <c r="M1293" s="4">
        <v>25.76</v>
      </c>
      <c r="N1293" s="4">
        <v>44.12</v>
      </c>
      <c r="O1293" s="4">
        <v>9.93</v>
      </c>
      <c r="P1293" s="4"/>
      <c r="Q1293" s="4">
        <v>43.57</v>
      </c>
    </row>
    <row r="1294" spans="1:17">
      <c r="A1294">
        <v>2014</v>
      </c>
      <c r="B1294" t="s">
        <v>2500</v>
      </c>
      <c r="C1294">
        <v>511921</v>
      </c>
      <c r="D1294">
        <f t="shared" si="40"/>
        <v>51</v>
      </c>
      <c r="E1294" t="str">
        <f>VLOOKUP(D1294,'Regionalism Code'!B:C,2,FALSE)</f>
        <v>四川省</v>
      </c>
      <c r="F1294">
        <f t="shared" si="41"/>
        <v>5119</v>
      </c>
      <c r="G1294" t="str">
        <f>IF(F1294&gt;10000,"省直辖县市",VLOOKUP(F1294,'Regionalism Code'!H:I,2,FALSE))</f>
        <v>巴中市</v>
      </c>
      <c r="H1294" s="4">
        <v>35.3</v>
      </c>
      <c r="I1294" s="4">
        <v>30.27</v>
      </c>
      <c r="J1294" s="4">
        <v>31.62</v>
      </c>
      <c r="K1294" s="4">
        <v>12.77</v>
      </c>
      <c r="L1294" s="4">
        <v>40.38</v>
      </c>
      <c r="M1294" s="4">
        <v>8.06</v>
      </c>
      <c r="N1294" s="4">
        <v>16.85</v>
      </c>
      <c r="O1294" s="4">
        <v>43.7</v>
      </c>
      <c r="P1294" s="4"/>
      <c r="Q1294" s="4">
        <v>58.6</v>
      </c>
    </row>
    <row r="1295" spans="1:17">
      <c r="A1295">
        <v>2014</v>
      </c>
      <c r="B1295" t="s">
        <v>2501</v>
      </c>
      <c r="C1295">
        <v>511922</v>
      </c>
      <c r="D1295">
        <f t="shared" si="40"/>
        <v>51</v>
      </c>
      <c r="E1295" t="str">
        <f>VLOOKUP(D1295,'Regionalism Code'!B:C,2,FALSE)</f>
        <v>四川省</v>
      </c>
      <c r="F1295">
        <f t="shared" si="41"/>
        <v>5119</v>
      </c>
      <c r="G1295" t="str">
        <f>IF(F1295&gt;10000,"省直辖县市",VLOOKUP(F1295,'Regionalism Code'!H:I,2,FALSE))</f>
        <v>巴中市</v>
      </c>
      <c r="H1295" s="4">
        <v>35.49</v>
      </c>
      <c r="I1295" s="4">
        <v>36.96</v>
      </c>
      <c r="J1295" s="4">
        <v>38.43</v>
      </c>
      <c r="K1295" s="4">
        <v>1.59</v>
      </c>
      <c r="L1295" s="4">
        <v>11.97</v>
      </c>
      <c r="M1295" s="4">
        <v>8.28</v>
      </c>
      <c r="N1295" s="4">
        <v>19.8</v>
      </c>
      <c r="O1295" s="4">
        <v>70.84</v>
      </c>
      <c r="P1295" s="4"/>
      <c r="Q1295" s="4">
        <v>25.3</v>
      </c>
    </row>
    <row r="1296" spans="1:17">
      <c r="A1296">
        <v>2014</v>
      </c>
      <c r="B1296" t="s">
        <v>2502</v>
      </c>
      <c r="C1296">
        <v>511923</v>
      </c>
      <c r="D1296">
        <f t="shared" si="40"/>
        <v>51</v>
      </c>
      <c r="E1296" t="str">
        <f>VLOOKUP(D1296,'Regionalism Code'!B:C,2,FALSE)</f>
        <v>四川省</v>
      </c>
      <c r="F1296">
        <f t="shared" si="41"/>
        <v>5119</v>
      </c>
      <c r="G1296" t="str">
        <f>IF(F1296&gt;10000,"省直辖县市",VLOOKUP(F1296,'Regionalism Code'!H:I,2,FALSE))</f>
        <v>巴中市</v>
      </c>
      <c r="H1296" s="4">
        <v>36.63</v>
      </c>
      <c r="I1296" s="4">
        <v>25.62</v>
      </c>
      <c r="J1296" s="4">
        <v>54.88</v>
      </c>
      <c r="K1296" s="4">
        <v>13.48</v>
      </c>
      <c r="L1296" s="4">
        <v>33.52</v>
      </c>
      <c r="M1296" s="4">
        <v>14.66</v>
      </c>
      <c r="N1296" s="4">
        <v>50.16</v>
      </c>
      <c r="O1296" s="4">
        <v>78.26</v>
      </c>
      <c r="P1296" s="4"/>
      <c r="Q1296" s="4">
        <v>39.83</v>
      </c>
    </row>
    <row r="1297" spans="1:17">
      <c r="A1297">
        <v>2014</v>
      </c>
      <c r="B1297" t="s">
        <v>2504</v>
      </c>
      <c r="C1297">
        <v>512021</v>
      </c>
      <c r="D1297">
        <f t="shared" si="40"/>
        <v>51</v>
      </c>
      <c r="E1297" t="str">
        <f>VLOOKUP(D1297,'Regionalism Code'!B:C,2,FALSE)</f>
        <v>四川省</v>
      </c>
      <c r="F1297">
        <f t="shared" si="41"/>
        <v>5120</v>
      </c>
      <c r="G1297" t="str">
        <f>IF(F1297&gt;10000,"省直辖县市",VLOOKUP(F1297,'Regionalism Code'!H:I,2,FALSE))</f>
        <v>资阳市</v>
      </c>
      <c r="H1297" s="4">
        <v>39.78</v>
      </c>
      <c r="I1297" s="4">
        <v>28.57</v>
      </c>
      <c r="J1297" s="4">
        <v>69.42</v>
      </c>
      <c r="K1297" s="4">
        <v>31.04</v>
      </c>
      <c r="L1297" s="4">
        <v>77.3</v>
      </c>
      <c r="M1297" s="4">
        <v>33.19</v>
      </c>
      <c r="N1297" s="4">
        <v>69.69</v>
      </c>
      <c r="O1297" s="4">
        <v>76.32</v>
      </c>
      <c r="P1297" s="4"/>
      <c r="Q1297" s="4">
        <v>22.91</v>
      </c>
    </row>
    <row r="1298" spans="1:17">
      <c r="A1298">
        <v>2014</v>
      </c>
      <c r="B1298" t="s">
        <v>2505</v>
      </c>
      <c r="C1298">
        <v>512022</v>
      </c>
      <c r="D1298">
        <f t="shared" si="40"/>
        <v>51</v>
      </c>
      <c r="E1298" t="str">
        <f>VLOOKUP(D1298,'Regionalism Code'!B:C,2,FALSE)</f>
        <v>四川省</v>
      </c>
      <c r="F1298">
        <f t="shared" si="41"/>
        <v>5120</v>
      </c>
      <c r="G1298" t="str">
        <f>IF(F1298&gt;10000,"省直辖县市",VLOOKUP(F1298,'Regionalism Code'!H:I,2,FALSE))</f>
        <v>资阳市</v>
      </c>
      <c r="H1298" s="4">
        <v>38.17</v>
      </c>
      <c r="I1298" s="4">
        <v>28.74</v>
      </c>
      <c r="J1298" s="4">
        <v>62.72</v>
      </c>
      <c r="K1298" s="4">
        <v>30.69</v>
      </c>
      <c r="L1298" s="4">
        <v>63.33</v>
      </c>
      <c r="M1298" s="4">
        <v>38.33</v>
      </c>
      <c r="N1298" s="4">
        <v>72.68</v>
      </c>
      <c r="O1298" s="4">
        <v>63.62</v>
      </c>
      <c r="P1298" s="4"/>
      <c r="Q1298" s="4">
        <v>24.72</v>
      </c>
    </row>
    <row r="1299" spans="1:17">
      <c r="A1299">
        <v>2014</v>
      </c>
      <c r="B1299" t="s">
        <v>2506</v>
      </c>
      <c r="C1299">
        <v>512081</v>
      </c>
      <c r="D1299">
        <f t="shared" si="40"/>
        <v>51</v>
      </c>
      <c r="E1299" t="str">
        <f>VLOOKUP(D1299,'Regionalism Code'!B:C,2,FALSE)</f>
        <v>四川省</v>
      </c>
      <c r="F1299">
        <f t="shared" si="41"/>
        <v>5120</v>
      </c>
      <c r="G1299" t="str">
        <f>IF(F1299&gt;10000,"省直辖县市",VLOOKUP(F1299,'Regionalism Code'!H:I,2,FALSE))</f>
        <v>资阳市</v>
      </c>
      <c r="H1299" s="4">
        <v>45.68</v>
      </c>
      <c r="I1299" s="4">
        <v>41.7</v>
      </c>
      <c r="J1299" s="4">
        <v>67.74</v>
      </c>
      <c r="K1299" s="4">
        <v>42.21</v>
      </c>
      <c r="L1299" s="4">
        <v>60.08</v>
      </c>
      <c r="M1299" s="4">
        <v>49.02</v>
      </c>
      <c r="N1299" s="4">
        <v>76.47</v>
      </c>
      <c r="O1299" s="4">
        <v>71.21</v>
      </c>
      <c r="P1299" s="4"/>
      <c r="Q1299" s="4">
        <v>18.74</v>
      </c>
    </row>
    <row r="1300" spans="1:17">
      <c r="A1300">
        <v>2014</v>
      </c>
      <c r="B1300" t="s">
        <v>2507</v>
      </c>
      <c r="C1300">
        <v>513221</v>
      </c>
      <c r="D1300">
        <f t="shared" si="40"/>
        <v>51</v>
      </c>
      <c r="E1300" t="str">
        <f>VLOOKUP(D1300,'Regionalism Code'!B:C,2,FALSE)</f>
        <v>四川省</v>
      </c>
      <c r="F1300">
        <f t="shared" si="41"/>
        <v>5132</v>
      </c>
      <c r="G1300" t="str">
        <f>IF(F1300&gt;10000,"省直辖县市",VLOOKUP(F1300,'Regionalism Code'!H:I,2,FALSE))</f>
        <v>阿坝藏族羌族自治州</v>
      </c>
      <c r="H1300" s="4">
        <v>56.82</v>
      </c>
      <c r="I1300" s="4">
        <v>66.95</v>
      </c>
      <c r="J1300" s="4">
        <v>42.61</v>
      </c>
      <c r="K1300" s="4">
        <v>25.4</v>
      </c>
      <c r="L1300" s="4">
        <v>16.6</v>
      </c>
      <c r="M1300" s="4">
        <v>27.29</v>
      </c>
      <c r="N1300" s="4">
        <v>56.28</v>
      </c>
      <c r="O1300" s="4">
        <v>49.01</v>
      </c>
      <c r="P1300" s="4"/>
      <c r="Q1300" s="4">
        <v>49.18</v>
      </c>
    </row>
    <row r="1301" spans="1:17">
      <c r="A1301">
        <v>2014</v>
      </c>
      <c r="B1301" t="s">
        <v>2508</v>
      </c>
      <c r="C1301">
        <v>513222</v>
      </c>
      <c r="D1301">
        <f t="shared" si="40"/>
        <v>51</v>
      </c>
      <c r="E1301" t="str">
        <f>VLOOKUP(D1301,'Regionalism Code'!B:C,2,FALSE)</f>
        <v>四川省</v>
      </c>
      <c r="F1301">
        <f t="shared" si="41"/>
        <v>5132</v>
      </c>
      <c r="G1301" t="str">
        <f>IF(F1301&gt;10000,"省直辖县市",VLOOKUP(F1301,'Regionalism Code'!H:I,2,FALSE))</f>
        <v>阿坝藏族羌族自治州</v>
      </c>
      <c r="H1301" s="4">
        <v>51.23</v>
      </c>
      <c r="I1301" s="4">
        <v>63.16</v>
      </c>
      <c r="J1301" s="4">
        <v>33.32</v>
      </c>
      <c r="K1301" s="4">
        <v>30.56</v>
      </c>
      <c r="L1301" s="4">
        <v>24.16</v>
      </c>
      <c r="M1301" s="4">
        <v>38.65</v>
      </c>
      <c r="N1301" s="4">
        <v>67.82</v>
      </c>
      <c r="O1301" s="4">
        <v>13.98</v>
      </c>
      <c r="P1301" s="4"/>
      <c r="Q1301" s="4">
        <v>44.41</v>
      </c>
    </row>
    <row r="1302" spans="1:17">
      <c r="A1302">
        <v>2014</v>
      </c>
      <c r="B1302" t="s">
        <v>2509</v>
      </c>
      <c r="C1302">
        <v>513223</v>
      </c>
      <c r="D1302">
        <f t="shared" si="40"/>
        <v>51</v>
      </c>
      <c r="E1302" t="str">
        <f>VLOOKUP(D1302,'Regionalism Code'!B:C,2,FALSE)</f>
        <v>四川省</v>
      </c>
      <c r="F1302">
        <f t="shared" si="41"/>
        <v>5132</v>
      </c>
      <c r="G1302" t="str">
        <f>IF(F1302&gt;10000,"省直辖县市",VLOOKUP(F1302,'Regionalism Code'!H:I,2,FALSE))</f>
        <v>阿坝藏族羌族自治州</v>
      </c>
      <c r="H1302" s="4">
        <v>44.41</v>
      </c>
      <c r="I1302" s="4">
        <v>59.77</v>
      </c>
      <c r="J1302" s="4">
        <v>25.49</v>
      </c>
      <c r="K1302" s="4">
        <v>27.72</v>
      </c>
      <c r="L1302" s="4">
        <v>28.64</v>
      </c>
      <c r="M1302" s="4">
        <v>32.19</v>
      </c>
      <c r="N1302" s="4">
        <v>33.26</v>
      </c>
      <c r="O1302" s="4">
        <v>17.72</v>
      </c>
      <c r="P1302" s="4"/>
      <c r="Q1302" s="4">
        <v>28.08</v>
      </c>
    </row>
    <row r="1303" spans="1:17">
      <c r="A1303">
        <v>2014</v>
      </c>
      <c r="B1303" t="s">
        <v>2510</v>
      </c>
      <c r="C1303">
        <v>513224</v>
      </c>
      <c r="D1303">
        <f t="shared" si="40"/>
        <v>51</v>
      </c>
      <c r="E1303" t="str">
        <f>VLOOKUP(D1303,'Regionalism Code'!B:C,2,FALSE)</f>
        <v>四川省</v>
      </c>
      <c r="F1303">
        <f t="shared" si="41"/>
        <v>5132</v>
      </c>
      <c r="G1303" t="str">
        <f>IF(F1303&gt;10000,"省直辖县市",VLOOKUP(F1303,'Regionalism Code'!H:I,2,FALSE))</f>
        <v>阿坝藏族羌族自治州</v>
      </c>
      <c r="H1303" s="4">
        <v>64.47</v>
      </c>
      <c r="I1303" s="4">
        <v>64.1</v>
      </c>
      <c r="J1303" s="4">
        <v>45.58</v>
      </c>
      <c r="K1303" s="4">
        <v>43.37</v>
      </c>
      <c r="L1303" s="4">
        <v>42.55</v>
      </c>
      <c r="M1303" s="4">
        <v>42.19</v>
      </c>
      <c r="N1303" s="4">
        <v>43.37</v>
      </c>
      <c r="O1303" s="4">
        <v>49.1</v>
      </c>
      <c r="P1303" s="4"/>
      <c r="Q1303" s="4">
        <v>100</v>
      </c>
    </row>
    <row r="1304" spans="1:17">
      <c r="A1304">
        <v>2014</v>
      </c>
      <c r="B1304" t="s">
        <v>2511</v>
      </c>
      <c r="C1304">
        <v>513225</v>
      </c>
      <c r="D1304">
        <f t="shared" si="40"/>
        <v>51</v>
      </c>
      <c r="E1304" t="str">
        <f>VLOOKUP(D1304,'Regionalism Code'!B:C,2,FALSE)</f>
        <v>四川省</v>
      </c>
      <c r="F1304">
        <f t="shared" si="41"/>
        <v>5132</v>
      </c>
      <c r="G1304" t="str">
        <f>IF(F1304&gt;10000,"省直辖县市",VLOOKUP(F1304,'Regionalism Code'!H:I,2,FALSE))</f>
        <v>阿坝藏族羌族自治州</v>
      </c>
      <c r="H1304" s="4">
        <v>69.4</v>
      </c>
      <c r="I1304" s="4">
        <v>75.3</v>
      </c>
      <c r="J1304" s="4">
        <v>43.33</v>
      </c>
      <c r="K1304" s="4">
        <v>44.59</v>
      </c>
      <c r="L1304" s="4">
        <v>76.47</v>
      </c>
      <c r="M1304" s="4">
        <v>44.84</v>
      </c>
      <c r="N1304" s="4">
        <v>44.43</v>
      </c>
      <c r="O1304" s="4">
        <v>28.39</v>
      </c>
      <c r="P1304" s="4"/>
      <c r="Q1304" s="4">
        <v>97.3</v>
      </c>
    </row>
    <row r="1305" spans="1:17">
      <c r="A1305">
        <v>2014</v>
      </c>
      <c r="B1305" t="s">
        <v>2513</v>
      </c>
      <c r="C1305">
        <v>513227</v>
      </c>
      <c r="D1305">
        <f t="shared" si="40"/>
        <v>51</v>
      </c>
      <c r="E1305" t="str">
        <f>VLOOKUP(D1305,'Regionalism Code'!B:C,2,FALSE)</f>
        <v>四川省</v>
      </c>
      <c r="F1305">
        <f t="shared" si="41"/>
        <v>5132</v>
      </c>
      <c r="G1305" t="str">
        <f>IF(F1305&gt;10000,"省直辖县市",VLOOKUP(F1305,'Regionalism Code'!H:I,2,FALSE))</f>
        <v>阿坝藏族羌族自治州</v>
      </c>
      <c r="H1305" s="4">
        <v>23.83</v>
      </c>
      <c r="I1305" s="4">
        <v>32.18</v>
      </c>
      <c r="J1305" s="4">
        <v>4.93</v>
      </c>
      <c r="K1305" s="4">
        <v>5.78</v>
      </c>
      <c r="L1305" s="4">
        <v>8.09</v>
      </c>
      <c r="M1305" s="4">
        <v>12.92</v>
      </c>
      <c r="N1305" s="4">
        <v>0</v>
      </c>
      <c r="O1305" s="4">
        <v>5.41</v>
      </c>
      <c r="P1305" s="4"/>
      <c r="Q1305" s="4">
        <v>30.62</v>
      </c>
    </row>
    <row r="1306" spans="1:17">
      <c r="A1306">
        <v>2014</v>
      </c>
      <c r="B1306" t="s">
        <v>2517</v>
      </c>
      <c r="C1306">
        <v>513231</v>
      </c>
      <c r="D1306">
        <f t="shared" si="40"/>
        <v>51</v>
      </c>
      <c r="E1306" t="str">
        <f>VLOOKUP(D1306,'Regionalism Code'!B:C,2,FALSE)</f>
        <v>四川省</v>
      </c>
      <c r="F1306">
        <f t="shared" si="41"/>
        <v>5132</v>
      </c>
      <c r="G1306" t="str">
        <f>IF(F1306&gt;10000,"省直辖县市",VLOOKUP(F1306,'Regionalism Code'!H:I,2,FALSE))</f>
        <v>阿坝藏族羌族自治州</v>
      </c>
      <c r="H1306" s="4">
        <v>24.2</v>
      </c>
      <c r="I1306" s="4">
        <v>14.52</v>
      </c>
      <c r="J1306" s="4">
        <v>30.81</v>
      </c>
      <c r="K1306" s="4">
        <v>27.72</v>
      </c>
      <c r="L1306" s="4">
        <v>23.13</v>
      </c>
      <c r="M1306" s="4">
        <v>29.39</v>
      </c>
      <c r="N1306" s="4">
        <v>22.31</v>
      </c>
      <c r="O1306" s="4">
        <v>40.15</v>
      </c>
      <c r="P1306" s="4"/>
      <c r="Q1306" s="4">
        <v>44.15</v>
      </c>
    </row>
    <row r="1307" spans="1:17">
      <c r="A1307">
        <v>2014</v>
      </c>
      <c r="B1307" t="s">
        <v>2520</v>
      </c>
      <c r="C1307">
        <v>513321</v>
      </c>
      <c r="D1307">
        <f t="shared" si="40"/>
        <v>51</v>
      </c>
      <c r="E1307" t="str">
        <f>VLOOKUP(D1307,'Regionalism Code'!B:C,2,FALSE)</f>
        <v>四川省</v>
      </c>
      <c r="F1307">
        <f t="shared" si="41"/>
        <v>5133</v>
      </c>
      <c r="G1307" t="str">
        <f>IF(F1307&gt;10000,"省直辖县市",VLOOKUP(F1307,'Regionalism Code'!H:I,2,FALSE))</f>
        <v>甘孜藏族自治州</v>
      </c>
      <c r="H1307" s="4">
        <v>72.22</v>
      </c>
      <c r="I1307" s="4">
        <v>87.4</v>
      </c>
      <c r="J1307" s="4">
        <v>67.67</v>
      </c>
      <c r="K1307" s="4">
        <v>47.16</v>
      </c>
      <c r="L1307" s="4">
        <v>72.88</v>
      </c>
      <c r="M1307" s="4">
        <v>53.65</v>
      </c>
      <c r="N1307" s="4">
        <v>60.31</v>
      </c>
      <c r="O1307" s="4">
        <v>74.96</v>
      </c>
      <c r="P1307" s="4"/>
      <c r="Q1307" s="4">
        <v>30.35</v>
      </c>
    </row>
    <row r="1308" spans="1:17">
      <c r="A1308">
        <v>2014</v>
      </c>
      <c r="B1308" t="s">
        <v>2521</v>
      </c>
      <c r="C1308">
        <v>513322</v>
      </c>
      <c r="D1308">
        <f t="shared" si="40"/>
        <v>51</v>
      </c>
      <c r="E1308" t="str">
        <f>VLOOKUP(D1308,'Regionalism Code'!B:C,2,FALSE)</f>
        <v>四川省</v>
      </c>
      <c r="F1308">
        <f t="shared" si="41"/>
        <v>5133</v>
      </c>
      <c r="G1308" t="str">
        <f>IF(F1308&gt;10000,"省直辖县市",VLOOKUP(F1308,'Regionalism Code'!H:I,2,FALSE))</f>
        <v>甘孜藏族自治州</v>
      </c>
      <c r="H1308" s="4">
        <v>60.23</v>
      </c>
      <c r="I1308" s="4">
        <v>75.63</v>
      </c>
      <c r="J1308" s="4">
        <v>36.61</v>
      </c>
      <c r="K1308" s="4">
        <v>42.27</v>
      </c>
      <c r="L1308" s="4">
        <v>69.09</v>
      </c>
      <c r="M1308" s="4">
        <v>36.77</v>
      </c>
      <c r="N1308" s="4">
        <v>58.41</v>
      </c>
      <c r="O1308" s="4">
        <v>8.13</v>
      </c>
      <c r="P1308" s="4"/>
      <c r="Q1308" s="4">
        <v>52.28</v>
      </c>
    </row>
    <row r="1309" spans="1:17">
      <c r="A1309">
        <v>2014</v>
      </c>
      <c r="B1309" t="s">
        <v>2523</v>
      </c>
      <c r="C1309">
        <v>513324</v>
      </c>
      <c r="D1309">
        <f t="shared" si="40"/>
        <v>51</v>
      </c>
      <c r="E1309" t="str">
        <f>VLOOKUP(D1309,'Regionalism Code'!B:C,2,FALSE)</f>
        <v>四川省</v>
      </c>
      <c r="F1309">
        <f t="shared" si="41"/>
        <v>5133</v>
      </c>
      <c r="G1309" t="str">
        <f>IF(F1309&gt;10000,"省直辖县市",VLOOKUP(F1309,'Regionalism Code'!H:I,2,FALSE))</f>
        <v>甘孜藏族自治州</v>
      </c>
      <c r="H1309" s="4">
        <v>53.96</v>
      </c>
      <c r="I1309" s="4">
        <v>62.96</v>
      </c>
      <c r="J1309" s="4">
        <v>42.16</v>
      </c>
      <c r="K1309" s="4">
        <v>0</v>
      </c>
      <c r="L1309" s="4">
        <v>0</v>
      </c>
      <c r="M1309" s="4">
        <v>21.84</v>
      </c>
      <c r="N1309" s="4">
        <v>45.37</v>
      </c>
      <c r="O1309" s="4">
        <v>65.78</v>
      </c>
      <c r="P1309" s="4"/>
      <c r="Q1309" s="4">
        <v>45.7</v>
      </c>
    </row>
    <row r="1310" spans="1:17">
      <c r="A1310">
        <v>2014</v>
      </c>
      <c r="B1310" t="s">
        <v>2528</v>
      </c>
      <c r="C1310">
        <v>513329</v>
      </c>
      <c r="D1310">
        <f t="shared" si="40"/>
        <v>51</v>
      </c>
      <c r="E1310" t="str">
        <f>VLOOKUP(D1310,'Regionalism Code'!B:C,2,FALSE)</f>
        <v>四川省</v>
      </c>
      <c r="F1310">
        <f t="shared" si="41"/>
        <v>5133</v>
      </c>
      <c r="G1310" t="str">
        <f>IF(F1310&gt;10000,"省直辖县市",VLOOKUP(F1310,'Regionalism Code'!H:I,2,FALSE))</f>
        <v>甘孜藏族自治州</v>
      </c>
      <c r="H1310" s="4">
        <v>19.09</v>
      </c>
      <c r="I1310" s="4">
        <v>13.12</v>
      </c>
      <c r="J1310" s="4">
        <v>16.65</v>
      </c>
      <c r="K1310" s="4">
        <v>37.75</v>
      </c>
      <c r="L1310" s="4">
        <v>13.1</v>
      </c>
      <c r="M1310" s="4">
        <v>38.73</v>
      </c>
      <c r="N1310" s="4">
        <v>21.42</v>
      </c>
      <c r="O1310" s="4">
        <v>8.96</v>
      </c>
      <c r="P1310" s="4"/>
      <c r="Q1310" s="4">
        <v>43.22</v>
      </c>
    </row>
    <row r="1311" spans="1:17">
      <c r="A1311">
        <v>2014</v>
      </c>
      <c r="B1311" t="s">
        <v>2532</v>
      </c>
      <c r="C1311">
        <v>513333</v>
      </c>
      <c r="D1311">
        <f t="shared" si="40"/>
        <v>51</v>
      </c>
      <c r="E1311" t="str">
        <f>VLOOKUP(D1311,'Regionalism Code'!B:C,2,FALSE)</f>
        <v>四川省</v>
      </c>
      <c r="F1311">
        <f t="shared" si="41"/>
        <v>5133</v>
      </c>
      <c r="G1311" t="str">
        <f>IF(F1311&gt;10000,"省直辖县市",VLOOKUP(F1311,'Regionalism Code'!H:I,2,FALSE))</f>
        <v>甘孜藏族自治州</v>
      </c>
      <c r="H1311" s="4">
        <v>25.71</v>
      </c>
      <c r="I1311" s="4">
        <v>15.03</v>
      </c>
      <c r="J1311" s="4">
        <v>39.72</v>
      </c>
      <c r="K1311" s="4">
        <v>50.59</v>
      </c>
      <c r="L1311" s="4">
        <v>92.78</v>
      </c>
      <c r="M1311" s="4">
        <v>56.31</v>
      </c>
      <c r="N1311" s="4">
        <v>39.76</v>
      </c>
      <c r="O1311" s="4">
        <v>13.55</v>
      </c>
      <c r="P1311" s="4"/>
      <c r="Q1311" s="4">
        <v>35.49</v>
      </c>
    </row>
    <row r="1312" spans="1:17">
      <c r="A1312">
        <v>2014</v>
      </c>
      <c r="B1312" t="s">
        <v>2536</v>
      </c>
      <c r="C1312">
        <v>513337</v>
      </c>
      <c r="D1312">
        <f t="shared" si="40"/>
        <v>51</v>
      </c>
      <c r="E1312" t="str">
        <f>VLOOKUP(D1312,'Regionalism Code'!B:C,2,FALSE)</f>
        <v>四川省</v>
      </c>
      <c r="F1312">
        <f t="shared" si="41"/>
        <v>5133</v>
      </c>
      <c r="G1312" t="str">
        <f>IF(F1312&gt;10000,"省直辖县市",VLOOKUP(F1312,'Regionalism Code'!H:I,2,FALSE))</f>
        <v>甘孜藏族自治州</v>
      </c>
      <c r="H1312" s="4">
        <v>47.36</v>
      </c>
      <c r="I1312" s="4">
        <v>48.61</v>
      </c>
      <c r="J1312" s="4">
        <v>45.53</v>
      </c>
      <c r="K1312" s="4">
        <v>59.55</v>
      </c>
      <c r="L1312" s="4">
        <v>27.64</v>
      </c>
      <c r="M1312" s="4">
        <v>66.73</v>
      </c>
      <c r="N1312" s="4">
        <v>13.53</v>
      </c>
      <c r="O1312" s="4">
        <v>68.81</v>
      </c>
      <c r="P1312" s="4"/>
      <c r="Q1312" s="4">
        <v>46.57</v>
      </c>
    </row>
    <row r="1313" spans="1:17">
      <c r="A1313">
        <v>2014</v>
      </c>
      <c r="B1313" t="s">
        <v>2538</v>
      </c>
      <c r="C1313">
        <v>513401</v>
      </c>
      <c r="D1313">
        <f t="shared" si="40"/>
        <v>51</v>
      </c>
      <c r="E1313" t="str">
        <f>VLOOKUP(D1313,'Regionalism Code'!B:C,2,FALSE)</f>
        <v>四川省</v>
      </c>
      <c r="F1313">
        <f t="shared" si="41"/>
        <v>5134</v>
      </c>
      <c r="G1313" t="str">
        <f>IF(F1313&gt;10000,"省直辖县市",VLOOKUP(F1313,'Regionalism Code'!H:I,2,FALSE))</f>
        <v>凉山彝族自治州</v>
      </c>
      <c r="H1313" s="4">
        <v>71.84</v>
      </c>
      <c r="I1313" s="4">
        <v>83.69</v>
      </c>
      <c r="J1313" s="4">
        <v>63.46</v>
      </c>
      <c r="K1313" s="4">
        <v>58.02</v>
      </c>
      <c r="L1313" s="4">
        <v>66.19</v>
      </c>
      <c r="M1313" s="4">
        <v>66.2</v>
      </c>
      <c r="N1313" s="4">
        <v>75.35</v>
      </c>
      <c r="O1313" s="4">
        <v>54.67</v>
      </c>
      <c r="P1313" s="4"/>
      <c r="Q1313" s="4">
        <v>47.94</v>
      </c>
    </row>
    <row r="1314" spans="1:17">
      <c r="A1314">
        <v>2014</v>
      </c>
      <c r="B1314" t="s">
        <v>2540</v>
      </c>
      <c r="C1314">
        <v>513423</v>
      </c>
      <c r="D1314">
        <f t="shared" si="40"/>
        <v>51</v>
      </c>
      <c r="E1314" t="str">
        <f>VLOOKUP(D1314,'Regionalism Code'!B:C,2,FALSE)</f>
        <v>四川省</v>
      </c>
      <c r="F1314">
        <f t="shared" si="41"/>
        <v>5134</v>
      </c>
      <c r="G1314" t="str">
        <f>IF(F1314&gt;10000,"省直辖县市",VLOOKUP(F1314,'Regionalism Code'!H:I,2,FALSE))</f>
        <v>凉山彝族自治州</v>
      </c>
      <c r="H1314" s="4">
        <v>18.45</v>
      </c>
      <c r="I1314" s="4">
        <v>10.79</v>
      </c>
      <c r="J1314" s="4">
        <v>35.67</v>
      </c>
      <c r="K1314" s="4">
        <v>13.91</v>
      </c>
      <c r="L1314" s="4">
        <v>35.3</v>
      </c>
      <c r="M1314" s="4">
        <v>14.63</v>
      </c>
      <c r="N1314" s="4">
        <v>59.59</v>
      </c>
      <c r="O1314" s="4">
        <v>26.13</v>
      </c>
      <c r="P1314" s="4"/>
      <c r="Q1314" s="4">
        <v>12.47</v>
      </c>
    </row>
    <row r="1315" spans="1:17">
      <c r="A1315">
        <v>2014</v>
      </c>
      <c r="B1315" t="s">
        <v>2541</v>
      </c>
      <c r="C1315">
        <v>513424</v>
      </c>
      <c r="D1315">
        <f t="shared" si="40"/>
        <v>51</v>
      </c>
      <c r="E1315" t="str">
        <f>VLOOKUP(D1315,'Regionalism Code'!B:C,2,FALSE)</f>
        <v>四川省</v>
      </c>
      <c r="F1315">
        <f t="shared" si="41"/>
        <v>5134</v>
      </c>
      <c r="G1315" t="str">
        <f>IF(F1315&gt;10000,"省直辖县市",VLOOKUP(F1315,'Regionalism Code'!H:I,2,FALSE))</f>
        <v>凉山彝族自治州</v>
      </c>
      <c r="H1315" s="4">
        <v>47.27</v>
      </c>
      <c r="I1315" s="4">
        <v>40.63</v>
      </c>
      <c r="J1315" s="4">
        <v>54.27</v>
      </c>
      <c r="K1315" s="4">
        <v>28.51</v>
      </c>
      <c r="L1315" s="4">
        <v>34.51</v>
      </c>
      <c r="M1315" s="4">
        <v>20.25</v>
      </c>
      <c r="N1315" s="4">
        <v>52.43</v>
      </c>
      <c r="O1315" s="4">
        <v>72.31</v>
      </c>
      <c r="P1315" s="4"/>
      <c r="Q1315" s="4">
        <v>56.48</v>
      </c>
    </row>
    <row r="1316" spans="1:17">
      <c r="A1316">
        <v>2014</v>
      </c>
      <c r="B1316" t="s">
        <v>2542</v>
      </c>
      <c r="C1316">
        <v>513425</v>
      </c>
      <c r="D1316">
        <f t="shared" si="40"/>
        <v>51</v>
      </c>
      <c r="E1316" t="str">
        <f>VLOOKUP(D1316,'Regionalism Code'!B:C,2,FALSE)</f>
        <v>四川省</v>
      </c>
      <c r="F1316">
        <f t="shared" si="41"/>
        <v>5134</v>
      </c>
      <c r="G1316" t="str">
        <f>IF(F1316&gt;10000,"省直辖县市",VLOOKUP(F1316,'Regionalism Code'!H:I,2,FALSE))</f>
        <v>凉山彝族自治州</v>
      </c>
      <c r="H1316" s="4">
        <v>32.97</v>
      </c>
      <c r="I1316" s="4">
        <v>32.26</v>
      </c>
      <c r="J1316" s="4">
        <v>37.28</v>
      </c>
      <c r="K1316" s="4">
        <v>27.96</v>
      </c>
      <c r="L1316" s="4">
        <v>44.95</v>
      </c>
      <c r="M1316" s="4">
        <v>23.67</v>
      </c>
      <c r="N1316" s="4">
        <v>70.52</v>
      </c>
      <c r="O1316" s="4">
        <v>15.64</v>
      </c>
      <c r="P1316" s="4"/>
      <c r="Q1316" s="4">
        <v>27.47</v>
      </c>
    </row>
    <row r="1317" spans="1:17">
      <c r="A1317">
        <v>2014</v>
      </c>
      <c r="B1317" t="s">
        <v>2543</v>
      </c>
      <c r="C1317">
        <v>513426</v>
      </c>
      <c r="D1317">
        <f t="shared" si="40"/>
        <v>51</v>
      </c>
      <c r="E1317" t="str">
        <f>VLOOKUP(D1317,'Regionalism Code'!B:C,2,FALSE)</f>
        <v>四川省</v>
      </c>
      <c r="F1317">
        <f t="shared" si="41"/>
        <v>5134</v>
      </c>
      <c r="G1317" t="str">
        <f>IF(F1317&gt;10000,"省直辖县市",VLOOKUP(F1317,'Regionalism Code'!H:I,2,FALSE))</f>
        <v>凉山彝族自治州</v>
      </c>
      <c r="H1317" s="4">
        <v>23.49</v>
      </c>
      <c r="I1317" s="4">
        <v>10.68</v>
      </c>
      <c r="J1317" s="4">
        <v>42.64</v>
      </c>
      <c r="K1317" s="4">
        <v>12.91</v>
      </c>
      <c r="L1317" s="4">
        <v>44.05</v>
      </c>
      <c r="M1317" s="4">
        <v>6.75</v>
      </c>
      <c r="N1317" s="4">
        <v>43.81</v>
      </c>
      <c r="O1317" s="4">
        <v>50.62</v>
      </c>
      <c r="P1317" s="4"/>
      <c r="Q1317" s="4">
        <v>31</v>
      </c>
    </row>
    <row r="1318" spans="1:17">
      <c r="A1318">
        <v>2014</v>
      </c>
      <c r="B1318" t="s">
        <v>2544</v>
      </c>
      <c r="C1318">
        <v>513427</v>
      </c>
      <c r="D1318">
        <f t="shared" si="40"/>
        <v>51</v>
      </c>
      <c r="E1318" t="str">
        <f>VLOOKUP(D1318,'Regionalism Code'!B:C,2,FALSE)</f>
        <v>四川省</v>
      </c>
      <c r="F1318">
        <f t="shared" si="41"/>
        <v>5134</v>
      </c>
      <c r="G1318" t="str">
        <f>IF(F1318&gt;10000,"省直辖县市",VLOOKUP(F1318,'Regionalism Code'!H:I,2,FALSE))</f>
        <v>凉山彝族自治州</v>
      </c>
      <c r="H1318" s="4">
        <v>45.84</v>
      </c>
      <c r="I1318" s="4">
        <v>41.78</v>
      </c>
      <c r="J1318" s="4">
        <v>33.96</v>
      </c>
      <c r="K1318" s="4">
        <v>39.32</v>
      </c>
      <c r="L1318" s="4">
        <v>57.62</v>
      </c>
      <c r="M1318" s="4">
        <v>38.71</v>
      </c>
      <c r="N1318" s="4">
        <v>55.55</v>
      </c>
      <c r="O1318" s="4">
        <v>8.56</v>
      </c>
      <c r="P1318" s="4"/>
      <c r="Q1318" s="4">
        <v>80.81</v>
      </c>
    </row>
    <row r="1319" spans="1:17">
      <c r="A1319">
        <v>2014</v>
      </c>
      <c r="B1319" t="s">
        <v>2545</v>
      </c>
      <c r="C1319">
        <v>513428</v>
      </c>
      <c r="D1319">
        <f t="shared" si="40"/>
        <v>51</v>
      </c>
      <c r="E1319" t="str">
        <f>VLOOKUP(D1319,'Regionalism Code'!B:C,2,FALSE)</f>
        <v>四川省</v>
      </c>
      <c r="F1319">
        <f t="shared" si="41"/>
        <v>5134</v>
      </c>
      <c r="G1319" t="str">
        <f>IF(F1319&gt;10000,"省直辖县市",VLOOKUP(F1319,'Regionalism Code'!H:I,2,FALSE))</f>
        <v>凉山彝族自治州</v>
      </c>
      <c r="H1319" s="4">
        <v>29.29</v>
      </c>
      <c r="I1319" s="4">
        <v>12.09</v>
      </c>
      <c r="J1319" s="4">
        <v>66.16</v>
      </c>
      <c r="K1319" s="4">
        <v>20.44</v>
      </c>
      <c r="L1319" s="4">
        <v>93.94</v>
      </c>
      <c r="M1319" s="4">
        <v>29.47</v>
      </c>
      <c r="N1319" s="4">
        <v>54.12</v>
      </c>
      <c r="O1319" s="4">
        <v>73.71</v>
      </c>
      <c r="P1319" s="4"/>
      <c r="Q1319" s="4">
        <v>19.11</v>
      </c>
    </row>
    <row r="1320" spans="1:17">
      <c r="A1320">
        <v>2014</v>
      </c>
      <c r="B1320" t="s">
        <v>2549</v>
      </c>
      <c r="C1320">
        <v>513432</v>
      </c>
      <c r="D1320">
        <f t="shared" si="40"/>
        <v>51</v>
      </c>
      <c r="E1320" t="str">
        <f>VLOOKUP(D1320,'Regionalism Code'!B:C,2,FALSE)</f>
        <v>四川省</v>
      </c>
      <c r="F1320">
        <f t="shared" si="41"/>
        <v>5134</v>
      </c>
      <c r="G1320" t="str">
        <f>IF(F1320&gt;10000,"省直辖县市",VLOOKUP(F1320,'Regionalism Code'!H:I,2,FALSE))</f>
        <v>凉山彝族自治州</v>
      </c>
      <c r="H1320" s="4">
        <v>22.81</v>
      </c>
      <c r="I1320" s="4">
        <v>11.37</v>
      </c>
      <c r="J1320" s="4">
        <v>38.77</v>
      </c>
      <c r="K1320" s="4">
        <v>10.89</v>
      </c>
      <c r="L1320" s="4">
        <v>27.77</v>
      </c>
      <c r="M1320" s="4">
        <v>11.98</v>
      </c>
      <c r="N1320" s="4">
        <v>59.04</v>
      </c>
      <c r="O1320" s="4">
        <v>37.71</v>
      </c>
      <c r="P1320" s="4"/>
      <c r="Q1320" s="4">
        <v>31.58</v>
      </c>
    </row>
    <row r="1321" spans="1:17">
      <c r="A1321">
        <v>2014</v>
      </c>
      <c r="B1321" t="s">
        <v>2550</v>
      </c>
      <c r="C1321">
        <v>513433</v>
      </c>
      <c r="D1321">
        <f t="shared" si="40"/>
        <v>51</v>
      </c>
      <c r="E1321" t="str">
        <f>VLOOKUP(D1321,'Regionalism Code'!B:C,2,FALSE)</f>
        <v>四川省</v>
      </c>
      <c r="F1321">
        <f t="shared" si="41"/>
        <v>5134</v>
      </c>
      <c r="G1321" t="str">
        <f>IF(F1321&gt;10000,"省直辖县市",VLOOKUP(F1321,'Regionalism Code'!H:I,2,FALSE))</f>
        <v>凉山彝族自治州</v>
      </c>
      <c r="H1321" s="4">
        <v>30.89</v>
      </c>
      <c r="I1321" s="4">
        <v>25.02</v>
      </c>
      <c r="J1321" s="4">
        <v>42.57</v>
      </c>
      <c r="K1321" s="4">
        <v>19.63</v>
      </c>
      <c r="L1321" s="4">
        <v>38.74</v>
      </c>
      <c r="M1321" s="4">
        <v>20.07</v>
      </c>
      <c r="N1321" s="4">
        <v>52.61</v>
      </c>
      <c r="O1321" s="4">
        <v>43.93</v>
      </c>
      <c r="P1321" s="4"/>
      <c r="Q1321" s="4">
        <v>29.04</v>
      </c>
    </row>
    <row r="1322" spans="1:17">
      <c r="A1322">
        <v>2014</v>
      </c>
      <c r="B1322" t="s">
        <v>2551</v>
      </c>
      <c r="C1322">
        <v>513434</v>
      </c>
      <c r="D1322">
        <f t="shared" si="40"/>
        <v>51</v>
      </c>
      <c r="E1322" t="str">
        <f>VLOOKUP(D1322,'Regionalism Code'!B:C,2,FALSE)</f>
        <v>四川省</v>
      </c>
      <c r="F1322">
        <f t="shared" si="41"/>
        <v>5134</v>
      </c>
      <c r="G1322" t="str">
        <f>IF(F1322&gt;10000,"省直辖县市",VLOOKUP(F1322,'Regionalism Code'!H:I,2,FALSE))</f>
        <v>凉山彝族自治州</v>
      </c>
      <c r="H1322" s="4">
        <v>20.7</v>
      </c>
      <c r="I1322" s="4">
        <v>11.33</v>
      </c>
      <c r="J1322" s="4">
        <v>29.06</v>
      </c>
      <c r="K1322" s="4">
        <v>7.18</v>
      </c>
      <c r="L1322" s="4">
        <v>33.5</v>
      </c>
      <c r="M1322" s="4">
        <v>10.47</v>
      </c>
      <c r="N1322" s="4">
        <v>69.1</v>
      </c>
      <c r="O1322" s="4">
        <v>6.56</v>
      </c>
      <c r="P1322" s="4"/>
      <c r="Q1322" s="4">
        <v>36.47</v>
      </c>
    </row>
    <row r="1323" spans="1:17">
      <c r="A1323">
        <v>2014</v>
      </c>
      <c r="B1323" t="s">
        <v>2552</v>
      </c>
      <c r="C1323">
        <v>513435</v>
      </c>
      <c r="D1323">
        <f t="shared" si="40"/>
        <v>51</v>
      </c>
      <c r="E1323" t="str">
        <f>VLOOKUP(D1323,'Regionalism Code'!B:C,2,FALSE)</f>
        <v>四川省</v>
      </c>
      <c r="F1323">
        <f t="shared" si="41"/>
        <v>5134</v>
      </c>
      <c r="G1323" t="str">
        <f>IF(F1323&gt;10000,"省直辖县市",VLOOKUP(F1323,'Regionalism Code'!H:I,2,FALSE))</f>
        <v>凉山彝族自治州</v>
      </c>
      <c r="H1323" s="4">
        <v>29.79</v>
      </c>
      <c r="I1323" s="4">
        <v>11.23</v>
      </c>
      <c r="J1323" s="4">
        <v>65.94</v>
      </c>
      <c r="K1323" s="4">
        <v>24.48</v>
      </c>
      <c r="L1323" s="4">
        <v>90.1</v>
      </c>
      <c r="M1323" s="4">
        <v>36.72</v>
      </c>
      <c r="N1323" s="4">
        <v>35.56</v>
      </c>
      <c r="O1323" s="4">
        <v>85.29</v>
      </c>
      <c r="P1323" s="4"/>
      <c r="Q1323" s="4">
        <v>25.38</v>
      </c>
    </row>
    <row r="1324" spans="1:17">
      <c r="A1324">
        <v>2014</v>
      </c>
      <c r="B1324" t="s">
        <v>2553</v>
      </c>
      <c r="C1324">
        <v>513436</v>
      </c>
      <c r="D1324">
        <f t="shared" si="40"/>
        <v>51</v>
      </c>
      <c r="E1324" t="str">
        <f>VLOOKUP(D1324,'Regionalism Code'!B:C,2,FALSE)</f>
        <v>四川省</v>
      </c>
      <c r="F1324">
        <f t="shared" si="41"/>
        <v>5134</v>
      </c>
      <c r="G1324" t="str">
        <f>IF(F1324&gt;10000,"省直辖县市",VLOOKUP(F1324,'Regionalism Code'!H:I,2,FALSE))</f>
        <v>凉山彝族自治州</v>
      </c>
      <c r="H1324" s="4">
        <v>17.24</v>
      </c>
      <c r="I1324" s="4">
        <v>11.21</v>
      </c>
      <c r="J1324" s="4">
        <v>29.6</v>
      </c>
      <c r="K1324" s="4">
        <v>19.94</v>
      </c>
      <c r="L1324" s="4">
        <v>18.34</v>
      </c>
      <c r="M1324" s="4">
        <v>18.39</v>
      </c>
      <c r="N1324" s="4">
        <v>23.4</v>
      </c>
      <c r="O1324" s="4">
        <v>41.31</v>
      </c>
      <c r="P1324" s="4"/>
      <c r="Q1324" s="4">
        <v>14.66</v>
      </c>
    </row>
    <row r="1325" spans="1:17">
      <c r="A1325">
        <v>2014</v>
      </c>
      <c r="B1325" t="s">
        <v>2554</v>
      </c>
      <c r="C1325">
        <v>513437</v>
      </c>
      <c r="D1325">
        <f t="shared" si="40"/>
        <v>51</v>
      </c>
      <c r="E1325" t="str">
        <f>VLOOKUP(D1325,'Regionalism Code'!B:C,2,FALSE)</f>
        <v>四川省</v>
      </c>
      <c r="F1325">
        <f t="shared" si="41"/>
        <v>5134</v>
      </c>
      <c r="G1325" t="str">
        <f>IF(F1325&gt;10000,"省直辖县市",VLOOKUP(F1325,'Regionalism Code'!H:I,2,FALSE))</f>
        <v>凉山彝族自治州</v>
      </c>
      <c r="H1325" s="4">
        <v>25.95</v>
      </c>
      <c r="I1325" s="4">
        <v>10.46</v>
      </c>
      <c r="J1325" s="4">
        <v>43.78</v>
      </c>
      <c r="K1325" s="4">
        <v>23.87</v>
      </c>
      <c r="L1325" s="4">
        <v>81.19</v>
      </c>
      <c r="M1325" s="4">
        <v>34.32</v>
      </c>
      <c r="N1325" s="4">
        <v>75.2</v>
      </c>
      <c r="O1325" s="4">
        <v>11.42</v>
      </c>
      <c r="P1325" s="4"/>
      <c r="Q1325" s="4">
        <v>44.73</v>
      </c>
    </row>
    <row r="1326" spans="1:17">
      <c r="A1326">
        <v>2014</v>
      </c>
      <c r="B1326" t="s">
        <v>2560</v>
      </c>
      <c r="C1326">
        <v>520121</v>
      </c>
      <c r="D1326">
        <f t="shared" si="40"/>
        <v>52</v>
      </c>
      <c r="E1326" t="str">
        <f>VLOOKUP(D1326,'Regionalism Code'!B:C,2,FALSE)</f>
        <v>贵州省</v>
      </c>
      <c r="F1326">
        <f t="shared" si="41"/>
        <v>5201</v>
      </c>
      <c r="G1326" t="str">
        <f>IF(F1326&gt;10000,"省直辖县市",VLOOKUP(F1326,'Regionalism Code'!H:I,2,FALSE))</f>
        <v>贵阳市</v>
      </c>
      <c r="H1326" s="4">
        <v>43.4</v>
      </c>
      <c r="I1326" s="4">
        <v>54.79</v>
      </c>
      <c r="J1326" s="4">
        <v>32.88</v>
      </c>
      <c r="K1326" s="4">
        <v>20.1</v>
      </c>
      <c r="L1326" s="4">
        <v>27.1</v>
      </c>
      <c r="M1326" s="4">
        <v>16.52</v>
      </c>
      <c r="N1326" s="4">
        <v>28.42</v>
      </c>
      <c r="O1326" s="4">
        <v>42.38</v>
      </c>
      <c r="P1326" s="4"/>
      <c r="Q1326" s="4">
        <v>24.91</v>
      </c>
    </row>
    <row r="1327" spans="1:17">
      <c r="A1327">
        <v>2014</v>
      </c>
      <c r="B1327" t="s">
        <v>2561</v>
      </c>
      <c r="C1327">
        <v>520122</v>
      </c>
      <c r="D1327">
        <f t="shared" si="40"/>
        <v>52</v>
      </c>
      <c r="E1327" t="str">
        <f>VLOOKUP(D1327,'Regionalism Code'!B:C,2,FALSE)</f>
        <v>贵州省</v>
      </c>
      <c r="F1327">
        <f t="shared" si="41"/>
        <v>5201</v>
      </c>
      <c r="G1327" t="str">
        <f>IF(F1327&gt;10000,"省直辖县市",VLOOKUP(F1327,'Regionalism Code'!H:I,2,FALSE))</f>
        <v>贵阳市</v>
      </c>
      <c r="H1327" s="4">
        <v>50.07</v>
      </c>
      <c r="I1327" s="4">
        <v>63.34</v>
      </c>
      <c r="J1327" s="4">
        <v>38.91</v>
      </c>
      <c r="K1327" s="4">
        <v>25.78</v>
      </c>
      <c r="L1327" s="4">
        <v>50.73</v>
      </c>
      <c r="M1327" s="4">
        <v>23.14</v>
      </c>
      <c r="N1327" s="4">
        <v>35.73</v>
      </c>
      <c r="O1327" s="4">
        <v>40.18</v>
      </c>
      <c r="P1327" s="4"/>
      <c r="Q1327" s="4">
        <v>26.53</v>
      </c>
    </row>
    <row r="1328" spans="1:17">
      <c r="A1328">
        <v>2014</v>
      </c>
      <c r="B1328" t="s">
        <v>2562</v>
      </c>
      <c r="C1328">
        <v>520123</v>
      </c>
      <c r="D1328">
        <f t="shared" si="40"/>
        <v>52</v>
      </c>
      <c r="E1328" t="str">
        <f>VLOOKUP(D1328,'Regionalism Code'!B:C,2,FALSE)</f>
        <v>贵州省</v>
      </c>
      <c r="F1328">
        <f t="shared" si="41"/>
        <v>5201</v>
      </c>
      <c r="G1328" t="str">
        <f>IF(F1328&gt;10000,"省直辖县市",VLOOKUP(F1328,'Regionalism Code'!H:I,2,FALSE))</f>
        <v>贵阳市</v>
      </c>
      <c r="H1328" s="4">
        <v>53.97</v>
      </c>
      <c r="I1328" s="4">
        <v>59.6</v>
      </c>
      <c r="J1328" s="4">
        <v>55.1</v>
      </c>
      <c r="K1328" s="4">
        <v>26.85</v>
      </c>
      <c r="L1328" s="4">
        <v>34.09</v>
      </c>
      <c r="M1328" s="4">
        <v>15.32</v>
      </c>
      <c r="N1328" s="4">
        <v>48.26</v>
      </c>
      <c r="O1328" s="4">
        <v>78.17</v>
      </c>
      <c r="P1328" s="4"/>
      <c r="Q1328" s="4">
        <v>33.35</v>
      </c>
    </row>
    <row r="1329" spans="1:17">
      <c r="A1329">
        <v>2014</v>
      </c>
      <c r="B1329" t="s">
        <v>2563</v>
      </c>
      <c r="C1329">
        <v>520181</v>
      </c>
      <c r="D1329">
        <f t="shared" si="40"/>
        <v>52</v>
      </c>
      <c r="E1329" t="str">
        <f>VLOOKUP(D1329,'Regionalism Code'!B:C,2,FALSE)</f>
        <v>贵州省</v>
      </c>
      <c r="F1329">
        <f t="shared" si="41"/>
        <v>5201</v>
      </c>
      <c r="G1329" t="str">
        <f>IF(F1329&gt;10000,"省直辖县市",VLOOKUP(F1329,'Regionalism Code'!H:I,2,FALSE))</f>
        <v>贵阳市</v>
      </c>
      <c r="H1329" s="4">
        <v>54.24</v>
      </c>
      <c r="I1329" s="4">
        <v>62.88</v>
      </c>
      <c r="J1329" s="4">
        <v>50.25</v>
      </c>
      <c r="K1329" s="4">
        <v>31.17</v>
      </c>
      <c r="L1329" s="4">
        <v>70.3</v>
      </c>
      <c r="M1329" s="4">
        <v>26.39</v>
      </c>
      <c r="N1329" s="4">
        <v>56.32</v>
      </c>
      <c r="O1329" s="4">
        <v>44.04</v>
      </c>
      <c r="P1329" s="4"/>
      <c r="Q1329" s="4">
        <v>32.98</v>
      </c>
    </row>
    <row r="1330" spans="1:17">
      <c r="A1330">
        <v>2014</v>
      </c>
      <c r="B1330" t="s">
        <v>2566</v>
      </c>
      <c r="C1330">
        <v>520221</v>
      </c>
      <c r="D1330">
        <f t="shared" si="40"/>
        <v>52</v>
      </c>
      <c r="E1330" t="str">
        <f>VLOOKUP(D1330,'Regionalism Code'!B:C,2,FALSE)</f>
        <v>贵州省</v>
      </c>
      <c r="F1330">
        <f t="shared" si="41"/>
        <v>5202</v>
      </c>
      <c r="G1330" t="str">
        <f>IF(F1330&gt;10000,"省直辖县市",VLOOKUP(F1330,'Regionalism Code'!H:I,2,FALSE))</f>
        <v>六盘水市</v>
      </c>
      <c r="H1330" s="4">
        <v>28.8</v>
      </c>
      <c r="I1330" s="4">
        <v>14.5</v>
      </c>
      <c r="J1330" s="4">
        <v>48.28</v>
      </c>
      <c r="K1330" s="4">
        <v>29.07</v>
      </c>
      <c r="L1330" s="4">
        <v>21.94</v>
      </c>
      <c r="M1330" s="4">
        <v>23.25</v>
      </c>
      <c r="N1330" s="4">
        <v>51.85</v>
      </c>
      <c r="O1330" s="4">
        <v>63.27</v>
      </c>
      <c r="P1330" s="4"/>
      <c r="Q1330" s="4">
        <v>40.61</v>
      </c>
    </row>
    <row r="1331" spans="1:17">
      <c r="A1331">
        <v>2014</v>
      </c>
      <c r="B1331" t="s">
        <v>2567</v>
      </c>
      <c r="C1331">
        <v>520222</v>
      </c>
      <c r="D1331">
        <f t="shared" si="40"/>
        <v>52</v>
      </c>
      <c r="E1331" t="str">
        <f>VLOOKUP(D1331,'Regionalism Code'!B:C,2,FALSE)</f>
        <v>贵州省</v>
      </c>
      <c r="F1331">
        <f t="shared" si="41"/>
        <v>5202</v>
      </c>
      <c r="G1331" t="str">
        <f>IF(F1331&gt;10000,"省直辖县市",VLOOKUP(F1331,'Regionalism Code'!H:I,2,FALSE))</f>
        <v>六盘水市</v>
      </c>
      <c r="H1331" s="4">
        <v>42.28</v>
      </c>
      <c r="I1331" s="4">
        <v>41.62</v>
      </c>
      <c r="J1331" s="4">
        <v>50.57</v>
      </c>
      <c r="K1331" s="4">
        <v>22.24</v>
      </c>
      <c r="L1331" s="4">
        <v>49.19</v>
      </c>
      <c r="M1331" s="4">
        <v>14</v>
      </c>
      <c r="N1331" s="4">
        <v>49.11</v>
      </c>
      <c r="O1331" s="4">
        <v>61.4</v>
      </c>
      <c r="P1331" s="4"/>
      <c r="Q1331" s="4">
        <v>29.39</v>
      </c>
    </row>
    <row r="1332" spans="1:17">
      <c r="A1332">
        <v>2014</v>
      </c>
      <c r="B1332" t="s">
        <v>2571</v>
      </c>
      <c r="C1332">
        <v>520322</v>
      </c>
      <c r="D1332">
        <f t="shared" si="40"/>
        <v>52</v>
      </c>
      <c r="E1332" t="str">
        <f>VLOOKUP(D1332,'Regionalism Code'!B:C,2,FALSE)</f>
        <v>贵州省</v>
      </c>
      <c r="F1332">
        <f t="shared" si="41"/>
        <v>5203</v>
      </c>
      <c r="G1332" t="str">
        <f>IF(F1332&gt;10000,"省直辖县市",VLOOKUP(F1332,'Regionalism Code'!H:I,2,FALSE))</f>
        <v>遵义市</v>
      </c>
      <c r="H1332" s="4">
        <v>40.64</v>
      </c>
      <c r="I1332" s="4">
        <v>41.55</v>
      </c>
      <c r="J1332" s="4">
        <v>37.01</v>
      </c>
      <c r="K1332" s="4">
        <v>28.04</v>
      </c>
      <c r="L1332" s="4">
        <v>27.61</v>
      </c>
      <c r="M1332" s="4">
        <v>23.5</v>
      </c>
      <c r="N1332" s="4">
        <v>27.78</v>
      </c>
      <c r="O1332" s="4">
        <v>50.24</v>
      </c>
      <c r="P1332" s="4"/>
      <c r="Q1332" s="4">
        <v>44.25</v>
      </c>
    </row>
    <row r="1333" spans="1:17">
      <c r="A1333">
        <v>2014</v>
      </c>
      <c r="B1333" t="s">
        <v>2572</v>
      </c>
      <c r="C1333">
        <v>520323</v>
      </c>
      <c r="D1333">
        <f t="shared" si="40"/>
        <v>52</v>
      </c>
      <c r="E1333" t="str">
        <f>VLOOKUP(D1333,'Regionalism Code'!B:C,2,FALSE)</f>
        <v>贵州省</v>
      </c>
      <c r="F1333">
        <f t="shared" si="41"/>
        <v>5203</v>
      </c>
      <c r="G1333" t="str">
        <f>IF(F1333&gt;10000,"省直辖县市",VLOOKUP(F1333,'Regionalism Code'!H:I,2,FALSE))</f>
        <v>遵义市</v>
      </c>
      <c r="H1333" s="4">
        <v>39.66</v>
      </c>
      <c r="I1333" s="4">
        <v>37.01</v>
      </c>
      <c r="J1333" s="4">
        <v>36.41</v>
      </c>
      <c r="K1333" s="4">
        <v>14.81</v>
      </c>
      <c r="L1333" s="4">
        <v>18.22</v>
      </c>
      <c r="M1333" s="4">
        <v>9.62</v>
      </c>
      <c r="N1333" s="4">
        <v>48.68</v>
      </c>
      <c r="O1333" s="4">
        <v>42.88</v>
      </c>
      <c r="P1333" s="4"/>
      <c r="Q1333" s="4">
        <v>54.33</v>
      </c>
    </row>
    <row r="1334" spans="1:17">
      <c r="A1334">
        <v>2014</v>
      </c>
      <c r="B1334" t="s">
        <v>2573</v>
      </c>
      <c r="C1334">
        <v>520324</v>
      </c>
      <c r="D1334">
        <f t="shared" si="40"/>
        <v>52</v>
      </c>
      <c r="E1334" t="str">
        <f>VLOOKUP(D1334,'Regionalism Code'!B:C,2,FALSE)</f>
        <v>贵州省</v>
      </c>
      <c r="F1334">
        <f t="shared" si="41"/>
        <v>5203</v>
      </c>
      <c r="G1334" t="str">
        <f>IF(F1334&gt;10000,"省直辖县市",VLOOKUP(F1334,'Regionalism Code'!H:I,2,FALSE))</f>
        <v>遵义市</v>
      </c>
      <c r="H1334" s="4">
        <v>30.78</v>
      </c>
      <c r="I1334" s="4">
        <v>27.53</v>
      </c>
      <c r="J1334" s="4">
        <v>37.68</v>
      </c>
      <c r="K1334" s="4">
        <v>3.66</v>
      </c>
      <c r="L1334" s="4">
        <v>15</v>
      </c>
      <c r="M1334" s="4">
        <v>0</v>
      </c>
      <c r="N1334" s="4">
        <v>32.88</v>
      </c>
      <c r="O1334" s="4">
        <v>60.41</v>
      </c>
      <c r="P1334" s="4"/>
      <c r="Q1334" s="4">
        <v>28.94</v>
      </c>
    </row>
    <row r="1335" spans="1:17">
      <c r="A1335">
        <v>2014</v>
      </c>
      <c r="B1335" t="s">
        <v>2574</v>
      </c>
      <c r="C1335">
        <v>520325</v>
      </c>
      <c r="D1335">
        <f t="shared" si="40"/>
        <v>52</v>
      </c>
      <c r="E1335" t="str">
        <f>VLOOKUP(D1335,'Regionalism Code'!B:C,2,FALSE)</f>
        <v>贵州省</v>
      </c>
      <c r="F1335">
        <f t="shared" si="41"/>
        <v>5203</v>
      </c>
      <c r="G1335" t="str">
        <f>IF(F1335&gt;10000,"省直辖县市",VLOOKUP(F1335,'Regionalism Code'!H:I,2,FALSE))</f>
        <v>遵义市</v>
      </c>
      <c r="H1335" s="4">
        <v>41.23</v>
      </c>
      <c r="I1335" s="4">
        <v>39.99</v>
      </c>
      <c r="J1335" s="4">
        <v>29.64</v>
      </c>
      <c r="K1335" s="4">
        <v>6.63</v>
      </c>
      <c r="L1335" s="4">
        <v>9.3</v>
      </c>
      <c r="M1335" s="4">
        <v>1.23</v>
      </c>
      <c r="N1335" s="4">
        <v>50.66</v>
      </c>
      <c r="O1335" s="4">
        <v>31.69</v>
      </c>
      <c r="P1335" s="4"/>
      <c r="Q1335" s="4">
        <v>66.37</v>
      </c>
    </row>
    <row r="1336" spans="1:17">
      <c r="A1336">
        <v>2014</v>
      </c>
      <c r="B1336" t="s">
        <v>2575</v>
      </c>
      <c r="C1336">
        <v>520326</v>
      </c>
      <c r="D1336">
        <f t="shared" si="40"/>
        <v>52</v>
      </c>
      <c r="E1336" t="str">
        <f>VLOOKUP(D1336,'Regionalism Code'!B:C,2,FALSE)</f>
        <v>贵州省</v>
      </c>
      <c r="F1336">
        <f t="shared" si="41"/>
        <v>5203</v>
      </c>
      <c r="G1336" t="str">
        <f>IF(F1336&gt;10000,"省直辖县市",VLOOKUP(F1336,'Regionalism Code'!H:I,2,FALSE))</f>
        <v>遵义市</v>
      </c>
      <c r="H1336" s="4">
        <v>34.93</v>
      </c>
      <c r="I1336" s="4">
        <v>24.96</v>
      </c>
      <c r="J1336" s="4">
        <v>32.29</v>
      </c>
      <c r="K1336" s="4">
        <v>9.31</v>
      </c>
      <c r="L1336" s="4">
        <v>26.07</v>
      </c>
      <c r="M1336" s="4">
        <v>5.17</v>
      </c>
      <c r="N1336" s="4">
        <v>17.72</v>
      </c>
      <c r="O1336" s="4">
        <v>51.54</v>
      </c>
      <c r="P1336" s="4"/>
      <c r="Q1336" s="4">
        <v>72.62</v>
      </c>
    </row>
    <row r="1337" spans="1:17">
      <c r="A1337">
        <v>2014</v>
      </c>
      <c r="B1337" t="s">
        <v>2576</v>
      </c>
      <c r="C1337">
        <v>520327</v>
      </c>
      <c r="D1337">
        <f t="shared" si="40"/>
        <v>52</v>
      </c>
      <c r="E1337" t="str">
        <f>VLOOKUP(D1337,'Regionalism Code'!B:C,2,FALSE)</f>
        <v>贵州省</v>
      </c>
      <c r="F1337">
        <f t="shared" si="41"/>
        <v>5203</v>
      </c>
      <c r="G1337" t="str">
        <f>IF(F1337&gt;10000,"省直辖县市",VLOOKUP(F1337,'Regionalism Code'!H:I,2,FALSE))</f>
        <v>遵义市</v>
      </c>
      <c r="H1337" s="4">
        <v>36.32</v>
      </c>
      <c r="I1337" s="4">
        <v>34.75</v>
      </c>
      <c r="J1337" s="4">
        <v>31.09</v>
      </c>
      <c r="K1337" s="4">
        <v>10.47</v>
      </c>
      <c r="L1337" s="4">
        <v>14.32</v>
      </c>
      <c r="M1337" s="4">
        <v>2.11</v>
      </c>
      <c r="N1337" s="4">
        <v>9.88</v>
      </c>
      <c r="O1337" s="4">
        <v>59.13</v>
      </c>
      <c r="P1337" s="4"/>
      <c r="Q1337" s="4">
        <v>51.05</v>
      </c>
    </row>
    <row r="1338" spans="1:17">
      <c r="A1338">
        <v>2014</v>
      </c>
      <c r="B1338" t="s">
        <v>2577</v>
      </c>
      <c r="C1338">
        <v>520328</v>
      </c>
      <c r="D1338">
        <f t="shared" si="40"/>
        <v>52</v>
      </c>
      <c r="E1338" t="str">
        <f>VLOOKUP(D1338,'Regionalism Code'!B:C,2,FALSE)</f>
        <v>贵州省</v>
      </c>
      <c r="F1338">
        <f t="shared" si="41"/>
        <v>5203</v>
      </c>
      <c r="G1338" t="str">
        <f>IF(F1338&gt;10000,"省直辖县市",VLOOKUP(F1338,'Regionalism Code'!H:I,2,FALSE))</f>
        <v>遵义市</v>
      </c>
      <c r="H1338" s="4">
        <v>43.34</v>
      </c>
      <c r="I1338" s="4">
        <v>53.3</v>
      </c>
      <c r="J1338" s="4">
        <v>37.2</v>
      </c>
      <c r="K1338" s="4">
        <v>8.99</v>
      </c>
      <c r="L1338" s="4">
        <v>21.43</v>
      </c>
      <c r="M1338" s="4">
        <v>3.24</v>
      </c>
      <c r="N1338" s="4">
        <v>22.52</v>
      </c>
      <c r="O1338" s="4">
        <v>62.23</v>
      </c>
      <c r="P1338" s="4"/>
      <c r="Q1338" s="4">
        <v>21.65</v>
      </c>
    </row>
    <row r="1339" spans="1:17">
      <c r="A1339">
        <v>2014</v>
      </c>
      <c r="B1339" t="s">
        <v>2578</v>
      </c>
      <c r="C1339">
        <v>520329</v>
      </c>
      <c r="D1339">
        <f t="shared" si="40"/>
        <v>52</v>
      </c>
      <c r="E1339" t="str">
        <f>VLOOKUP(D1339,'Regionalism Code'!B:C,2,FALSE)</f>
        <v>贵州省</v>
      </c>
      <c r="F1339">
        <f t="shared" si="41"/>
        <v>5203</v>
      </c>
      <c r="G1339" t="str">
        <f>IF(F1339&gt;10000,"省直辖县市",VLOOKUP(F1339,'Regionalism Code'!H:I,2,FALSE))</f>
        <v>遵义市</v>
      </c>
      <c r="H1339" s="4">
        <v>48</v>
      </c>
      <c r="I1339" s="4">
        <v>50.24</v>
      </c>
      <c r="J1339" s="4">
        <v>28.5</v>
      </c>
      <c r="K1339" s="4">
        <v>10.82</v>
      </c>
      <c r="L1339" s="4">
        <v>13.12</v>
      </c>
      <c r="M1339" s="4">
        <v>3.22</v>
      </c>
      <c r="N1339" s="4">
        <v>1.78</v>
      </c>
      <c r="O1339" s="4">
        <v>58.62</v>
      </c>
      <c r="P1339" s="4"/>
      <c r="Q1339" s="4">
        <v>76.02</v>
      </c>
    </row>
    <row r="1340" spans="1:17">
      <c r="A1340">
        <v>2014</v>
      </c>
      <c r="B1340" t="s">
        <v>2579</v>
      </c>
      <c r="C1340">
        <v>520330</v>
      </c>
      <c r="D1340">
        <f t="shared" si="40"/>
        <v>52</v>
      </c>
      <c r="E1340" t="str">
        <f>VLOOKUP(D1340,'Regionalism Code'!B:C,2,FALSE)</f>
        <v>贵州省</v>
      </c>
      <c r="F1340">
        <f t="shared" si="41"/>
        <v>5203</v>
      </c>
      <c r="G1340" t="str">
        <f>IF(F1340&gt;10000,"省直辖县市",VLOOKUP(F1340,'Regionalism Code'!H:I,2,FALSE))</f>
        <v>遵义市</v>
      </c>
      <c r="H1340" s="4">
        <v>45.06</v>
      </c>
      <c r="I1340" s="4">
        <v>46.35</v>
      </c>
      <c r="J1340" s="4">
        <v>38.83</v>
      </c>
      <c r="K1340" s="4">
        <v>18.53</v>
      </c>
      <c r="L1340" s="4">
        <v>27.23</v>
      </c>
      <c r="M1340" s="4">
        <v>6.35</v>
      </c>
      <c r="N1340" s="4">
        <v>55.41</v>
      </c>
      <c r="O1340" s="4">
        <v>40.54</v>
      </c>
      <c r="P1340" s="4"/>
      <c r="Q1340" s="4">
        <v>52.15</v>
      </c>
    </row>
    <row r="1341" spans="1:17">
      <c r="A1341">
        <v>2014</v>
      </c>
      <c r="B1341" t="s">
        <v>2580</v>
      </c>
      <c r="C1341">
        <v>520381</v>
      </c>
      <c r="D1341">
        <f t="shared" si="40"/>
        <v>52</v>
      </c>
      <c r="E1341" t="str">
        <f>VLOOKUP(D1341,'Regionalism Code'!B:C,2,FALSE)</f>
        <v>贵州省</v>
      </c>
      <c r="F1341">
        <f t="shared" si="41"/>
        <v>5203</v>
      </c>
      <c r="G1341" t="str">
        <f>IF(F1341&gt;10000,"省直辖县市",VLOOKUP(F1341,'Regionalism Code'!H:I,2,FALSE))</f>
        <v>遵义市</v>
      </c>
      <c r="H1341" s="4">
        <v>47.3</v>
      </c>
      <c r="I1341" s="4">
        <v>55.48</v>
      </c>
      <c r="J1341" s="4">
        <v>50.66</v>
      </c>
      <c r="K1341" s="4">
        <v>46</v>
      </c>
      <c r="L1341" s="4">
        <v>53.98</v>
      </c>
      <c r="M1341" s="4">
        <v>40.53</v>
      </c>
      <c r="N1341" s="4">
        <v>52.59</v>
      </c>
      <c r="O1341" s="4">
        <v>50.24</v>
      </c>
      <c r="P1341" s="4"/>
      <c r="Q1341" s="4">
        <v>14.15</v>
      </c>
    </row>
    <row r="1342" spans="1:17">
      <c r="A1342">
        <v>2014</v>
      </c>
      <c r="B1342" t="s">
        <v>2581</v>
      </c>
      <c r="C1342">
        <v>520382</v>
      </c>
      <c r="D1342">
        <f t="shared" si="40"/>
        <v>52</v>
      </c>
      <c r="E1342" t="str">
        <f>VLOOKUP(D1342,'Regionalism Code'!B:C,2,FALSE)</f>
        <v>贵州省</v>
      </c>
      <c r="F1342">
        <f t="shared" si="41"/>
        <v>5203</v>
      </c>
      <c r="G1342" t="str">
        <f>IF(F1342&gt;10000,"省直辖县市",VLOOKUP(F1342,'Regionalism Code'!H:I,2,FALSE))</f>
        <v>遵义市</v>
      </c>
      <c r="H1342" s="4">
        <v>55.01</v>
      </c>
      <c r="I1342" s="4">
        <v>57.99</v>
      </c>
      <c r="J1342" s="4">
        <v>48.8</v>
      </c>
      <c r="K1342" s="4">
        <v>43.09</v>
      </c>
      <c r="L1342" s="4">
        <v>50.45</v>
      </c>
      <c r="M1342" s="4">
        <v>27.32</v>
      </c>
      <c r="N1342" s="4">
        <v>45.23</v>
      </c>
      <c r="O1342" s="4">
        <v>54.69</v>
      </c>
      <c r="P1342" s="4"/>
      <c r="Q1342" s="4">
        <v>56.43</v>
      </c>
    </row>
    <row r="1343" spans="1:17">
      <c r="A1343">
        <v>2014</v>
      </c>
      <c r="B1343" t="s">
        <v>2583</v>
      </c>
      <c r="C1343">
        <v>520403</v>
      </c>
      <c r="D1343">
        <f t="shared" si="40"/>
        <v>52</v>
      </c>
      <c r="E1343" t="str">
        <f>VLOOKUP(D1343,'Regionalism Code'!B:C,2,FALSE)</f>
        <v>贵州省</v>
      </c>
      <c r="F1343">
        <f t="shared" si="41"/>
        <v>5204</v>
      </c>
      <c r="G1343" t="str">
        <f>IF(F1343&gt;10000,"省直辖县市",VLOOKUP(F1343,'Regionalism Code'!H:I,2,FALSE))</f>
        <v>安顺市</v>
      </c>
      <c r="H1343" s="4">
        <v>54.26</v>
      </c>
      <c r="I1343" s="4">
        <v>56.7</v>
      </c>
      <c r="J1343" s="4">
        <v>57.59</v>
      </c>
      <c r="K1343" s="4">
        <v>25.63</v>
      </c>
      <c r="L1343" s="4">
        <v>56.76</v>
      </c>
      <c r="M1343" s="4">
        <v>27.22</v>
      </c>
      <c r="N1343" s="4">
        <v>51.08</v>
      </c>
      <c r="O1343" s="4">
        <v>70.85</v>
      </c>
      <c r="P1343" s="4"/>
      <c r="Q1343" s="4">
        <v>40.19</v>
      </c>
    </row>
    <row r="1344" spans="1:17">
      <c r="A1344">
        <v>2014</v>
      </c>
      <c r="B1344" t="s">
        <v>2584</v>
      </c>
      <c r="C1344">
        <v>520422</v>
      </c>
      <c r="D1344">
        <f t="shared" si="40"/>
        <v>52</v>
      </c>
      <c r="E1344" t="str">
        <f>VLOOKUP(D1344,'Regionalism Code'!B:C,2,FALSE)</f>
        <v>贵州省</v>
      </c>
      <c r="F1344">
        <f t="shared" si="41"/>
        <v>5204</v>
      </c>
      <c r="G1344" t="str">
        <f>IF(F1344&gt;10000,"省直辖县市",VLOOKUP(F1344,'Regionalism Code'!H:I,2,FALSE))</f>
        <v>安顺市</v>
      </c>
      <c r="H1344" s="4">
        <v>26.85</v>
      </c>
      <c r="I1344" s="4">
        <v>22.93</v>
      </c>
      <c r="J1344" s="4">
        <v>27.83</v>
      </c>
      <c r="K1344" s="4">
        <v>10.82</v>
      </c>
      <c r="L1344" s="4">
        <v>16.56</v>
      </c>
      <c r="M1344" s="4">
        <v>3.63</v>
      </c>
      <c r="N1344" s="4">
        <v>15.59</v>
      </c>
      <c r="O1344" s="4">
        <v>46.5</v>
      </c>
      <c r="P1344" s="4"/>
      <c r="Q1344" s="4">
        <v>38.02</v>
      </c>
    </row>
    <row r="1345" spans="1:17">
      <c r="A1345">
        <v>2014</v>
      </c>
      <c r="B1345" t="s">
        <v>2585</v>
      </c>
      <c r="C1345">
        <v>520423</v>
      </c>
      <c r="D1345">
        <f t="shared" si="40"/>
        <v>52</v>
      </c>
      <c r="E1345" t="str">
        <f>VLOOKUP(D1345,'Regionalism Code'!B:C,2,FALSE)</f>
        <v>贵州省</v>
      </c>
      <c r="F1345">
        <f t="shared" si="41"/>
        <v>5204</v>
      </c>
      <c r="G1345" t="str">
        <f>IF(F1345&gt;10000,"省直辖县市",VLOOKUP(F1345,'Regionalism Code'!H:I,2,FALSE))</f>
        <v>安顺市</v>
      </c>
      <c r="H1345" s="4">
        <v>37.41</v>
      </c>
      <c r="I1345" s="4">
        <v>34.58</v>
      </c>
      <c r="J1345" s="4">
        <v>35.94</v>
      </c>
      <c r="K1345" s="4">
        <v>22.57</v>
      </c>
      <c r="L1345" s="4">
        <v>26.64</v>
      </c>
      <c r="M1345" s="4">
        <v>10.45</v>
      </c>
      <c r="N1345" s="4">
        <v>32.31</v>
      </c>
      <c r="O1345" s="4">
        <v>47.96</v>
      </c>
      <c r="P1345" s="4"/>
      <c r="Q1345" s="4">
        <v>49.43</v>
      </c>
    </row>
    <row r="1346" spans="1:17">
      <c r="A1346">
        <v>2014</v>
      </c>
      <c r="B1346" t="s">
        <v>2586</v>
      </c>
      <c r="C1346">
        <v>520424</v>
      </c>
      <c r="D1346">
        <f t="shared" ref="D1346:D1409" si="42">INT(C1346/10000)</f>
        <v>52</v>
      </c>
      <c r="E1346" t="str">
        <f>VLOOKUP(D1346,'Regionalism Code'!B:C,2,FALSE)</f>
        <v>贵州省</v>
      </c>
      <c r="F1346">
        <f t="shared" ref="F1346:F1409" si="43">IF(OR(D1346=11,D1346=12,D1346=31,D1346=50),D1346*100,IF(MID(C1346,3,1)="9",C1346,INT(C1346/100)))</f>
        <v>5204</v>
      </c>
      <c r="G1346" t="str">
        <f>IF(F1346&gt;10000,"省直辖县市",VLOOKUP(F1346,'Regionalism Code'!H:I,2,FALSE))</f>
        <v>安顺市</v>
      </c>
      <c r="H1346" s="4">
        <v>25.47</v>
      </c>
      <c r="I1346" s="4">
        <v>28.22</v>
      </c>
      <c r="J1346" s="4">
        <v>12.99</v>
      </c>
      <c r="K1346" s="4">
        <v>7.9</v>
      </c>
      <c r="L1346" s="4">
        <v>15.83</v>
      </c>
      <c r="M1346" s="4">
        <v>0</v>
      </c>
      <c r="N1346" s="4">
        <v>0</v>
      </c>
      <c r="O1346" s="4">
        <v>23.06</v>
      </c>
      <c r="P1346" s="4"/>
      <c r="Q1346" s="4">
        <v>39.04</v>
      </c>
    </row>
    <row r="1347" spans="1:17">
      <c r="A1347">
        <v>2014</v>
      </c>
      <c r="B1347" t="s">
        <v>2589</v>
      </c>
      <c r="C1347">
        <v>520521</v>
      </c>
      <c r="D1347">
        <f t="shared" si="42"/>
        <v>52</v>
      </c>
      <c r="E1347" t="str">
        <f>VLOOKUP(D1347,'Regionalism Code'!B:C,2,FALSE)</f>
        <v>贵州省</v>
      </c>
      <c r="F1347">
        <f t="shared" si="43"/>
        <v>5205</v>
      </c>
      <c r="G1347" t="str">
        <f>IF(F1347&gt;10000,"省直辖县市",VLOOKUP(F1347,'Regionalism Code'!H:I,2,FALSE))</f>
        <v>毕节市</v>
      </c>
      <c r="H1347" s="4">
        <v>27.74</v>
      </c>
      <c r="I1347" s="4">
        <v>20.07</v>
      </c>
      <c r="J1347" s="4">
        <v>32.71</v>
      </c>
      <c r="K1347" s="4">
        <v>21.53</v>
      </c>
      <c r="L1347" s="4">
        <v>25.29</v>
      </c>
      <c r="M1347" s="4">
        <v>0.15</v>
      </c>
      <c r="N1347" s="4">
        <v>34.08</v>
      </c>
      <c r="O1347" s="4">
        <v>41.62</v>
      </c>
      <c r="P1347" s="4"/>
      <c r="Q1347" s="4">
        <v>44.01</v>
      </c>
    </row>
    <row r="1348" spans="1:17">
      <c r="A1348">
        <v>2014</v>
      </c>
      <c r="B1348" t="s">
        <v>2590</v>
      </c>
      <c r="C1348">
        <v>520522</v>
      </c>
      <c r="D1348">
        <f t="shared" si="42"/>
        <v>52</v>
      </c>
      <c r="E1348" t="str">
        <f>VLOOKUP(D1348,'Regionalism Code'!B:C,2,FALSE)</f>
        <v>贵州省</v>
      </c>
      <c r="F1348">
        <f t="shared" si="43"/>
        <v>5205</v>
      </c>
      <c r="G1348" t="str">
        <f>IF(F1348&gt;10000,"省直辖县市",VLOOKUP(F1348,'Regionalism Code'!H:I,2,FALSE))</f>
        <v>毕节市</v>
      </c>
      <c r="H1348" s="4">
        <v>36.92</v>
      </c>
      <c r="I1348" s="4">
        <v>25.2</v>
      </c>
      <c r="J1348" s="4">
        <v>53.5</v>
      </c>
      <c r="K1348" s="4">
        <v>29.25</v>
      </c>
      <c r="L1348" s="4">
        <v>59.41</v>
      </c>
      <c r="M1348" s="4">
        <v>15.47</v>
      </c>
      <c r="N1348" s="4">
        <v>32.77</v>
      </c>
      <c r="O1348" s="4">
        <v>73.68</v>
      </c>
      <c r="P1348" s="4"/>
      <c r="Q1348" s="4">
        <v>45.48</v>
      </c>
    </row>
    <row r="1349" spans="1:17">
      <c r="A1349">
        <v>2014</v>
      </c>
      <c r="B1349" t="s">
        <v>2591</v>
      </c>
      <c r="C1349">
        <v>520523</v>
      </c>
      <c r="D1349">
        <f t="shared" si="42"/>
        <v>52</v>
      </c>
      <c r="E1349" t="str">
        <f>VLOOKUP(D1349,'Regionalism Code'!B:C,2,FALSE)</f>
        <v>贵州省</v>
      </c>
      <c r="F1349">
        <f t="shared" si="43"/>
        <v>5205</v>
      </c>
      <c r="G1349" t="str">
        <f>IF(F1349&gt;10000,"省直辖县市",VLOOKUP(F1349,'Regionalism Code'!H:I,2,FALSE))</f>
        <v>毕节市</v>
      </c>
      <c r="H1349" s="4">
        <v>25.17</v>
      </c>
      <c r="I1349" s="4">
        <v>24.68</v>
      </c>
      <c r="J1349" s="4">
        <v>24.76</v>
      </c>
      <c r="K1349" s="4">
        <v>23.89</v>
      </c>
      <c r="L1349" s="4">
        <v>26.51</v>
      </c>
      <c r="M1349" s="4">
        <v>5.49</v>
      </c>
      <c r="N1349" s="4">
        <v>17.98</v>
      </c>
      <c r="O1349" s="4">
        <v>31.79</v>
      </c>
      <c r="P1349" s="4"/>
      <c r="Q1349" s="4">
        <v>27.56</v>
      </c>
    </row>
    <row r="1350" spans="1:17">
      <c r="A1350">
        <v>2014</v>
      </c>
      <c r="B1350" t="s">
        <v>2592</v>
      </c>
      <c r="C1350">
        <v>520524</v>
      </c>
      <c r="D1350">
        <f t="shared" si="42"/>
        <v>52</v>
      </c>
      <c r="E1350" t="str">
        <f>VLOOKUP(D1350,'Regionalism Code'!B:C,2,FALSE)</f>
        <v>贵州省</v>
      </c>
      <c r="F1350">
        <f t="shared" si="43"/>
        <v>5205</v>
      </c>
      <c r="G1350" t="str">
        <f>IF(F1350&gt;10000,"省直辖县市",VLOOKUP(F1350,'Regionalism Code'!H:I,2,FALSE))</f>
        <v>毕节市</v>
      </c>
      <c r="H1350" s="4">
        <v>24.36</v>
      </c>
      <c r="I1350" s="4">
        <v>13.9</v>
      </c>
      <c r="J1350" s="4">
        <v>27.69</v>
      </c>
      <c r="K1350" s="4">
        <v>16.34</v>
      </c>
      <c r="L1350" s="4">
        <v>27.56</v>
      </c>
      <c r="M1350" s="4">
        <v>10.4</v>
      </c>
      <c r="N1350" s="4">
        <v>40.83</v>
      </c>
      <c r="O1350" s="4">
        <v>23.31</v>
      </c>
      <c r="P1350" s="4"/>
      <c r="Q1350" s="4">
        <v>52.82</v>
      </c>
    </row>
    <row r="1351" spans="1:17">
      <c r="A1351">
        <v>2014</v>
      </c>
      <c r="B1351" t="s">
        <v>2593</v>
      </c>
      <c r="C1351">
        <v>520525</v>
      </c>
      <c r="D1351">
        <f t="shared" si="42"/>
        <v>52</v>
      </c>
      <c r="E1351" t="str">
        <f>VLOOKUP(D1351,'Regionalism Code'!B:C,2,FALSE)</f>
        <v>贵州省</v>
      </c>
      <c r="F1351">
        <f t="shared" si="43"/>
        <v>5205</v>
      </c>
      <c r="G1351" t="str">
        <f>IF(F1351&gt;10000,"省直辖县市",VLOOKUP(F1351,'Regionalism Code'!H:I,2,FALSE))</f>
        <v>毕节市</v>
      </c>
      <c r="H1351" s="4">
        <v>17.35</v>
      </c>
      <c r="I1351" s="4">
        <v>8.35</v>
      </c>
      <c r="J1351" s="4">
        <v>31.96</v>
      </c>
      <c r="K1351" s="4">
        <v>4.88</v>
      </c>
      <c r="L1351" s="4">
        <v>13.15</v>
      </c>
      <c r="M1351" s="4">
        <v>2.08</v>
      </c>
      <c r="N1351" s="4">
        <v>46.4</v>
      </c>
      <c r="O1351" s="4">
        <v>38.4</v>
      </c>
      <c r="P1351" s="4"/>
      <c r="Q1351" s="4">
        <v>20.51</v>
      </c>
    </row>
    <row r="1352" spans="1:17">
      <c r="A1352">
        <v>2014</v>
      </c>
      <c r="B1352" t="s">
        <v>2594</v>
      </c>
      <c r="C1352">
        <v>520526</v>
      </c>
      <c r="D1352">
        <f t="shared" si="42"/>
        <v>52</v>
      </c>
      <c r="E1352" t="str">
        <f>VLOOKUP(D1352,'Regionalism Code'!B:C,2,FALSE)</f>
        <v>贵州省</v>
      </c>
      <c r="F1352">
        <f t="shared" si="43"/>
        <v>5205</v>
      </c>
      <c r="G1352" t="str">
        <f>IF(F1352&gt;10000,"省直辖县市",VLOOKUP(F1352,'Regionalism Code'!H:I,2,FALSE))</f>
        <v>毕节市</v>
      </c>
      <c r="H1352" s="4">
        <v>24.36</v>
      </c>
      <c r="I1352" s="4">
        <v>6.51</v>
      </c>
      <c r="J1352" s="4">
        <v>24.28</v>
      </c>
      <c r="K1352" s="4">
        <v>4.83</v>
      </c>
      <c r="L1352" s="4">
        <v>11.42</v>
      </c>
      <c r="M1352" s="4">
        <v>0</v>
      </c>
      <c r="N1352" s="4">
        <v>50.27</v>
      </c>
      <c r="O1352" s="4">
        <v>18.88</v>
      </c>
      <c r="P1352" s="4"/>
      <c r="Q1352" s="4">
        <v>83.47</v>
      </c>
    </row>
    <row r="1353" spans="1:17">
      <c r="A1353">
        <v>2014</v>
      </c>
      <c r="B1353" t="s">
        <v>2595</v>
      </c>
      <c r="C1353">
        <v>520527</v>
      </c>
      <c r="D1353">
        <f t="shared" si="42"/>
        <v>52</v>
      </c>
      <c r="E1353" t="str">
        <f>VLOOKUP(D1353,'Regionalism Code'!B:C,2,FALSE)</f>
        <v>贵州省</v>
      </c>
      <c r="F1353">
        <f t="shared" si="43"/>
        <v>5205</v>
      </c>
      <c r="G1353" t="str">
        <f>IF(F1353&gt;10000,"省直辖县市",VLOOKUP(F1353,'Regionalism Code'!H:I,2,FALSE))</f>
        <v>毕节市</v>
      </c>
      <c r="H1353" s="4">
        <v>19.33</v>
      </c>
      <c r="I1353" s="4">
        <v>7.71</v>
      </c>
      <c r="J1353" s="4">
        <v>26.96</v>
      </c>
      <c r="K1353" s="4">
        <v>4.49</v>
      </c>
      <c r="L1353" s="4">
        <v>12.69</v>
      </c>
      <c r="M1353" s="4">
        <v>0</v>
      </c>
      <c r="N1353" s="4">
        <v>19.28</v>
      </c>
      <c r="O1353" s="4">
        <v>44.99</v>
      </c>
      <c r="P1353" s="4"/>
      <c r="Q1353" s="4">
        <v>43.83</v>
      </c>
    </row>
    <row r="1354" spans="1:17">
      <c r="A1354">
        <v>2014</v>
      </c>
      <c r="B1354" t="s">
        <v>2598</v>
      </c>
      <c r="C1354">
        <v>520621</v>
      </c>
      <c r="D1354">
        <f t="shared" si="42"/>
        <v>52</v>
      </c>
      <c r="E1354" t="str">
        <f>VLOOKUP(D1354,'Regionalism Code'!B:C,2,FALSE)</f>
        <v>贵州省</v>
      </c>
      <c r="F1354">
        <f t="shared" si="43"/>
        <v>5206</v>
      </c>
      <c r="G1354" t="str">
        <f>IF(F1354&gt;10000,"省直辖县市",VLOOKUP(F1354,'Regionalism Code'!H:I,2,FALSE))</f>
        <v>铜仁市</v>
      </c>
      <c r="H1354" s="4">
        <v>37.4</v>
      </c>
      <c r="I1354" s="4">
        <v>56.46</v>
      </c>
      <c r="J1354" s="4">
        <v>13.41</v>
      </c>
      <c r="K1354" s="4">
        <v>0</v>
      </c>
      <c r="L1354" s="4">
        <v>5.05</v>
      </c>
      <c r="M1354" s="4">
        <v>0</v>
      </c>
      <c r="N1354" s="4">
        <v>14.47</v>
      </c>
      <c r="O1354" s="4">
        <v>19.95</v>
      </c>
      <c r="P1354" s="4"/>
      <c r="Q1354" s="4">
        <v>18.05</v>
      </c>
    </row>
    <row r="1355" spans="1:17">
      <c r="A1355">
        <v>2014</v>
      </c>
      <c r="B1355" t="s">
        <v>2599</v>
      </c>
      <c r="C1355">
        <v>520622</v>
      </c>
      <c r="D1355">
        <f t="shared" si="42"/>
        <v>52</v>
      </c>
      <c r="E1355" t="str">
        <f>VLOOKUP(D1355,'Regionalism Code'!B:C,2,FALSE)</f>
        <v>贵州省</v>
      </c>
      <c r="F1355">
        <f t="shared" si="43"/>
        <v>5206</v>
      </c>
      <c r="G1355" t="str">
        <f>IF(F1355&gt;10000,"省直辖县市",VLOOKUP(F1355,'Regionalism Code'!H:I,2,FALSE))</f>
        <v>铜仁市</v>
      </c>
      <c r="H1355" s="4">
        <v>47.17</v>
      </c>
      <c r="I1355" s="4">
        <v>55.64</v>
      </c>
      <c r="J1355" s="4">
        <v>47.17</v>
      </c>
      <c r="K1355" s="4">
        <v>19.81</v>
      </c>
      <c r="L1355" s="4">
        <v>26.18</v>
      </c>
      <c r="M1355" s="4">
        <v>19.09</v>
      </c>
      <c r="N1355" s="4">
        <v>42.04</v>
      </c>
      <c r="O1355" s="4">
        <v>67.04</v>
      </c>
      <c r="P1355" s="4"/>
      <c r="Q1355" s="4">
        <v>19.23</v>
      </c>
    </row>
    <row r="1356" spans="1:17">
      <c r="A1356">
        <v>2014</v>
      </c>
      <c r="B1356" t="s">
        <v>2600</v>
      </c>
      <c r="C1356">
        <v>520623</v>
      </c>
      <c r="D1356">
        <f t="shared" si="42"/>
        <v>52</v>
      </c>
      <c r="E1356" t="str">
        <f>VLOOKUP(D1356,'Regionalism Code'!B:C,2,FALSE)</f>
        <v>贵州省</v>
      </c>
      <c r="F1356">
        <f t="shared" si="43"/>
        <v>5206</v>
      </c>
      <c r="G1356" t="str">
        <f>IF(F1356&gt;10000,"省直辖县市",VLOOKUP(F1356,'Regionalism Code'!H:I,2,FALSE))</f>
        <v>铜仁市</v>
      </c>
      <c r="H1356" s="4">
        <v>26.6</v>
      </c>
      <c r="I1356" s="4">
        <v>25.03</v>
      </c>
      <c r="J1356" s="4">
        <v>26.06</v>
      </c>
      <c r="K1356" s="4">
        <v>14.39</v>
      </c>
      <c r="L1356" s="4">
        <v>27.67</v>
      </c>
      <c r="M1356" s="4">
        <v>4.67</v>
      </c>
      <c r="N1356" s="4">
        <v>0.59</v>
      </c>
      <c r="O1356" s="4">
        <v>46.94</v>
      </c>
      <c r="P1356" s="4"/>
      <c r="Q1356" s="4">
        <v>32.78</v>
      </c>
    </row>
    <row r="1357" spans="1:17">
      <c r="A1357">
        <v>2014</v>
      </c>
      <c r="B1357" t="s">
        <v>2601</v>
      </c>
      <c r="C1357">
        <v>520624</v>
      </c>
      <c r="D1357">
        <f t="shared" si="42"/>
        <v>52</v>
      </c>
      <c r="E1357" t="str">
        <f>VLOOKUP(D1357,'Regionalism Code'!B:C,2,FALSE)</f>
        <v>贵州省</v>
      </c>
      <c r="F1357">
        <f t="shared" si="43"/>
        <v>5206</v>
      </c>
      <c r="G1357" t="str">
        <f>IF(F1357&gt;10000,"省直辖县市",VLOOKUP(F1357,'Regionalism Code'!H:I,2,FALSE))</f>
        <v>铜仁市</v>
      </c>
      <c r="H1357" s="4">
        <v>21.89</v>
      </c>
      <c r="I1357" s="4">
        <v>11.84</v>
      </c>
      <c r="J1357" s="4">
        <v>24.81</v>
      </c>
      <c r="K1357" s="4">
        <v>6.73</v>
      </c>
      <c r="L1357" s="4">
        <v>6.93</v>
      </c>
      <c r="M1357" s="4">
        <v>0.24</v>
      </c>
      <c r="N1357" s="4">
        <v>0</v>
      </c>
      <c r="O1357" s="4">
        <v>54.64</v>
      </c>
      <c r="P1357" s="4"/>
      <c r="Q1357" s="4">
        <v>49.8</v>
      </c>
    </row>
    <row r="1358" spans="1:17">
      <c r="A1358">
        <v>2014</v>
      </c>
      <c r="B1358" t="s">
        <v>2602</v>
      </c>
      <c r="C1358">
        <v>520625</v>
      </c>
      <c r="D1358">
        <f t="shared" si="42"/>
        <v>52</v>
      </c>
      <c r="E1358" t="str">
        <f>VLOOKUP(D1358,'Regionalism Code'!B:C,2,FALSE)</f>
        <v>贵州省</v>
      </c>
      <c r="F1358">
        <f t="shared" si="43"/>
        <v>5206</v>
      </c>
      <c r="G1358" t="str">
        <f>IF(F1358&gt;10000,"省直辖县市",VLOOKUP(F1358,'Regionalism Code'!H:I,2,FALSE))</f>
        <v>铜仁市</v>
      </c>
      <c r="H1358" s="4">
        <v>31.87</v>
      </c>
      <c r="I1358" s="4">
        <v>29.12</v>
      </c>
      <c r="J1358" s="4">
        <v>37.42</v>
      </c>
      <c r="K1358" s="4">
        <v>13.28</v>
      </c>
      <c r="L1358" s="4">
        <v>7.82</v>
      </c>
      <c r="M1358" s="4">
        <v>0</v>
      </c>
      <c r="N1358" s="4">
        <v>54.63</v>
      </c>
      <c r="O1358" s="4">
        <v>47.49</v>
      </c>
      <c r="P1358" s="4"/>
      <c r="Q1358" s="4">
        <v>30.86</v>
      </c>
    </row>
    <row r="1359" spans="1:17">
      <c r="A1359">
        <v>2014</v>
      </c>
      <c r="B1359" t="s">
        <v>2603</v>
      </c>
      <c r="C1359">
        <v>520626</v>
      </c>
      <c r="D1359">
        <f t="shared" si="42"/>
        <v>52</v>
      </c>
      <c r="E1359" t="str">
        <f>VLOOKUP(D1359,'Regionalism Code'!B:C,2,FALSE)</f>
        <v>贵州省</v>
      </c>
      <c r="F1359">
        <f t="shared" si="43"/>
        <v>5206</v>
      </c>
      <c r="G1359" t="str">
        <f>IF(F1359&gt;10000,"省直辖县市",VLOOKUP(F1359,'Regionalism Code'!H:I,2,FALSE))</f>
        <v>铜仁市</v>
      </c>
      <c r="H1359" s="4">
        <v>17.85</v>
      </c>
      <c r="I1359" s="4">
        <v>16.79</v>
      </c>
      <c r="J1359" s="4">
        <v>16.5</v>
      </c>
      <c r="K1359" s="4">
        <v>9.42</v>
      </c>
      <c r="L1359" s="4">
        <v>11.83</v>
      </c>
      <c r="M1359" s="4">
        <v>2.39</v>
      </c>
      <c r="N1359" s="4">
        <v>9.46</v>
      </c>
      <c r="O1359" s="4">
        <v>26.22</v>
      </c>
      <c r="P1359" s="4"/>
      <c r="Q1359" s="4">
        <v>23.83</v>
      </c>
    </row>
    <row r="1360" spans="1:17">
      <c r="A1360">
        <v>2014</v>
      </c>
      <c r="B1360" t="s">
        <v>2604</v>
      </c>
      <c r="C1360">
        <v>520627</v>
      </c>
      <c r="D1360">
        <f t="shared" si="42"/>
        <v>52</v>
      </c>
      <c r="E1360" t="str">
        <f>VLOOKUP(D1360,'Regionalism Code'!B:C,2,FALSE)</f>
        <v>贵州省</v>
      </c>
      <c r="F1360">
        <f t="shared" si="43"/>
        <v>5206</v>
      </c>
      <c r="G1360" t="str">
        <f>IF(F1360&gt;10000,"省直辖县市",VLOOKUP(F1360,'Regionalism Code'!H:I,2,FALSE))</f>
        <v>铜仁市</v>
      </c>
      <c r="H1360" s="4">
        <v>19.85</v>
      </c>
      <c r="I1360" s="4">
        <v>6.78</v>
      </c>
      <c r="J1360" s="4">
        <v>32.41</v>
      </c>
      <c r="K1360" s="4">
        <v>7.88</v>
      </c>
      <c r="L1360" s="4">
        <v>6.47</v>
      </c>
      <c r="M1360" s="4">
        <v>6.19</v>
      </c>
      <c r="N1360" s="4">
        <v>54.25</v>
      </c>
      <c r="O1360" s="4">
        <v>36.08</v>
      </c>
      <c r="P1360" s="4"/>
      <c r="Q1360" s="4">
        <v>40.19</v>
      </c>
    </row>
    <row r="1361" spans="1:17">
      <c r="A1361">
        <v>2014</v>
      </c>
      <c r="B1361" t="s">
        <v>2605</v>
      </c>
      <c r="C1361">
        <v>520628</v>
      </c>
      <c r="D1361">
        <f t="shared" si="42"/>
        <v>52</v>
      </c>
      <c r="E1361" t="str">
        <f>VLOOKUP(D1361,'Regionalism Code'!B:C,2,FALSE)</f>
        <v>贵州省</v>
      </c>
      <c r="F1361">
        <f t="shared" si="43"/>
        <v>5206</v>
      </c>
      <c r="G1361" t="str">
        <f>IF(F1361&gt;10000,"省直辖县市",VLOOKUP(F1361,'Regionalism Code'!H:I,2,FALSE))</f>
        <v>铜仁市</v>
      </c>
      <c r="H1361" s="4">
        <v>25.49</v>
      </c>
      <c r="I1361" s="4">
        <v>17.24</v>
      </c>
      <c r="J1361" s="4">
        <v>42.94</v>
      </c>
      <c r="K1361" s="4">
        <v>16.45</v>
      </c>
      <c r="L1361" s="4">
        <v>43.5</v>
      </c>
      <c r="M1361" s="4">
        <v>2.12</v>
      </c>
      <c r="N1361" s="4">
        <v>15.23</v>
      </c>
      <c r="O1361" s="4">
        <v>70.64</v>
      </c>
      <c r="P1361" s="4"/>
      <c r="Q1361" s="4">
        <v>21.05</v>
      </c>
    </row>
    <row r="1362" spans="1:17">
      <c r="A1362">
        <v>2014</v>
      </c>
      <c r="B1362" t="s">
        <v>2606</v>
      </c>
      <c r="C1362">
        <v>522301</v>
      </c>
      <c r="D1362">
        <f t="shared" si="42"/>
        <v>52</v>
      </c>
      <c r="E1362" t="str">
        <f>VLOOKUP(D1362,'Regionalism Code'!B:C,2,FALSE)</f>
        <v>贵州省</v>
      </c>
      <c r="F1362">
        <f t="shared" si="43"/>
        <v>5223</v>
      </c>
      <c r="G1362" t="str">
        <f>IF(F1362&gt;10000,"省直辖县市",VLOOKUP(F1362,'Regionalism Code'!H:I,2,FALSE))</f>
        <v>黔西南布依族苗族自治州</v>
      </c>
      <c r="H1362" s="4">
        <v>61.16</v>
      </c>
      <c r="I1362" s="4">
        <v>74.98</v>
      </c>
      <c r="J1362" s="4">
        <v>43.06</v>
      </c>
      <c r="K1362" s="4">
        <v>44.7</v>
      </c>
      <c r="L1362" s="4">
        <v>44.7</v>
      </c>
      <c r="M1362" s="4">
        <v>33.33</v>
      </c>
      <c r="N1362" s="4">
        <v>30.03</v>
      </c>
      <c r="O1362" s="4">
        <v>52.36</v>
      </c>
      <c r="P1362" s="4"/>
      <c r="Q1362" s="4">
        <v>48.38</v>
      </c>
    </row>
    <row r="1363" spans="1:17">
      <c r="A1363">
        <v>2014</v>
      </c>
      <c r="B1363" t="s">
        <v>2607</v>
      </c>
      <c r="C1363">
        <v>522322</v>
      </c>
      <c r="D1363">
        <f t="shared" si="42"/>
        <v>52</v>
      </c>
      <c r="E1363" t="str">
        <f>VLOOKUP(D1363,'Regionalism Code'!B:C,2,FALSE)</f>
        <v>贵州省</v>
      </c>
      <c r="F1363">
        <f t="shared" si="43"/>
        <v>5223</v>
      </c>
      <c r="G1363" t="str">
        <f>IF(F1363&gt;10000,"省直辖县市",VLOOKUP(F1363,'Regionalism Code'!H:I,2,FALSE))</f>
        <v>黔西南布依族苗族自治州</v>
      </c>
      <c r="H1363" s="4">
        <v>25.09</v>
      </c>
      <c r="I1363" s="4">
        <v>29.54</v>
      </c>
      <c r="J1363" s="4">
        <v>14.21</v>
      </c>
      <c r="K1363" s="4">
        <v>17.06</v>
      </c>
      <c r="L1363" s="4">
        <v>11.94</v>
      </c>
      <c r="M1363" s="4">
        <v>0.44</v>
      </c>
      <c r="N1363" s="4">
        <v>9.38</v>
      </c>
      <c r="O1363" s="4">
        <v>20.32</v>
      </c>
      <c r="P1363" s="4"/>
      <c r="Q1363" s="4">
        <v>30.17</v>
      </c>
    </row>
    <row r="1364" spans="1:17">
      <c r="A1364">
        <v>2014</v>
      </c>
      <c r="B1364" t="s">
        <v>2608</v>
      </c>
      <c r="C1364">
        <v>522323</v>
      </c>
      <c r="D1364">
        <f t="shared" si="42"/>
        <v>52</v>
      </c>
      <c r="E1364" t="str">
        <f>VLOOKUP(D1364,'Regionalism Code'!B:C,2,FALSE)</f>
        <v>贵州省</v>
      </c>
      <c r="F1364">
        <f t="shared" si="43"/>
        <v>5223</v>
      </c>
      <c r="G1364" t="str">
        <f>IF(F1364&gt;10000,"省直辖县市",VLOOKUP(F1364,'Regionalism Code'!H:I,2,FALSE))</f>
        <v>黔西南布依族苗族自治州</v>
      </c>
      <c r="H1364" s="4">
        <v>22.88</v>
      </c>
      <c r="I1364" s="4">
        <v>20.94</v>
      </c>
      <c r="J1364" s="4">
        <v>28.77</v>
      </c>
      <c r="K1364" s="4">
        <v>3.96</v>
      </c>
      <c r="L1364" s="4">
        <v>22.69</v>
      </c>
      <c r="M1364" s="4">
        <v>3.5</v>
      </c>
      <c r="N1364" s="4">
        <v>24.35</v>
      </c>
      <c r="O1364" s="4">
        <v>41.21</v>
      </c>
      <c r="P1364" s="4"/>
      <c r="Q1364" s="4">
        <v>18.59</v>
      </c>
    </row>
    <row r="1365" spans="1:17">
      <c r="A1365">
        <v>2014</v>
      </c>
      <c r="B1365" t="s">
        <v>2609</v>
      </c>
      <c r="C1365">
        <v>522324</v>
      </c>
      <c r="D1365">
        <f t="shared" si="42"/>
        <v>52</v>
      </c>
      <c r="E1365" t="str">
        <f>VLOOKUP(D1365,'Regionalism Code'!B:C,2,FALSE)</f>
        <v>贵州省</v>
      </c>
      <c r="F1365">
        <f t="shared" si="43"/>
        <v>5223</v>
      </c>
      <c r="G1365" t="str">
        <f>IF(F1365&gt;10000,"省直辖县市",VLOOKUP(F1365,'Regionalism Code'!H:I,2,FALSE))</f>
        <v>黔西南布依族苗族自治州</v>
      </c>
      <c r="H1365" s="4">
        <v>30.69</v>
      </c>
      <c r="I1365" s="4">
        <v>17.58</v>
      </c>
      <c r="J1365" s="4">
        <v>25.6</v>
      </c>
      <c r="K1365" s="4">
        <v>3.15</v>
      </c>
      <c r="L1365" s="4">
        <v>26.02</v>
      </c>
      <c r="M1365" s="4">
        <v>0</v>
      </c>
      <c r="N1365" s="4">
        <v>6.11</v>
      </c>
      <c r="O1365" s="4">
        <v>44.99</v>
      </c>
      <c r="P1365" s="4"/>
      <c r="Q1365" s="4">
        <v>83.25</v>
      </c>
    </row>
    <row r="1366" spans="1:17">
      <c r="A1366">
        <v>2014</v>
      </c>
      <c r="B1366" t="s">
        <v>2610</v>
      </c>
      <c r="C1366">
        <v>522325</v>
      </c>
      <c r="D1366">
        <f t="shared" si="42"/>
        <v>52</v>
      </c>
      <c r="E1366" t="str">
        <f>VLOOKUP(D1366,'Regionalism Code'!B:C,2,FALSE)</f>
        <v>贵州省</v>
      </c>
      <c r="F1366">
        <f t="shared" si="43"/>
        <v>5223</v>
      </c>
      <c r="G1366" t="str">
        <f>IF(F1366&gt;10000,"省直辖县市",VLOOKUP(F1366,'Regionalism Code'!H:I,2,FALSE))</f>
        <v>黔西南布依族苗族自治州</v>
      </c>
      <c r="H1366" s="4">
        <v>33.93</v>
      </c>
      <c r="I1366" s="4">
        <v>27.62</v>
      </c>
      <c r="J1366" s="4">
        <v>44.07</v>
      </c>
      <c r="K1366" s="4">
        <v>12.88</v>
      </c>
      <c r="L1366" s="4">
        <v>61.37</v>
      </c>
      <c r="M1366" s="4">
        <v>6.11</v>
      </c>
      <c r="N1366" s="4">
        <v>38.93</v>
      </c>
      <c r="O1366" s="4">
        <v>50.06</v>
      </c>
      <c r="P1366" s="4"/>
      <c r="Q1366" s="4">
        <v>36.34</v>
      </c>
    </row>
    <row r="1367" spans="1:17">
      <c r="A1367">
        <v>2014</v>
      </c>
      <c r="B1367" t="s">
        <v>2611</v>
      </c>
      <c r="C1367">
        <v>522326</v>
      </c>
      <c r="D1367">
        <f t="shared" si="42"/>
        <v>52</v>
      </c>
      <c r="E1367" t="str">
        <f>VLOOKUP(D1367,'Regionalism Code'!B:C,2,FALSE)</f>
        <v>贵州省</v>
      </c>
      <c r="F1367">
        <f t="shared" si="43"/>
        <v>5223</v>
      </c>
      <c r="G1367" t="str">
        <f>IF(F1367&gt;10000,"省直辖县市",VLOOKUP(F1367,'Regionalism Code'!H:I,2,FALSE))</f>
        <v>黔西南布依族苗族自治州</v>
      </c>
      <c r="H1367" s="4">
        <v>21.44</v>
      </c>
      <c r="I1367" s="4">
        <v>18.23</v>
      </c>
      <c r="J1367" s="4">
        <v>22.24</v>
      </c>
      <c r="K1367" s="4">
        <v>17.89</v>
      </c>
      <c r="L1367" s="4">
        <v>26.75</v>
      </c>
      <c r="M1367" s="4">
        <v>1.27</v>
      </c>
      <c r="N1367" s="4">
        <v>41.81</v>
      </c>
      <c r="O1367" s="4">
        <v>11.54</v>
      </c>
      <c r="P1367" s="4"/>
      <c r="Q1367" s="4">
        <v>30.56</v>
      </c>
    </row>
    <row r="1368" spans="1:17">
      <c r="A1368">
        <v>2014</v>
      </c>
      <c r="B1368" t="s">
        <v>2612</v>
      </c>
      <c r="C1368">
        <v>522327</v>
      </c>
      <c r="D1368">
        <f t="shared" si="42"/>
        <v>52</v>
      </c>
      <c r="E1368" t="str">
        <f>VLOOKUP(D1368,'Regionalism Code'!B:C,2,FALSE)</f>
        <v>贵州省</v>
      </c>
      <c r="F1368">
        <f t="shared" si="43"/>
        <v>5223</v>
      </c>
      <c r="G1368" t="str">
        <f>IF(F1368&gt;10000,"省直辖县市",VLOOKUP(F1368,'Regionalism Code'!H:I,2,FALSE))</f>
        <v>黔西南布依族苗族自治州</v>
      </c>
      <c r="H1368" s="4">
        <v>27.91</v>
      </c>
      <c r="I1368" s="4">
        <v>23.44</v>
      </c>
      <c r="J1368" s="4">
        <v>49.33</v>
      </c>
      <c r="K1368" s="4">
        <v>23.58</v>
      </c>
      <c r="L1368" s="4">
        <v>83.33</v>
      </c>
      <c r="M1368" s="4">
        <v>3.59</v>
      </c>
      <c r="N1368" s="4">
        <v>30.52</v>
      </c>
      <c r="O1368" s="4">
        <v>57.99</v>
      </c>
      <c r="P1368" s="4"/>
      <c r="Q1368" s="4">
        <v>3.78</v>
      </c>
    </row>
    <row r="1369" spans="1:17">
      <c r="A1369">
        <v>2014</v>
      </c>
      <c r="B1369" t="s">
        <v>2613</v>
      </c>
      <c r="C1369">
        <v>522328</v>
      </c>
      <c r="D1369">
        <f t="shared" si="42"/>
        <v>52</v>
      </c>
      <c r="E1369" t="str">
        <f>VLOOKUP(D1369,'Regionalism Code'!B:C,2,FALSE)</f>
        <v>贵州省</v>
      </c>
      <c r="F1369">
        <f t="shared" si="43"/>
        <v>5223</v>
      </c>
      <c r="G1369" t="str">
        <f>IF(F1369&gt;10000,"省直辖县市",VLOOKUP(F1369,'Regionalism Code'!H:I,2,FALSE))</f>
        <v>黔西南布依族苗族自治州</v>
      </c>
      <c r="H1369" s="4">
        <v>31.03</v>
      </c>
      <c r="I1369" s="4">
        <v>32.85</v>
      </c>
      <c r="J1369" s="4">
        <v>31.45</v>
      </c>
      <c r="K1369" s="4">
        <v>19.12</v>
      </c>
      <c r="L1369" s="4">
        <v>14.59</v>
      </c>
      <c r="M1369" s="4">
        <v>10.95</v>
      </c>
      <c r="N1369" s="4">
        <v>8.26</v>
      </c>
      <c r="O1369" s="4">
        <v>58.49</v>
      </c>
      <c r="P1369" s="4"/>
      <c r="Q1369" s="4">
        <v>24.23</v>
      </c>
    </row>
    <row r="1370" spans="1:17">
      <c r="A1370">
        <v>2014</v>
      </c>
      <c r="B1370" t="s">
        <v>2614</v>
      </c>
      <c r="C1370">
        <v>522601</v>
      </c>
      <c r="D1370">
        <f t="shared" si="42"/>
        <v>52</v>
      </c>
      <c r="E1370" t="str">
        <f>VLOOKUP(D1370,'Regionalism Code'!B:C,2,FALSE)</f>
        <v>贵州省</v>
      </c>
      <c r="F1370">
        <f t="shared" si="43"/>
        <v>5226</v>
      </c>
      <c r="G1370" t="str">
        <f>IF(F1370&gt;10000,"省直辖县市",VLOOKUP(F1370,'Regionalism Code'!H:I,2,FALSE))</f>
        <v>黔东南苗族侗族自治州</v>
      </c>
      <c r="H1370" s="4">
        <v>71.87</v>
      </c>
      <c r="I1370" s="4">
        <v>93.5</v>
      </c>
      <c r="J1370" s="4">
        <v>55.06</v>
      </c>
      <c r="K1370" s="4">
        <v>60.06</v>
      </c>
      <c r="L1370" s="4">
        <v>60.19</v>
      </c>
      <c r="M1370" s="4">
        <v>49.35</v>
      </c>
      <c r="N1370" s="4">
        <v>50.36</v>
      </c>
      <c r="O1370" s="4">
        <v>56.38</v>
      </c>
      <c r="P1370" s="4"/>
      <c r="Q1370" s="4">
        <v>30.99</v>
      </c>
    </row>
    <row r="1371" spans="1:17">
      <c r="A1371">
        <v>2014</v>
      </c>
      <c r="B1371" t="s">
        <v>2615</v>
      </c>
      <c r="C1371">
        <v>522622</v>
      </c>
      <c r="D1371">
        <f t="shared" si="42"/>
        <v>52</v>
      </c>
      <c r="E1371" t="str">
        <f>VLOOKUP(D1371,'Regionalism Code'!B:C,2,FALSE)</f>
        <v>贵州省</v>
      </c>
      <c r="F1371">
        <f t="shared" si="43"/>
        <v>5226</v>
      </c>
      <c r="G1371" t="str">
        <f>IF(F1371&gt;10000,"省直辖县市",VLOOKUP(F1371,'Regionalism Code'!H:I,2,FALSE))</f>
        <v>黔东南苗族侗族自治州</v>
      </c>
      <c r="H1371" s="4">
        <v>24.57</v>
      </c>
      <c r="I1371" s="4">
        <v>30.61</v>
      </c>
      <c r="J1371" s="4">
        <v>19.54</v>
      </c>
      <c r="K1371" s="4">
        <v>21.3</v>
      </c>
      <c r="L1371" s="4">
        <v>13.97</v>
      </c>
      <c r="M1371" s="4">
        <v>9.08</v>
      </c>
      <c r="N1371" s="4">
        <v>19.78</v>
      </c>
      <c r="O1371" s="4">
        <v>23.26</v>
      </c>
      <c r="P1371" s="4"/>
      <c r="Q1371" s="4">
        <v>13.76</v>
      </c>
    </row>
    <row r="1372" spans="1:17">
      <c r="A1372">
        <v>2014</v>
      </c>
      <c r="B1372" t="s">
        <v>2616</v>
      </c>
      <c r="C1372">
        <v>522623</v>
      </c>
      <c r="D1372">
        <f t="shared" si="42"/>
        <v>52</v>
      </c>
      <c r="E1372" t="str">
        <f>VLOOKUP(D1372,'Regionalism Code'!B:C,2,FALSE)</f>
        <v>贵州省</v>
      </c>
      <c r="F1372">
        <f t="shared" si="43"/>
        <v>5226</v>
      </c>
      <c r="G1372" t="str">
        <f>IF(F1372&gt;10000,"省直辖县市",VLOOKUP(F1372,'Regionalism Code'!H:I,2,FALSE))</f>
        <v>黔东南苗族侗族自治州</v>
      </c>
      <c r="H1372" s="4">
        <v>41.71</v>
      </c>
      <c r="I1372" s="4">
        <v>40.41</v>
      </c>
      <c r="J1372" s="4">
        <v>46.4</v>
      </c>
      <c r="K1372" s="4">
        <v>9.18</v>
      </c>
      <c r="L1372" s="4">
        <v>9.92</v>
      </c>
      <c r="M1372" s="4">
        <v>0</v>
      </c>
      <c r="N1372" s="4">
        <v>33.07</v>
      </c>
      <c r="O1372" s="4">
        <v>82.28</v>
      </c>
      <c r="P1372" s="4"/>
      <c r="Q1372" s="4">
        <v>37.45</v>
      </c>
    </row>
    <row r="1373" spans="1:17">
      <c r="A1373">
        <v>2014</v>
      </c>
      <c r="B1373" t="s">
        <v>2617</v>
      </c>
      <c r="C1373">
        <v>522624</v>
      </c>
      <c r="D1373">
        <f t="shared" si="42"/>
        <v>52</v>
      </c>
      <c r="E1373" t="str">
        <f>VLOOKUP(D1373,'Regionalism Code'!B:C,2,FALSE)</f>
        <v>贵州省</v>
      </c>
      <c r="F1373">
        <f t="shared" si="43"/>
        <v>5226</v>
      </c>
      <c r="G1373" t="str">
        <f>IF(F1373&gt;10000,"省直辖县市",VLOOKUP(F1373,'Regionalism Code'!H:I,2,FALSE))</f>
        <v>黔东南苗族侗族自治州</v>
      </c>
      <c r="H1373" s="4">
        <v>41.1</v>
      </c>
      <c r="I1373" s="4">
        <v>46.56</v>
      </c>
      <c r="J1373" s="4">
        <v>34.4</v>
      </c>
      <c r="K1373" s="4">
        <v>33.97</v>
      </c>
      <c r="L1373" s="4">
        <v>18.55</v>
      </c>
      <c r="M1373" s="4">
        <v>5.99</v>
      </c>
      <c r="N1373" s="4">
        <v>33.52</v>
      </c>
      <c r="O1373" s="4">
        <v>46.4</v>
      </c>
      <c r="P1373" s="4"/>
      <c r="Q1373" s="4">
        <v>35.28</v>
      </c>
    </row>
    <row r="1374" spans="1:17">
      <c r="A1374">
        <v>2014</v>
      </c>
      <c r="B1374" t="s">
        <v>2618</v>
      </c>
      <c r="C1374">
        <v>522625</v>
      </c>
      <c r="D1374">
        <f t="shared" si="42"/>
        <v>52</v>
      </c>
      <c r="E1374" t="str">
        <f>VLOOKUP(D1374,'Regionalism Code'!B:C,2,FALSE)</f>
        <v>贵州省</v>
      </c>
      <c r="F1374">
        <f t="shared" si="43"/>
        <v>5226</v>
      </c>
      <c r="G1374" t="str">
        <f>IF(F1374&gt;10000,"省直辖县市",VLOOKUP(F1374,'Regionalism Code'!H:I,2,FALSE))</f>
        <v>黔东南苗族侗族自治州</v>
      </c>
      <c r="H1374" s="4">
        <v>46.76</v>
      </c>
      <c r="I1374" s="4">
        <v>45.48</v>
      </c>
      <c r="J1374" s="4">
        <v>57.35</v>
      </c>
      <c r="K1374" s="4">
        <v>35.21</v>
      </c>
      <c r="L1374" s="4">
        <v>34.35</v>
      </c>
      <c r="M1374" s="4">
        <v>27.65</v>
      </c>
      <c r="N1374" s="4">
        <v>34.07</v>
      </c>
      <c r="O1374" s="4">
        <v>89.63</v>
      </c>
      <c r="P1374" s="4"/>
      <c r="Q1374" s="4">
        <v>31.76</v>
      </c>
    </row>
    <row r="1375" spans="1:17">
      <c r="A1375">
        <v>2014</v>
      </c>
      <c r="B1375" t="s">
        <v>2619</v>
      </c>
      <c r="C1375">
        <v>522626</v>
      </c>
      <c r="D1375">
        <f t="shared" si="42"/>
        <v>52</v>
      </c>
      <c r="E1375" t="str">
        <f>VLOOKUP(D1375,'Regionalism Code'!B:C,2,FALSE)</f>
        <v>贵州省</v>
      </c>
      <c r="F1375">
        <f t="shared" si="43"/>
        <v>5226</v>
      </c>
      <c r="G1375" t="str">
        <f>IF(F1375&gt;10000,"省直辖县市",VLOOKUP(F1375,'Regionalism Code'!H:I,2,FALSE))</f>
        <v>黔东南苗族侗族自治州</v>
      </c>
      <c r="H1375" s="4">
        <v>35.58</v>
      </c>
      <c r="I1375" s="4">
        <v>44.35</v>
      </c>
      <c r="J1375" s="4">
        <v>26.07</v>
      </c>
      <c r="K1375" s="4">
        <v>6.78</v>
      </c>
      <c r="L1375" s="4">
        <v>21.7</v>
      </c>
      <c r="M1375" s="4">
        <v>1.13</v>
      </c>
      <c r="N1375" s="4">
        <v>21.74</v>
      </c>
      <c r="O1375" s="4">
        <v>37.06</v>
      </c>
      <c r="P1375" s="4"/>
      <c r="Q1375" s="4">
        <v>23.95</v>
      </c>
    </row>
    <row r="1376" spans="1:17">
      <c r="A1376">
        <v>2014</v>
      </c>
      <c r="B1376" t="s">
        <v>2620</v>
      </c>
      <c r="C1376">
        <v>522627</v>
      </c>
      <c r="D1376">
        <f t="shared" si="42"/>
        <v>52</v>
      </c>
      <c r="E1376" t="str">
        <f>VLOOKUP(D1376,'Regionalism Code'!B:C,2,FALSE)</f>
        <v>贵州省</v>
      </c>
      <c r="F1376">
        <f t="shared" si="43"/>
        <v>5226</v>
      </c>
      <c r="G1376" t="str">
        <f>IF(F1376&gt;10000,"省直辖县市",VLOOKUP(F1376,'Regionalism Code'!H:I,2,FALSE))</f>
        <v>黔东南苗族侗族自治州</v>
      </c>
      <c r="H1376" s="4">
        <v>36.49</v>
      </c>
      <c r="I1376" s="4">
        <v>44.32</v>
      </c>
      <c r="J1376" s="4">
        <v>29.95</v>
      </c>
      <c r="K1376" s="4">
        <v>27.27</v>
      </c>
      <c r="L1376" s="4">
        <v>18.06</v>
      </c>
      <c r="M1376" s="4">
        <v>5.44</v>
      </c>
      <c r="N1376" s="4">
        <v>20.12</v>
      </c>
      <c r="O1376" s="4">
        <v>45.75</v>
      </c>
      <c r="P1376" s="4"/>
      <c r="Q1376" s="4">
        <v>22.49</v>
      </c>
    </row>
    <row r="1377" spans="1:17">
      <c r="A1377">
        <v>2014</v>
      </c>
      <c r="B1377" t="s">
        <v>2621</v>
      </c>
      <c r="C1377">
        <v>522628</v>
      </c>
      <c r="D1377">
        <f t="shared" si="42"/>
        <v>52</v>
      </c>
      <c r="E1377" t="str">
        <f>VLOOKUP(D1377,'Regionalism Code'!B:C,2,FALSE)</f>
        <v>贵州省</v>
      </c>
      <c r="F1377">
        <f t="shared" si="43"/>
        <v>5226</v>
      </c>
      <c r="G1377" t="str">
        <f>IF(F1377&gt;10000,"省直辖县市",VLOOKUP(F1377,'Regionalism Code'!H:I,2,FALSE))</f>
        <v>黔东南苗族侗族自治州</v>
      </c>
      <c r="H1377" s="4">
        <v>40.09</v>
      </c>
      <c r="I1377" s="4">
        <v>53.09</v>
      </c>
      <c r="J1377" s="4">
        <v>29.73</v>
      </c>
      <c r="K1377" s="4">
        <v>10.51</v>
      </c>
      <c r="L1377" s="4">
        <v>15.17</v>
      </c>
      <c r="M1377" s="4">
        <v>4</v>
      </c>
      <c r="N1377" s="4">
        <v>28.26</v>
      </c>
      <c r="O1377" s="4">
        <v>43.22</v>
      </c>
      <c r="P1377" s="4"/>
      <c r="Q1377" s="4">
        <v>15.98</v>
      </c>
    </row>
    <row r="1378" spans="1:17">
      <c r="A1378">
        <v>2014</v>
      </c>
      <c r="B1378" t="s">
        <v>2622</v>
      </c>
      <c r="C1378">
        <v>522629</v>
      </c>
      <c r="D1378">
        <f t="shared" si="42"/>
        <v>52</v>
      </c>
      <c r="E1378" t="str">
        <f>VLOOKUP(D1378,'Regionalism Code'!B:C,2,FALSE)</f>
        <v>贵州省</v>
      </c>
      <c r="F1378">
        <f t="shared" si="43"/>
        <v>5226</v>
      </c>
      <c r="G1378" t="str">
        <f>IF(F1378&gt;10000,"省直辖县市",VLOOKUP(F1378,'Regionalism Code'!H:I,2,FALSE))</f>
        <v>黔东南苗族侗族自治州</v>
      </c>
      <c r="H1378" s="4">
        <v>35.08</v>
      </c>
      <c r="I1378" s="4">
        <v>34.37</v>
      </c>
      <c r="J1378" s="4">
        <v>51.35</v>
      </c>
      <c r="K1378" s="4">
        <v>7.78</v>
      </c>
      <c r="L1378" s="4">
        <v>6.96</v>
      </c>
      <c r="M1378" s="4">
        <v>0.96</v>
      </c>
      <c r="N1378" s="4">
        <v>53.85</v>
      </c>
      <c r="O1378" s="4">
        <v>81.55</v>
      </c>
      <c r="P1378" s="4"/>
      <c r="Q1378" s="4">
        <v>7.87</v>
      </c>
    </row>
    <row r="1379" spans="1:17">
      <c r="A1379">
        <v>2014</v>
      </c>
      <c r="B1379" t="s">
        <v>2623</v>
      </c>
      <c r="C1379">
        <v>522630</v>
      </c>
      <c r="D1379">
        <f t="shared" si="42"/>
        <v>52</v>
      </c>
      <c r="E1379" t="str">
        <f>VLOOKUP(D1379,'Regionalism Code'!B:C,2,FALSE)</f>
        <v>贵州省</v>
      </c>
      <c r="F1379">
        <f t="shared" si="43"/>
        <v>5226</v>
      </c>
      <c r="G1379" t="str">
        <f>IF(F1379&gt;10000,"省直辖县市",VLOOKUP(F1379,'Regionalism Code'!H:I,2,FALSE))</f>
        <v>黔东南苗族侗族自治州</v>
      </c>
      <c r="H1379" s="4">
        <v>33.24</v>
      </c>
      <c r="I1379" s="4">
        <v>35.45</v>
      </c>
      <c r="J1379" s="4">
        <v>30.37</v>
      </c>
      <c r="K1379" s="4">
        <v>11.16</v>
      </c>
      <c r="L1379" s="4">
        <v>55.59</v>
      </c>
      <c r="M1379" s="4">
        <v>6.52</v>
      </c>
      <c r="N1379" s="4">
        <v>26.88</v>
      </c>
      <c r="O1379" s="4">
        <v>28.29</v>
      </c>
      <c r="P1379" s="4"/>
      <c r="Q1379" s="4">
        <v>31.12</v>
      </c>
    </row>
    <row r="1380" spans="1:17">
      <c r="A1380">
        <v>2014</v>
      </c>
      <c r="B1380" t="s">
        <v>2624</v>
      </c>
      <c r="C1380">
        <v>522631</v>
      </c>
      <c r="D1380">
        <f t="shared" si="42"/>
        <v>52</v>
      </c>
      <c r="E1380" t="str">
        <f>VLOOKUP(D1380,'Regionalism Code'!B:C,2,FALSE)</f>
        <v>贵州省</v>
      </c>
      <c r="F1380">
        <f t="shared" si="43"/>
        <v>5226</v>
      </c>
      <c r="G1380" t="str">
        <f>IF(F1380&gt;10000,"省直辖县市",VLOOKUP(F1380,'Regionalism Code'!H:I,2,FALSE))</f>
        <v>黔东南苗族侗族自治州</v>
      </c>
      <c r="H1380" s="4">
        <v>35.92</v>
      </c>
      <c r="I1380" s="4">
        <v>36.55</v>
      </c>
      <c r="J1380" s="4">
        <v>39.81</v>
      </c>
      <c r="K1380" s="4">
        <v>16.88</v>
      </c>
      <c r="L1380" s="4">
        <v>9.22</v>
      </c>
      <c r="M1380" s="4">
        <v>8.54</v>
      </c>
      <c r="N1380" s="4">
        <v>20.72</v>
      </c>
      <c r="O1380" s="4">
        <v>72.88</v>
      </c>
      <c r="P1380" s="4"/>
      <c r="Q1380" s="4">
        <v>26.79</v>
      </c>
    </row>
    <row r="1381" spans="1:17">
      <c r="A1381">
        <v>2014</v>
      </c>
      <c r="B1381" t="s">
        <v>2625</v>
      </c>
      <c r="C1381">
        <v>522632</v>
      </c>
      <c r="D1381">
        <f t="shared" si="42"/>
        <v>52</v>
      </c>
      <c r="E1381" t="str">
        <f>VLOOKUP(D1381,'Regionalism Code'!B:C,2,FALSE)</f>
        <v>贵州省</v>
      </c>
      <c r="F1381">
        <f t="shared" si="43"/>
        <v>5226</v>
      </c>
      <c r="G1381" t="str">
        <f>IF(F1381&gt;10000,"省直辖县市",VLOOKUP(F1381,'Regionalism Code'!H:I,2,FALSE))</f>
        <v>黔东南苗族侗族自治州</v>
      </c>
      <c r="H1381" s="4">
        <v>38.44</v>
      </c>
      <c r="I1381" s="4">
        <v>32.8</v>
      </c>
      <c r="J1381" s="4">
        <v>54.27</v>
      </c>
      <c r="K1381" s="4">
        <v>17.63</v>
      </c>
      <c r="L1381" s="4">
        <v>21.77</v>
      </c>
      <c r="M1381" s="4">
        <v>3.25</v>
      </c>
      <c r="N1381" s="4">
        <v>60.4</v>
      </c>
      <c r="O1381" s="4">
        <v>76.47</v>
      </c>
      <c r="P1381" s="4"/>
      <c r="Q1381" s="4">
        <v>28.3</v>
      </c>
    </row>
    <row r="1382" spans="1:17">
      <c r="A1382">
        <v>2014</v>
      </c>
      <c r="B1382" t="s">
        <v>2626</v>
      </c>
      <c r="C1382">
        <v>522633</v>
      </c>
      <c r="D1382">
        <f t="shared" si="42"/>
        <v>52</v>
      </c>
      <c r="E1382" t="str">
        <f>VLOOKUP(D1382,'Regionalism Code'!B:C,2,FALSE)</f>
        <v>贵州省</v>
      </c>
      <c r="F1382">
        <f t="shared" si="43"/>
        <v>5226</v>
      </c>
      <c r="G1382" t="str">
        <f>IF(F1382&gt;10000,"省直辖县市",VLOOKUP(F1382,'Regionalism Code'!H:I,2,FALSE))</f>
        <v>黔东南苗族侗族自治州</v>
      </c>
      <c r="H1382" s="4">
        <v>27.86</v>
      </c>
      <c r="I1382" s="4">
        <v>19.7</v>
      </c>
      <c r="J1382" s="4">
        <v>37.57</v>
      </c>
      <c r="K1382" s="4">
        <v>27.52</v>
      </c>
      <c r="L1382" s="4">
        <v>46.13</v>
      </c>
      <c r="M1382" s="4">
        <v>13.44</v>
      </c>
      <c r="N1382" s="4">
        <v>50.18</v>
      </c>
      <c r="O1382" s="4">
        <v>30.91</v>
      </c>
      <c r="P1382" s="4"/>
      <c r="Q1382" s="4">
        <v>37.16</v>
      </c>
    </row>
    <row r="1383" spans="1:17">
      <c r="A1383">
        <v>2014</v>
      </c>
      <c r="B1383" t="s">
        <v>2627</v>
      </c>
      <c r="C1383">
        <v>522634</v>
      </c>
      <c r="D1383">
        <f t="shared" si="42"/>
        <v>52</v>
      </c>
      <c r="E1383" t="str">
        <f>VLOOKUP(D1383,'Regionalism Code'!B:C,2,FALSE)</f>
        <v>贵州省</v>
      </c>
      <c r="F1383">
        <f t="shared" si="43"/>
        <v>5226</v>
      </c>
      <c r="G1383" t="str">
        <f>IF(F1383&gt;10000,"省直辖县市",VLOOKUP(F1383,'Regionalism Code'!H:I,2,FALSE))</f>
        <v>黔东南苗族侗族自治州</v>
      </c>
      <c r="H1383" s="4">
        <v>44</v>
      </c>
      <c r="I1383" s="4">
        <v>47.73</v>
      </c>
      <c r="J1383" s="4">
        <v>35.06</v>
      </c>
      <c r="K1383" s="4">
        <v>27.9</v>
      </c>
      <c r="L1383" s="4">
        <v>8.82</v>
      </c>
      <c r="M1383" s="4">
        <v>6.69</v>
      </c>
      <c r="N1383" s="4">
        <v>42.73</v>
      </c>
      <c r="O1383" s="4">
        <v>46.55</v>
      </c>
      <c r="P1383" s="4"/>
      <c r="Q1383" s="4">
        <v>47.9</v>
      </c>
    </row>
    <row r="1384" spans="1:17">
      <c r="A1384">
        <v>2014</v>
      </c>
      <c r="B1384" t="s">
        <v>2628</v>
      </c>
      <c r="C1384">
        <v>522635</v>
      </c>
      <c r="D1384">
        <f t="shared" si="42"/>
        <v>52</v>
      </c>
      <c r="E1384" t="str">
        <f>VLOOKUP(D1384,'Regionalism Code'!B:C,2,FALSE)</f>
        <v>贵州省</v>
      </c>
      <c r="F1384">
        <f t="shared" si="43"/>
        <v>5226</v>
      </c>
      <c r="G1384" t="str">
        <f>IF(F1384&gt;10000,"省直辖县市",VLOOKUP(F1384,'Regionalism Code'!H:I,2,FALSE))</f>
        <v>黔东南苗族侗族自治州</v>
      </c>
      <c r="H1384" s="4">
        <v>32.94</v>
      </c>
      <c r="I1384" s="4">
        <v>34.53</v>
      </c>
      <c r="J1384" s="4">
        <v>29.7</v>
      </c>
      <c r="K1384" s="4">
        <v>7.93</v>
      </c>
      <c r="L1384" s="4">
        <v>41.35</v>
      </c>
      <c r="M1384" s="4">
        <v>1.53</v>
      </c>
      <c r="N1384" s="4">
        <v>49.64</v>
      </c>
      <c r="O1384" s="4">
        <v>18.94</v>
      </c>
      <c r="P1384" s="4"/>
      <c r="Q1384" s="4">
        <v>33.56</v>
      </c>
    </row>
    <row r="1385" spans="1:17">
      <c r="A1385">
        <v>2014</v>
      </c>
      <c r="B1385" t="s">
        <v>2629</v>
      </c>
      <c r="C1385">
        <v>522636</v>
      </c>
      <c r="D1385">
        <f t="shared" si="42"/>
        <v>52</v>
      </c>
      <c r="E1385" t="str">
        <f>VLOOKUP(D1385,'Regionalism Code'!B:C,2,FALSE)</f>
        <v>贵州省</v>
      </c>
      <c r="F1385">
        <f t="shared" si="43"/>
        <v>5226</v>
      </c>
      <c r="G1385" t="str">
        <f>IF(F1385&gt;10000,"省直辖县市",VLOOKUP(F1385,'Regionalism Code'!H:I,2,FALSE))</f>
        <v>黔东南苗族侗族自治州</v>
      </c>
      <c r="H1385" s="4">
        <v>40.58</v>
      </c>
      <c r="I1385" s="4">
        <v>45.11</v>
      </c>
      <c r="J1385" s="4">
        <v>33.58</v>
      </c>
      <c r="K1385" s="4">
        <v>33.47</v>
      </c>
      <c r="L1385" s="4">
        <v>13.19</v>
      </c>
      <c r="M1385" s="4">
        <v>7.97</v>
      </c>
      <c r="N1385" s="4">
        <v>19.46</v>
      </c>
      <c r="O1385" s="4">
        <v>55.63</v>
      </c>
      <c r="P1385" s="4"/>
      <c r="Q1385" s="4">
        <v>38.33</v>
      </c>
    </row>
    <row r="1386" spans="1:17">
      <c r="A1386">
        <v>2014</v>
      </c>
      <c r="B1386" t="s">
        <v>2630</v>
      </c>
      <c r="C1386">
        <v>522701</v>
      </c>
      <c r="D1386">
        <f t="shared" si="42"/>
        <v>52</v>
      </c>
      <c r="E1386" t="str">
        <f>VLOOKUP(D1386,'Regionalism Code'!B:C,2,FALSE)</f>
        <v>贵州省</v>
      </c>
      <c r="F1386">
        <f t="shared" si="43"/>
        <v>5227</v>
      </c>
      <c r="G1386" t="str">
        <f>IF(F1386&gt;10000,"省直辖县市",VLOOKUP(F1386,'Regionalism Code'!H:I,2,FALSE))</f>
        <v>黔南布依族苗族自治州</v>
      </c>
      <c r="H1386" s="4">
        <v>71.9</v>
      </c>
      <c r="I1386" s="4">
        <v>90.47</v>
      </c>
      <c r="J1386" s="4">
        <v>58</v>
      </c>
      <c r="K1386" s="4">
        <v>56.64</v>
      </c>
      <c r="L1386" s="4">
        <v>84.39</v>
      </c>
      <c r="M1386" s="4">
        <v>53.84</v>
      </c>
      <c r="N1386" s="4">
        <v>65.9</v>
      </c>
      <c r="O1386" s="4">
        <v>42.68</v>
      </c>
      <c r="P1386" s="4"/>
      <c r="Q1386" s="4">
        <v>35.82</v>
      </c>
    </row>
    <row r="1387" spans="1:17">
      <c r="A1387">
        <v>2014</v>
      </c>
      <c r="B1387" t="s">
        <v>2631</v>
      </c>
      <c r="C1387">
        <v>522702</v>
      </c>
      <c r="D1387">
        <f t="shared" si="42"/>
        <v>52</v>
      </c>
      <c r="E1387" t="str">
        <f>VLOOKUP(D1387,'Regionalism Code'!B:C,2,FALSE)</f>
        <v>贵州省</v>
      </c>
      <c r="F1387">
        <f t="shared" si="43"/>
        <v>5227</v>
      </c>
      <c r="G1387" t="str">
        <f>IF(F1387&gt;10000,"省直辖县市",VLOOKUP(F1387,'Regionalism Code'!H:I,2,FALSE))</f>
        <v>黔南布依族苗族自治州</v>
      </c>
      <c r="H1387" s="4">
        <v>52.58</v>
      </c>
      <c r="I1387" s="4">
        <v>54.07</v>
      </c>
      <c r="J1387" s="4">
        <v>57.34</v>
      </c>
      <c r="K1387" s="4">
        <v>32.35</v>
      </c>
      <c r="L1387" s="4">
        <v>94.24</v>
      </c>
      <c r="M1387" s="4">
        <v>25.47</v>
      </c>
      <c r="N1387" s="4">
        <v>44.42</v>
      </c>
      <c r="O1387" s="4">
        <v>58.53</v>
      </c>
      <c r="P1387" s="4"/>
      <c r="Q1387" s="4">
        <v>39.01</v>
      </c>
    </row>
    <row r="1388" spans="1:17">
      <c r="A1388">
        <v>2014</v>
      </c>
      <c r="B1388" t="s">
        <v>2632</v>
      </c>
      <c r="C1388">
        <v>522722</v>
      </c>
      <c r="D1388">
        <f t="shared" si="42"/>
        <v>52</v>
      </c>
      <c r="E1388" t="str">
        <f>VLOOKUP(D1388,'Regionalism Code'!B:C,2,FALSE)</f>
        <v>贵州省</v>
      </c>
      <c r="F1388">
        <f t="shared" si="43"/>
        <v>5227</v>
      </c>
      <c r="G1388" t="str">
        <f>IF(F1388&gt;10000,"省直辖县市",VLOOKUP(F1388,'Regionalism Code'!H:I,2,FALSE))</f>
        <v>黔南布依族苗族自治州</v>
      </c>
      <c r="H1388" s="4">
        <v>47.81</v>
      </c>
      <c r="I1388" s="4">
        <v>58.99</v>
      </c>
      <c r="J1388" s="4">
        <v>52.72</v>
      </c>
      <c r="K1388" s="4">
        <v>96.84</v>
      </c>
      <c r="L1388" s="4">
        <v>42.49</v>
      </c>
      <c r="M1388" s="4">
        <v>13.57</v>
      </c>
      <c r="N1388" s="4">
        <v>52.39</v>
      </c>
      <c r="O1388" s="4">
        <v>58.83</v>
      </c>
      <c r="P1388" s="4"/>
      <c r="Q1388" s="4">
        <v>2</v>
      </c>
    </row>
    <row r="1389" spans="1:17">
      <c r="A1389">
        <v>2014</v>
      </c>
      <c r="B1389" t="s">
        <v>2633</v>
      </c>
      <c r="C1389">
        <v>522723</v>
      </c>
      <c r="D1389">
        <f t="shared" si="42"/>
        <v>52</v>
      </c>
      <c r="E1389" t="str">
        <f>VLOOKUP(D1389,'Regionalism Code'!B:C,2,FALSE)</f>
        <v>贵州省</v>
      </c>
      <c r="F1389">
        <f t="shared" si="43"/>
        <v>5227</v>
      </c>
      <c r="G1389" t="str">
        <f>IF(F1389&gt;10000,"省直辖县市",VLOOKUP(F1389,'Regionalism Code'!H:I,2,FALSE))</f>
        <v>黔南布依族苗族自治州</v>
      </c>
      <c r="H1389" s="4">
        <v>42.56</v>
      </c>
      <c r="I1389" s="4">
        <v>46.04</v>
      </c>
      <c r="J1389" s="4">
        <v>26.83</v>
      </c>
      <c r="K1389" s="4">
        <v>22.43</v>
      </c>
      <c r="L1389" s="4">
        <v>34.32</v>
      </c>
      <c r="M1389" s="4">
        <v>4.43</v>
      </c>
      <c r="N1389" s="4">
        <v>42.57</v>
      </c>
      <c r="O1389" s="4">
        <v>17.65</v>
      </c>
      <c r="P1389" s="4"/>
      <c r="Q1389" s="4">
        <v>59.66</v>
      </c>
    </row>
    <row r="1390" spans="1:17">
      <c r="A1390">
        <v>2014</v>
      </c>
      <c r="B1390" t="s">
        <v>2634</v>
      </c>
      <c r="C1390">
        <v>522725</v>
      </c>
      <c r="D1390">
        <f t="shared" si="42"/>
        <v>52</v>
      </c>
      <c r="E1390" t="str">
        <f>VLOOKUP(D1390,'Regionalism Code'!B:C,2,FALSE)</f>
        <v>贵州省</v>
      </c>
      <c r="F1390">
        <f t="shared" si="43"/>
        <v>5227</v>
      </c>
      <c r="G1390" t="str">
        <f>IF(F1390&gt;10000,"省直辖县市",VLOOKUP(F1390,'Regionalism Code'!H:I,2,FALSE))</f>
        <v>黔南布依族苗族自治州</v>
      </c>
      <c r="H1390" s="4">
        <v>49.12</v>
      </c>
      <c r="I1390" s="4">
        <v>51.87</v>
      </c>
      <c r="J1390" s="4">
        <v>37.81</v>
      </c>
      <c r="K1390" s="4">
        <v>28.29</v>
      </c>
      <c r="L1390" s="4">
        <v>35.21</v>
      </c>
      <c r="M1390" s="4">
        <v>13.88</v>
      </c>
      <c r="N1390" s="4">
        <v>15.47</v>
      </c>
      <c r="O1390" s="4">
        <v>58.61</v>
      </c>
      <c r="P1390" s="4"/>
      <c r="Q1390" s="4">
        <v>60.59</v>
      </c>
    </row>
    <row r="1391" spans="1:17">
      <c r="A1391">
        <v>2014</v>
      </c>
      <c r="B1391" t="s">
        <v>2635</v>
      </c>
      <c r="C1391">
        <v>522726</v>
      </c>
      <c r="D1391">
        <f t="shared" si="42"/>
        <v>52</v>
      </c>
      <c r="E1391" t="str">
        <f>VLOOKUP(D1391,'Regionalism Code'!B:C,2,FALSE)</f>
        <v>贵州省</v>
      </c>
      <c r="F1391">
        <f t="shared" si="43"/>
        <v>5227</v>
      </c>
      <c r="G1391" t="str">
        <f>IF(F1391&gt;10000,"省直辖县市",VLOOKUP(F1391,'Regionalism Code'!H:I,2,FALSE))</f>
        <v>黔南布依族苗族自治州</v>
      </c>
      <c r="H1391" s="4">
        <v>59.26</v>
      </c>
      <c r="I1391" s="4">
        <v>56.1</v>
      </c>
      <c r="J1391" s="4">
        <v>58.13</v>
      </c>
      <c r="K1391" s="4">
        <v>22.61</v>
      </c>
      <c r="L1391" s="4">
        <v>90.62</v>
      </c>
      <c r="M1391" s="4">
        <v>9.82</v>
      </c>
      <c r="N1391" s="4">
        <v>58.45</v>
      </c>
      <c r="O1391" s="4">
        <v>56.44</v>
      </c>
      <c r="P1391" s="4"/>
      <c r="Q1391" s="4">
        <v>71.76</v>
      </c>
    </row>
    <row r="1392" spans="1:17">
      <c r="A1392">
        <v>2014</v>
      </c>
      <c r="B1392" t="s">
        <v>2636</v>
      </c>
      <c r="C1392">
        <v>522727</v>
      </c>
      <c r="D1392">
        <f t="shared" si="42"/>
        <v>52</v>
      </c>
      <c r="E1392" t="str">
        <f>VLOOKUP(D1392,'Regionalism Code'!B:C,2,FALSE)</f>
        <v>贵州省</v>
      </c>
      <c r="F1392">
        <f t="shared" si="43"/>
        <v>5227</v>
      </c>
      <c r="G1392" t="str">
        <f>IF(F1392&gt;10000,"省直辖县市",VLOOKUP(F1392,'Regionalism Code'!H:I,2,FALSE))</f>
        <v>黔南布依族苗族自治州</v>
      </c>
      <c r="H1392" s="4">
        <v>41.32</v>
      </c>
      <c r="I1392" s="4">
        <v>37.81</v>
      </c>
      <c r="J1392" s="4">
        <v>46.98</v>
      </c>
      <c r="K1392" s="4">
        <v>18.53</v>
      </c>
      <c r="L1392" s="4">
        <v>14.76</v>
      </c>
      <c r="M1392" s="4">
        <v>9.84</v>
      </c>
      <c r="N1392" s="4">
        <v>19.57</v>
      </c>
      <c r="O1392" s="4">
        <v>87.76</v>
      </c>
      <c r="P1392" s="4"/>
      <c r="Q1392" s="4">
        <v>42.65</v>
      </c>
    </row>
    <row r="1393" spans="1:17">
      <c r="A1393">
        <v>2014</v>
      </c>
      <c r="B1393" t="s">
        <v>2637</v>
      </c>
      <c r="C1393">
        <v>522728</v>
      </c>
      <c r="D1393">
        <f t="shared" si="42"/>
        <v>52</v>
      </c>
      <c r="E1393" t="str">
        <f>VLOOKUP(D1393,'Regionalism Code'!B:C,2,FALSE)</f>
        <v>贵州省</v>
      </c>
      <c r="F1393">
        <f t="shared" si="43"/>
        <v>5227</v>
      </c>
      <c r="G1393" t="str">
        <f>IF(F1393&gt;10000,"省直辖县市",VLOOKUP(F1393,'Regionalism Code'!H:I,2,FALSE))</f>
        <v>黔南布依族苗族自治州</v>
      </c>
      <c r="H1393" s="4">
        <v>44.33</v>
      </c>
      <c r="I1393" s="4">
        <v>32.57</v>
      </c>
      <c r="J1393" s="4">
        <v>42.42</v>
      </c>
      <c r="K1393" s="4">
        <v>20.92</v>
      </c>
      <c r="L1393" s="4">
        <v>33.96</v>
      </c>
      <c r="M1393" s="4">
        <v>5.93</v>
      </c>
      <c r="N1393" s="4">
        <v>53.71</v>
      </c>
      <c r="O1393" s="4">
        <v>47.08</v>
      </c>
      <c r="P1393" s="4"/>
      <c r="Q1393" s="4">
        <v>86.65</v>
      </c>
    </row>
    <row r="1394" spans="1:17">
      <c r="A1394">
        <v>2014</v>
      </c>
      <c r="B1394" t="s">
        <v>2638</v>
      </c>
      <c r="C1394">
        <v>522729</v>
      </c>
      <c r="D1394">
        <f t="shared" si="42"/>
        <v>52</v>
      </c>
      <c r="E1394" t="str">
        <f>VLOOKUP(D1394,'Regionalism Code'!B:C,2,FALSE)</f>
        <v>贵州省</v>
      </c>
      <c r="F1394">
        <f t="shared" si="43"/>
        <v>5227</v>
      </c>
      <c r="G1394" t="str">
        <f>IF(F1394&gt;10000,"省直辖县市",VLOOKUP(F1394,'Regionalism Code'!H:I,2,FALSE))</f>
        <v>黔南布依族苗族自治州</v>
      </c>
      <c r="H1394" s="4">
        <v>37.27</v>
      </c>
      <c r="I1394" s="4">
        <v>33.54</v>
      </c>
      <c r="J1394" s="4">
        <v>36.97</v>
      </c>
      <c r="K1394" s="4">
        <v>23.15</v>
      </c>
      <c r="L1394" s="4">
        <v>42.79</v>
      </c>
      <c r="M1394" s="4">
        <v>1.96</v>
      </c>
      <c r="N1394" s="4">
        <v>0.34</v>
      </c>
      <c r="O1394" s="4">
        <v>65.93</v>
      </c>
      <c r="P1394" s="4"/>
      <c r="Q1394" s="4">
        <v>50.09</v>
      </c>
    </row>
    <row r="1395" spans="1:17">
      <c r="A1395">
        <v>2014</v>
      </c>
      <c r="B1395" t="s">
        <v>2639</v>
      </c>
      <c r="C1395">
        <v>522730</v>
      </c>
      <c r="D1395">
        <f t="shared" si="42"/>
        <v>52</v>
      </c>
      <c r="E1395" t="str">
        <f>VLOOKUP(D1395,'Regionalism Code'!B:C,2,FALSE)</f>
        <v>贵州省</v>
      </c>
      <c r="F1395">
        <f t="shared" si="43"/>
        <v>5227</v>
      </c>
      <c r="G1395" t="str">
        <f>IF(F1395&gt;10000,"省直辖县市",VLOOKUP(F1395,'Regionalism Code'!H:I,2,FALSE))</f>
        <v>黔南布依族苗族自治州</v>
      </c>
      <c r="H1395" s="4">
        <v>59.51</v>
      </c>
      <c r="I1395" s="4">
        <v>62.74</v>
      </c>
      <c r="J1395" s="4">
        <v>68.77</v>
      </c>
      <c r="K1395" s="4">
        <v>48.86</v>
      </c>
      <c r="L1395" s="4">
        <v>61.33</v>
      </c>
      <c r="M1395" s="4">
        <v>47.52</v>
      </c>
      <c r="N1395" s="4">
        <v>63.43</v>
      </c>
      <c r="O1395" s="4">
        <v>81.15</v>
      </c>
      <c r="P1395" s="4"/>
      <c r="Q1395" s="4">
        <v>32.02</v>
      </c>
    </row>
    <row r="1396" spans="1:17">
      <c r="A1396">
        <v>2014</v>
      </c>
      <c r="B1396" t="s">
        <v>2640</v>
      </c>
      <c r="C1396">
        <v>522731</v>
      </c>
      <c r="D1396">
        <f t="shared" si="42"/>
        <v>52</v>
      </c>
      <c r="E1396" t="str">
        <f>VLOOKUP(D1396,'Regionalism Code'!B:C,2,FALSE)</f>
        <v>贵州省</v>
      </c>
      <c r="F1396">
        <f t="shared" si="43"/>
        <v>5227</v>
      </c>
      <c r="G1396" t="str">
        <f>IF(F1396&gt;10000,"省直辖县市",VLOOKUP(F1396,'Regionalism Code'!H:I,2,FALSE))</f>
        <v>黔南布依族苗族自治州</v>
      </c>
      <c r="H1396" s="4">
        <v>34.71</v>
      </c>
      <c r="I1396" s="4">
        <v>39.27</v>
      </c>
      <c r="J1396" s="4">
        <v>17.94</v>
      </c>
      <c r="K1396" s="4">
        <v>18.31</v>
      </c>
      <c r="L1396" s="4">
        <v>31.26</v>
      </c>
      <c r="M1396" s="4">
        <v>2.49</v>
      </c>
      <c r="N1396" s="4">
        <v>5.13</v>
      </c>
      <c r="O1396" s="4">
        <v>23.32</v>
      </c>
      <c r="P1396" s="4"/>
      <c r="Q1396" s="4">
        <v>50.1</v>
      </c>
    </row>
    <row r="1397" spans="1:17">
      <c r="A1397">
        <v>2014</v>
      </c>
      <c r="B1397" t="s">
        <v>2641</v>
      </c>
      <c r="C1397">
        <v>522732</v>
      </c>
      <c r="D1397">
        <f t="shared" si="42"/>
        <v>52</v>
      </c>
      <c r="E1397" t="str">
        <f>VLOOKUP(D1397,'Regionalism Code'!B:C,2,FALSE)</f>
        <v>贵州省</v>
      </c>
      <c r="F1397">
        <f t="shared" si="43"/>
        <v>5227</v>
      </c>
      <c r="G1397" t="str">
        <f>IF(F1397&gt;10000,"省直辖县市",VLOOKUP(F1397,'Regionalism Code'!H:I,2,FALSE))</f>
        <v>黔南布依族苗族自治州</v>
      </c>
      <c r="H1397" s="4">
        <v>20.44</v>
      </c>
      <c r="I1397" s="4">
        <v>18.28</v>
      </c>
      <c r="J1397" s="4">
        <v>22.55</v>
      </c>
      <c r="K1397" s="4">
        <v>11.24</v>
      </c>
      <c r="L1397" s="4">
        <v>14.59</v>
      </c>
      <c r="M1397" s="4">
        <v>3.44</v>
      </c>
      <c r="N1397" s="4">
        <v>10.88</v>
      </c>
      <c r="O1397" s="4">
        <v>37.98</v>
      </c>
      <c r="P1397" s="4"/>
      <c r="Q1397" s="4">
        <v>23.74</v>
      </c>
    </row>
    <row r="1398" spans="1:17">
      <c r="A1398">
        <v>2014</v>
      </c>
      <c r="B1398" t="s">
        <v>2648</v>
      </c>
      <c r="C1398">
        <v>530122</v>
      </c>
      <c r="D1398">
        <f t="shared" si="42"/>
        <v>53</v>
      </c>
      <c r="E1398" t="str">
        <f>VLOOKUP(D1398,'Regionalism Code'!B:C,2,FALSE)</f>
        <v>云南省</v>
      </c>
      <c r="F1398">
        <f t="shared" si="43"/>
        <v>5301</v>
      </c>
      <c r="G1398" t="str">
        <f>IF(F1398&gt;10000,"省直辖县市",VLOOKUP(F1398,'Regionalism Code'!H:I,2,FALSE))</f>
        <v>昆明市</v>
      </c>
      <c r="H1398" s="4">
        <v>54.07</v>
      </c>
      <c r="I1398" s="4">
        <v>64.78</v>
      </c>
      <c r="J1398" s="4">
        <v>47.46</v>
      </c>
      <c r="K1398" s="4">
        <v>38.27</v>
      </c>
      <c r="L1398" s="4">
        <v>35.24</v>
      </c>
      <c r="M1398" s="4">
        <v>34.22</v>
      </c>
      <c r="N1398" s="4">
        <v>46.09</v>
      </c>
      <c r="O1398" s="4">
        <v>56.7</v>
      </c>
      <c r="P1398" s="4"/>
      <c r="Q1398" s="4">
        <v>30.69</v>
      </c>
    </row>
    <row r="1399" spans="1:17">
      <c r="A1399">
        <v>2014</v>
      </c>
      <c r="B1399" t="s">
        <v>2649</v>
      </c>
      <c r="C1399">
        <v>530124</v>
      </c>
      <c r="D1399">
        <f t="shared" si="42"/>
        <v>53</v>
      </c>
      <c r="E1399" t="str">
        <f>VLOOKUP(D1399,'Regionalism Code'!B:C,2,FALSE)</f>
        <v>云南省</v>
      </c>
      <c r="F1399">
        <f t="shared" si="43"/>
        <v>5301</v>
      </c>
      <c r="G1399" t="str">
        <f>IF(F1399&gt;10000,"省直辖县市",VLOOKUP(F1399,'Regionalism Code'!H:I,2,FALSE))</f>
        <v>昆明市</v>
      </c>
      <c r="H1399" s="4">
        <v>53.24</v>
      </c>
      <c r="I1399" s="4">
        <v>44.27</v>
      </c>
      <c r="J1399" s="4">
        <v>64.99</v>
      </c>
      <c r="K1399" s="4">
        <v>33.29</v>
      </c>
      <c r="L1399" s="4">
        <v>74.51</v>
      </c>
      <c r="M1399" s="4">
        <v>41.51</v>
      </c>
      <c r="N1399" s="4">
        <v>40.48</v>
      </c>
      <c r="O1399" s="4">
        <v>84.56</v>
      </c>
      <c r="P1399" s="4"/>
      <c r="Q1399" s="4">
        <v>61.51</v>
      </c>
    </row>
    <row r="1400" spans="1:17">
      <c r="A1400">
        <v>2014</v>
      </c>
      <c r="B1400" t="s">
        <v>2650</v>
      </c>
      <c r="C1400">
        <v>530125</v>
      </c>
      <c r="D1400">
        <f t="shared" si="42"/>
        <v>53</v>
      </c>
      <c r="E1400" t="str">
        <f>VLOOKUP(D1400,'Regionalism Code'!B:C,2,FALSE)</f>
        <v>云南省</v>
      </c>
      <c r="F1400">
        <f t="shared" si="43"/>
        <v>5301</v>
      </c>
      <c r="G1400" t="str">
        <f>IF(F1400&gt;10000,"省直辖县市",VLOOKUP(F1400,'Regionalism Code'!H:I,2,FALSE))</f>
        <v>昆明市</v>
      </c>
      <c r="H1400" s="4">
        <v>49.73</v>
      </c>
      <c r="I1400" s="4">
        <v>46.84</v>
      </c>
      <c r="J1400" s="4">
        <v>63.55</v>
      </c>
      <c r="K1400" s="4">
        <v>53.59</v>
      </c>
      <c r="L1400" s="4">
        <v>74.31</v>
      </c>
      <c r="M1400" s="4">
        <v>56.59</v>
      </c>
      <c r="N1400" s="4">
        <v>83.57</v>
      </c>
      <c r="O1400" s="4">
        <v>48.24</v>
      </c>
      <c r="P1400" s="4"/>
      <c r="Q1400" s="4">
        <v>34.13</v>
      </c>
    </row>
    <row r="1401" spans="1:17">
      <c r="A1401">
        <v>2014</v>
      </c>
      <c r="B1401" t="s">
        <v>2651</v>
      </c>
      <c r="C1401">
        <v>530126</v>
      </c>
      <c r="D1401">
        <f t="shared" si="42"/>
        <v>53</v>
      </c>
      <c r="E1401" t="str">
        <f>VLOOKUP(D1401,'Regionalism Code'!B:C,2,FALSE)</f>
        <v>云南省</v>
      </c>
      <c r="F1401">
        <f t="shared" si="43"/>
        <v>5301</v>
      </c>
      <c r="G1401" t="str">
        <f>IF(F1401&gt;10000,"省直辖县市",VLOOKUP(F1401,'Regionalism Code'!H:I,2,FALSE))</f>
        <v>昆明市</v>
      </c>
      <c r="H1401" s="4">
        <v>49.2</v>
      </c>
      <c r="I1401" s="4">
        <v>51.87</v>
      </c>
      <c r="J1401" s="4">
        <v>55.56</v>
      </c>
      <c r="K1401" s="4">
        <v>49.71</v>
      </c>
      <c r="L1401" s="4">
        <v>58.57</v>
      </c>
      <c r="M1401" s="4">
        <v>43.6</v>
      </c>
      <c r="N1401" s="4">
        <v>77.39</v>
      </c>
      <c r="O1401" s="4">
        <v>42.69</v>
      </c>
      <c r="P1401" s="4"/>
      <c r="Q1401" s="4">
        <v>28.83</v>
      </c>
    </row>
    <row r="1402" spans="1:17">
      <c r="A1402">
        <v>2014</v>
      </c>
      <c r="B1402" t="s">
        <v>2652</v>
      </c>
      <c r="C1402">
        <v>530127</v>
      </c>
      <c r="D1402">
        <f t="shared" si="42"/>
        <v>53</v>
      </c>
      <c r="E1402" t="str">
        <f>VLOOKUP(D1402,'Regionalism Code'!B:C,2,FALSE)</f>
        <v>云南省</v>
      </c>
      <c r="F1402">
        <f t="shared" si="43"/>
        <v>5301</v>
      </c>
      <c r="G1402" t="str">
        <f>IF(F1402&gt;10000,"省直辖县市",VLOOKUP(F1402,'Regionalism Code'!H:I,2,FALSE))</f>
        <v>昆明市</v>
      </c>
      <c r="H1402" s="4">
        <v>59.84</v>
      </c>
      <c r="I1402" s="4">
        <v>92.23</v>
      </c>
      <c r="J1402" s="4">
        <v>13.61</v>
      </c>
      <c r="K1402" s="4">
        <v>26.09</v>
      </c>
      <c r="L1402" s="4">
        <v>13.58</v>
      </c>
      <c r="M1402" s="4">
        <v>19.67</v>
      </c>
      <c r="N1402" s="4">
        <v>13.98</v>
      </c>
      <c r="O1402" s="4">
        <v>10.96</v>
      </c>
      <c r="P1402" s="4"/>
      <c r="Q1402" s="4">
        <v>36.9</v>
      </c>
    </row>
    <row r="1403" spans="1:17">
      <c r="A1403">
        <v>2014</v>
      </c>
      <c r="B1403" t="s">
        <v>2653</v>
      </c>
      <c r="C1403">
        <v>530128</v>
      </c>
      <c r="D1403">
        <f t="shared" si="42"/>
        <v>53</v>
      </c>
      <c r="E1403" t="str">
        <f>VLOOKUP(D1403,'Regionalism Code'!B:C,2,FALSE)</f>
        <v>云南省</v>
      </c>
      <c r="F1403">
        <f t="shared" si="43"/>
        <v>5301</v>
      </c>
      <c r="G1403" t="str">
        <f>IF(F1403&gt;10000,"省直辖县市",VLOOKUP(F1403,'Regionalism Code'!H:I,2,FALSE))</f>
        <v>昆明市</v>
      </c>
      <c r="H1403" s="4">
        <v>31.81</v>
      </c>
      <c r="I1403" s="4">
        <v>21.35</v>
      </c>
      <c r="J1403" s="4">
        <v>46.03</v>
      </c>
      <c r="K1403" s="4">
        <v>51.36</v>
      </c>
      <c r="L1403" s="4">
        <v>37.19</v>
      </c>
      <c r="M1403" s="4">
        <v>47.1</v>
      </c>
      <c r="N1403" s="4">
        <v>74.2</v>
      </c>
      <c r="O1403" s="4">
        <v>30.51</v>
      </c>
      <c r="P1403" s="4"/>
      <c r="Q1403" s="4">
        <v>40.5</v>
      </c>
    </row>
    <row r="1404" spans="1:17">
      <c r="A1404">
        <v>2014</v>
      </c>
      <c r="B1404" t="s">
        <v>2654</v>
      </c>
      <c r="C1404">
        <v>530129</v>
      </c>
      <c r="D1404">
        <f t="shared" si="42"/>
        <v>53</v>
      </c>
      <c r="E1404" t="str">
        <f>VLOOKUP(D1404,'Regionalism Code'!B:C,2,FALSE)</f>
        <v>云南省</v>
      </c>
      <c r="F1404">
        <f t="shared" si="43"/>
        <v>5301</v>
      </c>
      <c r="G1404" t="str">
        <f>IF(F1404&gt;10000,"省直辖县市",VLOOKUP(F1404,'Regionalism Code'!H:I,2,FALSE))</f>
        <v>昆明市</v>
      </c>
      <c r="H1404" s="4">
        <v>31.81</v>
      </c>
      <c r="I1404" s="4">
        <v>29.39</v>
      </c>
      <c r="J1404" s="4">
        <v>30.7</v>
      </c>
      <c r="K1404" s="4">
        <v>26.66</v>
      </c>
      <c r="L1404" s="4">
        <v>30.4</v>
      </c>
      <c r="M1404" s="4">
        <v>22.59</v>
      </c>
      <c r="N1404" s="4">
        <v>54.64</v>
      </c>
      <c r="O1404" s="4">
        <v>16.97</v>
      </c>
      <c r="P1404" s="4"/>
      <c r="Q1404" s="4">
        <v>41.81</v>
      </c>
    </row>
    <row r="1405" spans="1:17">
      <c r="A1405">
        <v>2014</v>
      </c>
      <c r="B1405" t="s">
        <v>2655</v>
      </c>
      <c r="C1405">
        <v>530181</v>
      </c>
      <c r="D1405">
        <f t="shared" si="42"/>
        <v>53</v>
      </c>
      <c r="E1405" t="str">
        <f>VLOOKUP(D1405,'Regionalism Code'!B:C,2,FALSE)</f>
        <v>云南省</v>
      </c>
      <c r="F1405">
        <f t="shared" si="43"/>
        <v>5301</v>
      </c>
      <c r="G1405" t="str">
        <f>IF(F1405&gt;10000,"省直辖县市",VLOOKUP(F1405,'Regionalism Code'!H:I,2,FALSE))</f>
        <v>昆明市</v>
      </c>
      <c r="H1405" s="4">
        <v>75.63</v>
      </c>
      <c r="I1405" s="4">
        <v>96.96</v>
      </c>
      <c r="J1405" s="4">
        <v>60.19</v>
      </c>
      <c r="K1405" s="4">
        <v>54.28</v>
      </c>
      <c r="L1405" s="4">
        <v>69.87</v>
      </c>
      <c r="M1405" s="4">
        <v>62.84</v>
      </c>
      <c r="N1405" s="4">
        <v>64.37</v>
      </c>
      <c r="O1405" s="4">
        <v>53.63</v>
      </c>
      <c r="P1405" s="4"/>
      <c r="Q1405" s="4">
        <v>33.27</v>
      </c>
    </row>
    <row r="1406" spans="1:17">
      <c r="A1406">
        <v>2014</v>
      </c>
      <c r="B1406" t="s">
        <v>2657</v>
      </c>
      <c r="C1406">
        <v>530321</v>
      </c>
      <c r="D1406">
        <f t="shared" si="42"/>
        <v>53</v>
      </c>
      <c r="E1406" t="str">
        <f>VLOOKUP(D1406,'Regionalism Code'!B:C,2,FALSE)</f>
        <v>云南省</v>
      </c>
      <c r="F1406">
        <f t="shared" si="43"/>
        <v>5303</v>
      </c>
      <c r="G1406" t="str">
        <f>IF(F1406&gt;10000,"省直辖县市",VLOOKUP(F1406,'Regionalism Code'!H:I,2,FALSE))</f>
        <v>曲靖市</v>
      </c>
      <c r="H1406" s="4">
        <v>31.45</v>
      </c>
      <c r="I1406" s="4">
        <v>30.23</v>
      </c>
      <c r="J1406" s="4">
        <v>29.46</v>
      </c>
      <c r="K1406" s="4">
        <v>15.27</v>
      </c>
      <c r="L1406" s="4">
        <v>14.21</v>
      </c>
      <c r="M1406" s="4">
        <v>31.16</v>
      </c>
      <c r="N1406" s="4">
        <v>37.63</v>
      </c>
      <c r="O1406" s="4">
        <v>31.79</v>
      </c>
      <c r="P1406" s="4"/>
      <c r="Q1406" s="4">
        <v>39.04</v>
      </c>
    </row>
    <row r="1407" spans="1:17">
      <c r="A1407">
        <v>2014</v>
      </c>
      <c r="B1407" t="s">
        <v>2658</v>
      </c>
      <c r="C1407">
        <v>530322</v>
      </c>
      <c r="D1407">
        <f t="shared" si="42"/>
        <v>53</v>
      </c>
      <c r="E1407" t="str">
        <f>VLOOKUP(D1407,'Regionalism Code'!B:C,2,FALSE)</f>
        <v>云南省</v>
      </c>
      <c r="F1407">
        <f t="shared" si="43"/>
        <v>5303</v>
      </c>
      <c r="G1407" t="str">
        <f>IF(F1407&gt;10000,"省直辖县市",VLOOKUP(F1407,'Regionalism Code'!H:I,2,FALSE))</f>
        <v>曲靖市</v>
      </c>
      <c r="H1407" s="4">
        <v>42.79</v>
      </c>
      <c r="I1407" s="4">
        <v>38.54</v>
      </c>
      <c r="J1407" s="4">
        <v>55.37</v>
      </c>
      <c r="K1407" s="4">
        <v>37.76</v>
      </c>
      <c r="L1407" s="4">
        <v>52.28</v>
      </c>
      <c r="M1407" s="4">
        <v>36.51</v>
      </c>
      <c r="N1407" s="4">
        <v>56.18</v>
      </c>
      <c r="O1407" s="4">
        <v>61.26</v>
      </c>
      <c r="P1407" s="4"/>
      <c r="Q1407" s="4">
        <v>33.98</v>
      </c>
    </row>
    <row r="1408" spans="1:17">
      <c r="A1408">
        <v>2014</v>
      </c>
      <c r="B1408" t="s">
        <v>2659</v>
      </c>
      <c r="C1408">
        <v>530323</v>
      </c>
      <c r="D1408">
        <f t="shared" si="42"/>
        <v>53</v>
      </c>
      <c r="E1408" t="str">
        <f>VLOOKUP(D1408,'Regionalism Code'!B:C,2,FALSE)</f>
        <v>云南省</v>
      </c>
      <c r="F1408">
        <f t="shared" si="43"/>
        <v>5303</v>
      </c>
      <c r="G1408" t="str">
        <f>IF(F1408&gt;10000,"省直辖县市",VLOOKUP(F1408,'Regionalism Code'!H:I,2,FALSE))</f>
        <v>曲靖市</v>
      </c>
      <c r="H1408" s="4">
        <v>24.89</v>
      </c>
      <c r="I1408" s="4">
        <v>19.02</v>
      </c>
      <c r="J1408" s="4">
        <v>25</v>
      </c>
      <c r="K1408" s="4">
        <v>13.44</v>
      </c>
      <c r="L1408" s="4">
        <v>10.42</v>
      </c>
      <c r="M1408" s="4">
        <v>25.12</v>
      </c>
      <c r="N1408" s="4">
        <v>30.53</v>
      </c>
      <c r="O1408" s="4">
        <v>28.73</v>
      </c>
      <c r="P1408" s="4"/>
      <c r="Q1408" s="4">
        <v>44.06</v>
      </c>
    </row>
    <row r="1409" spans="1:17">
      <c r="A1409">
        <v>2014</v>
      </c>
      <c r="B1409" t="s">
        <v>2660</v>
      </c>
      <c r="C1409">
        <v>530324</v>
      </c>
      <c r="D1409">
        <f t="shared" si="42"/>
        <v>53</v>
      </c>
      <c r="E1409" t="str">
        <f>VLOOKUP(D1409,'Regionalism Code'!B:C,2,FALSE)</f>
        <v>云南省</v>
      </c>
      <c r="F1409">
        <f t="shared" si="43"/>
        <v>5303</v>
      </c>
      <c r="G1409" t="str">
        <f>IF(F1409&gt;10000,"省直辖县市",VLOOKUP(F1409,'Regionalism Code'!H:I,2,FALSE))</f>
        <v>曲靖市</v>
      </c>
      <c r="H1409" s="4">
        <v>33.75</v>
      </c>
      <c r="I1409" s="4">
        <v>23.51</v>
      </c>
      <c r="J1409" s="4">
        <v>54.28</v>
      </c>
      <c r="K1409" s="4">
        <v>41.93</v>
      </c>
      <c r="L1409" s="4">
        <v>21.37</v>
      </c>
      <c r="M1409" s="4">
        <v>43.1</v>
      </c>
      <c r="N1409" s="4">
        <v>63.61</v>
      </c>
      <c r="O1409" s="4">
        <v>65.16</v>
      </c>
      <c r="P1409" s="4"/>
      <c r="Q1409" s="4">
        <v>30.28</v>
      </c>
    </row>
    <row r="1410" spans="1:17">
      <c r="A1410">
        <v>2014</v>
      </c>
      <c r="B1410" t="s">
        <v>2661</v>
      </c>
      <c r="C1410">
        <v>530325</v>
      </c>
      <c r="D1410">
        <f t="shared" ref="D1410:D1473" si="44">INT(C1410/10000)</f>
        <v>53</v>
      </c>
      <c r="E1410" t="str">
        <f>VLOOKUP(D1410,'Regionalism Code'!B:C,2,FALSE)</f>
        <v>云南省</v>
      </c>
      <c r="F1410">
        <f t="shared" ref="F1410:F1473" si="45">IF(OR(D1410=11,D1410=12,D1410=31,D1410=50),D1410*100,IF(MID(C1410,3,1)="9",C1410,INT(C1410/100)))</f>
        <v>5303</v>
      </c>
      <c r="G1410" t="str">
        <f>IF(F1410&gt;10000,"省直辖县市",VLOOKUP(F1410,'Regionalism Code'!H:I,2,FALSE))</f>
        <v>曲靖市</v>
      </c>
      <c r="H1410" s="4">
        <v>32.45</v>
      </c>
      <c r="I1410" s="4">
        <v>17.15</v>
      </c>
      <c r="J1410" s="4">
        <v>32.3</v>
      </c>
      <c r="K1410" s="4">
        <v>33.64</v>
      </c>
      <c r="L1410" s="4">
        <v>19.71</v>
      </c>
      <c r="M1410" s="4">
        <v>39.59</v>
      </c>
      <c r="N1410" s="4">
        <v>39.06</v>
      </c>
      <c r="O1410" s="4">
        <v>31.77</v>
      </c>
      <c r="P1410" s="4"/>
      <c r="Q1410" s="4">
        <v>83.26</v>
      </c>
    </row>
    <row r="1411" spans="1:17">
      <c r="A1411">
        <v>2014</v>
      </c>
      <c r="B1411" t="s">
        <v>2662</v>
      </c>
      <c r="C1411">
        <v>530326</v>
      </c>
      <c r="D1411">
        <f t="shared" si="44"/>
        <v>53</v>
      </c>
      <c r="E1411" t="str">
        <f>VLOOKUP(D1411,'Regionalism Code'!B:C,2,FALSE)</f>
        <v>云南省</v>
      </c>
      <c r="F1411">
        <f t="shared" si="45"/>
        <v>5303</v>
      </c>
      <c r="G1411" t="str">
        <f>IF(F1411&gt;10000,"省直辖县市",VLOOKUP(F1411,'Regionalism Code'!H:I,2,FALSE))</f>
        <v>曲靖市</v>
      </c>
      <c r="H1411" s="4">
        <v>32.37</v>
      </c>
      <c r="I1411" s="4">
        <v>16.24</v>
      </c>
      <c r="J1411" s="4">
        <v>58.65</v>
      </c>
      <c r="K1411" s="4">
        <v>36.59</v>
      </c>
      <c r="L1411" s="4">
        <v>67.58</v>
      </c>
      <c r="M1411" s="4">
        <v>35.46</v>
      </c>
      <c r="N1411" s="4">
        <v>65.46</v>
      </c>
      <c r="O1411" s="4">
        <v>56.82</v>
      </c>
      <c r="P1411" s="4"/>
      <c r="Q1411" s="4">
        <v>37.88</v>
      </c>
    </row>
    <row r="1412" spans="1:17">
      <c r="A1412">
        <v>2014</v>
      </c>
      <c r="B1412" t="s">
        <v>2663</v>
      </c>
      <c r="C1412">
        <v>530328</v>
      </c>
      <c r="D1412">
        <f t="shared" si="44"/>
        <v>53</v>
      </c>
      <c r="E1412" t="str">
        <f>VLOOKUP(D1412,'Regionalism Code'!B:C,2,FALSE)</f>
        <v>云南省</v>
      </c>
      <c r="F1412">
        <f t="shared" si="45"/>
        <v>5303</v>
      </c>
      <c r="G1412" t="str">
        <f>IF(F1412&gt;10000,"省直辖县市",VLOOKUP(F1412,'Regionalism Code'!H:I,2,FALSE))</f>
        <v>曲靖市</v>
      </c>
      <c r="H1412" s="4">
        <v>28.8</v>
      </c>
      <c r="I1412" s="4">
        <v>18.82</v>
      </c>
      <c r="J1412" s="4">
        <v>42.96</v>
      </c>
      <c r="K1412" s="4">
        <v>21.92</v>
      </c>
      <c r="L1412" s="4">
        <v>37.21</v>
      </c>
      <c r="M1412" s="4">
        <v>24.99</v>
      </c>
      <c r="N1412" s="4">
        <v>59.44</v>
      </c>
      <c r="O1412" s="4">
        <v>39.95</v>
      </c>
      <c r="P1412" s="4"/>
      <c r="Q1412" s="4">
        <v>36.04</v>
      </c>
    </row>
    <row r="1413" spans="1:17">
      <c r="A1413">
        <v>2014</v>
      </c>
      <c r="B1413" t="s">
        <v>2664</v>
      </c>
      <c r="C1413">
        <v>530381</v>
      </c>
      <c r="D1413">
        <f t="shared" si="44"/>
        <v>53</v>
      </c>
      <c r="E1413" t="str">
        <f>VLOOKUP(D1413,'Regionalism Code'!B:C,2,FALSE)</f>
        <v>云南省</v>
      </c>
      <c r="F1413">
        <f t="shared" si="45"/>
        <v>5303</v>
      </c>
      <c r="G1413" t="str">
        <f>IF(F1413&gt;10000,"省直辖县市",VLOOKUP(F1413,'Regionalism Code'!H:I,2,FALSE))</f>
        <v>曲靖市</v>
      </c>
      <c r="H1413" s="4">
        <v>26.69</v>
      </c>
      <c r="I1413" s="4">
        <v>15.94</v>
      </c>
      <c r="J1413" s="4">
        <v>40.13</v>
      </c>
      <c r="K1413" s="4">
        <v>34.79</v>
      </c>
      <c r="L1413" s="4">
        <v>17.8</v>
      </c>
      <c r="M1413" s="4">
        <v>29.9</v>
      </c>
      <c r="N1413" s="4">
        <v>45.13</v>
      </c>
      <c r="O1413" s="4">
        <v>48.48</v>
      </c>
      <c r="P1413" s="4"/>
      <c r="Q1413" s="4">
        <v>37.79</v>
      </c>
    </row>
    <row r="1414" spans="1:17">
      <c r="A1414">
        <v>2014</v>
      </c>
      <c r="B1414" t="s">
        <v>2666</v>
      </c>
      <c r="C1414">
        <v>530421</v>
      </c>
      <c r="D1414">
        <f t="shared" si="44"/>
        <v>53</v>
      </c>
      <c r="E1414" t="str">
        <f>VLOOKUP(D1414,'Regionalism Code'!B:C,2,FALSE)</f>
        <v>云南省</v>
      </c>
      <c r="F1414">
        <f t="shared" si="45"/>
        <v>5304</v>
      </c>
      <c r="G1414" t="str">
        <f>IF(F1414&gt;10000,"省直辖县市",VLOOKUP(F1414,'Regionalism Code'!H:I,2,FALSE))</f>
        <v>玉溪市</v>
      </c>
      <c r="H1414" s="4">
        <v>40.85</v>
      </c>
      <c r="I1414" s="4">
        <v>57.57</v>
      </c>
      <c r="J1414" s="4">
        <v>11.64</v>
      </c>
      <c r="K1414" s="4">
        <v>0</v>
      </c>
      <c r="L1414" s="4">
        <v>12</v>
      </c>
      <c r="M1414" s="4">
        <v>18.51</v>
      </c>
      <c r="N1414" s="4">
        <v>8.18</v>
      </c>
      <c r="O1414" s="4">
        <v>13.91</v>
      </c>
      <c r="P1414" s="4"/>
      <c r="Q1414" s="4">
        <v>38.71</v>
      </c>
    </row>
    <row r="1415" spans="1:17">
      <c r="A1415">
        <v>2014</v>
      </c>
      <c r="B1415" t="s">
        <v>2667</v>
      </c>
      <c r="C1415">
        <v>530422</v>
      </c>
      <c r="D1415">
        <f t="shared" si="44"/>
        <v>53</v>
      </c>
      <c r="E1415" t="str">
        <f>VLOOKUP(D1415,'Regionalism Code'!B:C,2,FALSE)</f>
        <v>云南省</v>
      </c>
      <c r="F1415">
        <f t="shared" si="45"/>
        <v>5304</v>
      </c>
      <c r="G1415" t="str">
        <f>IF(F1415&gt;10000,"省直辖县市",VLOOKUP(F1415,'Regionalism Code'!H:I,2,FALSE))</f>
        <v>玉溪市</v>
      </c>
      <c r="H1415" s="4">
        <v>57.38</v>
      </c>
      <c r="I1415" s="4">
        <v>61.17</v>
      </c>
      <c r="J1415" s="4">
        <v>33.67</v>
      </c>
      <c r="K1415" s="4">
        <v>33.78</v>
      </c>
      <c r="L1415" s="4">
        <v>61.82</v>
      </c>
      <c r="M1415" s="4">
        <v>40.14</v>
      </c>
      <c r="N1415" s="4">
        <v>48.15</v>
      </c>
      <c r="O1415" s="4">
        <v>11.34</v>
      </c>
      <c r="P1415" s="4"/>
      <c r="Q1415" s="4">
        <v>87.95</v>
      </c>
    </row>
    <row r="1416" spans="1:17">
      <c r="A1416">
        <v>2014</v>
      </c>
      <c r="B1416" t="s">
        <v>2668</v>
      </c>
      <c r="C1416">
        <v>530423</v>
      </c>
      <c r="D1416">
        <f t="shared" si="44"/>
        <v>53</v>
      </c>
      <c r="E1416" t="str">
        <f>VLOOKUP(D1416,'Regionalism Code'!B:C,2,FALSE)</f>
        <v>云南省</v>
      </c>
      <c r="F1416">
        <f t="shared" si="45"/>
        <v>5304</v>
      </c>
      <c r="G1416" t="str">
        <f>IF(F1416&gt;10000,"省直辖县市",VLOOKUP(F1416,'Regionalism Code'!H:I,2,FALSE))</f>
        <v>玉溪市</v>
      </c>
      <c r="H1416" s="4">
        <v>53.39</v>
      </c>
      <c r="I1416" s="4">
        <v>64.67</v>
      </c>
      <c r="J1416" s="4">
        <v>27.73</v>
      </c>
      <c r="K1416" s="4">
        <v>36.04</v>
      </c>
      <c r="L1416" s="4">
        <v>43.3</v>
      </c>
      <c r="M1416" s="4">
        <v>36.11</v>
      </c>
      <c r="N1416" s="4">
        <v>39.67</v>
      </c>
      <c r="O1416" s="4">
        <v>11.07</v>
      </c>
      <c r="P1416" s="4"/>
      <c r="Q1416" s="4">
        <v>62.75</v>
      </c>
    </row>
    <row r="1417" spans="1:17">
      <c r="A1417">
        <v>2014</v>
      </c>
      <c r="B1417" t="s">
        <v>2669</v>
      </c>
      <c r="C1417">
        <v>530424</v>
      </c>
      <c r="D1417">
        <f t="shared" si="44"/>
        <v>53</v>
      </c>
      <c r="E1417" t="str">
        <f>VLOOKUP(D1417,'Regionalism Code'!B:C,2,FALSE)</f>
        <v>云南省</v>
      </c>
      <c r="F1417">
        <f t="shared" si="45"/>
        <v>5304</v>
      </c>
      <c r="G1417" t="str">
        <f>IF(F1417&gt;10000,"省直辖县市",VLOOKUP(F1417,'Regionalism Code'!H:I,2,FALSE))</f>
        <v>玉溪市</v>
      </c>
      <c r="H1417" s="4">
        <v>33.65</v>
      </c>
      <c r="I1417" s="4">
        <v>40.48</v>
      </c>
      <c r="J1417" s="4">
        <v>27.6</v>
      </c>
      <c r="K1417" s="4">
        <v>8.65</v>
      </c>
      <c r="L1417" s="4">
        <v>12.82</v>
      </c>
      <c r="M1417" s="4">
        <v>14.13</v>
      </c>
      <c r="N1417" s="4">
        <v>27.19</v>
      </c>
      <c r="O1417" s="4">
        <v>38.41</v>
      </c>
      <c r="P1417" s="4"/>
      <c r="Q1417" s="4">
        <v>22.08</v>
      </c>
    </row>
    <row r="1418" spans="1:17">
      <c r="A1418">
        <v>2014</v>
      </c>
      <c r="B1418" t="s">
        <v>2670</v>
      </c>
      <c r="C1418">
        <v>530425</v>
      </c>
      <c r="D1418">
        <f t="shared" si="44"/>
        <v>53</v>
      </c>
      <c r="E1418" t="str">
        <f>VLOOKUP(D1418,'Regionalism Code'!B:C,2,FALSE)</f>
        <v>云南省</v>
      </c>
      <c r="F1418">
        <f t="shared" si="45"/>
        <v>5304</v>
      </c>
      <c r="G1418" t="str">
        <f>IF(F1418&gt;10000,"省直辖县市",VLOOKUP(F1418,'Regionalism Code'!H:I,2,FALSE))</f>
        <v>玉溪市</v>
      </c>
      <c r="H1418" s="4">
        <v>52.59</v>
      </c>
      <c r="I1418" s="4">
        <v>50.02</v>
      </c>
      <c r="J1418" s="4">
        <v>54.53</v>
      </c>
      <c r="K1418" s="4">
        <v>41.3</v>
      </c>
      <c r="L1418" s="4">
        <v>94.81</v>
      </c>
      <c r="M1418" s="4">
        <v>45.94</v>
      </c>
      <c r="N1418" s="4">
        <v>68.41</v>
      </c>
      <c r="O1418" s="4">
        <v>31.56</v>
      </c>
      <c r="P1418" s="4"/>
      <c r="Q1418" s="4">
        <v>57.55</v>
      </c>
    </row>
    <row r="1419" spans="1:17">
      <c r="A1419">
        <v>2014</v>
      </c>
      <c r="B1419" t="s">
        <v>2671</v>
      </c>
      <c r="C1419">
        <v>530426</v>
      </c>
      <c r="D1419">
        <f t="shared" si="44"/>
        <v>53</v>
      </c>
      <c r="E1419" t="str">
        <f>VLOOKUP(D1419,'Regionalism Code'!B:C,2,FALSE)</f>
        <v>云南省</v>
      </c>
      <c r="F1419">
        <f t="shared" si="45"/>
        <v>5304</v>
      </c>
      <c r="G1419" t="str">
        <f>IF(F1419&gt;10000,"省直辖县市",VLOOKUP(F1419,'Regionalism Code'!H:I,2,FALSE))</f>
        <v>玉溪市</v>
      </c>
      <c r="H1419" s="4">
        <v>45.32</v>
      </c>
      <c r="I1419" s="4">
        <v>43.69</v>
      </c>
      <c r="J1419" s="4">
        <v>59.53</v>
      </c>
      <c r="K1419" s="4">
        <v>32.35</v>
      </c>
      <c r="L1419" s="4">
        <v>59.12</v>
      </c>
      <c r="M1419" s="4">
        <v>30.82</v>
      </c>
      <c r="N1419" s="4">
        <v>55.19</v>
      </c>
      <c r="O1419" s="4">
        <v>70.38</v>
      </c>
      <c r="P1419" s="4"/>
      <c r="Q1419" s="4">
        <v>24.88</v>
      </c>
    </row>
    <row r="1420" spans="1:17">
      <c r="A1420">
        <v>2014</v>
      </c>
      <c r="B1420" t="s">
        <v>2672</v>
      </c>
      <c r="C1420">
        <v>530427</v>
      </c>
      <c r="D1420">
        <f t="shared" si="44"/>
        <v>53</v>
      </c>
      <c r="E1420" t="str">
        <f>VLOOKUP(D1420,'Regionalism Code'!B:C,2,FALSE)</f>
        <v>云南省</v>
      </c>
      <c r="F1420">
        <f t="shared" si="45"/>
        <v>5304</v>
      </c>
      <c r="G1420" t="str">
        <f>IF(F1420&gt;10000,"省直辖县市",VLOOKUP(F1420,'Regionalism Code'!H:I,2,FALSE))</f>
        <v>玉溪市</v>
      </c>
      <c r="H1420" s="4">
        <v>35.65</v>
      </c>
      <c r="I1420" s="4">
        <v>38.62</v>
      </c>
      <c r="J1420" s="4">
        <v>26.69</v>
      </c>
      <c r="K1420" s="4">
        <v>29.04</v>
      </c>
      <c r="L1420" s="4">
        <v>57.57</v>
      </c>
      <c r="M1420" s="4">
        <v>26.86</v>
      </c>
      <c r="N1420" s="4">
        <v>24.73</v>
      </c>
      <c r="O1420" s="4">
        <v>14.79</v>
      </c>
      <c r="P1420" s="4"/>
      <c r="Q1420" s="4">
        <v>42.14</v>
      </c>
    </row>
    <row r="1421" spans="1:17">
      <c r="A1421">
        <v>2014</v>
      </c>
      <c r="B1421" t="s">
        <v>2673</v>
      </c>
      <c r="C1421">
        <v>530428</v>
      </c>
      <c r="D1421">
        <f t="shared" si="44"/>
        <v>53</v>
      </c>
      <c r="E1421" t="str">
        <f>VLOOKUP(D1421,'Regionalism Code'!B:C,2,FALSE)</f>
        <v>云南省</v>
      </c>
      <c r="F1421">
        <f t="shared" si="45"/>
        <v>5304</v>
      </c>
      <c r="G1421" t="str">
        <f>IF(F1421&gt;10000,"省直辖县市",VLOOKUP(F1421,'Regionalism Code'!H:I,2,FALSE))</f>
        <v>玉溪市</v>
      </c>
      <c r="H1421" s="4">
        <v>37.02</v>
      </c>
      <c r="I1421" s="4">
        <v>29.51</v>
      </c>
      <c r="J1421" s="4">
        <v>53.08</v>
      </c>
      <c r="K1421" s="4">
        <v>33.37</v>
      </c>
      <c r="L1421" s="4">
        <v>62.63</v>
      </c>
      <c r="M1421" s="4">
        <v>23.34</v>
      </c>
      <c r="N1421" s="4">
        <v>36.58</v>
      </c>
      <c r="O1421" s="4">
        <v>67.08</v>
      </c>
      <c r="P1421" s="4"/>
      <c r="Q1421" s="4">
        <v>32.65</v>
      </c>
    </row>
    <row r="1422" spans="1:17">
      <c r="A1422">
        <v>2014</v>
      </c>
      <c r="B1422" t="s">
        <v>2675</v>
      </c>
      <c r="C1422">
        <v>530521</v>
      </c>
      <c r="D1422">
        <f t="shared" si="44"/>
        <v>53</v>
      </c>
      <c r="E1422" t="str">
        <f>VLOOKUP(D1422,'Regionalism Code'!B:C,2,FALSE)</f>
        <v>云南省</v>
      </c>
      <c r="F1422">
        <f t="shared" si="45"/>
        <v>5305</v>
      </c>
      <c r="G1422" t="str">
        <f>IF(F1422&gt;10000,"省直辖县市",VLOOKUP(F1422,'Regionalism Code'!H:I,2,FALSE))</f>
        <v>保山市</v>
      </c>
      <c r="H1422" s="4">
        <v>18.74</v>
      </c>
      <c r="I1422" s="4">
        <v>15.3</v>
      </c>
      <c r="J1422" s="4">
        <v>18.16</v>
      </c>
      <c r="K1422" s="4">
        <v>14.72</v>
      </c>
      <c r="L1422" s="4">
        <v>23.59</v>
      </c>
      <c r="M1422" s="4">
        <v>13.52</v>
      </c>
      <c r="N1422" s="4">
        <v>24.32</v>
      </c>
      <c r="O1422" s="4">
        <v>13.02</v>
      </c>
      <c r="P1422" s="4"/>
      <c r="Q1422" s="4">
        <v>31.14</v>
      </c>
    </row>
    <row r="1423" spans="1:17">
      <c r="A1423">
        <v>2014</v>
      </c>
      <c r="B1423" t="s">
        <v>2676</v>
      </c>
      <c r="C1423">
        <v>530522</v>
      </c>
      <c r="D1423">
        <f t="shared" si="44"/>
        <v>53</v>
      </c>
      <c r="E1423" t="str">
        <f>VLOOKUP(D1423,'Regionalism Code'!B:C,2,FALSE)</f>
        <v>云南省</v>
      </c>
      <c r="F1423">
        <f t="shared" si="45"/>
        <v>5305</v>
      </c>
      <c r="G1423" t="str">
        <f>IF(F1423&gt;10000,"省直辖县市",VLOOKUP(F1423,'Regionalism Code'!H:I,2,FALSE))</f>
        <v>保山市</v>
      </c>
      <c r="H1423" s="4">
        <v>48.01</v>
      </c>
      <c r="I1423" s="4">
        <v>39.13</v>
      </c>
      <c r="J1423" s="4">
        <v>68.95</v>
      </c>
      <c r="K1423" s="4">
        <v>60.5</v>
      </c>
      <c r="L1423" s="4">
        <v>59.99</v>
      </c>
      <c r="M1423" s="4">
        <v>56.84</v>
      </c>
      <c r="N1423" s="4">
        <v>68.85</v>
      </c>
      <c r="O1423" s="4">
        <v>75.74</v>
      </c>
      <c r="P1423" s="4"/>
      <c r="Q1423" s="4">
        <v>39.26</v>
      </c>
    </row>
    <row r="1424" spans="1:17">
      <c r="A1424">
        <v>2014</v>
      </c>
      <c r="B1424" t="s">
        <v>2677</v>
      </c>
      <c r="C1424">
        <v>530523</v>
      </c>
      <c r="D1424">
        <f t="shared" si="44"/>
        <v>53</v>
      </c>
      <c r="E1424" t="str">
        <f>VLOOKUP(D1424,'Regionalism Code'!B:C,2,FALSE)</f>
        <v>云南省</v>
      </c>
      <c r="F1424">
        <f t="shared" si="45"/>
        <v>5305</v>
      </c>
      <c r="G1424" t="str">
        <f>IF(F1424&gt;10000,"省直辖县市",VLOOKUP(F1424,'Regionalism Code'!H:I,2,FALSE))</f>
        <v>保山市</v>
      </c>
      <c r="H1424" s="4">
        <v>22.93</v>
      </c>
      <c r="I1424" s="4">
        <v>20.47</v>
      </c>
      <c r="J1424" s="4">
        <v>27.36</v>
      </c>
      <c r="K1424" s="4">
        <v>12.24</v>
      </c>
      <c r="L1424" s="4">
        <v>24.75</v>
      </c>
      <c r="M1424" s="4">
        <v>21.93</v>
      </c>
      <c r="N1424" s="4">
        <v>46.13</v>
      </c>
      <c r="O1424" s="4">
        <v>18.75</v>
      </c>
      <c r="P1424" s="4"/>
      <c r="Q1424" s="4">
        <v>23.02</v>
      </c>
    </row>
    <row r="1425" spans="1:17">
      <c r="A1425">
        <v>2014</v>
      </c>
      <c r="B1425" t="s">
        <v>2678</v>
      </c>
      <c r="C1425">
        <v>530524</v>
      </c>
      <c r="D1425">
        <f t="shared" si="44"/>
        <v>53</v>
      </c>
      <c r="E1425" t="str">
        <f>VLOOKUP(D1425,'Regionalism Code'!B:C,2,FALSE)</f>
        <v>云南省</v>
      </c>
      <c r="F1425">
        <f t="shared" si="45"/>
        <v>5305</v>
      </c>
      <c r="G1425" t="str">
        <f>IF(F1425&gt;10000,"省直辖县市",VLOOKUP(F1425,'Regionalism Code'!H:I,2,FALSE))</f>
        <v>保山市</v>
      </c>
      <c r="H1425" s="4">
        <v>20.11</v>
      </c>
      <c r="I1425" s="4">
        <v>9.78</v>
      </c>
      <c r="J1425" s="4">
        <v>22.64</v>
      </c>
      <c r="K1425" s="4">
        <v>9.43</v>
      </c>
      <c r="L1425" s="4">
        <v>52.96</v>
      </c>
      <c r="M1425" s="4">
        <v>5.14</v>
      </c>
      <c r="N1425" s="4">
        <v>24.45</v>
      </c>
      <c r="O1425" s="4">
        <v>13.21</v>
      </c>
      <c r="P1425" s="4"/>
      <c r="Q1425" s="4">
        <v>49.67</v>
      </c>
    </row>
    <row r="1426" spans="1:17">
      <c r="A1426">
        <v>2014</v>
      </c>
      <c r="B1426" t="s">
        <v>2680</v>
      </c>
      <c r="C1426">
        <v>530621</v>
      </c>
      <c r="D1426">
        <f t="shared" si="44"/>
        <v>53</v>
      </c>
      <c r="E1426" t="str">
        <f>VLOOKUP(D1426,'Regionalism Code'!B:C,2,FALSE)</f>
        <v>云南省</v>
      </c>
      <c r="F1426">
        <f t="shared" si="45"/>
        <v>5306</v>
      </c>
      <c r="G1426" t="str">
        <f>IF(F1426&gt;10000,"省直辖县市",VLOOKUP(F1426,'Regionalism Code'!H:I,2,FALSE))</f>
        <v>昭通市</v>
      </c>
      <c r="H1426" s="4">
        <v>16.2</v>
      </c>
      <c r="I1426" s="4">
        <v>8.69</v>
      </c>
      <c r="J1426" s="4">
        <v>21.43</v>
      </c>
      <c r="K1426" s="4">
        <v>0.17</v>
      </c>
      <c r="L1426" s="4">
        <v>4.23</v>
      </c>
      <c r="M1426" s="4">
        <v>3.55</v>
      </c>
      <c r="N1426" s="4">
        <v>28.72</v>
      </c>
      <c r="O1426" s="4">
        <v>29.22</v>
      </c>
      <c r="P1426" s="4"/>
      <c r="Q1426" s="4">
        <v>31.47</v>
      </c>
    </row>
    <row r="1427" spans="1:17">
      <c r="A1427">
        <v>2014</v>
      </c>
      <c r="B1427" t="s">
        <v>2681</v>
      </c>
      <c r="C1427">
        <v>530622</v>
      </c>
      <c r="D1427">
        <f t="shared" si="44"/>
        <v>53</v>
      </c>
      <c r="E1427" t="str">
        <f>VLOOKUP(D1427,'Regionalism Code'!B:C,2,FALSE)</f>
        <v>云南省</v>
      </c>
      <c r="F1427">
        <f t="shared" si="45"/>
        <v>5306</v>
      </c>
      <c r="G1427" t="str">
        <f>IF(F1427&gt;10000,"省直辖县市",VLOOKUP(F1427,'Regionalism Code'!H:I,2,FALSE))</f>
        <v>昭通市</v>
      </c>
      <c r="H1427" s="4">
        <v>22.48</v>
      </c>
      <c r="I1427" s="4">
        <v>9.69</v>
      </c>
      <c r="J1427" s="4">
        <v>50.27</v>
      </c>
      <c r="K1427" s="4">
        <v>10.95</v>
      </c>
      <c r="L1427" s="4">
        <v>72.86</v>
      </c>
      <c r="M1427" s="4">
        <v>14.43</v>
      </c>
      <c r="N1427" s="4">
        <v>74.38</v>
      </c>
      <c r="O1427" s="4">
        <v>35.46</v>
      </c>
      <c r="P1427" s="4"/>
      <c r="Q1427" s="4">
        <v>14.24</v>
      </c>
    </row>
    <row r="1428" spans="1:17">
      <c r="A1428">
        <v>2014</v>
      </c>
      <c r="B1428" t="s">
        <v>2682</v>
      </c>
      <c r="C1428">
        <v>530623</v>
      </c>
      <c r="D1428">
        <f t="shared" si="44"/>
        <v>53</v>
      </c>
      <c r="E1428" t="str">
        <f>VLOOKUP(D1428,'Regionalism Code'!B:C,2,FALSE)</f>
        <v>云南省</v>
      </c>
      <c r="F1428">
        <f t="shared" si="45"/>
        <v>5306</v>
      </c>
      <c r="G1428" t="str">
        <f>IF(F1428&gt;10000,"省直辖县市",VLOOKUP(F1428,'Regionalism Code'!H:I,2,FALSE))</f>
        <v>昭通市</v>
      </c>
      <c r="H1428" s="4">
        <v>19.12</v>
      </c>
      <c r="I1428" s="4">
        <v>12.05</v>
      </c>
      <c r="J1428" s="4">
        <v>23.67</v>
      </c>
      <c r="K1428" s="4">
        <v>14.74</v>
      </c>
      <c r="L1428" s="4">
        <v>11.51</v>
      </c>
      <c r="M1428" s="4">
        <v>11.54</v>
      </c>
      <c r="N1428" s="4">
        <v>26.78</v>
      </c>
      <c r="O1428" s="4">
        <v>29.75</v>
      </c>
      <c r="P1428" s="4"/>
      <c r="Q1428" s="4">
        <v>34.17</v>
      </c>
    </row>
    <row r="1429" spans="1:17">
      <c r="A1429">
        <v>2014</v>
      </c>
      <c r="B1429" t="s">
        <v>2683</v>
      </c>
      <c r="C1429">
        <v>530624</v>
      </c>
      <c r="D1429">
        <f t="shared" si="44"/>
        <v>53</v>
      </c>
      <c r="E1429" t="str">
        <f>VLOOKUP(D1429,'Regionalism Code'!B:C,2,FALSE)</f>
        <v>云南省</v>
      </c>
      <c r="F1429">
        <f t="shared" si="45"/>
        <v>5306</v>
      </c>
      <c r="G1429" t="str">
        <f>IF(F1429&gt;10000,"省直辖县市",VLOOKUP(F1429,'Regionalism Code'!H:I,2,FALSE))</f>
        <v>昭通市</v>
      </c>
      <c r="H1429" s="4">
        <v>22.05</v>
      </c>
      <c r="I1429" s="4">
        <v>10.66</v>
      </c>
      <c r="J1429" s="4">
        <v>34.8</v>
      </c>
      <c r="K1429" s="4">
        <v>10.05</v>
      </c>
      <c r="L1429" s="4">
        <v>18.62</v>
      </c>
      <c r="M1429" s="4">
        <v>22.55</v>
      </c>
      <c r="N1429" s="4">
        <v>25.83</v>
      </c>
      <c r="O1429" s="4">
        <v>52.24</v>
      </c>
      <c r="P1429" s="4"/>
      <c r="Q1429" s="4">
        <v>36.5</v>
      </c>
    </row>
    <row r="1430" spans="1:17">
      <c r="A1430">
        <v>2014</v>
      </c>
      <c r="B1430" t="s">
        <v>2684</v>
      </c>
      <c r="C1430">
        <v>530625</v>
      </c>
      <c r="D1430">
        <f t="shared" si="44"/>
        <v>53</v>
      </c>
      <c r="E1430" t="str">
        <f>VLOOKUP(D1430,'Regionalism Code'!B:C,2,FALSE)</f>
        <v>云南省</v>
      </c>
      <c r="F1430">
        <f t="shared" si="45"/>
        <v>5306</v>
      </c>
      <c r="G1430" t="str">
        <f>IF(F1430&gt;10000,"省直辖县市",VLOOKUP(F1430,'Regionalism Code'!H:I,2,FALSE))</f>
        <v>昭通市</v>
      </c>
      <c r="H1430" s="4">
        <v>28.33</v>
      </c>
      <c r="I1430" s="4">
        <v>17.33</v>
      </c>
      <c r="J1430" s="4">
        <v>48.58</v>
      </c>
      <c r="K1430" s="4">
        <v>15.96</v>
      </c>
      <c r="L1430" s="4">
        <v>40.68</v>
      </c>
      <c r="M1430" s="4">
        <v>28.22</v>
      </c>
      <c r="N1430" s="4">
        <v>84.48</v>
      </c>
      <c r="O1430" s="4">
        <v>35.43</v>
      </c>
      <c r="P1430" s="4"/>
      <c r="Q1430" s="4">
        <v>27.86</v>
      </c>
    </row>
    <row r="1431" spans="1:17">
      <c r="A1431">
        <v>2014</v>
      </c>
      <c r="B1431" t="s">
        <v>2685</v>
      </c>
      <c r="C1431">
        <v>530626</v>
      </c>
      <c r="D1431">
        <f t="shared" si="44"/>
        <v>53</v>
      </c>
      <c r="E1431" t="str">
        <f>VLOOKUP(D1431,'Regionalism Code'!B:C,2,FALSE)</f>
        <v>云南省</v>
      </c>
      <c r="F1431">
        <f t="shared" si="45"/>
        <v>5306</v>
      </c>
      <c r="G1431" t="str">
        <f>IF(F1431&gt;10000,"省直辖县市",VLOOKUP(F1431,'Regionalism Code'!H:I,2,FALSE))</f>
        <v>昭通市</v>
      </c>
      <c r="H1431" s="4">
        <v>43.48</v>
      </c>
      <c r="I1431" s="4">
        <v>33.55</v>
      </c>
      <c r="J1431" s="4">
        <v>38.81</v>
      </c>
      <c r="K1431" s="4">
        <v>27.07</v>
      </c>
      <c r="L1431" s="4">
        <v>27.41</v>
      </c>
      <c r="M1431" s="4">
        <v>33.85</v>
      </c>
      <c r="N1431" s="4">
        <v>86.89</v>
      </c>
      <c r="O1431" s="4">
        <v>14.24</v>
      </c>
      <c r="P1431" s="4"/>
      <c r="Q1431" s="4">
        <v>84.75</v>
      </c>
    </row>
    <row r="1432" spans="1:17">
      <c r="A1432">
        <v>2014</v>
      </c>
      <c r="B1432" t="s">
        <v>2686</v>
      </c>
      <c r="C1432">
        <v>530627</v>
      </c>
      <c r="D1432">
        <f t="shared" si="44"/>
        <v>53</v>
      </c>
      <c r="E1432" t="str">
        <f>VLOOKUP(D1432,'Regionalism Code'!B:C,2,FALSE)</f>
        <v>云南省</v>
      </c>
      <c r="F1432">
        <f t="shared" si="45"/>
        <v>5306</v>
      </c>
      <c r="G1432" t="str">
        <f>IF(F1432&gt;10000,"省直辖县市",VLOOKUP(F1432,'Regionalism Code'!H:I,2,FALSE))</f>
        <v>昭通市</v>
      </c>
      <c r="H1432" s="4">
        <v>24.2</v>
      </c>
      <c r="I1432" s="4">
        <v>10.22</v>
      </c>
      <c r="J1432" s="4">
        <v>44.04</v>
      </c>
      <c r="K1432" s="4">
        <v>12.92</v>
      </c>
      <c r="L1432" s="4">
        <v>22.87</v>
      </c>
      <c r="M1432" s="4">
        <v>8.37</v>
      </c>
      <c r="N1432" s="4">
        <v>39.52</v>
      </c>
      <c r="O1432" s="4">
        <v>65.29</v>
      </c>
      <c r="P1432" s="4"/>
      <c r="Q1432" s="4">
        <v>34.29</v>
      </c>
    </row>
    <row r="1433" spans="1:17">
      <c r="A1433">
        <v>2014</v>
      </c>
      <c r="B1433" t="s">
        <v>2687</v>
      </c>
      <c r="C1433">
        <v>530628</v>
      </c>
      <c r="D1433">
        <f t="shared" si="44"/>
        <v>53</v>
      </c>
      <c r="E1433" t="str">
        <f>VLOOKUP(D1433,'Regionalism Code'!B:C,2,FALSE)</f>
        <v>云南省</v>
      </c>
      <c r="F1433">
        <f t="shared" si="45"/>
        <v>5306</v>
      </c>
      <c r="G1433" t="str">
        <f>IF(F1433&gt;10000,"省直辖县市",VLOOKUP(F1433,'Regionalism Code'!H:I,2,FALSE))</f>
        <v>昭通市</v>
      </c>
      <c r="H1433" s="4">
        <v>17.89</v>
      </c>
      <c r="I1433" s="4">
        <v>9.46</v>
      </c>
      <c r="J1433" s="4">
        <v>32.84</v>
      </c>
      <c r="K1433" s="4">
        <v>13.37</v>
      </c>
      <c r="L1433" s="4">
        <v>54.81</v>
      </c>
      <c r="M1433" s="4">
        <v>8.62</v>
      </c>
      <c r="N1433" s="4">
        <v>37.45</v>
      </c>
      <c r="O1433" s="4">
        <v>26.9</v>
      </c>
      <c r="P1433" s="4"/>
      <c r="Q1433" s="4">
        <v>18.6</v>
      </c>
    </row>
    <row r="1434" spans="1:17">
      <c r="A1434">
        <v>2014</v>
      </c>
      <c r="B1434" t="s">
        <v>2688</v>
      </c>
      <c r="C1434">
        <v>530629</v>
      </c>
      <c r="D1434">
        <f t="shared" si="44"/>
        <v>53</v>
      </c>
      <c r="E1434" t="str">
        <f>VLOOKUP(D1434,'Regionalism Code'!B:C,2,FALSE)</f>
        <v>云南省</v>
      </c>
      <c r="F1434">
        <f t="shared" si="45"/>
        <v>5306</v>
      </c>
      <c r="G1434" t="str">
        <f>IF(F1434&gt;10000,"省直辖县市",VLOOKUP(F1434,'Regionalism Code'!H:I,2,FALSE))</f>
        <v>昭通市</v>
      </c>
      <c r="H1434" s="4">
        <v>28.82</v>
      </c>
      <c r="I1434" s="4">
        <v>18.04</v>
      </c>
      <c r="J1434" s="4">
        <v>47.35</v>
      </c>
      <c r="K1434" s="4">
        <v>14.24</v>
      </c>
      <c r="L1434" s="4">
        <v>39.41</v>
      </c>
      <c r="M1434" s="4">
        <v>12.33</v>
      </c>
      <c r="N1434" s="4">
        <v>54.64</v>
      </c>
      <c r="O1434" s="4">
        <v>55.47</v>
      </c>
      <c r="P1434" s="4"/>
      <c r="Q1434" s="4">
        <v>30.74</v>
      </c>
    </row>
    <row r="1435" spans="1:17">
      <c r="A1435">
        <v>2014</v>
      </c>
      <c r="B1435" t="s">
        <v>2689</v>
      </c>
      <c r="C1435">
        <v>530630</v>
      </c>
      <c r="D1435">
        <f t="shared" si="44"/>
        <v>53</v>
      </c>
      <c r="E1435" t="str">
        <f>VLOOKUP(D1435,'Regionalism Code'!B:C,2,FALSE)</f>
        <v>云南省</v>
      </c>
      <c r="F1435">
        <f t="shared" si="45"/>
        <v>5306</v>
      </c>
      <c r="G1435" t="str">
        <f>IF(F1435&gt;10000,"省直辖县市",VLOOKUP(F1435,'Regionalism Code'!H:I,2,FALSE))</f>
        <v>昭通市</v>
      </c>
      <c r="H1435" s="4">
        <v>57.18</v>
      </c>
      <c r="I1435" s="4">
        <v>62.25</v>
      </c>
      <c r="J1435" s="4">
        <v>58.87</v>
      </c>
      <c r="K1435" s="4">
        <v>50.6</v>
      </c>
      <c r="L1435" s="4">
        <v>94.22</v>
      </c>
      <c r="M1435" s="4">
        <v>73.99</v>
      </c>
      <c r="N1435" s="4">
        <v>93.59</v>
      </c>
      <c r="O1435" s="4">
        <v>19.78</v>
      </c>
      <c r="P1435" s="4"/>
      <c r="Q1435" s="4">
        <v>37.34</v>
      </c>
    </row>
    <row r="1436" spans="1:17">
      <c r="A1436">
        <v>2014</v>
      </c>
      <c r="B1436" t="s">
        <v>2691</v>
      </c>
      <c r="C1436">
        <v>530721</v>
      </c>
      <c r="D1436">
        <f t="shared" si="44"/>
        <v>53</v>
      </c>
      <c r="E1436" t="str">
        <f>VLOOKUP(D1436,'Regionalism Code'!B:C,2,FALSE)</f>
        <v>云南省</v>
      </c>
      <c r="F1436">
        <f t="shared" si="45"/>
        <v>5307</v>
      </c>
      <c r="G1436" t="str">
        <f>IF(F1436&gt;10000,"省直辖县市",VLOOKUP(F1436,'Regionalism Code'!H:I,2,FALSE))</f>
        <v>丽江市</v>
      </c>
      <c r="H1436" s="4">
        <v>56.6</v>
      </c>
      <c r="I1436" s="4">
        <v>49.4</v>
      </c>
      <c r="J1436" s="4">
        <v>80.61</v>
      </c>
      <c r="K1436" s="4">
        <v>74.61</v>
      </c>
      <c r="L1436" s="4">
        <v>84.55</v>
      </c>
      <c r="M1436" s="4">
        <v>68.5</v>
      </c>
      <c r="N1436" s="4">
        <v>66.55</v>
      </c>
      <c r="O1436" s="4">
        <v>90.87</v>
      </c>
      <c r="P1436" s="4"/>
      <c r="Q1436" s="4">
        <v>36.77</v>
      </c>
    </row>
    <row r="1437" spans="1:17">
      <c r="A1437">
        <v>2014</v>
      </c>
      <c r="B1437" t="s">
        <v>2692</v>
      </c>
      <c r="C1437">
        <v>530722</v>
      </c>
      <c r="D1437">
        <f t="shared" si="44"/>
        <v>53</v>
      </c>
      <c r="E1437" t="str">
        <f>VLOOKUP(D1437,'Regionalism Code'!B:C,2,FALSE)</f>
        <v>云南省</v>
      </c>
      <c r="F1437">
        <f t="shared" si="45"/>
        <v>5307</v>
      </c>
      <c r="G1437" t="str">
        <f>IF(F1437&gt;10000,"省直辖县市",VLOOKUP(F1437,'Regionalism Code'!H:I,2,FALSE))</f>
        <v>丽江市</v>
      </c>
      <c r="H1437" s="4">
        <v>23.12</v>
      </c>
      <c r="I1437" s="4">
        <v>13.65</v>
      </c>
      <c r="J1437" s="4">
        <v>45.48</v>
      </c>
      <c r="K1437" s="4">
        <v>6.92</v>
      </c>
      <c r="L1437" s="4">
        <v>19.71</v>
      </c>
      <c r="M1437" s="4">
        <v>5.18</v>
      </c>
      <c r="N1437" s="4">
        <v>46</v>
      </c>
      <c r="O1437" s="4">
        <v>66.97</v>
      </c>
      <c r="P1437" s="4"/>
      <c r="Q1437" s="4">
        <v>13.75</v>
      </c>
    </row>
    <row r="1438" spans="1:17">
      <c r="A1438">
        <v>2014</v>
      </c>
      <c r="B1438" t="s">
        <v>2693</v>
      </c>
      <c r="C1438">
        <v>530723</v>
      </c>
      <c r="D1438">
        <f t="shared" si="44"/>
        <v>53</v>
      </c>
      <c r="E1438" t="str">
        <f>VLOOKUP(D1438,'Regionalism Code'!B:C,2,FALSE)</f>
        <v>云南省</v>
      </c>
      <c r="F1438">
        <f t="shared" si="45"/>
        <v>5307</v>
      </c>
      <c r="G1438" t="str">
        <f>IF(F1438&gt;10000,"省直辖县市",VLOOKUP(F1438,'Regionalism Code'!H:I,2,FALSE))</f>
        <v>丽江市</v>
      </c>
      <c r="H1438" s="4">
        <v>44.92</v>
      </c>
      <c r="I1438" s="4">
        <v>44.06</v>
      </c>
      <c r="J1438" s="4">
        <v>26</v>
      </c>
      <c r="K1438" s="4">
        <v>16.15</v>
      </c>
      <c r="L1438" s="4">
        <v>27.31</v>
      </c>
      <c r="M1438" s="4">
        <v>7.27</v>
      </c>
      <c r="N1438" s="4">
        <v>59.15</v>
      </c>
      <c r="O1438" s="4">
        <v>7.99</v>
      </c>
      <c r="P1438" s="4"/>
      <c r="Q1438" s="4">
        <v>82.14</v>
      </c>
    </row>
    <row r="1439" spans="1:17">
      <c r="A1439">
        <v>2014</v>
      </c>
      <c r="B1439" t="s">
        <v>2694</v>
      </c>
      <c r="C1439">
        <v>530724</v>
      </c>
      <c r="D1439">
        <f t="shared" si="44"/>
        <v>53</v>
      </c>
      <c r="E1439" t="str">
        <f>VLOOKUP(D1439,'Regionalism Code'!B:C,2,FALSE)</f>
        <v>云南省</v>
      </c>
      <c r="F1439">
        <f t="shared" si="45"/>
        <v>5307</v>
      </c>
      <c r="G1439" t="str">
        <f>IF(F1439&gt;10000,"省直辖县市",VLOOKUP(F1439,'Regionalism Code'!H:I,2,FALSE))</f>
        <v>丽江市</v>
      </c>
      <c r="H1439" s="4">
        <v>18.08</v>
      </c>
      <c r="I1439" s="4">
        <v>8.28</v>
      </c>
      <c r="J1439" s="4">
        <v>22.07</v>
      </c>
      <c r="K1439" s="4">
        <v>21.93</v>
      </c>
      <c r="L1439" s="4">
        <v>48.24</v>
      </c>
      <c r="M1439" s="4">
        <v>23.38</v>
      </c>
      <c r="N1439" s="4">
        <v>27.12</v>
      </c>
      <c r="O1439" s="4">
        <v>7.64</v>
      </c>
      <c r="P1439" s="4"/>
      <c r="Q1439" s="4">
        <v>43.19</v>
      </c>
    </row>
    <row r="1440" spans="1:17">
      <c r="A1440">
        <v>2014</v>
      </c>
      <c r="B1440" t="s">
        <v>2696</v>
      </c>
      <c r="C1440">
        <v>530821</v>
      </c>
      <c r="D1440">
        <f t="shared" si="44"/>
        <v>53</v>
      </c>
      <c r="E1440" t="str">
        <f>VLOOKUP(D1440,'Regionalism Code'!B:C,2,FALSE)</f>
        <v>云南省</v>
      </c>
      <c r="F1440">
        <f t="shared" si="45"/>
        <v>5308</v>
      </c>
      <c r="G1440" t="str">
        <f>IF(F1440&gt;10000,"省直辖县市",VLOOKUP(F1440,'Regionalism Code'!H:I,2,FALSE))</f>
        <v>普洱市</v>
      </c>
      <c r="H1440" s="4">
        <v>33.72</v>
      </c>
      <c r="I1440" s="4">
        <v>14.68</v>
      </c>
      <c r="J1440" s="4">
        <v>62.28</v>
      </c>
      <c r="K1440" s="4">
        <v>55.16</v>
      </c>
      <c r="L1440" s="4">
        <v>100</v>
      </c>
      <c r="M1440" s="4">
        <v>34.04</v>
      </c>
      <c r="N1440" s="4">
        <v>66.58</v>
      </c>
      <c r="O1440" s="4">
        <v>49.26</v>
      </c>
      <c r="P1440" s="4"/>
      <c r="Q1440" s="4">
        <v>44.66</v>
      </c>
    </row>
    <row r="1441" spans="1:17">
      <c r="A1441">
        <v>2014</v>
      </c>
      <c r="B1441" t="s">
        <v>2697</v>
      </c>
      <c r="C1441">
        <v>530822</v>
      </c>
      <c r="D1441">
        <f t="shared" si="44"/>
        <v>53</v>
      </c>
      <c r="E1441" t="str">
        <f>VLOOKUP(D1441,'Regionalism Code'!B:C,2,FALSE)</f>
        <v>云南省</v>
      </c>
      <c r="F1441">
        <f t="shared" si="45"/>
        <v>5308</v>
      </c>
      <c r="G1441" t="str">
        <f>IF(F1441&gt;10000,"省直辖县市",VLOOKUP(F1441,'Regionalism Code'!H:I,2,FALSE))</f>
        <v>普洱市</v>
      </c>
      <c r="H1441" s="4">
        <v>31.93</v>
      </c>
      <c r="I1441" s="4">
        <v>14.82</v>
      </c>
      <c r="J1441" s="4">
        <v>56.67</v>
      </c>
      <c r="K1441" s="4">
        <v>53.7</v>
      </c>
      <c r="L1441" s="4">
        <v>50.44</v>
      </c>
      <c r="M1441" s="4">
        <v>50.86</v>
      </c>
      <c r="N1441" s="4">
        <v>88.29</v>
      </c>
      <c r="O1441" s="4">
        <v>39.88</v>
      </c>
      <c r="P1441" s="4"/>
      <c r="Q1441" s="4">
        <v>43.49</v>
      </c>
    </row>
    <row r="1442" spans="1:17">
      <c r="A1442">
        <v>2014</v>
      </c>
      <c r="B1442" t="s">
        <v>2698</v>
      </c>
      <c r="C1442">
        <v>530823</v>
      </c>
      <c r="D1442">
        <f t="shared" si="44"/>
        <v>53</v>
      </c>
      <c r="E1442" t="str">
        <f>VLOOKUP(D1442,'Regionalism Code'!B:C,2,FALSE)</f>
        <v>云南省</v>
      </c>
      <c r="F1442">
        <f t="shared" si="45"/>
        <v>5308</v>
      </c>
      <c r="G1442" t="str">
        <f>IF(F1442&gt;10000,"省直辖县市",VLOOKUP(F1442,'Regionalism Code'!H:I,2,FALSE))</f>
        <v>普洱市</v>
      </c>
      <c r="H1442" s="4">
        <v>21.2</v>
      </c>
      <c r="I1442" s="4">
        <v>11.37</v>
      </c>
      <c r="J1442" s="4">
        <v>39.27</v>
      </c>
      <c r="K1442" s="4">
        <v>46.02</v>
      </c>
      <c r="L1442" s="4">
        <v>44.27</v>
      </c>
      <c r="M1442" s="4">
        <v>16.06</v>
      </c>
      <c r="N1442" s="4">
        <v>34.36</v>
      </c>
      <c r="O1442" s="4">
        <v>43.53</v>
      </c>
      <c r="P1442" s="4"/>
      <c r="Q1442" s="4">
        <v>20.77</v>
      </c>
    </row>
    <row r="1443" spans="1:17">
      <c r="A1443">
        <v>2014</v>
      </c>
      <c r="B1443" t="s">
        <v>2699</v>
      </c>
      <c r="C1443">
        <v>530824</v>
      </c>
      <c r="D1443">
        <f t="shared" si="44"/>
        <v>53</v>
      </c>
      <c r="E1443" t="str">
        <f>VLOOKUP(D1443,'Regionalism Code'!B:C,2,FALSE)</f>
        <v>云南省</v>
      </c>
      <c r="F1443">
        <f t="shared" si="45"/>
        <v>5308</v>
      </c>
      <c r="G1443" t="str">
        <f>IF(F1443&gt;10000,"省直辖县市",VLOOKUP(F1443,'Regionalism Code'!H:I,2,FALSE))</f>
        <v>普洱市</v>
      </c>
      <c r="H1443" s="4">
        <v>22.77</v>
      </c>
      <c r="I1443" s="4">
        <v>13.52</v>
      </c>
      <c r="J1443" s="4">
        <v>38.78</v>
      </c>
      <c r="K1443" s="4">
        <v>46.75</v>
      </c>
      <c r="L1443" s="4">
        <v>32.58</v>
      </c>
      <c r="M1443" s="4">
        <v>18.6</v>
      </c>
      <c r="N1443" s="4">
        <v>31.97</v>
      </c>
      <c r="O1443" s="4">
        <v>48.31</v>
      </c>
      <c r="P1443" s="4"/>
      <c r="Q1443" s="4">
        <v>24.2</v>
      </c>
    </row>
    <row r="1444" spans="1:17">
      <c r="A1444">
        <v>2014</v>
      </c>
      <c r="B1444" t="s">
        <v>2701</v>
      </c>
      <c r="C1444">
        <v>530826</v>
      </c>
      <c r="D1444">
        <f t="shared" si="44"/>
        <v>53</v>
      </c>
      <c r="E1444" t="str">
        <f>VLOOKUP(D1444,'Regionalism Code'!B:C,2,FALSE)</f>
        <v>云南省</v>
      </c>
      <c r="F1444">
        <f t="shared" si="45"/>
        <v>5308</v>
      </c>
      <c r="G1444" t="str">
        <f>IF(F1444&gt;10000,"省直辖县市",VLOOKUP(F1444,'Regionalism Code'!H:I,2,FALSE))</f>
        <v>普洱市</v>
      </c>
      <c r="H1444" s="4">
        <v>30.64</v>
      </c>
      <c r="I1444" s="4">
        <v>13.63</v>
      </c>
      <c r="J1444" s="4">
        <v>32.7</v>
      </c>
      <c r="K1444" s="4">
        <v>41.25</v>
      </c>
      <c r="L1444" s="4">
        <v>34.61</v>
      </c>
      <c r="M1444" s="4">
        <v>20.1</v>
      </c>
      <c r="N1444" s="4">
        <v>71.19</v>
      </c>
      <c r="O1444" s="4">
        <v>7.87</v>
      </c>
      <c r="P1444" s="4"/>
      <c r="Q1444" s="4">
        <v>83.02</v>
      </c>
    </row>
    <row r="1445" spans="1:17">
      <c r="A1445">
        <v>2014</v>
      </c>
      <c r="B1445" t="s">
        <v>2702</v>
      </c>
      <c r="C1445">
        <v>530827</v>
      </c>
      <c r="D1445">
        <f t="shared" si="44"/>
        <v>53</v>
      </c>
      <c r="E1445" t="str">
        <f>VLOOKUP(D1445,'Regionalism Code'!B:C,2,FALSE)</f>
        <v>云南省</v>
      </c>
      <c r="F1445">
        <f t="shared" si="45"/>
        <v>5308</v>
      </c>
      <c r="G1445" t="str">
        <f>IF(F1445&gt;10000,"省直辖县市",VLOOKUP(F1445,'Regionalism Code'!H:I,2,FALSE))</f>
        <v>普洱市</v>
      </c>
      <c r="H1445" s="4">
        <v>34.59</v>
      </c>
      <c r="I1445" s="4">
        <v>21.07</v>
      </c>
      <c r="J1445" s="4">
        <v>49.73</v>
      </c>
      <c r="K1445" s="4">
        <v>73.55</v>
      </c>
      <c r="L1445" s="4">
        <v>65.06</v>
      </c>
      <c r="M1445" s="4">
        <v>50.86</v>
      </c>
      <c r="N1445" s="4">
        <v>73.86</v>
      </c>
      <c r="O1445" s="4">
        <v>24.68</v>
      </c>
      <c r="P1445" s="4"/>
      <c r="Q1445" s="4">
        <v>51.7</v>
      </c>
    </row>
    <row r="1446" spans="1:17">
      <c r="A1446">
        <v>2014</v>
      </c>
      <c r="B1446" t="s">
        <v>2703</v>
      </c>
      <c r="C1446">
        <v>530828</v>
      </c>
      <c r="D1446">
        <f t="shared" si="44"/>
        <v>53</v>
      </c>
      <c r="E1446" t="str">
        <f>VLOOKUP(D1446,'Regionalism Code'!B:C,2,FALSE)</f>
        <v>云南省</v>
      </c>
      <c r="F1446">
        <f t="shared" si="45"/>
        <v>5308</v>
      </c>
      <c r="G1446" t="str">
        <f>IF(F1446&gt;10000,"省直辖县市",VLOOKUP(F1446,'Regionalism Code'!H:I,2,FALSE))</f>
        <v>普洱市</v>
      </c>
      <c r="H1446" s="4">
        <v>24.14</v>
      </c>
      <c r="I1446" s="4">
        <v>13.81</v>
      </c>
      <c r="J1446" s="4">
        <v>45.65</v>
      </c>
      <c r="K1446" s="4">
        <v>54.39</v>
      </c>
      <c r="L1446" s="4">
        <v>66.31</v>
      </c>
      <c r="M1446" s="4">
        <v>29.46</v>
      </c>
      <c r="N1446" s="4">
        <v>58.2</v>
      </c>
      <c r="O1446" s="4">
        <v>30.56</v>
      </c>
      <c r="P1446" s="4"/>
      <c r="Q1446" s="4">
        <v>19.19</v>
      </c>
    </row>
    <row r="1447" spans="1:17">
      <c r="A1447">
        <v>2014</v>
      </c>
      <c r="B1447" t="s">
        <v>2704</v>
      </c>
      <c r="C1447">
        <v>530829</v>
      </c>
      <c r="D1447">
        <f t="shared" si="44"/>
        <v>53</v>
      </c>
      <c r="E1447" t="str">
        <f>VLOOKUP(D1447,'Regionalism Code'!B:C,2,FALSE)</f>
        <v>云南省</v>
      </c>
      <c r="F1447">
        <f t="shared" si="45"/>
        <v>5308</v>
      </c>
      <c r="G1447" t="str">
        <f>IF(F1447&gt;10000,"省直辖县市",VLOOKUP(F1447,'Regionalism Code'!H:I,2,FALSE))</f>
        <v>普洱市</v>
      </c>
      <c r="H1447" s="4">
        <v>25.28</v>
      </c>
      <c r="I1447" s="4">
        <v>14.7</v>
      </c>
      <c r="J1447" s="4">
        <v>40.93</v>
      </c>
      <c r="K1447" s="4">
        <v>44.1</v>
      </c>
      <c r="L1447" s="4">
        <v>42.11</v>
      </c>
      <c r="M1447" s="4">
        <v>22.75</v>
      </c>
      <c r="N1447" s="4">
        <v>63.29</v>
      </c>
      <c r="O1447" s="4">
        <v>28.48</v>
      </c>
      <c r="P1447" s="4"/>
      <c r="Q1447" s="4">
        <v>31.77</v>
      </c>
    </row>
    <row r="1448" spans="1:17">
      <c r="A1448">
        <v>2014</v>
      </c>
      <c r="B1448" t="s">
        <v>2706</v>
      </c>
      <c r="C1448">
        <v>530921</v>
      </c>
      <c r="D1448">
        <f t="shared" si="44"/>
        <v>53</v>
      </c>
      <c r="E1448" t="str">
        <f>VLOOKUP(D1448,'Regionalism Code'!B:C,2,FALSE)</f>
        <v>云南省</v>
      </c>
      <c r="F1448">
        <f t="shared" si="45"/>
        <v>5309</v>
      </c>
      <c r="G1448" t="str">
        <f>IF(F1448&gt;10000,"省直辖县市",VLOOKUP(F1448,'Regionalism Code'!H:I,2,FALSE))</f>
        <v>临沧市</v>
      </c>
      <c r="H1448" s="4">
        <v>31.64</v>
      </c>
      <c r="I1448" s="4">
        <v>8.81</v>
      </c>
      <c r="J1448" s="4">
        <v>49.37</v>
      </c>
      <c r="K1448" s="4">
        <v>16.72</v>
      </c>
      <c r="L1448" s="4">
        <v>41.29</v>
      </c>
      <c r="M1448" s="4">
        <v>12.62</v>
      </c>
      <c r="N1448" s="4">
        <v>41.16</v>
      </c>
      <c r="O1448" s="4">
        <v>67.92</v>
      </c>
      <c r="P1448" s="4"/>
      <c r="Q1448" s="4">
        <v>74.81</v>
      </c>
    </row>
    <row r="1449" spans="1:17">
      <c r="A1449">
        <v>2014</v>
      </c>
      <c r="B1449" t="s">
        <v>2707</v>
      </c>
      <c r="C1449">
        <v>530922</v>
      </c>
      <c r="D1449">
        <f t="shared" si="44"/>
        <v>53</v>
      </c>
      <c r="E1449" t="str">
        <f>VLOOKUP(D1449,'Regionalism Code'!B:C,2,FALSE)</f>
        <v>云南省</v>
      </c>
      <c r="F1449">
        <f t="shared" si="45"/>
        <v>5309</v>
      </c>
      <c r="G1449" t="str">
        <f>IF(F1449&gt;10000,"省直辖县市",VLOOKUP(F1449,'Regionalism Code'!H:I,2,FALSE))</f>
        <v>临沧市</v>
      </c>
      <c r="H1449" s="4">
        <v>23.77</v>
      </c>
      <c r="I1449" s="4">
        <v>9.14</v>
      </c>
      <c r="J1449" s="4">
        <v>47.23</v>
      </c>
      <c r="K1449" s="4">
        <v>19.82</v>
      </c>
      <c r="L1449" s="4">
        <v>36.37</v>
      </c>
      <c r="M1449" s="4">
        <v>31.46</v>
      </c>
      <c r="N1449" s="4">
        <v>54.31</v>
      </c>
      <c r="O1449" s="4">
        <v>52.85</v>
      </c>
      <c r="P1449" s="4"/>
      <c r="Q1449" s="4">
        <v>29.47</v>
      </c>
    </row>
    <row r="1450" spans="1:17">
      <c r="A1450">
        <v>2014</v>
      </c>
      <c r="B1450" t="s">
        <v>2708</v>
      </c>
      <c r="C1450">
        <v>530923</v>
      </c>
      <c r="D1450">
        <f t="shared" si="44"/>
        <v>53</v>
      </c>
      <c r="E1450" t="str">
        <f>VLOOKUP(D1450,'Regionalism Code'!B:C,2,FALSE)</f>
        <v>云南省</v>
      </c>
      <c r="F1450">
        <f t="shared" si="45"/>
        <v>5309</v>
      </c>
      <c r="G1450" t="str">
        <f>IF(F1450&gt;10000,"省直辖县市",VLOOKUP(F1450,'Regionalism Code'!H:I,2,FALSE))</f>
        <v>临沧市</v>
      </c>
      <c r="H1450" s="4">
        <v>18.89</v>
      </c>
      <c r="I1450" s="4">
        <v>8.02</v>
      </c>
      <c r="J1450" s="4">
        <v>33.45</v>
      </c>
      <c r="K1450" s="4">
        <v>3.53</v>
      </c>
      <c r="L1450" s="4">
        <v>14.47</v>
      </c>
      <c r="M1450" s="4">
        <v>8.92</v>
      </c>
      <c r="N1450" s="4">
        <v>33.3</v>
      </c>
      <c r="O1450" s="4">
        <v>48.92</v>
      </c>
      <c r="P1450" s="4"/>
      <c r="Q1450" s="4">
        <v>28.29</v>
      </c>
    </row>
    <row r="1451" spans="1:17">
      <c r="A1451">
        <v>2014</v>
      </c>
      <c r="B1451" t="s">
        <v>2709</v>
      </c>
      <c r="C1451">
        <v>530924</v>
      </c>
      <c r="D1451">
        <f t="shared" si="44"/>
        <v>53</v>
      </c>
      <c r="E1451" t="str">
        <f>VLOOKUP(D1451,'Regionalism Code'!B:C,2,FALSE)</f>
        <v>云南省</v>
      </c>
      <c r="F1451">
        <f t="shared" si="45"/>
        <v>5309</v>
      </c>
      <c r="G1451" t="str">
        <f>IF(F1451&gt;10000,"省直辖县市",VLOOKUP(F1451,'Regionalism Code'!H:I,2,FALSE))</f>
        <v>临沧市</v>
      </c>
      <c r="H1451" s="4">
        <v>32.58</v>
      </c>
      <c r="I1451" s="4">
        <v>14.96</v>
      </c>
      <c r="J1451" s="4">
        <v>68.49</v>
      </c>
      <c r="K1451" s="4">
        <v>24.43</v>
      </c>
      <c r="L1451" s="4">
        <v>69.66</v>
      </c>
      <c r="M1451" s="4">
        <v>23.88</v>
      </c>
      <c r="N1451" s="4">
        <v>67.81</v>
      </c>
      <c r="O1451" s="4">
        <v>80.84</v>
      </c>
      <c r="P1451" s="4"/>
      <c r="Q1451" s="4">
        <v>25.53</v>
      </c>
    </row>
    <row r="1452" spans="1:17">
      <c r="A1452">
        <v>2014</v>
      </c>
      <c r="B1452" t="s">
        <v>2710</v>
      </c>
      <c r="C1452">
        <v>530925</v>
      </c>
      <c r="D1452">
        <f t="shared" si="44"/>
        <v>53</v>
      </c>
      <c r="E1452" t="str">
        <f>VLOOKUP(D1452,'Regionalism Code'!B:C,2,FALSE)</f>
        <v>云南省</v>
      </c>
      <c r="F1452">
        <f t="shared" si="45"/>
        <v>5309</v>
      </c>
      <c r="G1452" t="str">
        <f>IF(F1452&gt;10000,"省直辖县市",VLOOKUP(F1452,'Regionalism Code'!H:I,2,FALSE))</f>
        <v>临沧市</v>
      </c>
      <c r="H1452" s="4">
        <v>26.71</v>
      </c>
      <c r="I1452" s="4">
        <v>16.65</v>
      </c>
      <c r="J1452" s="4">
        <v>44.75</v>
      </c>
      <c r="K1452" s="4">
        <v>24.5</v>
      </c>
      <c r="L1452" s="4">
        <v>37.45</v>
      </c>
      <c r="M1452" s="4">
        <v>2.78</v>
      </c>
      <c r="N1452" s="4">
        <v>34.85</v>
      </c>
      <c r="O1452" s="4">
        <v>63.57</v>
      </c>
      <c r="P1452" s="4"/>
      <c r="Q1452" s="4">
        <v>27.15</v>
      </c>
    </row>
    <row r="1453" spans="1:17">
      <c r="A1453">
        <v>2014</v>
      </c>
      <c r="B1453" t="s">
        <v>2711</v>
      </c>
      <c r="C1453">
        <v>530926</v>
      </c>
      <c r="D1453">
        <f t="shared" si="44"/>
        <v>53</v>
      </c>
      <c r="E1453" t="str">
        <f>VLOOKUP(D1453,'Regionalism Code'!B:C,2,FALSE)</f>
        <v>云南省</v>
      </c>
      <c r="F1453">
        <f t="shared" si="45"/>
        <v>5309</v>
      </c>
      <c r="G1453" t="str">
        <f>IF(F1453&gt;10000,"省直辖县市",VLOOKUP(F1453,'Regionalism Code'!H:I,2,FALSE))</f>
        <v>临沧市</v>
      </c>
      <c r="H1453" s="4">
        <v>22.94</v>
      </c>
      <c r="I1453" s="4">
        <v>19.24</v>
      </c>
      <c r="J1453" s="4">
        <v>31.79</v>
      </c>
      <c r="K1453" s="4">
        <v>31.07</v>
      </c>
      <c r="L1453" s="4">
        <v>26.85</v>
      </c>
      <c r="M1453" s="4">
        <v>17.44</v>
      </c>
      <c r="N1453" s="4">
        <v>19.31</v>
      </c>
      <c r="O1453" s="4">
        <v>44.5</v>
      </c>
      <c r="P1453" s="4"/>
      <c r="Q1453" s="4">
        <v>19.1</v>
      </c>
    </row>
    <row r="1454" spans="1:17">
      <c r="A1454">
        <v>2014</v>
      </c>
      <c r="B1454" t="s">
        <v>2712</v>
      </c>
      <c r="C1454">
        <v>530927</v>
      </c>
      <c r="D1454">
        <f t="shared" si="44"/>
        <v>53</v>
      </c>
      <c r="E1454" t="str">
        <f>VLOOKUP(D1454,'Regionalism Code'!B:C,2,FALSE)</f>
        <v>云南省</v>
      </c>
      <c r="F1454">
        <f t="shared" si="45"/>
        <v>5309</v>
      </c>
      <c r="G1454" t="str">
        <f>IF(F1454&gt;10000,"省直辖县市",VLOOKUP(F1454,'Regionalism Code'!H:I,2,FALSE))</f>
        <v>临沧市</v>
      </c>
      <c r="H1454" s="4">
        <v>37.11</v>
      </c>
      <c r="I1454" s="4">
        <v>13.46</v>
      </c>
      <c r="J1454" s="4">
        <v>54.3</v>
      </c>
      <c r="K1454" s="4">
        <v>41.5</v>
      </c>
      <c r="L1454" s="4">
        <v>93.53</v>
      </c>
      <c r="M1454" s="4">
        <v>15.91</v>
      </c>
      <c r="N1454" s="4">
        <v>58.66</v>
      </c>
      <c r="O1454" s="4">
        <v>42.94</v>
      </c>
      <c r="P1454" s="4"/>
      <c r="Q1454" s="4">
        <v>83.95</v>
      </c>
    </row>
    <row r="1455" spans="1:17">
      <c r="A1455">
        <v>2014</v>
      </c>
      <c r="B1455" t="s">
        <v>2713</v>
      </c>
      <c r="C1455">
        <v>532301</v>
      </c>
      <c r="D1455">
        <f t="shared" si="44"/>
        <v>53</v>
      </c>
      <c r="E1455" t="str">
        <f>VLOOKUP(D1455,'Regionalism Code'!B:C,2,FALSE)</f>
        <v>云南省</v>
      </c>
      <c r="F1455">
        <f t="shared" si="45"/>
        <v>5323</v>
      </c>
      <c r="G1455" t="str">
        <f>IF(F1455&gt;10000,"省直辖县市",VLOOKUP(F1455,'Regionalism Code'!H:I,2,FALSE))</f>
        <v>楚雄彝族自治州</v>
      </c>
      <c r="H1455" s="4">
        <v>63.66</v>
      </c>
      <c r="I1455" s="4">
        <v>75.41</v>
      </c>
      <c r="J1455" s="4">
        <v>63.02</v>
      </c>
      <c r="K1455" s="4">
        <v>51.91</v>
      </c>
      <c r="L1455" s="4">
        <v>62.01</v>
      </c>
      <c r="M1455" s="4">
        <v>57.35</v>
      </c>
      <c r="N1455" s="4">
        <v>71.36</v>
      </c>
      <c r="O1455" s="4">
        <v>60.17</v>
      </c>
      <c r="P1455" s="4"/>
      <c r="Q1455" s="4">
        <v>26.06</v>
      </c>
    </row>
    <row r="1456" spans="1:17">
      <c r="A1456">
        <v>2014</v>
      </c>
      <c r="B1456" t="s">
        <v>2714</v>
      </c>
      <c r="C1456">
        <v>532322</v>
      </c>
      <c r="D1456">
        <f t="shared" si="44"/>
        <v>53</v>
      </c>
      <c r="E1456" t="str">
        <f>VLOOKUP(D1456,'Regionalism Code'!B:C,2,FALSE)</f>
        <v>云南省</v>
      </c>
      <c r="F1456">
        <f t="shared" si="45"/>
        <v>5323</v>
      </c>
      <c r="G1456" t="str">
        <f>IF(F1456&gt;10000,"省直辖县市",VLOOKUP(F1456,'Regionalism Code'!H:I,2,FALSE))</f>
        <v>楚雄彝族自治州</v>
      </c>
      <c r="H1456" s="4">
        <v>17.9</v>
      </c>
      <c r="I1456" s="4">
        <v>10.6</v>
      </c>
      <c r="J1456" s="4">
        <v>29.04</v>
      </c>
      <c r="K1456" s="4">
        <v>27.31</v>
      </c>
      <c r="L1456" s="4">
        <v>25.11</v>
      </c>
      <c r="M1456" s="4">
        <v>21.7</v>
      </c>
      <c r="N1456" s="4">
        <v>54.01</v>
      </c>
      <c r="O1456" s="4">
        <v>15.76</v>
      </c>
      <c r="P1456" s="4"/>
      <c r="Q1456" s="4">
        <v>21.73</v>
      </c>
    </row>
    <row r="1457" spans="1:17">
      <c r="A1457">
        <v>2014</v>
      </c>
      <c r="B1457" t="s">
        <v>2715</v>
      </c>
      <c r="C1457">
        <v>532323</v>
      </c>
      <c r="D1457">
        <f t="shared" si="44"/>
        <v>53</v>
      </c>
      <c r="E1457" t="str">
        <f>VLOOKUP(D1457,'Regionalism Code'!B:C,2,FALSE)</f>
        <v>云南省</v>
      </c>
      <c r="F1457">
        <f t="shared" si="45"/>
        <v>5323</v>
      </c>
      <c r="G1457" t="str">
        <f>IF(F1457&gt;10000,"省直辖县市",VLOOKUP(F1457,'Regionalism Code'!H:I,2,FALSE))</f>
        <v>楚雄彝族自治州</v>
      </c>
      <c r="H1457" s="4">
        <v>24.73</v>
      </c>
      <c r="I1457" s="4">
        <v>12.75</v>
      </c>
      <c r="J1457" s="4">
        <v>43.98</v>
      </c>
      <c r="K1457" s="4">
        <v>7.26</v>
      </c>
      <c r="L1457" s="4">
        <v>64.76</v>
      </c>
      <c r="M1457" s="4">
        <v>11.94</v>
      </c>
      <c r="N1457" s="4">
        <v>26.74</v>
      </c>
      <c r="O1457" s="4">
        <v>56.07</v>
      </c>
      <c r="P1457" s="4"/>
      <c r="Q1457" s="4">
        <v>29.31</v>
      </c>
    </row>
    <row r="1458" spans="1:17">
      <c r="A1458">
        <v>2014</v>
      </c>
      <c r="B1458" t="s">
        <v>2716</v>
      </c>
      <c r="C1458">
        <v>532324</v>
      </c>
      <c r="D1458">
        <f t="shared" si="44"/>
        <v>53</v>
      </c>
      <c r="E1458" t="str">
        <f>VLOOKUP(D1458,'Regionalism Code'!B:C,2,FALSE)</f>
        <v>云南省</v>
      </c>
      <c r="F1458">
        <f t="shared" si="45"/>
        <v>5323</v>
      </c>
      <c r="G1458" t="str">
        <f>IF(F1458&gt;10000,"省直辖县市",VLOOKUP(F1458,'Regionalism Code'!H:I,2,FALSE))</f>
        <v>楚雄彝族自治州</v>
      </c>
      <c r="H1458" s="4">
        <v>28.07</v>
      </c>
      <c r="I1458" s="4">
        <v>13.99</v>
      </c>
      <c r="J1458" s="4">
        <v>51.92</v>
      </c>
      <c r="K1458" s="4">
        <v>20.67</v>
      </c>
      <c r="L1458" s="4">
        <v>45.86</v>
      </c>
      <c r="M1458" s="4">
        <v>14.09</v>
      </c>
      <c r="N1458" s="4">
        <v>80.82</v>
      </c>
      <c r="O1458" s="4">
        <v>45.37</v>
      </c>
      <c r="P1458" s="4"/>
      <c r="Q1458" s="4">
        <v>31.2</v>
      </c>
    </row>
    <row r="1459" spans="1:17">
      <c r="A1459">
        <v>2014</v>
      </c>
      <c r="B1459" t="s">
        <v>2717</v>
      </c>
      <c r="C1459">
        <v>532325</v>
      </c>
      <c r="D1459">
        <f t="shared" si="44"/>
        <v>53</v>
      </c>
      <c r="E1459" t="str">
        <f>VLOOKUP(D1459,'Regionalism Code'!B:C,2,FALSE)</f>
        <v>云南省</v>
      </c>
      <c r="F1459">
        <f t="shared" si="45"/>
        <v>5323</v>
      </c>
      <c r="G1459" t="str">
        <f>IF(F1459&gt;10000,"省直辖县市",VLOOKUP(F1459,'Regionalism Code'!H:I,2,FALSE))</f>
        <v>楚雄彝族自治州</v>
      </c>
      <c r="H1459" s="4">
        <v>39.21</v>
      </c>
      <c r="I1459" s="4">
        <v>19.51</v>
      </c>
      <c r="J1459" s="4">
        <v>54.37</v>
      </c>
      <c r="K1459" s="4">
        <v>13.15</v>
      </c>
      <c r="L1459" s="4">
        <v>16.07</v>
      </c>
      <c r="M1459" s="4">
        <v>17.33</v>
      </c>
      <c r="N1459" s="4">
        <v>49.45</v>
      </c>
      <c r="O1459" s="4">
        <v>84.39</v>
      </c>
      <c r="P1459" s="4"/>
      <c r="Q1459" s="4">
        <v>76.72</v>
      </c>
    </row>
    <row r="1460" spans="1:17">
      <c r="A1460">
        <v>2014</v>
      </c>
      <c r="B1460" t="s">
        <v>2718</v>
      </c>
      <c r="C1460">
        <v>532326</v>
      </c>
      <c r="D1460">
        <f t="shared" si="44"/>
        <v>53</v>
      </c>
      <c r="E1460" t="str">
        <f>VLOOKUP(D1460,'Regionalism Code'!B:C,2,FALSE)</f>
        <v>云南省</v>
      </c>
      <c r="F1460">
        <f t="shared" si="45"/>
        <v>5323</v>
      </c>
      <c r="G1460" t="str">
        <f>IF(F1460&gt;10000,"省直辖县市",VLOOKUP(F1460,'Regionalism Code'!H:I,2,FALSE))</f>
        <v>楚雄彝族自治州</v>
      </c>
      <c r="H1460" s="4">
        <v>32.34</v>
      </c>
      <c r="I1460" s="4">
        <v>15.88</v>
      </c>
      <c r="J1460" s="4">
        <v>58.25</v>
      </c>
      <c r="K1460" s="4">
        <v>25.36</v>
      </c>
      <c r="L1460" s="4">
        <v>33.06</v>
      </c>
      <c r="M1460" s="4">
        <v>27.68</v>
      </c>
      <c r="N1460" s="4">
        <v>55.57</v>
      </c>
      <c r="O1460" s="4">
        <v>79.32</v>
      </c>
      <c r="P1460" s="4"/>
      <c r="Q1460" s="4">
        <v>39.61</v>
      </c>
    </row>
    <row r="1461" spans="1:17">
      <c r="A1461">
        <v>2014</v>
      </c>
      <c r="B1461" t="s">
        <v>2719</v>
      </c>
      <c r="C1461">
        <v>532327</v>
      </c>
      <c r="D1461">
        <f t="shared" si="44"/>
        <v>53</v>
      </c>
      <c r="E1461" t="str">
        <f>VLOOKUP(D1461,'Regionalism Code'!B:C,2,FALSE)</f>
        <v>云南省</v>
      </c>
      <c r="F1461">
        <f t="shared" si="45"/>
        <v>5323</v>
      </c>
      <c r="G1461" t="str">
        <f>IF(F1461&gt;10000,"省直辖县市",VLOOKUP(F1461,'Regionalism Code'!H:I,2,FALSE))</f>
        <v>楚雄彝族自治州</v>
      </c>
      <c r="H1461" s="4">
        <v>35.4</v>
      </c>
      <c r="I1461" s="4">
        <v>29.64</v>
      </c>
      <c r="J1461" s="4">
        <v>55.42</v>
      </c>
      <c r="K1461" s="4">
        <v>35.43</v>
      </c>
      <c r="L1461" s="4">
        <v>38.86</v>
      </c>
      <c r="M1461" s="4">
        <v>18.96</v>
      </c>
      <c r="N1461" s="4">
        <v>62.86</v>
      </c>
      <c r="O1461" s="4">
        <v>65.82</v>
      </c>
      <c r="P1461" s="4"/>
      <c r="Q1461" s="4">
        <v>18.02</v>
      </c>
    </row>
    <row r="1462" spans="1:17">
      <c r="A1462">
        <v>2014</v>
      </c>
      <c r="B1462" t="s">
        <v>2720</v>
      </c>
      <c r="C1462">
        <v>532328</v>
      </c>
      <c r="D1462">
        <f t="shared" si="44"/>
        <v>53</v>
      </c>
      <c r="E1462" t="str">
        <f>VLOOKUP(D1462,'Regionalism Code'!B:C,2,FALSE)</f>
        <v>云南省</v>
      </c>
      <c r="F1462">
        <f t="shared" si="45"/>
        <v>5323</v>
      </c>
      <c r="G1462" t="str">
        <f>IF(F1462&gt;10000,"省直辖县市",VLOOKUP(F1462,'Regionalism Code'!H:I,2,FALSE))</f>
        <v>楚雄彝族自治州</v>
      </c>
      <c r="H1462" s="4">
        <v>31.55</v>
      </c>
      <c r="I1462" s="4">
        <v>30.12</v>
      </c>
      <c r="J1462" s="4">
        <v>29</v>
      </c>
      <c r="K1462" s="4">
        <v>25.03</v>
      </c>
      <c r="L1462" s="4">
        <v>43.51</v>
      </c>
      <c r="M1462" s="4">
        <v>15.77</v>
      </c>
      <c r="N1462" s="4">
        <v>57.52</v>
      </c>
      <c r="O1462" s="4">
        <v>6.94</v>
      </c>
      <c r="P1462" s="4"/>
      <c r="Q1462" s="4">
        <v>40.92</v>
      </c>
    </row>
    <row r="1463" spans="1:17">
      <c r="A1463">
        <v>2014</v>
      </c>
      <c r="B1463" t="s">
        <v>2721</v>
      </c>
      <c r="C1463">
        <v>532329</v>
      </c>
      <c r="D1463">
        <f t="shared" si="44"/>
        <v>53</v>
      </c>
      <c r="E1463" t="str">
        <f>VLOOKUP(D1463,'Regionalism Code'!B:C,2,FALSE)</f>
        <v>云南省</v>
      </c>
      <c r="F1463">
        <f t="shared" si="45"/>
        <v>5323</v>
      </c>
      <c r="G1463" t="str">
        <f>IF(F1463&gt;10000,"省直辖县市",VLOOKUP(F1463,'Regionalism Code'!H:I,2,FALSE))</f>
        <v>楚雄彝族自治州</v>
      </c>
      <c r="H1463" s="4">
        <v>24.61</v>
      </c>
      <c r="I1463" s="4">
        <v>13.63</v>
      </c>
      <c r="J1463" s="4">
        <v>37.7</v>
      </c>
      <c r="K1463" s="4">
        <v>21.56</v>
      </c>
      <c r="L1463" s="4">
        <v>46.78</v>
      </c>
      <c r="M1463" s="4">
        <v>16.29</v>
      </c>
      <c r="N1463" s="4">
        <v>75.66</v>
      </c>
      <c r="O1463" s="4">
        <v>14.45</v>
      </c>
      <c r="P1463" s="4"/>
      <c r="Q1463" s="4">
        <v>37.07</v>
      </c>
    </row>
    <row r="1464" spans="1:17">
      <c r="A1464">
        <v>2014</v>
      </c>
      <c r="B1464" t="s">
        <v>2722</v>
      </c>
      <c r="C1464">
        <v>532331</v>
      </c>
      <c r="D1464">
        <f t="shared" si="44"/>
        <v>53</v>
      </c>
      <c r="E1464" t="str">
        <f>VLOOKUP(D1464,'Regionalism Code'!B:C,2,FALSE)</f>
        <v>云南省</v>
      </c>
      <c r="F1464">
        <f t="shared" si="45"/>
        <v>5323</v>
      </c>
      <c r="G1464" t="str">
        <f>IF(F1464&gt;10000,"省直辖县市",VLOOKUP(F1464,'Regionalism Code'!H:I,2,FALSE))</f>
        <v>楚雄彝族自治州</v>
      </c>
      <c r="H1464" s="4">
        <v>32.21</v>
      </c>
      <c r="I1464" s="4">
        <v>24.07</v>
      </c>
      <c r="J1464" s="4">
        <v>53.48</v>
      </c>
      <c r="K1464" s="4">
        <v>46.07</v>
      </c>
      <c r="L1464" s="4">
        <v>26.05</v>
      </c>
      <c r="M1464" s="4">
        <v>32.41</v>
      </c>
      <c r="N1464" s="4">
        <v>71.37</v>
      </c>
      <c r="O1464" s="4">
        <v>57.56</v>
      </c>
      <c r="P1464" s="4"/>
      <c r="Q1464" s="4">
        <v>20.43</v>
      </c>
    </row>
    <row r="1465" spans="1:17">
      <c r="A1465">
        <v>2014</v>
      </c>
      <c r="B1465" t="s">
        <v>2723</v>
      </c>
      <c r="C1465">
        <v>532501</v>
      </c>
      <c r="D1465">
        <f t="shared" si="44"/>
        <v>53</v>
      </c>
      <c r="E1465" t="str">
        <f>VLOOKUP(D1465,'Regionalism Code'!B:C,2,FALSE)</f>
        <v>云南省</v>
      </c>
      <c r="F1465">
        <f t="shared" si="45"/>
        <v>5325</v>
      </c>
      <c r="G1465" t="str">
        <f>IF(F1465&gt;10000,"省直辖县市",VLOOKUP(F1465,'Regionalism Code'!H:I,2,FALSE))</f>
        <v>红河哈尼族彝族自治州</v>
      </c>
      <c r="H1465" s="4">
        <v>59.75</v>
      </c>
      <c r="I1465" s="4">
        <v>69.48</v>
      </c>
      <c r="J1465" s="4">
        <v>54.47</v>
      </c>
      <c r="K1465" s="4">
        <v>55.87</v>
      </c>
      <c r="L1465" s="4">
        <v>73.63</v>
      </c>
      <c r="M1465" s="4">
        <v>51.41</v>
      </c>
      <c r="N1465" s="4">
        <v>61.51</v>
      </c>
      <c r="O1465" s="4">
        <v>42.21</v>
      </c>
      <c r="P1465" s="4"/>
      <c r="Q1465" s="4">
        <v>37.23</v>
      </c>
    </row>
    <row r="1466" spans="1:17">
      <c r="A1466">
        <v>2014</v>
      </c>
      <c r="B1466" t="s">
        <v>2724</v>
      </c>
      <c r="C1466">
        <v>532502</v>
      </c>
      <c r="D1466">
        <f t="shared" si="44"/>
        <v>53</v>
      </c>
      <c r="E1466" t="str">
        <f>VLOOKUP(D1466,'Regionalism Code'!B:C,2,FALSE)</f>
        <v>云南省</v>
      </c>
      <c r="F1466">
        <f t="shared" si="45"/>
        <v>5325</v>
      </c>
      <c r="G1466" t="str">
        <f>IF(F1466&gt;10000,"省直辖县市",VLOOKUP(F1466,'Regionalism Code'!H:I,2,FALSE))</f>
        <v>红河哈尼族彝族自治州</v>
      </c>
      <c r="H1466" s="4">
        <v>64.83</v>
      </c>
      <c r="I1466" s="4">
        <v>67.36</v>
      </c>
      <c r="J1466" s="4">
        <v>52.98</v>
      </c>
      <c r="K1466" s="4">
        <v>63.49</v>
      </c>
      <c r="L1466" s="4">
        <v>61.66</v>
      </c>
      <c r="M1466" s="4">
        <v>67.62</v>
      </c>
      <c r="N1466" s="4">
        <v>74.7</v>
      </c>
      <c r="O1466" s="4">
        <v>31.5</v>
      </c>
      <c r="P1466" s="4"/>
      <c r="Q1466" s="4">
        <v>78.04</v>
      </c>
    </row>
    <row r="1467" spans="1:17">
      <c r="A1467">
        <v>2014</v>
      </c>
      <c r="B1467" t="s">
        <v>2725</v>
      </c>
      <c r="C1467">
        <v>532503</v>
      </c>
      <c r="D1467">
        <f t="shared" si="44"/>
        <v>53</v>
      </c>
      <c r="E1467" t="str">
        <f>VLOOKUP(D1467,'Regionalism Code'!B:C,2,FALSE)</f>
        <v>云南省</v>
      </c>
      <c r="F1467">
        <f t="shared" si="45"/>
        <v>5325</v>
      </c>
      <c r="G1467" t="str">
        <f>IF(F1467&gt;10000,"省直辖县市",VLOOKUP(F1467,'Regionalism Code'!H:I,2,FALSE))</f>
        <v>红河哈尼族彝族自治州</v>
      </c>
      <c r="H1467" s="4">
        <v>74.33</v>
      </c>
      <c r="I1467" s="4">
        <v>87.43</v>
      </c>
      <c r="J1467" s="4">
        <v>63.13</v>
      </c>
      <c r="K1467" s="4">
        <v>72.97</v>
      </c>
      <c r="L1467" s="4">
        <v>49.62</v>
      </c>
      <c r="M1467" s="4">
        <v>64.08</v>
      </c>
      <c r="N1467" s="4">
        <v>62.71</v>
      </c>
      <c r="O1467" s="4">
        <v>67.78</v>
      </c>
      <c r="P1467" s="4"/>
      <c r="Q1467" s="4">
        <v>51.44</v>
      </c>
    </row>
    <row r="1468" spans="1:17">
      <c r="A1468">
        <v>2014</v>
      </c>
      <c r="B1468" t="s">
        <v>2726</v>
      </c>
      <c r="C1468">
        <v>532504</v>
      </c>
      <c r="D1468">
        <f t="shared" si="44"/>
        <v>53</v>
      </c>
      <c r="E1468" t="str">
        <f>VLOOKUP(D1468,'Regionalism Code'!B:C,2,FALSE)</f>
        <v>云南省</v>
      </c>
      <c r="F1468">
        <f t="shared" si="45"/>
        <v>5325</v>
      </c>
      <c r="G1468" t="str">
        <f>IF(F1468&gt;10000,"省直辖县市",VLOOKUP(F1468,'Regionalism Code'!H:I,2,FALSE))</f>
        <v>红河哈尼族彝族自治州</v>
      </c>
      <c r="H1468" s="4">
        <v>45.51</v>
      </c>
      <c r="I1468" s="4">
        <v>22.68</v>
      </c>
      <c r="J1468" s="4">
        <v>60.75</v>
      </c>
      <c r="K1468" s="4">
        <v>90.81</v>
      </c>
      <c r="L1468" s="4">
        <v>86.14</v>
      </c>
      <c r="M1468" s="4">
        <v>79.32</v>
      </c>
      <c r="N1468" s="4">
        <v>60</v>
      </c>
      <c r="O1468" s="4">
        <v>44.17</v>
      </c>
      <c r="P1468" s="4"/>
      <c r="Q1468" s="4">
        <v>93.2</v>
      </c>
    </row>
    <row r="1469" spans="1:17">
      <c r="A1469">
        <v>2014</v>
      </c>
      <c r="B1469" t="s">
        <v>2727</v>
      </c>
      <c r="C1469">
        <v>532523</v>
      </c>
      <c r="D1469">
        <f t="shared" si="44"/>
        <v>53</v>
      </c>
      <c r="E1469" t="str">
        <f>VLOOKUP(D1469,'Regionalism Code'!B:C,2,FALSE)</f>
        <v>云南省</v>
      </c>
      <c r="F1469">
        <f t="shared" si="45"/>
        <v>5325</v>
      </c>
      <c r="G1469" t="str">
        <f>IF(F1469&gt;10000,"省直辖县市",VLOOKUP(F1469,'Regionalism Code'!H:I,2,FALSE))</f>
        <v>红河哈尼族彝族自治州</v>
      </c>
      <c r="H1469" s="4">
        <v>23.23</v>
      </c>
      <c r="I1469" s="4">
        <v>16.15</v>
      </c>
      <c r="J1469" s="4">
        <v>37.63</v>
      </c>
      <c r="K1469" s="4">
        <v>39.74</v>
      </c>
      <c r="L1469" s="4">
        <v>28.49</v>
      </c>
      <c r="M1469" s="4">
        <v>16.43</v>
      </c>
      <c r="N1469" s="4">
        <v>35.5</v>
      </c>
      <c r="O1469" s="4">
        <v>46.15</v>
      </c>
      <c r="P1469" s="4"/>
      <c r="Q1469" s="4">
        <v>20.48</v>
      </c>
    </row>
    <row r="1470" spans="1:17">
      <c r="A1470">
        <v>2014</v>
      </c>
      <c r="B1470" t="s">
        <v>2728</v>
      </c>
      <c r="C1470">
        <v>532524</v>
      </c>
      <c r="D1470">
        <f t="shared" si="44"/>
        <v>53</v>
      </c>
      <c r="E1470" t="str">
        <f>VLOOKUP(D1470,'Regionalism Code'!B:C,2,FALSE)</f>
        <v>云南省</v>
      </c>
      <c r="F1470">
        <f t="shared" si="45"/>
        <v>5325</v>
      </c>
      <c r="G1470" t="str">
        <f>IF(F1470&gt;10000,"省直辖县市",VLOOKUP(F1470,'Regionalism Code'!H:I,2,FALSE))</f>
        <v>红河哈尼族彝族自治州</v>
      </c>
      <c r="H1470" s="4">
        <v>47.29</v>
      </c>
      <c r="I1470" s="4">
        <v>45</v>
      </c>
      <c r="J1470" s="4">
        <v>57.91</v>
      </c>
      <c r="K1470" s="4">
        <v>41.22</v>
      </c>
      <c r="L1470" s="4">
        <v>62.31</v>
      </c>
      <c r="M1470" s="4">
        <v>33.11</v>
      </c>
      <c r="N1470" s="4">
        <v>63.73</v>
      </c>
      <c r="O1470" s="4">
        <v>58.28</v>
      </c>
      <c r="P1470" s="4"/>
      <c r="Q1470" s="4">
        <v>35.55</v>
      </c>
    </row>
    <row r="1471" spans="1:17">
      <c r="A1471">
        <v>2014</v>
      </c>
      <c r="B1471" t="s">
        <v>2729</v>
      </c>
      <c r="C1471">
        <v>532525</v>
      </c>
      <c r="D1471">
        <f t="shared" si="44"/>
        <v>53</v>
      </c>
      <c r="E1471" t="str">
        <f>VLOOKUP(D1471,'Regionalism Code'!B:C,2,FALSE)</f>
        <v>云南省</v>
      </c>
      <c r="F1471">
        <f t="shared" si="45"/>
        <v>5325</v>
      </c>
      <c r="G1471" t="str">
        <f>IF(F1471&gt;10000,"省直辖县市",VLOOKUP(F1471,'Regionalism Code'!H:I,2,FALSE))</f>
        <v>红河哈尼族彝族自治州</v>
      </c>
      <c r="H1471" s="4">
        <v>37.66</v>
      </c>
      <c r="I1471" s="4">
        <v>27.65</v>
      </c>
      <c r="J1471" s="4">
        <v>59.46</v>
      </c>
      <c r="K1471" s="4">
        <v>30.88</v>
      </c>
      <c r="L1471" s="4">
        <v>33.64</v>
      </c>
      <c r="M1471" s="4">
        <v>22.8</v>
      </c>
      <c r="N1471" s="4">
        <v>53.02</v>
      </c>
      <c r="O1471" s="4">
        <v>83.8</v>
      </c>
      <c r="P1471" s="4"/>
      <c r="Q1471" s="4">
        <v>31.11</v>
      </c>
    </row>
    <row r="1472" spans="1:17">
      <c r="A1472">
        <v>2014</v>
      </c>
      <c r="B1472" t="s">
        <v>2730</v>
      </c>
      <c r="C1472">
        <v>532527</v>
      </c>
      <c r="D1472">
        <f t="shared" si="44"/>
        <v>53</v>
      </c>
      <c r="E1472" t="str">
        <f>VLOOKUP(D1472,'Regionalism Code'!B:C,2,FALSE)</f>
        <v>云南省</v>
      </c>
      <c r="F1472">
        <f t="shared" si="45"/>
        <v>5325</v>
      </c>
      <c r="G1472" t="str">
        <f>IF(F1472&gt;10000,"省直辖县市",VLOOKUP(F1472,'Regionalism Code'!H:I,2,FALSE))</f>
        <v>红河哈尼族彝族自治州</v>
      </c>
      <c r="H1472" s="4">
        <v>36.53</v>
      </c>
      <c r="I1472" s="4">
        <v>30.59</v>
      </c>
      <c r="J1472" s="4">
        <v>38.29</v>
      </c>
      <c r="K1472" s="4">
        <v>39.08</v>
      </c>
      <c r="L1472" s="4">
        <v>24.08</v>
      </c>
      <c r="M1472" s="4">
        <v>27.89</v>
      </c>
      <c r="N1472" s="4">
        <v>37.58</v>
      </c>
      <c r="O1472" s="4">
        <v>46.35</v>
      </c>
      <c r="P1472" s="4"/>
      <c r="Q1472" s="4">
        <v>52.93</v>
      </c>
    </row>
    <row r="1473" spans="1:17">
      <c r="A1473">
        <v>2014</v>
      </c>
      <c r="B1473" t="s">
        <v>2731</v>
      </c>
      <c r="C1473">
        <v>532528</v>
      </c>
      <c r="D1473">
        <f t="shared" si="44"/>
        <v>53</v>
      </c>
      <c r="E1473" t="str">
        <f>VLOOKUP(D1473,'Regionalism Code'!B:C,2,FALSE)</f>
        <v>云南省</v>
      </c>
      <c r="F1473">
        <f t="shared" si="45"/>
        <v>5325</v>
      </c>
      <c r="G1473" t="str">
        <f>IF(F1473&gt;10000,"省直辖县市",VLOOKUP(F1473,'Regionalism Code'!H:I,2,FALSE))</f>
        <v>红河哈尼族彝族自治州</v>
      </c>
      <c r="H1473" s="4">
        <v>22.19</v>
      </c>
      <c r="I1473" s="4">
        <v>10.01</v>
      </c>
      <c r="J1473" s="4">
        <v>33.86</v>
      </c>
      <c r="K1473" s="4">
        <v>14.64</v>
      </c>
      <c r="L1473" s="4">
        <v>17.72</v>
      </c>
      <c r="M1473" s="4">
        <v>2.63</v>
      </c>
      <c r="N1473" s="4">
        <v>35.41</v>
      </c>
      <c r="O1473" s="4">
        <v>46.96</v>
      </c>
      <c r="P1473" s="4"/>
      <c r="Q1473" s="4">
        <v>41.2</v>
      </c>
    </row>
    <row r="1474" spans="1:17">
      <c r="A1474">
        <v>2014</v>
      </c>
      <c r="B1474" t="s">
        <v>2732</v>
      </c>
      <c r="C1474">
        <v>532529</v>
      </c>
      <c r="D1474">
        <f t="shared" ref="D1474:D1537" si="46">INT(C1474/10000)</f>
        <v>53</v>
      </c>
      <c r="E1474" t="str">
        <f>VLOOKUP(D1474,'Regionalism Code'!B:C,2,FALSE)</f>
        <v>云南省</v>
      </c>
      <c r="F1474">
        <f t="shared" ref="F1474:F1537" si="47">IF(OR(D1474=11,D1474=12,D1474=31,D1474=50),D1474*100,IF(MID(C1474,3,1)="9",C1474,INT(C1474/100)))</f>
        <v>5325</v>
      </c>
      <c r="G1474" t="str">
        <f>IF(F1474&gt;10000,"省直辖县市",VLOOKUP(F1474,'Regionalism Code'!H:I,2,FALSE))</f>
        <v>红河哈尼族彝族自治州</v>
      </c>
      <c r="H1474" s="4">
        <v>24.1</v>
      </c>
      <c r="I1474" s="4">
        <v>12.64</v>
      </c>
      <c r="J1474" s="4">
        <v>28.75</v>
      </c>
      <c r="K1474" s="4">
        <v>20.21</v>
      </c>
      <c r="L1474" s="4">
        <v>13.85</v>
      </c>
      <c r="M1474" s="4">
        <v>5.29</v>
      </c>
      <c r="N1474" s="4">
        <v>7.07</v>
      </c>
      <c r="O1474" s="4">
        <v>54.03</v>
      </c>
      <c r="P1474" s="4"/>
      <c r="Q1474" s="4">
        <v>53.5</v>
      </c>
    </row>
    <row r="1475" spans="1:17">
      <c r="A1475">
        <v>2014</v>
      </c>
      <c r="B1475" t="s">
        <v>2733</v>
      </c>
      <c r="C1475">
        <v>532530</v>
      </c>
      <c r="D1475">
        <f t="shared" si="46"/>
        <v>53</v>
      </c>
      <c r="E1475" t="str">
        <f>VLOOKUP(D1475,'Regionalism Code'!B:C,2,FALSE)</f>
        <v>云南省</v>
      </c>
      <c r="F1475">
        <f t="shared" si="47"/>
        <v>5325</v>
      </c>
      <c r="G1475" t="str">
        <f>IF(F1475&gt;10000,"省直辖县市",VLOOKUP(F1475,'Regionalism Code'!H:I,2,FALSE))</f>
        <v>红河哈尼族彝族自治州</v>
      </c>
      <c r="H1475" s="4">
        <v>24.9</v>
      </c>
      <c r="I1475" s="4">
        <v>12.3</v>
      </c>
      <c r="J1475" s="4">
        <v>15.94</v>
      </c>
      <c r="K1475" s="4">
        <v>16.8</v>
      </c>
      <c r="L1475" s="4">
        <v>13.06</v>
      </c>
      <c r="M1475" s="4">
        <v>9.02</v>
      </c>
      <c r="N1475" s="4">
        <v>23.57</v>
      </c>
      <c r="O1475" s="4">
        <v>13.22</v>
      </c>
      <c r="P1475" s="4"/>
      <c r="Q1475" s="4">
        <v>82.79</v>
      </c>
    </row>
    <row r="1476" spans="1:17">
      <c r="A1476">
        <v>2014</v>
      </c>
      <c r="B1476" t="s">
        <v>2734</v>
      </c>
      <c r="C1476">
        <v>532531</v>
      </c>
      <c r="D1476">
        <f t="shared" si="46"/>
        <v>53</v>
      </c>
      <c r="E1476" t="str">
        <f>VLOOKUP(D1476,'Regionalism Code'!B:C,2,FALSE)</f>
        <v>云南省</v>
      </c>
      <c r="F1476">
        <f t="shared" si="47"/>
        <v>5325</v>
      </c>
      <c r="G1476" t="str">
        <f>IF(F1476&gt;10000,"省直辖县市",VLOOKUP(F1476,'Regionalism Code'!H:I,2,FALSE))</f>
        <v>红河哈尼族彝族自治州</v>
      </c>
      <c r="H1476" s="4">
        <v>18.43</v>
      </c>
      <c r="I1476" s="4">
        <v>10.43</v>
      </c>
      <c r="J1476" s="4">
        <v>36.61</v>
      </c>
      <c r="K1476" s="4">
        <v>9.55</v>
      </c>
      <c r="L1476" s="4">
        <v>42.08</v>
      </c>
      <c r="M1476" s="4">
        <v>2.5</v>
      </c>
      <c r="N1476" s="4">
        <v>46.62</v>
      </c>
      <c r="O1476" s="4">
        <v>36.52</v>
      </c>
      <c r="P1476" s="4"/>
      <c r="Q1476" s="4">
        <v>11.81</v>
      </c>
    </row>
    <row r="1477" spans="1:17">
      <c r="A1477">
        <v>2014</v>
      </c>
      <c r="B1477" t="s">
        <v>2735</v>
      </c>
      <c r="C1477">
        <v>532532</v>
      </c>
      <c r="D1477">
        <f t="shared" si="46"/>
        <v>53</v>
      </c>
      <c r="E1477" t="str">
        <f>VLOOKUP(D1477,'Regionalism Code'!B:C,2,FALSE)</f>
        <v>云南省</v>
      </c>
      <c r="F1477">
        <f t="shared" si="47"/>
        <v>5325</v>
      </c>
      <c r="G1477" t="str">
        <f>IF(F1477&gt;10000,"省直辖县市",VLOOKUP(F1477,'Regionalism Code'!H:I,2,FALSE))</f>
        <v>红河哈尼族彝族自治州</v>
      </c>
      <c r="H1477" s="4">
        <v>49.27</v>
      </c>
      <c r="I1477" s="4">
        <v>62.27</v>
      </c>
      <c r="J1477" s="4">
        <v>44.07</v>
      </c>
      <c r="K1477" s="4">
        <v>61.08</v>
      </c>
      <c r="L1477" s="4">
        <v>47.33</v>
      </c>
      <c r="M1477" s="4">
        <v>40.22</v>
      </c>
      <c r="N1477" s="4">
        <v>61.51</v>
      </c>
      <c r="O1477" s="4">
        <v>30.04</v>
      </c>
      <c r="P1477" s="4"/>
      <c r="Q1477" s="4">
        <v>15.81</v>
      </c>
    </row>
    <row r="1478" spans="1:17">
      <c r="A1478">
        <v>2014</v>
      </c>
      <c r="B1478" t="s">
        <v>2736</v>
      </c>
      <c r="C1478">
        <v>532601</v>
      </c>
      <c r="D1478">
        <f t="shared" si="46"/>
        <v>53</v>
      </c>
      <c r="E1478" t="str">
        <f>VLOOKUP(D1478,'Regionalism Code'!B:C,2,FALSE)</f>
        <v>云南省</v>
      </c>
      <c r="F1478">
        <f t="shared" si="47"/>
        <v>5326</v>
      </c>
      <c r="G1478" t="str">
        <f>IF(F1478&gt;10000,"省直辖县市",VLOOKUP(F1478,'Regionalism Code'!H:I,2,FALSE))</f>
        <v>文山壮族苗族自治州</v>
      </c>
      <c r="H1478" s="4">
        <v>61.42</v>
      </c>
      <c r="I1478" s="4">
        <v>70.63</v>
      </c>
      <c r="J1478" s="4">
        <v>63.59</v>
      </c>
      <c r="K1478" s="4">
        <v>55.47</v>
      </c>
      <c r="L1478" s="4">
        <v>54.1</v>
      </c>
      <c r="M1478" s="4">
        <v>44.61</v>
      </c>
      <c r="N1478" s="4">
        <v>51.23</v>
      </c>
      <c r="O1478" s="4">
        <v>79.73</v>
      </c>
      <c r="P1478" s="4"/>
      <c r="Q1478" s="4">
        <v>27.11</v>
      </c>
    </row>
    <row r="1479" spans="1:17">
      <c r="A1479">
        <v>2014</v>
      </c>
      <c r="B1479" t="s">
        <v>2737</v>
      </c>
      <c r="C1479">
        <v>532622</v>
      </c>
      <c r="D1479">
        <f t="shared" si="46"/>
        <v>53</v>
      </c>
      <c r="E1479" t="str">
        <f>VLOOKUP(D1479,'Regionalism Code'!B:C,2,FALSE)</f>
        <v>云南省</v>
      </c>
      <c r="F1479">
        <f t="shared" si="47"/>
        <v>5326</v>
      </c>
      <c r="G1479" t="str">
        <f>IF(F1479&gt;10000,"省直辖县市",VLOOKUP(F1479,'Regionalism Code'!H:I,2,FALSE))</f>
        <v>文山壮族苗族自治州</v>
      </c>
      <c r="H1479" s="4">
        <v>27.1</v>
      </c>
      <c r="I1479" s="4">
        <v>23.55</v>
      </c>
      <c r="J1479" s="4">
        <v>31.83</v>
      </c>
      <c r="K1479" s="4">
        <v>14.89</v>
      </c>
      <c r="L1479" s="4">
        <v>27.35</v>
      </c>
      <c r="M1479" s="4">
        <v>15.17</v>
      </c>
      <c r="N1479" s="4">
        <v>17.67</v>
      </c>
      <c r="O1479" s="4">
        <v>47.67</v>
      </c>
      <c r="P1479" s="4"/>
      <c r="Q1479" s="4">
        <v>30.21</v>
      </c>
    </row>
    <row r="1480" spans="1:17">
      <c r="A1480">
        <v>2014</v>
      </c>
      <c r="B1480" t="s">
        <v>2738</v>
      </c>
      <c r="C1480">
        <v>532623</v>
      </c>
      <c r="D1480">
        <f t="shared" si="46"/>
        <v>53</v>
      </c>
      <c r="E1480" t="str">
        <f>VLOOKUP(D1480,'Regionalism Code'!B:C,2,FALSE)</f>
        <v>云南省</v>
      </c>
      <c r="F1480">
        <f t="shared" si="47"/>
        <v>5326</v>
      </c>
      <c r="G1480" t="str">
        <f>IF(F1480&gt;10000,"省直辖县市",VLOOKUP(F1480,'Regionalism Code'!H:I,2,FALSE))</f>
        <v>文山壮族苗族自治州</v>
      </c>
      <c r="H1480" s="4">
        <v>17.4</v>
      </c>
      <c r="I1480" s="4">
        <v>10.16</v>
      </c>
      <c r="J1480" s="4">
        <v>32.53</v>
      </c>
      <c r="K1480" s="4">
        <v>5.45</v>
      </c>
      <c r="L1480" s="4">
        <v>6.82</v>
      </c>
      <c r="M1480" s="4">
        <v>4.1</v>
      </c>
      <c r="N1480" s="4">
        <v>35.2</v>
      </c>
      <c r="O1480" s="4">
        <v>49.31</v>
      </c>
      <c r="P1480" s="4"/>
      <c r="Q1480" s="4">
        <v>13.81</v>
      </c>
    </row>
    <row r="1481" spans="1:17">
      <c r="A1481">
        <v>2014</v>
      </c>
      <c r="B1481" t="s">
        <v>2739</v>
      </c>
      <c r="C1481">
        <v>532624</v>
      </c>
      <c r="D1481">
        <f t="shared" si="46"/>
        <v>53</v>
      </c>
      <c r="E1481" t="str">
        <f>VLOOKUP(D1481,'Regionalism Code'!B:C,2,FALSE)</f>
        <v>云南省</v>
      </c>
      <c r="F1481">
        <f t="shared" si="47"/>
        <v>5326</v>
      </c>
      <c r="G1481" t="str">
        <f>IF(F1481&gt;10000,"省直辖县市",VLOOKUP(F1481,'Regionalism Code'!H:I,2,FALSE))</f>
        <v>文山壮族苗族自治州</v>
      </c>
      <c r="H1481" s="4">
        <v>22.1</v>
      </c>
      <c r="I1481" s="4">
        <v>10.59</v>
      </c>
      <c r="J1481" s="4">
        <v>27.86</v>
      </c>
      <c r="K1481" s="4">
        <v>11.98</v>
      </c>
      <c r="L1481" s="4">
        <v>5.86</v>
      </c>
      <c r="M1481" s="4">
        <v>11.11</v>
      </c>
      <c r="N1481" s="4">
        <v>72.21</v>
      </c>
      <c r="O1481" s="4">
        <v>12.6</v>
      </c>
      <c r="P1481" s="4"/>
      <c r="Q1481" s="4">
        <v>49.67</v>
      </c>
    </row>
    <row r="1482" spans="1:17">
      <c r="A1482">
        <v>2014</v>
      </c>
      <c r="B1482" t="s">
        <v>2740</v>
      </c>
      <c r="C1482">
        <v>532625</v>
      </c>
      <c r="D1482">
        <f t="shared" si="46"/>
        <v>53</v>
      </c>
      <c r="E1482" t="str">
        <f>VLOOKUP(D1482,'Regionalism Code'!B:C,2,FALSE)</f>
        <v>云南省</v>
      </c>
      <c r="F1482">
        <f t="shared" si="47"/>
        <v>5326</v>
      </c>
      <c r="G1482" t="str">
        <f>IF(F1482&gt;10000,"省直辖县市",VLOOKUP(F1482,'Regionalism Code'!H:I,2,FALSE))</f>
        <v>文山壮族苗族自治州</v>
      </c>
      <c r="H1482" s="4">
        <v>22.78</v>
      </c>
      <c r="I1482" s="4">
        <v>11.9</v>
      </c>
      <c r="J1482" s="4">
        <v>34.9</v>
      </c>
      <c r="K1482" s="4">
        <v>8.91</v>
      </c>
      <c r="L1482" s="4">
        <v>24.47</v>
      </c>
      <c r="M1482" s="4">
        <v>1.87</v>
      </c>
      <c r="N1482" s="4">
        <v>25.94</v>
      </c>
      <c r="O1482" s="4">
        <v>53.55</v>
      </c>
      <c r="P1482" s="4"/>
      <c r="Q1482" s="4">
        <v>36.69</v>
      </c>
    </row>
    <row r="1483" spans="1:17">
      <c r="A1483">
        <v>2014</v>
      </c>
      <c r="B1483" t="s">
        <v>2741</v>
      </c>
      <c r="C1483">
        <v>532626</v>
      </c>
      <c r="D1483">
        <f t="shared" si="46"/>
        <v>53</v>
      </c>
      <c r="E1483" t="str">
        <f>VLOOKUP(D1483,'Regionalism Code'!B:C,2,FALSE)</f>
        <v>云南省</v>
      </c>
      <c r="F1483">
        <f t="shared" si="47"/>
        <v>5326</v>
      </c>
      <c r="G1483" t="str">
        <f>IF(F1483&gt;10000,"省直辖县市",VLOOKUP(F1483,'Regionalism Code'!H:I,2,FALSE))</f>
        <v>文山壮族苗族自治州</v>
      </c>
      <c r="H1483" s="4">
        <v>31.06</v>
      </c>
      <c r="I1483" s="4">
        <v>10.5</v>
      </c>
      <c r="J1483" s="4">
        <v>41.2</v>
      </c>
      <c r="K1483" s="4">
        <v>16.99</v>
      </c>
      <c r="L1483" s="4">
        <v>85.91</v>
      </c>
      <c r="M1483" s="4">
        <v>10.22</v>
      </c>
      <c r="N1483" s="4">
        <v>66.73</v>
      </c>
      <c r="O1483" s="4">
        <v>13.74</v>
      </c>
      <c r="P1483" s="4"/>
      <c r="Q1483" s="4">
        <v>80.53</v>
      </c>
    </row>
    <row r="1484" spans="1:17">
      <c r="A1484">
        <v>2014</v>
      </c>
      <c r="B1484" t="s">
        <v>2742</v>
      </c>
      <c r="C1484">
        <v>532627</v>
      </c>
      <c r="D1484">
        <f t="shared" si="46"/>
        <v>53</v>
      </c>
      <c r="E1484" t="str">
        <f>VLOOKUP(D1484,'Regionalism Code'!B:C,2,FALSE)</f>
        <v>云南省</v>
      </c>
      <c r="F1484">
        <f t="shared" si="47"/>
        <v>5326</v>
      </c>
      <c r="G1484" t="str">
        <f>IF(F1484&gt;10000,"省直辖县市",VLOOKUP(F1484,'Regionalism Code'!H:I,2,FALSE))</f>
        <v>文山壮族苗族自治州</v>
      </c>
      <c r="H1484" s="4">
        <v>15.69</v>
      </c>
      <c r="I1484" s="4">
        <v>11.2</v>
      </c>
      <c r="J1484" s="4">
        <v>17.4</v>
      </c>
      <c r="K1484" s="4">
        <v>5.3</v>
      </c>
      <c r="L1484" s="4">
        <v>12.08</v>
      </c>
      <c r="M1484" s="4">
        <v>3.4</v>
      </c>
      <c r="N1484" s="4">
        <v>11.8</v>
      </c>
      <c r="O1484" s="4">
        <v>26.99</v>
      </c>
      <c r="P1484" s="4"/>
      <c r="Q1484" s="4">
        <v>27.41</v>
      </c>
    </row>
    <row r="1485" spans="1:17">
      <c r="A1485">
        <v>2014</v>
      </c>
      <c r="B1485" t="s">
        <v>2743</v>
      </c>
      <c r="C1485">
        <v>532628</v>
      </c>
      <c r="D1485">
        <f t="shared" si="46"/>
        <v>53</v>
      </c>
      <c r="E1485" t="str">
        <f>VLOOKUP(D1485,'Regionalism Code'!B:C,2,FALSE)</f>
        <v>云南省</v>
      </c>
      <c r="F1485">
        <f t="shared" si="47"/>
        <v>5326</v>
      </c>
      <c r="G1485" t="str">
        <f>IF(F1485&gt;10000,"省直辖县市",VLOOKUP(F1485,'Regionalism Code'!H:I,2,FALSE))</f>
        <v>文山壮族苗族自治州</v>
      </c>
      <c r="H1485" s="4">
        <v>29.97</v>
      </c>
      <c r="I1485" s="4">
        <v>20.76</v>
      </c>
      <c r="J1485" s="4">
        <v>48.57</v>
      </c>
      <c r="K1485" s="4">
        <v>15.73</v>
      </c>
      <c r="L1485" s="4">
        <v>19.06</v>
      </c>
      <c r="M1485" s="4">
        <v>11.6</v>
      </c>
      <c r="N1485" s="4">
        <v>69.69</v>
      </c>
      <c r="O1485" s="4">
        <v>56.93</v>
      </c>
      <c r="P1485" s="4"/>
      <c r="Q1485" s="4">
        <v>26.56</v>
      </c>
    </row>
    <row r="1486" spans="1:17">
      <c r="A1486">
        <v>2014</v>
      </c>
      <c r="B1486" t="s">
        <v>2744</v>
      </c>
      <c r="C1486">
        <v>532801</v>
      </c>
      <c r="D1486">
        <f t="shared" si="46"/>
        <v>53</v>
      </c>
      <c r="E1486" t="str">
        <f>VLOOKUP(D1486,'Regionalism Code'!B:C,2,FALSE)</f>
        <v>云南省</v>
      </c>
      <c r="F1486">
        <f t="shared" si="47"/>
        <v>5328</v>
      </c>
      <c r="G1486" t="str">
        <f>IF(F1486&gt;10000,"省直辖县市",VLOOKUP(F1486,'Regionalism Code'!H:I,2,FALSE))</f>
        <v>西双版纳傣族自治州</v>
      </c>
      <c r="H1486" s="4">
        <v>71.07</v>
      </c>
      <c r="I1486" s="4">
        <v>82.79</v>
      </c>
      <c r="J1486" s="4">
        <v>77.82</v>
      </c>
      <c r="K1486" s="4">
        <v>77.72</v>
      </c>
      <c r="L1486" s="4">
        <v>82.87</v>
      </c>
      <c r="M1486" s="4">
        <v>65.24</v>
      </c>
      <c r="N1486" s="4">
        <v>74.24</v>
      </c>
      <c r="O1486" s="4">
        <v>80.16</v>
      </c>
      <c r="P1486" s="4"/>
      <c r="Q1486" s="4">
        <v>20.13</v>
      </c>
    </row>
    <row r="1487" spans="1:17">
      <c r="A1487">
        <v>2014</v>
      </c>
      <c r="B1487" t="s">
        <v>2745</v>
      </c>
      <c r="C1487">
        <v>532822</v>
      </c>
      <c r="D1487">
        <f t="shared" si="46"/>
        <v>53</v>
      </c>
      <c r="E1487" t="str">
        <f>VLOOKUP(D1487,'Regionalism Code'!B:C,2,FALSE)</f>
        <v>云南省</v>
      </c>
      <c r="F1487">
        <f t="shared" si="47"/>
        <v>5328</v>
      </c>
      <c r="G1487" t="str">
        <f>IF(F1487&gt;10000,"省直辖县市",VLOOKUP(F1487,'Regionalism Code'!H:I,2,FALSE))</f>
        <v>西双版纳傣族自治州</v>
      </c>
      <c r="H1487" s="4">
        <v>45.78</v>
      </c>
      <c r="I1487" s="4">
        <v>39.68</v>
      </c>
      <c r="J1487" s="4">
        <v>57.7</v>
      </c>
      <c r="K1487" s="4">
        <v>62.56</v>
      </c>
      <c r="L1487" s="4">
        <v>88.5</v>
      </c>
      <c r="M1487" s="4">
        <v>43.44</v>
      </c>
      <c r="N1487" s="4">
        <v>28.31</v>
      </c>
      <c r="O1487" s="4">
        <v>65.93</v>
      </c>
      <c r="P1487" s="4"/>
      <c r="Q1487" s="4">
        <v>44.26</v>
      </c>
    </row>
    <row r="1488" spans="1:17">
      <c r="A1488">
        <v>2014</v>
      </c>
      <c r="B1488" t="s">
        <v>2746</v>
      </c>
      <c r="C1488">
        <v>532823</v>
      </c>
      <c r="D1488">
        <f t="shared" si="46"/>
        <v>53</v>
      </c>
      <c r="E1488" t="str">
        <f>VLOOKUP(D1488,'Regionalism Code'!B:C,2,FALSE)</f>
        <v>云南省</v>
      </c>
      <c r="F1488">
        <f t="shared" si="47"/>
        <v>5328</v>
      </c>
      <c r="G1488" t="str">
        <f>IF(F1488&gt;10000,"省直辖县市",VLOOKUP(F1488,'Regionalism Code'!H:I,2,FALSE))</f>
        <v>西双版纳傣族自治州</v>
      </c>
      <c r="H1488" s="4">
        <v>44.46</v>
      </c>
      <c r="I1488" s="4">
        <v>52.17</v>
      </c>
      <c r="J1488" s="4">
        <v>38.66</v>
      </c>
      <c r="K1488" s="4">
        <v>42.07</v>
      </c>
      <c r="L1488" s="4">
        <v>49.65</v>
      </c>
      <c r="M1488" s="4">
        <v>28.12</v>
      </c>
      <c r="N1488" s="4">
        <v>42.4</v>
      </c>
      <c r="O1488" s="4">
        <v>33</v>
      </c>
      <c r="P1488" s="4"/>
      <c r="Q1488" s="4">
        <v>29.57</v>
      </c>
    </row>
    <row r="1489" spans="1:17">
      <c r="A1489">
        <v>2014</v>
      </c>
      <c r="B1489" t="s">
        <v>2747</v>
      </c>
      <c r="C1489">
        <v>532901</v>
      </c>
      <c r="D1489">
        <f t="shared" si="46"/>
        <v>53</v>
      </c>
      <c r="E1489" t="str">
        <f>VLOOKUP(D1489,'Regionalism Code'!B:C,2,FALSE)</f>
        <v>云南省</v>
      </c>
      <c r="F1489">
        <f t="shared" si="47"/>
        <v>5329</v>
      </c>
      <c r="G1489" t="str">
        <f>IF(F1489&gt;10000,"省直辖县市",VLOOKUP(F1489,'Regionalism Code'!H:I,2,FALSE))</f>
        <v>大理白族自治州</v>
      </c>
      <c r="H1489" s="4">
        <v>80.78</v>
      </c>
      <c r="I1489" s="4">
        <v>98.52</v>
      </c>
      <c r="J1489" s="4">
        <v>75.3</v>
      </c>
      <c r="K1489" s="4">
        <v>77.71</v>
      </c>
      <c r="L1489" s="4">
        <v>86.12</v>
      </c>
      <c r="M1489" s="4">
        <v>81</v>
      </c>
      <c r="N1489" s="4">
        <v>72.37</v>
      </c>
      <c r="O1489" s="4">
        <v>71.48</v>
      </c>
      <c r="P1489" s="4"/>
      <c r="Q1489" s="4">
        <v>32.2</v>
      </c>
    </row>
    <row r="1490" spans="1:17">
      <c r="A1490">
        <v>2014</v>
      </c>
      <c r="B1490" t="s">
        <v>2748</v>
      </c>
      <c r="C1490">
        <v>532922</v>
      </c>
      <c r="D1490">
        <f t="shared" si="46"/>
        <v>53</v>
      </c>
      <c r="E1490" t="str">
        <f>VLOOKUP(D1490,'Regionalism Code'!B:C,2,FALSE)</f>
        <v>云南省</v>
      </c>
      <c r="F1490">
        <f t="shared" si="47"/>
        <v>5329</v>
      </c>
      <c r="G1490" t="str">
        <f>IF(F1490&gt;10000,"省直辖县市",VLOOKUP(F1490,'Regionalism Code'!H:I,2,FALSE))</f>
        <v>大理白族自治州</v>
      </c>
      <c r="H1490" s="4">
        <v>24.72</v>
      </c>
      <c r="I1490" s="4">
        <v>25.21</v>
      </c>
      <c r="J1490" s="4">
        <v>22.14</v>
      </c>
      <c r="K1490" s="4">
        <v>11.33</v>
      </c>
      <c r="L1490" s="4">
        <v>16.68</v>
      </c>
      <c r="M1490" s="4">
        <v>8.99</v>
      </c>
      <c r="N1490" s="4">
        <v>33.8</v>
      </c>
      <c r="O1490" s="4">
        <v>20.2</v>
      </c>
      <c r="P1490" s="4"/>
      <c r="Q1490" s="4">
        <v>27.81</v>
      </c>
    </row>
    <row r="1491" spans="1:17">
      <c r="A1491">
        <v>2014</v>
      </c>
      <c r="B1491" t="s">
        <v>2749</v>
      </c>
      <c r="C1491">
        <v>532923</v>
      </c>
      <c r="D1491">
        <f t="shared" si="46"/>
        <v>53</v>
      </c>
      <c r="E1491" t="str">
        <f>VLOOKUP(D1491,'Regionalism Code'!B:C,2,FALSE)</f>
        <v>云南省</v>
      </c>
      <c r="F1491">
        <f t="shared" si="47"/>
        <v>5329</v>
      </c>
      <c r="G1491" t="str">
        <f>IF(F1491&gt;10000,"省直辖县市",VLOOKUP(F1491,'Regionalism Code'!H:I,2,FALSE))</f>
        <v>大理白族自治州</v>
      </c>
      <c r="H1491" s="4">
        <v>37.76</v>
      </c>
      <c r="I1491" s="4">
        <v>33.97</v>
      </c>
      <c r="J1491" s="4">
        <v>44.79</v>
      </c>
      <c r="K1491" s="4">
        <v>28.51</v>
      </c>
      <c r="L1491" s="4">
        <v>48.87</v>
      </c>
      <c r="M1491" s="4">
        <v>29.16</v>
      </c>
      <c r="N1491" s="4">
        <v>52.89</v>
      </c>
      <c r="O1491" s="4">
        <v>42.21</v>
      </c>
      <c r="P1491" s="4"/>
      <c r="Q1491" s="4">
        <v>37.49</v>
      </c>
    </row>
    <row r="1492" spans="1:17">
      <c r="A1492">
        <v>2014</v>
      </c>
      <c r="B1492" t="s">
        <v>2750</v>
      </c>
      <c r="C1492">
        <v>532924</v>
      </c>
      <c r="D1492">
        <f t="shared" si="46"/>
        <v>53</v>
      </c>
      <c r="E1492" t="str">
        <f>VLOOKUP(D1492,'Regionalism Code'!B:C,2,FALSE)</f>
        <v>云南省</v>
      </c>
      <c r="F1492">
        <f t="shared" si="47"/>
        <v>5329</v>
      </c>
      <c r="G1492" t="str">
        <f>IF(F1492&gt;10000,"省直辖县市",VLOOKUP(F1492,'Regionalism Code'!H:I,2,FALSE))</f>
        <v>大理白族自治州</v>
      </c>
      <c r="H1492" s="4">
        <v>34.27</v>
      </c>
      <c r="I1492" s="4">
        <v>30.53</v>
      </c>
      <c r="J1492" s="4">
        <v>47.99</v>
      </c>
      <c r="K1492" s="4">
        <v>23.48</v>
      </c>
      <c r="L1492" s="4">
        <v>38.89</v>
      </c>
      <c r="M1492" s="4">
        <v>17.93</v>
      </c>
      <c r="N1492" s="4">
        <v>47.21</v>
      </c>
      <c r="O1492" s="4">
        <v>60.07</v>
      </c>
      <c r="P1492" s="4"/>
      <c r="Q1492" s="4">
        <v>21.69</v>
      </c>
    </row>
    <row r="1493" spans="1:17">
      <c r="A1493">
        <v>2014</v>
      </c>
      <c r="B1493" t="s">
        <v>2751</v>
      </c>
      <c r="C1493">
        <v>532925</v>
      </c>
      <c r="D1493">
        <f t="shared" si="46"/>
        <v>53</v>
      </c>
      <c r="E1493" t="str">
        <f>VLOOKUP(D1493,'Regionalism Code'!B:C,2,FALSE)</f>
        <v>云南省</v>
      </c>
      <c r="F1493">
        <f t="shared" si="47"/>
        <v>5329</v>
      </c>
      <c r="G1493" t="str">
        <f>IF(F1493&gt;10000,"省直辖县市",VLOOKUP(F1493,'Regionalism Code'!H:I,2,FALSE))</f>
        <v>大理白族自治州</v>
      </c>
      <c r="H1493" s="4">
        <v>28.14</v>
      </c>
      <c r="I1493" s="4">
        <v>16.32</v>
      </c>
      <c r="J1493" s="4">
        <v>44.48</v>
      </c>
      <c r="K1493" s="4">
        <v>16.79</v>
      </c>
      <c r="L1493" s="4">
        <v>22.65</v>
      </c>
      <c r="M1493" s="4">
        <v>10.47</v>
      </c>
      <c r="N1493" s="4">
        <v>56.83</v>
      </c>
      <c r="O1493" s="4">
        <v>54.3</v>
      </c>
      <c r="P1493" s="4"/>
      <c r="Q1493" s="4">
        <v>37.48</v>
      </c>
    </row>
    <row r="1494" spans="1:17">
      <c r="A1494">
        <v>2014</v>
      </c>
      <c r="B1494" t="s">
        <v>2752</v>
      </c>
      <c r="C1494">
        <v>532926</v>
      </c>
      <c r="D1494">
        <f t="shared" si="46"/>
        <v>53</v>
      </c>
      <c r="E1494" t="str">
        <f>VLOOKUP(D1494,'Regionalism Code'!B:C,2,FALSE)</f>
        <v>云南省</v>
      </c>
      <c r="F1494">
        <f t="shared" si="47"/>
        <v>5329</v>
      </c>
      <c r="G1494" t="str">
        <f>IF(F1494&gt;10000,"省直辖县市",VLOOKUP(F1494,'Regionalism Code'!H:I,2,FALSE))</f>
        <v>大理白族自治州</v>
      </c>
      <c r="H1494" s="4">
        <v>25.6</v>
      </c>
      <c r="I1494" s="4">
        <v>14.09</v>
      </c>
      <c r="J1494" s="4">
        <v>42.25</v>
      </c>
      <c r="K1494" s="4">
        <v>31.78</v>
      </c>
      <c r="L1494" s="4">
        <v>32.74</v>
      </c>
      <c r="M1494" s="4">
        <v>31.16</v>
      </c>
      <c r="N1494" s="4">
        <v>44.14</v>
      </c>
      <c r="O1494" s="4">
        <v>48</v>
      </c>
      <c r="P1494" s="4"/>
      <c r="Q1494" s="4">
        <v>33.38</v>
      </c>
    </row>
    <row r="1495" spans="1:17">
      <c r="A1495">
        <v>2014</v>
      </c>
      <c r="B1495" t="s">
        <v>2753</v>
      </c>
      <c r="C1495">
        <v>532927</v>
      </c>
      <c r="D1495">
        <f t="shared" si="46"/>
        <v>53</v>
      </c>
      <c r="E1495" t="str">
        <f>VLOOKUP(D1495,'Regionalism Code'!B:C,2,FALSE)</f>
        <v>云南省</v>
      </c>
      <c r="F1495">
        <f t="shared" si="47"/>
        <v>5329</v>
      </c>
      <c r="G1495" t="str">
        <f>IF(F1495&gt;10000,"省直辖县市",VLOOKUP(F1495,'Regionalism Code'!H:I,2,FALSE))</f>
        <v>大理白族自治州</v>
      </c>
      <c r="H1495" s="4">
        <v>27.75</v>
      </c>
      <c r="I1495" s="4">
        <v>20.45</v>
      </c>
      <c r="J1495" s="4">
        <v>40.81</v>
      </c>
      <c r="K1495" s="4">
        <v>12.47</v>
      </c>
      <c r="L1495" s="4">
        <v>56.19</v>
      </c>
      <c r="M1495" s="4">
        <v>9.65</v>
      </c>
      <c r="N1495" s="4">
        <v>38.88</v>
      </c>
      <c r="O1495" s="4">
        <v>44.06</v>
      </c>
      <c r="P1495" s="4"/>
      <c r="Q1495" s="4">
        <v>28.13</v>
      </c>
    </row>
    <row r="1496" spans="1:17">
      <c r="A1496">
        <v>2014</v>
      </c>
      <c r="B1496" t="s">
        <v>2754</v>
      </c>
      <c r="C1496">
        <v>532928</v>
      </c>
      <c r="D1496">
        <f t="shared" si="46"/>
        <v>53</v>
      </c>
      <c r="E1496" t="str">
        <f>VLOOKUP(D1496,'Regionalism Code'!B:C,2,FALSE)</f>
        <v>云南省</v>
      </c>
      <c r="F1496">
        <f t="shared" si="47"/>
        <v>5329</v>
      </c>
      <c r="G1496" t="str">
        <f>IF(F1496&gt;10000,"省直辖县市",VLOOKUP(F1496,'Regionalism Code'!H:I,2,FALSE))</f>
        <v>大理白族自治州</v>
      </c>
      <c r="H1496" s="4">
        <v>39.87</v>
      </c>
      <c r="I1496" s="4">
        <v>20.97</v>
      </c>
      <c r="J1496" s="4">
        <v>52.9</v>
      </c>
      <c r="K1496" s="4">
        <v>17.57</v>
      </c>
      <c r="L1496" s="4">
        <v>82.03</v>
      </c>
      <c r="M1496" s="4">
        <v>1.55</v>
      </c>
      <c r="N1496" s="4">
        <v>35.86</v>
      </c>
      <c r="O1496" s="4">
        <v>64.45</v>
      </c>
      <c r="P1496" s="4"/>
      <c r="Q1496" s="4">
        <v>78.64</v>
      </c>
    </row>
    <row r="1497" spans="1:17">
      <c r="A1497">
        <v>2014</v>
      </c>
      <c r="B1497" t="s">
        <v>2755</v>
      </c>
      <c r="C1497">
        <v>532929</v>
      </c>
      <c r="D1497">
        <f t="shared" si="46"/>
        <v>53</v>
      </c>
      <c r="E1497" t="str">
        <f>VLOOKUP(D1497,'Regionalism Code'!B:C,2,FALSE)</f>
        <v>云南省</v>
      </c>
      <c r="F1497">
        <f t="shared" si="47"/>
        <v>5329</v>
      </c>
      <c r="G1497" t="str">
        <f>IF(F1497&gt;10000,"省直辖县市",VLOOKUP(F1497,'Regionalism Code'!H:I,2,FALSE))</f>
        <v>大理白族自治州</v>
      </c>
      <c r="H1497" s="4">
        <v>22.57</v>
      </c>
      <c r="I1497" s="4">
        <v>15.69</v>
      </c>
      <c r="J1497" s="4">
        <v>35.44</v>
      </c>
      <c r="K1497" s="4">
        <v>29.29</v>
      </c>
      <c r="L1497" s="4">
        <v>24.99</v>
      </c>
      <c r="M1497" s="4">
        <v>33.47</v>
      </c>
      <c r="N1497" s="4">
        <v>27.3</v>
      </c>
      <c r="O1497" s="4">
        <v>46.14</v>
      </c>
      <c r="P1497" s="4"/>
      <c r="Q1497" s="4">
        <v>21.86</v>
      </c>
    </row>
    <row r="1498" spans="1:17">
      <c r="A1498">
        <v>2014</v>
      </c>
      <c r="B1498" t="s">
        <v>2756</v>
      </c>
      <c r="C1498">
        <v>532930</v>
      </c>
      <c r="D1498">
        <f t="shared" si="46"/>
        <v>53</v>
      </c>
      <c r="E1498" t="str">
        <f>VLOOKUP(D1498,'Regionalism Code'!B:C,2,FALSE)</f>
        <v>云南省</v>
      </c>
      <c r="F1498">
        <f t="shared" si="47"/>
        <v>5329</v>
      </c>
      <c r="G1498" t="str">
        <f>IF(F1498&gt;10000,"省直辖县市",VLOOKUP(F1498,'Regionalism Code'!H:I,2,FALSE))</f>
        <v>大理白族自治州</v>
      </c>
      <c r="H1498" s="4">
        <v>19.66</v>
      </c>
      <c r="I1498" s="4">
        <v>17.91</v>
      </c>
      <c r="J1498" s="4">
        <v>19.83</v>
      </c>
      <c r="K1498" s="4">
        <v>6.37</v>
      </c>
      <c r="L1498" s="4">
        <v>35.45</v>
      </c>
      <c r="M1498" s="4">
        <v>2.43</v>
      </c>
      <c r="N1498" s="4">
        <v>14.83</v>
      </c>
      <c r="O1498" s="4">
        <v>21</v>
      </c>
      <c r="P1498" s="4"/>
      <c r="Q1498" s="4">
        <v>25.12</v>
      </c>
    </row>
    <row r="1499" spans="1:17">
      <c r="A1499">
        <v>2014</v>
      </c>
      <c r="B1499" t="s">
        <v>2757</v>
      </c>
      <c r="C1499">
        <v>532931</v>
      </c>
      <c r="D1499">
        <f t="shared" si="46"/>
        <v>53</v>
      </c>
      <c r="E1499" t="str">
        <f>VLOOKUP(D1499,'Regionalism Code'!B:C,2,FALSE)</f>
        <v>云南省</v>
      </c>
      <c r="F1499">
        <f t="shared" si="47"/>
        <v>5329</v>
      </c>
      <c r="G1499" t="str">
        <f>IF(F1499&gt;10000,"省直辖县市",VLOOKUP(F1499,'Regionalism Code'!H:I,2,FALSE))</f>
        <v>大理白族自治州</v>
      </c>
      <c r="H1499" s="4">
        <v>37.24</v>
      </c>
      <c r="I1499" s="4">
        <v>27.35</v>
      </c>
      <c r="J1499" s="4">
        <v>59.03</v>
      </c>
      <c r="K1499" s="4">
        <v>31.98</v>
      </c>
      <c r="L1499" s="4">
        <v>76.33</v>
      </c>
      <c r="M1499" s="4">
        <v>15.98</v>
      </c>
      <c r="N1499" s="4">
        <v>69.25</v>
      </c>
      <c r="O1499" s="4">
        <v>55.37</v>
      </c>
      <c r="P1499" s="4"/>
      <c r="Q1499" s="4">
        <v>30.31</v>
      </c>
    </row>
    <row r="1500" spans="1:17">
      <c r="A1500">
        <v>2014</v>
      </c>
      <c r="B1500" t="s">
        <v>2758</v>
      </c>
      <c r="C1500">
        <v>532932</v>
      </c>
      <c r="D1500">
        <f t="shared" si="46"/>
        <v>53</v>
      </c>
      <c r="E1500" t="str">
        <f>VLOOKUP(D1500,'Regionalism Code'!B:C,2,FALSE)</f>
        <v>云南省</v>
      </c>
      <c r="F1500">
        <f t="shared" si="47"/>
        <v>5329</v>
      </c>
      <c r="G1500" t="str">
        <f>IF(F1500&gt;10000,"省直辖县市",VLOOKUP(F1500,'Regionalism Code'!H:I,2,FALSE))</f>
        <v>大理白族自治州</v>
      </c>
      <c r="H1500" s="4">
        <v>38.28</v>
      </c>
      <c r="I1500" s="4">
        <v>29.29</v>
      </c>
      <c r="J1500" s="4">
        <v>58.25</v>
      </c>
      <c r="K1500" s="4">
        <v>46.15</v>
      </c>
      <c r="L1500" s="4">
        <v>34.86</v>
      </c>
      <c r="M1500" s="4">
        <v>42.94</v>
      </c>
      <c r="N1500" s="4">
        <v>62.17</v>
      </c>
      <c r="O1500" s="4">
        <v>69.35</v>
      </c>
      <c r="P1500" s="4"/>
      <c r="Q1500" s="4">
        <v>31.67</v>
      </c>
    </row>
    <row r="1501" spans="1:17">
      <c r="A1501">
        <v>2014</v>
      </c>
      <c r="B1501" t="s">
        <v>2759</v>
      </c>
      <c r="C1501">
        <v>533102</v>
      </c>
      <c r="D1501">
        <f t="shared" si="46"/>
        <v>53</v>
      </c>
      <c r="E1501" t="str">
        <f>VLOOKUP(D1501,'Regionalism Code'!B:C,2,FALSE)</f>
        <v>云南省</v>
      </c>
      <c r="F1501">
        <f t="shared" si="47"/>
        <v>5331</v>
      </c>
      <c r="G1501" t="str">
        <f>IF(F1501&gt;10000,"省直辖县市",VLOOKUP(F1501,'Regionalism Code'!H:I,2,FALSE))</f>
        <v>德宏傣族景颇族自治州</v>
      </c>
      <c r="H1501" s="4">
        <v>75.3</v>
      </c>
      <c r="I1501" s="4">
        <v>92.37</v>
      </c>
      <c r="J1501" s="4">
        <v>69.56</v>
      </c>
      <c r="K1501" s="4">
        <v>95.88</v>
      </c>
      <c r="L1501" s="4">
        <v>81.54</v>
      </c>
      <c r="M1501" s="4">
        <v>83.15</v>
      </c>
      <c r="N1501" s="4">
        <v>50.38</v>
      </c>
      <c r="O1501" s="4">
        <v>71.89</v>
      </c>
      <c r="P1501" s="4"/>
      <c r="Q1501" s="4">
        <v>29.39</v>
      </c>
    </row>
    <row r="1502" spans="1:17">
      <c r="A1502">
        <v>2014</v>
      </c>
      <c r="B1502" t="s">
        <v>2760</v>
      </c>
      <c r="C1502">
        <v>533103</v>
      </c>
      <c r="D1502">
        <f t="shared" si="46"/>
        <v>53</v>
      </c>
      <c r="E1502" t="str">
        <f>VLOOKUP(D1502,'Regionalism Code'!B:C,2,FALSE)</f>
        <v>云南省</v>
      </c>
      <c r="F1502">
        <f t="shared" si="47"/>
        <v>5331</v>
      </c>
      <c r="G1502" t="str">
        <f>IF(F1502&gt;10000,"省直辖县市",VLOOKUP(F1502,'Regionalism Code'!H:I,2,FALSE))</f>
        <v>德宏傣族景颇族自治州</v>
      </c>
      <c r="H1502" s="4">
        <v>55.91</v>
      </c>
      <c r="I1502" s="4">
        <v>61.91</v>
      </c>
      <c r="J1502" s="4">
        <v>58.82</v>
      </c>
      <c r="K1502" s="4">
        <v>57.75</v>
      </c>
      <c r="L1502" s="4">
        <v>57.72</v>
      </c>
      <c r="M1502" s="4">
        <v>48.06</v>
      </c>
      <c r="N1502" s="4">
        <v>48.26</v>
      </c>
      <c r="O1502" s="4">
        <v>68.11</v>
      </c>
      <c r="P1502" s="4"/>
      <c r="Q1502" s="4">
        <v>30.83</v>
      </c>
    </row>
    <row r="1503" spans="1:17">
      <c r="A1503">
        <v>2014</v>
      </c>
      <c r="B1503" t="s">
        <v>2761</v>
      </c>
      <c r="C1503">
        <v>533122</v>
      </c>
      <c r="D1503">
        <f t="shared" si="46"/>
        <v>53</v>
      </c>
      <c r="E1503" t="str">
        <f>VLOOKUP(D1503,'Regionalism Code'!B:C,2,FALSE)</f>
        <v>云南省</v>
      </c>
      <c r="F1503">
        <f t="shared" si="47"/>
        <v>5331</v>
      </c>
      <c r="G1503" t="str">
        <f>IF(F1503&gt;10000,"省直辖县市",VLOOKUP(F1503,'Regionalism Code'!H:I,2,FALSE))</f>
        <v>德宏傣族景颇族自治州</v>
      </c>
      <c r="H1503" s="4">
        <v>25.05</v>
      </c>
      <c r="I1503" s="4">
        <v>12.83</v>
      </c>
      <c r="J1503" s="4">
        <v>50.69</v>
      </c>
      <c r="K1503" s="4">
        <v>18.23</v>
      </c>
      <c r="L1503" s="4">
        <v>38.34</v>
      </c>
      <c r="M1503" s="4">
        <v>19.32</v>
      </c>
      <c r="N1503" s="4">
        <v>48.57</v>
      </c>
      <c r="O1503" s="4">
        <v>66.11</v>
      </c>
      <c r="P1503" s="4"/>
      <c r="Q1503" s="4">
        <v>18.84</v>
      </c>
    </row>
    <row r="1504" spans="1:17">
      <c r="A1504">
        <v>2014</v>
      </c>
      <c r="B1504" t="s">
        <v>2762</v>
      </c>
      <c r="C1504">
        <v>533123</v>
      </c>
      <c r="D1504">
        <f t="shared" si="46"/>
        <v>53</v>
      </c>
      <c r="E1504" t="str">
        <f>VLOOKUP(D1504,'Regionalism Code'!B:C,2,FALSE)</f>
        <v>云南省</v>
      </c>
      <c r="F1504">
        <f t="shared" si="47"/>
        <v>5331</v>
      </c>
      <c r="G1504" t="str">
        <f>IF(F1504&gt;10000,"省直辖县市",VLOOKUP(F1504,'Regionalism Code'!H:I,2,FALSE))</f>
        <v>德宏傣族景颇族自治州</v>
      </c>
      <c r="H1504" s="4">
        <v>28.89</v>
      </c>
      <c r="I1504" s="4">
        <v>23.44</v>
      </c>
      <c r="J1504" s="4">
        <v>31.67</v>
      </c>
      <c r="K1504" s="4">
        <v>38.96</v>
      </c>
      <c r="L1504" s="4">
        <v>37.55</v>
      </c>
      <c r="M1504" s="4">
        <v>26.17</v>
      </c>
      <c r="N1504" s="4">
        <v>1.69</v>
      </c>
      <c r="O1504" s="4">
        <v>48.94</v>
      </c>
      <c r="P1504" s="4"/>
      <c r="Q1504" s="4">
        <v>41.79</v>
      </c>
    </row>
    <row r="1505" spans="1:17">
      <c r="A1505">
        <v>2014</v>
      </c>
      <c r="B1505" t="s">
        <v>2763</v>
      </c>
      <c r="C1505">
        <v>533124</v>
      </c>
      <c r="D1505">
        <f t="shared" si="46"/>
        <v>53</v>
      </c>
      <c r="E1505" t="str">
        <f>VLOOKUP(D1505,'Regionalism Code'!B:C,2,FALSE)</f>
        <v>云南省</v>
      </c>
      <c r="F1505">
        <f t="shared" si="47"/>
        <v>5331</v>
      </c>
      <c r="G1505" t="str">
        <f>IF(F1505&gt;10000,"省直辖县市",VLOOKUP(F1505,'Regionalism Code'!H:I,2,FALSE))</f>
        <v>德宏傣族景颇族自治州</v>
      </c>
      <c r="H1505" s="4">
        <v>26.6</v>
      </c>
      <c r="I1505" s="4">
        <v>22.82</v>
      </c>
      <c r="J1505" s="4">
        <v>25.64</v>
      </c>
      <c r="K1505" s="4">
        <v>31.98</v>
      </c>
      <c r="L1505" s="4">
        <v>43.46</v>
      </c>
      <c r="M1505" s="4">
        <v>11.1</v>
      </c>
      <c r="N1505" s="4">
        <v>20.46</v>
      </c>
      <c r="O1505" s="4">
        <v>23.32</v>
      </c>
      <c r="P1505" s="4"/>
      <c r="Q1505" s="4">
        <v>40.85</v>
      </c>
    </row>
    <row r="1506" spans="1:17">
      <c r="A1506">
        <v>2014</v>
      </c>
      <c r="B1506" t="s">
        <v>2764</v>
      </c>
      <c r="C1506">
        <v>533321</v>
      </c>
      <c r="D1506">
        <f t="shared" si="46"/>
        <v>53</v>
      </c>
      <c r="E1506" t="str">
        <f>VLOOKUP(D1506,'Regionalism Code'!B:C,2,FALSE)</f>
        <v>云南省</v>
      </c>
      <c r="F1506">
        <f t="shared" si="47"/>
        <v>5333</v>
      </c>
      <c r="G1506" t="str">
        <f>IF(F1506&gt;10000,"省直辖县市",VLOOKUP(F1506,'Regionalism Code'!H:I,2,FALSE))</f>
        <v>怒江傈僳族自治州</v>
      </c>
      <c r="H1506" s="4">
        <v>44.71</v>
      </c>
      <c r="I1506" s="4">
        <v>47.7</v>
      </c>
      <c r="J1506" s="4">
        <v>49.46</v>
      </c>
      <c r="K1506" s="4">
        <v>46.59</v>
      </c>
      <c r="L1506" s="4">
        <v>51.21</v>
      </c>
      <c r="M1506" s="4">
        <v>37.91</v>
      </c>
      <c r="N1506" s="4">
        <v>51.89</v>
      </c>
      <c r="O1506" s="4">
        <v>49.39</v>
      </c>
      <c r="P1506" s="4"/>
      <c r="Q1506" s="4">
        <v>26.2</v>
      </c>
    </row>
    <row r="1507" spans="1:17">
      <c r="A1507">
        <v>2014</v>
      </c>
      <c r="B1507" t="s">
        <v>2765</v>
      </c>
      <c r="C1507">
        <v>533323</v>
      </c>
      <c r="D1507">
        <f t="shared" si="46"/>
        <v>53</v>
      </c>
      <c r="E1507" t="str">
        <f>VLOOKUP(D1507,'Regionalism Code'!B:C,2,FALSE)</f>
        <v>云南省</v>
      </c>
      <c r="F1507">
        <f t="shared" si="47"/>
        <v>5333</v>
      </c>
      <c r="G1507" t="str">
        <f>IF(F1507&gt;10000,"省直辖县市",VLOOKUP(F1507,'Regionalism Code'!H:I,2,FALSE))</f>
        <v>怒江傈僳族自治州</v>
      </c>
      <c r="H1507" s="4">
        <v>20.69</v>
      </c>
      <c r="I1507" s="4">
        <v>13.26</v>
      </c>
      <c r="J1507" s="4">
        <v>26.66</v>
      </c>
      <c r="K1507" s="4">
        <v>26.96</v>
      </c>
      <c r="L1507" s="4">
        <v>32.27</v>
      </c>
      <c r="M1507" s="4">
        <v>14.4</v>
      </c>
      <c r="N1507" s="4">
        <v>17.1</v>
      </c>
      <c r="O1507" s="4">
        <v>32.59</v>
      </c>
      <c r="P1507" s="4"/>
      <c r="Q1507" s="4">
        <v>34.39</v>
      </c>
    </row>
    <row r="1508" spans="1:17">
      <c r="A1508">
        <v>2014</v>
      </c>
      <c r="B1508" t="s">
        <v>2766</v>
      </c>
      <c r="C1508">
        <v>533324</v>
      </c>
      <c r="D1508">
        <f t="shared" si="46"/>
        <v>53</v>
      </c>
      <c r="E1508" t="str">
        <f>VLOOKUP(D1508,'Regionalism Code'!B:C,2,FALSE)</f>
        <v>云南省</v>
      </c>
      <c r="F1508">
        <f t="shared" si="47"/>
        <v>5333</v>
      </c>
      <c r="G1508" t="str">
        <f>IF(F1508&gt;10000,"省直辖县市",VLOOKUP(F1508,'Regionalism Code'!H:I,2,FALSE))</f>
        <v>怒江傈僳族自治州</v>
      </c>
      <c r="H1508" s="4">
        <v>37.06</v>
      </c>
      <c r="I1508" s="4">
        <v>38.49</v>
      </c>
      <c r="J1508" s="4">
        <v>33.69</v>
      </c>
      <c r="K1508" s="4">
        <v>32.14</v>
      </c>
      <c r="L1508" s="4">
        <v>18.77</v>
      </c>
      <c r="M1508" s="4">
        <v>41.92</v>
      </c>
      <c r="N1508" s="4">
        <v>73.39</v>
      </c>
      <c r="O1508" s="4">
        <v>12.73</v>
      </c>
      <c r="P1508" s="4"/>
      <c r="Q1508" s="4">
        <v>38.46</v>
      </c>
    </row>
    <row r="1509" spans="1:17">
      <c r="A1509">
        <v>2014</v>
      </c>
      <c r="B1509" t="s">
        <v>2767</v>
      </c>
      <c r="C1509">
        <v>533325</v>
      </c>
      <c r="D1509">
        <f t="shared" si="46"/>
        <v>53</v>
      </c>
      <c r="E1509" t="str">
        <f>VLOOKUP(D1509,'Regionalism Code'!B:C,2,FALSE)</f>
        <v>云南省</v>
      </c>
      <c r="F1509">
        <f t="shared" si="47"/>
        <v>5333</v>
      </c>
      <c r="G1509" t="str">
        <f>IF(F1509&gt;10000,"省直辖县市",VLOOKUP(F1509,'Regionalism Code'!H:I,2,FALSE))</f>
        <v>怒江傈僳族自治州</v>
      </c>
      <c r="H1509" s="4">
        <v>23.46</v>
      </c>
      <c r="I1509" s="4">
        <v>19.3</v>
      </c>
      <c r="J1509" s="4">
        <v>23.02</v>
      </c>
      <c r="K1509" s="4">
        <v>21.03</v>
      </c>
      <c r="L1509" s="4">
        <v>33.14</v>
      </c>
      <c r="M1509" s="4">
        <v>19.81</v>
      </c>
      <c r="N1509" s="4">
        <v>37.85</v>
      </c>
      <c r="O1509" s="4">
        <v>9.85</v>
      </c>
      <c r="P1509" s="4"/>
      <c r="Q1509" s="4">
        <v>38.01</v>
      </c>
    </row>
    <row r="1510" spans="1:17">
      <c r="A1510">
        <v>2014</v>
      </c>
      <c r="B1510" t="s">
        <v>2768</v>
      </c>
      <c r="C1510">
        <v>533401</v>
      </c>
      <c r="D1510">
        <f t="shared" si="46"/>
        <v>53</v>
      </c>
      <c r="E1510" t="str">
        <f>VLOOKUP(D1510,'Regionalism Code'!B:C,2,FALSE)</f>
        <v>云南省</v>
      </c>
      <c r="F1510">
        <f t="shared" si="47"/>
        <v>5334</v>
      </c>
      <c r="G1510" t="str">
        <f>IF(F1510&gt;10000,"省直辖县市",VLOOKUP(F1510,'Regionalism Code'!H:I,2,FALSE))</f>
        <v>迪庆藏族自治州</v>
      </c>
      <c r="H1510" s="4">
        <v>52.29</v>
      </c>
      <c r="I1510" s="4">
        <v>60.99</v>
      </c>
      <c r="J1510" s="4">
        <v>51.02</v>
      </c>
      <c r="K1510" s="4">
        <v>44.91</v>
      </c>
      <c r="L1510" s="4">
        <v>37.46</v>
      </c>
      <c r="M1510" s="4">
        <v>36.05</v>
      </c>
      <c r="N1510" s="4">
        <v>43.2</v>
      </c>
      <c r="O1510" s="4">
        <v>64.99</v>
      </c>
      <c r="P1510" s="4"/>
      <c r="Q1510" s="4">
        <v>25.87</v>
      </c>
    </row>
    <row r="1511" spans="1:17">
      <c r="A1511">
        <v>2014</v>
      </c>
      <c r="B1511" t="s">
        <v>2770</v>
      </c>
      <c r="C1511">
        <v>533423</v>
      </c>
      <c r="D1511">
        <f t="shared" si="46"/>
        <v>53</v>
      </c>
      <c r="E1511" t="str">
        <f>VLOOKUP(D1511,'Regionalism Code'!B:C,2,FALSE)</f>
        <v>云南省</v>
      </c>
      <c r="F1511">
        <f t="shared" si="47"/>
        <v>5334</v>
      </c>
      <c r="G1511" t="str">
        <f>IF(F1511&gt;10000,"省直辖县市",VLOOKUP(F1511,'Regionalism Code'!H:I,2,FALSE))</f>
        <v>迪庆藏族自治州</v>
      </c>
      <c r="H1511" s="4">
        <v>25.88</v>
      </c>
      <c r="I1511" s="4">
        <v>12.04</v>
      </c>
      <c r="J1511" s="4">
        <v>32.43</v>
      </c>
      <c r="K1511" s="4">
        <v>32.3</v>
      </c>
      <c r="L1511" s="4">
        <v>64.13</v>
      </c>
      <c r="M1511" s="4">
        <v>21.85</v>
      </c>
      <c r="N1511" s="4">
        <v>27.19</v>
      </c>
      <c r="O1511" s="4">
        <v>24.42</v>
      </c>
      <c r="P1511" s="4"/>
      <c r="Q1511" s="4">
        <v>59.7</v>
      </c>
    </row>
    <row r="1512" spans="1:17">
      <c r="A1512">
        <v>2014</v>
      </c>
      <c r="B1512" t="s">
        <v>2772</v>
      </c>
      <c r="C1512">
        <v>540121</v>
      </c>
      <c r="D1512">
        <f t="shared" si="46"/>
        <v>54</v>
      </c>
      <c r="E1512" t="str">
        <f>VLOOKUP(D1512,'Regionalism Code'!B:C,2,FALSE)</f>
        <v>西藏自治区</v>
      </c>
      <c r="F1512">
        <f t="shared" si="47"/>
        <v>5401</v>
      </c>
      <c r="G1512" t="str">
        <f>IF(F1512&gt;10000,"省直辖县市",VLOOKUP(F1512,'Regionalism Code'!H:I,2,FALSE))</f>
        <v>拉萨市</v>
      </c>
      <c r="H1512" s="4">
        <v>21.87</v>
      </c>
      <c r="I1512" s="4">
        <v>10.5</v>
      </c>
      <c r="J1512" s="4">
        <v>38.36</v>
      </c>
      <c r="K1512" s="4">
        <v>0.92</v>
      </c>
      <c r="L1512" s="4">
        <v>16.39</v>
      </c>
      <c r="M1512" s="4">
        <v>33.49</v>
      </c>
      <c r="N1512" s="4">
        <v>34.37</v>
      </c>
      <c r="O1512" s="4">
        <v>55.16</v>
      </c>
      <c r="P1512" s="4"/>
      <c r="Q1512" s="4">
        <v>29.45</v>
      </c>
    </row>
    <row r="1513" spans="1:17">
      <c r="A1513">
        <v>2014</v>
      </c>
      <c r="B1513" t="s">
        <v>2773</v>
      </c>
      <c r="C1513">
        <v>540122</v>
      </c>
      <c r="D1513">
        <f t="shared" si="46"/>
        <v>54</v>
      </c>
      <c r="E1513" t="str">
        <f>VLOOKUP(D1513,'Regionalism Code'!B:C,2,FALSE)</f>
        <v>西藏自治区</v>
      </c>
      <c r="F1513">
        <f t="shared" si="47"/>
        <v>5401</v>
      </c>
      <c r="G1513" t="str">
        <f>IF(F1513&gt;10000,"省直辖县市",VLOOKUP(F1513,'Regionalism Code'!H:I,2,FALSE))</f>
        <v>拉萨市</v>
      </c>
      <c r="H1513" s="4">
        <v>18.17</v>
      </c>
      <c r="I1513" s="4">
        <v>8.91</v>
      </c>
      <c r="J1513" s="4">
        <v>24.04</v>
      </c>
      <c r="K1513" s="4">
        <v>0</v>
      </c>
      <c r="L1513" s="4">
        <v>14.36</v>
      </c>
      <c r="M1513" s="4">
        <v>7.5</v>
      </c>
      <c r="N1513" s="4">
        <v>59.76</v>
      </c>
      <c r="O1513" s="4">
        <v>10.16</v>
      </c>
      <c r="P1513" s="4"/>
      <c r="Q1513" s="4">
        <v>38.05</v>
      </c>
    </row>
    <row r="1514" spans="1:17">
      <c r="A1514">
        <v>2014</v>
      </c>
      <c r="B1514" s="5" t="s">
        <v>2776</v>
      </c>
      <c r="C1514">
        <v>540125</v>
      </c>
      <c r="D1514">
        <f t="shared" si="46"/>
        <v>54</v>
      </c>
      <c r="E1514" t="str">
        <f>VLOOKUP(D1514,'Regionalism Code'!B:C,2,FALSE)</f>
        <v>西藏自治区</v>
      </c>
      <c r="F1514">
        <f t="shared" si="47"/>
        <v>5401</v>
      </c>
      <c r="G1514" t="str">
        <f>IF(F1514&gt;10000,"省直辖县市",VLOOKUP(F1514,'Regionalism Code'!H:I,2,FALSE))</f>
        <v>拉萨市</v>
      </c>
      <c r="H1514" s="4">
        <v>73.59</v>
      </c>
      <c r="I1514" s="4">
        <v>97.79</v>
      </c>
      <c r="J1514" s="4">
        <v>47.63</v>
      </c>
      <c r="K1514" s="4">
        <v>76.17</v>
      </c>
      <c r="L1514" s="4">
        <v>55.02</v>
      </c>
      <c r="M1514" s="4">
        <v>77.3</v>
      </c>
      <c r="N1514" s="4">
        <v>62</v>
      </c>
      <c r="O1514" s="4">
        <v>26.98</v>
      </c>
      <c r="P1514" s="4"/>
      <c r="Q1514" s="4">
        <v>40.86</v>
      </c>
    </row>
    <row r="1515" spans="1:17">
      <c r="A1515">
        <v>2014</v>
      </c>
      <c r="B1515" t="s">
        <v>2778</v>
      </c>
      <c r="C1515">
        <v>540127</v>
      </c>
      <c r="D1515">
        <f t="shared" si="46"/>
        <v>54</v>
      </c>
      <c r="E1515" t="str">
        <f>VLOOKUP(D1515,'Regionalism Code'!B:C,2,FALSE)</f>
        <v>西藏自治区</v>
      </c>
      <c r="F1515">
        <f t="shared" si="47"/>
        <v>5401</v>
      </c>
      <c r="G1515" t="str">
        <f>IF(F1515&gt;10000,"省直辖县市",VLOOKUP(F1515,'Regionalism Code'!H:I,2,FALSE))</f>
        <v>拉萨市</v>
      </c>
      <c r="H1515" s="4">
        <v>30.73</v>
      </c>
      <c r="I1515" s="4">
        <v>15.96</v>
      </c>
      <c r="J1515" s="4">
        <v>46.96</v>
      </c>
      <c r="K1515" s="4">
        <v>49.74</v>
      </c>
      <c r="L1515" s="4">
        <v>38.17</v>
      </c>
      <c r="M1515" s="4">
        <v>87.66</v>
      </c>
      <c r="N1515" s="4">
        <v>53.89</v>
      </c>
      <c r="O1515" s="4">
        <v>38.98</v>
      </c>
      <c r="P1515" s="4"/>
      <c r="Q1515" s="4">
        <v>49.96</v>
      </c>
    </row>
    <row r="1516" spans="1:17">
      <c r="A1516">
        <v>2014</v>
      </c>
      <c r="B1516" t="s">
        <v>2781</v>
      </c>
      <c r="C1516">
        <v>540222</v>
      </c>
      <c r="D1516">
        <f t="shared" si="46"/>
        <v>54</v>
      </c>
      <c r="E1516" t="str">
        <f>VLOOKUP(D1516,'Regionalism Code'!B:C,2,FALSE)</f>
        <v>西藏自治区</v>
      </c>
      <c r="F1516">
        <f t="shared" si="47"/>
        <v>5402</v>
      </c>
      <c r="G1516" t="str">
        <f>IF(F1516&gt;10000,"省直辖县市",VLOOKUP(F1516,'Regionalism Code'!H:I,2,FALSE))</f>
        <v>日喀则市</v>
      </c>
      <c r="H1516" s="4">
        <v>33.73</v>
      </c>
      <c r="I1516" s="4">
        <v>17.44</v>
      </c>
      <c r="J1516" s="4">
        <v>56.24</v>
      </c>
      <c r="K1516" s="4">
        <v>80.85</v>
      </c>
      <c r="L1516" s="4">
        <v>37.73</v>
      </c>
      <c r="M1516" s="4">
        <v>54.86</v>
      </c>
      <c r="N1516" s="4">
        <v>47.92</v>
      </c>
      <c r="O1516" s="4">
        <v>66.88</v>
      </c>
      <c r="P1516" s="4"/>
      <c r="Q1516" s="4">
        <v>46.6</v>
      </c>
    </row>
    <row r="1517" spans="1:17">
      <c r="A1517">
        <v>2014</v>
      </c>
      <c r="B1517" t="s">
        <v>2797</v>
      </c>
      <c r="C1517">
        <v>540302</v>
      </c>
      <c r="D1517">
        <f t="shared" si="46"/>
        <v>54</v>
      </c>
      <c r="E1517" t="str">
        <f>VLOOKUP(D1517,'Regionalism Code'!B:C,2,FALSE)</f>
        <v>西藏自治区</v>
      </c>
      <c r="F1517">
        <f t="shared" si="47"/>
        <v>5403</v>
      </c>
      <c r="G1517" t="str">
        <f>IF(F1517&gt;10000,"省直辖县市",VLOOKUP(F1517,'Regionalism Code'!H:I,2,FALSE))</f>
        <v>昌都市</v>
      </c>
      <c r="H1517" s="4">
        <v>42.06</v>
      </c>
      <c r="I1517" s="4">
        <v>47.7</v>
      </c>
      <c r="J1517" s="4">
        <v>36.72</v>
      </c>
      <c r="K1517" s="4">
        <v>13.34</v>
      </c>
      <c r="L1517" s="4">
        <v>38.74</v>
      </c>
      <c r="M1517" s="4">
        <v>52.73</v>
      </c>
      <c r="N1517" s="4">
        <v>53.53</v>
      </c>
      <c r="O1517" s="4">
        <v>24.82</v>
      </c>
      <c r="P1517" s="4"/>
      <c r="Q1517" s="4">
        <v>33.14</v>
      </c>
    </row>
    <row r="1518" spans="1:17">
      <c r="A1518">
        <v>2014</v>
      </c>
      <c r="B1518" t="s">
        <v>2808</v>
      </c>
      <c r="C1518">
        <v>542221</v>
      </c>
      <c r="D1518">
        <f t="shared" si="46"/>
        <v>54</v>
      </c>
      <c r="E1518" t="str">
        <f>VLOOKUP(D1518,'Regionalism Code'!B:C,2,FALSE)</f>
        <v>西藏自治区</v>
      </c>
      <c r="F1518">
        <f t="shared" si="47"/>
        <v>5422</v>
      </c>
      <c r="G1518" t="str">
        <f>IF(F1518&gt;10000,"省直辖县市",VLOOKUP(F1518,'Regionalism Code'!H:I,2,FALSE))</f>
        <v>山南地区</v>
      </c>
      <c r="H1518" s="4">
        <v>75.46</v>
      </c>
      <c r="I1518" s="4">
        <v>87.64</v>
      </c>
      <c r="J1518" s="4">
        <v>49.05</v>
      </c>
      <c r="K1518" s="4">
        <v>49.69</v>
      </c>
      <c r="L1518" s="4">
        <v>55.5</v>
      </c>
      <c r="M1518" s="4">
        <v>56.61</v>
      </c>
      <c r="N1518" s="4">
        <v>78.7</v>
      </c>
      <c r="O1518" s="4">
        <v>25.6</v>
      </c>
      <c r="P1518" s="4"/>
      <c r="Q1518" s="4">
        <v>83.25</v>
      </c>
    </row>
    <row r="1519" spans="1:17">
      <c r="A1519">
        <v>2014</v>
      </c>
      <c r="B1519" t="s">
        <v>2820</v>
      </c>
      <c r="C1519">
        <v>542421</v>
      </c>
      <c r="D1519">
        <f t="shared" si="46"/>
        <v>54</v>
      </c>
      <c r="E1519" t="str">
        <f>VLOOKUP(D1519,'Regionalism Code'!B:C,2,FALSE)</f>
        <v>西藏自治区</v>
      </c>
      <c r="F1519">
        <f t="shared" si="47"/>
        <v>5424</v>
      </c>
      <c r="G1519" t="str">
        <f>IF(F1519&gt;10000,"省直辖县市",VLOOKUP(F1519,'Regionalism Code'!H:I,2,FALSE))</f>
        <v>那曲地区</v>
      </c>
      <c r="H1519" s="4">
        <v>39.3</v>
      </c>
      <c r="I1519" s="4">
        <v>28.84</v>
      </c>
      <c r="J1519" s="4">
        <v>55.07</v>
      </c>
      <c r="K1519" s="4">
        <v>44.13</v>
      </c>
      <c r="L1519" s="4">
        <v>73.28</v>
      </c>
      <c r="M1519" s="4">
        <v>53.17</v>
      </c>
      <c r="N1519" s="4">
        <v>30.46</v>
      </c>
      <c r="O1519" s="4">
        <v>65.14</v>
      </c>
      <c r="P1519" s="4"/>
      <c r="Q1519" s="4">
        <v>45.16</v>
      </c>
    </row>
    <row r="1520" spans="1:17">
      <c r="A1520">
        <v>2014</v>
      </c>
      <c r="B1520" t="s">
        <v>2835</v>
      </c>
      <c r="C1520">
        <v>542525</v>
      </c>
      <c r="D1520">
        <f t="shared" si="46"/>
        <v>54</v>
      </c>
      <c r="E1520" t="str">
        <f>VLOOKUP(D1520,'Regionalism Code'!B:C,2,FALSE)</f>
        <v>西藏自治区</v>
      </c>
      <c r="F1520">
        <f t="shared" si="47"/>
        <v>5425</v>
      </c>
      <c r="G1520" t="str">
        <f>IF(F1520&gt;10000,"省直辖县市",VLOOKUP(F1520,'Regionalism Code'!H:I,2,FALSE))</f>
        <v>阿里地区</v>
      </c>
      <c r="H1520" s="4">
        <v>13.23</v>
      </c>
      <c r="I1520" s="4">
        <v>3.35</v>
      </c>
      <c r="J1520" s="4">
        <v>29.02</v>
      </c>
      <c r="K1520" s="4">
        <v>0</v>
      </c>
      <c r="L1520" s="4">
        <v>27.36</v>
      </c>
      <c r="M1520" s="4">
        <v>0</v>
      </c>
      <c r="N1520" s="4">
        <v>20.85</v>
      </c>
      <c r="O1520" s="4">
        <v>43.18</v>
      </c>
      <c r="P1520" s="4"/>
      <c r="Q1520" s="4">
        <v>17.17</v>
      </c>
    </row>
    <row r="1521" spans="1:17">
      <c r="A1521">
        <v>2014</v>
      </c>
      <c r="B1521" t="s">
        <v>2840</v>
      </c>
      <c r="C1521">
        <v>542623</v>
      </c>
      <c r="D1521">
        <f t="shared" si="46"/>
        <v>54</v>
      </c>
      <c r="E1521" t="str">
        <f>VLOOKUP(D1521,'Regionalism Code'!B:C,2,FALSE)</f>
        <v>西藏自治区</v>
      </c>
      <c r="F1521">
        <f t="shared" si="47"/>
        <v>5426</v>
      </c>
      <c r="G1521" t="str">
        <f>IF(F1521&gt;10000,"省直辖县市",VLOOKUP(F1521,'Regionalism Code'!H:I,2,FALSE))</f>
        <v>林芝地区</v>
      </c>
      <c r="H1521" s="4">
        <v>71.25</v>
      </c>
      <c r="I1521" s="4">
        <v>73.95</v>
      </c>
      <c r="J1521" s="4">
        <v>52.07</v>
      </c>
      <c r="K1521" s="4">
        <v>65.34</v>
      </c>
      <c r="L1521" s="4">
        <v>86.52</v>
      </c>
      <c r="M1521" s="4">
        <v>74.8</v>
      </c>
      <c r="N1521" s="4">
        <v>35.13</v>
      </c>
      <c r="O1521" s="4">
        <v>43.49</v>
      </c>
      <c r="P1521" s="4"/>
      <c r="Q1521" s="4">
        <v>97.19</v>
      </c>
    </row>
    <row r="1522" spans="1:17">
      <c r="A1522">
        <v>2014</v>
      </c>
      <c r="B1522" t="s">
        <v>2842</v>
      </c>
      <c r="C1522">
        <v>542625</v>
      </c>
      <c r="D1522">
        <f t="shared" si="46"/>
        <v>54</v>
      </c>
      <c r="E1522" t="str">
        <f>VLOOKUP(D1522,'Regionalism Code'!B:C,2,FALSE)</f>
        <v>西藏自治区</v>
      </c>
      <c r="F1522">
        <f t="shared" si="47"/>
        <v>5426</v>
      </c>
      <c r="G1522" t="str">
        <f>IF(F1522&gt;10000,"省直辖县市",VLOOKUP(F1522,'Regionalism Code'!H:I,2,FALSE))</f>
        <v>林芝地区</v>
      </c>
      <c r="H1522" s="4">
        <v>37.55</v>
      </c>
      <c r="I1522" s="4">
        <v>34.18</v>
      </c>
      <c r="J1522" s="4">
        <v>47.5</v>
      </c>
      <c r="K1522" s="4">
        <v>36.28</v>
      </c>
      <c r="L1522" s="4">
        <v>37.05</v>
      </c>
      <c r="M1522" s="4">
        <v>46.51</v>
      </c>
      <c r="N1522" s="4">
        <v>26.56</v>
      </c>
      <c r="O1522" s="4">
        <v>66.99</v>
      </c>
      <c r="P1522" s="4"/>
      <c r="Q1522" s="4">
        <v>30.6</v>
      </c>
    </row>
    <row r="1523" spans="1:17">
      <c r="A1523">
        <v>2014</v>
      </c>
      <c r="B1523" t="s">
        <v>2844</v>
      </c>
      <c r="C1523">
        <v>542627</v>
      </c>
      <c r="D1523">
        <f t="shared" si="46"/>
        <v>54</v>
      </c>
      <c r="E1523" t="str">
        <f>VLOOKUP(D1523,'Regionalism Code'!B:C,2,FALSE)</f>
        <v>西藏自治区</v>
      </c>
      <c r="F1523">
        <f t="shared" si="47"/>
        <v>5426</v>
      </c>
      <c r="G1523" t="str">
        <f>IF(F1523&gt;10000,"省直辖县市",VLOOKUP(F1523,'Regionalism Code'!H:I,2,FALSE))</f>
        <v>林芝地区</v>
      </c>
      <c r="H1523" s="4">
        <v>45.04</v>
      </c>
      <c r="I1523" s="4">
        <v>52</v>
      </c>
      <c r="J1523" s="4">
        <v>33.31</v>
      </c>
      <c r="K1523" s="4">
        <v>39.31</v>
      </c>
      <c r="L1523" s="4">
        <v>42.13</v>
      </c>
      <c r="M1523" s="4">
        <v>76.06</v>
      </c>
      <c r="N1523" s="4">
        <v>43.89</v>
      </c>
      <c r="O1523" s="4">
        <v>14.86</v>
      </c>
      <c r="P1523" s="4"/>
      <c r="Q1523" s="4">
        <v>43.4</v>
      </c>
    </row>
    <row r="1524" spans="1:17">
      <c r="A1524">
        <v>2014</v>
      </c>
      <c r="B1524" t="s">
        <v>2852</v>
      </c>
      <c r="C1524">
        <v>610117</v>
      </c>
      <c r="D1524">
        <f t="shared" si="46"/>
        <v>61</v>
      </c>
      <c r="E1524" t="str">
        <f>VLOOKUP(D1524,'Regionalism Code'!B:C,2,FALSE)</f>
        <v>陕西省</v>
      </c>
      <c r="F1524">
        <f t="shared" si="47"/>
        <v>6101</v>
      </c>
      <c r="G1524" t="str">
        <f>IF(F1524&gt;10000,"省直辖县市",VLOOKUP(F1524,'Regionalism Code'!H:I,2,FALSE))</f>
        <v>西安市</v>
      </c>
      <c r="H1524" s="4">
        <v>72.03</v>
      </c>
      <c r="I1524" s="4">
        <v>89.22</v>
      </c>
      <c r="J1524" s="4">
        <v>61.7</v>
      </c>
      <c r="K1524" s="4">
        <v>42.78</v>
      </c>
      <c r="L1524" s="4">
        <v>55.4</v>
      </c>
      <c r="M1524" s="4">
        <v>62.45</v>
      </c>
      <c r="N1524" s="4">
        <v>57.75</v>
      </c>
      <c r="O1524" s="4">
        <v>68.9</v>
      </c>
      <c r="P1524" s="4"/>
      <c r="Q1524" s="4">
        <v>34.03</v>
      </c>
    </row>
    <row r="1525" spans="1:17">
      <c r="A1525">
        <v>2014</v>
      </c>
      <c r="B1525" t="s">
        <v>2853</v>
      </c>
      <c r="C1525">
        <v>610122</v>
      </c>
      <c r="D1525">
        <f t="shared" si="46"/>
        <v>61</v>
      </c>
      <c r="E1525" t="str">
        <f>VLOOKUP(D1525,'Regionalism Code'!B:C,2,FALSE)</f>
        <v>陕西省</v>
      </c>
      <c r="F1525">
        <f t="shared" si="47"/>
        <v>6101</v>
      </c>
      <c r="G1525" t="str">
        <f>IF(F1525&gt;10000,"省直辖县市",VLOOKUP(F1525,'Regionalism Code'!H:I,2,FALSE))</f>
        <v>西安市</v>
      </c>
      <c r="H1525" s="4">
        <v>35.89</v>
      </c>
      <c r="I1525" s="4">
        <v>31.83</v>
      </c>
      <c r="J1525" s="4">
        <v>43</v>
      </c>
      <c r="K1525" s="4">
        <v>10.08</v>
      </c>
      <c r="L1525" s="4">
        <v>11.38</v>
      </c>
      <c r="M1525" s="4">
        <v>32.08</v>
      </c>
      <c r="N1525" s="4">
        <v>42.52</v>
      </c>
      <c r="O1525" s="4">
        <v>62.02</v>
      </c>
      <c r="P1525" s="4"/>
      <c r="Q1525" s="4">
        <v>36.35</v>
      </c>
    </row>
    <row r="1526" spans="1:17">
      <c r="A1526">
        <v>2014</v>
      </c>
      <c r="B1526" t="s">
        <v>2854</v>
      </c>
      <c r="C1526">
        <v>610124</v>
      </c>
      <c r="D1526">
        <f t="shared" si="46"/>
        <v>61</v>
      </c>
      <c r="E1526" t="str">
        <f>VLOOKUP(D1526,'Regionalism Code'!B:C,2,FALSE)</f>
        <v>陕西省</v>
      </c>
      <c r="F1526">
        <f t="shared" si="47"/>
        <v>6101</v>
      </c>
      <c r="G1526" t="str">
        <f>IF(F1526&gt;10000,"省直辖县市",VLOOKUP(F1526,'Regionalism Code'!H:I,2,FALSE))</f>
        <v>西安市</v>
      </c>
      <c r="H1526" s="4">
        <v>44.94</v>
      </c>
      <c r="I1526" s="4">
        <v>47.8</v>
      </c>
      <c r="J1526" s="4">
        <v>50.9</v>
      </c>
      <c r="K1526" s="4">
        <v>23.33</v>
      </c>
      <c r="L1526" s="4">
        <v>10.96</v>
      </c>
      <c r="M1526" s="4">
        <v>30.73</v>
      </c>
      <c r="N1526" s="4">
        <v>44.13</v>
      </c>
      <c r="O1526" s="4">
        <v>78.46</v>
      </c>
      <c r="P1526" s="4"/>
      <c r="Q1526" s="4">
        <v>24.66</v>
      </c>
    </row>
    <row r="1527" spans="1:17">
      <c r="A1527">
        <v>2014</v>
      </c>
      <c r="B1527" s="5" t="s">
        <v>2855</v>
      </c>
      <c r="C1527">
        <v>610125</v>
      </c>
      <c r="D1527">
        <f t="shared" si="46"/>
        <v>61</v>
      </c>
      <c r="E1527" t="str">
        <f>VLOOKUP(D1527,'Regionalism Code'!B:C,2,FALSE)</f>
        <v>陕西省</v>
      </c>
      <c r="F1527">
        <f t="shared" si="47"/>
        <v>6101</v>
      </c>
      <c r="G1527" t="str">
        <f>IF(F1527&gt;10000,"省直辖县市",VLOOKUP(F1527,'Regionalism Code'!H:I,2,FALSE))</f>
        <v>西安市</v>
      </c>
      <c r="H1527" s="4">
        <v>69.35</v>
      </c>
      <c r="I1527" s="4">
        <v>81.88</v>
      </c>
      <c r="J1527" s="4">
        <v>44.83</v>
      </c>
      <c r="K1527" s="4">
        <v>22.23</v>
      </c>
      <c r="L1527" s="4">
        <v>40.06</v>
      </c>
      <c r="M1527" s="4">
        <v>41.73</v>
      </c>
      <c r="N1527" s="4">
        <v>38.16</v>
      </c>
      <c r="O1527" s="4">
        <v>54.24</v>
      </c>
      <c r="P1527" s="4"/>
      <c r="Q1527" s="4">
        <v>72.55</v>
      </c>
    </row>
    <row r="1528" spans="1:17">
      <c r="A1528">
        <v>2014</v>
      </c>
      <c r="B1528" t="s">
        <v>2859</v>
      </c>
      <c r="C1528">
        <v>610222</v>
      </c>
      <c r="D1528">
        <f t="shared" si="46"/>
        <v>61</v>
      </c>
      <c r="E1528" t="str">
        <f>VLOOKUP(D1528,'Regionalism Code'!B:C,2,FALSE)</f>
        <v>陕西省</v>
      </c>
      <c r="F1528">
        <f t="shared" si="47"/>
        <v>6102</v>
      </c>
      <c r="G1528" t="str">
        <f>IF(F1528&gt;10000,"省直辖县市",VLOOKUP(F1528,'Regionalism Code'!H:I,2,FALSE))</f>
        <v>铜川市</v>
      </c>
      <c r="H1528" s="4">
        <v>29.18</v>
      </c>
      <c r="I1528" s="4">
        <v>29.5</v>
      </c>
      <c r="J1528" s="4">
        <v>19.74</v>
      </c>
      <c r="K1528" s="4">
        <v>0.46</v>
      </c>
      <c r="L1528" s="4">
        <v>7.47</v>
      </c>
      <c r="M1528" s="4">
        <v>24.81</v>
      </c>
      <c r="N1528" s="4">
        <v>38.23</v>
      </c>
      <c r="O1528" s="4">
        <v>14.07</v>
      </c>
      <c r="P1528" s="4"/>
      <c r="Q1528" s="4">
        <v>45.29</v>
      </c>
    </row>
    <row r="1529" spans="1:17">
      <c r="A1529">
        <v>2014</v>
      </c>
      <c r="B1529" t="s">
        <v>2863</v>
      </c>
      <c r="C1529">
        <v>610322</v>
      </c>
      <c r="D1529">
        <f t="shared" si="46"/>
        <v>61</v>
      </c>
      <c r="E1529" t="str">
        <f>VLOOKUP(D1529,'Regionalism Code'!B:C,2,FALSE)</f>
        <v>陕西省</v>
      </c>
      <c r="F1529">
        <f t="shared" si="47"/>
        <v>6103</v>
      </c>
      <c r="G1529" t="str">
        <f>IF(F1529&gt;10000,"省直辖县市",VLOOKUP(F1529,'Regionalism Code'!H:I,2,FALSE))</f>
        <v>宝鸡市</v>
      </c>
      <c r="H1529" s="4">
        <v>36.3</v>
      </c>
      <c r="I1529" s="4">
        <v>34.4</v>
      </c>
      <c r="J1529" s="4">
        <v>42.15</v>
      </c>
      <c r="K1529" s="4">
        <v>13.56</v>
      </c>
      <c r="L1529" s="4">
        <v>20.3</v>
      </c>
      <c r="M1529" s="4">
        <v>36.97</v>
      </c>
      <c r="N1529" s="4">
        <v>44.75</v>
      </c>
      <c r="O1529" s="4">
        <v>53.64</v>
      </c>
      <c r="P1529" s="4"/>
      <c r="Q1529" s="4">
        <v>31.97</v>
      </c>
    </row>
    <row r="1530" spans="1:17">
      <c r="A1530">
        <v>2014</v>
      </c>
      <c r="B1530" t="s">
        <v>2864</v>
      </c>
      <c r="C1530">
        <v>610323</v>
      </c>
      <c r="D1530">
        <f t="shared" si="46"/>
        <v>61</v>
      </c>
      <c r="E1530" t="str">
        <f>VLOOKUP(D1530,'Regionalism Code'!B:C,2,FALSE)</f>
        <v>陕西省</v>
      </c>
      <c r="F1530">
        <f t="shared" si="47"/>
        <v>6103</v>
      </c>
      <c r="G1530" t="str">
        <f>IF(F1530&gt;10000,"省直辖县市",VLOOKUP(F1530,'Regionalism Code'!H:I,2,FALSE))</f>
        <v>宝鸡市</v>
      </c>
      <c r="H1530" s="4">
        <v>52.65</v>
      </c>
      <c r="I1530" s="4">
        <v>48.74</v>
      </c>
      <c r="J1530" s="4">
        <v>67.22</v>
      </c>
      <c r="K1530" s="4">
        <v>27.27</v>
      </c>
      <c r="L1530" s="4">
        <v>48.73</v>
      </c>
      <c r="M1530" s="4">
        <v>47.28</v>
      </c>
      <c r="N1530" s="4">
        <v>66.08</v>
      </c>
      <c r="O1530" s="4">
        <v>83.49</v>
      </c>
      <c r="P1530" s="4"/>
      <c r="Q1530" s="4">
        <v>39.07</v>
      </c>
    </row>
    <row r="1531" spans="1:17">
      <c r="A1531">
        <v>2014</v>
      </c>
      <c r="B1531" t="s">
        <v>2865</v>
      </c>
      <c r="C1531">
        <v>610324</v>
      </c>
      <c r="D1531">
        <f t="shared" si="46"/>
        <v>61</v>
      </c>
      <c r="E1531" t="str">
        <f>VLOOKUP(D1531,'Regionalism Code'!B:C,2,FALSE)</f>
        <v>陕西省</v>
      </c>
      <c r="F1531">
        <f t="shared" si="47"/>
        <v>6103</v>
      </c>
      <c r="G1531" t="str">
        <f>IF(F1531&gt;10000,"省直辖县市",VLOOKUP(F1531,'Regionalism Code'!H:I,2,FALSE))</f>
        <v>宝鸡市</v>
      </c>
      <c r="H1531" s="4">
        <v>37.82</v>
      </c>
      <c r="I1531" s="4">
        <v>34.3</v>
      </c>
      <c r="J1531" s="4">
        <v>46.89</v>
      </c>
      <c r="K1531" s="4">
        <v>10.32</v>
      </c>
      <c r="L1531" s="4">
        <v>19.82</v>
      </c>
      <c r="M1531" s="4">
        <v>35.54</v>
      </c>
      <c r="N1531" s="4">
        <v>48.19</v>
      </c>
      <c r="O1531" s="4">
        <v>63.32</v>
      </c>
      <c r="P1531" s="4"/>
      <c r="Q1531" s="4">
        <v>32.97</v>
      </c>
    </row>
    <row r="1532" spans="1:17">
      <c r="A1532">
        <v>2014</v>
      </c>
      <c r="B1532" t="s">
        <v>2866</v>
      </c>
      <c r="C1532">
        <v>610326</v>
      </c>
      <c r="D1532">
        <f t="shared" si="46"/>
        <v>61</v>
      </c>
      <c r="E1532" t="str">
        <f>VLOOKUP(D1532,'Regionalism Code'!B:C,2,FALSE)</f>
        <v>陕西省</v>
      </c>
      <c r="F1532">
        <f t="shared" si="47"/>
        <v>6103</v>
      </c>
      <c r="G1532" t="str">
        <f>IF(F1532&gt;10000,"省直辖县市",VLOOKUP(F1532,'Regionalism Code'!H:I,2,FALSE))</f>
        <v>宝鸡市</v>
      </c>
      <c r="H1532" s="4">
        <v>50.28</v>
      </c>
      <c r="I1532" s="4">
        <v>55.85</v>
      </c>
      <c r="J1532" s="4">
        <v>41.97</v>
      </c>
      <c r="K1532" s="4">
        <v>17.7</v>
      </c>
      <c r="L1532" s="4">
        <v>31.07</v>
      </c>
      <c r="M1532" s="4">
        <v>31.2</v>
      </c>
      <c r="N1532" s="4">
        <v>39.79</v>
      </c>
      <c r="O1532" s="4">
        <v>52.46</v>
      </c>
      <c r="P1532" s="4"/>
      <c r="Q1532" s="4">
        <v>47</v>
      </c>
    </row>
    <row r="1533" spans="1:17">
      <c r="A1533">
        <v>2014</v>
      </c>
      <c r="B1533" t="s">
        <v>2867</v>
      </c>
      <c r="C1533">
        <v>610327</v>
      </c>
      <c r="D1533">
        <f t="shared" si="46"/>
        <v>61</v>
      </c>
      <c r="E1533" t="str">
        <f>VLOOKUP(D1533,'Regionalism Code'!B:C,2,FALSE)</f>
        <v>陕西省</v>
      </c>
      <c r="F1533">
        <f t="shared" si="47"/>
        <v>6103</v>
      </c>
      <c r="G1533" t="str">
        <f>IF(F1533&gt;10000,"省直辖县市",VLOOKUP(F1533,'Regionalism Code'!H:I,2,FALSE))</f>
        <v>宝鸡市</v>
      </c>
      <c r="H1533" s="4">
        <v>32.79</v>
      </c>
      <c r="I1533" s="4">
        <v>33.86</v>
      </c>
      <c r="J1533" s="4">
        <v>28.47</v>
      </c>
      <c r="K1533" s="4">
        <v>3.88</v>
      </c>
      <c r="L1533" s="4">
        <v>47.06</v>
      </c>
      <c r="M1533" s="4">
        <v>23.07</v>
      </c>
      <c r="N1533" s="4">
        <v>21.61</v>
      </c>
      <c r="O1533" s="4">
        <v>28.87</v>
      </c>
      <c r="P1533" s="4"/>
      <c r="Q1533" s="4">
        <v>37.08</v>
      </c>
    </row>
    <row r="1534" spans="1:17">
      <c r="A1534">
        <v>2014</v>
      </c>
      <c r="B1534" t="s">
        <v>2868</v>
      </c>
      <c r="C1534">
        <v>610328</v>
      </c>
      <c r="D1534">
        <f t="shared" si="46"/>
        <v>61</v>
      </c>
      <c r="E1534" t="str">
        <f>VLOOKUP(D1534,'Regionalism Code'!B:C,2,FALSE)</f>
        <v>陕西省</v>
      </c>
      <c r="F1534">
        <f t="shared" si="47"/>
        <v>6103</v>
      </c>
      <c r="G1534" t="str">
        <f>IF(F1534&gt;10000,"省直辖县市",VLOOKUP(F1534,'Regionalism Code'!H:I,2,FALSE))</f>
        <v>宝鸡市</v>
      </c>
      <c r="H1534" s="4">
        <v>26.31</v>
      </c>
      <c r="I1534" s="4">
        <v>28.68</v>
      </c>
      <c r="J1534" s="4">
        <v>14.21</v>
      </c>
      <c r="K1534" s="4">
        <v>5.13</v>
      </c>
      <c r="L1534" s="4">
        <v>5.7</v>
      </c>
      <c r="M1534" s="4">
        <v>28.65</v>
      </c>
      <c r="N1534" s="4">
        <v>26.38</v>
      </c>
      <c r="O1534" s="4">
        <v>8.4</v>
      </c>
      <c r="P1534" s="4"/>
      <c r="Q1534" s="4">
        <v>40.46</v>
      </c>
    </row>
    <row r="1535" spans="1:17">
      <c r="A1535">
        <v>2014</v>
      </c>
      <c r="B1535" t="s">
        <v>2870</v>
      </c>
      <c r="C1535">
        <v>610330</v>
      </c>
      <c r="D1535">
        <f t="shared" si="46"/>
        <v>61</v>
      </c>
      <c r="E1535" t="str">
        <f>VLOOKUP(D1535,'Regionalism Code'!B:C,2,FALSE)</f>
        <v>陕西省</v>
      </c>
      <c r="F1535">
        <f t="shared" si="47"/>
        <v>6103</v>
      </c>
      <c r="G1535" t="str">
        <f>IF(F1535&gt;10000,"省直辖县市",VLOOKUP(F1535,'Regionalism Code'!H:I,2,FALSE))</f>
        <v>宝鸡市</v>
      </c>
      <c r="H1535" s="4">
        <v>45.62</v>
      </c>
      <c r="I1535" s="4">
        <v>51.63</v>
      </c>
      <c r="J1535" s="4">
        <v>32.55</v>
      </c>
      <c r="K1535" s="4">
        <v>12.73</v>
      </c>
      <c r="L1535" s="4">
        <v>43.14</v>
      </c>
      <c r="M1535" s="4">
        <v>31.81</v>
      </c>
      <c r="N1535" s="4">
        <v>17.74</v>
      </c>
      <c r="O1535" s="4">
        <v>40.17</v>
      </c>
      <c r="P1535" s="4"/>
      <c r="Q1535" s="4">
        <v>49.53</v>
      </c>
    </row>
    <row r="1536" spans="1:17">
      <c r="A1536">
        <v>2014</v>
      </c>
      <c r="B1536" t="s">
        <v>2871</v>
      </c>
      <c r="C1536">
        <v>610331</v>
      </c>
      <c r="D1536">
        <f t="shared" si="46"/>
        <v>61</v>
      </c>
      <c r="E1536" t="str">
        <f>VLOOKUP(D1536,'Regionalism Code'!B:C,2,FALSE)</f>
        <v>陕西省</v>
      </c>
      <c r="F1536">
        <f t="shared" si="47"/>
        <v>6103</v>
      </c>
      <c r="G1536" t="str">
        <f>IF(F1536&gt;10000,"省直辖县市",VLOOKUP(F1536,'Regionalism Code'!H:I,2,FALSE))</f>
        <v>宝鸡市</v>
      </c>
      <c r="H1536" s="4">
        <v>51.65</v>
      </c>
      <c r="I1536" s="4">
        <v>62.34</v>
      </c>
      <c r="J1536" s="4">
        <v>40.01</v>
      </c>
      <c r="K1536" s="4">
        <v>5.38</v>
      </c>
      <c r="L1536" s="4">
        <v>11.96</v>
      </c>
      <c r="M1536" s="4">
        <v>32.5</v>
      </c>
      <c r="N1536" s="4">
        <v>41.12</v>
      </c>
      <c r="O1536" s="4">
        <v>56.11</v>
      </c>
      <c r="P1536" s="4"/>
      <c r="Q1536" s="4">
        <v>37.49</v>
      </c>
    </row>
    <row r="1537" spans="1:17">
      <c r="A1537">
        <v>2014</v>
      </c>
      <c r="B1537" t="s">
        <v>2875</v>
      </c>
      <c r="C1537">
        <v>610422</v>
      </c>
      <c r="D1537">
        <f t="shared" si="46"/>
        <v>61</v>
      </c>
      <c r="E1537" t="str">
        <f>VLOOKUP(D1537,'Regionalism Code'!B:C,2,FALSE)</f>
        <v>陕西省</v>
      </c>
      <c r="F1537">
        <f t="shared" si="47"/>
        <v>6104</v>
      </c>
      <c r="G1537" t="str">
        <f>IF(F1537&gt;10000,"省直辖县市",VLOOKUP(F1537,'Regionalism Code'!H:I,2,FALSE))</f>
        <v>咸阳市</v>
      </c>
      <c r="H1537" s="4">
        <v>49.86</v>
      </c>
      <c r="I1537" s="4">
        <v>56.76</v>
      </c>
      <c r="J1537" s="4">
        <v>50.34</v>
      </c>
      <c r="K1537" s="4">
        <v>41.85</v>
      </c>
      <c r="L1537" s="4">
        <v>19.39</v>
      </c>
      <c r="M1537" s="4">
        <v>39.52</v>
      </c>
      <c r="N1537" s="4">
        <v>48.76</v>
      </c>
      <c r="O1537" s="4">
        <v>67.04</v>
      </c>
      <c r="P1537" s="4"/>
      <c r="Q1537" s="4">
        <v>26.17</v>
      </c>
    </row>
    <row r="1538" spans="1:17">
      <c r="A1538">
        <v>2014</v>
      </c>
      <c r="B1538" t="s">
        <v>2876</v>
      </c>
      <c r="C1538">
        <v>610423</v>
      </c>
      <c r="D1538">
        <f t="shared" ref="D1538:D1601" si="48">INT(C1538/10000)</f>
        <v>61</v>
      </c>
      <c r="E1538" t="str">
        <f>VLOOKUP(D1538,'Regionalism Code'!B:C,2,FALSE)</f>
        <v>陕西省</v>
      </c>
      <c r="F1538">
        <f t="shared" ref="F1538:F1601" si="49">IF(OR(D1538=11,D1538=12,D1538=31,D1538=50),D1538*100,IF(MID(C1538,3,1)="9",C1538,INT(C1538/100)))</f>
        <v>6104</v>
      </c>
      <c r="G1538" t="str">
        <f>IF(F1538&gt;10000,"省直辖县市",VLOOKUP(F1538,'Regionalism Code'!H:I,2,FALSE))</f>
        <v>咸阳市</v>
      </c>
      <c r="H1538" s="4">
        <v>49.86</v>
      </c>
      <c r="I1538" s="4">
        <v>53.04</v>
      </c>
      <c r="J1538" s="4">
        <v>38.98</v>
      </c>
      <c r="K1538" s="4">
        <v>25.9</v>
      </c>
      <c r="L1538" s="4">
        <v>43.38</v>
      </c>
      <c r="M1538" s="4">
        <v>28.82</v>
      </c>
      <c r="N1538" s="4">
        <v>33.34</v>
      </c>
      <c r="O1538" s="4">
        <v>44.01</v>
      </c>
      <c r="P1538" s="4"/>
      <c r="Q1538" s="4">
        <v>59.1</v>
      </c>
    </row>
    <row r="1539" spans="1:17">
      <c r="A1539">
        <v>2014</v>
      </c>
      <c r="B1539" t="s">
        <v>2877</v>
      </c>
      <c r="C1539">
        <v>610424</v>
      </c>
      <c r="D1539">
        <f t="shared" si="48"/>
        <v>61</v>
      </c>
      <c r="E1539" t="str">
        <f>VLOOKUP(D1539,'Regionalism Code'!B:C,2,FALSE)</f>
        <v>陕西省</v>
      </c>
      <c r="F1539">
        <f t="shared" si="49"/>
        <v>6104</v>
      </c>
      <c r="G1539" t="str">
        <f>IF(F1539&gt;10000,"省直辖县市",VLOOKUP(F1539,'Regionalism Code'!H:I,2,FALSE))</f>
        <v>咸阳市</v>
      </c>
      <c r="H1539" s="4">
        <v>34.91</v>
      </c>
      <c r="I1539" s="4">
        <v>29.02</v>
      </c>
      <c r="J1539" s="4">
        <v>36.57</v>
      </c>
      <c r="K1539" s="4">
        <v>8.03</v>
      </c>
      <c r="L1539" s="4">
        <v>18.28</v>
      </c>
      <c r="M1539" s="4">
        <v>22.53</v>
      </c>
      <c r="N1539" s="4">
        <v>26.84</v>
      </c>
      <c r="O1539" s="4">
        <v>56.11</v>
      </c>
      <c r="P1539" s="4"/>
      <c r="Q1539" s="4">
        <v>51.33</v>
      </c>
    </row>
    <row r="1540" spans="1:17">
      <c r="A1540">
        <v>2014</v>
      </c>
      <c r="B1540" t="s">
        <v>2878</v>
      </c>
      <c r="C1540">
        <v>610425</v>
      </c>
      <c r="D1540">
        <f t="shared" si="48"/>
        <v>61</v>
      </c>
      <c r="E1540" t="str">
        <f>VLOOKUP(D1540,'Regionalism Code'!B:C,2,FALSE)</f>
        <v>陕西省</v>
      </c>
      <c r="F1540">
        <f t="shared" si="49"/>
        <v>6104</v>
      </c>
      <c r="G1540" t="str">
        <f>IF(F1540&gt;10000,"省直辖县市",VLOOKUP(F1540,'Regionalism Code'!H:I,2,FALSE))</f>
        <v>咸阳市</v>
      </c>
      <c r="H1540" s="4">
        <v>35.05</v>
      </c>
      <c r="I1540" s="4">
        <v>37.35</v>
      </c>
      <c r="J1540" s="4">
        <v>27.43</v>
      </c>
      <c r="K1540" s="4">
        <v>10.87</v>
      </c>
      <c r="L1540" s="4">
        <v>30.46</v>
      </c>
      <c r="M1540" s="4">
        <v>23.79</v>
      </c>
      <c r="N1540" s="4">
        <v>16.08</v>
      </c>
      <c r="O1540" s="4">
        <v>36.06</v>
      </c>
      <c r="P1540" s="4"/>
      <c r="Q1540" s="4">
        <v>41.31</v>
      </c>
    </row>
    <row r="1541" spans="1:17">
      <c r="A1541">
        <v>2014</v>
      </c>
      <c r="B1541" t="s">
        <v>2879</v>
      </c>
      <c r="C1541">
        <v>610426</v>
      </c>
      <c r="D1541">
        <f t="shared" si="48"/>
        <v>61</v>
      </c>
      <c r="E1541" t="str">
        <f>VLOOKUP(D1541,'Regionalism Code'!B:C,2,FALSE)</f>
        <v>陕西省</v>
      </c>
      <c r="F1541">
        <f t="shared" si="49"/>
        <v>6104</v>
      </c>
      <c r="G1541" t="str">
        <f>IF(F1541&gt;10000,"省直辖县市",VLOOKUP(F1541,'Regionalism Code'!H:I,2,FALSE))</f>
        <v>咸阳市</v>
      </c>
      <c r="H1541" s="4">
        <v>35.17</v>
      </c>
      <c r="I1541" s="4">
        <v>29.52</v>
      </c>
      <c r="J1541" s="4">
        <v>23.4</v>
      </c>
      <c r="K1541" s="4">
        <v>5.14</v>
      </c>
      <c r="L1541" s="4">
        <v>22.5</v>
      </c>
      <c r="M1541" s="4">
        <v>25.4</v>
      </c>
      <c r="N1541" s="4">
        <v>31.74</v>
      </c>
      <c r="O1541" s="4">
        <v>20.03</v>
      </c>
      <c r="P1541" s="4"/>
      <c r="Q1541" s="4">
        <v>75.24</v>
      </c>
    </row>
    <row r="1542" spans="1:17">
      <c r="A1542">
        <v>2014</v>
      </c>
      <c r="B1542" s="5" t="s">
        <v>2880</v>
      </c>
      <c r="C1542">
        <v>610427</v>
      </c>
      <c r="D1542">
        <f t="shared" si="48"/>
        <v>61</v>
      </c>
      <c r="E1542" t="str">
        <f>VLOOKUP(D1542,'Regionalism Code'!B:C,2,FALSE)</f>
        <v>陕西省</v>
      </c>
      <c r="F1542">
        <f t="shared" si="49"/>
        <v>6104</v>
      </c>
      <c r="G1542" t="str">
        <f>IF(F1542&gt;10000,"省直辖县市",VLOOKUP(F1542,'Regionalism Code'!H:I,2,FALSE))</f>
        <v>咸阳市</v>
      </c>
      <c r="H1542" s="4">
        <v>47.87</v>
      </c>
      <c r="I1542" s="4">
        <v>46.67</v>
      </c>
      <c r="J1542" s="4">
        <v>50.39</v>
      </c>
      <c r="K1542" s="4">
        <v>7.87</v>
      </c>
      <c r="L1542" s="4">
        <v>49.2</v>
      </c>
      <c r="M1542" s="4">
        <v>29.12</v>
      </c>
      <c r="N1542" s="4">
        <v>52.39</v>
      </c>
      <c r="O1542" s="4">
        <v>57.91</v>
      </c>
      <c r="P1542" s="4"/>
      <c r="Q1542" s="4">
        <v>47.28</v>
      </c>
    </row>
    <row r="1543" spans="1:17">
      <c r="A1543">
        <v>2014</v>
      </c>
      <c r="B1543" t="s">
        <v>2881</v>
      </c>
      <c r="C1543">
        <v>610428</v>
      </c>
      <c r="D1543">
        <f t="shared" si="48"/>
        <v>61</v>
      </c>
      <c r="E1543" t="str">
        <f>VLOOKUP(D1543,'Regionalism Code'!B:C,2,FALSE)</f>
        <v>陕西省</v>
      </c>
      <c r="F1543">
        <f t="shared" si="49"/>
        <v>6104</v>
      </c>
      <c r="G1543" t="str">
        <f>IF(F1543&gt;10000,"省直辖县市",VLOOKUP(F1543,'Regionalism Code'!H:I,2,FALSE))</f>
        <v>咸阳市</v>
      </c>
      <c r="H1543" s="4">
        <v>50.63</v>
      </c>
      <c r="I1543" s="4">
        <v>55.91</v>
      </c>
      <c r="J1543" s="4">
        <v>41.68</v>
      </c>
      <c r="K1543" s="4">
        <v>23.75</v>
      </c>
      <c r="L1543" s="4">
        <v>46.15</v>
      </c>
      <c r="M1543" s="4">
        <v>44.48</v>
      </c>
      <c r="N1543" s="4">
        <v>30.87</v>
      </c>
      <c r="O1543" s="4">
        <v>48.43</v>
      </c>
      <c r="P1543" s="4"/>
      <c r="Q1543" s="4">
        <v>49.49</v>
      </c>
    </row>
    <row r="1544" spans="1:17">
      <c r="A1544">
        <v>2014</v>
      </c>
      <c r="B1544" t="s">
        <v>2882</v>
      </c>
      <c r="C1544">
        <v>610429</v>
      </c>
      <c r="D1544">
        <f t="shared" si="48"/>
        <v>61</v>
      </c>
      <c r="E1544" t="str">
        <f>VLOOKUP(D1544,'Regionalism Code'!B:C,2,FALSE)</f>
        <v>陕西省</v>
      </c>
      <c r="F1544">
        <f t="shared" si="49"/>
        <v>6104</v>
      </c>
      <c r="G1544" t="str">
        <f>IF(F1544&gt;10000,"省直辖县市",VLOOKUP(F1544,'Regionalism Code'!H:I,2,FALSE))</f>
        <v>咸阳市</v>
      </c>
      <c r="H1544" s="4">
        <v>30.39</v>
      </c>
      <c r="I1544" s="4">
        <v>30.57</v>
      </c>
      <c r="J1544" s="4">
        <v>16.63</v>
      </c>
      <c r="K1544" s="4">
        <v>5.26</v>
      </c>
      <c r="L1544" s="4">
        <v>22.36</v>
      </c>
      <c r="M1544" s="4">
        <v>26.45</v>
      </c>
      <c r="N1544" s="4">
        <v>23.71</v>
      </c>
      <c r="O1544" s="4">
        <v>9.24</v>
      </c>
      <c r="P1544" s="4"/>
      <c r="Q1544" s="4">
        <v>54.79</v>
      </c>
    </row>
    <row r="1545" spans="1:17">
      <c r="A1545">
        <v>2014</v>
      </c>
      <c r="B1545" t="s">
        <v>2883</v>
      </c>
      <c r="C1545">
        <v>610430</v>
      </c>
      <c r="D1545">
        <f t="shared" si="48"/>
        <v>61</v>
      </c>
      <c r="E1545" t="str">
        <f>VLOOKUP(D1545,'Regionalism Code'!B:C,2,FALSE)</f>
        <v>陕西省</v>
      </c>
      <c r="F1545">
        <f t="shared" si="49"/>
        <v>6104</v>
      </c>
      <c r="G1545" t="str">
        <f>IF(F1545&gt;10000,"省直辖县市",VLOOKUP(F1545,'Regionalism Code'!H:I,2,FALSE))</f>
        <v>咸阳市</v>
      </c>
      <c r="H1545" s="4">
        <v>34.66</v>
      </c>
      <c r="I1545" s="4">
        <v>20.39</v>
      </c>
      <c r="J1545" s="4">
        <v>50.84</v>
      </c>
      <c r="K1545" s="4">
        <v>11.23</v>
      </c>
      <c r="L1545" s="4">
        <v>27.4</v>
      </c>
      <c r="M1545" s="4">
        <v>25.36</v>
      </c>
      <c r="N1545" s="4">
        <v>32.16</v>
      </c>
      <c r="O1545" s="4">
        <v>81.54</v>
      </c>
      <c r="P1545" s="4"/>
      <c r="Q1545" s="4">
        <v>52.36</v>
      </c>
    </row>
    <row r="1546" spans="1:17">
      <c r="A1546">
        <v>2014</v>
      </c>
      <c r="B1546" t="s">
        <v>2884</v>
      </c>
      <c r="C1546">
        <v>610431</v>
      </c>
      <c r="D1546">
        <f t="shared" si="48"/>
        <v>61</v>
      </c>
      <c r="E1546" t="str">
        <f>VLOOKUP(D1546,'Regionalism Code'!B:C,2,FALSE)</f>
        <v>陕西省</v>
      </c>
      <c r="F1546">
        <f t="shared" si="49"/>
        <v>6104</v>
      </c>
      <c r="G1546" t="str">
        <f>IF(F1546&gt;10000,"省直辖县市",VLOOKUP(F1546,'Regionalism Code'!H:I,2,FALSE))</f>
        <v>咸阳市</v>
      </c>
      <c r="H1546" s="4">
        <v>46.36</v>
      </c>
      <c r="I1546" s="4">
        <v>34.75</v>
      </c>
      <c r="J1546" s="4">
        <v>49.13</v>
      </c>
      <c r="K1546" s="4">
        <v>25.77</v>
      </c>
      <c r="L1546" s="4">
        <v>25.35</v>
      </c>
      <c r="M1546" s="4">
        <v>43.45</v>
      </c>
      <c r="N1546" s="4">
        <v>40.84</v>
      </c>
      <c r="O1546" s="4">
        <v>68.05</v>
      </c>
      <c r="P1546" s="4"/>
      <c r="Q1546" s="4">
        <v>79.65</v>
      </c>
    </row>
    <row r="1547" spans="1:17">
      <c r="A1547">
        <v>2014</v>
      </c>
      <c r="B1547" t="s">
        <v>2885</v>
      </c>
      <c r="C1547">
        <v>610481</v>
      </c>
      <c r="D1547">
        <f t="shared" si="48"/>
        <v>61</v>
      </c>
      <c r="E1547" t="str">
        <f>VLOOKUP(D1547,'Regionalism Code'!B:C,2,FALSE)</f>
        <v>陕西省</v>
      </c>
      <c r="F1547">
        <f t="shared" si="49"/>
        <v>6104</v>
      </c>
      <c r="G1547" t="str">
        <f>IF(F1547&gt;10000,"省直辖县市",VLOOKUP(F1547,'Regionalism Code'!H:I,2,FALSE))</f>
        <v>咸阳市</v>
      </c>
      <c r="H1547" s="4">
        <v>49.36</v>
      </c>
      <c r="I1547" s="4">
        <v>49.35</v>
      </c>
      <c r="J1547" s="4">
        <v>61.74</v>
      </c>
      <c r="K1547" s="4">
        <v>33.76</v>
      </c>
      <c r="L1547" s="4">
        <v>59.11</v>
      </c>
      <c r="M1547" s="4">
        <v>54.22</v>
      </c>
      <c r="N1547" s="4">
        <v>83.48</v>
      </c>
      <c r="O1547" s="4">
        <v>52.99</v>
      </c>
      <c r="P1547" s="4"/>
      <c r="Q1547" s="4">
        <v>26.89</v>
      </c>
    </row>
    <row r="1548" spans="1:17">
      <c r="A1548">
        <v>2014</v>
      </c>
      <c r="B1548" t="s">
        <v>2887</v>
      </c>
      <c r="C1548">
        <v>610521</v>
      </c>
      <c r="D1548">
        <f t="shared" si="48"/>
        <v>61</v>
      </c>
      <c r="E1548" t="str">
        <f>VLOOKUP(D1548,'Regionalism Code'!B:C,2,FALSE)</f>
        <v>陕西省</v>
      </c>
      <c r="F1548">
        <f t="shared" si="49"/>
        <v>6105</v>
      </c>
      <c r="G1548" t="str">
        <f>IF(F1548&gt;10000,"省直辖县市",VLOOKUP(F1548,'Regionalism Code'!H:I,2,FALSE))</f>
        <v>渭南市</v>
      </c>
      <c r="H1548" s="4">
        <v>47.82</v>
      </c>
      <c r="I1548" s="4">
        <v>48.62</v>
      </c>
      <c r="J1548" s="4">
        <v>48.66</v>
      </c>
      <c r="K1548" s="4">
        <v>18.08</v>
      </c>
      <c r="L1548" s="4">
        <v>47.93</v>
      </c>
      <c r="M1548" s="4">
        <v>37.71</v>
      </c>
      <c r="N1548" s="4">
        <v>52.8</v>
      </c>
      <c r="O1548" s="4">
        <v>51.52</v>
      </c>
      <c r="P1548" s="4"/>
      <c r="Q1548" s="4">
        <v>43.65</v>
      </c>
    </row>
    <row r="1549" spans="1:17">
      <c r="A1549">
        <v>2014</v>
      </c>
      <c r="B1549" t="s">
        <v>2888</v>
      </c>
      <c r="C1549">
        <v>610522</v>
      </c>
      <c r="D1549">
        <f t="shared" si="48"/>
        <v>61</v>
      </c>
      <c r="E1549" t="str">
        <f>VLOOKUP(D1549,'Regionalism Code'!B:C,2,FALSE)</f>
        <v>陕西省</v>
      </c>
      <c r="F1549">
        <f t="shared" si="49"/>
        <v>6105</v>
      </c>
      <c r="G1549" t="str">
        <f>IF(F1549&gt;10000,"省直辖县市",VLOOKUP(F1549,'Regionalism Code'!H:I,2,FALSE))</f>
        <v>渭南市</v>
      </c>
      <c r="H1549" s="4">
        <v>60.27</v>
      </c>
      <c r="I1549" s="4">
        <v>59.04</v>
      </c>
      <c r="J1549" s="4">
        <v>41.22</v>
      </c>
      <c r="K1549" s="4">
        <v>12.22</v>
      </c>
      <c r="L1549" s="4">
        <v>9.58</v>
      </c>
      <c r="M1549" s="4">
        <v>24.61</v>
      </c>
      <c r="N1549" s="4">
        <v>45.17</v>
      </c>
      <c r="O1549" s="4">
        <v>57.86</v>
      </c>
      <c r="P1549" s="4"/>
      <c r="Q1549" s="4">
        <v>98.96</v>
      </c>
    </row>
    <row r="1550" spans="1:17">
      <c r="A1550">
        <v>2014</v>
      </c>
      <c r="B1550" t="s">
        <v>2889</v>
      </c>
      <c r="C1550">
        <v>610523</v>
      </c>
      <c r="D1550">
        <f t="shared" si="48"/>
        <v>61</v>
      </c>
      <c r="E1550" t="str">
        <f>VLOOKUP(D1550,'Regionalism Code'!B:C,2,FALSE)</f>
        <v>陕西省</v>
      </c>
      <c r="F1550">
        <f t="shared" si="49"/>
        <v>6105</v>
      </c>
      <c r="G1550" t="str">
        <f>IF(F1550&gt;10000,"省直辖县市",VLOOKUP(F1550,'Regionalism Code'!H:I,2,FALSE))</f>
        <v>渭南市</v>
      </c>
      <c r="H1550" s="4">
        <v>43.15</v>
      </c>
      <c r="I1550" s="4">
        <v>44.11</v>
      </c>
      <c r="J1550" s="4">
        <v>38</v>
      </c>
      <c r="K1550" s="4">
        <v>16.25</v>
      </c>
      <c r="L1550" s="4">
        <v>28.21</v>
      </c>
      <c r="M1550" s="4">
        <v>22.41</v>
      </c>
      <c r="N1550" s="4">
        <v>22.4</v>
      </c>
      <c r="O1550" s="4">
        <v>57.33</v>
      </c>
      <c r="P1550" s="4"/>
      <c r="Q1550" s="4">
        <v>49.37</v>
      </c>
    </row>
    <row r="1551" spans="1:17">
      <c r="A1551">
        <v>2014</v>
      </c>
      <c r="B1551" t="s">
        <v>2890</v>
      </c>
      <c r="C1551">
        <v>610524</v>
      </c>
      <c r="D1551">
        <f t="shared" si="48"/>
        <v>61</v>
      </c>
      <c r="E1551" t="str">
        <f>VLOOKUP(D1551,'Regionalism Code'!B:C,2,FALSE)</f>
        <v>陕西省</v>
      </c>
      <c r="F1551">
        <f t="shared" si="49"/>
        <v>6105</v>
      </c>
      <c r="G1551" t="str">
        <f>IF(F1551&gt;10000,"省直辖县市",VLOOKUP(F1551,'Regionalism Code'!H:I,2,FALSE))</f>
        <v>渭南市</v>
      </c>
      <c r="H1551" s="4">
        <v>38</v>
      </c>
      <c r="I1551" s="4">
        <v>38.26</v>
      </c>
      <c r="J1551" s="4">
        <v>31.4</v>
      </c>
      <c r="K1551" s="4">
        <v>12.14</v>
      </c>
      <c r="L1551" s="4">
        <v>31.84</v>
      </c>
      <c r="M1551" s="4">
        <v>19.39</v>
      </c>
      <c r="N1551" s="4">
        <v>36.57</v>
      </c>
      <c r="O1551" s="4">
        <v>32</v>
      </c>
      <c r="P1551" s="4"/>
      <c r="Q1551" s="4">
        <v>49.14</v>
      </c>
    </row>
    <row r="1552" spans="1:17">
      <c r="A1552">
        <v>2014</v>
      </c>
      <c r="B1552" t="s">
        <v>2891</v>
      </c>
      <c r="C1552">
        <v>610525</v>
      </c>
      <c r="D1552">
        <f t="shared" si="48"/>
        <v>61</v>
      </c>
      <c r="E1552" t="str">
        <f>VLOOKUP(D1552,'Regionalism Code'!B:C,2,FALSE)</f>
        <v>陕西省</v>
      </c>
      <c r="F1552">
        <f t="shared" si="49"/>
        <v>6105</v>
      </c>
      <c r="G1552" t="str">
        <f>IF(F1552&gt;10000,"省直辖县市",VLOOKUP(F1552,'Regionalism Code'!H:I,2,FALSE))</f>
        <v>渭南市</v>
      </c>
      <c r="H1552" s="4">
        <v>51.49</v>
      </c>
      <c r="I1552" s="4">
        <v>49.02</v>
      </c>
      <c r="J1552" s="4">
        <v>50.67</v>
      </c>
      <c r="K1552" s="4">
        <v>25.97</v>
      </c>
      <c r="L1552" s="4">
        <v>33.69</v>
      </c>
      <c r="M1552" s="4">
        <v>42.91</v>
      </c>
      <c r="N1552" s="4">
        <v>51.6</v>
      </c>
      <c r="O1552" s="4">
        <v>61.21</v>
      </c>
      <c r="P1552" s="4"/>
      <c r="Q1552" s="4">
        <v>61.15</v>
      </c>
    </row>
    <row r="1553" spans="1:17">
      <c r="A1553">
        <v>2014</v>
      </c>
      <c r="B1553" t="s">
        <v>2892</v>
      </c>
      <c r="C1553">
        <v>610526</v>
      </c>
      <c r="D1553">
        <f t="shared" si="48"/>
        <v>61</v>
      </c>
      <c r="E1553" t="str">
        <f>VLOOKUP(D1553,'Regionalism Code'!B:C,2,FALSE)</f>
        <v>陕西省</v>
      </c>
      <c r="F1553">
        <f t="shared" si="49"/>
        <v>6105</v>
      </c>
      <c r="G1553" t="str">
        <f>IF(F1553&gt;10000,"省直辖县市",VLOOKUP(F1553,'Regionalism Code'!H:I,2,FALSE))</f>
        <v>渭南市</v>
      </c>
      <c r="H1553" s="4">
        <v>42.32</v>
      </c>
      <c r="I1553" s="4">
        <v>42.74</v>
      </c>
      <c r="J1553" s="4">
        <v>41.95</v>
      </c>
      <c r="K1553" s="4">
        <v>21.54</v>
      </c>
      <c r="L1553" s="4">
        <v>22.99</v>
      </c>
      <c r="M1553" s="4">
        <v>31.53</v>
      </c>
      <c r="N1553" s="4">
        <v>44.71</v>
      </c>
      <c r="O1553" s="4">
        <v>52.08</v>
      </c>
      <c r="P1553" s="4"/>
      <c r="Q1553" s="4">
        <v>41.61</v>
      </c>
    </row>
    <row r="1554" spans="1:17">
      <c r="A1554">
        <v>2014</v>
      </c>
      <c r="B1554" t="s">
        <v>2893</v>
      </c>
      <c r="C1554">
        <v>610527</v>
      </c>
      <c r="D1554">
        <f t="shared" si="48"/>
        <v>61</v>
      </c>
      <c r="E1554" t="str">
        <f>VLOOKUP(D1554,'Regionalism Code'!B:C,2,FALSE)</f>
        <v>陕西省</v>
      </c>
      <c r="F1554">
        <f t="shared" si="49"/>
        <v>6105</v>
      </c>
      <c r="G1554" t="str">
        <f>IF(F1554&gt;10000,"省直辖县市",VLOOKUP(F1554,'Regionalism Code'!H:I,2,FALSE))</f>
        <v>渭南市</v>
      </c>
      <c r="H1554" s="4">
        <v>37.6</v>
      </c>
      <c r="I1554" s="4">
        <v>37.37</v>
      </c>
      <c r="J1554" s="4">
        <v>45.49</v>
      </c>
      <c r="K1554" s="4">
        <v>8.24</v>
      </c>
      <c r="L1554" s="4">
        <v>53.4</v>
      </c>
      <c r="M1554" s="4">
        <v>21</v>
      </c>
      <c r="N1554" s="4">
        <v>42.91</v>
      </c>
      <c r="O1554" s="4">
        <v>52.15</v>
      </c>
      <c r="P1554" s="4"/>
      <c r="Q1554" s="4">
        <v>24.02</v>
      </c>
    </row>
    <row r="1555" spans="1:17">
      <c r="A1555">
        <v>2014</v>
      </c>
      <c r="B1555" t="s">
        <v>2894</v>
      </c>
      <c r="C1555">
        <v>610528</v>
      </c>
      <c r="D1555">
        <f t="shared" si="48"/>
        <v>61</v>
      </c>
      <c r="E1555" t="str">
        <f>VLOOKUP(D1555,'Regionalism Code'!B:C,2,FALSE)</f>
        <v>陕西省</v>
      </c>
      <c r="F1555">
        <f t="shared" si="49"/>
        <v>6105</v>
      </c>
      <c r="G1555" t="str">
        <f>IF(F1555&gt;10000,"省直辖县市",VLOOKUP(F1555,'Regionalism Code'!H:I,2,FALSE))</f>
        <v>渭南市</v>
      </c>
      <c r="H1555" s="4">
        <v>40.38</v>
      </c>
      <c r="I1555" s="4">
        <v>39.11</v>
      </c>
      <c r="J1555" s="4">
        <v>37.77</v>
      </c>
      <c r="K1555" s="4">
        <v>18.14</v>
      </c>
      <c r="L1555" s="4">
        <v>40.62</v>
      </c>
      <c r="M1555" s="4">
        <v>32.51</v>
      </c>
      <c r="N1555" s="4">
        <v>27.78</v>
      </c>
      <c r="O1555" s="4">
        <v>46.21</v>
      </c>
      <c r="P1555" s="4"/>
      <c r="Q1555" s="4">
        <v>49.32</v>
      </c>
    </row>
    <row r="1556" spans="1:17">
      <c r="A1556">
        <v>2014</v>
      </c>
      <c r="B1556" t="s">
        <v>2895</v>
      </c>
      <c r="C1556">
        <v>610581</v>
      </c>
      <c r="D1556">
        <f t="shared" si="48"/>
        <v>61</v>
      </c>
      <c r="E1556" t="str">
        <f>VLOOKUP(D1556,'Regionalism Code'!B:C,2,FALSE)</f>
        <v>陕西省</v>
      </c>
      <c r="F1556">
        <f t="shared" si="49"/>
        <v>6105</v>
      </c>
      <c r="G1556" t="str">
        <f>IF(F1556&gt;10000,"省直辖县市",VLOOKUP(F1556,'Regionalism Code'!H:I,2,FALSE))</f>
        <v>渭南市</v>
      </c>
      <c r="H1556" s="4">
        <v>67.41</v>
      </c>
      <c r="I1556" s="4">
        <v>78.07</v>
      </c>
      <c r="J1556" s="4">
        <v>43.31</v>
      </c>
      <c r="K1556" s="4">
        <v>38.08</v>
      </c>
      <c r="L1556" s="4">
        <v>48.79</v>
      </c>
      <c r="M1556" s="4">
        <v>49.88</v>
      </c>
      <c r="N1556" s="4">
        <v>62.36</v>
      </c>
      <c r="O1556" s="4">
        <v>28.03</v>
      </c>
      <c r="P1556" s="4"/>
      <c r="Q1556" s="4">
        <v>76.03</v>
      </c>
    </row>
    <row r="1557" spans="1:17">
      <c r="A1557">
        <v>2014</v>
      </c>
      <c r="B1557" t="s">
        <v>2896</v>
      </c>
      <c r="C1557">
        <v>610582</v>
      </c>
      <c r="D1557">
        <f t="shared" si="48"/>
        <v>61</v>
      </c>
      <c r="E1557" t="str">
        <f>VLOOKUP(D1557,'Regionalism Code'!B:C,2,FALSE)</f>
        <v>陕西省</v>
      </c>
      <c r="F1557">
        <f t="shared" si="49"/>
        <v>6105</v>
      </c>
      <c r="G1557" t="str">
        <f>IF(F1557&gt;10000,"省直辖县市",VLOOKUP(F1557,'Regionalism Code'!H:I,2,FALSE))</f>
        <v>渭南市</v>
      </c>
      <c r="H1557" s="4">
        <v>62.7</v>
      </c>
      <c r="I1557" s="4">
        <v>62</v>
      </c>
      <c r="J1557" s="4">
        <v>72.27</v>
      </c>
      <c r="K1557" s="4">
        <v>39.34</v>
      </c>
      <c r="L1557" s="4">
        <v>84.63</v>
      </c>
      <c r="M1557" s="4">
        <v>48.28</v>
      </c>
      <c r="N1557" s="4">
        <v>61.67</v>
      </c>
      <c r="O1557" s="4">
        <v>81.75</v>
      </c>
      <c r="P1557" s="4"/>
      <c r="Q1557" s="4">
        <v>47.64</v>
      </c>
    </row>
    <row r="1558" spans="1:17">
      <c r="A1558">
        <v>2014</v>
      </c>
      <c r="B1558" t="s">
        <v>2898</v>
      </c>
      <c r="C1558">
        <v>610621</v>
      </c>
      <c r="D1558">
        <f t="shared" si="48"/>
        <v>61</v>
      </c>
      <c r="E1558" t="str">
        <f>VLOOKUP(D1558,'Regionalism Code'!B:C,2,FALSE)</f>
        <v>陕西省</v>
      </c>
      <c r="F1558">
        <f t="shared" si="49"/>
        <v>6106</v>
      </c>
      <c r="G1558" t="str">
        <f>IF(F1558&gt;10000,"省直辖县市",VLOOKUP(F1558,'Regionalism Code'!H:I,2,FALSE))</f>
        <v>延安市</v>
      </c>
      <c r="H1558" s="4">
        <v>34.83</v>
      </c>
      <c r="I1558" s="4">
        <v>38.74</v>
      </c>
      <c r="J1558" s="4">
        <v>32.44</v>
      </c>
      <c r="K1558" s="4">
        <v>9.86</v>
      </c>
      <c r="L1558" s="4">
        <v>27.9</v>
      </c>
      <c r="M1558" s="4">
        <v>26.88</v>
      </c>
      <c r="N1558" s="4">
        <v>0.6</v>
      </c>
      <c r="O1558" s="4">
        <v>58.63</v>
      </c>
      <c r="P1558" s="4"/>
      <c r="Q1558" s="4">
        <v>26.25</v>
      </c>
    </row>
    <row r="1559" spans="1:17">
      <c r="A1559">
        <v>2014</v>
      </c>
      <c r="B1559" t="s">
        <v>2899</v>
      </c>
      <c r="C1559">
        <v>610622</v>
      </c>
      <c r="D1559">
        <f t="shared" si="48"/>
        <v>61</v>
      </c>
      <c r="E1559" t="str">
        <f>VLOOKUP(D1559,'Regionalism Code'!B:C,2,FALSE)</f>
        <v>陕西省</v>
      </c>
      <c r="F1559">
        <f t="shared" si="49"/>
        <v>6106</v>
      </c>
      <c r="G1559" t="str">
        <f>IF(F1559&gt;10000,"省直辖县市",VLOOKUP(F1559,'Regionalism Code'!H:I,2,FALSE))</f>
        <v>延安市</v>
      </c>
      <c r="H1559" s="4">
        <v>40.93</v>
      </c>
      <c r="I1559" s="4">
        <v>46.05</v>
      </c>
      <c r="J1559" s="4">
        <v>40.06</v>
      </c>
      <c r="K1559" s="4">
        <v>80.29</v>
      </c>
      <c r="L1559" s="4">
        <v>44.89</v>
      </c>
      <c r="M1559" s="4">
        <v>10.43</v>
      </c>
      <c r="N1559" s="4">
        <v>22.67</v>
      </c>
      <c r="O1559" s="4">
        <v>49.88</v>
      </c>
      <c r="P1559" s="4"/>
      <c r="Q1559" s="4">
        <v>25.62</v>
      </c>
    </row>
    <row r="1560" spans="1:17">
      <c r="A1560">
        <v>2014</v>
      </c>
      <c r="B1560" t="s">
        <v>2901</v>
      </c>
      <c r="C1560">
        <v>610624</v>
      </c>
      <c r="D1560">
        <f t="shared" si="48"/>
        <v>61</v>
      </c>
      <c r="E1560" t="str">
        <f>VLOOKUP(D1560,'Regionalism Code'!B:C,2,FALSE)</f>
        <v>陕西省</v>
      </c>
      <c r="F1560">
        <f t="shared" si="49"/>
        <v>6106</v>
      </c>
      <c r="G1560" t="str">
        <f>IF(F1560&gt;10000,"省直辖县市",VLOOKUP(F1560,'Regionalism Code'!H:I,2,FALSE))</f>
        <v>延安市</v>
      </c>
      <c r="H1560" s="4">
        <v>40.35</v>
      </c>
      <c r="I1560" s="4">
        <v>48.99</v>
      </c>
      <c r="J1560" s="4">
        <v>22.51</v>
      </c>
      <c r="K1560" s="4">
        <v>17.5</v>
      </c>
      <c r="L1560" s="4">
        <v>13.97</v>
      </c>
      <c r="M1560" s="4">
        <v>29.01</v>
      </c>
      <c r="N1560" s="4">
        <v>9.26</v>
      </c>
      <c r="O1560" s="4">
        <v>34.22</v>
      </c>
      <c r="P1560" s="4"/>
      <c r="Q1560" s="4">
        <v>44.26</v>
      </c>
    </row>
    <row r="1561" spans="1:17">
      <c r="A1561">
        <v>2014</v>
      </c>
      <c r="B1561" t="s">
        <v>2902</v>
      </c>
      <c r="C1561">
        <v>610625</v>
      </c>
      <c r="D1561">
        <f t="shared" si="48"/>
        <v>61</v>
      </c>
      <c r="E1561" t="str">
        <f>VLOOKUP(D1561,'Regionalism Code'!B:C,2,FALSE)</f>
        <v>陕西省</v>
      </c>
      <c r="F1561">
        <f t="shared" si="49"/>
        <v>6106</v>
      </c>
      <c r="G1561" t="str">
        <f>IF(F1561&gt;10000,"省直辖县市",VLOOKUP(F1561,'Regionalism Code'!H:I,2,FALSE))</f>
        <v>延安市</v>
      </c>
      <c r="H1561" s="4">
        <v>55.58</v>
      </c>
      <c r="I1561" s="4">
        <v>71.36</v>
      </c>
      <c r="J1561" s="4">
        <v>26.95</v>
      </c>
      <c r="K1561" s="4">
        <v>14.53</v>
      </c>
      <c r="L1561" s="4">
        <v>19.23</v>
      </c>
      <c r="M1561" s="4">
        <v>21.02</v>
      </c>
      <c r="N1561" s="4">
        <v>56.29</v>
      </c>
      <c r="O1561" s="4">
        <v>13.35</v>
      </c>
      <c r="P1561" s="4"/>
      <c r="Q1561" s="4">
        <v>55.5</v>
      </c>
    </row>
    <row r="1562" spans="1:17">
      <c r="A1562">
        <v>2014</v>
      </c>
      <c r="B1562" t="s">
        <v>2903</v>
      </c>
      <c r="C1562">
        <v>610626</v>
      </c>
      <c r="D1562">
        <f t="shared" si="48"/>
        <v>61</v>
      </c>
      <c r="E1562" t="str">
        <f>VLOOKUP(D1562,'Regionalism Code'!B:C,2,FALSE)</f>
        <v>陕西省</v>
      </c>
      <c r="F1562">
        <f t="shared" si="49"/>
        <v>6106</v>
      </c>
      <c r="G1562" t="str">
        <f>IF(F1562&gt;10000,"省直辖县市",VLOOKUP(F1562,'Regionalism Code'!H:I,2,FALSE))</f>
        <v>延安市</v>
      </c>
      <c r="H1562" s="4">
        <v>44.99</v>
      </c>
      <c r="I1562" s="4">
        <v>58.46</v>
      </c>
      <c r="J1562" s="4">
        <v>23.55</v>
      </c>
      <c r="K1562" s="4">
        <v>12.54</v>
      </c>
      <c r="L1562" s="4">
        <v>25.87</v>
      </c>
      <c r="M1562" s="4">
        <v>23.73</v>
      </c>
      <c r="N1562" s="4">
        <v>43.28</v>
      </c>
      <c r="O1562" s="4">
        <v>10.87</v>
      </c>
      <c r="P1562" s="4"/>
      <c r="Q1562" s="4">
        <v>39.45</v>
      </c>
    </row>
    <row r="1563" spans="1:17">
      <c r="A1563">
        <v>2014</v>
      </c>
      <c r="B1563" t="s">
        <v>2904</v>
      </c>
      <c r="C1563">
        <v>610627</v>
      </c>
      <c r="D1563">
        <f t="shared" si="48"/>
        <v>61</v>
      </c>
      <c r="E1563" t="str">
        <f>VLOOKUP(D1563,'Regionalism Code'!B:C,2,FALSE)</f>
        <v>陕西省</v>
      </c>
      <c r="F1563">
        <f t="shared" si="49"/>
        <v>6106</v>
      </c>
      <c r="G1563" t="str">
        <f>IF(F1563&gt;10000,"省直辖县市",VLOOKUP(F1563,'Regionalism Code'!H:I,2,FALSE))</f>
        <v>延安市</v>
      </c>
      <c r="H1563" s="4">
        <v>43.94</v>
      </c>
      <c r="I1563" s="4">
        <v>60.32</v>
      </c>
      <c r="J1563" s="4">
        <v>24.51</v>
      </c>
      <c r="K1563" s="4">
        <v>7.42</v>
      </c>
      <c r="L1563" s="4">
        <v>15.86</v>
      </c>
      <c r="M1563" s="4">
        <v>4.68</v>
      </c>
      <c r="N1563" s="4">
        <v>11.84</v>
      </c>
      <c r="O1563" s="4">
        <v>41.65</v>
      </c>
      <c r="P1563" s="4"/>
      <c r="Q1563" s="4">
        <v>25.16</v>
      </c>
    </row>
    <row r="1564" spans="1:17">
      <c r="A1564">
        <v>2014</v>
      </c>
      <c r="B1564" t="s">
        <v>2905</v>
      </c>
      <c r="C1564">
        <v>610628</v>
      </c>
      <c r="D1564">
        <f t="shared" si="48"/>
        <v>61</v>
      </c>
      <c r="E1564" t="str">
        <f>VLOOKUP(D1564,'Regionalism Code'!B:C,2,FALSE)</f>
        <v>陕西省</v>
      </c>
      <c r="F1564">
        <f t="shared" si="49"/>
        <v>6106</v>
      </c>
      <c r="G1564" t="str">
        <f>IF(F1564&gt;10000,"省直辖县市",VLOOKUP(F1564,'Regionalism Code'!H:I,2,FALSE))</f>
        <v>延安市</v>
      </c>
      <c r="H1564" s="4">
        <v>47.3</v>
      </c>
      <c r="I1564" s="4">
        <v>57.77</v>
      </c>
      <c r="J1564" s="4">
        <v>28.37</v>
      </c>
      <c r="K1564" s="4">
        <v>21.6</v>
      </c>
      <c r="L1564" s="4">
        <v>24.05</v>
      </c>
      <c r="M1564" s="4">
        <v>19.97</v>
      </c>
      <c r="N1564" s="4">
        <v>30.64</v>
      </c>
      <c r="O1564" s="4">
        <v>30.84</v>
      </c>
      <c r="P1564" s="4"/>
      <c r="Q1564" s="4">
        <v>47.12</v>
      </c>
    </row>
    <row r="1565" spans="1:17">
      <c r="A1565">
        <v>2014</v>
      </c>
      <c r="B1565" t="s">
        <v>2906</v>
      </c>
      <c r="C1565">
        <v>610629</v>
      </c>
      <c r="D1565">
        <f t="shared" si="48"/>
        <v>61</v>
      </c>
      <c r="E1565" t="str">
        <f>VLOOKUP(D1565,'Regionalism Code'!B:C,2,FALSE)</f>
        <v>陕西省</v>
      </c>
      <c r="F1565">
        <f t="shared" si="49"/>
        <v>6106</v>
      </c>
      <c r="G1565" t="str">
        <f>IF(F1565&gt;10000,"省直辖县市",VLOOKUP(F1565,'Regionalism Code'!H:I,2,FALSE))</f>
        <v>延安市</v>
      </c>
      <c r="H1565" s="4">
        <v>47.12</v>
      </c>
      <c r="I1565" s="4">
        <v>56.45</v>
      </c>
      <c r="J1565" s="4">
        <v>29.41</v>
      </c>
      <c r="K1565" s="4">
        <v>11.01</v>
      </c>
      <c r="L1565" s="4">
        <v>7.49</v>
      </c>
      <c r="M1565" s="4">
        <v>23.38</v>
      </c>
      <c r="N1565" s="4">
        <v>0.02</v>
      </c>
      <c r="O1565" s="4">
        <v>60.87</v>
      </c>
      <c r="P1565" s="4"/>
      <c r="Q1565" s="4">
        <v>48.53</v>
      </c>
    </row>
    <row r="1566" spans="1:17">
      <c r="A1566">
        <v>2014</v>
      </c>
      <c r="B1566" t="s">
        <v>2907</v>
      </c>
      <c r="C1566">
        <v>610630</v>
      </c>
      <c r="D1566">
        <f t="shared" si="48"/>
        <v>61</v>
      </c>
      <c r="E1566" t="str">
        <f>VLOOKUP(D1566,'Regionalism Code'!B:C,2,FALSE)</f>
        <v>陕西省</v>
      </c>
      <c r="F1566">
        <f t="shared" si="49"/>
        <v>6106</v>
      </c>
      <c r="G1566" t="str">
        <f>IF(F1566&gt;10000,"省直辖县市",VLOOKUP(F1566,'Regionalism Code'!H:I,2,FALSE))</f>
        <v>延安市</v>
      </c>
      <c r="H1566" s="4">
        <v>47.99</v>
      </c>
      <c r="I1566" s="4">
        <v>53.81</v>
      </c>
      <c r="J1566" s="4">
        <v>23.38</v>
      </c>
      <c r="K1566" s="4">
        <v>9.41</v>
      </c>
      <c r="L1566" s="4">
        <v>12.82</v>
      </c>
      <c r="M1566" s="4">
        <v>8.2</v>
      </c>
      <c r="N1566" s="4">
        <v>36.47</v>
      </c>
      <c r="O1566" s="4">
        <v>23.32</v>
      </c>
      <c r="P1566" s="4"/>
      <c r="Q1566" s="4">
        <v>73.48</v>
      </c>
    </row>
    <row r="1567" spans="1:17">
      <c r="A1567">
        <v>2014</v>
      </c>
      <c r="B1567" t="s">
        <v>2908</v>
      </c>
      <c r="C1567">
        <v>610631</v>
      </c>
      <c r="D1567">
        <f t="shared" si="48"/>
        <v>61</v>
      </c>
      <c r="E1567" t="str">
        <f>VLOOKUP(D1567,'Regionalism Code'!B:C,2,FALSE)</f>
        <v>陕西省</v>
      </c>
      <c r="F1567">
        <f t="shared" si="49"/>
        <v>6106</v>
      </c>
      <c r="G1567" t="str">
        <f>IF(F1567&gt;10000,"省直辖县市",VLOOKUP(F1567,'Regionalism Code'!H:I,2,FALSE))</f>
        <v>延安市</v>
      </c>
      <c r="H1567" s="4">
        <v>49.1</v>
      </c>
      <c r="I1567" s="4">
        <v>53.58</v>
      </c>
      <c r="J1567" s="4">
        <v>21.79</v>
      </c>
      <c r="K1567" s="4">
        <v>17.73</v>
      </c>
      <c r="L1567" s="4">
        <v>19.41</v>
      </c>
      <c r="M1567" s="4">
        <v>27.84</v>
      </c>
      <c r="N1567" s="4">
        <v>34.35</v>
      </c>
      <c r="O1567" s="4">
        <v>13.99</v>
      </c>
      <c r="P1567" s="4"/>
      <c r="Q1567" s="4">
        <v>83.92</v>
      </c>
    </row>
    <row r="1568" spans="1:17">
      <c r="A1568">
        <v>2014</v>
      </c>
      <c r="B1568" t="s">
        <v>2909</v>
      </c>
      <c r="C1568">
        <v>610632</v>
      </c>
      <c r="D1568">
        <f t="shared" si="48"/>
        <v>61</v>
      </c>
      <c r="E1568" t="str">
        <f>VLOOKUP(D1568,'Regionalism Code'!B:C,2,FALSE)</f>
        <v>陕西省</v>
      </c>
      <c r="F1568">
        <f t="shared" si="49"/>
        <v>6106</v>
      </c>
      <c r="G1568" t="str">
        <f>IF(F1568&gt;10000,"省直辖县市",VLOOKUP(F1568,'Regionalism Code'!H:I,2,FALSE))</f>
        <v>延安市</v>
      </c>
      <c r="H1568" s="4">
        <v>65.57</v>
      </c>
      <c r="I1568" s="4">
        <v>82.83</v>
      </c>
      <c r="J1568" s="4">
        <v>44.84</v>
      </c>
      <c r="K1568" s="4">
        <v>34.14</v>
      </c>
      <c r="L1568" s="4">
        <v>35.28</v>
      </c>
      <c r="M1568" s="4">
        <v>46.54</v>
      </c>
      <c r="N1568" s="4">
        <v>39.7</v>
      </c>
      <c r="O1568" s="4">
        <v>53.1</v>
      </c>
      <c r="P1568" s="4"/>
      <c r="Q1568" s="4">
        <v>46.24</v>
      </c>
    </row>
    <row r="1569" spans="1:17">
      <c r="A1569">
        <v>2014</v>
      </c>
      <c r="B1569" t="s">
        <v>2911</v>
      </c>
      <c r="C1569">
        <v>610721</v>
      </c>
      <c r="D1569">
        <f t="shared" si="48"/>
        <v>61</v>
      </c>
      <c r="E1569" t="str">
        <f>VLOOKUP(D1569,'Regionalism Code'!B:C,2,FALSE)</f>
        <v>陕西省</v>
      </c>
      <c r="F1569">
        <f t="shared" si="49"/>
        <v>6107</v>
      </c>
      <c r="G1569" t="str">
        <f>IF(F1569&gt;10000,"省直辖县市",VLOOKUP(F1569,'Regionalism Code'!H:I,2,FALSE))</f>
        <v>汉中市</v>
      </c>
      <c r="H1569" s="4">
        <v>52.4</v>
      </c>
      <c r="I1569" s="4">
        <v>53.96</v>
      </c>
      <c r="J1569" s="4">
        <v>55.62</v>
      </c>
      <c r="K1569" s="4">
        <v>32.38</v>
      </c>
      <c r="L1569" s="4">
        <v>69.57</v>
      </c>
      <c r="M1569" s="4">
        <v>49.04</v>
      </c>
      <c r="N1569" s="4">
        <v>70.37</v>
      </c>
      <c r="O1569" s="4">
        <v>43.85</v>
      </c>
      <c r="P1569" s="4"/>
      <c r="Q1569" s="4">
        <v>41.37</v>
      </c>
    </row>
    <row r="1570" spans="1:17">
      <c r="A1570">
        <v>2014</v>
      </c>
      <c r="B1570" t="s">
        <v>2912</v>
      </c>
      <c r="C1570">
        <v>610722</v>
      </c>
      <c r="D1570">
        <f t="shared" si="48"/>
        <v>61</v>
      </c>
      <c r="E1570" t="str">
        <f>VLOOKUP(D1570,'Regionalism Code'!B:C,2,FALSE)</f>
        <v>陕西省</v>
      </c>
      <c r="F1570">
        <f t="shared" si="49"/>
        <v>6107</v>
      </c>
      <c r="G1570" t="str">
        <f>IF(F1570&gt;10000,"省直辖县市",VLOOKUP(F1570,'Regionalism Code'!H:I,2,FALSE))</f>
        <v>汉中市</v>
      </c>
      <c r="H1570" s="4">
        <v>53.05</v>
      </c>
      <c r="I1570" s="4">
        <v>55.9</v>
      </c>
      <c r="J1570" s="4">
        <v>66.11</v>
      </c>
      <c r="K1570" s="4">
        <v>33.8</v>
      </c>
      <c r="L1570" s="4">
        <v>59.29</v>
      </c>
      <c r="M1570" s="4">
        <v>58.14</v>
      </c>
      <c r="N1570" s="4">
        <v>73.72</v>
      </c>
      <c r="O1570" s="4">
        <v>68.92</v>
      </c>
      <c r="P1570" s="4"/>
      <c r="Q1570" s="4">
        <v>19.94</v>
      </c>
    </row>
    <row r="1571" spans="1:17">
      <c r="A1571">
        <v>2014</v>
      </c>
      <c r="B1571" t="s">
        <v>2913</v>
      </c>
      <c r="C1571">
        <v>610723</v>
      </c>
      <c r="D1571">
        <f t="shared" si="48"/>
        <v>61</v>
      </c>
      <c r="E1571" t="str">
        <f>VLOOKUP(D1571,'Regionalism Code'!B:C,2,FALSE)</f>
        <v>陕西省</v>
      </c>
      <c r="F1571">
        <f t="shared" si="49"/>
        <v>6107</v>
      </c>
      <c r="G1571" t="str">
        <f>IF(F1571&gt;10000,"省直辖县市",VLOOKUP(F1571,'Regionalism Code'!H:I,2,FALSE))</f>
        <v>汉中市</v>
      </c>
      <c r="H1571" s="4">
        <v>44.72</v>
      </c>
      <c r="I1571" s="4">
        <v>38.58</v>
      </c>
      <c r="J1571" s="4">
        <v>69.51</v>
      </c>
      <c r="K1571" s="4">
        <v>21.42</v>
      </c>
      <c r="L1571" s="4">
        <v>91.47</v>
      </c>
      <c r="M1571" s="4">
        <v>47.24</v>
      </c>
      <c r="N1571" s="4">
        <v>67.9</v>
      </c>
      <c r="O1571" s="4">
        <v>70.51</v>
      </c>
      <c r="P1571" s="4"/>
      <c r="Q1571" s="4">
        <v>19.95</v>
      </c>
    </row>
    <row r="1572" spans="1:17">
      <c r="A1572">
        <v>2014</v>
      </c>
      <c r="B1572" t="s">
        <v>2914</v>
      </c>
      <c r="C1572">
        <v>610724</v>
      </c>
      <c r="D1572">
        <f t="shared" si="48"/>
        <v>61</v>
      </c>
      <c r="E1572" t="str">
        <f>VLOOKUP(D1572,'Regionalism Code'!B:C,2,FALSE)</f>
        <v>陕西省</v>
      </c>
      <c r="F1572">
        <f t="shared" si="49"/>
        <v>6107</v>
      </c>
      <c r="G1572" t="str">
        <f>IF(F1572&gt;10000,"省直辖县市",VLOOKUP(F1572,'Regionalism Code'!H:I,2,FALSE))</f>
        <v>汉中市</v>
      </c>
      <c r="H1572" s="4">
        <v>42.77</v>
      </c>
      <c r="I1572" s="4">
        <v>43.25</v>
      </c>
      <c r="J1572" s="4">
        <v>49.76</v>
      </c>
      <c r="K1572" s="4">
        <v>33.09</v>
      </c>
      <c r="L1572" s="4">
        <v>69.47</v>
      </c>
      <c r="M1572" s="4">
        <v>36.96</v>
      </c>
      <c r="N1572" s="4">
        <v>54.54</v>
      </c>
      <c r="O1572" s="4">
        <v>42.43</v>
      </c>
      <c r="P1572" s="4"/>
      <c r="Q1572" s="4">
        <v>28.5</v>
      </c>
    </row>
    <row r="1573" spans="1:17">
      <c r="A1573">
        <v>2014</v>
      </c>
      <c r="B1573" t="s">
        <v>2915</v>
      </c>
      <c r="C1573">
        <v>610725</v>
      </c>
      <c r="D1573">
        <f t="shared" si="48"/>
        <v>61</v>
      </c>
      <c r="E1573" t="str">
        <f>VLOOKUP(D1573,'Regionalism Code'!B:C,2,FALSE)</f>
        <v>陕西省</v>
      </c>
      <c r="F1573">
        <f t="shared" si="49"/>
        <v>6107</v>
      </c>
      <c r="G1573" t="str">
        <f>IF(F1573&gt;10000,"省直辖县市",VLOOKUP(F1573,'Regionalism Code'!H:I,2,FALSE))</f>
        <v>汉中市</v>
      </c>
      <c r="H1573" s="4">
        <v>47.59</v>
      </c>
      <c r="I1573" s="4">
        <v>53.97</v>
      </c>
      <c r="J1573" s="4">
        <v>49.63</v>
      </c>
      <c r="K1573" s="4">
        <v>17.42</v>
      </c>
      <c r="L1573" s="4">
        <v>48.3</v>
      </c>
      <c r="M1573" s="4">
        <v>36.8</v>
      </c>
      <c r="N1573" s="4">
        <v>65.72</v>
      </c>
      <c r="O1573" s="4">
        <v>45.41</v>
      </c>
      <c r="P1573" s="4"/>
      <c r="Q1573" s="4">
        <v>22.83</v>
      </c>
    </row>
    <row r="1574" spans="1:17">
      <c r="A1574">
        <v>2014</v>
      </c>
      <c r="B1574" t="s">
        <v>2916</v>
      </c>
      <c r="C1574">
        <v>610726</v>
      </c>
      <c r="D1574">
        <f t="shared" si="48"/>
        <v>61</v>
      </c>
      <c r="E1574" t="str">
        <f>VLOOKUP(D1574,'Regionalism Code'!B:C,2,FALSE)</f>
        <v>陕西省</v>
      </c>
      <c r="F1574">
        <f t="shared" si="49"/>
        <v>6107</v>
      </c>
      <c r="G1574" t="str">
        <f>IF(F1574&gt;10000,"省直辖县市",VLOOKUP(F1574,'Regionalism Code'!H:I,2,FALSE))</f>
        <v>汉中市</v>
      </c>
      <c r="H1574" s="4">
        <v>37.7</v>
      </c>
      <c r="I1574" s="4">
        <v>35.16</v>
      </c>
      <c r="J1574" s="4">
        <v>54.07</v>
      </c>
      <c r="K1574" s="4">
        <v>23.51</v>
      </c>
      <c r="L1574" s="4">
        <v>51.15</v>
      </c>
      <c r="M1574" s="4">
        <v>31.83</v>
      </c>
      <c r="N1574" s="4">
        <v>78.12</v>
      </c>
      <c r="O1574" s="4">
        <v>46.7</v>
      </c>
      <c r="P1574" s="4"/>
      <c r="Q1574" s="4">
        <v>16.33</v>
      </c>
    </row>
    <row r="1575" spans="1:17">
      <c r="A1575">
        <v>2014</v>
      </c>
      <c r="B1575" t="s">
        <v>2917</v>
      </c>
      <c r="C1575">
        <v>610727</v>
      </c>
      <c r="D1575">
        <f t="shared" si="48"/>
        <v>61</v>
      </c>
      <c r="E1575" t="str">
        <f>VLOOKUP(D1575,'Regionalism Code'!B:C,2,FALSE)</f>
        <v>陕西省</v>
      </c>
      <c r="F1575">
        <f t="shared" si="49"/>
        <v>6107</v>
      </c>
      <c r="G1575" t="str">
        <f>IF(F1575&gt;10000,"省直辖县市",VLOOKUP(F1575,'Regionalism Code'!H:I,2,FALSE))</f>
        <v>汉中市</v>
      </c>
      <c r="H1575" s="4">
        <v>52.06</v>
      </c>
      <c r="I1575" s="4">
        <v>47.86</v>
      </c>
      <c r="J1575" s="4">
        <v>48.81</v>
      </c>
      <c r="K1575" s="4">
        <v>18.38</v>
      </c>
      <c r="L1575" s="4">
        <v>48.81</v>
      </c>
      <c r="M1575" s="4">
        <v>28.1</v>
      </c>
      <c r="N1575" s="4">
        <v>70.07</v>
      </c>
      <c r="O1575" s="4">
        <v>41.77</v>
      </c>
      <c r="P1575" s="4"/>
      <c r="Q1575" s="4">
        <v>71.84</v>
      </c>
    </row>
    <row r="1576" spans="1:17">
      <c r="A1576">
        <v>2014</v>
      </c>
      <c r="B1576" t="s">
        <v>2918</v>
      </c>
      <c r="C1576">
        <v>610728</v>
      </c>
      <c r="D1576">
        <f t="shared" si="48"/>
        <v>61</v>
      </c>
      <c r="E1576" t="str">
        <f>VLOOKUP(D1576,'Regionalism Code'!B:C,2,FALSE)</f>
        <v>陕西省</v>
      </c>
      <c r="F1576">
        <f t="shared" si="49"/>
        <v>6107</v>
      </c>
      <c r="G1576" t="str">
        <f>IF(F1576&gt;10000,"省直辖县市",VLOOKUP(F1576,'Regionalism Code'!H:I,2,FALSE))</f>
        <v>汉中市</v>
      </c>
      <c r="H1576" s="4">
        <v>34.62</v>
      </c>
      <c r="I1576" s="4">
        <v>23.31</v>
      </c>
      <c r="J1576" s="4">
        <v>55.02</v>
      </c>
      <c r="K1576" s="4">
        <v>24.7</v>
      </c>
      <c r="L1576" s="4">
        <v>70.82</v>
      </c>
      <c r="M1576" s="4">
        <v>20.94</v>
      </c>
      <c r="N1576" s="4">
        <v>69.95</v>
      </c>
      <c r="O1576" s="4">
        <v>47.75</v>
      </c>
      <c r="P1576" s="4"/>
      <c r="Q1576" s="4">
        <v>34.86</v>
      </c>
    </row>
    <row r="1577" spans="1:17">
      <c r="A1577">
        <v>2014</v>
      </c>
      <c r="B1577" t="s">
        <v>2920</v>
      </c>
      <c r="C1577">
        <v>610730</v>
      </c>
      <c r="D1577">
        <f t="shared" si="48"/>
        <v>61</v>
      </c>
      <c r="E1577" t="str">
        <f>VLOOKUP(D1577,'Regionalism Code'!B:C,2,FALSE)</f>
        <v>陕西省</v>
      </c>
      <c r="F1577">
        <f t="shared" si="49"/>
        <v>6107</v>
      </c>
      <c r="G1577" t="str">
        <f>IF(F1577&gt;10000,"省直辖县市",VLOOKUP(F1577,'Regionalism Code'!H:I,2,FALSE))</f>
        <v>汉中市</v>
      </c>
      <c r="H1577" s="4">
        <v>64.23</v>
      </c>
      <c r="I1577" s="4">
        <v>69.19</v>
      </c>
      <c r="J1577" s="4">
        <v>69.39</v>
      </c>
      <c r="K1577" s="4">
        <v>22.71</v>
      </c>
      <c r="L1577" s="4">
        <v>93.63</v>
      </c>
      <c r="M1577" s="4">
        <v>45.65</v>
      </c>
      <c r="N1577" s="4">
        <v>95.1</v>
      </c>
      <c r="O1577" s="4">
        <v>51.64</v>
      </c>
      <c r="P1577" s="4"/>
      <c r="Q1577" s="4">
        <v>38.49</v>
      </c>
    </row>
    <row r="1578" spans="1:17">
      <c r="A1578">
        <v>2014</v>
      </c>
      <c r="B1578" t="s">
        <v>2922</v>
      </c>
      <c r="C1578">
        <v>610821</v>
      </c>
      <c r="D1578">
        <f t="shared" si="48"/>
        <v>61</v>
      </c>
      <c r="E1578" t="str">
        <f>VLOOKUP(D1578,'Regionalism Code'!B:C,2,FALSE)</f>
        <v>陕西省</v>
      </c>
      <c r="F1578">
        <f t="shared" si="49"/>
        <v>6108</v>
      </c>
      <c r="G1578" t="str">
        <f>IF(F1578&gt;10000,"省直辖县市",VLOOKUP(F1578,'Regionalism Code'!H:I,2,FALSE))</f>
        <v>榆林市</v>
      </c>
      <c r="H1578" s="4">
        <v>69.44</v>
      </c>
      <c r="I1578" s="4">
        <v>93.99</v>
      </c>
      <c r="J1578" s="4">
        <v>44.01</v>
      </c>
      <c r="K1578" s="4">
        <v>44.94</v>
      </c>
      <c r="L1578" s="4">
        <v>46.61</v>
      </c>
      <c r="M1578" s="4">
        <v>55.73</v>
      </c>
      <c r="N1578" s="4">
        <v>51.76</v>
      </c>
      <c r="O1578" s="4">
        <v>35.79</v>
      </c>
      <c r="P1578" s="4"/>
      <c r="Q1578" s="4">
        <v>34.58</v>
      </c>
    </row>
    <row r="1579" spans="1:17">
      <c r="A1579">
        <v>2014</v>
      </c>
      <c r="B1579" t="s">
        <v>2923</v>
      </c>
      <c r="C1579">
        <v>610822</v>
      </c>
      <c r="D1579">
        <f t="shared" si="48"/>
        <v>61</v>
      </c>
      <c r="E1579" t="str">
        <f>VLOOKUP(D1579,'Regionalism Code'!B:C,2,FALSE)</f>
        <v>陕西省</v>
      </c>
      <c r="F1579">
        <f t="shared" si="49"/>
        <v>6108</v>
      </c>
      <c r="G1579" t="str">
        <f>IF(F1579&gt;10000,"省直辖县市",VLOOKUP(F1579,'Regionalism Code'!H:I,2,FALSE))</f>
        <v>榆林市</v>
      </c>
      <c r="H1579" s="4">
        <v>63.04</v>
      </c>
      <c r="I1579" s="4">
        <v>83.94</v>
      </c>
      <c r="J1579" s="4">
        <v>41.97</v>
      </c>
      <c r="K1579" s="4">
        <v>35.37</v>
      </c>
      <c r="L1579" s="4">
        <v>93</v>
      </c>
      <c r="M1579" s="4">
        <v>39.41</v>
      </c>
      <c r="N1579" s="4">
        <v>50.87</v>
      </c>
      <c r="O1579" s="4">
        <v>16.03</v>
      </c>
      <c r="P1579" s="4"/>
      <c r="Q1579" s="4">
        <v>32.32</v>
      </c>
    </row>
    <row r="1580" spans="1:17">
      <c r="A1580">
        <v>2014</v>
      </c>
      <c r="B1580" t="s">
        <v>2924</v>
      </c>
      <c r="C1580">
        <v>610823</v>
      </c>
      <c r="D1580">
        <f t="shared" si="48"/>
        <v>61</v>
      </c>
      <c r="E1580" t="str">
        <f>VLOOKUP(D1580,'Regionalism Code'!B:C,2,FALSE)</f>
        <v>陕西省</v>
      </c>
      <c r="F1580">
        <f t="shared" si="49"/>
        <v>6108</v>
      </c>
      <c r="G1580" t="str">
        <f>IF(F1580&gt;10000,"省直辖县市",VLOOKUP(F1580,'Regionalism Code'!H:I,2,FALSE))</f>
        <v>榆林市</v>
      </c>
      <c r="H1580" s="4">
        <v>41.29</v>
      </c>
      <c r="I1580" s="4">
        <v>45.92</v>
      </c>
      <c r="J1580" s="4">
        <v>39.74</v>
      </c>
      <c r="K1580" s="4">
        <v>17.73</v>
      </c>
      <c r="L1580" s="4">
        <v>14.21</v>
      </c>
      <c r="M1580" s="4">
        <v>18.63</v>
      </c>
      <c r="N1580" s="4">
        <v>30.1</v>
      </c>
      <c r="O1580" s="4">
        <v>62.71</v>
      </c>
      <c r="P1580" s="4"/>
      <c r="Q1580" s="4">
        <v>28.8</v>
      </c>
    </row>
    <row r="1581" spans="1:17">
      <c r="A1581">
        <v>2014</v>
      </c>
      <c r="B1581" t="s">
        <v>2925</v>
      </c>
      <c r="C1581">
        <v>610824</v>
      </c>
      <c r="D1581">
        <f t="shared" si="48"/>
        <v>61</v>
      </c>
      <c r="E1581" t="str">
        <f>VLOOKUP(D1581,'Regionalism Code'!B:C,2,FALSE)</f>
        <v>陕西省</v>
      </c>
      <c r="F1581">
        <f t="shared" si="49"/>
        <v>6108</v>
      </c>
      <c r="G1581" t="str">
        <f>IF(F1581&gt;10000,"省直辖县市",VLOOKUP(F1581,'Regionalism Code'!H:I,2,FALSE))</f>
        <v>榆林市</v>
      </c>
      <c r="H1581" s="4">
        <v>60.61</v>
      </c>
      <c r="I1581" s="4">
        <v>68.43</v>
      </c>
      <c r="J1581" s="4">
        <v>51.77</v>
      </c>
      <c r="K1581" s="4">
        <v>34.19</v>
      </c>
      <c r="L1581" s="4">
        <v>36.22</v>
      </c>
      <c r="M1581" s="4">
        <v>29.79</v>
      </c>
      <c r="N1581" s="4">
        <v>47.83</v>
      </c>
      <c r="O1581" s="4">
        <v>66.48</v>
      </c>
      <c r="P1581" s="4"/>
      <c r="Q1581" s="4">
        <v>50.87</v>
      </c>
    </row>
    <row r="1582" spans="1:17">
      <c r="A1582">
        <v>2014</v>
      </c>
      <c r="B1582" t="s">
        <v>2926</v>
      </c>
      <c r="C1582">
        <v>610825</v>
      </c>
      <c r="D1582">
        <f t="shared" si="48"/>
        <v>61</v>
      </c>
      <c r="E1582" t="str">
        <f>VLOOKUP(D1582,'Regionalism Code'!B:C,2,FALSE)</f>
        <v>陕西省</v>
      </c>
      <c r="F1582">
        <f t="shared" si="49"/>
        <v>6108</v>
      </c>
      <c r="G1582" t="str">
        <f>IF(F1582&gt;10000,"省直辖县市",VLOOKUP(F1582,'Regionalism Code'!H:I,2,FALSE))</f>
        <v>榆林市</v>
      </c>
      <c r="H1582" s="4">
        <v>49.95</v>
      </c>
      <c r="I1582" s="4">
        <v>65.83</v>
      </c>
      <c r="J1582" s="4">
        <v>20.34</v>
      </c>
      <c r="K1582" s="4">
        <v>28.89</v>
      </c>
      <c r="L1582" s="4">
        <v>23.28</v>
      </c>
      <c r="M1582" s="4">
        <v>24.07</v>
      </c>
      <c r="N1582" s="4">
        <v>23.54</v>
      </c>
      <c r="O1582" s="4">
        <v>15.43</v>
      </c>
      <c r="P1582" s="4"/>
      <c r="Q1582" s="4">
        <v>51.3</v>
      </c>
    </row>
    <row r="1583" spans="1:17">
      <c r="A1583">
        <v>2014</v>
      </c>
      <c r="B1583" t="s">
        <v>2927</v>
      </c>
      <c r="C1583">
        <v>610826</v>
      </c>
      <c r="D1583">
        <f t="shared" si="48"/>
        <v>61</v>
      </c>
      <c r="E1583" t="str">
        <f>VLOOKUP(D1583,'Regionalism Code'!B:C,2,FALSE)</f>
        <v>陕西省</v>
      </c>
      <c r="F1583">
        <f t="shared" si="49"/>
        <v>6108</v>
      </c>
      <c r="G1583" t="str">
        <f>IF(F1583&gt;10000,"省直辖县市",VLOOKUP(F1583,'Regionalism Code'!H:I,2,FALSE))</f>
        <v>榆林市</v>
      </c>
      <c r="H1583" s="4">
        <v>38.46</v>
      </c>
      <c r="I1583" s="4">
        <v>49.93</v>
      </c>
      <c r="J1583" s="4">
        <v>18.81</v>
      </c>
      <c r="K1583" s="4">
        <v>22.34</v>
      </c>
      <c r="L1583" s="4">
        <v>29.24</v>
      </c>
      <c r="M1583" s="4">
        <v>17.24</v>
      </c>
      <c r="N1583" s="4">
        <v>19.13</v>
      </c>
      <c r="O1583" s="4">
        <v>14.12</v>
      </c>
      <c r="P1583" s="4"/>
      <c r="Q1583" s="4">
        <v>36.31</v>
      </c>
    </row>
    <row r="1584" spans="1:17">
      <c r="A1584">
        <v>2014</v>
      </c>
      <c r="B1584" t="s">
        <v>2928</v>
      </c>
      <c r="C1584">
        <v>610827</v>
      </c>
      <c r="D1584">
        <f t="shared" si="48"/>
        <v>61</v>
      </c>
      <c r="E1584" t="str">
        <f>VLOOKUP(D1584,'Regionalism Code'!B:C,2,FALSE)</f>
        <v>陕西省</v>
      </c>
      <c r="F1584">
        <f t="shared" si="49"/>
        <v>6108</v>
      </c>
      <c r="G1584" t="str">
        <f>IF(F1584&gt;10000,"省直辖县市",VLOOKUP(F1584,'Regionalism Code'!H:I,2,FALSE))</f>
        <v>榆林市</v>
      </c>
      <c r="H1584" s="4">
        <v>43.15</v>
      </c>
      <c r="I1584" s="4">
        <v>54.15</v>
      </c>
      <c r="J1584" s="4">
        <v>33.8</v>
      </c>
      <c r="K1584" s="4">
        <v>20.34</v>
      </c>
      <c r="L1584" s="4">
        <v>35.14</v>
      </c>
      <c r="M1584" s="4">
        <v>30.5</v>
      </c>
      <c r="N1584" s="4">
        <v>67.42</v>
      </c>
      <c r="O1584" s="4">
        <v>13.28</v>
      </c>
      <c r="P1584" s="4"/>
      <c r="Q1584" s="4">
        <v>23.84</v>
      </c>
    </row>
    <row r="1585" spans="1:17">
      <c r="A1585">
        <v>2014</v>
      </c>
      <c r="B1585" t="s">
        <v>2929</v>
      </c>
      <c r="C1585">
        <v>610828</v>
      </c>
      <c r="D1585">
        <f t="shared" si="48"/>
        <v>61</v>
      </c>
      <c r="E1585" t="str">
        <f>VLOOKUP(D1585,'Regionalism Code'!B:C,2,FALSE)</f>
        <v>陕西省</v>
      </c>
      <c r="F1585">
        <f t="shared" si="49"/>
        <v>6108</v>
      </c>
      <c r="G1585" t="str">
        <f>IF(F1585&gt;10000,"省直辖县市",VLOOKUP(F1585,'Regionalism Code'!H:I,2,FALSE))</f>
        <v>榆林市</v>
      </c>
      <c r="H1585" s="4">
        <v>12.26</v>
      </c>
      <c r="I1585" s="4">
        <v>7.27</v>
      </c>
      <c r="J1585" s="4">
        <v>4.54</v>
      </c>
      <c r="K1585" s="4">
        <v>0.38</v>
      </c>
      <c r="L1585" s="4">
        <v>4.15</v>
      </c>
      <c r="M1585" s="4">
        <v>2.91</v>
      </c>
      <c r="N1585" s="4">
        <v>0</v>
      </c>
      <c r="O1585" s="4">
        <v>8.4</v>
      </c>
      <c r="P1585" s="4"/>
      <c r="Q1585" s="4">
        <v>42.75</v>
      </c>
    </row>
    <row r="1586" spans="1:17">
      <c r="A1586">
        <v>2014</v>
      </c>
      <c r="B1586" t="s">
        <v>2930</v>
      </c>
      <c r="C1586">
        <v>610829</v>
      </c>
      <c r="D1586">
        <f t="shared" si="48"/>
        <v>61</v>
      </c>
      <c r="E1586" t="str">
        <f>VLOOKUP(D1586,'Regionalism Code'!B:C,2,FALSE)</f>
        <v>陕西省</v>
      </c>
      <c r="F1586">
        <f t="shared" si="49"/>
        <v>6108</v>
      </c>
      <c r="G1586" t="str">
        <f>IF(F1586&gt;10000,"省直辖县市",VLOOKUP(F1586,'Regionalism Code'!H:I,2,FALSE))</f>
        <v>榆林市</v>
      </c>
      <c r="H1586" s="4">
        <v>41.83</v>
      </c>
      <c r="I1586" s="4">
        <v>52.05</v>
      </c>
      <c r="J1586" s="4">
        <v>20.16</v>
      </c>
      <c r="K1586" s="4">
        <v>7.19</v>
      </c>
      <c r="L1586" s="4">
        <v>36.17</v>
      </c>
      <c r="M1586" s="4">
        <v>14.05</v>
      </c>
      <c r="N1586" s="4">
        <v>30.55</v>
      </c>
      <c r="O1586" s="4">
        <v>9.16</v>
      </c>
      <c r="P1586" s="4"/>
      <c r="Q1586" s="4">
        <v>47.47</v>
      </c>
    </row>
    <row r="1587" spans="1:17">
      <c r="A1587">
        <v>2014</v>
      </c>
      <c r="B1587" t="s">
        <v>2931</v>
      </c>
      <c r="C1587">
        <v>610830</v>
      </c>
      <c r="D1587">
        <f t="shared" si="48"/>
        <v>61</v>
      </c>
      <c r="E1587" t="str">
        <f>VLOOKUP(D1587,'Regionalism Code'!B:C,2,FALSE)</f>
        <v>陕西省</v>
      </c>
      <c r="F1587">
        <f t="shared" si="49"/>
        <v>6108</v>
      </c>
      <c r="G1587" t="str">
        <f>IF(F1587&gt;10000,"省直辖县市",VLOOKUP(F1587,'Regionalism Code'!H:I,2,FALSE))</f>
        <v>榆林市</v>
      </c>
      <c r="H1587" s="4">
        <v>36.19</v>
      </c>
      <c r="I1587" s="4">
        <v>38.27</v>
      </c>
      <c r="J1587" s="4">
        <v>29.15</v>
      </c>
      <c r="K1587" s="4">
        <v>3.98</v>
      </c>
      <c r="L1587" s="4">
        <v>9.3</v>
      </c>
      <c r="M1587" s="4">
        <v>13.14</v>
      </c>
      <c r="N1587" s="4">
        <v>41.1</v>
      </c>
      <c r="O1587" s="4">
        <v>35.11</v>
      </c>
      <c r="P1587" s="4"/>
      <c r="Q1587" s="4">
        <v>42.11</v>
      </c>
    </row>
    <row r="1588" spans="1:17">
      <c r="A1588">
        <v>2014</v>
      </c>
      <c r="B1588" t="s">
        <v>2934</v>
      </c>
      <c r="C1588">
        <v>610921</v>
      </c>
      <c r="D1588">
        <f t="shared" si="48"/>
        <v>61</v>
      </c>
      <c r="E1588" t="str">
        <f>VLOOKUP(D1588,'Regionalism Code'!B:C,2,FALSE)</f>
        <v>陕西省</v>
      </c>
      <c r="F1588">
        <f t="shared" si="49"/>
        <v>6109</v>
      </c>
      <c r="G1588" t="str">
        <f>IF(F1588&gt;10000,"省直辖县市",VLOOKUP(F1588,'Regionalism Code'!H:I,2,FALSE))</f>
        <v>安康市</v>
      </c>
      <c r="H1588" s="4">
        <v>46.95</v>
      </c>
      <c r="I1588" s="4">
        <v>49.84</v>
      </c>
      <c r="J1588" s="4">
        <v>55.77</v>
      </c>
      <c r="K1588" s="4">
        <v>31.29</v>
      </c>
      <c r="L1588" s="4">
        <v>45.21</v>
      </c>
      <c r="M1588" s="4">
        <v>38.59</v>
      </c>
      <c r="N1588" s="4">
        <v>34.39</v>
      </c>
      <c r="O1588" s="4">
        <v>79.79</v>
      </c>
      <c r="P1588" s="4"/>
      <c r="Q1588" s="4">
        <v>21.38</v>
      </c>
    </row>
    <row r="1589" spans="1:17">
      <c r="A1589">
        <v>2014</v>
      </c>
      <c r="B1589" t="s">
        <v>2935</v>
      </c>
      <c r="C1589">
        <v>610922</v>
      </c>
      <c r="D1589">
        <f t="shared" si="48"/>
        <v>61</v>
      </c>
      <c r="E1589" t="str">
        <f>VLOOKUP(D1589,'Regionalism Code'!B:C,2,FALSE)</f>
        <v>陕西省</v>
      </c>
      <c r="F1589">
        <f t="shared" si="49"/>
        <v>6109</v>
      </c>
      <c r="G1589" t="str">
        <f>IF(F1589&gt;10000,"省直辖县市",VLOOKUP(F1589,'Regionalism Code'!H:I,2,FALSE))</f>
        <v>安康市</v>
      </c>
      <c r="H1589" s="4">
        <v>51.7</v>
      </c>
      <c r="I1589" s="4">
        <v>54.54</v>
      </c>
      <c r="J1589" s="4">
        <v>59</v>
      </c>
      <c r="K1589" s="4">
        <v>27.51</v>
      </c>
      <c r="L1589" s="4">
        <v>54.86</v>
      </c>
      <c r="M1589" s="4">
        <v>43.08</v>
      </c>
      <c r="N1589" s="4">
        <v>67.93</v>
      </c>
      <c r="O1589" s="4">
        <v>61.07</v>
      </c>
      <c r="P1589" s="4"/>
      <c r="Q1589" s="4">
        <v>29.08</v>
      </c>
    </row>
    <row r="1590" spans="1:17">
      <c r="A1590">
        <v>2014</v>
      </c>
      <c r="B1590" t="s">
        <v>2936</v>
      </c>
      <c r="C1590">
        <v>610923</v>
      </c>
      <c r="D1590">
        <f t="shared" si="48"/>
        <v>61</v>
      </c>
      <c r="E1590" t="str">
        <f>VLOOKUP(D1590,'Regionalism Code'!B:C,2,FALSE)</f>
        <v>陕西省</v>
      </c>
      <c r="F1590">
        <f t="shared" si="49"/>
        <v>6109</v>
      </c>
      <c r="G1590" t="str">
        <f>IF(F1590&gt;10000,"省直辖县市",VLOOKUP(F1590,'Regionalism Code'!H:I,2,FALSE))</f>
        <v>安康市</v>
      </c>
      <c r="H1590" s="4">
        <v>46.37</v>
      </c>
      <c r="I1590" s="4">
        <v>52.93</v>
      </c>
      <c r="J1590" s="4">
        <v>38.05</v>
      </c>
      <c r="K1590" s="4">
        <v>13.79</v>
      </c>
      <c r="L1590" s="4">
        <v>15.08</v>
      </c>
      <c r="M1590" s="4">
        <v>31.62</v>
      </c>
      <c r="N1590" s="4">
        <v>87.3</v>
      </c>
      <c r="O1590" s="4">
        <v>19.18</v>
      </c>
      <c r="P1590" s="4"/>
      <c r="Q1590" s="4">
        <v>39.79</v>
      </c>
    </row>
    <row r="1591" spans="1:17">
      <c r="A1591">
        <v>2014</v>
      </c>
      <c r="B1591" t="s">
        <v>2938</v>
      </c>
      <c r="C1591">
        <v>610925</v>
      </c>
      <c r="D1591">
        <f t="shared" si="48"/>
        <v>61</v>
      </c>
      <c r="E1591" t="str">
        <f>VLOOKUP(D1591,'Regionalism Code'!B:C,2,FALSE)</f>
        <v>陕西省</v>
      </c>
      <c r="F1591">
        <f t="shared" si="49"/>
        <v>6109</v>
      </c>
      <c r="G1591" t="str">
        <f>IF(F1591&gt;10000,"省直辖县市",VLOOKUP(F1591,'Regionalism Code'!H:I,2,FALSE))</f>
        <v>安康市</v>
      </c>
      <c r="H1591" s="4">
        <v>37.55</v>
      </c>
      <c r="I1591" s="4">
        <v>39.81</v>
      </c>
      <c r="J1591" s="4">
        <v>38.32</v>
      </c>
      <c r="K1591" s="4">
        <v>16.7</v>
      </c>
      <c r="L1591" s="4">
        <v>30.16</v>
      </c>
      <c r="M1591" s="4">
        <v>25.7</v>
      </c>
      <c r="N1591" s="4">
        <v>45.55</v>
      </c>
      <c r="O1591" s="4">
        <v>41.52</v>
      </c>
      <c r="P1591" s="4"/>
      <c r="Q1591" s="4">
        <v>28.7</v>
      </c>
    </row>
    <row r="1592" spans="1:17">
      <c r="A1592">
        <v>2014</v>
      </c>
      <c r="B1592" t="s">
        <v>2939</v>
      </c>
      <c r="C1592">
        <v>610926</v>
      </c>
      <c r="D1592">
        <f t="shared" si="48"/>
        <v>61</v>
      </c>
      <c r="E1592" t="str">
        <f>VLOOKUP(D1592,'Regionalism Code'!B:C,2,FALSE)</f>
        <v>陕西省</v>
      </c>
      <c r="F1592">
        <f t="shared" si="49"/>
        <v>6109</v>
      </c>
      <c r="G1592" t="str">
        <f>IF(F1592&gt;10000,"省直辖县市",VLOOKUP(F1592,'Regionalism Code'!H:I,2,FALSE))</f>
        <v>安康市</v>
      </c>
      <c r="H1592" s="4">
        <v>44.57</v>
      </c>
      <c r="I1592" s="4">
        <v>45.02</v>
      </c>
      <c r="J1592" s="4">
        <v>47.07</v>
      </c>
      <c r="K1592" s="4">
        <v>33.07</v>
      </c>
      <c r="L1592" s="4">
        <v>19.7</v>
      </c>
      <c r="M1592" s="4">
        <v>36.17</v>
      </c>
      <c r="N1592" s="4">
        <v>35.16</v>
      </c>
      <c r="O1592" s="4">
        <v>69.69</v>
      </c>
      <c r="P1592" s="4"/>
      <c r="Q1592" s="4">
        <v>38.55</v>
      </c>
    </row>
    <row r="1593" spans="1:17">
      <c r="A1593">
        <v>2014</v>
      </c>
      <c r="B1593" t="s">
        <v>2940</v>
      </c>
      <c r="C1593">
        <v>610927</v>
      </c>
      <c r="D1593">
        <f t="shared" si="48"/>
        <v>61</v>
      </c>
      <c r="E1593" t="str">
        <f>VLOOKUP(D1593,'Regionalism Code'!B:C,2,FALSE)</f>
        <v>陕西省</v>
      </c>
      <c r="F1593">
        <f t="shared" si="49"/>
        <v>6109</v>
      </c>
      <c r="G1593" t="str">
        <f>IF(F1593&gt;10000,"省直辖县市",VLOOKUP(F1593,'Regionalism Code'!H:I,2,FALSE))</f>
        <v>安康市</v>
      </c>
      <c r="H1593" s="4">
        <v>41</v>
      </c>
      <c r="I1593" s="4">
        <v>52.82</v>
      </c>
      <c r="J1593" s="4">
        <v>25.65</v>
      </c>
      <c r="K1593" s="4">
        <v>13.84</v>
      </c>
      <c r="L1593" s="4">
        <v>19.88</v>
      </c>
      <c r="M1593" s="4">
        <v>10.84</v>
      </c>
      <c r="N1593" s="4">
        <v>62.44</v>
      </c>
      <c r="O1593" s="4">
        <v>7.77</v>
      </c>
      <c r="P1593" s="4"/>
      <c r="Q1593" s="4">
        <v>29.84</v>
      </c>
    </row>
    <row r="1594" spans="1:17">
      <c r="A1594">
        <v>2014</v>
      </c>
      <c r="B1594" t="s">
        <v>2941</v>
      </c>
      <c r="C1594">
        <v>610928</v>
      </c>
      <c r="D1594">
        <f t="shared" si="48"/>
        <v>61</v>
      </c>
      <c r="E1594" t="str">
        <f>VLOOKUP(D1594,'Regionalism Code'!B:C,2,FALSE)</f>
        <v>陕西省</v>
      </c>
      <c r="F1594">
        <f t="shared" si="49"/>
        <v>6109</v>
      </c>
      <c r="G1594" t="str">
        <f>IF(F1594&gt;10000,"省直辖县市",VLOOKUP(F1594,'Regionalism Code'!H:I,2,FALSE))</f>
        <v>安康市</v>
      </c>
      <c r="H1594" s="4">
        <v>35.21</v>
      </c>
      <c r="I1594" s="4">
        <v>32.47</v>
      </c>
      <c r="J1594" s="4">
        <v>36.01</v>
      </c>
      <c r="K1594" s="4">
        <v>11.51</v>
      </c>
      <c r="L1594" s="4">
        <v>5.66</v>
      </c>
      <c r="M1594" s="4">
        <v>25.21</v>
      </c>
      <c r="N1594" s="4">
        <v>33.08</v>
      </c>
      <c r="O1594" s="4">
        <v>55.15</v>
      </c>
      <c r="P1594" s="4"/>
      <c r="Q1594" s="4">
        <v>42.81</v>
      </c>
    </row>
    <row r="1595" spans="1:17">
      <c r="A1595">
        <v>2014</v>
      </c>
      <c r="B1595" t="s">
        <v>2942</v>
      </c>
      <c r="C1595">
        <v>610929</v>
      </c>
      <c r="D1595">
        <f t="shared" si="48"/>
        <v>61</v>
      </c>
      <c r="E1595" t="str">
        <f>VLOOKUP(D1595,'Regionalism Code'!B:C,2,FALSE)</f>
        <v>陕西省</v>
      </c>
      <c r="F1595">
        <f t="shared" si="49"/>
        <v>6109</v>
      </c>
      <c r="G1595" t="str">
        <f>IF(F1595&gt;10000,"省直辖县市",VLOOKUP(F1595,'Regionalism Code'!H:I,2,FALSE))</f>
        <v>安康市</v>
      </c>
      <c r="H1595" s="4">
        <v>41.8</v>
      </c>
      <c r="I1595" s="4">
        <v>48.85</v>
      </c>
      <c r="J1595" s="4">
        <v>39.72</v>
      </c>
      <c r="K1595" s="4">
        <v>16.14</v>
      </c>
      <c r="L1595" s="4">
        <v>12.78</v>
      </c>
      <c r="M1595" s="4">
        <v>27.08</v>
      </c>
      <c r="N1595" s="4">
        <v>38.19</v>
      </c>
      <c r="O1595" s="4">
        <v>56.72</v>
      </c>
      <c r="P1595" s="4"/>
      <c r="Q1595" s="4">
        <v>22.32</v>
      </c>
    </row>
    <row r="1596" spans="1:17">
      <c r="A1596">
        <v>2014</v>
      </c>
      <c r="B1596" t="s">
        <v>2944</v>
      </c>
      <c r="C1596">
        <v>611021</v>
      </c>
      <c r="D1596">
        <f t="shared" si="48"/>
        <v>61</v>
      </c>
      <c r="E1596" t="str">
        <f>VLOOKUP(D1596,'Regionalism Code'!B:C,2,FALSE)</f>
        <v>陕西省</v>
      </c>
      <c r="F1596">
        <f t="shared" si="49"/>
        <v>6110</v>
      </c>
      <c r="G1596" t="str">
        <f>IF(F1596&gt;10000,"省直辖县市",VLOOKUP(F1596,'Regionalism Code'!H:I,2,FALSE))</f>
        <v>商洛市</v>
      </c>
      <c r="H1596" s="4">
        <v>34.3</v>
      </c>
      <c r="I1596" s="4">
        <v>23.5</v>
      </c>
      <c r="J1596" s="4">
        <v>43.79</v>
      </c>
      <c r="K1596" s="4">
        <v>3.33</v>
      </c>
      <c r="L1596" s="4">
        <v>11.6</v>
      </c>
      <c r="M1596" s="4">
        <v>15.07</v>
      </c>
      <c r="N1596" s="4">
        <v>19.92</v>
      </c>
      <c r="O1596" s="4">
        <v>82.19</v>
      </c>
      <c r="P1596" s="4"/>
      <c r="Q1596" s="4">
        <v>52.71</v>
      </c>
    </row>
    <row r="1597" spans="1:17">
      <c r="A1597">
        <v>2014</v>
      </c>
      <c r="B1597" t="s">
        <v>2945</v>
      </c>
      <c r="C1597">
        <v>611022</v>
      </c>
      <c r="D1597">
        <f t="shared" si="48"/>
        <v>61</v>
      </c>
      <c r="E1597" t="str">
        <f>VLOOKUP(D1597,'Regionalism Code'!B:C,2,FALSE)</f>
        <v>陕西省</v>
      </c>
      <c r="F1597">
        <f t="shared" si="49"/>
        <v>6110</v>
      </c>
      <c r="G1597" t="str">
        <f>IF(F1597&gt;10000,"省直辖县市",VLOOKUP(F1597,'Regionalism Code'!H:I,2,FALSE))</f>
        <v>商洛市</v>
      </c>
      <c r="H1597" s="4">
        <v>31.93</v>
      </c>
      <c r="I1597" s="4">
        <v>26.73</v>
      </c>
      <c r="J1597" s="4">
        <v>45.68</v>
      </c>
      <c r="K1597" s="4">
        <v>12.06</v>
      </c>
      <c r="L1597" s="4">
        <v>62.41</v>
      </c>
      <c r="M1597" s="4">
        <v>21.75</v>
      </c>
      <c r="N1597" s="4">
        <v>58.45</v>
      </c>
      <c r="O1597" s="4">
        <v>38.11</v>
      </c>
      <c r="P1597" s="4"/>
      <c r="Q1597" s="4">
        <v>24.11</v>
      </c>
    </row>
    <row r="1598" spans="1:17">
      <c r="A1598">
        <v>2014</v>
      </c>
      <c r="B1598" t="s">
        <v>2946</v>
      </c>
      <c r="C1598">
        <v>611023</v>
      </c>
      <c r="D1598">
        <f t="shared" si="48"/>
        <v>61</v>
      </c>
      <c r="E1598" t="str">
        <f>VLOOKUP(D1598,'Regionalism Code'!B:C,2,FALSE)</f>
        <v>陕西省</v>
      </c>
      <c r="F1598">
        <f t="shared" si="49"/>
        <v>6110</v>
      </c>
      <c r="G1598" t="str">
        <f>IF(F1598&gt;10000,"省直辖县市",VLOOKUP(F1598,'Regionalism Code'!H:I,2,FALSE))</f>
        <v>商洛市</v>
      </c>
      <c r="H1598" s="4">
        <v>45.95</v>
      </c>
      <c r="I1598" s="4">
        <v>43</v>
      </c>
      <c r="J1598" s="4">
        <v>47.13</v>
      </c>
      <c r="K1598" s="4">
        <v>20.63</v>
      </c>
      <c r="L1598" s="4">
        <v>45.75</v>
      </c>
      <c r="M1598" s="4">
        <v>38.33</v>
      </c>
      <c r="N1598" s="4">
        <v>42.77</v>
      </c>
      <c r="O1598" s="4">
        <v>54.99</v>
      </c>
      <c r="P1598" s="4"/>
      <c r="Q1598" s="4">
        <v>53.56</v>
      </c>
    </row>
    <row r="1599" spans="1:17">
      <c r="A1599">
        <v>2014</v>
      </c>
      <c r="B1599" t="s">
        <v>2947</v>
      </c>
      <c r="C1599">
        <v>611024</v>
      </c>
      <c r="D1599">
        <f t="shared" si="48"/>
        <v>61</v>
      </c>
      <c r="E1599" t="str">
        <f>VLOOKUP(D1599,'Regionalism Code'!B:C,2,FALSE)</f>
        <v>陕西省</v>
      </c>
      <c r="F1599">
        <f t="shared" si="49"/>
        <v>6110</v>
      </c>
      <c r="G1599" t="str">
        <f>IF(F1599&gt;10000,"省直辖县市",VLOOKUP(F1599,'Regionalism Code'!H:I,2,FALSE))</f>
        <v>商洛市</v>
      </c>
      <c r="H1599" s="4">
        <v>27.55</v>
      </c>
      <c r="I1599" s="4">
        <v>15.57</v>
      </c>
      <c r="J1599" s="4">
        <v>41.93</v>
      </c>
      <c r="K1599" s="4">
        <v>2.62</v>
      </c>
      <c r="L1599" s="4">
        <v>48.49</v>
      </c>
      <c r="M1599" s="4">
        <v>9.53</v>
      </c>
      <c r="N1599" s="4">
        <v>37.57</v>
      </c>
      <c r="O1599" s="4">
        <v>51.86</v>
      </c>
      <c r="P1599" s="4"/>
      <c r="Q1599" s="4">
        <v>40.97</v>
      </c>
    </row>
    <row r="1600" spans="1:17">
      <c r="A1600">
        <v>2014</v>
      </c>
      <c r="B1600" t="s">
        <v>2948</v>
      </c>
      <c r="C1600">
        <v>611025</v>
      </c>
      <c r="D1600">
        <f t="shared" si="48"/>
        <v>61</v>
      </c>
      <c r="E1600" t="str">
        <f>VLOOKUP(D1600,'Regionalism Code'!B:C,2,FALSE)</f>
        <v>陕西省</v>
      </c>
      <c r="F1600">
        <f t="shared" si="49"/>
        <v>6110</v>
      </c>
      <c r="G1600" t="str">
        <f>IF(F1600&gt;10000,"省直辖县市",VLOOKUP(F1600,'Regionalism Code'!H:I,2,FALSE))</f>
        <v>商洛市</v>
      </c>
      <c r="H1600" s="4">
        <v>40.18</v>
      </c>
      <c r="I1600" s="4">
        <v>28.17</v>
      </c>
      <c r="J1600" s="4">
        <v>35.72</v>
      </c>
      <c r="K1600" s="4">
        <v>10.3</v>
      </c>
      <c r="L1600" s="4">
        <v>22.43</v>
      </c>
      <c r="M1600" s="4">
        <v>15.58</v>
      </c>
      <c r="N1600" s="4">
        <v>7.74</v>
      </c>
      <c r="O1600" s="4">
        <v>65.8</v>
      </c>
      <c r="P1600" s="4"/>
      <c r="Q1600" s="4">
        <v>87.96</v>
      </c>
    </row>
    <row r="1601" spans="1:17">
      <c r="A1601">
        <v>2014</v>
      </c>
      <c r="B1601" t="s">
        <v>2949</v>
      </c>
      <c r="C1601">
        <v>611026</v>
      </c>
      <c r="D1601">
        <f t="shared" si="48"/>
        <v>61</v>
      </c>
      <c r="E1601" t="str">
        <f>VLOOKUP(D1601,'Regionalism Code'!B:C,2,FALSE)</f>
        <v>陕西省</v>
      </c>
      <c r="F1601">
        <f t="shared" si="49"/>
        <v>6110</v>
      </c>
      <c r="G1601" t="str">
        <f>IF(F1601&gt;10000,"省直辖县市",VLOOKUP(F1601,'Regionalism Code'!H:I,2,FALSE))</f>
        <v>商洛市</v>
      </c>
      <c r="H1601" s="4">
        <v>35.94</v>
      </c>
      <c r="I1601" s="4">
        <v>43.3</v>
      </c>
      <c r="J1601" s="4">
        <v>27.28</v>
      </c>
      <c r="K1601" s="4">
        <v>2.37</v>
      </c>
      <c r="L1601" s="4">
        <v>46.62</v>
      </c>
      <c r="M1601" s="4">
        <v>7.4</v>
      </c>
      <c r="N1601" s="4">
        <v>43.8</v>
      </c>
      <c r="O1601" s="4">
        <v>14.51</v>
      </c>
      <c r="P1601" s="4"/>
      <c r="Q1601" s="4">
        <v>27.4</v>
      </c>
    </row>
    <row r="1602" spans="1:17">
      <c r="A1602">
        <v>2014</v>
      </c>
      <c r="B1602" t="s">
        <v>2954</v>
      </c>
      <c r="C1602">
        <v>620121</v>
      </c>
      <c r="D1602">
        <f t="shared" ref="D1602:D1665" si="50">INT(C1602/10000)</f>
        <v>62</v>
      </c>
      <c r="E1602" t="str">
        <f>VLOOKUP(D1602,'Regionalism Code'!B:C,2,FALSE)</f>
        <v>甘肃省</v>
      </c>
      <c r="F1602">
        <f t="shared" ref="F1602:F1665" si="51">IF(OR(D1602=11,D1602=12,D1602=31,D1602=50),D1602*100,IF(MID(C1602,3,1)="9",C1602,INT(C1602/100)))</f>
        <v>6201</v>
      </c>
      <c r="G1602" t="str">
        <f>IF(F1602&gt;10000,"省直辖县市",VLOOKUP(F1602,'Regionalism Code'!H:I,2,FALSE))</f>
        <v>兰州市</v>
      </c>
      <c r="H1602" s="4">
        <v>56.51</v>
      </c>
      <c r="I1602" s="4">
        <v>51.14</v>
      </c>
      <c r="J1602" s="4">
        <v>42.35</v>
      </c>
      <c r="K1602" s="4">
        <v>17.1</v>
      </c>
      <c r="L1602" s="4">
        <v>22.93</v>
      </c>
      <c r="M1602" s="4">
        <v>35.55</v>
      </c>
      <c r="N1602" s="4">
        <v>52.54</v>
      </c>
      <c r="O1602" s="4">
        <v>47.74</v>
      </c>
      <c r="P1602" s="4"/>
      <c r="Q1602" s="4">
        <v>100</v>
      </c>
    </row>
    <row r="1603" spans="1:17">
      <c r="A1603">
        <v>2014</v>
      </c>
      <c r="B1603" t="s">
        <v>2955</v>
      </c>
      <c r="C1603">
        <v>620122</v>
      </c>
      <c r="D1603">
        <f t="shared" si="50"/>
        <v>62</v>
      </c>
      <c r="E1603" t="str">
        <f>VLOOKUP(D1603,'Regionalism Code'!B:C,2,FALSE)</f>
        <v>甘肃省</v>
      </c>
      <c r="F1603">
        <f t="shared" si="51"/>
        <v>6201</v>
      </c>
      <c r="G1603" t="str">
        <f>IF(F1603&gt;10000,"省直辖县市",VLOOKUP(F1603,'Regionalism Code'!H:I,2,FALSE))</f>
        <v>兰州市</v>
      </c>
      <c r="H1603" s="4">
        <v>54.14</v>
      </c>
      <c r="I1603" s="4">
        <v>56.56</v>
      </c>
      <c r="J1603" s="4">
        <v>24.52</v>
      </c>
      <c r="K1603" s="4">
        <v>23.13</v>
      </c>
      <c r="L1603" s="4">
        <v>24.82</v>
      </c>
      <c r="M1603" s="4">
        <v>42.73</v>
      </c>
      <c r="N1603" s="4">
        <v>54.15</v>
      </c>
      <c r="O1603" s="4">
        <v>2.11</v>
      </c>
      <c r="P1603" s="4"/>
      <c r="Q1603" s="4">
        <v>100</v>
      </c>
    </row>
    <row r="1604" spans="1:17">
      <c r="A1604">
        <v>2014</v>
      </c>
      <c r="B1604" t="s">
        <v>2956</v>
      </c>
      <c r="C1604">
        <v>620123</v>
      </c>
      <c r="D1604">
        <f t="shared" si="50"/>
        <v>62</v>
      </c>
      <c r="E1604" t="str">
        <f>VLOOKUP(D1604,'Regionalism Code'!B:C,2,FALSE)</f>
        <v>甘肃省</v>
      </c>
      <c r="F1604">
        <f t="shared" si="51"/>
        <v>6201</v>
      </c>
      <c r="G1604" t="str">
        <f>IF(F1604&gt;10000,"省直辖县市",VLOOKUP(F1604,'Regionalism Code'!H:I,2,FALSE))</f>
        <v>兰州市</v>
      </c>
      <c r="H1604" s="4">
        <v>59.65</v>
      </c>
      <c r="I1604" s="4">
        <v>82.4</v>
      </c>
      <c r="J1604" s="4">
        <v>22.11</v>
      </c>
      <c r="K1604" s="4">
        <v>9.15</v>
      </c>
      <c r="L1604" s="4">
        <v>1.35</v>
      </c>
      <c r="M1604" s="4">
        <v>17.4</v>
      </c>
      <c r="N1604" s="4">
        <v>21.59</v>
      </c>
      <c r="O1604" s="4">
        <v>33.35</v>
      </c>
      <c r="P1604" s="4"/>
      <c r="Q1604" s="4">
        <v>52.76</v>
      </c>
    </row>
    <row r="1605" spans="1:17">
      <c r="A1605">
        <v>2014</v>
      </c>
      <c r="B1605" t="s">
        <v>2958</v>
      </c>
      <c r="C1605">
        <v>620321</v>
      </c>
      <c r="D1605">
        <f t="shared" si="50"/>
        <v>62</v>
      </c>
      <c r="E1605" t="str">
        <f>VLOOKUP(D1605,'Regionalism Code'!B:C,2,FALSE)</f>
        <v>甘肃省</v>
      </c>
      <c r="F1605">
        <f t="shared" si="51"/>
        <v>6203</v>
      </c>
      <c r="G1605" t="str">
        <f>IF(F1605&gt;10000,"省直辖县市",VLOOKUP(F1605,'Regionalism Code'!H:I,2,FALSE))</f>
        <v>金昌市</v>
      </c>
      <c r="H1605" s="4">
        <v>52.49</v>
      </c>
      <c r="I1605" s="4">
        <v>53.24</v>
      </c>
      <c r="J1605" s="4">
        <v>57.23</v>
      </c>
      <c r="K1605" s="4">
        <v>11.41</v>
      </c>
      <c r="L1605" s="4">
        <v>45.81</v>
      </c>
      <c r="M1605" s="4">
        <v>26.32</v>
      </c>
      <c r="N1605" s="4">
        <v>74.51</v>
      </c>
      <c r="O1605" s="4">
        <v>60.99</v>
      </c>
      <c r="P1605" s="4"/>
      <c r="Q1605" s="4">
        <v>41.39</v>
      </c>
    </row>
    <row r="1606" spans="1:17">
      <c r="A1606">
        <v>2014</v>
      </c>
      <c r="B1606" t="s">
        <v>2961</v>
      </c>
      <c r="C1606">
        <v>620421</v>
      </c>
      <c r="D1606">
        <f t="shared" si="50"/>
        <v>62</v>
      </c>
      <c r="E1606" t="str">
        <f>VLOOKUP(D1606,'Regionalism Code'!B:C,2,FALSE)</f>
        <v>甘肃省</v>
      </c>
      <c r="F1606">
        <f t="shared" si="51"/>
        <v>6204</v>
      </c>
      <c r="G1606" t="str">
        <f>IF(F1606&gt;10000,"省直辖县市",VLOOKUP(F1606,'Regionalism Code'!H:I,2,FALSE))</f>
        <v>白银市</v>
      </c>
      <c r="H1606" s="4">
        <v>35</v>
      </c>
      <c r="I1606" s="4">
        <v>28.36</v>
      </c>
      <c r="J1606" s="4">
        <v>29.64</v>
      </c>
      <c r="K1606" s="4">
        <v>13.81</v>
      </c>
      <c r="L1606" s="4">
        <v>17.52</v>
      </c>
      <c r="M1606" s="4">
        <v>16.02</v>
      </c>
      <c r="N1606" s="4">
        <v>48.38</v>
      </c>
      <c r="O1606" s="4">
        <v>26.48</v>
      </c>
      <c r="P1606" s="4"/>
      <c r="Q1606" s="4">
        <v>66.69</v>
      </c>
    </row>
    <row r="1607" spans="1:17">
      <c r="A1607">
        <v>2014</v>
      </c>
      <c r="B1607" t="s">
        <v>2962</v>
      </c>
      <c r="C1607">
        <v>620422</v>
      </c>
      <c r="D1607">
        <f t="shared" si="50"/>
        <v>62</v>
      </c>
      <c r="E1607" t="str">
        <f>VLOOKUP(D1607,'Regionalism Code'!B:C,2,FALSE)</f>
        <v>甘肃省</v>
      </c>
      <c r="F1607">
        <f t="shared" si="51"/>
        <v>6204</v>
      </c>
      <c r="G1607" t="str">
        <f>IF(F1607&gt;10000,"省直辖县市",VLOOKUP(F1607,'Regionalism Code'!H:I,2,FALSE))</f>
        <v>白银市</v>
      </c>
      <c r="H1607" s="4">
        <v>24.26</v>
      </c>
      <c r="I1607" s="4">
        <v>16.77</v>
      </c>
      <c r="J1607" s="4">
        <v>34.4</v>
      </c>
      <c r="K1607" s="4">
        <v>9.44</v>
      </c>
      <c r="L1607" s="4">
        <v>37.32</v>
      </c>
      <c r="M1607" s="4">
        <v>18.97</v>
      </c>
      <c r="N1607" s="4">
        <v>26.95</v>
      </c>
      <c r="O1607" s="4">
        <v>43.44</v>
      </c>
      <c r="P1607" s="4"/>
      <c r="Q1607" s="4">
        <v>30.57</v>
      </c>
    </row>
    <row r="1608" spans="1:17">
      <c r="A1608">
        <v>2014</v>
      </c>
      <c r="B1608" t="s">
        <v>2963</v>
      </c>
      <c r="C1608">
        <v>620423</v>
      </c>
      <c r="D1608">
        <f t="shared" si="50"/>
        <v>62</v>
      </c>
      <c r="E1608" t="str">
        <f>VLOOKUP(D1608,'Regionalism Code'!B:C,2,FALSE)</f>
        <v>甘肃省</v>
      </c>
      <c r="F1608">
        <f t="shared" si="51"/>
        <v>6204</v>
      </c>
      <c r="G1608" t="str">
        <f>IF(F1608&gt;10000,"省直辖县市",VLOOKUP(F1608,'Regionalism Code'!H:I,2,FALSE))</f>
        <v>白银市</v>
      </c>
      <c r="H1608" s="4">
        <v>48.1</v>
      </c>
      <c r="I1608" s="4">
        <v>52.99</v>
      </c>
      <c r="J1608" s="4">
        <v>51.3</v>
      </c>
      <c r="K1608" s="4">
        <v>19.21</v>
      </c>
      <c r="L1608" s="4">
        <v>21.19</v>
      </c>
      <c r="M1608" s="4">
        <v>32.63</v>
      </c>
      <c r="N1608" s="4">
        <v>52.79</v>
      </c>
      <c r="O1608" s="4">
        <v>69.62</v>
      </c>
      <c r="P1608" s="4"/>
      <c r="Q1608" s="4">
        <v>26.11</v>
      </c>
    </row>
    <row r="1609" spans="1:17">
      <c r="A1609">
        <v>2014</v>
      </c>
      <c r="B1609" t="s">
        <v>2966</v>
      </c>
      <c r="C1609">
        <v>620521</v>
      </c>
      <c r="D1609">
        <f t="shared" si="50"/>
        <v>62</v>
      </c>
      <c r="E1609" t="str">
        <f>VLOOKUP(D1609,'Regionalism Code'!B:C,2,FALSE)</f>
        <v>甘肃省</v>
      </c>
      <c r="F1609">
        <f t="shared" si="51"/>
        <v>6205</v>
      </c>
      <c r="G1609" t="str">
        <f>IF(F1609&gt;10000,"省直辖县市",VLOOKUP(F1609,'Regionalism Code'!H:I,2,FALSE))</f>
        <v>天水市</v>
      </c>
      <c r="H1609" s="4">
        <v>32.87</v>
      </c>
      <c r="I1609" s="4">
        <v>21.64</v>
      </c>
      <c r="J1609" s="4">
        <v>29.1</v>
      </c>
      <c r="K1609" s="4">
        <v>0</v>
      </c>
      <c r="L1609" s="4">
        <v>79.61</v>
      </c>
      <c r="M1609" s="4">
        <v>4.25</v>
      </c>
      <c r="N1609" s="4">
        <v>9.46</v>
      </c>
      <c r="O1609" s="4">
        <v>28.3</v>
      </c>
      <c r="P1609" s="4"/>
      <c r="Q1609" s="4">
        <v>76.81</v>
      </c>
    </row>
    <row r="1610" spans="1:17">
      <c r="A1610">
        <v>2014</v>
      </c>
      <c r="B1610" t="s">
        <v>2967</v>
      </c>
      <c r="C1610">
        <v>620522</v>
      </c>
      <c r="D1610">
        <f t="shared" si="50"/>
        <v>62</v>
      </c>
      <c r="E1610" t="str">
        <f>VLOOKUP(D1610,'Regionalism Code'!B:C,2,FALSE)</f>
        <v>甘肃省</v>
      </c>
      <c r="F1610">
        <f t="shared" si="51"/>
        <v>6205</v>
      </c>
      <c r="G1610" t="str">
        <f>IF(F1610&gt;10000,"省直辖县市",VLOOKUP(F1610,'Regionalism Code'!H:I,2,FALSE))</f>
        <v>天水市</v>
      </c>
      <c r="H1610" s="4">
        <v>32.35</v>
      </c>
      <c r="I1610" s="4">
        <v>19.62</v>
      </c>
      <c r="J1610" s="4">
        <v>27.99</v>
      </c>
      <c r="K1610" s="4">
        <v>6.91</v>
      </c>
      <c r="L1610" s="4">
        <v>26.32</v>
      </c>
      <c r="M1610" s="4">
        <v>20.12</v>
      </c>
      <c r="N1610" s="4">
        <v>41.53</v>
      </c>
      <c r="O1610" s="4">
        <v>23.5</v>
      </c>
      <c r="P1610" s="4"/>
      <c r="Q1610" s="4">
        <v>82.3</v>
      </c>
    </row>
    <row r="1611" spans="1:17">
      <c r="A1611">
        <v>2014</v>
      </c>
      <c r="B1611" t="s">
        <v>2968</v>
      </c>
      <c r="C1611">
        <v>620523</v>
      </c>
      <c r="D1611">
        <f t="shared" si="50"/>
        <v>62</v>
      </c>
      <c r="E1611" t="str">
        <f>VLOOKUP(D1611,'Regionalism Code'!B:C,2,FALSE)</f>
        <v>甘肃省</v>
      </c>
      <c r="F1611">
        <f t="shared" si="51"/>
        <v>6205</v>
      </c>
      <c r="G1611" t="str">
        <f>IF(F1611&gt;10000,"省直辖县市",VLOOKUP(F1611,'Regionalism Code'!H:I,2,FALSE))</f>
        <v>天水市</v>
      </c>
      <c r="H1611" s="4">
        <v>30.51</v>
      </c>
      <c r="I1611" s="4">
        <v>25.65</v>
      </c>
      <c r="J1611" s="4">
        <v>27.08</v>
      </c>
      <c r="K1611" s="4">
        <v>5.21</v>
      </c>
      <c r="L1611" s="4">
        <v>1.95</v>
      </c>
      <c r="M1611" s="4">
        <v>22.7</v>
      </c>
      <c r="N1611" s="4">
        <v>53.57</v>
      </c>
      <c r="O1611" s="4">
        <v>23.4</v>
      </c>
      <c r="P1611" s="4"/>
      <c r="Q1611" s="4">
        <v>52.8</v>
      </c>
    </row>
    <row r="1612" spans="1:17">
      <c r="A1612">
        <v>2014</v>
      </c>
      <c r="B1612" t="s">
        <v>2969</v>
      </c>
      <c r="C1612">
        <v>620524</v>
      </c>
      <c r="D1612">
        <f t="shared" si="50"/>
        <v>62</v>
      </c>
      <c r="E1612" t="str">
        <f>VLOOKUP(D1612,'Regionalism Code'!B:C,2,FALSE)</f>
        <v>甘肃省</v>
      </c>
      <c r="F1612">
        <f t="shared" si="51"/>
        <v>6205</v>
      </c>
      <c r="G1612" t="str">
        <f>IF(F1612&gt;10000,"省直辖县市",VLOOKUP(F1612,'Regionalism Code'!H:I,2,FALSE))</f>
        <v>天水市</v>
      </c>
      <c r="H1612" s="4">
        <v>37.39</v>
      </c>
      <c r="I1612" s="4">
        <v>12.62</v>
      </c>
      <c r="J1612" s="4">
        <v>50.85</v>
      </c>
      <c r="K1612" s="4">
        <v>7.17</v>
      </c>
      <c r="L1612" s="4">
        <v>6.17</v>
      </c>
      <c r="M1612" s="4">
        <v>16.85</v>
      </c>
      <c r="N1612" s="4">
        <v>53.35</v>
      </c>
      <c r="O1612" s="4">
        <v>78.45</v>
      </c>
      <c r="P1612" s="4"/>
      <c r="Q1612" s="4">
        <v>94.7</v>
      </c>
    </row>
    <row r="1613" spans="1:17">
      <c r="A1613">
        <v>2014</v>
      </c>
      <c r="B1613" t="s">
        <v>2970</v>
      </c>
      <c r="C1613">
        <v>620525</v>
      </c>
      <c r="D1613">
        <f t="shared" si="50"/>
        <v>62</v>
      </c>
      <c r="E1613" t="str">
        <f>VLOOKUP(D1613,'Regionalism Code'!B:C,2,FALSE)</f>
        <v>甘肃省</v>
      </c>
      <c r="F1613">
        <f t="shared" si="51"/>
        <v>6205</v>
      </c>
      <c r="G1613" t="str">
        <f>IF(F1613&gt;10000,"省直辖县市",VLOOKUP(F1613,'Regionalism Code'!H:I,2,FALSE))</f>
        <v>天水市</v>
      </c>
      <c r="H1613" s="4">
        <v>19.86</v>
      </c>
      <c r="I1613" s="4">
        <v>14.33</v>
      </c>
      <c r="J1613" s="4">
        <v>18.25</v>
      </c>
      <c r="K1613" s="4">
        <v>0.11</v>
      </c>
      <c r="L1613" s="4">
        <v>16.66</v>
      </c>
      <c r="M1613" s="4">
        <v>10.57</v>
      </c>
      <c r="N1613" s="4">
        <v>52.2</v>
      </c>
      <c r="O1613" s="4">
        <v>0</v>
      </c>
      <c r="P1613" s="4"/>
      <c r="Q1613" s="4">
        <v>41.07</v>
      </c>
    </row>
    <row r="1614" spans="1:17">
      <c r="A1614">
        <v>2014</v>
      </c>
      <c r="B1614" t="s">
        <v>2972</v>
      </c>
      <c r="C1614">
        <v>620621</v>
      </c>
      <c r="D1614">
        <f t="shared" si="50"/>
        <v>62</v>
      </c>
      <c r="E1614" t="str">
        <f>VLOOKUP(D1614,'Regionalism Code'!B:C,2,FALSE)</f>
        <v>甘肃省</v>
      </c>
      <c r="F1614">
        <f t="shared" si="51"/>
        <v>6206</v>
      </c>
      <c r="G1614" t="str">
        <f>IF(F1614&gt;10000,"省直辖县市",VLOOKUP(F1614,'Regionalism Code'!H:I,2,FALSE))</f>
        <v>武威市</v>
      </c>
      <c r="H1614" s="4">
        <v>36.66</v>
      </c>
      <c r="I1614" s="4">
        <v>40.64</v>
      </c>
      <c r="J1614" s="4">
        <v>32.42</v>
      </c>
      <c r="K1614" s="4">
        <v>18.12</v>
      </c>
      <c r="L1614" s="4">
        <v>5.81</v>
      </c>
      <c r="M1614" s="4">
        <v>39.09</v>
      </c>
      <c r="N1614" s="4">
        <v>51.81</v>
      </c>
      <c r="O1614" s="4">
        <v>31.3</v>
      </c>
      <c r="P1614" s="4"/>
      <c r="Q1614" s="4">
        <v>31.21</v>
      </c>
    </row>
    <row r="1615" spans="1:17">
      <c r="A1615">
        <v>2014</v>
      </c>
      <c r="B1615" t="s">
        <v>2973</v>
      </c>
      <c r="C1615">
        <v>620622</v>
      </c>
      <c r="D1615">
        <f t="shared" si="50"/>
        <v>62</v>
      </c>
      <c r="E1615" t="str">
        <f>VLOOKUP(D1615,'Regionalism Code'!B:C,2,FALSE)</f>
        <v>甘肃省</v>
      </c>
      <c r="F1615">
        <f t="shared" si="51"/>
        <v>6206</v>
      </c>
      <c r="G1615" t="str">
        <f>IF(F1615&gt;10000,"省直辖县市",VLOOKUP(F1615,'Regionalism Code'!H:I,2,FALSE))</f>
        <v>武威市</v>
      </c>
      <c r="H1615" s="4">
        <v>28.17</v>
      </c>
      <c r="I1615" s="4">
        <v>15.13</v>
      </c>
      <c r="J1615" s="4">
        <v>15.77</v>
      </c>
      <c r="K1615" s="4">
        <v>0.54</v>
      </c>
      <c r="L1615" s="4">
        <v>0</v>
      </c>
      <c r="M1615" s="4">
        <v>7.44</v>
      </c>
      <c r="N1615" s="4">
        <v>42.49</v>
      </c>
      <c r="O1615" s="4">
        <v>7.95</v>
      </c>
      <c r="P1615" s="4"/>
      <c r="Q1615" s="4">
        <v>93.77</v>
      </c>
    </row>
    <row r="1616" spans="1:17">
      <c r="A1616">
        <v>2014</v>
      </c>
      <c r="B1616" t="s">
        <v>2974</v>
      </c>
      <c r="C1616">
        <v>620623</v>
      </c>
      <c r="D1616">
        <f t="shared" si="50"/>
        <v>62</v>
      </c>
      <c r="E1616" t="str">
        <f>VLOOKUP(D1616,'Regionalism Code'!B:C,2,FALSE)</f>
        <v>甘肃省</v>
      </c>
      <c r="F1616">
        <f t="shared" si="51"/>
        <v>6206</v>
      </c>
      <c r="G1616" t="str">
        <f>IF(F1616&gt;10000,"省直辖县市",VLOOKUP(F1616,'Regionalism Code'!H:I,2,FALSE))</f>
        <v>武威市</v>
      </c>
      <c r="H1616" s="4">
        <v>29.39</v>
      </c>
      <c r="I1616" s="4">
        <v>37.85</v>
      </c>
      <c r="J1616" s="4">
        <v>13.4</v>
      </c>
      <c r="K1616" s="4">
        <v>0.64</v>
      </c>
      <c r="L1616" s="4">
        <v>28.95</v>
      </c>
      <c r="M1616" s="4">
        <v>22.61</v>
      </c>
      <c r="N1616" s="4">
        <v>18.91</v>
      </c>
      <c r="O1616" s="4">
        <v>3.2</v>
      </c>
      <c r="P1616" s="4"/>
      <c r="Q1616" s="4">
        <v>30.5</v>
      </c>
    </row>
    <row r="1617" spans="1:17">
      <c r="A1617">
        <v>2014</v>
      </c>
      <c r="B1617" t="s">
        <v>2976</v>
      </c>
      <c r="C1617">
        <v>620721</v>
      </c>
      <c r="D1617">
        <f t="shared" si="50"/>
        <v>62</v>
      </c>
      <c r="E1617" t="str">
        <f>VLOOKUP(D1617,'Regionalism Code'!B:C,2,FALSE)</f>
        <v>甘肃省</v>
      </c>
      <c r="F1617">
        <f t="shared" si="51"/>
        <v>6207</v>
      </c>
      <c r="G1617" t="str">
        <f>IF(F1617&gt;10000,"省直辖县市",VLOOKUP(F1617,'Regionalism Code'!H:I,2,FALSE))</f>
        <v>张掖市</v>
      </c>
      <c r="H1617" s="4">
        <v>51.99</v>
      </c>
      <c r="I1617" s="4">
        <v>73.05</v>
      </c>
      <c r="J1617" s="4">
        <v>35.48</v>
      </c>
      <c r="K1617" s="4">
        <v>25.42</v>
      </c>
      <c r="L1617" s="4">
        <v>10.44</v>
      </c>
      <c r="M1617" s="4">
        <v>37.37</v>
      </c>
      <c r="N1617" s="4">
        <v>13.7</v>
      </c>
      <c r="O1617" s="4">
        <v>60.99</v>
      </c>
      <c r="P1617" s="4"/>
      <c r="Q1617" s="4">
        <v>12.47</v>
      </c>
    </row>
    <row r="1618" spans="1:17">
      <c r="A1618">
        <v>2014</v>
      </c>
      <c r="B1618" t="s">
        <v>2977</v>
      </c>
      <c r="C1618">
        <v>620722</v>
      </c>
      <c r="D1618">
        <f t="shared" si="50"/>
        <v>62</v>
      </c>
      <c r="E1618" t="str">
        <f>VLOOKUP(D1618,'Regionalism Code'!B:C,2,FALSE)</f>
        <v>甘肃省</v>
      </c>
      <c r="F1618">
        <f t="shared" si="51"/>
        <v>6207</v>
      </c>
      <c r="G1618" t="str">
        <f>IF(F1618&gt;10000,"省直辖县市",VLOOKUP(F1618,'Regionalism Code'!H:I,2,FALSE))</f>
        <v>张掖市</v>
      </c>
      <c r="H1618" s="4">
        <v>37.98</v>
      </c>
      <c r="I1618" s="4">
        <v>46.27</v>
      </c>
      <c r="J1618" s="4">
        <v>29.71</v>
      </c>
      <c r="K1618" s="4">
        <v>3.47</v>
      </c>
      <c r="L1618" s="4">
        <v>0.81</v>
      </c>
      <c r="M1618" s="4">
        <v>14.61</v>
      </c>
      <c r="N1618" s="4">
        <v>10.66</v>
      </c>
      <c r="O1618" s="4">
        <v>59.71</v>
      </c>
      <c r="P1618" s="4"/>
      <c r="Q1618" s="4">
        <v>25.62</v>
      </c>
    </row>
    <row r="1619" spans="1:17">
      <c r="A1619">
        <v>2014</v>
      </c>
      <c r="B1619" t="s">
        <v>2978</v>
      </c>
      <c r="C1619">
        <v>620723</v>
      </c>
      <c r="D1619">
        <f t="shared" si="50"/>
        <v>62</v>
      </c>
      <c r="E1619" t="str">
        <f>VLOOKUP(D1619,'Regionalism Code'!B:C,2,FALSE)</f>
        <v>甘肃省</v>
      </c>
      <c r="F1619">
        <f t="shared" si="51"/>
        <v>6207</v>
      </c>
      <c r="G1619" t="str">
        <f>IF(F1619&gt;10000,"省直辖县市",VLOOKUP(F1619,'Regionalism Code'!H:I,2,FALSE))</f>
        <v>张掖市</v>
      </c>
      <c r="H1619" s="4">
        <v>44.4</v>
      </c>
      <c r="I1619" s="4">
        <v>58.38</v>
      </c>
      <c r="J1619" s="4">
        <v>34.65</v>
      </c>
      <c r="K1619" s="4">
        <v>8.59</v>
      </c>
      <c r="L1619" s="4">
        <v>11.4</v>
      </c>
      <c r="M1619" s="4">
        <v>26.52</v>
      </c>
      <c r="N1619" s="4">
        <v>48.27</v>
      </c>
      <c r="O1619" s="4">
        <v>39.72</v>
      </c>
      <c r="P1619" s="4"/>
      <c r="Q1619" s="4">
        <v>15.95</v>
      </c>
    </row>
    <row r="1620" spans="1:17">
      <c r="A1620">
        <v>2014</v>
      </c>
      <c r="B1620" t="s">
        <v>2979</v>
      </c>
      <c r="C1620">
        <v>620724</v>
      </c>
      <c r="D1620">
        <f t="shared" si="50"/>
        <v>62</v>
      </c>
      <c r="E1620" t="str">
        <f>VLOOKUP(D1620,'Regionalism Code'!B:C,2,FALSE)</f>
        <v>甘肃省</v>
      </c>
      <c r="F1620">
        <f t="shared" si="51"/>
        <v>6207</v>
      </c>
      <c r="G1620" t="str">
        <f>IF(F1620&gt;10000,"省直辖县市",VLOOKUP(F1620,'Regionalism Code'!H:I,2,FALSE))</f>
        <v>张掖市</v>
      </c>
      <c r="H1620" s="4">
        <v>48.47</v>
      </c>
      <c r="I1620" s="4">
        <v>62.36</v>
      </c>
      <c r="J1620" s="4">
        <v>29.17</v>
      </c>
      <c r="K1620" s="4">
        <v>8.12</v>
      </c>
      <c r="L1620" s="4">
        <v>28.75</v>
      </c>
      <c r="M1620" s="4">
        <v>12.92</v>
      </c>
      <c r="N1620" s="4">
        <v>14.76</v>
      </c>
      <c r="O1620" s="4">
        <v>43.86</v>
      </c>
      <c r="P1620" s="4"/>
      <c r="Q1620" s="4">
        <v>37.66</v>
      </c>
    </row>
    <row r="1621" spans="1:17">
      <c r="A1621">
        <v>2014</v>
      </c>
      <c r="B1621" t="s">
        <v>2980</v>
      </c>
      <c r="C1621">
        <v>620725</v>
      </c>
      <c r="D1621">
        <f t="shared" si="50"/>
        <v>62</v>
      </c>
      <c r="E1621" t="str">
        <f>VLOOKUP(D1621,'Regionalism Code'!B:C,2,FALSE)</f>
        <v>甘肃省</v>
      </c>
      <c r="F1621">
        <f t="shared" si="51"/>
        <v>6207</v>
      </c>
      <c r="G1621" t="str">
        <f>IF(F1621&gt;10000,"省直辖县市",VLOOKUP(F1621,'Regionalism Code'!H:I,2,FALSE))</f>
        <v>张掖市</v>
      </c>
      <c r="H1621" s="4">
        <v>56.07</v>
      </c>
      <c r="I1621" s="4">
        <v>59.87</v>
      </c>
      <c r="J1621" s="4">
        <v>29.04</v>
      </c>
      <c r="K1621" s="4">
        <v>16.99</v>
      </c>
      <c r="L1621" s="4">
        <v>25.44</v>
      </c>
      <c r="M1621" s="4">
        <v>30.11</v>
      </c>
      <c r="N1621" s="4">
        <v>21.07</v>
      </c>
      <c r="O1621" s="4">
        <v>36.92</v>
      </c>
      <c r="P1621" s="4"/>
      <c r="Q1621" s="4">
        <v>92.64</v>
      </c>
    </row>
    <row r="1622" spans="1:17">
      <c r="A1622">
        <v>2014</v>
      </c>
      <c r="B1622" t="s">
        <v>2982</v>
      </c>
      <c r="C1622">
        <v>620821</v>
      </c>
      <c r="D1622">
        <f t="shared" si="50"/>
        <v>62</v>
      </c>
      <c r="E1622" t="str">
        <f>VLOOKUP(D1622,'Regionalism Code'!B:C,2,FALSE)</f>
        <v>甘肃省</v>
      </c>
      <c r="F1622">
        <f t="shared" si="51"/>
        <v>6208</v>
      </c>
      <c r="G1622" t="str">
        <f>IF(F1622&gt;10000,"省直辖县市",VLOOKUP(F1622,'Regionalism Code'!H:I,2,FALSE))</f>
        <v>平凉市</v>
      </c>
      <c r="H1622" s="4">
        <v>39.46</v>
      </c>
      <c r="I1622" s="4">
        <v>37.72</v>
      </c>
      <c r="J1622" s="4">
        <v>31.76</v>
      </c>
      <c r="K1622" s="4">
        <v>6.87</v>
      </c>
      <c r="L1622" s="4">
        <v>1.54</v>
      </c>
      <c r="M1622" s="4">
        <v>23.78</v>
      </c>
      <c r="N1622" s="4">
        <v>62.89</v>
      </c>
      <c r="O1622" s="4">
        <v>28.11</v>
      </c>
      <c r="P1622" s="4"/>
      <c r="Q1622" s="4">
        <v>59.21</v>
      </c>
    </row>
    <row r="1623" spans="1:17">
      <c r="A1623">
        <v>2014</v>
      </c>
      <c r="B1623" t="s">
        <v>2983</v>
      </c>
      <c r="C1623">
        <v>620822</v>
      </c>
      <c r="D1623">
        <f t="shared" si="50"/>
        <v>62</v>
      </c>
      <c r="E1623" t="str">
        <f>VLOOKUP(D1623,'Regionalism Code'!B:C,2,FALSE)</f>
        <v>甘肃省</v>
      </c>
      <c r="F1623">
        <f t="shared" si="51"/>
        <v>6208</v>
      </c>
      <c r="G1623" t="str">
        <f>IF(F1623&gt;10000,"省直辖县市",VLOOKUP(F1623,'Regionalism Code'!H:I,2,FALSE))</f>
        <v>平凉市</v>
      </c>
      <c r="H1623" s="4">
        <v>33.71</v>
      </c>
      <c r="I1623" s="4">
        <v>37.39</v>
      </c>
      <c r="J1623" s="4">
        <v>37.12</v>
      </c>
      <c r="K1623" s="4">
        <v>1.52</v>
      </c>
      <c r="L1623" s="4">
        <v>3.34</v>
      </c>
      <c r="M1623" s="4">
        <v>17.98</v>
      </c>
      <c r="N1623" s="4">
        <v>32.7</v>
      </c>
      <c r="O1623" s="4">
        <v>61.3</v>
      </c>
      <c r="P1623" s="4"/>
      <c r="Q1623" s="4">
        <v>15.37</v>
      </c>
    </row>
    <row r="1624" spans="1:17">
      <c r="A1624">
        <v>2014</v>
      </c>
      <c r="B1624" t="s">
        <v>2984</v>
      </c>
      <c r="C1624">
        <v>620823</v>
      </c>
      <c r="D1624">
        <f t="shared" si="50"/>
        <v>62</v>
      </c>
      <c r="E1624" t="str">
        <f>VLOOKUP(D1624,'Regionalism Code'!B:C,2,FALSE)</f>
        <v>甘肃省</v>
      </c>
      <c r="F1624">
        <f t="shared" si="51"/>
        <v>6208</v>
      </c>
      <c r="G1624" t="str">
        <f>IF(F1624&gt;10000,"省直辖县市",VLOOKUP(F1624,'Regionalism Code'!H:I,2,FALSE))</f>
        <v>平凉市</v>
      </c>
      <c r="H1624" s="4">
        <v>46.72</v>
      </c>
      <c r="I1624" s="4">
        <v>47.51</v>
      </c>
      <c r="J1624" s="4">
        <v>24.09</v>
      </c>
      <c r="K1624" s="4">
        <v>7.15</v>
      </c>
      <c r="L1624" s="4">
        <v>59.51</v>
      </c>
      <c r="M1624" s="4">
        <v>14.73</v>
      </c>
      <c r="N1624" s="4">
        <v>27.9</v>
      </c>
      <c r="O1624" s="4">
        <v>10.28</v>
      </c>
      <c r="P1624" s="4"/>
      <c r="Q1624" s="4">
        <v>85.26</v>
      </c>
    </row>
    <row r="1625" spans="1:17">
      <c r="A1625">
        <v>2014</v>
      </c>
      <c r="B1625" t="s">
        <v>2985</v>
      </c>
      <c r="C1625">
        <v>620824</v>
      </c>
      <c r="D1625">
        <f t="shared" si="50"/>
        <v>62</v>
      </c>
      <c r="E1625" t="str">
        <f>VLOOKUP(D1625,'Regionalism Code'!B:C,2,FALSE)</f>
        <v>甘肃省</v>
      </c>
      <c r="F1625">
        <f t="shared" si="51"/>
        <v>6208</v>
      </c>
      <c r="G1625" t="str">
        <f>IF(F1625&gt;10000,"省直辖县市",VLOOKUP(F1625,'Regionalism Code'!H:I,2,FALSE))</f>
        <v>平凉市</v>
      </c>
      <c r="H1625" s="4">
        <v>53.77</v>
      </c>
      <c r="I1625" s="4">
        <v>64.87</v>
      </c>
      <c r="J1625" s="4">
        <v>45.64</v>
      </c>
      <c r="K1625" s="4">
        <v>21.08</v>
      </c>
      <c r="L1625" s="4">
        <v>53.04</v>
      </c>
      <c r="M1625" s="4">
        <v>35.94</v>
      </c>
      <c r="N1625" s="4">
        <v>73.3</v>
      </c>
      <c r="O1625" s="4">
        <v>28.83</v>
      </c>
      <c r="P1625" s="4"/>
      <c r="Q1625" s="4">
        <v>31.9</v>
      </c>
    </row>
    <row r="1626" spans="1:17">
      <c r="A1626">
        <v>2014</v>
      </c>
      <c r="B1626" t="s">
        <v>2987</v>
      </c>
      <c r="C1626">
        <v>620826</v>
      </c>
      <c r="D1626">
        <f t="shared" si="50"/>
        <v>62</v>
      </c>
      <c r="E1626" t="str">
        <f>VLOOKUP(D1626,'Regionalism Code'!B:C,2,FALSE)</f>
        <v>甘肃省</v>
      </c>
      <c r="F1626">
        <f t="shared" si="51"/>
        <v>6208</v>
      </c>
      <c r="G1626" t="str">
        <f>IF(F1626&gt;10000,"省直辖县市",VLOOKUP(F1626,'Regionalism Code'!H:I,2,FALSE))</f>
        <v>平凉市</v>
      </c>
      <c r="H1626" s="4">
        <v>30.98</v>
      </c>
      <c r="I1626" s="4">
        <v>26</v>
      </c>
      <c r="J1626" s="4">
        <v>35.47</v>
      </c>
      <c r="K1626" s="4">
        <v>8.47</v>
      </c>
      <c r="L1626" s="4">
        <v>22.74</v>
      </c>
      <c r="M1626" s="4">
        <v>22.97</v>
      </c>
      <c r="N1626" s="4">
        <v>26.9</v>
      </c>
      <c r="O1626" s="4">
        <v>51.51</v>
      </c>
      <c r="P1626" s="4"/>
      <c r="Q1626" s="4">
        <v>39.26</v>
      </c>
    </row>
    <row r="1627" spans="1:17">
      <c r="A1627">
        <v>2014</v>
      </c>
      <c r="B1627" t="s">
        <v>2989</v>
      </c>
      <c r="C1627">
        <v>620921</v>
      </c>
      <c r="D1627">
        <f t="shared" si="50"/>
        <v>62</v>
      </c>
      <c r="E1627" t="str">
        <f>VLOOKUP(D1627,'Regionalism Code'!B:C,2,FALSE)</f>
        <v>甘肃省</v>
      </c>
      <c r="F1627">
        <f t="shared" si="51"/>
        <v>6209</v>
      </c>
      <c r="G1627" t="str">
        <f>IF(F1627&gt;10000,"省直辖县市",VLOOKUP(F1627,'Regionalism Code'!H:I,2,FALSE))</f>
        <v>酒泉市</v>
      </c>
      <c r="H1627" s="4">
        <v>53.26</v>
      </c>
      <c r="I1627" s="4">
        <v>49.67</v>
      </c>
      <c r="J1627" s="4">
        <v>56.94</v>
      </c>
      <c r="K1627" s="4">
        <v>35.54</v>
      </c>
      <c r="L1627" s="4">
        <v>75.99</v>
      </c>
      <c r="M1627" s="4">
        <v>53</v>
      </c>
      <c r="N1627" s="4">
        <v>65.84</v>
      </c>
      <c r="O1627" s="4">
        <v>46.23</v>
      </c>
      <c r="P1627" s="4"/>
      <c r="Q1627" s="4">
        <v>58.4</v>
      </c>
    </row>
    <row r="1628" spans="1:17">
      <c r="A1628">
        <v>2014</v>
      </c>
      <c r="B1628" t="s">
        <v>2990</v>
      </c>
      <c r="C1628">
        <v>620922</v>
      </c>
      <c r="D1628">
        <f t="shared" si="50"/>
        <v>62</v>
      </c>
      <c r="E1628" t="str">
        <f>VLOOKUP(D1628,'Regionalism Code'!B:C,2,FALSE)</f>
        <v>甘肃省</v>
      </c>
      <c r="F1628">
        <f t="shared" si="51"/>
        <v>6209</v>
      </c>
      <c r="G1628" t="str">
        <f>IF(F1628&gt;10000,"省直辖县市",VLOOKUP(F1628,'Regionalism Code'!H:I,2,FALSE))</f>
        <v>酒泉市</v>
      </c>
      <c r="H1628" s="4">
        <v>54.1</v>
      </c>
      <c r="I1628" s="4">
        <v>62.51</v>
      </c>
      <c r="J1628" s="4">
        <v>34.65</v>
      </c>
      <c r="K1628" s="4">
        <v>27.73</v>
      </c>
      <c r="L1628" s="4">
        <v>15.82</v>
      </c>
      <c r="M1628" s="4">
        <v>34.82</v>
      </c>
      <c r="N1628" s="4">
        <v>53.48</v>
      </c>
      <c r="O1628" s="4">
        <v>30.92</v>
      </c>
      <c r="P1628" s="4"/>
      <c r="Q1628" s="4">
        <v>61.67</v>
      </c>
    </row>
    <row r="1629" spans="1:17">
      <c r="A1629">
        <v>2014</v>
      </c>
      <c r="B1629" t="s">
        <v>2992</v>
      </c>
      <c r="C1629">
        <v>620924</v>
      </c>
      <c r="D1629">
        <f t="shared" si="50"/>
        <v>62</v>
      </c>
      <c r="E1629" t="str">
        <f>VLOOKUP(D1629,'Regionalism Code'!B:C,2,FALSE)</f>
        <v>甘肃省</v>
      </c>
      <c r="F1629">
        <f t="shared" si="51"/>
        <v>6209</v>
      </c>
      <c r="G1629" t="str">
        <f>IF(F1629&gt;10000,"省直辖县市",VLOOKUP(F1629,'Regionalism Code'!H:I,2,FALSE))</f>
        <v>酒泉市</v>
      </c>
      <c r="H1629" s="4">
        <v>67.19</v>
      </c>
      <c r="I1629" s="4">
        <v>95.79</v>
      </c>
      <c r="J1629" s="4">
        <v>43.3</v>
      </c>
      <c r="K1629" s="4">
        <v>16</v>
      </c>
      <c r="L1629" s="4">
        <v>12.63</v>
      </c>
      <c r="M1629" s="4">
        <v>31.07</v>
      </c>
      <c r="N1629" s="4">
        <v>71.07</v>
      </c>
      <c r="O1629" s="4">
        <v>43.01</v>
      </c>
      <c r="P1629" s="4"/>
      <c r="Q1629" s="4">
        <v>16.16</v>
      </c>
    </row>
    <row r="1630" spans="1:17">
      <c r="A1630">
        <v>2014</v>
      </c>
      <c r="B1630" t="s">
        <v>2993</v>
      </c>
      <c r="C1630">
        <v>620981</v>
      </c>
      <c r="D1630">
        <f t="shared" si="50"/>
        <v>62</v>
      </c>
      <c r="E1630" t="str">
        <f>VLOOKUP(D1630,'Regionalism Code'!B:C,2,FALSE)</f>
        <v>甘肃省</v>
      </c>
      <c r="F1630">
        <f t="shared" si="51"/>
        <v>6209</v>
      </c>
      <c r="G1630" t="str">
        <f>IF(F1630&gt;10000,"省直辖县市",VLOOKUP(F1630,'Regionalism Code'!H:I,2,FALSE))</f>
        <v>酒泉市</v>
      </c>
      <c r="H1630" s="4">
        <v>64.53</v>
      </c>
      <c r="I1630" s="4">
        <v>73.79</v>
      </c>
      <c r="J1630" s="4">
        <v>67.94</v>
      </c>
      <c r="K1630" s="4">
        <v>45.42</v>
      </c>
      <c r="L1630" s="4">
        <v>82.5</v>
      </c>
      <c r="M1630" s="4">
        <v>68.95</v>
      </c>
      <c r="N1630" s="4">
        <v>56.95</v>
      </c>
      <c r="O1630" s="4">
        <v>71.42</v>
      </c>
      <c r="P1630" s="4"/>
      <c r="Q1630" s="4">
        <v>27.74</v>
      </c>
    </row>
    <row r="1631" spans="1:17">
      <c r="A1631">
        <v>2014</v>
      </c>
      <c r="B1631" t="s">
        <v>2994</v>
      </c>
      <c r="C1631">
        <v>620982</v>
      </c>
      <c r="D1631">
        <f t="shared" si="50"/>
        <v>62</v>
      </c>
      <c r="E1631" t="str">
        <f>VLOOKUP(D1631,'Regionalism Code'!B:C,2,FALSE)</f>
        <v>甘肃省</v>
      </c>
      <c r="F1631">
        <f t="shared" si="51"/>
        <v>6209</v>
      </c>
      <c r="G1631" t="str">
        <f>IF(F1631&gt;10000,"省直辖县市",VLOOKUP(F1631,'Regionalism Code'!H:I,2,FALSE))</f>
        <v>酒泉市</v>
      </c>
      <c r="H1631" s="4">
        <v>70.58</v>
      </c>
      <c r="I1631" s="4">
        <v>98.08</v>
      </c>
      <c r="J1631" s="4">
        <v>47.51</v>
      </c>
      <c r="K1631" s="4">
        <v>58.95</v>
      </c>
      <c r="L1631" s="4">
        <v>75.68</v>
      </c>
      <c r="M1631" s="4">
        <v>70.64</v>
      </c>
      <c r="N1631" s="4">
        <v>68.74</v>
      </c>
      <c r="O1631" s="4">
        <v>16.71</v>
      </c>
      <c r="P1631" s="4"/>
      <c r="Q1631" s="4">
        <v>21.73</v>
      </c>
    </row>
    <row r="1632" spans="1:17">
      <c r="A1632">
        <v>2014</v>
      </c>
      <c r="B1632" t="s">
        <v>2996</v>
      </c>
      <c r="C1632">
        <v>621021</v>
      </c>
      <c r="D1632">
        <f t="shared" si="50"/>
        <v>62</v>
      </c>
      <c r="E1632" t="str">
        <f>VLOOKUP(D1632,'Regionalism Code'!B:C,2,FALSE)</f>
        <v>甘肃省</v>
      </c>
      <c r="F1632">
        <f t="shared" si="51"/>
        <v>6210</v>
      </c>
      <c r="G1632" t="str">
        <f>IF(F1632&gt;10000,"省直辖县市",VLOOKUP(F1632,'Regionalism Code'!H:I,2,FALSE))</f>
        <v>庆阳市</v>
      </c>
      <c r="H1632" s="4">
        <v>56.86</v>
      </c>
      <c r="I1632" s="4">
        <v>51.72</v>
      </c>
      <c r="J1632" s="4">
        <v>42.73</v>
      </c>
      <c r="K1632" s="4">
        <v>29.76</v>
      </c>
      <c r="L1632" s="4">
        <v>88.11</v>
      </c>
      <c r="M1632" s="4">
        <v>54.01</v>
      </c>
      <c r="N1632" s="4">
        <v>72.07</v>
      </c>
      <c r="O1632" s="4">
        <v>4.16</v>
      </c>
      <c r="P1632" s="4"/>
      <c r="Q1632" s="4">
        <v>99.51</v>
      </c>
    </row>
    <row r="1633" spans="1:17">
      <c r="A1633">
        <v>2014</v>
      </c>
      <c r="B1633" t="s">
        <v>2997</v>
      </c>
      <c r="C1633">
        <v>621022</v>
      </c>
      <c r="D1633">
        <f t="shared" si="50"/>
        <v>62</v>
      </c>
      <c r="E1633" t="str">
        <f>VLOOKUP(D1633,'Regionalism Code'!B:C,2,FALSE)</f>
        <v>甘肃省</v>
      </c>
      <c r="F1633">
        <f t="shared" si="51"/>
        <v>6210</v>
      </c>
      <c r="G1633" t="str">
        <f>IF(F1633&gt;10000,"省直辖县市",VLOOKUP(F1633,'Regionalism Code'!H:I,2,FALSE))</f>
        <v>庆阳市</v>
      </c>
      <c r="H1633" s="4">
        <v>38.64</v>
      </c>
      <c r="I1633" s="4">
        <v>39.34</v>
      </c>
      <c r="J1633" s="4">
        <v>44.19</v>
      </c>
      <c r="K1633" s="4">
        <v>11.45</v>
      </c>
      <c r="L1633" s="4">
        <v>42.74</v>
      </c>
      <c r="M1633" s="4">
        <v>13.46</v>
      </c>
      <c r="N1633" s="4">
        <v>24.22</v>
      </c>
      <c r="O1633" s="4">
        <v>66.68</v>
      </c>
      <c r="P1633" s="4"/>
      <c r="Q1633" s="4">
        <v>26.23</v>
      </c>
    </row>
    <row r="1634" spans="1:17">
      <c r="A1634">
        <v>2014</v>
      </c>
      <c r="B1634" t="s">
        <v>2998</v>
      </c>
      <c r="C1634">
        <v>621023</v>
      </c>
      <c r="D1634">
        <f t="shared" si="50"/>
        <v>62</v>
      </c>
      <c r="E1634" t="str">
        <f>VLOOKUP(D1634,'Regionalism Code'!B:C,2,FALSE)</f>
        <v>甘肃省</v>
      </c>
      <c r="F1634">
        <f t="shared" si="51"/>
        <v>6210</v>
      </c>
      <c r="G1634" t="str">
        <f>IF(F1634&gt;10000,"省直辖县市",VLOOKUP(F1634,'Regionalism Code'!H:I,2,FALSE))</f>
        <v>庆阳市</v>
      </c>
      <c r="H1634" s="4">
        <v>40.35</v>
      </c>
      <c r="I1634" s="4">
        <v>50.85</v>
      </c>
      <c r="J1634" s="4">
        <v>18.34</v>
      </c>
      <c r="K1634" s="4">
        <v>15.89</v>
      </c>
      <c r="L1634" s="4">
        <v>17.39</v>
      </c>
      <c r="M1634" s="4">
        <v>26.29</v>
      </c>
      <c r="N1634" s="4">
        <v>36.96</v>
      </c>
      <c r="O1634" s="4">
        <v>5.5</v>
      </c>
      <c r="P1634" s="4"/>
      <c r="Q1634" s="4">
        <v>45.68</v>
      </c>
    </row>
    <row r="1635" spans="1:17">
      <c r="A1635">
        <v>2014</v>
      </c>
      <c r="B1635" t="s">
        <v>2999</v>
      </c>
      <c r="C1635">
        <v>621024</v>
      </c>
      <c r="D1635">
        <f t="shared" si="50"/>
        <v>62</v>
      </c>
      <c r="E1635" t="str">
        <f>VLOOKUP(D1635,'Regionalism Code'!B:C,2,FALSE)</f>
        <v>甘肃省</v>
      </c>
      <c r="F1635">
        <f t="shared" si="51"/>
        <v>6210</v>
      </c>
      <c r="G1635" t="str">
        <f>IF(F1635&gt;10000,"省直辖县市",VLOOKUP(F1635,'Regionalism Code'!H:I,2,FALSE))</f>
        <v>庆阳市</v>
      </c>
      <c r="H1635" s="4">
        <v>51.86</v>
      </c>
      <c r="I1635" s="4">
        <v>41.3</v>
      </c>
      <c r="J1635" s="4">
        <v>48.97</v>
      </c>
      <c r="K1635" s="4">
        <v>13.74</v>
      </c>
      <c r="L1635" s="4">
        <v>15.76</v>
      </c>
      <c r="M1635" s="4">
        <v>16.75</v>
      </c>
      <c r="N1635" s="4">
        <v>57.08</v>
      </c>
      <c r="O1635" s="4">
        <v>66.85</v>
      </c>
      <c r="P1635" s="4"/>
      <c r="Q1635" s="4">
        <v>91.96</v>
      </c>
    </row>
    <row r="1636" spans="1:17">
      <c r="A1636">
        <v>2014</v>
      </c>
      <c r="B1636" t="s">
        <v>3000</v>
      </c>
      <c r="C1636">
        <v>621025</v>
      </c>
      <c r="D1636">
        <f t="shared" si="50"/>
        <v>62</v>
      </c>
      <c r="E1636" t="str">
        <f>VLOOKUP(D1636,'Regionalism Code'!B:C,2,FALSE)</f>
        <v>甘肃省</v>
      </c>
      <c r="F1636">
        <f t="shared" si="51"/>
        <v>6210</v>
      </c>
      <c r="G1636" t="str">
        <f>IF(F1636&gt;10000,"省直辖县市",VLOOKUP(F1636,'Regionalism Code'!H:I,2,FALSE))</f>
        <v>庆阳市</v>
      </c>
      <c r="H1636" s="4">
        <v>45.3</v>
      </c>
      <c r="I1636" s="4">
        <v>41.77</v>
      </c>
      <c r="J1636" s="4">
        <v>26.75</v>
      </c>
      <c r="K1636" s="4">
        <v>2.62</v>
      </c>
      <c r="L1636" s="4">
        <v>1.1</v>
      </c>
      <c r="M1636" s="4">
        <v>16.99</v>
      </c>
      <c r="N1636" s="4">
        <v>30.02</v>
      </c>
      <c r="O1636" s="4">
        <v>39.65</v>
      </c>
      <c r="P1636" s="4"/>
      <c r="Q1636" s="4">
        <v>90.64</v>
      </c>
    </row>
    <row r="1637" spans="1:17">
      <c r="A1637">
        <v>2014</v>
      </c>
      <c r="B1637" t="s">
        <v>3001</v>
      </c>
      <c r="C1637">
        <v>621026</v>
      </c>
      <c r="D1637">
        <f t="shared" si="50"/>
        <v>62</v>
      </c>
      <c r="E1637" t="str">
        <f>VLOOKUP(D1637,'Regionalism Code'!B:C,2,FALSE)</f>
        <v>甘肃省</v>
      </c>
      <c r="F1637">
        <f t="shared" si="51"/>
        <v>6210</v>
      </c>
      <c r="G1637" t="str">
        <f>IF(F1637&gt;10000,"省直辖县市",VLOOKUP(F1637,'Regionalism Code'!H:I,2,FALSE))</f>
        <v>庆阳市</v>
      </c>
      <c r="H1637" s="4">
        <v>30.9</v>
      </c>
      <c r="I1637" s="4">
        <v>29.32</v>
      </c>
      <c r="J1637" s="4">
        <v>20.85</v>
      </c>
      <c r="K1637" s="4">
        <v>0.29</v>
      </c>
      <c r="L1637" s="4">
        <v>11.96</v>
      </c>
      <c r="M1637" s="4">
        <v>5.47</v>
      </c>
      <c r="N1637" s="4">
        <v>25.76</v>
      </c>
      <c r="O1637" s="4">
        <v>26.22</v>
      </c>
      <c r="P1637" s="4"/>
      <c r="Q1637" s="4">
        <v>54.4</v>
      </c>
    </row>
    <row r="1638" spans="1:17">
      <c r="A1638">
        <v>2014</v>
      </c>
      <c r="B1638" t="s">
        <v>3002</v>
      </c>
      <c r="C1638">
        <v>621027</v>
      </c>
      <c r="D1638">
        <f t="shared" si="50"/>
        <v>62</v>
      </c>
      <c r="E1638" t="str">
        <f>VLOOKUP(D1638,'Regionalism Code'!B:C,2,FALSE)</f>
        <v>甘肃省</v>
      </c>
      <c r="F1638">
        <f t="shared" si="51"/>
        <v>6210</v>
      </c>
      <c r="G1638" t="str">
        <f>IF(F1638&gt;10000,"省直辖县市",VLOOKUP(F1638,'Regionalism Code'!H:I,2,FALSE))</f>
        <v>庆阳市</v>
      </c>
      <c r="H1638" s="4">
        <v>30.58</v>
      </c>
      <c r="I1638" s="4">
        <v>24.01</v>
      </c>
      <c r="J1638" s="4">
        <v>24.38</v>
      </c>
      <c r="K1638" s="4">
        <v>4.49</v>
      </c>
      <c r="L1638" s="4">
        <v>13</v>
      </c>
      <c r="M1638" s="4">
        <v>19.39</v>
      </c>
      <c r="N1638" s="4">
        <v>28.8</v>
      </c>
      <c r="O1638" s="4">
        <v>29.3</v>
      </c>
      <c r="P1638" s="4"/>
      <c r="Q1638" s="4">
        <v>63.52</v>
      </c>
    </row>
    <row r="1639" spans="1:17">
      <c r="A1639">
        <v>2014</v>
      </c>
      <c r="B1639" t="s">
        <v>3004</v>
      </c>
      <c r="C1639">
        <v>621121</v>
      </c>
      <c r="D1639">
        <f t="shared" si="50"/>
        <v>62</v>
      </c>
      <c r="E1639" t="str">
        <f>VLOOKUP(D1639,'Regionalism Code'!B:C,2,FALSE)</f>
        <v>甘肃省</v>
      </c>
      <c r="F1639">
        <f t="shared" si="51"/>
        <v>6211</v>
      </c>
      <c r="G1639" t="str">
        <f>IF(F1639&gt;10000,"省直辖县市",VLOOKUP(F1639,'Regionalism Code'!H:I,2,FALSE))</f>
        <v>定西市</v>
      </c>
      <c r="H1639" s="4">
        <v>31.84</v>
      </c>
      <c r="I1639" s="4">
        <v>12.23</v>
      </c>
      <c r="J1639" s="4">
        <v>44.93</v>
      </c>
      <c r="K1639" s="4">
        <v>0.63</v>
      </c>
      <c r="L1639" s="4">
        <v>8.41</v>
      </c>
      <c r="M1639" s="4">
        <v>14.87</v>
      </c>
      <c r="N1639" s="4">
        <v>55.84</v>
      </c>
      <c r="O1639" s="4">
        <v>63.02</v>
      </c>
      <c r="P1639" s="4"/>
      <c r="Q1639" s="4">
        <v>72.79</v>
      </c>
    </row>
    <row r="1640" spans="1:17">
      <c r="A1640">
        <v>2014</v>
      </c>
      <c r="B1640" t="s">
        <v>3005</v>
      </c>
      <c r="C1640">
        <v>621122</v>
      </c>
      <c r="D1640">
        <f t="shared" si="50"/>
        <v>62</v>
      </c>
      <c r="E1640" t="str">
        <f>VLOOKUP(D1640,'Regionalism Code'!B:C,2,FALSE)</f>
        <v>甘肃省</v>
      </c>
      <c r="F1640">
        <f t="shared" si="51"/>
        <v>6211</v>
      </c>
      <c r="G1640" t="str">
        <f>IF(F1640&gt;10000,"省直辖县市",VLOOKUP(F1640,'Regionalism Code'!H:I,2,FALSE))</f>
        <v>定西市</v>
      </c>
      <c r="H1640" s="4">
        <v>38.14</v>
      </c>
      <c r="I1640" s="4">
        <v>39.05</v>
      </c>
      <c r="J1640" s="4">
        <v>31.45</v>
      </c>
      <c r="K1640" s="4">
        <v>17.47</v>
      </c>
      <c r="L1640" s="4">
        <v>13.48</v>
      </c>
      <c r="M1640" s="4">
        <v>31.8</v>
      </c>
      <c r="N1640" s="4">
        <v>40.41</v>
      </c>
      <c r="O1640" s="4">
        <v>34.58</v>
      </c>
      <c r="P1640" s="4"/>
      <c r="Q1640" s="4">
        <v>47.27</v>
      </c>
    </row>
    <row r="1641" spans="1:17">
      <c r="A1641">
        <v>2014</v>
      </c>
      <c r="B1641" t="s">
        <v>3006</v>
      </c>
      <c r="C1641">
        <v>621123</v>
      </c>
      <c r="D1641">
        <f t="shared" si="50"/>
        <v>62</v>
      </c>
      <c r="E1641" t="str">
        <f>VLOOKUP(D1641,'Regionalism Code'!B:C,2,FALSE)</f>
        <v>甘肃省</v>
      </c>
      <c r="F1641">
        <f t="shared" si="51"/>
        <v>6211</v>
      </c>
      <c r="G1641" t="str">
        <f>IF(F1641&gt;10000,"省直辖县市",VLOOKUP(F1641,'Regionalism Code'!H:I,2,FALSE))</f>
        <v>定西市</v>
      </c>
      <c r="H1641" s="4">
        <v>27.65</v>
      </c>
      <c r="I1641" s="4">
        <v>9.38</v>
      </c>
      <c r="J1641" s="4">
        <v>36.3</v>
      </c>
      <c r="K1641" s="4">
        <v>0.12</v>
      </c>
      <c r="L1641" s="4">
        <v>0.17</v>
      </c>
      <c r="M1641" s="4">
        <v>18.86</v>
      </c>
      <c r="N1641" s="4">
        <v>47.75</v>
      </c>
      <c r="O1641" s="4">
        <v>50.85</v>
      </c>
      <c r="P1641" s="4"/>
      <c r="Q1641" s="4">
        <v>72.24</v>
      </c>
    </row>
    <row r="1642" spans="1:17">
      <c r="A1642">
        <v>2014</v>
      </c>
      <c r="B1642" t="s">
        <v>3007</v>
      </c>
      <c r="C1642">
        <v>621124</v>
      </c>
      <c r="D1642">
        <f t="shared" si="50"/>
        <v>62</v>
      </c>
      <c r="E1642" t="str">
        <f>VLOOKUP(D1642,'Regionalism Code'!B:C,2,FALSE)</f>
        <v>甘肃省</v>
      </c>
      <c r="F1642">
        <f t="shared" si="51"/>
        <v>6211</v>
      </c>
      <c r="G1642" t="str">
        <f>IF(F1642&gt;10000,"省直辖县市",VLOOKUP(F1642,'Regionalism Code'!H:I,2,FALSE))</f>
        <v>定西市</v>
      </c>
      <c r="H1642" s="4">
        <v>32.96</v>
      </c>
      <c r="I1642" s="4">
        <v>25.17</v>
      </c>
      <c r="J1642" s="4">
        <v>56.61</v>
      </c>
      <c r="K1642" s="4">
        <v>48.78</v>
      </c>
      <c r="L1642" s="4">
        <v>50.39</v>
      </c>
      <c r="M1642" s="4">
        <v>24.79</v>
      </c>
      <c r="N1642" s="4">
        <v>37.73</v>
      </c>
      <c r="O1642" s="4">
        <v>77.78</v>
      </c>
      <c r="P1642" s="4"/>
      <c r="Q1642" s="4">
        <v>15.69</v>
      </c>
    </row>
    <row r="1643" spans="1:17">
      <c r="A1643">
        <v>2014</v>
      </c>
      <c r="B1643" t="s">
        <v>3008</v>
      </c>
      <c r="C1643">
        <v>621125</v>
      </c>
      <c r="D1643">
        <f t="shared" si="50"/>
        <v>62</v>
      </c>
      <c r="E1643" t="str">
        <f>VLOOKUP(D1643,'Regionalism Code'!B:C,2,FALSE)</f>
        <v>甘肃省</v>
      </c>
      <c r="F1643">
        <f t="shared" si="51"/>
        <v>6211</v>
      </c>
      <c r="G1643" t="str">
        <f>IF(F1643&gt;10000,"省直辖县市",VLOOKUP(F1643,'Regionalism Code'!H:I,2,FALSE))</f>
        <v>定西市</v>
      </c>
      <c r="H1643" s="4">
        <v>19</v>
      </c>
      <c r="I1643" s="4">
        <v>10.94</v>
      </c>
      <c r="J1643" s="4">
        <v>25.83</v>
      </c>
      <c r="K1643" s="4">
        <v>7.55</v>
      </c>
      <c r="L1643" s="4">
        <v>7.86</v>
      </c>
      <c r="M1643" s="4">
        <v>10.64</v>
      </c>
      <c r="N1643" s="4">
        <v>3.02</v>
      </c>
      <c r="O1643" s="4">
        <v>52.86</v>
      </c>
      <c r="P1643" s="4"/>
      <c r="Q1643" s="4">
        <v>33.16</v>
      </c>
    </row>
    <row r="1644" spans="1:17">
      <c r="A1644">
        <v>2014</v>
      </c>
      <c r="B1644" t="s">
        <v>3009</v>
      </c>
      <c r="C1644">
        <v>621126</v>
      </c>
      <c r="D1644">
        <f t="shared" si="50"/>
        <v>62</v>
      </c>
      <c r="E1644" t="str">
        <f>VLOOKUP(D1644,'Regionalism Code'!B:C,2,FALSE)</f>
        <v>甘肃省</v>
      </c>
      <c r="F1644">
        <f t="shared" si="51"/>
        <v>6211</v>
      </c>
      <c r="G1644" t="str">
        <f>IF(F1644&gt;10000,"省直辖县市",VLOOKUP(F1644,'Regionalism Code'!H:I,2,FALSE))</f>
        <v>定西市</v>
      </c>
      <c r="H1644" s="4">
        <v>24.42</v>
      </c>
      <c r="I1644" s="4">
        <v>8.41</v>
      </c>
      <c r="J1644" s="4">
        <v>40.37</v>
      </c>
      <c r="K1644" s="4">
        <v>11.43</v>
      </c>
      <c r="L1644" s="4">
        <v>37.91</v>
      </c>
      <c r="M1644" s="4">
        <v>11.13</v>
      </c>
      <c r="N1644" s="4">
        <v>38.15</v>
      </c>
      <c r="O1644" s="4">
        <v>50.98</v>
      </c>
      <c r="P1644" s="4"/>
      <c r="Q1644" s="4">
        <v>48.29</v>
      </c>
    </row>
    <row r="1645" spans="1:17">
      <c r="A1645">
        <v>2014</v>
      </c>
      <c r="B1645" t="s">
        <v>3011</v>
      </c>
      <c r="C1645">
        <v>621221</v>
      </c>
      <c r="D1645">
        <f t="shared" si="50"/>
        <v>62</v>
      </c>
      <c r="E1645" t="str">
        <f>VLOOKUP(D1645,'Regionalism Code'!B:C,2,FALSE)</f>
        <v>甘肃省</v>
      </c>
      <c r="F1645">
        <f t="shared" si="51"/>
        <v>6212</v>
      </c>
      <c r="G1645" t="str">
        <f>IF(F1645&gt;10000,"省直辖县市",VLOOKUP(F1645,'Regionalism Code'!H:I,2,FALSE))</f>
        <v>陇南市</v>
      </c>
      <c r="H1645" s="4">
        <v>42.49</v>
      </c>
      <c r="I1645" s="4">
        <v>51.75</v>
      </c>
      <c r="J1645" s="4">
        <v>35.07</v>
      </c>
      <c r="K1645" s="4">
        <v>13.13</v>
      </c>
      <c r="L1645" s="4">
        <v>27.7</v>
      </c>
      <c r="M1645" s="4">
        <v>22.88</v>
      </c>
      <c r="N1645" s="4">
        <v>44.4</v>
      </c>
      <c r="O1645" s="4">
        <v>36.52</v>
      </c>
      <c r="P1645" s="4"/>
      <c r="Q1645" s="4">
        <v>25.43</v>
      </c>
    </row>
    <row r="1646" spans="1:17">
      <c r="A1646">
        <v>2014</v>
      </c>
      <c r="B1646" t="s">
        <v>3012</v>
      </c>
      <c r="C1646">
        <v>621222</v>
      </c>
      <c r="D1646">
        <f t="shared" si="50"/>
        <v>62</v>
      </c>
      <c r="E1646" t="str">
        <f>VLOOKUP(D1646,'Regionalism Code'!B:C,2,FALSE)</f>
        <v>甘肃省</v>
      </c>
      <c r="F1646">
        <f t="shared" si="51"/>
        <v>6212</v>
      </c>
      <c r="G1646" t="str">
        <f>IF(F1646&gt;10000,"省直辖县市",VLOOKUP(F1646,'Regionalism Code'!H:I,2,FALSE))</f>
        <v>陇南市</v>
      </c>
      <c r="H1646" s="4">
        <v>35.76</v>
      </c>
      <c r="I1646" s="4">
        <v>27.04</v>
      </c>
      <c r="J1646" s="4">
        <v>50.62</v>
      </c>
      <c r="K1646" s="4">
        <v>21.39</v>
      </c>
      <c r="L1646" s="4">
        <v>21.8</v>
      </c>
      <c r="M1646" s="4">
        <v>24.28</v>
      </c>
      <c r="N1646" s="4">
        <v>32.42</v>
      </c>
      <c r="O1646" s="4">
        <v>82.24</v>
      </c>
      <c r="P1646" s="4"/>
      <c r="Q1646" s="4">
        <v>37.54</v>
      </c>
    </row>
    <row r="1647" spans="1:17">
      <c r="A1647">
        <v>2014</v>
      </c>
      <c r="B1647" t="s">
        <v>3013</v>
      </c>
      <c r="C1647">
        <v>621223</v>
      </c>
      <c r="D1647">
        <f t="shared" si="50"/>
        <v>62</v>
      </c>
      <c r="E1647" t="str">
        <f>VLOOKUP(D1647,'Regionalism Code'!B:C,2,FALSE)</f>
        <v>甘肃省</v>
      </c>
      <c r="F1647">
        <f t="shared" si="51"/>
        <v>6212</v>
      </c>
      <c r="G1647" t="str">
        <f>IF(F1647&gt;10000,"省直辖县市",VLOOKUP(F1647,'Regionalism Code'!H:I,2,FALSE))</f>
        <v>陇南市</v>
      </c>
      <c r="H1647" s="4">
        <v>21.53</v>
      </c>
      <c r="I1647" s="4">
        <v>15.79</v>
      </c>
      <c r="J1647" s="4">
        <v>30.53</v>
      </c>
      <c r="K1647" s="4">
        <v>9.05</v>
      </c>
      <c r="L1647" s="4">
        <v>9.69</v>
      </c>
      <c r="M1647" s="4">
        <v>17.07</v>
      </c>
      <c r="N1647" s="4">
        <v>24.23</v>
      </c>
      <c r="O1647" s="4">
        <v>48.01</v>
      </c>
      <c r="P1647" s="4"/>
      <c r="Q1647" s="4">
        <v>24.13</v>
      </c>
    </row>
    <row r="1648" spans="1:17">
      <c r="A1648">
        <v>2014</v>
      </c>
      <c r="B1648" t="s">
        <v>3014</v>
      </c>
      <c r="C1648">
        <v>621224</v>
      </c>
      <c r="D1648">
        <f t="shared" si="50"/>
        <v>62</v>
      </c>
      <c r="E1648" t="str">
        <f>VLOOKUP(D1648,'Regionalism Code'!B:C,2,FALSE)</f>
        <v>甘肃省</v>
      </c>
      <c r="F1648">
        <f t="shared" si="51"/>
        <v>6212</v>
      </c>
      <c r="G1648" t="str">
        <f>IF(F1648&gt;10000,"省直辖县市",VLOOKUP(F1648,'Regionalism Code'!H:I,2,FALSE))</f>
        <v>陇南市</v>
      </c>
      <c r="H1648" s="4">
        <v>27.73</v>
      </c>
      <c r="I1648" s="4">
        <v>27.05</v>
      </c>
      <c r="J1648" s="4">
        <v>14.54</v>
      </c>
      <c r="K1648" s="4">
        <v>2.12</v>
      </c>
      <c r="L1648" s="4">
        <v>2.58</v>
      </c>
      <c r="M1648" s="4">
        <v>6.65</v>
      </c>
      <c r="N1648" s="4">
        <v>38.86</v>
      </c>
      <c r="O1648" s="4">
        <v>6.32</v>
      </c>
      <c r="P1648" s="4"/>
      <c r="Q1648" s="4">
        <v>53.92</v>
      </c>
    </row>
    <row r="1649" spans="1:17">
      <c r="A1649">
        <v>2014</v>
      </c>
      <c r="B1649" t="s">
        <v>3015</v>
      </c>
      <c r="C1649">
        <v>621225</v>
      </c>
      <c r="D1649">
        <f t="shared" si="50"/>
        <v>62</v>
      </c>
      <c r="E1649" t="str">
        <f>VLOOKUP(D1649,'Regionalism Code'!B:C,2,FALSE)</f>
        <v>甘肃省</v>
      </c>
      <c r="F1649">
        <f t="shared" si="51"/>
        <v>6212</v>
      </c>
      <c r="G1649" t="str">
        <f>IF(F1649&gt;10000,"省直辖县市",VLOOKUP(F1649,'Regionalism Code'!H:I,2,FALSE))</f>
        <v>陇南市</v>
      </c>
      <c r="H1649" s="4">
        <v>18.24</v>
      </c>
      <c r="I1649" s="4">
        <v>19.04</v>
      </c>
      <c r="J1649" s="4">
        <v>14.28</v>
      </c>
      <c r="K1649" s="4">
        <v>5.98</v>
      </c>
      <c r="L1649" s="4">
        <v>1.07</v>
      </c>
      <c r="M1649" s="4">
        <v>6.01</v>
      </c>
      <c r="N1649" s="4">
        <v>5.55</v>
      </c>
      <c r="O1649" s="4">
        <v>27.81</v>
      </c>
      <c r="P1649" s="4"/>
      <c r="Q1649" s="4">
        <v>22.78</v>
      </c>
    </row>
    <row r="1650" spans="1:17">
      <c r="A1650">
        <v>2014</v>
      </c>
      <c r="B1650" t="s">
        <v>3016</v>
      </c>
      <c r="C1650">
        <v>621226</v>
      </c>
      <c r="D1650">
        <f t="shared" si="50"/>
        <v>62</v>
      </c>
      <c r="E1650" t="str">
        <f>VLOOKUP(D1650,'Regionalism Code'!B:C,2,FALSE)</f>
        <v>甘肃省</v>
      </c>
      <c r="F1650">
        <f t="shared" si="51"/>
        <v>6212</v>
      </c>
      <c r="G1650" t="str">
        <f>IF(F1650&gt;10000,"省直辖县市",VLOOKUP(F1650,'Regionalism Code'!H:I,2,FALSE))</f>
        <v>陇南市</v>
      </c>
      <c r="H1650" s="4">
        <v>23.33</v>
      </c>
      <c r="I1650" s="4">
        <v>14.68</v>
      </c>
      <c r="J1650" s="4">
        <v>32.05</v>
      </c>
      <c r="K1650" s="4">
        <v>1.64</v>
      </c>
      <c r="L1650" s="4">
        <v>29.4</v>
      </c>
      <c r="M1650" s="4">
        <v>6.65</v>
      </c>
      <c r="N1650" s="4">
        <v>45.06</v>
      </c>
      <c r="O1650" s="4">
        <v>32.29</v>
      </c>
      <c r="P1650" s="4"/>
      <c r="Q1650" s="4">
        <v>36.05</v>
      </c>
    </row>
    <row r="1651" spans="1:17">
      <c r="A1651">
        <v>2014</v>
      </c>
      <c r="B1651" t="s">
        <v>3017</v>
      </c>
      <c r="C1651">
        <v>621227</v>
      </c>
      <c r="D1651">
        <f t="shared" si="50"/>
        <v>62</v>
      </c>
      <c r="E1651" t="str">
        <f>VLOOKUP(D1651,'Regionalism Code'!B:C,2,FALSE)</f>
        <v>甘肃省</v>
      </c>
      <c r="F1651">
        <f t="shared" si="51"/>
        <v>6212</v>
      </c>
      <c r="G1651" t="str">
        <f>IF(F1651&gt;10000,"省直辖县市",VLOOKUP(F1651,'Regionalism Code'!H:I,2,FALSE))</f>
        <v>陇南市</v>
      </c>
      <c r="H1651" s="4">
        <v>43.91</v>
      </c>
      <c r="I1651" s="4">
        <v>47.64</v>
      </c>
      <c r="J1651" s="4">
        <v>42.53</v>
      </c>
      <c r="K1651" s="4">
        <v>4.31</v>
      </c>
      <c r="L1651" s="4">
        <v>35.49</v>
      </c>
      <c r="M1651" s="4">
        <v>17.78</v>
      </c>
      <c r="N1651" s="4">
        <v>51.21</v>
      </c>
      <c r="O1651" s="4">
        <v>48.2</v>
      </c>
      <c r="P1651" s="4"/>
      <c r="Q1651" s="4">
        <v>34.14</v>
      </c>
    </row>
    <row r="1652" spans="1:17">
      <c r="A1652">
        <v>2014</v>
      </c>
      <c r="B1652" t="s">
        <v>3018</v>
      </c>
      <c r="C1652">
        <v>621228</v>
      </c>
      <c r="D1652">
        <f t="shared" si="50"/>
        <v>62</v>
      </c>
      <c r="E1652" t="str">
        <f>VLOOKUP(D1652,'Regionalism Code'!B:C,2,FALSE)</f>
        <v>甘肃省</v>
      </c>
      <c r="F1652">
        <f t="shared" si="51"/>
        <v>6212</v>
      </c>
      <c r="G1652" t="str">
        <f>IF(F1652&gt;10000,"省直辖县市",VLOOKUP(F1652,'Regionalism Code'!H:I,2,FALSE))</f>
        <v>陇南市</v>
      </c>
      <c r="H1652" s="4">
        <v>49</v>
      </c>
      <c r="I1652" s="4">
        <v>49.38</v>
      </c>
      <c r="J1652" s="4">
        <v>30.86</v>
      </c>
      <c r="K1652" s="4">
        <v>18.16</v>
      </c>
      <c r="L1652" s="4">
        <v>28.17</v>
      </c>
      <c r="M1652" s="4">
        <v>26.62</v>
      </c>
      <c r="N1652" s="4">
        <v>68.27</v>
      </c>
      <c r="O1652" s="4">
        <v>9.64</v>
      </c>
      <c r="P1652" s="4"/>
      <c r="Q1652" s="4">
        <v>80.73</v>
      </c>
    </row>
    <row r="1653" spans="1:17">
      <c r="A1653">
        <v>2014</v>
      </c>
      <c r="B1653" t="s">
        <v>3019</v>
      </c>
      <c r="C1653">
        <v>622901</v>
      </c>
      <c r="D1653">
        <f t="shared" si="50"/>
        <v>62</v>
      </c>
      <c r="E1653" t="str">
        <f>VLOOKUP(D1653,'Regionalism Code'!B:C,2,FALSE)</f>
        <v>甘肃省</v>
      </c>
      <c r="F1653">
        <f t="shared" si="51"/>
        <v>6229</v>
      </c>
      <c r="G1653" t="str">
        <f>IF(F1653&gt;10000,"省直辖县市",VLOOKUP(F1653,'Regionalism Code'!H:I,2,FALSE))</f>
        <v>临夏回族自治州</v>
      </c>
      <c r="H1653" s="4">
        <v>60.16</v>
      </c>
      <c r="I1653" s="4">
        <v>74.39</v>
      </c>
      <c r="J1653" s="4">
        <v>47.8</v>
      </c>
      <c r="K1653" s="4">
        <v>32.44</v>
      </c>
      <c r="L1653" s="4">
        <v>42.89</v>
      </c>
      <c r="M1653" s="4">
        <v>32.55</v>
      </c>
      <c r="N1653" s="4">
        <v>43.36</v>
      </c>
      <c r="O1653" s="4">
        <v>57.02</v>
      </c>
      <c r="P1653" s="4"/>
      <c r="Q1653" s="4">
        <v>35.66</v>
      </c>
    </row>
    <row r="1654" spans="1:17">
      <c r="A1654">
        <v>2014</v>
      </c>
      <c r="B1654" t="s">
        <v>3020</v>
      </c>
      <c r="C1654">
        <v>622921</v>
      </c>
      <c r="D1654">
        <f t="shared" si="50"/>
        <v>62</v>
      </c>
      <c r="E1654" t="str">
        <f>VLOOKUP(D1654,'Regionalism Code'!B:C,2,FALSE)</f>
        <v>甘肃省</v>
      </c>
      <c r="F1654">
        <f t="shared" si="51"/>
        <v>6229</v>
      </c>
      <c r="G1654" t="str">
        <f>IF(F1654&gt;10000,"省直辖县市",VLOOKUP(F1654,'Regionalism Code'!H:I,2,FALSE))</f>
        <v>临夏回族自治州</v>
      </c>
      <c r="H1654" s="4">
        <v>20.12</v>
      </c>
      <c r="I1654" s="4">
        <v>6.99</v>
      </c>
      <c r="J1654" s="4">
        <v>0</v>
      </c>
      <c r="K1654" s="4">
        <v>0</v>
      </c>
      <c r="L1654" s="4">
        <v>0</v>
      </c>
      <c r="M1654" s="4">
        <v>0</v>
      </c>
      <c r="N1654" s="4">
        <v>0</v>
      </c>
      <c r="O1654" s="4">
        <v>0</v>
      </c>
      <c r="P1654" s="4"/>
      <c r="Q1654" s="4">
        <v>100</v>
      </c>
    </row>
    <row r="1655" spans="1:17">
      <c r="A1655">
        <v>2014</v>
      </c>
      <c r="B1655" t="s">
        <v>3021</v>
      </c>
      <c r="C1655">
        <v>622922</v>
      </c>
      <c r="D1655">
        <f t="shared" si="50"/>
        <v>62</v>
      </c>
      <c r="E1655" t="str">
        <f>VLOOKUP(D1655,'Regionalism Code'!B:C,2,FALSE)</f>
        <v>甘肃省</v>
      </c>
      <c r="F1655">
        <f t="shared" si="51"/>
        <v>6229</v>
      </c>
      <c r="G1655" t="str">
        <f>IF(F1655&gt;10000,"省直辖县市",VLOOKUP(F1655,'Regionalism Code'!H:I,2,FALSE))</f>
        <v>临夏回族自治州</v>
      </c>
      <c r="H1655" s="4">
        <v>13.28</v>
      </c>
      <c r="I1655" s="4">
        <v>8.95</v>
      </c>
      <c r="J1655" s="4">
        <v>6.25</v>
      </c>
      <c r="K1655" s="4">
        <v>0</v>
      </c>
      <c r="L1655" s="4">
        <v>2.94</v>
      </c>
      <c r="M1655" s="4">
        <v>0.45</v>
      </c>
      <c r="N1655" s="4">
        <v>19.27</v>
      </c>
      <c r="O1655" s="4">
        <v>0.78</v>
      </c>
      <c r="P1655" s="4"/>
      <c r="Q1655" s="4">
        <v>40.33</v>
      </c>
    </row>
    <row r="1656" spans="1:17">
      <c r="A1656">
        <v>2014</v>
      </c>
      <c r="B1656" t="s">
        <v>3022</v>
      </c>
      <c r="C1656">
        <v>622923</v>
      </c>
      <c r="D1656">
        <f t="shared" si="50"/>
        <v>62</v>
      </c>
      <c r="E1656" t="str">
        <f>VLOOKUP(D1656,'Regionalism Code'!B:C,2,FALSE)</f>
        <v>甘肃省</v>
      </c>
      <c r="F1656">
        <f t="shared" si="51"/>
        <v>6229</v>
      </c>
      <c r="G1656" t="str">
        <f>IF(F1656&gt;10000,"省直辖县市",VLOOKUP(F1656,'Regionalism Code'!H:I,2,FALSE))</f>
        <v>临夏回族自治州</v>
      </c>
      <c r="H1656" s="4">
        <v>47.59</v>
      </c>
      <c r="I1656" s="4">
        <v>50.2</v>
      </c>
      <c r="J1656" s="4">
        <v>46.9</v>
      </c>
      <c r="K1656" s="4">
        <v>33.11</v>
      </c>
      <c r="L1656" s="4">
        <v>58.81</v>
      </c>
      <c r="M1656" s="4">
        <v>50.37</v>
      </c>
      <c r="N1656" s="4">
        <v>72.19</v>
      </c>
      <c r="O1656" s="4">
        <v>26.34</v>
      </c>
      <c r="P1656" s="4"/>
      <c r="Q1656" s="4">
        <v>40.21</v>
      </c>
    </row>
    <row r="1657" spans="1:17">
      <c r="A1657">
        <v>2014</v>
      </c>
      <c r="B1657" t="s">
        <v>3023</v>
      </c>
      <c r="C1657">
        <v>622924</v>
      </c>
      <c r="D1657">
        <f t="shared" si="50"/>
        <v>62</v>
      </c>
      <c r="E1657" t="str">
        <f>VLOOKUP(D1657,'Regionalism Code'!B:C,2,FALSE)</f>
        <v>甘肃省</v>
      </c>
      <c r="F1657">
        <f t="shared" si="51"/>
        <v>6229</v>
      </c>
      <c r="G1657" t="str">
        <f>IF(F1657&gt;10000,"省直辖县市",VLOOKUP(F1657,'Regionalism Code'!H:I,2,FALSE))</f>
        <v>临夏回族自治州</v>
      </c>
      <c r="H1657" s="4">
        <v>35.2</v>
      </c>
      <c r="I1657" s="4">
        <v>22.6</v>
      </c>
      <c r="J1657" s="4">
        <v>49.39</v>
      </c>
      <c r="K1657" s="4">
        <v>31.58</v>
      </c>
      <c r="L1657" s="4">
        <v>0.61</v>
      </c>
      <c r="M1657" s="4">
        <v>25.09</v>
      </c>
      <c r="N1657" s="4">
        <v>51.57</v>
      </c>
      <c r="O1657" s="4">
        <v>74.38</v>
      </c>
      <c r="P1657" s="4"/>
      <c r="Q1657" s="4">
        <v>51.01</v>
      </c>
    </row>
    <row r="1658" spans="1:17">
      <c r="A1658">
        <v>2014</v>
      </c>
      <c r="B1658" t="s">
        <v>3024</v>
      </c>
      <c r="C1658">
        <v>622925</v>
      </c>
      <c r="D1658">
        <f t="shared" si="50"/>
        <v>62</v>
      </c>
      <c r="E1658" t="str">
        <f>VLOOKUP(D1658,'Regionalism Code'!B:C,2,FALSE)</f>
        <v>甘肃省</v>
      </c>
      <c r="F1658">
        <f t="shared" si="51"/>
        <v>6229</v>
      </c>
      <c r="G1658" t="str">
        <f>IF(F1658&gt;10000,"省直辖县市",VLOOKUP(F1658,'Regionalism Code'!H:I,2,FALSE))</f>
        <v>临夏回族自治州</v>
      </c>
      <c r="H1658" s="4">
        <v>19.1</v>
      </c>
      <c r="I1658" s="4">
        <v>9.82</v>
      </c>
      <c r="J1658" s="4">
        <v>15.1</v>
      </c>
      <c r="K1658" s="4">
        <v>0.31</v>
      </c>
      <c r="L1658" s="4">
        <v>1.73</v>
      </c>
      <c r="M1658" s="4">
        <v>0.66</v>
      </c>
      <c r="N1658" s="4">
        <v>4.16</v>
      </c>
      <c r="O1658" s="4">
        <v>31.9</v>
      </c>
      <c r="P1658" s="4"/>
      <c r="Q1658" s="4">
        <v>57.02</v>
      </c>
    </row>
    <row r="1659" spans="1:17">
      <c r="A1659">
        <v>2014</v>
      </c>
      <c r="B1659" t="s">
        <v>3025</v>
      </c>
      <c r="C1659">
        <v>622926</v>
      </c>
      <c r="D1659">
        <f t="shared" si="50"/>
        <v>62</v>
      </c>
      <c r="E1659" t="str">
        <f>VLOOKUP(D1659,'Regionalism Code'!B:C,2,FALSE)</f>
        <v>甘肃省</v>
      </c>
      <c r="F1659">
        <f t="shared" si="51"/>
        <v>6229</v>
      </c>
      <c r="G1659" t="str">
        <f>IF(F1659&gt;10000,"省直辖县市",VLOOKUP(F1659,'Regionalism Code'!H:I,2,FALSE))</f>
        <v>临夏回族自治州</v>
      </c>
      <c r="H1659" s="4">
        <v>20.96</v>
      </c>
      <c r="I1659" s="4">
        <v>5.38</v>
      </c>
      <c r="J1659" s="4">
        <v>5.77</v>
      </c>
      <c r="K1659" s="4">
        <v>0</v>
      </c>
      <c r="L1659" s="4">
        <v>0</v>
      </c>
      <c r="M1659" s="4">
        <v>0</v>
      </c>
      <c r="N1659" s="4">
        <v>0</v>
      </c>
      <c r="O1659" s="4">
        <v>13.57</v>
      </c>
      <c r="P1659" s="4"/>
      <c r="Q1659" s="4">
        <v>100</v>
      </c>
    </row>
    <row r="1660" spans="1:17">
      <c r="A1660">
        <v>2014</v>
      </c>
      <c r="B1660" t="s">
        <v>3026</v>
      </c>
      <c r="C1660">
        <v>622927</v>
      </c>
      <c r="D1660">
        <f t="shared" si="50"/>
        <v>62</v>
      </c>
      <c r="E1660" t="str">
        <f>VLOOKUP(D1660,'Regionalism Code'!B:C,2,FALSE)</f>
        <v>甘肃省</v>
      </c>
      <c r="F1660">
        <f t="shared" si="51"/>
        <v>6229</v>
      </c>
      <c r="G1660" t="str">
        <f>IF(F1660&gt;10000,"省直辖县市",VLOOKUP(F1660,'Regionalism Code'!H:I,2,FALSE))</f>
        <v>临夏回族自治州</v>
      </c>
      <c r="H1660" s="4">
        <v>27.3</v>
      </c>
      <c r="I1660" s="4">
        <v>9.87</v>
      </c>
      <c r="J1660" s="4">
        <v>19.05</v>
      </c>
      <c r="K1660" s="4">
        <v>0.4</v>
      </c>
      <c r="L1660" s="4">
        <v>2.52</v>
      </c>
      <c r="M1660" s="4">
        <v>8.59</v>
      </c>
      <c r="N1660" s="4">
        <v>59.22</v>
      </c>
      <c r="O1660" s="4">
        <v>3.49</v>
      </c>
      <c r="P1660" s="4"/>
      <c r="Q1660" s="4">
        <v>99.86</v>
      </c>
    </row>
    <row r="1661" spans="1:17">
      <c r="A1661">
        <v>2014</v>
      </c>
      <c r="B1661" t="s">
        <v>3028</v>
      </c>
      <c r="C1661">
        <v>623021</v>
      </c>
      <c r="D1661">
        <f t="shared" si="50"/>
        <v>62</v>
      </c>
      <c r="E1661" t="str">
        <f>VLOOKUP(D1661,'Regionalism Code'!B:C,2,FALSE)</f>
        <v>甘肃省</v>
      </c>
      <c r="F1661">
        <f t="shared" si="51"/>
        <v>6230</v>
      </c>
      <c r="G1661" t="str">
        <f>IF(F1661&gt;10000,"省直辖县市",VLOOKUP(F1661,'Regionalism Code'!H:I,2,FALSE))</f>
        <v>甘南藏族自治州</v>
      </c>
      <c r="H1661" s="4">
        <v>20.13</v>
      </c>
      <c r="I1661" s="4">
        <v>16.06</v>
      </c>
      <c r="J1661" s="4">
        <v>20.25</v>
      </c>
      <c r="K1661" s="4">
        <v>1.98</v>
      </c>
      <c r="L1661" s="4">
        <v>1.98</v>
      </c>
      <c r="M1661" s="4">
        <v>15.87</v>
      </c>
      <c r="N1661" s="4">
        <v>6.14</v>
      </c>
      <c r="O1661" s="4">
        <v>39.87</v>
      </c>
      <c r="P1661" s="4"/>
      <c r="Q1661" s="4">
        <v>33.33</v>
      </c>
    </row>
    <row r="1662" spans="1:17">
      <c r="A1662">
        <v>2014</v>
      </c>
      <c r="B1662" t="s">
        <v>3030</v>
      </c>
      <c r="C1662">
        <v>623023</v>
      </c>
      <c r="D1662">
        <f t="shared" si="50"/>
        <v>62</v>
      </c>
      <c r="E1662" t="str">
        <f>VLOOKUP(D1662,'Regionalism Code'!B:C,2,FALSE)</f>
        <v>甘肃省</v>
      </c>
      <c r="F1662">
        <f t="shared" si="51"/>
        <v>6230</v>
      </c>
      <c r="G1662" t="str">
        <f>IF(F1662&gt;10000,"省直辖县市",VLOOKUP(F1662,'Regionalism Code'!H:I,2,FALSE))</f>
        <v>甘南藏族自治州</v>
      </c>
      <c r="H1662" s="4">
        <v>30.15</v>
      </c>
      <c r="I1662" s="4">
        <v>10.7</v>
      </c>
      <c r="J1662" s="4">
        <v>34.79</v>
      </c>
      <c r="K1662" s="4">
        <v>4.13</v>
      </c>
      <c r="L1662" s="4">
        <v>47.01</v>
      </c>
      <c r="M1662" s="4">
        <v>8.02</v>
      </c>
      <c r="N1662" s="4">
        <v>54.52</v>
      </c>
      <c r="O1662" s="4">
        <v>24.7</v>
      </c>
      <c r="P1662" s="4"/>
      <c r="Q1662" s="4">
        <v>85.93</v>
      </c>
    </row>
    <row r="1663" spans="1:17">
      <c r="A1663">
        <v>2014</v>
      </c>
      <c r="B1663" t="s">
        <v>3033</v>
      </c>
      <c r="C1663">
        <v>623026</v>
      </c>
      <c r="D1663">
        <f t="shared" si="50"/>
        <v>62</v>
      </c>
      <c r="E1663" t="str">
        <f>VLOOKUP(D1663,'Regionalism Code'!B:C,2,FALSE)</f>
        <v>甘肃省</v>
      </c>
      <c r="F1663">
        <f t="shared" si="51"/>
        <v>6230</v>
      </c>
      <c r="G1663" t="str">
        <f>IF(F1663&gt;10000,"省直辖县市",VLOOKUP(F1663,'Regionalism Code'!H:I,2,FALSE))</f>
        <v>甘南藏族自治州</v>
      </c>
      <c r="H1663" s="4">
        <v>38.87</v>
      </c>
      <c r="I1663" s="4">
        <v>34.6</v>
      </c>
      <c r="J1663" s="4">
        <v>30.31</v>
      </c>
      <c r="K1663" s="4">
        <v>10.73</v>
      </c>
      <c r="L1663" s="4">
        <v>10.38</v>
      </c>
      <c r="M1663" s="4">
        <v>17.85</v>
      </c>
      <c r="N1663" s="4">
        <v>41</v>
      </c>
      <c r="O1663" s="4">
        <v>35.89</v>
      </c>
      <c r="P1663" s="4"/>
      <c r="Q1663" s="4">
        <v>68.52</v>
      </c>
    </row>
    <row r="1664" spans="1:17">
      <c r="A1664">
        <v>2014</v>
      </c>
      <c r="B1664" t="s">
        <v>3034</v>
      </c>
      <c r="C1664">
        <v>623027</v>
      </c>
      <c r="D1664">
        <f t="shared" si="50"/>
        <v>62</v>
      </c>
      <c r="E1664" t="str">
        <f>VLOOKUP(D1664,'Regionalism Code'!B:C,2,FALSE)</f>
        <v>甘肃省</v>
      </c>
      <c r="F1664">
        <f t="shared" si="51"/>
        <v>6230</v>
      </c>
      <c r="G1664" t="str">
        <f>IF(F1664&gt;10000,"省直辖县市",VLOOKUP(F1664,'Regionalism Code'!H:I,2,FALSE))</f>
        <v>甘南藏族自治州</v>
      </c>
      <c r="H1664" s="4">
        <v>32.17</v>
      </c>
      <c r="I1664" s="4">
        <v>19.53</v>
      </c>
      <c r="J1664" s="4">
        <v>54.5</v>
      </c>
      <c r="K1664" s="4">
        <v>15.29</v>
      </c>
      <c r="L1664" s="4">
        <v>54.42</v>
      </c>
      <c r="M1664" s="4">
        <v>17.58</v>
      </c>
      <c r="N1664" s="4">
        <v>65.37</v>
      </c>
      <c r="O1664" s="4">
        <v>57.99</v>
      </c>
      <c r="P1664" s="4"/>
      <c r="Q1664" s="4">
        <v>33.33</v>
      </c>
    </row>
    <row r="1665" spans="1:17">
      <c r="A1665">
        <v>2014</v>
      </c>
      <c r="B1665" t="s">
        <v>3038</v>
      </c>
      <c r="C1665">
        <v>630121</v>
      </c>
      <c r="D1665">
        <f t="shared" si="50"/>
        <v>63</v>
      </c>
      <c r="E1665" t="str">
        <f>VLOOKUP(D1665,'Regionalism Code'!B:C,2,FALSE)</f>
        <v>青海省</v>
      </c>
      <c r="F1665">
        <f t="shared" si="51"/>
        <v>6301</v>
      </c>
      <c r="G1665" t="str">
        <f>IF(F1665&gt;10000,"省直辖县市",VLOOKUP(F1665,'Regionalism Code'!H:I,2,FALSE))</f>
        <v>西宁市</v>
      </c>
      <c r="H1665" s="4">
        <v>24.05</v>
      </c>
      <c r="I1665" s="4">
        <v>21.95</v>
      </c>
      <c r="J1665" s="4">
        <v>16.03</v>
      </c>
      <c r="K1665" s="4">
        <v>2.09</v>
      </c>
      <c r="L1665" s="4">
        <v>13.25</v>
      </c>
      <c r="M1665" s="4">
        <v>21.12</v>
      </c>
      <c r="N1665" s="4">
        <v>36.61</v>
      </c>
      <c r="O1665" s="4">
        <v>4.43</v>
      </c>
      <c r="P1665" s="4"/>
      <c r="Q1665" s="4">
        <v>45.51</v>
      </c>
    </row>
    <row r="1666" spans="1:17">
      <c r="A1666">
        <v>2014</v>
      </c>
      <c r="B1666" t="s">
        <v>3039</v>
      </c>
      <c r="C1666">
        <v>630122</v>
      </c>
      <c r="D1666">
        <f t="shared" ref="D1666:D1729" si="52">INT(C1666/10000)</f>
        <v>63</v>
      </c>
      <c r="E1666" t="str">
        <f>VLOOKUP(D1666,'Regionalism Code'!B:C,2,FALSE)</f>
        <v>青海省</v>
      </c>
      <c r="F1666">
        <f t="shared" ref="F1666:F1729" si="53">IF(OR(D1666=11,D1666=12,D1666=31,D1666=50),D1666*100,IF(MID(C1666,3,1)="9",C1666,INT(C1666/100)))</f>
        <v>6301</v>
      </c>
      <c r="G1666" t="str">
        <f>IF(F1666&gt;10000,"省直辖县市",VLOOKUP(F1666,'Regionalism Code'!H:I,2,FALSE))</f>
        <v>西宁市</v>
      </c>
      <c r="H1666" s="4">
        <v>33.45</v>
      </c>
      <c r="I1666" s="4">
        <v>21.33</v>
      </c>
      <c r="J1666" s="4">
        <v>37.48</v>
      </c>
      <c r="K1666" s="4">
        <v>0</v>
      </c>
      <c r="L1666" s="4">
        <v>6.65</v>
      </c>
      <c r="M1666" s="4">
        <v>11.97</v>
      </c>
      <c r="N1666" s="4">
        <v>31.85</v>
      </c>
      <c r="O1666" s="4">
        <v>62.49</v>
      </c>
      <c r="P1666" s="4"/>
      <c r="Q1666" s="4">
        <v>66.19</v>
      </c>
    </row>
    <row r="1667" spans="1:17">
      <c r="A1667">
        <v>2014</v>
      </c>
      <c r="B1667" t="s">
        <v>3040</v>
      </c>
      <c r="C1667">
        <v>630123</v>
      </c>
      <c r="D1667">
        <f t="shared" si="52"/>
        <v>63</v>
      </c>
      <c r="E1667" t="str">
        <f>VLOOKUP(D1667,'Regionalism Code'!B:C,2,FALSE)</f>
        <v>青海省</v>
      </c>
      <c r="F1667">
        <f t="shared" si="53"/>
        <v>6301</v>
      </c>
      <c r="G1667" t="str">
        <f>IF(F1667&gt;10000,"省直辖县市",VLOOKUP(F1667,'Regionalism Code'!H:I,2,FALSE))</f>
        <v>西宁市</v>
      </c>
      <c r="H1667" s="4">
        <v>33.94</v>
      </c>
      <c r="I1667" s="4">
        <v>30.42</v>
      </c>
      <c r="J1667" s="4">
        <v>39.54</v>
      </c>
      <c r="K1667" s="4">
        <v>0</v>
      </c>
      <c r="L1667" s="4">
        <v>9.5</v>
      </c>
      <c r="M1667" s="4">
        <v>4.79</v>
      </c>
      <c r="N1667" s="4">
        <v>57.15</v>
      </c>
      <c r="O1667" s="4">
        <v>50.78</v>
      </c>
      <c r="P1667" s="4"/>
      <c r="Q1667" s="4">
        <v>35.4</v>
      </c>
    </row>
    <row r="1668" spans="1:17">
      <c r="A1668">
        <v>2014</v>
      </c>
      <c r="B1668" t="s">
        <v>3043</v>
      </c>
      <c r="C1668">
        <v>630222</v>
      </c>
      <c r="D1668">
        <f t="shared" si="52"/>
        <v>63</v>
      </c>
      <c r="E1668" t="str">
        <f>VLOOKUP(D1668,'Regionalism Code'!B:C,2,FALSE)</f>
        <v>青海省</v>
      </c>
      <c r="F1668">
        <f t="shared" si="53"/>
        <v>6302</v>
      </c>
      <c r="G1668" t="str">
        <f>IF(F1668&gt;10000,"省直辖县市",VLOOKUP(F1668,'Regionalism Code'!H:I,2,FALSE))</f>
        <v>海东市</v>
      </c>
      <c r="H1668" s="4">
        <v>34.93</v>
      </c>
      <c r="I1668" s="4">
        <v>19.07</v>
      </c>
      <c r="J1668" s="4">
        <v>33.02</v>
      </c>
      <c r="K1668" s="4">
        <v>64.47</v>
      </c>
      <c r="L1668" s="4">
        <v>53.84</v>
      </c>
      <c r="M1668" s="4">
        <v>63.11</v>
      </c>
      <c r="N1668" s="4">
        <v>30.49</v>
      </c>
      <c r="O1668" s="4">
        <v>17.43</v>
      </c>
      <c r="P1668" s="4"/>
      <c r="Q1668" s="4">
        <v>90.78</v>
      </c>
    </row>
    <row r="1669" spans="1:17">
      <c r="A1669">
        <v>2014</v>
      </c>
      <c r="B1669" t="s">
        <v>3044</v>
      </c>
      <c r="C1669">
        <v>630223</v>
      </c>
      <c r="D1669">
        <f t="shared" si="52"/>
        <v>63</v>
      </c>
      <c r="E1669" t="str">
        <f>VLOOKUP(D1669,'Regionalism Code'!B:C,2,FALSE)</f>
        <v>青海省</v>
      </c>
      <c r="F1669">
        <f t="shared" si="53"/>
        <v>6302</v>
      </c>
      <c r="G1669" t="str">
        <f>IF(F1669&gt;10000,"省直辖县市",VLOOKUP(F1669,'Regionalism Code'!H:I,2,FALSE))</f>
        <v>海东市</v>
      </c>
      <c r="H1669" s="4">
        <v>28.05</v>
      </c>
      <c r="I1669" s="4">
        <v>16.53</v>
      </c>
      <c r="J1669" s="4">
        <v>48.42</v>
      </c>
      <c r="K1669" s="4">
        <v>56.38</v>
      </c>
      <c r="L1669" s="4">
        <v>52.31</v>
      </c>
      <c r="M1669" s="4">
        <v>50.8</v>
      </c>
      <c r="N1669" s="4">
        <v>52.44</v>
      </c>
      <c r="O1669" s="4">
        <v>42.87</v>
      </c>
      <c r="P1669" s="4"/>
      <c r="Q1669" s="4">
        <v>29.05</v>
      </c>
    </row>
    <row r="1670" spans="1:17">
      <c r="A1670">
        <v>2014</v>
      </c>
      <c r="B1670" t="s">
        <v>3047</v>
      </c>
      <c r="C1670">
        <v>632221</v>
      </c>
      <c r="D1670">
        <f t="shared" si="52"/>
        <v>63</v>
      </c>
      <c r="E1670" t="str">
        <f>VLOOKUP(D1670,'Regionalism Code'!B:C,2,FALSE)</f>
        <v>青海省</v>
      </c>
      <c r="F1670">
        <f t="shared" si="53"/>
        <v>6322</v>
      </c>
      <c r="G1670" t="str">
        <f>IF(F1670&gt;10000,"省直辖县市",VLOOKUP(F1670,'Regionalism Code'!H:I,2,FALSE))</f>
        <v>海北藏族自治州</v>
      </c>
      <c r="H1670" s="4">
        <v>18.66</v>
      </c>
      <c r="I1670" s="4">
        <v>10.75</v>
      </c>
      <c r="J1670" s="4">
        <v>9.13</v>
      </c>
      <c r="K1670" s="4">
        <v>0</v>
      </c>
      <c r="L1670" s="4">
        <v>2.08</v>
      </c>
      <c r="M1670" s="4">
        <v>11.45</v>
      </c>
      <c r="N1670" s="4">
        <v>6.39</v>
      </c>
      <c r="O1670" s="4">
        <v>14.51</v>
      </c>
      <c r="P1670" s="4"/>
      <c r="Q1670" s="4">
        <v>62.07</v>
      </c>
    </row>
    <row r="1671" spans="1:17">
      <c r="A1671">
        <v>2014</v>
      </c>
      <c r="B1671" t="s">
        <v>3048</v>
      </c>
      <c r="C1671">
        <v>632222</v>
      </c>
      <c r="D1671">
        <f t="shared" si="52"/>
        <v>63</v>
      </c>
      <c r="E1671" t="str">
        <f>VLOOKUP(D1671,'Regionalism Code'!B:C,2,FALSE)</f>
        <v>青海省</v>
      </c>
      <c r="F1671">
        <f t="shared" si="53"/>
        <v>6322</v>
      </c>
      <c r="G1671" t="str">
        <f>IF(F1671&gt;10000,"省直辖县市",VLOOKUP(F1671,'Regionalism Code'!H:I,2,FALSE))</f>
        <v>海北藏族自治州</v>
      </c>
      <c r="H1671" s="4">
        <v>32.69</v>
      </c>
      <c r="I1671" s="4">
        <v>37.19</v>
      </c>
      <c r="J1671" s="4">
        <v>21.81</v>
      </c>
      <c r="K1671" s="4">
        <v>0</v>
      </c>
      <c r="L1671" s="4">
        <v>84.08</v>
      </c>
      <c r="M1671" s="4">
        <v>15.62</v>
      </c>
      <c r="N1671" s="4">
        <v>17.73</v>
      </c>
      <c r="O1671" s="4">
        <v>1.99</v>
      </c>
      <c r="P1671" s="4"/>
      <c r="Q1671" s="4">
        <v>37.59</v>
      </c>
    </row>
    <row r="1672" spans="1:17">
      <c r="A1672">
        <v>2014</v>
      </c>
      <c r="B1672" t="s">
        <v>3055</v>
      </c>
      <c r="C1672">
        <v>632521</v>
      </c>
      <c r="D1672">
        <f t="shared" si="52"/>
        <v>63</v>
      </c>
      <c r="E1672" t="str">
        <f>VLOOKUP(D1672,'Regionalism Code'!B:C,2,FALSE)</f>
        <v>青海省</v>
      </c>
      <c r="F1672">
        <f t="shared" si="53"/>
        <v>6325</v>
      </c>
      <c r="G1672" t="str">
        <f>IF(F1672&gt;10000,"省直辖县市",VLOOKUP(F1672,'Regionalism Code'!H:I,2,FALSE))</f>
        <v>海南藏族自治州</v>
      </c>
      <c r="H1672" s="4">
        <v>42.11</v>
      </c>
      <c r="I1672" s="4">
        <v>48.73</v>
      </c>
      <c r="J1672" s="4">
        <v>30.94</v>
      </c>
      <c r="K1672" s="4">
        <v>13.6</v>
      </c>
      <c r="L1672" s="4">
        <v>57.33</v>
      </c>
      <c r="M1672" s="4">
        <v>23.57</v>
      </c>
      <c r="N1672" s="4">
        <v>61.98</v>
      </c>
      <c r="O1672" s="4">
        <v>2.8</v>
      </c>
      <c r="P1672" s="4"/>
      <c r="Q1672" s="4">
        <v>40.57</v>
      </c>
    </row>
    <row r="1673" spans="1:17">
      <c r="A1673">
        <v>2014</v>
      </c>
      <c r="B1673" t="s">
        <v>3056</v>
      </c>
      <c r="C1673">
        <v>632522</v>
      </c>
      <c r="D1673">
        <f t="shared" si="52"/>
        <v>63</v>
      </c>
      <c r="E1673" t="str">
        <f>VLOOKUP(D1673,'Regionalism Code'!B:C,2,FALSE)</f>
        <v>青海省</v>
      </c>
      <c r="F1673">
        <f t="shared" si="53"/>
        <v>6325</v>
      </c>
      <c r="G1673" t="str">
        <f>IF(F1673&gt;10000,"省直辖县市",VLOOKUP(F1673,'Regionalism Code'!H:I,2,FALSE))</f>
        <v>海南藏族自治州</v>
      </c>
      <c r="H1673" s="4">
        <v>16.81</v>
      </c>
      <c r="I1673" s="4">
        <v>6.7</v>
      </c>
      <c r="J1673" s="4">
        <v>44.43</v>
      </c>
      <c r="K1673" s="4">
        <v>15.29</v>
      </c>
      <c r="L1673" s="4">
        <v>3.39</v>
      </c>
      <c r="M1673" s="4">
        <v>7.19</v>
      </c>
      <c r="N1673" s="4">
        <v>27.78</v>
      </c>
      <c r="O1673" s="4">
        <v>81.96</v>
      </c>
      <c r="P1673" s="4"/>
      <c r="Q1673" s="4">
        <v>0</v>
      </c>
    </row>
    <row r="1674" spans="1:17">
      <c r="A1674">
        <v>2014</v>
      </c>
      <c r="B1674" t="s">
        <v>3072</v>
      </c>
      <c r="C1674">
        <v>632801</v>
      </c>
      <c r="D1674">
        <f t="shared" si="52"/>
        <v>63</v>
      </c>
      <c r="E1674" t="str">
        <f>VLOOKUP(D1674,'Regionalism Code'!B:C,2,FALSE)</f>
        <v>青海省</v>
      </c>
      <c r="F1674">
        <f t="shared" si="53"/>
        <v>6328</v>
      </c>
      <c r="G1674" t="str">
        <f>IF(F1674&gt;10000,"省直辖县市",VLOOKUP(F1674,'Regionalism Code'!H:I,2,FALSE))</f>
        <v>海西蒙古族藏族自治州</v>
      </c>
      <c r="H1674" s="4">
        <v>77.55</v>
      </c>
      <c r="I1674" s="4">
        <v>92.86</v>
      </c>
      <c r="J1674" s="4">
        <v>54</v>
      </c>
      <c r="K1674" s="4">
        <v>47.89</v>
      </c>
      <c r="L1674" s="4">
        <v>77.17</v>
      </c>
      <c r="M1674" s="4">
        <v>61.14</v>
      </c>
      <c r="N1674" s="4">
        <v>63.07</v>
      </c>
      <c r="O1674" s="4">
        <v>37.89</v>
      </c>
      <c r="P1674" s="4"/>
      <c r="Q1674" s="4">
        <v>69.77</v>
      </c>
    </row>
    <row r="1675" spans="1:17">
      <c r="A1675">
        <v>2014</v>
      </c>
      <c r="B1675" t="s">
        <v>3073</v>
      </c>
      <c r="C1675">
        <v>632802</v>
      </c>
      <c r="D1675">
        <f t="shared" si="52"/>
        <v>63</v>
      </c>
      <c r="E1675" t="str">
        <f>VLOOKUP(D1675,'Regionalism Code'!B:C,2,FALSE)</f>
        <v>青海省</v>
      </c>
      <c r="F1675">
        <f t="shared" si="53"/>
        <v>6328</v>
      </c>
      <c r="G1675" t="str">
        <f>IF(F1675&gt;10000,"省直辖县市",VLOOKUP(F1675,'Regionalism Code'!H:I,2,FALSE))</f>
        <v>海西蒙古族藏族自治州</v>
      </c>
      <c r="H1675" s="4">
        <v>73.05</v>
      </c>
      <c r="I1675" s="4">
        <v>93.38</v>
      </c>
      <c r="J1675" s="4">
        <v>27.33</v>
      </c>
      <c r="K1675" s="4">
        <v>30.12</v>
      </c>
      <c r="L1675" s="4">
        <v>26.94</v>
      </c>
      <c r="M1675" s="4">
        <v>48.12</v>
      </c>
      <c r="N1675" s="4">
        <v>57.49</v>
      </c>
      <c r="O1675" s="4">
        <v>3.96</v>
      </c>
      <c r="P1675" s="4"/>
      <c r="Q1675" s="4">
        <v>89</v>
      </c>
    </row>
    <row r="1676" spans="1:17">
      <c r="A1676">
        <v>2014</v>
      </c>
      <c r="B1676" t="s">
        <v>3074</v>
      </c>
      <c r="C1676">
        <v>632821</v>
      </c>
      <c r="D1676">
        <f t="shared" si="52"/>
        <v>63</v>
      </c>
      <c r="E1676" t="str">
        <f>VLOOKUP(D1676,'Regionalism Code'!B:C,2,FALSE)</f>
        <v>青海省</v>
      </c>
      <c r="F1676">
        <f t="shared" si="53"/>
        <v>6328</v>
      </c>
      <c r="G1676" t="str">
        <f>IF(F1676&gt;10000,"省直辖县市",VLOOKUP(F1676,'Regionalism Code'!H:I,2,FALSE))</f>
        <v>海西蒙古族藏族自治州</v>
      </c>
      <c r="H1676" s="4">
        <v>40.93</v>
      </c>
      <c r="I1676" s="4">
        <v>54.43</v>
      </c>
      <c r="J1676" s="4">
        <v>19.42</v>
      </c>
      <c r="K1676" s="4">
        <v>0.91</v>
      </c>
      <c r="L1676" s="4">
        <v>3.85</v>
      </c>
      <c r="M1676" s="4">
        <v>16.51</v>
      </c>
      <c r="N1676" s="4">
        <v>53.27</v>
      </c>
      <c r="O1676" s="4">
        <v>6.31</v>
      </c>
      <c r="P1676" s="4"/>
      <c r="Q1676" s="4">
        <v>35.44</v>
      </c>
    </row>
    <row r="1677" spans="1:17">
      <c r="A1677">
        <v>2014</v>
      </c>
      <c r="B1677" t="s">
        <v>3075</v>
      </c>
      <c r="C1677">
        <v>632822</v>
      </c>
      <c r="D1677">
        <f t="shared" si="52"/>
        <v>63</v>
      </c>
      <c r="E1677" t="str">
        <f>VLOOKUP(D1677,'Regionalism Code'!B:C,2,FALSE)</f>
        <v>青海省</v>
      </c>
      <c r="F1677">
        <f t="shared" si="53"/>
        <v>6328</v>
      </c>
      <c r="G1677" t="str">
        <f>IF(F1677&gt;10000,"省直辖县市",VLOOKUP(F1677,'Regionalism Code'!H:I,2,FALSE))</f>
        <v>海西蒙古族藏族自治州</v>
      </c>
      <c r="H1677" s="4">
        <v>31.27</v>
      </c>
      <c r="I1677" s="4">
        <v>30.47</v>
      </c>
      <c r="J1677" s="4">
        <v>30.18</v>
      </c>
      <c r="K1677" s="4">
        <v>12.55</v>
      </c>
      <c r="L1677" s="4">
        <v>18.44</v>
      </c>
      <c r="M1677" s="4">
        <v>31.53</v>
      </c>
      <c r="N1677" s="4">
        <v>54.37</v>
      </c>
      <c r="O1677" s="4">
        <v>21</v>
      </c>
      <c r="P1677" s="4"/>
      <c r="Q1677" s="4">
        <v>35.88</v>
      </c>
    </row>
    <row r="1678" spans="1:17">
      <c r="A1678">
        <v>2014</v>
      </c>
      <c r="B1678" t="s">
        <v>3080</v>
      </c>
      <c r="C1678">
        <v>640121</v>
      </c>
      <c r="D1678">
        <f t="shared" si="52"/>
        <v>64</v>
      </c>
      <c r="E1678" t="str">
        <f>VLOOKUP(D1678,'Regionalism Code'!B:C,2,FALSE)</f>
        <v>宁夏回族自治区</v>
      </c>
      <c r="F1678">
        <f t="shared" si="53"/>
        <v>6401</v>
      </c>
      <c r="G1678" t="str">
        <f>IF(F1678&gt;10000,"省直辖县市",VLOOKUP(F1678,'Regionalism Code'!H:I,2,FALSE))</f>
        <v>银川市</v>
      </c>
      <c r="H1678" s="4">
        <v>64</v>
      </c>
      <c r="I1678" s="4">
        <v>87</v>
      </c>
      <c r="J1678" s="4">
        <v>30.56</v>
      </c>
      <c r="K1678" s="4">
        <v>24.86</v>
      </c>
      <c r="L1678" s="4">
        <v>14.35</v>
      </c>
      <c r="M1678" s="4">
        <v>27.05</v>
      </c>
      <c r="N1678" s="4">
        <v>33.59</v>
      </c>
      <c r="O1678" s="4">
        <v>36.56</v>
      </c>
      <c r="P1678" s="4"/>
      <c r="Q1678" s="4">
        <v>48.81</v>
      </c>
    </row>
    <row r="1679" spans="1:17">
      <c r="A1679">
        <v>2014</v>
      </c>
      <c r="B1679" t="s">
        <v>3081</v>
      </c>
      <c r="C1679">
        <v>640122</v>
      </c>
      <c r="D1679">
        <f t="shared" si="52"/>
        <v>64</v>
      </c>
      <c r="E1679" t="str">
        <f>VLOOKUP(D1679,'Regionalism Code'!B:C,2,FALSE)</f>
        <v>宁夏回族自治区</v>
      </c>
      <c r="F1679">
        <f t="shared" si="53"/>
        <v>6401</v>
      </c>
      <c r="G1679" t="str">
        <f>IF(F1679&gt;10000,"省直辖县市",VLOOKUP(F1679,'Regionalism Code'!H:I,2,FALSE))</f>
        <v>银川市</v>
      </c>
      <c r="H1679" s="4">
        <v>77.51</v>
      </c>
      <c r="I1679" s="4">
        <v>100</v>
      </c>
      <c r="J1679" s="4">
        <v>47.08</v>
      </c>
      <c r="K1679" s="4">
        <v>57.15</v>
      </c>
      <c r="L1679" s="4">
        <v>73.71</v>
      </c>
      <c r="M1679" s="4">
        <v>56.78</v>
      </c>
      <c r="N1679" s="4">
        <v>27.75</v>
      </c>
      <c r="O1679" s="4">
        <v>45.87</v>
      </c>
      <c r="P1679" s="4"/>
      <c r="Q1679" s="4">
        <v>58.55</v>
      </c>
    </row>
    <row r="1680" spans="1:17">
      <c r="A1680">
        <v>2014</v>
      </c>
      <c r="B1680" t="s">
        <v>3082</v>
      </c>
      <c r="C1680">
        <v>640181</v>
      </c>
      <c r="D1680">
        <f t="shared" si="52"/>
        <v>64</v>
      </c>
      <c r="E1680" t="str">
        <f>VLOOKUP(D1680,'Regionalism Code'!B:C,2,FALSE)</f>
        <v>宁夏回族自治区</v>
      </c>
      <c r="F1680">
        <f t="shared" si="53"/>
        <v>6401</v>
      </c>
      <c r="G1680" t="str">
        <f>IF(F1680&gt;10000,"省直辖县市",VLOOKUP(F1680,'Regionalism Code'!H:I,2,FALSE))</f>
        <v>银川市</v>
      </c>
      <c r="H1680" s="4">
        <v>76.71</v>
      </c>
      <c r="I1680" s="4">
        <v>94.28</v>
      </c>
      <c r="J1680" s="4">
        <v>55.52</v>
      </c>
      <c r="K1680" s="4">
        <v>41.28</v>
      </c>
      <c r="L1680" s="4">
        <v>48.71</v>
      </c>
      <c r="M1680" s="4">
        <v>56.93</v>
      </c>
      <c r="N1680" s="4">
        <v>63.94</v>
      </c>
      <c r="O1680" s="4">
        <v>54.2</v>
      </c>
      <c r="P1680" s="4"/>
      <c r="Q1680" s="4">
        <v>57.17</v>
      </c>
    </row>
    <row r="1681" spans="1:17">
      <c r="A1681">
        <v>2014</v>
      </c>
      <c r="B1681" t="s">
        <v>3085</v>
      </c>
      <c r="C1681">
        <v>640221</v>
      </c>
      <c r="D1681">
        <f t="shared" si="52"/>
        <v>64</v>
      </c>
      <c r="E1681" t="str">
        <f>VLOOKUP(D1681,'Regionalism Code'!B:C,2,FALSE)</f>
        <v>宁夏回族自治区</v>
      </c>
      <c r="F1681">
        <f t="shared" si="53"/>
        <v>6402</v>
      </c>
      <c r="G1681" t="str">
        <f>IF(F1681&gt;10000,"省直辖县市",VLOOKUP(F1681,'Regionalism Code'!H:I,2,FALSE))</f>
        <v>石嘴山市</v>
      </c>
      <c r="H1681" s="4">
        <v>49.85</v>
      </c>
      <c r="I1681" s="4">
        <v>60.39</v>
      </c>
      <c r="J1681" s="4">
        <v>32.49</v>
      </c>
      <c r="K1681" s="4">
        <v>12.23</v>
      </c>
      <c r="L1681" s="4">
        <v>18.28</v>
      </c>
      <c r="M1681" s="4">
        <v>10.22</v>
      </c>
      <c r="N1681" s="4">
        <v>9.3</v>
      </c>
      <c r="O1681" s="4">
        <v>59.6</v>
      </c>
      <c r="P1681" s="4"/>
      <c r="Q1681" s="4">
        <v>46.59</v>
      </c>
    </row>
    <row r="1682" spans="1:17">
      <c r="A1682">
        <v>2014</v>
      </c>
      <c r="B1682" t="s">
        <v>3088</v>
      </c>
      <c r="C1682">
        <v>640323</v>
      </c>
      <c r="D1682">
        <f t="shared" si="52"/>
        <v>64</v>
      </c>
      <c r="E1682" t="str">
        <f>VLOOKUP(D1682,'Regionalism Code'!B:C,2,FALSE)</f>
        <v>宁夏回族自治区</v>
      </c>
      <c r="F1682">
        <f t="shared" si="53"/>
        <v>6403</v>
      </c>
      <c r="G1682" t="str">
        <f>IF(F1682&gt;10000,"省直辖县市",VLOOKUP(F1682,'Regionalism Code'!H:I,2,FALSE))</f>
        <v>吴忠市</v>
      </c>
      <c r="H1682" s="4">
        <v>61.27</v>
      </c>
      <c r="I1682" s="4">
        <v>67.51</v>
      </c>
      <c r="J1682" s="4">
        <v>51.69</v>
      </c>
      <c r="K1682" s="4">
        <v>16.02</v>
      </c>
      <c r="L1682" s="4">
        <v>28.52</v>
      </c>
      <c r="M1682" s="4">
        <v>24.26</v>
      </c>
      <c r="N1682" s="4">
        <v>45.48</v>
      </c>
      <c r="O1682" s="4">
        <v>74.01</v>
      </c>
      <c r="P1682" s="4"/>
      <c r="Q1682" s="4">
        <v>58.1</v>
      </c>
    </row>
    <row r="1683" spans="1:17">
      <c r="A1683">
        <v>2014</v>
      </c>
      <c r="B1683" t="s">
        <v>3089</v>
      </c>
      <c r="C1683">
        <v>640324</v>
      </c>
      <c r="D1683">
        <f t="shared" si="52"/>
        <v>64</v>
      </c>
      <c r="E1683" t="str">
        <f>VLOOKUP(D1683,'Regionalism Code'!B:C,2,FALSE)</f>
        <v>宁夏回族自治区</v>
      </c>
      <c r="F1683">
        <f t="shared" si="53"/>
        <v>6403</v>
      </c>
      <c r="G1683" t="str">
        <f>IF(F1683&gt;10000,"省直辖县市",VLOOKUP(F1683,'Regionalism Code'!H:I,2,FALSE))</f>
        <v>吴忠市</v>
      </c>
      <c r="H1683" s="4">
        <v>31.06</v>
      </c>
      <c r="I1683" s="4">
        <v>20.85</v>
      </c>
      <c r="J1683" s="4">
        <v>34.38</v>
      </c>
      <c r="K1683" s="4">
        <v>8.07</v>
      </c>
      <c r="L1683" s="4">
        <v>44.89</v>
      </c>
      <c r="M1683" s="4">
        <v>16.16</v>
      </c>
      <c r="N1683" s="4">
        <v>12.5</v>
      </c>
      <c r="O1683" s="4">
        <v>50.33</v>
      </c>
      <c r="P1683" s="4"/>
      <c r="Q1683" s="4">
        <v>58.7</v>
      </c>
    </row>
    <row r="1684" spans="1:17">
      <c r="A1684">
        <v>2014</v>
      </c>
      <c r="B1684" t="s">
        <v>3090</v>
      </c>
      <c r="C1684">
        <v>640381</v>
      </c>
      <c r="D1684">
        <f t="shared" si="52"/>
        <v>64</v>
      </c>
      <c r="E1684" t="str">
        <f>VLOOKUP(D1684,'Regionalism Code'!B:C,2,FALSE)</f>
        <v>宁夏回族自治区</v>
      </c>
      <c r="F1684">
        <f t="shared" si="53"/>
        <v>6403</v>
      </c>
      <c r="G1684" t="str">
        <f>IF(F1684&gt;10000,"省直辖县市",VLOOKUP(F1684,'Regionalism Code'!H:I,2,FALSE))</f>
        <v>吴忠市</v>
      </c>
      <c r="H1684" s="4">
        <v>49.69</v>
      </c>
      <c r="I1684" s="4">
        <v>62.14</v>
      </c>
      <c r="J1684" s="4">
        <v>38.23</v>
      </c>
      <c r="K1684" s="4">
        <v>22.85</v>
      </c>
      <c r="L1684" s="4">
        <v>44.56</v>
      </c>
      <c r="M1684" s="4">
        <v>31.58</v>
      </c>
      <c r="N1684" s="4">
        <v>57.01</v>
      </c>
      <c r="O1684" s="4">
        <v>26.13</v>
      </c>
      <c r="P1684" s="4"/>
      <c r="Q1684" s="4">
        <v>29.4</v>
      </c>
    </row>
    <row r="1685" spans="1:17">
      <c r="A1685">
        <v>2014</v>
      </c>
      <c r="B1685" t="s">
        <v>3092</v>
      </c>
      <c r="C1685">
        <v>640422</v>
      </c>
      <c r="D1685">
        <f t="shared" si="52"/>
        <v>64</v>
      </c>
      <c r="E1685" t="str">
        <f>VLOOKUP(D1685,'Regionalism Code'!B:C,2,FALSE)</f>
        <v>宁夏回族自治区</v>
      </c>
      <c r="F1685">
        <f t="shared" si="53"/>
        <v>6404</v>
      </c>
      <c r="G1685" t="str">
        <f>IF(F1685&gt;10000,"省直辖县市",VLOOKUP(F1685,'Regionalism Code'!H:I,2,FALSE))</f>
        <v>固原市</v>
      </c>
      <c r="H1685" s="4">
        <v>20.22</v>
      </c>
      <c r="I1685" s="4">
        <v>7.75</v>
      </c>
      <c r="J1685" s="4">
        <v>17.53</v>
      </c>
      <c r="K1685" s="4">
        <v>0</v>
      </c>
      <c r="L1685" s="4">
        <v>1.71</v>
      </c>
      <c r="M1685" s="4">
        <v>10.05</v>
      </c>
      <c r="N1685" s="4">
        <v>30.96</v>
      </c>
      <c r="O1685" s="4">
        <v>18.56</v>
      </c>
      <c r="P1685" s="4"/>
      <c r="Q1685" s="4">
        <v>66.31</v>
      </c>
    </row>
    <row r="1686" spans="1:17">
      <c r="A1686">
        <v>2014</v>
      </c>
      <c r="B1686" t="s">
        <v>3093</v>
      </c>
      <c r="C1686">
        <v>640423</v>
      </c>
      <c r="D1686">
        <f t="shared" si="52"/>
        <v>64</v>
      </c>
      <c r="E1686" t="str">
        <f>VLOOKUP(D1686,'Regionalism Code'!B:C,2,FALSE)</f>
        <v>宁夏回族自治区</v>
      </c>
      <c r="F1686">
        <f t="shared" si="53"/>
        <v>6404</v>
      </c>
      <c r="G1686" t="str">
        <f>IF(F1686&gt;10000,"省直辖县市",VLOOKUP(F1686,'Regionalism Code'!H:I,2,FALSE))</f>
        <v>固原市</v>
      </c>
      <c r="H1686" s="4">
        <v>29.1</v>
      </c>
      <c r="I1686" s="4">
        <v>22.05</v>
      </c>
      <c r="J1686" s="4">
        <v>17.59</v>
      </c>
      <c r="K1686" s="4">
        <v>0</v>
      </c>
      <c r="L1686" s="4">
        <v>0.96</v>
      </c>
      <c r="M1686" s="4">
        <v>12.59</v>
      </c>
      <c r="N1686" s="4">
        <v>52.31</v>
      </c>
      <c r="O1686" s="4">
        <v>4.6</v>
      </c>
      <c r="P1686" s="4"/>
      <c r="Q1686" s="4">
        <v>73.27</v>
      </c>
    </row>
    <row r="1687" spans="1:17">
      <c r="A1687">
        <v>2014</v>
      </c>
      <c r="B1687" t="s">
        <v>3094</v>
      </c>
      <c r="C1687">
        <v>640424</v>
      </c>
      <c r="D1687">
        <f t="shared" si="52"/>
        <v>64</v>
      </c>
      <c r="E1687" t="str">
        <f>VLOOKUP(D1687,'Regionalism Code'!B:C,2,FALSE)</f>
        <v>宁夏回族自治区</v>
      </c>
      <c r="F1687">
        <f t="shared" si="53"/>
        <v>6404</v>
      </c>
      <c r="G1687" t="str">
        <f>IF(F1687&gt;10000,"省直辖县市",VLOOKUP(F1687,'Regionalism Code'!H:I,2,FALSE))</f>
        <v>固原市</v>
      </c>
      <c r="H1687" s="4">
        <v>22.56</v>
      </c>
      <c r="I1687" s="4">
        <v>19.9</v>
      </c>
      <c r="J1687" s="4">
        <v>24.59</v>
      </c>
      <c r="K1687" s="4">
        <v>0</v>
      </c>
      <c r="L1687" s="4">
        <v>2.43</v>
      </c>
      <c r="M1687" s="4">
        <v>4.69</v>
      </c>
      <c r="N1687" s="4">
        <v>30.24</v>
      </c>
      <c r="O1687" s="4">
        <v>36.22</v>
      </c>
      <c r="P1687" s="4"/>
      <c r="Q1687" s="4">
        <v>27.66</v>
      </c>
    </row>
    <row r="1688" spans="1:17">
      <c r="A1688">
        <v>2014</v>
      </c>
      <c r="B1688" t="s">
        <v>3095</v>
      </c>
      <c r="C1688">
        <v>640425</v>
      </c>
      <c r="D1688">
        <f t="shared" si="52"/>
        <v>64</v>
      </c>
      <c r="E1688" t="str">
        <f>VLOOKUP(D1688,'Regionalism Code'!B:C,2,FALSE)</f>
        <v>宁夏回族自治区</v>
      </c>
      <c r="F1688">
        <f t="shared" si="53"/>
        <v>6404</v>
      </c>
      <c r="G1688" t="str">
        <f>IF(F1688&gt;10000,"省直辖县市",VLOOKUP(F1688,'Regionalism Code'!H:I,2,FALSE))</f>
        <v>固原市</v>
      </c>
      <c r="H1688" s="4">
        <v>26.76</v>
      </c>
      <c r="I1688" s="4">
        <v>22.27</v>
      </c>
      <c r="J1688" s="4">
        <v>36.38</v>
      </c>
      <c r="K1688" s="4">
        <v>0</v>
      </c>
      <c r="L1688" s="4">
        <v>1.11</v>
      </c>
      <c r="M1688" s="4">
        <v>3.54</v>
      </c>
      <c r="N1688" s="4">
        <v>18.87</v>
      </c>
      <c r="O1688" s="4">
        <v>72.12</v>
      </c>
      <c r="P1688" s="4"/>
      <c r="Q1688" s="4">
        <v>24.09</v>
      </c>
    </row>
    <row r="1689" spans="1:17">
      <c r="A1689">
        <v>2014</v>
      </c>
      <c r="B1689" t="s">
        <v>3097</v>
      </c>
      <c r="C1689">
        <v>640521</v>
      </c>
      <c r="D1689">
        <f t="shared" si="52"/>
        <v>64</v>
      </c>
      <c r="E1689" t="str">
        <f>VLOOKUP(D1689,'Regionalism Code'!B:C,2,FALSE)</f>
        <v>宁夏回族自治区</v>
      </c>
      <c r="F1689">
        <f t="shared" si="53"/>
        <v>6405</v>
      </c>
      <c r="G1689" t="str">
        <f>IF(F1689&gt;10000,"省直辖县市",VLOOKUP(F1689,'Regionalism Code'!H:I,2,FALSE))</f>
        <v>中卫市</v>
      </c>
      <c r="H1689" s="4">
        <v>50.35</v>
      </c>
      <c r="I1689" s="4">
        <v>55.84</v>
      </c>
      <c r="J1689" s="4">
        <v>44.14</v>
      </c>
      <c r="K1689" s="4">
        <v>16.54</v>
      </c>
      <c r="L1689" s="4">
        <v>19.54</v>
      </c>
      <c r="M1689" s="4">
        <v>24.45</v>
      </c>
      <c r="N1689" s="4">
        <v>22.24</v>
      </c>
      <c r="O1689" s="4">
        <v>75.12</v>
      </c>
      <c r="P1689" s="4"/>
      <c r="Q1689" s="4">
        <v>43.51</v>
      </c>
    </row>
    <row r="1690" spans="1:17">
      <c r="A1690">
        <v>2014</v>
      </c>
      <c r="B1690" t="s">
        <v>3098</v>
      </c>
      <c r="C1690">
        <v>640522</v>
      </c>
      <c r="D1690">
        <f t="shared" si="52"/>
        <v>64</v>
      </c>
      <c r="E1690" t="str">
        <f>VLOOKUP(D1690,'Regionalism Code'!B:C,2,FALSE)</f>
        <v>宁夏回族自治区</v>
      </c>
      <c r="F1690">
        <f t="shared" si="53"/>
        <v>6405</v>
      </c>
      <c r="G1690" t="str">
        <f>IF(F1690&gt;10000,"省直辖县市",VLOOKUP(F1690,'Regionalism Code'!H:I,2,FALSE))</f>
        <v>中卫市</v>
      </c>
      <c r="H1690" s="4">
        <v>17.32</v>
      </c>
      <c r="I1690" s="4">
        <v>3.2</v>
      </c>
      <c r="J1690" s="4">
        <v>29.02</v>
      </c>
      <c r="K1690" s="4">
        <v>0</v>
      </c>
      <c r="L1690" s="4">
        <v>0</v>
      </c>
      <c r="M1690" s="4">
        <v>0</v>
      </c>
      <c r="N1690" s="4">
        <v>44.73</v>
      </c>
      <c r="O1690" s="4">
        <v>38.96</v>
      </c>
      <c r="P1690" s="4"/>
      <c r="Q1690" s="4">
        <v>42.71</v>
      </c>
    </row>
    <row r="1691" spans="1:17">
      <c r="A1691">
        <v>2014</v>
      </c>
      <c r="B1691" t="s">
        <v>3105</v>
      </c>
      <c r="C1691">
        <v>650121</v>
      </c>
      <c r="D1691">
        <f t="shared" si="52"/>
        <v>65</v>
      </c>
      <c r="E1691" t="str">
        <f>VLOOKUP(D1691,'Regionalism Code'!B:C,2,FALSE)</f>
        <v>新疆维吾尔自治区</v>
      </c>
      <c r="F1691">
        <f t="shared" si="53"/>
        <v>6501</v>
      </c>
      <c r="G1691" t="str">
        <f>IF(F1691&gt;10000,"省直辖县市",VLOOKUP(F1691,'Regionalism Code'!H:I,2,FALSE))</f>
        <v>乌鲁木齐市</v>
      </c>
      <c r="H1691" s="4">
        <v>37.03</v>
      </c>
      <c r="I1691" s="4">
        <v>34.61</v>
      </c>
      <c r="J1691" s="4">
        <v>39.43</v>
      </c>
      <c r="K1691" s="4">
        <v>43.81</v>
      </c>
      <c r="L1691" s="4">
        <v>25.86</v>
      </c>
      <c r="M1691" s="4">
        <v>66.13</v>
      </c>
      <c r="N1691" s="4">
        <v>48.04</v>
      </c>
      <c r="O1691" s="4">
        <v>34.48</v>
      </c>
      <c r="P1691" s="4"/>
      <c r="Q1691" s="4">
        <v>40.66</v>
      </c>
    </row>
    <row r="1692" spans="1:17">
      <c r="A1692">
        <v>2014</v>
      </c>
      <c r="B1692" t="s">
        <v>3110</v>
      </c>
      <c r="C1692">
        <v>652122</v>
      </c>
      <c r="D1692">
        <f t="shared" si="52"/>
        <v>65</v>
      </c>
      <c r="E1692" t="str">
        <f>VLOOKUP(D1692,'Regionalism Code'!B:C,2,FALSE)</f>
        <v>新疆维吾尔自治区</v>
      </c>
      <c r="F1692">
        <f t="shared" si="53"/>
        <v>6521</v>
      </c>
      <c r="G1692" t="str">
        <f>IF(F1692&gt;10000,"省直辖县市",VLOOKUP(F1692,'Regionalism Code'!H:I,2,FALSE))</f>
        <v>吐鲁番地区</v>
      </c>
      <c r="H1692" s="4">
        <v>57.38</v>
      </c>
      <c r="I1692" s="4">
        <v>57.8</v>
      </c>
      <c r="J1692" s="4">
        <v>55.86</v>
      </c>
      <c r="K1692" s="4">
        <v>47.63</v>
      </c>
      <c r="L1692" s="4">
        <v>95.4</v>
      </c>
      <c r="M1692" s="4">
        <v>71.1</v>
      </c>
      <c r="N1692" s="4">
        <v>81.09</v>
      </c>
      <c r="O1692" s="4">
        <v>21.23</v>
      </c>
      <c r="P1692" s="4"/>
      <c r="Q1692" s="4">
        <v>58.73</v>
      </c>
    </row>
    <row r="1693" spans="1:17">
      <c r="A1693">
        <v>2014</v>
      </c>
      <c r="B1693" t="s">
        <v>3111</v>
      </c>
      <c r="C1693">
        <v>652123</v>
      </c>
      <c r="D1693">
        <f t="shared" si="52"/>
        <v>65</v>
      </c>
      <c r="E1693" t="str">
        <f>VLOOKUP(D1693,'Regionalism Code'!B:C,2,FALSE)</f>
        <v>新疆维吾尔自治区</v>
      </c>
      <c r="F1693">
        <f t="shared" si="53"/>
        <v>6521</v>
      </c>
      <c r="G1693" t="str">
        <f>IF(F1693&gt;10000,"省直辖县市",VLOOKUP(F1693,'Regionalism Code'!H:I,2,FALSE))</f>
        <v>吐鲁番地区</v>
      </c>
      <c r="H1693" s="4">
        <v>32</v>
      </c>
      <c r="I1693" s="4">
        <v>38.55</v>
      </c>
      <c r="J1693" s="4">
        <v>19.37</v>
      </c>
      <c r="K1693" s="4">
        <v>30.46</v>
      </c>
      <c r="L1693" s="4">
        <v>35.62</v>
      </c>
      <c r="M1693" s="4">
        <v>36.95</v>
      </c>
      <c r="N1693" s="4">
        <v>20.72</v>
      </c>
      <c r="O1693" s="4">
        <v>7.52</v>
      </c>
      <c r="P1693" s="4"/>
      <c r="Q1693" s="4">
        <v>33.33</v>
      </c>
    </row>
    <row r="1694" spans="1:17">
      <c r="A1694">
        <v>2014</v>
      </c>
      <c r="B1694" t="s">
        <v>693</v>
      </c>
      <c r="C1694">
        <v>652201</v>
      </c>
      <c r="D1694">
        <f t="shared" si="52"/>
        <v>65</v>
      </c>
      <c r="E1694" t="str">
        <f>VLOOKUP(D1694,'Regionalism Code'!B:C,2,FALSE)</f>
        <v>新疆维吾尔自治区</v>
      </c>
      <c r="F1694">
        <f t="shared" si="53"/>
        <v>6522</v>
      </c>
      <c r="G1694" t="str">
        <f>IF(F1694&gt;10000,"省直辖县市",VLOOKUP(F1694,'Regionalism Code'!H:I,2,FALSE))</f>
        <v>哈密地区</v>
      </c>
      <c r="H1694" s="4">
        <v>70.53</v>
      </c>
      <c r="I1694" s="4">
        <v>92.65</v>
      </c>
      <c r="J1694" s="4">
        <v>52.72</v>
      </c>
      <c r="K1694" s="4">
        <v>61.15</v>
      </c>
      <c r="L1694" s="4">
        <v>66.07</v>
      </c>
      <c r="M1694" s="4">
        <v>77.87</v>
      </c>
      <c r="N1694" s="4">
        <v>74.07</v>
      </c>
      <c r="O1694" s="4">
        <v>28.02</v>
      </c>
      <c r="P1694" s="4"/>
      <c r="Q1694" s="4">
        <v>29.88</v>
      </c>
    </row>
    <row r="1695" spans="1:17">
      <c r="A1695">
        <v>2014</v>
      </c>
      <c r="B1695" t="s">
        <v>3113</v>
      </c>
      <c r="C1695">
        <v>652223</v>
      </c>
      <c r="D1695">
        <f t="shared" si="52"/>
        <v>65</v>
      </c>
      <c r="E1695" t="str">
        <f>VLOOKUP(D1695,'Regionalism Code'!B:C,2,FALSE)</f>
        <v>新疆维吾尔自治区</v>
      </c>
      <c r="F1695">
        <f t="shared" si="53"/>
        <v>6522</v>
      </c>
      <c r="G1695" t="str">
        <f>IF(F1695&gt;10000,"省直辖县市",VLOOKUP(F1695,'Regionalism Code'!H:I,2,FALSE))</f>
        <v>哈密地区</v>
      </c>
      <c r="H1695" s="4">
        <v>65.9</v>
      </c>
      <c r="I1695" s="4">
        <v>91.18</v>
      </c>
      <c r="J1695" s="4">
        <v>36.37</v>
      </c>
      <c r="K1695" s="4">
        <v>30.29</v>
      </c>
      <c r="L1695" s="4">
        <v>65.02</v>
      </c>
      <c r="M1695" s="4">
        <v>45.68</v>
      </c>
      <c r="N1695" s="4">
        <v>66.11</v>
      </c>
      <c r="O1695" s="4">
        <v>4.06</v>
      </c>
      <c r="P1695" s="4"/>
      <c r="Q1695" s="4">
        <v>36.12</v>
      </c>
    </row>
    <row r="1696" spans="1:17">
      <c r="A1696">
        <v>2014</v>
      </c>
      <c r="B1696" t="s">
        <v>3114</v>
      </c>
      <c r="C1696">
        <v>652301</v>
      </c>
      <c r="D1696">
        <f t="shared" si="52"/>
        <v>65</v>
      </c>
      <c r="E1696" t="str">
        <f>VLOOKUP(D1696,'Regionalism Code'!B:C,2,FALSE)</f>
        <v>新疆维吾尔自治区</v>
      </c>
      <c r="F1696">
        <f t="shared" si="53"/>
        <v>6523</v>
      </c>
      <c r="G1696" t="str">
        <f>IF(F1696&gt;10000,"省直辖县市",VLOOKUP(F1696,'Regionalism Code'!H:I,2,FALSE))</f>
        <v>昌吉回族自治州</v>
      </c>
      <c r="H1696" s="4">
        <v>78.01</v>
      </c>
      <c r="I1696" s="4">
        <v>97.18</v>
      </c>
      <c r="J1696" s="4">
        <v>62.4</v>
      </c>
      <c r="K1696" s="4">
        <v>62.86</v>
      </c>
      <c r="L1696" s="4">
        <v>49.43</v>
      </c>
      <c r="M1696" s="4">
        <v>74.58</v>
      </c>
      <c r="N1696" s="4">
        <v>42.93</v>
      </c>
      <c r="O1696" s="4">
        <v>78.46</v>
      </c>
      <c r="P1696" s="4"/>
      <c r="Q1696" s="4">
        <v>43.07</v>
      </c>
    </row>
    <row r="1697" spans="1:17">
      <c r="A1697">
        <v>2014</v>
      </c>
      <c r="B1697" t="s">
        <v>3115</v>
      </c>
      <c r="C1697">
        <v>652302</v>
      </c>
      <c r="D1697">
        <f t="shared" si="52"/>
        <v>65</v>
      </c>
      <c r="E1697" t="str">
        <f>VLOOKUP(D1697,'Regionalism Code'!B:C,2,FALSE)</f>
        <v>新疆维吾尔自治区</v>
      </c>
      <c r="F1697">
        <f t="shared" si="53"/>
        <v>6523</v>
      </c>
      <c r="G1697" t="str">
        <f>IF(F1697&gt;10000,"省直辖县市",VLOOKUP(F1697,'Regionalism Code'!H:I,2,FALSE))</f>
        <v>昌吉回族自治州</v>
      </c>
      <c r="H1697" s="4">
        <v>74.07</v>
      </c>
      <c r="I1697" s="4">
        <v>80.98</v>
      </c>
      <c r="J1697" s="4">
        <v>51.72</v>
      </c>
      <c r="K1697" s="4">
        <v>51.68</v>
      </c>
      <c r="L1697" s="4">
        <v>55.41</v>
      </c>
      <c r="M1697" s="4">
        <v>68.38</v>
      </c>
      <c r="N1697" s="4">
        <v>76.61</v>
      </c>
      <c r="O1697" s="4">
        <v>31.09</v>
      </c>
      <c r="P1697" s="4"/>
      <c r="Q1697" s="4">
        <v>91.87</v>
      </c>
    </row>
    <row r="1698" spans="1:17">
      <c r="A1698">
        <v>2014</v>
      </c>
      <c r="B1698" t="s">
        <v>3116</v>
      </c>
      <c r="C1698">
        <v>652323</v>
      </c>
      <c r="D1698">
        <f t="shared" si="52"/>
        <v>65</v>
      </c>
      <c r="E1698" t="str">
        <f>VLOOKUP(D1698,'Regionalism Code'!B:C,2,FALSE)</f>
        <v>新疆维吾尔自治区</v>
      </c>
      <c r="F1698">
        <f t="shared" si="53"/>
        <v>6523</v>
      </c>
      <c r="G1698" t="str">
        <f>IF(F1698&gt;10000,"省直辖县市",VLOOKUP(F1698,'Regionalism Code'!H:I,2,FALSE))</f>
        <v>昌吉回族自治州</v>
      </c>
      <c r="H1698" s="4">
        <v>51.79</v>
      </c>
      <c r="I1698" s="4">
        <v>51.7</v>
      </c>
      <c r="J1698" s="4">
        <v>27.93</v>
      </c>
      <c r="K1698" s="4">
        <v>30.41</v>
      </c>
      <c r="L1698" s="4">
        <v>25.96</v>
      </c>
      <c r="M1698" s="4">
        <v>39.46</v>
      </c>
      <c r="N1698" s="4">
        <v>31</v>
      </c>
      <c r="O1698" s="4">
        <v>24.53</v>
      </c>
      <c r="P1698" s="4"/>
      <c r="Q1698" s="4">
        <v>95.44</v>
      </c>
    </row>
    <row r="1699" spans="1:17">
      <c r="A1699">
        <v>2014</v>
      </c>
      <c r="B1699" t="s">
        <v>3117</v>
      </c>
      <c r="C1699">
        <v>652324</v>
      </c>
      <c r="D1699">
        <f t="shared" si="52"/>
        <v>65</v>
      </c>
      <c r="E1699" t="str">
        <f>VLOOKUP(D1699,'Regionalism Code'!B:C,2,FALSE)</f>
        <v>新疆维吾尔自治区</v>
      </c>
      <c r="F1699">
        <f t="shared" si="53"/>
        <v>6523</v>
      </c>
      <c r="G1699" t="str">
        <f>IF(F1699&gt;10000,"省直辖县市",VLOOKUP(F1699,'Regionalism Code'!H:I,2,FALSE))</f>
        <v>昌吉回族自治州</v>
      </c>
      <c r="H1699" s="4">
        <v>39.72</v>
      </c>
      <c r="I1699" s="4">
        <v>40.3</v>
      </c>
      <c r="J1699" s="4">
        <v>46.5</v>
      </c>
      <c r="K1699" s="4">
        <v>31.15</v>
      </c>
      <c r="L1699" s="4">
        <v>56.24</v>
      </c>
      <c r="M1699" s="4">
        <v>46.43</v>
      </c>
      <c r="N1699" s="4">
        <v>57.55</v>
      </c>
      <c r="O1699" s="4">
        <v>36.93</v>
      </c>
      <c r="P1699" s="4"/>
      <c r="Q1699" s="4">
        <v>25.53</v>
      </c>
    </row>
    <row r="1700" spans="1:17">
      <c r="A1700">
        <v>2014</v>
      </c>
      <c r="B1700" t="s">
        <v>3118</v>
      </c>
      <c r="C1700">
        <v>652325</v>
      </c>
      <c r="D1700">
        <f t="shared" si="52"/>
        <v>65</v>
      </c>
      <c r="E1700" t="str">
        <f>VLOOKUP(D1700,'Regionalism Code'!B:C,2,FALSE)</f>
        <v>新疆维吾尔自治区</v>
      </c>
      <c r="F1700">
        <f t="shared" si="53"/>
        <v>6523</v>
      </c>
      <c r="G1700" t="str">
        <f>IF(F1700&gt;10000,"省直辖县市",VLOOKUP(F1700,'Regionalism Code'!H:I,2,FALSE))</f>
        <v>昌吉回族自治州</v>
      </c>
      <c r="H1700" s="4">
        <v>48.08</v>
      </c>
      <c r="I1700" s="4">
        <v>57.36</v>
      </c>
      <c r="J1700" s="4">
        <v>41.41</v>
      </c>
      <c r="K1700" s="4">
        <v>35.56</v>
      </c>
      <c r="L1700" s="4">
        <v>49.56</v>
      </c>
      <c r="M1700" s="4">
        <v>39.02</v>
      </c>
      <c r="N1700" s="4">
        <v>54.56</v>
      </c>
      <c r="O1700" s="4">
        <v>30.45</v>
      </c>
      <c r="P1700" s="4"/>
      <c r="Q1700" s="4">
        <v>29.53</v>
      </c>
    </row>
    <row r="1701" spans="1:17">
      <c r="A1701">
        <v>2014</v>
      </c>
      <c r="B1701" t="s">
        <v>3119</v>
      </c>
      <c r="C1701">
        <v>652327</v>
      </c>
      <c r="D1701">
        <f t="shared" si="52"/>
        <v>65</v>
      </c>
      <c r="E1701" t="str">
        <f>VLOOKUP(D1701,'Regionalism Code'!B:C,2,FALSE)</f>
        <v>新疆维吾尔自治区</v>
      </c>
      <c r="F1701">
        <f t="shared" si="53"/>
        <v>6523</v>
      </c>
      <c r="G1701" t="str">
        <f>IF(F1701&gt;10000,"省直辖县市",VLOOKUP(F1701,'Regionalism Code'!H:I,2,FALSE))</f>
        <v>昌吉回族自治州</v>
      </c>
      <c r="H1701" s="4">
        <v>56.23</v>
      </c>
      <c r="I1701" s="4">
        <v>75.28</v>
      </c>
      <c r="J1701" s="4">
        <v>33.41</v>
      </c>
      <c r="K1701" s="4">
        <v>39.42</v>
      </c>
      <c r="L1701" s="4">
        <v>70.46</v>
      </c>
      <c r="M1701" s="4">
        <v>47.88</v>
      </c>
      <c r="N1701" s="4">
        <v>52.15</v>
      </c>
      <c r="O1701" s="4">
        <v>2.59</v>
      </c>
      <c r="P1701" s="4"/>
      <c r="Q1701" s="4">
        <v>34.81</v>
      </c>
    </row>
    <row r="1702" spans="1:17">
      <c r="A1702">
        <v>2014</v>
      </c>
      <c r="B1702" t="s">
        <v>3120</v>
      </c>
      <c r="C1702">
        <v>652328</v>
      </c>
      <c r="D1702">
        <f t="shared" si="52"/>
        <v>65</v>
      </c>
      <c r="E1702" t="str">
        <f>VLOOKUP(D1702,'Regionalism Code'!B:C,2,FALSE)</f>
        <v>新疆维吾尔自治区</v>
      </c>
      <c r="F1702">
        <f t="shared" si="53"/>
        <v>6523</v>
      </c>
      <c r="G1702" t="str">
        <f>IF(F1702&gt;10000,"省直辖县市",VLOOKUP(F1702,'Regionalism Code'!H:I,2,FALSE))</f>
        <v>昌吉回族自治州</v>
      </c>
      <c r="H1702" s="4">
        <v>35.97</v>
      </c>
      <c r="I1702" s="4">
        <v>37.73</v>
      </c>
      <c r="J1702" s="4">
        <v>38.12</v>
      </c>
      <c r="K1702" s="4">
        <v>23.72</v>
      </c>
      <c r="L1702" s="4">
        <v>23.23</v>
      </c>
      <c r="M1702" s="4">
        <v>32.74</v>
      </c>
      <c r="N1702" s="4">
        <v>50.89</v>
      </c>
      <c r="O1702" s="4">
        <v>38.49</v>
      </c>
      <c r="P1702" s="4"/>
      <c r="Q1702" s="4">
        <v>26.27</v>
      </c>
    </row>
    <row r="1703" spans="1:17">
      <c r="A1703">
        <v>2014</v>
      </c>
      <c r="B1703" t="s">
        <v>3121</v>
      </c>
      <c r="C1703">
        <v>652701</v>
      </c>
      <c r="D1703">
        <f t="shared" si="52"/>
        <v>65</v>
      </c>
      <c r="E1703" t="str">
        <f>VLOOKUP(D1703,'Regionalism Code'!B:C,2,FALSE)</f>
        <v>新疆维吾尔自治区</v>
      </c>
      <c r="F1703">
        <f t="shared" si="53"/>
        <v>6527</v>
      </c>
      <c r="G1703" t="str">
        <f>IF(F1703&gt;10000,"省直辖县市",VLOOKUP(F1703,'Regionalism Code'!H:I,2,FALSE))</f>
        <v>博尔塔拉蒙古自治州</v>
      </c>
      <c r="H1703" s="4">
        <v>68.49</v>
      </c>
      <c r="I1703" s="4">
        <v>85.37</v>
      </c>
      <c r="J1703" s="4">
        <v>51.79</v>
      </c>
      <c r="K1703" s="4">
        <v>45.11</v>
      </c>
      <c r="L1703" s="4">
        <v>58.75</v>
      </c>
      <c r="M1703" s="4">
        <v>60.92</v>
      </c>
      <c r="N1703" s="4">
        <v>41.41</v>
      </c>
      <c r="O1703" s="4">
        <v>54.9</v>
      </c>
      <c r="P1703" s="4"/>
      <c r="Q1703" s="4">
        <v>43.09</v>
      </c>
    </row>
    <row r="1704" spans="1:17">
      <c r="A1704">
        <v>2014</v>
      </c>
      <c r="B1704" t="s">
        <v>3123</v>
      </c>
      <c r="C1704">
        <v>652722</v>
      </c>
      <c r="D1704">
        <f t="shared" si="52"/>
        <v>65</v>
      </c>
      <c r="E1704" t="str">
        <f>VLOOKUP(D1704,'Regionalism Code'!B:C,2,FALSE)</f>
        <v>新疆维吾尔自治区</v>
      </c>
      <c r="F1704">
        <f t="shared" si="53"/>
        <v>6527</v>
      </c>
      <c r="G1704" t="str">
        <f>IF(F1704&gt;10000,"省直辖县市",VLOOKUP(F1704,'Regionalism Code'!H:I,2,FALSE))</f>
        <v>博尔塔拉蒙古自治州</v>
      </c>
      <c r="H1704" s="4">
        <v>43.85</v>
      </c>
      <c r="I1704" s="4">
        <v>47.21</v>
      </c>
      <c r="J1704" s="4">
        <v>40.56</v>
      </c>
      <c r="K1704" s="4">
        <v>18.49</v>
      </c>
      <c r="L1704" s="4">
        <v>24.3</v>
      </c>
      <c r="M1704" s="4">
        <v>28.29</v>
      </c>
      <c r="N1704" s="4">
        <v>31.87</v>
      </c>
      <c r="O1704" s="4">
        <v>57.55</v>
      </c>
      <c r="P1704" s="4"/>
      <c r="Q1704" s="4">
        <v>38.74</v>
      </c>
    </row>
    <row r="1705" spans="1:17">
      <c r="A1705">
        <v>2014</v>
      </c>
      <c r="B1705" t="s">
        <v>3125</v>
      </c>
      <c r="C1705">
        <v>652801</v>
      </c>
      <c r="D1705">
        <f t="shared" si="52"/>
        <v>65</v>
      </c>
      <c r="E1705" t="str">
        <f>VLOOKUP(D1705,'Regionalism Code'!B:C,2,FALSE)</f>
        <v>新疆维吾尔自治区</v>
      </c>
      <c r="F1705">
        <f t="shared" si="53"/>
        <v>6528</v>
      </c>
      <c r="G1705" t="str">
        <f>IF(F1705&gt;10000,"省直辖县市",VLOOKUP(F1705,'Regionalism Code'!H:I,2,FALSE))</f>
        <v>巴音郭楞蒙古自治州</v>
      </c>
      <c r="H1705" s="4">
        <v>82.08</v>
      </c>
      <c r="I1705" s="4">
        <v>96.09</v>
      </c>
      <c r="J1705" s="4">
        <v>72.83</v>
      </c>
      <c r="K1705" s="4">
        <v>70.02</v>
      </c>
      <c r="L1705" s="4">
        <v>93.47</v>
      </c>
      <c r="M1705" s="4">
        <v>87.66</v>
      </c>
      <c r="N1705" s="4">
        <v>73.67</v>
      </c>
      <c r="O1705" s="4">
        <v>61.5</v>
      </c>
      <c r="P1705" s="4"/>
      <c r="Q1705" s="4">
        <v>52.64</v>
      </c>
    </row>
    <row r="1706" spans="1:17">
      <c r="A1706">
        <v>2014</v>
      </c>
      <c r="B1706" t="s">
        <v>3126</v>
      </c>
      <c r="C1706">
        <v>652822</v>
      </c>
      <c r="D1706">
        <f t="shared" si="52"/>
        <v>65</v>
      </c>
      <c r="E1706" t="str">
        <f>VLOOKUP(D1706,'Regionalism Code'!B:C,2,FALSE)</f>
        <v>新疆维吾尔自治区</v>
      </c>
      <c r="F1706">
        <f t="shared" si="53"/>
        <v>6528</v>
      </c>
      <c r="G1706" t="str">
        <f>IF(F1706&gt;10000,"省直辖县市",VLOOKUP(F1706,'Regionalism Code'!H:I,2,FALSE))</f>
        <v>巴音郭楞蒙古自治州</v>
      </c>
      <c r="H1706" s="4">
        <v>56.45</v>
      </c>
      <c r="I1706" s="4">
        <v>67.45</v>
      </c>
      <c r="J1706" s="4">
        <v>39.27</v>
      </c>
      <c r="K1706" s="4">
        <v>55.88</v>
      </c>
      <c r="L1706" s="4">
        <v>79.39</v>
      </c>
      <c r="M1706" s="4">
        <v>80.25</v>
      </c>
      <c r="N1706" s="4">
        <v>52.52</v>
      </c>
      <c r="O1706" s="4">
        <v>5.12</v>
      </c>
      <c r="P1706" s="4"/>
      <c r="Q1706" s="4">
        <v>51.34</v>
      </c>
    </row>
    <row r="1707" spans="1:17">
      <c r="A1707">
        <v>2014</v>
      </c>
      <c r="B1707" t="s">
        <v>3127</v>
      </c>
      <c r="C1707">
        <v>652823</v>
      </c>
      <c r="D1707">
        <f t="shared" si="52"/>
        <v>65</v>
      </c>
      <c r="E1707" t="str">
        <f>VLOOKUP(D1707,'Regionalism Code'!B:C,2,FALSE)</f>
        <v>新疆维吾尔自治区</v>
      </c>
      <c r="F1707">
        <f t="shared" si="53"/>
        <v>6528</v>
      </c>
      <c r="G1707" t="str">
        <f>IF(F1707&gt;10000,"省直辖县市",VLOOKUP(F1707,'Regionalism Code'!H:I,2,FALSE))</f>
        <v>巴音郭楞蒙古自治州</v>
      </c>
      <c r="H1707" s="4">
        <v>46.7</v>
      </c>
      <c r="I1707" s="4">
        <v>50.69</v>
      </c>
      <c r="J1707" s="4">
        <v>43.04</v>
      </c>
      <c r="K1707" s="4">
        <v>27.62</v>
      </c>
      <c r="L1707" s="4">
        <v>42.07</v>
      </c>
      <c r="M1707" s="4">
        <v>35.6</v>
      </c>
      <c r="N1707" s="4">
        <v>71.03</v>
      </c>
      <c r="O1707" s="4">
        <v>28.09</v>
      </c>
      <c r="P1707" s="4"/>
      <c r="Q1707" s="4">
        <v>40.19</v>
      </c>
    </row>
    <row r="1708" spans="1:17">
      <c r="A1708">
        <v>2014</v>
      </c>
      <c r="B1708" t="s">
        <v>3128</v>
      </c>
      <c r="C1708">
        <v>652824</v>
      </c>
      <c r="D1708">
        <f t="shared" si="52"/>
        <v>65</v>
      </c>
      <c r="E1708" t="str">
        <f>VLOOKUP(D1708,'Regionalism Code'!B:C,2,FALSE)</f>
        <v>新疆维吾尔自治区</v>
      </c>
      <c r="F1708">
        <f t="shared" si="53"/>
        <v>6528</v>
      </c>
      <c r="G1708" t="str">
        <f>IF(F1708&gt;10000,"省直辖县市",VLOOKUP(F1708,'Regionalism Code'!H:I,2,FALSE))</f>
        <v>巴音郭楞蒙古自治州</v>
      </c>
      <c r="H1708" s="4">
        <v>62.28</v>
      </c>
      <c r="I1708" s="4">
        <v>70.66</v>
      </c>
      <c r="J1708" s="4">
        <v>34.46</v>
      </c>
      <c r="K1708" s="4">
        <v>39.24</v>
      </c>
      <c r="L1708" s="4">
        <v>53.93</v>
      </c>
      <c r="M1708" s="4">
        <v>60.4</v>
      </c>
      <c r="N1708" s="4">
        <v>32.11</v>
      </c>
      <c r="O1708" s="4">
        <v>22.99</v>
      </c>
      <c r="P1708" s="4"/>
      <c r="Q1708" s="4">
        <v>85.14</v>
      </c>
    </row>
    <row r="1709" spans="1:17">
      <c r="A1709">
        <v>2014</v>
      </c>
      <c r="B1709" t="s">
        <v>3129</v>
      </c>
      <c r="C1709">
        <v>652825</v>
      </c>
      <c r="D1709">
        <f t="shared" si="52"/>
        <v>65</v>
      </c>
      <c r="E1709" t="str">
        <f>VLOOKUP(D1709,'Regionalism Code'!B:C,2,FALSE)</f>
        <v>新疆维吾尔自治区</v>
      </c>
      <c r="F1709">
        <f t="shared" si="53"/>
        <v>6528</v>
      </c>
      <c r="G1709" t="str">
        <f>IF(F1709&gt;10000,"省直辖县市",VLOOKUP(F1709,'Regionalism Code'!H:I,2,FALSE))</f>
        <v>巴音郭楞蒙古自治州</v>
      </c>
      <c r="H1709" s="4">
        <v>40.92</v>
      </c>
      <c r="I1709" s="4">
        <v>40.17</v>
      </c>
      <c r="J1709" s="4">
        <v>50.78</v>
      </c>
      <c r="K1709" s="4">
        <v>42.67</v>
      </c>
      <c r="L1709" s="4">
        <v>33.49</v>
      </c>
      <c r="M1709" s="4">
        <v>49.18</v>
      </c>
      <c r="N1709" s="4">
        <v>73.59</v>
      </c>
      <c r="O1709" s="4">
        <v>44.24</v>
      </c>
      <c r="P1709" s="4"/>
      <c r="Q1709" s="4">
        <v>25.49</v>
      </c>
    </row>
    <row r="1710" spans="1:17">
      <c r="A1710">
        <v>2014</v>
      </c>
      <c r="B1710" t="s">
        <v>3130</v>
      </c>
      <c r="C1710">
        <v>652826</v>
      </c>
      <c r="D1710">
        <f t="shared" si="52"/>
        <v>65</v>
      </c>
      <c r="E1710" t="str">
        <f>VLOOKUP(D1710,'Regionalism Code'!B:C,2,FALSE)</f>
        <v>新疆维吾尔自治区</v>
      </c>
      <c r="F1710">
        <f t="shared" si="53"/>
        <v>6528</v>
      </c>
      <c r="G1710" t="str">
        <f>IF(F1710&gt;10000,"省直辖县市",VLOOKUP(F1710,'Regionalism Code'!H:I,2,FALSE))</f>
        <v>巴音郭楞蒙古自治州</v>
      </c>
      <c r="H1710" s="4">
        <v>39.33</v>
      </c>
      <c r="I1710" s="4">
        <v>44.02</v>
      </c>
      <c r="J1710" s="4">
        <v>42.83</v>
      </c>
      <c r="K1710" s="4">
        <v>27.69</v>
      </c>
      <c r="L1710" s="4">
        <v>26.05</v>
      </c>
      <c r="M1710" s="4">
        <v>36.65</v>
      </c>
      <c r="N1710" s="4">
        <v>61.72</v>
      </c>
      <c r="O1710" s="4">
        <v>40.21</v>
      </c>
      <c r="P1710" s="4"/>
      <c r="Q1710" s="4">
        <v>17.5</v>
      </c>
    </row>
    <row r="1711" spans="1:17">
      <c r="A1711">
        <v>2014</v>
      </c>
      <c r="B1711" t="s">
        <v>3131</v>
      </c>
      <c r="C1711">
        <v>652827</v>
      </c>
      <c r="D1711">
        <f t="shared" si="52"/>
        <v>65</v>
      </c>
      <c r="E1711" t="str">
        <f>VLOOKUP(D1711,'Regionalism Code'!B:C,2,FALSE)</f>
        <v>新疆维吾尔自治区</v>
      </c>
      <c r="F1711">
        <f t="shared" si="53"/>
        <v>6528</v>
      </c>
      <c r="G1711" t="str">
        <f>IF(F1711&gt;10000,"省直辖县市",VLOOKUP(F1711,'Regionalism Code'!H:I,2,FALSE))</f>
        <v>巴音郭楞蒙古自治州</v>
      </c>
      <c r="H1711" s="4">
        <v>42.63</v>
      </c>
      <c r="I1711" s="4">
        <v>53.34</v>
      </c>
      <c r="J1711" s="4">
        <v>27.16</v>
      </c>
      <c r="K1711" s="4">
        <v>19.32</v>
      </c>
      <c r="L1711" s="4">
        <v>24.95</v>
      </c>
      <c r="M1711" s="4">
        <v>30.96</v>
      </c>
      <c r="N1711" s="4">
        <v>26.03</v>
      </c>
      <c r="O1711" s="4">
        <v>29.07</v>
      </c>
      <c r="P1711" s="4"/>
      <c r="Q1711" s="4">
        <v>35.37</v>
      </c>
    </row>
    <row r="1712" spans="1:17">
      <c r="A1712">
        <v>2014</v>
      </c>
      <c r="B1712" t="s">
        <v>3132</v>
      </c>
      <c r="C1712">
        <v>652828</v>
      </c>
      <c r="D1712">
        <f t="shared" si="52"/>
        <v>65</v>
      </c>
      <c r="E1712" t="str">
        <f>VLOOKUP(D1712,'Regionalism Code'!B:C,2,FALSE)</f>
        <v>新疆维吾尔自治区</v>
      </c>
      <c r="F1712">
        <f t="shared" si="53"/>
        <v>6528</v>
      </c>
      <c r="G1712" t="str">
        <f>IF(F1712&gt;10000,"省直辖县市",VLOOKUP(F1712,'Regionalism Code'!H:I,2,FALSE))</f>
        <v>巴音郭楞蒙古自治州</v>
      </c>
      <c r="H1712" s="4">
        <v>60.55</v>
      </c>
      <c r="I1712" s="4">
        <v>66.57</v>
      </c>
      <c r="J1712" s="4">
        <v>57.04</v>
      </c>
      <c r="K1712" s="4">
        <v>54.63</v>
      </c>
      <c r="L1712" s="4">
        <v>95.33</v>
      </c>
      <c r="M1712" s="4">
        <v>70.41</v>
      </c>
      <c r="N1712" s="4">
        <v>60.98</v>
      </c>
      <c r="O1712" s="4">
        <v>36.53</v>
      </c>
      <c r="P1712" s="4"/>
      <c r="Q1712" s="4">
        <v>47.03</v>
      </c>
    </row>
    <row r="1713" spans="1:17">
      <c r="A1713">
        <v>2014</v>
      </c>
      <c r="B1713" t="s">
        <v>3133</v>
      </c>
      <c r="C1713">
        <v>652829</v>
      </c>
      <c r="D1713">
        <f t="shared" si="52"/>
        <v>65</v>
      </c>
      <c r="E1713" t="str">
        <f>VLOOKUP(D1713,'Regionalism Code'!B:C,2,FALSE)</f>
        <v>新疆维吾尔自治区</v>
      </c>
      <c r="F1713">
        <f t="shared" si="53"/>
        <v>6528</v>
      </c>
      <c r="G1713" t="str">
        <f>IF(F1713&gt;10000,"省直辖县市",VLOOKUP(F1713,'Regionalism Code'!H:I,2,FALSE))</f>
        <v>巴音郭楞蒙古自治州</v>
      </c>
      <c r="H1713" s="4">
        <v>38.18</v>
      </c>
      <c r="I1713" s="4">
        <v>40.3</v>
      </c>
      <c r="J1713" s="4">
        <v>10.71</v>
      </c>
      <c r="K1713" s="4">
        <v>2.27</v>
      </c>
      <c r="L1713" s="4">
        <v>22.27</v>
      </c>
      <c r="M1713" s="4">
        <v>7.68</v>
      </c>
      <c r="N1713" s="4">
        <v>17.44</v>
      </c>
      <c r="O1713" s="4">
        <v>2.94</v>
      </c>
      <c r="P1713" s="4"/>
      <c r="Q1713" s="4">
        <v>81.09</v>
      </c>
    </row>
    <row r="1714" spans="1:17">
      <c r="A1714">
        <v>2014</v>
      </c>
      <c r="B1714" t="s">
        <v>3134</v>
      </c>
      <c r="C1714">
        <v>652901</v>
      </c>
      <c r="D1714">
        <f t="shared" si="52"/>
        <v>65</v>
      </c>
      <c r="E1714" t="str">
        <f>VLOOKUP(D1714,'Regionalism Code'!B:C,2,FALSE)</f>
        <v>新疆维吾尔自治区</v>
      </c>
      <c r="F1714">
        <f t="shared" si="53"/>
        <v>6529</v>
      </c>
      <c r="G1714" t="str">
        <f>IF(F1714&gt;10000,"省直辖县市",VLOOKUP(F1714,'Regionalism Code'!H:I,2,FALSE))</f>
        <v>阿克苏地区</v>
      </c>
      <c r="H1714" s="4">
        <v>72.31</v>
      </c>
      <c r="I1714" s="4">
        <v>78.71</v>
      </c>
      <c r="J1714" s="4">
        <v>54.76</v>
      </c>
      <c r="K1714" s="4">
        <v>57.05</v>
      </c>
      <c r="L1714" s="4">
        <v>72.77</v>
      </c>
      <c r="M1714" s="4">
        <v>69.54</v>
      </c>
      <c r="N1714" s="4">
        <v>60.43</v>
      </c>
      <c r="O1714" s="4">
        <v>40.81</v>
      </c>
      <c r="P1714" s="4"/>
      <c r="Q1714" s="4">
        <v>83.06</v>
      </c>
    </row>
    <row r="1715" spans="1:17">
      <c r="A1715">
        <v>2014</v>
      </c>
      <c r="B1715" t="s">
        <v>3135</v>
      </c>
      <c r="C1715">
        <v>652922</v>
      </c>
      <c r="D1715">
        <f t="shared" si="52"/>
        <v>65</v>
      </c>
      <c r="E1715" t="str">
        <f>VLOOKUP(D1715,'Regionalism Code'!B:C,2,FALSE)</f>
        <v>新疆维吾尔自治区</v>
      </c>
      <c r="F1715">
        <f t="shared" si="53"/>
        <v>6529</v>
      </c>
      <c r="G1715" t="str">
        <f>IF(F1715&gt;10000,"省直辖县市",VLOOKUP(F1715,'Regionalism Code'!H:I,2,FALSE))</f>
        <v>阿克苏地区</v>
      </c>
      <c r="H1715" s="4">
        <v>45.54</v>
      </c>
      <c r="I1715" s="4">
        <v>25.51</v>
      </c>
      <c r="J1715" s="4">
        <v>56.13</v>
      </c>
      <c r="K1715" s="4">
        <v>25.95</v>
      </c>
      <c r="L1715" s="4">
        <v>46.92</v>
      </c>
      <c r="M1715" s="4">
        <v>37.38</v>
      </c>
      <c r="N1715" s="4">
        <v>36.13</v>
      </c>
      <c r="O1715" s="4">
        <v>79.59</v>
      </c>
      <c r="P1715" s="4"/>
      <c r="Q1715" s="4">
        <v>92.41</v>
      </c>
    </row>
    <row r="1716" spans="1:17">
      <c r="A1716">
        <v>2014</v>
      </c>
      <c r="B1716" t="s">
        <v>3136</v>
      </c>
      <c r="C1716">
        <v>652923</v>
      </c>
      <c r="D1716">
        <f t="shared" si="52"/>
        <v>65</v>
      </c>
      <c r="E1716" t="str">
        <f>VLOOKUP(D1716,'Regionalism Code'!B:C,2,FALSE)</f>
        <v>新疆维吾尔自治区</v>
      </c>
      <c r="F1716">
        <f t="shared" si="53"/>
        <v>6529</v>
      </c>
      <c r="G1716" t="str">
        <f>IF(F1716&gt;10000,"省直辖县市",VLOOKUP(F1716,'Regionalism Code'!H:I,2,FALSE))</f>
        <v>阿克苏地区</v>
      </c>
      <c r="H1716" s="4">
        <v>42.4</v>
      </c>
      <c r="I1716" s="4">
        <v>29.74</v>
      </c>
      <c r="J1716" s="4">
        <v>58.67</v>
      </c>
      <c r="K1716" s="4">
        <v>53.6</v>
      </c>
      <c r="L1716" s="4">
        <v>65.23</v>
      </c>
      <c r="M1716" s="4">
        <v>67.98</v>
      </c>
      <c r="N1716" s="4">
        <v>86.26</v>
      </c>
      <c r="O1716" s="4">
        <v>36.89</v>
      </c>
      <c r="P1716" s="4"/>
      <c r="Q1716" s="4">
        <v>54.64</v>
      </c>
    </row>
    <row r="1717" spans="1:17">
      <c r="A1717">
        <v>2014</v>
      </c>
      <c r="B1717" t="s">
        <v>3137</v>
      </c>
      <c r="C1717">
        <v>652924</v>
      </c>
      <c r="D1717">
        <f t="shared" si="52"/>
        <v>65</v>
      </c>
      <c r="E1717" t="str">
        <f>VLOOKUP(D1717,'Regionalism Code'!B:C,2,FALSE)</f>
        <v>新疆维吾尔自治区</v>
      </c>
      <c r="F1717">
        <f t="shared" si="53"/>
        <v>6529</v>
      </c>
      <c r="G1717" t="str">
        <f>IF(F1717&gt;10000,"省直辖县市",VLOOKUP(F1717,'Regionalism Code'!H:I,2,FALSE))</f>
        <v>阿克苏地区</v>
      </c>
      <c r="H1717" s="4">
        <v>29.81</v>
      </c>
      <c r="I1717" s="4">
        <v>12.83</v>
      </c>
      <c r="J1717" s="4">
        <v>47.17</v>
      </c>
      <c r="K1717" s="4">
        <v>28.69</v>
      </c>
      <c r="L1717" s="4">
        <v>52.57</v>
      </c>
      <c r="M1717" s="4">
        <v>36.38</v>
      </c>
      <c r="N1717" s="4">
        <v>37.12</v>
      </c>
      <c r="O1717" s="4">
        <v>55.38</v>
      </c>
      <c r="P1717" s="4"/>
      <c r="Q1717" s="4">
        <v>54.31</v>
      </c>
    </row>
    <row r="1718" spans="1:17">
      <c r="A1718">
        <v>2014</v>
      </c>
      <c r="B1718" t="s">
        <v>3138</v>
      </c>
      <c r="C1718">
        <v>652925</v>
      </c>
      <c r="D1718">
        <f t="shared" si="52"/>
        <v>65</v>
      </c>
      <c r="E1718" t="str">
        <f>VLOOKUP(D1718,'Regionalism Code'!B:C,2,FALSE)</f>
        <v>新疆维吾尔自治区</v>
      </c>
      <c r="F1718">
        <f t="shared" si="53"/>
        <v>6529</v>
      </c>
      <c r="G1718" t="str">
        <f>IF(F1718&gt;10000,"省直辖县市",VLOOKUP(F1718,'Regionalism Code'!H:I,2,FALSE))</f>
        <v>阿克苏地区</v>
      </c>
      <c r="H1718" s="4">
        <v>30.14</v>
      </c>
      <c r="I1718" s="4">
        <v>14.23</v>
      </c>
      <c r="J1718" s="4">
        <v>31.31</v>
      </c>
      <c r="K1718" s="4">
        <v>27.09</v>
      </c>
      <c r="L1718" s="4">
        <v>26.8</v>
      </c>
      <c r="M1718" s="4">
        <v>34.99</v>
      </c>
      <c r="N1718" s="4">
        <v>58.9</v>
      </c>
      <c r="O1718" s="4">
        <v>14.99</v>
      </c>
      <c r="P1718" s="4"/>
      <c r="Q1718" s="4">
        <v>80.54</v>
      </c>
    </row>
    <row r="1719" spans="1:17">
      <c r="A1719">
        <v>2014</v>
      </c>
      <c r="B1719" t="s">
        <v>3139</v>
      </c>
      <c r="C1719">
        <v>652926</v>
      </c>
      <c r="D1719">
        <f t="shared" si="52"/>
        <v>65</v>
      </c>
      <c r="E1719" t="str">
        <f>VLOOKUP(D1719,'Regionalism Code'!B:C,2,FALSE)</f>
        <v>新疆维吾尔自治区</v>
      </c>
      <c r="F1719">
        <f t="shared" si="53"/>
        <v>6529</v>
      </c>
      <c r="G1719" t="str">
        <f>IF(F1719&gt;10000,"省直辖县市",VLOOKUP(F1719,'Regionalism Code'!H:I,2,FALSE))</f>
        <v>阿克苏地区</v>
      </c>
      <c r="H1719" s="4">
        <v>28.8</v>
      </c>
      <c r="I1719" s="4">
        <v>19.78</v>
      </c>
      <c r="J1719" s="4">
        <v>37.79</v>
      </c>
      <c r="K1719" s="4">
        <v>35.61</v>
      </c>
      <c r="L1719" s="4">
        <v>46.06</v>
      </c>
      <c r="M1719" s="4">
        <v>40.03</v>
      </c>
      <c r="N1719" s="4">
        <v>67.92</v>
      </c>
      <c r="O1719" s="4">
        <v>14.47</v>
      </c>
      <c r="P1719" s="4"/>
      <c r="Q1719" s="4">
        <v>42.26</v>
      </c>
    </row>
    <row r="1720" spans="1:17">
      <c r="A1720">
        <v>2014</v>
      </c>
      <c r="B1720" t="s">
        <v>3141</v>
      </c>
      <c r="C1720">
        <v>652928</v>
      </c>
      <c r="D1720">
        <f t="shared" si="52"/>
        <v>65</v>
      </c>
      <c r="E1720" t="str">
        <f>VLOOKUP(D1720,'Regionalism Code'!B:C,2,FALSE)</f>
        <v>新疆维吾尔自治区</v>
      </c>
      <c r="F1720">
        <f t="shared" si="53"/>
        <v>6529</v>
      </c>
      <c r="G1720" t="str">
        <f>IF(F1720&gt;10000,"省直辖县市",VLOOKUP(F1720,'Regionalism Code'!H:I,2,FALSE))</f>
        <v>阿克苏地区</v>
      </c>
      <c r="H1720" s="4">
        <v>22.7</v>
      </c>
      <c r="I1720" s="4">
        <v>11.65</v>
      </c>
      <c r="J1720" s="4">
        <v>42.08</v>
      </c>
      <c r="K1720" s="4">
        <v>25.95</v>
      </c>
      <c r="L1720" s="4">
        <v>43.66</v>
      </c>
      <c r="M1720" s="4">
        <v>34.87</v>
      </c>
      <c r="N1720" s="4">
        <v>73.47</v>
      </c>
      <c r="O1720" s="4">
        <v>23.88</v>
      </c>
      <c r="P1720" s="4"/>
      <c r="Q1720" s="4">
        <v>23.97</v>
      </c>
    </row>
    <row r="1721" spans="1:17">
      <c r="A1721">
        <v>2014</v>
      </c>
      <c r="B1721" t="s">
        <v>3142</v>
      </c>
      <c r="C1721">
        <v>652929</v>
      </c>
      <c r="D1721">
        <f t="shared" si="52"/>
        <v>65</v>
      </c>
      <c r="E1721" t="str">
        <f>VLOOKUP(D1721,'Regionalism Code'!B:C,2,FALSE)</f>
        <v>新疆维吾尔自治区</v>
      </c>
      <c r="F1721">
        <f t="shared" si="53"/>
        <v>6529</v>
      </c>
      <c r="G1721" t="str">
        <f>IF(F1721&gt;10000,"省直辖县市",VLOOKUP(F1721,'Regionalism Code'!H:I,2,FALSE))</f>
        <v>阿克苏地区</v>
      </c>
      <c r="H1721" s="4">
        <v>23.02</v>
      </c>
      <c r="I1721" s="4">
        <v>15.81</v>
      </c>
      <c r="J1721" s="4">
        <v>38.67</v>
      </c>
      <c r="K1721" s="4">
        <v>34.89</v>
      </c>
      <c r="L1721" s="4">
        <v>11.27</v>
      </c>
      <c r="M1721" s="4">
        <v>44.75</v>
      </c>
      <c r="N1721" s="4">
        <v>78.72</v>
      </c>
      <c r="O1721" s="4">
        <v>23.28</v>
      </c>
      <c r="P1721" s="4"/>
      <c r="Q1721" s="4">
        <v>18.38</v>
      </c>
    </row>
    <row r="1722" spans="1:17">
      <c r="A1722">
        <v>2014</v>
      </c>
      <c r="B1722" t="s">
        <v>3143</v>
      </c>
      <c r="C1722">
        <v>653001</v>
      </c>
      <c r="D1722">
        <f t="shared" si="52"/>
        <v>65</v>
      </c>
      <c r="E1722" t="str">
        <f>VLOOKUP(D1722,'Regionalism Code'!B:C,2,FALSE)</f>
        <v>新疆维吾尔自治区</v>
      </c>
      <c r="F1722">
        <f t="shared" si="53"/>
        <v>6530</v>
      </c>
      <c r="G1722" t="str">
        <f>IF(F1722&gt;10000,"省直辖县市",VLOOKUP(F1722,'Regionalism Code'!H:I,2,FALSE))</f>
        <v>克孜勒苏柯尔克孜自治州</v>
      </c>
      <c r="H1722" s="4">
        <v>39.66</v>
      </c>
      <c r="I1722" s="4">
        <v>20.45</v>
      </c>
      <c r="J1722" s="4">
        <v>70.24</v>
      </c>
      <c r="K1722" s="4">
        <v>57.58</v>
      </c>
      <c r="L1722" s="4">
        <v>49.62</v>
      </c>
      <c r="M1722" s="4">
        <v>64.89</v>
      </c>
      <c r="N1722" s="4">
        <v>72.39</v>
      </c>
      <c r="O1722" s="4">
        <v>79.74</v>
      </c>
      <c r="P1722" s="4"/>
      <c r="Q1722" s="4">
        <v>47.5</v>
      </c>
    </row>
    <row r="1723" spans="1:17">
      <c r="A1723">
        <v>2014</v>
      </c>
      <c r="B1723" t="s">
        <v>3144</v>
      </c>
      <c r="C1723">
        <v>653022</v>
      </c>
      <c r="D1723">
        <f t="shared" si="52"/>
        <v>65</v>
      </c>
      <c r="E1723" t="str">
        <f>VLOOKUP(D1723,'Regionalism Code'!B:C,2,FALSE)</f>
        <v>新疆维吾尔自治区</v>
      </c>
      <c r="F1723">
        <f t="shared" si="53"/>
        <v>6530</v>
      </c>
      <c r="G1723" t="str">
        <f>IF(F1723&gt;10000,"省直辖县市",VLOOKUP(F1723,'Regionalism Code'!H:I,2,FALSE))</f>
        <v>克孜勒苏柯尔克孜自治州</v>
      </c>
      <c r="H1723" s="4">
        <v>34.96</v>
      </c>
      <c r="I1723" s="4">
        <v>16.6</v>
      </c>
      <c r="J1723" s="4">
        <v>34.92</v>
      </c>
      <c r="K1723" s="4">
        <v>46.67</v>
      </c>
      <c r="L1723" s="4">
        <v>50.72</v>
      </c>
      <c r="M1723" s="4">
        <v>46.31</v>
      </c>
      <c r="N1723" s="4">
        <v>47.14</v>
      </c>
      <c r="O1723" s="4">
        <v>17.12</v>
      </c>
      <c r="P1723" s="4"/>
      <c r="Q1723" s="4">
        <v>95.65</v>
      </c>
    </row>
    <row r="1724" spans="1:17">
      <c r="A1724">
        <v>2014</v>
      </c>
      <c r="B1724" t="s">
        <v>3145</v>
      </c>
      <c r="C1724">
        <v>653023</v>
      </c>
      <c r="D1724">
        <f t="shared" si="52"/>
        <v>65</v>
      </c>
      <c r="E1724" t="str">
        <f>VLOOKUP(D1724,'Regionalism Code'!B:C,2,FALSE)</f>
        <v>新疆维吾尔自治区</v>
      </c>
      <c r="F1724">
        <f t="shared" si="53"/>
        <v>6530</v>
      </c>
      <c r="G1724" t="str">
        <f>IF(F1724&gt;10000,"省直辖县市",VLOOKUP(F1724,'Regionalism Code'!H:I,2,FALSE))</f>
        <v>克孜勒苏柯尔克孜自治州</v>
      </c>
      <c r="H1724" s="4">
        <v>33.61</v>
      </c>
      <c r="I1724" s="4">
        <v>18.6</v>
      </c>
      <c r="J1724" s="4">
        <v>49.57</v>
      </c>
      <c r="K1724" s="4">
        <v>43.5</v>
      </c>
      <c r="L1724" s="4">
        <v>60.87</v>
      </c>
      <c r="M1724" s="4">
        <v>47.41</v>
      </c>
      <c r="N1724" s="4">
        <v>93.69</v>
      </c>
      <c r="O1724" s="4">
        <v>17.02</v>
      </c>
      <c r="P1724" s="4"/>
      <c r="Q1724" s="4">
        <v>54.19</v>
      </c>
    </row>
    <row r="1725" spans="1:17">
      <c r="A1725">
        <v>2014</v>
      </c>
      <c r="B1725" t="s">
        <v>3147</v>
      </c>
      <c r="C1725">
        <v>653101</v>
      </c>
      <c r="D1725">
        <f t="shared" si="52"/>
        <v>65</v>
      </c>
      <c r="E1725" t="str">
        <f>VLOOKUP(D1725,'Regionalism Code'!B:C,2,FALSE)</f>
        <v>新疆维吾尔自治区</v>
      </c>
      <c r="F1725">
        <f t="shared" si="53"/>
        <v>6531</v>
      </c>
      <c r="G1725" t="str">
        <f>IF(F1725&gt;10000,"省直辖县市",VLOOKUP(F1725,'Regionalism Code'!H:I,2,FALSE))</f>
        <v>喀什地区</v>
      </c>
      <c r="H1725" s="4">
        <v>60.39</v>
      </c>
      <c r="I1725" s="4">
        <v>69.48</v>
      </c>
      <c r="J1725" s="4">
        <v>50.63</v>
      </c>
      <c r="K1725" s="4">
        <v>70.48</v>
      </c>
      <c r="L1725" s="4">
        <v>60.84</v>
      </c>
      <c r="M1725" s="4">
        <v>74.99</v>
      </c>
      <c r="N1725" s="4">
        <v>62.1</v>
      </c>
      <c r="O1725" s="4">
        <v>32.57</v>
      </c>
      <c r="P1725" s="4"/>
      <c r="Q1725" s="4">
        <v>48.08</v>
      </c>
    </row>
    <row r="1726" spans="1:17">
      <c r="A1726">
        <v>2014</v>
      </c>
      <c r="B1726" t="s">
        <v>3149</v>
      </c>
      <c r="C1726">
        <v>653122</v>
      </c>
      <c r="D1726">
        <f t="shared" si="52"/>
        <v>65</v>
      </c>
      <c r="E1726" t="str">
        <f>VLOOKUP(D1726,'Regionalism Code'!B:C,2,FALSE)</f>
        <v>新疆维吾尔自治区</v>
      </c>
      <c r="F1726">
        <f t="shared" si="53"/>
        <v>6531</v>
      </c>
      <c r="G1726" t="str">
        <f>IF(F1726&gt;10000,"省直辖县市",VLOOKUP(F1726,'Regionalism Code'!H:I,2,FALSE))</f>
        <v>喀什地区</v>
      </c>
      <c r="H1726" s="4">
        <v>32.99</v>
      </c>
      <c r="I1726" s="4">
        <v>13.82</v>
      </c>
      <c r="J1726" s="4">
        <v>60.82</v>
      </c>
      <c r="K1726" s="4">
        <v>47.66</v>
      </c>
      <c r="L1726" s="4">
        <v>59.9</v>
      </c>
      <c r="M1726" s="4">
        <v>55.57</v>
      </c>
      <c r="N1726" s="4">
        <v>78.18</v>
      </c>
      <c r="O1726" s="4">
        <v>52.19</v>
      </c>
      <c r="P1726" s="4"/>
      <c r="Q1726" s="4">
        <v>45.73</v>
      </c>
    </row>
    <row r="1727" spans="1:17">
      <c r="A1727">
        <v>2014</v>
      </c>
      <c r="B1727" t="s">
        <v>3151</v>
      </c>
      <c r="C1727">
        <v>653124</v>
      </c>
      <c r="D1727">
        <f t="shared" si="52"/>
        <v>65</v>
      </c>
      <c r="E1727" t="str">
        <f>VLOOKUP(D1727,'Regionalism Code'!B:C,2,FALSE)</f>
        <v>新疆维吾尔自治区</v>
      </c>
      <c r="F1727">
        <f t="shared" si="53"/>
        <v>6531</v>
      </c>
      <c r="G1727" t="str">
        <f>IF(F1727&gt;10000,"省直辖县市",VLOOKUP(F1727,'Regionalism Code'!H:I,2,FALSE))</f>
        <v>喀什地区</v>
      </c>
      <c r="H1727" s="4">
        <v>34.87</v>
      </c>
      <c r="I1727" s="4">
        <v>19.84</v>
      </c>
      <c r="J1727" s="4">
        <v>66.46</v>
      </c>
      <c r="K1727" s="4">
        <v>50.22</v>
      </c>
      <c r="L1727" s="4">
        <v>47.74</v>
      </c>
      <c r="M1727" s="4">
        <v>63.24</v>
      </c>
      <c r="N1727" s="4">
        <v>66.01</v>
      </c>
      <c r="O1727" s="4">
        <v>76.92</v>
      </c>
      <c r="P1727" s="4"/>
      <c r="Q1727" s="4">
        <v>27.11</v>
      </c>
    </row>
    <row r="1728" spans="1:17">
      <c r="A1728">
        <v>2014</v>
      </c>
      <c r="B1728" t="s">
        <v>3152</v>
      </c>
      <c r="C1728">
        <v>653125</v>
      </c>
      <c r="D1728">
        <f t="shared" si="52"/>
        <v>65</v>
      </c>
      <c r="E1728" t="str">
        <f>VLOOKUP(D1728,'Regionalism Code'!B:C,2,FALSE)</f>
        <v>新疆维吾尔自治区</v>
      </c>
      <c r="F1728">
        <f t="shared" si="53"/>
        <v>6531</v>
      </c>
      <c r="G1728" t="str">
        <f>IF(F1728&gt;10000,"省直辖县市",VLOOKUP(F1728,'Regionalism Code'!H:I,2,FALSE))</f>
        <v>喀什地区</v>
      </c>
      <c r="H1728" s="4">
        <v>22.21</v>
      </c>
      <c r="I1728" s="4">
        <v>14.47</v>
      </c>
      <c r="J1728" s="4">
        <v>26.67</v>
      </c>
      <c r="K1728" s="4">
        <v>25.03</v>
      </c>
      <c r="L1728" s="4">
        <v>23.34</v>
      </c>
      <c r="M1728" s="4">
        <v>39.57</v>
      </c>
      <c r="N1728" s="4">
        <v>63.69</v>
      </c>
      <c r="O1728" s="4">
        <v>1.84</v>
      </c>
      <c r="P1728" s="4"/>
      <c r="Q1728" s="4">
        <v>39.67</v>
      </c>
    </row>
    <row r="1729" spans="1:17">
      <c r="A1729">
        <v>2014</v>
      </c>
      <c r="B1729" t="s">
        <v>3153</v>
      </c>
      <c r="C1729">
        <v>653126</v>
      </c>
      <c r="D1729">
        <f t="shared" si="52"/>
        <v>65</v>
      </c>
      <c r="E1729" t="str">
        <f>VLOOKUP(D1729,'Regionalism Code'!B:C,2,FALSE)</f>
        <v>新疆维吾尔自治区</v>
      </c>
      <c r="F1729">
        <f t="shared" si="53"/>
        <v>6531</v>
      </c>
      <c r="G1729" t="str">
        <f>IF(F1729&gt;10000,"省直辖县市",VLOOKUP(F1729,'Regionalism Code'!H:I,2,FALSE))</f>
        <v>喀什地区</v>
      </c>
      <c r="H1729" s="4">
        <v>29.19</v>
      </c>
      <c r="I1729" s="4">
        <v>12.49</v>
      </c>
      <c r="J1729" s="4">
        <v>57.18</v>
      </c>
      <c r="K1729" s="4">
        <v>48.66</v>
      </c>
      <c r="L1729" s="4">
        <v>51.74</v>
      </c>
      <c r="M1729" s="4">
        <v>44.9</v>
      </c>
      <c r="N1729" s="4">
        <v>78.76</v>
      </c>
      <c r="O1729" s="4">
        <v>48.34</v>
      </c>
      <c r="P1729" s="4"/>
      <c r="Q1729" s="4">
        <v>33.48</v>
      </c>
    </row>
    <row r="1730" spans="1:17">
      <c r="A1730">
        <v>2014</v>
      </c>
      <c r="B1730" t="s">
        <v>3154</v>
      </c>
      <c r="C1730">
        <v>653127</v>
      </c>
      <c r="D1730">
        <f t="shared" ref="D1730:D1793" si="54">INT(C1730/10000)</f>
        <v>65</v>
      </c>
      <c r="E1730" t="str">
        <f>VLOOKUP(D1730,'Regionalism Code'!B:C,2,FALSE)</f>
        <v>新疆维吾尔自治区</v>
      </c>
      <c r="F1730">
        <f t="shared" ref="F1730:F1793" si="55">IF(OR(D1730=11,D1730=12,D1730=31,D1730=50),D1730*100,IF(MID(C1730,3,1)="9",C1730,INT(C1730/100)))</f>
        <v>6531</v>
      </c>
      <c r="G1730" t="str">
        <f>IF(F1730&gt;10000,"省直辖县市",VLOOKUP(F1730,'Regionalism Code'!H:I,2,FALSE))</f>
        <v>喀什地区</v>
      </c>
      <c r="H1730" s="4">
        <v>31.31</v>
      </c>
      <c r="I1730" s="4">
        <v>11.65</v>
      </c>
      <c r="J1730" s="4">
        <v>34.84</v>
      </c>
      <c r="K1730" s="4">
        <v>25.92</v>
      </c>
      <c r="L1730" s="4">
        <v>22.4</v>
      </c>
      <c r="M1730" s="4">
        <v>45.73</v>
      </c>
      <c r="N1730" s="4">
        <v>91.37</v>
      </c>
      <c r="O1730" s="4">
        <v>2.19</v>
      </c>
      <c r="P1730" s="4"/>
      <c r="Q1730" s="4">
        <v>89.82</v>
      </c>
    </row>
    <row r="1731" spans="1:17">
      <c r="A1731">
        <v>2014</v>
      </c>
      <c r="B1731" t="s">
        <v>3156</v>
      </c>
      <c r="C1731">
        <v>653129</v>
      </c>
      <c r="D1731">
        <f t="shared" si="54"/>
        <v>65</v>
      </c>
      <c r="E1731" t="str">
        <f>VLOOKUP(D1731,'Regionalism Code'!B:C,2,FALSE)</f>
        <v>新疆维吾尔自治区</v>
      </c>
      <c r="F1731">
        <f t="shared" si="55"/>
        <v>6531</v>
      </c>
      <c r="G1731" t="str">
        <f>IF(F1731&gt;10000,"省直辖县市",VLOOKUP(F1731,'Regionalism Code'!H:I,2,FALSE))</f>
        <v>喀什地区</v>
      </c>
      <c r="H1731" s="4">
        <v>26.85</v>
      </c>
      <c r="I1731" s="4">
        <v>15.42</v>
      </c>
      <c r="J1731" s="4">
        <v>39.79</v>
      </c>
      <c r="K1731" s="4">
        <v>51</v>
      </c>
      <c r="L1731" s="4">
        <v>43.5</v>
      </c>
      <c r="M1731" s="4">
        <v>47.34</v>
      </c>
      <c r="N1731" s="4">
        <v>44.47</v>
      </c>
      <c r="O1731" s="4">
        <v>32.67</v>
      </c>
      <c r="P1731" s="4"/>
      <c r="Q1731" s="4">
        <v>41.1</v>
      </c>
    </row>
    <row r="1732" spans="1:17">
      <c r="A1732">
        <v>2014</v>
      </c>
      <c r="B1732" t="s">
        <v>3159</v>
      </c>
      <c r="C1732">
        <v>653201</v>
      </c>
      <c r="D1732">
        <f t="shared" si="54"/>
        <v>65</v>
      </c>
      <c r="E1732" t="str">
        <f>VLOOKUP(D1732,'Regionalism Code'!B:C,2,FALSE)</f>
        <v>新疆维吾尔自治区</v>
      </c>
      <c r="F1732">
        <f t="shared" si="55"/>
        <v>6532</v>
      </c>
      <c r="G1732" t="str">
        <f>IF(F1732&gt;10000,"省直辖县市",VLOOKUP(F1732,'Regionalism Code'!H:I,2,FALSE))</f>
        <v>和田地区</v>
      </c>
      <c r="H1732" s="4">
        <v>61.72</v>
      </c>
      <c r="I1732" s="4">
        <v>52.87</v>
      </c>
      <c r="J1732" s="4">
        <v>62.7</v>
      </c>
      <c r="K1732" s="4">
        <v>64.79</v>
      </c>
      <c r="L1732" s="4">
        <v>56.81</v>
      </c>
      <c r="M1732" s="4">
        <v>65.6</v>
      </c>
      <c r="N1732" s="4">
        <v>58.16</v>
      </c>
      <c r="O1732" s="4">
        <v>67.41</v>
      </c>
      <c r="P1732" s="4"/>
      <c r="Q1732" s="4">
        <v>89.16</v>
      </c>
    </row>
    <row r="1733" spans="1:17">
      <c r="A1733">
        <v>2014</v>
      </c>
      <c r="B1733" t="s">
        <v>3161</v>
      </c>
      <c r="C1733">
        <v>653222</v>
      </c>
      <c r="D1733">
        <f t="shared" si="54"/>
        <v>65</v>
      </c>
      <c r="E1733" t="str">
        <f>VLOOKUP(D1733,'Regionalism Code'!B:C,2,FALSE)</f>
        <v>新疆维吾尔自治区</v>
      </c>
      <c r="F1733">
        <f t="shared" si="55"/>
        <v>6532</v>
      </c>
      <c r="G1733" t="str">
        <f>IF(F1733&gt;10000,"省直辖县市",VLOOKUP(F1733,'Regionalism Code'!H:I,2,FALSE))</f>
        <v>和田地区</v>
      </c>
      <c r="H1733" s="4">
        <v>22.38</v>
      </c>
      <c r="I1733" s="4">
        <v>11.25</v>
      </c>
      <c r="J1733" s="4">
        <v>39</v>
      </c>
      <c r="K1733" s="4">
        <v>37.38</v>
      </c>
      <c r="L1733" s="4">
        <v>34.87</v>
      </c>
      <c r="M1733" s="4">
        <v>19.4</v>
      </c>
      <c r="N1733" s="4">
        <v>58.95</v>
      </c>
      <c r="O1733" s="4">
        <v>31.14</v>
      </c>
      <c r="P1733" s="4"/>
      <c r="Q1733" s="4">
        <v>28.96</v>
      </c>
    </row>
    <row r="1734" spans="1:17">
      <c r="A1734">
        <v>2014</v>
      </c>
      <c r="B1734" t="s">
        <v>3162</v>
      </c>
      <c r="C1734">
        <v>653223</v>
      </c>
      <c r="D1734">
        <f t="shared" si="54"/>
        <v>65</v>
      </c>
      <c r="E1734" t="str">
        <f>VLOOKUP(D1734,'Regionalism Code'!B:C,2,FALSE)</f>
        <v>新疆维吾尔自治区</v>
      </c>
      <c r="F1734">
        <f t="shared" si="55"/>
        <v>6532</v>
      </c>
      <c r="G1734" t="str">
        <f>IF(F1734&gt;10000,"省直辖县市",VLOOKUP(F1734,'Regionalism Code'!H:I,2,FALSE))</f>
        <v>和田地区</v>
      </c>
      <c r="H1734" s="4">
        <v>20.15</v>
      </c>
      <c r="I1734" s="4">
        <v>12.55</v>
      </c>
      <c r="J1734" s="4">
        <v>28.97</v>
      </c>
      <c r="K1734" s="4">
        <v>35.92</v>
      </c>
      <c r="L1734" s="4">
        <v>37.34</v>
      </c>
      <c r="M1734" s="4">
        <v>30.57</v>
      </c>
      <c r="N1734" s="4">
        <v>61.01</v>
      </c>
      <c r="O1734" s="4">
        <v>3.46</v>
      </c>
      <c r="P1734" s="4"/>
      <c r="Q1734" s="4">
        <v>29.21</v>
      </c>
    </row>
    <row r="1735" spans="1:17">
      <c r="A1735">
        <v>2014</v>
      </c>
      <c r="B1735" t="s">
        <v>3164</v>
      </c>
      <c r="C1735">
        <v>653225</v>
      </c>
      <c r="D1735">
        <f t="shared" si="54"/>
        <v>65</v>
      </c>
      <c r="E1735" t="str">
        <f>VLOOKUP(D1735,'Regionalism Code'!B:C,2,FALSE)</f>
        <v>新疆维吾尔自治区</v>
      </c>
      <c r="F1735">
        <f t="shared" si="55"/>
        <v>6532</v>
      </c>
      <c r="G1735" t="str">
        <f>IF(F1735&gt;10000,"省直辖县市",VLOOKUP(F1735,'Regionalism Code'!H:I,2,FALSE))</f>
        <v>和田地区</v>
      </c>
      <c r="H1735" s="4">
        <v>29.21</v>
      </c>
      <c r="I1735" s="4">
        <v>11.92</v>
      </c>
      <c r="J1735" s="4">
        <v>33.54</v>
      </c>
      <c r="K1735" s="4">
        <v>36.41</v>
      </c>
      <c r="L1735" s="4">
        <v>35.49</v>
      </c>
      <c r="M1735" s="4">
        <v>32.71</v>
      </c>
      <c r="N1735" s="4">
        <v>68.85</v>
      </c>
      <c r="O1735" s="4">
        <v>9.42</v>
      </c>
      <c r="P1735" s="4"/>
      <c r="Q1735" s="4">
        <v>78.44</v>
      </c>
    </row>
    <row r="1736" spans="1:17">
      <c r="A1736">
        <v>2014</v>
      </c>
      <c r="B1736" t="s">
        <v>3165</v>
      </c>
      <c r="C1736">
        <v>653226</v>
      </c>
      <c r="D1736">
        <f t="shared" si="54"/>
        <v>65</v>
      </c>
      <c r="E1736" t="str">
        <f>VLOOKUP(D1736,'Regionalism Code'!B:C,2,FALSE)</f>
        <v>新疆维吾尔自治区</v>
      </c>
      <c r="F1736">
        <f t="shared" si="55"/>
        <v>6532</v>
      </c>
      <c r="G1736" t="str">
        <f>IF(F1736&gt;10000,"省直辖县市",VLOOKUP(F1736,'Regionalism Code'!H:I,2,FALSE))</f>
        <v>和田地区</v>
      </c>
      <c r="H1736" s="4">
        <v>31.17</v>
      </c>
      <c r="I1736" s="4">
        <v>11</v>
      </c>
      <c r="J1736" s="4">
        <v>36.98</v>
      </c>
      <c r="K1736" s="4">
        <v>33.18</v>
      </c>
      <c r="L1736" s="4">
        <v>62.68</v>
      </c>
      <c r="M1736" s="4">
        <v>34.44</v>
      </c>
      <c r="N1736" s="4">
        <v>69.15</v>
      </c>
      <c r="O1736" s="4">
        <v>6.05</v>
      </c>
      <c r="P1736" s="4"/>
      <c r="Q1736" s="4">
        <v>87.22</v>
      </c>
    </row>
    <row r="1737" spans="1:17">
      <c r="A1737">
        <v>2014</v>
      </c>
      <c r="B1737" t="s">
        <v>3166</v>
      </c>
      <c r="C1737">
        <v>653227</v>
      </c>
      <c r="D1737">
        <f t="shared" si="54"/>
        <v>65</v>
      </c>
      <c r="E1737" t="str">
        <f>VLOOKUP(D1737,'Regionalism Code'!B:C,2,FALSE)</f>
        <v>新疆维吾尔自治区</v>
      </c>
      <c r="F1737">
        <f t="shared" si="55"/>
        <v>6532</v>
      </c>
      <c r="G1737" t="str">
        <f>IF(F1737&gt;10000,"省直辖县市",VLOOKUP(F1737,'Regionalism Code'!H:I,2,FALSE))</f>
        <v>和田地区</v>
      </c>
      <c r="H1737" s="4">
        <v>24.15</v>
      </c>
      <c r="I1737" s="4">
        <v>24.42</v>
      </c>
      <c r="J1737" s="4">
        <v>22.56</v>
      </c>
      <c r="K1737" s="4">
        <v>33.52</v>
      </c>
      <c r="L1737" s="4">
        <v>28.97</v>
      </c>
      <c r="M1737" s="4">
        <v>28.42</v>
      </c>
      <c r="N1737" s="4">
        <v>31.14</v>
      </c>
      <c r="O1737" s="4">
        <v>12.07</v>
      </c>
      <c r="P1737" s="4"/>
      <c r="Q1737" s="4">
        <v>26.15</v>
      </c>
    </row>
    <row r="1738" spans="1:17">
      <c r="A1738">
        <v>2014</v>
      </c>
      <c r="B1738" t="s">
        <v>3167</v>
      </c>
      <c r="C1738">
        <v>654002</v>
      </c>
      <c r="D1738">
        <f t="shared" si="54"/>
        <v>65</v>
      </c>
      <c r="E1738" t="str">
        <f>VLOOKUP(D1738,'Regionalism Code'!B:C,2,FALSE)</f>
        <v>新疆维吾尔自治区</v>
      </c>
      <c r="F1738">
        <f t="shared" si="55"/>
        <v>6540</v>
      </c>
      <c r="G1738" t="str">
        <f>IF(F1738&gt;10000,"省直辖县市",VLOOKUP(F1738,'Regionalism Code'!H:I,2,FALSE))</f>
        <v>伊犁哈萨克自治州</v>
      </c>
      <c r="H1738" s="4">
        <v>75.22</v>
      </c>
      <c r="I1738" s="4">
        <v>96.41</v>
      </c>
      <c r="J1738" s="4">
        <v>57.02</v>
      </c>
      <c r="K1738" s="4">
        <v>57.61</v>
      </c>
      <c r="L1738" s="4">
        <v>66.43</v>
      </c>
      <c r="M1738" s="4">
        <v>64.45</v>
      </c>
      <c r="N1738" s="4">
        <v>56.03</v>
      </c>
      <c r="O1738" s="4">
        <v>52.43</v>
      </c>
      <c r="P1738" s="4"/>
      <c r="Q1738" s="4">
        <v>38.32</v>
      </c>
    </row>
    <row r="1739" spans="1:17">
      <c r="A1739">
        <v>2014</v>
      </c>
      <c r="B1739" t="s">
        <v>3168</v>
      </c>
      <c r="C1739">
        <v>654003</v>
      </c>
      <c r="D1739">
        <f t="shared" si="54"/>
        <v>65</v>
      </c>
      <c r="E1739" t="str">
        <f>VLOOKUP(D1739,'Regionalism Code'!B:C,2,FALSE)</f>
        <v>新疆维吾尔自治区</v>
      </c>
      <c r="F1739">
        <f t="shared" si="55"/>
        <v>6540</v>
      </c>
      <c r="G1739" t="str">
        <f>IF(F1739&gt;10000,"省直辖县市",VLOOKUP(F1739,'Regionalism Code'!H:I,2,FALSE))</f>
        <v>伊犁哈萨克自治州</v>
      </c>
      <c r="H1739" s="4">
        <v>55.26</v>
      </c>
      <c r="I1739" s="4">
        <v>55.85</v>
      </c>
      <c r="J1739" s="4">
        <v>45.49</v>
      </c>
      <c r="K1739" s="4">
        <v>56.81</v>
      </c>
      <c r="L1739" s="4">
        <v>48.49</v>
      </c>
      <c r="M1739" s="4">
        <v>74.79</v>
      </c>
      <c r="N1739" s="4">
        <v>59.03</v>
      </c>
      <c r="O1739" s="4">
        <v>29.19</v>
      </c>
      <c r="P1739" s="4"/>
      <c r="Q1739" s="4">
        <v>71.08</v>
      </c>
    </row>
    <row r="1740" spans="1:17">
      <c r="A1740">
        <v>2014</v>
      </c>
      <c r="B1740" t="s">
        <v>3170</v>
      </c>
      <c r="C1740">
        <v>654021</v>
      </c>
      <c r="D1740">
        <f t="shared" si="54"/>
        <v>65</v>
      </c>
      <c r="E1740" t="str">
        <f>VLOOKUP(D1740,'Regionalism Code'!B:C,2,FALSE)</f>
        <v>新疆维吾尔自治区</v>
      </c>
      <c r="F1740">
        <f t="shared" si="55"/>
        <v>6540</v>
      </c>
      <c r="G1740" t="str">
        <f>IF(F1740&gt;10000,"省直辖县市",VLOOKUP(F1740,'Regionalism Code'!H:I,2,FALSE))</f>
        <v>伊犁哈萨克自治州</v>
      </c>
      <c r="H1740" s="4">
        <v>19.75</v>
      </c>
      <c r="I1740" s="4">
        <v>10.25</v>
      </c>
      <c r="J1740" s="4">
        <v>32.61</v>
      </c>
      <c r="K1740" s="4">
        <v>2.43</v>
      </c>
      <c r="L1740" s="4">
        <v>5.36</v>
      </c>
      <c r="M1740" s="4">
        <v>14.15</v>
      </c>
      <c r="N1740" s="4">
        <v>45.34</v>
      </c>
      <c r="O1740" s="4">
        <v>42.11</v>
      </c>
      <c r="P1740" s="4"/>
      <c r="Q1740" s="4">
        <v>27.76</v>
      </c>
    </row>
    <row r="1741" spans="1:17">
      <c r="A1741">
        <v>2014</v>
      </c>
      <c r="B1741" t="s">
        <v>3171</v>
      </c>
      <c r="C1741">
        <v>654022</v>
      </c>
      <c r="D1741">
        <f t="shared" si="54"/>
        <v>65</v>
      </c>
      <c r="E1741" t="str">
        <f>VLOOKUP(D1741,'Regionalism Code'!B:C,2,FALSE)</f>
        <v>新疆维吾尔自治区</v>
      </c>
      <c r="F1741">
        <f t="shared" si="55"/>
        <v>6540</v>
      </c>
      <c r="G1741" t="str">
        <f>IF(F1741&gt;10000,"省直辖县市",VLOOKUP(F1741,'Regionalism Code'!H:I,2,FALSE))</f>
        <v>伊犁哈萨克自治州</v>
      </c>
      <c r="H1741" s="4">
        <v>31.69</v>
      </c>
      <c r="I1741" s="4">
        <v>26.37</v>
      </c>
      <c r="J1741" s="4">
        <v>33.67</v>
      </c>
      <c r="K1741" s="4">
        <v>25.87</v>
      </c>
      <c r="L1741" s="4">
        <v>92.23</v>
      </c>
      <c r="M1741" s="4">
        <v>36.39</v>
      </c>
      <c r="N1741" s="4">
        <v>40.9</v>
      </c>
      <c r="O1741" s="4">
        <v>4.92</v>
      </c>
      <c r="P1741" s="4"/>
      <c r="Q1741" s="4">
        <v>45.65</v>
      </c>
    </row>
    <row r="1742" spans="1:17">
      <c r="A1742">
        <v>2014</v>
      </c>
      <c r="B1742" t="s">
        <v>3172</v>
      </c>
      <c r="C1742">
        <v>654023</v>
      </c>
      <c r="D1742">
        <f t="shared" si="54"/>
        <v>65</v>
      </c>
      <c r="E1742" t="str">
        <f>VLOOKUP(D1742,'Regionalism Code'!B:C,2,FALSE)</f>
        <v>新疆维吾尔自治区</v>
      </c>
      <c r="F1742">
        <f t="shared" si="55"/>
        <v>6540</v>
      </c>
      <c r="G1742" t="str">
        <f>IF(F1742&gt;10000,"省直辖县市",VLOOKUP(F1742,'Regionalism Code'!H:I,2,FALSE))</f>
        <v>伊犁哈萨克自治州</v>
      </c>
      <c r="H1742" s="4">
        <v>36.75</v>
      </c>
      <c r="I1742" s="4">
        <v>30.47</v>
      </c>
      <c r="J1742" s="4">
        <v>55.43</v>
      </c>
      <c r="K1742" s="4">
        <v>23.45</v>
      </c>
      <c r="L1742" s="4">
        <v>56.61</v>
      </c>
      <c r="M1742" s="4">
        <v>31.93</v>
      </c>
      <c r="N1742" s="4">
        <v>35.36</v>
      </c>
      <c r="O1742" s="4">
        <v>75.6</v>
      </c>
      <c r="P1742" s="4"/>
      <c r="Q1742" s="4">
        <v>23.51</v>
      </c>
    </row>
    <row r="1743" spans="1:17">
      <c r="A1743">
        <v>2014</v>
      </c>
      <c r="B1743" t="s">
        <v>3173</v>
      </c>
      <c r="C1743">
        <v>654024</v>
      </c>
      <c r="D1743">
        <f t="shared" si="54"/>
        <v>65</v>
      </c>
      <c r="E1743" t="str">
        <f>VLOOKUP(D1743,'Regionalism Code'!B:C,2,FALSE)</f>
        <v>新疆维吾尔自治区</v>
      </c>
      <c r="F1743">
        <f t="shared" si="55"/>
        <v>6540</v>
      </c>
      <c r="G1743" t="str">
        <f>IF(F1743&gt;10000,"省直辖县市",VLOOKUP(F1743,'Regionalism Code'!H:I,2,FALSE))</f>
        <v>伊犁哈萨克自治州</v>
      </c>
      <c r="H1743" s="4">
        <v>36.97</v>
      </c>
      <c r="I1743" s="4">
        <v>18.23</v>
      </c>
      <c r="J1743" s="4">
        <v>48.62</v>
      </c>
      <c r="K1743" s="4">
        <v>9.45</v>
      </c>
      <c r="L1743" s="4">
        <v>16.41</v>
      </c>
      <c r="M1743" s="4">
        <v>10.77</v>
      </c>
      <c r="N1743" s="4">
        <v>48.86</v>
      </c>
      <c r="O1743" s="4">
        <v>72.62</v>
      </c>
      <c r="P1743" s="4"/>
      <c r="Q1743" s="4">
        <v>77.69</v>
      </c>
    </row>
    <row r="1744" spans="1:17">
      <c r="A1744">
        <v>2014</v>
      </c>
      <c r="B1744" t="s">
        <v>3174</v>
      </c>
      <c r="C1744">
        <v>654025</v>
      </c>
      <c r="D1744">
        <f t="shared" si="54"/>
        <v>65</v>
      </c>
      <c r="E1744" t="str">
        <f>VLOOKUP(D1744,'Regionalism Code'!B:C,2,FALSE)</f>
        <v>新疆维吾尔自治区</v>
      </c>
      <c r="F1744">
        <f t="shared" si="55"/>
        <v>6540</v>
      </c>
      <c r="G1744" t="str">
        <f>IF(F1744&gt;10000,"省直辖县市",VLOOKUP(F1744,'Regionalism Code'!H:I,2,FALSE))</f>
        <v>伊犁哈萨克自治州</v>
      </c>
      <c r="H1744" s="4">
        <v>40.64</v>
      </c>
      <c r="I1744" s="4">
        <v>29.76</v>
      </c>
      <c r="J1744" s="4">
        <v>37.73</v>
      </c>
      <c r="K1744" s="4">
        <v>26.8</v>
      </c>
      <c r="L1744" s="4">
        <v>29.22</v>
      </c>
      <c r="M1744" s="4">
        <v>28.96</v>
      </c>
      <c r="N1744" s="4">
        <v>70.11</v>
      </c>
      <c r="O1744" s="4">
        <v>22.78</v>
      </c>
      <c r="P1744" s="4"/>
      <c r="Q1744" s="4">
        <v>81.87</v>
      </c>
    </row>
    <row r="1745" spans="1:17">
      <c r="A1745">
        <v>2014</v>
      </c>
      <c r="B1745" t="s">
        <v>3175</v>
      </c>
      <c r="C1745">
        <v>654026</v>
      </c>
      <c r="D1745">
        <f t="shared" si="54"/>
        <v>65</v>
      </c>
      <c r="E1745" t="str">
        <f>VLOOKUP(D1745,'Regionalism Code'!B:C,2,FALSE)</f>
        <v>新疆维吾尔自治区</v>
      </c>
      <c r="F1745">
        <f t="shared" si="55"/>
        <v>6540</v>
      </c>
      <c r="G1745" t="str">
        <f>IF(F1745&gt;10000,"省直辖县市",VLOOKUP(F1745,'Regionalism Code'!H:I,2,FALSE))</f>
        <v>伊犁哈萨克自治州</v>
      </c>
      <c r="H1745" s="4">
        <v>19.59</v>
      </c>
      <c r="I1745" s="4">
        <v>13.72</v>
      </c>
      <c r="J1745" s="4">
        <v>36.02</v>
      </c>
      <c r="K1745" s="4">
        <v>9.2</v>
      </c>
      <c r="L1745" s="4">
        <v>18.51</v>
      </c>
      <c r="M1745" s="4">
        <v>16.79</v>
      </c>
      <c r="N1745" s="4">
        <v>64.75</v>
      </c>
      <c r="O1745" s="4">
        <v>30.73</v>
      </c>
      <c r="P1745" s="4"/>
      <c r="Q1745" s="4">
        <v>9.17</v>
      </c>
    </row>
    <row r="1746" spans="1:17">
      <c r="A1746">
        <v>2014</v>
      </c>
      <c r="B1746" t="s">
        <v>3178</v>
      </c>
      <c r="C1746">
        <v>654201</v>
      </c>
      <c r="D1746">
        <f t="shared" si="54"/>
        <v>65</v>
      </c>
      <c r="E1746" t="str">
        <f>VLOOKUP(D1746,'Regionalism Code'!B:C,2,FALSE)</f>
        <v>新疆维吾尔自治区</v>
      </c>
      <c r="F1746">
        <f t="shared" si="55"/>
        <v>6542</v>
      </c>
      <c r="G1746" t="str">
        <f>IF(F1746&gt;10000,"省直辖县市",VLOOKUP(F1746,'Regionalism Code'!H:I,2,FALSE))</f>
        <v>塔城地区</v>
      </c>
      <c r="H1746" s="4">
        <v>55.96</v>
      </c>
      <c r="I1746" s="4">
        <v>68.83</v>
      </c>
      <c r="J1746" s="4">
        <v>40.71</v>
      </c>
      <c r="K1746" s="4">
        <v>37.59</v>
      </c>
      <c r="L1746" s="4">
        <v>63.27</v>
      </c>
      <c r="M1746" s="4">
        <v>50.28</v>
      </c>
      <c r="N1746" s="4">
        <v>70.93</v>
      </c>
      <c r="O1746" s="4">
        <v>10.26</v>
      </c>
      <c r="P1746" s="4"/>
      <c r="Q1746" s="4">
        <v>41.21</v>
      </c>
    </row>
    <row r="1747" spans="1:17">
      <c r="A1747">
        <v>2014</v>
      </c>
      <c r="B1747" t="s">
        <v>3179</v>
      </c>
      <c r="C1747">
        <v>654202</v>
      </c>
      <c r="D1747">
        <f t="shared" si="54"/>
        <v>65</v>
      </c>
      <c r="E1747" t="str">
        <f>VLOOKUP(D1747,'Regionalism Code'!B:C,2,FALSE)</f>
        <v>新疆维吾尔自治区</v>
      </c>
      <c r="F1747">
        <f t="shared" si="55"/>
        <v>6542</v>
      </c>
      <c r="G1747" t="str">
        <f>IF(F1747&gt;10000,"省直辖县市",VLOOKUP(F1747,'Regionalism Code'!H:I,2,FALSE))</f>
        <v>塔城地区</v>
      </c>
      <c r="H1747" s="4">
        <v>43.85</v>
      </c>
      <c r="I1747" s="4">
        <v>40.39</v>
      </c>
      <c r="J1747" s="4">
        <v>22.02</v>
      </c>
      <c r="K1747" s="4">
        <v>38.55</v>
      </c>
      <c r="L1747" s="4">
        <v>52.65</v>
      </c>
      <c r="M1747" s="4">
        <v>46.44</v>
      </c>
      <c r="N1747" s="4">
        <v>14.99</v>
      </c>
      <c r="O1747" s="4">
        <v>7.9</v>
      </c>
      <c r="P1747" s="4"/>
      <c r="Q1747" s="4">
        <v>94.95</v>
      </c>
    </row>
    <row r="1748" spans="1:17">
      <c r="A1748">
        <v>2014</v>
      </c>
      <c r="B1748" t="s">
        <v>3180</v>
      </c>
      <c r="C1748">
        <v>654221</v>
      </c>
      <c r="D1748">
        <f t="shared" si="54"/>
        <v>65</v>
      </c>
      <c r="E1748" t="str">
        <f>VLOOKUP(D1748,'Regionalism Code'!B:C,2,FALSE)</f>
        <v>新疆维吾尔自治区</v>
      </c>
      <c r="F1748">
        <f t="shared" si="55"/>
        <v>6542</v>
      </c>
      <c r="G1748" t="str">
        <f>IF(F1748&gt;10000,"省直辖县市",VLOOKUP(F1748,'Regionalism Code'!H:I,2,FALSE))</f>
        <v>塔城地区</v>
      </c>
      <c r="H1748" s="4">
        <v>46.4</v>
      </c>
      <c r="I1748" s="4">
        <v>52.49</v>
      </c>
      <c r="J1748" s="4">
        <v>36.66</v>
      </c>
      <c r="K1748" s="4">
        <v>31.4</v>
      </c>
      <c r="L1748" s="4">
        <v>95.28</v>
      </c>
      <c r="M1748" s="4">
        <v>43.02</v>
      </c>
      <c r="N1748" s="4">
        <v>47.45</v>
      </c>
      <c r="O1748" s="4">
        <v>4.67</v>
      </c>
      <c r="P1748" s="4"/>
      <c r="Q1748" s="4">
        <v>44.02</v>
      </c>
    </row>
    <row r="1749" spans="1:17">
      <c r="A1749">
        <v>2014</v>
      </c>
      <c r="B1749" t="s">
        <v>3181</v>
      </c>
      <c r="C1749">
        <v>654223</v>
      </c>
      <c r="D1749">
        <f t="shared" si="54"/>
        <v>65</v>
      </c>
      <c r="E1749" t="str">
        <f>VLOOKUP(D1749,'Regionalism Code'!B:C,2,FALSE)</f>
        <v>新疆维吾尔自治区</v>
      </c>
      <c r="F1749">
        <f t="shared" si="55"/>
        <v>6542</v>
      </c>
      <c r="G1749" t="str">
        <f>IF(F1749&gt;10000,"省直辖县市",VLOOKUP(F1749,'Regionalism Code'!H:I,2,FALSE))</f>
        <v>塔城地区</v>
      </c>
      <c r="H1749" s="4">
        <v>35.31</v>
      </c>
      <c r="I1749" s="4">
        <v>31.23</v>
      </c>
      <c r="J1749" s="4">
        <v>40.53</v>
      </c>
      <c r="K1749" s="4">
        <v>41.82</v>
      </c>
      <c r="L1749" s="4">
        <v>33.25</v>
      </c>
      <c r="M1749" s="4">
        <v>47.26</v>
      </c>
      <c r="N1749" s="4">
        <v>45.48</v>
      </c>
      <c r="O1749" s="4">
        <v>39.06</v>
      </c>
      <c r="P1749" s="4"/>
      <c r="Q1749" s="4">
        <v>39.28</v>
      </c>
    </row>
    <row r="1750" spans="1:17">
      <c r="A1750">
        <v>2014</v>
      </c>
      <c r="B1750" t="s">
        <v>3184</v>
      </c>
      <c r="C1750">
        <v>654226</v>
      </c>
      <c r="D1750">
        <f t="shared" si="54"/>
        <v>65</v>
      </c>
      <c r="E1750" t="str">
        <f>VLOOKUP(D1750,'Regionalism Code'!B:C,2,FALSE)</f>
        <v>新疆维吾尔自治区</v>
      </c>
      <c r="F1750">
        <f t="shared" si="55"/>
        <v>6542</v>
      </c>
      <c r="G1750" t="str">
        <f>IF(F1750&gt;10000,"省直辖县市",VLOOKUP(F1750,'Regionalism Code'!H:I,2,FALSE))</f>
        <v>塔城地区</v>
      </c>
      <c r="H1750" s="4">
        <v>48.21</v>
      </c>
      <c r="I1750" s="4">
        <v>54.59</v>
      </c>
      <c r="J1750" s="4">
        <v>39.54</v>
      </c>
      <c r="K1750" s="4">
        <v>44.83</v>
      </c>
      <c r="L1750" s="4">
        <v>52.22</v>
      </c>
      <c r="M1750" s="4">
        <v>51.29</v>
      </c>
      <c r="N1750" s="4">
        <v>78.15</v>
      </c>
      <c r="O1750" s="4">
        <v>6.4</v>
      </c>
      <c r="P1750" s="4"/>
      <c r="Q1750" s="4">
        <v>42.94</v>
      </c>
    </row>
    <row r="1751" spans="1:17">
      <c r="A1751">
        <v>2014</v>
      </c>
      <c r="B1751" t="s">
        <v>3185</v>
      </c>
      <c r="C1751">
        <v>654301</v>
      </c>
      <c r="D1751">
        <f t="shared" si="54"/>
        <v>65</v>
      </c>
      <c r="E1751" t="str">
        <f>VLOOKUP(D1751,'Regionalism Code'!B:C,2,FALSE)</f>
        <v>新疆维吾尔自治区</v>
      </c>
      <c r="F1751">
        <f t="shared" si="55"/>
        <v>6543</v>
      </c>
      <c r="G1751" t="str">
        <f>IF(F1751&gt;10000,"省直辖县市",VLOOKUP(F1751,'Regionalism Code'!H:I,2,FALSE))</f>
        <v>阿勒泰地区</v>
      </c>
      <c r="H1751" s="4">
        <v>59.72</v>
      </c>
      <c r="I1751" s="4">
        <v>75.54</v>
      </c>
      <c r="J1751" s="4">
        <v>42.61</v>
      </c>
      <c r="K1751" s="4">
        <v>49.19</v>
      </c>
      <c r="L1751" s="4">
        <v>59.4</v>
      </c>
      <c r="M1751" s="4">
        <v>66.57</v>
      </c>
      <c r="N1751" s="4">
        <v>63.27</v>
      </c>
      <c r="O1751" s="4">
        <v>17.34</v>
      </c>
      <c r="P1751" s="4"/>
      <c r="Q1751" s="4">
        <v>38.52</v>
      </c>
    </row>
    <row r="1752" spans="1:17">
      <c r="A1752">
        <v>2014</v>
      </c>
      <c r="B1752" t="s">
        <v>3186</v>
      </c>
      <c r="C1752">
        <v>654321</v>
      </c>
      <c r="D1752">
        <f t="shared" si="54"/>
        <v>65</v>
      </c>
      <c r="E1752" t="str">
        <f>VLOOKUP(D1752,'Regionalism Code'!B:C,2,FALSE)</f>
        <v>新疆维吾尔自治区</v>
      </c>
      <c r="F1752">
        <f t="shared" si="55"/>
        <v>6543</v>
      </c>
      <c r="G1752" t="str">
        <f>IF(F1752&gt;10000,"省直辖县市",VLOOKUP(F1752,'Regionalism Code'!H:I,2,FALSE))</f>
        <v>阿勒泰地区</v>
      </c>
      <c r="H1752" s="4">
        <v>39.9</v>
      </c>
      <c r="I1752" s="4">
        <v>44.33</v>
      </c>
      <c r="J1752" s="4">
        <v>35.34</v>
      </c>
      <c r="K1752" s="4">
        <v>43.84</v>
      </c>
      <c r="L1752" s="4">
        <v>27.52</v>
      </c>
      <c r="M1752" s="4">
        <v>65.94</v>
      </c>
      <c r="N1752" s="4">
        <v>77.11</v>
      </c>
      <c r="O1752" s="4">
        <v>5.19</v>
      </c>
      <c r="P1752" s="4"/>
      <c r="Q1752" s="4">
        <v>33.53</v>
      </c>
    </row>
    <row r="1753" spans="1:17">
      <c r="A1753">
        <v>2014</v>
      </c>
      <c r="B1753" t="s">
        <v>3187</v>
      </c>
      <c r="C1753">
        <v>654322</v>
      </c>
      <c r="D1753">
        <f t="shared" si="54"/>
        <v>65</v>
      </c>
      <c r="E1753" t="str">
        <f>VLOOKUP(D1753,'Regionalism Code'!B:C,2,FALSE)</f>
        <v>新疆维吾尔自治区</v>
      </c>
      <c r="F1753">
        <f t="shared" si="55"/>
        <v>6543</v>
      </c>
      <c r="G1753" t="str">
        <f>IF(F1753&gt;10000,"省直辖县市",VLOOKUP(F1753,'Regionalism Code'!H:I,2,FALSE))</f>
        <v>阿勒泰地区</v>
      </c>
      <c r="H1753" s="4">
        <v>49.68</v>
      </c>
      <c r="I1753" s="4">
        <v>44.36</v>
      </c>
      <c r="J1753" s="4">
        <v>64.41</v>
      </c>
      <c r="K1753" s="4">
        <v>37.45</v>
      </c>
      <c r="L1753" s="4">
        <v>28.73</v>
      </c>
      <c r="M1753" s="4">
        <v>51.52</v>
      </c>
      <c r="N1753" s="4">
        <v>84.52</v>
      </c>
      <c r="O1753" s="4">
        <v>71.3</v>
      </c>
      <c r="P1753" s="4"/>
      <c r="Q1753" s="4">
        <v>40.49</v>
      </c>
    </row>
    <row r="1754" spans="1:17">
      <c r="A1754">
        <v>2014</v>
      </c>
      <c r="B1754" t="s">
        <v>3188</v>
      </c>
      <c r="C1754">
        <v>654323</v>
      </c>
      <c r="D1754">
        <f t="shared" si="54"/>
        <v>65</v>
      </c>
      <c r="E1754" t="str">
        <f>VLOOKUP(D1754,'Regionalism Code'!B:C,2,FALSE)</f>
        <v>新疆维吾尔自治区</v>
      </c>
      <c r="F1754">
        <f t="shared" si="55"/>
        <v>6543</v>
      </c>
      <c r="G1754" t="str">
        <f>IF(F1754&gt;10000,"省直辖县市",VLOOKUP(F1754,'Regionalism Code'!H:I,2,FALSE))</f>
        <v>阿勒泰地区</v>
      </c>
      <c r="H1754" s="4">
        <v>43.85</v>
      </c>
      <c r="I1754" s="4">
        <v>48.87</v>
      </c>
      <c r="J1754" s="4">
        <v>43.62</v>
      </c>
      <c r="K1754" s="4">
        <v>41.09</v>
      </c>
      <c r="L1754" s="4">
        <v>28.75</v>
      </c>
      <c r="M1754" s="4">
        <v>57</v>
      </c>
      <c r="N1754" s="4">
        <v>42.22</v>
      </c>
      <c r="O1754" s="4">
        <v>48.79</v>
      </c>
      <c r="P1754" s="4"/>
      <c r="Q1754" s="4">
        <v>27.68</v>
      </c>
    </row>
    <row r="1755" spans="1:17">
      <c r="A1755">
        <v>2014</v>
      </c>
      <c r="B1755" t="s">
        <v>3189</v>
      </c>
      <c r="C1755">
        <v>654324</v>
      </c>
      <c r="D1755">
        <f t="shared" si="54"/>
        <v>65</v>
      </c>
      <c r="E1755" t="str">
        <f>VLOOKUP(D1755,'Regionalism Code'!B:C,2,FALSE)</f>
        <v>新疆维吾尔自治区</v>
      </c>
      <c r="F1755">
        <f t="shared" si="55"/>
        <v>6543</v>
      </c>
      <c r="G1755" t="str">
        <f>IF(F1755&gt;10000,"省直辖县市",VLOOKUP(F1755,'Regionalism Code'!H:I,2,FALSE))</f>
        <v>阿勒泰地区</v>
      </c>
      <c r="H1755" s="4">
        <v>38.3</v>
      </c>
      <c r="I1755" s="4">
        <v>33.63</v>
      </c>
      <c r="J1755" s="4">
        <v>45.36</v>
      </c>
      <c r="K1755" s="4">
        <v>34.84</v>
      </c>
      <c r="L1755" s="4">
        <v>71.39</v>
      </c>
      <c r="M1755" s="4">
        <v>53.6</v>
      </c>
      <c r="N1755" s="4">
        <v>35.26</v>
      </c>
      <c r="O1755" s="4">
        <v>40.92</v>
      </c>
      <c r="P1755" s="4"/>
      <c r="Q1755" s="4">
        <v>40.9</v>
      </c>
    </row>
    <row r="1756" spans="1:17">
      <c r="A1756">
        <v>2015</v>
      </c>
      <c r="B1756" t="s">
        <v>63</v>
      </c>
      <c r="C1756">
        <v>110228</v>
      </c>
      <c r="D1756">
        <f t="shared" si="54"/>
        <v>11</v>
      </c>
      <c r="E1756" t="str">
        <f>VLOOKUP(D1756,'Regionalism Code'!B:C,2,FALSE)</f>
        <v>北京市</v>
      </c>
      <c r="F1756">
        <f t="shared" si="55"/>
        <v>1100</v>
      </c>
      <c r="G1756" t="str">
        <f>IF(F1756&gt;10000,"省直辖县市",VLOOKUP(F1756,'Regionalism Code'!H:I,2,FALSE))</f>
        <v>北京市</v>
      </c>
      <c r="H1756" s="4">
        <v>98.42</v>
      </c>
      <c r="I1756" s="4">
        <v>109.69</v>
      </c>
      <c r="J1756" s="4">
        <v>97.29</v>
      </c>
      <c r="K1756" s="4">
        <v>128.97</v>
      </c>
      <c r="L1756" s="4">
        <v>66.93</v>
      </c>
      <c r="M1756" s="4">
        <v>128.68</v>
      </c>
      <c r="N1756" s="4">
        <v>113.52</v>
      </c>
      <c r="O1756" s="4">
        <v>96.29</v>
      </c>
      <c r="P1756" s="4">
        <v>75.36</v>
      </c>
      <c r="Q1756" s="4">
        <v>63.28</v>
      </c>
    </row>
    <row r="1757" spans="1:17">
      <c r="A1757">
        <v>2015</v>
      </c>
      <c r="B1757" t="s">
        <v>66</v>
      </c>
      <c r="C1757">
        <v>110229</v>
      </c>
      <c r="D1757">
        <f t="shared" si="54"/>
        <v>11</v>
      </c>
      <c r="E1757" t="str">
        <f>VLOOKUP(D1757,'Regionalism Code'!B:C,2,FALSE)</f>
        <v>北京市</v>
      </c>
      <c r="F1757">
        <f t="shared" si="55"/>
        <v>1100</v>
      </c>
      <c r="G1757" t="str">
        <f>IF(F1757&gt;10000,"省直辖县市",VLOOKUP(F1757,'Regionalism Code'!H:I,2,FALSE))</f>
        <v>北京市</v>
      </c>
      <c r="H1757" s="4">
        <v>89.26</v>
      </c>
      <c r="I1757" s="4">
        <v>93.3</v>
      </c>
      <c r="J1757" s="4">
        <v>96.53</v>
      </c>
      <c r="K1757" s="4">
        <v>116.94</v>
      </c>
      <c r="L1757" s="4">
        <v>66.03</v>
      </c>
      <c r="M1757" s="4">
        <v>122.33</v>
      </c>
      <c r="N1757" s="4">
        <v>110.92</v>
      </c>
      <c r="O1757" s="4">
        <v>95.81</v>
      </c>
      <c r="P1757" s="4">
        <v>86.76</v>
      </c>
      <c r="Q1757" s="4">
        <v>62.7</v>
      </c>
    </row>
    <row r="1758" spans="1:17">
      <c r="A1758">
        <v>2015</v>
      </c>
      <c r="B1758" t="s">
        <v>108</v>
      </c>
      <c r="C1758">
        <v>120221</v>
      </c>
      <c r="D1758">
        <f t="shared" si="54"/>
        <v>12</v>
      </c>
      <c r="E1758" t="str">
        <f>VLOOKUP(D1758,'Regionalism Code'!B:C,2,FALSE)</f>
        <v>天津市</v>
      </c>
      <c r="F1758">
        <f t="shared" si="55"/>
        <v>1200</v>
      </c>
      <c r="G1758" t="str">
        <f>IF(F1758&gt;10000,"省直辖县市",VLOOKUP(F1758,'Regionalism Code'!H:I,2,FALSE))</f>
        <v>天津市</v>
      </c>
      <c r="H1758" s="4">
        <v>76.59</v>
      </c>
      <c r="I1758" s="4">
        <v>79</v>
      </c>
      <c r="J1758" s="4">
        <v>79.86</v>
      </c>
      <c r="K1758" s="4">
        <v>100.94</v>
      </c>
      <c r="L1758" s="4">
        <v>65.7</v>
      </c>
      <c r="M1758" s="4">
        <v>90.92</v>
      </c>
      <c r="N1758" s="4">
        <v>110.88</v>
      </c>
      <c r="O1758" s="4">
        <v>67.05</v>
      </c>
      <c r="P1758" s="4">
        <v>57.83</v>
      </c>
      <c r="Q1758" s="4">
        <v>62.71</v>
      </c>
    </row>
    <row r="1759" spans="1:17">
      <c r="A1759">
        <v>2015</v>
      </c>
      <c r="B1759" t="s">
        <v>110</v>
      </c>
      <c r="C1759">
        <v>120223</v>
      </c>
      <c r="D1759">
        <f t="shared" si="54"/>
        <v>12</v>
      </c>
      <c r="E1759" t="str">
        <f>VLOOKUP(D1759,'Regionalism Code'!B:C,2,FALSE)</f>
        <v>天津市</v>
      </c>
      <c r="F1759">
        <f t="shared" si="55"/>
        <v>1200</v>
      </c>
      <c r="G1759" t="str">
        <f>IF(F1759&gt;10000,"省直辖县市",VLOOKUP(F1759,'Regionalism Code'!H:I,2,FALSE))</f>
        <v>天津市</v>
      </c>
      <c r="H1759" s="4">
        <v>89.82</v>
      </c>
      <c r="I1759" s="4">
        <v>98.39</v>
      </c>
      <c r="J1759" s="4">
        <v>89.47</v>
      </c>
      <c r="K1759" s="4">
        <v>117.26</v>
      </c>
      <c r="L1759" s="4">
        <v>64.23</v>
      </c>
      <c r="M1759" s="4">
        <v>104.21</v>
      </c>
      <c r="N1759" s="4">
        <v>101.66</v>
      </c>
      <c r="O1759" s="4">
        <v>91.27</v>
      </c>
      <c r="P1759" s="4">
        <v>71.09</v>
      </c>
      <c r="Q1759" s="4">
        <v>62.2</v>
      </c>
    </row>
    <row r="1760" spans="1:17">
      <c r="A1760">
        <v>2015</v>
      </c>
      <c r="B1760" t="s">
        <v>112</v>
      </c>
      <c r="C1760">
        <v>120225</v>
      </c>
      <c r="D1760">
        <f t="shared" si="54"/>
        <v>12</v>
      </c>
      <c r="E1760" t="str">
        <f>VLOOKUP(D1760,'Regionalism Code'!B:C,2,FALSE)</f>
        <v>天津市</v>
      </c>
      <c r="F1760">
        <f t="shared" si="55"/>
        <v>1200</v>
      </c>
      <c r="G1760" t="str">
        <f>IF(F1760&gt;10000,"省直辖县市",VLOOKUP(F1760,'Regionalism Code'!H:I,2,FALSE))</f>
        <v>天津市</v>
      </c>
      <c r="H1760" s="4">
        <v>76.43</v>
      </c>
      <c r="I1760" s="4">
        <v>75.28</v>
      </c>
      <c r="J1760" s="4">
        <v>85.93</v>
      </c>
      <c r="K1760" s="4">
        <v>105.73</v>
      </c>
      <c r="L1760" s="4">
        <v>71.29</v>
      </c>
      <c r="M1760" s="4">
        <v>99.42</v>
      </c>
      <c r="N1760" s="4">
        <v>111.5</v>
      </c>
      <c r="O1760" s="4">
        <v>77.07</v>
      </c>
      <c r="P1760" s="4">
        <v>62.18</v>
      </c>
      <c r="Q1760" s="4">
        <v>62.97</v>
      </c>
    </row>
    <row r="1761" spans="1:17">
      <c r="A1761">
        <v>2015</v>
      </c>
      <c r="B1761" t="s">
        <v>133</v>
      </c>
      <c r="C1761">
        <v>130121</v>
      </c>
      <c r="D1761">
        <f t="shared" si="54"/>
        <v>13</v>
      </c>
      <c r="E1761" t="str">
        <f>VLOOKUP(D1761,'Regionalism Code'!B:C,2,FALSE)</f>
        <v>河北省</v>
      </c>
      <c r="F1761">
        <f t="shared" si="55"/>
        <v>1301</v>
      </c>
      <c r="G1761" t="str">
        <f>IF(F1761&gt;10000,"省直辖县市",VLOOKUP(F1761,'Regionalism Code'!H:I,2,FALSE))</f>
        <v>石家庄市</v>
      </c>
      <c r="H1761" s="4">
        <v>65.65</v>
      </c>
      <c r="I1761" s="4">
        <v>68.48</v>
      </c>
      <c r="J1761" s="4">
        <v>66.66</v>
      </c>
      <c r="K1761" s="4">
        <v>61.57</v>
      </c>
      <c r="L1761" s="4">
        <v>38</v>
      </c>
      <c r="M1761" s="4">
        <v>88.34</v>
      </c>
      <c r="N1761" s="4">
        <v>100.8</v>
      </c>
      <c r="O1761" s="4">
        <v>62.64</v>
      </c>
      <c r="P1761" s="4">
        <v>30.77</v>
      </c>
      <c r="Q1761" s="4">
        <v>54.46</v>
      </c>
    </row>
    <row r="1762" spans="1:17">
      <c r="A1762">
        <v>2015</v>
      </c>
      <c r="B1762" t="s">
        <v>135</v>
      </c>
      <c r="C1762">
        <v>130123</v>
      </c>
      <c r="D1762">
        <f t="shared" si="54"/>
        <v>13</v>
      </c>
      <c r="E1762" t="str">
        <f>VLOOKUP(D1762,'Regionalism Code'!B:C,2,FALSE)</f>
        <v>河北省</v>
      </c>
      <c r="F1762">
        <f t="shared" si="55"/>
        <v>1301</v>
      </c>
      <c r="G1762" t="str">
        <f>IF(F1762&gt;10000,"省直辖县市",VLOOKUP(F1762,'Regionalism Code'!H:I,2,FALSE))</f>
        <v>石家庄市</v>
      </c>
      <c r="H1762" s="4">
        <v>94.87</v>
      </c>
      <c r="I1762" s="4">
        <v>116.61</v>
      </c>
      <c r="J1762" s="4">
        <v>76.39</v>
      </c>
      <c r="K1762" s="4">
        <v>98.36</v>
      </c>
      <c r="L1762" s="4">
        <v>26.31</v>
      </c>
      <c r="M1762" s="4">
        <v>101.46</v>
      </c>
      <c r="N1762" s="4">
        <v>84.4</v>
      </c>
      <c r="O1762" s="4">
        <v>93.53</v>
      </c>
      <c r="P1762" s="4">
        <v>45.44</v>
      </c>
      <c r="Q1762" s="4">
        <v>56.65</v>
      </c>
    </row>
    <row r="1763" spans="1:17">
      <c r="A1763">
        <v>2015</v>
      </c>
      <c r="B1763" t="s">
        <v>137</v>
      </c>
      <c r="C1763">
        <v>130125</v>
      </c>
      <c r="D1763">
        <f t="shared" si="54"/>
        <v>13</v>
      </c>
      <c r="E1763" t="str">
        <f>VLOOKUP(D1763,'Regionalism Code'!B:C,2,FALSE)</f>
        <v>河北省</v>
      </c>
      <c r="F1763">
        <f t="shared" si="55"/>
        <v>1301</v>
      </c>
      <c r="G1763" t="str">
        <f>IF(F1763&gt;10000,"省直辖县市",VLOOKUP(F1763,'Regionalism Code'!H:I,2,FALSE))</f>
        <v>石家庄市</v>
      </c>
      <c r="H1763" s="4">
        <v>56.41</v>
      </c>
      <c r="I1763" s="4">
        <v>53.47</v>
      </c>
      <c r="J1763" s="4">
        <v>68.86</v>
      </c>
      <c r="K1763" s="4">
        <v>46.66</v>
      </c>
      <c r="L1763" s="4">
        <v>11.72</v>
      </c>
      <c r="M1763" s="4">
        <v>71.11</v>
      </c>
      <c r="N1763" s="4">
        <v>107.53</v>
      </c>
      <c r="O1763" s="4">
        <v>82.56</v>
      </c>
      <c r="P1763" s="4">
        <v>19.22</v>
      </c>
      <c r="Q1763" s="4">
        <v>43.48</v>
      </c>
    </row>
    <row r="1764" spans="1:17">
      <c r="A1764">
        <v>2015</v>
      </c>
      <c r="B1764" t="s">
        <v>139</v>
      </c>
      <c r="C1764">
        <v>130126</v>
      </c>
      <c r="D1764">
        <f t="shared" si="54"/>
        <v>13</v>
      </c>
      <c r="E1764" t="str">
        <f>VLOOKUP(D1764,'Regionalism Code'!B:C,2,FALSE)</f>
        <v>河北省</v>
      </c>
      <c r="F1764">
        <f t="shared" si="55"/>
        <v>1301</v>
      </c>
      <c r="G1764" t="str">
        <f>IF(F1764&gt;10000,"省直辖县市",VLOOKUP(F1764,'Regionalism Code'!H:I,2,FALSE))</f>
        <v>石家庄市</v>
      </c>
      <c r="H1764" s="4">
        <v>71.91</v>
      </c>
      <c r="I1764" s="4">
        <v>70.62</v>
      </c>
      <c r="J1764" s="4">
        <v>93.64</v>
      </c>
      <c r="K1764" s="4">
        <v>83.51</v>
      </c>
      <c r="L1764" s="4">
        <v>31.26</v>
      </c>
      <c r="M1764" s="4">
        <v>120.34</v>
      </c>
      <c r="N1764" s="4">
        <v>203.95</v>
      </c>
      <c r="O1764" s="4">
        <v>62.57</v>
      </c>
      <c r="P1764" s="4">
        <v>23.45</v>
      </c>
      <c r="Q1764" s="4">
        <v>36.7</v>
      </c>
    </row>
    <row r="1765" spans="1:17">
      <c r="A1765">
        <v>2015</v>
      </c>
      <c r="B1765" t="s">
        <v>141</v>
      </c>
      <c r="C1765">
        <v>130127</v>
      </c>
      <c r="D1765">
        <f t="shared" si="54"/>
        <v>13</v>
      </c>
      <c r="E1765" t="str">
        <f>VLOOKUP(D1765,'Regionalism Code'!B:C,2,FALSE)</f>
        <v>河北省</v>
      </c>
      <c r="F1765">
        <f t="shared" si="55"/>
        <v>1301</v>
      </c>
      <c r="G1765" t="str">
        <f>IF(F1765&gt;10000,"省直辖县市",VLOOKUP(F1765,'Regionalism Code'!H:I,2,FALSE))</f>
        <v>石家庄市</v>
      </c>
      <c r="H1765" s="4">
        <v>71.31</v>
      </c>
      <c r="I1765" s="4">
        <v>80.02</v>
      </c>
      <c r="J1765" s="4">
        <v>69.45</v>
      </c>
      <c r="K1765" s="4">
        <v>68.8</v>
      </c>
      <c r="L1765" s="4">
        <v>24.13</v>
      </c>
      <c r="M1765" s="4">
        <v>88.82</v>
      </c>
      <c r="N1765" s="4">
        <v>85.1</v>
      </c>
      <c r="O1765" s="4">
        <v>85.7</v>
      </c>
      <c r="P1765" s="4">
        <v>28.51</v>
      </c>
      <c r="Q1765" s="4">
        <v>45.94</v>
      </c>
    </row>
    <row r="1766" spans="1:17">
      <c r="A1766">
        <v>2015</v>
      </c>
      <c r="B1766" t="s">
        <v>143</v>
      </c>
      <c r="C1766">
        <v>130128</v>
      </c>
      <c r="D1766">
        <f t="shared" si="54"/>
        <v>13</v>
      </c>
      <c r="E1766" t="str">
        <f>VLOOKUP(D1766,'Regionalism Code'!B:C,2,FALSE)</f>
        <v>河北省</v>
      </c>
      <c r="F1766">
        <f t="shared" si="55"/>
        <v>1301</v>
      </c>
      <c r="G1766" t="str">
        <f>IF(F1766&gt;10000,"省直辖县市",VLOOKUP(F1766,'Regionalism Code'!H:I,2,FALSE))</f>
        <v>石家庄市</v>
      </c>
      <c r="H1766" s="4">
        <v>68.85</v>
      </c>
      <c r="I1766" s="4">
        <v>82.52</v>
      </c>
      <c r="J1766" s="4">
        <v>78.86</v>
      </c>
      <c r="K1766" s="4">
        <v>117.74</v>
      </c>
      <c r="L1766" s="4">
        <v>23.26</v>
      </c>
      <c r="M1766" s="4">
        <v>111.22</v>
      </c>
      <c r="N1766" s="4">
        <v>86.52</v>
      </c>
      <c r="O1766" s="4">
        <v>101.26</v>
      </c>
      <c r="P1766" s="4">
        <v>25.71</v>
      </c>
      <c r="Q1766" s="4">
        <v>5.5</v>
      </c>
    </row>
    <row r="1767" spans="1:17">
      <c r="A1767">
        <v>2015</v>
      </c>
      <c r="B1767" t="s">
        <v>145</v>
      </c>
      <c r="C1767">
        <v>130129</v>
      </c>
      <c r="D1767">
        <f t="shared" si="54"/>
        <v>13</v>
      </c>
      <c r="E1767" t="str">
        <f>VLOOKUP(D1767,'Regionalism Code'!B:C,2,FALSE)</f>
        <v>河北省</v>
      </c>
      <c r="F1767">
        <f t="shared" si="55"/>
        <v>1301</v>
      </c>
      <c r="G1767" t="str">
        <f>IF(F1767&gt;10000,"省直辖县市",VLOOKUP(F1767,'Regionalism Code'!H:I,2,FALSE))</f>
        <v>石家庄市</v>
      </c>
      <c r="H1767" s="4">
        <v>59.37</v>
      </c>
      <c r="I1767" s="4">
        <v>59.12</v>
      </c>
      <c r="J1767" s="4">
        <v>63.63</v>
      </c>
      <c r="K1767" s="4">
        <v>42.24</v>
      </c>
      <c r="L1767" s="4">
        <v>12.17</v>
      </c>
      <c r="M1767" s="4">
        <v>58.39</v>
      </c>
      <c r="N1767" s="4">
        <v>81.74</v>
      </c>
      <c r="O1767" s="4">
        <v>87.86</v>
      </c>
      <c r="P1767" s="4">
        <v>20.55</v>
      </c>
      <c r="Q1767" s="4">
        <v>52.46</v>
      </c>
    </row>
    <row r="1768" spans="1:17">
      <c r="A1768">
        <v>2015</v>
      </c>
      <c r="B1768" t="s">
        <v>147</v>
      </c>
      <c r="C1768">
        <v>130130</v>
      </c>
      <c r="D1768">
        <f t="shared" si="54"/>
        <v>13</v>
      </c>
      <c r="E1768" t="str">
        <f>VLOOKUP(D1768,'Regionalism Code'!B:C,2,FALSE)</f>
        <v>河北省</v>
      </c>
      <c r="F1768">
        <f t="shared" si="55"/>
        <v>1301</v>
      </c>
      <c r="G1768" t="str">
        <f>IF(F1768&gt;10000,"省直辖县市",VLOOKUP(F1768,'Regionalism Code'!H:I,2,FALSE))</f>
        <v>石家庄市</v>
      </c>
      <c r="H1768" s="4">
        <v>65.76</v>
      </c>
      <c r="I1768" s="4">
        <v>72.8</v>
      </c>
      <c r="J1768" s="4">
        <v>71.03</v>
      </c>
      <c r="K1768" s="4">
        <v>57.26</v>
      </c>
      <c r="L1768" s="4">
        <v>27.26</v>
      </c>
      <c r="M1768" s="4">
        <v>69.68</v>
      </c>
      <c r="N1768" s="4">
        <v>97.09</v>
      </c>
      <c r="O1768" s="4">
        <v>89.19</v>
      </c>
      <c r="P1768" s="4">
        <v>13.3</v>
      </c>
      <c r="Q1768" s="4">
        <v>32.93</v>
      </c>
    </row>
    <row r="1769" spans="1:17">
      <c r="A1769">
        <v>2015</v>
      </c>
      <c r="B1769" t="s">
        <v>149</v>
      </c>
      <c r="C1769">
        <v>130131</v>
      </c>
      <c r="D1769">
        <f t="shared" si="54"/>
        <v>13</v>
      </c>
      <c r="E1769" t="str">
        <f>VLOOKUP(D1769,'Regionalism Code'!B:C,2,FALSE)</f>
        <v>河北省</v>
      </c>
      <c r="F1769">
        <f t="shared" si="55"/>
        <v>1301</v>
      </c>
      <c r="G1769" t="str">
        <f>IF(F1769&gt;10000,"省直辖县市",VLOOKUP(F1769,'Regionalism Code'!H:I,2,FALSE))</f>
        <v>石家庄市</v>
      </c>
      <c r="H1769" s="4">
        <v>67.56</v>
      </c>
      <c r="I1769" s="4">
        <v>69.31</v>
      </c>
      <c r="J1769" s="4">
        <v>72.61</v>
      </c>
      <c r="K1769" s="4">
        <v>59.58</v>
      </c>
      <c r="L1769" s="4">
        <v>17.77</v>
      </c>
      <c r="M1769" s="4">
        <v>71.75</v>
      </c>
      <c r="N1769" s="4">
        <v>103.98</v>
      </c>
      <c r="O1769" s="4">
        <v>88.31</v>
      </c>
      <c r="P1769" s="4">
        <v>27.88</v>
      </c>
      <c r="Q1769" s="4">
        <v>52.58</v>
      </c>
    </row>
    <row r="1770" spans="1:17">
      <c r="A1770">
        <v>2015</v>
      </c>
      <c r="B1770" t="s">
        <v>150</v>
      </c>
      <c r="C1770">
        <v>130132</v>
      </c>
      <c r="D1770">
        <f t="shared" si="54"/>
        <v>13</v>
      </c>
      <c r="E1770" t="str">
        <f>VLOOKUP(D1770,'Regionalism Code'!B:C,2,FALSE)</f>
        <v>河北省</v>
      </c>
      <c r="F1770">
        <f t="shared" si="55"/>
        <v>1301</v>
      </c>
      <c r="G1770" t="str">
        <f>IF(F1770&gt;10000,"省直辖县市",VLOOKUP(F1770,'Regionalism Code'!H:I,2,FALSE))</f>
        <v>石家庄市</v>
      </c>
      <c r="H1770" s="4">
        <v>68.5</v>
      </c>
      <c r="I1770" s="4">
        <v>75.31</v>
      </c>
      <c r="J1770" s="4">
        <v>64.45</v>
      </c>
      <c r="K1770" s="4">
        <v>53.91</v>
      </c>
      <c r="L1770" s="4">
        <v>10.4</v>
      </c>
      <c r="M1770" s="4">
        <v>72.02</v>
      </c>
      <c r="N1770" s="4">
        <v>83.29</v>
      </c>
      <c r="O1770" s="4">
        <v>83.44</v>
      </c>
      <c r="P1770" s="4">
        <v>30.8</v>
      </c>
      <c r="Q1770" s="4">
        <v>53.36</v>
      </c>
    </row>
    <row r="1771" spans="1:17">
      <c r="A1771">
        <v>2015</v>
      </c>
      <c r="B1771" t="s">
        <v>152</v>
      </c>
      <c r="C1771">
        <v>130133</v>
      </c>
      <c r="D1771">
        <f t="shared" si="54"/>
        <v>13</v>
      </c>
      <c r="E1771" t="str">
        <f>VLOOKUP(D1771,'Regionalism Code'!B:C,2,FALSE)</f>
        <v>河北省</v>
      </c>
      <c r="F1771">
        <f t="shared" si="55"/>
        <v>1301</v>
      </c>
      <c r="G1771" t="str">
        <f>IF(F1771&gt;10000,"省直辖县市",VLOOKUP(F1771,'Regionalism Code'!H:I,2,FALSE))</f>
        <v>石家庄市</v>
      </c>
      <c r="H1771" s="4">
        <v>60.85</v>
      </c>
      <c r="I1771" s="4">
        <v>67.49</v>
      </c>
      <c r="J1771" s="4">
        <v>57.59</v>
      </c>
      <c r="K1771" s="4">
        <v>43.26</v>
      </c>
      <c r="L1771" s="4">
        <v>14.76</v>
      </c>
      <c r="M1771" s="4">
        <v>63.95</v>
      </c>
      <c r="N1771" s="4">
        <v>73.81</v>
      </c>
      <c r="O1771" s="4">
        <v>77.44</v>
      </c>
      <c r="P1771" s="4">
        <v>11.73</v>
      </c>
      <c r="Q1771" s="4">
        <v>44.86</v>
      </c>
    </row>
    <row r="1772" spans="1:17">
      <c r="A1772">
        <v>2015</v>
      </c>
      <c r="B1772" t="s">
        <v>154</v>
      </c>
      <c r="C1772">
        <v>130181</v>
      </c>
      <c r="D1772">
        <f t="shared" si="54"/>
        <v>13</v>
      </c>
      <c r="E1772" t="str">
        <f>VLOOKUP(D1772,'Regionalism Code'!B:C,2,FALSE)</f>
        <v>河北省</v>
      </c>
      <c r="F1772">
        <f t="shared" si="55"/>
        <v>1301</v>
      </c>
      <c r="G1772" t="str">
        <f>IF(F1772&gt;10000,"省直辖县市",VLOOKUP(F1772,'Regionalism Code'!H:I,2,FALSE))</f>
        <v>石家庄市</v>
      </c>
      <c r="H1772" s="4">
        <v>76.1</v>
      </c>
      <c r="I1772" s="4">
        <v>82.86</v>
      </c>
      <c r="J1772" s="4">
        <v>86.59</v>
      </c>
      <c r="K1772" s="4">
        <v>87.2</v>
      </c>
      <c r="L1772" s="4">
        <v>41.03</v>
      </c>
      <c r="M1772" s="4">
        <v>107.07</v>
      </c>
      <c r="N1772" s="4">
        <v>108.33</v>
      </c>
      <c r="O1772" s="4">
        <v>103.76</v>
      </c>
      <c r="P1772" s="4">
        <v>26.16</v>
      </c>
      <c r="Q1772" s="4">
        <v>34.73</v>
      </c>
    </row>
    <row r="1773" spans="1:17">
      <c r="A1773">
        <v>2015</v>
      </c>
      <c r="B1773" t="s">
        <v>156</v>
      </c>
      <c r="C1773">
        <v>130183</v>
      </c>
      <c r="D1773">
        <f t="shared" si="54"/>
        <v>13</v>
      </c>
      <c r="E1773" t="str">
        <f>VLOOKUP(D1773,'Regionalism Code'!B:C,2,FALSE)</f>
        <v>河北省</v>
      </c>
      <c r="F1773">
        <f t="shared" si="55"/>
        <v>1301</v>
      </c>
      <c r="G1773" t="str">
        <f>IF(F1773&gt;10000,"省直辖县市",VLOOKUP(F1773,'Regionalism Code'!H:I,2,FALSE))</f>
        <v>石家庄市</v>
      </c>
      <c r="H1773" s="4">
        <v>72</v>
      </c>
      <c r="I1773" s="4">
        <v>83.87</v>
      </c>
      <c r="J1773" s="4">
        <v>73.82</v>
      </c>
      <c r="K1773" s="4">
        <v>95.77</v>
      </c>
      <c r="L1773" s="4">
        <v>23.34</v>
      </c>
      <c r="M1773" s="4">
        <v>107.29</v>
      </c>
      <c r="N1773" s="4">
        <v>86.73</v>
      </c>
      <c r="O1773" s="4">
        <v>91.27</v>
      </c>
      <c r="P1773" s="4">
        <v>24.8</v>
      </c>
      <c r="Q1773" s="4">
        <v>29.52</v>
      </c>
    </row>
    <row r="1774" spans="1:17">
      <c r="A1774">
        <v>2015</v>
      </c>
      <c r="B1774" t="s">
        <v>158</v>
      </c>
      <c r="C1774">
        <v>130184</v>
      </c>
      <c r="D1774">
        <f t="shared" si="54"/>
        <v>13</v>
      </c>
      <c r="E1774" t="str">
        <f>VLOOKUP(D1774,'Regionalism Code'!B:C,2,FALSE)</f>
        <v>河北省</v>
      </c>
      <c r="F1774">
        <f t="shared" si="55"/>
        <v>1301</v>
      </c>
      <c r="G1774" t="str">
        <f>IF(F1774&gt;10000,"省直辖县市",VLOOKUP(F1774,'Regionalism Code'!H:I,2,FALSE))</f>
        <v>石家庄市</v>
      </c>
      <c r="H1774" s="4">
        <v>72.49</v>
      </c>
      <c r="I1774" s="4">
        <v>84.01</v>
      </c>
      <c r="J1774" s="4">
        <v>67.45</v>
      </c>
      <c r="K1774" s="4">
        <v>66.84</v>
      </c>
      <c r="L1774" s="4">
        <v>30.29</v>
      </c>
      <c r="M1774" s="4">
        <v>72.6</v>
      </c>
      <c r="N1774" s="4">
        <v>67.13</v>
      </c>
      <c r="O1774" s="4">
        <v>92.23</v>
      </c>
      <c r="P1774" s="4">
        <v>29.91</v>
      </c>
      <c r="Q1774" s="4">
        <v>43.6</v>
      </c>
    </row>
    <row r="1775" spans="1:17">
      <c r="A1775">
        <v>2015</v>
      </c>
      <c r="B1775" t="s">
        <v>174</v>
      </c>
      <c r="C1775">
        <v>130223</v>
      </c>
      <c r="D1775">
        <f t="shared" si="54"/>
        <v>13</v>
      </c>
      <c r="E1775" t="str">
        <f>VLOOKUP(D1775,'Regionalism Code'!B:C,2,FALSE)</f>
        <v>河北省</v>
      </c>
      <c r="F1775">
        <f t="shared" si="55"/>
        <v>1302</v>
      </c>
      <c r="G1775" t="str">
        <f>IF(F1775&gt;10000,"省直辖县市",VLOOKUP(F1775,'Regionalism Code'!H:I,2,FALSE))</f>
        <v>唐山市</v>
      </c>
      <c r="H1775" s="4">
        <v>71.16</v>
      </c>
      <c r="I1775" s="4">
        <v>75.33</v>
      </c>
      <c r="J1775" s="4">
        <v>71.14</v>
      </c>
      <c r="K1775" s="4">
        <v>66.86</v>
      </c>
      <c r="L1775" s="4">
        <v>34.24</v>
      </c>
      <c r="M1775" s="4">
        <v>74.71</v>
      </c>
      <c r="N1775" s="4">
        <v>106.28</v>
      </c>
      <c r="O1775" s="4">
        <v>73.52</v>
      </c>
      <c r="P1775" s="4">
        <v>32.7</v>
      </c>
      <c r="Q1775" s="4">
        <v>57.46</v>
      </c>
    </row>
    <row r="1776" spans="1:17">
      <c r="A1776">
        <v>2015</v>
      </c>
      <c r="B1776" t="s">
        <v>176</v>
      </c>
      <c r="C1776">
        <v>130224</v>
      </c>
      <c r="D1776">
        <f t="shared" si="54"/>
        <v>13</v>
      </c>
      <c r="E1776" t="str">
        <f>VLOOKUP(D1776,'Regionalism Code'!B:C,2,FALSE)</f>
        <v>河北省</v>
      </c>
      <c r="F1776">
        <f t="shared" si="55"/>
        <v>1302</v>
      </c>
      <c r="G1776" t="str">
        <f>IF(F1776&gt;10000,"省直辖县市",VLOOKUP(F1776,'Regionalism Code'!H:I,2,FALSE))</f>
        <v>唐山市</v>
      </c>
      <c r="H1776" s="4">
        <v>64.91</v>
      </c>
      <c r="I1776" s="4">
        <v>71.07</v>
      </c>
      <c r="J1776" s="4">
        <v>58.04</v>
      </c>
      <c r="K1776" s="4">
        <v>54.82</v>
      </c>
      <c r="L1776" s="4">
        <v>31.39</v>
      </c>
      <c r="M1776" s="4">
        <v>75.29</v>
      </c>
      <c r="N1776" s="4">
        <v>86.74</v>
      </c>
      <c r="O1776" s="4">
        <v>56.77</v>
      </c>
      <c r="P1776" s="4">
        <v>24.15</v>
      </c>
      <c r="Q1776" s="4">
        <v>57.06</v>
      </c>
    </row>
    <row r="1777" spans="1:17">
      <c r="A1777">
        <v>2015</v>
      </c>
      <c r="B1777" t="s">
        <v>178</v>
      </c>
      <c r="C1777">
        <v>130225</v>
      </c>
      <c r="D1777">
        <f t="shared" si="54"/>
        <v>13</v>
      </c>
      <c r="E1777" t="str">
        <f>VLOOKUP(D1777,'Regionalism Code'!B:C,2,FALSE)</f>
        <v>河北省</v>
      </c>
      <c r="F1777">
        <f t="shared" si="55"/>
        <v>1302</v>
      </c>
      <c r="G1777" t="str">
        <f>IF(F1777&gt;10000,"省直辖县市",VLOOKUP(F1777,'Regionalism Code'!H:I,2,FALSE))</f>
        <v>唐山市</v>
      </c>
      <c r="H1777" s="4">
        <v>73</v>
      </c>
      <c r="I1777" s="4">
        <v>79.12</v>
      </c>
      <c r="J1777" s="4">
        <v>71.23</v>
      </c>
      <c r="K1777" s="4">
        <v>69.9</v>
      </c>
      <c r="L1777" s="4">
        <v>54.39</v>
      </c>
      <c r="M1777" s="4">
        <v>82.42</v>
      </c>
      <c r="N1777" s="4">
        <v>94.98</v>
      </c>
      <c r="O1777" s="4">
        <v>71.18</v>
      </c>
      <c r="P1777" s="4">
        <v>32.54</v>
      </c>
      <c r="Q1777" s="4">
        <v>55.96</v>
      </c>
    </row>
    <row r="1778" spans="1:17">
      <c r="A1778">
        <v>2015</v>
      </c>
      <c r="B1778" t="s">
        <v>180</v>
      </c>
      <c r="C1778">
        <v>130227</v>
      </c>
      <c r="D1778">
        <f t="shared" si="54"/>
        <v>13</v>
      </c>
      <c r="E1778" t="str">
        <f>VLOOKUP(D1778,'Regionalism Code'!B:C,2,FALSE)</f>
        <v>河北省</v>
      </c>
      <c r="F1778">
        <f t="shared" si="55"/>
        <v>1302</v>
      </c>
      <c r="G1778" t="str">
        <f>IF(F1778&gt;10000,"省直辖县市",VLOOKUP(F1778,'Regionalism Code'!H:I,2,FALSE))</f>
        <v>唐山市</v>
      </c>
      <c r="H1778" s="4">
        <v>66.41</v>
      </c>
      <c r="I1778" s="4">
        <v>74.53</v>
      </c>
      <c r="J1778" s="4">
        <v>61.15</v>
      </c>
      <c r="K1778" s="4">
        <v>38.54</v>
      </c>
      <c r="L1778" s="4">
        <v>37.77</v>
      </c>
      <c r="M1778" s="4">
        <v>49.54</v>
      </c>
      <c r="N1778" s="4">
        <v>85.4</v>
      </c>
      <c r="O1778" s="4">
        <v>69.5</v>
      </c>
      <c r="P1778" s="4">
        <v>23.1</v>
      </c>
      <c r="Q1778" s="4">
        <v>49.14</v>
      </c>
    </row>
    <row r="1779" spans="1:17">
      <c r="A1779">
        <v>2015</v>
      </c>
      <c r="B1779" t="s">
        <v>182</v>
      </c>
      <c r="C1779">
        <v>130229</v>
      </c>
      <c r="D1779">
        <f t="shared" si="54"/>
        <v>13</v>
      </c>
      <c r="E1779" t="str">
        <f>VLOOKUP(D1779,'Regionalism Code'!B:C,2,FALSE)</f>
        <v>河北省</v>
      </c>
      <c r="F1779">
        <f t="shared" si="55"/>
        <v>1302</v>
      </c>
      <c r="G1779" t="str">
        <f>IF(F1779&gt;10000,"省直辖县市",VLOOKUP(F1779,'Regionalism Code'!H:I,2,FALSE))</f>
        <v>唐山市</v>
      </c>
      <c r="H1779" s="4">
        <v>73.51</v>
      </c>
      <c r="I1779" s="4">
        <v>80.14</v>
      </c>
      <c r="J1779" s="4">
        <v>76.57</v>
      </c>
      <c r="K1779" s="4">
        <v>74.11</v>
      </c>
      <c r="L1779" s="4">
        <v>35.63</v>
      </c>
      <c r="M1779" s="4">
        <v>76.76</v>
      </c>
      <c r="N1779" s="4">
        <v>89.43</v>
      </c>
      <c r="O1779" s="4">
        <v>93.55</v>
      </c>
      <c r="P1779" s="4">
        <v>45.88</v>
      </c>
      <c r="Q1779" s="4">
        <v>46.05</v>
      </c>
    </row>
    <row r="1780" spans="1:17">
      <c r="A1780">
        <v>2015</v>
      </c>
      <c r="B1780" t="s">
        <v>186</v>
      </c>
      <c r="C1780">
        <v>130283</v>
      </c>
      <c r="D1780">
        <f t="shared" si="54"/>
        <v>13</v>
      </c>
      <c r="E1780" t="str">
        <f>VLOOKUP(D1780,'Regionalism Code'!B:C,2,FALSE)</f>
        <v>河北省</v>
      </c>
      <c r="F1780">
        <f t="shared" si="55"/>
        <v>1302</v>
      </c>
      <c r="G1780" t="str">
        <f>IF(F1780&gt;10000,"省直辖县市",VLOOKUP(F1780,'Regionalism Code'!H:I,2,FALSE))</f>
        <v>唐山市</v>
      </c>
      <c r="H1780" s="4">
        <v>81.43</v>
      </c>
      <c r="I1780" s="4">
        <v>95.76</v>
      </c>
      <c r="J1780" s="4">
        <v>69.49</v>
      </c>
      <c r="K1780" s="4">
        <v>64.25</v>
      </c>
      <c r="L1780" s="4">
        <v>39.93</v>
      </c>
      <c r="M1780" s="4">
        <v>83.69</v>
      </c>
      <c r="N1780" s="4">
        <v>98.65</v>
      </c>
      <c r="O1780" s="4">
        <v>71.29</v>
      </c>
      <c r="P1780" s="4">
        <v>30.11</v>
      </c>
      <c r="Q1780" s="4">
        <v>55.81</v>
      </c>
    </row>
    <row r="1781" spans="1:17">
      <c r="A1781">
        <v>2015</v>
      </c>
      <c r="B1781" t="s">
        <v>194</v>
      </c>
      <c r="C1781">
        <v>130321</v>
      </c>
      <c r="D1781">
        <f t="shared" si="54"/>
        <v>13</v>
      </c>
      <c r="E1781" t="str">
        <f>VLOOKUP(D1781,'Regionalism Code'!B:C,2,FALSE)</f>
        <v>河北省</v>
      </c>
      <c r="F1781">
        <f t="shared" si="55"/>
        <v>1303</v>
      </c>
      <c r="G1781" t="str">
        <f>IF(F1781&gt;10000,"省直辖县市",VLOOKUP(F1781,'Regionalism Code'!H:I,2,FALSE))</f>
        <v>秦皇岛市</v>
      </c>
      <c r="H1781" s="4">
        <v>42.84</v>
      </c>
      <c r="I1781" s="4">
        <v>39</v>
      </c>
      <c r="J1781" s="4">
        <v>45.4</v>
      </c>
      <c r="K1781" s="4">
        <v>25.29</v>
      </c>
      <c r="L1781" s="4">
        <v>14.61</v>
      </c>
      <c r="M1781" s="4">
        <v>41.85</v>
      </c>
      <c r="N1781" s="4">
        <v>70.47</v>
      </c>
      <c r="O1781" s="4">
        <v>54.6</v>
      </c>
      <c r="P1781" s="4">
        <v>7.73</v>
      </c>
      <c r="Q1781" s="4">
        <v>50.84</v>
      </c>
    </row>
    <row r="1782" spans="1:17">
      <c r="A1782">
        <v>2015</v>
      </c>
      <c r="B1782" t="s">
        <v>195</v>
      </c>
      <c r="C1782">
        <v>130322</v>
      </c>
      <c r="D1782">
        <f t="shared" si="54"/>
        <v>13</v>
      </c>
      <c r="E1782" t="str">
        <f>VLOOKUP(D1782,'Regionalism Code'!B:C,2,FALSE)</f>
        <v>河北省</v>
      </c>
      <c r="F1782">
        <f t="shared" si="55"/>
        <v>1303</v>
      </c>
      <c r="G1782" t="str">
        <f>IF(F1782&gt;10000,"省直辖县市",VLOOKUP(F1782,'Regionalism Code'!H:I,2,FALSE))</f>
        <v>秦皇岛市</v>
      </c>
      <c r="H1782" s="4">
        <v>68.07</v>
      </c>
      <c r="I1782" s="4">
        <v>72.43</v>
      </c>
      <c r="J1782" s="4">
        <v>65.68</v>
      </c>
      <c r="K1782" s="4">
        <v>54.38</v>
      </c>
      <c r="L1782" s="4">
        <v>33.09</v>
      </c>
      <c r="M1782" s="4">
        <v>66.58</v>
      </c>
      <c r="N1782" s="4">
        <v>93.08</v>
      </c>
      <c r="O1782" s="4">
        <v>72.61</v>
      </c>
      <c r="P1782" s="4">
        <v>27.05</v>
      </c>
      <c r="Q1782" s="4">
        <v>57.99</v>
      </c>
    </row>
    <row r="1783" spans="1:17">
      <c r="A1783">
        <v>2015</v>
      </c>
      <c r="B1783" t="s">
        <v>197</v>
      </c>
      <c r="C1783">
        <v>130323</v>
      </c>
      <c r="D1783">
        <f t="shared" si="54"/>
        <v>13</v>
      </c>
      <c r="E1783" t="str">
        <f>VLOOKUP(D1783,'Regionalism Code'!B:C,2,FALSE)</f>
        <v>河北省</v>
      </c>
      <c r="F1783">
        <f t="shared" si="55"/>
        <v>1303</v>
      </c>
      <c r="G1783" t="str">
        <f>IF(F1783&gt;10000,"省直辖县市",VLOOKUP(F1783,'Regionalism Code'!H:I,2,FALSE))</f>
        <v>秦皇岛市</v>
      </c>
      <c r="H1783" s="4">
        <v>73.39</v>
      </c>
      <c r="I1783" s="4">
        <v>79.4</v>
      </c>
      <c r="J1783" s="4">
        <v>71.84</v>
      </c>
      <c r="K1783" s="4">
        <v>56.06</v>
      </c>
      <c r="L1783" s="4">
        <v>41.38</v>
      </c>
      <c r="M1783" s="4">
        <v>68.86</v>
      </c>
      <c r="N1783" s="4">
        <v>100.4</v>
      </c>
      <c r="O1783" s="4">
        <v>78.1</v>
      </c>
      <c r="P1783" s="4">
        <v>33.96</v>
      </c>
      <c r="Q1783" s="4">
        <v>56.35</v>
      </c>
    </row>
    <row r="1784" spans="1:17">
      <c r="A1784">
        <v>2015</v>
      </c>
      <c r="B1784" t="s">
        <v>199</v>
      </c>
      <c r="C1784">
        <v>130324</v>
      </c>
      <c r="D1784">
        <f t="shared" si="54"/>
        <v>13</v>
      </c>
      <c r="E1784" t="str">
        <f>VLOOKUP(D1784,'Regionalism Code'!B:C,2,FALSE)</f>
        <v>河北省</v>
      </c>
      <c r="F1784">
        <f t="shared" si="55"/>
        <v>1303</v>
      </c>
      <c r="G1784" t="str">
        <f>IF(F1784&gt;10000,"省直辖县市",VLOOKUP(F1784,'Regionalism Code'!H:I,2,FALSE))</f>
        <v>秦皇岛市</v>
      </c>
      <c r="H1784" s="4">
        <v>57.1</v>
      </c>
      <c r="I1784" s="4">
        <v>56.7</v>
      </c>
      <c r="J1784" s="4">
        <v>58.74</v>
      </c>
      <c r="K1784" s="4">
        <v>35.63</v>
      </c>
      <c r="L1784" s="4">
        <v>22.34</v>
      </c>
      <c r="M1784" s="4">
        <v>97.27</v>
      </c>
      <c r="N1784" s="4">
        <v>97.09</v>
      </c>
      <c r="O1784" s="4">
        <v>57.08</v>
      </c>
      <c r="P1784" s="4">
        <v>12.67</v>
      </c>
      <c r="Q1784" s="4">
        <v>55.4</v>
      </c>
    </row>
    <row r="1785" spans="1:17">
      <c r="A1785">
        <v>2015</v>
      </c>
      <c r="B1785" t="s">
        <v>210</v>
      </c>
      <c r="C1785">
        <v>130421</v>
      </c>
      <c r="D1785">
        <f t="shared" si="54"/>
        <v>13</v>
      </c>
      <c r="E1785" t="str">
        <f>VLOOKUP(D1785,'Regionalism Code'!B:C,2,FALSE)</f>
        <v>河北省</v>
      </c>
      <c r="F1785">
        <f t="shared" si="55"/>
        <v>1304</v>
      </c>
      <c r="G1785" t="str">
        <f>IF(F1785&gt;10000,"省直辖县市",VLOOKUP(F1785,'Regionalism Code'!H:I,2,FALSE))</f>
        <v>邯郸市</v>
      </c>
      <c r="H1785" s="4">
        <v>96.17</v>
      </c>
      <c r="I1785" s="4">
        <v>112.58</v>
      </c>
      <c r="J1785" s="4">
        <v>85.48</v>
      </c>
      <c r="K1785" s="4">
        <v>103.51</v>
      </c>
      <c r="L1785" s="4">
        <v>48.95</v>
      </c>
      <c r="M1785" s="4">
        <v>115.73</v>
      </c>
      <c r="N1785" s="4">
        <v>108.45</v>
      </c>
      <c r="O1785" s="4">
        <v>86.57</v>
      </c>
      <c r="P1785" s="4">
        <v>55.19</v>
      </c>
      <c r="Q1785" s="4">
        <v>61.4</v>
      </c>
    </row>
    <row r="1786" spans="1:17">
      <c r="A1786">
        <v>2015</v>
      </c>
      <c r="B1786" t="s">
        <v>212</v>
      </c>
      <c r="C1786">
        <v>130423</v>
      </c>
      <c r="D1786">
        <f t="shared" si="54"/>
        <v>13</v>
      </c>
      <c r="E1786" t="str">
        <f>VLOOKUP(D1786,'Regionalism Code'!B:C,2,FALSE)</f>
        <v>河北省</v>
      </c>
      <c r="F1786">
        <f t="shared" si="55"/>
        <v>1304</v>
      </c>
      <c r="G1786" t="str">
        <f>IF(F1786&gt;10000,"省直辖县市",VLOOKUP(F1786,'Regionalism Code'!H:I,2,FALSE))</f>
        <v>邯郸市</v>
      </c>
      <c r="H1786" s="4">
        <v>56.24</v>
      </c>
      <c r="I1786" s="4">
        <v>60.23</v>
      </c>
      <c r="J1786" s="4">
        <v>54.47</v>
      </c>
      <c r="K1786" s="4">
        <v>38.36</v>
      </c>
      <c r="L1786" s="4">
        <v>12.05</v>
      </c>
      <c r="M1786" s="4">
        <v>60.01</v>
      </c>
      <c r="N1786" s="4">
        <v>66.69</v>
      </c>
      <c r="O1786" s="4">
        <v>76.03</v>
      </c>
      <c r="P1786" s="4">
        <v>12.72</v>
      </c>
      <c r="Q1786" s="4">
        <v>46.29</v>
      </c>
    </row>
    <row r="1787" spans="1:17">
      <c r="A1787">
        <v>2015</v>
      </c>
      <c r="B1787" t="s">
        <v>214</v>
      </c>
      <c r="C1787">
        <v>130424</v>
      </c>
      <c r="D1787">
        <f t="shared" si="54"/>
        <v>13</v>
      </c>
      <c r="E1787" t="str">
        <f>VLOOKUP(D1787,'Regionalism Code'!B:C,2,FALSE)</f>
        <v>河北省</v>
      </c>
      <c r="F1787">
        <f t="shared" si="55"/>
        <v>1304</v>
      </c>
      <c r="G1787" t="str">
        <f>IF(F1787&gt;10000,"省直辖县市",VLOOKUP(F1787,'Regionalism Code'!H:I,2,FALSE))</f>
        <v>邯郸市</v>
      </c>
      <c r="H1787" s="4">
        <v>61.16</v>
      </c>
      <c r="I1787" s="4">
        <v>69.16</v>
      </c>
      <c r="J1787" s="4">
        <v>50.79</v>
      </c>
      <c r="K1787" s="4">
        <v>40.22</v>
      </c>
      <c r="L1787" s="4">
        <v>14.71</v>
      </c>
      <c r="M1787" s="4">
        <v>53.07</v>
      </c>
      <c r="N1787" s="4">
        <v>50.39</v>
      </c>
      <c r="O1787" s="4">
        <v>74.06</v>
      </c>
      <c r="P1787" s="4">
        <v>23.55</v>
      </c>
      <c r="Q1787" s="4">
        <v>53.6</v>
      </c>
    </row>
    <row r="1788" spans="1:17">
      <c r="A1788">
        <v>2015</v>
      </c>
      <c r="B1788" t="s">
        <v>216</v>
      </c>
      <c r="C1788">
        <v>130425</v>
      </c>
      <c r="D1788">
        <f t="shared" si="54"/>
        <v>13</v>
      </c>
      <c r="E1788" t="str">
        <f>VLOOKUP(D1788,'Regionalism Code'!B:C,2,FALSE)</f>
        <v>河北省</v>
      </c>
      <c r="F1788">
        <f t="shared" si="55"/>
        <v>1304</v>
      </c>
      <c r="G1788" t="str">
        <f>IF(F1788&gt;10000,"省直辖县市",VLOOKUP(F1788,'Regionalism Code'!H:I,2,FALSE))</f>
        <v>邯郸市</v>
      </c>
      <c r="H1788" s="4">
        <v>48.93</v>
      </c>
      <c r="I1788" s="4">
        <v>40.01</v>
      </c>
      <c r="J1788" s="4">
        <v>61.15</v>
      </c>
      <c r="K1788" s="4">
        <v>47.2</v>
      </c>
      <c r="L1788" s="4">
        <v>12.15</v>
      </c>
      <c r="M1788" s="4">
        <v>65.48</v>
      </c>
      <c r="N1788" s="4">
        <v>88.94</v>
      </c>
      <c r="O1788" s="4">
        <v>73.36</v>
      </c>
      <c r="P1788" s="4">
        <v>26.51</v>
      </c>
      <c r="Q1788" s="4">
        <v>56.16</v>
      </c>
    </row>
    <row r="1789" spans="1:17">
      <c r="A1789">
        <v>2015</v>
      </c>
      <c r="B1789" t="s">
        <v>218</v>
      </c>
      <c r="C1789">
        <v>130426</v>
      </c>
      <c r="D1789">
        <f t="shared" si="54"/>
        <v>13</v>
      </c>
      <c r="E1789" t="str">
        <f>VLOOKUP(D1789,'Regionalism Code'!B:C,2,FALSE)</f>
        <v>河北省</v>
      </c>
      <c r="F1789">
        <f t="shared" si="55"/>
        <v>1304</v>
      </c>
      <c r="G1789" t="str">
        <f>IF(F1789&gt;10000,"省直辖县市",VLOOKUP(F1789,'Regionalism Code'!H:I,2,FALSE))</f>
        <v>邯郸市</v>
      </c>
      <c r="H1789" s="4">
        <v>75.05</v>
      </c>
      <c r="I1789" s="4">
        <v>83.61</v>
      </c>
      <c r="J1789" s="4">
        <v>69.95</v>
      </c>
      <c r="K1789" s="4">
        <v>62.04</v>
      </c>
      <c r="L1789" s="4">
        <v>26.07</v>
      </c>
      <c r="M1789" s="4">
        <v>85.47</v>
      </c>
      <c r="N1789" s="4">
        <v>83.75</v>
      </c>
      <c r="O1789" s="4">
        <v>82.46</v>
      </c>
      <c r="P1789" s="4">
        <v>51.06</v>
      </c>
      <c r="Q1789" s="4">
        <v>56.09</v>
      </c>
    </row>
    <row r="1790" spans="1:17">
      <c r="A1790">
        <v>2015</v>
      </c>
      <c r="B1790" t="s">
        <v>220</v>
      </c>
      <c r="C1790">
        <v>130427</v>
      </c>
      <c r="D1790">
        <f t="shared" si="54"/>
        <v>13</v>
      </c>
      <c r="E1790" t="str">
        <f>VLOOKUP(D1790,'Regionalism Code'!B:C,2,FALSE)</f>
        <v>河北省</v>
      </c>
      <c r="F1790">
        <f t="shared" si="55"/>
        <v>1304</v>
      </c>
      <c r="G1790" t="str">
        <f>IF(F1790&gt;10000,"省直辖县市",VLOOKUP(F1790,'Regionalism Code'!H:I,2,FALSE))</f>
        <v>邯郸市</v>
      </c>
      <c r="H1790" s="4">
        <v>63.16</v>
      </c>
      <c r="I1790" s="4">
        <v>67.81</v>
      </c>
      <c r="J1790" s="4">
        <v>59.92</v>
      </c>
      <c r="K1790" s="4">
        <v>46.77</v>
      </c>
      <c r="L1790" s="4">
        <v>11.56</v>
      </c>
      <c r="M1790" s="4">
        <v>63.95</v>
      </c>
      <c r="N1790" s="4">
        <v>73.17</v>
      </c>
      <c r="O1790" s="4">
        <v>78.86</v>
      </c>
      <c r="P1790" s="4">
        <v>34.7</v>
      </c>
      <c r="Q1790" s="4">
        <v>53.69</v>
      </c>
    </row>
    <row r="1791" spans="1:17">
      <c r="A1791">
        <v>2015</v>
      </c>
      <c r="B1791" t="s">
        <v>221</v>
      </c>
      <c r="C1791">
        <v>130428</v>
      </c>
      <c r="D1791">
        <f t="shared" si="54"/>
        <v>13</v>
      </c>
      <c r="E1791" t="str">
        <f>VLOOKUP(D1791,'Regionalism Code'!B:C,2,FALSE)</f>
        <v>河北省</v>
      </c>
      <c r="F1791">
        <f t="shared" si="55"/>
        <v>1304</v>
      </c>
      <c r="G1791" t="str">
        <f>IF(F1791&gt;10000,"省直辖县市",VLOOKUP(F1791,'Regionalism Code'!H:I,2,FALSE))</f>
        <v>邯郸市</v>
      </c>
      <c r="H1791" s="4">
        <v>58.3</v>
      </c>
      <c r="I1791" s="4">
        <v>63.98</v>
      </c>
      <c r="J1791" s="4">
        <v>52.94</v>
      </c>
      <c r="K1791" s="4">
        <v>45.32</v>
      </c>
      <c r="L1791" s="4">
        <v>17.55</v>
      </c>
      <c r="M1791" s="4">
        <v>48.88</v>
      </c>
      <c r="N1791" s="4">
        <v>47.35</v>
      </c>
      <c r="O1791" s="4">
        <v>81.05</v>
      </c>
      <c r="P1791" s="4">
        <v>21.97</v>
      </c>
      <c r="Q1791" s="4">
        <v>49.28</v>
      </c>
    </row>
    <row r="1792" spans="1:17">
      <c r="A1792">
        <v>2015</v>
      </c>
      <c r="B1792" t="s">
        <v>223</v>
      </c>
      <c r="C1792">
        <v>130429</v>
      </c>
      <c r="D1792">
        <f t="shared" si="54"/>
        <v>13</v>
      </c>
      <c r="E1792" t="str">
        <f>VLOOKUP(D1792,'Regionalism Code'!B:C,2,FALSE)</f>
        <v>河北省</v>
      </c>
      <c r="F1792">
        <f t="shared" si="55"/>
        <v>1304</v>
      </c>
      <c r="G1792" t="str">
        <f>IF(F1792&gt;10000,"省直辖县市",VLOOKUP(F1792,'Regionalism Code'!H:I,2,FALSE))</f>
        <v>邯郸市</v>
      </c>
      <c r="H1792" s="4">
        <v>64.22</v>
      </c>
      <c r="I1792" s="4">
        <v>70.1</v>
      </c>
      <c r="J1792" s="4">
        <v>60.25</v>
      </c>
      <c r="K1792" s="4">
        <v>58.66</v>
      </c>
      <c r="L1792" s="4">
        <v>20.34</v>
      </c>
      <c r="M1792" s="4">
        <v>71.08</v>
      </c>
      <c r="N1792" s="4">
        <v>73.09</v>
      </c>
      <c r="O1792" s="4">
        <v>77.75</v>
      </c>
      <c r="P1792" s="4">
        <v>18.91</v>
      </c>
      <c r="Q1792" s="4">
        <v>52.04</v>
      </c>
    </row>
    <row r="1793" spans="1:17">
      <c r="A1793">
        <v>2015</v>
      </c>
      <c r="B1793" t="s">
        <v>225</v>
      </c>
      <c r="C1793">
        <v>130430</v>
      </c>
      <c r="D1793">
        <f t="shared" si="54"/>
        <v>13</v>
      </c>
      <c r="E1793" t="str">
        <f>VLOOKUP(D1793,'Regionalism Code'!B:C,2,FALSE)</f>
        <v>河北省</v>
      </c>
      <c r="F1793">
        <f t="shared" si="55"/>
        <v>1304</v>
      </c>
      <c r="G1793" t="str">
        <f>IF(F1793&gt;10000,"省直辖县市",VLOOKUP(F1793,'Regionalism Code'!H:I,2,FALSE))</f>
        <v>邯郸市</v>
      </c>
      <c r="H1793" s="4">
        <v>57.22</v>
      </c>
      <c r="I1793" s="4">
        <v>60.48</v>
      </c>
      <c r="J1793" s="4">
        <v>61.91</v>
      </c>
      <c r="K1793" s="4">
        <v>39.29</v>
      </c>
      <c r="L1793" s="4">
        <v>19.39</v>
      </c>
      <c r="M1793" s="4">
        <v>62.66</v>
      </c>
      <c r="N1793" s="4">
        <v>84.62</v>
      </c>
      <c r="O1793" s="4">
        <v>76.3</v>
      </c>
      <c r="P1793" s="4">
        <v>27.25</v>
      </c>
      <c r="Q1793" s="4">
        <v>37.94</v>
      </c>
    </row>
    <row r="1794" spans="1:17">
      <c r="A1794">
        <v>2015</v>
      </c>
      <c r="B1794" t="s">
        <v>227</v>
      </c>
      <c r="C1794">
        <v>130431</v>
      </c>
      <c r="D1794">
        <f t="shared" ref="D1794:D1857" si="56">INT(C1794/10000)</f>
        <v>13</v>
      </c>
      <c r="E1794" t="str">
        <f>VLOOKUP(D1794,'Regionalism Code'!B:C,2,FALSE)</f>
        <v>河北省</v>
      </c>
      <c r="F1794">
        <f t="shared" ref="F1794:F1857" si="57">IF(OR(D1794=11,D1794=12,D1794=31,D1794=50),D1794*100,IF(MID(C1794,3,1)="9",C1794,INT(C1794/100)))</f>
        <v>1304</v>
      </c>
      <c r="G1794" t="str">
        <f>IF(F1794&gt;10000,"省直辖县市",VLOOKUP(F1794,'Regionalism Code'!H:I,2,FALSE))</f>
        <v>邯郸市</v>
      </c>
      <c r="H1794" s="4">
        <v>55.69</v>
      </c>
      <c r="I1794" s="4">
        <v>63.41</v>
      </c>
      <c r="J1794" s="4">
        <v>51.17</v>
      </c>
      <c r="K1794" s="4">
        <v>38.02</v>
      </c>
      <c r="L1794" s="4">
        <v>15.94</v>
      </c>
      <c r="M1794" s="4">
        <v>59.15</v>
      </c>
      <c r="N1794" s="4">
        <v>71.88</v>
      </c>
      <c r="O1794" s="4">
        <v>59.92</v>
      </c>
      <c r="P1794" s="4">
        <v>22.79</v>
      </c>
      <c r="Q1794" s="4">
        <v>38.39</v>
      </c>
    </row>
    <row r="1795" spans="1:17">
      <c r="A1795">
        <v>2015</v>
      </c>
      <c r="B1795" t="s">
        <v>229</v>
      </c>
      <c r="C1795">
        <v>130432</v>
      </c>
      <c r="D1795">
        <f t="shared" si="56"/>
        <v>13</v>
      </c>
      <c r="E1795" t="str">
        <f>VLOOKUP(D1795,'Regionalism Code'!B:C,2,FALSE)</f>
        <v>河北省</v>
      </c>
      <c r="F1795">
        <f t="shared" si="57"/>
        <v>1304</v>
      </c>
      <c r="G1795" t="str">
        <f>IF(F1795&gt;10000,"省直辖县市",VLOOKUP(F1795,'Regionalism Code'!H:I,2,FALSE))</f>
        <v>邯郸市</v>
      </c>
      <c r="H1795" s="4">
        <v>58.59</v>
      </c>
      <c r="I1795" s="4">
        <v>64.31</v>
      </c>
      <c r="J1795" s="4">
        <v>56.82</v>
      </c>
      <c r="K1795" s="4">
        <v>46.2</v>
      </c>
      <c r="L1795" s="4">
        <v>13.97</v>
      </c>
      <c r="M1795" s="4">
        <v>57.85</v>
      </c>
      <c r="N1795" s="4">
        <v>65.98</v>
      </c>
      <c r="O1795" s="4">
        <v>77.91</v>
      </c>
      <c r="P1795" s="4">
        <v>25.72</v>
      </c>
      <c r="Q1795" s="4">
        <v>42.95</v>
      </c>
    </row>
    <row r="1796" spans="1:17">
      <c r="A1796">
        <v>2015</v>
      </c>
      <c r="B1796" t="s">
        <v>231</v>
      </c>
      <c r="C1796">
        <v>130433</v>
      </c>
      <c r="D1796">
        <f t="shared" si="56"/>
        <v>13</v>
      </c>
      <c r="E1796" t="str">
        <f>VLOOKUP(D1796,'Regionalism Code'!B:C,2,FALSE)</f>
        <v>河北省</v>
      </c>
      <c r="F1796">
        <f t="shared" si="57"/>
        <v>1304</v>
      </c>
      <c r="G1796" t="str">
        <f>IF(F1796&gt;10000,"省直辖县市",VLOOKUP(F1796,'Regionalism Code'!H:I,2,FALSE))</f>
        <v>邯郸市</v>
      </c>
      <c r="H1796" s="4">
        <v>61.17</v>
      </c>
      <c r="I1796" s="4">
        <v>65.3</v>
      </c>
      <c r="J1796" s="4">
        <v>63.91</v>
      </c>
      <c r="K1796" s="4">
        <v>51.71</v>
      </c>
      <c r="L1796" s="4">
        <v>30.02</v>
      </c>
      <c r="M1796" s="4">
        <v>72.58</v>
      </c>
      <c r="N1796" s="4">
        <v>66.72</v>
      </c>
      <c r="O1796" s="4">
        <v>88.56</v>
      </c>
      <c r="P1796" s="4">
        <v>16.69</v>
      </c>
      <c r="Q1796" s="4">
        <v>42.51</v>
      </c>
    </row>
    <row r="1797" spans="1:17">
      <c r="A1797">
        <v>2015</v>
      </c>
      <c r="B1797" t="s">
        <v>233</v>
      </c>
      <c r="C1797">
        <v>130434</v>
      </c>
      <c r="D1797">
        <f t="shared" si="56"/>
        <v>13</v>
      </c>
      <c r="E1797" t="str">
        <f>VLOOKUP(D1797,'Regionalism Code'!B:C,2,FALSE)</f>
        <v>河北省</v>
      </c>
      <c r="F1797">
        <f t="shared" si="57"/>
        <v>1304</v>
      </c>
      <c r="G1797" t="str">
        <f>IF(F1797&gt;10000,"省直辖县市",VLOOKUP(F1797,'Regionalism Code'!H:I,2,FALSE))</f>
        <v>邯郸市</v>
      </c>
      <c r="H1797" s="4">
        <v>49.46</v>
      </c>
      <c r="I1797" s="4">
        <v>46.65</v>
      </c>
      <c r="J1797" s="4">
        <v>53.26</v>
      </c>
      <c r="K1797" s="4">
        <v>35.82</v>
      </c>
      <c r="L1797" s="4">
        <v>10.51</v>
      </c>
      <c r="M1797" s="4">
        <v>55.19</v>
      </c>
      <c r="N1797" s="4">
        <v>71.18</v>
      </c>
      <c r="O1797" s="4">
        <v>70.92</v>
      </c>
      <c r="P1797" s="4">
        <v>15.52</v>
      </c>
      <c r="Q1797" s="4">
        <v>51.86</v>
      </c>
    </row>
    <row r="1798" spans="1:17">
      <c r="A1798">
        <v>2015</v>
      </c>
      <c r="B1798" t="s">
        <v>235</v>
      </c>
      <c r="C1798">
        <v>130435</v>
      </c>
      <c r="D1798">
        <f t="shared" si="56"/>
        <v>13</v>
      </c>
      <c r="E1798" t="str">
        <f>VLOOKUP(D1798,'Regionalism Code'!B:C,2,FALSE)</f>
        <v>河北省</v>
      </c>
      <c r="F1798">
        <f t="shared" si="57"/>
        <v>1304</v>
      </c>
      <c r="G1798" t="str">
        <f>IF(F1798&gt;10000,"省直辖县市",VLOOKUP(F1798,'Regionalism Code'!H:I,2,FALSE))</f>
        <v>邯郸市</v>
      </c>
      <c r="H1798" s="4">
        <v>55.99</v>
      </c>
      <c r="I1798" s="4">
        <v>59.29</v>
      </c>
      <c r="J1798" s="4">
        <v>58.92</v>
      </c>
      <c r="K1798" s="4">
        <v>44.63</v>
      </c>
      <c r="L1798" s="4">
        <v>16.18</v>
      </c>
      <c r="M1798" s="4">
        <v>62.15</v>
      </c>
      <c r="N1798" s="4">
        <v>87.06</v>
      </c>
      <c r="O1798" s="4">
        <v>73.21</v>
      </c>
      <c r="P1798" s="4">
        <v>6.37</v>
      </c>
      <c r="Q1798" s="4">
        <v>39.78</v>
      </c>
    </row>
    <row r="1799" spans="1:17">
      <c r="A1799">
        <v>2015</v>
      </c>
      <c r="B1799" t="s">
        <v>237</v>
      </c>
      <c r="C1799">
        <v>130481</v>
      </c>
      <c r="D1799">
        <f t="shared" si="56"/>
        <v>13</v>
      </c>
      <c r="E1799" t="str">
        <f>VLOOKUP(D1799,'Regionalism Code'!B:C,2,FALSE)</f>
        <v>河北省</v>
      </c>
      <c r="F1799">
        <f t="shared" si="57"/>
        <v>1304</v>
      </c>
      <c r="G1799" t="str">
        <f>IF(F1799&gt;10000,"省直辖县市",VLOOKUP(F1799,'Regionalism Code'!H:I,2,FALSE))</f>
        <v>邯郸市</v>
      </c>
      <c r="H1799" s="4">
        <v>71.76</v>
      </c>
      <c r="I1799" s="4">
        <v>86.51</v>
      </c>
      <c r="J1799" s="4">
        <v>57.94</v>
      </c>
      <c r="K1799" s="4">
        <v>50.81</v>
      </c>
      <c r="L1799" s="4">
        <v>35.92</v>
      </c>
      <c r="M1799" s="4">
        <v>67.03</v>
      </c>
      <c r="N1799" s="4">
        <v>90.23</v>
      </c>
      <c r="O1799" s="4">
        <v>54.35</v>
      </c>
      <c r="P1799" s="4">
        <v>23.41</v>
      </c>
      <c r="Q1799" s="4">
        <v>48.17</v>
      </c>
    </row>
    <row r="1800" spans="1:17">
      <c r="A1800">
        <v>2015</v>
      </c>
      <c r="B1800" t="s">
        <v>241</v>
      </c>
      <c r="C1800">
        <v>130521</v>
      </c>
      <c r="D1800">
        <f t="shared" si="56"/>
        <v>13</v>
      </c>
      <c r="E1800" t="str">
        <f>VLOOKUP(D1800,'Regionalism Code'!B:C,2,FALSE)</f>
        <v>河北省</v>
      </c>
      <c r="F1800">
        <f t="shared" si="57"/>
        <v>1305</v>
      </c>
      <c r="G1800" t="str">
        <f>IF(F1800&gt;10000,"省直辖县市",VLOOKUP(F1800,'Regionalism Code'!H:I,2,FALSE))</f>
        <v>邢台市</v>
      </c>
      <c r="H1800" s="4">
        <v>62.12</v>
      </c>
      <c r="I1800" s="4">
        <v>65.52</v>
      </c>
      <c r="J1800" s="4">
        <v>60.73</v>
      </c>
      <c r="K1800" s="4">
        <v>46.54</v>
      </c>
      <c r="L1800" s="4">
        <v>12.65</v>
      </c>
      <c r="M1800" s="4">
        <v>72.97</v>
      </c>
      <c r="N1800" s="4">
        <v>86.38</v>
      </c>
      <c r="O1800" s="4">
        <v>71.33</v>
      </c>
      <c r="P1800" s="4">
        <v>31.13</v>
      </c>
      <c r="Q1800" s="4">
        <v>53.39</v>
      </c>
    </row>
    <row r="1801" spans="1:17">
      <c r="A1801">
        <v>2015</v>
      </c>
      <c r="B1801" t="s">
        <v>243</v>
      </c>
      <c r="C1801">
        <v>130522</v>
      </c>
      <c r="D1801">
        <f t="shared" si="56"/>
        <v>13</v>
      </c>
      <c r="E1801" t="str">
        <f>VLOOKUP(D1801,'Regionalism Code'!B:C,2,FALSE)</f>
        <v>河北省</v>
      </c>
      <c r="F1801">
        <f t="shared" si="57"/>
        <v>1305</v>
      </c>
      <c r="G1801" t="str">
        <f>IF(F1801&gt;10000,"省直辖县市",VLOOKUP(F1801,'Regionalism Code'!H:I,2,FALSE))</f>
        <v>邢台市</v>
      </c>
      <c r="H1801" s="4">
        <v>56.55</v>
      </c>
      <c r="I1801" s="4">
        <v>60.61</v>
      </c>
      <c r="J1801" s="4">
        <v>54.93</v>
      </c>
      <c r="K1801" s="4">
        <v>39.7</v>
      </c>
      <c r="L1801" s="4">
        <v>18.28</v>
      </c>
      <c r="M1801" s="4">
        <v>54.79</v>
      </c>
      <c r="N1801" s="4">
        <v>84.26</v>
      </c>
      <c r="O1801" s="4">
        <v>64.54</v>
      </c>
      <c r="P1801" s="4">
        <v>10.14</v>
      </c>
      <c r="Q1801" s="4">
        <v>46.06</v>
      </c>
    </row>
    <row r="1802" spans="1:17">
      <c r="A1802">
        <v>2015</v>
      </c>
      <c r="B1802" t="s">
        <v>245</v>
      </c>
      <c r="C1802">
        <v>130523</v>
      </c>
      <c r="D1802">
        <f t="shared" si="56"/>
        <v>13</v>
      </c>
      <c r="E1802" t="str">
        <f>VLOOKUP(D1802,'Regionalism Code'!B:C,2,FALSE)</f>
        <v>河北省</v>
      </c>
      <c r="F1802">
        <f t="shared" si="57"/>
        <v>1305</v>
      </c>
      <c r="G1802" t="str">
        <f>IF(F1802&gt;10000,"省直辖县市",VLOOKUP(F1802,'Regionalism Code'!H:I,2,FALSE))</f>
        <v>邢台市</v>
      </c>
      <c r="H1802" s="4">
        <v>63.96</v>
      </c>
      <c r="I1802" s="4">
        <v>69.89</v>
      </c>
      <c r="J1802" s="4">
        <v>61.81</v>
      </c>
      <c r="K1802" s="4">
        <v>42.78</v>
      </c>
      <c r="L1802" s="4">
        <v>20.06</v>
      </c>
      <c r="M1802" s="4">
        <v>75</v>
      </c>
      <c r="N1802" s="4">
        <v>94.16</v>
      </c>
      <c r="O1802" s="4">
        <v>68</v>
      </c>
      <c r="P1802" s="4">
        <v>23.66</v>
      </c>
      <c r="Q1802" s="4">
        <v>48.28</v>
      </c>
    </row>
    <row r="1803" spans="1:17">
      <c r="A1803">
        <v>2015</v>
      </c>
      <c r="B1803" t="s">
        <v>247</v>
      </c>
      <c r="C1803">
        <v>130524</v>
      </c>
      <c r="D1803">
        <f t="shared" si="56"/>
        <v>13</v>
      </c>
      <c r="E1803" t="str">
        <f>VLOOKUP(D1803,'Regionalism Code'!B:C,2,FALSE)</f>
        <v>河北省</v>
      </c>
      <c r="F1803">
        <f t="shared" si="57"/>
        <v>1305</v>
      </c>
      <c r="G1803" t="str">
        <f>IF(F1803&gt;10000,"省直辖县市",VLOOKUP(F1803,'Regionalism Code'!H:I,2,FALSE))</f>
        <v>邢台市</v>
      </c>
      <c r="H1803" s="4">
        <v>60.86</v>
      </c>
      <c r="I1803" s="4">
        <v>65.03</v>
      </c>
      <c r="J1803" s="4">
        <v>61.14</v>
      </c>
      <c r="K1803" s="4">
        <v>61.42</v>
      </c>
      <c r="L1803" s="4">
        <v>17.11</v>
      </c>
      <c r="M1803" s="4">
        <v>75.67</v>
      </c>
      <c r="N1803" s="4">
        <v>80.38</v>
      </c>
      <c r="O1803" s="4">
        <v>77.41</v>
      </c>
      <c r="P1803" s="4">
        <v>11.86</v>
      </c>
      <c r="Q1803" s="4">
        <v>46.61</v>
      </c>
    </row>
    <row r="1804" spans="1:17">
      <c r="A1804">
        <v>2015</v>
      </c>
      <c r="B1804" t="s">
        <v>249</v>
      </c>
      <c r="C1804">
        <v>130525</v>
      </c>
      <c r="D1804">
        <f t="shared" si="56"/>
        <v>13</v>
      </c>
      <c r="E1804" t="str">
        <f>VLOOKUP(D1804,'Regionalism Code'!B:C,2,FALSE)</f>
        <v>河北省</v>
      </c>
      <c r="F1804">
        <f t="shared" si="57"/>
        <v>1305</v>
      </c>
      <c r="G1804" t="str">
        <f>IF(F1804&gt;10000,"省直辖县市",VLOOKUP(F1804,'Regionalism Code'!H:I,2,FALSE))</f>
        <v>邢台市</v>
      </c>
      <c r="H1804" s="4">
        <v>61.6</v>
      </c>
      <c r="I1804" s="4">
        <v>63.93</v>
      </c>
      <c r="J1804" s="4">
        <v>66.83</v>
      </c>
      <c r="K1804" s="4">
        <v>47.06</v>
      </c>
      <c r="L1804" s="4">
        <v>28.97</v>
      </c>
      <c r="M1804" s="4">
        <v>69.41</v>
      </c>
      <c r="N1804" s="4">
        <v>95.25</v>
      </c>
      <c r="O1804" s="4">
        <v>78.39</v>
      </c>
      <c r="P1804" s="4">
        <v>19</v>
      </c>
      <c r="Q1804" s="4">
        <v>44.42</v>
      </c>
    </row>
    <row r="1805" spans="1:17">
      <c r="A1805">
        <v>2015</v>
      </c>
      <c r="B1805" t="s">
        <v>251</v>
      </c>
      <c r="C1805">
        <v>130526</v>
      </c>
      <c r="D1805">
        <f t="shared" si="56"/>
        <v>13</v>
      </c>
      <c r="E1805" t="str">
        <f>VLOOKUP(D1805,'Regionalism Code'!B:C,2,FALSE)</f>
        <v>河北省</v>
      </c>
      <c r="F1805">
        <f t="shared" si="57"/>
        <v>1305</v>
      </c>
      <c r="G1805" t="str">
        <f>IF(F1805&gt;10000,"省直辖县市",VLOOKUP(F1805,'Regionalism Code'!H:I,2,FALSE))</f>
        <v>邢台市</v>
      </c>
      <c r="H1805" s="4">
        <v>64.26</v>
      </c>
      <c r="I1805" s="4">
        <v>75.92</v>
      </c>
      <c r="J1805" s="4">
        <v>62.2</v>
      </c>
      <c r="K1805" s="4">
        <v>41.43</v>
      </c>
      <c r="L1805" s="4">
        <v>23.95</v>
      </c>
      <c r="M1805" s="4">
        <v>55.23</v>
      </c>
      <c r="N1805" s="4">
        <v>76.01</v>
      </c>
      <c r="O1805" s="4">
        <v>81.6</v>
      </c>
      <c r="P1805" s="4">
        <v>28</v>
      </c>
      <c r="Q1805" s="4">
        <v>29.53</v>
      </c>
    </row>
    <row r="1806" spans="1:17">
      <c r="A1806">
        <v>2015</v>
      </c>
      <c r="B1806" t="s">
        <v>253</v>
      </c>
      <c r="C1806">
        <v>130527</v>
      </c>
      <c r="D1806">
        <f t="shared" si="56"/>
        <v>13</v>
      </c>
      <c r="E1806" t="str">
        <f>VLOOKUP(D1806,'Regionalism Code'!B:C,2,FALSE)</f>
        <v>河北省</v>
      </c>
      <c r="F1806">
        <f t="shared" si="57"/>
        <v>1305</v>
      </c>
      <c r="G1806" t="str">
        <f>IF(F1806&gt;10000,"省直辖县市",VLOOKUP(F1806,'Regionalism Code'!H:I,2,FALSE))</f>
        <v>邢台市</v>
      </c>
      <c r="H1806" s="4">
        <v>64.33</v>
      </c>
      <c r="I1806" s="4">
        <v>74.56</v>
      </c>
      <c r="J1806" s="4">
        <v>55.96</v>
      </c>
      <c r="K1806" s="4">
        <v>47.11</v>
      </c>
      <c r="L1806" s="4">
        <v>10.97</v>
      </c>
      <c r="M1806" s="4">
        <v>62.18</v>
      </c>
      <c r="N1806" s="4">
        <v>83.96</v>
      </c>
      <c r="O1806" s="4">
        <v>66.43</v>
      </c>
      <c r="P1806" s="4">
        <v>17.68</v>
      </c>
      <c r="Q1806" s="4">
        <v>45.77</v>
      </c>
    </row>
    <row r="1807" spans="1:17">
      <c r="A1807">
        <v>2015</v>
      </c>
      <c r="B1807" t="s">
        <v>255</v>
      </c>
      <c r="C1807">
        <v>130528</v>
      </c>
      <c r="D1807">
        <f t="shared" si="56"/>
        <v>13</v>
      </c>
      <c r="E1807" t="str">
        <f>VLOOKUP(D1807,'Regionalism Code'!B:C,2,FALSE)</f>
        <v>河北省</v>
      </c>
      <c r="F1807">
        <f t="shared" si="57"/>
        <v>1305</v>
      </c>
      <c r="G1807" t="str">
        <f>IF(F1807&gt;10000,"省直辖县市",VLOOKUP(F1807,'Regionalism Code'!H:I,2,FALSE))</f>
        <v>邢台市</v>
      </c>
      <c r="H1807" s="4">
        <v>59.06</v>
      </c>
      <c r="I1807" s="4">
        <v>68.19</v>
      </c>
      <c r="J1807" s="4">
        <v>61.21</v>
      </c>
      <c r="K1807" s="4">
        <v>57.58</v>
      </c>
      <c r="L1807" s="4">
        <v>27.22</v>
      </c>
      <c r="M1807" s="4">
        <v>71.57</v>
      </c>
      <c r="N1807" s="4">
        <v>70.79</v>
      </c>
      <c r="O1807" s="4">
        <v>80.42</v>
      </c>
      <c r="P1807" s="4">
        <v>13.22</v>
      </c>
      <c r="Q1807" s="4">
        <v>25</v>
      </c>
    </row>
    <row r="1808" spans="1:17">
      <c r="A1808">
        <v>2015</v>
      </c>
      <c r="B1808" t="s">
        <v>257</v>
      </c>
      <c r="C1808">
        <v>130529</v>
      </c>
      <c r="D1808">
        <f t="shared" si="56"/>
        <v>13</v>
      </c>
      <c r="E1808" t="str">
        <f>VLOOKUP(D1808,'Regionalism Code'!B:C,2,FALSE)</f>
        <v>河北省</v>
      </c>
      <c r="F1808">
        <f t="shared" si="57"/>
        <v>1305</v>
      </c>
      <c r="G1808" t="str">
        <f>IF(F1808&gt;10000,"省直辖县市",VLOOKUP(F1808,'Regionalism Code'!H:I,2,FALSE))</f>
        <v>邢台市</v>
      </c>
      <c r="H1808" s="4">
        <v>55.03</v>
      </c>
      <c r="I1808" s="4">
        <v>56.73</v>
      </c>
      <c r="J1808" s="4">
        <v>56.21</v>
      </c>
      <c r="K1808" s="4">
        <v>41.94</v>
      </c>
      <c r="L1808" s="4">
        <v>20.73</v>
      </c>
      <c r="M1808" s="4">
        <v>67.17</v>
      </c>
      <c r="N1808" s="4">
        <v>75.27</v>
      </c>
      <c r="O1808" s="4">
        <v>73.09</v>
      </c>
      <c r="P1808" s="4">
        <v>0</v>
      </c>
      <c r="Q1808" s="4">
        <v>47.27</v>
      </c>
    </row>
    <row r="1809" spans="1:17">
      <c r="A1809">
        <v>2015</v>
      </c>
      <c r="B1809" t="s">
        <v>259</v>
      </c>
      <c r="C1809">
        <v>130530</v>
      </c>
      <c r="D1809">
        <f t="shared" si="56"/>
        <v>13</v>
      </c>
      <c r="E1809" t="str">
        <f>VLOOKUP(D1809,'Regionalism Code'!B:C,2,FALSE)</f>
        <v>河北省</v>
      </c>
      <c r="F1809">
        <f t="shared" si="57"/>
        <v>1305</v>
      </c>
      <c r="G1809" t="str">
        <f>IF(F1809&gt;10000,"省直辖县市",VLOOKUP(F1809,'Regionalism Code'!H:I,2,FALSE))</f>
        <v>邢台市</v>
      </c>
      <c r="H1809" s="4">
        <v>52.87</v>
      </c>
      <c r="I1809" s="4">
        <v>55.36</v>
      </c>
      <c r="J1809" s="4">
        <v>63.13</v>
      </c>
      <c r="K1809" s="4">
        <v>42.3</v>
      </c>
      <c r="L1809" s="4">
        <v>31.89</v>
      </c>
      <c r="M1809" s="4">
        <v>76.52</v>
      </c>
      <c r="N1809" s="4">
        <v>80.96</v>
      </c>
      <c r="O1809" s="4">
        <v>78.46</v>
      </c>
      <c r="P1809" s="4">
        <v>10.41</v>
      </c>
      <c r="Q1809" s="4">
        <v>26.04</v>
      </c>
    </row>
    <row r="1810" spans="1:17">
      <c r="A1810">
        <v>2015</v>
      </c>
      <c r="B1810" t="s">
        <v>261</v>
      </c>
      <c r="C1810">
        <v>130531</v>
      </c>
      <c r="D1810">
        <f t="shared" si="56"/>
        <v>13</v>
      </c>
      <c r="E1810" t="str">
        <f>VLOOKUP(D1810,'Regionalism Code'!B:C,2,FALSE)</f>
        <v>河北省</v>
      </c>
      <c r="F1810">
        <f t="shared" si="57"/>
        <v>1305</v>
      </c>
      <c r="G1810" t="str">
        <f>IF(F1810&gt;10000,"省直辖县市",VLOOKUP(F1810,'Regionalism Code'!H:I,2,FALSE))</f>
        <v>邢台市</v>
      </c>
      <c r="H1810" s="4">
        <v>50.83</v>
      </c>
      <c r="I1810" s="4">
        <v>51.02</v>
      </c>
      <c r="J1810" s="4">
        <v>60.79</v>
      </c>
      <c r="K1810" s="4">
        <v>48.63</v>
      </c>
      <c r="L1810" s="4">
        <v>4.37</v>
      </c>
      <c r="M1810" s="4">
        <v>56.15</v>
      </c>
      <c r="N1810" s="4">
        <v>72.18</v>
      </c>
      <c r="O1810" s="4">
        <v>88.77</v>
      </c>
      <c r="P1810" s="4">
        <v>23.71</v>
      </c>
      <c r="Q1810" s="4">
        <v>32.1</v>
      </c>
    </row>
    <row r="1811" spans="1:17">
      <c r="A1811">
        <v>2015</v>
      </c>
      <c r="B1811" t="s">
        <v>263</v>
      </c>
      <c r="C1811">
        <v>130532</v>
      </c>
      <c r="D1811">
        <f t="shared" si="56"/>
        <v>13</v>
      </c>
      <c r="E1811" t="str">
        <f>VLOOKUP(D1811,'Regionalism Code'!B:C,2,FALSE)</f>
        <v>河北省</v>
      </c>
      <c r="F1811">
        <f t="shared" si="57"/>
        <v>1305</v>
      </c>
      <c r="G1811" t="str">
        <f>IF(F1811&gt;10000,"省直辖县市",VLOOKUP(F1811,'Regionalism Code'!H:I,2,FALSE))</f>
        <v>邢台市</v>
      </c>
      <c r="H1811" s="4">
        <v>74.83</v>
      </c>
      <c r="I1811" s="4">
        <v>82.35</v>
      </c>
      <c r="J1811" s="4">
        <v>96.71</v>
      </c>
      <c r="K1811" s="4">
        <v>104.93</v>
      </c>
      <c r="L1811" s="4">
        <v>21.04</v>
      </c>
      <c r="M1811" s="4">
        <v>106.92</v>
      </c>
      <c r="N1811" s="4">
        <v>164.62</v>
      </c>
      <c r="O1811" s="4">
        <v>104.97</v>
      </c>
      <c r="P1811" s="4">
        <v>6.38</v>
      </c>
      <c r="Q1811" s="4">
        <v>10.21</v>
      </c>
    </row>
    <row r="1812" spans="1:17">
      <c r="A1812">
        <v>2015</v>
      </c>
      <c r="B1812" t="s">
        <v>265</v>
      </c>
      <c r="C1812">
        <v>130533</v>
      </c>
      <c r="D1812">
        <f t="shared" si="56"/>
        <v>13</v>
      </c>
      <c r="E1812" t="str">
        <f>VLOOKUP(D1812,'Regionalism Code'!B:C,2,FALSE)</f>
        <v>河北省</v>
      </c>
      <c r="F1812">
        <f t="shared" si="57"/>
        <v>1305</v>
      </c>
      <c r="G1812" t="str">
        <f>IF(F1812&gt;10000,"省直辖县市",VLOOKUP(F1812,'Regionalism Code'!H:I,2,FALSE))</f>
        <v>邢台市</v>
      </c>
      <c r="H1812" s="4">
        <v>45.54</v>
      </c>
      <c r="I1812" s="4">
        <v>44.49</v>
      </c>
      <c r="J1812" s="4">
        <v>52.91</v>
      </c>
      <c r="K1812" s="4">
        <v>31.14</v>
      </c>
      <c r="L1812" s="4">
        <v>19.71</v>
      </c>
      <c r="M1812" s="4">
        <v>55.83</v>
      </c>
      <c r="N1812" s="4">
        <v>67.74</v>
      </c>
      <c r="O1812" s="4">
        <v>72.92</v>
      </c>
      <c r="P1812" s="4">
        <v>0</v>
      </c>
      <c r="Q1812" s="4">
        <v>35.64</v>
      </c>
    </row>
    <row r="1813" spans="1:17">
      <c r="A1813">
        <v>2015</v>
      </c>
      <c r="B1813" t="s">
        <v>267</v>
      </c>
      <c r="C1813">
        <v>130534</v>
      </c>
      <c r="D1813">
        <f t="shared" si="56"/>
        <v>13</v>
      </c>
      <c r="E1813" t="str">
        <f>VLOOKUP(D1813,'Regionalism Code'!B:C,2,FALSE)</f>
        <v>河北省</v>
      </c>
      <c r="F1813">
        <f t="shared" si="57"/>
        <v>1305</v>
      </c>
      <c r="G1813" t="str">
        <f>IF(F1813&gt;10000,"省直辖县市",VLOOKUP(F1813,'Regionalism Code'!H:I,2,FALSE))</f>
        <v>邢台市</v>
      </c>
      <c r="H1813" s="4">
        <v>71.32</v>
      </c>
      <c r="I1813" s="4">
        <v>99.84</v>
      </c>
      <c r="J1813" s="4">
        <v>72.17</v>
      </c>
      <c r="K1813" s="4">
        <v>60.25</v>
      </c>
      <c r="L1813" s="4">
        <v>40.57</v>
      </c>
      <c r="M1813" s="4">
        <v>75.67</v>
      </c>
      <c r="N1813" s="4">
        <v>78.78</v>
      </c>
      <c r="O1813" s="4">
        <v>99.17</v>
      </c>
      <c r="P1813" s="4">
        <v>6.02</v>
      </c>
      <c r="Q1813" s="4">
        <v>-24.36</v>
      </c>
    </row>
    <row r="1814" spans="1:17">
      <c r="A1814">
        <v>2015</v>
      </c>
      <c r="B1814" t="s">
        <v>269</v>
      </c>
      <c r="C1814">
        <v>130535</v>
      </c>
      <c r="D1814">
        <f t="shared" si="56"/>
        <v>13</v>
      </c>
      <c r="E1814" t="str">
        <f>VLOOKUP(D1814,'Regionalism Code'!B:C,2,FALSE)</f>
        <v>河北省</v>
      </c>
      <c r="F1814">
        <f t="shared" si="57"/>
        <v>1305</v>
      </c>
      <c r="G1814" t="str">
        <f>IF(F1814&gt;10000,"省直辖县市",VLOOKUP(F1814,'Regionalism Code'!H:I,2,FALSE))</f>
        <v>邢台市</v>
      </c>
      <c r="H1814" s="4">
        <v>54.24</v>
      </c>
      <c r="I1814" s="4">
        <v>61.77</v>
      </c>
      <c r="J1814" s="4">
        <v>54.11</v>
      </c>
      <c r="K1814" s="4">
        <v>33.49</v>
      </c>
      <c r="L1814" s="4">
        <v>22.32</v>
      </c>
      <c r="M1814" s="4">
        <v>58.72</v>
      </c>
      <c r="N1814" s="4">
        <v>69.47</v>
      </c>
      <c r="O1814" s="4">
        <v>72.23</v>
      </c>
      <c r="P1814" s="4">
        <v>3.2</v>
      </c>
      <c r="Q1814" s="4">
        <v>29.63</v>
      </c>
    </row>
    <row r="1815" spans="1:17">
      <c r="A1815">
        <v>2015</v>
      </c>
      <c r="B1815" t="s">
        <v>271</v>
      </c>
      <c r="C1815">
        <v>130581</v>
      </c>
      <c r="D1815">
        <f t="shared" si="56"/>
        <v>13</v>
      </c>
      <c r="E1815" t="str">
        <f>VLOOKUP(D1815,'Regionalism Code'!B:C,2,FALSE)</f>
        <v>河北省</v>
      </c>
      <c r="F1815">
        <f t="shared" si="57"/>
        <v>1305</v>
      </c>
      <c r="G1815" t="str">
        <f>IF(F1815&gt;10000,"省直辖县市",VLOOKUP(F1815,'Regionalism Code'!H:I,2,FALSE))</f>
        <v>邢台市</v>
      </c>
      <c r="H1815" s="4">
        <v>55.6</v>
      </c>
      <c r="I1815" s="4">
        <v>73.97</v>
      </c>
      <c r="J1815" s="4">
        <v>69.24</v>
      </c>
      <c r="K1815" s="4">
        <v>63.09</v>
      </c>
      <c r="L1815" s="4">
        <v>29.03</v>
      </c>
      <c r="M1815" s="4">
        <v>73.31</v>
      </c>
      <c r="N1815" s="4">
        <v>74.35</v>
      </c>
      <c r="O1815" s="4">
        <v>100.27</v>
      </c>
      <c r="P1815" s="4">
        <v>2.32</v>
      </c>
      <c r="Q1815" s="4">
        <v>-29.81</v>
      </c>
    </row>
    <row r="1816" spans="1:17">
      <c r="A1816">
        <v>2015</v>
      </c>
      <c r="B1816" t="s">
        <v>273</v>
      </c>
      <c r="C1816">
        <v>130582</v>
      </c>
      <c r="D1816">
        <f t="shared" si="56"/>
        <v>13</v>
      </c>
      <c r="E1816" t="str">
        <f>VLOOKUP(D1816,'Regionalism Code'!B:C,2,FALSE)</f>
        <v>河北省</v>
      </c>
      <c r="F1816">
        <f t="shared" si="57"/>
        <v>1305</v>
      </c>
      <c r="G1816" t="str">
        <f>IF(F1816&gt;10000,"省直辖县市",VLOOKUP(F1816,'Regionalism Code'!H:I,2,FALSE))</f>
        <v>邢台市</v>
      </c>
      <c r="H1816" s="4">
        <v>72.79</v>
      </c>
      <c r="I1816" s="4">
        <v>85.07</v>
      </c>
      <c r="J1816" s="4">
        <v>61.08</v>
      </c>
      <c r="K1816" s="4">
        <v>53.05</v>
      </c>
      <c r="L1816" s="4">
        <v>24.25</v>
      </c>
      <c r="M1816" s="4">
        <v>71.93</v>
      </c>
      <c r="N1816" s="4">
        <v>80.3</v>
      </c>
      <c r="O1816" s="4">
        <v>71.53</v>
      </c>
      <c r="P1816" s="4">
        <v>28.5</v>
      </c>
      <c r="Q1816" s="4">
        <v>53.52</v>
      </c>
    </row>
    <row r="1817" spans="1:17">
      <c r="A1817">
        <v>2015</v>
      </c>
      <c r="B1817" t="s">
        <v>285</v>
      </c>
      <c r="C1817">
        <v>130623</v>
      </c>
      <c r="D1817">
        <f t="shared" si="56"/>
        <v>13</v>
      </c>
      <c r="E1817" t="str">
        <f>VLOOKUP(D1817,'Regionalism Code'!B:C,2,FALSE)</f>
        <v>河北省</v>
      </c>
      <c r="F1817">
        <f t="shared" si="57"/>
        <v>1306</v>
      </c>
      <c r="G1817" t="str">
        <f>IF(F1817&gt;10000,"省直辖县市",VLOOKUP(F1817,'Regionalism Code'!H:I,2,FALSE))</f>
        <v>保定市</v>
      </c>
      <c r="H1817" s="4">
        <v>66.51</v>
      </c>
      <c r="I1817" s="4">
        <v>69.54</v>
      </c>
      <c r="J1817" s="4">
        <v>69.74</v>
      </c>
      <c r="K1817" s="4">
        <v>77.28</v>
      </c>
      <c r="L1817" s="4">
        <v>28.02</v>
      </c>
      <c r="M1817" s="4">
        <v>86.47</v>
      </c>
      <c r="N1817" s="4">
        <v>83.3</v>
      </c>
      <c r="O1817" s="4">
        <v>79.46</v>
      </c>
      <c r="P1817" s="4">
        <v>51.32</v>
      </c>
      <c r="Q1817" s="4">
        <v>50.67</v>
      </c>
    </row>
    <row r="1818" spans="1:17">
      <c r="A1818">
        <v>2015</v>
      </c>
      <c r="B1818" t="s">
        <v>287</v>
      </c>
      <c r="C1818">
        <v>130624</v>
      </c>
      <c r="D1818">
        <f t="shared" si="56"/>
        <v>13</v>
      </c>
      <c r="E1818" t="str">
        <f>VLOOKUP(D1818,'Regionalism Code'!B:C,2,FALSE)</f>
        <v>河北省</v>
      </c>
      <c r="F1818">
        <f t="shared" si="57"/>
        <v>1306</v>
      </c>
      <c r="G1818" t="str">
        <f>IF(F1818&gt;10000,"省直辖县市",VLOOKUP(F1818,'Regionalism Code'!H:I,2,FALSE))</f>
        <v>保定市</v>
      </c>
      <c r="H1818" s="4">
        <v>59.23</v>
      </c>
      <c r="I1818" s="4">
        <v>52.74</v>
      </c>
      <c r="J1818" s="4">
        <v>75.92</v>
      </c>
      <c r="K1818" s="4">
        <v>47.95</v>
      </c>
      <c r="L1818" s="4">
        <v>15</v>
      </c>
      <c r="M1818" s="4">
        <v>62.54</v>
      </c>
      <c r="N1818" s="4">
        <v>129.99</v>
      </c>
      <c r="O1818" s="4">
        <v>82.39</v>
      </c>
      <c r="P1818" s="4">
        <v>33.84</v>
      </c>
      <c r="Q1818" s="4">
        <v>50.35</v>
      </c>
    </row>
    <row r="1819" spans="1:17">
      <c r="A1819">
        <v>2015</v>
      </c>
      <c r="B1819" t="s">
        <v>291</v>
      </c>
      <c r="C1819">
        <v>130626</v>
      </c>
      <c r="D1819">
        <f t="shared" si="56"/>
        <v>13</v>
      </c>
      <c r="E1819" t="str">
        <f>VLOOKUP(D1819,'Regionalism Code'!B:C,2,FALSE)</f>
        <v>河北省</v>
      </c>
      <c r="F1819">
        <f t="shared" si="57"/>
        <v>1306</v>
      </c>
      <c r="G1819" t="str">
        <f>IF(F1819&gt;10000,"省直辖县市",VLOOKUP(F1819,'Regionalism Code'!H:I,2,FALSE))</f>
        <v>保定市</v>
      </c>
      <c r="H1819" s="4">
        <v>64.57</v>
      </c>
      <c r="I1819" s="4">
        <v>66.94</v>
      </c>
      <c r="J1819" s="4">
        <v>70.05</v>
      </c>
      <c r="K1819" s="4">
        <v>84.7</v>
      </c>
      <c r="L1819" s="4">
        <v>25.42</v>
      </c>
      <c r="M1819" s="4">
        <v>116.44</v>
      </c>
      <c r="N1819" s="4">
        <v>83.67</v>
      </c>
      <c r="O1819" s="4">
        <v>83.07</v>
      </c>
      <c r="P1819" s="4">
        <v>21.68</v>
      </c>
      <c r="Q1819" s="4">
        <v>46.76</v>
      </c>
    </row>
    <row r="1820" spans="1:17">
      <c r="A1820">
        <v>2015</v>
      </c>
      <c r="B1820" t="s">
        <v>292</v>
      </c>
      <c r="C1820">
        <v>130627</v>
      </c>
      <c r="D1820">
        <f t="shared" si="56"/>
        <v>13</v>
      </c>
      <c r="E1820" t="str">
        <f>VLOOKUP(D1820,'Regionalism Code'!B:C,2,FALSE)</f>
        <v>河北省</v>
      </c>
      <c r="F1820">
        <f t="shared" si="57"/>
        <v>1306</v>
      </c>
      <c r="G1820" t="str">
        <f>IF(F1820&gt;10000,"省直辖县市",VLOOKUP(F1820,'Regionalism Code'!H:I,2,FALSE))</f>
        <v>保定市</v>
      </c>
      <c r="H1820" s="4">
        <v>58.51</v>
      </c>
      <c r="I1820" s="4">
        <v>61.2</v>
      </c>
      <c r="J1820" s="4">
        <v>57.74</v>
      </c>
      <c r="K1820" s="4">
        <v>58.93</v>
      </c>
      <c r="L1820" s="4">
        <v>11.51</v>
      </c>
      <c r="M1820" s="4">
        <v>71.45</v>
      </c>
      <c r="N1820" s="4">
        <v>77.81</v>
      </c>
      <c r="O1820" s="4">
        <v>72.79</v>
      </c>
      <c r="P1820" s="4">
        <v>14.68</v>
      </c>
      <c r="Q1820" s="4">
        <v>51.02</v>
      </c>
    </row>
    <row r="1821" spans="1:17">
      <c r="A1821">
        <v>2015</v>
      </c>
      <c r="B1821" t="s">
        <v>294</v>
      </c>
      <c r="C1821">
        <v>130628</v>
      </c>
      <c r="D1821">
        <f t="shared" si="56"/>
        <v>13</v>
      </c>
      <c r="E1821" t="str">
        <f>VLOOKUP(D1821,'Regionalism Code'!B:C,2,FALSE)</f>
        <v>河北省</v>
      </c>
      <c r="F1821">
        <f t="shared" si="57"/>
        <v>1306</v>
      </c>
      <c r="G1821" t="str">
        <f>IF(F1821&gt;10000,"省直辖县市",VLOOKUP(F1821,'Regionalism Code'!H:I,2,FALSE))</f>
        <v>保定市</v>
      </c>
      <c r="H1821" s="4">
        <v>77.05</v>
      </c>
      <c r="I1821" s="4">
        <v>83.88</v>
      </c>
      <c r="J1821" s="4">
        <v>93.57</v>
      </c>
      <c r="K1821" s="4">
        <v>118.59</v>
      </c>
      <c r="L1821" s="4">
        <v>55.73</v>
      </c>
      <c r="M1821" s="4">
        <v>115.15</v>
      </c>
      <c r="N1821" s="4">
        <v>119.96</v>
      </c>
      <c r="O1821" s="4">
        <v>101.14</v>
      </c>
      <c r="P1821" s="4">
        <v>34.69</v>
      </c>
      <c r="Q1821" s="4">
        <v>24.51</v>
      </c>
    </row>
    <row r="1822" spans="1:17">
      <c r="A1822">
        <v>2015</v>
      </c>
      <c r="B1822" t="s">
        <v>296</v>
      </c>
      <c r="C1822">
        <v>130629</v>
      </c>
      <c r="D1822">
        <f t="shared" si="56"/>
        <v>13</v>
      </c>
      <c r="E1822" t="str">
        <f>VLOOKUP(D1822,'Regionalism Code'!B:C,2,FALSE)</f>
        <v>河北省</v>
      </c>
      <c r="F1822">
        <f t="shared" si="57"/>
        <v>1306</v>
      </c>
      <c r="G1822" t="str">
        <f>IF(F1822&gt;10000,"省直辖县市",VLOOKUP(F1822,'Regionalism Code'!H:I,2,FALSE))</f>
        <v>保定市</v>
      </c>
      <c r="H1822" s="4">
        <v>74.76</v>
      </c>
      <c r="I1822" s="4">
        <v>87.68</v>
      </c>
      <c r="J1822" s="4">
        <v>77.7</v>
      </c>
      <c r="K1822" s="4">
        <v>112.17</v>
      </c>
      <c r="L1822" s="4">
        <v>24.07</v>
      </c>
      <c r="M1822" s="4">
        <v>100.51</v>
      </c>
      <c r="N1822" s="4">
        <v>87.18</v>
      </c>
      <c r="O1822" s="4">
        <v>101.42</v>
      </c>
      <c r="P1822" s="4">
        <v>19.77</v>
      </c>
      <c r="Q1822" s="4">
        <v>26.75</v>
      </c>
    </row>
    <row r="1823" spans="1:17">
      <c r="A1823">
        <v>2015</v>
      </c>
      <c r="B1823" t="s">
        <v>298</v>
      </c>
      <c r="C1823">
        <v>130630</v>
      </c>
      <c r="D1823">
        <f t="shared" si="56"/>
        <v>13</v>
      </c>
      <c r="E1823" t="str">
        <f>VLOOKUP(D1823,'Regionalism Code'!B:C,2,FALSE)</f>
        <v>河北省</v>
      </c>
      <c r="F1823">
        <f t="shared" si="57"/>
        <v>1306</v>
      </c>
      <c r="G1823" t="str">
        <f>IF(F1823&gt;10000,"省直辖县市",VLOOKUP(F1823,'Regionalism Code'!H:I,2,FALSE))</f>
        <v>保定市</v>
      </c>
      <c r="H1823" s="4">
        <v>55.94</v>
      </c>
      <c r="I1823" s="4">
        <v>60.89</v>
      </c>
      <c r="J1823" s="4">
        <v>48.17</v>
      </c>
      <c r="K1823" s="4">
        <v>35.98</v>
      </c>
      <c r="L1823" s="4">
        <v>16.8</v>
      </c>
      <c r="M1823" s="4">
        <v>47.13</v>
      </c>
      <c r="N1823" s="4">
        <v>63.43</v>
      </c>
      <c r="O1823" s="4">
        <v>58.89</v>
      </c>
      <c r="P1823" s="4">
        <v>25.07</v>
      </c>
      <c r="Q1823" s="4">
        <v>53.74</v>
      </c>
    </row>
    <row r="1824" spans="1:17">
      <c r="A1824">
        <v>2015</v>
      </c>
      <c r="B1824" t="s">
        <v>300</v>
      </c>
      <c r="C1824">
        <v>130631</v>
      </c>
      <c r="D1824">
        <f t="shared" si="56"/>
        <v>13</v>
      </c>
      <c r="E1824" t="str">
        <f>VLOOKUP(D1824,'Regionalism Code'!B:C,2,FALSE)</f>
        <v>河北省</v>
      </c>
      <c r="F1824">
        <f t="shared" si="57"/>
        <v>1306</v>
      </c>
      <c r="G1824" t="str">
        <f>IF(F1824&gt;10000,"省直辖县市",VLOOKUP(F1824,'Regionalism Code'!H:I,2,FALSE))</f>
        <v>保定市</v>
      </c>
      <c r="H1824" s="4">
        <v>67.08</v>
      </c>
      <c r="I1824" s="4">
        <v>69.78</v>
      </c>
      <c r="J1824" s="4">
        <v>71.68</v>
      </c>
      <c r="K1824" s="4">
        <v>67.72</v>
      </c>
      <c r="L1824" s="4">
        <v>22.97</v>
      </c>
      <c r="M1824" s="4">
        <v>89.88</v>
      </c>
      <c r="N1824" s="4">
        <v>93.78</v>
      </c>
      <c r="O1824" s="4">
        <v>84.74</v>
      </c>
      <c r="P1824" s="4">
        <v>34.37</v>
      </c>
      <c r="Q1824" s="4">
        <v>49.78</v>
      </c>
    </row>
    <row r="1825" spans="1:17">
      <c r="A1825">
        <v>2015</v>
      </c>
      <c r="B1825" t="s">
        <v>302</v>
      </c>
      <c r="C1825">
        <v>130632</v>
      </c>
      <c r="D1825">
        <f t="shared" si="56"/>
        <v>13</v>
      </c>
      <c r="E1825" t="str">
        <f>VLOOKUP(D1825,'Regionalism Code'!B:C,2,FALSE)</f>
        <v>河北省</v>
      </c>
      <c r="F1825">
        <f t="shared" si="57"/>
        <v>1306</v>
      </c>
      <c r="G1825" t="str">
        <f>IF(F1825&gt;10000,"省直辖县市",VLOOKUP(F1825,'Regionalism Code'!H:I,2,FALSE))</f>
        <v>保定市</v>
      </c>
      <c r="H1825" s="4">
        <v>69.44</v>
      </c>
      <c r="I1825" s="4">
        <v>76.93</v>
      </c>
      <c r="J1825" s="4">
        <v>67.15</v>
      </c>
      <c r="K1825" s="4">
        <v>70.46</v>
      </c>
      <c r="L1825" s="4">
        <v>27.27</v>
      </c>
      <c r="M1825" s="4">
        <v>68.76</v>
      </c>
      <c r="N1825" s="4">
        <v>81.79</v>
      </c>
      <c r="O1825" s="4">
        <v>83.88</v>
      </c>
      <c r="P1825" s="4">
        <v>27.91</v>
      </c>
      <c r="Q1825" s="4">
        <v>48.9</v>
      </c>
    </row>
    <row r="1826" spans="1:17">
      <c r="A1826">
        <v>2015</v>
      </c>
      <c r="B1826" t="s">
        <v>304</v>
      </c>
      <c r="C1826">
        <v>130633</v>
      </c>
      <c r="D1826">
        <f t="shared" si="56"/>
        <v>13</v>
      </c>
      <c r="E1826" t="str">
        <f>VLOOKUP(D1826,'Regionalism Code'!B:C,2,FALSE)</f>
        <v>河北省</v>
      </c>
      <c r="F1826">
        <f t="shared" si="57"/>
        <v>1306</v>
      </c>
      <c r="G1826" t="str">
        <f>IF(F1826&gt;10000,"省直辖县市",VLOOKUP(F1826,'Regionalism Code'!H:I,2,FALSE))</f>
        <v>保定市</v>
      </c>
      <c r="H1826" s="4">
        <v>59.09</v>
      </c>
      <c r="I1826" s="4">
        <v>56.35</v>
      </c>
      <c r="J1826" s="4">
        <v>64.25</v>
      </c>
      <c r="K1826" s="4">
        <v>62.9</v>
      </c>
      <c r="L1826" s="4">
        <v>32.01</v>
      </c>
      <c r="M1826" s="4">
        <v>75.6</v>
      </c>
      <c r="N1826" s="4">
        <v>79.93</v>
      </c>
      <c r="O1826" s="4">
        <v>76.85</v>
      </c>
      <c r="P1826" s="4">
        <v>21.84</v>
      </c>
      <c r="Q1826" s="4">
        <v>58.74</v>
      </c>
    </row>
    <row r="1827" spans="1:17">
      <c r="A1827">
        <v>2015</v>
      </c>
      <c r="B1827" t="s">
        <v>306</v>
      </c>
      <c r="C1827">
        <v>130634</v>
      </c>
      <c r="D1827">
        <f t="shared" si="56"/>
        <v>13</v>
      </c>
      <c r="E1827" t="str">
        <f>VLOOKUP(D1827,'Regionalism Code'!B:C,2,FALSE)</f>
        <v>河北省</v>
      </c>
      <c r="F1827">
        <f t="shared" si="57"/>
        <v>1306</v>
      </c>
      <c r="G1827" t="str">
        <f>IF(F1827&gt;10000,"省直辖县市",VLOOKUP(F1827,'Regionalism Code'!H:I,2,FALSE))</f>
        <v>保定市</v>
      </c>
      <c r="H1827" s="4">
        <v>53.45</v>
      </c>
      <c r="I1827" s="4">
        <v>56.41</v>
      </c>
      <c r="J1827" s="4">
        <v>48.45</v>
      </c>
      <c r="K1827" s="4">
        <v>55.52</v>
      </c>
      <c r="L1827" s="4">
        <v>8.33</v>
      </c>
      <c r="M1827" s="4">
        <v>54.04</v>
      </c>
      <c r="N1827" s="4">
        <v>52.19</v>
      </c>
      <c r="O1827" s="4">
        <v>70.51</v>
      </c>
      <c r="P1827" s="4">
        <v>12.4</v>
      </c>
      <c r="Q1827" s="4">
        <v>52.74</v>
      </c>
    </row>
    <row r="1828" spans="1:17">
      <c r="A1828">
        <v>2015</v>
      </c>
      <c r="B1828" t="s">
        <v>308</v>
      </c>
      <c r="C1828">
        <v>130635</v>
      </c>
      <c r="D1828">
        <f t="shared" si="56"/>
        <v>13</v>
      </c>
      <c r="E1828" t="str">
        <f>VLOOKUP(D1828,'Regionalism Code'!B:C,2,FALSE)</f>
        <v>河北省</v>
      </c>
      <c r="F1828">
        <f t="shared" si="57"/>
        <v>1306</v>
      </c>
      <c r="G1828" t="str">
        <f>IF(F1828&gt;10000,"省直辖县市",VLOOKUP(F1828,'Regionalism Code'!H:I,2,FALSE))</f>
        <v>保定市</v>
      </c>
      <c r="H1828" s="4">
        <v>61.95</v>
      </c>
      <c r="I1828" s="4">
        <v>70.24</v>
      </c>
      <c r="J1828" s="4">
        <v>71.89</v>
      </c>
      <c r="K1828" s="4">
        <v>86.78</v>
      </c>
      <c r="L1828" s="4">
        <v>18.79</v>
      </c>
      <c r="M1828" s="4">
        <v>88.13</v>
      </c>
      <c r="N1828" s="4">
        <v>91.04</v>
      </c>
      <c r="O1828" s="4">
        <v>91.62</v>
      </c>
      <c r="P1828" s="4">
        <v>16.77</v>
      </c>
      <c r="Q1828" s="4">
        <v>16.55</v>
      </c>
    </row>
    <row r="1829" spans="1:17">
      <c r="A1829">
        <v>2015</v>
      </c>
      <c r="B1829" t="s">
        <v>310</v>
      </c>
      <c r="C1829">
        <v>130636</v>
      </c>
      <c r="D1829">
        <f t="shared" si="56"/>
        <v>13</v>
      </c>
      <c r="E1829" t="str">
        <f>VLOOKUP(D1829,'Regionalism Code'!B:C,2,FALSE)</f>
        <v>河北省</v>
      </c>
      <c r="F1829">
        <f t="shared" si="57"/>
        <v>1306</v>
      </c>
      <c r="G1829" t="str">
        <f>IF(F1829&gt;10000,"省直辖县市",VLOOKUP(F1829,'Regionalism Code'!H:I,2,FALSE))</f>
        <v>保定市</v>
      </c>
      <c r="H1829" s="4">
        <v>61.3</v>
      </c>
      <c r="I1829" s="4">
        <v>58.86</v>
      </c>
      <c r="J1829" s="4">
        <v>72.32</v>
      </c>
      <c r="K1829" s="4">
        <v>78.45</v>
      </c>
      <c r="L1829" s="4">
        <v>22.41</v>
      </c>
      <c r="M1829" s="4">
        <v>103.54</v>
      </c>
      <c r="N1829" s="4">
        <v>89.95</v>
      </c>
      <c r="O1829" s="4">
        <v>88.34</v>
      </c>
      <c r="P1829" s="4">
        <v>24.23</v>
      </c>
      <c r="Q1829" s="4">
        <v>49.36</v>
      </c>
    </row>
    <row r="1830" spans="1:17">
      <c r="A1830">
        <v>2015</v>
      </c>
      <c r="B1830" t="s">
        <v>312</v>
      </c>
      <c r="C1830">
        <v>130637</v>
      </c>
      <c r="D1830">
        <f t="shared" si="56"/>
        <v>13</v>
      </c>
      <c r="E1830" t="str">
        <f>VLOOKUP(D1830,'Regionalism Code'!B:C,2,FALSE)</f>
        <v>河北省</v>
      </c>
      <c r="F1830">
        <f t="shared" si="57"/>
        <v>1306</v>
      </c>
      <c r="G1830" t="str">
        <f>IF(F1830&gt;10000,"省直辖县市",VLOOKUP(F1830,'Regionalism Code'!H:I,2,FALSE))</f>
        <v>保定市</v>
      </c>
      <c r="H1830" s="4">
        <v>53.77</v>
      </c>
      <c r="I1830" s="4">
        <v>60.32</v>
      </c>
      <c r="J1830" s="4">
        <v>54.55</v>
      </c>
      <c r="K1830" s="4">
        <v>47.35</v>
      </c>
      <c r="L1830" s="4">
        <v>14.44</v>
      </c>
      <c r="M1830" s="4">
        <v>62.24</v>
      </c>
      <c r="N1830" s="4">
        <v>81.26</v>
      </c>
      <c r="O1830" s="4">
        <v>65.7</v>
      </c>
      <c r="P1830" s="4">
        <v>7.48</v>
      </c>
      <c r="Q1830" s="4">
        <v>30.75</v>
      </c>
    </row>
    <row r="1831" spans="1:17">
      <c r="A1831">
        <v>2015</v>
      </c>
      <c r="B1831" t="s">
        <v>314</v>
      </c>
      <c r="C1831">
        <v>130638</v>
      </c>
      <c r="D1831">
        <f t="shared" si="56"/>
        <v>13</v>
      </c>
      <c r="E1831" t="str">
        <f>VLOOKUP(D1831,'Regionalism Code'!B:C,2,FALSE)</f>
        <v>河北省</v>
      </c>
      <c r="F1831">
        <f t="shared" si="57"/>
        <v>1306</v>
      </c>
      <c r="G1831" t="str">
        <f>IF(F1831&gt;10000,"省直辖县市",VLOOKUP(F1831,'Regionalism Code'!H:I,2,FALSE))</f>
        <v>保定市</v>
      </c>
      <c r="H1831" s="4">
        <v>76.37</v>
      </c>
      <c r="I1831" s="4">
        <v>84.01</v>
      </c>
      <c r="J1831" s="4">
        <v>78.52</v>
      </c>
      <c r="K1831" s="4">
        <v>95.65</v>
      </c>
      <c r="L1831" s="4">
        <v>38.95</v>
      </c>
      <c r="M1831" s="4">
        <v>86.19</v>
      </c>
      <c r="N1831" s="4">
        <v>84.69</v>
      </c>
      <c r="O1831" s="4">
        <v>97.57</v>
      </c>
      <c r="P1831" s="4">
        <v>41.39</v>
      </c>
      <c r="Q1831" s="4">
        <v>47.21</v>
      </c>
    </row>
    <row r="1832" spans="1:17">
      <c r="A1832">
        <v>2015</v>
      </c>
      <c r="B1832" t="s">
        <v>317</v>
      </c>
      <c r="C1832">
        <v>130682</v>
      </c>
      <c r="D1832">
        <f t="shared" si="56"/>
        <v>13</v>
      </c>
      <c r="E1832" t="str">
        <f>VLOOKUP(D1832,'Regionalism Code'!B:C,2,FALSE)</f>
        <v>河北省</v>
      </c>
      <c r="F1832">
        <f t="shared" si="57"/>
        <v>1306</v>
      </c>
      <c r="G1832" t="str">
        <f>IF(F1832&gt;10000,"省直辖县市",VLOOKUP(F1832,'Regionalism Code'!H:I,2,FALSE))</f>
        <v>保定市</v>
      </c>
      <c r="H1832" s="4">
        <v>54.13</v>
      </c>
      <c r="I1832" s="4">
        <v>51.5</v>
      </c>
      <c r="J1832" s="4">
        <v>63.55</v>
      </c>
      <c r="K1832" s="4">
        <v>52.12</v>
      </c>
      <c r="L1832" s="4">
        <v>18.85</v>
      </c>
      <c r="M1832" s="4">
        <v>71.73</v>
      </c>
      <c r="N1832" s="4">
        <v>86.88</v>
      </c>
      <c r="O1832" s="4">
        <v>83.55</v>
      </c>
      <c r="P1832" s="4">
        <v>0</v>
      </c>
      <c r="Q1832" s="4">
        <v>45.7</v>
      </c>
    </row>
    <row r="1833" spans="1:17">
      <c r="A1833">
        <v>2015</v>
      </c>
      <c r="B1833" t="s">
        <v>319</v>
      </c>
      <c r="C1833">
        <v>130683</v>
      </c>
      <c r="D1833">
        <f t="shared" si="56"/>
        <v>13</v>
      </c>
      <c r="E1833" t="str">
        <f>VLOOKUP(D1833,'Regionalism Code'!B:C,2,FALSE)</f>
        <v>河北省</v>
      </c>
      <c r="F1833">
        <f t="shared" si="57"/>
        <v>1306</v>
      </c>
      <c r="G1833" t="str">
        <f>IF(F1833&gt;10000,"省直辖县市",VLOOKUP(F1833,'Regionalism Code'!H:I,2,FALSE))</f>
        <v>保定市</v>
      </c>
      <c r="H1833" s="4">
        <v>69.12</v>
      </c>
      <c r="I1833" s="4">
        <v>73.65</v>
      </c>
      <c r="J1833" s="4">
        <v>75.22</v>
      </c>
      <c r="K1833" s="4">
        <v>75.71</v>
      </c>
      <c r="L1833" s="4">
        <v>37.83</v>
      </c>
      <c r="M1833" s="4">
        <v>92.96</v>
      </c>
      <c r="N1833" s="4">
        <v>96.47</v>
      </c>
      <c r="O1833" s="4">
        <v>87.44</v>
      </c>
      <c r="P1833" s="4">
        <v>23.63</v>
      </c>
      <c r="Q1833" s="4">
        <v>43.1</v>
      </c>
    </row>
    <row r="1834" spans="1:17">
      <c r="A1834">
        <v>2015</v>
      </c>
      <c r="B1834" t="s">
        <v>321</v>
      </c>
      <c r="C1834">
        <v>130684</v>
      </c>
      <c r="D1834">
        <f t="shared" si="56"/>
        <v>13</v>
      </c>
      <c r="E1834" t="str">
        <f>VLOOKUP(D1834,'Regionalism Code'!B:C,2,FALSE)</f>
        <v>河北省</v>
      </c>
      <c r="F1834">
        <f t="shared" si="57"/>
        <v>1306</v>
      </c>
      <c r="G1834" t="str">
        <f>IF(F1834&gt;10000,"省直辖县市",VLOOKUP(F1834,'Regionalism Code'!H:I,2,FALSE))</f>
        <v>保定市</v>
      </c>
      <c r="H1834" s="4">
        <v>83.33</v>
      </c>
      <c r="I1834" s="4">
        <v>98.17</v>
      </c>
      <c r="J1834" s="4">
        <v>100.41</v>
      </c>
      <c r="K1834" s="4">
        <v>168.58</v>
      </c>
      <c r="L1834" s="4">
        <v>56.54</v>
      </c>
      <c r="M1834" s="4">
        <v>134.13</v>
      </c>
      <c r="N1834" s="4">
        <v>110.05</v>
      </c>
      <c r="O1834" s="4">
        <v>115.45</v>
      </c>
      <c r="P1834" s="4">
        <v>38.36</v>
      </c>
      <c r="Q1834" s="4">
        <v>3.25</v>
      </c>
    </row>
    <row r="1835" spans="1:17">
      <c r="A1835">
        <v>2015</v>
      </c>
      <c r="B1835" t="s">
        <v>326</v>
      </c>
      <c r="C1835">
        <v>130705</v>
      </c>
      <c r="D1835">
        <f t="shared" si="56"/>
        <v>13</v>
      </c>
      <c r="E1835" t="str">
        <f>VLOOKUP(D1835,'Regionalism Code'!B:C,2,FALSE)</f>
        <v>河北省</v>
      </c>
      <c r="F1835">
        <f t="shared" si="57"/>
        <v>1307</v>
      </c>
      <c r="G1835" t="str">
        <f>IF(F1835&gt;10000,"省直辖县市",VLOOKUP(F1835,'Regionalism Code'!H:I,2,FALSE))</f>
        <v>张家口市</v>
      </c>
      <c r="H1835" s="4">
        <v>55.86</v>
      </c>
      <c r="I1835" s="4">
        <v>58.79</v>
      </c>
      <c r="J1835" s="4">
        <v>53.24</v>
      </c>
      <c r="K1835" s="4">
        <v>44.69</v>
      </c>
      <c r="L1835" s="4">
        <v>17.98</v>
      </c>
      <c r="M1835" s="4">
        <v>59.69</v>
      </c>
      <c r="N1835" s="4">
        <v>70.48</v>
      </c>
      <c r="O1835" s="4">
        <v>64.1</v>
      </c>
      <c r="P1835" s="4">
        <v>24.57</v>
      </c>
      <c r="Q1835" s="4">
        <v>50.96</v>
      </c>
    </row>
    <row r="1836" spans="1:17">
      <c r="A1836">
        <v>2015</v>
      </c>
      <c r="B1836" t="s">
        <v>332</v>
      </c>
      <c r="C1836">
        <v>130722</v>
      </c>
      <c r="D1836">
        <f t="shared" si="56"/>
        <v>13</v>
      </c>
      <c r="E1836" t="str">
        <f>VLOOKUP(D1836,'Regionalism Code'!B:C,2,FALSE)</f>
        <v>河北省</v>
      </c>
      <c r="F1836">
        <f t="shared" si="57"/>
        <v>1307</v>
      </c>
      <c r="G1836" t="str">
        <f>IF(F1836&gt;10000,"省直辖县市",VLOOKUP(F1836,'Regionalism Code'!H:I,2,FALSE))</f>
        <v>张家口市</v>
      </c>
      <c r="H1836" s="4">
        <v>60.58</v>
      </c>
      <c r="I1836" s="4">
        <v>63.35</v>
      </c>
      <c r="J1836" s="4">
        <v>58.9</v>
      </c>
      <c r="K1836" s="4">
        <v>56.51</v>
      </c>
      <c r="L1836" s="4">
        <v>30.09</v>
      </c>
      <c r="M1836" s="4">
        <v>61.85</v>
      </c>
      <c r="N1836" s="4">
        <v>73.11</v>
      </c>
      <c r="O1836" s="4">
        <v>69.19</v>
      </c>
      <c r="P1836" s="4">
        <v>29.31</v>
      </c>
      <c r="Q1836" s="4">
        <v>54.48</v>
      </c>
    </row>
    <row r="1837" spans="1:17">
      <c r="A1837">
        <v>2015</v>
      </c>
      <c r="B1837" t="s">
        <v>334</v>
      </c>
      <c r="C1837">
        <v>130723</v>
      </c>
      <c r="D1837">
        <f t="shared" si="56"/>
        <v>13</v>
      </c>
      <c r="E1837" t="str">
        <f>VLOOKUP(D1837,'Regionalism Code'!B:C,2,FALSE)</f>
        <v>河北省</v>
      </c>
      <c r="F1837">
        <f t="shared" si="57"/>
        <v>1307</v>
      </c>
      <c r="G1837" t="str">
        <f>IF(F1837&gt;10000,"省直辖县市",VLOOKUP(F1837,'Regionalism Code'!H:I,2,FALSE))</f>
        <v>张家口市</v>
      </c>
      <c r="H1837" s="4">
        <v>37.94</v>
      </c>
      <c r="I1837" s="4">
        <v>27.37</v>
      </c>
      <c r="J1837" s="4">
        <v>51.12</v>
      </c>
      <c r="K1837" s="4">
        <v>35.1</v>
      </c>
      <c r="L1837" s="4">
        <v>42.93</v>
      </c>
      <c r="M1837" s="4">
        <v>51.64</v>
      </c>
      <c r="N1837" s="4">
        <v>62.35</v>
      </c>
      <c r="O1837" s="4">
        <v>60.63</v>
      </c>
      <c r="P1837" s="4">
        <v>6.54</v>
      </c>
      <c r="Q1837" s="4">
        <v>48.92</v>
      </c>
    </row>
    <row r="1838" spans="1:17">
      <c r="A1838">
        <v>2015</v>
      </c>
      <c r="B1838" t="s">
        <v>336</v>
      </c>
      <c r="C1838">
        <v>130724</v>
      </c>
      <c r="D1838">
        <f t="shared" si="56"/>
        <v>13</v>
      </c>
      <c r="E1838" t="str">
        <f>VLOOKUP(D1838,'Regionalism Code'!B:C,2,FALSE)</f>
        <v>河北省</v>
      </c>
      <c r="F1838">
        <f t="shared" si="57"/>
        <v>1307</v>
      </c>
      <c r="G1838" t="str">
        <f>IF(F1838&gt;10000,"省直辖县市",VLOOKUP(F1838,'Regionalism Code'!H:I,2,FALSE))</f>
        <v>张家口市</v>
      </c>
      <c r="H1838" s="4">
        <v>60.66</v>
      </c>
      <c r="I1838" s="4">
        <v>64.08</v>
      </c>
      <c r="J1838" s="4">
        <v>59.74</v>
      </c>
      <c r="K1838" s="4">
        <v>68.19</v>
      </c>
      <c r="L1838" s="4">
        <v>40.96</v>
      </c>
      <c r="M1838" s="4">
        <v>59.79</v>
      </c>
      <c r="N1838" s="4">
        <v>105.74</v>
      </c>
      <c r="O1838" s="4">
        <v>43.54</v>
      </c>
      <c r="P1838" s="4">
        <v>33.02</v>
      </c>
      <c r="Q1838" s="4">
        <v>51.04</v>
      </c>
    </row>
    <row r="1839" spans="1:17">
      <c r="A1839">
        <v>2015</v>
      </c>
      <c r="B1839" t="s">
        <v>338</v>
      </c>
      <c r="C1839">
        <v>130725</v>
      </c>
      <c r="D1839">
        <f t="shared" si="56"/>
        <v>13</v>
      </c>
      <c r="E1839" t="str">
        <f>VLOOKUP(D1839,'Regionalism Code'!B:C,2,FALSE)</f>
        <v>河北省</v>
      </c>
      <c r="F1839">
        <f t="shared" si="57"/>
        <v>1307</v>
      </c>
      <c r="G1839" t="str">
        <f>IF(F1839&gt;10000,"省直辖县市",VLOOKUP(F1839,'Regionalism Code'!H:I,2,FALSE))</f>
        <v>张家口市</v>
      </c>
      <c r="H1839" s="4">
        <v>51.93</v>
      </c>
      <c r="I1839" s="4">
        <v>39.1</v>
      </c>
      <c r="J1839" s="4">
        <v>80.85</v>
      </c>
      <c r="K1839" s="4">
        <v>49.6</v>
      </c>
      <c r="L1839" s="4">
        <v>22.56</v>
      </c>
      <c r="M1839" s="4">
        <v>71.2</v>
      </c>
      <c r="N1839" s="4">
        <v>171.81</v>
      </c>
      <c r="O1839" s="4">
        <v>63.76</v>
      </c>
      <c r="P1839" s="4">
        <v>31.37</v>
      </c>
      <c r="Q1839" s="4">
        <v>41.7</v>
      </c>
    </row>
    <row r="1840" spans="1:17">
      <c r="A1840">
        <v>2015</v>
      </c>
      <c r="B1840" t="s">
        <v>340</v>
      </c>
      <c r="C1840">
        <v>130726</v>
      </c>
      <c r="D1840">
        <f t="shared" si="56"/>
        <v>13</v>
      </c>
      <c r="E1840" t="str">
        <f>VLOOKUP(D1840,'Regionalism Code'!B:C,2,FALSE)</f>
        <v>河北省</v>
      </c>
      <c r="F1840">
        <f t="shared" si="57"/>
        <v>1307</v>
      </c>
      <c r="G1840" t="str">
        <f>IF(F1840&gt;10000,"省直辖县市",VLOOKUP(F1840,'Regionalism Code'!H:I,2,FALSE))</f>
        <v>张家口市</v>
      </c>
      <c r="H1840" s="4">
        <v>62.3</v>
      </c>
      <c r="I1840" s="4">
        <v>60.91</v>
      </c>
      <c r="J1840" s="4">
        <v>74.23</v>
      </c>
      <c r="K1840" s="4">
        <v>54.83</v>
      </c>
      <c r="L1840" s="4">
        <v>47.89</v>
      </c>
      <c r="M1840" s="4">
        <v>67.29</v>
      </c>
      <c r="N1840" s="4">
        <v>111.6</v>
      </c>
      <c r="O1840" s="4">
        <v>77.72</v>
      </c>
      <c r="P1840" s="4">
        <v>22.38</v>
      </c>
      <c r="Q1840" s="4">
        <v>45.2</v>
      </c>
    </row>
    <row r="1841" spans="1:17">
      <c r="A1841">
        <v>2015</v>
      </c>
      <c r="B1841" t="s">
        <v>342</v>
      </c>
      <c r="C1841">
        <v>130727</v>
      </c>
      <c r="D1841">
        <f t="shared" si="56"/>
        <v>13</v>
      </c>
      <c r="E1841" t="str">
        <f>VLOOKUP(D1841,'Regionalism Code'!B:C,2,FALSE)</f>
        <v>河北省</v>
      </c>
      <c r="F1841">
        <f t="shared" si="57"/>
        <v>1307</v>
      </c>
      <c r="G1841" t="str">
        <f>IF(F1841&gt;10000,"省直辖县市",VLOOKUP(F1841,'Regionalism Code'!H:I,2,FALSE))</f>
        <v>张家口市</v>
      </c>
      <c r="H1841" s="4">
        <v>55.31</v>
      </c>
      <c r="I1841" s="4">
        <v>53.23</v>
      </c>
      <c r="J1841" s="4">
        <v>59.99</v>
      </c>
      <c r="K1841" s="4">
        <v>46.66</v>
      </c>
      <c r="L1841" s="4">
        <v>37.61</v>
      </c>
      <c r="M1841" s="4">
        <v>51.36</v>
      </c>
      <c r="N1841" s="4">
        <v>78.39</v>
      </c>
      <c r="O1841" s="4">
        <v>73.38</v>
      </c>
      <c r="P1841" s="4">
        <v>9.91</v>
      </c>
      <c r="Q1841" s="4">
        <v>53.65</v>
      </c>
    </row>
    <row r="1842" spans="1:17">
      <c r="A1842">
        <v>2015</v>
      </c>
      <c r="B1842" t="s">
        <v>344</v>
      </c>
      <c r="C1842">
        <v>130728</v>
      </c>
      <c r="D1842">
        <f t="shared" si="56"/>
        <v>13</v>
      </c>
      <c r="E1842" t="str">
        <f>VLOOKUP(D1842,'Regionalism Code'!B:C,2,FALSE)</f>
        <v>河北省</v>
      </c>
      <c r="F1842">
        <f t="shared" si="57"/>
        <v>1307</v>
      </c>
      <c r="G1842" t="str">
        <f>IF(F1842&gt;10000,"省直辖县市",VLOOKUP(F1842,'Regionalism Code'!H:I,2,FALSE))</f>
        <v>张家口市</v>
      </c>
      <c r="H1842" s="4">
        <v>58.47</v>
      </c>
      <c r="I1842" s="4">
        <v>57.26</v>
      </c>
      <c r="J1842" s="4">
        <v>62.75</v>
      </c>
      <c r="K1842" s="4">
        <v>55.53</v>
      </c>
      <c r="L1842" s="4">
        <v>36.58</v>
      </c>
      <c r="M1842" s="4">
        <v>63.75</v>
      </c>
      <c r="N1842" s="4">
        <v>66.48</v>
      </c>
      <c r="O1842" s="4">
        <v>85.89</v>
      </c>
      <c r="P1842" s="4">
        <v>9.47</v>
      </c>
      <c r="Q1842" s="4">
        <v>54.67</v>
      </c>
    </row>
    <row r="1843" spans="1:17">
      <c r="A1843">
        <v>2015</v>
      </c>
      <c r="B1843" t="s">
        <v>346</v>
      </c>
      <c r="C1843">
        <v>130729</v>
      </c>
      <c r="D1843">
        <f t="shared" si="56"/>
        <v>13</v>
      </c>
      <c r="E1843" t="str">
        <f>VLOOKUP(D1843,'Regionalism Code'!B:C,2,FALSE)</f>
        <v>河北省</v>
      </c>
      <c r="F1843">
        <f t="shared" si="57"/>
        <v>1307</v>
      </c>
      <c r="G1843" t="str">
        <f>IF(F1843&gt;10000,"省直辖县市",VLOOKUP(F1843,'Regionalism Code'!H:I,2,FALSE))</f>
        <v>张家口市</v>
      </c>
      <c r="H1843" s="4">
        <v>67.66</v>
      </c>
      <c r="I1843" s="4">
        <v>73.67</v>
      </c>
      <c r="J1843" s="4">
        <v>63.99</v>
      </c>
      <c r="K1843" s="4">
        <v>56.72</v>
      </c>
      <c r="L1843" s="4">
        <v>38.62</v>
      </c>
      <c r="M1843" s="4">
        <v>67.87</v>
      </c>
      <c r="N1843" s="4">
        <v>99.69</v>
      </c>
      <c r="O1843" s="4">
        <v>61.29</v>
      </c>
      <c r="P1843" s="4">
        <v>26.29</v>
      </c>
      <c r="Q1843" s="4">
        <v>54.47</v>
      </c>
    </row>
    <row r="1844" spans="1:17">
      <c r="A1844">
        <v>2015</v>
      </c>
      <c r="B1844" t="s">
        <v>347</v>
      </c>
      <c r="C1844">
        <v>130730</v>
      </c>
      <c r="D1844">
        <f t="shared" si="56"/>
        <v>13</v>
      </c>
      <c r="E1844" t="str">
        <f>VLOOKUP(D1844,'Regionalism Code'!B:C,2,FALSE)</f>
        <v>河北省</v>
      </c>
      <c r="F1844">
        <f t="shared" si="57"/>
        <v>1307</v>
      </c>
      <c r="G1844" t="str">
        <f>IF(F1844&gt;10000,"省直辖县市",VLOOKUP(F1844,'Regionalism Code'!H:I,2,FALSE))</f>
        <v>张家口市</v>
      </c>
      <c r="H1844" s="4">
        <v>76.9</v>
      </c>
      <c r="I1844" s="4">
        <v>82.15</v>
      </c>
      <c r="J1844" s="4">
        <v>77.75</v>
      </c>
      <c r="K1844" s="4">
        <v>73.75</v>
      </c>
      <c r="L1844" s="4">
        <v>43.87</v>
      </c>
      <c r="M1844" s="4">
        <v>79.24</v>
      </c>
      <c r="N1844" s="4">
        <v>97.65</v>
      </c>
      <c r="O1844" s="4">
        <v>88.42</v>
      </c>
      <c r="P1844" s="4">
        <v>42.17</v>
      </c>
      <c r="Q1844" s="4">
        <v>58.02</v>
      </c>
    </row>
    <row r="1845" spans="1:17">
      <c r="A1845">
        <v>2015</v>
      </c>
      <c r="B1845" t="s">
        <v>351</v>
      </c>
      <c r="C1845">
        <v>130732</v>
      </c>
      <c r="D1845">
        <f t="shared" si="56"/>
        <v>13</v>
      </c>
      <c r="E1845" t="str">
        <f>VLOOKUP(D1845,'Regionalism Code'!B:C,2,FALSE)</f>
        <v>河北省</v>
      </c>
      <c r="F1845">
        <f t="shared" si="57"/>
        <v>1307</v>
      </c>
      <c r="G1845" t="str">
        <f>IF(F1845&gt;10000,"省直辖县市",VLOOKUP(F1845,'Regionalism Code'!H:I,2,FALSE))</f>
        <v>张家口市</v>
      </c>
      <c r="H1845" s="4">
        <v>49.86</v>
      </c>
      <c r="I1845" s="4">
        <v>48.6</v>
      </c>
      <c r="J1845" s="4">
        <v>53.03</v>
      </c>
      <c r="K1845" s="4">
        <v>50.74</v>
      </c>
      <c r="L1845" s="4">
        <v>43.96</v>
      </c>
      <c r="M1845" s="4">
        <v>52.52</v>
      </c>
      <c r="N1845" s="4">
        <v>82.65</v>
      </c>
      <c r="O1845" s="4">
        <v>44.48</v>
      </c>
      <c r="P1845" s="4">
        <v>27.51</v>
      </c>
      <c r="Q1845" s="4">
        <v>48.23</v>
      </c>
    </row>
    <row r="1846" spans="1:17">
      <c r="A1846">
        <v>2015</v>
      </c>
      <c r="B1846" t="s">
        <v>353</v>
      </c>
      <c r="C1846">
        <v>130733</v>
      </c>
      <c r="D1846">
        <f t="shared" si="56"/>
        <v>13</v>
      </c>
      <c r="E1846" t="str">
        <f>VLOOKUP(D1846,'Regionalism Code'!B:C,2,FALSE)</f>
        <v>河北省</v>
      </c>
      <c r="F1846">
        <f t="shared" si="57"/>
        <v>1307</v>
      </c>
      <c r="G1846" t="str">
        <f>IF(F1846&gt;10000,"省直辖县市",VLOOKUP(F1846,'Regionalism Code'!H:I,2,FALSE))</f>
        <v>张家口市</v>
      </c>
      <c r="H1846" s="4">
        <v>69.71</v>
      </c>
      <c r="I1846" s="4">
        <v>77.18</v>
      </c>
      <c r="J1846" s="4">
        <v>61.57</v>
      </c>
      <c r="K1846" s="4">
        <v>69.67</v>
      </c>
      <c r="L1846" s="4">
        <v>40.93</v>
      </c>
      <c r="M1846" s="4">
        <v>74.89</v>
      </c>
      <c r="N1846" s="4">
        <v>67.82</v>
      </c>
      <c r="O1846" s="4">
        <v>72.03</v>
      </c>
      <c r="P1846" s="4">
        <v>27.02</v>
      </c>
      <c r="Q1846" s="4">
        <v>59.87</v>
      </c>
    </row>
    <row r="1847" spans="1:17">
      <c r="A1847">
        <v>2015</v>
      </c>
      <c r="B1847" t="s">
        <v>362</v>
      </c>
      <c r="C1847">
        <v>130821</v>
      </c>
      <c r="D1847">
        <f t="shared" si="56"/>
        <v>13</v>
      </c>
      <c r="E1847" t="str">
        <f>VLOOKUP(D1847,'Regionalism Code'!B:C,2,FALSE)</f>
        <v>河北省</v>
      </c>
      <c r="F1847">
        <f t="shared" si="57"/>
        <v>1308</v>
      </c>
      <c r="G1847" t="str">
        <f>IF(F1847&gt;10000,"省直辖县市",VLOOKUP(F1847,'Regionalism Code'!H:I,2,FALSE))</f>
        <v>承德市</v>
      </c>
      <c r="H1847" s="4">
        <v>62.88</v>
      </c>
      <c r="I1847" s="4">
        <v>63.07</v>
      </c>
      <c r="J1847" s="4">
        <v>68.94</v>
      </c>
      <c r="K1847" s="4">
        <v>60.47</v>
      </c>
      <c r="L1847" s="4">
        <v>37.83</v>
      </c>
      <c r="M1847" s="4">
        <v>61.77</v>
      </c>
      <c r="N1847" s="4">
        <v>81.95</v>
      </c>
      <c r="O1847" s="4">
        <v>86.7</v>
      </c>
      <c r="P1847" s="4">
        <v>26.57</v>
      </c>
      <c r="Q1847" s="4">
        <v>51.22</v>
      </c>
    </row>
    <row r="1848" spans="1:17">
      <c r="A1848">
        <v>2015</v>
      </c>
      <c r="B1848" t="s">
        <v>364</v>
      </c>
      <c r="C1848">
        <v>130822</v>
      </c>
      <c r="D1848">
        <f t="shared" si="56"/>
        <v>13</v>
      </c>
      <c r="E1848" t="str">
        <f>VLOOKUP(D1848,'Regionalism Code'!B:C,2,FALSE)</f>
        <v>河北省</v>
      </c>
      <c r="F1848">
        <f t="shared" si="57"/>
        <v>1308</v>
      </c>
      <c r="G1848" t="str">
        <f>IF(F1848&gt;10000,"省直辖县市",VLOOKUP(F1848,'Regionalism Code'!H:I,2,FALSE))</f>
        <v>承德市</v>
      </c>
      <c r="H1848" s="4">
        <v>65.57</v>
      </c>
      <c r="I1848" s="4">
        <v>63.07</v>
      </c>
      <c r="J1848" s="4">
        <v>78.35</v>
      </c>
      <c r="K1848" s="4">
        <v>56.26</v>
      </c>
      <c r="L1848" s="4">
        <v>54.78</v>
      </c>
      <c r="M1848" s="4">
        <v>58.55</v>
      </c>
      <c r="N1848" s="4">
        <v>94.73</v>
      </c>
      <c r="O1848" s="4">
        <v>99.29</v>
      </c>
      <c r="P1848" s="4">
        <v>17.42</v>
      </c>
      <c r="Q1848" s="4">
        <v>50.59</v>
      </c>
    </row>
    <row r="1849" spans="1:17">
      <c r="A1849">
        <v>2015</v>
      </c>
      <c r="B1849" t="s">
        <v>366</v>
      </c>
      <c r="C1849">
        <v>130823</v>
      </c>
      <c r="D1849">
        <f t="shared" si="56"/>
        <v>13</v>
      </c>
      <c r="E1849" t="str">
        <f>VLOOKUP(D1849,'Regionalism Code'!B:C,2,FALSE)</f>
        <v>河北省</v>
      </c>
      <c r="F1849">
        <f t="shared" si="57"/>
        <v>1308</v>
      </c>
      <c r="G1849" t="str">
        <f>IF(F1849&gt;10000,"省直辖县市",VLOOKUP(F1849,'Regionalism Code'!H:I,2,FALSE))</f>
        <v>承德市</v>
      </c>
      <c r="H1849" s="4">
        <v>62.1</v>
      </c>
      <c r="I1849" s="4">
        <v>58.13</v>
      </c>
      <c r="J1849" s="4">
        <v>73.79</v>
      </c>
      <c r="K1849" s="4">
        <v>55.4</v>
      </c>
      <c r="L1849" s="4">
        <v>29.01</v>
      </c>
      <c r="M1849" s="4">
        <v>62.85</v>
      </c>
      <c r="N1849" s="4">
        <v>134.94</v>
      </c>
      <c r="O1849" s="4">
        <v>71.61</v>
      </c>
      <c r="P1849" s="4">
        <v>15.7</v>
      </c>
      <c r="Q1849" s="4">
        <v>54</v>
      </c>
    </row>
    <row r="1850" spans="1:17">
      <c r="A1850">
        <v>2015</v>
      </c>
      <c r="B1850" t="s">
        <v>368</v>
      </c>
      <c r="C1850">
        <v>130824</v>
      </c>
      <c r="D1850">
        <f t="shared" si="56"/>
        <v>13</v>
      </c>
      <c r="E1850" t="str">
        <f>VLOOKUP(D1850,'Regionalism Code'!B:C,2,FALSE)</f>
        <v>河北省</v>
      </c>
      <c r="F1850">
        <f t="shared" si="57"/>
        <v>1308</v>
      </c>
      <c r="G1850" t="str">
        <f>IF(F1850&gt;10000,"省直辖县市",VLOOKUP(F1850,'Regionalism Code'!H:I,2,FALSE))</f>
        <v>承德市</v>
      </c>
      <c r="H1850" s="4">
        <v>63.23</v>
      </c>
      <c r="I1850" s="4">
        <v>66.3</v>
      </c>
      <c r="J1850" s="4">
        <v>61.05</v>
      </c>
      <c r="K1850" s="4">
        <v>58.65</v>
      </c>
      <c r="L1850" s="4">
        <v>30.14</v>
      </c>
      <c r="M1850" s="4">
        <v>64.76</v>
      </c>
      <c r="N1850" s="4">
        <v>90.61</v>
      </c>
      <c r="O1850" s="4">
        <v>62.82</v>
      </c>
      <c r="P1850" s="4">
        <v>28.4</v>
      </c>
      <c r="Q1850" s="4">
        <v>57.08</v>
      </c>
    </row>
    <row r="1851" spans="1:17">
      <c r="A1851">
        <v>2015</v>
      </c>
      <c r="B1851" t="s">
        <v>370</v>
      </c>
      <c r="C1851">
        <v>130825</v>
      </c>
      <c r="D1851">
        <f t="shared" si="56"/>
        <v>13</v>
      </c>
      <c r="E1851" t="str">
        <f>VLOOKUP(D1851,'Regionalism Code'!B:C,2,FALSE)</f>
        <v>河北省</v>
      </c>
      <c r="F1851">
        <f t="shared" si="57"/>
        <v>1308</v>
      </c>
      <c r="G1851" t="str">
        <f>IF(F1851&gt;10000,"省直辖县市",VLOOKUP(F1851,'Regionalism Code'!H:I,2,FALSE))</f>
        <v>承德市</v>
      </c>
      <c r="H1851" s="4">
        <v>61.36</v>
      </c>
      <c r="I1851" s="4">
        <v>56.46</v>
      </c>
      <c r="J1851" s="4">
        <v>76.92</v>
      </c>
      <c r="K1851" s="4">
        <v>56.07</v>
      </c>
      <c r="L1851" s="4">
        <v>57.06</v>
      </c>
      <c r="M1851" s="4">
        <v>59.38</v>
      </c>
      <c r="N1851" s="4">
        <v>140.26</v>
      </c>
      <c r="O1851" s="4">
        <v>64.24</v>
      </c>
      <c r="P1851" s="4">
        <v>19.04</v>
      </c>
      <c r="Q1851" s="4">
        <v>49.28</v>
      </c>
    </row>
    <row r="1852" spans="1:17">
      <c r="A1852">
        <v>2015</v>
      </c>
      <c r="B1852" t="s">
        <v>372</v>
      </c>
      <c r="C1852">
        <v>130826</v>
      </c>
      <c r="D1852">
        <f t="shared" si="56"/>
        <v>13</v>
      </c>
      <c r="E1852" t="str">
        <f>VLOOKUP(D1852,'Regionalism Code'!B:C,2,FALSE)</f>
        <v>河北省</v>
      </c>
      <c r="F1852">
        <f t="shared" si="57"/>
        <v>1308</v>
      </c>
      <c r="G1852" t="str">
        <f>IF(F1852&gt;10000,"省直辖县市",VLOOKUP(F1852,'Regionalism Code'!H:I,2,FALSE))</f>
        <v>承德市</v>
      </c>
      <c r="H1852" s="4">
        <v>60.47</v>
      </c>
      <c r="I1852" s="4">
        <v>60.71</v>
      </c>
      <c r="J1852" s="4">
        <v>61.07</v>
      </c>
      <c r="K1852" s="4">
        <v>55.19</v>
      </c>
      <c r="L1852" s="4">
        <v>38</v>
      </c>
      <c r="M1852" s="4">
        <v>56.36</v>
      </c>
      <c r="N1852" s="4">
        <v>81.58</v>
      </c>
      <c r="O1852" s="4">
        <v>68.37</v>
      </c>
      <c r="P1852" s="4">
        <v>24.33</v>
      </c>
      <c r="Q1852" s="4">
        <v>58.62</v>
      </c>
    </row>
    <row r="1853" spans="1:17">
      <c r="A1853">
        <v>2015</v>
      </c>
      <c r="B1853" t="s">
        <v>374</v>
      </c>
      <c r="C1853">
        <v>130827</v>
      </c>
      <c r="D1853">
        <f t="shared" si="56"/>
        <v>13</v>
      </c>
      <c r="E1853" t="str">
        <f>VLOOKUP(D1853,'Regionalism Code'!B:C,2,FALSE)</f>
        <v>河北省</v>
      </c>
      <c r="F1853">
        <f t="shared" si="57"/>
        <v>1308</v>
      </c>
      <c r="G1853" t="str">
        <f>IF(F1853&gt;10000,"省直辖县市",VLOOKUP(F1853,'Regionalism Code'!H:I,2,FALSE))</f>
        <v>承德市</v>
      </c>
      <c r="H1853" s="4">
        <v>66.71</v>
      </c>
      <c r="I1853" s="4">
        <v>76.92</v>
      </c>
      <c r="J1853" s="4">
        <v>54.03</v>
      </c>
      <c r="K1853" s="4">
        <v>37.17</v>
      </c>
      <c r="L1853" s="4">
        <v>30.72</v>
      </c>
      <c r="M1853" s="4">
        <v>24.69</v>
      </c>
      <c r="N1853" s="4">
        <v>69.55</v>
      </c>
      <c r="O1853" s="4">
        <v>72.26</v>
      </c>
      <c r="P1853" s="4">
        <v>8.96</v>
      </c>
      <c r="Q1853" s="4">
        <v>56.07</v>
      </c>
    </row>
    <row r="1854" spans="1:17">
      <c r="A1854">
        <v>2015</v>
      </c>
      <c r="B1854" t="s">
        <v>376</v>
      </c>
      <c r="C1854">
        <v>130828</v>
      </c>
      <c r="D1854">
        <f t="shared" si="56"/>
        <v>13</v>
      </c>
      <c r="E1854" t="str">
        <f>VLOOKUP(D1854,'Regionalism Code'!B:C,2,FALSE)</f>
        <v>河北省</v>
      </c>
      <c r="F1854">
        <f t="shared" si="57"/>
        <v>1308</v>
      </c>
      <c r="G1854" t="str">
        <f>IF(F1854&gt;10000,"省直辖县市",VLOOKUP(F1854,'Regionalism Code'!H:I,2,FALSE))</f>
        <v>承德市</v>
      </c>
      <c r="H1854" s="4">
        <v>57.14</v>
      </c>
      <c r="I1854" s="4">
        <v>58.76</v>
      </c>
      <c r="J1854" s="4">
        <v>55.08</v>
      </c>
      <c r="K1854" s="4">
        <v>42.6</v>
      </c>
      <c r="L1854" s="4">
        <v>26.14</v>
      </c>
      <c r="M1854" s="4">
        <v>44.21</v>
      </c>
      <c r="N1854" s="4">
        <v>69.36</v>
      </c>
      <c r="O1854" s="4">
        <v>69.55</v>
      </c>
      <c r="P1854" s="4">
        <v>22.69</v>
      </c>
      <c r="Q1854" s="4">
        <v>55.53</v>
      </c>
    </row>
    <row r="1855" spans="1:17">
      <c r="A1855">
        <v>2015</v>
      </c>
      <c r="B1855" t="s">
        <v>381</v>
      </c>
      <c r="C1855">
        <v>130921</v>
      </c>
      <c r="D1855">
        <f t="shared" si="56"/>
        <v>13</v>
      </c>
      <c r="E1855" t="str">
        <f>VLOOKUP(D1855,'Regionalism Code'!B:C,2,FALSE)</f>
        <v>河北省</v>
      </c>
      <c r="F1855">
        <f t="shared" si="57"/>
        <v>1309</v>
      </c>
      <c r="G1855" t="str">
        <f>IF(F1855&gt;10000,"省直辖县市",VLOOKUP(F1855,'Regionalism Code'!H:I,2,FALSE))</f>
        <v>沧州市</v>
      </c>
      <c r="H1855" s="4">
        <v>57.31</v>
      </c>
      <c r="I1855" s="4">
        <v>56.49</v>
      </c>
      <c r="J1855" s="4">
        <v>65</v>
      </c>
      <c r="K1855" s="4">
        <v>51.6</v>
      </c>
      <c r="L1855" s="4">
        <v>22.1</v>
      </c>
      <c r="M1855" s="4">
        <v>71.28</v>
      </c>
      <c r="N1855" s="4">
        <v>91.58</v>
      </c>
      <c r="O1855" s="4">
        <v>79.56</v>
      </c>
      <c r="P1855" s="4">
        <v>13.21</v>
      </c>
      <c r="Q1855" s="4">
        <v>46.08</v>
      </c>
    </row>
    <row r="1856" spans="1:17">
      <c r="A1856">
        <v>2015</v>
      </c>
      <c r="B1856" t="s">
        <v>383</v>
      </c>
      <c r="C1856">
        <v>130922</v>
      </c>
      <c r="D1856">
        <f t="shared" si="56"/>
        <v>13</v>
      </c>
      <c r="E1856" t="str">
        <f>VLOOKUP(D1856,'Regionalism Code'!B:C,2,FALSE)</f>
        <v>河北省</v>
      </c>
      <c r="F1856">
        <f t="shared" si="57"/>
        <v>1309</v>
      </c>
      <c r="G1856" t="str">
        <f>IF(F1856&gt;10000,"省直辖县市",VLOOKUP(F1856,'Regionalism Code'!H:I,2,FALSE))</f>
        <v>沧州市</v>
      </c>
      <c r="H1856" s="4">
        <v>75.11</v>
      </c>
      <c r="I1856" s="4">
        <v>82.34</v>
      </c>
      <c r="J1856" s="4">
        <v>75.37</v>
      </c>
      <c r="K1856" s="4">
        <v>70.86</v>
      </c>
      <c r="L1856" s="4">
        <v>28.57</v>
      </c>
      <c r="M1856" s="4">
        <v>90.38</v>
      </c>
      <c r="N1856" s="4">
        <v>101.13</v>
      </c>
      <c r="O1856" s="4">
        <v>89.57</v>
      </c>
      <c r="P1856" s="4">
        <v>23.83</v>
      </c>
      <c r="Q1856" s="4">
        <v>50.74</v>
      </c>
    </row>
    <row r="1857" spans="1:17">
      <c r="A1857">
        <v>2015</v>
      </c>
      <c r="B1857" t="s">
        <v>385</v>
      </c>
      <c r="C1857">
        <v>130923</v>
      </c>
      <c r="D1857">
        <f t="shared" si="56"/>
        <v>13</v>
      </c>
      <c r="E1857" t="str">
        <f>VLOOKUP(D1857,'Regionalism Code'!B:C,2,FALSE)</f>
        <v>河北省</v>
      </c>
      <c r="F1857">
        <f t="shared" si="57"/>
        <v>1309</v>
      </c>
      <c r="G1857" t="str">
        <f>IF(F1857&gt;10000,"省直辖县市",VLOOKUP(F1857,'Regionalism Code'!H:I,2,FALSE))</f>
        <v>沧州市</v>
      </c>
      <c r="H1857" s="4">
        <v>58.55</v>
      </c>
      <c r="I1857" s="4">
        <v>62.95</v>
      </c>
      <c r="J1857" s="4">
        <v>60.79</v>
      </c>
      <c r="K1857" s="4">
        <v>39.04</v>
      </c>
      <c r="L1857" s="4">
        <v>40.76</v>
      </c>
      <c r="M1857" s="4">
        <v>71.2</v>
      </c>
      <c r="N1857" s="4">
        <v>79.99</v>
      </c>
      <c r="O1857" s="4">
        <v>69.57</v>
      </c>
      <c r="P1857" s="4">
        <v>14.01</v>
      </c>
      <c r="Q1857" s="4">
        <v>39.98</v>
      </c>
    </row>
    <row r="1858" spans="1:17">
      <c r="A1858">
        <v>2015</v>
      </c>
      <c r="B1858" t="s">
        <v>387</v>
      </c>
      <c r="C1858">
        <v>130924</v>
      </c>
      <c r="D1858">
        <f t="shared" ref="D1858:D1921" si="58">INT(C1858/10000)</f>
        <v>13</v>
      </c>
      <c r="E1858" t="str">
        <f>VLOOKUP(D1858,'Regionalism Code'!B:C,2,FALSE)</f>
        <v>河北省</v>
      </c>
      <c r="F1858">
        <f t="shared" ref="F1858:F1921" si="59">IF(OR(D1858=11,D1858=12,D1858=31,D1858=50),D1858*100,IF(MID(C1858,3,1)="9",C1858,INT(C1858/100)))</f>
        <v>1309</v>
      </c>
      <c r="G1858" t="str">
        <f>IF(F1858&gt;10000,"省直辖县市",VLOOKUP(F1858,'Regionalism Code'!H:I,2,FALSE))</f>
        <v>沧州市</v>
      </c>
      <c r="H1858" s="4">
        <v>57.97</v>
      </c>
      <c r="I1858" s="4">
        <v>58.55</v>
      </c>
      <c r="J1858" s="4">
        <v>63.85</v>
      </c>
      <c r="K1858" s="4">
        <v>42.57</v>
      </c>
      <c r="L1858" s="4">
        <v>41.25</v>
      </c>
      <c r="M1858" s="4">
        <v>63.07</v>
      </c>
      <c r="N1858" s="4">
        <v>81.52</v>
      </c>
      <c r="O1858" s="4">
        <v>80.07</v>
      </c>
      <c r="P1858" s="4">
        <v>3.58</v>
      </c>
      <c r="Q1858" s="4">
        <v>45.4</v>
      </c>
    </row>
    <row r="1859" spans="1:17">
      <c r="A1859">
        <v>2015</v>
      </c>
      <c r="B1859" t="s">
        <v>389</v>
      </c>
      <c r="C1859">
        <v>130925</v>
      </c>
      <c r="D1859">
        <f t="shared" si="58"/>
        <v>13</v>
      </c>
      <c r="E1859" t="str">
        <f>VLOOKUP(D1859,'Regionalism Code'!B:C,2,FALSE)</f>
        <v>河北省</v>
      </c>
      <c r="F1859">
        <f t="shared" si="59"/>
        <v>1309</v>
      </c>
      <c r="G1859" t="str">
        <f>IF(F1859&gt;10000,"省直辖县市",VLOOKUP(F1859,'Regionalism Code'!H:I,2,FALSE))</f>
        <v>沧州市</v>
      </c>
      <c r="H1859" s="4">
        <v>60.83</v>
      </c>
      <c r="I1859" s="4">
        <v>63.11</v>
      </c>
      <c r="J1859" s="4">
        <v>63.35</v>
      </c>
      <c r="K1859" s="4">
        <v>55.99</v>
      </c>
      <c r="L1859" s="4">
        <v>37.03</v>
      </c>
      <c r="M1859" s="4">
        <v>69.82</v>
      </c>
      <c r="N1859" s="4">
        <v>79.6</v>
      </c>
      <c r="O1859" s="4">
        <v>75.82</v>
      </c>
      <c r="P1859" s="4">
        <v>16.31</v>
      </c>
      <c r="Q1859" s="4">
        <v>48.68</v>
      </c>
    </row>
    <row r="1860" spans="1:17">
      <c r="A1860">
        <v>2015</v>
      </c>
      <c r="B1860" t="s">
        <v>391</v>
      </c>
      <c r="C1860">
        <v>130926</v>
      </c>
      <c r="D1860">
        <f t="shared" si="58"/>
        <v>13</v>
      </c>
      <c r="E1860" t="str">
        <f>VLOOKUP(D1860,'Regionalism Code'!B:C,2,FALSE)</f>
        <v>河北省</v>
      </c>
      <c r="F1860">
        <f t="shared" si="59"/>
        <v>1309</v>
      </c>
      <c r="G1860" t="str">
        <f>IF(F1860&gt;10000,"省直辖县市",VLOOKUP(F1860,'Regionalism Code'!H:I,2,FALSE))</f>
        <v>沧州市</v>
      </c>
      <c r="H1860" s="4">
        <v>69.75</v>
      </c>
      <c r="I1860" s="4">
        <v>79.04</v>
      </c>
      <c r="J1860" s="4">
        <v>83.92</v>
      </c>
      <c r="K1860" s="4">
        <v>107.8</v>
      </c>
      <c r="L1860" s="4">
        <v>46.01</v>
      </c>
      <c r="M1860" s="4">
        <v>108.17</v>
      </c>
      <c r="N1860" s="4">
        <v>102.13</v>
      </c>
      <c r="O1860" s="4">
        <v>97.42</v>
      </c>
      <c r="P1860" s="4">
        <v>21.84</v>
      </c>
      <c r="Q1860" s="4">
        <v>13.33</v>
      </c>
    </row>
    <row r="1861" spans="1:17">
      <c r="A1861">
        <v>2015</v>
      </c>
      <c r="B1861" t="s">
        <v>393</v>
      </c>
      <c r="C1861">
        <v>130927</v>
      </c>
      <c r="D1861">
        <f t="shared" si="58"/>
        <v>13</v>
      </c>
      <c r="E1861" t="str">
        <f>VLOOKUP(D1861,'Regionalism Code'!B:C,2,FALSE)</f>
        <v>河北省</v>
      </c>
      <c r="F1861">
        <f t="shared" si="59"/>
        <v>1309</v>
      </c>
      <c r="G1861" t="str">
        <f>IF(F1861&gt;10000,"省直辖县市",VLOOKUP(F1861,'Regionalism Code'!H:I,2,FALSE))</f>
        <v>沧州市</v>
      </c>
      <c r="H1861" s="4">
        <v>58.4</v>
      </c>
      <c r="I1861" s="4">
        <v>59.2</v>
      </c>
      <c r="J1861" s="4">
        <v>60.77</v>
      </c>
      <c r="K1861" s="4">
        <v>43.25</v>
      </c>
      <c r="L1861" s="4">
        <v>21.96</v>
      </c>
      <c r="M1861" s="4">
        <v>57.79</v>
      </c>
      <c r="N1861" s="4">
        <v>79.52</v>
      </c>
      <c r="O1861" s="4">
        <v>80.44</v>
      </c>
      <c r="P1861" s="4">
        <v>10.21</v>
      </c>
      <c r="Q1861" s="4">
        <v>51.45</v>
      </c>
    </row>
    <row r="1862" spans="1:17">
      <c r="A1862">
        <v>2015</v>
      </c>
      <c r="B1862" t="s">
        <v>395</v>
      </c>
      <c r="C1862">
        <v>130928</v>
      </c>
      <c r="D1862">
        <f t="shared" si="58"/>
        <v>13</v>
      </c>
      <c r="E1862" t="str">
        <f>VLOOKUP(D1862,'Regionalism Code'!B:C,2,FALSE)</f>
        <v>河北省</v>
      </c>
      <c r="F1862">
        <f t="shared" si="59"/>
        <v>1309</v>
      </c>
      <c r="G1862" t="str">
        <f>IF(F1862&gt;10000,"省直辖县市",VLOOKUP(F1862,'Regionalism Code'!H:I,2,FALSE))</f>
        <v>沧州市</v>
      </c>
      <c r="H1862" s="4">
        <v>53.34</v>
      </c>
      <c r="I1862" s="4">
        <v>48.14</v>
      </c>
      <c r="J1862" s="4">
        <v>62.01</v>
      </c>
      <c r="K1862" s="4">
        <v>52.36</v>
      </c>
      <c r="L1862" s="4">
        <v>24.42</v>
      </c>
      <c r="M1862" s="4">
        <v>84.96</v>
      </c>
      <c r="N1862" s="4">
        <v>99.66</v>
      </c>
      <c r="O1862" s="4">
        <v>62.53</v>
      </c>
      <c r="P1862" s="4">
        <v>15.43</v>
      </c>
      <c r="Q1862" s="4">
        <v>54.73</v>
      </c>
    </row>
    <row r="1863" spans="1:17">
      <c r="A1863">
        <v>2015</v>
      </c>
      <c r="B1863" t="s">
        <v>397</v>
      </c>
      <c r="C1863">
        <v>130929</v>
      </c>
      <c r="D1863">
        <f t="shared" si="58"/>
        <v>13</v>
      </c>
      <c r="E1863" t="str">
        <f>VLOOKUP(D1863,'Regionalism Code'!B:C,2,FALSE)</f>
        <v>河北省</v>
      </c>
      <c r="F1863">
        <f t="shared" si="59"/>
        <v>1309</v>
      </c>
      <c r="G1863" t="str">
        <f>IF(F1863&gt;10000,"省直辖县市",VLOOKUP(F1863,'Regionalism Code'!H:I,2,FALSE))</f>
        <v>沧州市</v>
      </c>
      <c r="H1863" s="4">
        <v>56.47</v>
      </c>
      <c r="I1863" s="4">
        <v>57.83</v>
      </c>
      <c r="J1863" s="4">
        <v>60.93</v>
      </c>
      <c r="K1863" s="4">
        <v>44.8</v>
      </c>
      <c r="L1863" s="4">
        <v>16.52</v>
      </c>
      <c r="M1863" s="4">
        <v>69.41</v>
      </c>
      <c r="N1863" s="4">
        <v>75.79</v>
      </c>
      <c r="O1863" s="4">
        <v>81.38</v>
      </c>
      <c r="P1863" s="4">
        <v>18.09</v>
      </c>
      <c r="Q1863" s="4">
        <v>43.87</v>
      </c>
    </row>
    <row r="1864" spans="1:17">
      <c r="A1864">
        <v>2015</v>
      </c>
      <c r="B1864" t="s">
        <v>399</v>
      </c>
      <c r="C1864">
        <v>130930</v>
      </c>
      <c r="D1864">
        <f t="shared" si="58"/>
        <v>13</v>
      </c>
      <c r="E1864" t="str">
        <f>VLOOKUP(D1864,'Regionalism Code'!B:C,2,FALSE)</f>
        <v>河北省</v>
      </c>
      <c r="F1864">
        <f t="shared" si="59"/>
        <v>1309</v>
      </c>
      <c r="G1864" t="str">
        <f>IF(F1864&gt;10000,"省直辖县市",VLOOKUP(F1864,'Regionalism Code'!H:I,2,FALSE))</f>
        <v>沧州市</v>
      </c>
      <c r="H1864" s="4">
        <v>63.03</v>
      </c>
      <c r="I1864" s="4">
        <v>71.5</v>
      </c>
      <c r="J1864" s="4">
        <v>54.57</v>
      </c>
      <c r="K1864" s="4">
        <v>43.4</v>
      </c>
      <c r="L1864" s="4">
        <v>21.42</v>
      </c>
      <c r="M1864" s="4">
        <v>58.03</v>
      </c>
      <c r="N1864" s="4">
        <v>79.9</v>
      </c>
      <c r="O1864" s="4">
        <v>66.83</v>
      </c>
      <c r="P1864" s="4">
        <v>0</v>
      </c>
      <c r="Q1864" s="4">
        <v>50.46</v>
      </c>
    </row>
    <row r="1865" spans="1:17">
      <c r="A1865">
        <v>2015</v>
      </c>
      <c r="B1865" t="s">
        <v>401</v>
      </c>
      <c r="C1865">
        <v>130981</v>
      </c>
      <c r="D1865">
        <f t="shared" si="58"/>
        <v>13</v>
      </c>
      <c r="E1865" t="str">
        <f>VLOOKUP(D1865,'Regionalism Code'!B:C,2,FALSE)</f>
        <v>河北省</v>
      </c>
      <c r="F1865">
        <f t="shared" si="59"/>
        <v>1309</v>
      </c>
      <c r="G1865" t="str">
        <f>IF(F1865&gt;10000,"省直辖县市",VLOOKUP(F1865,'Regionalism Code'!H:I,2,FALSE))</f>
        <v>沧州市</v>
      </c>
      <c r="H1865" s="4">
        <v>62.24</v>
      </c>
      <c r="I1865" s="4">
        <v>66.3</v>
      </c>
      <c r="J1865" s="4">
        <v>71.85</v>
      </c>
      <c r="K1865" s="4">
        <v>71.69</v>
      </c>
      <c r="L1865" s="4">
        <v>27.99</v>
      </c>
      <c r="M1865" s="4">
        <v>83.66</v>
      </c>
      <c r="N1865" s="4">
        <v>98.1</v>
      </c>
      <c r="O1865" s="4">
        <v>85.9</v>
      </c>
      <c r="P1865" s="4">
        <v>15.23</v>
      </c>
      <c r="Q1865" s="4">
        <v>31.38</v>
      </c>
    </row>
    <row r="1866" spans="1:17">
      <c r="A1866">
        <v>2015</v>
      </c>
      <c r="B1866" t="s">
        <v>403</v>
      </c>
      <c r="C1866">
        <v>130982</v>
      </c>
      <c r="D1866">
        <f t="shared" si="58"/>
        <v>13</v>
      </c>
      <c r="E1866" t="str">
        <f>VLOOKUP(D1866,'Regionalism Code'!B:C,2,FALSE)</f>
        <v>河北省</v>
      </c>
      <c r="F1866">
        <f t="shared" si="59"/>
        <v>1309</v>
      </c>
      <c r="G1866" t="str">
        <f>IF(F1866&gt;10000,"省直辖县市",VLOOKUP(F1866,'Regionalism Code'!H:I,2,FALSE))</f>
        <v>沧州市</v>
      </c>
      <c r="H1866" s="4">
        <v>85.47</v>
      </c>
      <c r="I1866" s="4">
        <v>93.28</v>
      </c>
      <c r="J1866" s="4">
        <v>89.22</v>
      </c>
      <c r="K1866" s="4">
        <v>93</v>
      </c>
      <c r="L1866" s="4">
        <v>59.24</v>
      </c>
      <c r="M1866" s="4">
        <v>109.81</v>
      </c>
      <c r="N1866" s="4">
        <v>129.22</v>
      </c>
      <c r="O1866" s="4">
        <v>84.62</v>
      </c>
      <c r="P1866" s="4">
        <v>40.02</v>
      </c>
      <c r="Q1866" s="4">
        <v>52.86</v>
      </c>
    </row>
    <row r="1867" spans="1:17">
      <c r="A1867">
        <v>2015</v>
      </c>
      <c r="B1867" t="s">
        <v>405</v>
      </c>
      <c r="C1867">
        <v>130983</v>
      </c>
      <c r="D1867">
        <f t="shared" si="58"/>
        <v>13</v>
      </c>
      <c r="E1867" t="str">
        <f>VLOOKUP(D1867,'Regionalism Code'!B:C,2,FALSE)</f>
        <v>河北省</v>
      </c>
      <c r="F1867">
        <f t="shared" si="59"/>
        <v>1309</v>
      </c>
      <c r="G1867" t="str">
        <f>IF(F1867&gt;10000,"省直辖县市",VLOOKUP(F1867,'Regionalism Code'!H:I,2,FALSE))</f>
        <v>沧州市</v>
      </c>
      <c r="H1867" s="4">
        <v>85.84</v>
      </c>
      <c r="I1867" s="4">
        <v>104.12</v>
      </c>
      <c r="J1867" s="4">
        <v>68.31</v>
      </c>
      <c r="K1867" s="4">
        <v>67.51</v>
      </c>
      <c r="L1867" s="4">
        <v>33.6</v>
      </c>
      <c r="M1867" s="4">
        <v>80.68</v>
      </c>
      <c r="N1867" s="4">
        <v>93.52</v>
      </c>
      <c r="O1867" s="4">
        <v>71.82</v>
      </c>
      <c r="P1867" s="4">
        <v>39.79</v>
      </c>
      <c r="Q1867" s="4">
        <v>57.31</v>
      </c>
    </row>
    <row r="1868" spans="1:17">
      <c r="A1868">
        <v>2015</v>
      </c>
      <c r="B1868" t="s">
        <v>406</v>
      </c>
      <c r="C1868">
        <v>130984</v>
      </c>
      <c r="D1868">
        <f t="shared" si="58"/>
        <v>13</v>
      </c>
      <c r="E1868" t="str">
        <f>VLOOKUP(D1868,'Regionalism Code'!B:C,2,FALSE)</f>
        <v>河北省</v>
      </c>
      <c r="F1868">
        <f t="shared" si="59"/>
        <v>1309</v>
      </c>
      <c r="G1868" t="str">
        <f>IF(F1868&gt;10000,"省直辖县市",VLOOKUP(F1868,'Regionalism Code'!H:I,2,FALSE))</f>
        <v>沧州市</v>
      </c>
      <c r="H1868" s="4">
        <v>62.51</v>
      </c>
      <c r="I1868" s="4">
        <v>62.79</v>
      </c>
      <c r="J1868" s="4">
        <v>70.3</v>
      </c>
      <c r="K1868" s="4">
        <v>61.3</v>
      </c>
      <c r="L1868" s="4">
        <v>38.37</v>
      </c>
      <c r="M1868" s="4">
        <v>81.59</v>
      </c>
      <c r="N1868" s="4">
        <v>92.97</v>
      </c>
      <c r="O1868" s="4">
        <v>85.16</v>
      </c>
      <c r="P1868" s="4">
        <v>4.68</v>
      </c>
      <c r="Q1868" s="4">
        <v>47.44</v>
      </c>
    </row>
    <row r="1869" spans="1:17">
      <c r="A1869">
        <v>2015</v>
      </c>
      <c r="B1869" t="s">
        <v>413</v>
      </c>
      <c r="C1869">
        <v>131022</v>
      </c>
      <c r="D1869">
        <f t="shared" si="58"/>
        <v>13</v>
      </c>
      <c r="E1869" t="str">
        <f>VLOOKUP(D1869,'Regionalism Code'!B:C,2,FALSE)</f>
        <v>河北省</v>
      </c>
      <c r="F1869">
        <f t="shared" si="59"/>
        <v>1310</v>
      </c>
      <c r="G1869" t="str">
        <f>IF(F1869&gt;10000,"省直辖县市",VLOOKUP(F1869,'Regionalism Code'!H:I,2,FALSE))</f>
        <v>廊坊市</v>
      </c>
      <c r="H1869" s="4">
        <v>93.49</v>
      </c>
      <c r="I1869" s="4">
        <v>107.74</v>
      </c>
      <c r="J1869" s="4">
        <v>89.48</v>
      </c>
      <c r="K1869" s="4">
        <v>112.51</v>
      </c>
      <c r="L1869" s="4">
        <v>48.24</v>
      </c>
      <c r="M1869" s="4">
        <v>120.05</v>
      </c>
      <c r="N1869" s="4">
        <v>105.37</v>
      </c>
      <c r="O1869" s="4">
        <v>96.52</v>
      </c>
      <c r="P1869" s="4">
        <v>59.33</v>
      </c>
      <c r="Q1869" s="4">
        <v>53.71</v>
      </c>
    </row>
    <row r="1870" spans="1:17">
      <c r="A1870">
        <v>2015</v>
      </c>
      <c r="B1870" t="s">
        <v>415</v>
      </c>
      <c r="C1870">
        <v>131023</v>
      </c>
      <c r="D1870">
        <f t="shared" si="58"/>
        <v>13</v>
      </c>
      <c r="E1870" t="str">
        <f>VLOOKUP(D1870,'Regionalism Code'!B:C,2,FALSE)</f>
        <v>河北省</v>
      </c>
      <c r="F1870">
        <f t="shared" si="59"/>
        <v>1310</v>
      </c>
      <c r="G1870" t="str">
        <f>IF(F1870&gt;10000,"省直辖县市",VLOOKUP(F1870,'Regionalism Code'!H:I,2,FALSE))</f>
        <v>廊坊市</v>
      </c>
      <c r="H1870" s="4">
        <v>73.07</v>
      </c>
      <c r="I1870" s="4">
        <v>77.46</v>
      </c>
      <c r="J1870" s="4">
        <v>74.12</v>
      </c>
      <c r="K1870" s="4">
        <v>70.31</v>
      </c>
      <c r="L1870" s="4">
        <v>29.47</v>
      </c>
      <c r="M1870" s="4">
        <v>75.91</v>
      </c>
      <c r="N1870" s="4">
        <v>101.83</v>
      </c>
      <c r="O1870" s="4">
        <v>85.95</v>
      </c>
      <c r="P1870" s="4">
        <v>31.5</v>
      </c>
      <c r="Q1870" s="4">
        <v>56.65</v>
      </c>
    </row>
    <row r="1871" spans="1:17">
      <c r="A1871">
        <v>2015</v>
      </c>
      <c r="B1871" t="s">
        <v>417</v>
      </c>
      <c r="C1871">
        <v>131024</v>
      </c>
      <c r="D1871">
        <f t="shared" si="58"/>
        <v>13</v>
      </c>
      <c r="E1871" t="str">
        <f>VLOOKUP(D1871,'Regionalism Code'!B:C,2,FALSE)</f>
        <v>河北省</v>
      </c>
      <c r="F1871">
        <f t="shared" si="59"/>
        <v>1310</v>
      </c>
      <c r="G1871" t="str">
        <f>IF(F1871&gt;10000,"省直辖县市",VLOOKUP(F1871,'Regionalism Code'!H:I,2,FALSE))</f>
        <v>廊坊市</v>
      </c>
      <c r="H1871" s="4">
        <v>102.47</v>
      </c>
      <c r="I1871" s="4">
        <v>117.62</v>
      </c>
      <c r="J1871" s="4">
        <v>100.53</v>
      </c>
      <c r="K1871" s="4">
        <v>117.14</v>
      </c>
      <c r="L1871" s="4">
        <v>80.79</v>
      </c>
      <c r="M1871" s="4">
        <v>116.61</v>
      </c>
      <c r="N1871" s="4">
        <v>116.6</v>
      </c>
      <c r="O1871" s="4">
        <v>105.58</v>
      </c>
      <c r="P1871" s="4">
        <v>55.39</v>
      </c>
      <c r="Q1871" s="4">
        <v>55.99</v>
      </c>
    </row>
    <row r="1872" spans="1:17">
      <c r="A1872">
        <v>2015</v>
      </c>
      <c r="B1872" t="s">
        <v>419</v>
      </c>
      <c r="C1872">
        <v>131025</v>
      </c>
      <c r="D1872">
        <f t="shared" si="58"/>
        <v>13</v>
      </c>
      <c r="E1872" t="str">
        <f>VLOOKUP(D1872,'Regionalism Code'!B:C,2,FALSE)</f>
        <v>河北省</v>
      </c>
      <c r="F1872">
        <f t="shared" si="59"/>
        <v>1310</v>
      </c>
      <c r="G1872" t="str">
        <f>IF(F1872&gt;10000,"省直辖县市",VLOOKUP(F1872,'Regionalism Code'!H:I,2,FALSE))</f>
        <v>廊坊市</v>
      </c>
      <c r="H1872" s="4">
        <v>71.13</v>
      </c>
      <c r="I1872" s="4">
        <v>77.61</v>
      </c>
      <c r="J1872" s="4">
        <v>71.26</v>
      </c>
      <c r="K1872" s="4">
        <v>62.54</v>
      </c>
      <c r="L1872" s="4">
        <v>25.17</v>
      </c>
      <c r="M1872" s="4">
        <v>76.08</v>
      </c>
      <c r="N1872" s="4">
        <v>93.8</v>
      </c>
      <c r="O1872" s="4">
        <v>85.49</v>
      </c>
      <c r="P1872" s="4">
        <v>34.78</v>
      </c>
      <c r="Q1872" s="4">
        <v>49.51</v>
      </c>
    </row>
    <row r="1873" spans="1:17">
      <c r="A1873">
        <v>2015</v>
      </c>
      <c r="B1873" t="s">
        <v>421</v>
      </c>
      <c r="C1873">
        <v>131026</v>
      </c>
      <c r="D1873">
        <f t="shared" si="58"/>
        <v>13</v>
      </c>
      <c r="E1873" t="str">
        <f>VLOOKUP(D1873,'Regionalism Code'!B:C,2,FALSE)</f>
        <v>河北省</v>
      </c>
      <c r="F1873">
        <f t="shared" si="59"/>
        <v>1310</v>
      </c>
      <c r="G1873" t="str">
        <f>IF(F1873&gt;10000,"省直辖县市",VLOOKUP(F1873,'Regionalism Code'!H:I,2,FALSE))</f>
        <v>廊坊市</v>
      </c>
      <c r="H1873" s="4">
        <v>75.54</v>
      </c>
      <c r="I1873" s="4">
        <v>87.12</v>
      </c>
      <c r="J1873" s="4">
        <v>66.49</v>
      </c>
      <c r="K1873" s="4">
        <v>62.6</v>
      </c>
      <c r="L1873" s="4">
        <v>30.63</v>
      </c>
      <c r="M1873" s="4">
        <v>64.43</v>
      </c>
      <c r="N1873" s="4">
        <v>81.08</v>
      </c>
      <c r="O1873" s="4">
        <v>83.37</v>
      </c>
      <c r="P1873" s="4">
        <v>25.89</v>
      </c>
      <c r="Q1873" s="4">
        <v>53.76</v>
      </c>
    </row>
    <row r="1874" spans="1:17">
      <c r="A1874">
        <v>2015</v>
      </c>
      <c r="B1874" t="s">
        <v>423</v>
      </c>
      <c r="C1874">
        <v>131028</v>
      </c>
      <c r="D1874">
        <f t="shared" si="58"/>
        <v>13</v>
      </c>
      <c r="E1874" t="str">
        <f>VLOOKUP(D1874,'Regionalism Code'!B:C,2,FALSE)</f>
        <v>河北省</v>
      </c>
      <c r="F1874">
        <f t="shared" si="59"/>
        <v>1310</v>
      </c>
      <c r="G1874" t="str">
        <f>IF(F1874&gt;10000,"省直辖县市",VLOOKUP(F1874,'Regionalism Code'!H:I,2,FALSE))</f>
        <v>廊坊市</v>
      </c>
      <c r="H1874" s="4">
        <v>108.47</v>
      </c>
      <c r="I1874" s="4">
        <v>130.76</v>
      </c>
      <c r="J1874" s="4">
        <v>99.95</v>
      </c>
      <c r="K1874" s="4">
        <v>129.64</v>
      </c>
      <c r="L1874" s="4">
        <v>73.97</v>
      </c>
      <c r="M1874" s="4">
        <v>155.71</v>
      </c>
      <c r="N1874" s="4">
        <v>110.19</v>
      </c>
      <c r="O1874" s="4">
        <v>101.09</v>
      </c>
      <c r="P1874" s="4">
        <v>63.27</v>
      </c>
      <c r="Q1874" s="4">
        <v>50.35</v>
      </c>
    </row>
    <row r="1875" spans="1:17">
      <c r="A1875">
        <v>2015</v>
      </c>
      <c r="B1875" t="s">
        <v>425</v>
      </c>
      <c r="C1875">
        <v>131081</v>
      </c>
      <c r="D1875">
        <f t="shared" si="58"/>
        <v>13</v>
      </c>
      <c r="E1875" t="str">
        <f>VLOOKUP(D1875,'Regionalism Code'!B:C,2,FALSE)</f>
        <v>河北省</v>
      </c>
      <c r="F1875">
        <f t="shared" si="59"/>
        <v>1310</v>
      </c>
      <c r="G1875" t="str">
        <f>IF(F1875&gt;10000,"省直辖县市",VLOOKUP(F1875,'Regionalism Code'!H:I,2,FALSE))</f>
        <v>廊坊市</v>
      </c>
      <c r="H1875" s="4">
        <v>91.44</v>
      </c>
      <c r="I1875" s="4">
        <v>108.1</v>
      </c>
      <c r="J1875" s="4">
        <v>86.83</v>
      </c>
      <c r="K1875" s="4">
        <v>102.49</v>
      </c>
      <c r="L1875" s="4">
        <v>44.78</v>
      </c>
      <c r="M1875" s="4">
        <v>94.88</v>
      </c>
      <c r="N1875" s="4">
        <v>100.31</v>
      </c>
      <c r="O1875" s="4">
        <v>101.51</v>
      </c>
      <c r="P1875" s="4">
        <v>52.33</v>
      </c>
      <c r="Q1875" s="4">
        <v>44.84</v>
      </c>
    </row>
    <row r="1876" spans="1:17">
      <c r="A1876">
        <v>2015</v>
      </c>
      <c r="B1876" t="s">
        <v>427</v>
      </c>
      <c r="C1876">
        <v>131082</v>
      </c>
      <c r="D1876">
        <f t="shared" si="58"/>
        <v>13</v>
      </c>
      <c r="E1876" t="str">
        <f>VLOOKUP(D1876,'Regionalism Code'!B:C,2,FALSE)</f>
        <v>河北省</v>
      </c>
      <c r="F1876">
        <f t="shared" si="59"/>
        <v>1310</v>
      </c>
      <c r="G1876" t="str">
        <f>IF(F1876&gt;10000,"省直辖县市",VLOOKUP(F1876,'Regionalism Code'!H:I,2,FALSE))</f>
        <v>廊坊市</v>
      </c>
      <c r="H1876" s="4">
        <v>116.15</v>
      </c>
      <c r="I1876" s="4">
        <v>140.88</v>
      </c>
      <c r="J1876" s="4">
        <v>105.41</v>
      </c>
      <c r="K1876" s="4">
        <v>139.73</v>
      </c>
      <c r="L1876" s="4">
        <v>68.26</v>
      </c>
      <c r="M1876" s="4">
        <v>142.89</v>
      </c>
      <c r="N1876" s="4">
        <v>116.61</v>
      </c>
      <c r="O1876" s="4">
        <v>108.93</v>
      </c>
      <c r="P1876" s="4">
        <v>84.62</v>
      </c>
      <c r="Q1876" s="4">
        <v>54.04</v>
      </c>
    </row>
    <row r="1877" spans="1:17">
      <c r="A1877">
        <v>2015</v>
      </c>
      <c r="B1877" t="s">
        <v>432</v>
      </c>
      <c r="C1877">
        <v>131121</v>
      </c>
      <c r="D1877">
        <f t="shared" si="58"/>
        <v>13</v>
      </c>
      <c r="E1877" t="str">
        <f>VLOOKUP(D1877,'Regionalism Code'!B:C,2,FALSE)</f>
        <v>河北省</v>
      </c>
      <c r="F1877">
        <f t="shared" si="59"/>
        <v>1311</v>
      </c>
      <c r="G1877" t="str">
        <f>IF(F1877&gt;10000,"省直辖县市",VLOOKUP(F1877,'Regionalism Code'!H:I,2,FALSE))</f>
        <v>衡水市</v>
      </c>
      <c r="H1877" s="4">
        <v>67.79</v>
      </c>
      <c r="I1877" s="4">
        <v>71.65</v>
      </c>
      <c r="J1877" s="4">
        <v>78.54</v>
      </c>
      <c r="K1877" s="4">
        <v>66.19</v>
      </c>
      <c r="L1877" s="4">
        <v>31.89</v>
      </c>
      <c r="M1877" s="4">
        <v>95.39</v>
      </c>
      <c r="N1877" s="4">
        <v>119.37</v>
      </c>
      <c r="O1877" s="4">
        <v>87.55</v>
      </c>
      <c r="P1877" s="4">
        <v>11.24</v>
      </c>
      <c r="Q1877" s="4">
        <v>35.51</v>
      </c>
    </row>
    <row r="1878" spans="1:17">
      <c r="A1878">
        <v>2015</v>
      </c>
      <c r="B1878" t="s">
        <v>433</v>
      </c>
      <c r="C1878">
        <v>131122</v>
      </c>
      <c r="D1878">
        <f t="shared" si="58"/>
        <v>13</v>
      </c>
      <c r="E1878" t="str">
        <f>VLOOKUP(D1878,'Regionalism Code'!B:C,2,FALSE)</f>
        <v>河北省</v>
      </c>
      <c r="F1878">
        <f t="shared" si="59"/>
        <v>1311</v>
      </c>
      <c r="G1878" t="str">
        <f>IF(F1878&gt;10000,"省直辖县市",VLOOKUP(F1878,'Regionalism Code'!H:I,2,FALSE))</f>
        <v>衡水市</v>
      </c>
      <c r="H1878" s="4">
        <v>58.05</v>
      </c>
      <c r="I1878" s="4">
        <v>50.54</v>
      </c>
      <c r="J1878" s="4">
        <v>78.37</v>
      </c>
      <c r="K1878" s="4">
        <v>59.25</v>
      </c>
      <c r="L1878" s="4">
        <v>25.87</v>
      </c>
      <c r="M1878" s="4">
        <v>91.22</v>
      </c>
      <c r="N1878" s="4">
        <v>102.31</v>
      </c>
      <c r="O1878" s="4">
        <v>96.93</v>
      </c>
      <c r="P1878" s="4">
        <v>31.5</v>
      </c>
      <c r="Q1878" s="4">
        <v>45.9</v>
      </c>
    </row>
    <row r="1879" spans="1:17">
      <c r="A1879">
        <v>2015</v>
      </c>
      <c r="B1879" t="s">
        <v>435</v>
      </c>
      <c r="C1879">
        <v>131123</v>
      </c>
      <c r="D1879">
        <f t="shared" si="58"/>
        <v>13</v>
      </c>
      <c r="E1879" t="str">
        <f>VLOOKUP(D1879,'Regionalism Code'!B:C,2,FALSE)</f>
        <v>河北省</v>
      </c>
      <c r="F1879">
        <f t="shared" si="59"/>
        <v>1311</v>
      </c>
      <c r="G1879" t="str">
        <f>IF(F1879&gt;10000,"省直辖县市",VLOOKUP(F1879,'Regionalism Code'!H:I,2,FALSE))</f>
        <v>衡水市</v>
      </c>
      <c r="H1879" s="4">
        <v>58.4</v>
      </c>
      <c r="I1879" s="4">
        <v>60.03</v>
      </c>
      <c r="J1879" s="4">
        <v>65.43</v>
      </c>
      <c r="K1879" s="4">
        <v>57.21</v>
      </c>
      <c r="L1879" s="4">
        <v>28.74</v>
      </c>
      <c r="M1879" s="4">
        <v>79.85</v>
      </c>
      <c r="N1879" s="4">
        <v>93.42</v>
      </c>
      <c r="O1879" s="4">
        <v>76.3</v>
      </c>
      <c r="P1879" s="4">
        <v>7.03</v>
      </c>
      <c r="Q1879" s="4">
        <v>40.24</v>
      </c>
    </row>
    <row r="1880" spans="1:17">
      <c r="A1880">
        <v>2015</v>
      </c>
      <c r="B1880" t="s">
        <v>437</v>
      </c>
      <c r="C1880">
        <v>131124</v>
      </c>
      <c r="D1880">
        <f t="shared" si="58"/>
        <v>13</v>
      </c>
      <c r="E1880" t="str">
        <f>VLOOKUP(D1880,'Regionalism Code'!B:C,2,FALSE)</f>
        <v>河北省</v>
      </c>
      <c r="F1880">
        <f t="shared" si="59"/>
        <v>1311</v>
      </c>
      <c r="G1880" t="str">
        <f>IF(F1880&gt;10000,"省直辖县市",VLOOKUP(F1880,'Regionalism Code'!H:I,2,FALSE))</f>
        <v>衡水市</v>
      </c>
      <c r="H1880" s="4">
        <v>56.17</v>
      </c>
      <c r="I1880" s="4">
        <v>57.97</v>
      </c>
      <c r="J1880" s="4">
        <v>63.61</v>
      </c>
      <c r="K1880" s="4">
        <v>63.09</v>
      </c>
      <c r="L1880" s="4">
        <v>23.73</v>
      </c>
      <c r="M1880" s="4">
        <v>81.61</v>
      </c>
      <c r="N1880" s="4">
        <v>86.46</v>
      </c>
      <c r="O1880" s="4">
        <v>76.25</v>
      </c>
      <c r="P1880" s="4">
        <v>10.73</v>
      </c>
      <c r="Q1880" s="4">
        <v>36.69</v>
      </c>
    </row>
    <row r="1881" spans="1:17">
      <c r="A1881">
        <v>2015</v>
      </c>
      <c r="B1881" t="s">
        <v>439</v>
      </c>
      <c r="C1881">
        <v>131125</v>
      </c>
      <c r="D1881">
        <f t="shared" si="58"/>
        <v>13</v>
      </c>
      <c r="E1881" t="str">
        <f>VLOOKUP(D1881,'Regionalism Code'!B:C,2,FALSE)</f>
        <v>河北省</v>
      </c>
      <c r="F1881">
        <f t="shared" si="59"/>
        <v>1311</v>
      </c>
      <c r="G1881" t="str">
        <f>IF(F1881&gt;10000,"省直辖县市",VLOOKUP(F1881,'Regionalism Code'!H:I,2,FALSE))</f>
        <v>衡水市</v>
      </c>
      <c r="H1881" s="4">
        <v>77.8</v>
      </c>
      <c r="I1881" s="4">
        <v>86.11</v>
      </c>
      <c r="J1881" s="4">
        <v>79.29</v>
      </c>
      <c r="K1881" s="4">
        <v>81.86</v>
      </c>
      <c r="L1881" s="4">
        <v>41.61</v>
      </c>
      <c r="M1881" s="4">
        <v>94.72</v>
      </c>
      <c r="N1881" s="4">
        <v>90.53</v>
      </c>
      <c r="O1881" s="4">
        <v>97.82</v>
      </c>
      <c r="P1881" s="4">
        <v>29.7</v>
      </c>
      <c r="Q1881" s="4">
        <v>47.63</v>
      </c>
    </row>
    <row r="1882" spans="1:17">
      <c r="A1882">
        <v>2015</v>
      </c>
      <c r="B1882" t="s">
        <v>441</v>
      </c>
      <c r="C1882">
        <v>131126</v>
      </c>
      <c r="D1882">
        <f t="shared" si="58"/>
        <v>13</v>
      </c>
      <c r="E1882" t="str">
        <f>VLOOKUP(D1882,'Regionalism Code'!B:C,2,FALSE)</f>
        <v>河北省</v>
      </c>
      <c r="F1882">
        <f t="shared" si="59"/>
        <v>1311</v>
      </c>
      <c r="G1882" t="str">
        <f>IF(F1882&gt;10000,"省直辖县市",VLOOKUP(F1882,'Regionalism Code'!H:I,2,FALSE))</f>
        <v>衡水市</v>
      </c>
      <c r="H1882" s="4">
        <v>56.76</v>
      </c>
      <c r="I1882" s="4">
        <v>59.27</v>
      </c>
      <c r="J1882" s="4">
        <v>63.48</v>
      </c>
      <c r="K1882" s="4">
        <v>44.22</v>
      </c>
      <c r="L1882" s="4">
        <v>27.38</v>
      </c>
      <c r="M1882" s="4">
        <v>71.88</v>
      </c>
      <c r="N1882" s="4">
        <v>83.54</v>
      </c>
      <c r="O1882" s="4">
        <v>78.68</v>
      </c>
      <c r="P1882" s="4">
        <v>15.9</v>
      </c>
      <c r="Q1882" s="4">
        <v>36.26</v>
      </c>
    </row>
    <row r="1883" spans="1:17">
      <c r="A1883">
        <v>2015</v>
      </c>
      <c r="B1883" t="s">
        <v>443</v>
      </c>
      <c r="C1883">
        <v>131127</v>
      </c>
      <c r="D1883">
        <f t="shared" si="58"/>
        <v>13</v>
      </c>
      <c r="E1883" t="str">
        <f>VLOOKUP(D1883,'Regionalism Code'!B:C,2,FALSE)</f>
        <v>河北省</v>
      </c>
      <c r="F1883">
        <f t="shared" si="59"/>
        <v>1311</v>
      </c>
      <c r="G1883" t="str">
        <f>IF(F1883&gt;10000,"省直辖县市",VLOOKUP(F1883,'Regionalism Code'!H:I,2,FALSE))</f>
        <v>衡水市</v>
      </c>
      <c r="H1883" s="4">
        <v>54.42</v>
      </c>
      <c r="I1883" s="4">
        <v>54.64</v>
      </c>
      <c r="J1883" s="4">
        <v>63.02</v>
      </c>
      <c r="K1883" s="4">
        <v>46.29</v>
      </c>
      <c r="L1883" s="4">
        <v>24.14</v>
      </c>
      <c r="M1883" s="4">
        <v>81.75</v>
      </c>
      <c r="N1883" s="4">
        <v>89.7</v>
      </c>
      <c r="O1883" s="4">
        <v>74.09</v>
      </c>
      <c r="P1883" s="4">
        <v>11.35</v>
      </c>
      <c r="Q1883" s="4">
        <v>38.11</v>
      </c>
    </row>
    <row r="1884" spans="1:17">
      <c r="A1884">
        <v>2015</v>
      </c>
      <c r="B1884" t="s">
        <v>445</v>
      </c>
      <c r="C1884">
        <v>131128</v>
      </c>
      <c r="D1884">
        <f t="shared" si="58"/>
        <v>13</v>
      </c>
      <c r="E1884" t="str">
        <f>VLOOKUP(D1884,'Regionalism Code'!B:C,2,FALSE)</f>
        <v>河北省</v>
      </c>
      <c r="F1884">
        <f t="shared" si="59"/>
        <v>1311</v>
      </c>
      <c r="G1884" t="str">
        <f>IF(F1884&gt;10000,"省直辖县市",VLOOKUP(F1884,'Regionalism Code'!H:I,2,FALSE))</f>
        <v>衡水市</v>
      </c>
      <c r="H1884" s="4">
        <v>49.86</v>
      </c>
      <c r="I1884" s="4">
        <v>40.8</v>
      </c>
      <c r="J1884" s="4">
        <v>70.4</v>
      </c>
      <c r="K1884" s="4">
        <v>40.95</v>
      </c>
      <c r="L1884" s="4">
        <v>53.76</v>
      </c>
      <c r="M1884" s="4">
        <v>80.98</v>
      </c>
      <c r="N1884" s="4">
        <v>116.72</v>
      </c>
      <c r="O1884" s="4">
        <v>61.8</v>
      </c>
      <c r="P1884" s="4">
        <v>20.03</v>
      </c>
      <c r="Q1884" s="4">
        <v>42.46</v>
      </c>
    </row>
    <row r="1885" spans="1:17">
      <c r="A1885">
        <v>2015</v>
      </c>
      <c r="B1885" t="s">
        <v>447</v>
      </c>
      <c r="C1885">
        <v>131181</v>
      </c>
      <c r="D1885">
        <f t="shared" si="58"/>
        <v>13</v>
      </c>
      <c r="E1885" t="str">
        <f>VLOOKUP(D1885,'Regionalism Code'!B:C,2,FALSE)</f>
        <v>河北省</v>
      </c>
      <c r="F1885">
        <f t="shared" si="59"/>
        <v>1311</v>
      </c>
      <c r="G1885" t="str">
        <f>IF(F1885&gt;10000,"省直辖县市",VLOOKUP(F1885,'Regionalism Code'!H:I,2,FALSE))</f>
        <v>衡水市</v>
      </c>
      <c r="H1885" s="4">
        <v>63.55</v>
      </c>
      <c r="I1885" s="4">
        <v>75.83</v>
      </c>
      <c r="J1885" s="4">
        <v>80.29</v>
      </c>
      <c r="K1885" s="4">
        <v>68.81</v>
      </c>
      <c r="L1885" s="4">
        <v>23.95</v>
      </c>
      <c r="M1885" s="4">
        <v>101.2</v>
      </c>
      <c r="N1885" s="4">
        <v>105.65</v>
      </c>
      <c r="O1885" s="4">
        <v>103.07</v>
      </c>
      <c r="P1885" s="4">
        <v>11.49</v>
      </c>
      <c r="Q1885" s="4">
        <v>-7.44</v>
      </c>
    </row>
    <row r="1886" spans="1:17">
      <c r="A1886">
        <v>2015</v>
      </c>
      <c r="B1886" t="s">
        <v>449</v>
      </c>
      <c r="C1886">
        <v>131182</v>
      </c>
      <c r="D1886">
        <f t="shared" si="58"/>
        <v>13</v>
      </c>
      <c r="E1886" t="str">
        <f>VLOOKUP(D1886,'Regionalism Code'!B:C,2,FALSE)</f>
        <v>河北省</v>
      </c>
      <c r="F1886">
        <f t="shared" si="59"/>
        <v>1311</v>
      </c>
      <c r="G1886" t="str">
        <f>IF(F1886&gt;10000,"省直辖县市",VLOOKUP(F1886,'Regionalism Code'!H:I,2,FALSE))</f>
        <v>衡水市</v>
      </c>
      <c r="H1886" s="4">
        <v>54.76</v>
      </c>
      <c r="I1886" s="4">
        <v>52.58</v>
      </c>
      <c r="J1886" s="4">
        <v>61.15</v>
      </c>
      <c r="K1886" s="4">
        <v>46.5</v>
      </c>
      <c r="L1886" s="4">
        <v>19.44</v>
      </c>
      <c r="M1886" s="4">
        <v>72.55</v>
      </c>
      <c r="N1886" s="4">
        <v>91.03</v>
      </c>
      <c r="O1886" s="4">
        <v>70.79</v>
      </c>
      <c r="P1886" s="4">
        <v>15.25</v>
      </c>
      <c r="Q1886" s="4">
        <v>50.35</v>
      </c>
    </row>
    <row r="1887" spans="1:17">
      <c r="A1887">
        <v>2015</v>
      </c>
      <c r="B1887" t="s">
        <v>465</v>
      </c>
      <c r="C1887">
        <v>140121</v>
      </c>
      <c r="D1887">
        <f t="shared" si="58"/>
        <v>14</v>
      </c>
      <c r="E1887" t="str">
        <f>VLOOKUP(D1887,'Regionalism Code'!B:C,2,FALSE)</f>
        <v>山西省</v>
      </c>
      <c r="F1887">
        <f t="shared" si="59"/>
        <v>1401</v>
      </c>
      <c r="G1887" t="str">
        <f>IF(F1887&gt;10000,"省直辖县市",VLOOKUP(F1887,'Regionalism Code'!H:I,2,FALSE))</f>
        <v>太原市</v>
      </c>
      <c r="H1887" s="4">
        <v>78.19</v>
      </c>
      <c r="I1887" s="4">
        <v>91.07</v>
      </c>
      <c r="J1887" s="4">
        <v>65.55</v>
      </c>
      <c r="K1887" s="4">
        <v>62.87</v>
      </c>
      <c r="L1887" s="4">
        <v>33.86</v>
      </c>
      <c r="M1887" s="4">
        <v>80.22</v>
      </c>
      <c r="N1887" s="4">
        <v>89.36</v>
      </c>
      <c r="O1887" s="4">
        <v>64.66</v>
      </c>
      <c r="P1887" s="4">
        <v>51.69</v>
      </c>
      <c r="Q1887" s="4">
        <v>58.61</v>
      </c>
    </row>
    <row r="1888" spans="1:17">
      <c r="A1888">
        <v>2015</v>
      </c>
      <c r="B1888" t="s">
        <v>467</v>
      </c>
      <c r="C1888">
        <v>140122</v>
      </c>
      <c r="D1888">
        <f t="shared" si="58"/>
        <v>14</v>
      </c>
      <c r="E1888" t="str">
        <f>VLOOKUP(D1888,'Regionalism Code'!B:C,2,FALSE)</f>
        <v>山西省</v>
      </c>
      <c r="F1888">
        <f t="shared" si="59"/>
        <v>1401</v>
      </c>
      <c r="G1888" t="str">
        <f>IF(F1888&gt;10000,"省直辖县市",VLOOKUP(F1888,'Regionalism Code'!H:I,2,FALSE))</f>
        <v>太原市</v>
      </c>
      <c r="H1888" s="4">
        <v>68.28</v>
      </c>
      <c r="I1888" s="4">
        <v>83.48</v>
      </c>
      <c r="J1888" s="4">
        <v>61.29</v>
      </c>
      <c r="K1888" s="4">
        <v>77.82</v>
      </c>
      <c r="L1888" s="4">
        <v>31.69</v>
      </c>
      <c r="M1888" s="4">
        <v>75.34</v>
      </c>
      <c r="N1888" s="4">
        <v>79.11</v>
      </c>
      <c r="O1888" s="4">
        <v>64.46</v>
      </c>
      <c r="P1888" s="4">
        <v>35.86</v>
      </c>
      <c r="Q1888" s="4">
        <v>30.81</v>
      </c>
    </row>
    <row r="1889" spans="1:17">
      <c r="A1889">
        <v>2015</v>
      </c>
      <c r="B1889" t="s">
        <v>469</v>
      </c>
      <c r="C1889">
        <v>140123</v>
      </c>
      <c r="D1889">
        <f t="shared" si="58"/>
        <v>14</v>
      </c>
      <c r="E1889" t="str">
        <f>VLOOKUP(D1889,'Regionalism Code'!B:C,2,FALSE)</f>
        <v>山西省</v>
      </c>
      <c r="F1889">
        <f t="shared" si="59"/>
        <v>1401</v>
      </c>
      <c r="G1889" t="str">
        <f>IF(F1889&gt;10000,"省直辖县市",VLOOKUP(F1889,'Regionalism Code'!H:I,2,FALSE))</f>
        <v>太原市</v>
      </c>
      <c r="H1889" s="4">
        <v>69.59</v>
      </c>
      <c r="I1889" s="4">
        <v>75.56</v>
      </c>
      <c r="J1889" s="4">
        <v>64.08</v>
      </c>
      <c r="K1889" s="4">
        <v>61.4</v>
      </c>
      <c r="L1889" s="4">
        <v>47.13</v>
      </c>
      <c r="M1889" s="4">
        <v>74.48</v>
      </c>
      <c r="N1889" s="4">
        <v>92.52</v>
      </c>
      <c r="O1889" s="4">
        <v>52.56</v>
      </c>
      <c r="P1889" s="4">
        <v>58.52</v>
      </c>
      <c r="Q1889" s="4">
        <v>59.87</v>
      </c>
    </row>
    <row r="1890" spans="1:17">
      <c r="A1890">
        <v>2015</v>
      </c>
      <c r="B1890" t="s">
        <v>471</v>
      </c>
      <c r="C1890">
        <v>140181</v>
      </c>
      <c r="D1890">
        <f t="shared" si="58"/>
        <v>14</v>
      </c>
      <c r="E1890" t="str">
        <f>VLOOKUP(D1890,'Regionalism Code'!B:C,2,FALSE)</f>
        <v>山西省</v>
      </c>
      <c r="F1890">
        <f t="shared" si="59"/>
        <v>1401</v>
      </c>
      <c r="G1890" t="str">
        <f>IF(F1890&gt;10000,"省直辖县市",VLOOKUP(F1890,'Regionalism Code'!H:I,2,FALSE))</f>
        <v>太原市</v>
      </c>
      <c r="H1890" s="4">
        <v>88.38</v>
      </c>
      <c r="I1890" s="4">
        <v>105.74</v>
      </c>
      <c r="J1890" s="4">
        <v>73.2</v>
      </c>
      <c r="K1890" s="4">
        <v>76.07</v>
      </c>
      <c r="L1890" s="4">
        <v>56.07</v>
      </c>
      <c r="M1890" s="4">
        <v>100.11</v>
      </c>
      <c r="N1890" s="4">
        <v>103.95</v>
      </c>
      <c r="O1890" s="4">
        <v>61.18</v>
      </c>
      <c r="P1890" s="4">
        <v>51.17</v>
      </c>
      <c r="Q1890" s="4">
        <v>58.62</v>
      </c>
    </row>
    <row r="1891" spans="1:17">
      <c r="A1891">
        <v>2015</v>
      </c>
      <c r="B1891" t="s">
        <v>481</v>
      </c>
      <c r="C1891">
        <v>140221</v>
      </c>
      <c r="D1891">
        <f t="shared" si="58"/>
        <v>14</v>
      </c>
      <c r="E1891" t="str">
        <f>VLOOKUP(D1891,'Regionalism Code'!B:C,2,FALSE)</f>
        <v>山西省</v>
      </c>
      <c r="F1891">
        <f t="shared" si="59"/>
        <v>1402</v>
      </c>
      <c r="G1891" t="str">
        <f>IF(F1891&gt;10000,"省直辖县市",VLOOKUP(F1891,'Regionalism Code'!H:I,2,FALSE))</f>
        <v>大同市</v>
      </c>
      <c r="H1891" s="4">
        <v>53.19</v>
      </c>
      <c r="I1891" s="4">
        <v>45.5</v>
      </c>
      <c r="J1891" s="4">
        <v>64.73</v>
      </c>
      <c r="K1891" s="4">
        <v>45.37</v>
      </c>
      <c r="L1891" s="4">
        <v>21.32</v>
      </c>
      <c r="M1891" s="4">
        <v>66.29</v>
      </c>
      <c r="N1891" s="4">
        <v>97.6</v>
      </c>
      <c r="O1891" s="4">
        <v>76.92</v>
      </c>
      <c r="P1891" s="4">
        <v>12.67</v>
      </c>
      <c r="Q1891" s="4">
        <v>57.62</v>
      </c>
    </row>
    <row r="1892" spans="1:17">
      <c r="A1892">
        <v>2015</v>
      </c>
      <c r="B1892" t="s">
        <v>483</v>
      </c>
      <c r="C1892">
        <v>140222</v>
      </c>
      <c r="D1892">
        <f t="shared" si="58"/>
        <v>14</v>
      </c>
      <c r="E1892" t="str">
        <f>VLOOKUP(D1892,'Regionalism Code'!B:C,2,FALSE)</f>
        <v>山西省</v>
      </c>
      <c r="F1892">
        <f t="shared" si="59"/>
        <v>1402</v>
      </c>
      <c r="G1892" t="str">
        <f>IF(F1892&gt;10000,"省直辖县市",VLOOKUP(F1892,'Regionalism Code'!H:I,2,FALSE))</f>
        <v>大同市</v>
      </c>
      <c r="H1892" s="4">
        <v>46.09</v>
      </c>
      <c r="I1892" s="4">
        <v>41.8</v>
      </c>
      <c r="J1892" s="4">
        <v>63.35</v>
      </c>
      <c r="K1892" s="4">
        <v>65.98</v>
      </c>
      <c r="L1892" s="4">
        <v>27.38</v>
      </c>
      <c r="M1892" s="4">
        <v>62.04</v>
      </c>
      <c r="N1892" s="4">
        <v>104.9</v>
      </c>
      <c r="O1892" s="4">
        <v>59.88</v>
      </c>
      <c r="P1892" s="4">
        <v>29.88</v>
      </c>
      <c r="Q1892" s="4">
        <v>28.86</v>
      </c>
    </row>
    <row r="1893" spans="1:17">
      <c r="A1893">
        <v>2015</v>
      </c>
      <c r="B1893" t="s">
        <v>485</v>
      </c>
      <c r="C1893">
        <v>140223</v>
      </c>
      <c r="D1893">
        <f t="shared" si="58"/>
        <v>14</v>
      </c>
      <c r="E1893" t="str">
        <f>VLOOKUP(D1893,'Regionalism Code'!B:C,2,FALSE)</f>
        <v>山西省</v>
      </c>
      <c r="F1893">
        <f t="shared" si="59"/>
        <v>1402</v>
      </c>
      <c r="G1893" t="str">
        <f>IF(F1893&gt;10000,"省直辖县市",VLOOKUP(F1893,'Regionalism Code'!H:I,2,FALSE))</f>
        <v>大同市</v>
      </c>
      <c r="H1893" s="4">
        <v>62.41</v>
      </c>
      <c r="I1893" s="4">
        <v>56.44</v>
      </c>
      <c r="J1893" s="4">
        <v>77.94</v>
      </c>
      <c r="K1893" s="4">
        <v>49.76</v>
      </c>
      <c r="L1893" s="4">
        <v>40.28</v>
      </c>
      <c r="M1893" s="4">
        <v>61.34</v>
      </c>
      <c r="N1893" s="4">
        <v>110.29</v>
      </c>
      <c r="O1893" s="4">
        <v>93.05</v>
      </c>
      <c r="P1893" s="4">
        <v>22.33</v>
      </c>
      <c r="Q1893" s="4">
        <v>53.88</v>
      </c>
    </row>
    <row r="1894" spans="1:17">
      <c r="A1894">
        <v>2015</v>
      </c>
      <c r="B1894" t="s">
        <v>487</v>
      </c>
      <c r="C1894">
        <v>140224</v>
      </c>
      <c r="D1894">
        <f t="shared" si="58"/>
        <v>14</v>
      </c>
      <c r="E1894" t="str">
        <f>VLOOKUP(D1894,'Regionalism Code'!B:C,2,FALSE)</f>
        <v>山西省</v>
      </c>
      <c r="F1894">
        <f t="shared" si="59"/>
        <v>1402</v>
      </c>
      <c r="G1894" t="str">
        <f>IF(F1894&gt;10000,"省直辖县市",VLOOKUP(F1894,'Regionalism Code'!H:I,2,FALSE))</f>
        <v>大同市</v>
      </c>
      <c r="H1894" s="4">
        <v>65.61</v>
      </c>
      <c r="I1894" s="4">
        <v>66.21</v>
      </c>
      <c r="J1894" s="4">
        <v>72.18</v>
      </c>
      <c r="K1894" s="4">
        <v>47.56</v>
      </c>
      <c r="L1894" s="4">
        <v>36.25</v>
      </c>
      <c r="M1894" s="4">
        <v>60.39</v>
      </c>
      <c r="N1894" s="4">
        <v>88.03</v>
      </c>
      <c r="O1894" s="4">
        <v>85.14</v>
      </c>
      <c r="P1894" s="4">
        <v>58.4</v>
      </c>
      <c r="Q1894" s="4">
        <v>51.74</v>
      </c>
    </row>
    <row r="1895" spans="1:17">
      <c r="A1895">
        <v>2015</v>
      </c>
      <c r="B1895" t="s">
        <v>489</v>
      </c>
      <c r="C1895">
        <v>140225</v>
      </c>
      <c r="D1895">
        <f t="shared" si="58"/>
        <v>14</v>
      </c>
      <c r="E1895" t="str">
        <f>VLOOKUP(D1895,'Regionalism Code'!B:C,2,FALSE)</f>
        <v>山西省</v>
      </c>
      <c r="F1895">
        <f t="shared" si="59"/>
        <v>1402</v>
      </c>
      <c r="G1895" t="str">
        <f>IF(F1895&gt;10000,"省直辖县市",VLOOKUP(F1895,'Regionalism Code'!H:I,2,FALSE))</f>
        <v>大同市</v>
      </c>
      <c r="H1895" s="4">
        <v>51.41</v>
      </c>
      <c r="I1895" s="4">
        <v>42.49</v>
      </c>
      <c r="J1895" s="4">
        <v>64.44</v>
      </c>
      <c r="K1895" s="4">
        <v>46.02</v>
      </c>
      <c r="L1895" s="4">
        <v>35.91</v>
      </c>
      <c r="M1895" s="4">
        <v>55.41</v>
      </c>
      <c r="N1895" s="4">
        <v>82.68</v>
      </c>
      <c r="O1895" s="4">
        <v>75.92</v>
      </c>
      <c r="P1895" s="4">
        <v>34.21</v>
      </c>
      <c r="Q1895" s="4">
        <v>57.18</v>
      </c>
    </row>
    <row r="1896" spans="1:17">
      <c r="A1896">
        <v>2015</v>
      </c>
      <c r="B1896" t="s">
        <v>493</v>
      </c>
      <c r="C1896">
        <v>140227</v>
      </c>
      <c r="D1896">
        <f t="shared" si="58"/>
        <v>14</v>
      </c>
      <c r="E1896" t="str">
        <f>VLOOKUP(D1896,'Regionalism Code'!B:C,2,FALSE)</f>
        <v>山西省</v>
      </c>
      <c r="F1896">
        <f t="shared" si="59"/>
        <v>1402</v>
      </c>
      <c r="G1896" t="str">
        <f>IF(F1896&gt;10000,"省直辖县市",VLOOKUP(F1896,'Regionalism Code'!H:I,2,FALSE))</f>
        <v>大同市</v>
      </c>
      <c r="H1896" s="4">
        <v>52.58</v>
      </c>
      <c r="I1896" s="4">
        <v>50.81</v>
      </c>
      <c r="J1896" s="4">
        <v>57.31</v>
      </c>
      <c r="K1896" s="4">
        <v>49.68</v>
      </c>
      <c r="L1896" s="4">
        <v>24.16</v>
      </c>
      <c r="M1896" s="4">
        <v>57.64</v>
      </c>
      <c r="N1896" s="4">
        <v>97.96</v>
      </c>
      <c r="O1896" s="4">
        <v>57.69</v>
      </c>
      <c r="P1896" s="4">
        <v>10.35</v>
      </c>
      <c r="Q1896" s="4">
        <v>49.82</v>
      </c>
    </row>
    <row r="1897" spans="1:17">
      <c r="A1897">
        <v>2015</v>
      </c>
      <c r="B1897" t="s">
        <v>499</v>
      </c>
      <c r="C1897">
        <v>140321</v>
      </c>
      <c r="D1897">
        <f t="shared" si="58"/>
        <v>14</v>
      </c>
      <c r="E1897" t="str">
        <f>VLOOKUP(D1897,'Regionalism Code'!B:C,2,FALSE)</f>
        <v>山西省</v>
      </c>
      <c r="F1897">
        <f t="shared" si="59"/>
        <v>1403</v>
      </c>
      <c r="G1897" t="str">
        <f>IF(F1897&gt;10000,"省直辖县市",VLOOKUP(F1897,'Regionalism Code'!H:I,2,FALSE))</f>
        <v>阳泉市</v>
      </c>
      <c r="H1897" s="4">
        <v>69.87</v>
      </c>
      <c r="I1897" s="4">
        <v>80.93</v>
      </c>
      <c r="J1897" s="4">
        <v>62.94</v>
      </c>
      <c r="K1897" s="4">
        <v>47.15</v>
      </c>
      <c r="L1897" s="4">
        <v>26.58</v>
      </c>
      <c r="M1897" s="4">
        <v>70.75</v>
      </c>
      <c r="N1897" s="4">
        <v>88.51</v>
      </c>
      <c r="O1897" s="4">
        <v>68.09</v>
      </c>
      <c r="P1897" s="4">
        <v>39.17</v>
      </c>
      <c r="Q1897" s="4">
        <v>45.95</v>
      </c>
    </row>
    <row r="1898" spans="1:17">
      <c r="A1898">
        <v>2015</v>
      </c>
      <c r="B1898" t="s">
        <v>501</v>
      </c>
      <c r="C1898">
        <v>140322</v>
      </c>
      <c r="D1898">
        <f t="shared" si="58"/>
        <v>14</v>
      </c>
      <c r="E1898" t="str">
        <f>VLOOKUP(D1898,'Regionalism Code'!B:C,2,FALSE)</f>
        <v>山西省</v>
      </c>
      <c r="F1898">
        <f t="shared" si="59"/>
        <v>1403</v>
      </c>
      <c r="G1898" t="str">
        <f>IF(F1898&gt;10000,"省直辖县市",VLOOKUP(F1898,'Regionalism Code'!H:I,2,FALSE))</f>
        <v>阳泉市</v>
      </c>
      <c r="H1898" s="4">
        <v>66.42</v>
      </c>
      <c r="I1898" s="4">
        <v>80.53</v>
      </c>
      <c r="J1898" s="4">
        <v>53.44</v>
      </c>
      <c r="K1898" s="4">
        <v>45.05</v>
      </c>
      <c r="L1898" s="4">
        <v>39</v>
      </c>
      <c r="M1898" s="4">
        <v>60.21</v>
      </c>
      <c r="N1898" s="4">
        <v>83.74</v>
      </c>
      <c r="O1898" s="4">
        <v>45.32</v>
      </c>
      <c r="P1898" s="4">
        <v>31.1</v>
      </c>
      <c r="Q1898" s="4">
        <v>43.4</v>
      </c>
    </row>
    <row r="1899" spans="1:17">
      <c r="A1899">
        <v>2015</v>
      </c>
      <c r="B1899" t="s">
        <v>504</v>
      </c>
      <c r="C1899">
        <v>140421</v>
      </c>
      <c r="D1899">
        <f t="shared" si="58"/>
        <v>14</v>
      </c>
      <c r="E1899" t="str">
        <f>VLOOKUP(D1899,'Regionalism Code'!B:C,2,FALSE)</f>
        <v>山西省</v>
      </c>
      <c r="F1899">
        <f t="shared" si="59"/>
        <v>1404</v>
      </c>
      <c r="G1899" t="str">
        <f>IF(F1899&gt;10000,"省直辖县市",VLOOKUP(F1899,'Regionalism Code'!H:I,2,FALSE))</f>
        <v>长治市</v>
      </c>
      <c r="H1899" s="4">
        <v>74.4</v>
      </c>
      <c r="I1899" s="4">
        <v>80.44</v>
      </c>
      <c r="J1899" s="4">
        <v>70.65</v>
      </c>
      <c r="K1899" s="4">
        <v>53.01</v>
      </c>
      <c r="L1899" s="4">
        <v>28.56</v>
      </c>
      <c r="M1899" s="4">
        <v>75.91</v>
      </c>
      <c r="N1899" s="4">
        <v>102.18</v>
      </c>
      <c r="O1899" s="4">
        <v>78.32</v>
      </c>
      <c r="P1899" s="4">
        <v>33.96</v>
      </c>
      <c r="Q1899" s="4">
        <v>61.25</v>
      </c>
    </row>
    <row r="1900" spans="1:17">
      <c r="A1900">
        <v>2015</v>
      </c>
      <c r="B1900" t="s">
        <v>506</v>
      </c>
      <c r="C1900">
        <v>140423</v>
      </c>
      <c r="D1900">
        <f t="shared" si="58"/>
        <v>14</v>
      </c>
      <c r="E1900" t="str">
        <f>VLOOKUP(D1900,'Regionalism Code'!B:C,2,FALSE)</f>
        <v>山西省</v>
      </c>
      <c r="F1900">
        <f t="shared" si="59"/>
        <v>1404</v>
      </c>
      <c r="G1900" t="str">
        <f>IF(F1900&gt;10000,"省直辖县市",VLOOKUP(F1900,'Regionalism Code'!H:I,2,FALSE))</f>
        <v>长治市</v>
      </c>
      <c r="H1900" s="4">
        <v>83.64</v>
      </c>
      <c r="I1900" s="4">
        <v>95.84</v>
      </c>
      <c r="J1900" s="4">
        <v>78.31</v>
      </c>
      <c r="K1900" s="4">
        <v>67.33</v>
      </c>
      <c r="L1900" s="4">
        <v>62.66</v>
      </c>
      <c r="M1900" s="4">
        <v>90.11</v>
      </c>
      <c r="N1900" s="4">
        <v>109.09</v>
      </c>
      <c r="O1900" s="4">
        <v>70.28</v>
      </c>
      <c r="P1900" s="4">
        <v>54.2</v>
      </c>
      <c r="Q1900" s="4">
        <v>53.05</v>
      </c>
    </row>
    <row r="1901" spans="1:17">
      <c r="A1901">
        <v>2015</v>
      </c>
      <c r="B1901" t="s">
        <v>508</v>
      </c>
      <c r="C1901">
        <v>140424</v>
      </c>
      <c r="D1901">
        <f t="shared" si="58"/>
        <v>14</v>
      </c>
      <c r="E1901" t="str">
        <f>VLOOKUP(D1901,'Regionalism Code'!B:C,2,FALSE)</f>
        <v>山西省</v>
      </c>
      <c r="F1901">
        <f t="shared" si="59"/>
        <v>1404</v>
      </c>
      <c r="G1901" t="str">
        <f>IF(F1901&gt;10000,"省直辖县市",VLOOKUP(F1901,'Regionalism Code'!H:I,2,FALSE))</f>
        <v>长治市</v>
      </c>
      <c r="H1901" s="4">
        <v>74.15</v>
      </c>
      <c r="I1901" s="4">
        <v>85.15</v>
      </c>
      <c r="J1901" s="4">
        <v>61.34</v>
      </c>
      <c r="K1901" s="4">
        <v>47.97</v>
      </c>
      <c r="L1901" s="4">
        <v>32.78</v>
      </c>
      <c r="M1901" s="4">
        <v>63.98</v>
      </c>
      <c r="N1901" s="4">
        <v>81.46</v>
      </c>
      <c r="O1901" s="4">
        <v>67.53</v>
      </c>
      <c r="P1901" s="4">
        <v>37.06</v>
      </c>
      <c r="Q1901" s="4">
        <v>61.11</v>
      </c>
    </row>
    <row r="1902" spans="1:17">
      <c r="A1902">
        <v>2015</v>
      </c>
      <c r="B1902" t="s">
        <v>510</v>
      </c>
      <c r="C1902">
        <v>140425</v>
      </c>
      <c r="D1902">
        <f t="shared" si="58"/>
        <v>14</v>
      </c>
      <c r="E1902" t="str">
        <f>VLOOKUP(D1902,'Regionalism Code'!B:C,2,FALSE)</f>
        <v>山西省</v>
      </c>
      <c r="F1902">
        <f t="shared" si="59"/>
        <v>1404</v>
      </c>
      <c r="G1902" t="str">
        <f>IF(F1902&gt;10000,"省直辖县市",VLOOKUP(F1902,'Regionalism Code'!H:I,2,FALSE))</f>
        <v>长治市</v>
      </c>
      <c r="H1902" s="4">
        <v>48.6</v>
      </c>
      <c r="I1902" s="4">
        <v>44.37</v>
      </c>
      <c r="J1902" s="4">
        <v>50.99</v>
      </c>
      <c r="K1902" s="4">
        <v>35.62</v>
      </c>
      <c r="L1902" s="4">
        <v>27.74</v>
      </c>
      <c r="M1902" s="4">
        <v>62.69</v>
      </c>
      <c r="N1902" s="4">
        <v>90.95</v>
      </c>
      <c r="O1902" s="4">
        <v>40.65</v>
      </c>
      <c r="P1902" s="4">
        <v>26.81</v>
      </c>
      <c r="Q1902" s="4">
        <v>58.25</v>
      </c>
    </row>
    <row r="1903" spans="1:17">
      <c r="A1903">
        <v>2015</v>
      </c>
      <c r="B1903" t="s">
        <v>512</v>
      </c>
      <c r="C1903">
        <v>140426</v>
      </c>
      <c r="D1903">
        <f t="shared" si="58"/>
        <v>14</v>
      </c>
      <c r="E1903" t="str">
        <f>VLOOKUP(D1903,'Regionalism Code'!B:C,2,FALSE)</f>
        <v>山西省</v>
      </c>
      <c r="F1903">
        <f t="shared" si="59"/>
        <v>1404</v>
      </c>
      <c r="G1903" t="str">
        <f>IF(F1903&gt;10000,"省直辖县市",VLOOKUP(F1903,'Regionalism Code'!H:I,2,FALSE))</f>
        <v>长治市</v>
      </c>
      <c r="H1903" s="4">
        <v>66.12</v>
      </c>
      <c r="I1903" s="4">
        <v>67.98</v>
      </c>
      <c r="J1903" s="4">
        <v>68.4</v>
      </c>
      <c r="K1903" s="4">
        <v>60.04</v>
      </c>
      <c r="L1903" s="4">
        <v>30.38</v>
      </c>
      <c r="M1903" s="4">
        <v>77.69</v>
      </c>
      <c r="N1903" s="4">
        <v>110.05</v>
      </c>
      <c r="O1903" s="4">
        <v>62.49</v>
      </c>
      <c r="P1903" s="4">
        <v>45.12</v>
      </c>
      <c r="Q1903" s="4">
        <v>55.83</v>
      </c>
    </row>
    <row r="1904" spans="1:17">
      <c r="A1904">
        <v>2015</v>
      </c>
      <c r="B1904" t="s">
        <v>514</v>
      </c>
      <c r="C1904">
        <v>140427</v>
      </c>
      <c r="D1904">
        <f t="shared" si="58"/>
        <v>14</v>
      </c>
      <c r="E1904" t="str">
        <f>VLOOKUP(D1904,'Regionalism Code'!B:C,2,FALSE)</f>
        <v>山西省</v>
      </c>
      <c r="F1904">
        <f t="shared" si="59"/>
        <v>1404</v>
      </c>
      <c r="G1904" t="str">
        <f>IF(F1904&gt;10000,"省直辖县市",VLOOKUP(F1904,'Regionalism Code'!H:I,2,FALSE))</f>
        <v>长治市</v>
      </c>
      <c r="H1904" s="4">
        <v>57.73</v>
      </c>
      <c r="I1904" s="4">
        <v>54.98</v>
      </c>
      <c r="J1904" s="4">
        <v>60.03</v>
      </c>
      <c r="K1904" s="4">
        <v>34.17</v>
      </c>
      <c r="L1904" s="4">
        <v>24.13</v>
      </c>
      <c r="M1904" s="4">
        <v>55.37</v>
      </c>
      <c r="N1904" s="4">
        <v>76.32</v>
      </c>
      <c r="O1904" s="4">
        <v>71.46</v>
      </c>
      <c r="P1904" s="4">
        <v>46.99</v>
      </c>
      <c r="Q1904" s="4">
        <v>62.63</v>
      </c>
    </row>
    <row r="1905" spans="1:17">
      <c r="A1905">
        <v>2015</v>
      </c>
      <c r="B1905" t="s">
        <v>516</v>
      </c>
      <c r="C1905">
        <v>140428</v>
      </c>
      <c r="D1905">
        <f t="shared" si="58"/>
        <v>14</v>
      </c>
      <c r="E1905" t="str">
        <f>VLOOKUP(D1905,'Regionalism Code'!B:C,2,FALSE)</f>
        <v>山西省</v>
      </c>
      <c r="F1905">
        <f t="shared" si="59"/>
        <v>1404</v>
      </c>
      <c r="G1905" t="str">
        <f>IF(F1905&gt;10000,"省直辖县市",VLOOKUP(F1905,'Regionalism Code'!H:I,2,FALSE))</f>
        <v>长治市</v>
      </c>
      <c r="H1905" s="4">
        <v>63.36</v>
      </c>
      <c r="I1905" s="4">
        <v>66.91</v>
      </c>
      <c r="J1905" s="4">
        <v>58.77</v>
      </c>
      <c r="K1905" s="4">
        <v>53.11</v>
      </c>
      <c r="L1905" s="4">
        <v>40.41</v>
      </c>
      <c r="M1905" s="4">
        <v>72.63</v>
      </c>
      <c r="N1905" s="4">
        <v>79.62</v>
      </c>
      <c r="O1905" s="4">
        <v>53.84</v>
      </c>
      <c r="P1905" s="4">
        <v>48.32</v>
      </c>
      <c r="Q1905" s="4">
        <v>59.98</v>
      </c>
    </row>
    <row r="1906" spans="1:17">
      <c r="A1906">
        <v>2015</v>
      </c>
      <c r="B1906" t="s">
        <v>518</v>
      </c>
      <c r="C1906">
        <v>140429</v>
      </c>
      <c r="D1906">
        <f t="shared" si="58"/>
        <v>14</v>
      </c>
      <c r="E1906" t="str">
        <f>VLOOKUP(D1906,'Regionalism Code'!B:C,2,FALSE)</f>
        <v>山西省</v>
      </c>
      <c r="F1906">
        <f t="shared" si="59"/>
        <v>1404</v>
      </c>
      <c r="G1906" t="str">
        <f>IF(F1906&gt;10000,"省直辖县市",VLOOKUP(F1906,'Regionalism Code'!H:I,2,FALSE))</f>
        <v>长治市</v>
      </c>
      <c r="H1906" s="4">
        <v>61.91</v>
      </c>
      <c r="I1906" s="4">
        <v>64.51</v>
      </c>
      <c r="J1906" s="4">
        <v>63.2</v>
      </c>
      <c r="K1906" s="4">
        <v>54.13</v>
      </c>
      <c r="L1906" s="4">
        <v>35.38</v>
      </c>
      <c r="M1906" s="4">
        <v>71.35</v>
      </c>
      <c r="N1906" s="4">
        <v>77.03</v>
      </c>
      <c r="O1906" s="4">
        <v>69.08</v>
      </c>
      <c r="P1906" s="4">
        <v>49.26</v>
      </c>
      <c r="Q1906" s="4">
        <v>50.99</v>
      </c>
    </row>
    <row r="1907" spans="1:17">
      <c r="A1907">
        <v>2015</v>
      </c>
      <c r="B1907" t="s">
        <v>520</v>
      </c>
      <c r="C1907">
        <v>140430</v>
      </c>
      <c r="D1907">
        <f t="shared" si="58"/>
        <v>14</v>
      </c>
      <c r="E1907" t="str">
        <f>VLOOKUP(D1907,'Regionalism Code'!B:C,2,FALSE)</f>
        <v>山西省</v>
      </c>
      <c r="F1907">
        <f t="shared" si="59"/>
        <v>1404</v>
      </c>
      <c r="G1907" t="str">
        <f>IF(F1907&gt;10000,"省直辖县市",VLOOKUP(F1907,'Regionalism Code'!H:I,2,FALSE))</f>
        <v>长治市</v>
      </c>
      <c r="H1907" s="4">
        <v>59.66</v>
      </c>
      <c r="I1907" s="4">
        <v>59.25</v>
      </c>
      <c r="J1907" s="4">
        <v>62.88</v>
      </c>
      <c r="K1907" s="4">
        <v>43.7</v>
      </c>
      <c r="L1907" s="4">
        <v>31.94</v>
      </c>
      <c r="M1907" s="4">
        <v>64.7</v>
      </c>
      <c r="N1907" s="4">
        <v>78.37</v>
      </c>
      <c r="O1907" s="4">
        <v>74.53</v>
      </c>
      <c r="P1907" s="4">
        <v>36.17</v>
      </c>
      <c r="Q1907" s="4">
        <v>55.17</v>
      </c>
    </row>
    <row r="1908" spans="1:17">
      <c r="A1908">
        <v>2015</v>
      </c>
      <c r="B1908" t="s">
        <v>522</v>
      </c>
      <c r="C1908">
        <v>140431</v>
      </c>
      <c r="D1908">
        <f t="shared" si="58"/>
        <v>14</v>
      </c>
      <c r="E1908" t="str">
        <f>VLOOKUP(D1908,'Regionalism Code'!B:C,2,FALSE)</f>
        <v>山西省</v>
      </c>
      <c r="F1908">
        <f t="shared" si="59"/>
        <v>1404</v>
      </c>
      <c r="G1908" t="str">
        <f>IF(F1908&gt;10000,"省直辖县市",VLOOKUP(F1908,'Regionalism Code'!H:I,2,FALSE))</f>
        <v>长治市</v>
      </c>
      <c r="H1908" s="4">
        <v>70.3</v>
      </c>
      <c r="I1908" s="4">
        <v>80.35</v>
      </c>
      <c r="J1908" s="4">
        <v>60.66</v>
      </c>
      <c r="K1908" s="4">
        <v>52.37</v>
      </c>
      <c r="L1908" s="4">
        <v>27.92</v>
      </c>
      <c r="M1908" s="4">
        <v>63.37</v>
      </c>
      <c r="N1908" s="4">
        <v>80.4</v>
      </c>
      <c r="O1908" s="4">
        <v>63.96</v>
      </c>
      <c r="P1908" s="4">
        <v>52.74</v>
      </c>
      <c r="Q1908" s="4">
        <v>54.62</v>
      </c>
    </row>
    <row r="1909" spans="1:17">
      <c r="A1909">
        <v>2015</v>
      </c>
      <c r="B1909" t="s">
        <v>524</v>
      </c>
      <c r="C1909">
        <v>140481</v>
      </c>
      <c r="D1909">
        <f t="shared" si="58"/>
        <v>14</v>
      </c>
      <c r="E1909" t="str">
        <f>VLOOKUP(D1909,'Regionalism Code'!B:C,2,FALSE)</f>
        <v>山西省</v>
      </c>
      <c r="F1909">
        <f t="shared" si="59"/>
        <v>1404</v>
      </c>
      <c r="G1909" t="str">
        <f>IF(F1909&gt;10000,"省直辖县市",VLOOKUP(F1909,'Regionalism Code'!H:I,2,FALSE))</f>
        <v>长治市</v>
      </c>
      <c r="H1909" s="4">
        <v>81.96</v>
      </c>
      <c r="I1909" s="4">
        <v>90.46</v>
      </c>
      <c r="J1909" s="4">
        <v>82.64</v>
      </c>
      <c r="K1909" s="4">
        <v>73.78</v>
      </c>
      <c r="L1909" s="4">
        <v>57.46</v>
      </c>
      <c r="M1909" s="4">
        <v>88.44</v>
      </c>
      <c r="N1909" s="4">
        <v>104.27</v>
      </c>
      <c r="O1909" s="4">
        <v>82.37</v>
      </c>
      <c r="P1909" s="4">
        <v>69.86</v>
      </c>
      <c r="Q1909" s="4">
        <v>52.67</v>
      </c>
    </row>
    <row r="1910" spans="1:17">
      <c r="A1910">
        <v>2015</v>
      </c>
      <c r="B1910" t="s">
        <v>528</v>
      </c>
      <c r="C1910">
        <v>140521</v>
      </c>
      <c r="D1910">
        <f t="shared" si="58"/>
        <v>14</v>
      </c>
      <c r="E1910" t="str">
        <f>VLOOKUP(D1910,'Regionalism Code'!B:C,2,FALSE)</f>
        <v>山西省</v>
      </c>
      <c r="F1910">
        <f t="shared" si="59"/>
        <v>1405</v>
      </c>
      <c r="G1910" t="str">
        <f>IF(F1910&gt;10000,"省直辖县市",VLOOKUP(F1910,'Regionalism Code'!H:I,2,FALSE))</f>
        <v>晋城市</v>
      </c>
      <c r="H1910" s="4">
        <v>82.99</v>
      </c>
      <c r="I1910" s="4">
        <v>98.42</v>
      </c>
      <c r="J1910" s="4">
        <v>68.4</v>
      </c>
      <c r="K1910" s="4">
        <v>67.4</v>
      </c>
      <c r="L1910" s="4">
        <v>36.61</v>
      </c>
      <c r="M1910" s="4">
        <v>93.75</v>
      </c>
      <c r="N1910" s="4">
        <v>91.6</v>
      </c>
      <c r="O1910" s="4">
        <v>68.39</v>
      </c>
      <c r="P1910" s="4">
        <v>45.4</v>
      </c>
      <c r="Q1910" s="4">
        <v>58.56</v>
      </c>
    </row>
    <row r="1911" spans="1:17">
      <c r="A1911">
        <v>2015</v>
      </c>
      <c r="B1911" t="s">
        <v>530</v>
      </c>
      <c r="C1911">
        <v>140522</v>
      </c>
      <c r="D1911">
        <f t="shared" si="58"/>
        <v>14</v>
      </c>
      <c r="E1911" t="str">
        <f>VLOOKUP(D1911,'Regionalism Code'!B:C,2,FALSE)</f>
        <v>山西省</v>
      </c>
      <c r="F1911">
        <f t="shared" si="59"/>
        <v>1405</v>
      </c>
      <c r="G1911" t="str">
        <f>IF(F1911&gt;10000,"省直辖县市",VLOOKUP(F1911,'Regionalism Code'!H:I,2,FALSE))</f>
        <v>晋城市</v>
      </c>
      <c r="H1911" s="4">
        <v>84.38</v>
      </c>
      <c r="I1911" s="4">
        <v>99.2</v>
      </c>
      <c r="J1911" s="4">
        <v>68.68</v>
      </c>
      <c r="K1911" s="4">
        <v>69.99</v>
      </c>
      <c r="L1911" s="4">
        <v>33.8</v>
      </c>
      <c r="M1911" s="4">
        <v>87.86</v>
      </c>
      <c r="N1911" s="4">
        <v>98.9</v>
      </c>
      <c r="O1911" s="4">
        <v>65.7</v>
      </c>
      <c r="P1911" s="4">
        <v>47.3</v>
      </c>
      <c r="Q1911" s="4">
        <v>63.98</v>
      </c>
    </row>
    <row r="1912" spans="1:17">
      <c r="A1912">
        <v>2015</v>
      </c>
      <c r="B1912" t="s">
        <v>532</v>
      </c>
      <c r="C1912">
        <v>140524</v>
      </c>
      <c r="D1912">
        <f t="shared" si="58"/>
        <v>14</v>
      </c>
      <c r="E1912" t="str">
        <f>VLOOKUP(D1912,'Regionalism Code'!B:C,2,FALSE)</f>
        <v>山西省</v>
      </c>
      <c r="F1912">
        <f t="shared" si="59"/>
        <v>1405</v>
      </c>
      <c r="G1912" t="str">
        <f>IF(F1912&gt;10000,"省直辖县市",VLOOKUP(F1912,'Regionalism Code'!H:I,2,FALSE))</f>
        <v>晋城市</v>
      </c>
      <c r="H1912" s="4">
        <v>64.18</v>
      </c>
      <c r="I1912" s="4">
        <v>72.42</v>
      </c>
      <c r="J1912" s="4">
        <v>53.02</v>
      </c>
      <c r="K1912" s="4">
        <v>46.13</v>
      </c>
      <c r="L1912" s="4">
        <v>20.37</v>
      </c>
      <c r="M1912" s="4">
        <v>62.15</v>
      </c>
      <c r="N1912" s="4">
        <v>82.52</v>
      </c>
      <c r="O1912" s="4">
        <v>50.82</v>
      </c>
      <c r="P1912" s="4">
        <v>36.88</v>
      </c>
      <c r="Q1912" s="4">
        <v>57.28</v>
      </c>
    </row>
    <row r="1913" spans="1:17">
      <c r="A1913">
        <v>2015</v>
      </c>
      <c r="B1913" t="s">
        <v>534</v>
      </c>
      <c r="C1913">
        <v>140525</v>
      </c>
      <c r="D1913">
        <f t="shared" si="58"/>
        <v>14</v>
      </c>
      <c r="E1913" t="str">
        <f>VLOOKUP(D1913,'Regionalism Code'!B:C,2,FALSE)</f>
        <v>山西省</v>
      </c>
      <c r="F1913">
        <f t="shared" si="59"/>
        <v>1405</v>
      </c>
      <c r="G1913" t="str">
        <f>IF(F1913&gt;10000,"省直辖县市",VLOOKUP(F1913,'Regionalism Code'!H:I,2,FALSE))</f>
        <v>晋城市</v>
      </c>
      <c r="H1913" s="4">
        <v>76.3</v>
      </c>
      <c r="I1913" s="4">
        <v>88.41</v>
      </c>
      <c r="J1913" s="4">
        <v>61.44</v>
      </c>
      <c r="K1913" s="4">
        <v>67.68</v>
      </c>
      <c r="L1913" s="4">
        <v>30.07</v>
      </c>
      <c r="M1913" s="4">
        <v>86.67</v>
      </c>
      <c r="N1913" s="4">
        <v>88.07</v>
      </c>
      <c r="O1913" s="4">
        <v>55.46</v>
      </c>
      <c r="P1913" s="4">
        <v>48.93</v>
      </c>
      <c r="Q1913" s="4">
        <v>63.32</v>
      </c>
    </row>
    <row r="1914" spans="1:17">
      <c r="A1914">
        <v>2015</v>
      </c>
      <c r="B1914" t="s">
        <v>536</v>
      </c>
      <c r="C1914">
        <v>140581</v>
      </c>
      <c r="D1914">
        <f t="shared" si="58"/>
        <v>14</v>
      </c>
      <c r="E1914" t="str">
        <f>VLOOKUP(D1914,'Regionalism Code'!B:C,2,FALSE)</f>
        <v>山西省</v>
      </c>
      <c r="F1914">
        <f t="shared" si="59"/>
        <v>1405</v>
      </c>
      <c r="G1914" t="str">
        <f>IF(F1914&gt;10000,"省直辖县市",VLOOKUP(F1914,'Regionalism Code'!H:I,2,FALSE))</f>
        <v>晋城市</v>
      </c>
      <c r="H1914" s="4">
        <v>78.99</v>
      </c>
      <c r="I1914" s="4">
        <v>93.69</v>
      </c>
      <c r="J1914" s="4">
        <v>62.96</v>
      </c>
      <c r="K1914" s="4">
        <v>61.42</v>
      </c>
      <c r="L1914" s="4">
        <v>34.28</v>
      </c>
      <c r="M1914" s="4">
        <v>72.72</v>
      </c>
      <c r="N1914" s="4">
        <v>81.82</v>
      </c>
      <c r="O1914" s="4">
        <v>62.37</v>
      </c>
      <c r="P1914" s="4">
        <v>58.19</v>
      </c>
      <c r="Q1914" s="4">
        <v>59.6</v>
      </c>
    </row>
    <row r="1915" spans="1:17">
      <c r="A1915">
        <v>2015</v>
      </c>
      <c r="B1915" t="s">
        <v>543</v>
      </c>
      <c r="C1915">
        <v>140621</v>
      </c>
      <c r="D1915">
        <f t="shared" si="58"/>
        <v>14</v>
      </c>
      <c r="E1915" t="str">
        <f>VLOOKUP(D1915,'Regionalism Code'!B:C,2,FALSE)</f>
        <v>山西省</v>
      </c>
      <c r="F1915">
        <f t="shared" si="59"/>
        <v>1406</v>
      </c>
      <c r="G1915" t="str">
        <f>IF(F1915&gt;10000,"省直辖县市",VLOOKUP(F1915,'Regionalism Code'!H:I,2,FALSE))</f>
        <v>朔州市</v>
      </c>
      <c r="H1915" s="4">
        <v>67.13</v>
      </c>
      <c r="I1915" s="4">
        <v>70.46</v>
      </c>
      <c r="J1915" s="4">
        <v>69.99</v>
      </c>
      <c r="K1915" s="4">
        <v>64.18</v>
      </c>
      <c r="L1915" s="4">
        <v>35.22</v>
      </c>
      <c r="M1915" s="4">
        <v>81.02</v>
      </c>
      <c r="N1915" s="4">
        <v>126.97</v>
      </c>
      <c r="O1915" s="4">
        <v>54.5</v>
      </c>
      <c r="P1915" s="4">
        <v>37.7</v>
      </c>
      <c r="Q1915" s="4">
        <v>50.92</v>
      </c>
    </row>
    <row r="1916" spans="1:17">
      <c r="A1916">
        <v>2015</v>
      </c>
      <c r="B1916" t="s">
        <v>544</v>
      </c>
      <c r="C1916">
        <v>140622</v>
      </c>
      <c r="D1916">
        <f t="shared" si="58"/>
        <v>14</v>
      </c>
      <c r="E1916" t="str">
        <f>VLOOKUP(D1916,'Regionalism Code'!B:C,2,FALSE)</f>
        <v>山西省</v>
      </c>
      <c r="F1916">
        <f t="shared" si="59"/>
        <v>1406</v>
      </c>
      <c r="G1916" t="str">
        <f>IF(F1916&gt;10000,"省直辖县市",VLOOKUP(F1916,'Regionalism Code'!H:I,2,FALSE))</f>
        <v>朔州市</v>
      </c>
      <c r="H1916" s="4">
        <v>56.45</v>
      </c>
      <c r="I1916" s="4">
        <v>52</v>
      </c>
      <c r="J1916" s="4">
        <v>62.09</v>
      </c>
      <c r="K1916" s="4">
        <v>51.23</v>
      </c>
      <c r="L1916" s="4">
        <v>28.78</v>
      </c>
      <c r="M1916" s="4">
        <v>60.69</v>
      </c>
      <c r="N1916" s="4">
        <v>76.64</v>
      </c>
      <c r="O1916" s="4">
        <v>74.82</v>
      </c>
      <c r="P1916" s="4">
        <v>35.77</v>
      </c>
      <c r="Q1916" s="4">
        <v>60.93</v>
      </c>
    </row>
    <row r="1917" spans="1:17">
      <c r="A1917">
        <v>2015</v>
      </c>
      <c r="B1917" t="s">
        <v>548</v>
      </c>
      <c r="C1917">
        <v>140624</v>
      </c>
      <c r="D1917">
        <f t="shared" si="58"/>
        <v>14</v>
      </c>
      <c r="E1917" t="str">
        <f>VLOOKUP(D1917,'Regionalism Code'!B:C,2,FALSE)</f>
        <v>山西省</v>
      </c>
      <c r="F1917">
        <f t="shared" si="59"/>
        <v>1406</v>
      </c>
      <c r="G1917" t="str">
        <f>IF(F1917&gt;10000,"省直辖县市",VLOOKUP(F1917,'Regionalism Code'!H:I,2,FALSE))</f>
        <v>朔州市</v>
      </c>
      <c r="H1917" s="4">
        <v>77.72</v>
      </c>
      <c r="I1917" s="4">
        <v>86.79</v>
      </c>
      <c r="J1917" s="4">
        <v>71.46</v>
      </c>
      <c r="K1917" s="4">
        <v>65.49</v>
      </c>
      <c r="L1917" s="4">
        <v>57.46</v>
      </c>
      <c r="M1917" s="4">
        <v>76.19</v>
      </c>
      <c r="N1917" s="4">
        <v>89.71</v>
      </c>
      <c r="O1917" s="4">
        <v>72.91</v>
      </c>
      <c r="P1917" s="4">
        <v>42.25</v>
      </c>
      <c r="Q1917" s="4">
        <v>59.12</v>
      </c>
    </row>
    <row r="1918" spans="1:17">
      <c r="A1918">
        <v>2015</v>
      </c>
      <c r="B1918" t="s">
        <v>557</v>
      </c>
      <c r="C1918">
        <v>140723</v>
      </c>
      <c r="D1918">
        <f t="shared" si="58"/>
        <v>14</v>
      </c>
      <c r="E1918" t="str">
        <f>VLOOKUP(D1918,'Regionalism Code'!B:C,2,FALSE)</f>
        <v>山西省</v>
      </c>
      <c r="F1918">
        <f t="shared" si="59"/>
        <v>1407</v>
      </c>
      <c r="G1918" t="str">
        <f>IF(F1918&gt;10000,"省直辖县市",VLOOKUP(F1918,'Regionalism Code'!H:I,2,FALSE))</f>
        <v>晋中市</v>
      </c>
      <c r="H1918" s="4">
        <v>75.05</v>
      </c>
      <c r="I1918" s="4">
        <v>82.03</v>
      </c>
      <c r="J1918" s="4">
        <v>70.83</v>
      </c>
      <c r="K1918" s="4">
        <v>61.72</v>
      </c>
      <c r="L1918" s="4">
        <v>38.19</v>
      </c>
      <c r="M1918" s="4">
        <v>72</v>
      </c>
      <c r="N1918" s="4">
        <v>99.29</v>
      </c>
      <c r="O1918" s="4">
        <v>69.36</v>
      </c>
      <c r="P1918" s="4">
        <v>60.48</v>
      </c>
      <c r="Q1918" s="4">
        <v>59.68</v>
      </c>
    </row>
    <row r="1919" spans="1:17">
      <c r="A1919">
        <v>2015</v>
      </c>
      <c r="B1919" t="s">
        <v>559</v>
      </c>
      <c r="C1919">
        <v>140724</v>
      </c>
      <c r="D1919">
        <f t="shared" si="58"/>
        <v>14</v>
      </c>
      <c r="E1919" t="str">
        <f>VLOOKUP(D1919,'Regionalism Code'!B:C,2,FALSE)</f>
        <v>山西省</v>
      </c>
      <c r="F1919">
        <f t="shared" si="59"/>
        <v>1407</v>
      </c>
      <c r="G1919" t="str">
        <f>IF(F1919&gt;10000,"省直辖县市",VLOOKUP(F1919,'Regionalism Code'!H:I,2,FALSE))</f>
        <v>晋中市</v>
      </c>
      <c r="H1919" s="4">
        <v>67.39</v>
      </c>
      <c r="I1919" s="4">
        <v>69.95</v>
      </c>
      <c r="J1919" s="4">
        <v>68.84</v>
      </c>
      <c r="K1919" s="4">
        <v>58.34</v>
      </c>
      <c r="L1919" s="4">
        <v>36.86</v>
      </c>
      <c r="M1919" s="4">
        <v>76.01</v>
      </c>
      <c r="N1919" s="4">
        <v>97.97</v>
      </c>
      <c r="O1919" s="4">
        <v>66.89</v>
      </c>
      <c r="P1919" s="4">
        <v>54.42</v>
      </c>
      <c r="Q1919" s="4">
        <v>56.3</v>
      </c>
    </row>
    <row r="1920" spans="1:17">
      <c r="A1920">
        <v>2015</v>
      </c>
      <c r="B1920" t="s">
        <v>561</v>
      </c>
      <c r="C1920">
        <v>140725</v>
      </c>
      <c r="D1920">
        <f t="shared" si="58"/>
        <v>14</v>
      </c>
      <c r="E1920" t="str">
        <f>VLOOKUP(D1920,'Regionalism Code'!B:C,2,FALSE)</f>
        <v>山西省</v>
      </c>
      <c r="F1920">
        <f t="shared" si="59"/>
        <v>1407</v>
      </c>
      <c r="G1920" t="str">
        <f>IF(F1920&gt;10000,"省直辖县市",VLOOKUP(F1920,'Regionalism Code'!H:I,2,FALSE))</f>
        <v>晋中市</v>
      </c>
      <c r="H1920" s="4">
        <v>77</v>
      </c>
      <c r="I1920" s="4">
        <v>88.15</v>
      </c>
      <c r="J1920" s="4">
        <v>66.42</v>
      </c>
      <c r="K1920" s="4">
        <v>60.28</v>
      </c>
      <c r="L1920" s="4">
        <v>51.43</v>
      </c>
      <c r="M1920" s="4">
        <v>71.95</v>
      </c>
      <c r="N1920" s="4">
        <v>81.93</v>
      </c>
      <c r="O1920" s="4">
        <v>62.83</v>
      </c>
      <c r="P1920" s="4">
        <v>64.35</v>
      </c>
      <c r="Q1920" s="4">
        <v>59.38</v>
      </c>
    </row>
    <row r="1921" spans="1:17">
      <c r="A1921">
        <v>2015</v>
      </c>
      <c r="B1921" t="s">
        <v>562</v>
      </c>
      <c r="C1921">
        <v>140726</v>
      </c>
      <c r="D1921">
        <f t="shared" si="58"/>
        <v>14</v>
      </c>
      <c r="E1921" t="str">
        <f>VLOOKUP(D1921,'Regionalism Code'!B:C,2,FALSE)</f>
        <v>山西省</v>
      </c>
      <c r="F1921">
        <f t="shared" si="59"/>
        <v>1407</v>
      </c>
      <c r="G1921" t="str">
        <f>IF(F1921&gt;10000,"省直辖县市",VLOOKUP(F1921,'Regionalism Code'!H:I,2,FALSE))</f>
        <v>晋中市</v>
      </c>
      <c r="H1921" s="4">
        <v>82.87</v>
      </c>
      <c r="I1921" s="4">
        <v>98.4</v>
      </c>
      <c r="J1921" s="4">
        <v>66.8</v>
      </c>
      <c r="K1921" s="4">
        <v>66.31</v>
      </c>
      <c r="L1921" s="4">
        <v>40.54</v>
      </c>
      <c r="M1921" s="4">
        <v>85.16</v>
      </c>
      <c r="N1921" s="4">
        <v>84.67</v>
      </c>
      <c r="O1921" s="4">
        <v>67.41</v>
      </c>
      <c r="P1921" s="4">
        <v>50.15</v>
      </c>
      <c r="Q1921" s="4">
        <v>60.81</v>
      </c>
    </row>
    <row r="1922" spans="1:17">
      <c r="A1922">
        <v>2015</v>
      </c>
      <c r="B1922" t="s">
        <v>564</v>
      </c>
      <c r="C1922">
        <v>140727</v>
      </c>
      <c r="D1922">
        <f t="shared" ref="D1922:D1985" si="60">INT(C1922/10000)</f>
        <v>14</v>
      </c>
      <c r="E1922" t="str">
        <f>VLOOKUP(D1922,'Regionalism Code'!B:C,2,FALSE)</f>
        <v>山西省</v>
      </c>
      <c r="F1922">
        <f t="shared" ref="F1922:F1985" si="61">IF(OR(D1922=11,D1922=12,D1922=31,D1922=50),D1922*100,IF(MID(C1922,3,1)="9",C1922,INT(C1922/100)))</f>
        <v>1407</v>
      </c>
      <c r="G1922" t="str">
        <f>IF(F1922&gt;10000,"省直辖县市",VLOOKUP(F1922,'Regionalism Code'!H:I,2,FALSE))</f>
        <v>晋中市</v>
      </c>
      <c r="H1922" s="4">
        <v>76.09</v>
      </c>
      <c r="I1922" s="4">
        <v>82.58</v>
      </c>
      <c r="J1922" s="4">
        <v>76.41</v>
      </c>
      <c r="K1922" s="4">
        <v>65.44</v>
      </c>
      <c r="L1922" s="4">
        <v>51.08</v>
      </c>
      <c r="M1922" s="4">
        <v>85.3</v>
      </c>
      <c r="N1922" s="4">
        <v>100.96</v>
      </c>
      <c r="O1922" s="4">
        <v>81.79</v>
      </c>
      <c r="P1922" s="4">
        <v>34.1</v>
      </c>
      <c r="Q1922" s="4">
        <v>54.07</v>
      </c>
    </row>
    <row r="1923" spans="1:17">
      <c r="A1923">
        <v>2015</v>
      </c>
      <c r="B1923" t="s">
        <v>566</v>
      </c>
      <c r="C1923">
        <v>140728</v>
      </c>
      <c r="D1923">
        <f t="shared" si="60"/>
        <v>14</v>
      </c>
      <c r="E1923" t="str">
        <f>VLOOKUP(D1923,'Regionalism Code'!B:C,2,FALSE)</f>
        <v>山西省</v>
      </c>
      <c r="F1923">
        <f t="shared" si="61"/>
        <v>1407</v>
      </c>
      <c r="G1923" t="str">
        <f>IF(F1923&gt;10000,"省直辖县市",VLOOKUP(F1923,'Regionalism Code'!H:I,2,FALSE))</f>
        <v>晋中市</v>
      </c>
      <c r="H1923" s="4">
        <v>69.04</v>
      </c>
      <c r="I1923" s="4">
        <v>72.95</v>
      </c>
      <c r="J1923" s="4">
        <v>69.37</v>
      </c>
      <c r="K1923" s="4">
        <v>72.13</v>
      </c>
      <c r="L1923" s="4">
        <v>38.15</v>
      </c>
      <c r="M1923" s="4">
        <v>87.68</v>
      </c>
      <c r="N1923" s="4">
        <v>87.52</v>
      </c>
      <c r="O1923" s="4">
        <v>74.88</v>
      </c>
      <c r="P1923" s="4">
        <v>39.92</v>
      </c>
      <c r="Q1923" s="4">
        <v>55.51</v>
      </c>
    </row>
    <row r="1924" spans="1:17">
      <c r="A1924">
        <v>2015</v>
      </c>
      <c r="B1924" t="s">
        <v>568</v>
      </c>
      <c r="C1924">
        <v>140729</v>
      </c>
      <c r="D1924">
        <f t="shared" si="60"/>
        <v>14</v>
      </c>
      <c r="E1924" t="str">
        <f>VLOOKUP(D1924,'Regionalism Code'!B:C,2,FALSE)</f>
        <v>山西省</v>
      </c>
      <c r="F1924">
        <f t="shared" si="61"/>
        <v>1407</v>
      </c>
      <c r="G1924" t="str">
        <f>IF(F1924&gt;10000,"省直辖县市",VLOOKUP(F1924,'Regionalism Code'!H:I,2,FALSE))</f>
        <v>晋中市</v>
      </c>
      <c r="H1924" s="4">
        <v>80.05</v>
      </c>
      <c r="I1924" s="4">
        <v>95.33</v>
      </c>
      <c r="J1924" s="4">
        <v>68.39</v>
      </c>
      <c r="K1924" s="4">
        <v>65.76</v>
      </c>
      <c r="L1924" s="4">
        <v>39.87</v>
      </c>
      <c r="M1924" s="4">
        <v>84.82</v>
      </c>
      <c r="N1924" s="4">
        <v>103.67</v>
      </c>
      <c r="O1924" s="4">
        <v>60.18</v>
      </c>
      <c r="P1924" s="4">
        <v>47.69</v>
      </c>
      <c r="Q1924" s="4">
        <v>50.76</v>
      </c>
    </row>
    <row r="1925" spans="1:17">
      <c r="A1925">
        <v>2015</v>
      </c>
      <c r="B1925" t="s">
        <v>570</v>
      </c>
      <c r="C1925">
        <v>140781</v>
      </c>
      <c r="D1925">
        <f t="shared" si="60"/>
        <v>14</v>
      </c>
      <c r="E1925" t="str">
        <f>VLOOKUP(D1925,'Regionalism Code'!B:C,2,FALSE)</f>
        <v>山西省</v>
      </c>
      <c r="F1925">
        <f t="shared" si="61"/>
        <v>1407</v>
      </c>
      <c r="G1925" t="str">
        <f>IF(F1925&gt;10000,"省直辖县市",VLOOKUP(F1925,'Regionalism Code'!H:I,2,FALSE))</f>
        <v>晋中市</v>
      </c>
      <c r="H1925" s="4">
        <v>82.55</v>
      </c>
      <c r="I1925" s="4">
        <v>96.03</v>
      </c>
      <c r="J1925" s="4">
        <v>73.13</v>
      </c>
      <c r="K1925" s="4">
        <v>72.85</v>
      </c>
      <c r="L1925" s="4">
        <v>47.09</v>
      </c>
      <c r="M1925" s="4">
        <v>92.26</v>
      </c>
      <c r="N1925" s="4">
        <v>92.8</v>
      </c>
      <c r="O1925" s="4">
        <v>72.7</v>
      </c>
      <c r="P1925" s="4">
        <v>55.02</v>
      </c>
      <c r="Q1925" s="4">
        <v>55.16</v>
      </c>
    </row>
    <row r="1926" spans="1:17">
      <c r="A1926">
        <v>2015</v>
      </c>
      <c r="B1926" t="s">
        <v>575</v>
      </c>
      <c r="C1926">
        <v>140821</v>
      </c>
      <c r="D1926">
        <f t="shared" si="60"/>
        <v>14</v>
      </c>
      <c r="E1926" t="str">
        <f>VLOOKUP(D1926,'Regionalism Code'!B:C,2,FALSE)</f>
        <v>山西省</v>
      </c>
      <c r="F1926">
        <f t="shared" si="61"/>
        <v>1408</v>
      </c>
      <c r="G1926" t="str">
        <f>IF(F1926&gt;10000,"省直辖县市",VLOOKUP(F1926,'Regionalism Code'!H:I,2,FALSE))</f>
        <v>运城市</v>
      </c>
      <c r="H1926" s="4">
        <v>67.66</v>
      </c>
      <c r="I1926" s="4">
        <v>70.14</v>
      </c>
      <c r="J1926" s="4">
        <v>63.34</v>
      </c>
      <c r="K1926" s="4">
        <v>66.55</v>
      </c>
      <c r="L1926" s="4">
        <v>12.45</v>
      </c>
      <c r="M1926" s="4">
        <v>79.24</v>
      </c>
      <c r="N1926" s="4">
        <v>76.37</v>
      </c>
      <c r="O1926" s="4">
        <v>75.33</v>
      </c>
      <c r="P1926" s="4">
        <v>54.6</v>
      </c>
      <c r="Q1926" s="4">
        <v>67.34</v>
      </c>
    </row>
    <row r="1927" spans="1:17">
      <c r="A1927">
        <v>2015</v>
      </c>
      <c r="B1927" t="s">
        <v>577</v>
      </c>
      <c r="C1927">
        <v>140822</v>
      </c>
      <c r="D1927">
        <f t="shared" si="60"/>
        <v>14</v>
      </c>
      <c r="E1927" t="str">
        <f>VLOOKUP(D1927,'Regionalism Code'!B:C,2,FALSE)</f>
        <v>山西省</v>
      </c>
      <c r="F1927">
        <f t="shared" si="61"/>
        <v>1408</v>
      </c>
      <c r="G1927" t="str">
        <f>IF(F1927&gt;10000,"省直辖县市",VLOOKUP(F1927,'Regionalism Code'!H:I,2,FALSE))</f>
        <v>运城市</v>
      </c>
      <c r="H1927" s="4">
        <v>65.21</v>
      </c>
      <c r="I1927" s="4">
        <v>70.78</v>
      </c>
      <c r="J1927" s="4">
        <v>60.27</v>
      </c>
      <c r="K1927" s="4">
        <v>65.22</v>
      </c>
      <c r="L1927" s="4">
        <v>12.5</v>
      </c>
      <c r="M1927" s="4">
        <v>80.95</v>
      </c>
      <c r="N1927" s="4">
        <v>72.49</v>
      </c>
      <c r="O1927" s="4">
        <v>71.79</v>
      </c>
      <c r="P1927" s="4">
        <v>46.5</v>
      </c>
      <c r="Q1927" s="4">
        <v>55.8</v>
      </c>
    </row>
    <row r="1928" spans="1:17">
      <c r="A1928">
        <v>2015</v>
      </c>
      <c r="B1928" t="s">
        <v>579</v>
      </c>
      <c r="C1928">
        <v>140823</v>
      </c>
      <c r="D1928">
        <f t="shared" si="60"/>
        <v>14</v>
      </c>
      <c r="E1928" t="str">
        <f>VLOOKUP(D1928,'Regionalism Code'!B:C,2,FALSE)</f>
        <v>山西省</v>
      </c>
      <c r="F1928">
        <f t="shared" si="61"/>
        <v>1408</v>
      </c>
      <c r="G1928" t="str">
        <f>IF(F1928&gt;10000,"省直辖县市",VLOOKUP(F1928,'Regionalism Code'!H:I,2,FALSE))</f>
        <v>运城市</v>
      </c>
      <c r="H1928" s="4">
        <v>73.86</v>
      </c>
      <c r="I1928" s="4">
        <v>79.99</v>
      </c>
      <c r="J1928" s="4">
        <v>70.45</v>
      </c>
      <c r="K1928" s="4">
        <v>71</v>
      </c>
      <c r="L1928" s="4">
        <v>18.68</v>
      </c>
      <c r="M1928" s="4">
        <v>87.5</v>
      </c>
      <c r="N1928" s="4">
        <v>91.4</v>
      </c>
      <c r="O1928" s="4">
        <v>80.86</v>
      </c>
      <c r="P1928" s="4">
        <v>49.72</v>
      </c>
      <c r="Q1928" s="4">
        <v>59.82</v>
      </c>
    </row>
    <row r="1929" spans="1:17">
      <c r="A1929">
        <v>2015</v>
      </c>
      <c r="B1929" t="s">
        <v>581</v>
      </c>
      <c r="C1929">
        <v>140824</v>
      </c>
      <c r="D1929">
        <f t="shared" si="60"/>
        <v>14</v>
      </c>
      <c r="E1929" t="str">
        <f>VLOOKUP(D1929,'Regionalism Code'!B:C,2,FALSE)</f>
        <v>山西省</v>
      </c>
      <c r="F1929">
        <f t="shared" si="61"/>
        <v>1408</v>
      </c>
      <c r="G1929" t="str">
        <f>IF(F1929&gt;10000,"省直辖县市",VLOOKUP(F1929,'Regionalism Code'!H:I,2,FALSE))</f>
        <v>运城市</v>
      </c>
      <c r="H1929" s="4">
        <v>71.68</v>
      </c>
      <c r="I1929" s="4">
        <v>78.29</v>
      </c>
      <c r="J1929" s="4">
        <v>66.41</v>
      </c>
      <c r="K1929" s="4">
        <v>67.73</v>
      </c>
      <c r="L1929" s="4">
        <v>33.44</v>
      </c>
      <c r="M1929" s="4">
        <v>86.08</v>
      </c>
      <c r="N1929" s="4">
        <v>79.86</v>
      </c>
      <c r="O1929" s="4">
        <v>75.21</v>
      </c>
      <c r="P1929" s="4">
        <v>38.69</v>
      </c>
      <c r="Q1929" s="4">
        <v>59.45</v>
      </c>
    </row>
    <row r="1930" spans="1:17">
      <c r="A1930">
        <v>2015</v>
      </c>
      <c r="B1930" t="s">
        <v>583</v>
      </c>
      <c r="C1930">
        <v>140825</v>
      </c>
      <c r="D1930">
        <f t="shared" si="60"/>
        <v>14</v>
      </c>
      <c r="E1930" t="str">
        <f>VLOOKUP(D1930,'Regionalism Code'!B:C,2,FALSE)</f>
        <v>山西省</v>
      </c>
      <c r="F1930">
        <f t="shared" si="61"/>
        <v>1408</v>
      </c>
      <c r="G1930" t="str">
        <f>IF(F1930&gt;10000,"省直辖县市",VLOOKUP(F1930,'Regionalism Code'!H:I,2,FALSE))</f>
        <v>运城市</v>
      </c>
      <c r="H1930" s="4">
        <v>69.18</v>
      </c>
      <c r="I1930" s="4">
        <v>73.58</v>
      </c>
      <c r="J1930" s="4">
        <v>69.07</v>
      </c>
      <c r="K1930" s="4">
        <v>57.31</v>
      </c>
      <c r="L1930" s="4">
        <v>40.19</v>
      </c>
      <c r="M1930" s="4">
        <v>75.85</v>
      </c>
      <c r="N1930" s="4">
        <v>88.62</v>
      </c>
      <c r="O1930" s="4">
        <v>77.12</v>
      </c>
      <c r="P1930" s="4">
        <v>36.28</v>
      </c>
      <c r="Q1930" s="4">
        <v>54.87</v>
      </c>
    </row>
    <row r="1931" spans="1:17">
      <c r="A1931">
        <v>2015</v>
      </c>
      <c r="B1931" t="s">
        <v>585</v>
      </c>
      <c r="C1931">
        <v>140826</v>
      </c>
      <c r="D1931">
        <f t="shared" si="60"/>
        <v>14</v>
      </c>
      <c r="E1931" t="str">
        <f>VLOOKUP(D1931,'Regionalism Code'!B:C,2,FALSE)</f>
        <v>山西省</v>
      </c>
      <c r="F1931">
        <f t="shared" si="61"/>
        <v>1408</v>
      </c>
      <c r="G1931" t="str">
        <f>IF(F1931&gt;10000,"省直辖县市",VLOOKUP(F1931,'Regionalism Code'!H:I,2,FALSE))</f>
        <v>运城市</v>
      </c>
      <c r="H1931" s="4">
        <v>71.84</v>
      </c>
      <c r="I1931" s="4">
        <v>77.69</v>
      </c>
      <c r="J1931" s="4">
        <v>65.22</v>
      </c>
      <c r="K1931" s="4">
        <v>81.2</v>
      </c>
      <c r="L1931" s="4">
        <v>28.57</v>
      </c>
      <c r="M1931" s="4">
        <v>86.34</v>
      </c>
      <c r="N1931" s="4">
        <v>82.52</v>
      </c>
      <c r="O1931" s="4">
        <v>68.59</v>
      </c>
      <c r="P1931" s="4">
        <v>47.2</v>
      </c>
      <c r="Q1931" s="4">
        <v>64.54</v>
      </c>
    </row>
    <row r="1932" spans="1:17">
      <c r="A1932">
        <v>2015</v>
      </c>
      <c r="B1932" t="s">
        <v>587</v>
      </c>
      <c r="C1932">
        <v>140827</v>
      </c>
      <c r="D1932">
        <f t="shared" si="60"/>
        <v>14</v>
      </c>
      <c r="E1932" t="str">
        <f>VLOOKUP(D1932,'Regionalism Code'!B:C,2,FALSE)</f>
        <v>山西省</v>
      </c>
      <c r="F1932">
        <f t="shared" si="61"/>
        <v>1408</v>
      </c>
      <c r="G1932" t="str">
        <f>IF(F1932&gt;10000,"省直辖县市",VLOOKUP(F1932,'Regionalism Code'!H:I,2,FALSE))</f>
        <v>运城市</v>
      </c>
      <c r="H1932" s="4">
        <v>75.41</v>
      </c>
      <c r="I1932" s="4">
        <v>81.39</v>
      </c>
      <c r="J1932" s="4">
        <v>72.62</v>
      </c>
      <c r="K1932" s="4">
        <v>75.64</v>
      </c>
      <c r="L1932" s="4">
        <v>37.53</v>
      </c>
      <c r="M1932" s="4">
        <v>96.43</v>
      </c>
      <c r="N1932" s="4">
        <v>102.06</v>
      </c>
      <c r="O1932" s="4">
        <v>70.68</v>
      </c>
      <c r="P1932" s="4">
        <v>45.95</v>
      </c>
      <c r="Q1932" s="4">
        <v>60.73</v>
      </c>
    </row>
    <row r="1933" spans="1:17">
      <c r="A1933">
        <v>2015</v>
      </c>
      <c r="B1933" t="s">
        <v>589</v>
      </c>
      <c r="C1933">
        <v>140828</v>
      </c>
      <c r="D1933">
        <f t="shared" si="60"/>
        <v>14</v>
      </c>
      <c r="E1933" t="str">
        <f>VLOOKUP(D1933,'Regionalism Code'!B:C,2,FALSE)</f>
        <v>山西省</v>
      </c>
      <c r="F1933">
        <f t="shared" si="61"/>
        <v>1408</v>
      </c>
      <c r="G1933" t="str">
        <f>IF(F1933&gt;10000,"省直辖县市",VLOOKUP(F1933,'Regionalism Code'!H:I,2,FALSE))</f>
        <v>运城市</v>
      </c>
      <c r="H1933" s="4">
        <v>63.37</v>
      </c>
      <c r="I1933" s="4">
        <v>67.67</v>
      </c>
      <c r="J1933" s="4">
        <v>62.47</v>
      </c>
      <c r="K1933" s="4">
        <v>60.93</v>
      </c>
      <c r="L1933" s="4">
        <v>16.99</v>
      </c>
      <c r="M1933" s="4">
        <v>79.58</v>
      </c>
      <c r="N1933" s="4">
        <v>81.42</v>
      </c>
      <c r="O1933" s="4">
        <v>64.59</v>
      </c>
      <c r="P1933" s="4">
        <v>69.15</v>
      </c>
      <c r="Q1933" s="4">
        <v>50.81</v>
      </c>
    </row>
    <row r="1934" spans="1:17">
      <c r="A1934">
        <v>2015</v>
      </c>
      <c r="B1934" t="s">
        <v>591</v>
      </c>
      <c r="C1934">
        <v>140829</v>
      </c>
      <c r="D1934">
        <f t="shared" si="60"/>
        <v>14</v>
      </c>
      <c r="E1934" t="str">
        <f>VLOOKUP(D1934,'Regionalism Code'!B:C,2,FALSE)</f>
        <v>山西省</v>
      </c>
      <c r="F1934">
        <f t="shared" si="61"/>
        <v>1408</v>
      </c>
      <c r="G1934" t="str">
        <f>IF(F1934&gt;10000,"省直辖县市",VLOOKUP(F1934,'Regionalism Code'!H:I,2,FALSE))</f>
        <v>运城市</v>
      </c>
      <c r="H1934" s="4">
        <v>69.72</v>
      </c>
      <c r="I1934" s="4">
        <v>76.38</v>
      </c>
      <c r="J1934" s="4">
        <v>59.47</v>
      </c>
      <c r="K1934" s="4">
        <v>67.56</v>
      </c>
      <c r="L1934" s="4">
        <v>16.88</v>
      </c>
      <c r="M1934" s="4">
        <v>81.65</v>
      </c>
      <c r="N1934" s="4">
        <v>81.43</v>
      </c>
      <c r="O1934" s="4">
        <v>62.15</v>
      </c>
      <c r="P1934" s="4">
        <v>44.58</v>
      </c>
      <c r="Q1934" s="4">
        <v>66.35</v>
      </c>
    </row>
    <row r="1935" spans="1:17">
      <c r="A1935">
        <v>2015</v>
      </c>
      <c r="B1935" t="s">
        <v>593</v>
      </c>
      <c r="C1935">
        <v>140830</v>
      </c>
      <c r="D1935">
        <f t="shared" si="60"/>
        <v>14</v>
      </c>
      <c r="E1935" t="str">
        <f>VLOOKUP(D1935,'Regionalism Code'!B:C,2,FALSE)</f>
        <v>山西省</v>
      </c>
      <c r="F1935">
        <f t="shared" si="61"/>
        <v>1408</v>
      </c>
      <c r="G1935" t="str">
        <f>IF(F1935&gt;10000,"省直辖县市",VLOOKUP(F1935,'Regionalism Code'!H:I,2,FALSE))</f>
        <v>运城市</v>
      </c>
      <c r="H1935" s="4">
        <v>69.06</v>
      </c>
      <c r="I1935" s="4">
        <v>72.03</v>
      </c>
      <c r="J1935" s="4">
        <v>67.92</v>
      </c>
      <c r="K1935" s="4">
        <v>77.86</v>
      </c>
      <c r="L1935" s="4">
        <v>29.98</v>
      </c>
      <c r="M1935" s="4">
        <v>89.09</v>
      </c>
      <c r="N1935" s="4">
        <v>79.18</v>
      </c>
      <c r="O1935" s="4">
        <v>76.57</v>
      </c>
      <c r="P1935" s="4">
        <v>49.5</v>
      </c>
      <c r="Q1935" s="4">
        <v>61.34</v>
      </c>
    </row>
    <row r="1936" spans="1:17">
      <c r="A1936">
        <v>2015</v>
      </c>
      <c r="B1936" t="s">
        <v>594</v>
      </c>
      <c r="C1936">
        <v>140881</v>
      </c>
      <c r="D1936">
        <f t="shared" si="60"/>
        <v>14</v>
      </c>
      <c r="E1936" t="str">
        <f>VLOOKUP(D1936,'Regionalism Code'!B:C,2,FALSE)</f>
        <v>山西省</v>
      </c>
      <c r="F1936">
        <f t="shared" si="61"/>
        <v>1408</v>
      </c>
      <c r="G1936" t="str">
        <f>IF(F1936&gt;10000,"省直辖县市",VLOOKUP(F1936,'Regionalism Code'!H:I,2,FALSE))</f>
        <v>运城市</v>
      </c>
      <c r="H1936" s="4">
        <v>79.06</v>
      </c>
      <c r="I1936" s="4">
        <v>77.72</v>
      </c>
      <c r="J1936" s="4">
        <v>93.3</v>
      </c>
      <c r="K1936" s="4">
        <v>90.45</v>
      </c>
      <c r="L1936" s="4">
        <v>44.8</v>
      </c>
      <c r="M1936" s="4">
        <v>101.2</v>
      </c>
      <c r="N1936" s="4">
        <v>121.12</v>
      </c>
      <c r="O1936" s="4">
        <v>97.09</v>
      </c>
      <c r="P1936" s="4">
        <v>82.77</v>
      </c>
      <c r="Q1936" s="4">
        <v>57.57</v>
      </c>
    </row>
    <row r="1937" spans="1:17">
      <c r="A1937">
        <v>2015</v>
      </c>
      <c r="B1937" t="s">
        <v>596</v>
      </c>
      <c r="C1937">
        <v>140882</v>
      </c>
      <c r="D1937">
        <f t="shared" si="60"/>
        <v>14</v>
      </c>
      <c r="E1937" t="str">
        <f>VLOOKUP(D1937,'Regionalism Code'!B:C,2,FALSE)</f>
        <v>山西省</v>
      </c>
      <c r="F1937">
        <f t="shared" si="61"/>
        <v>1408</v>
      </c>
      <c r="G1937" t="str">
        <f>IF(F1937&gt;10000,"省直辖县市",VLOOKUP(F1937,'Regionalism Code'!H:I,2,FALSE))</f>
        <v>运城市</v>
      </c>
      <c r="H1937" s="4">
        <v>84.51</v>
      </c>
      <c r="I1937" s="4">
        <v>101.25</v>
      </c>
      <c r="J1937" s="4">
        <v>70.34</v>
      </c>
      <c r="K1937" s="4">
        <v>83.18</v>
      </c>
      <c r="L1937" s="4">
        <v>28</v>
      </c>
      <c r="M1937" s="4">
        <v>99.93</v>
      </c>
      <c r="N1937" s="4">
        <v>91.9</v>
      </c>
      <c r="O1937" s="4">
        <v>74.58</v>
      </c>
      <c r="P1937" s="4">
        <v>43.45</v>
      </c>
      <c r="Q1937" s="4">
        <v>54.99</v>
      </c>
    </row>
    <row r="1938" spans="1:17">
      <c r="A1938">
        <v>2015</v>
      </c>
      <c r="B1938" t="s">
        <v>602</v>
      </c>
      <c r="C1938">
        <v>140921</v>
      </c>
      <c r="D1938">
        <f t="shared" si="60"/>
        <v>14</v>
      </c>
      <c r="E1938" t="str">
        <f>VLOOKUP(D1938,'Regionalism Code'!B:C,2,FALSE)</f>
        <v>山西省</v>
      </c>
      <c r="F1938">
        <f t="shared" si="61"/>
        <v>1409</v>
      </c>
      <c r="G1938" t="str">
        <f>IF(F1938&gt;10000,"省直辖县市",VLOOKUP(F1938,'Regionalism Code'!H:I,2,FALSE))</f>
        <v>忻州市</v>
      </c>
      <c r="H1938" s="4">
        <v>69.12</v>
      </c>
      <c r="I1938" s="4">
        <v>78.25</v>
      </c>
      <c r="J1938" s="4">
        <v>62.33</v>
      </c>
      <c r="K1938" s="4">
        <v>60.81</v>
      </c>
      <c r="L1938" s="4">
        <v>43.46</v>
      </c>
      <c r="M1938" s="4">
        <v>77.68</v>
      </c>
      <c r="N1938" s="4">
        <v>72.06</v>
      </c>
      <c r="O1938" s="4">
        <v>71.17</v>
      </c>
      <c r="P1938" s="4">
        <v>25.26</v>
      </c>
      <c r="Q1938" s="4">
        <v>51.33</v>
      </c>
    </row>
    <row r="1939" spans="1:17">
      <c r="A1939">
        <v>2015</v>
      </c>
      <c r="B1939" t="s">
        <v>605</v>
      </c>
      <c r="C1939">
        <v>140922</v>
      </c>
      <c r="D1939">
        <f t="shared" si="60"/>
        <v>14</v>
      </c>
      <c r="E1939" t="str">
        <f>VLOOKUP(D1939,'Regionalism Code'!B:C,2,FALSE)</f>
        <v>山西省</v>
      </c>
      <c r="F1939">
        <f t="shared" si="61"/>
        <v>1409</v>
      </c>
      <c r="G1939" t="str">
        <f>IF(F1939&gt;10000,"省直辖县市",VLOOKUP(F1939,'Regionalism Code'!H:I,2,FALSE))</f>
        <v>忻州市</v>
      </c>
      <c r="H1939" s="4">
        <v>66.15</v>
      </c>
      <c r="I1939" s="4">
        <v>68.59</v>
      </c>
      <c r="J1939" s="4">
        <v>69.9</v>
      </c>
      <c r="K1939" s="4">
        <v>59.64</v>
      </c>
      <c r="L1939" s="4">
        <v>39.44</v>
      </c>
      <c r="M1939" s="4">
        <v>74.57</v>
      </c>
      <c r="N1939" s="4">
        <v>99.15</v>
      </c>
      <c r="O1939" s="4">
        <v>73.06</v>
      </c>
      <c r="P1939" s="4">
        <v>34.79</v>
      </c>
      <c r="Q1939" s="4">
        <v>51.29</v>
      </c>
    </row>
    <row r="1940" spans="1:17">
      <c r="A1940">
        <v>2015</v>
      </c>
      <c r="B1940" t="s">
        <v>608</v>
      </c>
      <c r="C1940">
        <v>140923</v>
      </c>
      <c r="D1940">
        <f t="shared" si="60"/>
        <v>14</v>
      </c>
      <c r="E1940" t="str">
        <f>VLOOKUP(D1940,'Regionalism Code'!B:C,2,FALSE)</f>
        <v>山西省</v>
      </c>
      <c r="F1940">
        <f t="shared" si="61"/>
        <v>1409</v>
      </c>
      <c r="G1940" t="str">
        <f>IF(F1940&gt;10000,"省直辖县市",VLOOKUP(F1940,'Regionalism Code'!H:I,2,FALSE))</f>
        <v>忻州市</v>
      </c>
      <c r="H1940" s="4">
        <v>70.56</v>
      </c>
      <c r="I1940" s="4">
        <v>75.98</v>
      </c>
      <c r="J1940" s="4">
        <v>66.62</v>
      </c>
      <c r="K1940" s="4">
        <v>58.54</v>
      </c>
      <c r="L1940" s="4">
        <v>47.47</v>
      </c>
      <c r="M1940" s="4">
        <v>66.33</v>
      </c>
      <c r="N1940" s="4">
        <v>79.77</v>
      </c>
      <c r="O1940" s="4">
        <v>69.09</v>
      </c>
      <c r="P1940" s="4">
        <v>58.49</v>
      </c>
      <c r="Q1940" s="4">
        <v>59.82</v>
      </c>
    </row>
    <row r="1941" spans="1:17">
      <c r="A1941">
        <v>2015</v>
      </c>
      <c r="B1941" t="s">
        <v>610</v>
      </c>
      <c r="C1941">
        <v>140924</v>
      </c>
      <c r="D1941">
        <f t="shared" si="60"/>
        <v>14</v>
      </c>
      <c r="E1941" t="str">
        <f>VLOOKUP(D1941,'Regionalism Code'!B:C,2,FALSE)</f>
        <v>山西省</v>
      </c>
      <c r="F1941">
        <f t="shared" si="61"/>
        <v>1409</v>
      </c>
      <c r="G1941" t="str">
        <f>IF(F1941&gt;10000,"省直辖县市",VLOOKUP(F1941,'Regionalism Code'!H:I,2,FALSE))</f>
        <v>忻州市</v>
      </c>
      <c r="H1941" s="4">
        <v>66.37</v>
      </c>
      <c r="I1941" s="4">
        <v>74.6</v>
      </c>
      <c r="J1941" s="4">
        <v>60.35</v>
      </c>
      <c r="K1941" s="4">
        <v>50.87</v>
      </c>
      <c r="L1941" s="4">
        <v>37.59</v>
      </c>
      <c r="M1941" s="4">
        <v>54.76</v>
      </c>
      <c r="N1941" s="4">
        <v>72.28</v>
      </c>
      <c r="O1941" s="4">
        <v>66.57</v>
      </c>
      <c r="P1941" s="4">
        <v>50.69</v>
      </c>
      <c r="Q1941" s="4">
        <v>50.16</v>
      </c>
    </row>
    <row r="1942" spans="1:17">
      <c r="A1942">
        <v>2015</v>
      </c>
      <c r="B1942" t="s">
        <v>611</v>
      </c>
      <c r="C1942">
        <v>140925</v>
      </c>
      <c r="D1942">
        <f t="shared" si="60"/>
        <v>14</v>
      </c>
      <c r="E1942" t="str">
        <f>VLOOKUP(D1942,'Regionalism Code'!B:C,2,FALSE)</f>
        <v>山西省</v>
      </c>
      <c r="F1942">
        <f t="shared" si="61"/>
        <v>1409</v>
      </c>
      <c r="G1942" t="str">
        <f>IF(F1942&gt;10000,"省直辖县市",VLOOKUP(F1942,'Regionalism Code'!H:I,2,FALSE))</f>
        <v>忻州市</v>
      </c>
      <c r="H1942" s="4">
        <v>71.38</v>
      </c>
      <c r="I1942" s="4">
        <v>74.9</v>
      </c>
      <c r="J1942" s="4">
        <v>71.23</v>
      </c>
      <c r="K1942" s="4">
        <v>71.24</v>
      </c>
      <c r="L1942" s="4">
        <v>39.42</v>
      </c>
      <c r="M1942" s="4">
        <v>78.99</v>
      </c>
      <c r="N1942" s="4">
        <v>104.47</v>
      </c>
      <c r="O1942" s="4">
        <v>59.73</v>
      </c>
      <c r="P1942" s="4">
        <v>77.77</v>
      </c>
      <c r="Q1942" s="4">
        <v>60.01</v>
      </c>
    </row>
    <row r="1943" spans="1:17">
      <c r="A1943">
        <v>2015</v>
      </c>
      <c r="B1943" t="s">
        <v>613</v>
      </c>
      <c r="C1943">
        <v>140926</v>
      </c>
      <c r="D1943">
        <f t="shared" si="60"/>
        <v>14</v>
      </c>
      <c r="E1943" t="str">
        <f>VLOOKUP(D1943,'Regionalism Code'!B:C,2,FALSE)</f>
        <v>山西省</v>
      </c>
      <c r="F1943">
        <f t="shared" si="61"/>
        <v>1409</v>
      </c>
      <c r="G1943" t="str">
        <f>IF(F1943&gt;10000,"省直辖县市",VLOOKUP(F1943,'Regionalism Code'!H:I,2,FALSE))</f>
        <v>忻州市</v>
      </c>
      <c r="H1943" s="4">
        <v>58.47</v>
      </c>
      <c r="I1943" s="4">
        <v>53.03</v>
      </c>
      <c r="J1943" s="4">
        <v>75.29</v>
      </c>
      <c r="K1943" s="4">
        <v>60.96</v>
      </c>
      <c r="L1943" s="4">
        <v>38.04</v>
      </c>
      <c r="M1943" s="4">
        <v>66.39</v>
      </c>
      <c r="N1943" s="4">
        <v>120.09</v>
      </c>
      <c r="O1943" s="4">
        <v>65.93</v>
      </c>
      <c r="P1943" s="4">
        <v>70.3</v>
      </c>
      <c r="Q1943" s="4">
        <v>45.83</v>
      </c>
    </row>
    <row r="1944" spans="1:17">
      <c r="A1944">
        <v>2015</v>
      </c>
      <c r="B1944" t="s">
        <v>615</v>
      </c>
      <c r="C1944">
        <v>140927</v>
      </c>
      <c r="D1944">
        <f t="shared" si="60"/>
        <v>14</v>
      </c>
      <c r="E1944" t="str">
        <f>VLOOKUP(D1944,'Regionalism Code'!B:C,2,FALSE)</f>
        <v>山西省</v>
      </c>
      <c r="F1944">
        <f t="shared" si="61"/>
        <v>1409</v>
      </c>
      <c r="G1944" t="str">
        <f>IF(F1944&gt;10000,"省直辖县市",VLOOKUP(F1944,'Regionalism Code'!H:I,2,FALSE))</f>
        <v>忻州市</v>
      </c>
      <c r="H1944" s="4">
        <v>62.79</v>
      </c>
      <c r="I1944" s="4">
        <v>64.51</v>
      </c>
      <c r="J1944" s="4">
        <v>62.07</v>
      </c>
      <c r="K1944" s="4">
        <v>56.42</v>
      </c>
      <c r="L1944" s="4">
        <v>37.08</v>
      </c>
      <c r="M1944" s="4">
        <v>64.09</v>
      </c>
      <c r="N1944" s="4">
        <v>87.12</v>
      </c>
      <c r="O1944" s="4">
        <v>56.47</v>
      </c>
      <c r="P1944" s="4">
        <v>61.7</v>
      </c>
      <c r="Q1944" s="4">
        <v>58.45</v>
      </c>
    </row>
    <row r="1945" spans="1:17">
      <c r="A1945">
        <v>2015</v>
      </c>
      <c r="B1945" t="s">
        <v>617</v>
      </c>
      <c r="C1945">
        <v>140928</v>
      </c>
      <c r="D1945">
        <f t="shared" si="60"/>
        <v>14</v>
      </c>
      <c r="E1945" t="str">
        <f>VLOOKUP(D1945,'Regionalism Code'!B:C,2,FALSE)</f>
        <v>山西省</v>
      </c>
      <c r="F1945">
        <f t="shared" si="61"/>
        <v>1409</v>
      </c>
      <c r="G1945" t="str">
        <f>IF(F1945&gt;10000,"省直辖县市",VLOOKUP(F1945,'Regionalism Code'!H:I,2,FALSE))</f>
        <v>忻州市</v>
      </c>
      <c r="H1945" s="4">
        <v>68.63</v>
      </c>
      <c r="I1945" s="4">
        <v>79.87</v>
      </c>
      <c r="J1945" s="4">
        <v>55.41</v>
      </c>
      <c r="K1945" s="4">
        <v>62.98</v>
      </c>
      <c r="L1945" s="4">
        <v>46.84</v>
      </c>
      <c r="M1945" s="4">
        <v>69.44</v>
      </c>
      <c r="N1945" s="4">
        <v>84.48</v>
      </c>
      <c r="O1945" s="4">
        <v>44.41</v>
      </c>
      <c r="P1945" s="4">
        <v>26.31</v>
      </c>
      <c r="Q1945" s="4">
        <v>55.53</v>
      </c>
    </row>
    <row r="1946" spans="1:17">
      <c r="A1946">
        <v>2015</v>
      </c>
      <c r="B1946" t="s">
        <v>619</v>
      </c>
      <c r="C1946">
        <v>140929</v>
      </c>
      <c r="D1946">
        <f t="shared" si="60"/>
        <v>14</v>
      </c>
      <c r="E1946" t="str">
        <f>VLOOKUP(D1946,'Regionalism Code'!B:C,2,FALSE)</f>
        <v>山西省</v>
      </c>
      <c r="F1946">
        <f t="shared" si="61"/>
        <v>1409</v>
      </c>
      <c r="G1946" t="str">
        <f>IF(F1946&gt;10000,"省直辖县市",VLOOKUP(F1946,'Regionalism Code'!H:I,2,FALSE))</f>
        <v>忻州市</v>
      </c>
      <c r="H1946" s="4">
        <v>75.39</v>
      </c>
      <c r="I1946" s="4">
        <v>79.92</v>
      </c>
      <c r="J1946" s="4">
        <v>73.76</v>
      </c>
      <c r="K1946" s="4">
        <v>73.35</v>
      </c>
      <c r="L1946" s="4">
        <v>49.24</v>
      </c>
      <c r="M1946" s="4">
        <v>90.75</v>
      </c>
      <c r="N1946" s="4">
        <v>102.86</v>
      </c>
      <c r="O1946" s="4">
        <v>66.4</v>
      </c>
      <c r="P1946" s="4">
        <v>57.58</v>
      </c>
      <c r="Q1946" s="4">
        <v>63.4</v>
      </c>
    </row>
    <row r="1947" spans="1:17">
      <c r="A1947">
        <v>2015</v>
      </c>
      <c r="B1947" t="s">
        <v>621</v>
      </c>
      <c r="C1947">
        <v>140930</v>
      </c>
      <c r="D1947">
        <f t="shared" si="60"/>
        <v>14</v>
      </c>
      <c r="E1947" t="str">
        <f>VLOOKUP(D1947,'Regionalism Code'!B:C,2,FALSE)</f>
        <v>山西省</v>
      </c>
      <c r="F1947">
        <f t="shared" si="61"/>
        <v>1409</v>
      </c>
      <c r="G1947" t="str">
        <f>IF(F1947&gt;10000,"省直辖县市",VLOOKUP(F1947,'Regionalism Code'!H:I,2,FALSE))</f>
        <v>忻州市</v>
      </c>
      <c r="H1947" s="4">
        <v>79.05</v>
      </c>
      <c r="I1947" s="4">
        <v>91.22</v>
      </c>
      <c r="J1947" s="4">
        <v>69.55</v>
      </c>
      <c r="K1947" s="4">
        <v>70.76</v>
      </c>
      <c r="L1947" s="4">
        <v>59.04</v>
      </c>
      <c r="M1947" s="4">
        <v>79.45</v>
      </c>
      <c r="N1947" s="4">
        <v>103.71</v>
      </c>
      <c r="O1947" s="4">
        <v>55.31</v>
      </c>
      <c r="P1947" s="4">
        <v>48.52</v>
      </c>
      <c r="Q1947" s="4">
        <v>56.14</v>
      </c>
    </row>
    <row r="1948" spans="1:17">
      <c r="A1948">
        <v>2015</v>
      </c>
      <c r="B1948" t="s">
        <v>623</v>
      </c>
      <c r="C1948">
        <v>140931</v>
      </c>
      <c r="D1948">
        <f t="shared" si="60"/>
        <v>14</v>
      </c>
      <c r="E1948" t="str">
        <f>VLOOKUP(D1948,'Regionalism Code'!B:C,2,FALSE)</f>
        <v>山西省</v>
      </c>
      <c r="F1948">
        <f t="shared" si="61"/>
        <v>1409</v>
      </c>
      <c r="G1948" t="str">
        <f>IF(F1948&gt;10000,"省直辖县市",VLOOKUP(F1948,'Regionalism Code'!H:I,2,FALSE))</f>
        <v>忻州市</v>
      </c>
      <c r="H1948" s="4">
        <v>76.24</v>
      </c>
      <c r="I1948" s="4">
        <v>86.25</v>
      </c>
      <c r="J1948" s="4">
        <v>68.75</v>
      </c>
      <c r="K1948" s="4">
        <v>64.61</v>
      </c>
      <c r="L1948" s="4">
        <v>41.54</v>
      </c>
      <c r="M1948" s="4">
        <v>82.03</v>
      </c>
      <c r="N1948" s="4">
        <v>111.43</v>
      </c>
      <c r="O1948" s="4">
        <v>59.67</v>
      </c>
      <c r="P1948" s="4">
        <v>33.54</v>
      </c>
      <c r="Q1948" s="4">
        <v>56.81</v>
      </c>
    </row>
    <row r="1949" spans="1:17">
      <c r="A1949">
        <v>2015</v>
      </c>
      <c r="B1949" t="s">
        <v>625</v>
      </c>
      <c r="C1949">
        <v>140932</v>
      </c>
      <c r="D1949">
        <f t="shared" si="60"/>
        <v>14</v>
      </c>
      <c r="E1949" t="str">
        <f>VLOOKUP(D1949,'Regionalism Code'!B:C,2,FALSE)</f>
        <v>山西省</v>
      </c>
      <c r="F1949">
        <f t="shared" si="61"/>
        <v>1409</v>
      </c>
      <c r="G1949" t="str">
        <f>IF(F1949&gt;10000,"省直辖县市",VLOOKUP(F1949,'Regionalism Code'!H:I,2,FALSE))</f>
        <v>忻州市</v>
      </c>
      <c r="H1949" s="4">
        <v>57.16</v>
      </c>
      <c r="I1949" s="4">
        <v>58.9</v>
      </c>
      <c r="J1949" s="4">
        <v>54.15</v>
      </c>
      <c r="K1949" s="4">
        <v>52.59</v>
      </c>
      <c r="L1949" s="4">
        <v>46.27</v>
      </c>
      <c r="M1949" s="4">
        <v>70.62</v>
      </c>
      <c r="N1949" s="4">
        <v>97.96</v>
      </c>
      <c r="O1949" s="4">
        <v>30.68</v>
      </c>
      <c r="P1949" s="4">
        <v>37.02</v>
      </c>
      <c r="Q1949" s="4">
        <v>56.89</v>
      </c>
    </row>
    <row r="1950" spans="1:17">
      <c r="A1950">
        <v>2015</v>
      </c>
      <c r="B1950" t="s">
        <v>627</v>
      </c>
      <c r="C1950">
        <v>140981</v>
      </c>
      <c r="D1950">
        <f t="shared" si="60"/>
        <v>14</v>
      </c>
      <c r="E1950" t="str">
        <f>VLOOKUP(D1950,'Regionalism Code'!B:C,2,FALSE)</f>
        <v>山西省</v>
      </c>
      <c r="F1950">
        <f t="shared" si="61"/>
        <v>1409</v>
      </c>
      <c r="G1950" t="str">
        <f>IF(F1950&gt;10000,"省直辖县市",VLOOKUP(F1950,'Regionalism Code'!H:I,2,FALSE))</f>
        <v>忻州市</v>
      </c>
      <c r="H1950" s="4">
        <v>73.54</v>
      </c>
      <c r="I1950" s="4">
        <v>79.39</v>
      </c>
      <c r="J1950" s="4">
        <v>70.69</v>
      </c>
      <c r="K1950" s="4">
        <v>68.91</v>
      </c>
      <c r="L1950" s="4">
        <v>44.86</v>
      </c>
      <c r="M1950" s="4">
        <v>84.95</v>
      </c>
      <c r="N1950" s="4">
        <v>100.46</v>
      </c>
      <c r="O1950" s="4">
        <v>64.81</v>
      </c>
      <c r="P1950" s="4">
        <v>51.6</v>
      </c>
      <c r="Q1950" s="4">
        <v>59.4</v>
      </c>
    </row>
    <row r="1951" spans="1:17">
      <c r="A1951">
        <v>2015</v>
      </c>
      <c r="B1951" t="s">
        <v>631</v>
      </c>
      <c r="C1951">
        <v>141021</v>
      </c>
      <c r="D1951">
        <f t="shared" si="60"/>
        <v>14</v>
      </c>
      <c r="E1951" t="str">
        <f>VLOOKUP(D1951,'Regionalism Code'!B:C,2,FALSE)</f>
        <v>山西省</v>
      </c>
      <c r="F1951">
        <f t="shared" si="61"/>
        <v>1410</v>
      </c>
      <c r="G1951" t="str">
        <f>IF(F1951&gt;10000,"省直辖县市",VLOOKUP(F1951,'Regionalism Code'!H:I,2,FALSE))</f>
        <v>临汾市</v>
      </c>
      <c r="H1951" s="4">
        <v>72.88</v>
      </c>
      <c r="I1951" s="4">
        <v>83.52</v>
      </c>
      <c r="J1951" s="4">
        <v>60.34</v>
      </c>
      <c r="K1951" s="4">
        <v>61.95</v>
      </c>
      <c r="L1951" s="4">
        <v>37.28</v>
      </c>
      <c r="M1951" s="4">
        <v>72.79</v>
      </c>
      <c r="N1951" s="4">
        <v>76.94</v>
      </c>
      <c r="O1951" s="4">
        <v>62.8</v>
      </c>
      <c r="P1951" s="4">
        <v>37.62</v>
      </c>
      <c r="Q1951" s="4">
        <v>60.56</v>
      </c>
    </row>
    <row r="1952" spans="1:17">
      <c r="A1952">
        <v>2015</v>
      </c>
      <c r="B1952" t="s">
        <v>633</v>
      </c>
      <c r="C1952">
        <v>141022</v>
      </c>
      <c r="D1952">
        <f t="shared" si="60"/>
        <v>14</v>
      </c>
      <c r="E1952" t="str">
        <f>VLOOKUP(D1952,'Regionalism Code'!B:C,2,FALSE)</f>
        <v>山西省</v>
      </c>
      <c r="F1952">
        <f t="shared" si="61"/>
        <v>1410</v>
      </c>
      <c r="G1952" t="str">
        <f>IF(F1952&gt;10000,"省直辖县市",VLOOKUP(F1952,'Regionalism Code'!H:I,2,FALSE))</f>
        <v>临汾市</v>
      </c>
      <c r="H1952" s="4">
        <v>72.74</v>
      </c>
      <c r="I1952" s="4">
        <v>83.15</v>
      </c>
      <c r="J1952" s="4">
        <v>60.1</v>
      </c>
      <c r="K1952" s="4">
        <v>60.03</v>
      </c>
      <c r="L1952" s="4">
        <v>22.63</v>
      </c>
      <c r="M1952" s="4">
        <v>81.91</v>
      </c>
      <c r="N1952" s="4">
        <v>76.76</v>
      </c>
      <c r="O1952" s="4">
        <v>65.02</v>
      </c>
      <c r="P1952" s="4">
        <v>45.49</v>
      </c>
      <c r="Q1952" s="4">
        <v>61.34</v>
      </c>
    </row>
    <row r="1953" spans="1:17">
      <c r="A1953">
        <v>2015</v>
      </c>
      <c r="B1953" t="s">
        <v>635</v>
      </c>
      <c r="C1953">
        <v>141023</v>
      </c>
      <c r="D1953">
        <f t="shared" si="60"/>
        <v>14</v>
      </c>
      <c r="E1953" t="str">
        <f>VLOOKUP(D1953,'Regionalism Code'!B:C,2,FALSE)</f>
        <v>山西省</v>
      </c>
      <c r="F1953">
        <f t="shared" si="61"/>
        <v>1410</v>
      </c>
      <c r="G1953" t="str">
        <f>IF(F1953&gt;10000,"省直辖县市",VLOOKUP(F1953,'Regionalism Code'!H:I,2,FALSE))</f>
        <v>临汾市</v>
      </c>
      <c r="H1953" s="4">
        <v>67.81</v>
      </c>
      <c r="I1953" s="4">
        <v>80.14</v>
      </c>
      <c r="J1953" s="4">
        <v>52.52</v>
      </c>
      <c r="K1953" s="4">
        <v>47.85</v>
      </c>
      <c r="L1953" s="4">
        <v>19.55</v>
      </c>
      <c r="M1953" s="4">
        <v>64.7</v>
      </c>
      <c r="N1953" s="4">
        <v>74.06</v>
      </c>
      <c r="O1953" s="4">
        <v>57.21</v>
      </c>
      <c r="P1953" s="4">
        <v>27.61</v>
      </c>
      <c r="Q1953" s="4">
        <v>54.91</v>
      </c>
    </row>
    <row r="1954" spans="1:17">
      <c r="A1954">
        <v>2015</v>
      </c>
      <c r="B1954" t="s">
        <v>637</v>
      </c>
      <c r="C1954">
        <v>141024</v>
      </c>
      <c r="D1954">
        <f t="shared" si="60"/>
        <v>14</v>
      </c>
      <c r="E1954" t="str">
        <f>VLOOKUP(D1954,'Regionalism Code'!B:C,2,FALSE)</f>
        <v>山西省</v>
      </c>
      <c r="F1954">
        <f t="shared" si="61"/>
        <v>1410</v>
      </c>
      <c r="G1954" t="str">
        <f>IF(F1954&gt;10000,"省直辖县市",VLOOKUP(F1954,'Regionalism Code'!H:I,2,FALSE))</f>
        <v>临汾市</v>
      </c>
      <c r="H1954" s="4">
        <v>68.5</v>
      </c>
      <c r="I1954" s="4">
        <v>72.57</v>
      </c>
      <c r="J1954" s="4">
        <v>67.27</v>
      </c>
      <c r="K1954" s="4">
        <v>68.09</v>
      </c>
      <c r="L1954" s="4">
        <v>30.56</v>
      </c>
      <c r="M1954" s="4">
        <v>81.83</v>
      </c>
      <c r="N1954" s="4">
        <v>104.99</v>
      </c>
      <c r="O1954" s="4">
        <v>61.37</v>
      </c>
      <c r="P1954" s="4">
        <v>44.37</v>
      </c>
      <c r="Q1954" s="4">
        <v>57.31</v>
      </c>
    </row>
    <row r="1955" spans="1:17">
      <c r="A1955">
        <v>2015</v>
      </c>
      <c r="B1955" t="s">
        <v>639</v>
      </c>
      <c r="C1955">
        <v>141025</v>
      </c>
      <c r="D1955">
        <f t="shared" si="60"/>
        <v>14</v>
      </c>
      <c r="E1955" t="str">
        <f>VLOOKUP(D1955,'Regionalism Code'!B:C,2,FALSE)</f>
        <v>山西省</v>
      </c>
      <c r="F1955">
        <f t="shared" si="61"/>
        <v>1410</v>
      </c>
      <c r="G1955" t="str">
        <f>IF(F1955&gt;10000,"省直辖县市",VLOOKUP(F1955,'Regionalism Code'!H:I,2,FALSE))</f>
        <v>临汾市</v>
      </c>
      <c r="H1955" s="4">
        <v>71.46</v>
      </c>
      <c r="I1955" s="4">
        <v>84.37</v>
      </c>
      <c r="J1955" s="4">
        <v>53.78</v>
      </c>
      <c r="K1955" s="4">
        <v>53.34</v>
      </c>
      <c r="L1955" s="4">
        <v>46.35</v>
      </c>
      <c r="M1955" s="4">
        <v>66.55</v>
      </c>
      <c r="N1955" s="4">
        <v>70.84</v>
      </c>
      <c r="O1955" s="4">
        <v>49.75</v>
      </c>
      <c r="P1955" s="4">
        <v>30.48</v>
      </c>
      <c r="Q1955" s="4">
        <v>60.98</v>
      </c>
    </row>
    <row r="1956" spans="1:17">
      <c r="A1956">
        <v>2015</v>
      </c>
      <c r="B1956" t="s">
        <v>641</v>
      </c>
      <c r="C1956">
        <v>141026</v>
      </c>
      <c r="D1956">
        <f t="shared" si="60"/>
        <v>14</v>
      </c>
      <c r="E1956" t="str">
        <f>VLOOKUP(D1956,'Regionalism Code'!B:C,2,FALSE)</f>
        <v>山西省</v>
      </c>
      <c r="F1956">
        <f t="shared" si="61"/>
        <v>1410</v>
      </c>
      <c r="G1956" t="str">
        <f>IF(F1956&gt;10000,"省直辖县市",VLOOKUP(F1956,'Regionalism Code'!H:I,2,FALSE))</f>
        <v>临汾市</v>
      </c>
      <c r="H1956" s="4">
        <v>73.29</v>
      </c>
      <c r="I1956" s="4">
        <v>87.49</v>
      </c>
      <c r="J1956" s="4">
        <v>60.02</v>
      </c>
      <c r="K1956" s="4">
        <v>50.84</v>
      </c>
      <c r="L1956" s="4">
        <v>45.6</v>
      </c>
      <c r="M1956" s="4">
        <v>59.31</v>
      </c>
      <c r="N1956" s="4">
        <v>103.31</v>
      </c>
      <c r="O1956" s="4">
        <v>49.55</v>
      </c>
      <c r="P1956" s="4">
        <v>19.34</v>
      </c>
      <c r="Q1956" s="4">
        <v>50.51</v>
      </c>
    </row>
    <row r="1957" spans="1:17">
      <c r="A1957">
        <v>2015</v>
      </c>
      <c r="B1957" t="s">
        <v>643</v>
      </c>
      <c r="C1957">
        <v>141027</v>
      </c>
      <c r="D1957">
        <f t="shared" si="60"/>
        <v>14</v>
      </c>
      <c r="E1957" t="str">
        <f>VLOOKUP(D1957,'Regionalism Code'!B:C,2,FALSE)</f>
        <v>山西省</v>
      </c>
      <c r="F1957">
        <f t="shared" si="61"/>
        <v>1410</v>
      </c>
      <c r="G1957" t="str">
        <f>IF(F1957&gt;10000,"省直辖县市",VLOOKUP(F1957,'Regionalism Code'!H:I,2,FALSE))</f>
        <v>临汾市</v>
      </c>
      <c r="H1957" s="4">
        <v>63.25</v>
      </c>
      <c r="I1957" s="4">
        <v>69.74</v>
      </c>
      <c r="J1957" s="4">
        <v>51.06</v>
      </c>
      <c r="K1957" s="4">
        <v>89.31</v>
      </c>
      <c r="L1957" s="4">
        <v>22.92</v>
      </c>
      <c r="M1957" s="4">
        <v>60.83</v>
      </c>
      <c r="N1957" s="4">
        <v>62.15</v>
      </c>
      <c r="O1957" s="4">
        <v>54.16</v>
      </c>
      <c r="P1957" s="4">
        <v>33.81</v>
      </c>
      <c r="Q1957" s="4">
        <v>63.98</v>
      </c>
    </row>
    <row r="1958" spans="1:17">
      <c r="A1958">
        <v>2015</v>
      </c>
      <c r="B1958" t="s">
        <v>645</v>
      </c>
      <c r="C1958">
        <v>141028</v>
      </c>
      <c r="D1958">
        <f t="shared" si="60"/>
        <v>14</v>
      </c>
      <c r="E1958" t="str">
        <f>VLOOKUP(D1958,'Regionalism Code'!B:C,2,FALSE)</f>
        <v>山西省</v>
      </c>
      <c r="F1958">
        <f t="shared" si="61"/>
        <v>1410</v>
      </c>
      <c r="G1958" t="str">
        <f>IF(F1958&gt;10000,"省直辖县市",VLOOKUP(F1958,'Regionalism Code'!H:I,2,FALSE))</f>
        <v>临汾市</v>
      </c>
      <c r="H1958" s="4">
        <v>63.64</v>
      </c>
      <c r="I1958" s="4">
        <v>70.17</v>
      </c>
      <c r="J1958" s="4">
        <v>53.7</v>
      </c>
      <c r="K1958" s="4">
        <v>53.41</v>
      </c>
      <c r="L1958" s="4">
        <v>26.34</v>
      </c>
      <c r="M1958" s="4">
        <v>67.72</v>
      </c>
      <c r="N1958" s="4">
        <v>70.45</v>
      </c>
      <c r="O1958" s="4">
        <v>58.45</v>
      </c>
      <c r="P1958" s="4">
        <v>28.51</v>
      </c>
      <c r="Q1958" s="4">
        <v>60.15</v>
      </c>
    </row>
    <row r="1959" spans="1:17">
      <c r="A1959">
        <v>2015</v>
      </c>
      <c r="B1959" t="s">
        <v>647</v>
      </c>
      <c r="C1959">
        <v>141029</v>
      </c>
      <c r="D1959">
        <f t="shared" si="60"/>
        <v>14</v>
      </c>
      <c r="E1959" t="str">
        <f>VLOOKUP(D1959,'Regionalism Code'!B:C,2,FALSE)</f>
        <v>山西省</v>
      </c>
      <c r="F1959">
        <f t="shared" si="61"/>
        <v>1410</v>
      </c>
      <c r="G1959" t="str">
        <f>IF(F1959&gt;10000,"省直辖县市",VLOOKUP(F1959,'Regionalism Code'!H:I,2,FALSE))</f>
        <v>临汾市</v>
      </c>
      <c r="H1959" s="4">
        <v>68.75</v>
      </c>
      <c r="I1959" s="4">
        <v>74.91</v>
      </c>
      <c r="J1959" s="4">
        <v>63.03</v>
      </c>
      <c r="K1959" s="4">
        <v>59.26</v>
      </c>
      <c r="L1959" s="4">
        <v>22.48</v>
      </c>
      <c r="M1959" s="4">
        <v>76.61</v>
      </c>
      <c r="N1959" s="4">
        <v>83.32</v>
      </c>
      <c r="O1959" s="4">
        <v>67.94</v>
      </c>
      <c r="P1959" s="4">
        <v>51.18</v>
      </c>
      <c r="Q1959" s="4">
        <v>58.78</v>
      </c>
    </row>
    <row r="1960" spans="1:17">
      <c r="A1960">
        <v>2015</v>
      </c>
      <c r="B1960" t="s">
        <v>649</v>
      </c>
      <c r="C1960">
        <v>141030</v>
      </c>
      <c r="D1960">
        <f t="shared" si="60"/>
        <v>14</v>
      </c>
      <c r="E1960" t="str">
        <f>VLOOKUP(D1960,'Regionalism Code'!B:C,2,FALSE)</f>
        <v>山西省</v>
      </c>
      <c r="F1960">
        <f t="shared" si="61"/>
        <v>1410</v>
      </c>
      <c r="G1960" t="str">
        <f>IF(F1960&gt;10000,"省直辖县市",VLOOKUP(F1960,'Regionalism Code'!H:I,2,FALSE))</f>
        <v>临汾市</v>
      </c>
      <c r="H1960" s="4">
        <v>55.94</v>
      </c>
      <c r="I1960" s="4">
        <v>61.33</v>
      </c>
      <c r="J1960" s="4">
        <v>44.98</v>
      </c>
      <c r="K1960" s="4">
        <v>59.76</v>
      </c>
      <c r="L1960" s="4">
        <v>27.61</v>
      </c>
      <c r="M1960" s="4">
        <v>61.71</v>
      </c>
      <c r="N1960" s="4">
        <v>58.5</v>
      </c>
      <c r="O1960" s="4">
        <v>46.35</v>
      </c>
      <c r="P1960" s="4">
        <v>16.77</v>
      </c>
      <c r="Q1960" s="4">
        <v>58.06</v>
      </c>
    </row>
    <row r="1961" spans="1:17">
      <c r="A1961">
        <v>2015</v>
      </c>
      <c r="B1961" t="s">
        <v>651</v>
      </c>
      <c r="C1961">
        <v>141031</v>
      </c>
      <c r="D1961">
        <f t="shared" si="60"/>
        <v>14</v>
      </c>
      <c r="E1961" t="str">
        <f>VLOOKUP(D1961,'Regionalism Code'!B:C,2,FALSE)</f>
        <v>山西省</v>
      </c>
      <c r="F1961">
        <f t="shared" si="61"/>
        <v>1410</v>
      </c>
      <c r="G1961" t="str">
        <f>IF(F1961&gt;10000,"省直辖县市",VLOOKUP(F1961,'Regionalism Code'!H:I,2,FALSE))</f>
        <v>临汾市</v>
      </c>
      <c r="H1961" s="4">
        <v>68.61</v>
      </c>
      <c r="I1961" s="4">
        <v>78.64</v>
      </c>
      <c r="J1961" s="4">
        <v>55.95</v>
      </c>
      <c r="K1961" s="4">
        <v>55.6</v>
      </c>
      <c r="L1961" s="4">
        <v>86.65</v>
      </c>
      <c r="M1961" s="4">
        <v>56.16</v>
      </c>
      <c r="N1961" s="4">
        <v>59.3</v>
      </c>
      <c r="O1961" s="4">
        <v>49.83</v>
      </c>
      <c r="P1961" s="4">
        <v>22.26</v>
      </c>
      <c r="Q1961" s="4">
        <v>58.49</v>
      </c>
    </row>
    <row r="1962" spans="1:17">
      <c r="A1962">
        <v>2015</v>
      </c>
      <c r="B1962" t="s">
        <v>653</v>
      </c>
      <c r="C1962">
        <v>141032</v>
      </c>
      <c r="D1962">
        <f t="shared" si="60"/>
        <v>14</v>
      </c>
      <c r="E1962" t="str">
        <f>VLOOKUP(D1962,'Regionalism Code'!B:C,2,FALSE)</f>
        <v>山西省</v>
      </c>
      <c r="F1962">
        <f t="shared" si="61"/>
        <v>1410</v>
      </c>
      <c r="G1962" t="str">
        <f>IF(F1962&gt;10000,"省直辖县市",VLOOKUP(F1962,'Regionalism Code'!H:I,2,FALSE))</f>
        <v>临汾市</v>
      </c>
      <c r="H1962" s="4">
        <v>59.95</v>
      </c>
      <c r="I1962" s="4">
        <v>63.36</v>
      </c>
      <c r="J1962" s="4">
        <v>55.93</v>
      </c>
      <c r="K1962" s="4">
        <v>54.72</v>
      </c>
      <c r="L1962" s="4">
        <v>17.47</v>
      </c>
      <c r="M1962" s="4">
        <v>66.22</v>
      </c>
      <c r="N1962" s="4">
        <v>57.48</v>
      </c>
      <c r="O1962" s="4">
        <v>72.97</v>
      </c>
      <c r="P1962" s="4">
        <v>42.29</v>
      </c>
      <c r="Q1962" s="4">
        <v>56.01</v>
      </c>
    </row>
    <row r="1963" spans="1:17">
      <c r="A1963">
        <v>2015</v>
      </c>
      <c r="B1963" t="s">
        <v>655</v>
      </c>
      <c r="C1963">
        <v>141033</v>
      </c>
      <c r="D1963">
        <f t="shared" si="60"/>
        <v>14</v>
      </c>
      <c r="E1963" t="str">
        <f>VLOOKUP(D1963,'Regionalism Code'!B:C,2,FALSE)</f>
        <v>山西省</v>
      </c>
      <c r="F1963">
        <f t="shared" si="61"/>
        <v>1410</v>
      </c>
      <c r="G1963" t="str">
        <f>IF(F1963&gt;10000,"省直辖县市",VLOOKUP(F1963,'Regionalism Code'!H:I,2,FALSE))</f>
        <v>临汾市</v>
      </c>
      <c r="H1963" s="4">
        <v>71.66</v>
      </c>
      <c r="I1963" s="4">
        <v>85.75</v>
      </c>
      <c r="J1963" s="4">
        <v>54</v>
      </c>
      <c r="K1963" s="4">
        <v>58.99</v>
      </c>
      <c r="L1963" s="4">
        <v>32.44</v>
      </c>
      <c r="M1963" s="4">
        <v>67.07</v>
      </c>
      <c r="N1963" s="4">
        <v>66.89</v>
      </c>
      <c r="O1963" s="4">
        <v>58.9</v>
      </c>
      <c r="P1963" s="4">
        <v>27.08</v>
      </c>
      <c r="Q1963" s="4">
        <v>57.24</v>
      </c>
    </row>
    <row r="1964" spans="1:17">
      <c r="A1964">
        <v>2015</v>
      </c>
      <c r="B1964" t="s">
        <v>657</v>
      </c>
      <c r="C1964">
        <v>141034</v>
      </c>
      <c r="D1964">
        <f t="shared" si="60"/>
        <v>14</v>
      </c>
      <c r="E1964" t="str">
        <f>VLOOKUP(D1964,'Regionalism Code'!B:C,2,FALSE)</f>
        <v>山西省</v>
      </c>
      <c r="F1964">
        <f t="shared" si="61"/>
        <v>1410</v>
      </c>
      <c r="G1964" t="str">
        <f>IF(F1964&gt;10000,"省直辖县市",VLOOKUP(F1964,'Regionalism Code'!H:I,2,FALSE))</f>
        <v>临汾市</v>
      </c>
      <c r="H1964" s="4">
        <v>43.31</v>
      </c>
      <c r="I1964" s="4">
        <v>47.62</v>
      </c>
      <c r="J1964" s="4">
        <v>33.2</v>
      </c>
      <c r="K1964" s="4">
        <v>21.54</v>
      </c>
      <c r="L1964" s="4">
        <v>9.84</v>
      </c>
      <c r="M1964" s="4">
        <v>36.87</v>
      </c>
      <c r="N1964" s="4">
        <v>68.82</v>
      </c>
      <c r="O1964" s="4">
        <v>25.32</v>
      </c>
      <c r="P1964" s="4">
        <v>14.21</v>
      </c>
      <c r="Q1964" s="4">
        <v>47.43</v>
      </c>
    </row>
    <row r="1965" spans="1:17">
      <c r="A1965">
        <v>2015</v>
      </c>
      <c r="B1965" t="s">
        <v>659</v>
      </c>
      <c r="C1965">
        <v>141081</v>
      </c>
      <c r="D1965">
        <f t="shared" si="60"/>
        <v>14</v>
      </c>
      <c r="E1965" t="str">
        <f>VLOOKUP(D1965,'Regionalism Code'!B:C,2,FALSE)</f>
        <v>山西省</v>
      </c>
      <c r="F1965">
        <f t="shared" si="61"/>
        <v>1410</v>
      </c>
      <c r="G1965" t="str">
        <f>IF(F1965&gt;10000,"省直辖县市",VLOOKUP(F1965,'Regionalism Code'!H:I,2,FALSE))</f>
        <v>临汾市</v>
      </c>
      <c r="H1965" s="4">
        <v>97.78</v>
      </c>
      <c r="I1965" s="4">
        <v>116.94</v>
      </c>
      <c r="J1965" s="4">
        <v>87.71</v>
      </c>
      <c r="K1965" s="4">
        <v>89.05</v>
      </c>
      <c r="L1965" s="4">
        <v>59.7</v>
      </c>
      <c r="M1965" s="4">
        <v>111.51</v>
      </c>
      <c r="N1965" s="4">
        <v>103.65</v>
      </c>
      <c r="O1965" s="4">
        <v>91.54</v>
      </c>
      <c r="P1965" s="4">
        <v>62.21</v>
      </c>
      <c r="Q1965" s="4">
        <v>52.84</v>
      </c>
    </row>
    <row r="1966" spans="1:17">
      <c r="A1966">
        <v>2015</v>
      </c>
      <c r="B1966" t="s">
        <v>660</v>
      </c>
      <c r="C1966">
        <v>141082</v>
      </c>
      <c r="D1966">
        <f t="shared" si="60"/>
        <v>14</v>
      </c>
      <c r="E1966" t="str">
        <f>VLOOKUP(D1966,'Regionalism Code'!B:C,2,FALSE)</f>
        <v>山西省</v>
      </c>
      <c r="F1966">
        <f t="shared" si="61"/>
        <v>1410</v>
      </c>
      <c r="G1966" t="str">
        <f>IF(F1966&gt;10000,"省直辖县市",VLOOKUP(F1966,'Regionalism Code'!H:I,2,FALSE))</f>
        <v>临汾市</v>
      </c>
      <c r="H1966" s="4">
        <v>79.14</v>
      </c>
      <c r="I1966" s="4">
        <v>94.01</v>
      </c>
      <c r="J1966" s="4">
        <v>64.62</v>
      </c>
      <c r="K1966" s="4">
        <v>67.21</v>
      </c>
      <c r="L1966" s="4">
        <v>37.09</v>
      </c>
      <c r="M1966" s="4">
        <v>88.99</v>
      </c>
      <c r="N1966" s="4">
        <v>95.31</v>
      </c>
      <c r="O1966" s="4">
        <v>55.95</v>
      </c>
      <c r="P1966" s="4">
        <v>48.2</v>
      </c>
      <c r="Q1966" s="4">
        <v>56.44</v>
      </c>
    </row>
    <row r="1967" spans="1:17">
      <c r="A1967">
        <v>2015</v>
      </c>
      <c r="B1967" t="s">
        <v>665</v>
      </c>
      <c r="C1967">
        <v>141121</v>
      </c>
      <c r="D1967">
        <f t="shared" si="60"/>
        <v>14</v>
      </c>
      <c r="E1967" t="str">
        <f>VLOOKUP(D1967,'Regionalism Code'!B:C,2,FALSE)</f>
        <v>山西省</v>
      </c>
      <c r="F1967">
        <f t="shared" si="61"/>
        <v>1411</v>
      </c>
      <c r="G1967" t="str">
        <f>IF(F1967&gt;10000,"省直辖县市",VLOOKUP(F1967,'Regionalism Code'!H:I,2,FALSE))</f>
        <v>吕梁市</v>
      </c>
      <c r="H1967" s="4">
        <v>66.08</v>
      </c>
      <c r="I1967" s="4">
        <v>72.42</v>
      </c>
      <c r="J1967" s="4">
        <v>58.8</v>
      </c>
      <c r="K1967" s="4">
        <v>61.01</v>
      </c>
      <c r="L1967" s="4">
        <v>28.93</v>
      </c>
      <c r="M1967" s="4">
        <v>77.24</v>
      </c>
      <c r="N1967" s="4">
        <v>84.86</v>
      </c>
      <c r="O1967" s="4">
        <v>59.94</v>
      </c>
      <c r="P1967" s="4">
        <v>24.28</v>
      </c>
      <c r="Q1967" s="4">
        <v>58.38</v>
      </c>
    </row>
    <row r="1968" spans="1:17">
      <c r="A1968">
        <v>2015</v>
      </c>
      <c r="B1968" t="s">
        <v>667</v>
      </c>
      <c r="C1968">
        <v>141122</v>
      </c>
      <c r="D1968">
        <f t="shared" si="60"/>
        <v>14</v>
      </c>
      <c r="E1968" t="str">
        <f>VLOOKUP(D1968,'Regionalism Code'!B:C,2,FALSE)</f>
        <v>山西省</v>
      </c>
      <c r="F1968">
        <f t="shared" si="61"/>
        <v>1411</v>
      </c>
      <c r="G1968" t="str">
        <f>IF(F1968&gt;10000,"省直辖县市",VLOOKUP(F1968,'Regionalism Code'!H:I,2,FALSE))</f>
        <v>吕梁市</v>
      </c>
      <c r="H1968" s="4">
        <v>78.46</v>
      </c>
      <c r="I1968" s="4">
        <v>90.84</v>
      </c>
      <c r="J1968" s="4">
        <v>69.29</v>
      </c>
      <c r="K1968" s="4">
        <v>64.92</v>
      </c>
      <c r="L1968" s="4">
        <v>38.82</v>
      </c>
      <c r="M1968" s="4">
        <v>82.8</v>
      </c>
      <c r="N1968" s="4">
        <v>77.79</v>
      </c>
      <c r="O1968" s="4">
        <v>85.49</v>
      </c>
      <c r="P1968" s="4">
        <v>28.18</v>
      </c>
      <c r="Q1968" s="4">
        <v>54.23</v>
      </c>
    </row>
    <row r="1969" spans="1:17">
      <c r="A1969">
        <v>2015</v>
      </c>
      <c r="B1969" t="s">
        <v>669</v>
      </c>
      <c r="C1969">
        <v>141123</v>
      </c>
      <c r="D1969">
        <f t="shared" si="60"/>
        <v>14</v>
      </c>
      <c r="E1969" t="str">
        <f>VLOOKUP(D1969,'Regionalism Code'!B:C,2,FALSE)</f>
        <v>山西省</v>
      </c>
      <c r="F1969">
        <f t="shared" si="61"/>
        <v>1411</v>
      </c>
      <c r="G1969" t="str">
        <f>IF(F1969&gt;10000,"省直辖县市",VLOOKUP(F1969,'Regionalism Code'!H:I,2,FALSE))</f>
        <v>吕梁市</v>
      </c>
      <c r="H1969" s="4">
        <v>61.59</v>
      </c>
      <c r="I1969" s="4">
        <v>60.44</v>
      </c>
      <c r="J1969" s="4">
        <v>64.63</v>
      </c>
      <c r="K1969" s="4">
        <v>64.98</v>
      </c>
      <c r="L1969" s="4">
        <v>28.18</v>
      </c>
      <c r="M1969" s="4">
        <v>81.97</v>
      </c>
      <c r="N1969" s="4">
        <v>112.54</v>
      </c>
      <c r="O1969" s="4">
        <v>50.91</v>
      </c>
      <c r="P1969" s="4">
        <v>44.17</v>
      </c>
      <c r="Q1969" s="4">
        <v>59.84</v>
      </c>
    </row>
    <row r="1970" spans="1:17">
      <c r="A1970">
        <v>2015</v>
      </c>
      <c r="B1970" t="s">
        <v>671</v>
      </c>
      <c r="C1970">
        <v>141124</v>
      </c>
      <c r="D1970">
        <f t="shared" si="60"/>
        <v>14</v>
      </c>
      <c r="E1970" t="str">
        <f>VLOOKUP(D1970,'Regionalism Code'!B:C,2,FALSE)</f>
        <v>山西省</v>
      </c>
      <c r="F1970">
        <f t="shared" si="61"/>
        <v>1411</v>
      </c>
      <c r="G1970" t="str">
        <f>IF(F1970&gt;10000,"省直辖县市",VLOOKUP(F1970,'Regionalism Code'!H:I,2,FALSE))</f>
        <v>吕梁市</v>
      </c>
      <c r="H1970" s="4">
        <v>52.71</v>
      </c>
      <c r="I1970" s="4">
        <v>44.01</v>
      </c>
      <c r="J1970" s="4">
        <v>66.53</v>
      </c>
      <c r="K1970" s="4">
        <v>50.82</v>
      </c>
      <c r="L1970" s="4">
        <v>48.69</v>
      </c>
      <c r="M1970" s="4">
        <v>71.99</v>
      </c>
      <c r="N1970" s="4">
        <v>97.45</v>
      </c>
      <c r="O1970" s="4">
        <v>63.24</v>
      </c>
      <c r="P1970" s="4">
        <v>33.6</v>
      </c>
      <c r="Q1970" s="4">
        <v>56.3</v>
      </c>
    </row>
    <row r="1971" spans="1:17">
      <c r="A1971">
        <v>2015</v>
      </c>
      <c r="B1971" t="s">
        <v>673</v>
      </c>
      <c r="C1971">
        <v>141125</v>
      </c>
      <c r="D1971">
        <f t="shared" si="60"/>
        <v>14</v>
      </c>
      <c r="E1971" t="str">
        <f>VLOOKUP(D1971,'Regionalism Code'!B:C,2,FALSE)</f>
        <v>山西省</v>
      </c>
      <c r="F1971">
        <f t="shared" si="61"/>
        <v>1411</v>
      </c>
      <c r="G1971" t="str">
        <f>IF(F1971&gt;10000,"省直辖县市",VLOOKUP(F1971,'Regionalism Code'!H:I,2,FALSE))</f>
        <v>吕梁市</v>
      </c>
      <c r="H1971" s="4">
        <v>74.78</v>
      </c>
      <c r="I1971" s="4">
        <v>87.97</v>
      </c>
      <c r="J1971" s="4">
        <v>62.04</v>
      </c>
      <c r="K1971" s="4">
        <v>56.01</v>
      </c>
      <c r="L1971" s="4">
        <v>23.42</v>
      </c>
      <c r="M1971" s="4">
        <v>71.08</v>
      </c>
      <c r="N1971" s="4">
        <v>76.65</v>
      </c>
      <c r="O1971" s="4">
        <v>70.94</v>
      </c>
      <c r="P1971" s="4">
        <v>49.95</v>
      </c>
      <c r="Q1971" s="4">
        <v>54.35</v>
      </c>
    </row>
    <row r="1972" spans="1:17">
      <c r="A1972">
        <v>2015</v>
      </c>
      <c r="B1972" t="s">
        <v>675</v>
      </c>
      <c r="C1972">
        <v>141126</v>
      </c>
      <c r="D1972">
        <f t="shared" si="60"/>
        <v>14</v>
      </c>
      <c r="E1972" t="str">
        <f>VLOOKUP(D1972,'Regionalism Code'!B:C,2,FALSE)</f>
        <v>山西省</v>
      </c>
      <c r="F1972">
        <f t="shared" si="61"/>
        <v>1411</v>
      </c>
      <c r="G1972" t="str">
        <f>IF(F1972&gt;10000,"省直辖县市",VLOOKUP(F1972,'Regionalism Code'!H:I,2,FALSE))</f>
        <v>吕梁市</v>
      </c>
      <c r="H1972" s="4">
        <v>59.29</v>
      </c>
      <c r="I1972" s="4">
        <v>61.69</v>
      </c>
      <c r="J1972" s="4">
        <v>66.17</v>
      </c>
      <c r="K1972" s="4">
        <v>63.69</v>
      </c>
      <c r="L1972" s="4">
        <v>21.65</v>
      </c>
      <c r="M1972" s="4">
        <v>62.2</v>
      </c>
      <c r="N1972" s="4">
        <v>75.03</v>
      </c>
      <c r="O1972" s="4">
        <v>84.94</v>
      </c>
      <c r="P1972" s="4">
        <v>46.94</v>
      </c>
      <c r="Q1972" s="4">
        <v>38.85</v>
      </c>
    </row>
    <row r="1973" spans="1:17">
      <c r="A1973">
        <v>2015</v>
      </c>
      <c r="B1973" t="s">
        <v>676</v>
      </c>
      <c r="C1973">
        <v>141127</v>
      </c>
      <c r="D1973">
        <f t="shared" si="60"/>
        <v>14</v>
      </c>
      <c r="E1973" t="str">
        <f>VLOOKUP(D1973,'Regionalism Code'!B:C,2,FALSE)</f>
        <v>山西省</v>
      </c>
      <c r="F1973">
        <f t="shared" si="61"/>
        <v>1411</v>
      </c>
      <c r="G1973" t="str">
        <f>IF(F1973&gt;10000,"省直辖县市",VLOOKUP(F1973,'Regionalism Code'!H:I,2,FALSE))</f>
        <v>吕梁市</v>
      </c>
      <c r="H1973" s="4">
        <v>61.6</v>
      </c>
      <c r="I1973" s="4">
        <v>64.21</v>
      </c>
      <c r="J1973" s="4">
        <v>57.79</v>
      </c>
      <c r="K1973" s="4">
        <v>46.76</v>
      </c>
      <c r="L1973" s="4">
        <v>19.94</v>
      </c>
      <c r="M1973" s="4">
        <v>55.35</v>
      </c>
      <c r="N1973" s="4">
        <v>75.99</v>
      </c>
      <c r="O1973" s="4">
        <v>65.23</v>
      </c>
      <c r="P1973" s="4">
        <v>50.54</v>
      </c>
      <c r="Q1973" s="4">
        <v>59.87</v>
      </c>
    </row>
    <row r="1974" spans="1:17">
      <c r="A1974">
        <v>2015</v>
      </c>
      <c r="B1974" t="s">
        <v>678</v>
      </c>
      <c r="C1974">
        <v>141128</v>
      </c>
      <c r="D1974">
        <f t="shared" si="60"/>
        <v>14</v>
      </c>
      <c r="E1974" t="str">
        <f>VLOOKUP(D1974,'Regionalism Code'!B:C,2,FALSE)</f>
        <v>山西省</v>
      </c>
      <c r="F1974">
        <f t="shared" si="61"/>
        <v>1411</v>
      </c>
      <c r="G1974" t="str">
        <f>IF(F1974&gt;10000,"省直辖县市",VLOOKUP(F1974,'Regionalism Code'!H:I,2,FALSE))</f>
        <v>吕梁市</v>
      </c>
      <c r="H1974" s="4">
        <v>63.25</v>
      </c>
      <c r="I1974" s="4">
        <v>70.84</v>
      </c>
      <c r="J1974" s="4">
        <v>52.02</v>
      </c>
      <c r="K1974" s="4">
        <v>55.02</v>
      </c>
      <c r="L1974" s="4">
        <v>29.38</v>
      </c>
      <c r="M1974" s="4">
        <v>65.18</v>
      </c>
      <c r="N1974" s="4">
        <v>65.91</v>
      </c>
      <c r="O1974" s="4">
        <v>53.13</v>
      </c>
      <c r="P1974" s="4">
        <v>39.48</v>
      </c>
      <c r="Q1974" s="4">
        <v>58.58</v>
      </c>
    </row>
    <row r="1975" spans="1:17">
      <c r="A1975">
        <v>2015</v>
      </c>
      <c r="B1975" t="s">
        <v>680</v>
      </c>
      <c r="C1975">
        <v>141129</v>
      </c>
      <c r="D1975">
        <f t="shared" si="60"/>
        <v>14</v>
      </c>
      <c r="E1975" t="str">
        <f>VLOOKUP(D1975,'Regionalism Code'!B:C,2,FALSE)</f>
        <v>山西省</v>
      </c>
      <c r="F1975">
        <f t="shared" si="61"/>
        <v>1411</v>
      </c>
      <c r="G1975" t="str">
        <f>IF(F1975&gt;10000,"省直辖县市",VLOOKUP(F1975,'Regionalism Code'!H:I,2,FALSE))</f>
        <v>吕梁市</v>
      </c>
      <c r="H1975" s="4">
        <v>78.48</v>
      </c>
      <c r="I1975" s="4">
        <v>99.03</v>
      </c>
      <c r="J1975" s="4">
        <v>54.55</v>
      </c>
      <c r="K1975" s="4">
        <v>54.38</v>
      </c>
      <c r="L1975" s="4">
        <v>30.41</v>
      </c>
      <c r="M1975" s="4">
        <v>77.18</v>
      </c>
      <c r="N1975" s="4">
        <v>73.17</v>
      </c>
      <c r="O1975" s="4">
        <v>55.95</v>
      </c>
      <c r="P1975" s="4">
        <v>26.87</v>
      </c>
      <c r="Q1975" s="4">
        <v>54.1</v>
      </c>
    </row>
    <row r="1976" spans="1:17">
      <c r="A1976">
        <v>2015</v>
      </c>
      <c r="B1976" t="s">
        <v>682</v>
      </c>
      <c r="C1976">
        <v>141130</v>
      </c>
      <c r="D1976">
        <f t="shared" si="60"/>
        <v>14</v>
      </c>
      <c r="E1976" t="str">
        <f>VLOOKUP(D1976,'Regionalism Code'!B:C,2,FALSE)</f>
        <v>山西省</v>
      </c>
      <c r="F1976">
        <f t="shared" si="61"/>
        <v>1411</v>
      </c>
      <c r="G1976" t="str">
        <f>IF(F1976&gt;10000,"省直辖县市",VLOOKUP(F1976,'Regionalism Code'!H:I,2,FALSE))</f>
        <v>吕梁市</v>
      </c>
      <c r="H1976" s="4">
        <v>71.89</v>
      </c>
      <c r="I1976" s="4">
        <v>87.96</v>
      </c>
      <c r="J1976" s="4">
        <v>57.26</v>
      </c>
      <c r="K1976" s="4">
        <v>46.36</v>
      </c>
      <c r="L1976" s="4">
        <v>44.19</v>
      </c>
      <c r="M1976" s="4">
        <v>73.54</v>
      </c>
      <c r="N1976" s="4">
        <v>85.75</v>
      </c>
      <c r="O1976" s="4">
        <v>47.85</v>
      </c>
      <c r="P1976" s="4">
        <v>37.11</v>
      </c>
      <c r="Q1976" s="4">
        <v>45.43</v>
      </c>
    </row>
    <row r="1977" spans="1:17">
      <c r="A1977">
        <v>2015</v>
      </c>
      <c r="B1977" t="s">
        <v>684</v>
      </c>
      <c r="C1977">
        <v>141181</v>
      </c>
      <c r="D1977">
        <f t="shared" si="60"/>
        <v>14</v>
      </c>
      <c r="E1977" t="str">
        <f>VLOOKUP(D1977,'Regionalism Code'!B:C,2,FALSE)</f>
        <v>山西省</v>
      </c>
      <c r="F1977">
        <f t="shared" si="61"/>
        <v>1411</v>
      </c>
      <c r="G1977" t="str">
        <f>IF(F1977&gt;10000,"省直辖县市",VLOOKUP(F1977,'Regionalism Code'!H:I,2,FALSE))</f>
        <v>吕梁市</v>
      </c>
      <c r="H1977" s="4">
        <v>87.11</v>
      </c>
      <c r="I1977" s="4">
        <v>108.18</v>
      </c>
      <c r="J1977" s="4">
        <v>65.97</v>
      </c>
      <c r="K1977" s="4">
        <v>75.77</v>
      </c>
      <c r="L1977" s="4">
        <v>43.03</v>
      </c>
      <c r="M1977" s="4">
        <v>88.22</v>
      </c>
      <c r="N1977" s="4">
        <v>76.73</v>
      </c>
      <c r="O1977" s="4">
        <v>68.48</v>
      </c>
      <c r="P1977" s="4">
        <v>47.66</v>
      </c>
      <c r="Q1977" s="4">
        <v>55.94</v>
      </c>
    </row>
    <row r="1978" spans="1:17">
      <c r="A1978">
        <v>2015</v>
      </c>
      <c r="B1978" t="s">
        <v>686</v>
      </c>
      <c r="C1978">
        <v>141182</v>
      </c>
      <c r="D1978">
        <f t="shared" si="60"/>
        <v>14</v>
      </c>
      <c r="E1978" t="str">
        <f>VLOOKUP(D1978,'Regionalism Code'!B:C,2,FALSE)</f>
        <v>山西省</v>
      </c>
      <c r="F1978">
        <f t="shared" si="61"/>
        <v>1411</v>
      </c>
      <c r="G1978" t="str">
        <f>IF(F1978&gt;10000,"省直辖县市",VLOOKUP(F1978,'Regionalism Code'!H:I,2,FALSE))</f>
        <v>吕梁市</v>
      </c>
      <c r="H1978" s="4">
        <v>72.19</v>
      </c>
      <c r="I1978" s="4">
        <v>83.6</v>
      </c>
      <c r="J1978" s="4">
        <v>61.47</v>
      </c>
      <c r="K1978" s="4">
        <v>57.42</v>
      </c>
      <c r="L1978" s="4">
        <v>35.51</v>
      </c>
      <c r="M1978" s="4">
        <v>70.26</v>
      </c>
      <c r="N1978" s="4">
        <v>78.94</v>
      </c>
      <c r="O1978" s="4">
        <v>73.54</v>
      </c>
      <c r="P1978" s="4">
        <v>9.43</v>
      </c>
      <c r="Q1978" s="4">
        <v>54</v>
      </c>
    </row>
    <row r="1979" spans="1:17">
      <c r="A1979">
        <v>2015</v>
      </c>
      <c r="B1979" t="s">
        <v>699</v>
      </c>
      <c r="C1979">
        <v>150121</v>
      </c>
      <c r="D1979">
        <f t="shared" si="60"/>
        <v>15</v>
      </c>
      <c r="E1979" t="str">
        <f>VLOOKUP(D1979,'Regionalism Code'!B:C,2,FALSE)</f>
        <v>内蒙古自治区</v>
      </c>
      <c r="F1979">
        <f t="shared" si="61"/>
        <v>1501</v>
      </c>
      <c r="G1979" t="str">
        <f>IF(F1979&gt;10000,"省直辖县市",VLOOKUP(F1979,'Regionalism Code'!H:I,2,FALSE))</f>
        <v>呼和浩特市</v>
      </c>
      <c r="H1979" s="4">
        <v>79.31</v>
      </c>
      <c r="I1979" s="4">
        <v>95.86</v>
      </c>
      <c r="J1979" s="4">
        <v>54.01</v>
      </c>
      <c r="K1979" s="4">
        <v>72.01</v>
      </c>
      <c r="L1979" s="4">
        <v>26.79</v>
      </c>
      <c r="M1979" s="4">
        <v>61.53</v>
      </c>
      <c r="N1979" s="4">
        <v>64.75</v>
      </c>
      <c r="O1979" s="4">
        <v>59.45</v>
      </c>
      <c r="P1979" s="4">
        <v>37.32</v>
      </c>
      <c r="Q1979" s="4">
        <v>70.63</v>
      </c>
    </row>
    <row r="1980" spans="1:17">
      <c r="A1980">
        <v>2015</v>
      </c>
      <c r="B1980" t="s">
        <v>701</v>
      </c>
      <c r="C1980">
        <v>150122</v>
      </c>
      <c r="D1980">
        <f t="shared" si="60"/>
        <v>15</v>
      </c>
      <c r="E1980" t="str">
        <f>VLOOKUP(D1980,'Regionalism Code'!B:C,2,FALSE)</f>
        <v>内蒙古自治区</v>
      </c>
      <c r="F1980">
        <f t="shared" si="61"/>
        <v>1501</v>
      </c>
      <c r="G1980" t="str">
        <f>IF(F1980&gt;10000,"省直辖县市",VLOOKUP(F1980,'Regionalism Code'!H:I,2,FALSE))</f>
        <v>呼和浩特市</v>
      </c>
      <c r="H1980" s="4">
        <v>67.51</v>
      </c>
      <c r="I1980" s="4">
        <v>78.67</v>
      </c>
      <c r="J1980" s="4">
        <v>50.28</v>
      </c>
      <c r="K1980" s="4">
        <v>67.47</v>
      </c>
      <c r="L1980" s="4">
        <v>32.54</v>
      </c>
      <c r="M1980" s="4">
        <v>70.36</v>
      </c>
      <c r="N1980" s="4">
        <v>84.28</v>
      </c>
      <c r="O1980" s="4">
        <v>33.65</v>
      </c>
      <c r="P1980" s="4">
        <v>36.91</v>
      </c>
      <c r="Q1980" s="4">
        <v>62</v>
      </c>
    </row>
    <row r="1981" spans="1:17">
      <c r="A1981">
        <v>2015</v>
      </c>
      <c r="B1981" t="s">
        <v>703</v>
      </c>
      <c r="C1981">
        <v>150123</v>
      </c>
      <c r="D1981">
        <f t="shared" si="60"/>
        <v>15</v>
      </c>
      <c r="E1981" t="str">
        <f>VLOOKUP(D1981,'Regionalism Code'!B:C,2,FALSE)</f>
        <v>内蒙古自治区</v>
      </c>
      <c r="F1981">
        <f t="shared" si="61"/>
        <v>1501</v>
      </c>
      <c r="G1981" t="str">
        <f>IF(F1981&gt;10000,"省直辖县市",VLOOKUP(F1981,'Regionalism Code'!H:I,2,FALSE))</f>
        <v>呼和浩特市</v>
      </c>
      <c r="H1981" s="4">
        <v>80.68</v>
      </c>
      <c r="I1981" s="4">
        <v>102.34</v>
      </c>
      <c r="J1981" s="4">
        <v>42.03</v>
      </c>
      <c r="K1981" s="4">
        <v>68.76</v>
      </c>
      <c r="L1981" s="4">
        <v>23.1</v>
      </c>
      <c r="M1981" s="4">
        <v>61.38</v>
      </c>
      <c r="N1981" s="4">
        <v>52.58</v>
      </c>
      <c r="O1981" s="4">
        <v>31.5</v>
      </c>
      <c r="P1981" s="4">
        <v>62.16</v>
      </c>
      <c r="Q1981" s="4">
        <v>79.4</v>
      </c>
    </row>
    <row r="1982" spans="1:17">
      <c r="A1982">
        <v>2015</v>
      </c>
      <c r="B1982" t="s">
        <v>705</v>
      </c>
      <c r="C1982">
        <v>150124</v>
      </c>
      <c r="D1982">
        <f t="shared" si="60"/>
        <v>15</v>
      </c>
      <c r="E1982" t="str">
        <f>VLOOKUP(D1982,'Regionalism Code'!B:C,2,FALSE)</f>
        <v>内蒙古自治区</v>
      </c>
      <c r="F1982">
        <f t="shared" si="61"/>
        <v>1501</v>
      </c>
      <c r="G1982" t="str">
        <f>IF(F1982&gt;10000,"省直辖县市",VLOOKUP(F1982,'Regionalism Code'!H:I,2,FALSE))</f>
        <v>呼和浩特市</v>
      </c>
      <c r="H1982" s="4">
        <v>67.06</v>
      </c>
      <c r="I1982" s="4">
        <v>65.59</v>
      </c>
      <c r="J1982" s="4">
        <v>70.5</v>
      </c>
      <c r="K1982" s="4">
        <v>43.54</v>
      </c>
      <c r="L1982" s="4">
        <v>21.52</v>
      </c>
      <c r="M1982" s="4">
        <v>44.92</v>
      </c>
      <c r="N1982" s="4">
        <v>80.33</v>
      </c>
      <c r="O1982" s="4">
        <v>104.61</v>
      </c>
      <c r="P1982" s="4">
        <v>21.79</v>
      </c>
      <c r="Q1982" s="4">
        <v>65.62</v>
      </c>
    </row>
    <row r="1983" spans="1:17">
      <c r="A1983">
        <v>2015</v>
      </c>
      <c r="B1983" t="s">
        <v>707</v>
      </c>
      <c r="C1983">
        <v>150125</v>
      </c>
      <c r="D1983">
        <f t="shared" si="60"/>
        <v>15</v>
      </c>
      <c r="E1983" t="str">
        <f>VLOOKUP(D1983,'Regionalism Code'!B:C,2,FALSE)</f>
        <v>内蒙古自治区</v>
      </c>
      <c r="F1983">
        <f t="shared" si="61"/>
        <v>1501</v>
      </c>
      <c r="G1983" t="str">
        <f>IF(F1983&gt;10000,"省直辖县市",VLOOKUP(F1983,'Regionalism Code'!H:I,2,FALSE))</f>
        <v>呼和浩特市</v>
      </c>
      <c r="H1983" s="4">
        <v>62.27</v>
      </c>
      <c r="I1983" s="4">
        <v>75.14</v>
      </c>
      <c r="J1983" s="4">
        <v>33.14</v>
      </c>
      <c r="K1983" s="4">
        <v>54.54</v>
      </c>
      <c r="L1983" s="4">
        <v>20.15</v>
      </c>
      <c r="M1983" s="4">
        <v>45.2</v>
      </c>
      <c r="N1983" s="4">
        <v>74.08</v>
      </c>
      <c r="O1983" s="4">
        <v>11.66</v>
      </c>
      <c r="P1983" s="4">
        <v>16.69</v>
      </c>
      <c r="Q1983" s="4">
        <v>72.71</v>
      </c>
    </row>
    <row r="1984" spans="1:17">
      <c r="A1984">
        <v>2015</v>
      </c>
      <c r="B1984" t="s">
        <v>718</v>
      </c>
      <c r="C1984">
        <v>150221</v>
      </c>
      <c r="D1984">
        <f t="shared" si="60"/>
        <v>15</v>
      </c>
      <c r="E1984" t="str">
        <f>VLOOKUP(D1984,'Regionalism Code'!B:C,2,FALSE)</f>
        <v>内蒙古自治区</v>
      </c>
      <c r="F1984">
        <f t="shared" si="61"/>
        <v>1502</v>
      </c>
      <c r="G1984" t="str">
        <f>IF(F1984&gt;10000,"省直辖县市",VLOOKUP(F1984,'Regionalism Code'!H:I,2,FALSE))</f>
        <v>包头市</v>
      </c>
      <c r="H1984" s="4">
        <v>72.85</v>
      </c>
      <c r="I1984" s="4">
        <v>80.99</v>
      </c>
      <c r="J1984" s="4">
        <v>60.08</v>
      </c>
      <c r="K1984" s="4">
        <v>68.06</v>
      </c>
      <c r="L1984" s="4">
        <v>42.03</v>
      </c>
      <c r="M1984" s="4">
        <v>72.09</v>
      </c>
      <c r="N1984" s="4">
        <v>77.92</v>
      </c>
      <c r="O1984" s="4">
        <v>58.13</v>
      </c>
      <c r="P1984" s="4">
        <v>40.73</v>
      </c>
      <c r="Q1984" s="4">
        <v>69.17</v>
      </c>
    </row>
    <row r="1985" spans="1:17">
      <c r="A1985">
        <v>2015</v>
      </c>
      <c r="B1985" t="s">
        <v>719</v>
      </c>
      <c r="C1985">
        <v>150222</v>
      </c>
      <c r="D1985">
        <f t="shared" si="60"/>
        <v>15</v>
      </c>
      <c r="E1985" t="str">
        <f>VLOOKUP(D1985,'Regionalism Code'!B:C,2,FALSE)</f>
        <v>内蒙古自治区</v>
      </c>
      <c r="F1985">
        <f t="shared" si="61"/>
        <v>1502</v>
      </c>
      <c r="G1985" t="str">
        <f>IF(F1985&gt;10000,"省直辖县市",VLOOKUP(F1985,'Regionalism Code'!H:I,2,FALSE))</f>
        <v>包头市</v>
      </c>
      <c r="H1985" s="4">
        <v>57.85</v>
      </c>
      <c r="I1985" s="4">
        <v>57.87</v>
      </c>
      <c r="J1985" s="4">
        <v>47.48</v>
      </c>
      <c r="K1985" s="4">
        <v>59.88</v>
      </c>
      <c r="L1985" s="4">
        <v>21.16</v>
      </c>
      <c r="M1985" s="4">
        <v>38.14</v>
      </c>
      <c r="N1985" s="4">
        <v>93.16</v>
      </c>
      <c r="O1985" s="4">
        <v>35.1</v>
      </c>
      <c r="P1985" s="4">
        <v>23.26</v>
      </c>
      <c r="Q1985" s="4">
        <v>76.65</v>
      </c>
    </row>
    <row r="1986" spans="1:17">
      <c r="A1986">
        <v>2015</v>
      </c>
      <c r="B1986" t="s">
        <v>720</v>
      </c>
      <c r="C1986">
        <v>150223</v>
      </c>
      <c r="D1986">
        <f t="shared" ref="D1986:D2049" si="62">INT(C1986/10000)</f>
        <v>15</v>
      </c>
      <c r="E1986" t="str">
        <f>VLOOKUP(D1986,'Regionalism Code'!B:C,2,FALSE)</f>
        <v>内蒙古自治区</v>
      </c>
      <c r="F1986">
        <f t="shared" ref="F1986:F2049" si="63">IF(OR(D1986=11,D1986=12,D1986=31,D1986=50),D1986*100,IF(MID(C1986,3,1)="9",C1986,INT(C1986/100)))</f>
        <v>1502</v>
      </c>
      <c r="G1986" t="str">
        <f>IF(F1986&gt;10000,"省直辖县市",VLOOKUP(F1986,'Regionalism Code'!H:I,2,FALSE))</f>
        <v>包头市</v>
      </c>
      <c r="H1986" s="4">
        <v>66.48</v>
      </c>
      <c r="I1986" s="4">
        <v>72.78</v>
      </c>
      <c r="J1986" s="4">
        <v>44.35</v>
      </c>
      <c r="K1986" s="4">
        <v>81.41</v>
      </c>
      <c r="L1986" s="4">
        <v>35.41</v>
      </c>
      <c r="M1986" s="4">
        <v>59.52</v>
      </c>
      <c r="N1986" s="4">
        <v>50.6</v>
      </c>
      <c r="O1986" s="4">
        <v>36.55</v>
      </c>
      <c r="P1986" s="4">
        <v>47.14</v>
      </c>
      <c r="Q1986" s="4">
        <v>85.89</v>
      </c>
    </row>
    <row r="1987" spans="1:17">
      <c r="A1987">
        <v>2015</v>
      </c>
      <c r="B1987" t="s">
        <v>727</v>
      </c>
      <c r="C1987">
        <v>150421</v>
      </c>
      <c r="D1987">
        <f t="shared" si="62"/>
        <v>15</v>
      </c>
      <c r="E1987" t="str">
        <f>VLOOKUP(D1987,'Regionalism Code'!B:C,2,FALSE)</f>
        <v>内蒙古自治区</v>
      </c>
      <c r="F1987">
        <f t="shared" si="63"/>
        <v>1504</v>
      </c>
      <c r="G1987" t="str">
        <f>IF(F1987&gt;10000,"省直辖县市",VLOOKUP(F1987,'Regionalism Code'!H:I,2,FALSE))</f>
        <v>赤峰市</v>
      </c>
      <c r="H1987" s="4">
        <v>51.45</v>
      </c>
      <c r="I1987" s="4">
        <v>59.75</v>
      </c>
      <c r="J1987" s="4">
        <v>35.28</v>
      </c>
      <c r="K1987" s="4">
        <v>32.47</v>
      </c>
      <c r="L1987" s="4">
        <v>25.24</v>
      </c>
      <c r="M1987" s="4">
        <v>15.62</v>
      </c>
      <c r="N1987" s="4">
        <v>63.71</v>
      </c>
      <c r="O1987" s="4">
        <v>30.55</v>
      </c>
      <c r="P1987" s="4">
        <v>12.1</v>
      </c>
      <c r="Q1987" s="4">
        <v>53.43</v>
      </c>
    </row>
    <row r="1988" spans="1:17">
      <c r="A1988">
        <v>2015</v>
      </c>
      <c r="B1988" t="s">
        <v>728</v>
      </c>
      <c r="C1988">
        <v>150422</v>
      </c>
      <c r="D1988">
        <f t="shared" si="62"/>
        <v>15</v>
      </c>
      <c r="E1988" t="str">
        <f>VLOOKUP(D1988,'Regionalism Code'!B:C,2,FALSE)</f>
        <v>内蒙古自治区</v>
      </c>
      <c r="F1988">
        <f t="shared" si="63"/>
        <v>1504</v>
      </c>
      <c r="G1988" t="str">
        <f>IF(F1988&gt;10000,"省直辖县市",VLOOKUP(F1988,'Regionalism Code'!H:I,2,FALSE))</f>
        <v>赤峰市</v>
      </c>
      <c r="H1988" s="4">
        <v>52.62</v>
      </c>
      <c r="I1988" s="4">
        <v>51.01</v>
      </c>
      <c r="J1988" s="4">
        <v>53.69</v>
      </c>
      <c r="K1988" s="4">
        <v>31.1</v>
      </c>
      <c r="L1988" s="4">
        <v>22.94</v>
      </c>
      <c r="M1988" s="4">
        <v>26.63</v>
      </c>
      <c r="N1988" s="4">
        <v>77.86</v>
      </c>
      <c r="O1988" s="4">
        <v>66.85</v>
      </c>
      <c r="P1988" s="4">
        <v>19.12</v>
      </c>
      <c r="Q1988" s="4">
        <v>56.02</v>
      </c>
    </row>
    <row r="1989" spans="1:17">
      <c r="A1989">
        <v>2015</v>
      </c>
      <c r="B1989" t="s">
        <v>729</v>
      </c>
      <c r="C1989">
        <v>150423</v>
      </c>
      <c r="D1989">
        <f t="shared" si="62"/>
        <v>15</v>
      </c>
      <c r="E1989" t="str">
        <f>VLOOKUP(D1989,'Regionalism Code'!B:C,2,FALSE)</f>
        <v>内蒙古自治区</v>
      </c>
      <c r="F1989">
        <f t="shared" si="63"/>
        <v>1504</v>
      </c>
      <c r="G1989" t="str">
        <f>IF(F1989&gt;10000,"省直辖县市",VLOOKUP(F1989,'Regionalism Code'!H:I,2,FALSE))</f>
        <v>赤峰市</v>
      </c>
      <c r="H1989" s="4">
        <v>67.15</v>
      </c>
      <c r="I1989" s="4">
        <v>72.49</v>
      </c>
      <c r="J1989" s="4">
        <v>54.94</v>
      </c>
      <c r="K1989" s="4">
        <v>41.92</v>
      </c>
      <c r="L1989" s="4">
        <v>29.89</v>
      </c>
      <c r="M1989" s="4">
        <v>25.32</v>
      </c>
      <c r="N1989" s="4">
        <v>57.11</v>
      </c>
      <c r="O1989" s="4">
        <v>78.07</v>
      </c>
      <c r="P1989" s="4">
        <v>25.79</v>
      </c>
      <c r="Q1989" s="4">
        <v>71.71</v>
      </c>
    </row>
    <row r="1990" spans="1:17">
      <c r="A1990">
        <v>2015</v>
      </c>
      <c r="B1990" t="s">
        <v>730</v>
      </c>
      <c r="C1990">
        <v>150424</v>
      </c>
      <c r="D1990">
        <f t="shared" si="62"/>
        <v>15</v>
      </c>
      <c r="E1990" t="str">
        <f>VLOOKUP(D1990,'Regionalism Code'!B:C,2,FALSE)</f>
        <v>内蒙古自治区</v>
      </c>
      <c r="F1990">
        <f t="shared" si="63"/>
        <v>1504</v>
      </c>
      <c r="G1990" t="str">
        <f>IF(F1990&gt;10000,"省直辖县市",VLOOKUP(F1990,'Regionalism Code'!H:I,2,FALSE))</f>
        <v>赤峰市</v>
      </c>
      <c r="H1990" s="4">
        <v>70.17</v>
      </c>
      <c r="I1990" s="4">
        <v>62.17</v>
      </c>
      <c r="J1990" s="4">
        <v>59.1</v>
      </c>
      <c r="K1990" s="4">
        <v>29.03</v>
      </c>
      <c r="L1990" s="4">
        <v>34.79</v>
      </c>
      <c r="M1990" s="4">
        <v>26.64</v>
      </c>
      <c r="N1990" s="4">
        <v>76.75</v>
      </c>
      <c r="O1990" s="4">
        <v>80.76</v>
      </c>
      <c r="P1990" s="4">
        <v>4.82</v>
      </c>
      <c r="Q1990" s="4">
        <v>116.72</v>
      </c>
    </row>
    <row r="1991" spans="1:17">
      <c r="A1991">
        <v>2015</v>
      </c>
      <c r="B1991" t="s">
        <v>731</v>
      </c>
      <c r="C1991">
        <v>150425</v>
      </c>
      <c r="D1991">
        <f t="shared" si="62"/>
        <v>15</v>
      </c>
      <c r="E1991" t="str">
        <f>VLOOKUP(D1991,'Regionalism Code'!B:C,2,FALSE)</f>
        <v>内蒙古自治区</v>
      </c>
      <c r="F1991">
        <f t="shared" si="63"/>
        <v>1504</v>
      </c>
      <c r="G1991" t="str">
        <f>IF(F1991&gt;10000,"省直辖县市",VLOOKUP(F1991,'Regionalism Code'!H:I,2,FALSE))</f>
        <v>赤峰市</v>
      </c>
      <c r="H1991" s="4">
        <v>60.32</v>
      </c>
      <c r="I1991" s="4">
        <v>68.02</v>
      </c>
      <c r="J1991" s="4">
        <v>44.51</v>
      </c>
      <c r="K1991" s="4">
        <v>44.94</v>
      </c>
      <c r="L1991" s="4">
        <v>33.39</v>
      </c>
      <c r="M1991" s="4">
        <v>53.24</v>
      </c>
      <c r="N1991" s="4">
        <v>83.53</v>
      </c>
      <c r="O1991" s="4">
        <v>28.19</v>
      </c>
      <c r="P1991" s="4">
        <v>21.35</v>
      </c>
      <c r="Q1991" s="4">
        <v>63.64</v>
      </c>
    </row>
    <row r="1992" spans="1:17">
      <c r="A1992">
        <v>2015</v>
      </c>
      <c r="B1992" t="s">
        <v>732</v>
      </c>
      <c r="C1992">
        <v>150426</v>
      </c>
      <c r="D1992">
        <f t="shared" si="62"/>
        <v>15</v>
      </c>
      <c r="E1992" t="str">
        <f>VLOOKUP(D1992,'Regionalism Code'!B:C,2,FALSE)</f>
        <v>内蒙古自治区</v>
      </c>
      <c r="F1992">
        <f t="shared" si="63"/>
        <v>1504</v>
      </c>
      <c r="G1992" t="str">
        <f>IF(F1992&gt;10000,"省直辖县市",VLOOKUP(F1992,'Regionalism Code'!H:I,2,FALSE))</f>
        <v>赤峰市</v>
      </c>
      <c r="H1992" s="4">
        <v>46.79</v>
      </c>
      <c r="I1992" s="4">
        <v>39.24</v>
      </c>
      <c r="J1992" s="4">
        <v>57.89</v>
      </c>
      <c r="K1992" s="4">
        <v>25.86</v>
      </c>
      <c r="L1992" s="4">
        <v>19.54</v>
      </c>
      <c r="M1992" s="4">
        <v>38.4</v>
      </c>
      <c r="N1992" s="4">
        <v>84.59</v>
      </c>
      <c r="O1992" s="4">
        <v>75.75</v>
      </c>
      <c r="P1992" s="4">
        <v>10.39</v>
      </c>
      <c r="Q1992" s="4">
        <v>51.58</v>
      </c>
    </row>
    <row r="1993" spans="1:17">
      <c r="A1993">
        <v>2015</v>
      </c>
      <c r="B1993" t="s">
        <v>733</v>
      </c>
      <c r="C1993">
        <v>150428</v>
      </c>
      <c r="D1993">
        <f t="shared" si="62"/>
        <v>15</v>
      </c>
      <c r="E1993" t="str">
        <f>VLOOKUP(D1993,'Regionalism Code'!B:C,2,FALSE)</f>
        <v>内蒙古自治区</v>
      </c>
      <c r="F1993">
        <f t="shared" si="63"/>
        <v>1504</v>
      </c>
      <c r="G1993" t="str">
        <f>IF(F1993&gt;10000,"省直辖县市",VLOOKUP(F1993,'Regionalism Code'!H:I,2,FALSE))</f>
        <v>赤峰市</v>
      </c>
      <c r="H1993" s="4">
        <v>58.6</v>
      </c>
      <c r="I1993" s="4">
        <v>56.99</v>
      </c>
      <c r="J1993" s="4">
        <v>59.79</v>
      </c>
      <c r="K1993" s="4">
        <v>38.72</v>
      </c>
      <c r="L1993" s="4">
        <v>25.02</v>
      </c>
      <c r="M1993" s="4">
        <v>60.63</v>
      </c>
      <c r="N1993" s="4">
        <v>80.17</v>
      </c>
      <c r="O1993" s="4">
        <v>73.77</v>
      </c>
      <c r="P1993" s="4">
        <v>19.49</v>
      </c>
      <c r="Q1993" s="4">
        <v>61.77</v>
      </c>
    </row>
    <row r="1994" spans="1:17">
      <c r="A1994">
        <v>2015</v>
      </c>
      <c r="B1994" t="s">
        <v>734</v>
      </c>
      <c r="C1994">
        <v>150429</v>
      </c>
      <c r="D1994">
        <f t="shared" si="62"/>
        <v>15</v>
      </c>
      <c r="E1994" t="str">
        <f>VLOOKUP(D1994,'Regionalism Code'!B:C,2,FALSE)</f>
        <v>内蒙古自治区</v>
      </c>
      <c r="F1994">
        <f t="shared" si="63"/>
        <v>1504</v>
      </c>
      <c r="G1994" t="str">
        <f>IF(F1994&gt;10000,"省直辖县市",VLOOKUP(F1994,'Regionalism Code'!H:I,2,FALSE))</f>
        <v>赤峰市</v>
      </c>
      <c r="H1994" s="4">
        <v>51.98</v>
      </c>
      <c r="I1994" s="4">
        <v>47.4</v>
      </c>
      <c r="J1994" s="4">
        <v>62.83</v>
      </c>
      <c r="K1994" s="4">
        <v>41.49</v>
      </c>
      <c r="L1994" s="4">
        <v>16.99</v>
      </c>
      <c r="M1994" s="4">
        <v>42.18</v>
      </c>
      <c r="N1994" s="4">
        <v>94.74</v>
      </c>
      <c r="O1994" s="4">
        <v>79.62</v>
      </c>
      <c r="P1994" s="4">
        <v>14.57</v>
      </c>
      <c r="Q1994" s="4">
        <v>47.37</v>
      </c>
    </row>
    <row r="1995" spans="1:17">
      <c r="A1995">
        <v>2015</v>
      </c>
      <c r="B1995" t="s">
        <v>735</v>
      </c>
      <c r="C1995">
        <v>150430</v>
      </c>
      <c r="D1995">
        <f t="shared" si="62"/>
        <v>15</v>
      </c>
      <c r="E1995" t="str">
        <f>VLOOKUP(D1995,'Regionalism Code'!B:C,2,FALSE)</f>
        <v>内蒙古自治区</v>
      </c>
      <c r="F1995">
        <f t="shared" si="63"/>
        <v>1504</v>
      </c>
      <c r="G1995" t="str">
        <f>IF(F1995&gt;10000,"省直辖县市",VLOOKUP(F1995,'Regionalism Code'!H:I,2,FALSE))</f>
        <v>赤峰市</v>
      </c>
      <c r="H1995" s="4">
        <v>45.33</v>
      </c>
      <c r="I1995" s="4">
        <v>40.57</v>
      </c>
      <c r="J1995" s="4">
        <v>47.44</v>
      </c>
      <c r="K1995" s="4">
        <v>24.77</v>
      </c>
      <c r="L1995" s="4">
        <v>13.06</v>
      </c>
      <c r="M1995" s="4">
        <v>33.67</v>
      </c>
      <c r="N1995" s="4">
        <v>73.61</v>
      </c>
      <c r="O1995" s="4">
        <v>55.77</v>
      </c>
      <c r="P1995" s="4">
        <v>23.62</v>
      </c>
      <c r="Q1995" s="4">
        <v>57.21</v>
      </c>
    </row>
    <row r="1996" spans="1:17">
      <c r="A1996">
        <v>2015</v>
      </c>
      <c r="B1996" t="s">
        <v>737</v>
      </c>
      <c r="C1996">
        <v>150521</v>
      </c>
      <c r="D1996">
        <f t="shared" si="62"/>
        <v>15</v>
      </c>
      <c r="E1996" t="str">
        <f>VLOOKUP(D1996,'Regionalism Code'!B:C,2,FALSE)</f>
        <v>内蒙古自治区</v>
      </c>
      <c r="F1996">
        <f t="shared" si="63"/>
        <v>1505</v>
      </c>
      <c r="G1996" t="str">
        <f>IF(F1996&gt;10000,"省直辖县市",VLOOKUP(F1996,'Regionalism Code'!H:I,2,FALSE))</f>
        <v>通辽市</v>
      </c>
      <c r="H1996" s="4">
        <v>40.7</v>
      </c>
      <c r="I1996" s="4">
        <v>32.08</v>
      </c>
      <c r="J1996" s="4">
        <v>31.46</v>
      </c>
      <c r="K1996" s="4">
        <v>22.13</v>
      </c>
      <c r="L1996" s="4">
        <v>10.39</v>
      </c>
      <c r="M1996" s="4">
        <v>5.07</v>
      </c>
      <c r="N1996" s="4">
        <v>11.83</v>
      </c>
      <c r="O1996" s="4">
        <v>61.34</v>
      </c>
      <c r="P1996" s="4">
        <v>20.92</v>
      </c>
      <c r="Q1996" s="4">
        <v>85.99</v>
      </c>
    </row>
    <row r="1997" spans="1:17">
      <c r="A1997">
        <v>2015</v>
      </c>
      <c r="B1997" t="s">
        <v>738</v>
      </c>
      <c r="C1997">
        <v>150522</v>
      </c>
      <c r="D1997">
        <f t="shared" si="62"/>
        <v>15</v>
      </c>
      <c r="E1997" t="str">
        <f>VLOOKUP(D1997,'Regionalism Code'!B:C,2,FALSE)</f>
        <v>内蒙古自治区</v>
      </c>
      <c r="F1997">
        <f t="shared" si="63"/>
        <v>1505</v>
      </c>
      <c r="G1997" t="str">
        <f>IF(F1997&gt;10000,"省直辖县市",VLOOKUP(F1997,'Regionalism Code'!H:I,2,FALSE))</f>
        <v>通辽市</v>
      </c>
      <c r="H1997" s="4">
        <v>48.18</v>
      </c>
      <c r="I1997" s="4">
        <v>42.38</v>
      </c>
      <c r="J1997" s="4">
        <v>53</v>
      </c>
      <c r="K1997" s="4">
        <v>37.84</v>
      </c>
      <c r="L1997" s="4">
        <v>25.39</v>
      </c>
      <c r="M1997" s="4">
        <v>25.02</v>
      </c>
      <c r="N1997" s="4">
        <v>63.51</v>
      </c>
      <c r="O1997" s="4">
        <v>68.98</v>
      </c>
      <c r="P1997" s="4">
        <v>34.15</v>
      </c>
      <c r="Q1997" s="4">
        <v>58.59</v>
      </c>
    </row>
    <row r="1998" spans="1:17">
      <c r="A1998">
        <v>2015</v>
      </c>
      <c r="B1998" t="s">
        <v>739</v>
      </c>
      <c r="C1998">
        <v>150523</v>
      </c>
      <c r="D1998">
        <f t="shared" si="62"/>
        <v>15</v>
      </c>
      <c r="E1998" t="str">
        <f>VLOOKUP(D1998,'Regionalism Code'!B:C,2,FALSE)</f>
        <v>内蒙古自治区</v>
      </c>
      <c r="F1998">
        <f t="shared" si="63"/>
        <v>1505</v>
      </c>
      <c r="G1998" t="str">
        <f>IF(F1998&gt;10000,"省直辖县市",VLOOKUP(F1998,'Regionalism Code'!H:I,2,FALSE))</f>
        <v>通辽市</v>
      </c>
      <c r="H1998" s="4">
        <v>54.88</v>
      </c>
      <c r="I1998" s="4">
        <v>46.38</v>
      </c>
      <c r="J1998" s="4">
        <v>54.35</v>
      </c>
      <c r="K1998" s="4">
        <v>26.84</v>
      </c>
      <c r="L1998" s="4">
        <v>20.93</v>
      </c>
      <c r="M1998" s="4">
        <v>30.37</v>
      </c>
      <c r="N1998" s="4">
        <v>72.18</v>
      </c>
      <c r="O1998" s="4">
        <v>72.84</v>
      </c>
      <c r="P1998" s="4">
        <v>19.66</v>
      </c>
      <c r="Q1998" s="4">
        <v>83.89</v>
      </c>
    </row>
    <row r="1999" spans="1:17">
      <c r="A1999">
        <v>2015</v>
      </c>
      <c r="B1999" t="s">
        <v>740</v>
      </c>
      <c r="C1999">
        <v>150524</v>
      </c>
      <c r="D1999">
        <f t="shared" si="62"/>
        <v>15</v>
      </c>
      <c r="E1999" t="str">
        <f>VLOOKUP(D1999,'Regionalism Code'!B:C,2,FALSE)</f>
        <v>内蒙古自治区</v>
      </c>
      <c r="F1999">
        <f t="shared" si="63"/>
        <v>1505</v>
      </c>
      <c r="G1999" t="str">
        <f>IF(F1999&gt;10000,"省直辖县市",VLOOKUP(F1999,'Regionalism Code'!H:I,2,FALSE))</f>
        <v>通辽市</v>
      </c>
      <c r="H1999" s="4">
        <v>47.41</v>
      </c>
      <c r="I1999" s="4">
        <v>47.55</v>
      </c>
      <c r="J1999" s="4">
        <v>22.16</v>
      </c>
      <c r="K1999" s="4">
        <v>19.94</v>
      </c>
      <c r="L1999" s="4">
        <v>16.7</v>
      </c>
      <c r="M1999" s="4">
        <v>5.1</v>
      </c>
      <c r="N1999" s="4">
        <v>38.41</v>
      </c>
      <c r="O1999" s="4">
        <v>16.84</v>
      </c>
      <c r="P1999" s="4">
        <v>22.42</v>
      </c>
      <c r="Q1999" s="4">
        <v>92.79</v>
      </c>
    </row>
    <row r="2000" spans="1:17">
      <c r="A2000">
        <v>2015</v>
      </c>
      <c r="B2000" t="s">
        <v>741</v>
      </c>
      <c r="C2000">
        <v>150525</v>
      </c>
      <c r="D2000">
        <f t="shared" si="62"/>
        <v>15</v>
      </c>
      <c r="E2000" t="str">
        <f>VLOOKUP(D2000,'Regionalism Code'!B:C,2,FALSE)</f>
        <v>内蒙古自治区</v>
      </c>
      <c r="F2000">
        <f t="shared" si="63"/>
        <v>1505</v>
      </c>
      <c r="G2000" t="str">
        <f>IF(F2000&gt;10000,"省直辖县市",VLOOKUP(F2000,'Regionalism Code'!H:I,2,FALSE))</f>
        <v>通辽市</v>
      </c>
      <c r="H2000" s="4">
        <v>56.16</v>
      </c>
      <c r="I2000" s="4">
        <v>48.97</v>
      </c>
      <c r="J2000" s="4">
        <v>61.35</v>
      </c>
      <c r="K2000" s="4">
        <v>34.78</v>
      </c>
      <c r="L2000" s="4">
        <v>60.94</v>
      </c>
      <c r="M2000" s="4">
        <v>28.93</v>
      </c>
      <c r="N2000" s="4">
        <v>56.34</v>
      </c>
      <c r="O2000" s="4">
        <v>81.04</v>
      </c>
      <c r="P2000" s="4">
        <v>31.53</v>
      </c>
      <c r="Q2000" s="4">
        <v>70.49</v>
      </c>
    </row>
    <row r="2001" spans="1:17">
      <c r="A2001">
        <v>2015</v>
      </c>
      <c r="B2001" t="s">
        <v>742</v>
      </c>
      <c r="C2001">
        <v>150526</v>
      </c>
      <c r="D2001">
        <f t="shared" si="62"/>
        <v>15</v>
      </c>
      <c r="E2001" t="str">
        <f>VLOOKUP(D2001,'Regionalism Code'!B:C,2,FALSE)</f>
        <v>内蒙古自治区</v>
      </c>
      <c r="F2001">
        <f t="shared" si="63"/>
        <v>1505</v>
      </c>
      <c r="G2001" t="str">
        <f>IF(F2001&gt;10000,"省直辖县市",VLOOKUP(F2001,'Regionalism Code'!H:I,2,FALSE))</f>
        <v>通辽市</v>
      </c>
      <c r="H2001" s="4">
        <v>53.59</v>
      </c>
      <c r="I2001" s="4">
        <v>59.78</v>
      </c>
      <c r="J2001" s="4">
        <v>32.96</v>
      </c>
      <c r="K2001" s="4">
        <v>38.53</v>
      </c>
      <c r="L2001" s="4">
        <v>22.56</v>
      </c>
      <c r="M2001" s="4">
        <v>20.86</v>
      </c>
      <c r="N2001" s="4">
        <v>44.66</v>
      </c>
      <c r="O2001" s="4">
        <v>31.47</v>
      </c>
      <c r="P2001" s="4">
        <v>31.35</v>
      </c>
      <c r="Q2001" s="4">
        <v>70.6</v>
      </c>
    </row>
    <row r="2002" spans="1:17">
      <c r="A2002">
        <v>2015</v>
      </c>
      <c r="B2002" t="s">
        <v>743</v>
      </c>
      <c r="C2002">
        <v>150581</v>
      </c>
      <c r="D2002">
        <f t="shared" si="62"/>
        <v>15</v>
      </c>
      <c r="E2002" t="str">
        <f>VLOOKUP(D2002,'Regionalism Code'!B:C,2,FALSE)</f>
        <v>内蒙古自治区</v>
      </c>
      <c r="F2002">
        <f t="shared" si="63"/>
        <v>1505</v>
      </c>
      <c r="G2002" t="str">
        <f>IF(F2002&gt;10000,"省直辖县市",VLOOKUP(F2002,'Regionalism Code'!H:I,2,FALSE))</f>
        <v>通辽市</v>
      </c>
      <c r="H2002" s="4">
        <v>91.52</v>
      </c>
      <c r="I2002" s="4">
        <v>119.82</v>
      </c>
      <c r="J2002" s="4">
        <v>55.29</v>
      </c>
      <c r="K2002" s="4">
        <v>63.84</v>
      </c>
      <c r="L2002" s="4">
        <v>49.97</v>
      </c>
      <c r="M2002" s="4">
        <v>64.98</v>
      </c>
      <c r="N2002" s="4">
        <v>75.51</v>
      </c>
      <c r="O2002" s="4">
        <v>42.44</v>
      </c>
      <c r="P2002" s="4">
        <v>52.47</v>
      </c>
      <c r="Q2002" s="4">
        <v>63.93</v>
      </c>
    </row>
    <row r="2003" spans="1:17">
      <c r="A2003">
        <v>2015</v>
      </c>
      <c r="B2003" t="s">
        <v>745</v>
      </c>
      <c r="C2003">
        <v>150621</v>
      </c>
      <c r="D2003">
        <f t="shared" si="62"/>
        <v>15</v>
      </c>
      <c r="E2003" t="str">
        <f>VLOOKUP(D2003,'Regionalism Code'!B:C,2,FALSE)</f>
        <v>内蒙古自治区</v>
      </c>
      <c r="F2003">
        <f t="shared" si="63"/>
        <v>1506</v>
      </c>
      <c r="G2003" t="str">
        <f>IF(F2003&gt;10000,"省直辖县市",VLOOKUP(F2003,'Regionalism Code'!H:I,2,FALSE))</f>
        <v>鄂尔多斯市</v>
      </c>
      <c r="H2003" s="4">
        <v>75</v>
      </c>
      <c r="I2003" s="4">
        <v>90.07</v>
      </c>
      <c r="J2003" s="4">
        <v>51.14</v>
      </c>
      <c r="K2003" s="4">
        <v>65.22</v>
      </c>
      <c r="L2003" s="4">
        <v>28.06</v>
      </c>
      <c r="M2003" s="4">
        <v>68.4</v>
      </c>
      <c r="N2003" s="4">
        <v>84.26</v>
      </c>
      <c r="O2003" s="4">
        <v>41.23</v>
      </c>
      <c r="P2003" s="4">
        <v>25.97</v>
      </c>
      <c r="Q2003" s="4">
        <v>68.61</v>
      </c>
    </row>
    <row r="2004" spans="1:17">
      <c r="A2004">
        <v>2015</v>
      </c>
      <c r="B2004" t="s">
        <v>747</v>
      </c>
      <c r="C2004">
        <v>150623</v>
      </c>
      <c r="D2004">
        <f t="shared" si="62"/>
        <v>15</v>
      </c>
      <c r="E2004" t="str">
        <f>VLOOKUP(D2004,'Regionalism Code'!B:C,2,FALSE)</f>
        <v>内蒙古自治区</v>
      </c>
      <c r="F2004">
        <f t="shared" si="63"/>
        <v>1506</v>
      </c>
      <c r="G2004" t="str">
        <f>IF(F2004&gt;10000,"省直辖县市",VLOOKUP(F2004,'Regionalism Code'!H:I,2,FALSE))</f>
        <v>鄂尔多斯市</v>
      </c>
      <c r="H2004" s="4">
        <v>86.11</v>
      </c>
      <c r="I2004" s="4">
        <v>111.63</v>
      </c>
      <c r="J2004" s="4">
        <v>47.44</v>
      </c>
      <c r="K2004" s="4">
        <v>67.12</v>
      </c>
      <c r="L2004" s="4">
        <v>36.59</v>
      </c>
      <c r="M2004" s="4">
        <v>73.35</v>
      </c>
      <c r="N2004" s="4">
        <v>85.67</v>
      </c>
      <c r="O2004" s="4">
        <v>13.63</v>
      </c>
      <c r="P2004" s="4">
        <v>73.15</v>
      </c>
      <c r="Q2004" s="4">
        <v>72.09</v>
      </c>
    </row>
    <row r="2005" spans="1:17">
      <c r="A2005">
        <v>2015</v>
      </c>
      <c r="B2005" t="s">
        <v>748</v>
      </c>
      <c r="C2005">
        <v>150624</v>
      </c>
      <c r="D2005">
        <f t="shared" si="62"/>
        <v>15</v>
      </c>
      <c r="E2005" t="str">
        <f>VLOOKUP(D2005,'Regionalism Code'!B:C,2,FALSE)</f>
        <v>内蒙古自治区</v>
      </c>
      <c r="F2005">
        <f t="shared" si="63"/>
        <v>1506</v>
      </c>
      <c r="G2005" t="str">
        <f>IF(F2005&gt;10000,"省直辖县市",VLOOKUP(F2005,'Regionalism Code'!H:I,2,FALSE))</f>
        <v>鄂尔多斯市</v>
      </c>
      <c r="H2005" s="4">
        <v>90.47</v>
      </c>
      <c r="I2005" s="4">
        <v>115.87</v>
      </c>
      <c r="J2005" s="4">
        <v>50.55</v>
      </c>
      <c r="K2005" s="4">
        <v>75</v>
      </c>
      <c r="L2005" s="4">
        <v>44.69</v>
      </c>
      <c r="M2005" s="4">
        <v>65.49</v>
      </c>
      <c r="N2005" s="4">
        <v>71.2</v>
      </c>
      <c r="O2005" s="4">
        <v>35.55</v>
      </c>
      <c r="P2005" s="4">
        <v>45.59</v>
      </c>
      <c r="Q2005" s="4">
        <v>79.14</v>
      </c>
    </row>
    <row r="2006" spans="1:17">
      <c r="A2006">
        <v>2015</v>
      </c>
      <c r="B2006" t="s">
        <v>749</v>
      </c>
      <c r="C2006">
        <v>150625</v>
      </c>
      <c r="D2006">
        <f t="shared" si="62"/>
        <v>15</v>
      </c>
      <c r="E2006" t="str">
        <f>VLOOKUP(D2006,'Regionalism Code'!B:C,2,FALSE)</f>
        <v>内蒙古自治区</v>
      </c>
      <c r="F2006">
        <f t="shared" si="63"/>
        <v>1506</v>
      </c>
      <c r="G2006" t="str">
        <f>IF(F2006&gt;10000,"省直辖县市",VLOOKUP(F2006,'Regionalism Code'!H:I,2,FALSE))</f>
        <v>鄂尔多斯市</v>
      </c>
      <c r="H2006" s="4">
        <v>84.24</v>
      </c>
      <c r="I2006" s="4">
        <v>107.27</v>
      </c>
      <c r="J2006" s="4">
        <v>52.76</v>
      </c>
      <c r="K2006" s="4">
        <v>81.44</v>
      </c>
      <c r="L2006" s="4">
        <v>38.06</v>
      </c>
      <c r="M2006" s="4">
        <v>86.62</v>
      </c>
      <c r="N2006" s="4">
        <v>75.76</v>
      </c>
      <c r="O2006" s="4">
        <v>37.93</v>
      </c>
      <c r="P2006" s="4">
        <v>41.51</v>
      </c>
      <c r="Q2006" s="4">
        <v>65.38</v>
      </c>
    </row>
    <row r="2007" spans="1:17">
      <c r="A2007">
        <v>2015</v>
      </c>
      <c r="B2007" t="s">
        <v>750</v>
      </c>
      <c r="C2007">
        <v>150626</v>
      </c>
      <c r="D2007">
        <f t="shared" si="62"/>
        <v>15</v>
      </c>
      <c r="E2007" t="str">
        <f>VLOOKUP(D2007,'Regionalism Code'!B:C,2,FALSE)</f>
        <v>内蒙古自治区</v>
      </c>
      <c r="F2007">
        <f t="shared" si="63"/>
        <v>1506</v>
      </c>
      <c r="G2007" t="str">
        <f>IF(F2007&gt;10000,"省直辖县市",VLOOKUP(F2007,'Regionalism Code'!H:I,2,FALSE))</f>
        <v>鄂尔多斯市</v>
      </c>
      <c r="H2007" s="4">
        <v>101.54</v>
      </c>
      <c r="I2007" s="4">
        <v>127.3</v>
      </c>
      <c r="J2007" s="4">
        <v>74.8</v>
      </c>
      <c r="K2007" s="4">
        <v>94.3</v>
      </c>
      <c r="L2007" s="4">
        <v>55.92</v>
      </c>
      <c r="M2007" s="4">
        <v>112.84</v>
      </c>
      <c r="N2007" s="4">
        <v>123.31</v>
      </c>
      <c r="O2007" s="4">
        <v>39.8</v>
      </c>
      <c r="P2007" s="4">
        <v>84.55</v>
      </c>
      <c r="Q2007" s="4">
        <v>65.09</v>
      </c>
    </row>
    <row r="2008" spans="1:17">
      <c r="A2008">
        <v>2015</v>
      </c>
      <c r="B2008" t="s">
        <v>751</v>
      </c>
      <c r="C2008">
        <v>150627</v>
      </c>
      <c r="D2008">
        <f t="shared" si="62"/>
        <v>15</v>
      </c>
      <c r="E2008" t="str">
        <f>VLOOKUP(D2008,'Regionalism Code'!B:C,2,FALSE)</f>
        <v>内蒙古自治区</v>
      </c>
      <c r="F2008">
        <f t="shared" si="63"/>
        <v>1506</v>
      </c>
      <c r="G2008" t="str">
        <f>IF(F2008&gt;10000,"省直辖县市",VLOOKUP(F2008,'Regionalism Code'!H:I,2,FALSE))</f>
        <v>鄂尔多斯市</v>
      </c>
      <c r="H2008" s="4">
        <v>103.89</v>
      </c>
      <c r="I2008" s="4">
        <v>133.17</v>
      </c>
      <c r="J2008" s="4">
        <v>70.05</v>
      </c>
      <c r="K2008" s="4">
        <v>97.25</v>
      </c>
      <c r="L2008" s="4">
        <v>70.65</v>
      </c>
      <c r="M2008" s="4">
        <v>100.25</v>
      </c>
      <c r="N2008" s="4">
        <v>102.76</v>
      </c>
      <c r="O2008" s="4">
        <v>43.12</v>
      </c>
      <c r="P2008" s="4">
        <v>59.27</v>
      </c>
      <c r="Q2008" s="4">
        <v>68.7</v>
      </c>
    </row>
    <row r="2009" spans="1:17">
      <c r="A2009">
        <v>2015</v>
      </c>
      <c r="B2009" t="s">
        <v>754</v>
      </c>
      <c r="C2009">
        <v>150721</v>
      </c>
      <c r="D2009">
        <f t="shared" si="62"/>
        <v>15</v>
      </c>
      <c r="E2009" t="str">
        <f>VLOOKUP(D2009,'Regionalism Code'!B:C,2,FALSE)</f>
        <v>内蒙古自治区</v>
      </c>
      <c r="F2009">
        <f t="shared" si="63"/>
        <v>1507</v>
      </c>
      <c r="G2009" t="str">
        <f>IF(F2009&gt;10000,"省直辖县市",VLOOKUP(F2009,'Regionalism Code'!H:I,2,FALSE))</f>
        <v>呼伦贝尔市</v>
      </c>
      <c r="H2009" s="4">
        <v>51.86</v>
      </c>
      <c r="I2009" s="4">
        <v>55.15</v>
      </c>
      <c r="J2009" s="4">
        <v>43.21</v>
      </c>
      <c r="K2009" s="4">
        <v>38.07</v>
      </c>
      <c r="L2009" s="4">
        <v>28.68</v>
      </c>
      <c r="M2009" s="4">
        <v>33.03</v>
      </c>
      <c r="N2009" s="4">
        <v>54.31</v>
      </c>
      <c r="O2009" s="4">
        <v>51.99</v>
      </c>
      <c r="P2009" s="4">
        <v>13.86</v>
      </c>
      <c r="Q2009" s="4">
        <v>56.72</v>
      </c>
    </row>
    <row r="2010" spans="1:17">
      <c r="A2010">
        <v>2015</v>
      </c>
      <c r="B2010" t="s">
        <v>755</v>
      </c>
      <c r="C2010">
        <v>150722</v>
      </c>
      <c r="D2010">
        <f t="shared" si="62"/>
        <v>15</v>
      </c>
      <c r="E2010" t="str">
        <f>VLOOKUP(D2010,'Regionalism Code'!B:C,2,FALSE)</f>
        <v>内蒙古自治区</v>
      </c>
      <c r="F2010">
        <f t="shared" si="63"/>
        <v>1507</v>
      </c>
      <c r="G2010" t="str">
        <f>IF(F2010&gt;10000,"省直辖县市",VLOOKUP(F2010,'Regionalism Code'!H:I,2,FALSE))</f>
        <v>呼伦贝尔市</v>
      </c>
      <c r="H2010" s="4">
        <v>53.18</v>
      </c>
      <c r="I2010" s="4">
        <v>55.29</v>
      </c>
      <c r="J2010" s="4">
        <v>40.79</v>
      </c>
      <c r="K2010" s="4">
        <v>34.02</v>
      </c>
      <c r="L2010" s="4">
        <v>26.74</v>
      </c>
      <c r="M2010" s="4">
        <v>30.25</v>
      </c>
      <c r="N2010" s="4">
        <v>61.96</v>
      </c>
      <c r="O2010" s="4">
        <v>39.33</v>
      </c>
      <c r="P2010" s="4">
        <v>25.48</v>
      </c>
      <c r="Q2010" s="4">
        <v>68.73</v>
      </c>
    </row>
    <row r="2011" spans="1:17">
      <c r="A2011">
        <v>2015</v>
      </c>
      <c r="B2011" t="s">
        <v>756</v>
      </c>
      <c r="C2011">
        <v>150723</v>
      </c>
      <c r="D2011">
        <f t="shared" si="62"/>
        <v>15</v>
      </c>
      <c r="E2011" t="str">
        <f>VLOOKUP(D2011,'Regionalism Code'!B:C,2,FALSE)</f>
        <v>内蒙古自治区</v>
      </c>
      <c r="F2011">
        <f t="shared" si="63"/>
        <v>1507</v>
      </c>
      <c r="G2011" t="str">
        <f>IF(F2011&gt;10000,"省直辖县市",VLOOKUP(F2011,'Regionalism Code'!H:I,2,FALSE))</f>
        <v>呼伦贝尔市</v>
      </c>
      <c r="H2011" s="4">
        <v>67.1</v>
      </c>
      <c r="I2011" s="4">
        <v>71.78</v>
      </c>
      <c r="J2011" s="4">
        <v>62.2</v>
      </c>
      <c r="K2011" s="4">
        <v>52.3</v>
      </c>
      <c r="L2011" s="4">
        <v>37.41</v>
      </c>
      <c r="M2011" s="4">
        <v>55.05</v>
      </c>
      <c r="N2011" s="4">
        <v>84.04</v>
      </c>
      <c r="O2011" s="4">
        <v>68.21</v>
      </c>
      <c r="P2011" s="4">
        <v>33.1</v>
      </c>
      <c r="Q2011" s="4">
        <v>60.53</v>
      </c>
    </row>
    <row r="2012" spans="1:17">
      <c r="A2012">
        <v>2015</v>
      </c>
      <c r="B2012" t="s">
        <v>757</v>
      </c>
      <c r="C2012">
        <v>150724</v>
      </c>
      <c r="D2012">
        <f t="shared" si="62"/>
        <v>15</v>
      </c>
      <c r="E2012" t="str">
        <f>VLOOKUP(D2012,'Regionalism Code'!B:C,2,FALSE)</f>
        <v>内蒙古自治区</v>
      </c>
      <c r="F2012">
        <f t="shared" si="63"/>
        <v>1507</v>
      </c>
      <c r="G2012" t="str">
        <f>IF(F2012&gt;10000,"省直辖县市",VLOOKUP(F2012,'Regionalism Code'!H:I,2,FALSE))</f>
        <v>呼伦贝尔市</v>
      </c>
      <c r="H2012" s="4">
        <v>88.24</v>
      </c>
      <c r="I2012" s="4">
        <v>104.66</v>
      </c>
      <c r="J2012" s="4">
        <v>74.01</v>
      </c>
      <c r="K2012" s="4">
        <v>90.31</v>
      </c>
      <c r="L2012" s="4">
        <v>63.02</v>
      </c>
      <c r="M2012" s="4">
        <v>77.11</v>
      </c>
      <c r="N2012" s="4">
        <v>94.97</v>
      </c>
      <c r="O2012" s="4">
        <v>66.69</v>
      </c>
      <c r="P2012" s="4">
        <v>58.15</v>
      </c>
      <c r="Q2012" s="4">
        <v>59.89</v>
      </c>
    </row>
    <row r="2013" spans="1:17">
      <c r="A2013">
        <v>2015</v>
      </c>
      <c r="B2013" t="s">
        <v>758</v>
      </c>
      <c r="C2013">
        <v>150725</v>
      </c>
      <c r="D2013">
        <f t="shared" si="62"/>
        <v>15</v>
      </c>
      <c r="E2013" t="str">
        <f>VLOOKUP(D2013,'Regionalism Code'!B:C,2,FALSE)</f>
        <v>内蒙古自治区</v>
      </c>
      <c r="F2013">
        <f t="shared" si="63"/>
        <v>1507</v>
      </c>
      <c r="G2013" t="str">
        <f>IF(F2013&gt;10000,"省直辖县市",VLOOKUP(F2013,'Regionalism Code'!H:I,2,FALSE))</f>
        <v>呼伦贝尔市</v>
      </c>
      <c r="H2013" s="4">
        <v>107.03</v>
      </c>
      <c r="I2013" s="4">
        <v>103.78</v>
      </c>
      <c r="J2013" s="4">
        <v>52.4</v>
      </c>
      <c r="K2013" s="4">
        <v>65.58</v>
      </c>
      <c r="L2013" s="4">
        <v>46.26</v>
      </c>
      <c r="M2013" s="4">
        <v>60.39</v>
      </c>
      <c r="N2013" s="4">
        <v>93.57</v>
      </c>
      <c r="O2013" s="4">
        <v>26.87</v>
      </c>
      <c r="P2013" s="4">
        <v>46.06</v>
      </c>
      <c r="Q2013" s="4">
        <v>217.05</v>
      </c>
    </row>
    <row r="2014" spans="1:17">
      <c r="A2014">
        <v>2015</v>
      </c>
      <c r="B2014" t="s">
        <v>759</v>
      </c>
      <c r="C2014">
        <v>150726</v>
      </c>
      <c r="D2014">
        <f t="shared" si="62"/>
        <v>15</v>
      </c>
      <c r="E2014" t="str">
        <f>VLOOKUP(D2014,'Regionalism Code'!B:C,2,FALSE)</f>
        <v>内蒙古自治区</v>
      </c>
      <c r="F2014">
        <f t="shared" si="63"/>
        <v>1507</v>
      </c>
      <c r="G2014" t="str">
        <f>IF(F2014&gt;10000,"省直辖县市",VLOOKUP(F2014,'Regionalism Code'!H:I,2,FALSE))</f>
        <v>呼伦贝尔市</v>
      </c>
      <c r="H2014" s="4">
        <v>62.23</v>
      </c>
      <c r="I2014" s="4">
        <v>80.71</v>
      </c>
      <c r="J2014" s="4">
        <v>27.98</v>
      </c>
      <c r="K2014" s="4">
        <v>60.99</v>
      </c>
      <c r="L2014" s="4">
        <v>45.45</v>
      </c>
      <c r="M2014" s="4">
        <v>52.54</v>
      </c>
      <c r="N2014" s="4">
        <v>76.64</v>
      </c>
      <c r="O2014" s="4">
        <v>-21.3</v>
      </c>
      <c r="P2014" s="4">
        <v>36.85</v>
      </c>
      <c r="Q2014" s="4">
        <v>63.44</v>
      </c>
    </row>
    <row r="2015" spans="1:17">
      <c r="A2015">
        <v>2015</v>
      </c>
      <c r="B2015" t="s">
        <v>761</v>
      </c>
      <c r="C2015">
        <v>150781</v>
      </c>
      <c r="D2015">
        <f t="shared" si="62"/>
        <v>15</v>
      </c>
      <c r="E2015" t="str">
        <f>VLOOKUP(D2015,'Regionalism Code'!B:C,2,FALSE)</f>
        <v>内蒙古自治区</v>
      </c>
      <c r="F2015">
        <f t="shared" si="63"/>
        <v>1507</v>
      </c>
      <c r="G2015" t="str">
        <f>IF(F2015&gt;10000,"省直辖县市",VLOOKUP(F2015,'Regionalism Code'!H:I,2,FALSE))</f>
        <v>呼伦贝尔市</v>
      </c>
      <c r="H2015" s="4">
        <v>84.66</v>
      </c>
      <c r="I2015" s="4">
        <v>95.78</v>
      </c>
      <c r="J2015" s="4">
        <v>81.06</v>
      </c>
      <c r="K2015" s="4">
        <v>92.79</v>
      </c>
      <c r="L2015" s="4">
        <v>75.31</v>
      </c>
      <c r="M2015" s="4">
        <v>92.67</v>
      </c>
      <c r="N2015" s="4">
        <v>109.75</v>
      </c>
      <c r="O2015" s="4">
        <v>67.39</v>
      </c>
      <c r="P2015" s="4">
        <v>58.38</v>
      </c>
      <c r="Q2015" s="4">
        <v>54.47</v>
      </c>
    </row>
    <row r="2016" spans="1:17">
      <c r="A2016">
        <v>2015</v>
      </c>
      <c r="B2016" t="s">
        <v>762</v>
      </c>
      <c r="C2016">
        <v>150782</v>
      </c>
      <c r="D2016">
        <f t="shared" si="62"/>
        <v>15</v>
      </c>
      <c r="E2016" t="str">
        <f>VLOOKUP(D2016,'Regionalism Code'!B:C,2,FALSE)</f>
        <v>内蒙古自治区</v>
      </c>
      <c r="F2016">
        <f t="shared" si="63"/>
        <v>1507</v>
      </c>
      <c r="G2016" t="str">
        <f>IF(F2016&gt;10000,"省直辖县市",VLOOKUP(F2016,'Regionalism Code'!H:I,2,FALSE))</f>
        <v>呼伦贝尔市</v>
      </c>
      <c r="H2016" s="4">
        <v>71.33</v>
      </c>
      <c r="I2016" s="4">
        <v>71.63</v>
      </c>
      <c r="J2016" s="4">
        <v>72.49</v>
      </c>
      <c r="K2016" s="4">
        <v>72.71</v>
      </c>
      <c r="L2016" s="4">
        <v>60.02</v>
      </c>
      <c r="M2016" s="4">
        <v>78.18</v>
      </c>
      <c r="N2016" s="4">
        <v>114.39</v>
      </c>
      <c r="O2016" s="4">
        <v>59.01</v>
      </c>
      <c r="P2016" s="4">
        <v>35.53</v>
      </c>
      <c r="Q2016" s="4">
        <v>68.25</v>
      </c>
    </row>
    <row r="2017" spans="1:17">
      <c r="A2017">
        <v>2015</v>
      </c>
      <c r="B2017" t="s">
        <v>763</v>
      </c>
      <c r="C2017">
        <v>150783</v>
      </c>
      <c r="D2017">
        <f t="shared" si="62"/>
        <v>15</v>
      </c>
      <c r="E2017" t="str">
        <f>VLOOKUP(D2017,'Regionalism Code'!B:C,2,FALSE)</f>
        <v>内蒙古自治区</v>
      </c>
      <c r="F2017">
        <f t="shared" si="63"/>
        <v>1507</v>
      </c>
      <c r="G2017" t="str">
        <f>IF(F2017&gt;10000,"省直辖县市",VLOOKUP(F2017,'Regionalism Code'!H:I,2,FALSE))</f>
        <v>呼伦贝尔市</v>
      </c>
      <c r="H2017" s="4">
        <v>64.01</v>
      </c>
      <c r="I2017" s="4">
        <v>67.58</v>
      </c>
      <c r="J2017" s="4">
        <v>57.94</v>
      </c>
      <c r="K2017" s="4">
        <v>58.58</v>
      </c>
      <c r="L2017" s="4">
        <v>40.04</v>
      </c>
      <c r="M2017" s="4">
        <v>62.17</v>
      </c>
      <c r="N2017" s="4">
        <v>78.94</v>
      </c>
      <c r="O2017" s="4">
        <v>51.34</v>
      </c>
      <c r="P2017" s="4">
        <v>56.23</v>
      </c>
      <c r="Q2017" s="4">
        <v>63.24</v>
      </c>
    </row>
    <row r="2018" spans="1:17">
      <c r="A2018">
        <v>2015</v>
      </c>
      <c r="B2018" t="s">
        <v>764</v>
      </c>
      <c r="C2018">
        <v>150784</v>
      </c>
      <c r="D2018">
        <f t="shared" si="62"/>
        <v>15</v>
      </c>
      <c r="E2018" t="str">
        <f>VLOOKUP(D2018,'Regionalism Code'!B:C,2,FALSE)</f>
        <v>内蒙古自治区</v>
      </c>
      <c r="F2018">
        <f t="shared" si="63"/>
        <v>1507</v>
      </c>
      <c r="G2018" t="str">
        <f>IF(F2018&gt;10000,"省直辖县市",VLOOKUP(F2018,'Regionalism Code'!H:I,2,FALSE))</f>
        <v>呼伦贝尔市</v>
      </c>
      <c r="H2018" s="4">
        <v>66.1</v>
      </c>
      <c r="I2018" s="4">
        <v>67.82</v>
      </c>
      <c r="J2018" s="4">
        <v>68.03</v>
      </c>
      <c r="K2018" s="4">
        <v>65.27</v>
      </c>
      <c r="L2018" s="4">
        <v>72.68</v>
      </c>
      <c r="M2018" s="4">
        <v>59.93</v>
      </c>
      <c r="N2018" s="4">
        <v>99.91</v>
      </c>
      <c r="O2018" s="4">
        <v>50.86</v>
      </c>
      <c r="P2018" s="4">
        <v>52.98</v>
      </c>
      <c r="Q2018" s="4">
        <v>56.87</v>
      </c>
    </row>
    <row r="2019" spans="1:17">
      <c r="A2019">
        <v>2015</v>
      </c>
      <c r="B2019" t="s">
        <v>765</v>
      </c>
      <c r="C2019">
        <v>150785</v>
      </c>
      <c r="D2019">
        <f t="shared" si="62"/>
        <v>15</v>
      </c>
      <c r="E2019" t="str">
        <f>VLOOKUP(D2019,'Regionalism Code'!B:C,2,FALSE)</f>
        <v>内蒙古自治区</v>
      </c>
      <c r="F2019">
        <f t="shared" si="63"/>
        <v>1507</v>
      </c>
      <c r="G2019" t="str">
        <f>IF(F2019&gt;10000,"省直辖县市",VLOOKUP(F2019,'Regionalism Code'!H:I,2,FALSE))</f>
        <v>呼伦贝尔市</v>
      </c>
      <c r="H2019" s="4">
        <v>77.45</v>
      </c>
      <c r="I2019" s="4">
        <v>90.07</v>
      </c>
      <c r="J2019" s="4">
        <v>64.39</v>
      </c>
      <c r="K2019" s="4">
        <v>58.03</v>
      </c>
      <c r="L2019" s="4">
        <v>53.29</v>
      </c>
      <c r="M2019" s="4">
        <v>71.74</v>
      </c>
      <c r="N2019" s="4">
        <v>101.43</v>
      </c>
      <c r="O2019" s="4">
        <v>47.25</v>
      </c>
      <c r="P2019" s="4">
        <v>52.96</v>
      </c>
      <c r="Q2019" s="4">
        <v>59.55</v>
      </c>
    </row>
    <row r="2020" spans="1:17">
      <c r="A2020">
        <v>2015</v>
      </c>
      <c r="B2020" t="s">
        <v>767</v>
      </c>
      <c r="C2020">
        <v>150821</v>
      </c>
      <c r="D2020">
        <f t="shared" si="62"/>
        <v>15</v>
      </c>
      <c r="E2020" t="str">
        <f>VLOOKUP(D2020,'Regionalism Code'!B:C,2,FALSE)</f>
        <v>内蒙古自治区</v>
      </c>
      <c r="F2020">
        <f t="shared" si="63"/>
        <v>1508</v>
      </c>
      <c r="G2020" t="str">
        <f>IF(F2020&gt;10000,"省直辖县市",VLOOKUP(F2020,'Regionalism Code'!H:I,2,FALSE))</f>
        <v>巴彦淖尔市</v>
      </c>
      <c r="H2020" s="4">
        <v>71.97</v>
      </c>
      <c r="I2020" s="4">
        <v>78.1</v>
      </c>
      <c r="J2020" s="4">
        <v>59.91</v>
      </c>
      <c r="K2020" s="4">
        <v>55.91</v>
      </c>
      <c r="L2020" s="4">
        <v>29.47</v>
      </c>
      <c r="M2020" s="4">
        <v>42.23</v>
      </c>
      <c r="N2020" s="4">
        <v>64.44</v>
      </c>
      <c r="O2020" s="4">
        <v>80.56</v>
      </c>
      <c r="P2020" s="4">
        <v>31.4</v>
      </c>
      <c r="Q2020" s="4">
        <v>73.62</v>
      </c>
    </row>
    <row r="2021" spans="1:17">
      <c r="A2021">
        <v>2015</v>
      </c>
      <c r="B2021" t="s">
        <v>768</v>
      </c>
      <c r="C2021">
        <v>150822</v>
      </c>
      <c r="D2021">
        <f t="shared" si="62"/>
        <v>15</v>
      </c>
      <c r="E2021" t="str">
        <f>VLOOKUP(D2021,'Regionalism Code'!B:C,2,FALSE)</f>
        <v>内蒙古自治区</v>
      </c>
      <c r="F2021">
        <f t="shared" si="63"/>
        <v>1508</v>
      </c>
      <c r="G2021" t="str">
        <f>IF(F2021&gt;10000,"省直辖县市",VLOOKUP(F2021,'Regionalism Code'!H:I,2,FALSE))</f>
        <v>巴彦淖尔市</v>
      </c>
      <c r="H2021" s="4">
        <v>81.82</v>
      </c>
      <c r="I2021" s="4">
        <v>82.02</v>
      </c>
      <c r="J2021" s="4">
        <v>78.35</v>
      </c>
      <c r="K2021" s="4">
        <v>61.54</v>
      </c>
      <c r="L2021" s="4">
        <v>50.28</v>
      </c>
      <c r="M2021" s="4">
        <v>62.17</v>
      </c>
      <c r="N2021" s="4">
        <v>83.34</v>
      </c>
      <c r="O2021" s="4">
        <v>100.15</v>
      </c>
      <c r="P2021" s="4">
        <v>45.03</v>
      </c>
      <c r="Q2021" s="4">
        <v>87.44</v>
      </c>
    </row>
    <row r="2022" spans="1:17">
      <c r="A2022">
        <v>2015</v>
      </c>
      <c r="B2022" t="s">
        <v>769</v>
      </c>
      <c r="C2022">
        <v>150823</v>
      </c>
      <c r="D2022">
        <f t="shared" si="62"/>
        <v>15</v>
      </c>
      <c r="E2022" t="str">
        <f>VLOOKUP(D2022,'Regionalism Code'!B:C,2,FALSE)</f>
        <v>内蒙古自治区</v>
      </c>
      <c r="F2022">
        <f t="shared" si="63"/>
        <v>1508</v>
      </c>
      <c r="G2022" t="str">
        <f>IF(F2022&gt;10000,"省直辖县市",VLOOKUP(F2022,'Regionalism Code'!H:I,2,FALSE))</f>
        <v>巴彦淖尔市</v>
      </c>
      <c r="H2022" s="4">
        <v>66.48</v>
      </c>
      <c r="I2022" s="4">
        <v>79.48</v>
      </c>
      <c r="J2022" s="4">
        <v>45.48</v>
      </c>
      <c r="K2022" s="4">
        <v>53.2</v>
      </c>
      <c r="L2022" s="4">
        <v>27.97</v>
      </c>
      <c r="M2022" s="4">
        <v>47.45</v>
      </c>
      <c r="N2022" s="4">
        <v>86.77</v>
      </c>
      <c r="O2022" s="4">
        <v>29.88</v>
      </c>
      <c r="P2022" s="4">
        <v>25.25</v>
      </c>
      <c r="Q2022" s="4">
        <v>61.69</v>
      </c>
    </row>
    <row r="2023" spans="1:17">
      <c r="A2023">
        <v>2015</v>
      </c>
      <c r="B2023" t="s">
        <v>770</v>
      </c>
      <c r="C2023">
        <v>150824</v>
      </c>
      <c r="D2023">
        <f t="shared" si="62"/>
        <v>15</v>
      </c>
      <c r="E2023" t="str">
        <f>VLOOKUP(D2023,'Regionalism Code'!B:C,2,FALSE)</f>
        <v>内蒙古自治区</v>
      </c>
      <c r="F2023">
        <f t="shared" si="63"/>
        <v>1508</v>
      </c>
      <c r="G2023" t="str">
        <f>IF(F2023&gt;10000,"省直辖县市",VLOOKUP(F2023,'Regionalism Code'!H:I,2,FALSE))</f>
        <v>巴彦淖尔市</v>
      </c>
      <c r="H2023" s="4">
        <v>76.28</v>
      </c>
      <c r="I2023" s="4">
        <v>87.16</v>
      </c>
      <c r="J2023" s="4">
        <v>69.36</v>
      </c>
      <c r="K2023" s="4">
        <v>73.89</v>
      </c>
      <c r="L2023" s="4">
        <v>42.28</v>
      </c>
      <c r="M2023" s="4">
        <v>61.56</v>
      </c>
      <c r="N2023" s="4">
        <v>80.39</v>
      </c>
      <c r="O2023" s="4">
        <v>83.67</v>
      </c>
      <c r="P2023" s="4">
        <v>33.45</v>
      </c>
      <c r="Q2023" s="4">
        <v>52.9</v>
      </c>
    </row>
    <row r="2024" spans="1:17">
      <c r="A2024">
        <v>2015</v>
      </c>
      <c r="B2024" t="s">
        <v>771</v>
      </c>
      <c r="C2024">
        <v>150825</v>
      </c>
      <c r="D2024">
        <f t="shared" si="62"/>
        <v>15</v>
      </c>
      <c r="E2024" t="str">
        <f>VLOOKUP(D2024,'Regionalism Code'!B:C,2,FALSE)</f>
        <v>内蒙古自治区</v>
      </c>
      <c r="F2024">
        <f t="shared" si="63"/>
        <v>1508</v>
      </c>
      <c r="G2024" t="str">
        <f>IF(F2024&gt;10000,"省直辖县市",VLOOKUP(F2024,'Regionalism Code'!H:I,2,FALSE))</f>
        <v>巴彦淖尔市</v>
      </c>
      <c r="H2024" s="4">
        <v>83.6</v>
      </c>
      <c r="I2024" s="4">
        <v>101.43</v>
      </c>
      <c r="J2024" s="4">
        <v>59.99</v>
      </c>
      <c r="K2024" s="4">
        <v>65.31</v>
      </c>
      <c r="L2024" s="4">
        <v>47.44</v>
      </c>
      <c r="M2024" s="4">
        <v>61.65</v>
      </c>
      <c r="N2024" s="4">
        <v>71.72</v>
      </c>
      <c r="O2024" s="4">
        <v>61.13</v>
      </c>
      <c r="P2024" s="4">
        <v>43.02</v>
      </c>
      <c r="Q2024" s="4">
        <v>67.63</v>
      </c>
    </row>
    <row r="2025" spans="1:17">
      <c r="A2025">
        <v>2015</v>
      </c>
      <c r="B2025" t="s">
        <v>772</v>
      </c>
      <c r="C2025">
        <v>150826</v>
      </c>
      <c r="D2025">
        <f t="shared" si="62"/>
        <v>15</v>
      </c>
      <c r="E2025" t="str">
        <f>VLOOKUP(D2025,'Regionalism Code'!B:C,2,FALSE)</f>
        <v>内蒙古自治区</v>
      </c>
      <c r="F2025">
        <f t="shared" si="63"/>
        <v>1508</v>
      </c>
      <c r="G2025" t="str">
        <f>IF(F2025&gt;10000,"省直辖县市",VLOOKUP(F2025,'Regionalism Code'!H:I,2,FALSE))</f>
        <v>巴彦淖尔市</v>
      </c>
      <c r="H2025" s="4">
        <v>69.75</v>
      </c>
      <c r="I2025" s="4">
        <v>77.26</v>
      </c>
      <c r="J2025" s="4">
        <v>49.32</v>
      </c>
      <c r="K2025" s="4">
        <v>51.22</v>
      </c>
      <c r="L2025" s="4">
        <v>39.16</v>
      </c>
      <c r="M2025" s="4">
        <v>46.4</v>
      </c>
      <c r="N2025" s="4">
        <v>57.85</v>
      </c>
      <c r="O2025" s="4">
        <v>55.92</v>
      </c>
      <c r="P2025" s="4">
        <v>20.2</v>
      </c>
      <c r="Q2025" s="4">
        <v>82.06</v>
      </c>
    </row>
    <row r="2026" spans="1:17">
      <c r="A2026">
        <v>2015</v>
      </c>
      <c r="B2026" t="s">
        <v>775</v>
      </c>
      <c r="C2026">
        <v>150922</v>
      </c>
      <c r="D2026">
        <f t="shared" si="62"/>
        <v>15</v>
      </c>
      <c r="E2026" t="str">
        <f>VLOOKUP(D2026,'Regionalism Code'!B:C,2,FALSE)</f>
        <v>内蒙古自治区</v>
      </c>
      <c r="F2026">
        <f t="shared" si="63"/>
        <v>1509</v>
      </c>
      <c r="G2026" t="str">
        <f>IF(F2026&gt;10000,"省直辖县市",VLOOKUP(F2026,'Regionalism Code'!H:I,2,FALSE))</f>
        <v>乌兰察布市</v>
      </c>
      <c r="H2026" s="4">
        <v>54.51</v>
      </c>
      <c r="I2026" s="4">
        <v>55.96</v>
      </c>
      <c r="J2026" s="4">
        <v>43.87</v>
      </c>
      <c r="K2026" s="4">
        <v>45.08</v>
      </c>
      <c r="L2026" s="4">
        <v>25.02</v>
      </c>
      <c r="M2026" s="4">
        <v>43.22</v>
      </c>
      <c r="N2026" s="4">
        <v>65.71</v>
      </c>
      <c r="O2026" s="4">
        <v>43.63</v>
      </c>
      <c r="P2026" s="4">
        <v>20.23</v>
      </c>
      <c r="Q2026" s="4">
        <v>69.07</v>
      </c>
    </row>
    <row r="2027" spans="1:17">
      <c r="A2027">
        <v>2015</v>
      </c>
      <c r="B2027" t="s">
        <v>776</v>
      </c>
      <c r="C2027">
        <v>150923</v>
      </c>
      <c r="D2027">
        <f t="shared" si="62"/>
        <v>15</v>
      </c>
      <c r="E2027" t="str">
        <f>VLOOKUP(D2027,'Regionalism Code'!B:C,2,FALSE)</f>
        <v>内蒙古自治区</v>
      </c>
      <c r="F2027">
        <f t="shared" si="63"/>
        <v>1509</v>
      </c>
      <c r="G2027" t="str">
        <f>IF(F2027&gt;10000,"省直辖县市",VLOOKUP(F2027,'Regionalism Code'!H:I,2,FALSE))</f>
        <v>乌兰察布市</v>
      </c>
      <c r="H2027" s="4">
        <v>55.05</v>
      </c>
      <c r="I2027" s="4">
        <v>44.51</v>
      </c>
      <c r="J2027" s="4">
        <v>57.67</v>
      </c>
      <c r="K2027" s="4">
        <v>49.99</v>
      </c>
      <c r="L2027" s="4">
        <v>24.53</v>
      </c>
      <c r="M2027" s="4">
        <v>58.6</v>
      </c>
      <c r="N2027" s="4">
        <v>144.64</v>
      </c>
      <c r="O2027" s="4">
        <v>25.57</v>
      </c>
      <c r="P2027" s="4">
        <v>18.48</v>
      </c>
      <c r="Q2027" s="4">
        <v>85.08</v>
      </c>
    </row>
    <row r="2028" spans="1:17">
      <c r="A2028">
        <v>2015</v>
      </c>
      <c r="B2028" t="s">
        <v>777</v>
      </c>
      <c r="C2028">
        <v>150924</v>
      </c>
      <c r="D2028">
        <f t="shared" si="62"/>
        <v>15</v>
      </c>
      <c r="E2028" t="str">
        <f>VLOOKUP(D2028,'Regionalism Code'!B:C,2,FALSE)</f>
        <v>内蒙古自治区</v>
      </c>
      <c r="F2028">
        <f t="shared" si="63"/>
        <v>1509</v>
      </c>
      <c r="G2028" t="str">
        <f>IF(F2028&gt;10000,"省直辖县市",VLOOKUP(F2028,'Regionalism Code'!H:I,2,FALSE))</f>
        <v>乌兰察布市</v>
      </c>
      <c r="H2028" s="4">
        <v>55.15</v>
      </c>
      <c r="I2028" s="4">
        <v>52.67</v>
      </c>
      <c r="J2028" s="4">
        <v>55.62</v>
      </c>
      <c r="K2028" s="4">
        <v>48.8</v>
      </c>
      <c r="L2028" s="4">
        <v>31.78</v>
      </c>
      <c r="M2028" s="4">
        <v>46.64</v>
      </c>
      <c r="N2028" s="4">
        <v>63.76</v>
      </c>
      <c r="O2028" s="4">
        <v>68.99</v>
      </c>
      <c r="P2028" s="4">
        <v>30.99</v>
      </c>
      <c r="Q2028" s="4">
        <v>62.48</v>
      </c>
    </row>
    <row r="2029" spans="1:17">
      <c r="A2029">
        <v>2015</v>
      </c>
      <c r="B2029" t="s">
        <v>779</v>
      </c>
      <c r="C2029">
        <v>150926</v>
      </c>
      <c r="D2029">
        <f t="shared" si="62"/>
        <v>15</v>
      </c>
      <c r="E2029" t="str">
        <f>VLOOKUP(D2029,'Regionalism Code'!B:C,2,FALSE)</f>
        <v>内蒙古自治区</v>
      </c>
      <c r="F2029">
        <f t="shared" si="63"/>
        <v>1509</v>
      </c>
      <c r="G2029" t="str">
        <f>IF(F2029&gt;10000,"省直辖县市",VLOOKUP(F2029,'Regionalism Code'!H:I,2,FALSE))</f>
        <v>乌兰察布市</v>
      </c>
      <c r="H2029" s="4">
        <v>50.73</v>
      </c>
      <c r="I2029" s="4">
        <v>51.8</v>
      </c>
      <c r="J2029" s="4">
        <v>42.82</v>
      </c>
      <c r="K2029" s="4">
        <v>42.52</v>
      </c>
      <c r="L2029" s="4">
        <v>14.84</v>
      </c>
      <c r="M2029" s="4">
        <v>49.6</v>
      </c>
      <c r="N2029" s="4">
        <v>80.43</v>
      </c>
      <c r="O2029" s="4">
        <v>30.93</v>
      </c>
      <c r="P2029" s="4">
        <v>34.6</v>
      </c>
      <c r="Q2029" s="4">
        <v>61.6</v>
      </c>
    </row>
    <row r="2030" spans="1:17">
      <c r="A2030">
        <v>2015</v>
      </c>
      <c r="B2030" t="s">
        <v>780</v>
      </c>
      <c r="C2030">
        <v>150927</v>
      </c>
      <c r="D2030">
        <f t="shared" si="62"/>
        <v>15</v>
      </c>
      <c r="E2030" t="str">
        <f>VLOOKUP(D2030,'Regionalism Code'!B:C,2,FALSE)</f>
        <v>内蒙古自治区</v>
      </c>
      <c r="F2030">
        <f t="shared" si="63"/>
        <v>1509</v>
      </c>
      <c r="G2030" t="str">
        <f>IF(F2030&gt;10000,"省直辖县市",VLOOKUP(F2030,'Regionalism Code'!H:I,2,FALSE))</f>
        <v>乌兰察布市</v>
      </c>
      <c r="H2030" s="4">
        <v>36.01</v>
      </c>
      <c r="I2030" s="4">
        <v>34.13</v>
      </c>
      <c r="J2030" s="4">
        <v>25.59</v>
      </c>
      <c r="K2030" s="4">
        <v>31.24</v>
      </c>
      <c r="L2030" s="4">
        <v>13.45</v>
      </c>
      <c r="M2030" s="4">
        <v>35.66</v>
      </c>
      <c r="N2030" s="4">
        <v>45.44</v>
      </c>
      <c r="O2030" s="4">
        <v>19.52</v>
      </c>
      <c r="P2030" s="4">
        <v>9.7</v>
      </c>
      <c r="Q2030" s="4">
        <v>61.15</v>
      </c>
    </row>
    <row r="2031" spans="1:17">
      <c r="A2031">
        <v>2015</v>
      </c>
      <c r="B2031" t="s">
        <v>781</v>
      </c>
      <c r="C2031">
        <v>150928</v>
      </c>
      <c r="D2031">
        <f t="shared" si="62"/>
        <v>15</v>
      </c>
      <c r="E2031" t="str">
        <f>VLOOKUP(D2031,'Regionalism Code'!B:C,2,FALSE)</f>
        <v>内蒙古自治区</v>
      </c>
      <c r="F2031">
        <f t="shared" si="63"/>
        <v>1509</v>
      </c>
      <c r="G2031" t="str">
        <f>IF(F2031&gt;10000,"省直辖县市",VLOOKUP(F2031,'Regionalism Code'!H:I,2,FALSE))</f>
        <v>乌兰察布市</v>
      </c>
      <c r="H2031" s="4">
        <v>49.97</v>
      </c>
      <c r="I2031" s="4">
        <v>55.28</v>
      </c>
      <c r="J2031" s="4">
        <v>32.74</v>
      </c>
      <c r="K2031" s="4">
        <v>48.63</v>
      </c>
      <c r="L2031" s="4">
        <v>30.8</v>
      </c>
      <c r="M2031" s="4">
        <v>52.04</v>
      </c>
      <c r="N2031" s="4">
        <v>70.52</v>
      </c>
      <c r="O2031" s="4">
        <v>5.52</v>
      </c>
      <c r="P2031" s="4">
        <v>26.24</v>
      </c>
      <c r="Q2031" s="4">
        <v>63.76</v>
      </c>
    </row>
    <row r="2032" spans="1:17">
      <c r="A2032">
        <v>2015</v>
      </c>
      <c r="B2032" t="s">
        <v>782</v>
      </c>
      <c r="C2032">
        <v>150929</v>
      </c>
      <c r="D2032">
        <f t="shared" si="62"/>
        <v>15</v>
      </c>
      <c r="E2032" t="str">
        <f>VLOOKUP(D2032,'Regionalism Code'!B:C,2,FALSE)</f>
        <v>内蒙古自治区</v>
      </c>
      <c r="F2032">
        <f t="shared" si="63"/>
        <v>1509</v>
      </c>
      <c r="G2032" t="str">
        <f>IF(F2032&gt;10000,"省直辖县市",VLOOKUP(F2032,'Regionalism Code'!H:I,2,FALSE))</f>
        <v>乌兰察布市</v>
      </c>
      <c r="H2032" s="4">
        <v>62.74</v>
      </c>
      <c r="I2032" s="4">
        <v>62.23</v>
      </c>
      <c r="J2032" s="4">
        <v>57.71</v>
      </c>
      <c r="K2032" s="4">
        <v>57.17</v>
      </c>
      <c r="L2032" s="4">
        <v>21.07</v>
      </c>
      <c r="M2032" s="4">
        <v>39.59</v>
      </c>
      <c r="N2032" s="4">
        <v>65.98</v>
      </c>
      <c r="O2032" s="4">
        <v>78.52</v>
      </c>
      <c r="P2032" s="4">
        <v>27.89</v>
      </c>
      <c r="Q2032" s="4">
        <v>73.59</v>
      </c>
    </row>
    <row r="2033" spans="1:17">
      <c r="A2033">
        <v>2015</v>
      </c>
      <c r="B2033" t="s">
        <v>783</v>
      </c>
      <c r="C2033">
        <v>150981</v>
      </c>
      <c r="D2033">
        <f t="shared" si="62"/>
        <v>15</v>
      </c>
      <c r="E2033" t="str">
        <f>VLOOKUP(D2033,'Regionalism Code'!B:C,2,FALSE)</f>
        <v>内蒙古自治区</v>
      </c>
      <c r="F2033">
        <f t="shared" si="63"/>
        <v>1509</v>
      </c>
      <c r="G2033" t="str">
        <f>IF(F2033&gt;10000,"省直辖县市",VLOOKUP(F2033,'Regionalism Code'!H:I,2,FALSE))</f>
        <v>乌兰察布市</v>
      </c>
      <c r="H2033" s="4">
        <v>58.87</v>
      </c>
      <c r="I2033" s="4">
        <v>59.82</v>
      </c>
      <c r="J2033" s="4">
        <v>51.15</v>
      </c>
      <c r="K2033" s="4">
        <v>53.56</v>
      </c>
      <c r="L2033" s="4">
        <v>37.35</v>
      </c>
      <c r="M2033" s="4">
        <v>64.7</v>
      </c>
      <c r="N2033" s="4">
        <v>86.54</v>
      </c>
      <c r="O2033" s="4">
        <v>33.94</v>
      </c>
      <c r="P2033" s="4">
        <v>40.71</v>
      </c>
      <c r="Q2033" s="4">
        <v>69.78</v>
      </c>
    </row>
    <row r="2034" spans="1:17">
      <c r="A2034">
        <v>2015</v>
      </c>
      <c r="B2034" t="s">
        <v>784</v>
      </c>
      <c r="C2034">
        <v>152201</v>
      </c>
      <c r="D2034">
        <f t="shared" si="62"/>
        <v>15</v>
      </c>
      <c r="E2034" t="str">
        <f>VLOOKUP(D2034,'Regionalism Code'!B:C,2,FALSE)</f>
        <v>内蒙古自治区</v>
      </c>
      <c r="F2034">
        <f t="shared" si="63"/>
        <v>1522</v>
      </c>
      <c r="G2034" t="str">
        <f>IF(F2034&gt;10000,"省直辖县市",VLOOKUP(F2034,'Regionalism Code'!H:I,2,FALSE))</f>
        <v>兴安盟</v>
      </c>
      <c r="H2034" s="4">
        <v>88.55</v>
      </c>
      <c r="I2034" s="4">
        <v>108.84</v>
      </c>
      <c r="J2034" s="4">
        <v>66.69</v>
      </c>
      <c r="K2034" s="4">
        <v>73.03</v>
      </c>
      <c r="L2034" s="4">
        <v>56.74</v>
      </c>
      <c r="M2034" s="4">
        <v>64.39</v>
      </c>
      <c r="N2034" s="4">
        <v>80.45</v>
      </c>
      <c r="O2034" s="4">
        <v>64.8</v>
      </c>
      <c r="P2034" s="4">
        <v>54.14</v>
      </c>
      <c r="Q2034" s="4">
        <v>61.26</v>
      </c>
    </row>
    <row r="2035" spans="1:17">
      <c r="A2035">
        <v>2015</v>
      </c>
      <c r="B2035" t="s">
        <v>786</v>
      </c>
      <c r="C2035">
        <v>152221</v>
      </c>
      <c r="D2035">
        <f t="shared" si="62"/>
        <v>15</v>
      </c>
      <c r="E2035" t="str">
        <f>VLOOKUP(D2035,'Regionalism Code'!B:C,2,FALSE)</f>
        <v>内蒙古自治区</v>
      </c>
      <c r="F2035">
        <f t="shared" si="63"/>
        <v>1522</v>
      </c>
      <c r="G2035" t="str">
        <f>IF(F2035&gt;10000,"省直辖县市",VLOOKUP(F2035,'Regionalism Code'!H:I,2,FALSE))</f>
        <v>兴安盟</v>
      </c>
      <c r="H2035" s="4">
        <v>53.38</v>
      </c>
      <c r="I2035" s="4">
        <v>39.35</v>
      </c>
      <c r="J2035" s="4">
        <v>67.89</v>
      </c>
      <c r="K2035" s="4">
        <v>69.84</v>
      </c>
      <c r="L2035" s="4">
        <v>47.99</v>
      </c>
      <c r="M2035" s="4">
        <v>59.27</v>
      </c>
      <c r="N2035" s="4">
        <v>71.71</v>
      </c>
      <c r="O2035" s="4">
        <v>80.8</v>
      </c>
      <c r="P2035" s="4">
        <v>45.52</v>
      </c>
      <c r="Q2035" s="4">
        <v>73.36</v>
      </c>
    </row>
    <row r="2036" spans="1:17">
      <c r="A2036">
        <v>2015</v>
      </c>
      <c r="B2036" t="s">
        <v>787</v>
      </c>
      <c r="C2036">
        <v>152222</v>
      </c>
      <c r="D2036">
        <f t="shared" si="62"/>
        <v>15</v>
      </c>
      <c r="E2036" t="str">
        <f>VLOOKUP(D2036,'Regionalism Code'!B:C,2,FALSE)</f>
        <v>内蒙古自治区</v>
      </c>
      <c r="F2036">
        <f t="shared" si="63"/>
        <v>1522</v>
      </c>
      <c r="G2036" t="str">
        <f>IF(F2036&gt;10000,"省直辖县市",VLOOKUP(F2036,'Regionalism Code'!H:I,2,FALSE))</f>
        <v>兴安盟</v>
      </c>
      <c r="H2036" s="4">
        <v>49.39</v>
      </c>
      <c r="I2036" s="4">
        <v>49.05</v>
      </c>
      <c r="J2036" s="4">
        <v>47.08</v>
      </c>
      <c r="K2036" s="4">
        <v>66.93</v>
      </c>
      <c r="L2036" s="4">
        <v>44.76</v>
      </c>
      <c r="M2036" s="4">
        <v>38.56</v>
      </c>
      <c r="N2036" s="4">
        <v>52.48</v>
      </c>
      <c r="O2036" s="4">
        <v>44.12</v>
      </c>
      <c r="P2036" s="4">
        <v>45.57</v>
      </c>
      <c r="Q2036" s="4">
        <v>54.68</v>
      </c>
    </row>
    <row r="2037" spans="1:17">
      <c r="A2037">
        <v>2015</v>
      </c>
      <c r="B2037" t="s">
        <v>788</v>
      </c>
      <c r="C2037">
        <v>152223</v>
      </c>
      <c r="D2037">
        <f t="shared" si="62"/>
        <v>15</v>
      </c>
      <c r="E2037" t="str">
        <f>VLOOKUP(D2037,'Regionalism Code'!B:C,2,FALSE)</f>
        <v>内蒙古自治区</v>
      </c>
      <c r="F2037">
        <f t="shared" si="63"/>
        <v>1522</v>
      </c>
      <c r="G2037" t="str">
        <f>IF(F2037&gt;10000,"省直辖县市",VLOOKUP(F2037,'Regionalism Code'!H:I,2,FALSE))</f>
        <v>兴安盟</v>
      </c>
      <c r="H2037" s="4">
        <v>46.38</v>
      </c>
      <c r="I2037" s="4">
        <v>42.61</v>
      </c>
      <c r="J2037" s="4">
        <v>41.47</v>
      </c>
      <c r="K2037" s="4">
        <v>39.12</v>
      </c>
      <c r="L2037" s="4">
        <v>34.04</v>
      </c>
      <c r="M2037" s="4">
        <v>18.61</v>
      </c>
      <c r="N2037" s="4">
        <v>55.91</v>
      </c>
      <c r="O2037" s="4">
        <v>45.4</v>
      </c>
      <c r="P2037" s="4">
        <v>17.97</v>
      </c>
      <c r="Q2037" s="4">
        <v>67.74</v>
      </c>
    </row>
    <row r="2038" spans="1:17">
      <c r="A2038">
        <v>2015</v>
      </c>
      <c r="B2038" t="s">
        <v>789</v>
      </c>
      <c r="C2038">
        <v>152224</v>
      </c>
      <c r="D2038">
        <f t="shared" si="62"/>
        <v>15</v>
      </c>
      <c r="E2038" t="str">
        <f>VLOOKUP(D2038,'Regionalism Code'!B:C,2,FALSE)</f>
        <v>内蒙古自治区</v>
      </c>
      <c r="F2038">
        <f t="shared" si="63"/>
        <v>1522</v>
      </c>
      <c r="G2038" t="str">
        <f>IF(F2038&gt;10000,"省直辖县市",VLOOKUP(F2038,'Regionalism Code'!H:I,2,FALSE))</f>
        <v>兴安盟</v>
      </c>
      <c r="H2038" s="4">
        <v>52.59</v>
      </c>
      <c r="I2038" s="4">
        <v>43.49</v>
      </c>
      <c r="J2038" s="4">
        <v>67.87</v>
      </c>
      <c r="K2038" s="4">
        <v>40.39</v>
      </c>
      <c r="L2038" s="4">
        <v>31.6</v>
      </c>
      <c r="M2038" s="4">
        <v>49.46</v>
      </c>
      <c r="N2038" s="4">
        <v>140.73</v>
      </c>
      <c r="O2038" s="4">
        <v>56.36</v>
      </c>
      <c r="P2038" s="4">
        <v>11.21</v>
      </c>
      <c r="Q2038" s="4">
        <v>54.91</v>
      </c>
    </row>
    <row r="2039" spans="1:17">
      <c r="A2039">
        <v>2015</v>
      </c>
      <c r="B2039" t="s">
        <v>790</v>
      </c>
      <c r="C2039">
        <v>152501</v>
      </c>
      <c r="D2039">
        <f t="shared" si="62"/>
        <v>15</v>
      </c>
      <c r="E2039" t="str">
        <f>VLOOKUP(D2039,'Regionalism Code'!B:C,2,FALSE)</f>
        <v>内蒙古自治区</v>
      </c>
      <c r="F2039">
        <f t="shared" si="63"/>
        <v>1525</v>
      </c>
      <c r="G2039" t="str">
        <f>IF(F2039&gt;10000,"省直辖县市",VLOOKUP(F2039,'Regionalism Code'!H:I,2,FALSE))</f>
        <v>锡林郭勒盟</v>
      </c>
      <c r="H2039" s="4">
        <v>87.34</v>
      </c>
      <c r="I2039" s="4">
        <v>97.11</v>
      </c>
      <c r="J2039" s="4">
        <v>74.86</v>
      </c>
      <c r="K2039" s="4">
        <v>72.57</v>
      </c>
      <c r="L2039" s="4">
        <v>58.08</v>
      </c>
      <c r="M2039" s="4">
        <v>70.87</v>
      </c>
      <c r="N2039" s="4">
        <v>103.98</v>
      </c>
      <c r="O2039" s="4">
        <v>67.17</v>
      </c>
      <c r="P2039" s="4">
        <v>61.75</v>
      </c>
      <c r="Q2039" s="4">
        <v>77.76</v>
      </c>
    </row>
    <row r="2040" spans="1:17">
      <c r="A2040">
        <v>2015</v>
      </c>
      <c r="B2040" t="s">
        <v>791</v>
      </c>
      <c r="C2040">
        <v>152502</v>
      </c>
      <c r="D2040">
        <f t="shared" si="62"/>
        <v>15</v>
      </c>
      <c r="E2040" t="str">
        <f>VLOOKUP(D2040,'Regionalism Code'!B:C,2,FALSE)</f>
        <v>内蒙古自治区</v>
      </c>
      <c r="F2040">
        <f t="shared" si="63"/>
        <v>1525</v>
      </c>
      <c r="G2040" t="str">
        <f>IF(F2040&gt;10000,"省直辖县市",VLOOKUP(F2040,'Regionalism Code'!H:I,2,FALSE))</f>
        <v>锡林郭勒盟</v>
      </c>
      <c r="H2040" s="4">
        <v>104.67</v>
      </c>
      <c r="I2040" s="4">
        <v>131.46</v>
      </c>
      <c r="J2040" s="4">
        <v>79.21</v>
      </c>
      <c r="K2040" s="4">
        <v>84.95</v>
      </c>
      <c r="L2040" s="4">
        <v>64.91</v>
      </c>
      <c r="M2040" s="4">
        <v>77.91</v>
      </c>
      <c r="N2040" s="4">
        <v>93.93</v>
      </c>
      <c r="O2040" s="4">
        <v>75.86</v>
      </c>
      <c r="P2040" s="4">
        <v>76.43</v>
      </c>
      <c r="Q2040" s="4">
        <v>62.46</v>
      </c>
    </row>
    <row r="2041" spans="1:17">
      <c r="A2041">
        <v>2015</v>
      </c>
      <c r="B2041" t="s">
        <v>794</v>
      </c>
      <c r="C2041">
        <v>152524</v>
      </c>
      <c r="D2041">
        <f t="shared" si="62"/>
        <v>15</v>
      </c>
      <c r="E2041" t="str">
        <f>VLOOKUP(D2041,'Regionalism Code'!B:C,2,FALSE)</f>
        <v>内蒙古自治区</v>
      </c>
      <c r="F2041">
        <f t="shared" si="63"/>
        <v>1525</v>
      </c>
      <c r="G2041" t="str">
        <f>IF(F2041&gt;10000,"省直辖县市",VLOOKUP(F2041,'Regionalism Code'!H:I,2,FALSE))</f>
        <v>锡林郭勒盟</v>
      </c>
      <c r="H2041" s="4">
        <v>80.74</v>
      </c>
      <c r="I2041" s="4">
        <v>89.98</v>
      </c>
      <c r="J2041" s="4">
        <v>68.63</v>
      </c>
      <c r="K2041" s="4">
        <v>73.37</v>
      </c>
      <c r="L2041" s="4">
        <v>52.17</v>
      </c>
      <c r="M2041" s="4">
        <v>67.91</v>
      </c>
      <c r="N2041" s="4">
        <v>104.46</v>
      </c>
      <c r="O2041" s="4">
        <v>59.01</v>
      </c>
      <c r="P2041" s="4">
        <v>40.59</v>
      </c>
      <c r="Q2041" s="4">
        <v>72.19</v>
      </c>
    </row>
    <row r="2042" spans="1:17">
      <c r="A2042">
        <v>2015</v>
      </c>
      <c r="B2042" t="s">
        <v>797</v>
      </c>
      <c r="C2042">
        <v>152527</v>
      </c>
      <c r="D2042">
        <f t="shared" si="62"/>
        <v>15</v>
      </c>
      <c r="E2042" t="str">
        <f>VLOOKUP(D2042,'Regionalism Code'!B:C,2,FALSE)</f>
        <v>内蒙古自治区</v>
      </c>
      <c r="F2042">
        <f t="shared" si="63"/>
        <v>1525</v>
      </c>
      <c r="G2042" t="str">
        <f>IF(F2042&gt;10000,"省直辖县市",VLOOKUP(F2042,'Regionalism Code'!H:I,2,FALSE))</f>
        <v>锡林郭勒盟</v>
      </c>
      <c r="H2042" s="4">
        <v>59.55</v>
      </c>
      <c r="I2042" s="4">
        <v>59.78</v>
      </c>
      <c r="J2042" s="4">
        <v>56.04</v>
      </c>
      <c r="K2042" s="4">
        <v>39.47</v>
      </c>
      <c r="L2042" s="4">
        <v>32.4</v>
      </c>
      <c r="M2042" s="4">
        <v>46.47</v>
      </c>
      <c r="N2042" s="4">
        <v>103.29</v>
      </c>
      <c r="O2042" s="4">
        <v>51.68</v>
      </c>
      <c r="P2042" s="4">
        <v>5.69</v>
      </c>
      <c r="Q2042" s="4">
        <v>65.19</v>
      </c>
    </row>
    <row r="2043" spans="1:17">
      <c r="A2043">
        <v>2015</v>
      </c>
      <c r="B2043" t="s">
        <v>799</v>
      </c>
      <c r="C2043">
        <v>152529</v>
      </c>
      <c r="D2043">
        <f t="shared" si="62"/>
        <v>15</v>
      </c>
      <c r="E2043" t="str">
        <f>VLOOKUP(D2043,'Regionalism Code'!B:C,2,FALSE)</f>
        <v>内蒙古自治区</v>
      </c>
      <c r="F2043">
        <f t="shared" si="63"/>
        <v>1525</v>
      </c>
      <c r="G2043" t="str">
        <f>IF(F2043&gt;10000,"省直辖县市",VLOOKUP(F2043,'Regionalism Code'!H:I,2,FALSE))</f>
        <v>锡林郭勒盟</v>
      </c>
      <c r="H2043" s="4">
        <v>64.69</v>
      </c>
      <c r="I2043" s="4">
        <v>63.98</v>
      </c>
      <c r="J2043" s="4">
        <v>63.55</v>
      </c>
      <c r="K2043" s="4">
        <v>53.29</v>
      </c>
      <c r="L2043" s="4">
        <v>34.87</v>
      </c>
      <c r="M2043" s="4">
        <v>49.65</v>
      </c>
      <c r="N2043" s="4">
        <v>103.8</v>
      </c>
      <c r="O2043" s="4">
        <v>63.5</v>
      </c>
      <c r="P2043" s="4">
        <v>22.29</v>
      </c>
      <c r="Q2043" s="4">
        <v>69.14</v>
      </c>
    </row>
    <row r="2044" spans="1:17">
      <c r="A2044">
        <v>2015</v>
      </c>
      <c r="B2044" t="s">
        <v>800</v>
      </c>
      <c r="C2044">
        <v>152530</v>
      </c>
      <c r="D2044">
        <f t="shared" si="62"/>
        <v>15</v>
      </c>
      <c r="E2044" t="str">
        <f>VLOOKUP(D2044,'Regionalism Code'!B:C,2,FALSE)</f>
        <v>内蒙古自治区</v>
      </c>
      <c r="F2044">
        <f t="shared" si="63"/>
        <v>1525</v>
      </c>
      <c r="G2044" t="str">
        <f>IF(F2044&gt;10000,"省直辖县市",VLOOKUP(F2044,'Regionalism Code'!H:I,2,FALSE))</f>
        <v>锡林郭勒盟</v>
      </c>
      <c r="H2044" s="4">
        <v>65.39</v>
      </c>
      <c r="I2044" s="4">
        <v>80.04</v>
      </c>
      <c r="J2044" s="4">
        <v>35.59</v>
      </c>
      <c r="K2044" s="4">
        <v>59.34</v>
      </c>
      <c r="L2044" s="4">
        <v>42.55</v>
      </c>
      <c r="M2044" s="4">
        <v>58.18</v>
      </c>
      <c r="N2044" s="4">
        <v>75.39</v>
      </c>
      <c r="O2044" s="4">
        <v>-0.27</v>
      </c>
      <c r="P2044" s="4">
        <v>37.29</v>
      </c>
      <c r="Q2044" s="4">
        <v>71.15</v>
      </c>
    </row>
    <row r="2045" spans="1:17">
      <c r="A2045">
        <v>2015</v>
      </c>
      <c r="B2045" t="s">
        <v>802</v>
      </c>
      <c r="C2045">
        <v>152921</v>
      </c>
      <c r="D2045">
        <f t="shared" si="62"/>
        <v>15</v>
      </c>
      <c r="E2045" t="str">
        <f>VLOOKUP(D2045,'Regionalism Code'!B:C,2,FALSE)</f>
        <v>内蒙古自治区</v>
      </c>
      <c r="F2045">
        <f t="shared" si="63"/>
        <v>1529</v>
      </c>
      <c r="G2045" t="str">
        <f>IF(F2045&gt;10000,"省直辖县市",VLOOKUP(F2045,'Regionalism Code'!H:I,2,FALSE))</f>
        <v>阿拉善盟</v>
      </c>
      <c r="H2045" s="4">
        <v>93.7</v>
      </c>
      <c r="I2045" s="4">
        <v>121.24</v>
      </c>
      <c r="J2045" s="4">
        <v>64.49</v>
      </c>
      <c r="K2045" s="4">
        <v>74.9</v>
      </c>
      <c r="L2045" s="4">
        <v>59.25</v>
      </c>
      <c r="M2045" s="4">
        <v>73.55</v>
      </c>
      <c r="N2045" s="4">
        <v>85.62</v>
      </c>
      <c r="O2045" s="4">
        <v>58.02</v>
      </c>
      <c r="P2045" s="4">
        <v>34.64</v>
      </c>
      <c r="Q2045" s="4">
        <v>55.83</v>
      </c>
    </row>
    <row r="2046" spans="1:17">
      <c r="A2046">
        <v>2015</v>
      </c>
      <c r="B2046" t="s">
        <v>804</v>
      </c>
      <c r="C2046">
        <v>152923</v>
      </c>
      <c r="D2046">
        <f t="shared" si="62"/>
        <v>15</v>
      </c>
      <c r="E2046" t="str">
        <f>VLOOKUP(D2046,'Regionalism Code'!B:C,2,FALSE)</f>
        <v>内蒙古自治区</v>
      </c>
      <c r="F2046">
        <f t="shared" si="63"/>
        <v>1529</v>
      </c>
      <c r="G2046" t="str">
        <f>IF(F2046&gt;10000,"省直辖县市",VLOOKUP(F2046,'Regionalism Code'!H:I,2,FALSE))</f>
        <v>阿拉善盟</v>
      </c>
      <c r="H2046" s="4">
        <v>108.41</v>
      </c>
      <c r="I2046" s="4">
        <v>134.24</v>
      </c>
      <c r="J2046" s="4">
        <v>86.63</v>
      </c>
      <c r="K2046" s="4">
        <v>110.73</v>
      </c>
      <c r="L2046" s="4">
        <v>92.3</v>
      </c>
      <c r="M2046" s="4">
        <v>119.71</v>
      </c>
      <c r="N2046" s="4">
        <v>129.49</v>
      </c>
      <c r="O2046" s="4">
        <v>47.89</v>
      </c>
      <c r="P2046" s="4">
        <v>86.91</v>
      </c>
      <c r="Q2046" s="4">
        <v>62.73</v>
      </c>
    </row>
    <row r="2047" spans="1:17">
      <c r="A2047">
        <v>2015</v>
      </c>
      <c r="B2047" t="s">
        <v>813</v>
      </c>
      <c r="C2047">
        <v>210122</v>
      </c>
      <c r="D2047">
        <f t="shared" si="62"/>
        <v>21</v>
      </c>
      <c r="E2047" t="str">
        <f>VLOOKUP(D2047,'Regionalism Code'!B:C,2,FALSE)</f>
        <v>辽宁省</v>
      </c>
      <c r="F2047">
        <f t="shared" si="63"/>
        <v>2101</v>
      </c>
      <c r="G2047" t="str">
        <f>IF(F2047&gt;10000,"省直辖县市",VLOOKUP(F2047,'Regionalism Code'!H:I,2,FALSE))</f>
        <v>沈阳市</v>
      </c>
      <c r="H2047" s="4">
        <v>65.39</v>
      </c>
      <c r="I2047" s="4">
        <v>63.04</v>
      </c>
      <c r="J2047" s="4">
        <v>72.39</v>
      </c>
      <c r="K2047" s="4">
        <v>63.45</v>
      </c>
      <c r="L2047" s="4">
        <v>27.69</v>
      </c>
      <c r="M2047" s="4">
        <v>60.38</v>
      </c>
      <c r="N2047" s="4">
        <v>98.91</v>
      </c>
      <c r="O2047" s="4">
        <v>81.6</v>
      </c>
      <c r="P2047" s="4">
        <v>53.71</v>
      </c>
      <c r="Q2047" s="4">
        <v>60.41</v>
      </c>
    </row>
    <row r="2048" spans="1:17">
      <c r="A2048">
        <v>2015</v>
      </c>
      <c r="B2048" t="s">
        <v>814</v>
      </c>
      <c r="C2048">
        <v>210123</v>
      </c>
      <c r="D2048">
        <f t="shared" si="62"/>
        <v>21</v>
      </c>
      <c r="E2048" t="str">
        <f>VLOOKUP(D2048,'Regionalism Code'!B:C,2,FALSE)</f>
        <v>辽宁省</v>
      </c>
      <c r="F2048">
        <f t="shared" si="63"/>
        <v>2101</v>
      </c>
      <c r="G2048" t="str">
        <f>IF(F2048&gt;10000,"省直辖县市",VLOOKUP(F2048,'Regionalism Code'!H:I,2,FALSE))</f>
        <v>沈阳市</v>
      </c>
      <c r="H2048" s="4">
        <v>59.79</v>
      </c>
      <c r="I2048" s="4">
        <v>57.73</v>
      </c>
      <c r="J2048" s="4">
        <v>64.34</v>
      </c>
      <c r="K2048" s="4">
        <v>44.66</v>
      </c>
      <c r="L2048" s="4">
        <v>35.28</v>
      </c>
      <c r="M2048" s="4">
        <v>43.8</v>
      </c>
      <c r="N2048" s="4">
        <v>81.21</v>
      </c>
      <c r="O2048" s="4">
        <v>78.25</v>
      </c>
      <c r="P2048" s="4">
        <v>37.07</v>
      </c>
      <c r="Q2048" s="4">
        <v>58.35</v>
      </c>
    </row>
    <row r="2049" spans="1:17">
      <c r="A2049">
        <v>2015</v>
      </c>
      <c r="B2049" t="s">
        <v>815</v>
      </c>
      <c r="C2049">
        <v>210124</v>
      </c>
      <c r="D2049">
        <f t="shared" si="62"/>
        <v>21</v>
      </c>
      <c r="E2049" t="str">
        <f>VLOOKUP(D2049,'Regionalism Code'!B:C,2,FALSE)</f>
        <v>辽宁省</v>
      </c>
      <c r="F2049">
        <f t="shared" si="63"/>
        <v>2101</v>
      </c>
      <c r="G2049" t="str">
        <f>IF(F2049&gt;10000,"省直辖县市",VLOOKUP(F2049,'Regionalism Code'!H:I,2,FALSE))</f>
        <v>沈阳市</v>
      </c>
      <c r="H2049" s="4">
        <v>59.01</v>
      </c>
      <c r="I2049" s="4">
        <v>57.96</v>
      </c>
      <c r="J2049" s="4">
        <v>59.79</v>
      </c>
      <c r="K2049" s="4">
        <v>60.09</v>
      </c>
      <c r="L2049" s="4">
        <v>36.82</v>
      </c>
      <c r="M2049" s="4">
        <v>57.03</v>
      </c>
      <c r="N2049" s="4">
        <v>90.76</v>
      </c>
      <c r="O2049" s="4">
        <v>54.51</v>
      </c>
      <c r="P2049" s="4">
        <v>40.86</v>
      </c>
      <c r="Q2049" s="4">
        <v>61.05</v>
      </c>
    </row>
    <row r="2050" spans="1:17">
      <c r="A2050">
        <v>2015</v>
      </c>
      <c r="B2050" t="s">
        <v>816</v>
      </c>
      <c r="C2050">
        <v>210181</v>
      </c>
      <c r="D2050">
        <f t="shared" ref="D2050:D2113" si="64">INT(C2050/10000)</f>
        <v>21</v>
      </c>
      <c r="E2050" t="str">
        <f>VLOOKUP(D2050,'Regionalism Code'!B:C,2,FALSE)</f>
        <v>辽宁省</v>
      </c>
      <c r="F2050">
        <f t="shared" ref="F2050:F2113" si="65">IF(OR(D2050=11,D2050=12,D2050=31,D2050=50),D2050*100,IF(MID(C2050,3,1)="9",C2050,INT(C2050/100)))</f>
        <v>2101</v>
      </c>
      <c r="G2050" t="str">
        <f>IF(F2050&gt;10000,"省直辖县市",VLOOKUP(F2050,'Regionalism Code'!H:I,2,FALSE))</f>
        <v>沈阳市</v>
      </c>
      <c r="H2050" s="4">
        <v>64.43</v>
      </c>
      <c r="I2050" s="4">
        <v>63.7</v>
      </c>
      <c r="J2050" s="4">
        <v>65.3</v>
      </c>
      <c r="K2050" s="4">
        <v>68.52</v>
      </c>
      <c r="L2050" s="4">
        <v>38.42</v>
      </c>
      <c r="M2050" s="4">
        <v>62.69</v>
      </c>
      <c r="N2050" s="4">
        <v>86.46</v>
      </c>
      <c r="O2050" s="4">
        <v>72.76</v>
      </c>
      <c r="P2050" s="4">
        <v>27.17</v>
      </c>
      <c r="Q2050" s="4">
        <v>65.25</v>
      </c>
    </row>
    <row r="2051" spans="1:17">
      <c r="A2051">
        <v>2015</v>
      </c>
      <c r="B2051" t="s">
        <v>823</v>
      </c>
      <c r="C2051">
        <v>210224</v>
      </c>
      <c r="D2051">
        <f t="shared" si="64"/>
        <v>21</v>
      </c>
      <c r="E2051" t="str">
        <f>VLOOKUP(D2051,'Regionalism Code'!B:C,2,FALSE)</f>
        <v>辽宁省</v>
      </c>
      <c r="F2051">
        <f t="shared" si="65"/>
        <v>2102</v>
      </c>
      <c r="G2051" t="str">
        <f>IF(F2051&gt;10000,"省直辖县市",VLOOKUP(F2051,'Regionalism Code'!H:I,2,FALSE))</f>
        <v>大连市</v>
      </c>
      <c r="H2051" s="4">
        <v>83.56</v>
      </c>
      <c r="I2051" s="4">
        <v>96.24</v>
      </c>
      <c r="J2051" s="4">
        <v>71.09</v>
      </c>
      <c r="K2051" s="4">
        <v>74.42</v>
      </c>
      <c r="L2051" s="4">
        <v>72.18</v>
      </c>
      <c r="M2051" s="4">
        <v>64.94</v>
      </c>
      <c r="N2051" s="4">
        <v>81.21</v>
      </c>
      <c r="O2051" s="4">
        <v>67.46</v>
      </c>
      <c r="P2051" s="4">
        <v>60.51</v>
      </c>
      <c r="Q2051" s="4">
        <v>64.36</v>
      </c>
    </row>
    <row r="2052" spans="1:17">
      <c r="A2052">
        <v>2015</v>
      </c>
      <c r="B2052" t="s">
        <v>824</v>
      </c>
      <c r="C2052">
        <v>210281</v>
      </c>
      <c r="D2052">
        <f t="shared" si="64"/>
        <v>21</v>
      </c>
      <c r="E2052" t="str">
        <f>VLOOKUP(D2052,'Regionalism Code'!B:C,2,FALSE)</f>
        <v>辽宁省</v>
      </c>
      <c r="F2052">
        <f t="shared" si="65"/>
        <v>2102</v>
      </c>
      <c r="G2052" t="str">
        <f>IF(F2052&gt;10000,"省直辖县市",VLOOKUP(F2052,'Regionalism Code'!H:I,2,FALSE))</f>
        <v>大连市</v>
      </c>
      <c r="H2052" s="4">
        <v>81.21</v>
      </c>
      <c r="I2052" s="4">
        <v>86.73</v>
      </c>
      <c r="J2052" s="4">
        <v>81.99</v>
      </c>
      <c r="K2052" s="4">
        <v>89.47</v>
      </c>
      <c r="L2052" s="4">
        <v>65.82</v>
      </c>
      <c r="M2052" s="4">
        <v>92.81</v>
      </c>
      <c r="N2052" s="4">
        <v>96.76</v>
      </c>
      <c r="O2052" s="4">
        <v>80.06</v>
      </c>
      <c r="P2052" s="4">
        <v>68.17</v>
      </c>
      <c r="Q2052" s="4">
        <v>61.52</v>
      </c>
    </row>
    <row r="2053" spans="1:17">
      <c r="A2053">
        <v>2015</v>
      </c>
      <c r="B2053" t="s">
        <v>825</v>
      </c>
      <c r="C2053">
        <v>210282</v>
      </c>
      <c r="D2053">
        <f t="shared" si="64"/>
        <v>21</v>
      </c>
      <c r="E2053" t="str">
        <f>VLOOKUP(D2053,'Regionalism Code'!B:C,2,FALSE)</f>
        <v>辽宁省</v>
      </c>
      <c r="F2053">
        <f t="shared" si="65"/>
        <v>2102</v>
      </c>
      <c r="G2053" t="str">
        <f>IF(F2053&gt;10000,"省直辖县市",VLOOKUP(F2053,'Regionalism Code'!H:I,2,FALSE))</f>
        <v>大连市</v>
      </c>
      <c r="H2053" s="4">
        <v>75.61</v>
      </c>
      <c r="I2053" s="4">
        <v>80.26</v>
      </c>
      <c r="J2053" s="4">
        <v>76.26</v>
      </c>
      <c r="K2053" s="4">
        <v>76.66</v>
      </c>
      <c r="L2053" s="4">
        <v>53.96</v>
      </c>
      <c r="M2053" s="4">
        <v>75.9</v>
      </c>
      <c r="N2053" s="4">
        <v>98.69</v>
      </c>
      <c r="O2053" s="4">
        <v>75.5</v>
      </c>
      <c r="P2053" s="4">
        <v>58.73</v>
      </c>
      <c r="Q2053" s="4">
        <v>59.12</v>
      </c>
    </row>
    <row r="2054" spans="1:17">
      <c r="A2054">
        <v>2015</v>
      </c>
      <c r="B2054" t="s">
        <v>830</v>
      </c>
      <c r="C2054">
        <v>210321</v>
      </c>
      <c r="D2054">
        <f t="shared" si="64"/>
        <v>21</v>
      </c>
      <c r="E2054" t="str">
        <f>VLOOKUP(D2054,'Regionalism Code'!B:C,2,FALSE)</f>
        <v>辽宁省</v>
      </c>
      <c r="F2054">
        <f t="shared" si="65"/>
        <v>2103</v>
      </c>
      <c r="G2054" t="str">
        <f>IF(F2054&gt;10000,"省直辖县市",VLOOKUP(F2054,'Regionalism Code'!H:I,2,FALSE))</f>
        <v>鞍山市</v>
      </c>
      <c r="H2054" s="4">
        <v>58.79</v>
      </c>
      <c r="I2054" s="4">
        <v>59.12</v>
      </c>
      <c r="J2054" s="4">
        <v>57.46</v>
      </c>
      <c r="K2054" s="4">
        <v>68.55</v>
      </c>
      <c r="L2054" s="4">
        <v>40.64</v>
      </c>
      <c r="M2054" s="4">
        <v>48.06</v>
      </c>
      <c r="N2054" s="4">
        <v>70.65</v>
      </c>
      <c r="O2054" s="4">
        <v>62.26</v>
      </c>
      <c r="P2054" s="4">
        <v>34.31</v>
      </c>
      <c r="Q2054" s="4">
        <v>60.12</v>
      </c>
    </row>
    <row r="2055" spans="1:17">
      <c r="A2055">
        <v>2015</v>
      </c>
      <c r="B2055" t="s">
        <v>831</v>
      </c>
      <c r="C2055">
        <v>210323</v>
      </c>
      <c r="D2055">
        <f t="shared" si="64"/>
        <v>21</v>
      </c>
      <c r="E2055" t="str">
        <f>VLOOKUP(D2055,'Regionalism Code'!B:C,2,FALSE)</f>
        <v>辽宁省</v>
      </c>
      <c r="F2055">
        <f t="shared" si="65"/>
        <v>2103</v>
      </c>
      <c r="G2055" t="str">
        <f>IF(F2055&gt;10000,"省直辖县市",VLOOKUP(F2055,'Regionalism Code'!H:I,2,FALSE))</f>
        <v>鞍山市</v>
      </c>
      <c r="H2055" s="4">
        <v>56.57</v>
      </c>
      <c r="I2055" s="4">
        <v>48.29</v>
      </c>
      <c r="J2055" s="4">
        <v>77.94</v>
      </c>
      <c r="K2055" s="4">
        <v>66.7</v>
      </c>
      <c r="L2055" s="4">
        <v>47.31</v>
      </c>
      <c r="M2055" s="4">
        <v>67.39</v>
      </c>
      <c r="N2055" s="4">
        <v>96.33</v>
      </c>
      <c r="O2055" s="4">
        <v>92.03</v>
      </c>
      <c r="P2055" s="4">
        <v>38.68</v>
      </c>
      <c r="Q2055" s="4">
        <v>45.07</v>
      </c>
    </row>
    <row r="2056" spans="1:17">
      <c r="A2056">
        <v>2015</v>
      </c>
      <c r="B2056" t="s">
        <v>832</v>
      </c>
      <c r="C2056">
        <v>210381</v>
      </c>
      <c r="D2056">
        <f t="shared" si="64"/>
        <v>21</v>
      </c>
      <c r="E2056" t="str">
        <f>VLOOKUP(D2056,'Regionalism Code'!B:C,2,FALSE)</f>
        <v>辽宁省</v>
      </c>
      <c r="F2056">
        <f t="shared" si="65"/>
        <v>2103</v>
      </c>
      <c r="G2056" t="str">
        <f>IF(F2056&gt;10000,"省直辖县市",VLOOKUP(F2056,'Regionalism Code'!H:I,2,FALSE))</f>
        <v>鞍山市</v>
      </c>
      <c r="H2056" s="4">
        <v>73.42</v>
      </c>
      <c r="I2056" s="4">
        <v>73.27</v>
      </c>
      <c r="J2056" s="4">
        <v>87.81</v>
      </c>
      <c r="K2056" s="4">
        <v>92.85</v>
      </c>
      <c r="L2056" s="4">
        <v>52.2</v>
      </c>
      <c r="M2056" s="4">
        <v>83.91</v>
      </c>
      <c r="N2056" s="4">
        <v>99.34</v>
      </c>
      <c r="O2056" s="4">
        <v>101.59</v>
      </c>
      <c r="P2056" s="4">
        <v>63.6</v>
      </c>
      <c r="Q2056" s="4">
        <v>47.77</v>
      </c>
    </row>
    <row r="2057" spans="1:17">
      <c r="A2057">
        <v>2015</v>
      </c>
      <c r="B2057" t="s">
        <v>837</v>
      </c>
      <c r="C2057">
        <v>210421</v>
      </c>
      <c r="D2057">
        <f t="shared" si="64"/>
        <v>21</v>
      </c>
      <c r="E2057" t="str">
        <f>VLOOKUP(D2057,'Regionalism Code'!B:C,2,FALSE)</f>
        <v>辽宁省</v>
      </c>
      <c r="F2057">
        <f t="shared" si="65"/>
        <v>2104</v>
      </c>
      <c r="G2057" t="str">
        <f>IF(F2057&gt;10000,"省直辖县市",VLOOKUP(F2057,'Regionalism Code'!H:I,2,FALSE))</f>
        <v>抚顺市</v>
      </c>
      <c r="H2057" s="4">
        <v>32.93</v>
      </c>
      <c r="I2057" s="4">
        <v>14.88</v>
      </c>
      <c r="J2057" s="4">
        <v>53.54</v>
      </c>
      <c r="K2057" s="4">
        <v>29.32</v>
      </c>
      <c r="L2057" s="4">
        <v>8.17</v>
      </c>
      <c r="M2057" s="4">
        <v>38.96</v>
      </c>
      <c r="N2057" s="4">
        <v>61.45</v>
      </c>
      <c r="O2057" s="4">
        <v>79.7</v>
      </c>
      <c r="P2057" s="4">
        <v>25.94</v>
      </c>
      <c r="Q2057" s="4">
        <v>55.1</v>
      </c>
    </row>
    <row r="2058" spans="1:17">
      <c r="A2058">
        <v>2015</v>
      </c>
      <c r="B2058" t="s">
        <v>838</v>
      </c>
      <c r="C2058">
        <v>210422</v>
      </c>
      <c r="D2058">
        <f t="shared" si="64"/>
        <v>21</v>
      </c>
      <c r="E2058" t="str">
        <f>VLOOKUP(D2058,'Regionalism Code'!B:C,2,FALSE)</f>
        <v>辽宁省</v>
      </c>
      <c r="F2058">
        <f t="shared" si="65"/>
        <v>2104</v>
      </c>
      <c r="G2058" t="str">
        <f>IF(F2058&gt;10000,"省直辖县市",VLOOKUP(F2058,'Regionalism Code'!H:I,2,FALSE))</f>
        <v>抚顺市</v>
      </c>
      <c r="H2058" s="4">
        <v>66.11</v>
      </c>
      <c r="I2058" s="4">
        <v>58.21</v>
      </c>
      <c r="J2058" s="4">
        <v>80.4</v>
      </c>
      <c r="K2058" s="4">
        <v>58.31</v>
      </c>
      <c r="L2058" s="4">
        <v>42.26</v>
      </c>
      <c r="M2058" s="4">
        <v>60.07</v>
      </c>
      <c r="N2058" s="4">
        <v>117.76</v>
      </c>
      <c r="O2058" s="4">
        <v>86.02</v>
      </c>
      <c r="P2058" s="4">
        <v>48.92</v>
      </c>
      <c r="Q2058" s="4">
        <v>66.22</v>
      </c>
    </row>
    <row r="2059" spans="1:17">
      <c r="A2059">
        <v>2015</v>
      </c>
      <c r="B2059" t="s">
        <v>839</v>
      </c>
      <c r="C2059">
        <v>210423</v>
      </c>
      <c r="D2059">
        <f t="shared" si="64"/>
        <v>21</v>
      </c>
      <c r="E2059" t="str">
        <f>VLOOKUP(D2059,'Regionalism Code'!B:C,2,FALSE)</f>
        <v>辽宁省</v>
      </c>
      <c r="F2059">
        <f t="shared" si="65"/>
        <v>2104</v>
      </c>
      <c r="G2059" t="str">
        <f>IF(F2059&gt;10000,"省直辖县市",VLOOKUP(F2059,'Regionalism Code'!H:I,2,FALSE))</f>
        <v>抚顺市</v>
      </c>
      <c r="H2059" s="4">
        <v>64.21</v>
      </c>
      <c r="I2059" s="4">
        <v>64.05</v>
      </c>
      <c r="J2059" s="4">
        <v>67.67</v>
      </c>
      <c r="K2059" s="4">
        <v>72.34</v>
      </c>
      <c r="L2059" s="4">
        <v>45.31</v>
      </c>
      <c r="M2059" s="4">
        <v>70.2</v>
      </c>
      <c r="N2059" s="4">
        <v>85.88</v>
      </c>
      <c r="O2059" s="4">
        <v>68.78</v>
      </c>
      <c r="P2059" s="4">
        <v>50.03</v>
      </c>
      <c r="Q2059" s="4">
        <v>58.45</v>
      </c>
    </row>
    <row r="2060" spans="1:17">
      <c r="A2060">
        <v>2015</v>
      </c>
      <c r="B2060" t="s">
        <v>844</v>
      </c>
      <c r="C2060">
        <v>210521</v>
      </c>
      <c r="D2060">
        <f t="shared" si="64"/>
        <v>21</v>
      </c>
      <c r="E2060" t="str">
        <f>VLOOKUP(D2060,'Regionalism Code'!B:C,2,FALSE)</f>
        <v>辽宁省</v>
      </c>
      <c r="F2060">
        <f t="shared" si="65"/>
        <v>2105</v>
      </c>
      <c r="G2060" t="str">
        <f>IF(F2060&gt;10000,"省直辖县市",VLOOKUP(F2060,'Regionalism Code'!H:I,2,FALSE))</f>
        <v>本溪市</v>
      </c>
      <c r="H2060" s="4">
        <v>62.21</v>
      </c>
      <c r="I2060" s="4">
        <v>60.22</v>
      </c>
      <c r="J2060" s="4">
        <v>74.65</v>
      </c>
      <c r="K2060" s="4">
        <v>60.21</v>
      </c>
      <c r="L2060" s="4">
        <v>56.52</v>
      </c>
      <c r="M2060" s="4">
        <v>61.05</v>
      </c>
      <c r="N2060" s="4">
        <v>98.84</v>
      </c>
      <c r="O2060" s="4">
        <v>78.08</v>
      </c>
      <c r="P2060" s="4">
        <v>45.02</v>
      </c>
      <c r="Q2060" s="4">
        <v>46.16</v>
      </c>
    </row>
    <row r="2061" spans="1:17">
      <c r="A2061">
        <v>2015</v>
      </c>
      <c r="B2061" t="s">
        <v>845</v>
      </c>
      <c r="C2061">
        <v>210522</v>
      </c>
      <c r="D2061">
        <f t="shared" si="64"/>
        <v>21</v>
      </c>
      <c r="E2061" t="str">
        <f>VLOOKUP(D2061,'Regionalism Code'!B:C,2,FALSE)</f>
        <v>辽宁省</v>
      </c>
      <c r="F2061">
        <f t="shared" si="65"/>
        <v>2105</v>
      </c>
      <c r="G2061" t="str">
        <f>IF(F2061&gt;10000,"省直辖县市",VLOOKUP(F2061,'Regionalism Code'!H:I,2,FALSE))</f>
        <v>本溪市</v>
      </c>
      <c r="H2061" s="4">
        <v>58.09</v>
      </c>
      <c r="I2061" s="4">
        <v>57.13</v>
      </c>
      <c r="J2061" s="4">
        <v>71.82</v>
      </c>
      <c r="K2061" s="4">
        <v>70.66</v>
      </c>
      <c r="L2061" s="4">
        <v>50.09</v>
      </c>
      <c r="M2061" s="4">
        <v>63.77</v>
      </c>
      <c r="N2061" s="4">
        <v>96.66</v>
      </c>
      <c r="O2061" s="4">
        <v>79.55</v>
      </c>
      <c r="P2061" s="4">
        <v>20.66</v>
      </c>
      <c r="Q2061" s="4">
        <v>36.33</v>
      </c>
    </row>
    <row r="2062" spans="1:17">
      <c r="A2062">
        <v>2015</v>
      </c>
      <c r="B2062" t="s">
        <v>849</v>
      </c>
      <c r="C2062">
        <v>210624</v>
      </c>
      <c r="D2062">
        <f t="shared" si="64"/>
        <v>21</v>
      </c>
      <c r="E2062" t="str">
        <f>VLOOKUP(D2062,'Regionalism Code'!B:C,2,FALSE)</f>
        <v>辽宁省</v>
      </c>
      <c r="F2062">
        <f t="shared" si="65"/>
        <v>2106</v>
      </c>
      <c r="G2062" t="str">
        <f>IF(F2062&gt;10000,"省直辖县市",VLOOKUP(F2062,'Regionalism Code'!H:I,2,FALSE))</f>
        <v>丹东市</v>
      </c>
      <c r="H2062" s="4">
        <v>56.41</v>
      </c>
      <c r="I2062" s="4">
        <v>50.66</v>
      </c>
      <c r="J2062" s="4">
        <v>68.34</v>
      </c>
      <c r="K2062" s="4">
        <v>49.13</v>
      </c>
      <c r="L2062" s="4">
        <v>49.49</v>
      </c>
      <c r="M2062" s="4">
        <v>46.79</v>
      </c>
      <c r="N2062" s="4">
        <v>83.24</v>
      </c>
      <c r="O2062" s="4">
        <v>80.08</v>
      </c>
      <c r="P2062" s="4">
        <v>38.44</v>
      </c>
      <c r="Q2062" s="4">
        <v>53.73</v>
      </c>
    </row>
    <row r="2063" spans="1:17">
      <c r="A2063">
        <v>2015</v>
      </c>
      <c r="B2063" t="s">
        <v>850</v>
      </c>
      <c r="C2063">
        <v>210681</v>
      </c>
      <c r="D2063">
        <f t="shared" si="64"/>
        <v>21</v>
      </c>
      <c r="E2063" t="str">
        <f>VLOOKUP(D2063,'Regionalism Code'!B:C,2,FALSE)</f>
        <v>辽宁省</v>
      </c>
      <c r="F2063">
        <f t="shared" si="65"/>
        <v>2106</v>
      </c>
      <c r="G2063" t="str">
        <f>IF(F2063&gt;10000,"省直辖县市",VLOOKUP(F2063,'Regionalism Code'!H:I,2,FALSE))</f>
        <v>丹东市</v>
      </c>
      <c r="H2063" s="4">
        <v>73.28</v>
      </c>
      <c r="I2063" s="4">
        <v>75.36</v>
      </c>
      <c r="J2063" s="4">
        <v>78.04</v>
      </c>
      <c r="K2063" s="4">
        <v>67.59</v>
      </c>
      <c r="L2063" s="4">
        <v>60.95</v>
      </c>
      <c r="M2063" s="4">
        <v>64.87</v>
      </c>
      <c r="N2063" s="4">
        <v>84.78</v>
      </c>
      <c r="O2063" s="4">
        <v>86.66</v>
      </c>
      <c r="P2063" s="4">
        <v>68.47</v>
      </c>
      <c r="Q2063" s="4">
        <v>57.78</v>
      </c>
    </row>
    <row r="2064" spans="1:17">
      <c r="A2064">
        <v>2015</v>
      </c>
      <c r="B2064" t="s">
        <v>851</v>
      </c>
      <c r="C2064">
        <v>210682</v>
      </c>
      <c r="D2064">
        <f t="shared" si="64"/>
        <v>21</v>
      </c>
      <c r="E2064" t="str">
        <f>VLOOKUP(D2064,'Regionalism Code'!B:C,2,FALSE)</f>
        <v>辽宁省</v>
      </c>
      <c r="F2064">
        <f t="shared" si="65"/>
        <v>2106</v>
      </c>
      <c r="G2064" t="str">
        <f>IF(F2064&gt;10000,"省直辖县市",VLOOKUP(F2064,'Regionalism Code'!H:I,2,FALSE))</f>
        <v>丹东市</v>
      </c>
      <c r="H2064" s="4">
        <v>67.75</v>
      </c>
      <c r="I2064" s="4">
        <v>63.74</v>
      </c>
      <c r="J2064" s="4">
        <v>80.01</v>
      </c>
      <c r="K2064" s="4">
        <v>68.11</v>
      </c>
      <c r="L2064" s="4">
        <v>57.29</v>
      </c>
      <c r="M2064" s="4">
        <v>67.51</v>
      </c>
      <c r="N2064" s="4">
        <v>109.75</v>
      </c>
      <c r="O2064" s="4">
        <v>77.4</v>
      </c>
      <c r="P2064" s="4">
        <v>64.93</v>
      </c>
      <c r="Q2064" s="4">
        <v>58.73</v>
      </c>
    </row>
    <row r="2065" spans="1:17">
      <c r="A2065">
        <v>2015</v>
      </c>
      <c r="B2065" t="s">
        <v>855</v>
      </c>
      <c r="C2065">
        <v>210726</v>
      </c>
      <c r="D2065">
        <f t="shared" si="64"/>
        <v>21</v>
      </c>
      <c r="E2065" t="str">
        <f>VLOOKUP(D2065,'Regionalism Code'!B:C,2,FALSE)</f>
        <v>辽宁省</v>
      </c>
      <c r="F2065">
        <f t="shared" si="65"/>
        <v>2107</v>
      </c>
      <c r="G2065" t="str">
        <f>IF(F2065&gt;10000,"省直辖县市",VLOOKUP(F2065,'Regionalism Code'!H:I,2,FALSE))</f>
        <v>锦州市</v>
      </c>
      <c r="H2065" s="4">
        <v>54.16</v>
      </c>
      <c r="I2065" s="4">
        <v>42.97</v>
      </c>
      <c r="J2065" s="4">
        <v>72.52</v>
      </c>
      <c r="K2065" s="4">
        <v>40.93</v>
      </c>
      <c r="L2065" s="4">
        <v>60.32</v>
      </c>
      <c r="M2065" s="4">
        <v>48</v>
      </c>
      <c r="N2065" s="4">
        <v>112.26</v>
      </c>
      <c r="O2065" s="4">
        <v>72.28</v>
      </c>
      <c r="P2065" s="4">
        <v>22.91</v>
      </c>
      <c r="Q2065" s="4">
        <v>57.76</v>
      </c>
    </row>
    <row r="2066" spans="1:17">
      <c r="A2066">
        <v>2015</v>
      </c>
      <c r="B2066" t="s">
        <v>856</v>
      </c>
      <c r="C2066">
        <v>210727</v>
      </c>
      <c r="D2066">
        <f t="shared" si="64"/>
        <v>21</v>
      </c>
      <c r="E2066" t="str">
        <f>VLOOKUP(D2066,'Regionalism Code'!B:C,2,FALSE)</f>
        <v>辽宁省</v>
      </c>
      <c r="F2066">
        <f t="shared" si="65"/>
        <v>2107</v>
      </c>
      <c r="G2066" t="str">
        <f>IF(F2066&gt;10000,"省直辖县市",VLOOKUP(F2066,'Regionalism Code'!H:I,2,FALSE))</f>
        <v>锦州市</v>
      </c>
      <c r="H2066" s="4">
        <v>49.02</v>
      </c>
      <c r="I2066" s="4">
        <v>42.53</v>
      </c>
      <c r="J2066" s="4">
        <v>63.28</v>
      </c>
      <c r="K2066" s="4">
        <v>38.16</v>
      </c>
      <c r="L2066" s="4">
        <v>51.91</v>
      </c>
      <c r="M2066" s="4">
        <v>45.77</v>
      </c>
      <c r="N2066" s="4">
        <v>83.04</v>
      </c>
      <c r="O2066" s="4">
        <v>70.95</v>
      </c>
      <c r="P2066" s="4">
        <v>24.81</v>
      </c>
      <c r="Q2066" s="4">
        <v>44.52</v>
      </c>
    </row>
    <row r="2067" spans="1:17">
      <c r="A2067">
        <v>2015</v>
      </c>
      <c r="B2067" t="s">
        <v>857</v>
      </c>
      <c r="C2067">
        <v>210781</v>
      </c>
      <c r="D2067">
        <f t="shared" si="64"/>
        <v>21</v>
      </c>
      <c r="E2067" t="str">
        <f>VLOOKUP(D2067,'Regionalism Code'!B:C,2,FALSE)</f>
        <v>辽宁省</v>
      </c>
      <c r="F2067">
        <f t="shared" si="65"/>
        <v>2107</v>
      </c>
      <c r="G2067" t="str">
        <f>IF(F2067&gt;10000,"省直辖县市",VLOOKUP(F2067,'Regionalism Code'!H:I,2,FALSE))</f>
        <v>锦州市</v>
      </c>
      <c r="H2067" s="4">
        <v>58.06</v>
      </c>
      <c r="I2067" s="4">
        <v>54.26</v>
      </c>
      <c r="J2067" s="4">
        <v>65.55</v>
      </c>
      <c r="K2067" s="4">
        <v>48.37</v>
      </c>
      <c r="L2067" s="4">
        <v>44.56</v>
      </c>
      <c r="M2067" s="4">
        <v>55.2</v>
      </c>
      <c r="N2067" s="4">
        <v>85.41</v>
      </c>
      <c r="O2067" s="4">
        <v>74.56</v>
      </c>
      <c r="P2067" s="4">
        <v>29.09</v>
      </c>
      <c r="Q2067" s="4">
        <v>56.99</v>
      </c>
    </row>
    <row r="2068" spans="1:17">
      <c r="A2068">
        <v>2015</v>
      </c>
      <c r="B2068" t="s">
        <v>858</v>
      </c>
      <c r="C2068">
        <v>210782</v>
      </c>
      <c r="D2068">
        <f t="shared" si="64"/>
        <v>21</v>
      </c>
      <c r="E2068" t="str">
        <f>VLOOKUP(D2068,'Regionalism Code'!B:C,2,FALSE)</f>
        <v>辽宁省</v>
      </c>
      <c r="F2068">
        <f t="shared" si="65"/>
        <v>2107</v>
      </c>
      <c r="G2068" t="str">
        <f>IF(F2068&gt;10000,"省直辖县市",VLOOKUP(F2068,'Regionalism Code'!H:I,2,FALSE))</f>
        <v>锦州市</v>
      </c>
      <c r="H2068" s="4">
        <v>54.55</v>
      </c>
      <c r="I2068" s="4">
        <v>52.64</v>
      </c>
      <c r="J2068" s="4">
        <v>57.57</v>
      </c>
      <c r="K2068" s="4">
        <v>40.64</v>
      </c>
      <c r="L2068" s="4">
        <v>34.75</v>
      </c>
      <c r="M2068" s="4">
        <v>37.86</v>
      </c>
      <c r="N2068" s="4">
        <v>79.19</v>
      </c>
      <c r="O2068" s="4">
        <v>60.63</v>
      </c>
      <c r="P2068" s="4">
        <v>48.07</v>
      </c>
      <c r="Q2068" s="4">
        <v>55.37</v>
      </c>
    </row>
    <row r="2069" spans="1:17">
      <c r="A2069">
        <v>2015</v>
      </c>
      <c r="B2069" t="s">
        <v>863</v>
      </c>
      <c r="C2069">
        <v>210881</v>
      </c>
      <c r="D2069">
        <f t="shared" si="64"/>
        <v>21</v>
      </c>
      <c r="E2069" t="str">
        <f>VLOOKUP(D2069,'Regionalism Code'!B:C,2,FALSE)</f>
        <v>辽宁省</v>
      </c>
      <c r="F2069">
        <f t="shared" si="65"/>
        <v>2108</v>
      </c>
      <c r="G2069" t="str">
        <f>IF(F2069&gt;10000,"省直辖县市",VLOOKUP(F2069,'Regionalism Code'!H:I,2,FALSE))</f>
        <v>营口市</v>
      </c>
      <c r="H2069" s="4">
        <v>61.07</v>
      </c>
      <c r="I2069" s="4">
        <v>53.71</v>
      </c>
      <c r="J2069" s="4">
        <v>74.94</v>
      </c>
      <c r="K2069" s="4">
        <v>63.82</v>
      </c>
      <c r="L2069" s="4">
        <v>58.41</v>
      </c>
      <c r="M2069" s="4">
        <v>55.89</v>
      </c>
      <c r="N2069" s="4">
        <v>82.47</v>
      </c>
      <c r="O2069" s="4">
        <v>85.3</v>
      </c>
      <c r="P2069" s="4">
        <v>59.96</v>
      </c>
      <c r="Q2069" s="4">
        <v>60.15</v>
      </c>
    </row>
    <row r="2070" spans="1:17">
      <c r="A2070">
        <v>2015</v>
      </c>
      <c r="B2070" t="s">
        <v>864</v>
      </c>
      <c r="C2070">
        <v>210882</v>
      </c>
      <c r="D2070">
        <f t="shared" si="64"/>
        <v>21</v>
      </c>
      <c r="E2070" t="str">
        <f>VLOOKUP(D2070,'Regionalism Code'!B:C,2,FALSE)</f>
        <v>辽宁省</v>
      </c>
      <c r="F2070">
        <f t="shared" si="65"/>
        <v>2108</v>
      </c>
      <c r="G2070" t="str">
        <f>IF(F2070&gt;10000,"省直辖县市",VLOOKUP(F2070,'Regionalism Code'!H:I,2,FALSE))</f>
        <v>营口市</v>
      </c>
      <c r="H2070" s="4">
        <v>72.04</v>
      </c>
      <c r="I2070" s="4">
        <v>73.81</v>
      </c>
      <c r="J2070" s="4">
        <v>75.52</v>
      </c>
      <c r="K2070" s="4">
        <v>68.51</v>
      </c>
      <c r="L2070" s="4">
        <v>48.86</v>
      </c>
      <c r="M2070" s="4">
        <v>61.5</v>
      </c>
      <c r="N2070" s="4">
        <v>82.58</v>
      </c>
      <c r="O2070" s="4">
        <v>88.82</v>
      </c>
      <c r="P2070" s="4">
        <v>61.64</v>
      </c>
      <c r="Q2070" s="4">
        <v>59.86</v>
      </c>
    </row>
    <row r="2071" spans="1:17">
      <c r="A2071">
        <v>2015</v>
      </c>
      <c r="B2071" t="s">
        <v>870</v>
      </c>
      <c r="C2071">
        <v>210921</v>
      </c>
      <c r="D2071">
        <f t="shared" si="64"/>
        <v>21</v>
      </c>
      <c r="E2071" t="str">
        <f>VLOOKUP(D2071,'Regionalism Code'!B:C,2,FALSE)</f>
        <v>辽宁省</v>
      </c>
      <c r="F2071">
        <f t="shared" si="65"/>
        <v>2109</v>
      </c>
      <c r="G2071" t="str">
        <f>IF(F2071&gt;10000,"省直辖县市",VLOOKUP(F2071,'Regionalism Code'!H:I,2,FALSE))</f>
        <v>阜新市</v>
      </c>
      <c r="H2071" s="4">
        <v>44.41</v>
      </c>
      <c r="I2071" s="4">
        <v>37.73</v>
      </c>
      <c r="J2071" s="4">
        <v>49.81</v>
      </c>
      <c r="K2071" s="4">
        <v>30.45</v>
      </c>
      <c r="L2071" s="4">
        <v>18.32</v>
      </c>
      <c r="M2071" s="4">
        <v>38.76</v>
      </c>
      <c r="N2071" s="4">
        <v>67.31</v>
      </c>
      <c r="O2071" s="4">
        <v>61.6</v>
      </c>
      <c r="P2071" s="4">
        <v>26.63</v>
      </c>
      <c r="Q2071" s="4">
        <v>56.62</v>
      </c>
    </row>
    <row r="2072" spans="1:17">
      <c r="A2072">
        <v>2015</v>
      </c>
      <c r="B2072" t="s">
        <v>871</v>
      </c>
      <c r="C2072">
        <v>210922</v>
      </c>
      <c r="D2072">
        <f t="shared" si="64"/>
        <v>21</v>
      </c>
      <c r="E2072" t="str">
        <f>VLOOKUP(D2072,'Regionalism Code'!B:C,2,FALSE)</f>
        <v>辽宁省</v>
      </c>
      <c r="F2072">
        <f t="shared" si="65"/>
        <v>2109</v>
      </c>
      <c r="G2072" t="str">
        <f>IF(F2072&gt;10000,"省直辖县市",VLOOKUP(F2072,'Regionalism Code'!H:I,2,FALSE))</f>
        <v>阜新市</v>
      </c>
      <c r="H2072" s="4">
        <v>50</v>
      </c>
      <c r="I2072" s="4">
        <v>47.24</v>
      </c>
      <c r="J2072" s="4">
        <v>53.13</v>
      </c>
      <c r="K2072" s="4">
        <v>38.98</v>
      </c>
      <c r="L2072" s="4">
        <v>31.31</v>
      </c>
      <c r="M2072" s="4">
        <v>33.11</v>
      </c>
      <c r="N2072" s="4">
        <v>67.6</v>
      </c>
      <c r="O2072" s="4">
        <v>62.09</v>
      </c>
      <c r="P2072" s="4">
        <v>36.44</v>
      </c>
      <c r="Q2072" s="4">
        <v>53.41</v>
      </c>
    </row>
    <row r="2073" spans="1:17">
      <c r="A2073">
        <v>2015</v>
      </c>
      <c r="B2073" t="s">
        <v>877</v>
      </c>
      <c r="C2073">
        <v>211021</v>
      </c>
      <c r="D2073">
        <f t="shared" si="64"/>
        <v>21</v>
      </c>
      <c r="E2073" t="str">
        <f>VLOOKUP(D2073,'Regionalism Code'!B:C,2,FALSE)</f>
        <v>辽宁省</v>
      </c>
      <c r="F2073">
        <f t="shared" si="65"/>
        <v>2110</v>
      </c>
      <c r="G2073" t="str">
        <f>IF(F2073&gt;10000,"省直辖县市",VLOOKUP(F2073,'Regionalism Code'!H:I,2,FALSE))</f>
        <v>辽阳市</v>
      </c>
      <c r="H2073" s="4">
        <v>52.51</v>
      </c>
      <c r="I2073" s="4">
        <v>42.4</v>
      </c>
      <c r="J2073" s="4">
        <v>67.3</v>
      </c>
      <c r="K2073" s="4">
        <v>57.52</v>
      </c>
      <c r="L2073" s="4">
        <v>38.09</v>
      </c>
      <c r="M2073" s="4">
        <v>60.98</v>
      </c>
      <c r="N2073" s="4">
        <v>82.19</v>
      </c>
      <c r="O2073" s="4">
        <v>77.16</v>
      </c>
      <c r="P2073" s="4">
        <v>47.32</v>
      </c>
      <c r="Q2073" s="4">
        <v>59.02</v>
      </c>
    </row>
    <row r="2074" spans="1:17">
      <c r="A2074">
        <v>2015</v>
      </c>
      <c r="B2074" t="s">
        <v>878</v>
      </c>
      <c r="C2074">
        <v>211081</v>
      </c>
      <c r="D2074">
        <f t="shared" si="64"/>
        <v>21</v>
      </c>
      <c r="E2074" t="str">
        <f>VLOOKUP(D2074,'Regionalism Code'!B:C,2,FALSE)</f>
        <v>辽宁省</v>
      </c>
      <c r="F2074">
        <f t="shared" si="65"/>
        <v>2110</v>
      </c>
      <c r="G2074" t="str">
        <f>IF(F2074&gt;10000,"省直辖县市",VLOOKUP(F2074,'Regionalism Code'!H:I,2,FALSE))</f>
        <v>辽阳市</v>
      </c>
      <c r="H2074" s="4">
        <v>62.47</v>
      </c>
      <c r="I2074" s="4">
        <v>59.45</v>
      </c>
      <c r="J2074" s="4">
        <v>70.82</v>
      </c>
      <c r="K2074" s="4">
        <v>68.1</v>
      </c>
      <c r="L2074" s="4">
        <v>42.44</v>
      </c>
      <c r="M2074" s="4">
        <v>63.67</v>
      </c>
      <c r="N2074" s="4">
        <v>80.48</v>
      </c>
      <c r="O2074" s="4">
        <v>78.5</v>
      </c>
      <c r="P2074" s="4">
        <v>68.3</v>
      </c>
      <c r="Q2074" s="4">
        <v>57.31</v>
      </c>
    </row>
    <row r="2075" spans="1:17">
      <c r="A2075">
        <v>2015</v>
      </c>
      <c r="B2075" t="s">
        <v>881</v>
      </c>
      <c r="C2075">
        <v>211121</v>
      </c>
      <c r="D2075">
        <f t="shared" si="64"/>
        <v>21</v>
      </c>
      <c r="E2075" t="str">
        <f>VLOOKUP(D2075,'Regionalism Code'!B:C,2,FALSE)</f>
        <v>辽宁省</v>
      </c>
      <c r="F2075">
        <f t="shared" si="65"/>
        <v>2111</v>
      </c>
      <c r="G2075" t="str">
        <f>IF(F2075&gt;10000,"省直辖县市",VLOOKUP(F2075,'Regionalism Code'!H:I,2,FALSE))</f>
        <v>盘锦市</v>
      </c>
      <c r="H2075" s="4">
        <v>79.25</v>
      </c>
      <c r="I2075" s="4">
        <v>88.1</v>
      </c>
      <c r="J2075" s="4">
        <v>71.53</v>
      </c>
      <c r="K2075" s="4">
        <v>68.56</v>
      </c>
      <c r="L2075" s="4">
        <v>56.88</v>
      </c>
      <c r="M2075" s="4">
        <v>67.2</v>
      </c>
      <c r="N2075" s="4">
        <v>84.53</v>
      </c>
      <c r="O2075" s="4">
        <v>75.24</v>
      </c>
      <c r="P2075" s="4">
        <v>52.32</v>
      </c>
      <c r="Q2075" s="4">
        <v>64.04</v>
      </c>
    </row>
    <row r="2076" spans="1:17">
      <c r="A2076">
        <v>2015</v>
      </c>
      <c r="B2076" t="s">
        <v>882</v>
      </c>
      <c r="C2076">
        <v>211122</v>
      </c>
      <c r="D2076">
        <f t="shared" si="64"/>
        <v>21</v>
      </c>
      <c r="E2076" t="str">
        <f>VLOOKUP(D2076,'Regionalism Code'!B:C,2,FALSE)</f>
        <v>辽宁省</v>
      </c>
      <c r="F2076">
        <f t="shared" si="65"/>
        <v>2111</v>
      </c>
      <c r="G2076" t="str">
        <f>IF(F2076&gt;10000,"省直辖县市",VLOOKUP(F2076,'Regionalism Code'!H:I,2,FALSE))</f>
        <v>盘锦市</v>
      </c>
      <c r="H2076" s="4">
        <v>59.98</v>
      </c>
      <c r="I2076" s="4">
        <v>55.53</v>
      </c>
      <c r="J2076" s="4">
        <v>67.72</v>
      </c>
      <c r="K2076" s="4">
        <v>46.79</v>
      </c>
      <c r="L2076" s="4">
        <v>36.17</v>
      </c>
      <c r="M2076" s="4">
        <v>51.6</v>
      </c>
      <c r="N2076" s="4">
        <v>89.9</v>
      </c>
      <c r="O2076" s="4">
        <v>75.96</v>
      </c>
      <c r="P2076" s="4">
        <v>50.41</v>
      </c>
      <c r="Q2076" s="4">
        <v>60.64</v>
      </c>
    </row>
    <row r="2077" spans="1:17">
      <c r="A2077">
        <v>2015</v>
      </c>
      <c r="B2077" t="s">
        <v>885</v>
      </c>
      <c r="C2077">
        <v>211221</v>
      </c>
      <c r="D2077">
        <f t="shared" si="64"/>
        <v>21</v>
      </c>
      <c r="E2077" t="str">
        <f>VLOOKUP(D2077,'Regionalism Code'!B:C,2,FALSE)</f>
        <v>辽宁省</v>
      </c>
      <c r="F2077">
        <f t="shared" si="65"/>
        <v>2112</v>
      </c>
      <c r="G2077" t="str">
        <f>IF(F2077&gt;10000,"省直辖县市",VLOOKUP(F2077,'Regionalism Code'!H:I,2,FALSE))</f>
        <v>铁岭市</v>
      </c>
      <c r="H2077" s="4">
        <v>68.34</v>
      </c>
      <c r="I2077" s="4">
        <v>74.56</v>
      </c>
      <c r="J2077" s="4">
        <v>64.3</v>
      </c>
      <c r="K2077" s="4">
        <v>68.36</v>
      </c>
      <c r="L2077" s="4">
        <v>48.92</v>
      </c>
      <c r="M2077" s="4">
        <v>68.51</v>
      </c>
      <c r="N2077" s="4">
        <v>74.4</v>
      </c>
      <c r="O2077" s="4">
        <v>68.66</v>
      </c>
      <c r="P2077" s="4">
        <v>42.55</v>
      </c>
      <c r="Q2077" s="4">
        <v>55.16</v>
      </c>
    </row>
    <row r="2078" spans="1:17">
      <c r="A2078">
        <v>2015</v>
      </c>
      <c r="B2078" t="s">
        <v>886</v>
      </c>
      <c r="C2078">
        <v>211223</v>
      </c>
      <c r="D2078">
        <f t="shared" si="64"/>
        <v>21</v>
      </c>
      <c r="E2078" t="str">
        <f>VLOOKUP(D2078,'Regionalism Code'!B:C,2,FALSE)</f>
        <v>辽宁省</v>
      </c>
      <c r="F2078">
        <f t="shared" si="65"/>
        <v>2112</v>
      </c>
      <c r="G2078" t="str">
        <f>IF(F2078&gt;10000,"省直辖县市",VLOOKUP(F2078,'Regionalism Code'!H:I,2,FALSE))</f>
        <v>铁岭市</v>
      </c>
      <c r="H2078" s="4">
        <v>54.59</v>
      </c>
      <c r="I2078" s="4">
        <v>50.4</v>
      </c>
      <c r="J2078" s="4">
        <v>58.2</v>
      </c>
      <c r="K2078" s="4">
        <v>46.05</v>
      </c>
      <c r="L2078" s="4">
        <v>38.04</v>
      </c>
      <c r="M2078" s="4">
        <v>51.87</v>
      </c>
      <c r="N2078" s="4">
        <v>75.21</v>
      </c>
      <c r="O2078" s="4">
        <v>64.67</v>
      </c>
      <c r="P2078" s="4">
        <v>32.5</v>
      </c>
      <c r="Q2078" s="4">
        <v>61.86</v>
      </c>
    </row>
    <row r="2079" spans="1:17">
      <c r="A2079">
        <v>2015</v>
      </c>
      <c r="B2079" t="s">
        <v>887</v>
      </c>
      <c r="C2079">
        <v>211224</v>
      </c>
      <c r="D2079">
        <f t="shared" si="64"/>
        <v>21</v>
      </c>
      <c r="E2079" t="str">
        <f>VLOOKUP(D2079,'Regionalism Code'!B:C,2,FALSE)</f>
        <v>辽宁省</v>
      </c>
      <c r="F2079">
        <f t="shared" si="65"/>
        <v>2112</v>
      </c>
      <c r="G2079" t="str">
        <f>IF(F2079&gt;10000,"省直辖县市",VLOOKUP(F2079,'Regionalism Code'!H:I,2,FALSE))</f>
        <v>铁岭市</v>
      </c>
      <c r="H2079" s="4">
        <v>48.66</v>
      </c>
      <c r="I2079" s="4">
        <v>42.93</v>
      </c>
      <c r="J2079" s="4">
        <v>54.18</v>
      </c>
      <c r="K2079" s="4">
        <v>37.22</v>
      </c>
      <c r="L2079" s="4">
        <v>20.73</v>
      </c>
      <c r="M2079" s="4">
        <v>42.76</v>
      </c>
      <c r="N2079" s="4">
        <v>62.94</v>
      </c>
      <c r="O2079" s="4">
        <v>73.88</v>
      </c>
      <c r="P2079" s="4">
        <v>25.09</v>
      </c>
      <c r="Q2079" s="4">
        <v>57.58</v>
      </c>
    </row>
    <row r="2080" spans="1:17">
      <c r="A2080">
        <v>2015</v>
      </c>
      <c r="B2080" t="s">
        <v>888</v>
      </c>
      <c r="C2080">
        <v>211281</v>
      </c>
      <c r="D2080">
        <f t="shared" si="64"/>
        <v>21</v>
      </c>
      <c r="E2080" t="str">
        <f>VLOOKUP(D2080,'Regionalism Code'!B:C,2,FALSE)</f>
        <v>辽宁省</v>
      </c>
      <c r="F2080">
        <f t="shared" si="65"/>
        <v>2112</v>
      </c>
      <c r="G2080" t="str">
        <f>IF(F2080&gt;10000,"省直辖县市",VLOOKUP(F2080,'Regionalism Code'!H:I,2,FALSE))</f>
        <v>铁岭市</v>
      </c>
      <c r="H2080" s="4">
        <v>77.46</v>
      </c>
      <c r="I2080" s="4">
        <v>88.94</v>
      </c>
      <c r="J2080" s="4">
        <v>70.04</v>
      </c>
      <c r="K2080" s="4">
        <v>57.32</v>
      </c>
      <c r="L2080" s="4">
        <v>56.79</v>
      </c>
      <c r="M2080" s="4">
        <v>74.06</v>
      </c>
      <c r="N2080" s="4">
        <v>99.37</v>
      </c>
      <c r="O2080" s="4">
        <v>67.71</v>
      </c>
      <c r="P2080" s="4">
        <v>29.75</v>
      </c>
      <c r="Q2080" s="4">
        <v>53</v>
      </c>
    </row>
    <row r="2081" spans="1:17">
      <c r="A2081">
        <v>2015</v>
      </c>
      <c r="B2081" t="s">
        <v>889</v>
      </c>
      <c r="C2081">
        <v>211282</v>
      </c>
      <c r="D2081">
        <f t="shared" si="64"/>
        <v>21</v>
      </c>
      <c r="E2081" t="str">
        <f>VLOOKUP(D2081,'Regionalism Code'!B:C,2,FALSE)</f>
        <v>辽宁省</v>
      </c>
      <c r="F2081">
        <f t="shared" si="65"/>
        <v>2112</v>
      </c>
      <c r="G2081" t="str">
        <f>IF(F2081&gt;10000,"省直辖县市",VLOOKUP(F2081,'Regionalism Code'!H:I,2,FALSE))</f>
        <v>铁岭市</v>
      </c>
      <c r="H2081" s="4">
        <v>65.3</v>
      </c>
      <c r="I2081" s="4">
        <v>62.84</v>
      </c>
      <c r="J2081" s="4">
        <v>74.96</v>
      </c>
      <c r="K2081" s="4">
        <v>64.64</v>
      </c>
      <c r="L2081" s="4">
        <v>43.97</v>
      </c>
      <c r="M2081" s="4">
        <v>67.46</v>
      </c>
      <c r="N2081" s="4">
        <v>114.98</v>
      </c>
      <c r="O2081" s="4">
        <v>71.41</v>
      </c>
      <c r="P2081" s="4">
        <v>47.18</v>
      </c>
      <c r="Q2081" s="4">
        <v>55.83</v>
      </c>
    </row>
    <row r="2082" spans="1:17">
      <c r="A2082">
        <v>2015</v>
      </c>
      <c r="B2082" t="s">
        <v>892</v>
      </c>
      <c r="C2082">
        <v>211321</v>
      </c>
      <c r="D2082">
        <f t="shared" si="64"/>
        <v>21</v>
      </c>
      <c r="E2082" t="str">
        <f>VLOOKUP(D2082,'Regionalism Code'!B:C,2,FALSE)</f>
        <v>辽宁省</v>
      </c>
      <c r="F2082">
        <f t="shared" si="65"/>
        <v>2113</v>
      </c>
      <c r="G2082" t="str">
        <f>IF(F2082&gt;10000,"省直辖县市",VLOOKUP(F2082,'Regionalism Code'!H:I,2,FALSE))</f>
        <v>朝阳市</v>
      </c>
      <c r="H2082" s="4">
        <v>20.72</v>
      </c>
      <c r="I2082" s="4">
        <v>2.46</v>
      </c>
      <c r="J2082" s="4">
        <v>35.06</v>
      </c>
      <c r="K2082" s="4">
        <v>-11.06</v>
      </c>
      <c r="L2082" s="4">
        <v>-8.65</v>
      </c>
      <c r="M2082" s="4">
        <v>-0.53</v>
      </c>
      <c r="N2082" s="4">
        <v>49.99</v>
      </c>
      <c r="O2082" s="4">
        <v>62.87</v>
      </c>
      <c r="P2082" s="4">
        <v>3.8</v>
      </c>
      <c r="Q2082" s="4">
        <v>54.96</v>
      </c>
    </row>
    <row r="2083" spans="1:17">
      <c r="A2083">
        <v>2015</v>
      </c>
      <c r="B2083" t="s">
        <v>893</v>
      </c>
      <c r="C2083">
        <v>211322</v>
      </c>
      <c r="D2083">
        <f t="shared" si="64"/>
        <v>21</v>
      </c>
      <c r="E2083" t="str">
        <f>VLOOKUP(D2083,'Regionalism Code'!B:C,2,FALSE)</f>
        <v>辽宁省</v>
      </c>
      <c r="F2083">
        <f t="shared" si="65"/>
        <v>2113</v>
      </c>
      <c r="G2083" t="str">
        <f>IF(F2083&gt;10000,"省直辖县市",VLOOKUP(F2083,'Regionalism Code'!H:I,2,FALSE))</f>
        <v>朝阳市</v>
      </c>
      <c r="H2083" s="4">
        <v>52.79</v>
      </c>
      <c r="I2083" s="4">
        <v>50.59</v>
      </c>
      <c r="J2083" s="4">
        <v>62.02</v>
      </c>
      <c r="K2083" s="4">
        <v>34.35</v>
      </c>
      <c r="L2083" s="4">
        <v>35.67</v>
      </c>
      <c r="M2083" s="4">
        <v>56.47</v>
      </c>
      <c r="N2083" s="4">
        <v>102.05</v>
      </c>
      <c r="O2083" s="4">
        <v>61.87</v>
      </c>
      <c r="P2083" s="4">
        <v>20.11</v>
      </c>
      <c r="Q2083" s="4">
        <v>43.3</v>
      </c>
    </row>
    <row r="2084" spans="1:17">
      <c r="A2084">
        <v>2015</v>
      </c>
      <c r="B2084" t="s">
        <v>894</v>
      </c>
      <c r="C2084">
        <v>211324</v>
      </c>
      <c r="D2084">
        <f t="shared" si="64"/>
        <v>21</v>
      </c>
      <c r="E2084" t="str">
        <f>VLOOKUP(D2084,'Regionalism Code'!B:C,2,FALSE)</f>
        <v>辽宁省</v>
      </c>
      <c r="F2084">
        <f t="shared" si="65"/>
        <v>2113</v>
      </c>
      <c r="G2084" t="str">
        <f>IF(F2084&gt;10000,"省直辖县市",VLOOKUP(F2084,'Regionalism Code'!H:I,2,FALSE))</f>
        <v>朝阳市</v>
      </c>
      <c r="H2084" s="4">
        <v>53.19</v>
      </c>
      <c r="I2084" s="4">
        <v>46.95</v>
      </c>
      <c r="J2084" s="4">
        <v>66.27</v>
      </c>
      <c r="K2084" s="4">
        <v>23.83</v>
      </c>
      <c r="L2084" s="4">
        <v>27.83</v>
      </c>
      <c r="M2084" s="4">
        <v>33.79</v>
      </c>
      <c r="N2084" s="4">
        <v>103.88</v>
      </c>
      <c r="O2084" s="4">
        <v>81.42</v>
      </c>
      <c r="P2084" s="4">
        <v>14.79</v>
      </c>
      <c r="Q2084" s="4">
        <v>50.01</v>
      </c>
    </row>
    <row r="2085" spans="1:17">
      <c r="A2085">
        <v>2015</v>
      </c>
      <c r="B2085" t="s">
        <v>895</v>
      </c>
      <c r="C2085">
        <v>211381</v>
      </c>
      <c r="D2085">
        <f t="shared" si="64"/>
        <v>21</v>
      </c>
      <c r="E2085" t="str">
        <f>VLOOKUP(D2085,'Regionalism Code'!B:C,2,FALSE)</f>
        <v>辽宁省</v>
      </c>
      <c r="F2085">
        <f t="shared" si="65"/>
        <v>2113</v>
      </c>
      <c r="G2085" t="str">
        <f>IF(F2085&gt;10000,"省直辖县市",VLOOKUP(F2085,'Regionalism Code'!H:I,2,FALSE))</f>
        <v>朝阳市</v>
      </c>
      <c r="H2085" s="4">
        <v>55.62</v>
      </c>
      <c r="I2085" s="4">
        <v>50.69</v>
      </c>
      <c r="J2085" s="4">
        <v>69.52</v>
      </c>
      <c r="K2085" s="4">
        <v>42.34</v>
      </c>
      <c r="L2085" s="4">
        <v>44.93</v>
      </c>
      <c r="M2085" s="4">
        <v>51.16</v>
      </c>
      <c r="N2085" s="4">
        <v>84.18</v>
      </c>
      <c r="O2085" s="4">
        <v>81.27</v>
      </c>
      <c r="P2085" s="4">
        <v>50.59</v>
      </c>
      <c r="Q2085" s="4">
        <v>46.64</v>
      </c>
    </row>
    <row r="2086" spans="1:17">
      <c r="A2086">
        <v>2015</v>
      </c>
      <c r="B2086" t="s">
        <v>896</v>
      </c>
      <c r="C2086">
        <v>211382</v>
      </c>
      <c r="D2086">
        <f t="shared" si="64"/>
        <v>21</v>
      </c>
      <c r="E2086" t="str">
        <f>VLOOKUP(D2086,'Regionalism Code'!B:C,2,FALSE)</f>
        <v>辽宁省</v>
      </c>
      <c r="F2086">
        <f t="shared" si="65"/>
        <v>2113</v>
      </c>
      <c r="G2086" t="str">
        <f>IF(F2086&gt;10000,"省直辖县市",VLOOKUP(F2086,'Regionalism Code'!H:I,2,FALSE))</f>
        <v>朝阳市</v>
      </c>
      <c r="H2086" s="4">
        <v>56</v>
      </c>
      <c r="I2086" s="4">
        <v>55.69</v>
      </c>
      <c r="J2086" s="4">
        <v>62.93</v>
      </c>
      <c r="K2086" s="4">
        <v>49.93</v>
      </c>
      <c r="L2086" s="4">
        <v>38.67</v>
      </c>
      <c r="M2086" s="4">
        <v>58.57</v>
      </c>
      <c r="N2086" s="4">
        <v>83.03</v>
      </c>
      <c r="O2086" s="4">
        <v>69.92</v>
      </c>
      <c r="P2086" s="4">
        <v>33.12</v>
      </c>
      <c r="Q2086" s="4">
        <v>44.43</v>
      </c>
    </row>
    <row r="2087" spans="1:17">
      <c r="A2087">
        <v>2015</v>
      </c>
      <c r="B2087" t="s">
        <v>900</v>
      </c>
      <c r="C2087">
        <v>211421</v>
      </c>
      <c r="D2087">
        <f t="shared" si="64"/>
        <v>21</v>
      </c>
      <c r="E2087" t="str">
        <f>VLOOKUP(D2087,'Regionalism Code'!B:C,2,FALSE)</f>
        <v>辽宁省</v>
      </c>
      <c r="F2087">
        <f t="shared" si="65"/>
        <v>2114</v>
      </c>
      <c r="G2087" t="str">
        <f>IF(F2087&gt;10000,"省直辖县市",VLOOKUP(F2087,'Regionalism Code'!H:I,2,FALSE))</f>
        <v>葫芦岛市</v>
      </c>
      <c r="H2087" s="4">
        <v>62.88</v>
      </c>
      <c r="I2087" s="4">
        <v>63.89</v>
      </c>
      <c r="J2087" s="4">
        <v>63.61</v>
      </c>
      <c r="K2087" s="4">
        <v>49.62</v>
      </c>
      <c r="L2087" s="4">
        <v>40.74</v>
      </c>
      <c r="M2087" s="4">
        <v>56.67</v>
      </c>
      <c r="N2087" s="4">
        <v>106.11</v>
      </c>
      <c r="O2087" s="4">
        <v>59.32</v>
      </c>
      <c r="P2087" s="4">
        <v>20.85</v>
      </c>
      <c r="Q2087" s="4">
        <v>58.18</v>
      </c>
    </row>
    <row r="2088" spans="1:17">
      <c r="A2088">
        <v>2015</v>
      </c>
      <c r="B2088" t="s">
        <v>901</v>
      </c>
      <c r="C2088">
        <v>211422</v>
      </c>
      <c r="D2088">
        <f t="shared" si="64"/>
        <v>21</v>
      </c>
      <c r="E2088" t="str">
        <f>VLOOKUP(D2088,'Regionalism Code'!B:C,2,FALSE)</f>
        <v>辽宁省</v>
      </c>
      <c r="F2088">
        <f t="shared" si="65"/>
        <v>2114</v>
      </c>
      <c r="G2088" t="str">
        <f>IF(F2088&gt;10000,"省直辖县市",VLOOKUP(F2088,'Regionalism Code'!H:I,2,FALSE))</f>
        <v>葫芦岛市</v>
      </c>
      <c r="H2088" s="4">
        <v>39.28</v>
      </c>
      <c r="I2088" s="4">
        <v>31.65</v>
      </c>
      <c r="J2088" s="4">
        <v>49.62</v>
      </c>
      <c r="K2088" s="4">
        <v>24.82</v>
      </c>
      <c r="L2088" s="4">
        <v>18.92</v>
      </c>
      <c r="M2088" s="4">
        <v>30.96</v>
      </c>
      <c r="N2088" s="4">
        <v>50.5</v>
      </c>
      <c r="O2088" s="4">
        <v>76.3</v>
      </c>
      <c r="P2088" s="4">
        <v>17.17</v>
      </c>
      <c r="Q2088" s="4">
        <v>45.66</v>
      </c>
    </row>
    <row r="2089" spans="1:17">
      <c r="A2089">
        <v>2015</v>
      </c>
      <c r="B2089" t="s">
        <v>902</v>
      </c>
      <c r="C2089">
        <v>211481</v>
      </c>
      <c r="D2089">
        <f t="shared" si="64"/>
        <v>21</v>
      </c>
      <c r="E2089" t="str">
        <f>VLOOKUP(D2089,'Regionalism Code'!B:C,2,FALSE)</f>
        <v>辽宁省</v>
      </c>
      <c r="F2089">
        <f t="shared" si="65"/>
        <v>2114</v>
      </c>
      <c r="G2089" t="str">
        <f>IF(F2089&gt;10000,"省直辖县市",VLOOKUP(F2089,'Regionalism Code'!H:I,2,FALSE))</f>
        <v>葫芦岛市</v>
      </c>
      <c r="H2089" s="4">
        <v>77.03</v>
      </c>
      <c r="I2089" s="4">
        <v>86</v>
      </c>
      <c r="J2089" s="4">
        <v>89.84</v>
      </c>
      <c r="K2089" s="4">
        <v>100.53</v>
      </c>
      <c r="L2089" s="4">
        <v>56.16</v>
      </c>
      <c r="M2089" s="4">
        <v>91.22</v>
      </c>
      <c r="N2089" s="4">
        <v>85.52</v>
      </c>
      <c r="O2089" s="4">
        <v>112.93</v>
      </c>
      <c r="P2089" s="4">
        <v>60.79</v>
      </c>
      <c r="Q2089" s="4">
        <v>24.15</v>
      </c>
    </row>
    <row r="2090" spans="1:17">
      <c r="A2090">
        <v>2015</v>
      </c>
      <c r="B2090" t="s">
        <v>909</v>
      </c>
      <c r="C2090">
        <v>220122</v>
      </c>
      <c r="D2090">
        <f t="shared" si="64"/>
        <v>22</v>
      </c>
      <c r="E2090" t="str">
        <f>VLOOKUP(D2090,'Regionalism Code'!B:C,2,FALSE)</f>
        <v>吉林省</v>
      </c>
      <c r="F2090">
        <f t="shared" si="65"/>
        <v>2201</v>
      </c>
      <c r="G2090" t="str">
        <f>IF(F2090&gt;10000,"省直辖县市",VLOOKUP(F2090,'Regionalism Code'!H:I,2,FALSE))</f>
        <v>长春市</v>
      </c>
      <c r="H2090" s="4">
        <v>48.07</v>
      </c>
      <c r="I2090" s="4">
        <v>44.37</v>
      </c>
      <c r="J2090" s="4">
        <v>53</v>
      </c>
      <c r="K2090" s="4">
        <v>36.59</v>
      </c>
      <c r="L2090" s="4">
        <v>13.83</v>
      </c>
      <c r="M2090" s="4">
        <v>47.69</v>
      </c>
      <c r="N2090" s="4">
        <v>67.63</v>
      </c>
      <c r="O2090" s="4">
        <v>73.55</v>
      </c>
      <c r="P2090" s="4">
        <v>11</v>
      </c>
      <c r="Q2090" s="4">
        <v>51.32</v>
      </c>
    </row>
    <row r="2091" spans="1:17">
      <c r="A2091">
        <v>2015</v>
      </c>
      <c r="B2091" t="s">
        <v>910</v>
      </c>
      <c r="C2091">
        <v>220182</v>
      </c>
      <c r="D2091">
        <f t="shared" si="64"/>
        <v>22</v>
      </c>
      <c r="E2091" t="str">
        <f>VLOOKUP(D2091,'Regionalism Code'!B:C,2,FALSE)</f>
        <v>吉林省</v>
      </c>
      <c r="F2091">
        <f t="shared" si="65"/>
        <v>2201</v>
      </c>
      <c r="G2091" t="str">
        <f>IF(F2091&gt;10000,"省直辖县市",VLOOKUP(F2091,'Regionalism Code'!H:I,2,FALSE))</f>
        <v>长春市</v>
      </c>
      <c r="H2091" s="4">
        <v>45.94</v>
      </c>
      <c r="I2091" s="4">
        <v>39.33</v>
      </c>
      <c r="J2091" s="4">
        <v>54.16</v>
      </c>
      <c r="K2091" s="4">
        <v>29.92</v>
      </c>
      <c r="L2091" s="4">
        <v>21.27</v>
      </c>
      <c r="M2091" s="4">
        <v>37.53</v>
      </c>
      <c r="N2091" s="4">
        <v>70.72</v>
      </c>
      <c r="O2091" s="4">
        <v>68.25</v>
      </c>
      <c r="P2091" s="4">
        <v>32.44</v>
      </c>
      <c r="Q2091" s="4">
        <v>52.8</v>
      </c>
    </row>
    <row r="2092" spans="1:17">
      <c r="A2092">
        <v>2015</v>
      </c>
      <c r="B2092" t="s">
        <v>911</v>
      </c>
      <c r="C2092">
        <v>220183</v>
      </c>
      <c r="D2092">
        <f t="shared" si="64"/>
        <v>22</v>
      </c>
      <c r="E2092" t="str">
        <f>VLOOKUP(D2092,'Regionalism Code'!B:C,2,FALSE)</f>
        <v>吉林省</v>
      </c>
      <c r="F2092">
        <f t="shared" si="65"/>
        <v>2201</v>
      </c>
      <c r="G2092" t="str">
        <f>IF(F2092&gt;10000,"省直辖县市",VLOOKUP(F2092,'Regionalism Code'!H:I,2,FALSE))</f>
        <v>长春市</v>
      </c>
      <c r="H2092" s="4">
        <v>57.33</v>
      </c>
      <c r="I2092" s="4">
        <v>56.74</v>
      </c>
      <c r="J2092" s="4">
        <v>58.87</v>
      </c>
      <c r="K2092" s="4">
        <v>42.84</v>
      </c>
      <c r="L2092" s="4">
        <v>38.91</v>
      </c>
      <c r="M2092" s="4">
        <v>45.46</v>
      </c>
      <c r="N2092" s="4">
        <v>81.69</v>
      </c>
      <c r="O2092" s="4">
        <v>60.63</v>
      </c>
      <c r="P2092" s="4">
        <v>42.45</v>
      </c>
      <c r="Q2092" s="4">
        <v>56.44</v>
      </c>
    </row>
    <row r="2093" spans="1:17">
      <c r="A2093">
        <v>2015</v>
      </c>
      <c r="B2093" t="s">
        <v>916</v>
      </c>
      <c r="C2093">
        <v>220221</v>
      </c>
      <c r="D2093">
        <f t="shared" si="64"/>
        <v>22</v>
      </c>
      <c r="E2093" t="str">
        <f>VLOOKUP(D2093,'Regionalism Code'!B:C,2,FALSE)</f>
        <v>吉林省</v>
      </c>
      <c r="F2093">
        <f t="shared" si="65"/>
        <v>2202</v>
      </c>
      <c r="G2093" t="str">
        <f>IF(F2093&gt;10000,"省直辖县市",VLOOKUP(F2093,'Regionalism Code'!H:I,2,FALSE))</f>
        <v>吉林市</v>
      </c>
      <c r="H2093" s="4">
        <v>59.99</v>
      </c>
      <c r="I2093" s="4">
        <v>58.43</v>
      </c>
      <c r="J2093" s="4">
        <v>64.78</v>
      </c>
      <c r="K2093" s="4">
        <v>51.73</v>
      </c>
      <c r="L2093" s="4">
        <v>54.86</v>
      </c>
      <c r="M2093" s="4">
        <v>63.71</v>
      </c>
      <c r="N2093" s="4">
        <v>98.76</v>
      </c>
      <c r="O2093" s="4">
        <v>56.22</v>
      </c>
      <c r="P2093" s="4">
        <v>34.68</v>
      </c>
      <c r="Q2093" s="4">
        <v>56.45</v>
      </c>
    </row>
    <row r="2094" spans="1:17">
      <c r="A2094">
        <v>2015</v>
      </c>
      <c r="B2094" t="s">
        <v>917</v>
      </c>
      <c r="C2094">
        <v>220281</v>
      </c>
      <c r="D2094">
        <f t="shared" si="64"/>
        <v>22</v>
      </c>
      <c r="E2094" t="str">
        <f>VLOOKUP(D2094,'Regionalism Code'!B:C,2,FALSE)</f>
        <v>吉林省</v>
      </c>
      <c r="F2094">
        <f t="shared" si="65"/>
        <v>2202</v>
      </c>
      <c r="G2094" t="str">
        <f>IF(F2094&gt;10000,"省直辖县市",VLOOKUP(F2094,'Regionalism Code'!H:I,2,FALSE))</f>
        <v>吉林市</v>
      </c>
      <c r="H2094" s="4">
        <v>64.07</v>
      </c>
      <c r="I2094" s="4">
        <v>63.68</v>
      </c>
      <c r="J2094" s="4">
        <v>68.96</v>
      </c>
      <c r="K2094" s="4">
        <v>63.26</v>
      </c>
      <c r="L2094" s="4">
        <v>33.9</v>
      </c>
      <c r="M2094" s="4">
        <v>61.79</v>
      </c>
      <c r="N2094" s="4">
        <v>92.86</v>
      </c>
      <c r="O2094" s="4">
        <v>76.15</v>
      </c>
      <c r="P2094" s="4">
        <v>44.77</v>
      </c>
      <c r="Q2094" s="4">
        <v>56.49</v>
      </c>
    </row>
    <row r="2095" spans="1:17">
      <c r="A2095">
        <v>2015</v>
      </c>
      <c r="B2095" t="s">
        <v>918</v>
      </c>
      <c r="C2095">
        <v>220282</v>
      </c>
      <c r="D2095">
        <f t="shared" si="64"/>
        <v>22</v>
      </c>
      <c r="E2095" t="str">
        <f>VLOOKUP(D2095,'Regionalism Code'!B:C,2,FALSE)</f>
        <v>吉林省</v>
      </c>
      <c r="F2095">
        <f t="shared" si="65"/>
        <v>2202</v>
      </c>
      <c r="G2095" t="str">
        <f>IF(F2095&gt;10000,"省直辖县市",VLOOKUP(F2095,'Regionalism Code'!H:I,2,FALSE))</f>
        <v>吉林市</v>
      </c>
      <c r="H2095" s="4">
        <v>66.25</v>
      </c>
      <c r="I2095" s="4">
        <v>65.84</v>
      </c>
      <c r="J2095" s="4">
        <v>70.05</v>
      </c>
      <c r="K2095" s="4">
        <v>62.95</v>
      </c>
      <c r="L2095" s="4">
        <v>34.09</v>
      </c>
      <c r="M2095" s="4">
        <v>59.14</v>
      </c>
      <c r="N2095" s="4">
        <v>86.1</v>
      </c>
      <c r="O2095" s="4">
        <v>85.41</v>
      </c>
      <c r="P2095" s="4">
        <v>38.72</v>
      </c>
      <c r="Q2095" s="4">
        <v>60.71</v>
      </c>
    </row>
    <row r="2096" spans="1:17">
      <c r="A2096">
        <v>2015</v>
      </c>
      <c r="B2096" t="s">
        <v>919</v>
      </c>
      <c r="C2096">
        <v>220283</v>
      </c>
      <c r="D2096">
        <f t="shared" si="64"/>
        <v>22</v>
      </c>
      <c r="E2096" t="str">
        <f>VLOOKUP(D2096,'Regionalism Code'!B:C,2,FALSE)</f>
        <v>吉林省</v>
      </c>
      <c r="F2096">
        <f t="shared" si="65"/>
        <v>2202</v>
      </c>
      <c r="G2096" t="str">
        <f>IF(F2096&gt;10000,"省直辖县市",VLOOKUP(F2096,'Regionalism Code'!H:I,2,FALSE))</f>
        <v>吉林市</v>
      </c>
      <c r="H2096" s="4">
        <v>54.43</v>
      </c>
      <c r="I2096" s="4">
        <v>46.32</v>
      </c>
      <c r="J2096" s="4">
        <v>74.11</v>
      </c>
      <c r="K2096" s="4">
        <v>80.6</v>
      </c>
      <c r="L2096" s="4">
        <v>26.52</v>
      </c>
      <c r="M2096" s="4">
        <v>66.38</v>
      </c>
      <c r="N2096" s="4">
        <v>126.37</v>
      </c>
      <c r="O2096" s="4">
        <v>69.08</v>
      </c>
      <c r="P2096" s="4">
        <v>40.77</v>
      </c>
      <c r="Q2096" s="4">
        <v>45.47</v>
      </c>
    </row>
    <row r="2097" spans="1:17">
      <c r="A2097">
        <v>2015</v>
      </c>
      <c r="B2097" t="s">
        <v>920</v>
      </c>
      <c r="C2097">
        <v>220284</v>
      </c>
      <c r="D2097">
        <f t="shared" si="64"/>
        <v>22</v>
      </c>
      <c r="E2097" t="str">
        <f>VLOOKUP(D2097,'Regionalism Code'!B:C,2,FALSE)</f>
        <v>吉林省</v>
      </c>
      <c r="F2097">
        <f t="shared" si="65"/>
        <v>2202</v>
      </c>
      <c r="G2097" t="str">
        <f>IF(F2097&gt;10000,"省直辖县市",VLOOKUP(F2097,'Regionalism Code'!H:I,2,FALSE))</f>
        <v>吉林市</v>
      </c>
      <c r="H2097" s="4">
        <v>65.63</v>
      </c>
      <c r="I2097" s="4">
        <v>61.64</v>
      </c>
      <c r="J2097" s="4">
        <v>82.55</v>
      </c>
      <c r="K2097" s="4">
        <v>75.78</v>
      </c>
      <c r="L2097" s="4">
        <v>39.11</v>
      </c>
      <c r="M2097" s="4">
        <v>86.03</v>
      </c>
      <c r="N2097" s="4">
        <v>149.3</v>
      </c>
      <c r="O2097" s="4">
        <v>68.63</v>
      </c>
      <c r="P2097" s="4">
        <v>38.94</v>
      </c>
      <c r="Q2097" s="4">
        <v>48.07</v>
      </c>
    </row>
    <row r="2098" spans="1:17">
      <c r="A2098">
        <v>2015</v>
      </c>
      <c r="B2098" t="s">
        <v>921</v>
      </c>
      <c r="C2098">
        <v>220322</v>
      </c>
      <c r="D2098">
        <f t="shared" si="64"/>
        <v>22</v>
      </c>
      <c r="E2098" t="str">
        <f>VLOOKUP(D2098,'Regionalism Code'!B:C,2,FALSE)</f>
        <v>吉林省</v>
      </c>
      <c r="F2098">
        <f t="shared" si="65"/>
        <v>2203</v>
      </c>
      <c r="G2098" t="str">
        <f>IF(F2098&gt;10000,"省直辖县市",VLOOKUP(F2098,'Regionalism Code'!H:I,2,FALSE))</f>
        <v>四平市</v>
      </c>
      <c r="H2098" s="4">
        <v>45.34</v>
      </c>
      <c r="I2098" s="4">
        <v>36.06</v>
      </c>
      <c r="J2098" s="4">
        <v>56.42</v>
      </c>
      <c r="K2098" s="4">
        <v>32.38</v>
      </c>
      <c r="L2098" s="4">
        <v>20.63</v>
      </c>
      <c r="M2098" s="4">
        <v>34.12</v>
      </c>
      <c r="N2098" s="4">
        <v>70.93</v>
      </c>
      <c r="O2098" s="4">
        <v>73.86</v>
      </c>
      <c r="P2098" s="4">
        <v>35.16</v>
      </c>
      <c r="Q2098" s="4">
        <v>55.87</v>
      </c>
    </row>
    <row r="2099" spans="1:17">
      <c r="A2099">
        <v>2015</v>
      </c>
      <c r="B2099" t="s">
        <v>922</v>
      </c>
      <c r="C2099">
        <v>220323</v>
      </c>
      <c r="D2099">
        <f t="shared" si="64"/>
        <v>22</v>
      </c>
      <c r="E2099" t="str">
        <f>VLOOKUP(D2099,'Regionalism Code'!B:C,2,FALSE)</f>
        <v>吉林省</v>
      </c>
      <c r="F2099">
        <f t="shared" si="65"/>
        <v>2203</v>
      </c>
      <c r="G2099" t="str">
        <f>IF(F2099&gt;10000,"省直辖县市",VLOOKUP(F2099,'Regionalism Code'!H:I,2,FALSE))</f>
        <v>四平市</v>
      </c>
      <c r="H2099" s="4">
        <v>45.67</v>
      </c>
      <c r="I2099" s="4">
        <v>38.31</v>
      </c>
      <c r="J2099" s="4">
        <v>51.34</v>
      </c>
      <c r="K2099" s="4">
        <v>37.03</v>
      </c>
      <c r="L2099" s="4">
        <v>42.04</v>
      </c>
      <c r="M2099" s="4">
        <v>39.93</v>
      </c>
      <c r="N2099" s="4">
        <v>65.37</v>
      </c>
      <c r="O2099" s="4">
        <v>57.2</v>
      </c>
      <c r="P2099" s="4">
        <v>22.22</v>
      </c>
      <c r="Q2099" s="4">
        <v>59.69</v>
      </c>
    </row>
    <row r="2100" spans="1:17">
      <c r="A2100">
        <v>2015</v>
      </c>
      <c r="B2100" t="s">
        <v>923</v>
      </c>
      <c r="C2100">
        <v>220381</v>
      </c>
      <c r="D2100">
        <f t="shared" si="64"/>
        <v>22</v>
      </c>
      <c r="E2100" t="str">
        <f>VLOOKUP(D2100,'Regionalism Code'!B:C,2,FALSE)</f>
        <v>吉林省</v>
      </c>
      <c r="F2100">
        <f t="shared" si="65"/>
        <v>2203</v>
      </c>
      <c r="G2100" t="str">
        <f>IF(F2100&gt;10000,"省直辖县市",VLOOKUP(F2100,'Regionalism Code'!H:I,2,FALSE))</f>
        <v>四平市</v>
      </c>
      <c r="H2100" s="4">
        <v>56.69</v>
      </c>
      <c r="I2100" s="4">
        <v>53.38</v>
      </c>
      <c r="J2100" s="4">
        <v>63.1</v>
      </c>
      <c r="K2100" s="4">
        <v>53.23</v>
      </c>
      <c r="L2100" s="4">
        <v>33.97</v>
      </c>
      <c r="M2100" s="4">
        <v>54.7</v>
      </c>
      <c r="N2100" s="4">
        <v>84.29</v>
      </c>
      <c r="O2100" s="4">
        <v>72.24</v>
      </c>
      <c r="P2100" s="4">
        <v>31.4</v>
      </c>
      <c r="Q2100" s="4">
        <v>55.96</v>
      </c>
    </row>
    <row r="2101" spans="1:17">
      <c r="A2101">
        <v>2015</v>
      </c>
      <c r="B2101" t="s">
        <v>924</v>
      </c>
      <c r="C2101">
        <v>220382</v>
      </c>
      <c r="D2101">
        <f t="shared" si="64"/>
        <v>22</v>
      </c>
      <c r="E2101" t="str">
        <f>VLOOKUP(D2101,'Regionalism Code'!B:C,2,FALSE)</f>
        <v>吉林省</v>
      </c>
      <c r="F2101">
        <f t="shared" si="65"/>
        <v>2203</v>
      </c>
      <c r="G2101" t="str">
        <f>IF(F2101&gt;10000,"省直辖县市",VLOOKUP(F2101,'Regionalism Code'!H:I,2,FALSE))</f>
        <v>四平市</v>
      </c>
      <c r="H2101" s="4">
        <v>60.09</v>
      </c>
      <c r="I2101" s="4">
        <v>55.31</v>
      </c>
      <c r="J2101" s="4">
        <v>74.51</v>
      </c>
      <c r="K2101" s="4">
        <v>51.36</v>
      </c>
      <c r="L2101" s="4">
        <v>63.9</v>
      </c>
      <c r="M2101" s="4">
        <v>49.39</v>
      </c>
      <c r="N2101" s="4">
        <v>111.86</v>
      </c>
      <c r="O2101" s="4">
        <v>65.55</v>
      </c>
      <c r="P2101" s="4">
        <v>58.24</v>
      </c>
      <c r="Q2101" s="4">
        <v>49.66</v>
      </c>
    </row>
    <row r="2102" spans="1:17">
      <c r="A2102">
        <v>2015</v>
      </c>
      <c r="B2102" t="s">
        <v>927</v>
      </c>
      <c r="C2102">
        <v>220421</v>
      </c>
      <c r="D2102">
        <f t="shared" si="64"/>
        <v>22</v>
      </c>
      <c r="E2102" t="str">
        <f>VLOOKUP(D2102,'Regionalism Code'!B:C,2,FALSE)</f>
        <v>吉林省</v>
      </c>
      <c r="F2102">
        <f t="shared" si="65"/>
        <v>2204</v>
      </c>
      <c r="G2102" t="str">
        <f>IF(F2102&gt;10000,"省直辖县市",VLOOKUP(F2102,'Regionalism Code'!H:I,2,FALSE))</f>
        <v>辽源市</v>
      </c>
      <c r="H2102" s="4">
        <v>58.79</v>
      </c>
      <c r="I2102" s="4">
        <v>57.57</v>
      </c>
      <c r="J2102" s="4">
        <v>64.61</v>
      </c>
      <c r="K2102" s="4">
        <v>48.67</v>
      </c>
      <c r="L2102" s="4">
        <v>31.8</v>
      </c>
      <c r="M2102" s="4">
        <v>53.27</v>
      </c>
      <c r="N2102" s="4">
        <v>86.54</v>
      </c>
      <c r="O2102" s="4">
        <v>75.56</v>
      </c>
      <c r="P2102" s="4">
        <v>34.51</v>
      </c>
      <c r="Q2102" s="4">
        <v>52.26</v>
      </c>
    </row>
    <row r="2103" spans="1:17">
      <c r="A2103">
        <v>2015</v>
      </c>
      <c r="B2103" t="s">
        <v>928</v>
      </c>
      <c r="C2103">
        <v>220422</v>
      </c>
      <c r="D2103">
        <f t="shared" si="64"/>
        <v>22</v>
      </c>
      <c r="E2103" t="str">
        <f>VLOOKUP(D2103,'Regionalism Code'!B:C,2,FALSE)</f>
        <v>吉林省</v>
      </c>
      <c r="F2103">
        <f t="shared" si="65"/>
        <v>2204</v>
      </c>
      <c r="G2103" t="str">
        <f>IF(F2103&gt;10000,"省直辖县市",VLOOKUP(F2103,'Regionalism Code'!H:I,2,FALSE))</f>
        <v>辽源市</v>
      </c>
      <c r="H2103" s="4">
        <v>36.96</v>
      </c>
      <c r="I2103" s="4">
        <v>29.77</v>
      </c>
      <c r="J2103" s="4">
        <v>39.07</v>
      </c>
      <c r="K2103" s="4">
        <v>19.53</v>
      </c>
      <c r="L2103" s="4">
        <v>6.88</v>
      </c>
      <c r="M2103" s="4">
        <v>35.92</v>
      </c>
      <c r="N2103" s="4">
        <v>65.62</v>
      </c>
      <c r="O2103" s="4">
        <v>47.36</v>
      </c>
      <c r="P2103" s="4">
        <v>2.85</v>
      </c>
      <c r="Q2103" s="4">
        <v>56.89</v>
      </c>
    </row>
    <row r="2104" spans="1:17">
      <c r="A2104">
        <v>2015</v>
      </c>
      <c r="B2104" t="s">
        <v>931</v>
      </c>
      <c r="C2104">
        <v>220521</v>
      </c>
      <c r="D2104">
        <f t="shared" si="64"/>
        <v>22</v>
      </c>
      <c r="E2104" t="str">
        <f>VLOOKUP(D2104,'Regionalism Code'!B:C,2,FALSE)</f>
        <v>吉林省</v>
      </c>
      <c r="F2104">
        <f t="shared" si="65"/>
        <v>2205</v>
      </c>
      <c r="G2104" t="str">
        <f>IF(F2104&gt;10000,"省直辖县市",VLOOKUP(F2104,'Regionalism Code'!H:I,2,FALSE))</f>
        <v>通化市</v>
      </c>
      <c r="H2104" s="4">
        <v>62.85</v>
      </c>
      <c r="I2104" s="4">
        <v>61</v>
      </c>
      <c r="J2104" s="4">
        <v>69.27</v>
      </c>
      <c r="K2104" s="4">
        <v>59.51</v>
      </c>
      <c r="L2104" s="4">
        <v>42.05</v>
      </c>
      <c r="M2104" s="4">
        <v>63.09</v>
      </c>
      <c r="N2104" s="4">
        <v>80.22</v>
      </c>
      <c r="O2104" s="4">
        <v>84.97</v>
      </c>
      <c r="P2104" s="4">
        <v>33.59</v>
      </c>
      <c r="Q2104" s="4">
        <v>57.32</v>
      </c>
    </row>
    <row r="2105" spans="1:17">
      <c r="A2105">
        <v>2015</v>
      </c>
      <c r="B2105" t="s">
        <v>932</v>
      </c>
      <c r="C2105">
        <v>220523</v>
      </c>
      <c r="D2105">
        <f t="shared" si="64"/>
        <v>22</v>
      </c>
      <c r="E2105" t="str">
        <f>VLOOKUP(D2105,'Regionalism Code'!B:C,2,FALSE)</f>
        <v>吉林省</v>
      </c>
      <c r="F2105">
        <f t="shared" si="65"/>
        <v>2205</v>
      </c>
      <c r="G2105" t="str">
        <f>IF(F2105&gt;10000,"省直辖县市",VLOOKUP(F2105,'Regionalism Code'!H:I,2,FALSE))</f>
        <v>通化市</v>
      </c>
      <c r="H2105" s="4">
        <v>60.61</v>
      </c>
      <c r="I2105" s="4">
        <v>60.13</v>
      </c>
      <c r="J2105" s="4">
        <v>64.2</v>
      </c>
      <c r="K2105" s="4">
        <v>59.17</v>
      </c>
      <c r="L2105" s="4">
        <v>42.18</v>
      </c>
      <c r="M2105" s="4">
        <v>62.33</v>
      </c>
      <c r="N2105" s="4">
        <v>98.21</v>
      </c>
      <c r="O2105" s="4">
        <v>59.32</v>
      </c>
      <c r="P2105" s="4">
        <v>36.42</v>
      </c>
      <c r="Q2105" s="4">
        <v>55.69</v>
      </c>
    </row>
    <row r="2106" spans="1:17">
      <c r="A2106">
        <v>2015</v>
      </c>
      <c r="B2106" t="s">
        <v>933</v>
      </c>
      <c r="C2106">
        <v>220524</v>
      </c>
      <c r="D2106">
        <f t="shared" si="64"/>
        <v>22</v>
      </c>
      <c r="E2106" t="str">
        <f>VLOOKUP(D2106,'Regionalism Code'!B:C,2,FALSE)</f>
        <v>吉林省</v>
      </c>
      <c r="F2106">
        <f t="shared" si="65"/>
        <v>2205</v>
      </c>
      <c r="G2106" t="str">
        <f>IF(F2106&gt;10000,"省直辖县市",VLOOKUP(F2106,'Regionalism Code'!H:I,2,FALSE))</f>
        <v>通化市</v>
      </c>
      <c r="H2106" s="4">
        <v>61.75</v>
      </c>
      <c r="I2106" s="4">
        <v>60.67</v>
      </c>
      <c r="J2106" s="4">
        <v>62.79</v>
      </c>
      <c r="K2106" s="4">
        <v>61.03</v>
      </c>
      <c r="L2106" s="4">
        <v>33.48</v>
      </c>
      <c r="M2106" s="4">
        <v>56.08</v>
      </c>
      <c r="N2106" s="4">
        <v>71.43</v>
      </c>
      <c r="O2106" s="4">
        <v>74.32</v>
      </c>
      <c r="P2106" s="4">
        <v>48.94</v>
      </c>
      <c r="Q2106" s="4">
        <v>63.41</v>
      </c>
    </row>
    <row r="2107" spans="1:17">
      <c r="A2107">
        <v>2015</v>
      </c>
      <c r="B2107" t="s">
        <v>934</v>
      </c>
      <c r="C2107">
        <v>220581</v>
      </c>
      <c r="D2107">
        <f t="shared" si="64"/>
        <v>22</v>
      </c>
      <c r="E2107" t="str">
        <f>VLOOKUP(D2107,'Regionalism Code'!B:C,2,FALSE)</f>
        <v>吉林省</v>
      </c>
      <c r="F2107">
        <f t="shared" si="65"/>
        <v>2205</v>
      </c>
      <c r="G2107" t="str">
        <f>IF(F2107&gt;10000,"省直辖县市",VLOOKUP(F2107,'Regionalism Code'!H:I,2,FALSE))</f>
        <v>通化市</v>
      </c>
      <c r="H2107" s="4">
        <v>69.81</v>
      </c>
      <c r="I2107" s="4">
        <v>69.48</v>
      </c>
      <c r="J2107" s="4">
        <v>76.86</v>
      </c>
      <c r="K2107" s="4">
        <v>75.67</v>
      </c>
      <c r="L2107" s="4">
        <v>42.7</v>
      </c>
      <c r="M2107" s="4">
        <v>79.33</v>
      </c>
      <c r="N2107" s="4">
        <v>90.59</v>
      </c>
      <c r="O2107" s="4">
        <v>90.46</v>
      </c>
      <c r="P2107" s="4">
        <v>44.12</v>
      </c>
      <c r="Q2107" s="4">
        <v>58.11</v>
      </c>
    </row>
    <row r="2108" spans="1:17">
      <c r="A2108">
        <v>2015</v>
      </c>
      <c r="B2108" t="s">
        <v>935</v>
      </c>
      <c r="C2108">
        <v>220582</v>
      </c>
      <c r="D2108">
        <f t="shared" si="64"/>
        <v>22</v>
      </c>
      <c r="E2108" t="str">
        <f>VLOOKUP(D2108,'Regionalism Code'!B:C,2,FALSE)</f>
        <v>吉林省</v>
      </c>
      <c r="F2108">
        <f t="shared" si="65"/>
        <v>2205</v>
      </c>
      <c r="G2108" t="str">
        <f>IF(F2108&gt;10000,"省直辖县市",VLOOKUP(F2108,'Regionalism Code'!H:I,2,FALSE))</f>
        <v>通化市</v>
      </c>
      <c r="H2108" s="4">
        <v>67.45</v>
      </c>
      <c r="I2108" s="4">
        <v>65.38</v>
      </c>
      <c r="J2108" s="4">
        <v>79.51</v>
      </c>
      <c r="K2108" s="4">
        <v>70.46</v>
      </c>
      <c r="L2108" s="4">
        <v>60.23</v>
      </c>
      <c r="M2108" s="4">
        <v>68.63</v>
      </c>
      <c r="N2108" s="4">
        <v>103.14</v>
      </c>
      <c r="O2108" s="4">
        <v>83.52</v>
      </c>
      <c r="P2108" s="4">
        <v>46.78</v>
      </c>
      <c r="Q2108" s="4">
        <v>52.38</v>
      </c>
    </row>
    <row r="2109" spans="1:17">
      <c r="A2109">
        <v>2015</v>
      </c>
      <c r="B2109" t="s">
        <v>938</v>
      </c>
      <c r="C2109">
        <v>220621</v>
      </c>
      <c r="D2109">
        <f t="shared" si="64"/>
        <v>22</v>
      </c>
      <c r="E2109" t="str">
        <f>VLOOKUP(D2109,'Regionalism Code'!B:C,2,FALSE)</f>
        <v>吉林省</v>
      </c>
      <c r="F2109">
        <f t="shared" si="65"/>
        <v>2206</v>
      </c>
      <c r="G2109" t="str">
        <f>IF(F2109&gt;10000,"省直辖县市",VLOOKUP(F2109,'Regionalism Code'!H:I,2,FALSE))</f>
        <v>白山市</v>
      </c>
      <c r="H2109" s="4">
        <v>78.5</v>
      </c>
      <c r="I2109" s="4">
        <v>83.14</v>
      </c>
      <c r="J2109" s="4">
        <v>92.35</v>
      </c>
      <c r="K2109" s="4">
        <v>102.07</v>
      </c>
      <c r="L2109" s="4">
        <v>71.31</v>
      </c>
      <c r="M2109" s="4">
        <v>90.91</v>
      </c>
      <c r="N2109" s="4">
        <v>106.29</v>
      </c>
      <c r="O2109" s="4">
        <v>97.42</v>
      </c>
      <c r="P2109" s="4">
        <v>68.56</v>
      </c>
      <c r="Q2109" s="4">
        <v>38.04</v>
      </c>
    </row>
    <row r="2110" spans="1:17">
      <c r="A2110">
        <v>2015</v>
      </c>
      <c r="B2110" t="s">
        <v>939</v>
      </c>
      <c r="C2110">
        <v>220622</v>
      </c>
      <c r="D2110">
        <f t="shared" si="64"/>
        <v>22</v>
      </c>
      <c r="E2110" t="str">
        <f>VLOOKUP(D2110,'Regionalism Code'!B:C,2,FALSE)</f>
        <v>吉林省</v>
      </c>
      <c r="F2110">
        <f t="shared" si="65"/>
        <v>2206</v>
      </c>
      <c r="G2110" t="str">
        <f>IF(F2110&gt;10000,"省直辖县市",VLOOKUP(F2110,'Regionalism Code'!H:I,2,FALSE))</f>
        <v>白山市</v>
      </c>
      <c r="H2110" s="4">
        <v>73.86</v>
      </c>
      <c r="I2110" s="4">
        <v>72.49</v>
      </c>
      <c r="J2110" s="4">
        <v>91.22</v>
      </c>
      <c r="K2110" s="4">
        <v>68.07</v>
      </c>
      <c r="L2110" s="4">
        <v>102.71</v>
      </c>
      <c r="M2110" s="4">
        <v>79.62</v>
      </c>
      <c r="N2110" s="4">
        <v>101.57</v>
      </c>
      <c r="O2110" s="4">
        <v>91.07</v>
      </c>
      <c r="P2110" s="4">
        <v>65.08</v>
      </c>
      <c r="Q2110" s="4">
        <v>46.82</v>
      </c>
    </row>
    <row r="2111" spans="1:17">
      <c r="A2111">
        <v>2015</v>
      </c>
      <c r="B2111" t="s">
        <v>940</v>
      </c>
      <c r="C2111">
        <v>220623</v>
      </c>
      <c r="D2111">
        <f t="shared" si="64"/>
        <v>22</v>
      </c>
      <c r="E2111" t="str">
        <f>VLOOKUP(D2111,'Regionalism Code'!B:C,2,FALSE)</f>
        <v>吉林省</v>
      </c>
      <c r="F2111">
        <f t="shared" si="65"/>
        <v>2206</v>
      </c>
      <c r="G2111" t="str">
        <f>IF(F2111&gt;10000,"省直辖县市",VLOOKUP(F2111,'Regionalism Code'!H:I,2,FALSE))</f>
        <v>白山市</v>
      </c>
      <c r="H2111" s="4">
        <v>77.9</v>
      </c>
      <c r="I2111" s="4">
        <v>81.46</v>
      </c>
      <c r="J2111" s="4">
        <v>85.44</v>
      </c>
      <c r="K2111" s="4">
        <v>69.27</v>
      </c>
      <c r="L2111" s="4">
        <v>60.51</v>
      </c>
      <c r="M2111" s="4">
        <v>79.5</v>
      </c>
      <c r="N2111" s="4">
        <v>117.4</v>
      </c>
      <c r="O2111" s="4">
        <v>90.88</v>
      </c>
      <c r="P2111" s="4">
        <v>35.45</v>
      </c>
      <c r="Q2111" s="4">
        <v>52.45</v>
      </c>
    </row>
    <row r="2112" spans="1:17">
      <c r="A2112">
        <v>2015</v>
      </c>
      <c r="B2112" t="s">
        <v>941</v>
      </c>
      <c r="C2112">
        <v>220681</v>
      </c>
      <c r="D2112">
        <f t="shared" si="64"/>
        <v>22</v>
      </c>
      <c r="E2112" t="str">
        <f>VLOOKUP(D2112,'Regionalism Code'!B:C,2,FALSE)</f>
        <v>吉林省</v>
      </c>
      <c r="F2112">
        <f t="shared" si="65"/>
        <v>2206</v>
      </c>
      <c r="G2112" t="str">
        <f>IF(F2112&gt;10000,"省直辖县市",VLOOKUP(F2112,'Regionalism Code'!H:I,2,FALSE))</f>
        <v>白山市</v>
      </c>
      <c r="H2112" s="4">
        <v>67.83</v>
      </c>
      <c r="I2112" s="4">
        <v>67.92</v>
      </c>
      <c r="J2112" s="4">
        <v>79.86</v>
      </c>
      <c r="K2112" s="4">
        <v>65.83</v>
      </c>
      <c r="L2112" s="4">
        <v>60.36</v>
      </c>
      <c r="M2112" s="4">
        <v>85.64</v>
      </c>
      <c r="N2112" s="4">
        <v>113.37</v>
      </c>
      <c r="O2112" s="4">
        <v>72.58</v>
      </c>
      <c r="P2112" s="4">
        <v>57.39</v>
      </c>
      <c r="Q2112" s="4">
        <v>45.68</v>
      </c>
    </row>
    <row r="2113" spans="1:17">
      <c r="A2113">
        <v>2015</v>
      </c>
      <c r="B2113" t="s">
        <v>943</v>
      </c>
      <c r="C2113">
        <v>220721</v>
      </c>
      <c r="D2113">
        <f t="shared" si="64"/>
        <v>22</v>
      </c>
      <c r="E2113" t="str">
        <f>VLOOKUP(D2113,'Regionalism Code'!B:C,2,FALSE)</f>
        <v>吉林省</v>
      </c>
      <c r="F2113">
        <f t="shared" si="65"/>
        <v>2207</v>
      </c>
      <c r="G2113" t="str">
        <f>IF(F2113&gt;10000,"省直辖县市",VLOOKUP(F2113,'Regionalism Code'!H:I,2,FALSE))</f>
        <v>松原市</v>
      </c>
      <c r="H2113" s="4">
        <v>58.28</v>
      </c>
      <c r="I2113" s="4">
        <v>60.86</v>
      </c>
      <c r="J2113" s="4">
        <v>55.79</v>
      </c>
      <c r="K2113" s="4">
        <v>41.29</v>
      </c>
      <c r="L2113" s="4">
        <v>21.02</v>
      </c>
      <c r="M2113" s="4">
        <v>34.75</v>
      </c>
      <c r="N2113" s="4">
        <v>69.51</v>
      </c>
      <c r="O2113" s="4">
        <v>72.28</v>
      </c>
      <c r="P2113" s="4">
        <v>33.64</v>
      </c>
      <c r="Q2113" s="4">
        <v>54.28</v>
      </c>
    </row>
    <row r="2114" spans="1:17">
      <c r="A2114">
        <v>2015</v>
      </c>
      <c r="B2114" t="s">
        <v>944</v>
      </c>
      <c r="C2114">
        <v>220722</v>
      </c>
      <c r="D2114">
        <f t="shared" ref="D2114:D2177" si="66">INT(C2114/10000)</f>
        <v>22</v>
      </c>
      <c r="E2114" t="str">
        <f>VLOOKUP(D2114,'Regionalism Code'!B:C,2,FALSE)</f>
        <v>吉林省</v>
      </c>
      <c r="F2114">
        <f t="shared" ref="F2114:F2177" si="67">IF(OR(D2114=11,D2114=12,D2114=31,D2114=50),D2114*100,IF(MID(C2114,3,1)="9",C2114,INT(C2114/100)))</f>
        <v>2207</v>
      </c>
      <c r="G2114" t="str">
        <f>IF(F2114&gt;10000,"省直辖县市",VLOOKUP(F2114,'Regionalism Code'!H:I,2,FALSE))</f>
        <v>松原市</v>
      </c>
      <c r="H2114" s="4">
        <v>41.66</v>
      </c>
      <c r="I2114" s="4">
        <v>36.47</v>
      </c>
      <c r="J2114" s="4">
        <v>41.53</v>
      </c>
      <c r="K2114" s="4">
        <v>26.77</v>
      </c>
      <c r="L2114" s="4">
        <v>16.89</v>
      </c>
      <c r="M2114" s="4">
        <v>18.52</v>
      </c>
      <c r="N2114" s="4">
        <v>31.8</v>
      </c>
      <c r="O2114" s="4">
        <v>72.94</v>
      </c>
      <c r="P2114" s="4">
        <v>6.31</v>
      </c>
      <c r="Q2114" s="4">
        <v>59.06</v>
      </c>
    </row>
    <row r="2115" spans="1:17">
      <c r="A2115">
        <v>2015</v>
      </c>
      <c r="B2115" t="s">
        <v>945</v>
      </c>
      <c r="C2115">
        <v>220723</v>
      </c>
      <c r="D2115">
        <f t="shared" si="66"/>
        <v>22</v>
      </c>
      <c r="E2115" t="str">
        <f>VLOOKUP(D2115,'Regionalism Code'!B:C,2,FALSE)</f>
        <v>吉林省</v>
      </c>
      <c r="F2115">
        <f t="shared" si="67"/>
        <v>2207</v>
      </c>
      <c r="G2115" t="str">
        <f>IF(F2115&gt;10000,"省直辖县市",VLOOKUP(F2115,'Regionalism Code'!H:I,2,FALSE))</f>
        <v>松原市</v>
      </c>
      <c r="H2115" s="4">
        <v>51.45</v>
      </c>
      <c r="I2115" s="4">
        <v>46.79</v>
      </c>
      <c r="J2115" s="4">
        <v>56.59</v>
      </c>
      <c r="K2115" s="4">
        <v>26.52</v>
      </c>
      <c r="L2115" s="4">
        <v>28.42</v>
      </c>
      <c r="M2115" s="4">
        <v>21.66</v>
      </c>
      <c r="N2115" s="4">
        <v>72.38</v>
      </c>
      <c r="O2115" s="4">
        <v>78.62</v>
      </c>
      <c r="P2115" s="4">
        <v>13.31</v>
      </c>
      <c r="Q2115" s="4">
        <v>57.49</v>
      </c>
    </row>
    <row r="2116" spans="1:17">
      <c r="A2116">
        <v>2015</v>
      </c>
      <c r="B2116" t="s">
        <v>946</v>
      </c>
      <c r="C2116">
        <v>220781</v>
      </c>
      <c r="D2116">
        <f t="shared" si="66"/>
        <v>22</v>
      </c>
      <c r="E2116" t="str">
        <f>VLOOKUP(D2116,'Regionalism Code'!B:C,2,FALSE)</f>
        <v>吉林省</v>
      </c>
      <c r="F2116">
        <f t="shared" si="67"/>
        <v>2207</v>
      </c>
      <c r="G2116" t="str">
        <f>IF(F2116&gt;10000,"省直辖县市",VLOOKUP(F2116,'Regionalism Code'!H:I,2,FALSE))</f>
        <v>松原市</v>
      </c>
      <c r="H2116" s="4">
        <v>28.2</v>
      </c>
      <c r="I2116" s="4">
        <v>-2.73</v>
      </c>
      <c r="J2116" s="4">
        <v>66.56</v>
      </c>
      <c r="K2116" s="4">
        <v>77.58</v>
      </c>
      <c r="L2116" s="4">
        <v>53.97</v>
      </c>
      <c r="M2116" s="4">
        <v>56.21</v>
      </c>
      <c r="N2116" s="4">
        <v>65.81</v>
      </c>
      <c r="O2116" s="4">
        <v>75.77</v>
      </c>
      <c r="P2116" s="4">
        <v>55.28</v>
      </c>
      <c r="Q2116" s="4">
        <v>60.63</v>
      </c>
    </row>
    <row r="2117" spans="1:17">
      <c r="A2117">
        <v>2015</v>
      </c>
      <c r="B2117" t="s">
        <v>948</v>
      </c>
      <c r="C2117">
        <v>220821</v>
      </c>
      <c r="D2117">
        <f t="shared" si="66"/>
        <v>22</v>
      </c>
      <c r="E2117" t="str">
        <f>VLOOKUP(D2117,'Regionalism Code'!B:C,2,FALSE)</f>
        <v>吉林省</v>
      </c>
      <c r="F2117">
        <f t="shared" si="67"/>
        <v>2208</v>
      </c>
      <c r="G2117" t="str">
        <f>IF(F2117&gt;10000,"省直辖县市",VLOOKUP(F2117,'Regionalism Code'!H:I,2,FALSE))</f>
        <v>白城市</v>
      </c>
      <c r="H2117" s="4">
        <v>55.25</v>
      </c>
      <c r="I2117" s="4">
        <v>54.46</v>
      </c>
      <c r="J2117" s="4">
        <v>60.15</v>
      </c>
      <c r="K2117" s="4">
        <v>45.83</v>
      </c>
      <c r="L2117" s="4">
        <v>42.21</v>
      </c>
      <c r="M2117" s="4">
        <v>36.14</v>
      </c>
      <c r="N2117" s="4">
        <v>87.69</v>
      </c>
      <c r="O2117" s="4">
        <v>58.73</v>
      </c>
      <c r="P2117" s="4">
        <v>46.87</v>
      </c>
      <c r="Q2117" s="4">
        <v>48.94</v>
      </c>
    </row>
    <row r="2118" spans="1:17">
      <c r="A2118">
        <v>2015</v>
      </c>
      <c r="B2118" t="s">
        <v>949</v>
      </c>
      <c r="C2118">
        <v>220822</v>
      </c>
      <c r="D2118">
        <f t="shared" si="66"/>
        <v>22</v>
      </c>
      <c r="E2118" t="str">
        <f>VLOOKUP(D2118,'Regionalism Code'!B:C,2,FALSE)</f>
        <v>吉林省</v>
      </c>
      <c r="F2118">
        <f t="shared" si="67"/>
        <v>2208</v>
      </c>
      <c r="G2118" t="str">
        <f>IF(F2118&gt;10000,"省直辖县市",VLOOKUP(F2118,'Regionalism Code'!H:I,2,FALSE))</f>
        <v>白城市</v>
      </c>
      <c r="H2118" s="4">
        <v>51.16</v>
      </c>
      <c r="I2118" s="4">
        <v>47.25</v>
      </c>
      <c r="J2118" s="4">
        <v>59.82</v>
      </c>
      <c r="K2118" s="4">
        <v>46.26</v>
      </c>
      <c r="L2118" s="4">
        <v>40.98</v>
      </c>
      <c r="M2118" s="4">
        <v>33.58</v>
      </c>
      <c r="N2118" s="4">
        <v>56.49</v>
      </c>
      <c r="O2118" s="4">
        <v>82.94</v>
      </c>
      <c r="P2118" s="4">
        <v>32.54</v>
      </c>
      <c r="Q2118" s="4">
        <v>48.38</v>
      </c>
    </row>
    <row r="2119" spans="1:17">
      <c r="A2119">
        <v>2015</v>
      </c>
      <c r="B2119" t="s">
        <v>950</v>
      </c>
      <c r="C2119">
        <v>220881</v>
      </c>
      <c r="D2119">
        <f t="shared" si="66"/>
        <v>22</v>
      </c>
      <c r="E2119" t="str">
        <f>VLOOKUP(D2119,'Regionalism Code'!B:C,2,FALSE)</f>
        <v>吉林省</v>
      </c>
      <c r="F2119">
        <f t="shared" si="67"/>
        <v>2208</v>
      </c>
      <c r="G2119" t="str">
        <f>IF(F2119&gt;10000,"省直辖县市",VLOOKUP(F2119,'Regionalism Code'!H:I,2,FALSE))</f>
        <v>白城市</v>
      </c>
      <c r="H2119" s="4">
        <v>45.16</v>
      </c>
      <c r="I2119" s="4">
        <v>49.84</v>
      </c>
      <c r="J2119" s="4">
        <v>41.65</v>
      </c>
      <c r="K2119" s="4">
        <v>47.36</v>
      </c>
      <c r="L2119" s="4">
        <v>31.31</v>
      </c>
      <c r="M2119" s="4">
        <v>31.56</v>
      </c>
      <c r="N2119" s="4">
        <v>37.77</v>
      </c>
      <c r="O2119" s="4">
        <v>55.87</v>
      </c>
      <c r="P2119" s="4">
        <v>17.66</v>
      </c>
      <c r="Q2119" s="4">
        <v>36.08</v>
      </c>
    </row>
    <row r="2120" spans="1:17">
      <c r="A2120">
        <v>2015</v>
      </c>
      <c r="B2120" t="s">
        <v>951</v>
      </c>
      <c r="C2120">
        <v>220882</v>
      </c>
      <c r="D2120">
        <f t="shared" si="66"/>
        <v>22</v>
      </c>
      <c r="E2120" t="str">
        <f>VLOOKUP(D2120,'Regionalism Code'!B:C,2,FALSE)</f>
        <v>吉林省</v>
      </c>
      <c r="F2120">
        <f t="shared" si="67"/>
        <v>2208</v>
      </c>
      <c r="G2120" t="str">
        <f>IF(F2120&gt;10000,"省直辖县市",VLOOKUP(F2120,'Regionalism Code'!H:I,2,FALSE))</f>
        <v>白城市</v>
      </c>
      <c r="H2120" s="4">
        <v>52.61</v>
      </c>
      <c r="I2120" s="4">
        <v>50.88</v>
      </c>
      <c r="J2120" s="4">
        <v>53.45</v>
      </c>
      <c r="K2120" s="4">
        <v>41.78</v>
      </c>
      <c r="L2120" s="4">
        <v>31.13</v>
      </c>
      <c r="M2120" s="4">
        <v>36.48</v>
      </c>
      <c r="N2120" s="4">
        <v>78.17</v>
      </c>
      <c r="O2120" s="4">
        <v>58.18</v>
      </c>
      <c r="P2120" s="4">
        <v>25.09</v>
      </c>
      <c r="Q2120" s="4">
        <v>56.8</v>
      </c>
    </row>
    <row r="2121" spans="1:17">
      <c r="A2121">
        <v>2015</v>
      </c>
      <c r="B2121" t="s">
        <v>952</v>
      </c>
      <c r="C2121">
        <v>222401</v>
      </c>
      <c r="D2121">
        <f t="shared" si="66"/>
        <v>22</v>
      </c>
      <c r="E2121" t="str">
        <f>VLOOKUP(D2121,'Regionalism Code'!B:C,2,FALSE)</f>
        <v>吉林省</v>
      </c>
      <c r="F2121">
        <f t="shared" si="67"/>
        <v>2224</v>
      </c>
      <c r="G2121" t="str">
        <f>IF(F2121&gt;10000,"省直辖县市",VLOOKUP(F2121,'Regionalism Code'!H:I,2,FALSE))</f>
        <v>延边朝鲜族自治州</v>
      </c>
      <c r="H2121" s="4">
        <v>103.68</v>
      </c>
      <c r="I2121" s="4">
        <v>124.02</v>
      </c>
      <c r="J2121" s="4">
        <v>94.21</v>
      </c>
      <c r="K2121" s="4">
        <v>121.33</v>
      </c>
      <c r="L2121" s="4">
        <v>63.53</v>
      </c>
      <c r="M2121" s="4">
        <v>105.31</v>
      </c>
      <c r="N2121" s="4">
        <v>103.18</v>
      </c>
      <c r="O2121" s="4">
        <v>102.83</v>
      </c>
      <c r="P2121" s="4">
        <v>69.16</v>
      </c>
      <c r="Q2121" s="4">
        <v>53.71</v>
      </c>
    </row>
    <row r="2122" spans="1:17">
      <c r="A2122">
        <v>2015</v>
      </c>
      <c r="B2122" t="s">
        <v>953</v>
      </c>
      <c r="C2122">
        <v>222402</v>
      </c>
      <c r="D2122">
        <f t="shared" si="66"/>
        <v>22</v>
      </c>
      <c r="E2122" t="str">
        <f>VLOOKUP(D2122,'Regionalism Code'!B:C,2,FALSE)</f>
        <v>吉林省</v>
      </c>
      <c r="F2122">
        <f t="shared" si="67"/>
        <v>2224</v>
      </c>
      <c r="G2122" t="str">
        <f>IF(F2122&gt;10000,"省直辖县市",VLOOKUP(F2122,'Regionalism Code'!H:I,2,FALSE))</f>
        <v>延边朝鲜族自治州</v>
      </c>
      <c r="H2122" s="4">
        <v>69.19</v>
      </c>
      <c r="I2122" s="4">
        <v>64.66</v>
      </c>
      <c r="J2122" s="4">
        <v>84.6</v>
      </c>
      <c r="K2122" s="4">
        <v>80.02</v>
      </c>
      <c r="L2122" s="4">
        <v>62.02</v>
      </c>
      <c r="M2122" s="4">
        <v>91.69</v>
      </c>
      <c r="N2122" s="4">
        <v>127.56</v>
      </c>
      <c r="O2122" s="4">
        <v>75.36</v>
      </c>
      <c r="P2122" s="4">
        <v>46.1</v>
      </c>
      <c r="Q2122" s="4">
        <v>56.12</v>
      </c>
    </row>
    <row r="2123" spans="1:17">
      <c r="A2123">
        <v>2015</v>
      </c>
      <c r="B2123" t="s">
        <v>954</v>
      </c>
      <c r="C2123">
        <v>222403</v>
      </c>
      <c r="D2123">
        <f t="shared" si="66"/>
        <v>22</v>
      </c>
      <c r="E2123" t="str">
        <f>VLOOKUP(D2123,'Regionalism Code'!B:C,2,FALSE)</f>
        <v>吉林省</v>
      </c>
      <c r="F2123">
        <f t="shared" si="67"/>
        <v>2224</v>
      </c>
      <c r="G2123" t="str">
        <f>IF(F2123&gt;10000,"省直辖县市",VLOOKUP(F2123,'Regionalism Code'!H:I,2,FALSE))</f>
        <v>延边朝鲜族自治州</v>
      </c>
      <c r="H2123" s="4">
        <v>72.16</v>
      </c>
      <c r="I2123" s="4">
        <v>75.66</v>
      </c>
      <c r="J2123" s="4">
        <v>75.91</v>
      </c>
      <c r="K2123" s="4">
        <v>76.23</v>
      </c>
      <c r="L2123" s="4">
        <v>56.07</v>
      </c>
      <c r="M2123" s="4">
        <v>74.21</v>
      </c>
      <c r="N2123" s="4">
        <v>103.37</v>
      </c>
      <c r="O2123" s="4">
        <v>69.5</v>
      </c>
      <c r="P2123" s="4">
        <v>64.38</v>
      </c>
      <c r="Q2123" s="4">
        <v>53.79</v>
      </c>
    </row>
    <row r="2124" spans="1:17">
      <c r="A2124">
        <v>2015</v>
      </c>
      <c r="B2124" t="s">
        <v>955</v>
      </c>
      <c r="C2124">
        <v>222404</v>
      </c>
      <c r="D2124">
        <f t="shared" si="66"/>
        <v>22</v>
      </c>
      <c r="E2124" t="str">
        <f>VLOOKUP(D2124,'Regionalism Code'!B:C,2,FALSE)</f>
        <v>吉林省</v>
      </c>
      <c r="F2124">
        <f t="shared" si="67"/>
        <v>2224</v>
      </c>
      <c r="G2124" t="str">
        <f>IF(F2124&gt;10000,"省直辖县市",VLOOKUP(F2124,'Regionalism Code'!H:I,2,FALSE))</f>
        <v>延边朝鲜族自治州</v>
      </c>
      <c r="H2124" s="4">
        <v>85.27</v>
      </c>
      <c r="I2124" s="4">
        <v>97.48</v>
      </c>
      <c r="J2124" s="4">
        <v>78.79</v>
      </c>
      <c r="K2124" s="4">
        <v>84.6</v>
      </c>
      <c r="L2124" s="4">
        <v>55.1</v>
      </c>
      <c r="M2124" s="4">
        <v>82</v>
      </c>
      <c r="N2124" s="4">
        <v>91.69</v>
      </c>
      <c r="O2124" s="4">
        <v>87.65</v>
      </c>
      <c r="P2124" s="4">
        <v>46.06</v>
      </c>
      <c r="Q2124" s="4">
        <v>56.73</v>
      </c>
    </row>
    <row r="2125" spans="1:17">
      <c r="A2125">
        <v>2015</v>
      </c>
      <c r="B2125" t="s">
        <v>956</v>
      </c>
      <c r="C2125">
        <v>222405</v>
      </c>
      <c r="D2125">
        <f t="shared" si="66"/>
        <v>22</v>
      </c>
      <c r="E2125" t="str">
        <f>VLOOKUP(D2125,'Regionalism Code'!B:C,2,FALSE)</f>
        <v>吉林省</v>
      </c>
      <c r="F2125">
        <f t="shared" si="67"/>
        <v>2224</v>
      </c>
      <c r="G2125" t="str">
        <f>IF(F2125&gt;10000,"省直辖县市",VLOOKUP(F2125,'Regionalism Code'!H:I,2,FALSE))</f>
        <v>延边朝鲜族自治州</v>
      </c>
      <c r="H2125" s="4">
        <v>61.28</v>
      </c>
      <c r="I2125" s="4">
        <v>52.27</v>
      </c>
      <c r="J2125" s="4">
        <v>81.25</v>
      </c>
      <c r="K2125" s="4">
        <v>71.06</v>
      </c>
      <c r="L2125" s="4">
        <v>44.19</v>
      </c>
      <c r="M2125" s="4">
        <v>80.74</v>
      </c>
      <c r="N2125" s="4">
        <v>127.12</v>
      </c>
      <c r="O2125" s="4">
        <v>78</v>
      </c>
      <c r="P2125" s="4">
        <v>42.91</v>
      </c>
      <c r="Q2125" s="4">
        <v>54.77</v>
      </c>
    </row>
    <row r="2126" spans="1:17">
      <c r="A2126">
        <v>2015</v>
      </c>
      <c r="B2126" t="s">
        <v>957</v>
      </c>
      <c r="C2126">
        <v>222406</v>
      </c>
      <c r="D2126">
        <f t="shared" si="66"/>
        <v>22</v>
      </c>
      <c r="E2126" t="str">
        <f>VLOOKUP(D2126,'Regionalism Code'!B:C,2,FALSE)</f>
        <v>吉林省</v>
      </c>
      <c r="F2126">
        <f t="shared" si="67"/>
        <v>2224</v>
      </c>
      <c r="G2126" t="str">
        <f>IF(F2126&gt;10000,"省直辖县市",VLOOKUP(F2126,'Regionalism Code'!H:I,2,FALSE))</f>
        <v>延边朝鲜族自治州</v>
      </c>
      <c r="H2126" s="4">
        <v>59.02</v>
      </c>
      <c r="I2126" s="4">
        <v>50.04</v>
      </c>
      <c r="J2126" s="4">
        <v>77.13</v>
      </c>
      <c r="K2126" s="4">
        <v>72.3</v>
      </c>
      <c r="L2126" s="4">
        <v>50.94</v>
      </c>
      <c r="M2126" s="4">
        <v>75.31</v>
      </c>
      <c r="N2126" s="4">
        <v>100.05</v>
      </c>
      <c r="O2126" s="4">
        <v>84.72</v>
      </c>
      <c r="P2126" s="4">
        <v>36.01</v>
      </c>
      <c r="Q2126" s="4">
        <v>55.8</v>
      </c>
    </row>
    <row r="2127" spans="1:17">
      <c r="A2127">
        <v>2015</v>
      </c>
      <c r="B2127" t="s">
        <v>958</v>
      </c>
      <c r="C2127">
        <v>222424</v>
      </c>
      <c r="D2127">
        <f t="shared" si="66"/>
        <v>22</v>
      </c>
      <c r="E2127" t="str">
        <f>VLOOKUP(D2127,'Regionalism Code'!B:C,2,FALSE)</f>
        <v>吉林省</v>
      </c>
      <c r="F2127">
        <f t="shared" si="67"/>
        <v>2224</v>
      </c>
      <c r="G2127" t="str">
        <f>IF(F2127&gt;10000,"省直辖县市",VLOOKUP(F2127,'Regionalism Code'!H:I,2,FALSE))</f>
        <v>延边朝鲜族自治州</v>
      </c>
      <c r="H2127" s="4">
        <v>62.85</v>
      </c>
      <c r="I2127" s="4">
        <v>58.8</v>
      </c>
      <c r="J2127" s="4">
        <v>74.66</v>
      </c>
      <c r="K2127" s="4">
        <v>70.34</v>
      </c>
      <c r="L2127" s="4">
        <v>47.31</v>
      </c>
      <c r="M2127" s="4">
        <v>74.88</v>
      </c>
      <c r="N2127" s="4">
        <v>102.18</v>
      </c>
      <c r="O2127" s="4">
        <v>78.77</v>
      </c>
      <c r="P2127" s="4">
        <v>35.63</v>
      </c>
      <c r="Q2127" s="4">
        <v>54.73</v>
      </c>
    </row>
    <row r="2128" spans="1:17">
      <c r="A2128">
        <v>2015</v>
      </c>
      <c r="B2128" t="s">
        <v>959</v>
      </c>
      <c r="C2128">
        <v>222426</v>
      </c>
      <c r="D2128">
        <f t="shared" si="66"/>
        <v>22</v>
      </c>
      <c r="E2128" t="str">
        <f>VLOOKUP(D2128,'Regionalism Code'!B:C,2,FALSE)</f>
        <v>吉林省</v>
      </c>
      <c r="F2128">
        <f t="shared" si="67"/>
        <v>2224</v>
      </c>
      <c r="G2128" t="str">
        <f>IF(F2128&gt;10000,"省直辖县市",VLOOKUP(F2128,'Regionalism Code'!H:I,2,FALSE))</f>
        <v>延边朝鲜族自治州</v>
      </c>
      <c r="H2128" s="4">
        <v>70.88</v>
      </c>
      <c r="I2128" s="4">
        <v>74.56</v>
      </c>
      <c r="J2128" s="4">
        <v>75.09</v>
      </c>
      <c r="K2128" s="4">
        <v>81.24</v>
      </c>
      <c r="L2128" s="4">
        <v>54.76</v>
      </c>
      <c r="M2128" s="4">
        <v>74.62</v>
      </c>
      <c r="N2128" s="4">
        <v>88.46</v>
      </c>
      <c r="O2128" s="4">
        <v>75.51</v>
      </c>
      <c r="P2128" s="4">
        <v>70.12</v>
      </c>
      <c r="Q2128" s="4">
        <v>51.11</v>
      </c>
    </row>
    <row r="2129" spans="1:17">
      <c r="A2129">
        <v>2015</v>
      </c>
      <c r="B2129" t="s">
        <v>968</v>
      </c>
      <c r="C2129">
        <v>230113</v>
      </c>
      <c r="D2129">
        <f t="shared" si="66"/>
        <v>23</v>
      </c>
      <c r="E2129" t="str">
        <f>VLOOKUP(D2129,'Regionalism Code'!B:C,2,FALSE)</f>
        <v>黑龙江省</v>
      </c>
      <c r="F2129">
        <f t="shared" si="67"/>
        <v>2301</v>
      </c>
      <c r="G2129" t="str">
        <f>IF(F2129&gt;10000,"省直辖县市",VLOOKUP(F2129,'Regionalism Code'!H:I,2,FALSE))</f>
        <v>哈尔滨市</v>
      </c>
      <c r="H2129" s="4">
        <v>56.94</v>
      </c>
      <c r="I2129" s="4">
        <v>48.46</v>
      </c>
      <c r="J2129" s="4">
        <v>72.28</v>
      </c>
      <c r="K2129" s="4">
        <v>49.53</v>
      </c>
      <c r="L2129" s="4">
        <v>51.56</v>
      </c>
      <c r="M2129" s="4">
        <v>49.75</v>
      </c>
      <c r="N2129" s="4">
        <v>111.11</v>
      </c>
      <c r="O2129" s="4">
        <v>68.56</v>
      </c>
      <c r="P2129" s="4">
        <v>46.72</v>
      </c>
      <c r="Q2129" s="4">
        <v>57.05</v>
      </c>
    </row>
    <row r="2130" spans="1:17">
      <c r="A2130">
        <v>2015</v>
      </c>
      <c r="B2130" t="s">
        <v>969</v>
      </c>
      <c r="C2130">
        <v>230123</v>
      </c>
      <c r="D2130">
        <f t="shared" si="66"/>
        <v>23</v>
      </c>
      <c r="E2130" t="str">
        <f>VLOOKUP(D2130,'Regionalism Code'!B:C,2,FALSE)</f>
        <v>黑龙江省</v>
      </c>
      <c r="F2130">
        <f t="shared" si="67"/>
        <v>2301</v>
      </c>
      <c r="G2130" t="str">
        <f>IF(F2130&gt;10000,"省直辖县市",VLOOKUP(F2130,'Regionalism Code'!H:I,2,FALSE))</f>
        <v>哈尔滨市</v>
      </c>
      <c r="H2130" s="4">
        <v>55.48</v>
      </c>
      <c r="I2130" s="4">
        <v>50.64</v>
      </c>
      <c r="J2130" s="4">
        <v>63.88</v>
      </c>
      <c r="K2130" s="4">
        <v>52.06</v>
      </c>
      <c r="L2130" s="4">
        <v>34.89</v>
      </c>
      <c r="M2130" s="4">
        <v>53.52</v>
      </c>
      <c r="N2130" s="4">
        <v>94.51</v>
      </c>
      <c r="O2130" s="4">
        <v>68.9</v>
      </c>
      <c r="P2130" s="4">
        <v>26.19</v>
      </c>
      <c r="Q2130" s="4">
        <v>56.22</v>
      </c>
    </row>
    <row r="2131" spans="1:17">
      <c r="A2131">
        <v>2015</v>
      </c>
      <c r="B2131" t="s">
        <v>970</v>
      </c>
      <c r="C2131">
        <v>230124</v>
      </c>
      <c r="D2131">
        <f t="shared" si="66"/>
        <v>23</v>
      </c>
      <c r="E2131" t="str">
        <f>VLOOKUP(D2131,'Regionalism Code'!B:C,2,FALSE)</f>
        <v>黑龙江省</v>
      </c>
      <c r="F2131">
        <f t="shared" si="67"/>
        <v>2301</v>
      </c>
      <c r="G2131" t="str">
        <f>IF(F2131&gt;10000,"省直辖县市",VLOOKUP(F2131,'Regionalism Code'!H:I,2,FALSE))</f>
        <v>哈尔滨市</v>
      </c>
      <c r="H2131" s="4">
        <v>64.81</v>
      </c>
      <c r="I2131" s="4">
        <v>62.22</v>
      </c>
      <c r="J2131" s="4">
        <v>72.64</v>
      </c>
      <c r="K2131" s="4">
        <v>66.34</v>
      </c>
      <c r="L2131" s="4">
        <v>44.96</v>
      </c>
      <c r="M2131" s="4">
        <v>63.4</v>
      </c>
      <c r="N2131" s="4">
        <v>81.89</v>
      </c>
      <c r="O2131" s="4">
        <v>89.6</v>
      </c>
      <c r="P2131" s="4">
        <v>37.61</v>
      </c>
      <c r="Q2131" s="4">
        <v>59.12</v>
      </c>
    </row>
    <row r="2132" spans="1:17">
      <c r="A2132">
        <v>2015</v>
      </c>
      <c r="B2132" t="s">
        <v>971</v>
      </c>
      <c r="C2132">
        <v>230125</v>
      </c>
      <c r="D2132">
        <f t="shared" si="66"/>
        <v>23</v>
      </c>
      <c r="E2132" t="str">
        <f>VLOOKUP(D2132,'Regionalism Code'!B:C,2,FALSE)</f>
        <v>黑龙江省</v>
      </c>
      <c r="F2132">
        <f t="shared" si="67"/>
        <v>2301</v>
      </c>
      <c r="G2132" t="str">
        <f>IF(F2132&gt;10000,"省直辖县市",VLOOKUP(F2132,'Regionalism Code'!H:I,2,FALSE))</f>
        <v>哈尔滨市</v>
      </c>
      <c r="H2132" s="4">
        <v>59.05</v>
      </c>
      <c r="I2132" s="4">
        <v>57.44</v>
      </c>
      <c r="J2132" s="4">
        <v>60.64</v>
      </c>
      <c r="K2132" s="4">
        <v>46.41</v>
      </c>
      <c r="L2132" s="4">
        <v>30.63</v>
      </c>
      <c r="M2132" s="4">
        <v>43.99</v>
      </c>
      <c r="N2132" s="4">
        <v>95.38</v>
      </c>
      <c r="O2132" s="4">
        <v>56.85</v>
      </c>
      <c r="P2132" s="4">
        <v>52.8</v>
      </c>
      <c r="Q2132" s="4">
        <v>61.5</v>
      </c>
    </row>
    <row r="2133" spans="1:17">
      <c r="A2133">
        <v>2015</v>
      </c>
      <c r="B2133" t="s">
        <v>972</v>
      </c>
      <c r="C2133">
        <v>230126</v>
      </c>
      <c r="D2133">
        <f t="shared" si="66"/>
        <v>23</v>
      </c>
      <c r="E2133" t="str">
        <f>VLOOKUP(D2133,'Regionalism Code'!B:C,2,FALSE)</f>
        <v>黑龙江省</v>
      </c>
      <c r="F2133">
        <f t="shared" si="67"/>
        <v>2301</v>
      </c>
      <c r="G2133" t="str">
        <f>IF(F2133&gt;10000,"省直辖县市",VLOOKUP(F2133,'Regionalism Code'!H:I,2,FALSE))</f>
        <v>哈尔滨市</v>
      </c>
      <c r="H2133" s="4">
        <v>50.17</v>
      </c>
      <c r="I2133" s="4">
        <v>42.27</v>
      </c>
      <c r="J2133" s="4">
        <v>58.4</v>
      </c>
      <c r="K2133" s="4">
        <v>38.73</v>
      </c>
      <c r="L2133" s="4">
        <v>15.91</v>
      </c>
      <c r="M2133" s="4">
        <v>44.02</v>
      </c>
      <c r="N2133" s="4">
        <v>97.67</v>
      </c>
      <c r="O2133" s="4">
        <v>64.24</v>
      </c>
      <c r="P2133" s="4">
        <v>23.35</v>
      </c>
      <c r="Q2133" s="4">
        <v>61.33</v>
      </c>
    </row>
    <row r="2134" spans="1:17">
      <c r="A2134">
        <v>2015</v>
      </c>
      <c r="B2134" t="s">
        <v>973</v>
      </c>
      <c r="C2134">
        <v>230127</v>
      </c>
      <c r="D2134">
        <f t="shared" si="66"/>
        <v>23</v>
      </c>
      <c r="E2134" t="str">
        <f>VLOOKUP(D2134,'Regionalism Code'!B:C,2,FALSE)</f>
        <v>黑龙江省</v>
      </c>
      <c r="F2134">
        <f t="shared" si="67"/>
        <v>2301</v>
      </c>
      <c r="G2134" t="str">
        <f>IF(F2134&gt;10000,"省直辖县市",VLOOKUP(F2134,'Regionalism Code'!H:I,2,FALSE))</f>
        <v>哈尔滨市</v>
      </c>
      <c r="H2134" s="4">
        <v>43.84</v>
      </c>
      <c r="I2134" s="4">
        <v>37.1</v>
      </c>
      <c r="J2134" s="4">
        <v>49.08</v>
      </c>
      <c r="K2134" s="4">
        <v>37.3</v>
      </c>
      <c r="L2134" s="4">
        <v>25.93</v>
      </c>
      <c r="M2134" s="4">
        <v>21.76</v>
      </c>
      <c r="N2134" s="4">
        <v>54.61</v>
      </c>
      <c r="O2134" s="4">
        <v>71.21</v>
      </c>
      <c r="P2134" s="4">
        <v>10.32</v>
      </c>
      <c r="Q2134" s="4">
        <v>56.54</v>
      </c>
    </row>
    <row r="2135" spans="1:17">
      <c r="A2135">
        <v>2015</v>
      </c>
      <c r="B2135" t="s">
        <v>974</v>
      </c>
      <c r="C2135">
        <v>230128</v>
      </c>
      <c r="D2135">
        <f t="shared" si="66"/>
        <v>23</v>
      </c>
      <c r="E2135" t="str">
        <f>VLOOKUP(D2135,'Regionalism Code'!B:C,2,FALSE)</f>
        <v>黑龙江省</v>
      </c>
      <c r="F2135">
        <f t="shared" si="67"/>
        <v>2301</v>
      </c>
      <c r="G2135" t="str">
        <f>IF(F2135&gt;10000,"省直辖县市",VLOOKUP(F2135,'Regionalism Code'!H:I,2,FALSE))</f>
        <v>哈尔滨市</v>
      </c>
      <c r="H2135" s="4">
        <v>61.86</v>
      </c>
      <c r="I2135" s="4">
        <v>58.61</v>
      </c>
      <c r="J2135" s="4">
        <v>68.26</v>
      </c>
      <c r="K2135" s="4">
        <v>56.2</v>
      </c>
      <c r="L2135" s="4">
        <v>45.64</v>
      </c>
      <c r="M2135" s="4">
        <v>60.04</v>
      </c>
      <c r="N2135" s="4">
        <v>113.18</v>
      </c>
      <c r="O2135" s="4">
        <v>61.29</v>
      </c>
      <c r="P2135" s="4">
        <v>29.25</v>
      </c>
      <c r="Q2135" s="4">
        <v>60.96</v>
      </c>
    </row>
    <row r="2136" spans="1:17">
      <c r="A2136">
        <v>2015</v>
      </c>
      <c r="B2136" t="s">
        <v>975</v>
      </c>
      <c r="C2136">
        <v>230129</v>
      </c>
      <c r="D2136">
        <f t="shared" si="66"/>
        <v>23</v>
      </c>
      <c r="E2136" t="str">
        <f>VLOOKUP(D2136,'Regionalism Code'!B:C,2,FALSE)</f>
        <v>黑龙江省</v>
      </c>
      <c r="F2136">
        <f t="shared" si="67"/>
        <v>2301</v>
      </c>
      <c r="G2136" t="str">
        <f>IF(F2136&gt;10000,"省直辖县市",VLOOKUP(F2136,'Regionalism Code'!H:I,2,FALSE))</f>
        <v>哈尔滨市</v>
      </c>
      <c r="H2136" s="4">
        <v>57.84</v>
      </c>
      <c r="I2136" s="4">
        <v>55.21</v>
      </c>
      <c r="J2136" s="4">
        <v>61.2</v>
      </c>
      <c r="K2136" s="4">
        <v>55.24</v>
      </c>
      <c r="L2136" s="4">
        <v>46.02</v>
      </c>
      <c r="M2136" s="4">
        <v>52.99</v>
      </c>
      <c r="N2136" s="4">
        <v>79.06</v>
      </c>
      <c r="O2136" s="4">
        <v>64.64</v>
      </c>
      <c r="P2136" s="4">
        <v>35.47</v>
      </c>
      <c r="Q2136" s="4">
        <v>60.42</v>
      </c>
    </row>
    <row r="2137" spans="1:17">
      <c r="A2137">
        <v>2015</v>
      </c>
      <c r="B2137" t="s">
        <v>976</v>
      </c>
      <c r="C2137">
        <v>230183</v>
      </c>
      <c r="D2137">
        <f t="shared" si="66"/>
        <v>23</v>
      </c>
      <c r="E2137" t="str">
        <f>VLOOKUP(D2137,'Regionalism Code'!B:C,2,FALSE)</f>
        <v>黑龙江省</v>
      </c>
      <c r="F2137">
        <f t="shared" si="67"/>
        <v>2301</v>
      </c>
      <c r="G2137" t="str">
        <f>IF(F2137&gt;10000,"省直辖县市",VLOOKUP(F2137,'Regionalism Code'!H:I,2,FALSE))</f>
        <v>哈尔滨市</v>
      </c>
      <c r="H2137" s="4">
        <v>63.41</v>
      </c>
      <c r="I2137" s="4">
        <v>60.13</v>
      </c>
      <c r="J2137" s="4">
        <v>73.45</v>
      </c>
      <c r="K2137" s="4">
        <v>73.68</v>
      </c>
      <c r="L2137" s="4">
        <v>38.27</v>
      </c>
      <c r="M2137" s="4">
        <v>76.24</v>
      </c>
      <c r="N2137" s="4">
        <v>92.33</v>
      </c>
      <c r="O2137" s="4">
        <v>82.24</v>
      </c>
      <c r="P2137" s="4">
        <v>46.99</v>
      </c>
      <c r="Q2137" s="4">
        <v>55.98</v>
      </c>
    </row>
    <row r="2138" spans="1:17">
      <c r="A2138">
        <v>2015</v>
      </c>
      <c r="B2138" t="s">
        <v>977</v>
      </c>
      <c r="C2138">
        <v>230184</v>
      </c>
      <c r="D2138">
        <f t="shared" si="66"/>
        <v>23</v>
      </c>
      <c r="E2138" t="str">
        <f>VLOOKUP(D2138,'Regionalism Code'!B:C,2,FALSE)</f>
        <v>黑龙江省</v>
      </c>
      <c r="F2138">
        <f t="shared" si="67"/>
        <v>2301</v>
      </c>
      <c r="G2138" t="str">
        <f>IF(F2138&gt;10000,"省直辖县市",VLOOKUP(F2138,'Regionalism Code'!H:I,2,FALSE))</f>
        <v>哈尔滨市</v>
      </c>
      <c r="H2138" s="4">
        <v>53.71</v>
      </c>
      <c r="I2138" s="4">
        <v>48.17</v>
      </c>
      <c r="J2138" s="4">
        <v>64.33</v>
      </c>
      <c r="K2138" s="4">
        <v>57.32</v>
      </c>
      <c r="L2138" s="4">
        <v>28.66</v>
      </c>
      <c r="M2138" s="4">
        <v>61.45</v>
      </c>
      <c r="N2138" s="4">
        <v>77.71</v>
      </c>
      <c r="O2138" s="4">
        <v>79.23</v>
      </c>
      <c r="P2138" s="4">
        <v>35.78</v>
      </c>
      <c r="Q2138" s="4">
        <v>52.7</v>
      </c>
    </row>
    <row r="2139" spans="1:17">
      <c r="A2139">
        <v>2015</v>
      </c>
      <c r="B2139" t="s">
        <v>985</v>
      </c>
      <c r="C2139">
        <v>230221</v>
      </c>
      <c r="D2139">
        <f t="shared" si="66"/>
        <v>23</v>
      </c>
      <c r="E2139" t="str">
        <f>VLOOKUP(D2139,'Regionalism Code'!B:C,2,FALSE)</f>
        <v>黑龙江省</v>
      </c>
      <c r="F2139">
        <f t="shared" si="67"/>
        <v>2302</v>
      </c>
      <c r="G2139" t="str">
        <f>IF(F2139&gt;10000,"省直辖县市",VLOOKUP(F2139,'Regionalism Code'!H:I,2,FALSE))</f>
        <v>齐齐哈尔市</v>
      </c>
      <c r="H2139" s="4">
        <v>46.19</v>
      </c>
      <c r="I2139" s="4">
        <v>39.14</v>
      </c>
      <c r="J2139" s="4">
        <v>52.88</v>
      </c>
      <c r="K2139" s="4">
        <v>35.07</v>
      </c>
      <c r="L2139" s="4">
        <v>22.2</v>
      </c>
      <c r="M2139" s="4">
        <v>41.87</v>
      </c>
      <c r="N2139" s="4">
        <v>72.76</v>
      </c>
      <c r="O2139" s="4">
        <v>66.25</v>
      </c>
      <c r="P2139" s="4">
        <v>15.85</v>
      </c>
      <c r="Q2139" s="4">
        <v>57.33</v>
      </c>
    </row>
    <row r="2140" spans="1:17">
      <c r="A2140">
        <v>2015</v>
      </c>
      <c r="B2140" t="s">
        <v>986</v>
      </c>
      <c r="C2140">
        <v>230223</v>
      </c>
      <c r="D2140">
        <f t="shared" si="66"/>
        <v>23</v>
      </c>
      <c r="E2140" t="str">
        <f>VLOOKUP(D2140,'Regionalism Code'!B:C,2,FALSE)</f>
        <v>黑龙江省</v>
      </c>
      <c r="F2140">
        <f t="shared" si="67"/>
        <v>2302</v>
      </c>
      <c r="G2140" t="str">
        <f>IF(F2140&gt;10000,"省直辖县市",VLOOKUP(F2140,'Regionalism Code'!H:I,2,FALSE))</f>
        <v>齐齐哈尔市</v>
      </c>
      <c r="H2140" s="4">
        <v>37.34</v>
      </c>
      <c r="I2140" s="4">
        <v>23.05</v>
      </c>
      <c r="J2140" s="4">
        <v>51.51</v>
      </c>
      <c r="K2140" s="4">
        <v>37.97</v>
      </c>
      <c r="L2140" s="4">
        <v>22.39</v>
      </c>
      <c r="M2140" s="4">
        <v>45.34</v>
      </c>
      <c r="N2140" s="4">
        <v>91.15</v>
      </c>
      <c r="O2140" s="4">
        <v>48.28</v>
      </c>
      <c r="P2140" s="4">
        <v>21</v>
      </c>
      <c r="Q2140" s="4">
        <v>58.78</v>
      </c>
    </row>
    <row r="2141" spans="1:17">
      <c r="A2141">
        <v>2015</v>
      </c>
      <c r="B2141" t="s">
        <v>987</v>
      </c>
      <c r="C2141">
        <v>230224</v>
      </c>
      <c r="D2141">
        <f t="shared" si="66"/>
        <v>23</v>
      </c>
      <c r="E2141" t="str">
        <f>VLOOKUP(D2141,'Regionalism Code'!B:C,2,FALSE)</f>
        <v>黑龙江省</v>
      </c>
      <c r="F2141">
        <f t="shared" si="67"/>
        <v>2302</v>
      </c>
      <c r="G2141" t="str">
        <f>IF(F2141&gt;10000,"省直辖县市",VLOOKUP(F2141,'Regionalism Code'!H:I,2,FALSE))</f>
        <v>齐齐哈尔市</v>
      </c>
      <c r="H2141" s="4">
        <v>52.74</v>
      </c>
      <c r="I2141" s="4">
        <v>48.39</v>
      </c>
      <c r="J2141" s="4">
        <v>54.98</v>
      </c>
      <c r="K2141" s="4">
        <v>35.01</v>
      </c>
      <c r="L2141" s="4">
        <v>25.51</v>
      </c>
      <c r="M2141" s="4">
        <v>37.79</v>
      </c>
      <c r="N2141" s="4">
        <v>75.35</v>
      </c>
      <c r="O2141" s="4">
        <v>66.74</v>
      </c>
      <c r="P2141" s="4">
        <v>25.78</v>
      </c>
      <c r="Q2141" s="4">
        <v>63.03</v>
      </c>
    </row>
    <row r="2142" spans="1:17">
      <c r="A2142">
        <v>2015</v>
      </c>
      <c r="B2142" t="s">
        <v>988</v>
      </c>
      <c r="C2142">
        <v>230225</v>
      </c>
      <c r="D2142">
        <f t="shared" si="66"/>
        <v>23</v>
      </c>
      <c r="E2142" t="str">
        <f>VLOOKUP(D2142,'Regionalism Code'!B:C,2,FALSE)</f>
        <v>黑龙江省</v>
      </c>
      <c r="F2142">
        <f t="shared" si="67"/>
        <v>2302</v>
      </c>
      <c r="G2142" t="str">
        <f>IF(F2142&gt;10000,"省直辖县市",VLOOKUP(F2142,'Regionalism Code'!H:I,2,FALSE))</f>
        <v>齐齐哈尔市</v>
      </c>
      <c r="H2142" s="4">
        <v>50.04</v>
      </c>
      <c r="I2142" s="4">
        <v>48.8</v>
      </c>
      <c r="J2142" s="4">
        <v>46.05</v>
      </c>
      <c r="K2142" s="4">
        <v>37.78</v>
      </c>
      <c r="L2142" s="4">
        <v>20.39</v>
      </c>
      <c r="M2142" s="4">
        <v>35.36</v>
      </c>
      <c r="N2142" s="4">
        <v>49.61</v>
      </c>
      <c r="O2142" s="4">
        <v>63.86</v>
      </c>
      <c r="P2142" s="4">
        <v>20.45</v>
      </c>
      <c r="Q2142" s="4">
        <v>61.42</v>
      </c>
    </row>
    <row r="2143" spans="1:17">
      <c r="A2143">
        <v>2015</v>
      </c>
      <c r="B2143" t="s">
        <v>989</v>
      </c>
      <c r="C2143">
        <v>230227</v>
      </c>
      <c r="D2143">
        <f t="shared" si="66"/>
        <v>23</v>
      </c>
      <c r="E2143" t="str">
        <f>VLOOKUP(D2143,'Regionalism Code'!B:C,2,FALSE)</f>
        <v>黑龙江省</v>
      </c>
      <c r="F2143">
        <f t="shared" si="67"/>
        <v>2302</v>
      </c>
      <c r="G2143" t="str">
        <f>IF(F2143&gt;10000,"省直辖县市",VLOOKUP(F2143,'Regionalism Code'!H:I,2,FALSE))</f>
        <v>齐齐哈尔市</v>
      </c>
      <c r="H2143" s="4">
        <v>49.72</v>
      </c>
      <c r="I2143" s="4">
        <v>48.31</v>
      </c>
      <c r="J2143" s="4">
        <v>47.9</v>
      </c>
      <c r="K2143" s="4">
        <v>45.38</v>
      </c>
      <c r="L2143" s="4">
        <v>34.42</v>
      </c>
      <c r="M2143" s="4">
        <v>49.58</v>
      </c>
      <c r="N2143" s="4">
        <v>81.7</v>
      </c>
      <c r="O2143" s="4">
        <v>40.63</v>
      </c>
      <c r="P2143" s="4">
        <v>12.77</v>
      </c>
      <c r="Q2143" s="4">
        <v>57.71</v>
      </c>
    </row>
    <row r="2144" spans="1:17">
      <c r="A2144">
        <v>2015</v>
      </c>
      <c r="B2144" t="s">
        <v>990</v>
      </c>
      <c r="C2144">
        <v>230229</v>
      </c>
      <c r="D2144">
        <f t="shared" si="66"/>
        <v>23</v>
      </c>
      <c r="E2144" t="str">
        <f>VLOOKUP(D2144,'Regionalism Code'!B:C,2,FALSE)</f>
        <v>黑龙江省</v>
      </c>
      <c r="F2144">
        <f t="shared" si="67"/>
        <v>2302</v>
      </c>
      <c r="G2144" t="str">
        <f>IF(F2144&gt;10000,"省直辖县市",VLOOKUP(F2144,'Regionalism Code'!H:I,2,FALSE))</f>
        <v>齐齐哈尔市</v>
      </c>
      <c r="H2144" s="4">
        <v>44.03</v>
      </c>
      <c r="I2144" s="4">
        <v>34.96</v>
      </c>
      <c r="J2144" s="4">
        <v>48.2</v>
      </c>
      <c r="K2144" s="4">
        <v>36.68</v>
      </c>
      <c r="L2144" s="4">
        <v>12.95</v>
      </c>
      <c r="M2144" s="4">
        <v>36.09</v>
      </c>
      <c r="N2144" s="4">
        <v>84.84</v>
      </c>
      <c r="O2144" s="4">
        <v>47.34</v>
      </c>
      <c r="P2144" s="4">
        <v>28.86</v>
      </c>
      <c r="Q2144" s="4">
        <v>66.4</v>
      </c>
    </row>
    <row r="2145" spans="1:17">
      <c r="A2145">
        <v>2015</v>
      </c>
      <c r="B2145" t="s">
        <v>991</v>
      </c>
      <c r="C2145">
        <v>230230</v>
      </c>
      <c r="D2145">
        <f t="shared" si="66"/>
        <v>23</v>
      </c>
      <c r="E2145" t="str">
        <f>VLOOKUP(D2145,'Regionalism Code'!B:C,2,FALSE)</f>
        <v>黑龙江省</v>
      </c>
      <c r="F2145">
        <f t="shared" si="67"/>
        <v>2302</v>
      </c>
      <c r="G2145" t="str">
        <f>IF(F2145&gt;10000,"省直辖县市",VLOOKUP(F2145,'Regionalism Code'!H:I,2,FALSE))</f>
        <v>齐齐哈尔市</v>
      </c>
      <c r="H2145" s="4">
        <v>41.75</v>
      </c>
      <c r="I2145" s="4">
        <v>30.81</v>
      </c>
      <c r="J2145" s="4">
        <v>57.83</v>
      </c>
      <c r="K2145" s="4">
        <v>34.48</v>
      </c>
      <c r="L2145" s="4">
        <v>21.25</v>
      </c>
      <c r="M2145" s="4">
        <v>40.95</v>
      </c>
      <c r="N2145" s="4">
        <v>100.44</v>
      </c>
      <c r="O2145" s="4">
        <v>60.67</v>
      </c>
      <c r="P2145" s="4">
        <v>19.69</v>
      </c>
      <c r="Q2145" s="4">
        <v>48.63</v>
      </c>
    </row>
    <row r="2146" spans="1:17">
      <c r="A2146">
        <v>2015</v>
      </c>
      <c r="B2146" t="s">
        <v>992</v>
      </c>
      <c r="C2146">
        <v>230231</v>
      </c>
      <c r="D2146">
        <f t="shared" si="66"/>
        <v>23</v>
      </c>
      <c r="E2146" t="str">
        <f>VLOOKUP(D2146,'Regionalism Code'!B:C,2,FALSE)</f>
        <v>黑龙江省</v>
      </c>
      <c r="F2146">
        <f t="shared" si="67"/>
        <v>2302</v>
      </c>
      <c r="G2146" t="str">
        <f>IF(F2146&gt;10000,"省直辖县市",VLOOKUP(F2146,'Regionalism Code'!H:I,2,FALSE))</f>
        <v>齐齐哈尔市</v>
      </c>
      <c r="H2146" s="4">
        <v>42.31</v>
      </c>
      <c r="I2146" s="4">
        <v>22.69</v>
      </c>
      <c r="J2146" s="4">
        <v>69.15</v>
      </c>
      <c r="K2146" s="4">
        <v>32.7</v>
      </c>
      <c r="L2146" s="4">
        <v>101.47</v>
      </c>
      <c r="M2146" s="4">
        <v>30.97</v>
      </c>
      <c r="N2146" s="4">
        <v>71.52</v>
      </c>
      <c r="O2146" s="4">
        <v>80.98</v>
      </c>
      <c r="P2146" s="4">
        <v>6.88</v>
      </c>
      <c r="Q2146" s="4">
        <v>58.33</v>
      </c>
    </row>
    <row r="2147" spans="1:17">
      <c r="A2147">
        <v>2015</v>
      </c>
      <c r="B2147" t="s">
        <v>993</v>
      </c>
      <c r="C2147">
        <v>230281</v>
      </c>
      <c r="D2147">
        <f t="shared" si="66"/>
        <v>23</v>
      </c>
      <c r="E2147" t="str">
        <f>VLOOKUP(D2147,'Regionalism Code'!B:C,2,FALSE)</f>
        <v>黑龙江省</v>
      </c>
      <c r="F2147">
        <f t="shared" si="67"/>
        <v>2302</v>
      </c>
      <c r="G2147" t="str">
        <f>IF(F2147&gt;10000,"省直辖县市",VLOOKUP(F2147,'Regionalism Code'!H:I,2,FALSE))</f>
        <v>齐齐哈尔市</v>
      </c>
      <c r="H2147" s="4">
        <v>48.17</v>
      </c>
      <c r="I2147" s="4">
        <v>40.58</v>
      </c>
      <c r="J2147" s="4">
        <v>54.92</v>
      </c>
      <c r="K2147" s="4">
        <v>43.74</v>
      </c>
      <c r="L2147" s="4">
        <v>27.58</v>
      </c>
      <c r="M2147" s="4">
        <v>37.95</v>
      </c>
      <c r="N2147" s="4">
        <v>76.76</v>
      </c>
      <c r="O2147" s="4">
        <v>63.89</v>
      </c>
      <c r="P2147" s="4">
        <v>25.35</v>
      </c>
      <c r="Q2147" s="4">
        <v>60.96</v>
      </c>
    </row>
    <row r="2148" spans="1:17">
      <c r="A2148">
        <v>2015</v>
      </c>
      <c r="B2148" t="s">
        <v>1000</v>
      </c>
      <c r="C2148">
        <v>230321</v>
      </c>
      <c r="D2148">
        <f t="shared" si="66"/>
        <v>23</v>
      </c>
      <c r="E2148" t="str">
        <f>VLOOKUP(D2148,'Regionalism Code'!B:C,2,FALSE)</f>
        <v>黑龙江省</v>
      </c>
      <c r="F2148">
        <f t="shared" si="67"/>
        <v>2303</v>
      </c>
      <c r="G2148" t="str">
        <f>IF(F2148&gt;10000,"省直辖县市",VLOOKUP(F2148,'Regionalism Code'!H:I,2,FALSE))</f>
        <v>鸡西市</v>
      </c>
      <c r="H2148" s="4">
        <v>61.7</v>
      </c>
      <c r="I2148" s="4">
        <v>56.58</v>
      </c>
      <c r="J2148" s="4">
        <v>77.74</v>
      </c>
      <c r="K2148" s="4">
        <v>53.53</v>
      </c>
      <c r="L2148" s="4">
        <v>37.93</v>
      </c>
      <c r="M2148" s="4">
        <v>63.47</v>
      </c>
      <c r="N2148" s="4">
        <v>132.52</v>
      </c>
      <c r="O2148" s="4">
        <v>70.72</v>
      </c>
      <c r="P2148" s="4">
        <v>50.65</v>
      </c>
      <c r="Q2148" s="4">
        <v>49.46</v>
      </c>
    </row>
    <row r="2149" spans="1:17">
      <c r="A2149">
        <v>2015</v>
      </c>
      <c r="B2149" t="s">
        <v>1001</v>
      </c>
      <c r="C2149">
        <v>230381</v>
      </c>
      <c r="D2149">
        <f t="shared" si="66"/>
        <v>23</v>
      </c>
      <c r="E2149" t="str">
        <f>VLOOKUP(D2149,'Regionalism Code'!B:C,2,FALSE)</f>
        <v>黑龙江省</v>
      </c>
      <c r="F2149">
        <f t="shared" si="67"/>
        <v>2303</v>
      </c>
      <c r="G2149" t="str">
        <f>IF(F2149&gt;10000,"省直辖县市",VLOOKUP(F2149,'Regionalism Code'!H:I,2,FALSE))</f>
        <v>鸡西市</v>
      </c>
      <c r="H2149" s="4">
        <v>69.94</v>
      </c>
      <c r="I2149" s="4">
        <v>75.41</v>
      </c>
      <c r="J2149" s="4">
        <v>71.61</v>
      </c>
      <c r="K2149" s="4">
        <v>60.69</v>
      </c>
      <c r="L2149" s="4">
        <v>58.89</v>
      </c>
      <c r="M2149" s="4">
        <v>66.53</v>
      </c>
      <c r="N2149" s="4">
        <v>99.47</v>
      </c>
      <c r="O2149" s="4">
        <v>67.14</v>
      </c>
      <c r="P2149" s="4">
        <v>47.36</v>
      </c>
      <c r="Q2149" s="4">
        <v>48.83</v>
      </c>
    </row>
    <row r="2150" spans="1:17">
      <c r="A2150">
        <v>2015</v>
      </c>
      <c r="B2150" t="s">
        <v>1002</v>
      </c>
      <c r="C2150">
        <v>230382</v>
      </c>
      <c r="D2150">
        <f t="shared" si="66"/>
        <v>23</v>
      </c>
      <c r="E2150" t="str">
        <f>VLOOKUP(D2150,'Regionalism Code'!B:C,2,FALSE)</f>
        <v>黑龙江省</v>
      </c>
      <c r="F2150">
        <f t="shared" si="67"/>
        <v>2303</v>
      </c>
      <c r="G2150" t="str">
        <f>IF(F2150&gt;10000,"省直辖县市",VLOOKUP(F2150,'Regionalism Code'!H:I,2,FALSE))</f>
        <v>鸡西市</v>
      </c>
      <c r="H2150" s="4">
        <v>65.97</v>
      </c>
      <c r="I2150" s="4">
        <v>68.67</v>
      </c>
      <c r="J2150" s="4">
        <v>68.75</v>
      </c>
      <c r="K2150" s="4">
        <v>56.22</v>
      </c>
      <c r="L2150" s="4">
        <v>49.45</v>
      </c>
      <c r="M2150" s="4">
        <v>62.82</v>
      </c>
      <c r="N2150" s="4">
        <v>97.75</v>
      </c>
      <c r="O2150" s="4">
        <v>68.25</v>
      </c>
      <c r="P2150" s="4">
        <v>38.19</v>
      </c>
      <c r="Q2150" s="4">
        <v>52.01</v>
      </c>
    </row>
    <row r="2151" spans="1:17">
      <c r="A2151">
        <v>2015</v>
      </c>
      <c r="B2151" t="s">
        <v>1009</v>
      </c>
      <c r="C2151">
        <v>230421</v>
      </c>
      <c r="D2151">
        <f t="shared" si="66"/>
        <v>23</v>
      </c>
      <c r="E2151" t="str">
        <f>VLOOKUP(D2151,'Regionalism Code'!B:C,2,FALSE)</f>
        <v>黑龙江省</v>
      </c>
      <c r="F2151">
        <f t="shared" si="67"/>
        <v>2304</v>
      </c>
      <c r="G2151" t="str">
        <f>IF(F2151&gt;10000,"省直辖县市",VLOOKUP(F2151,'Regionalism Code'!H:I,2,FALSE))</f>
        <v>鹤岗市</v>
      </c>
      <c r="H2151" s="4">
        <v>70.98</v>
      </c>
      <c r="I2151" s="4">
        <v>80.72</v>
      </c>
      <c r="J2151" s="4">
        <v>63.89</v>
      </c>
      <c r="K2151" s="4">
        <v>68.48</v>
      </c>
      <c r="L2151" s="4">
        <v>52.46</v>
      </c>
      <c r="M2151" s="4">
        <v>73.88</v>
      </c>
      <c r="N2151" s="4">
        <v>98.22</v>
      </c>
      <c r="O2151" s="4">
        <v>46.68</v>
      </c>
      <c r="P2151" s="4">
        <v>53.71</v>
      </c>
      <c r="Q2151" s="4">
        <v>51.72</v>
      </c>
    </row>
    <row r="2152" spans="1:17">
      <c r="A2152">
        <v>2015</v>
      </c>
      <c r="B2152" t="s">
        <v>1010</v>
      </c>
      <c r="C2152">
        <v>230422</v>
      </c>
      <c r="D2152">
        <f t="shared" si="66"/>
        <v>23</v>
      </c>
      <c r="E2152" t="str">
        <f>VLOOKUP(D2152,'Regionalism Code'!B:C,2,FALSE)</f>
        <v>黑龙江省</v>
      </c>
      <c r="F2152">
        <f t="shared" si="67"/>
        <v>2304</v>
      </c>
      <c r="G2152" t="str">
        <f>IF(F2152&gt;10000,"省直辖县市",VLOOKUP(F2152,'Regionalism Code'!H:I,2,FALSE))</f>
        <v>鹤岗市</v>
      </c>
      <c r="H2152" s="4">
        <v>58.71</v>
      </c>
      <c r="I2152" s="4">
        <v>63.68</v>
      </c>
      <c r="J2152" s="4">
        <v>57.53</v>
      </c>
      <c r="K2152" s="4">
        <v>41.85</v>
      </c>
      <c r="L2152" s="4">
        <v>39.1</v>
      </c>
      <c r="M2152" s="4">
        <v>41.72</v>
      </c>
      <c r="N2152" s="4">
        <v>89.28</v>
      </c>
      <c r="O2152" s="4">
        <v>59.64</v>
      </c>
      <c r="P2152" s="4">
        <v>16.47</v>
      </c>
      <c r="Q2152" s="4">
        <v>44.47</v>
      </c>
    </row>
    <row r="2153" spans="1:17">
      <c r="A2153">
        <v>2015</v>
      </c>
      <c r="B2153" t="s">
        <v>1015</v>
      </c>
      <c r="C2153">
        <v>230521</v>
      </c>
      <c r="D2153">
        <f t="shared" si="66"/>
        <v>23</v>
      </c>
      <c r="E2153" t="str">
        <f>VLOOKUP(D2153,'Regionalism Code'!B:C,2,FALSE)</f>
        <v>黑龙江省</v>
      </c>
      <c r="F2153">
        <f t="shared" si="67"/>
        <v>2305</v>
      </c>
      <c r="G2153" t="str">
        <f>IF(F2153&gt;10000,"省直辖县市",VLOOKUP(F2153,'Regionalism Code'!H:I,2,FALSE))</f>
        <v>双鸭山市</v>
      </c>
      <c r="H2153" s="4">
        <v>66.25</v>
      </c>
      <c r="I2153" s="4">
        <v>68.95</v>
      </c>
      <c r="J2153" s="4">
        <v>71.94</v>
      </c>
      <c r="K2153" s="4">
        <v>46.54</v>
      </c>
      <c r="L2153" s="4">
        <v>37.49</v>
      </c>
      <c r="M2153" s="4">
        <v>55.57</v>
      </c>
      <c r="N2153" s="4">
        <v>110.2</v>
      </c>
      <c r="O2153" s="4">
        <v>77.78</v>
      </c>
      <c r="P2153" s="4">
        <v>30.41</v>
      </c>
      <c r="Q2153" s="4">
        <v>47.01</v>
      </c>
    </row>
    <row r="2154" spans="1:17">
      <c r="A2154">
        <v>2015</v>
      </c>
      <c r="B2154" t="s">
        <v>1016</v>
      </c>
      <c r="C2154">
        <v>230522</v>
      </c>
      <c r="D2154">
        <f t="shared" si="66"/>
        <v>23</v>
      </c>
      <c r="E2154" t="str">
        <f>VLOOKUP(D2154,'Regionalism Code'!B:C,2,FALSE)</f>
        <v>黑龙江省</v>
      </c>
      <c r="F2154">
        <f t="shared" si="67"/>
        <v>2305</v>
      </c>
      <c r="G2154" t="str">
        <f>IF(F2154&gt;10000,"省直辖县市",VLOOKUP(F2154,'Regionalism Code'!H:I,2,FALSE))</f>
        <v>双鸭山市</v>
      </c>
      <c r="H2154" s="4">
        <v>82.41</v>
      </c>
      <c r="I2154" s="4">
        <v>97.27</v>
      </c>
      <c r="J2154" s="4">
        <v>72.39</v>
      </c>
      <c r="K2154" s="4">
        <v>58.06</v>
      </c>
      <c r="L2154" s="4">
        <v>55.31</v>
      </c>
      <c r="M2154" s="4">
        <v>61.85</v>
      </c>
      <c r="N2154" s="4">
        <v>106.18</v>
      </c>
      <c r="O2154" s="4">
        <v>68.8</v>
      </c>
      <c r="P2154" s="4">
        <v>41.85</v>
      </c>
      <c r="Q2154" s="4">
        <v>51.53</v>
      </c>
    </row>
    <row r="2155" spans="1:17">
      <c r="A2155">
        <v>2015</v>
      </c>
      <c r="B2155" t="s">
        <v>1017</v>
      </c>
      <c r="C2155">
        <v>230523</v>
      </c>
      <c r="D2155">
        <f t="shared" si="66"/>
        <v>23</v>
      </c>
      <c r="E2155" t="str">
        <f>VLOOKUP(D2155,'Regionalism Code'!B:C,2,FALSE)</f>
        <v>黑龙江省</v>
      </c>
      <c r="F2155">
        <f t="shared" si="67"/>
        <v>2305</v>
      </c>
      <c r="G2155" t="str">
        <f>IF(F2155&gt;10000,"省直辖县市",VLOOKUP(F2155,'Regionalism Code'!H:I,2,FALSE))</f>
        <v>双鸭山市</v>
      </c>
      <c r="H2155" s="4">
        <v>63.43</v>
      </c>
      <c r="I2155" s="4">
        <v>66.49</v>
      </c>
      <c r="J2155" s="4">
        <v>64.94</v>
      </c>
      <c r="K2155" s="4">
        <v>43.19</v>
      </c>
      <c r="L2155" s="4">
        <v>39.79</v>
      </c>
      <c r="M2155" s="4">
        <v>47.6</v>
      </c>
      <c r="N2155" s="4">
        <v>83.81</v>
      </c>
      <c r="O2155" s="4">
        <v>74.73</v>
      </c>
      <c r="P2155" s="4">
        <v>41.02</v>
      </c>
      <c r="Q2155" s="4">
        <v>50.59</v>
      </c>
    </row>
    <row r="2156" spans="1:17">
      <c r="A2156">
        <v>2015</v>
      </c>
      <c r="B2156" t="s">
        <v>1018</v>
      </c>
      <c r="C2156">
        <v>230524</v>
      </c>
      <c r="D2156">
        <f t="shared" si="66"/>
        <v>23</v>
      </c>
      <c r="E2156" t="str">
        <f>VLOOKUP(D2156,'Regionalism Code'!B:C,2,FALSE)</f>
        <v>黑龙江省</v>
      </c>
      <c r="F2156">
        <f t="shared" si="67"/>
        <v>2305</v>
      </c>
      <c r="G2156" t="str">
        <f>IF(F2156&gt;10000,"省直辖县市",VLOOKUP(F2156,'Regionalism Code'!H:I,2,FALSE))</f>
        <v>双鸭山市</v>
      </c>
      <c r="H2156" s="4">
        <v>73.66</v>
      </c>
      <c r="I2156" s="4">
        <v>71.46</v>
      </c>
      <c r="J2156" s="4">
        <v>93.48</v>
      </c>
      <c r="K2156" s="4">
        <v>68.16</v>
      </c>
      <c r="L2156" s="4">
        <v>65.61</v>
      </c>
      <c r="M2156" s="4">
        <v>76.35</v>
      </c>
      <c r="N2156" s="4">
        <v>177.45</v>
      </c>
      <c r="O2156" s="4">
        <v>77.38</v>
      </c>
      <c r="P2156" s="4">
        <v>11.67</v>
      </c>
      <c r="Q2156" s="4">
        <v>44.9</v>
      </c>
    </row>
    <row r="2157" spans="1:17">
      <c r="A2157">
        <v>2015</v>
      </c>
      <c r="B2157" t="s">
        <v>1024</v>
      </c>
      <c r="C2157">
        <v>230621</v>
      </c>
      <c r="D2157">
        <f t="shared" si="66"/>
        <v>23</v>
      </c>
      <c r="E2157" t="str">
        <f>VLOOKUP(D2157,'Regionalism Code'!B:C,2,FALSE)</f>
        <v>黑龙江省</v>
      </c>
      <c r="F2157">
        <f t="shared" si="67"/>
        <v>2306</v>
      </c>
      <c r="G2157" t="str">
        <f>IF(F2157&gt;10000,"省直辖县市",VLOOKUP(F2157,'Regionalism Code'!H:I,2,FALSE))</f>
        <v>大庆市</v>
      </c>
      <c r="H2157" s="4">
        <v>52.52</v>
      </c>
      <c r="I2157" s="4">
        <v>48.99</v>
      </c>
      <c r="J2157" s="4">
        <v>60.01</v>
      </c>
      <c r="K2157" s="4">
        <v>42.27</v>
      </c>
      <c r="L2157" s="4">
        <v>27.56</v>
      </c>
      <c r="M2157" s="4">
        <v>56.81</v>
      </c>
      <c r="N2157" s="4">
        <v>104.39</v>
      </c>
      <c r="O2157" s="4">
        <v>56.07</v>
      </c>
      <c r="P2157" s="4">
        <v>25.65</v>
      </c>
      <c r="Q2157" s="4">
        <v>50.58</v>
      </c>
    </row>
    <row r="2158" spans="1:17">
      <c r="A2158">
        <v>2015</v>
      </c>
      <c r="B2158" t="s">
        <v>1025</v>
      </c>
      <c r="C2158">
        <v>230622</v>
      </c>
      <c r="D2158">
        <f t="shared" si="66"/>
        <v>23</v>
      </c>
      <c r="E2158" t="str">
        <f>VLOOKUP(D2158,'Regionalism Code'!B:C,2,FALSE)</f>
        <v>黑龙江省</v>
      </c>
      <c r="F2158">
        <f t="shared" si="67"/>
        <v>2306</v>
      </c>
      <c r="G2158" t="str">
        <f>IF(F2158&gt;10000,"省直辖县市",VLOOKUP(F2158,'Regionalism Code'!H:I,2,FALSE))</f>
        <v>大庆市</v>
      </c>
      <c r="H2158" s="4">
        <v>56.84</v>
      </c>
      <c r="I2158" s="4">
        <v>53.91</v>
      </c>
      <c r="J2158" s="4">
        <v>65.66</v>
      </c>
      <c r="K2158" s="4">
        <v>44.4</v>
      </c>
      <c r="L2158" s="4">
        <v>32.73</v>
      </c>
      <c r="M2158" s="4">
        <v>45.34</v>
      </c>
      <c r="N2158" s="4">
        <v>69.83</v>
      </c>
      <c r="O2158" s="4">
        <v>90.33</v>
      </c>
      <c r="P2158" s="4">
        <v>35.75</v>
      </c>
      <c r="Q2158" s="4">
        <v>50.5</v>
      </c>
    </row>
    <row r="2159" spans="1:17">
      <c r="A2159">
        <v>2015</v>
      </c>
      <c r="B2159" t="s">
        <v>1026</v>
      </c>
      <c r="C2159">
        <v>230623</v>
      </c>
      <c r="D2159">
        <f t="shared" si="66"/>
        <v>23</v>
      </c>
      <c r="E2159" t="str">
        <f>VLOOKUP(D2159,'Regionalism Code'!B:C,2,FALSE)</f>
        <v>黑龙江省</v>
      </c>
      <c r="F2159">
        <f t="shared" si="67"/>
        <v>2306</v>
      </c>
      <c r="G2159" t="str">
        <f>IF(F2159&gt;10000,"省直辖县市",VLOOKUP(F2159,'Regionalism Code'!H:I,2,FALSE))</f>
        <v>大庆市</v>
      </c>
      <c r="H2159" s="4">
        <v>55.57</v>
      </c>
      <c r="I2159" s="4">
        <v>47.48</v>
      </c>
      <c r="J2159" s="4">
        <v>71.31</v>
      </c>
      <c r="K2159" s="4">
        <v>47.39</v>
      </c>
      <c r="L2159" s="4">
        <v>20.97</v>
      </c>
      <c r="M2159" s="4">
        <v>47.64</v>
      </c>
      <c r="N2159" s="4">
        <v>128.63</v>
      </c>
      <c r="O2159" s="4">
        <v>74.94</v>
      </c>
      <c r="P2159" s="4">
        <v>19.96</v>
      </c>
      <c r="Q2159" s="4">
        <v>53.66</v>
      </c>
    </row>
    <row r="2160" spans="1:17">
      <c r="A2160">
        <v>2015</v>
      </c>
      <c r="B2160" t="s">
        <v>1027</v>
      </c>
      <c r="C2160">
        <v>230624</v>
      </c>
      <c r="D2160">
        <f t="shared" si="66"/>
        <v>23</v>
      </c>
      <c r="E2160" t="str">
        <f>VLOOKUP(D2160,'Regionalism Code'!B:C,2,FALSE)</f>
        <v>黑龙江省</v>
      </c>
      <c r="F2160">
        <f t="shared" si="67"/>
        <v>2306</v>
      </c>
      <c r="G2160" t="str">
        <f>IF(F2160&gt;10000,"省直辖县市",VLOOKUP(F2160,'Regionalism Code'!H:I,2,FALSE))</f>
        <v>大庆市</v>
      </c>
      <c r="H2160" s="4">
        <v>57.6</v>
      </c>
      <c r="I2160" s="4">
        <v>57.83</v>
      </c>
      <c r="J2160" s="4">
        <v>61.71</v>
      </c>
      <c r="K2160" s="4">
        <v>56.43</v>
      </c>
      <c r="L2160" s="4">
        <v>37.73</v>
      </c>
      <c r="M2160" s="4">
        <v>49.94</v>
      </c>
      <c r="N2160" s="4">
        <v>63.03</v>
      </c>
      <c r="O2160" s="4">
        <v>78.54</v>
      </c>
      <c r="P2160" s="4">
        <v>42.28</v>
      </c>
      <c r="Q2160" s="4">
        <v>49.36</v>
      </c>
    </row>
    <row r="2161" spans="1:17">
      <c r="A2161">
        <v>2015</v>
      </c>
      <c r="B2161" t="s">
        <v>1043</v>
      </c>
      <c r="C2161">
        <v>230722</v>
      </c>
      <c r="D2161">
        <f t="shared" si="66"/>
        <v>23</v>
      </c>
      <c r="E2161" t="str">
        <f>VLOOKUP(D2161,'Regionalism Code'!B:C,2,FALSE)</f>
        <v>黑龙江省</v>
      </c>
      <c r="F2161">
        <f t="shared" si="67"/>
        <v>2307</v>
      </c>
      <c r="G2161" t="str">
        <f>IF(F2161&gt;10000,"省直辖县市",VLOOKUP(F2161,'Regionalism Code'!H:I,2,FALSE))</f>
        <v>伊春市</v>
      </c>
      <c r="H2161" s="4">
        <v>73.05</v>
      </c>
      <c r="I2161" s="4">
        <v>82.33</v>
      </c>
      <c r="J2161" s="4">
        <v>68.9</v>
      </c>
      <c r="K2161" s="4">
        <v>54.05</v>
      </c>
      <c r="L2161" s="4">
        <v>70.19</v>
      </c>
      <c r="M2161" s="4">
        <v>68.29</v>
      </c>
      <c r="N2161" s="4">
        <v>98.87</v>
      </c>
      <c r="O2161" s="4">
        <v>57.04</v>
      </c>
      <c r="P2161" s="4">
        <v>44.11</v>
      </c>
      <c r="Q2161" s="4">
        <v>49.96</v>
      </c>
    </row>
    <row r="2162" spans="1:17">
      <c r="A2162">
        <v>2015</v>
      </c>
      <c r="B2162" t="s">
        <v>1044</v>
      </c>
      <c r="C2162">
        <v>230781</v>
      </c>
      <c r="D2162">
        <f t="shared" si="66"/>
        <v>23</v>
      </c>
      <c r="E2162" t="str">
        <f>VLOOKUP(D2162,'Regionalism Code'!B:C,2,FALSE)</f>
        <v>黑龙江省</v>
      </c>
      <c r="F2162">
        <f t="shared" si="67"/>
        <v>2307</v>
      </c>
      <c r="G2162" t="str">
        <f>IF(F2162&gt;10000,"省直辖县市",VLOOKUP(F2162,'Regionalism Code'!H:I,2,FALSE))</f>
        <v>伊春市</v>
      </c>
      <c r="H2162" s="4">
        <v>62.62</v>
      </c>
      <c r="I2162" s="4">
        <v>61.96</v>
      </c>
      <c r="J2162" s="4">
        <v>73.04</v>
      </c>
      <c r="K2162" s="4">
        <v>62.96</v>
      </c>
      <c r="L2162" s="4">
        <v>52.02</v>
      </c>
      <c r="M2162" s="4">
        <v>68.6</v>
      </c>
      <c r="N2162" s="4">
        <v>101.79</v>
      </c>
      <c r="O2162" s="4">
        <v>71.41</v>
      </c>
      <c r="P2162" s="4">
        <v>48.15</v>
      </c>
      <c r="Q2162" s="4">
        <v>45.88</v>
      </c>
    </row>
    <row r="2163" spans="1:17">
      <c r="A2163">
        <v>2015</v>
      </c>
      <c r="B2163" t="s">
        <v>1047</v>
      </c>
      <c r="C2163">
        <v>230822</v>
      </c>
      <c r="D2163">
        <f t="shared" si="66"/>
        <v>23</v>
      </c>
      <c r="E2163" t="str">
        <f>VLOOKUP(D2163,'Regionalism Code'!B:C,2,FALSE)</f>
        <v>黑龙江省</v>
      </c>
      <c r="F2163">
        <f t="shared" si="67"/>
        <v>2308</v>
      </c>
      <c r="G2163" t="str">
        <f>IF(F2163&gt;10000,"省直辖县市",VLOOKUP(F2163,'Regionalism Code'!H:I,2,FALSE))</f>
        <v>佳木斯市</v>
      </c>
      <c r="H2163" s="4">
        <v>50.05</v>
      </c>
      <c r="I2163" s="4">
        <v>40.47</v>
      </c>
      <c r="J2163" s="4">
        <v>66.56</v>
      </c>
      <c r="K2163" s="4">
        <v>43.31</v>
      </c>
      <c r="L2163" s="4">
        <v>34.86</v>
      </c>
      <c r="M2163" s="4">
        <v>52.26</v>
      </c>
      <c r="N2163" s="4">
        <v>95.96</v>
      </c>
      <c r="O2163" s="4">
        <v>75.17</v>
      </c>
      <c r="P2163" s="4">
        <v>30</v>
      </c>
      <c r="Q2163" s="4">
        <v>51.66</v>
      </c>
    </row>
    <row r="2164" spans="1:17">
      <c r="A2164">
        <v>2015</v>
      </c>
      <c r="B2164" t="s">
        <v>1048</v>
      </c>
      <c r="C2164">
        <v>230826</v>
      </c>
      <c r="D2164">
        <f t="shared" si="66"/>
        <v>23</v>
      </c>
      <c r="E2164" t="str">
        <f>VLOOKUP(D2164,'Regionalism Code'!B:C,2,FALSE)</f>
        <v>黑龙江省</v>
      </c>
      <c r="F2164">
        <f t="shared" si="67"/>
        <v>2308</v>
      </c>
      <c r="G2164" t="str">
        <f>IF(F2164&gt;10000,"省直辖县市",VLOOKUP(F2164,'Regionalism Code'!H:I,2,FALSE))</f>
        <v>佳木斯市</v>
      </c>
      <c r="H2164" s="4">
        <v>54.12</v>
      </c>
      <c r="I2164" s="4">
        <v>59.4</v>
      </c>
      <c r="J2164" s="4">
        <v>55.66</v>
      </c>
      <c r="K2164" s="4">
        <v>32.52</v>
      </c>
      <c r="L2164" s="4">
        <v>32.7</v>
      </c>
      <c r="M2164" s="4">
        <v>42.02</v>
      </c>
      <c r="N2164" s="4">
        <v>86.63</v>
      </c>
      <c r="O2164" s="4">
        <v>62.75</v>
      </c>
      <c r="P2164" s="4">
        <v>6.54</v>
      </c>
      <c r="Q2164" s="4">
        <v>33.89</v>
      </c>
    </row>
    <row r="2165" spans="1:17">
      <c r="A2165">
        <v>2015</v>
      </c>
      <c r="B2165" t="s">
        <v>1049</v>
      </c>
      <c r="C2165">
        <v>230828</v>
      </c>
      <c r="D2165">
        <f t="shared" si="66"/>
        <v>23</v>
      </c>
      <c r="E2165" t="str">
        <f>VLOOKUP(D2165,'Regionalism Code'!B:C,2,FALSE)</f>
        <v>黑龙江省</v>
      </c>
      <c r="F2165">
        <f t="shared" si="67"/>
        <v>2308</v>
      </c>
      <c r="G2165" t="str">
        <f>IF(F2165&gt;10000,"省直辖县市",VLOOKUP(F2165,'Regionalism Code'!H:I,2,FALSE))</f>
        <v>佳木斯市</v>
      </c>
      <c r="H2165" s="4">
        <v>56.74</v>
      </c>
      <c r="I2165" s="4">
        <v>50.78</v>
      </c>
      <c r="J2165" s="4">
        <v>70.37</v>
      </c>
      <c r="K2165" s="4">
        <v>47.35</v>
      </c>
      <c r="L2165" s="4">
        <v>35.15</v>
      </c>
      <c r="M2165" s="4">
        <v>55.12</v>
      </c>
      <c r="N2165" s="4">
        <v>88.46</v>
      </c>
      <c r="O2165" s="4">
        <v>85.75</v>
      </c>
      <c r="P2165" s="4">
        <v>42.28</v>
      </c>
      <c r="Q2165" s="4">
        <v>51.63</v>
      </c>
    </row>
    <row r="2166" spans="1:17">
      <c r="A2166">
        <v>2015</v>
      </c>
      <c r="B2166" t="s">
        <v>1050</v>
      </c>
      <c r="C2166">
        <v>230833</v>
      </c>
      <c r="D2166">
        <f t="shared" si="66"/>
        <v>23</v>
      </c>
      <c r="E2166" t="str">
        <f>VLOOKUP(D2166,'Regionalism Code'!B:C,2,FALSE)</f>
        <v>黑龙江省</v>
      </c>
      <c r="F2166">
        <f t="shared" si="67"/>
        <v>2308</v>
      </c>
      <c r="G2166" t="str">
        <f>IF(F2166&gt;10000,"省直辖县市",VLOOKUP(F2166,'Regionalism Code'!H:I,2,FALSE))</f>
        <v>佳木斯市</v>
      </c>
      <c r="H2166" s="4">
        <v>66.82</v>
      </c>
      <c r="I2166" s="4">
        <v>73.06</v>
      </c>
      <c r="J2166" s="4">
        <v>68.07</v>
      </c>
      <c r="K2166" s="4">
        <v>40.4</v>
      </c>
      <c r="L2166" s="4">
        <v>47.8</v>
      </c>
      <c r="M2166" s="4">
        <v>49.99</v>
      </c>
      <c r="N2166" s="4">
        <v>76.97</v>
      </c>
      <c r="O2166" s="4">
        <v>80.88</v>
      </c>
      <c r="P2166" s="4">
        <v>52.63</v>
      </c>
      <c r="Q2166" s="4">
        <v>43.96</v>
      </c>
    </row>
    <row r="2167" spans="1:17">
      <c r="A2167">
        <v>2015</v>
      </c>
      <c r="B2167" t="s">
        <v>1051</v>
      </c>
      <c r="C2167">
        <v>230881</v>
      </c>
      <c r="D2167">
        <f t="shared" si="66"/>
        <v>23</v>
      </c>
      <c r="E2167" t="str">
        <f>VLOOKUP(D2167,'Regionalism Code'!B:C,2,FALSE)</f>
        <v>黑龙江省</v>
      </c>
      <c r="F2167">
        <f t="shared" si="67"/>
        <v>2308</v>
      </c>
      <c r="G2167" t="str">
        <f>IF(F2167&gt;10000,"省直辖县市",VLOOKUP(F2167,'Regionalism Code'!H:I,2,FALSE))</f>
        <v>佳木斯市</v>
      </c>
      <c r="H2167" s="4">
        <v>70.48</v>
      </c>
      <c r="I2167" s="4">
        <v>80.32</v>
      </c>
      <c r="J2167" s="4">
        <v>65.45</v>
      </c>
      <c r="K2167" s="4">
        <v>50.27</v>
      </c>
      <c r="L2167" s="4">
        <v>50.75</v>
      </c>
      <c r="M2167" s="4">
        <v>45.78</v>
      </c>
      <c r="N2167" s="4">
        <v>82.52</v>
      </c>
      <c r="O2167" s="4">
        <v>73.51</v>
      </c>
      <c r="P2167" s="4">
        <v>34.68</v>
      </c>
      <c r="Q2167" s="4">
        <v>47.13</v>
      </c>
    </row>
    <row r="2168" spans="1:17">
      <c r="A2168">
        <v>2015</v>
      </c>
      <c r="B2168" t="s">
        <v>1052</v>
      </c>
      <c r="C2168">
        <v>230882</v>
      </c>
      <c r="D2168">
        <f t="shared" si="66"/>
        <v>23</v>
      </c>
      <c r="E2168" t="str">
        <f>VLOOKUP(D2168,'Regionalism Code'!B:C,2,FALSE)</f>
        <v>黑龙江省</v>
      </c>
      <c r="F2168">
        <f t="shared" si="67"/>
        <v>2308</v>
      </c>
      <c r="G2168" t="str">
        <f>IF(F2168&gt;10000,"省直辖县市",VLOOKUP(F2168,'Regionalism Code'!H:I,2,FALSE))</f>
        <v>佳木斯市</v>
      </c>
      <c r="H2168" s="4">
        <v>68.74</v>
      </c>
      <c r="I2168" s="4">
        <v>73.56</v>
      </c>
      <c r="J2168" s="4">
        <v>68.4</v>
      </c>
      <c r="K2168" s="4">
        <v>53.78</v>
      </c>
      <c r="L2168" s="4">
        <v>71.68</v>
      </c>
      <c r="M2168" s="4">
        <v>55.61</v>
      </c>
      <c r="N2168" s="4">
        <v>86.04</v>
      </c>
      <c r="O2168" s="4">
        <v>62.16</v>
      </c>
      <c r="P2168" s="4">
        <v>57.41</v>
      </c>
      <c r="Q2168" s="4">
        <v>53.44</v>
      </c>
    </row>
    <row r="2169" spans="1:17">
      <c r="A2169">
        <v>2015</v>
      </c>
      <c r="B2169" t="s">
        <v>1056</v>
      </c>
      <c r="C2169">
        <v>230921</v>
      </c>
      <c r="D2169">
        <f t="shared" si="66"/>
        <v>23</v>
      </c>
      <c r="E2169" t="str">
        <f>VLOOKUP(D2169,'Regionalism Code'!B:C,2,FALSE)</f>
        <v>黑龙江省</v>
      </c>
      <c r="F2169">
        <f t="shared" si="67"/>
        <v>2309</v>
      </c>
      <c r="G2169" t="str">
        <f>IF(F2169&gt;10000,"省直辖县市",VLOOKUP(F2169,'Regionalism Code'!H:I,2,FALSE))</f>
        <v>七台河市</v>
      </c>
      <c r="H2169" s="4">
        <v>57.33</v>
      </c>
      <c r="I2169" s="4">
        <v>55.96</v>
      </c>
      <c r="J2169" s="4">
        <v>61.91</v>
      </c>
      <c r="K2169" s="4">
        <v>38.29</v>
      </c>
      <c r="L2169" s="4">
        <v>35.15</v>
      </c>
      <c r="M2169" s="4">
        <v>53</v>
      </c>
      <c r="N2169" s="4">
        <v>97.62</v>
      </c>
      <c r="O2169" s="4">
        <v>61.55</v>
      </c>
      <c r="P2169" s="4">
        <v>32.54</v>
      </c>
      <c r="Q2169" s="4">
        <v>53.55</v>
      </c>
    </row>
    <row r="2170" spans="1:17">
      <c r="A2170">
        <v>2015</v>
      </c>
      <c r="B2170" t="s">
        <v>1060</v>
      </c>
      <c r="C2170">
        <v>231024</v>
      </c>
      <c r="D2170">
        <f t="shared" si="66"/>
        <v>23</v>
      </c>
      <c r="E2170" t="str">
        <f>VLOOKUP(D2170,'Regionalism Code'!B:C,2,FALSE)</f>
        <v>黑龙江省</v>
      </c>
      <c r="F2170">
        <f t="shared" si="67"/>
        <v>2310</v>
      </c>
      <c r="G2170" t="str">
        <f>IF(F2170&gt;10000,"省直辖县市",VLOOKUP(F2170,'Regionalism Code'!H:I,2,FALSE))</f>
        <v>牡丹江市</v>
      </c>
      <c r="H2170" s="4">
        <v>77.79</v>
      </c>
      <c r="I2170" s="4">
        <v>85.64</v>
      </c>
      <c r="J2170" s="4">
        <v>74.83</v>
      </c>
      <c r="K2170" s="4">
        <v>72.45</v>
      </c>
      <c r="L2170" s="4">
        <v>47.67</v>
      </c>
      <c r="M2170" s="4">
        <v>73.03</v>
      </c>
      <c r="N2170" s="4">
        <v>89.78</v>
      </c>
      <c r="O2170" s="4">
        <v>81.65</v>
      </c>
      <c r="P2170" s="4">
        <v>56.95</v>
      </c>
      <c r="Q2170" s="4">
        <v>57.22</v>
      </c>
    </row>
    <row r="2171" spans="1:17">
      <c r="A2171">
        <v>2015</v>
      </c>
      <c r="B2171" t="s">
        <v>1061</v>
      </c>
      <c r="C2171">
        <v>231025</v>
      </c>
      <c r="D2171">
        <f t="shared" si="66"/>
        <v>23</v>
      </c>
      <c r="E2171" t="str">
        <f>VLOOKUP(D2171,'Regionalism Code'!B:C,2,FALSE)</f>
        <v>黑龙江省</v>
      </c>
      <c r="F2171">
        <f t="shared" si="67"/>
        <v>2310</v>
      </c>
      <c r="G2171" t="str">
        <f>IF(F2171&gt;10000,"省直辖县市",VLOOKUP(F2171,'Regionalism Code'!H:I,2,FALSE))</f>
        <v>牡丹江市</v>
      </c>
      <c r="H2171" s="4">
        <v>50.81</v>
      </c>
      <c r="I2171" s="4">
        <v>42.63</v>
      </c>
      <c r="J2171" s="4">
        <v>61.43</v>
      </c>
      <c r="K2171" s="4">
        <v>45.9</v>
      </c>
      <c r="L2171" s="4">
        <v>38.28</v>
      </c>
      <c r="M2171" s="4">
        <v>59.6</v>
      </c>
      <c r="N2171" s="4">
        <v>86.18</v>
      </c>
      <c r="O2171" s="4">
        <v>67.66</v>
      </c>
      <c r="P2171" s="4">
        <v>20.62</v>
      </c>
      <c r="Q2171" s="4">
        <v>58.54</v>
      </c>
    </row>
    <row r="2172" spans="1:17">
      <c r="A2172">
        <v>2015</v>
      </c>
      <c r="B2172" t="s">
        <v>1062</v>
      </c>
      <c r="C2172">
        <v>231081</v>
      </c>
      <c r="D2172">
        <f t="shared" si="66"/>
        <v>23</v>
      </c>
      <c r="E2172" t="str">
        <f>VLOOKUP(D2172,'Regionalism Code'!B:C,2,FALSE)</f>
        <v>黑龙江省</v>
      </c>
      <c r="F2172">
        <f t="shared" si="67"/>
        <v>2310</v>
      </c>
      <c r="G2172" t="str">
        <f>IF(F2172&gt;10000,"省直辖县市",VLOOKUP(F2172,'Regionalism Code'!H:I,2,FALSE))</f>
        <v>牡丹江市</v>
      </c>
      <c r="H2172" s="4">
        <v>95.58</v>
      </c>
      <c r="I2172" s="4">
        <v>112.61</v>
      </c>
      <c r="J2172" s="4">
        <v>92.82</v>
      </c>
      <c r="K2172" s="4">
        <v>114.78</v>
      </c>
      <c r="L2172" s="4">
        <v>79.36</v>
      </c>
      <c r="M2172" s="4">
        <v>96.59</v>
      </c>
      <c r="N2172" s="4">
        <v>90.97</v>
      </c>
      <c r="O2172" s="4">
        <v>103.12</v>
      </c>
      <c r="P2172" s="4">
        <v>67.88</v>
      </c>
      <c r="Q2172" s="4">
        <v>44.4</v>
      </c>
    </row>
    <row r="2173" spans="1:17">
      <c r="A2173">
        <v>2015</v>
      </c>
      <c r="B2173" t="s">
        <v>1063</v>
      </c>
      <c r="C2173">
        <v>231083</v>
      </c>
      <c r="D2173">
        <f t="shared" si="66"/>
        <v>23</v>
      </c>
      <c r="E2173" t="str">
        <f>VLOOKUP(D2173,'Regionalism Code'!B:C,2,FALSE)</f>
        <v>黑龙江省</v>
      </c>
      <c r="F2173">
        <f t="shared" si="67"/>
        <v>2310</v>
      </c>
      <c r="G2173" t="str">
        <f>IF(F2173&gt;10000,"省直辖县市",VLOOKUP(F2173,'Regionalism Code'!H:I,2,FALSE))</f>
        <v>牡丹江市</v>
      </c>
      <c r="H2173" s="4">
        <v>66.8</v>
      </c>
      <c r="I2173" s="4">
        <v>64.87</v>
      </c>
      <c r="J2173" s="4">
        <v>72.95</v>
      </c>
      <c r="K2173" s="4">
        <v>69.29</v>
      </c>
      <c r="L2173" s="4">
        <v>40</v>
      </c>
      <c r="M2173" s="4">
        <v>75.33</v>
      </c>
      <c r="N2173" s="4">
        <v>106.09</v>
      </c>
      <c r="O2173" s="4">
        <v>69.6</v>
      </c>
      <c r="P2173" s="4">
        <v>55.47</v>
      </c>
      <c r="Q2173" s="4">
        <v>62.02</v>
      </c>
    </row>
    <row r="2174" spans="1:17">
      <c r="A2174">
        <v>2015</v>
      </c>
      <c r="B2174" t="s">
        <v>1064</v>
      </c>
      <c r="C2174">
        <v>231084</v>
      </c>
      <c r="D2174">
        <f t="shared" si="66"/>
        <v>23</v>
      </c>
      <c r="E2174" t="str">
        <f>VLOOKUP(D2174,'Regionalism Code'!B:C,2,FALSE)</f>
        <v>黑龙江省</v>
      </c>
      <c r="F2174">
        <f t="shared" si="67"/>
        <v>2310</v>
      </c>
      <c r="G2174" t="str">
        <f>IF(F2174&gt;10000,"省直辖县市",VLOOKUP(F2174,'Regionalism Code'!H:I,2,FALSE))</f>
        <v>牡丹江市</v>
      </c>
      <c r="H2174" s="4">
        <v>62.94</v>
      </c>
      <c r="I2174" s="4">
        <v>55.79</v>
      </c>
      <c r="J2174" s="4">
        <v>79.69</v>
      </c>
      <c r="K2174" s="4">
        <v>59.35</v>
      </c>
      <c r="L2174" s="4">
        <v>41.95</v>
      </c>
      <c r="M2174" s="4">
        <v>70.61</v>
      </c>
      <c r="N2174" s="4">
        <v>90.68</v>
      </c>
      <c r="O2174" s="4">
        <v>98.31</v>
      </c>
      <c r="P2174" s="4">
        <v>55.81</v>
      </c>
      <c r="Q2174" s="4">
        <v>56.16</v>
      </c>
    </row>
    <row r="2175" spans="1:17">
      <c r="A2175">
        <v>2015</v>
      </c>
      <c r="B2175" t="s">
        <v>1065</v>
      </c>
      <c r="C2175">
        <v>231085</v>
      </c>
      <c r="D2175">
        <f t="shared" si="66"/>
        <v>23</v>
      </c>
      <c r="E2175" t="str">
        <f>VLOOKUP(D2175,'Regionalism Code'!B:C,2,FALSE)</f>
        <v>黑龙江省</v>
      </c>
      <c r="F2175">
        <f t="shared" si="67"/>
        <v>2310</v>
      </c>
      <c r="G2175" t="str">
        <f>IF(F2175&gt;10000,"省直辖县市",VLOOKUP(F2175,'Regionalism Code'!H:I,2,FALSE))</f>
        <v>牡丹江市</v>
      </c>
      <c r="H2175" s="4">
        <v>58.46</v>
      </c>
      <c r="I2175" s="4">
        <v>53.78</v>
      </c>
      <c r="J2175" s="4">
        <v>68.49</v>
      </c>
      <c r="K2175" s="4">
        <v>50.99</v>
      </c>
      <c r="L2175" s="4">
        <v>46.35</v>
      </c>
      <c r="M2175" s="4">
        <v>61.08</v>
      </c>
      <c r="N2175" s="4">
        <v>97.02</v>
      </c>
      <c r="O2175" s="4">
        <v>73.29</v>
      </c>
      <c r="P2175" s="4">
        <v>26.54</v>
      </c>
      <c r="Q2175" s="4">
        <v>55.68</v>
      </c>
    </row>
    <row r="2176" spans="1:17">
      <c r="A2176">
        <v>2015</v>
      </c>
      <c r="B2176" t="s">
        <v>1067</v>
      </c>
      <c r="C2176">
        <v>231121</v>
      </c>
      <c r="D2176">
        <f t="shared" si="66"/>
        <v>23</v>
      </c>
      <c r="E2176" t="str">
        <f>VLOOKUP(D2176,'Regionalism Code'!B:C,2,FALSE)</f>
        <v>黑龙江省</v>
      </c>
      <c r="F2176">
        <f t="shared" si="67"/>
        <v>2311</v>
      </c>
      <c r="G2176" t="str">
        <f>IF(F2176&gt;10000,"省直辖县市",VLOOKUP(F2176,'Regionalism Code'!H:I,2,FALSE))</f>
        <v>黑河市</v>
      </c>
      <c r="H2176" s="4">
        <v>56.97</v>
      </c>
      <c r="I2176" s="4">
        <v>55.87</v>
      </c>
      <c r="J2176" s="4">
        <v>62.81</v>
      </c>
      <c r="K2176" s="4">
        <v>39.01</v>
      </c>
      <c r="L2176" s="4">
        <v>36.19</v>
      </c>
      <c r="M2176" s="4">
        <v>46.23</v>
      </c>
      <c r="N2176" s="4">
        <v>101.6</v>
      </c>
      <c r="O2176" s="4">
        <v>60.04</v>
      </c>
      <c r="P2176" s="4">
        <v>39.71</v>
      </c>
      <c r="Q2176" s="4">
        <v>50</v>
      </c>
    </row>
    <row r="2177" spans="1:17">
      <c r="A2177">
        <v>2015</v>
      </c>
      <c r="B2177" t="s">
        <v>1068</v>
      </c>
      <c r="C2177">
        <v>231123</v>
      </c>
      <c r="D2177">
        <f t="shared" si="66"/>
        <v>23</v>
      </c>
      <c r="E2177" t="str">
        <f>VLOOKUP(D2177,'Regionalism Code'!B:C,2,FALSE)</f>
        <v>黑龙江省</v>
      </c>
      <c r="F2177">
        <f t="shared" si="67"/>
        <v>2311</v>
      </c>
      <c r="G2177" t="str">
        <f>IF(F2177&gt;10000,"省直辖县市",VLOOKUP(F2177,'Regionalism Code'!H:I,2,FALSE))</f>
        <v>黑河市</v>
      </c>
      <c r="H2177" s="4">
        <v>68.62</v>
      </c>
      <c r="I2177" s="4">
        <v>73.06</v>
      </c>
      <c r="J2177" s="4">
        <v>69.57</v>
      </c>
      <c r="K2177" s="4">
        <v>45.75</v>
      </c>
      <c r="L2177" s="4">
        <v>58.17</v>
      </c>
      <c r="M2177" s="4">
        <v>50.83</v>
      </c>
      <c r="N2177" s="4">
        <v>90.71</v>
      </c>
      <c r="O2177" s="4">
        <v>78.97</v>
      </c>
      <c r="P2177" s="4">
        <v>21.38</v>
      </c>
      <c r="Q2177" s="4">
        <v>52.25</v>
      </c>
    </row>
    <row r="2178" spans="1:17">
      <c r="A2178">
        <v>2015</v>
      </c>
      <c r="B2178" t="s">
        <v>1069</v>
      </c>
      <c r="C2178">
        <v>231124</v>
      </c>
      <c r="D2178">
        <f t="shared" ref="D2178:D2241" si="68">INT(C2178/10000)</f>
        <v>23</v>
      </c>
      <c r="E2178" t="str">
        <f>VLOOKUP(D2178,'Regionalism Code'!B:C,2,FALSE)</f>
        <v>黑龙江省</v>
      </c>
      <c r="F2178">
        <f t="shared" ref="F2178:F2241" si="69">IF(OR(D2178=11,D2178=12,D2178=31,D2178=50),D2178*100,IF(MID(C2178,3,1)="9",C2178,INT(C2178/100)))</f>
        <v>2311</v>
      </c>
      <c r="G2178" t="str">
        <f>IF(F2178&gt;10000,"省直辖县市",VLOOKUP(F2178,'Regionalism Code'!H:I,2,FALSE))</f>
        <v>黑河市</v>
      </c>
      <c r="H2178" s="4">
        <v>61.71</v>
      </c>
      <c r="I2178" s="4">
        <v>67.62</v>
      </c>
      <c r="J2178" s="4">
        <v>57.72</v>
      </c>
      <c r="K2178" s="4">
        <v>46.9</v>
      </c>
      <c r="L2178" s="4">
        <v>44.01</v>
      </c>
      <c r="M2178" s="4">
        <v>49.31</v>
      </c>
      <c r="N2178" s="4">
        <v>70.11</v>
      </c>
      <c r="O2178" s="4">
        <v>63.85</v>
      </c>
      <c r="P2178" s="4">
        <v>35.31</v>
      </c>
      <c r="Q2178" s="4">
        <v>49.41</v>
      </c>
    </row>
    <row r="2179" spans="1:17">
      <c r="A2179">
        <v>2015</v>
      </c>
      <c r="B2179" t="s">
        <v>1070</v>
      </c>
      <c r="C2179">
        <v>231181</v>
      </c>
      <c r="D2179">
        <f t="shared" si="68"/>
        <v>23</v>
      </c>
      <c r="E2179" t="str">
        <f>VLOOKUP(D2179,'Regionalism Code'!B:C,2,FALSE)</f>
        <v>黑龙江省</v>
      </c>
      <c r="F2179">
        <f t="shared" si="69"/>
        <v>2311</v>
      </c>
      <c r="G2179" t="str">
        <f>IF(F2179&gt;10000,"省直辖县市",VLOOKUP(F2179,'Regionalism Code'!H:I,2,FALSE))</f>
        <v>黑河市</v>
      </c>
      <c r="H2179" s="4">
        <v>63.07</v>
      </c>
      <c r="I2179" s="4">
        <v>62.28</v>
      </c>
      <c r="J2179" s="4">
        <v>71.31</v>
      </c>
      <c r="K2179" s="4">
        <v>59.17</v>
      </c>
      <c r="L2179" s="4">
        <v>43.57</v>
      </c>
      <c r="M2179" s="4">
        <v>68.15</v>
      </c>
      <c r="N2179" s="4">
        <v>125.85</v>
      </c>
      <c r="O2179" s="4">
        <v>52.4</v>
      </c>
      <c r="P2179" s="4">
        <v>58.65</v>
      </c>
      <c r="Q2179" s="4">
        <v>50.73</v>
      </c>
    </row>
    <row r="2180" spans="1:17">
      <c r="A2180">
        <v>2015</v>
      </c>
      <c r="B2180" t="s">
        <v>1071</v>
      </c>
      <c r="C2180">
        <v>231182</v>
      </c>
      <c r="D2180">
        <f t="shared" si="68"/>
        <v>23</v>
      </c>
      <c r="E2180" t="str">
        <f>VLOOKUP(D2180,'Regionalism Code'!B:C,2,FALSE)</f>
        <v>黑龙江省</v>
      </c>
      <c r="F2180">
        <f t="shared" si="69"/>
        <v>2311</v>
      </c>
      <c r="G2180" t="str">
        <f>IF(F2180&gt;10000,"省直辖县市",VLOOKUP(F2180,'Regionalism Code'!H:I,2,FALSE))</f>
        <v>黑河市</v>
      </c>
      <c r="H2180" s="4">
        <v>57.14</v>
      </c>
      <c r="I2180" s="4">
        <v>50.01</v>
      </c>
      <c r="J2180" s="4">
        <v>75.52</v>
      </c>
      <c r="K2180" s="4">
        <v>49</v>
      </c>
      <c r="L2180" s="4">
        <v>41.23</v>
      </c>
      <c r="M2180" s="4">
        <v>65.46</v>
      </c>
      <c r="N2180" s="4">
        <v>146.4</v>
      </c>
      <c r="O2180" s="4">
        <v>61.51</v>
      </c>
      <c r="P2180" s="4">
        <v>24.47</v>
      </c>
      <c r="Q2180" s="4">
        <v>47.29</v>
      </c>
    </row>
    <row r="2181" spans="1:17">
      <c r="A2181">
        <v>2015</v>
      </c>
      <c r="B2181" t="s">
        <v>1073</v>
      </c>
      <c r="C2181">
        <v>231221</v>
      </c>
      <c r="D2181">
        <f t="shared" si="68"/>
        <v>23</v>
      </c>
      <c r="E2181" t="str">
        <f>VLOOKUP(D2181,'Regionalism Code'!B:C,2,FALSE)</f>
        <v>黑龙江省</v>
      </c>
      <c r="F2181">
        <f t="shared" si="69"/>
        <v>2312</v>
      </c>
      <c r="G2181" t="str">
        <f>IF(F2181&gt;10000,"省直辖县市",VLOOKUP(F2181,'Regionalism Code'!H:I,2,FALSE))</f>
        <v>绥化市</v>
      </c>
      <c r="H2181" s="4">
        <v>44.26</v>
      </c>
      <c r="I2181" s="4">
        <v>34.48</v>
      </c>
      <c r="J2181" s="4">
        <v>59.37</v>
      </c>
      <c r="K2181" s="4">
        <v>39.97</v>
      </c>
      <c r="L2181" s="4">
        <v>35.25</v>
      </c>
      <c r="M2181" s="4">
        <v>42.15</v>
      </c>
      <c r="N2181" s="4">
        <v>96.75</v>
      </c>
      <c r="O2181" s="4">
        <v>61.3</v>
      </c>
      <c r="P2181" s="4">
        <v>16.51</v>
      </c>
      <c r="Q2181" s="4">
        <v>49.11</v>
      </c>
    </row>
    <row r="2182" spans="1:17">
      <c r="A2182">
        <v>2015</v>
      </c>
      <c r="B2182" t="s">
        <v>1074</v>
      </c>
      <c r="C2182">
        <v>231222</v>
      </c>
      <c r="D2182">
        <f t="shared" si="68"/>
        <v>23</v>
      </c>
      <c r="E2182" t="str">
        <f>VLOOKUP(D2182,'Regionalism Code'!B:C,2,FALSE)</f>
        <v>黑龙江省</v>
      </c>
      <c r="F2182">
        <f t="shared" si="69"/>
        <v>2312</v>
      </c>
      <c r="G2182" t="str">
        <f>IF(F2182&gt;10000,"省直辖县市",VLOOKUP(F2182,'Regionalism Code'!H:I,2,FALSE))</f>
        <v>绥化市</v>
      </c>
      <c r="H2182" s="4">
        <v>46.51</v>
      </c>
      <c r="I2182" s="4">
        <v>39.02</v>
      </c>
      <c r="J2182" s="4">
        <v>56.5</v>
      </c>
      <c r="K2182" s="4">
        <v>37.66</v>
      </c>
      <c r="L2182" s="4">
        <v>17.09</v>
      </c>
      <c r="M2182" s="4">
        <v>39.23</v>
      </c>
      <c r="N2182" s="4">
        <v>67.18</v>
      </c>
      <c r="O2182" s="4">
        <v>77.74</v>
      </c>
      <c r="P2182" s="4">
        <v>30.71</v>
      </c>
      <c r="Q2182" s="4">
        <v>53.11</v>
      </c>
    </row>
    <row r="2183" spans="1:17">
      <c r="A2183">
        <v>2015</v>
      </c>
      <c r="B2183" t="s">
        <v>1075</v>
      </c>
      <c r="C2183">
        <v>231223</v>
      </c>
      <c r="D2183">
        <f t="shared" si="68"/>
        <v>23</v>
      </c>
      <c r="E2183" t="str">
        <f>VLOOKUP(D2183,'Regionalism Code'!B:C,2,FALSE)</f>
        <v>黑龙江省</v>
      </c>
      <c r="F2183">
        <f t="shared" si="69"/>
        <v>2312</v>
      </c>
      <c r="G2183" t="str">
        <f>IF(F2183&gt;10000,"省直辖县市",VLOOKUP(F2183,'Regionalism Code'!H:I,2,FALSE))</f>
        <v>绥化市</v>
      </c>
      <c r="H2183" s="4">
        <v>40.48</v>
      </c>
      <c r="I2183" s="4">
        <v>29.34</v>
      </c>
      <c r="J2183" s="4">
        <v>56.85</v>
      </c>
      <c r="K2183" s="4">
        <v>37.38</v>
      </c>
      <c r="L2183" s="4">
        <v>26.76</v>
      </c>
      <c r="M2183" s="4">
        <v>34.18</v>
      </c>
      <c r="N2183" s="4">
        <v>87.84</v>
      </c>
      <c r="O2183" s="4">
        <v>65.78</v>
      </c>
      <c r="P2183" s="4">
        <v>16.26</v>
      </c>
      <c r="Q2183" s="4">
        <v>47.51</v>
      </c>
    </row>
    <row r="2184" spans="1:17">
      <c r="A2184">
        <v>2015</v>
      </c>
      <c r="B2184" t="s">
        <v>1076</v>
      </c>
      <c r="C2184">
        <v>231224</v>
      </c>
      <c r="D2184">
        <f t="shared" si="68"/>
        <v>23</v>
      </c>
      <c r="E2184" t="str">
        <f>VLOOKUP(D2184,'Regionalism Code'!B:C,2,FALSE)</f>
        <v>黑龙江省</v>
      </c>
      <c r="F2184">
        <f t="shared" si="69"/>
        <v>2312</v>
      </c>
      <c r="G2184" t="str">
        <f>IF(F2184&gt;10000,"省直辖县市",VLOOKUP(F2184,'Regionalism Code'!H:I,2,FALSE))</f>
        <v>绥化市</v>
      </c>
      <c r="H2184" s="4">
        <v>53.54</v>
      </c>
      <c r="I2184" s="4">
        <v>46.63</v>
      </c>
      <c r="J2184" s="4">
        <v>64.85</v>
      </c>
      <c r="K2184" s="4">
        <v>46.83</v>
      </c>
      <c r="L2184" s="4">
        <v>31.48</v>
      </c>
      <c r="M2184" s="4">
        <v>50.5</v>
      </c>
      <c r="N2184" s="4">
        <v>120.09</v>
      </c>
      <c r="O2184" s="4">
        <v>56.6</v>
      </c>
      <c r="P2184" s="4">
        <v>28.51</v>
      </c>
      <c r="Q2184" s="4">
        <v>55.79</v>
      </c>
    </row>
    <row r="2185" spans="1:17">
      <c r="A2185">
        <v>2015</v>
      </c>
      <c r="B2185" t="s">
        <v>1077</v>
      </c>
      <c r="C2185">
        <v>231225</v>
      </c>
      <c r="D2185">
        <f t="shared" si="68"/>
        <v>23</v>
      </c>
      <c r="E2185" t="str">
        <f>VLOOKUP(D2185,'Regionalism Code'!B:C,2,FALSE)</f>
        <v>黑龙江省</v>
      </c>
      <c r="F2185">
        <f t="shared" si="69"/>
        <v>2312</v>
      </c>
      <c r="G2185" t="str">
        <f>IF(F2185&gt;10000,"省直辖县市",VLOOKUP(F2185,'Regionalism Code'!H:I,2,FALSE))</f>
        <v>绥化市</v>
      </c>
      <c r="H2185" s="4">
        <v>44.68</v>
      </c>
      <c r="I2185" s="4">
        <v>36.84</v>
      </c>
      <c r="J2185" s="4">
        <v>57.47</v>
      </c>
      <c r="K2185" s="4">
        <v>38.66</v>
      </c>
      <c r="L2185" s="4">
        <v>33.32</v>
      </c>
      <c r="M2185" s="4">
        <v>32.19</v>
      </c>
      <c r="N2185" s="4">
        <v>58.67</v>
      </c>
      <c r="O2185" s="4">
        <v>78.09</v>
      </c>
      <c r="P2185" s="4">
        <v>38.49</v>
      </c>
      <c r="Q2185" s="4">
        <v>47.34</v>
      </c>
    </row>
    <row r="2186" spans="1:17">
      <c r="A2186">
        <v>2015</v>
      </c>
      <c r="B2186" t="s">
        <v>1078</v>
      </c>
      <c r="C2186">
        <v>231226</v>
      </c>
      <c r="D2186">
        <f t="shared" si="68"/>
        <v>23</v>
      </c>
      <c r="E2186" t="str">
        <f>VLOOKUP(D2186,'Regionalism Code'!B:C,2,FALSE)</f>
        <v>黑龙江省</v>
      </c>
      <c r="F2186">
        <f t="shared" si="69"/>
        <v>2312</v>
      </c>
      <c r="G2186" t="str">
        <f>IF(F2186&gt;10000,"省直辖县市",VLOOKUP(F2186,'Regionalism Code'!H:I,2,FALSE))</f>
        <v>绥化市</v>
      </c>
      <c r="H2186" s="4">
        <v>48.81</v>
      </c>
      <c r="I2186" s="4">
        <v>44.98</v>
      </c>
      <c r="J2186" s="4">
        <v>62.33</v>
      </c>
      <c r="K2186" s="4">
        <v>41.82</v>
      </c>
      <c r="L2186" s="4">
        <v>24.5</v>
      </c>
      <c r="M2186" s="4">
        <v>48.15</v>
      </c>
      <c r="N2186" s="4">
        <v>82.69</v>
      </c>
      <c r="O2186" s="4">
        <v>78.72</v>
      </c>
      <c r="P2186" s="4">
        <v>27.08</v>
      </c>
      <c r="Q2186" s="4">
        <v>36.92</v>
      </c>
    </row>
    <row r="2187" spans="1:17">
      <c r="A2187">
        <v>2015</v>
      </c>
      <c r="B2187" t="s">
        <v>1079</v>
      </c>
      <c r="C2187">
        <v>231281</v>
      </c>
      <c r="D2187">
        <f t="shared" si="68"/>
        <v>23</v>
      </c>
      <c r="E2187" t="str">
        <f>VLOOKUP(D2187,'Regionalism Code'!B:C,2,FALSE)</f>
        <v>黑龙江省</v>
      </c>
      <c r="F2187">
        <f t="shared" si="69"/>
        <v>2312</v>
      </c>
      <c r="G2187" t="str">
        <f>IF(F2187&gt;10000,"省直辖县市",VLOOKUP(F2187,'Regionalism Code'!H:I,2,FALSE))</f>
        <v>绥化市</v>
      </c>
      <c r="H2187" s="4">
        <v>57.36</v>
      </c>
      <c r="I2187" s="4">
        <v>53.96</v>
      </c>
      <c r="J2187" s="4">
        <v>65.67</v>
      </c>
      <c r="K2187" s="4">
        <v>78.58</v>
      </c>
      <c r="L2187" s="4">
        <v>50.15</v>
      </c>
      <c r="M2187" s="4">
        <v>65.88</v>
      </c>
      <c r="N2187" s="4">
        <v>77.81</v>
      </c>
      <c r="O2187" s="4">
        <v>69.18</v>
      </c>
      <c r="P2187" s="4">
        <v>41.12</v>
      </c>
      <c r="Q2187" s="4">
        <v>53.5</v>
      </c>
    </row>
    <row r="2188" spans="1:17">
      <c r="A2188">
        <v>2015</v>
      </c>
      <c r="B2188" t="s">
        <v>1080</v>
      </c>
      <c r="C2188">
        <v>231282</v>
      </c>
      <c r="D2188">
        <f t="shared" si="68"/>
        <v>23</v>
      </c>
      <c r="E2188" t="str">
        <f>VLOOKUP(D2188,'Regionalism Code'!B:C,2,FALSE)</f>
        <v>黑龙江省</v>
      </c>
      <c r="F2188">
        <f t="shared" si="69"/>
        <v>2312</v>
      </c>
      <c r="G2188" t="str">
        <f>IF(F2188&gt;10000,"省直辖县市",VLOOKUP(F2188,'Regionalism Code'!H:I,2,FALSE))</f>
        <v>绥化市</v>
      </c>
      <c r="H2188" s="4">
        <v>56.07</v>
      </c>
      <c r="I2188" s="4">
        <v>45.99</v>
      </c>
      <c r="J2188" s="4">
        <v>74.03</v>
      </c>
      <c r="K2188" s="4">
        <v>57.48</v>
      </c>
      <c r="L2188" s="4">
        <v>75.42</v>
      </c>
      <c r="M2188" s="4">
        <v>61.45</v>
      </c>
      <c r="N2188" s="4">
        <v>89.93</v>
      </c>
      <c r="O2188" s="4">
        <v>73.5</v>
      </c>
      <c r="P2188" s="4">
        <v>49.39</v>
      </c>
      <c r="Q2188" s="4">
        <v>56.71</v>
      </c>
    </row>
    <row r="2189" spans="1:17">
      <c r="A2189">
        <v>2015</v>
      </c>
      <c r="B2189" t="s">
        <v>1081</v>
      </c>
      <c r="C2189">
        <v>231283</v>
      </c>
      <c r="D2189">
        <f t="shared" si="68"/>
        <v>23</v>
      </c>
      <c r="E2189" t="str">
        <f>VLOOKUP(D2189,'Regionalism Code'!B:C,2,FALSE)</f>
        <v>黑龙江省</v>
      </c>
      <c r="F2189">
        <f t="shared" si="69"/>
        <v>2312</v>
      </c>
      <c r="G2189" t="str">
        <f>IF(F2189&gt;10000,"省直辖县市",VLOOKUP(F2189,'Regionalism Code'!H:I,2,FALSE))</f>
        <v>绥化市</v>
      </c>
      <c r="H2189" s="4">
        <v>42.16</v>
      </c>
      <c r="I2189" s="4">
        <v>32.13</v>
      </c>
      <c r="J2189" s="4">
        <v>52.96</v>
      </c>
      <c r="K2189" s="4">
        <v>31.06</v>
      </c>
      <c r="L2189" s="4">
        <v>22.21</v>
      </c>
      <c r="M2189" s="4">
        <v>34</v>
      </c>
      <c r="N2189" s="4">
        <v>65.66</v>
      </c>
      <c r="O2189" s="4">
        <v>69.45</v>
      </c>
      <c r="P2189" s="4">
        <v>28.81</v>
      </c>
      <c r="Q2189" s="4">
        <v>55.67</v>
      </c>
    </row>
    <row r="2190" spans="1:17">
      <c r="A2190">
        <v>2015</v>
      </c>
      <c r="B2190" t="s">
        <v>1082</v>
      </c>
      <c r="C2190">
        <v>232721</v>
      </c>
      <c r="D2190">
        <f t="shared" si="68"/>
        <v>23</v>
      </c>
      <c r="E2190" t="str">
        <f>VLOOKUP(D2190,'Regionalism Code'!B:C,2,FALSE)</f>
        <v>黑龙江省</v>
      </c>
      <c r="F2190">
        <f t="shared" si="69"/>
        <v>2327</v>
      </c>
      <c r="G2190" t="str">
        <f>IF(F2190&gt;10000,"省直辖县市",VLOOKUP(F2190,'Regionalism Code'!H:I,2,FALSE))</f>
        <v>大兴安岭地区</v>
      </c>
      <c r="H2190" s="4">
        <v>85.81</v>
      </c>
      <c r="I2190" s="4">
        <v>101.93</v>
      </c>
      <c r="J2190" s="4">
        <v>76.95</v>
      </c>
      <c r="K2190" s="4">
        <v>66.95</v>
      </c>
      <c r="L2190" s="4">
        <v>66.41</v>
      </c>
      <c r="M2190" s="4">
        <v>85.85</v>
      </c>
      <c r="N2190" s="4">
        <v>108.53</v>
      </c>
      <c r="O2190" s="4">
        <v>65.43</v>
      </c>
      <c r="P2190" s="4">
        <v>57.47</v>
      </c>
      <c r="Q2190" s="4">
        <v>48.68</v>
      </c>
    </row>
    <row r="2191" spans="1:17">
      <c r="A2191">
        <v>2015</v>
      </c>
      <c r="B2191" t="s">
        <v>1083</v>
      </c>
      <c r="C2191">
        <v>232722</v>
      </c>
      <c r="D2191">
        <f t="shared" si="68"/>
        <v>23</v>
      </c>
      <c r="E2191" t="str">
        <f>VLOOKUP(D2191,'Regionalism Code'!B:C,2,FALSE)</f>
        <v>黑龙江省</v>
      </c>
      <c r="F2191">
        <f t="shared" si="69"/>
        <v>2327</v>
      </c>
      <c r="G2191" t="str">
        <f>IF(F2191&gt;10000,"省直辖县市",VLOOKUP(F2191,'Regionalism Code'!H:I,2,FALSE))</f>
        <v>大兴安岭地区</v>
      </c>
      <c r="H2191" s="4">
        <v>67.07</v>
      </c>
      <c r="I2191" s="4">
        <v>72.93</v>
      </c>
      <c r="J2191" s="4">
        <v>69.99</v>
      </c>
      <c r="K2191" s="4">
        <v>53.93</v>
      </c>
      <c r="L2191" s="4">
        <v>46.92</v>
      </c>
      <c r="M2191" s="4">
        <v>64.18</v>
      </c>
      <c r="N2191" s="4">
        <v>89.33</v>
      </c>
      <c r="O2191" s="4">
        <v>79.04</v>
      </c>
      <c r="P2191" s="4">
        <v>34.62</v>
      </c>
      <c r="Q2191" s="4">
        <v>42.39</v>
      </c>
    </row>
    <row r="2192" spans="1:17">
      <c r="A2192">
        <v>2015</v>
      </c>
      <c r="B2192" t="s">
        <v>1084</v>
      </c>
      <c r="C2192">
        <v>232723</v>
      </c>
      <c r="D2192">
        <f t="shared" si="68"/>
        <v>23</v>
      </c>
      <c r="E2192" t="str">
        <f>VLOOKUP(D2192,'Regionalism Code'!B:C,2,FALSE)</f>
        <v>黑龙江省</v>
      </c>
      <c r="F2192">
        <f t="shared" si="69"/>
        <v>2327</v>
      </c>
      <c r="G2192" t="str">
        <f>IF(F2192&gt;10000,"省直辖县市",VLOOKUP(F2192,'Regionalism Code'!H:I,2,FALSE))</f>
        <v>大兴安岭地区</v>
      </c>
      <c r="H2192" s="4">
        <v>80.2</v>
      </c>
      <c r="I2192" s="4">
        <v>92.42</v>
      </c>
      <c r="J2192" s="4">
        <v>78.45</v>
      </c>
      <c r="K2192" s="4">
        <v>50.15</v>
      </c>
      <c r="L2192" s="4">
        <v>48.17</v>
      </c>
      <c r="M2192" s="4">
        <v>72.37</v>
      </c>
      <c r="N2192" s="4">
        <v>139</v>
      </c>
      <c r="O2192" s="4">
        <v>62.16</v>
      </c>
      <c r="P2192" s="4">
        <v>53.6</v>
      </c>
      <c r="Q2192" s="4">
        <v>43.04</v>
      </c>
    </row>
    <row r="2193" spans="1:17">
      <c r="A2193">
        <v>2015</v>
      </c>
      <c r="B2193" t="s">
        <v>1100</v>
      </c>
      <c r="C2193">
        <v>310230</v>
      </c>
      <c r="D2193">
        <f t="shared" si="68"/>
        <v>31</v>
      </c>
      <c r="E2193" t="str">
        <f>VLOOKUP(D2193,'Regionalism Code'!B:C,2,FALSE)</f>
        <v>上海市</v>
      </c>
      <c r="F2193">
        <f t="shared" si="69"/>
        <v>3100</v>
      </c>
      <c r="G2193" t="str">
        <f>IF(F2193&gt;10000,"省直辖县市",VLOOKUP(F2193,'Regionalism Code'!H:I,2,FALSE))</f>
        <v>上海市</v>
      </c>
      <c r="H2193" s="4">
        <v>89.75</v>
      </c>
      <c r="I2193" s="4">
        <v>88.2</v>
      </c>
      <c r="J2193" s="4">
        <v>109.38</v>
      </c>
      <c r="K2193" s="4">
        <v>143.6</v>
      </c>
      <c r="L2193" s="4">
        <v>100.47</v>
      </c>
      <c r="M2193" s="4">
        <v>144.97</v>
      </c>
      <c r="N2193" s="4">
        <v>125.63</v>
      </c>
      <c r="O2193" s="4">
        <v>95.26</v>
      </c>
      <c r="P2193" s="4">
        <v>99.55</v>
      </c>
      <c r="Q2193" s="4">
        <v>59.2</v>
      </c>
    </row>
    <row r="2194" spans="1:17">
      <c r="A2194">
        <v>2015</v>
      </c>
      <c r="B2194" t="s">
        <v>1118</v>
      </c>
      <c r="C2194">
        <v>320281</v>
      </c>
      <c r="D2194">
        <f t="shared" si="68"/>
        <v>32</v>
      </c>
      <c r="E2194" t="str">
        <f>VLOOKUP(D2194,'Regionalism Code'!B:C,2,FALSE)</f>
        <v>江苏省</v>
      </c>
      <c r="F2194">
        <f t="shared" si="69"/>
        <v>3202</v>
      </c>
      <c r="G2194" t="str">
        <f>IF(F2194&gt;10000,"省直辖县市",VLOOKUP(F2194,'Regionalism Code'!H:I,2,FALSE))</f>
        <v>无锡市</v>
      </c>
      <c r="H2194" s="4">
        <v>114.45</v>
      </c>
      <c r="I2194" s="4">
        <v>134.86</v>
      </c>
      <c r="J2194" s="4">
        <v>108.57</v>
      </c>
      <c r="K2194" s="4">
        <v>142.38</v>
      </c>
      <c r="L2194" s="4">
        <v>81.69</v>
      </c>
      <c r="M2194" s="4">
        <v>142.66</v>
      </c>
      <c r="N2194" s="4">
        <v>121.21</v>
      </c>
      <c r="O2194" s="4">
        <v>108.1</v>
      </c>
      <c r="P2194" s="4">
        <v>85.41</v>
      </c>
      <c r="Q2194" s="4">
        <v>57.73</v>
      </c>
    </row>
    <row r="2195" spans="1:17">
      <c r="A2195">
        <v>2015</v>
      </c>
      <c r="B2195" t="s">
        <v>1119</v>
      </c>
      <c r="C2195">
        <v>320282</v>
      </c>
      <c r="D2195">
        <f t="shared" si="68"/>
        <v>32</v>
      </c>
      <c r="E2195" t="str">
        <f>VLOOKUP(D2195,'Regionalism Code'!B:C,2,FALSE)</f>
        <v>江苏省</v>
      </c>
      <c r="F2195">
        <f t="shared" si="69"/>
        <v>3202</v>
      </c>
      <c r="G2195" t="str">
        <f>IF(F2195&gt;10000,"省直辖县市",VLOOKUP(F2195,'Regionalism Code'!H:I,2,FALSE))</f>
        <v>无锡市</v>
      </c>
      <c r="H2195" s="4">
        <v>108.91</v>
      </c>
      <c r="I2195" s="4">
        <v>120.32</v>
      </c>
      <c r="J2195" s="4">
        <v>114.28</v>
      </c>
      <c r="K2195" s="4">
        <v>144.81</v>
      </c>
      <c r="L2195" s="4">
        <v>89.23</v>
      </c>
      <c r="M2195" s="4">
        <v>149.01</v>
      </c>
      <c r="N2195" s="4">
        <v>134.17</v>
      </c>
      <c r="O2195" s="4">
        <v>107.81</v>
      </c>
      <c r="P2195" s="4">
        <v>93.99</v>
      </c>
      <c r="Q2195" s="4">
        <v>61.47</v>
      </c>
    </row>
    <row r="2196" spans="1:17">
      <c r="A2196">
        <v>2015</v>
      </c>
      <c r="B2196" t="s">
        <v>1124</v>
      </c>
      <c r="C2196">
        <v>320321</v>
      </c>
      <c r="D2196">
        <f t="shared" si="68"/>
        <v>32</v>
      </c>
      <c r="E2196" t="str">
        <f>VLOOKUP(D2196,'Regionalism Code'!B:C,2,FALSE)</f>
        <v>江苏省</v>
      </c>
      <c r="F2196">
        <f t="shared" si="69"/>
        <v>3203</v>
      </c>
      <c r="G2196" t="str">
        <f>IF(F2196&gt;10000,"省直辖县市",VLOOKUP(F2196,'Regionalism Code'!H:I,2,FALSE))</f>
        <v>徐州市</v>
      </c>
      <c r="H2196" s="4">
        <v>77.45</v>
      </c>
      <c r="I2196" s="4">
        <v>86.36</v>
      </c>
      <c r="J2196" s="4">
        <v>80.79</v>
      </c>
      <c r="K2196" s="4">
        <v>84.66</v>
      </c>
      <c r="L2196" s="4">
        <v>53.13</v>
      </c>
      <c r="M2196" s="4">
        <v>95.41</v>
      </c>
      <c r="N2196" s="4">
        <v>97.79</v>
      </c>
      <c r="O2196" s="4">
        <v>87.57</v>
      </c>
      <c r="P2196" s="4">
        <v>45.66</v>
      </c>
      <c r="Q2196" s="4">
        <v>42</v>
      </c>
    </row>
    <row r="2197" spans="1:17">
      <c r="A2197">
        <v>2015</v>
      </c>
      <c r="B2197" t="s">
        <v>1125</v>
      </c>
      <c r="C2197">
        <v>320322</v>
      </c>
      <c r="D2197">
        <f t="shared" si="68"/>
        <v>32</v>
      </c>
      <c r="E2197" t="str">
        <f>VLOOKUP(D2197,'Regionalism Code'!B:C,2,FALSE)</f>
        <v>江苏省</v>
      </c>
      <c r="F2197">
        <f t="shared" si="69"/>
        <v>3203</v>
      </c>
      <c r="G2197" t="str">
        <f>IF(F2197&gt;10000,"省直辖县市",VLOOKUP(F2197,'Regionalism Code'!H:I,2,FALSE))</f>
        <v>徐州市</v>
      </c>
      <c r="H2197" s="4">
        <v>81.95</v>
      </c>
      <c r="I2197" s="4">
        <v>90.79</v>
      </c>
      <c r="J2197" s="4">
        <v>88.49</v>
      </c>
      <c r="K2197" s="4">
        <v>81.1</v>
      </c>
      <c r="L2197" s="4">
        <v>50.93</v>
      </c>
      <c r="M2197" s="4">
        <v>103.76</v>
      </c>
      <c r="N2197" s="4">
        <v>122.93</v>
      </c>
      <c r="O2197" s="4">
        <v>90.3</v>
      </c>
      <c r="P2197" s="4">
        <v>48.9</v>
      </c>
      <c r="Q2197" s="4">
        <v>40.88</v>
      </c>
    </row>
    <row r="2198" spans="1:17">
      <c r="A2198">
        <v>2015</v>
      </c>
      <c r="B2198" t="s">
        <v>1126</v>
      </c>
      <c r="C2198">
        <v>320324</v>
      </c>
      <c r="D2198">
        <f t="shared" si="68"/>
        <v>32</v>
      </c>
      <c r="E2198" t="str">
        <f>VLOOKUP(D2198,'Regionalism Code'!B:C,2,FALSE)</f>
        <v>江苏省</v>
      </c>
      <c r="F2198">
        <f t="shared" si="69"/>
        <v>3203</v>
      </c>
      <c r="G2198" t="str">
        <f>IF(F2198&gt;10000,"省直辖县市",VLOOKUP(F2198,'Regionalism Code'!H:I,2,FALSE))</f>
        <v>徐州市</v>
      </c>
      <c r="H2198" s="4">
        <v>81.51</v>
      </c>
      <c r="I2198" s="4">
        <v>91.54</v>
      </c>
      <c r="J2198" s="4">
        <v>95.36</v>
      </c>
      <c r="K2198" s="4">
        <v>140.29</v>
      </c>
      <c r="L2198" s="4">
        <v>32.81</v>
      </c>
      <c r="M2198" s="4">
        <v>115.11</v>
      </c>
      <c r="N2198" s="4">
        <v>92.95</v>
      </c>
      <c r="O2198" s="4">
        <v>126.56</v>
      </c>
      <c r="P2198" s="4">
        <v>50.27</v>
      </c>
      <c r="Q2198" s="4">
        <v>23.2</v>
      </c>
    </row>
    <row r="2199" spans="1:17">
      <c r="A2199">
        <v>2015</v>
      </c>
      <c r="B2199" t="s">
        <v>1127</v>
      </c>
      <c r="C2199">
        <v>320381</v>
      </c>
      <c r="D2199">
        <f t="shared" si="68"/>
        <v>32</v>
      </c>
      <c r="E2199" t="str">
        <f>VLOOKUP(D2199,'Regionalism Code'!B:C,2,FALSE)</f>
        <v>江苏省</v>
      </c>
      <c r="F2199">
        <f t="shared" si="69"/>
        <v>3203</v>
      </c>
      <c r="G2199" t="str">
        <f>IF(F2199&gt;10000,"省直辖县市",VLOOKUP(F2199,'Regionalism Code'!H:I,2,FALSE))</f>
        <v>徐州市</v>
      </c>
      <c r="H2199" s="4">
        <v>82.89</v>
      </c>
      <c r="I2199" s="4">
        <v>92.43</v>
      </c>
      <c r="J2199" s="4">
        <v>93.16</v>
      </c>
      <c r="K2199" s="4">
        <v>98.99</v>
      </c>
      <c r="L2199" s="4">
        <v>57.97</v>
      </c>
      <c r="M2199" s="4">
        <v>110.86</v>
      </c>
      <c r="N2199" s="4">
        <v>114.85</v>
      </c>
      <c r="O2199" s="4">
        <v>100.72</v>
      </c>
      <c r="P2199" s="4">
        <v>52.51</v>
      </c>
      <c r="Q2199" s="4">
        <v>32.72</v>
      </c>
    </row>
    <row r="2200" spans="1:17">
      <c r="A2200">
        <v>2015</v>
      </c>
      <c r="B2200" t="s">
        <v>1128</v>
      </c>
      <c r="C2200">
        <v>320382</v>
      </c>
      <c r="D2200">
        <f t="shared" si="68"/>
        <v>32</v>
      </c>
      <c r="E2200" t="str">
        <f>VLOOKUP(D2200,'Regionalism Code'!B:C,2,FALSE)</f>
        <v>江苏省</v>
      </c>
      <c r="F2200">
        <f t="shared" si="69"/>
        <v>3203</v>
      </c>
      <c r="G2200" t="str">
        <f>IF(F2200&gt;10000,"省直辖县市",VLOOKUP(F2200,'Regionalism Code'!H:I,2,FALSE))</f>
        <v>徐州市</v>
      </c>
      <c r="H2200" s="4">
        <v>77.44</v>
      </c>
      <c r="I2200" s="4">
        <v>82.92</v>
      </c>
      <c r="J2200" s="4">
        <v>85.73</v>
      </c>
      <c r="K2200" s="4">
        <v>88.49</v>
      </c>
      <c r="L2200" s="4">
        <v>44.35</v>
      </c>
      <c r="M2200" s="4">
        <v>98.75</v>
      </c>
      <c r="N2200" s="4">
        <v>99.11</v>
      </c>
      <c r="O2200" s="4">
        <v>100.86</v>
      </c>
      <c r="P2200" s="4">
        <v>51.09</v>
      </c>
      <c r="Q2200" s="4">
        <v>44.25</v>
      </c>
    </row>
    <row r="2201" spans="1:17">
      <c r="A2201">
        <v>2015</v>
      </c>
      <c r="B2201" t="s">
        <v>1134</v>
      </c>
      <c r="C2201">
        <v>320481</v>
      </c>
      <c r="D2201">
        <f t="shared" si="68"/>
        <v>32</v>
      </c>
      <c r="E2201" t="str">
        <f>VLOOKUP(D2201,'Regionalism Code'!B:C,2,FALSE)</f>
        <v>江苏省</v>
      </c>
      <c r="F2201">
        <f t="shared" si="69"/>
        <v>3204</v>
      </c>
      <c r="G2201" t="str">
        <f>IF(F2201&gt;10000,"省直辖县市",VLOOKUP(F2201,'Regionalism Code'!H:I,2,FALSE))</f>
        <v>常州市</v>
      </c>
      <c r="H2201" s="4">
        <v>102.74</v>
      </c>
      <c r="I2201" s="4">
        <v>111.59</v>
      </c>
      <c r="J2201" s="4">
        <v>108.46</v>
      </c>
      <c r="K2201" s="4">
        <v>130.95</v>
      </c>
      <c r="L2201" s="4">
        <v>96.54</v>
      </c>
      <c r="M2201" s="4">
        <v>142.13</v>
      </c>
      <c r="N2201" s="4">
        <v>132.21</v>
      </c>
      <c r="O2201" s="4">
        <v>96.71</v>
      </c>
      <c r="P2201" s="4">
        <v>81.97</v>
      </c>
      <c r="Q2201" s="4">
        <v>63.15</v>
      </c>
    </row>
    <row r="2202" spans="1:17">
      <c r="A2202">
        <v>2015</v>
      </c>
      <c r="B2202" t="s">
        <v>1141</v>
      </c>
      <c r="C2202">
        <v>320581</v>
      </c>
      <c r="D2202">
        <f t="shared" si="68"/>
        <v>32</v>
      </c>
      <c r="E2202" t="str">
        <f>VLOOKUP(D2202,'Regionalism Code'!B:C,2,FALSE)</f>
        <v>江苏省</v>
      </c>
      <c r="F2202">
        <f t="shared" si="69"/>
        <v>3205</v>
      </c>
      <c r="G2202" t="str">
        <f>IF(F2202&gt;10000,"省直辖县市",VLOOKUP(F2202,'Regionalism Code'!H:I,2,FALSE))</f>
        <v>苏州市</v>
      </c>
      <c r="H2202" s="4">
        <v>111.45</v>
      </c>
      <c r="I2202" s="4">
        <v>135.16</v>
      </c>
      <c r="J2202" s="4">
        <v>117.11</v>
      </c>
      <c r="K2202" s="4">
        <v>172.72</v>
      </c>
      <c r="L2202" s="4">
        <v>81.92</v>
      </c>
      <c r="M2202" s="4">
        <v>152.49</v>
      </c>
      <c r="N2202" s="4">
        <v>125.82</v>
      </c>
      <c r="O2202" s="4">
        <v>124.56</v>
      </c>
      <c r="P2202" s="4">
        <v>76.7</v>
      </c>
      <c r="Q2202" s="4">
        <v>22.87</v>
      </c>
    </row>
    <row r="2203" spans="1:17">
      <c r="A2203">
        <v>2015</v>
      </c>
      <c r="B2203" t="s">
        <v>1142</v>
      </c>
      <c r="C2203">
        <v>320582</v>
      </c>
      <c r="D2203">
        <f t="shared" si="68"/>
        <v>32</v>
      </c>
      <c r="E2203" t="str">
        <f>VLOOKUP(D2203,'Regionalism Code'!B:C,2,FALSE)</f>
        <v>江苏省</v>
      </c>
      <c r="F2203">
        <f t="shared" si="69"/>
        <v>3205</v>
      </c>
      <c r="G2203" t="str">
        <f>IF(F2203&gt;10000,"省直辖县市",VLOOKUP(F2203,'Regionalism Code'!H:I,2,FALSE))</f>
        <v>苏州市</v>
      </c>
      <c r="H2203" s="4">
        <v>114.86</v>
      </c>
      <c r="I2203" s="4">
        <v>134.37</v>
      </c>
      <c r="J2203" s="4">
        <v>110.84</v>
      </c>
      <c r="K2203" s="4">
        <v>140.17</v>
      </c>
      <c r="L2203" s="4">
        <v>85.16</v>
      </c>
      <c r="M2203" s="4">
        <v>147.97</v>
      </c>
      <c r="N2203" s="4">
        <v>135.78</v>
      </c>
      <c r="O2203" s="4">
        <v>103.27</v>
      </c>
      <c r="P2203" s="4">
        <v>82.15</v>
      </c>
      <c r="Q2203" s="4">
        <v>57.75</v>
      </c>
    </row>
    <row r="2204" spans="1:17">
      <c r="A2204">
        <v>2015</v>
      </c>
      <c r="B2204" t="s">
        <v>1143</v>
      </c>
      <c r="C2204">
        <v>320583</v>
      </c>
      <c r="D2204">
        <f t="shared" si="68"/>
        <v>32</v>
      </c>
      <c r="E2204" t="str">
        <f>VLOOKUP(D2204,'Regionalism Code'!B:C,2,FALSE)</f>
        <v>江苏省</v>
      </c>
      <c r="F2204">
        <f t="shared" si="69"/>
        <v>3205</v>
      </c>
      <c r="G2204" t="str">
        <f>IF(F2204&gt;10000,"省直辖县市",VLOOKUP(F2204,'Regionalism Code'!H:I,2,FALSE))</f>
        <v>苏州市</v>
      </c>
      <c r="H2204" s="4">
        <v>131.75</v>
      </c>
      <c r="I2204" s="4">
        <v>168.16</v>
      </c>
      <c r="J2204" s="4">
        <v>107.38</v>
      </c>
      <c r="K2204" s="4">
        <v>142.19</v>
      </c>
      <c r="L2204" s="4">
        <v>70.98</v>
      </c>
      <c r="M2204" s="4">
        <v>146.22</v>
      </c>
      <c r="N2204" s="4">
        <v>118.85</v>
      </c>
      <c r="O2204" s="4">
        <v>107.13</v>
      </c>
      <c r="P2204" s="4">
        <v>97.98</v>
      </c>
      <c r="Q2204" s="4">
        <v>55.79</v>
      </c>
    </row>
    <row r="2205" spans="1:17">
      <c r="A2205">
        <v>2015</v>
      </c>
      <c r="B2205" t="s">
        <v>1144</v>
      </c>
      <c r="C2205">
        <v>320585</v>
      </c>
      <c r="D2205">
        <f t="shared" si="68"/>
        <v>32</v>
      </c>
      <c r="E2205" t="str">
        <f>VLOOKUP(D2205,'Regionalism Code'!B:C,2,FALSE)</f>
        <v>江苏省</v>
      </c>
      <c r="F2205">
        <f t="shared" si="69"/>
        <v>3205</v>
      </c>
      <c r="G2205" t="str">
        <f>IF(F2205&gt;10000,"省直辖县市",VLOOKUP(F2205,'Regionalism Code'!H:I,2,FALSE))</f>
        <v>苏州市</v>
      </c>
      <c r="H2205" s="4">
        <v>113.35</v>
      </c>
      <c r="I2205" s="4">
        <v>134.07</v>
      </c>
      <c r="J2205" s="4">
        <v>110.71</v>
      </c>
      <c r="K2205" s="4">
        <v>135.75</v>
      </c>
      <c r="L2205" s="4">
        <v>86.97</v>
      </c>
      <c r="M2205" s="4">
        <v>140.86</v>
      </c>
      <c r="N2205" s="4">
        <v>128.52</v>
      </c>
      <c r="O2205" s="4">
        <v>109.87</v>
      </c>
      <c r="P2205" s="4">
        <v>77.36</v>
      </c>
      <c r="Q2205" s="4">
        <v>49.73</v>
      </c>
    </row>
    <row r="2206" spans="1:17">
      <c r="A2206">
        <v>2015</v>
      </c>
      <c r="B2206" t="s">
        <v>1147</v>
      </c>
      <c r="C2206">
        <v>320621</v>
      </c>
      <c r="D2206">
        <f t="shared" si="68"/>
        <v>32</v>
      </c>
      <c r="E2206" t="str">
        <f>VLOOKUP(D2206,'Regionalism Code'!B:C,2,FALSE)</f>
        <v>江苏省</v>
      </c>
      <c r="F2206">
        <f t="shared" si="69"/>
        <v>3206</v>
      </c>
      <c r="G2206" t="str">
        <f>IF(F2206&gt;10000,"省直辖县市",VLOOKUP(F2206,'Regionalism Code'!H:I,2,FALSE))</f>
        <v>南通市</v>
      </c>
      <c r="H2206" s="4">
        <v>96.86</v>
      </c>
      <c r="I2206" s="4">
        <v>101.58</v>
      </c>
      <c r="J2206" s="4">
        <v>110.31</v>
      </c>
      <c r="K2206" s="4">
        <v>136.09</v>
      </c>
      <c r="L2206" s="4">
        <v>89.19</v>
      </c>
      <c r="M2206" s="4">
        <v>153.29</v>
      </c>
      <c r="N2206" s="4">
        <v>124.3</v>
      </c>
      <c r="O2206" s="4">
        <v>106.17</v>
      </c>
      <c r="P2206" s="4">
        <v>86.41</v>
      </c>
      <c r="Q2206" s="4">
        <v>56.83</v>
      </c>
    </row>
    <row r="2207" spans="1:17">
      <c r="A2207">
        <v>2015</v>
      </c>
      <c r="B2207" t="s">
        <v>1148</v>
      </c>
      <c r="C2207">
        <v>320623</v>
      </c>
      <c r="D2207">
        <f t="shared" si="68"/>
        <v>32</v>
      </c>
      <c r="E2207" t="str">
        <f>VLOOKUP(D2207,'Regionalism Code'!B:C,2,FALSE)</f>
        <v>江苏省</v>
      </c>
      <c r="F2207">
        <f t="shared" si="69"/>
        <v>3206</v>
      </c>
      <c r="G2207" t="str">
        <f>IF(F2207&gt;10000,"省直辖县市",VLOOKUP(F2207,'Regionalism Code'!H:I,2,FALSE))</f>
        <v>南通市</v>
      </c>
      <c r="H2207" s="4">
        <v>89.44</v>
      </c>
      <c r="I2207" s="4">
        <v>88.61</v>
      </c>
      <c r="J2207" s="4">
        <v>109.84</v>
      </c>
      <c r="K2207" s="4">
        <v>127.12</v>
      </c>
      <c r="L2207" s="4">
        <v>101.44</v>
      </c>
      <c r="M2207" s="4">
        <v>138.36</v>
      </c>
      <c r="N2207" s="4">
        <v>131.51</v>
      </c>
      <c r="O2207" s="4">
        <v>99.49</v>
      </c>
      <c r="P2207" s="4">
        <v>83.08</v>
      </c>
      <c r="Q2207" s="4">
        <v>55.07</v>
      </c>
    </row>
    <row r="2208" spans="1:17">
      <c r="A2208">
        <v>2015</v>
      </c>
      <c r="B2208" t="s">
        <v>1149</v>
      </c>
      <c r="C2208">
        <v>320681</v>
      </c>
      <c r="D2208">
        <f t="shared" si="68"/>
        <v>32</v>
      </c>
      <c r="E2208" t="str">
        <f>VLOOKUP(D2208,'Regionalism Code'!B:C,2,FALSE)</f>
        <v>江苏省</v>
      </c>
      <c r="F2208">
        <f t="shared" si="69"/>
        <v>3206</v>
      </c>
      <c r="G2208" t="str">
        <f>IF(F2208&gt;10000,"省直辖县市",VLOOKUP(F2208,'Regionalism Code'!H:I,2,FALSE))</f>
        <v>南通市</v>
      </c>
      <c r="H2208" s="4">
        <v>94.78</v>
      </c>
      <c r="I2208" s="4">
        <v>98.1</v>
      </c>
      <c r="J2208" s="4">
        <v>108.5</v>
      </c>
      <c r="K2208" s="4">
        <v>131.23</v>
      </c>
      <c r="L2208" s="4">
        <v>94.28</v>
      </c>
      <c r="M2208" s="4">
        <v>144.54</v>
      </c>
      <c r="N2208" s="4">
        <v>134.16</v>
      </c>
      <c r="O2208" s="4">
        <v>97.91</v>
      </c>
      <c r="P2208" s="4">
        <v>74.84</v>
      </c>
      <c r="Q2208" s="4">
        <v>58.85</v>
      </c>
    </row>
    <row r="2209" spans="1:17">
      <c r="A2209">
        <v>2015</v>
      </c>
      <c r="B2209" t="s">
        <v>1150</v>
      </c>
      <c r="C2209">
        <v>320682</v>
      </c>
      <c r="D2209">
        <f t="shared" si="68"/>
        <v>32</v>
      </c>
      <c r="E2209" t="str">
        <f>VLOOKUP(D2209,'Regionalism Code'!B:C,2,FALSE)</f>
        <v>江苏省</v>
      </c>
      <c r="F2209">
        <f t="shared" si="69"/>
        <v>3206</v>
      </c>
      <c r="G2209" t="str">
        <f>IF(F2209&gt;10000,"省直辖县市",VLOOKUP(F2209,'Regionalism Code'!H:I,2,FALSE))</f>
        <v>南通市</v>
      </c>
      <c r="H2209" s="4">
        <v>92.76</v>
      </c>
      <c r="I2209" s="4">
        <v>97.18</v>
      </c>
      <c r="J2209" s="4">
        <v>102.5</v>
      </c>
      <c r="K2209" s="4">
        <v>123.98</v>
      </c>
      <c r="L2209" s="4">
        <v>77.99</v>
      </c>
      <c r="M2209" s="4">
        <v>140.1</v>
      </c>
      <c r="N2209" s="4">
        <v>118.84</v>
      </c>
      <c r="O2209" s="4">
        <v>101.15</v>
      </c>
      <c r="P2209" s="4">
        <v>72.77</v>
      </c>
      <c r="Q2209" s="4">
        <v>60.46</v>
      </c>
    </row>
    <row r="2210" spans="1:17">
      <c r="A2210">
        <v>2015</v>
      </c>
      <c r="B2210" t="s">
        <v>1151</v>
      </c>
      <c r="C2210">
        <v>320684</v>
      </c>
      <c r="D2210">
        <f t="shared" si="68"/>
        <v>32</v>
      </c>
      <c r="E2210" t="str">
        <f>VLOOKUP(D2210,'Regionalism Code'!B:C,2,FALSE)</f>
        <v>江苏省</v>
      </c>
      <c r="F2210">
        <f t="shared" si="69"/>
        <v>3206</v>
      </c>
      <c r="G2210" t="str">
        <f>IF(F2210&gt;10000,"省直辖县市",VLOOKUP(F2210,'Regionalism Code'!H:I,2,FALSE))</f>
        <v>南通市</v>
      </c>
      <c r="H2210" s="4">
        <v>87.16</v>
      </c>
      <c r="I2210" s="4">
        <v>97.48</v>
      </c>
      <c r="J2210" s="4">
        <v>109.62</v>
      </c>
      <c r="K2210" s="4">
        <v>160.77</v>
      </c>
      <c r="L2210" s="4">
        <v>75.7</v>
      </c>
      <c r="M2210" s="4">
        <v>146.09</v>
      </c>
      <c r="N2210" s="4">
        <v>122.85</v>
      </c>
      <c r="O2210" s="4">
        <v>117.84</v>
      </c>
      <c r="P2210" s="4">
        <v>54.24</v>
      </c>
      <c r="Q2210" s="4">
        <v>12.29</v>
      </c>
    </row>
    <row r="2211" spans="1:17">
      <c r="A2211">
        <v>2015</v>
      </c>
      <c r="B2211" t="s">
        <v>1154</v>
      </c>
      <c r="C2211">
        <v>320722</v>
      </c>
      <c r="D2211">
        <f t="shared" si="68"/>
        <v>32</v>
      </c>
      <c r="E2211" t="str">
        <f>VLOOKUP(D2211,'Regionalism Code'!B:C,2,FALSE)</f>
        <v>江苏省</v>
      </c>
      <c r="F2211">
        <f t="shared" si="69"/>
        <v>3207</v>
      </c>
      <c r="G2211" t="str">
        <f>IF(F2211&gt;10000,"省直辖县市",VLOOKUP(F2211,'Regionalism Code'!H:I,2,FALSE))</f>
        <v>连云港市</v>
      </c>
      <c r="H2211" s="4">
        <v>86.97</v>
      </c>
      <c r="I2211" s="4">
        <v>96.49</v>
      </c>
      <c r="J2211" s="4">
        <v>94.8</v>
      </c>
      <c r="K2211" s="4">
        <v>117.46</v>
      </c>
      <c r="L2211" s="4">
        <v>45.49</v>
      </c>
      <c r="M2211" s="4">
        <v>118.08</v>
      </c>
      <c r="N2211" s="4">
        <v>102.91</v>
      </c>
      <c r="O2211" s="4">
        <v>113.45</v>
      </c>
      <c r="P2211" s="4">
        <v>57.43</v>
      </c>
      <c r="Q2211" s="4">
        <v>41.3</v>
      </c>
    </row>
    <row r="2212" spans="1:17">
      <c r="A2212">
        <v>2015</v>
      </c>
      <c r="B2212" t="s">
        <v>1155</v>
      </c>
      <c r="C2212">
        <v>320723</v>
      </c>
      <c r="D2212">
        <f t="shared" si="68"/>
        <v>32</v>
      </c>
      <c r="E2212" t="str">
        <f>VLOOKUP(D2212,'Regionalism Code'!B:C,2,FALSE)</f>
        <v>江苏省</v>
      </c>
      <c r="F2212">
        <f t="shared" si="69"/>
        <v>3207</v>
      </c>
      <c r="G2212" t="str">
        <f>IF(F2212&gt;10000,"省直辖县市",VLOOKUP(F2212,'Regionalism Code'!H:I,2,FALSE))</f>
        <v>连云港市</v>
      </c>
      <c r="H2212" s="4">
        <v>75.1</v>
      </c>
      <c r="I2212" s="4">
        <v>79.31</v>
      </c>
      <c r="J2212" s="4">
        <v>89.58</v>
      </c>
      <c r="K2212" s="4">
        <v>100.91</v>
      </c>
      <c r="L2212" s="4">
        <v>43.49</v>
      </c>
      <c r="M2212" s="4">
        <v>105.08</v>
      </c>
      <c r="N2212" s="4">
        <v>98.22</v>
      </c>
      <c r="O2212" s="4">
        <v>106.45</v>
      </c>
      <c r="P2212" s="4">
        <v>62.37</v>
      </c>
      <c r="Q2212" s="4">
        <v>34.9</v>
      </c>
    </row>
    <row r="2213" spans="1:17">
      <c r="A2213">
        <v>2015</v>
      </c>
      <c r="B2213" t="s">
        <v>1156</v>
      </c>
      <c r="C2213">
        <v>320724</v>
      </c>
      <c r="D2213">
        <f t="shared" si="68"/>
        <v>32</v>
      </c>
      <c r="E2213" t="str">
        <f>VLOOKUP(D2213,'Regionalism Code'!B:C,2,FALSE)</f>
        <v>江苏省</v>
      </c>
      <c r="F2213">
        <f t="shared" si="69"/>
        <v>3207</v>
      </c>
      <c r="G2213" t="str">
        <f>IF(F2213&gt;10000,"省直辖县市",VLOOKUP(F2213,'Regionalism Code'!H:I,2,FALSE))</f>
        <v>连云港市</v>
      </c>
      <c r="H2213" s="4">
        <v>77.21</v>
      </c>
      <c r="I2213" s="4">
        <v>80.26</v>
      </c>
      <c r="J2213" s="4">
        <v>87</v>
      </c>
      <c r="K2213" s="4">
        <v>97.93</v>
      </c>
      <c r="L2213" s="4">
        <v>48.88</v>
      </c>
      <c r="M2213" s="4">
        <v>108.37</v>
      </c>
      <c r="N2213" s="4">
        <v>99.08</v>
      </c>
      <c r="O2213" s="4">
        <v>95.99</v>
      </c>
      <c r="P2213" s="4">
        <v>64.94</v>
      </c>
      <c r="Q2213" s="4">
        <v>49.32</v>
      </c>
    </row>
    <row r="2214" spans="1:17">
      <c r="A2214">
        <v>2015</v>
      </c>
      <c r="B2214" t="s">
        <v>1160</v>
      </c>
      <c r="C2214">
        <v>320826</v>
      </c>
      <c r="D2214">
        <f t="shared" si="68"/>
        <v>32</v>
      </c>
      <c r="E2214" t="str">
        <f>VLOOKUP(D2214,'Regionalism Code'!B:C,2,FALSE)</f>
        <v>江苏省</v>
      </c>
      <c r="F2214">
        <f t="shared" si="69"/>
        <v>3208</v>
      </c>
      <c r="G2214" t="str">
        <f>IF(F2214&gt;10000,"省直辖县市",VLOOKUP(F2214,'Regionalism Code'!H:I,2,FALSE))</f>
        <v>淮安市</v>
      </c>
      <c r="H2214" s="4">
        <v>72.34</v>
      </c>
      <c r="I2214" s="4">
        <v>70.61</v>
      </c>
      <c r="J2214" s="4">
        <v>84.63</v>
      </c>
      <c r="K2214" s="4">
        <v>85.69</v>
      </c>
      <c r="L2214" s="4">
        <v>38.38</v>
      </c>
      <c r="M2214" s="4">
        <v>102.17</v>
      </c>
      <c r="N2214" s="4">
        <v>110.73</v>
      </c>
      <c r="O2214" s="4">
        <v>89.2</v>
      </c>
      <c r="P2214" s="4">
        <v>64.02</v>
      </c>
      <c r="Q2214" s="4">
        <v>55.76</v>
      </c>
    </row>
    <row r="2215" spans="1:17">
      <c r="A2215">
        <v>2015</v>
      </c>
      <c r="B2215" t="s">
        <v>1161</v>
      </c>
      <c r="C2215">
        <v>320829</v>
      </c>
      <c r="D2215">
        <f t="shared" si="68"/>
        <v>32</v>
      </c>
      <c r="E2215" t="str">
        <f>VLOOKUP(D2215,'Regionalism Code'!B:C,2,FALSE)</f>
        <v>江苏省</v>
      </c>
      <c r="F2215">
        <f t="shared" si="69"/>
        <v>3208</v>
      </c>
      <c r="G2215" t="str">
        <f>IF(F2215&gt;10000,"省直辖县市",VLOOKUP(F2215,'Regionalism Code'!H:I,2,FALSE))</f>
        <v>淮安市</v>
      </c>
      <c r="H2215" s="4">
        <v>81.41</v>
      </c>
      <c r="I2215" s="4">
        <v>83.67</v>
      </c>
      <c r="J2215" s="4">
        <v>94.09</v>
      </c>
      <c r="K2215" s="4">
        <v>108.53</v>
      </c>
      <c r="L2215" s="4">
        <v>56.43</v>
      </c>
      <c r="M2215" s="4">
        <v>118.73</v>
      </c>
      <c r="N2215" s="4">
        <v>116.01</v>
      </c>
      <c r="O2215" s="4">
        <v>97.34</v>
      </c>
      <c r="P2215" s="4">
        <v>65.03</v>
      </c>
      <c r="Q2215" s="4">
        <v>50.92</v>
      </c>
    </row>
    <row r="2216" spans="1:17">
      <c r="A2216">
        <v>2015</v>
      </c>
      <c r="B2216" t="s">
        <v>1162</v>
      </c>
      <c r="C2216">
        <v>320830</v>
      </c>
      <c r="D2216">
        <f t="shared" si="68"/>
        <v>32</v>
      </c>
      <c r="E2216" t="str">
        <f>VLOOKUP(D2216,'Regionalism Code'!B:C,2,FALSE)</f>
        <v>江苏省</v>
      </c>
      <c r="F2216">
        <f t="shared" si="69"/>
        <v>3208</v>
      </c>
      <c r="G2216" t="str">
        <f>IF(F2216&gt;10000,"省直辖县市",VLOOKUP(F2216,'Regionalism Code'!H:I,2,FALSE))</f>
        <v>淮安市</v>
      </c>
      <c r="H2216" s="4">
        <v>82.14</v>
      </c>
      <c r="I2216" s="4">
        <v>84.24</v>
      </c>
      <c r="J2216" s="4">
        <v>94.76</v>
      </c>
      <c r="K2216" s="4">
        <v>96.16</v>
      </c>
      <c r="L2216" s="4">
        <v>60.78</v>
      </c>
      <c r="M2216" s="4">
        <v>105.26</v>
      </c>
      <c r="N2216" s="4">
        <v>107.09</v>
      </c>
      <c r="O2216" s="4">
        <v>105.18</v>
      </c>
      <c r="P2216" s="4">
        <v>71.05</v>
      </c>
      <c r="Q2216" s="4">
        <v>52.24</v>
      </c>
    </row>
    <row r="2217" spans="1:17">
      <c r="A2217">
        <v>2015</v>
      </c>
      <c r="B2217" t="s">
        <v>1163</v>
      </c>
      <c r="C2217">
        <v>320831</v>
      </c>
      <c r="D2217">
        <f t="shared" si="68"/>
        <v>32</v>
      </c>
      <c r="E2217" t="str">
        <f>VLOOKUP(D2217,'Regionalism Code'!B:C,2,FALSE)</f>
        <v>江苏省</v>
      </c>
      <c r="F2217">
        <f t="shared" si="69"/>
        <v>3208</v>
      </c>
      <c r="G2217" t="str">
        <f>IF(F2217&gt;10000,"省直辖县市",VLOOKUP(F2217,'Regionalism Code'!H:I,2,FALSE))</f>
        <v>淮安市</v>
      </c>
      <c r="H2217" s="4">
        <v>86.6</v>
      </c>
      <c r="I2217" s="4">
        <v>89.08</v>
      </c>
      <c r="J2217" s="4">
        <v>100.17</v>
      </c>
      <c r="K2217" s="4">
        <v>106.88</v>
      </c>
      <c r="L2217" s="4">
        <v>82.42</v>
      </c>
      <c r="M2217" s="4">
        <v>123.95</v>
      </c>
      <c r="N2217" s="4">
        <v>117.74</v>
      </c>
      <c r="O2217" s="4">
        <v>96.5</v>
      </c>
      <c r="P2217" s="4">
        <v>80.52</v>
      </c>
      <c r="Q2217" s="4">
        <v>53.78</v>
      </c>
    </row>
    <row r="2218" spans="1:17">
      <c r="A2218">
        <v>2015</v>
      </c>
      <c r="B2218" t="s">
        <v>1166</v>
      </c>
      <c r="C2218">
        <v>320921</v>
      </c>
      <c r="D2218">
        <f t="shared" si="68"/>
        <v>32</v>
      </c>
      <c r="E2218" t="str">
        <f>VLOOKUP(D2218,'Regionalism Code'!B:C,2,FALSE)</f>
        <v>江苏省</v>
      </c>
      <c r="F2218">
        <f t="shared" si="69"/>
        <v>3209</v>
      </c>
      <c r="G2218" t="str">
        <f>IF(F2218&gt;10000,"省直辖县市",VLOOKUP(F2218,'Regionalism Code'!H:I,2,FALSE))</f>
        <v>盐城市</v>
      </c>
      <c r="H2218" s="4">
        <v>78.06</v>
      </c>
      <c r="I2218" s="4">
        <v>79.91</v>
      </c>
      <c r="J2218" s="4">
        <v>85.54</v>
      </c>
      <c r="K2218" s="4">
        <v>98.63</v>
      </c>
      <c r="L2218" s="4">
        <v>57.51</v>
      </c>
      <c r="M2218" s="4">
        <v>103.56</v>
      </c>
      <c r="N2218" s="4">
        <v>86.19</v>
      </c>
      <c r="O2218" s="4">
        <v>94.3</v>
      </c>
      <c r="P2218" s="4">
        <v>78.04</v>
      </c>
      <c r="Q2218" s="4">
        <v>58.35</v>
      </c>
    </row>
    <row r="2219" spans="1:17">
      <c r="A2219">
        <v>2015</v>
      </c>
      <c r="B2219" t="s">
        <v>1167</v>
      </c>
      <c r="C2219">
        <v>320922</v>
      </c>
      <c r="D2219">
        <f t="shared" si="68"/>
        <v>32</v>
      </c>
      <c r="E2219" t="str">
        <f>VLOOKUP(D2219,'Regionalism Code'!B:C,2,FALSE)</f>
        <v>江苏省</v>
      </c>
      <c r="F2219">
        <f t="shared" si="69"/>
        <v>3209</v>
      </c>
      <c r="G2219" t="str">
        <f>IF(F2219&gt;10000,"省直辖县市",VLOOKUP(F2219,'Regionalism Code'!H:I,2,FALSE))</f>
        <v>盐城市</v>
      </c>
      <c r="H2219" s="4">
        <v>73.58</v>
      </c>
      <c r="I2219" s="4">
        <v>70.36</v>
      </c>
      <c r="J2219" s="4">
        <v>93.57</v>
      </c>
      <c r="K2219" s="4">
        <v>94.96</v>
      </c>
      <c r="L2219" s="4">
        <v>61.97</v>
      </c>
      <c r="M2219" s="4">
        <v>106.95</v>
      </c>
      <c r="N2219" s="4">
        <v>99.24</v>
      </c>
      <c r="O2219" s="4">
        <v>109.65</v>
      </c>
      <c r="P2219" s="4">
        <v>59.33</v>
      </c>
      <c r="Q2219" s="4">
        <v>47.9</v>
      </c>
    </row>
    <row r="2220" spans="1:17">
      <c r="A2220">
        <v>2015</v>
      </c>
      <c r="B2220" t="s">
        <v>1168</v>
      </c>
      <c r="C2220">
        <v>320923</v>
      </c>
      <c r="D2220">
        <f t="shared" si="68"/>
        <v>32</v>
      </c>
      <c r="E2220" t="str">
        <f>VLOOKUP(D2220,'Regionalism Code'!B:C,2,FALSE)</f>
        <v>江苏省</v>
      </c>
      <c r="F2220">
        <f t="shared" si="69"/>
        <v>3209</v>
      </c>
      <c r="G2220" t="str">
        <f>IF(F2220&gt;10000,"省直辖县市",VLOOKUP(F2220,'Regionalism Code'!H:I,2,FALSE))</f>
        <v>盐城市</v>
      </c>
      <c r="H2220" s="4">
        <v>75.61</v>
      </c>
      <c r="I2220" s="4">
        <v>72.52</v>
      </c>
      <c r="J2220" s="4">
        <v>93.74</v>
      </c>
      <c r="K2220" s="4">
        <v>98.32</v>
      </c>
      <c r="L2220" s="4">
        <v>54.09</v>
      </c>
      <c r="M2220" s="4">
        <v>121.39</v>
      </c>
      <c r="N2220" s="4">
        <v>111.29</v>
      </c>
      <c r="O2220" s="4">
        <v>99.58</v>
      </c>
      <c r="P2220" s="4">
        <v>71.15</v>
      </c>
      <c r="Q2220" s="4">
        <v>52.86</v>
      </c>
    </row>
    <row r="2221" spans="1:17">
      <c r="A2221">
        <v>2015</v>
      </c>
      <c r="B2221" t="s">
        <v>1169</v>
      </c>
      <c r="C2221">
        <v>320924</v>
      </c>
      <c r="D2221">
        <f t="shared" si="68"/>
        <v>32</v>
      </c>
      <c r="E2221" t="str">
        <f>VLOOKUP(D2221,'Regionalism Code'!B:C,2,FALSE)</f>
        <v>江苏省</v>
      </c>
      <c r="F2221">
        <f t="shared" si="69"/>
        <v>3209</v>
      </c>
      <c r="G2221" t="str">
        <f>IF(F2221&gt;10000,"省直辖县市",VLOOKUP(F2221,'Regionalism Code'!H:I,2,FALSE))</f>
        <v>盐城市</v>
      </c>
      <c r="H2221" s="4">
        <v>76.35</v>
      </c>
      <c r="I2221" s="4">
        <v>75.06</v>
      </c>
      <c r="J2221" s="4">
        <v>95.1</v>
      </c>
      <c r="K2221" s="4">
        <v>84.06</v>
      </c>
      <c r="L2221" s="4">
        <v>56.72</v>
      </c>
      <c r="M2221" s="4">
        <v>113.07</v>
      </c>
      <c r="N2221" s="4">
        <v>112.37</v>
      </c>
      <c r="O2221" s="4">
        <v>103.14</v>
      </c>
      <c r="P2221" s="4">
        <v>75.7</v>
      </c>
      <c r="Q2221" s="4">
        <v>46.55</v>
      </c>
    </row>
    <row r="2222" spans="1:17">
      <c r="A2222">
        <v>2015</v>
      </c>
      <c r="B2222" t="s">
        <v>1170</v>
      </c>
      <c r="C2222">
        <v>320925</v>
      </c>
      <c r="D2222">
        <f t="shared" si="68"/>
        <v>32</v>
      </c>
      <c r="E2222" t="str">
        <f>VLOOKUP(D2222,'Regionalism Code'!B:C,2,FALSE)</f>
        <v>江苏省</v>
      </c>
      <c r="F2222">
        <f t="shared" si="69"/>
        <v>3209</v>
      </c>
      <c r="G2222" t="str">
        <f>IF(F2222&gt;10000,"省直辖县市",VLOOKUP(F2222,'Regionalism Code'!H:I,2,FALSE))</f>
        <v>盐城市</v>
      </c>
      <c r="H2222" s="4">
        <v>82.3</v>
      </c>
      <c r="I2222" s="4">
        <v>79.97</v>
      </c>
      <c r="J2222" s="4">
        <v>108.99</v>
      </c>
      <c r="K2222" s="4">
        <v>105.48</v>
      </c>
      <c r="L2222" s="4">
        <v>62.43</v>
      </c>
      <c r="M2222" s="4">
        <v>139.89</v>
      </c>
      <c r="N2222" s="4">
        <v>158.23</v>
      </c>
      <c r="O2222" s="4">
        <v>103.49</v>
      </c>
      <c r="P2222" s="4">
        <v>62.97</v>
      </c>
      <c r="Q2222" s="4">
        <v>41.48</v>
      </c>
    </row>
    <row r="2223" spans="1:17">
      <c r="A2223">
        <v>2015</v>
      </c>
      <c r="B2223" t="s">
        <v>1171</v>
      </c>
      <c r="C2223">
        <v>320981</v>
      </c>
      <c r="D2223">
        <f t="shared" si="68"/>
        <v>32</v>
      </c>
      <c r="E2223" t="str">
        <f>VLOOKUP(D2223,'Regionalism Code'!B:C,2,FALSE)</f>
        <v>江苏省</v>
      </c>
      <c r="F2223">
        <f t="shared" si="69"/>
        <v>3209</v>
      </c>
      <c r="G2223" t="str">
        <f>IF(F2223&gt;10000,"省直辖县市",VLOOKUP(F2223,'Regionalism Code'!H:I,2,FALSE))</f>
        <v>盐城市</v>
      </c>
      <c r="H2223" s="4">
        <v>88.76</v>
      </c>
      <c r="I2223" s="4">
        <v>86.26</v>
      </c>
      <c r="J2223" s="4">
        <v>113.77</v>
      </c>
      <c r="K2223" s="4">
        <v>130.49</v>
      </c>
      <c r="L2223" s="4">
        <v>78.53</v>
      </c>
      <c r="M2223" s="4">
        <v>151.91</v>
      </c>
      <c r="N2223" s="4">
        <v>143.4</v>
      </c>
      <c r="O2223" s="4">
        <v>109.16</v>
      </c>
      <c r="P2223" s="4">
        <v>82.08</v>
      </c>
      <c r="Q2223" s="4">
        <v>51.57</v>
      </c>
    </row>
    <row r="2224" spans="1:17">
      <c r="A2224">
        <v>2015</v>
      </c>
      <c r="B2224" t="s">
        <v>1172</v>
      </c>
      <c r="C2224">
        <v>320982</v>
      </c>
      <c r="D2224">
        <f t="shared" si="68"/>
        <v>32</v>
      </c>
      <c r="E2224" t="str">
        <f>VLOOKUP(D2224,'Regionalism Code'!B:C,2,FALSE)</f>
        <v>江苏省</v>
      </c>
      <c r="F2224">
        <f t="shared" si="69"/>
        <v>3209</v>
      </c>
      <c r="G2224" t="str">
        <f>IF(F2224&gt;10000,"省直辖县市",VLOOKUP(F2224,'Regionalism Code'!H:I,2,FALSE))</f>
        <v>盐城市</v>
      </c>
      <c r="H2224" s="4">
        <v>89.33</v>
      </c>
      <c r="I2224" s="4">
        <v>91.16</v>
      </c>
      <c r="J2224" s="4">
        <v>104.78</v>
      </c>
      <c r="K2224" s="4">
        <v>120.07</v>
      </c>
      <c r="L2224" s="4">
        <v>73.56</v>
      </c>
      <c r="M2224" s="4">
        <v>137.53</v>
      </c>
      <c r="N2224" s="4">
        <v>123.46</v>
      </c>
      <c r="O2224" s="4">
        <v>103.78</v>
      </c>
      <c r="P2224" s="4">
        <v>84.29</v>
      </c>
      <c r="Q2224" s="4">
        <v>55.22</v>
      </c>
    </row>
    <row r="2225" spans="1:17">
      <c r="A2225">
        <v>2015</v>
      </c>
      <c r="B2225" t="s">
        <v>1176</v>
      </c>
      <c r="C2225">
        <v>321023</v>
      </c>
      <c r="D2225">
        <f t="shared" si="68"/>
        <v>32</v>
      </c>
      <c r="E2225" t="str">
        <f>VLOOKUP(D2225,'Regionalism Code'!B:C,2,FALSE)</f>
        <v>江苏省</v>
      </c>
      <c r="F2225">
        <f t="shared" si="69"/>
        <v>3210</v>
      </c>
      <c r="G2225" t="str">
        <f>IF(F2225&gt;10000,"省直辖县市",VLOOKUP(F2225,'Regionalism Code'!H:I,2,FALSE))</f>
        <v>扬州市</v>
      </c>
      <c r="H2225" s="4">
        <v>86.68</v>
      </c>
      <c r="I2225" s="4">
        <v>83.53</v>
      </c>
      <c r="J2225" s="4">
        <v>109.03</v>
      </c>
      <c r="K2225" s="4">
        <v>116.43</v>
      </c>
      <c r="L2225" s="4">
        <v>77.07</v>
      </c>
      <c r="M2225" s="4">
        <v>132.31</v>
      </c>
      <c r="N2225" s="4">
        <v>136.06</v>
      </c>
      <c r="O2225" s="4">
        <v>105.51</v>
      </c>
      <c r="P2225" s="4">
        <v>87.84</v>
      </c>
      <c r="Q2225" s="4">
        <v>56.48</v>
      </c>
    </row>
    <row r="2226" spans="1:17">
      <c r="A2226">
        <v>2015</v>
      </c>
      <c r="B2226" t="s">
        <v>1177</v>
      </c>
      <c r="C2226">
        <v>321081</v>
      </c>
      <c r="D2226">
        <f t="shared" si="68"/>
        <v>32</v>
      </c>
      <c r="E2226" t="str">
        <f>VLOOKUP(D2226,'Regionalism Code'!B:C,2,FALSE)</f>
        <v>江苏省</v>
      </c>
      <c r="F2226">
        <f t="shared" si="69"/>
        <v>3210</v>
      </c>
      <c r="G2226" t="str">
        <f>IF(F2226&gt;10000,"省直辖县市",VLOOKUP(F2226,'Regionalism Code'!H:I,2,FALSE))</f>
        <v>扬州市</v>
      </c>
      <c r="H2226" s="4">
        <v>98.7</v>
      </c>
      <c r="I2226" s="4">
        <v>104.99</v>
      </c>
      <c r="J2226" s="4">
        <v>112.8</v>
      </c>
      <c r="K2226" s="4">
        <v>133.39</v>
      </c>
      <c r="L2226" s="4">
        <v>103.81</v>
      </c>
      <c r="M2226" s="4">
        <v>150.56</v>
      </c>
      <c r="N2226" s="4">
        <v>132.71</v>
      </c>
      <c r="O2226" s="4">
        <v>99.45</v>
      </c>
      <c r="P2226" s="4">
        <v>95.44</v>
      </c>
      <c r="Q2226" s="4">
        <v>52.27</v>
      </c>
    </row>
    <row r="2227" spans="1:17">
      <c r="A2227">
        <v>2015</v>
      </c>
      <c r="B2227" t="s">
        <v>1178</v>
      </c>
      <c r="C2227">
        <v>321084</v>
      </c>
      <c r="D2227">
        <f t="shared" si="68"/>
        <v>32</v>
      </c>
      <c r="E2227" t="str">
        <f>VLOOKUP(D2227,'Regionalism Code'!B:C,2,FALSE)</f>
        <v>江苏省</v>
      </c>
      <c r="F2227">
        <f t="shared" si="69"/>
        <v>3210</v>
      </c>
      <c r="G2227" t="str">
        <f>IF(F2227&gt;10000,"省直辖县市",VLOOKUP(F2227,'Regionalism Code'!H:I,2,FALSE))</f>
        <v>扬州市</v>
      </c>
      <c r="H2227" s="4">
        <v>86.73</v>
      </c>
      <c r="I2227" s="4">
        <v>87.94</v>
      </c>
      <c r="J2227" s="4">
        <v>101.69</v>
      </c>
      <c r="K2227" s="4">
        <v>121.14</v>
      </c>
      <c r="L2227" s="4">
        <v>74.33</v>
      </c>
      <c r="M2227" s="4">
        <v>131.96</v>
      </c>
      <c r="N2227" s="4">
        <v>111.85</v>
      </c>
      <c r="O2227" s="4">
        <v>101.5</v>
      </c>
      <c r="P2227" s="4">
        <v>92.93</v>
      </c>
      <c r="Q2227" s="4">
        <v>55.56</v>
      </c>
    </row>
    <row r="2228" spans="1:17">
      <c r="A2228">
        <v>2015</v>
      </c>
      <c r="B2228" t="s">
        <v>1182</v>
      </c>
      <c r="C2228">
        <v>321181</v>
      </c>
      <c r="D2228">
        <f t="shared" si="68"/>
        <v>32</v>
      </c>
      <c r="E2228" t="str">
        <f>VLOOKUP(D2228,'Regionalism Code'!B:C,2,FALSE)</f>
        <v>江苏省</v>
      </c>
      <c r="F2228">
        <f t="shared" si="69"/>
        <v>3211</v>
      </c>
      <c r="G2228" t="str">
        <f>IF(F2228&gt;10000,"省直辖县市",VLOOKUP(F2228,'Regionalism Code'!H:I,2,FALSE))</f>
        <v>镇江市</v>
      </c>
      <c r="H2228" s="4">
        <v>102.29</v>
      </c>
      <c r="I2228" s="4">
        <v>111.74</v>
      </c>
      <c r="J2228" s="4">
        <v>116.51</v>
      </c>
      <c r="K2228" s="4">
        <v>145.31</v>
      </c>
      <c r="L2228" s="4">
        <v>87.39</v>
      </c>
      <c r="M2228" s="4">
        <v>141.69</v>
      </c>
      <c r="N2228" s="4">
        <v>140.61</v>
      </c>
      <c r="O2228" s="4">
        <v>114.9</v>
      </c>
      <c r="P2228" s="4">
        <v>80.54</v>
      </c>
      <c r="Q2228" s="4">
        <v>45.25</v>
      </c>
    </row>
    <row r="2229" spans="1:17">
      <c r="A2229">
        <v>2015</v>
      </c>
      <c r="B2229" t="s">
        <v>1183</v>
      </c>
      <c r="C2229">
        <v>321182</v>
      </c>
      <c r="D2229">
        <f t="shared" si="68"/>
        <v>32</v>
      </c>
      <c r="E2229" t="str">
        <f>VLOOKUP(D2229,'Regionalism Code'!B:C,2,FALSE)</f>
        <v>江苏省</v>
      </c>
      <c r="F2229">
        <f t="shared" si="69"/>
        <v>3211</v>
      </c>
      <c r="G2229" t="str">
        <f>IF(F2229&gt;10000,"省直辖县市",VLOOKUP(F2229,'Regionalism Code'!H:I,2,FALSE))</f>
        <v>镇江市</v>
      </c>
      <c r="H2229" s="4">
        <v>103.46</v>
      </c>
      <c r="I2229" s="4">
        <v>113.83</v>
      </c>
      <c r="J2229" s="4">
        <v>108.5</v>
      </c>
      <c r="K2229" s="4">
        <v>137.25</v>
      </c>
      <c r="L2229" s="4">
        <v>110.58</v>
      </c>
      <c r="M2229" s="4">
        <v>145.79</v>
      </c>
      <c r="N2229" s="4">
        <v>126.78</v>
      </c>
      <c r="O2229" s="4">
        <v>92.62</v>
      </c>
      <c r="P2229" s="4">
        <v>84.17</v>
      </c>
      <c r="Q2229" s="4">
        <v>60.06</v>
      </c>
    </row>
    <row r="2230" spans="1:17">
      <c r="A2230">
        <v>2015</v>
      </c>
      <c r="B2230" t="s">
        <v>1184</v>
      </c>
      <c r="C2230">
        <v>321183</v>
      </c>
      <c r="D2230">
        <f t="shared" si="68"/>
        <v>32</v>
      </c>
      <c r="E2230" t="str">
        <f>VLOOKUP(D2230,'Regionalism Code'!B:C,2,FALSE)</f>
        <v>江苏省</v>
      </c>
      <c r="F2230">
        <f t="shared" si="69"/>
        <v>3211</v>
      </c>
      <c r="G2230" t="str">
        <f>IF(F2230&gt;10000,"省直辖县市",VLOOKUP(F2230,'Regionalism Code'!H:I,2,FALSE))</f>
        <v>镇江市</v>
      </c>
      <c r="H2230" s="4">
        <v>96.88</v>
      </c>
      <c r="I2230" s="4">
        <v>105.3</v>
      </c>
      <c r="J2230" s="4">
        <v>105.12</v>
      </c>
      <c r="K2230" s="4">
        <v>130.38</v>
      </c>
      <c r="L2230" s="4">
        <v>80.27</v>
      </c>
      <c r="M2230" s="4">
        <v>133.54</v>
      </c>
      <c r="N2230" s="4">
        <v>113.51</v>
      </c>
      <c r="O2230" s="4">
        <v>103.76</v>
      </c>
      <c r="P2230" s="4">
        <v>100</v>
      </c>
      <c r="Q2230" s="4">
        <v>54.14</v>
      </c>
    </row>
    <row r="2231" spans="1:17">
      <c r="A2231">
        <v>2015</v>
      </c>
      <c r="B2231" t="s">
        <v>1188</v>
      </c>
      <c r="C2231">
        <v>321281</v>
      </c>
      <c r="D2231">
        <f t="shared" si="68"/>
        <v>32</v>
      </c>
      <c r="E2231" t="str">
        <f>VLOOKUP(D2231,'Regionalism Code'!B:C,2,FALSE)</f>
        <v>江苏省</v>
      </c>
      <c r="F2231">
        <f t="shared" si="69"/>
        <v>3212</v>
      </c>
      <c r="G2231" t="str">
        <f>IF(F2231&gt;10000,"省直辖县市",VLOOKUP(F2231,'Regionalism Code'!H:I,2,FALSE))</f>
        <v>泰州市</v>
      </c>
      <c r="H2231" s="4">
        <v>83.99</v>
      </c>
      <c r="I2231" s="4">
        <v>82.57</v>
      </c>
      <c r="J2231" s="4">
        <v>111.56</v>
      </c>
      <c r="K2231" s="4">
        <v>112.21</v>
      </c>
      <c r="L2231" s="4">
        <v>81.34</v>
      </c>
      <c r="M2231" s="4">
        <v>131.35</v>
      </c>
      <c r="N2231" s="4">
        <v>138.18</v>
      </c>
      <c r="O2231" s="4">
        <v>112.78</v>
      </c>
      <c r="P2231" s="4">
        <v>75.77</v>
      </c>
      <c r="Q2231" s="4">
        <v>38.56</v>
      </c>
    </row>
    <row r="2232" spans="1:17">
      <c r="A2232">
        <v>2015</v>
      </c>
      <c r="B2232" t="s">
        <v>1189</v>
      </c>
      <c r="C2232">
        <v>321282</v>
      </c>
      <c r="D2232">
        <f t="shared" si="68"/>
        <v>32</v>
      </c>
      <c r="E2232" t="str">
        <f>VLOOKUP(D2232,'Regionalism Code'!B:C,2,FALSE)</f>
        <v>江苏省</v>
      </c>
      <c r="F2232">
        <f t="shared" si="69"/>
        <v>3212</v>
      </c>
      <c r="G2232" t="str">
        <f>IF(F2232&gt;10000,"省直辖县市",VLOOKUP(F2232,'Regionalism Code'!H:I,2,FALSE))</f>
        <v>泰州市</v>
      </c>
      <c r="H2232" s="4">
        <v>100.13</v>
      </c>
      <c r="I2232" s="4">
        <v>109.25</v>
      </c>
      <c r="J2232" s="4">
        <v>108.22</v>
      </c>
      <c r="K2232" s="4">
        <v>133.89</v>
      </c>
      <c r="L2232" s="4">
        <v>86.98</v>
      </c>
      <c r="M2232" s="4">
        <v>142.55</v>
      </c>
      <c r="N2232" s="4">
        <v>123.71</v>
      </c>
      <c r="O2232" s="4">
        <v>105.18</v>
      </c>
      <c r="P2232" s="4">
        <v>82.09</v>
      </c>
      <c r="Q2232" s="4">
        <v>55.32</v>
      </c>
    </row>
    <row r="2233" spans="1:17">
      <c r="A2233">
        <v>2015</v>
      </c>
      <c r="B2233" t="s">
        <v>1190</v>
      </c>
      <c r="C2233">
        <v>321283</v>
      </c>
      <c r="D2233">
        <f t="shared" si="68"/>
        <v>32</v>
      </c>
      <c r="E2233" t="str">
        <f>VLOOKUP(D2233,'Regionalism Code'!B:C,2,FALSE)</f>
        <v>江苏省</v>
      </c>
      <c r="F2233">
        <f t="shared" si="69"/>
        <v>3212</v>
      </c>
      <c r="G2233" t="str">
        <f>IF(F2233&gt;10000,"省直辖县市",VLOOKUP(F2233,'Regionalism Code'!H:I,2,FALSE))</f>
        <v>泰州市</v>
      </c>
      <c r="H2233" s="4">
        <v>93.67</v>
      </c>
      <c r="I2233" s="4">
        <v>99.28</v>
      </c>
      <c r="J2233" s="4">
        <v>101.76</v>
      </c>
      <c r="K2233" s="4">
        <v>128.71</v>
      </c>
      <c r="L2233" s="4">
        <v>72.8</v>
      </c>
      <c r="M2233" s="4">
        <v>140.05</v>
      </c>
      <c r="N2233" s="4">
        <v>112.38</v>
      </c>
      <c r="O2233" s="4">
        <v>101.3</v>
      </c>
      <c r="P2233" s="4">
        <v>87.13</v>
      </c>
      <c r="Q2233" s="4">
        <v>60.43</v>
      </c>
    </row>
    <row r="2234" spans="1:17">
      <c r="A2234">
        <v>2015</v>
      </c>
      <c r="B2234" t="s">
        <v>1193</v>
      </c>
      <c r="C2234">
        <v>321322</v>
      </c>
      <c r="D2234">
        <f t="shared" si="68"/>
        <v>32</v>
      </c>
      <c r="E2234" t="str">
        <f>VLOOKUP(D2234,'Regionalism Code'!B:C,2,FALSE)</f>
        <v>江苏省</v>
      </c>
      <c r="F2234">
        <f t="shared" si="69"/>
        <v>3213</v>
      </c>
      <c r="G2234" t="str">
        <f>IF(F2234&gt;10000,"省直辖县市",VLOOKUP(F2234,'Regionalism Code'!H:I,2,FALSE))</f>
        <v>宿迁市</v>
      </c>
      <c r="H2234" s="4">
        <v>78.17</v>
      </c>
      <c r="I2234" s="4">
        <v>90.22</v>
      </c>
      <c r="J2234" s="4">
        <v>86.33</v>
      </c>
      <c r="K2234" s="4">
        <v>113.34</v>
      </c>
      <c r="L2234" s="4">
        <v>38.58</v>
      </c>
      <c r="M2234" s="4">
        <v>102.99</v>
      </c>
      <c r="N2234" s="4">
        <v>80.54</v>
      </c>
      <c r="O2234" s="4">
        <v>111.01</v>
      </c>
      <c r="P2234" s="4">
        <v>60.51</v>
      </c>
      <c r="Q2234" s="4">
        <v>23.55</v>
      </c>
    </row>
    <row r="2235" spans="1:17">
      <c r="A2235">
        <v>2015</v>
      </c>
      <c r="B2235" t="s">
        <v>1194</v>
      </c>
      <c r="C2235">
        <v>321323</v>
      </c>
      <c r="D2235">
        <f t="shared" si="68"/>
        <v>32</v>
      </c>
      <c r="E2235" t="str">
        <f>VLOOKUP(D2235,'Regionalism Code'!B:C,2,FALSE)</f>
        <v>江苏省</v>
      </c>
      <c r="F2235">
        <f t="shared" si="69"/>
        <v>3213</v>
      </c>
      <c r="G2235" t="str">
        <f>IF(F2235&gt;10000,"省直辖县市",VLOOKUP(F2235,'Regionalism Code'!H:I,2,FALSE))</f>
        <v>宿迁市</v>
      </c>
      <c r="H2235" s="4">
        <v>80.71</v>
      </c>
      <c r="I2235" s="4">
        <v>85.31</v>
      </c>
      <c r="J2235" s="4">
        <v>87.03</v>
      </c>
      <c r="K2235" s="4">
        <v>97.13</v>
      </c>
      <c r="L2235" s="4">
        <v>48.4</v>
      </c>
      <c r="M2235" s="4">
        <v>104.01</v>
      </c>
      <c r="N2235" s="4">
        <v>104.19</v>
      </c>
      <c r="O2235" s="4">
        <v>93.99</v>
      </c>
      <c r="P2235" s="4">
        <v>64.05</v>
      </c>
      <c r="Q2235" s="4">
        <v>54.05</v>
      </c>
    </row>
    <row r="2236" spans="1:17">
      <c r="A2236">
        <v>2015</v>
      </c>
      <c r="B2236" t="s">
        <v>1195</v>
      </c>
      <c r="C2236">
        <v>321324</v>
      </c>
      <c r="D2236">
        <f t="shared" si="68"/>
        <v>32</v>
      </c>
      <c r="E2236" t="str">
        <f>VLOOKUP(D2236,'Regionalism Code'!B:C,2,FALSE)</f>
        <v>江苏省</v>
      </c>
      <c r="F2236">
        <f t="shared" si="69"/>
        <v>3213</v>
      </c>
      <c r="G2236" t="str">
        <f>IF(F2236&gt;10000,"省直辖县市",VLOOKUP(F2236,'Regionalism Code'!H:I,2,FALSE))</f>
        <v>宿迁市</v>
      </c>
      <c r="H2236" s="4">
        <v>76.3</v>
      </c>
      <c r="I2236" s="4">
        <v>79.78</v>
      </c>
      <c r="J2236" s="4">
        <v>88.95</v>
      </c>
      <c r="K2236" s="4">
        <v>104.68</v>
      </c>
      <c r="L2236" s="4">
        <v>45.94</v>
      </c>
      <c r="M2236" s="4">
        <v>101.37</v>
      </c>
      <c r="N2236" s="4">
        <v>96.03</v>
      </c>
      <c r="O2236" s="4">
        <v>105.47</v>
      </c>
      <c r="P2236" s="4">
        <v>62.16</v>
      </c>
      <c r="Q2236" s="4">
        <v>41.82</v>
      </c>
    </row>
    <row r="2237" spans="1:17">
      <c r="A2237">
        <v>2015</v>
      </c>
      <c r="B2237" t="s">
        <v>1204</v>
      </c>
      <c r="C2237">
        <v>330111</v>
      </c>
      <c r="D2237">
        <f t="shared" si="68"/>
        <v>33</v>
      </c>
      <c r="E2237" t="str">
        <f>VLOOKUP(D2237,'Regionalism Code'!B:C,2,FALSE)</f>
        <v>浙江省</v>
      </c>
      <c r="F2237">
        <f t="shared" si="69"/>
        <v>3301</v>
      </c>
      <c r="G2237" t="str">
        <f>IF(F2237&gt;10000,"省直辖县市",VLOOKUP(F2237,'Regionalism Code'!H:I,2,FALSE))</f>
        <v>杭州市</v>
      </c>
      <c r="H2237" s="4">
        <v>111.8</v>
      </c>
      <c r="I2237" s="4">
        <v>126.23</v>
      </c>
      <c r="J2237" s="4">
        <v>114.95</v>
      </c>
      <c r="K2237" s="4">
        <v>154.13</v>
      </c>
      <c r="L2237" s="4">
        <v>93.94</v>
      </c>
      <c r="M2237" s="4">
        <v>147.17</v>
      </c>
      <c r="N2237" s="4">
        <v>127.62</v>
      </c>
      <c r="O2237" s="4">
        <v>110.01</v>
      </c>
      <c r="P2237" s="4">
        <v>98.31</v>
      </c>
      <c r="Q2237" s="4">
        <v>58.44</v>
      </c>
    </row>
    <row r="2238" spans="1:17">
      <c r="A2238">
        <v>2015</v>
      </c>
      <c r="B2238" t="s">
        <v>1205</v>
      </c>
      <c r="C2238">
        <v>330122</v>
      </c>
      <c r="D2238">
        <f t="shared" si="68"/>
        <v>33</v>
      </c>
      <c r="E2238" t="str">
        <f>VLOOKUP(D2238,'Regionalism Code'!B:C,2,FALSE)</f>
        <v>浙江省</v>
      </c>
      <c r="F2238">
        <f t="shared" si="69"/>
        <v>3301</v>
      </c>
      <c r="G2238" t="str">
        <f>IF(F2238&gt;10000,"省直辖县市",VLOOKUP(F2238,'Regionalism Code'!H:I,2,FALSE))</f>
        <v>杭州市</v>
      </c>
      <c r="H2238" s="4">
        <v>110.27</v>
      </c>
      <c r="I2238" s="4">
        <v>126.63</v>
      </c>
      <c r="J2238" s="4">
        <v>115.86</v>
      </c>
      <c r="K2238" s="4">
        <v>165.88</v>
      </c>
      <c r="L2238" s="4">
        <v>93.23</v>
      </c>
      <c r="M2238" s="4">
        <v>148.73</v>
      </c>
      <c r="N2238" s="4">
        <v>115.93</v>
      </c>
      <c r="O2238" s="4">
        <v>119.95</v>
      </c>
      <c r="P2238" s="4">
        <v>93.84</v>
      </c>
      <c r="Q2238" s="4">
        <v>46.1</v>
      </c>
    </row>
    <row r="2239" spans="1:17">
      <c r="A2239">
        <v>2015</v>
      </c>
      <c r="B2239" t="s">
        <v>1206</v>
      </c>
      <c r="C2239">
        <v>330127</v>
      </c>
      <c r="D2239">
        <f t="shared" si="68"/>
        <v>33</v>
      </c>
      <c r="E2239" t="str">
        <f>VLOOKUP(D2239,'Regionalism Code'!B:C,2,FALSE)</f>
        <v>浙江省</v>
      </c>
      <c r="F2239">
        <f t="shared" si="69"/>
        <v>3301</v>
      </c>
      <c r="G2239" t="str">
        <f>IF(F2239&gt;10000,"省直辖县市",VLOOKUP(F2239,'Regionalism Code'!H:I,2,FALSE))</f>
        <v>杭州市</v>
      </c>
      <c r="H2239" s="4">
        <v>100.2</v>
      </c>
      <c r="I2239" s="4">
        <v>108.67</v>
      </c>
      <c r="J2239" s="4">
        <v>107.98</v>
      </c>
      <c r="K2239" s="4">
        <v>139.39</v>
      </c>
      <c r="L2239" s="4">
        <v>74.11</v>
      </c>
      <c r="M2239" s="4">
        <v>136.4</v>
      </c>
      <c r="N2239" s="4">
        <v>122.01</v>
      </c>
      <c r="O2239" s="4">
        <v>108.29</v>
      </c>
      <c r="P2239" s="4">
        <v>94.13</v>
      </c>
      <c r="Q2239" s="4">
        <v>58.13</v>
      </c>
    </row>
    <row r="2240" spans="1:17">
      <c r="A2240">
        <v>2015</v>
      </c>
      <c r="B2240" t="s">
        <v>1207</v>
      </c>
      <c r="C2240">
        <v>330182</v>
      </c>
      <c r="D2240">
        <f t="shared" si="68"/>
        <v>33</v>
      </c>
      <c r="E2240" t="str">
        <f>VLOOKUP(D2240,'Regionalism Code'!B:C,2,FALSE)</f>
        <v>浙江省</v>
      </c>
      <c r="F2240">
        <f t="shared" si="69"/>
        <v>3301</v>
      </c>
      <c r="G2240" t="str">
        <f>IF(F2240&gt;10000,"省直辖县市",VLOOKUP(F2240,'Regionalism Code'!H:I,2,FALSE))</f>
        <v>杭州市</v>
      </c>
      <c r="H2240" s="4">
        <v>103.04</v>
      </c>
      <c r="I2240" s="4">
        <v>114.12</v>
      </c>
      <c r="J2240" s="4">
        <v>113.36</v>
      </c>
      <c r="K2240" s="4">
        <v>146.27</v>
      </c>
      <c r="L2240" s="4">
        <v>95.22</v>
      </c>
      <c r="M2240" s="4">
        <v>149.8</v>
      </c>
      <c r="N2240" s="4">
        <v>119.43</v>
      </c>
      <c r="O2240" s="4">
        <v>113.4</v>
      </c>
      <c r="P2240" s="4">
        <v>89.65</v>
      </c>
      <c r="Q2240" s="4">
        <v>47.69</v>
      </c>
    </row>
    <row r="2241" spans="1:17">
      <c r="A2241">
        <v>2015</v>
      </c>
      <c r="B2241" t="s">
        <v>1208</v>
      </c>
      <c r="C2241">
        <v>330185</v>
      </c>
      <c r="D2241">
        <f t="shared" si="68"/>
        <v>33</v>
      </c>
      <c r="E2241" t="str">
        <f>VLOOKUP(D2241,'Regionalism Code'!B:C,2,FALSE)</f>
        <v>浙江省</v>
      </c>
      <c r="F2241">
        <f t="shared" si="69"/>
        <v>3301</v>
      </c>
      <c r="G2241" t="str">
        <f>IF(F2241&gt;10000,"省直辖县市",VLOOKUP(F2241,'Regionalism Code'!H:I,2,FALSE))</f>
        <v>杭州市</v>
      </c>
      <c r="H2241" s="4">
        <v>113.26</v>
      </c>
      <c r="I2241" s="4">
        <v>129.72</v>
      </c>
      <c r="J2241" s="4">
        <v>114.03</v>
      </c>
      <c r="K2241" s="4">
        <v>153.98</v>
      </c>
      <c r="L2241" s="4">
        <v>87.82</v>
      </c>
      <c r="M2241" s="4">
        <v>149.56</v>
      </c>
      <c r="N2241" s="4">
        <v>120.16</v>
      </c>
      <c r="O2241" s="4">
        <v>116.33</v>
      </c>
      <c r="P2241" s="4">
        <v>91.95</v>
      </c>
      <c r="Q2241" s="4">
        <v>57.48</v>
      </c>
    </row>
    <row r="2242" spans="1:17">
      <c r="A2242">
        <v>2015</v>
      </c>
      <c r="B2242" t="s">
        <v>1215</v>
      </c>
      <c r="C2242">
        <v>330225</v>
      </c>
      <c r="D2242">
        <f t="shared" ref="D2242:D2305" si="70">INT(C2242/10000)</f>
        <v>33</v>
      </c>
      <c r="E2242" t="str">
        <f>VLOOKUP(D2242,'Regionalism Code'!B:C,2,FALSE)</f>
        <v>浙江省</v>
      </c>
      <c r="F2242">
        <f t="shared" ref="F2242:F2305" si="71">IF(OR(D2242=11,D2242=12,D2242=31,D2242=50),D2242*100,IF(MID(C2242,3,1)="9",C2242,INT(C2242/100)))</f>
        <v>3302</v>
      </c>
      <c r="G2242" t="str">
        <f>IF(F2242&gt;10000,"省直辖县市",VLOOKUP(F2242,'Regionalism Code'!H:I,2,FALSE))</f>
        <v>宁波市</v>
      </c>
      <c r="H2242" s="4">
        <v>112.68</v>
      </c>
      <c r="I2242" s="4">
        <v>131.89</v>
      </c>
      <c r="J2242" s="4">
        <v>106.46</v>
      </c>
      <c r="K2242" s="4">
        <v>141.81</v>
      </c>
      <c r="L2242" s="4">
        <v>93.55</v>
      </c>
      <c r="M2242" s="4">
        <v>122.94</v>
      </c>
      <c r="N2242" s="4">
        <v>104.24</v>
      </c>
      <c r="O2242" s="4">
        <v>108.52</v>
      </c>
      <c r="P2242" s="4">
        <v>99.08</v>
      </c>
      <c r="Q2242" s="4">
        <v>60.55</v>
      </c>
    </row>
    <row r="2243" spans="1:17">
      <c r="A2243">
        <v>2015</v>
      </c>
      <c r="B2243" t="s">
        <v>1216</v>
      </c>
      <c r="C2243">
        <v>330226</v>
      </c>
      <c r="D2243">
        <f t="shared" si="70"/>
        <v>33</v>
      </c>
      <c r="E2243" t="str">
        <f>VLOOKUP(D2243,'Regionalism Code'!B:C,2,FALSE)</f>
        <v>浙江省</v>
      </c>
      <c r="F2243">
        <f t="shared" si="71"/>
        <v>3302</v>
      </c>
      <c r="G2243" t="str">
        <f>IF(F2243&gt;10000,"省直辖县市",VLOOKUP(F2243,'Regionalism Code'!H:I,2,FALSE))</f>
        <v>宁波市</v>
      </c>
      <c r="H2243" s="4">
        <v>111.12</v>
      </c>
      <c r="I2243" s="4">
        <v>127.44</v>
      </c>
      <c r="J2243" s="4">
        <v>111.73</v>
      </c>
      <c r="K2243" s="4">
        <v>162.39</v>
      </c>
      <c r="L2243" s="4">
        <v>86.57</v>
      </c>
      <c r="M2243" s="4">
        <v>137.42</v>
      </c>
      <c r="N2243" s="4">
        <v>106.42</v>
      </c>
      <c r="O2243" s="4">
        <v>120.31</v>
      </c>
      <c r="P2243" s="4">
        <v>94.34</v>
      </c>
      <c r="Q2243" s="4">
        <v>56.08</v>
      </c>
    </row>
    <row r="2244" spans="1:17">
      <c r="A2244">
        <v>2015</v>
      </c>
      <c r="B2244" t="s">
        <v>1217</v>
      </c>
      <c r="C2244">
        <v>330281</v>
      </c>
      <c r="D2244">
        <f t="shared" si="70"/>
        <v>33</v>
      </c>
      <c r="E2244" t="str">
        <f>VLOOKUP(D2244,'Regionalism Code'!B:C,2,FALSE)</f>
        <v>浙江省</v>
      </c>
      <c r="F2244">
        <f t="shared" si="71"/>
        <v>3302</v>
      </c>
      <c r="G2244" t="str">
        <f>IF(F2244&gt;10000,"省直辖县市",VLOOKUP(F2244,'Regionalism Code'!H:I,2,FALSE))</f>
        <v>宁波市</v>
      </c>
      <c r="H2244" s="4">
        <v>115.72</v>
      </c>
      <c r="I2244" s="4">
        <v>134.3</v>
      </c>
      <c r="J2244" s="4">
        <v>119.18</v>
      </c>
      <c r="K2244" s="4">
        <v>157.7</v>
      </c>
      <c r="L2244" s="4">
        <v>106.74</v>
      </c>
      <c r="M2244" s="4">
        <v>152.4</v>
      </c>
      <c r="N2244" s="4">
        <v>133.13</v>
      </c>
      <c r="O2244" s="4">
        <v>112.56</v>
      </c>
      <c r="P2244" s="4">
        <v>91.84</v>
      </c>
      <c r="Q2244" s="4">
        <v>48.06</v>
      </c>
    </row>
    <row r="2245" spans="1:17">
      <c r="A2245">
        <v>2015</v>
      </c>
      <c r="B2245" t="s">
        <v>1218</v>
      </c>
      <c r="C2245">
        <v>330282</v>
      </c>
      <c r="D2245">
        <f t="shared" si="70"/>
        <v>33</v>
      </c>
      <c r="E2245" t="str">
        <f>VLOOKUP(D2245,'Regionalism Code'!B:C,2,FALSE)</f>
        <v>浙江省</v>
      </c>
      <c r="F2245">
        <f t="shared" si="71"/>
        <v>3302</v>
      </c>
      <c r="G2245" t="str">
        <f>IF(F2245&gt;10000,"省直辖县市",VLOOKUP(F2245,'Regionalism Code'!H:I,2,FALSE))</f>
        <v>宁波市</v>
      </c>
      <c r="H2245" s="4">
        <v>116.9</v>
      </c>
      <c r="I2245" s="4">
        <v>136.48</v>
      </c>
      <c r="J2245" s="4">
        <v>120.1</v>
      </c>
      <c r="K2245" s="4">
        <v>161.5</v>
      </c>
      <c r="L2245" s="4">
        <v>102.2</v>
      </c>
      <c r="M2245" s="4">
        <v>152.71</v>
      </c>
      <c r="N2245" s="4">
        <v>131.53</v>
      </c>
      <c r="O2245" s="4">
        <v>117.75</v>
      </c>
      <c r="P2245" s="4">
        <v>90.56</v>
      </c>
      <c r="Q2245" s="4">
        <v>46.46</v>
      </c>
    </row>
    <row r="2246" spans="1:17">
      <c r="A2246">
        <v>2015</v>
      </c>
      <c r="B2246" t="s">
        <v>1219</v>
      </c>
      <c r="C2246">
        <v>330283</v>
      </c>
      <c r="D2246">
        <f t="shared" si="70"/>
        <v>33</v>
      </c>
      <c r="E2246" t="str">
        <f>VLOOKUP(D2246,'Regionalism Code'!B:C,2,FALSE)</f>
        <v>浙江省</v>
      </c>
      <c r="F2246">
        <f t="shared" si="71"/>
        <v>3302</v>
      </c>
      <c r="G2246" t="str">
        <f>IF(F2246&gt;10000,"省直辖县市",VLOOKUP(F2246,'Regionalism Code'!H:I,2,FALSE))</f>
        <v>宁波市</v>
      </c>
      <c r="H2246" s="4">
        <v>108.79</v>
      </c>
      <c r="I2246" s="4">
        <v>127.28</v>
      </c>
      <c r="J2246" s="4">
        <v>106.65</v>
      </c>
      <c r="K2246" s="4">
        <v>147.52</v>
      </c>
      <c r="L2246" s="4">
        <v>91.17</v>
      </c>
      <c r="M2246" s="4">
        <v>138.68</v>
      </c>
      <c r="N2246" s="4">
        <v>113.6</v>
      </c>
      <c r="O2246" s="4">
        <v>103.95</v>
      </c>
      <c r="P2246" s="4">
        <v>86.41</v>
      </c>
      <c r="Q2246" s="4">
        <v>51.63</v>
      </c>
    </row>
    <row r="2247" spans="1:17">
      <c r="A2247">
        <v>2015</v>
      </c>
      <c r="B2247" t="s">
        <v>1223</v>
      </c>
      <c r="C2247">
        <v>330322</v>
      </c>
      <c r="D2247">
        <f t="shared" si="70"/>
        <v>33</v>
      </c>
      <c r="E2247" t="str">
        <f>VLOOKUP(D2247,'Regionalism Code'!B:C,2,FALSE)</f>
        <v>浙江省</v>
      </c>
      <c r="F2247">
        <f t="shared" si="71"/>
        <v>3303</v>
      </c>
      <c r="G2247" t="str">
        <f>IF(F2247&gt;10000,"省直辖县市",VLOOKUP(F2247,'Regionalism Code'!H:I,2,FALSE))</f>
        <v>温州市</v>
      </c>
      <c r="H2247" s="4">
        <v>116.63</v>
      </c>
      <c r="I2247" s="4">
        <v>136.29</v>
      </c>
      <c r="J2247" s="4">
        <v>109.96</v>
      </c>
      <c r="K2247" s="4">
        <v>161.19</v>
      </c>
      <c r="L2247" s="4">
        <v>91.2</v>
      </c>
      <c r="M2247" s="4">
        <v>147.78</v>
      </c>
      <c r="N2247" s="4">
        <v>109.99</v>
      </c>
      <c r="O2247" s="4">
        <v>109.05</v>
      </c>
      <c r="P2247" s="4">
        <v>97.21</v>
      </c>
      <c r="Q2247" s="4">
        <v>63.84</v>
      </c>
    </row>
    <row r="2248" spans="1:17">
      <c r="A2248">
        <v>2015</v>
      </c>
      <c r="B2248" t="s">
        <v>1224</v>
      </c>
      <c r="C2248">
        <v>330324</v>
      </c>
      <c r="D2248">
        <f t="shared" si="70"/>
        <v>33</v>
      </c>
      <c r="E2248" t="str">
        <f>VLOOKUP(D2248,'Regionalism Code'!B:C,2,FALSE)</f>
        <v>浙江省</v>
      </c>
      <c r="F2248">
        <f t="shared" si="71"/>
        <v>3303</v>
      </c>
      <c r="G2248" t="str">
        <f>IF(F2248&gt;10000,"省直辖县市",VLOOKUP(F2248,'Regionalism Code'!H:I,2,FALSE))</f>
        <v>温州市</v>
      </c>
      <c r="H2248" s="4">
        <v>113.41</v>
      </c>
      <c r="I2248" s="4">
        <v>130.46</v>
      </c>
      <c r="J2248" s="4">
        <v>118.13</v>
      </c>
      <c r="K2248" s="4">
        <v>176.04</v>
      </c>
      <c r="L2248" s="4">
        <v>79.19</v>
      </c>
      <c r="M2248" s="4">
        <v>166.81</v>
      </c>
      <c r="N2248" s="4">
        <v>132.28</v>
      </c>
      <c r="O2248" s="4">
        <v>116.93</v>
      </c>
      <c r="P2248" s="4">
        <v>93.58</v>
      </c>
      <c r="Q2248" s="4">
        <v>48.54</v>
      </c>
    </row>
    <row r="2249" spans="1:17">
      <c r="A2249">
        <v>2015</v>
      </c>
      <c r="B2249" t="s">
        <v>1225</v>
      </c>
      <c r="C2249">
        <v>330326</v>
      </c>
      <c r="D2249">
        <f t="shared" si="70"/>
        <v>33</v>
      </c>
      <c r="E2249" t="str">
        <f>VLOOKUP(D2249,'Regionalism Code'!B:C,2,FALSE)</f>
        <v>浙江省</v>
      </c>
      <c r="F2249">
        <f t="shared" si="71"/>
        <v>3303</v>
      </c>
      <c r="G2249" t="str">
        <f>IF(F2249&gt;10000,"省直辖县市",VLOOKUP(F2249,'Regionalism Code'!H:I,2,FALSE))</f>
        <v>温州市</v>
      </c>
      <c r="H2249" s="4">
        <v>112.79</v>
      </c>
      <c r="I2249" s="4">
        <v>131.22</v>
      </c>
      <c r="J2249" s="4">
        <v>120.03</v>
      </c>
      <c r="K2249" s="4">
        <v>170.94</v>
      </c>
      <c r="L2249" s="4">
        <v>77.99</v>
      </c>
      <c r="M2249" s="4">
        <v>161.4</v>
      </c>
      <c r="N2249" s="4">
        <v>138.53</v>
      </c>
      <c r="O2249" s="4">
        <v>118.81</v>
      </c>
      <c r="P2249" s="4">
        <v>97.28</v>
      </c>
      <c r="Q2249" s="4">
        <v>38.78</v>
      </c>
    </row>
    <row r="2250" spans="1:17">
      <c r="A2250">
        <v>2015</v>
      </c>
      <c r="B2250" t="s">
        <v>1226</v>
      </c>
      <c r="C2250">
        <v>330327</v>
      </c>
      <c r="D2250">
        <f t="shared" si="70"/>
        <v>33</v>
      </c>
      <c r="E2250" t="str">
        <f>VLOOKUP(D2250,'Regionalism Code'!B:C,2,FALSE)</f>
        <v>浙江省</v>
      </c>
      <c r="F2250">
        <f t="shared" si="71"/>
        <v>3303</v>
      </c>
      <c r="G2250" t="str">
        <f>IF(F2250&gt;10000,"省直辖县市",VLOOKUP(F2250,'Regionalism Code'!H:I,2,FALSE))</f>
        <v>温州市</v>
      </c>
      <c r="H2250" s="4">
        <v>113.03</v>
      </c>
      <c r="I2250" s="4">
        <v>134.45</v>
      </c>
      <c r="J2250" s="4">
        <v>113.23</v>
      </c>
      <c r="K2250" s="4">
        <v>185.25</v>
      </c>
      <c r="L2250" s="4">
        <v>72.67</v>
      </c>
      <c r="M2250" s="4">
        <v>164.85</v>
      </c>
      <c r="N2250" s="4">
        <v>112.59</v>
      </c>
      <c r="O2250" s="4">
        <v>118.68</v>
      </c>
      <c r="P2250" s="4">
        <v>94.94</v>
      </c>
      <c r="Q2250" s="4">
        <v>41.94</v>
      </c>
    </row>
    <row r="2251" spans="1:17">
      <c r="A2251">
        <v>2015</v>
      </c>
      <c r="B2251" t="s">
        <v>1227</v>
      </c>
      <c r="C2251">
        <v>330328</v>
      </c>
      <c r="D2251">
        <f t="shared" si="70"/>
        <v>33</v>
      </c>
      <c r="E2251" t="str">
        <f>VLOOKUP(D2251,'Regionalism Code'!B:C,2,FALSE)</f>
        <v>浙江省</v>
      </c>
      <c r="F2251">
        <f t="shared" si="71"/>
        <v>3303</v>
      </c>
      <c r="G2251" t="str">
        <f>IF(F2251&gt;10000,"省直辖县市",VLOOKUP(F2251,'Regionalism Code'!H:I,2,FALSE))</f>
        <v>温州市</v>
      </c>
      <c r="H2251" s="4">
        <v>98.67</v>
      </c>
      <c r="I2251" s="4">
        <v>104.17</v>
      </c>
      <c r="J2251" s="4">
        <v>114.32</v>
      </c>
      <c r="K2251" s="4">
        <v>163.66</v>
      </c>
      <c r="L2251" s="4">
        <v>85.22</v>
      </c>
      <c r="M2251" s="4">
        <v>156.28</v>
      </c>
      <c r="N2251" s="4">
        <v>142.75</v>
      </c>
      <c r="O2251" s="4">
        <v>100.58</v>
      </c>
      <c r="P2251" s="4">
        <v>94.21</v>
      </c>
      <c r="Q2251" s="4">
        <v>52.08</v>
      </c>
    </row>
    <row r="2252" spans="1:17">
      <c r="A2252">
        <v>2015</v>
      </c>
      <c r="B2252" t="s">
        <v>1228</v>
      </c>
      <c r="C2252">
        <v>330329</v>
      </c>
      <c r="D2252">
        <f t="shared" si="70"/>
        <v>33</v>
      </c>
      <c r="E2252" t="str">
        <f>VLOOKUP(D2252,'Regionalism Code'!B:C,2,FALSE)</f>
        <v>浙江省</v>
      </c>
      <c r="F2252">
        <f t="shared" si="71"/>
        <v>3303</v>
      </c>
      <c r="G2252" t="str">
        <f>IF(F2252&gt;10000,"省直辖县市",VLOOKUP(F2252,'Regionalism Code'!H:I,2,FALSE))</f>
        <v>温州市</v>
      </c>
      <c r="H2252" s="4">
        <v>108.14</v>
      </c>
      <c r="I2252" s="4">
        <v>125.87</v>
      </c>
      <c r="J2252" s="4">
        <v>98.21</v>
      </c>
      <c r="K2252" s="4">
        <v>159.71</v>
      </c>
      <c r="L2252" s="4">
        <v>71.36</v>
      </c>
      <c r="M2252" s="4">
        <v>133.78</v>
      </c>
      <c r="N2252" s="4">
        <v>87.98</v>
      </c>
      <c r="O2252" s="4">
        <v>102.8</v>
      </c>
      <c r="P2252" s="4">
        <v>100</v>
      </c>
      <c r="Q2252" s="4">
        <v>67.62</v>
      </c>
    </row>
    <row r="2253" spans="1:17">
      <c r="A2253">
        <v>2015</v>
      </c>
      <c r="B2253" t="s">
        <v>1229</v>
      </c>
      <c r="C2253">
        <v>330381</v>
      </c>
      <c r="D2253">
        <f t="shared" si="70"/>
        <v>33</v>
      </c>
      <c r="E2253" t="str">
        <f>VLOOKUP(D2253,'Regionalism Code'!B:C,2,FALSE)</f>
        <v>浙江省</v>
      </c>
      <c r="F2253">
        <f t="shared" si="71"/>
        <v>3303</v>
      </c>
      <c r="G2253" t="str">
        <f>IF(F2253&gt;10000,"省直辖县市",VLOOKUP(F2253,'Regionalism Code'!H:I,2,FALSE))</f>
        <v>温州市</v>
      </c>
      <c r="H2253" s="4">
        <v>114.84</v>
      </c>
      <c r="I2253" s="4">
        <v>133.37</v>
      </c>
      <c r="J2253" s="4">
        <v>121.04</v>
      </c>
      <c r="K2253" s="4">
        <v>183.9</v>
      </c>
      <c r="L2253" s="4">
        <v>89.85</v>
      </c>
      <c r="M2253" s="4">
        <v>167.19</v>
      </c>
      <c r="N2253" s="4">
        <v>133.75</v>
      </c>
      <c r="O2253" s="4">
        <v>117.38</v>
      </c>
      <c r="P2253" s="4">
        <v>96.65</v>
      </c>
      <c r="Q2253" s="4">
        <v>42.41</v>
      </c>
    </row>
    <row r="2254" spans="1:17">
      <c r="A2254">
        <v>2015</v>
      </c>
      <c r="B2254" t="s">
        <v>1230</v>
      </c>
      <c r="C2254">
        <v>330382</v>
      </c>
      <c r="D2254">
        <f t="shared" si="70"/>
        <v>33</v>
      </c>
      <c r="E2254" t="str">
        <f>VLOOKUP(D2254,'Regionalism Code'!B:C,2,FALSE)</f>
        <v>浙江省</v>
      </c>
      <c r="F2254">
        <f t="shared" si="71"/>
        <v>3303</v>
      </c>
      <c r="G2254" t="str">
        <f>IF(F2254&gt;10000,"省直辖县市",VLOOKUP(F2254,'Regionalism Code'!H:I,2,FALSE))</f>
        <v>温州市</v>
      </c>
      <c r="H2254" s="4">
        <v>120.29</v>
      </c>
      <c r="I2254" s="4">
        <v>141.66</v>
      </c>
      <c r="J2254" s="4">
        <v>114.71</v>
      </c>
      <c r="K2254" s="4">
        <v>176.39</v>
      </c>
      <c r="L2254" s="4">
        <v>89.08</v>
      </c>
      <c r="M2254" s="4">
        <v>163.44</v>
      </c>
      <c r="N2254" s="4">
        <v>118.03</v>
      </c>
      <c r="O2254" s="4">
        <v>114.03</v>
      </c>
      <c r="P2254" s="4">
        <v>92.44</v>
      </c>
      <c r="Q2254" s="4">
        <v>59.85</v>
      </c>
    </row>
    <row r="2255" spans="1:17">
      <c r="A2255">
        <v>2015</v>
      </c>
      <c r="B2255" t="s">
        <v>1233</v>
      </c>
      <c r="C2255">
        <v>330421</v>
      </c>
      <c r="D2255">
        <f t="shared" si="70"/>
        <v>33</v>
      </c>
      <c r="E2255" t="str">
        <f>VLOOKUP(D2255,'Regionalism Code'!B:C,2,FALSE)</f>
        <v>浙江省</v>
      </c>
      <c r="F2255">
        <f t="shared" si="71"/>
        <v>3304</v>
      </c>
      <c r="G2255" t="str">
        <f>IF(F2255&gt;10000,"省直辖县市",VLOOKUP(F2255,'Regionalism Code'!H:I,2,FALSE))</f>
        <v>嘉兴市</v>
      </c>
      <c r="H2255" s="4">
        <v>113.03</v>
      </c>
      <c r="I2255" s="4">
        <v>130.48</v>
      </c>
      <c r="J2255" s="4">
        <v>111.35</v>
      </c>
      <c r="K2255" s="4">
        <v>141.1</v>
      </c>
      <c r="L2255" s="4">
        <v>89.26</v>
      </c>
      <c r="M2255" s="4">
        <v>139.53</v>
      </c>
      <c r="N2255" s="4">
        <v>123.64</v>
      </c>
      <c r="O2255" s="4">
        <v>111.86</v>
      </c>
      <c r="P2255" s="4">
        <v>83.3</v>
      </c>
      <c r="Q2255" s="4">
        <v>58.42</v>
      </c>
    </row>
    <row r="2256" spans="1:17">
      <c r="A2256">
        <v>2015</v>
      </c>
      <c r="B2256" t="s">
        <v>1234</v>
      </c>
      <c r="C2256">
        <v>330424</v>
      </c>
      <c r="D2256">
        <f t="shared" si="70"/>
        <v>33</v>
      </c>
      <c r="E2256" t="str">
        <f>VLOOKUP(D2256,'Regionalism Code'!B:C,2,FALSE)</f>
        <v>浙江省</v>
      </c>
      <c r="F2256">
        <f t="shared" si="71"/>
        <v>3304</v>
      </c>
      <c r="G2256" t="str">
        <f>IF(F2256&gt;10000,"省直辖县市",VLOOKUP(F2256,'Regionalism Code'!H:I,2,FALSE))</f>
        <v>嘉兴市</v>
      </c>
      <c r="H2256" s="4">
        <v>111.41</v>
      </c>
      <c r="I2256" s="4">
        <v>124.42</v>
      </c>
      <c r="J2256" s="4">
        <v>119.05</v>
      </c>
      <c r="K2256" s="4">
        <v>155.46</v>
      </c>
      <c r="L2256" s="4">
        <v>105.29</v>
      </c>
      <c r="M2256" s="4">
        <v>156.35</v>
      </c>
      <c r="N2256" s="4">
        <v>130.99</v>
      </c>
      <c r="O2256" s="4">
        <v>114.38</v>
      </c>
      <c r="P2256" s="4">
        <v>89.68</v>
      </c>
      <c r="Q2256" s="4">
        <v>54.54</v>
      </c>
    </row>
    <row r="2257" spans="1:17">
      <c r="A2257">
        <v>2015</v>
      </c>
      <c r="B2257" t="s">
        <v>1235</v>
      </c>
      <c r="C2257">
        <v>330481</v>
      </c>
      <c r="D2257">
        <f t="shared" si="70"/>
        <v>33</v>
      </c>
      <c r="E2257" t="str">
        <f>VLOOKUP(D2257,'Regionalism Code'!B:C,2,FALSE)</f>
        <v>浙江省</v>
      </c>
      <c r="F2257">
        <f t="shared" si="71"/>
        <v>3304</v>
      </c>
      <c r="G2257" t="str">
        <f>IF(F2257&gt;10000,"省直辖县市",VLOOKUP(F2257,'Regionalism Code'!H:I,2,FALSE))</f>
        <v>嘉兴市</v>
      </c>
      <c r="H2257" s="4">
        <v>120.9</v>
      </c>
      <c r="I2257" s="4">
        <v>140.82</v>
      </c>
      <c r="J2257" s="4">
        <v>126.7</v>
      </c>
      <c r="K2257" s="4">
        <v>175.69</v>
      </c>
      <c r="L2257" s="4">
        <v>107.29</v>
      </c>
      <c r="M2257" s="4">
        <v>168.82</v>
      </c>
      <c r="N2257" s="4">
        <v>143.84</v>
      </c>
      <c r="O2257" s="4">
        <v>121.38</v>
      </c>
      <c r="P2257" s="4">
        <v>87.34</v>
      </c>
      <c r="Q2257" s="4">
        <v>44.57</v>
      </c>
    </row>
    <row r="2258" spans="1:17">
      <c r="A2258">
        <v>2015</v>
      </c>
      <c r="B2258" t="s">
        <v>1236</v>
      </c>
      <c r="C2258">
        <v>330482</v>
      </c>
      <c r="D2258">
        <f t="shared" si="70"/>
        <v>33</v>
      </c>
      <c r="E2258" t="str">
        <f>VLOOKUP(D2258,'Regionalism Code'!B:C,2,FALSE)</f>
        <v>浙江省</v>
      </c>
      <c r="F2258">
        <f t="shared" si="71"/>
        <v>3304</v>
      </c>
      <c r="G2258" t="str">
        <f>IF(F2258&gt;10000,"省直辖县市",VLOOKUP(F2258,'Regionalism Code'!H:I,2,FALSE))</f>
        <v>嘉兴市</v>
      </c>
      <c r="H2258" s="4">
        <v>107.38</v>
      </c>
      <c r="I2258" s="4">
        <v>125.62</v>
      </c>
      <c r="J2258" s="4">
        <v>114.54</v>
      </c>
      <c r="K2258" s="4">
        <v>160.4</v>
      </c>
      <c r="L2258" s="4">
        <v>81.94</v>
      </c>
      <c r="M2258" s="4">
        <v>152.24</v>
      </c>
      <c r="N2258" s="4">
        <v>120.27</v>
      </c>
      <c r="O2258" s="4">
        <v>120.84</v>
      </c>
      <c r="P2258" s="4">
        <v>84.56</v>
      </c>
      <c r="Q2258" s="4">
        <v>34.15</v>
      </c>
    </row>
    <row r="2259" spans="1:17">
      <c r="A2259">
        <v>2015</v>
      </c>
      <c r="B2259" t="s">
        <v>1237</v>
      </c>
      <c r="C2259">
        <v>330483</v>
      </c>
      <c r="D2259">
        <f t="shared" si="70"/>
        <v>33</v>
      </c>
      <c r="E2259" t="str">
        <f>VLOOKUP(D2259,'Regionalism Code'!B:C,2,FALSE)</f>
        <v>浙江省</v>
      </c>
      <c r="F2259">
        <f t="shared" si="71"/>
        <v>3304</v>
      </c>
      <c r="G2259" t="str">
        <f>IF(F2259&gt;10000,"省直辖县市",VLOOKUP(F2259,'Regionalism Code'!H:I,2,FALSE))</f>
        <v>嘉兴市</v>
      </c>
      <c r="H2259" s="4">
        <v>116.41</v>
      </c>
      <c r="I2259" s="4">
        <v>139.31</v>
      </c>
      <c r="J2259" s="4">
        <v>122.63</v>
      </c>
      <c r="K2259" s="4">
        <v>175.25</v>
      </c>
      <c r="L2259" s="4">
        <v>92.68</v>
      </c>
      <c r="M2259" s="4">
        <v>158.44</v>
      </c>
      <c r="N2259" s="4">
        <v>130.28</v>
      </c>
      <c r="O2259" s="4">
        <v>127.48</v>
      </c>
      <c r="P2259" s="4">
        <v>87.43</v>
      </c>
      <c r="Q2259" s="4">
        <v>29.53</v>
      </c>
    </row>
    <row r="2260" spans="1:17">
      <c r="A2260">
        <v>2015</v>
      </c>
      <c r="B2260" t="s">
        <v>1240</v>
      </c>
      <c r="C2260">
        <v>330521</v>
      </c>
      <c r="D2260">
        <f t="shared" si="70"/>
        <v>33</v>
      </c>
      <c r="E2260" t="str">
        <f>VLOOKUP(D2260,'Regionalism Code'!B:C,2,FALSE)</f>
        <v>浙江省</v>
      </c>
      <c r="F2260">
        <f t="shared" si="71"/>
        <v>3305</v>
      </c>
      <c r="G2260" t="str">
        <f>IF(F2260&gt;10000,"省直辖县市",VLOOKUP(F2260,'Regionalism Code'!H:I,2,FALSE))</f>
        <v>湖州市</v>
      </c>
      <c r="H2260" s="4">
        <v>108.4</v>
      </c>
      <c r="I2260" s="4">
        <v>122.31</v>
      </c>
      <c r="J2260" s="4">
        <v>114.85</v>
      </c>
      <c r="K2260" s="4">
        <v>153.97</v>
      </c>
      <c r="L2260" s="4">
        <v>90.97</v>
      </c>
      <c r="M2260" s="4">
        <v>152.68</v>
      </c>
      <c r="N2260" s="4">
        <v>125.37</v>
      </c>
      <c r="O2260" s="4">
        <v>112.27</v>
      </c>
      <c r="P2260" s="4">
        <v>95.63</v>
      </c>
      <c r="Q2260" s="4">
        <v>50.75</v>
      </c>
    </row>
    <row r="2261" spans="1:17">
      <c r="A2261">
        <v>2015</v>
      </c>
      <c r="B2261" t="s">
        <v>1241</v>
      </c>
      <c r="C2261">
        <v>330522</v>
      </c>
      <c r="D2261">
        <f t="shared" si="70"/>
        <v>33</v>
      </c>
      <c r="E2261" t="str">
        <f>VLOOKUP(D2261,'Regionalism Code'!B:C,2,FALSE)</f>
        <v>浙江省</v>
      </c>
      <c r="F2261">
        <f t="shared" si="71"/>
        <v>3305</v>
      </c>
      <c r="G2261" t="str">
        <f>IF(F2261&gt;10000,"省直辖县市",VLOOKUP(F2261,'Regionalism Code'!H:I,2,FALSE))</f>
        <v>湖州市</v>
      </c>
      <c r="H2261" s="4">
        <v>104.19</v>
      </c>
      <c r="I2261" s="4">
        <v>115.5</v>
      </c>
      <c r="J2261" s="4">
        <v>105.82</v>
      </c>
      <c r="K2261" s="4">
        <v>135.56</v>
      </c>
      <c r="L2261" s="4">
        <v>81.4</v>
      </c>
      <c r="M2261" s="4">
        <v>134.78</v>
      </c>
      <c r="N2261" s="4">
        <v>121.63</v>
      </c>
      <c r="O2261" s="4">
        <v>103.05</v>
      </c>
      <c r="P2261" s="4">
        <v>84.64</v>
      </c>
      <c r="Q2261" s="4">
        <v>63.88</v>
      </c>
    </row>
    <row r="2262" spans="1:17">
      <c r="A2262">
        <v>2015</v>
      </c>
      <c r="B2262" t="s">
        <v>1242</v>
      </c>
      <c r="C2262">
        <v>330523</v>
      </c>
      <c r="D2262">
        <f t="shared" si="70"/>
        <v>33</v>
      </c>
      <c r="E2262" t="str">
        <f>VLOOKUP(D2262,'Regionalism Code'!B:C,2,FALSE)</f>
        <v>浙江省</v>
      </c>
      <c r="F2262">
        <f t="shared" si="71"/>
        <v>3305</v>
      </c>
      <c r="G2262" t="str">
        <f>IF(F2262&gt;10000,"省直辖县市",VLOOKUP(F2262,'Regionalism Code'!H:I,2,FALSE))</f>
        <v>湖州市</v>
      </c>
      <c r="H2262" s="4">
        <v>111.05</v>
      </c>
      <c r="I2262" s="4">
        <v>122.48</v>
      </c>
      <c r="J2262" s="4">
        <v>125.22</v>
      </c>
      <c r="K2262" s="4">
        <v>161.93</v>
      </c>
      <c r="L2262" s="4">
        <v>77.48</v>
      </c>
      <c r="M2262" s="4">
        <v>152.48</v>
      </c>
      <c r="N2262" s="4">
        <v>153.89</v>
      </c>
      <c r="O2262" s="4">
        <v>127.66</v>
      </c>
      <c r="P2262" s="4">
        <v>87.39</v>
      </c>
      <c r="Q2262" s="4">
        <v>47.55</v>
      </c>
    </row>
    <row r="2263" spans="1:17">
      <c r="A2263">
        <v>2015</v>
      </c>
      <c r="B2263" t="s">
        <v>1246</v>
      </c>
      <c r="C2263">
        <v>330624</v>
      </c>
      <c r="D2263">
        <f t="shared" si="70"/>
        <v>33</v>
      </c>
      <c r="E2263" t="str">
        <f>VLOOKUP(D2263,'Regionalism Code'!B:C,2,FALSE)</f>
        <v>浙江省</v>
      </c>
      <c r="F2263">
        <f t="shared" si="71"/>
        <v>3306</v>
      </c>
      <c r="G2263" t="str">
        <f>IF(F2263&gt;10000,"省直辖县市",VLOOKUP(F2263,'Regionalism Code'!H:I,2,FALSE))</f>
        <v>绍兴市</v>
      </c>
      <c r="H2263" s="4">
        <v>106.75</v>
      </c>
      <c r="I2263" s="4">
        <v>120.3</v>
      </c>
      <c r="J2263" s="4">
        <v>113.25</v>
      </c>
      <c r="K2263" s="4">
        <v>125.05</v>
      </c>
      <c r="L2263" s="4">
        <v>91.06</v>
      </c>
      <c r="M2263" s="4">
        <v>141.62</v>
      </c>
      <c r="N2263" s="4">
        <v>114.93</v>
      </c>
      <c r="O2263" s="4">
        <v>120.77</v>
      </c>
      <c r="P2263" s="4">
        <v>92.58</v>
      </c>
      <c r="Q2263" s="4">
        <v>50.2</v>
      </c>
    </row>
    <row r="2264" spans="1:17">
      <c r="A2264">
        <v>2015</v>
      </c>
      <c r="B2264" t="s">
        <v>1248</v>
      </c>
      <c r="C2264">
        <v>330683</v>
      </c>
      <c r="D2264">
        <f t="shared" si="70"/>
        <v>33</v>
      </c>
      <c r="E2264" t="str">
        <f>VLOOKUP(D2264,'Regionalism Code'!B:C,2,FALSE)</f>
        <v>浙江省</v>
      </c>
      <c r="F2264">
        <f t="shared" si="71"/>
        <v>3306</v>
      </c>
      <c r="G2264" t="str">
        <f>IF(F2264&gt;10000,"省直辖县市",VLOOKUP(F2264,'Regionalism Code'!H:I,2,FALSE))</f>
        <v>绍兴市</v>
      </c>
      <c r="H2264" s="4">
        <v>103.31</v>
      </c>
      <c r="I2264" s="4">
        <v>109.77</v>
      </c>
      <c r="J2264" s="4">
        <v>117.79</v>
      </c>
      <c r="K2264" s="4">
        <v>142.29</v>
      </c>
      <c r="L2264" s="4">
        <v>95.11</v>
      </c>
      <c r="M2264" s="4">
        <v>142.18</v>
      </c>
      <c r="N2264" s="4">
        <v>131.93</v>
      </c>
      <c r="O2264" s="4">
        <v>117.89</v>
      </c>
      <c r="P2264" s="4">
        <v>92.24</v>
      </c>
      <c r="Q2264" s="4">
        <v>55.66</v>
      </c>
    </row>
    <row r="2265" spans="1:17">
      <c r="A2265">
        <v>2015</v>
      </c>
      <c r="B2265" t="s">
        <v>1251</v>
      </c>
      <c r="C2265">
        <v>330723</v>
      </c>
      <c r="D2265">
        <f t="shared" si="70"/>
        <v>33</v>
      </c>
      <c r="E2265" t="str">
        <f>VLOOKUP(D2265,'Regionalism Code'!B:C,2,FALSE)</f>
        <v>浙江省</v>
      </c>
      <c r="F2265">
        <f t="shared" si="71"/>
        <v>3307</v>
      </c>
      <c r="G2265" t="str">
        <f>IF(F2265&gt;10000,"省直辖县市",VLOOKUP(F2265,'Regionalism Code'!H:I,2,FALSE))</f>
        <v>金华市</v>
      </c>
      <c r="H2265" s="4">
        <v>109.01</v>
      </c>
      <c r="I2265" s="4">
        <v>128.31</v>
      </c>
      <c r="J2265" s="4">
        <v>114.46</v>
      </c>
      <c r="K2265" s="4">
        <v>154.05</v>
      </c>
      <c r="L2265" s="4">
        <v>80.36</v>
      </c>
      <c r="M2265" s="4">
        <v>137.46</v>
      </c>
      <c r="N2265" s="4">
        <v>116.58</v>
      </c>
      <c r="O2265" s="4">
        <v>123.4</v>
      </c>
      <c r="P2265" s="4">
        <v>97.8</v>
      </c>
      <c r="Q2265" s="4">
        <v>35.4</v>
      </c>
    </row>
    <row r="2266" spans="1:17">
      <c r="A2266">
        <v>2015</v>
      </c>
      <c r="B2266" t="s">
        <v>1252</v>
      </c>
      <c r="C2266">
        <v>330726</v>
      </c>
      <c r="D2266">
        <f t="shared" si="70"/>
        <v>33</v>
      </c>
      <c r="E2266" t="str">
        <f>VLOOKUP(D2266,'Regionalism Code'!B:C,2,FALSE)</f>
        <v>浙江省</v>
      </c>
      <c r="F2266">
        <f t="shared" si="71"/>
        <v>3307</v>
      </c>
      <c r="G2266" t="str">
        <f>IF(F2266&gt;10000,"省直辖县市",VLOOKUP(F2266,'Regionalism Code'!H:I,2,FALSE))</f>
        <v>金华市</v>
      </c>
      <c r="H2266" s="4">
        <v>102.61</v>
      </c>
      <c r="I2266" s="4">
        <v>120.39</v>
      </c>
      <c r="J2266" s="4">
        <v>119.45</v>
      </c>
      <c r="K2266" s="4">
        <v>177.02</v>
      </c>
      <c r="L2266" s="4">
        <v>84.32</v>
      </c>
      <c r="M2266" s="4">
        <v>153.22</v>
      </c>
      <c r="N2266" s="4">
        <v>124.03</v>
      </c>
      <c r="O2266" s="4">
        <v>125.11</v>
      </c>
      <c r="P2266" s="4">
        <v>96.3</v>
      </c>
      <c r="Q2266" s="4">
        <v>13.26</v>
      </c>
    </row>
    <row r="2267" spans="1:17">
      <c r="A2267">
        <v>2015</v>
      </c>
      <c r="B2267" t="s">
        <v>1253</v>
      </c>
      <c r="C2267">
        <v>330727</v>
      </c>
      <c r="D2267">
        <f t="shared" si="70"/>
        <v>33</v>
      </c>
      <c r="E2267" t="str">
        <f>VLOOKUP(D2267,'Regionalism Code'!B:C,2,FALSE)</f>
        <v>浙江省</v>
      </c>
      <c r="F2267">
        <f t="shared" si="71"/>
        <v>3307</v>
      </c>
      <c r="G2267" t="str">
        <f>IF(F2267&gt;10000,"省直辖县市",VLOOKUP(F2267,'Regionalism Code'!H:I,2,FALSE))</f>
        <v>金华市</v>
      </c>
      <c r="H2267" s="4">
        <v>96.33</v>
      </c>
      <c r="I2267" s="4">
        <v>108.7</v>
      </c>
      <c r="J2267" s="4">
        <v>104.64</v>
      </c>
      <c r="K2267" s="4">
        <v>106.56</v>
      </c>
      <c r="L2267" s="4">
        <v>80.48</v>
      </c>
      <c r="M2267" s="4">
        <v>123.69</v>
      </c>
      <c r="N2267" s="4">
        <v>112.89</v>
      </c>
      <c r="O2267" s="4">
        <v>115.72</v>
      </c>
      <c r="P2267" s="4">
        <v>67.36</v>
      </c>
      <c r="Q2267" s="4">
        <v>40.41</v>
      </c>
    </row>
    <row r="2268" spans="1:17">
      <c r="A2268">
        <v>2015</v>
      </c>
      <c r="B2268" t="s">
        <v>1254</v>
      </c>
      <c r="C2268">
        <v>330781</v>
      </c>
      <c r="D2268">
        <f t="shared" si="70"/>
        <v>33</v>
      </c>
      <c r="E2268" t="str">
        <f>VLOOKUP(D2268,'Regionalism Code'!B:C,2,FALSE)</f>
        <v>浙江省</v>
      </c>
      <c r="F2268">
        <f t="shared" si="71"/>
        <v>3307</v>
      </c>
      <c r="G2268" t="str">
        <f>IF(F2268&gt;10000,"省直辖县市",VLOOKUP(F2268,'Regionalism Code'!H:I,2,FALSE))</f>
        <v>金华市</v>
      </c>
      <c r="H2268" s="4">
        <v>97.19</v>
      </c>
      <c r="I2268" s="4">
        <v>105.54</v>
      </c>
      <c r="J2268" s="4">
        <v>107.86</v>
      </c>
      <c r="K2268" s="4">
        <v>136.83</v>
      </c>
      <c r="L2268" s="4">
        <v>81.66</v>
      </c>
      <c r="M2268" s="4">
        <v>135.53</v>
      </c>
      <c r="N2268" s="4">
        <v>111.32</v>
      </c>
      <c r="O2268" s="4">
        <v>114.44</v>
      </c>
      <c r="P2268" s="4">
        <v>85.89</v>
      </c>
      <c r="Q2268" s="4">
        <v>50.22</v>
      </c>
    </row>
    <row r="2269" spans="1:17">
      <c r="A2269">
        <v>2015</v>
      </c>
      <c r="B2269" t="s">
        <v>1255</v>
      </c>
      <c r="C2269">
        <v>330782</v>
      </c>
      <c r="D2269">
        <f t="shared" si="70"/>
        <v>33</v>
      </c>
      <c r="E2269" t="str">
        <f>VLOOKUP(D2269,'Regionalism Code'!B:C,2,FALSE)</f>
        <v>浙江省</v>
      </c>
      <c r="F2269">
        <f t="shared" si="71"/>
        <v>3307</v>
      </c>
      <c r="G2269" t="str">
        <f>IF(F2269&gt;10000,"省直辖县市",VLOOKUP(F2269,'Regionalism Code'!H:I,2,FALSE))</f>
        <v>金华市</v>
      </c>
      <c r="H2269" s="4">
        <v>129.92</v>
      </c>
      <c r="I2269" s="4">
        <v>168.43</v>
      </c>
      <c r="J2269" s="4">
        <v>130.89</v>
      </c>
      <c r="K2269" s="4">
        <v>219.5</v>
      </c>
      <c r="L2269" s="4">
        <v>94.35</v>
      </c>
      <c r="M2269" s="4">
        <v>190.7</v>
      </c>
      <c r="N2269" s="4">
        <v>134.74</v>
      </c>
      <c r="O2269" s="4">
        <v>134.28</v>
      </c>
      <c r="P2269" s="4">
        <v>90.52</v>
      </c>
      <c r="Q2269" s="4">
        <v>1.04</v>
      </c>
    </row>
    <row r="2270" spans="1:17">
      <c r="A2270">
        <v>2015</v>
      </c>
      <c r="B2270" t="s">
        <v>1256</v>
      </c>
      <c r="C2270">
        <v>330783</v>
      </c>
      <c r="D2270">
        <f t="shared" si="70"/>
        <v>33</v>
      </c>
      <c r="E2270" t="str">
        <f>VLOOKUP(D2270,'Regionalism Code'!B:C,2,FALSE)</f>
        <v>浙江省</v>
      </c>
      <c r="F2270">
        <f t="shared" si="71"/>
        <v>3307</v>
      </c>
      <c r="G2270" t="str">
        <f>IF(F2270&gt;10000,"省直辖县市",VLOOKUP(F2270,'Regionalism Code'!H:I,2,FALSE))</f>
        <v>金华市</v>
      </c>
      <c r="H2270" s="4">
        <v>118.62</v>
      </c>
      <c r="I2270" s="4">
        <v>140.35</v>
      </c>
      <c r="J2270" s="4">
        <v>121.28</v>
      </c>
      <c r="K2270" s="4">
        <v>166.11</v>
      </c>
      <c r="L2270" s="4">
        <v>103.63</v>
      </c>
      <c r="M2270" s="4">
        <v>153.21</v>
      </c>
      <c r="N2270" s="4">
        <v>136.13</v>
      </c>
      <c r="O2270" s="4">
        <v>117.93</v>
      </c>
      <c r="P2270" s="4">
        <v>85.66</v>
      </c>
      <c r="Q2270" s="4">
        <v>42.02</v>
      </c>
    </row>
    <row r="2271" spans="1:17">
      <c r="A2271">
        <v>2015</v>
      </c>
      <c r="B2271" t="s">
        <v>1257</v>
      </c>
      <c r="C2271">
        <v>330784</v>
      </c>
      <c r="D2271">
        <f t="shared" si="70"/>
        <v>33</v>
      </c>
      <c r="E2271" t="str">
        <f>VLOOKUP(D2271,'Regionalism Code'!B:C,2,FALSE)</f>
        <v>浙江省</v>
      </c>
      <c r="F2271">
        <f t="shared" si="71"/>
        <v>3307</v>
      </c>
      <c r="G2271" t="str">
        <f>IF(F2271&gt;10000,"省直辖县市",VLOOKUP(F2271,'Regionalism Code'!H:I,2,FALSE))</f>
        <v>金华市</v>
      </c>
      <c r="H2271" s="4">
        <v>113.86</v>
      </c>
      <c r="I2271" s="4">
        <v>142.15</v>
      </c>
      <c r="J2271" s="4">
        <v>128.3</v>
      </c>
      <c r="K2271" s="4">
        <v>205.37</v>
      </c>
      <c r="L2271" s="4">
        <v>81.64</v>
      </c>
      <c r="M2271" s="4">
        <v>162.26</v>
      </c>
      <c r="N2271" s="4">
        <v>147.2</v>
      </c>
      <c r="O2271" s="4">
        <v>135.17</v>
      </c>
      <c r="P2271" s="4">
        <v>74.77</v>
      </c>
      <c r="Q2271" s="4">
        <v>-5.81</v>
      </c>
    </row>
    <row r="2272" spans="1:17">
      <c r="A2272">
        <v>2015</v>
      </c>
      <c r="B2272" t="s">
        <v>1260</v>
      </c>
      <c r="C2272">
        <v>330822</v>
      </c>
      <c r="D2272">
        <f t="shared" si="70"/>
        <v>33</v>
      </c>
      <c r="E2272" t="str">
        <f>VLOOKUP(D2272,'Regionalism Code'!B:C,2,FALSE)</f>
        <v>浙江省</v>
      </c>
      <c r="F2272">
        <f t="shared" si="71"/>
        <v>3308</v>
      </c>
      <c r="G2272" t="str">
        <f>IF(F2272&gt;10000,"省直辖县市",VLOOKUP(F2272,'Regionalism Code'!H:I,2,FALSE))</f>
        <v>衢州市</v>
      </c>
      <c r="H2272" s="4">
        <v>92.2</v>
      </c>
      <c r="I2272" s="4">
        <v>97.12</v>
      </c>
      <c r="J2272" s="4">
        <v>101.57</v>
      </c>
      <c r="K2272" s="4">
        <v>124.28</v>
      </c>
      <c r="L2272" s="4">
        <v>66.52</v>
      </c>
      <c r="M2272" s="4">
        <v>127.85</v>
      </c>
      <c r="N2272" s="4">
        <v>118.46</v>
      </c>
      <c r="O2272" s="4">
        <v>103.22</v>
      </c>
      <c r="P2272" s="4">
        <v>82.46</v>
      </c>
      <c r="Q2272" s="4">
        <v>58.92</v>
      </c>
    </row>
    <row r="2273" spans="1:17">
      <c r="A2273">
        <v>2015</v>
      </c>
      <c r="B2273" t="s">
        <v>1261</v>
      </c>
      <c r="C2273">
        <v>330824</v>
      </c>
      <c r="D2273">
        <f t="shared" si="70"/>
        <v>33</v>
      </c>
      <c r="E2273" t="str">
        <f>VLOOKUP(D2273,'Regionalism Code'!B:C,2,FALSE)</f>
        <v>浙江省</v>
      </c>
      <c r="F2273">
        <f t="shared" si="71"/>
        <v>3308</v>
      </c>
      <c r="G2273" t="str">
        <f>IF(F2273&gt;10000,"省直辖县市",VLOOKUP(F2273,'Regionalism Code'!H:I,2,FALSE))</f>
        <v>衢州市</v>
      </c>
      <c r="H2273" s="4">
        <v>84.13</v>
      </c>
      <c r="I2273" s="4">
        <v>87.67</v>
      </c>
      <c r="J2273" s="4">
        <v>100</v>
      </c>
      <c r="K2273" s="4">
        <v>123.12</v>
      </c>
      <c r="L2273" s="4">
        <v>68.52</v>
      </c>
      <c r="M2273" s="4">
        <v>122.75</v>
      </c>
      <c r="N2273" s="4">
        <v>105.97</v>
      </c>
      <c r="O2273" s="4">
        <v>112.89</v>
      </c>
      <c r="P2273" s="4">
        <v>61.78</v>
      </c>
      <c r="Q2273" s="4">
        <v>43.59</v>
      </c>
    </row>
    <row r="2274" spans="1:17">
      <c r="A2274">
        <v>2015</v>
      </c>
      <c r="B2274" t="s">
        <v>1262</v>
      </c>
      <c r="C2274">
        <v>330825</v>
      </c>
      <c r="D2274">
        <f t="shared" si="70"/>
        <v>33</v>
      </c>
      <c r="E2274" t="str">
        <f>VLOOKUP(D2274,'Regionalism Code'!B:C,2,FALSE)</f>
        <v>浙江省</v>
      </c>
      <c r="F2274">
        <f t="shared" si="71"/>
        <v>3308</v>
      </c>
      <c r="G2274" t="str">
        <f>IF(F2274&gt;10000,"省直辖县市",VLOOKUP(F2274,'Regionalism Code'!H:I,2,FALSE))</f>
        <v>衢州市</v>
      </c>
      <c r="H2274" s="4">
        <v>95.6</v>
      </c>
      <c r="I2274" s="4">
        <v>101.47</v>
      </c>
      <c r="J2274" s="4">
        <v>113.15</v>
      </c>
      <c r="K2274" s="4">
        <v>137.32</v>
      </c>
      <c r="L2274" s="4">
        <v>76.44</v>
      </c>
      <c r="M2274" s="4">
        <v>136.34</v>
      </c>
      <c r="N2274" s="4">
        <v>136.56</v>
      </c>
      <c r="O2274" s="4">
        <v>112.83</v>
      </c>
      <c r="P2274" s="4">
        <v>89.28</v>
      </c>
      <c r="Q2274" s="4">
        <v>44.35</v>
      </c>
    </row>
    <row r="2275" spans="1:17">
      <c r="A2275">
        <v>2015</v>
      </c>
      <c r="B2275" t="s">
        <v>1263</v>
      </c>
      <c r="C2275">
        <v>330881</v>
      </c>
      <c r="D2275">
        <f t="shared" si="70"/>
        <v>33</v>
      </c>
      <c r="E2275" t="str">
        <f>VLOOKUP(D2275,'Regionalism Code'!B:C,2,FALSE)</f>
        <v>浙江省</v>
      </c>
      <c r="F2275">
        <f t="shared" si="71"/>
        <v>3308</v>
      </c>
      <c r="G2275" t="str">
        <f>IF(F2275&gt;10000,"省直辖县市",VLOOKUP(F2275,'Regionalism Code'!H:I,2,FALSE))</f>
        <v>衢州市</v>
      </c>
      <c r="H2275" s="4">
        <v>96.12</v>
      </c>
      <c r="I2275" s="4">
        <v>102.94</v>
      </c>
      <c r="J2275" s="4">
        <v>111.46</v>
      </c>
      <c r="K2275" s="4">
        <v>142.17</v>
      </c>
      <c r="L2275" s="4">
        <v>74.1</v>
      </c>
      <c r="M2275" s="4">
        <v>144.62</v>
      </c>
      <c r="N2275" s="4">
        <v>128.22</v>
      </c>
      <c r="O2275" s="4">
        <v>113.62</v>
      </c>
      <c r="P2275" s="4">
        <v>86.62</v>
      </c>
      <c r="Q2275" s="4">
        <v>45.76</v>
      </c>
    </row>
    <row r="2276" spans="1:17">
      <c r="A2276">
        <v>2015</v>
      </c>
      <c r="B2276" t="s">
        <v>1265</v>
      </c>
      <c r="C2276">
        <v>330921</v>
      </c>
      <c r="D2276">
        <f t="shared" si="70"/>
        <v>33</v>
      </c>
      <c r="E2276" t="str">
        <f>VLOOKUP(D2276,'Regionalism Code'!B:C,2,FALSE)</f>
        <v>浙江省</v>
      </c>
      <c r="F2276">
        <f t="shared" si="71"/>
        <v>3309</v>
      </c>
      <c r="G2276" t="str">
        <f>IF(F2276&gt;10000,"省直辖县市",VLOOKUP(F2276,'Regionalism Code'!H:I,2,FALSE))</f>
        <v>舟山市</v>
      </c>
      <c r="H2276" s="4">
        <v>97.96</v>
      </c>
      <c r="I2276" s="4">
        <v>104.51</v>
      </c>
      <c r="J2276" s="4">
        <v>106.61</v>
      </c>
      <c r="K2276" s="4">
        <v>131.33</v>
      </c>
      <c r="L2276" s="4">
        <v>110.82</v>
      </c>
      <c r="M2276" s="4">
        <v>137.43</v>
      </c>
      <c r="N2276" s="4">
        <v>125.9</v>
      </c>
      <c r="O2276" s="4">
        <v>88.99</v>
      </c>
      <c r="P2276" s="4">
        <v>88.73</v>
      </c>
      <c r="Q2276" s="4">
        <v>60.6</v>
      </c>
    </row>
    <row r="2277" spans="1:17">
      <c r="A2277">
        <v>2015</v>
      </c>
      <c r="B2277" t="s">
        <v>1266</v>
      </c>
      <c r="C2277">
        <v>330922</v>
      </c>
      <c r="D2277">
        <f t="shared" si="70"/>
        <v>33</v>
      </c>
      <c r="E2277" t="str">
        <f>VLOOKUP(D2277,'Regionalism Code'!B:C,2,FALSE)</f>
        <v>浙江省</v>
      </c>
      <c r="F2277">
        <f t="shared" si="71"/>
        <v>3309</v>
      </c>
      <c r="G2277" t="str">
        <f>IF(F2277&gt;10000,"省直辖县市",VLOOKUP(F2277,'Regionalism Code'!H:I,2,FALSE))</f>
        <v>舟山市</v>
      </c>
      <c r="H2277" s="4">
        <v>96.89</v>
      </c>
      <c r="I2277" s="4">
        <v>109.62</v>
      </c>
      <c r="J2277" s="4">
        <v>95.01</v>
      </c>
      <c r="K2277" s="4">
        <v>128.87</v>
      </c>
      <c r="L2277" s="4">
        <v>99.94</v>
      </c>
      <c r="M2277" s="4">
        <v>128.54</v>
      </c>
      <c r="N2277" s="4">
        <v>122.46</v>
      </c>
      <c r="O2277" s="4">
        <v>72.19</v>
      </c>
      <c r="P2277" s="4">
        <v>69.82</v>
      </c>
      <c r="Q2277" s="4">
        <v>58.28</v>
      </c>
    </row>
    <row r="2278" spans="1:17">
      <c r="A2278">
        <v>2015</v>
      </c>
      <c r="B2278" t="s">
        <v>1270</v>
      </c>
      <c r="C2278">
        <v>331021</v>
      </c>
      <c r="D2278">
        <f t="shared" si="70"/>
        <v>33</v>
      </c>
      <c r="E2278" t="str">
        <f>VLOOKUP(D2278,'Regionalism Code'!B:C,2,FALSE)</f>
        <v>浙江省</v>
      </c>
      <c r="F2278">
        <f t="shared" si="71"/>
        <v>3310</v>
      </c>
      <c r="G2278" t="str">
        <f>IF(F2278&gt;10000,"省直辖县市",VLOOKUP(F2278,'Regionalism Code'!H:I,2,FALSE))</f>
        <v>台州市</v>
      </c>
      <c r="H2278" s="4">
        <v>112.5</v>
      </c>
      <c r="I2278" s="4">
        <v>128.17</v>
      </c>
      <c r="J2278" s="4">
        <v>113.19</v>
      </c>
      <c r="K2278" s="4">
        <v>144.82</v>
      </c>
      <c r="L2278" s="4">
        <v>84.37</v>
      </c>
      <c r="M2278" s="4">
        <v>133.01</v>
      </c>
      <c r="N2278" s="4">
        <v>131.52</v>
      </c>
      <c r="O2278" s="4">
        <v>110.91</v>
      </c>
      <c r="P2278" s="4">
        <v>95.89</v>
      </c>
      <c r="Q2278" s="4">
        <v>59.52</v>
      </c>
    </row>
    <row r="2279" spans="1:17">
      <c r="A2279">
        <v>2015</v>
      </c>
      <c r="B2279" t="s">
        <v>1271</v>
      </c>
      <c r="C2279">
        <v>331022</v>
      </c>
      <c r="D2279">
        <f t="shared" si="70"/>
        <v>33</v>
      </c>
      <c r="E2279" t="str">
        <f>VLOOKUP(D2279,'Regionalism Code'!B:C,2,FALSE)</f>
        <v>浙江省</v>
      </c>
      <c r="F2279">
        <f t="shared" si="71"/>
        <v>3310</v>
      </c>
      <c r="G2279" t="str">
        <f>IF(F2279&gt;10000,"省直辖县市",VLOOKUP(F2279,'Regionalism Code'!H:I,2,FALSE))</f>
        <v>台州市</v>
      </c>
      <c r="H2279" s="4">
        <v>107.38</v>
      </c>
      <c r="I2279" s="4">
        <v>116.46</v>
      </c>
      <c r="J2279" s="4">
        <v>123.87</v>
      </c>
      <c r="K2279" s="4">
        <v>149.29</v>
      </c>
      <c r="L2279" s="4">
        <v>77.82</v>
      </c>
      <c r="M2279" s="4">
        <v>146.09</v>
      </c>
      <c r="N2279" s="4">
        <v>166.08</v>
      </c>
      <c r="O2279" s="4">
        <v>117.98</v>
      </c>
      <c r="P2279" s="4">
        <v>89.27</v>
      </c>
      <c r="Q2279" s="4">
        <v>47.46</v>
      </c>
    </row>
    <row r="2280" spans="1:17">
      <c r="A2280">
        <v>2015</v>
      </c>
      <c r="B2280" t="s">
        <v>1272</v>
      </c>
      <c r="C2280">
        <v>331023</v>
      </c>
      <c r="D2280">
        <f t="shared" si="70"/>
        <v>33</v>
      </c>
      <c r="E2280" t="str">
        <f>VLOOKUP(D2280,'Regionalism Code'!B:C,2,FALSE)</f>
        <v>浙江省</v>
      </c>
      <c r="F2280">
        <f t="shared" si="71"/>
        <v>3310</v>
      </c>
      <c r="G2280" t="str">
        <f>IF(F2280&gt;10000,"省直辖县市",VLOOKUP(F2280,'Regionalism Code'!H:I,2,FALSE))</f>
        <v>台州市</v>
      </c>
      <c r="H2280" s="4">
        <v>107.27</v>
      </c>
      <c r="I2280" s="4">
        <v>126.87</v>
      </c>
      <c r="J2280" s="4">
        <v>118.17</v>
      </c>
      <c r="K2280" s="4">
        <v>179.48</v>
      </c>
      <c r="L2280" s="4">
        <v>73.44</v>
      </c>
      <c r="M2280" s="4">
        <v>152.36</v>
      </c>
      <c r="N2280" s="4">
        <v>118.04</v>
      </c>
      <c r="O2280" s="4">
        <v>134.79</v>
      </c>
      <c r="P2280" s="4">
        <v>78.35</v>
      </c>
      <c r="Q2280" s="4">
        <v>22.76</v>
      </c>
    </row>
    <row r="2281" spans="1:17">
      <c r="A2281">
        <v>2015</v>
      </c>
      <c r="B2281" t="s">
        <v>1273</v>
      </c>
      <c r="C2281">
        <v>331024</v>
      </c>
      <c r="D2281">
        <f t="shared" si="70"/>
        <v>33</v>
      </c>
      <c r="E2281" t="str">
        <f>VLOOKUP(D2281,'Regionalism Code'!B:C,2,FALSE)</f>
        <v>浙江省</v>
      </c>
      <c r="F2281">
        <f t="shared" si="71"/>
        <v>3310</v>
      </c>
      <c r="G2281" t="str">
        <f>IF(F2281&gt;10000,"省直辖县市",VLOOKUP(F2281,'Regionalism Code'!H:I,2,FALSE))</f>
        <v>台州市</v>
      </c>
      <c r="H2281" s="4">
        <v>103.95</v>
      </c>
      <c r="I2281" s="4">
        <v>117.09</v>
      </c>
      <c r="J2281" s="4">
        <v>113.44</v>
      </c>
      <c r="K2281" s="4">
        <v>158.98</v>
      </c>
      <c r="L2281" s="4">
        <v>87.67</v>
      </c>
      <c r="M2281" s="4">
        <v>148.8</v>
      </c>
      <c r="N2281" s="4">
        <v>120.65</v>
      </c>
      <c r="O2281" s="4">
        <v>117.08</v>
      </c>
      <c r="P2281" s="4">
        <v>80.63</v>
      </c>
      <c r="Q2281" s="4">
        <v>43.33</v>
      </c>
    </row>
    <row r="2282" spans="1:17">
      <c r="A2282">
        <v>2015</v>
      </c>
      <c r="B2282" t="s">
        <v>1274</v>
      </c>
      <c r="C2282">
        <v>331081</v>
      </c>
      <c r="D2282">
        <f t="shared" si="70"/>
        <v>33</v>
      </c>
      <c r="E2282" t="str">
        <f>VLOOKUP(D2282,'Regionalism Code'!B:C,2,FALSE)</f>
        <v>浙江省</v>
      </c>
      <c r="F2282">
        <f t="shared" si="71"/>
        <v>3310</v>
      </c>
      <c r="G2282" t="str">
        <f>IF(F2282&gt;10000,"省直辖县市",VLOOKUP(F2282,'Regionalism Code'!H:I,2,FALSE))</f>
        <v>台州市</v>
      </c>
      <c r="H2282" s="4">
        <v>108.86</v>
      </c>
      <c r="I2282" s="4">
        <v>128.28</v>
      </c>
      <c r="J2282" s="4">
        <v>116.61</v>
      </c>
      <c r="K2282" s="4">
        <v>176.21</v>
      </c>
      <c r="L2282" s="4">
        <v>82.89</v>
      </c>
      <c r="M2282" s="4">
        <v>156.62</v>
      </c>
      <c r="N2282" s="4">
        <v>123.42</v>
      </c>
      <c r="O2282" s="4">
        <v>119.61</v>
      </c>
      <c r="P2282" s="4">
        <v>90.93</v>
      </c>
      <c r="Q2282" s="4">
        <v>30.64</v>
      </c>
    </row>
    <row r="2283" spans="1:17">
      <c r="A2283">
        <v>2015</v>
      </c>
      <c r="B2283" t="s">
        <v>1275</v>
      </c>
      <c r="C2283">
        <v>331082</v>
      </c>
      <c r="D2283">
        <f t="shared" si="70"/>
        <v>33</v>
      </c>
      <c r="E2283" t="str">
        <f>VLOOKUP(D2283,'Regionalism Code'!B:C,2,FALSE)</f>
        <v>浙江省</v>
      </c>
      <c r="F2283">
        <f t="shared" si="71"/>
        <v>3310</v>
      </c>
      <c r="G2283" t="str">
        <f>IF(F2283&gt;10000,"省直辖县市",VLOOKUP(F2283,'Regionalism Code'!H:I,2,FALSE))</f>
        <v>台州市</v>
      </c>
      <c r="H2283" s="4">
        <v>104.68</v>
      </c>
      <c r="I2283" s="4">
        <v>120.97</v>
      </c>
      <c r="J2283" s="4">
        <v>108.92</v>
      </c>
      <c r="K2283" s="4">
        <v>150.15</v>
      </c>
      <c r="L2283" s="4">
        <v>78.94</v>
      </c>
      <c r="M2283" s="4">
        <v>140.89</v>
      </c>
      <c r="N2283" s="4">
        <v>118.14</v>
      </c>
      <c r="O2283" s="4">
        <v>112.33</v>
      </c>
      <c r="P2283" s="4">
        <v>82.68</v>
      </c>
      <c r="Q2283" s="4">
        <v>43.18</v>
      </c>
    </row>
    <row r="2284" spans="1:17">
      <c r="A2284">
        <v>2015</v>
      </c>
      <c r="B2284" t="s">
        <v>1277</v>
      </c>
      <c r="C2284">
        <v>331121</v>
      </c>
      <c r="D2284">
        <f t="shared" si="70"/>
        <v>33</v>
      </c>
      <c r="E2284" t="str">
        <f>VLOOKUP(D2284,'Regionalism Code'!B:C,2,FALSE)</f>
        <v>浙江省</v>
      </c>
      <c r="F2284">
        <f t="shared" si="71"/>
        <v>3311</v>
      </c>
      <c r="G2284" t="str">
        <f>IF(F2284&gt;10000,"省直辖县市",VLOOKUP(F2284,'Regionalism Code'!H:I,2,FALSE))</f>
        <v>丽水市</v>
      </c>
      <c r="H2284" s="4">
        <v>99.12</v>
      </c>
      <c r="I2284" s="4">
        <v>111.01</v>
      </c>
      <c r="J2284" s="4">
        <v>106</v>
      </c>
      <c r="K2284" s="4">
        <v>137.33</v>
      </c>
      <c r="L2284" s="4">
        <v>80.23</v>
      </c>
      <c r="M2284" s="4">
        <v>134.94</v>
      </c>
      <c r="N2284" s="4">
        <v>115.82</v>
      </c>
      <c r="O2284" s="4">
        <v>105.51</v>
      </c>
      <c r="P2284" s="4">
        <v>92.57</v>
      </c>
      <c r="Q2284" s="4">
        <v>47.39</v>
      </c>
    </row>
    <row r="2285" spans="1:17">
      <c r="A2285">
        <v>2015</v>
      </c>
      <c r="B2285" t="s">
        <v>1278</v>
      </c>
      <c r="C2285">
        <v>331122</v>
      </c>
      <c r="D2285">
        <f t="shared" si="70"/>
        <v>33</v>
      </c>
      <c r="E2285" t="str">
        <f>VLOOKUP(D2285,'Regionalism Code'!B:C,2,FALSE)</f>
        <v>浙江省</v>
      </c>
      <c r="F2285">
        <f t="shared" si="71"/>
        <v>3311</v>
      </c>
      <c r="G2285" t="str">
        <f>IF(F2285&gt;10000,"省直辖县市",VLOOKUP(F2285,'Regionalism Code'!H:I,2,FALSE))</f>
        <v>丽水市</v>
      </c>
      <c r="H2285" s="4">
        <v>97.77</v>
      </c>
      <c r="I2285" s="4">
        <v>111.21</v>
      </c>
      <c r="J2285" s="4">
        <v>114.54</v>
      </c>
      <c r="K2285" s="4">
        <v>151.81</v>
      </c>
      <c r="L2285" s="4">
        <v>82.87</v>
      </c>
      <c r="M2285" s="4">
        <v>140.57</v>
      </c>
      <c r="N2285" s="4">
        <v>125.83</v>
      </c>
      <c r="O2285" s="4">
        <v>120.34</v>
      </c>
      <c r="P2285" s="4">
        <v>82.17</v>
      </c>
      <c r="Q2285" s="4">
        <v>22.91</v>
      </c>
    </row>
    <row r="2286" spans="1:17">
      <c r="A2286">
        <v>2015</v>
      </c>
      <c r="B2286" t="s">
        <v>1279</v>
      </c>
      <c r="C2286">
        <v>331123</v>
      </c>
      <c r="D2286">
        <f t="shared" si="70"/>
        <v>33</v>
      </c>
      <c r="E2286" t="str">
        <f>VLOOKUP(D2286,'Regionalism Code'!B:C,2,FALSE)</f>
        <v>浙江省</v>
      </c>
      <c r="F2286">
        <f t="shared" si="71"/>
        <v>3311</v>
      </c>
      <c r="G2286" t="str">
        <f>IF(F2286&gt;10000,"省直辖县市",VLOOKUP(F2286,'Regionalism Code'!H:I,2,FALSE))</f>
        <v>丽水市</v>
      </c>
      <c r="H2286" s="4">
        <v>97.72</v>
      </c>
      <c r="I2286" s="4">
        <v>104.46</v>
      </c>
      <c r="J2286" s="4">
        <v>119.51</v>
      </c>
      <c r="K2286" s="4">
        <v>149.16</v>
      </c>
      <c r="L2286" s="4">
        <v>84.81</v>
      </c>
      <c r="M2286" s="4">
        <v>132.52</v>
      </c>
      <c r="N2286" s="4">
        <v>149.51</v>
      </c>
      <c r="O2286" s="4">
        <v>118.16</v>
      </c>
      <c r="P2286" s="4">
        <v>84.16</v>
      </c>
      <c r="Q2286" s="4">
        <v>35.85</v>
      </c>
    </row>
    <row r="2287" spans="1:17">
      <c r="A2287">
        <v>2015</v>
      </c>
      <c r="B2287" t="s">
        <v>1280</v>
      </c>
      <c r="C2287">
        <v>331124</v>
      </c>
      <c r="D2287">
        <f t="shared" si="70"/>
        <v>33</v>
      </c>
      <c r="E2287" t="str">
        <f>VLOOKUP(D2287,'Regionalism Code'!B:C,2,FALSE)</f>
        <v>浙江省</v>
      </c>
      <c r="F2287">
        <f t="shared" si="71"/>
        <v>3311</v>
      </c>
      <c r="G2287" t="str">
        <f>IF(F2287&gt;10000,"省直辖县市",VLOOKUP(F2287,'Regionalism Code'!H:I,2,FALSE))</f>
        <v>丽水市</v>
      </c>
      <c r="H2287" s="4">
        <v>96.69</v>
      </c>
      <c r="I2287" s="4">
        <v>104.3</v>
      </c>
      <c r="J2287" s="4">
        <v>115.57</v>
      </c>
      <c r="K2287" s="4">
        <v>145.93</v>
      </c>
      <c r="L2287" s="4">
        <v>73.59</v>
      </c>
      <c r="M2287" s="4">
        <v>144.68</v>
      </c>
      <c r="N2287" s="4">
        <v>136.55</v>
      </c>
      <c r="O2287" s="4">
        <v>120.47</v>
      </c>
      <c r="P2287" s="4">
        <v>79.86</v>
      </c>
      <c r="Q2287" s="4">
        <v>37.22</v>
      </c>
    </row>
    <row r="2288" spans="1:17">
      <c r="A2288">
        <v>2015</v>
      </c>
      <c r="B2288" t="s">
        <v>1281</v>
      </c>
      <c r="C2288">
        <v>331125</v>
      </c>
      <c r="D2288">
        <f t="shared" si="70"/>
        <v>33</v>
      </c>
      <c r="E2288" t="str">
        <f>VLOOKUP(D2288,'Regionalism Code'!B:C,2,FALSE)</f>
        <v>浙江省</v>
      </c>
      <c r="F2288">
        <f t="shared" si="71"/>
        <v>3311</v>
      </c>
      <c r="G2288" t="str">
        <f>IF(F2288&gt;10000,"省直辖县市",VLOOKUP(F2288,'Regionalism Code'!H:I,2,FALSE))</f>
        <v>丽水市</v>
      </c>
      <c r="H2288" s="4">
        <v>97.7</v>
      </c>
      <c r="I2288" s="4">
        <v>111.59</v>
      </c>
      <c r="J2288" s="4">
        <v>116.96</v>
      </c>
      <c r="K2288" s="4">
        <v>164.92</v>
      </c>
      <c r="L2288" s="4">
        <v>70.72</v>
      </c>
      <c r="M2288" s="4">
        <v>144.72</v>
      </c>
      <c r="N2288" s="4">
        <v>138.77</v>
      </c>
      <c r="O2288" s="4">
        <v>124.46</v>
      </c>
      <c r="P2288" s="4">
        <v>69.43</v>
      </c>
      <c r="Q2288" s="4">
        <v>16.88</v>
      </c>
    </row>
    <row r="2289" spans="1:17">
      <c r="A2289">
        <v>2015</v>
      </c>
      <c r="B2289" t="s">
        <v>1282</v>
      </c>
      <c r="C2289">
        <v>331126</v>
      </c>
      <c r="D2289">
        <f t="shared" si="70"/>
        <v>33</v>
      </c>
      <c r="E2289" t="str">
        <f>VLOOKUP(D2289,'Regionalism Code'!B:C,2,FALSE)</f>
        <v>浙江省</v>
      </c>
      <c r="F2289">
        <f t="shared" si="71"/>
        <v>3311</v>
      </c>
      <c r="G2289" t="str">
        <f>IF(F2289&gt;10000,"省直辖县市",VLOOKUP(F2289,'Regionalism Code'!H:I,2,FALSE))</f>
        <v>丽水市</v>
      </c>
      <c r="H2289" s="4">
        <v>95.54</v>
      </c>
      <c r="I2289" s="4">
        <v>107.25</v>
      </c>
      <c r="J2289" s="4">
        <v>110.5</v>
      </c>
      <c r="K2289" s="4">
        <v>150.41</v>
      </c>
      <c r="L2289" s="4">
        <v>91.35</v>
      </c>
      <c r="M2289" s="4">
        <v>137.3</v>
      </c>
      <c r="N2289" s="4">
        <v>94.54</v>
      </c>
      <c r="O2289" s="4">
        <v>126.72</v>
      </c>
      <c r="P2289" s="4">
        <v>84.88</v>
      </c>
      <c r="Q2289" s="4">
        <v>29.71</v>
      </c>
    </row>
    <row r="2290" spans="1:17">
      <c r="A2290">
        <v>2015</v>
      </c>
      <c r="B2290" t="s">
        <v>1283</v>
      </c>
      <c r="C2290">
        <v>331127</v>
      </c>
      <c r="D2290">
        <f t="shared" si="70"/>
        <v>33</v>
      </c>
      <c r="E2290" t="str">
        <f>VLOOKUP(D2290,'Regionalism Code'!B:C,2,FALSE)</f>
        <v>浙江省</v>
      </c>
      <c r="F2290">
        <f t="shared" si="71"/>
        <v>3311</v>
      </c>
      <c r="G2290" t="str">
        <f>IF(F2290&gt;10000,"省直辖县市",VLOOKUP(F2290,'Regionalism Code'!H:I,2,FALSE))</f>
        <v>丽水市</v>
      </c>
      <c r="H2290" s="4">
        <v>94.2</v>
      </c>
      <c r="I2290" s="4">
        <v>100.8</v>
      </c>
      <c r="J2290" s="4">
        <v>109.92</v>
      </c>
      <c r="K2290" s="4">
        <v>125.73</v>
      </c>
      <c r="L2290" s="4">
        <v>89.23</v>
      </c>
      <c r="M2290" s="4">
        <v>118.54</v>
      </c>
      <c r="N2290" s="4">
        <v>128.46</v>
      </c>
      <c r="O2290" s="4">
        <v>112.75</v>
      </c>
      <c r="P2290" s="4">
        <v>73.68</v>
      </c>
      <c r="Q2290" s="4">
        <v>43.84</v>
      </c>
    </row>
    <row r="2291" spans="1:17">
      <c r="A2291">
        <v>2015</v>
      </c>
      <c r="B2291" t="s">
        <v>1284</v>
      </c>
      <c r="C2291">
        <v>331181</v>
      </c>
      <c r="D2291">
        <f t="shared" si="70"/>
        <v>33</v>
      </c>
      <c r="E2291" t="str">
        <f>VLOOKUP(D2291,'Regionalism Code'!B:C,2,FALSE)</f>
        <v>浙江省</v>
      </c>
      <c r="F2291">
        <f t="shared" si="71"/>
        <v>3311</v>
      </c>
      <c r="G2291" t="str">
        <f>IF(F2291&gt;10000,"省直辖县市",VLOOKUP(F2291,'Regionalism Code'!H:I,2,FALSE))</f>
        <v>丽水市</v>
      </c>
      <c r="H2291" s="4">
        <v>94.43</v>
      </c>
      <c r="I2291" s="4">
        <v>105.1</v>
      </c>
      <c r="J2291" s="4">
        <v>106.56</v>
      </c>
      <c r="K2291" s="4">
        <v>140.43</v>
      </c>
      <c r="L2291" s="4">
        <v>69.77</v>
      </c>
      <c r="M2291" s="4">
        <v>131.71</v>
      </c>
      <c r="N2291" s="4">
        <v>115.78</v>
      </c>
      <c r="O2291" s="4">
        <v>115.61</v>
      </c>
      <c r="P2291" s="4">
        <v>77.06</v>
      </c>
      <c r="Q2291" s="4">
        <v>37.21</v>
      </c>
    </row>
    <row r="2292" spans="1:17">
      <c r="A2292">
        <v>2015</v>
      </c>
      <c r="B2292" t="s">
        <v>1289</v>
      </c>
      <c r="C2292">
        <v>340121</v>
      </c>
      <c r="D2292">
        <f t="shared" si="70"/>
        <v>34</v>
      </c>
      <c r="E2292" t="str">
        <f>VLOOKUP(D2292,'Regionalism Code'!B:C,2,FALSE)</f>
        <v>安徽省</v>
      </c>
      <c r="F2292">
        <f t="shared" si="71"/>
        <v>3401</v>
      </c>
      <c r="G2292" t="str">
        <f>IF(F2292&gt;10000,"省直辖县市",VLOOKUP(F2292,'Regionalism Code'!H:I,2,FALSE))</f>
        <v>合肥市</v>
      </c>
      <c r="H2292" s="4">
        <v>90.17</v>
      </c>
      <c r="I2292" s="4">
        <v>102.37</v>
      </c>
      <c r="J2292" s="4">
        <v>83.76</v>
      </c>
      <c r="K2292" s="4">
        <v>99.64</v>
      </c>
      <c r="L2292" s="4">
        <v>43.48</v>
      </c>
      <c r="M2292" s="4">
        <v>107.76</v>
      </c>
      <c r="N2292" s="4">
        <v>101.53</v>
      </c>
      <c r="O2292" s="4">
        <v>86.76</v>
      </c>
      <c r="P2292" s="4">
        <v>69.99</v>
      </c>
      <c r="Q2292" s="4">
        <v>61.55</v>
      </c>
    </row>
    <row r="2293" spans="1:17">
      <c r="A2293">
        <v>2015</v>
      </c>
      <c r="B2293" t="s">
        <v>1290</v>
      </c>
      <c r="C2293">
        <v>340122</v>
      </c>
      <c r="D2293">
        <f t="shared" si="70"/>
        <v>34</v>
      </c>
      <c r="E2293" t="str">
        <f>VLOOKUP(D2293,'Regionalism Code'!B:C,2,FALSE)</f>
        <v>安徽省</v>
      </c>
      <c r="F2293">
        <f t="shared" si="71"/>
        <v>3401</v>
      </c>
      <c r="G2293" t="str">
        <f>IF(F2293&gt;10000,"省直辖县市",VLOOKUP(F2293,'Regionalism Code'!H:I,2,FALSE))</f>
        <v>合肥市</v>
      </c>
      <c r="H2293" s="4">
        <v>81.64</v>
      </c>
      <c r="I2293" s="4">
        <v>84.77</v>
      </c>
      <c r="J2293" s="4">
        <v>88.41</v>
      </c>
      <c r="K2293" s="4">
        <v>105.09</v>
      </c>
      <c r="L2293" s="4">
        <v>50.79</v>
      </c>
      <c r="M2293" s="4">
        <v>115.94</v>
      </c>
      <c r="N2293" s="4">
        <v>105.98</v>
      </c>
      <c r="O2293" s="4">
        <v>89.4</v>
      </c>
      <c r="P2293" s="4">
        <v>75.95</v>
      </c>
      <c r="Q2293" s="4">
        <v>58.96</v>
      </c>
    </row>
    <row r="2294" spans="1:17">
      <c r="A2294">
        <v>2015</v>
      </c>
      <c r="B2294" t="s">
        <v>1291</v>
      </c>
      <c r="C2294">
        <v>340123</v>
      </c>
      <c r="D2294">
        <f t="shared" si="70"/>
        <v>34</v>
      </c>
      <c r="E2294" t="str">
        <f>VLOOKUP(D2294,'Regionalism Code'!B:C,2,FALSE)</f>
        <v>安徽省</v>
      </c>
      <c r="F2294">
        <f t="shared" si="71"/>
        <v>3401</v>
      </c>
      <c r="G2294" t="str">
        <f>IF(F2294&gt;10000,"省直辖县市",VLOOKUP(F2294,'Regionalism Code'!H:I,2,FALSE))</f>
        <v>合肥市</v>
      </c>
      <c r="H2294" s="4">
        <v>99.17</v>
      </c>
      <c r="I2294" s="4">
        <v>116.01</v>
      </c>
      <c r="J2294" s="4">
        <v>94.9</v>
      </c>
      <c r="K2294" s="4">
        <v>124.15</v>
      </c>
      <c r="L2294" s="4">
        <v>52.48</v>
      </c>
      <c r="M2294" s="4">
        <v>125.61</v>
      </c>
      <c r="N2294" s="4">
        <v>93.03</v>
      </c>
      <c r="O2294" s="4">
        <v>106.52</v>
      </c>
      <c r="P2294" s="4">
        <v>90.7</v>
      </c>
      <c r="Q2294" s="4">
        <v>51.32</v>
      </c>
    </row>
    <row r="2295" spans="1:17">
      <c r="A2295">
        <v>2015</v>
      </c>
      <c r="B2295" t="s">
        <v>1292</v>
      </c>
      <c r="C2295">
        <v>340124</v>
      </c>
      <c r="D2295">
        <f t="shared" si="70"/>
        <v>34</v>
      </c>
      <c r="E2295" t="str">
        <f>VLOOKUP(D2295,'Regionalism Code'!B:C,2,FALSE)</f>
        <v>安徽省</v>
      </c>
      <c r="F2295">
        <f t="shared" si="71"/>
        <v>3401</v>
      </c>
      <c r="G2295" t="str">
        <f>IF(F2295&gt;10000,"省直辖县市",VLOOKUP(F2295,'Regionalism Code'!H:I,2,FALSE))</f>
        <v>合肥市</v>
      </c>
      <c r="H2295" s="4">
        <v>64.59</v>
      </c>
      <c r="I2295" s="4">
        <v>55.17</v>
      </c>
      <c r="J2295" s="4">
        <v>90.94</v>
      </c>
      <c r="K2295" s="4">
        <v>103.3</v>
      </c>
      <c r="L2295" s="4">
        <v>59.47</v>
      </c>
      <c r="M2295" s="4">
        <v>118.75</v>
      </c>
      <c r="N2295" s="4">
        <v>114.66</v>
      </c>
      <c r="O2295" s="4">
        <v>91.79</v>
      </c>
      <c r="P2295" s="4">
        <v>55.57</v>
      </c>
      <c r="Q2295" s="4">
        <v>47.84</v>
      </c>
    </row>
    <row r="2296" spans="1:17">
      <c r="A2296">
        <v>2015</v>
      </c>
      <c r="B2296" t="s">
        <v>1293</v>
      </c>
      <c r="C2296">
        <v>340181</v>
      </c>
      <c r="D2296">
        <f t="shared" si="70"/>
        <v>34</v>
      </c>
      <c r="E2296" t="str">
        <f>VLOOKUP(D2296,'Regionalism Code'!B:C,2,FALSE)</f>
        <v>安徽省</v>
      </c>
      <c r="F2296">
        <f t="shared" si="71"/>
        <v>3401</v>
      </c>
      <c r="G2296" t="str">
        <f>IF(F2296&gt;10000,"省直辖县市",VLOOKUP(F2296,'Regionalism Code'!H:I,2,FALSE))</f>
        <v>合肥市</v>
      </c>
      <c r="H2296" s="4">
        <v>84.81</v>
      </c>
      <c r="I2296" s="4">
        <v>89.92</v>
      </c>
      <c r="J2296" s="4">
        <v>92.01</v>
      </c>
      <c r="K2296" s="4">
        <v>84.2</v>
      </c>
      <c r="L2296" s="4">
        <v>75.99</v>
      </c>
      <c r="M2296" s="4">
        <v>118.84</v>
      </c>
      <c r="N2296" s="4">
        <v>116.2</v>
      </c>
      <c r="O2296" s="4">
        <v>87.61</v>
      </c>
      <c r="P2296" s="4">
        <v>60.21</v>
      </c>
      <c r="Q2296" s="4">
        <v>54.86</v>
      </c>
    </row>
    <row r="2297" spans="1:17">
      <c r="A2297">
        <v>2015</v>
      </c>
      <c r="B2297" t="s">
        <v>1298</v>
      </c>
      <c r="C2297">
        <v>340221</v>
      </c>
      <c r="D2297">
        <f t="shared" si="70"/>
        <v>34</v>
      </c>
      <c r="E2297" t="str">
        <f>VLOOKUP(D2297,'Regionalism Code'!B:C,2,FALSE)</f>
        <v>安徽省</v>
      </c>
      <c r="F2297">
        <f t="shared" si="71"/>
        <v>3402</v>
      </c>
      <c r="G2297" t="str">
        <f>IF(F2297&gt;10000,"省直辖县市",VLOOKUP(F2297,'Regionalism Code'!H:I,2,FALSE))</f>
        <v>芜湖市</v>
      </c>
      <c r="H2297" s="4">
        <v>89.02</v>
      </c>
      <c r="I2297" s="4">
        <v>101.85</v>
      </c>
      <c r="J2297" s="4">
        <v>89.07</v>
      </c>
      <c r="K2297" s="4">
        <v>124.46</v>
      </c>
      <c r="L2297" s="4">
        <v>65.23</v>
      </c>
      <c r="M2297" s="4">
        <v>114.55</v>
      </c>
      <c r="N2297" s="4">
        <v>100.2</v>
      </c>
      <c r="O2297" s="4">
        <v>90.65</v>
      </c>
      <c r="P2297" s="4">
        <v>61.9</v>
      </c>
      <c r="Q2297" s="4">
        <v>46.58</v>
      </c>
    </row>
    <row r="2298" spans="1:17">
      <c r="A2298">
        <v>2015</v>
      </c>
      <c r="B2298" t="s">
        <v>1299</v>
      </c>
      <c r="C2298">
        <v>340222</v>
      </c>
      <c r="D2298">
        <f t="shared" si="70"/>
        <v>34</v>
      </c>
      <c r="E2298" t="str">
        <f>VLOOKUP(D2298,'Regionalism Code'!B:C,2,FALSE)</f>
        <v>安徽省</v>
      </c>
      <c r="F2298">
        <f t="shared" si="71"/>
        <v>3402</v>
      </c>
      <c r="G2298" t="str">
        <f>IF(F2298&gt;10000,"省直辖县市",VLOOKUP(F2298,'Regionalism Code'!H:I,2,FALSE))</f>
        <v>芜湖市</v>
      </c>
      <c r="H2298" s="4">
        <v>89.79</v>
      </c>
      <c r="I2298" s="4">
        <v>96.93</v>
      </c>
      <c r="J2298" s="4">
        <v>99.67</v>
      </c>
      <c r="K2298" s="4">
        <v>111.28</v>
      </c>
      <c r="L2298" s="4">
        <v>77.28</v>
      </c>
      <c r="M2298" s="4">
        <v>115.18</v>
      </c>
      <c r="N2298" s="4">
        <v>108.51</v>
      </c>
      <c r="O2298" s="4">
        <v>105.06</v>
      </c>
      <c r="P2298" s="4">
        <v>77.93</v>
      </c>
      <c r="Q2298" s="4">
        <v>48.25</v>
      </c>
    </row>
    <row r="2299" spans="1:17">
      <c r="A2299">
        <v>2015</v>
      </c>
      <c r="B2299" t="s">
        <v>1300</v>
      </c>
      <c r="C2299">
        <v>340223</v>
      </c>
      <c r="D2299">
        <f t="shared" si="70"/>
        <v>34</v>
      </c>
      <c r="E2299" t="str">
        <f>VLOOKUP(D2299,'Regionalism Code'!B:C,2,FALSE)</f>
        <v>安徽省</v>
      </c>
      <c r="F2299">
        <f t="shared" si="71"/>
        <v>3402</v>
      </c>
      <c r="G2299" t="str">
        <f>IF(F2299&gt;10000,"省直辖县市",VLOOKUP(F2299,'Regionalism Code'!H:I,2,FALSE))</f>
        <v>芜湖市</v>
      </c>
      <c r="H2299" s="4">
        <v>83.4</v>
      </c>
      <c r="I2299" s="4">
        <v>85.65</v>
      </c>
      <c r="J2299" s="4">
        <v>95.09</v>
      </c>
      <c r="K2299" s="4">
        <v>106.41</v>
      </c>
      <c r="L2299" s="4">
        <v>71.51</v>
      </c>
      <c r="M2299" s="4">
        <v>109.37</v>
      </c>
      <c r="N2299" s="4">
        <v>100.74</v>
      </c>
      <c r="O2299" s="4">
        <v>107.12</v>
      </c>
      <c r="P2299" s="4">
        <v>58.85</v>
      </c>
      <c r="Q2299" s="4">
        <v>54.7</v>
      </c>
    </row>
    <row r="2300" spans="1:17">
      <c r="A2300">
        <v>2015</v>
      </c>
      <c r="B2300" t="s">
        <v>1301</v>
      </c>
      <c r="C2300">
        <v>340225</v>
      </c>
      <c r="D2300">
        <f t="shared" si="70"/>
        <v>34</v>
      </c>
      <c r="E2300" t="str">
        <f>VLOOKUP(D2300,'Regionalism Code'!B:C,2,FALSE)</f>
        <v>安徽省</v>
      </c>
      <c r="F2300">
        <f t="shared" si="71"/>
        <v>3402</v>
      </c>
      <c r="G2300" t="str">
        <f>IF(F2300&gt;10000,"省直辖县市",VLOOKUP(F2300,'Regionalism Code'!H:I,2,FALSE))</f>
        <v>芜湖市</v>
      </c>
      <c r="H2300" s="4">
        <v>62.55</v>
      </c>
      <c r="I2300" s="4">
        <v>42.61</v>
      </c>
      <c r="J2300" s="4">
        <v>102.44</v>
      </c>
      <c r="K2300" s="4">
        <v>105.85</v>
      </c>
      <c r="L2300" s="4">
        <v>96.53</v>
      </c>
      <c r="M2300" s="4">
        <v>123.91</v>
      </c>
      <c r="N2300" s="4">
        <v>145.57</v>
      </c>
      <c r="O2300" s="4">
        <v>84.32</v>
      </c>
      <c r="P2300" s="4">
        <v>58.29</v>
      </c>
      <c r="Q2300" s="4">
        <v>55.88</v>
      </c>
    </row>
    <row r="2301" spans="1:17">
      <c r="A2301">
        <v>2015</v>
      </c>
      <c r="B2301" t="s">
        <v>1306</v>
      </c>
      <c r="C2301">
        <v>340321</v>
      </c>
      <c r="D2301">
        <f t="shared" si="70"/>
        <v>34</v>
      </c>
      <c r="E2301" t="str">
        <f>VLOOKUP(D2301,'Regionalism Code'!B:C,2,FALSE)</f>
        <v>安徽省</v>
      </c>
      <c r="F2301">
        <f t="shared" si="71"/>
        <v>3403</v>
      </c>
      <c r="G2301" t="str">
        <f>IF(F2301&gt;10000,"省直辖县市",VLOOKUP(F2301,'Regionalism Code'!H:I,2,FALSE))</f>
        <v>蚌埠市</v>
      </c>
      <c r="H2301" s="4">
        <v>66.89</v>
      </c>
      <c r="I2301" s="4">
        <v>63.41</v>
      </c>
      <c r="J2301" s="4">
        <v>79.17</v>
      </c>
      <c r="K2301" s="4">
        <v>74.43</v>
      </c>
      <c r="L2301" s="4">
        <v>36.24</v>
      </c>
      <c r="M2301" s="4">
        <v>82.41</v>
      </c>
      <c r="N2301" s="4">
        <v>108.35</v>
      </c>
      <c r="O2301" s="4">
        <v>87.23</v>
      </c>
      <c r="P2301" s="4">
        <v>44.01</v>
      </c>
      <c r="Q2301" s="4">
        <v>56.07</v>
      </c>
    </row>
    <row r="2302" spans="1:17">
      <c r="A2302">
        <v>2015</v>
      </c>
      <c r="B2302" t="s">
        <v>1307</v>
      </c>
      <c r="C2302">
        <v>340322</v>
      </c>
      <c r="D2302">
        <f t="shared" si="70"/>
        <v>34</v>
      </c>
      <c r="E2302" t="str">
        <f>VLOOKUP(D2302,'Regionalism Code'!B:C,2,FALSE)</f>
        <v>安徽省</v>
      </c>
      <c r="F2302">
        <f t="shared" si="71"/>
        <v>3403</v>
      </c>
      <c r="G2302" t="str">
        <f>IF(F2302&gt;10000,"省直辖县市",VLOOKUP(F2302,'Regionalism Code'!H:I,2,FALSE))</f>
        <v>蚌埠市</v>
      </c>
      <c r="H2302" s="4">
        <v>65.32</v>
      </c>
      <c r="I2302" s="4">
        <v>61.24</v>
      </c>
      <c r="J2302" s="4">
        <v>77.52</v>
      </c>
      <c r="K2302" s="4">
        <v>73.68</v>
      </c>
      <c r="L2302" s="4">
        <v>49.32</v>
      </c>
      <c r="M2302" s="4">
        <v>81.93</v>
      </c>
      <c r="N2302" s="4">
        <v>90.57</v>
      </c>
      <c r="O2302" s="4">
        <v>90.43</v>
      </c>
      <c r="P2302" s="4">
        <v>39.51</v>
      </c>
      <c r="Q2302" s="4">
        <v>56.63</v>
      </c>
    </row>
    <row r="2303" spans="1:17">
      <c r="A2303">
        <v>2015</v>
      </c>
      <c r="B2303" t="s">
        <v>1308</v>
      </c>
      <c r="C2303">
        <v>340323</v>
      </c>
      <c r="D2303">
        <f t="shared" si="70"/>
        <v>34</v>
      </c>
      <c r="E2303" t="str">
        <f>VLOOKUP(D2303,'Regionalism Code'!B:C,2,FALSE)</f>
        <v>安徽省</v>
      </c>
      <c r="F2303">
        <f t="shared" si="71"/>
        <v>3403</v>
      </c>
      <c r="G2303" t="str">
        <f>IF(F2303&gt;10000,"省直辖县市",VLOOKUP(F2303,'Regionalism Code'!H:I,2,FALSE))</f>
        <v>蚌埠市</v>
      </c>
      <c r="H2303" s="4">
        <v>70.49</v>
      </c>
      <c r="I2303" s="4">
        <v>65.51</v>
      </c>
      <c r="J2303" s="4">
        <v>89.88</v>
      </c>
      <c r="K2303" s="4">
        <v>80.66</v>
      </c>
      <c r="L2303" s="4">
        <v>38.03</v>
      </c>
      <c r="M2303" s="4">
        <v>92.11</v>
      </c>
      <c r="N2303" s="4">
        <v>137.97</v>
      </c>
      <c r="O2303" s="4">
        <v>93.44</v>
      </c>
      <c r="P2303" s="4">
        <v>41.45</v>
      </c>
      <c r="Q2303" s="4">
        <v>51.7</v>
      </c>
    </row>
    <row r="2304" spans="1:17">
      <c r="A2304">
        <v>2015</v>
      </c>
      <c r="B2304" t="s">
        <v>1314</v>
      </c>
      <c r="C2304">
        <v>340421</v>
      </c>
      <c r="D2304">
        <f t="shared" si="70"/>
        <v>34</v>
      </c>
      <c r="E2304" t="str">
        <f>VLOOKUP(D2304,'Regionalism Code'!B:C,2,FALSE)</f>
        <v>安徽省</v>
      </c>
      <c r="F2304">
        <f t="shared" si="71"/>
        <v>3404</v>
      </c>
      <c r="G2304" t="str">
        <f>IF(F2304&gt;10000,"省直辖县市",VLOOKUP(F2304,'Regionalism Code'!H:I,2,FALSE))</f>
        <v>淮南市</v>
      </c>
      <c r="H2304" s="4">
        <v>70.58</v>
      </c>
      <c r="I2304" s="4">
        <v>70.58</v>
      </c>
      <c r="J2304" s="4">
        <v>76.83</v>
      </c>
      <c r="K2304" s="4">
        <v>75.11</v>
      </c>
      <c r="L2304" s="4">
        <v>53.71</v>
      </c>
      <c r="M2304" s="4">
        <v>88.03</v>
      </c>
      <c r="N2304" s="4">
        <v>98.29</v>
      </c>
      <c r="O2304" s="4">
        <v>77.72</v>
      </c>
      <c r="P2304" s="4">
        <v>50.32</v>
      </c>
      <c r="Q2304" s="4">
        <v>59.24</v>
      </c>
    </row>
    <row r="2305" spans="1:17">
      <c r="A2305">
        <v>2015</v>
      </c>
      <c r="B2305" t="s">
        <v>1318</v>
      </c>
      <c r="C2305">
        <v>340521</v>
      </c>
      <c r="D2305">
        <f t="shared" si="70"/>
        <v>34</v>
      </c>
      <c r="E2305" t="str">
        <f>VLOOKUP(D2305,'Regionalism Code'!B:C,2,FALSE)</f>
        <v>安徽省</v>
      </c>
      <c r="F2305">
        <f t="shared" si="71"/>
        <v>3405</v>
      </c>
      <c r="G2305" t="str">
        <f>IF(F2305&gt;10000,"省直辖县市",VLOOKUP(F2305,'Regionalism Code'!H:I,2,FALSE))</f>
        <v>马鞍山市</v>
      </c>
      <c r="H2305" s="4">
        <v>80.84</v>
      </c>
      <c r="I2305" s="4">
        <v>80.15</v>
      </c>
      <c r="J2305" s="4">
        <v>96.19</v>
      </c>
      <c r="K2305" s="4">
        <v>106.31</v>
      </c>
      <c r="L2305" s="4">
        <v>67.83</v>
      </c>
      <c r="M2305" s="4">
        <v>109.47</v>
      </c>
      <c r="N2305" s="4">
        <v>121.23</v>
      </c>
      <c r="O2305" s="4">
        <v>89.53</v>
      </c>
      <c r="P2305" s="4">
        <v>91.44</v>
      </c>
      <c r="Q2305" s="4">
        <v>55.2</v>
      </c>
    </row>
    <row r="2306" spans="1:17">
      <c r="A2306">
        <v>2015</v>
      </c>
      <c r="B2306" t="s">
        <v>1319</v>
      </c>
      <c r="C2306">
        <v>340522</v>
      </c>
      <c r="D2306">
        <f t="shared" ref="D2306:D2369" si="72">INT(C2306/10000)</f>
        <v>34</v>
      </c>
      <c r="E2306" t="str">
        <f>VLOOKUP(D2306,'Regionalism Code'!B:C,2,FALSE)</f>
        <v>安徽省</v>
      </c>
      <c r="F2306">
        <f t="shared" ref="F2306:F2369" si="73">IF(OR(D2306=11,D2306=12,D2306=31,D2306=50),D2306*100,IF(MID(C2306,3,1)="9",C2306,INT(C2306/100)))</f>
        <v>3405</v>
      </c>
      <c r="G2306" t="str">
        <f>IF(F2306&gt;10000,"省直辖县市",VLOOKUP(F2306,'Regionalism Code'!H:I,2,FALSE))</f>
        <v>马鞍山市</v>
      </c>
      <c r="H2306" s="4">
        <v>69.51</v>
      </c>
      <c r="I2306" s="4">
        <v>62.02</v>
      </c>
      <c r="J2306" s="4">
        <v>88.36</v>
      </c>
      <c r="K2306" s="4">
        <v>94.08</v>
      </c>
      <c r="L2306" s="4">
        <v>69.32</v>
      </c>
      <c r="M2306" s="4">
        <v>105.1</v>
      </c>
      <c r="N2306" s="4">
        <v>106.22</v>
      </c>
      <c r="O2306" s="4">
        <v>84.28</v>
      </c>
      <c r="P2306" s="4">
        <v>76.51</v>
      </c>
      <c r="Q2306" s="4">
        <v>59.99</v>
      </c>
    </row>
    <row r="2307" spans="1:17">
      <c r="A2307">
        <v>2015</v>
      </c>
      <c r="B2307" t="s">
        <v>1320</v>
      </c>
      <c r="C2307">
        <v>340523</v>
      </c>
      <c r="D2307">
        <f t="shared" si="72"/>
        <v>34</v>
      </c>
      <c r="E2307" t="str">
        <f>VLOOKUP(D2307,'Regionalism Code'!B:C,2,FALSE)</f>
        <v>安徽省</v>
      </c>
      <c r="F2307">
        <f t="shared" si="73"/>
        <v>3405</v>
      </c>
      <c r="G2307" t="str">
        <f>IF(F2307&gt;10000,"省直辖县市",VLOOKUP(F2307,'Regionalism Code'!H:I,2,FALSE))</f>
        <v>马鞍山市</v>
      </c>
      <c r="H2307" s="4">
        <v>65.24</v>
      </c>
      <c r="I2307" s="4">
        <v>50.3</v>
      </c>
      <c r="J2307" s="4">
        <v>93.4</v>
      </c>
      <c r="K2307" s="4">
        <v>102.02</v>
      </c>
      <c r="L2307" s="4">
        <v>102.53</v>
      </c>
      <c r="M2307" s="4">
        <v>106.75</v>
      </c>
      <c r="N2307" s="4">
        <v>110.4</v>
      </c>
      <c r="O2307" s="4">
        <v>78.99</v>
      </c>
      <c r="P2307" s="4">
        <v>79.22</v>
      </c>
      <c r="Q2307" s="4">
        <v>63.38</v>
      </c>
    </row>
    <row r="2308" spans="1:17">
      <c r="A2308">
        <v>2015</v>
      </c>
      <c r="B2308" t="s">
        <v>1324</v>
      </c>
      <c r="C2308">
        <v>340621</v>
      </c>
      <c r="D2308">
        <f t="shared" si="72"/>
        <v>34</v>
      </c>
      <c r="E2308" t="str">
        <f>VLOOKUP(D2308,'Regionalism Code'!B:C,2,FALSE)</f>
        <v>安徽省</v>
      </c>
      <c r="F2308">
        <f t="shared" si="73"/>
        <v>3406</v>
      </c>
      <c r="G2308" t="str">
        <f>IF(F2308&gt;10000,"省直辖县市",VLOOKUP(F2308,'Regionalism Code'!H:I,2,FALSE))</f>
        <v>淮北市</v>
      </c>
      <c r="H2308" s="4">
        <v>71.23</v>
      </c>
      <c r="I2308" s="4">
        <v>72.53</v>
      </c>
      <c r="J2308" s="4">
        <v>77.9</v>
      </c>
      <c r="K2308" s="4">
        <v>67.83</v>
      </c>
      <c r="L2308" s="4">
        <v>33.6</v>
      </c>
      <c r="M2308" s="4">
        <v>87.52</v>
      </c>
      <c r="N2308" s="4">
        <v>114.88</v>
      </c>
      <c r="O2308" s="4">
        <v>79.42</v>
      </c>
      <c r="P2308" s="4">
        <v>48.51</v>
      </c>
      <c r="Q2308" s="4">
        <v>54.8</v>
      </c>
    </row>
    <row r="2309" spans="1:17">
      <c r="A2309">
        <v>2015</v>
      </c>
      <c r="B2309" t="s">
        <v>1327</v>
      </c>
      <c r="C2309">
        <v>340721</v>
      </c>
      <c r="D2309">
        <f t="shared" si="72"/>
        <v>34</v>
      </c>
      <c r="E2309" t="str">
        <f>VLOOKUP(D2309,'Regionalism Code'!B:C,2,FALSE)</f>
        <v>安徽省</v>
      </c>
      <c r="F2309">
        <f t="shared" si="73"/>
        <v>3407</v>
      </c>
      <c r="G2309" t="str">
        <f>IF(F2309&gt;10000,"省直辖县市",VLOOKUP(F2309,'Regionalism Code'!H:I,2,FALSE))</f>
        <v>铜陵市</v>
      </c>
      <c r="H2309" s="4">
        <v>81.88</v>
      </c>
      <c r="I2309" s="4">
        <v>87.68</v>
      </c>
      <c r="J2309" s="4">
        <v>83.89</v>
      </c>
      <c r="K2309" s="4">
        <v>96.08</v>
      </c>
      <c r="L2309" s="4">
        <v>60.27</v>
      </c>
      <c r="M2309" s="4">
        <v>113.36</v>
      </c>
      <c r="N2309" s="4">
        <v>102.37</v>
      </c>
      <c r="O2309" s="4">
        <v>80.69</v>
      </c>
      <c r="P2309" s="4">
        <v>63.57</v>
      </c>
      <c r="Q2309" s="4">
        <v>59.1</v>
      </c>
    </row>
    <row r="2310" spans="1:17">
      <c r="A2310">
        <v>2015</v>
      </c>
      <c r="B2310" t="s">
        <v>1331</v>
      </c>
      <c r="C2310">
        <v>340822</v>
      </c>
      <c r="D2310">
        <f t="shared" si="72"/>
        <v>34</v>
      </c>
      <c r="E2310" t="str">
        <f>VLOOKUP(D2310,'Regionalism Code'!B:C,2,FALSE)</f>
        <v>安徽省</v>
      </c>
      <c r="F2310">
        <f t="shared" si="73"/>
        <v>3408</v>
      </c>
      <c r="G2310" t="str">
        <f>IF(F2310&gt;10000,"省直辖县市",VLOOKUP(F2310,'Regionalism Code'!H:I,2,FALSE))</f>
        <v>安庆市</v>
      </c>
      <c r="H2310" s="4">
        <v>66.87</v>
      </c>
      <c r="I2310" s="4">
        <v>60.66</v>
      </c>
      <c r="J2310" s="4">
        <v>96.9</v>
      </c>
      <c r="K2310" s="4">
        <v>103.13</v>
      </c>
      <c r="L2310" s="4">
        <v>50.64</v>
      </c>
      <c r="M2310" s="4">
        <v>118.05</v>
      </c>
      <c r="N2310" s="4">
        <v>127.51</v>
      </c>
      <c r="O2310" s="4">
        <v>101.61</v>
      </c>
      <c r="P2310" s="4">
        <v>60.03</v>
      </c>
      <c r="Q2310" s="4">
        <v>32.85</v>
      </c>
    </row>
    <row r="2311" spans="1:17">
      <c r="A2311">
        <v>2015</v>
      </c>
      <c r="B2311" t="s">
        <v>1332</v>
      </c>
      <c r="C2311">
        <v>340823</v>
      </c>
      <c r="D2311">
        <f t="shared" si="72"/>
        <v>34</v>
      </c>
      <c r="E2311" t="str">
        <f>VLOOKUP(D2311,'Regionalism Code'!B:C,2,FALSE)</f>
        <v>安徽省</v>
      </c>
      <c r="F2311">
        <f t="shared" si="73"/>
        <v>3408</v>
      </c>
      <c r="G2311" t="str">
        <f>IF(F2311&gt;10000,"省直辖县市",VLOOKUP(F2311,'Regionalism Code'!H:I,2,FALSE))</f>
        <v>安庆市</v>
      </c>
      <c r="H2311" s="4">
        <v>54.63</v>
      </c>
      <c r="I2311" s="4">
        <v>42.47</v>
      </c>
      <c r="J2311" s="4">
        <v>79.64</v>
      </c>
      <c r="K2311" s="4">
        <v>66.07</v>
      </c>
      <c r="L2311" s="4">
        <v>40.91</v>
      </c>
      <c r="M2311" s="4">
        <v>108.99</v>
      </c>
      <c r="N2311" s="4">
        <v>108.17</v>
      </c>
      <c r="O2311" s="4">
        <v>80.5</v>
      </c>
      <c r="P2311" s="4">
        <v>53.84</v>
      </c>
      <c r="Q2311" s="4">
        <v>49.31</v>
      </c>
    </row>
    <row r="2312" spans="1:17">
      <c r="A2312">
        <v>2015</v>
      </c>
      <c r="B2312" t="s">
        <v>1333</v>
      </c>
      <c r="C2312">
        <v>340824</v>
      </c>
      <c r="D2312">
        <f t="shared" si="72"/>
        <v>34</v>
      </c>
      <c r="E2312" t="str">
        <f>VLOOKUP(D2312,'Regionalism Code'!B:C,2,FALSE)</f>
        <v>安徽省</v>
      </c>
      <c r="F2312">
        <f t="shared" si="73"/>
        <v>3408</v>
      </c>
      <c r="G2312" t="str">
        <f>IF(F2312&gt;10000,"省直辖县市",VLOOKUP(F2312,'Regionalism Code'!H:I,2,FALSE))</f>
        <v>安庆市</v>
      </c>
      <c r="H2312" s="4">
        <v>71.86</v>
      </c>
      <c r="I2312" s="4">
        <v>71.12</v>
      </c>
      <c r="J2312" s="4">
        <v>87.69</v>
      </c>
      <c r="K2312" s="4">
        <v>69.29</v>
      </c>
      <c r="L2312" s="4">
        <v>48.73</v>
      </c>
      <c r="M2312" s="4">
        <v>114.22</v>
      </c>
      <c r="N2312" s="4">
        <v>119.32</v>
      </c>
      <c r="O2312" s="4">
        <v>87.87</v>
      </c>
      <c r="P2312" s="4">
        <v>61.06</v>
      </c>
      <c r="Q2312" s="4">
        <v>45.51</v>
      </c>
    </row>
    <row r="2313" spans="1:17">
      <c r="A2313">
        <v>2015</v>
      </c>
      <c r="B2313" t="s">
        <v>1334</v>
      </c>
      <c r="C2313">
        <v>340825</v>
      </c>
      <c r="D2313">
        <f t="shared" si="72"/>
        <v>34</v>
      </c>
      <c r="E2313" t="str">
        <f>VLOOKUP(D2313,'Regionalism Code'!B:C,2,FALSE)</f>
        <v>安徽省</v>
      </c>
      <c r="F2313">
        <f t="shared" si="73"/>
        <v>3408</v>
      </c>
      <c r="G2313" t="str">
        <f>IF(F2313&gt;10000,"省直辖县市",VLOOKUP(F2313,'Regionalism Code'!H:I,2,FALSE))</f>
        <v>安庆市</v>
      </c>
      <c r="H2313" s="4">
        <v>70.56</v>
      </c>
      <c r="I2313" s="4">
        <v>68</v>
      </c>
      <c r="J2313" s="4">
        <v>91.42</v>
      </c>
      <c r="K2313" s="4">
        <v>96.24</v>
      </c>
      <c r="L2313" s="4">
        <v>41.45</v>
      </c>
      <c r="M2313" s="4">
        <v>106.36</v>
      </c>
      <c r="N2313" s="4">
        <v>134.05</v>
      </c>
      <c r="O2313" s="4">
        <v>92.71</v>
      </c>
      <c r="P2313" s="4">
        <v>48.13</v>
      </c>
      <c r="Q2313" s="4">
        <v>41.11</v>
      </c>
    </row>
    <row r="2314" spans="1:17">
      <c r="A2314">
        <v>2015</v>
      </c>
      <c r="B2314" t="s">
        <v>1335</v>
      </c>
      <c r="C2314">
        <v>340826</v>
      </c>
      <c r="D2314">
        <f t="shared" si="72"/>
        <v>34</v>
      </c>
      <c r="E2314" t="str">
        <f>VLOOKUP(D2314,'Regionalism Code'!B:C,2,FALSE)</f>
        <v>安徽省</v>
      </c>
      <c r="F2314">
        <f t="shared" si="73"/>
        <v>3408</v>
      </c>
      <c r="G2314" t="str">
        <f>IF(F2314&gt;10000,"省直辖县市",VLOOKUP(F2314,'Regionalism Code'!H:I,2,FALSE))</f>
        <v>安庆市</v>
      </c>
      <c r="H2314" s="4">
        <v>73.44</v>
      </c>
      <c r="I2314" s="4">
        <v>74.67</v>
      </c>
      <c r="J2314" s="4">
        <v>87.52</v>
      </c>
      <c r="K2314" s="4">
        <v>93.38</v>
      </c>
      <c r="L2314" s="4">
        <v>44.74</v>
      </c>
      <c r="M2314" s="4">
        <v>98.66</v>
      </c>
      <c r="N2314" s="4">
        <v>92.5</v>
      </c>
      <c r="O2314" s="4">
        <v>106.61</v>
      </c>
      <c r="P2314" s="4">
        <v>60.78</v>
      </c>
      <c r="Q2314" s="4">
        <v>43.83</v>
      </c>
    </row>
    <row r="2315" spans="1:17">
      <c r="A2315">
        <v>2015</v>
      </c>
      <c r="B2315" t="s">
        <v>1336</v>
      </c>
      <c r="C2315">
        <v>340827</v>
      </c>
      <c r="D2315">
        <f t="shared" si="72"/>
        <v>34</v>
      </c>
      <c r="E2315" t="str">
        <f>VLOOKUP(D2315,'Regionalism Code'!B:C,2,FALSE)</f>
        <v>安徽省</v>
      </c>
      <c r="F2315">
        <f t="shared" si="73"/>
        <v>3408</v>
      </c>
      <c r="G2315" t="str">
        <f>IF(F2315&gt;10000,"省直辖县市",VLOOKUP(F2315,'Regionalism Code'!H:I,2,FALSE))</f>
        <v>安庆市</v>
      </c>
      <c r="H2315" s="4">
        <v>67.84</v>
      </c>
      <c r="I2315" s="4">
        <v>58.37</v>
      </c>
      <c r="J2315" s="4">
        <v>95.56</v>
      </c>
      <c r="K2315" s="4">
        <v>93.57</v>
      </c>
      <c r="L2315" s="4">
        <v>57.19</v>
      </c>
      <c r="M2315" s="4">
        <v>110.18</v>
      </c>
      <c r="N2315" s="4">
        <v>141.46</v>
      </c>
      <c r="O2315" s="4">
        <v>89.92</v>
      </c>
      <c r="P2315" s="4">
        <v>55.18</v>
      </c>
      <c r="Q2315" s="4">
        <v>48.75</v>
      </c>
    </row>
    <row r="2316" spans="1:17">
      <c r="A2316">
        <v>2015</v>
      </c>
      <c r="B2316" t="s">
        <v>1337</v>
      </c>
      <c r="C2316">
        <v>340828</v>
      </c>
      <c r="D2316">
        <f t="shared" si="72"/>
        <v>34</v>
      </c>
      <c r="E2316" t="str">
        <f>VLOOKUP(D2316,'Regionalism Code'!B:C,2,FALSE)</f>
        <v>安徽省</v>
      </c>
      <c r="F2316">
        <f t="shared" si="73"/>
        <v>3408</v>
      </c>
      <c r="G2316" t="str">
        <f>IF(F2316&gt;10000,"省直辖县市",VLOOKUP(F2316,'Regionalism Code'!H:I,2,FALSE))</f>
        <v>安庆市</v>
      </c>
      <c r="H2316" s="4">
        <v>78.23</v>
      </c>
      <c r="I2316" s="4">
        <v>82.21</v>
      </c>
      <c r="J2316" s="4">
        <v>85.22</v>
      </c>
      <c r="K2316" s="4">
        <v>82.58</v>
      </c>
      <c r="L2316" s="4">
        <v>45.32</v>
      </c>
      <c r="M2316" s="4">
        <v>101.34</v>
      </c>
      <c r="N2316" s="4">
        <v>102.25</v>
      </c>
      <c r="O2316" s="4">
        <v>93.66</v>
      </c>
      <c r="P2316" s="4">
        <v>64.89</v>
      </c>
      <c r="Q2316" s="4">
        <v>52.43</v>
      </c>
    </row>
    <row r="2317" spans="1:17">
      <c r="A2317">
        <v>2015</v>
      </c>
      <c r="B2317" t="s">
        <v>1338</v>
      </c>
      <c r="C2317">
        <v>340881</v>
      </c>
      <c r="D2317">
        <f t="shared" si="72"/>
        <v>34</v>
      </c>
      <c r="E2317" t="str">
        <f>VLOOKUP(D2317,'Regionalism Code'!B:C,2,FALSE)</f>
        <v>安徽省</v>
      </c>
      <c r="F2317">
        <f t="shared" si="73"/>
        <v>3408</v>
      </c>
      <c r="G2317" t="str">
        <f>IF(F2317&gt;10000,"省直辖县市",VLOOKUP(F2317,'Regionalism Code'!H:I,2,FALSE))</f>
        <v>安庆市</v>
      </c>
      <c r="H2317" s="4">
        <v>77.52</v>
      </c>
      <c r="I2317" s="4">
        <v>75.42</v>
      </c>
      <c r="J2317" s="4">
        <v>97.57</v>
      </c>
      <c r="K2317" s="4">
        <v>112.32</v>
      </c>
      <c r="L2317" s="4">
        <v>58.96</v>
      </c>
      <c r="M2317" s="4">
        <v>129.81</v>
      </c>
      <c r="N2317" s="4">
        <v>131.33</v>
      </c>
      <c r="O2317" s="4">
        <v>92</v>
      </c>
      <c r="P2317" s="4">
        <v>69.16</v>
      </c>
      <c r="Q2317" s="4">
        <v>48.03</v>
      </c>
    </row>
    <row r="2318" spans="1:17">
      <c r="A2318">
        <v>2015</v>
      </c>
      <c r="B2318" t="s">
        <v>1342</v>
      </c>
      <c r="C2318">
        <v>341021</v>
      </c>
      <c r="D2318">
        <f t="shared" si="72"/>
        <v>34</v>
      </c>
      <c r="E2318" t="str">
        <f>VLOOKUP(D2318,'Regionalism Code'!B:C,2,FALSE)</f>
        <v>安徽省</v>
      </c>
      <c r="F2318">
        <f t="shared" si="73"/>
        <v>3410</v>
      </c>
      <c r="G2318" t="str">
        <f>IF(F2318&gt;10000,"省直辖县市",VLOOKUP(F2318,'Regionalism Code'!H:I,2,FALSE))</f>
        <v>黄山市</v>
      </c>
      <c r="H2318" s="4">
        <v>73.49</v>
      </c>
      <c r="I2318" s="4">
        <v>66.85</v>
      </c>
      <c r="J2318" s="4">
        <v>95.38</v>
      </c>
      <c r="K2318" s="4">
        <v>106.96</v>
      </c>
      <c r="L2318" s="4">
        <v>63.13</v>
      </c>
      <c r="M2318" s="4">
        <v>113.49</v>
      </c>
      <c r="N2318" s="4">
        <v>126.21</v>
      </c>
      <c r="O2318" s="4">
        <v>91.8</v>
      </c>
      <c r="P2318" s="4">
        <v>67.01</v>
      </c>
      <c r="Q2318" s="4">
        <v>55.64</v>
      </c>
    </row>
    <row r="2319" spans="1:17">
      <c r="A2319">
        <v>2015</v>
      </c>
      <c r="B2319" t="s">
        <v>1343</v>
      </c>
      <c r="C2319">
        <v>341022</v>
      </c>
      <c r="D2319">
        <f t="shared" si="72"/>
        <v>34</v>
      </c>
      <c r="E2319" t="str">
        <f>VLOOKUP(D2319,'Regionalism Code'!B:C,2,FALSE)</f>
        <v>安徽省</v>
      </c>
      <c r="F2319">
        <f t="shared" si="73"/>
        <v>3410</v>
      </c>
      <c r="G2319" t="str">
        <f>IF(F2319&gt;10000,"省直辖县市",VLOOKUP(F2319,'Regionalism Code'!H:I,2,FALSE))</f>
        <v>黄山市</v>
      </c>
      <c r="H2319" s="4">
        <v>79.35</v>
      </c>
      <c r="I2319" s="4">
        <v>82.95</v>
      </c>
      <c r="J2319" s="4">
        <v>84.66</v>
      </c>
      <c r="K2319" s="4">
        <v>102.65</v>
      </c>
      <c r="L2319" s="4">
        <v>59.21</v>
      </c>
      <c r="M2319" s="4">
        <v>105.22</v>
      </c>
      <c r="N2319" s="4">
        <v>90.78</v>
      </c>
      <c r="O2319" s="4">
        <v>88.24</v>
      </c>
      <c r="P2319" s="4">
        <v>75.43</v>
      </c>
      <c r="Q2319" s="4">
        <v>57.83</v>
      </c>
    </row>
    <row r="2320" spans="1:17">
      <c r="A2320">
        <v>2015</v>
      </c>
      <c r="B2320" t="s">
        <v>1344</v>
      </c>
      <c r="C2320">
        <v>341023</v>
      </c>
      <c r="D2320">
        <f t="shared" si="72"/>
        <v>34</v>
      </c>
      <c r="E2320" t="str">
        <f>VLOOKUP(D2320,'Regionalism Code'!B:C,2,FALSE)</f>
        <v>安徽省</v>
      </c>
      <c r="F2320">
        <f t="shared" si="73"/>
        <v>3410</v>
      </c>
      <c r="G2320" t="str">
        <f>IF(F2320&gt;10000,"省直辖县市",VLOOKUP(F2320,'Regionalism Code'!H:I,2,FALSE))</f>
        <v>黄山市</v>
      </c>
      <c r="H2320" s="4">
        <v>83.94</v>
      </c>
      <c r="I2320" s="4">
        <v>89.57</v>
      </c>
      <c r="J2320" s="4">
        <v>91.41</v>
      </c>
      <c r="K2320" s="4">
        <v>105.93</v>
      </c>
      <c r="L2320" s="4">
        <v>70.55</v>
      </c>
      <c r="M2320" s="4">
        <v>122.42</v>
      </c>
      <c r="N2320" s="4">
        <v>108.25</v>
      </c>
      <c r="O2320" s="4">
        <v>86.48</v>
      </c>
      <c r="P2320" s="4">
        <v>75.4</v>
      </c>
      <c r="Q2320" s="4">
        <v>51.78</v>
      </c>
    </row>
    <row r="2321" spans="1:17">
      <c r="A2321">
        <v>2015</v>
      </c>
      <c r="B2321" t="s">
        <v>1345</v>
      </c>
      <c r="C2321">
        <v>341024</v>
      </c>
      <c r="D2321">
        <f t="shared" si="72"/>
        <v>34</v>
      </c>
      <c r="E2321" t="str">
        <f>VLOOKUP(D2321,'Regionalism Code'!B:C,2,FALSE)</f>
        <v>安徽省</v>
      </c>
      <c r="F2321">
        <f t="shared" si="73"/>
        <v>3410</v>
      </c>
      <c r="G2321" t="str">
        <f>IF(F2321&gt;10000,"省直辖县市",VLOOKUP(F2321,'Regionalism Code'!H:I,2,FALSE))</f>
        <v>黄山市</v>
      </c>
      <c r="H2321" s="4">
        <v>76.33</v>
      </c>
      <c r="I2321" s="4">
        <v>75.49</v>
      </c>
      <c r="J2321" s="4">
        <v>95.38</v>
      </c>
      <c r="K2321" s="4">
        <v>92.83</v>
      </c>
      <c r="L2321" s="4">
        <v>70.37</v>
      </c>
      <c r="M2321" s="4">
        <v>103.68</v>
      </c>
      <c r="N2321" s="4">
        <v>111.23</v>
      </c>
      <c r="O2321" s="4">
        <v>105.36</v>
      </c>
      <c r="P2321" s="4">
        <v>53.49</v>
      </c>
      <c r="Q2321" s="4">
        <v>44.48</v>
      </c>
    </row>
    <row r="2322" spans="1:17">
      <c r="A2322">
        <v>2015</v>
      </c>
      <c r="B2322" t="s">
        <v>1348</v>
      </c>
      <c r="C2322">
        <v>341122</v>
      </c>
      <c r="D2322">
        <f t="shared" si="72"/>
        <v>34</v>
      </c>
      <c r="E2322" t="str">
        <f>VLOOKUP(D2322,'Regionalism Code'!B:C,2,FALSE)</f>
        <v>安徽省</v>
      </c>
      <c r="F2322">
        <f t="shared" si="73"/>
        <v>3411</v>
      </c>
      <c r="G2322" t="str">
        <f>IF(F2322&gt;10000,"省直辖县市",VLOOKUP(F2322,'Regionalism Code'!H:I,2,FALSE))</f>
        <v>滁州市</v>
      </c>
      <c r="H2322" s="4">
        <v>77.76</v>
      </c>
      <c r="I2322" s="4">
        <v>78.62</v>
      </c>
      <c r="J2322" s="4">
        <v>86.25</v>
      </c>
      <c r="K2322" s="4">
        <v>94.34</v>
      </c>
      <c r="L2322" s="4">
        <v>59.93</v>
      </c>
      <c r="M2322" s="4">
        <v>101.15</v>
      </c>
      <c r="N2322" s="4">
        <v>95.9</v>
      </c>
      <c r="O2322" s="4">
        <v>90.62</v>
      </c>
      <c r="P2322" s="4">
        <v>74.42</v>
      </c>
      <c r="Q2322" s="4">
        <v>59.53</v>
      </c>
    </row>
    <row r="2323" spans="1:17">
      <c r="A2323">
        <v>2015</v>
      </c>
      <c r="B2323" t="s">
        <v>1349</v>
      </c>
      <c r="C2323">
        <v>341124</v>
      </c>
      <c r="D2323">
        <f t="shared" si="72"/>
        <v>34</v>
      </c>
      <c r="E2323" t="str">
        <f>VLOOKUP(D2323,'Regionalism Code'!B:C,2,FALSE)</f>
        <v>安徽省</v>
      </c>
      <c r="F2323">
        <f t="shared" si="73"/>
        <v>3411</v>
      </c>
      <c r="G2323" t="str">
        <f>IF(F2323&gt;10000,"省直辖县市",VLOOKUP(F2323,'Regionalism Code'!H:I,2,FALSE))</f>
        <v>滁州市</v>
      </c>
      <c r="H2323" s="4">
        <v>83.39</v>
      </c>
      <c r="I2323" s="4">
        <v>87.03</v>
      </c>
      <c r="J2323" s="4">
        <v>90.49</v>
      </c>
      <c r="K2323" s="4">
        <v>99.81</v>
      </c>
      <c r="L2323" s="4">
        <v>65.31</v>
      </c>
      <c r="M2323" s="4">
        <v>108.24</v>
      </c>
      <c r="N2323" s="4">
        <v>101.14</v>
      </c>
      <c r="O2323" s="4">
        <v>94.46</v>
      </c>
      <c r="P2323" s="4">
        <v>73.5</v>
      </c>
      <c r="Q2323" s="4">
        <v>58.51</v>
      </c>
    </row>
    <row r="2324" spans="1:17">
      <c r="A2324">
        <v>2015</v>
      </c>
      <c r="B2324" t="s">
        <v>1350</v>
      </c>
      <c r="C2324">
        <v>341125</v>
      </c>
      <c r="D2324">
        <f t="shared" si="72"/>
        <v>34</v>
      </c>
      <c r="E2324" t="str">
        <f>VLOOKUP(D2324,'Regionalism Code'!B:C,2,FALSE)</f>
        <v>安徽省</v>
      </c>
      <c r="F2324">
        <f t="shared" si="73"/>
        <v>3411</v>
      </c>
      <c r="G2324" t="str">
        <f>IF(F2324&gt;10000,"省直辖县市",VLOOKUP(F2324,'Regionalism Code'!H:I,2,FALSE))</f>
        <v>滁州市</v>
      </c>
      <c r="H2324" s="4">
        <v>64.98</v>
      </c>
      <c r="I2324" s="4">
        <v>58.96</v>
      </c>
      <c r="J2324" s="4">
        <v>83.47</v>
      </c>
      <c r="K2324" s="4">
        <v>82.23</v>
      </c>
      <c r="L2324" s="4">
        <v>54.39</v>
      </c>
      <c r="M2324" s="4">
        <v>89.2</v>
      </c>
      <c r="N2324" s="4">
        <v>95.37</v>
      </c>
      <c r="O2324" s="4">
        <v>92.8</v>
      </c>
      <c r="P2324" s="4">
        <v>61.41</v>
      </c>
      <c r="Q2324" s="4">
        <v>51.23</v>
      </c>
    </row>
    <row r="2325" spans="1:17">
      <c r="A2325">
        <v>2015</v>
      </c>
      <c r="B2325" t="s">
        <v>1351</v>
      </c>
      <c r="C2325">
        <v>341126</v>
      </c>
      <c r="D2325">
        <f t="shared" si="72"/>
        <v>34</v>
      </c>
      <c r="E2325" t="str">
        <f>VLOOKUP(D2325,'Regionalism Code'!B:C,2,FALSE)</f>
        <v>安徽省</v>
      </c>
      <c r="F2325">
        <f t="shared" si="73"/>
        <v>3411</v>
      </c>
      <c r="G2325" t="str">
        <f>IF(F2325&gt;10000,"省直辖县市",VLOOKUP(F2325,'Regionalism Code'!H:I,2,FALSE))</f>
        <v>滁州市</v>
      </c>
      <c r="H2325" s="4">
        <v>74.44</v>
      </c>
      <c r="I2325" s="4">
        <v>77.84</v>
      </c>
      <c r="J2325" s="4">
        <v>77.9</v>
      </c>
      <c r="K2325" s="4">
        <v>86.8</v>
      </c>
      <c r="L2325" s="4">
        <v>46.24</v>
      </c>
      <c r="M2325" s="4">
        <v>86.9</v>
      </c>
      <c r="N2325" s="4">
        <v>93.71</v>
      </c>
      <c r="O2325" s="4">
        <v>82.17</v>
      </c>
      <c r="P2325" s="4">
        <v>62.99</v>
      </c>
      <c r="Q2325" s="4">
        <v>56.95</v>
      </c>
    </row>
    <row r="2326" spans="1:17">
      <c r="A2326">
        <v>2015</v>
      </c>
      <c r="B2326" t="s">
        <v>1352</v>
      </c>
      <c r="C2326">
        <v>341181</v>
      </c>
      <c r="D2326">
        <f t="shared" si="72"/>
        <v>34</v>
      </c>
      <c r="E2326" t="str">
        <f>VLOOKUP(D2326,'Regionalism Code'!B:C,2,FALSE)</f>
        <v>安徽省</v>
      </c>
      <c r="F2326">
        <f t="shared" si="73"/>
        <v>3411</v>
      </c>
      <c r="G2326" t="str">
        <f>IF(F2326&gt;10000,"省直辖县市",VLOOKUP(F2326,'Regionalism Code'!H:I,2,FALSE))</f>
        <v>滁州市</v>
      </c>
      <c r="H2326" s="4">
        <v>87.61</v>
      </c>
      <c r="I2326" s="4">
        <v>90.13</v>
      </c>
      <c r="J2326" s="4">
        <v>105.38</v>
      </c>
      <c r="K2326" s="4">
        <v>117.13</v>
      </c>
      <c r="L2326" s="4">
        <v>73.5</v>
      </c>
      <c r="M2326" s="4">
        <v>121.62</v>
      </c>
      <c r="N2326" s="4">
        <v>123.05</v>
      </c>
      <c r="O2326" s="4">
        <v>107.53</v>
      </c>
      <c r="P2326" s="4">
        <v>88.47</v>
      </c>
      <c r="Q2326" s="4">
        <v>46.96</v>
      </c>
    </row>
    <row r="2327" spans="1:17">
      <c r="A2327">
        <v>2015</v>
      </c>
      <c r="B2327" t="s">
        <v>1353</v>
      </c>
      <c r="C2327">
        <v>341182</v>
      </c>
      <c r="D2327">
        <f t="shared" si="72"/>
        <v>34</v>
      </c>
      <c r="E2327" t="str">
        <f>VLOOKUP(D2327,'Regionalism Code'!B:C,2,FALSE)</f>
        <v>安徽省</v>
      </c>
      <c r="F2327">
        <f t="shared" si="73"/>
        <v>3411</v>
      </c>
      <c r="G2327" t="str">
        <f>IF(F2327&gt;10000,"省直辖县市",VLOOKUP(F2327,'Regionalism Code'!H:I,2,FALSE))</f>
        <v>滁州市</v>
      </c>
      <c r="H2327" s="4">
        <v>69.79</v>
      </c>
      <c r="I2327" s="4">
        <v>66.76</v>
      </c>
      <c r="J2327" s="4">
        <v>83.8</v>
      </c>
      <c r="K2327" s="4">
        <v>89.86</v>
      </c>
      <c r="L2327" s="4">
        <v>76.93</v>
      </c>
      <c r="M2327" s="4">
        <v>90.33</v>
      </c>
      <c r="N2327" s="4">
        <v>102.65</v>
      </c>
      <c r="O2327" s="4">
        <v>82.07</v>
      </c>
      <c r="P2327" s="4">
        <v>47.66</v>
      </c>
      <c r="Q2327" s="4">
        <v>54.32</v>
      </c>
    </row>
    <row r="2328" spans="1:17">
      <c r="A2328">
        <v>2015</v>
      </c>
      <c r="B2328" t="s">
        <v>1357</v>
      </c>
      <c r="C2328">
        <v>341221</v>
      </c>
      <c r="D2328">
        <f t="shared" si="72"/>
        <v>34</v>
      </c>
      <c r="E2328" t="str">
        <f>VLOOKUP(D2328,'Regionalism Code'!B:C,2,FALSE)</f>
        <v>安徽省</v>
      </c>
      <c r="F2328">
        <f t="shared" si="73"/>
        <v>3412</v>
      </c>
      <c r="G2328" t="str">
        <f>IF(F2328&gt;10000,"省直辖县市",VLOOKUP(F2328,'Regionalism Code'!H:I,2,FALSE))</f>
        <v>阜阳市</v>
      </c>
      <c r="H2328" s="4">
        <v>57.08</v>
      </c>
      <c r="I2328" s="4">
        <v>49.95</v>
      </c>
      <c r="J2328" s="4">
        <v>70.46</v>
      </c>
      <c r="K2328" s="4">
        <v>55.93</v>
      </c>
      <c r="L2328" s="4">
        <v>30.94</v>
      </c>
      <c r="M2328" s="4">
        <v>78.49</v>
      </c>
      <c r="N2328" s="4">
        <v>88.02</v>
      </c>
      <c r="O2328" s="4">
        <v>82.32</v>
      </c>
      <c r="P2328" s="4">
        <v>45.44</v>
      </c>
      <c r="Q2328" s="4">
        <v>56.34</v>
      </c>
    </row>
    <row r="2329" spans="1:17">
      <c r="A2329">
        <v>2015</v>
      </c>
      <c r="B2329" t="s">
        <v>1358</v>
      </c>
      <c r="C2329">
        <v>341222</v>
      </c>
      <c r="D2329">
        <f t="shared" si="72"/>
        <v>34</v>
      </c>
      <c r="E2329" t="str">
        <f>VLOOKUP(D2329,'Regionalism Code'!B:C,2,FALSE)</f>
        <v>安徽省</v>
      </c>
      <c r="F2329">
        <f t="shared" si="73"/>
        <v>3412</v>
      </c>
      <c r="G2329" t="str">
        <f>IF(F2329&gt;10000,"省直辖县市",VLOOKUP(F2329,'Regionalism Code'!H:I,2,FALSE))</f>
        <v>阜阳市</v>
      </c>
      <c r="H2329" s="4">
        <v>63.98</v>
      </c>
      <c r="I2329" s="4">
        <v>60.51</v>
      </c>
      <c r="J2329" s="4">
        <v>73.89</v>
      </c>
      <c r="K2329" s="4">
        <v>74.78</v>
      </c>
      <c r="L2329" s="4">
        <v>39.39</v>
      </c>
      <c r="M2329" s="4">
        <v>89.27</v>
      </c>
      <c r="N2329" s="4">
        <v>90.39</v>
      </c>
      <c r="O2329" s="4">
        <v>84.27</v>
      </c>
      <c r="P2329" s="4">
        <v>37.93</v>
      </c>
      <c r="Q2329" s="4">
        <v>57.39</v>
      </c>
    </row>
    <row r="2330" spans="1:17">
      <c r="A2330">
        <v>2015</v>
      </c>
      <c r="B2330" t="s">
        <v>1359</v>
      </c>
      <c r="C2330">
        <v>341225</v>
      </c>
      <c r="D2330">
        <f t="shared" si="72"/>
        <v>34</v>
      </c>
      <c r="E2330" t="str">
        <f>VLOOKUP(D2330,'Regionalism Code'!B:C,2,FALSE)</f>
        <v>安徽省</v>
      </c>
      <c r="F2330">
        <f t="shared" si="73"/>
        <v>3412</v>
      </c>
      <c r="G2330" t="str">
        <f>IF(F2330&gt;10000,"省直辖县市",VLOOKUP(F2330,'Regionalism Code'!H:I,2,FALSE))</f>
        <v>阜阳市</v>
      </c>
      <c r="H2330" s="4">
        <v>56.57</v>
      </c>
      <c r="I2330" s="4">
        <v>50.43</v>
      </c>
      <c r="J2330" s="4">
        <v>70.07</v>
      </c>
      <c r="K2330" s="4">
        <v>63.46</v>
      </c>
      <c r="L2330" s="4">
        <v>28.91</v>
      </c>
      <c r="M2330" s="4">
        <v>72.92</v>
      </c>
      <c r="N2330" s="4">
        <v>76.41</v>
      </c>
      <c r="O2330" s="4">
        <v>87</v>
      </c>
      <c r="P2330" s="4">
        <v>56.21</v>
      </c>
      <c r="Q2330" s="4">
        <v>52.33</v>
      </c>
    </row>
    <row r="2331" spans="1:17">
      <c r="A2331">
        <v>2015</v>
      </c>
      <c r="B2331" t="s">
        <v>1360</v>
      </c>
      <c r="C2331">
        <v>341226</v>
      </c>
      <c r="D2331">
        <f t="shared" si="72"/>
        <v>34</v>
      </c>
      <c r="E2331" t="str">
        <f>VLOOKUP(D2331,'Regionalism Code'!B:C,2,FALSE)</f>
        <v>安徽省</v>
      </c>
      <c r="F2331">
        <f t="shared" si="73"/>
        <v>3412</v>
      </c>
      <c r="G2331" t="str">
        <f>IF(F2331&gt;10000,"省直辖县市",VLOOKUP(F2331,'Regionalism Code'!H:I,2,FALSE))</f>
        <v>阜阳市</v>
      </c>
      <c r="H2331" s="4">
        <v>62.1</v>
      </c>
      <c r="I2331" s="4">
        <v>54.51</v>
      </c>
      <c r="J2331" s="4">
        <v>79.48</v>
      </c>
      <c r="K2331" s="4">
        <v>73.44</v>
      </c>
      <c r="L2331" s="4">
        <v>42.33</v>
      </c>
      <c r="M2331" s="4">
        <v>81.29</v>
      </c>
      <c r="N2331" s="4">
        <v>87.11</v>
      </c>
      <c r="O2331" s="4">
        <v>97.78</v>
      </c>
      <c r="P2331" s="4">
        <v>51.27</v>
      </c>
      <c r="Q2331" s="4">
        <v>55.54</v>
      </c>
    </row>
    <row r="2332" spans="1:17">
      <c r="A2332">
        <v>2015</v>
      </c>
      <c r="B2332" t="s">
        <v>1361</v>
      </c>
      <c r="C2332">
        <v>341282</v>
      </c>
      <c r="D2332">
        <f t="shared" si="72"/>
        <v>34</v>
      </c>
      <c r="E2332" t="str">
        <f>VLOOKUP(D2332,'Regionalism Code'!B:C,2,FALSE)</f>
        <v>安徽省</v>
      </c>
      <c r="F2332">
        <f t="shared" si="73"/>
        <v>3412</v>
      </c>
      <c r="G2332" t="str">
        <f>IF(F2332&gt;10000,"省直辖县市",VLOOKUP(F2332,'Regionalism Code'!H:I,2,FALSE))</f>
        <v>阜阳市</v>
      </c>
      <c r="H2332" s="4">
        <v>74.51</v>
      </c>
      <c r="I2332" s="4">
        <v>75.77</v>
      </c>
      <c r="J2332" s="4">
        <v>82.27</v>
      </c>
      <c r="K2332" s="4">
        <v>82.67</v>
      </c>
      <c r="L2332" s="4">
        <v>44.15</v>
      </c>
      <c r="M2332" s="4">
        <v>97.31</v>
      </c>
      <c r="N2332" s="4">
        <v>102.42</v>
      </c>
      <c r="O2332" s="4">
        <v>89.35</v>
      </c>
      <c r="P2332" s="4">
        <v>55.91</v>
      </c>
      <c r="Q2332" s="4">
        <v>56.27</v>
      </c>
    </row>
    <row r="2333" spans="1:17">
      <c r="A2333">
        <v>2015</v>
      </c>
      <c r="B2333" t="s">
        <v>1363</v>
      </c>
      <c r="C2333">
        <v>341321</v>
      </c>
      <c r="D2333">
        <f t="shared" si="72"/>
        <v>34</v>
      </c>
      <c r="E2333" t="str">
        <f>VLOOKUP(D2333,'Regionalism Code'!B:C,2,FALSE)</f>
        <v>安徽省</v>
      </c>
      <c r="F2333">
        <f t="shared" si="73"/>
        <v>3413</v>
      </c>
      <c r="G2333" t="str">
        <f>IF(F2333&gt;10000,"省直辖县市",VLOOKUP(F2333,'Regionalism Code'!H:I,2,FALSE))</f>
        <v>宿州市</v>
      </c>
      <c r="H2333" s="4">
        <v>66.18</v>
      </c>
      <c r="I2333" s="4">
        <v>66.33</v>
      </c>
      <c r="J2333" s="4">
        <v>72.62</v>
      </c>
      <c r="K2333" s="4">
        <v>69.22</v>
      </c>
      <c r="L2333" s="4">
        <v>33.75</v>
      </c>
      <c r="M2333" s="4">
        <v>84.32</v>
      </c>
      <c r="N2333" s="4">
        <v>101.35</v>
      </c>
      <c r="O2333" s="4">
        <v>81.7</v>
      </c>
      <c r="P2333" s="4">
        <v>22.22</v>
      </c>
      <c r="Q2333" s="4">
        <v>54.01</v>
      </c>
    </row>
    <row r="2334" spans="1:17">
      <c r="A2334">
        <v>2015</v>
      </c>
      <c r="B2334" t="s">
        <v>1364</v>
      </c>
      <c r="C2334">
        <v>341322</v>
      </c>
      <c r="D2334">
        <f t="shared" si="72"/>
        <v>34</v>
      </c>
      <c r="E2334" t="str">
        <f>VLOOKUP(D2334,'Regionalism Code'!B:C,2,FALSE)</f>
        <v>安徽省</v>
      </c>
      <c r="F2334">
        <f t="shared" si="73"/>
        <v>3413</v>
      </c>
      <c r="G2334" t="str">
        <f>IF(F2334&gt;10000,"省直辖县市",VLOOKUP(F2334,'Regionalism Code'!H:I,2,FALSE))</f>
        <v>宿州市</v>
      </c>
      <c r="H2334" s="4">
        <v>61.4</v>
      </c>
      <c r="I2334" s="4">
        <v>55.24</v>
      </c>
      <c r="J2334" s="4">
        <v>73.78</v>
      </c>
      <c r="K2334" s="4">
        <v>64.74</v>
      </c>
      <c r="L2334" s="4">
        <v>24</v>
      </c>
      <c r="M2334" s="4">
        <v>82.94</v>
      </c>
      <c r="N2334" s="4">
        <v>120.25</v>
      </c>
      <c r="O2334" s="4">
        <v>74.8</v>
      </c>
      <c r="P2334" s="4">
        <v>31.21</v>
      </c>
      <c r="Q2334" s="4">
        <v>59.25</v>
      </c>
    </row>
    <row r="2335" spans="1:17">
      <c r="A2335">
        <v>2015</v>
      </c>
      <c r="B2335" t="s">
        <v>1365</v>
      </c>
      <c r="C2335">
        <v>341323</v>
      </c>
      <c r="D2335">
        <f t="shared" si="72"/>
        <v>34</v>
      </c>
      <c r="E2335" t="str">
        <f>VLOOKUP(D2335,'Regionalism Code'!B:C,2,FALSE)</f>
        <v>安徽省</v>
      </c>
      <c r="F2335">
        <f t="shared" si="73"/>
        <v>3413</v>
      </c>
      <c r="G2335" t="str">
        <f>IF(F2335&gt;10000,"省直辖县市",VLOOKUP(F2335,'Regionalism Code'!H:I,2,FALSE))</f>
        <v>宿州市</v>
      </c>
      <c r="H2335" s="4">
        <v>63.55</v>
      </c>
      <c r="I2335" s="4">
        <v>59.02</v>
      </c>
      <c r="J2335" s="4">
        <v>75.45</v>
      </c>
      <c r="K2335" s="4">
        <v>65</v>
      </c>
      <c r="L2335" s="4">
        <v>31.7</v>
      </c>
      <c r="M2335" s="4">
        <v>78.2</v>
      </c>
      <c r="N2335" s="4">
        <v>102.16</v>
      </c>
      <c r="O2335" s="4">
        <v>88.48</v>
      </c>
      <c r="P2335" s="4">
        <v>31.55</v>
      </c>
      <c r="Q2335" s="4">
        <v>56.89</v>
      </c>
    </row>
    <row r="2336" spans="1:17">
      <c r="A2336">
        <v>2015</v>
      </c>
      <c r="B2336" t="s">
        <v>1366</v>
      </c>
      <c r="C2336">
        <v>341324</v>
      </c>
      <c r="D2336">
        <f t="shared" si="72"/>
        <v>34</v>
      </c>
      <c r="E2336" t="str">
        <f>VLOOKUP(D2336,'Regionalism Code'!B:C,2,FALSE)</f>
        <v>安徽省</v>
      </c>
      <c r="F2336">
        <f t="shared" si="73"/>
        <v>3413</v>
      </c>
      <c r="G2336" t="str">
        <f>IF(F2336&gt;10000,"省直辖县市",VLOOKUP(F2336,'Regionalism Code'!H:I,2,FALSE))</f>
        <v>宿州市</v>
      </c>
      <c r="H2336" s="4">
        <v>58.48</v>
      </c>
      <c r="I2336" s="4">
        <v>54.97</v>
      </c>
      <c r="J2336" s="4">
        <v>72.47</v>
      </c>
      <c r="K2336" s="4">
        <v>73.12</v>
      </c>
      <c r="L2336" s="4">
        <v>35.14</v>
      </c>
      <c r="M2336" s="4">
        <v>71.75</v>
      </c>
      <c r="N2336" s="4">
        <v>84.99</v>
      </c>
      <c r="O2336" s="4">
        <v>88.98</v>
      </c>
      <c r="P2336" s="4">
        <v>37.9</v>
      </c>
      <c r="Q2336" s="4">
        <v>44.65</v>
      </c>
    </row>
    <row r="2337" spans="1:17">
      <c r="A2337">
        <v>2015</v>
      </c>
      <c r="B2337" t="s">
        <v>1369</v>
      </c>
      <c r="C2337">
        <v>341521</v>
      </c>
      <c r="D2337">
        <f t="shared" si="72"/>
        <v>34</v>
      </c>
      <c r="E2337" t="str">
        <f>VLOOKUP(D2337,'Regionalism Code'!B:C,2,FALSE)</f>
        <v>安徽省</v>
      </c>
      <c r="F2337">
        <f t="shared" si="73"/>
        <v>3415</v>
      </c>
      <c r="G2337" t="str">
        <f>IF(F2337&gt;10000,"省直辖县市",VLOOKUP(F2337,'Regionalism Code'!H:I,2,FALSE))</f>
        <v>六安市</v>
      </c>
      <c r="H2337" s="4">
        <v>55.7</v>
      </c>
      <c r="I2337" s="4">
        <v>43.91</v>
      </c>
      <c r="J2337" s="4">
        <v>78.95</v>
      </c>
      <c r="K2337" s="4">
        <v>78.81</v>
      </c>
      <c r="L2337" s="4">
        <v>57.11</v>
      </c>
      <c r="M2337" s="4">
        <v>95.14</v>
      </c>
      <c r="N2337" s="4">
        <v>94.23</v>
      </c>
      <c r="O2337" s="4">
        <v>85.43</v>
      </c>
      <c r="P2337" s="4">
        <v>40.69</v>
      </c>
      <c r="Q2337" s="4">
        <v>52.4</v>
      </c>
    </row>
    <row r="2338" spans="1:17">
      <c r="A2338">
        <v>2015</v>
      </c>
      <c r="B2338" t="s">
        <v>1370</v>
      </c>
      <c r="C2338">
        <v>341522</v>
      </c>
      <c r="D2338">
        <f t="shared" si="72"/>
        <v>34</v>
      </c>
      <c r="E2338" t="str">
        <f>VLOOKUP(D2338,'Regionalism Code'!B:C,2,FALSE)</f>
        <v>安徽省</v>
      </c>
      <c r="F2338">
        <f t="shared" si="73"/>
        <v>3415</v>
      </c>
      <c r="G2338" t="str">
        <f>IF(F2338&gt;10000,"省直辖县市",VLOOKUP(F2338,'Regionalism Code'!H:I,2,FALSE))</f>
        <v>六安市</v>
      </c>
      <c r="H2338" s="4">
        <v>55.49</v>
      </c>
      <c r="I2338" s="4">
        <v>44.69</v>
      </c>
      <c r="J2338" s="4">
        <v>75.36</v>
      </c>
      <c r="K2338" s="4">
        <v>73.68</v>
      </c>
      <c r="L2338" s="4">
        <v>44.36</v>
      </c>
      <c r="M2338" s="4">
        <v>83.68</v>
      </c>
      <c r="N2338" s="4">
        <v>92.05</v>
      </c>
      <c r="O2338" s="4">
        <v>84.68</v>
      </c>
      <c r="P2338" s="4">
        <v>42.98</v>
      </c>
      <c r="Q2338" s="4">
        <v>55.02</v>
      </c>
    </row>
    <row r="2339" spans="1:17">
      <c r="A2339">
        <v>2015</v>
      </c>
      <c r="B2339" t="s">
        <v>1371</v>
      </c>
      <c r="C2339">
        <v>341523</v>
      </c>
      <c r="D2339">
        <f t="shared" si="72"/>
        <v>34</v>
      </c>
      <c r="E2339" t="str">
        <f>VLOOKUP(D2339,'Regionalism Code'!B:C,2,FALSE)</f>
        <v>安徽省</v>
      </c>
      <c r="F2339">
        <f t="shared" si="73"/>
        <v>3415</v>
      </c>
      <c r="G2339" t="str">
        <f>IF(F2339&gt;10000,"省直辖县市",VLOOKUP(F2339,'Regionalism Code'!H:I,2,FALSE))</f>
        <v>六安市</v>
      </c>
      <c r="H2339" s="4">
        <v>72.58</v>
      </c>
      <c r="I2339" s="4">
        <v>68.11</v>
      </c>
      <c r="J2339" s="4">
        <v>97.28</v>
      </c>
      <c r="K2339" s="4">
        <v>109.47</v>
      </c>
      <c r="L2339" s="4">
        <v>62.8</v>
      </c>
      <c r="M2339" s="4">
        <v>115.53</v>
      </c>
      <c r="N2339" s="4">
        <v>109.33</v>
      </c>
      <c r="O2339" s="4">
        <v>109.2</v>
      </c>
      <c r="P2339" s="4">
        <v>59.9</v>
      </c>
      <c r="Q2339" s="4">
        <v>42.46</v>
      </c>
    </row>
    <row r="2340" spans="1:17">
      <c r="A2340">
        <v>2015</v>
      </c>
      <c r="B2340" t="s">
        <v>1372</v>
      </c>
      <c r="C2340">
        <v>341524</v>
      </c>
      <c r="D2340">
        <f t="shared" si="72"/>
        <v>34</v>
      </c>
      <c r="E2340" t="str">
        <f>VLOOKUP(D2340,'Regionalism Code'!B:C,2,FALSE)</f>
        <v>安徽省</v>
      </c>
      <c r="F2340">
        <f t="shared" si="73"/>
        <v>3415</v>
      </c>
      <c r="G2340" t="str">
        <f>IF(F2340&gt;10000,"省直辖县市",VLOOKUP(F2340,'Regionalism Code'!H:I,2,FALSE))</f>
        <v>六安市</v>
      </c>
      <c r="H2340" s="4">
        <v>70.29</v>
      </c>
      <c r="I2340" s="4">
        <v>66.72</v>
      </c>
      <c r="J2340" s="4">
        <v>83.82</v>
      </c>
      <c r="K2340" s="4">
        <v>85.33</v>
      </c>
      <c r="L2340" s="4">
        <v>45.87</v>
      </c>
      <c r="M2340" s="4">
        <v>95.42</v>
      </c>
      <c r="N2340" s="4">
        <v>95.45</v>
      </c>
      <c r="O2340" s="4">
        <v>97.34</v>
      </c>
      <c r="P2340" s="4">
        <v>55.67</v>
      </c>
      <c r="Q2340" s="4">
        <v>57.5</v>
      </c>
    </row>
    <row r="2341" spans="1:17">
      <c r="A2341">
        <v>2015</v>
      </c>
      <c r="B2341" t="s">
        <v>1373</v>
      </c>
      <c r="C2341">
        <v>341525</v>
      </c>
      <c r="D2341">
        <f t="shared" si="72"/>
        <v>34</v>
      </c>
      <c r="E2341" t="str">
        <f>VLOOKUP(D2341,'Regionalism Code'!B:C,2,FALSE)</f>
        <v>安徽省</v>
      </c>
      <c r="F2341">
        <f t="shared" si="73"/>
        <v>3415</v>
      </c>
      <c r="G2341" t="str">
        <f>IF(F2341&gt;10000,"省直辖县市",VLOOKUP(F2341,'Regionalism Code'!H:I,2,FALSE))</f>
        <v>六安市</v>
      </c>
      <c r="H2341" s="4">
        <v>80.6</v>
      </c>
      <c r="I2341" s="4">
        <v>75.63</v>
      </c>
      <c r="J2341" s="4">
        <v>114.93</v>
      </c>
      <c r="K2341" s="4">
        <v>109.02</v>
      </c>
      <c r="L2341" s="4">
        <v>78.74</v>
      </c>
      <c r="M2341" s="4">
        <v>138.49</v>
      </c>
      <c r="N2341" s="4">
        <v>182.31</v>
      </c>
      <c r="O2341" s="4">
        <v>97.26</v>
      </c>
      <c r="P2341" s="4">
        <v>59.34</v>
      </c>
      <c r="Q2341" s="4">
        <v>34.65</v>
      </c>
    </row>
    <row r="2342" spans="1:17">
      <c r="A2342">
        <v>2015</v>
      </c>
      <c r="B2342" t="s">
        <v>1375</v>
      </c>
      <c r="C2342">
        <v>341621</v>
      </c>
      <c r="D2342">
        <f t="shared" si="72"/>
        <v>34</v>
      </c>
      <c r="E2342" t="str">
        <f>VLOOKUP(D2342,'Regionalism Code'!B:C,2,FALSE)</f>
        <v>安徽省</v>
      </c>
      <c r="F2342">
        <f t="shared" si="73"/>
        <v>3416</v>
      </c>
      <c r="G2342" t="str">
        <f>IF(F2342&gt;10000,"省直辖县市",VLOOKUP(F2342,'Regionalism Code'!H:I,2,FALSE))</f>
        <v>亳州市</v>
      </c>
      <c r="H2342" s="4">
        <v>59.94</v>
      </c>
      <c r="I2342" s="4">
        <v>53.44</v>
      </c>
      <c r="J2342" s="4">
        <v>73.11</v>
      </c>
      <c r="K2342" s="4">
        <v>79.58</v>
      </c>
      <c r="L2342" s="4">
        <v>40.32</v>
      </c>
      <c r="M2342" s="4">
        <v>83</v>
      </c>
      <c r="N2342" s="4">
        <v>88.35</v>
      </c>
      <c r="O2342" s="4">
        <v>84.75</v>
      </c>
      <c r="P2342" s="4">
        <v>33.9</v>
      </c>
      <c r="Q2342" s="4">
        <v>57.48</v>
      </c>
    </row>
    <row r="2343" spans="1:17">
      <c r="A2343">
        <v>2015</v>
      </c>
      <c r="B2343" t="s">
        <v>1376</v>
      </c>
      <c r="C2343">
        <v>341622</v>
      </c>
      <c r="D2343">
        <f t="shared" si="72"/>
        <v>34</v>
      </c>
      <c r="E2343" t="str">
        <f>VLOOKUP(D2343,'Regionalism Code'!B:C,2,FALSE)</f>
        <v>安徽省</v>
      </c>
      <c r="F2343">
        <f t="shared" si="73"/>
        <v>3416</v>
      </c>
      <c r="G2343" t="str">
        <f>IF(F2343&gt;10000,"省直辖县市",VLOOKUP(F2343,'Regionalism Code'!H:I,2,FALSE))</f>
        <v>亳州市</v>
      </c>
      <c r="H2343" s="4">
        <v>66.66</v>
      </c>
      <c r="I2343" s="4">
        <v>63.15</v>
      </c>
      <c r="J2343" s="4">
        <v>80.1</v>
      </c>
      <c r="K2343" s="4">
        <v>78.09</v>
      </c>
      <c r="L2343" s="4">
        <v>67.99</v>
      </c>
      <c r="M2343" s="4">
        <v>85.69</v>
      </c>
      <c r="N2343" s="4">
        <v>80.41</v>
      </c>
      <c r="O2343" s="4">
        <v>93.01</v>
      </c>
      <c r="P2343" s="4">
        <v>46.8</v>
      </c>
      <c r="Q2343" s="4">
        <v>53.82</v>
      </c>
    </row>
    <row r="2344" spans="1:17">
      <c r="A2344">
        <v>2015</v>
      </c>
      <c r="B2344" t="s">
        <v>1377</v>
      </c>
      <c r="C2344">
        <v>341623</v>
      </c>
      <c r="D2344">
        <f t="shared" si="72"/>
        <v>34</v>
      </c>
      <c r="E2344" t="str">
        <f>VLOOKUP(D2344,'Regionalism Code'!B:C,2,FALSE)</f>
        <v>安徽省</v>
      </c>
      <c r="F2344">
        <f t="shared" si="73"/>
        <v>3416</v>
      </c>
      <c r="G2344" t="str">
        <f>IF(F2344&gt;10000,"省直辖县市",VLOOKUP(F2344,'Regionalism Code'!H:I,2,FALSE))</f>
        <v>亳州市</v>
      </c>
      <c r="H2344" s="4">
        <v>58.19</v>
      </c>
      <c r="I2344" s="4">
        <v>49.94</v>
      </c>
      <c r="J2344" s="4">
        <v>78.85</v>
      </c>
      <c r="K2344" s="4">
        <v>79.24</v>
      </c>
      <c r="L2344" s="4">
        <v>36.11</v>
      </c>
      <c r="M2344" s="4">
        <v>78.41</v>
      </c>
      <c r="N2344" s="4">
        <v>94.47</v>
      </c>
      <c r="O2344" s="4">
        <v>87.46</v>
      </c>
      <c r="P2344" s="4">
        <v>75.15</v>
      </c>
      <c r="Q2344" s="4">
        <v>47.9</v>
      </c>
    </row>
    <row r="2345" spans="1:17">
      <c r="A2345">
        <v>2015</v>
      </c>
      <c r="B2345" t="s">
        <v>1379</v>
      </c>
      <c r="C2345">
        <v>341721</v>
      </c>
      <c r="D2345">
        <f t="shared" si="72"/>
        <v>34</v>
      </c>
      <c r="E2345" t="str">
        <f>VLOOKUP(D2345,'Regionalism Code'!B:C,2,FALSE)</f>
        <v>安徽省</v>
      </c>
      <c r="F2345">
        <f t="shared" si="73"/>
        <v>3417</v>
      </c>
      <c r="G2345" t="str">
        <f>IF(F2345&gt;10000,"省直辖县市",VLOOKUP(F2345,'Regionalism Code'!H:I,2,FALSE))</f>
        <v>池州市</v>
      </c>
      <c r="H2345" s="4">
        <v>70.03</v>
      </c>
      <c r="I2345" s="4">
        <v>62.24</v>
      </c>
      <c r="J2345" s="4">
        <v>94.69</v>
      </c>
      <c r="K2345" s="4">
        <v>90.71</v>
      </c>
      <c r="L2345" s="4">
        <v>74.84</v>
      </c>
      <c r="M2345" s="4">
        <v>109.93</v>
      </c>
      <c r="N2345" s="4">
        <v>110.27</v>
      </c>
      <c r="O2345" s="4">
        <v>96.57</v>
      </c>
      <c r="P2345" s="4">
        <v>72.29</v>
      </c>
      <c r="Q2345" s="4">
        <v>50.91</v>
      </c>
    </row>
    <row r="2346" spans="1:17">
      <c r="A2346">
        <v>2015</v>
      </c>
      <c r="B2346" t="s">
        <v>1380</v>
      </c>
      <c r="C2346">
        <v>341722</v>
      </c>
      <c r="D2346">
        <f t="shared" si="72"/>
        <v>34</v>
      </c>
      <c r="E2346" t="str">
        <f>VLOOKUP(D2346,'Regionalism Code'!B:C,2,FALSE)</f>
        <v>安徽省</v>
      </c>
      <c r="F2346">
        <f t="shared" si="73"/>
        <v>3417</v>
      </c>
      <c r="G2346" t="str">
        <f>IF(F2346&gt;10000,"省直辖县市",VLOOKUP(F2346,'Regionalism Code'!H:I,2,FALSE))</f>
        <v>池州市</v>
      </c>
      <c r="H2346" s="4">
        <v>75.91</v>
      </c>
      <c r="I2346" s="4">
        <v>77.4</v>
      </c>
      <c r="J2346" s="4">
        <v>86.12</v>
      </c>
      <c r="K2346" s="4">
        <v>83.53</v>
      </c>
      <c r="L2346" s="4">
        <v>54.41</v>
      </c>
      <c r="M2346" s="4">
        <v>104.68</v>
      </c>
      <c r="N2346" s="4">
        <v>122.57</v>
      </c>
      <c r="O2346" s="4">
        <v>80.21</v>
      </c>
      <c r="P2346" s="4">
        <v>57.49</v>
      </c>
      <c r="Q2346" s="4">
        <v>52.42</v>
      </c>
    </row>
    <row r="2347" spans="1:17">
      <c r="A2347">
        <v>2015</v>
      </c>
      <c r="B2347" t="s">
        <v>1381</v>
      </c>
      <c r="C2347">
        <v>341723</v>
      </c>
      <c r="D2347">
        <f t="shared" si="72"/>
        <v>34</v>
      </c>
      <c r="E2347" t="str">
        <f>VLOOKUP(D2347,'Regionalism Code'!B:C,2,FALSE)</f>
        <v>安徽省</v>
      </c>
      <c r="F2347">
        <f t="shared" si="73"/>
        <v>3417</v>
      </c>
      <c r="G2347" t="str">
        <f>IF(F2347&gt;10000,"省直辖县市",VLOOKUP(F2347,'Regionalism Code'!H:I,2,FALSE))</f>
        <v>池州市</v>
      </c>
      <c r="H2347" s="4">
        <v>87.67</v>
      </c>
      <c r="I2347" s="4">
        <v>89.26</v>
      </c>
      <c r="J2347" s="4">
        <v>104.23</v>
      </c>
      <c r="K2347" s="4">
        <v>107.12</v>
      </c>
      <c r="L2347" s="4">
        <v>72.58</v>
      </c>
      <c r="M2347" s="4">
        <v>123.75</v>
      </c>
      <c r="N2347" s="4">
        <v>134.06</v>
      </c>
      <c r="O2347" s="4">
        <v>99.75</v>
      </c>
      <c r="P2347" s="4">
        <v>83.55</v>
      </c>
      <c r="Q2347" s="4">
        <v>52.32</v>
      </c>
    </row>
    <row r="2348" spans="1:17">
      <c r="A2348">
        <v>2015</v>
      </c>
      <c r="B2348" t="s">
        <v>1383</v>
      </c>
      <c r="C2348">
        <v>341821</v>
      </c>
      <c r="D2348">
        <f t="shared" si="72"/>
        <v>34</v>
      </c>
      <c r="E2348" t="str">
        <f>VLOOKUP(D2348,'Regionalism Code'!B:C,2,FALSE)</f>
        <v>安徽省</v>
      </c>
      <c r="F2348">
        <f t="shared" si="73"/>
        <v>3418</v>
      </c>
      <c r="G2348" t="str">
        <f>IF(F2348&gt;10000,"省直辖县市",VLOOKUP(F2348,'Regionalism Code'!H:I,2,FALSE))</f>
        <v>宣城市</v>
      </c>
      <c r="H2348" s="4">
        <v>76.37</v>
      </c>
      <c r="I2348" s="4">
        <v>78.43</v>
      </c>
      <c r="J2348" s="4">
        <v>84.03</v>
      </c>
      <c r="K2348" s="4">
        <v>88.85</v>
      </c>
      <c r="L2348" s="4">
        <v>69.56</v>
      </c>
      <c r="M2348" s="4">
        <v>90.99</v>
      </c>
      <c r="N2348" s="4">
        <v>90.49</v>
      </c>
      <c r="O2348" s="4">
        <v>91.08</v>
      </c>
      <c r="P2348" s="4">
        <v>57.69</v>
      </c>
      <c r="Q2348" s="4">
        <v>55.68</v>
      </c>
    </row>
    <row r="2349" spans="1:17">
      <c r="A2349">
        <v>2015</v>
      </c>
      <c r="B2349" t="s">
        <v>1384</v>
      </c>
      <c r="C2349">
        <v>341822</v>
      </c>
      <c r="D2349">
        <f t="shared" si="72"/>
        <v>34</v>
      </c>
      <c r="E2349" t="str">
        <f>VLOOKUP(D2349,'Regionalism Code'!B:C,2,FALSE)</f>
        <v>安徽省</v>
      </c>
      <c r="F2349">
        <f t="shared" si="73"/>
        <v>3418</v>
      </c>
      <c r="G2349" t="str">
        <f>IF(F2349&gt;10000,"省直辖县市",VLOOKUP(F2349,'Regionalism Code'!H:I,2,FALSE))</f>
        <v>宣城市</v>
      </c>
      <c r="H2349" s="4">
        <v>81.24</v>
      </c>
      <c r="I2349" s="4">
        <v>83.28</v>
      </c>
      <c r="J2349" s="4">
        <v>89.47</v>
      </c>
      <c r="K2349" s="4">
        <v>95.22</v>
      </c>
      <c r="L2349" s="4">
        <v>78.44</v>
      </c>
      <c r="M2349" s="4">
        <v>100.36</v>
      </c>
      <c r="N2349" s="4">
        <v>90.24</v>
      </c>
      <c r="O2349" s="4">
        <v>97.75</v>
      </c>
      <c r="P2349" s="4">
        <v>64.16</v>
      </c>
      <c r="Q2349" s="4">
        <v>59.55</v>
      </c>
    </row>
    <row r="2350" spans="1:17">
      <c r="A2350">
        <v>2015</v>
      </c>
      <c r="B2350" t="s">
        <v>1385</v>
      </c>
      <c r="C2350">
        <v>341823</v>
      </c>
      <c r="D2350">
        <f t="shared" si="72"/>
        <v>34</v>
      </c>
      <c r="E2350" t="str">
        <f>VLOOKUP(D2350,'Regionalism Code'!B:C,2,FALSE)</f>
        <v>安徽省</v>
      </c>
      <c r="F2350">
        <f t="shared" si="73"/>
        <v>3418</v>
      </c>
      <c r="G2350" t="str">
        <f>IF(F2350&gt;10000,"省直辖县市",VLOOKUP(F2350,'Regionalism Code'!H:I,2,FALSE))</f>
        <v>宣城市</v>
      </c>
      <c r="H2350" s="4">
        <v>82.43</v>
      </c>
      <c r="I2350" s="4">
        <v>81.9</v>
      </c>
      <c r="J2350" s="4">
        <v>108.48</v>
      </c>
      <c r="K2350" s="4">
        <v>124.9</v>
      </c>
      <c r="L2350" s="4">
        <v>82.75</v>
      </c>
      <c r="M2350" s="4">
        <v>129</v>
      </c>
      <c r="N2350" s="4">
        <v>121.11</v>
      </c>
      <c r="O2350" s="4">
        <v>113.35</v>
      </c>
      <c r="P2350" s="4">
        <v>79.29</v>
      </c>
      <c r="Q2350" s="4">
        <v>36.87</v>
      </c>
    </row>
    <row r="2351" spans="1:17">
      <c r="A2351">
        <v>2015</v>
      </c>
      <c r="B2351" t="s">
        <v>1386</v>
      </c>
      <c r="C2351">
        <v>341824</v>
      </c>
      <c r="D2351">
        <f t="shared" si="72"/>
        <v>34</v>
      </c>
      <c r="E2351" t="str">
        <f>VLOOKUP(D2351,'Regionalism Code'!B:C,2,FALSE)</f>
        <v>安徽省</v>
      </c>
      <c r="F2351">
        <f t="shared" si="73"/>
        <v>3418</v>
      </c>
      <c r="G2351" t="str">
        <f>IF(F2351&gt;10000,"省直辖县市",VLOOKUP(F2351,'Regionalism Code'!H:I,2,FALSE))</f>
        <v>宣城市</v>
      </c>
      <c r="H2351" s="4">
        <v>83.65</v>
      </c>
      <c r="I2351" s="4">
        <v>84.6</v>
      </c>
      <c r="J2351" s="4">
        <v>98.27</v>
      </c>
      <c r="K2351" s="4">
        <v>108.55</v>
      </c>
      <c r="L2351" s="4">
        <v>69.87</v>
      </c>
      <c r="M2351" s="4">
        <v>121.84</v>
      </c>
      <c r="N2351" s="4">
        <v>120.97</v>
      </c>
      <c r="O2351" s="4">
        <v>95.45</v>
      </c>
      <c r="P2351" s="4">
        <v>78.21</v>
      </c>
      <c r="Q2351" s="4">
        <v>53.94</v>
      </c>
    </row>
    <row r="2352" spans="1:17">
      <c r="A2352">
        <v>2015</v>
      </c>
      <c r="B2352" t="s">
        <v>1387</v>
      </c>
      <c r="C2352">
        <v>341825</v>
      </c>
      <c r="D2352">
        <f t="shared" si="72"/>
        <v>34</v>
      </c>
      <c r="E2352" t="str">
        <f>VLOOKUP(D2352,'Regionalism Code'!B:C,2,FALSE)</f>
        <v>安徽省</v>
      </c>
      <c r="F2352">
        <f t="shared" si="73"/>
        <v>3418</v>
      </c>
      <c r="G2352" t="str">
        <f>IF(F2352&gt;10000,"省直辖县市",VLOOKUP(F2352,'Regionalism Code'!H:I,2,FALSE))</f>
        <v>宣城市</v>
      </c>
      <c r="H2352" s="4">
        <v>81.34</v>
      </c>
      <c r="I2352" s="4">
        <v>82.09</v>
      </c>
      <c r="J2352" s="4">
        <v>103.83</v>
      </c>
      <c r="K2352" s="4">
        <v>115.83</v>
      </c>
      <c r="L2352" s="4">
        <v>79.42</v>
      </c>
      <c r="M2352" s="4">
        <v>118.97</v>
      </c>
      <c r="N2352" s="4">
        <v>120.77</v>
      </c>
      <c r="O2352" s="4">
        <v>105.51</v>
      </c>
      <c r="P2352" s="4">
        <v>79.2</v>
      </c>
      <c r="Q2352" s="4">
        <v>37.97</v>
      </c>
    </row>
    <row r="2353" spans="1:17">
      <c r="A2353">
        <v>2015</v>
      </c>
      <c r="B2353" t="s">
        <v>1388</v>
      </c>
      <c r="C2353">
        <v>341881</v>
      </c>
      <c r="D2353">
        <f t="shared" si="72"/>
        <v>34</v>
      </c>
      <c r="E2353" t="str">
        <f>VLOOKUP(D2353,'Regionalism Code'!B:C,2,FALSE)</f>
        <v>安徽省</v>
      </c>
      <c r="F2353">
        <f t="shared" si="73"/>
        <v>3418</v>
      </c>
      <c r="G2353" t="str">
        <f>IF(F2353&gt;10000,"省直辖县市",VLOOKUP(F2353,'Regionalism Code'!H:I,2,FALSE))</f>
        <v>宣城市</v>
      </c>
      <c r="H2353" s="4">
        <v>94.62</v>
      </c>
      <c r="I2353" s="4">
        <v>100.84</v>
      </c>
      <c r="J2353" s="4">
        <v>105.59</v>
      </c>
      <c r="K2353" s="4">
        <v>109.62</v>
      </c>
      <c r="L2353" s="4">
        <v>78.75</v>
      </c>
      <c r="M2353" s="4">
        <v>113.26</v>
      </c>
      <c r="N2353" s="4">
        <v>133.67</v>
      </c>
      <c r="O2353" s="4">
        <v>102.14</v>
      </c>
      <c r="P2353" s="4">
        <v>84.82</v>
      </c>
      <c r="Q2353" s="4">
        <v>54.13</v>
      </c>
    </row>
    <row r="2354" spans="1:17">
      <c r="A2354">
        <v>2015</v>
      </c>
      <c r="B2354" t="s">
        <v>1393</v>
      </c>
      <c r="C2354">
        <v>350121</v>
      </c>
      <c r="D2354">
        <f t="shared" si="72"/>
        <v>35</v>
      </c>
      <c r="E2354" t="str">
        <f>VLOOKUP(D2354,'Regionalism Code'!B:C,2,FALSE)</f>
        <v>福建省</v>
      </c>
      <c r="F2354">
        <f t="shared" si="73"/>
        <v>3501</v>
      </c>
      <c r="G2354" t="str">
        <f>IF(F2354&gt;10000,"省直辖县市",VLOOKUP(F2354,'Regionalism Code'!H:I,2,FALSE))</f>
        <v>福州市</v>
      </c>
      <c r="H2354" s="4">
        <v>124.12</v>
      </c>
      <c r="I2354" s="4">
        <v>156.16</v>
      </c>
      <c r="J2354" s="4">
        <v>98.82</v>
      </c>
      <c r="K2354" s="4">
        <v>149.56</v>
      </c>
      <c r="L2354" s="4">
        <v>68.45</v>
      </c>
      <c r="M2354" s="4">
        <v>141.91</v>
      </c>
      <c r="N2354" s="4">
        <v>91.47</v>
      </c>
      <c r="O2354" s="4">
        <v>107.91</v>
      </c>
      <c r="P2354" s="4">
        <v>81.67</v>
      </c>
      <c r="Q2354" s="4">
        <v>64.33</v>
      </c>
    </row>
    <row r="2355" spans="1:17">
      <c r="A2355">
        <v>2015</v>
      </c>
      <c r="B2355" t="s">
        <v>1394</v>
      </c>
      <c r="C2355">
        <v>350122</v>
      </c>
      <c r="D2355">
        <f t="shared" si="72"/>
        <v>35</v>
      </c>
      <c r="E2355" t="str">
        <f>VLOOKUP(D2355,'Regionalism Code'!B:C,2,FALSE)</f>
        <v>福建省</v>
      </c>
      <c r="F2355">
        <f t="shared" si="73"/>
        <v>3501</v>
      </c>
      <c r="G2355" t="str">
        <f>IF(F2355&gt;10000,"省直辖县市",VLOOKUP(F2355,'Regionalism Code'!H:I,2,FALSE))</f>
        <v>福州市</v>
      </c>
      <c r="H2355" s="4">
        <v>105.33</v>
      </c>
      <c r="I2355" s="4">
        <v>116.41</v>
      </c>
      <c r="J2355" s="4">
        <v>107.2</v>
      </c>
      <c r="K2355" s="4">
        <v>143.1</v>
      </c>
      <c r="L2355" s="4">
        <v>77.47</v>
      </c>
      <c r="M2355" s="4">
        <v>133.42</v>
      </c>
      <c r="N2355" s="4">
        <v>140.05</v>
      </c>
      <c r="O2355" s="4">
        <v>94.7</v>
      </c>
      <c r="P2355" s="4">
        <v>88.13</v>
      </c>
      <c r="Q2355" s="4">
        <v>65.37</v>
      </c>
    </row>
    <row r="2356" spans="1:17">
      <c r="A2356">
        <v>2015</v>
      </c>
      <c r="B2356" t="s">
        <v>1395</v>
      </c>
      <c r="C2356">
        <v>350123</v>
      </c>
      <c r="D2356">
        <f t="shared" si="72"/>
        <v>35</v>
      </c>
      <c r="E2356" t="str">
        <f>VLOOKUP(D2356,'Regionalism Code'!B:C,2,FALSE)</f>
        <v>福建省</v>
      </c>
      <c r="F2356">
        <f t="shared" si="73"/>
        <v>3501</v>
      </c>
      <c r="G2356" t="str">
        <f>IF(F2356&gt;10000,"省直辖县市",VLOOKUP(F2356,'Regionalism Code'!H:I,2,FALSE))</f>
        <v>福州市</v>
      </c>
      <c r="H2356" s="4">
        <v>106.19</v>
      </c>
      <c r="I2356" s="4">
        <v>124.34</v>
      </c>
      <c r="J2356" s="4">
        <v>93.66</v>
      </c>
      <c r="K2356" s="4">
        <v>145.06</v>
      </c>
      <c r="L2356" s="4">
        <v>75.53</v>
      </c>
      <c r="M2356" s="4">
        <v>114.77</v>
      </c>
      <c r="N2356" s="4">
        <v>81.06</v>
      </c>
      <c r="O2356" s="4">
        <v>99.07</v>
      </c>
      <c r="P2356" s="4">
        <v>97.87</v>
      </c>
      <c r="Q2356" s="4">
        <v>68.99</v>
      </c>
    </row>
    <row r="2357" spans="1:17">
      <c r="A2357">
        <v>2015</v>
      </c>
      <c r="B2357" t="s">
        <v>1396</v>
      </c>
      <c r="C2357">
        <v>350124</v>
      </c>
      <c r="D2357">
        <f t="shared" si="72"/>
        <v>35</v>
      </c>
      <c r="E2357" t="str">
        <f>VLOOKUP(D2357,'Regionalism Code'!B:C,2,FALSE)</f>
        <v>福建省</v>
      </c>
      <c r="F2357">
        <f t="shared" si="73"/>
        <v>3501</v>
      </c>
      <c r="G2357" t="str">
        <f>IF(F2357&gt;10000,"省直辖县市",VLOOKUP(F2357,'Regionalism Code'!H:I,2,FALSE))</f>
        <v>福州市</v>
      </c>
      <c r="H2357" s="4">
        <v>92.26</v>
      </c>
      <c r="I2357" s="4">
        <v>104.94</v>
      </c>
      <c r="J2357" s="4">
        <v>91.85</v>
      </c>
      <c r="K2357" s="4">
        <v>139.06</v>
      </c>
      <c r="L2357" s="4">
        <v>65.26</v>
      </c>
      <c r="M2357" s="4">
        <v>117.19</v>
      </c>
      <c r="N2357" s="4">
        <v>84.85</v>
      </c>
      <c r="O2357" s="4">
        <v>99.72</v>
      </c>
      <c r="P2357" s="4">
        <v>85.28</v>
      </c>
      <c r="Q2357" s="4">
        <v>51.12</v>
      </c>
    </row>
    <row r="2358" spans="1:17">
      <c r="A2358">
        <v>2015</v>
      </c>
      <c r="B2358" t="s">
        <v>1397</v>
      </c>
      <c r="C2358">
        <v>350125</v>
      </c>
      <c r="D2358">
        <f t="shared" si="72"/>
        <v>35</v>
      </c>
      <c r="E2358" t="str">
        <f>VLOOKUP(D2358,'Regionalism Code'!B:C,2,FALSE)</f>
        <v>福建省</v>
      </c>
      <c r="F2358">
        <f t="shared" si="73"/>
        <v>3501</v>
      </c>
      <c r="G2358" t="str">
        <f>IF(F2358&gt;10000,"省直辖县市",VLOOKUP(F2358,'Regionalism Code'!H:I,2,FALSE))</f>
        <v>福州市</v>
      </c>
      <c r="H2358" s="4">
        <v>92.05</v>
      </c>
      <c r="I2358" s="4">
        <v>99.78</v>
      </c>
      <c r="J2358" s="4">
        <v>96.14</v>
      </c>
      <c r="K2358" s="4">
        <v>118.75</v>
      </c>
      <c r="L2358" s="4">
        <v>87.27</v>
      </c>
      <c r="M2358" s="4">
        <v>108.01</v>
      </c>
      <c r="N2358" s="4">
        <v>90.03</v>
      </c>
      <c r="O2358" s="4">
        <v>103.95</v>
      </c>
      <c r="P2358" s="4">
        <v>78.52</v>
      </c>
      <c r="Q2358" s="4">
        <v>59.1</v>
      </c>
    </row>
    <row r="2359" spans="1:17">
      <c r="A2359">
        <v>2015</v>
      </c>
      <c r="B2359" t="s">
        <v>1398</v>
      </c>
      <c r="C2359">
        <v>350128</v>
      </c>
      <c r="D2359">
        <f t="shared" si="72"/>
        <v>35</v>
      </c>
      <c r="E2359" t="str">
        <f>VLOOKUP(D2359,'Regionalism Code'!B:C,2,FALSE)</f>
        <v>福建省</v>
      </c>
      <c r="F2359">
        <f t="shared" si="73"/>
        <v>3501</v>
      </c>
      <c r="G2359" t="str">
        <f>IF(F2359&gt;10000,"省直辖县市",VLOOKUP(F2359,'Regionalism Code'!H:I,2,FALSE))</f>
        <v>福州市</v>
      </c>
      <c r="H2359" s="4">
        <v>113.58</v>
      </c>
      <c r="I2359" s="4">
        <v>134.65</v>
      </c>
      <c r="J2359" s="4">
        <v>99.22</v>
      </c>
      <c r="K2359" s="4">
        <v>155.38</v>
      </c>
      <c r="L2359" s="4">
        <v>83.64</v>
      </c>
      <c r="M2359" s="4">
        <v>126.53</v>
      </c>
      <c r="N2359" s="4">
        <v>92.16</v>
      </c>
      <c r="O2359" s="4">
        <v>99.28</v>
      </c>
      <c r="P2359" s="4">
        <v>100</v>
      </c>
      <c r="Q2359" s="4">
        <v>70.08</v>
      </c>
    </row>
    <row r="2360" spans="1:17">
      <c r="A2360">
        <v>2015</v>
      </c>
      <c r="B2360" t="s">
        <v>1399</v>
      </c>
      <c r="C2360">
        <v>350181</v>
      </c>
      <c r="D2360">
        <f t="shared" si="72"/>
        <v>35</v>
      </c>
      <c r="E2360" t="str">
        <f>VLOOKUP(D2360,'Regionalism Code'!B:C,2,FALSE)</f>
        <v>福建省</v>
      </c>
      <c r="F2360">
        <f t="shared" si="73"/>
        <v>3501</v>
      </c>
      <c r="G2360" t="str">
        <f>IF(F2360&gt;10000,"省直辖县市",VLOOKUP(F2360,'Regionalism Code'!H:I,2,FALSE))</f>
        <v>福州市</v>
      </c>
      <c r="H2360" s="4">
        <v>105.45</v>
      </c>
      <c r="I2360" s="4">
        <v>123.18</v>
      </c>
      <c r="J2360" s="4">
        <v>98.42</v>
      </c>
      <c r="K2360" s="4">
        <v>143.67</v>
      </c>
      <c r="L2360" s="4">
        <v>76.25</v>
      </c>
      <c r="M2360" s="4">
        <v>130.2</v>
      </c>
      <c r="N2360" s="4">
        <v>101.2</v>
      </c>
      <c r="O2360" s="4">
        <v>98.31</v>
      </c>
      <c r="P2360" s="4">
        <v>87.54</v>
      </c>
      <c r="Q2360" s="4">
        <v>59.68</v>
      </c>
    </row>
    <row r="2361" spans="1:17">
      <c r="A2361">
        <v>2015</v>
      </c>
      <c r="B2361" t="s">
        <v>1400</v>
      </c>
      <c r="C2361">
        <v>350182</v>
      </c>
      <c r="D2361">
        <f t="shared" si="72"/>
        <v>35</v>
      </c>
      <c r="E2361" t="str">
        <f>VLOOKUP(D2361,'Regionalism Code'!B:C,2,FALSE)</f>
        <v>福建省</v>
      </c>
      <c r="F2361">
        <f t="shared" si="73"/>
        <v>3501</v>
      </c>
      <c r="G2361" t="str">
        <f>IF(F2361&gt;10000,"省直辖县市",VLOOKUP(F2361,'Regionalism Code'!H:I,2,FALSE))</f>
        <v>福州市</v>
      </c>
      <c r="H2361" s="4">
        <v>108.63</v>
      </c>
      <c r="I2361" s="4">
        <v>127.76</v>
      </c>
      <c r="J2361" s="4">
        <v>98.61</v>
      </c>
      <c r="K2361" s="4">
        <v>146.46</v>
      </c>
      <c r="L2361" s="4">
        <v>80.73</v>
      </c>
      <c r="M2361" s="4">
        <v>131.35</v>
      </c>
      <c r="N2361" s="4">
        <v>103.09</v>
      </c>
      <c r="O2361" s="4">
        <v>94.65</v>
      </c>
      <c r="P2361" s="4">
        <v>89.7</v>
      </c>
      <c r="Q2361" s="4">
        <v>63.67</v>
      </c>
    </row>
    <row r="2362" spans="1:17">
      <c r="A2362">
        <v>2015</v>
      </c>
      <c r="B2362" t="s">
        <v>1411</v>
      </c>
      <c r="C2362">
        <v>350322</v>
      </c>
      <c r="D2362">
        <f t="shared" si="72"/>
        <v>35</v>
      </c>
      <c r="E2362" t="str">
        <f>VLOOKUP(D2362,'Regionalism Code'!B:C,2,FALSE)</f>
        <v>福建省</v>
      </c>
      <c r="F2362">
        <f t="shared" si="73"/>
        <v>3503</v>
      </c>
      <c r="G2362" t="str">
        <f>IF(F2362&gt;10000,"省直辖县市",VLOOKUP(F2362,'Regionalism Code'!H:I,2,FALSE))</f>
        <v>莆田市</v>
      </c>
      <c r="H2362" s="4">
        <v>99.39</v>
      </c>
      <c r="I2362" s="4">
        <v>115.87</v>
      </c>
      <c r="J2362" s="4">
        <v>94.17</v>
      </c>
      <c r="K2362" s="4">
        <v>143.11</v>
      </c>
      <c r="L2362" s="4">
        <v>54.67</v>
      </c>
      <c r="M2362" s="4">
        <v>121.85</v>
      </c>
      <c r="N2362" s="4">
        <v>77.82</v>
      </c>
      <c r="O2362" s="4">
        <v>114.35</v>
      </c>
      <c r="P2362" s="4">
        <v>82.31</v>
      </c>
      <c r="Q2362" s="4">
        <v>54.48</v>
      </c>
    </row>
    <row r="2363" spans="1:17">
      <c r="A2363">
        <v>2015</v>
      </c>
      <c r="B2363" t="s">
        <v>1414</v>
      </c>
      <c r="C2363">
        <v>350421</v>
      </c>
      <c r="D2363">
        <f t="shared" si="72"/>
        <v>35</v>
      </c>
      <c r="E2363" t="str">
        <f>VLOOKUP(D2363,'Regionalism Code'!B:C,2,FALSE)</f>
        <v>福建省</v>
      </c>
      <c r="F2363">
        <f t="shared" si="73"/>
        <v>3504</v>
      </c>
      <c r="G2363" t="str">
        <f>IF(F2363&gt;10000,"省直辖县市",VLOOKUP(F2363,'Regionalism Code'!H:I,2,FALSE))</f>
        <v>三明市</v>
      </c>
      <c r="H2363" s="4">
        <v>86</v>
      </c>
      <c r="I2363" s="4">
        <v>93.2</v>
      </c>
      <c r="J2363" s="4">
        <v>87.32</v>
      </c>
      <c r="K2363" s="4">
        <v>105.02</v>
      </c>
      <c r="L2363" s="4">
        <v>68.08</v>
      </c>
      <c r="M2363" s="4">
        <v>108.51</v>
      </c>
      <c r="N2363" s="4">
        <v>87.99</v>
      </c>
      <c r="O2363" s="4">
        <v>95.13</v>
      </c>
      <c r="P2363" s="4">
        <v>65.44</v>
      </c>
      <c r="Q2363" s="4">
        <v>59.86</v>
      </c>
    </row>
    <row r="2364" spans="1:17">
      <c r="A2364">
        <v>2015</v>
      </c>
      <c r="B2364" t="s">
        <v>1415</v>
      </c>
      <c r="C2364">
        <v>350423</v>
      </c>
      <c r="D2364">
        <f t="shared" si="72"/>
        <v>35</v>
      </c>
      <c r="E2364" t="str">
        <f>VLOOKUP(D2364,'Regionalism Code'!B:C,2,FALSE)</f>
        <v>福建省</v>
      </c>
      <c r="F2364">
        <f t="shared" si="73"/>
        <v>3504</v>
      </c>
      <c r="G2364" t="str">
        <f>IF(F2364&gt;10000,"省直辖县市",VLOOKUP(F2364,'Regionalism Code'!H:I,2,FALSE))</f>
        <v>三明市</v>
      </c>
      <c r="H2364" s="4">
        <v>83.33</v>
      </c>
      <c r="I2364" s="4">
        <v>85.8</v>
      </c>
      <c r="J2364" s="4">
        <v>96.48</v>
      </c>
      <c r="K2364" s="4">
        <v>106</v>
      </c>
      <c r="L2364" s="4">
        <v>57.17</v>
      </c>
      <c r="M2364" s="4">
        <v>114.25</v>
      </c>
      <c r="N2364" s="4">
        <v>119.7</v>
      </c>
      <c r="O2364" s="4">
        <v>100.74</v>
      </c>
      <c r="P2364" s="4">
        <v>69.5</v>
      </c>
      <c r="Q2364" s="4">
        <v>51.28</v>
      </c>
    </row>
    <row r="2365" spans="1:17">
      <c r="A2365">
        <v>2015</v>
      </c>
      <c r="B2365" t="s">
        <v>1416</v>
      </c>
      <c r="C2365">
        <v>350424</v>
      </c>
      <c r="D2365">
        <f t="shared" si="72"/>
        <v>35</v>
      </c>
      <c r="E2365" t="str">
        <f>VLOOKUP(D2365,'Regionalism Code'!B:C,2,FALSE)</f>
        <v>福建省</v>
      </c>
      <c r="F2365">
        <f t="shared" si="73"/>
        <v>3504</v>
      </c>
      <c r="G2365" t="str">
        <f>IF(F2365&gt;10000,"省直辖县市",VLOOKUP(F2365,'Regionalism Code'!H:I,2,FALSE))</f>
        <v>三明市</v>
      </c>
      <c r="H2365" s="4">
        <v>76.61</v>
      </c>
      <c r="I2365" s="4">
        <v>78.51</v>
      </c>
      <c r="J2365" s="4">
        <v>82.07</v>
      </c>
      <c r="K2365" s="4">
        <v>96.39</v>
      </c>
      <c r="L2365" s="4">
        <v>47.77</v>
      </c>
      <c r="M2365" s="4">
        <v>102.88</v>
      </c>
      <c r="N2365" s="4">
        <v>77.32</v>
      </c>
      <c r="O2365" s="4">
        <v>95.25</v>
      </c>
      <c r="P2365" s="4">
        <v>78.84</v>
      </c>
      <c r="Q2365" s="4">
        <v>60.4</v>
      </c>
    </row>
    <row r="2366" spans="1:17">
      <c r="A2366">
        <v>2015</v>
      </c>
      <c r="B2366" t="s">
        <v>1417</v>
      </c>
      <c r="C2366">
        <v>350425</v>
      </c>
      <c r="D2366">
        <f t="shared" si="72"/>
        <v>35</v>
      </c>
      <c r="E2366" t="str">
        <f>VLOOKUP(D2366,'Regionalism Code'!B:C,2,FALSE)</f>
        <v>福建省</v>
      </c>
      <c r="F2366">
        <f t="shared" si="73"/>
        <v>3504</v>
      </c>
      <c r="G2366" t="str">
        <f>IF(F2366&gt;10000,"省直辖县市",VLOOKUP(F2366,'Regionalism Code'!H:I,2,FALSE))</f>
        <v>三明市</v>
      </c>
      <c r="H2366" s="4">
        <v>86.1</v>
      </c>
      <c r="I2366" s="4">
        <v>93.04</v>
      </c>
      <c r="J2366" s="4">
        <v>94.63</v>
      </c>
      <c r="K2366" s="4">
        <v>109.14</v>
      </c>
      <c r="L2366" s="4">
        <v>51.37</v>
      </c>
      <c r="M2366" s="4">
        <v>100.63</v>
      </c>
      <c r="N2366" s="4">
        <v>98.3</v>
      </c>
      <c r="O2366" s="4">
        <v>111.49</v>
      </c>
      <c r="P2366" s="4">
        <v>80.03</v>
      </c>
      <c r="Q2366" s="4">
        <v>47.71</v>
      </c>
    </row>
    <row r="2367" spans="1:17">
      <c r="A2367">
        <v>2015</v>
      </c>
      <c r="B2367" t="s">
        <v>1418</v>
      </c>
      <c r="C2367">
        <v>350426</v>
      </c>
      <c r="D2367">
        <f t="shared" si="72"/>
        <v>35</v>
      </c>
      <c r="E2367" t="str">
        <f>VLOOKUP(D2367,'Regionalism Code'!B:C,2,FALSE)</f>
        <v>福建省</v>
      </c>
      <c r="F2367">
        <f t="shared" si="73"/>
        <v>3504</v>
      </c>
      <c r="G2367" t="str">
        <f>IF(F2367&gt;10000,"省直辖县市",VLOOKUP(F2367,'Regionalism Code'!H:I,2,FALSE))</f>
        <v>三明市</v>
      </c>
      <c r="H2367" s="4">
        <v>90.27</v>
      </c>
      <c r="I2367" s="4">
        <v>99.74</v>
      </c>
      <c r="J2367" s="4">
        <v>90.43</v>
      </c>
      <c r="K2367" s="4">
        <v>114.7</v>
      </c>
      <c r="L2367" s="4">
        <v>59.29</v>
      </c>
      <c r="M2367" s="4">
        <v>108.2</v>
      </c>
      <c r="N2367" s="4">
        <v>90.69</v>
      </c>
      <c r="O2367" s="4">
        <v>98.22</v>
      </c>
      <c r="P2367" s="4">
        <v>87.94</v>
      </c>
      <c r="Q2367" s="4">
        <v>58.7</v>
      </c>
    </row>
    <row r="2368" spans="1:17">
      <c r="A2368">
        <v>2015</v>
      </c>
      <c r="B2368" t="s">
        <v>1419</v>
      </c>
      <c r="C2368">
        <v>350427</v>
      </c>
      <c r="D2368">
        <f t="shared" si="72"/>
        <v>35</v>
      </c>
      <c r="E2368" t="str">
        <f>VLOOKUP(D2368,'Regionalism Code'!B:C,2,FALSE)</f>
        <v>福建省</v>
      </c>
      <c r="F2368">
        <f t="shared" si="73"/>
        <v>3504</v>
      </c>
      <c r="G2368" t="str">
        <f>IF(F2368&gt;10000,"省直辖县市",VLOOKUP(F2368,'Regionalism Code'!H:I,2,FALSE))</f>
        <v>三明市</v>
      </c>
      <c r="H2368" s="4">
        <v>103.45</v>
      </c>
      <c r="I2368" s="4">
        <v>115.79</v>
      </c>
      <c r="J2368" s="4">
        <v>105.91</v>
      </c>
      <c r="K2368" s="4">
        <v>127.5</v>
      </c>
      <c r="L2368" s="4">
        <v>76.34</v>
      </c>
      <c r="M2368" s="4">
        <v>126.25</v>
      </c>
      <c r="N2368" s="4">
        <v>124.74</v>
      </c>
      <c r="O2368" s="4">
        <v>103.77</v>
      </c>
      <c r="P2368" s="4">
        <v>91.9</v>
      </c>
      <c r="Q2368" s="4">
        <v>58.21</v>
      </c>
    </row>
    <row r="2369" spans="1:17">
      <c r="A2369">
        <v>2015</v>
      </c>
      <c r="B2369" t="s">
        <v>1420</v>
      </c>
      <c r="C2369">
        <v>350428</v>
      </c>
      <c r="D2369">
        <f t="shared" si="72"/>
        <v>35</v>
      </c>
      <c r="E2369" t="str">
        <f>VLOOKUP(D2369,'Regionalism Code'!B:C,2,FALSE)</f>
        <v>福建省</v>
      </c>
      <c r="F2369">
        <f t="shared" si="73"/>
        <v>3504</v>
      </c>
      <c r="G2369" t="str">
        <f>IF(F2369&gt;10000,"省直辖县市",VLOOKUP(F2369,'Regionalism Code'!H:I,2,FALSE))</f>
        <v>三明市</v>
      </c>
      <c r="H2369" s="4">
        <v>91.37</v>
      </c>
      <c r="I2369" s="4">
        <v>96.32</v>
      </c>
      <c r="J2369" s="4">
        <v>104.21</v>
      </c>
      <c r="K2369" s="4">
        <v>118.31</v>
      </c>
      <c r="L2369" s="4">
        <v>73.42</v>
      </c>
      <c r="M2369" s="4">
        <v>120.13</v>
      </c>
      <c r="N2369" s="4">
        <v>148.42</v>
      </c>
      <c r="O2369" s="4">
        <v>92.32</v>
      </c>
      <c r="P2369" s="4">
        <v>72.09</v>
      </c>
      <c r="Q2369" s="4">
        <v>51.71</v>
      </c>
    </row>
    <row r="2370" spans="1:17">
      <c r="A2370">
        <v>2015</v>
      </c>
      <c r="B2370" t="s">
        <v>1421</v>
      </c>
      <c r="C2370">
        <v>350429</v>
      </c>
      <c r="D2370">
        <f t="shared" ref="D2370:D2433" si="74">INT(C2370/10000)</f>
        <v>35</v>
      </c>
      <c r="E2370" t="str">
        <f>VLOOKUP(D2370,'Regionalism Code'!B:C,2,FALSE)</f>
        <v>福建省</v>
      </c>
      <c r="F2370">
        <f t="shared" ref="F2370:F2433" si="75">IF(OR(D2370=11,D2370=12,D2370=31,D2370=50),D2370*100,IF(MID(C2370,3,1)="9",C2370,INT(C2370/100)))</f>
        <v>3504</v>
      </c>
      <c r="G2370" t="str">
        <f>IF(F2370&gt;10000,"省直辖县市",VLOOKUP(F2370,'Regionalism Code'!H:I,2,FALSE))</f>
        <v>三明市</v>
      </c>
      <c r="H2370" s="4">
        <v>94.52</v>
      </c>
      <c r="I2370" s="4">
        <v>96.28</v>
      </c>
      <c r="J2370" s="4">
        <v>113.22</v>
      </c>
      <c r="K2370" s="4">
        <v>119.48</v>
      </c>
      <c r="L2370" s="4">
        <v>71.81</v>
      </c>
      <c r="M2370" s="4">
        <v>129.1</v>
      </c>
      <c r="N2370" s="4">
        <v>177.37</v>
      </c>
      <c r="O2370" s="4">
        <v>95.08</v>
      </c>
      <c r="P2370" s="4">
        <v>75.42</v>
      </c>
      <c r="Q2370" s="4">
        <v>54.75</v>
      </c>
    </row>
    <row r="2371" spans="1:17">
      <c r="A2371">
        <v>2015</v>
      </c>
      <c r="B2371" t="s">
        <v>1422</v>
      </c>
      <c r="C2371">
        <v>350430</v>
      </c>
      <c r="D2371">
        <f t="shared" si="74"/>
        <v>35</v>
      </c>
      <c r="E2371" t="str">
        <f>VLOOKUP(D2371,'Regionalism Code'!B:C,2,FALSE)</f>
        <v>福建省</v>
      </c>
      <c r="F2371">
        <f t="shared" si="75"/>
        <v>3504</v>
      </c>
      <c r="G2371" t="str">
        <f>IF(F2371&gt;10000,"省直辖县市",VLOOKUP(F2371,'Regionalism Code'!H:I,2,FALSE))</f>
        <v>三明市</v>
      </c>
      <c r="H2371" s="4">
        <v>81.23</v>
      </c>
      <c r="I2371" s="4">
        <v>87.93</v>
      </c>
      <c r="J2371" s="4">
        <v>88.29</v>
      </c>
      <c r="K2371" s="4">
        <v>100.18</v>
      </c>
      <c r="L2371" s="4">
        <v>62.04</v>
      </c>
      <c r="M2371" s="4">
        <v>97.67</v>
      </c>
      <c r="N2371" s="4">
        <v>98.86</v>
      </c>
      <c r="O2371" s="4">
        <v>96.94</v>
      </c>
      <c r="P2371" s="4">
        <v>59.67</v>
      </c>
      <c r="Q2371" s="4">
        <v>46.3</v>
      </c>
    </row>
    <row r="2372" spans="1:17">
      <c r="A2372">
        <v>2015</v>
      </c>
      <c r="B2372" t="s">
        <v>1423</v>
      </c>
      <c r="C2372">
        <v>350481</v>
      </c>
      <c r="D2372">
        <f t="shared" si="74"/>
        <v>35</v>
      </c>
      <c r="E2372" t="str">
        <f>VLOOKUP(D2372,'Regionalism Code'!B:C,2,FALSE)</f>
        <v>福建省</v>
      </c>
      <c r="F2372">
        <f t="shared" si="75"/>
        <v>3504</v>
      </c>
      <c r="G2372" t="str">
        <f>IF(F2372&gt;10000,"省直辖县市",VLOOKUP(F2372,'Regionalism Code'!H:I,2,FALSE))</f>
        <v>三明市</v>
      </c>
      <c r="H2372" s="4">
        <v>100.59</v>
      </c>
      <c r="I2372" s="4">
        <v>115.89</v>
      </c>
      <c r="J2372" s="4">
        <v>97.49</v>
      </c>
      <c r="K2372" s="4">
        <v>123.51</v>
      </c>
      <c r="L2372" s="4">
        <v>76.61</v>
      </c>
      <c r="M2372" s="4">
        <v>110.37</v>
      </c>
      <c r="N2372" s="4">
        <v>92.46</v>
      </c>
      <c r="O2372" s="4">
        <v>108.44</v>
      </c>
      <c r="P2372" s="4">
        <v>82.26</v>
      </c>
      <c r="Q2372" s="4">
        <v>55.67</v>
      </c>
    </row>
    <row r="2373" spans="1:17">
      <c r="A2373">
        <v>2015</v>
      </c>
      <c r="B2373" t="s">
        <v>1428</v>
      </c>
      <c r="C2373">
        <v>350521</v>
      </c>
      <c r="D2373">
        <f t="shared" si="74"/>
        <v>35</v>
      </c>
      <c r="E2373" t="str">
        <f>VLOOKUP(D2373,'Regionalism Code'!B:C,2,FALSE)</f>
        <v>福建省</v>
      </c>
      <c r="F2373">
        <f t="shared" si="75"/>
        <v>3505</v>
      </c>
      <c r="G2373" t="str">
        <f>IF(F2373&gt;10000,"省直辖县市",VLOOKUP(F2373,'Regionalism Code'!H:I,2,FALSE))</f>
        <v>泉州市</v>
      </c>
      <c r="H2373" s="4">
        <v>106.59</v>
      </c>
      <c r="I2373" s="4">
        <v>124.61</v>
      </c>
      <c r="J2373" s="4">
        <v>101.41</v>
      </c>
      <c r="K2373" s="4">
        <v>136.45</v>
      </c>
      <c r="L2373" s="4">
        <v>61.6</v>
      </c>
      <c r="M2373" s="4">
        <v>115.35</v>
      </c>
      <c r="N2373" s="4">
        <v>103.02</v>
      </c>
      <c r="O2373" s="4">
        <v>112.54</v>
      </c>
      <c r="P2373" s="4">
        <v>94.45</v>
      </c>
      <c r="Q2373" s="4">
        <v>56.5</v>
      </c>
    </row>
    <row r="2374" spans="1:17">
      <c r="A2374">
        <v>2015</v>
      </c>
      <c r="B2374" t="s">
        <v>1429</v>
      </c>
      <c r="C2374">
        <v>350524</v>
      </c>
      <c r="D2374">
        <f t="shared" si="74"/>
        <v>35</v>
      </c>
      <c r="E2374" t="str">
        <f>VLOOKUP(D2374,'Regionalism Code'!B:C,2,FALSE)</f>
        <v>福建省</v>
      </c>
      <c r="F2374">
        <f t="shared" si="75"/>
        <v>3505</v>
      </c>
      <c r="G2374" t="str">
        <f>IF(F2374&gt;10000,"省直辖县市",VLOOKUP(F2374,'Regionalism Code'!H:I,2,FALSE))</f>
        <v>泉州市</v>
      </c>
      <c r="H2374" s="4">
        <v>89.66</v>
      </c>
      <c r="I2374" s="4">
        <v>102.8</v>
      </c>
      <c r="J2374" s="4">
        <v>94.6</v>
      </c>
      <c r="K2374" s="4">
        <v>119.6</v>
      </c>
      <c r="L2374" s="4">
        <v>45.95</v>
      </c>
      <c r="M2374" s="4">
        <v>124.38</v>
      </c>
      <c r="N2374" s="4">
        <v>73.58</v>
      </c>
      <c r="O2374" s="4">
        <v>128.36</v>
      </c>
      <c r="P2374" s="4">
        <v>66.15</v>
      </c>
      <c r="Q2374" s="4">
        <v>37.28</v>
      </c>
    </row>
    <row r="2375" spans="1:17">
      <c r="A2375">
        <v>2015</v>
      </c>
      <c r="B2375" t="s">
        <v>1430</v>
      </c>
      <c r="C2375">
        <v>350525</v>
      </c>
      <c r="D2375">
        <f t="shared" si="74"/>
        <v>35</v>
      </c>
      <c r="E2375" t="str">
        <f>VLOOKUP(D2375,'Regionalism Code'!B:C,2,FALSE)</f>
        <v>福建省</v>
      </c>
      <c r="F2375">
        <f t="shared" si="75"/>
        <v>3505</v>
      </c>
      <c r="G2375" t="str">
        <f>IF(F2375&gt;10000,"省直辖县市",VLOOKUP(F2375,'Regionalism Code'!H:I,2,FALSE))</f>
        <v>泉州市</v>
      </c>
      <c r="H2375" s="4">
        <v>84.94</v>
      </c>
      <c r="I2375" s="4">
        <v>92.49</v>
      </c>
      <c r="J2375" s="4">
        <v>94.39</v>
      </c>
      <c r="K2375" s="4">
        <v>109.54</v>
      </c>
      <c r="L2375" s="4">
        <v>54.98</v>
      </c>
      <c r="M2375" s="4">
        <v>110.82</v>
      </c>
      <c r="N2375" s="4">
        <v>80.97</v>
      </c>
      <c r="O2375" s="4">
        <v>118.88</v>
      </c>
      <c r="P2375" s="4">
        <v>80.33</v>
      </c>
      <c r="Q2375" s="4">
        <v>42.85</v>
      </c>
    </row>
    <row r="2376" spans="1:17">
      <c r="A2376">
        <v>2015</v>
      </c>
      <c r="B2376" t="s">
        <v>1431</v>
      </c>
      <c r="C2376">
        <v>350526</v>
      </c>
      <c r="D2376">
        <f t="shared" si="74"/>
        <v>35</v>
      </c>
      <c r="E2376" t="str">
        <f>VLOOKUP(D2376,'Regionalism Code'!B:C,2,FALSE)</f>
        <v>福建省</v>
      </c>
      <c r="F2376">
        <f t="shared" si="75"/>
        <v>3505</v>
      </c>
      <c r="G2376" t="str">
        <f>IF(F2376&gt;10000,"省直辖县市",VLOOKUP(F2376,'Regionalism Code'!H:I,2,FALSE))</f>
        <v>泉州市</v>
      </c>
      <c r="H2376" s="4">
        <v>99.15</v>
      </c>
      <c r="I2376" s="4">
        <v>116.3</v>
      </c>
      <c r="J2376" s="4">
        <v>109.17</v>
      </c>
      <c r="K2376" s="4">
        <v>152.57</v>
      </c>
      <c r="L2376" s="4">
        <v>48.33</v>
      </c>
      <c r="M2376" s="4">
        <v>132.72</v>
      </c>
      <c r="N2376" s="4">
        <v>87.3</v>
      </c>
      <c r="O2376" s="4">
        <v>144.5</v>
      </c>
      <c r="P2376" s="4">
        <v>92.28</v>
      </c>
      <c r="Q2376" s="4">
        <v>24.35</v>
      </c>
    </row>
    <row r="2377" spans="1:17">
      <c r="A2377">
        <v>2015</v>
      </c>
      <c r="B2377" t="s">
        <v>1433</v>
      </c>
      <c r="C2377">
        <v>350581</v>
      </c>
      <c r="D2377">
        <f t="shared" si="74"/>
        <v>35</v>
      </c>
      <c r="E2377" t="str">
        <f>VLOOKUP(D2377,'Regionalism Code'!B:C,2,FALSE)</f>
        <v>福建省</v>
      </c>
      <c r="F2377">
        <f t="shared" si="75"/>
        <v>3505</v>
      </c>
      <c r="G2377" t="str">
        <f>IF(F2377&gt;10000,"省直辖县市",VLOOKUP(F2377,'Regionalism Code'!H:I,2,FALSE))</f>
        <v>泉州市</v>
      </c>
      <c r="H2377" s="4">
        <v>116.06</v>
      </c>
      <c r="I2377" s="4">
        <v>147.42</v>
      </c>
      <c r="J2377" s="4">
        <v>107.47</v>
      </c>
      <c r="K2377" s="4">
        <v>171.72</v>
      </c>
      <c r="L2377" s="4">
        <v>68.85</v>
      </c>
      <c r="M2377" s="4">
        <v>138.01</v>
      </c>
      <c r="N2377" s="4">
        <v>94.64</v>
      </c>
      <c r="O2377" s="4">
        <v>127.02</v>
      </c>
      <c r="P2377" s="4">
        <v>79.56</v>
      </c>
      <c r="Q2377" s="4">
        <v>28.09</v>
      </c>
    </row>
    <row r="2378" spans="1:17">
      <c r="A2378">
        <v>2015</v>
      </c>
      <c r="B2378" t="s">
        <v>1434</v>
      </c>
      <c r="C2378">
        <v>350582</v>
      </c>
      <c r="D2378">
        <f t="shared" si="74"/>
        <v>35</v>
      </c>
      <c r="E2378" t="str">
        <f>VLOOKUP(D2378,'Regionalism Code'!B:C,2,FALSE)</f>
        <v>福建省</v>
      </c>
      <c r="F2378">
        <f t="shared" si="75"/>
        <v>3505</v>
      </c>
      <c r="G2378" t="str">
        <f>IF(F2378&gt;10000,"省直辖县市",VLOOKUP(F2378,'Regionalism Code'!H:I,2,FALSE))</f>
        <v>泉州市</v>
      </c>
      <c r="H2378" s="4">
        <v>109.95</v>
      </c>
      <c r="I2378" s="4">
        <v>134.99</v>
      </c>
      <c r="J2378" s="4">
        <v>104.54</v>
      </c>
      <c r="K2378" s="4">
        <v>156.51</v>
      </c>
      <c r="L2378" s="4">
        <v>67.04</v>
      </c>
      <c r="M2378" s="4">
        <v>128.37</v>
      </c>
      <c r="N2378" s="4">
        <v>91.34</v>
      </c>
      <c r="O2378" s="4">
        <v>123.01</v>
      </c>
      <c r="P2378" s="4">
        <v>89.39</v>
      </c>
      <c r="Q2378" s="4">
        <v>37.06</v>
      </c>
    </row>
    <row r="2379" spans="1:17">
      <c r="A2379">
        <v>2015</v>
      </c>
      <c r="B2379" t="s">
        <v>1435</v>
      </c>
      <c r="C2379">
        <v>350583</v>
      </c>
      <c r="D2379">
        <f t="shared" si="74"/>
        <v>35</v>
      </c>
      <c r="E2379" t="str">
        <f>VLOOKUP(D2379,'Regionalism Code'!B:C,2,FALSE)</f>
        <v>福建省</v>
      </c>
      <c r="F2379">
        <f t="shared" si="75"/>
        <v>3505</v>
      </c>
      <c r="G2379" t="str">
        <f>IF(F2379&gt;10000,"省直辖县市",VLOOKUP(F2379,'Regionalism Code'!H:I,2,FALSE))</f>
        <v>泉州市</v>
      </c>
      <c r="H2379" s="4">
        <v>102.19</v>
      </c>
      <c r="I2379" s="4">
        <v>120.49</v>
      </c>
      <c r="J2379" s="4">
        <v>100.86</v>
      </c>
      <c r="K2379" s="4">
        <v>143.22</v>
      </c>
      <c r="L2379" s="4">
        <v>66.34</v>
      </c>
      <c r="M2379" s="4">
        <v>122.45</v>
      </c>
      <c r="N2379" s="4">
        <v>90.89</v>
      </c>
      <c r="O2379" s="4">
        <v>116.69</v>
      </c>
      <c r="P2379" s="4">
        <v>88.45</v>
      </c>
      <c r="Q2379" s="4">
        <v>44.2</v>
      </c>
    </row>
    <row r="2380" spans="1:17">
      <c r="A2380">
        <v>2015</v>
      </c>
      <c r="B2380" t="s">
        <v>1438</v>
      </c>
      <c r="C2380">
        <v>350622</v>
      </c>
      <c r="D2380">
        <f t="shared" si="74"/>
        <v>35</v>
      </c>
      <c r="E2380" t="str">
        <f>VLOOKUP(D2380,'Regionalism Code'!B:C,2,FALSE)</f>
        <v>福建省</v>
      </c>
      <c r="F2380">
        <f t="shared" si="75"/>
        <v>3506</v>
      </c>
      <c r="G2380" t="str">
        <f>IF(F2380&gt;10000,"省直辖县市",VLOOKUP(F2380,'Regionalism Code'!H:I,2,FALSE))</f>
        <v>漳州市</v>
      </c>
      <c r="H2380" s="4">
        <v>84.97</v>
      </c>
      <c r="I2380" s="4">
        <v>87.17</v>
      </c>
      <c r="J2380" s="4">
        <v>94.87</v>
      </c>
      <c r="K2380" s="4">
        <v>111.82</v>
      </c>
      <c r="L2380" s="4">
        <v>81.4</v>
      </c>
      <c r="M2380" s="4">
        <v>106.12</v>
      </c>
      <c r="N2380" s="4">
        <v>94.27</v>
      </c>
      <c r="O2380" s="4">
        <v>100.53</v>
      </c>
      <c r="P2380" s="4">
        <v>81.83</v>
      </c>
      <c r="Q2380" s="4">
        <v>59.67</v>
      </c>
    </row>
    <row r="2381" spans="1:17">
      <c r="A2381">
        <v>2015</v>
      </c>
      <c r="B2381" t="s">
        <v>1439</v>
      </c>
      <c r="C2381">
        <v>350623</v>
      </c>
      <c r="D2381">
        <f t="shared" si="74"/>
        <v>35</v>
      </c>
      <c r="E2381" t="str">
        <f>VLOOKUP(D2381,'Regionalism Code'!B:C,2,FALSE)</f>
        <v>福建省</v>
      </c>
      <c r="F2381">
        <f t="shared" si="75"/>
        <v>3506</v>
      </c>
      <c r="G2381" t="str">
        <f>IF(F2381&gt;10000,"省直辖县市",VLOOKUP(F2381,'Regionalism Code'!H:I,2,FALSE))</f>
        <v>漳州市</v>
      </c>
      <c r="H2381" s="4">
        <v>89.68</v>
      </c>
      <c r="I2381" s="4">
        <v>96.38</v>
      </c>
      <c r="J2381" s="4">
        <v>91.53</v>
      </c>
      <c r="K2381" s="4">
        <v>131.08</v>
      </c>
      <c r="L2381" s="4">
        <v>61.91</v>
      </c>
      <c r="M2381" s="4">
        <v>107.74</v>
      </c>
      <c r="N2381" s="4">
        <v>83.48</v>
      </c>
      <c r="O2381" s="4">
        <v>104.58</v>
      </c>
      <c r="P2381" s="4">
        <v>81.8</v>
      </c>
      <c r="Q2381" s="4">
        <v>64.19</v>
      </c>
    </row>
    <row r="2382" spans="1:17">
      <c r="A2382">
        <v>2015</v>
      </c>
      <c r="B2382" t="s">
        <v>1440</v>
      </c>
      <c r="C2382">
        <v>350624</v>
      </c>
      <c r="D2382">
        <f t="shared" si="74"/>
        <v>35</v>
      </c>
      <c r="E2382" t="str">
        <f>VLOOKUP(D2382,'Regionalism Code'!B:C,2,FALSE)</f>
        <v>福建省</v>
      </c>
      <c r="F2382">
        <f t="shared" si="75"/>
        <v>3506</v>
      </c>
      <c r="G2382" t="str">
        <f>IF(F2382&gt;10000,"省直辖县市",VLOOKUP(F2382,'Regionalism Code'!H:I,2,FALSE))</f>
        <v>漳州市</v>
      </c>
      <c r="H2382" s="4">
        <v>72.47</v>
      </c>
      <c r="I2382" s="4">
        <v>67.74</v>
      </c>
      <c r="J2382" s="4">
        <v>85.68</v>
      </c>
      <c r="K2382" s="4">
        <v>97.78</v>
      </c>
      <c r="L2382" s="4">
        <v>69.47</v>
      </c>
      <c r="M2382" s="4">
        <v>93.8</v>
      </c>
      <c r="N2382" s="4">
        <v>80.05</v>
      </c>
      <c r="O2382" s="4">
        <v>95.13</v>
      </c>
      <c r="P2382" s="4">
        <v>79.12</v>
      </c>
      <c r="Q2382" s="4">
        <v>64.05</v>
      </c>
    </row>
    <row r="2383" spans="1:17">
      <c r="A2383">
        <v>2015</v>
      </c>
      <c r="B2383" t="s">
        <v>1441</v>
      </c>
      <c r="C2383">
        <v>350625</v>
      </c>
      <c r="D2383">
        <f t="shared" si="74"/>
        <v>35</v>
      </c>
      <c r="E2383" t="str">
        <f>VLOOKUP(D2383,'Regionalism Code'!B:C,2,FALSE)</f>
        <v>福建省</v>
      </c>
      <c r="F2383">
        <f t="shared" si="75"/>
        <v>3506</v>
      </c>
      <c r="G2383" t="str">
        <f>IF(F2383&gt;10000,"省直辖县市",VLOOKUP(F2383,'Regionalism Code'!H:I,2,FALSE))</f>
        <v>漳州市</v>
      </c>
      <c r="H2383" s="4">
        <v>92.52</v>
      </c>
      <c r="I2383" s="4">
        <v>104.67</v>
      </c>
      <c r="J2383" s="4">
        <v>86.56</v>
      </c>
      <c r="K2383" s="4">
        <v>114.91</v>
      </c>
      <c r="L2383" s="4">
        <v>60.51</v>
      </c>
      <c r="M2383" s="4">
        <v>110.03</v>
      </c>
      <c r="N2383" s="4">
        <v>86.37</v>
      </c>
      <c r="O2383" s="4">
        <v>93.5</v>
      </c>
      <c r="P2383" s="4">
        <v>74.95</v>
      </c>
      <c r="Q2383" s="4">
        <v>63.24</v>
      </c>
    </row>
    <row r="2384" spans="1:17">
      <c r="A2384">
        <v>2015</v>
      </c>
      <c r="B2384" t="s">
        <v>1442</v>
      </c>
      <c r="C2384">
        <v>350626</v>
      </c>
      <c r="D2384">
        <f t="shared" si="74"/>
        <v>35</v>
      </c>
      <c r="E2384" t="str">
        <f>VLOOKUP(D2384,'Regionalism Code'!B:C,2,FALSE)</f>
        <v>福建省</v>
      </c>
      <c r="F2384">
        <f t="shared" si="75"/>
        <v>3506</v>
      </c>
      <c r="G2384" t="str">
        <f>IF(F2384&gt;10000,"省直辖县市",VLOOKUP(F2384,'Regionalism Code'!H:I,2,FALSE))</f>
        <v>漳州市</v>
      </c>
      <c r="H2384" s="4">
        <v>97.75</v>
      </c>
      <c r="I2384" s="4">
        <v>108.22</v>
      </c>
      <c r="J2384" s="4">
        <v>95.39</v>
      </c>
      <c r="K2384" s="4">
        <v>135.97</v>
      </c>
      <c r="L2384" s="4">
        <v>82.78</v>
      </c>
      <c r="M2384" s="4">
        <v>107.97</v>
      </c>
      <c r="N2384" s="4">
        <v>81.54</v>
      </c>
      <c r="O2384" s="4">
        <v>103.63</v>
      </c>
      <c r="P2384" s="4">
        <v>93.26</v>
      </c>
      <c r="Q2384" s="4">
        <v>67.45</v>
      </c>
    </row>
    <row r="2385" spans="1:17">
      <c r="A2385">
        <v>2015</v>
      </c>
      <c r="B2385" t="s">
        <v>1443</v>
      </c>
      <c r="C2385">
        <v>350627</v>
      </c>
      <c r="D2385">
        <f t="shared" si="74"/>
        <v>35</v>
      </c>
      <c r="E2385" t="str">
        <f>VLOOKUP(D2385,'Regionalism Code'!B:C,2,FALSE)</f>
        <v>福建省</v>
      </c>
      <c r="F2385">
        <f t="shared" si="75"/>
        <v>3506</v>
      </c>
      <c r="G2385" t="str">
        <f>IF(F2385&gt;10000,"省直辖县市",VLOOKUP(F2385,'Regionalism Code'!H:I,2,FALSE))</f>
        <v>漳州市</v>
      </c>
      <c r="H2385" s="4">
        <v>87.76</v>
      </c>
      <c r="I2385" s="4">
        <v>92.51</v>
      </c>
      <c r="J2385" s="4">
        <v>95.5</v>
      </c>
      <c r="K2385" s="4">
        <v>134.52</v>
      </c>
      <c r="L2385" s="4">
        <v>68.06</v>
      </c>
      <c r="M2385" s="4">
        <v>117.02</v>
      </c>
      <c r="N2385" s="4">
        <v>84.76</v>
      </c>
      <c r="O2385" s="4">
        <v>108.14</v>
      </c>
      <c r="P2385" s="4">
        <v>87.39</v>
      </c>
      <c r="Q2385" s="4">
        <v>58.04</v>
      </c>
    </row>
    <row r="2386" spans="1:17">
      <c r="A2386">
        <v>2015</v>
      </c>
      <c r="B2386" t="s">
        <v>1444</v>
      </c>
      <c r="C2386">
        <v>350628</v>
      </c>
      <c r="D2386">
        <f t="shared" si="74"/>
        <v>35</v>
      </c>
      <c r="E2386" t="str">
        <f>VLOOKUP(D2386,'Regionalism Code'!B:C,2,FALSE)</f>
        <v>福建省</v>
      </c>
      <c r="F2386">
        <f t="shared" si="75"/>
        <v>3506</v>
      </c>
      <c r="G2386" t="str">
        <f>IF(F2386&gt;10000,"省直辖县市",VLOOKUP(F2386,'Regionalism Code'!H:I,2,FALSE))</f>
        <v>漳州市</v>
      </c>
      <c r="H2386" s="4">
        <v>78.66</v>
      </c>
      <c r="I2386" s="4">
        <v>79.54</v>
      </c>
      <c r="J2386" s="4">
        <v>86.66</v>
      </c>
      <c r="K2386" s="4">
        <v>114.41</v>
      </c>
      <c r="L2386" s="4">
        <v>58.64</v>
      </c>
      <c r="M2386" s="4">
        <v>97.67</v>
      </c>
      <c r="N2386" s="4">
        <v>75.53</v>
      </c>
      <c r="O2386" s="4">
        <v>101.96</v>
      </c>
      <c r="P2386" s="4">
        <v>81.8</v>
      </c>
      <c r="Q2386" s="4">
        <v>61.24</v>
      </c>
    </row>
    <row r="2387" spans="1:17">
      <c r="A2387">
        <v>2015</v>
      </c>
      <c r="B2387" t="s">
        <v>1445</v>
      </c>
      <c r="C2387">
        <v>350629</v>
      </c>
      <c r="D2387">
        <f t="shared" si="74"/>
        <v>35</v>
      </c>
      <c r="E2387" t="str">
        <f>VLOOKUP(D2387,'Regionalism Code'!B:C,2,FALSE)</f>
        <v>福建省</v>
      </c>
      <c r="F2387">
        <f t="shared" si="75"/>
        <v>3506</v>
      </c>
      <c r="G2387" t="str">
        <f>IF(F2387&gt;10000,"省直辖县市",VLOOKUP(F2387,'Regionalism Code'!H:I,2,FALSE))</f>
        <v>漳州市</v>
      </c>
      <c r="H2387" s="4">
        <v>76.87</v>
      </c>
      <c r="I2387" s="4">
        <v>78.65</v>
      </c>
      <c r="J2387" s="4">
        <v>79.66</v>
      </c>
      <c r="K2387" s="4">
        <v>107.64</v>
      </c>
      <c r="L2387" s="4">
        <v>55.96</v>
      </c>
      <c r="M2387" s="4">
        <v>102.09</v>
      </c>
      <c r="N2387" s="4">
        <v>74.38</v>
      </c>
      <c r="O2387" s="4">
        <v>82.45</v>
      </c>
      <c r="P2387" s="4">
        <v>93.58</v>
      </c>
      <c r="Q2387" s="4">
        <v>65.95</v>
      </c>
    </row>
    <row r="2388" spans="1:17">
      <c r="A2388">
        <v>2015</v>
      </c>
      <c r="B2388" t="s">
        <v>1446</v>
      </c>
      <c r="C2388">
        <v>350681</v>
      </c>
      <c r="D2388">
        <f t="shared" si="74"/>
        <v>35</v>
      </c>
      <c r="E2388" t="str">
        <f>VLOOKUP(D2388,'Regionalism Code'!B:C,2,FALSE)</f>
        <v>福建省</v>
      </c>
      <c r="F2388">
        <f t="shared" si="75"/>
        <v>3506</v>
      </c>
      <c r="G2388" t="str">
        <f>IF(F2388&gt;10000,"省直辖县市",VLOOKUP(F2388,'Regionalism Code'!H:I,2,FALSE))</f>
        <v>漳州市</v>
      </c>
      <c r="H2388" s="4">
        <v>100.81</v>
      </c>
      <c r="I2388" s="4">
        <v>113.46</v>
      </c>
      <c r="J2388" s="4">
        <v>96.81</v>
      </c>
      <c r="K2388" s="4">
        <v>140.77</v>
      </c>
      <c r="L2388" s="4">
        <v>65.22</v>
      </c>
      <c r="M2388" s="4">
        <v>118.21</v>
      </c>
      <c r="N2388" s="4">
        <v>86.94</v>
      </c>
      <c r="O2388" s="4">
        <v>110.78</v>
      </c>
      <c r="P2388" s="4">
        <v>86.04</v>
      </c>
      <c r="Q2388" s="4">
        <v>66.35</v>
      </c>
    </row>
    <row r="2389" spans="1:17">
      <c r="A2389">
        <v>2015</v>
      </c>
      <c r="B2389" t="s">
        <v>1448</v>
      </c>
      <c r="C2389">
        <v>350703</v>
      </c>
      <c r="D2389">
        <f t="shared" si="74"/>
        <v>35</v>
      </c>
      <c r="E2389" t="str">
        <f>VLOOKUP(D2389,'Regionalism Code'!B:C,2,FALSE)</f>
        <v>福建省</v>
      </c>
      <c r="F2389">
        <f t="shared" si="75"/>
        <v>3507</v>
      </c>
      <c r="G2389" t="str">
        <f>IF(F2389&gt;10000,"省直辖县市",VLOOKUP(F2389,'Regionalism Code'!H:I,2,FALSE))</f>
        <v>南平市</v>
      </c>
      <c r="H2389" s="4">
        <v>93.41</v>
      </c>
      <c r="I2389" s="4">
        <v>103.43</v>
      </c>
      <c r="J2389" s="4">
        <v>94.24</v>
      </c>
      <c r="K2389" s="4">
        <v>114.74</v>
      </c>
      <c r="L2389" s="4">
        <v>70.4</v>
      </c>
      <c r="M2389" s="4">
        <v>103.92</v>
      </c>
      <c r="N2389" s="4">
        <v>100.83</v>
      </c>
      <c r="O2389" s="4">
        <v>100.04</v>
      </c>
      <c r="P2389" s="4">
        <v>78.74</v>
      </c>
      <c r="Q2389" s="4">
        <v>58.84</v>
      </c>
    </row>
    <row r="2390" spans="1:17">
      <c r="A2390">
        <v>2015</v>
      </c>
      <c r="B2390" t="s">
        <v>1449</v>
      </c>
      <c r="C2390">
        <v>350721</v>
      </c>
      <c r="D2390">
        <f t="shared" si="74"/>
        <v>35</v>
      </c>
      <c r="E2390" t="str">
        <f>VLOOKUP(D2390,'Regionalism Code'!B:C,2,FALSE)</f>
        <v>福建省</v>
      </c>
      <c r="F2390">
        <f t="shared" si="75"/>
        <v>3507</v>
      </c>
      <c r="G2390" t="str">
        <f>IF(F2390&gt;10000,"省直辖县市",VLOOKUP(F2390,'Regionalism Code'!H:I,2,FALSE))</f>
        <v>南平市</v>
      </c>
      <c r="H2390" s="4">
        <v>89.76</v>
      </c>
      <c r="I2390" s="4">
        <v>97.02</v>
      </c>
      <c r="J2390" s="4">
        <v>95.29</v>
      </c>
      <c r="K2390" s="4">
        <v>122.79</v>
      </c>
      <c r="L2390" s="4">
        <v>63.08</v>
      </c>
      <c r="M2390" s="4">
        <v>107.15</v>
      </c>
      <c r="N2390" s="4">
        <v>122.97</v>
      </c>
      <c r="O2390" s="4">
        <v>90.24</v>
      </c>
      <c r="P2390" s="4">
        <v>77.47</v>
      </c>
      <c r="Q2390" s="4">
        <v>55.7</v>
      </c>
    </row>
    <row r="2391" spans="1:17">
      <c r="A2391">
        <v>2015</v>
      </c>
      <c r="B2391" t="s">
        <v>1450</v>
      </c>
      <c r="C2391">
        <v>350722</v>
      </c>
      <c r="D2391">
        <f t="shared" si="74"/>
        <v>35</v>
      </c>
      <c r="E2391" t="str">
        <f>VLOOKUP(D2391,'Regionalism Code'!B:C,2,FALSE)</f>
        <v>福建省</v>
      </c>
      <c r="F2391">
        <f t="shared" si="75"/>
        <v>3507</v>
      </c>
      <c r="G2391" t="str">
        <f>IF(F2391&gt;10000,"省直辖县市",VLOOKUP(F2391,'Regionalism Code'!H:I,2,FALSE))</f>
        <v>南平市</v>
      </c>
      <c r="H2391" s="4">
        <v>79.92</v>
      </c>
      <c r="I2391" s="4">
        <v>84.69</v>
      </c>
      <c r="J2391" s="4">
        <v>97.23</v>
      </c>
      <c r="K2391" s="4">
        <v>44.93</v>
      </c>
      <c r="L2391" s="4">
        <v>65.44</v>
      </c>
      <c r="M2391" s="4">
        <v>105.65</v>
      </c>
      <c r="N2391" s="4">
        <v>115.5</v>
      </c>
      <c r="O2391" s="4">
        <v>111.46</v>
      </c>
      <c r="P2391" s="4">
        <v>64.93</v>
      </c>
      <c r="Q2391" s="4">
        <v>32.7</v>
      </c>
    </row>
    <row r="2392" spans="1:17">
      <c r="A2392">
        <v>2015</v>
      </c>
      <c r="B2392" t="s">
        <v>1451</v>
      </c>
      <c r="C2392">
        <v>350723</v>
      </c>
      <c r="D2392">
        <f t="shared" si="74"/>
        <v>35</v>
      </c>
      <c r="E2392" t="str">
        <f>VLOOKUP(D2392,'Regionalism Code'!B:C,2,FALSE)</f>
        <v>福建省</v>
      </c>
      <c r="F2392">
        <f t="shared" si="75"/>
        <v>3507</v>
      </c>
      <c r="G2392" t="str">
        <f>IF(F2392&gt;10000,"省直辖县市",VLOOKUP(F2392,'Regionalism Code'!H:I,2,FALSE))</f>
        <v>南平市</v>
      </c>
      <c r="H2392" s="4">
        <v>83.47</v>
      </c>
      <c r="I2392" s="4">
        <v>89.18</v>
      </c>
      <c r="J2392" s="4">
        <v>88.37</v>
      </c>
      <c r="K2392" s="4">
        <v>103.62</v>
      </c>
      <c r="L2392" s="4">
        <v>66.88</v>
      </c>
      <c r="M2392" s="4">
        <v>100.79</v>
      </c>
      <c r="N2392" s="4">
        <v>100.18</v>
      </c>
      <c r="O2392" s="4">
        <v>92.24</v>
      </c>
      <c r="P2392" s="4">
        <v>63.99</v>
      </c>
      <c r="Q2392" s="4">
        <v>55.75</v>
      </c>
    </row>
    <row r="2393" spans="1:17">
      <c r="A2393">
        <v>2015</v>
      </c>
      <c r="B2393" t="s">
        <v>1452</v>
      </c>
      <c r="C2393">
        <v>350724</v>
      </c>
      <c r="D2393">
        <f t="shared" si="74"/>
        <v>35</v>
      </c>
      <c r="E2393" t="str">
        <f>VLOOKUP(D2393,'Regionalism Code'!B:C,2,FALSE)</f>
        <v>福建省</v>
      </c>
      <c r="F2393">
        <f t="shared" si="75"/>
        <v>3507</v>
      </c>
      <c r="G2393" t="str">
        <f>IF(F2393&gt;10000,"省直辖县市",VLOOKUP(F2393,'Regionalism Code'!H:I,2,FALSE))</f>
        <v>南平市</v>
      </c>
      <c r="H2393" s="4">
        <v>83.92</v>
      </c>
      <c r="I2393" s="4">
        <v>94.79</v>
      </c>
      <c r="J2393" s="4">
        <v>89.76</v>
      </c>
      <c r="K2393" s="4">
        <v>93.05</v>
      </c>
      <c r="L2393" s="4">
        <v>72.09</v>
      </c>
      <c r="M2393" s="4">
        <v>89.58</v>
      </c>
      <c r="N2393" s="4">
        <v>84.41</v>
      </c>
      <c r="O2393" s="4">
        <v>109.12</v>
      </c>
      <c r="P2393" s="4">
        <v>56.18</v>
      </c>
      <c r="Q2393" s="4">
        <v>37.45</v>
      </c>
    </row>
    <row r="2394" spans="1:17">
      <c r="A2394">
        <v>2015</v>
      </c>
      <c r="B2394" t="s">
        <v>1453</v>
      </c>
      <c r="C2394">
        <v>350725</v>
      </c>
      <c r="D2394">
        <f t="shared" si="74"/>
        <v>35</v>
      </c>
      <c r="E2394" t="str">
        <f>VLOOKUP(D2394,'Regionalism Code'!B:C,2,FALSE)</f>
        <v>福建省</v>
      </c>
      <c r="F2394">
        <f t="shared" si="75"/>
        <v>3507</v>
      </c>
      <c r="G2394" t="str">
        <f>IF(F2394&gt;10000,"省直辖县市",VLOOKUP(F2394,'Regionalism Code'!H:I,2,FALSE))</f>
        <v>南平市</v>
      </c>
      <c r="H2394" s="4">
        <v>85.7</v>
      </c>
      <c r="I2394" s="4">
        <v>96.49</v>
      </c>
      <c r="J2394" s="4">
        <v>96.29</v>
      </c>
      <c r="K2394" s="4">
        <v>137.63</v>
      </c>
      <c r="L2394" s="4">
        <v>52.97</v>
      </c>
      <c r="M2394" s="4">
        <v>104.73</v>
      </c>
      <c r="N2394" s="4">
        <v>89.4</v>
      </c>
      <c r="O2394" s="4">
        <v>117.81</v>
      </c>
      <c r="P2394" s="4">
        <v>77.33</v>
      </c>
      <c r="Q2394" s="4">
        <v>30.83</v>
      </c>
    </row>
    <row r="2395" spans="1:17">
      <c r="A2395">
        <v>2015</v>
      </c>
      <c r="B2395" t="s">
        <v>1454</v>
      </c>
      <c r="C2395">
        <v>350781</v>
      </c>
      <c r="D2395">
        <f t="shared" si="74"/>
        <v>35</v>
      </c>
      <c r="E2395" t="str">
        <f>VLOOKUP(D2395,'Regionalism Code'!B:C,2,FALSE)</f>
        <v>福建省</v>
      </c>
      <c r="F2395">
        <f t="shared" si="75"/>
        <v>3507</v>
      </c>
      <c r="G2395" t="str">
        <f>IF(F2395&gt;10000,"省直辖县市",VLOOKUP(F2395,'Regionalism Code'!H:I,2,FALSE))</f>
        <v>南平市</v>
      </c>
      <c r="H2395" s="4">
        <v>90.35</v>
      </c>
      <c r="I2395" s="4">
        <v>99.72</v>
      </c>
      <c r="J2395" s="4">
        <v>97.48</v>
      </c>
      <c r="K2395" s="4">
        <v>108.14</v>
      </c>
      <c r="L2395" s="4">
        <v>77.94</v>
      </c>
      <c r="M2395" s="4">
        <v>121.35</v>
      </c>
      <c r="N2395" s="4">
        <v>102.78</v>
      </c>
      <c r="O2395" s="4">
        <v>106.38</v>
      </c>
      <c r="P2395" s="4">
        <v>61.74</v>
      </c>
      <c r="Q2395" s="4">
        <v>46.43</v>
      </c>
    </row>
    <row r="2396" spans="1:17">
      <c r="A2396">
        <v>2015</v>
      </c>
      <c r="B2396" t="s">
        <v>1455</v>
      </c>
      <c r="C2396">
        <v>350782</v>
      </c>
      <c r="D2396">
        <f t="shared" si="74"/>
        <v>35</v>
      </c>
      <c r="E2396" t="str">
        <f>VLOOKUP(D2396,'Regionalism Code'!B:C,2,FALSE)</f>
        <v>福建省</v>
      </c>
      <c r="F2396">
        <f t="shared" si="75"/>
        <v>3507</v>
      </c>
      <c r="G2396" t="str">
        <f>IF(F2396&gt;10000,"省直辖县市",VLOOKUP(F2396,'Regionalism Code'!H:I,2,FALSE))</f>
        <v>南平市</v>
      </c>
      <c r="H2396" s="4">
        <v>107.97</v>
      </c>
      <c r="I2396" s="4">
        <v>125.31</v>
      </c>
      <c r="J2396" s="4">
        <v>102.86</v>
      </c>
      <c r="K2396" s="4">
        <v>142.57</v>
      </c>
      <c r="L2396" s="4">
        <v>75.87</v>
      </c>
      <c r="M2396" s="4">
        <v>121.16</v>
      </c>
      <c r="N2396" s="4">
        <v>94.06</v>
      </c>
      <c r="O2396" s="4">
        <v>117.36</v>
      </c>
      <c r="P2396" s="4">
        <v>83.9</v>
      </c>
      <c r="Q2396" s="4">
        <v>60</v>
      </c>
    </row>
    <row r="2397" spans="1:17">
      <c r="A2397">
        <v>2015</v>
      </c>
      <c r="B2397" t="s">
        <v>1456</v>
      </c>
      <c r="C2397">
        <v>350783</v>
      </c>
      <c r="D2397">
        <f t="shared" si="74"/>
        <v>35</v>
      </c>
      <c r="E2397" t="str">
        <f>VLOOKUP(D2397,'Regionalism Code'!B:C,2,FALSE)</f>
        <v>福建省</v>
      </c>
      <c r="F2397">
        <f t="shared" si="75"/>
        <v>3507</v>
      </c>
      <c r="G2397" t="str">
        <f>IF(F2397&gt;10000,"省直辖县市",VLOOKUP(F2397,'Regionalism Code'!H:I,2,FALSE))</f>
        <v>南平市</v>
      </c>
      <c r="H2397" s="4">
        <v>88.56</v>
      </c>
      <c r="I2397" s="4">
        <v>94.94</v>
      </c>
      <c r="J2397" s="4">
        <v>94.72</v>
      </c>
      <c r="K2397" s="4">
        <v>123.01</v>
      </c>
      <c r="L2397" s="4">
        <v>67.87</v>
      </c>
      <c r="M2397" s="4">
        <v>106.78</v>
      </c>
      <c r="N2397" s="4">
        <v>99.32</v>
      </c>
      <c r="O2397" s="4">
        <v>100.08</v>
      </c>
      <c r="P2397" s="4">
        <v>85.78</v>
      </c>
      <c r="Q2397" s="4">
        <v>56.33</v>
      </c>
    </row>
    <row r="2398" spans="1:17">
      <c r="A2398">
        <v>2015</v>
      </c>
      <c r="B2398" t="s">
        <v>1458</v>
      </c>
      <c r="C2398">
        <v>350803</v>
      </c>
      <c r="D2398">
        <f t="shared" si="74"/>
        <v>35</v>
      </c>
      <c r="E2398" t="str">
        <f>VLOOKUP(D2398,'Regionalism Code'!B:C,2,FALSE)</f>
        <v>福建省</v>
      </c>
      <c r="F2398">
        <f t="shared" si="75"/>
        <v>3508</v>
      </c>
      <c r="G2398" t="str">
        <f>IF(F2398&gt;10000,"省直辖县市",VLOOKUP(F2398,'Regionalism Code'!H:I,2,FALSE))</f>
        <v>龙岩市</v>
      </c>
      <c r="H2398" s="4">
        <v>80.18</v>
      </c>
      <c r="I2398" s="4">
        <v>87.74</v>
      </c>
      <c r="J2398" s="4">
        <v>82.15</v>
      </c>
      <c r="K2398" s="4">
        <v>98.82</v>
      </c>
      <c r="L2398" s="4">
        <v>52.7</v>
      </c>
      <c r="M2398" s="4">
        <v>99.3</v>
      </c>
      <c r="N2398" s="4">
        <v>76.27</v>
      </c>
      <c r="O2398" s="4">
        <v>96.73</v>
      </c>
      <c r="P2398" s="4">
        <v>70.07</v>
      </c>
      <c r="Q2398" s="4">
        <v>51.65</v>
      </c>
    </row>
    <row r="2399" spans="1:17">
      <c r="A2399">
        <v>2015</v>
      </c>
      <c r="B2399" t="s">
        <v>1459</v>
      </c>
      <c r="C2399">
        <v>350821</v>
      </c>
      <c r="D2399">
        <f t="shared" si="74"/>
        <v>35</v>
      </c>
      <c r="E2399" t="str">
        <f>VLOOKUP(D2399,'Regionalism Code'!B:C,2,FALSE)</f>
        <v>福建省</v>
      </c>
      <c r="F2399">
        <f t="shared" si="75"/>
        <v>3508</v>
      </c>
      <c r="G2399" t="str">
        <f>IF(F2399&gt;10000,"省直辖县市",VLOOKUP(F2399,'Regionalism Code'!H:I,2,FALSE))</f>
        <v>龙岩市</v>
      </c>
      <c r="H2399" s="4">
        <v>87.14</v>
      </c>
      <c r="I2399" s="4">
        <v>95.92</v>
      </c>
      <c r="J2399" s="4">
        <v>89.71</v>
      </c>
      <c r="K2399" s="4">
        <v>118.2</v>
      </c>
      <c r="L2399" s="4">
        <v>55.22</v>
      </c>
      <c r="M2399" s="4">
        <v>110.33</v>
      </c>
      <c r="N2399" s="4">
        <v>82.2</v>
      </c>
      <c r="O2399" s="4">
        <v>104.41</v>
      </c>
      <c r="P2399" s="4">
        <v>81.98</v>
      </c>
      <c r="Q2399" s="4">
        <v>53.46</v>
      </c>
    </row>
    <row r="2400" spans="1:17">
      <c r="A2400">
        <v>2015</v>
      </c>
      <c r="B2400" t="s">
        <v>1460</v>
      </c>
      <c r="C2400">
        <v>350823</v>
      </c>
      <c r="D2400">
        <f t="shared" si="74"/>
        <v>35</v>
      </c>
      <c r="E2400" t="str">
        <f>VLOOKUP(D2400,'Regionalism Code'!B:C,2,FALSE)</f>
        <v>福建省</v>
      </c>
      <c r="F2400">
        <f t="shared" si="75"/>
        <v>3508</v>
      </c>
      <c r="G2400" t="str">
        <f>IF(F2400&gt;10000,"省直辖县市",VLOOKUP(F2400,'Regionalism Code'!H:I,2,FALSE))</f>
        <v>龙岩市</v>
      </c>
      <c r="H2400" s="4">
        <v>90.61</v>
      </c>
      <c r="I2400" s="4">
        <v>100.11</v>
      </c>
      <c r="J2400" s="4">
        <v>91.46</v>
      </c>
      <c r="K2400" s="4">
        <v>112.67</v>
      </c>
      <c r="L2400" s="4">
        <v>53.37</v>
      </c>
      <c r="M2400" s="4">
        <v>113.63</v>
      </c>
      <c r="N2400" s="4">
        <v>101.7</v>
      </c>
      <c r="O2400" s="4">
        <v>96.89</v>
      </c>
      <c r="P2400" s="4">
        <v>82.63</v>
      </c>
      <c r="Q2400" s="4">
        <v>57.66</v>
      </c>
    </row>
    <row r="2401" spans="1:17">
      <c r="A2401">
        <v>2015</v>
      </c>
      <c r="B2401" t="s">
        <v>1461</v>
      </c>
      <c r="C2401">
        <v>350824</v>
      </c>
      <c r="D2401">
        <f t="shared" si="74"/>
        <v>35</v>
      </c>
      <c r="E2401" t="str">
        <f>VLOOKUP(D2401,'Regionalism Code'!B:C,2,FALSE)</f>
        <v>福建省</v>
      </c>
      <c r="F2401">
        <f t="shared" si="75"/>
        <v>3508</v>
      </c>
      <c r="G2401" t="str">
        <f>IF(F2401&gt;10000,"省直辖县市",VLOOKUP(F2401,'Regionalism Code'!H:I,2,FALSE))</f>
        <v>龙岩市</v>
      </c>
      <c r="H2401" s="4">
        <v>82.98</v>
      </c>
      <c r="I2401" s="4">
        <v>89.09</v>
      </c>
      <c r="J2401" s="4">
        <v>86.76</v>
      </c>
      <c r="K2401" s="4">
        <v>107.54</v>
      </c>
      <c r="L2401" s="4">
        <v>53.57</v>
      </c>
      <c r="M2401" s="4">
        <v>104.22</v>
      </c>
      <c r="N2401" s="4">
        <v>81.36</v>
      </c>
      <c r="O2401" s="4">
        <v>101.4</v>
      </c>
      <c r="P2401" s="4">
        <v>77.25</v>
      </c>
      <c r="Q2401" s="4">
        <v>55.92</v>
      </c>
    </row>
    <row r="2402" spans="1:17">
      <c r="A2402">
        <v>2015</v>
      </c>
      <c r="B2402" t="s">
        <v>1462</v>
      </c>
      <c r="C2402">
        <v>350825</v>
      </c>
      <c r="D2402">
        <f t="shared" si="74"/>
        <v>35</v>
      </c>
      <c r="E2402" t="str">
        <f>VLOOKUP(D2402,'Regionalism Code'!B:C,2,FALSE)</f>
        <v>福建省</v>
      </c>
      <c r="F2402">
        <f t="shared" si="75"/>
        <v>3508</v>
      </c>
      <c r="G2402" t="str">
        <f>IF(F2402&gt;10000,"省直辖县市",VLOOKUP(F2402,'Regionalism Code'!H:I,2,FALSE))</f>
        <v>龙岩市</v>
      </c>
      <c r="H2402" s="4">
        <v>94.04</v>
      </c>
      <c r="I2402" s="4">
        <v>106.97</v>
      </c>
      <c r="J2402" s="4">
        <v>92.5</v>
      </c>
      <c r="K2402" s="4">
        <v>117.2</v>
      </c>
      <c r="L2402" s="4">
        <v>66.73</v>
      </c>
      <c r="M2402" s="4">
        <v>117.86</v>
      </c>
      <c r="N2402" s="4">
        <v>91.66</v>
      </c>
      <c r="O2402" s="4">
        <v>99.24</v>
      </c>
      <c r="P2402" s="4">
        <v>83.2</v>
      </c>
      <c r="Q2402" s="4">
        <v>54.16</v>
      </c>
    </row>
    <row r="2403" spans="1:17">
      <c r="A2403">
        <v>2015</v>
      </c>
      <c r="B2403" t="s">
        <v>1463</v>
      </c>
      <c r="C2403">
        <v>350881</v>
      </c>
      <c r="D2403">
        <f t="shared" si="74"/>
        <v>35</v>
      </c>
      <c r="E2403" t="str">
        <f>VLOOKUP(D2403,'Regionalism Code'!B:C,2,FALSE)</f>
        <v>福建省</v>
      </c>
      <c r="F2403">
        <f t="shared" si="75"/>
        <v>3508</v>
      </c>
      <c r="G2403" t="str">
        <f>IF(F2403&gt;10000,"省直辖县市",VLOOKUP(F2403,'Regionalism Code'!H:I,2,FALSE))</f>
        <v>龙岩市</v>
      </c>
      <c r="H2403" s="4">
        <v>93.48</v>
      </c>
      <c r="I2403" s="4">
        <v>103.62</v>
      </c>
      <c r="J2403" s="4">
        <v>96.54</v>
      </c>
      <c r="K2403" s="4">
        <v>106.08</v>
      </c>
      <c r="L2403" s="4">
        <v>59.79</v>
      </c>
      <c r="M2403" s="4">
        <v>110.41</v>
      </c>
      <c r="N2403" s="4">
        <v>100.93</v>
      </c>
      <c r="O2403" s="4">
        <v>105.47</v>
      </c>
      <c r="P2403" s="4">
        <v>97.05</v>
      </c>
      <c r="Q2403" s="4">
        <v>54.41</v>
      </c>
    </row>
    <row r="2404" spans="1:17">
      <c r="A2404">
        <v>2015</v>
      </c>
      <c r="B2404" t="s">
        <v>1465</v>
      </c>
      <c r="C2404">
        <v>350921</v>
      </c>
      <c r="D2404">
        <f t="shared" si="74"/>
        <v>35</v>
      </c>
      <c r="E2404" t="str">
        <f>VLOOKUP(D2404,'Regionalism Code'!B:C,2,FALSE)</f>
        <v>福建省</v>
      </c>
      <c r="F2404">
        <f t="shared" si="75"/>
        <v>3509</v>
      </c>
      <c r="G2404" t="str">
        <f>IF(F2404&gt;10000,"省直辖县市",VLOOKUP(F2404,'Regionalism Code'!H:I,2,FALSE))</f>
        <v>宁德市</v>
      </c>
      <c r="H2404" s="4">
        <v>94.57</v>
      </c>
      <c r="I2404" s="4">
        <v>105.52</v>
      </c>
      <c r="J2404" s="4">
        <v>91.08</v>
      </c>
      <c r="K2404" s="4">
        <v>135.4</v>
      </c>
      <c r="L2404" s="4">
        <v>69.73</v>
      </c>
      <c r="M2404" s="4">
        <v>108.74</v>
      </c>
      <c r="N2404" s="4">
        <v>77.6</v>
      </c>
      <c r="O2404" s="4">
        <v>101.55</v>
      </c>
      <c r="P2404" s="4">
        <v>88.62</v>
      </c>
      <c r="Q2404" s="4">
        <v>64.78</v>
      </c>
    </row>
    <row r="2405" spans="1:17">
      <c r="A2405">
        <v>2015</v>
      </c>
      <c r="B2405" t="s">
        <v>1466</v>
      </c>
      <c r="C2405">
        <v>350922</v>
      </c>
      <c r="D2405">
        <f t="shared" si="74"/>
        <v>35</v>
      </c>
      <c r="E2405" t="str">
        <f>VLOOKUP(D2405,'Regionalism Code'!B:C,2,FALSE)</f>
        <v>福建省</v>
      </c>
      <c r="F2405">
        <f t="shared" si="75"/>
        <v>3509</v>
      </c>
      <c r="G2405" t="str">
        <f>IF(F2405&gt;10000,"省直辖县市",VLOOKUP(F2405,'Regionalism Code'!H:I,2,FALSE))</f>
        <v>宁德市</v>
      </c>
      <c r="H2405" s="4">
        <v>90.41</v>
      </c>
      <c r="I2405" s="4">
        <v>97.73</v>
      </c>
      <c r="J2405" s="4">
        <v>98.77</v>
      </c>
      <c r="K2405" s="4">
        <v>131.08</v>
      </c>
      <c r="L2405" s="4">
        <v>73.77</v>
      </c>
      <c r="M2405" s="4">
        <v>114.21</v>
      </c>
      <c r="N2405" s="4">
        <v>91.89</v>
      </c>
      <c r="O2405" s="4">
        <v>108.63</v>
      </c>
      <c r="P2405" s="4">
        <v>94.45</v>
      </c>
      <c r="Q2405" s="4">
        <v>51.05</v>
      </c>
    </row>
    <row r="2406" spans="1:17">
      <c r="A2406">
        <v>2015</v>
      </c>
      <c r="B2406" t="s">
        <v>1467</v>
      </c>
      <c r="C2406">
        <v>350923</v>
      </c>
      <c r="D2406">
        <f t="shared" si="74"/>
        <v>35</v>
      </c>
      <c r="E2406" t="str">
        <f>VLOOKUP(D2406,'Regionalism Code'!B:C,2,FALSE)</f>
        <v>福建省</v>
      </c>
      <c r="F2406">
        <f t="shared" si="75"/>
        <v>3509</v>
      </c>
      <c r="G2406" t="str">
        <f>IF(F2406&gt;10000,"省直辖县市",VLOOKUP(F2406,'Regionalism Code'!H:I,2,FALSE))</f>
        <v>宁德市</v>
      </c>
      <c r="H2406" s="4">
        <v>90.02</v>
      </c>
      <c r="I2406" s="4">
        <v>96.41</v>
      </c>
      <c r="J2406" s="4">
        <v>100.07</v>
      </c>
      <c r="K2406" s="4">
        <v>120.55</v>
      </c>
      <c r="L2406" s="4">
        <v>75.03</v>
      </c>
      <c r="M2406" s="4">
        <v>114.68</v>
      </c>
      <c r="N2406" s="4">
        <v>86.35</v>
      </c>
      <c r="O2406" s="4">
        <v>118.96</v>
      </c>
      <c r="P2406" s="4">
        <v>84.08</v>
      </c>
      <c r="Q2406" s="4">
        <v>50.69</v>
      </c>
    </row>
    <row r="2407" spans="1:17">
      <c r="A2407">
        <v>2015</v>
      </c>
      <c r="B2407" t="s">
        <v>1468</v>
      </c>
      <c r="C2407">
        <v>350924</v>
      </c>
      <c r="D2407">
        <f t="shared" si="74"/>
        <v>35</v>
      </c>
      <c r="E2407" t="str">
        <f>VLOOKUP(D2407,'Regionalism Code'!B:C,2,FALSE)</f>
        <v>福建省</v>
      </c>
      <c r="F2407">
        <f t="shared" si="75"/>
        <v>3509</v>
      </c>
      <c r="G2407" t="str">
        <f>IF(F2407&gt;10000,"省直辖县市",VLOOKUP(F2407,'Regionalism Code'!H:I,2,FALSE))</f>
        <v>宁德市</v>
      </c>
      <c r="H2407" s="4">
        <v>83.97</v>
      </c>
      <c r="I2407" s="4">
        <v>87.14</v>
      </c>
      <c r="J2407" s="4">
        <v>92.32</v>
      </c>
      <c r="K2407" s="4">
        <v>126.78</v>
      </c>
      <c r="L2407" s="4">
        <v>64.53</v>
      </c>
      <c r="M2407" s="4">
        <v>118.38</v>
      </c>
      <c r="N2407" s="4">
        <v>76.11</v>
      </c>
      <c r="O2407" s="4">
        <v>104.73</v>
      </c>
      <c r="P2407" s="4">
        <v>98.24</v>
      </c>
      <c r="Q2407" s="4">
        <v>58.3</v>
      </c>
    </row>
    <row r="2408" spans="1:17">
      <c r="A2408">
        <v>2015</v>
      </c>
      <c r="B2408" t="s">
        <v>1469</v>
      </c>
      <c r="C2408">
        <v>350925</v>
      </c>
      <c r="D2408">
        <f t="shared" si="74"/>
        <v>35</v>
      </c>
      <c r="E2408" t="str">
        <f>VLOOKUP(D2408,'Regionalism Code'!B:C,2,FALSE)</f>
        <v>福建省</v>
      </c>
      <c r="F2408">
        <f t="shared" si="75"/>
        <v>3509</v>
      </c>
      <c r="G2408" t="str">
        <f>IF(F2408&gt;10000,"省直辖县市",VLOOKUP(F2408,'Regionalism Code'!H:I,2,FALSE))</f>
        <v>宁德市</v>
      </c>
      <c r="H2408" s="4">
        <v>99.71</v>
      </c>
      <c r="I2408" s="4">
        <v>110.41</v>
      </c>
      <c r="J2408" s="4">
        <v>103.12</v>
      </c>
      <c r="K2408" s="4">
        <v>138.44</v>
      </c>
      <c r="L2408" s="4">
        <v>80.5</v>
      </c>
      <c r="M2408" s="4">
        <v>135.39</v>
      </c>
      <c r="N2408" s="4">
        <v>103.56</v>
      </c>
      <c r="O2408" s="4">
        <v>107.16</v>
      </c>
      <c r="P2408" s="4">
        <v>87.01</v>
      </c>
      <c r="Q2408" s="4">
        <v>58.15</v>
      </c>
    </row>
    <row r="2409" spans="1:17">
      <c r="A2409">
        <v>2015</v>
      </c>
      <c r="B2409" t="s">
        <v>1470</v>
      </c>
      <c r="C2409">
        <v>350926</v>
      </c>
      <c r="D2409">
        <f t="shared" si="74"/>
        <v>35</v>
      </c>
      <c r="E2409" t="str">
        <f>VLOOKUP(D2409,'Regionalism Code'!B:C,2,FALSE)</f>
        <v>福建省</v>
      </c>
      <c r="F2409">
        <f t="shared" si="75"/>
        <v>3509</v>
      </c>
      <c r="G2409" t="str">
        <f>IF(F2409&gt;10000,"省直辖县市",VLOOKUP(F2409,'Regionalism Code'!H:I,2,FALSE))</f>
        <v>宁德市</v>
      </c>
      <c r="H2409" s="4">
        <v>100.95</v>
      </c>
      <c r="I2409" s="4">
        <v>115.4</v>
      </c>
      <c r="J2409" s="4">
        <v>96.64</v>
      </c>
      <c r="K2409" s="4">
        <v>133.1</v>
      </c>
      <c r="L2409" s="4">
        <v>74.34</v>
      </c>
      <c r="M2409" s="4">
        <v>126.51</v>
      </c>
      <c r="N2409" s="4">
        <v>86.44</v>
      </c>
      <c r="O2409" s="4">
        <v>105.5</v>
      </c>
      <c r="P2409" s="4">
        <v>89.12</v>
      </c>
      <c r="Q2409" s="4">
        <v>61.07</v>
      </c>
    </row>
    <row r="2410" spans="1:17">
      <c r="A2410">
        <v>2015</v>
      </c>
      <c r="B2410" t="s">
        <v>1471</v>
      </c>
      <c r="C2410">
        <v>350981</v>
      </c>
      <c r="D2410">
        <f t="shared" si="74"/>
        <v>35</v>
      </c>
      <c r="E2410" t="str">
        <f>VLOOKUP(D2410,'Regionalism Code'!B:C,2,FALSE)</f>
        <v>福建省</v>
      </c>
      <c r="F2410">
        <f t="shared" si="75"/>
        <v>3509</v>
      </c>
      <c r="G2410" t="str">
        <f>IF(F2410&gt;10000,"省直辖县市",VLOOKUP(F2410,'Regionalism Code'!H:I,2,FALSE))</f>
        <v>宁德市</v>
      </c>
      <c r="H2410" s="4">
        <v>106.26</v>
      </c>
      <c r="I2410" s="4">
        <v>121.77</v>
      </c>
      <c r="J2410" s="4">
        <v>110.07</v>
      </c>
      <c r="K2410" s="4">
        <v>154.47</v>
      </c>
      <c r="L2410" s="4">
        <v>74.34</v>
      </c>
      <c r="M2410" s="4">
        <v>131.98</v>
      </c>
      <c r="N2410" s="4">
        <v>96.54</v>
      </c>
      <c r="O2410" s="4">
        <v>128.89</v>
      </c>
      <c r="P2410" s="4">
        <v>96.04</v>
      </c>
      <c r="Q2410" s="4">
        <v>48.13</v>
      </c>
    </row>
    <row r="2411" spans="1:17">
      <c r="A2411">
        <v>2015</v>
      </c>
      <c r="B2411" t="s">
        <v>1472</v>
      </c>
      <c r="C2411">
        <v>350982</v>
      </c>
      <c r="D2411">
        <f t="shared" si="74"/>
        <v>35</v>
      </c>
      <c r="E2411" t="str">
        <f>VLOOKUP(D2411,'Regionalism Code'!B:C,2,FALSE)</f>
        <v>福建省</v>
      </c>
      <c r="F2411">
        <f t="shared" si="75"/>
        <v>3509</v>
      </c>
      <c r="G2411" t="str">
        <f>IF(F2411&gt;10000,"省直辖县市",VLOOKUP(F2411,'Regionalism Code'!H:I,2,FALSE))</f>
        <v>宁德市</v>
      </c>
      <c r="H2411" s="4">
        <v>102.26</v>
      </c>
      <c r="I2411" s="4">
        <v>116.05</v>
      </c>
      <c r="J2411" s="4">
        <v>100.68</v>
      </c>
      <c r="K2411" s="4">
        <v>141.83</v>
      </c>
      <c r="L2411" s="4">
        <v>72.46</v>
      </c>
      <c r="M2411" s="4">
        <v>124.49</v>
      </c>
      <c r="N2411" s="4">
        <v>95.73</v>
      </c>
      <c r="O2411" s="4">
        <v>108.44</v>
      </c>
      <c r="P2411" s="4">
        <v>95.54</v>
      </c>
      <c r="Q2411" s="4">
        <v>59.62</v>
      </c>
    </row>
    <row r="2412" spans="1:17">
      <c r="A2412">
        <v>2015</v>
      </c>
      <c r="B2412" t="s">
        <v>1477</v>
      </c>
      <c r="C2412">
        <v>360121</v>
      </c>
      <c r="D2412">
        <f t="shared" si="74"/>
        <v>36</v>
      </c>
      <c r="E2412" t="str">
        <f>VLOOKUP(D2412,'Regionalism Code'!B:C,2,FALSE)</f>
        <v>江西省</v>
      </c>
      <c r="F2412">
        <f t="shared" si="75"/>
        <v>3601</v>
      </c>
      <c r="G2412" t="str">
        <f>IF(F2412&gt;10000,"省直辖县市",VLOOKUP(F2412,'Regionalism Code'!H:I,2,FALSE))</f>
        <v>南昌市</v>
      </c>
      <c r="H2412" s="4">
        <v>110.53</v>
      </c>
      <c r="I2412" s="4">
        <v>132.78</v>
      </c>
      <c r="J2412" s="4">
        <v>95.12</v>
      </c>
      <c r="K2412" s="4">
        <v>128.66</v>
      </c>
      <c r="L2412" s="4">
        <v>69.28</v>
      </c>
      <c r="M2412" s="4">
        <v>132.85</v>
      </c>
      <c r="N2412" s="4">
        <v>93.79</v>
      </c>
      <c r="O2412" s="4">
        <v>97.25</v>
      </c>
      <c r="P2412" s="4">
        <v>92.98</v>
      </c>
      <c r="Q2412" s="4">
        <v>65.09</v>
      </c>
    </row>
    <row r="2413" spans="1:17">
      <c r="A2413">
        <v>2015</v>
      </c>
      <c r="B2413" t="s">
        <v>1478</v>
      </c>
      <c r="C2413">
        <v>360122</v>
      </c>
      <c r="D2413">
        <f t="shared" si="74"/>
        <v>36</v>
      </c>
      <c r="E2413" t="str">
        <f>VLOOKUP(D2413,'Regionalism Code'!B:C,2,FALSE)</f>
        <v>江西省</v>
      </c>
      <c r="F2413">
        <f t="shared" si="75"/>
        <v>3601</v>
      </c>
      <c r="G2413" t="str">
        <f>IF(F2413&gt;10000,"省直辖县市",VLOOKUP(F2413,'Regionalism Code'!H:I,2,FALSE))</f>
        <v>南昌市</v>
      </c>
      <c r="H2413" s="4">
        <v>99.46</v>
      </c>
      <c r="I2413" s="4">
        <v>118.12</v>
      </c>
      <c r="J2413" s="4">
        <v>85.04</v>
      </c>
      <c r="K2413" s="4">
        <v>115.63</v>
      </c>
      <c r="L2413" s="4">
        <v>56.66</v>
      </c>
      <c r="M2413" s="4">
        <v>118.64</v>
      </c>
      <c r="N2413" s="4">
        <v>92.04</v>
      </c>
      <c r="O2413" s="4">
        <v>84.01</v>
      </c>
      <c r="P2413" s="4">
        <v>82.11</v>
      </c>
      <c r="Q2413" s="4">
        <v>64.09</v>
      </c>
    </row>
    <row r="2414" spans="1:17">
      <c r="A2414">
        <v>2015</v>
      </c>
      <c r="B2414" t="s">
        <v>1479</v>
      </c>
      <c r="C2414">
        <v>360123</v>
      </c>
      <c r="D2414">
        <f t="shared" si="74"/>
        <v>36</v>
      </c>
      <c r="E2414" t="str">
        <f>VLOOKUP(D2414,'Regionalism Code'!B:C,2,FALSE)</f>
        <v>江西省</v>
      </c>
      <c r="F2414">
        <f t="shared" si="75"/>
        <v>3601</v>
      </c>
      <c r="G2414" t="str">
        <f>IF(F2414&gt;10000,"省直辖县市",VLOOKUP(F2414,'Regionalism Code'!H:I,2,FALSE))</f>
        <v>南昌市</v>
      </c>
      <c r="H2414" s="4">
        <v>87.32</v>
      </c>
      <c r="I2414" s="4">
        <v>92.61</v>
      </c>
      <c r="J2414" s="4">
        <v>87.22</v>
      </c>
      <c r="K2414" s="4">
        <v>136.25</v>
      </c>
      <c r="L2414" s="4">
        <v>68.63</v>
      </c>
      <c r="M2414" s="4">
        <v>120.79</v>
      </c>
      <c r="N2414" s="4">
        <v>89.46</v>
      </c>
      <c r="O2414" s="4">
        <v>84.88</v>
      </c>
      <c r="P2414" s="4">
        <v>77.79</v>
      </c>
      <c r="Q2414" s="4">
        <v>70.04</v>
      </c>
    </row>
    <row r="2415" spans="1:17">
      <c r="A2415">
        <v>2015</v>
      </c>
      <c r="B2415" t="s">
        <v>1480</v>
      </c>
      <c r="C2415">
        <v>360124</v>
      </c>
      <c r="D2415">
        <f t="shared" si="74"/>
        <v>36</v>
      </c>
      <c r="E2415" t="str">
        <f>VLOOKUP(D2415,'Regionalism Code'!B:C,2,FALSE)</f>
        <v>江西省</v>
      </c>
      <c r="F2415">
        <f t="shared" si="75"/>
        <v>3601</v>
      </c>
      <c r="G2415" t="str">
        <f>IF(F2415&gt;10000,"省直辖县市",VLOOKUP(F2415,'Regionalism Code'!H:I,2,FALSE))</f>
        <v>南昌市</v>
      </c>
      <c r="H2415" s="4">
        <v>69.68</v>
      </c>
      <c r="I2415" s="4">
        <v>62.62</v>
      </c>
      <c r="J2415" s="4">
        <v>95.22</v>
      </c>
      <c r="K2415" s="4">
        <v>112.09</v>
      </c>
      <c r="L2415" s="4">
        <v>61.17</v>
      </c>
      <c r="M2415" s="4">
        <v>117.29</v>
      </c>
      <c r="N2415" s="4">
        <v>116.46</v>
      </c>
      <c r="O2415" s="4">
        <v>96.14</v>
      </c>
      <c r="P2415" s="4">
        <v>71.59</v>
      </c>
      <c r="Q2415" s="4">
        <v>46.58</v>
      </c>
    </row>
    <row r="2416" spans="1:17">
      <c r="A2416">
        <v>2015</v>
      </c>
      <c r="B2416" t="s">
        <v>1483</v>
      </c>
      <c r="C2416">
        <v>360222</v>
      </c>
      <c r="D2416">
        <f t="shared" si="74"/>
        <v>36</v>
      </c>
      <c r="E2416" t="str">
        <f>VLOOKUP(D2416,'Regionalism Code'!B:C,2,FALSE)</f>
        <v>江西省</v>
      </c>
      <c r="F2416">
        <f t="shared" si="75"/>
        <v>3602</v>
      </c>
      <c r="G2416" t="str">
        <f>IF(F2416&gt;10000,"省直辖县市",VLOOKUP(F2416,'Regionalism Code'!H:I,2,FALSE))</f>
        <v>景德镇市</v>
      </c>
      <c r="H2416" s="4">
        <v>78.98</v>
      </c>
      <c r="I2416" s="4">
        <v>79.95</v>
      </c>
      <c r="J2416" s="4">
        <v>92.41</v>
      </c>
      <c r="K2416" s="4">
        <v>105.83</v>
      </c>
      <c r="L2416" s="4">
        <v>53.22</v>
      </c>
      <c r="M2416" s="4">
        <v>107.29</v>
      </c>
      <c r="N2416" s="4">
        <v>97.2</v>
      </c>
      <c r="O2416" s="4">
        <v>105.53</v>
      </c>
      <c r="P2416" s="4">
        <v>77.57</v>
      </c>
      <c r="Q2416" s="4">
        <v>51.37</v>
      </c>
    </row>
    <row r="2417" spans="1:17">
      <c r="A2417">
        <v>2015</v>
      </c>
      <c r="B2417" t="s">
        <v>1484</v>
      </c>
      <c r="C2417">
        <v>360281</v>
      </c>
      <c r="D2417">
        <f t="shared" si="74"/>
        <v>36</v>
      </c>
      <c r="E2417" t="str">
        <f>VLOOKUP(D2417,'Regionalism Code'!B:C,2,FALSE)</f>
        <v>江西省</v>
      </c>
      <c r="F2417">
        <f t="shared" si="75"/>
        <v>3602</v>
      </c>
      <c r="G2417" t="str">
        <f>IF(F2417&gt;10000,"省直辖县市",VLOOKUP(F2417,'Regionalism Code'!H:I,2,FALSE))</f>
        <v>景德镇市</v>
      </c>
      <c r="H2417" s="4">
        <v>65</v>
      </c>
      <c r="I2417" s="4">
        <v>52.77</v>
      </c>
      <c r="J2417" s="4">
        <v>95.63</v>
      </c>
      <c r="K2417" s="4">
        <v>105.58</v>
      </c>
      <c r="L2417" s="4">
        <v>72.1</v>
      </c>
      <c r="M2417" s="4">
        <v>107.33</v>
      </c>
      <c r="N2417" s="4">
        <v>107.74</v>
      </c>
      <c r="O2417" s="4">
        <v>104.08</v>
      </c>
      <c r="P2417" s="4">
        <v>58.97</v>
      </c>
      <c r="Q2417" s="4">
        <v>49.74</v>
      </c>
    </row>
    <row r="2418" spans="1:17">
      <c r="A2418">
        <v>2015</v>
      </c>
      <c r="B2418" t="s">
        <v>1487</v>
      </c>
      <c r="C2418">
        <v>360321</v>
      </c>
      <c r="D2418">
        <f t="shared" si="74"/>
        <v>36</v>
      </c>
      <c r="E2418" t="str">
        <f>VLOOKUP(D2418,'Regionalism Code'!B:C,2,FALSE)</f>
        <v>江西省</v>
      </c>
      <c r="F2418">
        <f t="shared" si="75"/>
        <v>3603</v>
      </c>
      <c r="G2418" t="str">
        <f>IF(F2418&gt;10000,"省直辖县市",VLOOKUP(F2418,'Regionalism Code'!H:I,2,FALSE))</f>
        <v>萍乡市</v>
      </c>
      <c r="H2418" s="4">
        <v>64.69</v>
      </c>
      <c r="I2418" s="4">
        <v>58.04</v>
      </c>
      <c r="J2418" s="4">
        <v>87.06</v>
      </c>
      <c r="K2418" s="4">
        <v>93.36</v>
      </c>
      <c r="L2418" s="4">
        <v>67.19</v>
      </c>
      <c r="M2418" s="4">
        <v>103.27</v>
      </c>
      <c r="N2418" s="4">
        <v>102.43</v>
      </c>
      <c r="O2418" s="4">
        <v>91.24</v>
      </c>
      <c r="P2418" s="4">
        <v>51.37</v>
      </c>
      <c r="Q2418" s="4">
        <v>46.01</v>
      </c>
    </row>
    <row r="2419" spans="1:17">
      <c r="A2419">
        <v>2015</v>
      </c>
      <c r="B2419" t="s">
        <v>1488</v>
      </c>
      <c r="C2419">
        <v>360322</v>
      </c>
      <c r="D2419">
        <f t="shared" si="74"/>
        <v>36</v>
      </c>
      <c r="E2419" t="str">
        <f>VLOOKUP(D2419,'Regionalism Code'!B:C,2,FALSE)</f>
        <v>江西省</v>
      </c>
      <c r="F2419">
        <f t="shared" si="75"/>
        <v>3603</v>
      </c>
      <c r="G2419" t="str">
        <f>IF(F2419&gt;10000,"省直辖县市",VLOOKUP(F2419,'Regionalism Code'!H:I,2,FALSE))</f>
        <v>萍乡市</v>
      </c>
      <c r="H2419" s="4">
        <v>66.91</v>
      </c>
      <c r="I2419" s="4">
        <v>65.62</v>
      </c>
      <c r="J2419" s="4">
        <v>76.83</v>
      </c>
      <c r="K2419" s="4">
        <v>87.11</v>
      </c>
      <c r="L2419" s="4">
        <v>49.39</v>
      </c>
      <c r="M2419" s="4">
        <v>88.49</v>
      </c>
      <c r="N2419" s="4">
        <v>83.27</v>
      </c>
      <c r="O2419" s="4">
        <v>84.66</v>
      </c>
      <c r="P2419" s="4">
        <v>62.81</v>
      </c>
      <c r="Q2419" s="4">
        <v>53.13</v>
      </c>
    </row>
    <row r="2420" spans="1:17">
      <c r="A2420">
        <v>2015</v>
      </c>
      <c r="B2420" t="s">
        <v>1489</v>
      </c>
      <c r="C2420">
        <v>360323</v>
      </c>
      <c r="D2420">
        <f t="shared" si="74"/>
        <v>36</v>
      </c>
      <c r="E2420" t="str">
        <f>VLOOKUP(D2420,'Regionalism Code'!B:C,2,FALSE)</f>
        <v>江西省</v>
      </c>
      <c r="F2420">
        <f t="shared" si="75"/>
        <v>3603</v>
      </c>
      <c r="G2420" t="str">
        <f>IF(F2420&gt;10000,"省直辖县市",VLOOKUP(F2420,'Regionalism Code'!H:I,2,FALSE))</f>
        <v>萍乡市</v>
      </c>
      <c r="H2420" s="4">
        <v>74.92</v>
      </c>
      <c r="I2420" s="4">
        <v>69.82</v>
      </c>
      <c r="J2420" s="4">
        <v>100.66</v>
      </c>
      <c r="K2420" s="4">
        <v>98.57</v>
      </c>
      <c r="L2420" s="4">
        <v>71.62</v>
      </c>
      <c r="M2420" s="4">
        <v>114.7</v>
      </c>
      <c r="N2420" s="4">
        <v>146.62</v>
      </c>
      <c r="O2420" s="4">
        <v>91.21</v>
      </c>
      <c r="P2420" s="4">
        <v>60.25</v>
      </c>
      <c r="Q2420" s="4">
        <v>44.98</v>
      </c>
    </row>
    <row r="2421" spans="1:17">
      <c r="A2421">
        <v>2015</v>
      </c>
      <c r="B2421" t="s">
        <v>1492</v>
      </c>
      <c r="C2421">
        <v>360421</v>
      </c>
      <c r="D2421">
        <f t="shared" si="74"/>
        <v>36</v>
      </c>
      <c r="E2421" t="str">
        <f>VLOOKUP(D2421,'Regionalism Code'!B:C,2,FALSE)</f>
        <v>江西省</v>
      </c>
      <c r="F2421">
        <f t="shared" si="75"/>
        <v>3604</v>
      </c>
      <c r="G2421" t="str">
        <f>IF(F2421&gt;10000,"省直辖县市",VLOOKUP(F2421,'Regionalism Code'!H:I,2,FALSE))</f>
        <v>九江市</v>
      </c>
      <c r="H2421" s="4">
        <v>76.75</v>
      </c>
      <c r="I2421" s="4">
        <v>74.18</v>
      </c>
      <c r="J2421" s="4">
        <v>92.53</v>
      </c>
      <c r="K2421" s="4">
        <v>98.72</v>
      </c>
      <c r="L2421" s="4">
        <v>63.67</v>
      </c>
      <c r="M2421" s="4">
        <v>109.19</v>
      </c>
      <c r="N2421" s="4">
        <v>111.36</v>
      </c>
      <c r="O2421" s="4">
        <v>92.13</v>
      </c>
      <c r="P2421" s="4">
        <v>79.71</v>
      </c>
      <c r="Q2421" s="4">
        <v>56.55</v>
      </c>
    </row>
    <row r="2422" spans="1:17">
      <c r="A2422">
        <v>2015</v>
      </c>
      <c r="B2422" t="s">
        <v>1493</v>
      </c>
      <c r="C2422">
        <v>360423</v>
      </c>
      <c r="D2422">
        <f t="shared" si="74"/>
        <v>36</v>
      </c>
      <c r="E2422" t="str">
        <f>VLOOKUP(D2422,'Regionalism Code'!B:C,2,FALSE)</f>
        <v>江西省</v>
      </c>
      <c r="F2422">
        <f t="shared" si="75"/>
        <v>3604</v>
      </c>
      <c r="G2422" t="str">
        <f>IF(F2422&gt;10000,"省直辖县市",VLOOKUP(F2422,'Regionalism Code'!H:I,2,FALSE))</f>
        <v>九江市</v>
      </c>
      <c r="H2422" s="4">
        <v>71.06</v>
      </c>
      <c r="I2422" s="4">
        <v>64.32</v>
      </c>
      <c r="J2422" s="4">
        <v>93.61</v>
      </c>
      <c r="K2422" s="4">
        <v>106.57</v>
      </c>
      <c r="L2422" s="4">
        <v>68.61</v>
      </c>
      <c r="M2422" s="4">
        <v>105.47</v>
      </c>
      <c r="N2422" s="4">
        <v>97.79</v>
      </c>
      <c r="O2422" s="4">
        <v>104.56</v>
      </c>
      <c r="P2422" s="4">
        <v>68.21</v>
      </c>
      <c r="Q2422" s="4">
        <v>52.33</v>
      </c>
    </row>
    <row r="2423" spans="1:17">
      <c r="A2423">
        <v>2015</v>
      </c>
      <c r="B2423" t="s">
        <v>1494</v>
      </c>
      <c r="C2423">
        <v>360424</v>
      </c>
      <c r="D2423">
        <f t="shared" si="74"/>
        <v>36</v>
      </c>
      <c r="E2423" t="str">
        <f>VLOOKUP(D2423,'Regionalism Code'!B:C,2,FALSE)</f>
        <v>江西省</v>
      </c>
      <c r="F2423">
        <f t="shared" si="75"/>
        <v>3604</v>
      </c>
      <c r="G2423" t="str">
        <f>IF(F2423&gt;10000,"省直辖县市",VLOOKUP(F2423,'Regionalism Code'!H:I,2,FALSE))</f>
        <v>九江市</v>
      </c>
      <c r="H2423" s="4">
        <v>65.66</v>
      </c>
      <c r="I2423" s="4">
        <v>56.22</v>
      </c>
      <c r="J2423" s="4">
        <v>90.61</v>
      </c>
      <c r="K2423" s="4">
        <v>103.24</v>
      </c>
      <c r="L2423" s="4">
        <v>66.17</v>
      </c>
      <c r="M2423" s="4">
        <v>94.71</v>
      </c>
      <c r="N2423" s="4">
        <v>98.26</v>
      </c>
      <c r="O2423" s="4">
        <v>102.15</v>
      </c>
      <c r="P2423" s="4">
        <v>58.46</v>
      </c>
      <c r="Q2423" s="4">
        <v>51.48</v>
      </c>
    </row>
    <row r="2424" spans="1:17">
      <c r="A2424">
        <v>2015</v>
      </c>
      <c r="B2424" t="s">
        <v>1495</v>
      </c>
      <c r="C2424">
        <v>360425</v>
      </c>
      <c r="D2424">
        <f t="shared" si="74"/>
        <v>36</v>
      </c>
      <c r="E2424" t="str">
        <f>VLOOKUP(D2424,'Regionalism Code'!B:C,2,FALSE)</f>
        <v>江西省</v>
      </c>
      <c r="F2424">
        <f t="shared" si="75"/>
        <v>3604</v>
      </c>
      <c r="G2424" t="str">
        <f>IF(F2424&gt;10000,"省直辖县市",VLOOKUP(F2424,'Regionalism Code'!H:I,2,FALSE))</f>
        <v>九江市</v>
      </c>
      <c r="H2424" s="4">
        <v>67.82</v>
      </c>
      <c r="I2424" s="4">
        <v>58.55</v>
      </c>
      <c r="J2424" s="4">
        <v>89.04</v>
      </c>
      <c r="K2424" s="4">
        <v>103.55</v>
      </c>
      <c r="L2424" s="4">
        <v>78.38</v>
      </c>
      <c r="M2424" s="4">
        <v>113.95</v>
      </c>
      <c r="N2424" s="4">
        <v>112.42</v>
      </c>
      <c r="O2424" s="4">
        <v>79.32</v>
      </c>
      <c r="P2424" s="4">
        <v>62.68</v>
      </c>
      <c r="Q2424" s="4">
        <v>59.88</v>
      </c>
    </row>
    <row r="2425" spans="1:17">
      <c r="A2425">
        <v>2015</v>
      </c>
      <c r="B2425" t="s">
        <v>1496</v>
      </c>
      <c r="C2425">
        <v>360426</v>
      </c>
      <c r="D2425">
        <f t="shared" si="74"/>
        <v>36</v>
      </c>
      <c r="E2425" t="str">
        <f>VLOOKUP(D2425,'Regionalism Code'!B:C,2,FALSE)</f>
        <v>江西省</v>
      </c>
      <c r="F2425">
        <f t="shared" si="75"/>
        <v>3604</v>
      </c>
      <c r="G2425" t="str">
        <f>IF(F2425&gt;10000,"省直辖县市",VLOOKUP(F2425,'Regionalism Code'!H:I,2,FALSE))</f>
        <v>九江市</v>
      </c>
      <c r="H2425" s="4">
        <v>72.49</v>
      </c>
      <c r="I2425" s="4">
        <v>71.88</v>
      </c>
      <c r="J2425" s="4">
        <v>81.02</v>
      </c>
      <c r="K2425" s="4">
        <v>97.25</v>
      </c>
      <c r="L2425" s="4">
        <v>64.84</v>
      </c>
      <c r="M2425" s="4">
        <v>106.24</v>
      </c>
      <c r="N2425" s="4">
        <v>84.5</v>
      </c>
      <c r="O2425" s="4">
        <v>84.01</v>
      </c>
      <c r="P2425" s="4">
        <v>63.7</v>
      </c>
      <c r="Q2425" s="4">
        <v>59.04</v>
      </c>
    </row>
    <row r="2426" spans="1:17">
      <c r="A2426">
        <v>2015</v>
      </c>
      <c r="B2426" t="s">
        <v>1497</v>
      </c>
      <c r="C2426">
        <v>360427</v>
      </c>
      <c r="D2426">
        <f t="shared" si="74"/>
        <v>36</v>
      </c>
      <c r="E2426" t="str">
        <f>VLOOKUP(D2426,'Regionalism Code'!B:C,2,FALSE)</f>
        <v>江西省</v>
      </c>
      <c r="F2426">
        <f t="shared" si="75"/>
        <v>3604</v>
      </c>
      <c r="G2426" t="str">
        <f>IF(F2426&gt;10000,"省直辖县市",VLOOKUP(F2426,'Regionalism Code'!H:I,2,FALSE))</f>
        <v>九江市</v>
      </c>
      <c r="H2426" s="4">
        <v>70.62</v>
      </c>
      <c r="I2426" s="4">
        <v>72.75</v>
      </c>
      <c r="J2426" s="4">
        <v>87.42</v>
      </c>
      <c r="K2426" s="4">
        <v>125.65</v>
      </c>
      <c r="L2426" s="4">
        <v>54.01</v>
      </c>
      <c r="M2426" s="4">
        <v>113.21</v>
      </c>
      <c r="N2426" s="4">
        <v>84.43</v>
      </c>
      <c r="O2426" s="4">
        <v>100.81</v>
      </c>
      <c r="P2426" s="4">
        <v>64.27</v>
      </c>
      <c r="Q2426" s="4">
        <v>33.05</v>
      </c>
    </row>
    <row r="2427" spans="1:17">
      <c r="A2427">
        <v>2015</v>
      </c>
      <c r="B2427" t="s">
        <v>1498</v>
      </c>
      <c r="C2427">
        <v>360428</v>
      </c>
      <c r="D2427">
        <f t="shared" si="74"/>
        <v>36</v>
      </c>
      <c r="E2427" t="str">
        <f>VLOOKUP(D2427,'Regionalism Code'!B:C,2,FALSE)</f>
        <v>江西省</v>
      </c>
      <c r="F2427">
        <f t="shared" si="75"/>
        <v>3604</v>
      </c>
      <c r="G2427" t="str">
        <f>IF(F2427&gt;10000,"省直辖县市",VLOOKUP(F2427,'Regionalism Code'!H:I,2,FALSE))</f>
        <v>九江市</v>
      </c>
      <c r="H2427" s="4">
        <v>58.76</v>
      </c>
      <c r="I2427" s="4">
        <v>45.19</v>
      </c>
      <c r="J2427" s="4">
        <v>88.11</v>
      </c>
      <c r="K2427" s="4">
        <v>93.59</v>
      </c>
      <c r="L2427" s="4">
        <v>65.41</v>
      </c>
      <c r="M2427" s="4">
        <v>106.51</v>
      </c>
      <c r="N2427" s="4">
        <v>101.44</v>
      </c>
      <c r="O2427" s="4">
        <v>91.55</v>
      </c>
      <c r="P2427" s="4">
        <v>63.82</v>
      </c>
      <c r="Q2427" s="4">
        <v>50.23</v>
      </c>
    </row>
    <row r="2428" spans="1:17">
      <c r="A2428">
        <v>2015</v>
      </c>
      <c r="B2428" t="s">
        <v>1499</v>
      </c>
      <c r="C2428">
        <v>360429</v>
      </c>
      <c r="D2428">
        <f t="shared" si="74"/>
        <v>36</v>
      </c>
      <c r="E2428" t="str">
        <f>VLOOKUP(D2428,'Regionalism Code'!B:C,2,FALSE)</f>
        <v>江西省</v>
      </c>
      <c r="F2428">
        <f t="shared" si="75"/>
        <v>3604</v>
      </c>
      <c r="G2428" t="str">
        <f>IF(F2428&gt;10000,"省直辖县市",VLOOKUP(F2428,'Regionalism Code'!H:I,2,FALSE))</f>
        <v>九江市</v>
      </c>
      <c r="H2428" s="4">
        <v>76.3</v>
      </c>
      <c r="I2428" s="4">
        <v>74.49</v>
      </c>
      <c r="J2428" s="4">
        <v>89.75</v>
      </c>
      <c r="K2428" s="4">
        <v>108.16</v>
      </c>
      <c r="L2428" s="4">
        <v>52.8</v>
      </c>
      <c r="M2428" s="4">
        <v>121.38</v>
      </c>
      <c r="N2428" s="4">
        <v>109.01</v>
      </c>
      <c r="O2428" s="4">
        <v>88.68</v>
      </c>
      <c r="P2428" s="4">
        <v>76.53</v>
      </c>
      <c r="Q2428" s="4">
        <v>57.82</v>
      </c>
    </row>
    <row r="2429" spans="1:17">
      <c r="A2429">
        <v>2015</v>
      </c>
      <c r="B2429" t="s">
        <v>1500</v>
      </c>
      <c r="C2429">
        <v>360430</v>
      </c>
      <c r="D2429">
        <f t="shared" si="74"/>
        <v>36</v>
      </c>
      <c r="E2429" t="str">
        <f>VLOOKUP(D2429,'Regionalism Code'!B:C,2,FALSE)</f>
        <v>江西省</v>
      </c>
      <c r="F2429">
        <f t="shared" si="75"/>
        <v>3604</v>
      </c>
      <c r="G2429" t="str">
        <f>IF(F2429&gt;10000,"省直辖县市",VLOOKUP(F2429,'Regionalism Code'!H:I,2,FALSE))</f>
        <v>九江市</v>
      </c>
      <c r="H2429" s="4">
        <v>65.09</v>
      </c>
      <c r="I2429" s="4">
        <v>54.3</v>
      </c>
      <c r="J2429" s="4">
        <v>90.1</v>
      </c>
      <c r="K2429" s="4">
        <v>101.37</v>
      </c>
      <c r="L2429" s="4">
        <v>58.57</v>
      </c>
      <c r="M2429" s="4">
        <v>112.49</v>
      </c>
      <c r="N2429" s="4">
        <v>110.62</v>
      </c>
      <c r="O2429" s="4">
        <v>87.97</v>
      </c>
      <c r="P2429" s="4">
        <v>78.05</v>
      </c>
      <c r="Q2429" s="4">
        <v>55.27</v>
      </c>
    </row>
    <row r="2430" spans="1:17">
      <c r="A2430">
        <v>2015</v>
      </c>
      <c r="B2430" t="s">
        <v>1501</v>
      </c>
      <c r="C2430">
        <v>360481</v>
      </c>
      <c r="D2430">
        <f t="shared" si="74"/>
        <v>36</v>
      </c>
      <c r="E2430" t="str">
        <f>VLOOKUP(D2430,'Regionalism Code'!B:C,2,FALSE)</f>
        <v>江西省</v>
      </c>
      <c r="F2430">
        <f t="shared" si="75"/>
        <v>3604</v>
      </c>
      <c r="G2430" t="str">
        <f>IF(F2430&gt;10000,"省直辖县市",VLOOKUP(F2430,'Regionalism Code'!H:I,2,FALSE))</f>
        <v>九江市</v>
      </c>
      <c r="H2430" s="4">
        <v>73.41</v>
      </c>
      <c r="I2430" s="4">
        <v>68.34</v>
      </c>
      <c r="J2430" s="4">
        <v>92.27</v>
      </c>
      <c r="K2430" s="4">
        <v>105.52</v>
      </c>
      <c r="L2430" s="4">
        <v>71.61</v>
      </c>
      <c r="M2430" s="4">
        <v>115.19</v>
      </c>
      <c r="N2430" s="4">
        <v>106.32</v>
      </c>
      <c r="O2430" s="4">
        <v>92.15</v>
      </c>
      <c r="P2430" s="4">
        <v>70.35</v>
      </c>
      <c r="Q2430" s="4">
        <v>55.87</v>
      </c>
    </row>
    <row r="2431" spans="1:17">
      <c r="A2431">
        <v>2015</v>
      </c>
      <c r="B2431" t="s">
        <v>1502</v>
      </c>
      <c r="C2431">
        <v>360482</v>
      </c>
      <c r="D2431">
        <f t="shared" si="74"/>
        <v>36</v>
      </c>
      <c r="E2431" t="str">
        <f>VLOOKUP(D2431,'Regionalism Code'!B:C,2,FALSE)</f>
        <v>江西省</v>
      </c>
      <c r="F2431">
        <f t="shared" si="75"/>
        <v>3604</v>
      </c>
      <c r="G2431" t="str">
        <f>IF(F2431&gt;10000,"省直辖县市",VLOOKUP(F2431,'Regionalism Code'!H:I,2,FALSE))</f>
        <v>九江市</v>
      </c>
      <c r="H2431" s="4">
        <v>94.51</v>
      </c>
      <c r="I2431" s="4">
        <v>105.95</v>
      </c>
      <c r="J2431" s="4">
        <v>96.67</v>
      </c>
      <c r="K2431" s="4">
        <v>121.7</v>
      </c>
      <c r="L2431" s="4">
        <v>65.46</v>
      </c>
      <c r="M2431" s="4">
        <v>121.81</v>
      </c>
      <c r="N2431" s="4">
        <v>107.72</v>
      </c>
      <c r="O2431" s="4">
        <v>103.68</v>
      </c>
      <c r="P2431" s="4">
        <v>65.34</v>
      </c>
      <c r="Q2431" s="4">
        <v>52.82</v>
      </c>
    </row>
    <row r="2432" spans="1:17">
      <c r="A2432">
        <v>2015</v>
      </c>
      <c r="B2432" t="s">
        <v>1504</v>
      </c>
      <c r="C2432">
        <v>360521</v>
      </c>
      <c r="D2432">
        <f t="shared" si="74"/>
        <v>36</v>
      </c>
      <c r="E2432" t="str">
        <f>VLOOKUP(D2432,'Regionalism Code'!B:C,2,FALSE)</f>
        <v>江西省</v>
      </c>
      <c r="F2432">
        <f t="shared" si="75"/>
        <v>3605</v>
      </c>
      <c r="G2432" t="str">
        <f>IF(F2432&gt;10000,"省直辖县市",VLOOKUP(F2432,'Regionalism Code'!H:I,2,FALSE))</f>
        <v>新余市</v>
      </c>
      <c r="H2432" s="4">
        <v>63.24</v>
      </c>
      <c r="I2432" s="4">
        <v>59.13</v>
      </c>
      <c r="J2432" s="4">
        <v>82.2</v>
      </c>
      <c r="K2432" s="4">
        <v>84.62</v>
      </c>
      <c r="L2432" s="4">
        <v>48.79</v>
      </c>
      <c r="M2432" s="4">
        <v>96.39</v>
      </c>
      <c r="N2432" s="4">
        <v>92.35</v>
      </c>
      <c r="O2432" s="4">
        <v>90.94</v>
      </c>
      <c r="P2432" s="4">
        <v>66.57</v>
      </c>
      <c r="Q2432" s="4">
        <v>42.37</v>
      </c>
    </row>
    <row r="2433" spans="1:17">
      <c r="A2433">
        <v>2015</v>
      </c>
      <c r="B2433" t="s">
        <v>1506</v>
      </c>
      <c r="C2433">
        <v>360622</v>
      </c>
      <c r="D2433">
        <f t="shared" si="74"/>
        <v>36</v>
      </c>
      <c r="E2433" t="str">
        <f>VLOOKUP(D2433,'Regionalism Code'!B:C,2,FALSE)</f>
        <v>江西省</v>
      </c>
      <c r="F2433">
        <f t="shared" si="75"/>
        <v>3606</v>
      </c>
      <c r="G2433" t="str">
        <f>IF(F2433&gt;10000,"省直辖县市",VLOOKUP(F2433,'Regionalism Code'!H:I,2,FALSE))</f>
        <v>鹰潭市</v>
      </c>
      <c r="H2433" s="4">
        <v>64.64</v>
      </c>
      <c r="I2433" s="4">
        <v>59.11</v>
      </c>
      <c r="J2433" s="4">
        <v>93.1</v>
      </c>
      <c r="K2433" s="4">
        <v>84.03</v>
      </c>
      <c r="L2433" s="4">
        <v>76.55</v>
      </c>
      <c r="M2433" s="4">
        <v>107.68</v>
      </c>
      <c r="N2433" s="4">
        <v>114.38</v>
      </c>
      <c r="O2433" s="4">
        <v>95.44</v>
      </c>
      <c r="P2433" s="4">
        <v>52.06</v>
      </c>
      <c r="Q2433" s="4">
        <v>31.22</v>
      </c>
    </row>
    <row r="2434" spans="1:17">
      <c r="A2434">
        <v>2015</v>
      </c>
      <c r="B2434" t="s">
        <v>1507</v>
      </c>
      <c r="C2434">
        <v>360681</v>
      </c>
      <c r="D2434">
        <f t="shared" ref="D2434:D2497" si="76">INT(C2434/10000)</f>
        <v>36</v>
      </c>
      <c r="E2434" t="str">
        <f>VLOOKUP(D2434,'Regionalism Code'!B:C,2,FALSE)</f>
        <v>江西省</v>
      </c>
      <c r="F2434">
        <f t="shared" ref="F2434:F2497" si="77">IF(OR(D2434=11,D2434=12,D2434=31,D2434=50),D2434*100,IF(MID(C2434,3,1)="9",C2434,INT(C2434/100)))</f>
        <v>3606</v>
      </c>
      <c r="G2434" t="str">
        <f>IF(F2434&gt;10000,"省直辖县市",VLOOKUP(F2434,'Regionalism Code'!H:I,2,FALSE))</f>
        <v>鹰潭市</v>
      </c>
      <c r="H2434" s="4">
        <v>64.69</v>
      </c>
      <c r="I2434" s="4">
        <v>60.03</v>
      </c>
      <c r="J2434" s="4">
        <v>90.37</v>
      </c>
      <c r="K2434" s="4">
        <v>111.62</v>
      </c>
      <c r="L2434" s="4">
        <v>69.61</v>
      </c>
      <c r="M2434" s="4">
        <v>109.51</v>
      </c>
      <c r="N2434" s="4">
        <v>105.75</v>
      </c>
      <c r="O2434" s="4">
        <v>88.2</v>
      </c>
      <c r="P2434" s="4">
        <v>72.02</v>
      </c>
      <c r="Q2434" s="4">
        <v>33.42</v>
      </c>
    </row>
    <row r="2435" spans="1:17">
      <c r="A2435">
        <v>2015</v>
      </c>
      <c r="B2435" t="s">
        <v>1510</v>
      </c>
      <c r="C2435">
        <v>360721</v>
      </c>
      <c r="D2435">
        <f t="shared" si="76"/>
        <v>36</v>
      </c>
      <c r="E2435" t="str">
        <f>VLOOKUP(D2435,'Regionalism Code'!B:C,2,FALSE)</f>
        <v>江西省</v>
      </c>
      <c r="F2435">
        <f t="shared" si="77"/>
        <v>3607</v>
      </c>
      <c r="G2435" t="str">
        <f>IF(F2435&gt;10000,"省直辖县市",VLOOKUP(F2435,'Regionalism Code'!H:I,2,FALSE))</f>
        <v>赣州市</v>
      </c>
      <c r="H2435" s="4">
        <v>71.93</v>
      </c>
      <c r="I2435" s="4">
        <v>67.26</v>
      </c>
      <c r="J2435" s="4">
        <v>90.38</v>
      </c>
      <c r="K2435" s="4">
        <v>105.86</v>
      </c>
      <c r="L2435" s="4">
        <v>53.01</v>
      </c>
      <c r="M2435" s="4">
        <v>98.66</v>
      </c>
      <c r="N2435" s="4">
        <v>99.95</v>
      </c>
      <c r="O2435" s="4">
        <v>102.58</v>
      </c>
      <c r="P2435" s="4">
        <v>67.6</v>
      </c>
      <c r="Q2435" s="4">
        <v>53.86</v>
      </c>
    </row>
    <row r="2436" spans="1:17">
      <c r="A2436">
        <v>2015</v>
      </c>
      <c r="B2436" t="s">
        <v>1511</v>
      </c>
      <c r="C2436">
        <v>360722</v>
      </c>
      <c r="D2436">
        <f t="shared" si="76"/>
        <v>36</v>
      </c>
      <c r="E2436" t="str">
        <f>VLOOKUP(D2436,'Regionalism Code'!B:C,2,FALSE)</f>
        <v>江西省</v>
      </c>
      <c r="F2436">
        <f t="shared" si="77"/>
        <v>3607</v>
      </c>
      <c r="G2436" t="str">
        <f>IF(F2436&gt;10000,"省直辖县市",VLOOKUP(F2436,'Regionalism Code'!H:I,2,FALSE))</f>
        <v>赣州市</v>
      </c>
      <c r="H2436" s="4">
        <v>68.41</v>
      </c>
      <c r="I2436" s="4">
        <v>64.67</v>
      </c>
      <c r="J2436" s="4">
        <v>81.12</v>
      </c>
      <c r="K2436" s="4">
        <v>94.26</v>
      </c>
      <c r="L2436" s="4">
        <v>51.82</v>
      </c>
      <c r="M2436" s="4">
        <v>90.78</v>
      </c>
      <c r="N2436" s="4">
        <v>76.56</v>
      </c>
      <c r="O2436" s="4">
        <v>96.16</v>
      </c>
      <c r="P2436" s="4">
        <v>70.02</v>
      </c>
      <c r="Q2436" s="4">
        <v>57.69</v>
      </c>
    </row>
    <row r="2437" spans="1:17">
      <c r="A2437">
        <v>2015</v>
      </c>
      <c r="B2437" t="s">
        <v>1512</v>
      </c>
      <c r="C2437">
        <v>360723</v>
      </c>
      <c r="D2437">
        <f t="shared" si="76"/>
        <v>36</v>
      </c>
      <c r="E2437" t="str">
        <f>VLOOKUP(D2437,'Regionalism Code'!B:C,2,FALSE)</f>
        <v>江西省</v>
      </c>
      <c r="F2437">
        <f t="shared" si="77"/>
        <v>3607</v>
      </c>
      <c r="G2437" t="str">
        <f>IF(F2437&gt;10000,"省直辖县市",VLOOKUP(F2437,'Regionalism Code'!H:I,2,FALSE))</f>
        <v>赣州市</v>
      </c>
      <c r="H2437" s="4">
        <v>73.31</v>
      </c>
      <c r="I2437" s="4">
        <v>75.03</v>
      </c>
      <c r="J2437" s="4">
        <v>84.43</v>
      </c>
      <c r="K2437" s="4">
        <v>87.2</v>
      </c>
      <c r="L2437" s="4">
        <v>55.25</v>
      </c>
      <c r="M2437" s="4">
        <v>91.61</v>
      </c>
      <c r="N2437" s="4">
        <v>88.07</v>
      </c>
      <c r="O2437" s="4">
        <v>95.61</v>
      </c>
      <c r="P2437" s="4">
        <v>73.41</v>
      </c>
      <c r="Q2437" s="4">
        <v>47.41</v>
      </c>
    </row>
    <row r="2438" spans="1:17">
      <c r="A2438">
        <v>2015</v>
      </c>
      <c r="B2438" t="s">
        <v>1513</v>
      </c>
      <c r="C2438">
        <v>360724</v>
      </c>
      <c r="D2438">
        <f t="shared" si="76"/>
        <v>36</v>
      </c>
      <c r="E2438" t="str">
        <f>VLOOKUP(D2438,'Regionalism Code'!B:C,2,FALSE)</f>
        <v>江西省</v>
      </c>
      <c r="F2438">
        <f t="shared" si="77"/>
        <v>3607</v>
      </c>
      <c r="G2438" t="str">
        <f>IF(F2438&gt;10000,"省直辖县市",VLOOKUP(F2438,'Regionalism Code'!H:I,2,FALSE))</f>
        <v>赣州市</v>
      </c>
      <c r="H2438" s="4">
        <v>74.74</v>
      </c>
      <c r="I2438" s="4">
        <v>71.82</v>
      </c>
      <c r="J2438" s="4">
        <v>96.13</v>
      </c>
      <c r="K2438" s="4">
        <v>115.69</v>
      </c>
      <c r="L2438" s="4">
        <v>58.3</v>
      </c>
      <c r="M2438" s="4">
        <v>104.6</v>
      </c>
      <c r="N2438" s="4">
        <v>83.32</v>
      </c>
      <c r="O2438" s="4">
        <v>123.48</v>
      </c>
      <c r="P2438" s="4">
        <v>70.29</v>
      </c>
      <c r="Q2438" s="4">
        <v>45.5</v>
      </c>
    </row>
    <row r="2439" spans="1:17">
      <c r="A2439">
        <v>2015</v>
      </c>
      <c r="B2439" t="s">
        <v>1514</v>
      </c>
      <c r="C2439">
        <v>360725</v>
      </c>
      <c r="D2439">
        <f t="shared" si="76"/>
        <v>36</v>
      </c>
      <c r="E2439" t="str">
        <f>VLOOKUP(D2439,'Regionalism Code'!B:C,2,FALSE)</f>
        <v>江西省</v>
      </c>
      <c r="F2439">
        <f t="shared" si="77"/>
        <v>3607</v>
      </c>
      <c r="G2439" t="str">
        <f>IF(F2439&gt;10000,"省直辖县市",VLOOKUP(F2439,'Regionalism Code'!H:I,2,FALSE))</f>
        <v>赣州市</v>
      </c>
      <c r="H2439" s="4">
        <v>78.75</v>
      </c>
      <c r="I2439" s="4">
        <v>74.42</v>
      </c>
      <c r="J2439" s="4">
        <v>105.74</v>
      </c>
      <c r="K2439" s="4">
        <v>98.41</v>
      </c>
      <c r="L2439" s="4">
        <v>69.92</v>
      </c>
      <c r="M2439" s="4">
        <v>106.31</v>
      </c>
      <c r="N2439" s="4">
        <v>141.78</v>
      </c>
      <c r="O2439" s="4">
        <v>109.45</v>
      </c>
      <c r="P2439" s="4">
        <v>61.49</v>
      </c>
      <c r="Q2439" s="4">
        <v>44.01</v>
      </c>
    </row>
    <row r="2440" spans="1:17">
      <c r="A2440">
        <v>2015</v>
      </c>
      <c r="B2440" t="s">
        <v>1515</v>
      </c>
      <c r="C2440">
        <v>360726</v>
      </c>
      <c r="D2440">
        <f t="shared" si="76"/>
        <v>36</v>
      </c>
      <c r="E2440" t="str">
        <f>VLOOKUP(D2440,'Regionalism Code'!B:C,2,FALSE)</f>
        <v>江西省</v>
      </c>
      <c r="F2440">
        <f t="shared" si="77"/>
        <v>3607</v>
      </c>
      <c r="G2440" t="str">
        <f>IF(F2440&gt;10000,"省直辖县市",VLOOKUP(F2440,'Regionalism Code'!H:I,2,FALSE))</f>
        <v>赣州市</v>
      </c>
      <c r="H2440" s="4">
        <v>68.02</v>
      </c>
      <c r="I2440" s="4">
        <v>68.17</v>
      </c>
      <c r="J2440" s="4">
        <v>77.92</v>
      </c>
      <c r="K2440" s="4">
        <v>85.65</v>
      </c>
      <c r="L2440" s="4">
        <v>46.94</v>
      </c>
      <c r="M2440" s="4">
        <v>81.37</v>
      </c>
      <c r="N2440" s="4">
        <v>83.16</v>
      </c>
      <c r="O2440" s="4">
        <v>94.46</v>
      </c>
      <c r="P2440" s="4">
        <v>45.68</v>
      </c>
      <c r="Q2440" s="4">
        <v>49.53</v>
      </c>
    </row>
    <row r="2441" spans="1:17">
      <c r="A2441">
        <v>2015</v>
      </c>
      <c r="B2441" t="s">
        <v>1516</v>
      </c>
      <c r="C2441">
        <v>360727</v>
      </c>
      <c r="D2441">
        <f t="shared" si="76"/>
        <v>36</v>
      </c>
      <c r="E2441" t="str">
        <f>VLOOKUP(D2441,'Regionalism Code'!B:C,2,FALSE)</f>
        <v>江西省</v>
      </c>
      <c r="F2441">
        <f t="shared" si="77"/>
        <v>3607</v>
      </c>
      <c r="G2441" t="str">
        <f>IF(F2441&gt;10000,"省直辖县市",VLOOKUP(F2441,'Regionalism Code'!H:I,2,FALSE))</f>
        <v>赣州市</v>
      </c>
      <c r="H2441" s="4">
        <v>77.51</v>
      </c>
      <c r="I2441" s="4">
        <v>81.45</v>
      </c>
      <c r="J2441" s="4">
        <v>84.59</v>
      </c>
      <c r="K2441" s="4">
        <v>98.1</v>
      </c>
      <c r="L2441" s="4">
        <v>63.64</v>
      </c>
      <c r="M2441" s="4">
        <v>94.72</v>
      </c>
      <c r="N2441" s="4">
        <v>70.12</v>
      </c>
      <c r="O2441" s="4">
        <v>104.07</v>
      </c>
      <c r="P2441" s="4">
        <v>67.54</v>
      </c>
      <c r="Q2441" s="4">
        <v>51.65</v>
      </c>
    </row>
    <row r="2442" spans="1:17">
      <c r="A2442">
        <v>2015</v>
      </c>
      <c r="B2442" t="s">
        <v>1517</v>
      </c>
      <c r="C2442">
        <v>360728</v>
      </c>
      <c r="D2442">
        <f t="shared" si="76"/>
        <v>36</v>
      </c>
      <c r="E2442" t="str">
        <f>VLOOKUP(D2442,'Regionalism Code'!B:C,2,FALSE)</f>
        <v>江西省</v>
      </c>
      <c r="F2442">
        <f t="shared" si="77"/>
        <v>3607</v>
      </c>
      <c r="G2442" t="str">
        <f>IF(F2442&gt;10000,"省直辖县市",VLOOKUP(F2442,'Regionalism Code'!H:I,2,FALSE))</f>
        <v>赣州市</v>
      </c>
      <c r="H2442" s="4">
        <v>82.38</v>
      </c>
      <c r="I2442" s="4">
        <v>86.96</v>
      </c>
      <c r="J2442" s="4">
        <v>94.07</v>
      </c>
      <c r="K2442" s="4">
        <v>61.91</v>
      </c>
      <c r="L2442" s="4">
        <v>95.07</v>
      </c>
      <c r="M2442" s="4">
        <v>81.17</v>
      </c>
      <c r="N2442" s="4">
        <v>82.38</v>
      </c>
      <c r="O2442" s="4">
        <v>110.35</v>
      </c>
      <c r="P2442" s="4">
        <v>81.58</v>
      </c>
      <c r="Q2442" s="4">
        <v>46.04</v>
      </c>
    </row>
    <row r="2443" spans="1:17">
      <c r="A2443">
        <v>2015</v>
      </c>
      <c r="B2443" t="s">
        <v>1518</v>
      </c>
      <c r="C2443">
        <v>360729</v>
      </c>
      <c r="D2443">
        <f t="shared" si="76"/>
        <v>36</v>
      </c>
      <c r="E2443" t="str">
        <f>VLOOKUP(D2443,'Regionalism Code'!B:C,2,FALSE)</f>
        <v>江西省</v>
      </c>
      <c r="F2443">
        <f t="shared" si="77"/>
        <v>3607</v>
      </c>
      <c r="G2443" t="str">
        <f>IF(F2443&gt;10000,"省直辖县市",VLOOKUP(F2443,'Regionalism Code'!H:I,2,FALSE))</f>
        <v>赣州市</v>
      </c>
      <c r="H2443" s="4">
        <v>68.85</v>
      </c>
      <c r="I2443" s="4">
        <v>67.3</v>
      </c>
      <c r="J2443" s="4">
        <v>86</v>
      </c>
      <c r="K2443" s="4">
        <v>104.6</v>
      </c>
      <c r="L2443" s="4">
        <v>81.62</v>
      </c>
      <c r="M2443" s="4">
        <v>92.7</v>
      </c>
      <c r="N2443" s="4">
        <v>81.51</v>
      </c>
      <c r="O2443" s="4">
        <v>89.39</v>
      </c>
      <c r="P2443" s="4">
        <v>79.01</v>
      </c>
      <c r="Q2443" s="4">
        <v>42.82</v>
      </c>
    </row>
    <row r="2444" spans="1:17">
      <c r="A2444">
        <v>2015</v>
      </c>
      <c r="B2444" t="s">
        <v>1519</v>
      </c>
      <c r="C2444">
        <v>360730</v>
      </c>
      <c r="D2444">
        <f t="shared" si="76"/>
        <v>36</v>
      </c>
      <c r="E2444" t="str">
        <f>VLOOKUP(D2444,'Regionalism Code'!B:C,2,FALSE)</f>
        <v>江西省</v>
      </c>
      <c r="F2444">
        <f t="shared" si="77"/>
        <v>3607</v>
      </c>
      <c r="G2444" t="str">
        <f>IF(F2444&gt;10000,"省直辖县市",VLOOKUP(F2444,'Regionalism Code'!H:I,2,FALSE))</f>
        <v>赣州市</v>
      </c>
      <c r="H2444" s="4">
        <v>57.61</v>
      </c>
      <c r="I2444" s="4">
        <v>45.62</v>
      </c>
      <c r="J2444" s="4">
        <v>83.69</v>
      </c>
      <c r="K2444" s="4">
        <v>91.8</v>
      </c>
      <c r="L2444" s="4">
        <v>58.55</v>
      </c>
      <c r="M2444" s="4">
        <v>93.18</v>
      </c>
      <c r="N2444" s="4">
        <v>89.34</v>
      </c>
      <c r="O2444" s="4">
        <v>94.53</v>
      </c>
      <c r="P2444" s="4">
        <v>58.77</v>
      </c>
      <c r="Q2444" s="4">
        <v>49.82</v>
      </c>
    </row>
    <row r="2445" spans="1:17">
      <c r="A2445">
        <v>2015</v>
      </c>
      <c r="B2445" t="s">
        <v>1520</v>
      </c>
      <c r="C2445">
        <v>360731</v>
      </c>
      <c r="D2445">
        <f t="shared" si="76"/>
        <v>36</v>
      </c>
      <c r="E2445" t="str">
        <f>VLOOKUP(D2445,'Regionalism Code'!B:C,2,FALSE)</f>
        <v>江西省</v>
      </c>
      <c r="F2445">
        <f t="shared" si="77"/>
        <v>3607</v>
      </c>
      <c r="G2445" t="str">
        <f>IF(F2445&gt;10000,"省直辖县市",VLOOKUP(F2445,'Regionalism Code'!H:I,2,FALSE))</f>
        <v>赣州市</v>
      </c>
      <c r="H2445" s="4">
        <v>67.63</v>
      </c>
      <c r="I2445" s="4">
        <v>61.14</v>
      </c>
      <c r="J2445" s="4">
        <v>86.37</v>
      </c>
      <c r="K2445" s="4">
        <v>92.06</v>
      </c>
      <c r="L2445" s="4">
        <v>62.15</v>
      </c>
      <c r="M2445" s="4">
        <v>96.62</v>
      </c>
      <c r="N2445" s="4">
        <v>83.53</v>
      </c>
      <c r="O2445" s="4">
        <v>100.78</v>
      </c>
      <c r="P2445" s="4">
        <v>68.07</v>
      </c>
      <c r="Q2445" s="4">
        <v>55</v>
      </c>
    </row>
    <row r="2446" spans="1:17">
      <c r="A2446">
        <v>2015</v>
      </c>
      <c r="B2446" t="s">
        <v>1521</v>
      </c>
      <c r="C2446">
        <v>360732</v>
      </c>
      <c r="D2446">
        <f t="shared" si="76"/>
        <v>36</v>
      </c>
      <c r="E2446" t="str">
        <f>VLOOKUP(D2446,'Regionalism Code'!B:C,2,FALSE)</f>
        <v>江西省</v>
      </c>
      <c r="F2446">
        <f t="shared" si="77"/>
        <v>3607</v>
      </c>
      <c r="G2446" t="str">
        <f>IF(F2446&gt;10000,"省直辖县市",VLOOKUP(F2446,'Regionalism Code'!H:I,2,FALSE))</f>
        <v>赣州市</v>
      </c>
      <c r="H2446" s="4">
        <v>61.38</v>
      </c>
      <c r="I2446" s="4">
        <v>54.84</v>
      </c>
      <c r="J2446" s="4">
        <v>78.62</v>
      </c>
      <c r="K2446" s="4">
        <v>84.48</v>
      </c>
      <c r="L2446" s="4">
        <v>45.71</v>
      </c>
      <c r="M2446" s="4">
        <v>83.71</v>
      </c>
      <c r="N2446" s="4">
        <v>72.68</v>
      </c>
      <c r="O2446" s="4">
        <v>98.44</v>
      </c>
      <c r="P2446" s="4">
        <v>64.54</v>
      </c>
      <c r="Q2446" s="4">
        <v>51.63</v>
      </c>
    </row>
    <row r="2447" spans="1:17">
      <c r="A2447">
        <v>2015</v>
      </c>
      <c r="B2447" t="s">
        <v>1522</v>
      </c>
      <c r="C2447">
        <v>360733</v>
      </c>
      <c r="D2447">
        <f t="shared" si="76"/>
        <v>36</v>
      </c>
      <c r="E2447" t="str">
        <f>VLOOKUP(D2447,'Regionalism Code'!B:C,2,FALSE)</f>
        <v>江西省</v>
      </c>
      <c r="F2447">
        <f t="shared" si="77"/>
        <v>3607</v>
      </c>
      <c r="G2447" t="str">
        <f>IF(F2447&gt;10000,"省直辖县市",VLOOKUP(F2447,'Regionalism Code'!H:I,2,FALSE))</f>
        <v>赣州市</v>
      </c>
      <c r="H2447" s="4">
        <v>63.88</v>
      </c>
      <c r="I2447" s="4">
        <v>60.73</v>
      </c>
      <c r="J2447" s="4">
        <v>78.68</v>
      </c>
      <c r="K2447" s="4">
        <v>85.65</v>
      </c>
      <c r="L2447" s="4">
        <v>53.64</v>
      </c>
      <c r="M2447" s="4">
        <v>82.59</v>
      </c>
      <c r="N2447" s="4">
        <v>70.66</v>
      </c>
      <c r="O2447" s="4">
        <v>95.34</v>
      </c>
      <c r="P2447" s="4">
        <v>69.53</v>
      </c>
      <c r="Q2447" s="4">
        <v>47.38</v>
      </c>
    </row>
    <row r="2448" spans="1:17">
      <c r="A2448">
        <v>2015</v>
      </c>
      <c r="B2448" t="s">
        <v>1523</v>
      </c>
      <c r="C2448">
        <v>360734</v>
      </c>
      <c r="D2448">
        <f t="shared" si="76"/>
        <v>36</v>
      </c>
      <c r="E2448" t="str">
        <f>VLOOKUP(D2448,'Regionalism Code'!B:C,2,FALSE)</f>
        <v>江西省</v>
      </c>
      <c r="F2448">
        <f t="shared" si="77"/>
        <v>3607</v>
      </c>
      <c r="G2448" t="str">
        <f>IF(F2448&gt;10000,"省直辖县市",VLOOKUP(F2448,'Regionalism Code'!H:I,2,FALSE))</f>
        <v>赣州市</v>
      </c>
      <c r="H2448" s="4">
        <v>68.32</v>
      </c>
      <c r="I2448" s="4">
        <v>70.32</v>
      </c>
      <c r="J2448" s="4">
        <v>80.54</v>
      </c>
      <c r="K2448" s="4">
        <v>84.11</v>
      </c>
      <c r="L2448" s="4">
        <v>49.68</v>
      </c>
      <c r="M2448" s="4">
        <v>82.25</v>
      </c>
      <c r="N2448" s="4">
        <v>75.65</v>
      </c>
      <c r="O2448" s="4">
        <v>103.71</v>
      </c>
      <c r="P2448" s="4">
        <v>51</v>
      </c>
      <c r="Q2448" s="4">
        <v>39.52</v>
      </c>
    </row>
    <row r="2449" spans="1:17">
      <c r="A2449">
        <v>2015</v>
      </c>
      <c r="B2449" t="s">
        <v>1524</v>
      </c>
      <c r="C2449">
        <v>360735</v>
      </c>
      <c r="D2449">
        <f t="shared" si="76"/>
        <v>36</v>
      </c>
      <c r="E2449" t="str">
        <f>VLOOKUP(D2449,'Regionalism Code'!B:C,2,FALSE)</f>
        <v>江西省</v>
      </c>
      <c r="F2449">
        <f t="shared" si="77"/>
        <v>3607</v>
      </c>
      <c r="G2449" t="str">
        <f>IF(F2449&gt;10000,"省直辖县市",VLOOKUP(F2449,'Regionalism Code'!H:I,2,FALSE))</f>
        <v>赣州市</v>
      </c>
      <c r="H2449" s="4">
        <v>68.4</v>
      </c>
      <c r="I2449" s="4">
        <v>66.89</v>
      </c>
      <c r="J2449" s="4">
        <v>81.78</v>
      </c>
      <c r="K2449" s="4">
        <v>92.52</v>
      </c>
      <c r="L2449" s="4">
        <v>49.2</v>
      </c>
      <c r="M2449" s="4">
        <v>94.06</v>
      </c>
      <c r="N2449" s="4">
        <v>79.58</v>
      </c>
      <c r="O2449" s="4">
        <v>99.27</v>
      </c>
      <c r="P2449" s="4">
        <v>60.02</v>
      </c>
      <c r="Q2449" s="4">
        <v>49.08</v>
      </c>
    </row>
    <row r="2450" spans="1:17">
      <c r="A2450">
        <v>2015</v>
      </c>
      <c r="B2450" t="s">
        <v>1525</v>
      </c>
      <c r="C2450">
        <v>360781</v>
      </c>
      <c r="D2450">
        <f t="shared" si="76"/>
        <v>36</v>
      </c>
      <c r="E2450" t="str">
        <f>VLOOKUP(D2450,'Regionalism Code'!B:C,2,FALSE)</f>
        <v>江西省</v>
      </c>
      <c r="F2450">
        <f t="shared" si="77"/>
        <v>3607</v>
      </c>
      <c r="G2450" t="str">
        <f>IF(F2450&gt;10000,"省直辖县市",VLOOKUP(F2450,'Regionalism Code'!H:I,2,FALSE))</f>
        <v>赣州市</v>
      </c>
      <c r="H2450" s="4">
        <v>71.71</v>
      </c>
      <c r="I2450" s="4">
        <v>68.04</v>
      </c>
      <c r="J2450" s="4">
        <v>88.48</v>
      </c>
      <c r="K2450" s="4">
        <v>102.86</v>
      </c>
      <c r="L2450" s="4">
        <v>59.99</v>
      </c>
      <c r="M2450" s="4">
        <v>98.35</v>
      </c>
      <c r="N2450" s="4">
        <v>86.75</v>
      </c>
      <c r="O2450" s="4">
        <v>101.26</v>
      </c>
      <c r="P2450" s="4">
        <v>76.97</v>
      </c>
      <c r="Q2450" s="4">
        <v>53.38</v>
      </c>
    </row>
    <row r="2451" spans="1:17">
      <c r="A2451">
        <v>2015</v>
      </c>
      <c r="B2451" t="s">
        <v>1528</v>
      </c>
      <c r="C2451">
        <v>360821</v>
      </c>
      <c r="D2451">
        <f t="shared" si="76"/>
        <v>36</v>
      </c>
      <c r="E2451" t="str">
        <f>VLOOKUP(D2451,'Regionalism Code'!B:C,2,FALSE)</f>
        <v>江西省</v>
      </c>
      <c r="F2451">
        <f t="shared" si="77"/>
        <v>3608</v>
      </c>
      <c r="G2451" t="str">
        <f>IF(F2451&gt;10000,"省直辖县市",VLOOKUP(F2451,'Regionalism Code'!H:I,2,FALSE))</f>
        <v>吉安市</v>
      </c>
      <c r="H2451" s="4">
        <v>65.3</v>
      </c>
      <c r="I2451" s="4">
        <v>61.98</v>
      </c>
      <c r="J2451" s="4">
        <v>80.38</v>
      </c>
      <c r="K2451" s="4">
        <v>84.98</v>
      </c>
      <c r="L2451" s="4">
        <v>50.57</v>
      </c>
      <c r="M2451" s="4">
        <v>99.8</v>
      </c>
      <c r="N2451" s="4">
        <v>94.04</v>
      </c>
      <c r="O2451" s="4">
        <v>90.14</v>
      </c>
      <c r="P2451" s="4">
        <v>42.22</v>
      </c>
      <c r="Q2451" s="4">
        <v>48.88</v>
      </c>
    </row>
    <row r="2452" spans="1:17">
      <c r="A2452">
        <v>2015</v>
      </c>
      <c r="B2452" t="s">
        <v>1529</v>
      </c>
      <c r="C2452">
        <v>360822</v>
      </c>
      <c r="D2452">
        <f t="shared" si="76"/>
        <v>36</v>
      </c>
      <c r="E2452" t="str">
        <f>VLOOKUP(D2452,'Regionalism Code'!B:C,2,FALSE)</f>
        <v>江西省</v>
      </c>
      <c r="F2452">
        <f t="shared" si="77"/>
        <v>3608</v>
      </c>
      <c r="G2452" t="str">
        <f>IF(F2452&gt;10000,"省直辖县市",VLOOKUP(F2452,'Regionalism Code'!H:I,2,FALSE))</f>
        <v>吉安市</v>
      </c>
      <c r="H2452" s="4">
        <v>56.5</v>
      </c>
      <c r="I2452" s="4">
        <v>44.32</v>
      </c>
      <c r="J2452" s="4">
        <v>81.22</v>
      </c>
      <c r="K2452" s="4">
        <v>83.53</v>
      </c>
      <c r="L2452" s="4">
        <v>47.2</v>
      </c>
      <c r="M2452" s="4">
        <v>94.88</v>
      </c>
      <c r="N2452" s="4">
        <v>90.53</v>
      </c>
      <c r="O2452" s="4">
        <v>90.54</v>
      </c>
      <c r="P2452" s="4">
        <v>66.92</v>
      </c>
      <c r="Q2452" s="4">
        <v>51.8</v>
      </c>
    </row>
    <row r="2453" spans="1:17">
      <c r="A2453">
        <v>2015</v>
      </c>
      <c r="B2453" t="s">
        <v>1530</v>
      </c>
      <c r="C2453">
        <v>360823</v>
      </c>
      <c r="D2453">
        <f t="shared" si="76"/>
        <v>36</v>
      </c>
      <c r="E2453" t="str">
        <f>VLOOKUP(D2453,'Regionalism Code'!B:C,2,FALSE)</f>
        <v>江西省</v>
      </c>
      <c r="F2453">
        <f t="shared" si="77"/>
        <v>3608</v>
      </c>
      <c r="G2453" t="str">
        <f>IF(F2453&gt;10000,"省直辖县市",VLOOKUP(F2453,'Regionalism Code'!H:I,2,FALSE))</f>
        <v>吉安市</v>
      </c>
      <c r="H2453" s="4">
        <v>64.89</v>
      </c>
      <c r="I2453" s="4">
        <v>55.9</v>
      </c>
      <c r="J2453" s="4">
        <v>89.36</v>
      </c>
      <c r="K2453" s="4">
        <v>82.52</v>
      </c>
      <c r="L2453" s="4">
        <v>79.91</v>
      </c>
      <c r="M2453" s="4">
        <v>100.67</v>
      </c>
      <c r="N2453" s="4">
        <v>116.33</v>
      </c>
      <c r="O2453" s="4">
        <v>83.56</v>
      </c>
      <c r="P2453" s="4">
        <v>54.99</v>
      </c>
      <c r="Q2453" s="4">
        <v>50.09</v>
      </c>
    </row>
    <row r="2454" spans="1:17">
      <c r="A2454">
        <v>2015</v>
      </c>
      <c r="B2454" t="s">
        <v>1531</v>
      </c>
      <c r="C2454">
        <v>360824</v>
      </c>
      <c r="D2454">
        <f t="shared" si="76"/>
        <v>36</v>
      </c>
      <c r="E2454" t="str">
        <f>VLOOKUP(D2454,'Regionalism Code'!B:C,2,FALSE)</f>
        <v>江西省</v>
      </c>
      <c r="F2454">
        <f t="shared" si="77"/>
        <v>3608</v>
      </c>
      <c r="G2454" t="str">
        <f>IF(F2454&gt;10000,"省直辖县市",VLOOKUP(F2454,'Regionalism Code'!H:I,2,FALSE))</f>
        <v>吉安市</v>
      </c>
      <c r="H2454" s="4">
        <v>65.99</v>
      </c>
      <c r="I2454" s="4">
        <v>62.24</v>
      </c>
      <c r="J2454" s="4">
        <v>100.48</v>
      </c>
      <c r="K2454" s="4">
        <v>122.89</v>
      </c>
      <c r="L2454" s="4">
        <v>85.23</v>
      </c>
      <c r="M2454" s="4">
        <v>119.85</v>
      </c>
      <c r="N2454" s="4">
        <v>108.87</v>
      </c>
      <c r="O2454" s="4">
        <v>108.79</v>
      </c>
      <c r="P2454" s="4">
        <v>50.3</v>
      </c>
      <c r="Q2454" s="4">
        <v>15.73</v>
      </c>
    </row>
    <row r="2455" spans="1:17">
      <c r="A2455">
        <v>2015</v>
      </c>
      <c r="B2455" t="s">
        <v>1532</v>
      </c>
      <c r="C2455">
        <v>360825</v>
      </c>
      <c r="D2455">
        <f t="shared" si="76"/>
        <v>36</v>
      </c>
      <c r="E2455" t="str">
        <f>VLOOKUP(D2455,'Regionalism Code'!B:C,2,FALSE)</f>
        <v>江西省</v>
      </c>
      <c r="F2455">
        <f t="shared" si="77"/>
        <v>3608</v>
      </c>
      <c r="G2455" t="str">
        <f>IF(F2455&gt;10000,"省直辖县市",VLOOKUP(F2455,'Regionalism Code'!H:I,2,FALSE))</f>
        <v>吉安市</v>
      </c>
      <c r="H2455" s="4">
        <v>59.44</v>
      </c>
      <c r="I2455" s="4">
        <v>54.61</v>
      </c>
      <c r="J2455" s="4">
        <v>76.19</v>
      </c>
      <c r="K2455" s="4">
        <v>79.4</v>
      </c>
      <c r="L2455" s="4">
        <v>60.37</v>
      </c>
      <c r="M2455" s="4">
        <v>90.24</v>
      </c>
      <c r="N2455" s="4">
        <v>85.05</v>
      </c>
      <c r="O2455" s="4">
        <v>84.83</v>
      </c>
      <c r="P2455" s="4">
        <v>36.06</v>
      </c>
      <c r="Q2455" s="4">
        <v>44.98</v>
      </c>
    </row>
    <row r="2456" spans="1:17">
      <c r="A2456">
        <v>2015</v>
      </c>
      <c r="B2456" t="s">
        <v>1533</v>
      </c>
      <c r="C2456">
        <v>360826</v>
      </c>
      <c r="D2456">
        <f t="shared" si="76"/>
        <v>36</v>
      </c>
      <c r="E2456" t="str">
        <f>VLOOKUP(D2456,'Regionalism Code'!B:C,2,FALSE)</f>
        <v>江西省</v>
      </c>
      <c r="F2456">
        <f t="shared" si="77"/>
        <v>3608</v>
      </c>
      <c r="G2456" t="str">
        <f>IF(F2456&gt;10000,"省直辖县市",VLOOKUP(F2456,'Regionalism Code'!H:I,2,FALSE))</f>
        <v>吉安市</v>
      </c>
      <c r="H2456" s="4">
        <v>64.16</v>
      </c>
      <c r="I2456" s="4">
        <v>54.4</v>
      </c>
      <c r="J2456" s="4">
        <v>91.73</v>
      </c>
      <c r="K2456" s="4">
        <v>101.74</v>
      </c>
      <c r="L2456" s="4">
        <v>60.48</v>
      </c>
      <c r="M2456" s="4">
        <v>106.92</v>
      </c>
      <c r="N2456" s="4">
        <v>102.23</v>
      </c>
      <c r="O2456" s="4">
        <v>103.22</v>
      </c>
      <c r="P2456" s="4">
        <v>57.53</v>
      </c>
      <c r="Q2456" s="4">
        <v>46.27</v>
      </c>
    </row>
    <row r="2457" spans="1:17">
      <c r="A2457">
        <v>2015</v>
      </c>
      <c r="B2457" t="s">
        <v>1534</v>
      </c>
      <c r="C2457">
        <v>360827</v>
      </c>
      <c r="D2457">
        <f t="shared" si="76"/>
        <v>36</v>
      </c>
      <c r="E2457" t="str">
        <f>VLOOKUP(D2457,'Regionalism Code'!B:C,2,FALSE)</f>
        <v>江西省</v>
      </c>
      <c r="F2457">
        <f t="shared" si="77"/>
        <v>3608</v>
      </c>
      <c r="G2457" t="str">
        <f>IF(F2457&gt;10000,"省直辖县市",VLOOKUP(F2457,'Regionalism Code'!H:I,2,FALSE))</f>
        <v>吉安市</v>
      </c>
      <c r="H2457" s="4">
        <v>62.07</v>
      </c>
      <c r="I2457" s="4">
        <v>51.6</v>
      </c>
      <c r="J2457" s="4">
        <v>86.9</v>
      </c>
      <c r="K2457" s="4">
        <v>98.74</v>
      </c>
      <c r="L2457" s="4">
        <v>50.63</v>
      </c>
      <c r="M2457" s="4">
        <v>97.43</v>
      </c>
      <c r="N2457" s="4">
        <v>91.16</v>
      </c>
      <c r="O2457" s="4">
        <v>102.21</v>
      </c>
      <c r="P2457" s="4">
        <v>63.86</v>
      </c>
      <c r="Q2457" s="4">
        <v>51.53</v>
      </c>
    </row>
    <row r="2458" spans="1:17">
      <c r="A2458">
        <v>2015</v>
      </c>
      <c r="B2458" t="s">
        <v>1535</v>
      </c>
      <c r="C2458">
        <v>360828</v>
      </c>
      <c r="D2458">
        <f t="shared" si="76"/>
        <v>36</v>
      </c>
      <c r="E2458" t="str">
        <f>VLOOKUP(D2458,'Regionalism Code'!B:C,2,FALSE)</f>
        <v>江西省</v>
      </c>
      <c r="F2458">
        <f t="shared" si="77"/>
        <v>3608</v>
      </c>
      <c r="G2458" t="str">
        <f>IF(F2458&gt;10000,"省直辖县市",VLOOKUP(F2458,'Regionalism Code'!H:I,2,FALSE))</f>
        <v>吉安市</v>
      </c>
      <c r="H2458" s="4">
        <v>63.23</v>
      </c>
      <c r="I2458" s="4">
        <v>53.13</v>
      </c>
      <c r="J2458" s="4">
        <v>89.19</v>
      </c>
      <c r="K2458" s="4">
        <v>83.41</v>
      </c>
      <c r="L2458" s="4">
        <v>48.04</v>
      </c>
      <c r="M2458" s="4">
        <v>101.07</v>
      </c>
      <c r="N2458" s="4">
        <v>107.7</v>
      </c>
      <c r="O2458" s="4">
        <v>103.42</v>
      </c>
      <c r="P2458" s="4">
        <v>49.25</v>
      </c>
      <c r="Q2458" s="4">
        <v>49.38</v>
      </c>
    </row>
    <row r="2459" spans="1:17">
      <c r="A2459">
        <v>2015</v>
      </c>
      <c r="B2459" t="s">
        <v>1536</v>
      </c>
      <c r="C2459">
        <v>360829</v>
      </c>
      <c r="D2459">
        <f t="shared" si="76"/>
        <v>36</v>
      </c>
      <c r="E2459" t="str">
        <f>VLOOKUP(D2459,'Regionalism Code'!B:C,2,FALSE)</f>
        <v>江西省</v>
      </c>
      <c r="F2459">
        <f t="shared" si="77"/>
        <v>3608</v>
      </c>
      <c r="G2459" t="str">
        <f>IF(F2459&gt;10000,"省直辖县市",VLOOKUP(F2459,'Regionalism Code'!H:I,2,FALSE))</f>
        <v>吉安市</v>
      </c>
      <c r="H2459" s="4">
        <v>63.46</v>
      </c>
      <c r="I2459" s="4">
        <v>53.41</v>
      </c>
      <c r="J2459" s="4">
        <v>87.43</v>
      </c>
      <c r="K2459" s="4">
        <v>96.72</v>
      </c>
      <c r="L2459" s="4">
        <v>52.12</v>
      </c>
      <c r="M2459" s="4">
        <v>114</v>
      </c>
      <c r="N2459" s="4">
        <v>115.68</v>
      </c>
      <c r="O2459" s="4">
        <v>85.16</v>
      </c>
      <c r="P2459" s="4">
        <v>60.84</v>
      </c>
      <c r="Q2459" s="4">
        <v>53.09</v>
      </c>
    </row>
    <row r="2460" spans="1:17">
      <c r="A2460">
        <v>2015</v>
      </c>
      <c r="B2460" t="s">
        <v>1537</v>
      </c>
      <c r="C2460">
        <v>360830</v>
      </c>
      <c r="D2460">
        <f t="shared" si="76"/>
        <v>36</v>
      </c>
      <c r="E2460" t="str">
        <f>VLOOKUP(D2460,'Regionalism Code'!B:C,2,FALSE)</f>
        <v>江西省</v>
      </c>
      <c r="F2460">
        <f t="shared" si="77"/>
        <v>3608</v>
      </c>
      <c r="G2460" t="str">
        <f>IF(F2460&gt;10000,"省直辖县市",VLOOKUP(F2460,'Regionalism Code'!H:I,2,FALSE))</f>
        <v>吉安市</v>
      </c>
      <c r="H2460" s="4">
        <v>56.94</v>
      </c>
      <c r="I2460" s="4">
        <v>43.23</v>
      </c>
      <c r="J2460" s="4">
        <v>82.26</v>
      </c>
      <c r="K2460" s="4">
        <v>90.32</v>
      </c>
      <c r="L2460" s="4">
        <v>42.53</v>
      </c>
      <c r="M2460" s="4">
        <v>99.64</v>
      </c>
      <c r="N2460" s="4">
        <v>114.25</v>
      </c>
      <c r="O2460" s="4">
        <v>81.51</v>
      </c>
      <c r="P2460" s="4">
        <v>54</v>
      </c>
      <c r="Q2460" s="4">
        <v>56.17</v>
      </c>
    </row>
    <row r="2461" spans="1:17">
      <c r="A2461">
        <v>2015</v>
      </c>
      <c r="B2461" t="s">
        <v>1538</v>
      </c>
      <c r="C2461">
        <v>360881</v>
      </c>
      <c r="D2461">
        <f t="shared" si="76"/>
        <v>36</v>
      </c>
      <c r="E2461" t="str">
        <f>VLOOKUP(D2461,'Regionalism Code'!B:C,2,FALSE)</f>
        <v>江西省</v>
      </c>
      <c r="F2461">
        <f t="shared" si="77"/>
        <v>3608</v>
      </c>
      <c r="G2461" t="str">
        <f>IF(F2461&gt;10000,"省直辖县市",VLOOKUP(F2461,'Regionalism Code'!H:I,2,FALSE))</f>
        <v>吉安市</v>
      </c>
      <c r="H2461" s="4">
        <v>81.15</v>
      </c>
      <c r="I2461" s="4">
        <v>84.11</v>
      </c>
      <c r="J2461" s="4">
        <v>93.06</v>
      </c>
      <c r="K2461" s="4">
        <v>89.97</v>
      </c>
      <c r="L2461" s="4">
        <v>91.75</v>
      </c>
      <c r="M2461" s="4">
        <v>103.47</v>
      </c>
      <c r="N2461" s="4">
        <v>108.71</v>
      </c>
      <c r="O2461" s="4">
        <v>91.19</v>
      </c>
      <c r="P2461" s="4">
        <v>57.94</v>
      </c>
      <c r="Q2461" s="4">
        <v>49.72</v>
      </c>
    </row>
    <row r="2462" spans="1:17">
      <c r="A2462">
        <v>2015</v>
      </c>
      <c r="B2462" t="s">
        <v>1540</v>
      </c>
      <c r="C2462">
        <v>360921</v>
      </c>
      <c r="D2462">
        <f t="shared" si="76"/>
        <v>36</v>
      </c>
      <c r="E2462" t="str">
        <f>VLOOKUP(D2462,'Regionalism Code'!B:C,2,FALSE)</f>
        <v>江西省</v>
      </c>
      <c r="F2462">
        <f t="shared" si="77"/>
        <v>3609</v>
      </c>
      <c r="G2462" t="str">
        <f>IF(F2462&gt;10000,"省直辖县市",VLOOKUP(F2462,'Regionalism Code'!H:I,2,FALSE))</f>
        <v>宜春市</v>
      </c>
      <c r="H2462" s="4">
        <v>71.96</v>
      </c>
      <c r="I2462" s="4">
        <v>62.53</v>
      </c>
      <c r="J2462" s="4">
        <v>97.3</v>
      </c>
      <c r="K2462" s="4">
        <v>103.06</v>
      </c>
      <c r="L2462" s="4">
        <v>71.78</v>
      </c>
      <c r="M2462" s="4">
        <v>120.35</v>
      </c>
      <c r="N2462" s="4">
        <v>126.05</v>
      </c>
      <c r="O2462" s="4">
        <v>90.28</v>
      </c>
      <c r="P2462" s="4">
        <v>75.79</v>
      </c>
      <c r="Q2462" s="4">
        <v>57.05</v>
      </c>
    </row>
    <row r="2463" spans="1:17">
      <c r="A2463">
        <v>2015</v>
      </c>
      <c r="B2463" t="s">
        <v>1541</v>
      </c>
      <c r="C2463">
        <v>360922</v>
      </c>
      <c r="D2463">
        <f t="shared" si="76"/>
        <v>36</v>
      </c>
      <c r="E2463" t="str">
        <f>VLOOKUP(D2463,'Regionalism Code'!B:C,2,FALSE)</f>
        <v>江西省</v>
      </c>
      <c r="F2463">
        <f t="shared" si="77"/>
        <v>3609</v>
      </c>
      <c r="G2463" t="str">
        <f>IF(F2463&gt;10000,"省直辖县市",VLOOKUP(F2463,'Regionalism Code'!H:I,2,FALSE))</f>
        <v>宜春市</v>
      </c>
      <c r="H2463" s="4">
        <v>65.66</v>
      </c>
      <c r="I2463" s="4">
        <v>63.33</v>
      </c>
      <c r="J2463" s="4">
        <v>83.27</v>
      </c>
      <c r="K2463" s="4">
        <v>92.41</v>
      </c>
      <c r="L2463" s="4">
        <v>73.35</v>
      </c>
      <c r="M2463" s="4">
        <v>98.32</v>
      </c>
      <c r="N2463" s="4">
        <v>75.59</v>
      </c>
      <c r="O2463" s="4">
        <v>95.76</v>
      </c>
      <c r="P2463" s="4">
        <v>57.2</v>
      </c>
      <c r="Q2463" s="4">
        <v>41.38</v>
      </c>
    </row>
    <row r="2464" spans="1:17">
      <c r="A2464">
        <v>2015</v>
      </c>
      <c r="B2464" t="s">
        <v>1542</v>
      </c>
      <c r="C2464">
        <v>360923</v>
      </c>
      <c r="D2464">
        <f t="shared" si="76"/>
        <v>36</v>
      </c>
      <c r="E2464" t="str">
        <f>VLOOKUP(D2464,'Regionalism Code'!B:C,2,FALSE)</f>
        <v>江西省</v>
      </c>
      <c r="F2464">
        <f t="shared" si="77"/>
        <v>3609</v>
      </c>
      <c r="G2464" t="str">
        <f>IF(F2464&gt;10000,"省直辖县市",VLOOKUP(F2464,'Regionalism Code'!H:I,2,FALSE))</f>
        <v>宜春市</v>
      </c>
      <c r="H2464" s="4">
        <v>75.86</v>
      </c>
      <c r="I2464" s="4">
        <v>77.13</v>
      </c>
      <c r="J2464" s="4">
        <v>86.41</v>
      </c>
      <c r="K2464" s="4">
        <v>90.96</v>
      </c>
      <c r="L2464" s="4">
        <v>59.88</v>
      </c>
      <c r="M2464" s="4">
        <v>104.71</v>
      </c>
      <c r="N2464" s="4">
        <v>97.63</v>
      </c>
      <c r="O2464" s="4">
        <v>89.95</v>
      </c>
      <c r="P2464" s="4">
        <v>73.47</v>
      </c>
      <c r="Q2464" s="4">
        <v>52.47</v>
      </c>
    </row>
    <row r="2465" spans="1:17">
      <c r="A2465">
        <v>2015</v>
      </c>
      <c r="B2465" t="s">
        <v>1543</v>
      </c>
      <c r="C2465">
        <v>360924</v>
      </c>
      <c r="D2465">
        <f t="shared" si="76"/>
        <v>36</v>
      </c>
      <c r="E2465" t="str">
        <f>VLOOKUP(D2465,'Regionalism Code'!B:C,2,FALSE)</f>
        <v>江西省</v>
      </c>
      <c r="F2465">
        <f t="shared" si="77"/>
        <v>3609</v>
      </c>
      <c r="G2465" t="str">
        <f>IF(F2465&gt;10000,"省直辖县市",VLOOKUP(F2465,'Regionalism Code'!H:I,2,FALSE))</f>
        <v>宜春市</v>
      </c>
      <c r="H2465" s="4">
        <v>71.65</v>
      </c>
      <c r="I2465" s="4">
        <v>70.41</v>
      </c>
      <c r="J2465" s="4">
        <v>86.31</v>
      </c>
      <c r="K2465" s="4">
        <v>99.65</v>
      </c>
      <c r="L2465" s="4">
        <v>63.66</v>
      </c>
      <c r="M2465" s="4">
        <v>109.53</v>
      </c>
      <c r="N2465" s="4">
        <v>101.31</v>
      </c>
      <c r="O2465" s="4">
        <v>87.37</v>
      </c>
      <c r="P2465" s="4">
        <v>60.42</v>
      </c>
      <c r="Q2465" s="4">
        <v>49.13</v>
      </c>
    </row>
    <row r="2466" spans="1:17">
      <c r="A2466">
        <v>2015</v>
      </c>
      <c r="B2466" t="s">
        <v>1544</v>
      </c>
      <c r="C2466">
        <v>360925</v>
      </c>
      <c r="D2466">
        <f t="shared" si="76"/>
        <v>36</v>
      </c>
      <c r="E2466" t="str">
        <f>VLOOKUP(D2466,'Regionalism Code'!B:C,2,FALSE)</f>
        <v>江西省</v>
      </c>
      <c r="F2466">
        <f t="shared" si="77"/>
        <v>3609</v>
      </c>
      <c r="G2466" t="str">
        <f>IF(F2466&gt;10000,"省直辖县市",VLOOKUP(F2466,'Regionalism Code'!H:I,2,FALSE))</f>
        <v>宜春市</v>
      </c>
      <c r="H2466" s="4">
        <v>77.6</v>
      </c>
      <c r="I2466" s="4">
        <v>74.74</v>
      </c>
      <c r="J2466" s="4">
        <v>99.8</v>
      </c>
      <c r="K2466" s="4">
        <v>104.54</v>
      </c>
      <c r="L2466" s="4">
        <v>74.73</v>
      </c>
      <c r="M2466" s="4">
        <v>114.13</v>
      </c>
      <c r="N2466" s="4">
        <v>116.14</v>
      </c>
      <c r="O2466" s="4">
        <v>102.36</v>
      </c>
      <c r="P2466" s="4">
        <v>78</v>
      </c>
      <c r="Q2466" s="4">
        <v>46.67</v>
      </c>
    </row>
    <row r="2467" spans="1:17">
      <c r="A2467">
        <v>2015</v>
      </c>
      <c r="B2467" t="s">
        <v>1545</v>
      </c>
      <c r="C2467">
        <v>360926</v>
      </c>
      <c r="D2467">
        <f t="shared" si="76"/>
        <v>36</v>
      </c>
      <c r="E2467" t="str">
        <f>VLOOKUP(D2467,'Regionalism Code'!B:C,2,FALSE)</f>
        <v>江西省</v>
      </c>
      <c r="F2467">
        <f t="shared" si="77"/>
        <v>3609</v>
      </c>
      <c r="G2467" t="str">
        <f>IF(F2467&gt;10000,"省直辖县市",VLOOKUP(F2467,'Regionalism Code'!H:I,2,FALSE))</f>
        <v>宜春市</v>
      </c>
      <c r="H2467" s="4">
        <v>76</v>
      </c>
      <c r="I2467" s="4">
        <v>74.62</v>
      </c>
      <c r="J2467" s="4">
        <v>91.33</v>
      </c>
      <c r="K2467" s="4">
        <v>98.07</v>
      </c>
      <c r="L2467" s="4">
        <v>63.89</v>
      </c>
      <c r="M2467" s="4">
        <v>97.39</v>
      </c>
      <c r="N2467" s="4">
        <v>95.09</v>
      </c>
      <c r="O2467" s="4">
        <v>102.6</v>
      </c>
      <c r="P2467" s="4">
        <v>75.91</v>
      </c>
      <c r="Q2467" s="4">
        <v>52.73</v>
      </c>
    </row>
    <row r="2468" spans="1:17">
      <c r="A2468">
        <v>2015</v>
      </c>
      <c r="B2468" t="s">
        <v>1546</v>
      </c>
      <c r="C2468">
        <v>360981</v>
      </c>
      <c r="D2468">
        <f t="shared" si="76"/>
        <v>36</v>
      </c>
      <c r="E2468" t="str">
        <f>VLOOKUP(D2468,'Regionalism Code'!B:C,2,FALSE)</f>
        <v>江西省</v>
      </c>
      <c r="F2468">
        <f t="shared" si="77"/>
        <v>3609</v>
      </c>
      <c r="G2468" t="str">
        <f>IF(F2468&gt;10000,"省直辖县市",VLOOKUP(F2468,'Regionalism Code'!H:I,2,FALSE))</f>
        <v>宜春市</v>
      </c>
      <c r="H2468" s="4">
        <v>61.27</v>
      </c>
      <c r="I2468" s="4">
        <v>50.65</v>
      </c>
      <c r="J2468" s="4">
        <v>85.55</v>
      </c>
      <c r="K2468" s="4">
        <v>95.54</v>
      </c>
      <c r="L2468" s="4">
        <v>62.01</v>
      </c>
      <c r="M2468" s="4">
        <v>109.75</v>
      </c>
      <c r="N2468" s="4">
        <v>102.81</v>
      </c>
      <c r="O2468" s="4">
        <v>84.59</v>
      </c>
      <c r="P2468" s="4">
        <v>63.9</v>
      </c>
      <c r="Q2468" s="4">
        <v>52.24</v>
      </c>
    </row>
    <row r="2469" spans="1:17">
      <c r="A2469">
        <v>2015</v>
      </c>
      <c r="B2469" t="s">
        <v>1547</v>
      </c>
      <c r="C2469">
        <v>360982</v>
      </c>
      <c r="D2469">
        <f t="shared" si="76"/>
        <v>36</v>
      </c>
      <c r="E2469" t="str">
        <f>VLOOKUP(D2469,'Regionalism Code'!B:C,2,FALSE)</f>
        <v>江西省</v>
      </c>
      <c r="F2469">
        <f t="shared" si="77"/>
        <v>3609</v>
      </c>
      <c r="G2469" t="str">
        <f>IF(F2469&gt;10000,"省直辖县市",VLOOKUP(F2469,'Regionalism Code'!H:I,2,FALSE))</f>
        <v>宜春市</v>
      </c>
      <c r="H2469" s="4">
        <v>74.51</v>
      </c>
      <c r="I2469" s="4">
        <v>70.21</v>
      </c>
      <c r="J2469" s="4">
        <v>93.3</v>
      </c>
      <c r="K2469" s="4">
        <v>100.08</v>
      </c>
      <c r="L2469" s="4">
        <v>78.39</v>
      </c>
      <c r="M2469" s="4">
        <v>116.36</v>
      </c>
      <c r="N2469" s="4">
        <v>111.58</v>
      </c>
      <c r="O2469" s="4">
        <v>88.41</v>
      </c>
      <c r="P2469" s="4">
        <v>72.51</v>
      </c>
      <c r="Q2469" s="4">
        <v>54.57</v>
      </c>
    </row>
    <row r="2470" spans="1:17">
      <c r="A2470">
        <v>2015</v>
      </c>
      <c r="B2470" t="s">
        <v>1548</v>
      </c>
      <c r="C2470">
        <v>360983</v>
      </c>
      <c r="D2470">
        <f t="shared" si="76"/>
        <v>36</v>
      </c>
      <c r="E2470" t="str">
        <f>VLOOKUP(D2470,'Regionalism Code'!B:C,2,FALSE)</f>
        <v>江西省</v>
      </c>
      <c r="F2470">
        <f t="shared" si="77"/>
        <v>3609</v>
      </c>
      <c r="G2470" t="str">
        <f>IF(F2470&gt;10000,"省直辖县市",VLOOKUP(F2470,'Regionalism Code'!H:I,2,FALSE))</f>
        <v>宜春市</v>
      </c>
      <c r="H2470" s="4">
        <v>68.65</v>
      </c>
      <c r="I2470" s="4">
        <v>66.8</v>
      </c>
      <c r="J2470" s="4">
        <v>78.37</v>
      </c>
      <c r="K2470" s="4">
        <v>91.36</v>
      </c>
      <c r="L2470" s="4">
        <v>55.1</v>
      </c>
      <c r="M2470" s="4">
        <v>107.21</v>
      </c>
      <c r="N2470" s="4">
        <v>92.52</v>
      </c>
      <c r="O2470" s="4">
        <v>76.58</v>
      </c>
      <c r="P2470" s="4">
        <v>62.98</v>
      </c>
      <c r="Q2470" s="4">
        <v>57.11</v>
      </c>
    </row>
    <row r="2471" spans="1:17">
      <c r="A2471">
        <v>2015</v>
      </c>
      <c r="B2471" t="s">
        <v>1550</v>
      </c>
      <c r="C2471">
        <v>361021</v>
      </c>
      <c r="D2471">
        <f t="shared" si="76"/>
        <v>36</v>
      </c>
      <c r="E2471" t="str">
        <f>VLOOKUP(D2471,'Regionalism Code'!B:C,2,FALSE)</f>
        <v>江西省</v>
      </c>
      <c r="F2471">
        <f t="shared" si="77"/>
        <v>3610</v>
      </c>
      <c r="G2471" t="str">
        <f>IF(F2471&gt;10000,"省直辖县市",VLOOKUP(F2471,'Regionalism Code'!H:I,2,FALSE))</f>
        <v>抚州市</v>
      </c>
      <c r="H2471" s="4">
        <v>72.61</v>
      </c>
      <c r="I2471" s="4">
        <v>70.08</v>
      </c>
      <c r="J2471" s="4">
        <v>88.67</v>
      </c>
      <c r="K2471" s="4">
        <v>98.89</v>
      </c>
      <c r="L2471" s="4">
        <v>64.09</v>
      </c>
      <c r="M2471" s="4">
        <v>103.41</v>
      </c>
      <c r="N2471" s="4">
        <v>111.09</v>
      </c>
      <c r="O2471" s="4">
        <v>91.56</v>
      </c>
      <c r="P2471" s="4">
        <v>47.15</v>
      </c>
      <c r="Q2471" s="4">
        <v>51.75</v>
      </c>
    </row>
    <row r="2472" spans="1:17">
      <c r="A2472">
        <v>2015</v>
      </c>
      <c r="B2472" t="s">
        <v>1551</v>
      </c>
      <c r="C2472">
        <v>361022</v>
      </c>
      <c r="D2472">
        <f t="shared" si="76"/>
        <v>36</v>
      </c>
      <c r="E2472" t="str">
        <f>VLOOKUP(D2472,'Regionalism Code'!B:C,2,FALSE)</f>
        <v>江西省</v>
      </c>
      <c r="F2472">
        <f t="shared" si="77"/>
        <v>3610</v>
      </c>
      <c r="G2472" t="str">
        <f>IF(F2472&gt;10000,"省直辖县市",VLOOKUP(F2472,'Regionalism Code'!H:I,2,FALSE))</f>
        <v>抚州市</v>
      </c>
      <c r="H2472" s="4">
        <v>67.06</v>
      </c>
      <c r="I2472" s="4">
        <v>61.55</v>
      </c>
      <c r="J2472" s="4">
        <v>91.29</v>
      </c>
      <c r="K2472" s="4">
        <v>113</v>
      </c>
      <c r="L2472" s="4">
        <v>60.3</v>
      </c>
      <c r="M2472" s="4">
        <v>111.34</v>
      </c>
      <c r="N2472" s="4">
        <v>96.46</v>
      </c>
      <c r="O2472" s="4">
        <v>106.62</v>
      </c>
      <c r="P2472" s="4">
        <v>47.32</v>
      </c>
      <c r="Q2472" s="4">
        <v>41.2</v>
      </c>
    </row>
    <row r="2473" spans="1:17">
      <c r="A2473">
        <v>2015</v>
      </c>
      <c r="B2473" t="s">
        <v>1552</v>
      </c>
      <c r="C2473">
        <v>361023</v>
      </c>
      <c r="D2473">
        <f t="shared" si="76"/>
        <v>36</v>
      </c>
      <c r="E2473" t="str">
        <f>VLOOKUP(D2473,'Regionalism Code'!B:C,2,FALSE)</f>
        <v>江西省</v>
      </c>
      <c r="F2473">
        <f t="shared" si="77"/>
        <v>3610</v>
      </c>
      <c r="G2473" t="str">
        <f>IF(F2473&gt;10000,"省直辖县市",VLOOKUP(F2473,'Regionalism Code'!H:I,2,FALSE))</f>
        <v>抚州市</v>
      </c>
      <c r="H2473" s="4">
        <v>73.56</v>
      </c>
      <c r="I2473" s="4">
        <v>72.7</v>
      </c>
      <c r="J2473" s="4">
        <v>85.11</v>
      </c>
      <c r="K2473" s="4">
        <v>101.68</v>
      </c>
      <c r="L2473" s="4">
        <v>66.78</v>
      </c>
      <c r="M2473" s="4">
        <v>96.96</v>
      </c>
      <c r="N2473" s="4">
        <v>95.2</v>
      </c>
      <c r="O2473" s="4">
        <v>82.53</v>
      </c>
      <c r="P2473" s="4">
        <v>84.25</v>
      </c>
      <c r="Q2473" s="4">
        <v>55.46</v>
      </c>
    </row>
    <row r="2474" spans="1:17">
      <c r="A2474">
        <v>2015</v>
      </c>
      <c r="B2474" t="s">
        <v>1553</v>
      </c>
      <c r="C2474">
        <v>361024</v>
      </c>
      <c r="D2474">
        <f t="shared" si="76"/>
        <v>36</v>
      </c>
      <c r="E2474" t="str">
        <f>VLOOKUP(D2474,'Regionalism Code'!B:C,2,FALSE)</f>
        <v>江西省</v>
      </c>
      <c r="F2474">
        <f t="shared" si="77"/>
        <v>3610</v>
      </c>
      <c r="G2474" t="str">
        <f>IF(F2474&gt;10000,"省直辖县市",VLOOKUP(F2474,'Regionalism Code'!H:I,2,FALSE))</f>
        <v>抚州市</v>
      </c>
      <c r="H2474" s="4">
        <v>59.39</v>
      </c>
      <c r="I2474" s="4">
        <v>49.19</v>
      </c>
      <c r="J2474" s="4">
        <v>79.97</v>
      </c>
      <c r="K2474" s="4">
        <v>92.24</v>
      </c>
      <c r="L2474" s="4">
        <v>59.11</v>
      </c>
      <c r="M2474" s="4">
        <v>104.08</v>
      </c>
      <c r="N2474" s="4">
        <v>98.6</v>
      </c>
      <c r="O2474" s="4">
        <v>77.39</v>
      </c>
      <c r="P2474" s="4">
        <v>55.93</v>
      </c>
      <c r="Q2474" s="4">
        <v>55.69</v>
      </c>
    </row>
    <row r="2475" spans="1:17">
      <c r="A2475">
        <v>2015</v>
      </c>
      <c r="B2475" t="s">
        <v>1554</v>
      </c>
      <c r="C2475">
        <v>361025</v>
      </c>
      <c r="D2475">
        <f t="shared" si="76"/>
        <v>36</v>
      </c>
      <c r="E2475" t="str">
        <f>VLOOKUP(D2475,'Regionalism Code'!B:C,2,FALSE)</f>
        <v>江西省</v>
      </c>
      <c r="F2475">
        <f t="shared" si="77"/>
        <v>3610</v>
      </c>
      <c r="G2475" t="str">
        <f>IF(F2475&gt;10000,"省直辖县市",VLOOKUP(F2475,'Regionalism Code'!H:I,2,FALSE))</f>
        <v>抚州市</v>
      </c>
      <c r="H2475" s="4">
        <v>58.98</v>
      </c>
      <c r="I2475" s="4">
        <v>47.18</v>
      </c>
      <c r="J2475" s="4">
        <v>84.81</v>
      </c>
      <c r="K2475" s="4">
        <v>88.34</v>
      </c>
      <c r="L2475" s="4">
        <v>66.22</v>
      </c>
      <c r="M2475" s="4">
        <v>104.27</v>
      </c>
      <c r="N2475" s="4">
        <v>99.22</v>
      </c>
      <c r="O2475" s="4">
        <v>87.73</v>
      </c>
      <c r="P2475" s="4">
        <v>53.45</v>
      </c>
      <c r="Q2475" s="4">
        <v>51.01</v>
      </c>
    </row>
    <row r="2476" spans="1:17">
      <c r="A2476">
        <v>2015</v>
      </c>
      <c r="B2476" t="s">
        <v>1555</v>
      </c>
      <c r="C2476">
        <v>361026</v>
      </c>
      <c r="D2476">
        <f t="shared" si="76"/>
        <v>36</v>
      </c>
      <c r="E2476" t="str">
        <f>VLOOKUP(D2476,'Regionalism Code'!B:C,2,FALSE)</f>
        <v>江西省</v>
      </c>
      <c r="F2476">
        <f t="shared" si="77"/>
        <v>3610</v>
      </c>
      <c r="G2476" t="str">
        <f>IF(F2476&gt;10000,"省直辖县市",VLOOKUP(F2476,'Regionalism Code'!H:I,2,FALSE))</f>
        <v>抚州市</v>
      </c>
      <c r="H2476" s="4">
        <v>66.69</v>
      </c>
      <c r="I2476" s="4">
        <v>57.31</v>
      </c>
      <c r="J2476" s="4">
        <v>92.42</v>
      </c>
      <c r="K2476" s="4">
        <v>101.77</v>
      </c>
      <c r="L2476" s="4">
        <v>89.41</v>
      </c>
      <c r="M2476" s="4">
        <v>110.36</v>
      </c>
      <c r="N2476" s="4">
        <v>104.69</v>
      </c>
      <c r="O2476" s="4">
        <v>89.12</v>
      </c>
      <c r="P2476" s="4">
        <v>63.8</v>
      </c>
      <c r="Q2476" s="4">
        <v>50.93</v>
      </c>
    </row>
    <row r="2477" spans="1:17">
      <c r="A2477">
        <v>2015</v>
      </c>
      <c r="B2477" t="s">
        <v>1556</v>
      </c>
      <c r="C2477">
        <v>361027</v>
      </c>
      <c r="D2477">
        <f t="shared" si="76"/>
        <v>36</v>
      </c>
      <c r="E2477" t="str">
        <f>VLOOKUP(D2477,'Regionalism Code'!B:C,2,FALSE)</f>
        <v>江西省</v>
      </c>
      <c r="F2477">
        <f t="shared" si="77"/>
        <v>3610</v>
      </c>
      <c r="G2477" t="str">
        <f>IF(F2477&gt;10000,"省直辖县市",VLOOKUP(F2477,'Regionalism Code'!H:I,2,FALSE))</f>
        <v>抚州市</v>
      </c>
      <c r="H2477" s="4">
        <v>65.82</v>
      </c>
      <c r="I2477" s="4">
        <v>51.64</v>
      </c>
      <c r="J2477" s="4">
        <v>101.94</v>
      </c>
      <c r="K2477" s="4">
        <v>102.33</v>
      </c>
      <c r="L2477" s="4">
        <v>64.06</v>
      </c>
      <c r="M2477" s="4">
        <v>120.31</v>
      </c>
      <c r="N2477" s="4">
        <v>147.64</v>
      </c>
      <c r="O2477" s="4">
        <v>92.82</v>
      </c>
      <c r="P2477" s="4">
        <v>71.06</v>
      </c>
      <c r="Q2477" s="4">
        <v>46.98</v>
      </c>
    </row>
    <row r="2478" spans="1:17">
      <c r="A2478">
        <v>2015</v>
      </c>
      <c r="B2478" t="s">
        <v>1558</v>
      </c>
      <c r="C2478">
        <v>361029</v>
      </c>
      <c r="D2478">
        <f t="shared" si="76"/>
        <v>36</v>
      </c>
      <c r="E2478" t="str">
        <f>VLOOKUP(D2478,'Regionalism Code'!B:C,2,FALSE)</f>
        <v>江西省</v>
      </c>
      <c r="F2478">
        <f t="shared" si="77"/>
        <v>3610</v>
      </c>
      <c r="G2478" t="str">
        <f>IF(F2478&gt;10000,"省直辖县市",VLOOKUP(F2478,'Regionalism Code'!H:I,2,FALSE))</f>
        <v>抚州市</v>
      </c>
      <c r="H2478" s="4">
        <v>65.58</v>
      </c>
      <c r="I2478" s="4">
        <v>57.47</v>
      </c>
      <c r="J2478" s="4">
        <v>86.99</v>
      </c>
      <c r="K2478" s="4">
        <v>100.72</v>
      </c>
      <c r="L2478" s="4">
        <v>68.3</v>
      </c>
      <c r="M2478" s="4">
        <v>108.97</v>
      </c>
      <c r="N2478" s="4">
        <v>100.11</v>
      </c>
      <c r="O2478" s="4">
        <v>88.42</v>
      </c>
      <c r="P2478" s="4">
        <v>58.72</v>
      </c>
      <c r="Q2478" s="4">
        <v>53.47</v>
      </c>
    </row>
    <row r="2479" spans="1:17">
      <c r="A2479">
        <v>2015</v>
      </c>
      <c r="B2479" t="s">
        <v>1559</v>
      </c>
      <c r="C2479">
        <v>361030</v>
      </c>
      <c r="D2479">
        <f t="shared" si="76"/>
        <v>36</v>
      </c>
      <c r="E2479" t="str">
        <f>VLOOKUP(D2479,'Regionalism Code'!B:C,2,FALSE)</f>
        <v>江西省</v>
      </c>
      <c r="F2479">
        <f t="shared" si="77"/>
        <v>3610</v>
      </c>
      <c r="G2479" t="str">
        <f>IF(F2479&gt;10000,"省直辖县市",VLOOKUP(F2479,'Regionalism Code'!H:I,2,FALSE))</f>
        <v>抚州市</v>
      </c>
      <c r="H2479" s="4">
        <v>65.95</v>
      </c>
      <c r="I2479" s="4">
        <v>57.44</v>
      </c>
      <c r="J2479" s="4">
        <v>93.27</v>
      </c>
      <c r="K2479" s="4">
        <v>106.06</v>
      </c>
      <c r="L2479" s="4">
        <v>68.56</v>
      </c>
      <c r="M2479" s="4">
        <v>107.04</v>
      </c>
      <c r="N2479" s="4">
        <v>120.44</v>
      </c>
      <c r="O2479" s="4">
        <v>96.42</v>
      </c>
      <c r="P2479" s="4">
        <v>38.64</v>
      </c>
      <c r="Q2479" s="4">
        <v>44.42</v>
      </c>
    </row>
    <row r="2480" spans="1:17">
      <c r="A2480">
        <v>2015</v>
      </c>
      <c r="B2480" t="s">
        <v>1561</v>
      </c>
      <c r="C2480">
        <v>361121</v>
      </c>
      <c r="D2480">
        <f t="shared" si="76"/>
        <v>36</v>
      </c>
      <c r="E2480" t="str">
        <f>VLOOKUP(D2480,'Regionalism Code'!B:C,2,FALSE)</f>
        <v>江西省</v>
      </c>
      <c r="F2480">
        <f t="shared" si="77"/>
        <v>3611</v>
      </c>
      <c r="G2480" t="str">
        <f>IF(F2480&gt;10000,"省直辖县市",VLOOKUP(F2480,'Regionalism Code'!H:I,2,FALSE))</f>
        <v>上饶市</v>
      </c>
      <c r="H2480" s="4">
        <v>75.22</v>
      </c>
      <c r="I2480" s="4">
        <v>77.25</v>
      </c>
      <c r="J2480" s="4">
        <v>85.48</v>
      </c>
      <c r="K2480" s="4">
        <v>109.03</v>
      </c>
      <c r="L2480" s="4">
        <v>50.67</v>
      </c>
      <c r="M2480" s="4">
        <v>107.85</v>
      </c>
      <c r="N2480" s="4">
        <v>83.42</v>
      </c>
      <c r="O2480" s="4">
        <v>98.05</v>
      </c>
      <c r="P2480" s="4">
        <v>73.78</v>
      </c>
      <c r="Q2480" s="4">
        <v>49.84</v>
      </c>
    </row>
    <row r="2481" spans="1:17">
      <c r="A2481">
        <v>2015</v>
      </c>
      <c r="B2481" t="s">
        <v>1562</v>
      </c>
      <c r="C2481">
        <v>361122</v>
      </c>
      <c r="D2481">
        <f t="shared" si="76"/>
        <v>36</v>
      </c>
      <c r="E2481" t="str">
        <f>VLOOKUP(D2481,'Regionalism Code'!B:C,2,FALSE)</f>
        <v>江西省</v>
      </c>
      <c r="F2481">
        <f t="shared" si="77"/>
        <v>3611</v>
      </c>
      <c r="G2481" t="str">
        <f>IF(F2481&gt;10000,"省直辖县市",VLOOKUP(F2481,'Regionalism Code'!H:I,2,FALSE))</f>
        <v>上饶市</v>
      </c>
      <c r="H2481" s="4">
        <v>66.09</v>
      </c>
      <c r="I2481" s="4">
        <v>57.59</v>
      </c>
      <c r="J2481" s="4">
        <v>85.09</v>
      </c>
      <c r="K2481" s="4">
        <v>95.57</v>
      </c>
      <c r="L2481" s="4">
        <v>55.01</v>
      </c>
      <c r="M2481" s="4">
        <v>106.18</v>
      </c>
      <c r="N2481" s="4">
        <v>79.83</v>
      </c>
      <c r="O2481" s="4">
        <v>101.36</v>
      </c>
      <c r="P2481" s="4">
        <v>66.2</v>
      </c>
      <c r="Q2481" s="4">
        <v>59.64</v>
      </c>
    </row>
    <row r="2482" spans="1:17">
      <c r="A2482">
        <v>2015</v>
      </c>
      <c r="B2482" t="s">
        <v>1563</v>
      </c>
      <c r="C2482">
        <v>361123</v>
      </c>
      <c r="D2482">
        <f t="shared" si="76"/>
        <v>36</v>
      </c>
      <c r="E2482" t="str">
        <f>VLOOKUP(D2482,'Regionalism Code'!B:C,2,FALSE)</f>
        <v>江西省</v>
      </c>
      <c r="F2482">
        <f t="shared" si="77"/>
        <v>3611</v>
      </c>
      <c r="G2482" t="str">
        <f>IF(F2482&gt;10000,"省直辖县市",VLOOKUP(F2482,'Regionalism Code'!H:I,2,FALSE))</f>
        <v>上饶市</v>
      </c>
      <c r="H2482" s="4">
        <v>69</v>
      </c>
      <c r="I2482" s="4">
        <v>65</v>
      </c>
      <c r="J2482" s="4">
        <v>96.55</v>
      </c>
      <c r="K2482" s="4">
        <v>128.84</v>
      </c>
      <c r="L2482" s="4">
        <v>58.13</v>
      </c>
      <c r="M2482" s="4">
        <v>110.86</v>
      </c>
      <c r="N2482" s="4">
        <v>90.63</v>
      </c>
      <c r="O2482" s="4">
        <v>115.4</v>
      </c>
      <c r="P2482" s="4">
        <v>77.73</v>
      </c>
      <c r="Q2482" s="4">
        <v>32.13</v>
      </c>
    </row>
    <row r="2483" spans="1:17">
      <c r="A2483">
        <v>2015</v>
      </c>
      <c r="B2483" t="s">
        <v>1564</v>
      </c>
      <c r="C2483">
        <v>361124</v>
      </c>
      <c r="D2483">
        <f t="shared" si="76"/>
        <v>36</v>
      </c>
      <c r="E2483" t="str">
        <f>VLOOKUP(D2483,'Regionalism Code'!B:C,2,FALSE)</f>
        <v>江西省</v>
      </c>
      <c r="F2483">
        <f t="shared" si="77"/>
        <v>3611</v>
      </c>
      <c r="G2483" t="str">
        <f>IF(F2483&gt;10000,"省直辖县市",VLOOKUP(F2483,'Regionalism Code'!H:I,2,FALSE))</f>
        <v>上饶市</v>
      </c>
      <c r="H2483" s="4">
        <v>64.85</v>
      </c>
      <c r="I2483" s="4">
        <v>53.78</v>
      </c>
      <c r="J2483" s="4">
        <v>95.67</v>
      </c>
      <c r="K2483" s="4">
        <v>108.97</v>
      </c>
      <c r="L2483" s="4">
        <v>65.76</v>
      </c>
      <c r="M2483" s="4">
        <v>107.12</v>
      </c>
      <c r="N2483" s="4">
        <v>103.23</v>
      </c>
      <c r="O2483" s="4">
        <v>104.67</v>
      </c>
      <c r="P2483" s="4">
        <v>77.1</v>
      </c>
      <c r="Q2483" s="4">
        <v>45.4</v>
      </c>
    </row>
    <row r="2484" spans="1:17">
      <c r="A2484">
        <v>2015</v>
      </c>
      <c r="B2484" t="s">
        <v>1565</v>
      </c>
      <c r="C2484">
        <v>361125</v>
      </c>
      <c r="D2484">
        <f t="shared" si="76"/>
        <v>36</v>
      </c>
      <c r="E2484" t="str">
        <f>VLOOKUP(D2484,'Regionalism Code'!B:C,2,FALSE)</f>
        <v>江西省</v>
      </c>
      <c r="F2484">
        <f t="shared" si="77"/>
        <v>3611</v>
      </c>
      <c r="G2484" t="str">
        <f>IF(F2484&gt;10000,"省直辖县市",VLOOKUP(F2484,'Regionalism Code'!H:I,2,FALSE))</f>
        <v>上饶市</v>
      </c>
      <c r="H2484" s="4">
        <v>71.91</v>
      </c>
      <c r="I2484" s="4">
        <v>65.8</v>
      </c>
      <c r="J2484" s="4">
        <v>92.66</v>
      </c>
      <c r="K2484" s="4">
        <v>113.71</v>
      </c>
      <c r="L2484" s="4">
        <v>70.36</v>
      </c>
      <c r="M2484" s="4">
        <v>100.38</v>
      </c>
      <c r="N2484" s="4">
        <v>93.09</v>
      </c>
      <c r="O2484" s="4">
        <v>105.98</v>
      </c>
      <c r="P2484" s="4">
        <v>62.44</v>
      </c>
      <c r="Q2484" s="4">
        <v>54.38</v>
      </c>
    </row>
    <row r="2485" spans="1:17">
      <c r="A2485">
        <v>2015</v>
      </c>
      <c r="B2485" t="s">
        <v>1566</v>
      </c>
      <c r="C2485">
        <v>361126</v>
      </c>
      <c r="D2485">
        <f t="shared" si="76"/>
        <v>36</v>
      </c>
      <c r="E2485" t="str">
        <f>VLOOKUP(D2485,'Regionalism Code'!B:C,2,FALSE)</f>
        <v>江西省</v>
      </c>
      <c r="F2485">
        <f t="shared" si="77"/>
        <v>3611</v>
      </c>
      <c r="G2485" t="str">
        <f>IF(F2485&gt;10000,"省直辖县市",VLOOKUP(F2485,'Regionalism Code'!H:I,2,FALSE))</f>
        <v>上饶市</v>
      </c>
      <c r="H2485" s="4">
        <v>62.08</v>
      </c>
      <c r="I2485" s="4">
        <v>54.07</v>
      </c>
      <c r="J2485" s="4">
        <v>87.84</v>
      </c>
      <c r="K2485" s="4">
        <v>119.17</v>
      </c>
      <c r="L2485" s="4">
        <v>58.76</v>
      </c>
      <c r="M2485" s="4">
        <v>105.87</v>
      </c>
      <c r="N2485" s="4">
        <v>101.85</v>
      </c>
      <c r="O2485" s="4">
        <v>93.62</v>
      </c>
      <c r="P2485" s="4">
        <v>52.29</v>
      </c>
      <c r="Q2485" s="4">
        <v>41.75</v>
      </c>
    </row>
    <row r="2486" spans="1:17">
      <c r="A2486">
        <v>2015</v>
      </c>
      <c r="B2486" t="s">
        <v>1567</v>
      </c>
      <c r="C2486">
        <v>361127</v>
      </c>
      <c r="D2486">
        <f t="shared" si="76"/>
        <v>36</v>
      </c>
      <c r="E2486" t="str">
        <f>VLOOKUP(D2486,'Regionalism Code'!B:C,2,FALSE)</f>
        <v>江西省</v>
      </c>
      <c r="F2486">
        <f t="shared" si="77"/>
        <v>3611</v>
      </c>
      <c r="G2486" t="str">
        <f>IF(F2486&gt;10000,"省直辖县市",VLOOKUP(F2486,'Regionalism Code'!H:I,2,FALSE))</f>
        <v>上饶市</v>
      </c>
      <c r="H2486" s="4">
        <v>55.16</v>
      </c>
      <c r="I2486" s="4">
        <v>39.53</v>
      </c>
      <c r="J2486" s="4">
        <v>82.58</v>
      </c>
      <c r="K2486" s="4">
        <v>94.59</v>
      </c>
      <c r="L2486" s="4">
        <v>61.51</v>
      </c>
      <c r="M2486" s="4">
        <v>101.27</v>
      </c>
      <c r="N2486" s="4">
        <v>105.31</v>
      </c>
      <c r="O2486" s="4">
        <v>79.3</v>
      </c>
      <c r="P2486" s="4">
        <v>54.87</v>
      </c>
      <c r="Q2486" s="4">
        <v>56.98</v>
      </c>
    </row>
    <row r="2487" spans="1:17">
      <c r="A2487">
        <v>2015</v>
      </c>
      <c r="B2487" t="s">
        <v>1568</v>
      </c>
      <c r="C2487">
        <v>361128</v>
      </c>
      <c r="D2487">
        <f t="shared" si="76"/>
        <v>36</v>
      </c>
      <c r="E2487" t="str">
        <f>VLOOKUP(D2487,'Regionalism Code'!B:C,2,FALSE)</f>
        <v>江西省</v>
      </c>
      <c r="F2487">
        <f t="shared" si="77"/>
        <v>3611</v>
      </c>
      <c r="G2487" t="str">
        <f>IF(F2487&gt;10000,"省直辖县市",VLOOKUP(F2487,'Regionalism Code'!H:I,2,FALSE))</f>
        <v>上饶市</v>
      </c>
      <c r="H2487" s="4">
        <v>61.05</v>
      </c>
      <c r="I2487" s="4">
        <v>46</v>
      </c>
      <c r="J2487" s="4">
        <v>91.86</v>
      </c>
      <c r="K2487" s="4">
        <v>98.81</v>
      </c>
      <c r="L2487" s="4">
        <v>65.3</v>
      </c>
      <c r="M2487" s="4">
        <v>99.67</v>
      </c>
      <c r="N2487" s="4">
        <v>108.31</v>
      </c>
      <c r="O2487" s="4">
        <v>97.69</v>
      </c>
      <c r="P2487" s="4">
        <v>62.92</v>
      </c>
      <c r="Q2487" s="4">
        <v>54.76</v>
      </c>
    </row>
    <row r="2488" spans="1:17">
      <c r="A2488">
        <v>2015</v>
      </c>
      <c r="B2488" t="s">
        <v>1569</v>
      </c>
      <c r="C2488">
        <v>361129</v>
      </c>
      <c r="D2488">
        <f t="shared" si="76"/>
        <v>36</v>
      </c>
      <c r="E2488" t="str">
        <f>VLOOKUP(D2488,'Regionalism Code'!B:C,2,FALSE)</f>
        <v>江西省</v>
      </c>
      <c r="F2488">
        <f t="shared" si="77"/>
        <v>3611</v>
      </c>
      <c r="G2488" t="str">
        <f>IF(F2488&gt;10000,"省直辖县市",VLOOKUP(F2488,'Regionalism Code'!H:I,2,FALSE))</f>
        <v>上饶市</v>
      </c>
      <c r="H2488" s="4">
        <v>70.2</v>
      </c>
      <c r="I2488" s="4">
        <v>62</v>
      </c>
      <c r="J2488" s="4">
        <v>91.77</v>
      </c>
      <c r="K2488" s="4">
        <v>94.43</v>
      </c>
      <c r="L2488" s="4">
        <v>80.77</v>
      </c>
      <c r="M2488" s="4">
        <v>100.19</v>
      </c>
      <c r="N2488" s="4">
        <v>114.19</v>
      </c>
      <c r="O2488" s="4">
        <v>86.67</v>
      </c>
      <c r="P2488" s="4">
        <v>66.31</v>
      </c>
      <c r="Q2488" s="4">
        <v>58.11</v>
      </c>
    </row>
    <row r="2489" spans="1:17">
      <c r="A2489">
        <v>2015</v>
      </c>
      <c r="B2489" t="s">
        <v>1570</v>
      </c>
      <c r="C2489">
        <v>361130</v>
      </c>
      <c r="D2489">
        <f t="shared" si="76"/>
        <v>36</v>
      </c>
      <c r="E2489" t="str">
        <f>VLOOKUP(D2489,'Regionalism Code'!B:C,2,FALSE)</f>
        <v>江西省</v>
      </c>
      <c r="F2489">
        <f t="shared" si="77"/>
        <v>3611</v>
      </c>
      <c r="G2489" t="str">
        <f>IF(F2489&gt;10000,"省直辖县市",VLOOKUP(F2489,'Regionalism Code'!H:I,2,FALSE))</f>
        <v>上饶市</v>
      </c>
      <c r="H2489" s="4">
        <v>75.33</v>
      </c>
      <c r="I2489" s="4">
        <v>73.1</v>
      </c>
      <c r="J2489" s="4">
        <v>97.1</v>
      </c>
      <c r="K2489" s="4">
        <v>116.53</v>
      </c>
      <c r="L2489" s="4">
        <v>81.49</v>
      </c>
      <c r="M2489" s="4">
        <v>113.51</v>
      </c>
      <c r="N2489" s="4">
        <v>95.23</v>
      </c>
      <c r="O2489" s="4">
        <v>105.2</v>
      </c>
      <c r="P2489" s="4">
        <v>77.03</v>
      </c>
      <c r="Q2489" s="4">
        <v>43.11</v>
      </c>
    </row>
    <row r="2490" spans="1:17">
      <c r="A2490">
        <v>2015</v>
      </c>
      <c r="B2490" t="s">
        <v>1571</v>
      </c>
      <c r="C2490">
        <v>361181</v>
      </c>
      <c r="D2490">
        <f t="shared" si="76"/>
        <v>36</v>
      </c>
      <c r="E2490" t="str">
        <f>VLOOKUP(D2490,'Regionalism Code'!B:C,2,FALSE)</f>
        <v>江西省</v>
      </c>
      <c r="F2490">
        <f t="shared" si="77"/>
        <v>3611</v>
      </c>
      <c r="G2490" t="str">
        <f>IF(F2490&gt;10000,"省直辖县市",VLOOKUP(F2490,'Regionalism Code'!H:I,2,FALSE))</f>
        <v>上饶市</v>
      </c>
      <c r="H2490" s="4">
        <v>78.3</v>
      </c>
      <c r="I2490" s="4">
        <v>77.68</v>
      </c>
      <c r="J2490" s="4">
        <v>91.59</v>
      </c>
      <c r="K2490" s="4">
        <v>108.33</v>
      </c>
      <c r="L2490" s="4">
        <v>81.93</v>
      </c>
      <c r="M2490" s="4">
        <v>110.68</v>
      </c>
      <c r="N2490" s="4">
        <v>108.96</v>
      </c>
      <c r="O2490" s="4">
        <v>87.84</v>
      </c>
      <c r="P2490" s="4">
        <v>58.63</v>
      </c>
      <c r="Q2490" s="4">
        <v>56.2</v>
      </c>
    </row>
    <row r="2491" spans="1:17">
      <c r="A2491">
        <v>2015</v>
      </c>
      <c r="B2491" t="s">
        <v>1578</v>
      </c>
      <c r="C2491">
        <v>370124</v>
      </c>
      <c r="D2491">
        <f t="shared" si="76"/>
        <v>37</v>
      </c>
      <c r="E2491" t="str">
        <f>VLOOKUP(D2491,'Regionalism Code'!B:C,2,FALSE)</f>
        <v>山东省</v>
      </c>
      <c r="F2491">
        <f t="shared" si="77"/>
        <v>3701</v>
      </c>
      <c r="G2491" t="str">
        <f>IF(F2491&gt;10000,"省直辖县市",VLOOKUP(F2491,'Regionalism Code'!H:I,2,FALSE))</f>
        <v>济南市</v>
      </c>
      <c r="H2491" s="4">
        <v>75.8</v>
      </c>
      <c r="I2491" s="4">
        <v>86.72</v>
      </c>
      <c r="J2491" s="4">
        <v>80.14</v>
      </c>
      <c r="K2491" s="4">
        <v>41.8</v>
      </c>
      <c r="L2491" s="4">
        <v>49.88</v>
      </c>
      <c r="M2491" s="4">
        <v>106.14</v>
      </c>
      <c r="N2491" s="4">
        <v>103.48</v>
      </c>
      <c r="O2491" s="4">
        <v>86.98</v>
      </c>
      <c r="P2491" s="4">
        <v>43.76</v>
      </c>
      <c r="Q2491" s="4">
        <v>31.83</v>
      </c>
    </row>
    <row r="2492" spans="1:17">
      <c r="A2492">
        <v>2015</v>
      </c>
      <c r="B2492" t="s">
        <v>1579</v>
      </c>
      <c r="C2492">
        <v>370125</v>
      </c>
      <c r="D2492">
        <f t="shared" si="76"/>
        <v>37</v>
      </c>
      <c r="E2492" t="str">
        <f>VLOOKUP(D2492,'Regionalism Code'!B:C,2,FALSE)</f>
        <v>山东省</v>
      </c>
      <c r="F2492">
        <f t="shared" si="77"/>
        <v>3701</v>
      </c>
      <c r="G2492" t="str">
        <f>IF(F2492&gt;10000,"省直辖县市",VLOOKUP(F2492,'Regionalism Code'!H:I,2,FALSE))</f>
        <v>济南市</v>
      </c>
      <c r="H2492" s="4">
        <v>74.48</v>
      </c>
      <c r="I2492" s="4">
        <v>78.28</v>
      </c>
      <c r="J2492" s="4">
        <v>75.66</v>
      </c>
      <c r="K2492" s="4">
        <v>79.91</v>
      </c>
      <c r="L2492" s="4">
        <v>26.79</v>
      </c>
      <c r="M2492" s="4">
        <v>99.65</v>
      </c>
      <c r="N2492" s="4">
        <v>88.61</v>
      </c>
      <c r="O2492" s="4">
        <v>90.75</v>
      </c>
      <c r="P2492" s="4">
        <v>46.53</v>
      </c>
      <c r="Q2492" s="4">
        <v>59.81</v>
      </c>
    </row>
    <row r="2493" spans="1:17">
      <c r="A2493">
        <v>2015</v>
      </c>
      <c r="B2493" t="s">
        <v>1580</v>
      </c>
      <c r="C2493">
        <v>370126</v>
      </c>
      <c r="D2493">
        <f t="shared" si="76"/>
        <v>37</v>
      </c>
      <c r="E2493" t="str">
        <f>VLOOKUP(D2493,'Regionalism Code'!B:C,2,FALSE)</f>
        <v>山东省</v>
      </c>
      <c r="F2493">
        <f t="shared" si="77"/>
        <v>3701</v>
      </c>
      <c r="G2493" t="str">
        <f>IF(F2493&gt;10000,"省直辖县市",VLOOKUP(F2493,'Regionalism Code'!H:I,2,FALSE))</f>
        <v>济南市</v>
      </c>
      <c r="H2493" s="4">
        <v>59.01</v>
      </c>
      <c r="I2493" s="4">
        <v>55.7</v>
      </c>
      <c r="J2493" s="4">
        <v>71.12</v>
      </c>
      <c r="K2493" s="4">
        <v>68.23</v>
      </c>
      <c r="L2493" s="4">
        <v>42.89</v>
      </c>
      <c r="M2493" s="4">
        <v>87.19</v>
      </c>
      <c r="N2493" s="4">
        <v>90.5</v>
      </c>
      <c r="O2493" s="4">
        <v>82.14</v>
      </c>
      <c r="P2493" s="4">
        <v>16.77</v>
      </c>
      <c r="Q2493" s="4">
        <v>47.94</v>
      </c>
    </row>
    <row r="2494" spans="1:17">
      <c r="A2494">
        <v>2015</v>
      </c>
      <c r="B2494" t="s">
        <v>1581</v>
      </c>
      <c r="C2494">
        <v>370181</v>
      </c>
      <c r="D2494">
        <f t="shared" si="76"/>
        <v>37</v>
      </c>
      <c r="E2494" t="str">
        <f>VLOOKUP(D2494,'Regionalism Code'!B:C,2,FALSE)</f>
        <v>山东省</v>
      </c>
      <c r="F2494">
        <f t="shared" si="77"/>
        <v>3701</v>
      </c>
      <c r="G2494" t="str">
        <f>IF(F2494&gt;10000,"省直辖县市",VLOOKUP(F2494,'Regionalism Code'!H:I,2,FALSE))</f>
        <v>济南市</v>
      </c>
      <c r="H2494" s="4">
        <v>89.36</v>
      </c>
      <c r="I2494" s="4">
        <v>102.61</v>
      </c>
      <c r="J2494" s="4">
        <v>81.26</v>
      </c>
      <c r="K2494" s="4">
        <v>84.66</v>
      </c>
      <c r="L2494" s="4">
        <v>38.19</v>
      </c>
      <c r="M2494" s="4">
        <v>101.84</v>
      </c>
      <c r="N2494" s="4">
        <v>97.53</v>
      </c>
      <c r="O2494" s="4">
        <v>79.82</v>
      </c>
      <c r="P2494" s="4">
        <v>100</v>
      </c>
      <c r="Q2494" s="4">
        <v>60.31</v>
      </c>
    </row>
    <row r="2495" spans="1:17">
      <c r="A2495">
        <v>2015</v>
      </c>
      <c r="B2495" t="s">
        <v>1588</v>
      </c>
      <c r="C2495">
        <v>370281</v>
      </c>
      <c r="D2495">
        <f t="shared" si="76"/>
        <v>37</v>
      </c>
      <c r="E2495" t="str">
        <f>VLOOKUP(D2495,'Regionalism Code'!B:C,2,FALSE)</f>
        <v>山东省</v>
      </c>
      <c r="F2495">
        <f t="shared" si="77"/>
        <v>3702</v>
      </c>
      <c r="G2495" t="str">
        <f>IF(F2495&gt;10000,"省直辖县市",VLOOKUP(F2495,'Regionalism Code'!H:I,2,FALSE))</f>
        <v>青岛市</v>
      </c>
      <c r="H2495" s="4">
        <v>99.55</v>
      </c>
      <c r="I2495" s="4">
        <v>115.45</v>
      </c>
      <c r="J2495" s="4">
        <v>94.64</v>
      </c>
      <c r="K2495" s="4">
        <v>114.41</v>
      </c>
      <c r="L2495" s="4">
        <v>60.16</v>
      </c>
      <c r="M2495" s="4">
        <v>117.63</v>
      </c>
      <c r="N2495" s="4">
        <v>104.1</v>
      </c>
      <c r="O2495" s="4">
        <v>102.26</v>
      </c>
      <c r="P2495" s="4">
        <v>73.76</v>
      </c>
      <c r="Q2495" s="4">
        <v>55.99</v>
      </c>
    </row>
    <row r="2496" spans="1:17">
      <c r="A2496">
        <v>2015</v>
      </c>
      <c r="B2496" t="s">
        <v>1589</v>
      </c>
      <c r="C2496">
        <v>370282</v>
      </c>
      <c r="D2496">
        <f t="shared" si="76"/>
        <v>37</v>
      </c>
      <c r="E2496" t="str">
        <f>VLOOKUP(D2496,'Regionalism Code'!B:C,2,FALSE)</f>
        <v>山东省</v>
      </c>
      <c r="F2496">
        <f t="shared" si="77"/>
        <v>3702</v>
      </c>
      <c r="G2496" t="str">
        <f>IF(F2496&gt;10000,"省直辖县市",VLOOKUP(F2496,'Regionalism Code'!H:I,2,FALSE))</f>
        <v>青岛市</v>
      </c>
      <c r="H2496" s="4">
        <v>98.35</v>
      </c>
      <c r="I2496" s="4">
        <v>112.97</v>
      </c>
      <c r="J2496" s="4">
        <v>101.57</v>
      </c>
      <c r="K2496" s="4">
        <v>138.31</v>
      </c>
      <c r="L2496" s="4">
        <v>60.43</v>
      </c>
      <c r="M2496" s="4">
        <v>129.17</v>
      </c>
      <c r="N2496" s="4">
        <v>113.15</v>
      </c>
      <c r="O2496" s="4">
        <v>106.3</v>
      </c>
      <c r="P2496" s="4">
        <v>86.77</v>
      </c>
      <c r="Q2496" s="4">
        <v>44.23</v>
      </c>
    </row>
    <row r="2497" spans="1:17">
      <c r="A2497">
        <v>2015</v>
      </c>
      <c r="B2497" t="s">
        <v>1590</v>
      </c>
      <c r="C2497">
        <v>370283</v>
      </c>
      <c r="D2497">
        <f t="shared" si="76"/>
        <v>37</v>
      </c>
      <c r="E2497" t="str">
        <f>VLOOKUP(D2497,'Regionalism Code'!B:C,2,FALSE)</f>
        <v>山东省</v>
      </c>
      <c r="F2497">
        <f t="shared" si="77"/>
        <v>3702</v>
      </c>
      <c r="G2497" t="str">
        <f>IF(F2497&gt;10000,"省直辖县市",VLOOKUP(F2497,'Regionalism Code'!H:I,2,FALSE))</f>
        <v>青岛市</v>
      </c>
      <c r="H2497" s="4">
        <v>75.77</v>
      </c>
      <c r="I2497" s="4">
        <v>80.43</v>
      </c>
      <c r="J2497" s="4">
        <v>82.09</v>
      </c>
      <c r="K2497" s="4">
        <v>93.81</v>
      </c>
      <c r="L2497" s="4">
        <v>52.91</v>
      </c>
      <c r="M2497" s="4">
        <v>92.35</v>
      </c>
      <c r="N2497" s="4">
        <v>98.54</v>
      </c>
      <c r="O2497" s="4">
        <v>88.83</v>
      </c>
      <c r="P2497" s="4">
        <v>50.25</v>
      </c>
      <c r="Q2497" s="4">
        <v>48.89</v>
      </c>
    </row>
    <row r="2498" spans="1:17">
      <c r="A2498">
        <v>2015</v>
      </c>
      <c r="B2498" t="s">
        <v>1591</v>
      </c>
      <c r="C2498">
        <v>370285</v>
      </c>
      <c r="D2498">
        <f t="shared" ref="D2498:D2561" si="78">INT(C2498/10000)</f>
        <v>37</v>
      </c>
      <c r="E2498" t="str">
        <f>VLOOKUP(D2498,'Regionalism Code'!B:C,2,FALSE)</f>
        <v>山东省</v>
      </c>
      <c r="F2498">
        <f t="shared" ref="F2498:F2561" si="79">IF(OR(D2498=11,D2498=12,D2498=31,D2498=50),D2498*100,IF(MID(C2498,3,1)="9",C2498,INT(C2498/100)))</f>
        <v>3702</v>
      </c>
      <c r="G2498" t="str">
        <f>IF(F2498&gt;10000,"省直辖县市",VLOOKUP(F2498,'Regionalism Code'!H:I,2,FALSE))</f>
        <v>青岛市</v>
      </c>
      <c r="H2498" s="4">
        <v>83.35</v>
      </c>
      <c r="I2498" s="4">
        <v>84.37</v>
      </c>
      <c r="J2498" s="4">
        <v>103.97</v>
      </c>
      <c r="K2498" s="4">
        <v>113.16</v>
      </c>
      <c r="L2498" s="4">
        <v>59.99</v>
      </c>
      <c r="M2498" s="4">
        <v>117.03</v>
      </c>
      <c r="N2498" s="4">
        <v>135.86</v>
      </c>
      <c r="O2498" s="4">
        <v>108.53</v>
      </c>
      <c r="P2498" s="4">
        <v>64.77</v>
      </c>
      <c r="Q2498" s="4">
        <v>42.54</v>
      </c>
    </row>
    <row r="2499" spans="1:17">
      <c r="A2499">
        <v>2015</v>
      </c>
      <c r="B2499" t="s">
        <v>1597</v>
      </c>
      <c r="C2499">
        <v>370321</v>
      </c>
      <c r="D2499">
        <f t="shared" si="78"/>
        <v>37</v>
      </c>
      <c r="E2499" t="str">
        <f>VLOOKUP(D2499,'Regionalism Code'!B:C,2,FALSE)</f>
        <v>山东省</v>
      </c>
      <c r="F2499">
        <f t="shared" si="79"/>
        <v>3703</v>
      </c>
      <c r="G2499" t="str">
        <f>IF(F2499&gt;10000,"省直辖县市",VLOOKUP(F2499,'Regionalism Code'!H:I,2,FALSE))</f>
        <v>淄博市</v>
      </c>
      <c r="H2499" s="4">
        <v>92.99</v>
      </c>
      <c r="I2499" s="4">
        <v>104.34</v>
      </c>
      <c r="J2499" s="4">
        <v>89.29</v>
      </c>
      <c r="K2499" s="4">
        <v>102.74</v>
      </c>
      <c r="L2499" s="4">
        <v>51.42</v>
      </c>
      <c r="M2499" s="4">
        <v>117.89</v>
      </c>
      <c r="N2499" s="4">
        <v>99.46</v>
      </c>
      <c r="O2499" s="4">
        <v>98.72</v>
      </c>
      <c r="P2499" s="4">
        <v>64.26</v>
      </c>
      <c r="Q2499" s="4">
        <v>62.22</v>
      </c>
    </row>
    <row r="2500" spans="1:17">
      <c r="A2500">
        <v>2015</v>
      </c>
      <c r="B2500" t="s">
        <v>1598</v>
      </c>
      <c r="C2500">
        <v>370322</v>
      </c>
      <c r="D2500">
        <f t="shared" si="78"/>
        <v>37</v>
      </c>
      <c r="E2500" t="str">
        <f>VLOOKUP(D2500,'Regionalism Code'!B:C,2,FALSE)</f>
        <v>山东省</v>
      </c>
      <c r="F2500">
        <f t="shared" si="79"/>
        <v>3703</v>
      </c>
      <c r="G2500" t="str">
        <f>IF(F2500&gt;10000,"省直辖县市",VLOOKUP(F2500,'Regionalism Code'!H:I,2,FALSE))</f>
        <v>淄博市</v>
      </c>
      <c r="H2500" s="4">
        <v>67.68</v>
      </c>
      <c r="I2500" s="4">
        <v>67.7</v>
      </c>
      <c r="J2500" s="4">
        <v>73.5</v>
      </c>
      <c r="K2500" s="4">
        <v>79.14</v>
      </c>
      <c r="L2500" s="4">
        <v>41.38</v>
      </c>
      <c r="M2500" s="4">
        <v>105.93</v>
      </c>
      <c r="N2500" s="4">
        <v>95.47</v>
      </c>
      <c r="O2500" s="4">
        <v>75.62</v>
      </c>
      <c r="P2500" s="4">
        <v>38.69</v>
      </c>
      <c r="Q2500" s="4">
        <v>57.01</v>
      </c>
    </row>
    <row r="2501" spans="1:17">
      <c r="A2501">
        <v>2015</v>
      </c>
      <c r="B2501" t="s">
        <v>1599</v>
      </c>
      <c r="C2501">
        <v>370323</v>
      </c>
      <c r="D2501">
        <f t="shared" si="78"/>
        <v>37</v>
      </c>
      <c r="E2501" t="str">
        <f>VLOOKUP(D2501,'Regionalism Code'!B:C,2,FALSE)</f>
        <v>山东省</v>
      </c>
      <c r="F2501">
        <f t="shared" si="79"/>
        <v>3703</v>
      </c>
      <c r="G2501" t="str">
        <f>IF(F2501&gt;10000,"省直辖县市",VLOOKUP(F2501,'Regionalism Code'!H:I,2,FALSE))</f>
        <v>淄博市</v>
      </c>
      <c r="H2501" s="4">
        <v>70.83</v>
      </c>
      <c r="I2501" s="4">
        <v>69.77</v>
      </c>
      <c r="J2501" s="4">
        <v>80.86</v>
      </c>
      <c r="K2501" s="4">
        <v>86.38</v>
      </c>
      <c r="L2501" s="4">
        <v>31.93</v>
      </c>
      <c r="M2501" s="4">
        <v>104.18</v>
      </c>
      <c r="N2501" s="4">
        <v>103.76</v>
      </c>
      <c r="O2501" s="4">
        <v>87.68</v>
      </c>
      <c r="P2501" s="4">
        <v>58.34</v>
      </c>
      <c r="Q2501" s="4">
        <v>56.14</v>
      </c>
    </row>
    <row r="2502" spans="1:17">
      <c r="A2502">
        <v>2015</v>
      </c>
      <c r="B2502" t="s">
        <v>1604</v>
      </c>
      <c r="C2502">
        <v>370481</v>
      </c>
      <c r="D2502">
        <f t="shared" si="78"/>
        <v>37</v>
      </c>
      <c r="E2502" t="str">
        <f>VLOOKUP(D2502,'Regionalism Code'!B:C,2,FALSE)</f>
        <v>山东省</v>
      </c>
      <c r="F2502">
        <f t="shared" si="79"/>
        <v>3704</v>
      </c>
      <c r="G2502" t="str">
        <f>IF(F2502&gt;10000,"省直辖县市",VLOOKUP(F2502,'Regionalism Code'!H:I,2,FALSE))</f>
        <v>枣庄市</v>
      </c>
      <c r="H2502" s="4">
        <v>80.11</v>
      </c>
      <c r="I2502" s="4">
        <v>89.15</v>
      </c>
      <c r="J2502" s="4">
        <v>84.84</v>
      </c>
      <c r="K2502" s="4">
        <v>78.08</v>
      </c>
      <c r="L2502" s="4">
        <v>41.56</v>
      </c>
      <c r="M2502" s="4">
        <v>108.3</v>
      </c>
      <c r="N2502" s="4">
        <v>101.06</v>
      </c>
      <c r="O2502" s="4">
        <v>95.72</v>
      </c>
      <c r="P2502" s="4">
        <v>59.66</v>
      </c>
      <c r="Q2502" s="4">
        <v>41.68</v>
      </c>
    </row>
    <row r="2503" spans="1:17">
      <c r="A2503">
        <v>2015</v>
      </c>
      <c r="B2503" t="s">
        <v>1607</v>
      </c>
      <c r="C2503">
        <v>370521</v>
      </c>
      <c r="D2503">
        <f t="shared" si="78"/>
        <v>37</v>
      </c>
      <c r="E2503" t="str">
        <f>VLOOKUP(D2503,'Regionalism Code'!B:C,2,FALSE)</f>
        <v>山东省</v>
      </c>
      <c r="F2503">
        <f t="shared" si="79"/>
        <v>3705</v>
      </c>
      <c r="G2503" t="str">
        <f>IF(F2503&gt;10000,"省直辖县市",VLOOKUP(F2503,'Regionalism Code'!H:I,2,FALSE))</f>
        <v>东营市</v>
      </c>
      <c r="H2503" s="4">
        <v>93.69</v>
      </c>
      <c r="I2503" s="4">
        <v>109.27</v>
      </c>
      <c r="J2503" s="4">
        <v>84.09</v>
      </c>
      <c r="K2503" s="4">
        <v>110.77</v>
      </c>
      <c r="L2503" s="4">
        <v>50.51</v>
      </c>
      <c r="M2503" s="4">
        <v>127.75</v>
      </c>
      <c r="N2503" s="4">
        <v>106.18</v>
      </c>
      <c r="O2503" s="4">
        <v>82.02</v>
      </c>
      <c r="P2503" s="4">
        <v>51.04</v>
      </c>
      <c r="Q2503" s="4">
        <v>59.69</v>
      </c>
    </row>
    <row r="2504" spans="1:17">
      <c r="A2504">
        <v>2015</v>
      </c>
      <c r="B2504" t="s">
        <v>1608</v>
      </c>
      <c r="C2504">
        <v>370522</v>
      </c>
      <c r="D2504">
        <f t="shared" si="78"/>
        <v>37</v>
      </c>
      <c r="E2504" t="str">
        <f>VLOOKUP(D2504,'Regionalism Code'!B:C,2,FALSE)</f>
        <v>山东省</v>
      </c>
      <c r="F2504">
        <f t="shared" si="79"/>
        <v>3705</v>
      </c>
      <c r="G2504" t="str">
        <f>IF(F2504&gt;10000,"省直辖县市",VLOOKUP(F2504,'Regionalism Code'!H:I,2,FALSE))</f>
        <v>东营市</v>
      </c>
      <c r="H2504" s="4">
        <v>76.51</v>
      </c>
      <c r="I2504" s="4">
        <v>79.7</v>
      </c>
      <c r="J2504" s="4">
        <v>78.37</v>
      </c>
      <c r="K2504" s="4">
        <v>92.15</v>
      </c>
      <c r="L2504" s="4">
        <v>44.46</v>
      </c>
      <c r="M2504" s="4">
        <v>120.86</v>
      </c>
      <c r="N2504" s="4">
        <v>98.43</v>
      </c>
      <c r="O2504" s="4">
        <v>77.06</v>
      </c>
      <c r="P2504" s="4">
        <v>54.27</v>
      </c>
      <c r="Q2504" s="4">
        <v>62.62</v>
      </c>
    </row>
    <row r="2505" spans="1:17">
      <c r="A2505">
        <v>2015</v>
      </c>
      <c r="B2505" t="s">
        <v>1609</v>
      </c>
      <c r="C2505">
        <v>370523</v>
      </c>
      <c r="D2505">
        <f t="shared" si="78"/>
        <v>37</v>
      </c>
      <c r="E2505" t="str">
        <f>VLOOKUP(D2505,'Regionalism Code'!B:C,2,FALSE)</f>
        <v>山东省</v>
      </c>
      <c r="F2505">
        <f t="shared" si="79"/>
        <v>3705</v>
      </c>
      <c r="G2505" t="str">
        <f>IF(F2505&gt;10000,"省直辖县市",VLOOKUP(F2505,'Regionalism Code'!H:I,2,FALSE))</f>
        <v>东营市</v>
      </c>
      <c r="H2505" s="4">
        <v>93.14</v>
      </c>
      <c r="I2505" s="4">
        <v>108.32</v>
      </c>
      <c r="J2505" s="4">
        <v>83.23</v>
      </c>
      <c r="K2505" s="4">
        <v>100.25</v>
      </c>
      <c r="L2505" s="4">
        <v>45.25</v>
      </c>
      <c r="M2505" s="4">
        <v>118.98</v>
      </c>
      <c r="N2505" s="4">
        <v>108.06</v>
      </c>
      <c r="O2505" s="4">
        <v>81.37</v>
      </c>
      <c r="P2505" s="4">
        <v>58.7</v>
      </c>
      <c r="Q2505" s="4">
        <v>61.03</v>
      </c>
    </row>
    <row r="2506" spans="1:17">
      <c r="A2506">
        <v>2015</v>
      </c>
      <c r="B2506" t="s">
        <v>1614</v>
      </c>
      <c r="C2506">
        <v>370634</v>
      </c>
      <c r="D2506">
        <f t="shared" si="78"/>
        <v>37</v>
      </c>
      <c r="E2506" t="str">
        <f>VLOOKUP(D2506,'Regionalism Code'!B:C,2,FALSE)</f>
        <v>山东省</v>
      </c>
      <c r="F2506">
        <f t="shared" si="79"/>
        <v>3706</v>
      </c>
      <c r="G2506" t="str">
        <f>IF(F2506&gt;10000,"省直辖县市",VLOOKUP(F2506,'Regionalism Code'!H:I,2,FALSE))</f>
        <v>烟台市</v>
      </c>
      <c r="H2506" s="4">
        <v>95.04</v>
      </c>
      <c r="I2506" s="4">
        <v>108.95</v>
      </c>
      <c r="J2506" s="4">
        <v>87.99</v>
      </c>
      <c r="K2506" s="4">
        <v>114.95</v>
      </c>
      <c r="L2506" s="4">
        <v>83.16</v>
      </c>
      <c r="M2506" s="4">
        <v>126.53</v>
      </c>
      <c r="N2506" s="4">
        <v>107.33</v>
      </c>
      <c r="O2506" s="4">
        <v>67.36</v>
      </c>
      <c r="P2506" s="4">
        <v>89.89</v>
      </c>
      <c r="Q2506" s="4">
        <v>61.92</v>
      </c>
    </row>
    <row r="2507" spans="1:17">
      <c r="A2507">
        <v>2015</v>
      </c>
      <c r="B2507" t="s">
        <v>1615</v>
      </c>
      <c r="C2507">
        <v>370681</v>
      </c>
      <c r="D2507">
        <f t="shared" si="78"/>
        <v>37</v>
      </c>
      <c r="E2507" t="str">
        <f>VLOOKUP(D2507,'Regionalism Code'!B:C,2,FALSE)</f>
        <v>山东省</v>
      </c>
      <c r="F2507">
        <f t="shared" si="79"/>
        <v>3706</v>
      </c>
      <c r="G2507" t="str">
        <f>IF(F2507&gt;10000,"省直辖县市",VLOOKUP(F2507,'Regionalism Code'!H:I,2,FALSE))</f>
        <v>烟台市</v>
      </c>
      <c r="H2507" s="4">
        <v>99.88</v>
      </c>
      <c r="I2507" s="4">
        <v>113.99</v>
      </c>
      <c r="J2507" s="4">
        <v>99.81</v>
      </c>
      <c r="K2507" s="4">
        <v>109.12</v>
      </c>
      <c r="L2507" s="4">
        <v>76.2</v>
      </c>
      <c r="M2507" s="4">
        <v>125.66</v>
      </c>
      <c r="N2507" s="4">
        <v>134.47</v>
      </c>
      <c r="O2507" s="4">
        <v>89.45</v>
      </c>
      <c r="P2507" s="4">
        <v>69.97</v>
      </c>
      <c r="Q2507" s="4">
        <v>53.4</v>
      </c>
    </row>
    <row r="2508" spans="1:17">
      <c r="A2508">
        <v>2015</v>
      </c>
      <c r="B2508" t="s">
        <v>1616</v>
      </c>
      <c r="C2508">
        <v>370682</v>
      </c>
      <c r="D2508">
        <f t="shared" si="78"/>
        <v>37</v>
      </c>
      <c r="E2508" t="str">
        <f>VLOOKUP(D2508,'Regionalism Code'!B:C,2,FALSE)</f>
        <v>山东省</v>
      </c>
      <c r="F2508">
        <f t="shared" si="79"/>
        <v>3706</v>
      </c>
      <c r="G2508" t="str">
        <f>IF(F2508&gt;10000,"省直辖县市",VLOOKUP(F2508,'Regionalism Code'!H:I,2,FALSE))</f>
        <v>烟台市</v>
      </c>
      <c r="H2508" s="4">
        <v>76.73</v>
      </c>
      <c r="I2508" s="4">
        <v>76.03</v>
      </c>
      <c r="J2508" s="4">
        <v>90.54</v>
      </c>
      <c r="K2508" s="4">
        <v>97.49</v>
      </c>
      <c r="L2508" s="4">
        <v>60.33</v>
      </c>
      <c r="M2508" s="4">
        <v>116.45</v>
      </c>
      <c r="N2508" s="4">
        <v>111.41</v>
      </c>
      <c r="O2508" s="4">
        <v>92.31</v>
      </c>
      <c r="P2508" s="4">
        <v>60.35</v>
      </c>
      <c r="Q2508" s="4">
        <v>53.96</v>
      </c>
    </row>
    <row r="2509" spans="1:17">
      <c r="A2509">
        <v>2015</v>
      </c>
      <c r="B2509" t="s">
        <v>1617</v>
      </c>
      <c r="C2509">
        <v>370683</v>
      </c>
      <c r="D2509">
        <f t="shared" si="78"/>
        <v>37</v>
      </c>
      <c r="E2509" t="str">
        <f>VLOOKUP(D2509,'Regionalism Code'!B:C,2,FALSE)</f>
        <v>山东省</v>
      </c>
      <c r="F2509">
        <f t="shared" si="79"/>
        <v>3706</v>
      </c>
      <c r="G2509" t="str">
        <f>IF(F2509&gt;10000,"省直辖县市",VLOOKUP(F2509,'Regionalism Code'!H:I,2,FALSE))</f>
        <v>烟台市</v>
      </c>
      <c r="H2509" s="4">
        <v>86.74</v>
      </c>
      <c r="I2509" s="4">
        <v>90.71</v>
      </c>
      <c r="J2509" s="4">
        <v>99.55</v>
      </c>
      <c r="K2509" s="4">
        <v>100.49</v>
      </c>
      <c r="L2509" s="4">
        <v>83.65</v>
      </c>
      <c r="M2509" s="4">
        <v>119.81</v>
      </c>
      <c r="N2509" s="4">
        <v>125.62</v>
      </c>
      <c r="O2509" s="4">
        <v>93.14</v>
      </c>
      <c r="P2509" s="4">
        <v>70.94</v>
      </c>
      <c r="Q2509" s="4">
        <v>50.34</v>
      </c>
    </row>
    <row r="2510" spans="1:17">
      <c r="A2510">
        <v>2015</v>
      </c>
      <c r="B2510" t="s">
        <v>1618</v>
      </c>
      <c r="C2510">
        <v>370684</v>
      </c>
      <c r="D2510">
        <f t="shared" si="78"/>
        <v>37</v>
      </c>
      <c r="E2510" t="str">
        <f>VLOOKUP(D2510,'Regionalism Code'!B:C,2,FALSE)</f>
        <v>山东省</v>
      </c>
      <c r="F2510">
        <f t="shared" si="79"/>
        <v>3706</v>
      </c>
      <c r="G2510" t="str">
        <f>IF(F2510&gt;10000,"省直辖县市",VLOOKUP(F2510,'Regionalism Code'!H:I,2,FALSE))</f>
        <v>烟台市</v>
      </c>
      <c r="H2510" s="4">
        <v>93.98</v>
      </c>
      <c r="I2510" s="4">
        <v>105.29</v>
      </c>
      <c r="J2510" s="4">
        <v>93.01</v>
      </c>
      <c r="K2510" s="4">
        <v>108.15</v>
      </c>
      <c r="L2510" s="4">
        <v>68.87</v>
      </c>
      <c r="M2510" s="4">
        <v>118.11</v>
      </c>
      <c r="N2510" s="4">
        <v>106.21</v>
      </c>
      <c r="O2510" s="4">
        <v>93.31</v>
      </c>
      <c r="P2510" s="4">
        <v>74.88</v>
      </c>
      <c r="Q2510" s="4">
        <v>58.4</v>
      </c>
    </row>
    <row r="2511" spans="1:17">
      <c r="A2511">
        <v>2015</v>
      </c>
      <c r="B2511" t="s">
        <v>1619</v>
      </c>
      <c r="C2511">
        <v>370685</v>
      </c>
      <c r="D2511">
        <f t="shared" si="78"/>
        <v>37</v>
      </c>
      <c r="E2511" t="str">
        <f>VLOOKUP(D2511,'Regionalism Code'!B:C,2,FALSE)</f>
        <v>山东省</v>
      </c>
      <c r="F2511">
        <f t="shared" si="79"/>
        <v>3706</v>
      </c>
      <c r="G2511" t="str">
        <f>IF(F2511&gt;10000,"省直辖县市",VLOOKUP(F2511,'Regionalism Code'!H:I,2,FALSE))</f>
        <v>烟台市</v>
      </c>
      <c r="H2511" s="4">
        <v>83.75</v>
      </c>
      <c r="I2511" s="4">
        <v>89.62</v>
      </c>
      <c r="J2511" s="4">
        <v>88.92</v>
      </c>
      <c r="K2511" s="4">
        <v>99.94</v>
      </c>
      <c r="L2511" s="4">
        <v>73.09</v>
      </c>
      <c r="M2511" s="4">
        <v>117.38</v>
      </c>
      <c r="N2511" s="4">
        <v>108.2</v>
      </c>
      <c r="O2511" s="4">
        <v>83.72</v>
      </c>
      <c r="P2511" s="4">
        <v>62.97</v>
      </c>
      <c r="Q2511" s="4">
        <v>54.97</v>
      </c>
    </row>
    <row r="2512" spans="1:17">
      <c r="A2512">
        <v>2015</v>
      </c>
      <c r="B2512" t="s">
        <v>1620</v>
      </c>
      <c r="C2512">
        <v>370686</v>
      </c>
      <c r="D2512">
        <f t="shared" si="78"/>
        <v>37</v>
      </c>
      <c r="E2512" t="str">
        <f>VLOOKUP(D2512,'Regionalism Code'!B:C,2,FALSE)</f>
        <v>山东省</v>
      </c>
      <c r="F2512">
        <f t="shared" si="79"/>
        <v>3706</v>
      </c>
      <c r="G2512" t="str">
        <f>IF(F2512&gt;10000,"省直辖县市",VLOOKUP(F2512,'Regionalism Code'!H:I,2,FALSE))</f>
        <v>烟台市</v>
      </c>
      <c r="H2512" s="4">
        <v>70.72</v>
      </c>
      <c r="I2512" s="4">
        <v>66.84</v>
      </c>
      <c r="J2512" s="4">
        <v>85.88</v>
      </c>
      <c r="K2512" s="4">
        <v>84.85</v>
      </c>
      <c r="L2512" s="4">
        <v>66.65</v>
      </c>
      <c r="M2512" s="4">
        <v>101.91</v>
      </c>
      <c r="N2512" s="4">
        <v>112.45</v>
      </c>
      <c r="O2512" s="4">
        <v>83.54</v>
      </c>
      <c r="P2512" s="4">
        <v>49.39</v>
      </c>
      <c r="Q2512" s="4">
        <v>55.99</v>
      </c>
    </row>
    <row r="2513" spans="1:17">
      <c r="A2513">
        <v>2015</v>
      </c>
      <c r="B2513" t="s">
        <v>1621</v>
      </c>
      <c r="C2513">
        <v>370687</v>
      </c>
      <c r="D2513">
        <f t="shared" si="78"/>
        <v>37</v>
      </c>
      <c r="E2513" t="str">
        <f>VLOOKUP(D2513,'Regionalism Code'!B:C,2,FALSE)</f>
        <v>山东省</v>
      </c>
      <c r="F2513">
        <f t="shared" si="79"/>
        <v>3706</v>
      </c>
      <c r="G2513" t="str">
        <f>IF(F2513&gt;10000,"省直辖县市",VLOOKUP(F2513,'Regionalism Code'!H:I,2,FALSE))</f>
        <v>烟台市</v>
      </c>
      <c r="H2513" s="4">
        <v>81.65</v>
      </c>
      <c r="I2513" s="4">
        <v>78.24</v>
      </c>
      <c r="J2513" s="4">
        <v>102.96</v>
      </c>
      <c r="K2513" s="4">
        <v>108.79</v>
      </c>
      <c r="L2513" s="4">
        <v>67.51</v>
      </c>
      <c r="M2513" s="4">
        <v>130.52</v>
      </c>
      <c r="N2513" s="4">
        <v>142.51</v>
      </c>
      <c r="O2513" s="4">
        <v>94.34</v>
      </c>
      <c r="P2513" s="4">
        <v>73.54</v>
      </c>
      <c r="Q2513" s="4">
        <v>54.17</v>
      </c>
    </row>
    <row r="2514" spans="1:17">
      <c r="A2514">
        <v>2015</v>
      </c>
      <c r="B2514" t="s">
        <v>1626</v>
      </c>
      <c r="C2514">
        <v>370724</v>
      </c>
      <c r="D2514">
        <f t="shared" si="78"/>
        <v>37</v>
      </c>
      <c r="E2514" t="str">
        <f>VLOOKUP(D2514,'Regionalism Code'!B:C,2,FALSE)</f>
        <v>山东省</v>
      </c>
      <c r="F2514">
        <f t="shared" si="79"/>
        <v>3707</v>
      </c>
      <c r="G2514" t="str">
        <f>IF(F2514&gt;10000,"省直辖县市",VLOOKUP(F2514,'Regionalism Code'!H:I,2,FALSE))</f>
        <v>潍坊市</v>
      </c>
      <c r="H2514" s="4">
        <v>74.66</v>
      </c>
      <c r="I2514" s="4">
        <v>75.92</v>
      </c>
      <c r="J2514" s="4">
        <v>83.54</v>
      </c>
      <c r="K2514" s="4">
        <v>85.62</v>
      </c>
      <c r="L2514" s="4">
        <v>41.76</v>
      </c>
      <c r="M2514" s="4">
        <v>103.76</v>
      </c>
      <c r="N2514" s="4">
        <v>98.89</v>
      </c>
      <c r="O2514" s="4">
        <v>94.95</v>
      </c>
      <c r="P2514" s="4">
        <v>54.47</v>
      </c>
      <c r="Q2514" s="4">
        <v>54.39</v>
      </c>
    </row>
    <row r="2515" spans="1:17">
      <c r="A2515">
        <v>2015</v>
      </c>
      <c r="B2515" t="s">
        <v>1627</v>
      </c>
      <c r="C2515">
        <v>370725</v>
      </c>
      <c r="D2515">
        <f t="shared" si="78"/>
        <v>37</v>
      </c>
      <c r="E2515" t="str">
        <f>VLOOKUP(D2515,'Regionalism Code'!B:C,2,FALSE)</f>
        <v>山东省</v>
      </c>
      <c r="F2515">
        <f t="shared" si="79"/>
        <v>3707</v>
      </c>
      <c r="G2515" t="str">
        <f>IF(F2515&gt;10000,"省直辖县市",VLOOKUP(F2515,'Regionalism Code'!H:I,2,FALSE))</f>
        <v>潍坊市</v>
      </c>
      <c r="H2515" s="4">
        <v>80.18</v>
      </c>
      <c r="I2515" s="4">
        <v>82.19</v>
      </c>
      <c r="J2515" s="4">
        <v>88.99</v>
      </c>
      <c r="K2515" s="4">
        <v>99.53</v>
      </c>
      <c r="L2515" s="4">
        <v>43.07</v>
      </c>
      <c r="M2515" s="4">
        <v>115.23</v>
      </c>
      <c r="N2515" s="4">
        <v>113.02</v>
      </c>
      <c r="O2515" s="4">
        <v>95.26</v>
      </c>
      <c r="P2515" s="4">
        <v>56.98</v>
      </c>
      <c r="Q2515" s="4">
        <v>57.56</v>
      </c>
    </row>
    <row r="2516" spans="1:17">
      <c r="A2516">
        <v>2015</v>
      </c>
      <c r="B2516" t="s">
        <v>1628</v>
      </c>
      <c r="C2516">
        <v>370781</v>
      </c>
      <c r="D2516">
        <f t="shared" si="78"/>
        <v>37</v>
      </c>
      <c r="E2516" t="str">
        <f>VLOOKUP(D2516,'Regionalism Code'!B:C,2,FALSE)</f>
        <v>山东省</v>
      </c>
      <c r="F2516">
        <f t="shared" si="79"/>
        <v>3707</v>
      </c>
      <c r="G2516" t="str">
        <f>IF(F2516&gt;10000,"省直辖县市",VLOOKUP(F2516,'Regionalism Code'!H:I,2,FALSE))</f>
        <v>潍坊市</v>
      </c>
      <c r="H2516" s="4">
        <v>87.81</v>
      </c>
      <c r="I2516" s="4">
        <v>96.27</v>
      </c>
      <c r="J2516" s="4">
        <v>89.7</v>
      </c>
      <c r="K2516" s="4">
        <v>99.73</v>
      </c>
      <c r="L2516" s="4">
        <v>58.11</v>
      </c>
      <c r="M2516" s="4">
        <v>118.61</v>
      </c>
      <c r="N2516" s="4">
        <v>109.6</v>
      </c>
      <c r="O2516" s="4">
        <v>91.1</v>
      </c>
      <c r="P2516" s="4">
        <v>62.31</v>
      </c>
      <c r="Q2516" s="4">
        <v>56.46</v>
      </c>
    </row>
    <row r="2517" spans="1:17">
      <c r="A2517">
        <v>2015</v>
      </c>
      <c r="B2517" t="s">
        <v>1630</v>
      </c>
      <c r="C2517">
        <v>370783</v>
      </c>
      <c r="D2517">
        <f t="shared" si="78"/>
        <v>37</v>
      </c>
      <c r="E2517" t="str">
        <f>VLOOKUP(D2517,'Regionalism Code'!B:C,2,FALSE)</f>
        <v>山东省</v>
      </c>
      <c r="F2517">
        <f t="shared" si="79"/>
        <v>3707</v>
      </c>
      <c r="G2517" t="str">
        <f>IF(F2517&gt;10000,"省直辖县市",VLOOKUP(F2517,'Regionalism Code'!H:I,2,FALSE))</f>
        <v>潍坊市</v>
      </c>
      <c r="H2517" s="4">
        <v>91.26</v>
      </c>
      <c r="I2517" s="4">
        <v>102.79</v>
      </c>
      <c r="J2517" s="4">
        <v>88.02</v>
      </c>
      <c r="K2517" s="4">
        <v>102.35</v>
      </c>
      <c r="L2517" s="4">
        <v>55.39</v>
      </c>
      <c r="M2517" s="4">
        <v>116.36</v>
      </c>
      <c r="N2517" s="4">
        <v>105.77</v>
      </c>
      <c r="O2517" s="4">
        <v>90.96</v>
      </c>
      <c r="P2517" s="4">
        <v>60.25</v>
      </c>
      <c r="Q2517" s="4">
        <v>59.11</v>
      </c>
    </row>
    <row r="2518" spans="1:17">
      <c r="A2518">
        <v>2015</v>
      </c>
      <c r="B2518" t="s">
        <v>1631</v>
      </c>
      <c r="C2518">
        <v>370784</v>
      </c>
      <c r="D2518">
        <f t="shared" si="78"/>
        <v>37</v>
      </c>
      <c r="E2518" t="str">
        <f>VLOOKUP(D2518,'Regionalism Code'!B:C,2,FALSE)</f>
        <v>山东省</v>
      </c>
      <c r="F2518">
        <f t="shared" si="79"/>
        <v>3707</v>
      </c>
      <c r="G2518" t="str">
        <f>IF(F2518&gt;10000,"省直辖县市",VLOOKUP(F2518,'Regionalism Code'!H:I,2,FALSE))</f>
        <v>潍坊市</v>
      </c>
      <c r="H2518" s="4">
        <v>73.78</v>
      </c>
      <c r="I2518" s="4">
        <v>73.15</v>
      </c>
      <c r="J2518" s="4">
        <v>87.43</v>
      </c>
      <c r="K2518" s="4">
        <v>92.38</v>
      </c>
      <c r="L2518" s="4">
        <v>45.76</v>
      </c>
      <c r="M2518" s="4">
        <v>115.22</v>
      </c>
      <c r="N2518" s="4">
        <v>106.49</v>
      </c>
      <c r="O2518" s="4">
        <v>95.45</v>
      </c>
      <c r="P2518" s="4">
        <v>55.75</v>
      </c>
      <c r="Q2518" s="4">
        <v>51.07</v>
      </c>
    </row>
    <row r="2519" spans="1:17">
      <c r="A2519">
        <v>2015</v>
      </c>
      <c r="B2519" t="s">
        <v>1632</v>
      </c>
      <c r="C2519">
        <v>370785</v>
      </c>
      <c r="D2519">
        <f t="shared" si="78"/>
        <v>37</v>
      </c>
      <c r="E2519" t="str">
        <f>VLOOKUP(D2519,'Regionalism Code'!B:C,2,FALSE)</f>
        <v>山东省</v>
      </c>
      <c r="F2519">
        <f t="shared" si="79"/>
        <v>3707</v>
      </c>
      <c r="G2519" t="str">
        <f>IF(F2519&gt;10000,"省直辖县市",VLOOKUP(F2519,'Regionalism Code'!H:I,2,FALSE))</f>
        <v>潍坊市</v>
      </c>
      <c r="H2519" s="4">
        <v>83</v>
      </c>
      <c r="I2519" s="4">
        <v>88.91</v>
      </c>
      <c r="J2519" s="4">
        <v>91.23</v>
      </c>
      <c r="K2519" s="4">
        <v>105.63</v>
      </c>
      <c r="L2519" s="4">
        <v>47.83</v>
      </c>
      <c r="M2519" s="4">
        <v>109.73</v>
      </c>
      <c r="N2519" s="4">
        <v>103.36</v>
      </c>
      <c r="O2519" s="4">
        <v>100.31</v>
      </c>
      <c r="P2519" s="4">
        <v>77.46</v>
      </c>
      <c r="Q2519" s="4">
        <v>48.55</v>
      </c>
    </row>
    <row r="2520" spans="1:17">
      <c r="A2520">
        <v>2015</v>
      </c>
      <c r="B2520" t="s">
        <v>1633</v>
      </c>
      <c r="C2520">
        <v>370786</v>
      </c>
      <c r="D2520">
        <f t="shared" si="78"/>
        <v>37</v>
      </c>
      <c r="E2520" t="str">
        <f>VLOOKUP(D2520,'Regionalism Code'!B:C,2,FALSE)</f>
        <v>山东省</v>
      </c>
      <c r="F2520">
        <f t="shared" si="79"/>
        <v>3707</v>
      </c>
      <c r="G2520" t="str">
        <f>IF(F2520&gt;10000,"省直辖县市",VLOOKUP(F2520,'Regionalism Code'!H:I,2,FALSE))</f>
        <v>潍坊市</v>
      </c>
      <c r="H2520" s="4">
        <v>83.12</v>
      </c>
      <c r="I2520" s="4">
        <v>86.58</v>
      </c>
      <c r="J2520" s="4">
        <v>94.18</v>
      </c>
      <c r="K2520" s="4">
        <v>100.34</v>
      </c>
      <c r="L2520" s="4">
        <v>57.53</v>
      </c>
      <c r="M2520" s="4">
        <v>115.07</v>
      </c>
      <c r="N2520" s="4">
        <v>131.45</v>
      </c>
      <c r="O2520" s="4">
        <v>89.53</v>
      </c>
      <c r="P2520" s="4">
        <v>61.31</v>
      </c>
      <c r="Q2520" s="4">
        <v>51.58</v>
      </c>
    </row>
    <row r="2521" spans="1:17">
      <c r="A2521">
        <v>2015</v>
      </c>
      <c r="B2521" t="s">
        <v>1636</v>
      </c>
      <c r="C2521">
        <v>370826</v>
      </c>
      <c r="D2521">
        <f t="shared" si="78"/>
        <v>37</v>
      </c>
      <c r="E2521" t="str">
        <f>VLOOKUP(D2521,'Regionalism Code'!B:C,2,FALSE)</f>
        <v>山东省</v>
      </c>
      <c r="F2521">
        <f t="shared" si="79"/>
        <v>3708</v>
      </c>
      <c r="G2521" t="str">
        <f>IF(F2521&gt;10000,"省直辖县市",VLOOKUP(F2521,'Regionalism Code'!H:I,2,FALSE))</f>
        <v>济宁市</v>
      </c>
      <c r="H2521" s="4">
        <v>71.41</v>
      </c>
      <c r="I2521" s="4">
        <v>77.32</v>
      </c>
      <c r="J2521" s="4">
        <v>73.09</v>
      </c>
      <c r="K2521" s="4">
        <v>65.29</v>
      </c>
      <c r="L2521" s="4">
        <v>36.39</v>
      </c>
      <c r="M2521" s="4">
        <v>97.74</v>
      </c>
      <c r="N2521" s="4">
        <v>103.37</v>
      </c>
      <c r="O2521" s="4">
        <v>75.75</v>
      </c>
      <c r="P2521" s="4">
        <v>33.5</v>
      </c>
      <c r="Q2521" s="4">
        <v>48.83</v>
      </c>
    </row>
    <row r="2522" spans="1:17">
      <c r="A2522">
        <v>2015</v>
      </c>
      <c r="B2522" t="s">
        <v>1637</v>
      </c>
      <c r="C2522">
        <v>370827</v>
      </c>
      <c r="D2522">
        <f t="shared" si="78"/>
        <v>37</v>
      </c>
      <c r="E2522" t="str">
        <f>VLOOKUP(D2522,'Regionalism Code'!B:C,2,FALSE)</f>
        <v>山东省</v>
      </c>
      <c r="F2522">
        <f t="shared" si="79"/>
        <v>3708</v>
      </c>
      <c r="G2522" t="str">
        <f>IF(F2522&gt;10000,"省直辖县市",VLOOKUP(F2522,'Regionalism Code'!H:I,2,FALSE))</f>
        <v>济宁市</v>
      </c>
      <c r="H2522" s="4">
        <v>69.99</v>
      </c>
      <c r="I2522" s="4">
        <v>76.42</v>
      </c>
      <c r="J2522" s="4">
        <v>68.99</v>
      </c>
      <c r="K2522" s="4">
        <v>74.53</v>
      </c>
      <c r="L2522" s="4">
        <v>26.38</v>
      </c>
      <c r="M2522" s="4">
        <v>72.24</v>
      </c>
      <c r="N2522" s="4">
        <v>81.54</v>
      </c>
      <c r="O2522" s="4">
        <v>87.18</v>
      </c>
      <c r="P2522" s="4">
        <v>31.74</v>
      </c>
      <c r="Q2522" s="4">
        <v>50.6</v>
      </c>
    </row>
    <row r="2523" spans="1:17">
      <c r="A2523">
        <v>2015</v>
      </c>
      <c r="B2523" t="s">
        <v>1638</v>
      </c>
      <c r="C2523">
        <v>370828</v>
      </c>
      <c r="D2523">
        <f t="shared" si="78"/>
        <v>37</v>
      </c>
      <c r="E2523" t="str">
        <f>VLOOKUP(D2523,'Regionalism Code'!B:C,2,FALSE)</f>
        <v>山东省</v>
      </c>
      <c r="F2523">
        <f t="shared" si="79"/>
        <v>3708</v>
      </c>
      <c r="G2523" t="str">
        <f>IF(F2523&gt;10000,"省直辖县市",VLOOKUP(F2523,'Regionalism Code'!H:I,2,FALSE))</f>
        <v>济宁市</v>
      </c>
      <c r="H2523" s="4">
        <v>72.24</v>
      </c>
      <c r="I2523" s="4">
        <v>76.67</v>
      </c>
      <c r="J2523" s="4">
        <v>72.95</v>
      </c>
      <c r="K2523" s="4">
        <v>64.95</v>
      </c>
      <c r="L2523" s="4">
        <v>27.36</v>
      </c>
      <c r="M2523" s="4">
        <v>77.99</v>
      </c>
      <c r="N2523" s="4">
        <v>87.67</v>
      </c>
      <c r="O2523" s="4">
        <v>93.38</v>
      </c>
      <c r="P2523" s="4">
        <v>31.2</v>
      </c>
      <c r="Q2523" s="4">
        <v>56.28</v>
      </c>
    </row>
    <row r="2524" spans="1:17">
      <c r="A2524">
        <v>2015</v>
      </c>
      <c r="B2524" t="s">
        <v>1639</v>
      </c>
      <c r="C2524">
        <v>370829</v>
      </c>
      <c r="D2524">
        <f t="shared" si="78"/>
        <v>37</v>
      </c>
      <c r="E2524" t="str">
        <f>VLOOKUP(D2524,'Regionalism Code'!B:C,2,FALSE)</f>
        <v>山东省</v>
      </c>
      <c r="F2524">
        <f t="shared" si="79"/>
        <v>3708</v>
      </c>
      <c r="G2524" t="str">
        <f>IF(F2524&gt;10000,"省直辖县市",VLOOKUP(F2524,'Regionalism Code'!H:I,2,FALSE))</f>
        <v>济宁市</v>
      </c>
      <c r="H2524" s="4">
        <v>69.73</v>
      </c>
      <c r="I2524" s="4">
        <v>73.47</v>
      </c>
      <c r="J2524" s="4">
        <v>72.55</v>
      </c>
      <c r="K2524" s="4">
        <v>66.26</v>
      </c>
      <c r="L2524" s="4">
        <v>23.26</v>
      </c>
      <c r="M2524" s="4">
        <v>78.11</v>
      </c>
      <c r="N2524" s="4">
        <v>92.39</v>
      </c>
      <c r="O2524" s="4">
        <v>85.62</v>
      </c>
      <c r="P2524" s="4">
        <v>50.81</v>
      </c>
      <c r="Q2524" s="4">
        <v>52.23</v>
      </c>
    </row>
    <row r="2525" spans="1:17">
      <c r="A2525">
        <v>2015</v>
      </c>
      <c r="B2525" t="s">
        <v>1640</v>
      </c>
      <c r="C2525">
        <v>370830</v>
      </c>
      <c r="D2525">
        <f t="shared" si="78"/>
        <v>37</v>
      </c>
      <c r="E2525" t="str">
        <f>VLOOKUP(D2525,'Regionalism Code'!B:C,2,FALSE)</f>
        <v>山东省</v>
      </c>
      <c r="F2525">
        <f t="shared" si="79"/>
        <v>3708</v>
      </c>
      <c r="G2525" t="str">
        <f>IF(F2525&gt;10000,"省直辖县市",VLOOKUP(F2525,'Regionalism Code'!H:I,2,FALSE))</f>
        <v>济宁市</v>
      </c>
      <c r="H2525" s="4">
        <v>69.14</v>
      </c>
      <c r="I2525" s="4">
        <v>74.02</v>
      </c>
      <c r="J2525" s="4">
        <v>68.19</v>
      </c>
      <c r="K2525" s="4">
        <v>70.46</v>
      </c>
      <c r="L2525" s="4">
        <v>29.77</v>
      </c>
      <c r="M2525" s="4">
        <v>83.06</v>
      </c>
      <c r="N2525" s="4">
        <v>79.45</v>
      </c>
      <c r="O2525" s="4">
        <v>84.11</v>
      </c>
      <c r="P2525" s="4">
        <v>30.13</v>
      </c>
      <c r="Q2525" s="4">
        <v>54.74</v>
      </c>
    </row>
    <row r="2526" spans="1:17">
      <c r="A2526">
        <v>2015</v>
      </c>
      <c r="B2526" t="s">
        <v>1641</v>
      </c>
      <c r="C2526">
        <v>370831</v>
      </c>
      <c r="D2526">
        <f t="shared" si="78"/>
        <v>37</v>
      </c>
      <c r="E2526" t="str">
        <f>VLOOKUP(D2526,'Regionalism Code'!B:C,2,FALSE)</f>
        <v>山东省</v>
      </c>
      <c r="F2526">
        <f t="shared" si="79"/>
        <v>3708</v>
      </c>
      <c r="G2526" t="str">
        <f>IF(F2526&gt;10000,"省直辖县市",VLOOKUP(F2526,'Regionalism Code'!H:I,2,FALSE))</f>
        <v>济宁市</v>
      </c>
      <c r="H2526" s="4">
        <v>67.29</v>
      </c>
      <c r="I2526" s="4">
        <v>66.36</v>
      </c>
      <c r="J2526" s="4">
        <v>76.88</v>
      </c>
      <c r="K2526" s="4">
        <v>67.13</v>
      </c>
      <c r="L2526" s="4">
        <v>40.69</v>
      </c>
      <c r="M2526" s="4">
        <v>93.73</v>
      </c>
      <c r="N2526" s="4">
        <v>94.99</v>
      </c>
      <c r="O2526" s="4">
        <v>87.58</v>
      </c>
      <c r="P2526" s="4">
        <v>41.94</v>
      </c>
      <c r="Q2526" s="4">
        <v>52.94</v>
      </c>
    </row>
    <row r="2527" spans="1:17">
      <c r="A2527">
        <v>2015</v>
      </c>
      <c r="B2527" t="s">
        <v>1642</v>
      </c>
      <c r="C2527">
        <v>370832</v>
      </c>
      <c r="D2527">
        <f t="shared" si="78"/>
        <v>37</v>
      </c>
      <c r="E2527" t="str">
        <f>VLOOKUP(D2527,'Regionalism Code'!B:C,2,FALSE)</f>
        <v>山东省</v>
      </c>
      <c r="F2527">
        <f t="shared" si="79"/>
        <v>3708</v>
      </c>
      <c r="G2527" t="str">
        <f>IF(F2527&gt;10000,"省直辖县市",VLOOKUP(F2527,'Regionalism Code'!H:I,2,FALSE))</f>
        <v>济宁市</v>
      </c>
      <c r="H2527" s="4">
        <v>64.77</v>
      </c>
      <c r="I2527" s="4">
        <v>69.35</v>
      </c>
      <c r="J2527" s="4">
        <v>65.08</v>
      </c>
      <c r="K2527" s="4">
        <v>46.57</v>
      </c>
      <c r="L2527" s="4">
        <v>25.06</v>
      </c>
      <c r="M2527" s="4">
        <v>70.58</v>
      </c>
      <c r="N2527" s="4">
        <v>91.09</v>
      </c>
      <c r="O2527" s="4">
        <v>74.87</v>
      </c>
      <c r="P2527" s="4">
        <v>30.96</v>
      </c>
      <c r="Q2527" s="4">
        <v>49.1</v>
      </c>
    </row>
    <row r="2528" spans="1:17">
      <c r="A2528">
        <v>2015</v>
      </c>
      <c r="B2528" t="s">
        <v>1643</v>
      </c>
      <c r="C2528">
        <v>370881</v>
      </c>
      <c r="D2528">
        <f t="shared" si="78"/>
        <v>37</v>
      </c>
      <c r="E2528" t="str">
        <f>VLOOKUP(D2528,'Regionalism Code'!B:C,2,FALSE)</f>
        <v>山东省</v>
      </c>
      <c r="F2528">
        <f t="shared" si="79"/>
        <v>3708</v>
      </c>
      <c r="G2528" t="str">
        <f>IF(F2528&gt;10000,"省直辖县市",VLOOKUP(F2528,'Regionalism Code'!H:I,2,FALSE))</f>
        <v>济宁市</v>
      </c>
      <c r="H2528" s="4">
        <v>85.13</v>
      </c>
      <c r="I2528" s="4">
        <v>100</v>
      </c>
      <c r="J2528" s="4">
        <v>77.81</v>
      </c>
      <c r="K2528" s="4">
        <v>80.81</v>
      </c>
      <c r="L2528" s="4">
        <v>48.89</v>
      </c>
      <c r="M2528" s="4">
        <v>97</v>
      </c>
      <c r="N2528" s="4">
        <v>89.78</v>
      </c>
      <c r="O2528" s="4">
        <v>84.86</v>
      </c>
      <c r="P2528" s="4">
        <v>53.54</v>
      </c>
      <c r="Q2528" s="4">
        <v>49.38</v>
      </c>
    </row>
    <row r="2529" spans="1:17">
      <c r="A2529">
        <v>2015</v>
      </c>
      <c r="B2529" t="s">
        <v>1647</v>
      </c>
      <c r="C2529">
        <v>370921</v>
      </c>
      <c r="D2529">
        <f t="shared" si="78"/>
        <v>37</v>
      </c>
      <c r="E2529" t="str">
        <f>VLOOKUP(D2529,'Regionalism Code'!B:C,2,FALSE)</f>
        <v>山东省</v>
      </c>
      <c r="F2529">
        <f t="shared" si="79"/>
        <v>3709</v>
      </c>
      <c r="G2529" t="str">
        <f>IF(F2529&gt;10000,"省直辖县市",VLOOKUP(F2529,'Regionalism Code'!H:I,2,FALSE))</f>
        <v>泰安市</v>
      </c>
      <c r="H2529" s="4">
        <v>66.42</v>
      </c>
      <c r="I2529" s="4">
        <v>66.37</v>
      </c>
      <c r="J2529" s="4">
        <v>78.36</v>
      </c>
      <c r="K2529" s="4">
        <v>72.24</v>
      </c>
      <c r="L2529" s="4">
        <v>41.36</v>
      </c>
      <c r="M2529" s="4">
        <v>95.69</v>
      </c>
      <c r="N2529" s="4">
        <v>96.39</v>
      </c>
      <c r="O2529" s="4">
        <v>91.39</v>
      </c>
      <c r="P2529" s="4">
        <v>34.16</v>
      </c>
      <c r="Q2529" s="4">
        <v>44.9</v>
      </c>
    </row>
    <row r="2530" spans="1:17">
      <c r="A2530">
        <v>2015</v>
      </c>
      <c r="B2530" t="s">
        <v>1648</v>
      </c>
      <c r="C2530">
        <v>370923</v>
      </c>
      <c r="D2530">
        <f t="shared" si="78"/>
        <v>37</v>
      </c>
      <c r="E2530" t="str">
        <f>VLOOKUP(D2530,'Regionalism Code'!B:C,2,FALSE)</f>
        <v>山东省</v>
      </c>
      <c r="F2530">
        <f t="shared" si="79"/>
        <v>3709</v>
      </c>
      <c r="G2530" t="str">
        <f>IF(F2530&gt;10000,"省直辖县市",VLOOKUP(F2530,'Regionalism Code'!H:I,2,FALSE))</f>
        <v>泰安市</v>
      </c>
      <c r="H2530" s="4">
        <v>60.69</v>
      </c>
      <c r="I2530" s="4">
        <v>58.52</v>
      </c>
      <c r="J2530" s="4">
        <v>68.97</v>
      </c>
      <c r="K2530" s="4">
        <v>63.95</v>
      </c>
      <c r="L2530" s="4">
        <v>38.85</v>
      </c>
      <c r="M2530" s="4">
        <v>85.55</v>
      </c>
      <c r="N2530" s="4">
        <v>87.26</v>
      </c>
      <c r="O2530" s="4">
        <v>75.83</v>
      </c>
      <c r="P2530" s="4">
        <v>36.67</v>
      </c>
      <c r="Q2530" s="4">
        <v>52.83</v>
      </c>
    </row>
    <row r="2531" spans="1:17">
      <c r="A2531">
        <v>2015</v>
      </c>
      <c r="B2531" t="s">
        <v>1649</v>
      </c>
      <c r="C2531">
        <v>370982</v>
      </c>
      <c r="D2531">
        <f t="shared" si="78"/>
        <v>37</v>
      </c>
      <c r="E2531" t="str">
        <f>VLOOKUP(D2531,'Regionalism Code'!B:C,2,FALSE)</f>
        <v>山东省</v>
      </c>
      <c r="F2531">
        <f t="shared" si="79"/>
        <v>3709</v>
      </c>
      <c r="G2531" t="str">
        <f>IF(F2531&gt;10000,"省直辖县市",VLOOKUP(F2531,'Regionalism Code'!H:I,2,FALSE))</f>
        <v>泰安市</v>
      </c>
      <c r="H2531" s="4">
        <v>65.36</v>
      </c>
      <c r="I2531" s="4">
        <v>69.46</v>
      </c>
      <c r="J2531" s="4">
        <v>74.27</v>
      </c>
      <c r="K2531" s="4">
        <v>57.74</v>
      </c>
      <c r="L2531" s="4">
        <v>40.27</v>
      </c>
      <c r="M2531" s="4">
        <v>89.59</v>
      </c>
      <c r="N2531" s="4">
        <v>108.32</v>
      </c>
      <c r="O2531" s="4">
        <v>79.8</v>
      </c>
      <c r="P2531" s="4">
        <v>19.68</v>
      </c>
      <c r="Q2531" s="4">
        <v>35.61</v>
      </c>
    </row>
    <row r="2532" spans="1:17">
      <c r="A2532">
        <v>2015</v>
      </c>
      <c r="B2532" t="s">
        <v>1650</v>
      </c>
      <c r="C2532">
        <v>370983</v>
      </c>
      <c r="D2532">
        <f t="shared" si="78"/>
        <v>37</v>
      </c>
      <c r="E2532" t="str">
        <f>VLOOKUP(D2532,'Regionalism Code'!B:C,2,FALSE)</f>
        <v>山东省</v>
      </c>
      <c r="F2532">
        <f t="shared" si="79"/>
        <v>3709</v>
      </c>
      <c r="G2532" t="str">
        <f>IF(F2532&gt;10000,"省直辖县市",VLOOKUP(F2532,'Regionalism Code'!H:I,2,FALSE))</f>
        <v>泰安市</v>
      </c>
      <c r="H2532" s="4">
        <v>73.56</v>
      </c>
      <c r="I2532" s="4">
        <v>76.08</v>
      </c>
      <c r="J2532" s="4">
        <v>84.95</v>
      </c>
      <c r="K2532" s="4">
        <v>73.84</v>
      </c>
      <c r="L2532" s="4">
        <v>77.58</v>
      </c>
      <c r="M2532" s="4">
        <v>104.1</v>
      </c>
      <c r="N2532" s="4">
        <v>107.8</v>
      </c>
      <c r="O2532" s="4">
        <v>86.53</v>
      </c>
      <c r="P2532" s="4">
        <v>26.32</v>
      </c>
      <c r="Q2532" s="4">
        <v>44.51</v>
      </c>
    </row>
    <row r="2533" spans="1:17">
      <c r="A2533">
        <v>2015</v>
      </c>
      <c r="B2533" t="s">
        <v>1653</v>
      </c>
      <c r="C2533">
        <v>371082</v>
      </c>
      <c r="D2533">
        <f t="shared" si="78"/>
        <v>37</v>
      </c>
      <c r="E2533" t="str">
        <f>VLOOKUP(D2533,'Regionalism Code'!B:C,2,FALSE)</f>
        <v>山东省</v>
      </c>
      <c r="F2533">
        <f t="shared" si="79"/>
        <v>3710</v>
      </c>
      <c r="G2533" t="str">
        <f>IF(F2533&gt;10000,"省直辖县市",VLOOKUP(F2533,'Regionalism Code'!H:I,2,FALSE))</f>
        <v>威海市</v>
      </c>
      <c r="H2533" s="4">
        <v>96.08</v>
      </c>
      <c r="I2533" s="4">
        <v>106.96</v>
      </c>
      <c r="J2533" s="4">
        <v>97.33</v>
      </c>
      <c r="K2533" s="4">
        <v>112.15</v>
      </c>
      <c r="L2533" s="4">
        <v>79.51</v>
      </c>
      <c r="M2533" s="4">
        <v>125.34</v>
      </c>
      <c r="N2533" s="4">
        <v>115.38</v>
      </c>
      <c r="O2533" s="4">
        <v>90.46</v>
      </c>
      <c r="P2533" s="4">
        <v>82.64</v>
      </c>
      <c r="Q2533" s="4">
        <v>57.92</v>
      </c>
    </row>
    <row r="2534" spans="1:17">
      <c r="A2534">
        <v>2015</v>
      </c>
      <c r="B2534" t="s">
        <v>1654</v>
      </c>
      <c r="C2534">
        <v>371083</v>
      </c>
      <c r="D2534">
        <f t="shared" si="78"/>
        <v>37</v>
      </c>
      <c r="E2534" t="str">
        <f>VLOOKUP(D2534,'Regionalism Code'!B:C,2,FALSE)</f>
        <v>山东省</v>
      </c>
      <c r="F2534">
        <f t="shared" si="79"/>
        <v>3710</v>
      </c>
      <c r="G2534" t="str">
        <f>IF(F2534&gt;10000,"省直辖县市",VLOOKUP(F2534,'Regionalism Code'!H:I,2,FALSE))</f>
        <v>威海市</v>
      </c>
      <c r="H2534" s="4">
        <v>79.68</v>
      </c>
      <c r="I2534" s="4">
        <v>80.94</v>
      </c>
      <c r="J2534" s="4">
        <v>90.56</v>
      </c>
      <c r="K2534" s="4">
        <v>101.09</v>
      </c>
      <c r="L2534" s="4">
        <v>66.11</v>
      </c>
      <c r="M2534" s="4">
        <v>114.98</v>
      </c>
      <c r="N2534" s="4">
        <v>103.47</v>
      </c>
      <c r="O2534" s="4">
        <v>91.95</v>
      </c>
      <c r="P2534" s="4">
        <v>71.84</v>
      </c>
      <c r="Q2534" s="4">
        <v>55.78</v>
      </c>
    </row>
    <row r="2535" spans="1:17">
      <c r="A2535">
        <v>2015</v>
      </c>
      <c r="B2535" t="s">
        <v>1657</v>
      </c>
      <c r="C2535">
        <v>371121</v>
      </c>
      <c r="D2535">
        <f t="shared" si="78"/>
        <v>37</v>
      </c>
      <c r="E2535" t="str">
        <f>VLOOKUP(D2535,'Regionalism Code'!B:C,2,FALSE)</f>
        <v>山东省</v>
      </c>
      <c r="F2535">
        <f t="shared" si="79"/>
        <v>3711</v>
      </c>
      <c r="G2535" t="str">
        <f>IF(F2535&gt;10000,"省直辖县市",VLOOKUP(F2535,'Regionalism Code'!H:I,2,FALSE))</f>
        <v>日照市</v>
      </c>
      <c r="H2535" s="4">
        <v>71.51</v>
      </c>
      <c r="I2535" s="4">
        <v>70.96</v>
      </c>
      <c r="J2535" s="4">
        <v>81.42</v>
      </c>
      <c r="K2535" s="4">
        <v>79.55</v>
      </c>
      <c r="L2535" s="4">
        <v>42.22</v>
      </c>
      <c r="M2535" s="4">
        <v>103.3</v>
      </c>
      <c r="N2535" s="4">
        <v>110.45</v>
      </c>
      <c r="O2535" s="4">
        <v>78.66</v>
      </c>
      <c r="P2535" s="4">
        <v>68.75</v>
      </c>
      <c r="Q2535" s="4">
        <v>55.32</v>
      </c>
    </row>
    <row r="2536" spans="1:17">
      <c r="A2536">
        <v>2015</v>
      </c>
      <c r="B2536" t="s">
        <v>1658</v>
      </c>
      <c r="C2536">
        <v>371122</v>
      </c>
      <c r="D2536">
        <f t="shared" si="78"/>
        <v>37</v>
      </c>
      <c r="E2536" t="str">
        <f>VLOOKUP(D2536,'Regionalism Code'!B:C,2,FALSE)</f>
        <v>山东省</v>
      </c>
      <c r="F2536">
        <f t="shared" si="79"/>
        <v>3711</v>
      </c>
      <c r="G2536" t="str">
        <f>IF(F2536&gt;10000,"省直辖县市",VLOOKUP(F2536,'Regionalism Code'!H:I,2,FALSE))</f>
        <v>日照市</v>
      </c>
      <c r="H2536" s="4">
        <v>68.73</v>
      </c>
      <c r="I2536" s="4">
        <v>65.76</v>
      </c>
      <c r="J2536" s="4">
        <v>80.35</v>
      </c>
      <c r="K2536" s="4">
        <v>76.16</v>
      </c>
      <c r="L2536" s="4">
        <v>41.51</v>
      </c>
      <c r="M2536" s="4">
        <v>99.22</v>
      </c>
      <c r="N2536" s="4">
        <v>112.7</v>
      </c>
      <c r="O2536" s="4">
        <v>80.33</v>
      </c>
      <c r="P2536" s="4">
        <v>51.31</v>
      </c>
      <c r="Q2536" s="4">
        <v>57.43</v>
      </c>
    </row>
    <row r="2537" spans="1:17">
      <c r="A2537">
        <v>2015</v>
      </c>
      <c r="B2537" t="s">
        <v>1663</v>
      </c>
      <c r="C2537">
        <v>371321</v>
      </c>
      <c r="D2537">
        <f t="shared" si="78"/>
        <v>37</v>
      </c>
      <c r="E2537" t="str">
        <f>VLOOKUP(D2537,'Regionalism Code'!B:C,2,FALSE)</f>
        <v>山东省</v>
      </c>
      <c r="F2537">
        <f t="shared" si="79"/>
        <v>3713</v>
      </c>
      <c r="G2537" t="str">
        <f>IF(F2537&gt;10000,"省直辖县市",VLOOKUP(F2537,'Regionalism Code'!H:I,2,FALSE))</f>
        <v>临沂市</v>
      </c>
      <c r="H2537" s="4">
        <v>62.67</v>
      </c>
      <c r="I2537" s="4">
        <v>56.03</v>
      </c>
      <c r="J2537" s="4">
        <v>82.47</v>
      </c>
      <c r="K2537" s="4">
        <v>49.19</v>
      </c>
      <c r="L2537" s="4">
        <v>30.65</v>
      </c>
      <c r="M2537" s="4">
        <v>71.41</v>
      </c>
      <c r="N2537" s="4">
        <v>133.49</v>
      </c>
      <c r="O2537" s="4">
        <v>83.03</v>
      </c>
      <c r="P2537" s="4">
        <v>56.82</v>
      </c>
      <c r="Q2537" s="4">
        <v>48.58</v>
      </c>
    </row>
    <row r="2538" spans="1:17">
      <c r="A2538">
        <v>2015</v>
      </c>
      <c r="B2538" t="s">
        <v>1664</v>
      </c>
      <c r="C2538">
        <v>371322</v>
      </c>
      <c r="D2538">
        <f t="shared" si="78"/>
        <v>37</v>
      </c>
      <c r="E2538" t="str">
        <f>VLOOKUP(D2538,'Regionalism Code'!B:C,2,FALSE)</f>
        <v>山东省</v>
      </c>
      <c r="F2538">
        <f t="shared" si="79"/>
        <v>3713</v>
      </c>
      <c r="G2538" t="str">
        <f>IF(F2538&gt;10000,"省直辖县市",VLOOKUP(F2538,'Regionalism Code'!H:I,2,FALSE))</f>
        <v>临沂市</v>
      </c>
      <c r="H2538" s="4">
        <v>66.14</v>
      </c>
      <c r="I2538" s="4">
        <v>64.65</v>
      </c>
      <c r="J2538" s="4">
        <v>77.99</v>
      </c>
      <c r="K2538" s="4">
        <v>77.37</v>
      </c>
      <c r="L2538" s="4">
        <v>28.06</v>
      </c>
      <c r="M2538" s="4">
        <v>95.16</v>
      </c>
      <c r="N2538" s="4">
        <v>94.72</v>
      </c>
      <c r="O2538" s="4">
        <v>92.66</v>
      </c>
      <c r="P2538" s="4">
        <v>49.12</v>
      </c>
      <c r="Q2538" s="4">
        <v>49.49</v>
      </c>
    </row>
    <row r="2539" spans="1:17">
      <c r="A2539">
        <v>2015</v>
      </c>
      <c r="B2539" t="s">
        <v>1665</v>
      </c>
      <c r="C2539">
        <v>371323</v>
      </c>
      <c r="D2539">
        <f t="shared" si="78"/>
        <v>37</v>
      </c>
      <c r="E2539" t="str">
        <f>VLOOKUP(D2539,'Regionalism Code'!B:C,2,FALSE)</f>
        <v>山东省</v>
      </c>
      <c r="F2539">
        <f t="shared" si="79"/>
        <v>3713</v>
      </c>
      <c r="G2539" t="str">
        <f>IF(F2539&gt;10000,"省直辖县市",VLOOKUP(F2539,'Regionalism Code'!H:I,2,FALSE))</f>
        <v>临沂市</v>
      </c>
      <c r="H2539" s="4">
        <v>67.16</v>
      </c>
      <c r="I2539" s="4">
        <v>65.64</v>
      </c>
      <c r="J2539" s="4">
        <v>80.58</v>
      </c>
      <c r="K2539" s="4">
        <v>77.37</v>
      </c>
      <c r="L2539" s="4">
        <v>46.95</v>
      </c>
      <c r="M2539" s="4">
        <v>95.7</v>
      </c>
      <c r="N2539" s="4">
        <v>99.47</v>
      </c>
      <c r="O2539" s="4">
        <v>89.35</v>
      </c>
      <c r="P2539" s="4">
        <v>45.35</v>
      </c>
      <c r="Q2539" s="4">
        <v>47.81</v>
      </c>
    </row>
    <row r="2540" spans="1:17">
      <c r="A2540">
        <v>2015</v>
      </c>
      <c r="B2540" t="s">
        <v>1666</v>
      </c>
      <c r="C2540">
        <v>371324</v>
      </c>
      <c r="D2540">
        <f t="shared" si="78"/>
        <v>37</v>
      </c>
      <c r="E2540" t="str">
        <f>VLOOKUP(D2540,'Regionalism Code'!B:C,2,FALSE)</f>
        <v>山东省</v>
      </c>
      <c r="F2540">
        <f t="shared" si="79"/>
        <v>3713</v>
      </c>
      <c r="G2540" t="str">
        <f>IF(F2540&gt;10000,"省直辖县市",VLOOKUP(F2540,'Regionalism Code'!H:I,2,FALSE))</f>
        <v>临沂市</v>
      </c>
      <c r="H2540" s="4">
        <v>58.88</v>
      </c>
      <c r="I2540" s="4">
        <v>51.21</v>
      </c>
      <c r="J2540" s="4">
        <v>76.03</v>
      </c>
      <c r="K2540" s="4">
        <v>62.88</v>
      </c>
      <c r="L2540" s="4">
        <v>37.98</v>
      </c>
      <c r="M2540" s="4">
        <v>91.65</v>
      </c>
      <c r="N2540" s="4">
        <v>113.09</v>
      </c>
      <c r="O2540" s="4">
        <v>76.75</v>
      </c>
      <c r="P2540" s="4">
        <v>37.03</v>
      </c>
      <c r="Q2540" s="4">
        <v>53.01</v>
      </c>
    </row>
    <row r="2541" spans="1:17">
      <c r="A2541">
        <v>2015</v>
      </c>
      <c r="B2541" t="s">
        <v>1667</v>
      </c>
      <c r="C2541">
        <v>371325</v>
      </c>
      <c r="D2541">
        <f t="shared" si="78"/>
        <v>37</v>
      </c>
      <c r="E2541" t="str">
        <f>VLOOKUP(D2541,'Regionalism Code'!B:C,2,FALSE)</f>
        <v>山东省</v>
      </c>
      <c r="F2541">
        <f t="shared" si="79"/>
        <v>3713</v>
      </c>
      <c r="G2541" t="str">
        <f>IF(F2541&gt;10000,"省直辖县市",VLOOKUP(F2541,'Regionalism Code'!H:I,2,FALSE))</f>
        <v>临沂市</v>
      </c>
      <c r="H2541" s="4">
        <v>68.5</v>
      </c>
      <c r="I2541" s="4">
        <v>66.3</v>
      </c>
      <c r="J2541" s="4">
        <v>80.15</v>
      </c>
      <c r="K2541" s="4">
        <v>79.05</v>
      </c>
      <c r="L2541" s="4">
        <v>37.19</v>
      </c>
      <c r="M2541" s="4">
        <v>102.3</v>
      </c>
      <c r="N2541" s="4">
        <v>97.24</v>
      </c>
      <c r="O2541" s="4">
        <v>85.45</v>
      </c>
      <c r="P2541" s="4">
        <v>71.92</v>
      </c>
      <c r="Q2541" s="4">
        <v>54.61</v>
      </c>
    </row>
    <row r="2542" spans="1:17">
      <c r="A2542">
        <v>2015</v>
      </c>
      <c r="B2542" t="s">
        <v>1668</v>
      </c>
      <c r="C2542">
        <v>371326</v>
      </c>
      <c r="D2542">
        <f t="shared" si="78"/>
        <v>37</v>
      </c>
      <c r="E2542" t="str">
        <f>VLOOKUP(D2542,'Regionalism Code'!B:C,2,FALSE)</f>
        <v>山东省</v>
      </c>
      <c r="F2542">
        <f t="shared" si="79"/>
        <v>3713</v>
      </c>
      <c r="G2542" t="str">
        <f>IF(F2542&gt;10000,"省直辖县市",VLOOKUP(F2542,'Regionalism Code'!H:I,2,FALSE))</f>
        <v>临沂市</v>
      </c>
      <c r="H2542" s="4">
        <v>68.25</v>
      </c>
      <c r="I2542" s="4">
        <v>67.76</v>
      </c>
      <c r="J2542" s="4">
        <v>76.1</v>
      </c>
      <c r="K2542" s="4">
        <v>82.89</v>
      </c>
      <c r="L2542" s="4">
        <v>34.05</v>
      </c>
      <c r="M2542" s="4">
        <v>95.2</v>
      </c>
      <c r="N2542" s="4">
        <v>90.81</v>
      </c>
      <c r="O2542" s="4">
        <v>83.35</v>
      </c>
      <c r="P2542" s="4">
        <v>63.58</v>
      </c>
      <c r="Q2542" s="4">
        <v>55.57</v>
      </c>
    </row>
    <row r="2543" spans="1:17">
      <c r="A2543">
        <v>2015</v>
      </c>
      <c r="B2543" t="s">
        <v>1669</v>
      </c>
      <c r="C2543">
        <v>371327</v>
      </c>
      <c r="D2543">
        <f t="shared" si="78"/>
        <v>37</v>
      </c>
      <c r="E2543" t="str">
        <f>VLOOKUP(D2543,'Regionalism Code'!B:C,2,FALSE)</f>
        <v>山东省</v>
      </c>
      <c r="F2543">
        <f t="shared" si="79"/>
        <v>3713</v>
      </c>
      <c r="G2543" t="str">
        <f>IF(F2543&gt;10000,"省直辖县市",VLOOKUP(F2543,'Regionalism Code'!H:I,2,FALSE))</f>
        <v>临沂市</v>
      </c>
      <c r="H2543" s="4">
        <v>68.79</v>
      </c>
      <c r="I2543" s="4">
        <v>66.72</v>
      </c>
      <c r="J2543" s="4">
        <v>79.33</v>
      </c>
      <c r="K2543" s="4">
        <v>82.17</v>
      </c>
      <c r="L2543" s="4">
        <v>34.42</v>
      </c>
      <c r="M2543" s="4">
        <v>103.1</v>
      </c>
      <c r="N2543" s="4">
        <v>96.46</v>
      </c>
      <c r="O2543" s="4">
        <v>89.8</v>
      </c>
      <c r="P2543" s="4">
        <v>51.79</v>
      </c>
      <c r="Q2543" s="4">
        <v>56.47</v>
      </c>
    </row>
    <row r="2544" spans="1:17">
      <c r="A2544">
        <v>2015</v>
      </c>
      <c r="B2544" t="s">
        <v>1670</v>
      </c>
      <c r="C2544">
        <v>371328</v>
      </c>
      <c r="D2544">
        <f t="shared" si="78"/>
        <v>37</v>
      </c>
      <c r="E2544" t="str">
        <f>VLOOKUP(D2544,'Regionalism Code'!B:C,2,FALSE)</f>
        <v>山东省</v>
      </c>
      <c r="F2544">
        <f t="shared" si="79"/>
        <v>3713</v>
      </c>
      <c r="G2544" t="str">
        <f>IF(F2544&gt;10000,"省直辖县市",VLOOKUP(F2544,'Regionalism Code'!H:I,2,FALSE))</f>
        <v>临沂市</v>
      </c>
      <c r="H2544" s="4">
        <v>64.72</v>
      </c>
      <c r="I2544" s="4">
        <v>63.82</v>
      </c>
      <c r="J2544" s="4">
        <v>76.01</v>
      </c>
      <c r="K2544" s="4">
        <v>70.77</v>
      </c>
      <c r="L2544" s="4">
        <v>41</v>
      </c>
      <c r="M2544" s="4">
        <v>87.45</v>
      </c>
      <c r="N2544" s="4">
        <v>95.5</v>
      </c>
      <c r="O2544" s="4">
        <v>87.03</v>
      </c>
      <c r="P2544" s="4">
        <v>36.16</v>
      </c>
      <c r="Q2544" s="4">
        <v>47.17</v>
      </c>
    </row>
    <row r="2545" spans="1:17">
      <c r="A2545">
        <v>2015</v>
      </c>
      <c r="B2545" t="s">
        <v>1671</v>
      </c>
      <c r="C2545">
        <v>371329</v>
      </c>
      <c r="D2545">
        <f t="shared" si="78"/>
        <v>37</v>
      </c>
      <c r="E2545" t="str">
        <f>VLOOKUP(D2545,'Regionalism Code'!B:C,2,FALSE)</f>
        <v>山东省</v>
      </c>
      <c r="F2545">
        <f t="shared" si="79"/>
        <v>3713</v>
      </c>
      <c r="G2545" t="str">
        <f>IF(F2545&gt;10000,"省直辖县市",VLOOKUP(F2545,'Regionalism Code'!H:I,2,FALSE))</f>
        <v>临沂市</v>
      </c>
      <c r="H2545" s="4">
        <v>76.39</v>
      </c>
      <c r="I2545" s="4">
        <v>77.47</v>
      </c>
      <c r="J2545" s="4">
        <v>87.14</v>
      </c>
      <c r="K2545" s="4">
        <v>92.44</v>
      </c>
      <c r="L2545" s="4">
        <v>40.65</v>
      </c>
      <c r="M2545" s="4">
        <v>115.38</v>
      </c>
      <c r="N2545" s="4">
        <v>93.1</v>
      </c>
      <c r="O2545" s="4">
        <v>100.46</v>
      </c>
      <c r="P2545" s="4">
        <v>75.13</v>
      </c>
      <c r="Q2545" s="4">
        <v>53.25</v>
      </c>
    </row>
    <row r="2546" spans="1:17">
      <c r="A2546">
        <v>2015</v>
      </c>
      <c r="B2546" t="s">
        <v>1674</v>
      </c>
      <c r="C2546">
        <v>371422</v>
      </c>
      <c r="D2546">
        <f t="shared" si="78"/>
        <v>37</v>
      </c>
      <c r="E2546" t="str">
        <f>VLOOKUP(D2546,'Regionalism Code'!B:C,2,FALSE)</f>
        <v>山东省</v>
      </c>
      <c r="F2546">
        <f t="shared" si="79"/>
        <v>3714</v>
      </c>
      <c r="G2546" t="str">
        <f>IF(F2546&gt;10000,"省直辖县市",VLOOKUP(F2546,'Regionalism Code'!H:I,2,FALSE))</f>
        <v>德州市</v>
      </c>
      <c r="H2546" s="4">
        <v>62.96</v>
      </c>
      <c r="I2546" s="4">
        <v>62.75</v>
      </c>
      <c r="J2546" s="4">
        <v>76.28</v>
      </c>
      <c r="K2546" s="4">
        <v>56.64</v>
      </c>
      <c r="L2546" s="4">
        <v>38.36</v>
      </c>
      <c r="M2546" s="4">
        <v>78.85</v>
      </c>
      <c r="N2546" s="4">
        <v>93.67</v>
      </c>
      <c r="O2546" s="4">
        <v>92.38</v>
      </c>
      <c r="P2546" s="4">
        <v>38.64</v>
      </c>
      <c r="Q2546" s="4">
        <v>39.46</v>
      </c>
    </row>
    <row r="2547" spans="1:17">
      <c r="A2547">
        <v>2015</v>
      </c>
      <c r="B2547" t="s">
        <v>1675</v>
      </c>
      <c r="C2547">
        <v>371423</v>
      </c>
      <c r="D2547">
        <f t="shared" si="78"/>
        <v>37</v>
      </c>
      <c r="E2547" t="str">
        <f>VLOOKUP(D2547,'Regionalism Code'!B:C,2,FALSE)</f>
        <v>山东省</v>
      </c>
      <c r="F2547">
        <f t="shared" si="79"/>
        <v>3714</v>
      </c>
      <c r="G2547" t="str">
        <f>IF(F2547&gt;10000,"省直辖县市",VLOOKUP(F2547,'Regionalism Code'!H:I,2,FALSE))</f>
        <v>德州市</v>
      </c>
      <c r="H2547" s="4">
        <v>59.98</v>
      </c>
      <c r="I2547" s="4">
        <v>62.33</v>
      </c>
      <c r="J2547" s="4">
        <v>69.05</v>
      </c>
      <c r="K2547" s="4">
        <v>65.01</v>
      </c>
      <c r="L2547" s="4">
        <v>19.38</v>
      </c>
      <c r="M2547" s="4">
        <v>82.97</v>
      </c>
      <c r="N2547" s="4">
        <v>86.37</v>
      </c>
      <c r="O2547" s="4">
        <v>92.24</v>
      </c>
      <c r="P2547" s="4">
        <v>9.4</v>
      </c>
      <c r="Q2547" s="4">
        <v>35.73</v>
      </c>
    </row>
    <row r="2548" spans="1:17">
      <c r="A2548">
        <v>2015</v>
      </c>
      <c r="B2548" t="s">
        <v>1676</v>
      </c>
      <c r="C2548">
        <v>371424</v>
      </c>
      <c r="D2548">
        <f t="shared" si="78"/>
        <v>37</v>
      </c>
      <c r="E2548" t="str">
        <f>VLOOKUP(D2548,'Regionalism Code'!B:C,2,FALSE)</f>
        <v>山东省</v>
      </c>
      <c r="F2548">
        <f t="shared" si="79"/>
        <v>3714</v>
      </c>
      <c r="G2548" t="str">
        <f>IF(F2548&gt;10000,"省直辖县市",VLOOKUP(F2548,'Regionalism Code'!H:I,2,FALSE))</f>
        <v>德州市</v>
      </c>
      <c r="H2548" s="4">
        <v>63.88</v>
      </c>
      <c r="I2548" s="4">
        <v>60.67</v>
      </c>
      <c r="J2548" s="4">
        <v>84.01</v>
      </c>
      <c r="K2548" s="4">
        <v>74.95</v>
      </c>
      <c r="L2548" s="4">
        <v>48.92</v>
      </c>
      <c r="M2548" s="4">
        <v>98.72</v>
      </c>
      <c r="N2548" s="4">
        <v>112.57</v>
      </c>
      <c r="O2548" s="4">
        <v>92.9</v>
      </c>
      <c r="P2548" s="4">
        <v>29.3</v>
      </c>
      <c r="Q2548" s="4">
        <v>37.92</v>
      </c>
    </row>
    <row r="2549" spans="1:17">
      <c r="A2549">
        <v>2015</v>
      </c>
      <c r="B2549" t="s">
        <v>1677</v>
      </c>
      <c r="C2549">
        <v>371425</v>
      </c>
      <c r="D2549">
        <f t="shared" si="78"/>
        <v>37</v>
      </c>
      <c r="E2549" t="str">
        <f>VLOOKUP(D2549,'Regionalism Code'!B:C,2,FALSE)</f>
        <v>山东省</v>
      </c>
      <c r="F2549">
        <f t="shared" si="79"/>
        <v>3714</v>
      </c>
      <c r="G2549" t="str">
        <f>IF(F2549&gt;10000,"省直辖县市",VLOOKUP(F2549,'Regionalism Code'!H:I,2,FALSE))</f>
        <v>德州市</v>
      </c>
      <c r="H2549" s="4">
        <v>65.96</v>
      </c>
      <c r="I2549" s="4">
        <v>67.49</v>
      </c>
      <c r="J2549" s="4">
        <v>69.8</v>
      </c>
      <c r="K2549" s="4">
        <v>68.48</v>
      </c>
      <c r="L2549" s="4">
        <v>30.92</v>
      </c>
      <c r="M2549" s="4">
        <v>94.38</v>
      </c>
      <c r="N2549" s="4">
        <v>91.1</v>
      </c>
      <c r="O2549" s="4">
        <v>78.53</v>
      </c>
      <c r="P2549" s="4">
        <v>30.16</v>
      </c>
      <c r="Q2549" s="4">
        <v>53.97</v>
      </c>
    </row>
    <row r="2550" spans="1:17">
      <c r="A2550">
        <v>2015</v>
      </c>
      <c r="B2550" t="s">
        <v>1678</v>
      </c>
      <c r="C2550">
        <v>371426</v>
      </c>
      <c r="D2550">
        <f t="shared" si="78"/>
        <v>37</v>
      </c>
      <c r="E2550" t="str">
        <f>VLOOKUP(D2550,'Regionalism Code'!B:C,2,FALSE)</f>
        <v>山东省</v>
      </c>
      <c r="F2550">
        <f t="shared" si="79"/>
        <v>3714</v>
      </c>
      <c r="G2550" t="str">
        <f>IF(F2550&gt;10000,"省直辖县市",VLOOKUP(F2550,'Regionalism Code'!H:I,2,FALSE))</f>
        <v>德州市</v>
      </c>
      <c r="H2550" s="4">
        <v>61.13</v>
      </c>
      <c r="I2550" s="4">
        <v>58.23</v>
      </c>
      <c r="J2550" s="4">
        <v>74.47</v>
      </c>
      <c r="K2550" s="4">
        <v>59.74</v>
      </c>
      <c r="L2550" s="4">
        <v>28.31</v>
      </c>
      <c r="M2550" s="4">
        <v>87.34</v>
      </c>
      <c r="N2550" s="4">
        <v>105.67</v>
      </c>
      <c r="O2550" s="4">
        <v>83.92</v>
      </c>
      <c r="P2550" s="4">
        <v>32.22</v>
      </c>
      <c r="Q2550" s="4">
        <v>46.48</v>
      </c>
    </row>
    <row r="2551" spans="1:17">
      <c r="A2551">
        <v>2015</v>
      </c>
      <c r="B2551" t="s">
        <v>1679</v>
      </c>
      <c r="C2551">
        <v>371427</v>
      </c>
      <c r="D2551">
        <f t="shared" si="78"/>
        <v>37</v>
      </c>
      <c r="E2551" t="str">
        <f>VLOOKUP(D2551,'Regionalism Code'!B:C,2,FALSE)</f>
        <v>山东省</v>
      </c>
      <c r="F2551">
        <f t="shared" si="79"/>
        <v>3714</v>
      </c>
      <c r="G2551" t="str">
        <f>IF(F2551&gt;10000,"省直辖县市",VLOOKUP(F2551,'Regionalism Code'!H:I,2,FALSE))</f>
        <v>德州市</v>
      </c>
      <c r="H2551" s="4">
        <v>55.81</v>
      </c>
      <c r="I2551" s="4">
        <v>52.16</v>
      </c>
      <c r="J2551" s="4">
        <v>73.33</v>
      </c>
      <c r="K2551" s="4">
        <v>59.21</v>
      </c>
      <c r="L2551" s="4">
        <v>29.26</v>
      </c>
      <c r="M2551" s="4">
        <v>85.79</v>
      </c>
      <c r="N2551" s="4">
        <v>113.44</v>
      </c>
      <c r="O2551" s="4">
        <v>81.04</v>
      </c>
      <c r="P2551" s="4">
        <v>12.12</v>
      </c>
      <c r="Q2551" s="4">
        <v>36.01</v>
      </c>
    </row>
    <row r="2552" spans="1:17">
      <c r="A2552">
        <v>2015</v>
      </c>
      <c r="B2552" t="s">
        <v>1680</v>
      </c>
      <c r="C2552">
        <v>371428</v>
      </c>
      <c r="D2552">
        <f t="shared" si="78"/>
        <v>37</v>
      </c>
      <c r="E2552" t="str">
        <f>VLOOKUP(D2552,'Regionalism Code'!B:C,2,FALSE)</f>
        <v>山东省</v>
      </c>
      <c r="F2552">
        <f t="shared" si="79"/>
        <v>3714</v>
      </c>
      <c r="G2552" t="str">
        <f>IF(F2552&gt;10000,"省直辖县市",VLOOKUP(F2552,'Regionalism Code'!H:I,2,FALSE))</f>
        <v>德州市</v>
      </c>
      <c r="H2552" s="4">
        <v>62.55</v>
      </c>
      <c r="I2552" s="4">
        <v>64.94</v>
      </c>
      <c r="J2552" s="4">
        <v>71.43</v>
      </c>
      <c r="K2552" s="4">
        <v>58.87</v>
      </c>
      <c r="L2552" s="4">
        <v>33.14</v>
      </c>
      <c r="M2552" s="4">
        <v>84.26</v>
      </c>
      <c r="N2552" s="4">
        <v>99.54</v>
      </c>
      <c r="O2552" s="4">
        <v>81.59</v>
      </c>
      <c r="P2552" s="4">
        <v>20.78</v>
      </c>
      <c r="Q2552" s="4">
        <v>38.54</v>
      </c>
    </row>
    <row r="2553" spans="1:17">
      <c r="A2553">
        <v>2015</v>
      </c>
      <c r="B2553" t="s">
        <v>1681</v>
      </c>
      <c r="C2553">
        <v>371481</v>
      </c>
      <c r="D2553">
        <f t="shared" si="78"/>
        <v>37</v>
      </c>
      <c r="E2553" t="str">
        <f>VLOOKUP(D2553,'Regionalism Code'!B:C,2,FALSE)</f>
        <v>山东省</v>
      </c>
      <c r="F2553">
        <f t="shared" si="79"/>
        <v>3714</v>
      </c>
      <c r="G2553" t="str">
        <f>IF(F2553&gt;10000,"省直辖县市",VLOOKUP(F2553,'Regionalism Code'!H:I,2,FALSE))</f>
        <v>德州市</v>
      </c>
      <c r="H2553" s="4">
        <v>51.63</v>
      </c>
      <c r="I2553" s="4">
        <v>39.12</v>
      </c>
      <c r="J2553" s="4">
        <v>77.02</v>
      </c>
      <c r="K2553" s="4">
        <v>65.73</v>
      </c>
      <c r="L2553" s="4">
        <v>48.13</v>
      </c>
      <c r="M2553" s="4">
        <v>86.04</v>
      </c>
      <c r="N2553" s="4">
        <v>95.87</v>
      </c>
      <c r="O2553" s="4">
        <v>90.19</v>
      </c>
      <c r="P2553" s="4">
        <v>24.88</v>
      </c>
      <c r="Q2553" s="4">
        <v>46.8</v>
      </c>
    </row>
    <row r="2554" spans="1:17">
      <c r="A2554">
        <v>2015</v>
      </c>
      <c r="B2554" t="s">
        <v>1682</v>
      </c>
      <c r="C2554">
        <v>371482</v>
      </c>
      <c r="D2554">
        <f t="shared" si="78"/>
        <v>37</v>
      </c>
      <c r="E2554" t="str">
        <f>VLOOKUP(D2554,'Regionalism Code'!B:C,2,FALSE)</f>
        <v>山东省</v>
      </c>
      <c r="F2554">
        <f t="shared" si="79"/>
        <v>3714</v>
      </c>
      <c r="G2554" t="str">
        <f>IF(F2554&gt;10000,"省直辖县市",VLOOKUP(F2554,'Regionalism Code'!H:I,2,FALSE))</f>
        <v>德州市</v>
      </c>
      <c r="H2554" s="4">
        <v>70.67</v>
      </c>
      <c r="I2554" s="4">
        <v>70.39</v>
      </c>
      <c r="J2554" s="4">
        <v>80.78</v>
      </c>
      <c r="K2554" s="4">
        <v>74.46</v>
      </c>
      <c r="L2554" s="4">
        <v>38.52</v>
      </c>
      <c r="M2554" s="4">
        <v>102.5</v>
      </c>
      <c r="N2554" s="4">
        <v>111.96</v>
      </c>
      <c r="O2554" s="4">
        <v>87.76</v>
      </c>
      <c r="P2554" s="4">
        <v>32.57</v>
      </c>
      <c r="Q2554" s="4">
        <v>53.24</v>
      </c>
    </row>
    <row r="2555" spans="1:17">
      <c r="A2555">
        <v>2015</v>
      </c>
      <c r="B2555" t="s">
        <v>1684</v>
      </c>
      <c r="C2555">
        <v>371521</v>
      </c>
      <c r="D2555">
        <f t="shared" si="78"/>
        <v>37</v>
      </c>
      <c r="E2555" t="str">
        <f>VLOOKUP(D2555,'Regionalism Code'!B:C,2,FALSE)</f>
        <v>山东省</v>
      </c>
      <c r="F2555">
        <f t="shared" si="79"/>
        <v>3715</v>
      </c>
      <c r="G2555" t="str">
        <f>IF(F2555&gt;10000,"省直辖县市",VLOOKUP(F2555,'Regionalism Code'!H:I,2,FALSE))</f>
        <v>聊城市</v>
      </c>
      <c r="H2555" s="4">
        <v>64.94</v>
      </c>
      <c r="I2555" s="4">
        <v>63.95</v>
      </c>
      <c r="J2555" s="4">
        <v>77.6</v>
      </c>
      <c r="K2555" s="4">
        <v>63.77</v>
      </c>
      <c r="L2555" s="4">
        <v>28.98</v>
      </c>
      <c r="M2555" s="4">
        <v>94.15</v>
      </c>
      <c r="N2555" s="4">
        <v>101.66</v>
      </c>
      <c r="O2555" s="4">
        <v>92.84</v>
      </c>
      <c r="P2555" s="4">
        <v>32.28</v>
      </c>
      <c r="Q2555" s="4">
        <v>45.21</v>
      </c>
    </row>
    <row r="2556" spans="1:17">
      <c r="A2556">
        <v>2015</v>
      </c>
      <c r="B2556" t="s">
        <v>1685</v>
      </c>
      <c r="C2556">
        <v>371522</v>
      </c>
      <c r="D2556">
        <f t="shared" si="78"/>
        <v>37</v>
      </c>
      <c r="E2556" t="str">
        <f>VLOOKUP(D2556,'Regionalism Code'!B:C,2,FALSE)</f>
        <v>山东省</v>
      </c>
      <c r="F2556">
        <f t="shared" si="79"/>
        <v>3715</v>
      </c>
      <c r="G2556" t="str">
        <f>IF(F2556&gt;10000,"省直辖县市",VLOOKUP(F2556,'Regionalism Code'!H:I,2,FALSE))</f>
        <v>聊城市</v>
      </c>
      <c r="H2556" s="4">
        <v>59</v>
      </c>
      <c r="I2556" s="4">
        <v>60.45</v>
      </c>
      <c r="J2556" s="4">
        <v>65.83</v>
      </c>
      <c r="K2556" s="4">
        <v>50.98</v>
      </c>
      <c r="L2556" s="4">
        <v>22.06</v>
      </c>
      <c r="M2556" s="4">
        <v>84.28</v>
      </c>
      <c r="N2556" s="4">
        <v>79.13</v>
      </c>
      <c r="O2556" s="4">
        <v>80.13</v>
      </c>
      <c r="P2556" s="4">
        <v>42.37</v>
      </c>
      <c r="Q2556" s="4">
        <v>41.8</v>
      </c>
    </row>
    <row r="2557" spans="1:17">
      <c r="A2557">
        <v>2015</v>
      </c>
      <c r="B2557" t="s">
        <v>1686</v>
      </c>
      <c r="C2557">
        <v>371523</v>
      </c>
      <c r="D2557">
        <f t="shared" si="78"/>
        <v>37</v>
      </c>
      <c r="E2557" t="str">
        <f>VLOOKUP(D2557,'Regionalism Code'!B:C,2,FALSE)</f>
        <v>山东省</v>
      </c>
      <c r="F2557">
        <f t="shared" si="79"/>
        <v>3715</v>
      </c>
      <c r="G2557" t="str">
        <f>IF(F2557&gt;10000,"省直辖县市",VLOOKUP(F2557,'Regionalism Code'!H:I,2,FALSE))</f>
        <v>聊城市</v>
      </c>
      <c r="H2557" s="4">
        <v>67.45</v>
      </c>
      <c r="I2557" s="4">
        <v>77.73</v>
      </c>
      <c r="J2557" s="4">
        <v>66.12</v>
      </c>
      <c r="K2557" s="4">
        <v>71.18</v>
      </c>
      <c r="L2557" s="4">
        <v>31.82</v>
      </c>
      <c r="M2557" s="4">
        <v>88.77</v>
      </c>
      <c r="N2557" s="4">
        <v>75.99</v>
      </c>
      <c r="O2557" s="4">
        <v>79.89</v>
      </c>
      <c r="P2557" s="4">
        <v>27.1</v>
      </c>
      <c r="Q2557" s="4">
        <v>35.89</v>
      </c>
    </row>
    <row r="2558" spans="1:17">
      <c r="A2558">
        <v>2015</v>
      </c>
      <c r="B2558" t="s">
        <v>1687</v>
      </c>
      <c r="C2558">
        <v>371524</v>
      </c>
      <c r="D2558">
        <f t="shared" si="78"/>
        <v>37</v>
      </c>
      <c r="E2558" t="str">
        <f>VLOOKUP(D2558,'Regionalism Code'!B:C,2,FALSE)</f>
        <v>山东省</v>
      </c>
      <c r="F2558">
        <f t="shared" si="79"/>
        <v>3715</v>
      </c>
      <c r="G2558" t="str">
        <f>IF(F2558&gt;10000,"省直辖县市",VLOOKUP(F2558,'Regionalism Code'!H:I,2,FALSE))</f>
        <v>聊城市</v>
      </c>
      <c r="H2558" s="4">
        <v>71.64</v>
      </c>
      <c r="I2558" s="4">
        <v>79.89</v>
      </c>
      <c r="J2558" s="4">
        <v>71.19</v>
      </c>
      <c r="K2558" s="4">
        <v>73.46</v>
      </c>
      <c r="L2558" s="4">
        <v>29.8</v>
      </c>
      <c r="M2558" s="4">
        <v>103.02</v>
      </c>
      <c r="N2558" s="4">
        <v>82.97</v>
      </c>
      <c r="O2558" s="4">
        <v>84.3</v>
      </c>
      <c r="P2558" s="4">
        <v>36.48</v>
      </c>
      <c r="Q2558" s="4">
        <v>45.19</v>
      </c>
    </row>
    <row r="2559" spans="1:17">
      <c r="A2559">
        <v>2015</v>
      </c>
      <c r="B2559" t="s">
        <v>1688</v>
      </c>
      <c r="C2559">
        <v>371525</v>
      </c>
      <c r="D2559">
        <f t="shared" si="78"/>
        <v>37</v>
      </c>
      <c r="E2559" t="str">
        <f>VLOOKUP(D2559,'Regionalism Code'!B:C,2,FALSE)</f>
        <v>山东省</v>
      </c>
      <c r="F2559">
        <f t="shared" si="79"/>
        <v>3715</v>
      </c>
      <c r="G2559" t="str">
        <f>IF(F2559&gt;10000,"省直辖县市",VLOOKUP(F2559,'Regionalism Code'!H:I,2,FALSE))</f>
        <v>聊城市</v>
      </c>
      <c r="H2559" s="4">
        <v>59.72</v>
      </c>
      <c r="I2559" s="4">
        <v>60.79</v>
      </c>
      <c r="J2559" s="4">
        <v>65.94</v>
      </c>
      <c r="K2559" s="4">
        <v>56.18</v>
      </c>
      <c r="L2559" s="4">
        <v>21.22</v>
      </c>
      <c r="M2559" s="4">
        <v>83.07</v>
      </c>
      <c r="N2559" s="4">
        <v>88.55</v>
      </c>
      <c r="O2559" s="4">
        <v>78.6</v>
      </c>
      <c r="P2559" s="4">
        <v>25.68</v>
      </c>
      <c r="Q2559" s="4">
        <v>44.9</v>
      </c>
    </row>
    <row r="2560" spans="1:17">
      <c r="A2560">
        <v>2015</v>
      </c>
      <c r="B2560" t="s">
        <v>1689</v>
      </c>
      <c r="C2560">
        <v>371526</v>
      </c>
      <c r="D2560">
        <f t="shared" si="78"/>
        <v>37</v>
      </c>
      <c r="E2560" t="str">
        <f>VLOOKUP(D2560,'Regionalism Code'!B:C,2,FALSE)</f>
        <v>山东省</v>
      </c>
      <c r="F2560">
        <f t="shared" si="79"/>
        <v>3715</v>
      </c>
      <c r="G2560" t="str">
        <f>IF(F2560&gt;10000,"省直辖县市",VLOOKUP(F2560,'Regionalism Code'!H:I,2,FALSE))</f>
        <v>聊城市</v>
      </c>
      <c r="H2560" s="4">
        <v>68.74</v>
      </c>
      <c r="I2560" s="4">
        <v>70.99</v>
      </c>
      <c r="J2560" s="4">
        <v>76.09</v>
      </c>
      <c r="K2560" s="4">
        <v>66.43</v>
      </c>
      <c r="L2560" s="4">
        <v>35.16</v>
      </c>
      <c r="M2560" s="4">
        <v>85.66</v>
      </c>
      <c r="N2560" s="4">
        <v>96.2</v>
      </c>
      <c r="O2560" s="4">
        <v>90.08</v>
      </c>
      <c r="P2560" s="4">
        <v>35.84</v>
      </c>
      <c r="Q2560" s="4">
        <v>47.97</v>
      </c>
    </row>
    <row r="2561" spans="1:17">
      <c r="A2561">
        <v>2015</v>
      </c>
      <c r="B2561" t="s">
        <v>1690</v>
      </c>
      <c r="C2561">
        <v>371581</v>
      </c>
      <c r="D2561">
        <f t="shared" si="78"/>
        <v>37</v>
      </c>
      <c r="E2561" t="str">
        <f>VLOOKUP(D2561,'Regionalism Code'!B:C,2,FALSE)</f>
        <v>山东省</v>
      </c>
      <c r="F2561">
        <f t="shared" si="79"/>
        <v>3715</v>
      </c>
      <c r="G2561" t="str">
        <f>IF(F2561&gt;10000,"省直辖县市",VLOOKUP(F2561,'Regionalism Code'!H:I,2,FALSE))</f>
        <v>聊城市</v>
      </c>
      <c r="H2561" s="4">
        <v>65.41</v>
      </c>
      <c r="I2561" s="4">
        <v>76.55</v>
      </c>
      <c r="J2561" s="4">
        <v>66.76</v>
      </c>
      <c r="K2561" s="4">
        <v>46.08</v>
      </c>
      <c r="L2561" s="4">
        <v>38.43</v>
      </c>
      <c r="M2561" s="4">
        <v>77.28</v>
      </c>
      <c r="N2561" s="4">
        <v>86.41</v>
      </c>
      <c r="O2561" s="4">
        <v>80.5</v>
      </c>
      <c r="P2561" s="4">
        <v>12.63</v>
      </c>
      <c r="Q2561" s="4">
        <v>26.15</v>
      </c>
    </row>
    <row r="2562" spans="1:17">
      <c r="A2562">
        <v>2015</v>
      </c>
      <c r="B2562" t="s">
        <v>1693</v>
      </c>
      <c r="C2562">
        <v>371621</v>
      </c>
      <c r="D2562">
        <f t="shared" ref="D2562:D2625" si="80">INT(C2562/10000)</f>
        <v>37</v>
      </c>
      <c r="E2562" t="str">
        <f>VLOOKUP(D2562,'Regionalism Code'!B:C,2,FALSE)</f>
        <v>山东省</v>
      </c>
      <c r="F2562">
        <f t="shared" ref="F2562:F2625" si="81">IF(OR(D2562=11,D2562=12,D2562=31,D2562=50),D2562*100,IF(MID(C2562,3,1)="9",C2562,INT(C2562/100)))</f>
        <v>3716</v>
      </c>
      <c r="G2562" t="str">
        <f>IF(F2562&gt;10000,"省直辖县市",VLOOKUP(F2562,'Regionalism Code'!H:I,2,FALSE))</f>
        <v>滨州市</v>
      </c>
      <c r="H2562" s="4">
        <v>64.12</v>
      </c>
      <c r="I2562" s="4">
        <v>63.93</v>
      </c>
      <c r="J2562" s="4">
        <v>76.88</v>
      </c>
      <c r="K2562" s="4">
        <v>73.17</v>
      </c>
      <c r="L2562" s="4">
        <v>32.37</v>
      </c>
      <c r="M2562" s="4">
        <v>94.22</v>
      </c>
      <c r="N2562" s="4">
        <v>90.72</v>
      </c>
      <c r="O2562" s="4">
        <v>93.7</v>
      </c>
      <c r="P2562" s="4">
        <v>39.62</v>
      </c>
      <c r="Q2562" s="4">
        <v>41.54</v>
      </c>
    </row>
    <row r="2563" spans="1:17">
      <c r="A2563">
        <v>2015</v>
      </c>
      <c r="B2563" t="s">
        <v>1694</v>
      </c>
      <c r="C2563">
        <v>371622</v>
      </c>
      <c r="D2563">
        <f t="shared" si="80"/>
        <v>37</v>
      </c>
      <c r="E2563" t="str">
        <f>VLOOKUP(D2563,'Regionalism Code'!B:C,2,FALSE)</f>
        <v>山东省</v>
      </c>
      <c r="F2563">
        <f t="shared" si="81"/>
        <v>3716</v>
      </c>
      <c r="G2563" t="str">
        <f>IF(F2563&gt;10000,"省直辖县市",VLOOKUP(F2563,'Regionalism Code'!H:I,2,FALSE))</f>
        <v>滨州市</v>
      </c>
      <c r="H2563" s="4">
        <v>64.2</v>
      </c>
      <c r="I2563" s="4">
        <v>61.42</v>
      </c>
      <c r="J2563" s="4">
        <v>76.66</v>
      </c>
      <c r="K2563" s="4">
        <v>78.19</v>
      </c>
      <c r="L2563" s="4">
        <v>43.48</v>
      </c>
      <c r="M2563" s="4">
        <v>107.06</v>
      </c>
      <c r="N2563" s="4">
        <v>92.84</v>
      </c>
      <c r="O2563" s="4">
        <v>88.83</v>
      </c>
      <c r="P2563" s="4">
        <v>22.7</v>
      </c>
      <c r="Q2563" s="4">
        <v>50.73</v>
      </c>
    </row>
    <row r="2564" spans="1:17">
      <c r="A2564">
        <v>2015</v>
      </c>
      <c r="B2564" t="s">
        <v>1695</v>
      </c>
      <c r="C2564">
        <v>371623</v>
      </c>
      <c r="D2564">
        <f t="shared" si="80"/>
        <v>37</v>
      </c>
      <c r="E2564" t="str">
        <f>VLOOKUP(D2564,'Regionalism Code'!B:C,2,FALSE)</f>
        <v>山东省</v>
      </c>
      <c r="F2564">
        <f t="shared" si="81"/>
        <v>3716</v>
      </c>
      <c r="G2564" t="str">
        <f>IF(F2564&gt;10000,"省直辖县市",VLOOKUP(F2564,'Regionalism Code'!H:I,2,FALSE))</f>
        <v>滨州市</v>
      </c>
      <c r="H2564" s="4">
        <v>71.12</v>
      </c>
      <c r="I2564" s="4">
        <v>75.87</v>
      </c>
      <c r="J2564" s="4">
        <v>74.64</v>
      </c>
      <c r="K2564" s="4">
        <v>73.96</v>
      </c>
      <c r="L2564" s="4">
        <v>29.69</v>
      </c>
      <c r="M2564" s="4">
        <v>96.74</v>
      </c>
      <c r="N2564" s="4">
        <v>91.82</v>
      </c>
      <c r="O2564" s="4">
        <v>87.92</v>
      </c>
      <c r="P2564" s="4">
        <v>38.97</v>
      </c>
      <c r="Q2564" s="4">
        <v>49.03</v>
      </c>
    </row>
    <row r="2565" spans="1:17">
      <c r="A2565">
        <v>2015</v>
      </c>
      <c r="B2565" t="s">
        <v>1696</v>
      </c>
      <c r="C2565">
        <v>371625</v>
      </c>
      <c r="D2565">
        <f t="shared" si="80"/>
        <v>37</v>
      </c>
      <c r="E2565" t="str">
        <f>VLOOKUP(D2565,'Regionalism Code'!B:C,2,FALSE)</f>
        <v>山东省</v>
      </c>
      <c r="F2565">
        <f t="shared" si="81"/>
        <v>3716</v>
      </c>
      <c r="G2565" t="str">
        <f>IF(F2565&gt;10000,"省直辖县市",VLOOKUP(F2565,'Regionalism Code'!H:I,2,FALSE))</f>
        <v>滨州市</v>
      </c>
      <c r="H2565" s="4">
        <v>88.53</v>
      </c>
      <c r="I2565" s="4">
        <v>100.86</v>
      </c>
      <c r="J2565" s="4">
        <v>88.19</v>
      </c>
      <c r="K2565" s="4">
        <v>104.98</v>
      </c>
      <c r="L2565" s="4">
        <v>40.34</v>
      </c>
      <c r="M2565" s="4">
        <v>119.76</v>
      </c>
      <c r="N2565" s="4">
        <v>102.62</v>
      </c>
      <c r="O2565" s="4">
        <v>102.04</v>
      </c>
      <c r="P2565" s="4">
        <v>48.28</v>
      </c>
      <c r="Q2565" s="4">
        <v>48.46</v>
      </c>
    </row>
    <row r="2566" spans="1:17">
      <c r="A2566">
        <v>2015</v>
      </c>
      <c r="B2566" t="s">
        <v>1699</v>
      </c>
      <c r="C2566">
        <v>371721</v>
      </c>
      <c r="D2566">
        <f t="shared" si="80"/>
        <v>37</v>
      </c>
      <c r="E2566" t="str">
        <f>VLOOKUP(D2566,'Regionalism Code'!B:C,2,FALSE)</f>
        <v>山东省</v>
      </c>
      <c r="F2566">
        <f t="shared" si="81"/>
        <v>3717</v>
      </c>
      <c r="G2566" t="str">
        <f>IF(F2566&gt;10000,"省直辖县市",VLOOKUP(F2566,'Regionalism Code'!H:I,2,FALSE))</f>
        <v>菏泽市</v>
      </c>
      <c r="H2566" s="4">
        <v>60.27</v>
      </c>
      <c r="I2566" s="4">
        <v>62.53</v>
      </c>
      <c r="J2566" s="4">
        <v>72.3</v>
      </c>
      <c r="K2566" s="4">
        <v>84.04</v>
      </c>
      <c r="L2566" s="4">
        <v>24.22</v>
      </c>
      <c r="M2566" s="4">
        <v>101.41</v>
      </c>
      <c r="N2566" s="4">
        <v>89.16</v>
      </c>
      <c r="O2566" s="4">
        <v>92.09</v>
      </c>
      <c r="P2566" s="4">
        <v>7.87</v>
      </c>
      <c r="Q2566" s="4">
        <v>30.94</v>
      </c>
    </row>
    <row r="2567" spans="1:17">
      <c r="A2567">
        <v>2015</v>
      </c>
      <c r="B2567" t="s">
        <v>1700</v>
      </c>
      <c r="C2567">
        <v>371722</v>
      </c>
      <c r="D2567">
        <f t="shared" si="80"/>
        <v>37</v>
      </c>
      <c r="E2567" t="str">
        <f>VLOOKUP(D2567,'Regionalism Code'!B:C,2,FALSE)</f>
        <v>山东省</v>
      </c>
      <c r="F2567">
        <f t="shared" si="81"/>
        <v>3717</v>
      </c>
      <c r="G2567" t="str">
        <f>IF(F2567&gt;10000,"省直辖县市",VLOOKUP(F2567,'Regionalism Code'!H:I,2,FALSE))</f>
        <v>菏泽市</v>
      </c>
      <c r="H2567" s="4">
        <v>63.26</v>
      </c>
      <c r="I2567" s="4">
        <v>60.04</v>
      </c>
      <c r="J2567" s="4">
        <v>75.15</v>
      </c>
      <c r="K2567" s="4">
        <v>65.68</v>
      </c>
      <c r="L2567" s="4">
        <v>25.91</v>
      </c>
      <c r="M2567" s="4">
        <v>85.83</v>
      </c>
      <c r="N2567" s="4">
        <v>99.95</v>
      </c>
      <c r="O2567" s="4">
        <v>92.22</v>
      </c>
      <c r="P2567" s="4">
        <v>23.91</v>
      </c>
      <c r="Q2567" s="4">
        <v>52.27</v>
      </c>
    </row>
    <row r="2568" spans="1:17">
      <c r="A2568">
        <v>2015</v>
      </c>
      <c r="B2568" t="s">
        <v>1701</v>
      </c>
      <c r="C2568">
        <v>371723</v>
      </c>
      <c r="D2568">
        <f t="shared" si="80"/>
        <v>37</v>
      </c>
      <c r="E2568" t="str">
        <f>VLOOKUP(D2568,'Regionalism Code'!B:C,2,FALSE)</f>
        <v>山东省</v>
      </c>
      <c r="F2568">
        <f t="shared" si="81"/>
        <v>3717</v>
      </c>
      <c r="G2568" t="str">
        <f>IF(F2568&gt;10000,"省直辖县市",VLOOKUP(F2568,'Regionalism Code'!H:I,2,FALSE))</f>
        <v>菏泽市</v>
      </c>
      <c r="H2568" s="4">
        <v>62.53</v>
      </c>
      <c r="I2568" s="4">
        <v>60.62</v>
      </c>
      <c r="J2568" s="4">
        <v>77.32</v>
      </c>
      <c r="K2568" s="4">
        <v>53.76</v>
      </c>
      <c r="L2568" s="4">
        <v>23</v>
      </c>
      <c r="M2568" s="4">
        <v>85.5</v>
      </c>
      <c r="N2568" s="4">
        <v>116.7</v>
      </c>
      <c r="O2568" s="4">
        <v>90.91</v>
      </c>
      <c r="P2568" s="4">
        <v>18.6</v>
      </c>
      <c r="Q2568" s="4">
        <v>41.96</v>
      </c>
    </row>
    <row r="2569" spans="1:17">
      <c r="A2569">
        <v>2015</v>
      </c>
      <c r="B2569" t="s">
        <v>1702</v>
      </c>
      <c r="C2569">
        <v>371724</v>
      </c>
      <c r="D2569">
        <f t="shared" si="80"/>
        <v>37</v>
      </c>
      <c r="E2569" t="str">
        <f>VLOOKUP(D2569,'Regionalism Code'!B:C,2,FALSE)</f>
        <v>山东省</v>
      </c>
      <c r="F2569">
        <f t="shared" si="81"/>
        <v>3717</v>
      </c>
      <c r="G2569" t="str">
        <f>IF(F2569&gt;10000,"省直辖县市",VLOOKUP(F2569,'Regionalism Code'!H:I,2,FALSE))</f>
        <v>菏泽市</v>
      </c>
      <c r="H2569" s="4">
        <v>65.09</v>
      </c>
      <c r="I2569" s="4">
        <v>67.4</v>
      </c>
      <c r="J2569" s="4">
        <v>67.4</v>
      </c>
      <c r="K2569" s="4">
        <v>61.66</v>
      </c>
      <c r="L2569" s="4">
        <v>25.29</v>
      </c>
      <c r="M2569" s="4">
        <v>80.46</v>
      </c>
      <c r="N2569" s="4">
        <v>85.55</v>
      </c>
      <c r="O2569" s="4">
        <v>79.46</v>
      </c>
      <c r="P2569" s="4">
        <v>37.36</v>
      </c>
      <c r="Q2569" s="4">
        <v>53.25</v>
      </c>
    </row>
    <row r="2570" spans="1:17">
      <c r="A2570">
        <v>2015</v>
      </c>
      <c r="B2570" t="s">
        <v>1703</v>
      </c>
      <c r="C2570">
        <v>371725</v>
      </c>
      <c r="D2570">
        <f t="shared" si="80"/>
        <v>37</v>
      </c>
      <c r="E2570" t="str">
        <f>VLOOKUP(D2570,'Regionalism Code'!B:C,2,FALSE)</f>
        <v>山东省</v>
      </c>
      <c r="F2570">
        <f t="shared" si="81"/>
        <v>3717</v>
      </c>
      <c r="G2570" t="str">
        <f>IF(F2570&gt;10000,"省直辖县市",VLOOKUP(F2570,'Regionalism Code'!H:I,2,FALSE))</f>
        <v>菏泽市</v>
      </c>
      <c r="H2570" s="4">
        <v>66.77</v>
      </c>
      <c r="I2570" s="4">
        <v>65.22</v>
      </c>
      <c r="J2570" s="4">
        <v>76.64</v>
      </c>
      <c r="K2570" s="4">
        <v>58.38</v>
      </c>
      <c r="L2570" s="4">
        <v>33.87</v>
      </c>
      <c r="M2570" s="4">
        <v>82.55</v>
      </c>
      <c r="N2570" s="4">
        <v>118.98</v>
      </c>
      <c r="O2570" s="4">
        <v>79.52</v>
      </c>
      <c r="P2570" s="4">
        <v>32.18</v>
      </c>
      <c r="Q2570" s="4">
        <v>53.94</v>
      </c>
    </row>
    <row r="2571" spans="1:17">
      <c r="A2571">
        <v>2015</v>
      </c>
      <c r="B2571" t="s">
        <v>1704</v>
      </c>
      <c r="C2571">
        <v>371726</v>
      </c>
      <c r="D2571">
        <f t="shared" si="80"/>
        <v>37</v>
      </c>
      <c r="E2571" t="str">
        <f>VLOOKUP(D2571,'Regionalism Code'!B:C,2,FALSE)</f>
        <v>山东省</v>
      </c>
      <c r="F2571">
        <f t="shared" si="81"/>
        <v>3717</v>
      </c>
      <c r="G2571" t="str">
        <f>IF(F2571&gt;10000,"省直辖县市",VLOOKUP(F2571,'Regionalism Code'!H:I,2,FALSE))</f>
        <v>菏泽市</v>
      </c>
      <c r="H2571" s="4">
        <v>57.16</v>
      </c>
      <c r="I2571" s="4">
        <v>54.2</v>
      </c>
      <c r="J2571" s="4">
        <v>65.91</v>
      </c>
      <c r="K2571" s="4">
        <v>52.7</v>
      </c>
      <c r="L2571" s="4">
        <v>20.19</v>
      </c>
      <c r="M2571" s="4">
        <v>79.12</v>
      </c>
      <c r="N2571" s="4">
        <v>96.62</v>
      </c>
      <c r="O2571" s="4">
        <v>77.58</v>
      </c>
      <c r="P2571" s="4">
        <v>14.87</v>
      </c>
      <c r="Q2571" s="4">
        <v>51.01</v>
      </c>
    </row>
    <row r="2572" spans="1:17">
      <c r="A2572">
        <v>2015</v>
      </c>
      <c r="B2572" t="s">
        <v>1705</v>
      </c>
      <c r="C2572">
        <v>371727</v>
      </c>
      <c r="D2572">
        <f t="shared" si="80"/>
        <v>37</v>
      </c>
      <c r="E2572" t="str">
        <f>VLOOKUP(D2572,'Regionalism Code'!B:C,2,FALSE)</f>
        <v>山东省</v>
      </c>
      <c r="F2572">
        <f t="shared" si="81"/>
        <v>3717</v>
      </c>
      <c r="G2572" t="str">
        <f>IF(F2572&gt;10000,"省直辖县市",VLOOKUP(F2572,'Regionalism Code'!H:I,2,FALSE))</f>
        <v>菏泽市</v>
      </c>
      <c r="H2572" s="4">
        <v>61.15</v>
      </c>
      <c r="I2572" s="4">
        <v>61.23</v>
      </c>
      <c r="J2572" s="4">
        <v>69.73</v>
      </c>
      <c r="K2572" s="4">
        <v>64.34</v>
      </c>
      <c r="L2572" s="4">
        <v>28.88</v>
      </c>
      <c r="M2572" s="4">
        <v>83.6</v>
      </c>
      <c r="N2572" s="4">
        <v>91.46</v>
      </c>
      <c r="O2572" s="4">
        <v>81.28</v>
      </c>
      <c r="P2572" s="4">
        <v>30</v>
      </c>
      <c r="Q2572" s="4">
        <v>45.32</v>
      </c>
    </row>
    <row r="2573" spans="1:17">
      <c r="A2573">
        <v>2015</v>
      </c>
      <c r="B2573" t="s">
        <v>1706</v>
      </c>
      <c r="C2573">
        <v>371728</v>
      </c>
      <c r="D2573">
        <f t="shared" si="80"/>
        <v>37</v>
      </c>
      <c r="E2573" t="str">
        <f>VLOOKUP(D2573,'Regionalism Code'!B:C,2,FALSE)</f>
        <v>山东省</v>
      </c>
      <c r="F2573">
        <f t="shared" si="81"/>
        <v>3717</v>
      </c>
      <c r="G2573" t="str">
        <f>IF(F2573&gt;10000,"省直辖县市",VLOOKUP(F2573,'Regionalism Code'!H:I,2,FALSE))</f>
        <v>菏泽市</v>
      </c>
      <c r="H2573" s="4">
        <v>62.67</v>
      </c>
      <c r="I2573" s="4">
        <v>64.19</v>
      </c>
      <c r="J2573" s="4">
        <v>66.23</v>
      </c>
      <c r="K2573" s="4">
        <v>62.89</v>
      </c>
      <c r="L2573" s="4">
        <v>22.36</v>
      </c>
      <c r="M2573" s="4">
        <v>89.48</v>
      </c>
      <c r="N2573" s="4">
        <v>86.36</v>
      </c>
      <c r="O2573" s="4">
        <v>79.89</v>
      </c>
      <c r="P2573" s="4">
        <v>20.38</v>
      </c>
      <c r="Q2573" s="4">
        <v>51.19</v>
      </c>
    </row>
    <row r="2574" spans="1:17">
      <c r="A2574">
        <v>2015</v>
      </c>
      <c r="B2574" t="s">
        <v>1713</v>
      </c>
      <c r="C2574">
        <v>410122</v>
      </c>
      <c r="D2574">
        <f t="shared" si="80"/>
        <v>41</v>
      </c>
      <c r="E2574" t="str">
        <f>VLOOKUP(D2574,'Regionalism Code'!B:C,2,FALSE)</f>
        <v>河南省</v>
      </c>
      <c r="F2574">
        <f t="shared" si="81"/>
        <v>4101</v>
      </c>
      <c r="G2574" t="str">
        <f>IF(F2574&gt;10000,"省直辖县市",VLOOKUP(F2574,'Regionalism Code'!H:I,2,FALSE))</f>
        <v>郑州市</v>
      </c>
      <c r="H2574" s="4">
        <v>102.06</v>
      </c>
      <c r="I2574" s="4">
        <v>130.29</v>
      </c>
      <c r="J2574" s="4">
        <v>70.48</v>
      </c>
      <c r="K2574" s="4">
        <v>94.68</v>
      </c>
      <c r="L2574" s="4">
        <v>26.92</v>
      </c>
      <c r="M2574" s="4">
        <v>104.5</v>
      </c>
      <c r="N2574" s="4">
        <v>80.36</v>
      </c>
      <c r="O2574" s="4">
        <v>77.37</v>
      </c>
      <c r="P2574" s="4">
        <v>56.82</v>
      </c>
      <c r="Q2574" s="4">
        <v>66.22</v>
      </c>
    </row>
    <row r="2575" spans="1:17">
      <c r="A2575">
        <v>2015</v>
      </c>
      <c r="B2575" t="s">
        <v>1714</v>
      </c>
      <c r="C2575">
        <v>410181</v>
      </c>
      <c r="D2575">
        <f t="shared" si="80"/>
        <v>41</v>
      </c>
      <c r="E2575" t="str">
        <f>VLOOKUP(D2575,'Regionalism Code'!B:C,2,FALSE)</f>
        <v>河南省</v>
      </c>
      <c r="F2575">
        <f t="shared" si="81"/>
        <v>4101</v>
      </c>
      <c r="G2575" t="str">
        <f>IF(F2575&gt;10000,"省直辖县市",VLOOKUP(F2575,'Regionalism Code'!H:I,2,FALSE))</f>
        <v>郑州市</v>
      </c>
      <c r="H2575" s="4">
        <v>90.55</v>
      </c>
      <c r="I2575" s="4">
        <v>103.34</v>
      </c>
      <c r="J2575" s="4">
        <v>83.75</v>
      </c>
      <c r="K2575" s="4">
        <v>104.98</v>
      </c>
      <c r="L2575" s="4">
        <v>42.45</v>
      </c>
      <c r="M2575" s="4">
        <v>109.74</v>
      </c>
      <c r="N2575" s="4">
        <v>102.11</v>
      </c>
      <c r="O2575" s="4">
        <v>88.4</v>
      </c>
      <c r="P2575" s="4">
        <v>60.28</v>
      </c>
      <c r="Q2575" s="4">
        <v>60.72</v>
      </c>
    </row>
    <row r="2576" spans="1:17">
      <c r="A2576">
        <v>2015</v>
      </c>
      <c r="B2576" t="s">
        <v>1715</v>
      </c>
      <c r="C2576">
        <v>410182</v>
      </c>
      <c r="D2576">
        <f t="shared" si="80"/>
        <v>41</v>
      </c>
      <c r="E2576" t="str">
        <f>VLOOKUP(D2576,'Regionalism Code'!B:C,2,FALSE)</f>
        <v>河南省</v>
      </c>
      <c r="F2576">
        <f t="shared" si="81"/>
        <v>4101</v>
      </c>
      <c r="G2576" t="str">
        <f>IF(F2576&gt;10000,"省直辖县市",VLOOKUP(F2576,'Regionalism Code'!H:I,2,FALSE))</f>
        <v>郑州市</v>
      </c>
      <c r="H2576" s="4">
        <v>95.47</v>
      </c>
      <c r="I2576" s="4">
        <v>112.62</v>
      </c>
      <c r="J2576" s="4">
        <v>81.19</v>
      </c>
      <c r="K2576" s="4">
        <v>108.68</v>
      </c>
      <c r="L2576" s="4">
        <v>40.15</v>
      </c>
      <c r="M2576" s="4">
        <v>114.58</v>
      </c>
      <c r="N2576" s="4">
        <v>92.87</v>
      </c>
      <c r="O2576" s="4">
        <v>85.83</v>
      </c>
      <c r="P2576" s="4">
        <v>66.59</v>
      </c>
      <c r="Q2576" s="4">
        <v>64.76</v>
      </c>
    </row>
    <row r="2577" spans="1:17">
      <c r="A2577">
        <v>2015</v>
      </c>
      <c r="B2577" t="s">
        <v>1716</v>
      </c>
      <c r="C2577">
        <v>410183</v>
      </c>
      <c r="D2577">
        <f t="shared" si="80"/>
        <v>41</v>
      </c>
      <c r="E2577" t="str">
        <f>VLOOKUP(D2577,'Regionalism Code'!B:C,2,FALSE)</f>
        <v>河南省</v>
      </c>
      <c r="F2577">
        <f t="shared" si="81"/>
        <v>4101</v>
      </c>
      <c r="G2577" t="str">
        <f>IF(F2577&gt;10000,"省直辖县市",VLOOKUP(F2577,'Regionalism Code'!H:I,2,FALSE))</f>
        <v>郑州市</v>
      </c>
      <c r="H2577" s="4">
        <v>84.33</v>
      </c>
      <c r="I2577" s="4">
        <v>98.73</v>
      </c>
      <c r="J2577" s="4">
        <v>70.78</v>
      </c>
      <c r="K2577" s="4">
        <v>99.84</v>
      </c>
      <c r="L2577" s="4">
        <v>32.93</v>
      </c>
      <c r="M2577" s="4">
        <v>98.01</v>
      </c>
      <c r="N2577" s="4">
        <v>86.25</v>
      </c>
      <c r="O2577" s="4">
        <v>73.57</v>
      </c>
      <c r="P2577" s="4">
        <v>51.98</v>
      </c>
      <c r="Q2577" s="4">
        <v>61.42</v>
      </c>
    </row>
    <row r="2578" spans="1:17">
      <c r="A2578">
        <v>2015</v>
      </c>
      <c r="B2578" t="s">
        <v>1717</v>
      </c>
      <c r="C2578">
        <v>410184</v>
      </c>
      <c r="D2578">
        <f t="shared" si="80"/>
        <v>41</v>
      </c>
      <c r="E2578" t="str">
        <f>VLOOKUP(D2578,'Regionalism Code'!B:C,2,FALSE)</f>
        <v>河南省</v>
      </c>
      <c r="F2578">
        <f t="shared" si="81"/>
        <v>4101</v>
      </c>
      <c r="G2578" t="str">
        <f>IF(F2578&gt;10000,"省直辖县市",VLOOKUP(F2578,'Regionalism Code'!H:I,2,FALSE))</f>
        <v>郑州市</v>
      </c>
      <c r="H2578" s="4">
        <v>112.34</v>
      </c>
      <c r="I2578" s="4">
        <v>145.93</v>
      </c>
      <c r="J2578" s="4">
        <v>79.17</v>
      </c>
      <c r="K2578" s="4">
        <v>106.75</v>
      </c>
      <c r="L2578" s="4">
        <v>32.2</v>
      </c>
      <c r="M2578" s="4">
        <v>111.11</v>
      </c>
      <c r="N2578" s="4">
        <v>77.52</v>
      </c>
      <c r="O2578" s="4">
        <v>93.69</v>
      </c>
      <c r="P2578" s="4">
        <v>70.46</v>
      </c>
      <c r="Q2578" s="4">
        <v>61.72</v>
      </c>
    </row>
    <row r="2579" spans="1:17">
      <c r="A2579">
        <v>2015</v>
      </c>
      <c r="B2579" t="s">
        <v>1718</v>
      </c>
      <c r="C2579">
        <v>410185</v>
      </c>
      <c r="D2579">
        <f t="shared" si="80"/>
        <v>41</v>
      </c>
      <c r="E2579" t="str">
        <f>VLOOKUP(D2579,'Regionalism Code'!B:C,2,FALSE)</f>
        <v>河南省</v>
      </c>
      <c r="F2579">
        <f t="shared" si="81"/>
        <v>4101</v>
      </c>
      <c r="G2579" t="str">
        <f>IF(F2579&gt;10000,"省直辖县市",VLOOKUP(F2579,'Regionalism Code'!H:I,2,FALSE))</f>
        <v>郑州市</v>
      </c>
      <c r="H2579" s="4">
        <v>84.74</v>
      </c>
      <c r="I2579" s="4">
        <v>93.82</v>
      </c>
      <c r="J2579" s="4">
        <v>81.21</v>
      </c>
      <c r="K2579" s="4">
        <v>94.73</v>
      </c>
      <c r="L2579" s="4">
        <v>42.09</v>
      </c>
      <c r="M2579" s="4">
        <v>105.39</v>
      </c>
      <c r="N2579" s="4">
        <v>104.55</v>
      </c>
      <c r="O2579" s="4">
        <v>83.15</v>
      </c>
      <c r="P2579" s="4">
        <v>56.68</v>
      </c>
      <c r="Q2579" s="4">
        <v>61.15</v>
      </c>
    </row>
    <row r="2580" spans="1:17">
      <c r="A2580">
        <v>2015</v>
      </c>
      <c r="B2580" t="s">
        <v>1722</v>
      </c>
      <c r="C2580">
        <v>410212</v>
      </c>
      <c r="D2580">
        <f t="shared" si="80"/>
        <v>41</v>
      </c>
      <c r="E2580" t="str">
        <f>VLOOKUP(D2580,'Regionalism Code'!B:C,2,FALSE)</f>
        <v>河南省</v>
      </c>
      <c r="F2580">
        <f t="shared" si="81"/>
        <v>4102</v>
      </c>
      <c r="G2580" t="str">
        <f>IF(F2580&gt;10000,"省直辖县市",VLOOKUP(F2580,'Regionalism Code'!H:I,2,FALSE))</f>
        <v>开封市</v>
      </c>
      <c r="H2580" s="4">
        <v>51.36</v>
      </c>
      <c r="I2580" s="4">
        <v>47.2</v>
      </c>
      <c r="J2580" s="4">
        <v>52.7</v>
      </c>
      <c r="K2580" s="4">
        <v>54.29</v>
      </c>
      <c r="L2580" s="4">
        <v>3.51</v>
      </c>
      <c r="M2580" s="4">
        <v>68.87</v>
      </c>
      <c r="N2580" s="4">
        <v>59.8</v>
      </c>
      <c r="O2580" s="4">
        <v>74.71</v>
      </c>
      <c r="P2580" s="4">
        <v>18.45</v>
      </c>
      <c r="Q2580" s="4">
        <v>62.69</v>
      </c>
    </row>
    <row r="2581" spans="1:17">
      <c r="A2581">
        <v>2015</v>
      </c>
      <c r="B2581" t="s">
        <v>1723</v>
      </c>
      <c r="C2581">
        <v>410221</v>
      </c>
      <c r="D2581">
        <f t="shared" si="80"/>
        <v>41</v>
      </c>
      <c r="E2581" t="str">
        <f>VLOOKUP(D2581,'Regionalism Code'!B:C,2,FALSE)</f>
        <v>河南省</v>
      </c>
      <c r="F2581">
        <f t="shared" si="81"/>
        <v>4102</v>
      </c>
      <c r="G2581" t="str">
        <f>IF(F2581&gt;10000,"省直辖县市",VLOOKUP(F2581,'Regionalism Code'!H:I,2,FALSE))</f>
        <v>开封市</v>
      </c>
      <c r="H2581" s="4">
        <v>53.48</v>
      </c>
      <c r="I2581" s="4">
        <v>51.22</v>
      </c>
      <c r="J2581" s="4">
        <v>51.95</v>
      </c>
      <c r="K2581" s="4">
        <v>49.23</v>
      </c>
      <c r="L2581" s="4">
        <v>8.8</v>
      </c>
      <c r="M2581" s="4">
        <v>70.19</v>
      </c>
      <c r="N2581" s="4">
        <v>71.49</v>
      </c>
      <c r="O2581" s="4">
        <v>62.7</v>
      </c>
      <c r="P2581" s="4">
        <v>20.47</v>
      </c>
      <c r="Q2581" s="4">
        <v>63.72</v>
      </c>
    </row>
    <row r="2582" spans="1:17">
      <c r="A2582">
        <v>2015</v>
      </c>
      <c r="B2582" t="s">
        <v>1724</v>
      </c>
      <c r="C2582">
        <v>410222</v>
      </c>
      <c r="D2582">
        <f t="shared" si="80"/>
        <v>41</v>
      </c>
      <c r="E2582" t="str">
        <f>VLOOKUP(D2582,'Regionalism Code'!B:C,2,FALSE)</f>
        <v>河南省</v>
      </c>
      <c r="F2582">
        <f t="shared" si="81"/>
        <v>4102</v>
      </c>
      <c r="G2582" t="str">
        <f>IF(F2582&gt;10000,"省直辖县市",VLOOKUP(F2582,'Regionalism Code'!H:I,2,FALSE))</f>
        <v>开封市</v>
      </c>
      <c r="H2582" s="4">
        <v>60.81</v>
      </c>
      <c r="I2582" s="4">
        <v>59.4</v>
      </c>
      <c r="J2582" s="4">
        <v>63.53</v>
      </c>
      <c r="K2582" s="4">
        <v>65.19</v>
      </c>
      <c r="L2582" s="4">
        <v>16.41</v>
      </c>
      <c r="M2582" s="4">
        <v>81.26</v>
      </c>
      <c r="N2582" s="4">
        <v>91.82</v>
      </c>
      <c r="O2582" s="4">
        <v>69.87</v>
      </c>
      <c r="P2582" s="4">
        <v>31.72</v>
      </c>
      <c r="Q2582" s="4">
        <v>60.55</v>
      </c>
    </row>
    <row r="2583" spans="1:17">
      <c r="A2583">
        <v>2015</v>
      </c>
      <c r="B2583" t="s">
        <v>1725</v>
      </c>
      <c r="C2583">
        <v>410223</v>
      </c>
      <c r="D2583">
        <f t="shared" si="80"/>
        <v>41</v>
      </c>
      <c r="E2583" t="str">
        <f>VLOOKUP(D2583,'Regionalism Code'!B:C,2,FALSE)</f>
        <v>河南省</v>
      </c>
      <c r="F2583">
        <f t="shared" si="81"/>
        <v>4102</v>
      </c>
      <c r="G2583" t="str">
        <f>IF(F2583&gt;10000,"省直辖县市",VLOOKUP(F2583,'Regionalism Code'!H:I,2,FALSE))</f>
        <v>开封市</v>
      </c>
      <c r="H2583" s="4">
        <v>62.14</v>
      </c>
      <c r="I2583" s="4">
        <v>61.35</v>
      </c>
      <c r="J2583" s="4">
        <v>62.94</v>
      </c>
      <c r="K2583" s="4">
        <v>68.4</v>
      </c>
      <c r="L2583" s="4">
        <v>23.36</v>
      </c>
      <c r="M2583" s="4">
        <v>80.7</v>
      </c>
      <c r="N2583" s="4">
        <v>71.65</v>
      </c>
      <c r="O2583" s="4">
        <v>77.28</v>
      </c>
      <c r="P2583" s="4">
        <v>35.88</v>
      </c>
      <c r="Q2583" s="4">
        <v>63.33</v>
      </c>
    </row>
    <row r="2584" spans="1:17">
      <c r="A2584">
        <v>2015</v>
      </c>
      <c r="B2584" t="s">
        <v>1726</v>
      </c>
      <c r="C2584">
        <v>410225</v>
      </c>
      <c r="D2584">
        <f t="shared" si="80"/>
        <v>41</v>
      </c>
      <c r="E2584" t="str">
        <f>VLOOKUP(D2584,'Regionalism Code'!B:C,2,FALSE)</f>
        <v>河南省</v>
      </c>
      <c r="F2584">
        <f t="shared" si="81"/>
        <v>4102</v>
      </c>
      <c r="G2584" t="str">
        <f>IF(F2584&gt;10000,"省直辖县市",VLOOKUP(F2584,'Regionalism Code'!H:I,2,FALSE))</f>
        <v>开封市</v>
      </c>
      <c r="H2584" s="4">
        <v>68.19</v>
      </c>
      <c r="I2584" s="4">
        <v>71.12</v>
      </c>
      <c r="J2584" s="4">
        <v>66.51</v>
      </c>
      <c r="K2584" s="4">
        <v>73.05</v>
      </c>
      <c r="L2584" s="4">
        <v>20.94</v>
      </c>
      <c r="M2584" s="4">
        <v>84.42</v>
      </c>
      <c r="N2584" s="4">
        <v>77.03</v>
      </c>
      <c r="O2584" s="4">
        <v>78.4</v>
      </c>
      <c r="P2584" s="4">
        <v>53.19</v>
      </c>
      <c r="Q2584" s="4">
        <v>61.58</v>
      </c>
    </row>
    <row r="2585" spans="1:17">
      <c r="A2585">
        <v>2015</v>
      </c>
      <c r="B2585" t="s">
        <v>1733</v>
      </c>
      <c r="C2585">
        <v>410322</v>
      </c>
      <c r="D2585">
        <f t="shared" si="80"/>
        <v>41</v>
      </c>
      <c r="E2585" t="str">
        <f>VLOOKUP(D2585,'Regionalism Code'!B:C,2,FALSE)</f>
        <v>河南省</v>
      </c>
      <c r="F2585">
        <f t="shared" si="81"/>
        <v>4103</v>
      </c>
      <c r="G2585" t="str">
        <f>IF(F2585&gt;10000,"省直辖县市",VLOOKUP(F2585,'Regionalism Code'!H:I,2,FALSE))</f>
        <v>洛阳市</v>
      </c>
      <c r="H2585" s="4">
        <v>82.53</v>
      </c>
      <c r="I2585" s="4">
        <v>92.62</v>
      </c>
      <c r="J2585" s="4">
        <v>74.3</v>
      </c>
      <c r="K2585" s="4">
        <v>81.76</v>
      </c>
      <c r="L2585" s="4">
        <v>36.19</v>
      </c>
      <c r="M2585" s="4">
        <v>96.33</v>
      </c>
      <c r="N2585" s="4">
        <v>91.34</v>
      </c>
      <c r="O2585" s="4">
        <v>76.76</v>
      </c>
      <c r="P2585" s="4">
        <v>65.78</v>
      </c>
      <c r="Q2585" s="4">
        <v>64.2</v>
      </c>
    </row>
    <row r="2586" spans="1:17">
      <c r="A2586">
        <v>2015</v>
      </c>
      <c r="B2586" t="s">
        <v>1734</v>
      </c>
      <c r="C2586">
        <v>410323</v>
      </c>
      <c r="D2586">
        <f t="shared" si="80"/>
        <v>41</v>
      </c>
      <c r="E2586" t="str">
        <f>VLOOKUP(D2586,'Regionalism Code'!B:C,2,FALSE)</f>
        <v>河南省</v>
      </c>
      <c r="F2586">
        <f t="shared" si="81"/>
        <v>4103</v>
      </c>
      <c r="G2586" t="str">
        <f>IF(F2586&gt;10000,"省直辖县市",VLOOKUP(F2586,'Regionalism Code'!H:I,2,FALSE))</f>
        <v>洛阳市</v>
      </c>
      <c r="H2586" s="4">
        <v>80.23</v>
      </c>
      <c r="I2586" s="4">
        <v>88.31</v>
      </c>
      <c r="J2586" s="4">
        <v>73.96</v>
      </c>
      <c r="K2586" s="4">
        <v>81.14</v>
      </c>
      <c r="L2586" s="4">
        <v>28.18</v>
      </c>
      <c r="M2586" s="4">
        <v>91.81</v>
      </c>
      <c r="N2586" s="4">
        <v>104.86</v>
      </c>
      <c r="O2586" s="4">
        <v>74.24</v>
      </c>
      <c r="P2586" s="4">
        <v>54.22</v>
      </c>
      <c r="Q2586" s="4">
        <v>64.92</v>
      </c>
    </row>
    <row r="2587" spans="1:17">
      <c r="A2587">
        <v>2015</v>
      </c>
      <c r="B2587" t="s">
        <v>1735</v>
      </c>
      <c r="C2587">
        <v>410324</v>
      </c>
      <c r="D2587">
        <f t="shared" si="80"/>
        <v>41</v>
      </c>
      <c r="E2587" t="str">
        <f>VLOOKUP(D2587,'Regionalism Code'!B:C,2,FALSE)</f>
        <v>河南省</v>
      </c>
      <c r="F2587">
        <f t="shared" si="81"/>
        <v>4103</v>
      </c>
      <c r="G2587" t="str">
        <f>IF(F2587&gt;10000,"省直辖县市",VLOOKUP(F2587,'Regionalism Code'!H:I,2,FALSE))</f>
        <v>洛阳市</v>
      </c>
      <c r="H2587" s="4">
        <v>77.7</v>
      </c>
      <c r="I2587" s="4">
        <v>87.87</v>
      </c>
      <c r="J2587" s="4">
        <v>66.35</v>
      </c>
      <c r="K2587" s="4">
        <v>73.39</v>
      </c>
      <c r="L2587" s="4">
        <v>27.73</v>
      </c>
      <c r="M2587" s="4">
        <v>80.67</v>
      </c>
      <c r="N2587" s="4">
        <v>81.5</v>
      </c>
      <c r="O2587" s="4">
        <v>73.25</v>
      </c>
      <c r="P2587" s="4">
        <v>51.57</v>
      </c>
      <c r="Q2587" s="4">
        <v>64.74</v>
      </c>
    </row>
    <row r="2588" spans="1:17">
      <c r="A2588">
        <v>2015</v>
      </c>
      <c r="B2588" t="s">
        <v>1736</v>
      </c>
      <c r="C2588">
        <v>410325</v>
      </c>
      <c r="D2588">
        <f t="shared" si="80"/>
        <v>41</v>
      </c>
      <c r="E2588" t="str">
        <f>VLOOKUP(D2588,'Regionalism Code'!B:C,2,FALSE)</f>
        <v>河南省</v>
      </c>
      <c r="F2588">
        <f t="shared" si="81"/>
        <v>4103</v>
      </c>
      <c r="G2588" t="str">
        <f>IF(F2588&gt;10000,"省直辖县市",VLOOKUP(F2588,'Regionalism Code'!H:I,2,FALSE))</f>
        <v>洛阳市</v>
      </c>
      <c r="H2588" s="4">
        <v>65.81</v>
      </c>
      <c r="I2588" s="4">
        <v>73.24</v>
      </c>
      <c r="J2588" s="4">
        <v>56.01</v>
      </c>
      <c r="K2588" s="4">
        <v>46.82</v>
      </c>
      <c r="L2588" s="4">
        <v>14.72</v>
      </c>
      <c r="M2588" s="4">
        <v>58.35</v>
      </c>
      <c r="N2588" s="4">
        <v>67.53</v>
      </c>
      <c r="O2588" s="4">
        <v>75.24</v>
      </c>
      <c r="P2588" s="4">
        <v>22.13</v>
      </c>
      <c r="Q2588" s="4">
        <v>59.11</v>
      </c>
    </row>
    <row r="2589" spans="1:17">
      <c r="A2589">
        <v>2015</v>
      </c>
      <c r="B2589" t="s">
        <v>1737</v>
      </c>
      <c r="C2589">
        <v>410326</v>
      </c>
      <c r="D2589">
        <f t="shared" si="80"/>
        <v>41</v>
      </c>
      <c r="E2589" t="str">
        <f>VLOOKUP(D2589,'Regionalism Code'!B:C,2,FALSE)</f>
        <v>河南省</v>
      </c>
      <c r="F2589">
        <f t="shared" si="81"/>
        <v>4103</v>
      </c>
      <c r="G2589" t="str">
        <f>IF(F2589&gt;10000,"省直辖县市",VLOOKUP(F2589,'Regionalism Code'!H:I,2,FALSE))</f>
        <v>洛阳市</v>
      </c>
      <c r="H2589" s="4">
        <v>69.36</v>
      </c>
      <c r="I2589" s="4">
        <v>75.25</v>
      </c>
      <c r="J2589" s="4">
        <v>63.28</v>
      </c>
      <c r="K2589" s="4">
        <v>77.21</v>
      </c>
      <c r="L2589" s="4">
        <v>24.86</v>
      </c>
      <c r="M2589" s="4">
        <v>85.74</v>
      </c>
      <c r="N2589" s="4">
        <v>76.07</v>
      </c>
      <c r="O2589" s="4">
        <v>69.75</v>
      </c>
      <c r="P2589" s="4">
        <v>47.6</v>
      </c>
      <c r="Q2589" s="4">
        <v>60.95</v>
      </c>
    </row>
    <row r="2590" spans="1:17">
      <c r="A2590">
        <v>2015</v>
      </c>
      <c r="B2590" t="s">
        <v>1738</v>
      </c>
      <c r="C2590">
        <v>410327</v>
      </c>
      <c r="D2590">
        <f t="shared" si="80"/>
        <v>41</v>
      </c>
      <c r="E2590" t="str">
        <f>VLOOKUP(D2590,'Regionalism Code'!B:C,2,FALSE)</f>
        <v>河南省</v>
      </c>
      <c r="F2590">
        <f t="shared" si="81"/>
        <v>4103</v>
      </c>
      <c r="G2590" t="str">
        <f>IF(F2590&gt;10000,"省直辖县市",VLOOKUP(F2590,'Regionalism Code'!H:I,2,FALSE))</f>
        <v>洛阳市</v>
      </c>
      <c r="H2590" s="4">
        <v>70.65</v>
      </c>
      <c r="I2590" s="4">
        <v>76.13</v>
      </c>
      <c r="J2590" s="4">
        <v>64.26</v>
      </c>
      <c r="K2590" s="4">
        <v>74.06</v>
      </c>
      <c r="L2590" s="4">
        <v>23.67</v>
      </c>
      <c r="M2590" s="4">
        <v>82.34</v>
      </c>
      <c r="N2590" s="4">
        <v>73.67</v>
      </c>
      <c r="O2590" s="4">
        <v>76.68</v>
      </c>
      <c r="P2590" s="4">
        <v>42.29</v>
      </c>
      <c r="Q2590" s="4">
        <v>64.14</v>
      </c>
    </row>
    <row r="2591" spans="1:17">
      <c r="A2591">
        <v>2015</v>
      </c>
      <c r="B2591" t="s">
        <v>1739</v>
      </c>
      <c r="C2591">
        <v>410328</v>
      </c>
      <c r="D2591">
        <f t="shared" si="80"/>
        <v>41</v>
      </c>
      <c r="E2591" t="str">
        <f>VLOOKUP(D2591,'Regionalism Code'!B:C,2,FALSE)</f>
        <v>河南省</v>
      </c>
      <c r="F2591">
        <f t="shared" si="81"/>
        <v>4103</v>
      </c>
      <c r="G2591" t="str">
        <f>IF(F2591&gt;10000,"省直辖县市",VLOOKUP(F2591,'Regionalism Code'!H:I,2,FALSE))</f>
        <v>洛阳市</v>
      </c>
      <c r="H2591" s="4">
        <v>66.98</v>
      </c>
      <c r="I2591" s="4">
        <v>68.96</v>
      </c>
      <c r="J2591" s="4">
        <v>66.4</v>
      </c>
      <c r="K2591" s="4">
        <v>70.27</v>
      </c>
      <c r="L2591" s="4">
        <v>26.8</v>
      </c>
      <c r="M2591" s="4">
        <v>76</v>
      </c>
      <c r="N2591" s="4">
        <v>78.86</v>
      </c>
      <c r="O2591" s="4">
        <v>79.15</v>
      </c>
      <c r="P2591" s="4">
        <v>41.98</v>
      </c>
      <c r="Q2591" s="4">
        <v>61.46</v>
      </c>
    </row>
    <row r="2592" spans="1:17">
      <c r="A2592">
        <v>2015</v>
      </c>
      <c r="B2592" t="s">
        <v>1740</v>
      </c>
      <c r="C2592">
        <v>410329</v>
      </c>
      <c r="D2592">
        <f t="shared" si="80"/>
        <v>41</v>
      </c>
      <c r="E2592" t="str">
        <f>VLOOKUP(D2592,'Regionalism Code'!B:C,2,FALSE)</f>
        <v>河南省</v>
      </c>
      <c r="F2592">
        <f t="shared" si="81"/>
        <v>4103</v>
      </c>
      <c r="G2592" t="str">
        <f>IF(F2592&gt;10000,"省直辖县市",VLOOKUP(F2592,'Regionalism Code'!H:I,2,FALSE))</f>
        <v>洛阳市</v>
      </c>
      <c r="H2592" s="4">
        <v>75.8</v>
      </c>
      <c r="I2592" s="4">
        <v>83.24</v>
      </c>
      <c r="J2592" s="4">
        <v>67.38</v>
      </c>
      <c r="K2592" s="4">
        <v>82.97</v>
      </c>
      <c r="L2592" s="4">
        <v>20.83</v>
      </c>
      <c r="M2592" s="4">
        <v>79.93</v>
      </c>
      <c r="N2592" s="4">
        <v>78.79</v>
      </c>
      <c r="O2592" s="4">
        <v>78.81</v>
      </c>
      <c r="P2592" s="4">
        <v>54.71</v>
      </c>
      <c r="Q2592" s="4">
        <v>66.56</v>
      </c>
    </row>
    <row r="2593" spans="1:17">
      <c r="A2593">
        <v>2015</v>
      </c>
      <c r="B2593" t="s">
        <v>1741</v>
      </c>
      <c r="C2593">
        <v>410381</v>
      </c>
      <c r="D2593">
        <f t="shared" si="80"/>
        <v>41</v>
      </c>
      <c r="E2593" t="str">
        <f>VLOOKUP(D2593,'Regionalism Code'!B:C,2,FALSE)</f>
        <v>河南省</v>
      </c>
      <c r="F2593">
        <f t="shared" si="81"/>
        <v>4103</v>
      </c>
      <c r="G2593" t="str">
        <f>IF(F2593&gt;10000,"省直辖县市",VLOOKUP(F2593,'Regionalism Code'!H:I,2,FALSE))</f>
        <v>洛阳市</v>
      </c>
      <c r="H2593" s="4">
        <v>82.35</v>
      </c>
      <c r="I2593" s="4">
        <v>94.09</v>
      </c>
      <c r="J2593" s="4">
        <v>76.35</v>
      </c>
      <c r="K2593" s="4">
        <v>85.81</v>
      </c>
      <c r="L2593" s="4">
        <v>29.29</v>
      </c>
      <c r="M2593" s="4">
        <v>95.71</v>
      </c>
      <c r="N2593" s="4">
        <v>97.06</v>
      </c>
      <c r="O2593" s="4">
        <v>86.03</v>
      </c>
      <c r="P2593" s="4">
        <v>46.34</v>
      </c>
      <c r="Q2593" s="4">
        <v>54.48</v>
      </c>
    </row>
    <row r="2594" spans="1:17">
      <c r="A2594">
        <v>2015</v>
      </c>
      <c r="B2594" t="s">
        <v>1745</v>
      </c>
      <c r="C2594">
        <v>410421</v>
      </c>
      <c r="D2594">
        <f t="shared" si="80"/>
        <v>41</v>
      </c>
      <c r="E2594" t="str">
        <f>VLOOKUP(D2594,'Regionalism Code'!B:C,2,FALSE)</f>
        <v>河南省</v>
      </c>
      <c r="F2594">
        <f t="shared" si="81"/>
        <v>4104</v>
      </c>
      <c r="G2594" t="str">
        <f>IF(F2594&gt;10000,"省直辖县市",VLOOKUP(F2594,'Regionalism Code'!H:I,2,FALSE))</f>
        <v>平顶山市</v>
      </c>
      <c r="H2594" s="4">
        <v>62.68</v>
      </c>
      <c r="I2594" s="4">
        <v>66.18</v>
      </c>
      <c r="J2594" s="4">
        <v>62.28</v>
      </c>
      <c r="K2594" s="4">
        <v>70.66</v>
      </c>
      <c r="L2594" s="4">
        <v>30.02</v>
      </c>
      <c r="M2594" s="4">
        <v>83.04</v>
      </c>
      <c r="N2594" s="4">
        <v>79.41</v>
      </c>
      <c r="O2594" s="4">
        <v>69.26</v>
      </c>
      <c r="P2594" s="4">
        <v>27.47</v>
      </c>
      <c r="Q2594" s="4">
        <v>51.86</v>
      </c>
    </row>
    <row r="2595" spans="1:17">
      <c r="A2595">
        <v>2015</v>
      </c>
      <c r="B2595" t="s">
        <v>1746</v>
      </c>
      <c r="C2595">
        <v>410422</v>
      </c>
      <c r="D2595">
        <f t="shared" si="80"/>
        <v>41</v>
      </c>
      <c r="E2595" t="str">
        <f>VLOOKUP(D2595,'Regionalism Code'!B:C,2,FALSE)</f>
        <v>河南省</v>
      </c>
      <c r="F2595">
        <f t="shared" si="81"/>
        <v>4104</v>
      </c>
      <c r="G2595" t="str">
        <f>IF(F2595&gt;10000,"省直辖县市",VLOOKUP(F2595,'Regionalism Code'!H:I,2,FALSE))</f>
        <v>平顶山市</v>
      </c>
      <c r="H2595" s="4">
        <v>55.69</v>
      </c>
      <c r="I2595" s="4">
        <v>52.04</v>
      </c>
      <c r="J2595" s="4">
        <v>61.05</v>
      </c>
      <c r="K2595" s="4">
        <v>65.43</v>
      </c>
      <c r="L2595" s="4">
        <v>38.01</v>
      </c>
      <c r="M2595" s="4">
        <v>74.42</v>
      </c>
      <c r="N2595" s="4">
        <v>69.48</v>
      </c>
      <c r="O2595" s="4">
        <v>71.26</v>
      </c>
      <c r="P2595" s="4">
        <v>27.47</v>
      </c>
      <c r="Q2595" s="4">
        <v>58.01</v>
      </c>
    </row>
    <row r="2596" spans="1:17">
      <c r="A2596">
        <v>2015</v>
      </c>
      <c r="B2596" t="s">
        <v>1747</v>
      </c>
      <c r="C2596">
        <v>410423</v>
      </c>
      <c r="D2596">
        <f t="shared" si="80"/>
        <v>41</v>
      </c>
      <c r="E2596" t="str">
        <f>VLOOKUP(D2596,'Regionalism Code'!B:C,2,FALSE)</f>
        <v>河南省</v>
      </c>
      <c r="F2596">
        <f t="shared" si="81"/>
        <v>4104</v>
      </c>
      <c r="G2596" t="str">
        <f>IF(F2596&gt;10000,"省直辖县市",VLOOKUP(F2596,'Regionalism Code'!H:I,2,FALSE))</f>
        <v>平顶山市</v>
      </c>
      <c r="H2596" s="4">
        <v>64.15</v>
      </c>
      <c r="I2596" s="4">
        <v>62.54</v>
      </c>
      <c r="J2596" s="4">
        <v>70.83</v>
      </c>
      <c r="K2596" s="4">
        <v>68.92</v>
      </c>
      <c r="L2596" s="4">
        <v>34.31</v>
      </c>
      <c r="M2596" s="4">
        <v>77.86</v>
      </c>
      <c r="N2596" s="4">
        <v>98.44</v>
      </c>
      <c r="O2596" s="4">
        <v>75.83</v>
      </c>
      <c r="P2596" s="4">
        <v>37.35</v>
      </c>
      <c r="Q2596" s="4">
        <v>57.35</v>
      </c>
    </row>
    <row r="2597" spans="1:17">
      <c r="A2597">
        <v>2015</v>
      </c>
      <c r="B2597" t="s">
        <v>1748</v>
      </c>
      <c r="C2597">
        <v>410425</v>
      </c>
      <c r="D2597">
        <f t="shared" si="80"/>
        <v>41</v>
      </c>
      <c r="E2597" t="str">
        <f>VLOOKUP(D2597,'Regionalism Code'!B:C,2,FALSE)</f>
        <v>河南省</v>
      </c>
      <c r="F2597">
        <f t="shared" si="81"/>
        <v>4104</v>
      </c>
      <c r="G2597" t="str">
        <f>IF(F2597&gt;10000,"省直辖县市",VLOOKUP(F2597,'Regionalism Code'!H:I,2,FALSE))</f>
        <v>平顶山市</v>
      </c>
      <c r="H2597" s="4">
        <v>62.76</v>
      </c>
      <c r="I2597" s="4">
        <v>60.88</v>
      </c>
      <c r="J2597" s="4">
        <v>69.58</v>
      </c>
      <c r="K2597" s="4">
        <v>76.28</v>
      </c>
      <c r="L2597" s="4">
        <v>27.73</v>
      </c>
      <c r="M2597" s="4">
        <v>79.41</v>
      </c>
      <c r="N2597" s="4">
        <v>71.94</v>
      </c>
      <c r="O2597" s="4">
        <v>90.48</v>
      </c>
      <c r="P2597" s="4">
        <v>41.48</v>
      </c>
      <c r="Q2597" s="4">
        <v>56.54</v>
      </c>
    </row>
    <row r="2598" spans="1:17">
      <c r="A2598">
        <v>2015</v>
      </c>
      <c r="B2598" t="s">
        <v>1749</v>
      </c>
      <c r="C2598">
        <v>410481</v>
      </c>
      <c r="D2598">
        <f t="shared" si="80"/>
        <v>41</v>
      </c>
      <c r="E2598" t="str">
        <f>VLOOKUP(D2598,'Regionalism Code'!B:C,2,FALSE)</f>
        <v>河南省</v>
      </c>
      <c r="F2598">
        <f t="shared" si="81"/>
        <v>4104</v>
      </c>
      <c r="G2598" t="str">
        <f>IF(F2598&gt;10000,"省直辖县市",VLOOKUP(F2598,'Regionalism Code'!H:I,2,FALSE))</f>
        <v>平顶山市</v>
      </c>
      <c r="H2598" s="4">
        <v>78.59</v>
      </c>
      <c r="I2598" s="4">
        <v>82.16</v>
      </c>
      <c r="J2598" s="4">
        <v>89.41</v>
      </c>
      <c r="K2598" s="4">
        <v>93.7</v>
      </c>
      <c r="L2598" s="4">
        <v>94.31</v>
      </c>
      <c r="M2598" s="4">
        <v>99.14</v>
      </c>
      <c r="N2598" s="4">
        <v>102.97</v>
      </c>
      <c r="O2598" s="4">
        <v>88.29</v>
      </c>
      <c r="P2598" s="4">
        <v>44.13</v>
      </c>
      <c r="Q2598" s="4">
        <v>47.12</v>
      </c>
    </row>
    <row r="2599" spans="1:17">
      <c r="A2599">
        <v>2015</v>
      </c>
      <c r="B2599" t="s">
        <v>1750</v>
      </c>
      <c r="C2599">
        <v>410482</v>
      </c>
      <c r="D2599">
        <f t="shared" si="80"/>
        <v>41</v>
      </c>
      <c r="E2599" t="str">
        <f>VLOOKUP(D2599,'Regionalism Code'!B:C,2,FALSE)</f>
        <v>河南省</v>
      </c>
      <c r="F2599">
        <f t="shared" si="81"/>
        <v>4104</v>
      </c>
      <c r="G2599" t="str">
        <f>IF(F2599&gt;10000,"省直辖县市",VLOOKUP(F2599,'Regionalism Code'!H:I,2,FALSE))</f>
        <v>平顶山市</v>
      </c>
      <c r="H2599" s="4">
        <v>73.03</v>
      </c>
      <c r="I2599" s="4">
        <v>76.57</v>
      </c>
      <c r="J2599" s="4">
        <v>73.67</v>
      </c>
      <c r="K2599" s="4">
        <v>77.05</v>
      </c>
      <c r="L2599" s="4">
        <v>27.42</v>
      </c>
      <c r="M2599" s="4">
        <v>87.09</v>
      </c>
      <c r="N2599" s="4">
        <v>93.35</v>
      </c>
      <c r="O2599" s="4">
        <v>84.55</v>
      </c>
      <c r="P2599" s="4">
        <v>46.74</v>
      </c>
      <c r="Q2599" s="4">
        <v>60.17</v>
      </c>
    </row>
    <row r="2600" spans="1:17">
      <c r="A2600">
        <v>2015</v>
      </c>
      <c r="B2600" t="s">
        <v>1755</v>
      </c>
      <c r="C2600">
        <v>410522</v>
      </c>
      <c r="D2600">
        <f t="shared" si="80"/>
        <v>41</v>
      </c>
      <c r="E2600" t="str">
        <f>VLOOKUP(D2600,'Regionalism Code'!B:C,2,FALSE)</f>
        <v>河南省</v>
      </c>
      <c r="F2600">
        <f t="shared" si="81"/>
        <v>4105</v>
      </c>
      <c r="G2600" t="str">
        <f>IF(F2600&gt;10000,"省直辖县市",VLOOKUP(F2600,'Regionalism Code'!H:I,2,FALSE))</f>
        <v>安阳市</v>
      </c>
      <c r="H2600" s="4">
        <v>62.41</v>
      </c>
      <c r="I2600" s="4">
        <v>67.86</v>
      </c>
      <c r="J2600" s="4">
        <v>56.57</v>
      </c>
      <c r="K2600" s="4">
        <v>48.98</v>
      </c>
      <c r="L2600" s="4">
        <v>2.58</v>
      </c>
      <c r="M2600" s="4">
        <v>62.31</v>
      </c>
      <c r="N2600" s="4">
        <v>72.81</v>
      </c>
      <c r="O2600" s="4">
        <v>75.47</v>
      </c>
      <c r="P2600" s="4">
        <v>29.5</v>
      </c>
      <c r="Q2600" s="4">
        <v>55.06</v>
      </c>
    </row>
    <row r="2601" spans="1:17">
      <c r="A2601">
        <v>2015</v>
      </c>
      <c r="B2601" t="s">
        <v>1756</v>
      </c>
      <c r="C2601">
        <v>410523</v>
      </c>
      <c r="D2601">
        <f t="shared" si="80"/>
        <v>41</v>
      </c>
      <c r="E2601" t="str">
        <f>VLOOKUP(D2601,'Regionalism Code'!B:C,2,FALSE)</f>
        <v>河南省</v>
      </c>
      <c r="F2601">
        <f t="shared" si="81"/>
        <v>4105</v>
      </c>
      <c r="G2601" t="str">
        <f>IF(F2601&gt;10000,"省直辖县市",VLOOKUP(F2601,'Regionalism Code'!H:I,2,FALSE))</f>
        <v>安阳市</v>
      </c>
      <c r="H2601" s="4">
        <v>74.43</v>
      </c>
      <c r="I2601" s="4">
        <v>85.26</v>
      </c>
      <c r="J2601" s="4">
        <v>65.21</v>
      </c>
      <c r="K2601" s="4">
        <v>67.71</v>
      </c>
      <c r="L2601" s="4">
        <v>34.63</v>
      </c>
      <c r="M2601" s="4">
        <v>82.43</v>
      </c>
      <c r="N2601" s="4">
        <v>77.28</v>
      </c>
      <c r="O2601" s="4">
        <v>72.87</v>
      </c>
      <c r="P2601" s="4">
        <v>42.55</v>
      </c>
      <c r="Q2601" s="4">
        <v>55.44</v>
      </c>
    </row>
    <row r="2602" spans="1:17">
      <c r="A2602">
        <v>2015</v>
      </c>
      <c r="B2602" t="s">
        <v>1757</v>
      </c>
      <c r="C2602">
        <v>410526</v>
      </c>
      <c r="D2602">
        <f t="shared" si="80"/>
        <v>41</v>
      </c>
      <c r="E2602" t="str">
        <f>VLOOKUP(D2602,'Regionalism Code'!B:C,2,FALSE)</f>
        <v>河南省</v>
      </c>
      <c r="F2602">
        <f t="shared" si="81"/>
        <v>4105</v>
      </c>
      <c r="G2602" t="str">
        <f>IF(F2602&gt;10000,"省直辖县市",VLOOKUP(F2602,'Regionalism Code'!H:I,2,FALSE))</f>
        <v>安阳市</v>
      </c>
      <c r="H2602" s="4">
        <v>60.53</v>
      </c>
      <c r="I2602" s="4">
        <v>63.53</v>
      </c>
      <c r="J2602" s="4">
        <v>58.91</v>
      </c>
      <c r="K2602" s="4">
        <v>51.77</v>
      </c>
      <c r="L2602" s="4">
        <v>16.34</v>
      </c>
      <c r="M2602" s="4">
        <v>65.93</v>
      </c>
      <c r="N2602" s="4">
        <v>68.55</v>
      </c>
      <c r="O2602" s="4">
        <v>80.51</v>
      </c>
      <c r="P2602" s="4">
        <v>18.9</v>
      </c>
      <c r="Q2602" s="4">
        <v>53.59</v>
      </c>
    </row>
    <row r="2603" spans="1:17">
      <c r="A2603">
        <v>2015</v>
      </c>
      <c r="B2603" t="s">
        <v>1758</v>
      </c>
      <c r="C2603">
        <v>410527</v>
      </c>
      <c r="D2603">
        <f t="shared" si="80"/>
        <v>41</v>
      </c>
      <c r="E2603" t="str">
        <f>VLOOKUP(D2603,'Regionalism Code'!B:C,2,FALSE)</f>
        <v>河南省</v>
      </c>
      <c r="F2603">
        <f t="shared" si="81"/>
        <v>4105</v>
      </c>
      <c r="G2603" t="str">
        <f>IF(F2603&gt;10000,"省直辖县市",VLOOKUP(F2603,'Regionalism Code'!H:I,2,FALSE))</f>
        <v>安阳市</v>
      </c>
      <c r="H2603" s="4">
        <v>59.82</v>
      </c>
      <c r="I2603" s="4">
        <v>63.68</v>
      </c>
      <c r="J2603" s="4">
        <v>59.57</v>
      </c>
      <c r="K2603" s="4">
        <v>55.91</v>
      </c>
      <c r="L2603" s="4">
        <v>21.79</v>
      </c>
      <c r="M2603" s="4">
        <v>73.9</v>
      </c>
      <c r="N2603" s="4">
        <v>72.65</v>
      </c>
      <c r="O2603" s="4">
        <v>76.9</v>
      </c>
      <c r="P2603" s="4">
        <v>13.5</v>
      </c>
      <c r="Q2603" s="4">
        <v>47.55</v>
      </c>
    </row>
    <row r="2604" spans="1:17">
      <c r="A2604">
        <v>2015</v>
      </c>
      <c r="B2604" t="s">
        <v>1759</v>
      </c>
      <c r="C2604">
        <v>410581</v>
      </c>
      <c r="D2604">
        <f t="shared" si="80"/>
        <v>41</v>
      </c>
      <c r="E2604" t="str">
        <f>VLOOKUP(D2604,'Regionalism Code'!B:C,2,FALSE)</f>
        <v>河南省</v>
      </c>
      <c r="F2604">
        <f t="shared" si="81"/>
        <v>4105</v>
      </c>
      <c r="G2604" t="str">
        <f>IF(F2604&gt;10000,"省直辖县市",VLOOKUP(F2604,'Regionalism Code'!H:I,2,FALSE))</f>
        <v>安阳市</v>
      </c>
      <c r="H2604" s="4">
        <v>80.05</v>
      </c>
      <c r="I2604" s="4">
        <v>92.54</v>
      </c>
      <c r="J2604" s="4">
        <v>67.83</v>
      </c>
      <c r="K2604" s="4">
        <v>74.18</v>
      </c>
      <c r="L2604" s="4">
        <v>28.03</v>
      </c>
      <c r="M2604" s="4">
        <v>90.96</v>
      </c>
      <c r="N2604" s="4">
        <v>77.47</v>
      </c>
      <c r="O2604" s="4">
        <v>78.09</v>
      </c>
      <c r="P2604" s="4">
        <v>50.57</v>
      </c>
      <c r="Q2604" s="4">
        <v>61.03</v>
      </c>
    </row>
    <row r="2605" spans="1:17">
      <c r="A2605">
        <v>2015</v>
      </c>
      <c r="B2605" t="s">
        <v>1763</v>
      </c>
      <c r="C2605">
        <v>410621</v>
      </c>
      <c r="D2605">
        <f t="shared" si="80"/>
        <v>41</v>
      </c>
      <c r="E2605" t="str">
        <f>VLOOKUP(D2605,'Regionalism Code'!B:C,2,FALSE)</f>
        <v>河南省</v>
      </c>
      <c r="F2605">
        <f t="shared" si="81"/>
        <v>4106</v>
      </c>
      <c r="G2605" t="str">
        <f>IF(F2605&gt;10000,"省直辖县市",VLOOKUP(F2605,'Regionalism Code'!H:I,2,FALSE))</f>
        <v>鹤壁市</v>
      </c>
      <c r="H2605" s="4">
        <v>62.92</v>
      </c>
      <c r="I2605" s="4">
        <v>66.08</v>
      </c>
      <c r="J2605" s="4">
        <v>58.67</v>
      </c>
      <c r="K2605" s="4">
        <v>54.72</v>
      </c>
      <c r="L2605" s="4">
        <v>37.27</v>
      </c>
      <c r="M2605" s="4">
        <v>74.02</v>
      </c>
      <c r="N2605" s="4">
        <v>54.24</v>
      </c>
      <c r="O2605" s="4">
        <v>73.81</v>
      </c>
      <c r="P2605" s="4">
        <v>38</v>
      </c>
      <c r="Q2605" s="4">
        <v>60.21</v>
      </c>
    </row>
    <row r="2606" spans="1:17">
      <c r="A2606">
        <v>2015</v>
      </c>
      <c r="B2606" t="s">
        <v>1764</v>
      </c>
      <c r="C2606">
        <v>410622</v>
      </c>
      <c r="D2606">
        <f t="shared" si="80"/>
        <v>41</v>
      </c>
      <c r="E2606" t="str">
        <f>VLOOKUP(D2606,'Regionalism Code'!B:C,2,FALSE)</f>
        <v>河南省</v>
      </c>
      <c r="F2606">
        <f t="shared" si="81"/>
        <v>4106</v>
      </c>
      <c r="G2606" t="str">
        <f>IF(F2606&gt;10000,"省直辖县市",VLOOKUP(F2606,'Regionalism Code'!H:I,2,FALSE))</f>
        <v>鹤壁市</v>
      </c>
      <c r="H2606" s="4">
        <v>74.89</v>
      </c>
      <c r="I2606" s="4">
        <v>82.5</v>
      </c>
      <c r="J2606" s="4">
        <v>71.39</v>
      </c>
      <c r="K2606" s="4">
        <v>74.58</v>
      </c>
      <c r="L2606" s="4">
        <v>29.15</v>
      </c>
      <c r="M2606" s="4">
        <v>93.24</v>
      </c>
      <c r="N2606" s="4">
        <v>73</v>
      </c>
      <c r="O2606" s="4">
        <v>92.13</v>
      </c>
      <c r="P2606" s="4">
        <v>40.29</v>
      </c>
      <c r="Q2606" s="4">
        <v>56.12</v>
      </c>
    </row>
    <row r="2607" spans="1:17">
      <c r="A2607">
        <v>2015</v>
      </c>
      <c r="B2607" t="s">
        <v>1769</v>
      </c>
      <c r="C2607">
        <v>410721</v>
      </c>
      <c r="D2607">
        <f t="shared" si="80"/>
        <v>41</v>
      </c>
      <c r="E2607" t="str">
        <f>VLOOKUP(D2607,'Regionalism Code'!B:C,2,FALSE)</f>
        <v>河南省</v>
      </c>
      <c r="F2607">
        <f t="shared" si="81"/>
        <v>4107</v>
      </c>
      <c r="G2607" t="str">
        <f>IF(F2607&gt;10000,"省直辖县市",VLOOKUP(F2607,'Regionalism Code'!H:I,2,FALSE))</f>
        <v>新乡市</v>
      </c>
      <c r="H2607" s="4">
        <v>82.17</v>
      </c>
      <c r="I2607" s="4">
        <v>93.42</v>
      </c>
      <c r="J2607" s="4">
        <v>73.66</v>
      </c>
      <c r="K2607" s="4">
        <v>90.18</v>
      </c>
      <c r="L2607" s="4">
        <v>33.84</v>
      </c>
      <c r="M2607" s="4">
        <v>99.58</v>
      </c>
      <c r="N2607" s="4">
        <v>77.74</v>
      </c>
      <c r="O2607" s="4">
        <v>88.7</v>
      </c>
      <c r="P2607" s="4">
        <v>45.94</v>
      </c>
      <c r="Q2607" s="4">
        <v>60.51</v>
      </c>
    </row>
    <row r="2608" spans="1:17">
      <c r="A2608">
        <v>2015</v>
      </c>
      <c r="B2608" t="s">
        <v>1770</v>
      </c>
      <c r="C2608">
        <v>410724</v>
      </c>
      <c r="D2608">
        <f t="shared" si="80"/>
        <v>41</v>
      </c>
      <c r="E2608" t="str">
        <f>VLOOKUP(D2608,'Regionalism Code'!B:C,2,FALSE)</f>
        <v>河南省</v>
      </c>
      <c r="F2608">
        <f t="shared" si="81"/>
        <v>4107</v>
      </c>
      <c r="G2608" t="str">
        <f>IF(F2608&gt;10000,"省直辖县市",VLOOKUP(F2608,'Regionalism Code'!H:I,2,FALSE))</f>
        <v>新乡市</v>
      </c>
      <c r="H2608" s="4">
        <v>76.48</v>
      </c>
      <c r="I2608" s="4">
        <v>84.91</v>
      </c>
      <c r="J2608" s="4">
        <v>71.51</v>
      </c>
      <c r="K2608" s="4">
        <v>73.93</v>
      </c>
      <c r="L2608" s="4">
        <v>34.21</v>
      </c>
      <c r="M2608" s="4">
        <v>81.59</v>
      </c>
      <c r="N2608" s="4">
        <v>75.99</v>
      </c>
      <c r="O2608" s="4">
        <v>92.5</v>
      </c>
      <c r="P2608" s="4">
        <v>32.3</v>
      </c>
      <c r="Q2608" s="4">
        <v>57.66</v>
      </c>
    </row>
    <row r="2609" spans="1:17">
      <c r="A2609">
        <v>2015</v>
      </c>
      <c r="B2609" t="s">
        <v>1771</v>
      </c>
      <c r="C2609">
        <v>410725</v>
      </c>
      <c r="D2609">
        <f t="shared" si="80"/>
        <v>41</v>
      </c>
      <c r="E2609" t="str">
        <f>VLOOKUP(D2609,'Regionalism Code'!B:C,2,FALSE)</f>
        <v>河南省</v>
      </c>
      <c r="F2609">
        <f t="shared" si="81"/>
        <v>4107</v>
      </c>
      <c r="G2609" t="str">
        <f>IF(F2609&gt;10000,"省直辖县市",VLOOKUP(F2609,'Regionalism Code'!H:I,2,FALSE))</f>
        <v>新乡市</v>
      </c>
      <c r="H2609" s="4">
        <v>64.17</v>
      </c>
      <c r="I2609" s="4">
        <v>69.02</v>
      </c>
      <c r="J2609" s="4">
        <v>56.9</v>
      </c>
      <c r="K2609" s="4">
        <v>67.06</v>
      </c>
      <c r="L2609" s="4">
        <v>9.88</v>
      </c>
      <c r="M2609" s="4">
        <v>73.99</v>
      </c>
      <c r="N2609" s="4">
        <v>60.11</v>
      </c>
      <c r="O2609" s="4">
        <v>80.11</v>
      </c>
      <c r="P2609" s="4">
        <v>20.1</v>
      </c>
      <c r="Q2609" s="4">
        <v>61.33</v>
      </c>
    </row>
    <row r="2610" spans="1:17">
      <c r="A2610">
        <v>2015</v>
      </c>
      <c r="B2610" t="s">
        <v>1772</v>
      </c>
      <c r="C2610">
        <v>410726</v>
      </c>
      <c r="D2610">
        <f t="shared" si="80"/>
        <v>41</v>
      </c>
      <c r="E2610" t="str">
        <f>VLOOKUP(D2610,'Regionalism Code'!B:C,2,FALSE)</f>
        <v>河南省</v>
      </c>
      <c r="F2610">
        <f t="shared" si="81"/>
        <v>4107</v>
      </c>
      <c r="G2610" t="str">
        <f>IF(F2610&gt;10000,"省直辖县市",VLOOKUP(F2610,'Regionalism Code'!H:I,2,FALSE))</f>
        <v>新乡市</v>
      </c>
      <c r="H2610" s="4">
        <v>65.74</v>
      </c>
      <c r="I2610" s="4">
        <v>70.6</v>
      </c>
      <c r="J2610" s="4">
        <v>60.84</v>
      </c>
      <c r="K2610" s="4">
        <v>67.84</v>
      </c>
      <c r="L2610" s="4">
        <v>19.64</v>
      </c>
      <c r="M2610" s="4">
        <v>81.62</v>
      </c>
      <c r="N2610" s="4">
        <v>68.51</v>
      </c>
      <c r="O2610" s="4">
        <v>77.16</v>
      </c>
      <c r="P2610" s="4">
        <v>28.85</v>
      </c>
      <c r="Q2610" s="4">
        <v>58.59</v>
      </c>
    </row>
    <row r="2611" spans="1:17">
      <c r="A2611">
        <v>2015</v>
      </c>
      <c r="B2611" t="s">
        <v>1773</v>
      </c>
      <c r="C2611">
        <v>410727</v>
      </c>
      <c r="D2611">
        <f t="shared" si="80"/>
        <v>41</v>
      </c>
      <c r="E2611" t="str">
        <f>VLOOKUP(D2611,'Regionalism Code'!B:C,2,FALSE)</f>
        <v>河南省</v>
      </c>
      <c r="F2611">
        <f t="shared" si="81"/>
        <v>4107</v>
      </c>
      <c r="G2611" t="str">
        <f>IF(F2611&gt;10000,"省直辖县市",VLOOKUP(F2611,'Regionalism Code'!H:I,2,FALSE))</f>
        <v>新乡市</v>
      </c>
      <c r="H2611" s="4">
        <v>60.7</v>
      </c>
      <c r="I2611" s="4">
        <v>58.93</v>
      </c>
      <c r="J2611" s="4">
        <v>64.69</v>
      </c>
      <c r="K2611" s="4">
        <v>63.43</v>
      </c>
      <c r="L2611" s="4">
        <v>17.61</v>
      </c>
      <c r="M2611" s="4">
        <v>77.9</v>
      </c>
      <c r="N2611" s="4">
        <v>87.06</v>
      </c>
      <c r="O2611" s="4">
        <v>76.66</v>
      </c>
      <c r="P2611" s="4">
        <v>30.36</v>
      </c>
      <c r="Q2611" s="4">
        <v>59.32</v>
      </c>
    </row>
    <row r="2612" spans="1:17">
      <c r="A2612">
        <v>2015</v>
      </c>
      <c r="B2612" t="s">
        <v>1774</v>
      </c>
      <c r="C2612">
        <v>410728</v>
      </c>
      <c r="D2612">
        <f t="shared" si="80"/>
        <v>41</v>
      </c>
      <c r="E2612" t="str">
        <f>VLOOKUP(D2612,'Regionalism Code'!B:C,2,FALSE)</f>
        <v>河南省</v>
      </c>
      <c r="F2612">
        <f t="shared" si="81"/>
        <v>4107</v>
      </c>
      <c r="G2612" t="str">
        <f>IF(F2612&gt;10000,"省直辖县市",VLOOKUP(F2612,'Regionalism Code'!H:I,2,FALSE))</f>
        <v>新乡市</v>
      </c>
      <c r="H2612" s="4">
        <v>76.79</v>
      </c>
      <c r="I2612" s="4">
        <v>86.43</v>
      </c>
      <c r="J2612" s="4">
        <v>68.65</v>
      </c>
      <c r="K2612" s="4">
        <v>74.87</v>
      </c>
      <c r="L2612" s="4">
        <v>34.98</v>
      </c>
      <c r="M2612" s="4">
        <v>90.11</v>
      </c>
      <c r="N2612" s="4">
        <v>80.03</v>
      </c>
      <c r="O2612" s="4">
        <v>79.86</v>
      </c>
      <c r="P2612" s="4">
        <v>34.86</v>
      </c>
      <c r="Q2612" s="4">
        <v>59.77</v>
      </c>
    </row>
    <row r="2613" spans="1:17">
      <c r="A2613">
        <v>2015</v>
      </c>
      <c r="B2613" t="s">
        <v>1775</v>
      </c>
      <c r="C2613">
        <v>410781</v>
      </c>
      <c r="D2613">
        <f t="shared" si="80"/>
        <v>41</v>
      </c>
      <c r="E2613" t="str">
        <f>VLOOKUP(D2613,'Regionalism Code'!B:C,2,FALSE)</f>
        <v>河南省</v>
      </c>
      <c r="F2613">
        <f t="shared" si="81"/>
        <v>4107</v>
      </c>
      <c r="G2613" t="str">
        <f>IF(F2613&gt;10000,"省直辖县市",VLOOKUP(F2613,'Regionalism Code'!H:I,2,FALSE))</f>
        <v>新乡市</v>
      </c>
      <c r="H2613" s="4">
        <v>69.23</v>
      </c>
      <c r="I2613" s="4">
        <v>74.3</v>
      </c>
      <c r="J2613" s="4">
        <v>73.46</v>
      </c>
      <c r="K2613" s="4">
        <v>89.83</v>
      </c>
      <c r="L2613" s="4">
        <v>31.08</v>
      </c>
      <c r="M2613" s="4">
        <v>94.73</v>
      </c>
      <c r="N2613" s="4">
        <v>84.66</v>
      </c>
      <c r="O2613" s="4">
        <v>87.91</v>
      </c>
      <c r="P2613" s="4">
        <v>37.31</v>
      </c>
      <c r="Q2613" s="4">
        <v>44.84</v>
      </c>
    </row>
    <row r="2614" spans="1:17">
      <c r="A2614">
        <v>2015</v>
      </c>
      <c r="B2614" t="s">
        <v>1776</v>
      </c>
      <c r="C2614">
        <v>410782</v>
      </c>
      <c r="D2614">
        <f t="shared" si="80"/>
        <v>41</v>
      </c>
      <c r="E2614" t="str">
        <f>VLOOKUP(D2614,'Regionalism Code'!B:C,2,FALSE)</f>
        <v>河南省</v>
      </c>
      <c r="F2614">
        <f t="shared" si="81"/>
        <v>4107</v>
      </c>
      <c r="G2614" t="str">
        <f>IF(F2614&gt;10000,"省直辖县市",VLOOKUP(F2614,'Regionalism Code'!H:I,2,FALSE))</f>
        <v>新乡市</v>
      </c>
      <c r="H2614" s="4">
        <v>80.48</v>
      </c>
      <c r="I2614" s="4">
        <v>88.62</v>
      </c>
      <c r="J2614" s="4">
        <v>77.42</v>
      </c>
      <c r="K2614" s="4">
        <v>75.84</v>
      </c>
      <c r="L2614" s="4">
        <v>34.54</v>
      </c>
      <c r="M2614" s="4">
        <v>89.15</v>
      </c>
      <c r="N2614" s="4">
        <v>108.73</v>
      </c>
      <c r="O2614" s="4">
        <v>79.85</v>
      </c>
      <c r="P2614" s="4">
        <v>51.43</v>
      </c>
      <c r="Q2614" s="4">
        <v>59.14</v>
      </c>
    </row>
    <row r="2615" spans="1:17">
      <c r="A2615">
        <v>2015</v>
      </c>
      <c r="B2615" t="s">
        <v>1781</v>
      </c>
      <c r="C2615">
        <v>410821</v>
      </c>
      <c r="D2615">
        <f t="shared" si="80"/>
        <v>41</v>
      </c>
      <c r="E2615" t="str">
        <f>VLOOKUP(D2615,'Regionalism Code'!B:C,2,FALSE)</f>
        <v>河南省</v>
      </c>
      <c r="F2615">
        <f t="shared" si="81"/>
        <v>4108</v>
      </c>
      <c r="G2615" t="str">
        <f>IF(F2615&gt;10000,"省直辖县市",VLOOKUP(F2615,'Regionalism Code'!H:I,2,FALSE))</f>
        <v>焦作市</v>
      </c>
      <c r="H2615" s="4">
        <v>82.13</v>
      </c>
      <c r="I2615" s="4">
        <v>92.03</v>
      </c>
      <c r="J2615" s="4">
        <v>78.18</v>
      </c>
      <c r="K2615" s="4">
        <v>83.78</v>
      </c>
      <c r="L2615" s="4">
        <v>30.08</v>
      </c>
      <c r="M2615" s="4">
        <v>96.39</v>
      </c>
      <c r="N2615" s="4">
        <v>91.44</v>
      </c>
      <c r="O2615" s="4">
        <v>93.44</v>
      </c>
      <c r="P2615" s="4">
        <v>49.5</v>
      </c>
      <c r="Q2615" s="4">
        <v>56.64</v>
      </c>
    </row>
    <row r="2616" spans="1:17">
      <c r="A2616">
        <v>2015</v>
      </c>
      <c r="B2616" t="s">
        <v>1782</v>
      </c>
      <c r="C2616">
        <v>410822</v>
      </c>
      <c r="D2616">
        <f t="shared" si="80"/>
        <v>41</v>
      </c>
      <c r="E2616" t="str">
        <f>VLOOKUP(D2616,'Regionalism Code'!B:C,2,FALSE)</f>
        <v>河南省</v>
      </c>
      <c r="F2616">
        <f t="shared" si="81"/>
        <v>4108</v>
      </c>
      <c r="G2616" t="str">
        <f>IF(F2616&gt;10000,"省直辖县市",VLOOKUP(F2616,'Regionalism Code'!H:I,2,FALSE))</f>
        <v>焦作市</v>
      </c>
      <c r="H2616" s="4">
        <v>76.73</v>
      </c>
      <c r="I2616" s="4">
        <v>85.72</v>
      </c>
      <c r="J2616" s="4">
        <v>69.67</v>
      </c>
      <c r="K2616" s="4">
        <v>74.67</v>
      </c>
      <c r="L2616" s="4">
        <v>29.49</v>
      </c>
      <c r="M2616" s="4">
        <v>87.68</v>
      </c>
      <c r="N2616" s="4">
        <v>86.33</v>
      </c>
      <c r="O2616" s="4">
        <v>79.62</v>
      </c>
      <c r="P2616" s="4">
        <v>40.5</v>
      </c>
      <c r="Q2616" s="4">
        <v>59.88</v>
      </c>
    </row>
    <row r="2617" spans="1:17">
      <c r="A2617">
        <v>2015</v>
      </c>
      <c r="B2617" t="s">
        <v>1783</v>
      </c>
      <c r="C2617">
        <v>410823</v>
      </c>
      <c r="D2617">
        <f t="shared" si="80"/>
        <v>41</v>
      </c>
      <c r="E2617" t="str">
        <f>VLOOKUP(D2617,'Regionalism Code'!B:C,2,FALSE)</f>
        <v>河南省</v>
      </c>
      <c r="F2617">
        <f t="shared" si="81"/>
        <v>4108</v>
      </c>
      <c r="G2617" t="str">
        <f>IF(F2617&gt;10000,"省直辖县市",VLOOKUP(F2617,'Regionalism Code'!H:I,2,FALSE))</f>
        <v>焦作市</v>
      </c>
      <c r="H2617" s="4">
        <v>77.17</v>
      </c>
      <c r="I2617" s="4">
        <v>88</v>
      </c>
      <c r="J2617" s="4">
        <v>65.82</v>
      </c>
      <c r="K2617" s="4">
        <v>84.6</v>
      </c>
      <c r="L2617" s="4">
        <v>19.19</v>
      </c>
      <c r="M2617" s="4">
        <v>90.84</v>
      </c>
      <c r="N2617" s="4">
        <v>71.67</v>
      </c>
      <c r="O2617" s="4">
        <v>80.39</v>
      </c>
      <c r="P2617" s="4">
        <v>45.94</v>
      </c>
      <c r="Q2617" s="4">
        <v>61.99</v>
      </c>
    </row>
    <row r="2618" spans="1:17">
      <c r="A2618">
        <v>2015</v>
      </c>
      <c r="B2618" t="s">
        <v>1784</v>
      </c>
      <c r="C2618">
        <v>410825</v>
      </c>
      <c r="D2618">
        <f t="shared" si="80"/>
        <v>41</v>
      </c>
      <c r="E2618" t="str">
        <f>VLOOKUP(D2618,'Regionalism Code'!B:C,2,FALSE)</f>
        <v>河南省</v>
      </c>
      <c r="F2618">
        <f t="shared" si="81"/>
        <v>4108</v>
      </c>
      <c r="G2618" t="str">
        <f>IF(F2618&gt;10000,"省直辖县市",VLOOKUP(F2618,'Regionalism Code'!H:I,2,FALSE))</f>
        <v>焦作市</v>
      </c>
      <c r="H2618" s="4">
        <v>78.51</v>
      </c>
      <c r="I2618" s="4">
        <v>88.44</v>
      </c>
      <c r="J2618" s="4">
        <v>73.62</v>
      </c>
      <c r="K2618" s="4">
        <v>86.9</v>
      </c>
      <c r="L2618" s="4">
        <v>31.52</v>
      </c>
      <c r="M2618" s="4">
        <v>96.88</v>
      </c>
      <c r="N2618" s="4">
        <v>84.07</v>
      </c>
      <c r="O2618" s="4">
        <v>84.71</v>
      </c>
      <c r="P2618" s="4">
        <v>51.74</v>
      </c>
      <c r="Q2618" s="4">
        <v>54.58</v>
      </c>
    </row>
    <row r="2619" spans="1:17">
      <c r="A2619">
        <v>2015</v>
      </c>
      <c r="B2619" t="s">
        <v>1785</v>
      </c>
      <c r="C2619">
        <v>410882</v>
      </c>
      <c r="D2619">
        <f t="shared" si="80"/>
        <v>41</v>
      </c>
      <c r="E2619" t="str">
        <f>VLOOKUP(D2619,'Regionalism Code'!B:C,2,FALSE)</f>
        <v>河南省</v>
      </c>
      <c r="F2619">
        <f t="shared" si="81"/>
        <v>4108</v>
      </c>
      <c r="G2619" t="str">
        <f>IF(F2619&gt;10000,"省直辖县市",VLOOKUP(F2619,'Regionalism Code'!H:I,2,FALSE))</f>
        <v>焦作市</v>
      </c>
      <c r="H2619" s="4">
        <v>82.74</v>
      </c>
      <c r="I2619" s="4">
        <v>97.67</v>
      </c>
      <c r="J2619" s="4">
        <v>71.91</v>
      </c>
      <c r="K2619" s="4">
        <v>83.15</v>
      </c>
      <c r="L2619" s="4">
        <v>35.2</v>
      </c>
      <c r="M2619" s="4">
        <v>85.47</v>
      </c>
      <c r="N2619" s="4">
        <v>81.18</v>
      </c>
      <c r="O2619" s="4">
        <v>86.46</v>
      </c>
      <c r="P2619" s="4">
        <v>38.36</v>
      </c>
      <c r="Q2619" s="4">
        <v>53.13</v>
      </c>
    </row>
    <row r="2620" spans="1:17">
      <c r="A2620">
        <v>2015</v>
      </c>
      <c r="B2620" t="s">
        <v>1786</v>
      </c>
      <c r="C2620">
        <v>410883</v>
      </c>
      <c r="D2620">
        <f t="shared" si="80"/>
        <v>41</v>
      </c>
      <c r="E2620" t="str">
        <f>VLOOKUP(D2620,'Regionalism Code'!B:C,2,FALSE)</f>
        <v>河南省</v>
      </c>
      <c r="F2620">
        <f t="shared" si="81"/>
        <v>4108</v>
      </c>
      <c r="G2620" t="str">
        <f>IF(F2620&gt;10000,"省直辖县市",VLOOKUP(F2620,'Regionalism Code'!H:I,2,FALSE))</f>
        <v>焦作市</v>
      </c>
      <c r="H2620" s="4">
        <v>86.08</v>
      </c>
      <c r="I2620" s="4">
        <v>96.94</v>
      </c>
      <c r="J2620" s="4">
        <v>83.26</v>
      </c>
      <c r="K2620" s="4">
        <v>102.2</v>
      </c>
      <c r="L2620" s="4">
        <v>62.63</v>
      </c>
      <c r="M2620" s="4">
        <v>110.38</v>
      </c>
      <c r="N2620" s="4">
        <v>85.89</v>
      </c>
      <c r="O2620" s="4">
        <v>90.28</v>
      </c>
      <c r="P2620" s="4">
        <v>57.48</v>
      </c>
      <c r="Q2620" s="4">
        <v>55.33</v>
      </c>
    </row>
    <row r="2621" spans="1:17">
      <c r="A2621">
        <v>2015</v>
      </c>
      <c r="B2621" t="s">
        <v>1788</v>
      </c>
      <c r="C2621">
        <v>410922</v>
      </c>
      <c r="D2621">
        <f t="shared" si="80"/>
        <v>41</v>
      </c>
      <c r="E2621" t="str">
        <f>VLOOKUP(D2621,'Regionalism Code'!B:C,2,FALSE)</f>
        <v>河南省</v>
      </c>
      <c r="F2621">
        <f t="shared" si="81"/>
        <v>4109</v>
      </c>
      <c r="G2621" t="str">
        <f>IF(F2621&gt;10000,"省直辖县市",VLOOKUP(F2621,'Regionalism Code'!H:I,2,FALSE))</f>
        <v>濮阳市</v>
      </c>
      <c r="H2621" s="4">
        <v>60.36</v>
      </c>
      <c r="I2621" s="4">
        <v>65.69</v>
      </c>
      <c r="J2621" s="4">
        <v>54.48</v>
      </c>
      <c r="K2621" s="4">
        <v>49</v>
      </c>
      <c r="L2621" s="4">
        <v>15.32</v>
      </c>
      <c r="M2621" s="4">
        <v>65.75</v>
      </c>
      <c r="N2621" s="4">
        <v>64.75</v>
      </c>
      <c r="O2621" s="4">
        <v>72.44</v>
      </c>
      <c r="P2621" s="4">
        <v>17.91</v>
      </c>
      <c r="Q2621" s="4">
        <v>53.45</v>
      </c>
    </row>
    <row r="2622" spans="1:17">
      <c r="A2622">
        <v>2015</v>
      </c>
      <c r="B2622" t="s">
        <v>1789</v>
      </c>
      <c r="C2622">
        <v>410923</v>
      </c>
      <c r="D2622">
        <f t="shared" si="80"/>
        <v>41</v>
      </c>
      <c r="E2622" t="str">
        <f>VLOOKUP(D2622,'Regionalism Code'!B:C,2,FALSE)</f>
        <v>河南省</v>
      </c>
      <c r="F2622">
        <f t="shared" si="81"/>
        <v>4109</v>
      </c>
      <c r="G2622" t="str">
        <f>IF(F2622&gt;10000,"省直辖县市",VLOOKUP(F2622,'Regionalism Code'!H:I,2,FALSE))</f>
        <v>濮阳市</v>
      </c>
      <c r="H2622" s="4">
        <v>63.6</v>
      </c>
      <c r="I2622" s="4">
        <v>70.55</v>
      </c>
      <c r="J2622" s="4">
        <v>55.69</v>
      </c>
      <c r="K2622" s="4">
        <v>53.43</v>
      </c>
      <c r="L2622" s="4">
        <v>15.82</v>
      </c>
      <c r="M2622" s="4">
        <v>65.56</v>
      </c>
      <c r="N2622" s="4">
        <v>64.78</v>
      </c>
      <c r="O2622" s="4">
        <v>65.35</v>
      </c>
      <c r="P2622" s="4">
        <v>54.27</v>
      </c>
      <c r="Q2622" s="4">
        <v>55</v>
      </c>
    </row>
    <row r="2623" spans="1:17">
      <c r="A2623">
        <v>2015</v>
      </c>
      <c r="B2623" t="s">
        <v>1790</v>
      </c>
      <c r="C2623">
        <v>410926</v>
      </c>
      <c r="D2623">
        <f t="shared" si="80"/>
        <v>41</v>
      </c>
      <c r="E2623" t="str">
        <f>VLOOKUP(D2623,'Regionalism Code'!B:C,2,FALSE)</f>
        <v>河南省</v>
      </c>
      <c r="F2623">
        <f t="shared" si="81"/>
        <v>4109</v>
      </c>
      <c r="G2623" t="str">
        <f>IF(F2623&gt;10000,"省直辖县市",VLOOKUP(F2623,'Regionalism Code'!H:I,2,FALSE))</f>
        <v>濮阳市</v>
      </c>
      <c r="H2623" s="4">
        <v>61.83</v>
      </c>
      <c r="I2623" s="4">
        <v>67.05</v>
      </c>
      <c r="J2623" s="4">
        <v>52.84</v>
      </c>
      <c r="K2623" s="4">
        <v>48.91</v>
      </c>
      <c r="L2623" s="4">
        <v>14.74</v>
      </c>
      <c r="M2623" s="4">
        <v>65.09</v>
      </c>
      <c r="N2623" s="4">
        <v>71.84</v>
      </c>
      <c r="O2623" s="4">
        <v>64.41</v>
      </c>
      <c r="P2623" s="4">
        <v>15.82</v>
      </c>
      <c r="Q2623" s="4">
        <v>60.93</v>
      </c>
    </row>
    <row r="2624" spans="1:17">
      <c r="A2624">
        <v>2015</v>
      </c>
      <c r="B2624" t="s">
        <v>1791</v>
      </c>
      <c r="C2624">
        <v>410927</v>
      </c>
      <c r="D2624">
        <f t="shared" si="80"/>
        <v>41</v>
      </c>
      <c r="E2624" t="str">
        <f>VLOOKUP(D2624,'Regionalism Code'!B:C,2,FALSE)</f>
        <v>河南省</v>
      </c>
      <c r="F2624">
        <f t="shared" si="81"/>
        <v>4109</v>
      </c>
      <c r="G2624" t="str">
        <f>IF(F2624&gt;10000,"省直辖县市",VLOOKUP(F2624,'Regionalism Code'!H:I,2,FALSE))</f>
        <v>濮阳市</v>
      </c>
      <c r="H2624" s="4">
        <v>61.37</v>
      </c>
      <c r="I2624" s="4">
        <v>70.36</v>
      </c>
      <c r="J2624" s="4">
        <v>64.27</v>
      </c>
      <c r="K2624" s="4">
        <v>60.74</v>
      </c>
      <c r="L2624" s="4">
        <v>21.2</v>
      </c>
      <c r="M2624" s="4">
        <v>69.79</v>
      </c>
      <c r="N2624" s="4">
        <v>81.87</v>
      </c>
      <c r="O2624" s="4">
        <v>82.62</v>
      </c>
      <c r="P2624" s="4">
        <v>17.02</v>
      </c>
      <c r="Q2624" s="4">
        <v>26.41</v>
      </c>
    </row>
    <row r="2625" spans="1:17">
      <c r="A2625">
        <v>2015</v>
      </c>
      <c r="B2625" t="s">
        <v>1792</v>
      </c>
      <c r="C2625">
        <v>410928</v>
      </c>
      <c r="D2625">
        <f t="shared" si="80"/>
        <v>41</v>
      </c>
      <c r="E2625" t="str">
        <f>VLOOKUP(D2625,'Regionalism Code'!B:C,2,FALSE)</f>
        <v>河南省</v>
      </c>
      <c r="F2625">
        <f t="shared" si="81"/>
        <v>4109</v>
      </c>
      <c r="G2625" t="str">
        <f>IF(F2625&gt;10000,"省直辖县市",VLOOKUP(F2625,'Regionalism Code'!H:I,2,FALSE))</f>
        <v>濮阳市</v>
      </c>
      <c r="H2625" s="4">
        <v>62.22</v>
      </c>
      <c r="I2625" s="4">
        <v>65.37</v>
      </c>
      <c r="J2625" s="4">
        <v>61.89</v>
      </c>
      <c r="K2625" s="4">
        <v>59.36</v>
      </c>
      <c r="L2625" s="4">
        <v>20.61</v>
      </c>
      <c r="M2625" s="4">
        <v>73.38</v>
      </c>
      <c r="N2625" s="4">
        <v>75.81</v>
      </c>
      <c r="O2625" s="4">
        <v>78.52</v>
      </c>
      <c r="P2625" s="4">
        <v>23.23</v>
      </c>
      <c r="Q2625" s="4">
        <v>52.42</v>
      </c>
    </row>
    <row r="2626" spans="1:17">
      <c r="A2626">
        <v>2015</v>
      </c>
      <c r="B2626" t="s">
        <v>1794</v>
      </c>
      <c r="C2626">
        <v>411023</v>
      </c>
      <c r="D2626">
        <f t="shared" ref="D2626:D2689" si="82">INT(C2626/10000)</f>
        <v>41</v>
      </c>
      <c r="E2626" t="str">
        <f>VLOOKUP(D2626,'Regionalism Code'!B:C,2,FALSE)</f>
        <v>河南省</v>
      </c>
      <c r="F2626">
        <f t="shared" ref="F2626:F2689" si="83">IF(OR(D2626=11,D2626=12,D2626=31,D2626=50),D2626*100,IF(MID(C2626,3,1)="9",C2626,INT(C2626/100)))</f>
        <v>4110</v>
      </c>
      <c r="G2626" t="str">
        <f>IF(F2626&gt;10000,"省直辖县市",VLOOKUP(F2626,'Regionalism Code'!H:I,2,FALSE))</f>
        <v>许昌市</v>
      </c>
      <c r="H2626" s="4">
        <v>72.99</v>
      </c>
      <c r="I2626" s="4">
        <v>75.34</v>
      </c>
      <c r="J2626" s="4">
        <v>77.21</v>
      </c>
      <c r="K2626" s="4">
        <v>78.32</v>
      </c>
      <c r="L2626" s="4">
        <v>26.84</v>
      </c>
      <c r="M2626" s="4">
        <v>92.82</v>
      </c>
      <c r="N2626" s="4">
        <v>79.9</v>
      </c>
      <c r="O2626" s="4">
        <v>87.73</v>
      </c>
      <c r="P2626" s="4">
        <v>100</v>
      </c>
      <c r="Q2626" s="4">
        <v>57.57</v>
      </c>
    </row>
    <row r="2627" spans="1:17">
      <c r="A2627">
        <v>2015</v>
      </c>
      <c r="B2627" t="s">
        <v>1795</v>
      </c>
      <c r="C2627">
        <v>411024</v>
      </c>
      <c r="D2627">
        <f t="shared" si="82"/>
        <v>41</v>
      </c>
      <c r="E2627" t="str">
        <f>VLOOKUP(D2627,'Regionalism Code'!B:C,2,FALSE)</f>
        <v>河南省</v>
      </c>
      <c r="F2627">
        <f t="shared" si="83"/>
        <v>4110</v>
      </c>
      <c r="G2627" t="str">
        <f>IF(F2627&gt;10000,"省直辖县市",VLOOKUP(F2627,'Regionalism Code'!H:I,2,FALSE))</f>
        <v>许昌市</v>
      </c>
      <c r="H2627" s="4">
        <v>69.96</v>
      </c>
      <c r="I2627" s="4">
        <v>70.39</v>
      </c>
      <c r="J2627" s="4">
        <v>75.14</v>
      </c>
      <c r="K2627" s="4">
        <v>80.28</v>
      </c>
      <c r="L2627" s="4">
        <v>30.19</v>
      </c>
      <c r="M2627" s="4">
        <v>89.79</v>
      </c>
      <c r="N2627" s="4">
        <v>78.37</v>
      </c>
      <c r="O2627" s="4">
        <v>93.71</v>
      </c>
      <c r="P2627" s="4">
        <v>56.26</v>
      </c>
      <c r="Q2627" s="4">
        <v>59.14</v>
      </c>
    </row>
    <row r="2628" spans="1:17">
      <c r="A2628">
        <v>2015</v>
      </c>
      <c r="B2628" t="s">
        <v>1796</v>
      </c>
      <c r="C2628">
        <v>411025</v>
      </c>
      <c r="D2628">
        <f t="shared" si="82"/>
        <v>41</v>
      </c>
      <c r="E2628" t="str">
        <f>VLOOKUP(D2628,'Regionalism Code'!B:C,2,FALSE)</f>
        <v>河南省</v>
      </c>
      <c r="F2628">
        <f t="shared" si="83"/>
        <v>4110</v>
      </c>
      <c r="G2628" t="str">
        <f>IF(F2628&gt;10000,"省直辖县市",VLOOKUP(F2628,'Regionalism Code'!H:I,2,FALSE))</f>
        <v>许昌市</v>
      </c>
      <c r="H2628" s="4">
        <v>65.03</v>
      </c>
      <c r="I2628" s="4">
        <v>63.1</v>
      </c>
      <c r="J2628" s="4">
        <v>74.64</v>
      </c>
      <c r="K2628" s="4">
        <v>77.83</v>
      </c>
      <c r="L2628" s="4">
        <v>33.7</v>
      </c>
      <c r="M2628" s="4">
        <v>83.76</v>
      </c>
      <c r="N2628" s="4">
        <v>89.77</v>
      </c>
      <c r="O2628" s="4">
        <v>89.83</v>
      </c>
      <c r="P2628" s="4">
        <v>37.05</v>
      </c>
      <c r="Q2628" s="4">
        <v>53.95</v>
      </c>
    </row>
    <row r="2629" spans="1:17">
      <c r="A2629">
        <v>2015</v>
      </c>
      <c r="B2629" t="s">
        <v>1797</v>
      </c>
      <c r="C2629">
        <v>411081</v>
      </c>
      <c r="D2629">
        <f t="shared" si="82"/>
        <v>41</v>
      </c>
      <c r="E2629" t="str">
        <f>VLOOKUP(D2629,'Regionalism Code'!B:C,2,FALSE)</f>
        <v>河南省</v>
      </c>
      <c r="F2629">
        <f t="shared" si="83"/>
        <v>4110</v>
      </c>
      <c r="G2629" t="str">
        <f>IF(F2629&gt;10000,"省直辖县市",VLOOKUP(F2629,'Regionalism Code'!H:I,2,FALSE))</f>
        <v>许昌市</v>
      </c>
      <c r="H2629" s="4">
        <v>75.47</v>
      </c>
      <c r="I2629" s="4">
        <v>80.34</v>
      </c>
      <c r="J2629" s="4">
        <v>74.49</v>
      </c>
      <c r="K2629" s="4">
        <v>85.61</v>
      </c>
      <c r="L2629" s="4">
        <v>31.54</v>
      </c>
      <c r="M2629" s="4">
        <v>93.34</v>
      </c>
      <c r="N2629" s="4">
        <v>88.57</v>
      </c>
      <c r="O2629" s="4">
        <v>80.32</v>
      </c>
      <c r="P2629" s="4">
        <v>68.69</v>
      </c>
      <c r="Q2629" s="4">
        <v>61.19</v>
      </c>
    </row>
    <row r="2630" spans="1:17">
      <c r="A2630">
        <v>2015</v>
      </c>
      <c r="B2630" t="s">
        <v>1798</v>
      </c>
      <c r="C2630">
        <v>411082</v>
      </c>
      <c r="D2630">
        <f t="shared" si="82"/>
        <v>41</v>
      </c>
      <c r="E2630" t="str">
        <f>VLOOKUP(D2630,'Regionalism Code'!B:C,2,FALSE)</f>
        <v>河南省</v>
      </c>
      <c r="F2630">
        <f t="shared" si="83"/>
        <v>4110</v>
      </c>
      <c r="G2630" t="str">
        <f>IF(F2630&gt;10000,"省直辖县市",VLOOKUP(F2630,'Regionalism Code'!H:I,2,FALSE))</f>
        <v>许昌市</v>
      </c>
      <c r="H2630" s="4">
        <v>85.09</v>
      </c>
      <c r="I2630" s="4">
        <v>95.66</v>
      </c>
      <c r="J2630" s="4">
        <v>81.51</v>
      </c>
      <c r="K2630" s="4">
        <v>87.85</v>
      </c>
      <c r="L2630" s="4">
        <v>40.56</v>
      </c>
      <c r="M2630" s="4">
        <v>101.73</v>
      </c>
      <c r="N2630" s="4">
        <v>87.87</v>
      </c>
      <c r="O2630" s="4">
        <v>90.11</v>
      </c>
      <c r="P2630" s="4">
        <v>82.35</v>
      </c>
      <c r="Q2630" s="4">
        <v>56.69</v>
      </c>
    </row>
    <row r="2631" spans="1:17">
      <c r="A2631">
        <v>2015</v>
      </c>
      <c r="B2631" t="s">
        <v>1802</v>
      </c>
      <c r="C2631">
        <v>411121</v>
      </c>
      <c r="D2631">
        <f t="shared" si="82"/>
        <v>41</v>
      </c>
      <c r="E2631" t="str">
        <f>VLOOKUP(D2631,'Regionalism Code'!B:C,2,FALSE)</f>
        <v>河南省</v>
      </c>
      <c r="F2631">
        <f t="shared" si="83"/>
        <v>4111</v>
      </c>
      <c r="G2631" t="str">
        <f>IF(F2631&gt;10000,"省直辖县市",VLOOKUP(F2631,'Regionalism Code'!H:I,2,FALSE))</f>
        <v>漯河市</v>
      </c>
      <c r="H2631" s="4">
        <v>59.47</v>
      </c>
      <c r="I2631" s="4">
        <v>55.76</v>
      </c>
      <c r="J2631" s="4">
        <v>68.62</v>
      </c>
      <c r="K2631" s="4">
        <v>71.33</v>
      </c>
      <c r="L2631" s="4">
        <v>35.18</v>
      </c>
      <c r="M2631" s="4">
        <v>84.71</v>
      </c>
      <c r="N2631" s="4">
        <v>89.86</v>
      </c>
      <c r="O2631" s="4">
        <v>72.52</v>
      </c>
      <c r="P2631" s="4">
        <v>42.57</v>
      </c>
      <c r="Q2631" s="4">
        <v>55.1</v>
      </c>
    </row>
    <row r="2632" spans="1:17">
      <c r="A2632">
        <v>2015</v>
      </c>
      <c r="B2632" t="s">
        <v>1803</v>
      </c>
      <c r="C2632">
        <v>411122</v>
      </c>
      <c r="D2632">
        <f t="shared" si="82"/>
        <v>41</v>
      </c>
      <c r="E2632" t="str">
        <f>VLOOKUP(D2632,'Regionalism Code'!B:C,2,FALSE)</f>
        <v>河南省</v>
      </c>
      <c r="F2632">
        <f t="shared" si="83"/>
        <v>4111</v>
      </c>
      <c r="G2632" t="str">
        <f>IF(F2632&gt;10000,"省直辖县市",VLOOKUP(F2632,'Regionalism Code'!H:I,2,FALSE))</f>
        <v>漯河市</v>
      </c>
      <c r="H2632" s="4">
        <v>66.41</v>
      </c>
      <c r="I2632" s="4">
        <v>64.8</v>
      </c>
      <c r="J2632" s="4">
        <v>78</v>
      </c>
      <c r="K2632" s="4">
        <v>84.7</v>
      </c>
      <c r="L2632" s="4">
        <v>33.15</v>
      </c>
      <c r="M2632" s="4">
        <v>98.37</v>
      </c>
      <c r="N2632" s="4">
        <v>89.57</v>
      </c>
      <c r="O2632" s="4">
        <v>94.08</v>
      </c>
      <c r="P2632" s="4">
        <v>43.4</v>
      </c>
      <c r="Q2632" s="4">
        <v>50.69</v>
      </c>
    </row>
    <row r="2633" spans="1:17">
      <c r="A2633">
        <v>2015</v>
      </c>
      <c r="B2633" t="s">
        <v>1805</v>
      </c>
      <c r="C2633">
        <v>411221</v>
      </c>
      <c r="D2633">
        <f t="shared" si="82"/>
        <v>41</v>
      </c>
      <c r="E2633" t="str">
        <f>VLOOKUP(D2633,'Regionalism Code'!B:C,2,FALSE)</f>
        <v>河南省</v>
      </c>
      <c r="F2633">
        <f t="shared" si="83"/>
        <v>4112</v>
      </c>
      <c r="G2633" t="str">
        <f>IF(F2633&gt;10000,"省直辖县市",VLOOKUP(F2633,'Regionalism Code'!H:I,2,FALSE))</f>
        <v>三门峡市</v>
      </c>
      <c r="H2633" s="4">
        <v>76.34</v>
      </c>
      <c r="I2633" s="4">
        <v>85.24</v>
      </c>
      <c r="J2633" s="4">
        <v>71.54</v>
      </c>
      <c r="K2633" s="4">
        <v>83.3</v>
      </c>
      <c r="L2633" s="4">
        <v>39.31</v>
      </c>
      <c r="M2633" s="4">
        <v>97.15</v>
      </c>
      <c r="N2633" s="4">
        <v>98.03</v>
      </c>
      <c r="O2633" s="4">
        <v>69.16</v>
      </c>
      <c r="P2633" s="4">
        <v>44.49</v>
      </c>
      <c r="Q2633" s="4">
        <v>55.69</v>
      </c>
    </row>
    <row r="2634" spans="1:17">
      <c r="A2634">
        <v>2015</v>
      </c>
      <c r="B2634" t="s">
        <v>1806</v>
      </c>
      <c r="C2634">
        <v>411222</v>
      </c>
      <c r="D2634">
        <f t="shared" si="82"/>
        <v>41</v>
      </c>
      <c r="E2634" t="str">
        <f>VLOOKUP(D2634,'Regionalism Code'!B:C,2,FALSE)</f>
        <v>河南省</v>
      </c>
      <c r="F2634">
        <f t="shared" si="83"/>
        <v>4112</v>
      </c>
      <c r="G2634" t="str">
        <f>IF(F2634&gt;10000,"省直辖县市",VLOOKUP(F2634,'Regionalism Code'!H:I,2,FALSE))</f>
        <v>三门峡市</v>
      </c>
      <c r="H2634" s="4">
        <v>65.88</v>
      </c>
      <c r="I2634" s="4">
        <v>66.7</v>
      </c>
      <c r="J2634" s="4">
        <v>68.4</v>
      </c>
      <c r="K2634" s="4">
        <v>81.35</v>
      </c>
      <c r="L2634" s="4">
        <v>38.18</v>
      </c>
      <c r="M2634" s="4">
        <v>95.63</v>
      </c>
      <c r="N2634" s="4">
        <v>92.95</v>
      </c>
      <c r="O2634" s="4">
        <v>63.82</v>
      </c>
      <c r="P2634" s="4">
        <v>49.84</v>
      </c>
      <c r="Q2634" s="4">
        <v>58.55</v>
      </c>
    </row>
    <row r="2635" spans="1:17">
      <c r="A2635">
        <v>2015</v>
      </c>
      <c r="B2635" t="s">
        <v>1807</v>
      </c>
      <c r="C2635">
        <v>411224</v>
      </c>
      <c r="D2635">
        <f t="shared" si="82"/>
        <v>41</v>
      </c>
      <c r="E2635" t="str">
        <f>VLOOKUP(D2635,'Regionalism Code'!B:C,2,FALSE)</f>
        <v>河南省</v>
      </c>
      <c r="F2635">
        <f t="shared" si="83"/>
        <v>4112</v>
      </c>
      <c r="G2635" t="str">
        <f>IF(F2635&gt;10000,"省直辖县市",VLOOKUP(F2635,'Regionalism Code'!H:I,2,FALSE))</f>
        <v>三门峡市</v>
      </c>
      <c r="H2635" s="4">
        <v>65.75</v>
      </c>
      <c r="I2635" s="4">
        <v>72.88</v>
      </c>
      <c r="J2635" s="4">
        <v>59.89</v>
      </c>
      <c r="K2635" s="4">
        <v>64.69</v>
      </c>
      <c r="L2635" s="4">
        <v>28.14</v>
      </c>
      <c r="M2635" s="4">
        <v>68.93</v>
      </c>
      <c r="N2635" s="4">
        <v>76</v>
      </c>
      <c r="O2635" s="4">
        <v>67.65</v>
      </c>
      <c r="P2635" s="4">
        <v>32.8</v>
      </c>
      <c r="Q2635" s="4">
        <v>52.84</v>
      </c>
    </row>
    <row r="2636" spans="1:17">
      <c r="A2636">
        <v>2015</v>
      </c>
      <c r="B2636" t="s">
        <v>1808</v>
      </c>
      <c r="C2636">
        <v>411281</v>
      </c>
      <c r="D2636">
        <f t="shared" si="82"/>
        <v>41</v>
      </c>
      <c r="E2636" t="str">
        <f>VLOOKUP(D2636,'Regionalism Code'!B:C,2,FALSE)</f>
        <v>河南省</v>
      </c>
      <c r="F2636">
        <f t="shared" si="83"/>
        <v>4112</v>
      </c>
      <c r="G2636" t="str">
        <f>IF(F2636&gt;10000,"省直辖县市",VLOOKUP(F2636,'Regionalism Code'!H:I,2,FALSE))</f>
        <v>三门峡市</v>
      </c>
      <c r="H2636" s="4">
        <v>92.16</v>
      </c>
      <c r="I2636" s="4">
        <v>107.19</v>
      </c>
      <c r="J2636" s="4">
        <v>83.96</v>
      </c>
      <c r="K2636" s="4">
        <v>92.47</v>
      </c>
      <c r="L2636" s="4">
        <v>79</v>
      </c>
      <c r="M2636" s="4">
        <v>116.7</v>
      </c>
      <c r="N2636" s="4">
        <v>114.52</v>
      </c>
      <c r="O2636" s="4">
        <v>66.76</v>
      </c>
      <c r="P2636" s="4">
        <v>56.76</v>
      </c>
      <c r="Q2636" s="4">
        <v>57.41</v>
      </c>
    </row>
    <row r="2637" spans="1:17">
      <c r="A2637">
        <v>2015</v>
      </c>
      <c r="B2637" t="s">
        <v>1809</v>
      </c>
      <c r="C2637">
        <v>411282</v>
      </c>
      <c r="D2637">
        <f t="shared" si="82"/>
        <v>41</v>
      </c>
      <c r="E2637" t="str">
        <f>VLOOKUP(D2637,'Regionalism Code'!B:C,2,FALSE)</f>
        <v>河南省</v>
      </c>
      <c r="F2637">
        <f t="shared" si="83"/>
        <v>4112</v>
      </c>
      <c r="G2637" t="str">
        <f>IF(F2637&gt;10000,"省直辖县市",VLOOKUP(F2637,'Regionalism Code'!H:I,2,FALSE))</f>
        <v>三门峡市</v>
      </c>
      <c r="H2637" s="4">
        <v>77.9</v>
      </c>
      <c r="I2637" s="4">
        <v>87.36</v>
      </c>
      <c r="J2637" s="4">
        <v>69.11</v>
      </c>
      <c r="K2637" s="4">
        <v>74.32</v>
      </c>
      <c r="L2637" s="4">
        <v>35.23</v>
      </c>
      <c r="M2637" s="4">
        <v>80.06</v>
      </c>
      <c r="N2637" s="4">
        <v>88.07</v>
      </c>
      <c r="O2637" s="4">
        <v>71.36</v>
      </c>
      <c r="P2637" s="4">
        <v>57.93</v>
      </c>
      <c r="Q2637" s="4">
        <v>62.66</v>
      </c>
    </row>
    <row r="2638" spans="1:17">
      <c r="A2638">
        <v>2015</v>
      </c>
      <c r="B2638" t="s">
        <v>1812</v>
      </c>
      <c r="C2638">
        <v>411321</v>
      </c>
      <c r="D2638">
        <f t="shared" si="82"/>
        <v>41</v>
      </c>
      <c r="E2638" t="str">
        <f>VLOOKUP(D2638,'Regionalism Code'!B:C,2,FALSE)</f>
        <v>河南省</v>
      </c>
      <c r="F2638">
        <f t="shared" si="83"/>
        <v>4113</v>
      </c>
      <c r="G2638" t="str">
        <f>IF(F2638&gt;10000,"省直辖县市",VLOOKUP(F2638,'Regionalism Code'!H:I,2,FALSE))</f>
        <v>南阳市</v>
      </c>
      <c r="H2638" s="4">
        <v>57.45</v>
      </c>
      <c r="I2638" s="4">
        <v>56.75</v>
      </c>
      <c r="J2638" s="4">
        <v>57.22</v>
      </c>
      <c r="K2638" s="4">
        <v>63.18</v>
      </c>
      <c r="L2638" s="4">
        <v>27.45</v>
      </c>
      <c r="M2638" s="4">
        <v>75.91</v>
      </c>
      <c r="N2638" s="4">
        <v>66.88</v>
      </c>
      <c r="O2638" s="4">
        <v>68.53</v>
      </c>
      <c r="P2638" s="4">
        <v>22.97</v>
      </c>
      <c r="Q2638" s="4">
        <v>60.19</v>
      </c>
    </row>
    <row r="2639" spans="1:17">
      <c r="A2639">
        <v>2015</v>
      </c>
      <c r="B2639" t="s">
        <v>1813</v>
      </c>
      <c r="C2639">
        <v>411322</v>
      </c>
      <c r="D2639">
        <f t="shared" si="82"/>
        <v>41</v>
      </c>
      <c r="E2639" t="str">
        <f>VLOOKUP(D2639,'Regionalism Code'!B:C,2,FALSE)</f>
        <v>河南省</v>
      </c>
      <c r="F2639">
        <f t="shared" si="83"/>
        <v>4113</v>
      </c>
      <c r="G2639" t="str">
        <f>IF(F2639&gt;10000,"省直辖县市",VLOOKUP(F2639,'Regionalism Code'!H:I,2,FALSE))</f>
        <v>南阳市</v>
      </c>
      <c r="H2639" s="4">
        <v>51.39</v>
      </c>
      <c r="I2639" s="4">
        <v>41.63</v>
      </c>
      <c r="J2639" s="4">
        <v>65.59</v>
      </c>
      <c r="K2639" s="4">
        <v>64.99</v>
      </c>
      <c r="L2639" s="4">
        <v>24.27</v>
      </c>
      <c r="M2639" s="4">
        <v>78.41</v>
      </c>
      <c r="N2639" s="4">
        <v>69.57</v>
      </c>
      <c r="O2639" s="4">
        <v>89.23</v>
      </c>
      <c r="P2639" s="4">
        <v>23.4</v>
      </c>
      <c r="Q2639" s="4">
        <v>57.81</v>
      </c>
    </row>
    <row r="2640" spans="1:17">
      <c r="A2640">
        <v>2015</v>
      </c>
      <c r="B2640" t="s">
        <v>1814</v>
      </c>
      <c r="C2640">
        <v>411323</v>
      </c>
      <c r="D2640">
        <f t="shared" si="82"/>
        <v>41</v>
      </c>
      <c r="E2640" t="str">
        <f>VLOOKUP(D2640,'Regionalism Code'!B:C,2,FALSE)</f>
        <v>河南省</v>
      </c>
      <c r="F2640">
        <f t="shared" si="83"/>
        <v>4113</v>
      </c>
      <c r="G2640" t="str">
        <f>IF(F2640&gt;10000,"省直辖县市",VLOOKUP(F2640,'Regionalism Code'!H:I,2,FALSE))</f>
        <v>南阳市</v>
      </c>
      <c r="H2640" s="4">
        <v>70.66</v>
      </c>
      <c r="I2640" s="4">
        <v>72.85</v>
      </c>
      <c r="J2640" s="4">
        <v>73.94</v>
      </c>
      <c r="K2640" s="4">
        <v>73.73</v>
      </c>
      <c r="L2640" s="4">
        <v>40.14</v>
      </c>
      <c r="M2640" s="4">
        <v>89.72</v>
      </c>
      <c r="N2640" s="4">
        <v>88.38</v>
      </c>
      <c r="O2640" s="4">
        <v>81.4</v>
      </c>
      <c r="P2640" s="4">
        <v>53.33</v>
      </c>
      <c r="Q2640" s="4">
        <v>57.47</v>
      </c>
    </row>
    <row r="2641" spans="1:17">
      <c r="A2641">
        <v>2015</v>
      </c>
      <c r="B2641" t="s">
        <v>1815</v>
      </c>
      <c r="C2641">
        <v>411324</v>
      </c>
      <c r="D2641">
        <f t="shared" si="82"/>
        <v>41</v>
      </c>
      <c r="E2641" t="str">
        <f>VLOOKUP(D2641,'Regionalism Code'!B:C,2,FALSE)</f>
        <v>河南省</v>
      </c>
      <c r="F2641">
        <f t="shared" si="83"/>
        <v>4113</v>
      </c>
      <c r="G2641" t="str">
        <f>IF(F2641&gt;10000,"省直辖县市",VLOOKUP(F2641,'Regionalism Code'!H:I,2,FALSE))</f>
        <v>南阳市</v>
      </c>
      <c r="H2641" s="4">
        <v>68.26</v>
      </c>
      <c r="I2641" s="4">
        <v>63.11</v>
      </c>
      <c r="J2641" s="4">
        <v>92.61</v>
      </c>
      <c r="K2641" s="4">
        <v>96.84</v>
      </c>
      <c r="L2641" s="4">
        <v>48.04</v>
      </c>
      <c r="M2641" s="4">
        <v>112.86</v>
      </c>
      <c r="N2641" s="4">
        <v>121.46</v>
      </c>
      <c r="O2641" s="4">
        <v>101.32</v>
      </c>
      <c r="P2641" s="4">
        <v>43.68</v>
      </c>
      <c r="Q2641" s="4">
        <v>41.03</v>
      </c>
    </row>
    <row r="2642" spans="1:17">
      <c r="A2642">
        <v>2015</v>
      </c>
      <c r="B2642" t="s">
        <v>1816</v>
      </c>
      <c r="C2642">
        <v>411325</v>
      </c>
      <c r="D2642">
        <f t="shared" si="82"/>
        <v>41</v>
      </c>
      <c r="E2642" t="str">
        <f>VLOOKUP(D2642,'Regionalism Code'!B:C,2,FALSE)</f>
        <v>河南省</v>
      </c>
      <c r="F2642">
        <f t="shared" si="83"/>
        <v>4113</v>
      </c>
      <c r="G2642" t="str">
        <f>IF(F2642&gt;10000,"省直辖县市",VLOOKUP(F2642,'Regionalism Code'!H:I,2,FALSE))</f>
        <v>南阳市</v>
      </c>
      <c r="H2642" s="4">
        <v>61.71</v>
      </c>
      <c r="I2642" s="4">
        <v>57.65</v>
      </c>
      <c r="J2642" s="4">
        <v>74.85</v>
      </c>
      <c r="K2642" s="4">
        <v>74.53</v>
      </c>
      <c r="L2642" s="4">
        <v>34.05</v>
      </c>
      <c r="M2642" s="4">
        <v>98.77</v>
      </c>
      <c r="N2642" s="4">
        <v>99.47</v>
      </c>
      <c r="O2642" s="4">
        <v>78.44</v>
      </c>
      <c r="P2642" s="4">
        <v>49.57</v>
      </c>
      <c r="Q2642" s="4">
        <v>51.25</v>
      </c>
    </row>
    <row r="2643" spans="1:17">
      <c r="A2643">
        <v>2015</v>
      </c>
      <c r="B2643" t="s">
        <v>1817</v>
      </c>
      <c r="C2643">
        <v>411326</v>
      </c>
      <c r="D2643">
        <f t="shared" si="82"/>
        <v>41</v>
      </c>
      <c r="E2643" t="str">
        <f>VLOOKUP(D2643,'Regionalism Code'!B:C,2,FALSE)</f>
        <v>河南省</v>
      </c>
      <c r="F2643">
        <f t="shared" si="83"/>
        <v>4113</v>
      </c>
      <c r="G2643" t="str">
        <f>IF(F2643&gt;10000,"省直辖县市",VLOOKUP(F2643,'Regionalism Code'!H:I,2,FALSE))</f>
        <v>南阳市</v>
      </c>
      <c r="H2643" s="4">
        <v>57.32</v>
      </c>
      <c r="I2643" s="4">
        <v>47.04</v>
      </c>
      <c r="J2643" s="4">
        <v>76.24</v>
      </c>
      <c r="K2643" s="4">
        <v>72.37</v>
      </c>
      <c r="L2643" s="4">
        <v>28.83</v>
      </c>
      <c r="M2643" s="4">
        <v>88.47</v>
      </c>
      <c r="N2643" s="4">
        <v>80.05</v>
      </c>
      <c r="O2643" s="4">
        <v>98.18</v>
      </c>
      <c r="P2643" s="4">
        <v>52.37</v>
      </c>
      <c r="Q2643" s="4">
        <v>56.87</v>
      </c>
    </row>
    <row r="2644" spans="1:17">
      <c r="A2644">
        <v>2015</v>
      </c>
      <c r="B2644" t="s">
        <v>1818</v>
      </c>
      <c r="C2644">
        <v>411327</v>
      </c>
      <c r="D2644">
        <f t="shared" si="82"/>
        <v>41</v>
      </c>
      <c r="E2644" t="str">
        <f>VLOOKUP(D2644,'Regionalism Code'!B:C,2,FALSE)</f>
        <v>河南省</v>
      </c>
      <c r="F2644">
        <f t="shared" si="83"/>
        <v>4113</v>
      </c>
      <c r="G2644" t="str">
        <f>IF(F2644&gt;10000,"省直辖县市",VLOOKUP(F2644,'Regionalism Code'!H:I,2,FALSE))</f>
        <v>南阳市</v>
      </c>
      <c r="H2644" s="4">
        <v>50.44</v>
      </c>
      <c r="I2644" s="4">
        <v>38.56</v>
      </c>
      <c r="J2644" s="4">
        <v>70.1</v>
      </c>
      <c r="K2644" s="4">
        <v>64.87</v>
      </c>
      <c r="L2644" s="4">
        <v>21.59</v>
      </c>
      <c r="M2644" s="4">
        <v>81.15</v>
      </c>
      <c r="N2644" s="4">
        <v>90.78</v>
      </c>
      <c r="O2644" s="4">
        <v>85.57</v>
      </c>
      <c r="P2644" s="4">
        <v>31.93</v>
      </c>
      <c r="Q2644" s="4">
        <v>53.95</v>
      </c>
    </row>
    <row r="2645" spans="1:17">
      <c r="A2645">
        <v>2015</v>
      </c>
      <c r="B2645" t="s">
        <v>1819</v>
      </c>
      <c r="C2645">
        <v>411328</v>
      </c>
      <c r="D2645">
        <f t="shared" si="82"/>
        <v>41</v>
      </c>
      <c r="E2645" t="str">
        <f>VLOOKUP(D2645,'Regionalism Code'!B:C,2,FALSE)</f>
        <v>河南省</v>
      </c>
      <c r="F2645">
        <f t="shared" si="83"/>
        <v>4113</v>
      </c>
      <c r="G2645" t="str">
        <f>IF(F2645&gt;10000,"省直辖县市",VLOOKUP(F2645,'Regionalism Code'!H:I,2,FALSE))</f>
        <v>南阳市</v>
      </c>
      <c r="H2645" s="4">
        <v>52.15</v>
      </c>
      <c r="I2645" s="4">
        <v>39.62</v>
      </c>
      <c r="J2645" s="4">
        <v>72.96</v>
      </c>
      <c r="K2645" s="4">
        <v>73.13</v>
      </c>
      <c r="L2645" s="4">
        <v>31.29</v>
      </c>
      <c r="M2645" s="4">
        <v>94.63</v>
      </c>
      <c r="N2645" s="4">
        <v>99.06</v>
      </c>
      <c r="O2645" s="4">
        <v>78.97</v>
      </c>
      <c r="P2645" s="4">
        <v>37.39</v>
      </c>
      <c r="Q2645" s="4">
        <v>55.69</v>
      </c>
    </row>
    <row r="2646" spans="1:17">
      <c r="A2646">
        <v>2015</v>
      </c>
      <c r="B2646" t="s">
        <v>1820</v>
      </c>
      <c r="C2646">
        <v>411329</v>
      </c>
      <c r="D2646">
        <f t="shared" si="82"/>
        <v>41</v>
      </c>
      <c r="E2646" t="str">
        <f>VLOOKUP(D2646,'Regionalism Code'!B:C,2,FALSE)</f>
        <v>河南省</v>
      </c>
      <c r="F2646">
        <f t="shared" si="83"/>
        <v>4113</v>
      </c>
      <c r="G2646" t="str">
        <f>IF(F2646&gt;10000,"省直辖县市",VLOOKUP(F2646,'Regionalism Code'!H:I,2,FALSE))</f>
        <v>南阳市</v>
      </c>
      <c r="H2646" s="4">
        <v>62.84</v>
      </c>
      <c r="I2646" s="4">
        <v>58.43</v>
      </c>
      <c r="J2646" s="4">
        <v>77.95</v>
      </c>
      <c r="K2646" s="4">
        <v>73.69</v>
      </c>
      <c r="L2646" s="4">
        <v>34.75</v>
      </c>
      <c r="M2646" s="4">
        <v>110.67</v>
      </c>
      <c r="N2646" s="4">
        <v>102.07</v>
      </c>
      <c r="O2646" s="4">
        <v>82.99</v>
      </c>
      <c r="P2646" s="4">
        <v>48.23</v>
      </c>
      <c r="Q2646" s="4">
        <v>49.95</v>
      </c>
    </row>
    <row r="2647" spans="1:17">
      <c r="A2647">
        <v>2015</v>
      </c>
      <c r="B2647" t="s">
        <v>1821</v>
      </c>
      <c r="C2647">
        <v>411330</v>
      </c>
      <c r="D2647">
        <f t="shared" si="82"/>
        <v>41</v>
      </c>
      <c r="E2647" t="str">
        <f>VLOOKUP(D2647,'Regionalism Code'!B:C,2,FALSE)</f>
        <v>河南省</v>
      </c>
      <c r="F2647">
        <f t="shared" si="83"/>
        <v>4113</v>
      </c>
      <c r="G2647" t="str">
        <f>IF(F2647&gt;10000,"省直辖县市",VLOOKUP(F2647,'Regionalism Code'!H:I,2,FALSE))</f>
        <v>南阳市</v>
      </c>
      <c r="H2647" s="4">
        <v>64.92</v>
      </c>
      <c r="I2647" s="4">
        <v>62.19</v>
      </c>
      <c r="J2647" s="4">
        <v>80.09</v>
      </c>
      <c r="K2647" s="4">
        <v>83.82</v>
      </c>
      <c r="L2647" s="4">
        <v>64.57</v>
      </c>
      <c r="M2647" s="4">
        <v>95.56</v>
      </c>
      <c r="N2647" s="4">
        <v>103.07</v>
      </c>
      <c r="O2647" s="4">
        <v>80.55</v>
      </c>
      <c r="P2647" s="4">
        <v>34.31</v>
      </c>
      <c r="Q2647" s="4">
        <v>46.36</v>
      </c>
    </row>
    <row r="2648" spans="1:17">
      <c r="A2648">
        <v>2015</v>
      </c>
      <c r="B2648" t="s">
        <v>1822</v>
      </c>
      <c r="C2648">
        <v>411381</v>
      </c>
      <c r="D2648">
        <f t="shared" si="82"/>
        <v>41</v>
      </c>
      <c r="E2648" t="str">
        <f>VLOOKUP(D2648,'Regionalism Code'!B:C,2,FALSE)</f>
        <v>河南省</v>
      </c>
      <c r="F2648">
        <f t="shared" si="83"/>
        <v>4113</v>
      </c>
      <c r="G2648" t="str">
        <f>IF(F2648&gt;10000,"省直辖县市",VLOOKUP(F2648,'Regionalism Code'!H:I,2,FALSE))</f>
        <v>南阳市</v>
      </c>
      <c r="H2648" s="4">
        <v>56.17</v>
      </c>
      <c r="I2648" s="4">
        <v>45.21</v>
      </c>
      <c r="J2648" s="4">
        <v>78.38</v>
      </c>
      <c r="K2648" s="4">
        <v>79.41</v>
      </c>
      <c r="L2648" s="4">
        <v>33.5</v>
      </c>
      <c r="M2648" s="4">
        <v>94.52</v>
      </c>
      <c r="N2648" s="4">
        <v>88.28</v>
      </c>
      <c r="O2648" s="4">
        <v>97.34</v>
      </c>
      <c r="P2648" s="4">
        <v>42.08</v>
      </c>
      <c r="Q2648" s="4">
        <v>52</v>
      </c>
    </row>
    <row r="2649" spans="1:17">
      <c r="A2649">
        <v>2015</v>
      </c>
      <c r="B2649" t="s">
        <v>1825</v>
      </c>
      <c r="C2649">
        <v>411421</v>
      </c>
      <c r="D2649">
        <f t="shared" si="82"/>
        <v>41</v>
      </c>
      <c r="E2649" t="str">
        <f>VLOOKUP(D2649,'Regionalism Code'!B:C,2,FALSE)</f>
        <v>河南省</v>
      </c>
      <c r="F2649">
        <f t="shared" si="83"/>
        <v>4114</v>
      </c>
      <c r="G2649" t="str">
        <f>IF(F2649&gt;10000,"省直辖县市",VLOOKUP(F2649,'Regionalism Code'!H:I,2,FALSE))</f>
        <v>商丘市</v>
      </c>
      <c r="H2649" s="4">
        <v>67.88</v>
      </c>
      <c r="I2649" s="4">
        <v>73.18</v>
      </c>
      <c r="J2649" s="4">
        <v>60.22</v>
      </c>
      <c r="K2649" s="4">
        <v>60.31</v>
      </c>
      <c r="L2649" s="4">
        <v>16.28</v>
      </c>
      <c r="M2649" s="4">
        <v>73.11</v>
      </c>
      <c r="N2649" s="4">
        <v>63.87</v>
      </c>
      <c r="O2649" s="4">
        <v>80.9</v>
      </c>
      <c r="P2649" s="4">
        <v>34.02</v>
      </c>
      <c r="Q2649" s="4">
        <v>64.31</v>
      </c>
    </row>
    <row r="2650" spans="1:17">
      <c r="A2650">
        <v>2015</v>
      </c>
      <c r="B2650" t="s">
        <v>1826</v>
      </c>
      <c r="C2650">
        <v>411422</v>
      </c>
      <c r="D2650">
        <f t="shared" si="82"/>
        <v>41</v>
      </c>
      <c r="E2650" t="str">
        <f>VLOOKUP(D2650,'Regionalism Code'!B:C,2,FALSE)</f>
        <v>河南省</v>
      </c>
      <c r="F2650">
        <f t="shared" si="83"/>
        <v>4114</v>
      </c>
      <c r="G2650" t="str">
        <f>IF(F2650&gt;10000,"省直辖县市",VLOOKUP(F2650,'Regionalism Code'!H:I,2,FALSE))</f>
        <v>商丘市</v>
      </c>
      <c r="H2650" s="4">
        <v>65.2</v>
      </c>
      <c r="I2650" s="4">
        <v>66.95</v>
      </c>
      <c r="J2650" s="4">
        <v>65.41</v>
      </c>
      <c r="K2650" s="4">
        <v>53.14</v>
      </c>
      <c r="L2650" s="4">
        <v>24.52</v>
      </c>
      <c r="M2650" s="4">
        <v>71.38</v>
      </c>
      <c r="N2650" s="4">
        <v>95.36</v>
      </c>
      <c r="O2650" s="4">
        <v>75.58</v>
      </c>
      <c r="P2650" s="4">
        <v>18.44</v>
      </c>
      <c r="Q2650" s="4">
        <v>59.02</v>
      </c>
    </row>
    <row r="2651" spans="1:17">
      <c r="A2651">
        <v>2015</v>
      </c>
      <c r="B2651" t="s">
        <v>1827</v>
      </c>
      <c r="C2651">
        <v>411423</v>
      </c>
      <c r="D2651">
        <f t="shared" si="82"/>
        <v>41</v>
      </c>
      <c r="E2651" t="str">
        <f>VLOOKUP(D2651,'Regionalism Code'!B:C,2,FALSE)</f>
        <v>河南省</v>
      </c>
      <c r="F2651">
        <f t="shared" si="83"/>
        <v>4114</v>
      </c>
      <c r="G2651" t="str">
        <f>IF(F2651&gt;10000,"省直辖县市",VLOOKUP(F2651,'Regionalism Code'!H:I,2,FALSE))</f>
        <v>商丘市</v>
      </c>
      <c r="H2651" s="4">
        <v>57.07</v>
      </c>
      <c r="I2651" s="4">
        <v>58.45</v>
      </c>
      <c r="J2651" s="4">
        <v>54.22</v>
      </c>
      <c r="K2651" s="4">
        <v>51.72</v>
      </c>
      <c r="L2651" s="4">
        <v>11.66</v>
      </c>
      <c r="M2651" s="4">
        <v>66.82</v>
      </c>
      <c r="N2651" s="4">
        <v>64.7</v>
      </c>
      <c r="O2651" s="4">
        <v>72.48</v>
      </c>
      <c r="P2651" s="4">
        <v>19.24</v>
      </c>
      <c r="Q2651" s="4">
        <v>57.7</v>
      </c>
    </row>
    <row r="2652" spans="1:17">
      <c r="A2652">
        <v>2015</v>
      </c>
      <c r="B2652" t="s">
        <v>1828</v>
      </c>
      <c r="C2652">
        <v>411424</v>
      </c>
      <c r="D2652">
        <f t="shared" si="82"/>
        <v>41</v>
      </c>
      <c r="E2652" t="str">
        <f>VLOOKUP(D2652,'Regionalism Code'!B:C,2,FALSE)</f>
        <v>河南省</v>
      </c>
      <c r="F2652">
        <f t="shared" si="83"/>
        <v>4114</v>
      </c>
      <c r="G2652" t="str">
        <f>IF(F2652&gt;10000,"省直辖县市",VLOOKUP(F2652,'Regionalism Code'!H:I,2,FALSE))</f>
        <v>商丘市</v>
      </c>
      <c r="H2652" s="4">
        <v>64.82</v>
      </c>
      <c r="I2652" s="4">
        <v>65.52</v>
      </c>
      <c r="J2652" s="4">
        <v>67.09</v>
      </c>
      <c r="K2652" s="4">
        <v>64.68</v>
      </c>
      <c r="L2652" s="4">
        <v>49.39</v>
      </c>
      <c r="M2652" s="4">
        <v>71.95</v>
      </c>
      <c r="N2652" s="4">
        <v>62.98</v>
      </c>
      <c r="O2652" s="4">
        <v>83.83</v>
      </c>
      <c r="P2652" s="4">
        <v>39.7</v>
      </c>
      <c r="Q2652" s="4">
        <v>58.4</v>
      </c>
    </row>
    <row r="2653" spans="1:17">
      <c r="A2653">
        <v>2015</v>
      </c>
      <c r="B2653" t="s">
        <v>1829</v>
      </c>
      <c r="C2653">
        <v>411425</v>
      </c>
      <c r="D2653">
        <f t="shared" si="82"/>
        <v>41</v>
      </c>
      <c r="E2653" t="str">
        <f>VLOOKUP(D2653,'Regionalism Code'!B:C,2,FALSE)</f>
        <v>河南省</v>
      </c>
      <c r="F2653">
        <f t="shared" si="83"/>
        <v>4114</v>
      </c>
      <c r="G2653" t="str">
        <f>IF(F2653&gt;10000,"省直辖县市",VLOOKUP(F2653,'Regionalism Code'!H:I,2,FALSE))</f>
        <v>商丘市</v>
      </c>
      <c r="H2653" s="4">
        <v>58.9</v>
      </c>
      <c r="I2653" s="4">
        <v>60.4</v>
      </c>
      <c r="J2653" s="4">
        <v>60.81</v>
      </c>
      <c r="K2653" s="4">
        <v>59.17</v>
      </c>
      <c r="L2653" s="4">
        <v>12.24</v>
      </c>
      <c r="M2653" s="4">
        <v>66.18</v>
      </c>
      <c r="N2653" s="4">
        <v>60.81</v>
      </c>
      <c r="O2653" s="4">
        <v>91.26</v>
      </c>
      <c r="P2653" s="4">
        <v>19.36</v>
      </c>
      <c r="Q2653" s="4">
        <v>50.51</v>
      </c>
    </row>
    <row r="2654" spans="1:17">
      <c r="A2654">
        <v>2015</v>
      </c>
      <c r="B2654" t="s">
        <v>1830</v>
      </c>
      <c r="C2654">
        <v>411426</v>
      </c>
      <c r="D2654">
        <f t="shared" si="82"/>
        <v>41</v>
      </c>
      <c r="E2654" t="str">
        <f>VLOOKUP(D2654,'Regionalism Code'!B:C,2,FALSE)</f>
        <v>河南省</v>
      </c>
      <c r="F2654">
        <f t="shared" si="83"/>
        <v>4114</v>
      </c>
      <c r="G2654" t="str">
        <f>IF(F2654&gt;10000,"省直辖县市",VLOOKUP(F2654,'Regionalism Code'!H:I,2,FALSE))</f>
        <v>商丘市</v>
      </c>
      <c r="H2654" s="4">
        <v>59.78</v>
      </c>
      <c r="I2654" s="4">
        <v>64.34</v>
      </c>
      <c r="J2654" s="4">
        <v>68.99</v>
      </c>
      <c r="K2654" s="4">
        <v>82.15</v>
      </c>
      <c r="L2654" s="4">
        <v>18.55</v>
      </c>
      <c r="M2654" s="4">
        <v>79.99</v>
      </c>
      <c r="N2654" s="4">
        <v>75.97</v>
      </c>
      <c r="O2654" s="4">
        <v>93.63</v>
      </c>
      <c r="P2654" s="4">
        <v>25.35</v>
      </c>
      <c r="Q2654" s="4">
        <v>28.02</v>
      </c>
    </row>
    <row r="2655" spans="1:17">
      <c r="A2655">
        <v>2015</v>
      </c>
      <c r="B2655" t="s">
        <v>1831</v>
      </c>
      <c r="C2655">
        <v>411481</v>
      </c>
      <c r="D2655">
        <f t="shared" si="82"/>
        <v>41</v>
      </c>
      <c r="E2655" t="str">
        <f>VLOOKUP(D2655,'Regionalism Code'!B:C,2,FALSE)</f>
        <v>河南省</v>
      </c>
      <c r="F2655">
        <f t="shared" si="83"/>
        <v>4114</v>
      </c>
      <c r="G2655" t="str">
        <f>IF(F2655&gt;10000,"省直辖县市",VLOOKUP(F2655,'Regionalism Code'!H:I,2,FALSE))</f>
        <v>商丘市</v>
      </c>
      <c r="H2655" s="4">
        <v>67.9</v>
      </c>
      <c r="I2655" s="4">
        <v>65.93</v>
      </c>
      <c r="J2655" s="4">
        <v>77.39</v>
      </c>
      <c r="K2655" s="4">
        <v>72.95</v>
      </c>
      <c r="L2655" s="4">
        <v>35.09</v>
      </c>
      <c r="M2655" s="4">
        <v>92.49</v>
      </c>
      <c r="N2655" s="4">
        <v>109.36</v>
      </c>
      <c r="O2655" s="4">
        <v>80.02</v>
      </c>
      <c r="P2655" s="4">
        <v>47.2</v>
      </c>
      <c r="Q2655" s="4">
        <v>57.19</v>
      </c>
    </row>
    <row r="2656" spans="1:17">
      <c r="A2656">
        <v>2015</v>
      </c>
      <c r="B2656" t="s">
        <v>1834</v>
      </c>
      <c r="C2656">
        <v>411521</v>
      </c>
      <c r="D2656">
        <f t="shared" si="82"/>
        <v>41</v>
      </c>
      <c r="E2656" t="str">
        <f>VLOOKUP(D2656,'Regionalism Code'!B:C,2,FALSE)</f>
        <v>河南省</v>
      </c>
      <c r="F2656">
        <f t="shared" si="83"/>
        <v>4115</v>
      </c>
      <c r="G2656" t="str">
        <f>IF(F2656&gt;10000,"省直辖县市",VLOOKUP(F2656,'Regionalism Code'!H:I,2,FALSE))</f>
        <v>信阳市</v>
      </c>
      <c r="H2656" s="4">
        <v>67.95</v>
      </c>
      <c r="I2656" s="4">
        <v>61.51</v>
      </c>
      <c r="J2656" s="4">
        <v>85.48</v>
      </c>
      <c r="K2656" s="4">
        <v>85.55</v>
      </c>
      <c r="L2656" s="4">
        <v>50.53</v>
      </c>
      <c r="M2656" s="4">
        <v>109.54</v>
      </c>
      <c r="N2656" s="4">
        <v>115.24</v>
      </c>
      <c r="O2656" s="4">
        <v>81.75</v>
      </c>
      <c r="P2656" s="4">
        <v>65.62</v>
      </c>
      <c r="Q2656" s="4">
        <v>57.34</v>
      </c>
    </row>
    <row r="2657" spans="1:17">
      <c r="A2657">
        <v>2015</v>
      </c>
      <c r="B2657" t="s">
        <v>1835</v>
      </c>
      <c r="C2657">
        <v>411522</v>
      </c>
      <c r="D2657">
        <f t="shared" si="82"/>
        <v>41</v>
      </c>
      <c r="E2657" t="str">
        <f>VLOOKUP(D2657,'Regionalism Code'!B:C,2,FALSE)</f>
        <v>河南省</v>
      </c>
      <c r="F2657">
        <f t="shared" si="83"/>
        <v>4115</v>
      </c>
      <c r="G2657" t="str">
        <f>IF(F2657&gt;10000,"省直辖县市",VLOOKUP(F2657,'Regionalism Code'!H:I,2,FALSE))</f>
        <v>信阳市</v>
      </c>
      <c r="H2657" s="4">
        <v>67.37</v>
      </c>
      <c r="I2657" s="4">
        <v>66.33</v>
      </c>
      <c r="J2657" s="4">
        <v>82.26</v>
      </c>
      <c r="K2657" s="4">
        <v>104.46</v>
      </c>
      <c r="L2657" s="4">
        <v>43.61</v>
      </c>
      <c r="M2657" s="4">
        <v>105.46</v>
      </c>
      <c r="N2657" s="4">
        <v>90.86</v>
      </c>
      <c r="O2657" s="4">
        <v>94.61</v>
      </c>
      <c r="P2657" s="4">
        <v>50.99</v>
      </c>
      <c r="Q2657" s="4">
        <v>43.75</v>
      </c>
    </row>
    <row r="2658" spans="1:17">
      <c r="A2658">
        <v>2015</v>
      </c>
      <c r="B2658" t="s">
        <v>1836</v>
      </c>
      <c r="C2658">
        <v>411523</v>
      </c>
      <c r="D2658">
        <f t="shared" si="82"/>
        <v>41</v>
      </c>
      <c r="E2658" t="str">
        <f>VLOOKUP(D2658,'Regionalism Code'!B:C,2,FALSE)</f>
        <v>河南省</v>
      </c>
      <c r="F2658">
        <f t="shared" si="83"/>
        <v>4115</v>
      </c>
      <c r="G2658" t="str">
        <f>IF(F2658&gt;10000,"省直辖县市",VLOOKUP(F2658,'Regionalism Code'!H:I,2,FALSE))</f>
        <v>信阳市</v>
      </c>
      <c r="H2658" s="4">
        <v>70.48</v>
      </c>
      <c r="I2658" s="4">
        <v>76.11</v>
      </c>
      <c r="J2658" s="4">
        <v>69.92</v>
      </c>
      <c r="K2658" s="4">
        <v>52.79</v>
      </c>
      <c r="L2658" s="4">
        <v>42.37</v>
      </c>
      <c r="M2658" s="4">
        <v>83.57</v>
      </c>
      <c r="N2658" s="4">
        <v>93.79</v>
      </c>
      <c r="O2658" s="4">
        <v>73.71</v>
      </c>
      <c r="P2658" s="4">
        <v>38.35</v>
      </c>
      <c r="Q2658" s="4">
        <v>52.95</v>
      </c>
    </row>
    <row r="2659" spans="1:17">
      <c r="A2659">
        <v>2015</v>
      </c>
      <c r="B2659" t="s">
        <v>1837</v>
      </c>
      <c r="C2659">
        <v>411524</v>
      </c>
      <c r="D2659">
        <f t="shared" si="82"/>
        <v>41</v>
      </c>
      <c r="E2659" t="str">
        <f>VLOOKUP(D2659,'Regionalism Code'!B:C,2,FALSE)</f>
        <v>河南省</v>
      </c>
      <c r="F2659">
        <f t="shared" si="83"/>
        <v>4115</v>
      </c>
      <c r="G2659" t="str">
        <f>IF(F2659&gt;10000,"省直辖县市",VLOOKUP(F2659,'Regionalism Code'!H:I,2,FALSE))</f>
        <v>信阳市</v>
      </c>
      <c r="H2659" s="4">
        <v>69.04</v>
      </c>
      <c r="I2659" s="4">
        <v>67.76</v>
      </c>
      <c r="J2659" s="4">
        <v>76.5</v>
      </c>
      <c r="K2659" s="4">
        <v>85.02</v>
      </c>
      <c r="L2659" s="4">
        <v>51.73</v>
      </c>
      <c r="M2659" s="4">
        <v>101.27</v>
      </c>
      <c r="N2659" s="4">
        <v>94.39</v>
      </c>
      <c r="O2659" s="4">
        <v>76.39</v>
      </c>
      <c r="P2659" s="4">
        <v>52.26</v>
      </c>
      <c r="Q2659" s="4">
        <v>59.69</v>
      </c>
    </row>
    <row r="2660" spans="1:17">
      <c r="A2660">
        <v>2015</v>
      </c>
      <c r="B2660" t="s">
        <v>1838</v>
      </c>
      <c r="C2660">
        <v>411525</v>
      </c>
      <c r="D2660">
        <f t="shared" si="82"/>
        <v>41</v>
      </c>
      <c r="E2660" t="str">
        <f>VLOOKUP(D2660,'Regionalism Code'!B:C,2,FALSE)</f>
        <v>河南省</v>
      </c>
      <c r="F2660">
        <f t="shared" si="83"/>
        <v>4115</v>
      </c>
      <c r="G2660" t="str">
        <f>IF(F2660&gt;10000,"省直辖县市",VLOOKUP(F2660,'Regionalism Code'!H:I,2,FALSE))</f>
        <v>信阳市</v>
      </c>
      <c r="H2660" s="4">
        <v>68.02</v>
      </c>
      <c r="I2660" s="4">
        <v>61.97</v>
      </c>
      <c r="J2660" s="4">
        <v>86.12</v>
      </c>
      <c r="K2660" s="4">
        <v>89.92</v>
      </c>
      <c r="L2660" s="4">
        <v>54.68</v>
      </c>
      <c r="M2660" s="4">
        <v>98.97</v>
      </c>
      <c r="N2660" s="4">
        <v>98.73</v>
      </c>
      <c r="O2660" s="4">
        <v>97.46</v>
      </c>
      <c r="P2660" s="4">
        <v>51.75</v>
      </c>
      <c r="Q2660" s="4">
        <v>55.09</v>
      </c>
    </row>
    <row r="2661" spans="1:17">
      <c r="A2661">
        <v>2015</v>
      </c>
      <c r="B2661" t="s">
        <v>1839</v>
      </c>
      <c r="C2661">
        <v>411526</v>
      </c>
      <c r="D2661">
        <f t="shared" si="82"/>
        <v>41</v>
      </c>
      <c r="E2661" t="str">
        <f>VLOOKUP(D2661,'Regionalism Code'!B:C,2,FALSE)</f>
        <v>河南省</v>
      </c>
      <c r="F2661">
        <f t="shared" si="83"/>
        <v>4115</v>
      </c>
      <c r="G2661" t="str">
        <f>IF(F2661&gt;10000,"省直辖县市",VLOOKUP(F2661,'Regionalism Code'!H:I,2,FALSE))</f>
        <v>信阳市</v>
      </c>
      <c r="H2661" s="4">
        <v>74.09</v>
      </c>
      <c r="I2661" s="4">
        <v>71.45</v>
      </c>
      <c r="J2661" s="4">
        <v>88.47</v>
      </c>
      <c r="K2661" s="4">
        <v>97.23</v>
      </c>
      <c r="L2661" s="4">
        <v>60.73</v>
      </c>
      <c r="M2661" s="4">
        <v>107.27</v>
      </c>
      <c r="N2661" s="4">
        <v>117.45</v>
      </c>
      <c r="O2661" s="4">
        <v>85.57</v>
      </c>
      <c r="P2661" s="4">
        <v>55.72</v>
      </c>
      <c r="Q2661" s="4">
        <v>56.7</v>
      </c>
    </row>
    <row r="2662" spans="1:17">
      <c r="A2662">
        <v>2015</v>
      </c>
      <c r="B2662" t="s">
        <v>1840</v>
      </c>
      <c r="C2662">
        <v>411527</v>
      </c>
      <c r="D2662">
        <f t="shared" si="82"/>
        <v>41</v>
      </c>
      <c r="E2662" t="str">
        <f>VLOOKUP(D2662,'Regionalism Code'!B:C,2,FALSE)</f>
        <v>河南省</v>
      </c>
      <c r="F2662">
        <f t="shared" si="83"/>
        <v>4115</v>
      </c>
      <c r="G2662" t="str">
        <f>IF(F2662&gt;10000,"省直辖县市",VLOOKUP(F2662,'Regionalism Code'!H:I,2,FALSE))</f>
        <v>信阳市</v>
      </c>
      <c r="H2662" s="4">
        <v>60.85</v>
      </c>
      <c r="I2662" s="4">
        <v>51.79</v>
      </c>
      <c r="J2662" s="4">
        <v>77.9</v>
      </c>
      <c r="K2662" s="4">
        <v>76.4</v>
      </c>
      <c r="L2662" s="4">
        <v>52.61</v>
      </c>
      <c r="M2662" s="4">
        <v>82.75</v>
      </c>
      <c r="N2662" s="4">
        <v>83.66</v>
      </c>
      <c r="O2662" s="4">
        <v>92.19</v>
      </c>
      <c r="P2662" s="4">
        <v>46.86</v>
      </c>
      <c r="Q2662" s="4">
        <v>59.77</v>
      </c>
    </row>
    <row r="2663" spans="1:17">
      <c r="A2663">
        <v>2015</v>
      </c>
      <c r="B2663" t="s">
        <v>1841</v>
      </c>
      <c r="C2663">
        <v>411528</v>
      </c>
      <c r="D2663">
        <f t="shared" si="82"/>
        <v>41</v>
      </c>
      <c r="E2663" t="str">
        <f>VLOOKUP(D2663,'Regionalism Code'!B:C,2,FALSE)</f>
        <v>河南省</v>
      </c>
      <c r="F2663">
        <f t="shared" si="83"/>
        <v>4115</v>
      </c>
      <c r="G2663" t="str">
        <f>IF(F2663&gt;10000,"省直辖县市",VLOOKUP(F2663,'Regionalism Code'!H:I,2,FALSE))</f>
        <v>信阳市</v>
      </c>
      <c r="H2663" s="4">
        <v>54.33</v>
      </c>
      <c r="I2663" s="4">
        <v>43.21</v>
      </c>
      <c r="J2663" s="4">
        <v>73.3</v>
      </c>
      <c r="K2663" s="4">
        <v>69.83</v>
      </c>
      <c r="L2663" s="4">
        <v>36.48</v>
      </c>
      <c r="M2663" s="4">
        <v>84.04</v>
      </c>
      <c r="N2663" s="4">
        <v>90.13</v>
      </c>
      <c r="O2663" s="4">
        <v>87.28</v>
      </c>
      <c r="P2663" s="4">
        <v>31.28</v>
      </c>
      <c r="Q2663" s="4">
        <v>56.55</v>
      </c>
    </row>
    <row r="2664" spans="1:17">
      <c r="A2664">
        <v>2015</v>
      </c>
      <c r="B2664" t="s">
        <v>1843</v>
      </c>
      <c r="C2664">
        <v>411621</v>
      </c>
      <c r="D2664">
        <f t="shared" si="82"/>
        <v>41</v>
      </c>
      <c r="E2664" t="str">
        <f>VLOOKUP(D2664,'Regionalism Code'!B:C,2,FALSE)</f>
        <v>河南省</v>
      </c>
      <c r="F2664">
        <f t="shared" si="83"/>
        <v>4116</v>
      </c>
      <c r="G2664" t="str">
        <f>IF(F2664&gt;10000,"省直辖县市",VLOOKUP(F2664,'Regionalism Code'!H:I,2,FALSE))</f>
        <v>周口市</v>
      </c>
      <c r="H2664" s="4">
        <v>57.59</v>
      </c>
      <c r="I2664" s="4">
        <v>57.77</v>
      </c>
      <c r="J2664" s="4">
        <v>64.45</v>
      </c>
      <c r="K2664" s="4">
        <v>74.64</v>
      </c>
      <c r="L2664" s="4">
        <v>20.54</v>
      </c>
      <c r="M2664" s="4">
        <v>75.5</v>
      </c>
      <c r="N2664" s="4">
        <v>74.8</v>
      </c>
      <c r="O2664" s="4">
        <v>81.97</v>
      </c>
      <c r="P2664" s="4">
        <v>30.35</v>
      </c>
      <c r="Q2664" s="4">
        <v>44.52</v>
      </c>
    </row>
    <row r="2665" spans="1:17">
      <c r="A2665">
        <v>2015</v>
      </c>
      <c r="B2665" t="s">
        <v>1844</v>
      </c>
      <c r="C2665">
        <v>411622</v>
      </c>
      <c r="D2665">
        <f t="shared" si="82"/>
        <v>41</v>
      </c>
      <c r="E2665" t="str">
        <f>VLOOKUP(D2665,'Regionalism Code'!B:C,2,FALSE)</f>
        <v>河南省</v>
      </c>
      <c r="F2665">
        <f t="shared" si="83"/>
        <v>4116</v>
      </c>
      <c r="G2665" t="str">
        <f>IF(F2665&gt;10000,"省直辖县市",VLOOKUP(F2665,'Regionalism Code'!H:I,2,FALSE))</f>
        <v>周口市</v>
      </c>
      <c r="H2665" s="4">
        <v>57.72</v>
      </c>
      <c r="I2665" s="4">
        <v>53</v>
      </c>
      <c r="J2665" s="4">
        <v>66.11</v>
      </c>
      <c r="K2665" s="4">
        <v>68.65</v>
      </c>
      <c r="L2665" s="4">
        <v>28.91</v>
      </c>
      <c r="M2665" s="4">
        <v>80.9</v>
      </c>
      <c r="N2665" s="4">
        <v>78.51</v>
      </c>
      <c r="O2665" s="4">
        <v>83.06</v>
      </c>
      <c r="P2665" s="4">
        <v>19.3</v>
      </c>
      <c r="Q2665" s="4">
        <v>58.04</v>
      </c>
    </row>
    <row r="2666" spans="1:17">
      <c r="A2666">
        <v>2015</v>
      </c>
      <c r="B2666" t="s">
        <v>1845</v>
      </c>
      <c r="C2666">
        <v>411623</v>
      </c>
      <c r="D2666">
        <f t="shared" si="82"/>
        <v>41</v>
      </c>
      <c r="E2666" t="str">
        <f>VLOOKUP(D2666,'Regionalism Code'!B:C,2,FALSE)</f>
        <v>河南省</v>
      </c>
      <c r="F2666">
        <f t="shared" si="83"/>
        <v>4116</v>
      </c>
      <c r="G2666" t="str">
        <f>IF(F2666&gt;10000,"省直辖县市",VLOOKUP(F2666,'Regionalism Code'!H:I,2,FALSE))</f>
        <v>周口市</v>
      </c>
      <c r="H2666" s="4">
        <v>58.64</v>
      </c>
      <c r="I2666" s="4">
        <v>55.63</v>
      </c>
      <c r="J2666" s="4">
        <v>63.5</v>
      </c>
      <c r="K2666" s="4">
        <v>51.85</v>
      </c>
      <c r="L2666" s="4">
        <v>16.8</v>
      </c>
      <c r="M2666" s="4">
        <v>69.47</v>
      </c>
      <c r="N2666" s="4">
        <v>87.11</v>
      </c>
      <c r="O2666" s="4">
        <v>77.12</v>
      </c>
      <c r="P2666" s="4">
        <v>28.19</v>
      </c>
      <c r="Q2666" s="4">
        <v>59.73</v>
      </c>
    </row>
    <row r="2667" spans="1:17">
      <c r="A2667">
        <v>2015</v>
      </c>
      <c r="B2667" t="s">
        <v>1846</v>
      </c>
      <c r="C2667">
        <v>411624</v>
      </c>
      <c r="D2667">
        <f t="shared" si="82"/>
        <v>41</v>
      </c>
      <c r="E2667" t="str">
        <f>VLOOKUP(D2667,'Regionalism Code'!B:C,2,FALSE)</f>
        <v>河南省</v>
      </c>
      <c r="F2667">
        <f t="shared" si="83"/>
        <v>4116</v>
      </c>
      <c r="G2667" t="str">
        <f>IF(F2667&gt;10000,"省直辖县市",VLOOKUP(F2667,'Regionalism Code'!H:I,2,FALSE))</f>
        <v>周口市</v>
      </c>
      <c r="H2667" s="4">
        <v>67.27</v>
      </c>
      <c r="I2667" s="4">
        <v>60.47</v>
      </c>
      <c r="J2667" s="4">
        <v>84.65</v>
      </c>
      <c r="K2667" s="4">
        <v>73.9</v>
      </c>
      <c r="L2667" s="4">
        <v>39.92</v>
      </c>
      <c r="M2667" s="4">
        <v>89.88</v>
      </c>
      <c r="N2667" s="4">
        <v>125.19</v>
      </c>
      <c r="O2667" s="4">
        <v>89.94</v>
      </c>
      <c r="P2667" s="4">
        <v>35.87</v>
      </c>
      <c r="Q2667" s="4">
        <v>58.16</v>
      </c>
    </row>
    <row r="2668" spans="1:17">
      <c r="A2668">
        <v>2015</v>
      </c>
      <c r="B2668" t="s">
        <v>1847</v>
      </c>
      <c r="C2668">
        <v>411625</v>
      </c>
      <c r="D2668">
        <f t="shared" si="82"/>
        <v>41</v>
      </c>
      <c r="E2668" t="str">
        <f>VLOOKUP(D2668,'Regionalism Code'!B:C,2,FALSE)</f>
        <v>河南省</v>
      </c>
      <c r="F2668">
        <f t="shared" si="83"/>
        <v>4116</v>
      </c>
      <c r="G2668" t="str">
        <f>IF(F2668&gt;10000,"省直辖县市",VLOOKUP(F2668,'Regionalism Code'!H:I,2,FALSE))</f>
        <v>周口市</v>
      </c>
      <c r="H2668" s="4">
        <v>58.81</v>
      </c>
      <c r="I2668" s="4">
        <v>53.99</v>
      </c>
      <c r="J2668" s="4">
        <v>67.26</v>
      </c>
      <c r="K2668" s="4">
        <v>68.89</v>
      </c>
      <c r="L2668" s="4">
        <v>24.65</v>
      </c>
      <c r="M2668" s="4">
        <v>78.23</v>
      </c>
      <c r="N2668" s="4">
        <v>81.12</v>
      </c>
      <c r="O2668" s="4">
        <v>81.14</v>
      </c>
      <c r="P2668" s="4">
        <v>39.95</v>
      </c>
      <c r="Q2668" s="4">
        <v>59.38</v>
      </c>
    </row>
    <row r="2669" spans="1:17">
      <c r="A2669">
        <v>2015</v>
      </c>
      <c r="B2669" t="s">
        <v>1848</v>
      </c>
      <c r="C2669">
        <v>411626</v>
      </c>
      <c r="D2669">
        <f t="shared" si="82"/>
        <v>41</v>
      </c>
      <c r="E2669" t="str">
        <f>VLOOKUP(D2669,'Regionalism Code'!B:C,2,FALSE)</f>
        <v>河南省</v>
      </c>
      <c r="F2669">
        <f t="shared" si="83"/>
        <v>4116</v>
      </c>
      <c r="G2669" t="str">
        <f>IF(F2669&gt;10000,"省直辖县市",VLOOKUP(F2669,'Regionalism Code'!H:I,2,FALSE))</f>
        <v>周口市</v>
      </c>
      <c r="H2669" s="4">
        <v>56.75</v>
      </c>
      <c r="I2669" s="4">
        <v>50.86</v>
      </c>
      <c r="J2669" s="4">
        <v>69.12</v>
      </c>
      <c r="K2669" s="4">
        <v>64.86</v>
      </c>
      <c r="L2669" s="4">
        <v>28.18</v>
      </c>
      <c r="M2669" s="4">
        <v>77.44</v>
      </c>
      <c r="N2669" s="4">
        <v>79.94</v>
      </c>
      <c r="O2669" s="4">
        <v>90.07</v>
      </c>
      <c r="P2669" s="4">
        <v>24.05</v>
      </c>
      <c r="Q2669" s="4">
        <v>53.73</v>
      </c>
    </row>
    <row r="2670" spans="1:17">
      <c r="A2670">
        <v>2015</v>
      </c>
      <c r="B2670" t="s">
        <v>1849</v>
      </c>
      <c r="C2670">
        <v>411627</v>
      </c>
      <c r="D2670">
        <f t="shared" si="82"/>
        <v>41</v>
      </c>
      <c r="E2670" t="str">
        <f>VLOOKUP(D2670,'Regionalism Code'!B:C,2,FALSE)</f>
        <v>河南省</v>
      </c>
      <c r="F2670">
        <f t="shared" si="83"/>
        <v>4116</v>
      </c>
      <c r="G2670" t="str">
        <f>IF(F2670&gt;10000,"省直辖县市",VLOOKUP(F2670,'Regionalism Code'!H:I,2,FALSE))</f>
        <v>周口市</v>
      </c>
      <c r="H2670" s="4">
        <v>54.36</v>
      </c>
      <c r="I2670" s="4">
        <v>48.86</v>
      </c>
      <c r="J2670" s="4">
        <v>61.88</v>
      </c>
      <c r="K2670" s="4">
        <v>59.17</v>
      </c>
      <c r="L2670" s="4">
        <v>21.36</v>
      </c>
      <c r="M2670" s="4">
        <v>70.69</v>
      </c>
      <c r="N2670" s="4">
        <v>77.39</v>
      </c>
      <c r="O2670" s="4">
        <v>78.54</v>
      </c>
      <c r="P2670" s="4">
        <v>19.8</v>
      </c>
      <c r="Q2670" s="4">
        <v>58.83</v>
      </c>
    </row>
    <row r="2671" spans="1:17">
      <c r="A2671">
        <v>2015</v>
      </c>
      <c r="B2671" t="s">
        <v>1850</v>
      </c>
      <c r="C2671">
        <v>411628</v>
      </c>
      <c r="D2671">
        <f t="shared" si="82"/>
        <v>41</v>
      </c>
      <c r="E2671" t="str">
        <f>VLOOKUP(D2671,'Regionalism Code'!B:C,2,FALSE)</f>
        <v>河南省</v>
      </c>
      <c r="F2671">
        <f t="shared" si="83"/>
        <v>4116</v>
      </c>
      <c r="G2671" t="str">
        <f>IF(F2671&gt;10000,"省直辖县市",VLOOKUP(F2671,'Regionalism Code'!H:I,2,FALSE))</f>
        <v>周口市</v>
      </c>
      <c r="H2671" s="4">
        <v>60.19</v>
      </c>
      <c r="I2671" s="4">
        <v>58.89</v>
      </c>
      <c r="J2671" s="4">
        <v>62.32</v>
      </c>
      <c r="K2671" s="4">
        <v>63.91</v>
      </c>
      <c r="L2671" s="4">
        <v>23.92</v>
      </c>
      <c r="M2671" s="4">
        <v>72.04</v>
      </c>
      <c r="N2671" s="4">
        <v>83.84</v>
      </c>
      <c r="O2671" s="4">
        <v>70.9</v>
      </c>
      <c r="P2671" s="4">
        <v>30.18</v>
      </c>
      <c r="Q2671" s="4">
        <v>60.62</v>
      </c>
    </row>
    <row r="2672" spans="1:17">
      <c r="A2672">
        <v>2015</v>
      </c>
      <c r="B2672" t="s">
        <v>1851</v>
      </c>
      <c r="C2672">
        <v>411681</v>
      </c>
      <c r="D2672">
        <f t="shared" si="82"/>
        <v>41</v>
      </c>
      <c r="E2672" t="str">
        <f>VLOOKUP(D2672,'Regionalism Code'!B:C,2,FALSE)</f>
        <v>河南省</v>
      </c>
      <c r="F2672">
        <f t="shared" si="83"/>
        <v>4116</v>
      </c>
      <c r="G2672" t="str">
        <f>IF(F2672&gt;10000,"省直辖县市",VLOOKUP(F2672,'Regionalism Code'!H:I,2,FALSE))</f>
        <v>周口市</v>
      </c>
      <c r="H2672" s="4">
        <v>65.19</v>
      </c>
      <c r="I2672" s="4">
        <v>62.21</v>
      </c>
      <c r="J2672" s="4">
        <v>79.06</v>
      </c>
      <c r="K2672" s="4">
        <v>90.98</v>
      </c>
      <c r="L2672" s="4">
        <v>41.97</v>
      </c>
      <c r="M2672" s="4">
        <v>94.96</v>
      </c>
      <c r="N2672" s="4">
        <v>104.97</v>
      </c>
      <c r="O2672" s="4">
        <v>87.39</v>
      </c>
      <c r="P2672" s="4">
        <v>26.54</v>
      </c>
      <c r="Q2672" s="4">
        <v>49.81</v>
      </c>
    </row>
    <row r="2673" spans="1:17">
      <c r="A2673">
        <v>2015</v>
      </c>
      <c r="B2673" t="s">
        <v>1853</v>
      </c>
      <c r="C2673">
        <v>411721</v>
      </c>
      <c r="D2673">
        <f t="shared" si="82"/>
        <v>41</v>
      </c>
      <c r="E2673" t="str">
        <f>VLOOKUP(D2673,'Regionalism Code'!B:C,2,FALSE)</f>
        <v>河南省</v>
      </c>
      <c r="F2673">
        <f t="shared" si="83"/>
        <v>4117</v>
      </c>
      <c r="G2673" t="str">
        <f>IF(F2673&gt;10000,"省直辖县市",VLOOKUP(F2673,'Regionalism Code'!H:I,2,FALSE))</f>
        <v>驻马店市</v>
      </c>
      <c r="H2673" s="4">
        <v>64.74</v>
      </c>
      <c r="I2673" s="4">
        <v>63.93</v>
      </c>
      <c r="J2673" s="4">
        <v>68.88</v>
      </c>
      <c r="K2673" s="4">
        <v>68.77</v>
      </c>
      <c r="L2673" s="4">
        <v>32.7</v>
      </c>
      <c r="M2673" s="4">
        <v>86.73</v>
      </c>
      <c r="N2673" s="4">
        <v>79.28</v>
      </c>
      <c r="O2673" s="4">
        <v>79.62</v>
      </c>
      <c r="P2673" s="4">
        <v>48.24</v>
      </c>
      <c r="Q2673" s="4">
        <v>59.93</v>
      </c>
    </row>
    <row r="2674" spans="1:17">
      <c r="A2674">
        <v>2015</v>
      </c>
      <c r="B2674" t="s">
        <v>1854</v>
      </c>
      <c r="C2674">
        <v>411722</v>
      </c>
      <c r="D2674">
        <f t="shared" si="82"/>
        <v>41</v>
      </c>
      <c r="E2674" t="str">
        <f>VLOOKUP(D2674,'Regionalism Code'!B:C,2,FALSE)</f>
        <v>河南省</v>
      </c>
      <c r="F2674">
        <f t="shared" si="83"/>
        <v>4117</v>
      </c>
      <c r="G2674" t="str">
        <f>IF(F2674&gt;10000,"省直辖县市",VLOOKUP(F2674,'Regionalism Code'!H:I,2,FALSE))</f>
        <v>驻马店市</v>
      </c>
      <c r="H2674" s="4">
        <v>58.03</v>
      </c>
      <c r="I2674" s="4">
        <v>49.98</v>
      </c>
      <c r="J2674" s="4">
        <v>73.96</v>
      </c>
      <c r="K2674" s="4">
        <v>60.65</v>
      </c>
      <c r="L2674" s="4">
        <v>20.22</v>
      </c>
      <c r="M2674" s="4">
        <v>75.73</v>
      </c>
      <c r="N2674" s="4">
        <v>121.45</v>
      </c>
      <c r="O2674" s="4">
        <v>79.97</v>
      </c>
      <c r="P2674" s="4">
        <v>22.63</v>
      </c>
      <c r="Q2674" s="4">
        <v>55.67</v>
      </c>
    </row>
    <row r="2675" spans="1:17">
      <c r="A2675">
        <v>2015</v>
      </c>
      <c r="B2675" t="s">
        <v>1855</v>
      </c>
      <c r="C2675">
        <v>411723</v>
      </c>
      <c r="D2675">
        <f t="shared" si="82"/>
        <v>41</v>
      </c>
      <c r="E2675" t="str">
        <f>VLOOKUP(D2675,'Regionalism Code'!B:C,2,FALSE)</f>
        <v>河南省</v>
      </c>
      <c r="F2675">
        <f t="shared" si="83"/>
        <v>4117</v>
      </c>
      <c r="G2675" t="str">
        <f>IF(F2675&gt;10000,"省直辖县市",VLOOKUP(F2675,'Regionalism Code'!H:I,2,FALSE))</f>
        <v>驻马店市</v>
      </c>
      <c r="H2675" s="4">
        <v>55.15</v>
      </c>
      <c r="I2675" s="4">
        <v>51.48</v>
      </c>
      <c r="J2675" s="4">
        <v>59.32</v>
      </c>
      <c r="K2675" s="4">
        <v>54.8</v>
      </c>
      <c r="L2675" s="4">
        <v>22.47</v>
      </c>
      <c r="M2675" s="4">
        <v>72.19</v>
      </c>
      <c r="N2675" s="4">
        <v>64.33</v>
      </c>
      <c r="O2675" s="4">
        <v>71.7</v>
      </c>
      <c r="P2675" s="4">
        <v>51.92</v>
      </c>
      <c r="Q2675" s="4">
        <v>59.72</v>
      </c>
    </row>
    <row r="2676" spans="1:17">
      <c r="A2676">
        <v>2015</v>
      </c>
      <c r="B2676" t="s">
        <v>1856</v>
      </c>
      <c r="C2676">
        <v>411724</v>
      </c>
      <c r="D2676">
        <f t="shared" si="82"/>
        <v>41</v>
      </c>
      <c r="E2676" t="str">
        <f>VLOOKUP(D2676,'Regionalism Code'!B:C,2,FALSE)</f>
        <v>河南省</v>
      </c>
      <c r="F2676">
        <f t="shared" si="83"/>
        <v>4117</v>
      </c>
      <c r="G2676" t="str">
        <f>IF(F2676&gt;10000,"省直辖县市",VLOOKUP(F2676,'Regionalism Code'!H:I,2,FALSE))</f>
        <v>驻马店市</v>
      </c>
      <c r="H2676" s="4">
        <v>58.63</v>
      </c>
      <c r="I2676" s="4">
        <v>56.55</v>
      </c>
      <c r="J2676" s="4">
        <v>61.75</v>
      </c>
      <c r="K2676" s="4">
        <v>62.51</v>
      </c>
      <c r="L2676" s="4">
        <v>31.51</v>
      </c>
      <c r="M2676" s="4">
        <v>74.93</v>
      </c>
      <c r="N2676" s="4">
        <v>81.46</v>
      </c>
      <c r="O2676" s="4">
        <v>65.87</v>
      </c>
      <c r="P2676" s="4">
        <v>36.22</v>
      </c>
      <c r="Q2676" s="4">
        <v>59.86</v>
      </c>
    </row>
    <row r="2677" spans="1:17">
      <c r="A2677">
        <v>2015</v>
      </c>
      <c r="B2677" t="s">
        <v>1857</v>
      </c>
      <c r="C2677">
        <v>411725</v>
      </c>
      <c r="D2677">
        <f t="shared" si="82"/>
        <v>41</v>
      </c>
      <c r="E2677" t="str">
        <f>VLOOKUP(D2677,'Regionalism Code'!B:C,2,FALSE)</f>
        <v>河南省</v>
      </c>
      <c r="F2677">
        <f t="shared" si="83"/>
        <v>4117</v>
      </c>
      <c r="G2677" t="str">
        <f>IF(F2677&gt;10000,"省直辖县市",VLOOKUP(F2677,'Regionalism Code'!H:I,2,FALSE))</f>
        <v>驻马店市</v>
      </c>
      <c r="H2677" s="4">
        <v>60.25</v>
      </c>
      <c r="I2677" s="4">
        <v>59.36</v>
      </c>
      <c r="J2677" s="4">
        <v>57.52</v>
      </c>
      <c r="K2677" s="4">
        <v>57.17</v>
      </c>
      <c r="L2677" s="4">
        <v>28.11</v>
      </c>
      <c r="M2677" s="4">
        <v>76.05</v>
      </c>
      <c r="N2677" s="4">
        <v>86.47</v>
      </c>
      <c r="O2677" s="4">
        <v>55.75</v>
      </c>
      <c r="P2677" s="4">
        <v>27.2</v>
      </c>
      <c r="Q2677" s="4">
        <v>68.15</v>
      </c>
    </row>
    <row r="2678" spans="1:17">
      <c r="A2678">
        <v>2015</v>
      </c>
      <c r="B2678" t="s">
        <v>1858</v>
      </c>
      <c r="C2678">
        <v>411726</v>
      </c>
      <c r="D2678">
        <f t="shared" si="82"/>
        <v>41</v>
      </c>
      <c r="E2678" t="str">
        <f>VLOOKUP(D2678,'Regionalism Code'!B:C,2,FALSE)</f>
        <v>河南省</v>
      </c>
      <c r="F2678">
        <f t="shared" si="83"/>
        <v>4117</v>
      </c>
      <c r="G2678" t="str">
        <f>IF(F2678&gt;10000,"省直辖县市",VLOOKUP(F2678,'Regionalism Code'!H:I,2,FALSE))</f>
        <v>驻马店市</v>
      </c>
      <c r="H2678" s="4">
        <v>52.3</v>
      </c>
      <c r="I2678" s="4">
        <v>43.91</v>
      </c>
      <c r="J2678" s="4">
        <v>63.78</v>
      </c>
      <c r="K2678" s="4">
        <v>63.22</v>
      </c>
      <c r="L2678" s="4">
        <v>20.4</v>
      </c>
      <c r="M2678" s="4">
        <v>79.15</v>
      </c>
      <c r="N2678" s="4">
        <v>83.4</v>
      </c>
      <c r="O2678" s="4">
        <v>74.47</v>
      </c>
      <c r="P2678" s="4">
        <v>33.6</v>
      </c>
      <c r="Q2678" s="4">
        <v>59.13</v>
      </c>
    </row>
    <row r="2679" spans="1:17">
      <c r="A2679">
        <v>2015</v>
      </c>
      <c r="B2679" t="s">
        <v>1859</v>
      </c>
      <c r="C2679">
        <v>411727</v>
      </c>
      <c r="D2679">
        <f t="shared" si="82"/>
        <v>41</v>
      </c>
      <c r="E2679" t="str">
        <f>VLOOKUP(D2679,'Regionalism Code'!B:C,2,FALSE)</f>
        <v>河南省</v>
      </c>
      <c r="F2679">
        <f t="shared" si="83"/>
        <v>4117</v>
      </c>
      <c r="G2679" t="str">
        <f>IF(F2679&gt;10000,"省直辖县市",VLOOKUP(F2679,'Regionalism Code'!H:I,2,FALSE))</f>
        <v>驻马店市</v>
      </c>
      <c r="H2679" s="4">
        <v>56.04</v>
      </c>
      <c r="I2679" s="4">
        <v>48.85</v>
      </c>
      <c r="J2679" s="4">
        <v>67.9</v>
      </c>
      <c r="K2679" s="4">
        <v>53.39</v>
      </c>
      <c r="L2679" s="4">
        <v>39.78</v>
      </c>
      <c r="M2679" s="4">
        <v>71.09</v>
      </c>
      <c r="N2679" s="4">
        <v>81.52</v>
      </c>
      <c r="O2679" s="4">
        <v>82.8</v>
      </c>
      <c r="P2679" s="4">
        <v>26.13</v>
      </c>
      <c r="Q2679" s="4">
        <v>58.27</v>
      </c>
    </row>
    <row r="2680" spans="1:17">
      <c r="A2680">
        <v>2015</v>
      </c>
      <c r="B2680" t="s">
        <v>1860</v>
      </c>
      <c r="C2680">
        <v>411728</v>
      </c>
      <c r="D2680">
        <f t="shared" si="82"/>
        <v>41</v>
      </c>
      <c r="E2680" t="str">
        <f>VLOOKUP(D2680,'Regionalism Code'!B:C,2,FALSE)</f>
        <v>河南省</v>
      </c>
      <c r="F2680">
        <f t="shared" si="83"/>
        <v>4117</v>
      </c>
      <c r="G2680" t="str">
        <f>IF(F2680&gt;10000,"省直辖县市",VLOOKUP(F2680,'Regionalism Code'!H:I,2,FALSE))</f>
        <v>驻马店市</v>
      </c>
      <c r="H2680" s="4">
        <v>64.78</v>
      </c>
      <c r="I2680" s="4">
        <v>59.75</v>
      </c>
      <c r="J2680" s="4">
        <v>77.76</v>
      </c>
      <c r="K2680" s="4">
        <v>71.56</v>
      </c>
      <c r="L2680" s="4">
        <v>34.89</v>
      </c>
      <c r="M2680" s="4">
        <v>88.35</v>
      </c>
      <c r="N2680" s="4">
        <v>96.72</v>
      </c>
      <c r="O2680" s="4">
        <v>94.59</v>
      </c>
      <c r="P2680" s="4">
        <v>30.53</v>
      </c>
      <c r="Q2680" s="4">
        <v>57.76</v>
      </c>
    </row>
    <row r="2681" spans="1:17">
      <c r="A2681">
        <v>2015</v>
      </c>
      <c r="B2681" t="s">
        <v>1861</v>
      </c>
      <c r="C2681">
        <v>411729</v>
      </c>
      <c r="D2681">
        <f t="shared" si="82"/>
        <v>41</v>
      </c>
      <c r="E2681" t="str">
        <f>VLOOKUP(D2681,'Regionalism Code'!B:C,2,FALSE)</f>
        <v>河南省</v>
      </c>
      <c r="F2681">
        <f t="shared" si="83"/>
        <v>4117</v>
      </c>
      <c r="G2681" t="str">
        <f>IF(F2681&gt;10000,"省直辖县市",VLOOKUP(F2681,'Regionalism Code'!H:I,2,FALSE))</f>
        <v>驻马店市</v>
      </c>
      <c r="H2681" s="4">
        <v>54.4</v>
      </c>
      <c r="I2681" s="4">
        <v>46.72</v>
      </c>
      <c r="J2681" s="4">
        <v>64.87</v>
      </c>
      <c r="K2681" s="4">
        <v>61.79</v>
      </c>
      <c r="L2681" s="4">
        <v>31.12</v>
      </c>
      <c r="M2681" s="4">
        <v>79.41</v>
      </c>
      <c r="N2681" s="4">
        <v>94.35</v>
      </c>
      <c r="O2681" s="4">
        <v>66.87</v>
      </c>
      <c r="P2681" s="4">
        <v>29.52</v>
      </c>
      <c r="Q2681" s="4">
        <v>60.7</v>
      </c>
    </row>
    <row r="2682" spans="1:17">
      <c r="A2682">
        <v>2015</v>
      </c>
      <c r="B2682" t="s">
        <v>1879</v>
      </c>
      <c r="C2682">
        <v>420222</v>
      </c>
      <c r="D2682">
        <f t="shared" si="82"/>
        <v>42</v>
      </c>
      <c r="E2682" t="str">
        <f>VLOOKUP(D2682,'Regionalism Code'!B:C,2,FALSE)</f>
        <v>湖北省</v>
      </c>
      <c r="F2682">
        <f t="shared" si="83"/>
        <v>4202</v>
      </c>
      <c r="G2682" t="str">
        <f>IF(F2682&gt;10000,"省直辖县市",VLOOKUP(F2682,'Regionalism Code'!H:I,2,FALSE))</f>
        <v>黄石市</v>
      </c>
      <c r="H2682" s="4">
        <v>76.15</v>
      </c>
      <c r="I2682" s="4">
        <v>79.65</v>
      </c>
      <c r="J2682" s="4">
        <v>80.65</v>
      </c>
      <c r="K2682" s="4">
        <v>93.95</v>
      </c>
      <c r="L2682" s="4">
        <v>36.63</v>
      </c>
      <c r="M2682" s="4">
        <v>98.15</v>
      </c>
      <c r="N2682" s="4">
        <v>91.12</v>
      </c>
      <c r="O2682" s="4">
        <v>92.9</v>
      </c>
      <c r="P2682" s="4">
        <v>61.05</v>
      </c>
      <c r="Q2682" s="4">
        <v>56.42</v>
      </c>
    </row>
    <row r="2683" spans="1:17">
      <c r="A2683">
        <v>2015</v>
      </c>
      <c r="B2683" t="s">
        <v>1880</v>
      </c>
      <c r="C2683">
        <v>420281</v>
      </c>
      <c r="D2683">
        <f t="shared" si="82"/>
        <v>42</v>
      </c>
      <c r="E2683" t="str">
        <f>VLOOKUP(D2683,'Regionalism Code'!B:C,2,FALSE)</f>
        <v>湖北省</v>
      </c>
      <c r="F2683">
        <f t="shared" si="83"/>
        <v>4202</v>
      </c>
      <c r="G2683" t="str">
        <f>IF(F2683&gt;10000,"省直辖县市",VLOOKUP(F2683,'Regionalism Code'!H:I,2,FALSE))</f>
        <v>黄石市</v>
      </c>
      <c r="H2683" s="4">
        <v>82.86</v>
      </c>
      <c r="I2683" s="4">
        <v>91.33</v>
      </c>
      <c r="J2683" s="4">
        <v>78.83</v>
      </c>
      <c r="K2683" s="4">
        <v>91.9</v>
      </c>
      <c r="L2683" s="4">
        <v>46.15</v>
      </c>
      <c r="M2683" s="4">
        <v>103.31</v>
      </c>
      <c r="N2683" s="4">
        <v>101.11</v>
      </c>
      <c r="O2683" s="4">
        <v>78.62</v>
      </c>
      <c r="P2683" s="4">
        <v>54.86</v>
      </c>
      <c r="Q2683" s="4">
        <v>62.23</v>
      </c>
    </row>
    <row r="2684" spans="1:17">
      <c r="A2684">
        <v>2015</v>
      </c>
      <c r="B2684" t="s">
        <v>1884</v>
      </c>
      <c r="C2684">
        <v>420322</v>
      </c>
      <c r="D2684">
        <f t="shared" si="82"/>
        <v>42</v>
      </c>
      <c r="E2684" t="str">
        <f>VLOOKUP(D2684,'Regionalism Code'!B:C,2,FALSE)</f>
        <v>湖北省</v>
      </c>
      <c r="F2684">
        <f t="shared" si="83"/>
        <v>4203</v>
      </c>
      <c r="G2684" t="str">
        <f>IF(F2684&gt;10000,"省直辖县市",VLOOKUP(F2684,'Regionalism Code'!H:I,2,FALSE))</f>
        <v>十堰市</v>
      </c>
      <c r="H2684" s="4">
        <v>60.03</v>
      </c>
      <c r="I2684" s="4">
        <v>54.45</v>
      </c>
      <c r="J2684" s="4">
        <v>71.08</v>
      </c>
      <c r="K2684" s="4">
        <v>66</v>
      </c>
      <c r="L2684" s="4">
        <v>34.96</v>
      </c>
      <c r="M2684" s="4">
        <v>85.99</v>
      </c>
      <c r="N2684" s="4">
        <v>98.77</v>
      </c>
      <c r="O2684" s="4">
        <v>77.59</v>
      </c>
      <c r="P2684" s="4">
        <v>27.35</v>
      </c>
      <c r="Q2684" s="4">
        <v>58.37</v>
      </c>
    </row>
    <row r="2685" spans="1:17">
      <c r="A2685">
        <v>2015</v>
      </c>
      <c r="B2685" t="s">
        <v>1887</v>
      </c>
      <c r="C2685">
        <v>420325</v>
      </c>
      <c r="D2685">
        <f t="shared" si="82"/>
        <v>42</v>
      </c>
      <c r="E2685" t="str">
        <f>VLOOKUP(D2685,'Regionalism Code'!B:C,2,FALSE)</f>
        <v>湖北省</v>
      </c>
      <c r="F2685">
        <f t="shared" si="83"/>
        <v>4203</v>
      </c>
      <c r="G2685" t="str">
        <f>IF(F2685&gt;10000,"省直辖县市",VLOOKUP(F2685,'Regionalism Code'!H:I,2,FALSE))</f>
        <v>十堰市</v>
      </c>
      <c r="H2685" s="4">
        <v>64.81</v>
      </c>
      <c r="I2685" s="4">
        <v>66.23</v>
      </c>
      <c r="J2685" s="4">
        <v>67.74</v>
      </c>
      <c r="K2685" s="4">
        <v>57.58</v>
      </c>
      <c r="L2685" s="4">
        <v>26.19</v>
      </c>
      <c r="M2685" s="4">
        <v>77.38</v>
      </c>
      <c r="N2685" s="4">
        <v>91.12</v>
      </c>
      <c r="O2685" s="4">
        <v>76.14</v>
      </c>
      <c r="P2685" s="4">
        <v>41.7</v>
      </c>
      <c r="Q2685" s="4">
        <v>54.84</v>
      </c>
    </row>
    <row r="2686" spans="1:17">
      <c r="A2686">
        <v>2015</v>
      </c>
      <c r="B2686" t="s">
        <v>1888</v>
      </c>
      <c r="C2686">
        <v>420381</v>
      </c>
      <c r="D2686">
        <f t="shared" si="82"/>
        <v>42</v>
      </c>
      <c r="E2686" t="str">
        <f>VLOOKUP(D2686,'Regionalism Code'!B:C,2,FALSE)</f>
        <v>湖北省</v>
      </c>
      <c r="F2686">
        <f t="shared" si="83"/>
        <v>4203</v>
      </c>
      <c r="G2686" t="str">
        <f>IF(F2686&gt;10000,"省直辖县市",VLOOKUP(F2686,'Regionalism Code'!H:I,2,FALSE))</f>
        <v>十堰市</v>
      </c>
      <c r="H2686" s="4">
        <v>77.89</v>
      </c>
      <c r="I2686" s="4">
        <v>78.62</v>
      </c>
      <c r="J2686" s="4">
        <v>93.96</v>
      </c>
      <c r="K2686" s="4">
        <v>85.52</v>
      </c>
      <c r="L2686" s="4">
        <v>74.57</v>
      </c>
      <c r="M2686" s="4">
        <v>104.21</v>
      </c>
      <c r="N2686" s="4">
        <v>128.89</v>
      </c>
      <c r="O2686" s="4">
        <v>90.52</v>
      </c>
      <c r="P2686" s="4">
        <v>47.96</v>
      </c>
      <c r="Q2686" s="4">
        <v>46.31</v>
      </c>
    </row>
    <row r="2687" spans="1:17">
      <c r="A2687">
        <v>2015</v>
      </c>
      <c r="B2687" t="s">
        <v>1894</v>
      </c>
      <c r="C2687">
        <v>420525</v>
      </c>
      <c r="D2687">
        <f t="shared" si="82"/>
        <v>42</v>
      </c>
      <c r="E2687" t="str">
        <f>VLOOKUP(D2687,'Regionalism Code'!B:C,2,FALSE)</f>
        <v>湖北省</v>
      </c>
      <c r="F2687">
        <f t="shared" si="83"/>
        <v>4205</v>
      </c>
      <c r="G2687" t="str">
        <f>IF(F2687&gt;10000,"省直辖县市",VLOOKUP(F2687,'Regionalism Code'!H:I,2,FALSE))</f>
        <v>宜昌市</v>
      </c>
      <c r="H2687" s="4">
        <v>82.38</v>
      </c>
      <c r="I2687" s="4">
        <v>87.82</v>
      </c>
      <c r="J2687" s="4">
        <v>92.24</v>
      </c>
      <c r="K2687" s="4">
        <v>93.11</v>
      </c>
      <c r="L2687" s="4">
        <v>49.92</v>
      </c>
      <c r="M2687" s="4">
        <v>99.4</v>
      </c>
      <c r="N2687" s="4">
        <v>120.7</v>
      </c>
      <c r="O2687" s="4">
        <v>99.11</v>
      </c>
      <c r="P2687" s="4">
        <v>57.54</v>
      </c>
      <c r="Q2687" s="4">
        <v>46.49</v>
      </c>
    </row>
    <row r="2688" spans="1:17">
      <c r="A2688">
        <v>2015</v>
      </c>
      <c r="B2688" t="s">
        <v>1895</v>
      </c>
      <c r="C2688">
        <v>420526</v>
      </c>
      <c r="D2688">
        <f t="shared" si="82"/>
        <v>42</v>
      </c>
      <c r="E2688" t="str">
        <f>VLOOKUP(D2688,'Regionalism Code'!B:C,2,FALSE)</f>
        <v>湖北省</v>
      </c>
      <c r="F2688">
        <f t="shared" si="83"/>
        <v>4205</v>
      </c>
      <c r="G2688" t="str">
        <f>IF(F2688&gt;10000,"省直辖县市",VLOOKUP(F2688,'Regionalism Code'!H:I,2,FALSE))</f>
        <v>宜昌市</v>
      </c>
      <c r="H2688" s="4">
        <v>70.48</v>
      </c>
      <c r="I2688" s="4">
        <v>68.26</v>
      </c>
      <c r="J2688" s="4">
        <v>80.19</v>
      </c>
      <c r="K2688" s="4">
        <v>73.09</v>
      </c>
      <c r="L2688" s="4">
        <v>49.99</v>
      </c>
      <c r="M2688" s="4">
        <v>84.86</v>
      </c>
      <c r="N2688" s="4">
        <v>107.77</v>
      </c>
      <c r="O2688" s="4">
        <v>81.4</v>
      </c>
      <c r="P2688" s="4">
        <v>54.86</v>
      </c>
      <c r="Q2688" s="4">
        <v>60.18</v>
      </c>
    </row>
    <row r="2689" spans="1:17">
      <c r="A2689">
        <v>2015</v>
      </c>
      <c r="B2689" t="s">
        <v>1897</v>
      </c>
      <c r="C2689">
        <v>420528</v>
      </c>
      <c r="D2689">
        <f t="shared" si="82"/>
        <v>42</v>
      </c>
      <c r="E2689" t="str">
        <f>VLOOKUP(D2689,'Regionalism Code'!B:C,2,FALSE)</f>
        <v>湖北省</v>
      </c>
      <c r="F2689">
        <f t="shared" si="83"/>
        <v>4205</v>
      </c>
      <c r="G2689" t="str">
        <f>IF(F2689&gt;10000,"省直辖县市",VLOOKUP(F2689,'Regionalism Code'!H:I,2,FALSE))</f>
        <v>宜昌市</v>
      </c>
      <c r="H2689" s="4">
        <v>70.2</v>
      </c>
      <c r="I2689" s="4">
        <v>67.48</v>
      </c>
      <c r="J2689" s="4">
        <v>79.2</v>
      </c>
      <c r="K2689" s="4">
        <v>80.09</v>
      </c>
      <c r="L2689" s="4">
        <v>37</v>
      </c>
      <c r="M2689" s="4">
        <v>91.39</v>
      </c>
      <c r="N2689" s="4">
        <v>98.84</v>
      </c>
      <c r="O2689" s="4">
        <v>84.13</v>
      </c>
      <c r="P2689" s="4">
        <v>70.35</v>
      </c>
      <c r="Q2689" s="4">
        <v>62.84</v>
      </c>
    </row>
    <row r="2690" spans="1:17">
      <c r="A2690">
        <v>2015</v>
      </c>
      <c r="B2690" t="s">
        <v>1898</v>
      </c>
      <c r="C2690">
        <v>420529</v>
      </c>
      <c r="D2690">
        <f t="shared" ref="D2690:D2753" si="84">INT(C2690/10000)</f>
        <v>42</v>
      </c>
      <c r="E2690" t="str">
        <f>VLOOKUP(D2690,'Regionalism Code'!B:C,2,FALSE)</f>
        <v>湖北省</v>
      </c>
      <c r="F2690">
        <f t="shared" ref="F2690:F2753" si="85">IF(OR(D2690=11,D2690=12,D2690=31,D2690=50),D2690*100,IF(MID(C2690,3,1)="9",C2690,INT(C2690/100)))</f>
        <v>4205</v>
      </c>
      <c r="G2690" t="str">
        <f>IF(F2690&gt;10000,"省直辖县市",VLOOKUP(F2690,'Regionalism Code'!H:I,2,FALSE))</f>
        <v>宜昌市</v>
      </c>
      <c r="H2690" s="4">
        <v>72.43</v>
      </c>
      <c r="I2690" s="4">
        <v>74.88</v>
      </c>
      <c r="J2690" s="4">
        <v>73.37</v>
      </c>
      <c r="K2690" s="4">
        <v>76.78</v>
      </c>
      <c r="L2690" s="4">
        <v>35.99</v>
      </c>
      <c r="M2690" s="4">
        <v>87.57</v>
      </c>
      <c r="N2690" s="4">
        <v>99.16</v>
      </c>
      <c r="O2690" s="4">
        <v>72.43</v>
      </c>
      <c r="P2690" s="4">
        <v>61.5</v>
      </c>
      <c r="Q2690" s="4">
        <v>62.63</v>
      </c>
    </row>
    <row r="2691" spans="1:17">
      <c r="A2691">
        <v>2015</v>
      </c>
      <c r="B2691" t="s">
        <v>1899</v>
      </c>
      <c r="C2691">
        <v>420581</v>
      </c>
      <c r="D2691">
        <f t="shared" si="84"/>
        <v>42</v>
      </c>
      <c r="E2691" t="str">
        <f>VLOOKUP(D2691,'Regionalism Code'!B:C,2,FALSE)</f>
        <v>湖北省</v>
      </c>
      <c r="F2691">
        <f t="shared" si="85"/>
        <v>4205</v>
      </c>
      <c r="G2691" t="str">
        <f>IF(F2691&gt;10000,"省直辖县市",VLOOKUP(F2691,'Regionalism Code'!H:I,2,FALSE))</f>
        <v>宜昌市</v>
      </c>
      <c r="H2691" s="4">
        <v>90.29</v>
      </c>
      <c r="I2691" s="4">
        <v>96.39</v>
      </c>
      <c r="J2691" s="4">
        <v>96.7</v>
      </c>
      <c r="K2691" s="4">
        <v>114.45</v>
      </c>
      <c r="L2691" s="4">
        <v>56.13</v>
      </c>
      <c r="M2691" s="4">
        <v>114.15</v>
      </c>
      <c r="N2691" s="4">
        <v>121.22</v>
      </c>
      <c r="O2691" s="4">
        <v>96.54</v>
      </c>
      <c r="P2691" s="4">
        <v>81.96</v>
      </c>
      <c r="Q2691" s="4">
        <v>58.48</v>
      </c>
    </row>
    <row r="2692" spans="1:17">
      <c r="A2692">
        <v>2015</v>
      </c>
      <c r="B2692" t="s">
        <v>1900</v>
      </c>
      <c r="C2692">
        <v>420582</v>
      </c>
      <c r="D2692">
        <f t="shared" si="84"/>
        <v>42</v>
      </c>
      <c r="E2692" t="str">
        <f>VLOOKUP(D2692,'Regionalism Code'!B:C,2,FALSE)</f>
        <v>湖北省</v>
      </c>
      <c r="F2692">
        <f t="shared" si="85"/>
        <v>4205</v>
      </c>
      <c r="G2692" t="str">
        <f>IF(F2692&gt;10000,"省直辖县市",VLOOKUP(F2692,'Regionalism Code'!H:I,2,FALSE))</f>
        <v>宜昌市</v>
      </c>
      <c r="H2692" s="4">
        <v>80.56</v>
      </c>
      <c r="I2692" s="4">
        <v>83</v>
      </c>
      <c r="J2692" s="4">
        <v>90.03</v>
      </c>
      <c r="K2692" s="4">
        <v>94.06</v>
      </c>
      <c r="L2692" s="4">
        <v>53.13</v>
      </c>
      <c r="M2692" s="4">
        <v>99.7</v>
      </c>
      <c r="N2692" s="4">
        <v>105.97</v>
      </c>
      <c r="O2692" s="4">
        <v>98.78</v>
      </c>
      <c r="P2692" s="4">
        <v>67.7</v>
      </c>
      <c r="Q2692" s="4">
        <v>55.27</v>
      </c>
    </row>
    <row r="2693" spans="1:17">
      <c r="A2693">
        <v>2015</v>
      </c>
      <c r="B2693" t="s">
        <v>1901</v>
      </c>
      <c r="C2693">
        <v>420583</v>
      </c>
      <c r="D2693">
        <f t="shared" si="84"/>
        <v>42</v>
      </c>
      <c r="E2693" t="str">
        <f>VLOOKUP(D2693,'Regionalism Code'!B:C,2,FALSE)</f>
        <v>湖北省</v>
      </c>
      <c r="F2693">
        <f t="shared" si="85"/>
        <v>4205</v>
      </c>
      <c r="G2693" t="str">
        <f>IF(F2693&gt;10000,"省直辖县市",VLOOKUP(F2693,'Regionalism Code'!H:I,2,FALSE))</f>
        <v>宜昌市</v>
      </c>
      <c r="H2693" s="4">
        <v>79.48</v>
      </c>
      <c r="I2693" s="4">
        <v>86.66</v>
      </c>
      <c r="J2693" s="4">
        <v>90.06</v>
      </c>
      <c r="K2693" s="4">
        <v>118.12</v>
      </c>
      <c r="L2693" s="4">
        <v>45.13</v>
      </c>
      <c r="M2693" s="4">
        <v>110.56</v>
      </c>
      <c r="N2693" s="4">
        <v>110.91</v>
      </c>
      <c r="O2693" s="4">
        <v>90.63</v>
      </c>
      <c r="P2693" s="4">
        <v>82.29</v>
      </c>
      <c r="Q2693" s="4">
        <v>36.52</v>
      </c>
    </row>
    <row r="2694" spans="1:17">
      <c r="A2694">
        <v>2015</v>
      </c>
      <c r="B2694" t="s">
        <v>1905</v>
      </c>
      <c r="C2694">
        <v>420624</v>
      </c>
      <c r="D2694">
        <f t="shared" si="84"/>
        <v>42</v>
      </c>
      <c r="E2694" t="str">
        <f>VLOOKUP(D2694,'Regionalism Code'!B:C,2,FALSE)</f>
        <v>湖北省</v>
      </c>
      <c r="F2694">
        <f t="shared" si="85"/>
        <v>4206</v>
      </c>
      <c r="G2694" t="str">
        <f>IF(F2694&gt;10000,"省直辖县市",VLOOKUP(F2694,'Regionalism Code'!H:I,2,FALSE))</f>
        <v>襄阳市</v>
      </c>
      <c r="H2694" s="4">
        <v>67.71</v>
      </c>
      <c r="I2694" s="4">
        <v>62.88</v>
      </c>
      <c r="J2694" s="4">
        <v>77.54</v>
      </c>
      <c r="K2694" s="4">
        <v>83.22</v>
      </c>
      <c r="L2694" s="4">
        <v>37.2</v>
      </c>
      <c r="M2694" s="4">
        <v>92.67</v>
      </c>
      <c r="N2694" s="4">
        <v>108.63</v>
      </c>
      <c r="O2694" s="4">
        <v>78.83</v>
      </c>
      <c r="P2694" s="4">
        <v>47.22</v>
      </c>
      <c r="Q2694" s="4">
        <v>65.79</v>
      </c>
    </row>
    <row r="2695" spans="1:17">
      <c r="A2695">
        <v>2015</v>
      </c>
      <c r="B2695" t="s">
        <v>1906</v>
      </c>
      <c r="C2695">
        <v>420625</v>
      </c>
      <c r="D2695">
        <f t="shared" si="84"/>
        <v>42</v>
      </c>
      <c r="E2695" t="str">
        <f>VLOOKUP(D2695,'Regionalism Code'!B:C,2,FALSE)</f>
        <v>湖北省</v>
      </c>
      <c r="F2695">
        <f t="shared" si="85"/>
        <v>4206</v>
      </c>
      <c r="G2695" t="str">
        <f>IF(F2695&gt;10000,"省直辖县市",VLOOKUP(F2695,'Regionalism Code'!H:I,2,FALSE))</f>
        <v>襄阳市</v>
      </c>
      <c r="H2695" s="4">
        <v>77.53</v>
      </c>
      <c r="I2695" s="4">
        <v>77.71</v>
      </c>
      <c r="J2695" s="4">
        <v>86.98</v>
      </c>
      <c r="K2695" s="4">
        <v>89.44</v>
      </c>
      <c r="L2695" s="4">
        <v>48.41</v>
      </c>
      <c r="M2695" s="4">
        <v>101.46</v>
      </c>
      <c r="N2695" s="4">
        <v>119.21</v>
      </c>
      <c r="O2695" s="4">
        <v>88.23</v>
      </c>
      <c r="P2695" s="4">
        <v>52.87</v>
      </c>
      <c r="Q2695" s="4">
        <v>59.79</v>
      </c>
    </row>
    <row r="2696" spans="1:17">
      <c r="A2696">
        <v>2015</v>
      </c>
      <c r="B2696" t="s">
        <v>1907</v>
      </c>
      <c r="C2696">
        <v>420626</v>
      </c>
      <c r="D2696">
        <f t="shared" si="84"/>
        <v>42</v>
      </c>
      <c r="E2696" t="str">
        <f>VLOOKUP(D2696,'Regionalism Code'!B:C,2,FALSE)</f>
        <v>湖北省</v>
      </c>
      <c r="F2696">
        <f t="shared" si="85"/>
        <v>4206</v>
      </c>
      <c r="G2696" t="str">
        <f>IF(F2696&gt;10000,"省直辖县市",VLOOKUP(F2696,'Regionalism Code'!H:I,2,FALSE))</f>
        <v>襄阳市</v>
      </c>
      <c r="H2696" s="4">
        <v>68.34</v>
      </c>
      <c r="I2696" s="4">
        <v>70.47</v>
      </c>
      <c r="J2696" s="4">
        <v>69.95</v>
      </c>
      <c r="K2696" s="4">
        <v>74.23</v>
      </c>
      <c r="L2696" s="4">
        <v>39.82</v>
      </c>
      <c r="M2696" s="4">
        <v>74.65</v>
      </c>
      <c r="N2696" s="4">
        <v>81.01</v>
      </c>
      <c r="O2696" s="4">
        <v>82.05</v>
      </c>
      <c r="P2696" s="4">
        <v>39.4</v>
      </c>
      <c r="Q2696" s="4">
        <v>58.39</v>
      </c>
    </row>
    <row r="2697" spans="1:17">
      <c r="A2697">
        <v>2015</v>
      </c>
      <c r="B2697" t="s">
        <v>1908</v>
      </c>
      <c r="C2697">
        <v>420682</v>
      </c>
      <c r="D2697">
        <f t="shared" si="84"/>
        <v>42</v>
      </c>
      <c r="E2697" t="str">
        <f>VLOOKUP(D2697,'Regionalism Code'!B:C,2,FALSE)</f>
        <v>湖北省</v>
      </c>
      <c r="F2697">
        <f t="shared" si="85"/>
        <v>4206</v>
      </c>
      <c r="G2697" t="str">
        <f>IF(F2697&gt;10000,"省直辖县市",VLOOKUP(F2697,'Regionalism Code'!H:I,2,FALSE))</f>
        <v>襄阳市</v>
      </c>
      <c r="H2697" s="4">
        <v>72.28</v>
      </c>
      <c r="I2697" s="4">
        <v>69.88</v>
      </c>
      <c r="J2697" s="4">
        <v>89.24</v>
      </c>
      <c r="K2697" s="4">
        <v>98.53</v>
      </c>
      <c r="L2697" s="4">
        <v>72.6</v>
      </c>
      <c r="M2697" s="4">
        <v>111.3</v>
      </c>
      <c r="N2697" s="4">
        <v>112.32</v>
      </c>
      <c r="O2697" s="4">
        <v>85.03</v>
      </c>
      <c r="P2697" s="4">
        <v>56.25</v>
      </c>
      <c r="Q2697" s="4">
        <v>49.34</v>
      </c>
    </row>
    <row r="2698" spans="1:17">
      <c r="A2698">
        <v>2015</v>
      </c>
      <c r="B2698" t="s">
        <v>1909</v>
      </c>
      <c r="C2698">
        <v>420683</v>
      </c>
      <c r="D2698">
        <f t="shared" si="84"/>
        <v>42</v>
      </c>
      <c r="E2698" t="str">
        <f>VLOOKUP(D2698,'Regionalism Code'!B:C,2,FALSE)</f>
        <v>湖北省</v>
      </c>
      <c r="F2698">
        <f t="shared" si="85"/>
        <v>4206</v>
      </c>
      <c r="G2698" t="str">
        <f>IF(F2698&gt;10000,"省直辖县市",VLOOKUP(F2698,'Regionalism Code'!H:I,2,FALSE))</f>
        <v>襄阳市</v>
      </c>
      <c r="H2698" s="4">
        <v>72.15</v>
      </c>
      <c r="I2698" s="4">
        <v>68.6</v>
      </c>
      <c r="J2698" s="4">
        <v>84.75</v>
      </c>
      <c r="K2698" s="4">
        <v>84.63</v>
      </c>
      <c r="L2698" s="4">
        <v>78.27</v>
      </c>
      <c r="M2698" s="4">
        <v>97.69</v>
      </c>
      <c r="N2698" s="4">
        <v>97.63</v>
      </c>
      <c r="O2698" s="4">
        <v>87.65</v>
      </c>
      <c r="P2698" s="4">
        <v>43.7</v>
      </c>
      <c r="Q2698" s="4">
        <v>60.98</v>
      </c>
    </row>
    <row r="2699" spans="1:17">
      <c r="A2699">
        <v>2015</v>
      </c>
      <c r="B2699" t="s">
        <v>1910</v>
      </c>
      <c r="C2699">
        <v>420684</v>
      </c>
      <c r="D2699">
        <f t="shared" si="84"/>
        <v>42</v>
      </c>
      <c r="E2699" t="str">
        <f>VLOOKUP(D2699,'Regionalism Code'!B:C,2,FALSE)</f>
        <v>湖北省</v>
      </c>
      <c r="F2699">
        <f t="shared" si="85"/>
        <v>4206</v>
      </c>
      <c r="G2699" t="str">
        <f>IF(F2699&gt;10000,"省直辖县市",VLOOKUP(F2699,'Regionalism Code'!H:I,2,FALSE))</f>
        <v>襄阳市</v>
      </c>
      <c r="H2699" s="4">
        <v>75.59</v>
      </c>
      <c r="I2699" s="4">
        <v>78.31</v>
      </c>
      <c r="J2699" s="4">
        <v>81.47</v>
      </c>
      <c r="K2699" s="4">
        <v>92.81</v>
      </c>
      <c r="L2699" s="4">
        <v>39.53</v>
      </c>
      <c r="M2699" s="4">
        <v>96.82</v>
      </c>
      <c r="N2699" s="4">
        <v>103.81</v>
      </c>
      <c r="O2699" s="4">
        <v>86.5</v>
      </c>
      <c r="P2699" s="4">
        <v>58.62</v>
      </c>
      <c r="Q2699" s="4">
        <v>55.94</v>
      </c>
    </row>
    <row r="2700" spans="1:17">
      <c r="A2700">
        <v>2015</v>
      </c>
      <c r="B2700" t="s">
        <v>1916</v>
      </c>
      <c r="C2700">
        <v>420821</v>
      </c>
      <c r="D2700">
        <f t="shared" si="84"/>
        <v>42</v>
      </c>
      <c r="E2700" t="str">
        <f>VLOOKUP(D2700,'Regionalism Code'!B:C,2,FALSE)</f>
        <v>湖北省</v>
      </c>
      <c r="F2700">
        <f t="shared" si="85"/>
        <v>4208</v>
      </c>
      <c r="G2700" t="str">
        <f>IF(F2700&gt;10000,"省直辖县市",VLOOKUP(F2700,'Regionalism Code'!H:I,2,FALSE))</f>
        <v>荆门市</v>
      </c>
      <c r="H2700" s="4">
        <v>74.64</v>
      </c>
      <c r="I2700" s="4">
        <v>72.9</v>
      </c>
      <c r="J2700" s="4">
        <v>87.71</v>
      </c>
      <c r="K2700" s="4">
        <v>95.39</v>
      </c>
      <c r="L2700" s="4">
        <v>46.03</v>
      </c>
      <c r="M2700" s="4">
        <v>107.52</v>
      </c>
      <c r="N2700" s="4">
        <v>109.36</v>
      </c>
      <c r="O2700" s="4">
        <v>91.21</v>
      </c>
      <c r="P2700" s="4">
        <v>70.8</v>
      </c>
      <c r="Q2700" s="4">
        <v>56.63</v>
      </c>
    </row>
    <row r="2701" spans="1:17">
      <c r="A2701">
        <v>2015</v>
      </c>
      <c r="B2701" t="s">
        <v>1917</v>
      </c>
      <c r="C2701">
        <v>420822</v>
      </c>
      <c r="D2701">
        <f t="shared" si="84"/>
        <v>42</v>
      </c>
      <c r="E2701" t="str">
        <f>VLOOKUP(D2701,'Regionalism Code'!B:C,2,FALSE)</f>
        <v>湖北省</v>
      </c>
      <c r="F2701">
        <f t="shared" si="85"/>
        <v>4208</v>
      </c>
      <c r="G2701" t="str">
        <f>IF(F2701&gt;10000,"省直辖县市",VLOOKUP(F2701,'Regionalism Code'!H:I,2,FALSE))</f>
        <v>荆门市</v>
      </c>
      <c r="H2701" s="4">
        <v>58.57</v>
      </c>
      <c r="I2701" s="4">
        <v>48.43</v>
      </c>
      <c r="J2701" s="4">
        <v>78.07</v>
      </c>
      <c r="K2701" s="4">
        <v>81.81</v>
      </c>
      <c r="L2701" s="4">
        <v>40.74</v>
      </c>
      <c r="M2701" s="4">
        <v>97.45</v>
      </c>
      <c r="N2701" s="4">
        <v>111.5</v>
      </c>
      <c r="O2701" s="4">
        <v>73.44</v>
      </c>
      <c r="P2701" s="4">
        <v>57.76</v>
      </c>
      <c r="Q2701" s="4">
        <v>56.6</v>
      </c>
    </row>
    <row r="2702" spans="1:17">
      <c r="A2702">
        <v>2015</v>
      </c>
      <c r="B2702" t="s">
        <v>1918</v>
      </c>
      <c r="C2702">
        <v>420881</v>
      </c>
      <c r="D2702">
        <f t="shared" si="84"/>
        <v>42</v>
      </c>
      <c r="E2702" t="str">
        <f>VLOOKUP(D2702,'Regionalism Code'!B:C,2,FALSE)</f>
        <v>湖北省</v>
      </c>
      <c r="F2702">
        <f t="shared" si="85"/>
        <v>4208</v>
      </c>
      <c r="G2702" t="str">
        <f>IF(F2702&gt;10000,"省直辖县市",VLOOKUP(F2702,'Regionalism Code'!H:I,2,FALSE))</f>
        <v>荆门市</v>
      </c>
      <c r="H2702" s="4">
        <v>71.92</v>
      </c>
      <c r="I2702" s="4">
        <v>67.53</v>
      </c>
      <c r="J2702" s="4">
        <v>86.22</v>
      </c>
      <c r="K2702" s="4">
        <v>86</v>
      </c>
      <c r="L2702" s="4">
        <v>63.59</v>
      </c>
      <c r="M2702" s="4">
        <v>102.2</v>
      </c>
      <c r="N2702" s="4">
        <v>116.8</v>
      </c>
      <c r="O2702" s="4">
        <v>83.14</v>
      </c>
      <c r="P2702" s="4">
        <v>47.57</v>
      </c>
      <c r="Q2702" s="4">
        <v>60.44</v>
      </c>
    </row>
    <row r="2703" spans="1:17">
      <c r="A2703">
        <v>2015</v>
      </c>
      <c r="B2703" t="s">
        <v>1920</v>
      </c>
      <c r="C2703">
        <v>420921</v>
      </c>
      <c r="D2703">
        <f t="shared" si="84"/>
        <v>42</v>
      </c>
      <c r="E2703" t="str">
        <f>VLOOKUP(D2703,'Regionalism Code'!B:C,2,FALSE)</f>
        <v>湖北省</v>
      </c>
      <c r="F2703">
        <f t="shared" si="85"/>
        <v>4209</v>
      </c>
      <c r="G2703" t="str">
        <f>IF(F2703&gt;10000,"省直辖县市",VLOOKUP(F2703,'Regionalism Code'!H:I,2,FALSE))</f>
        <v>孝感市</v>
      </c>
      <c r="H2703" s="4">
        <v>66.23</v>
      </c>
      <c r="I2703" s="4">
        <v>61.38</v>
      </c>
      <c r="J2703" s="4">
        <v>78.12</v>
      </c>
      <c r="K2703" s="4">
        <v>75.72</v>
      </c>
      <c r="L2703" s="4">
        <v>45.56</v>
      </c>
      <c r="M2703" s="4">
        <v>86.5</v>
      </c>
      <c r="N2703" s="4">
        <v>111.1</v>
      </c>
      <c r="O2703" s="4">
        <v>79.26</v>
      </c>
      <c r="P2703" s="4">
        <v>39.06</v>
      </c>
      <c r="Q2703" s="4">
        <v>60.62</v>
      </c>
    </row>
    <row r="2704" spans="1:17">
      <c r="A2704">
        <v>2015</v>
      </c>
      <c r="B2704" t="s">
        <v>1921</v>
      </c>
      <c r="C2704">
        <v>420922</v>
      </c>
      <c r="D2704">
        <f t="shared" si="84"/>
        <v>42</v>
      </c>
      <c r="E2704" t="str">
        <f>VLOOKUP(D2704,'Regionalism Code'!B:C,2,FALSE)</f>
        <v>湖北省</v>
      </c>
      <c r="F2704">
        <f t="shared" si="85"/>
        <v>4209</v>
      </c>
      <c r="G2704" t="str">
        <f>IF(F2704&gt;10000,"省直辖县市",VLOOKUP(F2704,'Regionalism Code'!H:I,2,FALSE))</f>
        <v>孝感市</v>
      </c>
      <c r="H2704" s="4">
        <v>62.55</v>
      </c>
      <c r="I2704" s="4">
        <v>59.96</v>
      </c>
      <c r="J2704" s="4">
        <v>73.47</v>
      </c>
      <c r="K2704" s="4">
        <v>21.68</v>
      </c>
      <c r="L2704" s="4">
        <v>34.57</v>
      </c>
      <c r="M2704" s="4">
        <v>87.26</v>
      </c>
      <c r="N2704" s="4">
        <v>111.71</v>
      </c>
      <c r="O2704" s="4">
        <v>79.13</v>
      </c>
      <c r="P2704" s="4">
        <v>31.75</v>
      </c>
      <c r="Q2704" s="4">
        <v>51.28</v>
      </c>
    </row>
    <row r="2705" spans="1:17">
      <c r="A2705">
        <v>2015</v>
      </c>
      <c r="B2705" t="s">
        <v>1922</v>
      </c>
      <c r="C2705">
        <v>420923</v>
      </c>
      <c r="D2705">
        <f t="shared" si="84"/>
        <v>42</v>
      </c>
      <c r="E2705" t="str">
        <f>VLOOKUP(D2705,'Regionalism Code'!B:C,2,FALSE)</f>
        <v>湖北省</v>
      </c>
      <c r="F2705">
        <f t="shared" si="85"/>
        <v>4209</v>
      </c>
      <c r="G2705" t="str">
        <f>IF(F2705&gt;10000,"省直辖县市",VLOOKUP(F2705,'Regionalism Code'!H:I,2,FALSE))</f>
        <v>孝感市</v>
      </c>
      <c r="H2705" s="4">
        <v>73.12</v>
      </c>
      <c r="I2705" s="4">
        <v>71.12</v>
      </c>
      <c r="J2705" s="4">
        <v>84.79</v>
      </c>
      <c r="K2705" s="4">
        <v>76.7</v>
      </c>
      <c r="L2705" s="4">
        <v>66.76</v>
      </c>
      <c r="M2705" s="4">
        <v>97.01</v>
      </c>
      <c r="N2705" s="4">
        <v>114.61</v>
      </c>
      <c r="O2705" s="4">
        <v>79.11</v>
      </c>
      <c r="P2705" s="4">
        <v>56.47</v>
      </c>
      <c r="Q2705" s="4">
        <v>58.52</v>
      </c>
    </row>
    <row r="2706" spans="1:17">
      <c r="A2706">
        <v>2015</v>
      </c>
      <c r="B2706" t="s">
        <v>1923</v>
      </c>
      <c r="C2706">
        <v>420981</v>
      </c>
      <c r="D2706">
        <f t="shared" si="84"/>
        <v>42</v>
      </c>
      <c r="E2706" t="str">
        <f>VLOOKUP(D2706,'Regionalism Code'!B:C,2,FALSE)</f>
        <v>湖北省</v>
      </c>
      <c r="F2706">
        <f t="shared" si="85"/>
        <v>4209</v>
      </c>
      <c r="G2706" t="str">
        <f>IF(F2706&gt;10000,"省直辖县市",VLOOKUP(F2706,'Regionalism Code'!H:I,2,FALSE))</f>
        <v>孝感市</v>
      </c>
      <c r="H2706" s="4">
        <v>73.54</v>
      </c>
      <c r="I2706" s="4">
        <v>66.98</v>
      </c>
      <c r="J2706" s="4">
        <v>96.05</v>
      </c>
      <c r="K2706" s="4">
        <v>99.92</v>
      </c>
      <c r="L2706" s="4">
        <v>71.35</v>
      </c>
      <c r="M2706" s="4">
        <v>117.07</v>
      </c>
      <c r="N2706" s="4">
        <v>134.91</v>
      </c>
      <c r="O2706" s="4">
        <v>83.13</v>
      </c>
      <c r="P2706" s="4">
        <v>72.56</v>
      </c>
      <c r="Q2706" s="4">
        <v>54.32</v>
      </c>
    </row>
    <row r="2707" spans="1:17">
      <c r="A2707">
        <v>2015</v>
      </c>
      <c r="B2707" t="s">
        <v>1924</v>
      </c>
      <c r="C2707">
        <v>420982</v>
      </c>
      <c r="D2707">
        <f t="shared" si="84"/>
        <v>42</v>
      </c>
      <c r="E2707" t="str">
        <f>VLOOKUP(D2707,'Regionalism Code'!B:C,2,FALSE)</f>
        <v>湖北省</v>
      </c>
      <c r="F2707">
        <f t="shared" si="85"/>
        <v>4209</v>
      </c>
      <c r="G2707" t="str">
        <f>IF(F2707&gt;10000,"省直辖县市",VLOOKUP(F2707,'Regionalism Code'!H:I,2,FALSE))</f>
        <v>孝感市</v>
      </c>
      <c r="H2707" s="4">
        <v>68.61</v>
      </c>
      <c r="I2707" s="4">
        <v>63.85</v>
      </c>
      <c r="J2707" s="4">
        <v>81.78</v>
      </c>
      <c r="K2707" s="4">
        <v>83.13</v>
      </c>
      <c r="L2707" s="4">
        <v>61.55</v>
      </c>
      <c r="M2707" s="4">
        <v>100.45</v>
      </c>
      <c r="N2707" s="4">
        <v>108.69</v>
      </c>
      <c r="O2707" s="4">
        <v>79.26</v>
      </c>
      <c r="P2707" s="4">
        <v>43.99</v>
      </c>
      <c r="Q2707" s="4">
        <v>60.4</v>
      </c>
    </row>
    <row r="2708" spans="1:17">
      <c r="A2708">
        <v>2015</v>
      </c>
      <c r="B2708" t="s">
        <v>1925</v>
      </c>
      <c r="C2708">
        <v>420984</v>
      </c>
      <c r="D2708">
        <f t="shared" si="84"/>
        <v>42</v>
      </c>
      <c r="E2708" t="str">
        <f>VLOOKUP(D2708,'Regionalism Code'!B:C,2,FALSE)</f>
        <v>湖北省</v>
      </c>
      <c r="F2708">
        <f t="shared" si="85"/>
        <v>4209</v>
      </c>
      <c r="G2708" t="str">
        <f>IF(F2708&gt;10000,"省直辖县市",VLOOKUP(F2708,'Regionalism Code'!H:I,2,FALSE))</f>
        <v>孝感市</v>
      </c>
      <c r="H2708" s="4">
        <v>78.8</v>
      </c>
      <c r="I2708" s="4">
        <v>79.58</v>
      </c>
      <c r="J2708" s="4">
        <v>93.65</v>
      </c>
      <c r="K2708" s="4">
        <v>111.2</v>
      </c>
      <c r="L2708" s="4">
        <v>52.18</v>
      </c>
      <c r="M2708" s="4">
        <v>114.4</v>
      </c>
      <c r="N2708" s="4">
        <v>110.83</v>
      </c>
      <c r="O2708" s="4">
        <v>99.07</v>
      </c>
      <c r="P2708" s="4">
        <v>75.4</v>
      </c>
      <c r="Q2708" s="4">
        <v>49.22</v>
      </c>
    </row>
    <row r="2709" spans="1:17">
      <c r="A2709">
        <v>2015</v>
      </c>
      <c r="B2709" t="s">
        <v>1928</v>
      </c>
      <c r="C2709">
        <v>421022</v>
      </c>
      <c r="D2709">
        <f t="shared" si="84"/>
        <v>42</v>
      </c>
      <c r="E2709" t="str">
        <f>VLOOKUP(D2709,'Regionalism Code'!B:C,2,FALSE)</f>
        <v>湖北省</v>
      </c>
      <c r="F2709">
        <f t="shared" si="85"/>
        <v>4210</v>
      </c>
      <c r="G2709" t="str">
        <f>IF(F2709&gt;10000,"省直辖县市",VLOOKUP(F2709,'Regionalism Code'!H:I,2,FALSE))</f>
        <v>荆州市</v>
      </c>
      <c r="H2709" s="4">
        <v>75.65</v>
      </c>
      <c r="I2709" s="4">
        <v>67.7</v>
      </c>
      <c r="J2709" s="4">
        <v>100.13</v>
      </c>
      <c r="K2709" s="4">
        <v>108.53</v>
      </c>
      <c r="L2709" s="4">
        <v>59.7</v>
      </c>
      <c r="M2709" s="4">
        <v>112.83</v>
      </c>
      <c r="N2709" s="4">
        <v>127.28</v>
      </c>
      <c r="O2709" s="4">
        <v>104.46</v>
      </c>
      <c r="P2709" s="4">
        <v>68.56</v>
      </c>
      <c r="Q2709" s="4">
        <v>57.45</v>
      </c>
    </row>
    <row r="2710" spans="1:17">
      <c r="A2710">
        <v>2015</v>
      </c>
      <c r="B2710" t="s">
        <v>1929</v>
      </c>
      <c r="C2710">
        <v>421023</v>
      </c>
      <c r="D2710">
        <f t="shared" si="84"/>
        <v>42</v>
      </c>
      <c r="E2710" t="str">
        <f>VLOOKUP(D2710,'Regionalism Code'!B:C,2,FALSE)</f>
        <v>湖北省</v>
      </c>
      <c r="F2710">
        <f t="shared" si="85"/>
        <v>4210</v>
      </c>
      <c r="G2710" t="str">
        <f>IF(F2710&gt;10000,"省直辖县市",VLOOKUP(F2710,'Regionalism Code'!H:I,2,FALSE))</f>
        <v>荆州市</v>
      </c>
      <c r="H2710" s="4">
        <v>66.68</v>
      </c>
      <c r="I2710" s="4">
        <v>58.66</v>
      </c>
      <c r="J2710" s="4">
        <v>89.15</v>
      </c>
      <c r="K2710" s="4">
        <v>91.78</v>
      </c>
      <c r="L2710" s="4">
        <v>56.08</v>
      </c>
      <c r="M2710" s="4">
        <v>98.2</v>
      </c>
      <c r="N2710" s="4">
        <v>126.23</v>
      </c>
      <c r="O2710" s="4">
        <v>85.46</v>
      </c>
      <c r="P2710" s="4">
        <v>56.48</v>
      </c>
      <c r="Q2710" s="4">
        <v>52.3</v>
      </c>
    </row>
    <row r="2711" spans="1:17">
      <c r="A2711">
        <v>2015</v>
      </c>
      <c r="B2711" t="s">
        <v>1930</v>
      </c>
      <c r="C2711">
        <v>421024</v>
      </c>
      <c r="D2711">
        <f t="shared" si="84"/>
        <v>42</v>
      </c>
      <c r="E2711" t="str">
        <f>VLOOKUP(D2711,'Regionalism Code'!B:C,2,FALSE)</f>
        <v>湖北省</v>
      </c>
      <c r="F2711">
        <f t="shared" si="85"/>
        <v>4210</v>
      </c>
      <c r="G2711" t="str">
        <f>IF(F2711&gt;10000,"省直辖县市",VLOOKUP(F2711,'Regionalism Code'!H:I,2,FALSE))</f>
        <v>荆州市</v>
      </c>
      <c r="H2711" s="4">
        <v>72.06</v>
      </c>
      <c r="I2711" s="4">
        <v>67.6</v>
      </c>
      <c r="J2711" s="4">
        <v>86.36</v>
      </c>
      <c r="K2711" s="4">
        <v>91.8</v>
      </c>
      <c r="L2711" s="4">
        <v>90.47</v>
      </c>
      <c r="M2711" s="4">
        <v>104.77</v>
      </c>
      <c r="N2711" s="4">
        <v>106.84</v>
      </c>
      <c r="O2711" s="4">
        <v>76.34</v>
      </c>
      <c r="P2711" s="4">
        <v>52.99</v>
      </c>
      <c r="Q2711" s="4">
        <v>60.78</v>
      </c>
    </row>
    <row r="2712" spans="1:17">
      <c r="A2712">
        <v>2015</v>
      </c>
      <c r="B2712" t="s">
        <v>1931</v>
      </c>
      <c r="C2712">
        <v>421081</v>
      </c>
      <c r="D2712">
        <f t="shared" si="84"/>
        <v>42</v>
      </c>
      <c r="E2712" t="str">
        <f>VLOOKUP(D2712,'Regionalism Code'!B:C,2,FALSE)</f>
        <v>湖北省</v>
      </c>
      <c r="F2712">
        <f t="shared" si="85"/>
        <v>4210</v>
      </c>
      <c r="G2712" t="str">
        <f>IF(F2712&gt;10000,"省直辖县市",VLOOKUP(F2712,'Regionalism Code'!H:I,2,FALSE))</f>
        <v>荆州市</v>
      </c>
      <c r="H2712" s="4">
        <v>71.89</v>
      </c>
      <c r="I2712" s="4">
        <v>64.78</v>
      </c>
      <c r="J2712" s="4">
        <v>94.46</v>
      </c>
      <c r="K2712" s="4">
        <v>104.38</v>
      </c>
      <c r="L2712" s="4">
        <v>77.95</v>
      </c>
      <c r="M2712" s="4">
        <v>111.21</v>
      </c>
      <c r="N2712" s="4">
        <v>111.51</v>
      </c>
      <c r="O2712" s="4">
        <v>93.91</v>
      </c>
      <c r="P2712" s="4">
        <v>65.4</v>
      </c>
      <c r="Q2712" s="4">
        <v>54.38</v>
      </c>
    </row>
    <row r="2713" spans="1:17">
      <c r="A2713">
        <v>2015</v>
      </c>
      <c r="B2713" t="s">
        <v>1932</v>
      </c>
      <c r="C2713">
        <v>421083</v>
      </c>
      <c r="D2713">
        <f t="shared" si="84"/>
        <v>42</v>
      </c>
      <c r="E2713" t="str">
        <f>VLOOKUP(D2713,'Regionalism Code'!B:C,2,FALSE)</f>
        <v>湖北省</v>
      </c>
      <c r="F2713">
        <f t="shared" si="85"/>
        <v>4210</v>
      </c>
      <c r="G2713" t="str">
        <f>IF(F2713&gt;10000,"省直辖县市",VLOOKUP(F2713,'Regionalism Code'!H:I,2,FALSE))</f>
        <v>荆州市</v>
      </c>
      <c r="H2713" s="4">
        <v>72.44</v>
      </c>
      <c r="I2713" s="4">
        <v>66.32</v>
      </c>
      <c r="J2713" s="4">
        <v>91.12</v>
      </c>
      <c r="K2713" s="4">
        <v>100.09</v>
      </c>
      <c r="L2713" s="4">
        <v>69.29</v>
      </c>
      <c r="M2713" s="4">
        <v>108.87</v>
      </c>
      <c r="N2713" s="4">
        <v>115.8</v>
      </c>
      <c r="O2713" s="4">
        <v>84.96</v>
      </c>
      <c r="P2713" s="4">
        <v>72.56</v>
      </c>
      <c r="Q2713" s="4">
        <v>58.69</v>
      </c>
    </row>
    <row r="2714" spans="1:17">
      <c r="A2714">
        <v>2015</v>
      </c>
      <c r="B2714" t="s">
        <v>1933</v>
      </c>
      <c r="C2714">
        <v>421087</v>
      </c>
      <c r="D2714">
        <f t="shared" si="84"/>
        <v>42</v>
      </c>
      <c r="E2714" t="str">
        <f>VLOOKUP(D2714,'Regionalism Code'!B:C,2,FALSE)</f>
        <v>湖北省</v>
      </c>
      <c r="F2714">
        <f t="shared" si="85"/>
        <v>4210</v>
      </c>
      <c r="G2714" t="str">
        <f>IF(F2714&gt;10000,"省直辖县市",VLOOKUP(F2714,'Regionalism Code'!H:I,2,FALSE))</f>
        <v>荆州市</v>
      </c>
      <c r="H2714" s="4">
        <v>72.5</v>
      </c>
      <c r="I2714" s="4">
        <v>68.5</v>
      </c>
      <c r="J2714" s="4">
        <v>85.7</v>
      </c>
      <c r="K2714" s="4">
        <v>98.3</v>
      </c>
      <c r="L2714" s="4">
        <v>51.47</v>
      </c>
      <c r="M2714" s="4">
        <v>101.24</v>
      </c>
      <c r="N2714" s="4">
        <v>102.52</v>
      </c>
      <c r="O2714" s="4">
        <v>90.03</v>
      </c>
      <c r="P2714" s="4">
        <v>66.48</v>
      </c>
      <c r="Q2714" s="4">
        <v>61.71</v>
      </c>
    </row>
    <row r="2715" spans="1:17">
      <c r="A2715">
        <v>2015</v>
      </c>
      <c r="B2715" t="s">
        <v>1935</v>
      </c>
      <c r="C2715">
        <v>421121</v>
      </c>
      <c r="D2715">
        <f t="shared" si="84"/>
        <v>42</v>
      </c>
      <c r="E2715" t="str">
        <f>VLOOKUP(D2715,'Regionalism Code'!B:C,2,FALSE)</f>
        <v>湖北省</v>
      </c>
      <c r="F2715">
        <f t="shared" si="85"/>
        <v>4211</v>
      </c>
      <c r="G2715" t="str">
        <f>IF(F2715&gt;10000,"省直辖县市",VLOOKUP(F2715,'Regionalism Code'!H:I,2,FALSE))</f>
        <v>黄冈市</v>
      </c>
      <c r="H2715" s="4">
        <v>67.33</v>
      </c>
      <c r="I2715" s="4">
        <v>72.49</v>
      </c>
      <c r="J2715" s="4">
        <v>72.47</v>
      </c>
      <c r="K2715" s="4">
        <v>104.88</v>
      </c>
      <c r="L2715" s="4">
        <v>46.19</v>
      </c>
      <c r="M2715" s="4">
        <v>89.67</v>
      </c>
      <c r="N2715" s="4">
        <v>94.58</v>
      </c>
      <c r="O2715" s="4">
        <v>64.3</v>
      </c>
      <c r="P2715" s="4">
        <v>65.48</v>
      </c>
      <c r="Q2715" s="4">
        <v>40.94</v>
      </c>
    </row>
    <row r="2716" spans="1:17">
      <c r="A2716">
        <v>2015</v>
      </c>
      <c r="B2716" t="s">
        <v>1936</v>
      </c>
      <c r="C2716">
        <v>421122</v>
      </c>
      <c r="D2716">
        <f t="shared" si="84"/>
        <v>42</v>
      </c>
      <c r="E2716" t="str">
        <f>VLOOKUP(D2716,'Regionalism Code'!B:C,2,FALSE)</f>
        <v>湖北省</v>
      </c>
      <c r="F2716">
        <f t="shared" si="85"/>
        <v>4211</v>
      </c>
      <c r="G2716" t="str">
        <f>IF(F2716&gt;10000,"省直辖县市",VLOOKUP(F2716,'Regionalism Code'!H:I,2,FALSE))</f>
        <v>黄冈市</v>
      </c>
      <c r="H2716" s="4">
        <v>69.84</v>
      </c>
      <c r="I2716" s="4">
        <v>67.22</v>
      </c>
      <c r="J2716" s="4">
        <v>81.75</v>
      </c>
      <c r="K2716" s="4">
        <v>80.06</v>
      </c>
      <c r="L2716" s="4">
        <v>44.98</v>
      </c>
      <c r="M2716" s="4">
        <v>93.76</v>
      </c>
      <c r="N2716" s="4">
        <v>101.86</v>
      </c>
      <c r="O2716" s="4">
        <v>88.6</v>
      </c>
      <c r="P2716" s="4">
        <v>57.08</v>
      </c>
      <c r="Q2716" s="4">
        <v>56.83</v>
      </c>
    </row>
    <row r="2717" spans="1:17">
      <c r="A2717">
        <v>2015</v>
      </c>
      <c r="B2717" t="s">
        <v>1937</v>
      </c>
      <c r="C2717">
        <v>421123</v>
      </c>
      <c r="D2717">
        <f t="shared" si="84"/>
        <v>42</v>
      </c>
      <c r="E2717" t="str">
        <f>VLOOKUP(D2717,'Regionalism Code'!B:C,2,FALSE)</f>
        <v>湖北省</v>
      </c>
      <c r="F2717">
        <f t="shared" si="85"/>
        <v>4211</v>
      </c>
      <c r="G2717" t="str">
        <f>IF(F2717&gt;10000,"省直辖县市",VLOOKUP(F2717,'Regionalism Code'!H:I,2,FALSE))</f>
        <v>黄冈市</v>
      </c>
      <c r="H2717" s="4">
        <v>64.49</v>
      </c>
      <c r="I2717" s="4">
        <v>63.66</v>
      </c>
      <c r="J2717" s="4">
        <v>71.17</v>
      </c>
      <c r="K2717" s="4">
        <v>72.25</v>
      </c>
      <c r="L2717" s="4">
        <v>41.77</v>
      </c>
      <c r="M2717" s="4">
        <v>87.79</v>
      </c>
      <c r="N2717" s="4">
        <v>76.41</v>
      </c>
      <c r="O2717" s="4">
        <v>81.78</v>
      </c>
      <c r="P2717" s="4">
        <v>53.43</v>
      </c>
      <c r="Q2717" s="4">
        <v>55.09</v>
      </c>
    </row>
    <row r="2718" spans="1:17">
      <c r="A2718">
        <v>2015</v>
      </c>
      <c r="B2718" t="s">
        <v>1938</v>
      </c>
      <c r="C2718">
        <v>421124</v>
      </c>
      <c r="D2718">
        <f t="shared" si="84"/>
        <v>42</v>
      </c>
      <c r="E2718" t="str">
        <f>VLOOKUP(D2718,'Regionalism Code'!B:C,2,FALSE)</f>
        <v>湖北省</v>
      </c>
      <c r="F2718">
        <f t="shared" si="85"/>
        <v>4211</v>
      </c>
      <c r="G2718" t="str">
        <f>IF(F2718&gt;10000,"省直辖县市",VLOOKUP(F2718,'Regionalism Code'!H:I,2,FALSE))</f>
        <v>黄冈市</v>
      </c>
      <c r="H2718" s="4">
        <v>69.97</v>
      </c>
      <c r="I2718" s="4">
        <v>68.99</v>
      </c>
      <c r="J2718" s="4">
        <v>78.67</v>
      </c>
      <c r="K2718" s="4">
        <v>83.35</v>
      </c>
      <c r="L2718" s="4">
        <v>39.88</v>
      </c>
      <c r="M2718" s="4">
        <v>102.36</v>
      </c>
      <c r="N2718" s="4">
        <v>103.02</v>
      </c>
      <c r="O2718" s="4">
        <v>80.08</v>
      </c>
      <c r="P2718" s="4">
        <v>57.22</v>
      </c>
      <c r="Q2718" s="4">
        <v>57.42</v>
      </c>
    </row>
    <row r="2719" spans="1:17">
      <c r="A2719">
        <v>2015</v>
      </c>
      <c r="B2719" t="s">
        <v>1939</v>
      </c>
      <c r="C2719">
        <v>421125</v>
      </c>
      <c r="D2719">
        <f t="shared" si="84"/>
        <v>42</v>
      </c>
      <c r="E2719" t="str">
        <f>VLOOKUP(D2719,'Regionalism Code'!B:C,2,FALSE)</f>
        <v>湖北省</v>
      </c>
      <c r="F2719">
        <f t="shared" si="85"/>
        <v>4211</v>
      </c>
      <c r="G2719" t="str">
        <f>IF(F2719&gt;10000,"省直辖县市",VLOOKUP(F2719,'Regionalism Code'!H:I,2,FALSE))</f>
        <v>黄冈市</v>
      </c>
      <c r="H2719" s="4">
        <v>66.32</v>
      </c>
      <c r="I2719" s="4">
        <v>61.55</v>
      </c>
      <c r="J2719" s="4">
        <v>77.87</v>
      </c>
      <c r="K2719" s="4">
        <v>84.39</v>
      </c>
      <c r="L2719" s="4">
        <v>48.63</v>
      </c>
      <c r="M2719" s="4">
        <v>98.94</v>
      </c>
      <c r="N2719" s="4">
        <v>99.04</v>
      </c>
      <c r="O2719" s="4">
        <v>78.25</v>
      </c>
      <c r="P2719" s="4">
        <v>53.93</v>
      </c>
      <c r="Q2719" s="4">
        <v>61.1</v>
      </c>
    </row>
    <row r="2720" spans="1:17">
      <c r="A2720">
        <v>2015</v>
      </c>
      <c r="B2720" t="s">
        <v>1940</v>
      </c>
      <c r="C2720">
        <v>421126</v>
      </c>
      <c r="D2720">
        <f t="shared" si="84"/>
        <v>42</v>
      </c>
      <c r="E2720" t="str">
        <f>VLOOKUP(D2720,'Regionalism Code'!B:C,2,FALSE)</f>
        <v>湖北省</v>
      </c>
      <c r="F2720">
        <f t="shared" si="85"/>
        <v>4211</v>
      </c>
      <c r="G2720" t="str">
        <f>IF(F2720&gt;10000,"省直辖县市",VLOOKUP(F2720,'Regionalism Code'!H:I,2,FALSE))</f>
        <v>黄冈市</v>
      </c>
      <c r="H2720" s="4">
        <v>76.89</v>
      </c>
      <c r="I2720" s="4">
        <v>79.45</v>
      </c>
      <c r="J2720" s="4">
        <v>90.78</v>
      </c>
      <c r="K2720" s="4">
        <v>102.54</v>
      </c>
      <c r="L2720" s="4">
        <v>47.02</v>
      </c>
      <c r="M2720" s="4">
        <v>111.53</v>
      </c>
      <c r="N2720" s="4">
        <v>116.91</v>
      </c>
      <c r="O2720" s="4">
        <v>93.65</v>
      </c>
      <c r="P2720" s="4">
        <v>65.99</v>
      </c>
      <c r="Q2720" s="4">
        <v>43.2</v>
      </c>
    </row>
    <row r="2721" spans="1:17">
      <c r="A2721">
        <v>2015</v>
      </c>
      <c r="B2721" t="s">
        <v>1941</v>
      </c>
      <c r="C2721">
        <v>421127</v>
      </c>
      <c r="D2721">
        <f t="shared" si="84"/>
        <v>42</v>
      </c>
      <c r="E2721" t="str">
        <f>VLOOKUP(D2721,'Regionalism Code'!B:C,2,FALSE)</f>
        <v>湖北省</v>
      </c>
      <c r="F2721">
        <f t="shared" si="85"/>
        <v>4211</v>
      </c>
      <c r="G2721" t="str">
        <f>IF(F2721&gt;10000,"省直辖县市",VLOOKUP(F2721,'Regionalism Code'!H:I,2,FALSE))</f>
        <v>黄冈市</v>
      </c>
      <c r="H2721" s="4">
        <v>69.7</v>
      </c>
      <c r="I2721" s="4">
        <v>63.33</v>
      </c>
      <c r="J2721" s="4">
        <v>87.68</v>
      </c>
      <c r="K2721" s="4">
        <v>90.24</v>
      </c>
      <c r="L2721" s="4">
        <v>51.85</v>
      </c>
      <c r="M2721" s="4">
        <v>102.72</v>
      </c>
      <c r="N2721" s="4">
        <v>105.51</v>
      </c>
      <c r="O2721" s="4">
        <v>90.51</v>
      </c>
      <c r="P2721" s="4">
        <v>78.7</v>
      </c>
      <c r="Q2721" s="4">
        <v>58.08</v>
      </c>
    </row>
    <row r="2722" spans="1:17">
      <c r="A2722">
        <v>2015</v>
      </c>
      <c r="B2722" t="s">
        <v>1942</v>
      </c>
      <c r="C2722">
        <v>421181</v>
      </c>
      <c r="D2722">
        <f t="shared" si="84"/>
        <v>42</v>
      </c>
      <c r="E2722" t="str">
        <f>VLOOKUP(D2722,'Regionalism Code'!B:C,2,FALSE)</f>
        <v>湖北省</v>
      </c>
      <c r="F2722">
        <f t="shared" si="85"/>
        <v>4211</v>
      </c>
      <c r="G2722" t="str">
        <f>IF(F2722&gt;10000,"省直辖县市",VLOOKUP(F2722,'Regionalism Code'!H:I,2,FALSE))</f>
        <v>黄冈市</v>
      </c>
      <c r="H2722" s="4">
        <v>74.08</v>
      </c>
      <c r="I2722" s="4">
        <v>75.67</v>
      </c>
      <c r="J2722" s="4">
        <v>79.08</v>
      </c>
      <c r="K2722" s="4">
        <v>88.31</v>
      </c>
      <c r="L2722" s="4">
        <v>49.53</v>
      </c>
      <c r="M2722" s="4">
        <v>105.46</v>
      </c>
      <c r="N2722" s="4">
        <v>101.73</v>
      </c>
      <c r="O2722" s="4">
        <v>79.17</v>
      </c>
      <c r="P2722" s="4">
        <v>48.53</v>
      </c>
      <c r="Q2722" s="4">
        <v>59.76</v>
      </c>
    </row>
    <row r="2723" spans="1:17">
      <c r="A2723">
        <v>2015</v>
      </c>
      <c r="B2723" t="s">
        <v>1943</v>
      </c>
      <c r="C2723">
        <v>421182</v>
      </c>
      <c r="D2723">
        <f t="shared" si="84"/>
        <v>42</v>
      </c>
      <c r="E2723" t="str">
        <f>VLOOKUP(D2723,'Regionalism Code'!B:C,2,FALSE)</f>
        <v>湖北省</v>
      </c>
      <c r="F2723">
        <f t="shared" si="85"/>
        <v>4211</v>
      </c>
      <c r="G2723" t="str">
        <f>IF(F2723&gt;10000,"省直辖县市",VLOOKUP(F2723,'Regionalism Code'!H:I,2,FALSE))</f>
        <v>黄冈市</v>
      </c>
      <c r="H2723" s="4">
        <v>78.78</v>
      </c>
      <c r="I2723" s="4">
        <v>78.87</v>
      </c>
      <c r="J2723" s="4">
        <v>89.87</v>
      </c>
      <c r="K2723" s="4">
        <v>94.75</v>
      </c>
      <c r="L2723" s="4">
        <v>74.52</v>
      </c>
      <c r="M2723" s="4">
        <v>109.22</v>
      </c>
      <c r="N2723" s="4">
        <v>99.94</v>
      </c>
      <c r="O2723" s="4">
        <v>90.97</v>
      </c>
      <c r="P2723" s="4">
        <v>70.57</v>
      </c>
      <c r="Q2723" s="4">
        <v>58.37</v>
      </c>
    </row>
    <row r="2724" spans="1:17">
      <c r="A2724">
        <v>2015</v>
      </c>
      <c r="B2724" t="s">
        <v>1945</v>
      </c>
      <c r="C2724">
        <v>421221</v>
      </c>
      <c r="D2724">
        <f t="shared" si="84"/>
        <v>42</v>
      </c>
      <c r="E2724" t="str">
        <f>VLOOKUP(D2724,'Regionalism Code'!B:C,2,FALSE)</f>
        <v>湖北省</v>
      </c>
      <c r="F2724">
        <f t="shared" si="85"/>
        <v>4212</v>
      </c>
      <c r="G2724" t="str">
        <f>IF(F2724&gt;10000,"省直辖县市",VLOOKUP(F2724,'Regionalism Code'!H:I,2,FALSE))</f>
        <v>咸宁市</v>
      </c>
      <c r="H2724" s="4">
        <v>82.41</v>
      </c>
      <c r="I2724" s="4">
        <v>83.27</v>
      </c>
      <c r="J2724" s="4">
        <v>93.63</v>
      </c>
      <c r="K2724" s="4">
        <v>106.63</v>
      </c>
      <c r="L2724" s="4">
        <v>63.46</v>
      </c>
      <c r="M2724" s="4">
        <v>109.22</v>
      </c>
      <c r="N2724" s="4">
        <v>105.75</v>
      </c>
      <c r="O2724" s="4">
        <v>100.9</v>
      </c>
      <c r="P2724" s="4">
        <v>68.23</v>
      </c>
      <c r="Q2724" s="4">
        <v>59.19</v>
      </c>
    </row>
    <row r="2725" spans="1:17">
      <c r="A2725">
        <v>2015</v>
      </c>
      <c r="B2725" t="s">
        <v>1946</v>
      </c>
      <c r="C2725">
        <v>421222</v>
      </c>
      <c r="D2725">
        <f t="shared" si="84"/>
        <v>42</v>
      </c>
      <c r="E2725" t="str">
        <f>VLOOKUP(D2725,'Regionalism Code'!B:C,2,FALSE)</f>
        <v>湖北省</v>
      </c>
      <c r="F2725">
        <f t="shared" si="85"/>
        <v>4212</v>
      </c>
      <c r="G2725" t="str">
        <f>IF(F2725&gt;10000,"省直辖县市",VLOOKUP(F2725,'Regionalism Code'!H:I,2,FALSE))</f>
        <v>咸宁市</v>
      </c>
      <c r="H2725" s="4">
        <v>76.87</v>
      </c>
      <c r="I2725" s="4">
        <v>74.65</v>
      </c>
      <c r="J2725" s="4">
        <v>92.62</v>
      </c>
      <c r="K2725" s="4">
        <v>96.37</v>
      </c>
      <c r="L2725" s="4">
        <v>52.94</v>
      </c>
      <c r="M2725" s="4">
        <v>106.39</v>
      </c>
      <c r="N2725" s="4">
        <v>140.71</v>
      </c>
      <c r="O2725" s="4">
        <v>86.91</v>
      </c>
      <c r="P2725" s="4">
        <v>47.16</v>
      </c>
      <c r="Q2725" s="4">
        <v>55.58</v>
      </c>
    </row>
    <row r="2726" spans="1:17">
      <c r="A2726">
        <v>2015</v>
      </c>
      <c r="B2726" t="s">
        <v>1947</v>
      </c>
      <c r="C2726">
        <v>421223</v>
      </c>
      <c r="D2726">
        <f t="shared" si="84"/>
        <v>42</v>
      </c>
      <c r="E2726" t="str">
        <f>VLOOKUP(D2726,'Regionalism Code'!B:C,2,FALSE)</f>
        <v>湖北省</v>
      </c>
      <c r="F2726">
        <f t="shared" si="85"/>
        <v>4212</v>
      </c>
      <c r="G2726" t="str">
        <f>IF(F2726&gt;10000,"省直辖县市",VLOOKUP(F2726,'Regionalism Code'!H:I,2,FALSE))</f>
        <v>咸宁市</v>
      </c>
      <c r="H2726" s="4">
        <v>72.7</v>
      </c>
      <c r="I2726" s="4">
        <v>72.41</v>
      </c>
      <c r="J2726" s="4">
        <v>82.62</v>
      </c>
      <c r="K2726" s="4">
        <v>91.51</v>
      </c>
      <c r="L2726" s="4">
        <v>56.3</v>
      </c>
      <c r="M2726" s="4">
        <v>97.09</v>
      </c>
      <c r="N2726" s="4">
        <v>112.6</v>
      </c>
      <c r="O2726" s="4">
        <v>80.31</v>
      </c>
      <c r="P2726" s="4">
        <v>45.58</v>
      </c>
      <c r="Q2726" s="4">
        <v>55.61</v>
      </c>
    </row>
    <row r="2727" spans="1:17">
      <c r="A2727">
        <v>2015</v>
      </c>
      <c r="B2727" t="s">
        <v>1948</v>
      </c>
      <c r="C2727">
        <v>421224</v>
      </c>
      <c r="D2727">
        <f t="shared" si="84"/>
        <v>42</v>
      </c>
      <c r="E2727" t="str">
        <f>VLOOKUP(D2727,'Regionalism Code'!B:C,2,FALSE)</f>
        <v>湖北省</v>
      </c>
      <c r="F2727">
        <f t="shared" si="85"/>
        <v>4212</v>
      </c>
      <c r="G2727" t="str">
        <f>IF(F2727&gt;10000,"省直辖县市",VLOOKUP(F2727,'Regionalism Code'!H:I,2,FALSE))</f>
        <v>咸宁市</v>
      </c>
      <c r="H2727" s="4">
        <v>73.37</v>
      </c>
      <c r="I2727" s="4">
        <v>77.9</v>
      </c>
      <c r="J2727" s="4">
        <v>73.44</v>
      </c>
      <c r="K2727" s="4">
        <v>94.52</v>
      </c>
      <c r="L2727" s="4">
        <v>42.9</v>
      </c>
      <c r="M2727" s="4">
        <v>96.7</v>
      </c>
      <c r="N2727" s="4">
        <v>70.8</v>
      </c>
      <c r="O2727" s="4">
        <v>84.95</v>
      </c>
      <c r="P2727" s="4">
        <v>60.9</v>
      </c>
      <c r="Q2727" s="4">
        <v>58.29</v>
      </c>
    </row>
    <row r="2728" spans="1:17">
      <c r="A2728">
        <v>2015</v>
      </c>
      <c r="B2728" t="s">
        <v>1949</v>
      </c>
      <c r="C2728">
        <v>421281</v>
      </c>
      <c r="D2728">
        <f t="shared" si="84"/>
        <v>42</v>
      </c>
      <c r="E2728" t="str">
        <f>VLOOKUP(D2728,'Regionalism Code'!B:C,2,FALSE)</f>
        <v>湖北省</v>
      </c>
      <c r="F2728">
        <f t="shared" si="85"/>
        <v>4212</v>
      </c>
      <c r="G2728" t="str">
        <f>IF(F2728&gt;10000,"省直辖县市",VLOOKUP(F2728,'Regionalism Code'!H:I,2,FALSE))</f>
        <v>咸宁市</v>
      </c>
      <c r="H2728" s="4">
        <v>81.55</v>
      </c>
      <c r="I2728" s="4">
        <v>83.81</v>
      </c>
      <c r="J2728" s="4">
        <v>92.66</v>
      </c>
      <c r="K2728" s="4">
        <v>111.98</v>
      </c>
      <c r="L2728" s="4">
        <v>60.22</v>
      </c>
      <c r="M2728" s="4">
        <v>114.96</v>
      </c>
      <c r="N2728" s="4">
        <v>111.46</v>
      </c>
      <c r="O2728" s="4">
        <v>94.71</v>
      </c>
      <c r="P2728" s="4">
        <v>67.06</v>
      </c>
      <c r="Q2728" s="4">
        <v>53.88</v>
      </c>
    </row>
    <row r="2729" spans="1:17">
      <c r="A2729">
        <v>2015</v>
      </c>
      <c r="B2729" t="s">
        <v>1951</v>
      </c>
      <c r="C2729">
        <v>421321</v>
      </c>
      <c r="D2729">
        <f t="shared" si="84"/>
        <v>42</v>
      </c>
      <c r="E2729" t="str">
        <f>VLOOKUP(D2729,'Regionalism Code'!B:C,2,FALSE)</f>
        <v>湖北省</v>
      </c>
      <c r="F2729">
        <f t="shared" si="85"/>
        <v>4213</v>
      </c>
      <c r="G2729" t="str">
        <f>IF(F2729&gt;10000,"省直辖县市",VLOOKUP(F2729,'Regionalism Code'!H:I,2,FALSE))</f>
        <v>随州市</v>
      </c>
      <c r="H2729" s="4">
        <v>63.86</v>
      </c>
      <c r="I2729" s="4">
        <v>56.87</v>
      </c>
      <c r="J2729" s="4">
        <v>80.61</v>
      </c>
      <c r="K2729" s="4">
        <v>75.13</v>
      </c>
      <c r="L2729" s="4">
        <v>39.66</v>
      </c>
      <c r="M2729" s="4">
        <v>88.72</v>
      </c>
      <c r="N2729" s="4">
        <v>115.59</v>
      </c>
      <c r="O2729" s="4">
        <v>81.87</v>
      </c>
      <c r="P2729" s="4">
        <v>50.83</v>
      </c>
      <c r="Q2729" s="4">
        <v>56.53</v>
      </c>
    </row>
    <row r="2730" spans="1:17">
      <c r="A2730">
        <v>2015</v>
      </c>
      <c r="B2730" t="s">
        <v>1952</v>
      </c>
      <c r="C2730">
        <v>421381</v>
      </c>
      <c r="D2730">
        <f t="shared" si="84"/>
        <v>42</v>
      </c>
      <c r="E2730" t="str">
        <f>VLOOKUP(D2730,'Regionalism Code'!B:C,2,FALSE)</f>
        <v>湖北省</v>
      </c>
      <c r="F2730">
        <f t="shared" si="85"/>
        <v>4213</v>
      </c>
      <c r="G2730" t="str">
        <f>IF(F2730&gt;10000,"省直辖县市",VLOOKUP(F2730,'Regionalism Code'!H:I,2,FALSE))</f>
        <v>随州市</v>
      </c>
      <c r="H2730" s="4">
        <v>74</v>
      </c>
      <c r="I2730" s="4">
        <v>68.46</v>
      </c>
      <c r="J2730" s="4">
        <v>96.62</v>
      </c>
      <c r="K2730" s="4">
        <v>93.1</v>
      </c>
      <c r="L2730" s="4">
        <v>67.74</v>
      </c>
      <c r="M2730" s="4">
        <v>110.84</v>
      </c>
      <c r="N2730" s="4">
        <v>140.27</v>
      </c>
      <c r="O2730" s="4">
        <v>88.78</v>
      </c>
      <c r="P2730" s="4">
        <v>56.03</v>
      </c>
      <c r="Q2730" s="4">
        <v>51.19</v>
      </c>
    </row>
    <row r="2731" spans="1:17">
      <c r="A2731">
        <v>2015</v>
      </c>
      <c r="B2731" t="s">
        <v>1953</v>
      </c>
      <c r="C2731">
        <v>422801</v>
      </c>
      <c r="D2731">
        <f t="shared" si="84"/>
        <v>42</v>
      </c>
      <c r="E2731" t="str">
        <f>VLOOKUP(D2731,'Regionalism Code'!B:C,2,FALSE)</f>
        <v>湖北省</v>
      </c>
      <c r="F2731">
        <f t="shared" si="85"/>
        <v>4228</v>
      </c>
      <c r="G2731" t="str">
        <f>IF(F2731&gt;10000,"省直辖县市",VLOOKUP(F2731,'Regionalism Code'!H:I,2,FALSE))</f>
        <v>恩施土家族苗族自治州</v>
      </c>
      <c r="H2731" s="4">
        <v>92.91</v>
      </c>
      <c r="I2731" s="4">
        <v>107.08</v>
      </c>
      <c r="J2731" s="4">
        <v>81.97</v>
      </c>
      <c r="K2731" s="4">
        <v>102.01</v>
      </c>
      <c r="L2731" s="4">
        <v>52.3</v>
      </c>
      <c r="M2731" s="4">
        <v>98.31</v>
      </c>
      <c r="N2731" s="4">
        <v>79.02</v>
      </c>
      <c r="O2731" s="4">
        <v>91.38</v>
      </c>
      <c r="P2731" s="4">
        <v>81.7</v>
      </c>
      <c r="Q2731" s="4">
        <v>66.02</v>
      </c>
    </row>
    <row r="2732" spans="1:17">
      <c r="A2732">
        <v>2015</v>
      </c>
      <c r="B2732" t="s">
        <v>1954</v>
      </c>
      <c r="C2732">
        <v>422802</v>
      </c>
      <c r="D2732">
        <f t="shared" si="84"/>
        <v>42</v>
      </c>
      <c r="E2732" t="str">
        <f>VLOOKUP(D2732,'Regionalism Code'!B:C,2,FALSE)</f>
        <v>湖北省</v>
      </c>
      <c r="F2732">
        <f t="shared" si="85"/>
        <v>4228</v>
      </c>
      <c r="G2732" t="str">
        <f>IF(F2732&gt;10000,"省直辖县市",VLOOKUP(F2732,'Regionalism Code'!H:I,2,FALSE))</f>
        <v>恩施土家族苗族自治州</v>
      </c>
      <c r="H2732" s="4">
        <v>72.87</v>
      </c>
      <c r="I2732" s="4">
        <v>75.93</v>
      </c>
      <c r="J2732" s="4">
        <v>72.4</v>
      </c>
      <c r="K2732" s="4">
        <v>82.37</v>
      </c>
      <c r="L2732" s="4">
        <v>35.8</v>
      </c>
      <c r="M2732" s="4">
        <v>80.49</v>
      </c>
      <c r="N2732" s="4">
        <v>80.57</v>
      </c>
      <c r="O2732" s="4">
        <v>81.29</v>
      </c>
      <c r="P2732" s="4">
        <v>66.96</v>
      </c>
      <c r="Q2732" s="4">
        <v>63.6</v>
      </c>
    </row>
    <row r="2733" spans="1:17">
      <c r="A2733">
        <v>2015</v>
      </c>
      <c r="B2733" t="s">
        <v>1955</v>
      </c>
      <c r="C2733">
        <v>422822</v>
      </c>
      <c r="D2733">
        <f t="shared" si="84"/>
        <v>42</v>
      </c>
      <c r="E2733" t="str">
        <f>VLOOKUP(D2733,'Regionalism Code'!B:C,2,FALSE)</f>
        <v>湖北省</v>
      </c>
      <c r="F2733">
        <f t="shared" si="85"/>
        <v>4228</v>
      </c>
      <c r="G2733" t="str">
        <f>IF(F2733&gt;10000,"省直辖县市",VLOOKUP(F2733,'Regionalism Code'!H:I,2,FALSE))</f>
        <v>恩施土家族苗族自治州</v>
      </c>
      <c r="H2733" s="4">
        <v>69.77</v>
      </c>
      <c r="I2733" s="4">
        <v>67.74</v>
      </c>
      <c r="J2733" s="4">
        <v>77.88</v>
      </c>
      <c r="K2733" s="4">
        <v>80.91</v>
      </c>
      <c r="L2733" s="4">
        <v>37.97</v>
      </c>
      <c r="M2733" s="4">
        <v>77.6</v>
      </c>
      <c r="N2733" s="4">
        <v>75.56</v>
      </c>
      <c r="O2733" s="4">
        <v>102.8</v>
      </c>
      <c r="P2733" s="4">
        <v>51.08</v>
      </c>
      <c r="Q2733" s="4">
        <v>61.75</v>
      </c>
    </row>
    <row r="2734" spans="1:17">
      <c r="A2734">
        <v>2015</v>
      </c>
      <c r="B2734" t="s">
        <v>1956</v>
      </c>
      <c r="C2734">
        <v>422823</v>
      </c>
      <c r="D2734">
        <f t="shared" si="84"/>
        <v>42</v>
      </c>
      <c r="E2734" t="str">
        <f>VLOOKUP(D2734,'Regionalism Code'!B:C,2,FALSE)</f>
        <v>湖北省</v>
      </c>
      <c r="F2734">
        <f t="shared" si="85"/>
        <v>4228</v>
      </c>
      <c r="G2734" t="str">
        <f>IF(F2734&gt;10000,"省直辖县市",VLOOKUP(F2734,'Regionalism Code'!H:I,2,FALSE))</f>
        <v>恩施土家族苗族自治州</v>
      </c>
      <c r="H2734" s="4">
        <v>64.58</v>
      </c>
      <c r="I2734" s="4">
        <v>62.26</v>
      </c>
      <c r="J2734" s="4">
        <v>71.71</v>
      </c>
      <c r="K2734" s="4">
        <v>61.84</v>
      </c>
      <c r="L2734" s="4">
        <v>33.79</v>
      </c>
      <c r="M2734" s="4">
        <v>63.09</v>
      </c>
      <c r="N2734" s="4">
        <v>87.46</v>
      </c>
      <c r="O2734" s="4">
        <v>82.92</v>
      </c>
      <c r="P2734" s="4">
        <v>59.78</v>
      </c>
      <c r="Q2734" s="4">
        <v>59.26</v>
      </c>
    </row>
    <row r="2735" spans="1:17">
      <c r="A2735">
        <v>2015</v>
      </c>
      <c r="B2735" t="s">
        <v>1957</v>
      </c>
      <c r="C2735">
        <v>422825</v>
      </c>
      <c r="D2735">
        <f t="shared" si="84"/>
        <v>42</v>
      </c>
      <c r="E2735" t="str">
        <f>VLOOKUP(D2735,'Regionalism Code'!B:C,2,FALSE)</f>
        <v>湖北省</v>
      </c>
      <c r="F2735">
        <f t="shared" si="85"/>
        <v>4228</v>
      </c>
      <c r="G2735" t="str">
        <f>IF(F2735&gt;10000,"省直辖县市",VLOOKUP(F2735,'Regionalism Code'!H:I,2,FALSE))</f>
        <v>恩施土家族苗族自治州</v>
      </c>
      <c r="H2735" s="4">
        <v>58.69</v>
      </c>
      <c r="I2735" s="4">
        <v>56.61</v>
      </c>
      <c r="J2735" s="4">
        <v>63.01</v>
      </c>
      <c r="K2735" s="4">
        <v>50.57</v>
      </c>
      <c r="L2735" s="4">
        <v>32</v>
      </c>
      <c r="M2735" s="4">
        <v>58.85</v>
      </c>
      <c r="N2735" s="4">
        <v>71.04</v>
      </c>
      <c r="O2735" s="4">
        <v>79.79</v>
      </c>
      <c r="P2735" s="4">
        <v>36.42</v>
      </c>
      <c r="Q2735" s="4">
        <v>57.72</v>
      </c>
    </row>
    <row r="2736" spans="1:17">
      <c r="A2736">
        <v>2015</v>
      </c>
      <c r="B2736" t="s">
        <v>1958</v>
      </c>
      <c r="C2736">
        <v>422826</v>
      </c>
      <c r="D2736">
        <f t="shared" si="84"/>
        <v>42</v>
      </c>
      <c r="E2736" t="str">
        <f>VLOOKUP(D2736,'Regionalism Code'!B:C,2,FALSE)</f>
        <v>湖北省</v>
      </c>
      <c r="F2736">
        <f t="shared" si="85"/>
        <v>4228</v>
      </c>
      <c r="G2736" t="str">
        <f>IF(F2736&gt;10000,"省直辖县市",VLOOKUP(F2736,'Regionalism Code'!H:I,2,FALSE))</f>
        <v>恩施土家族苗族自治州</v>
      </c>
      <c r="H2736" s="4">
        <v>67.1</v>
      </c>
      <c r="I2736" s="4">
        <v>69.86</v>
      </c>
      <c r="J2736" s="4">
        <v>71.67</v>
      </c>
      <c r="K2736" s="4">
        <v>59.48</v>
      </c>
      <c r="L2736" s="4">
        <v>37</v>
      </c>
      <c r="M2736" s="4">
        <v>57.12</v>
      </c>
      <c r="N2736" s="4">
        <v>67.34</v>
      </c>
      <c r="O2736" s="4">
        <v>97.16</v>
      </c>
      <c r="P2736" s="4">
        <v>55.01</v>
      </c>
      <c r="Q2736" s="4">
        <v>49.66</v>
      </c>
    </row>
    <row r="2737" spans="1:17">
      <c r="A2737">
        <v>2015</v>
      </c>
      <c r="B2737" t="s">
        <v>1959</v>
      </c>
      <c r="C2737">
        <v>422827</v>
      </c>
      <c r="D2737">
        <f t="shared" si="84"/>
        <v>42</v>
      </c>
      <c r="E2737" t="str">
        <f>VLOOKUP(D2737,'Regionalism Code'!B:C,2,FALSE)</f>
        <v>湖北省</v>
      </c>
      <c r="F2737">
        <f t="shared" si="85"/>
        <v>4228</v>
      </c>
      <c r="G2737" t="str">
        <f>IF(F2737&gt;10000,"省直辖县市",VLOOKUP(F2737,'Regionalism Code'!H:I,2,FALSE))</f>
        <v>恩施土家族苗族自治州</v>
      </c>
      <c r="H2737" s="4">
        <v>75.46</v>
      </c>
      <c r="I2737" s="4">
        <v>77.7</v>
      </c>
      <c r="J2737" s="4">
        <v>79.03</v>
      </c>
      <c r="K2737" s="4">
        <v>76.37</v>
      </c>
      <c r="L2737" s="4">
        <v>42.65</v>
      </c>
      <c r="M2737" s="4">
        <v>74.58</v>
      </c>
      <c r="N2737" s="4">
        <v>114.81</v>
      </c>
      <c r="O2737" s="4">
        <v>78.58</v>
      </c>
      <c r="P2737" s="4">
        <v>53.39</v>
      </c>
      <c r="Q2737" s="4">
        <v>61.56</v>
      </c>
    </row>
    <row r="2738" spans="1:17">
      <c r="A2738">
        <v>2015</v>
      </c>
      <c r="B2738" t="s">
        <v>1960</v>
      </c>
      <c r="C2738">
        <v>422828</v>
      </c>
      <c r="D2738">
        <f t="shared" si="84"/>
        <v>42</v>
      </c>
      <c r="E2738" t="str">
        <f>VLOOKUP(D2738,'Regionalism Code'!B:C,2,FALSE)</f>
        <v>湖北省</v>
      </c>
      <c r="F2738">
        <f t="shared" si="85"/>
        <v>4228</v>
      </c>
      <c r="G2738" t="str">
        <f>IF(F2738&gt;10000,"省直辖县市",VLOOKUP(F2738,'Regionalism Code'!H:I,2,FALSE))</f>
        <v>恩施土家族苗族自治州</v>
      </c>
      <c r="H2738" s="4">
        <v>67.38</v>
      </c>
      <c r="I2738" s="4">
        <v>68.82</v>
      </c>
      <c r="J2738" s="4">
        <v>68.44</v>
      </c>
      <c r="K2738" s="4">
        <v>68.52</v>
      </c>
      <c r="L2738" s="4">
        <v>40.83</v>
      </c>
      <c r="M2738" s="4">
        <v>69.44</v>
      </c>
      <c r="N2738" s="4">
        <v>82.06</v>
      </c>
      <c r="O2738" s="4">
        <v>76.49</v>
      </c>
      <c r="P2738" s="4">
        <v>47.12</v>
      </c>
      <c r="Q2738" s="4">
        <v>60.71</v>
      </c>
    </row>
    <row r="2739" spans="1:17">
      <c r="A2739">
        <v>2015</v>
      </c>
      <c r="B2739" t="s">
        <v>1971</v>
      </c>
      <c r="C2739">
        <v>430121</v>
      </c>
      <c r="D2739">
        <f t="shared" si="84"/>
        <v>43</v>
      </c>
      <c r="E2739" t="str">
        <f>VLOOKUP(D2739,'Regionalism Code'!B:C,2,FALSE)</f>
        <v>湖南省</v>
      </c>
      <c r="F2739">
        <f t="shared" si="85"/>
        <v>4301</v>
      </c>
      <c r="G2739" t="str">
        <f>IF(F2739&gt;10000,"省直辖县市",VLOOKUP(F2739,'Regionalism Code'!H:I,2,FALSE))</f>
        <v>长沙市</v>
      </c>
      <c r="H2739" s="4">
        <v>115.25</v>
      </c>
      <c r="I2739" s="4">
        <v>144.57</v>
      </c>
      <c r="J2739" s="4">
        <v>98.17</v>
      </c>
      <c r="K2739" s="4">
        <v>133.11</v>
      </c>
      <c r="L2739" s="4">
        <v>66.77</v>
      </c>
      <c r="M2739" s="4">
        <v>121.39</v>
      </c>
      <c r="N2739" s="4">
        <v>105.96</v>
      </c>
      <c r="O2739" s="4">
        <v>98.46</v>
      </c>
      <c r="P2739" s="4">
        <v>97.86</v>
      </c>
      <c r="Q2739" s="4">
        <v>49.51</v>
      </c>
    </row>
    <row r="2740" spans="1:17">
      <c r="A2740">
        <v>2015</v>
      </c>
      <c r="B2740" t="s">
        <v>1972</v>
      </c>
      <c r="C2740">
        <v>430124</v>
      </c>
      <c r="D2740">
        <f t="shared" si="84"/>
        <v>43</v>
      </c>
      <c r="E2740" t="str">
        <f>VLOOKUP(D2740,'Regionalism Code'!B:C,2,FALSE)</f>
        <v>湖南省</v>
      </c>
      <c r="F2740">
        <f t="shared" si="85"/>
        <v>4301</v>
      </c>
      <c r="G2740" t="str">
        <f>IF(F2740&gt;10000,"省直辖县市",VLOOKUP(F2740,'Regionalism Code'!H:I,2,FALSE))</f>
        <v>长沙市</v>
      </c>
      <c r="H2740" s="4">
        <v>76.82</v>
      </c>
      <c r="I2740" s="4">
        <v>80</v>
      </c>
      <c r="J2740" s="4">
        <v>82.3</v>
      </c>
      <c r="K2740" s="4">
        <v>95</v>
      </c>
      <c r="L2740" s="4">
        <v>55.38</v>
      </c>
      <c r="M2740" s="4">
        <v>95.27</v>
      </c>
      <c r="N2740" s="4">
        <v>97.98</v>
      </c>
      <c r="O2740" s="4">
        <v>87.91</v>
      </c>
      <c r="P2740" s="4">
        <v>50.96</v>
      </c>
      <c r="Q2740" s="4">
        <v>56.38</v>
      </c>
    </row>
    <row r="2741" spans="1:17">
      <c r="A2741">
        <v>2015</v>
      </c>
      <c r="B2741" t="s">
        <v>1973</v>
      </c>
      <c r="C2741">
        <v>430181</v>
      </c>
      <c r="D2741">
        <f t="shared" si="84"/>
        <v>43</v>
      </c>
      <c r="E2741" t="str">
        <f>VLOOKUP(D2741,'Regionalism Code'!B:C,2,FALSE)</f>
        <v>湖南省</v>
      </c>
      <c r="F2741">
        <f t="shared" si="85"/>
        <v>4301</v>
      </c>
      <c r="G2741" t="str">
        <f>IF(F2741&gt;10000,"省直辖县市",VLOOKUP(F2741,'Regionalism Code'!H:I,2,FALSE))</f>
        <v>长沙市</v>
      </c>
      <c r="H2741" s="4">
        <v>80.43</v>
      </c>
      <c r="I2741" s="4">
        <v>86.65</v>
      </c>
      <c r="J2741" s="4">
        <v>82.93</v>
      </c>
      <c r="K2741" s="4">
        <v>88.84</v>
      </c>
      <c r="L2741" s="4">
        <v>53.68</v>
      </c>
      <c r="M2741" s="4">
        <v>82.13</v>
      </c>
      <c r="N2741" s="4">
        <v>87.13</v>
      </c>
      <c r="O2741" s="4">
        <v>98.44</v>
      </c>
      <c r="P2741" s="4">
        <v>57.88</v>
      </c>
      <c r="Q2741" s="4">
        <v>55.35</v>
      </c>
    </row>
    <row r="2742" spans="1:17">
      <c r="A2742">
        <v>2015</v>
      </c>
      <c r="B2742" t="s">
        <v>1978</v>
      </c>
      <c r="C2742">
        <v>430221</v>
      </c>
      <c r="D2742">
        <f t="shared" si="84"/>
        <v>43</v>
      </c>
      <c r="E2742" t="str">
        <f>VLOOKUP(D2742,'Regionalism Code'!B:C,2,FALSE)</f>
        <v>湖南省</v>
      </c>
      <c r="F2742">
        <f t="shared" si="85"/>
        <v>4302</v>
      </c>
      <c r="G2742" t="str">
        <f>IF(F2742&gt;10000,"省直辖县市",VLOOKUP(F2742,'Regionalism Code'!H:I,2,FALSE))</f>
        <v>株洲市</v>
      </c>
      <c r="H2742" s="4">
        <v>52.96</v>
      </c>
      <c r="I2742" s="4">
        <v>38.59</v>
      </c>
      <c r="J2742" s="4">
        <v>78.6</v>
      </c>
      <c r="K2742" s="4">
        <v>89.31</v>
      </c>
      <c r="L2742" s="4">
        <v>43.19</v>
      </c>
      <c r="M2742" s="4">
        <v>87.42</v>
      </c>
      <c r="N2742" s="4">
        <v>97.99</v>
      </c>
      <c r="O2742" s="4">
        <v>81.03</v>
      </c>
      <c r="P2742" s="4">
        <v>67.06</v>
      </c>
      <c r="Q2742" s="4">
        <v>53.82</v>
      </c>
    </row>
    <row r="2743" spans="1:17">
      <c r="A2743">
        <v>2015</v>
      </c>
      <c r="B2743" t="s">
        <v>1979</v>
      </c>
      <c r="C2743">
        <v>430223</v>
      </c>
      <c r="D2743">
        <f t="shared" si="84"/>
        <v>43</v>
      </c>
      <c r="E2743" t="str">
        <f>VLOOKUP(D2743,'Regionalism Code'!B:C,2,FALSE)</f>
        <v>湖南省</v>
      </c>
      <c r="F2743">
        <f t="shared" si="85"/>
        <v>4302</v>
      </c>
      <c r="G2743" t="str">
        <f>IF(F2743&gt;10000,"省直辖县市",VLOOKUP(F2743,'Regionalism Code'!H:I,2,FALSE))</f>
        <v>株洲市</v>
      </c>
      <c r="H2743" s="4">
        <v>61.73</v>
      </c>
      <c r="I2743" s="4">
        <v>53.75</v>
      </c>
      <c r="J2743" s="4">
        <v>81.62</v>
      </c>
      <c r="K2743" s="4">
        <v>82.81</v>
      </c>
      <c r="L2743" s="4">
        <v>46.87</v>
      </c>
      <c r="M2743" s="4">
        <v>86.81</v>
      </c>
      <c r="N2743" s="4">
        <v>104.54</v>
      </c>
      <c r="O2743" s="4">
        <v>84.17</v>
      </c>
      <c r="P2743" s="4">
        <v>66.22</v>
      </c>
      <c r="Q2743" s="4">
        <v>51.94</v>
      </c>
    </row>
    <row r="2744" spans="1:17">
      <c r="A2744">
        <v>2015</v>
      </c>
      <c r="B2744" t="s">
        <v>1980</v>
      </c>
      <c r="C2744">
        <v>430224</v>
      </c>
      <c r="D2744">
        <f t="shared" si="84"/>
        <v>43</v>
      </c>
      <c r="E2744" t="str">
        <f>VLOOKUP(D2744,'Regionalism Code'!B:C,2,FALSE)</f>
        <v>湖南省</v>
      </c>
      <c r="F2744">
        <f t="shared" si="85"/>
        <v>4302</v>
      </c>
      <c r="G2744" t="str">
        <f>IF(F2744&gt;10000,"省直辖县市",VLOOKUP(F2744,'Regionalism Code'!H:I,2,FALSE))</f>
        <v>株洲市</v>
      </c>
      <c r="H2744" s="4">
        <v>53.65</v>
      </c>
      <c r="I2744" s="4">
        <v>43.02</v>
      </c>
      <c r="J2744" s="4">
        <v>72.26</v>
      </c>
      <c r="K2744" s="4">
        <v>72.68</v>
      </c>
      <c r="L2744" s="4">
        <v>42.36</v>
      </c>
      <c r="M2744" s="4">
        <v>72.61</v>
      </c>
      <c r="N2744" s="4">
        <v>79.46</v>
      </c>
      <c r="O2744" s="4">
        <v>87.24</v>
      </c>
      <c r="P2744" s="4">
        <v>44.4</v>
      </c>
      <c r="Q2744" s="4">
        <v>54.94</v>
      </c>
    </row>
    <row r="2745" spans="1:17">
      <c r="A2745">
        <v>2015</v>
      </c>
      <c r="B2745" t="s">
        <v>1981</v>
      </c>
      <c r="C2745">
        <v>430225</v>
      </c>
      <c r="D2745">
        <f t="shared" si="84"/>
        <v>43</v>
      </c>
      <c r="E2745" t="str">
        <f>VLOOKUP(D2745,'Regionalism Code'!B:C,2,FALSE)</f>
        <v>湖南省</v>
      </c>
      <c r="F2745">
        <f t="shared" si="85"/>
        <v>4302</v>
      </c>
      <c r="G2745" t="str">
        <f>IF(F2745&gt;10000,"省直辖县市",VLOOKUP(F2745,'Regionalism Code'!H:I,2,FALSE))</f>
        <v>株洲市</v>
      </c>
      <c r="H2745" s="4">
        <v>66.08</v>
      </c>
      <c r="I2745" s="4">
        <v>58.08</v>
      </c>
      <c r="J2745" s="4">
        <v>87.86</v>
      </c>
      <c r="K2745" s="4">
        <v>85.95</v>
      </c>
      <c r="L2745" s="4">
        <v>45.13</v>
      </c>
      <c r="M2745" s="4">
        <v>79.07</v>
      </c>
      <c r="N2745" s="4">
        <v>105.27</v>
      </c>
      <c r="O2745" s="4">
        <v>101.18</v>
      </c>
      <c r="P2745" s="4">
        <v>68.09</v>
      </c>
      <c r="Q2745" s="4">
        <v>52.93</v>
      </c>
    </row>
    <row r="2746" spans="1:17">
      <c r="A2746">
        <v>2015</v>
      </c>
      <c r="B2746" t="s">
        <v>1982</v>
      </c>
      <c r="C2746">
        <v>430281</v>
      </c>
      <c r="D2746">
        <f t="shared" si="84"/>
        <v>43</v>
      </c>
      <c r="E2746" t="str">
        <f>VLOOKUP(D2746,'Regionalism Code'!B:C,2,FALSE)</f>
        <v>湖南省</v>
      </c>
      <c r="F2746">
        <f t="shared" si="85"/>
        <v>4302</v>
      </c>
      <c r="G2746" t="str">
        <f>IF(F2746&gt;10000,"省直辖县市",VLOOKUP(F2746,'Regionalism Code'!H:I,2,FALSE))</f>
        <v>株洲市</v>
      </c>
      <c r="H2746" s="4">
        <v>71.03</v>
      </c>
      <c r="I2746" s="4">
        <v>66.03</v>
      </c>
      <c r="J2746" s="4">
        <v>89.89</v>
      </c>
      <c r="K2746" s="4">
        <v>85.99</v>
      </c>
      <c r="L2746" s="4">
        <v>53</v>
      </c>
      <c r="M2746" s="4">
        <v>93.48</v>
      </c>
      <c r="N2746" s="4">
        <v>111.18</v>
      </c>
      <c r="O2746" s="4">
        <v>97.17</v>
      </c>
      <c r="P2746" s="4">
        <v>67.14</v>
      </c>
      <c r="Q2746" s="4">
        <v>53.23</v>
      </c>
    </row>
    <row r="2747" spans="1:17">
      <c r="A2747">
        <v>2015</v>
      </c>
      <c r="B2747" t="s">
        <v>1985</v>
      </c>
      <c r="C2747">
        <v>430321</v>
      </c>
      <c r="D2747">
        <f t="shared" si="84"/>
        <v>43</v>
      </c>
      <c r="E2747" t="str">
        <f>VLOOKUP(D2747,'Regionalism Code'!B:C,2,FALSE)</f>
        <v>湖南省</v>
      </c>
      <c r="F2747">
        <f t="shared" si="85"/>
        <v>4303</v>
      </c>
      <c r="G2747" t="str">
        <f>IF(F2747&gt;10000,"省直辖县市",VLOOKUP(F2747,'Regionalism Code'!H:I,2,FALSE))</f>
        <v>湘潭市</v>
      </c>
      <c r="H2747" s="4">
        <v>73.5</v>
      </c>
      <c r="I2747" s="4">
        <v>73.44</v>
      </c>
      <c r="J2747" s="4">
        <v>80.8</v>
      </c>
      <c r="K2747" s="4">
        <v>85.12</v>
      </c>
      <c r="L2747" s="4">
        <v>55.16</v>
      </c>
      <c r="M2747" s="4">
        <v>88.57</v>
      </c>
      <c r="N2747" s="4">
        <v>91.49</v>
      </c>
      <c r="O2747" s="4">
        <v>91.5</v>
      </c>
      <c r="P2747" s="4">
        <v>47.4</v>
      </c>
      <c r="Q2747" s="4">
        <v>60.43</v>
      </c>
    </row>
    <row r="2748" spans="1:17">
      <c r="A2748">
        <v>2015</v>
      </c>
      <c r="B2748" t="s">
        <v>1986</v>
      </c>
      <c r="C2748">
        <v>430381</v>
      </c>
      <c r="D2748">
        <f t="shared" si="84"/>
        <v>43</v>
      </c>
      <c r="E2748" t="str">
        <f>VLOOKUP(D2748,'Regionalism Code'!B:C,2,FALSE)</f>
        <v>湖南省</v>
      </c>
      <c r="F2748">
        <f t="shared" si="85"/>
        <v>4303</v>
      </c>
      <c r="G2748" t="str">
        <f>IF(F2748&gt;10000,"省直辖县市",VLOOKUP(F2748,'Regionalism Code'!H:I,2,FALSE))</f>
        <v>湘潭市</v>
      </c>
      <c r="H2748" s="4">
        <v>66.87</v>
      </c>
      <c r="I2748" s="4">
        <v>61.71</v>
      </c>
      <c r="J2748" s="4">
        <v>81.05</v>
      </c>
      <c r="K2748" s="4">
        <v>85.66</v>
      </c>
      <c r="L2748" s="4">
        <v>54.02</v>
      </c>
      <c r="M2748" s="4">
        <v>93.51</v>
      </c>
      <c r="N2748" s="4">
        <v>90.09</v>
      </c>
      <c r="O2748" s="4">
        <v>87.99</v>
      </c>
      <c r="P2748" s="4">
        <v>65.14</v>
      </c>
      <c r="Q2748" s="4">
        <v>58.16</v>
      </c>
    </row>
    <row r="2749" spans="1:17">
      <c r="A2749">
        <v>2015</v>
      </c>
      <c r="B2749" t="s">
        <v>1987</v>
      </c>
      <c r="C2749">
        <v>430382</v>
      </c>
      <c r="D2749">
        <f t="shared" si="84"/>
        <v>43</v>
      </c>
      <c r="E2749" t="str">
        <f>VLOOKUP(D2749,'Regionalism Code'!B:C,2,FALSE)</f>
        <v>湖南省</v>
      </c>
      <c r="F2749">
        <f t="shared" si="85"/>
        <v>4303</v>
      </c>
      <c r="G2749" t="str">
        <f>IF(F2749&gt;10000,"省直辖县市",VLOOKUP(F2749,'Regionalism Code'!H:I,2,FALSE))</f>
        <v>湘潭市</v>
      </c>
      <c r="H2749" s="4">
        <v>90.73</v>
      </c>
      <c r="I2749" s="4">
        <v>100.25</v>
      </c>
      <c r="J2749" s="4">
        <v>89.77</v>
      </c>
      <c r="K2749" s="4">
        <v>104.07</v>
      </c>
      <c r="L2749" s="4">
        <v>71.31</v>
      </c>
      <c r="M2749" s="4">
        <v>94.64</v>
      </c>
      <c r="N2749" s="4">
        <v>87.9</v>
      </c>
      <c r="O2749" s="4">
        <v>104.13</v>
      </c>
      <c r="P2749" s="4">
        <v>59.9</v>
      </c>
      <c r="Q2749" s="4">
        <v>61.07</v>
      </c>
    </row>
    <row r="2750" spans="1:17">
      <c r="A2750">
        <v>2015</v>
      </c>
      <c r="B2750" t="s">
        <v>1993</v>
      </c>
      <c r="C2750">
        <v>430421</v>
      </c>
      <c r="D2750">
        <f t="shared" si="84"/>
        <v>43</v>
      </c>
      <c r="E2750" t="str">
        <f>VLOOKUP(D2750,'Regionalism Code'!B:C,2,FALSE)</f>
        <v>湖南省</v>
      </c>
      <c r="F2750">
        <f t="shared" si="85"/>
        <v>4304</v>
      </c>
      <c r="G2750" t="str">
        <f>IF(F2750&gt;10000,"省直辖县市",VLOOKUP(F2750,'Regionalism Code'!H:I,2,FALSE))</f>
        <v>衡阳市</v>
      </c>
      <c r="H2750" s="4">
        <v>50.24</v>
      </c>
      <c r="I2750" s="4">
        <v>37.92</v>
      </c>
      <c r="J2750" s="4">
        <v>69.89</v>
      </c>
      <c r="K2750" s="4">
        <v>72.71</v>
      </c>
      <c r="L2750" s="4">
        <v>31.79</v>
      </c>
      <c r="M2750" s="4">
        <v>87.52</v>
      </c>
      <c r="N2750" s="4">
        <v>90.54</v>
      </c>
      <c r="O2750" s="4">
        <v>78.46</v>
      </c>
      <c r="P2750" s="4">
        <v>33.95</v>
      </c>
      <c r="Q2750" s="4">
        <v>55.19</v>
      </c>
    </row>
    <row r="2751" spans="1:17">
      <c r="A2751">
        <v>2015</v>
      </c>
      <c r="B2751" t="s">
        <v>1994</v>
      </c>
      <c r="C2751">
        <v>430422</v>
      </c>
      <c r="D2751">
        <f t="shared" si="84"/>
        <v>43</v>
      </c>
      <c r="E2751" t="str">
        <f>VLOOKUP(D2751,'Regionalism Code'!B:C,2,FALSE)</f>
        <v>湖南省</v>
      </c>
      <c r="F2751">
        <f t="shared" si="85"/>
        <v>4304</v>
      </c>
      <c r="G2751" t="str">
        <f>IF(F2751&gt;10000,"省直辖县市",VLOOKUP(F2751,'Regionalism Code'!H:I,2,FALSE))</f>
        <v>衡阳市</v>
      </c>
      <c r="H2751" s="4">
        <v>55.61</v>
      </c>
      <c r="I2751" s="4">
        <v>41.93</v>
      </c>
      <c r="J2751" s="4">
        <v>80.17</v>
      </c>
      <c r="K2751" s="4">
        <v>67.05</v>
      </c>
      <c r="L2751" s="4">
        <v>26.39</v>
      </c>
      <c r="M2751" s="4">
        <v>87.49</v>
      </c>
      <c r="N2751" s="4">
        <v>123.49</v>
      </c>
      <c r="O2751" s="4">
        <v>84.25</v>
      </c>
      <c r="P2751" s="4">
        <v>43.06</v>
      </c>
      <c r="Q2751" s="4">
        <v>56.17</v>
      </c>
    </row>
    <row r="2752" spans="1:17">
      <c r="A2752">
        <v>2015</v>
      </c>
      <c r="B2752" t="s">
        <v>1995</v>
      </c>
      <c r="C2752">
        <v>430423</v>
      </c>
      <c r="D2752">
        <f t="shared" si="84"/>
        <v>43</v>
      </c>
      <c r="E2752" t="str">
        <f>VLOOKUP(D2752,'Regionalism Code'!B:C,2,FALSE)</f>
        <v>湖南省</v>
      </c>
      <c r="F2752">
        <f t="shared" si="85"/>
        <v>4304</v>
      </c>
      <c r="G2752" t="str">
        <f>IF(F2752&gt;10000,"省直辖县市",VLOOKUP(F2752,'Regionalism Code'!H:I,2,FALSE))</f>
        <v>衡阳市</v>
      </c>
      <c r="H2752" s="4">
        <v>63.56</v>
      </c>
      <c r="I2752" s="4">
        <v>54.95</v>
      </c>
      <c r="J2752" s="4">
        <v>81.18</v>
      </c>
      <c r="K2752" s="4">
        <v>88.51</v>
      </c>
      <c r="L2752" s="4">
        <v>48.51</v>
      </c>
      <c r="M2752" s="4">
        <v>100.03</v>
      </c>
      <c r="N2752" s="4">
        <v>92.2</v>
      </c>
      <c r="O2752" s="4">
        <v>88.8</v>
      </c>
      <c r="P2752" s="4">
        <v>61.49</v>
      </c>
      <c r="Q2752" s="4">
        <v>59.98</v>
      </c>
    </row>
    <row r="2753" spans="1:17">
      <c r="A2753">
        <v>2015</v>
      </c>
      <c r="B2753" t="s">
        <v>1996</v>
      </c>
      <c r="C2753">
        <v>430424</v>
      </c>
      <c r="D2753">
        <f t="shared" si="84"/>
        <v>43</v>
      </c>
      <c r="E2753" t="str">
        <f>VLOOKUP(D2753,'Regionalism Code'!B:C,2,FALSE)</f>
        <v>湖南省</v>
      </c>
      <c r="F2753">
        <f t="shared" si="85"/>
        <v>4304</v>
      </c>
      <c r="G2753" t="str">
        <f>IF(F2753&gt;10000,"省直辖县市",VLOOKUP(F2753,'Regionalism Code'!H:I,2,FALSE))</f>
        <v>衡阳市</v>
      </c>
      <c r="H2753" s="4">
        <v>59.2</v>
      </c>
      <c r="I2753" s="4">
        <v>48.3</v>
      </c>
      <c r="J2753" s="4">
        <v>79.76</v>
      </c>
      <c r="K2753" s="4">
        <v>89</v>
      </c>
      <c r="L2753" s="4">
        <v>41.82</v>
      </c>
      <c r="M2753" s="4">
        <v>93.99</v>
      </c>
      <c r="N2753" s="4">
        <v>95.56</v>
      </c>
      <c r="O2753" s="4">
        <v>88.42</v>
      </c>
      <c r="P2753" s="4">
        <v>54.73</v>
      </c>
      <c r="Q2753" s="4">
        <v>57.82</v>
      </c>
    </row>
    <row r="2754" spans="1:17">
      <c r="A2754">
        <v>2015</v>
      </c>
      <c r="B2754" t="s">
        <v>1997</v>
      </c>
      <c r="C2754">
        <v>430426</v>
      </c>
      <c r="D2754">
        <f t="shared" ref="D2754:D2817" si="86">INT(C2754/10000)</f>
        <v>43</v>
      </c>
      <c r="E2754" t="str">
        <f>VLOOKUP(D2754,'Regionalism Code'!B:C,2,FALSE)</f>
        <v>湖南省</v>
      </c>
      <c r="F2754">
        <f t="shared" ref="F2754:F2817" si="87">IF(OR(D2754=11,D2754=12,D2754=31,D2754=50),D2754*100,IF(MID(C2754,3,1)="9",C2754,INT(C2754/100)))</f>
        <v>4304</v>
      </c>
      <c r="G2754" t="str">
        <f>IF(F2754&gt;10000,"省直辖县市",VLOOKUP(F2754,'Regionalism Code'!H:I,2,FALSE))</f>
        <v>衡阳市</v>
      </c>
      <c r="H2754" s="4">
        <v>54.77</v>
      </c>
      <c r="I2754" s="4">
        <v>41.5</v>
      </c>
      <c r="J2754" s="4">
        <v>80.95</v>
      </c>
      <c r="K2754" s="4">
        <v>79.43</v>
      </c>
      <c r="L2754" s="4">
        <v>42.7</v>
      </c>
      <c r="M2754" s="4">
        <v>89.57</v>
      </c>
      <c r="N2754" s="4">
        <v>105.75</v>
      </c>
      <c r="O2754" s="4">
        <v>88.77</v>
      </c>
      <c r="P2754" s="4">
        <v>45.31</v>
      </c>
      <c r="Q2754" s="4">
        <v>51</v>
      </c>
    </row>
    <row r="2755" spans="1:17">
      <c r="A2755">
        <v>2015</v>
      </c>
      <c r="B2755" t="s">
        <v>1998</v>
      </c>
      <c r="C2755">
        <v>430481</v>
      </c>
      <c r="D2755">
        <f t="shared" si="86"/>
        <v>43</v>
      </c>
      <c r="E2755" t="str">
        <f>VLOOKUP(D2755,'Regionalism Code'!B:C,2,FALSE)</f>
        <v>湖南省</v>
      </c>
      <c r="F2755">
        <f t="shared" si="87"/>
        <v>4304</v>
      </c>
      <c r="G2755" t="str">
        <f>IF(F2755&gt;10000,"省直辖县市",VLOOKUP(F2755,'Regionalism Code'!H:I,2,FALSE))</f>
        <v>衡阳市</v>
      </c>
      <c r="H2755" s="4">
        <v>63.48</v>
      </c>
      <c r="I2755" s="4">
        <v>57.09</v>
      </c>
      <c r="J2755" s="4">
        <v>80.86</v>
      </c>
      <c r="K2755" s="4">
        <v>88.88</v>
      </c>
      <c r="L2755" s="4">
        <v>43.18</v>
      </c>
      <c r="M2755" s="4">
        <v>90.4</v>
      </c>
      <c r="N2755" s="4">
        <v>88.69</v>
      </c>
      <c r="O2755" s="4">
        <v>95.21</v>
      </c>
      <c r="P2755" s="4">
        <v>57.05</v>
      </c>
      <c r="Q2755" s="4">
        <v>52.99</v>
      </c>
    </row>
    <row r="2756" spans="1:17">
      <c r="A2756">
        <v>2015</v>
      </c>
      <c r="B2756" t="s">
        <v>1999</v>
      </c>
      <c r="C2756">
        <v>430482</v>
      </c>
      <c r="D2756">
        <f t="shared" si="86"/>
        <v>43</v>
      </c>
      <c r="E2756" t="str">
        <f>VLOOKUP(D2756,'Regionalism Code'!B:C,2,FALSE)</f>
        <v>湖南省</v>
      </c>
      <c r="F2756">
        <f t="shared" si="87"/>
        <v>4304</v>
      </c>
      <c r="G2756" t="str">
        <f>IF(F2756&gt;10000,"省直辖县市",VLOOKUP(F2756,'Regionalism Code'!H:I,2,FALSE))</f>
        <v>衡阳市</v>
      </c>
      <c r="H2756" s="4">
        <v>59.43</v>
      </c>
      <c r="I2756" s="4">
        <v>48.45</v>
      </c>
      <c r="J2756" s="4">
        <v>80.45</v>
      </c>
      <c r="K2756" s="4">
        <v>78.64</v>
      </c>
      <c r="L2756" s="4">
        <v>44.74</v>
      </c>
      <c r="M2756" s="4">
        <v>84.53</v>
      </c>
      <c r="N2756" s="4">
        <v>98.38</v>
      </c>
      <c r="O2756" s="4">
        <v>91.03</v>
      </c>
      <c r="P2756" s="4">
        <v>50.46</v>
      </c>
      <c r="Q2756" s="4">
        <v>57.45</v>
      </c>
    </row>
    <row r="2757" spans="1:17">
      <c r="A2757">
        <v>2015</v>
      </c>
      <c r="B2757" t="s">
        <v>2003</v>
      </c>
      <c r="C2757">
        <v>430521</v>
      </c>
      <c r="D2757">
        <f t="shared" si="86"/>
        <v>43</v>
      </c>
      <c r="E2757" t="str">
        <f>VLOOKUP(D2757,'Regionalism Code'!B:C,2,FALSE)</f>
        <v>湖南省</v>
      </c>
      <c r="F2757">
        <f t="shared" si="87"/>
        <v>4305</v>
      </c>
      <c r="G2757" t="str">
        <f>IF(F2757&gt;10000,"省直辖县市",VLOOKUP(F2757,'Regionalism Code'!H:I,2,FALSE))</f>
        <v>邵阳市</v>
      </c>
      <c r="H2757" s="4">
        <v>75.29</v>
      </c>
      <c r="I2757" s="4">
        <v>72.56</v>
      </c>
      <c r="J2757" s="4">
        <v>93.79</v>
      </c>
      <c r="K2757" s="4">
        <v>112.84</v>
      </c>
      <c r="L2757" s="4">
        <v>43.27</v>
      </c>
      <c r="M2757" s="4">
        <v>111.34</v>
      </c>
      <c r="N2757" s="4">
        <v>124.19</v>
      </c>
      <c r="O2757" s="4">
        <v>101.18</v>
      </c>
      <c r="P2757" s="4">
        <v>50.89</v>
      </c>
      <c r="Q2757" s="4">
        <v>50.7</v>
      </c>
    </row>
    <row r="2758" spans="1:17">
      <c r="A2758">
        <v>2015</v>
      </c>
      <c r="B2758" t="s">
        <v>2004</v>
      </c>
      <c r="C2758">
        <v>430522</v>
      </c>
      <c r="D2758">
        <f t="shared" si="86"/>
        <v>43</v>
      </c>
      <c r="E2758" t="str">
        <f>VLOOKUP(D2758,'Regionalism Code'!B:C,2,FALSE)</f>
        <v>湖南省</v>
      </c>
      <c r="F2758">
        <f t="shared" si="87"/>
        <v>4305</v>
      </c>
      <c r="G2758" t="str">
        <f>IF(F2758&gt;10000,"省直辖县市",VLOOKUP(F2758,'Regionalism Code'!H:I,2,FALSE))</f>
        <v>邵阳市</v>
      </c>
      <c r="H2758" s="4">
        <v>52.03</v>
      </c>
      <c r="I2758" s="4">
        <v>40.55</v>
      </c>
      <c r="J2758" s="4">
        <v>75.17</v>
      </c>
      <c r="K2758" s="4">
        <v>80.19</v>
      </c>
      <c r="L2758" s="4">
        <v>32.42</v>
      </c>
      <c r="M2758" s="4">
        <v>83.49</v>
      </c>
      <c r="N2758" s="4">
        <v>95.12</v>
      </c>
      <c r="O2758" s="4">
        <v>91.7</v>
      </c>
      <c r="P2758" s="4">
        <v>23.08</v>
      </c>
      <c r="Q2758" s="4">
        <v>47.9</v>
      </c>
    </row>
    <row r="2759" spans="1:17">
      <c r="A2759">
        <v>2015</v>
      </c>
      <c r="B2759" t="s">
        <v>2005</v>
      </c>
      <c r="C2759">
        <v>430523</v>
      </c>
      <c r="D2759">
        <f t="shared" si="86"/>
        <v>43</v>
      </c>
      <c r="E2759" t="str">
        <f>VLOOKUP(D2759,'Regionalism Code'!B:C,2,FALSE)</f>
        <v>湖南省</v>
      </c>
      <c r="F2759">
        <f t="shared" si="87"/>
        <v>4305</v>
      </c>
      <c r="G2759" t="str">
        <f>IF(F2759&gt;10000,"省直辖县市",VLOOKUP(F2759,'Regionalism Code'!H:I,2,FALSE))</f>
        <v>邵阳市</v>
      </c>
      <c r="H2759" s="4">
        <v>43.1</v>
      </c>
      <c r="I2759" s="4">
        <v>29.32</v>
      </c>
      <c r="J2759" s="4">
        <v>66.25</v>
      </c>
      <c r="K2759" s="4">
        <v>73.41</v>
      </c>
      <c r="L2759" s="4">
        <v>18.75</v>
      </c>
      <c r="M2759" s="4">
        <v>74.96</v>
      </c>
      <c r="N2759" s="4">
        <v>82.86</v>
      </c>
      <c r="O2759" s="4">
        <v>84.33</v>
      </c>
      <c r="P2759" s="4">
        <v>22.94</v>
      </c>
      <c r="Q2759" s="4">
        <v>46.53</v>
      </c>
    </row>
    <row r="2760" spans="1:17">
      <c r="A2760">
        <v>2015</v>
      </c>
      <c r="B2760" t="s">
        <v>2006</v>
      </c>
      <c r="C2760">
        <v>430524</v>
      </c>
      <c r="D2760">
        <f t="shared" si="86"/>
        <v>43</v>
      </c>
      <c r="E2760" t="str">
        <f>VLOOKUP(D2760,'Regionalism Code'!B:C,2,FALSE)</f>
        <v>湖南省</v>
      </c>
      <c r="F2760">
        <f t="shared" si="87"/>
        <v>4305</v>
      </c>
      <c r="G2760" t="str">
        <f>IF(F2760&gt;10000,"省直辖县市",VLOOKUP(F2760,'Regionalism Code'!H:I,2,FALSE))</f>
        <v>邵阳市</v>
      </c>
      <c r="H2760" s="4">
        <v>52.84</v>
      </c>
      <c r="I2760" s="4">
        <v>41.39</v>
      </c>
      <c r="J2760" s="4">
        <v>75.3</v>
      </c>
      <c r="K2760" s="4">
        <v>75.87</v>
      </c>
      <c r="L2760" s="4">
        <v>39.23</v>
      </c>
      <c r="M2760" s="4">
        <v>86.14</v>
      </c>
      <c r="N2760" s="4">
        <v>88.95</v>
      </c>
      <c r="O2760" s="4">
        <v>89.98</v>
      </c>
      <c r="P2760" s="4">
        <v>35.55</v>
      </c>
      <c r="Q2760" s="4">
        <v>49.86</v>
      </c>
    </row>
    <row r="2761" spans="1:17">
      <c r="A2761">
        <v>2015</v>
      </c>
      <c r="B2761" t="s">
        <v>2007</v>
      </c>
      <c r="C2761">
        <v>430525</v>
      </c>
      <c r="D2761">
        <f t="shared" si="86"/>
        <v>43</v>
      </c>
      <c r="E2761" t="str">
        <f>VLOOKUP(D2761,'Regionalism Code'!B:C,2,FALSE)</f>
        <v>湖南省</v>
      </c>
      <c r="F2761">
        <f t="shared" si="87"/>
        <v>4305</v>
      </c>
      <c r="G2761" t="str">
        <f>IF(F2761&gt;10000,"省直辖县市",VLOOKUP(F2761,'Regionalism Code'!H:I,2,FALSE))</f>
        <v>邵阳市</v>
      </c>
      <c r="H2761" s="4">
        <v>57.49</v>
      </c>
      <c r="I2761" s="4">
        <v>46.22</v>
      </c>
      <c r="J2761" s="4">
        <v>80.62</v>
      </c>
      <c r="K2761" s="4">
        <v>76.65</v>
      </c>
      <c r="L2761" s="4">
        <v>41.16</v>
      </c>
      <c r="M2761" s="4">
        <v>83.98</v>
      </c>
      <c r="N2761" s="4">
        <v>99.26</v>
      </c>
      <c r="O2761" s="4">
        <v>92.31</v>
      </c>
      <c r="P2761" s="4">
        <v>51.91</v>
      </c>
      <c r="Q2761" s="4">
        <v>52.69</v>
      </c>
    </row>
    <row r="2762" spans="1:17">
      <c r="A2762">
        <v>2015</v>
      </c>
      <c r="B2762" t="s">
        <v>2008</v>
      </c>
      <c r="C2762">
        <v>430527</v>
      </c>
      <c r="D2762">
        <f t="shared" si="86"/>
        <v>43</v>
      </c>
      <c r="E2762" t="str">
        <f>VLOOKUP(D2762,'Regionalism Code'!B:C,2,FALSE)</f>
        <v>湖南省</v>
      </c>
      <c r="F2762">
        <f t="shared" si="87"/>
        <v>4305</v>
      </c>
      <c r="G2762" t="str">
        <f>IF(F2762&gt;10000,"省直辖县市",VLOOKUP(F2762,'Regionalism Code'!H:I,2,FALSE))</f>
        <v>邵阳市</v>
      </c>
      <c r="H2762" s="4">
        <v>52.77</v>
      </c>
      <c r="I2762" s="4">
        <v>43.06</v>
      </c>
      <c r="J2762" s="4">
        <v>73.82</v>
      </c>
      <c r="K2762" s="4">
        <v>70.11</v>
      </c>
      <c r="L2762" s="4">
        <v>39.9</v>
      </c>
      <c r="M2762" s="4">
        <v>69.34</v>
      </c>
      <c r="N2762" s="4">
        <v>86.29</v>
      </c>
      <c r="O2762" s="4">
        <v>93.5</v>
      </c>
      <c r="P2762" s="4">
        <v>26.22</v>
      </c>
      <c r="Q2762" s="4">
        <v>46.59</v>
      </c>
    </row>
    <row r="2763" spans="1:17">
      <c r="A2763">
        <v>2015</v>
      </c>
      <c r="B2763" t="s">
        <v>2009</v>
      </c>
      <c r="C2763">
        <v>430528</v>
      </c>
      <c r="D2763">
        <f t="shared" si="86"/>
        <v>43</v>
      </c>
      <c r="E2763" t="str">
        <f>VLOOKUP(D2763,'Regionalism Code'!B:C,2,FALSE)</f>
        <v>湖南省</v>
      </c>
      <c r="F2763">
        <f t="shared" si="87"/>
        <v>4305</v>
      </c>
      <c r="G2763" t="str">
        <f>IF(F2763&gt;10000,"省直辖县市",VLOOKUP(F2763,'Regionalism Code'!H:I,2,FALSE))</f>
        <v>邵阳市</v>
      </c>
      <c r="H2763" s="4">
        <v>54.31</v>
      </c>
      <c r="I2763" s="4">
        <v>42.56</v>
      </c>
      <c r="J2763" s="4">
        <v>78.09</v>
      </c>
      <c r="K2763" s="4">
        <v>82.17</v>
      </c>
      <c r="L2763" s="4">
        <v>40.47</v>
      </c>
      <c r="M2763" s="4">
        <v>80.79</v>
      </c>
      <c r="N2763" s="4">
        <v>95.02</v>
      </c>
      <c r="O2763" s="4">
        <v>93.3</v>
      </c>
      <c r="P2763" s="4">
        <v>34.35</v>
      </c>
      <c r="Q2763" s="4">
        <v>49.9</v>
      </c>
    </row>
    <row r="2764" spans="1:17">
      <c r="A2764">
        <v>2015</v>
      </c>
      <c r="B2764" t="s">
        <v>2010</v>
      </c>
      <c r="C2764">
        <v>430529</v>
      </c>
      <c r="D2764">
        <f t="shared" si="86"/>
        <v>43</v>
      </c>
      <c r="E2764" t="str">
        <f>VLOOKUP(D2764,'Regionalism Code'!B:C,2,FALSE)</f>
        <v>湖南省</v>
      </c>
      <c r="F2764">
        <f t="shared" si="87"/>
        <v>4305</v>
      </c>
      <c r="G2764" t="str">
        <f>IF(F2764&gt;10000,"省直辖县市",VLOOKUP(F2764,'Regionalism Code'!H:I,2,FALSE))</f>
        <v>邵阳市</v>
      </c>
      <c r="H2764" s="4">
        <v>55.92</v>
      </c>
      <c r="I2764" s="4">
        <v>46.21</v>
      </c>
      <c r="J2764" s="4">
        <v>76.74</v>
      </c>
      <c r="K2764" s="4">
        <v>64.64</v>
      </c>
      <c r="L2764" s="4">
        <v>51.83</v>
      </c>
      <c r="M2764" s="4">
        <v>67.69</v>
      </c>
      <c r="N2764" s="4">
        <v>82.53</v>
      </c>
      <c r="O2764" s="4">
        <v>99.11</v>
      </c>
      <c r="P2764" s="4">
        <v>27.65</v>
      </c>
      <c r="Q2764" s="4">
        <v>50.12</v>
      </c>
    </row>
    <row r="2765" spans="1:17">
      <c r="A2765">
        <v>2015</v>
      </c>
      <c r="B2765" t="s">
        <v>2011</v>
      </c>
      <c r="C2765">
        <v>430581</v>
      </c>
      <c r="D2765">
        <f t="shared" si="86"/>
        <v>43</v>
      </c>
      <c r="E2765" t="str">
        <f>VLOOKUP(D2765,'Regionalism Code'!B:C,2,FALSE)</f>
        <v>湖南省</v>
      </c>
      <c r="F2765">
        <f t="shared" si="87"/>
        <v>4305</v>
      </c>
      <c r="G2765" t="str">
        <f>IF(F2765&gt;10000,"省直辖县市",VLOOKUP(F2765,'Regionalism Code'!H:I,2,FALSE))</f>
        <v>邵阳市</v>
      </c>
      <c r="H2765" s="4">
        <v>55.17</v>
      </c>
      <c r="I2765" s="4">
        <v>42.43</v>
      </c>
      <c r="J2765" s="4">
        <v>78.65</v>
      </c>
      <c r="K2765" s="4">
        <v>77.16</v>
      </c>
      <c r="L2765" s="4">
        <v>49.38</v>
      </c>
      <c r="M2765" s="4">
        <v>82.1</v>
      </c>
      <c r="N2765" s="4">
        <v>92.39</v>
      </c>
      <c r="O2765" s="4">
        <v>91.27</v>
      </c>
      <c r="P2765" s="4">
        <v>41.38</v>
      </c>
      <c r="Q2765" s="4">
        <v>54.55</v>
      </c>
    </row>
    <row r="2766" spans="1:17">
      <c r="A2766">
        <v>2015</v>
      </c>
      <c r="B2766" t="s">
        <v>2015</v>
      </c>
      <c r="C2766">
        <v>430621</v>
      </c>
      <c r="D2766">
        <f t="shared" si="86"/>
        <v>43</v>
      </c>
      <c r="E2766" t="str">
        <f>VLOOKUP(D2766,'Regionalism Code'!B:C,2,FALSE)</f>
        <v>湖南省</v>
      </c>
      <c r="F2766">
        <f t="shared" si="87"/>
        <v>4306</v>
      </c>
      <c r="G2766" t="str">
        <f>IF(F2766&gt;10000,"省直辖县市",VLOOKUP(F2766,'Regionalism Code'!H:I,2,FALSE))</f>
        <v>岳阳市</v>
      </c>
      <c r="H2766" s="4">
        <v>59.3</v>
      </c>
      <c r="I2766" s="4">
        <v>51.04</v>
      </c>
      <c r="J2766" s="4">
        <v>77.7</v>
      </c>
      <c r="K2766" s="4">
        <v>84.62</v>
      </c>
      <c r="L2766" s="4">
        <v>45.73</v>
      </c>
      <c r="M2766" s="4">
        <v>84.63</v>
      </c>
      <c r="N2766" s="4">
        <v>85.62</v>
      </c>
      <c r="O2766" s="4">
        <v>88.81</v>
      </c>
      <c r="P2766" s="4">
        <v>59.11</v>
      </c>
      <c r="Q2766" s="4">
        <v>53.14</v>
      </c>
    </row>
    <row r="2767" spans="1:17">
      <c r="A2767">
        <v>2015</v>
      </c>
      <c r="B2767" t="s">
        <v>2016</v>
      </c>
      <c r="C2767">
        <v>430623</v>
      </c>
      <c r="D2767">
        <f t="shared" si="86"/>
        <v>43</v>
      </c>
      <c r="E2767" t="str">
        <f>VLOOKUP(D2767,'Regionalism Code'!B:C,2,FALSE)</f>
        <v>湖南省</v>
      </c>
      <c r="F2767">
        <f t="shared" si="87"/>
        <v>4306</v>
      </c>
      <c r="G2767" t="str">
        <f>IF(F2767&gt;10000,"省直辖县市",VLOOKUP(F2767,'Regionalism Code'!H:I,2,FALSE))</f>
        <v>岳阳市</v>
      </c>
      <c r="H2767" s="4">
        <v>58.23</v>
      </c>
      <c r="I2767" s="4">
        <v>45.78</v>
      </c>
      <c r="J2767" s="4">
        <v>84.27</v>
      </c>
      <c r="K2767" s="4">
        <v>88</v>
      </c>
      <c r="L2767" s="4">
        <v>53.9</v>
      </c>
      <c r="M2767" s="4">
        <v>97.71</v>
      </c>
      <c r="N2767" s="4">
        <v>104.44</v>
      </c>
      <c r="O2767" s="4">
        <v>87.24</v>
      </c>
      <c r="P2767" s="4">
        <v>60.8</v>
      </c>
      <c r="Q2767" s="4">
        <v>52.02</v>
      </c>
    </row>
    <row r="2768" spans="1:17">
      <c r="A2768">
        <v>2015</v>
      </c>
      <c r="B2768" t="s">
        <v>2017</v>
      </c>
      <c r="C2768">
        <v>430624</v>
      </c>
      <c r="D2768">
        <f t="shared" si="86"/>
        <v>43</v>
      </c>
      <c r="E2768" t="str">
        <f>VLOOKUP(D2768,'Regionalism Code'!B:C,2,FALSE)</f>
        <v>湖南省</v>
      </c>
      <c r="F2768">
        <f t="shared" si="87"/>
        <v>4306</v>
      </c>
      <c r="G2768" t="str">
        <f>IF(F2768&gt;10000,"省直辖县市",VLOOKUP(F2768,'Regionalism Code'!H:I,2,FALSE))</f>
        <v>岳阳市</v>
      </c>
      <c r="H2768" s="4">
        <v>65.6</v>
      </c>
      <c r="I2768" s="4">
        <v>59.12</v>
      </c>
      <c r="J2768" s="4">
        <v>82.36</v>
      </c>
      <c r="K2768" s="4">
        <v>93.38</v>
      </c>
      <c r="L2768" s="4">
        <v>68.94</v>
      </c>
      <c r="M2768" s="4">
        <v>85.95</v>
      </c>
      <c r="N2768" s="4">
        <v>82.47</v>
      </c>
      <c r="O2768" s="4">
        <v>90.41</v>
      </c>
      <c r="P2768" s="4">
        <v>65.78</v>
      </c>
      <c r="Q2768" s="4">
        <v>56.52</v>
      </c>
    </row>
    <row r="2769" spans="1:17">
      <c r="A2769">
        <v>2015</v>
      </c>
      <c r="B2769" t="s">
        <v>2018</v>
      </c>
      <c r="C2769">
        <v>430626</v>
      </c>
      <c r="D2769">
        <f t="shared" si="86"/>
        <v>43</v>
      </c>
      <c r="E2769" t="str">
        <f>VLOOKUP(D2769,'Regionalism Code'!B:C,2,FALSE)</f>
        <v>湖南省</v>
      </c>
      <c r="F2769">
        <f t="shared" si="87"/>
        <v>4306</v>
      </c>
      <c r="G2769" t="str">
        <f>IF(F2769&gt;10000,"省直辖县市",VLOOKUP(F2769,'Regionalism Code'!H:I,2,FALSE))</f>
        <v>岳阳市</v>
      </c>
      <c r="H2769" s="4">
        <v>69.01</v>
      </c>
      <c r="I2769" s="4">
        <v>61.96</v>
      </c>
      <c r="J2769" s="4">
        <v>88.76</v>
      </c>
      <c r="K2769" s="4">
        <v>82.8</v>
      </c>
      <c r="L2769" s="4">
        <v>47.86</v>
      </c>
      <c r="M2769" s="4">
        <v>81.7</v>
      </c>
      <c r="N2769" s="4">
        <v>111.55</v>
      </c>
      <c r="O2769" s="4">
        <v>98.56</v>
      </c>
      <c r="P2769" s="4">
        <v>66.64</v>
      </c>
      <c r="Q2769" s="4">
        <v>56.38</v>
      </c>
    </row>
    <row r="2770" spans="1:17">
      <c r="A2770">
        <v>2015</v>
      </c>
      <c r="B2770" t="s">
        <v>2019</v>
      </c>
      <c r="C2770">
        <v>430681</v>
      </c>
      <c r="D2770">
        <f t="shared" si="86"/>
        <v>43</v>
      </c>
      <c r="E2770" t="str">
        <f>VLOOKUP(D2770,'Regionalism Code'!B:C,2,FALSE)</f>
        <v>湖南省</v>
      </c>
      <c r="F2770">
        <f t="shared" si="87"/>
        <v>4306</v>
      </c>
      <c r="G2770" t="str">
        <f>IF(F2770&gt;10000,"省直辖县市",VLOOKUP(F2770,'Regionalism Code'!H:I,2,FALSE))</f>
        <v>岳阳市</v>
      </c>
      <c r="H2770" s="4">
        <v>72.2</v>
      </c>
      <c r="I2770" s="4">
        <v>65.91</v>
      </c>
      <c r="J2770" s="4">
        <v>90.14</v>
      </c>
      <c r="K2770" s="4">
        <v>87.23</v>
      </c>
      <c r="L2770" s="4">
        <v>59.56</v>
      </c>
      <c r="M2770" s="4">
        <v>94.37</v>
      </c>
      <c r="N2770" s="4">
        <v>126.28</v>
      </c>
      <c r="O2770" s="4">
        <v>90.35</v>
      </c>
      <c r="P2770" s="4">
        <v>46.4</v>
      </c>
      <c r="Q2770" s="4">
        <v>60.39</v>
      </c>
    </row>
    <row r="2771" spans="1:17">
      <c r="A2771">
        <v>2015</v>
      </c>
      <c r="B2771" t="s">
        <v>2020</v>
      </c>
      <c r="C2771">
        <v>430682</v>
      </c>
      <c r="D2771">
        <f t="shared" si="86"/>
        <v>43</v>
      </c>
      <c r="E2771" t="str">
        <f>VLOOKUP(D2771,'Regionalism Code'!B:C,2,FALSE)</f>
        <v>湖南省</v>
      </c>
      <c r="F2771">
        <f t="shared" si="87"/>
        <v>4306</v>
      </c>
      <c r="G2771" t="str">
        <f>IF(F2771&gt;10000,"省直辖县市",VLOOKUP(F2771,'Regionalism Code'!H:I,2,FALSE))</f>
        <v>岳阳市</v>
      </c>
      <c r="H2771" s="4">
        <v>67.33</v>
      </c>
      <c r="I2771" s="4">
        <v>60.02</v>
      </c>
      <c r="J2771" s="4">
        <v>89.87</v>
      </c>
      <c r="K2771" s="4">
        <v>101.08</v>
      </c>
      <c r="L2771" s="4">
        <v>53.41</v>
      </c>
      <c r="M2771" s="4">
        <v>98.2</v>
      </c>
      <c r="N2771" s="4">
        <v>97.75</v>
      </c>
      <c r="O2771" s="4">
        <v>104.91</v>
      </c>
      <c r="P2771" s="4">
        <v>60.87</v>
      </c>
      <c r="Q2771" s="4">
        <v>50.52</v>
      </c>
    </row>
    <row r="2772" spans="1:17">
      <c r="A2772">
        <v>2015</v>
      </c>
      <c r="B2772" t="s">
        <v>2023</v>
      </c>
      <c r="C2772">
        <v>430721</v>
      </c>
      <c r="D2772">
        <f t="shared" si="86"/>
        <v>43</v>
      </c>
      <c r="E2772" t="str">
        <f>VLOOKUP(D2772,'Regionalism Code'!B:C,2,FALSE)</f>
        <v>湖南省</v>
      </c>
      <c r="F2772">
        <f t="shared" si="87"/>
        <v>4307</v>
      </c>
      <c r="G2772" t="str">
        <f>IF(F2772&gt;10000,"省直辖县市",VLOOKUP(F2772,'Regionalism Code'!H:I,2,FALSE))</f>
        <v>常德市</v>
      </c>
      <c r="H2772" s="4">
        <v>58.19</v>
      </c>
      <c r="I2772" s="4">
        <v>42.71</v>
      </c>
      <c r="J2772" s="4">
        <v>84.04</v>
      </c>
      <c r="K2772" s="4">
        <v>91.03</v>
      </c>
      <c r="L2772" s="4">
        <v>70.88</v>
      </c>
      <c r="M2772" s="4">
        <v>96.38</v>
      </c>
      <c r="N2772" s="4">
        <v>92.34</v>
      </c>
      <c r="O2772" s="4">
        <v>86.85</v>
      </c>
      <c r="P2772" s="4">
        <v>62.76</v>
      </c>
      <c r="Q2772" s="4">
        <v>62.32</v>
      </c>
    </row>
    <row r="2773" spans="1:17">
      <c r="A2773">
        <v>2015</v>
      </c>
      <c r="B2773" t="s">
        <v>2024</v>
      </c>
      <c r="C2773">
        <v>430722</v>
      </c>
      <c r="D2773">
        <f t="shared" si="86"/>
        <v>43</v>
      </c>
      <c r="E2773" t="str">
        <f>VLOOKUP(D2773,'Regionalism Code'!B:C,2,FALSE)</f>
        <v>湖南省</v>
      </c>
      <c r="F2773">
        <f t="shared" si="87"/>
        <v>4307</v>
      </c>
      <c r="G2773" t="str">
        <f>IF(F2773&gt;10000,"省直辖县市",VLOOKUP(F2773,'Regionalism Code'!H:I,2,FALSE))</f>
        <v>常德市</v>
      </c>
      <c r="H2773" s="4">
        <v>62.35</v>
      </c>
      <c r="I2773" s="4">
        <v>55.11</v>
      </c>
      <c r="J2773" s="4">
        <v>77.4</v>
      </c>
      <c r="K2773" s="4">
        <v>80.68</v>
      </c>
      <c r="L2773" s="4">
        <v>52.56</v>
      </c>
      <c r="M2773" s="4">
        <v>81.74</v>
      </c>
      <c r="N2773" s="4">
        <v>96.64</v>
      </c>
      <c r="O2773" s="4">
        <v>82.56</v>
      </c>
      <c r="P2773" s="4">
        <v>45.18</v>
      </c>
      <c r="Q2773" s="4">
        <v>58.91</v>
      </c>
    </row>
    <row r="2774" spans="1:17">
      <c r="A2774">
        <v>2015</v>
      </c>
      <c r="B2774" t="s">
        <v>2025</v>
      </c>
      <c r="C2774">
        <v>430723</v>
      </c>
      <c r="D2774">
        <f t="shared" si="86"/>
        <v>43</v>
      </c>
      <c r="E2774" t="str">
        <f>VLOOKUP(D2774,'Regionalism Code'!B:C,2,FALSE)</f>
        <v>湖南省</v>
      </c>
      <c r="F2774">
        <f t="shared" si="87"/>
        <v>4307</v>
      </c>
      <c r="G2774" t="str">
        <f>IF(F2774&gt;10000,"省直辖县市",VLOOKUP(F2774,'Regionalism Code'!H:I,2,FALSE))</f>
        <v>常德市</v>
      </c>
      <c r="H2774" s="4">
        <v>60.32</v>
      </c>
      <c r="I2774" s="4">
        <v>51.71</v>
      </c>
      <c r="J2774" s="4">
        <v>80.84</v>
      </c>
      <c r="K2774" s="4">
        <v>87.46</v>
      </c>
      <c r="L2774" s="4">
        <v>54.21</v>
      </c>
      <c r="M2774" s="4">
        <v>85.46</v>
      </c>
      <c r="N2774" s="4">
        <v>97.02</v>
      </c>
      <c r="O2774" s="4">
        <v>86.47</v>
      </c>
      <c r="P2774" s="4">
        <v>55.6</v>
      </c>
      <c r="Q2774" s="4">
        <v>51.45</v>
      </c>
    </row>
    <row r="2775" spans="1:17">
      <c r="A2775">
        <v>2015</v>
      </c>
      <c r="B2775" t="s">
        <v>2026</v>
      </c>
      <c r="C2775">
        <v>430724</v>
      </c>
      <c r="D2775">
        <f t="shared" si="86"/>
        <v>43</v>
      </c>
      <c r="E2775" t="str">
        <f>VLOOKUP(D2775,'Regionalism Code'!B:C,2,FALSE)</f>
        <v>湖南省</v>
      </c>
      <c r="F2775">
        <f t="shared" si="87"/>
        <v>4307</v>
      </c>
      <c r="G2775" t="str">
        <f>IF(F2775&gt;10000,"省直辖县市",VLOOKUP(F2775,'Regionalism Code'!H:I,2,FALSE))</f>
        <v>常德市</v>
      </c>
      <c r="H2775" s="4">
        <v>64.67</v>
      </c>
      <c r="I2775" s="4">
        <v>58.74</v>
      </c>
      <c r="J2775" s="4">
        <v>76.92</v>
      </c>
      <c r="K2775" s="4">
        <v>78.82</v>
      </c>
      <c r="L2775" s="4">
        <v>52.33</v>
      </c>
      <c r="M2775" s="4">
        <v>83.58</v>
      </c>
      <c r="N2775" s="4">
        <v>80.07</v>
      </c>
      <c r="O2775" s="4">
        <v>91.63</v>
      </c>
      <c r="P2775" s="4">
        <v>47.08</v>
      </c>
      <c r="Q2775" s="4">
        <v>62</v>
      </c>
    </row>
    <row r="2776" spans="1:17">
      <c r="A2776">
        <v>2015</v>
      </c>
      <c r="B2776" t="s">
        <v>2027</v>
      </c>
      <c r="C2776">
        <v>430725</v>
      </c>
      <c r="D2776">
        <f t="shared" si="86"/>
        <v>43</v>
      </c>
      <c r="E2776" t="str">
        <f>VLOOKUP(D2776,'Regionalism Code'!B:C,2,FALSE)</f>
        <v>湖南省</v>
      </c>
      <c r="F2776">
        <f t="shared" si="87"/>
        <v>4307</v>
      </c>
      <c r="G2776" t="str">
        <f>IF(F2776&gt;10000,"省直辖县市",VLOOKUP(F2776,'Regionalism Code'!H:I,2,FALSE))</f>
        <v>常德市</v>
      </c>
      <c r="H2776" s="4">
        <v>60.86</v>
      </c>
      <c r="I2776" s="4">
        <v>52.26</v>
      </c>
      <c r="J2776" s="4">
        <v>78.46</v>
      </c>
      <c r="K2776" s="4">
        <v>75.43</v>
      </c>
      <c r="L2776" s="4">
        <v>50.99</v>
      </c>
      <c r="M2776" s="4">
        <v>81.7</v>
      </c>
      <c r="N2776" s="4">
        <v>100.41</v>
      </c>
      <c r="O2776" s="4">
        <v>81.15</v>
      </c>
      <c r="P2776" s="4">
        <v>56.41</v>
      </c>
      <c r="Q2776" s="4">
        <v>57.27</v>
      </c>
    </row>
    <row r="2777" spans="1:17">
      <c r="A2777">
        <v>2015</v>
      </c>
      <c r="B2777" t="s">
        <v>2028</v>
      </c>
      <c r="C2777">
        <v>430726</v>
      </c>
      <c r="D2777">
        <f t="shared" si="86"/>
        <v>43</v>
      </c>
      <c r="E2777" t="str">
        <f>VLOOKUP(D2777,'Regionalism Code'!B:C,2,FALSE)</f>
        <v>湖南省</v>
      </c>
      <c r="F2777">
        <f t="shared" si="87"/>
        <v>4307</v>
      </c>
      <c r="G2777" t="str">
        <f>IF(F2777&gt;10000,"省直辖县市",VLOOKUP(F2777,'Regionalism Code'!H:I,2,FALSE))</f>
        <v>常德市</v>
      </c>
      <c r="H2777" s="4">
        <v>63.75</v>
      </c>
      <c r="I2777" s="4">
        <v>58.06</v>
      </c>
      <c r="J2777" s="4">
        <v>77.4</v>
      </c>
      <c r="K2777" s="4">
        <v>85.24</v>
      </c>
      <c r="L2777" s="4">
        <v>45.15</v>
      </c>
      <c r="M2777" s="4">
        <v>87.89</v>
      </c>
      <c r="N2777" s="4">
        <v>84.42</v>
      </c>
      <c r="O2777" s="4">
        <v>90.33</v>
      </c>
      <c r="P2777" s="4">
        <v>51.88</v>
      </c>
      <c r="Q2777" s="4">
        <v>57.7</v>
      </c>
    </row>
    <row r="2778" spans="1:17">
      <c r="A2778">
        <v>2015</v>
      </c>
      <c r="B2778" t="s">
        <v>2029</v>
      </c>
      <c r="C2778">
        <v>430781</v>
      </c>
      <c r="D2778">
        <f t="shared" si="86"/>
        <v>43</v>
      </c>
      <c r="E2778" t="str">
        <f>VLOOKUP(D2778,'Regionalism Code'!B:C,2,FALSE)</f>
        <v>湖南省</v>
      </c>
      <c r="F2778">
        <f t="shared" si="87"/>
        <v>4307</v>
      </c>
      <c r="G2778" t="str">
        <f>IF(F2778&gt;10000,"省直辖县市",VLOOKUP(F2778,'Regionalism Code'!H:I,2,FALSE))</f>
        <v>常德市</v>
      </c>
      <c r="H2778" s="4">
        <v>71.27</v>
      </c>
      <c r="I2778" s="4">
        <v>62.49</v>
      </c>
      <c r="J2778" s="4">
        <v>95.64</v>
      </c>
      <c r="K2778" s="4">
        <v>96.17</v>
      </c>
      <c r="L2778" s="4">
        <v>69.64</v>
      </c>
      <c r="M2778" s="4">
        <v>107.57</v>
      </c>
      <c r="N2778" s="4">
        <v>111.9</v>
      </c>
      <c r="O2778" s="4">
        <v>103.35</v>
      </c>
      <c r="P2778" s="4">
        <v>59.26</v>
      </c>
      <c r="Q2778" s="4">
        <v>55.97</v>
      </c>
    </row>
    <row r="2779" spans="1:17">
      <c r="A2779">
        <v>2015</v>
      </c>
      <c r="B2779" t="s">
        <v>2031</v>
      </c>
      <c r="C2779">
        <v>430821</v>
      </c>
      <c r="D2779">
        <f t="shared" si="86"/>
        <v>43</v>
      </c>
      <c r="E2779" t="str">
        <f>VLOOKUP(D2779,'Regionalism Code'!B:C,2,FALSE)</f>
        <v>湖南省</v>
      </c>
      <c r="F2779">
        <f t="shared" si="87"/>
        <v>4308</v>
      </c>
      <c r="G2779" t="str">
        <f>IF(F2779&gt;10000,"省直辖县市",VLOOKUP(F2779,'Regionalism Code'!H:I,2,FALSE))</f>
        <v>张家界市</v>
      </c>
      <c r="H2779" s="4">
        <v>63.37</v>
      </c>
      <c r="I2779" s="4">
        <v>57.69</v>
      </c>
      <c r="J2779" s="4">
        <v>77.4</v>
      </c>
      <c r="K2779" s="4">
        <v>73.93</v>
      </c>
      <c r="L2779" s="4">
        <v>42.52</v>
      </c>
      <c r="M2779" s="4">
        <v>75.43</v>
      </c>
      <c r="N2779" s="4">
        <v>87.23</v>
      </c>
      <c r="O2779" s="4">
        <v>91.55</v>
      </c>
      <c r="P2779" s="4">
        <v>57.23</v>
      </c>
      <c r="Q2779" s="4">
        <v>56.65</v>
      </c>
    </row>
    <row r="2780" spans="1:17">
      <c r="A2780">
        <v>2015</v>
      </c>
      <c r="B2780" t="s">
        <v>2032</v>
      </c>
      <c r="C2780">
        <v>430822</v>
      </c>
      <c r="D2780">
        <f t="shared" si="86"/>
        <v>43</v>
      </c>
      <c r="E2780" t="str">
        <f>VLOOKUP(D2780,'Regionalism Code'!B:C,2,FALSE)</f>
        <v>湖南省</v>
      </c>
      <c r="F2780">
        <f t="shared" si="87"/>
        <v>4308</v>
      </c>
      <c r="G2780" t="str">
        <f>IF(F2780&gt;10000,"省直辖县市",VLOOKUP(F2780,'Regionalism Code'!H:I,2,FALSE))</f>
        <v>张家界市</v>
      </c>
      <c r="H2780" s="4">
        <v>58.23</v>
      </c>
      <c r="I2780" s="4">
        <v>53.73</v>
      </c>
      <c r="J2780" s="4">
        <v>65.63</v>
      </c>
      <c r="K2780" s="4">
        <v>62.7</v>
      </c>
      <c r="L2780" s="4">
        <v>33.74</v>
      </c>
      <c r="M2780" s="4">
        <v>57.52</v>
      </c>
      <c r="N2780" s="4">
        <v>63.11</v>
      </c>
      <c r="O2780" s="4">
        <v>82.93</v>
      </c>
      <c r="P2780" s="4">
        <v>63.16</v>
      </c>
      <c r="Q2780" s="4">
        <v>59.62</v>
      </c>
    </row>
    <row r="2781" spans="1:17">
      <c r="A2781">
        <v>2015</v>
      </c>
      <c r="B2781" t="s">
        <v>2035</v>
      </c>
      <c r="C2781">
        <v>430921</v>
      </c>
      <c r="D2781">
        <f t="shared" si="86"/>
        <v>43</v>
      </c>
      <c r="E2781" t="str">
        <f>VLOOKUP(D2781,'Regionalism Code'!B:C,2,FALSE)</f>
        <v>湖南省</v>
      </c>
      <c r="F2781">
        <f t="shared" si="87"/>
        <v>4309</v>
      </c>
      <c r="G2781" t="str">
        <f>IF(F2781&gt;10000,"省直辖县市",VLOOKUP(F2781,'Regionalism Code'!H:I,2,FALSE))</f>
        <v>益阳市</v>
      </c>
      <c r="H2781" s="4">
        <v>57.03</v>
      </c>
      <c r="I2781" s="4">
        <v>42.22</v>
      </c>
      <c r="J2781" s="4">
        <v>89.5</v>
      </c>
      <c r="K2781" s="4">
        <v>96.16</v>
      </c>
      <c r="L2781" s="4">
        <v>55.33</v>
      </c>
      <c r="M2781" s="4">
        <v>97.99</v>
      </c>
      <c r="N2781" s="4">
        <v>120.97</v>
      </c>
      <c r="O2781" s="4">
        <v>89.28</v>
      </c>
      <c r="P2781" s="4">
        <v>58.02</v>
      </c>
      <c r="Q2781" s="4">
        <v>46.95</v>
      </c>
    </row>
    <row r="2782" spans="1:17">
      <c r="A2782">
        <v>2015</v>
      </c>
      <c r="B2782" t="s">
        <v>2036</v>
      </c>
      <c r="C2782">
        <v>430922</v>
      </c>
      <c r="D2782">
        <f t="shared" si="86"/>
        <v>43</v>
      </c>
      <c r="E2782" t="str">
        <f>VLOOKUP(D2782,'Regionalism Code'!B:C,2,FALSE)</f>
        <v>湖南省</v>
      </c>
      <c r="F2782">
        <f t="shared" si="87"/>
        <v>4309</v>
      </c>
      <c r="G2782" t="str">
        <f>IF(F2782&gt;10000,"省直辖县市",VLOOKUP(F2782,'Regionalism Code'!H:I,2,FALSE))</f>
        <v>益阳市</v>
      </c>
      <c r="H2782" s="4">
        <v>60.51</v>
      </c>
      <c r="I2782" s="4">
        <v>51.7</v>
      </c>
      <c r="J2782" s="4">
        <v>85.19</v>
      </c>
      <c r="K2782" s="4">
        <v>86.63</v>
      </c>
      <c r="L2782" s="4">
        <v>48.76</v>
      </c>
      <c r="M2782" s="4">
        <v>88.35</v>
      </c>
      <c r="N2782" s="4">
        <v>109.19</v>
      </c>
      <c r="O2782" s="4">
        <v>91.63</v>
      </c>
      <c r="P2782" s="4">
        <v>56.13</v>
      </c>
      <c r="Q2782" s="4">
        <v>44.74</v>
      </c>
    </row>
    <row r="2783" spans="1:17">
      <c r="A2783">
        <v>2015</v>
      </c>
      <c r="B2783" t="s">
        <v>2037</v>
      </c>
      <c r="C2783">
        <v>430923</v>
      </c>
      <c r="D2783">
        <f t="shared" si="86"/>
        <v>43</v>
      </c>
      <c r="E2783" t="str">
        <f>VLOOKUP(D2783,'Regionalism Code'!B:C,2,FALSE)</f>
        <v>湖南省</v>
      </c>
      <c r="F2783">
        <f t="shared" si="87"/>
        <v>4309</v>
      </c>
      <c r="G2783" t="str">
        <f>IF(F2783&gt;10000,"省直辖县市",VLOOKUP(F2783,'Regionalism Code'!H:I,2,FALSE))</f>
        <v>益阳市</v>
      </c>
      <c r="H2783" s="4">
        <v>58.82</v>
      </c>
      <c r="I2783" s="4">
        <v>51.15</v>
      </c>
      <c r="J2783" s="4">
        <v>72</v>
      </c>
      <c r="K2783" s="4">
        <v>74.8</v>
      </c>
      <c r="L2783" s="4">
        <v>46.64</v>
      </c>
      <c r="M2783" s="4">
        <v>72.02</v>
      </c>
      <c r="N2783" s="4">
        <v>84.03</v>
      </c>
      <c r="O2783" s="4">
        <v>83.92</v>
      </c>
      <c r="P2783" s="4">
        <v>35.74</v>
      </c>
      <c r="Q2783" s="4">
        <v>60.18</v>
      </c>
    </row>
    <row r="2784" spans="1:17">
      <c r="A2784">
        <v>2015</v>
      </c>
      <c r="B2784" t="s">
        <v>2038</v>
      </c>
      <c r="C2784">
        <v>430981</v>
      </c>
      <c r="D2784">
        <f t="shared" si="86"/>
        <v>43</v>
      </c>
      <c r="E2784" t="str">
        <f>VLOOKUP(D2784,'Regionalism Code'!B:C,2,FALSE)</f>
        <v>湖南省</v>
      </c>
      <c r="F2784">
        <f t="shared" si="87"/>
        <v>4309</v>
      </c>
      <c r="G2784" t="str">
        <f>IF(F2784&gt;10000,"省直辖县市",VLOOKUP(F2784,'Regionalism Code'!H:I,2,FALSE))</f>
        <v>益阳市</v>
      </c>
      <c r="H2784" s="4">
        <v>63.55</v>
      </c>
      <c r="I2784" s="4">
        <v>54.2</v>
      </c>
      <c r="J2784" s="4">
        <v>88.31</v>
      </c>
      <c r="K2784" s="4">
        <v>92.22</v>
      </c>
      <c r="L2784" s="4">
        <v>60.18</v>
      </c>
      <c r="M2784" s="4">
        <v>99.36</v>
      </c>
      <c r="N2784" s="4">
        <v>116.53</v>
      </c>
      <c r="O2784" s="4">
        <v>92.34</v>
      </c>
      <c r="P2784" s="4">
        <v>38.64</v>
      </c>
      <c r="Q2784" s="4">
        <v>49.48</v>
      </c>
    </row>
    <row r="2785" spans="1:17">
      <c r="A2785">
        <v>2015</v>
      </c>
      <c r="B2785" t="s">
        <v>2041</v>
      </c>
      <c r="C2785">
        <v>431021</v>
      </c>
      <c r="D2785">
        <f t="shared" si="86"/>
        <v>43</v>
      </c>
      <c r="E2785" t="str">
        <f>VLOOKUP(D2785,'Regionalism Code'!B:C,2,FALSE)</f>
        <v>湖南省</v>
      </c>
      <c r="F2785">
        <f t="shared" si="87"/>
        <v>4310</v>
      </c>
      <c r="G2785" t="str">
        <f>IF(F2785&gt;10000,"省直辖县市",VLOOKUP(F2785,'Regionalism Code'!H:I,2,FALSE))</f>
        <v>郴州市</v>
      </c>
      <c r="H2785" s="4">
        <v>55.4</v>
      </c>
      <c r="I2785" s="4">
        <v>59.32</v>
      </c>
      <c r="J2785" s="4">
        <v>66.72</v>
      </c>
      <c r="K2785" s="4">
        <v>60.91</v>
      </c>
      <c r="L2785" s="4">
        <v>14.59</v>
      </c>
      <c r="M2785" s="4">
        <v>70.04</v>
      </c>
      <c r="N2785" s="4">
        <v>86.66</v>
      </c>
      <c r="O2785" s="4">
        <v>88.37</v>
      </c>
      <c r="P2785" s="4">
        <v>17.86</v>
      </c>
      <c r="Q2785" s="4">
        <v>21.88</v>
      </c>
    </row>
    <row r="2786" spans="1:17">
      <c r="A2786">
        <v>2015</v>
      </c>
      <c r="B2786" t="s">
        <v>2042</v>
      </c>
      <c r="C2786">
        <v>431022</v>
      </c>
      <c r="D2786">
        <f t="shared" si="86"/>
        <v>43</v>
      </c>
      <c r="E2786" t="str">
        <f>VLOOKUP(D2786,'Regionalism Code'!B:C,2,FALSE)</f>
        <v>湖南省</v>
      </c>
      <c r="F2786">
        <f t="shared" si="87"/>
        <v>4310</v>
      </c>
      <c r="G2786" t="str">
        <f>IF(F2786&gt;10000,"省直辖县市",VLOOKUP(F2786,'Regionalism Code'!H:I,2,FALSE))</f>
        <v>郴州市</v>
      </c>
      <c r="H2786" s="4">
        <v>62.64</v>
      </c>
      <c r="I2786" s="4">
        <v>58.69</v>
      </c>
      <c r="J2786" s="4">
        <v>73.34</v>
      </c>
      <c r="K2786" s="4">
        <v>77.38</v>
      </c>
      <c r="L2786" s="4">
        <v>29.75</v>
      </c>
      <c r="M2786" s="4">
        <v>88.09</v>
      </c>
      <c r="N2786" s="4">
        <v>86.75</v>
      </c>
      <c r="O2786" s="4">
        <v>83.68</v>
      </c>
      <c r="P2786" s="4">
        <v>58.65</v>
      </c>
      <c r="Q2786" s="4">
        <v>56.23</v>
      </c>
    </row>
    <row r="2787" spans="1:17">
      <c r="A2787">
        <v>2015</v>
      </c>
      <c r="B2787" t="s">
        <v>2043</v>
      </c>
      <c r="C2787">
        <v>431023</v>
      </c>
      <c r="D2787">
        <f t="shared" si="86"/>
        <v>43</v>
      </c>
      <c r="E2787" t="str">
        <f>VLOOKUP(D2787,'Regionalism Code'!B:C,2,FALSE)</f>
        <v>湖南省</v>
      </c>
      <c r="F2787">
        <f t="shared" si="87"/>
        <v>4310</v>
      </c>
      <c r="G2787" t="str">
        <f>IF(F2787&gt;10000,"省直辖县市",VLOOKUP(F2787,'Regionalism Code'!H:I,2,FALSE))</f>
        <v>郴州市</v>
      </c>
      <c r="H2787" s="4">
        <v>56.29</v>
      </c>
      <c r="I2787" s="4">
        <v>50.68</v>
      </c>
      <c r="J2787" s="4">
        <v>67.26</v>
      </c>
      <c r="K2787" s="4">
        <v>71.82</v>
      </c>
      <c r="L2787" s="4">
        <v>30.26</v>
      </c>
      <c r="M2787" s="4">
        <v>73.81</v>
      </c>
      <c r="N2787" s="4">
        <v>80.98</v>
      </c>
      <c r="O2787" s="4">
        <v>81.76</v>
      </c>
      <c r="P2787" s="4">
        <v>30.56</v>
      </c>
      <c r="Q2787" s="4">
        <v>54.87</v>
      </c>
    </row>
    <row r="2788" spans="1:17">
      <c r="A2788">
        <v>2015</v>
      </c>
      <c r="B2788" t="s">
        <v>2044</v>
      </c>
      <c r="C2788">
        <v>431024</v>
      </c>
      <c r="D2788">
        <f t="shared" si="86"/>
        <v>43</v>
      </c>
      <c r="E2788" t="str">
        <f>VLOOKUP(D2788,'Regionalism Code'!B:C,2,FALSE)</f>
        <v>湖南省</v>
      </c>
      <c r="F2788">
        <f t="shared" si="87"/>
        <v>4310</v>
      </c>
      <c r="G2788" t="str">
        <f>IF(F2788&gt;10000,"省直辖县市",VLOOKUP(F2788,'Regionalism Code'!H:I,2,FALSE))</f>
        <v>郴州市</v>
      </c>
      <c r="H2788" s="4">
        <v>67.32</v>
      </c>
      <c r="I2788" s="4">
        <v>67.49</v>
      </c>
      <c r="J2788" s="4">
        <v>77.11</v>
      </c>
      <c r="K2788" s="4">
        <v>79.56</v>
      </c>
      <c r="L2788" s="4">
        <v>56.04</v>
      </c>
      <c r="M2788" s="4">
        <v>88.25</v>
      </c>
      <c r="N2788" s="4">
        <v>81.89</v>
      </c>
      <c r="O2788" s="4">
        <v>89.56</v>
      </c>
      <c r="P2788" s="4">
        <v>43.14</v>
      </c>
      <c r="Q2788" s="4">
        <v>48.95</v>
      </c>
    </row>
    <row r="2789" spans="1:17">
      <c r="A2789">
        <v>2015</v>
      </c>
      <c r="B2789" t="s">
        <v>2045</v>
      </c>
      <c r="C2789">
        <v>431025</v>
      </c>
      <c r="D2789">
        <f t="shared" si="86"/>
        <v>43</v>
      </c>
      <c r="E2789" t="str">
        <f>VLOOKUP(D2789,'Regionalism Code'!B:C,2,FALSE)</f>
        <v>湖南省</v>
      </c>
      <c r="F2789">
        <f t="shared" si="87"/>
        <v>4310</v>
      </c>
      <c r="G2789" t="str">
        <f>IF(F2789&gt;10000,"省直辖县市",VLOOKUP(F2789,'Regionalism Code'!H:I,2,FALSE))</f>
        <v>郴州市</v>
      </c>
      <c r="H2789" s="4">
        <v>59.8</v>
      </c>
      <c r="I2789" s="4">
        <v>52.74</v>
      </c>
      <c r="J2789" s="4">
        <v>79.1</v>
      </c>
      <c r="K2789" s="4">
        <v>66.87</v>
      </c>
      <c r="L2789" s="4">
        <v>62.82</v>
      </c>
      <c r="M2789" s="4">
        <v>85.73</v>
      </c>
      <c r="N2789" s="4">
        <v>92.34</v>
      </c>
      <c r="O2789" s="4">
        <v>89.6</v>
      </c>
      <c r="P2789" s="4">
        <v>33.08</v>
      </c>
      <c r="Q2789" s="4">
        <v>48.07</v>
      </c>
    </row>
    <row r="2790" spans="1:17">
      <c r="A2790">
        <v>2015</v>
      </c>
      <c r="B2790" t="s">
        <v>2046</v>
      </c>
      <c r="C2790">
        <v>431026</v>
      </c>
      <c r="D2790">
        <f t="shared" si="86"/>
        <v>43</v>
      </c>
      <c r="E2790" t="str">
        <f>VLOOKUP(D2790,'Regionalism Code'!B:C,2,FALSE)</f>
        <v>湖南省</v>
      </c>
      <c r="F2790">
        <f t="shared" si="87"/>
        <v>4310</v>
      </c>
      <c r="G2790" t="str">
        <f>IF(F2790&gt;10000,"省直辖县市",VLOOKUP(F2790,'Regionalism Code'!H:I,2,FALSE))</f>
        <v>郴州市</v>
      </c>
      <c r="H2790" s="4">
        <v>67.9</v>
      </c>
      <c r="I2790" s="4">
        <v>65.69</v>
      </c>
      <c r="J2790" s="4">
        <v>80.46</v>
      </c>
      <c r="K2790" s="4">
        <v>80.83</v>
      </c>
      <c r="L2790" s="4">
        <v>50.03</v>
      </c>
      <c r="M2790" s="4">
        <v>83.27</v>
      </c>
      <c r="N2790" s="4">
        <v>98.97</v>
      </c>
      <c r="O2790" s="4">
        <v>89.5</v>
      </c>
      <c r="P2790" s="4">
        <v>46.38</v>
      </c>
      <c r="Q2790" s="4">
        <v>52.41</v>
      </c>
    </row>
    <row r="2791" spans="1:17">
      <c r="A2791">
        <v>2015</v>
      </c>
      <c r="B2791" t="s">
        <v>2047</v>
      </c>
      <c r="C2791">
        <v>431027</v>
      </c>
      <c r="D2791">
        <f t="shared" si="86"/>
        <v>43</v>
      </c>
      <c r="E2791" t="str">
        <f>VLOOKUP(D2791,'Regionalism Code'!B:C,2,FALSE)</f>
        <v>湖南省</v>
      </c>
      <c r="F2791">
        <f t="shared" si="87"/>
        <v>4310</v>
      </c>
      <c r="G2791" t="str">
        <f>IF(F2791&gt;10000,"省直辖县市",VLOOKUP(F2791,'Regionalism Code'!H:I,2,FALSE))</f>
        <v>郴州市</v>
      </c>
      <c r="H2791" s="4">
        <v>59.69</v>
      </c>
      <c r="I2791" s="4">
        <v>44.85</v>
      </c>
      <c r="J2791" s="4">
        <v>96.29</v>
      </c>
      <c r="K2791" s="4">
        <v>99.88</v>
      </c>
      <c r="L2791" s="4">
        <v>56.27</v>
      </c>
      <c r="M2791" s="4">
        <v>114.81</v>
      </c>
      <c r="N2791" s="4">
        <v>137.59</v>
      </c>
      <c r="O2791" s="4">
        <v>97.46</v>
      </c>
      <c r="P2791" s="4">
        <v>39.29</v>
      </c>
      <c r="Q2791" s="4">
        <v>42.2</v>
      </c>
    </row>
    <row r="2792" spans="1:17">
      <c r="A2792">
        <v>2015</v>
      </c>
      <c r="B2792" t="s">
        <v>2048</v>
      </c>
      <c r="C2792">
        <v>431028</v>
      </c>
      <c r="D2792">
        <f t="shared" si="86"/>
        <v>43</v>
      </c>
      <c r="E2792" t="str">
        <f>VLOOKUP(D2792,'Regionalism Code'!B:C,2,FALSE)</f>
        <v>湖南省</v>
      </c>
      <c r="F2792">
        <f t="shared" si="87"/>
        <v>4310</v>
      </c>
      <c r="G2792" t="str">
        <f>IF(F2792&gt;10000,"省直辖县市",VLOOKUP(F2792,'Regionalism Code'!H:I,2,FALSE))</f>
        <v>郴州市</v>
      </c>
      <c r="H2792" s="4">
        <v>56.35</v>
      </c>
      <c r="I2792" s="4">
        <v>49.75</v>
      </c>
      <c r="J2792" s="4">
        <v>67.86</v>
      </c>
      <c r="K2792" s="4">
        <v>67.69</v>
      </c>
      <c r="L2792" s="4">
        <v>37.88</v>
      </c>
      <c r="M2792" s="4">
        <v>75.13</v>
      </c>
      <c r="N2792" s="4">
        <v>78.48</v>
      </c>
      <c r="O2792" s="4">
        <v>74.84</v>
      </c>
      <c r="P2792" s="4">
        <v>57.84</v>
      </c>
      <c r="Q2792" s="4">
        <v>57.27</v>
      </c>
    </row>
    <row r="2793" spans="1:17">
      <c r="A2793">
        <v>2015</v>
      </c>
      <c r="B2793" t="s">
        <v>2052</v>
      </c>
      <c r="C2793">
        <v>431121</v>
      </c>
      <c r="D2793">
        <f t="shared" si="86"/>
        <v>43</v>
      </c>
      <c r="E2793" t="str">
        <f>VLOOKUP(D2793,'Regionalism Code'!B:C,2,FALSE)</f>
        <v>湖南省</v>
      </c>
      <c r="F2793">
        <f t="shared" si="87"/>
        <v>4311</v>
      </c>
      <c r="G2793" t="str">
        <f>IF(F2793&gt;10000,"省直辖县市",VLOOKUP(F2793,'Regionalism Code'!H:I,2,FALSE))</f>
        <v>永州市</v>
      </c>
      <c r="H2793" s="4">
        <v>63.13</v>
      </c>
      <c r="I2793" s="4">
        <v>52.39</v>
      </c>
      <c r="J2793" s="4">
        <v>88.72</v>
      </c>
      <c r="K2793" s="4">
        <v>84.03</v>
      </c>
      <c r="L2793" s="4">
        <v>53.74</v>
      </c>
      <c r="M2793" s="4">
        <v>87.82</v>
      </c>
      <c r="N2793" s="4">
        <v>109.48</v>
      </c>
      <c r="O2793" s="4">
        <v>101.25</v>
      </c>
      <c r="P2793" s="4">
        <v>47.52</v>
      </c>
      <c r="Q2793" s="4">
        <v>52.06</v>
      </c>
    </row>
    <row r="2794" spans="1:17">
      <c r="A2794">
        <v>2015</v>
      </c>
      <c r="B2794" t="s">
        <v>2053</v>
      </c>
      <c r="C2794">
        <v>431122</v>
      </c>
      <c r="D2794">
        <f t="shared" si="86"/>
        <v>43</v>
      </c>
      <c r="E2794" t="str">
        <f>VLOOKUP(D2794,'Regionalism Code'!B:C,2,FALSE)</f>
        <v>湖南省</v>
      </c>
      <c r="F2794">
        <f t="shared" si="87"/>
        <v>4311</v>
      </c>
      <c r="G2794" t="str">
        <f>IF(F2794&gt;10000,"省直辖县市",VLOOKUP(F2794,'Regionalism Code'!H:I,2,FALSE))</f>
        <v>永州市</v>
      </c>
      <c r="H2794" s="4">
        <v>58.9</v>
      </c>
      <c r="I2794" s="4">
        <v>43.29</v>
      </c>
      <c r="J2794" s="4">
        <v>93.64</v>
      </c>
      <c r="K2794" s="4">
        <v>88.94</v>
      </c>
      <c r="L2794" s="4">
        <v>56.92</v>
      </c>
      <c r="M2794" s="4">
        <v>100.28</v>
      </c>
      <c r="N2794" s="4">
        <v>148.34</v>
      </c>
      <c r="O2794" s="4">
        <v>82.68</v>
      </c>
      <c r="P2794" s="4">
        <v>55.2</v>
      </c>
      <c r="Q2794" s="4">
        <v>47.34</v>
      </c>
    </row>
    <row r="2795" spans="1:17">
      <c r="A2795">
        <v>2015</v>
      </c>
      <c r="B2795" t="s">
        <v>2054</v>
      </c>
      <c r="C2795">
        <v>431123</v>
      </c>
      <c r="D2795">
        <f t="shared" si="86"/>
        <v>43</v>
      </c>
      <c r="E2795" t="str">
        <f>VLOOKUP(D2795,'Regionalism Code'!B:C,2,FALSE)</f>
        <v>湖南省</v>
      </c>
      <c r="F2795">
        <f t="shared" si="87"/>
        <v>4311</v>
      </c>
      <c r="G2795" t="str">
        <f>IF(F2795&gt;10000,"省直辖县市",VLOOKUP(F2795,'Regionalism Code'!H:I,2,FALSE))</f>
        <v>永州市</v>
      </c>
      <c r="H2795" s="4">
        <v>56.02</v>
      </c>
      <c r="I2795" s="4">
        <v>54.74</v>
      </c>
      <c r="J2795" s="4">
        <v>65.73</v>
      </c>
      <c r="K2795" s="4">
        <v>42.32</v>
      </c>
      <c r="L2795" s="4">
        <v>30.38</v>
      </c>
      <c r="M2795" s="4">
        <v>65.16</v>
      </c>
      <c r="N2795" s="4">
        <v>71.17</v>
      </c>
      <c r="O2795" s="4">
        <v>92.85</v>
      </c>
      <c r="P2795" s="4">
        <v>15.45</v>
      </c>
      <c r="Q2795" s="4">
        <v>42.62</v>
      </c>
    </row>
    <row r="2796" spans="1:17">
      <c r="A2796">
        <v>2015</v>
      </c>
      <c r="B2796" t="s">
        <v>2055</v>
      </c>
      <c r="C2796">
        <v>431124</v>
      </c>
      <c r="D2796">
        <f t="shared" si="86"/>
        <v>43</v>
      </c>
      <c r="E2796" t="str">
        <f>VLOOKUP(D2796,'Regionalism Code'!B:C,2,FALSE)</f>
        <v>湖南省</v>
      </c>
      <c r="F2796">
        <f t="shared" si="87"/>
        <v>4311</v>
      </c>
      <c r="G2796" t="str">
        <f>IF(F2796&gt;10000,"省直辖县市",VLOOKUP(F2796,'Regionalism Code'!H:I,2,FALSE))</f>
        <v>永州市</v>
      </c>
      <c r="H2796" s="4">
        <v>56.26</v>
      </c>
      <c r="I2796" s="4">
        <v>47.38</v>
      </c>
      <c r="J2796" s="4">
        <v>73.12</v>
      </c>
      <c r="K2796" s="4">
        <v>69.71</v>
      </c>
      <c r="L2796" s="4">
        <v>63.27</v>
      </c>
      <c r="M2796" s="4">
        <v>68.5</v>
      </c>
      <c r="N2796" s="4">
        <v>83.41</v>
      </c>
      <c r="O2796" s="4">
        <v>79.47</v>
      </c>
      <c r="P2796" s="4">
        <v>43.37</v>
      </c>
      <c r="Q2796" s="4">
        <v>54.94</v>
      </c>
    </row>
    <row r="2797" spans="1:17">
      <c r="A2797">
        <v>2015</v>
      </c>
      <c r="B2797" t="s">
        <v>2056</v>
      </c>
      <c r="C2797">
        <v>431125</v>
      </c>
      <c r="D2797">
        <f t="shared" si="86"/>
        <v>43</v>
      </c>
      <c r="E2797" t="str">
        <f>VLOOKUP(D2797,'Regionalism Code'!B:C,2,FALSE)</f>
        <v>湖南省</v>
      </c>
      <c r="F2797">
        <f t="shared" si="87"/>
        <v>4311</v>
      </c>
      <c r="G2797" t="str">
        <f>IF(F2797&gt;10000,"省直辖县市",VLOOKUP(F2797,'Regionalism Code'!H:I,2,FALSE))</f>
        <v>永州市</v>
      </c>
      <c r="H2797" s="4">
        <v>62.86</v>
      </c>
      <c r="I2797" s="4">
        <v>59.58</v>
      </c>
      <c r="J2797" s="4">
        <v>73.36</v>
      </c>
      <c r="K2797" s="4">
        <v>75.41</v>
      </c>
      <c r="L2797" s="4">
        <v>51.63</v>
      </c>
      <c r="M2797" s="4">
        <v>81.19</v>
      </c>
      <c r="N2797" s="4">
        <v>93.03</v>
      </c>
      <c r="O2797" s="4">
        <v>77.19</v>
      </c>
      <c r="P2797" s="4">
        <v>38.46</v>
      </c>
      <c r="Q2797" s="4">
        <v>54.63</v>
      </c>
    </row>
    <row r="2798" spans="1:17">
      <c r="A2798">
        <v>2015</v>
      </c>
      <c r="B2798" t="s">
        <v>2057</v>
      </c>
      <c r="C2798">
        <v>431126</v>
      </c>
      <c r="D2798">
        <f t="shared" si="86"/>
        <v>43</v>
      </c>
      <c r="E2798" t="str">
        <f>VLOOKUP(D2798,'Regionalism Code'!B:C,2,FALSE)</f>
        <v>湖南省</v>
      </c>
      <c r="F2798">
        <f t="shared" si="87"/>
        <v>4311</v>
      </c>
      <c r="G2798" t="str">
        <f>IF(F2798&gt;10000,"省直辖县市",VLOOKUP(F2798,'Regionalism Code'!H:I,2,FALSE))</f>
        <v>永州市</v>
      </c>
      <c r="H2798" s="4">
        <v>52.04</v>
      </c>
      <c r="I2798" s="4">
        <v>37.28</v>
      </c>
      <c r="J2798" s="4">
        <v>80.54</v>
      </c>
      <c r="K2798" s="4">
        <v>69.12</v>
      </c>
      <c r="L2798" s="4">
        <v>36.54</v>
      </c>
      <c r="M2798" s="4">
        <v>70.59</v>
      </c>
      <c r="N2798" s="4">
        <v>113.09</v>
      </c>
      <c r="O2798" s="4">
        <v>94.8</v>
      </c>
      <c r="P2798" s="4">
        <v>26.25</v>
      </c>
      <c r="Q2798" s="4">
        <v>49</v>
      </c>
    </row>
    <row r="2799" spans="1:17">
      <c r="A2799">
        <v>2015</v>
      </c>
      <c r="B2799" t="s">
        <v>2058</v>
      </c>
      <c r="C2799">
        <v>431127</v>
      </c>
      <c r="D2799">
        <f t="shared" si="86"/>
        <v>43</v>
      </c>
      <c r="E2799" t="str">
        <f>VLOOKUP(D2799,'Regionalism Code'!B:C,2,FALSE)</f>
        <v>湖南省</v>
      </c>
      <c r="F2799">
        <f t="shared" si="87"/>
        <v>4311</v>
      </c>
      <c r="G2799" t="str">
        <f>IF(F2799&gt;10000,"省直辖县市",VLOOKUP(F2799,'Regionalism Code'!H:I,2,FALSE))</f>
        <v>永州市</v>
      </c>
      <c r="H2799" s="4">
        <v>61.67</v>
      </c>
      <c r="I2799" s="4">
        <v>56.62</v>
      </c>
      <c r="J2799" s="4">
        <v>75.05</v>
      </c>
      <c r="K2799" s="4">
        <v>83.5</v>
      </c>
      <c r="L2799" s="4">
        <v>53.21</v>
      </c>
      <c r="M2799" s="4">
        <v>81.4</v>
      </c>
      <c r="N2799" s="4">
        <v>83.33</v>
      </c>
      <c r="O2799" s="4">
        <v>84.52</v>
      </c>
      <c r="P2799" s="4">
        <v>45.43</v>
      </c>
      <c r="Q2799" s="4">
        <v>54.06</v>
      </c>
    </row>
    <row r="2800" spans="1:17">
      <c r="A2800">
        <v>2015</v>
      </c>
      <c r="B2800" t="s">
        <v>2059</v>
      </c>
      <c r="C2800">
        <v>431128</v>
      </c>
      <c r="D2800">
        <f t="shared" si="86"/>
        <v>43</v>
      </c>
      <c r="E2800" t="str">
        <f>VLOOKUP(D2800,'Regionalism Code'!B:C,2,FALSE)</f>
        <v>湖南省</v>
      </c>
      <c r="F2800">
        <f t="shared" si="87"/>
        <v>4311</v>
      </c>
      <c r="G2800" t="str">
        <f>IF(F2800&gt;10000,"省直辖县市",VLOOKUP(F2800,'Regionalism Code'!H:I,2,FALSE))</f>
        <v>永州市</v>
      </c>
      <c r="H2800" s="4">
        <v>58.94</v>
      </c>
      <c r="I2800" s="4">
        <v>54.39</v>
      </c>
      <c r="J2800" s="4">
        <v>83.94</v>
      </c>
      <c r="K2800" s="4">
        <v>90.4</v>
      </c>
      <c r="L2800" s="4">
        <v>45.19</v>
      </c>
      <c r="M2800" s="4">
        <v>89.77</v>
      </c>
      <c r="N2800" s="4">
        <v>116.55</v>
      </c>
      <c r="O2800" s="4">
        <v>93.7</v>
      </c>
      <c r="P2800" s="4">
        <v>20.68</v>
      </c>
      <c r="Q2800" s="4">
        <v>28.53</v>
      </c>
    </row>
    <row r="2801" spans="1:17">
      <c r="A2801">
        <v>2015</v>
      </c>
      <c r="B2801" t="s">
        <v>2060</v>
      </c>
      <c r="C2801">
        <v>431129</v>
      </c>
      <c r="D2801">
        <f t="shared" si="86"/>
        <v>43</v>
      </c>
      <c r="E2801" t="str">
        <f>VLOOKUP(D2801,'Regionalism Code'!B:C,2,FALSE)</f>
        <v>湖南省</v>
      </c>
      <c r="F2801">
        <f t="shared" si="87"/>
        <v>4311</v>
      </c>
      <c r="G2801" t="str">
        <f>IF(F2801&gt;10000,"省直辖县市",VLOOKUP(F2801,'Regionalism Code'!H:I,2,FALSE))</f>
        <v>永州市</v>
      </c>
      <c r="H2801" s="4">
        <v>67.85</v>
      </c>
      <c r="I2801" s="4">
        <v>67.64</v>
      </c>
      <c r="J2801" s="4">
        <v>73.51</v>
      </c>
      <c r="K2801" s="4">
        <v>75.87</v>
      </c>
      <c r="L2801" s="4">
        <v>44.16</v>
      </c>
      <c r="M2801" s="4">
        <v>71.29</v>
      </c>
      <c r="N2801" s="4">
        <v>72.65</v>
      </c>
      <c r="O2801" s="4">
        <v>90.42</v>
      </c>
      <c r="P2801" s="4">
        <v>58.3</v>
      </c>
      <c r="Q2801" s="4">
        <v>58.27</v>
      </c>
    </row>
    <row r="2802" spans="1:17">
      <c r="A2802">
        <v>2015</v>
      </c>
      <c r="B2802" t="s">
        <v>2062</v>
      </c>
      <c r="C2802">
        <v>431221</v>
      </c>
      <c r="D2802">
        <f t="shared" si="86"/>
        <v>43</v>
      </c>
      <c r="E2802" t="str">
        <f>VLOOKUP(D2802,'Regionalism Code'!B:C,2,FALSE)</f>
        <v>湖南省</v>
      </c>
      <c r="F2802">
        <f t="shared" si="87"/>
        <v>4312</v>
      </c>
      <c r="G2802" t="str">
        <f>IF(F2802&gt;10000,"省直辖县市",VLOOKUP(F2802,'Regionalism Code'!H:I,2,FALSE))</f>
        <v>怀化市</v>
      </c>
      <c r="H2802" s="4">
        <v>53.37</v>
      </c>
      <c r="I2802" s="4">
        <v>41.95</v>
      </c>
      <c r="J2802" s="4">
        <v>71.79</v>
      </c>
      <c r="K2802" s="4">
        <v>53.6</v>
      </c>
      <c r="L2802" s="4">
        <v>38.17</v>
      </c>
      <c r="M2802" s="4">
        <v>62.87</v>
      </c>
      <c r="N2802" s="4">
        <v>94.62</v>
      </c>
      <c r="O2802" s="4">
        <v>83.87</v>
      </c>
      <c r="P2802" s="4">
        <v>35.84</v>
      </c>
      <c r="Q2802" s="4">
        <v>57.63</v>
      </c>
    </row>
    <row r="2803" spans="1:17">
      <c r="A2803">
        <v>2015</v>
      </c>
      <c r="B2803" t="s">
        <v>2063</v>
      </c>
      <c r="C2803">
        <v>431222</v>
      </c>
      <c r="D2803">
        <f t="shared" si="86"/>
        <v>43</v>
      </c>
      <c r="E2803" t="str">
        <f>VLOOKUP(D2803,'Regionalism Code'!B:C,2,FALSE)</f>
        <v>湖南省</v>
      </c>
      <c r="F2803">
        <f t="shared" si="87"/>
        <v>4312</v>
      </c>
      <c r="G2803" t="str">
        <f>IF(F2803&gt;10000,"省直辖县市",VLOOKUP(F2803,'Regionalism Code'!H:I,2,FALSE))</f>
        <v>怀化市</v>
      </c>
      <c r="H2803" s="4">
        <v>51.83</v>
      </c>
      <c r="I2803" s="4">
        <v>40.32</v>
      </c>
      <c r="J2803" s="4">
        <v>68.64</v>
      </c>
      <c r="K2803" s="4">
        <v>69.69</v>
      </c>
      <c r="L2803" s="4">
        <v>47.6</v>
      </c>
      <c r="M2803" s="4">
        <v>67.74</v>
      </c>
      <c r="N2803" s="4">
        <v>81.88</v>
      </c>
      <c r="O2803" s="4">
        <v>79.35</v>
      </c>
      <c r="P2803" s="4">
        <v>28.46</v>
      </c>
      <c r="Q2803" s="4">
        <v>59.29</v>
      </c>
    </row>
    <row r="2804" spans="1:17">
      <c r="A2804">
        <v>2015</v>
      </c>
      <c r="B2804" t="s">
        <v>2064</v>
      </c>
      <c r="C2804">
        <v>431223</v>
      </c>
      <c r="D2804">
        <f t="shared" si="86"/>
        <v>43</v>
      </c>
      <c r="E2804" t="str">
        <f>VLOOKUP(D2804,'Regionalism Code'!B:C,2,FALSE)</f>
        <v>湖南省</v>
      </c>
      <c r="F2804">
        <f t="shared" si="87"/>
        <v>4312</v>
      </c>
      <c r="G2804" t="str">
        <f>IF(F2804&gt;10000,"省直辖县市",VLOOKUP(F2804,'Regionalism Code'!H:I,2,FALSE))</f>
        <v>怀化市</v>
      </c>
      <c r="H2804" s="4">
        <v>51.8</v>
      </c>
      <c r="I2804" s="4">
        <v>44.23</v>
      </c>
      <c r="J2804" s="4">
        <v>62.27</v>
      </c>
      <c r="K2804" s="4">
        <v>67.39</v>
      </c>
      <c r="L2804" s="4">
        <v>39.56</v>
      </c>
      <c r="M2804" s="4">
        <v>55.42</v>
      </c>
      <c r="N2804" s="4">
        <v>70.09</v>
      </c>
      <c r="O2804" s="4">
        <v>74.44</v>
      </c>
      <c r="P2804" s="4">
        <v>34.78</v>
      </c>
      <c r="Q2804" s="4">
        <v>57.74</v>
      </c>
    </row>
    <row r="2805" spans="1:17">
      <c r="A2805">
        <v>2015</v>
      </c>
      <c r="B2805" t="s">
        <v>2065</v>
      </c>
      <c r="C2805">
        <v>431224</v>
      </c>
      <c r="D2805">
        <f t="shared" si="86"/>
        <v>43</v>
      </c>
      <c r="E2805" t="str">
        <f>VLOOKUP(D2805,'Regionalism Code'!B:C,2,FALSE)</f>
        <v>湖南省</v>
      </c>
      <c r="F2805">
        <f t="shared" si="87"/>
        <v>4312</v>
      </c>
      <c r="G2805" t="str">
        <f>IF(F2805&gt;10000,"省直辖县市",VLOOKUP(F2805,'Regionalism Code'!H:I,2,FALSE))</f>
        <v>怀化市</v>
      </c>
      <c r="H2805" s="4">
        <v>56.61</v>
      </c>
      <c r="I2805" s="4">
        <v>48.06</v>
      </c>
      <c r="J2805" s="4">
        <v>71.75</v>
      </c>
      <c r="K2805" s="4">
        <v>72.28</v>
      </c>
      <c r="L2805" s="4">
        <v>37.1</v>
      </c>
      <c r="M2805" s="4">
        <v>64.55</v>
      </c>
      <c r="N2805" s="4">
        <v>79.88</v>
      </c>
      <c r="O2805" s="4">
        <v>92.25</v>
      </c>
      <c r="P2805" s="4">
        <v>32.94</v>
      </c>
      <c r="Q2805" s="4">
        <v>57.33</v>
      </c>
    </row>
    <row r="2806" spans="1:17">
      <c r="A2806">
        <v>2015</v>
      </c>
      <c r="B2806" t="s">
        <v>2066</v>
      </c>
      <c r="C2806">
        <v>431225</v>
      </c>
      <c r="D2806">
        <f t="shared" si="86"/>
        <v>43</v>
      </c>
      <c r="E2806" t="str">
        <f>VLOOKUP(D2806,'Regionalism Code'!B:C,2,FALSE)</f>
        <v>湖南省</v>
      </c>
      <c r="F2806">
        <f t="shared" si="87"/>
        <v>4312</v>
      </c>
      <c r="G2806" t="str">
        <f>IF(F2806&gt;10000,"省直辖县市",VLOOKUP(F2806,'Regionalism Code'!H:I,2,FALSE))</f>
        <v>怀化市</v>
      </c>
      <c r="H2806" s="4">
        <v>56.49</v>
      </c>
      <c r="I2806" s="4">
        <v>48.09</v>
      </c>
      <c r="J2806" s="4">
        <v>70.98</v>
      </c>
      <c r="K2806" s="4">
        <v>68.19</v>
      </c>
      <c r="L2806" s="4">
        <v>43.87</v>
      </c>
      <c r="M2806" s="4">
        <v>70.49</v>
      </c>
      <c r="N2806" s="4">
        <v>80.64</v>
      </c>
      <c r="O2806" s="4">
        <v>86.2</v>
      </c>
      <c r="P2806" s="4">
        <v>33.6</v>
      </c>
      <c r="Q2806" s="4">
        <v>57.87</v>
      </c>
    </row>
    <row r="2807" spans="1:17">
      <c r="A2807">
        <v>2015</v>
      </c>
      <c r="B2807" t="s">
        <v>2067</v>
      </c>
      <c r="C2807">
        <v>431226</v>
      </c>
      <c r="D2807">
        <f t="shared" si="86"/>
        <v>43</v>
      </c>
      <c r="E2807" t="str">
        <f>VLOOKUP(D2807,'Regionalism Code'!B:C,2,FALSE)</f>
        <v>湖南省</v>
      </c>
      <c r="F2807">
        <f t="shared" si="87"/>
        <v>4312</v>
      </c>
      <c r="G2807" t="str">
        <f>IF(F2807&gt;10000,"省直辖县市",VLOOKUP(F2807,'Regionalism Code'!H:I,2,FALSE))</f>
        <v>怀化市</v>
      </c>
      <c r="H2807" s="4">
        <v>60.32</v>
      </c>
      <c r="I2807" s="4">
        <v>52.71</v>
      </c>
      <c r="J2807" s="4">
        <v>75.1</v>
      </c>
      <c r="K2807" s="4">
        <v>65.85</v>
      </c>
      <c r="L2807" s="4">
        <v>43.69</v>
      </c>
      <c r="M2807" s="4">
        <v>64.61</v>
      </c>
      <c r="N2807" s="4">
        <v>83.28</v>
      </c>
      <c r="O2807" s="4">
        <v>90.17</v>
      </c>
      <c r="P2807" s="4">
        <v>57.9</v>
      </c>
      <c r="Q2807" s="4">
        <v>58.62</v>
      </c>
    </row>
    <row r="2808" spans="1:17">
      <c r="A2808">
        <v>2015</v>
      </c>
      <c r="B2808" t="s">
        <v>2068</v>
      </c>
      <c r="C2808">
        <v>431227</v>
      </c>
      <c r="D2808">
        <f t="shared" si="86"/>
        <v>43</v>
      </c>
      <c r="E2808" t="str">
        <f>VLOOKUP(D2808,'Regionalism Code'!B:C,2,FALSE)</f>
        <v>湖南省</v>
      </c>
      <c r="F2808">
        <f t="shared" si="87"/>
        <v>4312</v>
      </c>
      <c r="G2808" t="str">
        <f>IF(F2808&gt;10000,"省直辖县市",VLOOKUP(F2808,'Regionalism Code'!H:I,2,FALSE))</f>
        <v>怀化市</v>
      </c>
      <c r="H2808" s="4">
        <v>60.83</v>
      </c>
      <c r="I2808" s="4">
        <v>56.02</v>
      </c>
      <c r="J2808" s="4">
        <v>71.35</v>
      </c>
      <c r="K2808" s="4">
        <v>67.73</v>
      </c>
      <c r="L2808" s="4">
        <v>49.73</v>
      </c>
      <c r="M2808" s="4">
        <v>68.78</v>
      </c>
      <c r="N2808" s="4">
        <v>86.95</v>
      </c>
      <c r="O2808" s="4">
        <v>75.05</v>
      </c>
      <c r="P2808" s="4">
        <v>55.98</v>
      </c>
      <c r="Q2808" s="4">
        <v>57.57</v>
      </c>
    </row>
    <row r="2809" spans="1:17">
      <c r="A2809">
        <v>2015</v>
      </c>
      <c r="B2809" t="s">
        <v>2069</v>
      </c>
      <c r="C2809">
        <v>431228</v>
      </c>
      <c r="D2809">
        <f t="shared" si="86"/>
        <v>43</v>
      </c>
      <c r="E2809" t="str">
        <f>VLOOKUP(D2809,'Regionalism Code'!B:C,2,FALSE)</f>
        <v>湖南省</v>
      </c>
      <c r="F2809">
        <f t="shared" si="87"/>
        <v>4312</v>
      </c>
      <c r="G2809" t="str">
        <f>IF(F2809&gt;10000,"省直辖县市",VLOOKUP(F2809,'Regionalism Code'!H:I,2,FALSE))</f>
        <v>怀化市</v>
      </c>
      <c r="H2809" s="4">
        <v>60.29</v>
      </c>
      <c r="I2809" s="4">
        <v>56.26</v>
      </c>
      <c r="J2809" s="4">
        <v>72.28</v>
      </c>
      <c r="K2809" s="4">
        <v>83.17</v>
      </c>
      <c r="L2809" s="4">
        <v>44.18</v>
      </c>
      <c r="M2809" s="4">
        <v>74.34</v>
      </c>
      <c r="N2809" s="4">
        <v>89.26</v>
      </c>
      <c r="O2809" s="4">
        <v>76.39</v>
      </c>
      <c r="P2809" s="4">
        <v>53.04</v>
      </c>
      <c r="Q2809" s="4">
        <v>51.8</v>
      </c>
    </row>
    <row r="2810" spans="1:17">
      <c r="A2810">
        <v>2015</v>
      </c>
      <c r="B2810" t="s">
        <v>2070</v>
      </c>
      <c r="C2810">
        <v>431229</v>
      </c>
      <c r="D2810">
        <f t="shared" si="86"/>
        <v>43</v>
      </c>
      <c r="E2810" t="str">
        <f>VLOOKUP(D2810,'Regionalism Code'!B:C,2,FALSE)</f>
        <v>湖南省</v>
      </c>
      <c r="F2810">
        <f t="shared" si="87"/>
        <v>4312</v>
      </c>
      <c r="G2810" t="str">
        <f>IF(F2810&gt;10000,"省直辖县市",VLOOKUP(F2810,'Regionalism Code'!H:I,2,FALSE))</f>
        <v>怀化市</v>
      </c>
      <c r="H2810" s="4">
        <v>69.68</v>
      </c>
      <c r="I2810" s="4">
        <v>66.9</v>
      </c>
      <c r="J2810" s="4">
        <v>79.07</v>
      </c>
      <c r="K2810" s="4">
        <v>78.38</v>
      </c>
      <c r="L2810" s="4">
        <v>48.57</v>
      </c>
      <c r="M2810" s="4">
        <v>75.61</v>
      </c>
      <c r="N2810" s="4">
        <v>90.9</v>
      </c>
      <c r="O2810" s="4">
        <v>86.45</v>
      </c>
      <c r="P2810" s="4">
        <v>72.46</v>
      </c>
      <c r="Q2810" s="4">
        <v>61.76</v>
      </c>
    </row>
    <row r="2811" spans="1:17">
      <c r="A2811">
        <v>2015</v>
      </c>
      <c r="B2811" t="s">
        <v>2071</v>
      </c>
      <c r="C2811">
        <v>431230</v>
      </c>
      <c r="D2811">
        <f t="shared" si="86"/>
        <v>43</v>
      </c>
      <c r="E2811" t="str">
        <f>VLOOKUP(D2811,'Regionalism Code'!B:C,2,FALSE)</f>
        <v>湖南省</v>
      </c>
      <c r="F2811">
        <f t="shared" si="87"/>
        <v>4312</v>
      </c>
      <c r="G2811" t="str">
        <f>IF(F2811&gt;10000,"省直辖县市",VLOOKUP(F2811,'Regionalism Code'!H:I,2,FALSE))</f>
        <v>怀化市</v>
      </c>
      <c r="H2811" s="4">
        <v>64.96</v>
      </c>
      <c r="I2811" s="4">
        <v>65.3</v>
      </c>
      <c r="J2811" s="4">
        <v>69.05</v>
      </c>
      <c r="K2811" s="4">
        <v>70.26</v>
      </c>
      <c r="L2811" s="4">
        <v>42.69</v>
      </c>
      <c r="M2811" s="4">
        <v>58.41</v>
      </c>
      <c r="N2811" s="4">
        <v>88.15</v>
      </c>
      <c r="O2811" s="4">
        <v>74.92</v>
      </c>
      <c r="P2811" s="4">
        <v>47.31</v>
      </c>
      <c r="Q2811" s="4">
        <v>56.41</v>
      </c>
    </row>
    <row r="2812" spans="1:17">
      <c r="A2812">
        <v>2015</v>
      </c>
      <c r="B2812" t="s">
        <v>2072</v>
      </c>
      <c r="C2812">
        <v>431281</v>
      </c>
      <c r="D2812">
        <f t="shared" si="86"/>
        <v>43</v>
      </c>
      <c r="E2812" t="str">
        <f>VLOOKUP(D2812,'Regionalism Code'!B:C,2,FALSE)</f>
        <v>湖南省</v>
      </c>
      <c r="F2812">
        <f t="shared" si="87"/>
        <v>4312</v>
      </c>
      <c r="G2812" t="str">
        <f>IF(F2812&gt;10000,"省直辖县市",VLOOKUP(F2812,'Regionalism Code'!H:I,2,FALSE))</f>
        <v>怀化市</v>
      </c>
      <c r="H2812" s="4">
        <v>63.47</v>
      </c>
      <c r="I2812" s="4">
        <v>52.81</v>
      </c>
      <c r="J2812" s="4">
        <v>86.49</v>
      </c>
      <c r="K2812" s="4">
        <v>82.46</v>
      </c>
      <c r="L2812" s="4">
        <v>58.54</v>
      </c>
      <c r="M2812" s="4">
        <v>84.21</v>
      </c>
      <c r="N2812" s="4">
        <v>125.23</v>
      </c>
      <c r="O2812" s="4">
        <v>81.41</v>
      </c>
      <c r="P2812" s="4">
        <v>56.93</v>
      </c>
      <c r="Q2812" s="4">
        <v>56.84</v>
      </c>
    </row>
    <row r="2813" spans="1:17">
      <c r="A2813">
        <v>2015</v>
      </c>
      <c r="B2813" t="s">
        <v>2074</v>
      </c>
      <c r="C2813">
        <v>431321</v>
      </c>
      <c r="D2813">
        <f t="shared" si="86"/>
        <v>43</v>
      </c>
      <c r="E2813" t="str">
        <f>VLOOKUP(D2813,'Regionalism Code'!B:C,2,FALSE)</f>
        <v>湖南省</v>
      </c>
      <c r="F2813">
        <f t="shared" si="87"/>
        <v>4313</v>
      </c>
      <c r="G2813" t="str">
        <f>IF(F2813&gt;10000,"省直辖县市",VLOOKUP(F2813,'Regionalism Code'!H:I,2,FALSE))</f>
        <v>娄底市</v>
      </c>
      <c r="H2813" s="4">
        <v>57.07</v>
      </c>
      <c r="I2813" s="4">
        <v>50.7</v>
      </c>
      <c r="J2813" s="4">
        <v>80.55</v>
      </c>
      <c r="K2813" s="4">
        <v>94.67</v>
      </c>
      <c r="L2813" s="4">
        <v>45.29</v>
      </c>
      <c r="M2813" s="4">
        <v>88.27</v>
      </c>
      <c r="N2813" s="4">
        <v>95.83</v>
      </c>
      <c r="O2813" s="4">
        <v>90.58</v>
      </c>
      <c r="P2813" s="4">
        <v>49.41</v>
      </c>
      <c r="Q2813" s="4">
        <v>35.41</v>
      </c>
    </row>
    <row r="2814" spans="1:17">
      <c r="A2814">
        <v>2015</v>
      </c>
      <c r="B2814" t="s">
        <v>2075</v>
      </c>
      <c r="C2814">
        <v>431322</v>
      </c>
      <c r="D2814">
        <f t="shared" si="86"/>
        <v>43</v>
      </c>
      <c r="E2814" t="str">
        <f>VLOOKUP(D2814,'Regionalism Code'!B:C,2,FALSE)</f>
        <v>湖南省</v>
      </c>
      <c r="F2814">
        <f t="shared" si="87"/>
        <v>4313</v>
      </c>
      <c r="G2814" t="str">
        <f>IF(F2814&gt;10000,"省直辖县市",VLOOKUP(F2814,'Regionalism Code'!H:I,2,FALSE))</f>
        <v>娄底市</v>
      </c>
      <c r="H2814" s="4">
        <v>54.73</v>
      </c>
      <c r="I2814" s="4">
        <v>56.02</v>
      </c>
      <c r="J2814" s="4">
        <v>66.7</v>
      </c>
      <c r="K2814" s="4">
        <v>36.08</v>
      </c>
      <c r="L2814" s="4">
        <v>48.55</v>
      </c>
      <c r="M2814" s="4">
        <v>70.75</v>
      </c>
      <c r="N2814" s="4">
        <v>84.05</v>
      </c>
      <c r="O2814" s="4">
        <v>79.2</v>
      </c>
      <c r="P2814" s="4">
        <v>15.27</v>
      </c>
      <c r="Q2814" s="4">
        <v>28.72</v>
      </c>
    </row>
    <row r="2815" spans="1:17">
      <c r="A2815">
        <v>2015</v>
      </c>
      <c r="B2815" t="s">
        <v>2076</v>
      </c>
      <c r="C2815">
        <v>431381</v>
      </c>
      <c r="D2815">
        <f t="shared" si="86"/>
        <v>43</v>
      </c>
      <c r="E2815" t="str">
        <f>VLOOKUP(D2815,'Regionalism Code'!B:C,2,FALSE)</f>
        <v>湖南省</v>
      </c>
      <c r="F2815">
        <f t="shared" si="87"/>
        <v>4313</v>
      </c>
      <c r="G2815" t="str">
        <f>IF(F2815&gt;10000,"省直辖县市",VLOOKUP(F2815,'Regionalism Code'!H:I,2,FALSE))</f>
        <v>娄底市</v>
      </c>
      <c r="H2815" s="4">
        <v>75.62</v>
      </c>
      <c r="I2815" s="4">
        <v>85.73</v>
      </c>
      <c r="J2815" s="4">
        <v>76.75</v>
      </c>
      <c r="K2815" s="4">
        <v>69.71</v>
      </c>
      <c r="L2815" s="4">
        <v>47.59</v>
      </c>
      <c r="M2815" s="4">
        <v>82.69</v>
      </c>
      <c r="N2815" s="4">
        <v>89.88</v>
      </c>
      <c r="O2815" s="4">
        <v>90.27</v>
      </c>
      <c r="P2815" s="4">
        <v>38.16</v>
      </c>
      <c r="Q2815" s="4">
        <v>40.18</v>
      </c>
    </row>
    <row r="2816" spans="1:17">
      <c r="A2816">
        <v>2015</v>
      </c>
      <c r="B2816" t="s">
        <v>2077</v>
      </c>
      <c r="C2816">
        <v>431382</v>
      </c>
      <c r="D2816">
        <f t="shared" si="86"/>
        <v>43</v>
      </c>
      <c r="E2816" t="str">
        <f>VLOOKUP(D2816,'Regionalism Code'!B:C,2,FALSE)</f>
        <v>湖南省</v>
      </c>
      <c r="F2816">
        <f t="shared" si="87"/>
        <v>4313</v>
      </c>
      <c r="G2816" t="str">
        <f>IF(F2816&gt;10000,"省直辖县市",VLOOKUP(F2816,'Regionalism Code'!H:I,2,FALSE))</f>
        <v>娄底市</v>
      </c>
      <c r="H2816" s="4">
        <v>61.61</v>
      </c>
      <c r="I2816" s="4">
        <v>51.96</v>
      </c>
      <c r="J2816" s="4">
        <v>84.69</v>
      </c>
      <c r="K2816" s="4">
        <v>75.22</v>
      </c>
      <c r="L2816" s="4">
        <v>29.68</v>
      </c>
      <c r="M2816" s="4">
        <v>86.75</v>
      </c>
      <c r="N2816" s="4">
        <v>149.55</v>
      </c>
      <c r="O2816" s="4">
        <v>80.31</v>
      </c>
      <c r="P2816" s="4">
        <v>29.9</v>
      </c>
      <c r="Q2816" s="4">
        <v>51.52</v>
      </c>
    </row>
    <row r="2817" spans="1:17">
      <c r="A2817">
        <v>2015</v>
      </c>
      <c r="B2817" t="s">
        <v>2078</v>
      </c>
      <c r="C2817">
        <v>433101</v>
      </c>
      <c r="D2817">
        <f t="shared" si="86"/>
        <v>43</v>
      </c>
      <c r="E2817" t="str">
        <f>VLOOKUP(D2817,'Regionalism Code'!B:C,2,FALSE)</f>
        <v>湖南省</v>
      </c>
      <c r="F2817">
        <f t="shared" si="87"/>
        <v>4331</v>
      </c>
      <c r="G2817" t="str">
        <f>IF(F2817&gt;10000,"省直辖县市",VLOOKUP(F2817,'Regionalism Code'!H:I,2,FALSE))</f>
        <v>湘西土家族苗族自治州</v>
      </c>
      <c r="H2817" s="4">
        <v>98.46</v>
      </c>
      <c r="I2817" s="4">
        <v>121.39</v>
      </c>
      <c r="J2817" s="4">
        <v>76.83</v>
      </c>
      <c r="K2817" s="4">
        <v>89.39</v>
      </c>
      <c r="L2817" s="4">
        <v>51.53</v>
      </c>
      <c r="M2817" s="4">
        <v>85.5</v>
      </c>
      <c r="N2817" s="4">
        <v>85.39</v>
      </c>
      <c r="O2817" s="4">
        <v>81.98</v>
      </c>
      <c r="P2817" s="4">
        <v>65.23</v>
      </c>
      <c r="Q2817" s="4">
        <v>62.08</v>
      </c>
    </row>
    <row r="2818" spans="1:17">
      <c r="A2818">
        <v>2015</v>
      </c>
      <c r="B2818" t="s">
        <v>2079</v>
      </c>
      <c r="C2818">
        <v>433122</v>
      </c>
      <c r="D2818">
        <f t="shared" ref="D2818:D2881" si="88">INT(C2818/10000)</f>
        <v>43</v>
      </c>
      <c r="E2818" t="str">
        <f>VLOOKUP(D2818,'Regionalism Code'!B:C,2,FALSE)</f>
        <v>湖南省</v>
      </c>
      <c r="F2818">
        <f t="shared" ref="F2818:F2881" si="89">IF(OR(D2818=11,D2818=12,D2818=31,D2818=50),D2818*100,IF(MID(C2818,3,1)="9",C2818,INT(C2818/100)))</f>
        <v>4331</v>
      </c>
      <c r="G2818" t="str">
        <f>IF(F2818&gt;10000,"省直辖县市",VLOOKUP(F2818,'Regionalism Code'!H:I,2,FALSE))</f>
        <v>湘西土家族苗族自治州</v>
      </c>
      <c r="H2818" s="4">
        <v>53.29</v>
      </c>
      <c r="I2818" s="4">
        <v>45.72</v>
      </c>
      <c r="J2818" s="4">
        <v>67.31</v>
      </c>
      <c r="K2818" s="4">
        <v>61.75</v>
      </c>
      <c r="L2818" s="4">
        <v>43.45</v>
      </c>
      <c r="M2818" s="4">
        <v>49.92</v>
      </c>
      <c r="N2818" s="4">
        <v>71.45</v>
      </c>
      <c r="O2818" s="4">
        <v>86.61</v>
      </c>
      <c r="P2818" s="4">
        <v>34.94</v>
      </c>
      <c r="Q2818" s="4">
        <v>52.81</v>
      </c>
    </row>
    <row r="2819" spans="1:17">
      <c r="A2819">
        <v>2015</v>
      </c>
      <c r="B2819" t="s">
        <v>2080</v>
      </c>
      <c r="C2819">
        <v>433123</v>
      </c>
      <c r="D2819">
        <f t="shared" si="88"/>
        <v>43</v>
      </c>
      <c r="E2819" t="str">
        <f>VLOOKUP(D2819,'Regionalism Code'!B:C,2,FALSE)</f>
        <v>湖南省</v>
      </c>
      <c r="F2819">
        <f t="shared" si="89"/>
        <v>4331</v>
      </c>
      <c r="G2819" t="str">
        <f>IF(F2819&gt;10000,"省直辖县市",VLOOKUP(F2819,'Regionalism Code'!H:I,2,FALSE))</f>
        <v>湘西土家族苗族自治州</v>
      </c>
      <c r="H2819" s="4">
        <v>67.34</v>
      </c>
      <c r="I2819" s="4">
        <v>64.3</v>
      </c>
      <c r="J2819" s="4">
        <v>78.06</v>
      </c>
      <c r="K2819" s="4">
        <v>76.8</v>
      </c>
      <c r="L2819" s="4">
        <v>51.39</v>
      </c>
      <c r="M2819" s="4">
        <v>71.78</v>
      </c>
      <c r="N2819" s="4">
        <v>86.04</v>
      </c>
      <c r="O2819" s="4">
        <v>91.59</v>
      </c>
      <c r="P2819" s="4">
        <v>53.65</v>
      </c>
      <c r="Q2819" s="4">
        <v>57.9</v>
      </c>
    </row>
    <row r="2820" spans="1:17">
      <c r="A2820">
        <v>2015</v>
      </c>
      <c r="B2820" t="s">
        <v>2081</v>
      </c>
      <c r="C2820">
        <v>433124</v>
      </c>
      <c r="D2820">
        <f t="shared" si="88"/>
        <v>43</v>
      </c>
      <c r="E2820" t="str">
        <f>VLOOKUP(D2820,'Regionalism Code'!B:C,2,FALSE)</f>
        <v>湖南省</v>
      </c>
      <c r="F2820">
        <f t="shared" si="89"/>
        <v>4331</v>
      </c>
      <c r="G2820" t="str">
        <f>IF(F2820&gt;10000,"省直辖县市",VLOOKUP(F2820,'Regionalism Code'!H:I,2,FALSE))</f>
        <v>湘西土家族苗族自治州</v>
      </c>
      <c r="H2820" s="4">
        <v>60.8</v>
      </c>
      <c r="I2820" s="4">
        <v>57.51</v>
      </c>
      <c r="J2820" s="4">
        <v>66.76</v>
      </c>
      <c r="K2820" s="4">
        <v>50.35</v>
      </c>
      <c r="L2820" s="4">
        <v>40.06</v>
      </c>
      <c r="M2820" s="4">
        <v>38.32</v>
      </c>
      <c r="N2820" s="4">
        <v>78.75</v>
      </c>
      <c r="O2820" s="4">
        <v>85.94</v>
      </c>
      <c r="P2820" s="4">
        <v>31.42</v>
      </c>
      <c r="Q2820" s="4">
        <v>60.83</v>
      </c>
    </row>
    <row r="2821" spans="1:17">
      <c r="A2821">
        <v>2015</v>
      </c>
      <c r="B2821" t="s">
        <v>2082</v>
      </c>
      <c r="C2821">
        <v>433125</v>
      </c>
      <c r="D2821">
        <f t="shared" si="88"/>
        <v>43</v>
      </c>
      <c r="E2821" t="str">
        <f>VLOOKUP(D2821,'Regionalism Code'!B:C,2,FALSE)</f>
        <v>湖南省</v>
      </c>
      <c r="F2821">
        <f t="shared" si="89"/>
        <v>4331</v>
      </c>
      <c r="G2821" t="str">
        <f>IF(F2821&gt;10000,"省直辖县市",VLOOKUP(F2821,'Regionalism Code'!H:I,2,FALSE))</f>
        <v>湘西土家族苗族自治州</v>
      </c>
      <c r="H2821" s="4">
        <v>48.85</v>
      </c>
      <c r="I2821" s="4">
        <v>38.9</v>
      </c>
      <c r="J2821" s="4">
        <v>58.53</v>
      </c>
      <c r="K2821" s="4">
        <v>60.28</v>
      </c>
      <c r="L2821" s="4">
        <v>36.32</v>
      </c>
      <c r="M2821" s="4">
        <v>44.8</v>
      </c>
      <c r="N2821" s="4">
        <v>71.63</v>
      </c>
      <c r="O2821" s="4">
        <v>65.65</v>
      </c>
      <c r="P2821" s="4">
        <v>42.14</v>
      </c>
      <c r="Q2821" s="4">
        <v>64.1</v>
      </c>
    </row>
    <row r="2822" spans="1:17">
      <c r="A2822">
        <v>2015</v>
      </c>
      <c r="B2822" t="s">
        <v>2083</v>
      </c>
      <c r="C2822">
        <v>433126</v>
      </c>
      <c r="D2822">
        <f t="shared" si="88"/>
        <v>43</v>
      </c>
      <c r="E2822" t="str">
        <f>VLOOKUP(D2822,'Regionalism Code'!B:C,2,FALSE)</f>
        <v>湖南省</v>
      </c>
      <c r="F2822">
        <f t="shared" si="89"/>
        <v>4331</v>
      </c>
      <c r="G2822" t="str">
        <f>IF(F2822&gt;10000,"省直辖县市",VLOOKUP(F2822,'Regionalism Code'!H:I,2,FALSE))</f>
        <v>湘西土家族苗族自治州</v>
      </c>
      <c r="H2822" s="4">
        <v>58.92</v>
      </c>
      <c r="I2822" s="4">
        <v>55.52</v>
      </c>
      <c r="J2822" s="4">
        <v>65.1</v>
      </c>
      <c r="K2822" s="4">
        <v>54.64</v>
      </c>
      <c r="L2822" s="4">
        <v>33.84</v>
      </c>
      <c r="M2822" s="4">
        <v>50.83</v>
      </c>
      <c r="N2822" s="4">
        <v>87.01</v>
      </c>
      <c r="O2822" s="4">
        <v>71.8</v>
      </c>
      <c r="P2822" s="4">
        <v>48.21</v>
      </c>
      <c r="Q2822" s="4">
        <v>58.91</v>
      </c>
    </row>
    <row r="2823" spans="1:17">
      <c r="A2823">
        <v>2015</v>
      </c>
      <c r="B2823" t="s">
        <v>2084</v>
      </c>
      <c r="C2823">
        <v>433127</v>
      </c>
      <c r="D2823">
        <f t="shared" si="88"/>
        <v>43</v>
      </c>
      <c r="E2823" t="str">
        <f>VLOOKUP(D2823,'Regionalism Code'!B:C,2,FALSE)</f>
        <v>湖南省</v>
      </c>
      <c r="F2823">
        <f t="shared" si="89"/>
        <v>4331</v>
      </c>
      <c r="G2823" t="str">
        <f>IF(F2823&gt;10000,"省直辖县市",VLOOKUP(F2823,'Regionalism Code'!H:I,2,FALSE))</f>
        <v>湘西土家族苗族自治州</v>
      </c>
      <c r="H2823" s="4">
        <v>51.66</v>
      </c>
      <c r="I2823" s="4">
        <v>50.31</v>
      </c>
      <c r="J2823" s="4">
        <v>51.79</v>
      </c>
      <c r="K2823" s="4">
        <v>36.95</v>
      </c>
      <c r="L2823" s="4">
        <v>24.67</v>
      </c>
      <c r="M2823" s="4">
        <v>36.41</v>
      </c>
      <c r="N2823" s="4">
        <v>76.64</v>
      </c>
      <c r="O2823" s="4">
        <v>59.2</v>
      </c>
      <c r="P2823" s="4">
        <v>20.88</v>
      </c>
      <c r="Q2823" s="4">
        <v>55.88</v>
      </c>
    </row>
    <row r="2824" spans="1:17">
      <c r="A2824">
        <v>2015</v>
      </c>
      <c r="B2824" t="s">
        <v>2085</v>
      </c>
      <c r="C2824">
        <v>433130</v>
      </c>
      <c r="D2824">
        <f t="shared" si="88"/>
        <v>43</v>
      </c>
      <c r="E2824" t="str">
        <f>VLOOKUP(D2824,'Regionalism Code'!B:C,2,FALSE)</f>
        <v>湖南省</v>
      </c>
      <c r="F2824">
        <f t="shared" si="89"/>
        <v>4331</v>
      </c>
      <c r="G2824" t="str">
        <f>IF(F2824&gt;10000,"省直辖县市",VLOOKUP(F2824,'Regionalism Code'!H:I,2,FALSE))</f>
        <v>湘西土家族苗族自治州</v>
      </c>
      <c r="H2824" s="4">
        <v>56.24</v>
      </c>
      <c r="I2824" s="4">
        <v>52.18</v>
      </c>
      <c r="J2824" s="4">
        <v>59.88</v>
      </c>
      <c r="K2824" s="4">
        <v>58.98</v>
      </c>
      <c r="L2824" s="4">
        <v>30.71</v>
      </c>
      <c r="M2824" s="4">
        <v>49.28</v>
      </c>
      <c r="N2824" s="4">
        <v>76.16</v>
      </c>
      <c r="O2824" s="4">
        <v>72.54</v>
      </c>
      <c r="P2824" s="4">
        <v>24.63</v>
      </c>
      <c r="Q2824" s="4">
        <v>63.03</v>
      </c>
    </row>
    <row r="2825" spans="1:17">
      <c r="A2825">
        <v>2015</v>
      </c>
      <c r="B2825" t="s">
        <v>2100</v>
      </c>
      <c r="C2825">
        <v>440222</v>
      </c>
      <c r="D2825">
        <f t="shared" si="88"/>
        <v>44</v>
      </c>
      <c r="E2825" t="str">
        <f>VLOOKUP(D2825,'Regionalism Code'!B:C,2,FALSE)</f>
        <v>广东省</v>
      </c>
      <c r="F2825">
        <f t="shared" si="89"/>
        <v>4402</v>
      </c>
      <c r="G2825" t="str">
        <f>IF(F2825&gt;10000,"省直辖县市",VLOOKUP(F2825,'Regionalism Code'!H:I,2,FALSE))</f>
        <v>韶关市</v>
      </c>
      <c r="H2825" s="4">
        <v>74.5</v>
      </c>
      <c r="I2825" s="4">
        <v>75.39</v>
      </c>
      <c r="J2825" s="4">
        <v>85.9</v>
      </c>
      <c r="K2825" s="4">
        <v>85.06</v>
      </c>
      <c r="L2825" s="4">
        <v>70.96</v>
      </c>
      <c r="M2825" s="4">
        <v>88.18</v>
      </c>
      <c r="N2825" s="4">
        <v>87.88</v>
      </c>
      <c r="O2825" s="4">
        <v>101.54</v>
      </c>
      <c r="P2825" s="4">
        <v>44.1</v>
      </c>
      <c r="Q2825" s="4">
        <v>50.84</v>
      </c>
    </row>
    <row r="2826" spans="1:17">
      <c r="A2826">
        <v>2015</v>
      </c>
      <c r="B2826" t="s">
        <v>2101</v>
      </c>
      <c r="C2826">
        <v>440224</v>
      </c>
      <c r="D2826">
        <f t="shared" si="88"/>
        <v>44</v>
      </c>
      <c r="E2826" t="str">
        <f>VLOOKUP(D2826,'Regionalism Code'!B:C,2,FALSE)</f>
        <v>广东省</v>
      </c>
      <c r="F2826">
        <f t="shared" si="89"/>
        <v>4402</v>
      </c>
      <c r="G2826" t="str">
        <f>IF(F2826&gt;10000,"省直辖县市",VLOOKUP(F2826,'Regionalism Code'!H:I,2,FALSE))</f>
        <v>韶关市</v>
      </c>
      <c r="H2826" s="4">
        <v>76.68</v>
      </c>
      <c r="I2826" s="4">
        <v>79.64</v>
      </c>
      <c r="J2826" s="4">
        <v>82.33</v>
      </c>
      <c r="K2826" s="4">
        <v>86.37</v>
      </c>
      <c r="L2826" s="4">
        <v>48.61</v>
      </c>
      <c r="M2826" s="4">
        <v>94.27</v>
      </c>
      <c r="N2826" s="4">
        <v>95.05</v>
      </c>
      <c r="O2826" s="4">
        <v>87.6</v>
      </c>
      <c r="P2826" s="4">
        <v>74.79</v>
      </c>
      <c r="Q2826" s="4">
        <v>56.64</v>
      </c>
    </row>
    <row r="2827" spans="1:17">
      <c r="A2827">
        <v>2015</v>
      </c>
      <c r="B2827" t="s">
        <v>2102</v>
      </c>
      <c r="C2827">
        <v>440229</v>
      </c>
      <c r="D2827">
        <f t="shared" si="88"/>
        <v>44</v>
      </c>
      <c r="E2827" t="str">
        <f>VLOOKUP(D2827,'Regionalism Code'!B:C,2,FALSE)</f>
        <v>广东省</v>
      </c>
      <c r="F2827">
        <f t="shared" si="89"/>
        <v>4402</v>
      </c>
      <c r="G2827" t="str">
        <f>IF(F2827&gt;10000,"省直辖县市",VLOOKUP(F2827,'Regionalism Code'!H:I,2,FALSE))</f>
        <v>韶关市</v>
      </c>
      <c r="H2827" s="4">
        <v>70.68</v>
      </c>
      <c r="I2827" s="4">
        <v>72.2</v>
      </c>
      <c r="J2827" s="4">
        <v>72.85</v>
      </c>
      <c r="K2827" s="4">
        <v>84.5</v>
      </c>
      <c r="L2827" s="4">
        <v>32.82</v>
      </c>
      <c r="M2827" s="4">
        <v>78.98</v>
      </c>
      <c r="N2827" s="4">
        <v>76.14</v>
      </c>
      <c r="O2827" s="4">
        <v>89.84</v>
      </c>
      <c r="P2827" s="4">
        <v>54.74</v>
      </c>
      <c r="Q2827" s="4">
        <v>61.68</v>
      </c>
    </row>
    <row r="2828" spans="1:17">
      <c r="A2828">
        <v>2015</v>
      </c>
      <c r="B2828" t="s">
        <v>2103</v>
      </c>
      <c r="C2828">
        <v>440232</v>
      </c>
      <c r="D2828">
        <f t="shared" si="88"/>
        <v>44</v>
      </c>
      <c r="E2828" t="str">
        <f>VLOOKUP(D2828,'Regionalism Code'!B:C,2,FALSE)</f>
        <v>广东省</v>
      </c>
      <c r="F2828">
        <f t="shared" si="89"/>
        <v>4402</v>
      </c>
      <c r="G2828" t="str">
        <f>IF(F2828&gt;10000,"省直辖县市",VLOOKUP(F2828,'Regionalism Code'!H:I,2,FALSE))</f>
        <v>韶关市</v>
      </c>
      <c r="H2828" s="4">
        <v>75.38</v>
      </c>
      <c r="I2828" s="4">
        <v>77.82</v>
      </c>
      <c r="J2828" s="4">
        <v>78.32</v>
      </c>
      <c r="K2828" s="4">
        <v>83.17</v>
      </c>
      <c r="L2828" s="4">
        <v>57.6</v>
      </c>
      <c r="M2828" s="4">
        <v>89.04</v>
      </c>
      <c r="N2828" s="4">
        <v>94.71</v>
      </c>
      <c r="O2828" s="4">
        <v>83.84</v>
      </c>
      <c r="P2828" s="4">
        <v>40.56</v>
      </c>
      <c r="Q2828" s="4">
        <v>61.99</v>
      </c>
    </row>
    <row r="2829" spans="1:17">
      <c r="A2829">
        <v>2015</v>
      </c>
      <c r="B2829" t="s">
        <v>2104</v>
      </c>
      <c r="C2829">
        <v>440233</v>
      </c>
      <c r="D2829">
        <f t="shared" si="88"/>
        <v>44</v>
      </c>
      <c r="E2829" t="str">
        <f>VLOOKUP(D2829,'Regionalism Code'!B:C,2,FALSE)</f>
        <v>广东省</v>
      </c>
      <c r="F2829">
        <f t="shared" si="89"/>
        <v>4402</v>
      </c>
      <c r="G2829" t="str">
        <f>IF(F2829&gt;10000,"省直辖县市",VLOOKUP(F2829,'Regionalism Code'!H:I,2,FALSE))</f>
        <v>韶关市</v>
      </c>
      <c r="H2829" s="4">
        <v>77.21</v>
      </c>
      <c r="I2829" s="4">
        <v>76.76</v>
      </c>
      <c r="J2829" s="4">
        <v>92.85</v>
      </c>
      <c r="K2829" s="4">
        <v>100.57</v>
      </c>
      <c r="L2829" s="4">
        <v>46.34</v>
      </c>
      <c r="M2829" s="4">
        <v>101.26</v>
      </c>
      <c r="N2829" s="4">
        <v>113.46</v>
      </c>
      <c r="O2829" s="4">
        <v>102.71</v>
      </c>
      <c r="P2829" s="4">
        <v>69.26</v>
      </c>
      <c r="Q2829" s="4">
        <v>50.24</v>
      </c>
    </row>
    <row r="2830" spans="1:17">
      <c r="A2830">
        <v>2015</v>
      </c>
      <c r="B2830" t="s">
        <v>2105</v>
      </c>
      <c r="C2830">
        <v>440281</v>
      </c>
      <c r="D2830">
        <f t="shared" si="88"/>
        <v>44</v>
      </c>
      <c r="E2830" t="str">
        <f>VLOOKUP(D2830,'Regionalism Code'!B:C,2,FALSE)</f>
        <v>广东省</v>
      </c>
      <c r="F2830">
        <f t="shared" si="89"/>
        <v>4402</v>
      </c>
      <c r="G2830" t="str">
        <f>IF(F2830&gt;10000,"省直辖县市",VLOOKUP(F2830,'Regionalism Code'!H:I,2,FALSE))</f>
        <v>韶关市</v>
      </c>
      <c r="H2830" s="4">
        <v>72.47</v>
      </c>
      <c r="I2830" s="4">
        <v>71.12</v>
      </c>
      <c r="J2830" s="4">
        <v>84.75</v>
      </c>
      <c r="K2830" s="4">
        <v>87.99</v>
      </c>
      <c r="L2830" s="4">
        <v>50.22</v>
      </c>
      <c r="M2830" s="4">
        <v>96.68</v>
      </c>
      <c r="N2830" s="4">
        <v>108.26</v>
      </c>
      <c r="O2830" s="4">
        <v>83.62</v>
      </c>
      <c r="P2830" s="4">
        <v>76.28</v>
      </c>
      <c r="Q2830" s="4">
        <v>54.66</v>
      </c>
    </row>
    <row r="2831" spans="1:17">
      <c r="A2831">
        <v>2015</v>
      </c>
      <c r="B2831" t="s">
        <v>2106</v>
      </c>
      <c r="C2831">
        <v>440282</v>
      </c>
      <c r="D2831">
        <f t="shared" si="88"/>
        <v>44</v>
      </c>
      <c r="E2831" t="str">
        <f>VLOOKUP(D2831,'Regionalism Code'!B:C,2,FALSE)</f>
        <v>广东省</v>
      </c>
      <c r="F2831">
        <f t="shared" si="89"/>
        <v>4402</v>
      </c>
      <c r="G2831" t="str">
        <f>IF(F2831&gt;10000,"省直辖县市",VLOOKUP(F2831,'Regionalism Code'!H:I,2,FALSE))</f>
        <v>韶关市</v>
      </c>
      <c r="H2831" s="4">
        <v>70.7</v>
      </c>
      <c r="I2831" s="4">
        <v>71.97</v>
      </c>
      <c r="J2831" s="4">
        <v>78.04</v>
      </c>
      <c r="K2831" s="4">
        <v>80.02</v>
      </c>
      <c r="L2831" s="4">
        <v>49.2</v>
      </c>
      <c r="M2831" s="4">
        <v>85</v>
      </c>
      <c r="N2831" s="4">
        <v>88.32</v>
      </c>
      <c r="O2831" s="4">
        <v>86.92</v>
      </c>
      <c r="P2831" s="4">
        <v>59.21</v>
      </c>
      <c r="Q2831" s="4">
        <v>53.17</v>
      </c>
    </row>
    <row r="2832" spans="1:17">
      <c r="A2832">
        <v>2015</v>
      </c>
      <c r="B2832" t="s">
        <v>2121</v>
      </c>
      <c r="C2832">
        <v>440523</v>
      </c>
      <c r="D2832">
        <f t="shared" si="88"/>
        <v>44</v>
      </c>
      <c r="E2832" t="str">
        <f>VLOOKUP(D2832,'Regionalism Code'!B:C,2,FALSE)</f>
        <v>广东省</v>
      </c>
      <c r="F2832">
        <f t="shared" si="89"/>
        <v>4405</v>
      </c>
      <c r="G2832" t="str">
        <f>IF(F2832&gt;10000,"省直辖县市",VLOOKUP(F2832,'Regionalism Code'!H:I,2,FALSE))</f>
        <v>汕头市</v>
      </c>
      <c r="H2832" s="4">
        <v>93.6</v>
      </c>
      <c r="I2832" s="4">
        <v>99.1</v>
      </c>
      <c r="J2832" s="4">
        <v>100.47</v>
      </c>
      <c r="K2832" s="4">
        <v>119.36</v>
      </c>
      <c r="L2832" s="4">
        <v>83.66</v>
      </c>
      <c r="M2832" s="4">
        <v>117.6</v>
      </c>
      <c r="N2832" s="4">
        <v>107.44</v>
      </c>
      <c r="O2832" s="4">
        <v>100.88</v>
      </c>
      <c r="P2832" s="4">
        <v>89.26</v>
      </c>
      <c r="Q2832" s="4">
        <v>62.93</v>
      </c>
    </row>
    <row r="2833" spans="1:17">
      <c r="A2833">
        <v>2015</v>
      </c>
      <c r="B2833" t="s">
        <v>2130</v>
      </c>
      <c r="C2833">
        <v>440781</v>
      </c>
      <c r="D2833">
        <f t="shared" si="88"/>
        <v>44</v>
      </c>
      <c r="E2833" t="str">
        <f>VLOOKUP(D2833,'Regionalism Code'!B:C,2,FALSE)</f>
        <v>广东省</v>
      </c>
      <c r="F2833">
        <f t="shared" si="89"/>
        <v>4407</v>
      </c>
      <c r="G2833" t="str">
        <f>IF(F2833&gt;10000,"省直辖县市",VLOOKUP(F2833,'Regionalism Code'!H:I,2,FALSE))</f>
        <v>江门市</v>
      </c>
      <c r="H2833" s="4">
        <v>85.02</v>
      </c>
      <c r="I2833" s="4">
        <v>91.07</v>
      </c>
      <c r="J2833" s="4">
        <v>90.36</v>
      </c>
      <c r="K2833" s="4">
        <v>104.13</v>
      </c>
      <c r="L2833" s="4">
        <v>60.02</v>
      </c>
      <c r="M2833" s="4">
        <v>97.93</v>
      </c>
      <c r="N2833" s="4">
        <v>104.77</v>
      </c>
      <c r="O2833" s="4">
        <v>97.62</v>
      </c>
      <c r="P2833" s="4">
        <v>64.33</v>
      </c>
      <c r="Q2833" s="4">
        <v>55.35</v>
      </c>
    </row>
    <row r="2834" spans="1:17">
      <c r="A2834">
        <v>2015</v>
      </c>
      <c r="B2834" t="s">
        <v>2131</v>
      </c>
      <c r="C2834">
        <v>440783</v>
      </c>
      <c r="D2834">
        <f t="shared" si="88"/>
        <v>44</v>
      </c>
      <c r="E2834" t="str">
        <f>VLOOKUP(D2834,'Regionalism Code'!B:C,2,FALSE)</f>
        <v>广东省</v>
      </c>
      <c r="F2834">
        <f t="shared" si="89"/>
        <v>4407</v>
      </c>
      <c r="G2834" t="str">
        <f>IF(F2834&gt;10000,"省直辖县市",VLOOKUP(F2834,'Regionalism Code'!H:I,2,FALSE))</f>
        <v>江门市</v>
      </c>
      <c r="H2834" s="4">
        <v>92.82</v>
      </c>
      <c r="I2834" s="4">
        <v>105.8</v>
      </c>
      <c r="J2834" s="4">
        <v>90.28</v>
      </c>
      <c r="K2834" s="4">
        <v>104.87</v>
      </c>
      <c r="L2834" s="4">
        <v>58.44</v>
      </c>
      <c r="M2834" s="4">
        <v>96.05</v>
      </c>
      <c r="N2834" s="4">
        <v>94.43</v>
      </c>
      <c r="O2834" s="4">
        <v>105.42</v>
      </c>
      <c r="P2834" s="4">
        <v>63</v>
      </c>
      <c r="Q2834" s="4">
        <v>54.62</v>
      </c>
    </row>
    <row r="2835" spans="1:17">
      <c r="A2835">
        <v>2015</v>
      </c>
      <c r="B2835" t="s">
        <v>2132</v>
      </c>
      <c r="C2835">
        <v>440784</v>
      </c>
      <c r="D2835">
        <f t="shared" si="88"/>
        <v>44</v>
      </c>
      <c r="E2835" t="str">
        <f>VLOOKUP(D2835,'Regionalism Code'!B:C,2,FALSE)</f>
        <v>广东省</v>
      </c>
      <c r="F2835">
        <f t="shared" si="89"/>
        <v>4407</v>
      </c>
      <c r="G2835" t="str">
        <f>IF(F2835&gt;10000,"省直辖县市",VLOOKUP(F2835,'Regionalism Code'!H:I,2,FALSE))</f>
        <v>江门市</v>
      </c>
      <c r="H2835" s="4">
        <v>95.78</v>
      </c>
      <c r="I2835" s="4">
        <v>112.05</v>
      </c>
      <c r="J2835" s="4">
        <v>89.02</v>
      </c>
      <c r="K2835" s="4">
        <v>99.7</v>
      </c>
      <c r="L2835" s="4">
        <v>56.8</v>
      </c>
      <c r="M2835" s="4">
        <v>90.34</v>
      </c>
      <c r="N2835" s="4">
        <v>88.21</v>
      </c>
      <c r="O2835" s="4">
        <v>110.22</v>
      </c>
      <c r="P2835" s="4">
        <v>56.22</v>
      </c>
      <c r="Q2835" s="4">
        <v>54.35</v>
      </c>
    </row>
    <row r="2836" spans="1:17">
      <c r="A2836">
        <v>2015</v>
      </c>
      <c r="B2836" t="s">
        <v>2133</v>
      </c>
      <c r="C2836">
        <v>440785</v>
      </c>
      <c r="D2836">
        <f t="shared" si="88"/>
        <v>44</v>
      </c>
      <c r="E2836" t="str">
        <f>VLOOKUP(D2836,'Regionalism Code'!B:C,2,FALSE)</f>
        <v>广东省</v>
      </c>
      <c r="F2836">
        <f t="shared" si="89"/>
        <v>4407</v>
      </c>
      <c r="G2836" t="str">
        <f>IF(F2836&gt;10000,"省直辖县市",VLOOKUP(F2836,'Regionalism Code'!H:I,2,FALSE))</f>
        <v>江门市</v>
      </c>
      <c r="H2836" s="4">
        <v>80.48</v>
      </c>
      <c r="I2836" s="4">
        <v>84.78</v>
      </c>
      <c r="J2836" s="4">
        <v>94.23</v>
      </c>
      <c r="K2836" s="4">
        <v>95.33</v>
      </c>
      <c r="L2836" s="4">
        <v>57.73</v>
      </c>
      <c r="M2836" s="4">
        <v>88.55</v>
      </c>
      <c r="N2836" s="4">
        <v>92.95</v>
      </c>
      <c r="O2836" s="4">
        <v>119.36</v>
      </c>
      <c r="P2836" s="4">
        <v>62.88</v>
      </c>
      <c r="Q2836" s="4">
        <v>41.31</v>
      </c>
    </row>
    <row r="2837" spans="1:17">
      <c r="A2837">
        <v>2015</v>
      </c>
      <c r="B2837" t="s">
        <v>2138</v>
      </c>
      <c r="C2837">
        <v>440823</v>
      </c>
      <c r="D2837">
        <f t="shared" si="88"/>
        <v>44</v>
      </c>
      <c r="E2837" t="str">
        <f>VLOOKUP(D2837,'Regionalism Code'!B:C,2,FALSE)</f>
        <v>广东省</v>
      </c>
      <c r="F2837">
        <f t="shared" si="89"/>
        <v>4408</v>
      </c>
      <c r="G2837" t="str">
        <f>IF(F2837&gt;10000,"省直辖县市",VLOOKUP(F2837,'Regionalism Code'!H:I,2,FALSE))</f>
        <v>湛江市</v>
      </c>
      <c r="H2837" s="4">
        <v>62.48</v>
      </c>
      <c r="I2837" s="4">
        <v>58.08</v>
      </c>
      <c r="J2837" s="4">
        <v>72.11</v>
      </c>
      <c r="K2837" s="4">
        <v>71.74</v>
      </c>
      <c r="L2837" s="4">
        <v>20.66</v>
      </c>
      <c r="M2837" s="4">
        <v>71.86</v>
      </c>
      <c r="N2837" s="4">
        <v>94.6</v>
      </c>
      <c r="O2837" s="4">
        <v>83.75</v>
      </c>
      <c r="P2837" s="4">
        <v>53.79</v>
      </c>
      <c r="Q2837" s="4">
        <v>59.54</v>
      </c>
    </row>
    <row r="2838" spans="1:17">
      <c r="A2838">
        <v>2015</v>
      </c>
      <c r="B2838" t="s">
        <v>2139</v>
      </c>
      <c r="C2838">
        <v>440825</v>
      </c>
      <c r="D2838">
        <f t="shared" si="88"/>
        <v>44</v>
      </c>
      <c r="E2838" t="str">
        <f>VLOOKUP(D2838,'Regionalism Code'!B:C,2,FALSE)</f>
        <v>广东省</v>
      </c>
      <c r="F2838">
        <f t="shared" si="89"/>
        <v>4408</v>
      </c>
      <c r="G2838" t="str">
        <f>IF(F2838&gt;10000,"省直辖县市",VLOOKUP(F2838,'Regionalism Code'!H:I,2,FALSE))</f>
        <v>湛江市</v>
      </c>
      <c r="H2838" s="4">
        <v>62.02</v>
      </c>
      <c r="I2838" s="4">
        <v>52.32</v>
      </c>
      <c r="J2838" s="4">
        <v>83.78</v>
      </c>
      <c r="K2838" s="4">
        <v>79.79</v>
      </c>
      <c r="L2838" s="4">
        <v>33.22</v>
      </c>
      <c r="M2838" s="4">
        <v>78.47</v>
      </c>
      <c r="N2838" s="4">
        <v>113.96</v>
      </c>
      <c r="O2838" s="4">
        <v>91.21</v>
      </c>
      <c r="P2838" s="4">
        <v>65.72</v>
      </c>
      <c r="Q2838" s="4">
        <v>54.5</v>
      </c>
    </row>
    <row r="2839" spans="1:17">
      <c r="A2839">
        <v>2015</v>
      </c>
      <c r="B2839" t="s">
        <v>2140</v>
      </c>
      <c r="C2839">
        <v>440881</v>
      </c>
      <c r="D2839">
        <f t="shared" si="88"/>
        <v>44</v>
      </c>
      <c r="E2839" t="str">
        <f>VLOOKUP(D2839,'Regionalism Code'!B:C,2,FALSE)</f>
        <v>广东省</v>
      </c>
      <c r="F2839">
        <f t="shared" si="89"/>
        <v>4408</v>
      </c>
      <c r="G2839" t="str">
        <f>IF(F2839&gt;10000,"省直辖县市",VLOOKUP(F2839,'Regionalism Code'!H:I,2,FALSE))</f>
        <v>湛江市</v>
      </c>
      <c r="H2839" s="4">
        <v>62.7</v>
      </c>
      <c r="I2839" s="4">
        <v>60.98</v>
      </c>
      <c r="J2839" s="4">
        <v>75.25</v>
      </c>
      <c r="K2839" s="4">
        <v>93.04</v>
      </c>
      <c r="L2839" s="4">
        <v>20.43</v>
      </c>
      <c r="M2839" s="4">
        <v>80.23</v>
      </c>
      <c r="N2839" s="4">
        <v>72.7</v>
      </c>
      <c r="O2839" s="4">
        <v>102.01</v>
      </c>
      <c r="P2839" s="4">
        <v>56.12</v>
      </c>
      <c r="Q2839" s="4">
        <v>45.59</v>
      </c>
    </row>
    <row r="2840" spans="1:17">
      <c r="A2840">
        <v>2015</v>
      </c>
      <c r="B2840" t="s">
        <v>2141</v>
      </c>
      <c r="C2840">
        <v>440882</v>
      </c>
      <c r="D2840">
        <f t="shared" si="88"/>
        <v>44</v>
      </c>
      <c r="E2840" t="str">
        <f>VLOOKUP(D2840,'Regionalism Code'!B:C,2,FALSE)</f>
        <v>广东省</v>
      </c>
      <c r="F2840">
        <f t="shared" si="89"/>
        <v>4408</v>
      </c>
      <c r="G2840" t="str">
        <f>IF(F2840&gt;10000,"省直辖县市",VLOOKUP(F2840,'Regionalism Code'!H:I,2,FALSE))</f>
        <v>湛江市</v>
      </c>
      <c r="H2840" s="4">
        <v>55.11</v>
      </c>
      <c r="I2840" s="4">
        <v>45.42</v>
      </c>
      <c r="J2840" s="4">
        <v>72.97</v>
      </c>
      <c r="K2840" s="4">
        <v>70.99</v>
      </c>
      <c r="L2840" s="4">
        <v>10.75</v>
      </c>
      <c r="M2840" s="4">
        <v>72.59</v>
      </c>
      <c r="N2840" s="4">
        <v>94.46</v>
      </c>
      <c r="O2840" s="4">
        <v>90.79</v>
      </c>
      <c r="P2840" s="4">
        <v>51.51</v>
      </c>
      <c r="Q2840" s="4">
        <v>54.63</v>
      </c>
    </row>
    <row r="2841" spans="1:17">
      <c r="A2841">
        <v>2015</v>
      </c>
      <c r="B2841" t="s">
        <v>2142</v>
      </c>
      <c r="C2841">
        <v>440883</v>
      </c>
      <c r="D2841">
        <f t="shared" si="88"/>
        <v>44</v>
      </c>
      <c r="E2841" t="str">
        <f>VLOOKUP(D2841,'Regionalism Code'!B:C,2,FALSE)</f>
        <v>广东省</v>
      </c>
      <c r="F2841">
        <f t="shared" si="89"/>
        <v>4408</v>
      </c>
      <c r="G2841" t="str">
        <f>IF(F2841&gt;10000,"省直辖县市",VLOOKUP(F2841,'Regionalism Code'!H:I,2,FALSE))</f>
        <v>湛江市</v>
      </c>
      <c r="H2841" s="4">
        <v>75.85</v>
      </c>
      <c r="I2841" s="4">
        <v>77.34</v>
      </c>
      <c r="J2841" s="4">
        <v>82.01</v>
      </c>
      <c r="K2841" s="4">
        <v>85.4</v>
      </c>
      <c r="L2841" s="4">
        <v>36.97</v>
      </c>
      <c r="M2841" s="4">
        <v>80.41</v>
      </c>
      <c r="N2841" s="4">
        <v>90.86</v>
      </c>
      <c r="O2841" s="4">
        <v>103.36</v>
      </c>
      <c r="P2841" s="4">
        <v>49.78</v>
      </c>
      <c r="Q2841" s="4">
        <v>59.77</v>
      </c>
    </row>
    <row r="2842" spans="1:17">
      <c r="A2842">
        <v>2015</v>
      </c>
      <c r="B2842" t="s">
        <v>2145</v>
      </c>
      <c r="C2842">
        <v>440981</v>
      </c>
      <c r="D2842">
        <f t="shared" si="88"/>
        <v>44</v>
      </c>
      <c r="E2842" t="str">
        <f>VLOOKUP(D2842,'Regionalism Code'!B:C,2,FALSE)</f>
        <v>广东省</v>
      </c>
      <c r="F2842">
        <f t="shared" si="89"/>
        <v>4409</v>
      </c>
      <c r="G2842" t="str">
        <f>IF(F2842&gt;10000,"省直辖县市",VLOOKUP(F2842,'Regionalism Code'!H:I,2,FALSE))</f>
        <v>茂名市</v>
      </c>
      <c r="H2842" s="4">
        <v>68.64</v>
      </c>
      <c r="I2842" s="4">
        <v>70.28</v>
      </c>
      <c r="J2842" s="4">
        <v>73.6</v>
      </c>
      <c r="K2842" s="4">
        <v>72.33</v>
      </c>
      <c r="L2842" s="4">
        <v>17.78</v>
      </c>
      <c r="M2842" s="4">
        <v>74.3</v>
      </c>
      <c r="N2842" s="4">
        <v>82.58</v>
      </c>
      <c r="O2842" s="4">
        <v>92.91</v>
      </c>
      <c r="P2842" s="4">
        <v>66.45</v>
      </c>
      <c r="Q2842" s="4">
        <v>54.19</v>
      </c>
    </row>
    <row r="2843" spans="1:17">
      <c r="A2843">
        <v>2015</v>
      </c>
      <c r="B2843" t="s">
        <v>2146</v>
      </c>
      <c r="C2843">
        <v>440982</v>
      </c>
      <c r="D2843">
        <f t="shared" si="88"/>
        <v>44</v>
      </c>
      <c r="E2843" t="str">
        <f>VLOOKUP(D2843,'Regionalism Code'!B:C,2,FALSE)</f>
        <v>广东省</v>
      </c>
      <c r="F2843">
        <f t="shared" si="89"/>
        <v>4409</v>
      </c>
      <c r="G2843" t="str">
        <f>IF(F2843&gt;10000,"省直辖县市",VLOOKUP(F2843,'Regionalism Code'!H:I,2,FALSE))</f>
        <v>茂名市</v>
      </c>
      <c r="H2843" s="4">
        <v>65.46</v>
      </c>
      <c r="I2843" s="4">
        <v>65.36</v>
      </c>
      <c r="J2843" s="4">
        <v>73.62</v>
      </c>
      <c r="K2843" s="4">
        <v>75.45</v>
      </c>
      <c r="L2843" s="4">
        <v>20.35</v>
      </c>
      <c r="M2843" s="4">
        <v>72.53</v>
      </c>
      <c r="N2843" s="4">
        <v>79.05</v>
      </c>
      <c r="O2843" s="4">
        <v>97.91</v>
      </c>
      <c r="P2843" s="4">
        <v>52.22</v>
      </c>
      <c r="Q2843" s="4">
        <v>50.94</v>
      </c>
    </row>
    <row r="2844" spans="1:17">
      <c r="A2844">
        <v>2015</v>
      </c>
      <c r="B2844" t="s">
        <v>2147</v>
      </c>
      <c r="C2844">
        <v>440983</v>
      </c>
      <c r="D2844">
        <f t="shared" si="88"/>
        <v>44</v>
      </c>
      <c r="E2844" t="str">
        <f>VLOOKUP(D2844,'Regionalism Code'!B:C,2,FALSE)</f>
        <v>广东省</v>
      </c>
      <c r="F2844">
        <f t="shared" si="89"/>
        <v>4409</v>
      </c>
      <c r="G2844" t="str">
        <f>IF(F2844&gt;10000,"省直辖县市",VLOOKUP(F2844,'Regionalism Code'!H:I,2,FALSE))</f>
        <v>茂名市</v>
      </c>
      <c r="H2844" s="4">
        <v>70.24</v>
      </c>
      <c r="I2844" s="4">
        <v>73.98</v>
      </c>
      <c r="J2844" s="4">
        <v>71.64</v>
      </c>
      <c r="K2844" s="4">
        <v>67.91</v>
      </c>
      <c r="L2844" s="4">
        <v>17</v>
      </c>
      <c r="M2844" s="4">
        <v>73.69</v>
      </c>
      <c r="N2844" s="4">
        <v>78.69</v>
      </c>
      <c r="O2844" s="4">
        <v>95.33</v>
      </c>
      <c r="P2844" s="4">
        <v>50.99</v>
      </c>
      <c r="Q2844" s="4">
        <v>55.33</v>
      </c>
    </row>
    <row r="2845" spans="1:17">
      <c r="A2845">
        <v>2015</v>
      </c>
      <c r="B2845" t="s">
        <v>2150</v>
      </c>
      <c r="C2845">
        <v>441223</v>
      </c>
      <c r="D2845">
        <f t="shared" si="88"/>
        <v>44</v>
      </c>
      <c r="E2845" t="str">
        <f>VLOOKUP(D2845,'Regionalism Code'!B:C,2,FALSE)</f>
        <v>广东省</v>
      </c>
      <c r="F2845">
        <f t="shared" si="89"/>
        <v>4412</v>
      </c>
      <c r="G2845" t="str">
        <f>IF(F2845&gt;10000,"省直辖县市",VLOOKUP(F2845,'Regionalism Code'!H:I,2,FALSE))</f>
        <v>肇庆市</v>
      </c>
      <c r="H2845" s="4">
        <v>70.54</v>
      </c>
      <c r="I2845" s="4">
        <v>69.41</v>
      </c>
      <c r="J2845" s="4">
        <v>83.8</v>
      </c>
      <c r="K2845" s="4">
        <v>89.74</v>
      </c>
      <c r="L2845" s="4">
        <v>39.58</v>
      </c>
      <c r="M2845" s="4">
        <v>75.08</v>
      </c>
      <c r="N2845" s="4">
        <v>84.8</v>
      </c>
      <c r="O2845" s="4">
        <v>106.6</v>
      </c>
      <c r="P2845" s="4">
        <v>67.84</v>
      </c>
      <c r="Q2845" s="4">
        <v>50.21</v>
      </c>
    </row>
    <row r="2846" spans="1:17">
      <c r="A2846">
        <v>2015</v>
      </c>
      <c r="B2846" t="s">
        <v>2151</v>
      </c>
      <c r="C2846">
        <v>441224</v>
      </c>
      <c r="D2846">
        <f t="shared" si="88"/>
        <v>44</v>
      </c>
      <c r="E2846" t="str">
        <f>VLOOKUP(D2846,'Regionalism Code'!B:C,2,FALSE)</f>
        <v>广东省</v>
      </c>
      <c r="F2846">
        <f t="shared" si="89"/>
        <v>4412</v>
      </c>
      <c r="G2846" t="str">
        <f>IF(F2846&gt;10000,"省直辖县市",VLOOKUP(F2846,'Regionalism Code'!H:I,2,FALSE))</f>
        <v>肇庆市</v>
      </c>
      <c r="H2846" s="4">
        <v>59.15</v>
      </c>
      <c r="I2846" s="4">
        <v>52.93</v>
      </c>
      <c r="J2846" s="4">
        <v>69.45</v>
      </c>
      <c r="K2846" s="4">
        <v>66.73</v>
      </c>
      <c r="L2846" s="4">
        <v>23.39</v>
      </c>
      <c r="M2846" s="4">
        <v>60.55</v>
      </c>
      <c r="N2846" s="4">
        <v>73.09</v>
      </c>
      <c r="O2846" s="4">
        <v>92.25</v>
      </c>
      <c r="P2846" s="4">
        <v>53.6</v>
      </c>
      <c r="Q2846" s="4">
        <v>60.95</v>
      </c>
    </row>
    <row r="2847" spans="1:17">
      <c r="A2847">
        <v>2015</v>
      </c>
      <c r="B2847" t="s">
        <v>2152</v>
      </c>
      <c r="C2847">
        <v>441225</v>
      </c>
      <c r="D2847">
        <f t="shared" si="88"/>
        <v>44</v>
      </c>
      <c r="E2847" t="str">
        <f>VLOOKUP(D2847,'Regionalism Code'!B:C,2,FALSE)</f>
        <v>广东省</v>
      </c>
      <c r="F2847">
        <f t="shared" si="89"/>
        <v>4412</v>
      </c>
      <c r="G2847" t="str">
        <f>IF(F2847&gt;10000,"省直辖县市",VLOOKUP(F2847,'Regionalism Code'!H:I,2,FALSE))</f>
        <v>肇庆市</v>
      </c>
      <c r="H2847" s="4">
        <v>63.33</v>
      </c>
      <c r="I2847" s="4">
        <v>59.95</v>
      </c>
      <c r="J2847" s="4">
        <v>72.99</v>
      </c>
      <c r="K2847" s="4">
        <v>62.83</v>
      </c>
      <c r="L2847" s="4">
        <v>44.01</v>
      </c>
      <c r="M2847" s="4">
        <v>61.45</v>
      </c>
      <c r="N2847" s="4">
        <v>80.53</v>
      </c>
      <c r="O2847" s="4">
        <v>90.3</v>
      </c>
      <c r="P2847" s="4">
        <v>46.09</v>
      </c>
      <c r="Q2847" s="4">
        <v>56.91</v>
      </c>
    </row>
    <row r="2848" spans="1:17">
      <c r="A2848">
        <v>2015</v>
      </c>
      <c r="B2848" t="s">
        <v>2153</v>
      </c>
      <c r="C2848">
        <v>441226</v>
      </c>
      <c r="D2848">
        <f t="shared" si="88"/>
        <v>44</v>
      </c>
      <c r="E2848" t="str">
        <f>VLOOKUP(D2848,'Regionalism Code'!B:C,2,FALSE)</f>
        <v>广东省</v>
      </c>
      <c r="F2848">
        <f t="shared" si="89"/>
        <v>4412</v>
      </c>
      <c r="G2848" t="str">
        <f>IF(F2848&gt;10000,"省直辖县市",VLOOKUP(F2848,'Regionalism Code'!H:I,2,FALSE))</f>
        <v>肇庆市</v>
      </c>
      <c r="H2848" s="4">
        <v>73.38</v>
      </c>
      <c r="I2848" s="4">
        <v>69.32</v>
      </c>
      <c r="J2848" s="4">
        <v>90.07</v>
      </c>
      <c r="K2848" s="4">
        <v>78.48</v>
      </c>
      <c r="L2848" s="4">
        <v>39.6</v>
      </c>
      <c r="M2848" s="4">
        <v>83.13</v>
      </c>
      <c r="N2848" s="4">
        <v>136.67</v>
      </c>
      <c r="O2848" s="4">
        <v>92.52</v>
      </c>
      <c r="P2848" s="4">
        <v>54.21</v>
      </c>
      <c r="Q2848" s="4">
        <v>56.44</v>
      </c>
    </row>
    <row r="2849" spans="1:17">
      <c r="A2849">
        <v>2015</v>
      </c>
      <c r="B2849" t="s">
        <v>2155</v>
      </c>
      <c r="C2849">
        <v>441284</v>
      </c>
      <c r="D2849">
        <f t="shared" si="88"/>
        <v>44</v>
      </c>
      <c r="E2849" t="str">
        <f>VLOOKUP(D2849,'Regionalism Code'!B:C,2,FALSE)</f>
        <v>广东省</v>
      </c>
      <c r="F2849">
        <f t="shared" si="89"/>
        <v>4412</v>
      </c>
      <c r="G2849" t="str">
        <f>IF(F2849&gt;10000,"省直辖县市",VLOOKUP(F2849,'Regionalism Code'!H:I,2,FALSE))</f>
        <v>肇庆市</v>
      </c>
      <c r="H2849" s="4">
        <v>93.85</v>
      </c>
      <c r="I2849" s="4">
        <v>110.35</v>
      </c>
      <c r="J2849" s="4">
        <v>84.64</v>
      </c>
      <c r="K2849" s="4">
        <v>109.28</v>
      </c>
      <c r="L2849" s="4">
        <v>43.05</v>
      </c>
      <c r="M2849" s="4">
        <v>98.06</v>
      </c>
      <c r="N2849" s="4">
        <v>90.04</v>
      </c>
      <c r="O2849" s="4">
        <v>97.92</v>
      </c>
      <c r="P2849" s="4">
        <v>67.72</v>
      </c>
      <c r="Q2849" s="4">
        <v>56.11</v>
      </c>
    </row>
    <row r="2850" spans="1:17">
      <c r="A2850">
        <v>2015</v>
      </c>
      <c r="B2850" t="s">
        <v>2158</v>
      </c>
      <c r="C2850">
        <v>441322</v>
      </c>
      <c r="D2850">
        <f t="shared" si="88"/>
        <v>44</v>
      </c>
      <c r="E2850" t="str">
        <f>VLOOKUP(D2850,'Regionalism Code'!B:C,2,FALSE)</f>
        <v>广东省</v>
      </c>
      <c r="F2850">
        <f t="shared" si="89"/>
        <v>4413</v>
      </c>
      <c r="G2850" t="str">
        <f>IF(F2850&gt;10000,"省直辖县市",VLOOKUP(F2850,'Regionalism Code'!H:I,2,FALSE))</f>
        <v>惠州市</v>
      </c>
      <c r="H2850" s="4">
        <v>95.57</v>
      </c>
      <c r="I2850" s="4">
        <v>111.4</v>
      </c>
      <c r="J2850" s="4">
        <v>88.8</v>
      </c>
      <c r="K2850" s="4">
        <v>108.49</v>
      </c>
      <c r="L2850" s="4">
        <v>42.2</v>
      </c>
      <c r="M2850" s="4">
        <v>94.07</v>
      </c>
      <c r="N2850" s="4">
        <v>92.74</v>
      </c>
      <c r="O2850" s="4">
        <v>107.46</v>
      </c>
      <c r="P2850" s="4">
        <v>70.23</v>
      </c>
      <c r="Q2850" s="4">
        <v>55.59</v>
      </c>
    </row>
    <row r="2851" spans="1:17">
      <c r="A2851">
        <v>2015</v>
      </c>
      <c r="B2851" t="s">
        <v>2159</v>
      </c>
      <c r="C2851">
        <v>441323</v>
      </c>
      <c r="D2851">
        <f t="shared" si="88"/>
        <v>44</v>
      </c>
      <c r="E2851" t="str">
        <f>VLOOKUP(D2851,'Regionalism Code'!B:C,2,FALSE)</f>
        <v>广东省</v>
      </c>
      <c r="F2851">
        <f t="shared" si="89"/>
        <v>4413</v>
      </c>
      <c r="G2851" t="str">
        <f>IF(F2851&gt;10000,"省直辖县市",VLOOKUP(F2851,'Regionalism Code'!H:I,2,FALSE))</f>
        <v>惠州市</v>
      </c>
      <c r="H2851" s="4">
        <v>94.32</v>
      </c>
      <c r="I2851" s="4">
        <v>115.12</v>
      </c>
      <c r="J2851" s="4">
        <v>96.46</v>
      </c>
      <c r="K2851" s="4">
        <v>146.83</v>
      </c>
      <c r="L2851" s="4">
        <v>41.98</v>
      </c>
      <c r="M2851" s="4">
        <v>111.64</v>
      </c>
      <c r="N2851" s="4">
        <v>80.91</v>
      </c>
      <c r="O2851" s="4">
        <v>126.15</v>
      </c>
      <c r="P2851" s="4">
        <v>77.58</v>
      </c>
      <c r="Q2851" s="4">
        <v>21.75</v>
      </c>
    </row>
    <row r="2852" spans="1:17">
      <c r="A2852">
        <v>2015</v>
      </c>
      <c r="B2852" t="s">
        <v>2160</v>
      </c>
      <c r="C2852">
        <v>441324</v>
      </c>
      <c r="D2852">
        <f t="shared" si="88"/>
        <v>44</v>
      </c>
      <c r="E2852" t="str">
        <f>VLOOKUP(D2852,'Regionalism Code'!B:C,2,FALSE)</f>
        <v>广东省</v>
      </c>
      <c r="F2852">
        <f t="shared" si="89"/>
        <v>4413</v>
      </c>
      <c r="G2852" t="str">
        <f>IF(F2852&gt;10000,"省直辖县市",VLOOKUP(F2852,'Regionalism Code'!H:I,2,FALSE))</f>
        <v>惠州市</v>
      </c>
      <c r="H2852" s="4">
        <v>80.05</v>
      </c>
      <c r="I2852" s="4">
        <v>88.17</v>
      </c>
      <c r="J2852" s="4">
        <v>79.23</v>
      </c>
      <c r="K2852" s="4">
        <v>91.33</v>
      </c>
      <c r="L2852" s="4">
        <v>53.41</v>
      </c>
      <c r="M2852" s="4">
        <v>75.73</v>
      </c>
      <c r="N2852" s="4">
        <v>83.95</v>
      </c>
      <c r="O2852" s="4">
        <v>89.39</v>
      </c>
      <c r="P2852" s="4">
        <v>66.88</v>
      </c>
      <c r="Q2852" s="4">
        <v>54.72</v>
      </c>
    </row>
    <row r="2853" spans="1:17">
      <c r="A2853">
        <v>2015</v>
      </c>
      <c r="B2853" t="s">
        <v>2163</v>
      </c>
      <c r="C2853">
        <v>441422</v>
      </c>
      <c r="D2853">
        <f t="shared" si="88"/>
        <v>44</v>
      </c>
      <c r="E2853" t="str">
        <f>VLOOKUP(D2853,'Regionalism Code'!B:C,2,FALSE)</f>
        <v>广东省</v>
      </c>
      <c r="F2853">
        <f t="shared" si="89"/>
        <v>4414</v>
      </c>
      <c r="G2853" t="str">
        <f>IF(F2853&gt;10000,"省直辖县市",VLOOKUP(F2853,'Regionalism Code'!H:I,2,FALSE))</f>
        <v>梅州市</v>
      </c>
      <c r="H2853" s="4">
        <v>70.7</v>
      </c>
      <c r="I2853" s="4">
        <v>70.37</v>
      </c>
      <c r="J2853" s="4">
        <v>80.41</v>
      </c>
      <c r="K2853" s="4">
        <v>93.17</v>
      </c>
      <c r="L2853" s="4">
        <v>41.5</v>
      </c>
      <c r="M2853" s="4">
        <v>93.47</v>
      </c>
      <c r="N2853" s="4">
        <v>77.14</v>
      </c>
      <c r="O2853" s="4">
        <v>100.61</v>
      </c>
      <c r="P2853" s="4">
        <v>59.71</v>
      </c>
      <c r="Q2853" s="4">
        <v>54.15</v>
      </c>
    </row>
    <row r="2854" spans="1:17">
      <c r="A2854">
        <v>2015</v>
      </c>
      <c r="B2854" t="s">
        <v>2164</v>
      </c>
      <c r="C2854">
        <v>441423</v>
      </c>
      <c r="D2854">
        <f t="shared" si="88"/>
        <v>44</v>
      </c>
      <c r="E2854" t="str">
        <f>VLOOKUP(D2854,'Regionalism Code'!B:C,2,FALSE)</f>
        <v>广东省</v>
      </c>
      <c r="F2854">
        <f t="shared" si="89"/>
        <v>4414</v>
      </c>
      <c r="G2854" t="str">
        <f>IF(F2854&gt;10000,"省直辖县市",VLOOKUP(F2854,'Regionalism Code'!H:I,2,FALSE))</f>
        <v>梅州市</v>
      </c>
      <c r="H2854" s="4">
        <v>74.65</v>
      </c>
      <c r="I2854" s="4">
        <v>76.11</v>
      </c>
      <c r="J2854" s="4">
        <v>84.15</v>
      </c>
      <c r="K2854" s="4">
        <v>110.85</v>
      </c>
      <c r="L2854" s="4">
        <v>52.44</v>
      </c>
      <c r="M2854" s="4">
        <v>103.48</v>
      </c>
      <c r="N2854" s="4">
        <v>95.11</v>
      </c>
      <c r="O2854" s="4">
        <v>92.87</v>
      </c>
      <c r="P2854" s="4">
        <v>50.36</v>
      </c>
      <c r="Q2854" s="4">
        <v>52.56</v>
      </c>
    </row>
    <row r="2855" spans="1:17">
      <c r="A2855">
        <v>2015</v>
      </c>
      <c r="B2855" t="s">
        <v>2165</v>
      </c>
      <c r="C2855">
        <v>441424</v>
      </c>
      <c r="D2855">
        <f t="shared" si="88"/>
        <v>44</v>
      </c>
      <c r="E2855" t="str">
        <f>VLOOKUP(D2855,'Regionalism Code'!B:C,2,FALSE)</f>
        <v>广东省</v>
      </c>
      <c r="F2855">
        <f t="shared" si="89"/>
        <v>4414</v>
      </c>
      <c r="G2855" t="str">
        <f>IF(F2855&gt;10000,"省直辖县市",VLOOKUP(F2855,'Regionalism Code'!H:I,2,FALSE))</f>
        <v>梅州市</v>
      </c>
      <c r="H2855" s="4">
        <v>60.27</v>
      </c>
      <c r="I2855" s="4">
        <v>59.3</v>
      </c>
      <c r="J2855" s="4">
        <v>65.74</v>
      </c>
      <c r="K2855" s="4">
        <v>73.65</v>
      </c>
      <c r="L2855" s="4">
        <v>33.59</v>
      </c>
      <c r="M2855" s="4">
        <v>77.95</v>
      </c>
      <c r="N2855" s="4">
        <v>62.87</v>
      </c>
      <c r="O2855" s="4">
        <v>86.75</v>
      </c>
      <c r="P2855" s="4">
        <v>32.88</v>
      </c>
      <c r="Q2855" s="4">
        <v>53.5</v>
      </c>
    </row>
    <row r="2856" spans="1:17">
      <c r="A2856">
        <v>2015</v>
      </c>
      <c r="B2856" t="s">
        <v>2166</v>
      </c>
      <c r="C2856">
        <v>441426</v>
      </c>
      <c r="D2856">
        <f t="shared" si="88"/>
        <v>44</v>
      </c>
      <c r="E2856" t="str">
        <f>VLOOKUP(D2856,'Regionalism Code'!B:C,2,FALSE)</f>
        <v>广东省</v>
      </c>
      <c r="F2856">
        <f t="shared" si="89"/>
        <v>4414</v>
      </c>
      <c r="G2856" t="str">
        <f>IF(F2856&gt;10000,"省直辖县市",VLOOKUP(F2856,'Regionalism Code'!H:I,2,FALSE))</f>
        <v>梅州市</v>
      </c>
      <c r="H2856" s="4">
        <v>75.18</v>
      </c>
      <c r="I2856" s="4">
        <v>75.31</v>
      </c>
      <c r="J2856" s="4">
        <v>90.91</v>
      </c>
      <c r="K2856" s="4">
        <v>90.1</v>
      </c>
      <c r="L2856" s="4">
        <v>63.35</v>
      </c>
      <c r="M2856" s="4">
        <v>95.76</v>
      </c>
      <c r="N2856" s="4">
        <v>81.95</v>
      </c>
      <c r="O2856" s="4">
        <v>114.79</v>
      </c>
      <c r="P2856" s="4">
        <v>63.42</v>
      </c>
      <c r="Q2856" s="4">
        <v>46.18</v>
      </c>
    </row>
    <row r="2857" spans="1:17">
      <c r="A2857">
        <v>2015</v>
      </c>
      <c r="B2857" t="s">
        <v>2167</v>
      </c>
      <c r="C2857">
        <v>441427</v>
      </c>
      <c r="D2857">
        <f t="shared" si="88"/>
        <v>44</v>
      </c>
      <c r="E2857" t="str">
        <f>VLOOKUP(D2857,'Regionalism Code'!B:C,2,FALSE)</f>
        <v>广东省</v>
      </c>
      <c r="F2857">
        <f t="shared" si="89"/>
        <v>4414</v>
      </c>
      <c r="G2857" t="str">
        <f>IF(F2857&gt;10000,"省直辖县市",VLOOKUP(F2857,'Regionalism Code'!H:I,2,FALSE))</f>
        <v>梅州市</v>
      </c>
      <c r="H2857" s="4">
        <v>80.31</v>
      </c>
      <c r="I2857" s="4">
        <v>83.54</v>
      </c>
      <c r="J2857" s="4">
        <v>86.34</v>
      </c>
      <c r="K2857" s="4">
        <v>98.08</v>
      </c>
      <c r="L2857" s="4">
        <v>58.42</v>
      </c>
      <c r="M2857" s="4">
        <v>99.53</v>
      </c>
      <c r="N2857" s="4">
        <v>86.98</v>
      </c>
      <c r="O2857" s="4">
        <v>96.78</v>
      </c>
      <c r="P2857" s="4">
        <v>75.93</v>
      </c>
      <c r="Q2857" s="4">
        <v>58.69</v>
      </c>
    </row>
    <row r="2858" spans="1:17">
      <c r="A2858">
        <v>2015</v>
      </c>
      <c r="B2858" t="s">
        <v>2168</v>
      </c>
      <c r="C2858">
        <v>441481</v>
      </c>
      <c r="D2858">
        <f t="shared" si="88"/>
        <v>44</v>
      </c>
      <c r="E2858" t="str">
        <f>VLOOKUP(D2858,'Regionalism Code'!B:C,2,FALSE)</f>
        <v>广东省</v>
      </c>
      <c r="F2858">
        <f t="shared" si="89"/>
        <v>4414</v>
      </c>
      <c r="G2858" t="str">
        <f>IF(F2858&gt;10000,"省直辖县市",VLOOKUP(F2858,'Regionalism Code'!H:I,2,FALSE))</f>
        <v>梅州市</v>
      </c>
      <c r="H2858" s="4">
        <v>69.7</v>
      </c>
      <c r="I2858" s="4">
        <v>65.63</v>
      </c>
      <c r="J2858" s="4">
        <v>89.79</v>
      </c>
      <c r="K2858" s="4">
        <v>110.14</v>
      </c>
      <c r="L2858" s="4">
        <v>51.18</v>
      </c>
      <c r="M2858" s="4">
        <v>108.6</v>
      </c>
      <c r="N2858" s="4">
        <v>102.89</v>
      </c>
      <c r="O2858" s="4">
        <v>97.84</v>
      </c>
      <c r="P2858" s="4">
        <v>67.21</v>
      </c>
      <c r="Q2858" s="4">
        <v>46.61</v>
      </c>
    </row>
    <row r="2859" spans="1:17">
      <c r="A2859">
        <v>2015</v>
      </c>
      <c r="B2859" t="s">
        <v>2169</v>
      </c>
      <c r="C2859">
        <v>441521</v>
      </c>
      <c r="D2859">
        <f t="shared" si="88"/>
        <v>44</v>
      </c>
      <c r="E2859" t="str">
        <f>VLOOKUP(D2859,'Regionalism Code'!B:C,2,FALSE)</f>
        <v>广东省</v>
      </c>
      <c r="F2859">
        <f t="shared" si="89"/>
        <v>4415</v>
      </c>
      <c r="G2859" t="str">
        <f>IF(F2859&gt;10000,"省直辖县市",VLOOKUP(F2859,'Regionalism Code'!H:I,2,FALSE))</f>
        <v>汕尾市</v>
      </c>
      <c r="H2859" s="4">
        <v>85.72</v>
      </c>
      <c r="I2859" s="4">
        <v>94.22</v>
      </c>
      <c r="J2859" s="4">
        <v>88.89</v>
      </c>
      <c r="K2859" s="4">
        <v>116.85</v>
      </c>
      <c r="L2859" s="4">
        <v>43.78</v>
      </c>
      <c r="M2859" s="4">
        <v>98.4</v>
      </c>
      <c r="N2859" s="4">
        <v>80.31</v>
      </c>
      <c r="O2859" s="4">
        <v>110.78</v>
      </c>
      <c r="P2859" s="4">
        <v>80.6</v>
      </c>
      <c r="Q2859" s="4">
        <v>51.89</v>
      </c>
    </row>
    <row r="2860" spans="1:17">
      <c r="A2860">
        <v>2015</v>
      </c>
      <c r="B2860" t="s">
        <v>2170</v>
      </c>
      <c r="C2860">
        <v>441523</v>
      </c>
      <c r="D2860">
        <f t="shared" si="88"/>
        <v>44</v>
      </c>
      <c r="E2860" t="str">
        <f>VLOOKUP(D2860,'Regionalism Code'!B:C,2,FALSE)</f>
        <v>广东省</v>
      </c>
      <c r="F2860">
        <f t="shared" si="89"/>
        <v>4415</v>
      </c>
      <c r="G2860" t="str">
        <f>IF(F2860&gt;10000,"省直辖县市",VLOOKUP(F2860,'Regionalism Code'!H:I,2,FALSE))</f>
        <v>汕尾市</v>
      </c>
      <c r="H2860" s="4">
        <v>73.4</v>
      </c>
      <c r="I2860" s="4">
        <v>75.32</v>
      </c>
      <c r="J2860" s="4">
        <v>79.16</v>
      </c>
      <c r="K2860" s="4">
        <v>89.73</v>
      </c>
      <c r="L2860" s="4">
        <v>39.67</v>
      </c>
      <c r="M2860" s="4">
        <v>87.3</v>
      </c>
      <c r="N2860" s="4">
        <v>68.21</v>
      </c>
      <c r="O2860" s="4">
        <v>106.71</v>
      </c>
      <c r="P2860" s="4">
        <v>54.6</v>
      </c>
      <c r="Q2860" s="4">
        <v>56.58</v>
      </c>
    </row>
    <row r="2861" spans="1:17">
      <c r="A2861">
        <v>2015</v>
      </c>
      <c r="B2861" t="s">
        <v>2171</v>
      </c>
      <c r="C2861">
        <v>441581</v>
      </c>
      <c r="D2861">
        <f t="shared" si="88"/>
        <v>44</v>
      </c>
      <c r="E2861" t="str">
        <f>VLOOKUP(D2861,'Regionalism Code'!B:C,2,FALSE)</f>
        <v>广东省</v>
      </c>
      <c r="F2861">
        <f t="shared" si="89"/>
        <v>4415</v>
      </c>
      <c r="G2861" t="str">
        <f>IF(F2861&gt;10000,"省直辖县市",VLOOKUP(F2861,'Regionalism Code'!H:I,2,FALSE))</f>
        <v>汕尾市</v>
      </c>
      <c r="H2861" s="4">
        <v>69.93</v>
      </c>
      <c r="I2861" s="4">
        <v>67.23</v>
      </c>
      <c r="J2861" s="4">
        <v>84.74</v>
      </c>
      <c r="K2861" s="4">
        <v>113.06</v>
      </c>
      <c r="L2861" s="4">
        <v>34.41</v>
      </c>
      <c r="M2861" s="4">
        <v>94.12</v>
      </c>
      <c r="N2861" s="4">
        <v>72.84</v>
      </c>
      <c r="O2861" s="4">
        <v>110.23</v>
      </c>
      <c r="P2861" s="4">
        <v>79.23</v>
      </c>
      <c r="Q2861" s="4">
        <v>51.96</v>
      </c>
    </row>
    <row r="2862" spans="1:17">
      <c r="A2862">
        <v>2015</v>
      </c>
      <c r="B2862" t="s">
        <v>2174</v>
      </c>
      <c r="C2862">
        <v>441622</v>
      </c>
      <c r="D2862">
        <f t="shared" si="88"/>
        <v>44</v>
      </c>
      <c r="E2862" t="str">
        <f>VLOOKUP(D2862,'Regionalism Code'!B:C,2,FALSE)</f>
        <v>广东省</v>
      </c>
      <c r="F2862">
        <f t="shared" si="89"/>
        <v>4416</v>
      </c>
      <c r="G2862" t="str">
        <f>IF(F2862&gt;10000,"省直辖县市",VLOOKUP(F2862,'Regionalism Code'!H:I,2,FALSE))</f>
        <v>河源市</v>
      </c>
      <c r="H2862" s="4">
        <v>65.03</v>
      </c>
      <c r="I2862" s="4">
        <v>61.26</v>
      </c>
      <c r="J2862" s="4">
        <v>76.86</v>
      </c>
      <c r="K2862" s="4">
        <v>89.36</v>
      </c>
      <c r="L2862" s="4">
        <v>36.19</v>
      </c>
      <c r="M2862" s="4">
        <v>91.67</v>
      </c>
      <c r="N2862" s="4">
        <v>78.22</v>
      </c>
      <c r="O2862" s="4">
        <v>90.54</v>
      </c>
      <c r="P2862" s="4">
        <v>71.22</v>
      </c>
      <c r="Q2862" s="4">
        <v>55.99</v>
      </c>
    </row>
    <row r="2863" spans="1:17">
      <c r="A2863">
        <v>2015</v>
      </c>
      <c r="B2863" t="s">
        <v>2175</v>
      </c>
      <c r="C2863">
        <v>441623</v>
      </c>
      <c r="D2863">
        <f t="shared" si="88"/>
        <v>44</v>
      </c>
      <c r="E2863" t="str">
        <f>VLOOKUP(D2863,'Regionalism Code'!B:C,2,FALSE)</f>
        <v>广东省</v>
      </c>
      <c r="F2863">
        <f t="shared" si="89"/>
        <v>4416</v>
      </c>
      <c r="G2863" t="str">
        <f>IF(F2863&gt;10000,"省直辖县市",VLOOKUP(F2863,'Regionalism Code'!H:I,2,FALSE))</f>
        <v>河源市</v>
      </c>
      <c r="H2863" s="4">
        <v>73.79</v>
      </c>
      <c r="I2863" s="4">
        <v>75.32</v>
      </c>
      <c r="J2863" s="4">
        <v>79.88</v>
      </c>
      <c r="K2863" s="4">
        <v>91.84</v>
      </c>
      <c r="L2863" s="4">
        <v>42.91</v>
      </c>
      <c r="M2863" s="4">
        <v>84.95</v>
      </c>
      <c r="N2863" s="4">
        <v>82.41</v>
      </c>
      <c r="O2863" s="4">
        <v>91.4</v>
      </c>
      <c r="P2863" s="4">
        <v>80.11</v>
      </c>
      <c r="Q2863" s="4">
        <v>57.65</v>
      </c>
    </row>
    <row r="2864" spans="1:17">
      <c r="A2864">
        <v>2015</v>
      </c>
      <c r="B2864" t="s">
        <v>2176</v>
      </c>
      <c r="C2864">
        <v>441624</v>
      </c>
      <c r="D2864">
        <f t="shared" si="88"/>
        <v>44</v>
      </c>
      <c r="E2864" t="str">
        <f>VLOOKUP(D2864,'Regionalism Code'!B:C,2,FALSE)</f>
        <v>广东省</v>
      </c>
      <c r="F2864">
        <f t="shared" si="89"/>
        <v>4416</v>
      </c>
      <c r="G2864" t="str">
        <f>IF(F2864&gt;10000,"省直辖县市",VLOOKUP(F2864,'Regionalism Code'!H:I,2,FALSE))</f>
        <v>河源市</v>
      </c>
      <c r="H2864" s="4">
        <v>67.29</v>
      </c>
      <c r="I2864" s="4">
        <v>62.39</v>
      </c>
      <c r="J2864" s="4">
        <v>81.16</v>
      </c>
      <c r="K2864" s="4">
        <v>86.59</v>
      </c>
      <c r="L2864" s="4">
        <v>33.66</v>
      </c>
      <c r="M2864" s="4">
        <v>83.53</v>
      </c>
      <c r="N2864" s="4">
        <v>99.3</v>
      </c>
      <c r="O2864" s="4">
        <v>93.17</v>
      </c>
      <c r="P2864" s="4">
        <v>61.86</v>
      </c>
      <c r="Q2864" s="4">
        <v>58.25</v>
      </c>
    </row>
    <row r="2865" spans="1:17">
      <c r="A2865">
        <v>2015</v>
      </c>
      <c r="B2865" t="s">
        <v>2177</v>
      </c>
      <c r="C2865">
        <v>441625</v>
      </c>
      <c r="D2865">
        <f t="shared" si="88"/>
        <v>44</v>
      </c>
      <c r="E2865" t="str">
        <f>VLOOKUP(D2865,'Regionalism Code'!B:C,2,FALSE)</f>
        <v>广东省</v>
      </c>
      <c r="F2865">
        <f t="shared" si="89"/>
        <v>4416</v>
      </c>
      <c r="G2865" t="str">
        <f>IF(F2865&gt;10000,"省直辖县市",VLOOKUP(F2865,'Regionalism Code'!H:I,2,FALSE))</f>
        <v>河源市</v>
      </c>
      <c r="H2865" s="4">
        <v>62.07</v>
      </c>
      <c r="I2865" s="4">
        <v>58.99</v>
      </c>
      <c r="J2865" s="4">
        <v>68.59</v>
      </c>
      <c r="K2865" s="4">
        <v>71.15</v>
      </c>
      <c r="L2865" s="4">
        <v>25.26</v>
      </c>
      <c r="M2865" s="4">
        <v>70.35</v>
      </c>
      <c r="N2865" s="4">
        <v>55.12</v>
      </c>
      <c r="O2865" s="4">
        <v>93.04</v>
      </c>
      <c r="P2865" s="4">
        <v>75.66</v>
      </c>
      <c r="Q2865" s="4">
        <v>60.37</v>
      </c>
    </row>
    <row r="2866" spans="1:17">
      <c r="A2866">
        <v>2015</v>
      </c>
      <c r="B2866" t="s">
        <v>2179</v>
      </c>
      <c r="C2866">
        <v>441704</v>
      </c>
      <c r="D2866">
        <f t="shared" si="88"/>
        <v>44</v>
      </c>
      <c r="E2866" t="str">
        <f>VLOOKUP(D2866,'Regionalism Code'!B:C,2,FALSE)</f>
        <v>广东省</v>
      </c>
      <c r="F2866">
        <f t="shared" si="89"/>
        <v>4417</v>
      </c>
      <c r="G2866" t="str">
        <f>IF(F2866&gt;10000,"省直辖县市",VLOOKUP(F2866,'Regionalism Code'!H:I,2,FALSE))</f>
        <v>阳江市</v>
      </c>
      <c r="H2866" s="4">
        <v>83.86</v>
      </c>
      <c r="I2866" s="4">
        <v>92.14</v>
      </c>
      <c r="J2866" s="4">
        <v>86.34</v>
      </c>
      <c r="K2866" s="4">
        <v>92.21</v>
      </c>
      <c r="L2866" s="4">
        <v>45.16</v>
      </c>
      <c r="M2866" s="4">
        <v>90.06</v>
      </c>
      <c r="N2866" s="4">
        <v>95.54</v>
      </c>
      <c r="O2866" s="4">
        <v>104.28</v>
      </c>
      <c r="P2866" s="4">
        <v>55.69</v>
      </c>
      <c r="Q2866" s="4">
        <v>51.99</v>
      </c>
    </row>
    <row r="2867" spans="1:17">
      <c r="A2867">
        <v>2015</v>
      </c>
      <c r="B2867" t="s">
        <v>2180</v>
      </c>
      <c r="C2867">
        <v>441721</v>
      </c>
      <c r="D2867">
        <f t="shared" si="88"/>
        <v>44</v>
      </c>
      <c r="E2867" t="str">
        <f>VLOOKUP(D2867,'Regionalism Code'!B:C,2,FALSE)</f>
        <v>广东省</v>
      </c>
      <c r="F2867">
        <f t="shared" si="89"/>
        <v>4417</v>
      </c>
      <c r="G2867" t="str">
        <f>IF(F2867&gt;10000,"省直辖县市",VLOOKUP(F2867,'Regionalism Code'!H:I,2,FALSE))</f>
        <v>阳江市</v>
      </c>
      <c r="H2867" s="4">
        <v>74.68</v>
      </c>
      <c r="I2867" s="4">
        <v>81.4</v>
      </c>
      <c r="J2867" s="4">
        <v>71.29</v>
      </c>
      <c r="K2867" s="4">
        <v>70.57</v>
      </c>
      <c r="L2867" s="4">
        <v>28.98</v>
      </c>
      <c r="M2867" s="4">
        <v>64.38</v>
      </c>
      <c r="N2867" s="4">
        <v>77.71</v>
      </c>
      <c r="O2867" s="4">
        <v>90.42</v>
      </c>
      <c r="P2867" s="4">
        <v>54.42</v>
      </c>
      <c r="Q2867" s="4">
        <v>58.64</v>
      </c>
    </row>
    <row r="2868" spans="1:17">
      <c r="A2868">
        <v>2015</v>
      </c>
      <c r="B2868" t="s">
        <v>2181</v>
      </c>
      <c r="C2868">
        <v>441781</v>
      </c>
      <c r="D2868">
        <f t="shared" si="88"/>
        <v>44</v>
      </c>
      <c r="E2868" t="str">
        <f>VLOOKUP(D2868,'Regionalism Code'!B:C,2,FALSE)</f>
        <v>广东省</v>
      </c>
      <c r="F2868">
        <f t="shared" si="89"/>
        <v>4417</v>
      </c>
      <c r="G2868" t="str">
        <f>IF(F2868&gt;10000,"省直辖县市",VLOOKUP(F2868,'Regionalism Code'!H:I,2,FALSE))</f>
        <v>阳江市</v>
      </c>
      <c r="H2868" s="4">
        <v>73.45</v>
      </c>
      <c r="I2868" s="4">
        <v>72.06</v>
      </c>
      <c r="J2868" s="4">
        <v>85.24</v>
      </c>
      <c r="K2868" s="4">
        <v>85.59</v>
      </c>
      <c r="L2868" s="4">
        <v>39.27</v>
      </c>
      <c r="M2868" s="4">
        <v>79.2</v>
      </c>
      <c r="N2868" s="4">
        <v>93.4</v>
      </c>
      <c r="O2868" s="4">
        <v>104.83</v>
      </c>
      <c r="P2868" s="4">
        <v>67.1</v>
      </c>
      <c r="Q2868" s="4">
        <v>56.58</v>
      </c>
    </row>
    <row r="2869" spans="1:17">
      <c r="A2869">
        <v>2015</v>
      </c>
      <c r="B2869" t="s">
        <v>2184</v>
      </c>
      <c r="C2869">
        <v>441821</v>
      </c>
      <c r="D2869">
        <f t="shared" si="88"/>
        <v>44</v>
      </c>
      <c r="E2869" t="str">
        <f>VLOOKUP(D2869,'Regionalism Code'!B:C,2,FALSE)</f>
        <v>广东省</v>
      </c>
      <c r="F2869">
        <f t="shared" si="89"/>
        <v>4418</v>
      </c>
      <c r="G2869" t="str">
        <f>IF(F2869&gt;10000,"省直辖县市",VLOOKUP(F2869,'Regionalism Code'!H:I,2,FALSE))</f>
        <v>清远市</v>
      </c>
      <c r="H2869" s="4">
        <v>83.22</v>
      </c>
      <c r="I2869" s="4">
        <v>92.26</v>
      </c>
      <c r="J2869" s="4">
        <v>80.58</v>
      </c>
      <c r="K2869" s="4">
        <v>88.34</v>
      </c>
      <c r="L2869" s="4">
        <v>52.07</v>
      </c>
      <c r="M2869" s="4">
        <v>80.45</v>
      </c>
      <c r="N2869" s="4">
        <v>83.26</v>
      </c>
      <c r="O2869" s="4">
        <v>94.36</v>
      </c>
      <c r="P2869" s="4">
        <v>63.48</v>
      </c>
      <c r="Q2869" s="4">
        <v>58.19</v>
      </c>
    </row>
    <row r="2870" spans="1:17">
      <c r="A2870">
        <v>2015</v>
      </c>
      <c r="B2870" t="s">
        <v>2185</v>
      </c>
      <c r="C2870">
        <v>441823</v>
      </c>
      <c r="D2870">
        <f t="shared" si="88"/>
        <v>44</v>
      </c>
      <c r="E2870" t="str">
        <f>VLOOKUP(D2870,'Regionalism Code'!B:C,2,FALSE)</f>
        <v>广东省</v>
      </c>
      <c r="F2870">
        <f t="shared" si="89"/>
        <v>4418</v>
      </c>
      <c r="G2870" t="str">
        <f>IF(F2870&gt;10000,"省直辖县市",VLOOKUP(F2870,'Regionalism Code'!H:I,2,FALSE))</f>
        <v>清远市</v>
      </c>
      <c r="H2870" s="4">
        <v>67.23</v>
      </c>
      <c r="I2870" s="4">
        <v>69.7</v>
      </c>
      <c r="J2870" s="4">
        <v>67.84</v>
      </c>
      <c r="K2870" s="4">
        <v>62.5</v>
      </c>
      <c r="L2870" s="4">
        <v>42.78</v>
      </c>
      <c r="M2870" s="4">
        <v>60.05</v>
      </c>
      <c r="N2870" s="4">
        <v>75.3</v>
      </c>
      <c r="O2870" s="4">
        <v>80.38</v>
      </c>
      <c r="P2870" s="4">
        <v>48.62</v>
      </c>
      <c r="Q2870" s="4">
        <v>57.98</v>
      </c>
    </row>
    <row r="2871" spans="1:17">
      <c r="A2871">
        <v>2015</v>
      </c>
      <c r="B2871" t="s">
        <v>2186</v>
      </c>
      <c r="C2871">
        <v>441825</v>
      </c>
      <c r="D2871">
        <f t="shared" si="88"/>
        <v>44</v>
      </c>
      <c r="E2871" t="str">
        <f>VLOOKUP(D2871,'Regionalism Code'!B:C,2,FALSE)</f>
        <v>广东省</v>
      </c>
      <c r="F2871">
        <f t="shared" si="89"/>
        <v>4418</v>
      </c>
      <c r="G2871" t="str">
        <f>IF(F2871&gt;10000,"省直辖县市",VLOOKUP(F2871,'Regionalism Code'!H:I,2,FALSE))</f>
        <v>清远市</v>
      </c>
      <c r="H2871" s="4">
        <v>70.52</v>
      </c>
      <c r="I2871" s="4">
        <v>77.75</v>
      </c>
      <c r="J2871" s="4">
        <v>71.17</v>
      </c>
      <c r="K2871" s="4">
        <v>56.95</v>
      </c>
      <c r="L2871" s="4">
        <v>38.86</v>
      </c>
      <c r="M2871" s="4">
        <v>58.63</v>
      </c>
      <c r="N2871" s="4">
        <v>89.89</v>
      </c>
      <c r="O2871" s="4">
        <v>81.45</v>
      </c>
      <c r="P2871" s="4">
        <v>50.77</v>
      </c>
      <c r="Q2871" s="4">
        <v>45.49</v>
      </c>
    </row>
    <row r="2872" spans="1:17">
      <c r="A2872">
        <v>2015</v>
      </c>
      <c r="B2872" t="s">
        <v>2187</v>
      </c>
      <c r="C2872">
        <v>441826</v>
      </c>
      <c r="D2872">
        <f t="shared" si="88"/>
        <v>44</v>
      </c>
      <c r="E2872" t="str">
        <f>VLOOKUP(D2872,'Regionalism Code'!B:C,2,FALSE)</f>
        <v>广东省</v>
      </c>
      <c r="F2872">
        <f t="shared" si="89"/>
        <v>4418</v>
      </c>
      <c r="G2872" t="str">
        <f>IF(F2872&gt;10000,"省直辖县市",VLOOKUP(F2872,'Regionalism Code'!H:I,2,FALSE))</f>
        <v>清远市</v>
      </c>
      <c r="H2872" s="4">
        <v>66.72</v>
      </c>
      <c r="I2872" s="4">
        <v>66.92</v>
      </c>
      <c r="J2872" s="4">
        <v>68.76</v>
      </c>
      <c r="K2872" s="4">
        <v>72.83</v>
      </c>
      <c r="L2872" s="4">
        <v>36.71</v>
      </c>
      <c r="M2872" s="4">
        <v>77.36</v>
      </c>
      <c r="N2872" s="4">
        <v>84.49</v>
      </c>
      <c r="O2872" s="4">
        <v>73.02</v>
      </c>
      <c r="P2872" s="4">
        <v>57.03</v>
      </c>
      <c r="Q2872" s="4">
        <v>62.34</v>
      </c>
    </row>
    <row r="2873" spans="1:17">
      <c r="A2873">
        <v>2015</v>
      </c>
      <c r="B2873" t="s">
        <v>2188</v>
      </c>
      <c r="C2873">
        <v>441881</v>
      </c>
      <c r="D2873">
        <f t="shared" si="88"/>
        <v>44</v>
      </c>
      <c r="E2873" t="str">
        <f>VLOOKUP(D2873,'Regionalism Code'!B:C,2,FALSE)</f>
        <v>广东省</v>
      </c>
      <c r="F2873">
        <f t="shared" si="89"/>
        <v>4418</v>
      </c>
      <c r="G2873" t="str">
        <f>IF(F2873&gt;10000,"省直辖县市",VLOOKUP(F2873,'Regionalism Code'!H:I,2,FALSE))</f>
        <v>清远市</v>
      </c>
      <c r="H2873" s="4">
        <v>72.24</v>
      </c>
      <c r="I2873" s="4">
        <v>75.54</v>
      </c>
      <c r="J2873" s="4">
        <v>74.44</v>
      </c>
      <c r="K2873" s="4">
        <v>89.51</v>
      </c>
      <c r="L2873" s="4">
        <v>37.74</v>
      </c>
      <c r="M2873" s="4">
        <v>80.07</v>
      </c>
      <c r="N2873" s="4">
        <v>77.75</v>
      </c>
      <c r="O2873" s="4">
        <v>89.35</v>
      </c>
      <c r="P2873" s="4">
        <v>57.72</v>
      </c>
      <c r="Q2873" s="4">
        <v>57.36</v>
      </c>
    </row>
    <row r="2874" spans="1:17">
      <c r="A2874">
        <v>2015</v>
      </c>
      <c r="B2874" t="s">
        <v>2189</v>
      </c>
      <c r="C2874">
        <v>441882</v>
      </c>
      <c r="D2874">
        <f t="shared" si="88"/>
        <v>44</v>
      </c>
      <c r="E2874" t="str">
        <f>VLOOKUP(D2874,'Regionalism Code'!B:C,2,FALSE)</f>
        <v>广东省</v>
      </c>
      <c r="F2874">
        <f t="shared" si="89"/>
        <v>4418</v>
      </c>
      <c r="G2874" t="str">
        <f>IF(F2874&gt;10000,"省直辖县市",VLOOKUP(F2874,'Regionalism Code'!H:I,2,FALSE))</f>
        <v>清远市</v>
      </c>
      <c r="H2874" s="4">
        <v>74.56</v>
      </c>
      <c r="I2874" s="4">
        <v>72.04</v>
      </c>
      <c r="J2874" s="4">
        <v>90.6</v>
      </c>
      <c r="K2874" s="4">
        <v>81.01</v>
      </c>
      <c r="L2874" s="4">
        <v>44.06</v>
      </c>
      <c r="M2874" s="4">
        <v>84.57</v>
      </c>
      <c r="N2874" s="4">
        <v>123.57</v>
      </c>
      <c r="O2874" s="4">
        <v>97.24</v>
      </c>
      <c r="P2874" s="4">
        <v>65.03</v>
      </c>
      <c r="Q2874" s="4">
        <v>53.78</v>
      </c>
    </row>
    <row r="2875" spans="1:17">
      <c r="A2875">
        <v>2015</v>
      </c>
      <c r="B2875" t="s">
        <v>2192</v>
      </c>
      <c r="C2875">
        <v>445122</v>
      </c>
      <c r="D2875">
        <f t="shared" si="88"/>
        <v>44</v>
      </c>
      <c r="E2875" t="str">
        <f>VLOOKUP(D2875,'Regionalism Code'!B:C,2,FALSE)</f>
        <v>广东省</v>
      </c>
      <c r="F2875">
        <f t="shared" si="89"/>
        <v>4451</v>
      </c>
      <c r="G2875" t="str">
        <f>IF(F2875&gt;10000,"省直辖县市",VLOOKUP(F2875,'Regionalism Code'!H:I,2,FALSE))</f>
        <v>潮州市</v>
      </c>
      <c r="H2875" s="4">
        <v>74.38</v>
      </c>
      <c r="I2875" s="4">
        <v>72.72</v>
      </c>
      <c r="J2875" s="4">
        <v>93.49</v>
      </c>
      <c r="K2875" s="4">
        <v>121.38</v>
      </c>
      <c r="L2875" s="4">
        <v>46.9</v>
      </c>
      <c r="M2875" s="4">
        <v>107.2</v>
      </c>
      <c r="N2875" s="4">
        <v>91.94</v>
      </c>
      <c r="O2875" s="4">
        <v>114.24</v>
      </c>
      <c r="P2875" s="4">
        <v>71.76</v>
      </c>
      <c r="Q2875" s="4">
        <v>45.11</v>
      </c>
    </row>
    <row r="2876" spans="1:17">
      <c r="A2876">
        <v>2015</v>
      </c>
      <c r="B2876" t="s">
        <v>2195</v>
      </c>
      <c r="C2876">
        <v>445222</v>
      </c>
      <c r="D2876">
        <f t="shared" si="88"/>
        <v>44</v>
      </c>
      <c r="E2876" t="str">
        <f>VLOOKUP(D2876,'Regionalism Code'!B:C,2,FALSE)</f>
        <v>广东省</v>
      </c>
      <c r="F2876">
        <f t="shared" si="89"/>
        <v>4452</v>
      </c>
      <c r="G2876" t="str">
        <f>IF(F2876&gt;10000,"省直辖县市",VLOOKUP(F2876,'Regionalism Code'!H:I,2,FALSE))</f>
        <v>揭阳市</v>
      </c>
      <c r="H2876" s="4">
        <v>71.22</v>
      </c>
      <c r="I2876" s="4">
        <v>65.3</v>
      </c>
      <c r="J2876" s="4">
        <v>93.8</v>
      </c>
      <c r="K2876" s="4">
        <v>107.02</v>
      </c>
      <c r="L2876" s="4">
        <v>48.77</v>
      </c>
      <c r="M2876" s="4">
        <v>110.92</v>
      </c>
      <c r="N2876" s="4">
        <v>115.7</v>
      </c>
      <c r="O2876" s="4">
        <v>102.5</v>
      </c>
      <c r="P2876" s="4">
        <v>61.16</v>
      </c>
      <c r="Q2876" s="4">
        <v>49.75</v>
      </c>
    </row>
    <row r="2877" spans="1:17">
      <c r="A2877">
        <v>2015</v>
      </c>
      <c r="B2877" t="s">
        <v>2196</v>
      </c>
      <c r="C2877">
        <v>445224</v>
      </c>
      <c r="D2877">
        <f t="shared" si="88"/>
        <v>44</v>
      </c>
      <c r="E2877" t="str">
        <f>VLOOKUP(D2877,'Regionalism Code'!B:C,2,FALSE)</f>
        <v>广东省</v>
      </c>
      <c r="F2877">
        <f t="shared" si="89"/>
        <v>4452</v>
      </c>
      <c r="G2877" t="str">
        <f>IF(F2877&gt;10000,"省直辖县市",VLOOKUP(F2877,'Regionalism Code'!H:I,2,FALSE))</f>
        <v>揭阳市</v>
      </c>
      <c r="H2877" s="4">
        <v>63.55</v>
      </c>
      <c r="I2877" s="4">
        <v>53.01</v>
      </c>
      <c r="J2877" s="4">
        <v>86.77</v>
      </c>
      <c r="K2877" s="4">
        <v>102.59</v>
      </c>
      <c r="L2877" s="4">
        <v>34.53</v>
      </c>
      <c r="M2877" s="4">
        <v>96.11</v>
      </c>
      <c r="N2877" s="4">
        <v>96.45</v>
      </c>
      <c r="O2877" s="4">
        <v>101.12</v>
      </c>
      <c r="P2877" s="4">
        <v>78.23</v>
      </c>
      <c r="Q2877" s="4">
        <v>56.19</v>
      </c>
    </row>
    <row r="2878" spans="1:17">
      <c r="A2878">
        <v>2015</v>
      </c>
      <c r="B2878" t="s">
        <v>2197</v>
      </c>
      <c r="C2878">
        <v>445281</v>
      </c>
      <c r="D2878">
        <f t="shared" si="88"/>
        <v>44</v>
      </c>
      <c r="E2878" t="str">
        <f>VLOOKUP(D2878,'Regionalism Code'!B:C,2,FALSE)</f>
        <v>广东省</v>
      </c>
      <c r="F2878">
        <f t="shared" si="89"/>
        <v>4452</v>
      </c>
      <c r="G2878" t="str">
        <f>IF(F2878&gt;10000,"省直辖县市",VLOOKUP(F2878,'Regionalism Code'!H:I,2,FALSE))</f>
        <v>揭阳市</v>
      </c>
      <c r="H2878" s="4">
        <v>78.54</v>
      </c>
      <c r="I2878" s="4">
        <v>89.27</v>
      </c>
      <c r="J2878" s="4">
        <v>95.43</v>
      </c>
      <c r="K2878" s="4">
        <v>157.55</v>
      </c>
      <c r="L2878" s="4">
        <v>41.26</v>
      </c>
      <c r="M2878" s="4">
        <v>124.39</v>
      </c>
      <c r="N2878" s="4">
        <v>86.54</v>
      </c>
      <c r="O2878" s="4">
        <v>120.8</v>
      </c>
      <c r="P2878" s="4">
        <v>62.18</v>
      </c>
      <c r="Q2878" s="4">
        <v>12.43</v>
      </c>
    </row>
    <row r="2879" spans="1:17">
      <c r="A2879">
        <v>2015</v>
      </c>
      <c r="B2879" t="s">
        <v>2200</v>
      </c>
      <c r="C2879">
        <v>445321</v>
      </c>
      <c r="D2879">
        <f t="shared" si="88"/>
        <v>44</v>
      </c>
      <c r="E2879" t="str">
        <f>VLOOKUP(D2879,'Regionalism Code'!B:C,2,FALSE)</f>
        <v>广东省</v>
      </c>
      <c r="F2879">
        <f t="shared" si="89"/>
        <v>4453</v>
      </c>
      <c r="G2879" t="str">
        <f>IF(F2879&gt;10000,"省直辖县市",VLOOKUP(F2879,'Regionalism Code'!H:I,2,FALSE))</f>
        <v>云浮市</v>
      </c>
      <c r="H2879" s="4">
        <v>79.82</v>
      </c>
      <c r="I2879" s="4">
        <v>88.34</v>
      </c>
      <c r="J2879" s="4">
        <v>76.83</v>
      </c>
      <c r="K2879" s="4">
        <v>81.96</v>
      </c>
      <c r="L2879" s="4">
        <v>46.9</v>
      </c>
      <c r="M2879" s="4">
        <v>80.65</v>
      </c>
      <c r="N2879" s="4">
        <v>77.61</v>
      </c>
      <c r="O2879" s="4">
        <v>94.79</v>
      </c>
      <c r="P2879" s="4">
        <v>49.46</v>
      </c>
      <c r="Q2879" s="4">
        <v>57.16</v>
      </c>
    </row>
    <row r="2880" spans="1:17">
      <c r="A2880">
        <v>2015</v>
      </c>
      <c r="B2880" t="s">
        <v>2201</v>
      </c>
      <c r="C2880">
        <v>445322</v>
      </c>
      <c r="D2880">
        <f t="shared" si="88"/>
        <v>44</v>
      </c>
      <c r="E2880" t="str">
        <f>VLOOKUP(D2880,'Regionalism Code'!B:C,2,FALSE)</f>
        <v>广东省</v>
      </c>
      <c r="F2880">
        <f t="shared" si="89"/>
        <v>4453</v>
      </c>
      <c r="G2880" t="str">
        <f>IF(F2880&gt;10000,"省直辖县市",VLOOKUP(F2880,'Regionalism Code'!H:I,2,FALSE))</f>
        <v>云浮市</v>
      </c>
      <c r="H2880" s="4">
        <v>69.14</v>
      </c>
      <c r="I2880" s="4">
        <v>68.62</v>
      </c>
      <c r="J2880" s="4">
        <v>77.28</v>
      </c>
      <c r="K2880" s="4">
        <v>77.78</v>
      </c>
      <c r="L2880" s="4">
        <v>64.9</v>
      </c>
      <c r="M2880" s="4">
        <v>72.2</v>
      </c>
      <c r="N2880" s="4">
        <v>82.86</v>
      </c>
      <c r="O2880" s="4">
        <v>86</v>
      </c>
      <c r="P2880" s="4">
        <v>52.86</v>
      </c>
      <c r="Q2880" s="4">
        <v>56.08</v>
      </c>
    </row>
    <row r="2881" spans="1:17">
      <c r="A2881">
        <v>2015</v>
      </c>
      <c r="B2881" t="s">
        <v>2202</v>
      </c>
      <c r="C2881">
        <v>445381</v>
      </c>
      <c r="D2881">
        <f t="shared" si="88"/>
        <v>44</v>
      </c>
      <c r="E2881" t="str">
        <f>VLOOKUP(D2881,'Regionalism Code'!B:C,2,FALSE)</f>
        <v>广东省</v>
      </c>
      <c r="F2881">
        <f t="shared" si="89"/>
        <v>4453</v>
      </c>
      <c r="G2881" t="str">
        <f>IF(F2881&gt;10000,"省直辖县市",VLOOKUP(F2881,'Regionalism Code'!H:I,2,FALSE))</f>
        <v>云浮市</v>
      </c>
      <c r="H2881" s="4">
        <v>68.64</v>
      </c>
      <c r="I2881" s="4">
        <v>68.92</v>
      </c>
      <c r="J2881" s="4">
        <v>75.38</v>
      </c>
      <c r="K2881" s="4">
        <v>73.37</v>
      </c>
      <c r="L2881" s="4">
        <v>25.95</v>
      </c>
      <c r="M2881" s="4">
        <v>71.52</v>
      </c>
      <c r="N2881" s="4">
        <v>80.83</v>
      </c>
      <c r="O2881" s="4">
        <v>97.85</v>
      </c>
      <c r="P2881" s="4">
        <v>58.11</v>
      </c>
      <c r="Q2881" s="4">
        <v>55.5</v>
      </c>
    </row>
    <row r="2882" spans="1:17">
      <c r="A2882">
        <v>2015</v>
      </c>
      <c r="B2882" t="s">
        <v>2209</v>
      </c>
      <c r="C2882">
        <v>450122</v>
      </c>
      <c r="D2882">
        <f t="shared" ref="D2882:D2945" si="90">INT(C2882/10000)</f>
        <v>45</v>
      </c>
      <c r="E2882" t="str">
        <f>VLOOKUP(D2882,'Regionalism Code'!B:C,2,FALSE)</f>
        <v>广西壮族自治区</v>
      </c>
      <c r="F2882">
        <f t="shared" ref="F2882:F2945" si="91">IF(OR(D2882=11,D2882=12,D2882=31,D2882=50),D2882*100,IF(MID(C2882,3,1)="9",C2882,INT(C2882/100)))</f>
        <v>4501</v>
      </c>
      <c r="G2882" t="str">
        <f>IF(F2882&gt;10000,"省直辖县市",VLOOKUP(F2882,'Regionalism Code'!H:I,2,FALSE))</f>
        <v>南宁市</v>
      </c>
      <c r="H2882" s="4">
        <v>73.33</v>
      </c>
      <c r="I2882" s="4">
        <v>77</v>
      </c>
      <c r="J2882" s="4">
        <v>72.79</v>
      </c>
      <c r="K2882" s="4">
        <v>69.92</v>
      </c>
      <c r="L2882" s="4">
        <v>37.46</v>
      </c>
      <c r="M2882" s="4">
        <v>51.2</v>
      </c>
      <c r="N2882" s="4">
        <v>94.47</v>
      </c>
      <c r="O2882" s="4">
        <v>81.13</v>
      </c>
      <c r="P2882" s="4">
        <v>58.11</v>
      </c>
      <c r="Q2882" s="4">
        <v>62.19</v>
      </c>
    </row>
    <row r="2883" spans="1:17">
      <c r="A2883">
        <v>2015</v>
      </c>
      <c r="B2883" t="s">
        <v>2210</v>
      </c>
      <c r="C2883">
        <v>450123</v>
      </c>
      <c r="D2883">
        <f t="shared" si="90"/>
        <v>45</v>
      </c>
      <c r="E2883" t="str">
        <f>VLOOKUP(D2883,'Regionalism Code'!B:C,2,FALSE)</f>
        <v>广西壮族自治区</v>
      </c>
      <c r="F2883">
        <f t="shared" si="91"/>
        <v>4501</v>
      </c>
      <c r="G2883" t="str">
        <f>IF(F2883&gt;10000,"省直辖县市",VLOOKUP(F2883,'Regionalism Code'!H:I,2,FALSE))</f>
        <v>南宁市</v>
      </c>
      <c r="H2883" s="4">
        <v>59.03</v>
      </c>
      <c r="I2883" s="4">
        <v>57.77</v>
      </c>
      <c r="J2883" s="4">
        <v>62.5</v>
      </c>
      <c r="K2883" s="4">
        <v>60.87</v>
      </c>
      <c r="L2883" s="4">
        <v>44.85</v>
      </c>
      <c r="M2883" s="4">
        <v>49.55</v>
      </c>
      <c r="N2883" s="4">
        <v>75.35</v>
      </c>
      <c r="O2883" s="4">
        <v>70.91</v>
      </c>
      <c r="P2883" s="4">
        <v>35.54</v>
      </c>
      <c r="Q2883" s="4">
        <v>56.9</v>
      </c>
    </row>
    <row r="2884" spans="1:17">
      <c r="A2884">
        <v>2015</v>
      </c>
      <c r="B2884" t="s">
        <v>2211</v>
      </c>
      <c r="C2884">
        <v>450124</v>
      </c>
      <c r="D2884">
        <f t="shared" si="90"/>
        <v>45</v>
      </c>
      <c r="E2884" t="str">
        <f>VLOOKUP(D2884,'Regionalism Code'!B:C,2,FALSE)</f>
        <v>广西壮族自治区</v>
      </c>
      <c r="F2884">
        <f t="shared" si="91"/>
        <v>4501</v>
      </c>
      <c r="G2884" t="str">
        <f>IF(F2884&gt;10000,"省直辖县市",VLOOKUP(F2884,'Regionalism Code'!H:I,2,FALSE))</f>
        <v>南宁市</v>
      </c>
      <c r="H2884" s="4">
        <v>55.77</v>
      </c>
      <c r="I2884" s="4">
        <v>48.5</v>
      </c>
      <c r="J2884" s="4">
        <v>66.48</v>
      </c>
      <c r="K2884" s="4">
        <v>63.74</v>
      </c>
      <c r="L2884" s="4">
        <v>29.29</v>
      </c>
      <c r="M2884" s="4">
        <v>44.76</v>
      </c>
      <c r="N2884" s="4">
        <v>94.91</v>
      </c>
      <c r="O2884" s="4">
        <v>75.15</v>
      </c>
      <c r="P2884" s="4">
        <v>36.74</v>
      </c>
      <c r="Q2884" s="4">
        <v>60.34</v>
      </c>
    </row>
    <row r="2885" spans="1:17">
      <c r="A2885">
        <v>2015</v>
      </c>
      <c r="B2885" t="s">
        <v>2212</v>
      </c>
      <c r="C2885">
        <v>450125</v>
      </c>
      <c r="D2885">
        <f t="shared" si="90"/>
        <v>45</v>
      </c>
      <c r="E2885" t="str">
        <f>VLOOKUP(D2885,'Regionalism Code'!B:C,2,FALSE)</f>
        <v>广西壮族自治区</v>
      </c>
      <c r="F2885">
        <f t="shared" si="91"/>
        <v>4501</v>
      </c>
      <c r="G2885" t="str">
        <f>IF(F2885&gt;10000,"省直辖县市",VLOOKUP(F2885,'Regionalism Code'!H:I,2,FALSE))</f>
        <v>南宁市</v>
      </c>
      <c r="H2885" s="4">
        <v>65.47</v>
      </c>
      <c r="I2885" s="4">
        <v>67.1</v>
      </c>
      <c r="J2885" s="4">
        <v>67.4</v>
      </c>
      <c r="K2885" s="4">
        <v>69.19</v>
      </c>
      <c r="L2885" s="4">
        <v>28.41</v>
      </c>
      <c r="M2885" s="4">
        <v>45.38</v>
      </c>
      <c r="N2885" s="4">
        <v>66.72</v>
      </c>
      <c r="O2885" s="4">
        <v>89</v>
      </c>
      <c r="P2885" s="4">
        <v>62.11</v>
      </c>
      <c r="Q2885" s="4">
        <v>56.55</v>
      </c>
    </row>
    <row r="2886" spans="1:17">
      <c r="A2886">
        <v>2015</v>
      </c>
      <c r="B2886" t="s">
        <v>2213</v>
      </c>
      <c r="C2886">
        <v>450126</v>
      </c>
      <c r="D2886">
        <f t="shared" si="90"/>
        <v>45</v>
      </c>
      <c r="E2886" t="str">
        <f>VLOOKUP(D2886,'Regionalism Code'!B:C,2,FALSE)</f>
        <v>广西壮族自治区</v>
      </c>
      <c r="F2886">
        <f t="shared" si="91"/>
        <v>4501</v>
      </c>
      <c r="G2886" t="str">
        <f>IF(F2886&gt;10000,"省直辖县市",VLOOKUP(F2886,'Regionalism Code'!H:I,2,FALSE))</f>
        <v>南宁市</v>
      </c>
      <c r="H2886" s="4">
        <v>68.18</v>
      </c>
      <c r="I2886" s="4">
        <v>70.97</v>
      </c>
      <c r="J2886" s="4">
        <v>69.79</v>
      </c>
      <c r="K2886" s="4">
        <v>68.65</v>
      </c>
      <c r="L2886" s="4">
        <v>34.64</v>
      </c>
      <c r="M2886" s="4">
        <v>56.42</v>
      </c>
      <c r="N2886" s="4">
        <v>80.06</v>
      </c>
      <c r="O2886" s="4">
        <v>84.53</v>
      </c>
      <c r="P2886" s="4">
        <v>52.99</v>
      </c>
      <c r="Q2886" s="4">
        <v>56.07</v>
      </c>
    </row>
    <row r="2887" spans="1:17">
      <c r="A2887">
        <v>2015</v>
      </c>
      <c r="B2887" t="s">
        <v>2214</v>
      </c>
      <c r="C2887">
        <v>450127</v>
      </c>
      <c r="D2887">
        <f t="shared" si="90"/>
        <v>45</v>
      </c>
      <c r="E2887" t="str">
        <f>VLOOKUP(D2887,'Regionalism Code'!B:C,2,FALSE)</f>
        <v>广西壮族自治区</v>
      </c>
      <c r="F2887">
        <f t="shared" si="91"/>
        <v>4501</v>
      </c>
      <c r="G2887" t="str">
        <f>IF(F2887&gt;10000,"省直辖县市",VLOOKUP(F2887,'Regionalism Code'!H:I,2,FALSE))</f>
        <v>南宁市</v>
      </c>
      <c r="H2887" s="4">
        <v>65.58</v>
      </c>
      <c r="I2887" s="4">
        <v>64.13</v>
      </c>
      <c r="J2887" s="4">
        <v>72.4</v>
      </c>
      <c r="K2887" s="4">
        <v>77.02</v>
      </c>
      <c r="L2887" s="4">
        <v>32.59</v>
      </c>
      <c r="M2887" s="4">
        <v>54.37</v>
      </c>
      <c r="N2887" s="4">
        <v>78.5</v>
      </c>
      <c r="O2887" s="4">
        <v>88.92</v>
      </c>
      <c r="P2887" s="4">
        <v>67.08</v>
      </c>
      <c r="Q2887" s="4">
        <v>57.97</v>
      </c>
    </row>
    <row r="2888" spans="1:17">
      <c r="A2888">
        <v>2015</v>
      </c>
      <c r="B2888" t="s">
        <v>2219</v>
      </c>
      <c r="C2888">
        <v>450221</v>
      </c>
      <c r="D2888">
        <f t="shared" si="90"/>
        <v>45</v>
      </c>
      <c r="E2888" t="str">
        <f>VLOOKUP(D2888,'Regionalism Code'!B:C,2,FALSE)</f>
        <v>广西壮族自治区</v>
      </c>
      <c r="F2888">
        <f t="shared" si="91"/>
        <v>4502</v>
      </c>
      <c r="G2888" t="str">
        <f>IF(F2888&gt;10000,"省直辖县市",VLOOKUP(F2888,'Regionalism Code'!H:I,2,FALSE))</f>
        <v>柳州市</v>
      </c>
      <c r="H2888" s="4">
        <v>72.46</v>
      </c>
      <c r="I2888" s="4">
        <v>74.07</v>
      </c>
      <c r="J2888" s="4">
        <v>74.24</v>
      </c>
      <c r="K2888" s="4">
        <v>87.01</v>
      </c>
      <c r="L2888" s="4">
        <v>52.5</v>
      </c>
      <c r="M2888" s="4">
        <v>73.7</v>
      </c>
      <c r="N2888" s="4">
        <v>68.99</v>
      </c>
      <c r="O2888" s="4">
        <v>85.69</v>
      </c>
      <c r="P2888" s="4">
        <v>73.23</v>
      </c>
      <c r="Q2888" s="4">
        <v>63.91</v>
      </c>
    </row>
    <row r="2889" spans="1:17">
      <c r="A2889">
        <v>2015</v>
      </c>
      <c r="B2889" t="s">
        <v>2220</v>
      </c>
      <c r="C2889">
        <v>450222</v>
      </c>
      <c r="D2889">
        <f t="shared" si="90"/>
        <v>45</v>
      </c>
      <c r="E2889" t="str">
        <f>VLOOKUP(D2889,'Regionalism Code'!B:C,2,FALSE)</f>
        <v>广西壮族自治区</v>
      </c>
      <c r="F2889">
        <f t="shared" si="91"/>
        <v>4502</v>
      </c>
      <c r="G2889" t="str">
        <f>IF(F2889&gt;10000,"省直辖县市",VLOOKUP(F2889,'Regionalism Code'!H:I,2,FALSE))</f>
        <v>柳州市</v>
      </c>
      <c r="H2889" s="4">
        <v>59.19</v>
      </c>
      <c r="I2889" s="4">
        <v>53.24</v>
      </c>
      <c r="J2889" s="4">
        <v>69.38</v>
      </c>
      <c r="K2889" s="4">
        <v>58.51</v>
      </c>
      <c r="L2889" s="4">
        <v>50.16</v>
      </c>
      <c r="M2889" s="4">
        <v>43.25</v>
      </c>
      <c r="N2889" s="4">
        <v>72.9</v>
      </c>
      <c r="O2889" s="4">
        <v>83.41</v>
      </c>
      <c r="P2889" s="4">
        <v>59.03</v>
      </c>
      <c r="Q2889" s="4">
        <v>60.35</v>
      </c>
    </row>
    <row r="2890" spans="1:17">
      <c r="A2890">
        <v>2015</v>
      </c>
      <c r="B2890" t="s">
        <v>2221</v>
      </c>
      <c r="C2890">
        <v>450223</v>
      </c>
      <c r="D2890">
        <f t="shared" si="90"/>
        <v>45</v>
      </c>
      <c r="E2890" t="str">
        <f>VLOOKUP(D2890,'Regionalism Code'!B:C,2,FALSE)</f>
        <v>广西壮族自治区</v>
      </c>
      <c r="F2890">
        <f t="shared" si="91"/>
        <v>4502</v>
      </c>
      <c r="G2890" t="str">
        <f>IF(F2890&gt;10000,"省直辖县市",VLOOKUP(F2890,'Regionalism Code'!H:I,2,FALSE))</f>
        <v>柳州市</v>
      </c>
      <c r="H2890" s="4">
        <v>69.34</v>
      </c>
      <c r="I2890" s="4">
        <v>67.95</v>
      </c>
      <c r="J2890" s="4">
        <v>77.99</v>
      </c>
      <c r="K2890" s="4">
        <v>74.93</v>
      </c>
      <c r="L2890" s="4">
        <v>51.6</v>
      </c>
      <c r="M2890" s="4">
        <v>64.17</v>
      </c>
      <c r="N2890" s="4">
        <v>83.93</v>
      </c>
      <c r="O2890" s="4">
        <v>87.76</v>
      </c>
      <c r="P2890" s="4">
        <v>78.03</v>
      </c>
      <c r="Q2890" s="4">
        <v>58.24</v>
      </c>
    </row>
    <row r="2891" spans="1:17">
      <c r="A2891">
        <v>2015</v>
      </c>
      <c r="B2891" t="s">
        <v>2222</v>
      </c>
      <c r="C2891">
        <v>450224</v>
      </c>
      <c r="D2891">
        <f t="shared" si="90"/>
        <v>45</v>
      </c>
      <c r="E2891" t="str">
        <f>VLOOKUP(D2891,'Regionalism Code'!B:C,2,FALSE)</f>
        <v>广西壮族自治区</v>
      </c>
      <c r="F2891">
        <f t="shared" si="91"/>
        <v>4502</v>
      </c>
      <c r="G2891" t="str">
        <f>IF(F2891&gt;10000,"省直辖县市",VLOOKUP(F2891,'Regionalism Code'!H:I,2,FALSE))</f>
        <v>柳州市</v>
      </c>
      <c r="H2891" s="4">
        <v>63.6</v>
      </c>
      <c r="I2891" s="4">
        <v>58.8</v>
      </c>
      <c r="J2891" s="4">
        <v>74.19</v>
      </c>
      <c r="K2891" s="4">
        <v>79.57</v>
      </c>
      <c r="L2891" s="4">
        <v>49.49</v>
      </c>
      <c r="M2891" s="4">
        <v>58.62</v>
      </c>
      <c r="N2891" s="4">
        <v>87.16</v>
      </c>
      <c r="O2891" s="4">
        <v>78</v>
      </c>
      <c r="P2891" s="4">
        <v>74.21</v>
      </c>
      <c r="Q2891" s="4">
        <v>60.18</v>
      </c>
    </row>
    <row r="2892" spans="1:17">
      <c r="A2892">
        <v>2015</v>
      </c>
      <c r="B2892" t="s">
        <v>2223</v>
      </c>
      <c r="C2892">
        <v>450225</v>
      </c>
      <c r="D2892">
        <f t="shared" si="90"/>
        <v>45</v>
      </c>
      <c r="E2892" t="str">
        <f>VLOOKUP(D2892,'Regionalism Code'!B:C,2,FALSE)</f>
        <v>广西壮族自治区</v>
      </c>
      <c r="F2892">
        <f t="shared" si="91"/>
        <v>4502</v>
      </c>
      <c r="G2892" t="str">
        <f>IF(F2892&gt;10000,"省直辖县市",VLOOKUP(F2892,'Regionalism Code'!H:I,2,FALSE))</f>
        <v>柳州市</v>
      </c>
      <c r="H2892" s="4">
        <v>55.32</v>
      </c>
      <c r="I2892" s="4">
        <v>48.15</v>
      </c>
      <c r="J2892" s="4">
        <v>65.34</v>
      </c>
      <c r="K2892" s="4">
        <v>69.57</v>
      </c>
      <c r="L2892" s="4">
        <v>48.03</v>
      </c>
      <c r="M2892" s="4">
        <v>46.55</v>
      </c>
      <c r="N2892" s="4">
        <v>67.73</v>
      </c>
      <c r="O2892" s="4">
        <v>74.76</v>
      </c>
      <c r="P2892" s="4">
        <v>61.19</v>
      </c>
      <c r="Q2892" s="4">
        <v>60.78</v>
      </c>
    </row>
    <row r="2893" spans="1:17">
      <c r="A2893">
        <v>2015</v>
      </c>
      <c r="B2893" t="s">
        <v>2224</v>
      </c>
      <c r="C2893">
        <v>450226</v>
      </c>
      <c r="D2893">
        <f t="shared" si="90"/>
        <v>45</v>
      </c>
      <c r="E2893" t="str">
        <f>VLOOKUP(D2893,'Regionalism Code'!B:C,2,FALSE)</f>
        <v>广西壮族自治区</v>
      </c>
      <c r="F2893">
        <f t="shared" si="91"/>
        <v>4502</v>
      </c>
      <c r="G2893" t="str">
        <f>IF(F2893&gt;10000,"省直辖县市",VLOOKUP(F2893,'Regionalism Code'!H:I,2,FALSE))</f>
        <v>柳州市</v>
      </c>
      <c r="H2893" s="4">
        <v>60.59</v>
      </c>
      <c r="I2893" s="4">
        <v>53.98</v>
      </c>
      <c r="J2893" s="4">
        <v>72.02</v>
      </c>
      <c r="K2893" s="4">
        <v>75.14</v>
      </c>
      <c r="L2893" s="4">
        <v>38.05</v>
      </c>
      <c r="M2893" s="4">
        <v>59.07</v>
      </c>
      <c r="N2893" s="4">
        <v>77.09</v>
      </c>
      <c r="O2893" s="4">
        <v>87.72</v>
      </c>
      <c r="P2893" s="4">
        <v>60.52</v>
      </c>
      <c r="Q2893" s="4">
        <v>61.65</v>
      </c>
    </row>
    <row r="2894" spans="1:17">
      <c r="A2894">
        <v>2015</v>
      </c>
      <c r="B2894" t="s">
        <v>2231</v>
      </c>
      <c r="C2894">
        <v>450321</v>
      </c>
      <c r="D2894">
        <f t="shared" si="90"/>
        <v>45</v>
      </c>
      <c r="E2894" t="str">
        <f>VLOOKUP(D2894,'Regionalism Code'!B:C,2,FALSE)</f>
        <v>广西壮族自治区</v>
      </c>
      <c r="F2894">
        <f t="shared" si="91"/>
        <v>4503</v>
      </c>
      <c r="G2894" t="str">
        <f>IF(F2894&gt;10000,"省直辖县市",VLOOKUP(F2894,'Regionalism Code'!H:I,2,FALSE))</f>
        <v>桂林市</v>
      </c>
      <c r="H2894" s="4">
        <v>81.76</v>
      </c>
      <c r="I2894" s="4">
        <v>85.93</v>
      </c>
      <c r="J2894" s="4">
        <v>83.73</v>
      </c>
      <c r="K2894" s="4">
        <v>114.7</v>
      </c>
      <c r="L2894" s="4">
        <v>60.87</v>
      </c>
      <c r="M2894" s="4">
        <v>98.59</v>
      </c>
      <c r="N2894" s="4">
        <v>82.75</v>
      </c>
      <c r="O2894" s="4">
        <v>87.38</v>
      </c>
      <c r="P2894" s="4">
        <v>85.91</v>
      </c>
      <c r="Q2894" s="4">
        <v>64.41</v>
      </c>
    </row>
    <row r="2895" spans="1:17">
      <c r="A2895">
        <v>2015</v>
      </c>
      <c r="B2895" t="s">
        <v>2232</v>
      </c>
      <c r="C2895">
        <v>450323</v>
      </c>
      <c r="D2895">
        <f t="shared" si="90"/>
        <v>45</v>
      </c>
      <c r="E2895" t="str">
        <f>VLOOKUP(D2895,'Regionalism Code'!B:C,2,FALSE)</f>
        <v>广西壮族自治区</v>
      </c>
      <c r="F2895">
        <f t="shared" si="91"/>
        <v>4503</v>
      </c>
      <c r="G2895" t="str">
        <f>IF(F2895&gt;10000,"省直辖县市",VLOOKUP(F2895,'Regionalism Code'!H:I,2,FALSE))</f>
        <v>桂林市</v>
      </c>
      <c r="H2895" s="4">
        <v>89.46</v>
      </c>
      <c r="I2895" s="4">
        <v>101.55</v>
      </c>
      <c r="J2895" s="4">
        <v>82.64</v>
      </c>
      <c r="K2895" s="4">
        <v>103.51</v>
      </c>
      <c r="L2895" s="4">
        <v>51.18</v>
      </c>
      <c r="M2895" s="4">
        <v>97.23</v>
      </c>
      <c r="N2895" s="4">
        <v>88.77</v>
      </c>
      <c r="O2895" s="4">
        <v>89.81</v>
      </c>
      <c r="P2895" s="4">
        <v>71.81</v>
      </c>
      <c r="Q2895" s="4">
        <v>61.93</v>
      </c>
    </row>
    <row r="2896" spans="1:17">
      <c r="A2896">
        <v>2015</v>
      </c>
      <c r="B2896" t="s">
        <v>2233</v>
      </c>
      <c r="C2896">
        <v>450324</v>
      </c>
      <c r="D2896">
        <f t="shared" si="90"/>
        <v>45</v>
      </c>
      <c r="E2896" t="str">
        <f>VLOOKUP(D2896,'Regionalism Code'!B:C,2,FALSE)</f>
        <v>广西壮族自治区</v>
      </c>
      <c r="F2896">
        <f t="shared" si="91"/>
        <v>4503</v>
      </c>
      <c r="G2896" t="str">
        <f>IF(F2896&gt;10000,"省直辖县市",VLOOKUP(F2896,'Regionalism Code'!H:I,2,FALSE))</f>
        <v>桂林市</v>
      </c>
      <c r="H2896" s="4">
        <v>54.58</v>
      </c>
      <c r="I2896" s="4">
        <v>39.88</v>
      </c>
      <c r="J2896" s="4">
        <v>83.03</v>
      </c>
      <c r="K2896" s="4">
        <v>81.84</v>
      </c>
      <c r="L2896" s="4">
        <v>60.36</v>
      </c>
      <c r="M2896" s="4">
        <v>84.91</v>
      </c>
      <c r="N2896" s="4">
        <v>106.41</v>
      </c>
      <c r="O2896" s="4">
        <v>77.67</v>
      </c>
      <c r="P2896" s="4">
        <v>80.48</v>
      </c>
      <c r="Q2896" s="4">
        <v>51.46</v>
      </c>
    </row>
    <row r="2897" spans="1:17">
      <c r="A2897">
        <v>2015</v>
      </c>
      <c r="B2897" t="s">
        <v>2234</v>
      </c>
      <c r="C2897">
        <v>450325</v>
      </c>
      <c r="D2897">
        <f t="shared" si="90"/>
        <v>45</v>
      </c>
      <c r="E2897" t="str">
        <f>VLOOKUP(D2897,'Regionalism Code'!B:C,2,FALSE)</f>
        <v>广西壮族自治区</v>
      </c>
      <c r="F2897">
        <f t="shared" si="91"/>
        <v>4503</v>
      </c>
      <c r="G2897" t="str">
        <f>IF(F2897&gt;10000,"省直辖县市",VLOOKUP(F2897,'Regionalism Code'!H:I,2,FALSE))</f>
        <v>桂林市</v>
      </c>
      <c r="H2897" s="4">
        <v>73.07</v>
      </c>
      <c r="I2897" s="4">
        <v>72.4</v>
      </c>
      <c r="J2897" s="4">
        <v>82.98</v>
      </c>
      <c r="K2897" s="4">
        <v>100.36</v>
      </c>
      <c r="L2897" s="4">
        <v>49.51</v>
      </c>
      <c r="M2897" s="4">
        <v>91.26</v>
      </c>
      <c r="N2897" s="4">
        <v>109.27</v>
      </c>
      <c r="O2897" s="4">
        <v>79.25</v>
      </c>
      <c r="P2897" s="4">
        <v>72.11</v>
      </c>
      <c r="Q2897" s="4">
        <v>57.31</v>
      </c>
    </row>
    <row r="2898" spans="1:17">
      <c r="A2898">
        <v>2015</v>
      </c>
      <c r="B2898" t="s">
        <v>2235</v>
      </c>
      <c r="C2898">
        <v>450326</v>
      </c>
      <c r="D2898">
        <f t="shared" si="90"/>
        <v>45</v>
      </c>
      <c r="E2898" t="str">
        <f>VLOOKUP(D2898,'Regionalism Code'!B:C,2,FALSE)</f>
        <v>广西壮族自治区</v>
      </c>
      <c r="F2898">
        <f t="shared" si="91"/>
        <v>4503</v>
      </c>
      <c r="G2898" t="str">
        <f>IF(F2898&gt;10000,"省直辖县市",VLOOKUP(F2898,'Regionalism Code'!H:I,2,FALSE))</f>
        <v>桂林市</v>
      </c>
      <c r="H2898" s="4">
        <v>68.15</v>
      </c>
      <c r="I2898" s="4">
        <v>64.95</v>
      </c>
      <c r="J2898" s="4">
        <v>78.76</v>
      </c>
      <c r="K2898" s="4">
        <v>77.04</v>
      </c>
      <c r="L2898" s="4">
        <v>58.02</v>
      </c>
      <c r="M2898" s="4">
        <v>65.94</v>
      </c>
      <c r="N2898" s="4">
        <v>85.23</v>
      </c>
      <c r="O2898" s="4">
        <v>87.27</v>
      </c>
      <c r="P2898" s="4">
        <v>72.15</v>
      </c>
      <c r="Q2898" s="4">
        <v>59.44</v>
      </c>
    </row>
    <row r="2899" spans="1:17">
      <c r="A2899">
        <v>2015</v>
      </c>
      <c r="B2899" t="s">
        <v>2236</v>
      </c>
      <c r="C2899">
        <v>450327</v>
      </c>
      <c r="D2899">
        <f t="shared" si="90"/>
        <v>45</v>
      </c>
      <c r="E2899" t="str">
        <f>VLOOKUP(D2899,'Regionalism Code'!B:C,2,FALSE)</f>
        <v>广西壮族自治区</v>
      </c>
      <c r="F2899">
        <f t="shared" si="91"/>
        <v>4503</v>
      </c>
      <c r="G2899" t="str">
        <f>IF(F2899&gt;10000,"省直辖县市",VLOOKUP(F2899,'Regionalism Code'!H:I,2,FALSE))</f>
        <v>桂林市</v>
      </c>
      <c r="H2899" s="4">
        <v>58.62</v>
      </c>
      <c r="I2899" s="4">
        <v>46.59</v>
      </c>
      <c r="J2899" s="4">
        <v>84.34</v>
      </c>
      <c r="K2899" s="4">
        <v>67.56</v>
      </c>
      <c r="L2899" s="4">
        <v>43.25</v>
      </c>
      <c r="M2899" s="4">
        <v>63.38</v>
      </c>
      <c r="N2899" s="4">
        <v>116.36</v>
      </c>
      <c r="O2899" s="4">
        <v>94.53</v>
      </c>
      <c r="P2899" s="4">
        <v>51.64</v>
      </c>
      <c r="Q2899" s="4">
        <v>51.61</v>
      </c>
    </row>
    <row r="2900" spans="1:17">
      <c r="A2900">
        <v>2015</v>
      </c>
      <c r="B2900" t="s">
        <v>2237</v>
      </c>
      <c r="C2900">
        <v>450328</v>
      </c>
      <c r="D2900">
        <f t="shared" si="90"/>
        <v>45</v>
      </c>
      <c r="E2900" t="str">
        <f>VLOOKUP(D2900,'Regionalism Code'!B:C,2,FALSE)</f>
        <v>广西壮族自治区</v>
      </c>
      <c r="F2900">
        <f t="shared" si="91"/>
        <v>4503</v>
      </c>
      <c r="G2900" t="str">
        <f>IF(F2900&gt;10000,"省直辖县市",VLOOKUP(F2900,'Regionalism Code'!H:I,2,FALSE))</f>
        <v>桂林市</v>
      </c>
      <c r="H2900" s="4">
        <v>64.49</v>
      </c>
      <c r="I2900" s="4">
        <v>63.06</v>
      </c>
      <c r="J2900" s="4">
        <v>71.68</v>
      </c>
      <c r="K2900" s="4">
        <v>81.55</v>
      </c>
      <c r="L2900" s="4">
        <v>51.77</v>
      </c>
      <c r="M2900" s="4">
        <v>59.6</v>
      </c>
      <c r="N2900" s="4">
        <v>81.75</v>
      </c>
      <c r="O2900" s="4">
        <v>76.29</v>
      </c>
      <c r="P2900" s="4">
        <v>64.21</v>
      </c>
      <c r="Q2900" s="4">
        <v>56.13</v>
      </c>
    </row>
    <row r="2901" spans="1:17">
      <c r="A2901">
        <v>2015</v>
      </c>
      <c r="B2901" t="s">
        <v>2239</v>
      </c>
      <c r="C2901">
        <v>450330</v>
      </c>
      <c r="D2901">
        <f t="shared" si="90"/>
        <v>45</v>
      </c>
      <c r="E2901" t="str">
        <f>VLOOKUP(D2901,'Regionalism Code'!B:C,2,FALSE)</f>
        <v>广西壮族自治区</v>
      </c>
      <c r="F2901">
        <f t="shared" si="91"/>
        <v>4503</v>
      </c>
      <c r="G2901" t="str">
        <f>IF(F2901&gt;10000,"省直辖县市",VLOOKUP(F2901,'Regionalism Code'!H:I,2,FALSE))</f>
        <v>桂林市</v>
      </c>
      <c r="H2901" s="4">
        <v>60.33</v>
      </c>
      <c r="I2901" s="4">
        <v>52.2</v>
      </c>
      <c r="J2901" s="4">
        <v>76.42</v>
      </c>
      <c r="K2901" s="4">
        <v>77.44</v>
      </c>
      <c r="L2901" s="4">
        <v>43.41</v>
      </c>
      <c r="M2901" s="4">
        <v>60.5</v>
      </c>
      <c r="N2901" s="4">
        <v>84.69</v>
      </c>
      <c r="O2901" s="4">
        <v>87.86</v>
      </c>
      <c r="P2901" s="4">
        <v>74.39</v>
      </c>
      <c r="Q2901" s="4">
        <v>57.96</v>
      </c>
    </row>
    <row r="2902" spans="1:17">
      <c r="A2902">
        <v>2015</v>
      </c>
      <c r="B2902" t="s">
        <v>2240</v>
      </c>
      <c r="C2902">
        <v>450331</v>
      </c>
      <c r="D2902">
        <f t="shared" si="90"/>
        <v>45</v>
      </c>
      <c r="E2902" t="str">
        <f>VLOOKUP(D2902,'Regionalism Code'!B:C,2,FALSE)</f>
        <v>广西壮族自治区</v>
      </c>
      <c r="F2902">
        <f t="shared" si="91"/>
        <v>4503</v>
      </c>
      <c r="G2902" t="str">
        <f>IF(F2902&gt;10000,"省直辖县市",VLOOKUP(F2902,'Regionalism Code'!H:I,2,FALSE))</f>
        <v>桂林市</v>
      </c>
      <c r="H2902" s="4">
        <v>70.79</v>
      </c>
      <c r="I2902" s="4">
        <v>70.17</v>
      </c>
      <c r="J2902" s="4">
        <v>81.5</v>
      </c>
      <c r="K2902" s="4">
        <v>95.79</v>
      </c>
      <c r="L2902" s="4">
        <v>53.66</v>
      </c>
      <c r="M2902" s="4">
        <v>75.13</v>
      </c>
      <c r="N2902" s="4">
        <v>72.7</v>
      </c>
      <c r="O2902" s="4">
        <v>96.88</v>
      </c>
      <c r="P2902" s="4">
        <v>87.08</v>
      </c>
      <c r="Q2902" s="4">
        <v>53.38</v>
      </c>
    </row>
    <row r="2903" spans="1:17">
      <c r="A2903">
        <v>2015</v>
      </c>
      <c r="B2903" t="s">
        <v>2241</v>
      </c>
      <c r="C2903">
        <v>450332</v>
      </c>
      <c r="D2903">
        <f t="shared" si="90"/>
        <v>45</v>
      </c>
      <c r="E2903" t="str">
        <f>VLOOKUP(D2903,'Regionalism Code'!B:C,2,FALSE)</f>
        <v>广西壮族自治区</v>
      </c>
      <c r="F2903">
        <f t="shared" si="91"/>
        <v>4503</v>
      </c>
      <c r="G2903" t="str">
        <f>IF(F2903&gt;10000,"省直辖县市",VLOOKUP(F2903,'Regionalism Code'!H:I,2,FALSE))</f>
        <v>桂林市</v>
      </c>
      <c r="H2903" s="4">
        <v>68.03</v>
      </c>
      <c r="I2903" s="4">
        <v>67.11</v>
      </c>
      <c r="J2903" s="4">
        <v>72.15</v>
      </c>
      <c r="K2903" s="4">
        <v>70.9</v>
      </c>
      <c r="L2903" s="4">
        <v>45.55</v>
      </c>
      <c r="M2903" s="4">
        <v>55</v>
      </c>
      <c r="N2903" s="4">
        <v>78.57</v>
      </c>
      <c r="O2903" s="4">
        <v>85.79</v>
      </c>
      <c r="P2903" s="4">
        <v>57.99</v>
      </c>
      <c r="Q2903" s="4">
        <v>63.56</v>
      </c>
    </row>
    <row r="2904" spans="1:17">
      <c r="A2904">
        <v>2015</v>
      </c>
      <c r="B2904" t="s">
        <v>2245</v>
      </c>
      <c r="C2904">
        <v>450421</v>
      </c>
      <c r="D2904">
        <f t="shared" si="90"/>
        <v>45</v>
      </c>
      <c r="E2904" t="str">
        <f>VLOOKUP(D2904,'Regionalism Code'!B:C,2,FALSE)</f>
        <v>广西壮族自治区</v>
      </c>
      <c r="F2904">
        <f t="shared" si="91"/>
        <v>4504</v>
      </c>
      <c r="G2904" t="str">
        <f>IF(F2904&gt;10000,"省直辖县市",VLOOKUP(F2904,'Regionalism Code'!H:I,2,FALSE))</f>
        <v>梧州市</v>
      </c>
      <c r="H2904" s="4">
        <v>26.46</v>
      </c>
      <c r="I2904" s="4">
        <v>6.11</v>
      </c>
      <c r="J2904" s="4">
        <v>42.79</v>
      </c>
      <c r="K2904" s="4">
        <v>21.93</v>
      </c>
      <c r="L2904" s="4">
        <v>9.34</v>
      </c>
      <c r="M2904" s="4">
        <v>25.65</v>
      </c>
      <c r="N2904" s="4">
        <v>47.63</v>
      </c>
      <c r="O2904" s="4">
        <v>62.5</v>
      </c>
      <c r="P2904" s="4">
        <v>28.68</v>
      </c>
      <c r="Q2904" s="4">
        <v>64.01</v>
      </c>
    </row>
    <row r="2905" spans="1:17">
      <c r="A2905">
        <v>2015</v>
      </c>
      <c r="B2905" t="s">
        <v>2246</v>
      </c>
      <c r="C2905">
        <v>450422</v>
      </c>
      <c r="D2905">
        <f t="shared" si="90"/>
        <v>45</v>
      </c>
      <c r="E2905" t="str">
        <f>VLOOKUP(D2905,'Regionalism Code'!B:C,2,FALSE)</f>
        <v>广西壮族自治区</v>
      </c>
      <c r="F2905">
        <f t="shared" si="91"/>
        <v>4504</v>
      </c>
      <c r="G2905" t="str">
        <f>IF(F2905&gt;10000,"省直辖县市",VLOOKUP(F2905,'Regionalism Code'!H:I,2,FALSE))</f>
        <v>梧州市</v>
      </c>
      <c r="H2905" s="4">
        <v>59.64</v>
      </c>
      <c r="I2905" s="4">
        <v>50.74</v>
      </c>
      <c r="J2905" s="4">
        <v>79.87</v>
      </c>
      <c r="K2905" s="4">
        <v>74.04</v>
      </c>
      <c r="L2905" s="4">
        <v>38.65</v>
      </c>
      <c r="M2905" s="4">
        <v>58.51</v>
      </c>
      <c r="N2905" s="4">
        <v>101.8</v>
      </c>
      <c r="O2905" s="4">
        <v>91.81</v>
      </c>
      <c r="P2905" s="4">
        <v>61.35</v>
      </c>
      <c r="Q2905" s="4">
        <v>52.26</v>
      </c>
    </row>
    <row r="2906" spans="1:17">
      <c r="A2906">
        <v>2015</v>
      </c>
      <c r="B2906" t="s">
        <v>2247</v>
      </c>
      <c r="C2906">
        <v>450423</v>
      </c>
      <c r="D2906">
        <f t="shared" si="90"/>
        <v>45</v>
      </c>
      <c r="E2906" t="str">
        <f>VLOOKUP(D2906,'Regionalism Code'!B:C,2,FALSE)</f>
        <v>广西壮族自治区</v>
      </c>
      <c r="F2906">
        <f t="shared" si="91"/>
        <v>4504</v>
      </c>
      <c r="G2906" t="str">
        <f>IF(F2906&gt;10000,"省直辖县市",VLOOKUP(F2906,'Regionalism Code'!H:I,2,FALSE))</f>
        <v>梧州市</v>
      </c>
      <c r="H2906" s="4">
        <v>65.09</v>
      </c>
      <c r="I2906" s="4">
        <v>62.6</v>
      </c>
      <c r="J2906" s="4">
        <v>74.61</v>
      </c>
      <c r="K2906" s="4">
        <v>80.12</v>
      </c>
      <c r="L2906" s="4">
        <v>53.4</v>
      </c>
      <c r="M2906" s="4">
        <v>65.7</v>
      </c>
      <c r="N2906" s="4">
        <v>66.15</v>
      </c>
      <c r="O2906" s="4">
        <v>90.38</v>
      </c>
      <c r="P2906" s="4">
        <v>72.68</v>
      </c>
      <c r="Q2906" s="4">
        <v>56</v>
      </c>
    </row>
    <row r="2907" spans="1:17">
      <c r="A2907">
        <v>2015</v>
      </c>
      <c r="B2907" t="s">
        <v>2248</v>
      </c>
      <c r="C2907">
        <v>450481</v>
      </c>
      <c r="D2907">
        <f t="shared" si="90"/>
        <v>45</v>
      </c>
      <c r="E2907" t="str">
        <f>VLOOKUP(D2907,'Regionalism Code'!B:C,2,FALSE)</f>
        <v>广西壮族自治区</v>
      </c>
      <c r="F2907">
        <f t="shared" si="91"/>
        <v>4504</v>
      </c>
      <c r="G2907" t="str">
        <f>IF(F2907&gt;10000,"省直辖县市",VLOOKUP(F2907,'Regionalism Code'!H:I,2,FALSE))</f>
        <v>梧州市</v>
      </c>
      <c r="H2907" s="4">
        <v>61.69</v>
      </c>
      <c r="I2907" s="4">
        <v>59.58</v>
      </c>
      <c r="J2907" s="4">
        <v>68.11</v>
      </c>
      <c r="K2907" s="4">
        <v>69.5</v>
      </c>
      <c r="L2907" s="4">
        <v>32.79</v>
      </c>
      <c r="M2907" s="4">
        <v>56.29</v>
      </c>
      <c r="N2907" s="4">
        <v>62.99</v>
      </c>
      <c r="O2907" s="4">
        <v>86.13</v>
      </c>
      <c r="P2907" s="4">
        <v>75.34</v>
      </c>
      <c r="Q2907" s="4">
        <v>57.01</v>
      </c>
    </row>
    <row r="2908" spans="1:17">
      <c r="A2908">
        <v>2015</v>
      </c>
      <c r="B2908" t="s">
        <v>2252</v>
      </c>
      <c r="C2908">
        <v>450521</v>
      </c>
      <c r="D2908">
        <f t="shared" si="90"/>
        <v>45</v>
      </c>
      <c r="E2908" t="str">
        <f>VLOOKUP(D2908,'Regionalism Code'!B:C,2,FALSE)</f>
        <v>广西壮族自治区</v>
      </c>
      <c r="F2908">
        <f t="shared" si="91"/>
        <v>4505</v>
      </c>
      <c r="G2908" t="str">
        <f>IF(F2908&gt;10000,"省直辖县市",VLOOKUP(F2908,'Regionalism Code'!H:I,2,FALSE))</f>
        <v>北海市</v>
      </c>
      <c r="H2908" s="4">
        <v>65.75</v>
      </c>
      <c r="I2908" s="4">
        <v>61.56</v>
      </c>
      <c r="J2908" s="4">
        <v>77.54</v>
      </c>
      <c r="K2908" s="4">
        <v>81.77</v>
      </c>
      <c r="L2908" s="4">
        <v>43.93</v>
      </c>
      <c r="M2908" s="4">
        <v>64.15</v>
      </c>
      <c r="N2908" s="4">
        <v>92.28</v>
      </c>
      <c r="O2908" s="4">
        <v>87.61</v>
      </c>
      <c r="P2908" s="4">
        <v>62.64</v>
      </c>
      <c r="Q2908" s="4">
        <v>58.16</v>
      </c>
    </row>
    <row r="2909" spans="1:17">
      <c r="A2909">
        <v>2015</v>
      </c>
      <c r="B2909" t="s">
        <v>2255</v>
      </c>
      <c r="C2909">
        <v>450621</v>
      </c>
      <c r="D2909">
        <f t="shared" si="90"/>
        <v>45</v>
      </c>
      <c r="E2909" t="str">
        <f>VLOOKUP(D2909,'Regionalism Code'!B:C,2,FALSE)</f>
        <v>广西壮族自治区</v>
      </c>
      <c r="F2909">
        <f t="shared" si="91"/>
        <v>4506</v>
      </c>
      <c r="G2909" t="str">
        <f>IF(F2909&gt;10000,"省直辖县市",VLOOKUP(F2909,'Regionalism Code'!H:I,2,FALSE))</f>
        <v>防城港市</v>
      </c>
      <c r="H2909" s="4">
        <v>62.36</v>
      </c>
      <c r="I2909" s="4">
        <v>58.15</v>
      </c>
      <c r="J2909" s="4">
        <v>74.36</v>
      </c>
      <c r="K2909" s="4">
        <v>65.82</v>
      </c>
      <c r="L2909" s="4">
        <v>50.33</v>
      </c>
      <c r="M2909" s="4">
        <v>50.44</v>
      </c>
      <c r="N2909" s="4">
        <v>84.04</v>
      </c>
      <c r="O2909" s="4">
        <v>83.08</v>
      </c>
      <c r="P2909" s="4">
        <v>74.17</v>
      </c>
      <c r="Q2909" s="4">
        <v>54.46</v>
      </c>
    </row>
    <row r="2910" spans="1:17">
      <c r="A2910">
        <v>2015</v>
      </c>
      <c r="B2910" t="s">
        <v>2256</v>
      </c>
      <c r="C2910">
        <v>450681</v>
      </c>
      <c r="D2910">
        <f t="shared" si="90"/>
        <v>45</v>
      </c>
      <c r="E2910" t="str">
        <f>VLOOKUP(D2910,'Regionalism Code'!B:C,2,FALSE)</f>
        <v>广西壮族自治区</v>
      </c>
      <c r="F2910">
        <f t="shared" si="91"/>
        <v>4506</v>
      </c>
      <c r="G2910" t="str">
        <f>IF(F2910&gt;10000,"省直辖县市",VLOOKUP(F2910,'Regionalism Code'!H:I,2,FALSE))</f>
        <v>防城港市</v>
      </c>
      <c r="H2910" s="4">
        <v>101.36</v>
      </c>
      <c r="I2910" s="4">
        <v>118.51</v>
      </c>
      <c r="J2910" s="4">
        <v>97.46</v>
      </c>
      <c r="K2910" s="4">
        <v>120.51</v>
      </c>
      <c r="L2910" s="4">
        <v>78.75</v>
      </c>
      <c r="M2910" s="4">
        <v>94.39</v>
      </c>
      <c r="N2910" s="4">
        <v>96.33</v>
      </c>
      <c r="O2910" s="4">
        <v>113.57</v>
      </c>
      <c r="P2910" s="4">
        <v>60.87</v>
      </c>
      <c r="Q2910" s="4">
        <v>51.83</v>
      </c>
    </row>
    <row r="2911" spans="1:17">
      <c r="A2911">
        <v>2015</v>
      </c>
      <c r="B2911" t="s">
        <v>2259</v>
      </c>
      <c r="C2911">
        <v>450721</v>
      </c>
      <c r="D2911">
        <f t="shared" si="90"/>
        <v>45</v>
      </c>
      <c r="E2911" t="str">
        <f>VLOOKUP(D2911,'Regionalism Code'!B:C,2,FALSE)</f>
        <v>广西壮族自治区</v>
      </c>
      <c r="F2911">
        <f t="shared" si="91"/>
        <v>4507</v>
      </c>
      <c r="G2911" t="str">
        <f>IF(F2911&gt;10000,"省直辖县市",VLOOKUP(F2911,'Regionalism Code'!H:I,2,FALSE))</f>
        <v>钦州市</v>
      </c>
      <c r="H2911" s="4">
        <v>60</v>
      </c>
      <c r="I2911" s="4">
        <v>53.32</v>
      </c>
      <c r="J2911" s="4">
        <v>73.55</v>
      </c>
      <c r="K2911" s="4">
        <v>68.48</v>
      </c>
      <c r="L2911" s="4">
        <v>36.73</v>
      </c>
      <c r="M2911" s="4">
        <v>58.51</v>
      </c>
      <c r="N2911" s="4">
        <v>104.68</v>
      </c>
      <c r="O2911" s="4">
        <v>81.01</v>
      </c>
      <c r="P2911" s="4">
        <v>37.91</v>
      </c>
      <c r="Q2911" s="4">
        <v>57.43</v>
      </c>
    </row>
    <row r="2912" spans="1:17">
      <c r="A2912">
        <v>2015</v>
      </c>
      <c r="B2912" t="s">
        <v>2260</v>
      </c>
      <c r="C2912">
        <v>450722</v>
      </c>
      <c r="D2912">
        <f t="shared" si="90"/>
        <v>45</v>
      </c>
      <c r="E2912" t="str">
        <f>VLOOKUP(D2912,'Regionalism Code'!B:C,2,FALSE)</f>
        <v>广西壮族自治区</v>
      </c>
      <c r="F2912">
        <f t="shared" si="91"/>
        <v>4507</v>
      </c>
      <c r="G2912" t="str">
        <f>IF(F2912&gt;10000,"省直辖县市",VLOOKUP(F2912,'Regionalism Code'!H:I,2,FALSE))</f>
        <v>钦州市</v>
      </c>
      <c r="H2912" s="4">
        <v>53.68</v>
      </c>
      <c r="I2912" s="4">
        <v>44.31</v>
      </c>
      <c r="J2912" s="4">
        <v>66.56</v>
      </c>
      <c r="K2912" s="4">
        <v>67.21</v>
      </c>
      <c r="L2912" s="4">
        <v>28.25</v>
      </c>
      <c r="M2912" s="4">
        <v>51.66</v>
      </c>
      <c r="N2912" s="4">
        <v>77.39</v>
      </c>
      <c r="O2912" s="4">
        <v>82.18</v>
      </c>
      <c r="P2912" s="4">
        <v>50.24</v>
      </c>
      <c r="Q2912" s="4">
        <v>61.19</v>
      </c>
    </row>
    <row r="2913" spans="1:17">
      <c r="A2913">
        <v>2015</v>
      </c>
      <c r="B2913" t="s">
        <v>2264</v>
      </c>
      <c r="C2913">
        <v>450821</v>
      </c>
      <c r="D2913">
        <f t="shared" si="90"/>
        <v>45</v>
      </c>
      <c r="E2913" t="str">
        <f>VLOOKUP(D2913,'Regionalism Code'!B:C,2,FALSE)</f>
        <v>广西壮族自治区</v>
      </c>
      <c r="F2913">
        <f t="shared" si="91"/>
        <v>4508</v>
      </c>
      <c r="G2913" t="str">
        <f>IF(F2913&gt;10000,"省直辖县市",VLOOKUP(F2913,'Regionalism Code'!H:I,2,FALSE))</f>
        <v>贵港市</v>
      </c>
      <c r="H2913" s="4">
        <v>59.17</v>
      </c>
      <c r="I2913" s="4">
        <v>53.67</v>
      </c>
      <c r="J2913" s="4">
        <v>70.25</v>
      </c>
      <c r="K2913" s="4">
        <v>73.37</v>
      </c>
      <c r="L2913" s="4">
        <v>29.53</v>
      </c>
      <c r="M2913" s="4">
        <v>61.93</v>
      </c>
      <c r="N2913" s="4">
        <v>82.69</v>
      </c>
      <c r="O2913" s="4">
        <v>82.31</v>
      </c>
      <c r="P2913" s="4">
        <v>62.03</v>
      </c>
      <c r="Q2913" s="4">
        <v>57.2</v>
      </c>
    </row>
    <row r="2914" spans="1:17">
      <c r="A2914">
        <v>2015</v>
      </c>
      <c r="B2914" t="s">
        <v>2265</v>
      </c>
      <c r="C2914">
        <v>450881</v>
      </c>
      <c r="D2914">
        <f t="shared" si="90"/>
        <v>45</v>
      </c>
      <c r="E2914" t="str">
        <f>VLOOKUP(D2914,'Regionalism Code'!B:C,2,FALSE)</f>
        <v>广西壮族自治区</v>
      </c>
      <c r="F2914">
        <f t="shared" si="91"/>
        <v>4508</v>
      </c>
      <c r="G2914" t="str">
        <f>IF(F2914&gt;10000,"省直辖县市",VLOOKUP(F2914,'Regionalism Code'!H:I,2,FALSE))</f>
        <v>贵港市</v>
      </c>
      <c r="H2914" s="4">
        <v>57.51</v>
      </c>
      <c r="I2914" s="4">
        <v>48.28</v>
      </c>
      <c r="J2914" s="4">
        <v>75.45</v>
      </c>
      <c r="K2914" s="4">
        <v>74.12</v>
      </c>
      <c r="L2914" s="4">
        <v>39.4</v>
      </c>
      <c r="M2914" s="4">
        <v>60.9</v>
      </c>
      <c r="N2914" s="4">
        <v>81.74</v>
      </c>
      <c r="O2914" s="4">
        <v>92.63</v>
      </c>
      <c r="P2914" s="4">
        <v>61.52</v>
      </c>
      <c r="Q2914" s="4">
        <v>55.39</v>
      </c>
    </row>
    <row r="2915" spans="1:17">
      <c r="A2915">
        <v>2015</v>
      </c>
      <c r="B2915" t="s">
        <v>2268</v>
      </c>
      <c r="C2915">
        <v>450921</v>
      </c>
      <c r="D2915">
        <f t="shared" si="90"/>
        <v>45</v>
      </c>
      <c r="E2915" t="str">
        <f>VLOOKUP(D2915,'Regionalism Code'!B:C,2,FALSE)</f>
        <v>广西壮族自治区</v>
      </c>
      <c r="F2915">
        <f t="shared" si="91"/>
        <v>4509</v>
      </c>
      <c r="G2915" t="str">
        <f>IF(F2915&gt;10000,"省直辖县市",VLOOKUP(F2915,'Regionalism Code'!H:I,2,FALSE))</f>
        <v>玉林市</v>
      </c>
      <c r="H2915" s="4">
        <v>59.93</v>
      </c>
      <c r="I2915" s="4">
        <v>60.48</v>
      </c>
      <c r="J2915" s="4">
        <v>75.07</v>
      </c>
      <c r="K2915" s="4">
        <v>87.63</v>
      </c>
      <c r="L2915" s="4">
        <v>46.42</v>
      </c>
      <c r="M2915" s="4">
        <v>67.38</v>
      </c>
      <c r="N2915" s="4">
        <v>82.44</v>
      </c>
      <c r="O2915" s="4">
        <v>88.61</v>
      </c>
      <c r="P2915" s="4">
        <v>50.29</v>
      </c>
      <c r="Q2915" s="4">
        <v>30.56</v>
      </c>
    </row>
    <row r="2916" spans="1:17">
      <c r="A2916">
        <v>2015</v>
      </c>
      <c r="B2916" t="s">
        <v>2269</v>
      </c>
      <c r="C2916">
        <v>450922</v>
      </c>
      <c r="D2916">
        <f t="shared" si="90"/>
        <v>45</v>
      </c>
      <c r="E2916" t="str">
        <f>VLOOKUP(D2916,'Regionalism Code'!B:C,2,FALSE)</f>
        <v>广西壮族自治区</v>
      </c>
      <c r="F2916">
        <f t="shared" si="91"/>
        <v>4509</v>
      </c>
      <c r="G2916" t="str">
        <f>IF(F2916&gt;10000,"省直辖县市",VLOOKUP(F2916,'Regionalism Code'!H:I,2,FALSE))</f>
        <v>玉林市</v>
      </c>
      <c r="H2916" s="4">
        <v>55.86</v>
      </c>
      <c r="I2916" s="4">
        <v>53.8</v>
      </c>
      <c r="J2916" s="4">
        <v>68.01</v>
      </c>
      <c r="K2916" s="4">
        <v>77.23</v>
      </c>
      <c r="L2916" s="4">
        <v>30.9</v>
      </c>
      <c r="M2916" s="4">
        <v>67.29</v>
      </c>
      <c r="N2916" s="4">
        <v>65.56</v>
      </c>
      <c r="O2916" s="4">
        <v>90.13</v>
      </c>
      <c r="P2916" s="4">
        <v>45.44</v>
      </c>
      <c r="Q2916" s="4">
        <v>40.59</v>
      </c>
    </row>
    <row r="2917" spans="1:17">
      <c r="A2917">
        <v>2015</v>
      </c>
      <c r="B2917" t="s">
        <v>2270</v>
      </c>
      <c r="C2917">
        <v>450923</v>
      </c>
      <c r="D2917">
        <f t="shared" si="90"/>
        <v>45</v>
      </c>
      <c r="E2917" t="str">
        <f>VLOOKUP(D2917,'Regionalism Code'!B:C,2,FALSE)</f>
        <v>广西壮族自治区</v>
      </c>
      <c r="F2917">
        <f t="shared" si="91"/>
        <v>4509</v>
      </c>
      <c r="G2917" t="str">
        <f>IF(F2917&gt;10000,"省直辖县市",VLOOKUP(F2917,'Regionalism Code'!H:I,2,FALSE))</f>
        <v>玉林市</v>
      </c>
      <c r="H2917" s="4">
        <v>51.86</v>
      </c>
      <c r="I2917" s="4">
        <v>41.93</v>
      </c>
      <c r="J2917" s="4">
        <v>66.21</v>
      </c>
      <c r="K2917" s="4">
        <v>55.37</v>
      </c>
      <c r="L2917" s="4">
        <v>21.24</v>
      </c>
      <c r="M2917" s="4">
        <v>51.96</v>
      </c>
      <c r="N2917" s="4">
        <v>69.23</v>
      </c>
      <c r="O2917" s="4">
        <v>86.02</v>
      </c>
      <c r="P2917" s="4">
        <v>68.43</v>
      </c>
      <c r="Q2917" s="4">
        <v>58.56</v>
      </c>
    </row>
    <row r="2918" spans="1:17">
      <c r="A2918">
        <v>2015</v>
      </c>
      <c r="B2918" t="s">
        <v>2271</v>
      </c>
      <c r="C2918">
        <v>450924</v>
      </c>
      <c r="D2918">
        <f t="shared" si="90"/>
        <v>45</v>
      </c>
      <c r="E2918" t="str">
        <f>VLOOKUP(D2918,'Regionalism Code'!B:C,2,FALSE)</f>
        <v>广西壮族自治区</v>
      </c>
      <c r="F2918">
        <f t="shared" si="91"/>
        <v>4509</v>
      </c>
      <c r="G2918" t="str">
        <f>IF(F2918&gt;10000,"省直辖县市",VLOOKUP(F2918,'Regionalism Code'!H:I,2,FALSE))</f>
        <v>玉林市</v>
      </c>
      <c r="H2918" s="4">
        <v>51.96</v>
      </c>
      <c r="I2918" s="4">
        <v>42.11</v>
      </c>
      <c r="J2918" s="4">
        <v>66.87</v>
      </c>
      <c r="K2918" s="4">
        <v>58.67</v>
      </c>
      <c r="L2918" s="4">
        <v>22.95</v>
      </c>
      <c r="M2918" s="4">
        <v>47.77</v>
      </c>
      <c r="N2918" s="4">
        <v>90.95</v>
      </c>
      <c r="O2918" s="4">
        <v>78.7</v>
      </c>
      <c r="P2918" s="4">
        <v>47.26</v>
      </c>
      <c r="Q2918" s="4">
        <v>57.41</v>
      </c>
    </row>
    <row r="2919" spans="1:17">
      <c r="A2919">
        <v>2015</v>
      </c>
      <c r="B2919" t="s">
        <v>2272</v>
      </c>
      <c r="C2919">
        <v>450981</v>
      </c>
      <c r="D2919">
        <f t="shared" si="90"/>
        <v>45</v>
      </c>
      <c r="E2919" t="str">
        <f>VLOOKUP(D2919,'Regionalism Code'!B:C,2,FALSE)</f>
        <v>广西壮族自治区</v>
      </c>
      <c r="F2919">
        <f t="shared" si="91"/>
        <v>4509</v>
      </c>
      <c r="G2919" t="str">
        <f>IF(F2919&gt;10000,"省直辖县市",VLOOKUP(F2919,'Regionalism Code'!H:I,2,FALSE))</f>
        <v>玉林市</v>
      </c>
      <c r="H2919" s="4">
        <v>63.79</v>
      </c>
      <c r="I2919" s="4">
        <v>59.89</v>
      </c>
      <c r="J2919" s="4">
        <v>75.26</v>
      </c>
      <c r="K2919" s="4">
        <v>76.46</v>
      </c>
      <c r="L2919" s="4">
        <v>28.16</v>
      </c>
      <c r="M2919" s="4">
        <v>70.96</v>
      </c>
      <c r="N2919" s="4">
        <v>88.5</v>
      </c>
      <c r="O2919" s="4">
        <v>90.99</v>
      </c>
      <c r="P2919" s="4">
        <v>59.49</v>
      </c>
      <c r="Q2919" s="4">
        <v>55.82</v>
      </c>
    </row>
    <row r="2920" spans="1:17">
      <c r="A2920">
        <v>2015</v>
      </c>
      <c r="B2920" t="s">
        <v>2274</v>
      </c>
      <c r="C2920">
        <v>451021</v>
      </c>
      <c r="D2920">
        <f t="shared" si="90"/>
        <v>45</v>
      </c>
      <c r="E2920" t="str">
        <f>VLOOKUP(D2920,'Regionalism Code'!B:C,2,FALSE)</f>
        <v>广西壮族自治区</v>
      </c>
      <c r="F2920">
        <f t="shared" si="91"/>
        <v>4510</v>
      </c>
      <c r="G2920" t="str">
        <f>IF(F2920&gt;10000,"省直辖县市",VLOOKUP(F2920,'Regionalism Code'!H:I,2,FALSE))</f>
        <v>百色市</v>
      </c>
      <c r="H2920" s="4">
        <v>64.55</v>
      </c>
      <c r="I2920" s="4">
        <v>61.75</v>
      </c>
      <c r="J2920" s="4">
        <v>73.19</v>
      </c>
      <c r="K2920" s="4">
        <v>73.83</v>
      </c>
      <c r="L2920" s="4">
        <v>50.56</v>
      </c>
      <c r="M2920" s="4">
        <v>60.82</v>
      </c>
      <c r="N2920" s="4">
        <v>96.21</v>
      </c>
      <c r="O2920" s="4">
        <v>75.51</v>
      </c>
      <c r="P2920" s="4">
        <v>50.58</v>
      </c>
      <c r="Q2920" s="4">
        <v>58.07</v>
      </c>
    </row>
    <row r="2921" spans="1:17">
      <c r="A2921">
        <v>2015</v>
      </c>
      <c r="B2921" t="s">
        <v>2275</v>
      </c>
      <c r="C2921">
        <v>451022</v>
      </c>
      <c r="D2921">
        <f t="shared" si="90"/>
        <v>45</v>
      </c>
      <c r="E2921" t="str">
        <f>VLOOKUP(D2921,'Regionalism Code'!B:C,2,FALSE)</f>
        <v>广西壮族自治区</v>
      </c>
      <c r="F2921">
        <f t="shared" si="91"/>
        <v>4510</v>
      </c>
      <c r="G2921" t="str">
        <f>IF(F2921&gt;10000,"省直辖县市",VLOOKUP(F2921,'Regionalism Code'!H:I,2,FALSE))</f>
        <v>百色市</v>
      </c>
      <c r="H2921" s="4">
        <v>63.13</v>
      </c>
      <c r="I2921" s="4">
        <v>59.94</v>
      </c>
      <c r="J2921" s="4">
        <v>70.96</v>
      </c>
      <c r="K2921" s="4">
        <v>63.74</v>
      </c>
      <c r="L2921" s="4">
        <v>53.15</v>
      </c>
      <c r="M2921" s="4">
        <v>46.98</v>
      </c>
      <c r="N2921" s="4">
        <v>81.44</v>
      </c>
      <c r="O2921" s="4">
        <v>76.78</v>
      </c>
      <c r="P2921" s="4">
        <v>69.33</v>
      </c>
      <c r="Q2921" s="4">
        <v>59.47</v>
      </c>
    </row>
    <row r="2922" spans="1:17">
      <c r="A2922">
        <v>2015</v>
      </c>
      <c r="B2922" t="s">
        <v>2276</v>
      </c>
      <c r="C2922">
        <v>451023</v>
      </c>
      <c r="D2922">
        <f t="shared" si="90"/>
        <v>45</v>
      </c>
      <c r="E2922" t="str">
        <f>VLOOKUP(D2922,'Regionalism Code'!B:C,2,FALSE)</f>
        <v>广西壮族自治区</v>
      </c>
      <c r="F2922">
        <f t="shared" si="91"/>
        <v>4510</v>
      </c>
      <c r="G2922" t="str">
        <f>IF(F2922&gt;10000,"省直辖县市",VLOOKUP(F2922,'Regionalism Code'!H:I,2,FALSE))</f>
        <v>百色市</v>
      </c>
      <c r="H2922" s="4">
        <v>72.19</v>
      </c>
      <c r="I2922" s="4">
        <v>72.51</v>
      </c>
      <c r="J2922" s="4">
        <v>79.56</v>
      </c>
      <c r="K2922" s="4">
        <v>78.61</v>
      </c>
      <c r="L2922" s="4">
        <v>53.68</v>
      </c>
      <c r="M2922" s="4">
        <v>65.73</v>
      </c>
      <c r="N2922" s="4">
        <v>103.87</v>
      </c>
      <c r="O2922" s="4">
        <v>84.54</v>
      </c>
      <c r="P2922" s="4">
        <v>50.44</v>
      </c>
      <c r="Q2922" s="4">
        <v>57.77</v>
      </c>
    </row>
    <row r="2923" spans="1:17">
      <c r="A2923">
        <v>2015</v>
      </c>
      <c r="B2923" t="s">
        <v>2277</v>
      </c>
      <c r="C2923">
        <v>451024</v>
      </c>
      <c r="D2923">
        <f t="shared" si="90"/>
        <v>45</v>
      </c>
      <c r="E2923" t="str">
        <f>VLOOKUP(D2923,'Regionalism Code'!B:C,2,FALSE)</f>
        <v>广西壮族自治区</v>
      </c>
      <c r="F2923">
        <f t="shared" si="91"/>
        <v>4510</v>
      </c>
      <c r="G2923" t="str">
        <f>IF(F2923&gt;10000,"省直辖县市",VLOOKUP(F2923,'Regionalism Code'!H:I,2,FALSE))</f>
        <v>百色市</v>
      </c>
      <c r="H2923" s="4">
        <v>56.98</v>
      </c>
      <c r="I2923" s="4">
        <v>47.68</v>
      </c>
      <c r="J2923" s="4">
        <v>72.42</v>
      </c>
      <c r="K2923" s="4">
        <v>66.02</v>
      </c>
      <c r="L2923" s="4">
        <v>49.36</v>
      </c>
      <c r="M2923" s="4">
        <v>57.5</v>
      </c>
      <c r="N2923" s="4">
        <v>91.58</v>
      </c>
      <c r="O2923" s="4">
        <v>77.51</v>
      </c>
      <c r="P2923" s="4">
        <v>54.21</v>
      </c>
      <c r="Q2923" s="4">
        <v>59.62</v>
      </c>
    </row>
    <row r="2924" spans="1:17">
      <c r="A2924">
        <v>2015</v>
      </c>
      <c r="B2924" t="s">
        <v>2278</v>
      </c>
      <c r="C2924">
        <v>451025</v>
      </c>
      <c r="D2924">
        <f t="shared" si="90"/>
        <v>45</v>
      </c>
      <c r="E2924" t="str">
        <f>VLOOKUP(D2924,'Regionalism Code'!B:C,2,FALSE)</f>
        <v>广西壮族自治区</v>
      </c>
      <c r="F2924">
        <f t="shared" si="91"/>
        <v>4510</v>
      </c>
      <c r="G2924" t="str">
        <f>IF(F2924&gt;10000,"省直辖县市",VLOOKUP(F2924,'Regionalism Code'!H:I,2,FALSE))</f>
        <v>百色市</v>
      </c>
      <c r="H2924" s="4">
        <v>55.63</v>
      </c>
      <c r="I2924" s="4">
        <v>46.89</v>
      </c>
      <c r="J2924" s="4">
        <v>70.82</v>
      </c>
      <c r="K2924" s="4">
        <v>70.98</v>
      </c>
      <c r="L2924" s="4">
        <v>45.15</v>
      </c>
      <c r="M2924" s="4">
        <v>50.71</v>
      </c>
      <c r="N2924" s="4">
        <v>71.11</v>
      </c>
      <c r="O2924" s="4">
        <v>91.62</v>
      </c>
      <c r="P2924" s="4">
        <v>44.43</v>
      </c>
      <c r="Q2924" s="4">
        <v>56.91</v>
      </c>
    </row>
    <row r="2925" spans="1:17">
      <c r="A2925">
        <v>2015</v>
      </c>
      <c r="B2925" t="s">
        <v>2279</v>
      </c>
      <c r="C2925">
        <v>451026</v>
      </c>
      <c r="D2925">
        <f t="shared" si="90"/>
        <v>45</v>
      </c>
      <c r="E2925" t="str">
        <f>VLOOKUP(D2925,'Regionalism Code'!B:C,2,FALSE)</f>
        <v>广西壮族自治区</v>
      </c>
      <c r="F2925">
        <f t="shared" si="91"/>
        <v>4510</v>
      </c>
      <c r="G2925" t="str">
        <f>IF(F2925&gt;10000,"省直辖县市",VLOOKUP(F2925,'Regionalism Code'!H:I,2,FALSE))</f>
        <v>百色市</v>
      </c>
      <c r="H2925" s="4">
        <v>55.93</v>
      </c>
      <c r="I2925" s="4">
        <v>48.93</v>
      </c>
      <c r="J2925" s="4">
        <v>67.48</v>
      </c>
      <c r="K2925" s="4">
        <v>63.03</v>
      </c>
      <c r="L2925" s="4">
        <v>46.56</v>
      </c>
      <c r="M2925" s="4">
        <v>37.81</v>
      </c>
      <c r="N2925" s="4">
        <v>89.11</v>
      </c>
      <c r="O2925" s="4">
        <v>73.77</v>
      </c>
      <c r="P2925" s="4">
        <v>43.71</v>
      </c>
      <c r="Q2925" s="4">
        <v>58.02</v>
      </c>
    </row>
    <row r="2926" spans="1:17">
      <c r="A2926">
        <v>2015</v>
      </c>
      <c r="B2926" t="s">
        <v>2280</v>
      </c>
      <c r="C2926">
        <v>451027</v>
      </c>
      <c r="D2926">
        <f t="shared" si="90"/>
        <v>45</v>
      </c>
      <c r="E2926" t="str">
        <f>VLOOKUP(D2926,'Regionalism Code'!B:C,2,FALSE)</f>
        <v>广西壮族自治区</v>
      </c>
      <c r="F2926">
        <f t="shared" si="91"/>
        <v>4510</v>
      </c>
      <c r="G2926" t="str">
        <f>IF(F2926&gt;10000,"省直辖县市",VLOOKUP(F2926,'Regionalism Code'!H:I,2,FALSE))</f>
        <v>百色市</v>
      </c>
      <c r="H2926" s="4">
        <v>46.22</v>
      </c>
      <c r="I2926" s="4">
        <v>39.55</v>
      </c>
      <c r="J2926" s="4">
        <v>56.04</v>
      </c>
      <c r="K2926" s="4">
        <v>50.56</v>
      </c>
      <c r="L2926" s="4">
        <v>41.42</v>
      </c>
      <c r="M2926" s="4">
        <v>29.56</v>
      </c>
      <c r="N2926" s="4">
        <v>65.89</v>
      </c>
      <c r="O2926" s="4">
        <v>66.45</v>
      </c>
      <c r="P2926" s="4">
        <v>34.33</v>
      </c>
      <c r="Q2926" s="4">
        <v>50.42</v>
      </c>
    </row>
    <row r="2927" spans="1:17">
      <c r="A2927">
        <v>2015</v>
      </c>
      <c r="B2927" t="s">
        <v>2281</v>
      </c>
      <c r="C2927">
        <v>451028</v>
      </c>
      <c r="D2927">
        <f t="shared" si="90"/>
        <v>45</v>
      </c>
      <c r="E2927" t="str">
        <f>VLOOKUP(D2927,'Regionalism Code'!B:C,2,FALSE)</f>
        <v>广西壮族自治区</v>
      </c>
      <c r="F2927">
        <f t="shared" si="91"/>
        <v>4510</v>
      </c>
      <c r="G2927" t="str">
        <f>IF(F2927&gt;10000,"省直辖县市",VLOOKUP(F2927,'Regionalism Code'!H:I,2,FALSE))</f>
        <v>百色市</v>
      </c>
      <c r="H2927" s="4">
        <v>43.59</v>
      </c>
      <c r="I2927" s="4">
        <v>39.49</v>
      </c>
      <c r="J2927" s="4">
        <v>41.51</v>
      </c>
      <c r="K2927" s="4">
        <v>32.66</v>
      </c>
      <c r="L2927" s="4">
        <v>27.48</v>
      </c>
      <c r="M2927" s="4">
        <v>15.42</v>
      </c>
      <c r="N2927" s="4">
        <v>59.93</v>
      </c>
      <c r="O2927" s="4">
        <v>46.81</v>
      </c>
      <c r="P2927" s="4">
        <v>18.16</v>
      </c>
      <c r="Q2927" s="4">
        <v>60.95</v>
      </c>
    </row>
    <row r="2928" spans="1:17">
      <c r="A2928">
        <v>2015</v>
      </c>
      <c r="B2928" t="s">
        <v>2282</v>
      </c>
      <c r="C2928">
        <v>451029</v>
      </c>
      <c r="D2928">
        <f t="shared" si="90"/>
        <v>45</v>
      </c>
      <c r="E2928" t="str">
        <f>VLOOKUP(D2928,'Regionalism Code'!B:C,2,FALSE)</f>
        <v>广西壮族自治区</v>
      </c>
      <c r="F2928">
        <f t="shared" si="91"/>
        <v>4510</v>
      </c>
      <c r="G2928" t="str">
        <f>IF(F2928&gt;10000,"省直辖县市",VLOOKUP(F2928,'Regionalism Code'!H:I,2,FALSE))</f>
        <v>百色市</v>
      </c>
      <c r="H2928" s="4">
        <v>48.47</v>
      </c>
      <c r="I2928" s="4">
        <v>39.01</v>
      </c>
      <c r="J2928" s="4">
        <v>60.36</v>
      </c>
      <c r="K2928" s="4">
        <v>49.65</v>
      </c>
      <c r="L2928" s="4">
        <v>36.08</v>
      </c>
      <c r="M2928" s="4">
        <v>32.94</v>
      </c>
      <c r="N2928" s="4">
        <v>74.46</v>
      </c>
      <c r="O2928" s="4">
        <v>74.97</v>
      </c>
      <c r="P2928" s="4">
        <v>30.28</v>
      </c>
      <c r="Q2928" s="4">
        <v>58.11</v>
      </c>
    </row>
    <row r="2929" spans="1:17">
      <c r="A2929">
        <v>2015</v>
      </c>
      <c r="B2929" t="s">
        <v>2283</v>
      </c>
      <c r="C2929">
        <v>451030</v>
      </c>
      <c r="D2929">
        <f t="shared" si="90"/>
        <v>45</v>
      </c>
      <c r="E2929" t="str">
        <f>VLOOKUP(D2929,'Regionalism Code'!B:C,2,FALSE)</f>
        <v>广西壮族自治区</v>
      </c>
      <c r="F2929">
        <f t="shared" si="91"/>
        <v>4510</v>
      </c>
      <c r="G2929" t="str">
        <f>IF(F2929&gt;10000,"省直辖县市",VLOOKUP(F2929,'Regionalism Code'!H:I,2,FALSE))</f>
        <v>百色市</v>
      </c>
      <c r="H2929" s="4">
        <v>51.03</v>
      </c>
      <c r="I2929" s="4">
        <v>44.4</v>
      </c>
      <c r="J2929" s="4">
        <v>61.64</v>
      </c>
      <c r="K2929" s="4">
        <v>53.29</v>
      </c>
      <c r="L2929" s="4">
        <v>51.08</v>
      </c>
      <c r="M2929" s="4">
        <v>26.66</v>
      </c>
      <c r="N2929" s="4">
        <v>54.91</v>
      </c>
      <c r="O2929" s="4">
        <v>85.13</v>
      </c>
      <c r="P2929" s="4">
        <v>31.69</v>
      </c>
      <c r="Q2929" s="4">
        <v>53.65</v>
      </c>
    </row>
    <row r="2930" spans="1:17">
      <c r="A2930">
        <v>2015</v>
      </c>
      <c r="B2930" t="s">
        <v>2284</v>
      </c>
      <c r="C2930">
        <v>451031</v>
      </c>
      <c r="D2930">
        <f t="shared" si="90"/>
        <v>45</v>
      </c>
      <c r="E2930" t="str">
        <f>VLOOKUP(D2930,'Regionalism Code'!B:C,2,FALSE)</f>
        <v>广西壮族自治区</v>
      </c>
      <c r="F2930">
        <f t="shared" si="91"/>
        <v>4510</v>
      </c>
      <c r="G2930" t="str">
        <f>IF(F2930&gt;10000,"省直辖县市",VLOOKUP(F2930,'Regionalism Code'!H:I,2,FALSE))</f>
        <v>百色市</v>
      </c>
      <c r="H2930" s="4">
        <v>42.9</v>
      </c>
      <c r="I2930" s="4">
        <v>27.9</v>
      </c>
      <c r="J2930" s="4">
        <v>64.53</v>
      </c>
      <c r="K2930" s="4">
        <v>61.91</v>
      </c>
      <c r="L2930" s="4">
        <v>49.12</v>
      </c>
      <c r="M2930" s="4">
        <v>40.98</v>
      </c>
      <c r="N2930" s="4">
        <v>77.04</v>
      </c>
      <c r="O2930" s="4">
        <v>72.98</v>
      </c>
      <c r="P2930" s="4">
        <v>41.79</v>
      </c>
      <c r="Q2930" s="4">
        <v>53.14</v>
      </c>
    </row>
    <row r="2931" spans="1:17">
      <c r="A2931">
        <v>2015</v>
      </c>
      <c r="B2931" t="s">
        <v>2286</v>
      </c>
      <c r="C2931">
        <v>451121</v>
      </c>
      <c r="D2931">
        <f t="shared" si="90"/>
        <v>45</v>
      </c>
      <c r="E2931" t="str">
        <f>VLOOKUP(D2931,'Regionalism Code'!B:C,2,FALSE)</f>
        <v>广西壮族自治区</v>
      </c>
      <c r="F2931">
        <f t="shared" si="91"/>
        <v>4511</v>
      </c>
      <c r="G2931" t="str">
        <f>IF(F2931&gt;10000,"省直辖县市",VLOOKUP(F2931,'Regionalism Code'!H:I,2,FALSE))</f>
        <v>贺州市</v>
      </c>
      <c r="H2931" s="4">
        <v>58.29</v>
      </c>
      <c r="I2931" s="4">
        <v>49.95</v>
      </c>
      <c r="J2931" s="4">
        <v>74.33</v>
      </c>
      <c r="K2931" s="4">
        <v>73.32</v>
      </c>
      <c r="L2931" s="4">
        <v>36.04</v>
      </c>
      <c r="M2931" s="4">
        <v>58.9</v>
      </c>
      <c r="N2931" s="4">
        <v>81.97</v>
      </c>
      <c r="O2931" s="4">
        <v>93.28</v>
      </c>
      <c r="P2931" s="4">
        <v>54.28</v>
      </c>
      <c r="Q2931" s="4">
        <v>56.68</v>
      </c>
    </row>
    <row r="2932" spans="1:17">
      <c r="A2932">
        <v>2015</v>
      </c>
      <c r="B2932" t="s">
        <v>2287</v>
      </c>
      <c r="C2932">
        <v>451122</v>
      </c>
      <c r="D2932">
        <f t="shared" si="90"/>
        <v>45</v>
      </c>
      <c r="E2932" t="str">
        <f>VLOOKUP(D2932,'Regionalism Code'!B:C,2,FALSE)</f>
        <v>广西壮族自治区</v>
      </c>
      <c r="F2932">
        <f t="shared" si="91"/>
        <v>4511</v>
      </c>
      <c r="G2932" t="str">
        <f>IF(F2932&gt;10000,"省直辖县市",VLOOKUP(F2932,'Regionalism Code'!H:I,2,FALSE))</f>
        <v>贺州市</v>
      </c>
      <c r="H2932" s="4">
        <v>63.56</v>
      </c>
      <c r="I2932" s="4">
        <v>61.7</v>
      </c>
      <c r="J2932" s="4">
        <v>71.13</v>
      </c>
      <c r="K2932" s="4">
        <v>85.53</v>
      </c>
      <c r="L2932" s="4">
        <v>46.37</v>
      </c>
      <c r="M2932" s="4">
        <v>64.46</v>
      </c>
      <c r="N2932" s="4">
        <v>76.27</v>
      </c>
      <c r="O2932" s="4">
        <v>82.79</v>
      </c>
      <c r="P2932" s="4">
        <v>51.38</v>
      </c>
      <c r="Q2932" s="4">
        <v>55.92</v>
      </c>
    </row>
    <row r="2933" spans="1:17">
      <c r="A2933">
        <v>2015</v>
      </c>
      <c r="B2933" t="s">
        <v>2288</v>
      </c>
      <c r="C2933">
        <v>451123</v>
      </c>
      <c r="D2933">
        <f t="shared" si="90"/>
        <v>45</v>
      </c>
      <c r="E2933" t="str">
        <f>VLOOKUP(D2933,'Regionalism Code'!B:C,2,FALSE)</f>
        <v>广西壮族自治区</v>
      </c>
      <c r="F2933">
        <f t="shared" si="91"/>
        <v>4511</v>
      </c>
      <c r="G2933" t="str">
        <f>IF(F2933&gt;10000,"省直辖县市",VLOOKUP(F2933,'Regionalism Code'!H:I,2,FALSE))</f>
        <v>贺州市</v>
      </c>
      <c r="H2933" s="4">
        <v>64.7</v>
      </c>
      <c r="I2933" s="4">
        <v>61.89</v>
      </c>
      <c r="J2933" s="4">
        <v>73.77</v>
      </c>
      <c r="K2933" s="4">
        <v>64.25</v>
      </c>
      <c r="L2933" s="4">
        <v>42.68</v>
      </c>
      <c r="M2933" s="4">
        <v>60.24</v>
      </c>
      <c r="N2933" s="4">
        <v>85.55</v>
      </c>
      <c r="O2933" s="4">
        <v>88.92</v>
      </c>
      <c r="P2933" s="4">
        <v>48.85</v>
      </c>
      <c r="Q2933" s="4">
        <v>57.52</v>
      </c>
    </row>
    <row r="2934" spans="1:17">
      <c r="A2934">
        <v>2015</v>
      </c>
      <c r="B2934" t="s">
        <v>2290</v>
      </c>
      <c r="C2934">
        <v>451221</v>
      </c>
      <c r="D2934">
        <f t="shared" si="90"/>
        <v>45</v>
      </c>
      <c r="E2934" t="str">
        <f>VLOOKUP(D2934,'Regionalism Code'!B:C,2,FALSE)</f>
        <v>广西壮族自治区</v>
      </c>
      <c r="F2934">
        <f t="shared" si="91"/>
        <v>4512</v>
      </c>
      <c r="G2934" t="str">
        <f>IF(F2934&gt;10000,"省直辖县市",VLOOKUP(F2934,'Regionalism Code'!H:I,2,FALSE))</f>
        <v>河池市</v>
      </c>
      <c r="H2934" s="4">
        <v>65.8</v>
      </c>
      <c r="I2934" s="4">
        <v>61.84</v>
      </c>
      <c r="J2934" s="4">
        <v>77.92</v>
      </c>
      <c r="K2934" s="4">
        <v>69.31</v>
      </c>
      <c r="L2934" s="4">
        <v>62.97</v>
      </c>
      <c r="M2934" s="4">
        <v>58.8</v>
      </c>
      <c r="N2934" s="4">
        <v>93.66</v>
      </c>
      <c r="O2934" s="4">
        <v>83.91</v>
      </c>
      <c r="P2934" s="4">
        <v>55.47</v>
      </c>
      <c r="Q2934" s="4">
        <v>56.87</v>
      </c>
    </row>
    <row r="2935" spans="1:17">
      <c r="A2935">
        <v>2015</v>
      </c>
      <c r="B2935" t="s">
        <v>2291</v>
      </c>
      <c r="C2935">
        <v>451222</v>
      </c>
      <c r="D2935">
        <f t="shared" si="90"/>
        <v>45</v>
      </c>
      <c r="E2935" t="str">
        <f>VLOOKUP(D2935,'Regionalism Code'!B:C,2,FALSE)</f>
        <v>广西壮族自治区</v>
      </c>
      <c r="F2935">
        <f t="shared" si="91"/>
        <v>4512</v>
      </c>
      <c r="G2935" t="str">
        <f>IF(F2935&gt;10000,"省直辖县市",VLOOKUP(F2935,'Regionalism Code'!H:I,2,FALSE))</f>
        <v>河池市</v>
      </c>
      <c r="H2935" s="4">
        <v>52.85</v>
      </c>
      <c r="I2935" s="4">
        <v>44.2</v>
      </c>
      <c r="J2935" s="4">
        <v>66.48</v>
      </c>
      <c r="K2935" s="4">
        <v>52.18</v>
      </c>
      <c r="L2935" s="4">
        <v>41.36</v>
      </c>
      <c r="M2935" s="4">
        <v>42.98</v>
      </c>
      <c r="N2935" s="4">
        <v>69.62</v>
      </c>
      <c r="O2935" s="4">
        <v>88.84</v>
      </c>
      <c r="P2935" s="4">
        <v>34.56</v>
      </c>
      <c r="Q2935" s="4">
        <v>56.61</v>
      </c>
    </row>
    <row r="2936" spans="1:17">
      <c r="A2936">
        <v>2015</v>
      </c>
      <c r="B2936" t="s">
        <v>2292</v>
      </c>
      <c r="C2936">
        <v>451223</v>
      </c>
      <c r="D2936">
        <f t="shared" si="90"/>
        <v>45</v>
      </c>
      <c r="E2936" t="str">
        <f>VLOOKUP(D2936,'Regionalism Code'!B:C,2,FALSE)</f>
        <v>广西壮族自治区</v>
      </c>
      <c r="F2936">
        <f t="shared" si="91"/>
        <v>4512</v>
      </c>
      <c r="G2936" t="str">
        <f>IF(F2936&gt;10000,"省直辖县市",VLOOKUP(F2936,'Regionalism Code'!H:I,2,FALSE))</f>
        <v>河池市</v>
      </c>
      <c r="H2936" s="4">
        <v>51.13</v>
      </c>
      <c r="I2936" s="4">
        <v>42.88</v>
      </c>
      <c r="J2936" s="4">
        <v>61.36</v>
      </c>
      <c r="K2936" s="4">
        <v>48.19</v>
      </c>
      <c r="L2936" s="4">
        <v>30.89</v>
      </c>
      <c r="M2936" s="4">
        <v>27.3</v>
      </c>
      <c r="N2936" s="4">
        <v>83.89</v>
      </c>
      <c r="O2936" s="4">
        <v>71.52</v>
      </c>
      <c r="P2936" s="4">
        <v>42.27</v>
      </c>
      <c r="Q2936" s="4">
        <v>59.77</v>
      </c>
    </row>
    <row r="2937" spans="1:17">
      <c r="A2937">
        <v>2015</v>
      </c>
      <c r="B2937" t="s">
        <v>2293</v>
      </c>
      <c r="C2937">
        <v>451224</v>
      </c>
      <c r="D2937">
        <f t="shared" si="90"/>
        <v>45</v>
      </c>
      <c r="E2937" t="str">
        <f>VLOOKUP(D2937,'Regionalism Code'!B:C,2,FALSE)</f>
        <v>广西壮族自治区</v>
      </c>
      <c r="F2937">
        <f t="shared" si="91"/>
        <v>4512</v>
      </c>
      <c r="G2937" t="str">
        <f>IF(F2937&gt;10000,"省直辖县市",VLOOKUP(F2937,'Regionalism Code'!H:I,2,FALSE))</f>
        <v>河池市</v>
      </c>
      <c r="H2937" s="4">
        <v>52.53</v>
      </c>
      <c r="I2937" s="4">
        <v>42.41</v>
      </c>
      <c r="J2937" s="4">
        <v>64.15</v>
      </c>
      <c r="K2937" s="4">
        <v>53.88</v>
      </c>
      <c r="L2937" s="4">
        <v>29.38</v>
      </c>
      <c r="M2937" s="4">
        <v>43.09</v>
      </c>
      <c r="N2937" s="4">
        <v>78.55</v>
      </c>
      <c r="O2937" s="4">
        <v>75.76</v>
      </c>
      <c r="P2937" s="4">
        <v>57.16</v>
      </c>
      <c r="Q2937" s="4">
        <v>64.81</v>
      </c>
    </row>
    <row r="2938" spans="1:17">
      <c r="A2938">
        <v>2015</v>
      </c>
      <c r="B2938" t="s">
        <v>2294</v>
      </c>
      <c r="C2938">
        <v>451225</v>
      </c>
      <c r="D2938">
        <f t="shared" si="90"/>
        <v>45</v>
      </c>
      <c r="E2938" t="str">
        <f>VLOOKUP(D2938,'Regionalism Code'!B:C,2,FALSE)</f>
        <v>广西壮族自治区</v>
      </c>
      <c r="F2938">
        <f t="shared" si="91"/>
        <v>4512</v>
      </c>
      <c r="G2938" t="str">
        <f>IF(F2938&gt;10000,"省直辖县市",VLOOKUP(F2938,'Regionalism Code'!H:I,2,FALSE))</f>
        <v>河池市</v>
      </c>
      <c r="H2938" s="4">
        <v>54.56</v>
      </c>
      <c r="I2938" s="4">
        <v>46.93</v>
      </c>
      <c r="J2938" s="4">
        <v>65.03</v>
      </c>
      <c r="K2938" s="4">
        <v>57.56</v>
      </c>
      <c r="L2938" s="4">
        <v>37.26</v>
      </c>
      <c r="M2938" s="4">
        <v>47.9</v>
      </c>
      <c r="N2938" s="4">
        <v>80.81</v>
      </c>
      <c r="O2938" s="4">
        <v>73.97</v>
      </c>
      <c r="P2938" s="4">
        <v>49.86</v>
      </c>
      <c r="Q2938" s="4">
        <v>60.74</v>
      </c>
    </row>
    <row r="2939" spans="1:17">
      <c r="A2939">
        <v>2015</v>
      </c>
      <c r="B2939" t="s">
        <v>2295</v>
      </c>
      <c r="C2939">
        <v>451226</v>
      </c>
      <c r="D2939">
        <f t="shared" si="90"/>
        <v>45</v>
      </c>
      <c r="E2939" t="str">
        <f>VLOOKUP(D2939,'Regionalism Code'!B:C,2,FALSE)</f>
        <v>广西壮族自治区</v>
      </c>
      <c r="F2939">
        <f t="shared" si="91"/>
        <v>4512</v>
      </c>
      <c r="G2939" t="str">
        <f>IF(F2939&gt;10000,"省直辖县市",VLOOKUP(F2939,'Regionalism Code'!H:I,2,FALSE))</f>
        <v>河池市</v>
      </c>
      <c r="H2939" s="4">
        <v>49.58</v>
      </c>
      <c r="I2939" s="4">
        <v>43.45</v>
      </c>
      <c r="J2939" s="4">
        <v>58.04</v>
      </c>
      <c r="K2939" s="4">
        <v>43.47</v>
      </c>
      <c r="L2939" s="4">
        <v>28.01</v>
      </c>
      <c r="M2939" s="4">
        <v>35.27</v>
      </c>
      <c r="N2939" s="4">
        <v>71.66</v>
      </c>
      <c r="O2939" s="4">
        <v>74.41</v>
      </c>
      <c r="P2939" s="4">
        <v>30.21</v>
      </c>
      <c r="Q2939" s="4">
        <v>54.46</v>
      </c>
    </row>
    <row r="2940" spans="1:17">
      <c r="A2940">
        <v>2015</v>
      </c>
      <c r="B2940" t="s">
        <v>2296</v>
      </c>
      <c r="C2940">
        <v>451227</v>
      </c>
      <c r="D2940">
        <f t="shared" si="90"/>
        <v>45</v>
      </c>
      <c r="E2940" t="str">
        <f>VLOOKUP(D2940,'Regionalism Code'!B:C,2,FALSE)</f>
        <v>广西壮族自治区</v>
      </c>
      <c r="F2940">
        <f t="shared" si="91"/>
        <v>4512</v>
      </c>
      <c r="G2940" t="str">
        <f>IF(F2940&gt;10000,"省直辖县市",VLOOKUP(F2940,'Regionalism Code'!H:I,2,FALSE))</f>
        <v>河池市</v>
      </c>
      <c r="H2940" s="4">
        <v>58.35</v>
      </c>
      <c r="I2940" s="4">
        <v>53.56</v>
      </c>
      <c r="J2940" s="4">
        <v>66.44</v>
      </c>
      <c r="K2940" s="4">
        <v>67.69</v>
      </c>
      <c r="L2940" s="4">
        <v>52.51</v>
      </c>
      <c r="M2940" s="4">
        <v>56.7</v>
      </c>
      <c r="N2940" s="4">
        <v>76.29</v>
      </c>
      <c r="O2940" s="4">
        <v>75.37</v>
      </c>
      <c r="P2940" s="4">
        <v>35.8</v>
      </c>
      <c r="Q2940" s="4">
        <v>59.46</v>
      </c>
    </row>
    <row r="2941" spans="1:17">
      <c r="A2941">
        <v>2015</v>
      </c>
      <c r="B2941" t="s">
        <v>2297</v>
      </c>
      <c r="C2941">
        <v>451228</v>
      </c>
      <c r="D2941">
        <f t="shared" si="90"/>
        <v>45</v>
      </c>
      <c r="E2941" t="str">
        <f>VLOOKUP(D2941,'Regionalism Code'!B:C,2,FALSE)</f>
        <v>广西壮族自治区</v>
      </c>
      <c r="F2941">
        <f t="shared" si="91"/>
        <v>4512</v>
      </c>
      <c r="G2941" t="str">
        <f>IF(F2941&gt;10000,"省直辖县市",VLOOKUP(F2941,'Regionalism Code'!H:I,2,FALSE))</f>
        <v>河池市</v>
      </c>
      <c r="H2941" s="4">
        <v>54.43</v>
      </c>
      <c r="I2941" s="4">
        <v>43.22</v>
      </c>
      <c r="J2941" s="4">
        <v>71.95</v>
      </c>
      <c r="K2941" s="4">
        <v>65.11</v>
      </c>
      <c r="L2941" s="4">
        <v>33.25</v>
      </c>
      <c r="M2941" s="4">
        <v>54.13</v>
      </c>
      <c r="N2941" s="4">
        <v>89.89</v>
      </c>
      <c r="O2941" s="4">
        <v>85.81</v>
      </c>
      <c r="P2941" s="4">
        <v>50.32</v>
      </c>
      <c r="Q2941" s="4">
        <v>59.59</v>
      </c>
    </row>
    <row r="2942" spans="1:17">
      <c r="A2942">
        <v>2015</v>
      </c>
      <c r="B2942" t="s">
        <v>2298</v>
      </c>
      <c r="C2942">
        <v>451229</v>
      </c>
      <c r="D2942">
        <f t="shared" si="90"/>
        <v>45</v>
      </c>
      <c r="E2942" t="str">
        <f>VLOOKUP(D2942,'Regionalism Code'!B:C,2,FALSE)</f>
        <v>广西壮族自治区</v>
      </c>
      <c r="F2942">
        <f t="shared" si="91"/>
        <v>4512</v>
      </c>
      <c r="G2942" t="str">
        <f>IF(F2942&gt;10000,"省直辖县市",VLOOKUP(F2942,'Regionalism Code'!H:I,2,FALSE))</f>
        <v>河池市</v>
      </c>
      <c r="H2942" s="4">
        <v>52.6</v>
      </c>
      <c r="I2942" s="4">
        <v>42.05</v>
      </c>
      <c r="J2942" s="4">
        <v>69.85</v>
      </c>
      <c r="K2942" s="4">
        <v>70.72</v>
      </c>
      <c r="L2942" s="4">
        <v>35.06</v>
      </c>
      <c r="M2942" s="4">
        <v>54.14</v>
      </c>
      <c r="N2942" s="4">
        <v>99.11</v>
      </c>
      <c r="O2942" s="4">
        <v>76.69</v>
      </c>
      <c r="P2942" s="4">
        <v>35.81</v>
      </c>
      <c r="Q2942" s="4">
        <v>56.1</v>
      </c>
    </row>
    <row r="2943" spans="1:17">
      <c r="A2943">
        <v>2015</v>
      </c>
      <c r="B2943" t="s">
        <v>2299</v>
      </c>
      <c r="C2943">
        <v>451281</v>
      </c>
      <c r="D2943">
        <f t="shared" si="90"/>
        <v>45</v>
      </c>
      <c r="E2943" t="str">
        <f>VLOOKUP(D2943,'Regionalism Code'!B:C,2,FALSE)</f>
        <v>广西壮族自治区</v>
      </c>
      <c r="F2943">
        <f t="shared" si="91"/>
        <v>4512</v>
      </c>
      <c r="G2943" t="str">
        <f>IF(F2943&gt;10000,"省直辖县市",VLOOKUP(F2943,'Regionalism Code'!H:I,2,FALSE))</f>
        <v>河池市</v>
      </c>
      <c r="H2943" s="4">
        <v>67.93</v>
      </c>
      <c r="I2943" s="4">
        <v>70.64</v>
      </c>
      <c r="J2943" s="4">
        <v>68.17</v>
      </c>
      <c r="K2943" s="4">
        <v>71.71</v>
      </c>
      <c r="L2943" s="4">
        <v>41.88</v>
      </c>
      <c r="M2943" s="4">
        <v>59.39</v>
      </c>
      <c r="N2943" s="4">
        <v>73.94</v>
      </c>
      <c r="O2943" s="4">
        <v>79.55</v>
      </c>
      <c r="P2943" s="4">
        <v>56.34</v>
      </c>
      <c r="Q2943" s="4">
        <v>58.53</v>
      </c>
    </row>
    <row r="2944" spans="1:17">
      <c r="A2944">
        <v>2015</v>
      </c>
      <c r="B2944" t="s">
        <v>2301</v>
      </c>
      <c r="C2944">
        <v>451321</v>
      </c>
      <c r="D2944">
        <f t="shared" si="90"/>
        <v>45</v>
      </c>
      <c r="E2944" t="str">
        <f>VLOOKUP(D2944,'Regionalism Code'!B:C,2,FALSE)</f>
        <v>广西壮族自治区</v>
      </c>
      <c r="F2944">
        <f t="shared" si="91"/>
        <v>4513</v>
      </c>
      <c r="G2944" t="str">
        <f>IF(F2944&gt;10000,"省直辖县市",VLOOKUP(F2944,'Regionalism Code'!H:I,2,FALSE))</f>
        <v>来宾市</v>
      </c>
      <c r="H2944" s="4">
        <v>49.93</v>
      </c>
      <c r="I2944" s="4">
        <v>40.13</v>
      </c>
      <c r="J2944" s="4">
        <v>65.05</v>
      </c>
      <c r="K2944" s="4">
        <v>55.37</v>
      </c>
      <c r="L2944" s="4">
        <v>39.61</v>
      </c>
      <c r="M2944" s="4">
        <v>40.96</v>
      </c>
      <c r="N2944" s="4">
        <v>70.01</v>
      </c>
      <c r="O2944" s="4">
        <v>80.75</v>
      </c>
      <c r="P2944" s="4">
        <v>52.84</v>
      </c>
      <c r="Q2944" s="4">
        <v>54.8</v>
      </c>
    </row>
    <row r="2945" spans="1:17">
      <c r="A2945">
        <v>2015</v>
      </c>
      <c r="B2945" t="s">
        <v>2302</v>
      </c>
      <c r="C2945">
        <v>451322</v>
      </c>
      <c r="D2945">
        <f t="shared" si="90"/>
        <v>45</v>
      </c>
      <c r="E2945" t="str">
        <f>VLOOKUP(D2945,'Regionalism Code'!B:C,2,FALSE)</f>
        <v>广西壮族自治区</v>
      </c>
      <c r="F2945">
        <f t="shared" si="91"/>
        <v>4513</v>
      </c>
      <c r="G2945" t="str">
        <f>IF(F2945&gt;10000,"省直辖县市",VLOOKUP(F2945,'Regionalism Code'!H:I,2,FALSE))</f>
        <v>来宾市</v>
      </c>
      <c r="H2945" s="4">
        <v>65.65</v>
      </c>
      <c r="I2945" s="4">
        <v>61.84</v>
      </c>
      <c r="J2945" s="4">
        <v>77.28</v>
      </c>
      <c r="K2945" s="4">
        <v>69.87</v>
      </c>
      <c r="L2945" s="4">
        <v>65.01</v>
      </c>
      <c r="M2945" s="4">
        <v>45.81</v>
      </c>
      <c r="N2945" s="4">
        <v>80.62</v>
      </c>
      <c r="O2945" s="4">
        <v>91.15</v>
      </c>
      <c r="P2945" s="4">
        <v>58.89</v>
      </c>
      <c r="Q2945" s="4">
        <v>57.08</v>
      </c>
    </row>
    <row r="2946" spans="1:17">
      <c r="A2946">
        <v>2015</v>
      </c>
      <c r="B2946" t="s">
        <v>2303</v>
      </c>
      <c r="C2946">
        <v>451323</v>
      </c>
      <c r="D2946">
        <f t="shared" ref="D2946:D3009" si="92">INT(C2946/10000)</f>
        <v>45</v>
      </c>
      <c r="E2946" t="str">
        <f>VLOOKUP(D2946,'Regionalism Code'!B:C,2,FALSE)</f>
        <v>广西壮族自治区</v>
      </c>
      <c r="F2946">
        <f t="shared" ref="F2946:F3009" si="93">IF(OR(D2946=11,D2946=12,D2946=31,D2946=50),D2946*100,IF(MID(C2946,3,1)="9",C2946,INT(C2946/100)))</f>
        <v>4513</v>
      </c>
      <c r="G2946" t="str">
        <f>IF(F2946&gt;10000,"省直辖县市",VLOOKUP(F2946,'Regionalism Code'!H:I,2,FALSE))</f>
        <v>来宾市</v>
      </c>
      <c r="H2946" s="4">
        <v>59.81</v>
      </c>
      <c r="I2946" s="4">
        <v>56.04</v>
      </c>
      <c r="J2946" s="4">
        <v>65.61</v>
      </c>
      <c r="K2946" s="4">
        <v>73.94</v>
      </c>
      <c r="L2946" s="4">
        <v>35.53</v>
      </c>
      <c r="M2946" s="4">
        <v>58.44</v>
      </c>
      <c r="N2946" s="4">
        <v>69.83</v>
      </c>
      <c r="O2946" s="4">
        <v>81.49</v>
      </c>
      <c r="P2946" s="4">
        <v>43.49</v>
      </c>
      <c r="Q2946" s="4">
        <v>61.7</v>
      </c>
    </row>
    <row r="2947" spans="1:17">
      <c r="A2947">
        <v>2015</v>
      </c>
      <c r="B2947" t="s">
        <v>2304</v>
      </c>
      <c r="C2947">
        <v>451324</v>
      </c>
      <c r="D2947">
        <f t="shared" si="92"/>
        <v>45</v>
      </c>
      <c r="E2947" t="str">
        <f>VLOOKUP(D2947,'Regionalism Code'!B:C,2,FALSE)</f>
        <v>广西壮族自治区</v>
      </c>
      <c r="F2947">
        <f t="shared" si="93"/>
        <v>4513</v>
      </c>
      <c r="G2947" t="str">
        <f>IF(F2947&gt;10000,"省直辖县市",VLOOKUP(F2947,'Regionalism Code'!H:I,2,FALSE))</f>
        <v>来宾市</v>
      </c>
      <c r="H2947" s="4">
        <v>65.05</v>
      </c>
      <c r="I2947" s="4">
        <v>62.21</v>
      </c>
      <c r="J2947" s="4">
        <v>76.95</v>
      </c>
      <c r="K2947" s="4">
        <v>72.15</v>
      </c>
      <c r="L2947" s="4">
        <v>46.46</v>
      </c>
      <c r="M2947" s="4">
        <v>47</v>
      </c>
      <c r="N2947" s="4">
        <v>78.03</v>
      </c>
      <c r="O2947" s="4">
        <v>99</v>
      </c>
      <c r="P2947" s="4">
        <v>59.91</v>
      </c>
      <c r="Q2947" s="4">
        <v>52.83</v>
      </c>
    </row>
    <row r="2948" spans="1:17">
      <c r="A2948">
        <v>2015</v>
      </c>
      <c r="B2948" t="s">
        <v>2305</v>
      </c>
      <c r="C2948">
        <v>451381</v>
      </c>
      <c r="D2948">
        <f t="shared" si="92"/>
        <v>45</v>
      </c>
      <c r="E2948" t="str">
        <f>VLOOKUP(D2948,'Regionalism Code'!B:C,2,FALSE)</f>
        <v>广西壮族自治区</v>
      </c>
      <c r="F2948">
        <f t="shared" si="93"/>
        <v>4513</v>
      </c>
      <c r="G2948" t="str">
        <f>IF(F2948&gt;10000,"省直辖县市",VLOOKUP(F2948,'Regionalism Code'!H:I,2,FALSE))</f>
        <v>来宾市</v>
      </c>
      <c r="H2948" s="4">
        <v>67.18</v>
      </c>
      <c r="I2948" s="4">
        <v>71.64</v>
      </c>
      <c r="J2948" s="4">
        <v>67.23</v>
      </c>
      <c r="K2948" s="4">
        <v>72.3</v>
      </c>
      <c r="L2948" s="4">
        <v>46.51</v>
      </c>
      <c r="M2948" s="4">
        <v>58</v>
      </c>
      <c r="N2948" s="4">
        <v>93.85</v>
      </c>
      <c r="O2948" s="4">
        <v>64.16</v>
      </c>
      <c r="P2948" s="4">
        <v>49.24</v>
      </c>
      <c r="Q2948" s="4">
        <v>52.39</v>
      </c>
    </row>
    <row r="2949" spans="1:17">
      <c r="A2949">
        <v>2015</v>
      </c>
      <c r="B2949" t="s">
        <v>2307</v>
      </c>
      <c r="C2949">
        <v>451421</v>
      </c>
      <c r="D2949">
        <f t="shared" si="92"/>
        <v>45</v>
      </c>
      <c r="E2949" t="str">
        <f>VLOOKUP(D2949,'Regionalism Code'!B:C,2,FALSE)</f>
        <v>广西壮族自治区</v>
      </c>
      <c r="F2949">
        <f t="shared" si="93"/>
        <v>4514</v>
      </c>
      <c r="G2949" t="str">
        <f>IF(F2949&gt;10000,"省直辖县市",VLOOKUP(F2949,'Regionalism Code'!H:I,2,FALSE))</f>
        <v>崇左市</v>
      </c>
      <c r="H2949" s="4">
        <v>69.03</v>
      </c>
      <c r="I2949" s="4">
        <v>73.98</v>
      </c>
      <c r="J2949" s="4">
        <v>63.53</v>
      </c>
      <c r="K2949" s="4">
        <v>68.26</v>
      </c>
      <c r="L2949" s="4">
        <v>33.31</v>
      </c>
      <c r="M2949" s="4">
        <v>46.25</v>
      </c>
      <c r="N2949" s="4">
        <v>74.42</v>
      </c>
      <c r="O2949" s="4">
        <v>68.92</v>
      </c>
      <c r="P2949" s="4">
        <v>72.82</v>
      </c>
      <c r="Q2949" s="4">
        <v>62.65</v>
      </c>
    </row>
    <row r="2950" spans="1:17">
      <c r="A2950">
        <v>2015</v>
      </c>
      <c r="B2950" t="s">
        <v>2308</v>
      </c>
      <c r="C2950">
        <v>451422</v>
      </c>
      <c r="D2950">
        <f t="shared" si="92"/>
        <v>45</v>
      </c>
      <c r="E2950" t="str">
        <f>VLOOKUP(D2950,'Regionalism Code'!B:C,2,FALSE)</f>
        <v>广西壮族自治区</v>
      </c>
      <c r="F2950">
        <f t="shared" si="93"/>
        <v>4514</v>
      </c>
      <c r="G2950" t="str">
        <f>IF(F2950&gt;10000,"省直辖县市",VLOOKUP(F2950,'Regionalism Code'!H:I,2,FALSE))</f>
        <v>崇左市</v>
      </c>
      <c r="H2950" s="4">
        <v>55.22</v>
      </c>
      <c r="I2950" s="4">
        <v>44.1</v>
      </c>
      <c r="J2950" s="4">
        <v>72.95</v>
      </c>
      <c r="K2950" s="4">
        <v>73.6</v>
      </c>
      <c r="L2950" s="4">
        <v>49.8</v>
      </c>
      <c r="M2950" s="4">
        <v>51.3</v>
      </c>
      <c r="N2950" s="4">
        <v>90.06</v>
      </c>
      <c r="O2950" s="4">
        <v>80.38</v>
      </c>
      <c r="P2950" s="4">
        <v>52.36</v>
      </c>
      <c r="Q2950" s="4">
        <v>59.7</v>
      </c>
    </row>
    <row r="2951" spans="1:17">
      <c r="A2951">
        <v>2015</v>
      </c>
      <c r="B2951" t="s">
        <v>2309</v>
      </c>
      <c r="C2951">
        <v>451423</v>
      </c>
      <c r="D2951">
        <f t="shared" si="92"/>
        <v>45</v>
      </c>
      <c r="E2951" t="str">
        <f>VLOOKUP(D2951,'Regionalism Code'!B:C,2,FALSE)</f>
        <v>广西壮族自治区</v>
      </c>
      <c r="F2951">
        <f t="shared" si="93"/>
        <v>4514</v>
      </c>
      <c r="G2951" t="str">
        <f>IF(F2951&gt;10000,"省直辖县市",VLOOKUP(F2951,'Regionalism Code'!H:I,2,FALSE))</f>
        <v>崇左市</v>
      </c>
      <c r="H2951" s="4">
        <v>70.37</v>
      </c>
      <c r="I2951" s="4">
        <v>67.4</v>
      </c>
      <c r="J2951" s="4">
        <v>84.18</v>
      </c>
      <c r="K2951" s="4">
        <v>84.53</v>
      </c>
      <c r="L2951" s="4">
        <v>51.29</v>
      </c>
      <c r="M2951" s="4">
        <v>60.43</v>
      </c>
      <c r="N2951" s="4">
        <v>96.28</v>
      </c>
      <c r="O2951" s="4">
        <v>97.28</v>
      </c>
      <c r="P2951" s="4">
        <v>71.41</v>
      </c>
      <c r="Q2951" s="4">
        <v>55.07</v>
      </c>
    </row>
    <row r="2952" spans="1:17">
      <c r="A2952">
        <v>2015</v>
      </c>
      <c r="B2952" t="s">
        <v>2310</v>
      </c>
      <c r="C2952">
        <v>451424</v>
      </c>
      <c r="D2952">
        <f t="shared" si="92"/>
        <v>45</v>
      </c>
      <c r="E2952" t="str">
        <f>VLOOKUP(D2952,'Regionalism Code'!B:C,2,FALSE)</f>
        <v>广西壮族自治区</v>
      </c>
      <c r="F2952">
        <f t="shared" si="93"/>
        <v>4514</v>
      </c>
      <c r="G2952" t="str">
        <f>IF(F2952&gt;10000,"省直辖县市",VLOOKUP(F2952,'Regionalism Code'!H:I,2,FALSE))</f>
        <v>崇左市</v>
      </c>
      <c r="H2952" s="4">
        <v>62.64</v>
      </c>
      <c r="I2952" s="4">
        <v>57.28</v>
      </c>
      <c r="J2952" s="4">
        <v>74.5</v>
      </c>
      <c r="K2952" s="4">
        <v>66.28</v>
      </c>
      <c r="L2952" s="4">
        <v>49.67</v>
      </c>
      <c r="M2952" s="4">
        <v>47.95</v>
      </c>
      <c r="N2952" s="4">
        <v>73.46</v>
      </c>
      <c r="O2952" s="4">
        <v>97.3</v>
      </c>
      <c r="P2952" s="4">
        <v>50.17</v>
      </c>
      <c r="Q2952" s="4">
        <v>58.77</v>
      </c>
    </row>
    <row r="2953" spans="1:17">
      <c r="A2953">
        <v>2015</v>
      </c>
      <c r="B2953" t="s">
        <v>2311</v>
      </c>
      <c r="C2953">
        <v>451425</v>
      </c>
      <c r="D2953">
        <f t="shared" si="92"/>
        <v>45</v>
      </c>
      <c r="E2953" t="str">
        <f>VLOOKUP(D2953,'Regionalism Code'!B:C,2,FALSE)</f>
        <v>广西壮族自治区</v>
      </c>
      <c r="F2953">
        <f t="shared" si="93"/>
        <v>4514</v>
      </c>
      <c r="G2953" t="str">
        <f>IF(F2953&gt;10000,"省直辖县市",VLOOKUP(F2953,'Regionalism Code'!H:I,2,FALSE))</f>
        <v>崇左市</v>
      </c>
      <c r="H2953" s="4">
        <v>46.09</v>
      </c>
      <c r="I2953" s="4">
        <v>35.68</v>
      </c>
      <c r="J2953" s="4">
        <v>57.01</v>
      </c>
      <c r="K2953" s="4">
        <v>55.44</v>
      </c>
      <c r="L2953" s="4">
        <v>32.35</v>
      </c>
      <c r="M2953" s="4">
        <v>44.12</v>
      </c>
      <c r="N2953" s="4">
        <v>62.32</v>
      </c>
      <c r="O2953" s="4">
        <v>72.84</v>
      </c>
      <c r="P2953" s="4">
        <v>31.62</v>
      </c>
      <c r="Q2953" s="4">
        <v>60.61</v>
      </c>
    </row>
    <row r="2954" spans="1:17">
      <c r="A2954">
        <v>2015</v>
      </c>
      <c r="B2954" t="s">
        <v>2312</v>
      </c>
      <c r="C2954">
        <v>451481</v>
      </c>
      <c r="D2954">
        <f t="shared" si="92"/>
        <v>45</v>
      </c>
      <c r="E2954" t="str">
        <f>VLOOKUP(D2954,'Regionalism Code'!B:C,2,FALSE)</f>
        <v>广西壮族自治区</v>
      </c>
      <c r="F2954">
        <f t="shared" si="93"/>
        <v>4514</v>
      </c>
      <c r="G2954" t="str">
        <f>IF(F2954&gt;10000,"省直辖县市",VLOOKUP(F2954,'Regionalism Code'!H:I,2,FALSE))</f>
        <v>崇左市</v>
      </c>
      <c r="H2954" s="4">
        <v>97.11</v>
      </c>
      <c r="I2954" s="4">
        <v>111.72</v>
      </c>
      <c r="J2954" s="4">
        <v>98.38</v>
      </c>
      <c r="K2954" s="4">
        <v>129.1</v>
      </c>
      <c r="L2954" s="4">
        <v>84.17</v>
      </c>
      <c r="M2954" s="4">
        <v>96.73</v>
      </c>
      <c r="N2954" s="4">
        <v>103.8</v>
      </c>
      <c r="O2954" s="4">
        <v>103.58</v>
      </c>
      <c r="P2954" s="4">
        <v>75.62</v>
      </c>
      <c r="Q2954" s="4">
        <v>46.59</v>
      </c>
    </row>
    <row r="2955" spans="1:17">
      <c r="A2955">
        <v>2015</v>
      </c>
      <c r="B2955" t="s">
        <v>2359</v>
      </c>
      <c r="C2955">
        <v>500228</v>
      </c>
      <c r="D2955">
        <f t="shared" si="92"/>
        <v>50</v>
      </c>
      <c r="E2955" t="str">
        <f>VLOOKUP(D2955,'Regionalism Code'!B:C,2,FALSE)</f>
        <v>重庆市</v>
      </c>
      <c r="F2955">
        <f t="shared" si="93"/>
        <v>5000</v>
      </c>
      <c r="G2955" t="str">
        <f>IF(F2955&gt;10000,"省直辖县市",VLOOKUP(F2955,'Regionalism Code'!H:I,2,FALSE))</f>
        <v>重庆市</v>
      </c>
      <c r="H2955" s="4">
        <v>60.58</v>
      </c>
      <c r="I2955" s="4">
        <v>50.89</v>
      </c>
      <c r="J2955" s="4">
        <v>82.65</v>
      </c>
      <c r="K2955" s="4">
        <v>94.16</v>
      </c>
      <c r="L2955" s="4">
        <v>68.56</v>
      </c>
      <c r="M2955" s="4">
        <v>85.82</v>
      </c>
      <c r="N2955" s="4">
        <v>92.88</v>
      </c>
      <c r="O2955" s="4">
        <v>86.37</v>
      </c>
      <c r="P2955" s="4">
        <v>58.45</v>
      </c>
      <c r="Q2955" s="4">
        <v>52.49</v>
      </c>
    </row>
    <row r="2956" spans="1:17">
      <c r="A2956">
        <v>2015</v>
      </c>
      <c r="B2956" t="s">
        <v>2360</v>
      </c>
      <c r="C2956">
        <v>500229</v>
      </c>
      <c r="D2956">
        <f t="shared" si="92"/>
        <v>50</v>
      </c>
      <c r="E2956" t="str">
        <f>VLOOKUP(D2956,'Regionalism Code'!B:C,2,FALSE)</f>
        <v>重庆市</v>
      </c>
      <c r="F2956">
        <f t="shared" si="93"/>
        <v>5000</v>
      </c>
      <c r="G2956" t="str">
        <f>IF(F2956&gt;10000,"省直辖县市",VLOOKUP(F2956,'Regionalism Code'!H:I,2,FALSE))</f>
        <v>重庆市</v>
      </c>
      <c r="H2956" s="4">
        <v>67.41</v>
      </c>
      <c r="I2956" s="4">
        <v>55.2</v>
      </c>
      <c r="J2956" s="4">
        <v>94.61</v>
      </c>
      <c r="K2956" s="4">
        <v>88.31</v>
      </c>
      <c r="L2956" s="4">
        <v>75.25</v>
      </c>
      <c r="M2956" s="4">
        <v>84.88</v>
      </c>
      <c r="N2956" s="4">
        <v>156.9</v>
      </c>
      <c r="O2956" s="4">
        <v>78.04</v>
      </c>
      <c r="P2956" s="4">
        <v>42.2</v>
      </c>
      <c r="Q2956" s="4">
        <v>58.28</v>
      </c>
    </row>
    <row r="2957" spans="1:17">
      <c r="A2957">
        <v>2015</v>
      </c>
      <c r="B2957" t="s">
        <v>2361</v>
      </c>
      <c r="C2957">
        <v>500230</v>
      </c>
      <c r="D2957">
        <f t="shared" si="92"/>
        <v>50</v>
      </c>
      <c r="E2957" t="str">
        <f>VLOOKUP(D2957,'Regionalism Code'!B:C,2,FALSE)</f>
        <v>重庆市</v>
      </c>
      <c r="F2957">
        <f t="shared" si="93"/>
        <v>5000</v>
      </c>
      <c r="G2957" t="str">
        <f>IF(F2957&gt;10000,"省直辖县市",VLOOKUP(F2957,'Regionalism Code'!H:I,2,FALSE))</f>
        <v>重庆市</v>
      </c>
      <c r="H2957" s="4">
        <v>62.85</v>
      </c>
      <c r="I2957" s="4">
        <v>53.13</v>
      </c>
      <c r="J2957" s="4">
        <v>79.75</v>
      </c>
      <c r="K2957" s="4">
        <v>92.11</v>
      </c>
      <c r="L2957" s="4">
        <v>85.51</v>
      </c>
      <c r="M2957" s="4">
        <v>81.35</v>
      </c>
      <c r="N2957" s="4">
        <v>85.99</v>
      </c>
      <c r="O2957" s="4">
        <v>73.18</v>
      </c>
      <c r="P2957" s="4">
        <v>73.79</v>
      </c>
      <c r="Q2957" s="4">
        <v>64.23</v>
      </c>
    </row>
    <row r="2958" spans="1:17">
      <c r="A2958">
        <v>2015</v>
      </c>
      <c r="B2958" t="s">
        <v>2362</v>
      </c>
      <c r="C2958">
        <v>500231</v>
      </c>
      <c r="D2958">
        <f t="shared" si="92"/>
        <v>50</v>
      </c>
      <c r="E2958" t="str">
        <f>VLOOKUP(D2958,'Regionalism Code'!B:C,2,FALSE)</f>
        <v>重庆市</v>
      </c>
      <c r="F2958">
        <f t="shared" si="93"/>
        <v>5000</v>
      </c>
      <c r="G2958" t="str">
        <f>IF(F2958&gt;10000,"省直辖县市",VLOOKUP(F2958,'Regionalism Code'!H:I,2,FALSE))</f>
        <v>重庆市</v>
      </c>
      <c r="H2958" s="4">
        <v>61.92</v>
      </c>
      <c r="I2958" s="4">
        <v>49.02</v>
      </c>
      <c r="J2958" s="4">
        <v>82.95</v>
      </c>
      <c r="K2958" s="4">
        <v>96.37</v>
      </c>
      <c r="L2958" s="4">
        <v>62.97</v>
      </c>
      <c r="M2958" s="4">
        <v>93.93</v>
      </c>
      <c r="N2958" s="4">
        <v>105.81</v>
      </c>
      <c r="O2958" s="4">
        <v>71.93</v>
      </c>
      <c r="P2958" s="4">
        <v>86.97</v>
      </c>
      <c r="Q2958" s="4">
        <v>66.31</v>
      </c>
    </row>
    <row r="2959" spans="1:17">
      <c r="A2959">
        <v>2015</v>
      </c>
      <c r="B2959" t="s">
        <v>2363</v>
      </c>
      <c r="C2959">
        <v>500232</v>
      </c>
      <c r="D2959">
        <f t="shared" si="92"/>
        <v>50</v>
      </c>
      <c r="E2959" t="str">
        <f>VLOOKUP(D2959,'Regionalism Code'!B:C,2,FALSE)</f>
        <v>重庆市</v>
      </c>
      <c r="F2959">
        <f t="shared" si="93"/>
        <v>5000</v>
      </c>
      <c r="G2959" t="str">
        <f>IF(F2959&gt;10000,"省直辖县市",VLOOKUP(F2959,'Regionalism Code'!H:I,2,FALSE))</f>
        <v>重庆市</v>
      </c>
      <c r="H2959" s="4">
        <v>62.63</v>
      </c>
      <c r="I2959" s="4">
        <v>59.65</v>
      </c>
      <c r="J2959" s="4">
        <v>69.81</v>
      </c>
      <c r="K2959" s="4">
        <v>85.34</v>
      </c>
      <c r="L2959" s="4">
        <v>55.91</v>
      </c>
      <c r="M2959" s="4">
        <v>65.92</v>
      </c>
      <c r="N2959" s="4">
        <v>81.8</v>
      </c>
      <c r="O2959" s="4">
        <v>69.4</v>
      </c>
      <c r="P2959" s="4">
        <v>59.4</v>
      </c>
      <c r="Q2959" s="4">
        <v>59.42</v>
      </c>
    </row>
    <row r="2960" spans="1:17">
      <c r="A2960">
        <v>2015</v>
      </c>
      <c r="B2960" t="s">
        <v>2364</v>
      </c>
      <c r="C2960">
        <v>500233</v>
      </c>
      <c r="D2960">
        <f t="shared" si="92"/>
        <v>50</v>
      </c>
      <c r="E2960" t="str">
        <f>VLOOKUP(D2960,'Regionalism Code'!B:C,2,FALSE)</f>
        <v>重庆市</v>
      </c>
      <c r="F2960">
        <f t="shared" si="93"/>
        <v>5000</v>
      </c>
      <c r="G2960" t="str">
        <f>IF(F2960&gt;10000,"省直辖县市",VLOOKUP(F2960,'Regionalism Code'!H:I,2,FALSE))</f>
        <v>重庆市</v>
      </c>
      <c r="H2960" s="4">
        <v>47.68</v>
      </c>
      <c r="I2960" s="4">
        <v>31.28</v>
      </c>
      <c r="J2960" s="4">
        <v>70.51</v>
      </c>
      <c r="K2960" s="4">
        <v>78.46</v>
      </c>
      <c r="L2960" s="4">
        <v>48.79</v>
      </c>
      <c r="M2960" s="4">
        <v>81.14</v>
      </c>
      <c r="N2960" s="4">
        <v>91.49</v>
      </c>
      <c r="O2960" s="4">
        <v>70.39</v>
      </c>
      <c r="P2960" s="4">
        <v>43.09</v>
      </c>
      <c r="Q2960" s="4">
        <v>60.35</v>
      </c>
    </row>
    <row r="2961" spans="1:17">
      <c r="A2961">
        <v>2015</v>
      </c>
      <c r="B2961" t="s">
        <v>2365</v>
      </c>
      <c r="C2961">
        <v>500234</v>
      </c>
      <c r="D2961">
        <f t="shared" si="92"/>
        <v>50</v>
      </c>
      <c r="E2961" t="str">
        <f>VLOOKUP(D2961,'Regionalism Code'!B:C,2,FALSE)</f>
        <v>重庆市</v>
      </c>
      <c r="F2961">
        <f t="shared" si="93"/>
        <v>5000</v>
      </c>
      <c r="G2961" t="str">
        <f>IF(F2961&gt;10000,"省直辖县市",VLOOKUP(F2961,'Regionalism Code'!H:I,2,FALSE))</f>
        <v>重庆市</v>
      </c>
      <c r="H2961" s="4">
        <v>64.8</v>
      </c>
      <c r="I2961" s="4">
        <v>57.81</v>
      </c>
      <c r="J2961" s="4">
        <v>78.79</v>
      </c>
      <c r="K2961" s="4">
        <v>86.92</v>
      </c>
      <c r="L2961" s="4">
        <v>61.09</v>
      </c>
      <c r="M2961" s="4">
        <v>76.88</v>
      </c>
      <c r="N2961" s="4">
        <v>97.15</v>
      </c>
      <c r="O2961" s="4">
        <v>77.01</v>
      </c>
      <c r="P2961" s="4">
        <v>65.71</v>
      </c>
      <c r="Q2961" s="4">
        <v>62.48</v>
      </c>
    </row>
    <row r="2962" spans="1:17">
      <c r="A2962">
        <v>2015</v>
      </c>
      <c r="B2962" t="s">
        <v>2366</v>
      </c>
      <c r="C2962">
        <v>500235</v>
      </c>
      <c r="D2962">
        <f t="shared" si="92"/>
        <v>50</v>
      </c>
      <c r="E2962" t="str">
        <f>VLOOKUP(D2962,'Regionalism Code'!B:C,2,FALSE)</f>
        <v>重庆市</v>
      </c>
      <c r="F2962">
        <f t="shared" si="93"/>
        <v>5000</v>
      </c>
      <c r="G2962" t="str">
        <f>IF(F2962&gt;10000,"省直辖县市",VLOOKUP(F2962,'Regionalism Code'!H:I,2,FALSE))</f>
        <v>重庆市</v>
      </c>
      <c r="H2962" s="4">
        <v>60.04</v>
      </c>
      <c r="I2962" s="4">
        <v>52.1</v>
      </c>
      <c r="J2962" s="4">
        <v>74.85</v>
      </c>
      <c r="K2962" s="4">
        <v>75.17</v>
      </c>
      <c r="L2962" s="4">
        <v>52.54</v>
      </c>
      <c r="M2962" s="4">
        <v>71.25</v>
      </c>
      <c r="N2962" s="4">
        <v>89.06</v>
      </c>
      <c r="O2962" s="4">
        <v>81.39</v>
      </c>
      <c r="P2962" s="4">
        <v>52.12</v>
      </c>
      <c r="Q2962" s="4">
        <v>59.35</v>
      </c>
    </row>
    <row r="2963" spans="1:17">
      <c r="A2963">
        <v>2015</v>
      </c>
      <c r="B2963" t="s">
        <v>2367</v>
      </c>
      <c r="C2963">
        <v>500236</v>
      </c>
      <c r="D2963">
        <f t="shared" si="92"/>
        <v>50</v>
      </c>
      <c r="E2963" t="str">
        <f>VLOOKUP(D2963,'Regionalism Code'!B:C,2,FALSE)</f>
        <v>重庆市</v>
      </c>
      <c r="F2963">
        <f t="shared" si="93"/>
        <v>5000</v>
      </c>
      <c r="G2963" t="str">
        <f>IF(F2963&gt;10000,"省直辖县市",VLOOKUP(F2963,'Regionalism Code'!H:I,2,FALSE))</f>
        <v>重庆市</v>
      </c>
      <c r="H2963" s="4">
        <v>50.42</v>
      </c>
      <c r="I2963" s="4">
        <v>36.04</v>
      </c>
      <c r="J2963" s="4">
        <v>71.81</v>
      </c>
      <c r="K2963" s="4">
        <v>71.65</v>
      </c>
      <c r="L2963" s="4">
        <v>53.36</v>
      </c>
      <c r="M2963" s="4">
        <v>68.44</v>
      </c>
      <c r="N2963" s="4">
        <v>92.54</v>
      </c>
      <c r="O2963" s="4">
        <v>77.26</v>
      </c>
      <c r="P2963" s="4">
        <v>30.97</v>
      </c>
      <c r="Q2963" s="4">
        <v>59.01</v>
      </c>
    </row>
    <row r="2964" spans="1:17">
      <c r="A2964">
        <v>2015</v>
      </c>
      <c r="B2964" t="s">
        <v>2368</v>
      </c>
      <c r="C2964">
        <v>500237</v>
      </c>
      <c r="D2964">
        <f t="shared" si="92"/>
        <v>50</v>
      </c>
      <c r="E2964" t="str">
        <f>VLOOKUP(D2964,'Regionalism Code'!B:C,2,FALSE)</f>
        <v>重庆市</v>
      </c>
      <c r="F2964">
        <f t="shared" si="93"/>
        <v>5000</v>
      </c>
      <c r="G2964" t="str">
        <f>IF(F2964&gt;10000,"省直辖县市",VLOOKUP(F2964,'Regionalism Code'!H:I,2,FALSE))</f>
        <v>重庆市</v>
      </c>
      <c r="H2964" s="4">
        <v>62.15</v>
      </c>
      <c r="I2964" s="4">
        <v>56.57</v>
      </c>
      <c r="J2964" s="4">
        <v>73.92</v>
      </c>
      <c r="K2964" s="4">
        <v>79.92</v>
      </c>
      <c r="L2964" s="4">
        <v>43.65</v>
      </c>
      <c r="M2964" s="4">
        <v>65.22</v>
      </c>
      <c r="N2964" s="4">
        <v>105.81</v>
      </c>
      <c r="O2964" s="4">
        <v>72.41</v>
      </c>
      <c r="P2964" s="4">
        <v>51.3</v>
      </c>
      <c r="Q2964" s="4">
        <v>59.18</v>
      </c>
    </row>
    <row r="2965" spans="1:17">
      <c r="A2965">
        <v>2015</v>
      </c>
      <c r="B2965" t="s">
        <v>2369</v>
      </c>
      <c r="C2965">
        <v>500238</v>
      </c>
      <c r="D2965">
        <f t="shared" si="92"/>
        <v>50</v>
      </c>
      <c r="E2965" t="str">
        <f>VLOOKUP(D2965,'Regionalism Code'!B:C,2,FALSE)</f>
        <v>重庆市</v>
      </c>
      <c r="F2965">
        <f t="shared" si="93"/>
        <v>5000</v>
      </c>
      <c r="G2965" t="str">
        <f>IF(F2965&gt;10000,"省直辖县市",VLOOKUP(F2965,'Regionalism Code'!H:I,2,FALSE))</f>
        <v>重庆市</v>
      </c>
      <c r="H2965" s="4">
        <v>56.69</v>
      </c>
      <c r="I2965" s="4">
        <v>48.33</v>
      </c>
      <c r="J2965" s="4">
        <v>68.41</v>
      </c>
      <c r="K2965" s="4">
        <v>76.91</v>
      </c>
      <c r="L2965" s="4">
        <v>56.94</v>
      </c>
      <c r="M2965" s="4">
        <v>62.83</v>
      </c>
      <c r="N2965" s="4">
        <v>76.15</v>
      </c>
      <c r="O2965" s="4">
        <v>71.67</v>
      </c>
      <c r="P2965" s="4">
        <v>54.93</v>
      </c>
      <c r="Q2965" s="4">
        <v>63</v>
      </c>
    </row>
    <row r="2966" spans="1:17">
      <c r="A2966">
        <v>2015</v>
      </c>
      <c r="B2966" t="s">
        <v>2370</v>
      </c>
      <c r="C2966">
        <v>500240</v>
      </c>
      <c r="D2966">
        <f t="shared" si="92"/>
        <v>50</v>
      </c>
      <c r="E2966" t="str">
        <f>VLOOKUP(D2966,'Regionalism Code'!B:C,2,FALSE)</f>
        <v>重庆市</v>
      </c>
      <c r="F2966">
        <f t="shared" si="93"/>
        <v>5000</v>
      </c>
      <c r="G2966" t="str">
        <f>IF(F2966&gt;10000,"省直辖县市",VLOOKUP(F2966,'Regionalism Code'!H:I,2,FALSE))</f>
        <v>重庆市</v>
      </c>
      <c r="H2966" s="4">
        <v>66.37</v>
      </c>
      <c r="I2966" s="4">
        <v>63.23</v>
      </c>
      <c r="J2966" s="4">
        <v>73.2</v>
      </c>
      <c r="K2966" s="4">
        <v>91.32</v>
      </c>
      <c r="L2966" s="4">
        <v>53.87</v>
      </c>
      <c r="M2966" s="4">
        <v>77.16</v>
      </c>
      <c r="N2966" s="4">
        <v>80.92</v>
      </c>
      <c r="O2966" s="4">
        <v>72.27</v>
      </c>
      <c r="P2966" s="4">
        <v>77.93</v>
      </c>
      <c r="Q2966" s="4">
        <v>64.35</v>
      </c>
    </row>
    <row r="2967" spans="1:17">
      <c r="A2967">
        <v>2015</v>
      </c>
      <c r="B2967" t="s">
        <v>2371</v>
      </c>
      <c r="C2967">
        <v>500241</v>
      </c>
      <c r="D2967">
        <f t="shared" si="92"/>
        <v>50</v>
      </c>
      <c r="E2967" t="str">
        <f>VLOOKUP(D2967,'Regionalism Code'!B:C,2,FALSE)</f>
        <v>重庆市</v>
      </c>
      <c r="F2967">
        <f t="shared" si="93"/>
        <v>5000</v>
      </c>
      <c r="G2967" t="str">
        <f>IF(F2967&gt;10000,"省直辖县市",VLOOKUP(F2967,'Regionalism Code'!H:I,2,FALSE))</f>
        <v>重庆市</v>
      </c>
      <c r="H2967" s="4">
        <v>61.99</v>
      </c>
      <c r="I2967" s="4">
        <v>55.6</v>
      </c>
      <c r="J2967" s="4">
        <v>73.1</v>
      </c>
      <c r="K2967" s="4">
        <v>86.16</v>
      </c>
      <c r="L2967" s="4">
        <v>63.58</v>
      </c>
      <c r="M2967" s="4">
        <v>62.98</v>
      </c>
      <c r="N2967" s="4">
        <v>77.77</v>
      </c>
      <c r="O2967" s="4">
        <v>78.51</v>
      </c>
      <c r="P2967" s="4">
        <v>56.93</v>
      </c>
      <c r="Q2967" s="4">
        <v>62.91</v>
      </c>
    </row>
    <row r="2968" spans="1:17">
      <c r="A2968">
        <v>2015</v>
      </c>
      <c r="B2968" t="s">
        <v>2372</v>
      </c>
      <c r="C2968">
        <v>500242</v>
      </c>
      <c r="D2968">
        <f t="shared" si="92"/>
        <v>50</v>
      </c>
      <c r="E2968" t="str">
        <f>VLOOKUP(D2968,'Regionalism Code'!B:C,2,FALSE)</f>
        <v>重庆市</v>
      </c>
      <c r="F2968">
        <f t="shared" si="93"/>
        <v>5000</v>
      </c>
      <c r="G2968" t="str">
        <f>IF(F2968&gt;10000,"省直辖县市",VLOOKUP(F2968,'Regionalism Code'!H:I,2,FALSE))</f>
        <v>重庆市</v>
      </c>
      <c r="H2968" s="4">
        <v>57.46</v>
      </c>
      <c r="I2968" s="4">
        <v>46.88</v>
      </c>
      <c r="J2968" s="4">
        <v>73.25</v>
      </c>
      <c r="K2968" s="4">
        <v>84.43</v>
      </c>
      <c r="L2968" s="4">
        <v>52.33</v>
      </c>
      <c r="M2968" s="4">
        <v>63.2</v>
      </c>
      <c r="N2968" s="4">
        <v>91.21</v>
      </c>
      <c r="O2968" s="4">
        <v>73.03</v>
      </c>
      <c r="P2968" s="4">
        <v>64.16</v>
      </c>
      <c r="Q2968" s="4">
        <v>63.68</v>
      </c>
    </row>
    <row r="2969" spans="1:17">
      <c r="A2969">
        <v>2015</v>
      </c>
      <c r="B2969" t="s">
        <v>2373</v>
      </c>
      <c r="C2969">
        <v>500243</v>
      </c>
      <c r="D2969">
        <f t="shared" si="92"/>
        <v>50</v>
      </c>
      <c r="E2969" t="str">
        <f>VLOOKUP(D2969,'Regionalism Code'!B:C,2,FALSE)</f>
        <v>重庆市</v>
      </c>
      <c r="F2969">
        <f t="shared" si="93"/>
        <v>5000</v>
      </c>
      <c r="G2969" t="str">
        <f>IF(F2969&gt;10000,"省直辖县市",VLOOKUP(F2969,'Regionalism Code'!H:I,2,FALSE))</f>
        <v>重庆市</v>
      </c>
      <c r="H2969" s="4">
        <v>57.98</v>
      </c>
      <c r="I2969" s="4">
        <v>49.2</v>
      </c>
      <c r="J2969" s="4">
        <v>70.2</v>
      </c>
      <c r="K2969" s="4">
        <v>86.2</v>
      </c>
      <c r="L2969" s="4">
        <v>57.98</v>
      </c>
      <c r="M2969" s="4">
        <v>71.73</v>
      </c>
      <c r="N2969" s="4">
        <v>79.3</v>
      </c>
      <c r="O2969" s="4">
        <v>67.9</v>
      </c>
      <c r="P2969" s="4">
        <v>67.92</v>
      </c>
      <c r="Q2969" s="4">
        <v>64.74</v>
      </c>
    </row>
    <row r="2970" spans="1:17">
      <c r="A2970">
        <v>2015</v>
      </c>
      <c r="B2970" t="s">
        <v>2383</v>
      </c>
      <c r="C2970">
        <v>510121</v>
      </c>
      <c r="D2970">
        <f t="shared" si="92"/>
        <v>51</v>
      </c>
      <c r="E2970" t="str">
        <f>VLOOKUP(D2970,'Regionalism Code'!B:C,2,FALSE)</f>
        <v>四川省</v>
      </c>
      <c r="F2970">
        <f t="shared" si="93"/>
        <v>5101</v>
      </c>
      <c r="G2970" t="str">
        <f>IF(F2970&gt;10000,"省直辖县市",VLOOKUP(F2970,'Regionalism Code'!H:I,2,FALSE))</f>
        <v>成都市</v>
      </c>
      <c r="H2970" s="4">
        <v>84.27</v>
      </c>
      <c r="I2970" s="4">
        <v>93.52</v>
      </c>
      <c r="J2970" s="4">
        <v>78.27</v>
      </c>
      <c r="K2970" s="4">
        <v>83.75</v>
      </c>
      <c r="L2970" s="4">
        <v>39.32</v>
      </c>
      <c r="M2970" s="4">
        <v>78.89</v>
      </c>
      <c r="N2970" s="4">
        <v>92.2</v>
      </c>
      <c r="O2970" s="4">
        <v>84.31</v>
      </c>
      <c r="P2970" s="4">
        <v>79.75</v>
      </c>
      <c r="Q2970" s="4">
        <v>64.63</v>
      </c>
    </row>
    <row r="2971" spans="1:17">
      <c r="A2971">
        <v>2015</v>
      </c>
      <c r="B2971" t="s">
        <v>2384</v>
      </c>
      <c r="C2971">
        <v>510122</v>
      </c>
      <c r="D2971">
        <f t="shared" si="92"/>
        <v>51</v>
      </c>
      <c r="E2971" t="str">
        <f>VLOOKUP(D2971,'Regionalism Code'!B:C,2,FALSE)</f>
        <v>四川省</v>
      </c>
      <c r="F2971">
        <f t="shared" si="93"/>
        <v>5101</v>
      </c>
      <c r="G2971" t="str">
        <f>IF(F2971&gt;10000,"省直辖县市",VLOOKUP(F2971,'Regionalism Code'!H:I,2,FALSE))</f>
        <v>成都市</v>
      </c>
      <c r="H2971" s="4">
        <v>126.79</v>
      </c>
      <c r="I2971" s="4">
        <v>163.03</v>
      </c>
      <c r="J2971" s="4">
        <v>104.3</v>
      </c>
      <c r="K2971" s="4">
        <v>150.13</v>
      </c>
      <c r="L2971" s="4">
        <v>71.53</v>
      </c>
      <c r="M2971" s="4">
        <v>133.03</v>
      </c>
      <c r="N2971" s="4">
        <v>111.44</v>
      </c>
      <c r="O2971" s="4">
        <v>106.13</v>
      </c>
      <c r="P2971" s="4">
        <v>93.72</v>
      </c>
      <c r="Q2971" s="4">
        <v>48.01</v>
      </c>
    </row>
    <row r="2972" spans="1:17">
      <c r="A2972">
        <v>2015</v>
      </c>
      <c r="B2972" t="s">
        <v>2385</v>
      </c>
      <c r="C2972">
        <v>510124</v>
      </c>
      <c r="D2972">
        <f t="shared" si="92"/>
        <v>51</v>
      </c>
      <c r="E2972" t="str">
        <f>VLOOKUP(D2972,'Regionalism Code'!B:C,2,FALSE)</f>
        <v>四川省</v>
      </c>
      <c r="F2972">
        <f t="shared" si="93"/>
        <v>5101</v>
      </c>
      <c r="G2972" t="str">
        <f>IF(F2972&gt;10000,"省直辖县市",VLOOKUP(F2972,'Regionalism Code'!H:I,2,FALSE))</f>
        <v>成都市</v>
      </c>
      <c r="H2972" s="4">
        <v>127.06</v>
      </c>
      <c r="I2972" s="4">
        <v>166.5</v>
      </c>
      <c r="J2972" s="4">
        <v>91.18</v>
      </c>
      <c r="K2972" s="4">
        <v>118.13</v>
      </c>
      <c r="L2972" s="4">
        <v>53.63</v>
      </c>
      <c r="M2972" s="4">
        <v>121.85</v>
      </c>
      <c r="N2972" s="4">
        <v>106.11</v>
      </c>
      <c r="O2972" s="4">
        <v>88.61</v>
      </c>
      <c r="P2972" s="4">
        <v>92.37</v>
      </c>
      <c r="Q2972" s="4">
        <v>62.05</v>
      </c>
    </row>
    <row r="2973" spans="1:17">
      <c r="A2973">
        <v>2015</v>
      </c>
      <c r="B2973" t="s">
        <v>2386</v>
      </c>
      <c r="C2973">
        <v>510129</v>
      </c>
      <c r="D2973">
        <f t="shared" si="92"/>
        <v>51</v>
      </c>
      <c r="E2973" t="str">
        <f>VLOOKUP(D2973,'Regionalism Code'!B:C,2,FALSE)</f>
        <v>四川省</v>
      </c>
      <c r="F2973">
        <f t="shared" si="93"/>
        <v>5101</v>
      </c>
      <c r="G2973" t="str">
        <f>IF(F2973&gt;10000,"省直辖县市",VLOOKUP(F2973,'Regionalism Code'!H:I,2,FALSE))</f>
        <v>成都市</v>
      </c>
      <c r="H2973" s="4">
        <v>85.76</v>
      </c>
      <c r="I2973" s="4">
        <v>94.56</v>
      </c>
      <c r="J2973" s="4">
        <v>81.76</v>
      </c>
      <c r="K2973" s="4">
        <v>83.34</v>
      </c>
      <c r="L2973" s="4">
        <v>58.46</v>
      </c>
      <c r="M2973" s="4">
        <v>69.3</v>
      </c>
      <c r="N2973" s="4">
        <v>88.02</v>
      </c>
      <c r="O2973" s="4">
        <v>90.78</v>
      </c>
      <c r="P2973" s="4">
        <v>76.07</v>
      </c>
      <c r="Q2973" s="4">
        <v>63.98</v>
      </c>
    </row>
    <row r="2974" spans="1:17">
      <c r="A2974">
        <v>2015</v>
      </c>
      <c r="B2974" t="s">
        <v>2387</v>
      </c>
      <c r="C2974">
        <v>510131</v>
      </c>
      <c r="D2974">
        <f t="shared" si="92"/>
        <v>51</v>
      </c>
      <c r="E2974" t="str">
        <f>VLOOKUP(D2974,'Regionalism Code'!B:C,2,FALSE)</f>
        <v>四川省</v>
      </c>
      <c r="F2974">
        <f t="shared" si="93"/>
        <v>5101</v>
      </c>
      <c r="G2974" t="str">
        <f>IF(F2974&gt;10000,"省直辖县市",VLOOKUP(F2974,'Regionalism Code'!H:I,2,FALSE))</f>
        <v>成都市</v>
      </c>
      <c r="H2974" s="4">
        <v>83.83</v>
      </c>
      <c r="I2974" s="4">
        <v>92.31</v>
      </c>
      <c r="J2974" s="4">
        <v>87.47</v>
      </c>
      <c r="K2974" s="4">
        <v>91.65</v>
      </c>
      <c r="L2974" s="4">
        <v>53.69</v>
      </c>
      <c r="M2974" s="4">
        <v>83.23</v>
      </c>
      <c r="N2974" s="4">
        <v>109.6</v>
      </c>
      <c r="O2974" s="4">
        <v>94.57</v>
      </c>
      <c r="P2974" s="4">
        <v>59.87</v>
      </c>
      <c r="Q2974" s="4">
        <v>49.22</v>
      </c>
    </row>
    <row r="2975" spans="1:17">
      <c r="A2975">
        <v>2015</v>
      </c>
      <c r="B2975" t="s">
        <v>2388</v>
      </c>
      <c r="C2975">
        <v>510132</v>
      </c>
      <c r="D2975">
        <f t="shared" si="92"/>
        <v>51</v>
      </c>
      <c r="E2975" t="str">
        <f>VLOOKUP(D2975,'Regionalism Code'!B:C,2,FALSE)</f>
        <v>四川省</v>
      </c>
      <c r="F2975">
        <f t="shared" si="93"/>
        <v>5101</v>
      </c>
      <c r="G2975" t="str">
        <f>IF(F2975&gt;10000,"省直辖县市",VLOOKUP(F2975,'Regionalism Code'!H:I,2,FALSE))</f>
        <v>成都市</v>
      </c>
      <c r="H2975" s="4">
        <v>96.63</v>
      </c>
      <c r="I2975" s="4">
        <v>112.5</v>
      </c>
      <c r="J2975" s="4">
        <v>86.31</v>
      </c>
      <c r="K2975" s="4">
        <v>97.16</v>
      </c>
      <c r="L2975" s="4">
        <v>62.7</v>
      </c>
      <c r="M2975" s="4">
        <v>93.39</v>
      </c>
      <c r="N2975" s="4">
        <v>114.99</v>
      </c>
      <c r="O2975" s="4">
        <v>76.15</v>
      </c>
      <c r="P2975" s="4">
        <v>81.9</v>
      </c>
      <c r="Q2975" s="4">
        <v>62.98</v>
      </c>
    </row>
    <row r="2976" spans="1:17">
      <c r="A2976">
        <v>2015</v>
      </c>
      <c r="B2976" t="s">
        <v>2389</v>
      </c>
      <c r="C2976">
        <v>510181</v>
      </c>
      <c r="D2976">
        <f t="shared" si="92"/>
        <v>51</v>
      </c>
      <c r="E2976" t="str">
        <f>VLOOKUP(D2976,'Regionalism Code'!B:C,2,FALSE)</f>
        <v>四川省</v>
      </c>
      <c r="F2976">
        <f t="shared" si="93"/>
        <v>5101</v>
      </c>
      <c r="G2976" t="str">
        <f>IF(F2976&gt;10000,"省直辖县市",VLOOKUP(F2976,'Regionalism Code'!H:I,2,FALSE))</f>
        <v>成都市</v>
      </c>
      <c r="H2976" s="4">
        <v>98.02</v>
      </c>
      <c r="I2976" s="4">
        <v>112.85</v>
      </c>
      <c r="J2976" s="4">
        <v>86.98</v>
      </c>
      <c r="K2976" s="4">
        <v>104.05</v>
      </c>
      <c r="L2976" s="4">
        <v>62.64</v>
      </c>
      <c r="M2976" s="4">
        <v>94.55</v>
      </c>
      <c r="N2976" s="4">
        <v>98.72</v>
      </c>
      <c r="O2976" s="4">
        <v>83.83</v>
      </c>
      <c r="P2976" s="4">
        <v>96.26</v>
      </c>
      <c r="Q2976" s="4">
        <v>69.13</v>
      </c>
    </row>
    <row r="2977" spans="1:17">
      <c r="A2977">
        <v>2015</v>
      </c>
      <c r="B2977" t="s">
        <v>2390</v>
      </c>
      <c r="C2977">
        <v>510182</v>
      </c>
      <c r="D2977">
        <f t="shared" si="92"/>
        <v>51</v>
      </c>
      <c r="E2977" t="str">
        <f>VLOOKUP(D2977,'Regionalism Code'!B:C,2,FALSE)</f>
        <v>四川省</v>
      </c>
      <c r="F2977">
        <f t="shared" si="93"/>
        <v>5101</v>
      </c>
      <c r="G2977" t="str">
        <f>IF(F2977&gt;10000,"省直辖县市",VLOOKUP(F2977,'Regionalism Code'!H:I,2,FALSE))</f>
        <v>成都市</v>
      </c>
      <c r="H2977" s="4">
        <v>88.22</v>
      </c>
      <c r="I2977" s="4">
        <v>95.3</v>
      </c>
      <c r="J2977" s="4">
        <v>90.56</v>
      </c>
      <c r="K2977" s="4">
        <v>100.11</v>
      </c>
      <c r="L2977" s="4">
        <v>56.44</v>
      </c>
      <c r="M2977" s="4">
        <v>97.6</v>
      </c>
      <c r="N2977" s="4">
        <v>108.12</v>
      </c>
      <c r="O2977" s="4">
        <v>92.23</v>
      </c>
      <c r="P2977" s="4">
        <v>86.08</v>
      </c>
      <c r="Q2977" s="4">
        <v>60.59</v>
      </c>
    </row>
    <row r="2978" spans="1:17">
      <c r="A2978">
        <v>2015</v>
      </c>
      <c r="B2978" t="s">
        <v>2391</v>
      </c>
      <c r="C2978">
        <v>510183</v>
      </c>
      <c r="D2978">
        <f t="shared" si="92"/>
        <v>51</v>
      </c>
      <c r="E2978" t="str">
        <f>VLOOKUP(D2978,'Regionalism Code'!B:C,2,FALSE)</f>
        <v>四川省</v>
      </c>
      <c r="F2978">
        <f t="shared" si="93"/>
        <v>5101</v>
      </c>
      <c r="G2978" t="str">
        <f>IF(F2978&gt;10000,"省直辖县市",VLOOKUP(F2978,'Regionalism Code'!H:I,2,FALSE))</f>
        <v>成都市</v>
      </c>
      <c r="H2978" s="4">
        <v>80.76</v>
      </c>
      <c r="I2978" s="4">
        <v>85.91</v>
      </c>
      <c r="J2978" s="4">
        <v>81.41</v>
      </c>
      <c r="K2978" s="4">
        <v>86.37</v>
      </c>
      <c r="L2978" s="4">
        <v>56.53</v>
      </c>
      <c r="M2978" s="4">
        <v>78.29</v>
      </c>
      <c r="N2978" s="4">
        <v>94.26</v>
      </c>
      <c r="O2978" s="4">
        <v>83.29</v>
      </c>
      <c r="P2978" s="4">
        <v>81.64</v>
      </c>
      <c r="Q2978" s="4">
        <v>62.58</v>
      </c>
    </row>
    <row r="2979" spans="1:17">
      <c r="A2979">
        <v>2015</v>
      </c>
      <c r="B2979" t="s">
        <v>2392</v>
      </c>
      <c r="C2979">
        <v>510184</v>
      </c>
      <c r="D2979">
        <f t="shared" si="92"/>
        <v>51</v>
      </c>
      <c r="E2979" t="str">
        <f>VLOOKUP(D2979,'Regionalism Code'!B:C,2,FALSE)</f>
        <v>四川省</v>
      </c>
      <c r="F2979">
        <f t="shared" si="93"/>
        <v>5101</v>
      </c>
      <c r="G2979" t="str">
        <f>IF(F2979&gt;10000,"省直辖县市",VLOOKUP(F2979,'Regionalism Code'!H:I,2,FALSE))</f>
        <v>成都市</v>
      </c>
      <c r="H2979" s="4">
        <v>94.07</v>
      </c>
      <c r="I2979" s="4">
        <v>106.12</v>
      </c>
      <c r="J2979" s="4">
        <v>88.55</v>
      </c>
      <c r="K2979" s="4">
        <v>99.9</v>
      </c>
      <c r="L2979" s="4">
        <v>54.47</v>
      </c>
      <c r="M2979" s="4">
        <v>86.62</v>
      </c>
      <c r="N2979" s="4">
        <v>99.7</v>
      </c>
      <c r="O2979" s="4">
        <v>92.67</v>
      </c>
      <c r="P2979" s="4">
        <v>95.56</v>
      </c>
      <c r="Q2979" s="4">
        <v>64.28</v>
      </c>
    </row>
    <row r="2980" spans="1:17">
      <c r="A2980">
        <v>2015</v>
      </c>
      <c r="B2980" t="s">
        <v>2397</v>
      </c>
      <c r="C2980">
        <v>510321</v>
      </c>
      <c r="D2980">
        <f t="shared" si="92"/>
        <v>51</v>
      </c>
      <c r="E2980" t="str">
        <f>VLOOKUP(D2980,'Regionalism Code'!B:C,2,FALSE)</f>
        <v>四川省</v>
      </c>
      <c r="F2980">
        <f t="shared" si="93"/>
        <v>5103</v>
      </c>
      <c r="G2980" t="str">
        <f>IF(F2980&gt;10000,"省直辖县市",VLOOKUP(F2980,'Regionalism Code'!H:I,2,FALSE))</f>
        <v>自贡市</v>
      </c>
      <c r="H2980" s="4">
        <v>61.79</v>
      </c>
      <c r="I2980" s="4">
        <v>51.69</v>
      </c>
      <c r="J2980" s="4">
        <v>81.5</v>
      </c>
      <c r="K2980" s="4">
        <v>68.65</v>
      </c>
      <c r="L2980" s="4">
        <v>52.85</v>
      </c>
      <c r="M2980" s="4">
        <v>68.76</v>
      </c>
      <c r="N2980" s="4">
        <v>96.85</v>
      </c>
      <c r="O2980" s="4">
        <v>90.29</v>
      </c>
      <c r="P2980" s="4">
        <v>68.89</v>
      </c>
      <c r="Q2980" s="4">
        <v>59.33</v>
      </c>
    </row>
    <row r="2981" spans="1:17">
      <c r="A2981">
        <v>2015</v>
      </c>
      <c r="B2981" t="s">
        <v>2398</v>
      </c>
      <c r="C2981">
        <v>510322</v>
      </c>
      <c r="D2981">
        <f t="shared" si="92"/>
        <v>51</v>
      </c>
      <c r="E2981" t="str">
        <f>VLOOKUP(D2981,'Regionalism Code'!B:C,2,FALSE)</f>
        <v>四川省</v>
      </c>
      <c r="F2981">
        <f t="shared" si="93"/>
        <v>5103</v>
      </c>
      <c r="G2981" t="str">
        <f>IF(F2981&gt;10000,"省直辖县市",VLOOKUP(F2981,'Regionalism Code'!H:I,2,FALSE))</f>
        <v>自贡市</v>
      </c>
      <c r="H2981" s="4">
        <v>63.78</v>
      </c>
      <c r="I2981" s="4">
        <v>53.5</v>
      </c>
      <c r="J2981" s="4">
        <v>86.45</v>
      </c>
      <c r="K2981" s="4">
        <v>74.12</v>
      </c>
      <c r="L2981" s="4">
        <v>61.31</v>
      </c>
      <c r="M2981" s="4">
        <v>79.86</v>
      </c>
      <c r="N2981" s="4">
        <v>127.14</v>
      </c>
      <c r="O2981" s="4">
        <v>80.65</v>
      </c>
      <c r="P2981" s="4">
        <v>56.5</v>
      </c>
      <c r="Q2981" s="4">
        <v>56.56</v>
      </c>
    </row>
    <row r="2982" spans="1:17">
      <c r="A2982">
        <v>2015</v>
      </c>
      <c r="B2982" t="s">
        <v>2402</v>
      </c>
      <c r="C2982">
        <v>510421</v>
      </c>
      <c r="D2982">
        <f t="shared" si="92"/>
        <v>51</v>
      </c>
      <c r="E2982" t="str">
        <f>VLOOKUP(D2982,'Regionalism Code'!B:C,2,FALSE)</f>
        <v>四川省</v>
      </c>
      <c r="F2982">
        <f t="shared" si="93"/>
        <v>5104</v>
      </c>
      <c r="G2982" t="str">
        <f>IF(F2982&gt;10000,"省直辖县市",VLOOKUP(F2982,'Regionalism Code'!H:I,2,FALSE))</f>
        <v>攀枝花市</v>
      </c>
      <c r="H2982" s="4">
        <v>68.23</v>
      </c>
      <c r="I2982" s="4">
        <v>70.51</v>
      </c>
      <c r="J2982" s="4">
        <v>70.19</v>
      </c>
      <c r="K2982" s="4">
        <v>55.71</v>
      </c>
      <c r="L2982" s="4">
        <v>51.65</v>
      </c>
      <c r="M2982" s="4">
        <v>53.81</v>
      </c>
      <c r="N2982" s="4">
        <v>103.9</v>
      </c>
      <c r="O2982" s="4">
        <v>68.82</v>
      </c>
      <c r="P2982" s="4">
        <v>37.52</v>
      </c>
      <c r="Q2982" s="4">
        <v>57.14</v>
      </c>
    </row>
    <row r="2983" spans="1:17">
      <c r="A2983">
        <v>2015</v>
      </c>
      <c r="B2983" t="s">
        <v>2403</v>
      </c>
      <c r="C2983">
        <v>510422</v>
      </c>
      <c r="D2983">
        <f t="shared" si="92"/>
        <v>51</v>
      </c>
      <c r="E2983" t="str">
        <f>VLOOKUP(D2983,'Regionalism Code'!B:C,2,FALSE)</f>
        <v>四川省</v>
      </c>
      <c r="F2983">
        <f t="shared" si="93"/>
        <v>5104</v>
      </c>
      <c r="G2983" t="str">
        <f>IF(F2983&gt;10000,"省直辖县市",VLOOKUP(F2983,'Regionalism Code'!H:I,2,FALSE))</f>
        <v>攀枝花市</v>
      </c>
      <c r="H2983" s="4">
        <v>60.09</v>
      </c>
      <c r="I2983" s="4">
        <v>50.83</v>
      </c>
      <c r="J2983" s="4">
        <v>76.62</v>
      </c>
      <c r="K2983" s="4">
        <v>59.36</v>
      </c>
      <c r="L2983" s="4">
        <v>60.29</v>
      </c>
      <c r="M2983" s="4">
        <v>64.71</v>
      </c>
      <c r="N2983" s="4">
        <v>116.52</v>
      </c>
      <c r="O2983" s="4">
        <v>71.6</v>
      </c>
      <c r="P2983" s="4">
        <v>37.19</v>
      </c>
      <c r="Q2983" s="4">
        <v>60.67</v>
      </c>
    </row>
    <row r="2984" spans="1:17">
      <c r="A2984">
        <v>2015</v>
      </c>
      <c r="B2984" t="s">
        <v>2407</v>
      </c>
      <c r="C2984">
        <v>510521</v>
      </c>
      <c r="D2984">
        <f t="shared" si="92"/>
        <v>51</v>
      </c>
      <c r="E2984" t="str">
        <f>VLOOKUP(D2984,'Regionalism Code'!B:C,2,FALSE)</f>
        <v>四川省</v>
      </c>
      <c r="F2984">
        <f t="shared" si="93"/>
        <v>5105</v>
      </c>
      <c r="G2984" t="str">
        <f>IF(F2984&gt;10000,"省直辖县市",VLOOKUP(F2984,'Regionalism Code'!H:I,2,FALSE))</f>
        <v>泸州市</v>
      </c>
      <c r="H2984" s="4">
        <v>55.74</v>
      </c>
      <c r="I2984" s="4">
        <v>48.73</v>
      </c>
      <c r="J2984" s="4">
        <v>68.35</v>
      </c>
      <c r="K2984" s="4">
        <v>47.16</v>
      </c>
      <c r="L2984" s="4">
        <v>40.69</v>
      </c>
      <c r="M2984" s="4">
        <v>53.79</v>
      </c>
      <c r="N2984" s="4">
        <v>81.17</v>
      </c>
      <c r="O2984" s="4">
        <v>88.61</v>
      </c>
      <c r="P2984" s="4">
        <v>21.54</v>
      </c>
      <c r="Q2984" s="4">
        <v>56.01</v>
      </c>
    </row>
    <row r="2985" spans="1:17">
      <c r="A2985">
        <v>2015</v>
      </c>
      <c r="B2985" t="s">
        <v>2408</v>
      </c>
      <c r="C2985">
        <v>510522</v>
      </c>
      <c r="D2985">
        <f t="shared" si="92"/>
        <v>51</v>
      </c>
      <c r="E2985" t="str">
        <f>VLOOKUP(D2985,'Regionalism Code'!B:C,2,FALSE)</f>
        <v>四川省</v>
      </c>
      <c r="F2985">
        <f t="shared" si="93"/>
        <v>5105</v>
      </c>
      <c r="G2985" t="str">
        <f>IF(F2985&gt;10000,"省直辖县市",VLOOKUP(F2985,'Regionalism Code'!H:I,2,FALSE))</f>
        <v>泸州市</v>
      </c>
      <c r="H2985" s="4">
        <v>61.91</v>
      </c>
      <c r="I2985" s="4">
        <v>57.19</v>
      </c>
      <c r="J2985" s="4">
        <v>72.75</v>
      </c>
      <c r="K2985" s="4">
        <v>58.3</v>
      </c>
      <c r="L2985" s="4">
        <v>50.8</v>
      </c>
      <c r="M2985" s="4">
        <v>64.15</v>
      </c>
      <c r="N2985" s="4">
        <v>88.43</v>
      </c>
      <c r="O2985" s="4">
        <v>79.59</v>
      </c>
      <c r="P2985" s="4">
        <v>54.14</v>
      </c>
      <c r="Q2985" s="4">
        <v>57.84</v>
      </c>
    </row>
    <row r="2986" spans="1:17">
      <c r="A2986">
        <v>2015</v>
      </c>
      <c r="B2986" t="s">
        <v>2409</v>
      </c>
      <c r="C2986">
        <v>510524</v>
      </c>
      <c r="D2986">
        <f t="shared" si="92"/>
        <v>51</v>
      </c>
      <c r="E2986" t="str">
        <f>VLOOKUP(D2986,'Regionalism Code'!B:C,2,FALSE)</f>
        <v>四川省</v>
      </c>
      <c r="F2986">
        <f t="shared" si="93"/>
        <v>5105</v>
      </c>
      <c r="G2986" t="str">
        <f>IF(F2986&gt;10000,"省直辖县市",VLOOKUP(F2986,'Regionalism Code'!H:I,2,FALSE))</f>
        <v>泸州市</v>
      </c>
      <c r="H2986" s="4">
        <v>54.62</v>
      </c>
      <c r="I2986" s="4">
        <v>47.9</v>
      </c>
      <c r="J2986" s="4">
        <v>62.85</v>
      </c>
      <c r="K2986" s="4">
        <v>50.41</v>
      </c>
      <c r="L2986" s="4">
        <v>43.02</v>
      </c>
      <c r="M2986" s="4">
        <v>52.15</v>
      </c>
      <c r="N2986" s="4">
        <v>74.9</v>
      </c>
      <c r="O2986" s="4">
        <v>72.38</v>
      </c>
      <c r="P2986" s="4">
        <v>40.18</v>
      </c>
      <c r="Q2986" s="4">
        <v>61.84</v>
      </c>
    </row>
    <row r="2987" spans="1:17">
      <c r="A2987">
        <v>2015</v>
      </c>
      <c r="B2987" t="s">
        <v>2410</v>
      </c>
      <c r="C2987">
        <v>510525</v>
      </c>
      <c r="D2987">
        <f t="shared" si="92"/>
        <v>51</v>
      </c>
      <c r="E2987" t="str">
        <f>VLOOKUP(D2987,'Regionalism Code'!B:C,2,FALSE)</f>
        <v>四川省</v>
      </c>
      <c r="F2987">
        <f t="shared" si="93"/>
        <v>5105</v>
      </c>
      <c r="G2987" t="str">
        <f>IF(F2987&gt;10000,"省直辖县市",VLOOKUP(F2987,'Regionalism Code'!H:I,2,FALSE))</f>
        <v>泸州市</v>
      </c>
      <c r="H2987" s="4">
        <v>51.4</v>
      </c>
      <c r="I2987" s="4">
        <v>44.55</v>
      </c>
      <c r="J2987" s="4">
        <v>58.93</v>
      </c>
      <c r="K2987" s="4">
        <v>38.25</v>
      </c>
      <c r="L2987" s="4">
        <v>27.86</v>
      </c>
      <c r="M2987" s="4">
        <v>37.18</v>
      </c>
      <c r="N2987" s="4">
        <v>67.37</v>
      </c>
      <c r="O2987" s="4">
        <v>79.37</v>
      </c>
      <c r="P2987" s="4">
        <v>32.17</v>
      </c>
      <c r="Q2987" s="4">
        <v>60.37</v>
      </c>
    </row>
    <row r="2988" spans="1:17">
      <c r="A2988">
        <v>2015</v>
      </c>
      <c r="B2988" t="s">
        <v>2412</v>
      </c>
      <c r="C2988">
        <v>510623</v>
      </c>
      <c r="D2988">
        <f t="shared" si="92"/>
        <v>51</v>
      </c>
      <c r="E2988" t="str">
        <f>VLOOKUP(D2988,'Regionalism Code'!B:C,2,FALSE)</f>
        <v>四川省</v>
      </c>
      <c r="F2988">
        <f t="shared" si="93"/>
        <v>5106</v>
      </c>
      <c r="G2988" t="str">
        <f>IF(F2988&gt;10000,"省直辖县市",VLOOKUP(F2988,'Regionalism Code'!H:I,2,FALSE))</f>
        <v>德阳市</v>
      </c>
      <c r="H2988" s="4">
        <v>34.88</v>
      </c>
      <c r="I2988" s="4">
        <v>41.42</v>
      </c>
      <c r="J2988" s="4">
        <v>83.56</v>
      </c>
      <c r="K2988" s="4">
        <v>216.71</v>
      </c>
      <c r="L2988" s="4">
        <v>46.42</v>
      </c>
      <c r="M2988" s="4">
        <v>77.27</v>
      </c>
      <c r="N2988" s="4">
        <v>94.22</v>
      </c>
      <c r="O2988" s="4">
        <v>82.24</v>
      </c>
      <c r="P2988" s="4">
        <v>68.29</v>
      </c>
      <c r="Q2988" s="4">
        <v>-75.15</v>
      </c>
    </row>
    <row r="2989" spans="1:17">
      <c r="A2989">
        <v>2015</v>
      </c>
      <c r="B2989" t="s">
        <v>2413</v>
      </c>
      <c r="C2989">
        <v>510626</v>
      </c>
      <c r="D2989">
        <f t="shared" si="92"/>
        <v>51</v>
      </c>
      <c r="E2989" t="str">
        <f>VLOOKUP(D2989,'Regionalism Code'!B:C,2,FALSE)</f>
        <v>四川省</v>
      </c>
      <c r="F2989">
        <f t="shared" si="93"/>
        <v>5106</v>
      </c>
      <c r="G2989" t="str">
        <f>IF(F2989&gt;10000,"省直辖县市",VLOOKUP(F2989,'Regionalism Code'!H:I,2,FALSE))</f>
        <v>德阳市</v>
      </c>
      <c r="H2989" s="4">
        <v>76.35</v>
      </c>
      <c r="I2989" s="4">
        <v>84.93</v>
      </c>
      <c r="J2989" s="4">
        <v>66.21</v>
      </c>
      <c r="K2989" s="4">
        <v>64.49</v>
      </c>
      <c r="L2989" s="4">
        <v>43.53</v>
      </c>
      <c r="M2989" s="4">
        <v>57.22</v>
      </c>
      <c r="N2989" s="4">
        <v>73.8</v>
      </c>
      <c r="O2989" s="4">
        <v>69.86</v>
      </c>
      <c r="P2989" s="4">
        <v>75.87</v>
      </c>
      <c r="Q2989" s="4">
        <v>66.44</v>
      </c>
    </row>
    <row r="2990" spans="1:17">
      <c r="A2990">
        <v>2015</v>
      </c>
      <c r="B2990" t="s">
        <v>2414</v>
      </c>
      <c r="C2990">
        <v>510681</v>
      </c>
      <c r="D2990">
        <f t="shared" si="92"/>
        <v>51</v>
      </c>
      <c r="E2990" t="str">
        <f>VLOOKUP(D2990,'Regionalism Code'!B:C,2,FALSE)</f>
        <v>四川省</v>
      </c>
      <c r="F2990">
        <f t="shared" si="93"/>
        <v>5106</v>
      </c>
      <c r="G2990" t="str">
        <f>IF(F2990&gt;10000,"省直辖县市",VLOOKUP(F2990,'Regionalism Code'!H:I,2,FALSE))</f>
        <v>德阳市</v>
      </c>
      <c r="H2990" s="4">
        <v>92.84</v>
      </c>
      <c r="I2990" s="4">
        <v>105.6</v>
      </c>
      <c r="J2990" s="4">
        <v>86.84</v>
      </c>
      <c r="K2990" s="4">
        <v>98.25</v>
      </c>
      <c r="L2990" s="4">
        <v>56.65</v>
      </c>
      <c r="M2990" s="4">
        <v>97.63</v>
      </c>
      <c r="N2990" s="4">
        <v>103.34</v>
      </c>
      <c r="O2990" s="4">
        <v>85.66</v>
      </c>
      <c r="P2990" s="4">
        <v>86.39</v>
      </c>
      <c r="Q2990" s="4">
        <v>61.61</v>
      </c>
    </row>
    <row r="2991" spans="1:17">
      <c r="A2991">
        <v>2015</v>
      </c>
      <c r="B2991" t="s">
        <v>2415</v>
      </c>
      <c r="C2991">
        <v>510682</v>
      </c>
      <c r="D2991">
        <f t="shared" si="92"/>
        <v>51</v>
      </c>
      <c r="E2991" t="str">
        <f>VLOOKUP(D2991,'Regionalism Code'!B:C,2,FALSE)</f>
        <v>四川省</v>
      </c>
      <c r="F2991">
        <f t="shared" si="93"/>
        <v>5106</v>
      </c>
      <c r="G2991" t="str">
        <f>IF(F2991&gt;10000,"省直辖县市",VLOOKUP(F2991,'Regionalism Code'!H:I,2,FALSE))</f>
        <v>德阳市</v>
      </c>
      <c r="H2991" s="4">
        <v>85.22</v>
      </c>
      <c r="I2991" s="4">
        <v>89.27</v>
      </c>
      <c r="J2991" s="4">
        <v>93.49</v>
      </c>
      <c r="K2991" s="4">
        <v>96.84</v>
      </c>
      <c r="L2991" s="4">
        <v>58.42</v>
      </c>
      <c r="M2991" s="4">
        <v>87.43</v>
      </c>
      <c r="N2991" s="4">
        <v>104.58</v>
      </c>
      <c r="O2991" s="4">
        <v>104.48</v>
      </c>
      <c r="P2991" s="4">
        <v>82.11</v>
      </c>
      <c r="Q2991" s="4">
        <v>56.79</v>
      </c>
    </row>
    <row r="2992" spans="1:17">
      <c r="A2992">
        <v>2015</v>
      </c>
      <c r="B2992" t="s">
        <v>2416</v>
      </c>
      <c r="C2992">
        <v>510683</v>
      </c>
      <c r="D2992">
        <f t="shared" si="92"/>
        <v>51</v>
      </c>
      <c r="E2992" t="str">
        <f>VLOOKUP(D2992,'Regionalism Code'!B:C,2,FALSE)</f>
        <v>四川省</v>
      </c>
      <c r="F2992">
        <f t="shared" si="93"/>
        <v>5106</v>
      </c>
      <c r="G2992" t="str">
        <f>IF(F2992&gt;10000,"省直辖县市",VLOOKUP(F2992,'Regionalism Code'!H:I,2,FALSE))</f>
        <v>德阳市</v>
      </c>
      <c r="H2992" s="4">
        <v>78.55</v>
      </c>
      <c r="I2992" s="4">
        <v>86.26</v>
      </c>
      <c r="J2992" s="4">
        <v>75.26</v>
      </c>
      <c r="K2992" s="4">
        <v>74.64</v>
      </c>
      <c r="L2992" s="4">
        <v>49.4</v>
      </c>
      <c r="M2992" s="4">
        <v>69.31</v>
      </c>
      <c r="N2992" s="4">
        <v>88.52</v>
      </c>
      <c r="O2992" s="4">
        <v>76.07</v>
      </c>
      <c r="P2992" s="4">
        <v>84.21</v>
      </c>
      <c r="Q2992" s="4">
        <v>59.06</v>
      </c>
    </row>
    <row r="2993" spans="1:17">
      <c r="A2993">
        <v>2015</v>
      </c>
      <c r="B2993" t="s">
        <v>2419</v>
      </c>
      <c r="C2993">
        <v>510722</v>
      </c>
      <c r="D2993">
        <f t="shared" si="92"/>
        <v>51</v>
      </c>
      <c r="E2993" t="str">
        <f>VLOOKUP(D2993,'Regionalism Code'!B:C,2,FALSE)</f>
        <v>四川省</v>
      </c>
      <c r="F2993">
        <f t="shared" si="93"/>
        <v>5107</v>
      </c>
      <c r="G2993" t="str">
        <f>IF(F2993&gt;10000,"省直辖县市",VLOOKUP(F2993,'Regionalism Code'!H:I,2,FALSE))</f>
        <v>绵阳市</v>
      </c>
      <c r="H2993" s="4">
        <v>62.3</v>
      </c>
      <c r="I2993" s="4">
        <v>60.58</v>
      </c>
      <c r="J2993" s="4">
        <v>68.01</v>
      </c>
      <c r="K2993" s="4">
        <v>54.03</v>
      </c>
      <c r="L2993" s="4">
        <v>36.47</v>
      </c>
      <c r="M2993" s="4">
        <v>61.34</v>
      </c>
      <c r="N2993" s="4">
        <v>82.28</v>
      </c>
      <c r="O2993" s="4">
        <v>77</v>
      </c>
      <c r="P2993" s="4">
        <v>58.54</v>
      </c>
      <c r="Q2993" s="4">
        <v>57.6</v>
      </c>
    </row>
    <row r="2994" spans="1:17">
      <c r="A2994">
        <v>2015</v>
      </c>
      <c r="B2994" t="s">
        <v>2420</v>
      </c>
      <c r="C2994">
        <v>510723</v>
      </c>
      <c r="D2994">
        <f t="shared" si="92"/>
        <v>51</v>
      </c>
      <c r="E2994" t="str">
        <f>VLOOKUP(D2994,'Regionalism Code'!B:C,2,FALSE)</f>
        <v>四川省</v>
      </c>
      <c r="F2994">
        <f t="shared" si="93"/>
        <v>5107</v>
      </c>
      <c r="G2994" t="str">
        <f>IF(F2994&gt;10000,"省直辖县市",VLOOKUP(F2994,'Regionalism Code'!H:I,2,FALSE))</f>
        <v>绵阳市</v>
      </c>
      <c r="H2994" s="4">
        <v>52.53</v>
      </c>
      <c r="I2994" s="4">
        <v>50.97</v>
      </c>
      <c r="J2994" s="4">
        <v>66.02</v>
      </c>
      <c r="K2994" s="4">
        <v>67.34</v>
      </c>
      <c r="L2994" s="4">
        <v>53.76</v>
      </c>
      <c r="M2994" s="4">
        <v>57.8</v>
      </c>
      <c r="N2994" s="4">
        <v>77.68</v>
      </c>
      <c r="O2994" s="4">
        <v>70.79</v>
      </c>
      <c r="P2994" s="4">
        <v>42.99</v>
      </c>
      <c r="Q2994" s="4">
        <v>33.16</v>
      </c>
    </row>
    <row r="2995" spans="1:17">
      <c r="A2995">
        <v>2015</v>
      </c>
      <c r="B2995" t="s">
        <v>2421</v>
      </c>
      <c r="C2995">
        <v>510724</v>
      </c>
      <c r="D2995">
        <f t="shared" si="92"/>
        <v>51</v>
      </c>
      <c r="E2995" t="str">
        <f>VLOOKUP(D2995,'Regionalism Code'!B:C,2,FALSE)</f>
        <v>四川省</v>
      </c>
      <c r="F2995">
        <f t="shared" si="93"/>
        <v>5107</v>
      </c>
      <c r="G2995" t="str">
        <f>IF(F2995&gt;10000,"省直辖县市",VLOOKUP(F2995,'Regionalism Code'!H:I,2,FALSE))</f>
        <v>绵阳市</v>
      </c>
      <c r="H2995" s="4">
        <v>73.89</v>
      </c>
      <c r="I2995" s="4">
        <v>78.86</v>
      </c>
      <c r="J2995" s="4">
        <v>74.55</v>
      </c>
      <c r="K2995" s="4">
        <v>60.63</v>
      </c>
      <c r="L2995" s="4">
        <v>47.5</v>
      </c>
      <c r="M2995" s="4">
        <v>68.37</v>
      </c>
      <c r="N2995" s="4">
        <v>85.43</v>
      </c>
      <c r="O2995" s="4">
        <v>85.39</v>
      </c>
      <c r="P2995" s="4">
        <v>58.97</v>
      </c>
      <c r="Q2995" s="4">
        <v>56.26</v>
      </c>
    </row>
    <row r="2996" spans="1:17">
      <c r="A2996">
        <v>2015</v>
      </c>
      <c r="B2996" t="s">
        <v>2423</v>
      </c>
      <c r="C2996">
        <v>510726</v>
      </c>
      <c r="D2996">
        <f t="shared" si="92"/>
        <v>51</v>
      </c>
      <c r="E2996" t="str">
        <f>VLOOKUP(D2996,'Regionalism Code'!B:C,2,FALSE)</f>
        <v>四川省</v>
      </c>
      <c r="F2996">
        <f t="shared" si="93"/>
        <v>5107</v>
      </c>
      <c r="G2996" t="str">
        <f>IF(F2996&gt;10000,"省直辖县市",VLOOKUP(F2996,'Regionalism Code'!H:I,2,FALSE))</f>
        <v>绵阳市</v>
      </c>
      <c r="H2996" s="4">
        <v>73.99</v>
      </c>
      <c r="I2996" s="4">
        <v>75.13</v>
      </c>
      <c r="J2996" s="4">
        <v>83.32</v>
      </c>
      <c r="K2996" s="4">
        <v>66.07</v>
      </c>
      <c r="L2996" s="4">
        <v>49.06</v>
      </c>
      <c r="M2996" s="4">
        <v>78.8</v>
      </c>
      <c r="N2996" s="4">
        <v>145.55</v>
      </c>
      <c r="O2996" s="4">
        <v>65.68</v>
      </c>
      <c r="P2996" s="4">
        <v>60.13</v>
      </c>
      <c r="Q2996" s="4">
        <v>53.26</v>
      </c>
    </row>
    <row r="2997" spans="1:17">
      <c r="A2997">
        <v>2015</v>
      </c>
      <c r="B2997" t="s">
        <v>2424</v>
      </c>
      <c r="C2997">
        <v>510727</v>
      </c>
      <c r="D2997">
        <f t="shared" si="92"/>
        <v>51</v>
      </c>
      <c r="E2997" t="str">
        <f>VLOOKUP(D2997,'Regionalism Code'!B:C,2,FALSE)</f>
        <v>四川省</v>
      </c>
      <c r="F2997">
        <f t="shared" si="93"/>
        <v>5107</v>
      </c>
      <c r="G2997" t="str">
        <f>IF(F2997&gt;10000,"省直辖县市",VLOOKUP(F2997,'Regionalism Code'!H:I,2,FALSE))</f>
        <v>绵阳市</v>
      </c>
      <c r="H2997" s="4">
        <v>63.93</v>
      </c>
      <c r="I2997" s="4">
        <v>58.74</v>
      </c>
      <c r="J2997" s="4">
        <v>79.33</v>
      </c>
      <c r="K2997" s="4">
        <v>55.45</v>
      </c>
      <c r="L2997" s="4">
        <v>44.3</v>
      </c>
      <c r="M2997" s="4">
        <v>77.67</v>
      </c>
      <c r="N2997" s="4">
        <v>130.59</v>
      </c>
      <c r="O2997" s="4">
        <v>67.46</v>
      </c>
      <c r="P2997" s="4">
        <v>63.63</v>
      </c>
      <c r="Q2997" s="4">
        <v>53.09</v>
      </c>
    </row>
    <row r="2998" spans="1:17">
      <c r="A2998">
        <v>2015</v>
      </c>
      <c r="B2998" t="s">
        <v>2425</v>
      </c>
      <c r="C2998">
        <v>510781</v>
      </c>
      <c r="D2998">
        <f t="shared" si="92"/>
        <v>51</v>
      </c>
      <c r="E2998" t="str">
        <f>VLOOKUP(D2998,'Regionalism Code'!B:C,2,FALSE)</f>
        <v>四川省</v>
      </c>
      <c r="F2998">
        <f t="shared" si="93"/>
        <v>5107</v>
      </c>
      <c r="G2998" t="str">
        <f>IF(F2998&gt;10000,"省直辖县市",VLOOKUP(F2998,'Regionalism Code'!H:I,2,FALSE))</f>
        <v>绵阳市</v>
      </c>
      <c r="H2998" s="4">
        <v>84.41</v>
      </c>
      <c r="I2998" s="4">
        <v>89.75</v>
      </c>
      <c r="J2998" s="4">
        <v>90.1</v>
      </c>
      <c r="K2998" s="4">
        <v>85.12</v>
      </c>
      <c r="L2998" s="4">
        <v>62.88</v>
      </c>
      <c r="M2998" s="4">
        <v>94.53</v>
      </c>
      <c r="N2998" s="4">
        <v>112.66</v>
      </c>
      <c r="O2998" s="4">
        <v>90.63</v>
      </c>
      <c r="P2998" s="4">
        <v>74.45</v>
      </c>
      <c r="Q2998" s="4">
        <v>56.43</v>
      </c>
    </row>
    <row r="2999" spans="1:17">
      <c r="A2999">
        <v>2015</v>
      </c>
      <c r="B2999" t="s">
        <v>2429</v>
      </c>
      <c r="C2999">
        <v>510821</v>
      </c>
      <c r="D2999">
        <f t="shared" si="92"/>
        <v>51</v>
      </c>
      <c r="E2999" t="str">
        <f>VLOOKUP(D2999,'Regionalism Code'!B:C,2,FALSE)</f>
        <v>四川省</v>
      </c>
      <c r="F2999">
        <f t="shared" si="93"/>
        <v>5108</v>
      </c>
      <c r="G2999" t="str">
        <f>IF(F2999&gt;10000,"省直辖县市",VLOOKUP(F2999,'Regionalism Code'!H:I,2,FALSE))</f>
        <v>广元市</v>
      </c>
      <c r="H2999" s="4">
        <v>59.69</v>
      </c>
      <c r="I2999" s="4">
        <v>56.66</v>
      </c>
      <c r="J2999" s="4">
        <v>65.53</v>
      </c>
      <c r="K2999" s="4">
        <v>41.39</v>
      </c>
      <c r="L2999" s="4">
        <v>39.43</v>
      </c>
      <c r="M2999" s="4">
        <v>45.34</v>
      </c>
      <c r="N2999" s="4">
        <v>76.82</v>
      </c>
      <c r="O2999" s="4">
        <v>84.68</v>
      </c>
      <c r="P2999" s="4">
        <v>29.18</v>
      </c>
      <c r="Q2999" s="4">
        <v>59.09</v>
      </c>
    </row>
    <row r="3000" spans="1:17">
      <c r="A3000">
        <v>2015</v>
      </c>
      <c r="B3000" t="s">
        <v>2430</v>
      </c>
      <c r="C3000">
        <v>510822</v>
      </c>
      <c r="D3000">
        <f t="shared" si="92"/>
        <v>51</v>
      </c>
      <c r="E3000" t="str">
        <f>VLOOKUP(D3000,'Regionalism Code'!B:C,2,FALSE)</f>
        <v>四川省</v>
      </c>
      <c r="F3000">
        <f t="shared" si="93"/>
        <v>5108</v>
      </c>
      <c r="G3000" t="str">
        <f>IF(F3000&gt;10000,"省直辖县市",VLOOKUP(F3000,'Regionalism Code'!H:I,2,FALSE))</f>
        <v>广元市</v>
      </c>
      <c r="H3000" s="4">
        <v>58.7</v>
      </c>
      <c r="I3000" s="4">
        <v>57.69</v>
      </c>
      <c r="J3000" s="4">
        <v>60.44</v>
      </c>
      <c r="K3000" s="4">
        <v>36.61</v>
      </c>
      <c r="L3000" s="4">
        <v>34.44</v>
      </c>
      <c r="M3000" s="4">
        <v>46.51</v>
      </c>
      <c r="N3000" s="4">
        <v>93.51</v>
      </c>
      <c r="O3000" s="4">
        <v>61.86</v>
      </c>
      <c r="P3000" s="4">
        <v>33.01</v>
      </c>
      <c r="Q3000" s="4">
        <v>58.88</v>
      </c>
    </row>
    <row r="3001" spans="1:17">
      <c r="A3001">
        <v>2015</v>
      </c>
      <c r="B3001" t="s">
        <v>2431</v>
      </c>
      <c r="C3001">
        <v>510823</v>
      </c>
      <c r="D3001">
        <f t="shared" si="92"/>
        <v>51</v>
      </c>
      <c r="E3001" t="str">
        <f>VLOOKUP(D3001,'Regionalism Code'!B:C,2,FALSE)</f>
        <v>四川省</v>
      </c>
      <c r="F3001">
        <f t="shared" si="93"/>
        <v>5108</v>
      </c>
      <c r="G3001" t="str">
        <f>IF(F3001&gt;10000,"省直辖县市",VLOOKUP(F3001,'Regionalism Code'!H:I,2,FALSE))</f>
        <v>广元市</v>
      </c>
      <c r="H3001" s="4">
        <v>58.24</v>
      </c>
      <c r="I3001" s="4">
        <v>59.03</v>
      </c>
      <c r="J3001" s="4">
        <v>55.43</v>
      </c>
      <c r="K3001" s="4">
        <v>35.75</v>
      </c>
      <c r="L3001" s="4">
        <v>25.05</v>
      </c>
      <c r="M3001" s="4">
        <v>44.07</v>
      </c>
      <c r="N3001" s="4">
        <v>79.95</v>
      </c>
      <c r="O3001" s="4">
        <v>63.05</v>
      </c>
      <c r="P3001" s="4">
        <v>29.24</v>
      </c>
      <c r="Q3001" s="4">
        <v>60.73</v>
      </c>
    </row>
    <row r="3002" spans="1:17">
      <c r="A3002">
        <v>2015</v>
      </c>
      <c r="B3002" t="s">
        <v>2432</v>
      </c>
      <c r="C3002">
        <v>510824</v>
      </c>
      <c r="D3002">
        <f t="shared" si="92"/>
        <v>51</v>
      </c>
      <c r="E3002" t="str">
        <f>VLOOKUP(D3002,'Regionalism Code'!B:C,2,FALSE)</f>
        <v>四川省</v>
      </c>
      <c r="F3002">
        <f t="shared" si="93"/>
        <v>5108</v>
      </c>
      <c r="G3002" t="str">
        <f>IF(F3002&gt;10000,"省直辖县市",VLOOKUP(F3002,'Regionalism Code'!H:I,2,FALSE))</f>
        <v>广元市</v>
      </c>
      <c r="H3002" s="4">
        <v>64.23</v>
      </c>
      <c r="I3002" s="4">
        <v>61.93</v>
      </c>
      <c r="J3002" s="4">
        <v>71.26</v>
      </c>
      <c r="K3002" s="4">
        <v>56.81</v>
      </c>
      <c r="L3002" s="4">
        <v>31.14</v>
      </c>
      <c r="M3002" s="4">
        <v>68.1</v>
      </c>
      <c r="N3002" s="4">
        <v>99.13</v>
      </c>
      <c r="O3002" s="4">
        <v>79.68</v>
      </c>
      <c r="P3002" s="4">
        <v>41.64</v>
      </c>
      <c r="Q3002" s="4">
        <v>59.06</v>
      </c>
    </row>
    <row r="3003" spans="1:17">
      <c r="A3003">
        <v>2015</v>
      </c>
      <c r="B3003" t="s">
        <v>2435</v>
      </c>
      <c r="C3003">
        <v>510921</v>
      </c>
      <c r="D3003">
        <f t="shared" si="92"/>
        <v>51</v>
      </c>
      <c r="E3003" t="str">
        <f>VLOOKUP(D3003,'Regionalism Code'!B:C,2,FALSE)</f>
        <v>四川省</v>
      </c>
      <c r="F3003">
        <f t="shared" si="93"/>
        <v>5109</v>
      </c>
      <c r="G3003" t="str">
        <f>IF(F3003&gt;10000,"省直辖县市",VLOOKUP(F3003,'Regionalism Code'!H:I,2,FALSE))</f>
        <v>遂宁市</v>
      </c>
      <c r="H3003" s="4">
        <v>54.34</v>
      </c>
      <c r="I3003" s="4">
        <v>46.62</v>
      </c>
      <c r="J3003" s="4">
        <v>62.78</v>
      </c>
      <c r="K3003" s="4">
        <v>47.07</v>
      </c>
      <c r="L3003" s="4">
        <v>32.76</v>
      </c>
      <c r="M3003" s="4">
        <v>57.97</v>
      </c>
      <c r="N3003" s="4">
        <v>82.44</v>
      </c>
      <c r="O3003" s="4">
        <v>71.02</v>
      </c>
      <c r="P3003" s="4">
        <v>39.93</v>
      </c>
      <c r="Q3003" s="4">
        <v>64.49</v>
      </c>
    </row>
    <row r="3004" spans="1:17">
      <c r="A3004">
        <v>2015</v>
      </c>
      <c r="B3004" t="s">
        <v>2436</v>
      </c>
      <c r="C3004">
        <v>510922</v>
      </c>
      <c r="D3004">
        <f t="shared" si="92"/>
        <v>51</v>
      </c>
      <c r="E3004" t="str">
        <f>VLOOKUP(D3004,'Regionalism Code'!B:C,2,FALSE)</f>
        <v>四川省</v>
      </c>
      <c r="F3004">
        <f t="shared" si="93"/>
        <v>5109</v>
      </c>
      <c r="G3004" t="str">
        <f>IF(F3004&gt;10000,"省直辖县市",VLOOKUP(F3004,'Regionalism Code'!H:I,2,FALSE))</f>
        <v>遂宁市</v>
      </c>
      <c r="H3004" s="4">
        <v>63.78</v>
      </c>
      <c r="I3004" s="4">
        <v>59.07</v>
      </c>
      <c r="J3004" s="4">
        <v>74.72</v>
      </c>
      <c r="K3004" s="4">
        <v>65.11</v>
      </c>
      <c r="L3004" s="4">
        <v>51.3</v>
      </c>
      <c r="M3004" s="4">
        <v>67.93</v>
      </c>
      <c r="N3004" s="4">
        <v>89.82</v>
      </c>
      <c r="O3004" s="4">
        <v>80.99</v>
      </c>
      <c r="P3004" s="4">
        <v>58.87</v>
      </c>
      <c r="Q3004" s="4">
        <v>59.5</v>
      </c>
    </row>
    <row r="3005" spans="1:17">
      <c r="A3005">
        <v>2015</v>
      </c>
      <c r="B3005" t="s">
        <v>2437</v>
      </c>
      <c r="C3005">
        <v>510923</v>
      </c>
      <c r="D3005">
        <f t="shared" si="92"/>
        <v>51</v>
      </c>
      <c r="E3005" t="str">
        <f>VLOOKUP(D3005,'Regionalism Code'!B:C,2,FALSE)</f>
        <v>四川省</v>
      </c>
      <c r="F3005">
        <f t="shared" si="93"/>
        <v>5109</v>
      </c>
      <c r="G3005" t="str">
        <f>IF(F3005&gt;10000,"省直辖县市",VLOOKUP(F3005,'Regionalism Code'!H:I,2,FALSE))</f>
        <v>遂宁市</v>
      </c>
      <c r="H3005" s="4">
        <v>60.88</v>
      </c>
      <c r="I3005" s="4">
        <v>56.95</v>
      </c>
      <c r="J3005" s="4">
        <v>67.97</v>
      </c>
      <c r="K3005" s="4">
        <v>61.25</v>
      </c>
      <c r="L3005" s="4">
        <v>42.84</v>
      </c>
      <c r="M3005" s="4">
        <v>66.88</v>
      </c>
      <c r="N3005" s="4">
        <v>66.22</v>
      </c>
      <c r="O3005" s="4">
        <v>79.35</v>
      </c>
      <c r="P3005" s="4">
        <v>72.52</v>
      </c>
      <c r="Q3005" s="4">
        <v>60.98</v>
      </c>
    </row>
    <row r="3006" spans="1:17">
      <c r="A3006">
        <v>2015</v>
      </c>
      <c r="B3006" t="s">
        <v>2439</v>
      </c>
      <c r="C3006">
        <v>511024</v>
      </c>
      <c r="D3006">
        <f t="shared" si="92"/>
        <v>51</v>
      </c>
      <c r="E3006" t="str">
        <f>VLOOKUP(D3006,'Regionalism Code'!B:C,2,FALSE)</f>
        <v>四川省</v>
      </c>
      <c r="F3006">
        <f t="shared" si="93"/>
        <v>5110</v>
      </c>
      <c r="G3006" t="str">
        <f>IF(F3006&gt;10000,"省直辖县市",VLOOKUP(F3006,'Regionalism Code'!H:I,2,FALSE))</f>
        <v>内江市</v>
      </c>
      <c r="H3006" s="4">
        <v>66.82</v>
      </c>
      <c r="I3006" s="4">
        <v>60.92</v>
      </c>
      <c r="J3006" s="4">
        <v>86.55</v>
      </c>
      <c r="K3006" s="4">
        <v>71.32</v>
      </c>
      <c r="L3006" s="4">
        <v>55.9</v>
      </c>
      <c r="M3006" s="4">
        <v>81.74</v>
      </c>
      <c r="N3006" s="4">
        <v>127.7</v>
      </c>
      <c r="O3006" s="4">
        <v>79.15</v>
      </c>
      <c r="P3006" s="4">
        <v>70.47</v>
      </c>
      <c r="Q3006" s="4">
        <v>50.42</v>
      </c>
    </row>
    <row r="3007" spans="1:17">
      <c r="A3007">
        <v>2015</v>
      </c>
      <c r="B3007" t="s">
        <v>2441</v>
      </c>
      <c r="C3007">
        <v>511028</v>
      </c>
      <c r="D3007">
        <f t="shared" si="92"/>
        <v>51</v>
      </c>
      <c r="E3007" t="str">
        <f>VLOOKUP(D3007,'Regionalism Code'!B:C,2,FALSE)</f>
        <v>四川省</v>
      </c>
      <c r="F3007">
        <f t="shared" si="93"/>
        <v>5110</v>
      </c>
      <c r="G3007" t="str">
        <f>IF(F3007&gt;10000,"省直辖县市",VLOOKUP(F3007,'Regionalism Code'!H:I,2,FALSE))</f>
        <v>内江市</v>
      </c>
      <c r="H3007" s="4">
        <v>65.05</v>
      </c>
      <c r="I3007" s="4">
        <v>59.91</v>
      </c>
      <c r="J3007" s="4">
        <v>80.6</v>
      </c>
      <c r="K3007" s="4">
        <v>77.17</v>
      </c>
      <c r="L3007" s="4">
        <v>57.76</v>
      </c>
      <c r="M3007" s="4">
        <v>78.37</v>
      </c>
      <c r="N3007" s="4">
        <v>97.82</v>
      </c>
      <c r="O3007" s="4">
        <v>86.78</v>
      </c>
      <c r="P3007" s="4">
        <v>53.43</v>
      </c>
      <c r="Q3007" s="4">
        <v>53.74</v>
      </c>
    </row>
    <row r="3008" spans="1:17">
      <c r="A3008">
        <v>2015</v>
      </c>
      <c r="B3008" t="s">
        <v>2445</v>
      </c>
      <c r="C3008">
        <v>511123</v>
      </c>
      <c r="D3008">
        <f t="shared" si="92"/>
        <v>51</v>
      </c>
      <c r="E3008" t="str">
        <f>VLOOKUP(D3008,'Regionalism Code'!B:C,2,FALSE)</f>
        <v>四川省</v>
      </c>
      <c r="F3008">
        <f t="shared" si="93"/>
        <v>5111</v>
      </c>
      <c r="G3008" t="str">
        <f>IF(F3008&gt;10000,"省直辖县市",VLOOKUP(F3008,'Regionalism Code'!H:I,2,FALSE))</f>
        <v>乐山市</v>
      </c>
      <c r="H3008" s="4">
        <v>66.98</v>
      </c>
      <c r="I3008" s="4">
        <v>64.37</v>
      </c>
      <c r="J3008" s="4">
        <v>76.3</v>
      </c>
      <c r="K3008" s="4">
        <v>80.66</v>
      </c>
      <c r="L3008" s="4">
        <v>57.22</v>
      </c>
      <c r="M3008" s="4">
        <v>70.11</v>
      </c>
      <c r="N3008" s="4">
        <v>95.47</v>
      </c>
      <c r="O3008" s="4">
        <v>73.81</v>
      </c>
      <c r="P3008" s="4">
        <v>70.41</v>
      </c>
      <c r="Q3008" s="4">
        <v>58.64</v>
      </c>
    </row>
    <row r="3009" spans="1:17">
      <c r="A3009">
        <v>2015</v>
      </c>
      <c r="B3009" t="s">
        <v>2446</v>
      </c>
      <c r="C3009">
        <v>511124</v>
      </c>
      <c r="D3009">
        <f t="shared" si="92"/>
        <v>51</v>
      </c>
      <c r="E3009" t="str">
        <f>VLOOKUP(D3009,'Regionalism Code'!B:C,2,FALSE)</f>
        <v>四川省</v>
      </c>
      <c r="F3009">
        <f t="shared" si="93"/>
        <v>5111</v>
      </c>
      <c r="G3009" t="str">
        <f>IF(F3009&gt;10000,"省直辖县市",VLOOKUP(F3009,'Regionalism Code'!H:I,2,FALSE))</f>
        <v>乐山市</v>
      </c>
      <c r="H3009" s="4">
        <v>60.01</v>
      </c>
      <c r="I3009" s="4">
        <v>59.23</v>
      </c>
      <c r="J3009" s="4">
        <v>62.89</v>
      </c>
      <c r="K3009" s="4">
        <v>56.78</v>
      </c>
      <c r="L3009" s="4">
        <v>42.29</v>
      </c>
      <c r="M3009" s="4">
        <v>56.45</v>
      </c>
      <c r="N3009" s="4">
        <v>75.92</v>
      </c>
      <c r="O3009" s="4">
        <v>68.1</v>
      </c>
      <c r="P3009" s="4">
        <v>50.06</v>
      </c>
      <c r="Q3009" s="4">
        <v>57.37</v>
      </c>
    </row>
    <row r="3010" spans="1:17">
      <c r="A3010">
        <v>2015</v>
      </c>
      <c r="B3010" t="s">
        <v>2447</v>
      </c>
      <c r="C3010">
        <v>511126</v>
      </c>
      <c r="D3010">
        <f t="shared" ref="D3010:D3073" si="94">INT(C3010/10000)</f>
        <v>51</v>
      </c>
      <c r="E3010" t="str">
        <f>VLOOKUP(D3010,'Regionalism Code'!B:C,2,FALSE)</f>
        <v>四川省</v>
      </c>
      <c r="F3010">
        <f t="shared" ref="F3010:F3073" si="95">IF(OR(D3010=11,D3010=12,D3010=31,D3010=50),D3010*100,IF(MID(C3010,3,1)="9",C3010,INT(C3010/100)))</f>
        <v>5111</v>
      </c>
      <c r="G3010" t="str">
        <f>IF(F3010&gt;10000,"省直辖县市",VLOOKUP(F3010,'Regionalism Code'!H:I,2,FALSE))</f>
        <v>乐山市</v>
      </c>
      <c r="H3010" s="4">
        <v>78.65</v>
      </c>
      <c r="I3010" s="4">
        <v>78.42</v>
      </c>
      <c r="J3010" s="4">
        <v>89.9</v>
      </c>
      <c r="K3010" s="4">
        <v>87.28</v>
      </c>
      <c r="L3010" s="4">
        <v>60.94</v>
      </c>
      <c r="M3010" s="4">
        <v>87.34</v>
      </c>
      <c r="N3010" s="4">
        <v>107.79</v>
      </c>
      <c r="O3010" s="4">
        <v>94.83</v>
      </c>
      <c r="P3010" s="4">
        <v>75.28</v>
      </c>
      <c r="Q3010" s="4">
        <v>58.97</v>
      </c>
    </row>
    <row r="3011" spans="1:17">
      <c r="A3011">
        <v>2015</v>
      </c>
      <c r="B3011" t="s">
        <v>2448</v>
      </c>
      <c r="C3011">
        <v>511129</v>
      </c>
      <c r="D3011">
        <f t="shared" si="94"/>
        <v>51</v>
      </c>
      <c r="E3011" t="str">
        <f>VLOOKUP(D3011,'Regionalism Code'!B:C,2,FALSE)</f>
        <v>四川省</v>
      </c>
      <c r="F3011">
        <f t="shared" si="95"/>
        <v>5111</v>
      </c>
      <c r="G3011" t="str">
        <f>IF(F3011&gt;10000,"省直辖县市",VLOOKUP(F3011,'Regionalism Code'!H:I,2,FALSE))</f>
        <v>乐山市</v>
      </c>
      <c r="H3011" s="4">
        <v>58.02</v>
      </c>
      <c r="I3011" s="4">
        <v>56.24</v>
      </c>
      <c r="J3011" s="4">
        <v>58.45</v>
      </c>
      <c r="K3011" s="4">
        <v>52.38</v>
      </c>
      <c r="L3011" s="4">
        <v>36.03</v>
      </c>
      <c r="M3011" s="4">
        <v>40.17</v>
      </c>
      <c r="N3011" s="4">
        <v>69.38</v>
      </c>
      <c r="O3011" s="4">
        <v>61.67</v>
      </c>
      <c r="P3011" s="4">
        <v>68.78</v>
      </c>
      <c r="Q3011" s="4">
        <v>63.13</v>
      </c>
    </row>
    <row r="3012" spans="1:17">
      <c r="A3012">
        <v>2015</v>
      </c>
      <c r="B3012" t="s">
        <v>2449</v>
      </c>
      <c r="C3012">
        <v>511132</v>
      </c>
      <c r="D3012">
        <f t="shared" si="94"/>
        <v>51</v>
      </c>
      <c r="E3012" t="str">
        <f>VLOOKUP(D3012,'Regionalism Code'!B:C,2,FALSE)</f>
        <v>四川省</v>
      </c>
      <c r="F3012">
        <f t="shared" si="95"/>
        <v>5111</v>
      </c>
      <c r="G3012" t="str">
        <f>IF(F3012&gt;10000,"省直辖县市",VLOOKUP(F3012,'Regionalism Code'!H:I,2,FALSE))</f>
        <v>乐山市</v>
      </c>
      <c r="H3012" s="4">
        <v>53.53</v>
      </c>
      <c r="I3012" s="4">
        <v>45.98</v>
      </c>
      <c r="J3012" s="4">
        <v>65.58</v>
      </c>
      <c r="K3012" s="4">
        <v>45.01</v>
      </c>
      <c r="L3012" s="4">
        <v>34.31</v>
      </c>
      <c r="M3012" s="4">
        <v>56.36</v>
      </c>
      <c r="N3012" s="4">
        <v>114.78</v>
      </c>
      <c r="O3012" s="4">
        <v>55.82</v>
      </c>
      <c r="P3012" s="4">
        <v>44.44</v>
      </c>
      <c r="Q3012" s="4">
        <v>56.55</v>
      </c>
    </row>
    <row r="3013" spans="1:17">
      <c r="A3013">
        <v>2015</v>
      </c>
      <c r="B3013" t="s">
        <v>2450</v>
      </c>
      <c r="C3013">
        <v>511133</v>
      </c>
      <c r="D3013">
        <f t="shared" si="94"/>
        <v>51</v>
      </c>
      <c r="E3013" t="str">
        <f>VLOOKUP(D3013,'Regionalism Code'!B:C,2,FALSE)</f>
        <v>四川省</v>
      </c>
      <c r="F3013">
        <f t="shared" si="95"/>
        <v>5111</v>
      </c>
      <c r="G3013" t="str">
        <f>IF(F3013&gt;10000,"省直辖县市",VLOOKUP(F3013,'Regionalism Code'!H:I,2,FALSE))</f>
        <v>乐山市</v>
      </c>
      <c r="H3013" s="4">
        <v>49.6</v>
      </c>
      <c r="I3013" s="4">
        <v>44.84</v>
      </c>
      <c r="J3013" s="4">
        <v>52.36</v>
      </c>
      <c r="K3013" s="4">
        <v>43.9</v>
      </c>
      <c r="L3013" s="4">
        <v>37.45</v>
      </c>
      <c r="M3013" s="4">
        <v>37.02</v>
      </c>
      <c r="N3013" s="4">
        <v>81.29</v>
      </c>
      <c r="O3013" s="4">
        <v>50.55</v>
      </c>
      <c r="P3013" s="4">
        <v>24.29</v>
      </c>
      <c r="Q3013" s="4">
        <v>60.34</v>
      </c>
    </row>
    <row r="3014" spans="1:17">
      <c r="A3014">
        <v>2015</v>
      </c>
      <c r="B3014" t="s">
        <v>2451</v>
      </c>
      <c r="C3014">
        <v>511181</v>
      </c>
      <c r="D3014">
        <f t="shared" si="94"/>
        <v>51</v>
      </c>
      <c r="E3014" t="str">
        <f>VLOOKUP(D3014,'Regionalism Code'!B:C,2,FALSE)</f>
        <v>四川省</v>
      </c>
      <c r="F3014">
        <f t="shared" si="95"/>
        <v>5111</v>
      </c>
      <c r="G3014" t="str">
        <f>IF(F3014&gt;10000,"省直辖县市",VLOOKUP(F3014,'Regionalism Code'!H:I,2,FALSE))</f>
        <v>乐山市</v>
      </c>
      <c r="H3014" s="4">
        <v>87.92</v>
      </c>
      <c r="I3014" s="4">
        <v>96.91</v>
      </c>
      <c r="J3014" s="4">
        <v>87.57</v>
      </c>
      <c r="K3014" s="4">
        <v>92.8</v>
      </c>
      <c r="L3014" s="4">
        <v>59.62</v>
      </c>
      <c r="M3014" s="4">
        <v>94.17</v>
      </c>
      <c r="N3014" s="4">
        <v>120.52</v>
      </c>
      <c r="O3014" s="4">
        <v>76.35</v>
      </c>
      <c r="P3014" s="4">
        <v>86.16</v>
      </c>
      <c r="Q3014" s="4">
        <v>58.85</v>
      </c>
    </row>
    <row r="3015" spans="1:17">
      <c r="A3015">
        <v>2015</v>
      </c>
      <c r="B3015" t="s">
        <v>2455</v>
      </c>
      <c r="C3015">
        <v>511321</v>
      </c>
      <c r="D3015">
        <f t="shared" si="94"/>
        <v>51</v>
      </c>
      <c r="E3015" t="str">
        <f>VLOOKUP(D3015,'Regionalism Code'!B:C,2,FALSE)</f>
        <v>四川省</v>
      </c>
      <c r="F3015">
        <f t="shared" si="95"/>
        <v>5113</v>
      </c>
      <c r="G3015" t="str">
        <f>IF(F3015&gt;10000,"省直辖县市",VLOOKUP(F3015,'Regionalism Code'!H:I,2,FALSE))</f>
        <v>南充市</v>
      </c>
      <c r="H3015" s="4">
        <v>63.01</v>
      </c>
      <c r="I3015" s="4">
        <v>61.07</v>
      </c>
      <c r="J3015" s="4">
        <v>68.06</v>
      </c>
      <c r="K3015" s="4">
        <v>63.35</v>
      </c>
      <c r="L3015" s="4">
        <v>33.28</v>
      </c>
      <c r="M3015" s="4">
        <v>67.92</v>
      </c>
      <c r="N3015" s="4">
        <v>78.99</v>
      </c>
      <c r="O3015" s="4">
        <v>79.26</v>
      </c>
      <c r="P3015" s="4">
        <v>55.5</v>
      </c>
      <c r="Q3015" s="4">
        <v>60.26</v>
      </c>
    </row>
    <row r="3016" spans="1:17">
      <c r="A3016">
        <v>2015</v>
      </c>
      <c r="B3016" t="s">
        <v>2456</v>
      </c>
      <c r="C3016">
        <v>511322</v>
      </c>
      <c r="D3016">
        <f t="shared" si="94"/>
        <v>51</v>
      </c>
      <c r="E3016" t="str">
        <f>VLOOKUP(D3016,'Regionalism Code'!B:C,2,FALSE)</f>
        <v>四川省</v>
      </c>
      <c r="F3016">
        <f t="shared" si="95"/>
        <v>5113</v>
      </c>
      <c r="G3016" t="str">
        <f>IF(F3016&gt;10000,"省直辖县市",VLOOKUP(F3016,'Regionalism Code'!H:I,2,FALSE))</f>
        <v>南充市</v>
      </c>
      <c r="H3016" s="4">
        <v>55.63</v>
      </c>
      <c r="I3016" s="4">
        <v>49.73</v>
      </c>
      <c r="J3016" s="4">
        <v>73.98</v>
      </c>
      <c r="K3016" s="4">
        <v>71.06</v>
      </c>
      <c r="L3016" s="4">
        <v>34.86</v>
      </c>
      <c r="M3016" s="4">
        <v>67.97</v>
      </c>
      <c r="N3016" s="4">
        <v>100.79</v>
      </c>
      <c r="O3016" s="4">
        <v>79.65</v>
      </c>
      <c r="P3016" s="4">
        <v>52.85</v>
      </c>
      <c r="Q3016" s="4">
        <v>41.74</v>
      </c>
    </row>
    <row r="3017" spans="1:17">
      <c r="A3017">
        <v>2015</v>
      </c>
      <c r="B3017" t="s">
        <v>2457</v>
      </c>
      <c r="C3017">
        <v>511323</v>
      </c>
      <c r="D3017">
        <f t="shared" si="94"/>
        <v>51</v>
      </c>
      <c r="E3017" t="str">
        <f>VLOOKUP(D3017,'Regionalism Code'!B:C,2,FALSE)</f>
        <v>四川省</v>
      </c>
      <c r="F3017">
        <f t="shared" si="95"/>
        <v>5113</v>
      </c>
      <c r="G3017" t="str">
        <f>IF(F3017&gt;10000,"省直辖县市",VLOOKUP(F3017,'Regionalism Code'!H:I,2,FALSE))</f>
        <v>南充市</v>
      </c>
      <c r="H3017" s="4">
        <v>58.55</v>
      </c>
      <c r="I3017" s="4">
        <v>50.75</v>
      </c>
      <c r="J3017" s="4">
        <v>74.64</v>
      </c>
      <c r="K3017" s="4">
        <v>64.91</v>
      </c>
      <c r="L3017" s="4">
        <v>46.24</v>
      </c>
      <c r="M3017" s="4">
        <v>71.94</v>
      </c>
      <c r="N3017" s="4">
        <v>90.52</v>
      </c>
      <c r="O3017" s="4">
        <v>86.08</v>
      </c>
      <c r="P3017" s="4">
        <v>42.6</v>
      </c>
      <c r="Q3017" s="4">
        <v>55.07</v>
      </c>
    </row>
    <row r="3018" spans="1:17">
      <c r="A3018">
        <v>2015</v>
      </c>
      <c r="B3018" t="s">
        <v>2458</v>
      </c>
      <c r="C3018">
        <v>511324</v>
      </c>
      <c r="D3018">
        <f t="shared" si="94"/>
        <v>51</v>
      </c>
      <c r="E3018" t="str">
        <f>VLOOKUP(D3018,'Regionalism Code'!B:C,2,FALSE)</f>
        <v>四川省</v>
      </c>
      <c r="F3018">
        <f t="shared" si="95"/>
        <v>5113</v>
      </c>
      <c r="G3018" t="str">
        <f>IF(F3018&gt;10000,"省直辖县市",VLOOKUP(F3018,'Regionalism Code'!H:I,2,FALSE))</f>
        <v>南充市</v>
      </c>
      <c r="H3018" s="4">
        <v>57.59</v>
      </c>
      <c r="I3018" s="4">
        <v>51.8</v>
      </c>
      <c r="J3018" s="4">
        <v>67.65</v>
      </c>
      <c r="K3018" s="4">
        <v>50.17</v>
      </c>
      <c r="L3018" s="4">
        <v>29.74</v>
      </c>
      <c r="M3018" s="4">
        <v>58.52</v>
      </c>
      <c r="N3018" s="4">
        <v>83.6</v>
      </c>
      <c r="O3018" s="4">
        <v>84.16</v>
      </c>
      <c r="P3018" s="4">
        <v>38.56</v>
      </c>
      <c r="Q3018" s="4">
        <v>58.41</v>
      </c>
    </row>
    <row r="3019" spans="1:17">
      <c r="A3019">
        <v>2015</v>
      </c>
      <c r="B3019" t="s">
        <v>2459</v>
      </c>
      <c r="C3019">
        <v>511325</v>
      </c>
      <c r="D3019">
        <f t="shared" si="94"/>
        <v>51</v>
      </c>
      <c r="E3019" t="str">
        <f>VLOOKUP(D3019,'Regionalism Code'!B:C,2,FALSE)</f>
        <v>四川省</v>
      </c>
      <c r="F3019">
        <f t="shared" si="95"/>
        <v>5113</v>
      </c>
      <c r="G3019" t="str">
        <f>IF(F3019&gt;10000,"省直辖县市",VLOOKUP(F3019,'Regionalism Code'!H:I,2,FALSE))</f>
        <v>南充市</v>
      </c>
      <c r="H3019" s="4">
        <v>57.68</v>
      </c>
      <c r="I3019" s="4">
        <v>51.87</v>
      </c>
      <c r="J3019" s="4">
        <v>70.94</v>
      </c>
      <c r="K3019" s="4">
        <v>68.86</v>
      </c>
      <c r="L3019" s="4">
        <v>41.15</v>
      </c>
      <c r="M3019" s="4">
        <v>69.96</v>
      </c>
      <c r="N3019" s="4">
        <v>81.86</v>
      </c>
      <c r="O3019" s="4">
        <v>78.84</v>
      </c>
      <c r="P3019" s="4">
        <v>62.42</v>
      </c>
      <c r="Q3019" s="4">
        <v>52.76</v>
      </c>
    </row>
    <row r="3020" spans="1:17">
      <c r="A3020">
        <v>2015</v>
      </c>
      <c r="B3020" t="s">
        <v>2460</v>
      </c>
      <c r="C3020">
        <v>511381</v>
      </c>
      <c r="D3020">
        <f t="shared" si="94"/>
        <v>51</v>
      </c>
      <c r="E3020" t="str">
        <f>VLOOKUP(D3020,'Regionalism Code'!B:C,2,FALSE)</f>
        <v>四川省</v>
      </c>
      <c r="F3020">
        <f t="shared" si="95"/>
        <v>5113</v>
      </c>
      <c r="G3020" t="str">
        <f>IF(F3020&gt;10000,"省直辖县市",VLOOKUP(F3020,'Regionalism Code'!H:I,2,FALSE))</f>
        <v>南充市</v>
      </c>
      <c r="H3020" s="4">
        <v>67</v>
      </c>
      <c r="I3020" s="4">
        <v>63.59</v>
      </c>
      <c r="J3020" s="4">
        <v>76.63</v>
      </c>
      <c r="K3020" s="4">
        <v>70.28</v>
      </c>
      <c r="L3020" s="4">
        <v>45.53</v>
      </c>
      <c r="M3020" s="4">
        <v>77.11</v>
      </c>
      <c r="N3020" s="4">
        <v>88.1</v>
      </c>
      <c r="O3020" s="4">
        <v>83.48</v>
      </c>
      <c r="P3020" s="4">
        <v>73.78</v>
      </c>
      <c r="Q3020" s="4">
        <v>60.74</v>
      </c>
    </row>
    <row r="3021" spans="1:17">
      <c r="A3021">
        <v>2015</v>
      </c>
      <c r="B3021" t="s">
        <v>2462</v>
      </c>
      <c r="C3021">
        <v>511403</v>
      </c>
      <c r="D3021">
        <f t="shared" si="94"/>
        <v>51</v>
      </c>
      <c r="E3021" t="str">
        <f>VLOOKUP(D3021,'Regionalism Code'!B:C,2,FALSE)</f>
        <v>四川省</v>
      </c>
      <c r="F3021">
        <f t="shared" si="95"/>
        <v>5114</v>
      </c>
      <c r="G3021" t="str">
        <f>IF(F3021&gt;10000,"省直辖县市",VLOOKUP(F3021,'Regionalism Code'!H:I,2,FALSE))</f>
        <v>眉山市</v>
      </c>
      <c r="H3021" s="4">
        <v>84.36</v>
      </c>
      <c r="I3021" s="4">
        <v>91.7</v>
      </c>
      <c r="J3021" s="4">
        <v>82.89</v>
      </c>
      <c r="K3021" s="4">
        <v>81.32</v>
      </c>
      <c r="L3021" s="4">
        <v>59.9</v>
      </c>
      <c r="M3021" s="4">
        <v>83.03</v>
      </c>
      <c r="N3021" s="4">
        <v>113.88</v>
      </c>
      <c r="O3021" s="4">
        <v>76.53</v>
      </c>
      <c r="P3021" s="4">
        <v>66.97</v>
      </c>
      <c r="Q3021" s="4">
        <v>62.78</v>
      </c>
    </row>
    <row r="3022" spans="1:17">
      <c r="A3022">
        <v>2015</v>
      </c>
      <c r="B3022" t="s">
        <v>2463</v>
      </c>
      <c r="C3022">
        <v>511421</v>
      </c>
      <c r="D3022">
        <f t="shared" si="94"/>
        <v>51</v>
      </c>
      <c r="E3022" t="str">
        <f>VLOOKUP(D3022,'Regionalism Code'!B:C,2,FALSE)</f>
        <v>四川省</v>
      </c>
      <c r="F3022">
        <f t="shared" si="95"/>
        <v>5114</v>
      </c>
      <c r="G3022" t="str">
        <f>IF(F3022&gt;10000,"省直辖县市",VLOOKUP(F3022,'Regionalism Code'!H:I,2,FALSE))</f>
        <v>眉山市</v>
      </c>
      <c r="H3022" s="4">
        <v>62.44</v>
      </c>
      <c r="I3022" s="4">
        <v>59.03</v>
      </c>
      <c r="J3022" s="4">
        <v>69.09</v>
      </c>
      <c r="K3022" s="4">
        <v>64.55</v>
      </c>
      <c r="L3022" s="4">
        <v>43.91</v>
      </c>
      <c r="M3022" s="4">
        <v>67.64</v>
      </c>
      <c r="N3022" s="4">
        <v>84.4</v>
      </c>
      <c r="O3022" s="4">
        <v>74.15</v>
      </c>
      <c r="P3022" s="4">
        <v>54.52</v>
      </c>
      <c r="Q3022" s="4">
        <v>61.66</v>
      </c>
    </row>
    <row r="3023" spans="1:17">
      <c r="A3023">
        <v>2015</v>
      </c>
      <c r="B3023" t="s">
        <v>2464</v>
      </c>
      <c r="C3023">
        <v>511423</v>
      </c>
      <c r="D3023">
        <f t="shared" si="94"/>
        <v>51</v>
      </c>
      <c r="E3023" t="str">
        <f>VLOOKUP(D3023,'Regionalism Code'!B:C,2,FALSE)</f>
        <v>四川省</v>
      </c>
      <c r="F3023">
        <f t="shared" si="95"/>
        <v>5114</v>
      </c>
      <c r="G3023" t="str">
        <f>IF(F3023&gt;10000,"省直辖县市",VLOOKUP(F3023,'Regionalism Code'!H:I,2,FALSE))</f>
        <v>眉山市</v>
      </c>
      <c r="H3023" s="4">
        <v>75.58</v>
      </c>
      <c r="I3023" s="4">
        <v>75.45</v>
      </c>
      <c r="J3023" s="4">
        <v>83.71</v>
      </c>
      <c r="K3023" s="4">
        <v>80.19</v>
      </c>
      <c r="L3023" s="4">
        <v>55.46</v>
      </c>
      <c r="M3023" s="4">
        <v>77.82</v>
      </c>
      <c r="N3023" s="4">
        <v>123.6</v>
      </c>
      <c r="O3023" s="4">
        <v>75.82</v>
      </c>
      <c r="P3023" s="4">
        <v>64.45</v>
      </c>
      <c r="Q3023" s="4">
        <v>61.26</v>
      </c>
    </row>
    <row r="3024" spans="1:17">
      <c r="A3024">
        <v>2015</v>
      </c>
      <c r="B3024" t="s">
        <v>2465</v>
      </c>
      <c r="C3024">
        <v>511424</v>
      </c>
      <c r="D3024">
        <f t="shared" si="94"/>
        <v>51</v>
      </c>
      <c r="E3024" t="str">
        <f>VLOOKUP(D3024,'Regionalism Code'!B:C,2,FALSE)</f>
        <v>四川省</v>
      </c>
      <c r="F3024">
        <f t="shared" si="95"/>
        <v>5114</v>
      </c>
      <c r="G3024" t="str">
        <f>IF(F3024&gt;10000,"省直辖县市",VLOOKUP(F3024,'Regionalism Code'!H:I,2,FALSE))</f>
        <v>眉山市</v>
      </c>
      <c r="H3024" s="4">
        <v>73.94</v>
      </c>
      <c r="I3024" s="4">
        <v>74.99</v>
      </c>
      <c r="J3024" s="4">
        <v>79.07</v>
      </c>
      <c r="K3024" s="4">
        <v>74.65</v>
      </c>
      <c r="L3024" s="4">
        <v>45.67</v>
      </c>
      <c r="M3024" s="4">
        <v>64.45</v>
      </c>
      <c r="N3024" s="4">
        <v>90.41</v>
      </c>
      <c r="O3024" s="4">
        <v>95.66</v>
      </c>
      <c r="P3024" s="4">
        <v>51.98</v>
      </c>
      <c r="Q3024" s="4">
        <v>61.12</v>
      </c>
    </row>
    <row r="3025" spans="1:17">
      <c r="A3025">
        <v>2015</v>
      </c>
      <c r="B3025" t="s">
        <v>2466</v>
      </c>
      <c r="C3025">
        <v>511425</v>
      </c>
      <c r="D3025">
        <f t="shared" si="94"/>
        <v>51</v>
      </c>
      <c r="E3025" t="str">
        <f>VLOOKUP(D3025,'Regionalism Code'!B:C,2,FALSE)</f>
        <v>四川省</v>
      </c>
      <c r="F3025">
        <f t="shared" si="95"/>
        <v>5114</v>
      </c>
      <c r="G3025" t="str">
        <f>IF(F3025&gt;10000,"省直辖县市",VLOOKUP(F3025,'Regionalism Code'!H:I,2,FALSE))</f>
        <v>眉山市</v>
      </c>
      <c r="H3025" s="4">
        <v>71.85</v>
      </c>
      <c r="I3025" s="4">
        <v>76.12</v>
      </c>
      <c r="J3025" s="4">
        <v>76.33</v>
      </c>
      <c r="K3025" s="4">
        <v>78.61</v>
      </c>
      <c r="L3025" s="4">
        <v>48.75</v>
      </c>
      <c r="M3025" s="4">
        <v>65.16</v>
      </c>
      <c r="N3025" s="4">
        <v>84.25</v>
      </c>
      <c r="O3025" s="4">
        <v>87.95</v>
      </c>
      <c r="P3025" s="4">
        <v>62.31</v>
      </c>
      <c r="Q3025" s="4">
        <v>49.62</v>
      </c>
    </row>
    <row r="3026" spans="1:17">
      <c r="A3026">
        <v>2015</v>
      </c>
      <c r="B3026" t="s">
        <v>2469</v>
      </c>
      <c r="C3026">
        <v>511521</v>
      </c>
      <c r="D3026">
        <f t="shared" si="94"/>
        <v>51</v>
      </c>
      <c r="E3026" t="str">
        <f>VLOOKUP(D3026,'Regionalism Code'!B:C,2,FALSE)</f>
        <v>四川省</v>
      </c>
      <c r="F3026">
        <f t="shared" si="95"/>
        <v>5115</v>
      </c>
      <c r="G3026" t="str">
        <f>IF(F3026&gt;10000,"省直辖县市",VLOOKUP(F3026,'Regionalism Code'!H:I,2,FALSE))</f>
        <v>宜宾市</v>
      </c>
      <c r="H3026" s="4">
        <v>64.01</v>
      </c>
      <c r="I3026" s="4">
        <v>58.31</v>
      </c>
      <c r="J3026" s="4">
        <v>78.42</v>
      </c>
      <c r="K3026" s="4">
        <v>71.83</v>
      </c>
      <c r="L3026" s="4">
        <v>48.96</v>
      </c>
      <c r="M3026" s="4">
        <v>69.5</v>
      </c>
      <c r="N3026" s="4">
        <v>102.77</v>
      </c>
      <c r="O3026" s="4">
        <v>83.84</v>
      </c>
      <c r="P3026" s="4">
        <v>52.41</v>
      </c>
      <c r="Q3026" s="4">
        <v>56.65</v>
      </c>
    </row>
    <row r="3027" spans="1:17">
      <c r="A3027">
        <v>2015</v>
      </c>
      <c r="B3027" t="s">
        <v>2470</v>
      </c>
      <c r="C3027">
        <v>511523</v>
      </c>
      <c r="D3027">
        <f t="shared" si="94"/>
        <v>51</v>
      </c>
      <c r="E3027" t="str">
        <f>VLOOKUP(D3027,'Regionalism Code'!B:C,2,FALSE)</f>
        <v>四川省</v>
      </c>
      <c r="F3027">
        <f t="shared" si="95"/>
        <v>5115</v>
      </c>
      <c r="G3027" t="str">
        <f>IF(F3027&gt;10000,"省直辖县市",VLOOKUP(F3027,'Regionalism Code'!H:I,2,FALSE))</f>
        <v>宜宾市</v>
      </c>
      <c r="H3027" s="4">
        <v>60.57</v>
      </c>
      <c r="I3027" s="4">
        <v>59.15</v>
      </c>
      <c r="J3027" s="4">
        <v>67.24</v>
      </c>
      <c r="K3027" s="4">
        <v>60.01</v>
      </c>
      <c r="L3027" s="4">
        <v>42.28</v>
      </c>
      <c r="M3027" s="4">
        <v>58.97</v>
      </c>
      <c r="N3027" s="4">
        <v>83.65</v>
      </c>
      <c r="O3027" s="4">
        <v>73.21</v>
      </c>
      <c r="P3027" s="4">
        <v>51.65</v>
      </c>
      <c r="Q3027" s="4">
        <v>53.13</v>
      </c>
    </row>
    <row r="3028" spans="1:17">
      <c r="A3028">
        <v>2015</v>
      </c>
      <c r="B3028" t="s">
        <v>2471</v>
      </c>
      <c r="C3028">
        <v>511524</v>
      </c>
      <c r="D3028">
        <f t="shared" si="94"/>
        <v>51</v>
      </c>
      <c r="E3028" t="str">
        <f>VLOOKUP(D3028,'Regionalism Code'!B:C,2,FALSE)</f>
        <v>四川省</v>
      </c>
      <c r="F3028">
        <f t="shared" si="95"/>
        <v>5115</v>
      </c>
      <c r="G3028" t="str">
        <f>IF(F3028&gt;10000,"省直辖县市",VLOOKUP(F3028,'Regionalism Code'!H:I,2,FALSE))</f>
        <v>宜宾市</v>
      </c>
      <c r="H3028" s="4">
        <v>65.09</v>
      </c>
      <c r="I3028" s="4">
        <v>65.02</v>
      </c>
      <c r="J3028" s="4">
        <v>70.92</v>
      </c>
      <c r="K3028" s="4">
        <v>74.44</v>
      </c>
      <c r="L3028" s="4">
        <v>49.58</v>
      </c>
      <c r="M3028" s="4">
        <v>64.37</v>
      </c>
      <c r="N3028" s="4">
        <v>77.32</v>
      </c>
      <c r="O3028" s="4">
        <v>81.32</v>
      </c>
      <c r="P3028" s="4">
        <v>52.02</v>
      </c>
      <c r="Q3028" s="4">
        <v>54.72</v>
      </c>
    </row>
    <row r="3029" spans="1:17">
      <c r="A3029">
        <v>2015</v>
      </c>
      <c r="B3029" t="s">
        <v>2472</v>
      </c>
      <c r="C3029">
        <v>511525</v>
      </c>
      <c r="D3029">
        <f t="shared" si="94"/>
        <v>51</v>
      </c>
      <c r="E3029" t="str">
        <f>VLOOKUP(D3029,'Regionalism Code'!B:C,2,FALSE)</f>
        <v>四川省</v>
      </c>
      <c r="F3029">
        <f t="shared" si="95"/>
        <v>5115</v>
      </c>
      <c r="G3029" t="str">
        <f>IF(F3029&gt;10000,"省直辖县市",VLOOKUP(F3029,'Regionalism Code'!H:I,2,FALSE))</f>
        <v>宜宾市</v>
      </c>
      <c r="H3029" s="4">
        <v>58.2</v>
      </c>
      <c r="I3029" s="4">
        <v>55.77</v>
      </c>
      <c r="J3029" s="4">
        <v>63.34</v>
      </c>
      <c r="K3029" s="4">
        <v>52.61</v>
      </c>
      <c r="L3029" s="4">
        <v>35.96</v>
      </c>
      <c r="M3029" s="4">
        <v>49.64</v>
      </c>
      <c r="N3029" s="4">
        <v>80.98</v>
      </c>
      <c r="O3029" s="4">
        <v>72.07</v>
      </c>
      <c r="P3029" s="4">
        <v>42.99</v>
      </c>
      <c r="Q3029" s="4">
        <v>56.9</v>
      </c>
    </row>
    <row r="3030" spans="1:17">
      <c r="A3030">
        <v>2015</v>
      </c>
      <c r="B3030" t="s">
        <v>2473</v>
      </c>
      <c r="C3030">
        <v>511526</v>
      </c>
      <c r="D3030">
        <f t="shared" si="94"/>
        <v>51</v>
      </c>
      <c r="E3030" t="str">
        <f>VLOOKUP(D3030,'Regionalism Code'!B:C,2,FALSE)</f>
        <v>四川省</v>
      </c>
      <c r="F3030">
        <f t="shared" si="95"/>
        <v>5115</v>
      </c>
      <c r="G3030" t="str">
        <f>IF(F3030&gt;10000,"省直辖县市",VLOOKUP(F3030,'Regionalism Code'!H:I,2,FALSE))</f>
        <v>宜宾市</v>
      </c>
      <c r="H3030" s="4">
        <v>63.47</v>
      </c>
      <c r="I3030" s="4">
        <v>62.8</v>
      </c>
      <c r="J3030" s="4">
        <v>65.05</v>
      </c>
      <c r="K3030" s="4">
        <v>63.15</v>
      </c>
      <c r="L3030" s="4">
        <v>39.66</v>
      </c>
      <c r="M3030" s="4">
        <v>61.83</v>
      </c>
      <c r="N3030" s="4">
        <v>69.16</v>
      </c>
      <c r="O3030" s="4">
        <v>70.3</v>
      </c>
      <c r="P3030" s="4">
        <v>77.99</v>
      </c>
      <c r="Q3030" s="4">
        <v>62.81</v>
      </c>
    </row>
    <row r="3031" spans="1:17">
      <c r="A3031">
        <v>2015</v>
      </c>
      <c r="B3031" t="s">
        <v>2474</v>
      </c>
      <c r="C3031">
        <v>511527</v>
      </c>
      <c r="D3031">
        <f t="shared" si="94"/>
        <v>51</v>
      </c>
      <c r="E3031" t="str">
        <f>VLOOKUP(D3031,'Regionalism Code'!B:C,2,FALSE)</f>
        <v>四川省</v>
      </c>
      <c r="F3031">
        <f t="shared" si="95"/>
        <v>5115</v>
      </c>
      <c r="G3031" t="str">
        <f>IF(F3031&gt;10000,"省直辖县市",VLOOKUP(F3031,'Regionalism Code'!H:I,2,FALSE))</f>
        <v>宜宾市</v>
      </c>
      <c r="H3031" s="4">
        <v>65.49</v>
      </c>
      <c r="I3031" s="4">
        <v>64.7</v>
      </c>
      <c r="J3031" s="4">
        <v>69.82</v>
      </c>
      <c r="K3031" s="4">
        <v>61.97</v>
      </c>
      <c r="L3031" s="4">
        <v>41.75</v>
      </c>
      <c r="M3031" s="4">
        <v>56.56</v>
      </c>
      <c r="N3031" s="4">
        <v>87.05</v>
      </c>
      <c r="O3031" s="4">
        <v>78.38</v>
      </c>
      <c r="P3031" s="4">
        <v>50.74</v>
      </c>
      <c r="Q3031" s="4">
        <v>60.24</v>
      </c>
    </row>
    <row r="3032" spans="1:17">
      <c r="A3032">
        <v>2015</v>
      </c>
      <c r="B3032" t="s">
        <v>2475</v>
      </c>
      <c r="C3032">
        <v>511528</v>
      </c>
      <c r="D3032">
        <f t="shared" si="94"/>
        <v>51</v>
      </c>
      <c r="E3032" t="str">
        <f>VLOOKUP(D3032,'Regionalism Code'!B:C,2,FALSE)</f>
        <v>四川省</v>
      </c>
      <c r="F3032">
        <f t="shared" si="95"/>
        <v>5115</v>
      </c>
      <c r="G3032" t="str">
        <f>IF(F3032&gt;10000,"省直辖县市",VLOOKUP(F3032,'Regionalism Code'!H:I,2,FALSE))</f>
        <v>宜宾市</v>
      </c>
      <c r="H3032" s="4">
        <v>61.91</v>
      </c>
      <c r="I3032" s="4">
        <v>61.11</v>
      </c>
      <c r="J3032" s="4">
        <v>64.82</v>
      </c>
      <c r="K3032" s="4">
        <v>53.96</v>
      </c>
      <c r="L3032" s="4">
        <v>50.98</v>
      </c>
      <c r="M3032" s="4">
        <v>45.94</v>
      </c>
      <c r="N3032" s="4">
        <v>69.59</v>
      </c>
      <c r="O3032" s="4">
        <v>77.3</v>
      </c>
      <c r="P3032" s="4">
        <v>44.08</v>
      </c>
      <c r="Q3032" s="4">
        <v>59.26</v>
      </c>
    </row>
    <row r="3033" spans="1:17">
      <c r="A3033">
        <v>2015</v>
      </c>
      <c r="B3033" t="s">
        <v>2476</v>
      </c>
      <c r="C3033">
        <v>511529</v>
      </c>
      <c r="D3033">
        <f t="shared" si="94"/>
        <v>51</v>
      </c>
      <c r="E3033" t="str">
        <f>VLOOKUP(D3033,'Regionalism Code'!B:C,2,FALSE)</f>
        <v>四川省</v>
      </c>
      <c r="F3033">
        <f t="shared" si="95"/>
        <v>5115</v>
      </c>
      <c r="G3033" t="str">
        <f>IF(F3033&gt;10000,"省直辖县市",VLOOKUP(F3033,'Regionalism Code'!H:I,2,FALSE))</f>
        <v>宜宾市</v>
      </c>
      <c r="H3033" s="4">
        <v>57.84</v>
      </c>
      <c r="I3033" s="4">
        <v>56.55</v>
      </c>
      <c r="J3033" s="4">
        <v>59.54</v>
      </c>
      <c r="K3033" s="4">
        <v>50.29</v>
      </c>
      <c r="L3033" s="4">
        <v>39.31</v>
      </c>
      <c r="M3033" s="4">
        <v>49.82</v>
      </c>
      <c r="N3033" s="4">
        <v>77.65</v>
      </c>
      <c r="O3033" s="4">
        <v>66.12</v>
      </c>
      <c r="P3033" s="4">
        <v>31.69</v>
      </c>
      <c r="Q3033" s="4">
        <v>58.98</v>
      </c>
    </row>
    <row r="3034" spans="1:17">
      <c r="A3034">
        <v>2015</v>
      </c>
      <c r="B3034" t="s">
        <v>2479</v>
      </c>
      <c r="C3034">
        <v>511621</v>
      </c>
      <c r="D3034">
        <f t="shared" si="94"/>
        <v>51</v>
      </c>
      <c r="E3034" t="str">
        <f>VLOOKUP(D3034,'Regionalism Code'!B:C,2,FALSE)</f>
        <v>四川省</v>
      </c>
      <c r="F3034">
        <f t="shared" si="95"/>
        <v>5116</v>
      </c>
      <c r="G3034" t="str">
        <f>IF(F3034&gt;10000,"省直辖县市",VLOOKUP(F3034,'Regionalism Code'!H:I,2,FALSE))</f>
        <v>广安市</v>
      </c>
      <c r="H3034" s="4">
        <v>68.08</v>
      </c>
      <c r="I3034" s="4">
        <v>65.36</v>
      </c>
      <c r="J3034" s="4">
        <v>76.38</v>
      </c>
      <c r="K3034" s="4">
        <v>67.78</v>
      </c>
      <c r="L3034" s="4">
        <v>41.11</v>
      </c>
      <c r="M3034" s="4">
        <v>75.1</v>
      </c>
      <c r="N3034" s="4">
        <v>100.82</v>
      </c>
      <c r="O3034" s="4">
        <v>77.14</v>
      </c>
      <c r="P3034" s="4">
        <v>73.1</v>
      </c>
      <c r="Q3034" s="4">
        <v>61.98</v>
      </c>
    </row>
    <row r="3035" spans="1:17">
      <c r="A3035">
        <v>2015</v>
      </c>
      <c r="B3035" t="s">
        <v>2480</v>
      </c>
      <c r="C3035">
        <v>511622</v>
      </c>
      <c r="D3035">
        <f t="shared" si="94"/>
        <v>51</v>
      </c>
      <c r="E3035" t="str">
        <f>VLOOKUP(D3035,'Regionalism Code'!B:C,2,FALSE)</f>
        <v>四川省</v>
      </c>
      <c r="F3035">
        <f t="shared" si="95"/>
        <v>5116</v>
      </c>
      <c r="G3035" t="str">
        <f>IF(F3035&gt;10000,"省直辖县市",VLOOKUP(F3035,'Regionalism Code'!H:I,2,FALSE))</f>
        <v>广安市</v>
      </c>
      <c r="H3035" s="4">
        <v>67.49</v>
      </c>
      <c r="I3035" s="4">
        <v>64.59</v>
      </c>
      <c r="J3035" s="4">
        <v>78.34</v>
      </c>
      <c r="K3035" s="4">
        <v>67.36</v>
      </c>
      <c r="L3035" s="4">
        <v>42.68</v>
      </c>
      <c r="M3035" s="4">
        <v>77.19</v>
      </c>
      <c r="N3035" s="4">
        <v>92.29</v>
      </c>
      <c r="O3035" s="4">
        <v>92.35</v>
      </c>
      <c r="P3035" s="4">
        <v>52.36</v>
      </c>
      <c r="Q3035" s="4">
        <v>57.33</v>
      </c>
    </row>
    <row r="3036" spans="1:17">
      <c r="A3036">
        <v>2015</v>
      </c>
      <c r="B3036" t="s">
        <v>2481</v>
      </c>
      <c r="C3036">
        <v>511623</v>
      </c>
      <c r="D3036">
        <f t="shared" si="94"/>
        <v>51</v>
      </c>
      <c r="E3036" t="str">
        <f>VLOOKUP(D3036,'Regionalism Code'!B:C,2,FALSE)</f>
        <v>四川省</v>
      </c>
      <c r="F3036">
        <f t="shared" si="95"/>
        <v>5116</v>
      </c>
      <c r="G3036" t="str">
        <f>IF(F3036&gt;10000,"省直辖县市",VLOOKUP(F3036,'Regionalism Code'!H:I,2,FALSE))</f>
        <v>广安市</v>
      </c>
      <c r="H3036" s="4">
        <v>67.31</v>
      </c>
      <c r="I3036" s="4">
        <v>67.48</v>
      </c>
      <c r="J3036" s="4">
        <v>72.77</v>
      </c>
      <c r="K3036" s="4">
        <v>77.53</v>
      </c>
      <c r="L3036" s="4">
        <v>38.03</v>
      </c>
      <c r="M3036" s="4">
        <v>75.24</v>
      </c>
      <c r="N3036" s="4">
        <v>90.71</v>
      </c>
      <c r="O3036" s="4">
        <v>77.82</v>
      </c>
      <c r="P3036" s="4">
        <v>60.44</v>
      </c>
      <c r="Q3036" s="4">
        <v>56.84</v>
      </c>
    </row>
    <row r="3037" spans="1:17">
      <c r="A3037">
        <v>2015</v>
      </c>
      <c r="B3037" t="s">
        <v>2482</v>
      </c>
      <c r="C3037">
        <v>511681</v>
      </c>
      <c r="D3037">
        <f t="shared" si="94"/>
        <v>51</v>
      </c>
      <c r="E3037" t="str">
        <f>VLOOKUP(D3037,'Regionalism Code'!B:C,2,FALSE)</f>
        <v>四川省</v>
      </c>
      <c r="F3037">
        <f t="shared" si="95"/>
        <v>5116</v>
      </c>
      <c r="G3037" t="str">
        <f>IF(F3037&gt;10000,"省直辖县市",VLOOKUP(F3037,'Regionalism Code'!H:I,2,FALSE))</f>
        <v>广安市</v>
      </c>
      <c r="H3037" s="4">
        <v>77.8</v>
      </c>
      <c r="I3037" s="4">
        <v>86.91</v>
      </c>
      <c r="J3037" s="4">
        <v>71.27</v>
      </c>
      <c r="K3037" s="4">
        <v>66.51</v>
      </c>
      <c r="L3037" s="4">
        <v>53.82</v>
      </c>
      <c r="M3037" s="4">
        <v>68.99</v>
      </c>
      <c r="N3037" s="4">
        <v>79.15</v>
      </c>
      <c r="O3037" s="4">
        <v>78.87</v>
      </c>
      <c r="P3037" s="4">
        <v>53.96</v>
      </c>
      <c r="Q3037" s="4">
        <v>59.57</v>
      </c>
    </row>
    <row r="3038" spans="1:17">
      <c r="A3038">
        <v>2015</v>
      </c>
      <c r="B3038" t="s">
        <v>2485</v>
      </c>
      <c r="C3038">
        <v>511722</v>
      </c>
      <c r="D3038">
        <f t="shared" si="94"/>
        <v>51</v>
      </c>
      <c r="E3038" t="str">
        <f>VLOOKUP(D3038,'Regionalism Code'!B:C,2,FALSE)</f>
        <v>四川省</v>
      </c>
      <c r="F3038">
        <f t="shared" si="95"/>
        <v>5117</v>
      </c>
      <c r="G3038" t="str">
        <f>IF(F3038&gt;10000,"省直辖县市",VLOOKUP(F3038,'Regionalism Code'!H:I,2,FALSE))</f>
        <v>达州市</v>
      </c>
      <c r="H3038" s="4">
        <v>56.36</v>
      </c>
      <c r="I3038" s="4">
        <v>48.94</v>
      </c>
      <c r="J3038" s="4">
        <v>69.64</v>
      </c>
      <c r="K3038" s="4">
        <v>57.35</v>
      </c>
      <c r="L3038" s="4">
        <v>30.51</v>
      </c>
      <c r="M3038" s="4">
        <v>67.45</v>
      </c>
      <c r="N3038" s="4">
        <v>94.07</v>
      </c>
      <c r="O3038" s="4">
        <v>80.2</v>
      </c>
      <c r="P3038" s="4">
        <v>37.37</v>
      </c>
      <c r="Q3038" s="4">
        <v>56.7</v>
      </c>
    </row>
    <row r="3039" spans="1:17">
      <c r="A3039">
        <v>2015</v>
      </c>
      <c r="B3039" t="s">
        <v>2486</v>
      </c>
      <c r="C3039">
        <v>511723</v>
      </c>
      <c r="D3039">
        <f t="shared" si="94"/>
        <v>51</v>
      </c>
      <c r="E3039" t="str">
        <f>VLOOKUP(D3039,'Regionalism Code'!B:C,2,FALSE)</f>
        <v>四川省</v>
      </c>
      <c r="F3039">
        <f t="shared" si="95"/>
        <v>5117</v>
      </c>
      <c r="G3039" t="str">
        <f>IF(F3039&gt;10000,"省直辖县市",VLOOKUP(F3039,'Regionalism Code'!H:I,2,FALSE))</f>
        <v>达州市</v>
      </c>
      <c r="H3039" s="4">
        <v>63.89</v>
      </c>
      <c r="I3039" s="4">
        <v>58.07</v>
      </c>
      <c r="J3039" s="4">
        <v>79.17</v>
      </c>
      <c r="K3039" s="4">
        <v>72.35</v>
      </c>
      <c r="L3039" s="4">
        <v>48.09</v>
      </c>
      <c r="M3039" s="4">
        <v>72.32</v>
      </c>
      <c r="N3039" s="4">
        <v>102.26</v>
      </c>
      <c r="O3039" s="4">
        <v>80.82</v>
      </c>
      <c r="P3039" s="4">
        <v>71.94</v>
      </c>
      <c r="Q3039" s="4">
        <v>55.36</v>
      </c>
    </row>
    <row r="3040" spans="1:17">
      <c r="A3040">
        <v>2015</v>
      </c>
      <c r="B3040" t="s">
        <v>2487</v>
      </c>
      <c r="C3040">
        <v>511724</v>
      </c>
      <c r="D3040">
        <f t="shared" si="94"/>
        <v>51</v>
      </c>
      <c r="E3040" t="str">
        <f>VLOOKUP(D3040,'Regionalism Code'!B:C,2,FALSE)</f>
        <v>四川省</v>
      </c>
      <c r="F3040">
        <f t="shared" si="95"/>
        <v>5117</v>
      </c>
      <c r="G3040" t="str">
        <f>IF(F3040&gt;10000,"省直辖县市",VLOOKUP(F3040,'Regionalism Code'!H:I,2,FALSE))</f>
        <v>达州市</v>
      </c>
      <c r="H3040" s="4">
        <v>64.51</v>
      </c>
      <c r="I3040" s="4">
        <v>57.76</v>
      </c>
      <c r="J3040" s="4">
        <v>82.64</v>
      </c>
      <c r="K3040" s="4">
        <v>75.53</v>
      </c>
      <c r="L3040" s="4">
        <v>59.02</v>
      </c>
      <c r="M3040" s="4">
        <v>85.3</v>
      </c>
      <c r="N3040" s="4">
        <v>121.72</v>
      </c>
      <c r="O3040" s="4">
        <v>77.7</v>
      </c>
      <c r="P3040" s="4">
        <v>43.02</v>
      </c>
      <c r="Q3040" s="4">
        <v>53.87</v>
      </c>
    </row>
    <row r="3041" spans="1:17">
      <c r="A3041">
        <v>2015</v>
      </c>
      <c r="B3041" t="s">
        <v>2488</v>
      </c>
      <c r="C3041">
        <v>511725</v>
      </c>
      <c r="D3041">
        <f t="shared" si="94"/>
        <v>51</v>
      </c>
      <c r="E3041" t="str">
        <f>VLOOKUP(D3041,'Regionalism Code'!B:C,2,FALSE)</f>
        <v>四川省</v>
      </c>
      <c r="F3041">
        <f t="shared" si="95"/>
        <v>5117</v>
      </c>
      <c r="G3041" t="str">
        <f>IF(F3041&gt;10000,"省直辖县市",VLOOKUP(F3041,'Regionalism Code'!H:I,2,FALSE))</f>
        <v>达州市</v>
      </c>
      <c r="H3041" s="4">
        <v>51.46</v>
      </c>
      <c r="I3041" s="4">
        <v>39.83</v>
      </c>
      <c r="J3041" s="4">
        <v>66.62</v>
      </c>
      <c r="K3041" s="4">
        <v>56.89</v>
      </c>
      <c r="L3041" s="4">
        <v>34.13</v>
      </c>
      <c r="M3041" s="4">
        <v>61.88</v>
      </c>
      <c r="N3041" s="4">
        <v>87.61</v>
      </c>
      <c r="O3041" s="4">
        <v>71.83</v>
      </c>
      <c r="P3041" s="4">
        <v>53.24</v>
      </c>
      <c r="Q3041" s="4">
        <v>62.33</v>
      </c>
    </row>
    <row r="3042" spans="1:17">
      <c r="A3042">
        <v>2015</v>
      </c>
      <c r="B3042" t="s">
        <v>2489</v>
      </c>
      <c r="C3042">
        <v>511781</v>
      </c>
      <c r="D3042">
        <f t="shared" si="94"/>
        <v>51</v>
      </c>
      <c r="E3042" t="str">
        <f>VLOOKUP(D3042,'Regionalism Code'!B:C,2,FALSE)</f>
        <v>四川省</v>
      </c>
      <c r="F3042">
        <f t="shared" si="95"/>
        <v>5117</v>
      </c>
      <c r="G3042" t="str">
        <f>IF(F3042&gt;10000,"省直辖县市",VLOOKUP(F3042,'Regionalism Code'!H:I,2,FALSE))</f>
        <v>达州市</v>
      </c>
      <c r="H3042" s="4">
        <v>63.41</v>
      </c>
      <c r="I3042" s="4">
        <v>66.34</v>
      </c>
      <c r="J3042" s="4">
        <v>60.62</v>
      </c>
      <c r="K3042" s="4">
        <v>49.34</v>
      </c>
      <c r="L3042" s="4">
        <v>33.23</v>
      </c>
      <c r="M3042" s="4">
        <v>51.21</v>
      </c>
      <c r="N3042" s="4">
        <v>81.03</v>
      </c>
      <c r="O3042" s="4">
        <v>65</v>
      </c>
      <c r="P3042" s="4">
        <v>47.46</v>
      </c>
      <c r="Q3042" s="4">
        <v>58.83</v>
      </c>
    </row>
    <row r="3043" spans="1:17">
      <c r="A3043">
        <v>2015</v>
      </c>
      <c r="B3043" t="s">
        <v>2492</v>
      </c>
      <c r="C3043">
        <v>511822</v>
      </c>
      <c r="D3043">
        <f t="shared" si="94"/>
        <v>51</v>
      </c>
      <c r="E3043" t="str">
        <f>VLOOKUP(D3043,'Regionalism Code'!B:C,2,FALSE)</f>
        <v>四川省</v>
      </c>
      <c r="F3043">
        <f t="shared" si="95"/>
        <v>5118</v>
      </c>
      <c r="G3043" t="str">
        <f>IF(F3043&gt;10000,"省直辖县市",VLOOKUP(F3043,'Regionalism Code'!H:I,2,FALSE))</f>
        <v>雅安市</v>
      </c>
      <c r="H3043" s="4">
        <v>70.23</v>
      </c>
      <c r="I3043" s="4">
        <v>71.18</v>
      </c>
      <c r="J3043" s="4">
        <v>73.77</v>
      </c>
      <c r="K3043" s="4">
        <v>70.98</v>
      </c>
      <c r="L3043" s="4">
        <v>58.28</v>
      </c>
      <c r="M3043" s="4">
        <v>71.08</v>
      </c>
      <c r="N3043" s="4">
        <v>97.65</v>
      </c>
      <c r="O3043" s="4">
        <v>65.19</v>
      </c>
      <c r="P3043" s="4">
        <v>74.47</v>
      </c>
      <c r="Q3043" s="4">
        <v>60.65</v>
      </c>
    </row>
    <row r="3044" spans="1:17">
      <c r="A3044">
        <v>2015</v>
      </c>
      <c r="B3044" t="s">
        <v>2493</v>
      </c>
      <c r="C3044">
        <v>511823</v>
      </c>
      <c r="D3044">
        <f t="shared" si="94"/>
        <v>51</v>
      </c>
      <c r="E3044" t="str">
        <f>VLOOKUP(D3044,'Regionalism Code'!B:C,2,FALSE)</f>
        <v>四川省</v>
      </c>
      <c r="F3044">
        <f t="shared" si="95"/>
        <v>5118</v>
      </c>
      <c r="G3044" t="str">
        <f>IF(F3044&gt;10000,"省直辖县市",VLOOKUP(F3044,'Regionalism Code'!H:I,2,FALSE))</f>
        <v>雅安市</v>
      </c>
      <c r="H3044" s="4">
        <v>62.44</v>
      </c>
      <c r="I3044" s="4">
        <v>60.56</v>
      </c>
      <c r="J3044" s="4">
        <v>67.79</v>
      </c>
      <c r="K3044" s="4">
        <v>54.26</v>
      </c>
      <c r="L3044" s="4">
        <v>45.95</v>
      </c>
      <c r="M3044" s="4">
        <v>52.22</v>
      </c>
      <c r="N3044" s="4">
        <v>90.12</v>
      </c>
      <c r="O3044" s="4">
        <v>73.97</v>
      </c>
      <c r="P3044" s="4">
        <v>39.05</v>
      </c>
      <c r="Q3044" s="4">
        <v>58.94</v>
      </c>
    </row>
    <row r="3045" spans="1:17">
      <c r="A3045">
        <v>2015</v>
      </c>
      <c r="B3045" t="s">
        <v>2494</v>
      </c>
      <c r="C3045">
        <v>511824</v>
      </c>
      <c r="D3045">
        <f t="shared" si="94"/>
        <v>51</v>
      </c>
      <c r="E3045" t="str">
        <f>VLOOKUP(D3045,'Regionalism Code'!B:C,2,FALSE)</f>
        <v>四川省</v>
      </c>
      <c r="F3045">
        <f t="shared" si="95"/>
        <v>5118</v>
      </c>
      <c r="G3045" t="str">
        <f>IF(F3045&gt;10000,"省直辖县市",VLOOKUP(F3045,'Regionalism Code'!H:I,2,FALSE))</f>
        <v>雅安市</v>
      </c>
      <c r="H3045" s="4">
        <v>72.01</v>
      </c>
      <c r="I3045" s="4">
        <v>71.84</v>
      </c>
      <c r="J3045" s="4">
        <v>82.82</v>
      </c>
      <c r="K3045" s="4">
        <v>74.58</v>
      </c>
      <c r="L3045" s="4">
        <v>104.59</v>
      </c>
      <c r="M3045" s="4">
        <v>82.07</v>
      </c>
      <c r="N3045" s="4">
        <v>106.56</v>
      </c>
      <c r="O3045" s="4">
        <v>68.32</v>
      </c>
      <c r="P3045" s="4">
        <v>48.34</v>
      </c>
      <c r="Q3045" s="4">
        <v>52.92</v>
      </c>
    </row>
    <row r="3046" spans="1:17">
      <c r="A3046">
        <v>2015</v>
      </c>
      <c r="B3046" t="s">
        <v>2495</v>
      </c>
      <c r="C3046">
        <v>511825</v>
      </c>
      <c r="D3046">
        <f t="shared" si="94"/>
        <v>51</v>
      </c>
      <c r="E3046" t="str">
        <f>VLOOKUP(D3046,'Regionalism Code'!B:C,2,FALSE)</f>
        <v>四川省</v>
      </c>
      <c r="F3046">
        <f t="shared" si="95"/>
        <v>5118</v>
      </c>
      <c r="G3046" t="str">
        <f>IF(F3046&gt;10000,"省直辖县市",VLOOKUP(F3046,'Regionalism Code'!H:I,2,FALSE))</f>
        <v>雅安市</v>
      </c>
      <c r="H3046" s="4">
        <v>70.7</v>
      </c>
      <c r="I3046" s="4">
        <v>76.59</v>
      </c>
      <c r="J3046" s="4">
        <v>63.72</v>
      </c>
      <c r="K3046" s="4">
        <v>74.32</v>
      </c>
      <c r="L3046" s="4">
        <v>57.53</v>
      </c>
      <c r="M3046" s="4">
        <v>68.03</v>
      </c>
      <c r="N3046" s="4">
        <v>93.78</v>
      </c>
      <c r="O3046" s="4">
        <v>50.38</v>
      </c>
      <c r="P3046" s="4">
        <v>42.15</v>
      </c>
      <c r="Q3046" s="4">
        <v>63.93</v>
      </c>
    </row>
    <row r="3047" spans="1:17">
      <c r="A3047">
        <v>2015</v>
      </c>
      <c r="B3047" t="s">
        <v>2496</v>
      </c>
      <c r="C3047">
        <v>511826</v>
      </c>
      <c r="D3047">
        <f t="shared" si="94"/>
        <v>51</v>
      </c>
      <c r="E3047" t="str">
        <f>VLOOKUP(D3047,'Regionalism Code'!B:C,2,FALSE)</f>
        <v>四川省</v>
      </c>
      <c r="F3047">
        <f t="shared" si="95"/>
        <v>5118</v>
      </c>
      <c r="G3047" t="str">
        <f>IF(F3047&gt;10000,"省直辖县市",VLOOKUP(F3047,'Regionalism Code'!H:I,2,FALSE))</f>
        <v>雅安市</v>
      </c>
      <c r="H3047" s="4">
        <v>71.59</v>
      </c>
      <c r="I3047" s="4">
        <v>79.35</v>
      </c>
      <c r="J3047" s="4">
        <v>59.66</v>
      </c>
      <c r="K3047" s="4">
        <v>68.07</v>
      </c>
      <c r="L3047" s="4">
        <v>54.99</v>
      </c>
      <c r="M3047" s="4">
        <v>56.37</v>
      </c>
      <c r="N3047" s="4">
        <v>77.95</v>
      </c>
      <c r="O3047" s="4">
        <v>46.92</v>
      </c>
      <c r="P3047" s="4">
        <v>68.51</v>
      </c>
      <c r="Q3047" s="4">
        <v>67.6</v>
      </c>
    </row>
    <row r="3048" spans="1:17">
      <c r="A3048">
        <v>2015</v>
      </c>
      <c r="B3048" t="s">
        <v>2500</v>
      </c>
      <c r="C3048">
        <v>511921</v>
      </c>
      <c r="D3048">
        <f t="shared" si="94"/>
        <v>51</v>
      </c>
      <c r="E3048" t="str">
        <f>VLOOKUP(D3048,'Regionalism Code'!B:C,2,FALSE)</f>
        <v>四川省</v>
      </c>
      <c r="F3048">
        <f t="shared" si="95"/>
        <v>5119</v>
      </c>
      <c r="G3048" t="str">
        <f>IF(F3048&gt;10000,"省直辖县市",VLOOKUP(F3048,'Regionalism Code'!H:I,2,FALSE))</f>
        <v>巴中市</v>
      </c>
      <c r="H3048" s="4">
        <v>55.43</v>
      </c>
      <c r="I3048" s="4">
        <v>49.84</v>
      </c>
      <c r="J3048" s="4">
        <v>59.42</v>
      </c>
      <c r="K3048" s="4">
        <v>44.96</v>
      </c>
      <c r="L3048" s="4">
        <v>17.55</v>
      </c>
      <c r="M3048" s="4">
        <v>44.44</v>
      </c>
      <c r="N3048" s="4">
        <v>68.12</v>
      </c>
      <c r="O3048" s="4">
        <v>79.5</v>
      </c>
      <c r="P3048" s="4">
        <v>43.55</v>
      </c>
      <c r="Q3048" s="4">
        <v>66.65</v>
      </c>
    </row>
    <row r="3049" spans="1:17">
      <c r="A3049">
        <v>2015</v>
      </c>
      <c r="B3049" t="s">
        <v>2501</v>
      </c>
      <c r="C3049">
        <v>511922</v>
      </c>
      <c r="D3049">
        <f t="shared" si="94"/>
        <v>51</v>
      </c>
      <c r="E3049" t="str">
        <f>VLOOKUP(D3049,'Regionalism Code'!B:C,2,FALSE)</f>
        <v>四川省</v>
      </c>
      <c r="F3049">
        <f t="shared" si="95"/>
        <v>5119</v>
      </c>
      <c r="G3049" t="str">
        <f>IF(F3049&gt;10000,"省直辖县市",VLOOKUP(F3049,'Regionalism Code'!H:I,2,FALSE))</f>
        <v>巴中市</v>
      </c>
      <c r="H3049" s="4">
        <v>54.97</v>
      </c>
      <c r="I3049" s="4">
        <v>56.22</v>
      </c>
      <c r="J3049" s="4">
        <v>50.57</v>
      </c>
      <c r="K3049" s="4">
        <v>29.75</v>
      </c>
      <c r="L3049" s="4">
        <v>20.16</v>
      </c>
      <c r="M3049" s="4">
        <v>31.06</v>
      </c>
      <c r="N3049" s="4">
        <v>63.09</v>
      </c>
      <c r="O3049" s="4">
        <v>66.49</v>
      </c>
      <c r="P3049" s="4">
        <v>28.44</v>
      </c>
      <c r="Q3049" s="4">
        <v>58.83</v>
      </c>
    </row>
    <row r="3050" spans="1:17">
      <c r="A3050">
        <v>2015</v>
      </c>
      <c r="B3050" t="s">
        <v>2502</v>
      </c>
      <c r="C3050">
        <v>511923</v>
      </c>
      <c r="D3050">
        <f t="shared" si="94"/>
        <v>51</v>
      </c>
      <c r="E3050" t="str">
        <f>VLOOKUP(D3050,'Regionalism Code'!B:C,2,FALSE)</f>
        <v>四川省</v>
      </c>
      <c r="F3050">
        <f t="shared" si="95"/>
        <v>5119</v>
      </c>
      <c r="G3050" t="str">
        <f>IF(F3050&gt;10000,"省直辖县市",VLOOKUP(F3050,'Regionalism Code'!H:I,2,FALSE))</f>
        <v>巴中市</v>
      </c>
      <c r="H3050" s="4">
        <v>53.14</v>
      </c>
      <c r="I3050" s="4">
        <v>44.45</v>
      </c>
      <c r="J3050" s="4">
        <v>65.67</v>
      </c>
      <c r="K3050" s="4">
        <v>42.97</v>
      </c>
      <c r="L3050" s="4">
        <v>20.54</v>
      </c>
      <c r="M3050" s="4">
        <v>48.25</v>
      </c>
      <c r="N3050" s="4">
        <v>82</v>
      </c>
      <c r="O3050" s="4">
        <v>84.53</v>
      </c>
      <c r="P3050" s="4">
        <v>45.68</v>
      </c>
      <c r="Q3050" s="4">
        <v>59.06</v>
      </c>
    </row>
    <row r="3051" spans="1:17">
      <c r="A3051">
        <v>2015</v>
      </c>
      <c r="B3051" t="s">
        <v>2504</v>
      </c>
      <c r="C3051">
        <v>512021</v>
      </c>
      <c r="D3051">
        <f t="shared" si="94"/>
        <v>51</v>
      </c>
      <c r="E3051" t="str">
        <f>VLOOKUP(D3051,'Regionalism Code'!B:C,2,FALSE)</f>
        <v>四川省</v>
      </c>
      <c r="F3051">
        <f t="shared" si="95"/>
        <v>5120</v>
      </c>
      <c r="G3051" t="str">
        <f>IF(F3051&gt;10000,"省直辖县市",VLOOKUP(F3051,'Regionalism Code'!H:I,2,FALSE))</f>
        <v>资阳市</v>
      </c>
      <c r="H3051" s="4">
        <v>57.32</v>
      </c>
      <c r="I3051" s="4">
        <v>46.83</v>
      </c>
      <c r="J3051" s="4">
        <v>78.06</v>
      </c>
      <c r="K3051" s="4">
        <v>63.08</v>
      </c>
      <c r="L3051" s="4">
        <v>36.92</v>
      </c>
      <c r="M3051" s="4">
        <v>64.75</v>
      </c>
      <c r="N3051" s="4">
        <v>104.68</v>
      </c>
      <c r="O3051" s="4">
        <v>87.72</v>
      </c>
      <c r="P3051" s="4">
        <v>55.2</v>
      </c>
      <c r="Q3051" s="4">
        <v>54.25</v>
      </c>
    </row>
    <row r="3052" spans="1:17">
      <c r="A3052">
        <v>2015</v>
      </c>
      <c r="B3052" t="s">
        <v>2505</v>
      </c>
      <c r="C3052">
        <v>512022</v>
      </c>
      <c r="D3052">
        <f t="shared" si="94"/>
        <v>51</v>
      </c>
      <c r="E3052" t="str">
        <f>VLOOKUP(D3052,'Regionalism Code'!B:C,2,FALSE)</f>
        <v>四川省</v>
      </c>
      <c r="F3052">
        <f t="shared" si="95"/>
        <v>5120</v>
      </c>
      <c r="G3052" t="str">
        <f>IF(F3052&gt;10000,"省直辖县市",VLOOKUP(F3052,'Regionalism Code'!H:I,2,FALSE))</f>
        <v>资阳市</v>
      </c>
      <c r="H3052" s="4">
        <v>61.4</v>
      </c>
      <c r="I3052" s="4">
        <v>46.42</v>
      </c>
      <c r="J3052" s="4">
        <v>97.37</v>
      </c>
      <c r="K3052" s="4">
        <v>79.91</v>
      </c>
      <c r="L3052" s="4">
        <v>48.13</v>
      </c>
      <c r="M3052" s="4">
        <v>101.96</v>
      </c>
      <c r="N3052" s="4">
        <v>180.79</v>
      </c>
      <c r="O3052" s="4">
        <v>77.16</v>
      </c>
      <c r="P3052" s="4">
        <v>49.23</v>
      </c>
      <c r="Q3052" s="4">
        <v>45.48</v>
      </c>
    </row>
    <row r="3053" spans="1:17">
      <c r="A3053">
        <v>2015</v>
      </c>
      <c r="B3053" t="s">
        <v>2506</v>
      </c>
      <c r="C3053">
        <v>512081</v>
      </c>
      <c r="D3053">
        <f t="shared" si="94"/>
        <v>51</v>
      </c>
      <c r="E3053" t="str">
        <f>VLOOKUP(D3053,'Regionalism Code'!B:C,2,FALSE)</f>
        <v>四川省</v>
      </c>
      <c r="F3053">
        <f t="shared" si="95"/>
        <v>5120</v>
      </c>
      <c r="G3053" t="str">
        <f>IF(F3053&gt;10000,"省直辖县市",VLOOKUP(F3053,'Regionalism Code'!H:I,2,FALSE))</f>
        <v>资阳市</v>
      </c>
      <c r="H3053" s="4">
        <v>68.34</v>
      </c>
      <c r="I3053" s="4">
        <v>63.03</v>
      </c>
      <c r="J3053" s="4">
        <v>83.59</v>
      </c>
      <c r="K3053" s="4">
        <v>73.74</v>
      </c>
      <c r="L3053" s="4">
        <v>48.1</v>
      </c>
      <c r="M3053" s="4">
        <v>80.6</v>
      </c>
      <c r="N3053" s="4">
        <v>113.81</v>
      </c>
      <c r="O3053" s="4">
        <v>85.25</v>
      </c>
      <c r="P3053" s="4">
        <v>64.43</v>
      </c>
      <c r="Q3053" s="4">
        <v>58.15</v>
      </c>
    </row>
    <row r="3054" spans="1:17">
      <c r="A3054">
        <v>2015</v>
      </c>
      <c r="B3054" t="s">
        <v>2507</v>
      </c>
      <c r="C3054">
        <v>513221</v>
      </c>
      <c r="D3054">
        <f t="shared" si="94"/>
        <v>51</v>
      </c>
      <c r="E3054" t="str">
        <f>VLOOKUP(D3054,'Regionalism Code'!B:C,2,FALSE)</f>
        <v>四川省</v>
      </c>
      <c r="F3054">
        <f t="shared" si="95"/>
        <v>5132</v>
      </c>
      <c r="G3054" t="str">
        <f>IF(F3054&gt;10000,"省直辖县市",VLOOKUP(F3054,'Regionalism Code'!H:I,2,FALSE))</f>
        <v>阿坝藏族羌族自治州</v>
      </c>
      <c r="H3054" s="4">
        <v>80.36</v>
      </c>
      <c r="I3054" s="4">
        <v>90.8</v>
      </c>
      <c r="J3054" s="4">
        <v>64.12</v>
      </c>
      <c r="K3054" s="4">
        <v>63.61</v>
      </c>
      <c r="L3054" s="4">
        <v>35.11</v>
      </c>
      <c r="M3054" s="4">
        <v>54.08</v>
      </c>
      <c r="N3054" s="4">
        <v>79</v>
      </c>
      <c r="O3054" s="4">
        <v>68.74</v>
      </c>
      <c r="P3054" s="4">
        <v>62.14</v>
      </c>
      <c r="Q3054" s="4">
        <v>75.42</v>
      </c>
    </row>
    <row r="3055" spans="1:17">
      <c r="A3055">
        <v>2015</v>
      </c>
      <c r="B3055" t="s">
        <v>2508</v>
      </c>
      <c r="C3055">
        <v>513222</v>
      </c>
      <c r="D3055">
        <f t="shared" si="94"/>
        <v>51</v>
      </c>
      <c r="E3055" t="str">
        <f>VLOOKUP(D3055,'Regionalism Code'!B:C,2,FALSE)</f>
        <v>四川省</v>
      </c>
      <c r="F3055">
        <f t="shared" si="95"/>
        <v>5132</v>
      </c>
      <c r="G3055" t="str">
        <f>IF(F3055&gt;10000,"省直辖县市",VLOOKUP(F3055,'Regionalism Code'!H:I,2,FALSE))</f>
        <v>阿坝藏族羌族自治州</v>
      </c>
      <c r="H3055" s="4">
        <v>73.23</v>
      </c>
      <c r="I3055" s="4">
        <v>84.11</v>
      </c>
      <c r="J3055" s="4">
        <v>59.41</v>
      </c>
      <c r="K3055" s="4">
        <v>70</v>
      </c>
      <c r="L3055" s="4">
        <v>43.29</v>
      </c>
      <c r="M3055" s="4">
        <v>68.04</v>
      </c>
      <c r="N3055" s="4">
        <v>77</v>
      </c>
      <c r="O3055" s="4">
        <v>51.43</v>
      </c>
      <c r="P3055" s="4">
        <v>61.57</v>
      </c>
      <c r="Q3055" s="4">
        <v>62.39</v>
      </c>
    </row>
    <row r="3056" spans="1:17">
      <c r="A3056">
        <v>2015</v>
      </c>
      <c r="B3056" t="s">
        <v>2509</v>
      </c>
      <c r="C3056">
        <v>513223</v>
      </c>
      <c r="D3056">
        <f t="shared" si="94"/>
        <v>51</v>
      </c>
      <c r="E3056" t="str">
        <f>VLOOKUP(D3056,'Regionalism Code'!B:C,2,FALSE)</f>
        <v>四川省</v>
      </c>
      <c r="F3056">
        <f t="shared" si="95"/>
        <v>5132</v>
      </c>
      <c r="G3056" t="str">
        <f>IF(F3056&gt;10000,"省直辖县市",VLOOKUP(F3056,'Regionalism Code'!H:I,2,FALSE))</f>
        <v>阿坝藏族羌族自治州</v>
      </c>
      <c r="H3056" s="4">
        <v>71.23</v>
      </c>
      <c r="I3056" s="4">
        <v>79.23</v>
      </c>
      <c r="J3056" s="4">
        <v>61.09</v>
      </c>
      <c r="K3056" s="4">
        <v>65.87</v>
      </c>
      <c r="L3056" s="4">
        <v>40.97</v>
      </c>
      <c r="M3056" s="4">
        <v>59.78</v>
      </c>
      <c r="N3056" s="4">
        <v>80.09</v>
      </c>
      <c r="O3056" s="4">
        <v>63.49</v>
      </c>
      <c r="P3056" s="4">
        <v>35.4</v>
      </c>
      <c r="Q3056" s="4">
        <v>63.27</v>
      </c>
    </row>
    <row r="3057" spans="1:17">
      <c r="A3057">
        <v>2015</v>
      </c>
      <c r="B3057" t="s">
        <v>2510</v>
      </c>
      <c r="C3057">
        <v>513224</v>
      </c>
      <c r="D3057">
        <f t="shared" si="94"/>
        <v>51</v>
      </c>
      <c r="E3057" t="str">
        <f>VLOOKUP(D3057,'Regionalism Code'!B:C,2,FALSE)</f>
        <v>四川省</v>
      </c>
      <c r="F3057">
        <f t="shared" si="95"/>
        <v>5132</v>
      </c>
      <c r="G3057" t="str">
        <f>IF(F3057&gt;10000,"省直辖县市",VLOOKUP(F3057,'Regionalism Code'!H:I,2,FALSE))</f>
        <v>阿坝藏族羌族自治州</v>
      </c>
      <c r="H3057" s="4">
        <v>76.68</v>
      </c>
      <c r="I3057" s="4">
        <v>85.5</v>
      </c>
      <c r="J3057" s="4">
        <v>65.5</v>
      </c>
      <c r="K3057" s="4">
        <v>78.38</v>
      </c>
      <c r="L3057" s="4">
        <v>57.77</v>
      </c>
      <c r="M3057" s="4">
        <v>71.04</v>
      </c>
      <c r="N3057" s="4">
        <v>85.97</v>
      </c>
      <c r="O3057" s="4">
        <v>57.28</v>
      </c>
      <c r="P3057" s="4">
        <v>49.05</v>
      </c>
      <c r="Q3057" s="4">
        <v>67.88</v>
      </c>
    </row>
    <row r="3058" spans="1:17">
      <c r="A3058">
        <v>2015</v>
      </c>
      <c r="B3058" t="s">
        <v>2511</v>
      </c>
      <c r="C3058">
        <v>513225</v>
      </c>
      <c r="D3058">
        <f t="shared" si="94"/>
        <v>51</v>
      </c>
      <c r="E3058" t="str">
        <f>VLOOKUP(D3058,'Regionalism Code'!B:C,2,FALSE)</f>
        <v>四川省</v>
      </c>
      <c r="F3058">
        <f t="shared" si="95"/>
        <v>5132</v>
      </c>
      <c r="G3058" t="str">
        <f>IF(F3058&gt;10000,"省直辖县市",VLOOKUP(F3058,'Regionalism Code'!H:I,2,FALSE))</f>
        <v>阿坝藏族羌族自治州</v>
      </c>
      <c r="H3058" s="4">
        <v>83.25</v>
      </c>
      <c r="I3058" s="4">
        <v>95.94</v>
      </c>
      <c r="J3058" s="4">
        <v>70.83</v>
      </c>
      <c r="K3058" s="4">
        <v>79.35</v>
      </c>
      <c r="L3058" s="4">
        <v>51.69</v>
      </c>
      <c r="M3058" s="4">
        <v>71.45</v>
      </c>
      <c r="N3058" s="4">
        <v>86.24</v>
      </c>
      <c r="O3058" s="4">
        <v>71.72</v>
      </c>
      <c r="P3058" s="4">
        <v>55.46</v>
      </c>
      <c r="Q3058" s="4">
        <v>63.88</v>
      </c>
    </row>
    <row r="3059" spans="1:17">
      <c r="A3059">
        <v>2015</v>
      </c>
      <c r="B3059" t="s">
        <v>2513</v>
      </c>
      <c r="C3059">
        <v>513227</v>
      </c>
      <c r="D3059">
        <f t="shared" si="94"/>
        <v>51</v>
      </c>
      <c r="E3059" t="str">
        <f>VLOOKUP(D3059,'Regionalism Code'!B:C,2,FALSE)</f>
        <v>四川省</v>
      </c>
      <c r="F3059">
        <f t="shared" si="95"/>
        <v>5132</v>
      </c>
      <c r="G3059" t="str">
        <f>IF(F3059&gt;10000,"省直辖县市",VLOOKUP(F3059,'Regionalism Code'!H:I,2,FALSE))</f>
        <v>阿坝藏族羌族自治州</v>
      </c>
      <c r="H3059" s="4">
        <v>52.22</v>
      </c>
      <c r="I3059" s="4">
        <v>51.92</v>
      </c>
      <c r="J3059" s="4">
        <v>43.14</v>
      </c>
      <c r="K3059" s="4">
        <v>44.84</v>
      </c>
      <c r="L3059" s="4">
        <v>26.71</v>
      </c>
      <c r="M3059" s="4">
        <v>38.72</v>
      </c>
      <c r="N3059" s="4">
        <v>67.49</v>
      </c>
      <c r="O3059" s="4">
        <v>30.82</v>
      </c>
      <c r="P3059" s="4">
        <v>57.49</v>
      </c>
      <c r="Q3059" s="4">
        <v>69.7</v>
      </c>
    </row>
    <row r="3060" spans="1:17">
      <c r="A3060">
        <v>2015</v>
      </c>
      <c r="B3060" t="s">
        <v>2517</v>
      </c>
      <c r="C3060">
        <v>513231</v>
      </c>
      <c r="D3060">
        <f t="shared" si="94"/>
        <v>51</v>
      </c>
      <c r="E3060" t="str">
        <f>VLOOKUP(D3060,'Regionalism Code'!B:C,2,FALSE)</f>
        <v>四川省</v>
      </c>
      <c r="F3060">
        <f t="shared" si="95"/>
        <v>5132</v>
      </c>
      <c r="G3060" t="str">
        <f>IF(F3060&gt;10000,"省直辖县市",VLOOKUP(F3060,'Regionalism Code'!H:I,2,FALSE))</f>
        <v>阿坝藏族羌族自治州</v>
      </c>
      <c r="H3060" s="4">
        <v>47.15</v>
      </c>
      <c r="I3060" s="4">
        <v>31.13</v>
      </c>
      <c r="J3060" s="4">
        <v>61.98</v>
      </c>
      <c r="K3060" s="4">
        <v>57.06</v>
      </c>
      <c r="L3060" s="4">
        <v>44.69</v>
      </c>
      <c r="M3060" s="4">
        <v>53.6</v>
      </c>
      <c r="N3060" s="4">
        <v>105.2</v>
      </c>
      <c r="O3060" s="4">
        <v>55.99</v>
      </c>
      <c r="P3060" s="4">
        <v>12.05</v>
      </c>
      <c r="Q3060" s="4">
        <v>73.1</v>
      </c>
    </row>
    <row r="3061" spans="1:17">
      <c r="A3061">
        <v>2015</v>
      </c>
      <c r="B3061" t="s">
        <v>2520</v>
      </c>
      <c r="C3061">
        <v>513321</v>
      </c>
      <c r="D3061">
        <f t="shared" si="94"/>
        <v>51</v>
      </c>
      <c r="E3061" t="str">
        <f>VLOOKUP(D3061,'Regionalism Code'!B:C,2,FALSE)</f>
        <v>四川省</v>
      </c>
      <c r="F3061">
        <f t="shared" si="95"/>
        <v>5133</v>
      </c>
      <c r="G3061" t="str">
        <f>IF(F3061&gt;10000,"省直辖县市",VLOOKUP(F3061,'Regionalism Code'!H:I,2,FALSE))</f>
        <v>甘孜藏族自治州</v>
      </c>
      <c r="H3061" s="4">
        <v>91.95</v>
      </c>
      <c r="I3061" s="4">
        <v>106.69</v>
      </c>
      <c r="J3061" s="4">
        <v>81.82</v>
      </c>
      <c r="K3061" s="4">
        <v>76.53</v>
      </c>
      <c r="L3061" s="4">
        <v>55.99</v>
      </c>
      <c r="M3061" s="4">
        <v>77.48</v>
      </c>
      <c r="N3061" s="4">
        <v>99.09</v>
      </c>
      <c r="O3061" s="4">
        <v>86.31</v>
      </c>
      <c r="P3061" s="4">
        <v>67.72</v>
      </c>
      <c r="Q3061" s="4">
        <v>61.71</v>
      </c>
    </row>
    <row r="3062" spans="1:17">
      <c r="A3062">
        <v>2015</v>
      </c>
      <c r="B3062" t="s">
        <v>2521</v>
      </c>
      <c r="C3062">
        <v>513322</v>
      </c>
      <c r="D3062">
        <f t="shared" si="94"/>
        <v>51</v>
      </c>
      <c r="E3062" t="str">
        <f>VLOOKUP(D3062,'Regionalism Code'!B:C,2,FALSE)</f>
        <v>四川省</v>
      </c>
      <c r="F3062">
        <f t="shared" si="95"/>
        <v>5133</v>
      </c>
      <c r="G3062" t="str">
        <f>IF(F3062&gt;10000,"省直辖县市",VLOOKUP(F3062,'Regionalism Code'!H:I,2,FALSE))</f>
        <v>甘孜藏族自治州</v>
      </c>
      <c r="H3062" s="4">
        <v>80.36</v>
      </c>
      <c r="I3062" s="4">
        <v>95.2</v>
      </c>
      <c r="J3062" s="4">
        <v>64.52</v>
      </c>
      <c r="K3062" s="4">
        <v>69.04</v>
      </c>
      <c r="L3062" s="4">
        <v>75.11</v>
      </c>
      <c r="M3062" s="4">
        <v>60.48</v>
      </c>
      <c r="N3062" s="4">
        <v>102.5</v>
      </c>
      <c r="O3062" s="4">
        <v>46.53</v>
      </c>
      <c r="P3062" s="4">
        <v>22.21</v>
      </c>
      <c r="Q3062" s="4">
        <v>60.14</v>
      </c>
    </row>
    <row r="3063" spans="1:17">
      <c r="A3063">
        <v>2015</v>
      </c>
      <c r="B3063" t="s">
        <v>2523</v>
      </c>
      <c r="C3063">
        <v>513324</v>
      </c>
      <c r="D3063">
        <f t="shared" si="94"/>
        <v>51</v>
      </c>
      <c r="E3063" t="str">
        <f>VLOOKUP(D3063,'Regionalism Code'!B:C,2,FALSE)</f>
        <v>四川省</v>
      </c>
      <c r="F3063">
        <f t="shared" si="95"/>
        <v>5133</v>
      </c>
      <c r="G3063" t="str">
        <f>IF(F3063&gt;10000,"省直辖县市",VLOOKUP(F3063,'Regionalism Code'!H:I,2,FALSE))</f>
        <v>甘孜藏族自治州</v>
      </c>
      <c r="H3063" s="4">
        <v>53.02</v>
      </c>
      <c r="I3063" s="4">
        <v>69.33</v>
      </c>
      <c r="J3063" s="4">
        <v>54.38</v>
      </c>
      <c r="K3063" s="4">
        <v>-2.74</v>
      </c>
      <c r="L3063" s="4">
        <v>17.66</v>
      </c>
      <c r="M3063" s="4">
        <v>-9.24</v>
      </c>
      <c r="N3063" s="4">
        <v>71.79</v>
      </c>
      <c r="O3063" s="4">
        <v>86.96</v>
      </c>
      <c r="P3063" s="4">
        <v>10.31</v>
      </c>
      <c r="Q3063" s="4">
        <v>-3.31</v>
      </c>
    </row>
    <row r="3064" spans="1:17">
      <c r="A3064">
        <v>2015</v>
      </c>
      <c r="B3064" t="s">
        <v>2528</v>
      </c>
      <c r="C3064">
        <v>513329</v>
      </c>
      <c r="D3064">
        <f t="shared" si="94"/>
        <v>51</v>
      </c>
      <c r="E3064" t="str">
        <f>VLOOKUP(D3064,'Regionalism Code'!B:C,2,FALSE)</f>
        <v>四川省</v>
      </c>
      <c r="F3064">
        <f t="shared" si="95"/>
        <v>5133</v>
      </c>
      <c r="G3064" t="str">
        <f>IF(F3064&gt;10000,"省直辖县市",VLOOKUP(F3064,'Regionalism Code'!H:I,2,FALSE))</f>
        <v>甘孜藏族自治州</v>
      </c>
      <c r="H3064" s="4">
        <v>33.54</v>
      </c>
      <c r="I3064" s="4">
        <v>22.1</v>
      </c>
      <c r="J3064" s="4">
        <v>38.04</v>
      </c>
      <c r="K3064" s="4">
        <v>63.53</v>
      </c>
      <c r="L3064" s="4">
        <v>45.48</v>
      </c>
      <c r="M3064" s="4">
        <v>62.18</v>
      </c>
      <c r="N3064" s="4">
        <v>65.67</v>
      </c>
      <c r="O3064" s="4">
        <v>9.82</v>
      </c>
      <c r="P3064" s="4">
        <v>38.55</v>
      </c>
      <c r="Q3064" s="4">
        <v>63.09</v>
      </c>
    </row>
    <row r="3065" spans="1:17">
      <c r="A3065">
        <v>2015</v>
      </c>
      <c r="B3065" t="s">
        <v>2532</v>
      </c>
      <c r="C3065">
        <v>513333</v>
      </c>
      <c r="D3065">
        <f t="shared" si="94"/>
        <v>51</v>
      </c>
      <c r="E3065" t="str">
        <f>VLOOKUP(D3065,'Regionalism Code'!B:C,2,FALSE)</f>
        <v>四川省</v>
      </c>
      <c r="F3065">
        <f t="shared" si="95"/>
        <v>5133</v>
      </c>
      <c r="G3065" t="str">
        <f>IF(F3065&gt;10000,"省直辖县市",VLOOKUP(F3065,'Regionalism Code'!H:I,2,FALSE))</f>
        <v>甘孜藏族自治州</v>
      </c>
      <c r="H3065" s="4">
        <v>38.38</v>
      </c>
      <c r="I3065" s="4">
        <v>22.8</v>
      </c>
      <c r="J3065" s="4">
        <v>57.23</v>
      </c>
      <c r="K3065" s="4">
        <v>86.82</v>
      </c>
      <c r="L3065" s="4">
        <v>49.2</v>
      </c>
      <c r="M3065" s="4">
        <v>79.22</v>
      </c>
      <c r="N3065" s="4">
        <v>108.56</v>
      </c>
      <c r="O3065" s="4">
        <v>32.28</v>
      </c>
      <c r="P3065" s="4">
        <v>10.52</v>
      </c>
      <c r="Q3065" s="4">
        <v>55.58</v>
      </c>
    </row>
    <row r="3066" spans="1:17">
      <c r="A3066">
        <v>2015</v>
      </c>
      <c r="B3066" t="s">
        <v>2536</v>
      </c>
      <c r="C3066">
        <v>513337</v>
      </c>
      <c r="D3066">
        <f t="shared" si="94"/>
        <v>51</v>
      </c>
      <c r="E3066" t="str">
        <f>VLOOKUP(D3066,'Regionalism Code'!B:C,2,FALSE)</f>
        <v>四川省</v>
      </c>
      <c r="F3066">
        <f t="shared" si="95"/>
        <v>5133</v>
      </c>
      <c r="G3066" t="str">
        <f>IF(F3066&gt;10000,"省直辖县市",VLOOKUP(F3066,'Regionalism Code'!H:I,2,FALSE))</f>
        <v>甘孜藏族自治州</v>
      </c>
      <c r="H3066" s="4">
        <v>74.5</v>
      </c>
      <c r="I3066" s="4">
        <v>69.67</v>
      </c>
      <c r="J3066" s="4">
        <v>79.64</v>
      </c>
      <c r="K3066" s="4">
        <v>95.56</v>
      </c>
      <c r="L3066" s="4">
        <v>78.68</v>
      </c>
      <c r="M3066" s="4">
        <v>94.98</v>
      </c>
      <c r="N3066" s="4">
        <v>85.84</v>
      </c>
      <c r="O3066" s="4">
        <v>72.06</v>
      </c>
      <c r="P3066" s="4">
        <v>77.98</v>
      </c>
      <c r="Q3066" s="4">
        <v>81.12</v>
      </c>
    </row>
    <row r="3067" spans="1:17">
      <c r="A3067">
        <v>2015</v>
      </c>
      <c r="B3067" t="s">
        <v>2538</v>
      </c>
      <c r="C3067">
        <v>513401</v>
      </c>
      <c r="D3067">
        <f t="shared" si="94"/>
        <v>51</v>
      </c>
      <c r="E3067" t="str">
        <f>VLOOKUP(D3067,'Regionalism Code'!B:C,2,FALSE)</f>
        <v>四川省</v>
      </c>
      <c r="F3067">
        <f t="shared" si="95"/>
        <v>5134</v>
      </c>
      <c r="G3067" t="str">
        <f>IF(F3067&gt;10000,"省直辖县市",VLOOKUP(F3067,'Regionalism Code'!H:I,2,FALSE))</f>
        <v>凉山彝族自治州</v>
      </c>
      <c r="H3067" s="4">
        <v>89.17</v>
      </c>
      <c r="I3067" s="4">
        <v>103.59</v>
      </c>
      <c r="J3067" s="4">
        <v>80.11</v>
      </c>
      <c r="K3067" s="4">
        <v>81.63</v>
      </c>
      <c r="L3067" s="4">
        <v>63.99</v>
      </c>
      <c r="M3067" s="4">
        <v>79.24</v>
      </c>
      <c r="N3067" s="4">
        <v>102.15</v>
      </c>
      <c r="O3067" s="4">
        <v>77.1</v>
      </c>
      <c r="P3067" s="4">
        <v>62.14</v>
      </c>
      <c r="Q3067" s="4">
        <v>58.01</v>
      </c>
    </row>
    <row r="3068" spans="1:17">
      <c r="A3068">
        <v>2015</v>
      </c>
      <c r="B3068" t="s">
        <v>2540</v>
      </c>
      <c r="C3068">
        <v>513423</v>
      </c>
      <c r="D3068">
        <f t="shared" si="94"/>
        <v>51</v>
      </c>
      <c r="E3068" t="str">
        <f>VLOOKUP(D3068,'Regionalism Code'!B:C,2,FALSE)</f>
        <v>四川省</v>
      </c>
      <c r="F3068">
        <f t="shared" si="95"/>
        <v>5134</v>
      </c>
      <c r="G3068" t="str">
        <f>IF(F3068&gt;10000,"省直辖县市",VLOOKUP(F3068,'Regionalism Code'!H:I,2,FALSE))</f>
        <v>凉山彝族自治州</v>
      </c>
      <c r="H3068" s="4">
        <v>38.63</v>
      </c>
      <c r="I3068" s="4">
        <v>26.95</v>
      </c>
      <c r="J3068" s="4">
        <v>50.93</v>
      </c>
      <c r="K3068" s="4">
        <v>34.79</v>
      </c>
      <c r="L3068" s="4">
        <v>32.68</v>
      </c>
      <c r="M3068" s="4">
        <v>33.42</v>
      </c>
      <c r="N3068" s="4">
        <v>95.57</v>
      </c>
      <c r="O3068" s="4">
        <v>44.59</v>
      </c>
      <c r="P3068" s="4">
        <v>10.88</v>
      </c>
      <c r="Q3068" s="4">
        <v>54.84</v>
      </c>
    </row>
    <row r="3069" spans="1:17">
      <c r="A3069">
        <v>2015</v>
      </c>
      <c r="B3069" t="s">
        <v>2541</v>
      </c>
      <c r="C3069">
        <v>513424</v>
      </c>
      <c r="D3069">
        <f t="shared" si="94"/>
        <v>51</v>
      </c>
      <c r="E3069" t="str">
        <f>VLOOKUP(D3069,'Regionalism Code'!B:C,2,FALSE)</f>
        <v>四川省</v>
      </c>
      <c r="F3069">
        <f t="shared" si="95"/>
        <v>5134</v>
      </c>
      <c r="G3069" t="str">
        <f>IF(F3069&gt;10000,"省直辖县市",VLOOKUP(F3069,'Regionalism Code'!H:I,2,FALSE))</f>
        <v>凉山彝族自治州</v>
      </c>
      <c r="H3069" s="4">
        <v>61.54</v>
      </c>
      <c r="I3069" s="4">
        <v>58.34</v>
      </c>
      <c r="J3069" s="4">
        <v>72.14</v>
      </c>
      <c r="K3069" s="4">
        <v>48.18</v>
      </c>
      <c r="L3069" s="4">
        <v>53.24</v>
      </c>
      <c r="M3069" s="4">
        <v>35.98</v>
      </c>
      <c r="N3069" s="4">
        <v>85.16</v>
      </c>
      <c r="O3069" s="4">
        <v>89.43</v>
      </c>
      <c r="P3069" s="4">
        <v>37.23</v>
      </c>
      <c r="Q3069" s="4">
        <v>52.84</v>
      </c>
    </row>
    <row r="3070" spans="1:17">
      <c r="A3070">
        <v>2015</v>
      </c>
      <c r="B3070" t="s">
        <v>2542</v>
      </c>
      <c r="C3070">
        <v>513425</v>
      </c>
      <c r="D3070">
        <f t="shared" si="94"/>
        <v>51</v>
      </c>
      <c r="E3070" t="str">
        <f>VLOOKUP(D3070,'Regionalism Code'!B:C,2,FALSE)</f>
        <v>四川省</v>
      </c>
      <c r="F3070">
        <f t="shared" si="95"/>
        <v>5134</v>
      </c>
      <c r="G3070" t="str">
        <f>IF(F3070&gt;10000,"省直辖县市",VLOOKUP(F3070,'Regionalism Code'!H:I,2,FALSE))</f>
        <v>凉山彝族自治州</v>
      </c>
      <c r="H3070" s="4">
        <v>54.48</v>
      </c>
      <c r="I3070" s="4">
        <v>52.36</v>
      </c>
      <c r="J3070" s="4">
        <v>60.54</v>
      </c>
      <c r="K3070" s="4">
        <v>49.48</v>
      </c>
      <c r="L3070" s="4">
        <v>51.53</v>
      </c>
      <c r="M3070" s="4">
        <v>39.35</v>
      </c>
      <c r="N3070" s="4">
        <v>87.58</v>
      </c>
      <c r="O3070" s="4">
        <v>60.85</v>
      </c>
      <c r="P3070" s="4">
        <v>24.55</v>
      </c>
      <c r="Q3070" s="4">
        <v>50.47</v>
      </c>
    </row>
    <row r="3071" spans="1:17">
      <c r="A3071">
        <v>2015</v>
      </c>
      <c r="B3071" t="s">
        <v>2543</v>
      </c>
      <c r="C3071">
        <v>513426</v>
      </c>
      <c r="D3071">
        <f t="shared" si="94"/>
        <v>51</v>
      </c>
      <c r="E3071" t="str">
        <f>VLOOKUP(D3071,'Regionalism Code'!B:C,2,FALSE)</f>
        <v>四川省</v>
      </c>
      <c r="F3071">
        <f t="shared" si="95"/>
        <v>5134</v>
      </c>
      <c r="G3071" t="str">
        <f>IF(F3071&gt;10000,"省直辖县市",VLOOKUP(F3071,'Regionalism Code'!H:I,2,FALSE))</f>
        <v>凉山彝族自治州</v>
      </c>
      <c r="H3071" s="4">
        <v>48.7</v>
      </c>
      <c r="I3071" s="4">
        <v>29.59</v>
      </c>
      <c r="J3071" s="4">
        <v>81.78</v>
      </c>
      <c r="K3071" s="4">
        <v>48.99</v>
      </c>
      <c r="L3071" s="4">
        <v>50.64</v>
      </c>
      <c r="M3071" s="4">
        <v>53.38</v>
      </c>
      <c r="N3071" s="4">
        <v>150.05</v>
      </c>
      <c r="O3071" s="4">
        <v>66.93</v>
      </c>
      <c r="P3071" s="4">
        <v>49.76</v>
      </c>
      <c r="Q3071" s="4">
        <v>51.7</v>
      </c>
    </row>
    <row r="3072" spans="1:17">
      <c r="A3072">
        <v>2015</v>
      </c>
      <c r="B3072" t="s">
        <v>2544</v>
      </c>
      <c r="C3072">
        <v>513427</v>
      </c>
      <c r="D3072">
        <f t="shared" si="94"/>
        <v>51</v>
      </c>
      <c r="E3072" t="str">
        <f>VLOOKUP(D3072,'Regionalism Code'!B:C,2,FALSE)</f>
        <v>四川省</v>
      </c>
      <c r="F3072">
        <f t="shared" si="95"/>
        <v>5134</v>
      </c>
      <c r="G3072" t="str">
        <f>IF(F3072&gt;10000,"省直辖县市",VLOOKUP(F3072,'Regionalism Code'!H:I,2,FALSE))</f>
        <v>凉山彝族自治州</v>
      </c>
      <c r="H3072" s="4">
        <v>63.16</v>
      </c>
      <c r="I3072" s="4">
        <v>59.93</v>
      </c>
      <c r="J3072" s="4">
        <v>76.43</v>
      </c>
      <c r="K3072" s="4">
        <v>59.62</v>
      </c>
      <c r="L3072" s="4">
        <v>75.99</v>
      </c>
      <c r="M3072" s="4">
        <v>53.49</v>
      </c>
      <c r="N3072" s="4">
        <v>100.44</v>
      </c>
      <c r="O3072" s="4">
        <v>75.67</v>
      </c>
      <c r="P3072" s="4">
        <v>42.03</v>
      </c>
      <c r="Q3072" s="4">
        <v>49.71</v>
      </c>
    </row>
    <row r="3073" spans="1:17">
      <c r="A3073">
        <v>2015</v>
      </c>
      <c r="B3073" t="s">
        <v>2545</v>
      </c>
      <c r="C3073">
        <v>513428</v>
      </c>
      <c r="D3073">
        <f t="shared" si="94"/>
        <v>51</v>
      </c>
      <c r="E3073" t="str">
        <f>VLOOKUP(D3073,'Regionalism Code'!B:C,2,FALSE)</f>
        <v>四川省</v>
      </c>
      <c r="F3073">
        <f t="shared" si="95"/>
        <v>5134</v>
      </c>
      <c r="G3073" t="str">
        <f>IF(F3073&gt;10000,"省直辖县市",VLOOKUP(F3073,'Regionalism Code'!H:I,2,FALSE))</f>
        <v>凉山彝族自治州</v>
      </c>
      <c r="H3073" s="4">
        <v>31</v>
      </c>
      <c r="I3073" s="4">
        <v>5.52</v>
      </c>
      <c r="J3073" s="4">
        <v>67.23</v>
      </c>
      <c r="K3073" s="4">
        <v>41.43</v>
      </c>
      <c r="L3073" s="4">
        <v>59.3</v>
      </c>
      <c r="M3073" s="4">
        <v>40.84</v>
      </c>
      <c r="N3073" s="4">
        <v>71.2</v>
      </c>
      <c r="O3073" s="4">
        <v>89.73</v>
      </c>
      <c r="P3073" s="4">
        <v>12.15</v>
      </c>
      <c r="Q3073" s="4">
        <v>49.32</v>
      </c>
    </row>
    <row r="3074" spans="1:17">
      <c r="A3074">
        <v>2015</v>
      </c>
      <c r="B3074" t="s">
        <v>2549</v>
      </c>
      <c r="C3074">
        <v>513432</v>
      </c>
      <c r="D3074">
        <f t="shared" ref="D3074:D3137" si="96">INT(C3074/10000)</f>
        <v>51</v>
      </c>
      <c r="E3074" t="str">
        <f>VLOOKUP(D3074,'Regionalism Code'!B:C,2,FALSE)</f>
        <v>四川省</v>
      </c>
      <c r="F3074">
        <f t="shared" ref="F3074:F3137" si="97">IF(OR(D3074=11,D3074=12,D3074=31,D3074=50),D3074*100,IF(MID(C3074,3,1)="9",C3074,INT(C3074/100)))</f>
        <v>5134</v>
      </c>
      <c r="G3074" t="str">
        <f>IF(F3074&gt;10000,"省直辖县市",VLOOKUP(F3074,'Regionalism Code'!H:I,2,FALSE))</f>
        <v>凉山彝族自治州</v>
      </c>
      <c r="H3074" s="4">
        <v>30.28</v>
      </c>
      <c r="I3074" s="4">
        <v>2.32</v>
      </c>
      <c r="J3074" s="4">
        <v>59.22</v>
      </c>
      <c r="K3074" s="4">
        <v>32.17</v>
      </c>
      <c r="L3074" s="4">
        <v>47.44</v>
      </c>
      <c r="M3074" s="4">
        <v>35.6</v>
      </c>
      <c r="N3074" s="4">
        <v>97.35</v>
      </c>
      <c r="O3074" s="4">
        <v>59.65</v>
      </c>
      <c r="P3074" s="4">
        <v>7.94</v>
      </c>
      <c r="Q3074" s="4">
        <v>70</v>
      </c>
    </row>
    <row r="3075" spans="1:17">
      <c r="A3075">
        <v>2015</v>
      </c>
      <c r="B3075" t="s">
        <v>2550</v>
      </c>
      <c r="C3075">
        <v>513433</v>
      </c>
      <c r="D3075">
        <f t="shared" si="96"/>
        <v>51</v>
      </c>
      <c r="E3075" t="str">
        <f>VLOOKUP(D3075,'Regionalism Code'!B:C,2,FALSE)</f>
        <v>四川省</v>
      </c>
      <c r="F3075">
        <f t="shared" si="97"/>
        <v>5134</v>
      </c>
      <c r="G3075" t="str">
        <f>IF(F3075&gt;10000,"省直辖县市",VLOOKUP(F3075,'Regionalism Code'!H:I,2,FALSE))</f>
        <v>凉山彝族自治州</v>
      </c>
      <c r="H3075" s="4">
        <v>50.92</v>
      </c>
      <c r="I3075" s="4">
        <v>45.06</v>
      </c>
      <c r="J3075" s="4">
        <v>56.54</v>
      </c>
      <c r="K3075" s="4">
        <v>41.71</v>
      </c>
      <c r="L3075" s="4">
        <v>38.58</v>
      </c>
      <c r="M3075" s="4">
        <v>36.22</v>
      </c>
      <c r="N3075" s="4">
        <v>82.92</v>
      </c>
      <c r="O3075" s="4">
        <v>58.59</v>
      </c>
      <c r="P3075" s="4">
        <v>30.84</v>
      </c>
      <c r="Q3075" s="4">
        <v>60.04</v>
      </c>
    </row>
    <row r="3076" spans="1:17">
      <c r="A3076">
        <v>2015</v>
      </c>
      <c r="B3076" t="s">
        <v>2551</v>
      </c>
      <c r="C3076">
        <v>513434</v>
      </c>
      <c r="D3076">
        <f t="shared" si="96"/>
        <v>51</v>
      </c>
      <c r="E3076" t="str">
        <f>VLOOKUP(D3076,'Regionalism Code'!B:C,2,FALSE)</f>
        <v>四川省</v>
      </c>
      <c r="F3076">
        <f t="shared" si="97"/>
        <v>5134</v>
      </c>
      <c r="G3076" t="str">
        <f>IF(F3076&gt;10000,"省直辖县市",VLOOKUP(F3076,'Regionalism Code'!H:I,2,FALSE))</f>
        <v>凉山彝族自治州</v>
      </c>
      <c r="H3076" s="4">
        <v>29.95</v>
      </c>
      <c r="I3076" s="4">
        <v>14.35</v>
      </c>
      <c r="J3076" s="4">
        <v>43</v>
      </c>
      <c r="K3076" s="4">
        <v>31.9</v>
      </c>
      <c r="L3076" s="4">
        <v>32.79</v>
      </c>
      <c r="M3076" s="4">
        <v>31.26</v>
      </c>
      <c r="N3076" s="4">
        <v>96.25</v>
      </c>
      <c r="O3076" s="4">
        <v>22.71</v>
      </c>
      <c r="P3076" s="4">
        <v>15.99</v>
      </c>
      <c r="Q3076" s="4">
        <v>57.78</v>
      </c>
    </row>
    <row r="3077" spans="1:17">
      <c r="A3077">
        <v>2015</v>
      </c>
      <c r="B3077" t="s">
        <v>2552</v>
      </c>
      <c r="C3077">
        <v>513435</v>
      </c>
      <c r="D3077">
        <f t="shared" si="96"/>
        <v>51</v>
      </c>
      <c r="E3077" t="str">
        <f>VLOOKUP(D3077,'Regionalism Code'!B:C,2,FALSE)</f>
        <v>四川省</v>
      </c>
      <c r="F3077">
        <f t="shared" si="97"/>
        <v>5134</v>
      </c>
      <c r="G3077" t="str">
        <f>IF(F3077&gt;10000,"省直辖县市",VLOOKUP(F3077,'Regionalism Code'!H:I,2,FALSE))</f>
        <v>凉山彝族自治州</v>
      </c>
      <c r="H3077" s="4">
        <v>46.29</v>
      </c>
      <c r="I3077" s="4">
        <v>27.32</v>
      </c>
      <c r="J3077" s="4">
        <v>70.88</v>
      </c>
      <c r="K3077" s="4">
        <v>49.03</v>
      </c>
      <c r="L3077" s="4">
        <v>68.46</v>
      </c>
      <c r="M3077" s="4">
        <v>52.9</v>
      </c>
      <c r="N3077" s="4">
        <v>103.83</v>
      </c>
      <c r="O3077" s="4">
        <v>69.25</v>
      </c>
      <c r="P3077" s="4">
        <v>19.63</v>
      </c>
      <c r="Q3077" s="4">
        <v>64.23</v>
      </c>
    </row>
    <row r="3078" spans="1:17">
      <c r="A3078">
        <v>2015</v>
      </c>
      <c r="B3078" t="s">
        <v>2553</v>
      </c>
      <c r="C3078">
        <v>513436</v>
      </c>
      <c r="D3078">
        <f t="shared" si="96"/>
        <v>51</v>
      </c>
      <c r="E3078" t="str">
        <f>VLOOKUP(D3078,'Regionalism Code'!B:C,2,FALSE)</f>
        <v>四川省</v>
      </c>
      <c r="F3078">
        <f t="shared" si="97"/>
        <v>5134</v>
      </c>
      <c r="G3078" t="str">
        <f>IF(F3078&gt;10000,"省直辖县市",VLOOKUP(F3078,'Regionalism Code'!H:I,2,FALSE))</f>
        <v>凉山彝族自治州</v>
      </c>
      <c r="H3078" s="4">
        <v>10.24</v>
      </c>
      <c r="I3078" s="4">
        <v>-23</v>
      </c>
      <c r="J3078" s="4">
        <v>48.32</v>
      </c>
      <c r="K3078" s="4">
        <v>38</v>
      </c>
      <c r="L3078" s="4">
        <v>45.23</v>
      </c>
      <c r="M3078" s="4">
        <v>23.02</v>
      </c>
      <c r="N3078" s="4">
        <v>81.84</v>
      </c>
      <c r="O3078" s="4">
        <v>45.77</v>
      </c>
      <c r="P3078" s="4">
        <v>0</v>
      </c>
      <c r="Q3078" s="4">
        <v>50.82</v>
      </c>
    </row>
    <row r="3079" spans="1:17">
      <c r="A3079">
        <v>2015</v>
      </c>
      <c r="B3079" t="s">
        <v>2554</v>
      </c>
      <c r="C3079">
        <v>513437</v>
      </c>
      <c r="D3079">
        <f t="shared" si="96"/>
        <v>51</v>
      </c>
      <c r="E3079" t="str">
        <f>VLOOKUP(D3079,'Regionalism Code'!B:C,2,FALSE)</f>
        <v>四川省</v>
      </c>
      <c r="F3079">
        <f t="shared" si="97"/>
        <v>5134</v>
      </c>
      <c r="G3079" t="str">
        <f>IF(F3079&gt;10000,"省直辖县市",VLOOKUP(F3079,'Regionalism Code'!H:I,2,FALSE))</f>
        <v>凉山彝族自治州</v>
      </c>
      <c r="H3079" s="4">
        <v>40.54</v>
      </c>
      <c r="I3079" s="4">
        <v>26.96</v>
      </c>
      <c r="J3079" s="4">
        <v>52.43</v>
      </c>
      <c r="K3079" s="4">
        <v>38.84</v>
      </c>
      <c r="L3079" s="4">
        <v>37.22</v>
      </c>
      <c r="M3079" s="4">
        <v>44.17</v>
      </c>
      <c r="N3079" s="4">
        <v>88.18</v>
      </c>
      <c r="O3079" s="4">
        <v>52.06</v>
      </c>
      <c r="P3079" s="4">
        <v>0</v>
      </c>
      <c r="Q3079" s="4">
        <v>63.78</v>
      </c>
    </row>
    <row r="3080" spans="1:17">
      <c r="A3080">
        <v>2015</v>
      </c>
      <c r="B3080" t="s">
        <v>2560</v>
      </c>
      <c r="C3080">
        <v>520121</v>
      </c>
      <c r="D3080">
        <f t="shared" si="96"/>
        <v>52</v>
      </c>
      <c r="E3080" t="str">
        <f>VLOOKUP(D3080,'Regionalism Code'!B:C,2,FALSE)</f>
        <v>贵州省</v>
      </c>
      <c r="F3080">
        <f t="shared" si="97"/>
        <v>5201</v>
      </c>
      <c r="G3080" t="str">
        <f>IF(F3080&gt;10000,"省直辖县市",VLOOKUP(F3080,'Regionalism Code'!H:I,2,FALSE))</f>
        <v>贵阳市</v>
      </c>
      <c r="H3080" s="4">
        <v>70.73</v>
      </c>
      <c r="I3080" s="4">
        <v>76.73</v>
      </c>
      <c r="J3080" s="4">
        <v>62.57</v>
      </c>
      <c r="K3080" s="4">
        <v>62.92</v>
      </c>
      <c r="L3080" s="4">
        <v>46.8</v>
      </c>
      <c r="M3080" s="4">
        <v>50.32</v>
      </c>
      <c r="N3080" s="4">
        <v>70.99</v>
      </c>
      <c r="O3080" s="4">
        <v>68.9</v>
      </c>
      <c r="P3080" s="4">
        <v>50.24</v>
      </c>
      <c r="Q3080" s="4">
        <v>65.76</v>
      </c>
    </row>
    <row r="3081" spans="1:17">
      <c r="A3081">
        <v>2015</v>
      </c>
      <c r="B3081" t="s">
        <v>2561</v>
      </c>
      <c r="C3081">
        <v>520122</v>
      </c>
      <c r="D3081">
        <f t="shared" si="96"/>
        <v>52</v>
      </c>
      <c r="E3081" t="str">
        <f>VLOOKUP(D3081,'Regionalism Code'!B:C,2,FALSE)</f>
        <v>贵州省</v>
      </c>
      <c r="F3081">
        <f t="shared" si="97"/>
        <v>5201</v>
      </c>
      <c r="G3081" t="str">
        <f>IF(F3081&gt;10000,"省直辖县市",VLOOKUP(F3081,'Regionalism Code'!H:I,2,FALSE))</f>
        <v>贵阳市</v>
      </c>
      <c r="H3081" s="4">
        <v>72.99</v>
      </c>
      <c r="I3081" s="4">
        <v>85.59</v>
      </c>
      <c r="J3081" s="4">
        <v>56.62</v>
      </c>
      <c r="K3081" s="4">
        <v>60.96</v>
      </c>
      <c r="L3081" s="4">
        <v>46.96</v>
      </c>
      <c r="M3081" s="4">
        <v>49.5</v>
      </c>
      <c r="N3081" s="4">
        <v>65.06</v>
      </c>
      <c r="O3081" s="4">
        <v>58.93</v>
      </c>
      <c r="P3081" s="4">
        <v>44.87</v>
      </c>
      <c r="Q3081" s="4">
        <v>61.16</v>
      </c>
    </row>
    <row r="3082" spans="1:17">
      <c r="A3082">
        <v>2015</v>
      </c>
      <c r="B3082" t="s">
        <v>2562</v>
      </c>
      <c r="C3082">
        <v>520123</v>
      </c>
      <c r="D3082">
        <f t="shared" si="96"/>
        <v>52</v>
      </c>
      <c r="E3082" t="str">
        <f>VLOOKUP(D3082,'Regionalism Code'!B:C,2,FALSE)</f>
        <v>贵州省</v>
      </c>
      <c r="F3082">
        <f t="shared" si="97"/>
        <v>5201</v>
      </c>
      <c r="G3082" t="str">
        <f>IF(F3082&gt;10000,"省直辖县市",VLOOKUP(F3082,'Regionalism Code'!H:I,2,FALSE))</f>
        <v>贵阳市</v>
      </c>
      <c r="H3082" s="4">
        <v>75.83</v>
      </c>
      <c r="I3082" s="4">
        <v>83.38</v>
      </c>
      <c r="J3082" s="4">
        <v>68.58</v>
      </c>
      <c r="K3082" s="4">
        <v>57.1</v>
      </c>
      <c r="L3082" s="4">
        <v>43.58</v>
      </c>
      <c r="M3082" s="4">
        <v>41.16</v>
      </c>
      <c r="N3082" s="4">
        <v>78.82</v>
      </c>
      <c r="O3082" s="4">
        <v>80.34</v>
      </c>
      <c r="P3082" s="4">
        <v>60.42</v>
      </c>
      <c r="Q3082" s="4">
        <v>64.09</v>
      </c>
    </row>
    <row r="3083" spans="1:17">
      <c r="A3083">
        <v>2015</v>
      </c>
      <c r="B3083" t="s">
        <v>2563</v>
      </c>
      <c r="C3083">
        <v>520181</v>
      </c>
      <c r="D3083">
        <f t="shared" si="96"/>
        <v>52</v>
      </c>
      <c r="E3083" t="str">
        <f>VLOOKUP(D3083,'Regionalism Code'!B:C,2,FALSE)</f>
        <v>贵州省</v>
      </c>
      <c r="F3083">
        <f t="shared" si="97"/>
        <v>5201</v>
      </c>
      <c r="G3083" t="str">
        <f>IF(F3083&gt;10000,"省直辖县市",VLOOKUP(F3083,'Regionalism Code'!H:I,2,FALSE))</f>
        <v>贵阳市</v>
      </c>
      <c r="H3083" s="4">
        <v>77.39</v>
      </c>
      <c r="I3083" s="4">
        <v>88.72</v>
      </c>
      <c r="J3083" s="4">
        <v>64.63</v>
      </c>
      <c r="K3083" s="4">
        <v>62.03</v>
      </c>
      <c r="L3083" s="4">
        <v>47.63</v>
      </c>
      <c r="M3083" s="4">
        <v>49.46</v>
      </c>
      <c r="N3083" s="4">
        <v>80.42</v>
      </c>
      <c r="O3083" s="4">
        <v>66.21</v>
      </c>
      <c r="P3083" s="4">
        <v>57.1</v>
      </c>
      <c r="Q3083" s="4">
        <v>63.19</v>
      </c>
    </row>
    <row r="3084" spans="1:17">
      <c r="A3084">
        <v>2015</v>
      </c>
      <c r="B3084" t="s">
        <v>2566</v>
      </c>
      <c r="C3084">
        <v>520221</v>
      </c>
      <c r="D3084">
        <f t="shared" si="96"/>
        <v>52</v>
      </c>
      <c r="E3084" t="str">
        <f>VLOOKUP(D3084,'Regionalism Code'!B:C,2,FALSE)</f>
        <v>贵州省</v>
      </c>
      <c r="F3084">
        <f t="shared" si="97"/>
        <v>5202</v>
      </c>
      <c r="G3084" t="str">
        <f>IF(F3084&gt;10000,"省直辖县市",VLOOKUP(F3084,'Regionalism Code'!H:I,2,FALSE))</f>
        <v>六盘水市</v>
      </c>
      <c r="H3084" s="4">
        <v>52.48</v>
      </c>
      <c r="I3084" s="4">
        <v>41.98</v>
      </c>
      <c r="J3084" s="4">
        <v>64.31</v>
      </c>
      <c r="K3084" s="4">
        <v>58.97</v>
      </c>
      <c r="L3084" s="4">
        <v>38.76</v>
      </c>
      <c r="M3084" s="4">
        <v>49.31</v>
      </c>
      <c r="N3084" s="4">
        <v>65.65</v>
      </c>
      <c r="O3084" s="4">
        <v>81.96</v>
      </c>
      <c r="P3084" s="4">
        <v>46.25</v>
      </c>
      <c r="Q3084" s="4">
        <v>65.66</v>
      </c>
    </row>
    <row r="3085" spans="1:17">
      <c r="A3085">
        <v>2015</v>
      </c>
      <c r="B3085" t="s">
        <v>2567</v>
      </c>
      <c r="C3085">
        <v>520222</v>
      </c>
      <c r="D3085">
        <f t="shared" si="96"/>
        <v>52</v>
      </c>
      <c r="E3085" t="str">
        <f>VLOOKUP(D3085,'Regionalism Code'!B:C,2,FALSE)</f>
        <v>贵州省</v>
      </c>
      <c r="F3085">
        <f t="shared" si="97"/>
        <v>5202</v>
      </c>
      <c r="G3085" t="str">
        <f>IF(F3085&gt;10000,"省直辖县市",VLOOKUP(F3085,'Regionalism Code'!H:I,2,FALSE))</f>
        <v>六盘水市</v>
      </c>
      <c r="H3085" s="4">
        <v>64.08</v>
      </c>
      <c r="I3085" s="4">
        <v>65.82</v>
      </c>
      <c r="J3085" s="4">
        <v>61.72</v>
      </c>
      <c r="K3085" s="4">
        <v>47.8</v>
      </c>
      <c r="L3085" s="4">
        <v>39.69</v>
      </c>
      <c r="M3085" s="4">
        <v>39.08</v>
      </c>
      <c r="N3085" s="4">
        <v>72.17</v>
      </c>
      <c r="O3085" s="4">
        <v>75.84</v>
      </c>
      <c r="P3085" s="4">
        <v>37.32</v>
      </c>
      <c r="Q3085" s="4">
        <v>62.62</v>
      </c>
    </row>
    <row r="3086" spans="1:17">
      <c r="A3086">
        <v>2015</v>
      </c>
      <c r="B3086" t="s">
        <v>2571</v>
      </c>
      <c r="C3086">
        <v>520322</v>
      </c>
      <c r="D3086">
        <f t="shared" si="96"/>
        <v>52</v>
      </c>
      <c r="E3086" t="str">
        <f>VLOOKUP(D3086,'Regionalism Code'!B:C,2,FALSE)</f>
        <v>贵州省</v>
      </c>
      <c r="F3086">
        <f t="shared" si="97"/>
        <v>5203</v>
      </c>
      <c r="G3086" t="str">
        <f>IF(F3086&gt;10000,"省直辖县市",VLOOKUP(F3086,'Regionalism Code'!H:I,2,FALSE))</f>
        <v>遵义市</v>
      </c>
      <c r="H3086" s="4">
        <v>61.95</v>
      </c>
      <c r="I3086" s="4">
        <v>62.72</v>
      </c>
      <c r="J3086" s="4">
        <v>59.62</v>
      </c>
      <c r="K3086" s="4">
        <v>54.4</v>
      </c>
      <c r="L3086" s="4">
        <v>45.27</v>
      </c>
      <c r="M3086" s="4">
        <v>46.04</v>
      </c>
      <c r="N3086" s="4">
        <v>61.73</v>
      </c>
      <c r="O3086" s="4">
        <v>68.56</v>
      </c>
      <c r="P3086" s="4">
        <v>53.98</v>
      </c>
      <c r="Q3086" s="4">
        <v>63.64</v>
      </c>
    </row>
    <row r="3087" spans="1:17">
      <c r="A3087">
        <v>2015</v>
      </c>
      <c r="B3087" t="s">
        <v>2572</v>
      </c>
      <c r="C3087">
        <v>520323</v>
      </c>
      <c r="D3087">
        <f t="shared" si="96"/>
        <v>52</v>
      </c>
      <c r="E3087" t="str">
        <f>VLOOKUP(D3087,'Regionalism Code'!B:C,2,FALSE)</f>
        <v>贵州省</v>
      </c>
      <c r="F3087">
        <f t="shared" si="97"/>
        <v>5203</v>
      </c>
      <c r="G3087" t="str">
        <f>IF(F3087&gt;10000,"省直辖县市",VLOOKUP(F3087,'Regionalism Code'!H:I,2,FALSE))</f>
        <v>遵义市</v>
      </c>
      <c r="H3087" s="4">
        <v>59.41</v>
      </c>
      <c r="I3087" s="4">
        <v>58.12</v>
      </c>
      <c r="J3087" s="4">
        <v>57.6</v>
      </c>
      <c r="K3087" s="4">
        <v>47.97</v>
      </c>
      <c r="L3087" s="4">
        <v>37.95</v>
      </c>
      <c r="M3087" s="4">
        <v>38.42</v>
      </c>
      <c r="N3087" s="4">
        <v>68.76</v>
      </c>
      <c r="O3087" s="4">
        <v>67.79</v>
      </c>
      <c r="P3087" s="4">
        <v>38.62</v>
      </c>
      <c r="Q3087" s="4">
        <v>66.93</v>
      </c>
    </row>
    <row r="3088" spans="1:17">
      <c r="A3088">
        <v>2015</v>
      </c>
      <c r="B3088" t="s">
        <v>2573</v>
      </c>
      <c r="C3088">
        <v>520324</v>
      </c>
      <c r="D3088">
        <f t="shared" si="96"/>
        <v>52</v>
      </c>
      <c r="E3088" t="str">
        <f>VLOOKUP(D3088,'Regionalism Code'!B:C,2,FALSE)</f>
        <v>贵州省</v>
      </c>
      <c r="F3088">
        <f t="shared" si="97"/>
        <v>5203</v>
      </c>
      <c r="G3088" t="str">
        <f>IF(F3088&gt;10000,"省直辖县市",VLOOKUP(F3088,'Regionalism Code'!H:I,2,FALSE))</f>
        <v>遵义市</v>
      </c>
      <c r="H3088" s="4">
        <v>52.12</v>
      </c>
      <c r="I3088" s="4">
        <v>47.38</v>
      </c>
      <c r="J3088" s="4">
        <v>53.69</v>
      </c>
      <c r="K3088" s="4">
        <v>30.21</v>
      </c>
      <c r="L3088" s="4">
        <v>30.91</v>
      </c>
      <c r="M3088" s="4">
        <v>23.26</v>
      </c>
      <c r="N3088" s="4">
        <v>74.78</v>
      </c>
      <c r="O3088" s="4">
        <v>66.65</v>
      </c>
      <c r="P3088" s="4">
        <v>17.45</v>
      </c>
      <c r="Q3088" s="4">
        <v>64.94</v>
      </c>
    </row>
    <row r="3089" spans="1:17">
      <c r="A3089">
        <v>2015</v>
      </c>
      <c r="B3089" t="s">
        <v>2574</v>
      </c>
      <c r="C3089">
        <v>520325</v>
      </c>
      <c r="D3089">
        <f t="shared" si="96"/>
        <v>52</v>
      </c>
      <c r="E3089" t="str">
        <f>VLOOKUP(D3089,'Regionalism Code'!B:C,2,FALSE)</f>
        <v>贵州省</v>
      </c>
      <c r="F3089">
        <f t="shared" si="97"/>
        <v>5203</v>
      </c>
      <c r="G3089" t="str">
        <f>IF(F3089&gt;10000,"省直辖县市",VLOOKUP(F3089,'Regionalism Code'!H:I,2,FALSE))</f>
        <v>遵义市</v>
      </c>
      <c r="H3089" s="4">
        <v>59.44</v>
      </c>
      <c r="I3089" s="4">
        <v>61.95</v>
      </c>
      <c r="J3089" s="4">
        <v>53.19</v>
      </c>
      <c r="K3089" s="4">
        <v>34.15</v>
      </c>
      <c r="L3089" s="4">
        <v>35.37</v>
      </c>
      <c r="M3089" s="4">
        <v>26.34</v>
      </c>
      <c r="N3089" s="4">
        <v>75.5</v>
      </c>
      <c r="O3089" s="4">
        <v>61.47</v>
      </c>
      <c r="P3089" s="4">
        <v>19.65</v>
      </c>
      <c r="Q3089" s="4">
        <v>62.51</v>
      </c>
    </row>
    <row r="3090" spans="1:17">
      <c r="A3090">
        <v>2015</v>
      </c>
      <c r="B3090" t="s">
        <v>2575</v>
      </c>
      <c r="C3090">
        <v>520326</v>
      </c>
      <c r="D3090">
        <f t="shared" si="96"/>
        <v>52</v>
      </c>
      <c r="E3090" t="str">
        <f>VLOOKUP(D3090,'Regionalism Code'!B:C,2,FALSE)</f>
        <v>贵州省</v>
      </c>
      <c r="F3090">
        <f t="shared" si="97"/>
        <v>5203</v>
      </c>
      <c r="G3090" t="str">
        <f>IF(F3090&gt;10000,"省直辖县市",VLOOKUP(F3090,'Regionalism Code'!H:I,2,FALSE))</f>
        <v>遵义市</v>
      </c>
      <c r="H3090" s="4">
        <v>53.78</v>
      </c>
      <c r="I3090" s="4">
        <v>48.74</v>
      </c>
      <c r="J3090" s="4">
        <v>56.26</v>
      </c>
      <c r="K3090" s="4">
        <v>33.65</v>
      </c>
      <c r="L3090" s="4">
        <v>31.84</v>
      </c>
      <c r="M3090" s="4">
        <v>30.21</v>
      </c>
      <c r="N3090" s="4">
        <v>68.27</v>
      </c>
      <c r="O3090" s="4">
        <v>70.14</v>
      </c>
      <c r="P3090" s="4">
        <v>38.49</v>
      </c>
      <c r="Q3090" s="4">
        <v>65.92</v>
      </c>
    </row>
    <row r="3091" spans="1:17">
      <c r="A3091">
        <v>2015</v>
      </c>
      <c r="B3091" t="s">
        <v>2576</v>
      </c>
      <c r="C3091">
        <v>520327</v>
      </c>
      <c r="D3091">
        <f t="shared" si="96"/>
        <v>52</v>
      </c>
      <c r="E3091" t="str">
        <f>VLOOKUP(D3091,'Regionalism Code'!B:C,2,FALSE)</f>
        <v>贵州省</v>
      </c>
      <c r="F3091">
        <f t="shared" si="97"/>
        <v>5203</v>
      </c>
      <c r="G3091" t="str">
        <f>IF(F3091&gt;10000,"省直辖县市",VLOOKUP(F3091,'Regionalism Code'!H:I,2,FALSE))</f>
        <v>遵义市</v>
      </c>
      <c r="H3091" s="4">
        <v>53.72</v>
      </c>
      <c r="I3091" s="4">
        <v>57.37</v>
      </c>
      <c r="J3091" s="4">
        <v>40.85</v>
      </c>
      <c r="K3091" s="4">
        <v>38.83</v>
      </c>
      <c r="L3091" s="4">
        <v>29.89</v>
      </c>
      <c r="M3091" s="4">
        <v>19.61</v>
      </c>
      <c r="N3091" s="4">
        <v>33.16</v>
      </c>
      <c r="O3091" s="4">
        <v>52.39</v>
      </c>
      <c r="P3091" s="4">
        <v>47.91</v>
      </c>
      <c r="Q3091" s="4">
        <v>65.03</v>
      </c>
    </row>
    <row r="3092" spans="1:17">
      <c r="A3092">
        <v>2015</v>
      </c>
      <c r="B3092" t="s">
        <v>2577</v>
      </c>
      <c r="C3092">
        <v>520328</v>
      </c>
      <c r="D3092">
        <f t="shared" si="96"/>
        <v>52</v>
      </c>
      <c r="E3092" t="str">
        <f>VLOOKUP(D3092,'Regionalism Code'!B:C,2,FALSE)</f>
        <v>贵州省</v>
      </c>
      <c r="F3092">
        <f t="shared" si="97"/>
        <v>5203</v>
      </c>
      <c r="G3092" t="str">
        <f>IF(F3092&gt;10000,"省直辖县市",VLOOKUP(F3092,'Regionalism Code'!H:I,2,FALSE))</f>
        <v>遵义市</v>
      </c>
      <c r="H3092" s="4">
        <v>67.44</v>
      </c>
      <c r="I3092" s="4">
        <v>77.13</v>
      </c>
      <c r="J3092" s="4">
        <v>56</v>
      </c>
      <c r="K3092" s="4">
        <v>38.28</v>
      </c>
      <c r="L3092" s="4">
        <v>41.98</v>
      </c>
      <c r="M3092" s="4">
        <v>30.94</v>
      </c>
      <c r="N3092" s="4">
        <v>45.71</v>
      </c>
      <c r="O3092" s="4">
        <v>77.91</v>
      </c>
      <c r="P3092" s="4">
        <v>44.08</v>
      </c>
      <c r="Q3092" s="4">
        <v>56.26</v>
      </c>
    </row>
    <row r="3093" spans="1:17">
      <c r="A3093">
        <v>2015</v>
      </c>
      <c r="B3093" t="s">
        <v>2578</v>
      </c>
      <c r="C3093">
        <v>520329</v>
      </c>
      <c r="D3093">
        <f t="shared" si="96"/>
        <v>52</v>
      </c>
      <c r="E3093" t="str">
        <f>VLOOKUP(D3093,'Regionalism Code'!B:C,2,FALSE)</f>
        <v>贵州省</v>
      </c>
      <c r="F3093">
        <f t="shared" si="97"/>
        <v>5203</v>
      </c>
      <c r="G3093" t="str">
        <f>IF(F3093&gt;10000,"省直辖县市",VLOOKUP(F3093,'Regionalism Code'!H:I,2,FALSE))</f>
        <v>遵义市</v>
      </c>
      <c r="H3093" s="4">
        <v>63.75</v>
      </c>
      <c r="I3093" s="4">
        <v>71.49</v>
      </c>
      <c r="J3093" s="4">
        <v>51.34</v>
      </c>
      <c r="K3093" s="4">
        <v>38.8</v>
      </c>
      <c r="L3093" s="4">
        <v>31.52</v>
      </c>
      <c r="M3093" s="4">
        <v>26.47</v>
      </c>
      <c r="N3093" s="4">
        <v>46.81</v>
      </c>
      <c r="O3093" s="4">
        <v>68.19</v>
      </c>
      <c r="P3093" s="4">
        <v>51.19</v>
      </c>
      <c r="Q3093" s="4">
        <v>60.75</v>
      </c>
    </row>
    <row r="3094" spans="1:17">
      <c r="A3094">
        <v>2015</v>
      </c>
      <c r="B3094" t="s">
        <v>2579</v>
      </c>
      <c r="C3094">
        <v>520330</v>
      </c>
      <c r="D3094">
        <f t="shared" si="96"/>
        <v>52</v>
      </c>
      <c r="E3094" t="str">
        <f>VLOOKUP(D3094,'Regionalism Code'!B:C,2,FALSE)</f>
        <v>贵州省</v>
      </c>
      <c r="F3094">
        <f t="shared" si="97"/>
        <v>5203</v>
      </c>
      <c r="G3094" t="str">
        <f>IF(F3094&gt;10000,"省直辖县市",VLOOKUP(F3094,'Regionalism Code'!H:I,2,FALSE))</f>
        <v>遵义市</v>
      </c>
      <c r="H3094" s="4">
        <v>62.73</v>
      </c>
      <c r="I3094" s="4">
        <v>68.13</v>
      </c>
      <c r="J3094" s="4">
        <v>54.93</v>
      </c>
      <c r="K3094" s="4">
        <v>47.86</v>
      </c>
      <c r="L3094" s="4">
        <v>42.94</v>
      </c>
      <c r="M3094" s="4">
        <v>35.05</v>
      </c>
      <c r="N3094" s="4">
        <v>69.01</v>
      </c>
      <c r="O3094" s="4">
        <v>56.67</v>
      </c>
      <c r="P3094" s="4">
        <v>47.95</v>
      </c>
      <c r="Q3094" s="4">
        <v>59.06</v>
      </c>
    </row>
    <row r="3095" spans="1:17">
      <c r="A3095">
        <v>2015</v>
      </c>
      <c r="B3095" t="s">
        <v>2580</v>
      </c>
      <c r="C3095">
        <v>520381</v>
      </c>
      <c r="D3095">
        <f t="shared" si="96"/>
        <v>52</v>
      </c>
      <c r="E3095" t="str">
        <f>VLOOKUP(D3095,'Regionalism Code'!B:C,2,FALSE)</f>
        <v>贵州省</v>
      </c>
      <c r="F3095">
        <f t="shared" si="97"/>
        <v>5203</v>
      </c>
      <c r="G3095" t="str">
        <f>IF(F3095&gt;10000,"省直辖县市",VLOOKUP(F3095,'Regionalism Code'!H:I,2,FALSE))</f>
        <v>遵义市</v>
      </c>
      <c r="H3095" s="4">
        <v>73.12</v>
      </c>
      <c r="I3095" s="4">
        <v>75.87</v>
      </c>
      <c r="J3095" s="4">
        <v>76.11</v>
      </c>
      <c r="K3095" s="4">
        <v>67.86</v>
      </c>
      <c r="L3095" s="4">
        <v>62.87</v>
      </c>
      <c r="M3095" s="4">
        <v>61.66</v>
      </c>
      <c r="N3095" s="4">
        <v>88.88</v>
      </c>
      <c r="O3095" s="4">
        <v>81.58</v>
      </c>
      <c r="P3095" s="4">
        <v>57.26</v>
      </c>
      <c r="Q3095" s="4">
        <v>58.57</v>
      </c>
    </row>
    <row r="3096" spans="1:17">
      <c r="A3096">
        <v>2015</v>
      </c>
      <c r="B3096" t="s">
        <v>2581</v>
      </c>
      <c r="C3096">
        <v>520382</v>
      </c>
      <c r="D3096">
        <f t="shared" si="96"/>
        <v>52</v>
      </c>
      <c r="E3096" t="str">
        <f>VLOOKUP(D3096,'Regionalism Code'!B:C,2,FALSE)</f>
        <v>贵州省</v>
      </c>
      <c r="F3096">
        <f t="shared" si="97"/>
        <v>5203</v>
      </c>
      <c r="G3096" t="str">
        <f>IF(F3096&gt;10000,"省直辖县市",VLOOKUP(F3096,'Regionalism Code'!H:I,2,FALSE))</f>
        <v>遵义市</v>
      </c>
      <c r="H3096" s="4">
        <v>76.06</v>
      </c>
      <c r="I3096" s="4">
        <v>81.1</v>
      </c>
      <c r="J3096" s="4">
        <v>74.03</v>
      </c>
      <c r="K3096" s="4">
        <v>73.94</v>
      </c>
      <c r="L3096" s="4">
        <v>50.85</v>
      </c>
      <c r="M3096" s="4">
        <v>58.44</v>
      </c>
      <c r="N3096" s="4">
        <v>93.61</v>
      </c>
      <c r="O3096" s="4">
        <v>79.21</v>
      </c>
      <c r="P3096" s="4">
        <v>52.37</v>
      </c>
      <c r="Q3096" s="4">
        <v>63.09</v>
      </c>
    </row>
    <row r="3097" spans="1:17">
      <c r="A3097">
        <v>2015</v>
      </c>
      <c r="B3097" t="s">
        <v>2583</v>
      </c>
      <c r="C3097">
        <v>520403</v>
      </c>
      <c r="D3097">
        <f t="shared" si="96"/>
        <v>52</v>
      </c>
      <c r="E3097" t="str">
        <f>VLOOKUP(D3097,'Regionalism Code'!B:C,2,FALSE)</f>
        <v>贵州省</v>
      </c>
      <c r="F3097">
        <f t="shared" si="97"/>
        <v>5204</v>
      </c>
      <c r="G3097" t="str">
        <f>IF(F3097&gt;10000,"省直辖县市",VLOOKUP(F3097,'Regionalism Code'!H:I,2,FALSE))</f>
        <v>安顺市</v>
      </c>
      <c r="H3097" s="4">
        <v>73.07</v>
      </c>
      <c r="I3097" s="4">
        <v>80.4</v>
      </c>
      <c r="J3097" s="4">
        <v>65.35</v>
      </c>
      <c r="K3097" s="4">
        <v>53.67</v>
      </c>
      <c r="L3097" s="4">
        <v>47.77</v>
      </c>
      <c r="M3097" s="4">
        <v>51.11</v>
      </c>
      <c r="N3097" s="4">
        <v>81.3</v>
      </c>
      <c r="O3097" s="4">
        <v>70.71</v>
      </c>
      <c r="P3097" s="4">
        <v>47.19</v>
      </c>
      <c r="Q3097" s="4">
        <v>62.86</v>
      </c>
    </row>
    <row r="3098" spans="1:17">
      <c r="A3098">
        <v>2015</v>
      </c>
      <c r="B3098" t="s">
        <v>2584</v>
      </c>
      <c r="C3098">
        <v>520422</v>
      </c>
      <c r="D3098">
        <f t="shared" si="96"/>
        <v>52</v>
      </c>
      <c r="E3098" t="str">
        <f>VLOOKUP(D3098,'Regionalism Code'!B:C,2,FALSE)</f>
        <v>贵州省</v>
      </c>
      <c r="F3098">
        <f t="shared" si="97"/>
        <v>5204</v>
      </c>
      <c r="G3098" t="str">
        <f>IF(F3098&gt;10000,"省直辖县市",VLOOKUP(F3098,'Regionalism Code'!H:I,2,FALSE))</f>
        <v>安顺市</v>
      </c>
      <c r="H3098" s="4">
        <v>54.97</v>
      </c>
      <c r="I3098" s="4">
        <v>46.78</v>
      </c>
      <c r="J3098" s="4">
        <v>65.62</v>
      </c>
      <c r="K3098" s="4">
        <v>44.16</v>
      </c>
      <c r="L3098" s="4">
        <v>40.08</v>
      </c>
      <c r="M3098" s="4">
        <v>35.09</v>
      </c>
      <c r="N3098" s="4">
        <v>122.4</v>
      </c>
      <c r="O3098" s="4">
        <v>53.69</v>
      </c>
      <c r="P3098" s="4">
        <v>38.74</v>
      </c>
      <c r="Q3098" s="4">
        <v>62.65</v>
      </c>
    </row>
    <row r="3099" spans="1:17">
      <c r="A3099">
        <v>2015</v>
      </c>
      <c r="B3099" t="s">
        <v>2585</v>
      </c>
      <c r="C3099">
        <v>520423</v>
      </c>
      <c r="D3099">
        <f t="shared" si="96"/>
        <v>52</v>
      </c>
      <c r="E3099" t="str">
        <f>VLOOKUP(D3099,'Regionalism Code'!B:C,2,FALSE)</f>
        <v>贵州省</v>
      </c>
      <c r="F3099">
        <f t="shared" si="97"/>
        <v>5204</v>
      </c>
      <c r="G3099" t="str">
        <f>IF(F3099&gt;10000,"省直辖县市",VLOOKUP(F3099,'Regionalism Code'!H:I,2,FALSE))</f>
        <v>安顺市</v>
      </c>
      <c r="H3099" s="4">
        <v>61.2</v>
      </c>
      <c r="I3099" s="4">
        <v>57.23</v>
      </c>
      <c r="J3099" s="4">
        <v>67.26</v>
      </c>
      <c r="K3099" s="4">
        <v>51</v>
      </c>
      <c r="L3099" s="4">
        <v>52.59</v>
      </c>
      <c r="M3099" s="4">
        <v>43.22</v>
      </c>
      <c r="N3099" s="4">
        <v>87.12</v>
      </c>
      <c r="O3099" s="4">
        <v>67.83</v>
      </c>
      <c r="P3099" s="4">
        <v>61.2</v>
      </c>
      <c r="Q3099" s="4">
        <v>63.3</v>
      </c>
    </row>
    <row r="3100" spans="1:17">
      <c r="A3100">
        <v>2015</v>
      </c>
      <c r="B3100" t="s">
        <v>2586</v>
      </c>
      <c r="C3100">
        <v>520424</v>
      </c>
      <c r="D3100">
        <f t="shared" si="96"/>
        <v>52</v>
      </c>
      <c r="E3100" t="str">
        <f>VLOOKUP(D3100,'Regionalism Code'!B:C,2,FALSE)</f>
        <v>贵州省</v>
      </c>
      <c r="F3100">
        <f t="shared" si="97"/>
        <v>5204</v>
      </c>
      <c r="G3100" t="str">
        <f>IF(F3100&gt;10000,"省直辖县市",VLOOKUP(F3100,'Regionalism Code'!H:I,2,FALSE))</f>
        <v>安顺市</v>
      </c>
      <c r="H3100" s="4">
        <v>52.86</v>
      </c>
      <c r="I3100" s="4">
        <v>49.48</v>
      </c>
      <c r="J3100" s="4">
        <v>53.1</v>
      </c>
      <c r="K3100" s="4">
        <v>41.96</v>
      </c>
      <c r="L3100" s="4">
        <v>37.11</v>
      </c>
      <c r="M3100" s="4">
        <v>27.08</v>
      </c>
      <c r="N3100" s="4">
        <v>67.28</v>
      </c>
      <c r="O3100" s="4">
        <v>59.32</v>
      </c>
      <c r="P3100" s="4">
        <v>40.79</v>
      </c>
      <c r="Q3100" s="4">
        <v>63.57</v>
      </c>
    </row>
    <row r="3101" spans="1:17">
      <c r="A3101">
        <v>2015</v>
      </c>
      <c r="B3101" t="s">
        <v>2589</v>
      </c>
      <c r="C3101">
        <v>520521</v>
      </c>
      <c r="D3101">
        <f t="shared" si="96"/>
        <v>52</v>
      </c>
      <c r="E3101" t="str">
        <f>VLOOKUP(D3101,'Regionalism Code'!B:C,2,FALSE)</f>
        <v>贵州省</v>
      </c>
      <c r="F3101">
        <f t="shared" si="97"/>
        <v>5205</v>
      </c>
      <c r="G3101" t="str">
        <f>IF(F3101&gt;10000,"省直辖县市",VLOOKUP(F3101,'Regionalism Code'!H:I,2,FALSE))</f>
        <v>毕节市</v>
      </c>
      <c r="H3101" s="4">
        <v>49.31</v>
      </c>
      <c r="I3101" s="4">
        <v>41.79</v>
      </c>
      <c r="J3101" s="4">
        <v>58</v>
      </c>
      <c r="K3101" s="4">
        <v>40.99</v>
      </c>
      <c r="L3101" s="4">
        <v>35.26</v>
      </c>
      <c r="M3101" s="4">
        <v>30.31</v>
      </c>
      <c r="N3101" s="4">
        <v>89.03</v>
      </c>
      <c r="O3101" s="4">
        <v>61.9</v>
      </c>
      <c r="P3101" s="4">
        <v>26.93</v>
      </c>
      <c r="Q3101" s="4">
        <v>58.32</v>
      </c>
    </row>
    <row r="3102" spans="1:17">
      <c r="A3102">
        <v>2015</v>
      </c>
      <c r="B3102" t="s">
        <v>2590</v>
      </c>
      <c r="C3102">
        <v>520522</v>
      </c>
      <c r="D3102">
        <f t="shared" si="96"/>
        <v>52</v>
      </c>
      <c r="E3102" t="str">
        <f>VLOOKUP(D3102,'Regionalism Code'!B:C,2,FALSE)</f>
        <v>贵州省</v>
      </c>
      <c r="F3102">
        <f t="shared" si="97"/>
        <v>5205</v>
      </c>
      <c r="G3102" t="str">
        <f>IF(F3102&gt;10000,"省直辖县市",VLOOKUP(F3102,'Regionalism Code'!H:I,2,FALSE))</f>
        <v>毕节市</v>
      </c>
      <c r="H3102" s="4">
        <v>53.16</v>
      </c>
      <c r="I3102" s="4">
        <v>45.57</v>
      </c>
      <c r="J3102" s="4">
        <v>62.07</v>
      </c>
      <c r="K3102" s="4">
        <v>54.45</v>
      </c>
      <c r="L3102" s="4">
        <v>49.52</v>
      </c>
      <c r="M3102" s="4">
        <v>44.43</v>
      </c>
      <c r="N3102" s="4">
        <v>60.43</v>
      </c>
      <c r="O3102" s="4">
        <v>78.7</v>
      </c>
      <c r="P3102" s="4">
        <v>37.29</v>
      </c>
      <c r="Q3102" s="4">
        <v>62.03</v>
      </c>
    </row>
    <row r="3103" spans="1:17">
      <c r="A3103">
        <v>2015</v>
      </c>
      <c r="B3103" t="s">
        <v>2591</v>
      </c>
      <c r="C3103">
        <v>520523</v>
      </c>
      <c r="D3103">
        <f t="shared" si="96"/>
        <v>52</v>
      </c>
      <c r="E3103" t="str">
        <f>VLOOKUP(D3103,'Regionalism Code'!B:C,2,FALSE)</f>
        <v>贵州省</v>
      </c>
      <c r="F3103">
        <f t="shared" si="97"/>
        <v>5205</v>
      </c>
      <c r="G3103" t="str">
        <f>IF(F3103&gt;10000,"省直辖县市",VLOOKUP(F3103,'Regionalism Code'!H:I,2,FALSE))</f>
        <v>毕节市</v>
      </c>
      <c r="H3103" s="4">
        <v>52.59</v>
      </c>
      <c r="I3103" s="4">
        <v>45.44</v>
      </c>
      <c r="J3103" s="4">
        <v>60.54</v>
      </c>
      <c r="K3103" s="4">
        <v>50.15</v>
      </c>
      <c r="L3103" s="4">
        <v>47.93</v>
      </c>
      <c r="M3103" s="4">
        <v>33.41</v>
      </c>
      <c r="N3103" s="4">
        <v>66.65</v>
      </c>
      <c r="O3103" s="4">
        <v>69.64</v>
      </c>
      <c r="P3103" s="4">
        <v>52.47</v>
      </c>
      <c r="Q3103" s="4">
        <v>61.76</v>
      </c>
    </row>
    <row r="3104" spans="1:17">
      <c r="A3104">
        <v>2015</v>
      </c>
      <c r="B3104" t="s">
        <v>2592</v>
      </c>
      <c r="C3104">
        <v>520524</v>
      </c>
      <c r="D3104">
        <f t="shared" si="96"/>
        <v>52</v>
      </c>
      <c r="E3104" t="str">
        <f>VLOOKUP(D3104,'Regionalism Code'!B:C,2,FALSE)</f>
        <v>贵州省</v>
      </c>
      <c r="F3104">
        <f t="shared" si="97"/>
        <v>5205</v>
      </c>
      <c r="G3104" t="str">
        <f>IF(F3104&gt;10000,"省直辖县市",VLOOKUP(F3104,'Regionalism Code'!H:I,2,FALSE))</f>
        <v>毕节市</v>
      </c>
      <c r="H3104" s="4">
        <v>45.65</v>
      </c>
      <c r="I3104" s="4">
        <v>35.43</v>
      </c>
      <c r="J3104" s="4">
        <v>54.39</v>
      </c>
      <c r="K3104" s="4">
        <v>46.92</v>
      </c>
      <c r="L3104" s="4">
        <v>41.87</v>
      </c>
      <c r="M3104" s="4">
        <v>36</v>
      </c>
      <c r="N3104" s="4">
        <v>73.04</v>
      </c>
      <c r="O3104" s="4">
        <v>57.22</v>
      </c>
      <c r="P3104" s="4">
        <v>31.97</v>
      </c>
      <c r="Q3104" s="4">
        <v>63.53</v>
      </c>
    </row>
    <row r="3105" spans="1:17">
      <c r="A3105">
        <v>2015</v>
      </c>
      <c r="B3105" t="s">
        <v>2593</v>
      </c>
      <c r="C3105">
        <v>520525</v>
      </c>
      <c r="D3105">
        <f t="shared" si="96"/>
        <v>52</v>
      </c>
      <c r="E3105" t="str">
        <f>VLOOKUP(D3105,'Regionalism Code'!B:C,2,FALSE)</f>
        <v>贵州省</v>
      </c>
      <c r="F3105">
        <f t="shared" si="97"/>
        <v>5205</v>
      </c>
      <c r="G3105" t="str">
        <f>IF(F3105&gt;10000,"省直辖县市",VLOOKUP(F3105,'Regionalism Code'!H:I,2,FALSE))</f>
        <v>毕节市</v>
      </c>
      <c r="H3105" s="4">
        <v>38.68</v>
      </c>
      <c r="I3105" s="4">
        <v>26.29</v>
      </c>
      <c r="J3105" s="4">
        <v>51.68</v>
      </c>
      <c r="K3105" s="4">
        <v>32.11</v>
      </c>
      <c r="L3105" s="4">
        <v>36.52</v>
      </c>
      <c r="M3105" s="4">
        <v>27.21</v>
      </c>
      <c r="N3105" s="4">
        <v>79.54</v>
      </c>
      <c r="O3105" s="4">
        <v>59.09</v>
      </c>
      <c r="P3105" s="4">
        <v>2.16</v>
      </c>
      <c r="Q3105" s="4">
        <v>55.96</v>
      </c>
    </row>
    <row r="3106" spans="1:17">
      <c r="A3106">
        <v>2015</v>
      </c>
      <c r="B3106" t="s">
        <v>2594</v>
      </c>
      <c r="C3106">
        <v>520526</v>
      </c>
      <c r="D3106">
        <f t="shared" si="96"/>
        <v>52</v>
      </c>
      <c r="E3106" t="str">
        <f>VLOOKUP(D3106,'Regionalism Code'!B:C,2,FALSE)</f>
        <v>贵州省</v>
      </c>
      <c r="F3106">
        <f t="shared" si="97"/>
        <v>5205</v>
      </c>
      <c r="G3106" t="str">
        <f>IF(F3106&gt;10000,"省直辖县市",VLOOKUP(F3106,'Regionalism Code'!H:I,2,FALSE))</f>
        <v>毕节市</v>
      </c>
      <c r="H3106" s="4">
        <v>26.13</v>
      </c>
      <c r="I3106" s="4">
        <v>5.56</v>
      </c>
      <c r="J3106" s="4">
        <v>44.57</v>
      </c>
      <c r="K3106" s="4">
        <v>36.57</v>
      </c>
      <c r="L3106" s="4">
        <v>31.18</v>
      </c>
      <c r="M3106" s="4">
        <v>24.49</v>
      </c>
      <c r="N3106" s="4">
        <v>56.82</v>
      </c>
      <c r="O3106" s="4">
        <v>52.08</v>
      </c>
      <c r="P3106" s="4">
        <v>22.95</v>
      </c>
      <c r="Q3106" s="4">
        <v>60.56</v>
      </c>
    </row>
    <row r="3107" spans="1:17">
      <c r="A3107">
        <v>2015</v>
      </c>
      <c r="B3107" t="s">
        <v>2595</v>
      </c>
      <c r="C3107">
        <v>520527</v>
      </c>
      <c r="D3107">
        <f t="shared" si="96"/>
        <v>52</v>
      </c>
      <c r="E3107" t="str">
        <f>VLOOKUP(D3107,'Regionalism Code'!B:C,2,FALSE)</f>
        <v>贵州省</v>
      </c>
      <c r="F3107">
        <f t="shared" si="97"/>
        <v>5205</v>
      </c>
      <c r="G3107" t="str">
        <f>IF(F3107&gt;10000,"省直辖县市",VLOOKUP(F3107,'Regionalism Code'!H:I,2,FALSE))</f>
        <v>毕节市</v>
      </c>
      <c r="H3107" s="4">
        <v>38.05</v>
      </c>
      <c r="I3107" s="4">
        <v>26.48</v>
      </c>
      <c r="J3107" s="4">
        <v>47.2</v>
      </c>
      <c r="K3107" s="4">
        <v>27.95</v>
      </c>
      <c r="L3107" s="4">
        <v>35.72</v>
      </c>
      <c r="M3107" s="4">
        <v>16.54</v>
      </c>
      <c r="N3107" s="4">
        <v>55.4</v>
      </c>
      <c r="O3107" s="4">
        <v>62.85</v>
      </c>
      <c r="P3107" s="4">
        <v>13.24</v>
      </c>
      <c r="Q3107" s="4">
        <v>59.63</v>
      </c>
    </row>
    <row r="3108" spans="1:17">
      <c r="A3108">
        <v>2015</v>
      </c>
      <c r="B3108" t="s">
        <v>2598</v>
      </c>
      <c r="C3108">
        <v>520621</v>
      </c>
      <c r="D3108">
        <f t="shared" si="96"/>
        <v>52</v>
      </c>
      <c r="E3108" t="str">
        <f>VLOOKUP(D3108,'Regionalism Code'!B:C,2,FALSE)</f>
        <v>贵州省</v>
      </c>
      <c r="F3108">
        <f t="shared" si="97"/>
        <v>5206</v>
      </c>
      <c r="G3108" t="str">
        <f>IF(F3108&gt;10000,"省直辖县市",VLOOKUP(F3108,'Regionalism Code'!H:I,2,FALSE))</f>
        <v>铜仁市</v>
      </c>
      <c r="H3108" s="4">
        <v>47.69</v>
      </c>
      <c r="I3108" s="4">
        <v>57.08</v>
      </c>
      <c r="J3108" s="4">
        <v>36.04</v>
      </c>
      <c r="K3108" s="4">
        <v>-70.17</v>
      </c>
      <c r="L3108" s="4">
        <v>24.2</v>
      </c>
      <c r="M3108" s="4">
        <v>12.28</v>
      </c>
      <c r="N3108" s="4">
        <v>69.66</v>
      </c>
      <c r="O3108" s="4">
        <v>44.33</v>
      </c>
      <c r="P3108" s="4">
        <v>0</v>
      </c>
      <c r="Q3108" s="4">
        <v>37.81</v>
      </c>
    </row>
    <row r="3109" spans="1:17">
      <c r="A3109">
        <v>2015</v>
      </c>
      <c r="B3109" t="s">
        <v>2599</v>
      </c>
      <c r="C3109">
        <v>520622</v>
      </c>
      <c r="D3109">
        <f t="shared" si="96"/>
        <v>52</v>
      </c>
      <c r="E3109" t="str">
        <f>VLOOKUP(D3109,'Regionalism Code'!B:C,2,FALSE)</f>
        <v>贵州省</v>
      </c>
      <c r="F3109">
        <f t="shared" si="97"/>
        <v>5206</v>
      </c>
      <c r="G3109" t="str">
        <f>IF(F3109&gt;10000,"省直辖县市",VLOOKUP(F3109,'Regionalism Code'!H:I,2,FALSE))</f>
        <v>铜仁市</v>
      </c>
      <c r="H3109" s="4">
        <v>70.12</v>
      </c>
      <c r="I3109" s="4">
        <v>76.64</v>
      </c>
      <c r="J3109" s="4">
        <v>63.79</v>
      </c>
      <c r="K3109" s="4">
        <v>46.73</v>
      </c>
      <c r="L3109" s="4">
        <v>47.24</v>
      </c>
      <c r="M3109" s="4">
        <v>37.15</v>
      </c>
      <c r="N3109" s="4">
        <v>77.97</v>
      </c>
      <c r="O3109" s="4">
        <v>76.77</v>
      </c>
      <c r="P3109" s="4">
        <v>29.6</v>
      </c>
      <c r="Q3109" s="4">
        <v>60.12</v>
      </c>
    </row>
    <row r="3110" spans="1:17">
      <c r="A3110">
        <v>2015</v>
      </c>
      <c r="B3110" t="s">
        <v>2600</v>
      </c>
      <c r="C3110">
        <v>520623</v>
      </c>
      <c r="D3110">
        <f t="shared" si="96"/>
        <v>52</v>
      </c>
      <c r="E3110" t="str">
        <f>VLOOKUP(D3110,'Regionalism Code'!B:C,2,FALSE)</f>
        <v>贵州省</v>
      </c>
      <c r="F3110">
        <f t="shared" si="97"/>
        <v>5206</v>
      </c>
      <c r="G3110" t="str">
        <f>IF(F3110&gt;10000,"省直辖县市",VLOOKUP(F3110,'Regionalism Code'!H:I,2,FALSE))</f>
        <v>铜仁市</v>
      </c>
      <c r="H3110" s="4">
        <v>51.21</v>
      </c>
      <c r="I3110" s="4">
        <v>46.89</v>
      </c>
      <c r="J3110" s="4">
        <v>53.21</v>
      </c>
      <c r="K3110" s="4">
        <v>40.76</v>
      </c>
      <c r="L3110" s="4">
        <v>48.42</v>
      </c>
      <c r="M3110" s="4">
        <v>28.61</v>
      </c>
      <c r="N3110" s="4">
        <v>53.23</v>
      </c>
      <c r="O3110" s="4">
        <v>64.82</v>
      </c>
      <c r="P3110" s="4">
        <v>37.61</v>
      </c>
      <c r="Q3110" s="4">
        <v>61.85</v>
      </c>
    </row>
    <row r="3111" spans="1:17">
      <c r="A3111">
        <v>2015</v>
      </c>
      <c r="B3111" t="s">
        <v>2601</v>
      </c>
      <c r="C3111">
        <v>520624</v>
      </c>
      <c r="D3111">
        <f t="shared" si="96"/>
        <v>52</v>
      </c>
      <c r="E3111" t="str">
        <f>VLOOKUP(D3111,'Regionalism Code'!B:C,2,FALSE)</f>
        <v>贵州省</v>
      </c>
      <c r="F3111">
        <f t="shared" si="97"/>
        <v>5206</v>
      </c>
      <c r="G3111" t="str">
        <f>IF(F3111&gt;10000,"省直辖县市",VLOOKUP(F3111,'Regionalism Code'!H:I,2,FALSE))</f>
        <v>铜仁市</v>
      </c>
      <c r="H3111" s="4">
        <v>39.57</v>
      </c>
      <c r="I3111" s="4">
        <v>33.52</v>
      </c>
      <c r="J3111" s="4">
        <v>39.14</v>
      </c>
      <c r="K3111" s="4">
        <v>20.72</v>
      </c>
      <c r="L3111" s="4">
        <v>20.9</v>
      </c>
      <c r="M3111" s="4">
        <v>9.39</v>
      </c>
      <c r="N3111" s="4">
        <v>43.39</v>
      </c>
      <c r="O3111" s="4">
        <v>56.45</v>
      </c>
      <c r="P3111" s="4">
        <v>18.49</v>
      </c>
      <c r="Q3111" s="4">
        <v>60.36</v>
      </c>
    </row>
    <row r="3112" spans="1:17">
      <c r="A3112">
        <v>2015</v>
      </c>
      <c r="B3112" t="s">
        <v>2602</v>
      </c>
      <c r="C3112">
        <v>520625</v>
      </c>
      <c r="D3112">
        <f t="shared" si="96"/>
        <v>52</v>
      </c>
      <c r="E3112" t="str">
        <f>VLOOKUP(D3112,'Regionalism Code'!B:C,2,FALSE)</f>
        <v>贵州省</v>
      </c>
      <c r="F3112">
        <f t="shared" si="97"/>
        <v>5206</v>
      </c>
      <c r="G3112" t="str">
        <f>IF(F3112&gt;10000,"省直辖县市",VLOOKUP(F3112,'Regionalism Code'!H:I,2,FALSE))</f>
        <v>铜仁市</v>
      </c>
      <c r="H3112" s="4">
        <v>50.5</v>
      </c>
      <c r="I3112" s="4">
        <v>49.09</v>
      </c>
      <c r="J3112" s="4">
        <v>49.37</v>
      </c>
      <c r="K3112" s="4">
        <v>49.33</v>
      </c>
      <c r="L3112" s="4">
        <v>41.05</v>
      </c>
      <c r="M3112" s="4">
        <v>25.11</v>
      </c>
      <c r="N3112" s="4">
        <v>42.92</v>
      </c>
      <c r="O3112" s="4">
        <v>66.56</v>
      </c>
      <c r="P3112" s="4">
        <v>28.79</v>
      </c>
      <c r="Q3112" s="4">
        <v>57.19</v>
      </c>
    </row>
    <row r="3113" spans="1:17">
      <c r="A3113">
        <v>2015</v>
      </c>
      <c r="B3113" t="s">
        <v>2603</v>
      </c>
      <c r="C3113">
        <v>520626</v>
      </c>
      <c r="D3113">
        <f t="shared" si="96"/>
        <v>52</v>
      </c>
      <c r="E3113" t="str">
        <f>VLOOKUP(D3113,'Regionalism Code'!B:C,2,FALSE)</f>
        <v>贵州省</v>
      </c>
      <c r="F3113">
        <f t="shared" si="97"/>
        <v>5206</v>
      </c>
      <c r="G3113" t="str">
        <f>IF(F3113&gt;10000,"省直辖县市",VLOOKUP(F3113,'Regionalism Code'!H:I,2,FALSE))</f>
        <v>铜仁市</v>
      </c>
      <c r="H3113" s="4">
        <v>45.44</v>
      </c>
      <c r="I3113" s="4">
        <v>40.78</v>
      </c>
      <c r="J3113" s="4">
        <v>44.45</v>
      </c>
      <c r="K3113" s="4">
        <v>44.3</v>
      </c>
      <c r="L3113" s="4">
        <v>38.02</v>
      </c>
      <c r="M3113" s="4">
        <v>24.99</v>
      </c>
      <c r="N3113" s="4">
        <v>43.74</v>
      </c>
      <c r="O3113" s="4">
        <v>54.51</v>
      </c>
      <c r="P3113" s="4">
        <v>30.62</v>
      </c>
      <c r="Q3113" s="4">
        <v>62.62</v>
      </c>
    </row>
    <row r="3114" spans="1:17">
      <c r="A3114">
        <v>2015</v>
      </c>
      <c r="B3114" t="s">
        <v>2604</v>
      </c>
      <c r="C3114">
        <v>520627</v>
      </c>
      <c r="D3114">
        <f t="shared" si="96"/>
        <v>52</v>
      </c>
      <c r="E3114" t="str">
        <f>VLOOKUP(D3114,'Regionalism Code'!B:C,2,FALSE)</f>
        <v>贵州省</v>
      </c>
      <c r="F3114">
        <f t="shared" si="97"/>
        <v>5206</v>
      </c>
      <c r="G3114" t="str">
        <f>IF(F3114&gt;10000,"省直辖县市",VLOOKUP(F3114,'Regionalism Code'!H:I,2,FALSE))</f>
        <v>铜仁市</v>
      </c>
      <c r="H3114" s="4">
        <v>40.51</v>
      </c>
      <c r="I3114" s="4">
        <v>22.59</v>
      </c>
      <c r="J3114" s="4">
        <v>60.64</v>
      </c>
      <c r="K3114" s="4">
        <v>38.97</v>
      </c>
      <c r="L3114" s="4">
        <v>32.52</v>
      </c>
      <c r="M3114" s="4">
        <v>31.55</v>
      </c>
      <c r="N3114" s="4">
        <v>97.59</v>
      </c>
      <c r="O3114" s="4">
        <v>64.49</v>
      </c>
      <c r="P3114" s="4">
        <v>26.36</v>
      </c>
      <c r="Q3114" s="4">
        <v>63.11</v>
      </c>
    </row>
    <row r="3115" spans="1:17">
      <c r="A3115">
        <v>2015</v>
      </c>
      <c r="B3115" t="s">
        <v>2605</v>
      </c>
      <c r="C3115">
        <v>520628</v>
      </c>
      <c r="D3115">
        <f t="shared" si="96"/>
        <v>52</v>
      </c>
      <c r="E3115" t="str">
        <f>VLOOKUP(D3115,'Regionalism Code'!B:C,2,FALSE)</f>
        <v>贵州省</v>
      </c>
      <c r="F3115">
        <f t="shared" si="97"/>
        <v>5206</v>
      </c>
      <c r="G3115" t="str">
        <f>IF(F3115&gt;10000,"省直辖县市",VLOOKUP(F3115,'Regionalism Code'!H:I,2,FALSE))</f>
        <v>铜仁市</v>
      </c>
      <c r="H3115" s="4">
        <v>48.21</v>
      </c>
      <c r="I3115" s="4">
        <v>37.81</v>
      </c>
      <c r="J3115" s="4">
        <v>62.85</v>
      </c>
      <c r="K3115" s="4">
        <v>43.05</v>
      </c>
      <c r="L3115" s="4">
        <v>46.7</v>
      </c>
      <c r="M3115" s="4">
        <v>31.44</v>
      </c>
      <c r="N3115" s="4">
        <v>80.56</v>
      </c>
      <c r="O3115" s="4">
        <v>72.31</v>
      </c>
      <c r="P3115" s="4">
        <v>36.87</v>
      </c>
      <c r="Q3115" s="4">
        <v>55.91</v>
      </c>
    </row>
    <row r="3116" spans="1:17">
      <c r="A3116">
        <v>2015</v>
      </c>
      <c r="B3116" t="s">
        <v>2606</v>
      </c>
      <c r="C3116">
        <v>522301</v>
      </c>
      <c r="D3116">
        <f t="shared" si="96"/>
        <v>52</v>
      </c>
      <c r="E3116" t="str">
        <f>VLOOKUP(D3116,'Regionalism Code'!B:C,2,FALSE)</f>
        <v>贵州省</v>
      </c>
      <c r="F3116">
        <f t="shared" si="97"/>
        <v>5223</v>
      </c>
      <c r="G3116" t="str">
        <f>IF(F3116&gt;10000,"省直辖县市",VLOOKUP(F3116,'Regionalism Code'!H:I,2,FALSE))</f>
        <v>黔西南布依族苗族自治州</v>
      </c>
      <c r="H3116" s="4">
        <v>84.08</v>
      </c>
      <c r="I3116" s="4">
        <v>97.92</v>
      </c>
      <c r="J3116" s="4">
        <v>70.81</v>
      </c>
      <c r="K3116" s="4">
        <v>73.64</v>
      </c>
      <c r="L3116" s="4">
        <v>58.39</v>
      </c>
      <c r="M3116" s="4">
        <v>58.78</v>
      </c>
      <c r="N3116" s="4">
        <v>81.91</v>
      </c>
      <c r="O3116" s="4">
        <v>74.84</v>
      </c>
      <c r="P3116" s="4">
        <v>54</v>
      </c>
      <c r="Q3116" s="4">
        <v>62.5</v>
      </c>
    </row>
    <row r="3117" spans="1:17">
      <c r="A3117">
        <v>2015</v>
      </c>
      <c r="B3117" t="s">
        <v>2607</v>
      </c>
      <c r="C3117">
        <v>522322</v>
      </c>
      <c r="D3117">
        <f t="shared" si="96"/>
        <v>52</v>
      </c>
      <c r="E3117" t="str">
        <f>VLOOKUP(D3117,'Regionalism Code'!B:C,2,FALSE)</f>
        <v>贵州省</v>
      </c>
      <c r="F3117">
        <f t="shared" si="97"/>
        <v>5223</v>
      </c>
      <c r="G3117" t="str">
        <f>IF(F3117&gt;10000,"省直辖县市",VLOOKUP(F3117,'Regionalism Code'!H:I,2,FALSE))</f>
        <v>黔西南布依族苗族自治州</v>
      </c>
      <c r="H3117" s="4">
        <v>54.79</v>
      </c>
      <c r="I3117" s="4">
        <v>52.69</v>
      </c>
      <c r="J3117" s="4">
        <v>54.31</v>
      </c>
      <c r="K3117" s="4">
        <v>49.94</v>
      </c>
      <c r="L3117" s="4">
        <v>40.14</v>
      </c>
      <c r="M3117" s="4">
        <v>25.31</v>
      </c>
      <c r="N3117" s="4">
        <v>55.77</v>
      </c>
      <c r="O3117" s="4">
        <v>66.47</v>
      </c>
      <c r="P3117" s="4">
        <v>47.26</v>
      </c>
      <c r="Q3117" s="4">
        <v>62.57</v>
      </c>
    </row>
    <row r="3118" spans="1:17">
      <c r="A3118">
        <v>2015</v>
      </c>
      <c r="B3118" t="s">
        <v>2608</v>
      </c>
      <c r="C3118">
        <v>522323</v>
      </c>
      <c r="D3118">
        <f t="shared" si="96"/>
        <v>52</v>
      </c>
      <c r="E3118" t="str">
        <f>VLOOKUP(D3118,'Regionalism Code'!B:C,2,FALSE)</f>
        <v>贵州省</v>
      </c>
      <c r="F3118">
        <f t="shared" si="97"/>
        <v>5223</v>
      </c>
      <c r="G3118" t="str">
        <f>IF(F3118&gt;10000,"省直辖县市",VLOOKUP(F3118,'Regionalism Code'!H:I,2,FALSE))</f>
        <v>黔西南布依族苗族自治州</v>
      </c>
      <c r="H3118" s="4">
        <v>48.69</v>
      </c>
      <c r="I3118" s="4">
        <v>45.22</v>
      </c>
      <c r="J3118" s="4">
        <v>49.4</v>
      </c>
      <c r="K3118" s="4">
        <v>33.46</v>
      </c>
      <c r="L3118" s="4">
        <v>35.57</v>
      </c>
      <c r="M3118" s="4">
        <v>26.24</v>
      </c>
      <c r="N3118" s="4">
        <v>72.55</v>
      </c>
      <c r="O3118" s="4">
        <v>51.02</v>
      </c>
      <c r="P3118" s="4">
        <v>29.15</v>
      </c>
      <c r="Q3118" s="4">
        <v>58.84</v>
      </c>
    </row>
    <row r="3119" spans="1:17">
      <c r="A3119">
        <v>2015</v>
      </c>
      <c r="B3119" t="s">
        <v>2609</v>
      </c>
      <c r="C3119">
        <v>522324</v>
      </c>
      <c r="D3119">
        <f t="shared" si="96"/>
        <v>52</v>
      </c>
      <c r="E3119" t="str">
        <f>VLOOKUP(D3119,'Regionalism Code'!B:C,2,FALSE)</f>
        <v>贵州省</v>
      </c>
      <c r="F3119">
        <f t="shared" si="97"/>
        <v>5223</v>
      </c>
      <c r="G3119" t="str">
        <f>IF(F3119&gt;10000,"省直辖县市",VLOOKUP(F3119,'Regionalism Code'!H:I,2,FALSE))</f>
        <v>黔西南布依族苗族自治州</v>
      </c>
      <c r="H3119" s="4">
        <v>47.73</v>
      </c>
      <c r="I3119" s="4">
        <v>38.99</v>
      </c>
      <c r="J3119" s="4">
        <v>56.28</v>
      </c>
      <c r="K3119" s="4">
        <v>32.93</v>
      </c>
      <c r="L3119" s="4">
        <v>35</v>
      </c>
      <c r="M3119" s="4">
        <v>23.16</v>
      </c>
      <c r="N3119" s="4">
        <v>76.47</v>
      </c>
      <c r="O3119" s="4">
        <v>67.42</v>
      </c>
      <c r="P3119" s="4">
        <v>28.52</v>
      </c>
      <c r="Q3119" s="4">
        <v>61.08</v>
      </c>
    </row>
    <row r="3120" spans="1:17">
      <c r="A3120">
        <v>2015</v>
      </c>
      <c r="B3120" t="s">
        <v>2610</v>
      </c>
      <c r="C3120">
        <v>522325</v>
      </c>
      <c r="D3120">
        <f t="shared" si="96"/>
        <v>52</v>
      </c>
      <c r="E3120" t="str">
        <f>VLOOKUP(D3120,'Regionalism Code'!B:C,2,FALSE)</f>
        <v>贵州省</v>
      </c>
      <c r="F3120">
        <f t="shared" si="97"/>
        <v>5223</v>
      </c>
      <c r="G3120" t="str">
        <f>IF(F3120&gt;10000,"省直辖县市",VLOOKUP(F3120,'Regionalism Code'!H:I,2,FALSE))</f>
        <v>黔西南布依族苗族自治州</v>
      </c>
      <c r="H3120" s="4">
        <v>54.19</v>
      </c>
      <c r="I3120" s="4">
        <v>49.58</v>
      </c>
      <c r="J3120" s="4">
        <v>55.08</v>
      </c>
      <c r="K3120" s="4">
        <v>37.06</v>
      </c>
      <c r="L3120" s="4">
        <v>38.2</v>
      </c>
      <c r="M3120" s="4">
        <v>29</v>
      </c>
      <c r="N3120" s="4">
        <v>65.18</v>
      </c>
      <c r="O3120" s="4">
        <v>69.18</v>
      </c>
      <c r="P3120" s="4">
        <v>27.36</v>
      </c>
      <c r="Q3120" s="4">
        <v>67.77</v>
      </c>
    </row>
    <row r="3121" spans="1:17">
      <c r="A3121">
        <v>2015</v>
      </c>
      <c r="B3121" t="s">
        <v>2611</v>
      </c>
      <c r="C3121">
        <v>522326</v>
      </c>
      <c r="D3121">
        <f t="shared" si="96"/>
        <v>52</v>
      </c>
      <c r="E3121" t="str">
        <f>VLOOKUP(D3121,'Regionalism Code'!B:C,2,FALSE)</f>
        <v>贵州省</v>
      </c>
      <c r="F3121">
        <f t="shared" si="97"/>
        <v>5223</v>
      </c>
      <c r="G3121" t="str">
        <f>IF(F3121&gt;10000,"省直辖县市",VLOOKUP(F3121,'Regionalism Code'!H:I,2,FALSE))</f>
        <v>黔西南布依族苗族自治州</v>
      </c>
      <c r="H3121" s="4">
        <v>43.37</v>
      </c>
      <c r="I3121" s="4">
        <v>36.32</v>
      </c>
      <c r="J3121" s="4">
        <v>50.29</v>
      </c>
      <c r="K3121" s="4">
        <v>51.32</v>
      </c>
      <c r="L3121" s="4">
        <v>48.05</v>
      </c>
      <c r="M3121" s="4">
        <v>21.7</v>
      </c>
      <c r="N3121" s="4">
        <v>67.11</v>
      </c>
      <c r="O3121" s="4">
        <v>46.83</v>
      </c>
      <c r="P3121" s="4">
        <v>42.89</v>
      </c>
      <c r="Q3121" s="4">
        <v>54.11</v>
      </c>
    </row>
    <row r="3122" spans="1:17">
      <c r="A3122">
        <v>2015</v>
      </c>
      <c r="B3122" t="s">
        <v>2612</v>
      </c>
      <c r="C3122">
        <v>522327</v>
      </c>
      <c r="D3122">
        <f t="shared" si="96"/>
        <v>52</v>
      </c>
      <c r="E3122" t="str">
        <f>VLOOKUP(D3122,'Regionalism Code'!B:C,2,FALSE)</f>
        <v>贵州省</v>
      </c>
      <c r="F3122">
        <f t="shared" si="97"/>
        <v>5223</v>
      </c>
      <c r="G3122" t="str">
        <f>IF(F3122&gt;10000,"省直辖县市",VLOOKUP(F3122,'Regionalism Code'!H:I,2,FALSE))</f>
        <v>黔西南布依族苗族自治州</v>
      </c>
      <c r="H3122" s="4">
        <v>50.5</v>
      </c>
      <c r="I3122" s="4">
        <v>44.67</v>
      </c>
      <c r="J3122" s="4">
        <v>60.65</v>
      </c>
      <c r="K3122" s="4">
        <v>48.28</v>
      </c>
      <c r="L3122" s="4">
        <v>38.83</v>
      </c>
      <c r="M3122" s="4">
        <v>25.61</v>
      </c>
      <c r="N3122" s="4">
        <v>58.74</v>
      </c>
      <c r="O3122" s="4">
        <v>80.31</v>
      </c>
      <c r="P3122" s="4">
        <v>52.87</v>
      </c>
      <c r="Q3122" s="4">
        <v>51.33</v>
      </c>
    </row>
    <row r="3123" spans="1:17">
      <c r="A3123">
        <v>2015</v>
      </c>
      <c r="B3123" t="s">
        <v>2613</v>
      </c>
      <c r="C3123">
        <v>522328</v>
      </c>
      <c r="D3123">
        <f t="shared" si="96"/>
        <v>52</v>
      </c>
      <c r="E3123" t="str">
        <f>VLOOKUP(D3123,'Regionalism Code'!B:C,2,FALSE)</f>
        <v>贵州省</v>
      </c>
      <c r="F3123">
        <f t="shared" si="97"/>
        <v>5223</v>
      </c>
      <c r="G3123" t="str">
        <f>IF(F3123&gt;10000,"省直辖县市",VLOOKUP(F3123,'Regionalism Code'!H:I,2,FALSE))</f>
        <v>黔西南布依族苗族自治州</v>
      </c>
      <c r="H3123" s="4">
        <v>57.91</v>
      </c>
      <c r="I3123" s="4">
        <v>54.08</v>
      </c>
      <c r="J3123" s="4">
        <v>63.13</v>
      </c>
      <c r="K3123" s="4">
        <v>43.42</v>
      </c>
      <c r="L3123" s="4">
        <v>34.5</v>
      </c>
      <c r="M3123" s="4">
        <v>36.37</v>
      </c>
      <c r="N3123" s="4">
        <v>84.69</v>
      </c>
      <c r="O3123" s="4">
        <v>75.04</v>
      </c>
      <c r="P3123" s="4">
        <v>35.08</v>
      </c>
      <c r="Q3123" s="4">
        <v>61.11</v>
      </c>
    </row>
    <row r="3124" spans="1:17">
      <c r="A3124">
        <v>2015</v>
      </c>
      <c r="B3124" t="s">
        <v>2614</v>
      </c>
      <c r="C3124">
        <v>522601</v>
      </c>
      <c r="D3124">
        <f t="shared" si="96"/>
        <v>52</v>
      </c>
      <c r="E3124" t="str">
        <f>VLOOKUP(D3124,'Regionalism Code'!B:C,2,FALSE)</f>
        <v>贵州省</v>
      </c>
      <c r="F3124">
        <f t="shared" si="97"/>
        <v>5226</v>
      </c>
      <c r="G3124" t="str">
        <f>IF(F3124&gt;10000,"省直辖县市",VLOOKUP(F3124,'Regionalism Code'!H:I,2,FALSE))</f>
        <v>黔东南苗族侗族自治州</v>
      </c>
      <c r="H3124" s="4">
        <v>100.6</v>
      </c>
      <c r="I3124" s="4">
        <v>123.37</v>
      </c>
      <c r="J3124" s="4">
        <v>80.17</v>
      </c>
      <c r="K3124" s="4">
        <v>82.62</v>
      </c>
      <c r="L3124" s="4">
        <v>56.74</v>
      </c>
      <c r="M3124" s="4">
        <v>70.43</v>
      </c>
      <c r="N3124" s="4">
        <v>98.02</v>
      </c>
      <c r="O3124" s="4">
        <v>79.67</v>
      </c>
      <c r="P3124" s="4">
        <v>80.02</v>
      </c>
      <c r="Q3124" s="4">
        <v>62.57</v>
      </c>
    </row>
    <row r="3125" spans="1:17">
      <c r="A3125">
        <v>2015</v>
      </c>
      <c r="B3125" t="s">
        <v>2615</v>
      </c>
      <c r="C3125">
        <v>522622</v>
      </c>
      <c r="D3125">
        <f t="shared" si="96"/>
        <v>52</v>
      </c>
      <c r="E3125" t="str">
        <f>VLOOKUP(D3125,'Regionalism Code'!B:C,2,FALSE)</f>
        <v>贵州省</v>
      </c>
      <c r="F3125">
        <f t="shared" si="97"/>
        <v>5226</v>
      </c>
      <c r="G3125" t="str">
        <f>IF(F3125&gt;10000,"省直辖县市",VLOOKUP(F3125,'Regionalism Code'!H:I,2,FALSE))</f>
        <v>黔东南苗族侗族自治州</v>
      </c>
      <c r="H3125" s="4">
        <v>52.06</v>
      </c>
      <c r="I3125" s="4">
        <v>49.65</v>
      </c>
      <c r="J3125" s="4">
        <v>51.8</v>
      </c>
      <c r="K3125" s="4">
        <v>45.98</v>
      </c>
      <c r="L3125" s="4">
        <v>40.83</v>
      </c>
      <c r="M3125" s="4">
        <v>37.83</v>
      </c>
      <c r="N3125" s="4">
        <v>59.42</v>
      </c>
      <c r="O3125" s="4">
        <v>59.77</v>
      </c>
      <c r="P3125" s="4">
        <v>31.34</v>
      </c>
      <c r="Q3125" s="4">
        <v>60.47</v>
      </c>
    </row>
    <row r="3126" spans="1:17">
      <c r="A3126">
        <v>2015</v>
      </c>
      <c r="B3126" t="s">
        <v>2616</v>
      </c>
      <c r="C3126">
        <v>522623</v>
      </c>
      <c r="D3126">
        <f t="shared" si="96"/>
        <v>52</v>
      </c>
      <c r="E3126" t="str">
        <f>VLOOKUP(D3126,'Regionalism Code'!B:C,2,FALSE)</f>
        <v>贵州省</v>
      </c>
      <c r="F3126">
        <f t="shared" si="97"/>
        <v>5226</v>
      </c>
      <c r="G3126" t="str">
        <f>IF(F3126&gt;10000,"省直辖县市",VLOOKUP(F3126,'Regionalism Code'!H:I,2,FALSE))</f>
        <v>黔东南苗族侗族自治州</v>
      </c>
      <c r="H3126" s="4">
        <v>56.26</v>
      </c>
      <c r="I3126" s="4">
        <v>60.47</v>
      </c>
      <c r="J3126" s="4">
        <v>49.19</v>
      </c>
      <c r="K3126" s="4">
        <v>32.85</v>
      </c>
      <c r="L3126" s="4">
        <v>34.9</v>
      </c>
      <c r="M3126" s="4">
        <v>21.07</v>
      </c>
      <c r="N3126" s="4">
        <v>53.87</v>
      </c>
      <c r="O3126" s="4">
        <v>59.62</v>
      </c>
      <c r="P3126" s="4">
        <v>45.4</v>
      </c>
      <c r="Q3126" s="4">
        <v>55.21</v>
      </c>
    </row>
    <row r="3127" spans="1:17">
      <c r="A3127">
        <v>2015</v>
      </c>
      <c r="B3127" t="s">
        <v>2617</v>
      </c>
      <c r="C3127">
        <v>522624</v>
      </c>
      <c r="D3127">
        <f t="shared" si="96"/>
        <v>52</v>
      </c>
      <c r="E3127" t="str">
        <f>VLOOKUP(D3127,'Regionalism Code'!B:C,2,FALSE)</f>
        <v>贵州省</v>
      </c>
      <c r="F3127">
        <f t="shared" si="97"/>
        <v>5226</v>
      </c>
      <c r="G3127" t="str">
        <f>IF(F3127&gt;10000,"省直辖县市",VLOOKUP(F3127,'Regionalism Code'!H:I,2,FALSE))</f>
        <v>黔东南苗族侗族自治州</v>
      </c>
      <c r="H3127" s="4">
        <v>61.02</v>
      </c>
      <c r="I3127" s="4">
        <v>67.3</v>
      </c>
      <c r="J3127" s="4">
        <v>51.55</v>
      </c>
      <c r="K3127" s="4">
        <v>45.94</v>
      </c>
      <c r="L3127" s="4">
        <v>33.21</v>
      </c>
      <c r="M3127" s="4">
        <v>31.75</v>
      </c>
      <c r="N3127" s="4">
        <v>47.87</v>
      </c>
      <c r="O3127" s="4">
        <v>72.42</v>
      </c>
      <c r="P3127" s="4">
        <v>25.47</v>
      </c>
      <c r="Q3127" s="4">
        <v>57.48</v>
      </c>
    </row>
    <row r="3128" spans="1:17">
      <c r="A3128">
        <v>2015</v>
      </c>
      <c r="B3128" t="s">
        <v>2618</v>
      </c>
      <c r="C3128">
        <v>522625</v>
      </c>
      <c r="D3128">
        <f t="shared" si="96"/>
        <v>52</v>
      </c>
      <c r="E3128" t="str">
        <f>VLOOKUP(D3128,'Regionalism Code'!B:C,2,FALSE)</f>
        <v>贵州省</v>
      </c>
      <c r="F3128">
        <f t="shared" si="97"/>
        <v>5226</v>
      </c>
      <c r="G3128" t="str">
        <f>IF(F3128&gt;10000,"省直辖县市",VLOOKUP(F3128,'Regionalism Code'!H:I,2,FALSE))</f>
        <v>黔东南苗族侗族自治州</v>
      </c>
      <c r="H3128" s="4">
        <v>67.4</v>
      </c>
      <c r="I3128" s="4">
        <v>67.78</v>
      </c>
      <c r="J3128" s="4">
        <v>69.9</v>
      </c>
      <c r="K3128" s="4">
        <v>61.17</v>
      </c>
      <c r="L3128" s="4">
        <v>47.21</v>
      </c>
      <c r="M3128" s="4">
        <v>52.75</v>
      </c>
      <c r="N3128" s="4">
        <v>75.9</v>
      </c>
      <c r="O3128" s="4">
        <v>85.01</v>
      </c>
      <c r="P3128" s="4">
        <v>48.16</v>
      </c>
      <c r="Q3128" s="4">
        <v>61.6</v>
      </c>
    </row>
    <row r="3129" spans="1:17">
      <c r="A3129">
        <v>2015</v>
      </c>
      <c r="B3129" t="s">
        <v>2619</v>
      </c>
      <c r="C3129">
        <v>522626</v>
      </c>
      <c r="D3129">
        <f t="shared" si="96"/>
        <v>52</v>
      </c>
      <c r="E3129" t="str">
        <f>VLOOKUP(D3129,'Regionalism Code'!B:C,2,FALSE)</f>
        <v>贵州省</v>
      </c>
      <c r="F3129">
        <f t="shared" si="97"/>
        <v>5226</v>
      </c>
      <c r="G3129" t="str">
        <f>IF(F3129&gt;10000,"省直辖县市",VLOOKUP(F3129,'Regionalism Code'!H:I,2,FALSE))</f>
        <v>黔东南苗族侗族自治州</v>
      </c>
      <c r="H3129" s="4">
        <v>59.93</v>
      </c>
      <c r="I3129" s="4">
        <v>64.91</v>
      </c>
      <c r="J3129" s="4">
        <v>47.85</v>
      </c>
      <c r="K3129" s="4">
        <v>35.71</v>
      </c>
      <c r="L3129" s="4">
        <v>30.71</v>
      </c>
      <c r="M3129" s="4">
        <v>22.98</v>
      </c>
      <c r="N3129" s="4">
        <v>66.74</v>
      </c>
      <c r="O3129" s="4">
        <v>52.04</v>
      </c>
      <c r="P3129" s="4">
        <v>33.06</v>
      </c>
      <c r="Q3129" s="4">
        <v>65.46</v>
      </c>
    </row>
    <row r="3130" spans="1:17">
      <c r="A3130">
        <v>2015</v>
      </c>
      <c r="B3130" t="s">
        <v>2620</v>
      </c>
      <c r="C3130">
        <v>522627</v>
      </c>
      <c r="D3130">
        <f t="shared" si="96"/>
        <v>52</v>
      </c>
      <c r="E3130" t="str">
        <f>VLOOKUP(D3130,'Regionalism Code'!B:C,2,FALSE)</f>
        <v>贵州省</v>
      </c>
      <c r="F3130">
        <f t="shared" si="97"/>
        <v>5226</v>
      </c>
      <c r="G3130" t="str">
        <f>IF(F3130&gt;10000,"省直辖县市",VLOOKUP(F3130,'Regionalism Code'!H:I,2,FALSE))</f>
        <v>黔东南苗族侗族自治州</v>
      </c>
      <c r="H3130" s="4">
        <v>61.06</v>
      </c>
      <c r="I3130" s="4">
        <v>63.24</v>
      </c>
      <c r="J3130" s="4">
        <v>55.78</v>
      </c>
      <c r="K3130" s="4">
        <v>46.54</v>
      </c>
      <c r="L3130" s="4">
        <v>28.13</v>
      </c>
      <c r="M3130" s="4">
        <v>37.91</v>
      </c>
      <c r="N3130" s="4">
        <v>60.45</v>
      </c>
      <c r="O3130" s="4">
        <v>69.23</v>
      </c>
      <c r="P3130" s="4">
        <v>52.16</v>
      </c>
      <c r="Q3130" s="4">
        <v>63.5</v>
      </c>
    </row>
    <row r="3131" spans="1:17">
      <c r="A3131">
        <v>2015</v>
      </c>
      <c r="B3131" t="s">
        <v>2621</v>
      </c>
      <c r="C3131">
        <v>522628</v>
      </c>
      <c r="D3131">
        <f t="shared" si="96"/>
        <v>52</v>
      </c>
      <c r="E3131" t="str">
        <f>VLOOKUP(D3131,'Regionalism Code'!B:C,2,FALSE)</f>
        <v>贵州省</v>
      </c>
      <c r="F3131">
        <f t="shared" si="97"/>
        <v>5226</v>
      </c>
      <c r="G3131" t="str">
        <f>IF(F3131&gt;10000,"省直辖县市",VLOOKUP(F3131,'Regionalism Code'!H:I,2,FALSE))</f>
        <v>黔东南苗族侗族自治州</v>
      </c>
      <c r="H3131" s="4">
        <v>67.33</v>
      </c>
      <c r="I3131" s="4">
        <v>72.34</v>
      </c>
      <c r="J3131" s="4">
        <v>62.93</v>
      </c>
      <c r="K3131" s="4">
        <v>43.29</v>
      </c>
      <c r="L3131" s="4">
        <v>36.14</v>
      </c>
      <c r="M3131" s="4">
        <v>33.68</v>
      </c>
      <c r="N3131" s="4">
        <v>85.58</v>
      </c>
      <c r="O3131" s="4">
        <v>70.97</v>
      </c>
      <c r="P3131" s="4">
        <v>45.48</v>
      </c>
      <c r="Q3131" s="4">
        <v>58.79</v>
      </c>
    </row>
    <row r="3132" spans="1:17">
      <c r="A3132">
        <v>2015</v>
      </c>
      <c r="B3132" t="s">
        <v>2622</v>
      </c>
      <c r="C3132">
        <v>522629</v>
      </c>
      <c r="D3132">
        <f t="shared" si="96"/>
        <v>52</v>
      </c>
      <c r="E3132" t="str">
        <f>VLOOKUP(D3132,'Regionalism Code'!B:C,2,FALSE)</f>
        <v>贵州省</v>
      </c>
      <c r="F3132">
        <f t="shared" si="97"/>
        <v>5226</v>
      </c>
      <c r="G3132" t="str">
        <f>IF(F3132&gt;10000,"省直辖县市",VLOOKUP(F3132,'Regionalism Code'!H:I,2,FALSE))</f>
        <v>黔东南苗族侗族自治州</v>
      </c>
      <c r="H3132" s="4">
        <v>53.41</v>
      </c>
      <c r="I3132" s="4">
        <v>53.7</v>
      </c>
      <c r="J3132" s="4">
        <v>54.38</v>
      </c>
      <c r="K3132" s="4">
        <v>35.24</v>
      </c>
      <c r="L3132" s="4">
        <v>31.6</v>
      </c>
      <c r="M3132" s="4">
        <v>27.65</v>
      </c>
      <c r="N3132" s="4">
        <v>56.24</v>
      </c>
      <c r="O3132" s="4">
        <v>74.85</v>
      </c>
      <c r="P3132" s="4">
        <v>33.19</v>
      </c>
      <c r="Q3132" s="4">
        <v>50.72</v>
      </c>
    </row>
    <row r="3133" spans="1:17">
      <c r="A3133">
        <v>2015</v>
      </c>
      <c r="B3133" t="s">
        <v>2623</v>
      </c>
      <c r="C3133">
        <v>522630</v>
      </c>
      <c r="D3133">
        <f t="shared" si="96"/>
        <v>52</v>
      </c>
      <c r="E3133" t="str">
        <f>VLOOKUP(D3133,'Regionalism Code'!B:C,2,FALSE)</f>
        <v>贵州省</v>
      </c>
      <c r="F3133">
        <f t="shared" si="97"/>
        <v>5226</v>
      </c>
      <c r="G3133" t="str">
        <f>IF(F3133&gt;10000,"省直辖县市",VLOOKUP(F3133,'Regionalism Code'!H:I,2,FALSE))</f>
        <v>黔东南苗族侗族自治州</v>
      </c>
      <c r="H3133" s="4">
        <v>57.62</v>
      </c>
      <c r="I3133" s="4">
        <v>55.89</v>
      </c>
      <c r="J3133" s="4">
        <v>65.46</v>
      </c>
      <c r="K3133" s="4">
        <v>37.96</v>
      </c>
      <c r="L3133" s="4">
        <v>38.52</v>
      </c>
      <c r="M3133" s="4">
        <v>30.48</v>
      </c>
      <c r="N3133" s="4">
        <v>100.99</v>
      </c>
      <c r="O3133" s="4">
        <v>72.75</v>
      </c>
      <c r="P3133" s="4">
        <v>26.06</v>
      </c>
      <c r="Q3133" s="4">
        <v>49.08</v>
      </c>
    </row>
    <row r="3134" spans="1:17">
      <c r="A3134">
        <v>2015</v>
      </c>
      <c r="B3134" t="s">
        <v>2624</v>
      </c>
      <c r="C3134">
        <v>522631</v>
      </c>
      <c r="D3134">
        <f t="shared" si="96"/>
        <v>52</v>
      </c>
      <c r="E3134" t="str">
        <f>VLOOKUP(D3134,'Regionalism Code'!B:C,2,FALSE)</f>
        <v>贵州省</v>
      </c>
      <c r="F3134">
        <f t="shared" si="97"/>
        <v>5226</v>
      </c>
      <c r="G3134" t="str">
        <f>IF(F3134&gt;10000,"省直辖县市",VLOOKUP(F3134,'Regionalism Code'!H:I,2,FALSE))</f>
        <v>黔东南苗族侗族自治州</v>
      </c>
      <c r="H3134" s="4">
        <v>60.02</v>
      </c>
      <c r="I3134" s="4">
        <v>57.98</v>
      </c>
      <c r="J3134" s="4">
        <v>62.99</v>
      </c>
      <c r="K3134" s="4">
        <v>46.35</v>
      </c>
      <c r="L3134" s="4">
        <v>37.69</v>
      </c>
      <c r="M3134" s="4">
        <v>30.34</v>
      </c>
      <c r="N3134" s="4">
        <v>59.12</v>
      </c>
      <c r="O3134" s="4">
        <v>86.79</v>
      </c>
      <c r="P3134" s="4">
        <v>50.14</v>
      </c>
      <c r="Q3134" s="4">
        <v>61.38</v>
      </c>
    </row>
    <row r="3135" spans="1:17">
      <c r="A3135">
        <v>2015</v>
      </c>
      <c r="B3135" t="s">
        <v>2625</v>
      </c>
      <c r="C3135">
        <v>522632</v>
      </c>
      <c r="D3135">
        <f t="shared" si="96"/>
        <v>52</v>
      </c>
      <c r="E3135" t="str">
        <f>VLOOKUP(D3135,'Regionalism Code'!B:C,2,FALSE)</f>
        <v>贵州省</v>
      </c>
      <c r="F3135">
        <f t="shared" si="97"/>
        <v>5226</v>
      </c>
      <c r="G3135" t="str">
        <f>IF(F3135&gt;10000,"省直辖县市",VLOOKUP(F3135,'Regionalism Code'!H:I,2,FALSE))</f>
        <v>黔东南苗族侗族自治州</v>
      </c>
      <c r="H3135" s="4">
        <v>59.17</v>
      </c>
      <c r="I3135" s="4">
        <v>52.23</v>
      </c>
      <c r="J3135" s="4">
        <v>72.72</v>
      </c>
      <c r="K3135" s="4">
        <v>46.88</v>
      </c>
      <c r="L3135" s="4">
        <v>43.61</v>
      </c>
      <c r="M3135" s="4">
        <v>31.34</v>
      </c>
      <c r="N3135" s="4">
        <v>104.01</v>
      </c>
      <c r="O3135" s="4">
        <v>85.01</v>
      </c>
      <c r="P3135" s="4">
        <v>31.6</v>
      </c>
      <c r="Q3135" s="4">
        <v>57.48</v>
      </c>
    </row>
    <row r="3136" spans="1:17">
      <c r="A3136">
        <v>2015</v>
      </c>
      <c r="B3136" t="s">
        <v>2626</v>
      </c>
      <c r="C3136">
        <v>522633</v>
      </c>
      <c r="D3136">
        <f t="shared" si="96"/>
        <v>52</v>
      </c>
      <c r="E3136" t="str">
        <f>VLOOKUP(D3136,'Regionalism Code'!B:C,2,FALSE)</f>
        <v>贵州省</v>
      </c>
      <c r="F3136">
        <f t="shared" si="97"/>
        <v>5226</v>
      </c>
      <c r="G3136" t="str">
        <f>IF(F3136&gt;10000,"省直辖县市",VLOOKUP(F3136,'Regionalism Code'!H:I,2,FALSE))</f>
        <v>黔东南苗族侗族自治州</v>
      </c>
      <c r="H3136" s="4">
        <v>49.47</v>
      </c>
      <c r="I3136" s="4">
        <v>38.85</v>
      </c>
      <c r="J3136" s="4">
        <v>63.74</v>
      </c>
      <c r="K3136" s="4">
        <v>56.38</v>
      </c>
      <c r="L3136" s="4">
        <v>44.91</v>
      </c>
      <c r="M3136" s="4">
        <v>43.67</v>
      </c>
      <c r="N3136" s="4">
        <v>84.25</v>
      </c>
      <c r="O3136" s="4">
        <v>64.64</v>
      </c>
      <c r="P3136" s="4">
        <v>55.1</v>
      </c>
      <c r="Q3136" s="4">
        <v>58.63</v>
      </c>
    </row>
    <row r="3137" spans="1:17">
      <c r="A3137">
        <v>2015</v>
      </c>
      <c r="B3137" t="s">
        <v>2627</v>
      </c>
      <c r="C3137">
        <v>522634</v>
      </c>
      <c r="D3137">
        <f t="shared" si="96"/>
        <v>52</v>
      </c>
      <c r="E3137" t="str">
        <f>VLOOKUP(D3137,'Regionalism Code'!B:C,2,FALSE)</f>
        <v>贵州省</v>
      </c>
      <c r="F3137">
        <f t="shared" si="97"/>
        <v>5226</v>
      </c>
      <c r="G3137" t="str">
        <f>IF(F3137&gt;10000,"省直辖县市",VLOOKUP(F3137,'Regionalism Code'!H:I,2,FALSE))</f>
        <v>黔东南苗族侗族自治州</v>
      </c>
      <c r="H3137" s="4">
        <v>69.77</v>
      </c>
      <c r="I3137" s="4">
        <v>67.54</v>
      </c>
      <c r="J3137" s="4">
        <v>84.77</v>
      </c>
      <c r="K3137" s="4">
        <v>63.11</v>
      </c>
      <c r="L3137" s="4">
        <v>47.1</v>
      </c>
      <c r="M3137" s="4">
        <v>56.39</v>
      </c>
      <c r="N3137" s="4">
        <v>154.2</v>
      </c>
      <c r="O3137" s="4">
        <v>76.33</v>
      </c>
      <c r="P3137" s="4">
        <v>31.15</v>
      </c>
      <c r="Q3137" s="4">
        <v>49.88</v>
      </c>
    </row>
    <row r="3138" spans="1:17">
      <c r="A3138">
        <v>2015</v>
      </c>
      <c r="B3138" t="s">
        <v>2628</v>
      </c>
      <c r="C3138">
        <v>522635</v>
      </c>
      <c r="D3138">
        <f t="shared" ref="D3138:D3201" si="98">INT(C3138/10000)</f>
        <v>52</v>
      </c>
      <c r="E3138" t="str">
        <f>VLOOKUP(D3138,'Regionalism Code'!B:C,2,FALSE)</f>
        <v>贵州省</v>
      </c>
      <c r="F3138">
        <f t="shared" ref="F3138:F3201" si="99">IF(OR(D3138=11,D3138=12,D3138=31,D3138=50),D3138*100,IF(MID(C3138,3,1)="9",C3138,INT(C3138/100)))</f>
        <v>5226</v>
      </c>
      <c r="G3138" t="str">
        <f>IF(F3138&gt;10000,"省直辖县市",VLOOKUP(F3138,'Regionalism Code'!H:I,2,FALSE))</f>
        <v>黔东南苗族侗族自治州</v>
      </c>
      <c r="H3138" s="4">
        <v>56.89</v>
      </c>
      <c r="I3138" s="4">
        <v>55.19</v>
      </c>
      <c r="J3138" s="4">
        <v>58.22</v>
      </c>
      <c r="K3138" s="4">
        <v>34.8</v>
      </c>
      <c r="L3138" s="4">
        <v>34.83</v>
      </c>
      <c r="M3138" s="4">
        <v>31.15</v>
      </c>
      <c r="N3138" s="4">
        <v>95.03</v>
      </c>
      <c r="O3138" s="4">
        <v>58.23</v>
      </c>
      <c r="P3138" s="4">
        <v>30.87</v>
      </c>
      <c r="Q3138" s="4">
        <v>60.08</v>
      </c>
    </row>
    <row r="3139" spans="1:17">
      <c r="A3139">
        <v>2015</v>
      </c>
      <c r="B3139" t="s">
        <v>2629</v>
      </c>
      <c r="C3139">
        <v>522636</v>
      </c>
      <c r="D3139">
        <f t="shared" si="98"/>
        <v>52</v>
      </c>
      <c r="E3139" t="str">
        <f>VLOOKUP(D3139,'Regionalism Code'!B:C,2,FALSE)</f>
        <v>贵州省</v>
      </c>
      <c r="F3139">
        <f t="shared" si="99"/>
        <v>5226</v>
      </c>
      <c r="G3139" t="str">
        <f>IF(F3139&gt;10000,"省直辖县市",VLOOKUP(F3139,'Regionalism Code'!H:I,2,FALSE))</f>
        <v>黔东南苗族侗族自治州</v>
      </c>
      <c r="H3139" s="4">
        <v>60.16</v>
      </c>
      <c r="I3139" s="4">
        <v>67.32</v>
      </c>
      <c r="J3139" s="4">
        <v>50.46</v>
      </c>
      <c r="K3139" s="4">
        <v>55.19</v>
      </c>
      <c r="L3139" s="4">
        <v>39.01</v>
      </c>
      <c r="M3139" s="4">
        <v>31.63</v>
      </c>
      <c r="N3139" s="4">
        <v>40.6</v>
      </c>
      <c r="O3139" s="4">
        <v>68.26</v>
      </c>
      <c r="P3139" s="4">
        <v>35.51</v>
      </c>
      <c r="Q3139" s="4">
        <v>54.15</v>
      </c>
    </row>
    <row r="3140" spans="1:17">
      <c r="A3140">
        <v>2015</v>
      </c>
      <c r="B3140" t="s">
        <v>2630</v>
      </c>
      <c r="C3140">
        <v>522701</v>
      </c>
      <c r="D3140">
        <f t="shared" si="98"/>
        <v>52</v>
      </c>
      <c r="E3140" t="str">
        <f>VLOOKUP(D3140,'Regionalism Code'!B:C,2,FALSE)</f>
        <v>贵州省</v>
      </c>
      <c r="F3140">
        <f t="shared" si="99"/>
        <v>5227</v>
      </c>
      <c r="G3140" t="str">
        <f>IF(F3140&gt;10000,"省直辖县市",VLOOKUP(F3140,'Regionalism Code'!H:I,2,FALSE))</f>
        <v>黔南布依族苗族自治州</v>
      </c>
      <c r="H3140" s="4">
        <v>95.35</v>
      </c>
      <c r="I3140" s="4">
        <v>111.19</v>
      </c>
      <c r="J3140" s="4">
        <v>85.4</v>
      </c>
      <c r="K3140" s="4">
        <v>84.51</v>
      </c>
      <c r="L3140" s="4">
        <v>73.88</v>
      </c>
      <c r="M3140" s="4">
        <v>79.06</v>
      </c>
      <c r="N3140" s="4">
        <v>115.88</v>
      </c>
      <c r="O3140" s="4">
        <v>74.2</v>
      </c>
      <c r="P3140" s="4">
        <v>74.82</v>
      </c>
      <c r="Q3140" s="4">
        <v>61.12</v>
      </c>
    </row>
    <row r="3141" spans="1:17">
      <c r="A3141">
        <v>2015</v>
      </c>
      <c r="B3141" t="s">
        <v>2631</v>
      </c>
      <c r="C3141">
        <v>522702</v>
      </c>
      <c r="D3141">
        <f t="shared" si="98"/>
        <v>52</v>
      </c>
      <c r="E3141" t="str">
        <f>VLOOKUP(D3141,'Regionalism Code'!B:C,2,FALSE)</f>
        <v>贵州省</v>
      </c>
      <c r="F3141">
        <f t="shared" si="99"/>
        <v>5227</v>
      </c>
      <c r="G3141" t="str">
        <f>IF(F3141&gt;10000,"省直辖县市",VLOOKUP(F3141,'Regionalism Code'!H:I,2,FALSE))</f>
        <v>黔南布依族苗族自治州</v>
      </c>
      <c r="H3141" s="4">
        <v>70.96</v>
      </c>
      <c r="I3141" s="4">
        <v>75.21</v>
      </c>
      <c r="J3141" s="4">
        <v>68.7</v>
      </c>
      <c r="K3141" s="4">
        <v>58.53</v>
      </c>
      <c r="L3141" s="4">
        <v>49.7</v>
      </c>
      <c r="M3141" s="4">
        <v>48.39</v>
      </c>
      <c r="N3141" s="4">
        <v>82.48</v>
      </c>
      <c r="O3141" s="4">
        <v>77.74</v>
      </c>
      <c r="P3141" s="4">
        <v>47.43</v>
      </c>
      <c r="Q3141" s="4">
        <v>61.03</v>
      </c>
    </row>
    <row r="3142" spans="1:17">
      <c r="A3142">
        <v>2015</v>
      </c>
      <c r="B3142" t="s">
        <v>2632</v>
      </c>
      <c r="C3142">
        <v>522722</v>
      </c>
      <c r="D3142">
        <f t="shared" si="98"/>
        <v>52</v>
      </c>
      <c r="E3142" t="str">
        <f>VLOOKUP(D3142,'Regionalism Code'!B:C,2,FALSE)</f>
        <v>贵州省</v>
      </c>
      <c r="F3142">
        <f t="shared" si="99"/>
        <v>5227</v>
      </c>
      <c r="G3142" t="str">
        <f>IF(F3142&gt;10000,"省直辖县市",VLOOKUP(F3142,'Regionalism Code'!H:I,2,FALSE))</f>
        <v>黔南布依族苗族自治州</v>
      </c>
      <c r="H3142" s="4">
        <v>38.55</v>
      </c>
      <c r="I3142" s="4">
        <v>78.51</v>
      </c>
      <c r="J3142" s="4">
        <v>78.17</v>
      </c>
      <c r="K3142" s="4">
        <v>289.35</v>
      </c>
      <c r="L3142" s="4">
        <v>53.59</v>
      </c>
      <c r="M3142" s="4">
        <v>42.72</v>
      </c>
      <c r="N3142" s="4">
        <v>67.41</v>
      </c>
      <c r="O3142" s="4">
        <v>85.02</v>
      </c>
      <c r="P3142" s="4">
        <v>50.57</v>
      </c>
      <c r="Q3142" s="4">
        <v>-165.39</v>
      </c>
    </row>
    <row r="3143" spans="1:17">
      <c r="A3143">
        <v>2015</v>
      </c>
      <c r="B3143" t="s">
        <v>2633</v>
      </c>
      <c r="C3143">
        <v>522723</v>
      </c>
      <c r="D3143">
        <f t="shared" si="98"/>
        <v>52</v>
      </c>
      <c r="E3143" t="str">
        <f>VLOOKUP(D3143,'Regionalism Code'!B:C,2,FALSE)</f>
        <v>贵州省</v>
      </c>
      <c r="F3143">
        <f t="shared" si="99"/>
        <v>5227</v>
      </c>
      <c r="G3143" t="str">
        <f>IF(F3143&gt;10000,"省直辖县市",VLOOKUP(F3143,'Regionalism Code'!H:I,2,FALSE))</f>
        <v>黔南布依族苗族自治州</v>
      </c>
      <c r="H3143" s="4">
        <v>62.47</v>
      </c>
      <c r="I3143" s="4">
        <v>66.46</v>
      </c>
      <c r="J3143" s="4">
        <v>55.8</v>
      </c>
      <c r="K3143" s="4">
        <v>46.02</v>
      </c>
      <c r="L3143" s="4">
        <v>48.34</v>
      </c>
      <c r="M3143" s="4">
        <v>29.72</v>
      </c>
      <c r="N3143" s="4">
        <v>68.09</v>
      </c>
      <c r="O3143" s="4">
        <v>61.99</v>
      </c>
      <c r="P3143" s="4">
        <v>34.23</v>
      </c>
      <c r="Q3143" s="4">
        <v>61.45</v>
      </c>
    </row>
    <row r="3144" spans="1:17">
      <c r="A3144">
        <v>2015</v>
      </c>
      <c r="B3144" t="s">
        <v>2634</v>
      </c>
      <c r="C3144">
        <v>522725</v>
      </c>
      <c r="D3144">
        <f t="shared" si="98"/>
        <v>52</v>
      </c>
      <c r="E3144" t="str">
        <f>VLOOKUP(D3144,'Regionalism Code'!B:C,2,FALSE)</f>
        <v>贵州省</v>
      </c>
      <c r="F3144">
        <f t="shared" si="99"/>
        <v>5227</v>
      </c>
      <c r="G3144" t="str">
        <f>IF(F3144&gt;10000,"省直辖县市",VLOOKUP(F3144,'Regionalism Code'!H:I,2,FALSE))</f>
        <v>黔南布依族苗族自治州</v>
      </c>
      <c r="H3144" s="4">
        <v>67.19</v>
      </c>
      <c r="I3144" s="4">
        <v>73.73</v>
      </c>
      <c r="J3144" s="4">
        <v>57.71</v>
      </c>
      <c r="K3144" s="4">
        <v>54.02</v>
      </c>
      <c r="L3144" s="4">
        <v>41.65</v>
      </c>
      <c r="M3144" s="4">
        <v>38.75</v>
      </c>
      <c r="N3144" s="4">
        <v>51.36</v>
      </c>
      <c r="O3144" s="4">
        <v>72.66</v>
      </c>
      <c r="P3144" s="4">
        <v>55.8</v>
      </c>
      <c r="Q3144" s="4">
        <v>62.83</v>
      </c>
    </row>
    <row r="3145" spans="1:17">
      <c r="A3145">
        <v>2015</v>
      </c>
      <c r="B3145" t="s">
        <v>2635</v>
      </c>
      <c r="C3145">
        <v>522726</v>
      </c>
      <c r="D3145">
        <f t="shared" si="98"/>
        <v>52</v>
      </c>
      <c r="E3145" t="str">
        <f>VLOOKUP(D3145,'Regionalism Code'!B:C,2,FALSE)</f>
        <v>贵州省</v>
      </c>
      <c r="F3145">
        <f t="shared" si="99"/>
        <v>5227</v>
      </c>
      <c r="G3145" t="str">
        <f>IF(F3145&gt;10000,"省直辖县市",VLOOKUP(F3145,'Regionalism Code'!H:I,2,FALSE))</f>
        <v>黔南布依族苗族自治州</v>
      </c>
      <c r="H3145" s="4">
        <v>68.95</v>
      </c>
      <c r="I3145" s="4">
        <v>76.61</v>
      </c>
      <c r="J3145" s="4">
        <v>58.5</v>
      </c>
      <c r="K3145" s="4">
        <v>49.3</v>
      </c>
      <c r="L3145" s="4">
        <v>38.92</v>
      </c>
      <c r="M3145" s="4">
        <v>31.08</v>
      </c>
      <c r="N3145" s="4">
        <v>67.44</v>
      </c>
      <c r="O3145" s="4">
        <v>69.46</v>
      </c>
      <c r="P3145" s="4">
        <v>46.98</v>
      </c>
      <c r="Q3145" s="4">
        <v>62.64</v>
      </c>
    </row>
    <row r="3146" spans="1:17">
      <c r="A3146">
        <v>2015</v>
      </c>
      <c r="B3146" t="s">
        <v>2636</v>
      </c>
      <c r="C3146">
        <v>522727</v>
      </c>
      <c r="D3146">
        <f t="shared" si="98"/>
        <v>52</v>
      </c>
      <c r="E3146" t="str">
        <f>VLOOKUP(D3146,'Regionalism Code'!B:C,2,FALSE)</f>
        <v>贵州省</v>
      </c>
      <c r="F3146">
        <f t="shared" si="99"/>
        <v>5227</v>
      </c>
      <c r="G3146" t="str">
        <f>IF(F3146&gt;10000,"省直辖县市",VLOOKUP(F3146,'Regionalism Code'!H:I,2,FALSE))</f>
        <v>黔南布依族苗族自治州</v>
      </c>
      <c r="H3146" s="4">
        <v>61.21</v>
      </c>
      <c r="I3146" s="4">
        <v>59.39</v>
      </c>
      <c r="J3146" s="4">
        <v>63.39</v>
      </c>
      <c r="K3146" s="4">
        <v>44.61</v>
      </c>
      <c r="L3146" s="4">
        <v>38.1</v>
      </c>
      <c r="M3146" s="4">
        <v>30.69</v>
      </c>
      <c r="N3146" s="4">
        <v>58.11</v>
      </c>
      <c r="O3146" s="4">
        <v>90.54</v>
      </c>
      <c r="P3146" s="4">
        <v>42.23</v>
      </c>
      <c r="Q3146" s="4">
        <v>63.24</v>
      </c>
    </row>
    <row r="3147" spans="1:17">
      <c r="A3147">
        <v>2015</v>
      </c>
      <c r="B3147" t="s">
        <v>2637</v>
      </c>
      <c r="C3147">
        <v>522728</v>
      </c>
      <c r="D3147">
        <f t="shared" si="98"/>
        <v>52</v>
      </c>
      <c r="E3147" t="str">
        <f>VLOOKUP(D3147,'Regionalism Code'!B:C,2,FALSE)</f>
        <v>贵州省</v>
      </c>
      <c r="F3147">
        <f t="shared" si="99"/>
        <v>5227</v>
      </c>
      <c r="G3147" t="str">
        <f>IF(F3147&gt;10000,"省直辖县市",VLOOKUP(F3147,'Regionalism Code'!H:I,2,FALSE))</f>
        <v>黔南布依族苗族自治州</v>
      </c>
      <c r="H3147" s="4">
        <v>57.2</v>
      </c>
      <c r="I3147" s="4">
        <v>53.82</v>
      </c>
      <c r="J3147" s="4">
        <v>62.21</v>
      </c>
      <c r="K3147" s="4">
        <v>47.27</v>
      </c>
      <c r="L3147" s="4">
        <v>48.46</v>
      </c>
      <c r="M3147" s="4">
        <v>33.38</v>
      </c>
      <c r="N3147" s="4">
        <v>82.15</v>
      </c>
      <c r="O3147" s="4">
        <v>66.54</v>
      </c>
      <c r="P3147" s="4">
        <v>42.65</v>
      </c>
      <c r="Q3147" s="4">
        <v>59.29</v>
      </c>
    </row>
    <row r="3148" spans="1:17">
      <c r="A3148">
        <v>2015</v>
      </c>
      <c r="B3148" t="s">
        <v>2638</v>
      </c>
      <c r="C3148">
        <v>522729</v>
      </c>
      <c r="D3148">
        <f t="shared" si="98"/>
        <v>52</v>
      </c>
      <c r="E3148" t="str">
        <f>VLOOKUP(D3148,'Regionalism Code'!B:C,2,FALSE)</f>
        <v>贵州省</v>
      </c>
      <c r="F3148">
        <f t="shared" si="99"/>
        <v>5227</v>
      </c>
      <c r="G3148" t="str">
        <f>IF(F3148&gt;10000,"省直辖县市",VLOOKUP(F3148,'Regionalism Code'!H:I,2,FALSE))</f>
        <v>黔南布依族苗族自治州</v>
      </c>
      <c r="H3148" s="4">
        <v>59.01</v>
      </c>
      <c r="I3148" s="4">
        <v>55.87</v>
      </c>
      <c r="J3148" s="4">
        <v>65.78</v>
      </c>
      <c r="K3148" s="4">
        <v>53.06</v>
      </c>
      <c r="L3148" s="4">
        <v>39.69</v>
      </c>
      <c r="M3148" s="4">
        <v>26.31</v>
      </c>
      <c r="N3148" s="4">
        <v>77.02</v>
      </c>
      <c r="O3148" s="4">
        <v>76.81</v>
      </c>
      <c r="P3148" s="4">
        <v>67.78</v>
      </c>
      <c r="Q3148" s="4">
        <v>57.09</v>
      </c>
    </row>
    <row r="3149" spans="1:17">
      <c r="A3149">
        <v>2015</v>
      </c>
      <c r="B3149" t="s">
        <v>2639</v>
      </c>
      <c r="C3149">
        <v>522730</v>
      </c>
      <c r="D3149">
        <f t="shared" si="98"/>
        <v>52</v>
      </c>
      <c r="E3149" t="str">
        <f>VLOOKUP(D3149,'Regionalism Code'!B:C,2,FALSE)</f>
        <v>贵州省</v>
      </c>
      <c r="F3149">
        <f t="shared" si="99"/>
        <v>5227</v>
      </c>
      <c r="G3149" t="str">
        <f>IF(F3149&gt;10000,"省直辖县市",VLOOKUP(F3149,'Regionalism Code'!H:I,2,FALSE))</f>
        <v>黔南布依族苗族自治州</v>
      </c>
      <c r="H3149" s="4">
        <v>80.66</v>
      </c>
      <c r="I3149" s="4">
        <v>85.94</v>
      </c>
      <c r="J3149" s="4">
        <v>81.35</v>
      </c>
      <c r="K3149" s="4">
        <v>77.26</v>
      </c>
      <c r="L3149" s="4">
        <v>58.3</v>
      </c>
      <c r="M3149" s="4">
        <v>65.49</v>
      </c>
      <c r="N3149" s="4">
        <v>95.25</v>
      </c>
      <c r="O3149" s="4">
        <v>91.62</v>
      </c>
      <c r="P3149" s="4">
        <v>56.12</v>
      </c>
      <c r="Q3149" s="4">
        <v>61.99</v>
      </c>
    </row>
    <row r="3150" spans="1:17">
      <c r="A3150">
        <v>2015</v>
      </c>
      <c r="B3150" t="s">
        <v>2640</v>
      </c>
      <c r="C3150">
        <v>522731</v>
      </c>
      <c r="D3150">
        <f t="shared" si="98"/>
        <v>52</v>
      </c>
      <c r="E3150" t="str">
        <f>VLOOKUP(D3150,'Regionalism Code'!B:C,2,FALSE)</f>
        <v>贵州省</v>
      </c>
      <c r="F3150">
        <f t="shared" si="99"/>
        <v>5227</v>
      </c>
      <c r="G3150" t="str">
        <f>IF(F3150&gt;10000,"省直辖县市",VLOOKUP(F3150,'Regionalism Code'!H:I,2,FALSE))</f>
        <v>黔南布依族苗族自治州</v>
      </c>
      <c r="H3150" s="4">
        <v>61.02</v>
      </c>
      <c r="I3150" s="4">
        <v>63.14</v>
      </c>
      <c r="J3150" s="4">
        <v>51.97</v>
      </c>
      <c r="K3150" s="4">
        <v>44.58</v>
      </c>
      <c r="L3150" s="4">
        <v>52.05</v>
      </c>
      <c r="M3150" s="4">
        <v>26.55</v>
      </c>
      <c r="N3150" s="4">
        <v>39.52</v>
      </c>
      <c r="O3150" s="4">
        <v>65.99</v>
      </c>
      <c r="P3150" s="4">
        <v>48.86</v>
      </c>
      <c r="Q3150" s="4">
        <v>70.46</v>
      </c>
    </row>
    <row r="3151" spans="1:17">
      <c r="A3151">
        <v>2015</v>
      </c>
      <c r="B3151" t="s">
        <v>2641</v>
      </c>
      <c r="C3151">
        <v>522732</v>
      </c>
      <c r="D3151">
        <f t="shared" si="98"/>
        <v>52</v>
      </c>
      <c r="E3151" t="str">
        <f>VLOOKUP(D3151,'Regionalism Code'!B:C,2,FALSE)</f>
        <v>贵州省</v>
      </c>
      <c r="F3151">
        <f t="shared" si="99"/>
        <v>5227</v>
      </c>
      <c r="G3151" t="str">
        <f>IF(F3151&gt;10000,"省直辖县市",VLOOKUP(F3151,'Regionalism Code'!H:I,2,FALSE))</f>
        <v>黔南布依族苗族自治州</v>
      </c>
      <c r="H3151" s="4">
        <v>41.78</v>
      </c>
      <c r="I3151" s="4">
        <v>37.62</v>
      </c>
      <c r="J3151" s="4">
        <v>39.67</v>
      </c>
      <c r="K3151" s="4">
        <v>29.97</v>
      </c>
      <c r="L3151" s="4">
        <v>36.7</v>
      </c>
      <c r="M3151" s="4">
        <v>19.52</v>
      </c>
      <c r="N3151" s="4">
        <v>53.25</v>
      </c>
      <c r="O3151" s="4">
        <v>43.99</v>
      </c>
      <c r="P3151" s="4">
        <v>11.15</v>
      </c>
      <c r="Q3151" s="4">
        <v>59.36</v>
      </c>
    </row>
    <row r="3152" spans="1:17">
      <c r="A3152">
        <v>2015</v>
      </c>
      <c r="B3152" t="s">
        <v>2648</v>
      </c>
      <c r="C3152">
        <v>530122</v>
      </c>
      <c r="D3152">
        <f t="shared" si="98"/>
        <v>53</v>
      </c>
      <c r="E3152" t="str">
        <f>VLOOKUP(D3152,'Regionalism Code'!B:C,2,FALSE)</f>
        <v>云南省</v>
      </c>
      <c r="F3152">
        <f t="shared" si="99"/>
        <v>5301</v>
      </c>
      <c r="G3152" t="str">
        <f>IF(F3152&gt;10000,"省直辖县市",VLOOKUP(F3152,'Regionalism Code'!H:I,2,FALSE))</f>
        <v>昆明市</v>
      </c>
      <c r="H3152" s="4">
        <v>79.62</v>
      </c>
      <c r="I3152" s="4">
        <v>91.25</v>
      </c>
      <c r="J3152" s="4">
        <v>65.1</v>
      </c>
      <c r="K3152" s="4">
        <v>69.17</v>
      </c>
      <c r="L3152" s="4">
        <v>46.68</v>
      </c>
      <c r="M3152" s="4">
        <v>55.65</v>
      </c>
      <c r="N3152" s="4">
        <v>83.31</v>
      </c>
      <c r="O3152" s="4">
        <v>66.98</v>
      </c>
      <c r="P3152" s="4">
        <v>46.14</v>
      </c>
      <c r="Q3152" s="4">
        <v>67.61</v>
      </c>
    </row>
    <row r="3153" spans="1:17">
      <c r="A3153">
        <v>2015</v>
      </c>
      <c r="B3153" t="s">
        <v>2649</v>
      </c>
      <c r="C3153">
        <v>530124</v>
      </c>
      <c r="D3153">
        <f t="shared" si="98"/>
        <v>53</v>
      </c>
      <c r="E3153" t="str">
        <f>VLOOKUP(D3153,'Regionalism Code'!B:C,2,FALSE)</f>
        <v>云南省</v>
      </c>
      <c r="F3153">
        <f t="shared" si="99"/>
        <v>5301</v>
      </c>
      <c r="G3153" t="str">
        <f>IF(F3153&gt;10000,"省直辖县市",VLOOKUP(F3153,'Regionalism Code'!H:I,2,FALSE))</f>
        <v>昆明市</v>
      </c>
      <c r="H3153" s="4">
        <v>70.85</v>
      </c>
      <c r="I3153" s="4">
        <v>66.52</v>
      </c>
      <c r="J3153" s="4">
        <v>79.11</v>
      </c>
      <c r="K3153" s="4">
        <v>69.97</v>
      </c>
      <c r="L3153" s="4">
        <v>55.61</v>
      </c>
      <c r="M3153" s="4">
        <v>59.94</v>
      </c>
      <c r="N3153" s="4">
        <v>93.54</v>
      </c>
      <c r="O3153" s="4">
        <v>91.29</v>
      </c>
      <c r="P3153" s="4">
        <v>50.26</v>
      </c>
      <c r="Q3153" s="4">
        <v>70.17</v>
      </c>
    </row>
    <row r="3154" spans="1:17">
      <c r="A3154">
        <v>2015</v>
      </c>
      <c r="B3154" t="s">
        <v>2650</v>
      </c>
      <c r="C3154">
        <v>530125</v>
      </c>
      <c r="D3154">
        <f t="shared" si="98"/>
        <v>53</v>
      </c>
      <c r="E3154" t="str">
        <f>VLOOKUP(D3154,'Regionalism Code'!B:C,2,FALSE)</f>
        <v>云南省</v>
      </c>
      <c r="F3154">
        <f t="shared" si="99"/>
        <v>5301</v>
      </c>
      <c r="G3154" t="str">
        <f>IF(F3154&gt;10000,"省直辖县市",VLOOKUP(F3154,'Regionalism Code'!H:I,2,FALSE))</f>
        <v>昆明市</v>
      </c>
      <c r="H3154" s="4">
        <v>70.3</v>
      </c>
      <c r="I3154" s="4">
        <v>70.06</v>
      </c>
      <c r="J3154" s="4">
        <v>73.65</v>
      </c>
      <c r="K3154" s="4">
        <v>78.86</v>
      </c>
      <c r="L3154" s="4">
        <v>51.98</v>
      </c>
      <c r="M3154" s="4">
        <v>69.96</v>
      </c>
      <c r="N3154" s="4">
        <v>101.12</v>
      </c>
      <c r="O3154" s="4">
        <v>65.71</v>
      </c>
      <c r="P3154" s="4">
        <v>69.96</v>
      </c>
      <c r="Q3154" s="4">
        <v>64.99</v>
      </c>
    </row>
    <row r="3155" spans="1:17">
      <c r="A3155">
        <v>2015</v>
      </c>
      <c r="B3155" t="s">
        <v>2651</v>
      </c>
      <c r="C3155">
        <v>530126</v>
      </c>
      <c r="D3155">
        <f t="shared" si="98"/>
        <v>53</v>
      </c>
      <c r="E3155" t="str">
        <f>VLOOKUP(D3155,'Regionalism Code'!B:C,2,FALSE)</f>
        <v>云南省</v>
      </c>
      <c r="F3155">
        <f t="shared" si="99"/>
        <v>5301</v>
      </c>
      <c r="G3155" t="str">
        <f>IF(F3155&gt;10000,"省直辖县市",VLOOKUP(F3155,'Regionalism Code'!H:I,2,FALSE))</f>
        <v>昆明市</v>
      </c>
      <c r="H3155" s="4">
        <v>71.86</v>
      </c>
      <c r="I3155" s="4">
        <v>74.41</v>
      </c>
      <c r="J3155" s="4">
        <v>72.36</v>
      </c>
      <c r="K3155" s="4">
        <v>75.92</v>
      </c>
      <c r="L3155" s="4">
        <v>68.67</v>
      </c>
      <c r="M3155" s="4">
        <v>59.04</v>
      </c>
      <c r="N3155" s="4">
        <v>77.79</v>
      </c>
      <c r="O3155" s="4">
        <v>79.4</v>
      </c>
      <c r="P3155" s="4">
        <v>44.89</v>
      </c>
      <c r="Q3155" s="4">
        <v>62.55</v>
      </c>
    </row>
    <row r="3156" spans="1:17">
      <c r="A3156">
        <v>2015</v>
      </c>
      <c r="B3156" t="s">
        <v>2652</v>
      </c>
      <c r="C3156">
        <v>530127</v>
      </c>
      <c r="D3156">
        <f t="shared" si="98"/>
        <v>53</v>
      </c>
      <c r="E3156" t="str">
        <f>VLOOKUP(D3156,'Regionalism Code'!B:C,2,FALSE)</f>
        <v>云南省</v>
      </c>
      <c r="F3156">
        <f t="shared" si="99"/>
        <v>5301</v>
      </c>
      <c r="G3156" t="str">
        <f>IF(F3156&gt;10000,"省直辖县市",VLOOKUP(F3156,'Regionalism Code'!H:I,2,FALSE))</f>
        <v>昆明市</v>
      </c>
      <c r="H3156" s="4">
        <v>93.68</v>
      </c>
      <c r="I3156" s="4">
        <v>124.11</v>
      </c>
      <c r="J3156" s="4">
        <v>51.76</v>
      </c>
      <c r="K3156" s="4">
        <v>70.47</v>
      </c>
      <c r="L3156" s="4">
        <v>38.87</v>
      </c>
      <c r="M3156" s="4">
        <v>52.21</v>
      </c>
      <c r="N3156" s="4">
        <v>50.09</v>
      </c>
      <c r="O3156" s="4">
        <v>53.28</v>
      </c>
      <c r="P3156" s="4">
        <v>62.29</v>
      </c>
      <c r="Q3156" s="4">
        <v>69.42</v>
      </c>
    </row>
    <row r="3157" spans="1:17">
      <c r="A3157">
        <v>2015</v>
      </c>
      <c r="B3157" t="s">
        <v>2653</v>
      </c>
      <c r="C3157">
        <v>530128</v>
      </c>
      <c r="D3157">
        <f t="shared" si="98"/>
        <v>53</v>
      </c>
      <c r="E3157" t="str">
        <f>VLOOKUP(D3157,'Regionalism Code'!B:C,2,FALSE)</f>
        <v>云南省</v>
      </c>
      <c r="F3157">
        <f t="shared" si="99"/>
        <v>5301</v>
      </c>
      <c r="G3157" t="str">
        <f>IF(F3157&gt;10000,"省直辖县市",VLOOKUP(F3157,'Regionalism Code'!H:I,2,FALSE))</f>
        <v>昆明市</v>
      </c>
      <c r="H3157" s="4">
        <v>54.09</v>
      </c>
      <c r="I3157" s="4">
        <v>42.65</v>
      </c>
      <c r="J3157" s="4">
        <v>68.46</v>
      </c>
      <c r="K3157" s="4">
        <v>78.92</v>
      </c>
      <c r="L3157" s="4">
        <v>48.79</v>
      </c>
      <c r="M3157" s="4">
        <v>69.83</v>
      </c>
      <c r="N3157" s="4">
        <v>86.36</v>
      </c>
      <c r="O3157" s="4">
        <v>62.24</v>
      </c>
      <c r="P3157" s="4">
        <v>73.45</v>
      </c>
      <c r="Q3157" s="4">
        <v>65.77</v>
      </c>
    </row>
    <row r="3158" spans="1:17">
      <c r="A3158">
        <v>2015</v>
      </c>
      <c r="B3158" t="s">
        <v>2654</v>
      </c>
      <c r="C3158">
        <v>530129</v>
      </c>
      <c r="D3158">
        <f t="shared" si="98"/>
        <v>53</v>
      </c>
      <c r="E3158" t="str">
        <f>VLOOKUP(D3158,'Regionalism Code'!B:C,2,FALSE)</f>
        <v>云南省</v>
      </c>
      <c r="F3158">
        <f t="shared" si="99"/>
        <v>5301</v>
      </c>
      <c r="G3158" t="str">
        <f>IF(F3158&gt;10000,"省直辖县市",VLOOKUP(F3158,'Regionalism Code'!H:I,2,FALSE))</f>
        <v>昆明市</v>
      </c>
      <c r="H3158" s="4">
        <v>56.66</v>
      </c>
      <c r="I3158" s="4">
        <v>53.07</v>
      </c>
      <c r="J3158" s="4">
        <v>57.79</v>
      </c>
      <c r="K3158" s="4">
        <v>59.58</v>
      </c>
      <c r="L3158" s="4">
        <v>32.97</v>
      </c>
      <c r="M3158" s="4">
        <v>45.89</v>
      </c>
      <c r="N3158" s="4">
        <v>78.45</v>
      </c>
      <c r="O3158" s="4">
        <v>59.69</v>
      </c>
      <c r="P3158" s="4">
        <v>45.36</v>
      </c>
      <c r="Q3158" s="4">
        <v>66.43</v>
      </c>
    </row>
    <row r="3159" spans="1:17">
      <c r="A3159">
        <v>2015</v>
      </c>
      <c r="B3159" t="s">
        <v>2655</v>
      </c>
      <c r="C3159">
        <v>530181</v>
      </c>
      <c r="D3159">
        <f t="shared" si="98"/>
        <v>53</v>
      </c>
      <c r="E3159" t="str">
        <f>VLOOKUP(D3159,'Regionalism Code'!B:C,2,FALSE)</f>
        <v>云南省</v>
      </c>
      <c r="F3159">
        <f t="shared" si="99"/>
        <v>5301</v>
      </c>
      <c r="G3159" t="str">
        <f>IF(F3159&gt;10000,"省直辖县市",VLOOKUP(F3159,'Regionalism Code'!H:I,2,FALSE))</f>
        <v>昆明市</v>
      </c>
      <c r="H3159" s="4">
        <v>103.89</v>
      </c>
      <c r="I3159" s="4">
        <v>130.61</v>
      </c>
      <c r="J3159" s="4">
        <v>75.63</v>
      </c>
      <c r="K3159" s="4">
        <v>84.83</v>
      </c>
      <c r="L3159" s="4">
        <v>57.69</v>
      </c>
      <c r="M3159" s="4">
        <v>78.73</v>
      </c>
      <c r="N3159" s="4">
        <v>92.8</v>
      </c>
      <c r="O3159" s="4">
        <v>73.04</v>
      </c>
      <c r="P3159" s="4">
        <v>65.26</v>
      </c>
      <c r="Q3159" s="4">
        <v>67.02</v>
      </c>
    </row>
    <row r="3160" spans="1:17">
      <c r="A3160">
        <v>2015</v>
      </c>
      <c r="B3160" t="s">
        <v>2657</v>
      </c>
      <c r="C3160">
        <v>530321</v>
      </c>
      <c r="D3160">
        <f t="shared" si="98"/>
        <v>53</v>
      </c>
      <c r="E3160" t="str">
        <f>VLOOKUP(D3160,'Regionalism Code'!B:C,2,FALSE)</f>
        <v>云南省</v>
      </c>
      <c r="F3160">
        <f t="shared" si="99"/>
        <v>5303</v>
      </c>
      <c r="G3160" t="str">
        <f>IF(F3160&gt;10000,"省直辖县市",VLOOKUP(F3160,'Regionalism Code'!H:I,2,FALSE))</f>
        <v>曲靖市</v>
      </c>
      <c r="H3160" s="4">
        <v>54.86</v>
      </c>
      <c r="I3160" s="4">
        <v>55.65</v>
      </c>
      <c r="J3160" s="4">
        <v>46.59</v>
      </c>
      <c r="K3160" s="4">
        <v>46</v>
      </c>
      <c r="L3160" s="4">
        <v>21.85</v>
      </c>
      <c r="M3160" s="4">
        <v>53.28</v>
      </c>
      <c r="N3160" s="4">
        <v>61.34</v>
      </c>
      <c r="O3160" s="4">
        <v>55.34</v>
      </c>
      <c r="P3160" s="4">
        <v>11.86</v>
      </c>
      <c r="Q3160" s="4">
        <v>67.27</v>
      </c>
    </row>
    <row r="3161" spans="1:17">
      <c r="A3161">
        <v>2015</v>
      </c>
      <c r="B3161" t="s">
        <v>2658</v>
      </c>
      <c r="C3161">
        <v>530322</v>
      </c>
      <c r="D3161">
        <f t="shared" si="98"/>
        <v>53</v>
      </c>
      <c r="E3161" t="str">
        <f>VLOOKUP(D3161,'Regionalism Code'!B:C,2,FALSE)</f>
        <v>云南省</v>
      </c>
      <c r="F3161">
        <f t="shared" si="99"/>
        <v>5303</v>
      </c>
      <c r="G3161" t="str">
        <f>IF(F3161&gt;10000,"省直辖县市",VLOOKUP(F3161,'Regionalism Code'!H:I,2,FALSE))</f>
        <v>曲靖市</v>
      </c>
      <c r="H3161" s="4">
        <v>64.2</v>
      </c>
      <c r="I3161" s="4">
        <v>62.87</v>
      </c>
      <c r="J3161" s="4">
        <v>66.25</v>
      </c>
      <c r="K3161" s="4">
        <v>67.32</v>
      </c>
      <c r="L3161" s="4">
        <v>31.4</v>
      </c>
      <c r="M3161" s="4">
        <v>64.05</v>
      </c>
      <c r="N3161" s="4">
        <v>88.99</v>
      </c>
      <c r="O3161" s="4">
        <v>73.27</v>
      </c>
      <c r="P3161" s="4">
        <v>39.24</v>
      </c>
      <c r="Q3161" s="4">
        <v>64.84</v>
      </c>
    </row>
    <row r="3162" spans="1:17">
      <c r="A3162">
        <v>2015</v>
      </c>
      <c r="B3162" t="s">
        <v>2659</v>
      </c>
      <c r="C3162">
        <v>530323</v>
      </c>
      <c r="D3162">
        <f t="shared" si="98"/>
        <v>53</v>
      </c>
      <c r="E3162" t="str">
        <f>VLOOKUP(D3162,'Regionalism Code'!B:C,2,FALSE)</f>
        <v>云南省</v>
      </c>
      <c r="F3162">
        <f t="shared" si="99"/>
        <v>5303</v>
      </c>
      <c r="G3162" t="str">
        <f>IF(F3162&gt;10000,"省直辖县市",VLOOKUP(F3162,'Regionalism Code'!H:I,2,FALSE))</f>
        <v>曲靖市</v>
      </c>
      <c r="H3162" s="4">
        <v>49.67</v>
      </c>
      <c r="I3162" s="4">
        <v>42.54</v>
      </c>
      <c r="J3162" s="4">
        <v>54.64</v>
      </c>
      <c r="K3162" s="4">
        <v>46.25</v>
      </c>
      <c r="L3162" s="4">
        <v>29.15</v>
      </c>
      <c r="M3162" s="4">
        <v>45.84</v>
      </c>
      <c r="N3162" s="4">
        <v>73.21</v>
      </c>
      <c r="O3162" s="4">
        <v>59.26</v>
      </c>
      <c r="P3162" s="4">
        <v>40.44</v>
      </c>
      <c r="Q3162" s="4">
        <v>64.2</v>
      </c>
    </row>
    <row r="3163" spans="1:17">
      <c r="A3163">
        <v>2015</v>
      </c>
      <c r="B3163" t="s">
        <v>2660</v>
      </c>
      <c r="C3163">
        <v>530324</v>
      </c>
      <c r="D3163">
        <f t="shared" si="98"/>
        <v>53</v>
      </c>
      <c r="E3163" t="str">
        <f>VLOOKUP(D3163,'Regionalism Code'!B:C,2,FALSE)</f>
        <v>云南省</v>
      </c>
      <c r="F3163">
        <f t="shared" si="99"/>
        <v>5303</v>
      </c>
      <c r="G3163" t="str">
        <f>IF(F3163&gt;10000,"省直辖县市",VLOOKUP(F3163,'Regionalism Code'!H:I,2,FALSE))</f>
        <v>曲靖市</v>
      </c>
      <c r="H3163" s="4">
        <v>56.41</v>
      </c>
      <c r="I3163" s="4">
        <v>49</v>
      </c>
      <c r="J3163" s="4">
        <v>63.65</v>
      </c>
      <c r="K3163" s="4">
        <v>68.31</v>
      </c>
      <c r="L3163" s="4">
        <v>30.49</v>
      </c>
      <c r="M3163" s="4">
        <v>57.54</v>
      </c>
      <c r="N3163" s="4">
        <v>81.22</v>
      </c>
      <c r="O3163" s="4">
        <v>72.27</v>
      </c>
      <c r="P3163" s="4">
        <v>41.64</v>
      </c>
      <c r="Q3163" s="4">
        <v>67.69</v>
      </c>
    </row>
    <row r="3164" spans="1:17">
      <c r="A3164">
        <v>2015</v>
      </c>
      <c r="B3164" t="s">
        <v>2661</v>
      </c>
      <c r="C3164">
        <v>530325</v>
      </c>
      <c r="D3164">
        <f t="shared" si="98"/>
        <v>53</v>
      </c>
      <c r="E3164" t="str">
        <f>VLOOKUP(D3164,'Regionalism Code'!B:C,2,FALSE)</f>
        <v>云南省</v>
      </c>
      <c r="F3164">
        <f t="shared" si="99"/>
        <v>5303</v>
      </c>
      <c r="G3164" t="str">
        <f>IF(F3164&gt;10000,"省直辖县市",VLOOKUP(F3164,'Regionalism Code'!H:I,2,FALSE))</f>
        <v>曲靖市</v>
      </c>
      <c r="H3164" s="4">
        <v>50.91</v>
      </c>
      <c r="I3164" s="4">
        <v>42.82</v>
      </c>
      <c r="J3164" s="4">
        <v>56.28</v>
      </c>
      <c r="K3164" s="4">
        <v>59.14</v>
      </c>
      <c r="L3164" s="4">
        <v>18.36</v>
      </c>
      <c r="M3164" s="4">
        <v>57.22</v>
      </c>
      <c r="N3164" s="4">
        <v>79.83</v>
      </c>
      <c r="O3164" s="4">
        <v>61.5</v>
      </c>
      <c r="P3164" s="4">
        <v>36.14</v>
      </c>
      <c r="Q3164" s="4">
        <v>67.85</v>
      </c>
    </row>
    <row r="3165" spans="1:17">
      <c r="A3165">
        <v>2015</v>
      </c>
      <c r="B3165" t="s">
        <v>2662</v>
      </c>
      <c r="C3165">
        <v>530326</v>
      </c>
      <c r="D3165">
        <f t="shared" si="98"/>
        <v>53</v>
      </c>
      <c r="E3165" t="str">
        <f>VLOOKUP(D3165,'Regionalism Code'!B:C,2,FALSE)</f>
        <v>云南省</v>
      </c>
      <c r="F3165">
        <f t="shared" si="99"/>
        <v>5303</v>
      </c>
      <c r="G3165" t="str">
        <f>IF(F3165&gt;10000,"省直辖县市",VLOOKUP(F3165,'Regionalism Code'!H:I,2,FALSE))</f>
        <v>曲靖市</v>
      </c>
      <c r="H3165" s="4">
        <v>44.24</v>
      </c>
      <c r="I3165" s="4">
        <v>29.93</v>
      </c>
      <c r="J3165" s="4">
        <v>60.63</v>
      </c>
      <c r="K3165" s="4">
        <v>55.84</v>
      </c>
      <c r="L3165" s="4">
        <v>31.73</v>
      </c>
      <c r="M3165" s="4">
        <v>49.72</v>
      </c>
      <c r="N3165" s="4">
        <v>82.4</v>
      </c>
      <c r="O3165" s="4">
        <v>69.46</v>
      </c>
      <c r="P3165" s="4">
        <v>27.77</v>
      </c>
      <c r="Q3165" s="4">
        <v>61.68</v>
      </c>
    </row>
    <row r="3166" spans="1:17">
      <c r="A3166">
        <v>2015</v>
      </c>
      <c r="B3166" t="s">
        <v>2663</v>
      </c>
      <c r="C3166">
        <v>530328</v>
      </c>
      <c r="D3166">
        <f t="shared" si="98"/>
        <v>53</v>
      </c>
      <c r="E3166" t="str">
        <f>VLOOKUP(D3166,'Regionalism Code'!B:C,2,FALSE)</f>
        <v>云南省</v>
      </c>
      <c r="F3166">
        <f t="shared" si="99"/>
        <v>5303</v>
      </c>
      <c r="G3166" t="str">
        <f>IF(F3166&gt;10000,"省直辖县市",VLOOKUP(F3166,'Regionalism Code'!H:I,2,FALSE))</f>
        <v>曲靖市</v>
      </c>
      <c r="H3166" s="4">
        <v>50.39</v>
      </c>
      <c r="I3166" s="4">
        <v>42.13</v>
      </c>
      <c r="J3166" s="4">
        <v>57.99</v>
      </c>
      <c r="K3166" s="4">
        <v>53.64</v>
      </c>
      <c r="L3166" s="4">
        <v>31.67</v>
      </c>
      <c r="M3166" s="4">
        <v>51.63</v>
      </c>
      <c r="N3166" s="4">
        <v>86.48</v>
      </c>
      <c r="O3166" s="4">
        <v>60.29</v>
      </c>
      <c r="P3166" s="4">
        <v>26.02</v>
      </c>
      <c r="Q3166" s="4">
        <v>63.82</v>
      </c>
    </row>
    <row r="3167" spans="1:17">
      <c r="A3167">
        <v>2015</v>
      </c>
      <c r="B3167" t="s">
        <v>2664</v>
      </c>
      <c r="C3167">
        <v>530381</v>
      </c>
      <c r="D3167">
        <f t="shared" si="98"/>
        <v>53</v>
      </c>
      <c r="E3167" t="str">
        <f>VLOOKUP(D3167,'Regionalism Code'!B:C,2,FALSE)</f>
        <v>云南省</v>
      </c>
      <c r="F3167">
        <f t="shared" si="99"/>
        <v>5303</v>
      </c>
      <c r="G3167" t="str">
        <f>IF(F3167&gt;10000,"省直辖县市",VLOOKUP(F3167,'Regionalism Code'!H:I,2,FALSE))</f>
        <v>曲靖市</v>
      </c>
      <c r="H3167" s="4">
        <v>49.95</v>
      </c>
      <c r="I3167" s="4">
        <v>38.27</v>
      </c>
      <c r="J3167" s="4">
        <v>63.97</v>
      </c>
      <c r="K3167" s="4">
        <v>57.24</v>
      </c>
      <c r="L3167" s="4">
        <v>24.34</v>
      </c>
      <c r="M3167" s="4">
        <v>52.58</v>
      </c>
      <c r="N3167" s="4">
        <v>92.94</v>
      </c>
      <c r="O3167" s="4">
        <v>72.33</v>
      </c>
      <c r="P3167" s="4">
        <v>33.11</v>
      </c>
      <c r="Q3167" s="4">
        <v>63.03</v>
      </c>
    </row>
    <row r="3168" spans="1:17">
      <c r="A3168">
        <v>2015</v>
      </c>
      <c r="B3168" t="s">
        <v>2666</v>
      </c>
      <c r="C3168">
        <v>530421</v>
      </c>
      <c r="D3168">
        <f t="shared" si="98"/>
        <v>53</v>
      </c>
      <c r="E3168" t="str">
        <f>VLOOKUP(D3168,'Regionalism Code'!B:C,2,FALSE)</f>
        <v>云南省</v>
      </c>
      <c r="F3168">
        <f t="shared" si="99"/>
        <v>5304</v>
      </c>
      <c r="G3168" t="str">
        <f>IF(F3168&gt;10000,"省直辖县市",VLOOKUP(F3168,'Regionalism Code'!H:I,2,FALSE))</f>
        <v>玉溪市</v>
      </c>
      <c r="H3168" s="4">
        <v>59.84</v>
      </c>
      <c r="I3168" s="4">
        <v>73.49</v>
      </c>
      <c r="J3168" s="4">
        <v>41.91</v>
      </c>
      <c r="K3168" s="4">
        <v>-36.96</v>
      </c>
      <c r="L3168" s="4">
        <v>20.39</v>
      </c>
      <c r="M3168" s="4">
        <v>30.46</v>
      </c>
      <c r="N3168" s="4">
        <v>75.98</v>
      </c>
      <c r="O3168" s="4">
        <v>47.16</v>
      </c>
      <c r="P3168" s="4">
        <v>12.14</v>
      </c>
      <c r="Q3168" s="4">
        <v>47.38</v>
      </c>
    </row>
    <row r="3169" spans="1:17">
      <c r="A3169">
        <v>2015</v>
      </c>
      <c r="B3169" t="s">
        <v>2667</v>
      </c>
      <c r="C3169">
        <v>530422</v>
      </c>
      <c r="D3169">
        <f t="shared" si="98"/>
        <v>53</v>
      </c>
      <c r="E3169" t="str">
        <f>VLOOKUP(D3169,'Regionalism Code'!B:C,2,FALSE)</f>
        <v>云南省</v>
      </c>
      <c r="F3169">
        <f t="shared" si="99"/>
        <v>5304</v>
      </c>
      <c r="G3169" t="str">
        <f>IF(F3169&gt;10000,"省直辖县市",VLOOKUP(F3169,'Regionalism Code'!H:I,2,FALSE))</f>
        <v>玉溪市</v>
      </c>
      <c r="H3169" s="4">
        <v>77.1</v>
      </c>
      <c r="I3169" s="4">
        <v>86.21</v>
      </c>
      <c r="J3169" s="4">
        <v>66.52</v>
      </c>
      <c r="K3169" s="4">
        <v>74.34</v>
      </c>
      <c r="L3169" s="4">
        <v>51.48</v>
      </c>
      <c r="M3169" s="4">
        <v>63.46</v>
      </c>
      <c r="N3169" s="4">
        <v>91.95</v>
      </c>
      <c r="O3169" s="4">
        <v>59.52</v>
      </c>
      <c r="P3169" s="4">
        <v>52.34</v>
      </c>
      <c r="Q3169" s="4">
        <v>66.24</v>
      </c>
    </row>
    <row r="3170" spans="1:17">
      <c r="A3170">
        <v>2015</v>
      </c>
      <c r="B3170" t="s">
        <v>2668</v>
      </c>
      <c r="C3170">
        <v>530423</v>
      </c>
      <c r="D3170">
        <f t="shared" si="98"/>
        <v>53</v>
      </c>
      <c r="E3170" t="str">
        <f>VLOOKUP(D3170,'Regionalism Code'!B:C,2,FALSE)</f>
        <v>云南省</v>
      </c>
      <c r="F3170">
        <f t="shared" si="99"/>
        <v>5304</v>
      </c>
      <c r="G3170" t="str">
        <f>IF(F3170&gt;10000,"省直辖县市",VLOOKUP(F3170,'Regionalism Code'!H:I,2,FALSE))</f>
        <v>玉溪市</v>
      </c>
      <c r="H3170" s="4">
        <v>76.81</v>
      </c>
      <c r="I3170" s="4">
        <v>84.1</v>
      </c>
      <c r="J3170" s="4">
        <v>70.58</v>
      </c>
      <c r="K3170" s="4">
        <v>75.14</v>
      </c>
      <c r="L3170" s="4">
        <v>51.16</v>
      </c>
      <c r="M3170" s="4">
        <v>68.08</v>
      </c>
      <c r="N3170" s="4">
        <v>108.38</v>
      </c>
      <c r="O3170" s="4">
        <v>62.55</v>
      </c>
      <c r="P3170" s="4">
        <v>37.53</v>
      </c>
      <c r="Q3170" s="4">
        <v>64.08</v>
      </c>
    </row>
    <row r="3171" spans="1:17">
      <c r="A3171">
        <v>2015</v>
      </c>
      <c r="B3171" t="s">
        <v>2669</v>
      </c>
      <c r="C3171">
        <v>530424</v>
      </c>
      <c r="D3171">
        <f t="shared" si="98"/>
        <v>53</v>
      </c>
      <c r="E3171" t="str">
        <f>VLOOKUP(D3171,'Regionalism Code'!B:C,2,FALSE)</f>
        <v>云南省</v>
      </c>
      <c r="F3171">
        <f t="shared" si="99"/>
        <v>5304</v>
      </c>
      <c r="G3171" t="str">
        <f>IF(F3171&gt;10000,"省直辖县市",VLOOKUP(F3171,'Regionalism Code'!H:I,2,FALSE))</f>
        <v>玉溪市</v>
      </c>
      <c r="H3171" s="4">
        <v>56.82</v>
      </c>
      <c r="I3171" s="4">
        <v>60.26</v>
      </c>
      <c r="J3171" s="4">
        <v>47.46</v>
      </c>
      <c r="K3171" s="4">
        <v>47.93</v>
      </c>
      <c r="L3171" s="4">
        <v>39.44</v>
      </c>
      <c r="M3171" s="4">
        <v>30.99</v>
      </c>
      <c r="N3171" s="4">
        <v>51.17</v>
      </c>
      <c r="O3171" s="4">
        <v>53.49</v>
      </c>
      <c r="P3171" s="4">
        <v>38.3</v>
      </c>
      <c r="Q3171" s="4">
        <v>62.43</v>
      </c>
    </row>
    <row r="3172" spans="1:17">
      <c r="A3172">
        <v>2015</v>
      </c>
      <c r="B3172" t="s">
        <v>2670</v>
      </c>
      <c r="C3172">
        <v>530425</v>
      </c>
      <c r="D3172">
        <f t="shared" si="98"/>
        <v>53</v>
      </c>
      <c r="E3172" t="str">
        <f>VLOOKUP(D3172,'Regionalism Code'!B:C,2,FALSE)</f>
        <v>云南省</v>
      </c>
      <c r="F3172">
        <f t="shared" si="99"/>
        <v>5304</v>
      </c>
      <c r="G3172" t="str">
        <f>IF(F3172&gt;10000,"省直辖县市",VLOOKUP(F3172,'Regionalism Code'!H:I,2,FALSE))</f>
        <v>玉溪市</v>
      </c>
      <c r="H3172" s="4">
        <v>72.94</v>
      </c>
      <c r="I3172" s="4">
        <v>69.5</v>
      </c>
      <c r="J3172" s="4">
        <v>84.67</v>
      </c>
      <c r="K3172" s="4">
        <v>77.52</v>
      </c>
      <c r="L3172" s="4">
        <v>63.11</v>
      </c>
      <c r="M3172" s="4">
        <v>72.83</v>
      </c>
      <c r="N3172" s="4">
        <v>128.58</v>
      </c>
      <c r="O3172" s="4">
        <v>75.16</v>
      </c>
      <c r="P3172" s="4">
        <v>56.38</v>
      </c>
      <c r="Q3172" s="4">
        <v>62.95</v>
      </c>
    </row>
    <row r="3173" spans="1:17">
      <c r="A3173">
        <v>2015</v>
      </c>
      <c r="B3173" t="s">
        <v>2671</v>
      </c>
      <c r="C3173">
        <v>530426</v>
      </c>
      <c r="D3173">
        <f t="shared" si="98"/>
        <v>53</v>
      </c>
      <c r="E3173" t="str">
        <f>VLOOKUP(D3173,'Regionalism Code'!B:C,2,FALSE)</f>
        <v>云南省</v>
      </c>
      <c r="F3173">
        <f t="shared" si="99"/>
        <v>5304</v>
      </c>
      <c r="G3173" t="str">
        <f>IF(F3173&gt;10000,"省直辖县市",VLOOKUP(F3173,'Regionalism Code'!H:I,2,FALSE))</f>
        <v>玉溪市</v>
      </c>
      <c r="H3173" s="4">
        <v>62.9</v>
      </c>
      <c r="I3173" s="4">
        <v>64.22</v>
      </c>
      <c r="J3173" s="4">
        <v>65.34</v>
      </c>
      <c r="K3173" s="4">
        <v>58.04</v>
      </c>
      <c r="L3173" s="4">
        <v>50.82</v>
      </c>
      <c r="M3173" s="4">
        <v>43.52</v>
      </c>
      <c r="N3173" s="4">
        <v>82.24</v>
      </c>
      <c r="O3173" s="4">
        <v>72.04</v>
      </c>
      <c r="P3173" s="4">
        <v>37.89</v>
      </c>
      <c r="Q3173" s="4">
        <v>54.09</v>
      </c>
    </row>
    <row r="3174" spans="1:17">
      <c r="A3174">
        <v>2015</v>
      </c>
      <c r="B3174" t="s">
        <v>2672</v>
      </c>
      <c r="C3174">
        <v>530427</v>
      </c>
      <c r="D3174">
        <f t="shared" si="98"/>
        <v>53</v>
      </c>
      <c r="E3174" t="str">
        <f>VLOOKUP(D3174,'Regionalism Code'!B:C,2,FALSE)</f>
        <v>云南省</v>
      </c>
      <c r="F3174">
        <f t="shared" si="99"/>
        <v>5304</v>
      </c>
      <c r="G3174" t="str">
        <f>IF(F3174&gt;10000,"省直辖县市",VLOOKUP(F3174,'Regionalism Code'!H:I,2,FALSE))</f>
        <v>玉溪市</v>
      </c>
      <c r="H3174" s="4">
        <v>59.92</v>
      </c>
      <c r="I3174" s="4">
        <v>59</v>
      </c>
      <c r="J3174" s="4">
        <v>62.27</v>
      </c>
      <c r="K3174" s="4">
        <v>57.93</v>
      </c>
      <c r="L3174" s="4">
        <v>50.24</v>
      </c>
      <c r="M3174" s="4">
        <v>42.7</v>
      </c>
      <c r="N3174" s="4">
        <v>75.26</v>
      </c>
      <c r="O3174" s="4">
        <v>64.77</v>
      </c>
      <c r="P3174" s="4">
        <v>53.83</v>
      </c>
      <c r="Q3174" s="4">
        <v>58.69</v>
      </c>
    </row>
    <row r="3175" spans="1:17">
      <c r="A3175">
        <v>2015</v>
      </c>
      <c r="B3175" t="s">
        <v>2673</v>
      </c>
      <c r="C3175">
        <v>530428</v>
      </c>
      <c r="D3175">
        <f t="shared" si="98"/>
        <v>53</v>
      </c>
      <c r="E3175" t="str">
        <f>VLOOKUP(D3175,'Regionalism Code'!B:C,2,FALSE)</f>
        <v>云南省</v>
      </c>
      <c r="F3175">
        <f t="shared" si="99"/>
        <v>5304</v>
      </c>
      <c r="G3175" t="str">
        <f>IF(F3175&gt;10000,"省直辖县市",VLOOKUP(F3175,'Regionalism Code'!H:I,2,FALSE))</f>
        <v>玉溪市</v>
      </c>
      <c r="H3175" s="4">
        <v>56.38</v>
      </c>
      <c r="I3175" s="4">
        <v>50.2</v>
      </c>
      <c r="J3175" s="4">
        <v>63.98</v>
      </c>
      <c r="K3175" s="4">
        <v>64.98</v>
      </c>
      <c r="L3175" s="4">
        <v>49.09</v>
      </c>
      <c r="M3175" s="4">
        <v>43.63</v>
      </c>
      <c r="N3175" s="4">
        <v>80.4</v>
      </c>
      <c r="O3175" s="4">
        <v>66.63</v>
      </c>
      <c r="P3175" s="4">
        <v>49.15</v>
      </c>
      <c r="Q3175" s="4">
        <v>62.97</v>
      </c>
    </row>
    <row r="3176" spans="1:17">
      <c r="A3176">
        <v>2015</v>
      </c>
      <c r="B3176" t="s">
        <v>2675</v>
      </c>
      <c r="C3176">
        <v>530521</v>
      </c>
      <c r="D3176">
        <f t="shared" si="98"/>
        <v>53</v>
      </c>
      <c r="E3176" t="str">
        <f>VLOOKUP(D3176,'Regionalism Code'!B:C,2,FALSE)</f>
        <v>云南省</v>
      </c>
      <c r="F3176">
        <f t="shared" si="99"/>
        <v>5305</v>
      </c>
      <c r="G3176" t="str">
        <f>IF(F3176&gt;10000,"省直辖县市",VLOOKUP(F3176,'Regionalism Code'!H:I,2,FALSE))</f>
        <v>保山市</v>
      </c>
      <c r="H3176" s="4">
        <v>45.72</v>
      </c>
      <c r="I3176" s="4">
        <v>37.02</v>
      </c>
      <c r="J3176" s="4">
        <v>55.22</v>
      </c>
      <c r="K3176" s="4">
        <v>40.62</v>
      </c>
      <c r="L3176" s="4">
        <v>47.05</v>
      </c>
      <c r="M3176" s="4">
        <v>33.23</v>
      </c>
      <c r="N3176" s="4">
        <v>55.61</v>
      </c>
      <c r="O3176" s="4">
        <v>73.02</v>
      </c>
      <c r="P3176" s="4">
        <v>19.83</v>
      </c>
      <c r="Q3176" s="4">
        <v>57.19</v>
      </c>
    </row>
    <row r="3177" spans="1:17">
      <c r="A3177">
        <v>2015</v>
      </c>
      <c r="B3177" t="s">
        <v>2676</v>
      </c>
      <c r="C3177">
        <v>530522</v>
      </c>
      <c r="D3177">
        <f t="shared" si="98"/>
        <v>53</v>
      </c>
      <c r="E3177" t="str">
        <f>VLOOKUP(D3177,'Regionalism Code'!B:C,2,FALSE)</f>
        <v>云南省</v>
      </c>
      <c r="F3177">
        <f t="shared" si="99"/>
        <v>5305</v>
      </c>
      <c r="G3177" t="str">
        <f>IF(F3177&gt;10000,"省直辖县市",VLOOKUP(F3177,'Regionalism Code'!H:I,2,FALSE))</f>
        <v>保山市</v>
      </c>
      <c r="H3177" s="4">
        <v>68.71</v>
      </c>
      <c r="I3177" s="4">
        <v>61.2</v>
      </c>
      <c r="J3177" s="4">
        <v>84.92</v>
      </c>
      <c r="K3177" s="4">
        <v>86.65</v>
      </c>
      <c r="L3177" s="4">
        <v>68.31</v>
      </c>
      <c r="M3177" s="4">
        <v>79.06</v>
      </c>
      <c r="N3177" s="4">
        <v>101.33</v>
      </c>
      <c r="O3177" s="4">
        <v>89.25</v>
      </c>
      <c r="P3177" s="4">
        <v>57.01</v>
      </c>
      <c r="Q3177" s="4">
        <v>64.01</v>
      </c>
    </row>
    <row r="3178" spans="1:17">
      <c r="A3178">
        <v>2015</v>
      </c>
      <c r="B3178" t="s">
        <v>2677</v>
      </c>
      <c r="C3178">
        <v>530523</v>
      </c>
      <c r="D3178">
        <f t="shared" si="98"/>
        <v>53</v>
      </c>
      <c r="E3178" t="str">
        <f>VLOOKUP(D3178,'Regionalism Code'!B:C,2,FALSE)</f>
        <v>云南省</v>
      </c>
      <c r="F3178">
        <f t="shared" si="99"/>
        <v>5305</v>
      </c>
      <c r="G3178" t="str">
        <f>IF(F3178&gt;10000,"省直辖县市",VLOOKUP(F3178,'Regionalism Code'!H:I,2,FALSE))</f>
        <v>保山市</v>
      </c>
      <c r="H3178" s="4">
        <v>50.04</v>
      </c>
      <c r="I3178" s="4">
        <v>41.64</v>
      </c>
      <c r="J3178" s="4">
        <v>61.3</v>
      </c>
      <c r="K3178" s="4">
        <v>45.64</v>
      </c>
      <c r="L3178" s="4">
        <v>51.84</v>
      </c>
      <c r="M3178" s="4">
        <v>47.67</v>
      </c>
      <c r="N3178" s="4">
        <v>85.4</v>
      </c>
      <c r="O3178" s="4">
        <v>61.62</v>
      </c>
      <c r="P3178" s="4">
        <v>30.5</v>
      </c>
      <c r="Q3178" s="4">
        <v>57.31</v>
      </c>
    </row>
    <row r="3179" spans="1:17">
      <c r="A3179">
        <v>2015</v>
      </c>
      <c r="B3179" t="s">
        <v>2678</v>
      </c>
      <c r="C3179">
        <v>530524</v>
      </c>
      <c r="D3179">
        <f t="shared" si="98"/>
        <v>53</v>
      </c>
      <c r="E3179" t="str">
        <f>VLOOKUP(D3179,'Regionalism Code'!B:C,2,FALSE)</f>
        <v>云南省</v>
      </c>
      <c r="F3179">
        <f t="shared" si="99"/>
        <v>5305</v>
      </c>
      <c r="G3179" t="str">
        <f>IF(F3179&gt;10000,"省直辖县市",VLOOKUP(F3179,'Regionalism Code'!H:I,2,FALSE))</f>
        <v>保山市</v>
      </c>
      <c r="H3179" s="4">
        <v>43.26</v>
      </c>
      <c r="I3179" s="4">
        <v>32.7</v>
      </c>
      <c r="J3179" s="4">
        <v>54.35</v>
      </c>
      <c r="K3179" s="4">
        <v>40.62</v>
      </c>
      <c r="L3179" s="4">
        <v>47.32</v>
      </c>
      <c r="M3179" s="4">
        <v>28.36</v>
      </c>
      <c r="N3179" s="4">
        <v>74.37</v>
      </c>
      <c r="O3179" s="4">
        <v>61.13</v>
      </c>
      <c r="P3179" s="4">
        <v>12.27</v>
      </c>
      <c r="Q3179" s="4">
        <v>57.98</v>
      </c>
    </row>
    <row r="3180" spans="1:17">
      <c r="A3180">
        <v>2015</v>
      </c>
      <c r="B3180" t="s">
        <v>2680</v>
      </c>
      <c r="C3180">
        <v>530621</v>
      </c>
      <c r="D3180">
        <f t="shared" si="98"/>
        <v>53</v>
      </c>
      <c r="E3180" t="str">
        <f>VLOOKUP(D3180,'Regionalism Code'!B:C,2,FALSE)</f>
        <v>云南省</v>
      </c>
      <c r="F3180">
        <f t="shared" si="99"/>
        <v>5306</v>
      </c>
      <c r="G3180" t="str">
        <f>IF(F3180&gt;10000,"省直辖县市",VLOOKUP(F3180,'Regionalism Code'!H:I,2,FALSE))</f>
        <v>昭通市</v>
      </c>
      <c r="H3180" s="4">
        <v>37.07</v>
      </c>
      <c r="I3180" s="4">
        <v>30.57</v>
      </c>
      <c r="J3180" s="4">
        <v>39.33</v>
      </c>
      <c r="K3180" s="4">
        <v>31.23</v>
      </c>
      <c r="L3180" s="4">
        <v>19.63</v>
      </c>
      <c r="M3180" s="4">
        <v>24.35</v>
      </c>
      <c r="N3180" s="4">
        <v>68.34</v>
      </c>
      <c r="O3180" s="4">
        <v>41.13</v>
      </c>
      <c r="P3180" s="4">
        <v>4.57</v>
      </c>
      <c r="Q3180" s="4">
        <v>54.45</v>
      </c>
    </row>
    <row r="3181" spans="1:17">
      <c r="A3181">
        <v>2015</v>
      </c>
      <c r="B3181" t="s">
        <v>2681</v>
      </c>
      <c r="C3181">
        <v>530622</v>
      </c>
      <c r="D3181">
        <f t="shared" si="98"/>
        <v>53</v>
      </c>
      <c r="E3181" t="str">
        <f>VLOOKUP(D3181,'Regionalism Code'!B:C,2,FALSE)</f>
        <v>云南省</v>
      </c>
      <c r="F3181">
        <f t="shared" si="99"/>
        <v>5306</v>
      </c>
      <c r="G3181" t="str">
        <f>IF(F3181&gt;10000,"省直辖县市",VLOOKUP(F3181,'Regionalism Code'!H:I,2,FALSE))</f>
        <v>昭通市</v>
      </c>
      <c r="H3181" s="4">
        <v>41.35</v>
      </c>
      <c r="I3181" s="4">
        <v>22.51</v>
      </c>
      <c r="J3181" s="4">
        <v>67.17</v>
      </c>
      <c r="K3181" s="4">
        <v>45.97</v>
      </c>
      <c r="L3181" s="4">
        <v>39.59</v>
      </c>
      <c r="M3181" s="4">
        <v>42.22</v>
      </c>
      <c r="N3181" s="4">
        <v>119.78</v>
      </c>
      <c r="O3181" s="4">
        <v>60.52</v>
      </c>
      <c r="P3181" s="4">
        <v>30.14</v>
      </c>
      <c r="Q3181" s="4">
        <v>56.64</v>
      </c>
    </row>
    <row r="3182" spans="1:17">
      <c r="A3182">
        <v>2015</v>
      </c>
      <c r="B3182" t="s">
        <v>2682</v>
      </c>
      <c r="C3182">
        <v>530623</v>
      </c>
      <c r="D3182">
        <f t="shared" si="98"/>
        <v>53</v>
      </c>
      <c r="E3182" t="str">
        <f>VLOOKUP(D3182,'Regionalism Code'!B:C,2,FALSE)</f>
        <v>云南省</v>
      </c>
      <c r="F3182">
        <f t="shared" si="99"/>
        <v>5306</v>
      </c>
      <c r="G3182" t="str">
        <f>IF(F3182&gt;10000,"省直辖县市",VLOOKUP(F3182,'Regionalism Code'!H:I,2,FALSE))</f>
        <v>昭通市</v>
      </c>
      <c r="H3182" s="4">
        <v>41</v>
      </c>
      <c r="I3182" s="4">
        <v>33.24</v>
      </c>
      <c r="J3182" s="4">
        <v>46.45</v>
      </c>
      <c r="K3182" s="4">
        <v>40.44</v>
      </c>
      <c r="L3182" s="4">
        <v>28.58</v>
      </c>
      <c r="M3182" s="4">
        <v>30.78</v>
      </c>
      <c r="N3182" s="4">
        <v>69.15</v>
      </c>
      <c r="O3182" s="4">
        <v>47.19</v>
      </c>
      <c r="P3182" s="4">
        <v>28.08</v>
      </c>
      <c r="Q3182" s="4">
        <v>56.69</v>
      </c>
    </row>
    <row r="3183" spans="1:17">
      <c r="A3183">
        <v>2015</v>
      </c>
      <c r="B3183" t="s">
        <v>2683</v>
      </c>
      <c r="C3183">
        <v>530624</v>
      </c>
      <c r="D3183">
        <f t="shared" si="98"/>
        <v>53</v>
      </c>
      <c r="E3183" t="str">
        <f>VLOOKUP(D3183,'Regionalism Code'!B:C,2,FALSE)</f>
        <v>云南省</v>
      </c>
      <c r="F3183">
        <f t="shared" si="99"/>
        <v>5306</v>
      </c>
      <c r="G3183" t="str">
        <f>IF(F3183&gt;10000,"省直辖县市",VLOOKUP(F3183,'Regionalism Code'!H:I,2,FALSE))</f>
        <v>昭通市</v>
      </c>
      <c r="H3183" s="4">
        <v>41.95</v>
      </c>
      <c r="I3183" s="4">
        <v>31.02</v>
      </c>
      <c r="J3183" s="4">
        <v>52.04</v>
      </c>
      <c r="K3183" s="4">
        <v>45.23</v>
      </c>
      <c r="L3183" s="4">
        <v>41.66</v>
      </c>
      <c r="M3183" s="4">
        <v>48.81</v>
      </c>
      <c r="N3183" s="4">
        <v>63.77</v>
      </c>
      <c r="O3183" s="4">
        <v>59.77</v>
      </c>
      <c r="P3183" s="4">
        <v>14.85</v>
      </c>
      <c r="Q3183" s="4">
        <v>59.7</v>
      </c>
    </row>
    <row r="3184" spans="1:17">
      <c r="A3184">
        <v>2015</v>
      </c>
      <c r="B3184" t="s">
        <v>2684</v>
      </c>
      <c r="C3184">
        <v>530625</v>
      </c>
      <c r="D3184">
        <f t="shared" si="98"/>
        <v>53</v>
      </c>
      <c r="E3184" t="str">
        <f>VLOOKUP(D3184,'Regionalism Code'!B:C,2,FALSE)</f>
        <v>云南省</v>
      </c>
      <c r="F3184">
        <f t="shared" si="99"/>
        <v>5306</v>
      </c>
      <c r="G3184" t="str">
        <f>IF(F3184&gt;10000,"省直辖县市",VLOOKUP(F3184,'Regionalism Code'!H:I,2,FALSE))</f>
        <v>昭通市</v>
      </c>
      <c r="H3184" s="4">
        <v>47.85</v>
      </c>
      <c r="I3184" s="4">
        <v>39.07</v>
      </c>
      <c r="J3184" s="4">
        <v>59.09</v>
      </c>
      <c r="K3184" s="4">
        <v>38.98</v>
      </c>
      <c r="L3184" s="4">
        <v>42.45</v>
      </c>
      <c r="M3184" s="4">
        <v>42.75</v>
      </c>
      <c r="N3184" s="4">
        <v>89.14</v>
      </c>
      <c r="O3184" s="4">
        <v>57.19</v>
      </c>
      <c r="P3184" s="4">
        <v>36.86</v>
      </c>
      <c r="Q3184" s="4">
        <v>56.43</v>
      </c>
    </row>
    <row r="3185" spans="1:17">
      <c r="A3185">
        <v>2015</v>
      </c>
      <c r="B3185" t="s">
        <v>2685</v>
      </c>
      <c r="C3185">
        <v>530626</v>
      </c>
      <c r="D3185">
        <f t="shared" si="98"/>
        <v>53</v>
      </c>
      <c r="E3185" t="str">
        <f>VLOOKUP(D3185,'Regionalism Code'!B:C,2,FALSE)</f>
        <v>云南省</v>
      </c>
      <c r="F3185">
        <f t="shared" si="99"/>
        <v>5306</v>
      </c>
      <c r="G3185" t="str">
        <f>IF(F3185&gt;10000,"省直辖县市",VLOOKUP(F3185,'Regionalism Code'!H:I,2,FALSE))</f>
        <v>昭通市</v>
      </c>
      <c r="H3185" s="4">
        <v>62.59</v>
      </c>
      <c r="I3185" s="4">
        <v>55.68</v>
      </c>
      <c r="J3185" s="4">
        <v>80.71</v>
      </c>
      <c r="K3185" s="4">
        <v>60.97</v>
      </c>
      <c r="L3185" s="4">
        <v>46.91</v>
      </c>
      <c r="M3185" s="4">
        <v>73.83</v>
      </c>
      <c r="N3185" s="4">
        <v>147.64</v>
      </c>
      <c r="O3185" s="4">
        <v>66.18</v>
      </c>
      <c r="P3185" s="4">
        <v>35.81</v>
      </c>
      <c r="Q3185" s="4">
        <v>52.49</v>
      </c>
    </row>
    <row r="3186" spans="1:17">
      <c r="A3186">
        <v>2015</v>
      </c>
      <c r="B3186" t="s">
        <v>2686</v>
      </c>
      <c r="C3186">
        <v>530627</v>
      </c>
      <c r="D3186">
        <f t="shared" si="98"/>
        <v>53</v>
      </c>
      <c r="E3186" t="str">
        <f>VLOOKUP(D3186,'Regionalism Code'!B:C,2,FALSE)</f>
        <v>云南省</v>
      </c>
      <c r="F3186">
        <f t="shared" si="99"/>
        <v>5306</v>
      </c>
      <c r="G3186" t="str">
        <f>IF(F3186&gt;10000,"省直辖县市",VLOOKUP(F3186,'Regionalism Code'!H:I,2,FALSE))</f>
        <v>昭通市</v>
      </c>
      <c r="H3186" s="4">
        <v>35.71</v>
      </c>
      <c r="I3186" s="4">
        <v>16.23</v>
      </c>
      <c r="J3186" s="4">
        <v>55</v>
      </c>
      <c r="K3186" s="4">
        <v>35.8</v>
      </c>
      <c r="L3186" s="4">
        <v>27.49</v>
      </c>
      <c r="M3186" s="4">
        <v>26.91</v>
      </c>
      <c r="N3186" s="4">
        <v>63.41</v>
      </c>
      <c r="O3186" s="4">
        <v>75.77</v>
      </c>
      <c r="P3186" s="4">
        <v>24.78</v>
      </c>
      <c r="Q3186" s="4">
        <v>64.99</v>
      </c>
    </row>
    <row r="3187" spans="1:17">
      <c r="A3187">
        <v>2015</v>
      </c>
      <c r="B3187" t="s">
        <v>2687</v>
      </c>
      <c r="C3187">
        <v>530628</v>
      </c>
      <c r="D3187">
        <f t="shared" si="98"/>
        <v>53</v>
      </c>
      <c r="E3187" t="str">
        <f>VLOOKUP(D3187,'Regionalism Code'!B:C,2,FALSE)</f>
        <v>云南省</v>
      </c>
      <c r="F3187">
        <f t="shared" si="99"/>
        <v>5306</v>
      </c>
      <c r="G3187" t="str">
        <f>IF(F3187&gt;10000,"省直辖县市",VLOOKUP(F3187,'Regionalism Code'!H:I,2,FALSE))</f>
        <v>昭通市</v>
      </c>
      <c r="H3187" s="4">
        <v>39.49</v>
      </c>
      <c r="I3187" s="4">
        <v>23.56</v>
      </c>
      <c r="J3187" s="4">
        <v>52.71</v>
      </c>
      <c r="K3187" s="4">
        <v>36.31</v>
      </c>
      <c r="L3187" s="4">
        <v>31.37</v>
      </c>
      <c r="M3187" s="4">
        <v>29.23</v>
      </c>
      <c r="N3187" s="4">
        <v>81.25</v>
      </c>
      <c r="O3187" s="4">
        <v>58.15</v>
      </c>
      <c r="P3187" s="4">
        <v>16.8</v>
      </c>
      <c r="Q3187" s="4">
        <v>68.04</v>
      </c>
    </row>
    <row r="3188" spans="1:17">
      <c r="A3188">
        <v>2015</v>
      </c>
      <c r="B3188" t="s">
        <v>2688</v>
      </c>
      <c r="C3188">
        <v>530629</v>
      </c>
      <c r="D3188">
        <f t="shared" si="98"/>
        <v>53</v>
      </c>
      <c r="E3188" t="str">
        <f>VLOOKUP(D3188,'Regionalism Code'!B:C,2,FALSE)</f>
        <v>云南省</v>
      </c>
      <c r="F3188">
        <f t="shared" si="99"/>
        <v>5306</v>
      </c>
      <c r="G3188" t="str">
        <f>IF(F3188&gt;10000,"省直辖县市",VLOOKUP(F3188,'Regionalism Code'!H:I,2,FALSE))</f>
        <v>昭通市</v>
      </c>
      <c r="H3188" s="4">
        <v>48.11</v>
      </c>
      <c r="I3188" s="4">
        <v>39.51</v>
      </c>
      <c r="J3188" s="4">
        <v>56.31</v>
      </c>
      <c r="K3188" s="4">
        <v>43.58</v>
      </c>
      <c r="L3188" s="4">
        <v>29.67</v>
      </c>
      <c r="M3188" s="4">
        <v>34.12</v>
      </c>
      <c r="N3188" s="4">
        <v>70.31</v>
      </c>
      <c r="O3188" s="4">
        <v>70</v>
      </c>
      <c r="P3188" s="4">
        <v>31.25</v>
      </c>
      <c r="Q3188" s="4">
        <v>61.63</v>
      </c>
    </row>
    <row r="3189" spans="1:17">
      <c r="A3189">
        <v>2015</v>
      </c>
      <c r="B3189" t="s">
        <v>2689</v>
      </c>
      <c r="C3189">
        <v>530630</v>
      </c>
      <c r="D3189">
        <f t="shared" si="98"/>
        <v>53</v>
      </c>
      <c r="E3189" t="str">
        <f>VLOOKUP(D3189,'Regionalism Code'!B:C,2,FALSE)</f>
        <v>云南省</v>
      </c>
      <c r="F3189">
        <f t="shared" si="99"/>
        <v>5306</v>
      </c>
      <c r="G3189" t="str">
        <f>IF(F3189&gt;10000,"省直辖县市",VLOOKUP(F3189,'Regionalism Code'!H:I,2,FALSE))</f>
        <v>昭通市</v>
      </c>
      <c r="H3189" s="4">
        <v>77.97</v>
      </c>
      <c r="I3189" s="4">
        <v>80.98</v>
      </c>
      <c r="J3189" s="4">
        <v>85.05</v>
      </c>
      <c r="K3189" s="4">
        <v>82.54</v>
      </c>
      <c r="L3189" s="4">
        <v>71.57</v>
      </c>
      <c r="M3189" s="4">
        <v>93.68</v>
      </c>
      <c r="N3189" s="4">
        <v>151.37</v>
      </c>
      <c r="O3189" s="4">
        <v>51.69</v>
      </c>
      <c r="P3189" s="4">
        <v>63.78</v>
      </c>
      <c r="Q3189" s="4">
        <v>55.19</v>
      </c>
    </row>
    <row r="3190" spans="1:17">
      <c r="A3190">
        <v>2015</v>
      </c>
      <c r="B3190" t="s">
        <v>2691</v>
      </c>
      <c r="C3190">
        <v>530721</v>
      </c>
      <c r="D3190">
        <f t="shared" si="98"/>
        <v>53</v>
      </c>
      <c r="E3190" t="str">
        <f>VLOOKUP(D3190,'Regionalism Code'!B:C,2,FALSE)</f>
        <v>云南省</v>
      </c>
      <c r="F3190">
        <f t="shared" si="99"/>
        <v>5307</v>
      </c>
      <c r="G3190" t="str">
        <f>IF(F3190&gt;10000,"省直辖县市",VLOOKUP(F3190,'Regionalism Code'!H:I,2,FALSE))</f>
        <v>丽江市</v>
      </c>
      <c r="H3190" s="4">
        <v>75.49</v>
      </c>
      <c r="I3190" s="4">
        <v>70.58</v>
      </c>
      <c r="J3190" s="4">
        <v>92.68</v>
      </c>
      <c r="K3190" s="4">
        <v>99.65</v>
      </c>
      <c r="L3190" s="4">
        <v>83.67</v>
      </c>
      <c r="M3190" s="4">
        <v>86.2</v>
      </c>
      <c r="N3190" s="4">
        <v>106.55</v>
      </c>
      <c r="O3190" s="4">
        <v>93.14</v>
      </c>
      <c r="P3190" s="4">
        <v>71.85</v>
      </c>
      <c r="Q3190" s="4">
        <v>60.49</v>
      </c>
    </row>
    <row r="3191" spans="1:17">
      <c r="A3191">
        <v>2015</v>
      </c>
      <c r="B3191" t="s">
        <v>2692</v>
      </c>
      <c r="C3191">
        <v>530722</v>
      </c>
      <c r="D3191">
        <f t="shared" si="98"/>
        <v>53</v>
      </c>
      <c r="E3191" t="str">
        <f>VLOOKUP(D3191,'Regionalism Code'!B:C,2,FALSE)</f>
        <v>云南省</v>
      </c>
      <c r="F3191">
        <f t="shared" si="99"/>
        <v>5307</v>
      </c>
      <c r="G3191" t="str">
        <f>IF(F3191&gt;10000,"省直辖县市",VLOOKUP(F3191,'Regionalism Code'!H:I,2,FALSE))</f>
        <v>丽江市</v>
      </c>
      <c r="H3191" s="4">
        <v>45.15</v>
      </c>
      <c r="I3191" s="4">
        <v>34.86</v>
      </c>
      <c r="J3191" s="4">
        <v>50.95</v>
      </c>
      <c r="K3191" s="4">
        <v>34.28</v>
      </c>
      <c r="L3191" s="4">
        <v>36.95</v>
      </c>
      <c r="M3191" s="4">
        <v>22.46</v>
      </c>
      <c r="N3191" s="4">
        <v>66.2</v>
      </c>
      <c r="O3191" s="4">
        <v>64.2</v>
      </c>
      <c r="P3191" s="4">
        <v>10.08</v>
      </c>
      <c r="Q3191" s="4">
        <v>68.59</v>
      </c>
    </row>
    <row r="3192" spans="1:17">
      <c r="A3192">
        <v>2015</v>
      </c>
      <c r="B3192" t="s">
        <v>2693</v>
      </c>
      <c r="C3192">
        <v>530723</v>
      </c>
      <c r="D3192">
        <f t="shared" si="98"/>
        <v>53</v>
      </c>
      <c r="E3192" t="str">
        <f>VLOOKUP(D3192,'Regionalism Code'!B:C,2,FALSE)</f>
        <v>云南省</v>
      </c>
      <c r="F3192">
        <f t="shared" si="99"/>
        <v>5307</v>
      </c>
      <c r="G3192" t="str">
        <f>IF(F3192&gt;10000,"省直辖县市",VLOOKUP(F3192,'Regionalism Code'!H:I,2,FALSE))</f>
        <v>丽江市</v>
      </c>
      <c r="H3192" s="4">
        <v>62.2</v>
      </c>
      <c r="I3192" s="4">
        <v>64.52</v>
      </c>
      <c r="J3192" s="4">
        <v>56.71</v>
      </c>
      <c r="K3192" s="4">
        <v>43.14</v>
      </c>
      <c r="L3192" s="4">
        <v>44.54</v>
      </c>
      <c r="M3192" s="4">
        <v>25.76</v>
      </c>
      <c r="N3192" s="4">
        <v>92.66</v>
      </c>
      <c r="O3192" s="4">
        <v>48.66</v>
      </c>
      <c r="P3192" s="4">
        <v>42.59</v>
      </c>
      <c r="Q3192" s="4">
        <v>64.5</v>
      </c>
    </row>
    <row r="3193" spans="1:17">
      <c r="A3193">
        <v>2015</v>
      </c>
      <c r="B3193" t="s">
        <v>2694</v>
      </c>
      <c r="C3193">
        <v>530724</v>
      </c>
      <c r="D3193">
        <f t="shared" si="98"/>
        <v>53</v>
      </c>
      <c r="E3193" t="str">
        <f>VLOOKUP(D3193,'Regionalism Code'!B:C,2,FALSE)</f>
        <v>云南省</v>
      </c>
      <c r="F3193">
        <f t="shared" si="99"/>
        <v>5307</v>
      </c>
      <c r="G3193" t="str">
        <f>IF(F3193&gt;10000,"省直辖县市",VLOOKUP(F3193,'Regionalism Code'!H:I,2,FALSE))</f>
        <v>丽江市</v>
      </c>
      <c r="H3193" s="4">
        <v>39.87</v>
      </c>
      <c r="I3193" s="4">
        <v>23.23</v>
      </c>
      <c r="J3193" s="4">
        <v>54</v>
      </c>
      <c r="K3193" s="4">
        <v>52.27</v>
      </c>
      <c r="L3193" s="4">
        <v>41.23</v>
      </c>
      <c r="M3193" s="4">
        <v>47.16</v>
      </c>
      <c r="N3193" s="4">
        <v>60.39</v>
      </c>
      <c r="O3193" s="4">
        <v>61.12</v>
      </c>
      <c r="P3193" s="4">
        <v>36.36</v>
      </c>
      <c r="Q3193" s="4">
        <v>69.13</v>
      </c>
    </row>
    <row r="3194" spans="1:17">
      <c r="A3194">
        <v>2015</v>
      </c>
      <c r="B3194" t="s">
        <v>2696</v>
      </c>
      <c r="C3194">
        <v>530821</v>
      </c>
      <c r="D3194">
        <f t="shared" si="98"/>
        <v>53</v>
      </c>
      <c r="E3194" t="str">
        <f>VLOOKUP(D3194,'Regionalism Code'!B:C,2,FALSE)</f>
        <v>云南省</v>
      </c>
      <c r="F3194">
        <f t="shared" si="99"/>
        <v>5308</v>
      </c>
      <c r="G3194" t="str">
        <f>IF(F3194&gt;10000,"省直辖县市",VLOOKUP(F3194,'Regionalism Code'!H:I,2,FALSE))</f>
        <v>普洱市</v>
      </c>
      <c r="H3194" s="4">
        <v>50.19</v>
      </c>
      <c r="I3194" s="4">
        <v>36.28</v>
      </c>
      <c r="J3194" s="4">
        <v>76.19</v>
      </c>
      <c r="K3194" s="4">
        <v>77.69</v>
      </c>
      <c r="L3194" s="4">
        <v>74.94</v>
      </c>
      <c r="M3194" s="4">
        <v>50.91</v>
      </c>
      <c r="N3194" s="4">
        <v>99.25</v>
      </c>
      <c r="O3194" s="4">
        <v>70.55</v>
      </c>
      <c r="P3194" s="4">
        <v>57.71</v>
      </c>
      <c r="Q3194" s="4">
        <v>48.89</v>
      </c>
    </row>
    <row r="3195" spans="1:17">
      <c r="A3195">
        <v>2015</v>
      </c>
      <c r="B3195" t="s">
        <v>2697</v>
      </c>
      <c r="C3195">
        <v>530822</v>
      </c>
      <c r="D3195">
        <f t="shared" si="98"/>
        <v>53</v>
      </c>
      <c r="E3195" t="str">
        <f>VLOOKUP(D3195,'Regionalism Code'!B:C,2,FALSE)</f>
        <v>云南省</v>
      </c>
      <c r="F3195">
        <f t="shared" si="99"/>
        <v>5308</v>
      </c>
      <c r="G3195" t="str">
        <f>IF(F3195&gt;10000,"省直辖县市",VLOOKUP(F3195,'Regionalism Code'!H:I,2,FALSE))</f>
        <v>普洱市</v>
      </c>
      <c r="H3195" s="4">
        <v>30.05</v>
      </c>
      <c r="I3195" s="4">
        <v>-1.82</v>
      </c>
      <c r="J3195" s="4">
        <v>67.97</v>
      </c>
      <c r="K3195" s="4">
        <v>71.02</v>
      </c>
      <c r="L3195" s="4">
        <v>61.5</v>
      </c>
      <c r="M3195" s="4">
        <v>63.43</v>
      </c>
      <c r="N3195" s="4">
        <v>97.69</v>
      </c>
      <c r="O3195" s="4">
        <v>59.26</v>
      </c>
      <c r="P3195" s="4">
        <v>38.96</v>
      </c>
      <c r="Q3195" s="4">
        <v>66.36</v>
      </c>
    </row>
    <row r="3196" spans="1:17">
      <c r="A3196">
        <v>2015</v>
      </c>
      <c r="B3196" t="s">
        <v>2698</v>
      </c>
      <c r="C3196">
        <v>530823</v>
      </c>
      <c r="D3196">
        <f t="shared" si="98"/>
        <v>53</v>
      </c>
      <c r="E3196" t="str">
        <f>VLOOKUP(D3196,'Regionalism Code'!B:C,2,FALSE)</f>
        <v>云南省</v>
      </c>
      <c r="F3196">
        <f t="shared" si="99"/>
        <v>5308</v>
      </c>
      <c r="G3196" t="str">
        <f>IF(F3196&gt;10000,"省直辖县市",VLOOKUP(F3196,'Regionalism Code'!H:I,2,FALSE))</f>
        <v>普洱市</v>
      </c>
      <c r="H3196" s="4">
        <v>32.27</v>
      </c>
      <c r="I3196" s="4">
        <v>6.12</v>
      </c>
      <c r="J3196" s="4">
        <v>64.54</v>
      </c>
      <c r="K3196" s="4">
        <v>64.23</v>
      </c>
      <c r="L3196" s="4">
        <v>62.15</v>
      </c>
      <c r="M3196" s="4">
        <v>38.96</v>
      </c>
      <c r="N3196" s="4">
        <v>89.87</v>
      </c>
      <c r="O3196" s="4">
        <v>63.74</v>
      </c>
      <c r="P3196" s="4">
        <v>24.79</v>
      </c>
      <c r="Q3196" s="4">
        <v>60</v>
      </c>
    </row>
    <row r="3197" spans="1:17">
      <c r="A3197">
        <v>2015</v>
      </c>
      <c r="B3197" t="s">
        <v>2699</v>
      </c>
      <c r="C3197">
        <v>530824</v>
      </c>
      <c r="D3197">
        <f t="shared" si="98"/>
        <v>53</v>
      </c>
      <c r="E3197" t="str">
        <f>VLOOKUP(D3197,'Regionalism Code'!B:C,2,FALSE)</f>
        <v>云南省</v>
      </c>
      <c r="F3197">
        <f t="shared" si="99"/>
        <v>5308</v>
      </c>
      <c r="G3197" t="str">
        <f>IF(F3197&gt;10000,"省直辖县市",VLOOKUP(F3197,'Regionalism Code'!H:I,2,FALSE))</f>
        <v>普洱市</v>
      </c>
      <c r="H3197" s="4">
        <v>41.04</v>
      </c>
      <c r="I3197" s="4">
        <v>21.95</v>
      </c>
      <c r="J3197" s="4">
        <v>68.85</v>
      </c>
      <c r="K3197" s="4">
        <v>64.32</v>
      </c>
      <c r="L3197" s="4">
        <v>59.52</v>
      </c>
      <c r="M3197" s="4">
        <v>35.71</v>
      </c>
      <c r="N3197" s="4">
        <v>73.67</v>
      </c>
      <c r="O3197" s="4">
        <v>80.19</v>
      </c>
      <c r="P3197" s="4">
        <v>51.55</v>
      </c>
      <c r="Q3197" s="4">
        <v>53.56</v>
      </c>
    </row>
    <row r="3198" spans="1:17">
      <c r="A3198">
        <v>2015</v>
      </c>
      <c r="B3198" t="s">
        <v>2701</v>
      </c>
      <c r="C3198">
        <v>530826</v>
      </c>
      <c r="D3198">
        <f t="shared" si="98"/>
        <v>53</v>
      </c>
      <c r="E3198" t="str">
        <f>VLOOKUP(D3198,'Regionalism Code'!B:C,2,FALSE)</f>
        <v>云南省</v>
      </c>
      <c r="F3198">
        <f t="shared" si="99"/>
        <v>5308</v>
      </c>
      <c r="G3198" t="str">
        <f>IF(F3198&gt;10000,"省直辖县市",VLOOKUP(F3198,'Regionalism Code'!H:I,2,FALSE))</f>
        <v>普洱市</v>
      </c>
      <c r="H3198" s="4">
        <v>46.54</v>
      </c>
      <c r="I3198" s="4">
        <v>33.49</v>
      </c>
      <c r="J3198" s="4">
        <v>64.23</v>
      </c>
      <c r="K3198" s="4">
        <v>67.94</v>
      </c>
      <c r="L3198" s="4">
        <v>60.9</v>
      </c>
      <c r="M3198" s="4">
        <v>47.06</v>
      </c>
      <c r="N3198" s="4">
        <v>66.53</v>
      </c>
      <c r="O3198" s="4">
        <v>68.18</v>
      </c>
      <c r="P3198" s="4">
        <v>58.08</v>
      </c>
      <c r="Q3198" s="4">
        <v>57.49</v>
      </c>
    </row>
    <row r="3199" spans="1:17">
      <c r="A3199">
        <v>2015</v>
      </c>
      <c r="B3199" t="s">
        <v>2702</v>
      </c>
      <c r="C3199">
        <v>530827</v>
      </c>
      <c r="D3199">
        <f t="shared" si="98"/>
        <v>53</v>
      </c>
      <c r="E3199" t="str">
        <f>VLOOKUP(D3199,'Regionalism Code'!B:C,2,FALSE)</f>
        <v>云南省</v>
      </c>
      <c r="F3199">
        <f t="shared" si="99"/>
        <v>5308</v>
      </c>
      <c r="G3199" t="str">
        <f>IF(F3199&gt;10000,"省直辖县市",VLOOKUP(F3199,'Regionalism Code'!H:I,2,FALSE))</f>
        <v>普洱市</v>
      </c>
      <c r="H3199" s="4">
        <v>57.71</v>
      </c>
      <c r="I3199" s="4">
        <v>44.34</v>
      </c>
      <c r="J3199" s="4">
        <v>79.8</v>
      </c>
      <c r="K3199" s="4">
        <v>102.1</v>
      </c>
      <c r="L3199" s="4">
        <v>80.83</v>
      </c>
      <c r="M3199" s="4">
        <v>65.2</v>
      </c>
      <c r="N3199" s="4">
        <v>89.57</v>
      </c>
      <c r="O3199" s="4">
        <v>77.11</v>
      </c>
      <c r="P3199" s="4">
        <v>63.89</v>
      </c>
      <c r="Q3199" s="4">
        <v>61.71</v>
      </c>
    </row>
    <row r="3200" spans="1:17">
      <c r="A3200">
        <v>2015</v>
      </c>
      <c r="B3200" t="s">
        <v>2703</v>
      </c>
      <c r="C3200">
        <v>530828</v>
      </c>
      <c r="D3200">
        <f t="shared" si="98"/>
        <v>53</v>
      </c>
      <c r="E3200" t="str">
        <f>VLOOKUP(D3200,'Regionalism Code'!B:C,2,FALSE)</f>
        <v>云南省</v>
      </c>
      <c r="F3200">
        <f t="shared" si="99"/>
        <v>5308</v>
      </c>
      <c r="G3200" t="str">
        <f>IF(F3200&gt;10000,"省直辖县市",VLOOKUP(F3200,'Regionalism Code'!H:I,2,FALSE))</f>
        <v>普洱市</v>
      </c>
      <c r="H3200" s="4">
        <v>31.76</v>
      </c>
      <c r="I3200" s="4">
        <v>0.75</v>
      </c>
      <c r="J3200" s="4">
        <v>70.71</v>
      </c>
      <c r="K3200" s="4">
        <v>82.75</v>
      </c>
      <c r="L3200" s="4">
        <v>80.18</v>
      </c>
      <c r="M3200" s="4">
        <v>56.72</v>
      </c>
      <c r="N3200" s="4">
        <v>81.75</v>
      </c>
      <c r="O3200" s="4">
        <v>65.94</v>
      </c>
      <c r="P3200" s="4">
        <v>50.2</v>
      </c>
      <c r="Q3200" s="4">
        <v>63.39</v>
      </c>
    </row>
    <row r="3201" spans="1:17">
      <c r="A3201">
        <v>2015</v>
      </c>
      <c r="B3201" t="s">
        <v>2704</v>
      </c>
      <c r="C3201">
        <v>530829</v>
      </c>
      <c r="D3201">
        <f t="shared" si="98"/>
        <v>53</v>
      </c>
      <c r="E3201" t="str">
        <f>VLOOKUP(D3201,'Regionalism Code'!B:C,2,FALSE)</f>
        <v>云南省</v>
      </c>
      <c r="F3201">
        <f t="shared" si="99"/>
        <v>5308</v>
      </c>
      <c r="G3201" t="str">
        <f>IF(F3201&gt;10000,"省直辖县市",VLOOKUP(F3201,'Regionalism Code'!H:I,2,FALSE))</f>
        <v>普洱市</v>
      </c>
      <c r="H3201" s="4">
        <v>39.54</v>
      </c>
      <c r="I3201" s="4">
        <v>19.9</v>
      </c>
      <c r="J3201" s="4">
        <v>60.91</v>
      </c>
      <c r="K3201" s="4">
        <v>82.3</v>
      </c>
      <c r="L3201" s="4">
        <v>75.19</v>
      </c>
      <c r="M3201" s="4">
        <v>54.55</v>
      </c>
      <c r="N3201" s="4">
        <v>75.92</v>
      </c>
      <c r="O3201" s="4">
        <v>46.43</v>
      </c>
      <c r="P3201" s="4">
        <v>50.94</v>
      </c>
      <c r="Q3201" s="4">
        <v>65.58</v>
      </c>
    </row>
    <row r="3202" spans="1:17">
      <c r="A3202">
        <v>2015</v>
      </c>
      <c r="B3202" t="s">
        <v>2706</v>
      </c>
      <c r="C3202">
        <v>530921</v>
      </c>
      <c r="D3202">
        <f t="shared" ref="D3202:D3265" si="100">INT(C3202/10000)</f>
        <v>53</v>
      </c>
      <c r="E3202" t="str">
        <f>VLOOKUP(D3202,'Regionalism Code'!B:C,2,FALSE)</f>
        <v>云南省</v>
      </c>
      <c r="F3202">
        <f t="shared" ref="F3202:F3265" si="101">IF(OR(D3202=11,D3202=12,D3202=31,D3202=50),D3202*100,IF(MID(C3202,3,1)="9",C3202,INT(C3202/100)))</f>
        <v>5309</v>
      </c>
      <c r="G3202" t="str">
        <f>IF(F3202&gt;10000,"省直辖县市",VLOOKUP(F3202,'Regionalism Code'!H:I,2,FALSE))</f>
        <v>临沧市</v>
      </c>
      <c r="H3202" s="4">
        <v>38.71</v>
      </c>
      <c r="I3202" s="4">
        <v>21.49</v>
      </c>
      <c r="J3202" s="4">
        <v>57.39</v>
      </c>
      <c r="K3202" s="4">
        <v>49.02</v>
      </c>
      <c r="L3202" s="4">
        <v>46.68</v>
      </c>
      <c r="M3202" s="4">
        <v>26.46</v>
      </c>
      <c r="N3202" s="4">
        <v>76.63</v>
      </c>
      <c r="O3202" s="4">
        <v>62.74</v>
      </c>
      <c r="P3202" s="4">
        <v>29.4</v>
      </c>
      <c r="Q3202" s="4">
        <v>61.63</v>
      </c>
    </row>
    <row r="3203" spans="1:17">
      <c r="A3203">
        <v>2015</v>
      </c>
      <c r="B3203" t="s">
        <v>2707</v>
      </c>
      <c r="C3203">
        <v>530922</v>
      </c>
      <c r="D3203">
        <f t="shared" si="100"/>
        <v>53</v>
      </c>
      <c r="E3203" t="str">
        <f>VLOOKUP(D3203,'Regionalism Code'!B:C,2,FALSE)</f>
        <v>云南省</v>
      </c>
      <c r="F3203">
        <f t="shared" si="101"/>
        <v>5309</v>
      </c>
      <c r="G3203" t="str">
        <f>IF(F3203&gt;10000,"省直辖县市",VLOOKUP(F3203,'Regionalism Code'!H:I,2,FALSE))</f>
        <v>临沧市</v>
      </c>
      <c r="H3203" s="4">
        <v>41.98</v>
      </c>
      <c r="I3203" s="4">
        <v>19.68</v>
      </c>
      <c r="J3203" s="4">
        <v>73.87</v>
      </c>
      <c r="K3203" s="4">
        <v>53.26</v>
      </c>
      <c r="L3203" s="4">
        <v>52.43</v>
      </c>
      <c r="M3203" s="4">
        <v>50.55</v>
      </c>
      <c r="N3203" s="4">
        <v>114.44</v>
      </c>
      <c r="O3203" s="4">
        <v>78.12</v>
      </c>
      <c r="P3203" s="4">
        <v>14.4</v>
      </c>
      <c r="Q3203" s="4">
        <v>57.64</v>
      </c>
    </row>
    <row r="3204" spans="1:17">
      <c r="A3204">
        <v>2015</v>
      </c>
      <c r="B3204" t="s">
        <v>2708</v>
      </c>
      <c r="C3204">
        <v>530923</v>
      </c>
      <c r="D3204">
        <f t="shared" si="100"/>
        <v>53</v>
      </c>
      <c r="E3204" t="str">
        <f>VLOOKUP(D3204,'Regionalism Code'!B:C,2,FALSE)</f>
        <v>云南省</v>
      </c>
      <c r="F3204">
        <f t="shared" si="101"/>
        <v>5309</v>
      </c>
      <c r="G3204" t="str">
        <f>IF(F3204&gt;10000,"省直辖县市",VLOOKUP(F3204,'Regionalism Code'!H:I,2,FALSE))</f>
        <v>临沧市</v>
      </c>
      <c r="H3204" s="4">
        <v>30.9</v>
      </c>
      <c r="I3204" s="4">
        <v>11.09</v>
      </c>
      <c r="J3204" s="4">
        <v>49.94</v>
      </c>
      <c r="K3204" s="4">
        <v>42.79</v>
      </c>
      <c r="L3204" s="4">
        <v>41.38</v>
      </c>
      <c r="M3204" s="4">
        <v>23.04</v>
      </c>
      <c r="N3204" s="4">
        <v>48.83</v>
      </c>
      <c r="O3204" s="4">
        <v>65.97</v>
      </c>
      <c r="P3204" s="4">
        <v>25.54</v>
      </c>
      <c r="Q3204" s="4">
        <v>61.72</v>
      </c>
    </row>
    <row r="3205" spans="1:17">
      <c r="A3205">
        <v>2015</v>
      </c>
      <c r="B3205" t="s">
        <v>2709</v>
      </c>
      <c r="C3205">
        <v>530924</v>
      </c>
      <c r="D3205">
        <f t="shared" si="100"/>
        <v>53</v>
      </c>
      <c r="E3205" t="str">
        <f>VLOOKUP(D3205,'Regionalism Code'!B:C,2,FALSE)</f>
        <v>云南省</v>
      </c>
      <c r="F3205">
        <f t="shared" si="101"/>
        <v>5309</v>
      </c>
      <c r="G3205" t="str">
        <f>IF(F3205&gt;10000,"省直辖县市",VLOOKUP(F3205,'Regionalism Code'!H:I,2,FALSE))</f>
        <v>临沧市</v>
      </c>
      <c r="H3205" s="4">
        <v>50.15</v>
      </c>
      <c r="I3205" s="4">
        <v>36.85</v>
      </c>
      <c r="J3205" s="4">
        <v>69.98</v>
      </c>
      <c r="K3205" s="4">
        <v>80.98</v>
      </c>
      <c r="L3205" s="4">
        <v>59.99</v>
      </c>
      <c r="M3205" s="4">
        <v>50.53</v>
      </c>
      <c r="N3205" s="4">
        <v>97.37</v>
      </c>
      <c r="O3205" s="4">
        <v>61.28</v>
      </c>
      <c r="P3205" s="4">
        <v>58.46</v>
      </c>
      <c r="Q3205" s="4">
        <v>58.05</v>
      </c>
    </row>
    <row r="3206" spans="1:17">
      <c r="A3206">
        <v>2015</v>
      </c>
      <c r="B3206" t="s">
        <v>2710</v>
      </c>
      <c r="C3206">
        <v>530925</v>
      </c>
      <c r="D3206">
        <f t="shared" si="100"/>
        <v>53</v>
      </c>
      <c r="E3206" t="str">
        <f>VLOOKUP(D3206,'Regionalism Code'!B:C,2,FALSE)</f>
        <v>云南省</v>
      </c>
      <c r="F3206">
        <f t="shared" si="101"/>
        <v>5309</v>
      </c>
      <c r="G3206" t="str">
        <f>IF(F3206&gt;10000,"省直辖县市",VLOOKUP(F3206,'Regionalism Code'!H:I,2,FALSE))</f>
        <v>临沧市</v>
      </c>
      <c r="H3206" s="4">
        <v>43.88</v>
      </c>
      <c r="I3206" s="4">
        <v>37.92</v>
      </c>
      <c r="J3206" s="4">
        <v>46.61</v>
      </c>
      <c r="K3206" s="4">
        <v>43.9</v>
      </c>
      <c r="L3206" s="4">
        <v>64.54</v>
      </c>
      <c r="M3206" s="4">
        <v>7.03</v>
      </c>
      <c r="N3206" s="4">
        <v>28.91</v>
      </c>
      <c r="O3206" s="4">
        <v>66.28</v>
      </c>
      <c r="P3206" s="4">
        <v>13.84</v>
      </c>
      <c r="Q3206" s="4">
        <v>58.62</v>
      </c>
    </row>
    <row r="3207" spans="1:17">
      <c r="A3207">
        <v>2015</v>
      </c>
      <c r="B3207" t="s">
        <v>2711</v>
      </c>
      <c r="C3207">
        <v>530926</v>
      </c>
      <c r="D3207">
        <f t="shared" si="100"/>
        <v>53</v>
      </c>
      <c r="E3207" t="str">
        <f>VLOOKUP(D3207,'Regionalism Code'!B:C,2,FALSE)</f>
        <v>云南省</v>
      </c>
      <c r="F3207">
        <f t="shared" si="101"/>
        <v>5309</v>
      </c>
      <c r="G3207" t="str">
        <f>IF(F3207&gt;10000,"省直辖县市",VLOOKUP(F3207,'Regionalism Code'!H:I,2,FALSE))</f>
        <v>临沧市</v>
      </c>
      <c r="H3207" s="4">
        <v>48.05</v>
      </c>
      <c r="I3207" s="4">
        <v>38.82</v>
      </c>
      <c r="J3207" s="4">
        <v>58.85</v>
      </c>
      <c r="K3207" s="4">
        <v>53.31</v>
      </c>
      <c r="L3207" s="4">
        <v>54.74</v>
      </c>
      <c r="M3207" s="4">
        <v>29.85</v>
      </c>
      <c r="N3207" s="4">
        <v>66.39</v>
      </c>
      <c r="O3207" s="4">
        <v>62.59</v>
      </c>
      <c r="P3207" s="4">
        <v>53.23</v>
      </c>
      <c r="Q3207" s="4">
        <v>58.89</v>
      </c>
    </row>
    <row r="3208" spans="1:17">
      <c r="A3208">
        <v>2015</v>
      </c>
      <c r="B3208" t="s">
        <v>2712</v>
      </c>
      <c r="C3208">
        <v>530927</v>
      </c>
      <c r="D3208">
        <f t="shared" si="100"/>
        <v>53</v>
      </c>
      <c r="E3208" t="str">
        <f>VLOOKUP(D3208,'Regionalism Code'!B:C,2,FALSE)</f>
        <v>云南省</v>
      </c>
      <c r="F3208">
        <f t="shared" si="101"/>
        <v>5309</v>
      </c>
      <c r="G3208" t="str">
        <f>IF(F3208&gt;10000,"省直辖县市",VLOOKUP(F3208,'Regionalism Code'!H:I,2,FALSE))</f>
        <v>临沧市</v>
      </c>
      <c r="H3208" s="4">
        <v>47.22</v>
      </c>
      <c r="I3208" s="4">
        <v>31.35</v>
      </c>
      <c r="J3208" s="4">
        <v>68.09</v>
      </c>
      <c r="K3208" s="4">
        <v>61.71</v>
      </c>
      <c r="L3208" s="4">
        <v>78.24</v>
      </c>
      <c r="M3208" s="4">
        <v>32.99</v>
      </c>
      <c r="N3208" s="4">
        <v>84.02</v>
      </c>
      <c r="O3208" s="4">
        <v>65.94</v>
      </c>
      <c r="P3208" s="4">
        <v>45.56</v>
      </c>
      <c r="Q3208" s="4">
        <v>61.7</v>
      </c>
    </row>
    <row r="3209" spans="1:17">
      <c r="A3209">
        <v>2015</v>
      </c>
      <c r="B3209" t="s">
        <v>2713</v>
      </c>
      <c r="C3209">
        <v>532301</v>
      </c>
      <c r="D3209">
        <f t="shared" si="100"/>
        <v>53</v>
      </c>
      <c r="E3209" t="str">
        <f>VLOOKUP(D3209,'Regionalism Code'!B:C,2,FALSE)</f>
        <v>云南省</v>
      </c>
      <c r="F3209">
        <f t="shared" si="101"/>
        <v>5323</v>
      </c>
      <c r="G3209" t="str">
        <f>IF(F3209&gt;10000,"省直辖县市",VLOOKUP(F3209,'Regionalism Code'!H:I,2,FALSE))</f>
        <v>楚雄彝族自治州</v>
      </c>
      <c r="H3209" s="4">
        <v>85.65</v>
      </c>
      <c r="I3209" s="4">
        <v>98.19</v>
      </c>
      <c r="J3209" s="4">
        <v>76.02</v>
      </c>
      <c r="K3209" s="4">
        <v>75.98</v>
      </c>
      <c r="L3209" s="4">
        <v>56.86</v>
      </c>
      <c r="M3209" s="4">
        <v>71.21</v>
      </c>
      <c r="N3209" s="4">
        <v>93.12</v>
      </c>
      <c r="O3209" s="4">
        <v>80.04</v>
      </c>
      <c r="P3209" s="4">
        <v>51.7</v>
      </c>
      <c r="Q3209" s="4">
        <v>61.73</v>
      </c>
    </row>
    <row r="3210" spans="1:17">
      <c r="A3210">
        <v>2015</v>
      </c>
      <c r="B3210" t="s">
        <v>2714</v>
      </c>
      <c r="C3210">
        <v>532322</v>
      </c>
      <c r="D3210">
        <f t="shared" si="100"/>
        <v>53</v>
      </c>
      <c r="E3210" t="str">
        <f>VLOOKUP(D3210,'Regionalism Code'!B:C,2,FALSE)</f>
        <v>云南省</v>
      </c>
      <c r="F3210">
        <f t="shared" si="101"/>
        <v>5323</v>
      </c>
      <c r="G3210" t="str">
        <f>IF(F3210&gt;10000,"省直辖县市",VLOOKUP(F3210,'Regionalism Code'!H:I,2,FALSE))</f>
        <v>楚雄彝族自治州</v>
      </c>
      <c r="H3210" s="4">
        <v>39.43</v>
      </c>
      <c r="I3210" s="4">
        <v>25.97</v>
      </c>
      <c r="J3210" s="4">
        <v>56.94</v>
      </c>
      <c r="K3210" s="4">
        <v>41.65</v>
      </c>
      <c r="L3210" s="4">
        <v>40.95</v>
      </c>
      <c r="M3210" s="4">
        <v>21.08</v>
      </c>
      <c r="N3210" s="4">
        <v>83.85</v>
      </c>
      <c r="O3210" s="4">
        <v>59.84</v>
      </c>
      <c r="P3210" s="4">
        <v>33.61</v>
      </c>
      <c r="Q3210" s="4">
        <v>52.02</v>
      </c>
    </row>
    <row r="3211" spans="1:17">
      <c r="A3211">
        <v>2015</v>
      </c>
      <c r="B3211" t="s">
        <v>2715</v>
      </c>
      <c r="C3211">
        <v>532323</v>
      </c>
      <c r="D3211">
        <f t="shared" si="100"/>
        <v>53</v>
      </c>
      <c r="E3211" t="str">
        <f>VLOOKUP(D3211,'Regionalism Code'!B:C,2,FALSE)</f>
        <v>云南省</v>
      </c>
      <c r="F3211">
        <f t="shared" si="101"/>
        <v>5323</v>
      </c>
      <c r="G3211" t="str">
        <f>IF(F3211&gt;10000,"省直辖县市",VLOOKUP(F3211,'Regionalism Code'!H:I,2,FALSE))</f>
        <v>楚雄彝族自治州</v>
      </c>
      <c r="H3211" s="4">
        <v>42.5</v>
      </c>
      <c r="I3211" s="4">
        <v>30.2</v>
      </c>
      <c r="J3211" s="4">
        <v>55.45</v>
      </c>
      <c r="K3211" s="4">
        <v>36.72</v>
      </c>
      <c r="L3211" s="4">
        <v>50.64</v>
      </c>
      <c r="M3211" s="4">
        <v>29.96</v>
      </c>
      <c r="N3211" s="4">
        <v>75.69</v>
      </c>
      <c r="O3211" s="4">
        <v>59.57</v>
      </c>
      <c r="P3211" s="4">
        <v>21.22</v>
      </c>
      <c r="Q3211" s="4">
        <v>59.57</v>
      </c>
    </row>
    <row r="3212" spans="1:17">
      <c r="A3212">
        <v>2015</v>
      </c>
      <c r="B3212" t="s">
        <v>2716</v>
      </c>
      <c r="C3212">
        <v>532324</v>
      </c>
      <c r="D3212">
        <f t="shared" si="100"/>
        <v>53</v>
      </c>
      <c r="E3212" t="str">
        <f>VLOOKUP(D3212,'Regionalism Code'!B:C,2,FALSE)</f>
        <v>云南省</v>
      </c>
      <c r="F3212">
        <f t="shared" si="101"/>
        <v>5323</v>
      </c>
      <c r="G3212" t="str">
        <f>IF(F3212&gt;10000,"省直辖县市",VLOOKUP(F3212,'Regionalism Code'!H:I,2,FALSE))</f>
        <v>楚雄彝族自治州</v>
      </c>
      <c r="H3212" s="4">
        <v>46.06</v>
      </c>
      <c r="I3212" s="4">
        <v>35.36</v>
      </c>
      <c r="J3212" s="4">
        <v>59.08</v>
      </c>
      <c r="K3212" s="4">
        <v>43.13</v>
      </c>
      <c r="L3212" s="4">
        <v>40.61</v>
      </c>
      <c r="M3212" s="4">
        <v>29.88</v>
      </c>
      <c r="N3212" s="4">
        <v>85.62</v>
      </c>
      <c r="O3212" s="4">
        <v>68.4</v>
      </c>
      <c r="P3212" s="4">
        <v>12.28</v>
      </c>
      <c r="Q3212" s="4">
        <v>57.76</v>
      </c>
    </row>
    <row r="3213" spans="1:17">
      <c r="A3213">
        <v>2015</v>
      </c>
      <c r="B3213" t="s">
        <v>2717</v>
      </c>
      <c r="C3213">
        <v>532325</v>
      </c>
      <c r="D3213">
        <f t="shared" si="100"/>
        <v>53</v>
      </c>
      <c r="E3213" t="str">
        <f>VLOOKUP(D3213,'Regionalism Code'!B:C,2,FALSE)</f>
        <v>云南省</v>
      </c>
      <c r="F3213">
        <f t="shared" si="101"/>
        <v>5323</v>
      </c>
      <c r="G3213" t="str">
        <f>IF(F3213&gt;10000,"省直辖县市",VLOOKUP(F3213,'Regionalism Code'!H:I,2,FALSE))</f>
        <v>楚雄彝族自治州</v>
      </c>
      <c r="H3213" s="4">
        <v>51.11</v>
      </c>
      <c r="I3213" s="4">
        <v>39.1</v>
      </c>
      <c r="J3213" s="4">
        <v>68.52</v>
      </c>
      <c r="K3213" s="4">
        <v>50.95</v>
      </c>
      <c r="L3213" s="4">
        <v>39.87</v>
      </c>
      <c r="M3213" s="4">
        <v>32.9</v>
      </c>
      <c r="N3213" s="4">
        <v>89.69</v>
      </c>
      <c r="O3213" s="4">
        <v>86.75</v>
      </c>
      <c r="P3213" s="4">
        <v>22.14</v>
      </c>
      <c r="Q3213" s="4">
        <v>59.13</v>
      </c>
    </row>
    <row r="3214" spans="1:17">
      <c r="A3214">
        <v>2015</v>
      </c>
      <c r="B3214" t="s">
        <v>2718</v>
      </c>
      <c r="C3214">
        <v>532326</v>
      </c>
      <c r="D3214">
        <f t="shared" si="100"/>
        <v>53</v>
      </c>
      <c r="E3214" t="str">
        <f>VLOOKUP(D3214,'Regionalism Code'!B:C,2,FALSE)</f>
        <v>云南省</v>
      </c>
      <c r="F3214">
        <f t="shared" si="101"/>
        <v>5323</v>
      </c>
      <c r="G3214" t="str">
        <f>IF(F3214&gt;10000,"省直辖县市",VLOOKUP(F3214,'Regionalism Code'!H:I,2,FALSE))</f>
        <v>楚雄彝族自治州</v>
      </c>
      <c r="H3214" s="4">
        <v>47.13</v>
      </c>
      <c r="I3214" s="4">
        <v>34.8</v>
      </c>
      <c r="J3214" s="4">
        <v>61.75</v>
      </c>
      <c r="K3214" s="4">
        <v>41.11</v>
      </c>
      <c r="L3214" s="4">
        <v>34.75</v>
      </c>
      <c r="M3214" s="4">
        <v>37.96</v>
      </c>
      <c r="N3214" s="4">
        <v>81.07</v>
      </c>
      <c r="O3214" s="4">
        <v>78.27</v>
      </c>
      <c r="P3214" s="4">
        <v>17.66</v>
      </c>
      <c r="Q3214" s="4">
        <v>61.28</v>
      </c>
    </row>
    <row r="3215" spans="1:17">
      <c r="A3215">
        <v>2015</v>
      </c>
      <c r="B3215" t="s">
        <v>2719</v>
      </c>
      <c r="C3215">
        <v>532327</v>
      </c>
      <c r="D3215">
        <f t="shared" si="100"/>
        <v>53</v>
      </c>
      <c r="E3215" t="str">
        <f>VLOOKUP(D3215,'Regionalism Code'!B:C,2,FALSE)</f>
        <v>云南省</v>
      </c>
      <c r="F3215">
        <f t="shared" si="101"/>
        <v>5323</v>
      </c>
      <c r="G3215" t="str">
        <f>IF(F3215&gt;10000,"省直辖县市",VLOOKUP(F3215,'Regionalism Code'!H:I,2,FALSE))</f>
        <v>楚雄彝族自治州</v>
      </c>
      <c r="H3215" s="4">
        <v>55.95</v>
      </c>
      <c r="I3215" s="4">
        <v>50.52</v>
      </c>
      <c r="J3215" s="4">
        <v>66.44</v>
      </c>
      <c r="K3215" s="4">
        <v>56.84</v>
      </c>
      <c r="L3215" s="4">
        <v>50.58</v>
      </c>
      <c r="M3215" s="4">
        <v>40.26</v>
      </c>
      <c r="N3215" s="4">
        <v>75.22</v>
      </c>
      <c r="O3215" s="4">
        <v>80.24</v>
      </c>
      <c r="P3215" s="4">
        <v>38.01</v>
      </c>
      <c r="Q3215" s="4">
        <v>54.82</v>
      </c>
    </row>
    <row r="3216" spans="1:17">
      <c r="A3216">
        <v>2015</v>
      </c>
      <c r="B3216" t="s">
        <v>2720</v>
      </c>
      <c r="C3216">
        <v>532328</v>
      </c>
      <c r="D3216">
        <f t="shared" si="100"/>
        <v>53</v>
      </c>
      <c r="E3216" t="str">
        <f>VLOOKUP(D3216,'Regionalism Code'!B:C,2,FALSE)</f>
        <v>云南省</v>
      </c>
      <c r="F3216">
        <f t="shared" si="101"/>
        <v>5323</v>
      </c>
      <c r="G3216" t="str">
        <f>IF(F3216&gt;10000,"省直辖县市",VLOOKUP(F3216,'Regionalism Code'!H:I,2,FALSE))</f>
        <v>楚雄彝族自治州</v>
      </c>
      <c r="H3216" s="4">
        <v>56.71</v>
      </c>
      <c r="I3216" s="4">
        <v>52.81</v>
      </c>
      <c r="J3216" s="4">
        <v>57.74</v>
      </c>
      <c r="K3216" s="4">
        <v>53.77</v>
      </c>
      <c r="L3216" s="4">
        <v>42.88</v>
      </c>
      <c r="M3216" s="4">
        <v>38.19</v>
      </c>
      <c r="N3216" s="4">
        <v>75.07</v>
      </c>
      <c r="O3216" s="4">
        <v>59.22</v>
      </c>
      <c r="P3216" s="4">
        <v>46.67</v>
      </c>
      <c r="Q3216" s="4">
        <v>67.72</v>
      </c>
    </row>
    <row r="3217" spans="1:17">
      <c r="A3217">
        <v>2015</v>
      </c>
      <c r="B3217" t="s">
        <v>2721</v>
      </c>
      <c r="C3217">
        <v>532329</v>
      </c>
      <c r="D3217">
        <f t="shared" si="100"/>
        <v>53</v>
      </c>
      <c r="E3217" t="str">
        <f>VLOOKUP(D3217,'Regionalism Code'!B:C,2,FALSE)</f>
        <v>云南省</v>
      </c>
      <c r="F3217">
        <f t="shared" si="101"/>
        <v>5323</v>
      </c>
      <c r="G3217" t="str">
        <f>IF(F3217&gt;10000,"省直辖县市",VLOOKUP(F3217,'Regionalism Code'!H:I,2,FALSE))</f>
        <v>楚雄彝族自治州</v>
      </c>
      <c r="H3217" s="4">
        <v>45.49</v>
      </c>
      <c r="I3217" s="4">
        <v>36.26</v>
      </c>
      <c r="J3217" s="4">
        <v>52.47</v>
      </c>
      <c r="K3217" s="4">
        <v>43.28</v>
      </c>
      <c r="L3217" s="4">
        <v>42.8</v>
      </c>
      <c r="M3217" s="4">
        <v>36.3</v>
      </c>
      <c r="N3217" s="4">
        <v>67.2</v>
      </c>
      <c r="O3217" s="4">
        <v>54.6</v>
      </c>
      <c r="P3217" s="4">
        <v>37.29</v>
      </c>
      <c r="Q3217" s="4">
        <v>63.31</v>
      </c>
    </row>
    <row r="3218" spans="1:17">
      <c r="A3218">
        <v>2015</v>
      </c>
      <c r="B3218" t="s">
        <v>2722</v>
      </c>
      <c r="C3218">
        <v>532331</v>
      </c>
      <c r="D3218">
        <f t="shared" si="100"/>
        <v>53</v>
      </c>
      <c r="E3218" t="str">
        <f>VLOOKUP(D3218,'Regionalism Code'!B:C,2,FALSE)</f>
        <v>云南省</v>
      </c>
      <c r="F3218">
        <f t="shared" si="101"/>
        <v>5323</v>
      </c>
      <c r="G3218" t="str">
        <f>IF(F3218&gt;10000,"省直辖县市",VLOOKUP(F3218,'Regionalism Code'!H:I,2,FALSE))</f>
        <v>楚雄彝族自治州</v>
      </c>
      <c r="H3218" s="4">
        <v>54.32</v>
      </c>
      <c r="I3218" s="4">
        <v>46.35</v>
      </c>
      <c r="J3218" s="4">
        <v>63.6</v>
      </c>
      <c r="K3218" s="4">
        <v>54.34</v>
      </c>
      <c r="L3218" s="4">
        <v>37.89</v>
      </c>
      <c r="M3218" s="4">
        <v>47.23</v>
      </c>
      <c r="N3218" s="4">
        <v>95.46</v>
      </c>
      <c r="O3218" s="4">
        <v>65.63</v>
      </c>
      <c r="P3218" s="4">
        <v>31.73</v>
      </c>
      <c r="Q3218" s="4">
        <v>63.8</v>
      </c>
    </row>
    <row r="3219" spans="1:17">
      <c r="A3219">
        <v>2015</v>
      </c>
      <c r="B3219" t="s">
        <v>2723</v>
      </c>
      <c r="C3219">
        <v>532501</v>
      </c>
      <c r="D3219">
        <f t="shared" si="100"/>
        <v>53</v>
      </c>
      <c r="E3219" t="str">
        <f>VLOOKUP(D3219,'Regionalism Code'!B:C,2,FALSE)</f>
        <v>云南省</v>
      </c>
      <c r="F3219">
        <f t="shared" si="101"/>
        <v>5325</v>
      </c>
      <c r="G3219" t="str">
        <f>IF(F3219&gt;10000,"省直辖县市",VLOOKUP(F3219,'Regionalism Code'!H:I,2,FALSE))</f>
        <v>红河哈尼族彝族自治州</v>
      </c>
      <c r="H3219" s="4">
        <v>80.75</v>
      </c>
      <c r="I3219" s="4">
        <v>89.16</v>
      </c>
      <c r="J3219" s="4">
        <v>76.2</v>
      </c>
      <c r="K3219" s="4">
        <v>82.89</v>
      </c>
      <c r="L3219" s="4">
        <v>65.29</v>
      </c>
      <c r="M3219" s="4">
        <v>66</v>
      </c>
      <c r="N3219" s="4">
        <v>92.09</v>
      </c>
      <c r="O3219" s="4">
        <v>73.91</v>
      </c>
      <c r="P3219" s="4">
        <v>66.31</v>
      </c>
      <c r="Q3219" s="4">
        <v>61.27</v>
      </c>
    </row>
    <row r="3220" spans="1:17">
      <c r="A3220">
        <v>2015</v>
      </c>
      <c r="B3220" t="s">
        <v>2724</v>
      </c>
      <c r="C3220">
        <v>532502</v>
      </c>
      <c r="D3220">
        <f t="shared" si="100"/>
        <v>53</v>
      </c>
      <c r="E3220" t="str">
        <f>VLOOKUP(D3220,'Regionalism Code'!B:C,2,FALSE)</f>
        <v>云南省</v>
      </c>
      <c r="F3220">
        <f t="shared" si="101"/>
        <v>5325</v>
      </c>
      <c r="G3220" t="str">
        <f>IF(F3220&gt;10000,"省直辖县市",VLOOKUP(F3220,'Regionalism Code'!H:I,2,FALSE))</f>
        <v>红河哈尼族彝族自治州</v>
      </c>
      <c r="H3220" s="4">
        <v>80.37</v>
      </c>
      <c r="I3220" s="4">
        <v>86.79</v>
      </c>
      <c r="J3220" s="4">
        <v>79.85</v>
      </c>
      <c r="K3220" s="4">
        <v>88.56</v>
      </c>
      <c r="L3220" s="4">
        <v>72.76</v>
      </c>
      <c r="M3220" s="4">
        <v>83.82</v>
      </c>
      <c r="N3220" s="4">
        <v>99.35</v>
      </c>
      <c r="O3220" s="4">
        <v>70.23</v>
      </c>
      <c r="P3220" s="4">
        <v>72.93</v>
      </c>
      <c r="Q3220" s="4">
        <v>60.14</v>
      </c>
    </row>
    <row r="3221" spans="1:17">
      <c r="A3221">
        <v>2015</v>
      </c>
      <c r="B3221" t="s">
        <v>2725</v>
      </c>
      <c r="C3221">
        <v>532503</v>
      </c>
      <c r="D3221">
        <f t="shared" si="100"/>
        <v>53</v>
      </c>
      <c r="E3221" t="str">
        <f>VLOOKUP(D3221,'Regionalism Code'!B:C,2,FALSE)</f>
        <v>云南省</v>
      </c>
      <c r="F3221">
        <f t="shared" si="101"/>
        <v>5325</v>
      </c>
      <c r="G3221" t="str">
        <f>IF(F3221&gt;10000,"省直辖县市",VLOOKUP(F3221,'Regionalism Code'!H:I,2,FALSE))</f>
        <v>红河哈尼族彝族自治州</v>
      </c>
      <c r="H3221" s="4">
        <v>95.2</v>
      </c>
      <c r="I3221" s="4">
        <v>111.23</v>
      </c>
      <c r="J3221" s="4">
        <v>84.68</v>
      </c>
      <c r="K3221" s="4">
        <v>101.06</v>
      </c>
      <c r="L3221" s="4">
        <v>67.53</v>
      </c>
      <c r="M3221" s="4">
        <v>84.76</v>
      </c>
      <c r="N3221" s="4">
        <v>93.2</v>
      </c>
      <c r="O3221" s="4">
        <v>88.98</v>
      </c>
      <c r="P3221" s="4">
        <v>67.33</v>
      </c>
      <c r="Q3221" s="4">
        <v>61.37</v>
      </c>
    </row>
    <row r="3222" spans="1:17">
      <c r="A3222">
        <v>2015</v>
      </c>
      <c r="B3222" t="s">
        <v>2726</v>
      </c>
      <c r="C3222">
        <v>532504</v>
      </c>
      <c r="D3222">
        <f t="shared" si="100"/>
        <v>53</v>
      </c>
      <c r="E3222" t="str">
        <f>VLOOKUP(D3222,'Regionalism Code'!B:C,2,FALSE)</f>
        <v>云南省</v>
      </c>
      <c r="F3222">
        <f t="shared" si="101"/>
        <v>5325</v>
      </c>
      <c r="G3222" t="str">
        <f>IF(F3222&gt;10000,"省直辖县市",VLOOKUP(F3222,'Regionalism Code'!H:I,2,FALSE))</f>
        <v>红河哈尼族彝族自治州</v>
      </c>
      <c r="H3222" s="4">
        <v>56.94</v>
      </c>
      <c r="I3222" s="4">
        <v>39.47</v>
      </c>
      <c r="J3222" s="4">
        <v>84.51</v>
      </c>
      <c r="K3222" s="4">
        <v>122.6</v>
      </c>
      <c r="L3222" s="4">
        <v>82.01</v>
      </c>
      <c r="M3222" s="4">
        <v>93.71</v>
      </c>
      <c r="N3222" s="4">
        <v>82.46</v>
      </c>
      <c r="O3222" s="4">
        <v>81.37</v>
      </c>
      <c r="P3222" s="4">
        <v>83.46</v>
      </c>
      <c r="Q3222" s="4">
        <v>64.54</v>
      </c>
    </row>
    <row r="3223" spans="1:17">
      <c r="A3223">
        <v>2015</v>
      </c>
      <c r="B3223" t="s">
        <v>2727</v>
      </c>
      <c r="C3223">
        <v>532523</v>
      </c>
      <c r="D3223">
        <f t="shared" si="100"/>
        <v>53</v>
      </c>
      <c r="E3223" t="str">
        <f>VLOOKUP(D3223,'Regionalism Code'!B:C,2,FALSE)</f>
        <v>云南省</v>
      </c>
      <c r="F3223">
        <f t="shared" si="101"/>
        <v>5325</v>
      </c>
      <c r="G3223" t="str">
        <f>IF(F3223&gt;10000,"省直辖县市",VLOOKUP(F3223,'Regionalism Code'!H:I,2,FALSE))</f>
        <v>红河哈尼族彝族自治州</v>
      </c>
      <c r="H3223" s="4">
        <v>47.03</v>
      </c>
      <c r="I3223" s="4">
        <v>36.45</v>
      </c>
      <c r="J3223" s="4">
        <v>53.79</v>
      </c>
      <c r="K3223" s="4">
        <v>58.31</v>
      </c>
      <c r="L3223" s="4">
        <v>45.32</v>
      </c>
      <c r="M3223" s="4">
        <v>43.74</v>
      </c>
      <c r="N3223" s="4">
        <v>70.61</v>
      </c>
      <c r="O3223" s="4">
        <v>54.31</v>
      </c>
      <c r="P3223" s="4">
        <v>27.84</v>
      </c>
      <c r="Q3223" s="4">
        <v>69.72</v>
      </c>
    </row>
    <row r="3224" spans="1:17">
      <c r="A3224">
        <v>2015</v>
      </c>
      <c r="B3224" t="s">
        <v>2728</v>
      </c>
      <c r="C3224">
        <v>532524</v>
      </c>
      <c r="D3224">
        <f t="shared" si="100"/>
        <v>53</v>
      </c>
      <c r="E3224" t="str">
        <f>VLOOKUP(D3224,'Regionalism Code'!B:C,2,FALSE)</f>
        <v>云南省</v>
      </c>
      <c r="F3224">
        <f t="shared" si="101"/>
        <v>5325</v>
      </c>
      <c r="G3224" t="str">
        <f>IF(F3224&gt;10000,"省直辖县市",VLOOKUP(F3224,'Regionalism Code'!H:I,2,FALSE))</f>
        <v>红河哈尼族彝族自治州</v>
      </c>
      <c r="H3224" s="4">
        <v>65.52</v>
      </c>
      <c r="I3224" s="4">
        <v>67.13</v>
      </c>
      <c r="J3224" s="4">
        <v>65.55</v>
      </c>
      <c r="K3224" s="4">
        <v>66.44</v>
      </c>
      <c r="L3224" s="4">
        <v>56.56</v>
      </c>
      <c r="M3224" s="4">
        <v>53.69</v>
      </c>
      <c r="N3224" s="4">
        <v>81.35</v>
      </c>
      <c r="O3224" s="4">
        <v>66.73</v>
      </c>
      <c r="P3224" s="4">
        <v>43.17</v>
      </c>
      <c r="Q3224" s="4">
        <v>60.15</v>
      </c>
    </row>
    <row r="3225" spans="1:17">
      <c r="A3225">
        <v>2015</v>
      </c>
      <c r="B3225" t="s">
        <v>2729</v>
      </c>
      <c r="C3225">
        <v>532525</v>
      </c>
      <c r="D3225">
        <f t="shared" si="100"/>
        <v>53</v>
      </c>
      <c r="E3225" t="str">
        <f>VLOOKUP(D3225,'Regionalism Code'!B:C,2,FALSE)</f>
        <v>云南省</v>
      </c>
      <c r="F3225">
        <f t="shared" si="101"/>
        <v>5325</v>
      </c>
      <c r="G3225" t="str">
        <f>IF(F3225&gt;10000,"省直辖县市",VLOOKUP(F3225,'Regionalism Code'!H:I,2,FALSE))</f>
        <v>红河哈尼族彝族自治州</v>
      </c>
      <c r="H3225" s="4">
        <v>56.45</v>
      </c>
      <c r="I3225" s="4">
        <v>49.46</v>
      </c>
      <c r="J3225" s="4">
        <v>69.53</v>
      </c>
      <c r="K3225" s="4">
        <v>63.23</v>
      </c>
      <c r="L3225" s="4">
        <v>57.64</v>
      </c>
      <c r="M3225" s="4">
        <v>44.19</v>
      </c>
      <c r="N3225" s="4">
        <v>78.29</v>
      </c>
      <c r="O3225" s="4">
        <v>81.13</v>
      </c>
      <c r="P3225" s="4">
        <v>41.31</v>
      </c>
      <c r="Q3225" s="4">
        <v>55.77</v>
      </c>
    </row>
    <row r="3226" spans="1:17">
      <c r="A3226">
        <v>2015</v>
      </c>
      <c r="B3226" t="s">
        <v>2730</v>
      </c>
      <c r="C3226">
        <v>532527</v>
      </c>
      <c r="D3226">
        <f t="shared" si="100"/>
        <v>53</v>
      </c>
      <c r="E3226" t="str">
        <f>VLOOKUP(D3226,'Regionalism Code'!B:C,2,FALSE)</f>
        <v>云南省</v>
      </c>
      <c r="F3226">
        <f t="shared" si="101"/>
        <v>5325</v>
      </c>
      <c r="G3226" t="str">
        <f>IF(F3226&gt;10000,"省直辖县市",VLOOKUP(F3226,'Regionalism Code'!H:I,2,FALSE))</f>
        <v>红河哈尼族彝族自治州</v>
      </c>
      <c r="H3226" s="4">
        <v>59.08</v>
      </c>
      <c r="I3226" s="4">
        <v>54.64</v>
      </c>
      <c r="J3226" s="4">
        <v>65.37</v>
      </c>
      <c r="K3226" s="4">
        <v>66.63</v>
      </c>
      <c r="L3226" s="4">
        <v>40.36</v>
      </c>
      <c r="M3226" s="4">
        <v>54.44</v>
      </c>
      <c r="N3226" s="4">
        <v>76.84</v>
      </c>
      <c r="O3226" s="4">
        <v>76.38</v>
      </c>
      <c r="P3226" s="4">
        <v>41.02</v>
      </c>
      <c r="Q3226" s="4">
        <v>62.3</v>
      </c>
    </row>
    <row r="3227" spans="1:17">
      <c r="A3227">
        <v>2015</v>
      </c>
      <c r="B3227" t="s">
        <v>2731</v>
      </c>
      <c r="C3227">
        <v>532528</v>
      </c>
      <c r="D3227">
        <f t="shared" si="100"/>
        <v>53</v>
      </c>
      <c r="E3227" t="str">
        <f>VLOOKUP(D3227,'Regionalism Code'!B:C,2,FALSE)</f>
        <v>云南省</v>
      </c>
      <c r="F3227">
        <f t="shared" si="101"/>
        <v>5325</v>
      </c>
      <c r="G3227" t="str">
        <f>IF(F3227&gt;10000,"省直辖县市",VLOOKUP(F3227,'Regionalism Code'!H:I,2,FALSE))</f>
        <v>红河哈尼族彝族自治州</v>
      </c>
      <c r="H3227" s="4">
        <v>26.28</v>
      </c>
      <c r="I3227" s="4">
        <v>6.75</v>
      </c>
      <c r="J3227" s="4">
        <v>44.44</v>
      </c>
      <c r="K3227" s="4">
        <v>44.05</v>
      </c>
      <c r="L3227" s="4">
        <v>39.48</v>
      </c>
      <c r="M3227" s="4">
        <v>30.5</v>
      </c>
      <c r="N3227" s="4">
        <v>57.15</v>
      </c>
      <c r="O3227" s="4">
        <v>49.07</v>
      </c>
      <c r="P3227" s="4">
        <v>12.16</v>
      </c>
      <c r="Q3227" s="4">
        <v>57.76</v>
      </c>
    </row>
    <row r="3228" spans="1:17">
      <c r="A3228">
        <v>2015</v>
      </c>
      <c r="B3228" t="s">
        <v>2732</v>
      </c>
      <c r="C3228">
        <v>532529</v>
      </c>
      <c r="D3228">
        <f t="shared" si="100"/>
        <v>53</v>
      </c>
      <c r="E3228" t="str">
        <f>VLOOKUP(D3228,'Regionalism Code'!B:C,2,FALSE)</f>
        <v>云南省</v>
      </c>
      <c r="F3228">
        <f t="shared" si="101"/>
        <v>5325</v>
      </c>
      <c r="G3228" t="str">
        <f>IF(F3228&gt;10000,"省直辖县市",VLOOKUP(F3228,'Regionalism Code'!H:I,2,FALSE))</f>
        <v>红河哈尼族彝族自治州</v>
      </c>
      <c r="H3228" s="4">
        <v>26.85</v>
      </c>
      <c r="I3228" s="4">
        <v>9.9</v>
      </c>
      <c r="J3228" s="4">
        <v>42.62</v>
      </c>
      <c r="K3228" s="4">
        <v>43.42</v>
      </c>
      <c r="L3228" s="4">
        <v>43.55</v>
      </c>
      <c r="M3228" s="4">
        <v>18.17</v>
      </c>
      <c r="N3228" s="4">
        <v>39.14</v>
      </c>
      <c r="O3228" s="4">
        <v>57.13</v>
      </c>
      <c r="P3228" s="4">
        <v>9.93</v>
      </c>
      <c r="Q3228" s="4">
        <v>54.14</v>
      </c>
    </row>
    <row r="3229" spans="1:17">
      <c r="A3229">
        <v>2015</v>
      </c>
      <c r="B3229" t="s">
        <v>2733</v>
      </c>
      <c r="C3229">
        <v>532530</v>
      </c>
      <c r="D3229">
        <f t="shared" si="100"/>
        <v>53</v>
      </c>
      <c r="E3229" t="str">
        <f>VLOOKUP(D3229,'Regionalism Code'!B:C,2,FALSE)</f>
        <v>云南省</v>
      </c>
      <c r="F3229">
        <f t="shared" si="101"/>
        <v>5325</v>
      </c>
      <c r="G3229" t="str">
        <f>IF(F3229&gt;10000,"省直辖县市",VLOOKUP(F3229,'Regionalism Code'!H:I,2,FALSE))</f>
        <v>红河哈尼族彝族自治州</v>
      </c>
      <c r="H3229" s="4">
        <v>36.22</v>
      </c>
      <c r="I3229" s="4">
        <v>20.39</v>
      </c>
      <c r="J3229" s="4">
        <v>52.8</v>
      </c>
      <c r="K3229" s="4">
        <v>48.08</v>
      </c>
      <c r="L3229" s="4">
        <v>37.81</v>
      </c>
      <c r="M3229" s="4">
        <v>37.86</v>
      </c>
      <c r="N3229" s="4">
        <v>65.42</v>
      </c>
      <c r="O3229" s="4">
        <v>58.68</v>
      </c>
      <c r="P3229" s="4">
        <v>34.34</v>
      </c>
      <c r="Q3229" s="4">
        <v>58.33</v>
      </c>
    </row>
    <row r="3230" spans="1:17">
      <c r="A3230">
        <v>2015</v>
      </c>
      <c r="B3230" t="s">
        <v>2734</v>
      </c>
      <c r="C3230">
        <v>532531</v>
      </c>
      <c r="D3230">
        <f t="shared" si="100"/>
        <v>53</v>
      </c>
      <c r="E3230" t="str">
        <f>VLOOKUP(D3230,'Regionalism Code'!B:C,2,FALSE)</f>
        <v>云南省</v>
      </c>
      <c r="F3230">
        <f t="shared" si="101"/>
        <v>5325</v>
      </c>
      <c r="G3230" t="str">
        <f>IF(F3230&gt;10000,"省直辖县市",VLOOKUP(F3230,'Regionalism Code'!H:I,2,FALSE))</f>
        <v>红河哈尼族彝族自治州</v>
      </c>
      <c r="H3230" s="4">
        <v>31.84</v>
      </c>
      <c r="I3230" s="4">
        <v>18.76</v>
      </c>
      <c r="J3230" s="4">
        <v>41.9</v>
      </c>
      <c r="K3230" s="4">
        <v>40.32</v>
      </c>
      <c r="L3230" s="4">
        <v>36.55</v>
      </c>
      <c r="M3230" s="4">
        <v>3.8</v>
      </c>
      <c r="N3230" s="4">
        <v>67.42</v>
      </c>
      <c r="O3230" s="4">
        <v>41.89</v>
      </c>
      <c r="P3230" s="4">
        <v>11.86</v>
      </c>
      <c r="Q3230" s="4">
        <v>56.76</v>
      </c>
    </row>
    <row r="3231" spans="1:17">
      <c r="A3231">
        <v>2015</v>
      </c>
      <c r="B3231" t="s">
        <v>2735</v>
      </c>
      <c r="C3231">
        <v>532532</v>
      </c>
      <c r="D3231">
        <f t="shared" si="100"/>
        <v>53</v>
      </c>
      <c r="E3231" t="str">
        <f>VLOOKUP(D3231,'Regionalism Code'!B:C,2,FALSE)</f>
        <v>云南省</v>
      </c>
      <c r="F3231">
        <f t="shared" si="101"/>
        <v>5325</v>
      </c>
      <c r="G3231" t="str">
        <f>IF(F3231&gt;10000,"省直辖县市",VLOOKUP(F3231,'Regionalism Code'!H:I,2,FALSE))</f>
        <v>红河哈尼族彝族自治州</v>
      </c>
      <c r="H3231" s="4">
        <v>74.64</v>
      </c>
      <c r="I3231" s="4">
        <v>82.27</v>
      </c>
      <c r="J3231" s="4">
        <v>70.44</v>
      </c>
      <c r="K3231" s="4">
        <v>86.3</v>
      </c>
      <c r="L3231" s="4">
        <v>70.86</v>
      </c>
      <c r="M3231" s="4">
        <v>65.95</v>
      </c>
      <c r="N3231" s="4">
        <v>86.8</v>
      </c>
      <c r="O3231" s="4">
        <v>63.69</v>
      </c>
      <c r="P3231" s="4">
        <v>50.86</v>
      </c>
      <c r="Q3231" s="4">
        <v>57.06</v>
      </c>
    </row>
    <row r="3232" spans="1:17">
      <c r="A3232">
        <v>2015</v>
      </c>
      <c r="B3232" t="s">
        <v>2736</v>
      </c>
      <c r="C3232">
        <v>532601</v>
      </c>
      <c r="D3232">
        <f t="shared" si="100"/>
        <v>53</v>
      </c>
      <c r="E3232" t="str">
        <f>VLOOKUP(D3232,'Regionalism Code'!B:C,2,FALSE)</f>
        <v>云南省</v>
      </c>
      <c r="F3232">
        <f t="shared" si="101"/>
        <v>5326</v>
      </c>
      <c r="G3232" t="str">
        <f>IF(F3232&gt;10000,"省直辖县市",VLOOKUP(F3232,'Regionalism Code'!H:I,2,FALSE))</f>
        <v>文山壮族苗族自治州</v>
      </c>
      <c r="H3232" s="4">
        <v>84.38</v>
      </c>
      <c r="I3232" s="4">
        <v>95.57</v>
      </c>
      <c r="J3232" s="4">
        <v>79.13</v>
      </c>
      <c r="K3232" s="4">
        <v>83.17</v>
      </c>
      <c r="L3232" s="4">
        <v>58.7</v>
      </c>
      <c r="M3232" s="4">
        <v>61.08</v>
      </c>
      <c r="N3232" s="4">
        <v>71.1</v>
      </c>
      <c r="O3232" s="4">
        <v>101.84</v>
      </c>
      <c r="P3232" s="4">
        <v>54.92</v>
      </c>
      <c r="Q3232" s="4">
        <v>56.96</v>
      </c>
    </row>
    <row r="3233" spans="1:17">
      <c r="A3233">
        <v>2015</v>
      </c>
      <c r="B3233" t="s">
        <v>2737</v>
      </c>
      <c r="C3233">
        <v>532622</v>
      </c>
      <c r="D3233">
        <f t="shared" si="100"/>
        <v>53</v>
      </c>
      <c r="E3233" t="str">
        <f>VLOOKUP(D3233,'Regionalism Code'!B:C,2,FALSE)</f>
        <v>云南省</v>
      </c>
      <c r="F3233">
        <f t="shared" si="101"/>
        <v>5326</v>
      </c>
      <c r="G3233" t="str">
        <f>IF(F3233&gt;10000,"省直辖县市",VLOOKUP(F3233,'Regionalism Code'!H:I,2,FALSE))</f>
        <v>文山壮族苗族自治州</v>
      </c>
      <c r="H3233" s="4">
        <v>48.86</v>
      </c>
      <c r="I3233" s="4">
        <v>45.53</v>
      </c>
      <c r="J3233" s="4">
        <v>51.34</v>
      </c>
      <c r="K3233" s="4">
        <v>42.47</v>
      </c>
      <c r="L3233" s="4">
        <v>38.64</v>
      </c>
      <c r="M3233" s="4">
        <v>31.04</v>
      </c>
      <c r="N3233" s="4">
        <v>62.95</v>
      </c>
      <c r="O3233" s="4">
        <v>61.69</v>
      </c>
      <c r="P3233" s="4">
        <v>19.95</v>
      </c>
      <c r="Q3233" s="4">
        <v>55.37</v>
      </c>
    </row>
    <row r="3234" spans="1:17">
      <c r="A3234">
        <v>2015</v>
      </c>
      <c r="B3234" t="s">
        <v>2738</v>
      </c>
      <c r="C3234">
        <v>532623</v>
      </c>
      <c r="D3234">
        <f t="shared" si="100"/>
        <v>53</v>
      </c>
      <c r="E3234" t="str">
        <f>VLOOKUP(D3234,'Regionalism Code'!B:C,2,FALSE)</f>
        <v>云南省</v>
      </c>
      <c r="F3234">
        <f t="shared" si="101"/>
        <v>5326</v>
      </c>
      <c r="G3234" t="str">
        <f>IF(F3234&gt;10000,"省直辖县市",VLOOKUP(F3234,'Regionalism Code'!H:I,2,FALSE))</f>
        <v>文山壮族苗族自治州</v>
      </c>
      <c r="H3234" s="4">
        <v>29.99</v>
      </c>
      <c r="I3234" s="4">
        <v>19.73</v>
      </c>
      <c r="J3234" s="4">
        <v>33.42</v>
      </c>
      <c r="K3234" s="4">
        <v>25.73</v>
      </c>
      <c r="L3234" s="4">
        <v>32.97</v>
      </c>
      <c r="M3234" s="4">
        <v>11.32</v>
      </c>
      <c r="N3234" s="4">
        <v>51.15</v>
      </c>
      <c r="O3234" s="4">
        <v>34.25</v>
      </c>
      <c r="P3234" s="4">
        <v>4.21</v>
      </c>
      <c r="Q3234" s="4">
        <v>57.67</v>
      </c>
    </row>
    <row r="3235" spans="1:17">
      <c r="A3235">
        <v>2015</v>
      </c>
      <c r="B3235" t="s">
        <v>2739</v>
      </c>
      <c r="C3235">
        <v>532624</v>
      </c>
      <c r="D3235">
        <f t="shared" si="100"/>
        <v>53</v>
      </c>
      <c r="E3235" t="str">
        <f>VLOOKUP(D3235,'Regionalism Code'!B:C,2,FALSE)</f>
        <v>云南省</v>
      </c>
      <c r="F3235">
        <f t="shared" si="101"/>
        <v>5326</v>
      </c>
      <c r="G3235" t="str">
        <f>IF(F3235&gt;10000,"省直辖县市",VLOOKUP(F3235,'Regionalism Code'!H:I,2,FALSE))</f>
        <v>文山壮族苗族自治州</v>
      </c>
      <c r="H3235" s="4">
        <v>46.1</v>
      </c>
      <c r="I3235" s="4">
        <v>32.59</v>
      </c>
      <c r="J3235" s="4">
        <v>61.84</v>
      </c>
      <c r="K3235" s="4">
        <v>48.98</v>
      </c>
      <c r="L3235" s="4">
        <v>35.79</v>
      </c>
      <c r="M3235" s="4">
        <v>49.5</v>
      </c>
      <c r="N3235" s="4">
        <v>104.39</v>
      </c>
      <c r="O3235" s="4">
        <v>59.47</v>
      </c>
      <c r="P3235" s="4">
        <v>19.57</v>
      </c>
      <c r="Q3235" s="4">
        <v>62.13</v>
      </c>
    </row>
    <row r="3236" spans="1:17">
      <c r="A3236">
        <v>2015</v>
      </c>
      <c r="B3236" t="s">
        <v>2740</v>
      </c>
      <c r="C3236">
        <v>532625</v>
      </c>
      <c r="D3236">
        <f t="shared" si="100"/>
        <v>53</v>
      </c>
      <c r="E3236" t="str">
        <f>VLOOKUP(D3236,'Regionalism Code'!B:C,2,FALSE)</f>
        <v>云南省</v>
      </c>
      <c r="F3236">
        <f t="shared" si="101"/>
        <v>5326</v>
      </c>
      <c r="G3236" t="str">
        <f>IF(F3236&gt;10000,"省直辖县市",VLOOKUP(F3236,'Regionalism Code'!H:I,2,FALSE))</f>
        <v>文山壮族苗族自治州</v>
      </c>
      <c r="H3236" s="4">
        <v>39.46</v>
      </c>
      <c r="I3236" s="4">
        <v>32.3</v>
      </c>
      <c r="J3236" s="4">
        <v>42.09</v>
      </c>
      <c r="K3236" s="4">
        <v>39.98</v>
      </c>
      <c r="L3236" s="4">
        <v>32.13</v>
      </c>
      <c r="M3236" s="4">
        <v>25.71</v>
      </c>
      <c r="N3236" s="4">
        <v>47.05</v>
      </c>
      <c r="O3236" s="4">
        <v>55.79</v>
      </c>
      <c r="P3236" s="4">
        <v>4.79</v>
      </c>
      <c r="Q3236" s="4">
        <v>58.31</v>
      </c>
    </row>
    <row r="3237" spans="1:17">
      <c r="A3237">
        <v>2015</v>
      </c>
      <c r="B3237" t="s">
        <v>2741</v>
      </c>
      <c r="C3237">
        <v>532626</v>
      </c>
      <c r="D3237">
        <f t="shared" si="100"/>
        <v>53</v>
      </c>
      <c r="E3237" t="str">
        <f>VLOOKUP(D3237,'Regionalism Code'!B:C,2,FALSE)</f>
        <v>云南省</v>
      </c>
      <c r="F3237">
        <f t="shared" si="101"/>
        <v>5326</v>
      </c>
      <c r="G3237" t="str">
        <f>IF(F3237&gt;10000,"省直辖县市",VLOOKUP(F3237,'Regionalism Code'!H:I,2,FALSE))</f>
        <v>文山壮族苗族自治州</v>
      </c>
      <c r="H3237" s="4">
        <v>40.08</v>
      </c>
      <c r="I3237" s="4">
        <v>28.47</v>
      </c>
      <c r="J3237" s="4">
        <v>50.81</v>
      </c>
      <c r="K3237" s="4">
        <v>41.73</v>
      </c>
      <c r="L3237" s="4">
        <v>27.93</v>
      </c>
      <c r="M3237" s="4">
        <v>37.8</v>
      </c>
      <c r="N3237" s="4">
        <v>59.22</v>
      </c>
      <c r="O3237" s="4">
        <v>65.16</v>
      </c>
      <c r="P3237" s="4">
        <v>23.76</v>
      </c>
      <c r="Q3237" s="4">
        <v>58.9</v>
      </c>
    </row>
    <row r="3238" spans="1:17">
      <c r="A3238">
        <v>2015</v>
      </c>
      <c r="B3238" t="s">
        <v>2742</v>
      </c>
      <c r="C3238">
        <v>532627</v>
      </c>
      <c r="D3238">
        <f t="shared" si="100"/>
        <v>53</v>
      </c>
      <c r="E3238" t="str">
        <f>VLOOKUP(D3238,'Regionalism Code'!B:C,2,FALSE)</f>
        <v>云南省</v>
      </c>
      <c r="F3238">
        <f t="shared" si="101"/>
        <v>5326</v>
      </c>
      <c r="G3238" t="str">
        <f>IF(F3238&gt;10000,"省直辖县市",VLOOKUP(F3238,'Regionalism Code'!H:I,2,FALSE))</f>
        <v>文山壮族苗族自治州</v>
      </c>
      <c r="H3238" s="4">
        <v>35.19</v>
      </c>
      <c r="I3238" s="4">
        <v>21.58</v>
      </c>
      <c r="J3238" s="4">
        <v>45.18</v>
      </c>
      <c r="K3238" s="4">
        <v>33.17</v>
      </c>
      <c r="L3238" s="4">
        <v>29.41</v>
      </c>
      <c r="M3238" s="4">
        <v>26.38</v>
      </c>
      <c r="N3238" s="4">
        <v>66.06</v>
      </c>
      <c r="O3238" s="4">
        <v>44.56</v>
      </c>
      <c r="P3238" s="4">
        <v>37.68</v>
      </c>
      <c r="Q3238" s="4">
        <v>61.95</v>
      </c>
    </row>
    <row r="3239" spans="1:17">
      <c r="A3239">
        <v>2015</v>
      </c>
      <c r="B3239" t="s">
        <v>2743</v>
      </c>
      <c r="C3239">
        <v>532628</v>
      </c>
      <c r="D3239">
        <f t="shared" si="100"/>
        <v>53</v>
      </c>
      <c r="E3239" t="str">
        <f>VLOOKUP(D3239,'Regionalism Code'!B:C,2,FALSE)</f>
        <v>云南省</v>
      </c>
      <c r="F3239">
        <f t="shared" si="101"/>
        <v>5326</v>
      </c>
      <c r="G3239" t="str">
        <f>IF(F3239&gt;10000,"省直辖县市",VLOOKUP(F3239,'Regionalism Code'!H:I,2,FALSE))</f>
        <v>文山壮族苗族自治州</v>
      </c>
      <c r="H3239" s="4">
        <v>49.82</v>
      </c>
      <c r="I3239" s="4">
        <v>42.31</v>
      </c>
      <c r="J3239" s="4">
        <v>59.44</v>
      </c>
      <c r="K3239" s="4">
        <v>48.46</v>
      </c>
      <c r="L3239" s="4">
        <v>40.37</v>
      </c>
      <c r="M3239" s="4">
        <v>37</v>
      </c>
      <c r="N3239" s="4">
        <v>77.86</v>
      </c>
      <c r="O3239" s="4">
        <v>70.49</v>
      </c>
      <c r="P3239" s="4">
        <v>20.83</v>
      </c>
      <c r="Q3239" s="4">
        <v>57.12</v>
      </c>
    </row>
    <row r="3240" spans="1:17">
      <c r="A3240">
        <v>2015</v>
      </c>
      <c r="B3240" t="s">
        <v>2744</v>
      </c>
      <c r="C3240">
        <v>532801</v>
      </c>
      <c r="D3240">
        <f t="shared" si="100"/>
        <v>53</v>
      </c>
      <c r="E3240" t="str">
        <f>VLOOKUP(D3240,'Regionalism Code'!B:C,2,FALSE)</f>
        <v>云南省</v>
      </c>
      <c r="F3240">
        <f t="shared" si="101"/>
        <v>5328</v>
      </c>
      <c r="G3240" t="str">
        <f>IF(F3240&gt;10000,"省直辖县市",VLOOKUP(F3240,'Regionalism Code'!H:I,2,FALSE))</f>
        <v>西双版纳傣族自治州</v>
      </c>
      <c r="H3240" s="4">
        <v>94.82</v>
      </c>
      <c r="I3240" s="4">
        <v>104.88</v>
      </c>
      <c r="J3240" s="4">
        <v>97.73</v>
      </c>
      <c r="K3240" s="4">
        <v>102.23</v>
      </c>
      <c r="L3240" s="4">
        <v>85.98</v>
      </c>
      <c r="M3240" s="4">
        <v>86.62</v>
      </c>
      <c r="N3240" s="4">
        <v>115.85</v>
      </c>
      <c r="O3240" s="4">
        <v>96.01</v>
      </c>
      <c r="P3240" s="4">
        <v>82.96</v>
      </c>
      <c r="Q3240" s="4">
        <v>56.29</v>
      </c>
    </row>
    <row r="3241" spans="1:17">
      <c r="A3241">
        <v>2015</v>
      </c>
      <c r="B3241" t="s">
        <v>2745</v>
      </c>
      <c r="C3241">
        <v>532822</v>
      </c>
      <c r="D3241">
        <f t="shared" si="100"/>
        <v>53</v>
      </c>
      <c r="E3241" t="str">
        <f>VLOOKUP(D3241,'Regionalism Code'!B:C,2,FALSE)</f>
        <v>云南省</v>
      </c>
      <c r="F3241">
        <f t="shared" si="101"/>
        <v>5328</v>
      </c>
      <c r="G3241" t="str">
        <f>IF(F3241&gt;10000,"省直辖县市",VLOOKUP(F3241,'Regionalism Code'!H:I,2,FALSE))</f>
        <v>西双版纳傣族自治州</v>
      </c>
      <c r="H3241" s="4">
        <v>67.18</v>
      </c>
      <c r="I3241" s="4">
        <v>61.06</v>
      </c>
      <c r="J3241" s="4">
        <v>82.83</v>
      </c>
      <c r="K3241" s="4">
        <v>88.74</v>
      </c>
      <c r="L3241" s="4">
        <v>79.11</v>
      </c>
      <c r="M3241" s="4">
        <v>66.89</v>
      </c>
      <c r="N3241" s="4">
        <v>85.59</v>
      </c>
      <c r="O3241" s="4">
        <v>88.46</v>
      </c>
      <c r="P3241" s="4">
        <v>68.11</v>
      </c>
      <c r="Q3241" s="4">
        <v>58.96</v>
      </c>
    </row>
    <row r="3242" spans="1:17">
      <c r="A3242">
        <v>2015</v>
      </c>
      <c r="B3242" t="s">
        <v>2746</v>
      </c>
      <c r="C3242">
        <v>532823</v>
      </c>
      <c r="D3242">
        <f t="shared" si="100"/>
        <v>53</v>
      </c>
      <c r="E3242" t="str">
        <f>VLOOKUP(D3242,'Regionalism Code'!B:C,2,FALSE)</f>
        <v>云南省</v>
      </c>
      <c r="F3242">
        <f t="shared" si="101"/>
        <v>5328</v>
      </c>
      <c r="G3242" t="str">
        <f>IF(F3242&gt;10000,"省直辖县市",VLOOKUP(F3242,'Regionalism Code'!H:I,2,FALSE))</f>
        <v>西双版纳傣族自治州</v>
      </c>
      <c r="H3242" s="4">
        <v>69.11</v>
      </c>
      <c r="I3242" s="4">
        <v>72.6</v>
      </c>
      <c r="J3242" s="4">
        <v>67.39</v>
      </c>
      <c r="K3242" s="4">
        <v>75.49</v>
      </c>
      <c r="L3242" s="4">
        <v>62.54</v>
      </c>
      <c r="M3242" s="4">
        <v>52.99</v>
      </c>
      <c r="N3242" s="4">
        <v>77.54</v>
      </c>
      <c r="O3242" s="4">
        <v>70.21</v>
      </c>
      <c r="P3242" s="4">
        <v>44.82</v>
      </c>
      <c r="Q3242" s="4">
        <v>60.7</v>
      </c>
    </row>
    <row r="3243" spans="1:17">
      <c r="A3243">
        <v>2015</v>
      </c>
      <c r="B3243" t="s">
        <v>2747</v>
      </c>
      <c r="C3243">
        <v>532901</v>
      </c>
      <c r="D3243">
        <f t="shared" si="100"/>
        <v>53</v>
      </c>
      <c r="E3243" t="str">
        <f>VLOOKUP(D3243,'Regionalism Code'!B:C,2,FALSE)</f>
        <v>云南省</v>
      </c>
      <c r="F3243">
        <f t="shared" si="101"/>
        <v>5329</v>
      </c>
      <c r="G3243" t="str">
        <f>IF(F3243&gt;10000,"省直辖县市",VLOOKUP(F3243,'Regionalism Code'!H:I,2,FALSE))</f>
        <v>大理白族自治州</v>
      </c>
      <c r="H3243" s="4">
        <v>105.04</v>
      </c>
      <c r="I3243" s="4">
        <v>124.73</v>
      </c>
      <c r="J3243" s="4">
        <v>91.8</v>
      </c>
      <c r="K3243" s="4">
        <v>104.33</v>
      </c>
      <c r="L3243" s="4">
        <v>74.84</v>
      </c>
      <c r="M3243" s="4">
        <v>101.54</v>
      </c>
      <c r="N3243" s="4">
        <v>106.27</v>
      </c>
      <c r="O3243" s="4">
        <v>88.78</v>
      </c>
      <c r="P3243" s="4">
        <v>82.59</v>
      </c>
      <c r="Q3243" s="4">
        <v>64.12</v>
      </c>
    </row>
    <row r="3244" spans="1:17">
      <c r="A3244">
        <v>2015</v>
      </c>
      <c r="B3244" t="s">
        <v>2748</v>
      </c>
      <c r="C3244">
        <v>532922</v>
      </c>
      <c r="D3244">
        <f t="shared" si="100"/>
        <v>53</v>
      </c>
      <c r="E3244" t="str">
        <f>VLOOKUP(D3244,'Regionalism Code'!B:C,2,FALSE)</f>
        <v>云南省</v>
      </c>
      <c r="F3244">
        <f t="shared" si="101"/>
        <v>5329</v>
      </c>
      <c r="G3244" t="str">
        <f>IF(F3244&gt;10000,"省直辖县市",VLOOKUP(F3244,'Regionalism Code'!H:I,2,FALSE))</f>
        <v>大理白族自治州</v>
      </c>
      <c r="H3244" s="4">
        <v>49.96</v>
      </c>
      <c r="I3244" s="4">
        <v>44.79</v>
      </c>
      <c r="J3244" s="4">
        <v>51.19</v>
      </c>
      <c r="K3244" s="4">
        <v>41.41</v>
      </c>
      <c r="L3244" s="4">
        <v>45.15</v>
      </c>
      <c r="M3244" s="4">
        <v>34.87</v>
      </c>
      <c r="N3244" s="4">
        <v>63.95</v>
      </c>
      <c r="O3244" s="4">
        <v>58.97</v>
      </c>
      <c r="P3244" s="4">
        <v>14.03</v>
      </c>
      <c r="Q3244" s="4">
        <v>64.76</v>
      </c>
    </row>
    <row r="3245" spans="1:17">
      <c r="A3245">
        <v>2015</v>
      </c>
      <c r="B3245" t="s">
        <v>2749</v>
      </c>
      <c r="C3245">
        <v>532923</v>
      </c>
      <c r="D3245">
        <f t="shared" si="100"/>
        <v>53</v>
      </c>
      <c r="E3245" t="str">
        <f>VLOOKUP(D3245,'Regionalism Code'!B:C,2,FALSE)</f>
        <v>云南省</v>
      </c>
      <c r="F3245">
        <f t="shared" si="101"/>
        <v>5329</v>
      </c>
      <c r="G3245" t="str">
        <f>IF(F3245&gt;10000,"省直辖县市",VLOOKUP(F3245,'Regionalism Code'!H:I,2,FALSE))</f>
        <v>大理白族自治州</v>
      </c>
      <c r="H3245" s="4">
        <v>58.36</v>
      </c>
      <c r="I3245" s="4">
        <v>57.08</v>
      </c>
      <c r="J3245" s="4">
        <v>57.42</v>
      </c>
      <c r="K3245" s="4">
        <v>56.11</v>
      </c>
      <c r="L3245" s="4">
        <v>46.66</v>
      </c>
      <c r="M3245" s="4">
        <v>50.54</v>
      </c>
      <c r="N3245" s="4">
        <v>75.61</v>
      </c>
      <c r="O3245" s="4">
        <v>57.76</v>
      </c>
      <c r="P3245" s="4">
        <v>32.85</v>
      </c>
      <c r="Q3245" s="4">
        <v>64.3</v>
      </c>
    </row>
    <row r="3246" spans="1:17">
      <c r="A3246">
        <v>2015</v>
      </c>
      <c r="B3246" t="s">
        <v>2750</v>
      </c>
      <c r="C3246">
        <v>532924</v>
      </c>
      <c r="D3246">
        <f t="shared" si="100"/>
        <v>53</v>
      </c>
      <c r="E3246" t="str">
        <f>VLOOKUP(D3246,'Regionalism Code'!B:C,2,FALSE)</f>
        <v>云南省</v>
      </c>
      <c r="F3246">
        <f t="shared" si="101"/>
        <v>5329</v>
      </c>
      <c r="G3246" t="str">
        <f>IF(F3246&gt;10000,"省直辖县市",VLOOKUP(F3246,'Regionalism Code'!H:I,2,FALSE))</f>
        <v>大理白族自治州</v>
      </c>
      <c r="H3246" s="4">
        <v>57.07</v>
      </c>
      <c r="I3246" s="4">
        <v>52.7</v>
      </c>
      <c r="J3246" s="4">
        <v>64.64</v>
      </c>
      <c r="K3246" s="4">
        <v>56.95</v>
      </c>
      <c r="L3246" s="4">
        <v>57.99</v>
      </c>
      <c r="M3246" s="4">
        <v>44.05</v>
      </c>
      <c r="N3246" s="4">
        <v>59.37</v>
      </c>
      <c r="O3246" s="4">
        <v>81.85</v>
      </c>
      <c r="P3246" s="4">
        <v>39.32</v>
      </c>
      <c r="Q3246" s="4">
        <v>57.77</v>
      </c>
    </row>
    <row r="3247" spans="1:17">
      <c r="A3247">
        <v>2015</v>
      </c>
      <c r="B3247" t="s">
        <v>2751</v>
      </c>
      <c r="C3247">
        <v>532925</v>
      </c>
      <c r="D3247">
        <f t="shared" si="100"/>
        <v>53</v>
      </c>
      <c r="E3247" t="str">
        <f>VLOOKUP(D3247,'Regionalism Code'!B:C,2,FALSE)</f>
        <v>云南省</v>
      </c>
      <c r="F3247">
        <f t="shared" si="101"/>
        <v>5329</v>
      </c>
      <c r="G3247" t="str">
        <f>IF(F3247&gt;10000,"省直辖县市",VLOOKUP(F3247,'Regionalism Code'!H:I,2,FALSE))</f>
        <v>大理白族自治州</v>
      </c>
      <c r="H3247" s="4">
        <v>47.28</v>
      </c>
      <c r="I3247" s="4">
        <v>40.28</v>
      </c>
      <c r="J3247" s="4">
        <v>51.43</v>
      </c>
      <c r="K3247" s="4">
        <v>39.46</v>
      </c>
      <c r="L3247" s="4">
        <v>37.15</v>
      </c>
      <c r="M3247" s="4">
        <v>29.91</v>
      </c>
      <c r="N3247" s="4">
        <v>79.39</v>
      </c>
      <c r="O3247" s="4">
        <v>53.29</v>
      </c>
      <c r="P3247" s="4">
        <v>16.23</v>
      </c>
      <c r="Q3247" s="4">
        <v>62.83</v>
      </c>
    </row>
    <row r="3248" spans="1:17">
      <c r="A3248">
        <v>2015</v>
      </c>
      <c r="B3248" t="s">
        <v>2752</v>
      </c>
      <c r="C3248">
        <v>532926</v>
      </c>
      <c r="D3248">
        <f t="shared" si="100"/>
        <v>53</v>
      </c>
      <c r="E3248" t="str">
        <f>VLOOKUP(D3248,'Regionalism Code'!B:C,2,FALSE)</f>
        <v>云南省</v>
      </c>
      <c r="F3248">
        <f t="shared" si="101"/>
        <v>5329</v>
      </c>
      <c r="G3248" t="str">
        <f>IF(F3248&gt;10000,"省直辖县市",VLOOKUP(F3248,'Regionalism Code'!H:I,2,FALSE))</f>
        <v>大理白族自治州</v>
      </c>
      <c r="H3248" s="4">
        <v>50.11</v>
      </c>
      <c r="I3248" s="4">
        <v>38.25</v>
      </c>
      <c r="J3248" s="4">
        <v>65.96</v>
      </c>
      <c r="K3248" s="4">
        <v>55.36</v>
      </c>
      <c r="L3248" s="4">
        <v>52.49</v>
      </c>
      <c r="M3248" s="4">
        <v>48.89</v>
      </c>
      <c r="N3248" s="4">
        <v>81.56</v>
      </c>
      <c r="O3248" s="4">
        <v>76.4</v>
      </c>
      <c r="P3248" s="4">
        <v>24.18</v>
      </c>
      <c r="Q3248" s="4">
        <v>60.48</v>
      </c>
    </row>
    <row r="3249" spans="1:17">
      <c r="A3249">
        <v>2015</v>
      </c>
      <c r="B3249" t="s">
        <v>2753</v>
      </c>
      <c r="C3249">
        <v>532927</v>
      </c>
      <c r="D3249">
        <f t="shared" si="100"/>
        <v>53</v>
      </c>
      <c r="E3249" t="str">
        <f>VLOOKUP(D3249,'Regionalism Code'!B:C,2,FALSE)</f>
        <v>云南省</v>
      </c>
      <c r="F3249">
        <f t="shared" si="101"/>
        <v>5329</v>
      </c>
      <c r="G3249" t="str">
        <f>IF(F3249&gt;10000,"省直辖县市",VLOOKUP(F3249,'Regionalism Code'!H:I,2,FALSE))</f>
        <v>大理白族自治州</v>
      </c>
      <c r="H3249" s="4">
        <v>49.9</v>
      </c>
      <c r="I3249" s="4">
        <v>42.06</v>
      </c>
      <c r="J3249" s="4">
        <v>53.97</v>
      </c>
      <c r="K3249" s="4">
        <v>39.07</v>
      </c>
      <c r="L3249" s="4">
        <v>45.39</v>
      </c>
      <c r="M3249" s="4">
        <v>24.86</v>
      </c>
      <c r="N3249" s="4">
        <v>77.86</v>
      </c>
      <c r="O3249" s="4">
        <v>59.91</v>
      </c>
      <c r="P3249" s="4">
        <v>10.38</v>
      </c>
      <c r="Q3249" s="4">
        <v>68.42</v>
      </c>
    </row>
    <row r="3250" spans="1:17">
      <c r="A3250">
        <v>2015</v>
      </c>
      <c r="B3250" t="s">
        <v>2754</v>
      </c>
      <c r="C3250">
        <v>532928</v>
      </c>
      <c r="D3250">
        <f t="shared" si="100"/>
        <v>53</v>
      </c>
      <c r="E3250" t="str">
        <f>VLOOKUP(D3250,'Regionalism Code'!B:C,2,FALSE)</f>
        <v>云南省</v>
      </c>
      <c r="F3250">
        <f t="shared" si="101"/>
        <v>5329</v>
      </c>
      <c r="G3250" t="str">
        <f>IF(F3250&gt;10000,"省直辖县市",VLOOKUP(F3250,'Regionalism Code'!H:I,2,FALSE))</f>
        <v>大理白族自治州</v>
      </c>
      <c r="H3250" s="4">
        <v>50.93</v>
      </c>
      <c r="I3250" s="4">
        <v>42.38</v>
      </c>
      <c r="J3250" s="4">
        <v>57.73</v>
      </c>
      <c r="K3250" s="4">
        <v>52.19</v>
      </c>
      <c r="L3250" s="4">
        <v>37.27</v>
      </c>
      <c r="M3250" s="4">
        <v>33.51</v>
      </c>
      <c r="N3250" s="4">
        <v>92.76</v>
      </c>
      <c r="O3250" s="4">
        <v>54.04</v>
      </c>
      <c r="P3250" s="4">
        <v>34.85</v>
      </c>
      <c r="Q3250" s="4">
        <v>66.79</v>
      </c>
    </row>
    <row r="3251" spans="1:17">
      <c r="A3251">
        <v>2015</v>
      </c>
      <c r="B3251" t="s">
        <v>2755</v>
      </c>
      <c r="C3251">
        <v>532929</v>
      </c>
      <c r="D3251">
        <f t="shared" si="100"/>
        <v>53</v>
      </c>
      <c r="E3251" t="str">
        <f>VLOOKUP(D3251,'Regionalism Code'!B:C,2,FALSE)</f>
        <v>云南省</v>
      </c>
      <c r="F3251">
        <f t="shared" si="101"/>
        <v>5329</v>
      </c>
      <c r="G3251" t="str">
        <f>IF(F3251&gt;10000,"省直辖县市",VLOOKUP(F3251,'Regionalism Code'!H:I,2,FALSE))</f>
        <v>大理白族自治州</v>
      </c>
      <c r="H3251" s="4">
        <v>48.03</v>
      </c>
      <c r="I3251" s="4">
        <v>34.81</v>
      </c>
      <c r="J3251" s="4">
        <v>67.85</v>
      </c>
      <c r="K3251" s="4">
        <v>58.29</v>
      </c>
      <c r="L3251" s="4">
        <v>51.61</v>
      </c>
      <c r="M3251" s="4">
        <v>58.69</v>
      </c>
      <c r="N3251" s="4">
        <v>77.37</v>
      </c>
      <c r="O3251" s="4">
        <v>75.15</v>
      </c>
      <c r="P3251" s="4">
        <v>52.05</v>
      </c>
      <c r="Q3251" s="4">
        <v>55.66</v>
      </c>
    </row>
    <row r="3252" spans="1:17">
      <c r="A3252">
        <v>2015</v>
      </c>
      <c r="B3252" t="s">
        <v>2756</v>
      </c>
      <c r="C3252">
        <v>532930</v>
      </c>
      <c r="D3252">
        <f t="shared" si="100"/>
        <v>53</v>
      </c>
      <c r="E3252" t="str">
        <f>VLOOKUP(D3252,'Regionalism Code'!B:C,2,FALSE)</f>
        <v>云南省</v>
      </c>
      <c r="F3252">
        <f t="shared" si="101"/>
        <v>5329</v>
      </c>
      <c r="G3252" t="str">
        <f>IF(F3252&gt;10000,"省直辖县市",VLOOKUP(F3252,'Regionalism Code'!H:I,2,FALSE))</f>
        <v>大理白族自治州</v>
      </c>
      <c r="H3252" s="4">
        <v>48.09</v>
      </c>
      <c r="I3252" s="4">
        <v>41.13</v>
      </c>
      <c r="J3252" s="4">
        <v>51.91</v>
      </c>
      <c r="K3252" s="4">
        <v>36.73</v>
      </c>
      <c r="L3252" s="4">
        <v>39.09</v>
      </c>
      <c r="M3252" s="4">
        <v>32.25</v>
      </c>
      <c r="N3252" s="4">
        <v>77.23</v>
      </c>
      <c r="O3252" s="4">
        <v>57.7</v>
      </c>
      <c r="P3252" s="4">
        <v>6.21</v>
      </c>
      <c r="Q3252" s="4">
        <v>64.11</v>
      </c>
    </row>
    <row r="3253" spans="1:17">
      <c r="A3253">
        <v>2015</v>
      </c>
      <c r="B3253" t="s">
        <v>2757</v>
      </c>
      <c r="C3253">
        <v>532931</v>
      </c>
      <c r="D3253">
        <f t="shared" si="100"/>
        <v>53</v>
      </c>
      <c r="E3253" t="str">
        <f>VLOOKUP(D3253,'Regionalism Code'!B:C,2,FALSE)</f>
        <v>云南省</v>
      </c>
      <c r="F3253">
        <f t="shared" si="101"/>
        <v>5329</v>
      </c>
      <c r="G3253" t="str">
        <f>IF(F3253&gt;10000,"省直辖县市",VLOOKUP(F3253,'Regionalism Code'!H:I,2,FALSE))</f>
        <v>大理白族自治州</v>
      </c>
      <c r="H3253" s="4">
        <v>62.48</v>
      </c>
      <c r="I3253" s="4">
        <v>50.13</v>
      </c>
      <c r="J3253" s="4">
        <v>91.64</v>
      </c>
      <c r="K3253" s="4">
        <v>72.02</v>
      </c>
      <c r="L3253" s="4">
        <v>56.9</v>
      </c>
      <c r="M3253" s="4">
        <v>77.63</v>
      </c>
      <c r="N3253" s="4">
        <v>192.55</v>
      </c>
      <c r="O3253" s="4">
        <v>63.34</v>
      </c>
      <c r="P3253" s="4">
        <v>20.5</v>
      </c>
      <c r="Q3253" s="4">
        <v>50.26</v>
      </c>
    </row>
    <row r="3254" spans="1:17">
      <c r="A3254">
        <v>2015</v>
      </c>
      <c r="B3254" t="s">
        <v>2758</v>
      </c>
      <c r="C3254">
        <v>532932</v>
      </c>
      <c r="D3254">
        <f t="shared" si="100"/>
        <v>53</v>
      </c>
      <c r="E3254" t="str">
        <f>VLOOKUP(D3254,'Regionalism Code'!B:C,2,FALSE)</f>
        <v>云南省</v>
      </c>
      <c r="F3254">
        <f t="shared" si="101"/>
        <v>5329</v>
      </c>
      <c r="G3254" t="str">
        <f>IF(F3254&gt;10000,"省直辖县市",VLOOKUP(F3254,'Regionalism Code'!H:I,2,FALSE))</f>
        <v>大理白族自治州</v>
      </c>
      <c r="H3254" s="4">
        <v>60.41</v>
      </c>
      <c r="I3254" s="4">
        <v>51.74</v>
      </c>
      <c r="J3254" s="4">
        <v>76.89</v>
      </c>
      <c r="K3254" s="4">
        <v>67.53</v>
      </c>
      <c r="L3254" s="4">
        <v>54.79</v>
      </c>
      <c r="M3254" s="4">
        <v>60.9</v>
      </c>
      <c r="N3254" s="4">
        <v>77.27</v>
      </c>
      <c r="O3254" s="4">
        <v>94.86</v>
      </c>
      <c r="P3254" s="4">
        <v>56.85</v>
      </c>
      <c r="Q3254" s="4">
        <v>59.11</v>
      </c>
    </row>
    <row r="3255" spans="1:17">
      <c r="A3255">
        <v>2015</v>
      </c>
      <c r="B3255" t="s">
        <v>2759</v>
      </c>
      <c r="C3255">
        <v>533102</v>
      </c>
      <c r="D3255">
        <f t="shared" si="100"/>
        <v>53</v>
      </c>
      <c r="E3255" t="str">
        <f>VLOOKUP(D3255,'Regionalism Code'!B:C,2,FALSE)</f>
        <v>云南省</v>
      </c>
      <c r="F3255">
        <f t="shared" si="101"/>
        <v>5331</v>
      </c>
      <c r="G3255" t="str">
        <f>IF(F3255&gt;10000,"省直辖县市",VLOOKUP(F3255,'Regionalism Code'!H:I,2,FALSE))</f>
        <v>德宏傣族景颇族自治州</v>
      </c>
      <c r="H3255" s="4">
        <v>101.11</v>
      </c>
      <c r="I3255" s="4">
        <v>114.94</v>
      </c>
      <c r="J3255" s="4">
        <v>99.9</v>
      </c>
      <c r="K3255" s="4">
        <v>127.72</v>
      </c>
      <c r="L3255" s="4">
        <v>94.6</v>
      </c>
      <c r="M3255" s="4">
        <v>105.59</v>
      </c>
      <c r="N3255" s="4">
        <v>106.46</v>
      </c>
      <c r="O3255" s="4">
        <v>97.39</v>
      </c>
      <c r="P3255" s="4">
        <v>86.11</v>
      </c>
      <c r="Q3255" s="4">
        <v>57.64</v>
      </c>
    </row>
    <row r="3256" spans="1:17">
      <c r="A3256">
        <v>2015</v>
      </c>
      <c r="B3256" t="s">
        <v>2760</v>
      </c>
      <c r="C3256">
        <v>533103</v>
      </c>
      <c r="D3256">
        <f t="shared" si="100"/>
        <v>53</v>
      </c>
      <c r="E3256" t="str">
        <f>VLOOKUP(D3256,'Regionalism Code'!B:C,2,FALSE)</f>
        <v>云南省</v>
      </c>
      <c r="F3256">
        <f t="shared" si="101"/>
        <v>5331</v>
      </c>
      <c r="G3256" t="str">
        <f>IF(F3256&gt;10000,"省直辖县市",VLOOKUP(F3256,'Regionalism Code'!H:I,2,FALSE))</f>
        <v>德宏傣族景颇族自治州</v>
      </c>
      <c r="H3256" s="4">
        <v>78.42</v>
      </c>
      <c r="I3256" s="4">
        <v>83.56</v>
      </c>
      <c r="J3256" s="4">
        <v>79.65</v>
      </c>
      <c r="K3256" s="4">
        <v>76.48</v>
      </c>
      <c r="L3256" s="4">
        <v>76.24</v>
      </c>
      <c r="M3256" s="4">
        <v>59.57</v>
      </c>
      <c r="N3256" s="4">
        <v>87.17</v>
      </c>
      <c r="O3256" s="4">
        <v>83.89</v>
      </c>
      <c r="P3256" s="4">
        <v>64.39</v>
      </c>
      <c r="Q3256" s="4">
        <v>59.21</v>
      </c>
    </row>
    <row r="3257" spans="1:17">
      <c r="A3257">
        <v>2015</v>
      </c>
      <c r="B3257" t="s">
        <v>2761</v>
      </c>
      <c r="C3257">
        <v>533122</v>
      </c>
      <c r="D3257">
        <f t="shared" si="100"/>
        <v>53</v>
      </c>
      <c r="E3257" t="str">
        <f>VLOOKUP(D3257,'Regionalism Code'!B:C,2,FALSE)</f>
        <v>云南省</v>
      </c>
      <c r="F3257">
        <f t="shared" si="101"/>
        <v>5331</v>
      </c>
      <c r="G3257" t="str">
        <f>IF(F3257&gt;10000,"省直辖县市",VLOOKUP(F3257,'Regionalism Code'!H:I,2,FALSE))</f>
        <v>德宏傣族景颇族自治州</v>
      </c>
      <c r="H3257" s="4">
        <v>47.34</v>
      </c>
      <c r="I3257" s="4">
        <v>31.81</v>
      </c>
      <c r="J3257" s="4">
        <v>67.21</v>
      </c>
      <c r="K3257" s="4">
        <v>35.35</v>
      </c>
      <c r="L3257" s="4">
        <v>55.4</v>
      </c>
      <c r="M3257" s="4">
        <v>29.15</v>
      </c>
      <c r="N3257" s="4">
        <v>70.82</v>
      </c>
      <c r="O3257" s="4">
        <v>89.16</v>
      </c>
      <c r="P3257" s="4">
        <v>31.3</v>
      </c>
      <c r="Q3257" s="4">
        <v>62.54</v>
      </c>
    </row>
    <row r="3258" spans="1:17">
      <c r="A3258">
        <v>2015</v>
      </c>
      <c r="B3258" t="s">
        <v>2762</v>
      </c>
      <c r="C3258">
        <v>533123</v>
      </c>
      <c r="D3258">
        <f t="shared" si="100"/>
        <v>53</v>
      </c>
      <c r="E3258" t="str">
        <f>VLOOKUP(D3258,'Regionalism Code'!B:C,2,FALSE)</f>
        <v>云南省</v>
      </c>
      <c r="F3258">
        <f t="shared" si="101"/>
        <v>5331</v>
      </c>
      <c r="G3258" t="str">
        <f>IF(F3258&gt;10000,"省直辖县市",VLOOKUP(F3258,'Regionalism Code'!H:I,2,FALSE))</f>
        <v>德宏傣族景颇族自治州</v>
      </c>
      <c r="H3258" s="4">
        <v>53.32</v>
      </c>
      <c r="I3258" s="4">
        <v>44.35</v>
      </c>
      <c r="J3258" s="4">
        <v>63.86</v>
      </c>
      <c r="K3258" s="4">
        <v>60.44</v>
      </c>
      <c r="L3258" s="4">
        <v>63.94</v>
      </c>
      <c r="M3258" s="4">
        <v>42.61</v>
      </c>
      <c r="N3258" s="4">
        <v>67</v>
      </c>
      <c r="O3258" s="4">
        <v>74.89</v>
      </c>
      <c r="P3258" s="4">
        <v>28.93</v>
      </c>
      <c r="Q3258" s="4">
        <v>63.78</v>
      </c>
    </row>
    <row r="3259" spans="1:17">
      <c r="A3259">
        <v>2015</v>
      </c>
      <c r="B3259" t="s">
        <v>2763</v>
      </c>
      <c r="C3259">
        <v>533124</v>
      </c>
      <c r="D3259">
        <f t="shared" si="100"/>
        <v>53</v>
      </c>
      <c r="E3259" t="str">
        <f>VLOOKUP(D3259,'Regionalism Code'!B:C,2,FALSE)</f>
        <v>云南省</v>
      </c>
      <c r="F3259">
        <f t="shared" si="101"/>
        <v>5331</v>
      </c>
      <c r="G3259" t="str">
        <f>IF(F3259&gt;10000,"省直辖县市",VLOOKUP(F3259,'Regionalism Code'!H:I,2,FALSE))</f>
        <v>德宏傣族景颇族自治州</v>
      </c>
      <c r="H3259" s="4">
        <v>49.12</v>
      </c>
      <c r="I3259" s="4">
        <v>42.57</v>
      </c>
      <c r="J3259" s="4">
        <v>57.35</v>
      </c>
      <c r="K3259" s="4">
        <v>53.93</v>
      </c>
      <c r="L3259" s="4">
        <v>68.48</v>
      </c>
      <c r="M3259" s="4">
        <v>30.62</v>
      </c>
      <c r="N3259" s="4">
        <v>61.93</v>
      </c>
      <c r="O3259" s="4">
        <v>54.78</v>
      </c>
      <c r="P3259" s="4">
        <v>56.61</v>
      </c>
      <c r="Q3259" s="4">
        <v>55.76</v>
      </c>
    </row>
    <row r="3260" spans="1:17">
      <c r="A3260">
        <v>2015</v>
      </c>
      <c r="B3260" t="s">
        <v>2764</v>
      </c>
      <c r="C3260">
        <v>533321</v>
      </c>
      <c r="D3260">
        <f t="shared" si="100"/>
        <v>53</v>
      </c>
      <c r="E3260" t="str">
        <f>VLOOKUP(D3260,'Regionalism Code'!B:C,2,FALSE)</f>
        <v>云南省</v>
      </c>
      <c r="F3260">
        <f t="shared" si="101"/>
        <v>5333</v>
      </c>
      <c r="G3260" t="str">
        <f>IF(F3260&gt;10000,"省直辖县市",VLOOKUP(F3260,'Regionalism Code'!H:I,2,FALSE))</f>
        <v>怒江傈僳族自治州</v>
      </c>
      <c r="H3260" s="4">
        <v>66.58</v>
      </c>
      <c r="I3260" s="4">
        <v>66.59</v>
      </c>
      <c r="J3260" s="4">
        <v>69.85</v>
      </c>
      <c r="K3260" s="4">
        <v>70.78</v>
      </c>
      <c r="L3260" s="4">
        <v>71.92</v>
      </c>
      <c r="M3260" s="4">
        <v>49.52</v>
      </c>
      <c r="N3260" s="4">
        <v>88.37</v>
      </c>
      <c r="O3260" s="4">
        <v>69.06</v>
      </c>
      <c r="P3260" s="4">
        <v>36.1</v>
      </c>
      <c r="Q3260" s="4">
        <v>60.57</v>
      </c>
    </row>
    <row r="3261" spans="1:17">
      <c r="A3261">
        <v>2015</v>
      </c>
      <c r="B3261" t="s">
        <v>2765</v>
      </c>
      <c r="C3261">
        <v>533323</v>
      </c>
      <c r="D3261">
        <f t="shared" si="100"/>
        <v>53</v>
      </c>
      <c r="E3261" t="str">
        <f>VLOOKUP(D3261,'Regionalism Code'!B:C,2,FALSE)</f>
        <v>云南省</v>
      </c>
      <c r="F3261">
        <f t="shared" si="101"/>
        <v>5333</v>
      </c>
      <c r="G3261" t="str">
        <f>IF(F3261&gt;10000,"省直辖县市",VLOOKUP(F3261,'Regionalism Code'!H:I,2,FALSE))</f>
        <v>怒江傈僳族自治州</v>
      </c>
      <c r="H3261" s="4">
        <v>37.63</v>
      </c>
      <c r="I3261" s="4">
        <v>24.08</v>
      </c>
      <c r="J3261" s="4">
        <v>55.16</v>
      </c>
      <c r="K3261" s="4">
        <v>53.94</v>
      </c>
      <c r="L3261" s="4">
        <v>56.03</v>
      </c>
      <c r="M3261" s="4">
        <v>36.55</v>
      </c>
      <c r="N3261" s="4">
        <v>77.35</v>
      </c>
      <c r="O3261" s="4">
        <v>46.63</v>
      </c>
      <c r="P3261" s="4">
        <v>43.36</v>
      </c>
      <c r="Q3261" s="4">
        <v>50.51</v>
      </c>
    </row>
    <row r="3262" spans="1:17">
      <c r="A3262">
        <v>2015</v>
      </c>
      <c r="B3262" t="s">
        <v>2766</v>
      </c>
      <c r="C3262">
        <v>533324</v>
      </c>
      <c r="D3262">
        <f t="shared" si="100"/>
        <v>53</v>
      </c>
      <c r="E3262" t="str">
        <f>VLOOKUP(D3262,'Regionalism Code'!B:C,2,FALSE)</f>
        <v>云南省</v>
      </c>
      <c r="F3262">
        <f t="shared" si="101"/>
        <v>5333</v>
      </c>
      <c r="G3262" t="str">
        <f>IF(F3262&gt;10000,"省直辖县市",VLOOKUP(F3262,'Regionalism Code'!H:I,2,FALSE))</f>
        <v>怒江傈僳族自治州</v>
      </c>
      <c r="H3262" s="4">
        <v>65.41</v>
      </c>
      <c r="I3262" s="4">
        <v>59.43</v>
      </c>
      <c r="J3262" s="4">
        <v>71.07</v>
      </c>
      <c r="K3262" s="4">
        <v>59.9</v>
      </c>
      <c r="L3262" s="4">
        <v>51.25</v>
      </c>
      <c r="M3262" s="4">
        <v>47.75</v>
      </c>
      <c r="N3262" s="4">
        <v>105.87</v>
      </c>
      <c r="O3262" s="4">
        <v>68.47</v>
      </c>
      <c r="P3262" s="4">
        <v>45.39</v>
      </c>
      <c r="Q3262" s="4">
        <v>74.9</v>
      </c>
    </row>
    <row r="3263" spans="1:17">
      <c r="A3263">
        <v>2015</v>
      </c>
      <c r="B3263" t="s">
        <v>2767</v>
      </c>
      <c r="C3263">
        <v>533325</v>
      </c>
      <c r="D3263">
        <f t="shared" si="100"/>
        <v>53</v>
      </c>
      <c r="E3263" t="str">
        <f>VLOOKUP(D3263,'Regionalism Code'!B:C,2,FALSE)</f>
        <v>云南省</v>
      </c>
      <c r="F3263">
        <f t="shared" si="101"/>
        <v>5333</v>
      </c>
      <c r="G3263" t="str">
        <f>IF(F3263&gt;10000,"省直辖县市",VLOOKUP(F3263,'Regionalism Code'!H:I,2,FALSE))</f>
        <v>怒江傈僳族自治州</v>
      </c>
      <c r="H3263" s="4">
        <v>49.76</v>
      </c>
      <c r="I3263" s="4">
        <v>41.41</v>
      </c>
      <c r="J3263" s="4">
        <v>57.42</v>
      </c>
      <c r="K3263" s="4">
        <v>52.88</v>
      </c>
      <c r="L3263" s="4">
        <v>51.81</v>
      </c>
      <c r="M3263" s="4">
        <v>51.4</v>
      </c>
      <c r="N3263" s="4">
        <v>86.72</v>
      </c>
      <c r="O3263" s="4">
        <v>47.02</v>
      </c>
      <c r="P3263" s="4">
        <v>38.65</v>
      </c>
      <c r="Q3263" s="4">
        <v>63.43</v>
      </c>
    </row>
    <row r="3264" spans="1:17">
      <c r="A3264">
        <v>2015</v>
      </c>
      <c r="B3264" t="s">
        <v>2768</v>
      </c>
      <c r="C3264">
        <v>533401</v>
      </c>
      <c r="D3264">
        <f t="shared" si="100"/>
        <v>53</v>
      </c>
      <c r="E3264" t="str">
        <f>VLOOKUP(D3264,'Regionalism Code'!B:C,2,FALSE)</f>
        <v>云南省</v>
      </c>
      <c r="F3264">
        <f t="shared" si="101"/>
        <v>5334</v>
      </c>
      <c r="G3264" t="str">
        <f>IF(F3264&gt;10000,"省直辖县市",VLOOKUP(F3264,'Regionalism Code'!H:I,2,FALSE))</f>
        <v>迪庆藏族自治州</v>
      </c>
      <c r="H3264" s="4">
        <v>74.84</v>
      </c>
      <c r="I3264" s="4">
        <v>82.91</v>
      </c>
      <c r="J3264" s="4">
        <v>66.63</v>
      </c>
      <c r="K3264" s="4">
        <v>73.66</v>
      </c>
      <c r="L3264" s="4">
        <v>64.2</v>
      </c>
      <c r="M3264" s="4">
        <v>59.99</v>
      </c>
      <c r="N3264" s="4">
        <v>86.17</v>
      </c>
      <c r="O3264" s="4">
        <v>63.16</v>
      </c>
      <c r="P3264" s="4">
        <v>36.26</v>
      </c>
      <c r="Q3264" s="4">
        <v>63.16</v>
      </c>
    </row>
    <row r="3265" spans="1:17">
      <c r="A3265">
        <v>2015</v>
      </c>
      <c r="B3265" t="s">
        <v>2770</v>
      </c>
      <c r="C3265">
        <v>533423</v>
      </c>
      <c r="D3265">
        <f t="shared" si="100"/>
        <v>53</v>
      </c>
      <c r="E3265" t="str">
        <f>VLOOKUP(D3265,'Regionalism Code'!B:C,2,FALSE)</f>
        <v>云南省</v>
      </c>
      <c r="F3265">
        <f t="shared" si="101"/>
        <v>5334</v>
      </c>
      <c r="G3265" t="str">
        <f>IF(F3265&gt;10000,"省直辖县市",VLOOKUP(F3265,'Regionalism Code'!H:I,2,FALSE))</f>
        <v>迪庆藏族自治州</v>
      </c>
      <c r="H3265" s="4">
        <v>42.53</v>
      </c>
      <c r="I3265" s="4">
        <v>29.62</v>
      </c>
      <c r="J3265" s="4">
        <v>54.82</v>
      </c>
      <c r="K3265" s="4">
        <v>56.93</v>
      </c>
      <c r="L3265" s="4">
        <v>59.35</v>
      </c>
      <c r="M3265" s="4">
        <v>44.82</v>
      </c>
      <c r="N3265" s="4">
        <v>57.82</v>
      </c>
      <c r="O3265" s="4">
        <v>59.15</v>
      </c>
      <c r="P3265" s="4">
        <v>29.19</v>
      </c>
      <c r="Q3265" s="4">
        <v>62.78</v>
      </c>
    </row>
    <row r="3266" spans="1:17">
      <c r="A3266">
        <v>2015</v>
      </c>
      <c r="B3266" t="s">
        <v>2772</v>
      </c>
      <c r="C3266">
        <v>540121</v>
      </c>
      <c r="D3266">
        <f t="shared" ref="D3266:D3329" si="102">INT(C3266/10000)</f>
        <v>54</v>
      </c>
      <c r="E3266" t="str">
        <f>VLOOKUP(D3266,'Regionalism Code'!B:C,2,FALSE)</f>
        <v>西藏自治区</v>
      </c>
      <c r="F3266">
        <f t="shared" ref="F3266:F3329" si="103">IF(OR(D3266=11,D3266=12,D3266=31,D3266=50),D3266*100,IF(MID(C3266,3,1)="9",C3266,INT(C3266/100)))</f>
        <v>5401</v>
      </c>
      <c r="G3266" t="str">
        <f>IF(F3266&gt;10000,"省直辖县市",VLOOKUP(F3266,'Regionalism Code'!H:I,2,FALSE))</f>
        <v>拉萨市</v>
      </c>
      <c r="H3266" s="4">
        <v>49.91</v>
      </c>
      <c r="I3266" s="4">
        <v>-2.34</v>
      </c>
      <c r="J3266" s="4">
        <v>47.36</v>
      </c>
      <c r="K3266" s="4">
        <v>23.43</v>
      </c>
      <c r="L3266" s="4">
        <v>30.26</v>
      </c>
      <c r="M3266" s="4">
        <v>63.48</v>
      </c>
      <c r="N3266" s="4">
        <v>81.44</v>
      </c>
      <c r="O3266" s="4">
        <v>40.44</v>
      </c>
      <c r="P3266" s="4">
        <v>15.92</v>
      </c>
      <c r="Q3266" s="4">
        <v>227.05</v>
      </c>
    </row>
    <row r="3267" spans="1:17">
      <c r="A3267">
        <v>2015</v>
      </c>
      <c r="B3267" t="s">
        <v>2773</v>
      </c>
      <c r="C3267">
        <v>540122</v>
      </c>
      <c r="D3267">
        <f t="shared" si="102"/>
        <v>54</v>
      </c>
      <c r="E3267" t="str">
        <f>VLOOKUP(D3267,'Regionalism Code'!B:C,2,FALSE)</f>
        <v>西藏自治区</v>
      </c>
      <c r="F3267">
        <f t="shared" si="103"/>
        <v>5401</v>
      </c>
      <c r="G3267" t="str">
        <f>IF(F3267&gt;10000,"省直辖县市",VLOOKUP(F3267,'Regionalism Code'!H:I,2,FALSE))</f>
        <v>拉萨市</v>
      </c>
      <c r="H3267" s="4">
        <v>31.37</v>
      </c>
      <c r="I3267" s="4">
        <v>-6.57</v>
      </c>
      <c r="J3267" s="4">
        <v>52.63</v>
      </c>
      <c r="K3267" s="4">
        <v>52.37</v>
      </c>
      <c r="L3267" s="4">
        <v>38.51</v>
      </c>
      <c r="M3267" s="4">
        <v>69.5</v>
      </c>
      <c r="N3267" s="4">
        <v>75.7</v>
      </c>
      <c r="O3267" s="4">
        <v>50.6</v>
      </c>
      <c r="P3267" s="4">
        <v>14.75</v>
      </c>
      <c r="Q3267" s="4">
        <v>117.98</v>
      </c>
    </row>
    <row r="3268" spans="1:17">
      <c r="A3268">
        <v>2015</v>
      </c>
      <c r="B3268" s="5" t="s">
        <v>2776</v>
      </c>
      <c r="C3268">
        <v>540125</v>
      </c>
      <c r="D3268">
        <f t="shared" si="102"/>
        <v>54</v>
      </c>
      <c r="E3268" t="str">
        <f>VLOOKUP(D3268,'Regionalism Code'!B:C,2,FALSE)</f>
        <v>西藏自治区</v>
      </c>
      <c r="F3268">
        <f t="shared" si="103"/>
        <v>5401</v>
      </c>
      <c r="G3268" t="str">
        <f>IF(F3268&gt;10000,"省直辖县市",VLOOKUP(F3268,'Regionalism Code'!H:I,2,FALSE))</f>
        <v>拉萨市</v>
      </c>
      <c r="H3268" s="4">
        <v>105.36</v>
      </c>
      <c r="I3268" s="4">
        <v>129.65</v>
      </c>
      <c r="J3268" s="4">
        <v>81.47</v>
      </c>
      <c r="K3268" s="4">
        <v>108.62</v>
      </c>
      <c r="L3268" s="4">
        <v>77.48</v>
      </c>
      <c r="M3268" s="4">
        <v>106.33</v>
      </c>
      <c r="N3268" s="4">
        <v>93.19</v>
      </c>
      <c r="O3268" s="4">
        <v>67.11</v>
      </c>
      <c r="P3268" s="4">
        <v>85.83</v>
      </c>
      <c r="Q3268" s="4">
        <v>68.61</v>
      </c>
    </row>
    <row r="3269" spans="1:17">
      <c r="A3269">
        <v>2015</v>
      </c>
      <c r="B3269" t="s">
        <v>2778</v>
      </c>
      <c r="C3269">
        <v>540127</v>
      </c>
      <c r="D3269">
        <f t="shared" si="102"/>
        <v>54</v>
      </c>
      <c r="E3269" t="str">
        <f>VLOOKUP(D3269,'Regionalism Code'!B:C,2,FALSE)</f>
        <v>西藏自治区</v>
      </c>
      <c r="F3269">
        <f t="shared" si="103"/>
        <v>5401</v>
      </c>
      <c r="G3269" t="str">
        <f>IF(F3269&gt;10000,"省直辖县市",VLOOKUP(F3269,'Regionalism Code'!H:I,2,FALSE))</f>
        <v>拉萨市</v>
      </c>
      <c r="H3269" s="4">
        <v>52.64</v>
      </c>
      <c r="I3269" s="4">
        <v>35.21</v>
      </c>
      <c r="J3269" s="4">
        <v>78.5</v>
      </c>
      <c r="K3269" s="4">
        <v>88.26</v>
      </c>
      <c r="L3269" s="4">
        <v>53.71</v>
      </c>
      <c r="M3269" s="4">
        <v>112.01</v>
      </c>
      <c r="N3269" s="4">
        <v>104.19</v>
      </c>
      <c r="O3269" s="4">
        <v>72.17</v>
      </c>
      <c r="P3269" s="4">
        <v>52.49</v>
      </c>
      <c r="Q3269" s="4">
        <v>63.16</v>
      </c>
    </row>
    <row r="3270" spans="1:17">
      <c r="A3270">
        <v>2015</v>
      </c>
      <c r="B3270" t="s">
        <v>2781</v>
      </c>
      <c r="C3270">
        <v>540222</v>
      </c>
      <c r="D3270">
        <f t="shared" si="102"/>
        <v>54</v>
      </c>
      <c r="E3270" t="str">
        <f>VLOOKUP(D3270,'Regionalism Code'!B:C,2,FALSE)</f>
        <v>西藏自治区</v>
      </c>
      <c r="F3270">
        <f t="shared" si="103"/>
        <v>5402</v>
      </c>
      <c r="G3270" t="str">
        <f>IF(F3270&gt;10000,"省直辖县市",VLOOKUP(F3270,'Regionalism Code'!H:I,2,FALSE))</f>
        <v>日喀则市</v>
      </c>
      <c r="H3270" s="4">
        <v>28.42</v>
      </c>
      <c r="I3270" s="4">
        <v>-34.3</v>
      </c>
      <c r="J3270" s="4">
        <v>123.32</v>
      </c>
      <c r="K3270" s="4">
        <v>123.02</v>
      </c>
      <c r="L3270" s="4">
        <v>90.62</v>
      </c>
      <c r="M3270" s="4">
        <v>97.78</v>
      </c>
      <c r="N3270" s="4">
        <v>99.14</v>
      </c>
      <c r="O3270" s="4">
        <v>177.46</v>
      </c>
      <c r="P3270" s="4">
        <v>45.92</v>
      </c>
      <c r="Q3270" s="4">
        <v>63.06</v>
      </c>
    </row>
    <row r="3271" spans="1:17">
      <c r="A3271">
        <v>2015</v>
      </c>
      <c r="B3271" t="s">
        <v>2797</v>
      </c>
      <c r="C3271">
        <v>540302</v>
      </c>
      <c r="D3271">
        <f t="shared" si="102"/>
        <v>54</v>
      </c>
      <c r="E3271" t="str">
        <f>VLOOKUP(D3271,'Regionalism Code'!B:C,2,FALSE)</f>
        <v>西藏自治区</v>
      </c>
      <c r="F3271">
        <f t="shared" si="103"/>
        <v>5403</v>
      </c>
      <c r="G3271" t="str">
        <f>IF(F3271&gt;10000,"省直辖县市",VLOOKUP(F3271,'Regionalism Code'!H:I,2,FALSE))</f>
        <v>昌都市</v>
      </c>
      <c r="H3271" s="4">
        <v>65.99</v>
      </c>
      <c r="I3271" s="4">
        <v>67.78</v>
      </c>
      <c r="J3271" s="4">
        <v>63.24</v>
      </c>
      <c r="K3271" s="4">
        <v>94.32</v>
      </c>
      <c r="L3271" s="4">
        <v>74.52</v>
      </c>
      <c r="M3271" s="4">
        <v>92.95</v>
      </c>
      <c r="N3271" s="4">
        <v>100.12</v>
      </c>
      <c r="O3271" s="4">
        <v>28.79</v>
      </c>
      <c r="P3271" s="4">
        <v>52.42</v>
      </c>
      <c r="Q3271" s="4">
        <v>65.11</v>
      </c>
    </row>
    <row r="3272" spans="1:17">
      <c r="A3272">
        <v>2015</v>
      </c>
      <c r="B3272" t="s">
        <v>2808</v>
      </c>
      <c r="C3272">
        <v>542221</v>
      </c>
      <c r="D3272">
        <f t="shared" si="102"/>
        <v>54</v>
      </c>
      <c r="E3272" t="str">
        <f>VLOOKUP(D3272,'Regionalism Code'!B:C,2,FALSE)</f>
        <v>西藏自治区</v>
      </c>
      <c r="F3272">
        <f t="shared" si="103"/>
        <v>5422</v>
      </c>
      <c r="G3272" t="str">
        <f>IF(F3272&gt;10000,"省直辖县市",VLOOKUP(F3272,'Regionalism Code'!H:I,2,FALSE))</f>
        <v>山南地区</v>
      </c>
      <c r="H3272" s="4">
        <v>94.69</v>
      </c>
      <c r="I3272" s="4">
        <v>112.76</v>
      </c>
      <c r="J3272" s="4">
        <v>77.82</v>
      </c>
      <c r="K3272" s="4">
        <v>85.12</v>
      </c>
      <c r="L3272" s="4">
        <v>78.7</v>
      </c>
      <c r="M3272" s="4">
        <v>83.77</v>
      </c>
      <c r="N3272" s="4">
        <v>124.43</v>
      </c>
      <c r="O3272" s="4">
        <v>51.58</v>
      </c>
      <c r="P3272" s="4">
        <v>53.3</v>
      </c>
      <c r="Q3272" s="4">
        <v>65.65</v>
      </c>
    </row>
    <row r="3273" spans="1:17">
      <c r="A3273">
        <v>2015</v>
      </c>
      <c r="B3273" t="s">
        <v>2820</v>
      </c>
      <c r="C3273">
        <v>542421</v>
      </c>
      <c r="D3273">
        <f t="shared" si="102"/>
        <v>54</v>
      </c>
      <c r="E3273" t="str">
        <f>VLOOKUP(D3273,'Regionalism Code'!B:C,2,FALSE)</f>
        <v>西藏自治区</v>
      </c>
      <c r="F3273">
        <f t="shared" si="103"/>
        <v>5424</v>
      </c>
      <c r="G3273" t="str">
        <f>IF(F3273&gt;10000,"省直辖县市",VLOOKUP(F3273,'Regionalism Code'!H:I,2,FALSE))</f>
        <v>那曲地区</v>
      </c>
      <c r="H3273" s="4">
        <v>60.81</v>
      </c>
      <c r="I3273" s="4">
        <v>52.33</v>
      </c>
      <c r="J3273" s="4">
        <v>75.76</v>
      </c>
      <c r="K3273" s="4">
        <v>77.01</v>
      </c>
      <c r="L3273" s="4">
        <v>68.61</v>
      </c>
      <c r="M3273" s="4">
        <v>72.83</v>
      </c>
      <c r="N3273" s="4">
        <v>93.63</v>
      </c>
      <c r="O3273" s="4">
        <v>77.24</v>
      </c>
      <c r="P3273" s="4">
        <v>38.34</v>
      </c>
      <c r="Q3273" s="4">
        <v>61.64</v>
      </c>
    </row>
    <row r="3274" spans="1:17">
      <c r="A3274">
        <v>2015</v>
      </c>
      <c r="B3274" t="s">
        <v>2835</v>
      </c>
      <c r="C3274">
        <v>542525</v>
      </c>
      <c r="D3274">
        <f t="shared" si="102"/>
        <v>54</v>
      </c>
      <c r="E3274" t="str">
        <f>VLOOKUP(D3274,'Regionalism Code'!B:C,2,FALSE)</f>
        <v>西藏自治区</v>
      </c>
      <c r="F3274">
        <f t="shared" si="103"/>
        <v>5425</v>
      </c>
      <c r="G3274" t="str">
        <f>IF(F3274&gt;10000,"省直辖县市",VLOOKUP(F3274,'Regionalism Code'!H:I,2,FALSE))</f>
        <v>阿里地区</v>
      </c>
      <c r="H3274" s="4">
        <v>50.01</v>
      </c>
      <c r="I3274" s="4">
        <v>5.43</v>
      </c>
      <c r="J3274" s="4">
        <v>66.84</v>
      </c>
      <c r="K3274" s="4">
        <v>8.72</v>
      </c>
      <c r="L3274" s="4">
        <v>51.21</v>
      </c>
      <c r="M3274" s="4">
        <v>-6.37</v>
      </c>
      <c r="N3274" s="4">
        <v>-3.96</v>
      </c>
      <c r="O3274" s="4">
        <v>153.38</v>
      </c>
      <c r="P3274" s="4">
        <v>10.23</v>
      </c>
      <c r="Q3274" s="4">
        <v>166.62</v>
      </c>
    </row>
    <row r="3275" spans="1:17">
      <c r="A3275">
        <v>2015</v>
      </c>
      <c r="B3275" t="s">
        <v>2840</v>
      </c>
      <c r="C3275">
        <v>542623</v>
      </c>
      <c r="D3275">
        <f t="shared" si="102"/>
        <v>54</v>
      </c>
      <c r="E3275" t="str">
        <f>VLOOKUP(D3275,'Regionalism Code'!B:C,2,FALSE)</f>
        <v>西藏自治区</v>
      </c>
      <c r="F3275">
        <f t="shared" si="103"/>
        <v>5426</v>
      </c>
      <c r="G3275" t="str">
        <f>IF(F3275&gt;10000,"省直辖县市",VLOOKUP(F3275,'Regionalism Code'!H:I,2,FALSE))</f>
        <v>林芝地区</v>
      </c>
      <c r="H3275" s="4">
        <v>84.87</v>
      </c>
      <c r="I3275" s="4">
        <v>97.87</v>
      </c>
      <c r="J3275" s="4">
        <v>69.84</v>
      </c>
      <c r="K3275" s="4">
        <v>100.75</v>
      </c>
      <c r="L3275" s="4">
        <v>76.03</v>
      </c>
      <c r="M3275" s="4">
        <v>103.5</v>
      </c>
      <c r="N3275" s="4">
        <v>107.38</v>
      </c>
      <c r="O3275" s="4">
        <v>36.7</v>
      </c>
      <c r="P3275" s="4">
        <v>58</v>
      </c>
      <c r="Q3275" s="4">
        <v>69.25</v>
      </c>
    </row>
    <row r="3276" spans="1:17">
      <c r="A3276">
        <v>2015</v>
      </c>
      <c r="B3276" t="s">
        <v>2842</v>
      </c>
      <c r="C3276">
        <v>542625</v>
      </c>
      <c r="D3276">
        <f t="shared" si="102"/>
        <v>54</v>
      </c>
      <c r="E3276" t="str">
        <f>VLOOKUP(D3276,'Regionalism Code'!B:C,2,FALSE)</f>
        <v>西藏自治区</v>
      </c>
      <c r="F3276">
        <f t="shared" si="103"/>
        <v>5426</v>
      </c>
      <c r="G3276" t="str">
        <f>IF(F3276&gt;10000,"省直辖县市",VLOOKUP(F3276,'Regionalism Code'!H:I,2,FALSE))</f>
        <v>林芝地区</v>
      </c>
      <c r="H3276" s="4">
        <v>58.72</v>
      </c>
      <c r="I3276" s="4">
        <v>56.24</v>
      </c>
      <c r="J3276" s="4">
        <v>61.5</v>
      </c>
      <c r="K3276" s="4">
        <v>92.53</v>
      </c>
      <c r="L3276" s="4">
        <v>67.17</v>
      </c>
      <c r="M3276" s="4">
        <v>86.25</v>
      </c>
      <c r="N3276" s="4">
        <v>89.02</v>
      </c>
      <c r="O3276" s="4">
        <v>32.88</v>
      </c>
      <c r="P3276" s="4">
        <v>63.86</v>
      </c>
      <c r="Q3276" s="4">
        <v>61.89</v>
      </c>
    </row>
    <row r="3277" spans="1:17">
      <c r="A3277">
        <v>2015</v>
      </c>
      <c r="B3277" t="s">
        <v>2844</v>
      </c>
      <c r="C3277">
        <v>542627</v>
      </c>
      <c r="D3277">
        <f t="shared" si="102"/>
        <v>54</v>
      </c>
      <c r="E3277" t="str">
        <f>VLOOKUP(D3277,'Regionalism Code'!B:C,2,FALSE)</f>
        <v>西藏自治区</v>
      </c>
      <c r="F3277">
        <f t="shared" si="103"/>
        <v>5426</v>
      </c>
      <c r="G3277" t="str">
        <f>IF(F3277&gt;10000,"省直辖县市",VLOOKUP(F3277,'Regionalism Code'!H:I,2,FALSE))</f>
        <v>林芝地区</v>
      </c>
      <c r="H3277" s="4">
        <v>72.01</v>
      </c>
      <c r="I3277" s="4">
        <v>77.49</v>
      </c>
      <c r="J3277" s="4">
        <v>70.39</v>
      </c>
      <c r="K3277" s="4">
        <v>91.04</v>
      </c>
      <c r="L3277" s="4">
        <v>71.89</v>
      </c>
      <c r="M3277" s="4">
        <v>110.43</v>
      </c>
      <c r="N3277" s="4">
        <v>102.08</v>
      </c>
      <c r="O3277" s="4">
        <v>39</v>
      </c>
      <c r="P3277" s="4">
        <v>74.22</v>
      </c>
      <c r="Q3277" s="4">
        <v>56.84</v>
      </c>
    </row>
    <row r="3278" spans="1:17">
      <c r="A3278">
        <v>2015</v>
      </c>
      <c r="B3278" t="s">
        <v>2852</v>
      </c>
      <c r="C3278">
        <v>610117</v>
      </c>
      <c r="D3278">
        <f t="shared" si="102"/>
        <v>61</v>
      </c>
      <c r="E3278" t="str">
        <f>VLOOKUP(D3278,'Regionalism Code'!B:C,2,FALSE)</f>
        <v>陕西省</v>
      </c>
      <c r="F3278">
        <f t="shared" si="103"/>
        <v>6101</v>
      </c>
      <c r="G3278" t="str">
        <f>IF(F3278&gt;10000,"省直辖县市",VLOOKUP(F3278,'Regionalism Code'!H:I,2,FALSE))</f>
        <v>西安市</v>
      </c>
      <c r="H3278" s="4">
        <v>90.74</v>
      </c>
      <c r="I3278" s="4">
        <v>109.56</v>
      </c>
      <c r="J3278" s="4">
        <v>71.33</v>
      </c>
      <c r="K3278" s="4">
        <v>78.97</v>
      </c>
      <c r="L3278" s="4">
        <v>49.43</v>
      </c>
      <c r="M3278" s="4">
        <v>90.24</v>
      </c>
      <c r="N3278" s="4">
        <v>96.16</v>
      </c>
      <c r="O3278" s="4">
        <v>66.91</v>
      </c>
      <c r="P3278" s="4">
        <v>45.74</v>
      </c>
      <c r="Q3278" s="4">
        <v>63.85</v>
      </c>
    </row>
    <row r="3279" spans="1:17">
      <c r="A3279">
        <v>2015</v>
      </c>
      <c r="B3279" t="s">
        <v>2853</v>
      </c>
      <c r="C3279">
        <v>610122</v>
      </c>
      <c r="D3279">
        <f t="shared" si="102"/>
        <v>61</v>
      </c>
      <c r="E3279" t="str">
        <f>VLOOKUP(D3279,'Regionalism Code'!B:C,2,FALSE)</f>
        <v>陕西省</v>
      </c>
      <c r="F3279">
        <f t="shared" si="103"/>
        <v>6101</v>
      </c>
      <c r="G3279" t="str">
        <f>IF(F3279&gt;10000,"省直辖县市",VLOOKUP(F3279,'Regionalism Code'!H:I,2,FALSE))</f>
        <v>西安市</v>
      </c>
      <c r="H3279" s="4">
        <v>58.55</v>
      </c>
      <c r="I3279" s="4">
        <v>51.71</v>
      </c>
      <c r="J3279" s="4">
        <v>67.73</v>
      </c>
      <c r="K3279" s="4">
        <v>46.11</v>
      </c>
      <c r="L3279" s="4">
        <v>24.63</v>
      </c>
      <c r="M3279" s="4">
        <v>63.13</v>
      </c>
      <c r="N3279" s="4">
        <v>103.55</v>
      </c>
      <c r="O3279" s="4">
        <v>74.98</v>
      </c>
      <c r="P3279" s="4">
        <v>31.47</v>
      </c>
      <c r="Q3279" s="4">
        <v>64.43</v>
      </c>
    </row>
    <row r="3280" spans="1:17">
      <c r="A3280">
        <v>2015</v>
      </c>
      <c r="B3280" t="s">
        <v>2854</v>
      </c>
      <c r="C3280">
        <v>610124</v>
      </c>
      <c r="D3280">
        <f t="shared" si="102"/>
        <v>61</v>
      </c>
      <c r="E3280" t="str">
        <f>VLOOKUP(D3280,'Regionalism Code'!B:C,2,FALSE)</f>
        <v>陕西省</v>
      </c>
      <c r="F3280">
        <f t="shared" si="103"/>
        <v>6101</v>
      </c>
      <c r="G3280" t="str">
        <f>IF(F3280&gt;10000,"省直辖县市",VLOOKUP(F3280,'Regionalism Code'!H:I,2,FALSE))</f>
        <v>西安市</v>
      </c>
      <c r="H3280" s="4">
        <v>66.61</v>
      </c>
      <c r="I3280" s="4">
        <v>68.11</v>
      </c>
      <c r="J3280" s="4">
        <v>68.01</v>
      </c>
      <c r="K3280" s="4">
        <v>58.78</v>
      </c>
      <c r="L3280" s="4">
        <v>33.14</v>
      </c>
      <c r="M3280" s="4">
        <v>65.62</v>
      </c>
      <c r="N3280" s="4">
        <v>95.78</v>
      </c>
      <c r="O3280" s="4">
        <v>70.53</v>
      </c>
      <c r="P3280" s="4">
        <v>50.11</v>
      </c>
      <c r="Q3280" s="4">
        <v>59.1</v>
      </c>
    </row>
    <row r="3281" spans="1:17">
      <c r="A3281">
        <v>2015</v>
      </c>
      <c r="B3281" s="5" t="s">
        <v>2855</v>
      </c>
      <c r="C3281">
        <v>610125</v>
      </c>
      <c r="D3281">
        <f t="shared" si="102"/>
        <v>61</v>
      </c>
      <c r="E3281" t="str">
        <f>VLOOKUP(D3281,'Regionalism Code'!B:C,2,FALSE)</f>
        <v>陕西省</v>
      </c>
      <c r="F3281">
        <f t="shared" si="103"/>
        <v>6101</v>
      </c>
      <c r="G3281" t="str">
        <f>IF(F3281&gt;10000,"省直辖县市",VLOOKUP(F3281,'Regionalism Code'!H:I,2,FALSE))</f>
        <v>西安市</v>
      </c>
      <c r="H3281" s="4">
        <v>86.88</v>
      </c>
      <c r="I3281" s="4">
        <v>106.04</v>
      </c>
      <c r="J3281" s="4">
        <v>64.09</v>
      </c>
      <c r="K3281" s="4">
        <v>63.06</v>
      </c>
      <c r="L3281" s="4">
        <v>29.39</v>
      </c>
      <c r="M3281" s="4">
        <v>71.56</v>
      </c>
      <c r="N3281" s="4">
        <v>84.9</v>
      </c>
      <c r="O3281" s="4">
        <v>62.29</v>
      </c>
      <c r="P3281" s="4">
        <v>69.84</v>
      </c>
      <c r="Q3281" s="4">
        <v>65.04</v>
      </c>
    </row>
    <row r="3282" spans="1:17">
      <c r="A3282">
        <v>2015</v>
      </c>
      <c r="B3282" t="s">
        <v>2859</v>
      </c>
      <c r="C3282">
        <v>610222</v>
      </c>
      <c r="D3282">
        <f t="shared" si="102"/>
        <v>61</v>
      </c>
      <c r="E3282" t="str">
        <f>VLOOKUP(D3282,'Regionalism Code'!B:C,2,FALSE)</f>
        <v>陕西省</v>
      </c>
      <c r="F3282">
        <f t="shared" si="103"/>
        <v>6102</v>
      </c>
      <c r="G3282" t="str">
        <f>IF(F3282&gt;10000,"省直辖县市",VLOOKUP(F3282,'Regionalism Code'!H:I,2,FALSE))</f>
        <v>铜川市</v>
      </c>
      <c r="H3282" s="4">
        <v>52.04</v>
      </c>
      <c r="I3282" s="4">
        <v>48.85</v>
      </c>
      <c r="J3282" s="4">
        <v>53.54</v>
      </c>
      <c r="K3282" s="4">
        <v>41.94</v>
      </c>
      <c r="L3282" s="4">
        <v>36.87</v>
      </c>
      <c r="M3282" s="4">
        <v>51.67</v>
      </c>
      <c r="N3282" s="4">
        <v>65.11</v>
      </c>
      <c r="O3282" s="4">
        <v>61.07</v>
      </c>
      <c r="P3282" s="4">
        <v>28.66</v>
      </c>
      <c r="Q3282" s="4">
        <v>59.85</v>
      </c>
    </row>
    <row r="3283" spans="1:17">
      <c r="A3283">
        <v>2015</v>
      </c>
      <c r="B3283" t="s">
        <v>2863</v>
      </c>
      <c r="C3283">
        <v>610322</v>
      </c>
      <c r="D3283">
        <f t="shared" si="102"/>
        <v>61</v>
      </c>
      <c r="E3283" t="str">
        <f>VLOOKUP(D3283,'Regionalism Code'!B:C,2,FALSE)</f>
        <v>陕西省</v>
      </c>
      <c r="F3283">
        <f t="shared" si="103"/>
        <v>6103</v>
      </c>
      <c r="G3283" t="str">
        <f>IF(F3283&gt;10000,"省直辖县市",VLOOKUP(F3283,'Regionalism Code'!H:I,2,FALSE))</f>
        <v>宝鸡市</v>
      </c>
      <c r="H3283" s="4">
        <v>59.26</v>
      </c>
      <c r="I3283" s="4">
        <v>53.05</v>
      </c>
      <c r="J3283" s="4">
        <v>67.48</v>
      </c>
      <c r="K3283" s="4">
        <v>48.58</v>
      </c>
      <c r="L3283" s="4">
        <v>26.18</v>
      </c>
      <c r="M3283" s="4">
        <v>67.17</v>
      </c>
      <c r="N3283" s="4">
        <v>89.67</v>
      </c>
      <c r="O3283" s="4">
        <v>72.79</v>
      </c>
      <c r="P3283" s="4">
        <v>65.79</v>
      </c>
      <c r="Q3283" s="4">
        <v>64.84</v>
      </c>
    </row>
    <row r="3284" spans="1:17">
      <c r="A3284">
        <v>2015</v>
      </c>
      <c r="B3284" t="s">
        <v>2864</v>
      </c>
      <c r="C3284">
        <v>610323</v>
      </c>
      <c r="D3284">
        <f t="shared" si="102"/>
        <v>61</v>
      </c>
      <c r="E3284" t="str">
        <f>VLOOKUP(D3284,'Regionalism Code'!B:C,2,FALSE)</f>
        <v>陕西省</v>
      </c>
      <c r="F3284">
        <f t="shared" si="103"/>
        <v>6103</v>
      </c>
      <c r="G3284" t="str">
        <f>IF(F3284&gt;10000,"省直辖县市",VLOOKUP(F3284,'Regionalism Code'!H:I,2,FALSE))</f>
        <v>宝鸡市</v>
      </c>
      <c r="H3284" s="4">
        <v>67.92</v>
      </c>
      <c r="I3284" s="4">
        <v>67.61</v>
      </c>
      <c r="J3284" s="4">
        <v>76.06</v>
      </c>
      <c r="K3284" s="4">
        <v>59.02</v>
      </c>
      <c r="L3284" s="4">
        <v>45.16</v>
      </c>
      <c r="M3284" s="4">
        <v>76.05</v>
      </c>
      <c r="N3284" s="4">
        <v>103.1</v>
      </c>
      <c r="O3284" s="4">
        <v>82.42</v>
      </c>
      <c r="P3284" s="4">
        <v>40.9</v>
      </c>
      <c r="Q3284" s="4">
        <v>54.14</v>
      </c>
    </row>
    <row r="3285" spans="1:17">
      <c r="A3285">
        <v>2015</v>
      </c>
      <c r="B3285" t="s">
        <v>2865</v>
      </c>
      <c r="C3285">
        <v>610324</v>
      </c>
      <c r="D3285">
        <f t="shared" si="102"/>
        <v>61</v>
      </c>
      <c r="E3285" t="str">
        <f>VLOOKUP(D3285,'Regionalism Code'!B:C,2,FALSE)</f>
        <v>陕西省</v>
      </c>
      <c r="F3285">
        <f t="shared" si="103"/>
        <v>6103</v>
      </c>
      <c r="G3285" t="str">
        <f>IF(F3285&gt;10000,"省直辖县市",VLOOKUP(F3285,'Regionalism Code'!H:I,2,FALSE))</f>
        <v>宝鸡市</v>
      </c>
      <c r="H3285" s="4">
        <v>56.82</v>
      </c>
      <c r="I3285" s="4">
        <v>52.66</v>
      </c>
      <c r="J3285" s="4">
        <v>59.06</v>
      </c>
      <c r="K3285" s="4">
        <v>45.99</v>
      </c>
      <c r="L3285" s="4">
        <v>28.5</v>
      </c>
      <c r="M3285" s="4">
        <v>62.48</v>
      </c>
      <c r="N3285" s="4">
        <v>79.07</v>
      </c>
      <c r="O3285" s="4">
        <v>63.58</v>
      </c>
      <c r="P3285" s="4">
        <v>43.95</v>
      </c>
      <c r="Q3285" s="4">
        <v>66.46</v>
      </c>
    </row>
    <row r="3286" spans="1:17">
      <c r="A3286">
        <v>2015</v>
      </c>
      <c r="B3286" t="s">
        <v>2866</v>
      </c>
      <c r="C3286">
        <v>610326</v>
      </c>
      <c r="D3286">
        <f t="shared" si="102"/>
        <v>61</v>
      </c>
      <c r="E3286" t="str">
        <f>VLOOKUP(D3286,'Regionalism Code'!B:C,2,FALSE)</f>
        <v>陕西省</v>
      </c>
      <c r="F3286">
        <f t="shared" si="103"/>
        <v>6103</v>
      </c>
      <c r="G3286" t="str">
        <f>IF(F3286&gt;10000,"省直辖县市",VLOOKUP(F3286,'Regionalism Code'!H:I,2,FALSE))</f>
        <v>宝鸡市</v>
      </c>
      <c r="H3286" s="4">
        <v>69.93</v>
      </c>
      <c r="I3286" s="4">
        <v>76.74</v>
      </c>
      <c r="J3286" s="4">
        <v>63.95</v>
      </c>
      <c r="K3286" s="4">
        <v>49.47</v>
      </c>
      <c r="L3286" s="4">
        <v>27.28</v>
      </c>
      <c r="M3286" s="4">
        <v>59.78</v>
      </c>
      <c r="N3286" s="4">
        <v>84.57</v>
      </c>
      <c r="O3286" s="4">
        <v>77.47</v>
      </c>
      <c r="P3286" s="4">
        <v>28.24</v>
      </c>
      <c r="Q3286" s="4">
        <v>58.3</v>
      </c>
    </row>
    <row r="3287" spans="1:17">
      <c r="A3287">
        <v>2015</v>
      </c>
      <c r="B3287" t="s">
        <v>2867</v>
      </c>
      <c r="C3287">
        <v>610327</v>
      </c>
      <c r="D3287">
        <f t="shared" si="102"/>
        <v>61</v>
      </c>
      <c r="E3287" t="str">
        <f>VLOOKUP(D3287,'Regionalism Code'!B:C,2,FALSE)</f>
        <v>陕西省</v>
      </c>
      <c r="F3287">
        <f t="shared" si="103"/>
        <v>6103</v>
      </c>
      <c r="G3287" t="str">
        <f>IF(F3287&gt;10000,"省直辖县市",VLOOKUP(F3287,'Regionalism Code'!H:I,2,FALSE))</f>
        <v>宝鸡市</v>
      </c>
      <c r="H3287" s="4">
        <v>54.22</v>
      </c>
      <c r="I3287" s="4">
        <v>52.76</v>
      </c>
      <c r="J3287" s="4">
        <v>55.03</v>
      </c>
      <c r="K3287" s="4">
        <v>39.75</v>
      </c>
      <c r="L3287" s="4">
        <v>27.11</v>
      </c>
      <c r="M3287" s="4">
        <v>52.62</v>
      </c>
      <c r="N3287" s="4">
        <v>85.48</v>
      </c>
      <c r="O3287" s="4">
        <v>53.99</v>
      </c>
      <c r="P3287" s="4">
        <v>35.55</v>
      </c>
      <c r="Q3287" s="4">
        <v>57.53</v>
      </c>
    </row>
    <row r="3288" spans="1:17">
      <c r="A3288">
        <v>2015</v>
      </c>
      <c r="B3288" t="s">
        <v>2868</v>
      </c>
      <c r="C3288">
        <v>610328</v>
      </c>
      <c r="D3288">
        <f t="shared" si="102"/>
        <v>61</v>
      </c>
      <c r="E3288" t="str">
        <f>VLOOKUP(D3288,'Regionalism Code'!B:C,2,FALSE)</f>
        <v>陕西省</v>
      </c>
      <c r="F3288">
        <f t="shared" si="103"/>
        <v>6103</v>
      </c>
      <c r="G3288" t="str">
        <f>IF(F3288&gt;10000,"省直辖县市",VLOOKUP(F3288,'Regionalism Code'!H:I,2,FALSE))</f>
        <v>宝鸡市</v>
      </c>
      <c r="H3288" s="4">
        <v>51.83</v>
      </c>
      <c r="I3288" s="4">
        <v>49.05</v>
      </c>
      <c r="J3288" s="4">
        <v>48.17</v>
      </c>
      <c r="K3288" s="4">
        <v>41.54</v>
      </c>
      <c r="L3288" s="4">
        <v>36.74</v>
      </c>
      <c r="M3288" s="4">
        <v>55.69</v>
      </c>
      <c r="N3288" s="4">
        <v>93.85</v>
      </c>
      <c r="O3288" s="4">
        <v>30.87</v>
      </c>
      <c r="P3288" s="4">
        <v>16.38</v>
      </c>
      <c r="Q3288" s="4">
        <v>67.64</v>
      </c>
    </row>
    <row r="3289" spans="1:17">
      <c r="A3289">
        <v>2015</v>
      </c>
      <c r="B3289" t="s">
        <v>2870</v>
      </c>
      <c r="C3289">
        <v>610330</v>
      </c>
      <c r="D3289">
        <f t="shared" si="102"/>
        <v>61</v>
      </c>
      <c r="E3289" t="str">
        <f>VLOOKUP(D3289,'Regionalism Code'!B:C,2,FALSE)</f>
        <v>陕西省</v>
      </c>
      <c r="F3289">
        <f t="shared" si="103"/>
        <v>6103</v>
      </c>
      <c r="G3289" t="str">
        <f>IF(F3289&gt;10000,"省直辖县市",VLOOKUP(F3289,'Regionalism Code'!H:I,2,FALSE))</f>
        <v>宝鸡市</v>
      </c>
      <c r="H3289" s="4">
        <v>66.99</v>
      </c>
      <c r="I3289" s="4">
        <v>68.98</v>
      </c>
      <c r="J3289" s="4">
        <v>63.5</v>
      </c>
      <c r="K3289" s="4">
        <v>47.45</v>
      </c>
      <c r="L3289" s="4">
        <v>43.28</v>
      </c>
      <c r="M3289" s="4">
        <v>62.3</v>
      </c>
      <c r="N3289" s="4">
        <v>84.24</v>
      </c>
      <c r="O3289" s="4">
        <v>64.51</v>
      </c>
      <c r="P3289" s="4">
        <v>47.66</v>
      </c>
      <c r="Q3289" s="4">
        <v>66.79</v>
      </c>
    </row>
    <row r="3290" spans="1:17">
      <c r="A3290">
        <v>2015</v>
      </c>
      <c r="B3290" t="s">
        <v>2871</v>
      </c>
      <c r="C3290">
        <v>610331</v>
      </c>
      <c r="D3290">
        <f t="shared" si="102"/>
        <v>61</v>
      </c>
      <c r="E3290" t="str">
        <f>VLOOKUP(D3290,'Regionalism Code'!B:C,2,FALSE)</f>
        <v>陕西省</v>
      </c>
      <c r="F3290">
        <f t="shared" si="103"/>
        <v>6103</v>
      </c>
      <c r="G3290" t="str">
        <f>IF(F3290&gt;10000,"省直辖县市",VLOOKUP(F3290,'Regionalism Code'!H:I,2,FALSE))</f>
        <v>宝鸡市</v>
      </c>
      <c r="H3290" s="4">
        <v>69.61</v>
      </c>
      <c r="I3290" s="4">
        <v>80.82</v>
      </c>
      <c r="J3290" s="4">
        <v>52.55</v>
      </c>
      <c r="K3290" s="4">
        <v>35.69</v>
      </c>
      <c r="L3290" s="4">
        <v>22.19</v>
      </c>
      <c r="M3290" s="4">
        <v>50.29</v>
      </c>
      <c r="N3290" s="4">
        <v>86.28</v>
      </c>
      <c r="O3290" s="4">
        <v>51.67</v>
      </c>
      <c r="P3290" s="4">
        <v>28.72</v>
      </c>
      <c r="Q3290" s="4">
        <v>63.58</v>
      </c>
    </row>
    <row r="3291" spans="1:17">
      <c r="A3291">
        <v>2015</v>
      </c>
      <c r="B3291" t="s">
        <v>2875</v>
      </c>
      <c r="C3291">
        <v>610422</v>
      </c>
      <c r="D3291">
        <f t="shared" si="102"/>
        <v>61</v>
      </c>
      <c r="E3291" t="str">
        <f>VLOOKUP(D3291,'Regionalism Code'!B:C,2,FALSE)</f>
        <v>陕西省</v>
      </c>
      <c r="F3291">
        <f t="shared" si="103"/>
        <v>6104</v>
      </c>
      <c r="G3291" t="str">
        <f>IF(F3291&gt;10000,"省直辖县市",VLOOKUP(F3291,'Regionalism Code'!H:I,2,FALSE))</f>
        <v>咸阳市</v>
      </c>
      <c r="H3291" s="4">
        <v>73.85</v>
      </c>
      <c r="I3291" s="4">
        <v>76.11</v>
      </c>
      <c r="J3291" s="4">
        <v>78.82</v>
      </c>
      <c r="K3291" s="4">
        <v>74.25</v>
      </c>
      <c r="L3291" s="4">
        <v>44.4</v>
      </c>
      <c r="M3291" s="4">
        <v>78.3</v>
      </c>
      <c r="N3291" s="4">
        <v>108.65</v>
      </c>
      <c r="O3291" s="4">
        <v>78.83</v>
      </c>
      <c r="P3291" s="4">
        <v>61.34</v>
      </c>
      <c r="Q3291" s="4">
        <v>57.39</v>
      </c>
    </row>
    <row r="3292" spans="1:17">
      <c r="A3292">
        <v>2015</v>
      </c>
      <c r="B3292" t="s">
        <v>2876</v>
      </c>
      <c r="C3292">
        <v>610423</v>
      </c>
      <c r="D3292">
        <f t="shared" si="102"/>
        <v>61</v>
      </c>
      <c r="E3292" t="str">
        <f>VLOOKUP(D3292,'Regionalism Code'!B:C,2,FALSE)</f>
        <v>陕西省</v>
      </c>
      <c r="F3292">
        <f t="shared" si="103"/>
        <v>6104</v>
      </c>
      <c r="G3292" t="str">
        <f>IF(F3292&gt;10000,"省直辖县市",VLOOKUP(F3292,'Regionalism Code'!H:I,2,FALSE))</f>
        <v>咸阳市</v>
      </c>
      <c r="H3292" s="4">
        <v>69.28</v>
      </c>
      <c r="I3292" s="4">
        <v>72.46</v>
      </c>
      <c r="J3292" s="4">
        <v>66.57</v>
      </c>
      <c r="K3292" s="4">
        <v>58.75</v>
      </c>
      <c r="L3292" s="4">
        <v>39.8</v>
      </c>
      <c r="M3292" s="4">
        <v>60.76</v>
      </c>
      <c r="N3292" s="4">
        <v>77.09</v>
      </c>
      <c r="O3292" s="4">
        <v>77.98</v>
      </c>
      <c r="P3292" s="4">
        <v>46.53</v>
      </c>
      <c r="Q3292" s="4">
        <v>63.7</v>
      </c>
    </row>
    <row r="3293" spans="1:17">
      <c r="A3293">
        <v>2015</v>
      </c>
      <c r="B3293" t="s">
        <v>2877</v>
      </c>
      <c r="C3293">
        <v>610424</v>
      </c>
      <c r="D3293">
        <f t="shared" si="102"/>
        <v>61</v>
      </c>
      <c r="E3293" t="str">
        <f>VLOOKUP(D3293,'Regionalism Code'!B:C,2,FALSE)</f>
        <v>陕西省</v>
      </c>
      <c r="F3293">
        <f t="shared" si="103"/>
        <v>6104</v>
      </c>
      <c r="G3293" t="str">
        <f>IF(F3293&gt;10000,"省直辖县市",VLOOKUP(F3293,'Regionalism Code'!H:I,2,FALSE))</f>
        <v>咸阳市</v>
      </c>
      <c r="H3293" s="4">
        <v>54.27</v>
      </c>
      <c r="I3293" s="4">
        <v>47.65</v>
      </c>
      <c r="J3293" s="4">
        <v>62.32</v>
      </c>
      <c r="K3293" s="4">
        <v>37.29</v>
      </c>
      <c r="L3293" s="4">
        <v>18.24</v>
      </c>
      <c r="M3293" s="4">
        <v>57.8</v>
      </c>
      <c r="N3293" s="4">
        <v>80.27</v>
      </c>
      <c r="O3293" s="4">
        <v>75.24</v>
      </c>
      <c r="P3293" s="4">
        <v>51.99</v>
      </c>
      <c r="Q3293" s="4">
        <v>61.46</v>
      </c>
    </row>
    <row r="3294" spans="1:17">
      <c r="A3294">
        <v>2015</v>
      </c>
      <c r="B3294" t="s">
        <v>2878</v>
      </c>
      <c r="C3294">
        <v>610425</v>
      </c>
      <c r="D3294">
        <f t="shared" si="102"/>
        <v>61</v>
      </c>
      <c r="E3294" t="str">
        <f>VLOOKUP(D3294,'Regionalism Code'!B:C,2,FALSE)</f>
        <v>陕西省</v>
      </c>
      <c r="F3294">
        <f t="shared" si="103"/>
        <v>6104</v>
      </c>
      <c r="G3294" t="str">
        <f>IF(F3294&gt;10000,"省直辖县市",VLOOKUP(F3294,'Regionalism Code'!H:I,2,FALSE))</f>
        <v>咸阳市</v>
      </c>
      <c r="H3294" s="4">
        <v>58</v>
      </c>
      <c r="I3294" s="4">
        <v>57.62</v>
      </c>
      <c r="J3294" s="4">
        <v>56.03</v>
      </c>
      <c r="K3294" s="4">
        <v>47.24</v>
      </c>
      <c r="L3294" s="4">
        <v>30.01</v>
      </c>
      <c r="M3294" s="4">
        <v>58.95</v>
      </c>
      <c r="N3294" s="4">
        <v>64.78</v>
      </c>
      <c r="O3294" s="4">
        <v>61.36</v>
      </c>
      <c r="P3294" s="4">
        <v>57.09</v>
      </c>
      <c r="Q3294" s="4">
        <v>62.84</v>
      </c>
    </row>
    <row r="3295" spans="1:17">
      <c r="A3295">
        <v>2015</v>
      </c>
      <c r="B3295" t="s">
        <v>2879</v>
      </c>
      <c r="C3295">
        <v>610426</v>
      </c>
      <c r="D3295">
        <f t="shared" si="102"/>
        <v>61</v>
      </c>
      <c r="E3295" t="str">
        <f>VLOOKUP(D3295,'Regionalism Code'!B:C,2,FALSE)</f>
        <v>陕西省</v>
      </c>
      <c r="F3295">
        <f t="shared" si="103"/>
        <v>6104</v>
      </c>
      <c r="G3295" t="str">
        <f>IF(F3295&gt;10000,"省直辖县市",VLOOKUP(F3295,'Regionalism Code'!H:I,2,FALSE))</f>
        <v>咸阳市</v>
      </c>
      <c r="H3295" s="4">
        <v>54.62</v>
      </c>
      <c r="I3295" s="4">
        <v>47.09</v>
      </c>
      <c r="J3295" s="4">
        <v>59.96</v>
      </c>
      <c r="K3295" s="4">
        <v>40.65</v>
      </c>
      <c r="L3295" s="4">
        <v>28.24</v>
      </c>
      <c r="M3295" s="4">
        <v>52.83</v>
      </c>
      <c r="N3295" s="4">
        <v>90.73</v>
      </c>
      <c r="O3295" s="4">
        <v>56.65</v>
      </c>
      <c r="P3295" s="4">
        <v>58.97</v>
      </c>
      <c r="Q3295" s="4">
        <v>69.82</v>
      </c>
    </row>
    <row r="3296" spans="1:17">
      <c r="A3296">
        <v>2015</v>
      </c>
      <c r="B3296" s="5" t="s">
        <v>2880</v>
      </c>
      <c r="C3296">
        <v>610427</v>
      </c>
      <c r="D3296">
        <f t="shared" si="102"/>
        <v>61</v>
      </c>
      <c r="E3296" t="str">
        <f>VLOOKUP(D3296,'Regionalism Code'!B:C,2,FALSE)</f>
        <v>陕西省</v>
      </c>
      <c r="F3296">
        <f t="shared" si="103"/>
        <v>6104</v>
      </c>
      <c r="G3296" t="str">
        <f>IF(F3296&gt;10000,"省直辖县市",VLOOKUP(F3296,'Regionalism Code'!H:I,2,FALSE))</f>
        <v>咸阳市</v>
      </c>
      <c r="H3296" s="4">
        <v>66.12</v>
      </c>
      <c r="I3296" s="4">
        <v>65.25</v>
      </c>
      <c r="J3296" s="4">
        <v>69.31</v>
      </c>
      <c r="K3296" s="4">
        <v>49.67</v>
      </c>
      <c r="L3296" s="4">
        <v>27.5</v>
      </c>
      <c r="M3296" s="4">
        <v>62.85</v>
      </c>
      <c r="N3296" s="4">
        <v>97.75</v>
      </c>
      <c r="O3296" s="4">
        <v>80.87</v>
      </c>
      <c r="P3296" s="4">
        <v>33.37</v>
      </c>
      <c r="Q3296" s="4">
        <v>63.19</v>
      </c>
    </row>
    <row r="3297" spans="1:17">
      <c r="A3297">
        <v>2015</v>
      </c>
      <c r="B3297" t="s">
        <v>2881</v>
      </c>
      <c r="C3297">
        <v>610428</v>
      </c>
      <c r="D3297">
        <f t="shared" si="102"/>
        <v>61</v>
      </c>
      <c r="E3297" t="str">
        <f>VLOOKUP(D3297,'Regionalism Code'!B:C,2,FALSE)</f>
        <v>陕西省</v>
      </c>
      <c r="F3297">
        <f t="shared" si="103"/>
        <v>6104</v>
      </c>
      <c r="G3297" t="str">
        <f>IF(F3297&gt;10000,"省直辖县市",VLOOKUP(F3297,'Regionalism Code'!H:I,2,FALSE))</f>
        <v>咸阳市</v>
      </c>
      <c r="H3297" s="4">
        <v>70.13</v>
      </c>
      <c r="I3297" s="4">
        <v>73.18</v>
      </c>
      <c r="J3297" s="4">
        <v>68.06</v>
      </c>
      <c r="K3297" s="4">
        <v>59.39</v>
      </c>
      <c r="L3297" s="4">
        <v>44.49</v>
      </c>
      <c r="M3297" s="4">
        <v>73.7</v>
      </c>
      <c r="N3297" s="4">
        <v>100.12</v>
      </c>
      <c r="O3297" s="4">
        <v>58.85</v>
      </c>
      <c r="P3297" s="4">
        <v>60.79</v>
      </c>
      <c r="Q3297" s="4">
        <v>63.8</v>
      </c>
    </row>
    <row r="3298" spans="1:17">
      <c r="A3298">
        <v>2015</v>
      </c>
      <c r="B3298" t="s">
        <v>2882</v>
      </c>
      <c r="C3298">
        <v>610429</v>
      </c>
      <c r="D3298">
        <f t="shared" si="102"/>
        <v>61</v>
      </c>
      <c r="E3298" t="str">
        <f>VLOOKUP(D3298,'Regionalism Code'!B:C,2,FALSE)</f>
        <v>陕西省</v>
      </c>
      <c r="F3298">
        <f t="shared" si="103"/>
        <v>6104</v>
      </c>
      <c r="G3298" t="str">
        <f>IF(F3298&gt;10000,"省直辖县市",VLOOKUP(F3298,'Regionalism Code'!H:I,2,FALSE))</f>
        <v>咸阳市</v>
      </c>
      <c r="H3298" s="4">
        <v>54.36</v>
      </c>
      <c r="I3298" s="4">
        <v>49.73</v>
      </c>
      <c r="J3298" s="4">
        <v>58.03</v>
      </c>
      <c r="K3298" s="4">
        <v>41.64</v>
      </c>
      <c r="L3298" s="4">
        <v>28.21</v>
      </c>
      <c r="M3298" s="4">
        <v>58.47</v>
      </c>
      <c r="N3298" s="4">
        <v>78.1</v>
      </c>
      <c r="O3298" s="4">
        <v>59.88</v>
      </c>
      <c r="P3298" s="4">
        <v>55.01</v>
      </c>
      <c r="Q3298" s="4">
        <v>62.97</v>
      </c>
    </row>
    <row r="3299" spans="1:17">
      <c r="A3299">
        <v>2015</v>
      </c>
      <c r="B3299" t="s">
        <v>2883</v>
      </c>
      <c r="C3299">
        <v>610430</v>
      </c>
      <c r="D3299">
        <f t="shared" si="102"/>
        <v>61</v>
      </c>
      <c r="E3299" t="str">
        <f>VLOOKUP(D3299,'Regionalism Code'!B:C,2,FALSE)</f>
        <v>陕西省</v>
      </c>
      <c r="F3299">
        <f t="shared" si="103"/>
        <v>6104</v>
      </c>
      <c r="G3299" t="str">
        <f>IF(F3299&gt;10000,"省直辖县市",VLOOKUP(F3299,'Regionalism Code'!H:I,2,FALSE))</f>
        <v>咸阳市</v>
      </c>
      <c r="H3299" s="4">
        <v>48.48</v>
      </c>
      <c r="I3299" s="4">
        <v>38.37</v>
      </c>
      <c r="J3299" s="4">
        <v>61.29</v>
      </c>
      <c r="K3299" s="4">
        <v>51.86</v>
      </c>
      <c r="L3299" s="4">
        <v>40.4</v>
      </c>
      <c r="M3299" s="4">
        <v>53.79</v>
      </c>
      <c r="N3299" s="4">
        <v>83.59</v>
      </c>
      <c r="O3299" s="4">
        <v>62.52</v>
      </c>
      <c r="P3299" s="4">
        <v>43.07</v>
      </c>
      <c r="Q3299" s="4">
        <v>58.58</v>
      </c>
    </row>
    <row r="3300" spans="1:17">
      <c r="A3300">
        <v>2015</v>
      </c>
      <c r="B3300" t="s">
        <v>2884</v>
      </c>
      <c r="C3300">
        <v>610431</v>
      </c>
      <c r="D3300">
        <f t="shared" si="102"/>
        <v>61</v>
      </c>
      <c r="E3300" t="str">
        <f>VLOOKUP(D3300,'Regionalism Code'!B:C,2,FALSE)</f>
        <v>陕西省</v>
      </c>
      <c r="F3300">
        <f t="shared" si="103"/>
        <v>6104</v>
      </c>
      <c r="G3300" t="str">
        <f>IF(F3300&gt;10000,"省直辖县市",VLOOKUP(F3300,'Regionalism Code'!H:I,2,FALSE))</f>
        <v>咸阳市</v>
      </c>
      <c r="H3300" s="4">
        <v>60.2</v>
      </c>
      <c r="I3300" s="4">
        <v>54.45</v>
      </c>
      <c r="J3300" s="4">
        <v>78.66</v>
      </c>
      <c r="K3300" s="4">
        <v>73.32</v>
      </c>
      <c r="L3300" s="4">
        <v>48.84</v>
      </c>
      <c r="M3300" s="4">
        <v>82.13</v>
      </c>
      <c r="N3300" s="4">
        <v>98.6</v>
      </c>
      <c r="O3300" s="4">
        <v>86.55</v>
      </c>
      <c r="P3300" s="4">
        <v>46.41</v>
      </c>
      <c r="Q3300" s="4">
        <v>45.67</v>
      </c>
    </row>
    <row r="3301" spans="1:17">
      <c r="A3301">
        <v>2015</v>
      </c>
      <c r="B3301" t="s">
        <v>2885</v>
      </c>
      <c r="C3301">
        <v>610481</v>
      </c>
      <c r="D3301">
        <f t="shared" si="102"/>
        <v>61</v>
      </c>
      <c r="E3301" t="str">
        <f>VLOOKUP(D3301,'Regionalism Code'!B:C,2,FALSE)</f>
        <v>陕西省</v>
      </c>
      <c r="F3301">
        <f t="shared" si="103"/>
        <v>6104</v>
      </c>
      <c r="G3301" t="str">
        <f>IF(F3301&gt;10000,"省直辖县市",VLOOKUP(F3301,'Regionalism Code'!H:I,2,FALSE))</f>
        <v>咸阳市</v>
      </c>
      <c r="H3301" s="4">
        <v>69.25</v>
      </c>
      <c r="I3301" s="4">
        <v>69.42</v>
      </c>
      <c r="J3301" s="4">
        <v>72.9</v>
      </c>
      <c r="K3301" s="4">
        <v>68.28</v>
      </c>
      <c r="L3301" s="4">
        <v>49.26</v>
      </c>
      <c r="M3301" s="4">
        <v>84.13</v>
      </c>
      <c r="N3301" s="4">
        <v>97.52</v>
      </c>
      <c r="O3301" s="4">
        <v>70.45</v>
      </c>
      <c r="P3301" s="4">
        <v>53.2</v>
      </c>
      <c r="Q3301" s="4">
        <v>62.06</v>
      </c>
    </row>
    <row r="3302" spans="1:17">
      <c r="A3302">
        <v>2015</v>
      </c>
      <c r="B3302" t="s">
        <v>2887</v>
      </c>
      <c r="C3302">
        <v>610521</v>
      </c>
      <c r="D3302">
        <f t="shared" si="102"/>
        <v>61</v>
      </c>
      <c r="E3302" t="str">
        <f>VLOOKUP(D3302,'Regionalism Code'!B:C,2,FALSE)</f>
        <v>陕西省</v>
      </c>
      <c r="F3302">
        <f t="shared" si="103"/>
        <v>6105</v>
      </c>
      <c r="G3302" t="str">
        <f>IF(F3302&gt;10000,"省直辖县市",VLOOKUP(F3302,'Regionalism Code'!H:I,2,FALSE))</f>
        <v>渭南市</v>
      </c>
      <c r="H3302" s="4">
        <v>66.9</v>
      </c>
      <c r="I3302" s="4">
        <v>66.75</v>
      </c>
      <c r="J3302" s="4">
        <v>69.49</v>
      </c>
      <c r="K3302" s="4">
        <v>57.92</v>
      </c>
      <c r="L3302" s="4">
        <v>56.31</v>
      </c>
      <c r="M3302" s="4">
        <v>72.64</v>
      </c>
      <c r="N3302" s="4">
        <v>99.45</v>
      </c>
      <c r="O3302" s="4">
        <v>63.37</v>
      </c>
      <c r="P3302" s="4">
        <v>42.03</v>
      </c>
      <c r="Q3302" s="4">
        <v>62.67</v>
      </c>
    </row>
    <row r="3303" spans="1:17">
      <c r="A3303">
        <v>2015</v>
      </c>
      <c r="B3303" t="s">
        <v>2888</v>
      </c>
      <c r="C3303">
        <v>610522</v>
      </c>
      <c r="D3303">
        <f t="shared" si="102"/>
        <v>61</v>
      </c>
      <c r="E3303" t="str">
        <f>VLOOKUP(D3303,'Regionalism Code'!B:C,2,FALSE)</f>
        <v>陕西省</v>
      </c>
      <c r="F3303">
        <f t="shared" si="103"/>
        <v>6105</v>
      </c>
      <c r="G3303" t="str">
        <f>IF(F3303&gt;10000,"省直辖县市",VLOOKUP(F3303,'Regionalism Code'!H:I,2,FALSE))</f>
        <v>渭南市</v>
      </c>
      <c r="H3303" s="4">
        <v>73.05</v>
      </c>
      <c r="I3303" s="4">
        <v>81</v>
      </c>
      <c r="J3303" s="4">
        <v>64.01</v>
      </c>
      <c r="K3303" s="4">
        <v>58.68</v>
      </c>
      <c r="L3303" s="4">
        <v>30.99</v>
      </c>
      <c r="M3303" s="4">
        <v>62.65</v>
      </c>
      <c r="N3303" s="4">
        <v>90.58</v>
      </c>
      <c r="O3303" s="4">
        <v>67.46</v>
      </c>
      <c r="P3303" s="4">
        <v>40.21</v>
      </c>
      <c r="Q3303" s="4">
        <v>63.28</v>
      </c>
    </row>
    <row r="3304" spans="1:17">
      <c r="A3304">
        <v>2015</v>
      </c>
      <c r="B3304" t="s">
        <v>2889</v>
      </c>
      <c r="C3304">
        <v>610523</v>
      </c>
      <c r="D3304">
        <f t="shared" si="102"/>
        <v>61</v>
      </c>
      <c r="E3304" t="str">
        <f>VLOOKUP(D3304,'Regionalism Code'!B:C,2,FALSE)</f>
        <v>陕西省</v>
      </c>
      <c r="F3304">
        <f t="shared" si="103"/>
        <v>6105</v>
      </c>
      <c r="G3304" t="str">
        <f>IF(F3304&gt;10000,"省直辖县市",VLOOKUP(F3304,'Regionalism Code'!H:I,2,FALSE))</f>
        <v>渭南市</v>
      </c>
      <c r="H3304" s="4">
        <v>62.98</v>
      </c>
      <c r="I3304" s="4">
        <v>63.97</v>
      </c>
      <c r="J3304" s="4">
        <v>60.95</v>
      </c>
      <c r="K3304" s="4">
        <v>56.86</v>
      </c>
      <c r="L3304" s="4">
        <v>28.48</v>
      </c>
      <c r="M3304" s="4">
        <v>59.36</v>
      </c>
      <c r="N3304" s="4">
        <v>60.37</v>
      </c>
      <c r="O3304" s="4">
        <v>80.31</v>
      </c>
      <c r="P3304" s="4">
        <v>43.02</v>
      </c>
      <c r="Q3304" s="4">
        <v>63.43</v>
      </c>
    </row>
    <row r="3305" spans="1:17">
      <c r="A3305">
        <v>2015</v>
      </c>
      <c r="B3305" t="s">
        <v>2890</v>
      </c>
      <c r="C3305">
        <v>610524</v>
      </c>
      <c r="D3305">
        <f t="shared" si="102"/>
        <v>61</v>
      </c>
      <c r="E3305" t="str">
        <f>VLOOKUP(D3305,'Regionalism Code'!B:C,2,FALSE)</f>
        <v>陕西省</v>
      </c>
      <c r="F3305">
        <f t="shared" si="103"/>
        <v>6105</v>
      </c>
      <c r="G3305" t="str">
        <f>IF(F3305&gt;10000,"省直辖县市",VLOOKUP(F3305,'Regionalism Code'!H:I,2,FALSE))</f>
        <v>渭南市</v>
      </c>
      <c r="H3305" s="4">
        <v>58.95</v>
      </c>
      <c r="I3305" s="4">
        <v>58.29</v>
      </c>
      <c r="J3305" s="4">
        <v>59.23</v>
      </c>
      <c r="K3305" s="4">
        <v>49.64</v>
      </c>
      <c r="L3305" s="4">
        <v>32.76</v>
      </c>
      <c r="M3305" s="4">
        <v>55.35</v>
      </c>
      <c r="N3305" s="4">
        <v>79.81</v>
      </c>
      <c r="O3305" s="4">
        <v>61.61</v>
      </c>
      <c r="P3305" s="4">
        <v>47.54</v>
      </c>
      <c r="Q3305" s="4">
        <v>60.59</v>
      </c>
    </row>
    <row r="3306" spans="1:17">
      <c r="A3306">
        <v>2015</v>
      </c>
      <c r="B3306" t="s">
        <v>2891</v>
      </c>
      <c r="C3306">
        <v>610525</v>
      </c>
      <c r="D3306">
        <f t="shared" si="102"/>
        <v>61</v>
      </c>
      <c r="E3306" t="str">
        <f>VLOOKUP(D3306,'Regionalism Code'!B:C,2,FALSE)</f>
        <v>陕西省</v>
      </c>
      <c r="F3306">
        <f t="shared" si="103"/>
        <v>6105</v>
      </c>
      <c r="G3306" t="str">
        <f>IF(F3306&gt;10000,"省直辖县市",VLOOKUP(F3306,'Regionalism Code'!H:I,2,FALSE))</f>
        <v>渭南市</v>
      </c>
      <c r="H3306" s="4">
        <v>65.55</v>
      </c>
      <c r="I3306" s="4">
        <v>67.84</v>
      </c>
      <c r="J3306" s="4">
        <v>64.21</v>
      </c>
      <c r="K3306" s="4">
        <v>63.35</v>
      </c>
      <c r="L3306" s="4">
        <v>30.87</v>
      </c>
      <c r="M3306" s="4">
        <v>80.51</v>
      </c>
      <c r="N3306" s="4">
        <v>89.2</v>
      </c>
      <c r="O3306" s="4">
        <v>65.84</v>
      </c>
      <c r="P3306" s="4">
        <v>38.69</v>
      </c>
      <c r="Q3306" s="4">
        <v>60.41</v>
      </c>
    </row>
    <row r="3307" spans="1:17">
      <c r="A3307">
        <v>2015</v>
      </c>
      <c r="B3307" t="s">
        <v>2892</v>
      </c>
      <c r="C3307">
        <v>610526</v>
      </c>
      <c r="D3307">
        <f t="shared" si="102"/>
        <v>61</v>
      </c>
      <c r="E3307" t="str">
        <f>VLOOKUP(D3307,'Regionalism Code'!B:C,2,FALSE)</f>
        <v>陕西省</v>
      </c>
      <c r="F3307">
        <f t="shared" si="103"/>
        <v>6105</v>
      </c>
      <c r="G3307" t="str">
        <f>IF(F3307&gt;10000,"省直辖县市",VLOOKUP(F3307,'Regionalism Code'!H:I,2,FALSE))</f>
        <v>渭南市</v>
      </c>
      <c r="H3307" s="4">
        <v>63.26</v>
      </c>
      <c r="I3307" s="4">
        <v>63.26</v>
      </c>
      <c r="J3307" s="4">
        <v>62.57</v>
      </c>
      <c r="K3307" s="4">
        <v>57.78</v>
      </c>
      <c r="L3307" s="4">
        <v>28.31</v>
      </c>
      <c r="M3307" s="4">
        <v>65.3</v>
      </c>
      <c r="N3307" s="4">
        <v>82.21</v>
      </c>
      <c r="O3307" s="4">
        <v>67.29</v>
      </c>
      <c r="P3307" s="4">
        <v>50.38</v>
      </c>
      <c r="Q3307" s="4">
        <v>64.52</v>
      </c>
    </row>
    <row r="3308" spans="1:17">
      <c r="A3308">
        <v>2015</v>
      </c>
      <c r="B3308" t="s">
        <v>2893</v>
      </c>
      <c r="C3308">
        <v>610527</v>
      </c>
      <c r="D3308">
        <f t="shared" si="102"/>
        <v>61</v>
      </c>
      <c r="E3308" t="str">
        <f>VLOOKUP(D3308,'Regionalism Code'!B:C,2,FALSE)</f>
        <v>陕西省</v>
      </c>
      <c r="F3308">
        <f t="shared" si="103"/>
        <v>6105</v>
      </c>
      <c r="G3308" t="str">
        <f>IF(F3308&gt;10000,"省直辖县市",VLOOKUP(F3308,'Regionalism Code'!H:I,2,FALSE))</f>
        <v>渭南市</v>
      </c>
      <c r="H3308" s="4">
        <v>61.08</v>
      </c>
      <c r="I3308" s="4">
        <v>57.84</v>
      </c>
      <c r="J3308" s="4">
        <v>65.98</v>
      </c>
      <c r="K3308" s="4">
        <v>50.52</v>
      </c>
      <c r="L3308" s="4">
        <v>33.24</v>
      </c>
      <c r="M3308" s="4">
        <v>61.8</v>
      </c>
      <c r="N3308" s="4">
        <v>81.73</v>
      </c>
      <c r="O3308" s="4">
        <v>76.15</v>
      </c>
      <c r="P3308" s="4">
        <v>49.33</v>
      </c>
      <c r="Q3308" s="4">
        <v>62.84</v>
      </c>
    </row>
    <row r="3309" spans="1:17">
      <c r="A3309">
        <v>2015</v>
      </c>
      <c r="B3309" t="s">
        <v>2894</v>
      </c>
      <c r="C3309">
        <v>610528</v>
      </c>
      <c r="D3309">
        <f t="shared" si="102"/>
        <v>61</v>
      </c>
      <c r="E3309" t="str">
        <f>VLOOKUP(D3309,'Regionalism Code'!B:C,2,FALSE)</f>
        <v>陕西省</v>
      </c>
      <c r="F3309">
        <f t="shared" si="103"/>
        <v>6105</v>
      </c>
      <c r="G3309" t="str">
        <f>IF(F3309&gt;10000,"省直辖县市",VLOOKUP(F3309,'Regionalism Code'!H:I,2,FALSE))</f>
        <v>渭南市</v>
      </c>
      <c r="H3309" s="4">
        <v>60.27</v>
      </c>
      <c r="I3309" s="4">
        <v>58.7</v>
      </c>
      <c r="J3309" s="4">
        <v>61.59</v>
      </c>
      <c r="K3309" s="4">
        <v>53.58</v>
      </c>
      <c r="L3309" s="4">
        <v>26.3</v>
      </c>
      <c r="M3309" s="4">
        <v>63.71</v>
      </c>
      <c r="N3309" s="4">
        <v>75.19</v>
      </c>
      <c r="O3309" s="4">
        <v>73.25</v>
      </c>
      <c r="P3309" s="4">
        <v>41.44</v>
      </c>
      <c r="Q3309" s="4">
        <v>63.04</v>
      </c>
    </row>
    <row r="3310" spans="1:17">
      <c r="A3310">
        <v>2015</v>
      </c>
      <c r="B3310" t="s">
        <v>2895</v>
      </c>
      <c r="C3310">
        <v>610581</v>
      </c>
      <c r="D3310">
        <f t="shared" si="102"/>
        <v>61</v>
      </c>
      <c r="E3310" t="str">
        <f>VLOOKUP(D3310,'Regionalism Code'!B:C,2,FALSE)</f>
        <v>陕西省</v>
      </c>
      <c r="F3310">
        <f t="shared" si="103"/>
        <v>6105</v>
      </c>
      <c r="G3310" t="str">
        <f>IF(F3310&gt;10000,"省直辖县市",VLOOKUP(F3310,'Regionalism Code'!H:I,2,FALSE))</f>
        <v>渭南市</v>
      </c>
      <c r="H3310" s="4">
        <v>82.43</v>
      </c>
      <c r="I3310" s="4">
        <v>97.14</v>
      </c>
      <c r="J3310" s="4">
        <v>66.18</v>
      </c>
      <c r="K3310" s="4">
        <v>70.19</v>
      </c>
      <c r="L3310" s="4">
        <v>41.35</v>
      </c>
      <c r="M3310" s="4">
        <v>79.16</v>
      </c>
      <c r="N3310" s="4">
        <v>100.44</v>
      </c>
      <c r="O3310" s="4">
        <v>58.16</v>
      </c>
      <c r="P3310" s="4">
        <v>40.86</v>
      </c>
      <c r="Q3310" s="4">
        <v>63.36</v>
      </c>
    </row>
    <row r="3311" spans="1:17">
      <c r="A3311">
        <v>2015</v>
      </c>
      <c r="B3311" t="s">
        <v>2896</v>
      </c>
      <c r="C3311">
        <v>610582</v>
      </c>
      <c r="D3311">
        <f t="shared" si="102"/>
        <v>61</v>
      </c>
      <c r="E3311" t="str">
        <f>VLOOKUP(D3311,'Regionalism Code'!B:C,2,FALSE)</f>
        <v>陕西省</v>
      </c>
      <c r="F3311">
        <f t="shared" si="103"/>
        <v>6105</v>
      </c>
      <c r="G3311" t="str">
        <f>IF(F3311&gt;10000,"省直辖县市",VLOOKUP(F3311,'Regionalism Code'!H:I,2,FALSE))</f>
        <v>渭南市</v>
      </c>
      <c r="H3311" s="4">
        <v>73.97</v>
      </c>
      <c r="I3311" s="4">
        <v>81.4</v>
      </c>
      <c r="J3311" s="4">
        <v>78.15</v>
      </c>
      <c r="K3311" s="4">
        <v>86.51</v>
      </c>
      <c r="L3311" s="4">
        <v>61.39</v>
      </c>
      <c r="M3311" s="4">
        <v>80.15</v>
      </c>
      <c r="N3311" s="4">
        <v>96.94</v>
      </c>
      <c r="O3311" s="4">
        <v>79.49</v>
      </c>
      <c r="P3311" s="4">
        <v>48.09</v>
      </c>
      <c r="Q3311" s="4">
        <v>41.81</v>
      </c>
    </row>
    <row r="3312" spans="1:17">
      <c r="A3312">
        <v>2015</v>
      </c>
      <c r="B3312" t="s">
        <v>2898</v>
      </c>
      <c r="C3312">
        <v>610621</v>
      </c>
      <c r="D3312">
        <f t="shared" si="102"/>
        <v>61</v>
      </c>
      <c r="E3312" t="str">
        <f>VLOOKUP(D3312,'Regionalism Code'!B:C,2,FALSE)</f>
        <v>陕西省</v>
      </c>
      <c r="F3312">
        <f t="shared" si="103"/>
        <v>6106</v>
      </c>
      <c r="G3312" t="str">
        <f>IF(F3312&gt;10000,"省直辖县市",VLOOKUP(F3312,'Regionalism Code'!H:I,2,FALSE))</f>
        <v>延安市</v>
      </c>
      <c r="H3312" s="4">
        <v>61.17</v>
      </c>
      <c r="I3312" s="4">
        <v>55.83</v>
      </c>
      <c r="J3312" s="4">
        <v>79.53</v>
      </c>
      <c r="K3312" s="4">
        <v>54.94</v>
      </c>
      <c r="L3312" s="4">
        <v>51.69</v>
      </c>
      <c r="M3312" s="4">
        <v>57.22</v>
      </c>
      <c r="N3312" s="4">
        <v>75.45</v>
      </c>
      <c r="O3312" s="4">
        <v>108.33</v>
      </c>
      <c r="P3312" s="4">
        <v>49.05</v>
      </c>
      <c r="Q3312" s="4">
        <v>45.43</v>
      </c>
    </row>
    <row r="3313" spans="1:17">
      <c r="A3313">
        <v>2015</v>
      </c>
      <c r="B3313" t="s">
        <v>2899</v>
      </c>
      <c r="C3313">
        <v>610622</v>
      </c>
      <c r="D3313">
        <f t="shared" si="102"/>
        <v>61</v>
      </c>
      <c r="E3313" t="str">
        <f>VLOOKUP(D3313,'Regionalism Code'!B:C,2,FALSE)</f>
        <v>陕西省</v>
      </c>
      <c r="F3313">
        <f t="shared" si="103"/>
        <v>6106</v>
      </c>
      <c r="G3313" t="str">
        <f>IF(F3313&gt;10000,"省直辖县市",VLOOKUP(F3313,'Regionalism Code'!H:I,2,FALSE))</f>
        <v>延安市</v>
      </c>
      <c r="H3313" s="4">
        <v>56.27</v>
      </c>
      <c r="I3313" s="4">
        <v>62.84</v>
      </c>
      <c r="J3313" s="4">
        <v>63.98</v>
      </c>
      <c r="K3313" s="4">
        <v>88.44</v>
      </c>
      <c r="L3313" s="4">
        <v>37.11</v>
      </c>
      <c r="M3313" s="4">
        <v>45.92</v>
      </c>
      <c r="N3313" s="4">
        <v>78.02</v>
      </c>
      <c r="O3313" s="4">
        <v>72.27</v>
      </c>
      <c r="P3313" s="4">
        <v>41.26</v>
      </c>
      <c r="Q3313" s="4">
        <v>20.56</v>
      </c>
    </row>
    <row r="3314" spans="1:17">
      <c r="A3314">
        <v>2015</v>
      </c>
      <c r="B3314" t="s">
        <v>2901</v>
      </c>
      <c r="C3314">
        <v>610624</v>
      </c>
      <c r="D3314">
        <f t="shared" si="102"/>
        <v>61</v>
      </c>
      <c r="E3314" t="str">
        <f>VLOOKUP(D3314,'Regionalism Code'!B:C,2,FALSE)</f>
        <v>陕西省</v>
      </c>
      <c r="F3314">
        <f t="shared" si="103"/>
        <v>6106</v>
      </c>
      <c r="G3314" t="str">
        <f>IF(F3314&gt;10000,"省直辖县市",VLOOKUP(F3314,'Regionalism Code'!H:I,2,FALSE))</f>
        <v>延安市</v>
      </c>
      <c r="H3314" s="4">
        <v>64.04</v>
      </c>
      <c r="I3314" s="4">
        <v>68.42</v>
      </c>
      <c r="J3314" s="4">
        <v>56.91</v>
      </c>
      <c r="K3314" s="4">
        <v>51.28</v>
      </c>
      <c r="L3314" s="4">
        <v>37.55</v>
      </c>
      <c r="M3314" s="4">
        <v>57.82</v>
      </c>
      <c r="N3314" s="4">
        <v>79.61</v>
      </c>
      <c r="O3314" s="4">
        <v>61.91</v>
      </c>
      <c r="P3314" s="4">
        <v>13.97</v>
      </c>
      <c r="Q3314" s="4">
        <v>62.54</v>
      </c>
    </row>
    <row r="3315" spans="1:17">
      <c r="A3315">
        <v>2015</v>
      </c>
      <c r="B3315" t="s">
        <v>2902</v>
      </c>
      <c r="C3315">
        <v>610625</v>
      </c>
      <c r="D3315">
        <f t="shared" si="102"/>
        <v>61</v>
      </c>
      <c r="E3315" t="str">
        <f>VLOOKUP(D3315,'Regionalism Code'!B:C,2,FALSE)</f>
        <v>陕西省</v>
      </c>
      <c r="F3315">
        <f t="shared" si="103"/>
        <v>6106</v>
      </c>
      <c r="G3315" t="str">
        <f>IF(F3315&gt;10000,"省直辖县市",VLOOKUP(F3315,'Regionalism Code'!H:I,2,FALSE))</f>
        <v>延安市</v>
      </c>
      <c r="H3315" s="4">
        <v>74.43</v>
      </c>
      <c r="I3315" s="4">
        <v>88.8</v>
      </c>
      <c r="J3315" s="4">
        <v>53.83</v>
      </c>
      <c r="K3315" s="4">
        <v>44.4</v>
      </c>
      <c r="L3315" s="4">
        <v>40.75</v>
      </c>
      <c r="M3315" s="4">
        <v>53.44</v>
      </c>
      <c r="N3315" s="4">
        <v>85.22</v>
      </c>
      <c r="O3315" s="4">
        <v>42.31</v>
      </c>
      <c r="P3315" s="4">
        <v>44.56</v>
      </c>
      <c r="Q3315" s="4">
        <v>64.42</v>
      </c>
    </row>
    <row r="3316" spans="1:17">
      <c r="A3316">
        <v>2015</v>
      </c>
      <c r="B3316" t="s">
        <v>2903</v>
      </c>
      <c r="C3316">
        <v>610626</v>
      </c>
      <c r="D3316">
        <f t="shared" si="102"/>
        <v>61</v>
      </c>
      <c r="E3316" t="str">
        <f>VLOOKUP(D3316,'Regionalism Code'!B:C,2,FALSE)</f>
        <v>陕西省</v>
      </c>
      <c r="F3316">
        <f t="shared" si="103"/>
        <v>6106</v>
      </c>
      <c r="G3316" t="str">
        <f>IF(F3316&gt;10000,"省直辖县市",VLOOKUP(F3316,'Regionalism Code'!H:I,2,FALSE))</f>
        <v>延安市</v>
      </c>
      <c r="H3316" s="4">
        <v>70.36</v>
      </c>
      <c r="I3316" s="4">
        <v>81.65</v>
      </c>
      <c r="J3316" s="4">
        <v>48.86</v>
      </c>
      <c r="K3316" s="4">
        <v>45.12</v>
      </c>
      <c r="L3316" s="4">
        <v>33.96</v>
      </c>
      <c r="M3316" s="4">
        <v>50.72</v>
      </c>
      <c r="N3316" s="4">
        <v>88.3</v>
      </c>
      <c r="O3316" s="4">
        <v>36.62</v>
      </c>
      <c r="P3316" s="4">
        <v>21.31</v>
      </c>
      <c r="Q3316" s="4">
        <v>72.13</v>
      </c>
    </row>
    <row r="3317" spans="1:17">
      <c r="A3317">
        <v>2015</v>
      </c>
      <c r="B3317" t="s">
        <v>2904</v>
      </c>
      <c r="C3317">
        <v>610627</v>
      </c>
      <c r="D3317">
        <f t="shared" si="102"/>
        <v>61</v>
      </c>
      <c r="E3317" t="str">
        <f>VLOOKUP(D3317,'Regionalism Code'!B:C,2,FALSE)</f>
        <v>陕西省</v>
      </c>
      <c r="F3317">
        <f t="shared" si="103"/>
        <v>6106</v>
      </c>
      <c r="G3317" t="str">
        <f>IF(F3317&gt;10000,"省直辖县市",VLOOKUP(F3317,'Regionalism Code'!H:I,2,FALSE))</f>
        <v>延安市</v>
      </c>
      <c r="H3317" s="4">
        <v>69.56</v>
      </c>
      <c r="I3317" s="4">
        <v>79.15</v>
      </c>
      <c r="J3317" s="4">
        <v>52.2</v>
      </c>
      <c r="K3317" s="4">
        <v>45.88</v>
      </c>
      <c r="L3317" s="4">
        <v>40.96</v>
      </c>
      <c r="M3317" s="4">
        <v>44.87</v>
      </c>
      <c r="N3317" s="4">
        <v>68.45</v>
      </c>
      <c r="O3317" s="4">
        <v>58.74</v>
      </c>
      <c r="P3317" s="4">
        <v>12.07</v>
      </c>
      <c r="Q3317" s="4">
        <v>69.45</v>
      </c>
    </row>
    <row r="3318" spans="1:17">
      <c r="A3318">
        <v>2015</v>
      </c>
      <c r="B3318" t="s">
        <v>2905</v>
      </c>
      <c r="C3318">
        <v>610628</v>
      </c>
      <c r="D3318">
        <f t="shared" si="102"/>
        <v>61</v>
      </c>
      <c r="E3318" t="str">
        <f>VLOOKUP(D3318,'Regionalism Code'!B:C,2,FALSE)</f>
        <v>陕西省</v>
      </c>
      <c r="F3318">
        <f t="shared" si="103"/>
        <v>6106</v>
      </c>
      <c r="G3318" t="str">
        <f>IF(F3318&gt;10000,"省直辖县市",VLOOKUP(F3318,'Regionalism Code'!H:I,2,FALSE))</f>
        <v>延安市</v>
      </c>
      <c r="H3318" s="4">
        <v>70.18</v>
      </c>
      <c r="I3318" s="4">
        <v>78.62</v>
      </c>
      <c r="J3318" s="4">
        <v>63.43</v>
      </c>
      <c r="K3318" s="4">
        <v>59.96</v>
      </c>
      <c r="L3318" s="4">
        <v>39.41</v>
      </c>
      <c r="M3318" s="4">
        <v>54.17</v>
      </c>
      <c r="N3318" s="4">
        <v>75.89</v>
      </c>
      <c r="O3318" s="4">
        <v>73.23</v>
      </c>
      <c r="P3318" s="4">
        <v>40.65</v>
      </c>
      <c r="Q3318" s="4">
        <v>54.61</v>
      </c>
    </row>
    <row r="3319" spans="1:17">
      <c r="A3319">
        <v>2015</v>
      </c>
      <c r="B3319" t="s">
        <v>2906</v>
      </c>
      <c r="C3319">
        <v>610629</v>
      </c>
      <c r="D3319">
        <f t="shared" si="102"/>
        <v>61</v>
      </c>
      <c r="E3319" t="str">
        <f>VLOOKUP(D3319,'Regionalism Code'!B:C,2,FALSE)</f>
        <v>陕西省</v>
      </c>
      <c r="F3319">
        <f t="shared" si="103"/>
        <v>6106</v>
      </c>
      <c r="G3319" t="str">
        <f>IF(F3319&gt;10000,"省直辖县市",VLOOKUP(F3319,'Regionalism Code'!H:I,2,FALSE))</f>
        <v>延安市</v>
      </c>
      <c r="H3319" s="4">
        <v>70.05</v>
      </c>
      <c r="I3319" s="4">
        <v>77.44</v>
      </c>
      <c r="J3319" s="4">
        <v>60.44</v>
      </c>
      <c r="K3319" s="4">
        <v>47.15</v>
      </c>
      <c r="L3319" s="4">
        <v>33.52</v>
      </c>
      <c r="M3319" s="4">
        <v>55.28</v>
      </c>
      <c r="N3319" s="4">
        <v>80.23</v>
      </c>
      <c r="O3319" s="4">
        <v>67.06</v>
      </c>
      <c r="P3319" s="4">
        <v>37.7</v>
      </c>
      <c r="Q3319" s="4">
        <v>63.07</v>
      </c>
    </row>
    <row r="3320" spans="1:17">
      <c r="A3320">
        <v>2015</v>
      </c>
      <c r="B3320" t="s">
        <v>2907</v>
      </c>
      <c r="C3320">
        <v>610630</v>
      </c>
      <c r="D3320">
        <f t="shared" si="102"/>
        <v>61</v>
      </c>
      <c r="E3320" t="str">
        <f>VLOOKUP(D3320,'Regionalism Code'!B:C,2,FALSE)</f>
        <v>陕西省</v>
      </c>
      <c r="F3320">
        <f t="shared" si="103"/>
        <v>6106</v>
      </c>
      <c r="G3320" t="str">
        <f>IF(F3320&gt;10000,"省直辖县市",VLOOKUP(F3320,'Regionalism Code'!H:I,2,FALSE))</f>
        <v>延安市</v>
      </c>
      <c r="H3320" s="4">
        <v>66.22</v>
      </c>
      <c r="I3320" s="4">
        <v>74.43</v>
      </c>
      <c r="J3320" s="4">
        <v>56.5</v>
      </c>
      <c r="K3320" s="4">
        <v>48.18</v>
      </c>
      <c r="L3320" s="4">
        <v>33.84</v>
      </c>
      <c r="M3320" s="4">
        <v>41.3</v>
      </c>
      <c r="N3320" s="4">
        <v>69.73</v>
      </c>
      <c r="O3320" s="4">
        <v>67.52</v>
      </c>
      <c r="P3320" s="4">
        <v>30.86</v>
      </c>
      <c r="Q3320" s="4">
        <v>56.78</v>
      </c>
    </row>
    <row r="3321" spans="1:17">
      <c r="A3321">
        <v>2015</v>
      </c>
      <c r="B3321" t="s">
        <v>2908</v>
      </c>
      <c r="C3321">
        <v>610631</v>
      </c>
      <c r="D3321">
        <f t="shared" si="102"/>
        <v>61</v>
      </c>
      <c r="E3321" t="str">
        <f>VLOOKUP(D3321,'Regionalism Code'!B:C,2,FALSE)</f>
        <v>陕西省</v>
      </c>
      <c r="F3321">
        <f t="shared" si="103"/>
        <v>6106</v>
      </c>
      <c r="G3321" t="str">
        <f>IF(F3321&gt;10000,"省直辖县市",VLOOKUP(F3321,'Regionalism Code'!H:I,2,FALSE))</f>
        <v>延安市</v>
      </c>
      <c r="H3321" s="4">
        <v>67.09</v>
      </c>
      <c r="I3321" s="4">
        <v>72.45</v>
      </c>
      <c r="J3321" s="4">
        <v>62.17</v>
      </c>
      <c r="K3321" s="4">
        <v>55.95</v>
      </c>
      <c r="L3321" s="4">
        <v>48.34</v>
      </c>
      <c r="M3321" s="4">
        <v>60.73</v>
      </c>
      <c r="N3321" s="4">
        <v>63.33</v>
      </c>
      <c r="O3321" s="4">
        <v>69.46</v>
      </c>
      <c r="P3321" s="4">
        <v>57.04</v>
      </c>
      <c r="Q3321" s="4">
        <v>58.32</v>
      </c>
    </row>
    <row r="3322" spans="1:17">
      <c r="A3322">
        <v>2015</v>
      </c>
      <c r="B3322" t="s">
        <v>2909</v>
      </c>
      <c r="C3322">
        <v>610632</v>
      </c>
      <c r="D3322">
        <f t="shared" si="102"/>
        <v>61</v>
      </c>
      <c r="E3322" t="str">
        <f>VLOOKUP(D3322,'Regionalism Code'!B:C,2,FALSE)</f>
        <v>陕西省</v>
      </c>
      <c r="F3322">
        <f t="shared" si="103"/>
        <v>6106</v>
      </c>
      <c r="G3322" t="str">
        <f>IF(F3322&gt;10000,"省直辖县市",VLOOKUP(F3322,'Regionalism Code'!H:I,2,FALSE))</f>
        <v>延安市</v>
      </c>
      <c r="H3322" s="4">
        <v>86.42</v>
      </c>
      <c r="I3322" s="4">
        <v>101.62</v>
      </c>
      <c r="J3322" s="4">
        <v>71.55</v>
      </c>
      <c r="K3322" s="4">
        <v>68.76</v>
      </c>
      <c r="L3322" s="4">
        <v>45.92</v>
      </c>
      <c r="M3322" s="4">
        <v>79.72</v>
      </c>
      <c r="N3322" s="4">
        <v>98.97</v>
      </c>
      <c r="O3322" s="4">
        <v>70.81</v>
      </c>
      <c r="P3322" s="4">
        <v>42.76</v>
      </c>
      <c r="Q3322" s="4">
        <v>63.23</v>
      </c>
    </row>
    <row r="3323" spans="1:17">
      <c r="A3323">
        <v>2015</v>
      </c>
      <c r="B3323" t="s">
        <v>2911</v>
      </c>
      <c r="C3323">
        <v>610721</v>
      </c>
      <c r="D3323">
        <f t="shared" si="102"/>
        <v>61</v>
      </c>
      <c r="E3323" t="str">
        <f>VLOOKUP(D3323,'Regionalism Code'!B:C,2,FALSE)</f>
        <v>陕西省</v>
      </c>
      <c r="F3323">
        <f t="shared" si="103"/>
        <v>6107</v>
      </c>
      <c r="G3323" t="str">
        <f>IF(F3323&gt;10000,"省直辖县市",VLOOKUP(F3323,'Regionalism Code'!H:I,2,FALSE))</f>
        <v>汉中市</v>
      </c>
      <c r="H3323" s="4">
        <v>73.53</v>
      </c>
      <c r="I3323" s="4">
        <v>75.05</v>
      </c>
      <c r="J3323" s="4">
        <v>77.7</v>
      </c>
      <c r="K3323" s="4">
        <v>59.23</v>
      </c>
      <c r="L3323" s="4">
        <v>56.32</v>
      </c>
      <c r="M3323" s="4">
        <v>72.59</v>
      </c>
      <c r="N3323" s="4">
        <v>105.63</v>
      </c>
      <c r="O3323" s="4">
        <v>76.63</v>
      </c>
      <c r="P3323" s="4">
        <v>57.28</v>
      </c>
      <c r="Q3323" s="4">
        <v>60.93</v>
      </c>
    </row>
    <row r="3324" spans="1:17">
      <c r="A3324">
        <v>2015</v>
      </c>
      <c r="B3324" t="s">
        <v>2912</v>
      </c>
      <c r="C3324">
        <v>610722</v>
      </c>
      <c r="D3324">
        <f t="shared" si="102"/>
        <v>61</v>
      </c>
      <c r="E3324" t="str">
        <f>VLOOKUP(D3324,'Regionalism Code'!B:C,2,FALSE)</f>
        <v>陕西省</v>
      </c>
      <c r="F3324">
        <f t="shared" si="103"/>
        <v>6107</v>
      </c>
      <c r="G3324" t="str">
        <f>IF(F3324&gt;10000,"省直辖县市",VLOOKUP(F3324,'Regionalism Code'!H:I,2,FALSE))</f>
        <v>汉中市</v>
      </c>
      <c r="H3324" s="4">
        <v>72.66</v>
      </c>
      <c r="I3324" s="4">
        <v>74.05</v>
      </c>
      <c r="J3324" s="4">
        <v>78.63</v>
      </c>
      <c r="K3324" s="4">
        <v>64.8</v>
      </c>
      <c r="L3324" s="4">
        <v>51.86</v>
      </c>
      <c r="M3324" s="4">
        <v>83.64</v>
      </c>
      <c r="N3324" s="4">
        <v>106.95</v>
      </c>
      <c r="O3324" s="4">
        <v>77.81</v>
      </c>
      <c r="P3324" s="4">
        <v>56.48</v>
      </c>
      <c r="Q3324" s="4">
        <v>57.19</v>
      </c>
    </row>
    <row r="3325" spans="1:17">
      <c r="A3325">
        <v>2015</v>
      </c>
      <c r="B3325" t="s">
        <v>2913</v>
      </c>
      <c r="C3325">
        <v>610723</v>
      </c>
      <c r="D3325">
        <f t="shared" si="102"/>
        <v>61</v>
      </c>
      <c r="E3325" t="str">
        <f>VLOOKUP(D3325,'Regionalism Code'!B:C,2,FALSE)</f>
        <v>陕西省</v>
      </c>
      <c r="F3325">
        <f t="shared" si="103"/>
        <v>6107</v>
      </c>
      <c r="G3325" t="str">
        <f>IF(F3325&gt;10000,"省直辖县市",VLOOKUP(F3325,'Regionalism Code'!H:I,2,FALSE))</f>
        <v>汉中市</v>
      </c>
      <c r="H3325" s="4">
        <v>62.35</v>
      </c>
      <c r="I3325" s="4">
        <v>57.28</v>
      </c>
      <c r="J3325" s="4">
        <v>74.9</v>
      </c>
      <c r="K3325" s="4">
        <v>63.45</v>
      </c>
      <c r="L3325" s="4">
        <v>42.14</v>
      </c>
      <c r="M3325" s="4">
        <v>81.73</v>
      </c>
      <c r="N3325" s="4">
        <v>106.47</v>
      </c>
      <c r="O3325" s="4">
        <v>80.82</v>
      </c>
      <c r="P3325" s="4">
        <v>26.36</v>
      </c>
      <c r="Q3325" s="4">
        <v>56.33</v>
      </c>
    </row>
    <row r="3326" spans="1:17">
      <c r="A3326">
        <v>2015</v>
      </c>
      <c r="B3326" t="s">
        <v>2914</v>
      </c>
      <c r="C3326">
        <v>610724</v>
      </c>
      <c r="D3326">
        <f t="shared" si="102"/>
        <v>61</v>
      </c>
      <c r="E3326" t="str">
        <f>VLOOKUP(D3326,'Regionalism Code'!B:C,2,FALSE)</f>
        <v>陕西省</v>
      </c>
      <c r="F3326">
        <f t="shared" si="103"/>
        <v>6107</v>
      </c>
      <c r="G3326" t="str">
        <f>IF(F3326&gt;10000,"省直辖县市",VLOOKUP(F3326,'Regionalism Code'!H:I,2,FALSE))</f>
        <v>汉中市</v>
      </c>
      <c r="H3326" s="4">
        <v>63.2</v>
      </c>
      <c r="I3326" s="4">
        <v>61.5</v>
      </c>
      <c r="J3326" s="4">
        <v>75.47</v>
      </c>
      <c r="K3326" s="4">
        <v>61.51</v>
      </c>
      <c r="L3326" s="4">
        <v>47.36</v>
      </c>
      <c r="M3326" s="4">
        <v>61.3</v>
      </c>
      <c r="N3326" s="4">
        <v>109.18</v>
      </c>
      <c r="O3326" s="4">
        <v>78.94</v>
      </c>
      <c r="P3326" s="4">
        <v>37.89</v>
      </c>
      <c r="Q3326" s="4">
        <v>46.52</v>
      </c>
    </row>
    <row r="3327" spans="1:17">
      <c r="A3327">
        <v>2015</v>
      </c>
      <c r="B3327" t="s">
        <v>2915</v>
      </c>
      <c r="C3327">
        <v>610725</v>
      </c>
      <c r="D3327">
        <f t="shared" si="102"/>
        <v>61</v>
      </c>
      <c r="E3327" t="str">
        <f>VLOOKUP(D3327,'Regionalism Code'!B:C,2,FALSE)</f>
        <v>陕西省</v>
      </c>
      <c r="F3327">
        <f t="shared" si="103"/>
        <v>6107</v>
      </c>
      <c r="G3327" t="str">
        <f>IF(F3327&gt;10000,"省直辖县市",VLOOKUP(F3327,'Regionalism Code'!H:I,2,FALSE))</f>
        <v>汉中市</v>
      </c>
      <c r="H3327" s="4">
        <v>69.1</v>
      </c>
      <c r="I3327" s="4">
        <v>73.63</v>
      </c>
      <c r="J3327" s="4">
        <v>65.65</v>
      </c>
      <c r="K3327" s="4">
        <v>49.38</v>
      </c>
      <c r="L3327" s="4">
        <v>40.52</v>
      </c>
      <c r="M3327" s="4">
        <v>61.21</v>
      </c>
      <c r="N3327" s="4">
        <v>88.78</v>
      </c>
      <c r="O3327" s="4">
        <v>70.29</v>
      </c>
      <c r="P3327" s="4">
        <v>40</v>
      </c>
      <c r="Q3327" s="4">
        <v>60.4</v>
      </c>
    </row>
    <row r="3328" spans="1:17">
      <c r="A3328">
        <v>2015</v>
      </c>
      <c r="B3328" t="s">
        <v>2916</v>
      </c>
      <c r="C3328">
        <v>610726</v>
      </c>
      <c r="D3328">
        <f t="shared" si="102"/>
        <v>61</v>
      </c>
      <c r="E3328" t="str">
        <f>VLOOKUP(D3328,'Regionalism Code'!B:C,2,FALSE)</f>
        <v>陕西省</v>
      </c>
      <c r="F3328">
        <f t="shared" si="103"/>
        <v>6107</v>
      </c>
      <c r="G3328" t="str">
        <f>IF(F3328&gt;10000,"省直辖县市",VLOOKUP(F3328,'Regionalism Code'!H:I,2,FALSE))</f>
        <v>汉中市</v>
      </c>
      <c r="H3328" s="4">
        <v>57.94</v>
      </c>
      <c r="I3328" s="4">
        <v>54.38</v>
      </c>
      <c r="J3328" s="4">
        <v>65.54</v>
      </c>
      <c r="K3328" s="4">
        <v>41.18</v>
      </c>
      <c r="L3328" s="4">
        <v>33.53</v>
      </c>
      <c r="M3328" s="4">
        <v>52.57</v>
      </c>
      <c r="N3328" s="4">
        <v>95.96</v>
      </c>
      <c r="O3328" s="4">
        <v>70.41</v>
      </c>
      <c r="P3328" s="4">
        <v>40.72</v>
      </c>
      <c r="Q3328" s="4">
        <v>55.88</v>
      </c>
    </row>
    <row r="3329" spans="1:17">
      <c r="A3329">
        <v>2015</v>
      </c>
      <c r="B3329" t="s">
        <v>2917</v>
      </c>
      <c r="C3329">
        <v>610727</v>
      </c>
      <c r="D3329">
        <f t="shared" si="102"/>
        <v>61</v>
      </c>
      <c r="E3329" t="str">
        <f>VLOOKUP(D3329,'Regionalism Code'!B:C,2,FALSE)</f>
        <v>陕西省</v>
      </c>
      <c r="F3329">
        <f t="shared" si="103"/>
        <v>6107</v>
      </c>
      <c r="G3329" t="str">
        <f>IF(F3329&gt;10000,"省直辖县市",VLOOKUP(F3329,'Regionalism Code'!H:I,2,FALSE))</f>
        <v>汉中市</v>
      </c>
      <c r="H3329" s="4">
        <v>63.49</v>
      </c>
      <c r="I3329" s="4">
        <v>64.11</v>
      </c>
      <c r="J3329" s="4">
        <v>66.47</v>
      </c>
      <c r="K3329" s="4">
        <v>44.8</v>
      </c>
      <c r="L3329" s="4">
        <v>49.55</v>
      </c>
      <c r="M3329" s="4">
        <v>56.69</v>
      </c>
      <c r="N3329" s="4">
        <v>106.78</v>
      </c>
      <c r="O3329" s="4">
        <v>64.22</v>
      </c>
      <c r="P3329" s="4">
        <v>17</v>
      </c>
      <c r="Q3329" s="4">
        <v>56.01</v>
      </c>
    </row>
    <row r="3330" spans="1:17">
      <c r="A3330">
        <v>2015</v>
      </c>
      <c r="B3330" t="s">
        <v>2918</v>
      </c>
      <c r="C3330">
        <v>610728</v>
      </c>
      <c r="D3330">
        <f t="shared" ref="D3330:D3393" si="104">INT(C3330/10000)</f>
        <v>61</v>
      </c>
      <c r="E3330" t="str">
        <f>VLOOKUP(D3330,'Regionalism Code'!B:C,2,FALSE)</f>
        <v>陕西省</v>
      </c>
      <c r="F3330">
        <f t="shared" ref="F3330:F3393" si="105">IF(OR(D3330=11,D3330=12,D3330=31,D3330=50),D3330*100,IF(MID(C3330,3,1)="9",C3330,INT(C3330/100)))</f>
        <v>6107</v>
      </c>
      <c r="G3330" t="str">
        <f>IF(F3330&gt;10000,"省直辖县市",VLOOKUP(F3330,'Regionalism Code'!H:I,2,FALSE))</f>
        <v>汉中市</v>
      </c>
      <c r="H3330" s="4">
        <v>52.64</v>
      </c>
      <c r="I3330" s="4">
        <v>43.22</v>
      </c>
      <c r="J3330" s="4">
        <v>64.65</v>
      </c>
      <c r="K3330" s="4">
        <v>43.94</v>
      </c>
      <c r="L3330" s="4">
        <v>41.99</v>
      </c>
      <c r="M3330" s="4">
        <v>37.78</v>
      </c>
      <c r="N3330" s="4">
        <v>88.36</v>
      </c>
      <c r="O3330" s="4">
        <v>72.29</v>
      </c>
      <c r="P3330" s="4">
        <v>38.52</v>
      </c>
      <c r="Q3330" s="4">
        <v>61.88</v>
      </c>
    </row>
    <row r="3331" spans="1:17">
      <c r="A3331">
        <v>2015</v>
      </c>
      <c r="B3331" t="s">
        <v>2920</v>
      </c>
      <c r="C3331">
        <v>610730</v>
      </c>
      <c r="D3331">
        <f t="shared" si="104"/>
        <v>61</v>
      </c>
      <c r="E3331" t="str">
        <f>VLOOKUP(D3331,'Regionalism Code'!B:C,2,FALSE)</f>
        <v>陕西省</v>
      </c>
      <c r="F3331">
        <f t="shared" si="105"/>
        <v>6107</v>
      </c>
      <c r="G3331" t="str">
        <f>IF(F3331&gt;10000,"省直辖县市",VLOOKUP(F3331,'Regionalism Code'!H:I,2,FALSE))</f>
        <v>汉中市</v>
      </c>
      <c r="H3331" s="4">
        <v>83.86</v>
      </c>
      <c r="I3331" s="4">
        <v>87.07</v>
      </c>
      <c r="J3331" s="4">
        <v>97.25</v>
      </c>
      <c r="K3331" s="4">
        <v>84.03</v>
      </c>
      <c r="L3331" s="4">
        <v>57.38</v>
      </c>
      <c r="M3331" s="4">
        <v>108.56</v>
      </c>
      <c r="N3331" s="4">
        <v>189.66</v>
      </c>
      <c r="O3331" s="4">
        <v>66.79</v>
      </c>
      <c r="P3331" s="4">
        <v>44.78</v>
      </c>
      <c r="Q3331" s="4">
        <v>48.95</v>
      </c>
    </row>
    <row r="3332" spans="1:17">
      <c r="A3332">
        <v>2015</v>
      </c>
      <c r="B3332" t="s">
        <v>2922</v>
      </c>
      <c r="C3332">
        <v>610821</v>
      </c>
      <c r="D3332">
        <f t="shared" si="104"/>
        <v>61</v>
      </c>
      <c r="E3332" t="str">
        <f>VLOOKUP(D3332,'Regionalism Code'!B:C,2,FALSE)</f>
        <v>陕西省</v>
      </c>
      <c r="F3332">
        <f t="shared" si="105"/>
        <v>6108</v>
      </c>
      <c r="G3332" t="str">
        <f>IF(F3332&gt;10000,"省直辖县市",VLOOKUP(F3332,'Regionalism Code'!H:I,2,FALSE))</f>
        <v>榆林市</v>
      </c>
      <c r="H3332" s="4">
        <v>92.92</v>
      </c>
      <c r="I3332" s="4">
        <v>116.47</v>
      </c>
      <c r="J3332" s="4">
        <v>66.1</v>
      </c>
      <c r="K3332" s="4">
        <v>71.69</v>
      </c>
      <c r="L3332" s="4">
        <v>54.21</v>
      </c>
      <c r="M3332" s="4">
        <v>79.76</v>
      </c>
      <c r="N3332" s="4">
        <v>95.98</v>
      </c>
      <c r="O3332" s="4">
        <v>52.54</v>
      </c>
      <c r="P3332" s="4">
        <v>51.05</v>
      </c>
      <c r="Q3332" s="4">
        <v>63.88</v>
      </c>
    </row>
    <row r="3333" spans="1:17">
      <c r="A3333">
        <v>2015</v>
      </c>
      <c r="B3333" t="s">
        <v>2923</v>
      </c>
      <c r="C3333">
        <v>610822</v>
      </c>
      <c r="D3333">
        <f t="shared" si="104"/>
        <v>61</v>
      </c>
      <c r="E3333" t="str">
        <f>VLOOKUP(D3333,'Regionalism Code'!B:C,2,FALSE)</f>
        <v>陕西省</v>
      </c>
      <c r="F3333">
        <f t="shared" si="105"/>
        <v>6108</v>
      </c>
      <c r="G3333" t="str">
        <f>IF(F3333&gt;10000,"省直辖县市",VLOOKUP(F3333,'Regionalism Code'!H:I,2,FALSE))</f>
        <v>榆林市</v>
      </c>
      <c r="H3333" s="4">
        <v>85.86</v>
      </c>
      <c r="I3333" s="4">
        <v>99.87</v>
      </c>
      <c r="J3333" s="4">
        <v>74.83</v>
      </c>
      <c r="K3333" s="4">
        <v>60.81</v>
      </c>
      <c r="L3333" s="4">
        <v>89.57</v>
      </c>
      <c r="M3333" s="4">
        <v>62.59</v>
      </c>
      <c r="N3333" s="4">
        <v>92.85</v>
      </c>
      <c r="O3333" s="4">
        <v>62.51</v>
      </c>
      <c r="P3333" s="4">
        <v>67.16</v>
      </c>
      <c r="Q3333" s="4">
        <v>59.67</v>
      </c>
    </row>
    <row r="3334" spans="1:17">
      <c r="A3334">
        <v>2015</v>
      </c>
      <c r="B3334" t="s">
        <v>2924</v>
      </c>
      <c r="C3334">
        <v>610823</v>
      </c>
      <c r="D3334">
        <f t="shared" si="104"/>
        <v>61</v>
      </c>
      <c r="E3334" t="str">
        <f>VLOOKUP(D3334,'Regionalism Code'!B:C,2,FALSE)</f>
        <v>陕西省</v>
      </c>
      <c r="F3334">
        <f t="shared" si="105"/>
        <v>6108</v>
      </c>
      <c r="G3334" t="str">
        <f>IF(F3334&gt;10000,"省直辖县市",VLOOKUP(F3334,'Regionalism Code'!H:I,2,FALSE))</f>
        <v>榆林市</v>
      </c>
      <c r="H3334" s="4">
        <v>63.27</v>
      </c>
      <c r="I3334" s="4">
        <v>60.9</v>
      </c>
      <c r="J3334" s="4">
        <v>69.85</v>
      </c>
      <c r="K3334" s="4">
        <v>49.26</v>
      </c>
      <c r="L3334" s="4">
        <v>39.02</v>
      </c>
      <c r="M3334" s="4">
        <v>54.12</v>
      </c>
      <c r="N3334" s="4">
        <v>90.38</v>
      </c>
      <c r="O3334" s="4">
        <v>75.73</v>
      </c>
      <c r="P3334" s="4">
        <v>64.08</v>
      </c>
      <c r="Q3334" s="4">
        <v>59.12</v>
      </c>
    </row>
    <row r="3335" spans="1:17">
      <c r="A3335">
        <v>2015</v>
      </c>
      <c r="B3335" t="s">
        <v>2925</v>
      </c>
      <c r="C3335">
        <v>610824</v>
      </c>
      <c r="D3335">
        <f t="shared" si="104"/>
        <v>61</v>
      </c>
      <c r="E3335" t="str">
        <f>VLOOKUP(D3335,'Regionalism Code'!B:C,2,FALSE)</f>
        <v>陕西省</v>
      </c>
      <c r="F3335">
        <f t="shared" si="105"/>
        <v>6108</v>
      </c>
      <c r="G3335" t="str">
        <f>IF(F3335&gt;10000,"省直辖县市",VLOOKUP(F3335,'Regionalism Code'!H:I,2,FALSE))</f>
        <v>榆林市</v>
      </c>
      <c r="H3335" s="4">
        <v>76.94</v>
      </c>
      <c r="I3335" s="4">
        <v>87.15</v>
      </c>
      <c r="J3335" s="4">
        <v>67.2</v>
      </c>
      <c r="K3335" s="4">
        <v>64.06</v>
      </c>
      <c r="L3335" s="4">
        <v>38.98</v>
      </c>
      <c r="M3335" s="4">
        <v>61.35</v>
      </c>
      <c r="N3335" s="4">
        <v>83.02</v>
      </c>
      <c r="O3335" s="4">
        <v>76.55</v>
      </c>
      <c r="P3335" s="4">
        <v>42.09</v>
      </c>
      <c r="Q3335" s="4">
        <v>60.91</v>
      </c>
    </row>
    <row r="3336" spans="1:17">
      <c r="A3336">
        <v>2015</v>
      </c>
      <c r="B3336" t="s">
        <v>2926</v>
      </c>
      <c r="C3336">
        <v>610825</v>
      </c>
      <c r="D3336">
        <f t="shared" si="104"/>
        <v>61</v>
      </c>
      <c r="E3336" t="str">
        <f>VLOOKUP(D3336,'Regionalism Code'!B:C,2,FALSE)</f>
        <v>陕西省</v>
      </c>
      <c r="F3336">
        <f t="shared" si="105"/>
        <v>6108</v>
      </c>
      <c r="G3336" t="str">
        <f>IF(F3336&gt;10000,"省直辖县市",VLOOKUP(F3336,'Regionalism Code'!H:I,2,FALSE))</f>
        <v>榆林市</v>
      </c>
      <c r="H3336" s="4">
        <v>73.1</v>
      </c>
      <c r="I3336" s="4">
        <v>84.56</v>
      </c>
      <c r="J3336" s="4">
        <v>60.72</v>
      </c>
      <c r="K3336" s="4">
        <v>63.34</v>
      </c>
      <c r="L3336" s="4">
        <v>41.67</v>
      </c>
      <c r="M3336" s="4">
        <v>55.76</v>
      </c>
      <c r="N3336" s="4">
        <v>78.31</v>
      </c>
      <c r="O3336" s="4">
        <v>61.82</v>
      </c>
      <c r="P3336" s="4">
        <v>45.02</v>
      </c>
      <c r="Q3336" s="4">
        <v>57.73</v>
      </c>
    </row>
    <row r="3337" spans="1:17">
      <c r="A3337">
        <v>2015</v>
      </c>
      <c r="B3337" t="s">
        <v>2927</v>
      </c>
      <c r="C3337">
        <v>610826</v>
      </c>
      <c r="D3337">
        <f t="shared" si="104"/>
        <v>61</v>
      </c>
      <c r="E3337" t="str">
        <f>VLOOKUP(D3337,'Regionalism Code'!B:C,2,FALSE)</f>
        <v>陕西省</v>
      </c>
      <c r="F3337">
        <f t="shared" si="105"/>
        <v>6108</v>
      </c>
      <c r="G3337" t="str">
        <f>IF(F3337&gt;10000,"省直辖县市",VLOOKUP(F3337,'Regionalism Code'!H:I,2,FALSE))</f>
        <v>榆林市</v>
      </c>
      <c r="H3337" s="4">
        <v>59.46</v>
      </c>
      <c r="I3337" s="4">
        <v>64.27</v>
      </c>
      <c r="J3337" s="4">
        <v>54.85</v>
      </c>
      <c r="K3337" s="4">
        <v>57.14</v>
      </c>
      <c r="L3337" s="4">
        <v>38.41</v>
      </c>
      <c r="M3337" s="4">
        <v>50.62</v>
      </c>
      <c r="N3337" s="4">
        <v>73.55</v>
      </c>
      <c r="O3337" s="4">
        <v>59.26</v>
      </c>
      <c r="P3337" s="4">
        <v>19.35</v>
      </c>
      <c r="Q3337" s="4">
        <v>51.93</v>
      </c>
    </row>
    <row r="3338" spans="1:17">
      <c r="A3338">
        <v>2015</v>
      </c>
      <c r="B3338" t="s">
        <v>2928</v>
      </c>
      <c r="C3338">
        <v>610827</v>
      </c>
      <c r="D3338">
        <f t="shared" si="104"/>
        <v>61</v>
      </c>
      <c r="E3338" t="str">
        <f>VLOOKUP(D3338,'Regionalism Code'!B:C,2,FALSE)</f>
        <v>陕西省</v>
      </c>
      <c r="F3338">
        <f t="shared" si="105"/>
        <v>6108</v>
      </c>
      <c r="G3338" t="str">
        <f>IF(F3338&gt;10000,"省直辖县市",VLOOKUP(F3338,'Regionalism Code'!H:I,2,FALSE))</f>
        <v>榆林市</v>
      </c>
      <c r="H3338" s="4">
        <v>68.43</v>
      </c>
      <c r="I3338" s="4">
        <v>66.67</v>
      </c>
      <c r="J3338" s="4">
        <v>74.86</v>
      </c>
      <c r="K3338" s="4">
        <v>50.86</v>
      </c>
      <c r="L3338" s="4">
        <v>44.41</v>
      </c>
      <c r="M3338" s="4">
        <v>59.11</v>
      </c>
      <c r="N3338" s="4">
        <v>113.03</v>
      </c>
      <c r="O3338" s="4">
        <v>73.75</v>
      </c>
      <c r="P3338" s="4">
        <v>52.66</v>
      </c>
      <c r="Q3338" s="4">
        <v>62.55</v>
      </c>
    </row>
    <row r="3339" spans="1:17">
      <c r="A3339">
        <v>2015</v>
      </c>
      <c r="B3339" t="s">
        <v>2929</v>
      </c>
      <c r="C3339">
        <v>610828</v>
      </c>
      <c r="D3339">
        <f t="shared" si="104"/>
        <v>61</v>
      </c>
      <c r="E3339" t="str">
        <f>VLOOKUP(D3339,'Regionalism Code'!B:C,2,FALSE)</f>
        <v>陕西省</v>
      </c>
      <c r="F3339">
        <f t="shared" si="105"/>
        <v>6108</v>
      </c>
      <c r="G3339" t="str">
        <f>IF(F3339&gt;10000,"省直辖县市",VLOOKUP(F3339,'Regionalism Code'!H:I,2,FALSE))</f>
        <v>榆林市</v>
      </c>
      <c r="H3339" s="4">
        <v>31.38</v>
      </c>
      <c r="I3339" s="4">
        <v>16.85</v>
      </c>
      <c r="J3339" s="4">
        <v>44.24</v>
      </c>
      <c r="K3339" s="4">
        <v>24.88</v>
      </c>
      <c r="L3339" s="4">
        <v>33.06</v>
      </c>
      <c r="M3339" s="4">
        <v>39.04</v>
      </c>
      <c r="N3339" s="4">
        <v>71.35</v>
      </c>
      <c r="O3339" s="4">
        <v>41.14</v>
      </c>
      <c r="P3339" s="4">
        <v>17.8</v>
      </c>
      <c r="Q3339" s="4">
        <v>56.03</v>
      </c>
    </row>
    <row r="3340" spans="1:17">
      <c r="A3340">
        <v>2015</v>
      </c>
      <c r="B3340" t="s">
        <v>2930</v>
      </c>
      <c r="C3340">
        <v>610829</v>
      </c>
      <c r="D3340">
        <f t="shared" si="104"/>
        <v>61</v>
      </c>
      <c r="E3340" t="str">
        <f>VLOOKUP(D3340,'Regionalism Code'!B:C,2,FALSE)</f>
        <v>陕西省</v>
      </c>
      <c r="F3340">
        <f t="shared" si="105"/>
        <v>6108</v>
      </c>
      <c r="G3340" t="str">
        <f>IF(F3340&gt;10000,"省直辖县市",VLOOKUP(F3340,'Regionalism Code'!H:I,2,FALSE))</f>
        <v>榆林市</v>
      </c>
      <c r="H3340" s="4">
        <v>60.53</v>
      </c>
      <c r="I3340" s="4">
        <v>63.85</v>
      </c>
      <c r="J3340" s="4">
        <v>57.34</v>
      </c>
      <c r="K3340" s="4">
        <v>43.23</v>
      </c>
      <c r="L3340" s="4">
        <v>47.19</v>
      </c>
      <c r="M3340" s="4">
        <v>46.79</v>
      </c>
      <c r="N3340" s="4">
        <v>63.78</v>
      </c>
      <c r="O3340" s="4">
        <v>64.57</v>
      </c>
      <c r="P3340" s="4">
        <v>42.6</v>
      </c>
      <c r="Q3340" s="4">
        <v>55.38</v>
      </c>
    </row>
    <row r="3341" spans="1:17">
      <c r="A3341">
        <v>2015</v>
      </c>
      <c r="B3341" t="s">
        <v>2931</v>
      </c>
      <c r="C3341">
        <v>610830</v>
      </c>
      <c r="D3341">
        <f t="shared" si="104"/>
        <v>61</v>
      </c>
      <c r="E3341" t="str">
        <f>VLOOKUP(D3341,'Regionalism Code'!B:C,2,FALSE)</f>
        <v>陕西省</v>
      </c>
      <c r="F3341">
        <f t="shared" si="105"/>
        <v>6108</v>
      </c>
      <c r="G3341" t="str">
        <f>IF(F3341&gt;10000,"省直辖县市",VLOOKUP(F3341,'Regionalism Code'!H:I,2,FALSE))</f>
        <v>榆林市</v>
      </c>
      <c r="H3341" s="4">
        <v>52.32</v>
      </c>
      <c r="I3341" s="4">
        <v>49.13</v>
      </c>
      <c r="J3341" s="4">
        <v>48.77</v>
      </c>
      <c r="K3341" s="4">
        <v>44.43</v>
      </c>
      <c r="L3341" s="4">
        <v>34.36</v>
      </c>
      <c r="M3341" s="4">
        <v>46.74</v>
      </c>
      <c r="N3341" s="4">
        <v>65.32</v>
      </c>
      <c r="O3341" s="4">
        <v>48.84</v>
      </c>
      <c r="P3341" s="4">
        <v>33.31</v>
      </c>
      <c r="Q3341" s="4">
        <v>69.3</v>
      </c>
    </row>
    <row r="3342" spans="1:17">
      <c r="A3342">
        <v>2015</v>
      </c>
      <c r="B3342" t="s">
        <v>2934</v>
      </c>
      <c r="C3342">
        <v>610921</v>
      </c>
      <c r="D3342">
        <f t="shared" si="104"/>
        <v>61</v>
      </c>
      <c r="E3342" t="str">
        <f>VLOOKUP(D3342,'Regionalism Code'!B:C,2,FALSE)</f>
        <v>陕西省</v>
      </c>
      <c r="F3342">
        <f t="shared" si="105"/>
        <v>6109</v>
      </c>
      <c r="G3342" t="str">
        <f>IF(F3342&gt;10000,"省直辖县市",VLOOKUP(F3342,'Regionalism Code'!H:I,2,FALSE))</f>
        <v>安康市</v>
      </c>
      <c r="H3342" s="4">
        <v>69.95</v>
      </c>
      <c r="I3342" s="4">
        <v>68.69</v>
      </c>
      <c r="J3342" s="4">
        <v>80.28</v>
      </c>
      <c r="K3342" s="4">
        <v>63.84</v>
      </c>
      <c r="L3342" s="4">
        <v>46.01</v>
      </c>
      <c r="M3342" s="4">
        <v>68.82</v>
      </c>
      <c r="N3342" s="4">
        <v>93.08</v>
      </c>
      <c r="O3342" s="4">
        <v>93.5</v>
      </c>
      <c r="P3342" s="4">
        <v>66.8</v>
      </c>
      <c r="Q3342" s="4">
        <v>55.35</v>
      </c>
    </row>
    <row r="3343" spans="1:17">
      <c r="A3343">
        <v>2015</v>
      </c>
      <c r="B3343" t="s">
        <v>2935</v>
      </c>
      <c r="C3343">
        <v>610922</v>
      </c>
      <c r="D3343">
        <f t="shared" si="104"/>
        <v>61</v>
      </c>
      <c r="E3343" t="str">
        <f>VLOOKUP(D3343,'Regionalism Code'!B:C,2,FALSE)</f>
        <v>陕西省</v>
      </c>
      <c r="F3343">
        <f t="shared" si="105"/>
        <v>6109</v>
      </c>
      <c r="G3343" t="str">
        <f>IF(F3343&gt;10000,"省直辖县市",VLOOKUP(F3343,'Regionalism Code'!H:I,2,FALSE))</f>
        <v>安康市</v>
      </c>
      <c r="H3343" s="4">
        <v>67.5</v>
      </c>
      <c r="I3343" s="4">
        <v>71.33</v>
      </c>
      <c r="J3343" s="4">
        <v>67.22</v>
      </c>
      <c r="K3343" s="4">
        <v>47.83</v>
      </c>
      <c r="L3343" s="4">
        <v>44.13</v>
      </c>
      <c r="M3343" s="4">
        <v>57.33</v>
      </c>
      <c r="N3343" s="4">
        <v>83.17</v>
      </c>
      <c r="O3343" s="4">
        <v>71.08</v>
      </c>
      <c r="P3343" s="4">
        <v>64.06</v>
      </c>
      <c r="Q3343" s="4">
        <v>55.33</v>
      </c>
    </row>
    <row r="3344" spans="1:17">
      <c r="A3344">
        <v>2015</v>
      </c>
      <c r="B3344" t="s">
        <v>2936</v>
      </c>
      <c r="C3344">
        <v>610923</v>
      </c>
      <c r="D3344">
        <f t="shared" si="104"/>
        <v>61</v>
      </c>
      <c r="E3344" t="str">
        <f>VLOOKUP(D3344,'Regionalism Code'!B:C,2,FALSE)</f>
        <v>陕西省</v>
      </c>
      <c r="F3344">
        <f t="shared" si="105"/>
        <v>6109</v>
      </c>
      <c r="G3344" t="str">
        <f>IF(F3344&gt;10000,"省直辖县市",VLOOKUP(F3344,'Regionalism Code'!H:I,2,FALSE))</f>
        <v>安康市</v>
      </c>
      <c r="H3344" s="4">
        <v>64.42</v>
      </c>
      <c r="I3344" s="4">
        <v>70.28</v>
      </c>
      <c r="J3344" s="4">
        <v>54.3</v>
      </c>
      <c r="K3344" s="4">
        <v>47.1</v>
      </c>
      <c r="L3344" s="4">
        <v>48.23</v>
      </c>
      <c r="M3344" s="4">
        <v>53.75</v>
      </c>
      <c r="N3344" s="4">
        <v>88.26</v>
      </c>
      <c r="O3344" s="4">
        <v>37.74</v>
      </c>
      <c r="P3344" s="4">
        <v>45.8</v>
      </c>
      <c r="Q3344" s="4">
        <v>63.41</v>
      </c>
    </row>
    <row r="3345" spans="1:17">
      <c r="A3345">
        <v>2015</v>
      </c>
      <c r="B3345" t="s">
        <v>2938</v>
      </c>
      <c r="C3345">
        <v>610925</v>
      </c>
      <c r="D3345">
        <f t="shared" si="104"/>
        <v>61</v>
      </c>
      <c r="E3345" t="str">
        <f>VLOOKUP(D3345,'Regionalism Code'!B:C,2,FALSE)</f>
        <v>陕西省</v>
      </c>
      <c r="F3345">
        <f t="shared" si="105"/>
        <v>6109</v>
      </c>
      <c r="G3345" t="str">
        <f>IF(F3345&gt;10000,"省直辖县市",VLOOKUP(F3345,'Regionalism Code'!H:I,2,FALSE))</f>
        <v>安康市</v>
      </c>
      <c r="H3345" s="4">
        <v>58.4</v>
      </c>
      <c r="I3345" s="4">
        <v>55.98</v>
      </c>
      <c r="J3345" s="4">
        <v>63.52</v>
      </c>
      <c r="K3345" s="4">
        <v>44.33</v>
      </c>
      <c r="L3345" s="4">
        <v>44.64</v>
      </c>
      <c r="M3345" s="4">
        <v>50.45</v>
      </c>
      <c r="N3345" s="4">
        <v>83</v>
      </c>
      <c r="O3345" s="4">
        <v>65.37</v>
      </c>
      <c r="P3345" s="4">
        <v>54.46</v>
      </c>
      <c r="Q3345" s="4">
        <v>57.06</v>
      </c>
    </row>
    <row r="3346" spans="1:17">
      <c r="A3346">
        <v>2015</v>
      </c>
      <c r="B3346" t="s">
        <v>2939</v>
      </c>
      <c r="C3346">
        <v>610926</v>
      </c>
      <c r="D3346">
        <f t="shared" si="104"/>
        <v>61</v>
      </c>
      <c r="E3346" t="str">
        <f>VLOOKUP(D3346,'Regionalism Code'!B:C,2,FALSE)</f>
        <v>陕西省</v>
      </c>
      <c r="F3346">
        <f t="shared" si="105"/>
        <v>6109</v>
      </c>
      <c r="G3346" t="str">
        <f>IF(F3346&gt;10000,"省直辖县市",VLOOKUP(F3346,'Regionalism Code'!H:I,2,FALSE))</f>
        <v>安康市</v>
      </c>
      <c r="H3346" s="4">
        <v>66.56</v>
      </c>
      <c r="I3346" s="4">
        <v>63.25</v>
      </c>
      <c r="J3346" s="4">
        <v>73.5</v>
      </c>
      <c r="K3346" s="4">
        <v>60.68</v>
      </c>
      <c r="L3346" s="4">
        <v>42.4</v>
      </c>
      <c r="M3346" s="4">
        <v>64.26</v>
      </c>
      <c r="N3346" s="4">
        <v>94.34</v>
      </c>
      <c r="O3346" s="4">
        <v>81.78</v>
      </c>
      <c r="P3346" s="4">
        <v>50.8</v>
      </c>
      <c r="Q3346" s="4">
        <v>64.92</v>
      </c>
    </row>
    <row r="3347" spans="1:17">
      <c r="A3347">
        <v>2015</v>
      </c>
      <c r="B3347" t="s">
        <v>2940</v>
      </c>
      <c r="C3347">
        <v>610927</v>
      </c>
      <c r="D3347">
        <f t="shared" si="104"/>
        <v>61</v>
      </c>
      <c r="E3347" t="str">
        <f>VLOOKUP(D3347,'Regionalism Code'!B:C,2,FALSE)</f>
        <v>陕西省</v>
      </c>
      <c r="F3347">
        <f t="shared" si="105"/>
        <v>6109</v>
      </c>
      <c r="G3347" t="str">
        <f>IF(F3347&gt;10000,"省直辖县市",VLOOKUP(F3347,'Regionalism Code'!H:I,2,FALSE))</f>
        <v>安康市</v>
      </c>
      <c r="H3347" s="4">
        <v>65.36</v>
      </c>
      <c r="I3347" s="4">
        <v>71.04</v>
      </c>
      <c r="J3347" s="4">
        <v>51.5</v>
      </c>
      <c r="K3347" s="4">
        <v>46.39</v>
      </c>
      <c r="L3347" s="4">
        <v>51.19</v>
      </c>
      <c r="M3347" s="4">
        <v>34.29</v>
      </c>
      <c r="N3347" s="4">
        <v>71.68</v>
      </c>
      <c r="O3347" s="4">
        <v>48.72</v>
      </c>
      <c r="P3347" s="4">
        <v>25.5</v>
      </c>
      <c r="Q3347" s="4">
        <v>71.78</v>
      </c>
    </row>
    <row r="3348" spans="1:17">
      <c r="A3348">
        <v>2015</v>
      </c>
      <c r="B3348" t="s">
        <v>2941</v>
      </c>
      <c r="C3348">
        <v>610928</v>
      </c>
      <c r="D3348">
        <f t="shared" si="104"/>
        <v>61</v>
      </c>
      <c r="E3348" t="str">
        <f>VLOOKUP(D3348,'Regionalism Code'!B:C,2,FALSE)</f>
        <v>陕西省</v>
      </c>
      <c r="F3348">
        <f t="shared" si="105"/>
        <v>6109</v>
      </c>
      <c r="G3348" t="str">
        <f>IF(F3348&gt;10000,"省直辖县市",VLOOKUP(F3348,'Regionalism Code'!H:I,2,FALSE))</f>
        <v>安康市</v>
      </c>
      <c r="H3348" s="4">
        <v>53.55</v>
      </c>
      <c r="I3348" s="4">
        <v>50.11</v>
      </c>
      <c r="J3348" s="4">
        <v>57.18</v>
      </c>
      <c r="K3348" s="4">
        <v>38.81</v>
      </c>
      <c r="L3348" s="4">
        <v>21.96</v>
      </c>
      <c r="M3348" s="4">
        <v>51.45</v>
      </c>
      <c r="N3348" s="4">
        <v>78.02</v>
      </c>
      <c r="O3348" s="4">
        <v>65.5</v>
      </c>
      <c r="P3348" s="4">
        <v>41.05</v>
      </c>
      <c r="Q3348" s="4">
        <v>58.3</v>
      </c>
    </row>
    <row r="3349" spans="1:17">
      <c r="A3349">
        <v>2015</v>
      </c>
      <c r="B3349" t="s">
        <v>2942</v>
      </c>
      <c r="C3349">
        <v>610929</v>
      </c>
      <c r="D3349">
        <f t="shared" si="104"/>
        <v>61</v>
      </c>
      <c r="E3349" t="str">
        <f>VLOOKUP(D3349,'Regionalism Code'!B:C,2,FALSE)</f>
        <v>陕西省</v>
      </c>
      <c r="F3349">
        <f t="shared" si="105"/>
        <v>6109</v>
      </c>
      <c r="G3349" t="str">
        <f>IF(F3349&gt;10000,"省直辖县市",VLOOKUP(F3349,'Regionalism Code'!H:I,2,FALSE))</f>
        <v>安康市</v>
      </c>
      <c r="H3349" s="4">
        <v>67.21</v>
      </c>
      <c r="I3349" s="4">
        <v>68.77</v>
      </c>
      <c r="J3349" s="4">
        <v>69.71</v>
      </c>
      <c r="K3349" s="4">
        <v>47.14</v>
      </c>
      <c r="L3349" s="4">
        <v>28.47</v>
      </c>
      <c r="M3349" s="4">
        <v>59.09</v>
      </c>
      <c r="N3349" s="4">
        <v>98.39</v>
      </c>
      <c r="O3349" s="4">
        <v>80.63</v>
      </c>
      <c r="P3349" s="4">
        <v>38.6</v>
      </c>
      <c r="Q3349" s="4">
        <v>57.5</v>
      </c>
    </row>
    <row r="3350" spans="1:17">
      <c r="A3350">
        <v>2015</v>
      </c>
      <c r="B3350" t="s">
        <v>2944</v>
      </c>
      <c r="C3350">
        <v>611021</v>
      </c>
      <c r="D3350">
        <f t="shared" si="104"/>
        <v>61</v>
      </c>
      <c r="E3350" t="str">
        <f>VLOOKUP(D3350,'Regionalism Code'!B:C,2,FALSE)</f>
        <v>陕西省</v>
      </c>
      <c r="F3350">
        <f t="shared" si="105"/>
        <v>6110</v>
      </c>
      <c r="G3350" t="str">
        <f>IF(F3350&gt;10000,"省直辖县市",VLOOKUP(F3350,'Regionalism Code'!H:I,2,FALSE))</f>
        <v>商洛市</v>
      </c>
      <c r="H3350" s="4">
        <v>49.46</v>
      </c>
      <c r="I3350" s="4">
        <v>41.36</v>
      </c>
      <c r="J3350" s="4">
        <v>59.77</v>
      </c>
      <c r="K3350" s="4">
        <v>31.26</v>
      </c>
      <c r="L3350" s="4">
        <v>23.62</v>
      </c>
      <c r="M3350" s="4">
        <v>41.61</v>
      </c>
      <c r="N3350" s="4">
        <v>72.14</v>
      </c>
      <c r="O3350" s="4">
        <v>83.79</v>
      </c>
      <c r="P3350" s="4">
        <v>18.76</v>
      </c>
      <c r="Q3350" s="4">
        <v>57.46</v>
      </c>
    </row>
    <row r="3351" spans="1:17">
      <c r="A3351">
        <v>2015</v>
      </c>
      <c r="B3351" t="s">
        <v>2945</v>
      </c>
      <c r="C3351">
        <v>611022</v>
      </c>
      <c r="D3351">
        <f t="shared" si="104"/>
        <v>61</v>
      </c>
      <c r="E3351" t="str">
        <f>VLOOKUP(D3351,'Regionalism Code'!B:C,2,FALSE)</f>
        <v>陕西省</v>
      </c>
      <c r="F3351">
        <f t="shared" si="105"/>
        <v>6110</v>
      </c>
      <c r="G3351" t="str">
        <f>IF(F3351&gt;10000,"省直辖县市",VLOOKUP(F3351,'Regionalism Code'!H:I,2,FALSE))</f>
        <v>商洛市</v>
      </c>
      <c r="H3351" s="4">
        <v>50.25</v>
      </c>
      <c r="I3351" s="4">
        <v>44.15</v>
      </c>
      <c r="J3351" s="4">
        <v>59.54</v>
      </c>
      <c r="K3351" s="4">
        <v>53.16</v>
      </c>
      <c r="L3351" s="4">
        <v>41.72</v>
      </c>
      <c r="M3351" s="4">
        <v>48.74</v>
      </c>
      <c r="N3351" s="4">
        <v>84.11</v>
      </c>
      <c r="O3351" s="4">
        <v>65.71</v>
      </c>
      <c r="P3351" s="4">
        <v>12.75</v>
      </c>
      <c r="Q3351" s="4">
        <v>53.52</v>
      </c>
    </row>
    <row r="3352" spans="1:17">
      <c r="A3352">
        <v>2015</v>
      </c>
      <c r="B3352" t="s">
        <v>2946</v>
      </c>
      <c r="C3352">
        <v>611023</v>
      </c>
      <c r="D3352">
        <f t="shared" si="104"/>
        <v>61</v>
      </c>
      <c r="E3352" t="str">
        <f>VLOOKUP(D3352,'Regionalism Code'!B:C,2,FALSE)</f>
        <v>陕西省</v>
      </c>
      <c r="F3352">
        <f t="shared" si="105"/>
        <v>6110</v>
      </c>
      <c r="G3352" t="str">
        <f>IF(F3352&gt;10000,"省直辖县市",VLOOKUP(F3352,'Regionalism Code'!H:I,2,FALSE))</f>
        <v>商洛市</v>
      </c>
      <c r="H3352" s="4">
        <v>60.34</v>
      </c>
      <c r="I3352" s="4">
        <v>59.63</v>
      </c>
      <c r="J3352" s="4">
        <v>65.34</v>
      </c>
      <c r="K3352" s="4">
        <v>48.71</v>
      </c>
      <c r="L3352" s="4">
        <v>42.65</v>
      </c>
      <c r="M3352" s="4">
        <v>61.59</v>
      </c>
      <c r="N3352" s="4">
        <v>82.66</v>
      </c>
      <c r="O3352" s="4">
        <v>77.32</v>
      </c>
      <c r="P3352" s="4">
        <v>22.15</v>
      </c>
      <c r="Q3352" s="4">
        <v>53.58</v>
      </c>
    </row>
    <row r="3353" spans="1:17">
      <c r="A3353">
        <v>2015</v>
      </c>
      <c r="B3353" t="s">
        <v>2947</v>
      </c>
      <c r="C3353">
        <v>611024</v>
      </c>
      <c r="D3353">
        <f t="shared" si="104"/>
        <v>61</v>
      </c>
      <c r="E3353" t="str">
        <f>VLOOKUP(D3353,'Regionalism Code'!B:C,2,FALSE)</f>
        <v>陕西省</v>
      </c>
      <c r="F3353">
        <f t="shared" si="105"/>
        <v>6110</v>
      </c>
      <c r="G3353" t="str">
        <f>IF(F3353&gt;10000,"省直辖县市",VLOOKUP(F3353,'Regionalism Code'!H:I,2,FALSE))</f>
        <v>商洛市</v>
      </c>
      <c r="H3353" s="4">
        <v>45.4</v>
      </c>
      <c r="I3353" s="4">
        <v>31.84</v>
      </c>
      <c r="J3353" s="4">
        <v>62.2</v>
      </c>
      <c r="K3353" s="4">
        <v>34.98</v>
      </c>
      <c r="L3353" s="4">
        <v>28.1</v>
      </c>
      <c r="M3353" s="4">
        <v>43.95</v>
      </c>
      <c r="N3353" s="4">
        <v>78.71</v>
      </c>
      <c r="O3353" s="4">
        <v>76.36</v>
      </c>
      <c r="P3353" s="4">
        <v>44.57</v>
      </c>
      <c r="Q3353" s="4">
        <v>59.61</v>
      </c>
    </row>
    <row r="3354" spans="1:17">
      <c r="A3354">
        <v>2015</v>
      </c>
      <c r="B3354" t="s">
        <v>2948</v>
      </c>
      <c r="C3354">
        <v>611025</v>
      </c>
      <c r="D3354">
        <f t="shared" si="104"/>
        <v>61</v>
      </c>
      <c r="E3354" t="str">
        <f>VLOOKUP(D3354,'Regionalism Code'!B:C,2,FALSE)</f>
        <v>陕西省</v>
      </c>
      <c r="F3354">
        <f t="shared" si="105"/>
        <v>6110</v>
      </c>
      <c r="G3354" t="str">
        <f>IF(F3354&gt;10000,"省直辖县市",VLOOKUP(F3354,'Regionalism Code'!H:I,2,FALSE))</f>
        <v>商洛市</v>
      </c>
      <c r="H3354" s="4">
        <v>55.47</v>
      </c>
      <c r="I3354" s="4">
        <v>47.33</v>
      </c>
      <c r="J3354" s="4">
        <v>68.92</v>
      </c>
      <c r="K3354" s="4">
        <v>43.24</v>
      </c>
      <c r="L3354" s="4">
        <v>32.03</v>
      </c>
      <c r="M3354" s="4">
        <v>42.85</v>
      </c>
      <c r="N3354" s="4">
        <v>74.89</v>
      </c>
      <c r="O3354" s="4">
        <v>90.72</v>
      </c>
      <c r="P3354" s="4">
        <v>57.27</v>
      </c>
      <c r="Q3354" s="4">
        <v>57.9</v>
      </c>
    </row>
    <row r="3355" spans="1:17">
      <c r="A3355">
        <v>2015</v>
      </c>
      <c r="B3355" t="s">
        <v>2949</v>
      </c>
      <c r="C3355">
        <v>611026</v>
      </c>
      <c r="D3355">
        <f t="shared" si="104"/>
        <v>61</v>
      </c>
      <c r="E3355" t="str">
        <f>VLOOKUP(D3355,'Regionalism Code'!B:C,2,FALSE)</f>
        <v>陕西省</v>
      </c>
      <c r="F3355">
        <f t="shared" si="105"/>
        <v>6110</v>
      </c>
      <c r="G3355" t="str">
        <f>IF(F3355&gt;10000,"省直辖县市",VLOOKUP(F3355,'Regionalism Code'!H:I,2,FALSE))</f>
        <v>商洛市</v>
      </c>
      <c r="H3355" s="4">
        <v>56.85</v>
      </c>
      <c r="I3355" s="4">
        <v>58.33</v>
      </c>
      <c r="J3355" s="4">
        <v>53.2</v>
      </c>
      <c r="K3355" s="4">
        <v>35.25</v>
      </c>
      <c r="L3355" s="4">
        <v>44.83</v>
      </c>
      <c r="M3355" s="4">
        <v>40.77</v>
      </c>
      <c r="N3355" s="4">
        <v>75.21</v>
      </c>
      <c r="O3355" s="4">
        <v>57.77</v>
      </c>
      <c r="P3355" s="4">
        <v>9.91</v>
      </c>
      <c r="Q3355" s="4">
        <v>58.58</v>
      </c>
    </row>
    <row r="3356" spans="1:17">
      <c r="A3356">
        <v>2015</v>
      </c>
      <c r="B3356" t="s">
        <v>2954</v>
      </c>
      <c r="C3356">
        <v>620121</v>
      </c>
      <c r="D3356">
        <f t="shared" si="104"/>
        <v>62</v>
      </c>
      <c r="E3356" t="str">
        <f>VLOOKUP(D3356,'Regionalism Code'!B:C,2,FALSE)</f>
        <v>甘肃省</v>
      </c>
      <c r="F3356">
        <f t="shared" si="105"/>
        <v>6201</v>
      </c>
      <c r="G3356" t="str">
        <f>IF(F3356&gt;10000,"省直辖县市",VLOOKUP(F3356,'Regionalism Code'!H:I,2,FALSE))</f>
        <v>兰州市</v>
      </c>
      <c r="H3356" s="4">
        <v>68.46</v>
      </c>
      <c r="I3356" s="4">
        <v>75.53</v>
      </c>
      <c r="J3356" s="4">
        <v>55.71</v>
      </c>
      <c r="K3356" s="4">
        <v>45.23</v>
      </c>
      <c r="L3356" s="4">
        <v>23.22</v>
      </c>
      <c r="M3356" s="4">
        <v>53.76</v>
      </c>
      <c r="N3356" s="4">
        <v>81.66</v>
      </c>
      <c r="O3356" s="4">
        <v>59.51</v>
      </c>
      <c r="P3356" s="4">
        <v>33.92</v>
      </c>
      <c r="Q3356" s="4">
        <v>68.31</v>
      </c>
    </row>
    <row r="3357" spans="1:17">
      <c r="A3357">
        <v>2015</v>
      </c>
      <c r="B3357" t="s">
        <v>2955</v>
      </c>
      <c r="C3357">
        <v>620122</v>
      </c>
      <c r="D3357">
        <f t="shared" si="104"/>
        <v>62</v>
      </c>
      <c r="E3357" t="str">
        <f>VLOOKUP(D3357,'Regionalism Code'!B:C,2,FALSE)</f>
        <v>甘肃省</v>
      </c>
      <c r="F3357">
        <f t="shared" si="105"/>
        <v>6201</v>
      </c>
      <c r="G3357" t="str">
        <f>IF(F3357&gt;10000,"省直辖县市",VLOOKUP(F3357,'Regionalism Code'!H:I,2,FALSE))</f>
        <v>兰州市</v>
      </c>
      <c r="H3357" s="4">
        <v>67.05</v>
      </c>
      <c r="I3357" s="4">
        <v>83.02</v>
      </c>
      <c r="J3357" s="4">
        <v>40.24</v>
      </c>
      <c r="K3357" s="4">
        <v>54.31</v>
      </c>
      <c r="L3357" s="4">
        <v>18.55</v>
      </c>
      <c r="M3357" s="4">
        <v>66.51</v>
      </c>
      <c r="N3357" s="4">
        <v>73.83</v>
      </c>
      <c r="O3357" s="4">
        <v>22.41</v>
      </c>
      <c r="P3357" s="4">
        <v>36.11</v>
      </c>
      <c r="Q3357" s="4">
        <v>63.05</v>
      </c>
    </row>
    <row r="3358" spans="1:17">
      <c r="A3358">
        <v>2015</v>
      </c>
      <c r="B3358" t="s">
        <v>2956</v>
      </c>
      <c r="C3358">
        <v>620123</v>
      </c>
      <c r="D3358">
        <f t="shared" si="104"/>
        <v>62</v>
      </c>
      <c r="E3358" t="str">
        <f>VLOOKUP(D3358,'Regionalism Code'!B:C,2,FALSE)</f>
        <v>甘肃省</v>
      </c>
      <c r="F3358">
        <f t="shared" si="105"/>
        <v>6201</v>
      </c>
      <c r="G3358" t="str">
        <f>IF(F3358&gt;10000,"省直辖县市",VLOOKUP(F3358,'Regionalism Code'!H:I,2,FALSE))</f>
        <v>兰州市</v>
      </c>
      <c r="H3358" s="4">
        <v>85.03</v>
      </c>
      <c r="I3358" s="4">
        <v>110.72</v>
      </c>
      <c r="J3358" s="4">
        <v>46.9</v>
      </c>
      <c r="K3358" s="4">
        <v>57.66</v>
      </c>
      <c r="L3358" s="4">
        <v>17.12</v>
      </c>
      <c r="M3358" s="4">
        <v>57.78</v>
      </c>
      <c r="N3358" s="4">
        <v>50.65</v>
      </c>
      <c r="O3358" s="4">
        <v>48.53</v>
      </c>
      <c r="P3358" s="4">
        <v>67.05</v>
      </c>
      <c r="Q3358" s="4">
        <v>69.5</v>
      </c>
    </row>
    <row r="3359" spans="1:17">
      <c r="A3359">
        <v>2015</v>
      </c>
      <c r="B3359" t="s">
        <v>2958</v>
      </c>
      <c r="C3359">
        <v>620321</v>
      </c>
      <c r="D3359">
        <f t="shared" si="104"/>
        <v>62</v>
      </c>
      <c r="E3359" t="str">
        <f>VLOOKUP(D3359,'Regionalism Code'!B:C,2,FALSE)</f>
        <v>甘肃省</v>
      </c>
      <c r="F3359">
        <f t="shared" si="105"/>
        <v>6203</v>
      </c>
      <c r="G3359" t="str">
        <f>IF(F3359&gt;10000,"省直辖县市",VLOOKUP(F3359,'Regionalism Code'!H:I,2,FALSE))</f>
        <v>金昌市</v>
      </c>
      <c r="H3359" s="4">
        <v>68.41</v>
      </c>
      <c r="I3359" s="4">
        <v>75</v>
      </c>
      <c r="J3359" s="4">
        <v>60.57</v>
      </c>
      <c r="K3359" s="4">
        <v>40.53</v>
      </c>
      <c r="L3359" s="4">
        <v>31.11</v>
      </c>
      <c r="M3359" s="4">
        <v>54.24</v>
      </c>
      <c r="N3359" s="4">
        <v>85.04</v>
      </c>
      <c r="O3359" s="4">
        <v>67.95</v>
      </c>
      <c r="P3359" s="4">
        <v>30.92</v>
      </c>
      <c r="Q3359" s="4">
        <v>60.88</v>
      </c>
    </row>
    <row r="3360" spans="1:17">
      <c r="A3360">
        <v>2015</v>
      </c>
      <c r="B3360" t="s">
        <v>2961</v>
      </c>
      <c r="C3360">
        <v>620421</v>
      </c>
      <c r="D3360">
        <f t="shared" si="104"/>
        <v>62</v>
      </c>
      <c r="E3360" t="str">
        <f>VLOOKUP(D3360,'Regionalism Code'!B:C,2,FALSE)</f>
        <v>甘肃省</v>
      </c>
      <c r="F3360">
        <f t="shared" si="105"/>
        <v>6204</v>
      </c>
      <c r="G3360" t="str">
        <f>IF(F3360&gt;10000,"省直辖县市",VLOOKUP(F3360,'Regionalism Code'!H:I,2,FALSE))</f>
        <v>白银市</v>
      </c>
      <c r="H3360" s="4">
        <v>58.64</v>
      </c>
      <c r="I3360" s="4">
        <v>54.7</v>
      </c>
      <c r="J3360" s="4">
        <v>60.33</v>
      </c>
      <c r="K3360" s="4">
        <v>45.31</v>
      </c>
      <c r="L3360" s="4">
        <v>28.24</v>
      </c>
      <c r="M3360" s="4">
        <v>47.63</v>
      </c>
      <c r="N3360" s="4">
        <v>93.4</v>
      </c>
      <c r="O3360" s="4">
        <v>58.77</v>
      </c>
      <c r="P3360" s="4">
        <v>49.33</v>
      </c>
      <c r="Q3360" s="4">
        <v>68.54</v>
      </c>
    </row>
    <row r="3361" spans="1:17">
      <c r="A3361">
        <v>2015</v>
      </c>
      <c r="B3361" t="s">
        <v>2962</v>
      </c>
      <c r="C3361">
        <v>620422</v>
      </c>
      <c r="D3361">
        <f t="shared" si="104"/>
        <v>62</v>
      </c>
      <c r="E3361" t="str">
        <f>VLOOKUP(D3361,'Regionalism Code'!B:C,2,FALSE)</f>
        <v>甘肃省</v>
      </c>
      <c r="F3361">
        <f t="shared" si="105"/>
        <v>6204</v>
      </c>
      <c r="G3361" t="str">
        <f>IF(F3361&gt;10000,"省直辖县市",VLOOKUP(F3361,'Regionalism Code'!H:I,2,FALSE))</f>
        <v>白银市</v>
      </c>
      <c r="H3361" s="4">
        <v>45.62</v>
      </c>
      <c r="I3361" s="4">
        <v>42.15</v>
      </c>
      <c r="J3361" s="4">
        <v>43.06</v>
      </c>
      <c r="K3361" s="4">
        <v>37.32</v>
      </c>
      <c r="L3361" s="4">
        <v>5.75</v>
      </c>
      <c r="M3361" s="4">
        <v>45.03</v>
      </c>
      <c r="N3361" s="4">
        <v>70.98</v>
      </c>
      <c r="O3361" s="4">
        <v>51.99</v>
      </c>
      <c r="P3361" s="4">
        <v>0</v>
      </c>
      <c r="Q3361" s="4">
        <v>61.71</v>
      </c>
    </row>
    <row r="3362" spans="1:17">
      <c r="A3362">
        <v>2015</v>
      </c>
      <c r="B3362" t="s">
        <v>2963</v>
      </c>
      <c r="C3362">
        <v>620423</v>
      </c>
      <c r="D3362">
        <f t="shared" si="104"/>
        <v>62</v>
      </c>
      <c r="E3362" t="str">
        <f>VLOOKUP(D3362,'Regionalism Code'!B:C,2,FALSE)</f>
        <v>甘肃省</v>
      </c>
      <c r="F3362">
        <f t="shared" si="105"/>
        <v>6204</v>
      </c>
      <c r="G3362" t="str">
        <f>IF(F3362&gt;10000,"省直辖县市",VLOOKUP(F3362,'Regionalism Code'!H:I,2,FALSE))</f>
        <v>白银市</v>
      </c>
      <c r="H3362" s="4">
        <v>68.62</v>
      </c>
      <c r="I3362" s="4">
        <v>76.47</v>
      </c>
      <c r="J3362" s="4">
        <v>58.24</v>
      </c>
      <c r="K3362" s="4">
        <v>48.22</v>
      </c>
      <c r="L3362" s="4">
        <v>26.12</v>
      </c>
      <c r="M3362" s="4">
        <v>58.87</v>
      </c>
      <c r="N3362" s="4">
        <v>75.74</v>
      </c>
      <c r="O3362" s="4">
        <v>70.44</v>
      </c>
      <c r="P3362" s="4">
        <v>23.12</v>
      </c>
      <c r="Q3362" s="4">
        <v>61.57</v>
      </c>
    </row>
    <row r="3363" spans="1:17">
      <c r="A3363">
        <v>2015</v>
      </c>
      <c r="B3363" t="s">
        <v>2966</v>
      </c>
      <c r="C3363">
        <v>620521</v>
      </c>
      <c r="D3363">
        <f t="shared" si="104"/>
        <v>62</v>
      </c>
      <c r="E3363" t="str">
        <f>VLOOKUP(D3363,'Regionalism Code'!B:C,2,FALSE)</f>
        <v>甘肃省</v>
      </c>
      <c r="F3363">
        <f t="shared" si="105"/>
        <v>6205</v>
      </c>
      <c r="G3363" t="str">
        <f>IF(F3363&gt;10000,"省直辖县市",VLOOKUP(F3363,'Regionalism Code'!H:I,2,FALSE))</f>
        <v>天水市</v>
      </c>
      <c r="H3363" s="4">
        <v>59.03</v>
      </c>
      <c r="I3363" s="4">
        <v>45.24</v>
      </c>
      <c r="J3363" s="4">
        <v>44</v>
      </c>
      <c r="K3363" s="4">
        <v>12.23</v>
      </c>
      <c r="L3363" s="4">
        <v>8.02</v>
      </c>
      <c r="M3363" s="4">
        <v>25.56</v>
      </c>
      <c r="N3363" s="4">
        <v>77.89</v>
      </c>
      <c r="O3363" s="4">
        <v>53.42</v>
      </c>
      <c r="P3363" s="4">
        <v>6.21</v>
      </c>
      <c r="Q3363" s="4">
        <v>131.86</v>
      </c>
    </row>
    <row r="3364" spans="1:17">
      <c r="A3364">
        <v>2015</v>
      </c>
      <c r="B3364" t="s">
        <v>2967</v>
      </c>
      <c r="C3364">
        <v>620522</v>
      </c>
      <c r="D3364">
        <f t="shared" si="104"/>
        <v>62</v>
      </c>
      <c r="E3364" t="str">
        <f>VLOOKUP(D3364,'Regionalism Code'!B:C,2,FALSE)</f>
        <v>甘肃省</v>
      </c>
      <c r="F3364">
        <f t="shared" si="105"/>
        <v>6205</v>
      </c>
      <c r="G3364" t="str">
        <f>IF(F3364&gt;10000,"省直辖县市",VLOOKUP(F3364,'Regionalism Code'!H:I,2,FALSE))</f>
        <v>天水市</v>
      </c>
      <c r="H3364" s="4">
        <v>48.15</v>
      </c>
      <c r="I3364" s="4">
        <v>42.07</v>
      </c>
      <c r="J3364" s="4">
        <v>43.02</v>
      </c>
      <c r="K3364" s="4">
        <v>31.37</v>
      </c>
      <c r="L3364" s="4">
        <v>23.89</v>
      </c>
      <c r="M3364" s="4">
        <v>40.98</v>
      </c>
      <c r="N3364" s="4">
        <v>79.71</v>
      </c>
      <c r="O3364" s="4">
        <v>39.03</v>
      </c>
      <c r="P3364" s="4">
        <v>3.51</v>
      </c>
      <c r="Q3364" s="4">
        <v>77.53</v>
      </c>
    </row>
    <row r="3365" spans="1:17">
      <c r="A3365">
        <v>2015</v>
      </c>
      <c r="B3365" t="s">
        <v>2968</v>
      </c>
      <c r="C3365">
        <v>620523</v>
      </c>
      <c r="D3365">
        <f t="shared" si="104"/>
        <v>62</v>
      </c>
      <c r="E3365" t="str">
        <f>VLOOKUP(D3365,'Regionalism Code'!B:C,2,FALSE)</f>
        <v>甘肃省</v>
      </c>
      <c r="F3365">
        <f t="shared" si="105"/>
        <v>6205</v>
      </c>
      <c r="G3365" t="str">
        <f>IF(F3365&gt;10000,"省直辖县市",VLOOKUP(F3365,'Regionalism Code'!H:I,2,FALSE))</f>
        <v>天水市</v>
      </c>
      <c r="H3365" s="4">
        <v>50.01</v>
      </c>
      <c r="I3365" s="4">
        <v>48.5</v>
      </c>
      <c r="J3365" s="4">
        <v>46.53</v>
      </c>
      <c r="K3365" s="4">
        <v>33.28</v>
      </c>
      <c r="L3365" s="4">
        <v>16.91</v>
      </c>
      <c r="M3365" s="4">
        <v>49.65</v>
      </c>
      <c r="N3365" s="4">
        <v>85.44</v>
      </c>
      <c r="O3365" s="4">
        <v>44.32</v>
      </c>
      <c r="P3365" s="4">
        <v>8.72</v>
      </c>
      <c r="Q3365" s="4">
        <v>61.31</v>
      </c>
    </row>
    <row r="3366" spans="1:17">
      <c r="A3366">
        <v>2015</v>
      </c>
      <c r="B3366" t="s">
        <v>2969</v>
      </c>
      <c r="C3366">
        <v>620524</v>
      </c>
      <c r="D3366">
        <f t="shared" si="104"/>
        <v>62</v>
      </c>
      <c r="E3366" t="str">
        <f>VLOOKUP(D3366,'Regionalism Code'!B:C,2,FALSE)</f>
        <v>甘肃省</v>
      </c>
      <c r="F3366">
        <f t="shared" si="105"/>
        <v>6205</v>
      </c>
      <c r="G3366" t="str">
        <f>IF(F3366&gt;10000,"省直辖县市",VLOOKUP(F3366,'Regionalism Code'!H:I,2,FALSE))</f>
        <v>天水市</v>
      </c>
      <c r="H3366" s="4">
        <v>40.73</v>
      </c>
      <c r="I3366" s="4">
        <v>34.93</v>
      </c>
      <c r="J3366" s="4">
        <v>40.82</v>
      </c>
      <c r="K3366" s="4">
        <v>21.77</v>
      </c>
      <c r="L3366" s="4">
        <v>7.41</v>
      </c>
      <c r="M3366" s="4">
        <v>37.1</v>
      </c>
      <c r="N3366" s="4">
        <v>70.07</v>
      </c>
      <c r="O3366" s="4">
        <v>41.81</v>
      </c>
      <c r="P3366" s="4">
        <v>27.77</v>
      </c>
      <c r="Q3366" s="4">
        <v>59.71</v>
      </c>
    </row>
    <row r="3367" spans="1:17">
      <c r="A3367">
        <v>2015</v>
      </c>
      <c r="B3367" t="s">
        <v>2970</v>
      </c>
      <c r="C3367">
        <v>620525</v>
      </c>
      <c r="D3367">
        <f t="shared" si="104"/>
        <v>62</v>
      </c>
      <c r="E3367" t="str">
        <f>VLOOKUP(D3367,'Regionalism Code'!B:C,2,FALSE)</f>
        <v>甘肃省</v>
      </c>
      <c r="F3367">
        <f t="shared" si="105"/>
        <v>6205</v>
      </c>
      <c r="G3367" t="str">
        <f>IF(F3367&gt;10000,"省直辖县市",VLOOKUP(F3367,'Regionalism Code'!H:I,2,FALSE))</f>
        <v>天水市</v>
      </c>
      <c r="H3367" s="4">
        <v>33.72</v>
      </c>
      <c r="I3367" s="4">
        <v>34.8</v>
      </c>
      <c r="J3367" s="4">
        <v>34.09</v>
      </c>
      <c r="K3367" s="4">
        <v>25.53</v>
      </c>
      <c r="L3367" s="4">
        <v>7.35</v>
      </c>
      <c r="M3367" s="4">
        <v>26.74</v>
      </c>
      <c r="N3367" s="4">
        <v>64.81</v>
      </c>
      <c r="O3367" s="4">
        <v>34.43</v>
      </c>
      <c r="P3367" s="4">
        <v>7.07</v>
      </c>
      <c r="Q3367" s="4">
        <v>29.47</v>
      </c>
    </row>
    <row r="3368" spans="1:17">
      <c r="A3368">
        <v>2015</v>
      </c>
      <c r="B3368" t="s">
        <v>2972</v>
      </c>
      <c r="C3368">
        <v>620621</v>
      </c>
      <c r="D3368">
        <f t="shared" si="104"/>
        <v>62</v>
      </c>
      <c r="E3368" t="str">
        <f>VLOOKUP(D3368,'Regionalism Code'!B:C,2,FALSE)</f>
        <v>甘肃省</v>
      </c>
      <c r="F3368">
        <f t="shared" si="105"/>
        <v>6206</v>
      </c>
      <c r="G3368" t="str">
        <f>IF(F3368&gt;10000,"省直辖县市",VLOOKUP(F3368,'Regionalism Code'!H:I,2,FALSE))</f>
        <v>武威市</v>
      </c>
      <c r="H3368" s="4">
        <v>60.86</v>
      </c>
      <c r="I3368" s="4">
        <v>65.86</v>
      </c>
      <c r="J3368" s="4">
        <v>51.17</v>
      </c>
      <c r="K3368" s="4">
        <v>46.67</v>
      </c>
      <c r="L3368" s="4">
        <v>14.59</v>
      </c>
      <c r="M3368" s="4">
        <v>64.03</v>
      </c>
      <c r="N3368" s="4">
        <v>65.23</v>
      </c>
      <c r="O3368" s="4">
        <v>59.76</v>
      </c>
      <c r="P3368" s="4">
        <v>35.31</v>
      </c>
      <c r="Q3368" s="4">
        <v>61.92</v>
      </c>
    </row>
    <row r="3369" spans="1:17">
      <c r="A3369">
        <v>2015</v>
      </c>
      <c r="B3369" t="s">
        <v>2973</v>
      </c>
      <c r="C3369">
        <v>620622</v>
      </c>
      <c r="D3369">
        <f t="shared" si="104"/>
        <v>62</v>
      </c>
      <c r="E3369" t="str">
        <f>VLOOKUP(D3369,'Regionalism Code'!B:C,2,FALSE)</f>
        <v>甘肃省</v>
      </c>
      <c r="F3369">
        <f t="shared" si="105"/>
        <v>6206</v>
      </c>
      <c r="G3369" t="str">
        <f>IF(F3369&gt;10000,"省直辖县市",VLOOKUP(F3369,'Regionalism Code'!H:I,2,FALSE))</f>
        <v>武威市</v>
      </c>
      <c r="H3369" s="4">
        <v>47.43</v>
      </c>
      <c r="I3369" s="4">
        <v>42.78</v>
      </c>
      <c r="J3369" s="4">
        <v>41.59</v>
      </c>
      <c r="K3369" s="4">
        <v>22.46</v>
      </c>
      <c r="L3369" s="4">
        <v>-0.73</v>
      </c>
      <c r="M3369" s="4">
        <v>32.93</v>
      </c>
      <c r="N3369" s="4">
        <v>68.27</v>
      </c>
      <c r="O3369" s="4">
        <v>50.88</v>
      </c>
      <c r="P3369" s="4">
        <v>20.62</v>
      </c>
      <c r="Q3369" s="4">
        <v>73.4</v>
      </c>
    </row>
    <row r="3370" spans="1:17">
      <c r="A3370">
        <v>2015</v>
      </c>
      <c r="B3370" t="s">
        <v>2974</v>
      </c>
      <c r="C3370">
        <v>620623</v>
      </c>
      <c r="D3370">
        <f t="shared" si="104"/>
        <v>62</v>
      </c>
      <c r="E3370" t="str">
        <f>VLOOKUP(D3370,'Regionalism Code'!B:C,2,FALSE)</f>
        <v>甘肃省</v>
      </c>
      <c r="F3370">
        <f t="shared" si="105"/>
        <v>6206</v>
      </c>
      <c r="G3370" t="str">
        <f>IF(F3370&gt;10000,"省直辖县市",VLOOKUP(F3370,'Regionalism Code'!H:I,2,FALSE))</f>
        <v>武威市</v>
      </c>
      <c r="H3370" s="4">
        <v>49.97</v>
      </c>
      <c r="I3370" s="4">
        <v>61.8</v>
      </c>
      <c r="J3370" s="4">
        <v>26.41</v>
      </c>
      <c r="K3370" s="4">
        <v>19.34</v>
      </c>
      <c r="L3370" s="4">
        <v>20.78</v>
      </c>
      <c r="M3370" s="4">
        <v>29.95</v>
      </c>
      <c r="N3370" s="4">
        <v>58.73</v>
      </c>
      <c r="O3370" s="4">
        <v>10.97</v>
      </c>
      <c r="P3370" s="4">
        <v>14.38</v>
      </c>
      <c r="Q3370" s="4">
        <v>53.7</v>
      </c>
    </row>
    <row r="3371" spans="1:17">
      <c r="A3371">
        <v>2015</v>
      </c>
      <c r="B3371" t="s">
        <v>2976</v>
      </c>
      <c r="C3371">
        <v>620721</v>
      </c>
      <c r="D3371">
        <f t="shared" si="104"/>
        <v>62</v>
      </c>
      <c r="E3371" t="str">
        <f>VLOOKUP(D3371,'Regionalism Code'!B:C,2,FALSE)</f>
        <v>甘肃省</v>
      </c>
      <c r="F3371">
        <f t="shared" si="105"/>
        <v>6207</v>
      </c>
      <c r="G3371" t="str">
        <f>IF(F3371&gt;10000,"省直辖县市",VLOOKUP(F3371,'Regionalism Code'!H:I,2,FALSE))</f>
        <v>张掖市</v>
      </c>
      <c r="H3371" s="4">
        <v>78.49</v>
      </c>
      <c r="I3371" s="4">
        <v>98.9</v>
      </c>
      <c r="J3371" s="4">
        <v>55.88</v>
      </c>
      <c r="K3371" s="4">
        <v>49</v>
      </c>
      <c r="L3371" s="4">
        <v>37.02</v>
      </c>
      <c r="M3371" s="4">
        <v>53.4</v>
      </c>
      <c r="N3371" s="4">
        <v>73.14</v>
      </c>
      <c r="O3371" s="4">
        <v>58.88</v>
      </c>
      <c r="P3371" s="4">
        <v>35.89</v>
      </c>
      <c r="Q3371" s="4">
        <v>52.19</v>
      </c>
    </row>
    <row r="3372" spans="1:17">
      <c r="A3372">
        <v>2015</v>
      </c>
      <c r="B3372" t="s">
        <v>2977</v>
      </c>
      <c r="C3372">
        <v>620722</v>
      </c>
      <c r="D3372">
        <f t="shared" si="104"/>
        <v>62</v>
      </c>
      <c r="E3372" t="str">
        <f>VLOOKUP(D3372,'Regionalism Code'!B:C,2,FALSE)</f>
        <v>甘肃省</v>
      </c>
      <c r="F3372">
        <f t="shared" si="105"/>
        <v>6207</v>
      </c>
      <c r="G3372" t="str">
        <f>IF(F3372&gt;10000,"省直辖县市",VLOOKUP(F3372,'Regionalism Code'!H:I,2,FALSE))</f>
        <v>张掖市</v>
      </c>
      <c r="H3372" s="4">
        <v>63.46</v>
      </c>
      <c r="I3372" s="4">
        <v>72.04</v>
      </c>
      <c r="J3372" s="4">
        <v>49.05</v>
      </c>
      <c r="K3372" s="4">
        <v>39.22</v>
      </c>
      <c r="L3372" s="4">
        <v>2.36</v>
      </c>
      <c r="M3372" s="4">
        <v>42.15</v>
      </c>
      <c r="N3372" s="4">
        <v>49.83</v>
      </c>
      <c r="O3372" s="4">
        <v>77.12</v>
      </c>
      <c r="P3372" s="4">
        <v>23.04</v>
      </c>
      <c r="Q3372" s="4">
        <v>61.34</v>
      </c>
    </row>
    <row r="3373" spans="1:17">
      <c r="A3373">
        <v>2015</v>
      </c>
      <c r="B3373" t="s">
        <v>2978</v>
      </c>
      <c r="C3373">
        <v>620723</v>
      </c>
      <c r="D3373">
        <f t="shared" si="104"/>
        <v>62</v>
      </c>
      <c r="E3373" t="str">
        <f>VLOOKUP(D3373,'Regionalism Code'!B:C,2,FALSE)</f>
        <v>甘肃省</v>
      </c>
      <c r="F3373">
        <f t="shared" si="105"/>
        <v>6207</v>
      </c>
      <c r="G3373" t="str">
        <f>IF(F3373&gt;10000,"省直辖县市",VLOOKUP(F3373,'Regionalism Code'!H:I,2,FALSE))</f>
        <v>张掖市</v>
      </c>
      <c r="H3373" s="4">
        <v>67.16</v>
      </c>
      <c r="I3373" s="4">
        <v>81.67</v>
      </c>
      <c r="J3373" s="4">
        <v>46.09</v>
      </c>
      <c r="K3373" s="4">
        <v>40.98</v>
      </c>
      <c r="L3373" s="4">
        <v>28.04</v>
      </c>
      <c r="M3373" s="4">
        <v>48.19</v>
      </c>
      <c r="N3373" s="4">
        <v>84.06</v>
      </c>
      <c r="O3373" s="4">
        <v>34.3</v>
      </c>
      <c r="P3373" s="4">
        <v>25.85</v>
      </c>
      <c r="Q3373" s="4">
        <v>57.56</v>
      </c>
    </row>
    <row r="3374" spans="1:17">
      <c r="A3374">
        <v>2015</v>
      </c>
      <c r="B3374" t="s">
        <v>2979</v>
      </c>
      <c r="C3374">
        <v>620724</v>
      </c>
      <c r="D3374">
        <f t="shared" si="104"/>
        <v>62</v>
      </c>
      <c r="E3374" t="str">
        <f>VLOOKUP(D3374,'Regionalism Code'!B:C,2,FALSE)</f>
        <v>甘肃省</v>
      </c>
      <c r="F3374">
        <f t="shared" si="105"/>
        <v>6207</v>
      </c>
      <c r="G3374" t="str">
        <f>IF(F3374&gt;10000,"省直辖县市",VLOOKUP(F3374,'Regionalism Code'!H:I,2,FALSE))</f>
        <v>张掖市</v>
      </c>
      <c r="H3374" s="4">
        <v>69.17</v>
      </c>
      <c r="I3374" s="4">
        <v>84.51</v>
      </c>
      <c r="J3374" s="4">
        <v>35.39</v>
      </c>
      <c r="K3374" s="4">
        <v>33.28</v>
      </c>
      <c r="L3374" s="4">
        <v>31.58</v>
      </c>
      <c r="M3374" s="4">
        <v>31.03</v>
      </c>
      <c r="N3374" s="4">
        <v>57.53</v>
      </c>
      <c r="O3374" s="4">
        <v>26.75</v>
      </c>
      <c r="P3374" s="4">
        <v>22.85</v>
      </c>
      <c r="Q3374" s="4">
        <v>79.91</v>
      </c>
    </row>
    <row r="3375" spans="1:17">
      <c r="A3375">
        <v>2015</v>
      </c>
      <c r="B3375" t="s">
        <v>2980</v>
      </c>
      <c r="C3375">
        <v>620725</v>
      </c>
      <c r="D3375">
        <f t="shared" si="104"/>
        <v>62</v>
      </c>
      <c r="E3375" t="str">
        <f>VLOOKUP(D3375,'Regionalism Code'!B:C,2,FALSE)</f>
        <v>甘肃省</v>
      </c>
      <c r="F3375">
        <f t="shared" si="105"/>
        <v>6207</v>
      </c>
      <c r="G3375" t="str">
        <f>IF(F3375&gt;10000,"省直辖县市",VLOOKUP(F3375,'Regionalism Code'!H:I,2,FALSE))</f>
        <v>张掖市</v>
      </c>
      <c r="H3375" s="4">
        <v>72.58</v>
      </c>
      <c r="I3375" s="4">
        <v>83.35</v>
      </c>
      <c r="J3375" s="4">
        <v>55.07</v>
      </c>
      <c r="K3375" s="4">
        <v>46.6</v>
      </c>
      <c r="L3375" s="4">
        <v>53.67</v>
      </c>
      <c r="M3375" s="4">
        <v>51.8</v>
      </c>
      <c r="N3375" s="4">
        <v>75.49</v>
      </c>
      <c r="O3375" s="4">
        <v>49.19</v>
      </c>
      <c r="P3375" s="4">
        <v>34.58</v>
      </c>
      <c r="Q3375" s="4">
        <v>68.82</v>
      </c>
    </row>
    <row r="3376" spans="1:17">
      <c r="A3376">
        <v>2015</v>
      </c>
      <c r="B3376" t="s">
        <v>2982</v>
      </c>
      <c r="C3376">
        <v>620821</v>
      </c>
      <c r="D3376">
        <f t="shared" si="104"/>
        <v>62</v>
      </c>
      <c r="E3376" t="str">
        <f>VLOOKUP(D3376,'Regionalism Code'!B:C,2,FALSE)</f>
        <v>甘肃省</v>
      </c>
      <c r="F3376">
        <f t="shared" si="105"/>
        <v>6208</v>
      </c>
      <c r="G3376" t="str">
        <f>IF(F3376&gt;10000,"省直辖县市",VLOOKUP(F3376,'Regionalism Code'!H:I,2,FALSE))</f>
        <v>平凉市</v>
      </c>
      <c r="H3376" s="4">
        <v>57.29</v>
      </c>
      <c r="I3376" s="4">
        <v>61.03</v>
      </c>
      <c r="J3376" s="4">
        <v>46.02</v>
      </c>
      <c r="K3376" s="4">
        <v>30.42</v>
      </c>
      <c r="L3376" s="4">
        <v>17.44</v>
      </c>
      <c r="M3376" s="4">
        <v>43.85</v>
      </c>
      <c r="N3376" s="4">
        <v>86.42</v>
      </c>
      <c r="O3376" s="4">
        <v>38.24</v>
      </c>
      <c r="P3376" s="4">
        <v>28.43</v>
      </c>
      <c r="Q3376" s="4">
        <v>65.41</v>
      </c>
    </row>
    <row r="3377" spans="1:17">
      <c r="A3377">
        <v>2015</v>
      </c>
      <c r="B3377" t="s">
        <v>2983</v>
      </c>
      <c r="C3377">
        <v>620822</v>
      </c>
      <c r="D3377">
        <f t="shared" si="104"/>
        <v>62</v>
      </c>
      <c r="E3377" t="str">
        <f>VLOOKUP(D3377,'Regionalism Code'!B:C,2,FALSE)</f>
        <v>甘肃省</v>
      </c>
      <c r="F3377">
        <f t="shared" si="105"/>
        <v>6208</v>
      </c>
      <c r="G3377" t="str">
        <f>IF(F3377&gt;10000,"省直辖县市",VLOOKUP(F3377,'Regionalism Code'!H:I,2,FALSE))</f>
        <v>平凉市</v>
      </c>
      <c r="H3377" s="4">
        <v>58.83</v>
      </c>
      <c r="I3377" s="4">
        <v>61.37</v>
      </c>
      <c r="J3377" s="4">
        <v>52.62</v>
      </c>
      <c r="K3377" s="4">
        <v>22.15</v>
      </c>
      <c r="L3377" s="4">
        <v>13.95</v>
      </c>
      <c r="M3377" s="4">
        <v>36.09</v>
      </c>
      <c r="N3377" s="4">
        <v>87.95</v>
      </c>
      <c r="O3377" s="4">
        <v>59.97</v>
      </c>
      <c r="P3377" s="4">
        <v>21.52</v>
      </c>
      <c r="Q3377" s="4">
        <v>61.72</v>
      </c>
    </row>
    <row r="3378" spans="1:17">
      <c r="A3378">
        <v>2015</v>
      </c>
      <c r="B3378" t="s">
        <v>2984</v>
      </c>
      <c r="C3378">
        <v>620823</v>
      </c>
      <c r="D3378">
        <f t="shared" si="104"/>
        <v>62</v>
      </c>
      <c r="E3378" t="str">
        <f>VLOOKUP(D3378,'Regionalism Code'!B:C,2,FALSE)</f>
        <v>甘肃省</v>
      </c>
      <c r="F3378">
        <f t="shared" si="105"/>
        <v>6208</v>
      </c>
      <c r="G3378" t="str">
        <f>IF(F3378&gt;10000,"省直辖县市",VLOOKUP(F3378,'Regionalism Code'!H:I,2,FALSE))</f>
        <v>平凉市</v>
      </c>
      <c r="H3378" s="4">
        <v>62.49</v>
      </c>
      <c r="I3378" s="4">
        <v>72.17</v>
      </c>
      <c r="J3378" s="4">
        <v>44.95</v>
      </c>
      <c r="K3378" s="4">
        <v>39.54</v>
      </c>
      <c r="L3378" s="4">
        <v>44.18</v>
      </c>
      <c r="M3378" s="4">
        <v>39.72</v>
      </c>
      <c r="N3378" s="4">
        <v>66.1</v>
      </c>
      <c r="O3378" s="4">
        <v>42.62</v>
      </c>
      <c r="P3378" s="4">
        <v>7.99</v>
      </c>
      <c r="Q3378" s="4">
        <v>62.43</v>
      </c>
    </row>
    <row r="3379" spans="1:17">
      <c r="A3379">
        <v>2015</v>
      </c>
      <c r="B3379" t="s">
        <v>2985</v>
      </c>
      <c r="C3379">
        <v>620824</v>
      </c>
      <c r="D3379">
        <f t="shared" si="104"/>
        <v>62</v>
      </c>
      <c r="E3379" t="str">
        <f>VLOOKUP(D3379,'Regionalism Code'!B:C,2,FALSE)</f>
        <v>甘肃省</v>
      </c>
      <c r="F3379">
        <f t="shared" si="105"/>
        <v>6208</v>
      </c>
      <c r="G3379" t="str">
        <f>IF(F3379&gt;10000,"省直辖县市",VLOOKUP(F3379,'Regionalism Code'!H:I,2,FALSE))</f>
        <v>平凉市</v>
      </c>
      <c r="H3379" s="4">
        <v>72.66</v>
      </c>
      <c r="I3379" s="4">
        <v>86.04</v>
      </c>
      <c r="J3379" s="4">
        <v>55.4</v>
      </c>
      <c r="K3379" s="4">
        <v>50.05</v>
      </c>
      <c r="L3379" s="4">
        <v>37.51</v>
      </c>
      <c r="M3379" s="4">
        <v>63.73</v>
      </c>
      <c r="N3379" s="4">
        <v>88.4</v>
      </c>
      <c r="O3379" s="4">
        <v>47.61</v>
      </c>
      <c r="P3379" s="4">
        <v>28.25</v>
      </c>
      <c r="Q3379" s="4">
        <v>59.85</v>
      </c>
    </row>
    <row r="3380" spans="1:17">
      <c r="A3380">
        <v>2015</v>
      </c>
      <c r="B3380" t="s">
        <v>2987</v>
      </c>
      <c r="C3380">
        <v>620826</v>
      </c>
      <c r="D3380">
        <f t="shared" si="104"/>
        <v>62</v>
      </c>
      <c r="E3380" t="str">
        <f>VLOOKUP(D3380,'Regionalism Code'!B:C,2,FALSE)</f>
        <v>甘肃省</v>
      </c>
      <c r="F3380">
        <f t="shared" si="105"/>
        <v>6208</v>
      </c>
      <c r="G3380" t="str">
        <f>IF(F3380&gt;10000,"省直辖县市",VLOOKUP(F3380,'Regionalism Code'!H:I,2,FALSE))</f>
        <v>平凉市</v>
      </c>
      <c r="H3380" s="4">
        <v>51.11</v>
      </c>
      <c r="I3380" s="4">
        <v>49.29</v>
      </c>
      <c r="J3380" s="4">
        <v>49.92</v>
      </c>
      <c r="K3380" s="4">
        <v>34.81</v>
      </c>
      <c r="L3380" s="4">
        <v>15.99</v>
      </c>
      <c r="M3380" s="4">
        <v>43.25</v>
      </c>
      <c r="N3380" s="4">
        <v>71.44</v>
      </c>
      <c r="O3380" s="4">
        <v>63.19</v>
      </c>
      <c r="P3380" s="4">
        <v>10.37</v>
      </c>
      <c r="Q3380" s="4">
        <v>59.32</v>
      </c>
    </row>
    <row r="3381" spans="1:17">
      <c r="A3381">
        <v>2015</v>
      </c>
      <c r="B3381" t="s">
        <v>2989</v>
      </c>
      <c r="C3381">
        <v>620921</v>
      </c>
      <c r="D3381">
        <f t="shared" si="104"/>
        <v>62</v>
      </c>
      <c r="E3381" t="str">
        <f>VLOOKUP(D3381,'Regionalism Code'!B:C,2,FALSE)</f>
        <v>甘肃省</v>
      </c>
      <c r="F3381">
        <f t="shared" si="105"/>
        <v>6209</v>
      </c>
      <c r="G3381" t="str">
        <f>IF(F3381&gt;10000,"省直辖县市",VLOOKUP(F3381,'Regionalism Code'!H:I,2,FALSE))</f>
        <v>酒泉市</v>
      </c>
      <c r="H3381" s="4">
        <v>73.02</v>
      </c>
      <c r="I3381" s="4">
        <v>71.53</v>
      </c>
      <c r="J3381" s="4">
        <v>68.61</v>
      </c>
      <c r="K3381" s="4">
        <v>62.98</v>
      </c>
      <c r="L3381" s="4">
        <v>39.17</v>
      </c>
      <c r="M3381" s="4">
        <v>74.71</v>
      </c>
      <c r="N3381" s="4">
        <v>94.7</v>
      </c>
      <c r="O3381" s="4">
        <v>73.48</v>
      </c>
      <c r="P3381" s="4">
        <v>30.37</v>
      </c>
      <c r="Q3381" s="4">
        <v>85.97</v>
      </c>
    </row>
    <row r="3382" spans="1:17">
      <c r="A3382">
        <v>2015</v>
      </c>
      <c r="B3382" t="s">
        <v>2990</v>
      </c>
      <c r="C3382">
        <v>620922</v>
      </c>
      <c r="D3382">
        <f t="shared" si="104"/>
        <v>62</v>
      </c>
      <c r="E3382" t="str">
        <f>VLOOKUP(D3382,'Regionalism Code'!B:C,2,FALSE)</f>
        <v>甘肃省</v>
      </c>
      <c r="F3382">
        <f t="shared" si="105"/>
        <v>6209</v>
      </c>
      <c r="G3382" t="str">
        <f>IF(F3382&gt;10000,"省直辖县市",VLOOKUP(F3382,'Regionalism Code'!H:I,2,FALSE))</f>
        <v>酒泉市</v>
      </c>
      <c r="H3382" s="4">
        <v>73.11</v>
      </c>
      <c r="I3382" s="4">
        <v>84.44</v>
      </c>
      <c r="J3382" s="4">
        <v>56.52</v>
      </c>
      <c r="K3382" s="4">
        <v>55.57</v>
      </c>
      <c r="L3382" s="4">
        <v>35.94</v>
      </c>
      <c r="M3382" s="4">
        <v>56.57</v>
      </c>
      <c r="N3382" s="4">
        <v>81.65</v>
      </c>
      <c r="O3382" s="4">
        <v>52.77</v>
      </c>
      <c r="P3382" s="4">
        <v>41.29</v>
      </c>
      <c r="Q3382" s="4">
        <v>65.83</v>
      </c>
    </row>
    <row r="3383" spans="1:17">
      <c r="A3383">
        <v>2015</v>
      </c>
      <c r="B3383" t="s">
        <v>2992</v>
      </c>
      <c r="C3383">
        <v>620924</v>
      </c>
      <c r="D3383">
        <f t="shared" si="104"/>
        <v>62</v>
      </c>
      <c r="E3383" t="str">
        <f>VLOOKUP(D3383,'Regionalism Code'!B:C,2,FALSE)</f>
        <v>甘肃省</v>
      </c>
      <c r="F3383">
        <f t="shared" si="105"/>
        <v>6209</v>
      </c>
      <c r="G3383" t="str">
        <f>IF(F3383&gt;10000,"省直辖县市",VLOOKUP(F3383,'Regionalism Code'!H:I,2,FALSE))</f>
        <v>酒泉市</v>
      </c>
      <c r="H3383" s="4">
        <v>103.6</v>
      </c>
      <c r="I3383" s="4">
        <v>118.82</v>
      </c>
      <c r="J3383" s="4">
        <v>103.32</v>
      </c>
      <c r="K3383" s="4">
        <v>56.93</v>
      </c>
      <c r="L3383" s="4">
        <v>50.64</v>
      </c>
      <c r="M3383" s="4">
        <v>62.24</v>
      </c>
      <c r="N3383" s="4">
        <v>70.62</v>
      </c>
      <c r="O3383" s="4">
        <v>168.89</v>
      </c>
      <c r="P3383" s="4">
        <v>64.94</v>
      </c>
      <c r="Q3383" s="4">
        <v>53.86</v>
      </c>
    </row>
    <row r="3384" spans="1:17">
      <c r="A3384">
        <v>2015</v>
      </c>
      <c r="B3384" t="s">
        <v>2993</v>
      </c>
      <c r="C3384">
        <v>620981</v>
      </c>
      <c r="D3384">
        <f t="shared" si="104"/>
        <v>62</v>
      </c>
      <c r="E3384" t="str">
        <f>VLOOKUP(D3384,'Regionalism Code'!B:C,2,FALSE)</f>
        <v>甘肃省</v>
      </c>
      <c r="F3384">
        <f t="shared" si="105"/>
        <v>6209</v>
      </c>
      <c r="G3384" t="str">
        <f>IF(F3384&gt;10000,"省直辖县市",VLOOKUP(F3384,'Regionalism Code'!H:I,2,FALSE))</f>
        <v>酒泉市</v>
      </c>
      <c r="H3384" s="4">
        <v>84.73</v>
      </c>
      <c r="I3384" s="4">
        <v>95.43</v>
      </c>
      <c r="J3384" s="4">
        <v>74.02</v>
      </c>
      <c r="K3384" s="4">
        <v>70.14</v>
      </c>
      <c r="L3384" s="4">
        <v>81.38</v>
      </c>
      <c r="M3384" s="4">
        <v>82.3</v>
      </c>
      <c r="N3384" s="4">
        <v>92.69</v>
      </c>
      <c r="O3384" s="4">
        <v>63.44</v>
      </c>
      <c r="P3384" s="4">
        <v>52.49</v>
      </c>
      <c r="Q3384" s="4">
        <v>68.85</v>
      </c>
    </row>
    <row r="3385" spans="1:17">
      <c r="A3385">
        <v>2015</v>
      </c>
      <c r="B3385" t="s">
        <v>2994</v>
      </c>
      <c r="C3385">
        <v>620982</v>
      </c>
      <c r="D3385">
        <f t="shared" si="104"/>
        <v>62</v>
      </c>
      <c r="E3385" t="str">
        <f>VLOOKUP(D3385,'Regionalism Code'!B:C,2,FALSE)</f>
        <v>甘肃省</v>
      </c>
      <c r="F3385">
        <f t="shared" si="105"/>
        <v>6209</v>
      </c>
      <c r="G3385" t="str">
        <f>IF(F3385&gt;10000,"省直辖县市",VLOOKUP(F3385,'Regionalism Code'!H:I,2,FALSE))</f>
        <v>酒泉市</v>
      </c>
      <c r="H3385" s="4">
        <v>97.2</v>
      </c>
      <c r="I3385" s="4">
        <v>119.67</v>
      </c>
      <c r="J3385" s="4">
        <v>76.88</v>
      </c>
      <c r="K3385" s="4">
        <v>85.92</v>
      </c>
      <c r="L3385" s="4">
        <v>87.21</v>
      </c>
      <c r="M3385" s="4">
        <v>90.73</v>
      </c>
      <c r="N3385" s="4">
        <v>100.51</v>
      </c>
      <c r="O3385" s="4">
        <v>58.07</v>
      </c>
      <c r="P3385" s="4">
        <v>60.53</v>
      </c>
      <c r="Q3385" s="4">
        <v>59.94</v>
      </c>
    </row>
    <row r="3386" spans="1:17">
      <c r="A3386">
        <v>2015</v>
      </c>
      <c r="B3386" t="s">
        <v>2996</v>
      </c>
      <c r="C3386">
        <v>621021</v>
      </c>
      <c r="D3386">
        <f t="shared" si="104"/>
        <v>62</v>
      </c>
      <c r="E3386" t="str">
        <f>VLOOKUP(D3386,'Regionalism Code'!B:C,2,FALSE)</f>
        <v>甘肃省</v>
      </c>
      <c r="F3386">
        <f t="shared" si="105"/>
        <v>6210</v>
      </c>
      <c r="G3386" t="str">
        <f>IF(F3386&gt;10000,"省直辖县市",VLOOKUP(F3386,'Regionalism Code'!H:I,2,FALSE))</f>
        <v>庆阳市</v>
      </c>
      <c r="H3386" s="4">
        <v>69.1</v>
      </c>
      <c r="I3386" s="4">
        <v>74.02</v>
      </c>
      <c r="J3386" s="4">
        <v>61.27</v>
      </c>
      <c r="K3386" s="4">
        <v>52.03</v>
      </c>
      <c r="L3386" s="4">
        <v>58.21</v>
      </c>
      <c r="M3386" s="4">
        <v>68.56</v>
      </c>
      <c r="N3386" s="4">
        <v>95.37</v>
      </c>
      <c r="O3386" s="4">
        <v>50.41</v>
      </c>
      <c r="P3386" s="4">
        <v>21.82</v>
      </c>
      <c r="Q3386" s="4">
        <v>67.09</v>
      </c>
    </row>
    <row r="3387" spans="1:17">
      <c r="A3387">
        <v>2015</v>
      </c>
      <c r="B3387" t="s">
        <v>2997</v>
      </c>
      <c r="C3387">
        <v>621022</v>
      </c>
      <c r="D3387">
        <f t="shared" si="104"/>
        <v>62</v>
      </c>
      <c r="E3387" t="str">
        <f>VLOOKUP(D3387,'Regionalism Code'!B:C,2,FALSE)</f>
        <v>甘肃省</v>
      </c>
      <c r="F3387">
        <f t="shared" si="105"/>
        <v>6210</v>
      </c>
      <c r="G3387" t="str">
        <f>IF(F3387&gt;10000,"省直辖县市",VLOOKUP(F3387,'Regionalism Code'!H:I,2,FALSE))</f>
        <v>庆阳市</v>
      </c>
      <c r="H3387" s="4">
        <v>60.24</v>
      </c>
      <c r="I3387" s="4">
        <v>64.32</v>
      </c>
      <c r="J3387" s="4">
        <v>49.97</v>
      </c>
      <c r="K3387" s="4">
        <v>35.12</v>
      </c>
      <c r="L3387" s="4">
        <v>23.08</v>
      </c>
      <c r="M3387" s="4">
        <v>35.46</v>
      </c>
      <c r="N3387" s="4">
        <v>52.24</v>
      </c>
      <c r="O3387" s="4">
        <v>71.22</v>
      </c>
      <c r="P3387" s="4">
        <v>21.75</v>
      </c>
      <c r="Q3387" s="4">
        <v>65.45</v>
      </c>
    </row>
    <row r="3388" spans="1:17">
      <c r="A3388">
        <v>2015</v>
      </c>
      <c r="B3388" t="s">
        <v>2998</v>
      </c>
      <c r="C3388">
        <v>621023</v>
      </c>
      <c r="D3388">
        <f t="shared" si="104"/>
        <v>62</v>
      </c>
      <c r="E3388" t="str">
        <f>VLOOKUP(D3388,'Regionalism Code'!B:C,2,FALSE)</f>
        <v>甘肃省</v>
      </c>
      <c r="F3388">
        <f t="shared" si="105"/>
        <v>6210</v>
      </c>
      <c r="G3388" t="str">
        <f>IF(F3388&gt;10000,"省直辖县市",VLOOKUP(F3388,'Regionalism Code'!H:I,2,FALSE))</f>
        <v>庆阳市</v>
      </c>
      <c r="H3388" s="4">
        <v>67.6</v>
      </c>
      <c r="I3388" s="4">
        <v>73.63</v>
      </c>
      <c r="J3388" s="4">
        <v>56.86</v>
      </c>
      <c r="K3388" s="4">
        <v>42.92</v>
      </c>
      <c r="L3388" s="4">
        <v>41.35</v>
      </c>
      <c r="M3388" s="4">
        <v>38.84</v>
      </c>
      <c r="N3388" s="4">
        <v>78.67</v>
      </c>
      <c r="O3388" s="4">
        <v>61.74</v>
      </c>
      <c r="P3388" s="4">
        <v>26.06</v>
      </c>
      <c r="Q3388" s="4">
        <v>67.22</v>
      </c>
    </row>
    <row r="3389" spans="1:17">
      <c r="A3389">
        <v>2015</v>
      </c>
      <c r="B3389" t="s">
        <v>2999</v>
      </c>
      <c r="C3389">
        <v>621024</v>
      </c>
      <c r="D3389">
        <f t="shared" si="104"/>
        <v>62</v>
      </c>
      <c r="E3389" t="str">
        <f>VLOOKUP(D3389,'Regionalism Code'!B:C,2,FALSE)</f>
        <v>甘肃省</v>
      </c>
      <c r="F3389">
        <f t="shared" si="105"/>
        <v>6210</v>
      </c>
      <c r="G3389" t="str">
        <f>IF(F3389&gt;10000,"省直辖县市",VLOOKUP(F3389,'Regionalism Code'!H:I,2,FALSE))</f>
        <v>庆阳市</v>
      </c>
      <c r="H3389" s="4">
        <v>64.01</v>
      </c>
      <c r="I3389" s="4">
        <v>63.22</v>
      </c>
      <c r="J3389" s="4">
        <v>64.62</v>
      </c>
      <c r="K3389" s="4">
        <v>40.7</v>
      </c>
      <c r="L3389" s="4">
        <v>33.28</v>
      </c>
      <c r="M3389" s="4">
        <v>43.77</v>
      </c>
      <c r="N3389" s="4">
        <v>89.01</v>
      </c>
      <c r="O3389" s="4">
        <v>71.66</v>
      </c>
      <c r="P3389" s="4">
        <v>50.3</v>
      </c>
      <c r="Q3389" s="4">
        <v>65.5</v>
      </c>
    </row>
    <row r="3390" spans="1:17">
      <c r="A3390">
        <v>2015</v>
      </c>
      <c r="B3390" t="s">
        <v>3000</v>
      </c>
      <c r="C3390">
        <v>621025</v>
      </c>
      <c r="D3390">
        <f t="shared" si="104"/>
        <v>62</v>
      </c>
      <c r="E3390" t="str">
        <f>VLOOKUP(D3390,'Regionalism Code'!B:C,2,FALSE)</f>
        <v>甘肃省</v>
      </c>
      <c r="F3390">
        <f t="shared" si="105"/>
        <v>6210</v>
      </c>
      <c r="G3390" t="str">
        <f>IF(F3390&gt;10000,"省直辖县市",VLOOKUP(F3390,'Regionalism Code'!H:I,2,FALSE))</f>
        <v>庆阳市</v>
      </c>
      <c r="H3390" s="4">
        <v>58.97</v>
      </c>
      <c r="I3390" s="4">
        <v>64.45</v>
      </c>
      <c r="J3390" s="4">
        <v>46.34</v>
      </c>
      <c r="K3390" s="4">
        <v>33.88</v>
      </c>
      <c r="L3390" s="4">
        <v>18.95</v>
      </c>
      <c r="M3390" s="4">
        <v>43.17</v>
      </c>
      <c r="N3390" s="4">
        <v>59.59</v>
      </c>
      <c r="O3390" s="4">
        <v>58.33</v>
      </c>
      <c r="P3390" s="4">
        <v>18.56</v>
      </c>
      <c r="Q3390" s="4">
        <v>63.81</v>
      </c>
    </row>
    <row r="3391" spans="1:17">
      <c r="A3391">
        <v>2015</v>
      </c>
      <c r="B3391" t="s">
        <v>3001</v>
      </c>
      <c r="C3391">
        <v>621026</v>
      </c>
      <c r="D3391">
        <f t="shared" si="104"/>
        <v>62</v>
      </c>
      <c r="E3391" t="str">
        <f>VLOOKUP(D3391,'Regionalism Code'!B:C,2,FALSE)</f>
        <v>甘肃省</v>
      </c>
      <c r="F3391">
        <f t="shared" si="105"/>
        <v>6210</v>
      </c>
      <c r="G3391" t="str">
        <f>IF(F3391&gt;10000,"省直辖县市",VLOOKUP(F3391,'Regionalism Code'!H:I,2,FALSE))</f>
        <v>庆阳市</v>
      </c>
      <c r="H3391" s="4">
        <v>55.29</v>
      </c>
      <c r="I3391" s="4">
        <v>51.65</v>
      </c>
      <c r="J3391" s="4">
        <v>44.82</v>
      </c>
      <c r="K3391" s="4">
        <v>21.16</v>
      </c>
      <c r="L3391" s="4">
        <v>11.7</v>
      </c>
      <c r="M3391" s="4">
        <v>35.82</v>
      </c>
      <c r="N3391" s="4">
        <v>58.52</v>
      </c>
      <c r="O3391" s="4">
        <v>59.07</v>
      </c>
      <c r="P3391" s="4">
        <v>24.85</v>
      </c>
      <c r="Q3391" s="4">
        <v>86.34</v>
      </c>
    </row>
    <row r="3392" spans="1:17">
      <c r="A3392">
        <v>2015</v>
      </c>
      <c r="B3392" t="s">
        <v>3002</v>
      </c>
      <c r="C3392">
        <v>621027</v>
      </c>
      <c r="D3392">
        <f t="shared" si="104"/>
        <v>62</v>
      </c>
      <c r="E3392" t="str">
        <f>VLOOKUP(D3392,'Regionalism Code'!B:C,2,FALSE)</f>
        <v>甘肃省</v>
      </c>
      <c r="F3392">
        <f t="shared" si="105"/>
        <v>6210</v>
      </c>
      <c r="G3392" t="str">
        <f>IF(F3392&gt;10000,"省直辖县市",VLOOKUP(F3392,'Regionalism Code'!H:I,2,FALSE))</f>
        <v>庆阳市</v>
      </c>
      <c r="H3392" s="4">
        <v>48.7</v>
      </c>
      <c r="I3392" s="4">
        <v>47.13</v>
      </c>
      <c r="J3392" s="4">
        <v>40.91</v>
      </c>
      <c r="K3392" s="4">
        <v>30.3</v>
      </c>
      <c r="L3392" s="4">
        <v>13.35</v>
      </c>
      <c r="M3392" s="4">
        <v>41.55</v>
      </c>
      <c r="N3392" s="4">
        <v>64.19</v>
      </c>
      <c r="O3392" s="4">
        <v>44.95</v>
      </c>
      <c r="P3392" s="4">
        <v>15.41</v>
      </c>
      <c r="Q3392" s="4">
        <v>68.04</v>
      </c>
    </row>
    <row r="3393" spans="1:17">
      <c r="A3393">
        <v>2015</v>
      </c>
      <c r="B3393" t="s">
        <v>3004</v>
      </c>
      <c r="C3393">
        <v>621121</v>
      </c>
      <c r="D3393">
        <f t="shared" si="104"/>
        <v>62</v>
      </c>
      <c r="E3393" t="str">
        <f>VLOOKUP(D3393,'Regionalism Code'!B:C,2,FALSE)</f>
        <v>甘肃省</v>
      </c>
      <c r="F3393">
        <f t="shared" si="105"/>
        <v>6211</v>
      </c>
      <c r="G3393" t="str">
        <f>IF(F3393&gt;10000,"省直辖县市",VLOOKUP(F3393,'Regionalism Code'!H:I,2,FALSE))</f>
        <v>定西市</v>
      </c>
      <c r="H3393" s="4">
        <v>47.58</v>
      </c>
      <c r="I3393" s="4">
        <v>38.82</v>
      </c>
      <c r="J3393" s="4">
        <v>53.05</v>
      </c>
      <c r="K3393" s="4">
        <v>23.94</v>
      </c>
      <c r="L3393" s="4">
        <v>14.45</v>
      </c>
      <c r="M3393" s="4">
        <v>39.74</v>
      </c>
      <c r="N3393" s="4">
        <v>98.55</v>
      </c>
      <c r="O3393" s="4">
        <v>58.81</v>
      </c>
      <c r="P3393" s="4">
        <v>0</v>
      </c>
      <c r="Q3393" s="4">
        <v>66.56</v>
      </c>
    </row>
    <row r="3394" spans="1:17">
      <c r="A3394">
        <v>2015</v>
      </c>
      <c r="B3394" t="s">
        <v>3005</v>
      </c>
      <c r="C3394">
        <v>621122</v>
      </c>
      <c r="D3394">
        <f t="shared" ref="D3394:D3457" si="106">INT(C3394/10000)</f>
        <v>62</v>
      </c>
      <c r="E3394" t="str">
        <f>VLOOKUP(D3394,'Regionalism Code'!B:C,2,FALSE)</f>
        <v>甘肃省</v>
      </c>
      <c r="F3394">
        <f t="shared" ref="F3394:F3457" si="107">IF(OR(D3394=11,D3394=12,D3394=31,D3394=50),D3394*100,IF(MID(C3394,3,1)="9",C3394,INT(C3394/100)))</f>
        <v>6211</v>
      </c>
      <c r="G3394" t="str">
        <f>IF(F3394&gt;10000,"省直辖县市",VLOOKUP(F3394,'Regionalism Code'!H:I,2,FALSE))</f>
        <v>定西市</v>
      </c>
      <c r="H3394" s="4">
        <v>62.26</v>
      </c>
      <c r="I3394" s="4">
        <v>62.85</v>
      </c>
      <c r="J3394" s="4">
        <v>53.16</v>
      </c>
      <c r="K3394" s="4">
        <v>50.77</v>
      </c>
      <c r="L3394" s="4">
        <v>24.77</v>
      </c>
      <c r="M3394" s="4">
        <v>56.58</v>
      </c>
      <c r="N3394" s="4">
        <v>64.21</v>
      </c>
      <c r="O3394" s="4">
        <v>62.86</v>
      </c>
      <c r="P3394" s="4">
        <v>32.72</v>
      </c>
      <c r="Q3394" s="4">
        <v>76.85</v>
      </c>
    </row>
    <row r="3395" spans="1:17">
      <c r="A3395">
        <v>2015</v>
      </c>
      <c r="B3395" t="s">
        <v>3006</v>
      </c>
      <c r="C3395">
        <v>621123</v>
      </c>
      <c r="D3395">
        <f t="shared" si="106"/>
        <v>62</v>
      </c>
      <c r="E3395" t="str">
        <f>VLOOKUP(D3395,'Regionalism Code'!B:C,2,FALSE)</f>
        <v>甘肃省</v>
      </c>
      <c r="F3395">
        <f t="shared" si="107"/>
        <v>6211</v>
      </c>
      <c r="G3395" t="str">
        <f>IF(F3395&gt;10000,"省直辖县市",VLOOKUP(F3395,'Regionalism Code'!H:I,2,FALSE))</f>
        <v>定西市</v>
      </c>
      <c r="H3395" s="4">
        <v>40.95</v>
      </c>
      <c r="I3395" s="4">
        <v>36.01</v>
      </c>
      <c r="J3395" s="4">
        <v>44.54</v>
      </c>
      <c r="K3395" s="4">
        <v>28.32</v>
      </c>
      <c r="L3395" s="4">
        <v>7.89</v>
      </c>
      <c r="M3395" s="4">
        <v>34.82</v>
      </c>
      <c r="N3395" s="4">
        <v>50.74</v>
      </c>
      <c r="O3395" s="4">
        <v>68.2</v>
      </c>
      <c r="P3395" s="4">
        <v>10.37</v>
      </c>
      <c r="Q3395" s="4">
        <v>50.73</v>
      </c>
    </row>
    <row r="3396" spans="1:17">
      <c r="A3396">
        <v>2015</v>
      </c>
      <c r="B3396" t="s">
        <v>3007</v>
      </c>
      <c r="C3396">
        <v>621124</v>
      </c>
      <c r="D3396">
        <f t="shared" si="106"/>
        <v>62</v>
      </c>
      <c r="E3396" t="str">
        <f>VLOOKUP(D3396,'Regionalism Code'!B:C,2,FALSE)</f>
        <v>甘肃省</v>
      </c>
      <c r="F3396">
        <f t="shared" si="107"/>
        <v>6211</v>
      </c>
      <c r="G3396" t="str">
        <f>IF(F3396&gt;10000,"省直辖县市",VLOOKUP(F3396,'Regionalism Code'!H:I,2,FALSE))</f>
        <v>定西市</v>
      </c>
      <c r="H3396" s="4">
        <v>51.56</v>
      </c>
      <c r="I3396" s="4">
        <v>49.74</v>
      </c>
      <c r="J3396" s="4">
        <v>69.3</v>
      </c>
      <c r="K3396" s="4">
        <v>79.98</v>
      </c>
      <c r="L3396" s="4">
        <v>30.78</v>
      </c>
      <c r="M3396" s="4">
        <v>48.65</v>
      </c>
      <c r="N3396" s="4">
        <v>74.07</v>
      </c>
      <c r="O3396" s="4">
        <v>93.21</v>
      </c>
      <c r="P3396" s="4">
        <v>36.21</v>
      </c>
      <c r="Q3396" s="4">
        <v>25.32</v>
      </c>
    </row>
    <row r="3397" spans="1:17">
      <c r="A3397">
        <v>2015</v>
      </c>
      <c r="B3397" t="s">
        <v>3008</v>
      </c>
      <c r="C3397">
        <v>621125</v>
      </c>
      <c r="D3397">
        <f t="shared" si="106"/>
        <v>62</v>
      </c>
      <c r="E3397" t="str">
        <f>VLOOKUP(D3397,'Regionalism Code'!B:C,2,FALSE)</f>
        <v>甘肃省</v>
      </c>
      <c r="F3397">
        <f t="shared" si="107"/>
        <v>6211</v>
      </c>
      <c r="G3397" t="str">
        <f>IF(F3397&gt;10000,"省直辖县市",VLOOKUP(F3397,'Regionalism Code'!H:I,2,FALSE))</f>
        <v>定西市</v>
      </c>
      <c r="H3397" s="4">
        <v>44.26</v>
      </c>
      <c r="I3397" s="4">
        <v>37.66</v>
      </c>
      <c r="J3397" s="4">
        <v>44.6</v>
      </c>
      <c r="K3397" s="4">
        <v>28.65</v>
      </c>
      <c r="L3397" s="4">
        <v>15.98</v>
      </c>
      <c r="M3397" s="4">
        <v>31.72</v>
      </c>
      <c r="N3397" s="4">
        <v>40.11</v>
      </c>
      <c r="O3397" s="4">
        <v>68.63</v>
      </c>
      <c r="P3397" s="4">
        <v>24.79</v>
      </c>
      <c r="Q3397" s="4">
        <v>65.45</v>
      </c>
    </row>
    <row r="3398" spans="1:17">
      <c r="A3398">
        <v>2015</v>
      </c>
      <c r="B3398" t="s">
        <v>3009</v>
      </c>
      <c r="C3398">
        <v>621126</v>
      </c>
      <c r="D3398">
        <f t="shared" si="106"/>
        <v>62</v>
      </c>
      <c r="E3398" t="str">
        <f>VLOOKUP(D3398,'Regionalism Code'!B:C,2,FALSE)</f>
        <v>甘肃省</v>
      </c>
      <c r="F3398">
        <f t="shared" si="107"/>
        <v>6211</v>
      </c>
      <c r="G3398" t="str">
        <f>IF(F3398&gt;10000,"省直辖县市",VLOOKUP(F3398,'Regionalism Code'!H:I,2,FALSE))</f>
        <v>定西市</v>
      </c>
      <c r="H3398" s="4">
        <v>42.16</v>
      </c>
      <c r="I3398" s="4">
        <v>32.68</v>
      </c>
      <c r="J3398" s="4">
        <v>52.85</v>
      </c>
      <c r="K3398" s="4">
        <v>30.15</v>
      </c>
      <c r="L3398" s="4">
        <v>24.89</v>
      </c>
      <c r="M3398" s="4">
        <v>29.21</v>
      </c>
      <c r="N3398" s="4">
        <v>64.58</v>
      </c>
      <c r="O3398" s="4">
        <v>72.67</v>
      </c>
      <c r="P3398" s="4">
        <v>17.38</v>
      </c>
      <c r="Q3398" s="4">
        <v>54.02</v>
      </c>
    </row>
    <row r="3399" spans="1:17">
      <c r="A3399">
        <v>2015</v>
      </c>
      <c r="B3399" t="s">
        <v>3011</v>
      </c>
      <c r="C3399">
        <v>621221</v>
      </c>
      <c r="D3399">
        <f t="shared" si="106"/>
        <v>62</v>
      </c>
      <c r="E3399" t="str">
        <f>VLOOKUP(D3399,'Regionalism Code'!B:C,2,FALSE)</f>
        <v>甘肃省</v>
      </c>
      <c r="F3399">
        <f t="shared" si="107"/>
        <v>6212</v>
      </c>
      <c r="G3399" t="str">
        <f>IF(F3399&gt;10000,"省直辖县市",VLOOKUP(F3399,'Regionalism Code'!H:I,2,FALSE))</f>
        <v>陇南市</v>
      </c>
      <c r="H3399" s="4">
        <v>68.03</v>
      </c>
      <c r="I3399" s="4">
        <v>74.73</v>
      </c>
      <c r="J3399" s="4">
        <v>57.18</v>
      </c>
      <c r="K3399" s="4">
        <v>33.22</v>
      </c>
      <c r="L3399" s="4">
        <v>36.28</v>
      </c>
      <c r="M3399" s="4">
        <v>35.66</v>
      </c>
      <c r="N3399" s="4">
        <v>80.82</v>
      </c>
      <c r="O3399" s="4">
        <v>67.15</v>
      </c>
      <c r="P3399" s="4">
        <v>17.45</v>
      </c>
      <c r="Q3399" s="4">
        <v>65.63</v>
      </c>
    </row>
    <row r="3400" spans="1:17">
      <c r="A3400">
        <v>2015</v>
      </c>
      <c r="B3400" t="s">
        <v>3012</v>
      </c>
      <c r="C3400">
        <v>621222</v>
      </c>
      <c r="D3400">
        <f t="shared" si="106"/>
        <v>62</v>
      </c>
      <c r="E3400" t="str">
        <f>VLOOKUP(D3400,'Regionalism Code'!B:C,2,FALSE)</f>
        <v>甘肃省</v>
      </c>
      <c r="F3400">
        <f t="shared" si="107"/>
        <v>6212</v>
      </c>
      <c r="G3400" t="str">
        <f>IF(F3400&gt;10000,"省直辖县市",VLOOKUP(F3400,'Regionalism Code'!H:I,2,FALSE))</f>
        <v>陇南市</v>
      </c>
      <c r="H3400" s="4">
        <v>53.99</v>
      </c>
      <c r="I3400" s="4">
        <v>49.38</v>
      </c>
      <c r="J3400" s="4">
        <v>60.08</v>
      </c>
      <c r="K3400" s="4">
        <v>46.85</v>
      </c>
      <c r="L3400" s="4">
        <v>32.35</v>
      </c>
      <c r="M3400" s="4">
        <v>37.11</v>
      </c>
      <c r="N3400" s="4">
        <v>82.79</v>
      </c>
      <c r="O3400" s="4">
        <v>71.25</v>
      </c>
      <c r="P3400" s="4">
        <v>25.3</v>
      </c>
      <c r="Q3400" s="4">
        <v>58.19</v>
      </c>
    </row>
    <row r="3401" spans="1:17">
      <c r="A3401">
        <v>2015</v>
      </c>
      <c r="B3401" t="s">
        <v>3013</v>
      </c>
      <c r="C3401">
        <v>621223</v>
      </c>
      <c r="D3401">
        <f t="shared" si="106"/>
        <v>62</v>
      </c>
      <c r="E3401" t="str">
        <f>VLOOKUP(D3401,'Regionalism Code'!B:C,2,FALSE)</f>
        <v>甘肃省</v>
      </c>
      <c r="F3401">
        <f t="shared" si="107"/>
        <v>6212</v>
      </c>
      <c r="G3401" t="str">
        <f>IF(F3401&gt;10000,"省直辖县市",VLOOKUP(F3401,'Regionalism Code'!H:I,2,FALSE))</f>
        <v>陇南市</v>
      </c>
      <c r="H3401" s="4">
        <v>46.56</v>
      </c>
      <c r="I3401" s="4">
        <v>40.42</v>
      </c>
      <c r="J3401" s="4">
        <v>53.1</v>
      </c>
      <c r="K3401" s="4">
        <v>28.03</v>
      </c>
      <c r="L3401" s="4">
        <v>26.63</v>
      </c>
      <c r="M3401" s="4">
        <v>35.26</v>
      </c>
      <c r="N3401" s="4">
        <v>71.19</v>
      </c>
      <c r="O3401" s="4">
        <v>68.59</v>
      </c>
      <c r="P3401" s="4">
        <v>13.21</v>
      </c>
      <c r="Q3401" s="4">
        <v>54.92</v>
      </c>
    </row>
    <row r="3402" spans="1:17">
      <c r="A3402">
        <v>2015</v>
      </c>
      <c r="B3402" t="s">
        <v>3014</v>
      </c>
      <c r="C3402">
        <v>621224</v>
      </c>
      <c r="D3402">
        <f t="shared" si="106"/>
        <v>62</v>
      </c>
      <c r="E3402" t="str">
        <f>VLOOKUP(D3402,'Regionalism Code'!B:C,2,FALSE)</f>
        <v>甘肃省</v>
      </c>
      <c r="F3402">
        <f t="shared" si="107"/>
        <v>6212</v>
      </c>
      <c r="G3402" t="str">
        <f>IF(F3402&gt;10000,"省直辖县市",VLOOKUP(F3402,'Regionalism Code'!H:I,2,FALSE))</f>
        <v>陇南市</v>
      </c>
      <c r="H3402" s="4">
        <v>49</v>
      </c>
      <c r="I3402" s="4">
        <v>49.31</v>
      </c>
      <c r="J3402" s="4">
        <v>36.33</v>
      </c>
      <c r="K3402" s="4">
        <v>19.08</v>
      </c>
      <c r="L3402" s="4">
        <v>12.69</v>
      </c>
      <c r="M3402" s="4">
        <v>18.78</v>
      </c>
      <c r="N3402" s="4">
        <v>55.65</v>
      </c>
      <c r="O3402" s="4">
        <v>45.85</v>
      </c>
      <c r="P3402" s="4">
        <v>8.06</v>
      </c>
      <c r="Q3402" s="4">
        <v>71.02</v>
      </c>
    </row>
    <row r="3403" spans="1:17">
      <c r="A3403">
        <v>2015</v>
      </c>
      <c r="B3403" t="s">
        <v>3015</v>
      </c>
      <c r="C3403">
        <v>621225</v>
      </c>
      <c r="D3403">
        <f t="shared" si="106"/>
        <v>62</v>
      </c>
      <c r="E3403" t="str">
        <f>VLOOKUP(D3403,'Regionalism Code'!B:C,2,FALSE)</f>
        <v>甘肃省</v>
      </c>
      <c r="F3403">
        <f t="shared" si="107"/>
        <v>6212</v>
      </c>
      <c r="G3403" t="str">
        <f>IF(F3403&gt;10000,"省直辖县市",VLOOKUP(F3403,'Regionalism Code'!H:I,2,FALSE))</f>
        <v>陇南市</v>
      </c>
      <c r="H3403" s="4">
        <v>46.51</v>
      </c>
      <c r="I3403" s="4">
        <v>43.76</v>
      </c>
      <c r="J3403" s="4">
        <v>42.2</v>
      </c>
      <c r="K3403" s="4">
        <v>21.55</v>
      </c>
      <c r="L3403" s="4">
        <v>9.38</v>
      </c>
      <c r="M3403" s="4">
        <v>27.84</v>
      </c>
      <c r="N3403" s="4">
        <v>69.12</v>
      </c>
      <c r="O3403" s="4">
        <v>54.1</v>
      </c>
      <c r="P3403" s="4">
        <v>0</v>
      </c>
      <c r="Q3403" s="4">
        <v>63.41</v>
      </c>
    </row>
    <row r="3404" spans="1:17">
      <c r="A3404">
        <v>2015</v>
      </c>
      <c r="B3404" t="s">
        <v>3016</v>
      </c>
      <c r="C3404">
        <v>621226</v>
      </c>
      <c r="D3404">
        <f t="shared" si="106"/>
        <v>62</v>
      </c>
      <c r="E3404" t="str">
        <f>VLOOKUP(D3404,'Regionalism Code'!B:C,2,FALSE)</f>
        <v>甘肃省</v>
      </c>
      <c r="F3404">
        <f t="shared" si="107"/>
        <v>6212</v>
      </c>
      <c r="G3404" t="str">
        <f>IF(F3404&gt;10000,"省直辖县市",VLOOKUP(F3404,'Regionalism Code'!H:I,2,FALSE))</f>
        <v>陇南市</v>
      </c>
      <c r="H3404" s="4">
        <v>44.08</v>
      </c>
      <c r="I3404" s="4">
        <v>38.09</v>
      </c>
      <c r="J3404" s="4">
        <v>45.88</v>
      </c>
      <c r="K3404" s="4">
        <v>17.47</v>
      </c>
      <c r="L3404" s="4">
        <v>21.87</v>
      </c>
      <c r="M3404" s="4">
        <v>25.73</v>
      </c>
      <c r="N3404" s="4">
        <v>90.47</v>
      </c>
      <c r="O3404" s="4">
        <v>42.6</v>
      </c>
      <c r="P3404" s="4">
        <v>10.39</v>
      </c>
      <c r="Q3404" s="4">
        <v>60.57</v>
      </c>
    </row>
    <row r="3405" spans="1:17">
      <c r="A3405">
        <v>2015</v>
      </c>
      <c r="B3405" t="s">
        <v>3017</v>
      </c>
      <c r="C3405">
        <v>621227</v>
      </c>
      <c r="D3405">
        <f t="shared" si="106"/>
        <v>62</v>
      </c>
      <c r="E3405" t="str">
        <f>VLOOKUP(D3405,'Regionalism Code'!B:C,2,FALSE)</f>
        <v>甘肃省</v>
      </c>
      <c r="F3405">
        <f t="shared" si="107"/>
        <v>6212</v>
      </c>
      <c r="G3405" t="str">
        <f>IF(F3405&gt;10000,"省直辖县市",VLOOKUP(F3405,'Regionalism Code'!H:I,2,FALSE))</f>
        <v>陇南市</v>
      </c>
      <c r="H3405" s="4">
        <v>61.25</v>
      </c>
      <c r="I3405" s="4">
        <v>70.23</v>
      </c>
      <c r="J3405" s="4">
        <v>48.43</v>
      </c>
      <c r="K3405" s="4">
        <v>31.9</v>
      </c>
      <c r="L3405" s="4">
        <v>22.92</v>
      </c>
      <c r="M3405" s="4">
        <v>37.05</v>
      </c>
      <c r="N3405" s="4">
        <v>74.73</v>
      </c>
      <c r="O3405" s="4">
        <v>50.24</v>
      </c>
      <c r="P3405" s="4">
        <v>30.85</v>
      </c>
      <c r="Q3405" s="4">
        <v>54.9</v>
      </c>
    </row>
    <row r="3406" spans="1:17">
      <c r="A3406">
        <v>2015</v>
      </c>
      <c r="B3406" t="s">
        <v>3018</v>
      </c>
      <c r="C3406">
        <v>621228</v>
      </c>
      <c r="D3406">
        <f t="shared" si="106"/>
        <v>62</v>
      </c>
      <c r="E3406" t="str">
        <f>VLOOKUP(D3406,'Regionalism Code'!B:C,2,FALSE)</f>
        <v>甘肃省</v>
      </c>
      <c r="F3406">
        <f t="shared" si="107"/>
        <v>6212</v>
      </c>
      <c r="G3406" t="str">
        <f>IF(F3406&gt;10000,"省直辖县市",VLOOKUP(F3406,'Regionalism Code'!H:I,2,FALSE))</f>
        <v>陇南市</v>
      </c>
      <c r="H3406" s="4">
        <v>75.28</v>
      </c>
      <c r="I3406" s="4">
        <v>69.73</v>
      </c>
      <c r="J3406" s="4">
        <v>53.3</v>
      </c>
      <c r="K3406" s="4">
        <v>39.44</v>
      </c>
      <c r="L3406" s="4">
        <v>51.13</v>
      </c>
      <c r="M3406" s="4">
        <v>38.52</v>
      </c>
      <c r="N3406" s="4">
        <v>73.96</v>
      </c>
      <c r="O3406" s="4">
        <v>50.6</v>
      </c>
      <c r="P3406" s="4">
        <v>30.87</v>
      </c>
      <c r="Q3406" s="4">
        <v>133.53</v>
      </c>
    </row>
    <row r="3407" spans="1:17">
      <c r="A3407">
        <v>2015</v>
      </c>
      <c r="B3407" t="s">
        <v>3019</v>
      </c>
      <c r="C3407">
        <v>622901</v>
      </c>
      <c r="D3407">
        <f t="shared" si="106"/>
        <v>62</v>
      </c>
      <c r="E3407" t="str">
        <f>VLOOKUP(D3407,'Regionalism Code'!B:C,2,FALSE)</f>
        <v>甘肃省</v>
      </c>
      <c r="F3407">
        <f t="shared" si="107"/>
        <v>6229</v>
      </c>
      <c r="G3407" t="str">
        <f>IF(F3407&gt;10000,"省直辖县市",VLOOKUP(F3407,'Regionalism Code'!H:I,2,FALSE))</f>
        <v>临夏回族自治州</v>
      </c>
      <c r="H3407" s="4">
        <v>79.93</v>
      </c>
      <c r="I3407" s="4">
        <v>95.95</v>
      </c>
      <c r="J3407" s="4">
        <v>59.28</v>
      </c>
      <c r="K3407" s="4">
        <v>49.93</v>
      </c>
      <c r="L3407" s="4">
        <v>56.7</v>
      </c>
      <c r="M3407" s="4">
        <v>43.02</v>
      </c>
      <c r="N3407" s="4">
        <v>82.24</v>
      </c>
      <c r="O3407" s="4">
        <v>55.93</v>
      </c>
      <c r="P3407" s="4">
        <v>33.29</v>
      </c>
      <c r="Q3407" s="4">
        <v>64.59</v>
      </c>
    </row>
    <row r="3408" spans="1:17">
      <c r="A3408">
        <v>2015</v>
      </c>
      <c r="B3408" t="s">
        <v>3020</v>
      </c>
      <c r="C3408">
        <v>622921</v>
      </c>
      <c r="D3408">
        <f t="shared" si="106"/>
        <v>62</v>
      </c>
      <c r="E3408" t="str">
        <f>VLOOKUP(D3408,'Regionalism Code'!B:C,2,FALSE)</f>
        <v>甘肃省</v>
      </c>
      <c r="F3408">
        <f t="shared" si="107"/>
        <v>6229</v>
      </c>
      <c r="G3408" t="str">
        <f>IF(F3408&gt;10000,"省直辖县市",VLOOKUP(F3408,'Regionalism Code'!H:I,2,FALSE))</f>
        <v>临夏回族自治州</v>
      </c>
      <c r="H3408" s="4">
        <v>52.93</v>
      </c>
      <c r="I3408" s="4">
        <v>8.59</v>
      </c>
      <c r="J3408" s="4">
        <v>41.6</v>
      </c>
      <c r="K3408" s="4">
        <v>-2.83</v>
      </c>
      <c r="L3408" s="4">
        <v>-4.37</v>
      </c>
      <c r="M3408" s="4">
        <v>-1.28</v>
      </c>
      <c r="N3408" s="4">
        <v>92.09</v>
      </c>
      <c r="O3408" s="4">
        <v>50.08</v>
      </c>
      <c r="P3408" s="4">
        <v>2.85</v>
      </c>
      <c r="Q3408" s="4">
        <v>219.9</v>
      </c>
    </row>
    <row r="3409" spans="1:17">
      <c r="A3409">
        <v>2015</v>
      </c>
      <c r="B3409" t="s">
        <v>3021</v>
      </c>
      <c r="C3409">
        <v>622922</v>
      </c>
      <c r="D3409">
        <f t="shared" si="106"/>
        <v>62</v>
      </c>
      <c r="E3409" t="str">
        <f>VLOOKUP(D3409,'Regionalism Code'!B:C,2,FALSE)</f>
        <v>甘肃省</v>
      </c>
      <c r="F3409">
        <f t="shared" si="107"/>
        <v>6229</v>
      </c>
      <c r="G3409" t="str">
        <f>IF(F3409&gt;10000,"省直辖县市",VLOOKUP(F3409,'Regionalism Code'!H:I,2,FALSE))</f>
        <v>临夏回族自治州</v>
      </c>
      <c r="H3409" s="4">
        <v>37.87</v>
      </c>
      <c r="I3409" s="4">
        <v>36.27</v>
      </c>
      <c r="J3409" s="4">
        <v>30.2</v>
      </c>
      <c r="K3409" s="4">
        <v>-1.23</v>
      </c>
      <c r="L3409" s="4">
        <v>9.51</v>
      </c>
      <c r="M3409" s="4">
        <v>-1.68</v>
      </c>
      <c r="N3409" s="4">
        <v>57.89</v>
      </c>
      <c r="O3409" s="4">
        <v>34.78</v>
      </c>
      <c r="P3409" s="4">
        <v>10.41</v>
      </c>
      <c r="Q3409" s="4">
        <v>57.1</v>
      </c>
    </row>
    <row r="3410" spans="1:17">
      <c r="A3410">
        <v>2015</v>
      </c>
      <c r="B3410" t="s">
        <v>3022</v>
      </c>
      <c r="C3410">
        <v>622923</v>
      </c>
      <c r="D3410">
        <f t="shared" si="106"/>
        <v>62</v>
      </c>
      <c r="E3410" t="str">
        <f>VLOOKUP(D3410,'Regionalism Code'!B:C,2,FALSE)</f>
        <v>甘肃省</v>
      </c>
      <c r="F3410">
        <f t="shared" si="107"/>
        <v>6229</v>
      </c>
      <c r="G3410" t="str">
        <f>IF(F3410&gt;10000,"省直辖县市",VLOOKUP(F3410,'Regionalism Code'!H:I,2,FALSE))</f>
        <v>临夏回族自治州</v>
      </c>
      <c r="H3410" s="4">
        <v>68.33</v>
      </c>
      <c r="I3410" s="4">
        <v>72.45</v>
      </c>
      <c r="J3410" s="4">
        <v>62.11</v>
      </c>
      <c r="K3410" s="4">
        <v>56.09</v>
      </c>
      <c r="L3410" s="4">
        <v>44.57</v>
      </c>
      <c r="M3410" s="4">
        <v>60.46</v>
      </c>
      <c r="N3410" s="4">
        <v>96.47</v>
      </c>
      <c r="O3410" s="4">
        <v>58.29</v>
      </c>
      <c r="P3410" s="4">
        <v>22.6</v>
      </c>
      <c r="Q3410" s="4">
        <v>65.98</v>
      </c>
    </row>
    <row r="3411" spans="1:17">
      <c r="A3411">
        <v>2015</v>
      </c>
      <c r="B3411" t="s">
        <v>3023</v>
      </c>
      <c r="C3411">
        <v>622924</v>
      </c>
      <c r="D3411">
        <f t="shared" si="106"/>
        <v>62</v>
      </c>
      <c r="E3411" t="str">
        <f>VLOOKUP(D3411,'Regionalism Code'!B:C,2,FALSE)</f>
        <v>甘肃省</v>
      </c>
      <c r="F3411">
        <f t="shared" si="107"/>
        <v>6229</v>
      </c>
      <c r="G3411" t="str">
        <f>IF(F3411&gt;10000,"省直辖县市",VLOOKUP(F3411,'Regionalism Code'!H:I,2,FALSE))</f>
        <v>临夏回族自治州</v>
      </c>
      <c r="H3411" s="4">
        <v>56.22</v>
      </c>
      <c r="I3411" s="4">
        <v>47.59</v>
      </c>
      <c r="J3411" s="4">
        <v>65.42</v>
      </c>
      <c r="K3411" s="4">
        <v>49.07</v>
      </c>
      <c r="L3411" s="4">
        <v>13.77</v>
      </c>
      <c r="M3411" s="4">
        <v>35.9</v>
      </c>
      <c r="N3411" s="4">
        <v>105.45</v>
      </c>
      <c r="O3411" s="4">
        <v>78.33</v>
      </c>
      <c r="P3411" s="4">
        <v>24.36</v>
      </c>
      <c r="Q3411" s="4">
        <v>68</v>
      </c>
    </row>
    <row r="3412" spans="1:17">
      <c r="A3412">
        <v>2015</v>
      </c>
      <c r="B3412" t="s">
        <v>3024</v>
      </c>
      <c r="C3412">
        <v>622925</v>
      </c>
      <c r="D3412">
        <f t="shared" si="106"/>
        <v>62</v>
      </c>
      <c r="E3412" t="str">
        <f>VLOOKUP(D3412,'Regionalism Code'!B:C,2,FALSE)</f>
        <v>甘肃省</v>
      </c>
      <c r="F3412">
        <f t="shared" si="107"/>
        <v>6229</v>
      </c>
      <c r="G3412" t="str">
        <f>IF(F3412&gt;10000,"省直辖县市",VLOOKUP(F3412,'Regionalism Code'!H:I,2,FALSE))</f>
        <v>临夏回族自治州</v>
      </c>
      <c r="H3412" s="4">
        <v>65.13</v>
      </c>
      <c r="I3412" s="4">
        <v>34.7</v>
      </c>
      <c r="J3412" s="4">
        <v>36.29</v>
      </c>
      <c r="K3412" s="4">
        <v>16.05</v>
      </c>
      <c r="L3412" s="4">
        <v>13.69</v>
      </c>
      <c r="M3412" s="4">
        <v>11.74</v>
      </c>
      <c r="N3412" s="4">
        <v>32.62</v>
      </c>
      <c r="O3412" s="4">
        <v>58.14</v>
      </c>
      <c r="P3412" s="4">
        <v>22.44</v>
      </c>
      <c r="Q3412" s="4">
        <v>218.03</v>
      </c>
    </row>
    <row r="3413" spans="1:17">
      <c r="A3413">
        <v>2015</v>
      </c>
      <c r="B3413" t="s">
        <v>3025</v>
      </c>
      <c r="C3413">
        <v>622926</v>
      </c>
      <c r="D3413">
        <f t="shared" si="106"/>
        <v>62</v>
      </c>
      <c r="E3413" t="str">
        <f>VLOOKUP(D3413,'Regionalism Code'!B:C,2,FALSE)</f>
        <v>甘肃省</v>
      </c>
      <c r="F3413">
        <f t="shared" si="107"/>
        <v>6229</v>
      </c>
      <c r="G3413" t="str">
        <f>IF(F3413&gt;10000,"省直辖县市",VLOOKUP(F3413,'Regionalism Code'!H:I,2,FALSE))</f>
        <v>临夏回族自治州</v>
      </c>
      <c r="H3413" s="4">
        <v>15.35</v>
      </c>
      <c r="I3413" s="4">
        <v>-5.06</v>
      </c>
      <c r="J3413" s="4">
        <v>25.97</v>
      </c>
      <c r="K3413" s="4">
        <v>-19.96</v>
      </c>
      <c r="L3413" s="4">
        <v>-12.8</v>
      </c>
      <c r="M3413" s="4">
        <v>-18.96</v>
      </c>
      <c r="N3413" s="4">
        <v>47.03</v>
      </c>
      <c r="O3413" s="4">
        <v>38.96</v>
      </c>
      <c r="P3413" s="4">
        <v>33.82</v>
      </c>
      <c r="Q3413" s="4">
        <v>63.42</v>
      </c>
    </row>
    <row r="3414" spans="1:17">
      <c r="A3414">
        <v>2015</v>
      </c>
      <c r="B3414" t="s">
        <v>3026</v>
      </c>
      <c r="C3414">
        <v>622927</v>
      </c>
      <c r="D3414">
        <f t="shared" si="106"/>
        <v>62</v>
      </c>
      <c r="E3414" t="str">
        <f>VLOOKUP(D3414,'Regionalism Code'!B:C,2,FALSE)</f>
        <v>甘肃省</v>
      </c>
      <c r="F3414">
        <f t="shared" si="107"/>
        <v>6229</v>
      </c>
      <c r="G3414" t="str">
        <f>IF(F3414&gt;10000,"省直辖县市",VLOOKUP(F3414,'Regionalism Code'!H:I,2,FALSE))</f>
        <v>临夏回族自治州</v>
      </c>
      <c r="H3414" s="4">
        <v>30.23</v>
      </c>
      <c r="I3414" s="4">
        <v>20.05</v>
      </c>
      <c r="J3414" s="4">
        <v>32.17</v>
      </c>
      <c r="K3414" s="4">
        <v>21.31</v>
      </c>
      <c r="L3414" s="4">
        <v>13.48</v>
      </c>
      <c r="M3414" s="4">
        <v>19.95</v>
      </c>
      <c r="N3414" s="4">
        <v>68.22</v>
      </c>
      <c r="O3414" s="4">
        <v>27.75</v>
      </c>
      <c r="P3414" s="4">
        <v>1.34</v>
      </c>
      <c r="Q3414" s="4">
        <v>60.32</v>
      </c>
    </row>
    <row r="3415" spans="1:17">
      <c r="A3415">
        <v>2015</v>
      </c>
      <c r="B3415" t="s">
        <v>3028</v>
      </c>
      <c r="C3415">
        <v>623021</v>
      </c>
      <c r="D3415">
        <f t="shared" si="106"/>
        <v>62</v>
      </c>
      <c r="E3415" t="str">
        <f>VLOOKUP(D3415,'Regionalism Code'!B:C,2,FALSE)</f>
        <v>甘肃省</v>
      </c>
      <c r="F3415">
        <f t="shared" si="107"/>
        <v>6230</v>
      </c>
      <c r="G3415" t="str">
        <f>IF(F3415&gt;10000,"省直辖县市",VLOOKUP(F3415,'Regionalism Code'!H:I,2,FALSE))</f>
        <v>甘南藏族自治州</v>
      </c>
      <c r="H3415" s="4">
        <v>46.29</v>
      </c>
      <c r="I3415" s="4">
        <v>39.49</v>
      </c>
      <c r="J3415" s="4">
        <v>49.26</v>
      </c>
      <c r="K3415" s="4">
        <v>22.45</v>
      </c>
      <c r="L3415" s="4">
        <v>16.14</v>
      </c>
      <c r="M3415" s="4">
        <v>18.83</v>
      </c>
      <c r="N3415" s="4">
        <v>77.78</v>
      </c>
      <c r="O3415" s="4">
        <v>64.05</v>
      </c>
      <c r="P3415" s="4">
        <v>5.37</v>
      </c>
      <c r="Q3415" s="4">
        <v>63.33</v>
      </c>
    </row>
    <row r="3416" spans="1:17">
      <c r="A3416">
        <v>2015</v>
      </c>
      <c r="B3416" t="s">
        <v>3030</v>
      </c>
      <c r="C3416">
        <v>623023</v>
      </c>
      <c r="D3416">
        <f t="shared" si="106"/>
        <v>62</v>
      </c>
      <c r="E3416" t="str">
        <f>VLOOKUP(D3416,'Regionalism Code'!B:C,2,FALSE)</f>
        <v>甘肃省</v>
      </c>
      <c r="F3416">
        <f t="shared" si="107"/>
        <v>6230</v>
      </c>
      <c r="G3416" t="str">
        <f>IF(F3416&gt;10000,"省直辖县市",VLOOKUP(F3416,'Regionalism Code'!H:I,2,FALSE))</f>
        <v>甘南藏族自治州</v>
      </c>
      <c r="H3416" s="4">
        <v>45.33</v>
      </c>
      <c r="I3416" s="4">
        <v>36.6</v>
      </c>
      <c r="J3416" s="4">
        <v>34.3</v>
      </c>
      <c r="K3416" s="4">
        <v>24.29</v>
      </c>
      <c r="L3416" s="4">
        <v>37.9</v>
      </c>
      <c r="M3416" s="4">
        <v>22.09</v>
      </c>
      <c r="N3416" s="4">
        <v>87.96</v>
      </c>
      <c r="O3416" s="4">
        <v>9.87</v>
      </c>
      <c r="P3416" s="4">
        <v>0</v>
      </c>
      <c r="Q3416" s="4">
        <v>94.23</v>
      </c>
    </row>
    <row r="3417" spans="1:17">
      <c r="A3417">
        <v>2015</v>
      </c>
      <c r="B3417" t="s">
        <v>3033</v>
      </c>
      <c r="C3417">
        <v>623026</v>
      </c>
      <c r="D3417">
        <f t="shared" si="106"/>
        <v>62</v>
      </c>
      <c r="E3417" t="str">
        <f>VLOOKUP(D3417,'Regionalism Code'!B:C,2,FALSE)</f>
        <v>甘肃省</v>
      </c>
      <c r="F3417">
        <f t="shared" si="107"/>
        <v>6230</v>
      </c>
      <c r="G3417" t="str">
        <f>IF(F3417&gt;10000,"省直辖县市",VLOOKUP(F3417,'Regionalism Code'!H:I,2,FALSE))</f>
        <v>甘南藏族自治州</v>
      </c>
      <c r="H3417" s="4">
        <v>68.16</v>
      </c>
      <c r="I3417" s="4">
        <v>56.78</v>
      </c>
      <c r="J3417" s="4">
        <v>41.6</v>
      </c>
      <c r="K3417" s="4">
        <v>39.15</v>
      </c>
      <c r="L3417" s="4">
        <v>28.19</v>
      </c>
      <c r="M3417" s="4">
        <v>42.06</v>
      </c>
      <c r="N3417" s="4">
        <v>65.65</v>
      </c>
      <c r="O3417" s="4">
        <v>37.97</v>
      </c>
      <c r="P3417" s="4">
        <v>17.64</v>
      </c>
      <c r="Q3417" s="4">
        <v>154.03</v>
      </c>
    </row>
    <row r="3418" spans="1:17">
      <c r="A3418">
        <v>2015</v>
      </c>
      <c r="B3418" t="s">
        <v>3034</v>
      </c>
      <c r="C3418">
        <v>623027</v>
      </c>
      <c r="D3418">
        <f t="shared" si="106"/>
        <v>62</v>
      </c>
      <c r="E3418" t="str">
        <f>VLOOKUP(D3418,'Regionalism Code'!B:C,2,FALSE)</f>
        <v>甘肃省</v>
      </c>
      <c r="F3418">
        <f t="shared" si="107"/>
        <v>6230</v>
      </c>
      <c r="G3418" t="str">
        <f>IF(F3418&gt;10000,"省直辖县市",VLOOKUP(F3418,'Regionalism Code'!H:I,2,FALSE))</f>
        <v>甘南藏族自治州</v>
      </c>
      <c r="H3418" s="4">
        <v>47.04</v>
      </c>
      <c r="I3418" s="4">
        <v>40.82</v>
      </c>
      <c r="J3418" s="4">
        <v>46.36</v>
      </c>
      <c r="K3418" s="4">
        <v>40.95</v>
      </c>
      <c r="L3418" s="4">
        <v>29.48</v>
      </c>
      <c r="M3418" s="4">
        <v>41.08</v>
      </c>
      <c r="N3418" s="4">
        <v>57.69</v>
      </c>
      <c r="O3418" s="4">
        <v>56.9</v>
      </c>
      <c r="P3418" s="4">
        <v>10.5</v>
      </c>
      <c r="Q3418" s="4">
        <v>68.81</v>
      </c>
    </row>
    <row r="3419" spans="1:17">
      <c r="A3419">
        <v>2015</v>
      </c>
      <c r="B3419" t="s">
        <v>3038</v>
      </c>
      <c r="C3419">
        <v>630121</v>
      </c>
      <c r="D3419">
        <f t="shared" si="106"/>
        <v>63</v>
      </c>
      <c r="E3419" t="str">
        <f>VLOOKUP(D3419,'Regionalism Code'!B:C,2,FALSE)</f>
        <v>青海省</v>
      </c>
      <c r="F3419">
        <f t="shared" si="107"/>
        <v>6301</v>
      </c>
      <c r="G3419" t="str">
        <f>IF(F3419&gt;10000,"省直辖县市",VLOOKUP(F3419,'Regionalism Code'!H:I,2,FALSE))</f>
        <v>西宁市</v>
      </c>
      <c r="H3419" s="4">
        <v>42.98</v>
      </c>
      <c r="I3419" s="4">
        <v>42.1</v>
      </c>
      <c r="J3419" s="4">
        <v>35.07</v>
      </c>
      <c r="K3419" s="4">
        <v>35.94</v>
      </c>
      <c r="L3419" s="4">
        <v>28.76</v>
      </c>
      <c r="M3419" s="4">
        <v>47.65</v>
      </c>
      <c r="N3419" s="4">
        <v>72.94</v>
      </c>
      <c r="O3419" s="4">
        <v>19.42</v>
      </c>
      <c r="P3419" s="4">
        <v>1.94</v>
      </c>
      <c r="Q3419" s="4">
        <v>60.25</v>
      </c>
    </row>
    <row r="3420" spans="1:17">
      <c r="A3420">
        <v>2015</v>
      </c>
      <c r="B3420" t="s">
        <v>3039</v>
      </c>
      <c r="C3420">
        <v>630122</v>
      </c>
      <c r="D3420">
        <f t="shared" si="106"/>
        <v>63</v>
      </c>
      <c r="E3420" t="str">
        <f>VLOOKUP(D3420,'Regionalism Code'!B:C,2,FALSE)</f>
        <v>青海省</v>
      </c>
      <c r="F3420">
        <f t="shared" si="107"/>
        <v>6301</v>
      </c>
      <c r="G3420" t="str">
        <f>IF(F3420&gt;10000,"省直辖县市",VLOOKUP(F3420,'Regionalism Code'!H:I,2,FALSE))</f>
        <v>西宁市</v>
      </c>
      <c r="H3420" s="4">
        <v>50.47</v>
      </c>
      <c r="I3420" s="4">
        <v>45.92</v>
      </c>
      <c r="J3420" s="4">
        <v>46.47</v>
      </c>
      <c r="K3420" s="4">
        <v>37.11</v>
      </c>
      <c r="L3420" s="4">
        <v>18.67</v>
      </c>
      <c r="M3420" s="4">
        <v>51.96</v>
      </c>
      <c r="N3420" s="4">
        <v>69.39</v>
      </c>
      <c r="O3420" s="4">
        <v>53.74</v>
      </c>
      <c r="P3420" s="4">
        <v>6.4</v>
      </c>
      <c r="Q3420" s="4">
        <v>72.73</v>
      </c>
    </row>
    <row r="3421" spans="1:17">
      <c r="A3421">
        <v>2015</v>
      </c>
      <c r="B3421" t="s">
        <v>3040</v>
      </c>
      <c r="C3421">
        <v>630123</v>
      </c>
      <c r="D3421">
        <f t="shared" si="106"/>
        <v>63</v>
      </c>
      <c r="E3421" t="str">
        <f>VLOOKUP(D3421,'Regionalism Code'!B:C,2,FALSE)</f>
        <v>青海省</v>
      </c>
      <c r="F3421">
        <f t="shared" si="107"/>
        <v>6301</v>
      </c>
      <c r="G3421" t="str">
        <f>IF(F3421&gt;10000,"省直辖县市",VLOOKUP(F3421,'Regionalism Code'!H:I,2,FALSE))</f>
        <v>西宁市</v>
      </c>
      <c r="H3421" s="4">
        <v>51.18</v>
      </c>
      <c r="I3421" s="4">
        <v>52.11</v>
      </c>
      <c r="J3421" s="4">
        <v>41.66</v>
      </c>
      <c r="K3421" s="4">
        <v>18.91</v>
      </c>
      <c r="L3421" s="4">
        <v>28.12</v>
      </c>
      <c r="M3421" s="4">
        <v>21.72</v>
      </c>
      <c r="N3421" s="4">
        <v>64.2</v>
      </c>
      <c r="O3421" s="4">
        <v>46.46</v>
      </c>
      <c r="P3421" s="4">
        <v>11.12</v>
      </c>
      <c r="Q3421" s="4">
        <v>65.43</v>
      </c>
    </row>
    <row r="3422" spans="1:17">
      <c r="A3422">
        <v>2015</v>
      </c>
      <c r="B3422" t="s">
        <v>3043</v>
      </c>
      <c r="C3422">
        <v>630222</v>
      </c>
      <c r="D3422">
        <f t="shared" si="106"/>
        <v>63</v>
      </c>
      <c r="E3422" t="str">
        <f>VLOOKUP(D3422,'Regionalism Code'!B:C,2,FALSE)</f>
        <v>青海省</v>
      </c>
      <c r="F3422">
        <f t="shared" si="107"/>
        <v>6302</v>
      </c>
      <c r="G3422" t="str">
        <f>IF(F3422&gt;10000,"省直辖县市",VLOOKUP(F3422,'Regionalism Code'!H:I,2,FALSE))</f>
        <v>海东市</v>
      </c>
      <c r="H3422" s="4">
        <v>31.07</v>
      </c>
      <c r="I3422" s="4">
        <v>-6.38</v>
      </c>
      <c r="J3422" s="4">
        <v>75.43</v>
      </c>
      <c r="K3422" s="4">
        <v>92.62</v>
      </c>
      <c r="L3422" s="4">
        <v>69.98</v>
      </c>
      <c r="M3422" s="4">
        <v>80.74</v>
      </c>
      <c r="N3422" s="4">
        <v>92.93</v>
      </c>
      <c r="O3422" s="4">
        <v>64.36</v>
      </c>
      <c r="P3422" s="4">
        <v>71.94</v>
      </c>
      <c r="Q3422" s="4">
        <v>74.1</v>
      </c>
    </row>
    <row r="3423" spans="1:17">
      <c r="A3423">
        <v>2015</v>
      </c>
      <c r="B3423" t="s">
        <v>3044</v>
      </c>
      <c r="C3423">
        <v>630223</v>
      </c>
      <c r="D3423">
        <f t="shared" si="106"/>
        <v>63</v>
      </c>
      <c r="E3423" t="str">
        <f>VLOOKUP(D3423,'Regionalism Code'!B:C,2,FALSE)</f>
        <v>青海省</v>
      </c>
      <c r="F3423">
        <f t="shared" si="107"/>
        <v>6302</v>
      </c>
      <c r="G3423" t="str">
        <f>IF(F3423&gt;10000,"省直辖县市",VLOOKUP(F3423,'Regionalism Code'!H:I,2,FALSE))</f>
        <v>海东市</v>
      </c>
      <c r="H3423" s="4">
        <v>22.99</v>
      </c>
      <c r="I3423" s="4">
        <v>-18.54</v>
      </c>
      <c r="J3423" s="4">
        <v>56.45</v>
      </c>
      <c r="K3423" s="4">
        <v>79.89</v>
      </c>
      <c r="L3423" s="4">
        <v>69.07</v>
      </c>
      <c r="M3423" s="4">
        <v>70.08</v>
      </c>
      <c r="N3423" s="4">
        <v>80.99</v>
      </c>
      <c r="O3423" s="4">
        <v>35.21</v>
      </c>
      <c r="P3423" s="4">
        <v>37.41</v>
      </c>
      <c r="Q3423" s="4">
        <v>99.33</v>
      </c>
    </row>
    <row r="3424" spans="1:17">
      <c r="A3424">
        <v>2015</v>
      </c>
      <c r="B3424" t="s">
        <v>3047</v>
      </c>
      <c r="C3424">
        <v>632221</v>
      </c>
      <c r="D3424">
        <f t="shared" si="106"/>
        <v>63</v>
      </c>
      <c r="E3424" t="str">
        <f>VLOOKUP(D3424,'Regionalism Code'!B:C,2,FALSE)</f>
        <v>青海省</v>
      </c>
      <c r="F3424">
        <f t="shared" si="107"/>
        <v>6322</v>
      </c>
      <c r="G3424" t="str">
        <f>IF(F3424&gt;10000,"省直辖县市",VLOOKUP(F3424,'Regionalism Code'!H:I,2,FALSE))</f>
        <v>海北藏族自治州</v>
      </c>
      <c r="H3424" s="4">
        <v>52.79</v>
      </c>
      <c r="I3424" s="4">
        <v>33.52</v>
      </c>
      <c r="J3424" s="4">
        <v>81.01</v>
      </c>
      <c r="K3424" s="4">
        <v>27.19</v>
      </c>
      <c r="L3424" s="4">
        <v>7.13</v>
      </c>
      <c r="M3424" s="4">
        <v>38.52</v>
      </c>
      <c r="N3424" s="4">
        <v>76.81</v>
      </c>
      <c r="O3424" s="4">
        <v>147.65</v>
      </c>
      <c r="P3424" s="4">
        <v>5.31</v>
      </c>
      <c r="Q3424" s="4">
        <v>65.11</v>
      </c>
    </row>
    <row r="3425" spans="1:17">
      <c r="A3425">
        <v>2015</v>
      </c>
      <c r="B3425" t="s">
        <v>3048</v>
      </c>
      <c r="C3425">
        <v>632222</v>
      </c>
      <c r="D3425">
        <f t="shared" si="106"/>
        <v>63</v>
      </c>
      <c r="E3425" t="str">
        <f>VLOOKUP(D3425,'Regionalism Code'!B:C,2,FALSE)</f>
        <v>青海省</v>
      </c>
      <c r="F3425">
        <f t="shared" si="107"/>
        <v>6322</v>
      </c>
      <c r="G3425" t="str">
        <f>IF(F3425&gt;10000,"省直辖县市",VLOOKUP(F3425,'Regionalism Code'!H:I,2,FALSE))</f>
        <v>海北藏族自治州</v>
      </c>
      <c r="H3425" s="4">
        <v>56.42</v>
      </c>
      <c r="I3425" s="4">
        <v>58.48</v>
      </c>
      <c r="J3425" s="4">
        <v>49.4</v>
      </c>
      <c r="K3425" s="4">
        <v>31.35</v>
      </c>
      <c r="L3425" s="4">
        <v>23.18</v>
      </c>
      <c r="M3425" s="4">
        <v>43.08</v>
      </c>
      <c r="N3425" s="4">
        <v>75.44</v>
      </c>
      <c r="O3425" s="4">
        <v>59.36</v>
      </c>
      <c r="P3425" s="4">
        <v>0</v>
      </c>
      <c r="Q3425" s="4">
        <v>62.36</v>
      </c>
    </row>
    <row r="3426" spans="1:17">
      <c r="A3426">
        <v>2015</v>
      </c>
      <c r="B3426" t="s">
        <v>3055</v>
      </c>
      <c r="C3426">
        <v>632521</v>
      </c>
      <c r="D3426">
        <f t="shared" si="106"/>
        <v>63</v>
      </c>
      <c r="E3426" t="str">
        <f>VLOOKUP(D3426,'Regionalism Code'!B:C,2,FALSE)</f>
        <v>青海省</v>
      </c>
      <c r="F3426">
        <f t="shared" si="107"/>
        <v>6325</v>
      </c>
      <c r="G3426" t="str">
        <f>IF(F3426&gt;10000,"省直辖县市",VLOOKUP(F3426,'Regionalism Code'!H:I,2,FALSE))</f>
        <v>海南藏族自治州</v>
      </c>
      <c r="H3426" s="4">
        <v>62.31</v>
      </c>
      <c r="I3426" s="4">
        <v>68.39</v>
      </c>
      <c r="J3426" s="4">
        <v>50.5</v>
      </c>
      <c r="K3426" s="4">
        <v>46.89</v>
      </c>
      <c r="L3426" s="4">
        <v>40.34</v>
      </c>
      <c r="M3426" s="4">
        <v>55.55</v>
      </c>
      <c r="N3426" s="4">
        <v>124.22</v>
      </c>
      <c r="O3426" s="4">
        <v>17.18</v>
      </c>
      <c r="P3426" s="4">
        <v>8.13</v>
      </c>
      <c r="Q3426" s="4">
        <v>63.7</v>
      </c>
    </row>
    <row r="3427" spans="1:17">
      <c r="A3427">
        <v>2015</v>
      </c>
      <c r="B3427" t="s">
        <v>3056</v>
      </c>
      <c r="C3427">
        <v>632522</v>
      </c>
      <c r="D3427">
        <f t="shared" si="106"/>
        <v>63</v>
      </c>
      <c r="E3427" t="str">
        <f>VLOOKUP(D3427,'Regionalism Code'!B:C,2,FALSE)</f>
        <v>青海省</v>
      </c>
      <c r="F3427">
        <f t="shared" si="107"/>
        <v>6325</v>
      </c>
      <c r="G3427" t="str">
        <f>IF(F3427&gt;10000,"省直辖县市",VLOOKUP(F3427,'Regionalism Code'!H:I,2,FALSE))</f>
        <v>海南藏族自治州</v>
      </c>
      <c r="H3427" s="4">
        <v>22.82</v>
      </c>
      <c r="I3427" s="4">
        <v>4.47</v>
      </c>
      <c r="J3427" s="4">
        <v>55.98</v>
      </c>
      <c r="K3427" s="4">
        <v>32.04</v>
      </c>
      <c r="L3427" s="4">
        <v>20.02</v>
      </c>
      <c r="M3427" s="4">
        <v>24.3</v>
      </c>
      <c r="N3427" s="4">
        <v>74.14</v>
      </c>
      <c r="O3427" s="4">
        <v>81.8</v>
      </c>
      <c r="P3427" s="4">
        <v>0</v>
      </c>
      <c r="Q3427" s="4">
        <v>23.13</v>
      </c>
    </row>
    <row r="3428" spans="1:17">
      <c r="A3428">
        <v>2015</v>
      </c>
      <c r="B3428" t="s">
        <v>3072</v>
      </c>
      <c r="C3428">
        <v>632801</v>
      </c>
      <c r="D3428">
        <f t="shared" si="106"/>
        <v>63</v>
      </c>
      <c r="E3428" t="str">
        <f>VLOOKUP(D3428,'Regionalism Code'!B:C,2,FALSE)</f>
        <v>青海省</v>
      </c>
      <c r="F3428">
        <f t="shared" si="107"/>
        <v>6328</v>
      </c>
      <c r="G3428" t="str">
        <f>IF(F3428&gt;10000,"省直辖县市",VLOOKUP(F3428,'Regionalism Code'!H:I,2,FALSE))</f>
        <v>海西蒙古族藏族自治州</v>
      </c>
      <c r="H3428" s="4">
        <v>92.01</v>
      </c>
      <c r="I3428" s="4">
        <v>115.37</v>
      </c>
      <c r="J3428" s="4">
        <v>64.5</v>
      </c>
      <c r="K3428" s="4">
        <v>79.19</v>
      </c>
      <c r="L3428" s="4">
        <v>55.43</v>
      </c>
      <c r="M3428" s="4">
        <v>85.37</v>
      </c>
      <c r="N3428" s="4">
        <v>98.06</v>
      </c>
      <c r="O3428" s="4">
        <v>45.01</v>
      </c>
      <c r="P3428" s="4">
        <v>49.9</v>
      </c>
      <c r="Q3428" s="4">
        <v>64.89</v>
      </c>
    </row>
    <row r="3429" spans="1:17">
      <c r="A3429">
        <v>2015</v>
      </c>
      <c r="B3429" t="s">
        <v>3073</v>
      </c>
      <c r="C3429">
        <v>632802</v>
      </c>
      <c r="D3429">
        <f t="shared" si="106"/>
        <v>63</v>
      </c>
      <c r="E3429" t="str">
        <f>VLOOKUP(D3429,'Regionalism Code'!B:C,2,FALSE)</f>
        <v>青海省</v>
      </c>
      <c r="F3429">
        <f t="shared" si="107"/>
        <v>6328</v>
      </c>
      <c r="G3429" t="str">
        <f>IF(F3429&gt;10000,"省直辖县市",VLOOKUP(F3429,'Regionalism Code'!H:I,2,FALSE))</f>
        <v>海西蒙古族藏族自治州</v>
      </c>
      <c r="H3429" s="4">
        <v>90.09</v>
      </c>
      <c r="I3429" s="4">
        <v>118.9</v>
      </c>
      <c r="J3429" s="4">
        <v>48.51</v>
      </c>
      <c r="K3429" s="4">
        <v>59.35</v>
      </c>
      <c r="L3429" s="4">
        <v>38.87</v>
      </c>
      <c r="M3429" s="4">
        <v>64.29</v>
      </c>
      <c r="N3429" s="4">
        <v>95.9</v>
      </c>
      <c r="O3429" s="4">
        <v>23.57</v>
      </c>
      <c r="P3429" s="4">
        <v>26</v>
      </c>
      <c r="Q3429" s="4">
        <v>70.52</v>
      </c>
    </row>
    <row r="3430" spans="1:17">
      <c r="A3430">
        <v>2015</v>
      </c>
      <c r="B3430" t="s">
        <v>3074</v>
      </c>
      <c r="C3430">
        <v>632821</v>
      </c>
      <c r="D3430">
        <f t="shared" si="106"/>
        <v>63</v>
      </c>
      <c r="E3430" t="str">
        <f>VLOOKUP(D3430,'Regionalism Code'!B:C,2,FALSE)</f>
        <v>青海省</v>
      </c>
      <c r="F3430">
        <f t="shared" si="107"/>
        <v>6328</v>
      </c>
      <c r="G3430" t="str">
        <f>IF(F3430&gt;10000,"省直辖县市",VLOOKUP(F3430,'Regionalism Code'!H:I,2,FALSE))</f>
        <v>海西蒙古族藏族自治州</v>
      </c>
      <c r="H3430" s="4">
        <v>73.01</v>
      </c>
      <c r="I3430" s="4">
        <v>75.72</v>
      </c>
      <c r="J3430" s="4">
        <v>27.72</v>
      </c>
      <c r="K3430" s="4">
        <v>33.23</v>
      </c>
      <c r="L3430" s="4">
        <v>23.89</v>
      </c>
      <c r="M3430" s="4">
        <v>39.07</v>
      </c>
      <c r="N3430" s="4">
        <v>77.57</v>
      </c>
      <c r="O3430" s="4">
        <v>0.14</v>
      </c>
      <c r="P3430" s="4">
        <v>5.05</v>
      </c>
      <c r="Q3430" s="4">
        <v>146.33</v>
      </c>
    </row>
    <row r="3431" spans="1:17">
      <c r="A3431">
        <v>2015</v>
      </c>
      <c r="B3431" t="s">
        <v>3075</v>
      </c>
      <c r="C3431">
        <v>632822</v>
      </c>
      <c r="D3431">
        <f t="shared" si="106"/>
        <v>63</v>
      </c>
      <c r="E3431" t="str">
        <f>VLOOKUP(D3431,'Regionalism Code'!B:C,2,FALSE)</f>
        <v>青海省</v>
      </c>
      <c r="F3431">
        <f t="shared" si="107"/>
        <v>6328</v>
      </c>
      <c r="G3431" t="str">
        <f>IF(F3431&gt;10000,"省直辖县市",VLOOKUP(F3431,'Regionalism Code'!H:I,2,FALSE))</f>
        <v>海西蒙古族藏族自治州</v>
      </c>
      <c r="H3431" s="4">
        <v>53.99</v>
      </c>
      <c r="I3431" s="4">
        <v>54.36</v>
      </c>
      <c r="J3431" s="4">
        <v>49.88</v>
      </c>
      <c r="K3431" s="4">
        <v>36.02</v>
      </c>
      <c r="L3431" s="4">
        <v>18.88</v>
      </c>
      <c r="M3431" s="4">
        <v>41.34</v>
      </c>
      <c r="N3431" s="4">
        <v>90.96</v>
      </c>
      <c r="O3431" s="4">
        <v>48.77</v>
      </c>
      <c r="P3431" s="4">
        <v>12.33</v>
      </c>
      <c r="Q3431" s="4">
        <v>60.23</v>
      </c>
    </row>
    <row r="3432" spans="1:17">
      <c r="A3432">
        <v>2015</v>
      </c>
      <c r="B3432" t="s">
        <v>3080</v>
      </c>
      <c r="C3432">
        <v>640121</v>
      </c>
      <c r="D3432">
        <f t="shared" si="106"/>
        <v>64</v>
      </c>
      <c r="E3432" t="str">
        <f>VLOOKUP(D3432,'Regionalism Code'!B:C,2,FALSE)</f>
        <v>宁夏回族自治区</v>
      </c>
      <c r="F3432">
        <f t="shared" si="107"/>
        <v>6401</v>
      </c>
      <c r="G3432" t="str">
        <f>IF(F3432&gt;10000,"省直辖县市",VLOOKUP(F3432,'Regionalism Code'!H:I,2,FALSE))</f>
        <v>银川市</v>
      </c>
      <c r="H3432" s="4">
        <v>89.22</v>
      </c>
      <c r="I3432" s="4">
        <v>113.49</v>
      </c>
      <c r="J3432" s="4">
        <v>54.74</v>
      </c>
      <c r="K3432" s="4">
        <v>57.11</v>
      </c>
      <c r="L3432" s="4">
        <v>32.39</v>
      </c>
      <c r="M3432" s="4">
        <v>52.43</v>
      </c>
      <c r="N3432" s="4">
        <v>64.25</v>
      </c>
      <c r="O3432" s="4">
        <v>57.24</v>
      </c>
      <c r="P3432" s="4">
        <v>57.46</v>
      </c>
      <c r="Q3432" s="4">
        <v>71.74</v>
      </c>
    </row>
    <row r="3433" spans="1:17">
      <c r="A3433">
        <v>2015</v>
      </c>
      <c r="B3433" t="s">
        <v>3081</v>
      </c>
      <c r="C3433">
        <v>640122</v>
      </c>
      <c r="D3433">
        <f t="shared" si="106"/>
        <v>64</v>
      </c>
      <c r="E3433" t="str">
        <f>VLOOKUP(D3433,'Regionalism Code'!B:C,2,FALSE)</f>
        <v>宁夏回族自治区</v>
      </c>
      <c r="F3433">
        <f t="shared" si="107"/>
        <v>6401</v>
      </c>
      <c r="G3433" t="str">
        <f>IF(F3433&gt;10000,"省直辖县市",VLOOKUP(F3433,'Regionalism Code'!H:I,2,FALSE))</f>
        <v>银川市</v>
      </c>
      <c r="H3433" s="4">
        <v>98.45</v>
      </c>
      <c r="I3433" s="4">
        <v>125.16</v>
      </c>
      <c r="J3433" s="4">
        <v>70.31</v>
      </c>
      <c r="K3433" s="4">
        <v>91.27</v>
      </c>
      <c r="L3433" s="4">
        <v>63.67</v>
      </c>
      <c r="M3433" s="4">
        <v>78.85</v>
      </c>
      <c r="N3433" s="4">
        <v>73.68</v>
      </c>
      <c r="O3433" s="4">
        <v>72.13</v>
      </c>
      <c r="P3433" s="4">
        <v>51.17</v>
      </c>
      <c r="Q3433" s="4">
        <v>61.39</v>
      </c>
    </row>
    <row r="3434" spans="1:17">
      <c r="A3434">
        <v>2015</v>
      </c>
      <c r="B3434" t="s">
        <v>3082</v>
      </c>
      <c r="C3434">
        <v>640181</v>
      </c>
      <c r="D3434">
        <f t="shared" si="106"/>
        <v>64</v>
      </c>
      <c r="E3434" t="str">
        <f>VLOOKUP(D3434,'Regionalism Code'!B:C,2,FALSE)</f>
        <v>宁夏回族自治区</v>
      </c>
      <c r="F3434">
        <f t="shared" si="107"/>
        <v>6401</v>
      </c>
      <c r="G3434" t="str">
        <f>IF(F3434&gt;10000,"省直辖县市",VLOOKUP(F3434,'Regionalism Code'!H:I,2,FALSE))</f>
        <v>银川市</v>
      </c>
      <c r="H3434" s="4">
        <v>93.96</v>
      </c>
      <c r="I3434" s="4">
        <v>117.91</v>
      </c>
      <c r="J3434" s="4">
        <v>64.99</v>
      </c>
      <c r="K3434" s="4">
        <v>75.65</v>
      </c>
      <c r="L3434" s="4">
        <v>40.41</v>
      </c>
      <c r="M3434" s="4">
        <v>81.31</v>
      </c>
      <c r="N3434" s="4">
        <v>83.27</v>
      </c>
      <c r="O3434" s="4">
        <v>58.52</v>
      </c>
      <c r="P3434" s="4">
        <v>68.2</v>
      </c>
      <c r="Q3434" s="4">
        <v>67.48</v>
      </c>
    </row>
    <row r="3435" spans="1:17">
      <c r="A3435">
        <v>2015</v>
      </c>
      <c r="B3435" t="s">
        <v>3085</v>
      </c>
      <c r="C3435">
        <v>640221</v>
      </c>
      <c r="D3435">
        <f t="shared" si="106"/>
        <v>64</v>
      </c>
      <c r="E3435" t="str">
        <f>VLOOKUP(D3435,'Regionalism Code'!B:C,2,FALSE)</f>
        <v>宁夏回族自治区</v>
      </c>
      <c r="F3435">
        <f t="shared" si="107"/>
        <v>6402</v>
      </c>
      <c r="G3435" t="str">
        <f>IF(F3435&gt;10000,"省直辖县市",VLOOKUP(F3435,'Regionalism Code'!H:I,2,FALSE))</f>
        <v>石嘴山市</v>
      </c>
      <c r="H3435" s="4">
        <v>70.95</v>
      </c>
      <c r="I3435" s="4">
        <v>82.42</v>
      </c>
      <c r="J3435" s="4">
        <v>52.7</v>
      </c>
      <c r="K3435" s="4">
        <v>34.91</v>
      </c>
      <c r="L3435" s="4">
        <v>34.81</v>
      </c>
      <c r="M3435" s="4">
        <v>31.32</v>
      </c>
      <c r="N3435" s="4">
        <v>47.61</v>
      </c>
      <c r="O3435" s="4">
        <v>76.33</v>
      </c>
      <c r="P3435" s="4">
        <v>25.06</v>
      </c>
      <c r="Q3435" s="4">
        <v>66.26</v>
      </c>
    </row>
    <row r="3436" spans="1:17">
      <c r="A3436">
        <v>2015</v>
      </c>
      <c r="B3436" t="s">
        <v>3088</v>
      </c>
      <c r="C3436">
        <v>640323</v>
      </c>
      <c r="D3436">
        <f t="shared" si="106"/>
        <v>64</v>
      </c>
      <c r="E3436" t="str">
        <f>VLOOKUP(D3436,'Regionalism Code'!B:C,2,FALSE)</f>
        <v>宁夏回族自治区</v>
      </c>
      <c r="F3436">
        <f t="shared" si="107"/>
        <v>6403</v>
      </c>
      <c r="G3436" t="str">
        <f>IF(F3436&gt;10000,"省直辖县市",VLOOKUP(F3436,'Regionalism Code'!H:I,2,FALSE))</f>
        <v>吴忠市</v>
      </c>
      <c r="H3436" s="4">
        <v>78.41</v>
      </c>
      <c r="I3436" s="4">
        <v>91.04</v>
      </c>
      <c r="J3436" s="4">
        <v>59.21</v>
      </c>
      <c r="K3436" s="4">
        <v>46.99</v>
      </c>
      <c r="L3436" s="4">
        <v>33.13</v>
      </c>
      <c r="M3436" s="4">
        <v>45.61</v>
      </c>
      <c r="N3436" s="4">
        <v>70.12</v>
      </c>
      <c r="O3436" s="4">
        <v>75.7</v>
      </c>
      <c r="P3436" s="4">
        <v>24.58</v>
      </c>
      <c r="Q3436" s="4">
        <v>71.61</v>
      </c>
    </row>
    <row r="3437" spans="1:17">
      <c r="A3437">
        <v>2015</v>
      </c>
      <c r="B3437" t="s">
        <v>3089</v>
      </c>
      <c r="C3437">
        <v>640324</v>
      </c>
      <c r="D3437">
        <f t="shared" si="106"/>
        <v>64</v>
      </c>
      <c r="E3437" t="str">
        <f>VLOOKUP(D3437,'Regionalism Code'!B:C,2,FALSE)</f>
        <v>宁夏回族自治区</v>
      </c>
      <c r="F3437">
        <f t="shared" si="107"/>
        <v>6403</v>
      </c>
      <c r="G3437" t="str">
        <f>IF(F3437&gt;10000,"省直辖县市",VLOOKUP(F3437,'Regionalism Code'!H:I,2,FALSE))</f>
        <v>吴忠市</v>
      </c>
      <c r="H3437" s="4">
        <v>51.97</v>
      </c>
      <c r="I3437" s="4">
        <v>46.15</v>
      </c>
      <c r="J3437" s="4">
        <v>55.72</v>
      </c>
      <c r="K3437" s="4">
        <v>34.62</v>
      </c>
      <c r="L3437" s="4">
        <v>11.72</v>
      </c>
      <c r="M3437" s="4">
        <v>38.23</v>
      </c>
      <c r="N3437" s="4">
        <v>86.99</v>
      </c>
      <c r="O3437" s="4">
        <v>65.76</v>
      </c>
      <c r="P3437" s="4">
        <v>29.64</v>
      </c>
      <c r="Q3437" s="4">
        <v>64.36</v>
      </c>
    </row>
    <row r="3438" spans="1:17">
      <c r="A3438">
        <v>2015</v>
      </c>
      <c r="B3438" t="s">
        <v>3090</v>
      </c>
      <c r="C3438">
        <v>640381</v>
      </c>
      <c r="D3438">
        <f t="shared" si="106"/>
        <v>64</v>
      </c>
      <c r="E3438" t="str">
        <f>VLOOKUP(D3438,'Regionalism Code'!B:C,2,FALSE)</f>
        <v>宁夏回族自治区</v>
      </c>
      <c r="F3438">
        <f t="shared" si="107"/>
        <v>6403</v>
      </c>
      <c r="G3438" t="str">
        <f>IF(F3438&gt;10000,"省直辖县市",VLOOKUP(F3438,'Regionalism Code'!H:I,2,FALSE))</f>
        <v>吴忠市</v>
      </c>
      <c r="H3438" s="4">
        <v>74.73</v>
      </c>
      <c r="I3438" s="4">
        <v>83.25</v>
      </c>
      <c r="J3438" s="4">
        <v>61.7</v>
      </c>
      <c r="K3438" s="4">
        <v>54.06</v>
      </c>
      <c r="L3438" s="4">
        <v>47.82</v>
      </c>
      <c r="M3438" s="4">
        <v>56.63</v>
      </c>
      <c r="N3438" s="4">
        <v>82.74</v>
      </c>
      <c r="O3438" s="4">
        <v>61.52</v>
      </c>
      <c r="P3438" s="4">
        <v>38.53</v>
      </c>
      <c r="Q3438" s="4">
        <v>70.23</v>
      </c>
    </row>
    <row r="3439" spans="1:17">
      <c r="A3439">
        <v>2015</v>
      </c>
      <c r="B3439" t="s">
        <v>3092</v>
      </c>
      <c r="C3439">
        <v>640422</v>
      </c>
      <c r="D3439">
        <f t="shared" si="106"/>
        <v>64</v>
      </c>
      <c r="E3439" t="str">
        <f>VLOOKUP(D3439,'Regionalism Code'!B:C,2,FALSE)</f>
        <v>宁夏回族自治区</v>
      </c>
      <c r="F3439">
        <f t="shared" si="107"/>
        <v>6404</v>
      </c>
      <c r="G3439" t="str">
        <f>IF(F3439&gt;10000,"省直辖县市",VLOOKUP(F3439,'Regionalism Code'!H:I,2,FALSE))</f>
        <v>固原市</v>
      </c>
      <c r="H3439" s="4">
        <v>39.96</v>
      </c>
      <c r="I3439" s="4">
        <v>31.01</v>
      </c>
      <c r="J3439" s="4">
        <v>34.35</v>
      </c>
      <c r="K3439" s="4">
        <v>9.93</v>
      </c>
      <c r="L3439" s="4">
        <v>6</v>
      </c>
      <c r="M3439" s="4">
        <v>22</v>
      </c>
      <c r="N3439" s="4">
        <v>72.63</v>
      </c>
      <c r="O3439" s="4">
        <v>34.03</v>
      </c>
      <c r="P3439" s="4">
        <v>3.56</v>
      </c>
      <c r="Q3439" s="4">
        <v>79.68</v>
      </c>
    </row>
    <row r="3440" spans="1:17">
      <c r="A3440">
        <v>2015</v>
      </c>
      <c r="B3440" t="s">
        <v>3093</v>
      </c>
      <c r="C3440">
        <v>640423</v>
      </c>
      <c r="D3440">
        <f t="shared" si="106"/>
        <v>64</v>
      </c>
      <c r="E3440" t="str">
        <f>VLOOKUP(D3440,'Regionalism Code'!B:C,2,FALSE)</f>
        <v>宁夏回族自治区</v>
      </c>
      <c r="F3440">
        <f t="shared" si="107"/>
        <v>6404</v>
      </c>
      <c r="G3440" t="str">
        <f>IF(F3440&gt;10000,"省直辖县市",VLOOKUP(F3440,'Regionalism Code'!H:I,2,FALSE))</f>
        <v>固原市</v>
      </c>
      <c r="H3440" s="4">
        <v>43.77</v>
      </c>
      <c r="I3440" s="4">
        <v>43.17</v>
      </c>
      <c r="J3440" s="4">
        <v>33.24</v>
      </c>
      <c r="K3440" s="4">
        <v>13.11</v>
      </c>
      <c r="L3440" s="4">
        <v>12.57</v>
      </c>
      <c r="M3440" s="4">
        <v>22.42</v>
      </c>
      <c r="N3440" s="4">
        <v>58.92</v>
      </c>
      <c r="O3440" s="4">
        <v>33.69</v>
      </c>
      <c r="P3440" s="4">
        <v>15.83</v>
      </c>
      <c r="Q3440" s="4">
        <v>64.92</v>
      </c>
    </row>
    <row r="3441" spans="1:17">
      <c r="A3441">
        <v>2015</v>
      </c>
      <c r="B3441" t="s">
        <v>3094</v>
      </c>
      <c r="C3441">
        <v>640424</v>
      </c>
      <c r="D3441">
        <f t="shared" si="106"/>
        <v>64</v>
      </c>
      <c r="E3441" t="str">
        <f>VLOOKUP(D3441,'Regionalism Code'!B:C,2,FALSE)</f>
        <v>宁夏回族自治区</v>
      </c>
      <c r="F3441">
        <f t="shared" si="107"/>
        <v>6404</v>
      </c>
      <c r="G3441" t="str">
        <f>IF(F3441&gt;10000,"省直辖县市",VLOOKUP(F3441,'Regionalism Code'!H:I,2,FALSE))</f>
        <v>固原市</v>
      </c>
      <c r="H3441" s="4">
        <v>49.78</v>
      </c>
      <c r="I3441" s="4">
        <v>42.61</v>
      </c>
      <c r="J3441" s="4">
        <v>41.51</v>
      </c>
      <c r="K3441" s="4">
        <v>16.64</v>
      </c>
      <c r="L3441" s="4">
        <v>15.17</v>
      </c>
      <c r="M3441" s="4">
        <v>23.93</v>
      </c>
      <c r="N3441" s="4">
        <v>65.86</v>
      </c>
      <c r="O3441" s="4">
        <v>43.04</v>
      </c>
      <c r="P3441" s="4">
        <v>38.64</v>
      </c>
      <c r="Q3441" s="4">
        <v>88.46</v>
      </c>
    </row>
    <row r="3442" spans="1:17">
      <c r="A3442">
        <v>2015</v>
      </c>
      <c r="B3442" t="s">
        <v>3095</v>
      </c>
      <c r="C3442">
        <v>640425</v>
      </c>
      <c r="D3442">
        <f t="shared" si="106"/>
        <v>64</v>
      </c>
      <c r="E3442" t="str">
        <f>VLOOKUP(D3442,'Regionalism Code'!B:C,2,FALSE)</f>
        <v>宁夏回族自治区</v>
      </c>
      <c r="F3442">
        <f t="shared" si="107"/>
        <v>6404</v>
      </c>
      <c r="G3442" t="str">
        <f>IF(F3442&gt;10000,"省直辖县市",VLOOKUP(F3442,'Regionalism Code'!H:I,2,FALSE))</f>
        <v>固原市</v>
      </c>
      <c r="H3442" s="4">
        <v>47.34</v>
      </c>
      <c r="I3442" s="4">
        <v>43.62</v>
      </c>
      <c r="J3442" s="4">
        <v>43.69</v>
      </c>
      <c r="K3442" s="4">
        <v>19.05</v>
      </c>
      <c r="L3442" s="4">
        <v>1.89</v>
      </c>
      <c r="M3442" s="4">
        <v>30.5</v>
      </c>
      <c r="N3442" s="4">
        <v>59.92</v>
      </c>
      <c r="O3442" s="4">
        <v>65.55</v>
      </c>
      <c r="P3442" s="4">
        <v>5.37</v>
      </c>
      <c r="Q3442" s="4">
        <v>66.27</v>
      </c>
    </row>
    <row r="3443" spans="1:17">
      <c r="A3443">
        <v>2015</v>
      </c>
      <c r="B3443" t="s">
        <v>3097</v>
      </c>
      <c r="C3443">
        <v>640521</v>
      </c>
      <c r="D3443">
        <f t="shared" si="106"/>
        <v>64</v>
      </c>
      <c r="E3443" t="str">
        <f>VLOOKUP(D3443,'Regionalism Code'!B:C,2,FALSE)</f>
        <v>宁夏回族自治区</v>
      </c>
      <c r="F3443">
        <f t="shared" si="107"/>
        <v>6405</v>
      </c>
      <c r="G3443" t="str">
        <f>IF(F3443&gt;10000,"省直辖县市",VLOOKUP(F3443,'Regionalism Code'!H:I,2,FALSE))</f>
        <v>中卫市</v>
      </c>
      <c r="H3443" s="4">
        <v>68.15</v>
      </c>
      <c r="I3443" s="4">
        <v>77.39</v>
      </c>
      <c r="J3443" s="4">
        <v>54.95</v>
      </c>
      <c r="K3443" s="4">
        <v>45.44</v>
      </c>
      <c r="L3443" s="4">
        <v>27.47</v>
      </c>
      <c r="M3443" s="4">
        <v>44.19</v>
      </c>
      <c r="N3443" s="4">
        <v>59.66</v>
      </c>
      <c r="O3443" s="4">
        <v>75.08</v>
      </c>
      <c r="P3443" s="4">
        <v>21.19</v>
      </c>
      <c r="Q3443" s="4">
        <v>61.62</v>
      </c>
    </row>
    <row r="3444" spans="1:17">
      <c r="A3444">
        <v>2015</v>
      </c>
      <c r="B3444" t="s">
        <v>3098</v>
      </c>
      <c r="C3444">
        <v>640522</v>
      </c>
      <c r="D3444">
        <f t="shared" si="106"/>
        <v>64</v>
      </c>
      <c r="E3444" t="str">
        <f>VLOOKUP(D3444,'Regionalism Code'!B:C,2,FALSE)</f>
        <v>宁夏回族自治区</v>
      </c>
      <c r="F3444">
        <f t="shared" si="107"/>
        <v>6405</v>
      </c>
      <c r="G3444" t="str">
        <f>IF(F3444&gt;10000,"省直辖县市",VLOOKUP(F3444,'Regionalism Code'!H:I,2,FALSE))</f>
        <v>中卫市</v>
      </c>
      <c r="H3444" s="4">
        <v>29.39</v>
      </c>
      <c r="I3444" s="4">
        <v>20.25</v>
      </c>
      <c r="J3444" s="4">
        <v>28.43</v>
      </c>
      <c r="K3444" s="4">
        <v>3.61</v>
      </c>
      <c r="L3444" s="4">
        <v>-13.14</v>
      </c>
      <c r="M3444" s="4">
        <v>6.54</v>
      </c>
      <c r="N3444" s="4">
        <v>56.25</v>
      </c>
      <c r="O3444" s="4">
        <v>41.48</v>
      </c>
      <c r="P3444" s="4">
        <v>0</v>
      </c>
      <c r="Q3444" s="4">
        <v>61.34</v>
      </c>
    </row>
    <row r="3445" spans="1:17">
      <c r="A3445">
        <v>2015</v>
      </c>
      <c r="B3445" t="s">
        <v>3105</v>
      </c>
      <c r="C3445">
        <v>650121</v>
      </c>
      <c r="D3445">
        <f t="shared" si="106"/>
        <v>65</v>
      </c>
      <c r="E3445" t="str">
        <f>VLOOKUP(D3445,'Regionalism Code'!B:C,2,FALSE)</f>
        <v>新疆维吾尔自治区</v>
      </c>
      <c r="F3445">
        <f t="shared" si="107"/>
        <v>6501</v>
      </c>
      <c r="G3445" t="str">
        <f>IF(F3445&gt;10000,"省直辖县市",VLOOKUP(F3445,'Regionalism Code'!H:I,2,FALSE))</f>
        <v>乌鲁木齐市</v>
      </c>
      <c r="H3445" s="4">
        <v>64.34</v>
      </c>
      <c r="I3445" s="4">
        <v>60.77</v>
      </c>
      <c r="J3445" s="4">
        <v>56.77</v>
      </c>
      <c r="K3445" s="4">
        <v>71.39</v>
      </c>
      <c r="L3445" s="4">
        <v>32.01</v>
      </c>
      <c r="M3445" s="4">
        <v>79.84</v>
      </c>
      <c r="N3445" s="4">
        <v>84.19</v>
      </c>
      <c r="O3445" s="4">
        <v>47.26</v>
      </c>
      <c r="P3445" s="4">
        <v>43.04</v>
      </c>
      <c r="Q3445" s="4">
        <v>89.9</v>
      </c>
    </row>
    <row r="3446" spans="1:17">
      <c r="A3446">
        <v>2015</v>
      </c>
      <c r="B3446" t="s">
        <v>3110</v>
      </c>
      <c r="C3446">
        <v>652122</v>
      </c>
      <c r="D3446">
        <f t="shared" si="106"/>
        <v>65</v>
      </c>
      <c r="E3446" t="str">
        <f>VLOOKUP(D3446,'Regionalism Code'!B:C,2,FALSE)</f>
        <v>新疆维吾尔自治区</v>
      </c>
      <c r="F3446">
        <f t="shared" si="107"/>
        <v>6521</v>
      </c>
      <c r="G3446" t="str">
        <f>IF(F3446&gt;10000,"省直辖县市",VLOOKUP(F3446,'Regionalism Code'!H:I,2,FALSE))</f>
        <v>吐鲁番地区</v>
      </c>
      <c r="H3446" s="4">
        <v>76.58</v>
      </c>
      <c r="I3446" s="4">
        <v>77.89</v>
      </c>
      <c r="J3446" s="4">
        <v>70.04</v>
      </c>
      <c r="K3446" s="4">
        <v>71.74</v>
      </c>
      <c r="L3446" s="4">
        <v>61.97</v>
      </c>
      <c r="M3446" s="4">
        <v>81.3</v>
      </c>
      <c r="N3446" s="4">
        <v>101.76</v>
      </c>
      <c r="O3446" s="4">
        <v>57.81</v>
      </c>
      <c r="P3446" s="4">
        <v>42.49</v>
      </c>
      <c r="Q3446" s="4">
        <v>84.15</v>
      </c>
    </row>
    <row r="3447" spans="1:17">
      <c r="A3447">
        <v>2015</v>
      </c>
      <c r="B3447" t="s">
        <v>3111</v>
      </c>
      <c r="C3447">
        <v>652123</v>
      </c>
      <c r="D3447">
        <f t="shared" si="106"/>
        <v>65</v>
      </c>
      <c r="E3447" t="str">
        <f>VLOOKUP(D3447,'Regionalism Code'!B:C,2,FALSE)</f>
        <v>新疆维吾尔自治区</v>
      </c>
      <c r="F3447">
        <f t="shared" si="107"/>
        <v>6521</v>
      </c>
      <c r="G3447" t="str">
        <f>IF(F3447&gt;10000,"省直辖县市",VLOOKUP(F3447,'Regionalism Code'!H:I,2,FALSE))</f>
        <v>吐鲁番地区</v>
      </c>
      <c r="H3447" s="4">
        <v>62.17</v>
      </c>
      <c r="I3447" s="4">
        <v>62.68</v>
      </c>
      <c r="J3447" s="4">
        <v>60.12</v>
      </c>
      <c r="K3447" s="4">
        <v>67.9</v>
      </c>
      <c r="L3447" s="4">
        <v>32.05</v>
      </c>
      <c r="M3447" s="4">
        <v>71.7</v>
      </c>
      <c r="N3447" s="4">
        <v>70.4</v>
      </c>
      <c r="O3447" s="4">
        <v>67.14</v>
      </c>
      <c r="P3447" s="4">
        <v>41.64</v>
      </c>
      <c r="Q3447" s="4">
        <v>64.2</v>
      </c>
    </row>
    <row r="3448" spans="1:17">
      <c r="A3448">
        <v>2015</v>
      </c>
      <c r="B3448" t="s">
        <v>693</v>
      </c>
      <c r="C3448">
        <v>652201</v>
      </c>
      <c r="D3448">
        <f t="shared" si="106"/>
        <v>65</v>
      </c>
      <c r="E3448" t="str">
        <f>VLOOKUP(D3448,'Regionalism Code'!B:C,2,FALSE)</f>
        <v>新疆维吾尔自治区</v>
      </c>
      <c r="F3448">
        <f t="shared" si="107"/>
        <v>6522</v>
      </c>
      <c r="G3448" t="str">
        <f>IF(F3448&gt;10000,"省直辖县市",VLOOKUP(F3448,'Regionalism Code'!H:I,2,FALSE))</f>
        <v>哈密地区</v>
      </c>
      <c r="H3448" s="4">
        <v>93.22</v>
      </c>
      <c r="I3448" s="4">
        <v>113.01</v>
      </c>
      <c r="J3448" s="4">
        <v>71.38</v>
      </c>
      <c r="K3448" s="4">
        <v>88.15</v>
      </c>
      <c r="L3448" s="4">
        <v>65.11</v>
      </c>
      <c r="M3448" s="4">
        <v>95.36</v>
      </c>
      <c r="N3448" s="4">
        <v>103.27</v>
      </c>
      <c r="O3448" s="4">
        <v>53.9</v>
      </c>
      <c r="P3448" s="4">
        <v>45.99</v>
      </c>
      <c r="Q3448" s="4">
        <v>67.53</v>
      </c>
    </row>
    <row r="3449" spans="1:17">
      <c r="A3449">
        <v>2015</v>
      </c>
      <c r="B3449" t="s">
        <v>3113</v>
      </c>
      <c r="C3449">
        <v>652223</v>
      </c>
      <c r="D3449">
        <f t="shared" si="106"/>
        <v>65</v>
      </c>
      <c r="E3449" t="str">
        <f>VLOOKUP(D3449,'Regionalism Code'!B:C,2,FALSE)</f>
        <v>新疆维吾尔自治区</v>
      </c>
      <c r="F3449">
        <f t="shared" si="107"/>
        <v>6522</v>
      </c>
      <c r="G3449" t="str">
        <f>IF(F3449&gt;10000,"省直辖县市",VLOOKUP(F3449,'Regionalism Code'!H:I,2,FALSE))</f>
        <v>哈密地区</v>
      </c>
      <c r="H3449" s="4">
        <v>79.02</v>
      </c>
      <c r="I3449" s="4">
        <v>112.44</v>
      </c>
      <c r="J3449" s="4">
        <v>30.89</v>
      </c>
      <c r="K3449" s="4">
        <v>67.59</v>
      </c>
      <c r="L3449" s="4">
        <v>46.05</v>
      </c>
      <c r="M3449" s="4">
        <v>77.84</v>
      </c>
      <c r="N3449" s="4">
        <v>81.78</v>
      </c>
      <c r="O3449" s="4">
        <v>-18.07</v>
      </c>
      <c r="P3449" s="4">
        <v>20.84</v>
      </c>
      <c r="Q3449" s="4">
        <v>56.15</v>
      </c>
    </row>
    <row r="3450" spans="1:17">
      <c r="A3450">
        <v>2015</v>
      </c>
      <c r="B3450" t="s">
        <v>3114</v>
      </c>
      <c r="C3450">
        <v>652301</v>
      </c>
      <c r="D3450">
        <f t="shared" si="106"/>
        <v>65</v>
      </c>
      <c r="E3450" t="str">
        <f>VLOOKUP(D3450,'Regionalism Code'!B:C,2,FALSE)</f>
        <v>新疆维吾尔自治区</v>
      </c>
      <c r="F3450">
        <f t="shared" si="107"/>
        <v>6523</v>
      </c>
      <c r="G3450" t="str">
        <f>IF(F3450&gt;10000,"省直辖县市",VLOOKUP(F3450,'Regionalism Code'!H:I,2,FALSE))</f>
        <v>昌吉回族自治州</v>
      </c>
      <c r="H3450" s="4">
        <v>99.81</v>
      </c>
      <c r="I3450" s="4">
        <v>125.88</v>
      </c>
      <c r="J3450" s="4">
        <v>73.71</v>
      </c>
      <c r="K3450" s="4">
        <v>89.61</v>
      </c>
      <c r="L3450" s="4">
        <v>57.35</v>
      </c>
      <c r="M3450" s="4">
        <v>90.04</v>
      </c>
      <c r="N3450" s="4">
        <v>81.18</v>
      </c>
      <c r="O3450" s="4">
        <v>77.13</v>
      </c>
      <c r="P3450" s="4">
        <v>50.91</v>
      </c>
      <c r="Q3450" s="4">
        <v>61.17</v>
      </c>
    </row>
    <row r="3451" spans="1:17">
      <c r="A3451">
        <v>2015</v>
      </c>
      <c r="B3451" t="s">
        <v>3115</v>
      </c>
      <c r="C3451">
        <v>652302</v>
      </c>
      <c r="D3451">
        <f t="shared" si="106"/>
        <v>65</v>
      </c>
      <c r="E3451" t="str">
        <f>VLOOKUP(D3451,'Regionalism Code'!B:C,2,FALSE)</f>
        <v>新疆维吾尔自治区</v>
      </c>
      <c r="F3451">
        <f t="shared" si="107"/>
        <v>6523</v>
      </c>
      <c r="G3451" t="str">
        <f>IF(F3451&gt;10000,"省直辖县市",VLOOKUP(F3451,'Regionalism Code'!H:I,2,FALSE))</f>
        <v>昌吉回族自治州</v>
      </c>
      <c r="H3451" s="4">
        <v>85.22</v>
      </c>
      <c r="I3451" s="4">
        <v>102.91</v>
      </c>
      <c r="J3451" s="4">
        <v>65.09</v>
      </c>
      <c r="K3451" s="4">
        <v>75.99</v>
      </c>
      <c r="L3451" s="4">
        <v>52.68</v>
      </c>
      <c r="M3451" s="4">
        <v>84.82</v>
      </c>
      <c r="N3451" s="4">
        <v>87.8</v>
      </c>
      <c r="O3451" s="4">
        <v>59.88</v>
      </c>
      <c r="P3451" s="4">
        <v>30.91</v>
      </c>
      <c r="Q3451" s="4">
        <v>63.37</v>
      </c>
    </row>
    <row r="3452" spans="1:17">
      <c r="A3452">
        <v>2015</v>
      </c>
      <c r="B3452" t="s">
        <v>3116</v>
      </c>
      <c r="C3452">
        <v>652323</v>
      </c>
      <c r="D3452">
        <f t="shared" si="106"/>
        <v>65</v>
      </c>
      <c r="E3452" t="str">
        <f>VLOOKUP(D3452,'Regionalism Code'!B:C,2,FALSE)</f>
        <v>新疆维吾尔自治区</v>
      </c>
      <c r="F3452">
        <f t="shared" si="107"/>
        <v>6523</v>
      </c>
      <c r="G3452" t="str">
        <f>IF(F3452&gt;10000,"省直辖县市",VLOOKUP(F3452,'Regionalism Code'!H:I,2,FALSE))</f>
        <v>昌吉回族自治州</v>
      </c>
      <c r="H3452" s="4">
        <v>67.31</v>
      </c>
      <c r="I3452" s="4">
        <v>73.15</v>
      </c>
      <c r="J3452" s="4">
        <v>57.14</v>
      </c>
      <c r="K3452" s="4">
        <v>55.86</v>
      </c>
      <c r="L3452" s="4">
        <v>43.01</v>
      </c>
      <c r="M3452" s="4">
        <v>61.39</v>
      </c>
      <c r="N3452" s="4">
        <v>65.31</v>
      </c>
      <c r="O3452" s="4">
        <v>67.13</v>
      </c>
      <c r="P3452" s="4">
        <v>19.03</v>
      </c>
      <c r="Q3452" s="4">
        <v>66.51</v>
      </c>
    </row>
    <row r="3453" spans="1:17">
      <c r="A3453">
        <v>2015</v>
      </c>
      <c r="B3453" t="s">
        <v>3117</v>
      </c>
      <c r="C3453">
        <v>652324</v>
      </c>
      <c r="D3453">
        <f t="shared" si="106"/>
        <v>65</v>
      </c>
      <c r="E3453" t="str">
        <f>VLOOKUP(D3453,'Regionalism Code'!B:C,2,FALSE)</f>
        <v>新疆维吾尔自治区</v>
      </c>
      <c r="F3453">
        <f t="shared" si="107"/>
        <v>6523</v>
      </c>
      <c r="G3453" t="str">
        <f>IF(F3453&gt;10000,"省直辖县市",VLOOKUP(F3453,'Regionalism Code'!H:I,2,FALSE))</f>
        <v>昌吉回族自治州</v>
      </c>
      <c r="H3453" s="4">
        <v>61.01</v>
      </c>
      <c r="I3453" s="4">
        <v>62.46</v>
      </c>
      <c r="J3453" s="4">
        <v>58.09</v>
      </c>
      <c r="K3453" s="4">
        <v>56.16</v>
      </c>
      <c r="L3453" s="4">
        <v>49.71</v>
      </c>
      <c r="M3453" s="4">
        <v>69.64</v>
      </c>
      <c r="N3453" s="4">
        <v>90.11</v>
      </c>
      <c r="O3453" s="4">
        <v>48.46</v>
      </c>
      <c r="P3453" s="4">
        <v>21.83</v>
      </c>
      <c r="Q3453" s="4">
        <v>61.54</v>
      </c>
    </row>
    <row r="3454" spans="1:17">
      <c r="A3454">
        <v>2015</v>
      </c>
      <c r="B3454" t="s">
        <v>3118</v>
      </c>
      <c r="C3454">
        <v>652325</v>
      </c>
      <c r="D3454">
        <f t="shared" si="106"/>
        <v>65</v>
      </c>
      <c r="E3454" t="str">
        <f>VLOOKUP(D3454,'Regionalism Code'!B:C,2,FALSE)</f>
        <v>新疆维吾尔自治区</v>
      </c>
      <c r="F3454">
        <f t="shared" si="107"/>
        <v>6523</v>
      </c>
      <c r="G3454" t="str">
        <f>IF(F3454&gt;10000,"省直辖县市",VLOOKUP(F3454,'Regionalism Code'!H:I,2,FALSE))</f>
        <v>昌吉回族自治州</v>
      </c>
      <c r="H3454" s="4">
        <v>71</v>
      </c>
      <c r="I3454" s="4">
        <v>78.69</v>
      </c>
      <c r="J3454" s="4">
        <v>61.54</v>
      </c>
      <c r="K3454" s="4">
        <v>62.75</v>
      </c>
      <c r="L3454" s="4">
        <v>39.34</v>
      </c>
      <c r="M3454" s="4">
        <v>64.96</v>
      </c>
      <c r="N3454" s="4">
        <v>93</v>
      </c>
      <c r="O3454" s="4">
        <v>61.81</v>
      </c>
      <c r="P3454" s="4">
        <v>14.73</v>
      </c>
      <c r="Q3454" s="4">
        <v>62.83</v>
      </c>
    </row>
    <row r="3455" spans="1:17">
      <c r="A3455">
        <v>2015</v>
      </c>
      <c r="B3455" t="s">
        <v>3119</v>
      </c>
      <c r="C3455">
        <v>652327</v>
      </c>
      <c r="D3455">
        <f t="shared" si="106"/>
        <v>65</v>
      </c>
      <c r="E3455" t="str">
        <f>VLOOKUP(D3455,'Regionalism Code'!B:C,2,FALSE)</f>
        <v>新疆维吾尔自治区</v>
      </c>
      <c r="F3455">
        <f t="shared" si="107"/>
        <v>6523</v>
      </c>
      <c r="G3455" t="str">
        <f>IF(F3455&gt;10000,"省直辖县市",VLOOKUP(F3455,'Regionalism Code'!H:I,2,FALSE))</f>
        <v>昌吉回族自治州</v>
      </c>
      <c r="H3455" s="4">
        <v>80.56</v>
      </c>
      <c r="I3455" s="4">
        <v>99.26</v>
      </c>
      <c r="J3455" s="4">
        <v>55.91</v>
      </c>
      <c r="K3455" s="4">
        <v>69.61</v>
      </c>
      <c r="L3455" s="4">
        <v>44.34</v>
      </c>
      <c r="M3455" s="4">
        <v>71.22</v>
      </c>
      <c r="N3455" s="4">
        <v>78.07</v>
      </c>
      <c r="O3455" s="4">
        <v>49.24</v>
      </c>
      <c r="P3455" s="4">
        <v>28.94</v>
      </c>
      <c r="Q3455" s="4">
        <v>63.58</v>
      </c>
    </row>
    <row r="3456" spans="1:17">
      <c r="A3456">
        <v>2015</v>
      </c>
      <c r="B3456" t="s">
        <v>3120</v>
      </c>
      <c r="C3456">
        <v>652328</v>
      </c>
      <c r="D3456">
        <f t="shared" si="106"/>
        <v>65</v>
      </c>
      <c r="E3456" t="str">
        <f>VLOOKUP(D3456,'Regionalism Code'!B:C,2,FALSE)</f>
        <v>新疆维吾尔自治区</v>
      </c>
      <c r="F3456">
        <f t="shared" si="107"/>
        <v>6523</v>
      </c>
      <c r="G3456" t="str">
        <f>IF(F3456&gt;10000,"省直辖县市",VLOOKUP(F3456,'Regionalism Code'!H:I,2,FALSE))</f>
        <v>昌吉回族自治州</v>
      </c>
      <c r="H3456" s="4">
        <v>75.42</v>
      </c>
      <c r="I3456" s="4">
        <v>58.07</v>
      </c>
      <c r="J3456" s="4">
        <v>29.44</v>
      </c>
      <c r="K3456" s="4">
        <v>47.71</v>
      </c>
      <c r="L3456" s="4">
        <v>39.08</v>
      </c>
      <c r="M3456" s="4">
        <v>49.33</v>
      </c>
      <c r="N3456" s="4">
        <v>57.06</v>
      </c>
      <c r="O3456" s="4">
        <v>9.71</v>
      </c>
      <c r="P3456" s="4">
        <v>0</v>
      </c>
      <c r="Q3456" s="4">
        <v>216.27</v>
      </c>
    </row>
    <row r="3457" spans="1:17">
      <c r="A3457">
        <v>2015</v>
      </c>
      <c r="B3457" t="s">
        <v>3121</v>
      </c>
      <c r="C3457">
        <v>652701</v>
      </c>
      <c r="D3457">
        <f t="shared" si="106"/>
        <v>65</v>
      </c>
      <c r="E3457" t="str">
        <f>VLOOKUP(D3457,'Regionalism Code'!B:C,2,FALSE)</f>
        <v>新疆维吾尔自治区</v>
      </c>
      <c r="F3457">
        <f t="shared" si="107"/>
        <v>6527</v>
      </c>
      <c r="G3457" t="str">
        <f>IF(F3457&gt;10000,"省直辖县市",VLOOKUP(F3457,'Regionalism Code'!H:I,2,FALSE))</f>
        <v>博尔塔拉蒙古自治州</v>
      </c>
      <c r="H3457" s="4">
        <v>89.96</v>
      </c>
      <c r="I3457" s="4">
        <v>107.04</v>
      </c>
      <c r="J3457" s="4">
        <v>70.93</v>
      </c>
      <c r="K3457" s="4">
        <v>71.52</v>
      </c>
      <c r="L3457" s="4">
        <v>74.99</v>
      </c>
      <c r="M3457" s="4">
        <v>80.96</v>
      </c>
      <c r="N3457" s="4">
        <v>91.49</v>
      </c>
      <c r="O3457" s="4">
        <v>61.43</v>
      </c>
      <c r="P3457" s="4">
        <v>42.79</v>
      </c>
      <c r="Q3457" s="4">
        <v>68.1</v>
      </c>
    </row>
    <row r="3458" spans="1:17">
      <c r="A3458">
        <v>2015</v>
      </c>
      <c r="B3458" t="s">
        <v>3123</v>
      </c>
      <c r="C3458">
        <v>652722</v>
      </c>
      <c r="D3458">
        <f t="shared" ref="D3458:D3521" si="108">INT(C3458/10000)</f>
        <v>65</v>
      </c>
      <c r="E3458" t="str">
        <f>VLOOKUP(D3458,'Regionalism Code'!B:C,2,FALSE)</f>
        <v>新疆维吾尔自治区</v>
      </c>
      <c r="F3458">
        <f t="shared" ref="F3458:F3521" si="109">IF(OR(D3458=11,D3458=12,D3458=31,D3458=50),D3458*100,IF(MID(C3458,3,1)="9",C3458,INT(C3458/100)))</f>
        <v>6527</v>
      </c>
      <c r="G3458" t="str">
        <f>IF(F3458&gt;10000,"省直辖县市",VLOOKUP(F3458,'Regionalism Code'!H:I,2,FALSE))</f>
        <v>博尔塔拉蒙古自治州</v>
      </c>
      <c r="H3458" s="4">
        <v>89.54</v>
      </c>
      <c r="I3458" s="4">
        <v>70.15</v>
      </c>
      <c r="J3458" s="4">
        <v>55.45</v>
      </c>
      <c r="K3458" s="4">
        <v>49.53</v>
      </c>
      <c r="L3458" s="4">
        <v>36.84</v>
      </c>
      <c r="M3458" s="4">
        <v>55.68</v>
      </c>
      <c r="N3458" s="4">
        <v>80.83</v>
      </c>
      <c r="O3458" s="4">
        <v>58.92</v>
      </c>
      <c r="P3458" s="4">
        <v>11.01</v>
      </c>
      <c r="Q3458" s="4">
        <v>215.53</v>
      </c>
    </row>
    <row r="3459" spans="1:17">
      <c r="A3459">
        <v>2015</v>
      </c>
      <c r="B3459" t="s">
        <v>3125</v>
      </c>
      <c r="C3459">
        <v>652801</v>
      </c>
      <c r="D3459">
        <f t="shared" si="108"/>
        <v>65</v>
      </c>
      <c r="E3459" t="str">
        <f>VLOOKUP(D3459,'Regionalism Code'!B:C,2,FALSE)</f>
        <v>新疆维吾尔自治区</v>
      </c>
      <c r="F3459">
        <f t="shared" si="109"/>
        <v>6528</v>
      </c>
      <c r="G3459" t="str">
        <f>IF(F3459&gt;10000,"省直辖县市",VLOOKUP(F3459,'Regionalism Code'!H:I,2,FALSE))</f>
        <v>巴音郭楞蒙古自治州</v>
      </c>
      <c r="H3459" s="4">
        <v>103.03</v>
      </c>
      <c r="I3459" s="4">
        <v>127.05</v>
      </c>
      <c r="J3459" s="4">
        <v>79.37</v>
      </c>
      <c r="K3459" s="4">
        <v>94.76</v>
      </c>
      <c r="L3459" s="4">
        <v>72.29</v>
      </c>
      <c r="M3459" s="4">
        <v>102.85</v>
      </c>
      <c r="N3459" s="4">
        <v>103.7</v>
      </c>
      <c r="O3459" s="4">
        <v>63.89</v>
      </c>
      <c r="P3459" s="4">
        <v>67.44</v>
      </c>
      <c r="Q3459" s="4">
        <v>66.73</v>
      </c>
    </row>
    <row r="3460" spans="1:17">
      <c r="A3460">
        <v>2015</v>
      </c>
      <c r="B3460" t="s">
        <v>3126</v>
      </c>
      <c r="C3460">
        <v>652822</v>
      </c>
      <c r="D3460">
        <f t="shared" si="108"/>
        <v>65</v>
      </c>
      <c r="E3460" t="str">
        <f>VLOOKUP(D3460,'Regionalism Code'!B:C,2,FALSE)</f>
        <v>新疆维吾尔自治区</v>
      </c>
      <c r="F3460">
        <f t="shared" si="109"/>
        <v>6528</v>
      </c>
      <c r="G3460" t="str">
        <f>IF(F3460&gt;10000,"省直辖县市",VLOOKUP(F3460,'Regionalism Code'!H:I,2,FALSE))</f>
        <v>巴音郭楞蒙古自治州</v>
      </c>
      <c r="H3460" s="4">
        <v>78.77</v>
      </c>
      <c r="I3460" s="4">
        <v>87.98</v>
      </c>
      <c r="J3460" s="4">
        <v>66.34</v>
      </c>
      <c r="K3460" s="4">
        <v>84</v>
      </c>
      <c r="L3460" s="4">
        <v>57.14</v>
      </c>
      <c r="M3460" s="4">
        <v>99.8</v>
      </c>
      <c r="N3460" s="4">
        <v>104.51</v>
      </c>
      <c r="O3460" s="4">
        <v>45.61</v>
      </c>
      <c r="P3460" s="4">
        <v>35.89</v>
      </c>
      <c r="Q3460" s="4">
        <v>70.94</v>
      </c>
    </row>
    <row r="3461" spans="1:17">
      <c r="A3461">
        <v>2015</v>
      </c>
      <c r="B3461" t="s">
        <v>3127</v>
      </c>
      <c r="C3461">
        <v>652823</v>
      </c>
      <c r="D3461">
        <f t="shared" si="108"/>
        <v>65</v>
      </c>
      <c r="E3461" t="str">
        <f>VLOOKUP(D3461,'Regionalism Code'!B:C,2,FALSE)</f>
        <v>新疆维吾尔自治区</v>
      </c>
      <c r="F3461">
        <f t="shared" si="109"/>
        <v>6528</v>
      </c>
      <c r="G3461" t="str">
        <f>IF(F3461&gt;10000,"省直辖县市",VLOOKUP(F3461,'Regionalism Code'!H:I,2,FALSE))</f>
        <v>巴音郭楞蒙古自治州</v>
      </c>
      <c r="H3461" s="4">
        <v>70.89</v>
      </c>
      <c r="I3461" s="4">
        <v>71.25</v>
      </c>
      <c r="J3461" s="4">
        <v>58.84</v>
      </c>
      <c r="K3461" s="4">
        <v>56.05</v>
      </c>
      <c r="L3461" s="4">
        <v>52.02</v>
      </c>
      <c r="M3461" s="4">
        <v>55.79</v>
      </c>
      <c r="N3461" s="4">
        <v>82.53</v>
      </c>
      <c r="O3461" s="4">
        <v>56.58</v>
      </c>
      <c r="P3461" s="4">
        <v>22.42</v>
      </c>
      <c r="Q3461" s="4">
        <v>91.63</v>
      </c>
    </row>
    <row r="3462" spans="1:17">
      <c r="A3462">
        <v>2015</v>
      </c>
      <c r="B3462" t="s">
        <v>3128</v>
      </c>
      <c r="C3462">
        <v>652824</v>
      </c>
      <c r="D3462">
        <f t="shared" si="108"/>
        <v>65</v>
      </c>
      <c r="E3462" t="str">
        <f>VLOOKUP(D3462,'Regionalism Code'!B:C,2,FALSE)</f>
        <v>新疆维吾尔自治区</v>
      </c>
      <c r="F3462">
        <f t="shared" si="109"/>
        <v>6528</v>
      </c>
      <c r="G3462" t="str">
        <f>IF(F3462&gt;10000,"省直辖县市",VLOOKUP(F3462,'Regionalism Code'!H:I,2,FALSE))</f>
        <v>巴音郭楞蒙古自治州</v>
      </c>
      <c r="H3462" s="4">
        <v>80.84</v>
      </c>
      <c r="I3462" s="4">
        <v>93.83</v>
      </c>
      <c r="J3462" s="4">
        <v>64.13</v>
      </c>
      <c r="K3462" s="4">
        <v>66.55</v>
      </c>
      <c r="L3462" s="4">
        <v>55.76</v>
      </c>
      <c r="M3462" s="4">
        <v>72.6</v>
      </c>
      <c r="N3462" s="4">
        <v>86.57</v>
      </c>
      <c r="O3462" s="4">
        <v>62.17</v>
      </c>
      <c r="P3462" s="4">
        <v>22.63</v>
      </c>
      <c r="Q3462" s="4">
        <v>68.29</v>
      </c>
    </row>
    <row r="3463" spans="1:17">
      <c r="A3463">
        <v>2015</v>
      </c>
      <c r="B3463" t="s">
        <v>3129</v>
      </c>
      <c r="C3463">
        <v>652825</v>
      </c>
      <c r="D3463">
        <f t="shared" si="108"/>
        <v>65</v>
      </c>
      <c r="E3463" t="str">
        <f>VLOOKUP(D3463,'Regionalism Code'!B:C,2,FALSE)</f>
        <v>新疆维吾尔自治区</v>
      </c>
      <c r="F3463">
        <f t="shared" si="109"/>
        <v>6528</v>
      </c>
      <c r="G3463" t="str">
        <f>IF(F3463&gt;10000,"省直辖县市",VLOOKUP(F3463,'Regionalism Code'!H:I,2,FALSE))</f>
        <v>巴音郭楞蒙古自治州</v>
      </c>
      <c r="H3463" s="4">
        <v>59.85</v>
      </c>
      <c r="I3463" s="4">
        <v>60.38</v>
      </c>
      <c r="J3463" s="4">
        <v>53.53</v>
      </c>
      <c r="K3463" s="4">
        <v>70.65</v>
      </c>
      <c r="L3463" s="4">
        <v>56.62</v>
      </c>
      <c r="M3463" s="4">
        <v>65.64</v>
      </c>
      <c r="N3463" s="4">
        <v>73.76</v>
      </c>
      <c r="O3463" s="4">
        <v>42.82</v>
      </c>
      <c r="P3463" s="4">
        <v>24</v>
      </c>
      <c r="Q3463" s="4">
        <v>69.61</v>
      </c>
    </row>
    <row r="3464" spans="1:17">
      <c r="A3464">
        <v>2015</v>
      </c>
      <c r="B3464" t="s">
        <v>3130</v>
      </c>
      <c r="C3464">
        <v>652826</v>
      </c>
      <c r="D3464">
        <f t="shared" si="108"/>
        <v>65</v>
      </c>
      <c r="E3464" t="str">
        <f>VLOOKUP(D3464,'Regionalism Code'!B:C,2,FALSE)</f>
        <v>新疆维吾尔自治区</v>
      </c>
      <c r="F3464">
        <f t="shared" si="109"/>
        <v>6528</v>
      </c>
      <c r="G3464" t="str">
        <f>IF(F3464&gt;10000,"省直辖县市",VLOOKUP(F3464,'Regionalism Code'!H:I,2,FALSE))</f>
        <v>巴音郭楞蒙古自治州</v>
      </c>
      <c r="H3464" s="4">
        <v>63.01</v>
      </c>
      <c r="I3464" s="4">
        <v>65.47</v>
      </c>
      <c r="J3464" s="4">
        <v>56.17</v>
      </c>
      <c r="K3464" s="4">
        <v>55.26</v>
      </c>
      <c r="L3464" s="4">
        <v>53.37</v>
      </c>
      <c r="M3464" s="4">
        <v>65.27</v>
      </c>
      <c r="N3464" s="4">
        <v>85.35</v>
      </c>
      <c r="O3464" s="4">
        <v>47.61</v>
      </c>
      <c r="P3464" s="4">
        <v>15.09</v>
      </c>
      <c r="Q3464" s="4">
        <v>67.35</v>
      </c>
    </row>
    <row r="3465" spans="1:17">
      <c r="A3465">
        <v>2015</v>
      </c>
      <c r="B3465" t="s">
        <v>3131</v>
      </c>
      <c r="C3465">
        <v>652827</v>
      </c>
      <c r="D3465">
        <f t="shared" si="108"/>
        <v>65</v>
      </c>
      <c r="E3465" t="str">
        <f>VLOOKUP(D3465,'Regionalism Code'!B:C,2,FALSE)</f>
        <v>新疆维吾尔自治区</v>
      </c>
      <c r="F3465">
        <f t="shared" si="109"/>
        <v>6528</v>
      </c>
      <c r="G3465" t="str">
        <f>IF(F3465&gt;10000,"省直辖县市",VLOOKUP(F3465,'Regionalism Code'!H:I,2,FALSE))</f>
        <v>巴音郭楞蒙古自治州</v>
      </c>
      <c r="H3465" s="4">
        <v>65.11</v>
      </c>
      <c r="I3465" s="4">
        <v>71.2</v>
      </c>
      <c r="J3465" s="4">
        <v>47.95</v>
      </c>
      <c r="K3465" s="4">
        <v>46.49</v>
      </c>
      <c r="L3465" s="4">
        <v>41.16</v>
      </c>
      <c r="M3465" s="4">
        <v>50.97</v>
      </c>
      <c r="N3465" s="4">
        <v>78.18</v>
      </c>
      <c r="O3465" s="4">
        <v>33.06</v>
      </c>
      <c r="P3465" s="4">
        <v>38.79</v>
      </c>
      <c r="Q3465" s="4">
        <v>76.18</v>
      </c>
    </row>
    <row r="3466" spans="1:17">
      <c r="A3466">
        <v>2015</v>
      </c>
      <c r="B3466" t="s">
        <v>3132</v>
      </c>
      <c r="C3466">
        <v>652828</v>
      </c>
      <c r="D3466">
        <f t="shared" si="108"/>
        <v>65</v>
      </c>
      <c r="E3466" t="str">
        <f>VLOOKUP(D3466,'Regionalism Code'!B:C,2,FALSE)</f>
        <v>新疆维吾尔自治区</v>
      </c>
      <c r="F3466">
        <f t="shared" si="109"/>
        <v>6528</v>
      </c>
      <c r="G3466" t="str">
        <f>IF(F3466&gt;10000,"省直辖县市",VLOOKUP(F3466,'Regionalism Code'!H:I,2,FALSE))</f>
        <v>巴音郭楞蒙古自治州</v>
      </c>
      <c r="H3466" s="4">
        <v>81.49</v>
      </c>
      <c r="I3466" s="4">
        <v>87.68</v>
      </c>
      <c r="J3466" s="4">
        <v>81.01</v>
      </c>
      <c r="K3466" s="4">
        <v>82.24</v>
      </c>
      <c r="L3466" s="4">
        <v>61.55</v>
      </c>
      <c r="M3466" s="4">
        <v>93.59</v>
      </c>
      <c r="N3466" s="4">
        <v>117.55</v>
      </c>
      <c r="O3466" s="4">
        <v>69.88</v>
      </c>
      <c r="P3466" s="4">
        <v>54.77</v>
      </c>
      <c r="Q3466" s="4">
        <v>61.92</v>
      </c>
    </row>
    <row r="3467" spans="1:17">
      <c r="A3467">
        <v>2015</v>
      </c>
      <c r="B3467" t="s">
        <v>3133</v>
      </c>
      <c r="C3467">
        <v>652829</v>
      </c>
      <c r="D3467">
        <f t="shared" si="108"/>
        <v>65</v>
      </c>
      <c r="E3467" t="str">
        <f>VLOOKUP(D3467,'Regionalism Code'!B:C,2,FALSE)</f>
        <v>新疆维吾尔自治区</v>
      </c>
      <c r="F3467">
        <f t="shared" si="109"/>
        <v>6528</v>
      </c>
      <c r="G3467" t="str">
        <f>IF(F3467&gt;10000,"省直辖县市",VLOOKUP(F3467,'Regionalism Code'!H:I,2,FALSE))</f>
        <v>巴音郭楞蒙古自治州</v>
      </c>
      <c r="H3467" s="4">
        <v>64.83</v>
      </c>
      <c r="I3467" s="4">
        <v>58.48</v>
      </c>
      <c r="J3467" s="4">
        <v>28.14</v>
      </c>
      <c r="K3467" s="4">
        <v>40.25</v>
      </c>
      <c r="L3467" s="4">
        <v>43.47</v>
      </c>
      <c r="M3467" s="4">
        <v>53.2</v>
      </c>
      <c r="N3467" s="4">
        <v>60.42</v>
      </c>
      <c r="O3467" s="4">
        <v>-0.29</v>
      </c>
      <c r="P3467" s="4">
        <v>10.42</v>
      </c>
      <c r="Q3467" s="4">
        <v>152.47</v>
      </c>
    </row>
    <row r="3468" spans="1:17">
      <c r="A3468">
        <v>2015</v>
      </c>
      <c r="B3468" t="s">
        <v>3134</v>
      </c>
      <c r="C3468">
        <v>652901</v>
      </c>
      <c r="D3468">
        <f t="shared" si="108"/>
        <v>65</v>
      </c>
      <c r="E3468" t="str">
        <f>VLOOKUP(D3468,'Regionalism Code'!B:C,2,FALSE)</f>
        <v>新疆维吾尔自治区</v>
      </c>
      <c r="F3468">
        <f t="shared" si="109"/>
        <v>6529</v>
      </c>
      <c r="G3468" t="str">
        <f>IF(F3468&gt;10000,"省直辖县市",VLOOKUP(F3468,'Regionalism Code'!H:I,2,FALSE))</f>
        <v>阿克苏地区</v>
      </c>
      <c r="H3468" s="4">
        <v>87.4</v>
      </c>
      <c r="I3468" s="4">
        <v>100.6</v>
      </c>
      <c r="J3468" s="4">
        <v>79.04</v>
      </c>
      <c r="K3468" s="4">
        <v>85.27</v>
      </c>
      <c r="L3468" s="4">
        <v>71.48</v>
      </c>
      <c r="M3468" s="4">
        <v>89.16</v>
      </c>
      <c r="N3468" s="4">
        <v>100.93</v>
      </c>
      <c r="O3468" s="4">
        <v>67.97</v>
      </c>
      <c r="P3468" s="4">
        <v>69.54</v>
      </c>
      <c r="Q3468" s="4">
        <v>59.02</v>
      </c>
    </row>
    <row r="3469" spans="1:17">
      <c r="A3469">
        <v>2015</v>
      </c>
      <c r="B3469" t="s">
        <v>3135</v>
      </c>
      <c r="C3469">
        <v>652922</v>
      </c>
      <c r="D3469">
        <f t="shared" si="108"/>
        <v>65</v>
      </c>
      <c r="E3469" t="str">
        <f>VLOOKUP(D3469,'Regionalism Code'!B:C,2,FALSE)</f>
        <v>新疆维吾尔自治区</v>
      </c>
      <c r="F3469">
        <f t="shared" si="109"/>
        <v>6529</v>
      </c>
      <c r="G3469" t="str">
        <f>IF(F3469&gt;10000,"省直辖县市",VLOOKUP(F3469,'Regionalism Code'!H:I,2,FALSE))</f>
        <v>阿克苏地区</v>
      </c>
      <c r="H3469" s="4">
        <v>55.6</v>
      </c>
      <c r="I3469" s="4">
        <v>48.67</v>
      </c>
      <c r="J3469" s="4">
        <v>65</v>
      </c>
      <c r="K3469" s="4">
        <v>57.09</v>
      </c>
      <c r="L3469" s="4">
        <v>49.81</v>
      </c>
      <c r="M3469" s="4">
        <v>60.2</v>
      </c>
      <c r="N3469" s="4">
        <v>72.78</v>
      </c>
      <c r="O3469" s="4">
        <v>77.33</v>
      </c>
      <c r="P3469" s="4">
        <v>29.32</v>
      </c>
      <c r="Q3469" s="4">
        <v>61.39</v>
      </c>
    </row>
    <row r="3470" spans="1:17">
      <c r="A3470">
        <v>2015</v>
      </c>
      <c r="B3470" t="s">
        <v>3136</v>
      </c>
      <c r="C3470">
        <v>652923</v>
      </c>
      <c r="D3470">
        <f t="shared" si="108"/>
        <v>65</v>
      </c>
      <c r="E3470" t="str">
        <f>VLOOKUP(D3470,'Regionalism Code'!B:C,2,FALSE)</f>
        <v>新疆维吾尔自治区</v>
      </c>
      <c r="F3470">
        <f t="shared" si="109"/>
        <v>6529</v>
      </c>
      <c r="G3470" t="str">
        <f>IF(F3470&gt;10000,"省直辖县市",VLOOKUP(F3470,'Regionalism Code'!H:I,2,FALSE))</f>
        <v>阿克苏地区</v>
      </c>
      <c r="H3470" s="4">
        <v>62.75</v>
      </c>
      <c r="I3470" s="4">
        <v>50.57</v>
      </c>
      <c r="J3470" s="4">
        <v>80.82</v>
      </c>
      <c r="K3470" s="4">
        <v>80.35</v>
      </c>
      <c r="L3470" s="4">
        <v>85.13</v>
      </c>
      <c r="M3470" s="4">
        <v>91.5</v>
      </c>
      <c r="N3470" s="4">
        <v>105.97</v>
      </c>
      <c r="O3470" s="4">
        <v>64.02</v>
      </c>
      <c r="P3470" s="4">
        <v>68.69</v>
      </c>
      <c r="Q3470" s="4">
        <v>70.11</v>
      </c>
    </row>
    <row r="3471" spans="1:17">
      <c r="A3471">
        <v>2015</v>
      </c>
      <c r="B3471" t="s">
        <v>3137</v>
      </c>
      <c r="C3471">
        <v>652924</v>
      </c>
      <c r="D3471">
        <f t="shared" si="108"/>
        <v>65</v>
      </c>
      <c r="E3471" t="str">
        <f>VLOOKUP(D3471,'Regionalism Code'!B:C,2,FALSE)</f>
        <v>新疆维吾尔自治区</v>
      </c>
      <c r="F3471">
        <f t="shared" si="109"/>
        <v>6529</v>
      </c>
      <c r="G3471" t="str">
        <f>IF(F3471&gt;10000,"省直辖县市",VLOOKUP(F3471,'Regionalism Code'!H:I,2,FALSE))</f>
        <v>阿克苏地区</v>
      </c>
      <c r="H3471" s="4">
        <v>43.92</v>
      </c>
      <c r="I3471" s="4">
        <v>28.78</v>
      </c>
      <c r="J3471" s="4">
        <v>66.11</v>
      </c>
      <c r="K3471" s="4">
        <v>58.41</v>
      </c>
      <c r="L3471" s="4">
        <v>52.6</v>
      </c>
      <c r="M3471" s="4">
        <v>64.06</v>
      </c>
      <c r="N3471" s="4">
        <v>79.98</v>
      </c>
      <c r="O3471" s="4">
        <v>64.96</v>
      </c>
      <c r="P3471" s="4">
        <v>61.93</v>
      </c>
      <c r="Q3471" s="4">
        <v>53.6</v>
      </c>
    </row>
    <row r="3472" spans="1:17">
      <c r="A3472">
        <v>2015</v>
      </c>
      <c r="B3472" t="s">
        <v>3138</v>
      </c>
      <c r="C3472">
        <v>652925</v>
      </c>
      <c r="D3472">
        <f t="shared" si="108"/>
        <v>65</v>
      </c>
      <c r="E3472" t="str">
        <f>VLOOKUP(D3472,'Regionalism Code'!B:C,2,FALSE)</f>
        <v>新疆维吾尔自治区</v>
      </c>
      <c r="F3472">
        <f t="shared" si="109"/>
        <v>6529</v>
      </c>
      <c r="G3472" t="str">
        <f>IF(F3472&gt;10000,"省直辖县市",VLOOKUP(F3472,'Regionalism Code'!H:I,2,FALSE))</f>
        <v>阿克苏地区</v>
      </c>
      <c r="H3472" s="4">
        <v>34.95</v>
      </c>
      <c r="I3472" s="4">
        <v>11.45</v>
      </c>
      <c r="J3472" s="4">
        <v>67.71</v>
      </c>
      <c r="K3472" s="4">
        <v>60.03</v>
      </c>
      <c r="L3472" s="4">
        <v>53.57</v>
      </c>
      <c r="M3472" s="4">
        <v>54.59</v>
      </c>
      <c r="N3472" s="4">
        <v>87.58</v>
      </c>
      <c r="O3472" s="4">
        <v>68.78</v>
      </c>
      <c r="P3472" s="4">
        <v>48.24</v>
      </c>
      <c r="Q3472" s="4">
        <v>53.01</v>
      </c>
    </row>
    <row r="3473" spans="1:17">
      <c r="A3473">
        <v>2015</v>
      </c>
      <c r="B3473" t="s">
        <v>3139</v>
      </c>
      <c r="C3473">
        <v>652926</v>
      </c>
      <c r="D3473">
        <f t="shared" si="108"/>
        <v>65</v>
      </c>
      <c r="E3473" t="str">
        <f>VLOOKUP(D3473,'Regionalism Code'!B:C,2,FALSE)</f>
        <v>新疆维吾尔自治区</v>
      </c>
      <c r="F3473">
        <f t="shared" si="109"/>
        <v>6529</v>
      </c>
      <c r="G3473" t="str">
        <f>IF(F3473&gt;10000,"省直辖县市",VLOOKUP(F3473,'Regionalism Code'!H:I,2,FALSE))</f>
        <v>阿克苏地区</v>
      </c>
      <c r="H3473" s="4">
        <v>48.46</v>
      </c>
      <c r="I3473" s="4">
        <v>38.18</v>
      </c>
      <c r="J3473" s="4">
        <v>58.27</v>
      </c>
      <c r="K3473" s="4">
        <v>63.19</v>
      </c>
      <c r="L3473" s="4">
        <v>58.27</v>
      </c>
      <c r="M3473" s="4">
        <v>67.74</v>
      </c>
      <c r="N3473" s="4">
        <v>99.05</v>
      </c>
      <c r="O3473" s="4">
        <v>35.46</v>
      </c>
      <c r="P3473" s="4">
        <v>35.39</v>
      </c>
      <c r="Q3473" s="4">
        <v>64.58</v>
      </c>
    </row>
    <row r="3474" spans="1:17">
      <c r="A3474">
        <v>2015</v>
      </c>
      <c r="B3474" t="s">
        <v>3141</v>
      </c>
      <c r="C3474">
        <v>652928</v>
      </c>
      <c r="D3474">
        <f t="shared" si="108"/>
        <v>65</v>
      </c>
      <c r="E3474" t="str">
        <f>VLOOKUP(D3474,'Regionalism Code'!B:C,2,FALSE)</f>
        <v>新疆维吾尔自治区</v>
      </c>
      <c r="F3474">
        <f t="shared" si="109"/>
        <v>6529</v>
      </c>
      <c r="G3474" t="str">
        <f>IF(F3474&gt;10000,"省直辖县市",VLOOKUP(F3474,'Regionalism Code'!H:I,2,FALSE))</f>
        <v>阿克苏地区</v>
      </c>
      <c r="H3474" s="4">
        <v>61.23</v>
      </c>
      <c r="I3474" s="4">
        <v>20.59</v>
      </c>
      <c r="J3474" s="4">
        <v>55.99</v>
      </c>
      <c r="K3474" s="4">
        <v>51.71</v>
      </c>
      <c r="L3474" s="4">
        <v>51.88</v>
      </c>
      <c r="M3474" s="4">
        <v>51.09</v>
      </c>
      <c r="N3474" s="4">
        <v>70.25</v>
      </c>
      <c r="O3474" s="4">
        <v>61.26</v>
      </c>
      <c r="P3474" s="4">
        <v>11.9</v>
      </c>
      <c r="Q3474" s="4">
        <v>204.94</v>
      </c>
    </row>
    <row r="3475" spans="1:17">
      <c r="A3475">
        <v>2015</v>
      </c>
      <c r="B3475" t="s">
        <v>3142</v>
      </c>
      <c r="C3475">
        <v>652929</v>
      </c>
      <c r="D3475">
        <f t="shared" si="108"/>
        <v>65</v>
      </c>
      <c r="E3475" t="str">
        <f>VLOOKUP(D3475,'Regionalism Code'!B:C,2,FALSE)</f>
        <v>新疆维吾尔自治区</v>
      </c>
      <c r="F3475">
        <f t="shared" si="109"/>
        <v>6529</v>
      </c>
      <c r="G3475" t="str">
        <f>IF(F3475&gt;10000,"省直辖县市",VLOOKUP(F3475,'Regionalism Code'!H:I,2,FALSE))</f>
        <v>阿克苏地区</v>
      </c>
      <c r="H3475" s="4">
        <v>58.89</v>
      </c>
      <c r="I3475" s="4">
        <v>29.96</v>
      </c>
      <c r="J3475" s="4">
        <v>56.28</v>
      </c>
      <c r="K3475" s="4">
        <v>67.61</v>
      </c>
      <c r="L3475" s="4">
        <v>60.63</v>
      </c>
      <c r="M3475" s="4">
        <v>69.26</v>
      </c>
      <c r="N3475" s="4">
        <v>75.55</v>
      </c>
      <c r="O3475" s="4">
        <v>33.76</v>
      </c>
      <c r="P3475" s="4">
        <v>73.96</v>
      </c>
      <c r="Q3475" s="4">
        <v>159.16</v>
      </c>
    </row>
    <row r="3476" spans="1:17">
      <c r="A3476">
        <v>2015</v>
      </c>
      <c r="B3476" t="s">
        <v>3143</v>
      </c>
      <c r="C3476">
        <v>653001</v>
      </c>
      <c r="D3476">
        <f t="shared" si="108"/>
        <v>65</v>
      </c>
      <c r="E3476" t="str">
        <f>VLOOKUP(D3476,'Regionalism Code'!B:C,2,FALSE)</f>
        <v>新疆维吾尔自治区</v>
      </c>
      <c r="F3476">
        <f t="shared" si="109"/>
        <v>6530</v>
      </c>
      <c r="G3476" t="str">
        <f>IF(F3476&gt;10000,"省直辖县市",VLOOKUP(F3476,'Regionalism Code'!H:I,2,FALSE))</f>
        <v>克孜勒苏柯尔克孜自治州</v>
      </c>
      <c r="H3476" s="4">
        <v>60.02</v>
      </c>
      <c r="I3476" s="4">
        <v>42.04</v>
      </c>
      <c r="J3476" s="4">
        <v>92.37</v>
      </c>
      <c r="K3476" s="4">
        <v>87.52</v>
      </c>
      <c r="L3476" s="4">
        <v>77.09</v>
      </c>
      <c r="M3476" s="4">
        <v>92.38</v>
      </c>
      <c r="N3476" s="4">
        <v>100.49</v>
      </c>
      <c r="O3476" s="4">
        <v>103.18</v>
      </c>
      <c r="P3476" s="4">
        <v>57.41</v>
      </c>
      <c r="Q3476" s="4">
        <v>60.56</v>
      </c>
    </row>
    <row r="3477" spans="1:17">
      <c r="A3477">
        <v>2015</v>
      </c>
      <c r="B3477" t="s">
        <v>3144</v>
      </c>
      <c r="C3477">
        <v>653022</v>
      </c>
      <c r="D3477">
        <f t="shared" si="108"/>
        <v>65</v>
      </c>
      <c r="E3477" t="str">
        <f>VLOOKUP(D3477,'Regionalism Code'!B:C,2,FALSE)</f>
        <v>新疆维吾尔自治区</v>
      </c>
      <c r="F3477">
        <f t="shared" si="109"/>
        <v>6530</v>
      </c>
      <c r="G3477" t="str">
        <f>IF(F3477&gt;10000,"省直辖县市",VLOOKUP(F3477,'Regionalism Code'!H:I,2,FALSE))</f>
        <v>克孜勒苏柯尔克孜自治州</v>
      </c>
      <c r="H3477" s="4">
        <v>34.94</v>
      </c>
      <c r="I3477" s="4">
        <v>9.45</v>
      </c>
      <c r="J3477" s="4">
        <v>65.6</v>
      </c>
      <c r="K3477" s="4">
        <v>71.7</v>
      </c>
      <c r="L3477" s="4">
        <v>78.04</v>
      </c>
      <c r="M3477" s="4">
        <v>68.88</v>
      </c>
      <c r="N3477" s="4">
        <v>86.5</v>
      </c>
      <c r="O3477" s="4">
        <v>43.1</v>
      </c>
      <c r="P3477" s="4">
        <v>74.69</v>
      </c>
      <c r="Q3477" s="4">
        <v>63.37</v>
      </c>
    </row>
    <row r="3478" spans="1:17">
      <c r="A3478">
        <v>2015</v>
      </c>
      <c r="B3478" t="s">
        <v>3145</v>
      </c>
      <c r="C3478">
        <v>653023</v>
      </c>
      <c r="D3478">
        <f t="shared" si="108"/>
        <v>65</v>
      </c>
      <c r="E3478" t="str">
        <f>VLOOKUP(D3478,'Regionalism Code'!B:C,2,FALSE)</f>
        <v>新疆维吾尔自治区</v>
      </c>
      <c r="F3478">
        <f t="shared" si="109"/>
        <v>6530</v>
      </c>
      <c r="G3478" t="str">
        <f>IF(F3478&gt;10000,"省直辖县市",VLOOKUP(F3478,'Regionalism Code'!H:I,2,FALSE))</f>
        <v>克孜勒苏柯尔克孜自治州</v>
      </c>
      <c r="H3478" s="4">
        <v>48.9</v>
      </c>
      <c r="I3478" s="4">
        <v>42.32</v>
      </c>
      <c r="J3478" s="4">
        <v>62.73</v>
      </c>
      <c r="K3478" s="4">
        <v>88.96</v>
      </c>
      <c r="L3478" s="4">
        <v>76.37</v>
      </c>
      <c r="M3478" s="4">
        <v>95.81</v>
      </c>
      <c r="N3478" s="4">
        <v>153.9</v>
      </c>
      <c r="O3478" s="4">
        <v>-11.15</v>
      </c>
      <c r="P3478" s="4">
        <v>62.77</v>
      </c>
      <c r="Q3478" s="4">
        <v>45.53</v>
      </c>
    </row>
    <row r="3479" spans="1:17">
      <c r="A3479">
        <v>2015</v>
      </c>
      <c r="B3479" t="s">
        <v>3147</v>
      </c>
      <c r="C3479">
        <v>653101</v>
      </c>
      <c r="D3479">
        <f t="shared" si="108"/>
        <v>65</v>
      </c>
      <c r="E3479" t="str">
        <f>VLOOKUP(D3479,'Regionalism Code'!B:C,2,FALSE)</f>
        <v>新疆维吾尔自治区</v>
      </c>
      <c r="F3479">
        <f t="shared" si="109"/>
        <v>6531</v>
      </c>
      <c r="G3479" t="str">
        <f>IF(F3479&gt;10000,"省直辖县市",VLOOKUP(F3479,'Regionalism Code'!H:I,2,FALSE))</f>
        <v>喀什地区</v>
      </c>
      <c r="H3479" s="4">
        <v>82.82</v>
      </c>
      <c r="I3479" s="4">
        <v>92.24</v>
      </c>
      <c r="J3479" s="4">
        <v>72.11</v>
      </c>
      <c r="K3479" s="4">
        <v>92.71</v>
      </c>
      <c r="L3479" s="4">
        <v>70.46</v>
      </c>
      <c r="M3479" s="4">
        <v>91.7</v>
      </c>
      <c r="N3479" s="4">
        <v>93.75</v>
      </c>
      <c r="O3479" s="4">
        <v>54.19</v>
      </c>
      <c r="P3479" s="4">
        <v>67.8</v>
      </c>
      <c r="Q3479" s="4">
        <v>71.16</v>
      </c>
    </row>
    <row r="3480" spans="1:17">
      <c r="A3480">
        <v>2015</v>
      </c>
      <c r="B3480" t="s">
        <v>3149</v>
      </c>
      <c r="C3480">
        <v>653122</v>
      </c>
      <c r="D3480">
        <f t="shared" si="108"/>
        <v>65</v>
      </c>
      <c r="E3480" t="str">
        <f>VLOOKUP(D3480,'Regionalism Code'!B:C,2,FALSE)</f>
        <v>新疆维吾尔自治区</v>
      </c>
      <c r="F3480">
        <f t="shared" si="109"/>
        <v>6531</v>
      </c>
      <c r="G3480" t="str">
        <f>IF(F3480&gt;10000,"省直辖县市",VLOOKUP(F3480,'Regionalism Code'!H:I,2,FALSE))</f>
        <v>喀什地区</v>
      </c>
      <c r="H3480" s="4">
        <v>40.18</v>
      </c>
      <c r="I3480" s="4">
        <v>17.95</v>
      </c>
      <c r="J3480" s="4">
        <v>67.21</v>
      </c>
      <c r="K3480" s="4">
        <v>78.08</v>
      </c>
      <c r="L3480" s="4">
        <v>60.06</v>
      </c>
      <c r="M3480" s="4">
        <v>78.46</v>
      </c>
      <c r="N3480" s="4">
        <v>96.65</v>
      </c>
      <c r="O3480" s="4">
        <v>49.39</v>
      </c>
      <c r="P3480" s="4">
        <v>61.26</v>
      </c>
      <c r="Q3480" s="4">
        <v>64.47</v>
      </c>
    </row>
    <row r="3481" spans="1:17">
      <c r="A3481">
        <v>2015</v>
      </c>
      <c r="B3481" t="s">
        <v>3151</v>
      </c>
      <c r="C3481">
        <v>653124</v>
      </c>
      <c r="D3481">
        <f t="shared" si="108"/>
        <v>65</v>
      </c>
      <c r="E3481" t="str">
        <f>VLOOKUP(D3481,'Regionalism Code'!B:C,2,FALSE)</f>
        <v>新疆维吾尔自治区</v>
      </c>
      <c r="F3481">
        <f t="shared" si="109"/>
        <v>6531</v>
      </c>
      <c r="G3481" t="str">
        <f>IF(F3481&gt;10000,"省直辖县市",VLOOKUP(F3481,'Regionalism Code'!H:I,2,FALSE))</f>
        <v>喀什地区</v>
      </c>
      <c r="H3481" s="4">
        <v>53.67</v>
      </c>
      <c r="I3481" s="4">
        <v>40.73</v>
      </c>
      <c r="J3481" s="4">
        <v>63.87</v>
      </c>
      <c r="K3481" s="4">
        <v>78.57</v>
      </c>
      <c r="L3481" s="4">
        <v>68.85</v>
      </c>
      <c r="M3481" s="4">
        <v>77.87</v>
      </c>
      <c r="N3481" s="4">
        <v>107.83</v>
      </c>
      <c r="O3481" s="4">
        <v>31.71</v>
      </c>
      <c r="P3481" s="4">
        <v>53.64</v>
      </c>
      <c r="Q3481" s="4">
        <v>77.87</v>
      </c>
    </row>
    <row r="3482" spans="1:17">
      <c r="A3482">
        <v>2015</v>
      </c>
      <c r="B3482" t="s">
        <v>3152</v>
      </c>
      <c r="C3482">
        <v>653125</v>
      </c>
      <c r="D3482">
        <f t="shared" si="108"/>
        <v>65</v>
      </c>
      <c r="E3482" t="str">
        <f>VLOOKUP(D3482,'Regionalism Code'!B:C,2,FALSE)</f>
        <v>新疆维吾尔自治区</v>
      </c>
      <c r="F3482">
        <f t="shared" si="109"/>
        <v>6531</v>
      </c>
      <c r="G3482" t="str">
        <f>IF(F3482&gt;10000,"省直辖县市",VLOOKUP(F3482,'Regionalism Code'!H:I,2,FALSE))</f>
        <v>喀什地区</v>
      </c>
      <c r="H3482" s="4">
        <v>21.55</v>
      </c>
      <c r="I3482" s="4">
        <v>-13.8</v>
      </c>
      <c r="J3482" s="4">
        <v>63.03</v>
      </c>
      <c r="K3482" s="4">
        <v>56.58</v>
      </c>
      <c r="L3482" s="4">
        <v>58.86</v>
      </c>
      <c r="M3482" s="4">
        <v>60.34</v>
      </c>
      <c r="N3482" s="4">
        <v>78.44</v>
      </c>
      <c r="O3482" s="4">
        <v>64.7</v>
      </c>
      <c r="P3482" s="4">
        <v>29.45</v>
      </c>
      <c r="Q3482" s="4">
        <v>62.91</v>
      </c>
    </row>
    <row r="3483" spans="1:17">
      <c r="A3483">
        <v>2015</v>
      </c>
      <c r="B3483" t="s">
        <v>3153</v>
      </c>
      <c r="C3483">
        <v>653126</v>
      </c>
      <c r="D3483">
        <f t="shared" si="108"/>
        <v>65</v>
      </c>
      <c r="E3483" t="str">
        <f>VLOOKUP(D3483,'Regionalism Code'!B:C,2,FALSE)</f>
        <v>新疆维吾尔自治区</v>
      </c>
      <c r="F3483">
        <f t="shared" si="109"/>
        <v>6531</v>
      </c>
      <c r="G3483" t="str">
        <f>IF(F3483&gt;10000,"省直辖县市",VLOOKUP(F3483,'Regionalism Code'!H:I,2,FALSE))</f>
        <v>喀什地区</v>
      </c>
      <c r="H3483" s="4">
        <v>26.49</v>
      </c>
      <c r="I3483" s="4">
        <v>-0.54</v>
      </c>
      <c r="J3483" s="4">
        <v>53.49</v>
      </c>
      <c r="K3483" s="4">
        <v>78.34</v>
      </c>
      <c r="L3483" s="4">
        <v>62.35</v>
      </c>
      <c r="M3483" s="4">
        <v>68.78</v>
      </c>
      <c r="N3483" s="4">
        <v>107.94</v>
      </c>
      <c r="O3483" s="4">
        <v>12.33</v>
      </c>
      <c r="P3483" s="4">
        <v>40.06</v>
      </c>
      <c r="Q3483" s="4">
        <v>66.68</v>
      </c>
    </row>
    <row r="3484" spans="1:17">
      <c r="A3484">
        <v>2015</v>
      </c>
      <c r="B3484" t="s">
        <v>3154</v>
      </c>
      <c r="C3484">
        <v>653127</v>
      </c>
      <c r="D3484">
        <f t="shared" si="108"/>
        <v>65</v>
      </c>
      <c r="E3484" t="str">
        <f>VLOOKUP(D3484,'Regionalism Code'!B:C,2,FALSE)</f>
        <v>新疆维吾尔自治区</v>
      </c>
      <c r="F3484">
        <f t="shared" si="109"/>
        <v>6531</v>
      </c>
      <c r="G3484" t="str">
        <f>IF(F3484&gt;10000,"省直辖县市",VLOOKUP(F3484,'Regionalism Code'!H:I,2,FALSE))</f>
        <v>喀什地区</v>
      </c>
      <c r="H3484" s="4">
        <v>42.33</v>
      </c>
      <c r="I3484" s="4">
        <v>12.69</v>
      </c>
      <c r="J3484" s="4">
        <v>64.52</v>
      </c>
      <c r="K3484" s="4">
        <v>63.92</v>
      </c>
      <c r="L3484" s="4">
        <v>53.85</v>
      </c>
      <c r="M3484" s="4">
        <v>74.31</v>
      </c>
      <c r="N3484" s="4">
        <v>110.65</v>
      </c>
      <c r="O3484" s="4">
        <v>38.87</v>
      </c>
      <c r="P3484" s="4">
        <v>58.21</v>
      </c>
      <c r="Q3484" s="4">
        <v>99.89</v>
      </c>
    </row>
    <row r="3485" spans="1:17">
      <c r="A3485">
        <v>2015</v>
      </c>
      <c r="B3485" t="s">
        <v>3156</v>
      </c>
      <c r="C3485">
        <v>653129</v>
      </c>
      <c r="D3485">
        <f t="shared" si="108"/>
        <v>65</v>
      </c>
      <c r="E3485" t="str">
        <f>VLOOKUP(D3485,'Regionalism Code'!B:C,2,FALSE)</f>
        <v>新疆维吾尔自治区</v>
      </c>
      <c r="F3485">
        <f t="shared" si="109"/>
        <v>6531</v>
      </c>
      <c r="G3485" t="str">
        <f>IF(F3485&gt;10000,"省直辖县市",VLOOKUP(F3485,'Regionalism Code'!H:I,2,FALSE))</f>
        <v>喀什地区</v>
      </c>
      <c r="H3485" s="4">
        <v>42.4</v>
      </c>
      <c r="I3485" s="4">
        <v>-23.48</v>
      </c>
      <c r="J3485" s="4">
        <v>66.62</v>
      </c>
      <c r="K3485" s="4">
        <v>72.99</v>
      </c>
      <c r="L3485" s="4">
        <v>65.46</v>
      </c>
      <c r="M3485" s="4">
        <v>66.38</v>
      </c>
      <c r="N3485" s="4">
        <v>89.47</v>
      </c>
      <c r="O3485" s="4">
        <v>55.22</v>
      </c>
      <c r="P3485" s="4">
        <v>52.42</v>
      </c>
      <c r="Q3485" s="4">
        <v>215.93</v>
      </c>
    </row>
    <row r="3486" spans="1:17">
      <c r="A3486">
        <v>2015</v>
      </c>
      <c r="B3486" t="s">
        <v>3159</v>
      </c>
      <c r="C3486">
        <v>653201</v>
      </c>
      <c r="D3486">
        <f t="shared" si="108"/>
        <v>65</v>
      </c>
      <c r="E3486" t="str">
        <f>VLOOKUP(D3486,'Regionalism Code'!B:C,2,FALSE)</f>
        <v>新疆维吾尔自治区</v>
      </c>
      <c r="F3486">
        <f t="shared" si="109"/>
        <v>6532</v>
      </c>
      <c r="G3486" t="str">
        <f>IF(F3486&gt;10000,"省直辖县市",VLOOKUP(F3486,'Regionalism Code'!H:I,2,FALSE))</f>
        <v>和田地区</v>
      </c>
      <c r="H3486" s="4">
        <v>74.05</v>
      </c>
      <c r="I3486" s="4">
        <v>76.24</v>
      </c>
      <c r="J3486" s="4">
        <v>77.3</v>
      </c>
      <c r="K3486" s="4">
        <v>90.82</v>
      </c>
      <c r="L3486" s="4">
        <v>78.45</v>
      </c>
      <c r="M3486" s="4">
        <v>89.86</v>
      </c>
      <c r="N3486" s="4">
        <v>108.14</v>
      </c>
      <c r="O3486" s="4">
        <v>60.25</v>
      </c>
      <c r="P3486" s="4">
        <v>49.84</v>
      </c>
      <c r="Q3486" s="4">
        <v>60.92</v>
      </c>
    </row>
    <row r="3487" spans="1:17">
      <c r="A3487">
        <v>2015</v>
      </c>
      <c r="B3487" t="s">
        <v>3161</v>
      </c>
      <c r="C3487">
        <v>653222</v>
      </c>
      <c r="D3487">
        <f t="shared" si="108"/>
        <v>65</v>
      </c>
      <c r="E3487" t="str">
        <f>VLOOKUP(D3487,'Regionalism Code'!B:C,2,FALSE)</f>
        <v>新疆维吾尔自治区</v>
      </c>
      <c r="F3487">
        <f t="shared" si="109"/>
        <v>6532</v>
      </c>
      <c r="G3487" t="str">
        <f>IF(F3487&gt;10000,"省直辖县市",VLOOKUP(F3487,'Regionalism Code'!H:I,2,FALSE))</f>
        <v>和田地区</v>
      </c>
      <c r="H3487" s="4">
        <v>15.49</v>
      </c>
      <c r="I3487" s="4">
        <v>-19.48</v>
      </c>
      <c r="J3487" s="4">
        <v>53.99</v>
      </c>
      <c r="K3487" s="4">
        <v>54.24</v>
      </c>
      <c r="L3487" s="4">
        <v>53.38</v>
      </c>
      <c r="M3487" s="4">
        <v>41.18</v>
      </c>
      <c r="N3487" s="4">
        <v>65.51</v>
      </c>
      <c r="O3487" s="4">
        <v>57.22</v>
      </c>
      <c r="P3487" s="4">
        <v>22.01</v>
      </c>
      <c r="Q3487" s="4">
        <v>61.01</v>
      </c>
    </row>
    <row r="3488" spans="1:17">
      <c r="A3488">
        <v>2015</v>
      </c>
      <c r="B3488" t="s">
        <v>3162</v>
      </c>
      <c r="C3488">
        <v>653223</v>
      </c>
      <c r="D3488">
        <f t="shared" si="108"/>
        <v>65</v>
      </c>
      <c r="E3488" t="str">
        <f>VLOOKUP(D3488,'Regionalism Code'!B:C,2,FALSE)</f>
        <v>新疆维吾尔自治区</v>
      </c>
      <c r="F3488">
        <f t="shared" si="109"/>
        <v>6532</v>
      </c>
      <c r="G3488" t="str">
        <f>IF(F3488&gt;10000,"省直辖县市",VLOOKUP(F3488,'Regionalism Code'!H:I,2,FALSE))</f>
        <v>和田地区</v>
      </c>
      <c r="H3488" s="4">
        <v>17.39</v>
      </c>
      <c r="I3488" s="4">
        <v>-14.75</v>
      </c>
      <c r="J3488" s="4">
        <v>58.41</v>
      </c>
      <c r="K3488" s="4">
        <v>58.45</v>
      </c>
      <c r="L3488" s="4">
        <v>57.52</v>
      </c>
      <c r="M3488" s="4">
        <v>61.47</v>
      </c>
      <c r="N3488" s="4">
        <v>100.62</v>
      </c>
      <c r="O3488" s="4">
        <v>39.39</v>
      </c>
      <c r="P3488" s="4">
        <v>25.12</v>
      </c>
      <c r="Q3488" s="4">
        <v>48.99</v>
      </c>
    </row>
    <row r="3489" spans="1:17">
      <c r="A3489">
        <v>2015</v>
      </c>
      <c r="B3489" t="s">
        <v>3164</v>
      </c>
      <c r="C3489">
        <v>653225</v>
      </c>
      <c r="D3489">
        <f t="shared" si="108"/>
        <v>65</v>
      </c>
      <c r="E3489" t="str">
        <f>VLOOKUP(D3489,'Regionalism Code'!B:C,2,FALSE)</f>
        <v>新疆维吾尔自治区</v>
      </c>
      <c r="F3489">
        <f t="shared" si="109"/>
        <v>6532</v>
      </c>
      <c r="G3489" t="str">
        <f>IF(F3489&gt;10000,"省直辖县市",VLOOKUP(F3489,'Regionalism Code'!H:I,2,FALSE))</f>
        <v>和田地区</v>
      </c>
      <c r="H3489" s="4">
        <v>15.8</v>
      </c>
      <c r="I3489" s="4">
        <v>-11.15</v>
      </c>
      <c r="J3489" s="4">
        <v>39.1</v>
      </c>
      <c r="K3489" s="4">
        <v>57.06</v>
      </c>
      <c r="L3489" s="4">
        <v>65.14</v>
      </c>
      <c r="M3489" s="4">
        <v>53.6</v>
      </c>
      <c r="N3489" s="4">
        <v>80.58</v>
      </c>
      <c r="O3489" s="4">
        <v>-3.06</v>
      </c>
      <c r="P3489" s="4">
        <v>37.95</v>
      </c>
      <c r="Q3489" s="4">
        <v>62.47</v>
      </c>
    </row>
    <row r="3490" spans="1:17">
      <c r="A3490">
        <v>2015</v>
      </c>
      <c r="B3490" t="s">
        <v>3165</v>
      </c>
      <c r="C3490">
        <v>653226</v>
      </c>
      <c r="D3490">
        <f t="shared" si="108"/>
        <v>65</v>
      </c>
      <c r="E3490" t="str">
        <f>VLOOKUP(D3490,'Regionalism Code'!B:C,2,FALSE)</f>
        <v>新疆维吾尔自治区</v>
      </c>
      <c r="F3490">
        <f t="shared" si="109"/>
        <v>6532</v>
      </c>
      <c r="G3490" t="str">
        <f>IF(F3490&gt;10000,"省直辖县市",VLOOKUP(F3490,'Regionalism Code'!H:I,2,FALSE))</f>
        <v>和田地区</v>
      </c>
      <c r="H3490" s="4">
        <v>62.83</v>
      </c>
      <c r="I3490" s="4">
        <v>-16.12</v>
      </c>
      <c r="J3490" s="4">
        <v>71.59</v>
      </c>
      <c r="K3490" s="4">
        <v>63.79</v>
      </c>
      <c r="L3490" s="4">
        <v>90.84</v>
      </c>
      <c r="M3490" s="4">
        <v>70.33</v>
      </c>
      <c r="N3490" s="4">
        <v>144.84</v>
      </c>
      <c r="O3490" s="4">
        <v>27.99</v>
      </c>
      <c r="P3490" s="4">
        <v>28.65</v>
      </c>
      <c r="Q3490" s="4">
        <v>307.57</v>
      </c>
    </row>
    <row r="3491" spans="1:17">
      <c r="A3491">
        <v>2015</v>
      </c>
      <c r="B3491" t="s">
        <v>3166</v>
      </c>
      <c r="C3491">
        <v>653227</v>
      </c>
      <c r="D3491">
        <f t="shared" si="108"/>
        <v>65</v>
      </c>
      <c r="E3491" t="str">
        <f>VLOOKUP(D3491,'Regionalism Code'!B:C,2,FALSE)</f>
        <v>新疆维吾尔自治区</v>
      </c>
      <c r="F3491">
        <f t="shared" si="109"/>
        <v>6532</v>
      </c>
      <c r="G3491" t="str">
        <f>IF(F3491&gt;10000,"省直辖县市",VLOOKUP(F3491,'Regionalism Code'!H:I,2,FALSE))</f>
        <v>和田地区</v>
      </c>
      <c r="H3491" s="4">
        <v>48.22</v>
      </c>
      <c r="I3491" s="4">
        <v>47.25</v>
      </c>
      <c r="J3491" s="4">
        <v>42</v>
      </c>
      <c r="K3491" s="4">
        <v>59.88</v>
      </c>
      <c r="L3491" s="4">
        <v>53.73</v>
      </c>
      <c r="M3491" s="4">
        <v>60.31</v>
      </c>
      <c r="N3491" s="4">
        <v>61.7</v>
      </c>
      <c r="O3491" s="4">
        <v>27.54</v>
      </c>
      <c r="P3491" s="4">
        <v>10.11</v>
      </c>
      <c r="Q3491" s="4">
        <v>62.72</v>
      </c>
    </row>
    <row r="3492" spans="1:17">
      <c r="A3492">
        <v>2015</v>
      </c>
      <c r="B3492" t="s">
        <v>3167</v>
      </c>
      <c r="C3492">
        <v>654002</v>
      </c>
      <c r="D3492">
        <f t="shared" si="108"/>
        <v>65</v>
      </c>
      <c r="E3492" t="str">
        <f>VLOOKUP(D3492,'Regionalism Code'!B:C,2,FALSE)</f>
        <v>新疆维吾尔自治区</v>
      </c>
      <c r="F3492">
        <f t="shared" si="109"/>
        <v>6540</v>
      </c>
      <c r="G3492" t="str">
        <f>IF(F3492&gt;10000,"省直辖县市",VLOOKUP(F3492,'Regionalism Code'!H:I,2,FALSE))</f>
        <v>伊犁哈萨克自治州</v>
      </c>
      <c r="H3492" s="4">
        <v>126.92</v>
      </c>
      <c r="I3492" s="4">
        <v>174.81</v>
      </c>
      <c r="J3492" s="4">
        <v>73.94</v>
      </c>
      <c r="K3492" s="4">
        <v>86.22</v>
      </c>
      <c r="L3492" s="4">
        <v>63.3</v>
      </c>
      <c r="M3492" s="4">
        <v>86.82</v>
      </c>
      <c r="N3492" s="4">
        <v>95.29</v>
      </c>
      <c r="O3492" s="4">
        <v>65</v>
      </c>
      <c r="P3492" s="4">
        <v>58.25</v>
      </c>
      <c r="Q3492" s="4">
        <v>65.1</v>
      </c>
    </row>
    <row r="3493" spans="1:17">
      <c r="A3493">
        <v>2015</v>
      </c>
      <c r="B3493" t="s">
        <v>3168</v>
      </c>
      <c r="C3493">
        <v>654003</v>
      </c>
      <c r="D3493">
        <f t="shared" si="108"/>
        <v>65</v>
      </c>
      <c r="E3493" t="str">
        <f>VLOOKUP(D3493,'Regionalism Code'!B:C,2,FALSE)</f>
        <v>新疆维吾尔自治区</v>
      </c>
      <c r="F3493">
        <f t="shared" si="109"/>
        <v>6540</v>
      </c>
      <c r="G3493" t="str">
        <f>IF(F3493&gt;10000,"省直辖县市",VLOOKUP(F3493,'Regionalism Code'!H:I,2,FALSE))</f>
        <v>伊犁哈萨克自治州</v>
      </c>
      <c r="H3493" s="4">
        <v>71.71</v>
      </c>
      <c r="I3493" s="4">
        <v>75.73</v>
      </c>
      <c r="J3493" s="4">
        <v>67.05</v>
      </c>
      <c r="K3493" s="4">
        <v>79.19</v>
      </c>
      <c r="L3493" s="4">
        <v>53.91</v>
      </c>
      <c r="M3493" s="4">
        <v>89.7</v>
      </c>
      <c r="N3493" s="4">
        <v>89.56</v>
      </c>
      <c r="O3493" s="4">
        <v>59.71</v>
      </c>
      <c r="P3493" s="4">
        <v>40.19</v>
      </c>
      <c r="Q3493" s="4">
        <v>66.88</v>
      </c>
    </row>
    <row r="3494" spans="1:17">
      <c r="A3494">
        <v>2015</v>
      </c>
      <c r="B3494" t="s">
        <v>3170</v>
      </c>
      <c r="C3494">
        <v>654021</v>
      </c>
      <c r="D3494">
        <f t="shared" si="108"/>
        <v>65</v>
      </c>
      <c r="E3494" t="str">
        <f>VLOOKUP(D3494,'Regionalism Code'!B:C,2,FALSE)</f>
        <v>新疆维吾尔自治区</v>
      </c>
      <c r="F3494">
        <f t="shared" si="109"/>
        <v>6540</v>
      </c>
      <c r="G3494" t="str">
        <f>IF(F3494&gt;10000,"省直辖县市",VLOOKUP(F3494,'Regionalism Code'!H:I,2,FALSE))</f>
        <v>伊犁哈萨克自治州</v>
      </c>
      <c r="H3494" s="4">
        <v>31.64</v>
      </c>
      <c r="I3494" s="4">
        <v>17.22</v>
      </c>
      <c r="J3494" s="4">
        <v>45.84</v>
      </c>
      <c r="K3494" s="4">
        <v>40.59</v>
      </c>
      <c r="L3494" s="4">
        <v>26.5</v>
      </c>
      <c r="M3494" s="4">
        <v>45.98</v>
      </c>
      <c r="N3494" s="4">
        <v>80.63</v>
      </c>
      <c r="O3494" s="4">
        <v>42.36</v>
      </c>
      <c r="P3494" s="4">
        <v>5.37</v>
      </c>
      <c r="Q3494" s="4">
        <v>53.48</v>
      </c>
    </row>
    <row r="3495" spans="1:17">
      <c r="A3495">
        <v>2015</v>
      </c>
      <c r="B3495" t="s">
        <v>3171</v>
      </c>
      <c r="C3495">
        <v>654022</v>
      </c>
      <c r="D3495">
        <f t="shared" si="108"/>
        <v>65</v>
      </c>
      <c r="E3495" t="str">
        <f>VLOOKUP(D3495,'Regionalism Code'!B:C,2,FALSE)</f>
        <v>新疆维吾尔自治区</v>
      </c>
      <c r="F3495">
        <f t="shared" si="109"/>
        <v>6540</v>
      </c>
      <c r="G3495" t="str">
        <f>IF(F3495&gt;10000,"省直辖县市",VLOOKUP(F3495,'Regionalism Code'!H:I,2,FALSE))</f>
        <v>伊犁哈萨克自治州</v>
      </c>
      <c r="H3495" s="4">
        <v>57.84</v>
      </c>
      <c r="I3495" s="4">
        <v>48.39</v>
      </c>
      <c r="J3495" s="4">
        <v>67.85</v>
      </c>
      <c r="K3495" s="4">
        <v>53.01</v>
      </c>
      <c r="L3495" s="4">
        <v>96.58</v>
      </c>
      <c r="M3495" s="4">
        <v>58.09</v>
      </c>
      <c r="N3495" s="4">
        <v>68.4</v>
      </c>
      <c r="O3495" s="4">
        <v>68.82</v>
      </c>
      <c r="P3495" s="4">
        <v>29.74</v>
      </c>
      <c r="Q3495" s="4">
        <v>70.88</v>
      </c>
    </row>
    <row r="3496" spans="1:17">
      <c r="A3496">
        <v>2015</v>
      </c>
      <c r="B3496" t="s">
        <v>3172</v>
      </c>
      <c r="C3496">
        <v>654023</v>
      </c>
      <c r="D3496">
        <f t="shared" si="108"/>
        <v>65</v>
      </c>
      <c r="E3496" t="str">
        <f>VLOOKUP(D3496,'Regionalism Code'!B:C,2,FALSE)</f>
        <v>新疆维吾尔自治区</v>
      </c>
      <c r="F3496">
        <f t="shared" si="109"/>
        <v>6540</v>
      </c>
      <c r="G3496" t="str">
        <f>IF(F3496&gt;10000,"省直辖县市",VLOOKUP(F3496,'Regionalism Code'!H:I,2,FALSE))</f>
        <v>伊犁哈萨克自治州</v>
      </c>
      <c r="H3496" s="4">
        <v>53.96</v>
      </c>
      <c r="I3496" s="4">
        <v>51.67</v>
      </c>
      <c r="J3496" s="4">
        <v>55.88</v>
      </c>
      <c r="K3496" s="4">
        <v>45.59</v>
      </c>
      <c r="L3496" s="4">
        <v>45.38</v>
      </c>
      <c r="M3496" s="4">
        <v>53.88</v>
      </c>
      <c r="N3496" s="4">
        <v>73.39</v>
      </c>
      <c r="O3496" s="4">
        <v>61.71</v>
      </c>
      <c r="P3496" s="4">
        <v>12.42</v>
      </c>
      <c r="Q3496" s="4">
        <v>58.05</v>
      </c>
    </row>
    <row r="3497" spans="1:17">
      <c r="A3497">
        <v>2015</v>
      </c>
      <c r="B3497" t="s">
        <v>3173</v>
      </c>
      <c r="C3497">
        <v>654024</v>
      </c>
      <c r="D3497">
        <f t="shared" si="108"/>
        <v>65</v>
      </c>
      <c r="E3497" t="str">
        <f>VLOOKUP(D3497,'Regionalism Code'!B:C,2,FALSE)</f>
        <v>新疆维吾尔自治区</v>
      </c>
      <c r="F3497">
        <f t="shared" si="109"/>
        <v>6540</v>
      </c>
      <c r="G3497" t="str">
        <f>IF(F3497&gt;10000,"省直辖县市",VLOOKUP(F3497,'Regionalism Code'!H:I,2,FALSE))</f>
        <v>伊犁哈萨克自治州</v>
      </c>
      <c r="H3497" s="4">
        <v>59.32</v>
      </c>
      <c r="I3497" s="4">
        <v>38.36</v>
      </c>
      <c r="J3497" s="4">
        <v>15.81</v>
      </c>
      <c r="K3497" s="4">
        <v>33.26</v>
      </c>
      <c r="L3497" s="4">
        <v>37.62</v>
      </c>
      <c r="M3497" s="4">
        <v>31.22</v>
      </c>
      <c r="N3497" s="4">
        <v>70.88</v>
      </c>
      <c r="O3497" s="4">
        <v>-39.89</v>
      </c>
      <c r="P3497" s="4">
        <v>38.64</v>
      </c>
      <c r="Q3497" s="4">
        <v>207.61</v>
      </c>
    </row>
    <row r="3498" spans="1:17">
      <c r="A3498">
        <v>2015</v>
      </c>
      <c r="B3498" t="s">
        <v>3174</v>
      </c>
      <c r="C3498">
        <v>654025</v>
      </c>
      <c r="D3498">
        <f t="shared" si="108"/>
        <v>65</v>
      </c>
      <c r="E3498" t="str">
        <f>VLOOKUP(D3498,'Regionalism Code'!B:C,2,FALSE)</f>
        <v>新疆维吾尔自治区</v>
      </c>
      <c r="F3498">
        <f t="shared" si="109"/>
        <v>6540</v>
      </c>
      <c r="G3498" t="str">
        <f>IF(F3498&gt;10000,"省直辖县市",VLOOKUP(F3498,'Regionalism Code'!H:I,2,FALSE))</f>
        <v>伊犁哈萨克自治州</v>
      </c>
      <c r="H3498" s="4">
        <v>52.93</v>
      </c>
      <c r="I3498" s="4">
        <v>49.82</v>
      </c>
      <c r="J3498" s="4">
        <v>56.57</v>
      </c>
      <c r="K3498" s="4">
        <v>45.6</v>
      </c>
      <c r="L3498" s="4">
        <v>46.82</v>
      </c>
      <c r="M3498" s="4">
        <v>49.9</v>
      </c>
      <c r="N3498" s="4">
        <v>84.79</v>
      </c>
      <c r="O3498" s="4">
        <v>52.09</v>
      </c>
      <c r="P3498" s="4">
        <v>27.72</v>
      </c>
      <c r="Q3498" s="4">
        <v>56.61</v>
      </c>
    </row>
    <row r="3499" spans="1:17">
      <c r="A3499">
        <v>2015</v>
      </c>
      <c r="B3499" t="s">
        <v>3175</v>
      </c>
      <c r="C3499">
        <v>654026</v>
      </c>
      <c r="D3499">
        <f t="shared" si="108"/>
        <v>65</v>
      </c>
      <c r="E3499" t="str">
        <f>VLOOKUP(D3499,'Regionalism Code'!B:C,2,FALSE)</f>
        <v>新疆维吾尔自治区</v>
      </c>
      <c r="F3499">
        <f t="shared" si="109"/>
        <v>6540</v>
      </c>
      <c r="G3499" t="str">
        <f>IF(F3499&gt;10000,"省直辖县市",VLOOKUP(F3499,'Regionalism Code'!H:I,2,FALSE))</f>
        <v>伊犁哈萨克自治州</v>
      </c>
      <c r="H3499" s="4">
        <v>39.05</v>
      </c>
      <c r="I3499" s="4">
        <v>31.97</v>
      </c>
      <c r="J3499" s="4">
        <v>42.61</v>
      </c>
      <c r="K3499" s="4">
        <v>35.89</v>
      </c>
      <c r="L3499" s="4">
        <v>35.31</v>
      </c>
      <c r="M3499" s="4">
        <v>40.32</v>
      </c>
      <c r="N3499" s="4">
        <v>66.8</v>
      </c>
      <c r="O3499" s="4">
        <v>39.29</v>
      </c>
      <c r="P3499" s="4">
        <v>10.94</v>
      </c>
      <c r="Q3499" s="4">
        <v>55.99</v>
      </c>
    </row>
    <row r="3500" spans="1:17">
      <c r="A3500">
        <v>2015</v>
      </c>
      <c r="B3500" t="s">
        <v>3178</v>
      </c>
      <c r="C3500">
        <v>654201</v>
      </c>
      <c r="D3500">
        <f t="shared" si="108"/>
        <v>65</v>
      </c>
      <c r="E3500" t="str">
        <f>VLOOKUP(D3500,'Regionalism Code'!B:C,2,FALSE)</f>
        <v>新疆维吾尔自治区</v>
      </c>
      <c r="F3500">
        <f t="shared" si="109"/>
        <v>6542</v>
      </c>
      <c r="G3500" t="str">
        <f>IF(F3500&gt;10000,"省直辖县市",VLOOKUP(F3500,'Regionalism Code'!H:I,2,FALSE))</f>
        <v>塔城地区</v>
      </c>
      <c r="H3500" s="4">
        <v>76.23</v>
      </c>
      <c r="I3500" s="4">
        <v>87.96</v>
      </c>
      <c r="J3500" s="4">
        <v>58.26</v>
      </c>
      <c r="K3500" s="4">
        <v>62.05</v>
      </c>
      <c r="L3500" s="4">
        <v>67.35</v>
      </c>
      <c r="M3500" s="4">
        <v>70.26</v>
      </c>
      <c r="N3500" s="4">
        <v>112.13</v>
      </c>
      <c r="O3500" s="4">
        <v>24.47</v>
      </c>
      <c r="P3500" s="4">
        <v>28.99</v>
      </c>
      <c r="Q3500" s="4">
        <v>70.14</v>
      </c>
    </row>
    <row r="3501" spans="1:17">
      <c r="A3501">
        <v>2015</v>
      </c>
      <c r="B3501" t="s">
        <v>3179</v>
      </c>
      <c r="C3501">
        <v>654202</v>
      </c>
      <c r="D3501">
        <f t="shared" si="108"/>
        <v>65</v>
      </c>
      <c r="E3501" t="str">
        <f>VLOOKUP(D3501,'Regionalism Code'!B:C,2,FALSE)</f>
        <v>新疆维吾尔自治区</v>
      </c>
      <c r="F3501">
        <f t="shared" si="109"/>
        <v>6542</v>
      </c>
      <c r="G3501" t="str">
        <f>IF(F3501&gt;10000,"省直辖县市",VLOOKUP(F3501,'Regionalism Code'!H:I,2,FALSE))</f>
        <v>塔城地区</v>
      </c>
      <c r="H3501" s="4">
        <v>61.51</v>
      </c>
      <c r="I3501" s="4">
        <v>65.06</v>
      </c>
      <c r="J3501" s="4">
        <v>52.59</v>
      </c>
      <c r="K3501" s="4">
        <v>60.66</v>
      </c>
      <c r="L3501" s="4">
        <v>51.17</v>
      </c>
      <c r="M3501" s="4">
        <v>66.44</v>
      </c>
      <c r="N3501" s="4">
        <v>77.63</v>
      </c>
      <c r="O3501" s="4">
        <v>35.11</v>
      </c>
      <c r="P3501" s="4">
        <v>46.75</v>
      </c>
      <c r="Q3501" s="4">
        <v>65.99</v>
      </c>
    </row>
    <row r="3502" spans="1:17">
      <c r="A3502">
        <v>2015</v>
      </c>
      <c r="B3502" t="s">
        <v>3180</v>
      </c>
      <c r="C3502">
        <v>654221</v>
      </c>
      <c r="D3502">
        <f t="shared" si="108"/>
        <v>65</v>
      </c>
      <c r="E3502" t="str">
        <f>VLOOKUP(D3502,'Regionalism Code'!B:C,2,FALSE)</f>
        <v>新疆维吾尔自治区</v>
      </c>
      <c r="F3502">
        <f t="shared" si="109"/>
        <v>6542</v>
      </c>
      <c r="G3502" t="str">
        <f>IF(F3502&gt;10000,"省直辖县市",VLOOKUP(F3502,'Regionalism Code'!H:I,2,FALSE))</f>
        <v>塔城地区</v>
      </c>
      <c r="H3502" s="4">
        <v>66.34</v>
      </c>
      <c r="I3502" s="4">
        <v>72.39</v>
      </c>
      <c r="J3502" s="4">
        <v>58.38</v>
      </c>
      <c r="K3502" s="4">
        <v>59.86</v>
      </c>
      <c r="L3502" s="4">
        <v>55.77</v>
      </c>
      <c r="M3502" s="4">
        <v>61.04</v>
      </c>
      <c r="N3502" s="4">
        <v>91.53</v>
      </c>
      <c r="O3502" s="4">
        <v>45.6</v>
      </c>
      <c r="P3502" s="4">
        <v>26.31</v>
      </c>
      <c r="Q3502" s="4">
        <v>60.81</v>
      </c>
    </row>
    <row r="3503" spans="1:17">
      <c r="A3503">
        <v>2015</v>
      </c>
      <c r="B3503" t="s">
        <v>3181</v>
      </c>
      <c r="C3503">
        <v>654223</v>
      </c>
      <c r="D3503">
        <f t="shared" si="108"/>
        <v>65</v>
      </c>
      <c r="E3503" t="str">
        <f>VLOOKUP(D3503,'Regionalism Code'!B:C,2,FALSE)</f>
        <v>新疆维吾尔自治区</v>
      </c>
      <c r="F3503">
        <f t="shared" si="109"/>
        <v>6542</v>
      </c>
      <c r="G3503" t="str">
        <f>IF(F3503&gt;10000,"省直辖县市",VLOOKUP(F3503,'Regionalism Code'!H:I,2,FALSE))</f>
        <v>塔城地区</v>
      </c>
      <c r="H3503" s="4">
        <v>55.95</v>
      </c>
      <c r="I3503" s="4">
        <v>55.57</v>
      </c>
      <c r="J3503" s="4">
        <v>52</v>
      </c>
      <c r="K3503" s="4">
        <v>60.16</v>
      </c>
      <c r="L3503" s="4">
        <v>41.69</v>
      </c>
      <c r="M3503" s="4">
        <v>64.4</v>
      </c>
      <c r="N3503" s="4">
        <v>77.12</v>
      </c>
      <c r="O3503" s="4">
        <v>45.07</v>
      </c>
      <c r="P3503" s="4">
        <v>20.75</v>
      </c>
      <c r="Q3503" s="4">
        <v>64.4</v>
      </c>
    </row>
    <row r="3504" spans="1:17">
      <c r="A3504">
        <v>2015</v>
      </c>
      <c r="B3504" t="s">
        <v>3184</v>
      </c>
      <c r="C3504">
        <v>654226</v>
      </c>
      <c r="D3504">
        <f t="shared" si="108"/>
        <v>65</v>
      </c>
      <c r="E3504" t="str">
        <f>VLOOKUP(D3504,'Regionalism Code'!B:C,2,FALSE)</f>
        <v>新疆维吾尔自治区</v>
      </c>
      <c r="F3504">
        <f t="shared" si="109"/>
        <v>6542</v>
      </c>
      <c r="G3504" t="str">
        <f>IF(F3504&gt;10000,"省直辖县市",VLOOKUP(F3504,'Regionalism Code'!H:I,2,FALSE))</f>
        <v>塔城地区</v>
      </c>
      <c r="H3504" s="4">
        <v>58.79</v>
      </c>
      <c r="I3504" s="4">
        <v>76.89</v>
      </c>
      <c r="J3504" s="4">
        <v>25.8</v>
      </c>
      <c r="K3504" s="4">
        <v>64.18</v>
      </c>
      <c r="L3504" s="4">
        <v>55.06</v>
      </c>
      <c r="M3504" s="4">
        <v>68.26</v>
      </c>
      <c r="N3504" s="4">
        <v>86.02</v>
      </c>
      <c r="O3504" s="4">
        <v>-34.98</v>
      </c>
      <c r="P3504" s="4">
        <v>17.25</v>
      </c>
      <c r="Q3504" s="4">
        <v>58.97</v>
      </c>
    </row>
    <row r="3505" spans="1:17">
      <c r="A3505">
        <v>2015</v>
      </c>
      <c r="B3505" t="s">
        <v>3185</v>
      </c>
      <c r="C3505">
        <v>654301</v>
      </c>
      <c r="D3505">
        <f t="shared" si="108"/>
        <v>65</v>
      </c>
      <c r="E3505" t="str">
        <f>VLOOKUP(D3505,'Regionalism Code'!B:C,2,FALSE)</f>
        <v>新疆维吾尔自治区</v>
      </c>
      <c r="F3505">
        <f t="shared" si="109"/>
        <v>6543</v>
      </c>
      <c r="G3505" t="str">
        <f>IF(F3505&gt;10000,"省直辖县市",VLOOKUP(F3505,'Regionalism Code'!H:I,2,FALSE))</f>
        <v>阿勒泰地区</v>
      </c>
      <c r="H3505" s="4">
        <v>82.35</v>
      </c>
      <c r="I3505" s="4">
        <v>95.14</v>
      </c>
      <c r="J3505" s="4">
        <v>65.96</v>
      </c>
      <c r="K3505" s="4">
        <v>76.64</v>
      </c>
      <c r="L3505" s="4">
        <v>66.69</v>
      </c>
      <c r="M3505" s="4">
        <v>87.01</v>
      </c>
      <c r="N3505" s="4">
        <v>91.39</v>
      </c>
      <c r="O3505" s="4">
        <v>52.23</v>
      </c>
      <c r="P3505" s="4">
        <v>35.8</v>
      </c>
      <c r="Q3505" s="4">
        <v>69.9</v>
      </c>
    </row>
    <row r="3506" spans="1:17">
      <c r="A3506">
        <v>2015</v>
      </c>
      <c r="B3506" t="s">
        <v>3186</v>
      </c>
      <c r="C3506">
        <v>654321</v>
      </c>
      <c r="D3506">
        <f t="shared" si="108"/>
        <v>65</v>
      </c>
      <c r="E3506" t="str">
        <f>VLOOKUP(D3506,'Regionalism Code'!B:C,2,FALSE)</f>
        <v>新疆维吾尔自治区</v>
      </c>
      <c r="F3506">
        <f t="shared" si="109"/>
        <v>6543</v>
      </c>
      <c r="G3506" t="str">
        <f>IF(F3506&gt;10000,"省直辖县市",VLOOKUP(F3506,'Regionalism Code'!H:I,2,FALSE))</f>
        <v>阿勒泰地区</v>
      </c>
      <c r="H3506" s="4">
        <v>58.91</v>
      </c>
      <c r="I3506" s="4">
        <v>67.42</v>
      </c>
      <c r="J3506" s="4">
        <v>43.01</v>
      </c>
      <c r="K3506" s="4">
        <v>72.99</v>
      </c>
      <c r="L3506" s="4">
        <v>55.03</v>
      </c>
      <c r="M3506" s="4">
        <v>82.65</v>
      </c>
      <c r="N3506" s="4">
        <v>99.17</v>
      </c>
      <c r="O3506" s="4">
        <v>-7.15</v>
      </c>
      <c r="P3506" s="4">
        <v>36.83</v>
      </c>
      <c r="Q3506" s="4">
        <v>59.73</v>
      </c>
    </row>
    <row r="3507" spans="1:17">
      <c r="A3507">
        <v>2015</v>
      </c>
      <c r="B3507" t="s">
        <v>3187</v>
      </c>
      <c r="C3507">
        <v>654322</v>
      </c>
      <c r="D3507">
        <f t="shared" si="108"/>
        <v>65</v>
      </c>
      <c r="E3507" t="str">
        <f>VLOOKUP(D3507,'Regionalism Code'!B:C,2,FALSE)</f>
        <v>新疆维吾尔自治区</v>
      </c>
      <c r="F3507">
        <f t="shared" si="109"/>
        <v>6543</v>
      </c>
      <c r="G3507" t="str">
        <f>IF(F3507&gt;10000,"省直辖县市",VLOOKUP(F3507,'Regionalism Code'!H:I,2,FALSE))</f>
        <v>阿勒泰地区</v>
      </c>
      <c r="H3507" s="4">
        <v>65.85</v>
      </c>
      <c r="I3507" s="4">
        <v>66.06</v>
      </c>
      <c r="J3507" s="4">
        <v>66.57</v>
      </c>
      <c r="K3507" s="4">
        <v>71.86</v>
      </c>
      <c r="L3507" s="4">
        <v>51.56</v>
      </c>
      <c r="M3507" s="4">
        <v>81.71</v>
      </c>
      <c r="N3507" s="4">
        <v>97.66</v>
      </c>
      <c r="O3507" s="4">
        <v>57.48</v>
      </c>
      <c r="P3507" s="4">
        <v>35.66</v>
      </c>
      <c r="Q3507" s="4">
        <v>63.84</v>
      </c>
    </row>
    <row r="3508" spans="1:17">
      <c r="A3508">
        <v>2015</v>
      </c>
      <c r="B3508" t="s">
        <v>3188</v>
      </c>
      <c r="C3508">
        <v>654323</v>
      </c>
      <c r="D3508">
        <f t="shared" si="108"/>
        <v>65</v>
      </c>
      <c r="E3508" t="str">
        <f>VLOOKUP(D3508,'Regionalism Code'!B:C,2,FALSE)</f>
        <v>新疆维吾尔自治区</v>
      </c>
      <c r="F3508">
        <f t="shared" si="109"/>
        <v>6543</v>
      </c>
      <c r="G3508" t="str">
        <f>IF(F3508&gt;10000,"省直辖县市",VLOOKUP(F3508,'Regionalism Code'!H:I,2,FALSE))</f>
        <v>阿勒泰地区</v>
      </c>
      <c r="H3508" s="4">
        <v>66.82</v>
      </c>
      <c r="I3508" s="4">
        <v>71.15</v>
      </c>
      <c r="J3508" s="4">
        <v>63.63</v>
      </c>
      <c r="K3508" s="4">
        <v>61.88</v>
      </c>
      <c r="L3508" s="4">
        <v>65.46</v>
      </c>
      <c r="M3508" s="4">
        <v>68.05</v>
      </c>
      <c r="N3508" s="4">
        <v>75.69</v>
      </c>
      <c r="O3508" s="4">
        <v>67.54</v>
      </c>
      <c r="P3508" s="4">
        <v>13.74</v>
      </c>
      <c r="Q3508" s="4">
        <v>58.36</v>
      </c>
    </row>
    <row r="3509" spans="1:17">
      <c r="A3509">
        <v>2015</v>
      </c>
      <c r="B3509" t="s">
        <v>3189</v>
      </c>
      <c r="C3509">
        <v>654324</v>
      </c>
      <c r="D3509">
        <f t="shared" si="108"/>
        <v>65</v>
      </c>
      <c r="E3509" t="str">
        <f>VLOOKUP(D3509,'Regionalism Code'!B:C,2,FALSE)</f>
        <v>新疆维吾尔自治区</v>
      </c>
      <c r="F3509">
        <f t="shared" si="109"/>
        <v>6543</v>
      </c>
      <c r="G3509" t="str">
        <f>IF(F3509&gt;10000,"省直辖县市",VLOOKUP(F3509,'Regionalism Code'!H:I,2,FALSE))</f>
        <v>阿勒泰地区</v>
      </c>
      <c r="H3509" s="4">
        <v>55.15</v>
      </c>
      <c r="I3509" s="4">
        <v>56.44</v>
      </c>
      <c r="J3509" s="4">
        <v>49.59</v>
      </c>
      <c r="K3509" s="4">
        <v>64.1</v>
      </c>
      <c r="L3509" s="4">
        <v>60.84</v>
      </c>
      <c r="M3509" s="4">
        <v>79.69</v>
      </c>
      <c r="N3509" s="4">
        <v>80.35</v>
      </c>
      <c r="O3509" s="4">
        <v>22.73</v>
      </c>
      <c r="P3509" s="4">
        <v>32</v>
      </c>
      <c r="Q3509" s="4">
        <v>60.99</v>
      </c>
    </row>
    <row r="3510" spans="1:17">
      <c r="A3510" s="6">
        <v>2016</v>
      </c>
      <c r="B3510" t="s">
        <v>23</v>
      </c>
      <c r="C3510">
        <v>110101</v>
      </c>
      <c r="D3510">
        <f t="shared" si="108"/>
        <v>11</v>
      </c>
      <c r="E3510" t="str">
        <f>VLOOKUP(D3510,'Regionalism Code'!B:C,2,FALSE)</f>
        <v>北京市</v>
      </c>
      <c r="F3510">
        <f t="shared" si="109"/>
        <v>1100</v>
      </c>
      <c r="G3510" t="str">
        <f>IF(F3510&gt;10000,"省直辖县市",VLOOKUP(F3510,'Regionalism Code'!H:I,2,FALSE))</f>
        <v>北京市</v>
      </c>
      <c r="H3510" s="7">
        <v>106.677703090057</v>
      </c>
      <c r="I3510" s="7">
        <v>107.523890665144</v>
      </c>
      <c r="J3510" s="7">
        <v>117.456387669308</v>
      </c>
      <c r="K3510" s="7">
        <v>94.9612449902039</v>
      </c>
      <c r="L3510" s="7">
        <v>87.5620960055491</v>
      </c>
      <c r="M3510" s="7">
        <v>107.996346095125</v>
      </c>
      <c r="N3510" s="7">
        <v>137.536142678213</v>
      </c>
      <c r="O3510" s="7">
        <v>123.058478715696</v>
      </c>
      <c r="P3510" s="7">
        <v>109.208917430377</v>
      </c>
      <c r="Q3510" s="7">
        <v>84.3035587196251</v>
      </c>
    </row>
    <row r="3511" spans="1:17">
      <c r="A3511" s="6">
        <v>2016</v>
      </c>
      <c r="B3511" t="s">
        <v>25</v>
      </c>
      <c r="C3511">
        <v>110102</v>
      </c>
      <c r="D3511">
        <f t="shared" si="108"/>
        <v>11</v>
      </c>
      <c r="E3511" t="str">
        <f>VLOOKUP(D3511,'Regionalism Code'!B:C,2,FALSE)</f>
        <v>北京市</v>
      </c>
      <c r="F3511">
        <f t="shared" si="109"/>
        <v>1100</v>
      </c>
      <c r="G3511" t="str">
        <f>IF(F3511&gt;10000,"省直辖县市",VLOOKUP(F3511,'Regionalism Code'!H:I,2,FALSE))</f>
        <v>北京市</v>
      </c>
      <c r="H3511" s="7">
        <v>107.746743667696</v>
      </c>
      <c r="I3511" s="7">
        <v>106.791642977014</v>
      </c>
      <c r="J3511" s="7">
        <v>117.608231272385</v>
      </c>
      <c r="K3511" s="7">
        <v>96.5706511112141</v>
      </c>
      <c r="L3511" s="7">
        <v>88.4573595742212</v>
      </c>
      <c r="M3511" s="7">
        <v>111.241378078288</v>
      </c>
      <c r="N3511" s="7">
        <v>140.656389382002</v>
      </c>
      <c r="O3511" s="7">
        <v>121.478956942432</v>
      </c>
      <c r="P3511" s="7">
        <v>104.787043945642</v>
      </c>
      <c r="Q3511" s="7">
        <v>92.9871793062166</v>
      </c>
    </row>
    <row r="3512" spans="1:17">
      <c r="A3512" s="6">
        <v>2016</v>
      </c>
      <c r="B3512" t="s">
        <v>28</v>
      </c>
      <c r="C3512">
        <v>110105</v>
      </c>
      <c r="D3512">
        <f t="shared" si="108"/>
        <v>11</v>
      </c>
      <c r="E3512" t="str">
        <f>VLOOKUP(D3512,'Regionalism Code'!B:C,2,FALSE)</f>
        <v>北京市</v>
      </c>
      <c r="F3512">
        <f t="shared" si="109"/>
        <v>1100</v>
      </c>
      <c r="G3512" t="str">
        <f>IF(F3512&gt;10000,"省直辖县市",VLOOKUP(F3512,'Regionalism Code'!H:I,2,FALSE))</f>
        <v>北京市</v>
      </c>
      <c r="H3512" s="7">
        <v>109.137699883262</v>
      </c>
      <c r="I3512" s="7">
        <v>110.715395233821</v>
      </c>
      <c r="J3512" s="7">
        <v>122.273924967334</v>
      </c>
      <c r="K3512" s="7">
        <v>103.486344619331</v>
      </c>
      <c r="L3512" s="7">
        <v>91.906424353406</v>
      </c>
      <c r="M3512" s="7">
        <v>111.5904681412</v>
      </c>
      <c r="N3512" s="7">
        <v>137.849820958272</v>
      </c>
      <c r="O3512" s="7">
        <v>131.055772887304</v>
      </c>
      <c r="P3512" s="7">
        <v>113.09964985305</v>
      </c>
      <c r="Q3512" s="7">
        <v>80.0642559224081</v>
      </c>
    </row>
    <row r="3513" spans="1:17">
      <c r="A3513" s="6">
        <v>2016</v>
      </c>
      <c r="B3513" t="s">
        <v>31</v>
      </c>
      <c r="C3513">
        <v>110106</v>
      </c>
      <c r="D3513">
        <f t="shared" si="108"/>
        <v>11</v>
      </c>
      <c r="E3513" t="str">
        <f>VLOOKUP(D3513,'Regionalism Code'!B:C,2,FALSE)</f>
        <v>北京市</v>
      </c>
      <c r="F3513">
        <f t="shared" si="109"/>
        <v>1100</v>
      </c>
      <c r="G3513" t="str">
        <f>IF(F3513&gt;10000,"省直辖县市",VLOOKUP(F3513,'Regionalism Code'!H:I,2,FALSE))</f>
        <v>北京市</v>
      </c>
      <c r="H3513" s="7">
        <v>104.347313320576</v>
      </c>
      <c r="I3513" s="7">
        <v>107.155428728216</v>
      </c>
      <c r="J3513" s="7">
        <v>118.498362571333</v>
      </c>
      <c r="K3513" s="7">
        <v>101.443867899124</v>
      </c>
      <c r="L3513" s="7">
        <v>86.015997497808</v>
      </c>
      <c r="M3513" s="7">
        <v>109.898718522585</v>
      </c>
      <c r="N3513" s="7">
        <v>136.36446046568</v>
      </c>
      <c r="O3513" s="7">
        <v>126.768616179387</v>
      </c>
      <c r="P3513" s="7">
        <v>106.85928869033</v>
      </c>
      <c r="Q3513" s="7">
        <v>69.366654481461</v>
      </c>
    </row>
    <row r="3514" spans="1:17">
      <c r="A3514" s="6">
        <v>2016</v>
      </c>
      <c r="B3514" t="s">
        <v>34</v>
      </c>
      <c r="C3514">
        <v>110107</v>
      </c>
      <c r="D3514">
        <f t="shared" si="108"/>
        <v>11</v>
      </c>
      <c r="E3514" t="str">
        <f>VLOOKUP(D3514,'Regionalism Code'!B:C,2,FALSE)</f>
        <v>北京市</v>
      </c>
      <c r="F3514">
        <f t="shared" si="109"/>
        <v>1100</v>
      </c>
      <c r="G3514" t="str">
        <f>IF(F3514&gt;10000,"省直辖县市",VLOOKUP(F3514,'Regionalism Code'!H:I,2,FALSE))</f>
        <v>北京市</v>
      </c>
      <c r="H3514" s="7">
        <v>104.299044398158</v>
      </c>
      <c r="I3514" s="7">
        <v>105.998715378529</v>
      </c>
      <c r="J3514" s="7">
        <v>117.330626727056</v>
      </c>
      <c r="K3514" s="7">
        <v>97.3802073756895</v>
      </c>
      <c r="L3514" s="7">
        <v>89.8964812455078</v>
      </c>
      <c r="M3514" s="7">
        <v>108.117094240446</v>
      </c>
      <c r="N3514" s="7">
        <v>138.585313836278</v>
      </c>
      <c r="O3514" s="7">
        <v>121.598471682568</v>
      </c>
      <c r="P3514" s="7">
        <v>106.090224992274</v>
      </c>
      <c r="Q3514" s="7">
        <v>75.0126953854114</v>
      </c>
    </row>
    <row r="3515" spans="1:17">
      <c r="A3515" s="6">
        <v>2016</v>
      </c>
      <c r="B3515" t="s">
        <v>37</v>
      </c>
      <c r="C3515">
        <v>110108</v>
      </c>
      <c r="D3515">
        <f t="shared" si="108"/>
        <v>11</v>
      </c>
      <c r="E3515" t="str">
        <f>VLOOKUP(D3515,'Regionalism Code'!B:C,2,FALSE)</f>
        <v>北京市</v>
      </c>
      <c r="F3515">
        <f t="shared" si="109"/>
        <v>1100</v>
      </c>
      <c r="G3515" t="str">
        <f>IF(F3515&gt;10000,"省直辖县市",VLOOKUP(F3515,'Regionalism Code'!H:I,2,FALSE))</f>
        <v>北京市</v>
      </c>
      <c r="H3515" s="7">
        <v>106.755063078362</v>
      </c>
      <c r="I3515" s="7">
        <v>108.213076488213</v>
      </c>
      <c r="J3515" s="7">
        <v>119.731802302137</v>
      </c>
      <c r="K3515" s="7">
        <v>99.9929260080944</v>
      </c>
      <c r="L3515" s="7">
        <v>85.2000906950603</v>
      </c>
      <c r="M3515" s="7">
        <v>112.836536775459</v>
      </c>
      <c r="N3515" s="7">
        <v>143.086777674785</v>
      </c>
      <c r="O3515" s="7">
        <v>125.789822428516</v>
      </c>
      <c r="P3515" s="7">
        <v>106.150268774083</v>
      </c>
      <c r="Q3515" s="7">
        <v>78.366472053079</v>
      </c>
    </row>
    <row r="3516" spans="1:17">
      <c r="A3516" s="6">
        <v>2016</v>
      </c>
      <c r="B3516" t="s">
        <v>40</v>
      </c>
      <c r="C3516">
        <v>110109</v>
      </c>
      <c r="D3516">
        <f t="shared" si="108"/>
        <v>11</v>
      </c>
      <c r="E3516" t="str">
        <f>VLOOKUP(D3516,'Regionalism Code'!B:C,2,FALSE)</f>
        <v>北京市</v>
      </c>
      <c r="F3516">
        <f t="shared" si="109"/>
        <v>1100</v>
      </c>
      <c r="G3516" t="str">
        <f>IF(F3516&gt;10000,"省直辖县市",VLOOKUP(F3516,'Regionalism Code'!H:I,2,FALSE))</f>
        <v>北京市</v>
      </c>
      <c r="H3516" s="7">
        <v>101.956445636316</v>
      </c>
      <c r="I3516" s="7">
        <v>102.330145035883</v>
      </c>
      <c r="J3516" s="7">
        <v>109.111983245563</v>
      </c>
      <c r="K3516" s="7">
        <v>82.1471768783024</v>
      </c>
      <c r="L3516" s="7">
        <v>85.4571380804491</v>
      </c>
      <c r="M3516" s="7">
        <v>96.4339268721213</v>
      </c>
      <c r="N3516" s="7">
        <v>128.231701675835</v>
      </c>
      <c r="O3516" s="7">
        <v>115.433893824611</v>
      </c>
      <c r="P3516" s="7">
        <v>94.5722779120037</v>
      </c>
      <c r="Q3516" s="7">
        <v>87.7259914875851</v>
      </c>
    </row>
    <row r="3517" spans="1:17">
      <c r="A3517" s="6">
        <v>2016</v>
      </c>
      <c r="B3517" t="s">
        <v>43</v>
      </c>
      <c r="C3517">
        <v>110111</v>
      </c>
      <c r="D3517">
        <f t="shared" si="108"/>
        <v>11</v>
      </c>
      <c r="E3517" t="str">
        <f>VLOOKUP(D3517,'Regionalism Code'!B:C,2,FALSE)</f>
        <v>北京市</v>
      </c>
      <c r="F3517">
        <f t="shared" si="109"/>
        <v>1100</v>
      </c>
      <c r="G3517" t="str">
        <f>IF(F3517&gt;10000,"省直辖县市",VLOOKUP(F3517,'Regionalism Code'!H:I,2,FALSE))</f>
        <v>北京市</v>
      </c>
      <c r="H3517" s="7">
        <v>99.9130200245908</v>
      </c>
      <c r="I3517" s="7">
        <v>103.083946455281</v>
      </c>
      <c r="J3517" s="7">
        <v>108.782673195844</v>
      </c>
      <c r="K3517" s="7">
        <v>84.866560469365</v>
      </c>
      <c r="L3517" s="7">
        <v>80.7932639445853</v>
      </c>
      <c r="M3517" s="7">
        <v>99.9594350736436</v>
      </c>
      <c r="N3517" s="7">
        <v>127.099272964854</v>
      </c>
      <c r="O3517" s="7">
        <v>116.089050998667</v>
      </c>
      <c r="P3517" s="7">
        <v>95.6218396036498</v>
      </c>
      <c r="Q3517" s="7">
        <v>73.3312265672433</v>
      </c>
    </row>
    <row r="3518" spans="1:17">
      <c r="A3518" s="6">
        <v>2016</v>
      </c>
      <c r="B3518" t="s">
        <v>46</v>
      </c>
      <c r="C3518">
        <v>110112</v>
      </c>
      <c r="D3518">
        <f t="shared" si="108"/>
        <v>11</v>
      </c>
      <c r="E3518" t="str">
        <f>VLOOKUP(D3518,'Regionalism Code'!B:C,2,FALSE)</f>
        <v>北京市</v>
      </c>
      <c r="F3518">
        <f t="shared" si="109"/>
        <v>1100</v>
      </c>
      <c r="G3518" t="str">
        <f>IF(F3518&gt;10000,"省直辖县市",VLOOKUP(F3518,'Regionalism Code'!H:I,2,FALSE))</f>
        <v>北京市</v>
      </c>
      <c r="H3518" s="7">
        <v>106.225758160758</v>
      </c>
      <c r="I3518" s="7">
        <v>108.333358865974</v>
      </c>
      <c r="J3518" s="7">
        <v>117.509277709557</v>
      </c>
      <c r="K3518" s="7">
        <v>94.0201535803376</v>
      </c>
      <c r="L3518" s="7">
        <v>86.5885012911566</v>
      </c>
      <c r="M3518" s="7">
        <v>105.717796833424</v>
      </c>
      <c r="N3518" s="7">
        <v>132.876592655422</v>
      </c>
      <c r="O3518" s="7">
        <v>127.615946445282</v>
      </c>
      <c r="P3518" s="7">
        <v>107.400818238942</v>
      </c>
      <c r="Q3518" s="7">
        <v>78.7690568746796</v>
      </c>
    </row>
    <row r="3519" spans="1:17">
      <c r="A3519" s="6">
        <v>2016</v>
      </c>
      <c r="B3519" t="s">
        <v>49</v>
      </c>
      <c r="C3519">
        <v>110113</v>
      </c>
      <c r="D3519">
        <f t="shared" si="108"/>
        <v>11</v>
      </c>
      <c r="E3519" t="str">
        <f>VLOOKUP(D3519,'Regionalism Code'!B:C,2,FALSE)</f>
        <v>北京市</v>
      </c>
      <c r="F3519">
        <f t="shared" si="109"/>
        <v>1100</v>
      </c>
      <c r="G3519" t="str">
        <f>IF(F3519&gt;10000,"省直辖县市",VLOOKUP(F3519,'Regionalism Code'!H:I,2,FALSE))</f>
        <v>北京市</v>
      </c>
      <c r="H3519" s="7">
        <v>103.048911214309</v>
      </c>
      <c r="I3519" s="7">
        <v>105.825026103559</v>
      </c>
      <c r="J3519" s="7">
        <v>109.917128953138</v>
      </c>
      <c r="K3519" s="7">
        <v>84.7373216755123</v>
      </c>
      <c r="L3519" s="7">
        <v>82.9020257497457</v>
      </c>
      <c r="M3519" s="7">
        <v>97.9899584850972</v>
      </c>
      <c r="N3519" s="7">
        <v>127.364344336888</v>
      </c>
      <c r="O3519" s="7">
        <v>117.652588424698</v>
      </c>
      <c r="P3519" s="7">
        <v>98.2575316359001</v>
      </c>
      <c r="Q3519" s="7">
        <v>81.4078953900597</v>
      </c>
    </row>
    <row r="3520" spans="1:17">
      <c r="A3520" s="6">
        <v>2016</v>
      </c>
      <c r="B3520" t="s">
        <v>52</v>
      </c>
      <c r="C3520">
        <v>110114</v>
      </c>
      <c r="D3520">
        <f t="shared" si="108"/>
        <v>11</v>
      </c>
      <c r="E3520" t="str">
        <f>VLOOKUP(D3520,'Regionalism Code'!B:C,2,FALSE)</f>
        <v>北京市</v>
      </c>
      <c r="F3520">
        <f t="shared" si="109"/>
        <v>1100</v>
      </c>
      <c r="G3520" t="str">
        <f>IF(F3520&gt;10000,"省直辖县市",VLOOKUP(F3520,'Regionalism Code'!H:I,2,FALSE))</f>
        <v>北京市</v>
      </c>
      <c r="H3520" s="7">
        <v>107.698891313304</v>
      </c>
      <c r="I3520" s="7">
        <v>108.401509101965</v>
      </c>
      <c r="J3520" s="7">
        <v>119.132493430659</v>
      </c>
      <c r="K3520" s="7">
        <v>96.8407426991943</v>
      </c>
      <c r="L3520" s="7">
        <v>82.515827733612</v>
      </c>
      <c r="M3520" s="7">
        <v>110.687370856445</v>
      </c>
      <c r="N3520" s="7">
        <v>136.005032390182</v>
      </c>
      <c r="O3520" s="7">
        <v>126.573249706681</v>
      </c>
      <c r="P3520" s="7">
        <v>121.804605703039</v>
      </c>
      <c r="Q3520" s="7">
        <v>84.6087855686188</v>
      </c>
    </row>
    <row r="3521" spans="1:17">
      <c r="A3521" s="6">
        <v>2016</v>
      </c>
      <c r="B3521" t="s">
        <v>55</v>
      </c>
      <c r="C3521">
        <v>110115</v>
      </c>
      <c r="D3521">
        <f t="shared" si="108"/>
        <v>11</v>
      </c>
      <c r="E3521" t="str">
        <f>VLOOKUP(D3521,'Regionalism Code'!B:C,2,FALSE)</f>
        <v>北京市</v>
      </c>
      <c r="F3521">
        <f t="shared" si="109"/>
        <v>1100</v>
      </c>
      <c r="G3521" t="str">
        <f>IF(F3521&gt;10000,"省直辖县市",VLOOKUP(F3521,'Regionalism Code'!H:I,2,FALSE))</f>
        <v>北京市</v>
      </c>
      <c r="H3521" s="7">
        <v>101.960048225419</v>
      </c>
      <c r="I3521" s="7">
        <v>106.730242536544</v>
      </c>
      <c r="J3521" s="7">
        <v>111.024202466073</v>
      </c>
      <c r="K3521" s="7">
        <v>93.2351067882115</v>
      </c>
      <c r="L3521" s="7">
        <v>78.1131851290352</v>
      </c>
      <c r="M3521" s="7">
        <v>102.911821221711</v>
      </c>
      <c r="N3521" s="7">
        <v>127.549608914887</v>
      </c>
      <c r="O3521" s="7">
        <v>120.232449109142</v>
      </c>
      <c r="P3521" s="7">
        <v>99.8371382228854</v>
      </c>
      <c r="Q3521" s="7">
        <v>69.7441860601471</v>
      </c>
    </row>
    <row r="3522" spans="1:17">
      <c r="A3522" s="6">
        <v>2016</v>
      </c>
      <c r="B3522" t="s">
        <v>58</v>
      </c>
      <c r="C3522">
        <v>110116</v>
      </c>
      <c r="D3522">
        <f t="shared" ref="D3522:D3585" si="110">INT(C3522/10000)</f>
        <v>11</v>
      </c>
      <c r="E3522" t="str">
        <f>VLOOKUP(D3522,'Regionalism Code'!B:C,2,FALSE)</f>
        <v>北京市</v>
      </c>
      <c r="F3522">
        <f t="shared" ref="F3522:F3585" si="111">IF(OR(D3522=11,D3522=12,D3522=31,D3522=50),D3522*100,IF(MID(C3522,3,1)="9",C3522,INT(C3522/100)))</f>
        <v>1100</v>
      </c>
      <c r="G3522" t="str">
        <f>IF(F3522&gt;10000,"省直辖县市",VLOOKUP(F3522,'Regionalism Code'!H:I,2,FALSE))</f>
        <v>北京市</v>
      </c>
      <c r="H3522" s="7">
        <v>96.3283303734482</v>
      </c>
      <c r="I3522" s="7">
        <v>100.593629106731</v>
      </c>
      <c r="J3522" s="7">
        <v>104.695377683591</v>
      </c>
      <c r="K3522" s="7">
        <v>74.1396064682775</v>
      </c>
      <c r="L3522" s="7">
        <v>77.6636089630504</v>
      </c>
      <c r="M3522" s="7">
        <v>89.2767553680201</v>
      </c>
      <c r="N3522" s="7">
        <v>129.190527666963</v>
      </c>
      <c r="O3522" s="7">
        <v>110.23195310247</v>
      </c>
      <c r="P3522" s="7">
        <v>88.3922339901559</v>
      </c>
      <c r="Q3522" s="7">
        <v>67.0460336204</v>
      </c>
    </row>
    <row r="3523" spans="1:17">
      <c r="A3523" s="6">
        <v>2016</v>
      </c>
      <c r="B3523" t="s">
        <v>60</v>
      </c>
      <c r="C3523">
        <v>110117</v>
      </c>
      <c r="D3523">
        <f t="shared" si="110"/>
        <v>11</v>
      </c>
      <c r="E3523" t="str">
        <f>VLOOKUP(D3523,'Regionalism Code'!B:C,2,FALSE)</f>
        <v>北京市</v>
      </c>
      <c r="F3523">
        <f t="shared" si="111"/>
        <v>1100</v>
      </c>
      <c r="G3523" t="str">
        <f>IF(F3523&gt;10000,"省直辖县市",VLOOKUP(F3523,'Regionalism Code'!H:I,2,FALSE))</f>
        <v>北京市</v>
      </c>
      <c r="H3523" s="7">
        <v>97.6329692399515</v>
      </c>
      <c r="I3523" s="7">
        <v>98.2772166023866</v>
      </c>
      <c r="J3523" s="7">
        <v>100.391214065928</v>
      </c>
      <c r="K3523" s="7">
        <v>67.0144310206925</v>
      </c>
      <c r="L3523" s="7">
        <v>70.7332098322113</v>
      </c>
      <c r="M3523" s="7">
        <v>83.5362864998756</v>
      </c>
      <c r="N3523" s="7">
        <v>121.51238279228</v>
      </c>
      <c r="O3523" s="7">
        <v>99.2809458320886</v>
      </c>
      <c r="P3523" s="7">
        <v>124.027510095397</v>
      </c>
      <c r="Q3523" s="7">
        <v>90.4994826833907</v>
      </c>
    </row>
    <row r="3524" spans="1:17">
      <c r="A3524" s="6">
        <v>2016</v>
      </c>
      <c r="B3524" t="s">
        <v>63</v>
      </c>
      <c r="C3524">
        <v>110228</v>
      </c>
      <c r="D3524">
        <f t="shared" si="110"/>
        <v>11</v>
      </c>
      <c r="E3524" t="str">
        <f>VLOOKUP(D3524,'Regionalism Code'!B:C,2,FALSE)</f>
        <v>北京市</v>
      </c>
      <c r="F3524">
        <f t="shared" si="111"/>
        <v>1100</v>
      </c>
      <c r="G3524" t="str">
        <f>IF(F3524&gt;10000,"省直辖县市",VLOOKUP(F3524,'Regionalism Code'!H:I,2,FALSE))</f>
        <v>北京市</v>
      </c>
      <c r="H3524" s="7">
        <v>92.8665602593457</v>
      </c>
      <c r="I3524" s="7">
        <v>89.8588551432499</v>
      </c>
      <c r="J3524" s="7">
        <v>105.018947961714</v>
      </c>
      <c r="K3524" s="7">
        <v>75.9499238082139</v>
      </c>
      <c r="L3524" s="7">
        <v>85.4401700390384</v>
      </c>
      <c r="M3524" s="7">
        <v>86.8505451942547</v>
      </c>
      <c r="N3524" s="7">
        <v>121.040143882926</v>
      </c>
      <c r="O3524" s="7">
        <v>114.191735803502</v>
      </c>
      <c r="P3524" s="7">
        <v>85.2795785047634</v>
      </c>
      <c r="Q3524" s="7">
        <v>80.7208214954472</v>
      </c>
    </row>
    <row r="3525" spans="1:17">
      <c r="A3525" s="6">
        <v>2016</v>
      </c>
      <c r="B3525" t="s">
        <v>66</v>
      </c>
      <c r="C3525">
        <v>110229</v>
      </c>
      <c r="D3525">
        <f t="shared" si="110"/>
        <v>11</v>
      </c>
      <c r="E3525" t="str">
        <f>VLOOKUP(D3525,'Regionalism Code'!B:C,2,FALSE)</f>
        <v>北京市</v>
      </c>
      <c r="F3525">
        <f t="shared" si="111"/>
        <v>1100</v>
      </c>
      <c r="G3525" t="str">
        <f>IF(F3525&gt;10000,"省直辖县市",VLOOKUP(F3525,'Regionalism Code'!H:I,2,FALSE))</f>
        <v>北京市</v>
      </c>
      <c r="H3525" s="7">
        <v>88.4996589229467</v>
      </c>
      <c r="I3525" s="7">
        <v>78.4186892685039</v>
      </c>
      <c r="J3525" s="7">
        <v>96.5249737403615</v>
      </c>
      <c r="K3525" s="7">
        <v>56.1420147641692</v>
      </c>
      <c r="L3525" s="7">
        <v>76.4844869074104</v>
      </c>
      <c r="M3525" s="7">
        <v>75.5257099565522</v>
      </c>
      <c r="N3525" s="7">
        <v>123.232728236371</v>
      </c>
      <c r="O3525" s="7">
        <v>97.3413549253622</v>
      </c>
      <c r="P3525" s="7">
        <v>89.304024857083</v>
      </c>
      <c r="Q3525" s="7">
        <v>107.208994032747</v>
      </c>
    </row>
    <row r="3526" spans="1:17">
      <c r="A3526" s="6">
        <v>2016</v>
      </c>
      <c r="B3526" t="s">
        <v>71</v>
      </c>
      <c r="C3526">
        <v>120101</v>
      </c>
      <c r="D3526">
        <f t="shared" si="110"/>
        <v>12</v>
      </c>
      <c r="E3526" t="str">
        <f>VLOOKUP(D3526,'Regionalism Code'!B:C,2,FALSE)</f>
        <v>天津市</v>
      </c>
      <c r="F3526">
        <f t="shared" si="111"/>
        <v>1200</v>
      </c>
      <c r="G3526" t="str">
        <f>IF(F3526&gt;10000,"省直辖县市",VLOOKUP(F3526,'Regionalism Code'!H:I,2,FALSE))</f>
        <v>天津市</v>
      </c>
      <c r="H3526" s="7">
        <v>101.53199254553</v>
      </c>
      <c r="I3526" s="7">
        <v>103.162675974476</v>
      </c>
      <c r="J3526" s="7">
        <v>112.211826572224</v>
      </c>
      <c r="K3526" s="7">
        <v>84.0300916527621</v>
      </c>
      <c r="L3526" s="7">
        <v>88.2431259959187</v>
      </c>
      <c r="M3526" s="7">
        <v>99.6407845310695</v>
      </c>
      <c r="N3526" s="7">
        <v>133.171101031581</v>
      </c>
      <c r="O3526" s="7">
        <v>118.382282718725</v>
      </c>
      <c r="P3526" s="7">
        <v>94.6179906490554</v>
      </c>
      <c r="Q3526" s="7">
        <v>76.7467687189784</v>
      </c>
    </row>
    <row r="3527" spans="1:17">
      <c r="A3527" s="6">
        <v>2016</v>
      </c>
      <c r="B3527" t="s">
        <v>74</v>
      </c>
      <c r="C3527">
        <v>120102</v>
      </c>
      <c r="D3527">
        <f t="shared" si="110"/>
        <v>12</v>
      </c>
      <c r="E3527" t="str">
        <f>VLOOKUP(D3527,'Regionalism Code'!B:C,2,FALSE)</f>
        <v>天津市</v>
      </c>
      <c r="F3527">
        <f t="shared" si="111"/>
        <v>1200</v>
      </c>
      <c r="G3527" t="str">
        <f>IF(F3527&gt;10000,"省直辖县市",VLOOKUP(F3527,'Regionalism Code'!H:I,2,FALSE))</f>
        <v>天津市</v>
      </c>
      <c r="H3527" s="7">
        <v>101.08824155049</v>
      </c>
      <c r="I3527" s="7">
        <v>101.56009343274</v>
      </c>
      <c r="J3527" s="7">
        <v>113.217425260168</v>
      </c>
      <c r="K3527" s="7">
        <v>88.2641126472444</v>
      </c>
      <c r="L3527" s="7">
        <v>93.1694229970096</v>
      </c>
      <c r="M3527" s="7">
        <v>99.3347836649226</v>
      </c>
      <c r="N3527" s="7">
        <v>131.251761267977</v>
      </c>
      <c r="O3527" s="7">
        <v>119.508434842864</v>
      </c>
      <c r="P3527" s="7">
        <v>95.6878181215118</v>
      </c>
      <c r="Q3527" s="7">
        <v>77.495734475521</v>
      </c>
    </row>
    <row r="3528" spans="1:17">
      <c r="A3528" s="6">
        <v>2016</v>
      </c>
      <c r="B3528" t="s">
        <v>77</v>
      </c>
      <c r="C3528">
        <v>120103</v>
      </c>
      <c r="D3528">
        <f t="shared" si="110"/>
        <v>12</v>
      </c>
      <c r="E3528" t="str">
        <f>VLOOKUP(D3528,'Regionalism Code'!B:C,2,FALSE)</f>
        <v>天津市</v>
      </c>
      <c r="F3528">
        <f t="shared" si="111"/>
        <v>1200</v>
      </c>
      <c r="G3528" t="str">
        <f>IF(F3528&gt;10000,"省直辖县市",VLOOKUP(F3528,'Regionalism Code'!H:I,2,FALSE))</f>
        <v>天津市</v>
      </c>
      <c r="H3528" s="7">
        <v>100.637451173031</v>
      </c>
      <c r="I3528" s="7">
        <v>101.881078913535</v>
      </c>
      <c r="J3528" s="7">
        <v>109.367104732233</v>
      </c>
      <c r="K3528" s="7">
        <v>87.9090761008991</v>
      </c>
      <c r="L3528" s="7">
        <v>91.3137591865122</v>
      </c>
      <c r="M3528" s="7">
        <v>97.4433263704178</v>
      </c>
      <c r="N3528" s="7">
        <v>124.120543716575</v>
      </c>
      <c r="O3528" s="7">
        <v>115.986721193118</v>
      </c>
      <c r="P3528" s="7">
        <v>92.8547010813739</v>
      </c>
      <c r="Q3528" s="7">
        <v>80.6740102754505</v>
      </c>
    </row>
    <row r="3529" spans="1:17">
      <c r="A3529" s="6">
        <v>2016</v>
      </c>
      <c r="B3529" t="s">
        <v>80</v>
      </c>
      <c r="C3529">
        <v>120104</v>
      </c>
      <c r="D3529">
        <f t="shared" si="110"/>
        <v>12</v>
      </c>
      <c r="E3529" t="str">
        <f>VLOOKUP(D3529,'Regionalism Code'!B:C,2,FALSE)</f>
        <v>天津市</v>
      </c>
      <c r="F3529">
        <f t="shared" si="111"/>
        <v>1200</v>
      </c>
      <c r="G3529" t="str">
        <f>IF(F3529&gt;10000,"省直辖县市",VLOOKUP(F3529,'Regionalism Code'!H:I,2,FALSE))</f>
        <v>天津市</v>
      </c>
      <c r="H3529" s="7">
        <v>101.834212592598</v>
      </c>
      <c r="I3529" s="7">
        <v>102.400010412074</v>
      </c>
      <c r="J3529" s="7">
        <v>113.874551844403</v>
      </c>
      <c r="K3529" s="7">
        <v>89.810730789337</v>
      </c>
      <c r="L3529" s="7">
        <v>90.0502173495145</v>
      </c>
      <c r="M3529" s="7">
        <v>102.120182763322</v>
      </c>
      <c r="N3529" s="7">
        <v>133.910112011836</v>
      </c>
      <c r="O3529" s="7">
        <v>120.619869368286</v>
      </c>
      <c r="P3529" s="7">
        <v>93.8935564334374</v>
      </c>
      <c r="Q3529" s="7">
        <v>78.0929877519571</v>
      </c>
    </row>
    <row r="3530" spans="1:17">
      <c r="A3530" s="6">
        <v>2016</v>
      </c>
      <c r="B3530" t="s">
        <v>83</v>
      </c>
      <c r="C3530">
        <v>120105</v>
      </c>
      <c r="D3530">
        <f t="shared" si="110"/>
        <v>12</v>
      </c>
      <c r="E3530" t="str">
        <f>VLOOKUP(D3530,'Regionalism Code'!B:C,2,FALSE)</f>
        <v>天津市</v>
      </c>
      <c r="F3530">
        <f t="shared" si="111"/>
        <v>1200</v>
      </c>
      <c r="G3530" t="str">
        <f>IF(F3530&gt;10000,"省直辖县市",VLOOKUP(F3530,'Regionalism Code'!H:I,2,FALSE))</f>
        <v>天津市</v>
      </c>
      <c r="H3530" s="7">
        <v>98.4418402420848</v>
      </c>
      <c r="I3530" s="7">
        <v>98.7506748036144</v>
      </c>
      <c r="J3530" s="7">
        <v>109.278121008635</v>
      </c>
      <c r="K3530" s="7">
        <v>84.5078234664866</v>
      </c>
      <c r="L3530" s="7">
        <v>90.6187131685915</v>
      </c>
      <c r="M3530" s="7">
        <v>96.224996207787</v>
      </c>
      <c r="N3530" s="7">
        <v>123.161423171777</v>
      </c>
      <c r="O3530" s="7">
        <v>116.516510692863</v>
      </c>
      <c r="P3530" s="7">
        <v>95.6681469673546</v>
      </c>
      <c r="Q3530" s="7">
        <v>77.7368608284309</v>
      </c>
    </row>
    <row r="3531" spans="1:17">
      <c r="A3531" s="6">
        <v>2016</v>
      </c>
      <c r="B3531" t="s">
        <v>86</v>
      </c>
      <c r="C3531">
        <v>120106</v>
      </c>
      <c r="D3531">
        <f t="shared" si="110"/>
        <v>12</v>
      </c>
      <c r="E3531" t="str">
        <f>VLOOKUP(D3531,'Regionalism Code'!B:C,2,FALSE)</f>
        <v>天津市</v>
      </c>
      <c r="F3531">
        <f t="shared" si="111"/>
        <v>1200</v>
      </c>
      <c r="G3531" t="str">
        <f>IF(F3531&gt;10000,"省直辖县市",VLOOKUP(F3531,'Regionalism Code'!H:I,2,FALSE))</f>
        <v>天津市</v>
      </c>
      <c r="H3531" s="7">
        <v>99.139594821832</v>
      </c>
      <c r="I3531" s="7">
        <v>99.3788213550527</v>
      </c>
      <c r="J3531" s="7">
        <v>108.740746061462</v>
      </c>
      <c r="K3531" s="7">
        <v>86.6975738517012</v>
      </c>
      <c r="L3531" s="7">
        <v>87.2946380761526</v>
      </c>
      <c r="M3531" s="7">
        <v>98.399470668047</v>
      </c>
      <c r="N3531" s="7">
        <v>123.854592691233</v>
      </c>
      <c r="O3531" s="7">
        <v>115.186403240837</v>
      </c>
      <c r="P3531" s="7">
        <v>96.6143420994888</v>
      </c>
      <c r="Q3531" s="7">
        <v>80.9089284054598</v>
      </c>
    </row>
    <row r="3532" spans="1:17">
      <c r="A3532" s="6">
        <v>2016</v>
      </c>
      <c r="B3532" t="s">
        <v>89</v>
      </c>
      <c r="C3532">
        <v>120110</v>
      </c>
      <c r="D3532">
        <f t="shared" si="110"/>
        <v>12</v>
      </c>
      <c r="E3532" t="str">
        <f>VLOOKUP(D3532,'Regionalism Code'!B:C,2,FALSE)</f>
        <v>天津市</v>
      </c>
      <c r="F3532">
        <f t="shared" si="111"/>
        <v>1200</v>
      </c>
      <c r="G3532" t="str">
        <f>IF(F3532&gt;10000,"省直辖县市",VLOOKUP(F3532,'Regionalism Code'!H:I,2,FALSE))</f>
        <v>天津市</v>
      </c>
      <c r="H3532" s="7">
        <v>98.7309106921368</v>
      </c>
      <c r="I3532" s="7">
        <v>102.409087314105</v>
      </c>
      <c r="J3532" s="7">
        <v>101.834255759691</v>
      </c>
      <c r="K3532" s="7">
        <v>77.5080550869878</v>
      </c>
      <c r="L3532" s="7">
        <v>79.7477123733602</v>
      </c>
      <c r="M3532" s="7">
        <v>90.4995552668316</v>
      </c>
      <c r="N3532" s="7">
        <v>116.815272950215</v>
      </c>
      <c r="O3532" s="7">
        <v>109.698289548904</v>
      </c>
      <c r="P3532" s="7">
        <v>87.2657197231483</v>
      </c>
      <c r="Q3532" s="7">
        <v>80.9524078826028</v>
      </c>
    </row>
    <row r="3533" spans="1:17">
      <c r="A3533" s="6">
        <v>2016</v>
      </c>
      <c r="B3533" t="s">
        <v>92</v>
      </c>
      <c r="C3533">
        <v>120111</v>
      </c>
      <c r="D3533">
        <f t="shared" si="110"/>
        <v>12</v>
      </c>
      <c r="E3533" t="str">
        <f>VLOOKUP(D3533,'Regionalism Code'!B:C,2,FALSE)</f>
        <v>天津市</v>
      </c>
      <c r="F3533">
        <f t="shared" si="111"/>
        <v>1200</v>
      </c>
      <c r="G3533" t="str">
        <f>IF(F3533&gt;10000,"省直辖县市",VLOOKUP(F3533,'Regionalism Code'!H:I,2,FALSE))</f>
        <v>天津市</v>
      </c>
      <c r="H3533" s="7">
        <v>101.339958576446</v>
      </c>
      <c r="I3533" s="7">
        <v>105.646420562607</v>
      </c>
      <c r="J3533" s="7">
        <v>103.906290545745</v>
      </c>
      <c r="K3533" s="7">
        <v>84.688065046396</v>
      </c>
      <c r="L3533" s="7">
        <v>78.7948858846372</v>
      </c>
      <c r="M3533" s="7">
        <v>94.1528203591111</v>
      </c>
      <c r="N3533" s="7">
        <v>115.735556708613</v>
      </c>
      <c r="O3533" s="7">
        <v>114.073084391969</v>
      </c>
      <c r="P3533" s="7">
        <v>90.0446905640953</v>
      </c>
      <c r="Q3533" s="7">
        <v>82.4628658437959</v>
      </c>
    </row>
    <row r="3534" spans="1:17">
      <c r="A3534" s="6">
        <v>2016</v>
      </c>
      <c r="B3534" t="s">
        <v>94</v>
      </c>
      <c r="C3534">
        <v>120112</v>
      </c>
      <c r="D3534">
        <f t="shared" si="110"/>
        <v>12</v>
      </c>
      <c r="E3534" t="str">
        <f>VLOOKUP(D3534,'Regionalism Code'!B:C,2,FALSE)</f>
        <v>天津市</v>
      </c>
      <c r="F3534">
        <f t="shared" si="111"/>
        <v>1200</v>
      </c>
      <c r="G3534" t="str">
        <f>IF(F3534&gt;10000,"省直辖县市",VLOOKUP(F3534,'Regionalism Code'!H:I,2,FALSE))</f>
        <v>天津市</v>
      </c>
      <c r="H3534" s="7">
        <v>94.4884126813036</v>
      </c>
      <c r="I3534" s="7">
        <v>98.6108359114246</v>
      </c>
      <c r="J3534" s="7">
        <v>98.5330387059276</v>
      </c>
      <c r="K3534" s="7">
        <v>73.9490066848069</v>
      </c>
      <c r="L3534" s="7">
        <v>75.7273533410036</v>
      </c>
      <c r="M3534" s="7">
        <v>84.9232455202406</v>
      </c>
      <c r="N3534" s="7">
        <v>111.909709836038</v>
      </c>
      <c r="O3534" s="7">
        <v>107.464571120449</v>
      </c>
      <c r="P3534" s="7">
        <v>86.5973223352507</v>
      </c>
      <c r="Q3534" s="7">
        <v>73.5322992352685</v>
      </c>
    </row>
    <row r="3535" spans="1:17">
      <c r="A3535" s="6">
        <v>2016</v>
      </c>
      <c r="B3535" t="s">
        <v>97</v>
      </c>
      <c r="C3535">
        <v>120113</v>
      </c>
      <c r="D3535">
        <f t="shared" si="110"/>
        <v>12</v>
      </c>
      <c r="E3535" t="str">
        <f>VLOOKUP(D3535,'Regionalism Code'!B:C,2,FALSE)</f>
        <v>天津市</v>
      </c>
      <c r="F3535">
        <f t="shared" si="111"/>
        <v>1200</v>
      </c>
      <c r="G3535" t="str">
        <f>IF(F3535&gt;10000,"省直辖县市",VLOOKUP(F3535,'Regionalism Code'!H:I,2,FALSE))</f>
        <v>天津市</v>
      </c>
      <c r="H3535" s="7">
        <v>97.3984112848497</v>
      </c>
      <c r="I3535" s="7">
        <v>101.419971222724</v>
      </c>
      <c r="J3535" s="7">
        <v>100.658757076417</v>
      </c>
      <c r="K3535" s="7">
        <v>79.0797105641951</v>
      </c>
      <c r="L3535" s="7">
        <v>78.2874485924606</v>
      </c>
      <c r="M3535" s="7">
        <v>88.6210105260804</v>
      </c>
      <c r="N3535" s="7">
        <v>115.647697205262</v>
      </c>
      <c r="O3535" s="7">
        <v>107.619457605954</v>
      </c>
      <c r="P3535" s="7">
        <v>89.2345181546025</v>
      </c>
      <c r="Q3535" s="7">
        <v>78.2006860356314</v>
      </c>
    </row>
    <row r="3536" spans="1:17">
      <c r="A3536" s="6">
        <v>2016</v>
      </c>
      <c r="B3536" t="s">
        <v>100</v>
      </c>
      <c r="C3536">
        <v>120114</v>
      </c>
      <c r="D3536">
        <f t="shared" si="110"/>
        <v>12</v>
      </c>
      <c r="E3536" t="str">
        <f>VLOOKUP(D3536,'Regionalism Code'!B:C,2,FALSE)</f>
        <v>天津市</v>
      </c>
      <c r="F3536">
        <f t="shared" si="111"/>
        <v>1200</v>
      </c>
      <c r="G3536" t="str">
        <f>IF(F3536&gt;10000,"省直辖县市",VLOOKUP(F3536,'Regionalism Code'!H:I,2,FALSE))</f>
        <v>天津市</v>
      </c>
      <c r="H3536" s="7">
        <v>90.1652029942891</v>
      </c>
      <c r="I3536" s="7">
        <v>96.2078530296764</v>
      </c>
      <c r="J3536" s="7">
        <v>98.1849269602149</v>
      </c>
      <c r="K3536" s="7">
        <v>76.6091133861211</v>
      </c>
      <c r="L3536" s="7">
        <v>74.9928303326901</v>
      </c>
      <c r="M3536" s="7">
        <v>82.7469183906974</v>
      </c>
      <c r="N3536" s="7">
        <v>113.143303443912</v>
      </c>
      <c r="O3536" s="7">
        <v>106.825554865462</v>
      </c>
      <c r="P3536" s="7">
        <v>83.916147987454</v>
      </c>
      <c r="Q3536" s="7">
        <v>55.6448874730143</v>
      </c>
    </row>
    <row r="3537" spans="1:17">
      <c r="A3537" s="6">
        <v>2016</v>
      </c>
      <c r="B3537" t="s">
        <v>103</v>
      </c>
      <c r="C3537">
        <v>120115</v>
      </c>
      <c r="D3537">
        <f t="shared" si="110"/>
        <v>12</v>
      </c>
      <c r="E3537" t="str">
        <f>VLOOKUP(D3537,'Regionalism Code'!B:C,2,FALSE)</f>
        <v>天津市</v>
      </c>
      <c r="F3537">
        <f t="shared" si="111"/>
        <v>1200</v>
      </c>
      <c r="G3537" t="str">
        <f>IF(F3537&gt;10000,"省直辖县市",VLOOKUP(F3537,'Regionalism Code'!H:I,2,FALSE))</f>
        <v>天津市</v>
      </c>
      <c r="H3537" s="7">
        <v>90.0369167658166</v>
      </c>
      <c r="I3537" s="7">
        <v>91.2773887347954</v>
      </c>
      <c r="J3537" s="7">
        <v>90.4229200357853</v>
      </c>
      <c r="K3537" s="7">
        <v>60.4295071238872</v>
      </c>
      <c r="L3537" s="7">
        <v>65.1123201181634</v>
      </c>
      <c r="M3537" s="7">
        <v>75.04682648856</v>
      </c>
      <c r="N3537" s="7">
        <v>107.386692817817</v>
      </c>
      <c r="O3537" s="7">
        <v>98.0395468507053</v>
      </c>
      <c r="P3537" s="7">
        <v>81.9567133683493</v>
      </c>
      <c r="Q3537" s="7">
        <v>85.244980399014</v>
      </c>
    </row>
    <row r="3538" spans="1:17">
      <c r="A3538" s="6">
        <v>2016</v>
      </c>
      <c r="B3538" t="s">
        <v>106</v>
      </c>
      <c r="C3538">
        <v>120116</v>
      </c>
      <c r="D3538">
        <f t="shared" si="110"/>
        <v>12</v>
      </c>
      <c r="E3538" t="str">
        <f>VLOOKUP(D3538,'Regionalism Code'!B:C,2,FALSE)</f>
        <v>天津市</v>
      </c>
      <c r="F3538">
        <f t="shared" si="111"/>
        <v>1200</v>
      </c>
      <c r="G3538" t="str">
        <f>IF(F3538&gt;10000,"省直辖县市",VLOOKUP(F3538,'Regionalism Code'!H:I,2,FALSE))</f>
        <v>天津市</v>
      </c>
      <c r="H3538" s="7">
        <v>96.3213340340497</v>
      </c>
      <c r="I3538" s="7">
        <v>96.1350685527692</v>
      </c>
      <c r="J3538" s="7">
        <v>103.848805632533</v>
      </c>
      <c r="K3538" s="7">
        <v>77.7611818483718</v>
      </c>
      <c r="L3538" s="7">
        <v>84.0890471402527</v>
      </c>
      <c r="M3538" s="7">
        <v>89.3224071818124</v>
      </c>
      <c r="N3538" s="7">
        <v>122.446271636729</v>
      </c>
      <c r="O3538" s="7">
        <v>110.079085050824</v>
      </c>
      <c r="P3538" s="7">
        <v>85.5831880855289</v>
      </c>
      <c r="Q3538" s="7">
        <v>83.2636664524102</v>
      </c>
    </row>
    <row r="3539" spans="1:17">
      <c r="A3539" s="6">
        <v>2016</v>
      </c>
      <c r="B3539" t="s">
        <v>108</v>
      </c>
      <c r="C3539">
        <v>120221</v>
      </c>
      <c r="D3539">
        <f t="shared" si="110"/>
        <v>12</v>
      </c>
      <c r="E3539" t="str">
        <f>VLOOKUP(D3539,'Regionalism Code'!B:C,2,FALSE)</f>
        <v>天津市</v>
      </c>
      <c r="F3539">
        <f t="shared" si="111"/>
        <v>1200</v>
      </c>
      <c r="G3539" t="str">
        <f>IF(F3539&gt;10000,"省直辖县市",VLOOKUP(F3539,'Regionalism Code'!H:I,2,FALSE))</f>
        <v>天津市</v>
      </c>
      <c r="H3539" s="7">
        <v>86.3953156248632</v>
      </c>
      <c r="I3539" s="7">
        <v>87.8776780806396</v>
      </c>
      <c r="J3539" s="7">
        <v>85.9979585285394</v>
      </c>
      <c r="K3539" s="7">
        <v>54.8342198552312</v>
      </c>
      <c r="L3539" s="7">
        <v>72.5826567178047</v>
      </c>
      <c r="M3539" s="7">
        <v>61.3681630069236</v>
      </c>
      <c r="N3539" s="7">
        <v>105.853134086567</v>
      </c>
      <c r="O3539" s="7">
        <v>91.2317264103142</v>
      </c>
      <c r="P3539" s="7">
        <v>66.9198736602853</v>
      </c>
      <c r="Q3539" s="7">
        <v>82.227927983932</v>
      </c>
    </row>
    <row r="3540" spans="1:17">
      <c r="A3540" s="6">
        <v>2016</v>
      </c>
      <c r="B3540" t="s">
        <v>110</v>
      </c>
      <c r="C3540">
        <v>120223</v>
      </c>
      <c r="D3540">
        <f t="shared" si="110"/>
        <v>12</v>
      </c>
      <c r="E3540" t="str">
        <f>VLOOKUP(D3540,'Regionalism Code'!B:C,2,FALSE)</f>
        <v>天津市</v>
      </c>
      <c r="F3540">
        <f t="shared" si="111"/>
        <v>1200</v>
      </c>
      <c r="G3540" t="str">
        <f>IF(F3540&gt;10000,"省直辖县市",VLOOKUP(F3540,'Regionalism Code'!H:I,2,FALSE))</f>
        <v>天津市</v>
      </c>
      <c r="H3540" s="7">
        <v>87.7145461290233</v>
      </c>
      <c r="I3540" s="7">
        <v>91.1956474853895</v>
      </c>
      <c r="J3540" s="7">
        <v>88.1312160711508</v>
      </c>
      <c r="K3540" s="7">
        <v>61.2270158289075</v>
      </c>
      <c r="L3540" s="7">
        <v>69.3138897356016</v>
      </c>
      <c r="M3540" s="7">
        <v>71.9134983850797</v>
      </c>
      <c r="N3540" s="7">
        <v>104.591048013463</v>
      </c>
      <c r="O3540" s="7">
        <v>94.8294959042911</v>
      </c>
      <c r="P3540" s="7">
        <v>73.333981437079</v>
      </c>
      <c r="Q3540" s="7">
        <v>75.4682221572839</v>
      </c>
    </row>
    <row r="3541" spans="1:17">
      <c r="A3541" s="6">
        <v>2016</v>
      </c>
      <c r="B3541" t="s">
        <v>112</v>
      </c>
      <c r="C3541">
        <v>120225</v>
      </c>
      <c r="D3541">
        <f t="shared" si="110"/>
        <v>12</v>
      </c>
      <c r="E3541" t="str">
        <f>VLOOKUP(D3541,'Regionalism Code'!B:C,2,FALSE)</f>
        <v>天津市</v>
      </c>
      <c r="F3541">
        <f t="shared" si="111"/>
        <v>1200</v>
      </c>
      <c r="G3541" t="str">
        <f>IF(F3541&gt;10000,"省直辖县市",VLOOKUP(F3541,'Regionalism Code'!H:I,2,FALSE))</f>
        <v>天津市</v>
      </c>
      <c r="H3541" s="7">
        <v>90.069065596023</v>
      </c>
      <c r="I3541" s="7">
        <v>90.5441225616395</v>
      </c>
      <c r="J3541" s="7">
        <v>91.1835574007765</v>
      </c>
      <c r="K3541" s="7">
        <v>61.2344458526259</v>
      </c>
      <c r="L3541" s="7">
        <v>74.2870760106554</v>
      </c>
      <c r="M3541" s="7">
        <v>72.0949958471905</v>
      </c>
      <c r="N3541" s="7">
        <v>108.511710060236</v>
      </c>
      <c r="O3541" s="7">
        <v>97.9225228888268</v>
      </c>
      <c r="P3541" s="7">
        <v>74.1484209088372</v>
      </c>
      <c r="Q3541" s="7">
        <v>86.4807392901859</v>
      </c>
    </row>
    <row r="3542" spans="1:17">
      <c r="A3542" s="6">
        <v>2016</v>
      </c>
      <c r="B3542" t="s">
        <v>116</v>
      </c>
      <c r="C3542">
        <v>130102</v>
      </c>
      <c r="D3542">
        <f t="shared" si="110"/>
        <v>13</v>
      </c>
      <c r="E3542" t="str">
        <f>VLOOKUP(D3542,'Regionalism Code'!B:C,2,FALSE)</f>
        <v>河北省</v>
      </c>
      <c r="F3542">
        <f t="shared" si="111"/>
        <v>1301</v>
      </c>
      <c r="G3542" t="str">
        <f>IF(F3542&gt;10000,"省直辖县市",VLOOKUP(F3542,'Regionalism Code'!H:I,2,FALSE))</f>
        <v>石家庄市</v>
      </c>
      <c r="H3542" s="7">
        <v>99.580258707772</v>
      </c>
      <c r="I3542" s="7">
        <v>105.201580150094</v>
      </c>
      <c r="J3542" s="7">
        <v>104.591443335508</v>
      </c>
      <c r="K3542" s="7">
        <v>92.6580151439068</v>
      </c>
      <c r="L3542" s="7">
        <v>72.4864466949785</v>
      </c>
      <c r="M3542" s="7">
        <v>101.996746329549</v>
      </c>
      <c r="N3542" s="7">
        <v>113.576138169558</v>
      </c>
      <c r="O3542" s="7">
        <v>118.019737033854</v>
      </c>
      <c r="P3542" s="7">
        <v>88.8444856719852</v>
      </c>
      <c r="Q3542" s="7">
        <v>71.9187310614818</v>
      </c>
    </row>
    <row r="3543" spans="1:17">
      <c r="A3543" s="6">
        <v>2016</v>
      </c>
      <c r="B3543" t="s">
        <v>120</v>
      </c>
      <c r="C3543">
        <v>130104</v>
      </c>
      <c r="D3543">
        <f t="shared" si="110"/>
        <v>13</v>
      </c>
      <c r="E3543" t="str">
        <f>VLOOKUP(D3543,'Regionalism Code'!B:C,2,FALSE)</f>
        <v>河北省</v>
      </c>
      <c r="F3543">
        <f t="shared" si="111"/>
        <v>1301</v>
      </c>
      <c r="G3543" t="str">
        <f>IF(F3543&gt;10000,"省直辖县市",VLOOKUP(F3543,'Regionalism Code'!H:I,2,FALSE))</f>
        <v>石家庄市</v>
      </c>
      <c r="H3543" s="7">
        <v>100.986804823686</v>
      </c>
      <c r="I3543" s="7">
        <v>106.410863187415</v>
      </c>
      <c r="J3543" s="7">
        <v>102.62390673943</v>
      </c>
      <c r="K3543" s="7">
        <v>86.7896735163672</v>
      </c>
      <c r="L3543" s="7">
        <v>68.561840229201</v>
      </c>
      <c r="M3543" s="7">
        <v>99.0249069599121</v>
      </c>
      <c r="N3543" s="7">
        <v>118.416825668088</v>
      </c>
      <c r="O3543" s="7">
        <v>112.789388873638</v>
      </c>
      <c r="P3543" s="7">
        <v>87.7402580944183</v>
      </c>
      <c r="Q3543" s="7">
        <v>80.1079647153595</v>
      </c>
    </row>
    <row r="3544" spans="1:17">
      <c r="A3544" s="6">
        <v>2016</v>
      </c>
      <c r="B3544" t="s">
        <v>121</v>
      </c>
      <c r="C3544">
        <v>130105</v>
      </c>
      <c r="D3544">
        <f t="shared" si="110"/>
        <v>13</v>
      </c>
      <c r="E3544" t="str">
        <f>VLOOKUP(D3544,'Regionalism Code'!B:C,2,FALSE)</f>
        <v>河北省</v>
      </c>
      <c r="F3544">
        <f t="shared" si="111"/>
        <v>1301</v>
      </c>
      <c r="G3544" t="str">
        <f>IF(F3544&gt;10000,"省直辖县市",VLOOKUP(F3544,'Regionalism Code'!H:I,2,FALSE))</f>
        <v>石家庄市</v>
      </c>
      <c r="H3544" s="7">
        <v>97.8869705575685</v>
      </c>
      <c r="I3544" s="7">
        <v>105.085026589412</v>
      </c>
      <c r="J3544" s="7">
        <v>101.768248432312</v>
      </c>
      <c r="K3544" s="7">
        <v>87.704365835676</v>
      </c>
      <c r="L3544" s="7">
        <v>67.8066889857332</v>
      </c>
      <c r="M3544" s="7">
        <v>100.409225119462</v>
      </c>
      <c r="N3544" s="7">
        <v>118.019936850679</v>
      </c>
      <c r="O3544" s="7">
        <v>111.00268974535</v>
      </c>
      <c r="P3544" s="7">
        <v>86.9431882553232</v>
      </c>
      <c r="Q3544" s="7">
        <v>67.0722084518192</v>
      </c>
    </row>
    <row r="3545" spans="1:17">
      <c r="A3545" s="6">
        <v>2016</v>
      </c>
      <c r="B3545" t="s">
        <v>123</v>
      </c>
      <c r="C3545">
        <v>130107</v>
      </c>
      <c r="D3545">
        <f t="shared" si="110"/>
        <v>13</v>
      </c>
      <c r="E3545" t="str">
        <f>VLOOKUP(D3545,'Regionalism Code'!B:C,2,FALSE)</f>
        <v>河北省</v>
      </c>
      <c r="F3545">
        <f t="shared" si="111"/>
        <v>1301</v>
      </c>
      <c r="G3545" t="str">
        <f>IF(F3545&gt;10000,"省直辖县市",VLOOKUP(F3545,'Regionalism Code'!H:I,2,FALSE))</f>
        <v>石家庄市</v>
      </c>
      <c r="H3545" s="7">
        <v>88.0397495366341</v>
      </c>
      <c r="I3545" s="7">
        <v>92.1194409540947</v>
      </c>
      <c r="J3545" s="7">
        <v>85.4234498319744</v>
      </c>
      <c r="K3545" s="7">
        <v>56.5504964527351</v>
      </c>
      <c r="L3545" s="7">
        <v>60.057215842404</v>
      </c>
      <c r="M3545" s="7">
        <v>79.1593645876686</v>
      </c>
      <c r="N3545" s="7">
        <v>107.096595138052</v>
      </c>
      <c r="O3545" s="7">
        <v>88.4174243837664</v>
      </c>
      <c r="P3545" s="7">
        <v>76.6192967923211</v>
      </c>
      <c r="Q3545" s="7">
        <v>79.3282972787413</v>
      </c>
    </row>
    <row r="3546" spans="1:17">
      <c r="A3546" s="6">
        <v>2016</v>
      </c>
      <c r="B3546" t="s">
        <v>125</v>
      </c>
      <c r="C3546">
        <v>130108</v>
      </c>
      <c r="D3546">
        <f t="shared" si="110"/>
        <v>13</v>
      </c>
      <c r="E3546" t="str">
        <f>VLOOKUP(D3546,'Regionalism Code'!B:C,2,FALSE)</f>
        <v>河北省</v>
      </c>
      <c r="F3546">
        <f t="shared" si="111"/>
        <v>1301</v>
      </c>
      <c r="G3546" t="str">
        <f>IF(F3546&gt;10000,"省直辖县市",VLOOKUP(F3546,'Regionalism Code'!H:I,2,FALSE))</f>
        <v>石家庄市</v>
      </c>
      <c r="H3546" s="7">
        <v>102.693732786952</v>
      </c>
      <c r="I3546" s="7">
        <v>109.847138926053</v>
      </c>
      <c r="J3546" s="7">
        <v>101.575554979752</v>
      </c>
      <c r="K3546" s="7">
        <v>86.5357936164775</v>
      </c>
      <c r="L3546" s="7">
        <v>69.3889796668131</v>
      </c>
      <c r="M3546" s="7">
        <v>98.5706948991361</v>
      </c>
      <c r="N3546" s="7">
        <v>114.909337692994</v>
      </c>
      <c r="O3546" s="7">
        <v>112.402901648126</v>
      </c>
      <c r="P3546" s="7">
        <v>86.6047085250799</v>
      </c>
      <c r="Q3546" s="7">
        <v>81.1115000873645</v>
      </c>
    </row>
    <row r="3547" spans="1:17">
      <c r="A3547" s="6">
        <v>2016</v>
      </c>
      <c r="B3547" t="s">
        <v>127</v>
      </c>
      <c r="C3547">
        <v>130109</v>
      </c>
      <c r="D3547">
        <f t="shared" si="110"/>
        <v>13</v>
      </c>
      <c r="E3547" t="str">
        <f>VLOOKUP(D3547,'Regionalism Code'!B:C,2,FALSE)</f>
        <v>河北省</v>
      </c>
      <c r="F3547">
        <f t="shared" si="111"/>
        <v>1301</v>
      </c>
      <c r="G3547" t="str">
        <f>IF(F3547&gt;10000,"省直辖县市",VLOOKUP(F3547,'Regionalism Code'!H:I,2,FALSE))</f>
        <v>石家庄市</v>
      </c>
      <c r="H3547" s="7">
        <v>85.8217720926002</v>
      </c>
      <c r="I3547" s="7">
        <v>90.0854764367934</v>
      </c>
      <c r="J3547" s="7">
        <v>88.6485211306932</v>
      </c>
      <c r="K3547" s="7">
        <v>78.1405178300705</v>
      </c>
      <c r="L3547" s="7">
        <v>58.3040646437971</v>
      </c>
      <c r="M3547" s="7">
        <v>85.9867087785221</v>
      </c>
      <c r="N3547" s="7">
        <v>108.033714096206</v>
      </c>
      <c r="O3547" s="7">
        <v>93.8528066175296</v>
      </c>
      <c r="P3547" s="7">
        <v>74.9245150968478</v>
      </c>
      <c r="Q3547" s="7">
        <v>66.6116957384133</v>
      </c>
    </row>
    <row r="3548" spans="1:17">
      <c r="A3548" s="6">
        <v>2016</v>
      </c>
      <c r="B3548" t="s">
        <v>129</v>
      </c>
      <c r="C3548">
        <v>130110</v>
      </c>
      <c r="D3548">
        <f t="shared" si="110"/>
        <v>13</v>
      </c>
      <c r="E3548" t="str">
        <f>VLOOKUP(D3548,'Regionalism Code'!B:C,2,FALSE)</f>
        <v>河北省</v>
      </c>
      <c r="F3548">
        <f t="shared" si="111"/>
        <v>1301</v>
      </c>
      <c r="G3548" t="str">
        <f>IF(F3548&gt;10000,"省直辖县市",VLOOKUP(F3548,'Regionalism Code'!H:I,2,FALSE))</f>
        <v>石家庄市</v>
      </c>
      <c r="H3548" s="7">
        <v>95.0246893211581</v>
      </c>
      <c r="I3548" s="7">
        <v>97.0229895511979</v>
      </c>
      <c r="J3548" s="7">
        <v>99.7397437387496</v>
      </c>
      <c r="K3548" s="7">
        <v>84.2452907157623</v>
      </c>
      <c r="L3548" s="7">
        <v>72.0270043739056</v>
      </c>
      <c r="M3548" s="7">
        <v>94.421943886031</v>
      </c>
      <c r="N3548" s="7">
        <v>115.207753752132</v>
      </c>
      <c r="O3548" s="7">
        <v>107.774184543569</v>
      </c>
      <c r="P3548" s="7">
        <v>84.6454577461288</v>
      </c>
      <c r="Q3548" s="7">
        <v>79.8641514427682</v>
      </c>
    </row>
    <row r="3549" spans="1:17">
      <c r="A3549" s="6">
        <v>2016</v>
      </c>
      <c r="B3549" t="s">
        <v>131</v>
      </c>
      <c r="C3549">
        <v>130111</v>
      </c>
      <c r="D3549">
        <f t="shared" si="110"/>
        <v>13</v>
      </c>
      <c r="E3549" t="str">
        <f>VLOOKUP(D3549,'Regionalism Code'!B:C,2,FALSE)</f>
        <v>河北省</v>
      </c>
      <c r="F3549">
        <f t="shared" si="111"/>
        <v>1301</v>
      </c>
      <c r="G3549" t="str">
        <f>IF(F3549&gt;10000,"省直辖县市",VLOOKUP(F3549,'Regionalism Code'!H:I,2,FALSE))</f>
        <v>石家庄市</v>
      </c>
      <c r="H3549" s="7">
        <v>91.6241288798169</v>
      </c>
      <c r="I3549" s="7">
        <v>94.6310800821452</v>
      </c>
      <c r="J3549" s="7">
        <v>96.4780452802882</v>
      </c>
      <c r="K3549" s="7">
        <v>85.7182719145766</v>
      </c>
      <c r="L3549" s="7">
        <v>70.8930667234034</v>
      </c>
      <c r="M3549" s="7">
        <v>91.5751196282546</v>
      </c>
      <c r="N3549" s="7">
        <v>102.501366800656</v>
      </c>
      <c r="O3549" s="7">
        <v>107.889557609524</v>
      </c>
      <c r="P3549" s="7">
        <v>86.39585138423</v>
      </c>
      <c r="Q3549" s="7">
        <v>72.8805007358716</v>
      </c>
    </row>
    <row r="3550" spans="1:17">
      <c r="A3550" s="6">
        <v>2016</v>
      </c>
      <c r="B3550" t="s">
        <v>133</v>
      </c>
      <c r="C3550">
        <v>130121</v>
      </c>
      <c r="D3550">
        <f t="shared" si="110"/>
        <v>13</v>
      </c>
      <c r="E3550" t="str">
        <f>VLOOKUP(D3550,'Regionalism Code'!B:C,2,FALSE)</f>
        <v>河北省</v>
      </c>
      <c r="F3550">
        <f t="shared" si="111"/>
        <v>1301</v>
      </c>
      <c r="G3550" t="str">
        <f>IF(F3550&gt;10000,"省直辖县市",VLOOKUP(F3550,'Regionalism Code'!H:I,2,FALSE))</f>
        <v>石家庄市</v>
      </c>
      <c r="H3550" s="7">
        <v>87.2342123376547</v>
      </c>
      <c r="I3550" s="7">
        <v>89.6328912082786</v>
      </c>
      <c r="J3550" s="7">
        <v>82.098214773669</v>
      </c>
      <c r="K3550" s="7">
        <v>53.9759173628455</v>
      </c>
      <c r="L3550" s="7">
        <v>47.8581523073654</v>
      </c>
      <c r="M3550" s="7">
        <v>83.7489222148832</v>
      </c>
      <c r="N3550" s="7">
        <v>105.670261051076</v>
      </c>
      <c r="O3550" s="7">
        <v>85.9623691503741</v>
      </c>
      <c r="P3550" s="7">
        <v>73.9746476462393</v>
      </c>
      <c r="Q3550" s="7">
        <v>88.652074737283</v>
      </c>
    </row>
    <row r="3551" spans="1:17">
      <c r="A3551" s="6">
        <v>2016</v>
      </c>
      <c r="B3551" t="s">
        <v>135</v>
      </c>
      <c r="C3551">
        <v>130123</v>
      </c>
      <c r="D3551">
        <f t="shared" si="110"/>
        <v>13</v>
      </c>
      <c r="E3551" t="str">
        <f>VLOOKUP(D3551,'Regionalism Code'!B:C,2,FALSE)</f>
        <v>河北省</v>
      </c>
      <c r="F3551">
        <f t="shared" si="111"/>
        <v>1301</v>
      </c>
      <c r="G3551" t="str">
        <f>IF(F3551&gt;10000,"省直辖县市",VLOOKUP(F3551,'Regionalism Code'!H:I,2,FALSE))</f>
        <v>石家庄市</v>
      </c>
      <c r="H3551" s="7">
        <v>91.0075652787056</v>
      </c>
      <c r="I3551" s="7">
        <v>97.8992365163588</v>
      </c>
      <c r="J3551" s="7">
        <v>88.2463550431747</v>
      </c>
      <c r="K3551" s="7">
        <v>71.2134233490133</v>
      </c>
      <c r="L3551" s="7">
        <v>56.2207404988278</v>
      </c>
      <c r="M3551" s="7">
        <v>83.36355460208</v>
      </c>
      <c r="N3551" s="7">
        <v>106.678910199721</v>
      </c>
      <c r="O3551" s="7">
        <v>94.6878339288778</v>
      </c>
      <c r="P3551" s="7">
        <v>79.0460507367536</v>
      </c>
      <c r="Q3551" s="7">
        <v>73.2745114948723</v>
      </c>
    </row>
    <row r="3552" spans="1:17">
      <c r="A3552" s="6">
        <v>2016</v>
      </c>
      <c r="B3552" t="s">
        <v>137</v>
      </c>
      <c r="C3552">
        <v>130125</v>
      </c>
      <c r="D3552">
        <f t="shared" si="110"/>
        <v>13</v>
      </c>
      <c r="E3552" t="str">
        <f>VLOOKUP(D3552,'Regionalism Code'!B:C,2,FALSE)</f>
        <v>河北省</v>
      </c>
      <c r="F3552">
        <f t="shared" si="111"/>
        <v>1301</v>
      </c>
      <c r="G3552" t="str">
        <f>IF(F3552&gt;10000,"省直辖县市",VLOOKUP(F3552,'Regionalism Code'!H:I,2,FALSE))</f>
        <v>石家庄市</v>
      </c>
      <c r="H3552" s="7">
        <v>80.7615174436911</v>
      </c>
      <c r="I3552" s="7">
        <v>86.8866057364612</v>
      </c>
      <c r="J3552" s="7">
        <v>75.940754519178</v>
      </c>
      <c r="K3552" s="7">
        <v>46.1153342962553</v>
      </c>
      <c r="L3552" s="7">
        <v>43.5965713992714</v>
      </c>
      <c r="M3552" s="7">
        <v>68.047067906246</v>
      </c>
      <c r="N3552" s="7">
        <v>101.7268306678</v>
      </c>
      <c r="O3552" s="7">
        <v>78.7108655736377</v>
      </c>
      <c r="P3552" s="7">
        <v>70.2607181970885</v>
      </c>
      <c r="Q3552" s="7">
        <v>69.3016133901858</v>
      </c>
    </row>
    <row r="3553" spans="1:17">
      <c r="A3553" s="6">
        <v>2016</v>
      </c>
      <c r="B3553" t="s">
        <v>139</v>
      </c>
      <c r="C3553">
        <v>130126</v>
      </c>
      <c r="D3553">
        <f t="shared" si="110"/>
        <v>13</v>
      </c>
      <c r="E3553" t="str">
        <f>VLOOKUP(D3553,'Regionalism Code'!B:C,2,FALSE)</f>
        <v>河北省</v>
      </c>
      <c r="F3553">
        <f t="shared" si="111"/>
        <v>1301</v>
      </c>
      <c r="G3553" t="str">
        <f>IF(F3553&gt;10000,"省直辖县市",VLOOKUP(F3553,'Regionalism Code'!H:I,2,FALSE))</f>
        <v>石家庄市</v>
      </c>
      <c r="H3553" s="7">
        <v>87.5505129886443</v>
      </c>
      <c r="I3553" s="7">
        <v>90.2587361748921</v>
      </c>
      <c r="J3553" s="7">
        <v>84.4100880999263</v>
      </c>
      <c r="K3553" s="7">
        <v>50.0319630577796</v>
      </c>
      <c r="L3553" s="7">
        <v>44.2890509959716</v>
      </c>
      <c r="M3553" s="7">
        <v>76.4429434957901</v>
      </c>
      <c r="N3553" s="7">
        <v>140.89539896905</v>
      </c>
      <c r="O3553" s="7">
        <v>71.9813449276636</v>
      </c>
      <c r="P3553" s="7">
        <v>74.4291093811871</v>
      </c>
      <c r="Q3553" s="7">
        <v>84.3200134570841</v>
      </c>
    </row>
    <row r="3554" spans="1:17">
      <c r="A3554" s="6">
        <v>2016</v>
      </c>
      <c r="B3554" t="s">
        <v>141</v>
      </c>
      <c r="C3554">
        <v>130127</v>
      </c>
      <c r="D3554">
        <f t="shared" si="110"/>
        <v>13</v>
      </c>
      <c r="E3554" t="str">
        <f>VLOOKUP(D3554,'Regionalism Code'!B:C,2,FALSE)</f>
        <v>河北省</v>
      </c>
      <c r="F3554">
        <f t="shared" si="111"/>
        <v>1301</v>
      </c>
      <c r="G3554" t="str">
        <f>IF(F3554&gt;10000,"省直辖县市",VLOOKUP(F3554,'Regionalism Code'!H:I,2,FALSE))</f>
        <v>石家庄市</v>
      </c>
      <c r="H3554" s="7">
        <v>87.3025983927672</v>
      </c>
      <c r="I3554" s="7">
        <v>91.5612825504147</v>
      </c>
      <c r="J3554" s="7">
        <v>86.3676777640242</v>
      </c>
      <c r="K3554" s="7">
        <v>58.3842231572874</v>
      </c>
      <c r="L3554" s="7">
        <v>48.1418313460386</v>
      </c>
      <c r="M3554" s="7">
        <v>80.2133611154113</v>
      </c>
      <c r="N3554" s="7">
        <v>108.509839287866</v>
      </c>
      <c r="O3554" s="7">
        <v>92.6018208415679</v>
      </c>
      <c r="P3554" s="7">
        <v>84.0250963749791</v>
      </c>
      <c r="Q3554" s="7">
        <v>74.9447382629619</v>
      </c>
    </row>
    <row r="3555" spans="1:17">
      <c r="A3555" s="6">
        <v>2016</v>
      </c>
      <c r="B3555" t="s">
        <v>143</v>
      </c>
      <c r="C3555">
        <v>130128</v>
      </c>
      <c r="D3555">
        <f t="shared" si="110"/>
        <v>13</v>
      </c>
      <c r="E3555" t="str">
        <f>VLOOKUP(D3555,'Regionalism Code'!B:C,2,FALSE)</f>
        <v>河北省</v>
      </c>
      <c r="F3555">
        <f t="shared" si="111"/>
        <v>1301</v>
      </c>
      <c r="G3555" t="str">
        <f>IF(F3555&gt;10000,"省直辖县市",VLOOKUP(F3555,'Regionalism Code'!H:I,2,FALSE))</f>
        <v>石家庄市</v>
      </c>
      <c r="H3555" s="7">
        <v>80.4319017390635</v>
      </c>
      <c r="I3555" s="7">
        <v>91.4895636327937</v>
      </c>
      <c r="J3555" s="7">
        <v>86.9378143015084</v>
      </c>
      <c r="K3555" s="7">
        <v>89.5527359451175</v>
      </c>
      <c r="L3555" s="7">
        <v>47.4882625418451</v>
      </c>
      <c r="M3555" s="7">
        <v>93.3193579761814</v>
      </c>
      <c r="N3555" s="7">
        <v>112.270041670271</v>
      </c>
      <c r="O3555" s="7">
        <v>87.9870607731425</v>
      </c>
      <c r="P3555" s="7">
        <v>77.3074062781833</v>
      </c>
      <c r="Q3555" s="7">
        <v>32.1023434842479</v>
      </c>
    </row>
    <row r="3556" spans="1:17">
      <c r="A3556" s="6">
        <v>2016</v>
      </c>
      <c r="B3556" t="s">
        <v>145</v>
      </c>
      <c r="C3556">
        <v>130129</v>
      </c>
      <c r="D3556">
        <f t="shared" si="110"/>
        <v>13</v>
      </c>
      <c r="E3556" t="str">
        <f>VLOOKUP(D3556,'Regionalism Code'!B:C,2,FALSE)</f>
        <v>河北省</v>
      </c>
      <c r="F3556">
        <f t="shared" si="111"/>
        <v>1301</v>
      </c>
      <c r="G3556" t="str">
        <f>IF(F3556&gt;10000,"省直辖县市",VLOOKUP(F3556,'Regionalism Code'!H:I,2,FALSE))</f>
        <v>石家庄市</v>
      </c>
      <c r="H3556" s="7">
        <v>84.3487350648873</v>
      </c>
      <c r="I3556" s="7">
        <v>88.387751888235</v>
      </c>
      <c r="J3556" s="7">
        <v>79.1323097893739</v>
      </c>
      <c r="K3556" s="7">
        <v>45.2745063039163</v>
      </c>
      <c r="L3556" s="7">
        <v>43.944832463484</v>
      </c>
      <c r="M3556" s="7">
        <v>65.7211495526875</v>
      </c>
      <c r="N3556" s="7">
        <v>99.2522358366822</v>
      </c>
      <c r="O3556" s="7">
        <v>87.0075216676522</v>
      </c>
      <c r="P3556" s="7">
        <v>77.8843373423194</v>
      </c>
      <c r="Q3556" s="7">
        <v>80.4962033620384</v>
      </c>
    </row>
    <row r="3557" spans="1:17">
      <c r="A3557" s="6">
        <v>2016</v>
      </c>
      <c r="B3557" t="s">
        <v>147</v>
      </c>
      <c r="C3557">
        <v>130130</v>
      </c>
      <c r="D3557">
        <f t="shared" si="110"/>
        <v>13</v>
      </c>
      <c r="E3557" t="str">
        <f>VLOOKUP(D3557,'Regionalism Code'!B:C,2,FALSE)</f>
        <v>河北省</v>
      </c>
      <c r="F3557">
        <f t="shared" si="111"/>
        <v>1301</v>
      </c>
      <c r="G3557" t="str">
        <f>IF(F3557&gt;10000,"省直辖县市",VLOOKUP(F3557,'Regionalism Code'!H:I,2,FALSE))</f>
        <v>石家庄市</v>
      </c>
      <c r="H3557" s="7">
        <v>79.4436489729803</v>
      </c>
      <c r="I3557" s="7">
        <v>90.0114616863328</v>
      </c>
      <c r="J3557" s="7">
        <v>77.8789825081029</v>
      </c>
      <c r="K3557" s="7">
        <v>57.3759454230769</v>
      </c>
      <c r="L3557" s="7">
        <v>46.8065881178333</v>
      </c>
      <c r="M3557" s="7">
        <v>71.2696293404704</v>
      </c>
      <c r="N3557" s="7">
        <v>96.9098709981564</v>
      </c>
      <c r="O3557" s="7">
        <v>83.1462100586155</v>
      </c>
      <c r="P3557" s="7">
        <v>72.7160961492038</v>
      </c>
      <c r="Q3557" s="7">
        <v>47.3970229275</v>
      </c>
    </row>
    <row r="3558" spans="1:17">
      <c r="A3558" s="6">
        <v>2016</v>
      </c>
      <c r="B3558" t="s">
        <v>149</v>
      </c>
      <c r="C3558">
        <v>130131</v>
      </c>
      <c r="D3558">
        <f t="shared" si="110"/>
        <v>13</v>
      </c>
      <c r="E3558" t="str">
        <f>VLOOKUP(D3558,'Regionalism Code'!B:C,2,FALSE)</f>
        <v>河北省</v>
      </c>
      <c r="F3558">
        <f t="shared" si="111"/>
        <v>1301</v>
      </c>
      <c r="G3558" t="str">
        <f>IF(F3558&gt;10000,"省直辖县市",VLOOKUP(F3558,'Regionalism Code'!H:I,2,FALSE))</f>
        <v>石家庄市</v>
      </c>
      <c r="H3558" s="7">
        <v>87.604844988387</v>
      </c>
      <c r="I3558" s="7">
        <v>89.8661996164757</v>
      </c>
      <c r="J3558" s="7">
        <v>84.5736606658316</v>
      </c>
      <c r="K3558" s="7">
        <v>49.0224254465169</v>
      </c>
      <c r="L3558" s="7">
        <v>48.1297717461665</v>
      </c>
      <c r="M3558" s="7">
        <v>76.6012215003783</v>
      </c>
      <c r="N3558" s="7">
        <v>125.607414109877</v>
      </c>
      <c r="O3558" s="7">
        <v>81.4661401156285</v>
      </c>
      <c r="P3558" s="7">
        <v>72.2818871941036</v>
      </c>
      <c r="Q3558" s="7">
        <v>85.6513935994078</v>
      </c>
    </row>
    <row r="3559" spans="1:17">
      <c r="A3559" s="6">
        <v>2016</v>
      </c>
      <c r="B3559" t="s">
        <v>150</v>
      </c>
      <c r="C3559">
        <v>130132</v>
      </c>
      <c r="D3559">
        <f t="shared" si="110"/>
        <v>13</v>
      </c>
      <c r="E3559" t="str">
        <f>VLOOKUP(D3559,'Regionalism Code'!B:C,2,FALSE)</f>
        <v>河北省</v>
      </c>
      <c r="F3559">
        <f t="shared" si="111"/>
        <v>1301</v>
      </c>
      <c r="G3559" t="str">
        <f>IF(F3559&gt;10000,"省直辖县市",VLOOKUP(F3559,'Regionalism Code'!H:I,2,FALSE))</f>
        <v>石家庄市</v>
      </c>
      <c r="H3559" s="7">
        <v>85.0808359831352</v>
      </c>
      <c r="I3559" s="7">
        <v>91.1597239459626</v>
      </c>
      <c r="J3559" s="7">
        <v>76.6173637756326</v>
      </c>
      <c r="K3559" s="7">
        <v>52.6155250091566</v>
      </c>
      <c r="L3559" s="7">
        <v>43.3482607367191</v>
      </c>
      <c r="M3559" s="7">
        <v>71.9638214482941</v>
      </c>
      <c r="N3559" s="7">
        <v>97.4860232710632</v>
      </c>
      <c r="O3559" s="7">
        <v>80.9652607903221</v>
      </c>
      <c r="P3559" s="7">
        <v>74.1025855317533</v>
      </c>
      <c r="Q3559" s="7">
        <v>80.3931281228889</v>
      </c>
    </row>
    <row r="3560" spans="1:17">
      <c r="A3560" s="6">
        <v>2016</v>
      </c>
      <c r="B3560" t="s">
        <v>152</v>
      </c>
      <c r="C3560">
        <v>130133</v>
      </c>
      <c r="D3560">
        <f t="shared" si="110"/>
        <v>13</v>
      </c>
      <c r="E3560" t="str">
        <f>VLOOKUP(D3560,'Regionalism Code'!B:C,2,FALSE)</f>
        <v>河北省</v>
      </c>
      <c r="F3560">
        <f t="shared" si="111"/>
        <v>1301</v>
      </c>
      <c r="G3560" t="str">
        <f>IF(F3560&gt;10000,"省直辖县市",VLOOKUP(F3560,'Regionalism Code'!H:I,2,FALSE))</f>
        <v>石家庄市</v>
      </c>
      <c r="H3560" s="7">
        <v>81.907955363296</v>
      </c>
      <c r="I3560" s="7">
        <v>88.9809540358438</v>
      </c>
      <c r="J3560" s="7">
        <v>73.5290916041717</v>
      </c>
      <c r="K3560" s="7">
        <v>46.7701145233132</v>
      </c>
      <c r="L3560" s="7">
        <v>41.4985344458</v>
      </c>
      <c r="M3560" s="7">
        <v>67.4004328815412</v>
      </c>
      <c r="N3560" s="7">
        <v>89.7913206544252</v>
      </c>
      <c r="O3560" s="7">
        <v>79.9627456934656</v>
      </c>
      <c r="P3560" s="7">
        <v>74.6962557908069</v>
      </c>
      <c r="Q3560" s="7">
        <v>73.7837701214021</v>
      </c>
    </row>
    <row r="3561" spans="1:17">
      <c r="A3561" s="6">
        <v>2016</v>
      </c>
      <c r="B3561" t="s">
        <v>154</v>
      </c>
      <c r="C3561">
        <v>130181</v>
      </c>
      <c r="D3561">
        <f t="shared" si="110"/>
        <v>13</v>
      </c>
      <c r="E3561" t="str">
        <f>VLOOKUP(D3561,'Regionalism Code'!B:C,2,FALSE)</f>
        <v>河北省</v>
      </c>
      <c r="F3561">
        <f t="shared" si="111"/>
        <v>1301</v>
      </c>
      <c r="G3561" t="str">
        <f>IF(F3561&gt;10000,"省直辖县市",VLOOKUP(F3561,'Regionalism Code'!H:I,2,FALSE))</f>
        <v>石家庄市</v>
      </c>
      <c r="H3561" s="7">
        <v>83.4890281792032</v>
      </c>
      <c r="I3561" s="7">
        <v>91.6276433573005</v>
      </c>
      <c r="J3561" s="7">
        <v>89.439897595172</v>
      </c>
      <c r="K3561" s="7">
        <v>65.6755231998252</v>
      </c>
      <c r="L3561" s="7">
        <v>52.2757262335158</v>
      </c>
      <c r="M3561" s="7">
        <v>91.1887914156157</v>
      </c>
      <c r="N3561" s="7">
        <v>114.634414212721</v>
      </c>
      <c r="O3561" s="7">
        <v>93.6844710388543</v>
      </c>
      <c r="P3561" s="7">
        <v>78.5544539145134</v>
      </c>
      <c r="Q3561" s="7">
        <v>45.8068997509974</v>
      </c>
    </row>
    <row r="3562" spans="1:17">
      <c r="A3562" s="6">
        <v>2016</v>
      </c>
      <c r="B3562" t="s">
        <v>156</v>
      </c>
      <c r="C3562">
        <v>130183</v>
      </c>
      <c r="D3562">
        <f t="shared" si="110"/>
        <v>13</v>
      </c>
      <c r="E3562" t="str">
        <f>VLOOKUP(D3562,'Regionalism Code'!B:C,2,FALSE)</f>
        <v>河北省</v>
      </c>
      <c r="F3562">
        <f t="shared" si="111"/>
        <v>1301</v>
      </c>
      <c r="G3562" t="str">
        <f>IF(F3562&gt;10000,"省直辖县市",VLOOKUP(F3562,'Regionalism Code'!H:I,2,FALSE))</f>
        <v>石家庄市</v>
      </c>
      <c r="H3562" s="7">
        <v>83.1084210339202</v>
      </c>
      <c r="I3562" s="7">
        <v>92.4098682586219</v>
      </c>
      <c r="J3562" s="7">
        <v>86.5481718380473</v>
      </c>
      <c r="K3562" s="7">
        <v>80.7630896848001</v>
      </c>
      <c r="L3562" s="7">
        <v>48.8020688969264</v>
      </c>
      <c r="M3562" s="7">
        <v>89.9198017028641</v>
      </c>
      <c r="N3562" s="7">
        <v>106.591353918355</v>
      </c>
      <c r="O3562" s="7">
        <v>91.2329973166972</v>
      </c>
      <c r="P3562" s="7">
        <v>79.0481131290304</v>
      </c>
      <c r="Q3562" s="7">
        <v>46.1497179895892</v>
      </c>
    </row>
    <row r="3563" spans="1:17">
      <c r="A3563" s="6">
        <v>2016</v>
      </c>
      <c r="B3563" t="s">
        <v>158</v>
      </c>
      <c r="C3563">
        <v>130184</v>
      </c>
      <c r="D3563">
        <f t="shared" si="110"/>
        <v>13</v>
      </c>
      <c r="E3563" t="str">
        <f>VLOOKUP(D3563,'Regionalism Code'!B:C,2,FALSE)</f>
        <v>河北省</v>
      </c>
      <c r="F3563">
        <f t="shared" si="111"/>
        <v>1301</v>
      </c>
      <c r="G3563" t="str">
        <f>IF(F3563&gt;10000,"省直辖县市",VLOOKUP(F3563,'Regionalism Code'!H:I,2,FALSE))</f>
        <v>石家庄市</v>
      </c>
      <c r="H3563" s="7">
        <v>83.9814127678641</v>
      </c>
      <c r="I3563" s="7">
        <v>92.9151823179665</v>
      </c>
      <c r="J3563" s="7">
        <v>81.2374602719</v>
      </c>
      <c r="K3563" s="7">
        <v>65.539027812034</v>
      </c>
      <c r="L3563" s="7">
        <v>51.2844081302811</v>
      </c>
      <c r="M3563" s="7">
        <v>78.2871566720592</v>
      </c>
      <c r="N3563" s="7">
        <v>89.8785013849992</v>
      </c>
      <c r="O3563" s="7">
        <v>91.4652719569888</v>
      </c>
      <c r="P3563" s="7">
        <v>76.9240509142967</v>
      </c>
      <c r="Q3563" s="7">
        <v>59.473595856828</v>
      </c>
    </row>
    <row r="3564" spans="1:17">
      <c r="A3564" s="6">
        <v>2016</v>
      </c>
      <c r="B3564" t="s">
        <v>161</v>
      </c>
      <c r="C3564">
        <v>130202</v>
      </c>
      <c r="D3564">
        <f t="shared" si="110"/>
        <v>13</v>
      </c>
      <c r="E3564" t="str">
        <f>VLOOKUP(D3564,'Regionalism Code'!B:C,2,FALSE)</f>
        <v>河北省</v>
      </c>
      <c r="F3564">
        <f t="shared" si="111"/>
        <v>1302</v>
      </c>
      <c r="G3564" t="str">
        <f>IF(F3564&gt;10000,"省直辖县市",VLOOKUP(F3564,'Regionalism Code'!H:I,2,FALSE))</f>
        <v>唐山市</v>
      </c>
      <c r="H3564" s="7">
        <v>98.9331538280156</v>
      </c>
      <c r="I3564" s="7">
        <v>102.866302389136</v>
      </c>
      <c r="J3564" s="7">
        <v>101.354497039807</v>
      </c>
      <c r="K3564" s="7">
        <v>73.5167558686719</v>
      </c>
      <c r="L3564" s="7">
        <v>79.3210591067283</v>
      </c>
      <c r="M3564" s="7">
        <v>88.3162473034519</v>
      </c>
      <c r="N3564" s="7">
        <v>115.282938684144</v>
      </c>
      <c r="O3564" s="7">
        <v>108.604116034822</v>
      </c>
      <c r="P3564" s="7">
        <v>94.2347800283848</v>
      </c>
      <c r="Q3564" s="7">
        <v>81.5520557757493</v>
      </c>
    </row>
    <row r="3565" spans="1:17">
      <c r="A3565" s="6">
        <v>2016</v>
      </c>
      <c r="B3565" t="s">
        <v>163</v>
      </c>
      <c r="C3565">
        <v>130203</v>
      </c>
      <c r="D3565">
        <f t="shared" si="110"/>
        <v>13</v>
      </c>
      <c r="E3565" t="str">
        <f>VLOOKUP(D3565,'Regionalism Code'!B:C,2,FALSE)</f>
        <v>河北省</v>
      </c>
      <c r="F3565">
        <f t="shared" si="111"/>
        <v>1302</v>
      </c>
      <c r="G3565" t="str">
        <f>IF(F3565&gt;10000,"省直辖县市",VLOOKUP(F3565,'Regionalism Code'!H:I,2,FALSE))</f>
        <v>唐山市</v>
      </c>
      <c r="H3565" s="7">
        <v>98.0179002099013</v>
      </c>
      <c r="I3565" s="7">
        <v>102.705551725854</v>
      </c>
      <c r="J3565" s="7">
        <v>102.987895831659</v>
      </c>
      <c r="K3565" s="7">
        <v>75.1609782819374</v>
      </c>
      <c r="L3565" s="7">
        <v>88.1598821923582</v>
      </c>
      <c r="M3565" s="7">
        <v>88.7119015445539</v>
      </c>
      <c r="N3565" s="7">
        <v>120.102866867587</v>
      </c>
      <c r="O3565" s="7">
        <v>107.039713988424</v>
      </c>
      <c r="P3565" s="7">
        <v>89.4512606079407</v>
      </c>
      <c r="Q3565" s="7">
        <v>73.5140857725102</v>
      </c>
    </row>
    <row r="3566" spans="1:17">
      <c r="A3566" s="6">
        <v>2016</v>
      </c>
      <c r="B3566" t="s">
        <v>165</v>
      </c>
      <c r="C3566">
        <v>130204</v>
      </c>
      <c r="D3566">
        <f t="shared" si="110"/>
        <v>13</v>
      </c>
      <c r="E3566" t="str">
        <f>VLOOKUP(D3566,'Regionalism Code'!B:C,2,FALSE)</f>
        <v>河北省</v>
      </c>
      <c r="F3566">
        <f t="shared" si="111"/>
        <v>1302</v>
      </c>
      <c r="G3566" t="str">
        <f>IF(F3566&gt;10000,"省直辖县市",VLOOKUP(F3566,'Regionalism Code'!H:I,2,FALSE))</f>
        <v>唐山市</v>
      </c>
      <c r="H3566" s="7">
        <v>89.648937032479</v>
      </c>
      <c r="I3566" s="7">
        <v>93.6677018849951</v>
      </c>
      <c r="J3566" s="7">
        <v>88.803118637495</v>
      </c>
      <c r="K3566" s="7">
        <v>57.048631961043</v>
      </c>
      <c r="L3566" s="7">
        <v>70.8942101757178</v>
      </c>
      <c r="M3566" s="7">
        <v>75.358542804757</v>
      </c>
      <c r="N3566" s="7">
        <v>108.554994102689</v>
      </c>
      <c r="O3566" s="7">
        <v>90.5498611640444</v>
      </c>
      <c r="P3566" s="7">
        <v>83.4925408659496</v>
      </c>
      <c r="Q3566" s="7">
        <v>77.9215169974681</v>
      </c>
    </row>
    <row r="3567" spans="1:17">
      <c r="A3567" s="6">
        <v>2016</v>
      </c>
      <c r="B3567" t="s">
        <v>167</v>
      </c>
      <c r="C3567">
        <v>130205</v>
      </c>
      <c r="D3567">
        <f t="shared" si="110"/>
        <v>13</v>
      </c>
      <c r="E3567" t="str">
        <f>VLOOKUP(D3567,'Regionalism Code'!B:C,2,FALSE)</f>
        <v>河北省</v>
      </c>
      <c r="F3567">
        <f t="shared" si="111"/>
        <v>1302</v>
      </c>
      <c r="G3567" t="str">
        <f>IF(F3567&gt;10000,"省直辖县市",VLOOKUP(F3567,'Regionalism Code'!H:I,2,FALSE))</f>
        <v>唐山市</v>
      </c>
      <c r="H3567" s="7">
        <v>90.5036202808224</v>
      </c>
      <c r="I3567" s="7">
        <v>96.5835757660996</v>
      </c>
      <c r="J3567" s="7">
        <v>90.8226981878805</v>
      </c>
      <c r="K3567" s="7">
        <v>61.255043554314</v>
      </c>
      <c r="L3567" s="7">
        <v>72.8171655385994</v>
      </c>
      <c r="M3567" s="7">
        <v>75.1703877954647</v>
      </c>
      <c r="N3567" s="7">
        <v>104.176241903966</v>
      </c>
      <c r="O3567" s="7">
        <v>96.2587742201871</v>
      </c>
      <c r="P3567" s="7">
        <v>88.0386329985159</v>
      </c>
      <c r="Q3567" s="7">
        <v>69.8534359797115</v>
      </c>
    </row>
    <row r="3568" spans="1:17">
      <c r="A3568" s="6">
        <v>2016</v>
      </c>
      <c r="B3568" t="s">
        <v>168</v>
      </c>
      <c r="C3568">
        <v>130207</v>
      </c>
      <c r="D3568">
        <f t="shared" si="110"/>
        <v>13</v>
      </c>
      <c r="E3568" t="str">
        <f>VLOOKUP(D3568,'Regionalism Code'!B:C,2,FALSE)</f>
        <v>河北省</v>
      </c>
      <c r="F3568">
        <f t="shared" si="111"/>
        <v>1302</v>
      </c>
      <c r="G3568" t="str">
        <f>IF(F3568&gt;10000,"省直辖县市",VLOOKUP(F3568,'Regionalism Code'!H:I,2,FALSE))</f>
        <v>唐山市</v>
      </c>
      <c r="H3568" s="7">
        <v>90.2473846053457</v>
      </c>
      <c r="I3568" s="7">
        <v>95.0369413819802</v>
      </c>
      <c r="J3568" s="7">
        <v>86.4150905092842</v>
      </c>
      <c r="K3568" s="7">
        <v>55.4240531017775</v>
      </c>
      <c r="L3568" s="7">
        <v>64.9716137144138</v>
      </c>
      <c r="M3568" s="7">
        <v>74.0057532369206</v>
      </c>
      <c r="N3568" s="7">
        <v>101.116563836904</v>
      </c>
      <c r="O3568" s="7">
        <v>91.7085980323052</v>
      </c>
      <c r="P3568" s="7">
        <v>84.8111073978332</v>
      </c>
      <c r="Q3568" s="7">
        <v>81.4017585887796</v>
      </c>
    </row>
    <row r="3569" spans="1:17">
      <c r="A3569" s="6">
        <v>2016</v>
      </c>
      <c r="B3569" t="s">
        <v>170</v>
      </c>
      <c r="C3569">
        <v>130208</v>
      </c>
      <c r="D3569">
        <f t="shared" si="110"/>
        <v>13</v>
      </c>
      <c r="E3569" t="str">
        <f>VLOOKUP(D3569,'Regionalism Code'!B:C,2,FALSE)</f>
        <v>河北省</v>
      </c>
      <c r="F3569">
        <f t="shared" si="111"/>
        <v>1302</v>
      </c>
      <c r="G3569" t="str">
        <f>IF(F3569&gt;10000,"省直辖县市",VLOOKUP(F3569,'Regionalism Code'!H:I,2,FALSE))</f>
        <v>唐山市</v>
      </c>
      <c r="H3569" s="7">
        <v>87.0288628926841</v>
      </c>
      <c r="I3569" s="7">
        <v>94.2411881735976</v>
      </c>
      <c r="J3569" s="7">
        <v>86.6787742212536</v>
      </c>
      <c r="K3569" s="7">
        <v>53.9057208533731</v>
      </c>
      <c r="L3569" s="7">
        <v>63.835600905988</v>
      </c>
      <c r="M3569" s="7">
        <v>70.0493409514327</v>
      </c>
      <c r="N3569" s="7">
        <v>109.592183563972</v>
      </c>
      <c r="O3569" s="7">
        <v>89.1861626392192</v>
      </c>
      <c r="P3569" s="7">
        <v>80.8956958189879</v>
      </c>
      <c r="Q3569" s="7">
        <v>63.8553821416328</v>
      </c>
    </row>
    <row r="3570" spans="1:17">
      <c r="A3570" s="6">
        <v>2016</v>
      </c>
      <c r="B3570" t="s">
        <v>172</v>
      </c>
      <c r="C3570">
        <v>130209</v>
      </c>
      <c r="D3570">
        <f t="shared" si="110"/>
        <v>13</v>
      </c>
      <c r="E3570" t="str">
        <f>VLOOKUP(D3570,'Regionalism Code'!B:C,2,FALSE)</f>
        <v>河北省</v>
      </c>
      <c r="F3570">
        <f t="shared" si="111"/>
        <v>1302</v>
      </c>
      <c r="G3570" t="str">
        <f>IF(F3570&gt;10000,"省直辖县市",VLOOKUP(F3570,'Regionalism Code'!H:I,2,FALSE))</f>
        <v>唐山市</v>
      </c>
      <c r="H3570" s="7">
        <v>91.795229600451</v>
      </c>
      <c r="I3570" s="7">
        <v>97.6323305374968</v>
      </c>
      <c r="J3570" s="7">
        <v>96.283028205664</v>
      </c>
      <c r="K3570" s="7">
        <v>65.5673843902919</v>
      </c>
      <c r="L3570" s="7">
        <v>77.0054247564761</v>
      </c>
      <c r="M3570" s="7">
        <v>83.5473612571128</v>
      </c>
      <c r="N3570" s="7">
        <v>116.245233181666</v>
      </c>
      <c r="O3570" s="7">
        <v>101.767611073701</v>
      </c>
      <c r="P3570" s="7">
        <v>77.5192858705582</v>
      </c>
      <c r="Q3570" s="7">
        <v>64.3718006557235</v>
      </c>
    </row>
    <row r="3571" spans="1:17">
      <c r="A3571" s="6">
        <v>2016</v>
      </c>
      <c r="B3571" t="s">
        <v>174</v>
      </c>
      <c r="C3571">
        <v>130223</v>
      </c>
      <c r="D3571">
        <f t="shared" si="110"/>
        <v>13</v>
      </c>
      <c r="E3571" t="str">
        <f>VLOOKUP(D3571,'Regionalism Code'!B:C,2,FALSE)</f>
        <v>河北省</v>
      </c>
      <c r="F3571">
        <f t="shared" si="111"/>
        <v>1302</v>
      </c>
      <c r="G3571" t="str">
        <f>IF(F3571&gt;10000,"省直辖县市",VLOOKUP(F3571,'Regionalism Code'!H:I,2,FALSE))</f>
        <v>唐山市</v>
      </c>
      <c r="H3571" s="7">
        <v>85.5057581771057</v>
      </c>
      <c r="I3571" s="7">
        <v>90.8280248942278</v>
      </c>
      <c r="J3571" s="7">
        <v>82.1591426184715</v>
      </c>
      <c r="K3571" s="7">
        <v>50.6510462249215</v>
      </c>
      <c r="L3571" s="7">
        <v>51.352014262395</v>
      </c>
      <c r="M3571" s="7">
        <v>87.7560211794736</v>
      </c>
      <c r="N3571" s="7">
        <v>104.598054801682</v>
      </c>
      <c r="O3571" s="7">
        <v>84.039888239735</v>
      </c>
      <c r="P3571" s="7">
        <v>77.8781520677826</v>
      </c>
      <c r="Q3571" s="7">
        <v>74.0182882875417</v>
      </c>
    </row>
    <row r="3572" spans="1:17">
      <c r="A3572" s="6">
        <v>2016</v>
      </c>
      <c r="B3572" t="s">
        <v>176</v>
      </c>
      <c r="C3572">
        <v>130224</v>
      </c>
      <c r="D3572">
        <f t="shared" si="110"/>
        <v>13</v>
      </c>
      <c r="E3572" t="str">
        <f>VLOOKUP(D3572,'Regionalism Code'!B:C,2,FALSE)</f>
        <v>河北省</v>
      </c>
      <c r="F3572">
        <f t="shared" si="111"/>
        <v>1302</v>
      </c>
      <c r="G3572" t="str">
        <f>IF(F3572&gt;10000,"省直辖县市",VLOOKUP(F3572,'Regionalism Code'!H:I,2,FALSE))</f>
        <v>唐山市</v>
      </c>
      <c r="H3572" s="7">
        <v>85.9704250266091</v>
      </c>
      <c r="I3572" s="7">
        <v>90.2655909536572</v>
      </c>
      <c r="J3572" s="7">
        <v>82.928315609406</v>
      </c>
      <c r="K3572" s="7">
        <v>53.4768317575933</v>
      </c>
      <c r="L3572" s="7">
        <v>57.8533377535511</v>
      </c>
      <c r="M3572" s="7">
        <v>101.737191702476</v>
      </c>
      <c r="N3572" s="7">
        <v>94.8996659431746</v>
      </c>
      <c r="O3572" s="7">
        <v>87.1072359161004</v>
      </c>
      <c r="P3572" s="7">
        <v>77.5816440494364</v>
      </c>
      <c r="Q3572" s="7">
        <v>77.3211166854545</v>
      </c>
    </row>
    <row r="3573" spans="1:17">
      <c r="A3573" s="6">
        <v>2016</v>
      </c>
      <c r="B3573" t="s">
        <v>178</v>
      </c>
      <c r="C3573">
        <v>130225</v>
      </c>
      <c r="D3573">
        <f t="shared" si="110"/>
        <v>13</v>
      </c>
      <c r="E3573" t="str">
        <f>VLOOKUP(D3573,'Regionalism Code'!B:C,2,FALSE)</f>
        <v>河北省</v>
      </c>
      <c r="F3573">
        <f t="shared" si="111"/>
        <v>1302</v>
      </c>
      <c r="G3573" t="str">
        <f>IF(F3573&gt;10000,"省直辖县市",VLOOKUP(F3573,'Regionalism Code'!H:I,2,FALSE))</f>
        <v>唐山市</v>
      </c>
      <c r="H3573" s="7">
        <v>89.8497814393618</v>
      </c>
      <c r="I3573" s="7">
        <v>92.5375129817426</v>
      </c>
      <c r="J3573" s="7">
        <v>88.188190162099</v>
      </c>
      <c r="K3573" s="7">
        <v>53.0948463899137</v>
      </c>
      <c r="L3573" s="7">
        <v>73.2050155677411</v>
      </c>
      <c r="M3573" s="7">
        <v>70.3118332826653</v>
      </c>
      <c r="N3573" s="7">
        <v>101.917962367553</v>
      </c>
      <c r="O3573" s="7">
        <v>95.6247018681145</v>
      </c>
      <c r="P3573" s="7">
        <v>75.8378018884764</v>
      </c>
      <c r="Q3573" s="7">
        <v>83.9998109701794</v>
      </c>
    </row>
    <row r="3574" spans="1:17">
      <c r="A3574" s="6">
        <v>2016</v>
      </c>
      <c r="B3574" t="s">
        <v>180</v>
      </c>
      <c r="C3574">
        <v>130227</v>
      </c>
      <c r="D3574">
        <f t="shared" si="110"/>
        <v>13</v>
      </c>
      <c r="E3574" t="str">
        <f>VLOOKUP(D3574,'Regionalism Code'!B:C,2,FALSE)</f>
        <v>河北省</v>
      </c>
      <c r="F3574">
        <f t="shared" si="111"/>
        <v>1302</v>
      </c>
      <c r="G3574" t="str">
        <f>IF(F3574&gt;10000,"省直辖县市",VLOOKUP(F3574,'Regionalism Code'!H:I,2,FALSE))</f>
        <v>唐山市</v>
      </c>
      <c r="H3574" s="7">
        <v>82.491829503005</v>
      </c>
      <c r="I3574" s="7">
        <v>90.0497858539564</v>
      </c>
      <c r="J3574" s="7">
        <v>72.3385240075899</v>
      </c>
      <c r="K3574" s="7">
        <v>38.4997520645433</v>
      </c>
      <c r="L3574" s="7">
        <v>49.4726031187947</v>
      </c>
      <c r="M3574" s="7">
        <v>60.4672623720961</v>
      </c>
      <c r="N3574" s="7">
        <v>96.2135589472839</v>
      </c>
      <c r="O3574" s="7">
        <v>71.7041220356663</v>
      </c>
      <c r="P3574" s="7">
        <v>73.5632741407844</v>
      </c>
      <c r="Q3574" s="7">
        <v>75.9907995903664</v>
      </c>
    </row>
    <row r="3575" spans="1:17">
      <c r="A3575" s="6">
        <v>2016</v>
      </c>
      <c r="B3575" t="s">
        <v>182</v>
      </c>
      <c r="C3575">
        <v>130229</v>
      </c>
      <c r="D3575">
        <f t="shared" si="110"/>
        <v>13</v>
      </c>
      <c r="E3575" t="str">
        <f>VLOOKUP(D3575,'Regionalism Code'!B:C,2,FALSE)</f>
        <v>河北省</v>
      </c>
      <c r="F3575">
        <f t="shared" si="111"/>
        <v>1302</v>
      </c>
      <c r="G3575" t="str">
        <f>IF(F3575&gt;10000,"省直辖县市",VLOOKUP(F3575,'Regionalism Code'!H:I,2,FALSE))</f>
        <v>唐山市</v>
      </c>
      <c r="H3575" s="7">
        <v>85.9513044274248</v>
      </c>
      <c r="I3575" s="7">
        <v>91.3004370082372</v>
      </c>
      <c r="J3575" s="7">
        <v>85.7377396789057</v>
      </c>
      <c r="K3575" s="7">
        <v>58.8012909426205</v>
      </c>
      <c r="L3575" s="7">
        <v>56.7667116371725</v>
      </c>
      <c r="M3575" s="7">
        <v>70.1781145009075</v>
      </c>
      <c r="N3575" s="7">
        <v>101.097513909457</v>
      </c>
      <c r="O3575" s="7">
        <v>95.0770565416446</v>
      </c>
      <c r="P3575" s="7">
        <v>79.3353986327337</v>
      </c>
      <c r="Q3575" s="7">
        <v>68.6819020827444</v>
      </c>
    </row>
    <row r="3576" spans="1:17">
      <c r="A3576" s="6">
        <v>2016</v>
      </c>
      <c r="B3576" t="s">
        <v>184</v>
      </c>
      <c r="C3576">
        <v>130281</v>
      </c>
      <c r="D3576">
        <f t="shared" si="110"/>
        <v>13</v>
      </c>
      <c r="E3576" t="str">
        <f>VLOOKUP(D3576,'Regionalism Code'!B:C,2,FALSE)</f>
        <v>河北省</v>
      </c>
      <c r="F3576">
        <f t="shared" si="111"/>
        <v>1302</v>
      </c>
      <c r="G3576" t="str">
        <f>IF(F3576&gt;10000,"省直辖县市",VLOOKUP(F3576,'Regionalism Code'!H:I,2,FALSE))</f>
        <v>唐山市</v>
      </c>
      <c r="H3576" s="7">
        <v>86.0430015732009</v>
      </c>
      <c r="I3576" s="7">
        <v>91.0021865953266</v>
      </c>
      <c r="J3576" s="7">
        <v>80.6079866374101</v>
      </c>
      <c r="K3576" s="7">
        <v>53.1130907693439</v>
      </c>
      <c r="L3576" s="7">
        <v>51.230369038779</v>
      </c>
      <c r="M3576" s="7">
        <v>69.8938577204336</v>
      </c>
      <c r="N3576" s="7">
        <v>101.884342344766</v>
      </c>
      <c r="O3576" s="7">
        <v>84.6612612853715</v>
      </c>
      <c r="P3576" s="7">
        <v>77.3725698244442</v>
      </c>
      <c r="Q3576" s="7">
        <v>79.5494061476648</v>
      </c>
    </row>
    <row r="3577" spans="1:17">
      <c r="A3577" s="6">
        <v>2016</v>
      </c>
      <c r="B3577" t="s">
        <v>186</v>
      </c>
      <c r="C3577">
        <v>130283</v>
      </c>
      <c r="D3577">
        <f t="shared" si="110"/>
        <v>13</v>
      </c>
      <c r="E3577" t="str">
        <f>VLOOKUP(D3577,'Regionalism Code'!B:C,2,FALSE)</f>
        <v>河北省</v>
      </c>
      <c r="F3577">
        <f t="shared" si="111"/>
        <v>1302</v>
      </c>
      <c r="G3577" t="str">
        <f>IF(F3577&gt;10000,"省直辖县市",VLOOKUP(F3577,'Regionalism Code'!H:I,2,FALSE))</f>
        <v>唐山市</v>
      </c>
      <c r="H3577" s="7">
        <v>87.9348432330235</v>
      </c>
      <c r="I3577" s="7">
        <v>93.902052901088</v>
      </c>
      <c r="J3577" s="7">
        <v>82.6626896149854</v>
      </c>
      <c r="K3577" s="7">
        <v>51.2885762817324</v>
      </c>
      <c r="L3577" s="7">
        <v>53.854195420351</v>
      </c>
      <c r="M3577" s="7">
        <v>75.6776772079318</v>
      </c>
      <c r="N3577" s="7">
        <v>108.926112335684</v>
      </c>
      <c r="O3577" s="7">
        <v>84.2052071581114</v>
      </c>
      <c r="P3577" s="7">
        <v>74.9350503193854</v>
      </c>
      <c r="Q3577" s="7">
        <v>77.8169389242527</v>
      </c>
    </row>
    <row r="3578" spans="1:17">
      <c r="A3578" s="6">
        <v>2016</v>
      </c>
      <c r="B3578" t="s">
        <v>189</v>
      </c>
      <c r="C3578">
        <v>130302</v>
      </c>
      <c r="D3578">
        <f t="shared" si="110"/>
        <v>13</v>
      </c>
      <c r="E3578" t="str">
        <f>VLOOKUP(D3578,'Regionalism Code'!B:C,2,FALSE)</f>
        <v>河北省</v>
      </c>
      <c r="F3578">
        <f t="shared" si="111"/>
        <v>1303</v>
      </c>
      <c r="G3578" t="str">
        <f>IF(F3578&gt;10000,"省直辖县市",VLOOKUP(F3578,'Regionalism Code'!H:I,2,FALSE))</f>
        <v>秦皇岛市</v>
      </c>
      <c r="H3578" s="7">
        <v>99.1914070335588</v>
      </c>
      <c r="I3578" s="7">
        <v>103.173183309148</v>
      </c>
      <c r="J3578" s="7">
        <v>102.817685746624</v>
      </c>
      <c r="K3578" s="7">
        <v>74.6010800814353</v>
      </c>
      <c r="L3578" s="7">
        <v>76.5460316559681</v>
      </c>
      <c r="M3578" s="7">
        <v>91.5623244387908</v>
      </c>
      <c r="N3578" s="7">
        <v>118.988770706468</v>
      </c>
      <c r="O3578" s="7">
        <v>111.026848609536</v>
      </c>
      <c r="P3578" s="7">
        <v>92.2174487909962</v>
      </c>
      <c r="Q3578" s="7">
        <v>79.4601984383301</v>
      </c>
    </row>
    <row r="3579" spans="1:17">
      <c r="A3579" s="6">
        <v>2016</v>
      </c>
      <c r="B3579" t="s">
        <v>191</v>
      </c>
      <c r="C3579">
        <v>130303</v>
      </c>
      <c r="D3579">
        <f t="shared" si="110"/>
        <v>13</v>
      </c>
      <c r="E3579" t="str">
        <f>VLOOKUP(D3579,'Regionalism Code'!B:C,2,FALSE)</f>
        <v>河北省</v>
      </c>
      <c r="F3579">
        <f t="shared" si="111"/>
        <v>1303</v>
      </c>
      <c r="G3579" t="str">
        <f>IF(F3579&gt;10000,"省直辖县市",VLOOKUP(F3579,'Regionalism Code'!H:I,2,FALSE))</f>
        <v>秦皇岛市</v>
      </c>
      <c r="H3579" s="7">
        <v>96.2730174261827</v>
      </c>
      <c r="I3579" s="7">
        <v>97.7552477667865</v>
      </c>
      <c r="J3579" s="7">
        <v>97.7943272192039</v>
      </c>
      <c r="K3579" s="7">
        <v>58.6454983132243</v>
      </c>
      <c r="L3579" s="7">
        <v>78.5215872944404</v>
      </c>
      <c r="M3579" s="7">
        <v>77.4277576498157</v>
      </c>
      <c r="N3579" s="7">
        <v>123.403441709353</v>
      </c>
      <c r="O3579" s="7">
        <v>100.370941691375</v>
      </c>
      <c r="P3579" s="7">
        <v>84.4711825734981</v>
      </c>
      <c r="Q3579" s="7">
        <v>88.6201491110773</v>
      </c>
    </row>
    <row r="3580" spans="1:17">
      <c r="A3580" s="6">
        <v>2016</v>
      </c>
      <c r="B3580" t="s">
        <v>193</v>
      </c>
      <c r="C3580">
        <v>130304</v>
      </c>
      <c r="D3580">
        <f t="shared" si="110"/>
        <v>13</v>
      </c>
      <c r="E3580" t="str">
        <f>VLOOKUP(D3580,'Regionalism Code'!B:C,2,FALSE)</f>
        <v>河北省</v>
      </c>
      <c r="F3580">
        <f t="shared" si="111"/>
        <v>1303</v>
      </c>
      <c r="G3580" t="str">
        <f>IF(F3580&gt;10000,"省直辖县市",VLOOKUP(F3580,'Regionalism Code'!H:I,2,FALSE))</f>
        <v>秦皇岛市</v>
      </c>
      <c r="H3580" s="7">
        <v>98.3121275890696</v>
      </c>
      <c r="I3580" s="7">
        <v>99.6219930375797</v>
      </c>
      <c r="J3580" s="7">
        <v>100.217331903568</v>
      </c>
      <c r="K3580" s="7">
        <v>67.0212010044838</v>
      </c>
      <c r="L3580" s="7">
        <v>73.8433072964774</v>
      </c>
      <c r="M3580" s="7">
        <v>86.6044418347861</v>
      </c>
      <c r="N3580" s="7">
        <v>126.749339489834</v>
      </c>
      <c r="O3580" s="7">
        <v>98.6518310505315</v>
      </c>
      <c r="P3580" s="7">
        <v>104.771268376796</v>
      </c>
      <c r="Q3580" s="7">
        <v>90.5309328355011</v>
      </c>
    </row>
    <row r="3581" spans="1:17">
      <c r="A3581" s="6">
        <v>2016</v>
      </c>
      <c r="B3581" t="s">
        <v>194</v>
      </c>
      <c r="C3581">
        <v>130321</v>
      </c>
      <c r="D3581">
        <f t="shared" si="110"/>
        <v>13</v>
      </c>
      <c r="E3581" t="str">
        <f>VLOOKUP(D3581,'Regionalism Code'!B:C,2,FALSE)</f>
        <v>河北省</v>
      </c>
      <c r="F3581">
        <f t="shared" si="111"/>
        <v>1303</v>
      </c>
      <c r="G3581" t="str">
        <f>IF(F3581&gt;10000,"省直辖县市",VLOOKUP(F3581,'Regionalism Code'!H:I,2,FALSE))</f>
        <v>秦皇岛市</v>
      </c>
      <c r="H3581" s="7">
        <v>80.0244079902804</v>
      </c>
      <c r="I3581" s="7">
        <v>84.4344541683705</v>
      </c>
      <c r="J3581" s="7">
        <v>75.7841928465706</v>
      </c>
      <c r="K3581" s="7">
        <v>34.1528959917344</v>
      </c>
      <c r="L3581" s="7">
        <v>41.0886409578017</v>
      </c>
      <c r="M3581" s="7">
        <v>58.1209158584051</v>
      </c>
      <c r="N3581" s="7">
        <v>106.937684680621</v>
      </c>
      <c r="O3581" s="7">
        <v>78.4762709391109</v>
      </c>
      <c r="P3581" s="7">
        <v>72.016347886646</v>
      </c>
      <c r="Q3581" s="7">
        <v>73.1725509042245</v>
      </c>
    </row>
    <row r="3582" spans="1:17">
      <c r="A3582" s="6">
        <v>2016</v>
      </c>
      <c r="B3582" t="s">
        <v>195</v>
      </c>
      <c r="C3582">
        <v>130322</v>
      </c>
      <c r="D3582">
        <f t="shared" si="110"/>
        <v>13</v>
      </c>
      <c r="E3582" t="str">
        <f>VLOOKUP(D3582,'Regionalism Code'!B:C,2,FALSE)</f>
        <v>河北省</v>
      </c>
      <c r="F3582">
        <f t="shared" si="111"/>
        <v>1303</v>
      </c>
      <c r="G3582" t="str">
        <f>IF(F3582&gt;10000,"省直辖县市",VLOOKUP(F3582,'Regionalism Code'!H:I,2,FALSE))</f>
        <v>秦皇岛市</v>
      </c>
      <c r="H3582" s="7">
        <v>85.9161768826259</v>
      </c>
      <c r="I3582" s="7">
        <v>90.7654960346195</v>
      </c>
      <c r="J3582" s="7">
        <v>83.5655751676395</v>
      </c>
      <c r="K3582" s="7">
        <v>49.1526311654403</v>
      </c>
      <c r="L3582" s="7">
        <v>57.7788520579883</v>
      </c>
      <c r="M3582" s="7">
        <v>81.9571475445506</v>
      </c>
      <c r="N3582" s="7">
        <v>104.486963986957</v>
      </c>
      <c r="O3582" s="7">
        <v>86.6225179330618</v>
      </c>
      <c r="P3582" s="7">
        <v>76.4519376043289</v>
      </c>
      <c r="Q3582" s="7">
        <v>74.1804819826376</v>
      </c>
    </row>
    <row r="3583" spans="1:17">
      <c r="A3583" s="6">
        <v>2016</v>
      </c>
      <c r="B3583" t="s">
        <v>197</v>
      </c>
      <c r="C3583">
        <v>130323</v>
      </c>
      <c r="D3583">
        <f t="shared" si="110"/>
        <v>13</v>
      </c>
      <c r="E3583" t="str">
        <f>VLOOKUP(D3583,'Regionalism Code'!B:C,2,FALSE)</f>
        <v>河北省</v>
      </c>
      <c r="F3583">
        <f t="shared" si="111"/>
        <v>1303</v>
      </c>
      <c r="G3583" t="str">
        <f>IF(F3583&gt;10000,"省直辖县市",VLOOKUP(F3583,'Regionalism Code'!H:I,2,FALSE))</f>
        <v>秦皇岛市</v>
      </c>
      <c r="H3583" s="7">
        <v>84.9114780612078</v>
      </c>
      <c r="I3583" s="7">
        <v>93.4684260887841</v>
      </c>
      <c r="J3583" s="7">
        <v>79.5832585474807</v>
      </c>
      <c r="K3583" s="7">
        <v>43.3353141903088</v>
      </c>
      <c r="L3583" s="7">
        <v>54.667765921087</v>
      </c>
      <c r="M3583" s="7">
        <v>64.0792922924898</v>
      </c>
      <c r="N3583" s="7">
        <v>100.729328713719</v>
      </c>
      <c r="O3583" s="7">
        <v>83.1569688744706</v>
      </c>
      <c r="P3583" s="7">
        <v>78.1920590254048</v>
      </c>
      <c r="Q3583" s="7">
        <v>66.3439982938386</v>
      </c>
    </row>
    <row r="3584" spans="1:17">
      <c r="A3584" s="6">
        <v>2016</v>
      </c>
      <c r="B3584" t="s">
        <v>199</v>
      </c>
      <c r="C3584">
        <v>130324</v>
      </c>
      <c r="D3584">
        <f t="shared" si="110"/>
        <v>13</v>
      </c>
      <c r="E3584" t="str">
        <f>VLOOKUP(D3584,'Regionalism Code'!B:C,2,FALSE)</f>
        <v>河北省</v>
      </c>
      <c r="F3584">
        <f t="shared" si="111"/>
        <v>1303</v>
      </c>
      <c r="G3584" t="str">
        <f>IF(F3584&gt;10000,"省直辖县市",VLOOKUP(F3584,'Regionalism Code'!H:I,2,FALSE))</f>
        <v>秦皇岛市</v>
      </c>
      <c r="H3584" s="7">
        <v>80.5429915336867</v>
      </c>
      <c r="I3584" s="7">
        <v>87.0746478791316</v>
      </c>
      <c r="J3584" s="7">
        <v>71.6836914303303</v>
      </c>
      <c r="K3584" s="7">
        <v>38.1276592211546</v>
      </c>
      <c r="L3584" s="7">
        <v>44.7641160614616</v>
      </c>
      <c r="M3584" s="7">
        <v>79.8591708999401</v>
      </c>
      <c r="N3584" s="7">
        <v>97.6784100540897</v>
      </c>
      <c r="O3584" s="7">
        <v>68.2504064679995</v>
      </c>
      <c r="P3584" s="7">
        <v>71.8171247825858</v>
      </c>
      <c r="Q3584" s="7">
        <v>75.0792545862048</v>
      </c>
    </row>
    <row r="3585" spans="1:17">
      <c r="A3585" s="6">
        <v>2016</v>
      </c>
      <c r="B3585" t="s">
        <v>202</v>
      </c>
      <c r="C3585">
        <v>130402</v>
      </c>
      <c r="D3585">
        <f t="shared" si="110"/>
        <v>13</v>
      </c>
      <c r="E3585" t="str">
        <f>VLOOKUP(D3585,'Regionalism Code'!B:C,2,FALSE)</f>
        <v>河北省</v>
      </c>
      <c r="F3585">
        <f t="shared" si="111"/>
        <v>1304</v>
      </c>
      <c r="G3585" t="str">
        <f>IF(F3585&gt;10000,"省直辖县市",VLOOKUP(F3585,'Regionalism Code'!H:I,2,FALSE))</f>
        <v>邯郸市</v>
      </c>
      <c r="H3585" s="7">
        <v>97.1859022403809</v>
      </c>
      <c r="I3585" s="7">
        <v>103.665135550855</v>
      </c>
      <c r="J3585" s="7">
        <v>91.9343854506068</v>
      </c>
      <c r="K3585" s="7">
        <v>72.0164851441997</v>
      </c>
      <c r="L3585" s="7">
        <v>59.9743100949203</v>
      </c>
      <c r="M3585" s="7">
        <v>89.8612091111726</v>
      </c>
      <c r="N3585" s="7">
        <v>107.627793962242</v>
      </c>
      <c r="O3585" s="7">
        <v>99.0969581497858</v>
      </c>
      <c r="P3585" s="7">
        <v>86.1439486082186</v>
      </c>
      <c r="Q3585" s="7">
        <v>85.3403704710065</v>
      </c>
    </row>
    <row r="3586" spans="1:17">
      <c r="A3586" s="6">
        <v>2016</v>
      </c>
      <c r="B3586" t="s">
        <v>204</v>
      </c>
      <c r="C3586">
        <v>130403</v>
      </c>
      <c r="D3586">
        <f t="shared" ref="D3586:D3649" si="112">INT(C3586/10000)</f>
        <v>13</v>
      </c>
      <c r="E3586" t="str">
        <f>VLOOKUP(D3586,'Regionalism Code'!B:C,2,FALSE)</f>
        <v>河北省</v>
      </c>
      <c r="F3586">
        <f t="shared" ref="F3586:F3649" si="113">IF(OR(D3586=11,D3586=12,D3586=31,D3586=50),D3586*100,IF(MID(C3586,3,1)="9",C3586,INT(C3586/100)))</f>
        <v>1304</v>
      </c>
      <c r="G3586" t="str">
        <f>IF(F3586&gt;10000,"省直辖县市",VLOOKUP(F3586,'Regionalism Code'!H:I,2,FALSE))</f>
        <v>邯郸市</v>
      </c>
      <c r="H3586" s="7">
        <v>97.0932536100881</v>
      </c>
      <c r="I3586" s="7">
        <v>101.1559095712</v>
      </c>
      <c r="J3586" s="7">
        <v>100.095207715111</v>
      </c>
      <c r="K3586" s="7">
        <v>72.7061527317007</v>
      </c>
      <c r="L3586" s="7">
        <v>69.0099074688085</v>
      </c>
      <c r="M3586" s="7">
        <v>90.4670502083707</v>
      </c>
      <c r="N3586" s="7">
        <v>116.759946963681</v>
      </c>
      <c r="O3586" s="7">
        <v>109.950666429872</v>
      </c>
      <c r="P3586" s="7">
        <v>88.2541165339639</v>
      </c>
      <c r="Q3586" s="7">
        <v>78.2293499161281</v>
      </c>
    </row>
    <row r="3587" spans="1:17">
      <c r="A3587" s="6">
        <v>2016</v>
      </c>
      <c r="B3587" t="s">
        <v>206</v>
      </c>
      <c r="C3587">
        <v>130404</v>
      </c>
      <c r="D3587">
        <f t="shared" si="112"/>
        <v>13</v>
      </c>
      <c r="E3587" t="str">
        <f>VLOOKUP(D3587,'Regionalism Code'!B:C,2,FALSE)</f>
        <v>河北省</v>
      </c>
      <c r="F3587">
        <f t="shared" si="113"/>
        <v>1304</v>
      </c>
      <c r="G3587" t="str">
        <f>IF(F3587&gt;10000,"省直辖县市",VLOOKUP(F3587,'Regionalism Code'!H:I,2,FALSE))</f>
        <v>邯郸市</v>
      </c>
      <c r="H3587" s="7">
        <v>93.9763277896842</v>
      </c>
      <c r="I3587" s="7">
        <v>98.9606715047235</v>
      </c>
      <c r="J3587" s="7">
        <v>94.2412480844877</v>
      </c>
      <c r="K3587" s="7">
        <v>64.1816513985956</v>
      </c>
      <c r="L3587" s="7">
        <v>61.908518272897</v>
      </c>
      <c r="M3587" s="7">
        <v>87.2697299860499</v>
      </c>
      <c r="N3587" s="7">
        <v>108.374504194848</v>
      </c>
      <c r="O3587" s="7">
        <v>104.934873886223</v>
      </c>
      <c r="P3587" s="7">
        <v>86.9356407636714</v>
      </c>
      <c r="Q3587" s="7">
        <v>77.0424599672676</v>
      </c>
    </row>
    <row r="3588" spans="1:17">
      <c r="A3588" s="6">
        <v>2016</v>
      </c>
      <c r="B3588" t="s">
        <v>208</v>
      </c>
      <c r="C3588">
        <v>130406</v>
      </c>
      <c r="D3588">
        <f t="shared" si="112"/>
        <v>13</v>
      </c>
      <c r="E3588" t="str">
        <f>VLOOKUP(D3588,'Regionalism Code'!B:C,2,FALSE)</f>
        <v>河北省</v>
      </c>
      <c r="F3588">
        <f t="shared" si="113"/>
        <v>1304</v>
      </c>
      <c r="G3588" t="str">
        <f>IF(F3588&gt;10000,"省直辖县市",VLOOKUP(F3588,'Regionalism Code'!H:I,2,FALSE))</f>
        <v>邯郸市</v>
      </c>
      <c r="H3588" s="7">
        <v>86.8420645938602</v>
      </c>
      <c r="I3588" s="7">
        <v>91.2883481433029</v>
      </c>
      <c r="J3588" s="7">
        <v>85.2008204489094</v>
      </c>
      <c r="K3588" s="7">
        <v>52.563526435662</v>
      </c>
      <c r="L3588" s="7">
        <v>52.1884318176839</v>
      </c>
      <c r="M3588" s="7">
        <v>76.5176507631385</v>
      </c>
      <c r="N3588" s="7">
        <v>107.143258010108</v>
      </c>
      <c r="O3588" s="7">
        <v>91.4877374420811</v>
      </c>
      <c r="P3588" s="7">
        <v>78.4768823512997</v>
      </c>
      <c r="Q3588" s="7">
        <v>75.1482279509508</v>
      </c>
    </row>
    <row r="3589" spans="1:17">
      <c r="A3589" s="6">
        <v>2016</v>
      </c>
      <c r="B3589" t="s">
        <v>210</v>
      </c>
      <c r="C3589">
        <v>130421</v>
      </c>
      <c r="D3589">
        <f t="shared" si="112"/>
        <v>13</v>
      </c>
      <c r="E3589" t="str">
        <f>VLOOKUP(D3589,'Regionalism Code'!B:C,2,FALSE)</f>
        <v>河北省</v>
      </c>
      <c r="F3589">
        <f t="shared" si="113"/>
        <v>1304</v>
      </c>
      <c r="G3589" t="str">
        <f>IF(F3589&gt;10000,"省直辖县市",VLOOKUP(F3589,'Regionalism Code'!H:I,2,FALSE))</f>
        <v>邯郸市</v>
      </c>
      <c r="H3589" s="7">
        <v>97.2756192005159</v>
      </c>
      <c r="I3589" s="7">
        <v>101.552695508956</v>
      </c>
      <c r="J3589" s="7">
        <v>94.9408007004602</v>
      </c>
      <c r="K3589" s="7">
        <v>65.6065377293086</v>
      </c>
      <c r="L3589" s="7">
        <v>61.6738352288534</v>
      </c>
      <c r="M3589" s="7">
        <v>85.3983078999857</v>
      </c>
      <c r="N3589" s="7">
        <v>115.896016041031</v>
      </c>
      <c r="O3589" s="7">
        <v>103.31588509591</v>
      </c>
      <c r="P3589" s="7">
        <v>82.2827799009889</v>
      </c>
      <c r="Q3589" s="7">
        <v>87.401474733321</v>
      </c>
    </row>
    <row r="3590" spans="1:17">
      <c r="A3590" s="6">
        <v>2016</v>
      </c>
      <c r="B3590" t="s">
        <v>212</v>
      </c>
      <c r="C3590">
        <v>130423</v>
      </c>
      <c r="D3590">
        <f t="shared" si="112"/>
        <v>13</v>
      </c>
      <c r="E3590" t="str">
        <f>VLOOKUP(D3590,'Regionalism Code'!B:C,2,FALSE)</f>
        <v>河北省</v>
      </c>
      <c r="F3590">
        <f t="shared" si="113"/>
        <v>1304</v>
      </c>
      <c r="G3590" t="str">
        <f>IF(F3590&gt;10000,"省直辖县市",VLOOKUP(F3590,'Regionalism Code'!H:I,2,FALSE))</f>
        <v>邯郸市</v>
      </c>
      <c r="H3590" s="7">
        <v>80.8342687974538</v>
      </c>
      <c r="I3590" s="7">
        <v>88.5327169186191</v>
      </c>
      <c r="J3590" s="7">
        <v>70.1525202169087</v>
      </c>
      <c r="K3590" s="7">
        <v>36.6571005236016</v>
      </c>
      <c r="L3590" s="7">
        <v>35.822646754954</v>
      </c>
      <c r="M3590" s="7">
        <v>63.3875289050301</v>
      </c>
      <c r="N3590" s="7">
        <v>91.4676361878381</v>
      </c>
      <c r="O3590" s="7">
        <v>74.2928025619654</v>
      </c>
      <c r="P3590" s="7">
        <v>74.3805993839418</v>
      </c>
      <c r="Q3590" s="7">
        <v>74.829500779492</v>
      </c>
    </row>
    <row r="3591" spans="1:17">
      <c r="A3591" s="6">
        <v>2016</v>
      </c>
      <c r="B3591" t="s">
        <v>214</v>
      </c>
      <c r="C3591">
        <v>130424</v>
      </c>
      <c r="D3591">
        <f t="shared" si="112"/>
        <v>13</v>
      </c>
      <c r="E3591" t="str">
        <f>VLOOKUP(D3591,'Regionalism Code'!B:C,2,FALSE)</f>
        <v>河北省</v>
      </c>
      <c r="F3591">
        <f t="shared" si="113"/>
        <v>1304</v>
      </c>
      <c r="G3591" t="str">
        <f>IF(F3591&gt;10000,"省直辖县市",VLOOKUP(F3591,'Regionalism Code'!H:I,2,FALSE))</f>
        <v>邯郸市</v>
      </c>
      <c r="H3591" s="7">
        <v>83.0691024499368</v>
      </c>
      <c r="I3591" s="7">
        <v>90.260290268792</v>
      </c>
      <c r="J3591" s="7">
        <v>70.1607923514016</v>
      </c>
      <c r="K3591" s="7">
        <v>39.727551333092</v>
      </c>
      <c r="L3591" s="7">
        <v>40.9122323019621</v>
      </c>
      <c r="M3591" s="7">
        <v>59.3368904016635</v>
      </c>
      <c r="N3591" s="7">
        <v>84.2185616075389</v>
      </c>
      <c r="O3591" s="7">
        <v>77.9774830547845</v>
      </c>
      <c r="P3591" s="7">
        <v>71.6968318102693</v>
      </c>
      <c r="Q3591" s="7">
        <v>82.7854505037436</v>
      </c>
    </row>
    <row r="3592" spans="1:17">
      <c r="A3592" s="6">
        <v>2016</v>
      </c>
      <c r="B3592" t="s">
        <v>216</v>
      </c>
      <c r="C3592">
        <v>130425</v>
      </c>
      <c r="D3592">
        <f t="shared" si="112"/>
        <v>13</v>
      </c>
      <c r="E3592" t="str">
        <f>VLOOKUP(D3592,'Regionalism Code'!B:C,2,FALSE)</f>
        <v>河北省</v>
      </c>
      <c r="F3592">
        <f t="shared" si="113"/>
        <v>1304</v>
      </c>
      <c r="G3592" t="str">
        <f>IF(F3592&gt;10000,"省直辖县市",VLOOKUP(F3592,'Regionalism Code'!H:I,2,FALSE))</f>
        <v>邯郸市</v>
      </c>
      <c r="H3592" s="7">
        <v>82.7848531238668</v>
      </c>
      <c r="I3592" s="7">
        <v>85.3706366925114</v>
      </c>
      <c r="J3592" s="7">
        <v>80.5280950610913</v>
      </c>
      <c r="K3592" s="7">
        <v>43.2916237942285</v>
      </c>
      <c r="L3592" s="7">
        <v>46.5456106211899</v>
      </c>
      <c r="M3592" s="7">
        <v>90.7716441689386</v>
      </c>
      <c r="N3592" s="7">
        <v>101.461098723697</v>
      </c>
      <c r="O3592" s="7">
        <v>85.6922589204712</v>
      </c>
      <c r="P3592" s="7">
        <v>72.0276727032991</v>
      </c>
      <c r="Q3592" s="7">
        <v>78.3525930050117</v>
      </c>
    </row>
    <row r="3593" spans="1:17">
      <c r="A3593" s="6">
        <v>2016</v>
      </c>
      <c r="B3593" t="s">
        <v>218</v>
      </c>
      <c r="C3593">
        <v>130426</v>
      </c>
      <c r="D3593">
        <f t="shared" si="112"/>
        <v>13</v>
      </c>
      <c r="E3593" t="str">
        <f>VLOOKUP(D3593,'Regionalism Code'!B:C,2,FALSE)</f>
        <v>河北省</v>
      </c>
      <c r="F3593">
        <f t="shared" si="113"/>
        <v>1304</v>
      </c>
      <c r="G3593" t="str">
        <f>IF(F3593&gt;10000,"省直辖县市",VLOOKUP(F3593,'Regionalism Code'!H:I,2,FALSE))</f>
        <v>邯郸市</v>
      </c>
      <c r="H3593" s="7">
        <v>88.2017923203553</v>
      </c>
      <c r="I3593" s="7">
        <v>92.7404706272187</v>
      </c>
      <c r="J3593" s="7">
        <v>83.9378934311748</v>
      </c>
      <c r="K3593" s="7">
        <v>54.3794344615006</v>
      </c>
      <c r="L3593" s="7">
        <v>48.3908036925878</v>
      </c>
      <c r="M3593" s="7">
        <v>76.410729052603</v>
      </c>
      <c r="N3593" s="7">
        <v>103.527795598079</v>
      </c>
      <c r="O3593" s="7">
        <v>91.7763905188719</v>
      </c>
      <c r="P3593" s="7">
        <v>79.1437999303084</v>
      </c>
      <c r="Q3593" s="7">
        <v>80.9687316844946</v>
      </c>
    </row>
    <row r="3594" spans="1:17">
      <c r="A3594" s="6">
        <v>2016</v>
      </c>
      <c r="B3594" t="s">
        <v>220</v>
      </c>
      <c r="C3594">
        <v>130427</v>
      </c>
      <c r="D3594">
        <f t="shared" si="112"/>
        <v>13</v>
      </c>
      <c r="E3594" t="str">
        <f>VLOOKUP(D3594,'Regionalism Code'!B:C,2,FALSE)</f>
        <v>河北省</v>
      </c>
      <c r="F3594">
        <f t="shared" si="113"/>
        <v>1304</v>
      </c>
      <c r="G3594" t="str">
        <f>IF(F3594&gt;10000,"省直辖县市",VLOOKUP(F3594,'Regionalism Code'!H:I,2,FALSE))</f>
        <v>邯郸市</v>
      </c>
      <c r="H3594" s="7">
        <v>84.3225890847596</v>
      </c>
      <c r="I3594" s="7">
        <v>91.0271092023916</v>
      </c>
      <c r="J3594" s="7">
        <v>77.2269268064874</v>
      </c>
      <c r="K3594" s="7">
        <v>46.8347177048654</v>
      </c>
      <c r="L3594" s="7">
        <v>43.0121125363999</v>
      </c>
      <c r="M3594" s="7">
        <v>72.7296187373859</v>
      </c>
      <c r="N3594" s="7">
        <v>93.680591886743</v>
      </c>
      <c r="O3594" s="7">
        <v>84.554659081621</v>
      </c>
      <c r="P3594" s="7">
        <v>78.4904664942721</v>
      </c>
      <c r="Q3594" s="7">
        <v>75.0834812360941</v>
      </c>
    </row>
    <row r="3595" spans="1:17">
      <c r="A3595" s="6">
        <v>2016</v>
      </c>
      <c r="B3595" t="s">
        <v>221</v>
      </c>
      <c r="C3595">
        <v>130428</v>
      </c>
      <c r="D3595">
        <f t="shared" si="112"/>
        <v>13</v>
      </c>
      <c r="E3595" t="str">
        <f>VLOOKUP(D3595,'Regionalism Code'!B:C,2,FALSE)</f>
        <v>河北省</v>
      </c>
      <c r="F3595">
        <f t="shared" si="113"/>
        <v>1304</v>
      </c>
      <c r="G3595" t="str">
        <f>IF(F3595&gt;10000,"省直辖县市",VLOOKUP(F3595,'Regionalism Code'!H:I,2,FALSE))</f>
        <v>邯郸市</v>
      </c>
      <c r="H3595" s="7">
        <v>84.8197064892828</v>
      </c>
      <c r="I3595" s="7">
        <v>89.4232929080294</v>
      </c>
      <c r="J3595" s="7">
        <v>79.3356643888292</v>
      </c>
      <c r="K3595" s="7">
        <v>42.980546816589</v>
      </c>
      <c r="L3595" s="7">
        <v>57.3667861238298</v>
      </c>
      <c r="M3595" s="7">
        <v>67.0193920146945</v>
      </c>
      <c r="N3595" s="7">
        <v>84.4675232522857</v>
      </c>
      <c r="O3595" s="7">
        <v>94.0969899945273</v>
      </c>
      <c r="P3595" s="7">
        <v>68.6115125540074</v>
      </c>
      <c r="Q3595" s="7">
        <v>79.589306732801</v>
      </c>
    </row>
    <row r="3596" spans="1:17">
      <c r="A3596" s="6">
        <v>2016</v>
      </c>
      <c r="B3596" t="s">
        <v>223</v>
      </c>
      <c r="C3596">
        <v>130429</v>
      </c>
      <c r="D3596">
        <f t="shared" si="112"/>
        <v>13</v>
      </c>
      <c r="E3596" t="str">
        <f>VLOOKUP(D3596,'Regionalism Code'!B:C,2,FALSE)</f>
        <v>河北省</v>
      </c>
      <c r="F3596">
        <f t="shared" si="113"/>
        <v>1304</v>
      </c>
      <c r="G3596" t="str">
        <f>IF(F3596&gt;10000,"省直辖县市",VLOOKUP(F3596,'Regionalism Code'!H:I,2,FALSE))</f>
        <v>邯郸市</v>
      </c>
      <c r="H3596" s="7">
        <v>84.5217401619668</v>
      </c>
      <c r="I3596" s="7">
        <v>91.1707300925916</v>
      </c>
      <c r="J3596" s="7">
        <v>78.8309725329021</v>
      </c>
      <c r="K3596" s="7">
        <v>48.5496107184747</v>
      </c>
      <c r="L3596" s="7">
        <v>43.2322991383745</v>
      </c>
      <c r="M3596" s="7">
        <v>69.8252971012362</v>
      </c>
      <c r="N3596" s="7">
        <v>99.74453028385</v>
      </c>
      <c r="O3596" s="7">
        <v>85.2741023889777</v>
      </c>
      <c r="P3596" s="7">
        <v>77.3772440565058</v>
      </c>
      <c r="Q3596" s="7">
        <v>72.9130883204799</v>
      </c>
    </row>
    <row r="3597" spans="1:17">
      <c r="A3597" s="6">
        <v>2016</v>
      </c>
      <c r="B3597" t="s">
        <v>225</v>
      </c>
      <c r="C3597">
        <v>130430</v>
      </c>
      <c r="D3597">
        <f t="shared" si="112"/>
        <v>13</v>
      </c>
      <c r="E3597" t="str">
        <f>VLOOKUP(D3597,'Regionalism Code'!B:C,2,FALSE)</f>
        <v>河北省</v>
      </c>
      <c r="F3597">
        <f t="shared" si="113"/>
        <v>1304</v>
      </c>
      <c r="G3597" t="str">
        <f>IF(F3597&gt;10000,"省直辖县市",VLOOKUP(F3597,'Regionalism Code'!H:I,2,FALSE))</f>
        <v>邯郸市</v>
      </c>
      <c r="H3597" s="7">
        <v>81.5106360133459</v>
      </c>
      <c r="I3597" s="7">
        <v>88.3358630697896</v>
      </c>
      <c r="J3597" s="7">
        <v>74.9862358513793</v>
      </c>
      <c r="K3597" s="7">
        <v>40.4446579941258</v>
      </c>
      <c r="L3597" s="7">
        <v>40.393777961882</v>
      </c>
      <c r="M3597" s="7">
        <v>67.9476714613281</v>
      </c>
      <c r="N3597" s="7">
        <v>101.310027589128</v>
      </c>
      <c r="O3597" s="7">
        <v>78.5969930729604</v>
      </c>
      <c r="P3597" s="7">
        <v>69.7999889321422</v>
      </c>
      <c r="Q3597" s="7">
        <v>70.8347102180342</v>
      </c>
    </row>
    <row r="3598" spans="1:17">
      <c r="A3598" s="6">
        <v>2016</v>
      </c>
      <c r="B3598" t="s">
        <v>227</v>
      </c>
      <c r="C3598">
        <v>130431</v>
      </c>
      <c r="D3598">
        <f t="shared" si="112"/>
        <v>13</v>
      </c>
      <c r="E3598" t="str">
        <f>VLOOKUP(D3598,'Regionalism Code'!B:C,2,FALSE)</f>
        <v>河北省</v>
      </c>
      <c r="F3598">
        <f t="shared" si="113"/>
        <v>1304</v>
      </c>
      <c r="G3598" t="str">
        <f>IF(F3598&gt;10000,"省直辖县市",VLOOKUP(F3598,'Regionalism Code'!H:I,2,FALSE))</f>
        <v>邯郸市</v>
      </c>
      <c r="H3598" s="7">
        <v>82.9549531442034</v>
      </c>
      <c r="I3598" s="7">
        <v>89.1251701910304</v>
      </c>
      <c r="J3598" s="7">
        <v>75.2225639517504</v>
      </c>
      <c r="K3598" s="7">
        <v>41.3010466193683</v>
      </c>
      <c r="L3598" s="7">
        <v>39.1545542957917</v>
      </c>
      <c r="M3598" s="7">
        <v>63.9562624879914</v>
      </c>
      <c r="N3598" s="7">
        <v>106.323464465427</v>
      </c>
      <c r="O3598" s="7">
        <v>76.386688908778</v>
      </c>
      <c r="P3598" s="7">
        <v>72.2170388959225</v>
      </c>
      <c r="Q3598" s="7">
        <v>76.6370546218925</v>
      </c>
    </row>
    <row r="3599" spans="1:17">
      <c r="A3599" s="6">
        <v>2016</v>
      </c>
      <c r="B3599" t="s">
        <v>229</v>
      </c>
      <c r="C3599">
        <v>130432</v>
      </c>
      <c r="D3599">
        <f t="shared" si="112"/>
        <v>13</v>
      </c>
      <c r="E3599" t="str">
        <f>VLOOKUP(D3599,'Regionalism Code'!B:C,2,FALSE)</f>
        <v>河北省</v>
      </c>
      <c r="F3599">
        <f t="shared" si="113"/>
        <v>1304</v>
      </c>
      <c r="G3599" t="str">
        <f>IF(F3599&gt;10000,"省直辖县市",VLOOKUP(F3599,'Regionalism Code'!H:I,2,FALSE))</f>
        <v>邯郸市</v>
      </c>
      <c r="H3599" s="7">
        <v>81.1505968633944</v>
      </c>
      <c r="I3599" s="7">
        <v>89.2038761942248</v>
      </c>
      <c r="J3599" s="7">
        <v>73.4232115808223</v>
      </c>
      <c r="K3599" s="7">
        <v>40.6132948889924</v>
      </c>
      <c r="L3599" s="7">
        <v>40.2233880949929</v>
      </c>
      <c r="M3599" s="7">
        <v>62.9655641350833</v>
      </c>
      <c r="N3599" s="7">
        <v>95.0811437880532</v>
      </c>
      <c r="O3599" s="7">
        <v>78.8004626877433</v>
      </c>
      <c r="P3599" s="7">
        <v>72.3641963400615</v>
      </c>
      <c r="Q3599" s="7">
        <v>68.6056560958741</v>
      </c>
    </row>
    <row r="3600" spans="1:17">
      <c r="A3600" s="6">
        <v>2016</v>
      </c>
      <c r="B3600" t="s">
        <v>231</v>
      </c>
      <c r="C3600">
        <v>130433</v>
      </c>
      <c r="D3600">
        <f t="shared" si="112"/>
        <v>13</v>
      </c>
      <c r="E3600" t="str">
        <f>VLOOKUP(D3600,'Regionalism Code'!B:C,2,FALSE)</f>
        <v>河北省</v>
      </c>
      <c r="F3600">
        <f t="shared" si="113"/>
        <v>1304</v>
      </c>
      <c r="G3600" t="str">
        <f>IF(F3600&gt;10000,"省直辖县市",VLOOKUP(F3600,'Regionalism Code'!H:I,2,FALSE))</f>
        <v>邯郸市</v>
      </c>
      <c r="H3600" s="7">
        <v>84.9993013653979</v>
      </c>
      <c r="I3600" s="7">
        <v>89.458116814254</v>
      </c>
      <c r="J3600" s="7">
        <v>85.9490298547083</v>
      </c>
      <c r="K3600" s="7">
        <v>47.6451735668577</v>
      </c>
      <c r="L3600" s="7">
        <v>57.7970661519215</v>
      </c>
      <c r="M3600" s="7">
        <v>77.4396921299722</v>
      </c>
      <c r="N3600" s="7">
        <v>96.8666583471106</v>
      </c>
      <c r="O3600" s="7">
        <v>99.2797945976407</v>
      </c>
      <c r="P3600" s="7">
        <v>74.4767007781582</v>
      </c>
      <c r="Q3600" s="7">
        <v>68.5557645673979</v>
      </c>
    </row>
    <row r="3601" spans="1:17">
      <c r="A3601" s="6">
        <v>2016</v>
      </c>
      <c r="B3601" t="s">
        <v>233</v>
      </c>
      <c r="C3601">
        <v>130434</v>
      </c>
      <c r="D3601">
        <f t="shared" si="112"/>
        <v>13</v>
      </c>
      <c r="E3601" t="str">
        <f>VLOOKUP(D3601,'Regionalism Code'!B:C,2,FALSE)</f>
        <v>河北省</v>
      </c>
      <c r="F3601">
        <f t="shared" si="113"/>
        <v>1304</v>
      </c>
      <c r="G3601" t="str">
        <f>IF(F3601&gt;10000,"省直辖县市",VLOOKUP(F3601,'Regionalism Code'!H:I,2,FALSE))</f>
        <v>邯郸市</v>
      </c>
      <c r="H3601" s="7">
        <v>78.8182963889994</v>
      </c>
      <c r="I3601" s="7">
        <v>86.13610366752</v>
      </c>
      <c r="J3601" s="7">
        <v>72.9760984075649</v>
      </c>
      <c r="K3601" s="7">
        <v>39.6430041891835</v>
      </c>
      <c r="L3601" s="7">
        <v>41.2314700314054</v>
      </c>
      <c r="M3601" s="7">
        <v>61.6493930136592</v>
      </c>
      <c r="N3601" s="7">
        <v>93.3256530302789</v>
      </c>
      <c r="O3601" s="7">
        <v>79.587542015731</v>
      </c>
      <c r="P3601" s="7">
        <v>68.9497014849471</v>
      </c>
      <c r="Q3601" s="7">
        <v>65.27604519556</v>
      </c>
    </row>
    <row r="3602" spans="1:17">
      <c r="A3602" s="6">
        <v>2016</v>
      </c>
      <c r="B3602" t="s">
        <v>235</v>
      </c>
      <c r="C3602">
        <v>130435</v>
      </c>
      <c r="D3602">
        <f t="shared" si="112"/>
        <v>13</v>
      </c>
      <c r="E3602" t="str">
        <f>VLOOKUP(D3602,'Regionalism Code'!B:C,2,FALSE)</f>
        <v>河北省</v>
      </c>
      <c r="F3602">
        <f t="shared" si="113"/>
        <v>1304</v>
      </c>
      <c r="G3602" t="str">
        <f>IF(F3602&gt;10000,"省直辖县市",VLOOKUP(F3602,'Regionalism Code'!H:I,2,FALSE))</f>
        <v>邯郸市</v>
      </c>
      <c r="H3602" s="7">
        <v>80.78693998215</v>
      </c>
      <c r="I3602" s="7">
        <v>88.5347541734394</v>
      </c>
      <c r="J3602" s="7">
        <v>71.1903136042796</v>
      </c>
      <c r="K3602" s="7">
        <v>41.765297224971</v>
      </c>
      <c r="L3602" s="7">
        <v>35.9415792974338</v>
      </c>
      <c r="M3602" s="7">
        <v>65.866244932791</v>
      </c>
      <c r="N3602" s="7">
        <v>92.1896456778877</v>
      </c>
      <c r="O3602" s="7">
        <v>75.3827815693588</v>
      </c>
      <c r="P3602" s="7">
        <v>74.8139964715025</v>
      </c>
      <c r="Q3602" s="7">
        <v>72.6473244076216</v>
      </c>
    </row>
    <row r="3603" spans="1:17">
      <c r="A3603" s="6">
        <v>2016</v>
      </c>
      <c r="B3603" t="s">
        <v>237</v>
      </c>
      <c r="C3603">
        <v>130481</v>
      </c>
      <c r="D3603">
        <f t="shared" si="112"/>
        <v>13</v>
      </c>
      <c r="E3603" t="str">
        <f>VLOOKUP(D3603,'Regionalism Code'!B:C,2,FALSE)</f>
        <v>河北省</v>
      </c>
      <c r="F3603">
        <f t="shared" si="113"/>
        <v>1304</v>
      </c>
      <c r="G3603" t="str">
        <f>IF(F3603&gt;10000,"省直辖县市",VLOOKUP(F3603,'Regionalism Code'!H:I,2,FALSE))</f>
        <v>邯郸市</v>
      </c>
      <c r="H3603" s="7">
        <v>87.1939477949054</v>
      </c>
      <c r="I3603" s="7">
        <v>92.7620997534641</v>
      </c>
      <c r="J3603" s="7">
        <v>80.3451660363468</v>
      </c>
      <c r="K3603" s="7">
        <v>49.6318224807249</v>
      </c>
      <c r="L3603" s="7">
        <v>52.5306329440106</v>
      </c>
      <c r="M3603" s="7">
        <v>71.8823890735096</v>
      </c>
      <c r="N3603" s="7">
        <v>101.007885358762</v>
      </c>
      <c r="O3603" s="7">
        <v>84.2508650709861</v>
      </c>
      <c r="P3603" s="7">
        <v>76.6546184966291</v>
      </c>
      <c r="Q3603" s="7">
        <v>81.2586625920025</v>
      </c>
    </row>
    <row r="3604" spans="1:17">
      <c r="A3604" s="6">
        <v>2016</v>
      </c>
      <c r="B3604" t="s">
        <v>118</v>
      </c>
      <c r="C3604">
        <v>130502</v>
      </c>
      <c r="D3604">
        <f t="shared" si="112"/>
        <v>13</v>
      </c>
      <c r="E3604" t="str">
        <f>VLOOKUP(D3604,'Regionalism Code'!B:C,2,FALSE)</f>
        <v>河北省</v>
      </c>
      <c r="F3604">
        <f t="shared" si="113"/>
        <v>1305</v>
      </c>
      <c r="G3604" t="str">
        <f>IF(F3604&gt;10000,"省直辖县市",VLOOKUP(F3604,'Regionalism Code'!H:I,2,FALSE))</f>
        <v>邢台市</v>
      </c>
      <c r="H3604" s="7">
        <v>94.2438236048065</v>
      </c>
      <c r="I3604" s="7">
        <v>99.9456217893768</v>
      </c>
      <c r="J3604" s="7">
        <v>92.0166840045639</v>
      </c>
      <c r="K3604" s="7">
        <v>61.1765809849971</v>
      </c>
      <c r="L3604" s="7">
        <v>58.6833421898198</v>
      </c>
      <c r="M3604" s="7">
        <v>84.6538379327417</v>
      </c>
      <c r="N3604" s="7">
        <v>112.510291602671</v>
      </c>
      <c r="O3604" s="7">
        <v>99.0961536170504</v>
      </c>
      <c r="P3604" s="7">
        <v>84.7898206674282</v>
      </c>
      <c r="Q3604" s="7">
        <v>79.4694171401643</v>
      </c>
    </row>
    <row r="3605" spans="1:17">
      <c r="A3605" s="6">
        <v>2016</v>
      </c>
      <c r="B3605" t="s">
        <v>120</v>
      </c>
      <c r="C3605">
        <v>130503</v>
      </c>
      <c r="D3605">
        <f t="shared" si="112"/>
        <v>13</v>
      </c>
      <c r="E3605" t="str">
        <f>VLOOKUP(D3605,'Regionalism Code'!B:C,2,FALSE)</f>
        <v>河北省</v>
      </c>
      <c r="F3605">
        <f t="shared" si="113"/>
        <v>1305</v>
      </c>
      <c r="G3605" t="str">
        <f>IF(F3605&gt;10000,"省直辖县市",VLOOKUP(F3605,'Regionalism Code'!H:I,2,FALSE))</f>
        <v>邢台市</v>
      </c>
      <c r="H3605" s="7">
        <v>96.4744226929672</v>
      </c>
      <c r="I3605" s="7">
        <v>99.8820318867199</v>
      </c>
      <c r="J3605" s="7">
        <v>101.438263606555</v>
      </c>
      <c r="K3605" s="7">
        <v>75.5919752458775</v>
      </c>
      <c r="L3605" s="7">
        <v>76.1196763445955</v>
      </c>
      <c r="M3605" s="7">
        <v>91.6477223219396</v>
      </c>
      <c r="N3605" s="7">
        <v>121.556764789916</v>
      </c>
      <c r="O3605" s="7">
        <v>107.725416472551</v>
      </c>
      <c r="P3605" s="7">
        <v>84.8687063688426</v>
      </c>
      <c r="Q3605" s="7">
        <v>76.2083753883951</v>
      </c>
    </row>
    <row r="3606" spans="1:17">
      <c r="A3606" s="6">
        <v>2016</v>
      </c>
      <c r="B3606" t="s">
        <v>241</v>
      </c>
      <c r="C3606">
        <v>130521</v>
      </c>
      <c r="D3606">
        <f t="shared" si="112"/>
        <v>13</v>
      </c>
      <c r="E3606" t="str">
        <f>VLOOKUP(D3606,'Regionalism Code'!B:C,2,FALSE)</f>
        <v>河北省</v>
      </c>
      <c r="F3606">
        <f t="shared" si="113"/>
        <v>1305</v>
      </c>
      <c r="G3606" t="str">
        <f>IF(F3606&gt;10000,"省直辖县市",VLOOKUP(F3606,'Regionalism Code'!H:I,2,FALSE))</f>
        <v>邢台市</v>
      </c>
      <c r="H3606" s="7">
        <v>83.8177179508612</v>
      </c>
      <c r="I3606" s="7">
        <v>92.8758874748743</v>
      </c>
      <c r="J3606" s="7">
        <v>72.1150771148728</v>
      </c>
      <c r="K3606" s="7">
        <v>45.7248937854848</v>
      </c>
      <c r="L3606" s="7">
        <v>37.9772250498813</v>
      </c>
      <c r="M3606" s="7">
        <v>67.8071253666369</v>
      </c>
      <c r="N3606" s="7">
        <v>98.0734559753679</v>
      </c>
      <c r="O3606" s="7">
        <v>74.1172731339028</v>
      </c>
      <c r="P3606" s="7">
        <v>68.0248034012297</v>
      </c>
      <c r="Q3606" s="7">
        <v>75.1784788306916</v>
      </c>
    </row>
    <row r="3607" spans="1:17">
      <c r="A3607" s="6">
        <v>2016</v>
      </c>
      <c r="B3607" t="s">
        <v>243</v>
      </c>
      <c r="C3607">
        <v>130522</v>
      </c>
      <c r="D3607">
        <f t="shared" si="112"/>
        <v>13</v>
      </c>
      <c r="E3607" t="str">
        <f>VLOOKUP(D3607,'Regionalism Code'!B:C,2,FALSE)</f>
        <v>河北省</v>
      </c>
      <c r="F3607">
        <f t="shared" si="113"/>
        <v>1305</v>
      </c>
      <c r="G3607" t="str">
        <f>IF(F3607&gt;10000,"省直辖县市",VLOOKUP(F3607,'Regionalism Code'!H:I,2,FALSE))</f>
        <v>邢台市</v>
      </c>
      <c r="H3607" s="7">
        <v>82.4231484923676</v>
      </c>
      <c r="I3607" s="7">
        <v>88.530555830005</v>
      </c>
      <c r="J3607" s="7">
        <v>75.3058269983604</v>
      </c>
      <c r="K3607" s="7">
        <v>40.6685161036401</v>
      </c>
      <c r="L3607" s="7">
        <v>42.3714762162408</v>
      </c>
      <c r="M3607" s="7">
        <v>62.7734191235763</v>
      </c>
      <c r="N3607" s="7">
        <v>103.141764732814</v>
      </c>
      <c r="O3607" s="7">
        <v>78.1333698355747</v>
      </c>
      <c r="P3607" s="7">
        <v>70.2430968391569</v>
      </c>
      <c r="Q3607" s="7">
        <v>75.1949386580925</v>
      </c>
    </row>
    <row r="3608" spans="1:17">
      <c r="A3608" s="6">
        <v>2016</v>
      </c>
      <c r="B3608" t="s">
        <v>245</v>
      </c>
      <c r="C3608">
        <v>130523</v>
      </c>
      <c r="D3608">
        <f t="shared" si="112"/>
        <v>13</v>
      </c>
      <c r="E3608" t="str">
        <f>VLOOKUP(D3608,'Regionalism Code'!B:C,2,FALSE)</f>
        <v>河北省</v>
      </c>
      <c r="F3608">
        <f t="shared" si="113"/>
        <v>1305</v>
      </c>
      <c r="G3608" t="str">
        <f>IF(F3608&gt;10000,"省直辖县市",VLOOKUP(F3608,'Regionalism Code'!H:I,2,FALSE))</f>
        <v>邢台市</v>
      </c>
      <c r="H3608" s="7">
        <v>87.8813706865201</v>
      </c>
      <c r="I3608" s="7">
        <v>90.010755809615</v>
      </c>
      <c r="J3608" s="7">
        <v>83.3145381919253</v>
      </c>
      <c r="K3608" s="7">
        <v>45.7903761780087</v>
      </c>
      <c r="L3608" s="7">
        <v>52.020084029152</v>
      </c>
      <c r="M3608" s="7">
        <v>70.8588917134144</v>
      </c>
      <c r="N3608" s="7">
        <v>110.40342775792</v>
      </c>
      <c r="O3608" s="7">
        <v>87.4095273263498</v>
      </c>
      <c r="P3608" s="7">
        <v>73.8725576208127</v>
      </c>
      <c r="Q3608" s="7">
        <v>89.1542129642615</v>
      </c>
    </row>
    <row r="3609" spans="1:17">
      <c r="A3609" s="6">
        <v>2016</v>
      </c>
      <c r="B3609" t="s">
        <v>247</v>
      </c>
      <c r="C3609">
        <v>130524</v>
      </c>
      <c r="D3609">
        <f t="shared" si="112"/>
        <v>13</v>
      </c>
      <c r="E3609" t="str">
        <f>VLOOKUP(D3609,'Regionalism Code'!B:C,2,FALSE)</f>
        <v>河北省</v>
      </c>
      <c r="F3609">
        <f t="shared" si="113"/>
        <v>1305</v>
      </c>
      <c r="G3609" t="str">
        <f>IF(F3609&gt;10000,"省直辖县市",VLOOKUP(F3609,'Regionalism Code'!H:I,2,FALSE))</f>
        <v>邢台市</v>
      </c>
      <c r="H3609" s="7">
        <v>83.2334517291586</v>
      </c>
      <c r="I3609" s="7">
        <v>89.200289839523</v>
      </c>
      <c r="J3609" s="7">
        <v>77.8471283106598</v>
      </c>
      <c r="K3609" s="7">
        <v>49.0645839948266</v>
      </c>
      <c r="L3609" s="7">
        <v>42.6017325878698</v>
      </c>
      <c r="M3609" s="7">
        <v>68.8224885958722</v>
      </c>
      <c r="N3609" s="7">
        <v>103.36530793666</v>
      </c>
      <c r="O3609" s="7">
        <v>80.340392694471</v>
      </c>
      <c r="P3609" s="7">
        <v>78.7633789740303</v>
      </c>
      <c r="Q3609" s="7">
        <v>73.3239512037701</v>
      </c>
    </row>
    <row r="3610" spans="1:17">
      <c r="A3610" s="6">
        <v>2016</v>
      </c>
      <c r="B3610" t="s">
        <v>249</v>
      </c>
      <c r="C3610">
        <v>130525</v>
      </c>
      <c r="D3610">
        <f t="shared" si="112"/>
        <v>13</v>
      </c>
      <c r="E3610" t="str">
        <f>VLOOKUP(D3610,'Regionalism Code'!B:C,2,FALSE)</f>
        <v>河北省</v>
      </c>
      <c r="F3610">
        <f t="shared" si="113"/>
        <v>1305</v>
      </c>
      <c r="G3610" t="str">
        <f>IF(F3610&gt;10000,"省直辖县市",VLOOKUP(F3610,'Regionalism Code'!H:I,2,FALSE))</f>
        <v>邢台市</v>
      </c>
      <c r="H3610" s="7">
        <v>84.9979909854244</v>
      </c>
      <c r="I3610" s="7">
        <v>88.8177148413483</v>
      </c>
      <c r="J3610" s="7">
        <v>83.2370361317945</v>
      </c>
      <c r="K3610" s="7">
        <v>45.3037020853636</v>
      </c>
      <c r="L3610" s="7">
        <v>56.2423631425749</v>
      </c>
      <c r="M3610" s="7">
        <v>66.1787988834526</v>
      </c>
      <c r="N3610" s="7">
        <v>101.458368949802</v>
      </c>
      <c r="O3610" s="7">
        <v>92.1093952189896</v>
      </c>
      <c r="P3610" s="7">
        <v>73.9872148909006</v>
      </c>
      <c r="Q3610" s="7">
        <v>75.5904640202343</v>
      </c>
    </row>
    <row r="3611" spans="1:17">
      <c r="A3611" s="6">
        <v>2016</v>
      </c>
      <c r="B3611" t="s">
        <v>251</v>
      </c>
      <c r="C3611">
        <v>130526</v>
      </c>
      <c r="D3611">
        <f t="shared" si="112"/>
        <v>13</v>
      </c>
      <c r="E3611" t="str">
        <f>VLOOKUP(D3611,'Regionalism Code'!B:C,2,FALSE)</f>
        <v>河北省</v>
      </c>
      <c r="F3611">
        <f t="shared" si="113"/>
        <v>1305</v>
      </c>
      <c r="G3611" t="str">
        <f>IF(F3611&gt;10000,"省直辖县市",VLOOKUP(F3611,'Regionalism Code'!H:I,2,FALSE))</f>
        <v>邢台市</v>
      </c>
      <c r="H3611" s="7">
        <v>82.4174855243031</v>
      </c>
      <c r="I3611" s="7">
        <v>90.3612906547208</v>
      </c>
      <c r="J3611" s="7">
        <v>78.9368236125053</v>
      </c>
      <c r="K3611" s="7">
        <v>47.4439956981502</v>
      </c>
      <c r="L3611" s="7">
        <v>47.6922786545946</v>
      </c>
      <c r="M3611" s="7">
        <v>67.6584814759822</v>
      </c>
      <c r="N3611" s="7">
        <v>99.4557114937221</v>
      </c>
      <c r="O3611" s="7">
        <v>83.6357266549896</v>
      </c>
      <c r="P3611" s="7">
        <v>80.1526166872657</v>
      </c>
      <c r="Q3611" s="7">
        <v>62.5171358104246</v>
      </c>
    </row>
    <row r="3612" spans="1:17">
      <c r="A3612" s="6">
        <v>2016</v>
      </c>
      <c r="B3612" t="s">
        <v>253</v>
      </c>
      <c r="C3612">
        <v>130527</v>
      </c>
      <c r="D3612">
        <f t="shared" si="112"/>
        <v>13</v>
      </c>
      <c r="E3612" t="str">
        <f>VLOOKUP(D3612,'Regionalism Code'!B:C,2,FALSE)</f>
        <v>河北省</v>
      </c>
      <c r="F3612">
        <f t="shared" si="113"/>
        <v>1305</v>
      </c>
      <c r="G3612" t="str">
        <f>IF(F3612&gt;10000,"省直辖县市",VLOOKUP(F3612,'Regionalism Code'!H:I,2,FALSE))</f>
        <v>邢台市</v>
      </c>
      <c r="H3612" s="7">
        <v>83.12768862047</v>
      </c>
      <c r="I3612" s="7">
        <v>90.8404212214588</v>
      </c>
      <c r="J3612" s="7">
        <v>77.8068788302938</v>
      </c>
      <c r="K3612" s="7">
        <v>52.6561060155088</v>
      </c>
      <c r="L3612" s="7">
        <v>41.1064352029306</v>
      </c>
      <c r="M3612" s="7">
        <v>71.4183610699475</v>
      </c>
      <c r="N3612" s="7">
        <v>109.667225813511</v>
      </c>
      <c r="O3612" s="7">
        <v>78.130695924914</v>
      </c>
      <c r="P3612" s="7">
        <v>70.2719574018868</v>
      </c>
      <c r="Q3612" s="7">
        <v>67.3342197265606</v>
      </c>
    </row>
    <row r="3613" spans="1:17">
      <c r="A3613" s="6">
        <v>2016</v>
      </c>
      <c r="B3613" t="s">
        <v>255</v>
      </c>
      <c r="C3613">
        <v>130528</v>
      </c>
      <c r="D3613">
        <f t="shared" si="112"/>
        <v>13</v>
      </c>
      <c r="E3613" t="str">
        <f>VLOOKUP(D3613,'Regionalism Code'!B:C,2,FALSE)</f>
        <v>河北省</v>
      </c>
      <c r="F3613">
        <f t="shared" si="113"/>
        <v>1305</v>
      </c>
      <c r="G3613" t="str">
        <f>IF(F3613&gt;10000,"省直辖县市",VLOOKUP(F3613,'Regionalism Code'!H:I,2,FALSE))</f>
        <v>邢台市</v>
      </c>
      <c r="H3613" s="7">
        <v>80.1926645149611</v>
      </c>
      <c r="I3613" s="7">
        <v>89.9670065106788</v>
      </c>
      <c r="J3613" s="7">
        <v>81.0272390666396</v>
      </c>
      <c r="K3613" s="7">
        <v>60.3743522041552</v>
      </c>
      <c r="L3613" s="7">
        <v>49.8285341745421</v>
      </c>
      <c r="M3613" s="7">
        <v>73.086967232465</v>
      </c>
      <c r="N3613" s="7">
        <v>97.1748641091843</v>
      </c>
      <c r="O3613" s="7">
        <v>88.3387334526704</v>
      </c>
      <c r="P3613" s="7">
        <v>76.3802251419662</v>
      </c>
      <c r="Q3613" s="7">
        <v>46.4063102343924</v>
      </c>
    </row>
    <row r="3614" spans="1:17">
      <c r="A3614" s="6">
        <v>2016</v>
      </c>
      <c r="B3614" t="s">
        <v>257</v>
      </c>
      <c r="C3614">
        <v>130529</v>
      </c>
      <c r="D3614">
        <f t="shared" si="112"/>
        <v>13</v>
      </c>
      <c r="E3614" t="str">
        <f>VLOOKUP(D3614,'Regionalism Code'!B:C,2,FALSE)</f>
        <v>河北省</v>
      </c>
      <c r="F3614">
        <f t="shared" si="113"/>
        <v>1305</v>
      </c>
      <c r="G3614" t="str">
        <f>IF(F3614&gt;10000,"省直辖县市",VLOOKUP(F3614,'Regionalism Code'!H:I,2,FALSE))</f>
        <v>邢台市</v>
      </c>
      <c r="H3614" s="7">
        <v>80.9725623177832</v>
      </c>
      <c r="I3614" s="7">
        <v>87.4366735412702</v>
      </c>
      <c r="J3614" s="7">
        <v>76.4756117770993</v>
      </c>
      <c r="K3614" s="7">
        <v>46.1075842511135</v>
      </c>
      <c r="L3614" s="7">
        <v>46.8559901055375</v>
      </c>
      <c r="M3614" s="7">
        <v>67.4361479329058</v>
      </c>
      <c r="N3614" s="7">
        <v>97.8789826082761</v>
      </c>
      <c r="O3614" s="7">
        <v>81.2876131018888</v>
      </c>
      <c r="P3614" s="7">
        <v>70.579587991865</v>
      </c>
      <c r="Q3614" s="7">
        <v>67.8048050107144</v>
      </c>
    </row>
    <row r="3615" spans="1:17">
      <c r="A3615" s="6">
        <v>2016</v>
      </c>
      <c r="B3615" t="s">
        <v>259</v>
      </c>
      <c r="C3615">
        <v>130530</v>
      </c>
      <c r="D3615">
        <f t="shared" si="112"/>
        <v>13</v>
      </c>
      <c r="E3615" t="str">
        <f>VLOOKUP(D3615,'Regionalism Code'!B:C,2,FALSE)</f>
        <v>河北省</v>
      </c>
      <c r="F3615">
        <f t="shared" si="113"/>
        <v>1305</v>
      </c>
      <c r="G3615" t="str">
        <f>IF(F3615&gt;10000,"省直辖县市",VLOOKUP(F3615,'Regionalism Code'!H:I,2,FALSE))</f>
        <v>邢台市</v>
      </c>
      <c r="H3615" s="7">
        <v>81.5554943263487</v>
      </c>
      <c r="I3615" s="7">
        <v>86.9172372663831</v>
      </c>
      <c r="J3615" s="7">
        <v>80.1792392636754</v>
      </c>
      <c r="K3615" s="7">
        <v>46.2510869586699</v>
      </c>
      <c r="L3615" s="7">
        <v>52.7568818861885</v>
      </c>
      <c r="M3615" s="7">
        <v>77.5137102475925</v>
      </c>
      <c r="N3615" s="7">
        <v>102.009140527694</v>
      </c>
      <c r="O3615" s="7">
        <v>85.5853791387601</v>
      </c>
      <c r="P3615" s="7">
        <v>64.9357775544375</v>
      </c>
      <c r="Q3615" s="7">
        <v>66.3569760940806</v>
      </c>
    </row>
    <row r="3616" spans="1:17">
      <c r="A3616" s="6">
        <v>2016</v>
      </c>
      <c r="B3616" t="s">
        <v>261</v>
      </c>
      <c r="C3616">
        <v>130531</v>
      </c>
      <c r="D3616">
        <f t="shared" si="112"/>
        <v>13</v>
      </c>
      <c r="E3616" t="str">
        <f>VLOOKUP(D3616,'Regionalism Code'!B:C,2,FALSE)</f>
        <v>河北省</v>
      </c>
      <c r="F3616">
        <f t="shared" si="113"/>
        <v>1305</v>
      </c>
      <c r="G3616" t="str">
        <f>IF(F3616&gt;10000,"省直辖县市",VLOOKUP(F3616,'Regionalism Code'!H:I,2,FALSE))</f>
        <v>邢台市</v>
      </c>
      <c r="H3616" s="7">
        <v>75.9379036456911</v>
      </c>
      <c r="I3616" s="7">
        <v>86.6450925562077</v>
      </c>
      <c r="J3616" s="7">
        <v>73.7235672045884</v>
      </c>
      <c r="K3616" s="7">
        <v>58.2957365615926</v>
      </c>
      <c r="L3616" s="7">
        <v>38.4531752030829</v>
      </c>
      <c r="M3616" s="7">
        <v>66.0680365243397</v>
      </c>
      <c r="N3616" s="7">
        <v>98.3263710904261</v>
      </c>
      <c r="O3616" s="7">
        <v>77.1786721573004</v>
      </c>
      <c r="P3616" s="7">
        <v>66.7477342954789</v>
      </c>
      <c r="Q3616" s="7">
        <v>44.6113984479336</v>
      </c>
    </row>
    <row r="3617" spans="1:17">
      <c r="A3617" s="6">
        <v>2016</v>
      </c>
      <c r="B3617" t="s">
        <v>263</v>
      </c>
      <c r="C3617">
        <v>130532</v>
      </c>
      <c r="D3617">
        <f t="shared" si="112"/>
        <v>13</v>
      </c>
      <c r="E3617" t="str">
        <f>VLOOKUP(D3617,'Regionalism Code'!B:C,2,FALSE)</f>
        <v>河北省</v>
      </c>
      <c r="F3617">
        <f t="shared" si="113"/>
        <v>1305</v>
      </c>
      <c r="G3617" t="str">
        <f>IF(F3617&gt;10000,"省直辖县市",VLOOKUP(F3617,'Regionalism Code'!H:I,2,FALSE))</f>
        <v>邢台市</v>
      </c>
      <c r="H3617" s="7">
        <v>78.946463782358</v>
      </c>
      <c r="I3617" s="7">
        <v>91.706928166668</v>
      </c>
      <c r="J3617" s="7">
        <v>84.6102152474838</v>
      </c>
      <c r="K3617" s="7">
        <v>89.1390205565659</v>
      </c>
      <c r="L3617" s="7">
        <v>48.3462806470877</v>
      </c>
      <c r="M3617" s="7">
        <v>90.0969657166266</v>
      </c>
      <c r="N3617" s="7">
        <v>101.897003405513</v>
      </c>
      <c r="O3617" s="7">
        <v>89.4007640671047</v>
      </c>
      <c r="P3617" s="7">
        <v>75.4820611142079</v>
      </c>
      <c r="Q3617" s="7">
        <v>26.5245303784692</v>
      </c>
    </row>
    <row r="3618" spans="1:17">
      <c r="A3618" s="6">
        <v>2016</v>
      </c>
      <c r="B3618" t="s">
        <v>265</v>
      </c>
      <c r="C3618">
        <v>130533</v>
      </c>
      <c r="D3618">
        <f t="shared" si="112"/>
        <v>13</v>
      </c>
      <c r="E3618" t="str">
        <f>VLOOKUP(D3618,'Regionalism Code'!B:C,2,FALSE)</f>
        <v>河北省</v>
      </c>
      <c r="F3618">
        <f t="shared" si="113"/>
        <v>1305</v>
      </c>
      <c r="G3618" t="str">
        <f>IF(F3618&gt;10000,"省直辖县市",VLOOKUP(F3618,'Regionalism Code'!H:I,2,FALSE))</f>
        <v>邢台市</v>
      </c>
      <c r="H3618" s="7">
        <v>77.9174451741422</v>
      </c>
      <c r="I3618" s="7">
        <v>85.2488579601189</v>
      </c>
      <c r="J3618" s="7">
        <v>72.4531056899886</v>
      </c>
      <c r="K3618" s="7">
        <v>41.8723153267964</v>
      </c>
      <c r="L3618" s="7">
        <v>42.4252505147035</v>
      </c>
      <c r="M3618" s="7">
        <v>65.1509053818305</v>
      </c>
      <c r="N3618" s="7">
        <v>97.2588882253513</v>
      </c>
      <c r="O3618" s="7">
        <v>73.290444997428</v>
      </c>
      <c r="P3618" s="7">
        <v>72.830081116506</v>
      </c>
      <c r="Q3618" s="7">
        <v>63.6435850237638</v>
      </c>
    </row>
    <row r="3619" spans="1:17">
      <c r="A3619" s="6">
        <v>2016</v>
      </c>
      <c r="B3619" t="s">
        <v>267</v>
      </c>
      <c r="C3619">
        <v>130534</v>
      </c>
      <c r="D3619">
        <f t="shared" si="112"/>
        <v>13</v>
      </c>
      <c r="E3619" t="str">
        <f>VLOOKUP(D3619,'Regionalism Code'!B:C,2,FALSE)</f>
        <v>河北省</v>
      </c>
      <c r="F3619">
        <f t="shared" si="113"/>
        <v>1305</v>
      </c>
      <c r="G3619" t="str">
        <f>IF(F3619&gt;10000,"省直辖县市",VLOOKUP(F3619,'Regionalism Code'!H:I,2,FALSE))</f>
        <v>邢台市</v>
      </c>
      <c r="H3619" s="7">
        <v>80.744363482154</v>
      </c>
      <c r="I3619" s="7">
        <v>92.1629110618024</v>
      </c>
      <c r="J3619" s="7">
        <v>85.2797045811718</v>
      </c>
      <c r="K3619" s="7">
        <v>73.8510154118985</v>
      </c>
      <c r="L3619" s="7">
        <v>73.1595581188683</v>
      </c>
      <c r="M3619" s="7">
        <v>77.0339044626915</v>
      </c>
      <c r="N3619" s="7">
        <v>104.919478677515</v>
      </c>
      <c r="O3619" s="7">
        <v>85.1792088855015</v>
      </c>
      <c r="P3619" s="7">
        <v>66.1322986018157</v>
      </c>
      <c r="Q3619" s="7">
        <v>34.804026261596</v>
      </c>
    </row>
    <row r="3620" spans="1:17">
      <c r="A3620" s="6">
        <v>2016</v>
      </c>
      <c r="B3620" t="s">
        <v>269</v>
      </c>
      <c r="C3620">
        <v>130535</v>
      </c>
      <c r="D3620">
        <f t="shared" si="112"/>
        <v>13</v>
      </c>
      <c r="E3620" t="str">
        <f>VLOOKUP(D3620,'Regionalism Code'!B:C,2,FALSE)</f>
        <v>河北省</v>
      </c>
      <c r="F3620">
        <f t="shared" si="113"/>
        <v>1305</v>
      </c>
      <c r="G3620" t="str">
        <f>IF(F3620&gt;10000,"省直辖县市",VLOOKUP(F3620,'Regionalism Code'!H:I,2,FALSE))</f>
        <v>邢台市</v>
      </c>
      <c r="H3620" s="7">
        <v>80.4732513835643</v>
      </c>
      <c r="I3620" s="7">
        <v>87.7735838113838</v>
      </c>
      <c r="J3620" s="7">
        <v>73.4622715931265</v>
      </c>
      <c r="K3620" s="7">
        <v>43.6890256343481</v>
      </c>
      <c r="L3620" s="7">
        <v>42.2799793847194</v>
      </c>
      <c r="M3620" s="7">
        <v>65.777325138439</v>
      </c>
      <c r="N3620" s="7">
        <v>88.1827037782855</v>
      </c>
      <c r="O3620" s="7">
        <v>81.7796479689926</v>
      </c>
      <c r="P3620" s="7">
        <v>72.2338040312475</v>
      </c>
      <c r="Q3620" s="7">
        <v>69.1126646114835</v>
      </c>
    </row>
    <row r="3621" spans="1:17">
      <c r="A3621" s="6">
        <v>2016</v>
      </c>
      <c r="B3621" t="s">
        <v>271</v>
      </c>
      <c r="C3621">
        <v>130581</v>
      </c>
      <c r="D3621">
        <f t="shared" si="112"/>
        <v>13</v>
      </c>
      <c r="E3621" t="str">
        <f>VLOOKUP(D3621,'Regionalism Code'!B:C,2,FALSE)</f>
        <v>河北省</v>
      </c>
      <c r="F3621">
        <f t="shared" si="113"/>
        <v>1305</v>
      </c>
      <c r="G3621" t="str">
        <f>IF(F3621&gt;10000,"省直辖县市",VLOOKUP(F3621,'Regionalism Code'!H:I,2,FALSE))</f>
        <v>邢台市</v>
      </c>
      <c r="H3621" s="7">
        <v>75.3254691678479</v>
      </c>
      <c r="I3621" s="7">
        <v>87.7762889344077</v>
      </c>
      <c r="J3621" s="7">
        <v>80.8976641342148</v>
      </c>
      <c r="K3621" s="7">
        <v>75.9065455136145</v>
      </c>
      <c r="L3621" s="7">
        <v>64.7900964252278</v>
      </c>
      <c r="M3621" s="7">
        <v>77.1762623895964</v>
      </c>
      <c r="N3621" s="7">
        <v>94.6669028807114</v>
      </c>
      <c r="O3621" s="7">
        <v>82.6183846513623</v>
      </c>
      <c r="P3621" s="7">
        <v>70.1390598376375</v>
      </c>
      <c r="Q3621" s="7">
        <v>24.0921279810041</v>
      </c>
    </row>
    <row r="3622" spans="1:17">
      <c r="A3622" s="6">
        <v>2016</v>
      </c>
      <c r="B3622" t="s">
        <v>273</v>
      </c>
      <c r="C3622">
        <v>130582</v>
      </c>
      <c r="D3622">
        <f t="shared" si="112"/>
        <v>13</v>
      </c>
      <c r="E3622" t="str">
        <f>VLOOKUP(D3622,'Regionalism Code'!B:C,2,FALSE)</f>
        <v>河北省</v>
      </c>
      <c r="F3622">
        <f t="shared" si="113"/>
        <v>1305</v>
      </c>
      <c r="G3622" t="str">
        <f>IF(F3622&gt;10000,"省直辖县市",VLOOKUP(F3622,'Regionalism Code'!H:I,2,FALSE))</f>
        <v>邢台市</v>
      </c>
      <c r="H3622" s="7">
        <v>87.5702774765945</v>
      </c>
      <c r="I3622" s="7">
        <v>94.4337223248541</v>
      </c>
      <c r="J3622" s="7">
        <v>81.6043522697344</v>
      </c>
      <c r="K3622" s="7">
        <v>52.1316653572733</v>
      </c>
      <c r="L3622" s="7">
        <v>45.9550138514538</v>
      </c>
      <c r="M3622" s="7">
        <v>71.5631532497088</v>
      </c>
      <c r="N3622" s="7">
        <v>103.903047657538</v>
      </c>
      <c r="O3622" s="7">
        <v>87.928739831188</v>
      </c>
      <c r="P3622" s="7">
        <v>77.5511996202793</v>
      </c>
      <c r="Q3622" s="7">
        <v>75.7536906306425</v>
      </c>
    </row>
    <row r="3623" spans="1:17">
      <c r="A3623" s="6">
        <v>2016</v>
      </c>
      <c r="B3623" t="s">
        <v>275</v>
      </c>
      <c r="C3623">
        <v>130602</v>
      </c>
      <c r="D3623">
        <f t="shared" si="112"/>
        <v>13</v>
      </c>
      <c r="E3623" t="str">
        <f>VLOOKUP(D3623,'Regionalism Code'!B:C,2,FALSE)</f>
        <v>河北省</v>
      </c>
      <c r="F3623">
        <f t="shared" si="113"/>
        <v>1306</v>
      </c>
      <c r="G3623" t="str">
        <f>IF(F3623&gt;10000,"省直辖县市",VLOOKUP(F3623,'Regionalism Code'!H:I,2,FALSE))</f>
        <v>保定市</v>
      </c>
      <c r="H3623" s="7">
        <v>98.273582530029</v>
      </c>
      <c r="I3623" s="7">
        <v>103.348384933785</v>
      </c>
      <c r="J3623" s="7">
        <v>103.112656330751</v>
      </c>
      <c r="K3623" s="7">
        <v>76.8760617851173</v>
      </c>
      <c r="L3623" s="7">
        <v>73.1937319243089</v>
      </c>
      <c r="M3623" s="7">
        <v>93.7175121576557</v>
      </c>
      <c r="N3623" s="7">
        <v>122.754710401265</v>
      </c>
      <c r="O3623" s="7">
        <v>110.548933945346</v>
      </c>
      <c r="P3623" s="7">
        <v>90.570492524458</v>
      </c>
      <c r="Q3623" s="7">
        <v>72.729323901171</v>
      </c>
    </row>
    <row r="3624" spans="1:17">
      <c r="A3624" s="6">
        <v>2016</v>
      </c>
      <c r="B3624" t="s">
        <v>281</v>
      </c>
      <c r="C3624">
        <v>130621</v>
      </c>
      <c r="D3624">
        <f t="shared" si="112"/>
        <v>13</v>
      </c>
      <c r="E3624" t="str">
        <f>VLOOKUP(D3624,'Regionalism Code'!B:C,2,FALSE)</f>
        <v>河北省</v>
      </c>
      <c r="F3624">
        <f t="shared" si="113"/>
        <v>1306</v>
      </c>
      <c r="G3624" t="str">
        <f>IF(F3624&gt;10000,"省直辖县市",VLOOKUP(F3624,'Regionalism Code'!H:I,2,FALSE))</f>
        <v>保定市</v>
      </c>
      <c r="H3624" s="7">
        <v>81.7020581139465</v>
      </c>
      <c r="I3624" s="7">
        <v>90.5637230596269</v>
      </c>
      <c r="J3624" s="7">
        <v>79.9086137278582</v>
      </c>
      <c r="K3624" s="7">
        <v>52.8209115855737</v>
      </c>
      <c r="L3624" s="7">
        <v>44.8094989843348</v>
      </c>
      <c r="M3624" s="7">
        <v>69.3452231818593</v>
      </c>
      <c r="N3624" s="7">
        <v>105.080329784506</v>
      </c>
      <c r="O3624" s="7">
        <v>84.0419699865467</v>
      </c>
      <c r="P3624" s="7">
        <v>75.4798182232295</v>
      </c>
      <c r="Q3624" s="7">
        <v>55.7049662288367</v>
      </c>
    </row>
    <row r="3625" spans="1:17">
      <c r="A3625" s="6">
        <v>2016</v>
      </c>
      <c r="B3625" t="s">
        <v>283</v>
      </c>
      <c r="C3625">
        <v>130622</v>
      </c>
      <c r="D3625">
        <f t="shared" si="112"/>
        <v>13</v>
      </c>
      <c r="E3625" t="str">
        <f>VLOOKUP(D3625,'Regionalism Code'!B:C,2,FALSE)</f>
        <v>河北省</v>
      </c>
      <c r="F3625">
        <f t="shared" si="113"/>
        <v>1306</v>
      </c>
      <c r="G3625" t="str">
        <f>IF(F3625&gt;10000,"省直辖县市",VLOOKUP(F3625,'Regionalism Code'!H:I,2,FALSE))</f>
        <v>保定市</v>
      </c>
      <c r="H3625" s="7">
        <v>81.6419193783627</v>
      </c>
      <c r="I3625" s="7">
        <v>88.3272598924701</v>
      </c>
      <c r="J3625" s="7">
        <v>77.2654233614212</v>
      </c>
      <c r="K3625" s="7">
        <v>41.7023587030442</v>
      </c>
      <c r="L3625" s="7">
        <v>41.705191074872</v>
      </c>
      <c r="M3625" s="7">
        <v>64.3462489858695</v>
      </c>
      <c r="N3625" s="7">
        <v>107.052994001599</v>
      </c>
      <c r="O3625" s="7">
        <v>77.8005021036338</v>
      </c>
      <c r="P3625" s="7">
        <v>80.8646036813159</v>
      </c>
      <c r="Q3625" s="7">
        <v>67.5248228269447</v>
      </c>
    </row>
    <row r="3626" spans="1:17">
      <c r="A3626" s="6">
        <v>2016</v>
      </c>
      <c r="B3626" t="s">
        <v>285</v>
      </c>
      <c r="C3626">
        <v>130623</v>
      </c>
      <c r="D3626">
        <f t="shared" si="112"/>
        <v>13</v>
      </c>
      <c r="E3626" t="str">
        <f>VLOOKUP(D3626,'Regionalism Code'!B:C,2,FALSE)</f>
        <v>河北省</v>
      </c>
      <c r="F3626">
        <f t="shared" si="113"/>
        <v>1306</v>
      </c>
      <c r="G3626" t="str">
        <f>IF(F3626&gt;10000,"省直辖县市",VLOOKUP(F3626,'Regionalism Code'!H:I,2,FALSE))</f>
        <v>保定市</v>
      </c>
      <c r="H3626" s="7">
        <v>85.9062405919198</v>
      </c>
      <c r="I3626" s="7">
        <v>90.6290598682415</v>
      </c>
      <c r="J3626" s="7">
        <v>86.1226939527715</v>
      </c>
      <c r="K3626" s="7">
        <v>58.3250819132497</v>
      </c>
      <c r="L3626" s="7">
        <v>55.2239669302897</v>
      </c>
      <c r="M3626" s="7">
        <v>76.0652383431779</v>
      </c>
      <c r="N3626" s="7">
        <v>104.327087365846</v>
      </c>
      <c r="O3626" s="7">
        <v>93.1516306450004</v>
      </c>
      <c r="P3626" s="7">
        <v>81.3440856062971</v>
      </c>
      <c r="Q3626" s="7">
        <v>69.9235001848179</v>
      </c>
    </row>
    <row r="3627" spans="1:17">
      <c r="A3627" s="6">
        <v>2016</v>
      </c>
      <c r="B3627" t="s">
        <v>287</v>
      </c>
      <c r="C3627">
        <v>130624</v>
      </c>
      <c r="D3627">
        <f t="shared" si="112"/>
        <v>13</v>
      </c>
      <c r="E3627" t="str">
        <f>VLOOKUP(D3627,'Regionalism Code'!B:C,2,FALSE)</f>
        <v>河北省</v>
      </c>
      <c r="F3627">
        <f t="shared" si="113"/>
        <v>1306</v>
      </c>
      <c r="G3627" t="str">
        <f>IF(F3627&gt;10000,"省直辖县市",VLOOKUP(F3627,'Regionalism Code'!H:I,2,FALSE))</f>
        <v>保定市</v>
      </c>
      <c r="H3627" s="7">
        <v>86.4620934420889</v>
      </c>
      <c r="I3627" s="7">
        <v>88.1370629641291</v>
      </c>
      <c r="J3627" s="7">
        <v>81.524023710833</v>
      </c>
      <c r="K3627" s="7">
        <v>46.8064839026409</v>
      </c>
      <c r="L3627" s="7">
        <v>48.0904610074462</v>
      </c>
      <c r="M3627" s="7">
        <v>63.9766064986324</v>
      </c>
      <c r="N3627" s="7">
        <v>111.469299518036</v>
      </c>
      <c r="O3627" s="7">
        <v>83.5120804255144</v>
      </c>
      <c r="P3627" s="7">
        <v>78.4229139118546</v>
      </c>
      <c r="Q3627" s="7">
        <v>89.9099180935391</v>
      </c>
    </row>
    <row r="3628" spans="1:17">
      <c r="A3628" s="6">
        <v>2016</v>
      </c>
      <c r="B3628" t="s">
        <v>289</v>
      </c>
      <c r="C3628">
        <v>130625</v>
      </c>
      <c r="D3628">
        <f t="shared" si="112"/>
        <v>13</v>
      </c>
      <c r="E3628" t="str">
        <f>VLOOKUP(D3628,'Regionalism Code'!B:C,2,FALSE)</f>
        <v>河北省</v>
      </c>
      <c r="F3628">
        <f t="shared" si="113"/>
        <v>1306</v>
      </c>
      <c r="G3628" t="str">
        <f>IF(F3628&gt;10000,"省直辖县市",VLOOKUP(F3628,'Regionalism Code'!H:I,2,FALSE))</f>
        <v>保定市</v>
      </c>
      <c r="H3628" s="7">
        <v>85.3981649591202</v>
      </c>
      <c r="I3628" s="7">
        <v>91.2902266458196</v>
      </c>
      <c r="J3628" s="7">
        <v>80.2212783827816</v>
      </c>
      <c r="K3628" s="7">
        <v>46.4994173485168</v>
      </c>
      <c r="L3628" s="7">
        <v>47.9934883697321</v>
      </c>
      <c r="M3628" s="7">
        <v>68.1915582217067</v>
      </c>
      <c r="N3628" s="7">
        <v>105.694277627346</v>
      </c>
      <c r="O3628" s="7">
        <v>82.8734194200757</v>
      </c>
      <c r="P3628" s="7">
        <v>79.8755268877929</v>
      </c>
      <c r="Q3628" s="7">
        <v>75.355127464317</v>
      </c>
    </row>
    <row r="3629" spans="1:17">
      <c r="A3629" s="6">
        <v>2016</v>
      </c>
      <c r="B3629" t="s">
        <v>291</v>
      </c>
      <c r="C3629">
        <v>130626</v>
      </c>
      <c r="D3629">
        <f t="shared" si="112"/>
        <v>13</v>
      </c>
      <c r="E3629" t="str">
        <f>VLOOKUP(D3629,'Regionalism Code'!B:C,2,FALSE)</f>
        <v>河北省</v>
      </c>
      <c r="F3629">
        <f t="shared" si="113"/>
        <v>1306</v>
      </c>
      <c r="G3629" t="str">
        <f>IF(F3629&gt;10000,"省直辖县市",VLOOKUP(F3629,'Regionalism Code'!H:I,2,FALSE))</f>
        <v>保定市</v>
      </c>
      <c r="H3629" s="7">
        <v>85.9423963029464</v>
      </c>
      <c r="I3629" s="7">
        <v>90.1144958365788</v>
      </c>
      <c r="J3629" s="7">
        <v>89.037532770996</v>
      </c>
      <c r="K3629" s="7">
        <v>62.4280882528599</v>
      </c>
      <c r="L3629" s="7">
        <v>51.3932880817486</v>
      </c>
      <c r="M3629" s="7">
        <v>101.59579711517</v>
      </c>
      <c r="N3629" s="7">
        <v>113.789279913475</v>
      </c>
      <c r="O3629" s="7">
        <v>91.738283355081</v>
      </c>
      <c r="P3629" s="7">
        <v>80.2114042132978</v>
      </c>
      <c r="Q3629" s="7">
        <v>66.5471023919664</v>
      </c>
    </row>
    <row r="3630" spans="1:17">
      <c r="A3630" s="6">
        <v>2016</v>
      </c>
      <c r="B3630" t="s">
        <v>292</v>
      </c>
      <c r="C3630">
        <v>130627</v>
      </c>
      <c r="D3630">
        <f t="shared" si="112"/>
        <v>13</v>
      </c>
      <c r="E3630" t="str">
        <f>VLOOKUP(D3630,'Regionalism Code'!B:C,2,FALSE)</f>
        <v>河北省</v>
      </c>
      <c r="F3630">
        <f t="shared" si="113"/>
        <v>1306</v>
      </c>
      <c r="G3630" t="str">
        <f>IF(F3630&gt;10000,"省直辖县市",VLOOKUP(F3630,'Regionalism Code'!H:I,2,FALSE))</f>
        <v>保定市</v>
      </c>
      <c r="H3630" s="7">
        <v>82.9948376780926</v>
      </c>
      <c r="I3630" s="7">
        <v>88.7373968242295</v>
      </c>
      <c r="J3630" s="7">
        <v>76.4753906174627</v>
      </c>
      <c r="K3630" s="7">
        <v>55.1618440011471</v>
      </c>
      <c r="L3630" s="7">
        <v>38.2325589964173</v>
      </c>
      <c r="M3630" s="7">
        <v>113.823635636686</v>
      </c>
      <c r="N3630" s="7">
        <v>95.4298748200312</v>
      </c>
      <c r="O3630" s="7">
        <v>76.7531398691915</v>
      </c>
      <c r="P3630" s="7">
        <v>74.1961971676567</v>
      </c>
      <c r="Q3630" s="7">
        <v>75.8849527598115</v>
      </c>
    </row>
    <row r="3631" spans="1:17">
      <c r="A3631" s="6">
        <v>2016</v>
      </c>
      <c r="B3631" t="s">
        <v>294</v>
      </c>
      <c r="C3631">
        <v>130628</v>
      </c>
      <c r="D3631">
        <f t="shared" si="112"/>
        <v>13</v>
      </c>
      <c r="E3631" t="str">
        <f>VLOOKUP(D3631,'Regionalism Code'!B:C,2,FALSE)</f>
        <v>河北省</v>
      </c>
      <c r="F3631">
        <f t="shared" si="113"/>
        <v>1306</v>
      </c>
      <c r="G3631" t="str">
        <f>IF(F3631&gt;10000,"省直辖县市",VLOOKUP(F3631,'Regionalism Code'!H:I,2,FALSE))</f>
        <v>保定市</v>
      </c>
      <c r="H3631" s="7">
        <v>84.5336761230407</v>
      </c>
      <c r="I3631" s="7">
        <v>92.6010809745632</v>
      </c>
      <c r="J3631" s="7">
        <v>95.0741335752398</v>
      </c>
      <c r="K3631" s="7">
        <v>78.0851641809852</v>
      </c>
      <c r="L3631" s="7">
        <v>59.8005669515592</v>
      </c>
      <c r="M3631" s="7">
        <v>89.6821660019076</v>
      </c>
      <c r="N3631" s="7">
        <v>119.037332709964</v>
      </c>
      <c r="O3631" s="7">
        <v>100.888788197438</v>
      </c>
      <c r="P3631" s="7">
        <v>79.9511800723918</v>
      </c>
      <c r="Q3631" s="7">
        <v>38.7467391497576</v>
      </c>
    </row>
    <row r="3632" spans="1:17">
      <c r="A3632" s="6">
        <v>2016</v>
      </c>
      <c r="B3632" t="s">
        <v>296</v>
      </c>
      <c r="C3632">
        <v>130629</v>
      </c>
      <c r="D3632">
        <f t="shared" si="112"/>
        <v>13</v>
      </c>
      <c r="E3632" t="str">
        <f>VLOOKUP(D3632,'Regionalism Code'!B:C,2,FALSE)</f>
        <v>河北省</v>
      </c>
      <c r="F3632">
        <f t="shared" si="113"/>
        <v>1306</v>
      </c>
      <c r="G3632" t="str">
        <f>IF(F3632&gt;10000,"省直辖县市",VLOOKUP(F3632,'Regionalism Code'!H:I,2,FALSE))</f>
        <v>保定市</v>
      </c>
      <c r="H3632" s="7">
        <v>84.6499620527081</v>
      </c>
      <c r="I3632" s="7">
        <v>93.2540486151052</v>
      </c>
      <c r="J3632" s="7">
        <v>89.9042773198668</v>
      </c>
      <c r="K3632" s="7">
        <v>82.6890431617199</v>
      </c>
      <c r="L3632" s="7">
        <v>54.0025330905178</v>
      </c>
      <c r="M3632" s="7">
        <v>86.4238412666491</v>
      </c>
      <c r="N3632" s="7">
        <v>108.917374658715</v>
      </c>
      <c r="O3632" s="7">
        <v>95.4229586295746</v>
      </c>
      <c r="P3632" s="7">
        <v>83.8444534554308</v>
      </c>
      <c r="Q3632" s="7">
        <v>46.6966753555475</v>
      </c>
    </row>
    <row r="3633" spans="1:17">
      <c r="A3633" s="6">
        <v>2016</v>
      </c>
      <c r="B3633" t="s">
        <v>298</v>
      </c>
      <c r="C3633">
        <v>130630</v>
      </c>
      <c r="D3633">
        <f t="shared" si="112"/>
        <v>13</v>
      </c>
      <c r="E3633" t="str">
        <f>VLOOKUP(D3633,'Regionalism Code'!B:C,2,FALSE)</f>
        <v>河北省</v>
      </c>
      <c r="F3633">
        <f t="shared" si="113"/>
        <v>1306</v>
      </c>
      <c r="G3633" t="str">
        <f>IF(F3633&gt;10000,"省直辖县市",VLOOKUP(F3633,'Regionalism Code'!H:I,2,FALSE))</f>
        <v>保定市</v>
      </c>
      <c r="H3633" s="7">
        <v>86.1058408290734</v>
      </c>
      <c r="I3633" s="7">
        <v>88.8721031539276</v>
      </c>
      <c r="J3633" s="7">
        <v>82.4415012905271</v>
      </c>
      <c r="K3633" s="7">
        <v>44.5132151816263</v>
      </c>
      <c r="L3633" s="7">
        <v>50.4200372919752</v>
      </c>
      <c r="M3633" s="7">
        <v>61.8851184704744</v>
      </c>
      <c r="N3633" s="7">
        <v>98.8212316244675</v>
      </c>
      <c r="O3633" s="7">
        <v>93.8504242217147</v>
      </c>
      <c r="P3633" s="7">
        <v>78.3291045768903</v>
      </c>
      <c r="Q3633" s="7">
        <v>83.6356444923978</v>
      </c>
    </row>
    <row r="3634" spans="1:17">
      <c r="A3634" s="6">
        <v>2016</v>
      </c>
      <c r="B3634" t="s">
        <v>300</v>
      </c>
      <c r="C3634">
        <v>130631</v>
      </c>
      <c r="D3634">
        <f t="shared" si="112"/>
        <v>13</v>
      </c>
      <c r="E3634" t="str">
        <f>VLOOKUP(D3634,'Regionalism Code'!B:C,2,FALSE)</f>
        <v>河北省</v>
      </c>
      <c r="F3634">
        <f t="shared" si="113"/>
        <v>1306</v>
      </c>
      <c r="G3634" t="str">
        <f>IF(F3634&gt;10000,"省直辖县市",VLOOKUP(F3634,'Regionalism Code'!H:I,2,FALSE))</f>
        <v>保定市</v>
      </c>
      <c r="H3634" s="7">
        <v>82.0490630573283</v>
      </c>
      <c r="I3634" s="7">
        <v>90.6799896563888</v>
      </c>
      <c r="J3634" s="7">
        <v>81.2734453472473</v>
      </c>
      <c r="K3634" s="7">
        <v>58.2096038673957</v>
      </c>
      <c r="L3634" s="7">
        <v>42.1714822330073</v>
      </c>
      <c r="M3634" s="7">
        <v>79.4872925542235</v>
      </c>
      <c r="N3634" s="7">
        <v>104.780159865091</v>
      </c>
      <c r="O3634" s="7">
        <v>85.4405669004726</v>
      </c>
      <c r="P3634" s="7">
        <v>79.9070592004577</v>
      </c>
      <c r="Q3634" s="7">
        <v>54.9643342829872</v>
      </c>
    </row>
    <row r="3635" spans="1:17">
      <c r="A3635" s="6">
        <v>2016</v>
      </c>
      <c r="B3635" t="s">
        <v>302</v>
      </c>
      <c r="C3635">
        <v>130632</v>
      </c>
      <c r="D3635">
        <f t="shared" si="112"/>
        <v>13</v>
      </c>
      <c r="E3635" t="str">
        <f>VLOOKUP(D3635,'Regionalism Code'!B:C,2,FALSE)</f>
        <v>河北省</v>
      </c>
      <c r="F3635">
        <f t="shared" si="113"/>
        <v>1306</v>
      </c>
      <c r="G3635" t="str">
        <f>IF(F3635&gt;10000,"省直辖县市",VLOOKUP(F3635,'Regionalism Code'!H:I,2,FALSE))</f>
        <v>保定市</v>
      </c>
      <c r="H3635" s="7">
        <v>83.4012460170088</v>
      </c>
      <c r="I3635" s="7">
        <v>91.6197572580714</v>
      </c>
      <c r="J3635" s="7">
        <v>81.5427141644269</v>
      </c>
      <c r="K3635" s="7">
        <v>53.4922548399172</v>
      </c>
      <c r="L3635" s="7">
        <v>51.8400412105805</v>
      </c>
      <c r="M3635" s="7">
        <v>65.1688661518626</v>
      </c>
      <c r="N3635" s="7">
        <v>97.2158233952879</v>
      </c>
      <c r="O3635" s="7">
        <v>91.1904868242527</v>
      </c>
      <c r="P3635" s="7">
        <v>75.3403986439336</v>
      </c>
      <c r="Q3635" s="7">
        <v>59.6462146904459</v>
      </c>
    </row>
    <row r="3636" spans="1:17">
      <c r="A3636" s="6">
        <v>2016</v>
      </c>
      <c r="B3636" t="s">
        <v>304</v>
      </c>
      <c r="C3636">
        <v>130633</v>
      </c>
      <c r="D3636">
        <f t="shared" si="112"/>
        <v>13</v>
      </c>
      <c r="E3636" t="str">
        <f>VLOOKUP(D3636,'Regionalism Code'!B:C,2,FALSE)</f>
        <v>河北省</v>
      </c>
      <c r="F3636">
        <f t="shared" si="113"/>
        <v>1306</v>
      </c>
      <c r="G3636" t="str">
        <f>IF(F3636&gt;10000,"省直辖县市",VLOOKUP(F3636,'Regionalism Code'!H:I,2,FALSE))</f>
        <v>保定市</v>
      </c>
      <c r="H3636" s="7">
        <v>86.4611768941547</v>
      </c>
      <c r="I3636" s="7">
        <v>88.1447513547256</v>
      </c>
      <c r="J3636" s="7">
        <v>80.8191658673543</v>
      </c>
      <c r="K3636" s="7">
        <v>48.8018340827179</v>
      </c>
      <c r="L3636" s="7">
        <v>50.969785333331</v>
      </c>
      <c r="M3636" s="7">
        <v>69.4561478964886</v>
      </c>
      <c r="N3636" s="7">
        <v>102.872348378881</v>
      </c>
      <c r="O3636" s="7">
        <v>85.2931878401505</v>
      </c>
      <c r="P3636" s="7">
        <v>77.1366911271275</v>
      </c>
      <c r="Q3636" s="7">
        <v>91.1597608595136</v>
      </c>
    </row>
    <row r="3637" spans="1:17">
      <c r="A3637" s="6">
        <v>2016</v>
      </c>
      <c r="B3637" t="s">
        <v>306</v>
      </c>
      <c r="C3637">
        <v>130634</v>
      </c>
      <c r="D3637">
        <f t="shared" si="112"/>
        <v>13</v>
      </c>
      <c r="E3637" t="str">
        <f>VLOOKUP(D3637,'Regionalism Code'!B:C,2,FALSE)</f>
        <v>河北省</v>
      </c>
      <c r="F3637">
        <f t="shared" si="113"/>
        <v>1306</v>
      </c>
      <c r="G3637" t="str">
        <f>IF(F3637&gt;10000,"省直辖县市",VLOOKUP(F3637,'Regionalism Code'!H:I,2,FALSE))</f>
        <v>保定市</v>
      </c>
      <c r="H3637" s="7">
        <v>81.7113465557442</v>
      </c>
      <c r="I3637" s="7">
        <v>89.0466876835377</v>
      </c>
      <c r="J3637" s="7">
        <v>69.4070414369629</v>
      </c>
      <c r="K3637" s="7">
        <v>44.599037056218</v>
      </c>
      <c r="L3637" s="7">
        <v>38.1547436621064</v>
      </c>
      <c r="M3637" s="7">
        <v>62.5350353912262</v>
      </c>
      <c r="N3637" s="7">
        <v>82.1378909072512</v>
      </c>
      <c r="O3637" s="7">
        <v>78.2987180677839</v>
      </c>
      <c r="P3637" s="7">
        <v>68.4270635532976</v>
      </c>
      <c r="Q3637" s="7">
        <v>79.8540471772724</v>
      </c>
    </row>
    <row r="3638" spans="1:17">
      <c r="A3638" s="6">
        <v>2016</v>
      </c>
      <c r="B3638" t="s">
        <v>308</v>
      </c>
      <c r="C3638">
        <v>130635</v>
      </c>
      <c r="D3638">
        <f t="shared" si="112"/>
        <v>13</v>
      </c>
      <c r="E3638" t="str">
        <f>VLOOKUP(D3638,'Regionalism Code'!B:C,2,FALSE)</f>
        <v>河北省</v>
      </c>
      <c r="F3638">
        <f t="shared" si="113"/>
        <v>1306</v>
      </c>
      <c r="G3638" t="str">
        <f>IF(F3638&gt;10000,"省直辖县市",VLOOKUP(F3638,'Regionalism Code'!H:I,2,FALSE))</f>
        <v>保定市</v>
      </c>
      <c r="H3638" s="7">
        <v>81.8847199520146</v>
      </c>
      <c r="I3638" s="7">
        <v>90.0372114492896</v>
      </c>
      <c r="J3638" s="7">
        <v>83.199247054756</v>
      </c>
      <c r="K3638" s="7">
        <v>64.3990369282409</v>
      </c>
      <c r="L3638" s="7">
        <v>45.5065350633147</v>
      </c>
      <c r="M3638" s="7">
        <v>79.175747427172</v>
      </c>
      <c r="N3638" s="7">
        <v>107.070427958562</v>
      </c>
      <c r="O3638" s="7">
        <v>87.5436114680915</v>
      </c>
      <c r="P3638" s="7">
        <v>77.6282891128523</v>
      </c>
      <c r="Q3638" s="7">
        <v>52.5816416380074</v>
      </c>
    </row>
    <row r="3639" spans="1:17">
      <c r="A3639" s="6">
        <v>2016</v>
      </c>
      <c r="B3639" t="s">
        <v>310</v>
      </c>
      <c r="C3639">
        <v>130636</v>
      </c>
      <c r="D3639">
        <f t="shared" si="112"/>
        <v>13</v>
      </c>
      <c r="E3639" t="str">
        <f>VLOOKUP(D3639,'Regionalism Code'!B:C,2,FALSE)</f>
        <v>河北省</v>
      </c>
      <c r="F3639">
        <f t="shared" si="113"/>
        <v>1306</v>
      </c>
      <c r="G3639" t="str">
        <f>IF(F3639&gt;10000,"省直辖县市",VLOOKUP(F3639,'Regionalism Code'!H:I,2,FALSE))</f>
        <v>保定市</v>
      </c>
      <c r="H3639" s="7">
        <v>84.8573166890265</v>
      </c>
      <c r="I3639" s="7">
        <v>88.8488770308474</v>
      </c>
      <c r="J3639" s="7">
        <v>82.5218084678346</v>
      </c>
      <c r="K3639" s="7">
        <v>49.6974911775816</v>
      </c>
      <c r="L3639" s="7">
        <v>54.8761228016244</v>
      </c>
      <c r="M3639" s="7">
        <v>74.580819094421</v>
      </c>
      <c r="N3639" s="7">
        <v>107.862682956814</v>
      </c>
      <c r="O3639" s="7">
        <v>84.1905166108522</v>
      </c>
      <c r="P3639" s="7">
        <v>75.9917092161622</v>
      </c>
      <c r="Q3639" s="7">
        <v>75.9264344131857</v>
      </c>
    </row>
    <row r="3640" spans="1:17">
      <c r="A3640" s="6">
        <v>2016</v>
      </c>
      <c r="B3640" t="s">
        <v>312</v>
      </c>
      <c r="C3640">
        <v>130637</v>
      </c>
      <c r="D3640">
        <f t="shared" si="112"/>
        <v>13</v>
      </c>
      <c r="E3640" t="str">
        <f>VLOOKUP(D3640,'Regionalism Code'!B:C,2,FALSE)</f>
        <v>河北省</v>
      </c>
      <c r="F3640">
        <f t="shared" si="113"/>
        <v>1306</v>
      </c>
      <c r="G3640" t="str">
        <f>IF(F3640&gt;10000,"省直辖县市",VLOOKUP(F3640,'Regionalism Code'!H:I,2,FALSE))</f>
        <v>保定市</v>
      </c>
      <c r="H3640" s="7">
        <v>81.4678612772886</v>
      </c>
      <c r="I3640" s="7">
        <v>88.0418449627209</v>
      </c>
      <c r="J3640" s="7">
        <v>77.124244870976</v>
      </c>
      <c r="K3640" s="7">
        <v>49.9288455788112</v>
      </c>
      <c r="L3640" s="7">
        <v>43.7600831365067</v>
      </c>
      <c r="M3640" s="7">
        <v>107.455125846762</v>
      </c>
      <c r="N3640" s="7">
        <v>95.0681299594034</v>
      </c>
      <c r="O3640" s="7">
        <v>77.7992367016284</v>
      </c>
      <c r="P3640" s="7">
        <v>75.0833671033868</v>
      </c>
      <c r="Q3640" s="7">
        <v>67.6587049325039</v>
      </c>
    </row>
    <row r="3641" spans="1:17">
      <c r="A3641" s="6">
        <v>2016</v>
      </c>
      <c r="B3641" t="s">
        <v>314</v>
      </c>
      <c r="C3641">
        <v>130638</v>
      </c>
      <c r="D3641">
        <f t="shared" si="112"/>
        <v>13</v>
      </c>
      <c r="E3641" t="str">
        <f>VLOOKUP(D3641,'Regionalism Code'!B:C,2,FALSE)</f>
        <v>河北省</v>
      </c>
      <c r="F3641">
        <f t="shared" si="113"/>
        <v>1306</v>
      </c>
      <c r="G3641" t="str">
        <f>IF(F3641&gt;10000,"省直辖县市",VLOOKUP(F3641,'Regionalism Code'!H:I,2,FALSE))</f>
        <v>保定市</v>
      </c>
      <c r="H3641" s="7">
        <v>87.2865695628141</v>
      </c>
      <c r="I3641" s="7">
        <v>92.9117030354843</v>
      </c>
      <c r="J3641" s="7">
        <v>92.101907470953</v>
      </c>
      <c r="K3641" s="7">
        <v>64.5173845531817</v>
      </c>
      <c r="L3641" s="7">
        <v>63.6094676545656</v>
      </c>
      <c r="M3641" s="7">
        <v>79.8487125423307</v>
      </c>
      <c r="N3641" s="7">
        <v>104.290052883104</v>
      </c>
      <c r="O3641" s="7">
        <v>103.317481787964</v>
      </c>
      <c r="P3641" s="7">
        <v>83.8720694773257</v>
      </c>
      <c r="Q3641" s="7">
        <v>59.9675868636778</v>
      </c>
    </row>
    <row r="3642" spans="1:17">
      <c r="A3642" s="6">
        <v>2016</v>
      </c>
      <c r="B3642" t="s">
        <v>315</v>
      </c>
      <c r="C3642">
        <v>130681</v>
      </c>
      <c r="D3642">
        <f t="shared" si="112"/>
        <v>13</v>
      </c>
      <c r="E3642" t="str">
        <f>VLOOKUP(D3642,'Regionalism Code'!B:C,2,FALSE)</f>
        <v>河北省</v>
      </c>
      <c r="F3642">
        <f t="shared" si="113"/>
        <v>1306</v>
      </c>
      <c r="G3642" t="str">
        <f>IF(F3642&gt;10000,"省直辖县市",VLOOKUP(F3642,'Regionalism Code'!H:I,2,FALSE))</f>
        <v>保定市</v>
      </c>
      <c r="H3642" s="7">
        <v>93.4544689609056</v>
      </c>
      <c r="I3642" s="7">
        <v>96.3437192395796</v>
      </c>
      <c r="J3642" s="7">
        <v>98.8901313085918</v>
      </c>
      <c r="K3642" s="7">
        <v>68.8321578995691</v>
      </c>
      <c r="L3642" s="7">
        <v>68.3343052331043</v>
      </c>
      <c r="M3642" s="7">
        <v>87.6369435785024</v>
      </c>
      <c r="N3642" s="7">
        <v>123.537347076121</v>
      </c>
      <c r="O3642" s="7">
        <v>104.148614692764</v>
      </c>
      <c r="P3642" s="7">
        <v>85.9896889286981</v>
      </c>
      <c r="Q3642" s="7">
        <v>74.0424747805447</v>
      </c>
    </row>
    <row r="3643" spans="1:17">
      <c r="A3643" s="6">
        <v>2016</v>
      </c>
      <c r="B3643" t="s">
        <v>317</v>
      </c>
      <c r="C3643">
        <v>130682</v>
      </c>
      <c r="D3643">
        <f t="shared" si="112"/>
        <v>13</v>
      </c>
      <c r="E3643" t="str">
        <f>VLOOKUP(D3643,'Regionalism Code'!B:C,2,FALSE)</f>
        <v>河北省</v>
      </c>
      <c r="F3643">
        <f t="shared" si="113"/>
        <v>1306</v>
      </c>
      <c r="G3643" t="str">
        <f>IF(F3643&gt;10000,"省直辖县市",VLOOKUP(F3643,'Regionalism Code'!H:I,2,FALSE))</f>
        <v>保定市</v>
      </c>
      <c r="H3643" s="7">
        <v>79.4433044333819</v>
      </c>
      <c r="I3643" s="7">
        <v>86.8799012716161</v>
      </c>
      <c r="J3643" s="7">
        <v>73.0220471474347</v>
      </c>
      <c r="K3643" s="7">
        <v>49.0213356903511</v>
      </c>
      <c r="L3643" s="7">
        <v>38.8025545451893</v>
      </c>
      <c r="M3643" s="7">
        <v>84.7691882964452</v>
      </c>
      <c r="N3643" s="7">
        <v>103.522457295416</v>
      </c>
      <c r="O3643" s="7">
        <v>70.8574499304387</v>
      </c>
      <c r="P3643" s="7">
        <v>62.3588622964448</v>
      </c>
      <c r="Q3643" s="7">
        <v>66.5610928117913</v>
      </c>
    </row>
    <row r="3644" spans="1:17">
      <c r="A3644" s="6">
        <v>2016</v>
      </c>
      <c r="B3644" t="s">
        <v>319</v>
      </c>
      <c r="C3644">
        <v>130683</v>
      </c>
      <c r="D3644">
        <f t="shared" si="112"/>
        <v>13</v>
      </c>
      <c r="E3644" t="str">
        <f>VLOOKUP(D3644,'Regionalism Code'!B:C,2,FALSE)</f>
        <v>河北省</v>
      </c>
      <c r="F3644">
        <f t="shared" si="113"/>
        <v>1306</v>
      </c>
      <c r="G3644" t="str">
        <f>IF(F3644&gt;10000,"省直辖县市",VLOOKUP(F3644,'Regionalism Code'!H:I,2,FALSE))</f>
        <v>保定市</v>
      </c>
      <c r="H3644" s="7">
        <v>86.0459366819733</v>
      </c>
      <c r="I3644" s="7">
        <v>90.9813046947569</v>
      </c>
      <c r="J3644" s="7">
        <v>84.4185193685958</v>
      </c>
      <c r="K3644" s="7">
        <v>56.678281710837</v>
      </c>
      <c r="L3644" s="7">
        <v>51.9986168275621</v>
      </c>
      <c r="M3644" s="7">
        <v>77.1660328510362</v>
      </c>
      <c r="N3644" s="7">
        <v>105.719053144024</v>
      </c>
      <c r="O3644" s="7">
        <v>90.3609248667146</v>
      </c>
      <c r="P3644" s="7">
        <v>76.6674993706109</v>
      </c>
      <c r="Q3644" s="7">
        <v>72.7119773830457</v>
      </c>
    </row>
    <row r="3645" spans="1:17">
      <c r="A3645" s="6">
        <v>2016</v>
      </c>
      <c r="B3645" t="s">
        <v>321</v>
      </c>
      <c r="C3645">
        <v>130684</v>
      </c>
      <c r="D3645">
        <f t="shared" si="112"/>
        <v>13</v>
      </c>
      <c r="E3645" t="str">
        <f>VLOOKUP(D3645,'Regionalism Code'!B:C,2,FALSE)</f>
        <v>河北省</v>
      </c>
      <c r="F3645">
        <f t="shared" si="113"/>
        <v>1306</v>
      </c>
      <c r="G3645" t="str">
        <f>IF(F3645&gt;10000,"省直辖县市",VLOOKUP(F3645,'Regionalism Code'!H:I,2,FALSE))</f>
        <v>保定市</v>
      </c>
      <c r="H3645" s="7">
        <v>85.7919633260058</v>
      </c>
      <c r="I3645" s="7">
        <v>96.636706636266</v>
      </c>
      <c r="J3645" s="7">
        <v>96.9918571887876</v>
      </c>
      <c r="K3645" s="7">
        <v>105.89283323569</v>
      </c>
      <c r="L3645" s="7">
        <v>60.1927404496425</v>
      </c>
      <c r="M3645" s="7">
        <v>101.535836284228</v>
      </c>
      <c r="N3645" s="7">
        <v>110.069598891227</v>
      </c>
      <c r="O3645" s="7">
        <v>105.564515237185</v>
      </c>
      <c r="P3645" s="7">
        <v>83.5513445860731</v>
      </c>
      <c r="Q3645" s="7">
        <v>29.6360797162402</v>
      </c>
    </row>
    <row r="3646" spans="1:17">
      <c r="A3646" s="6">
        <v>2016</v>
      </c>
      <c r="B3646" t="s">
        <v>118</v>
      </c>
      <c r="C3646">
        <v>130702</v>
      </c>
      <c r="D3646">
        <f t="shared" si="112"/>
        <v>13</v>
      </c>
      <c r="E3646" t="str">
        <f>VLOOKUP(D3646,'Regionalism Code'!B:C,2,FALSE)</f>
        <v>河北省</v>
      </c>
      <c r="F3646">
        <f t="shared" si="113"/>
        <v>1307</v>
      </c>
      <c r="G3646" t="str">
        <f>IF(F3646&gt;10000,"省直辖县市",VLOOKUP(F3646,'Regionalism Code'!H:I,2,FALSE))</f>
        <v>张家口市</v>
      </c>
      <c r="H3646" s="7">
        <v>98.8909289366529</v>
      </c>
      <c r="I3646" s="7">
        <v>100.297325272303</v>
      </c>
      <c r="J3646" s="7">
        <v>105.146407608277</v>
      </c>
      <c r="K3646" s="7">
        <v>74.3215106672384</v>
      </c>
      <c r="L3646" s="7">
        <v>86.7500692542795</v>
      </c>
      <c r="M3646" s="7">
        <v>88.8793129147771</v>
      </c>
      <c r="N3646" s="7">
        <v>120.284981960366</v>
      </c>
      <c r="O3646" s="7">
        <v>113.124052335923</v>
      </c>
      <c r="P3646" s="7">
        <v>89.8074193103383</v>
      </c>
      <c r="Q3646" s="7">
        <v>82.8858893838662</v>
      </c>
    </row>
    <row r="3647" spans="1:17">
      <c r="A3647" s="6">
        <v>2016</v>
      </c>
      <c r="B3647" t="s">
        <v>120</v>
      </c>
      <c r="C3647">
        <v>130703</v>
      </c>
      <c r="D3647">
        <f t="shared" si="112"/>
        <v>13</v>
      </c>
      <c r="E3647" t="str">
        <f>VLOOKUP(D3647,'Regionalism Code'!B:C,2,FALSE)</f>
        <v>河北省</v>
      </c>
      <c r="F3647">
        <f t="shared" si="113"/>
        <v>1307</v>
      </c>
      <c r="G3647" t="str">
        <f>IF(F3647&gt;10000,"省直辖县市",VLOOKUP(F3647,'Regionalism Code'!H:I,2,FALSE))</f>
        <v>张家口市</v>
      </c>
      <c r="H3647" s="7">
        <v>95.9748887677732</v>
      </c>
      <c r="I3647" s="7">
        <v>98.6127720703992</v>
      </c>
      <c r="J3647" s="7">
        <v>101.018057204816</v>
      </c>
      <c r="K3647" s="7">
        <v>68.0058550693789</v>
      </c>
      <c r="L3647" s="7">
        <v>84.9288025879076</v>
      </c>
      <c r="M3647" s="7">
        <v>87.4012314483313</v>
      </c>
      <c r="N3647" s="7">
        <v>114.727174480687</v>
      </c>
      <c r="O3647" s="7">
        <v>108.247464134608</v>
      </c>
      <c r="P3647" s="7">
        <v>87.6642334489834</v>
      </c>
      <c r="Q3647" s="7">
        <v>78.1062817483965</v>
      </c>
    </row>
    <row r="3648" spans="1:17">
      <c r="A3648" s="6">
        <v>2016</v>
      </c>
      <c r="B3648" t="s">
        <v>326</v>
      </c>
      <c r="C3648">
        <v>130705</v>
      </c>
      <c r="D3648">
        <f t="shared" si="112"/>
        <v>13</v>
      </c>
      <c r="E3648" t="str">
        <f>VLOOKUP(D3648,'Regionalism Code'!B:C,2,FALSE)</f>
        <v>河北省</v>
      </c>
      <c r="F3648">
        <f t="shared" si="113"/>
        <v>1307</v>
      </c>
      <c r="G3648" t="str">
        <f>IF(F3648&gt;10000,"省直辖县市",VLOOKUP(F3648,'Regionalism Code'!H:I,2,FALSE))</f>
        <v>张家口市</v>
      </c>
      <c r="H3648" s="7">
        <v>94.2518674992228</v>
      </c>
      <c r="I3648" s="7">
        <v>99.6864827820299</v>
      </c>
      <c r="J3648" s="7">
        <v>98.5038347664869</v>
      </c>
      <c r="K3648" s="7">
        <v>59.8007597138957</v>
      </c>
      <c r="L3648" s="7">
        <v>74.7181139678508</v>
      </c>
      <c r="M3648" s="7">
        <v>86.0272622338573</v>
      </c>
      <c r="N3648" s="7">
        <v>123.155803360956</v>
      </c>
      <c r="O3648" s="7">
        <v>101.254241788284</v>
      </c>
      <c r="P3648" s="7">
        <v>88.8454762915651</v>
      </c>
      <c r="Q3648" s="7">
        <v>68.5861323764268</v>
      </c>
    </row>
    <row r="3649" spans="1:17">
      <c r="A3649" s="6">
        <v>2016</v>
      </c>
      <c r="B3649" t="s">
        <v>328</v>
      </c>
      <c r="C3649">
        <v>130706</v>
      </c>
      <c r="D3649">
        <f t="shared" si="112"/>
        <v>13</v>
      </c>
      <c r="E3649" t="str">
        <f>VLOOKUP(D3649,'Regionalism Code'!B:C,2,FALSE)</f>
        <v>河北省</v>
      </c>
      <c r="F3649">
        <f t="shared" si="113"/>
        <v>1307</v>
      </c>
      <c r="G3649" t="str">
        <f>IF(F3649&gt;10000,"省直辖县市",VLOOKUP(F3649,'Regionalism Code'!H:I,2,FALSE))</f>
        <v>张家口市</v>
      </c>
      <c r="H3649" s="7">
        <v>89.3734749335355</v>
      </c>
      <c r="I3649" s="7">
        <v>91.289957264374</v>
      </c>
      <c r="J3649" s="7">
        <v>101.201148927761</v>
      </c>
      <c r="K3649" s="7">
        <v>57.0510414236873</v>
      </c>
      <c r="L3649" s="7">
        <v>79.1705045634541</v>
      </c>
      <c r="M3649" s="7">
        <v>83.31393132925</v>
      </c>
      <c r="N3649" s="7">
        <v>125.297775985576</v>
      </c>
      <c r="O3649" s="7">
        <v>105.527694383663</v>
      </c>
      <c r="P3649" s="7">
        <v>89.9128981155964</v>
      </c>
      <c r="Q3649" s="7">
        <v>61.5579972372951</v>
      </c>
    </row>
    <row r="3650" spans="1:17">
      <c r="A3650" s="6">
        <v>2016</v>
      </c>
      <c r="B3650" t="s">
        <v>332</v>
      </c>
      <c r="C3650">
        <v>130722</v>
      </c>
      <c r="D3650">
        <f t="shared" ref="D3650:D3713" si="114">INT(C3650/10000)</f>
        <v>13</v>
      </c>
      <c r="E3650" t="str">
        <f>VLOOKUP(D3650,'Regionalism Code'!B:C,2,FALSE)</f>
        <v>河北省</v>
      </c>
      <c r="F3650">
        <f t="shared" ref="F3650:F3713" si="115">IF(OR(D3650=11,D3650=12,D3650=31,D3650=50),D3650*100,IF(MID(C3650,3,1)="9",C3650,INT(C3650/100)))</f>
        <v>1307</v>
      </c>
      <c r="G3650" t="str">
        <f>IF(F3650&gt;10000,"省直辖县市",VLOOKUP(F3650,'Regionalism Code'!H:I,2,FALSE))</f>
        <v>张家口市</v>
      </c>
      <c r="H3650" s="7">
        <v>85.9947860034773</v>
      </c>
      <c r="I3650" s="7">
        <v>90.2598622291083</v>
      </c>
      <c r="J3650" s="7">
        <v>85.4709930392288</v>
      </c>
      <c r="K3650" s="7">
        <v>50.0636417754229</v>
      </c>
      <c r="L3650" s="7">
        <v>59.4855677207267</v>
      </c>
      <c r="M3650" s="7">
        <v>70.345522125727</v>
      </c>
      <c r="N3650" s="7">
        <v>95.7740146902567</v>
      </c>
      <c r="O3650" s="7">
        <v>96.4604346011199</v>
      </c>
      <c r="P3650" s="7">
        <v>83.9719221105573</v>
      </c>
      <c r="Q3650" s="7">
        <v>72.8686553243105</v>
      </c>
    </row>
    <row r="3651" spans="1:17">
      <c r="A3651" s="6">
        <v>2016</v>
      </c>
      <c r="B3651" t="s">
        <v>334</v>
      </c>
      <c r="C3651">
        <v>130723</v>
      </c>
      <c r="D3651">
        <f t="shared" si="114"/>
        <v>13</v>
      </c>
      <c r="E3651" t="str">
        <f>VLOOKUP(D3651,'Regionalism Code'!B:C,2,FALSE)</f>
        <v>河北省</v>
      </c>
      <c r="F3651">
        <f t="shared" si="115"/>
        <v>1307</v>
      </c>
      <c r="G3651" t="str">
        <f>IF(F3651&gt;10000,"省直辖县市",VLOOKUP(F3651,'Regionalism Code'!H:I,2,FALSE))</f>
        <v>张家口市</v>
      </c>
      <c r="H3651" s="7">
        <v>82.2412288121942</v>
      </c>
      <c r="I3651" s="7">
        <v>82.6642326058548</v>
      </c>
      <c r="J3651" s="7">
        <v>80.064424573859</v>
      </c>
      <c r="K3651" s="7">
        <v>42.6295521295281</v>
      </c>
      <c r="L3651" s="7">
        <v>59.0799795077452</v>
      </c>
      <c r="M3651" s="7">
        <v>67.9267146969375</v>
      </c>
      <c r="N3651" s="7">
        <v>84.6255219481199</v>
      </c>
      <c r="O3651" s="7">
        <v>93.6112282634263</v>
      </c>
      <c r="P3651" s="7">
        <v>74.1615840221136</v>
      </c>
      <c r="Q3651" s="7">
        <v>84.8051079078184</v>
      </c>
    </row>
    <row r="3652" spans="1:17">
      <c r="A3652" s="6">
        <v>2016</v>
      </c>
      <c r="B3652" t="s">
        <v>336</v>
      </c>
      <c r="C3652">
        <v>130724</v>
      </c>
      <c r="D3652">
        <f t="shared" si="114"/>
        <v>13</v>
      </c>
      <c r="E3652" t="str">
        <f>VLOOKUP(D3652,'Regionalism Code'!B:C,2,FALSE)</f>
        <v>河北省</v>
      </c>
      <c r="F3652">
        <f t="shared" si="115"/>
        <v>1307</v>
      </c>
      <c r="G3652" t="str">
        <f>IF(F3652&gt;10000,"省直辖县市",VLOOKUP(F3652,'Regionalism Code'!H:I,2,FALSE))</f>
        <v>张家口市</v>
      </c>
      <c r="H3652" s="7">
        <v>87.9836177542547</v>
      </c>
      <c r="I3652" s="7">
        <v>90.0776534541909</v>
      </c>
      <c r="J3652" s="7">
        <v>81.3189711380337</v>
      </c>
      <c r="K3652" s="7">
        <v>52.2558362757308</v>
      </c>
      <c r="L3652" s="7">
        <v>63.7993608194361</v>
      </c>
      <c r="M3652" s="7">
        <v>62.7642408514928</v>
      </c>
      <c r="N3652" s="7">
        <v>80.4472311795037</v>
      </c>
      <c r="O3652" s="7">
        <v>94.3300434274908</v>
      </c>
      <c r="P3652" s="7">
        <v>86.0008305454236</v>
      </c>
      <c r="Q3652" s="7">
        <v>93.1852496921322</v>
      </c>
    </row>
    <row r="3653" spans="1:17">
      <c r="A3653" s="6">
        <v>2016</v>
      </c>
      <c r="B3653" t="s">
        <v>338</v>
      </c>
      <c r="C3653">
        <v>130725</v>
      </c>
      <c r="D3653">
        <f t="shared" si="114"/>
        <v>13</v>
      </c>
      <c r="E3653" t="str">
        <f>VLOOKUP(D3653,'Regionalism Code'!B:C,2,FALSE)</f>
        <v>河北省</v>
      </c>
      <c r="F3653">
        <f t="shared" si="115"/>
        <v>1307</v>
      </c>
      <c r="G3653" t="str">
        <f>IF(F3653&gt;10000,"省直辖县市",VLOOKUP(F3653,'Regionalism Code'!H:I,2,FALSE))</f>
        <v>张家口市</v>
      </c>
      <c r="H3653" s="7">
        <v>82.211867405183</v>
      </c>
      <c r="I3653" s="7">
        <v>84.4248888040433</v>
      </c>
      <c r="J3653" s="7">
        <v>78.3249197307413</v>
      </c>
      <c r="K3653" s="7">
        <v>40.0737337198784</v>
      </c>
      <c r="L3653" s="7">
        <v>53.8606567629738</v>
      </c>
      <c r="M3653" s="7">
        <v>67.2820942643499</v>
      </c>
      <c r="N3653" s="7">
        <v>97.5033102758951</v>
      </c>
      <c r="O3653" s="7">
        <v>83.2801015041508</v>
      </c>
      <c r="P3653" s="7">
        <v>73.875067932219</v>
      </c>
      <c r="Q3653" s="7">
        <v>81.9727389205258</v>
      </c>
    </row>
    <row r="3654" spans="1:17">
      <c r="A3654" s="6">
        <v>2016</v>
      </c>
      <c r="B3654" t="s">
        <v>340</v>
      </c>
      <c r="C3654">
        <v>130726</v>
      </c>
      <c r="D3654">
        <f t="shared" si="114"/>
        <v>13</v>
      </c>
      <c r="E3654" t="str">
        <f>VLOOKUP(D3654,'Regionalism Code'!B:C,2,FALSE)</f>
        <v>河北省</v>
      </c>
      <c r="F3654">
        <f t="shared" si="115"/>
        <v>1307</v>
      </c>
      <c r="G3654" t="str">
        <f>IF(F3654&gt;10000,"省直辖县市",VLOOKUP(F3654,'Regionalism Code'!H:I,2,FALSE))</f>
        <v>张家口市</v>
      </c>
      <c r="H3654" s="7">
        <v>80.1678314774901</v>
      </c>
      <c r="I3654" s="7">
        <v>88.3516279496663</v>
      </c>
      <c r="J3654" s="7">
        <v>88.775589396653</v>
      </c>
      <c r="K3654" s="7">
        <v>69.4340439657579</v>
      </c>
      <c r="L3654" s="7">
        <v>57.5327743412441</v>
      </c>
      <c r="M3654" s="7">
        <v>70.8205356765262</v>
      </c>
      <c r="N3654" s="7">
        <v>117.472870696326</v>
      </c>
      <c r="O3654" s="7">
        <v>90.4999013730546</v>
      </c>
      <c r="P3654" s="7">
        <v>80.0272982883316</v>
      </c>
      <c r="Q3654" s="7">
        <v>37.508325127528</v>
      </c>
    </row>
    <row r="3655" spans="1:17">
      <c r="A3655" s="6">
        <v>2016</v>
      </c>
      <c r="B3655" t="s">
        <v>342</v>
      </c>
      <c r="C3655">
        <v>130727</v>
      </c>
      <c r="D3655">
        <f t="shared" si="114"/>
        <v>13</v>
      </c>
      <c r="E3655" t="str">
        <f>VLOOKUP(D3655,'Regionalism Code'!B:C,2,FALSE)</f>
        <v>河北省</v>
      </c>
      <c r="F3655">
        <f t="shared" si="115"/>
        <v>1307</v>
      </c>
      <c r="G3655" t="str">
        <f>IF(F3655&gt;10000,"省直辖县市",VLOOKUP(F3655,'Regionalism Code'!H:I,2,FALSE))</f>
        <v>张家口市</v>
      </c>
      <c r="H3655" s="7">
        <v>83.0519164318081</v>
      </c>
      <c r="I3655" s="7">
        <v>86.6913890437158</v>
      </c>
      <c r="J3655" s="7">
        <v>80.2867738447481</v>
      </c>
      <c r="K3655" s="7">
        <v>43.5952944087942</v>
      </c>
      <c r="L3655" s="7">
        <v>64.7945674644418</v>
      </c>
      <c r="M3655" s="7">
        <v>66.5844234535688</v>
      </c>
      <c r="N3655" s="7">
        <v>89.8507084977472</v>
      </c>
      <c r="O3655" s="7">
        <v>89.5869008803739</v>
      </c>
      <c r="P3655" s="7">
        <v>70.0474133944443</v>
      </c>
      <c r="Q3655" s="7">
        <v>76.0642248745087</v>
      </c>
    </row>
    <row r="3656" spans="1:17">
      <c r="A3656" s="6">
        <v>2016</v>
      </c>
      <c r="B3656" t="s">
        <v>344</v>
      </c>
      <c r="C3656">
        <v>130728</v>
      </c>
      <c r="D3656">
        <f t="shared" si="114"/>
        <v>13</v>
      </c>
      <c r="E3656" t="str">
        <f>VLOOKUP(D3656,'Regionalism Code'!B:C,2,FALSE)</f>
        <v>河北省</v>
      </c>
      <c r="F3656">
        <f t="shared" si="115"/>
        <v>1307</v>
      </c>
      <c r="G3656" t="str">
        <f>IF(F3656&gt;10000,"省直辖县市",VLOOKUP(F3656,'Regionalism Code'!H:I,2,FALSE))</f>
        <v>张家口市</v>
      </c>
      <c r="H3656" s="7">
        <v>85.4472066762517</v>
      </c>
      <c r="I3656" s="7">
        <v>88.2127537403958</v>
      </c>
      <c r="J3656" s="7">
        <v>88.3257689445364</v>
      </c>
      <c r="K3656" s="7">
        <v>46.8415453113371</v>
      </c>
      <c r="L3656" s="7">
        <v>60.1066584359694</v>
      </c>
      <c r="M3656" s="7">
        <v>66.2432280411063</v>
      </c>
      <c r="N3656" s="7">
        <v>119.986923824857</v>
      </c>
      <c r="O3656" s="7">
        <v>91.5539719985118</v>
      </c>
      <c r="P3656" s="7">
        <v>73.7388273951857</v>
      </c>
      <c r="Q3656" s="7">
        <v>71.0898438662785</v>
      </c>
    </row>
    <row r="3657" spans="1:17">
      <c r="A3657" s="6">
        <v>2016</v>
      </c>
      <c r="B3657" t="s">
        <v>346</v>
      </c>
      <c r="C3657">
        <v>130729</v>
      </c>
      <c r="D3657">
        <f t="shared" si="114"/>
        <v>13</v>
      </c>
      <c r="E3657" t="str">
        <f>VLOOKUP(D3657,'Regionalism Code'!B:C,2,FALSE)</f>
        <v>河北省</v>
      </c>
      <c r="F3657">
        <f t="shared" si="115"/>
        <v>1307</v>
      </c>
      <c r="G3657" t="str">
        <f>IF(F3657&gt;10000,"省直辖县市",VLOOKUP(F3657,'Regionalism Code'!H:I,2,FALSE))</f>
        <v>张家口市</v>
      </c>
      <c r="H3657" s="7">
        <v>86.0645295528495</v>
      </c>
      <c r="I3657" s="7">
        <v>90.7447542382261</v>
      </c>
      <c r="J3657" s="7">
        <v>86.7318519022272</v>
      </c>
      <c r="K3657" s="7">
        <v>52.4930498194471</v>
      </c>
      <c r="L3657" s="7">
        <v>63.6742346678127</v>
      </c>
      <c r="M3657" s="7">
        <v>79.7623246051019</v>
      </c>
      <c r="N3657" s="7">
        <v>93.9971958341504</v>
      </c>
      <c r="O3657" s="7">
        <v>98.0056824897511</v>
      </c>
      <c r="P3657" s="7">
        <v>81.3777853971692</v>
      </c>
      <c r="Q3657" s="7">
        <v>69.4031451320216</v>
      </c>
    </row>
    <row r="3658" spans="1:17">
      <c r="A3658" s="6">
        <v>2016</v>
      </c>
      <c r="B3658" t="s">
        <v>347</v>
      </c>
      <c r="C3658">
        <v>130730</v>
      </c>
      <c r="D3658">
        <f t="shared" si="114"/>
        <v>13</v>
      </c>
      <c r="E3658" t="str">
        <f>VLOOKUP(D3658,'Regionalism Code'!B:C,2,FALSE)</f>
        <v>河北省</v>
      </c>
      <c r="F3658">
        <f t="shared" si="115"/>
        <v>1307</v>
      </c>
      <c r="G3658" t="str">
        <f>IF(F3658&gt;10000,"省直辖县市",VLOOKUP(F3658,'Regionalism Code'!H:I,2,FALSE))</f>
        <v>张家口市</v>
      </c>
      <c r="H3658" s="7">
        <v>91.646309751372</v>
      </c>
      <c r="I3658" s="7">
        <v>93.3465167738976</v>
      </c>
      <c r="J3658" s="7">
        <v>93.1595825404002</v>
      </c>
      <c r="K3658" s="7">
        <v>58.7674145770522</v>
      </c>
      <c r="L3658" s="7">
        <v>67.7126880557469</v>
      </c>
      <c r="M3658" s="7">
        <v>75.0206201698348</v>
      </c>
      <c r="N3658" s="7">
        <v>115.419460544411</v>
      </c>
      <c r="O3658" s="7">
        <v>99.6197953506392</v>
      </c>
      <c r="P3658" s="7">
        <v>79.757358503421</v>
      </c>
      <c r="Q3658" s="7">
        <v>83.2880076111363</v>
      </c>
    </row>
    <row r="3659" spans="1:17">
      <c r="A3659" s="6">
        <v>2016</v>
      </c>
      <c r="B3659" t="s">
        <v>349</v>
      </c>
      <c r="C3659">
        <v>130731</v>
      </c>
      <c r="D3659">
        <f t="shared" si="114"/>
        <v>13</v>
      </c>
      <c r="E3659" t="str">
        <f>VLOOKUP(D3659,'Regionalism Code'!B:C,2,FALSE)</f>
        <v>河北省</v>
      </c>
      <c r="F3659">
        <f t="shared" si="115"/>
        <v>1307</v>
      </c>
      <c r="G3659" t="str">
        <f>IF(F3659&gt;10000,"省直辖县市",VLOOKUP(F3659,'Regionalism Code'!H:I,2,FALSE))</f>
        <v>张家口市</v>
      </c>
      <c r="H3659" s="7">
        <v>88.5827164078566</v>
      </c>
      <c r="I3659" s="7">
        <v>88.2584215720847</v>
      </c>
      <c r="J3659" s="7">
        <v>87.9267332010306</v>
      </c>
      <c r="K3659" s="7">
        <v>53.1421477413593</v>
      </c>
      <c r="L3659" s="7">
        <v>64.4613257126494</v>
      </c>
      <c r="M3659" s="7">
        <v>80.9695742185835</v>
      </c>
      <c r="N3659" s="7">
        <v>108.30551535763</v>
      </c>
      <c r="O3659" s="7">
        <v>92.3235834537501</v>
      </c>
      <c r="P3659" s="7">
        <v>76.9530672980603</v>
      </c>
      <c r="Q3659" s="7">
        <v>90.8509781664786</v>
      </c>
    </row>
    <row r="3660" spans="1:17">
      <c r="A3660" s="6">
        <v>2016</v>
      </c>
      <c r="B3660" t="s">
        <v>351</v>
      </c>
      <c r="C3660">
        <v>130732</v>
      </c>
      <c r="D3660">
        <f t="shared" si="114"/>
        <v>13</v>
      </c>
      <c r="E3660" t="str">
        <f>VLOOKUP(D3660,'Regionalism Code'!B:C,2,FALSE)</f>
        <v>河北省</v>
      </c>
      <c r="F3660">
        <f t="shared" si="115"/>
        <v>1307</v>
      </c>
      <c r="G3660" t="str">
        <f>IF(F3660&gt;10000,"省直辖县市",VLOOKUP(F3660,'Regionalism Code'!H:I,2,FALSE))</f>
        <v>张家口市</v>
      </c>
      <c r="H3660" s="7">
        <v>84.3459823841996</v>
      </c>
      <c r="I3660" s="7">
        <v>85.8086576061388</v>
      </c>
      <c r="J3660" s="7">
        <v>86.0601437837859</v>
      </c>
      <c r="K3660" s="7">
        <v>48.9982222541207</v>
      </c>
      <c r="L3660" s="7">
        <v>65.8687620194885</v>
      </c>
      <c r="M3660" s="7">
        <v>85.8028635295228</v>
      </c>
      <c r="N3660" s="7">
        <v>98.0825570961957</v>
      </c>
      <c r="O3660" s="7">
        <v>93.6769300100634</v>
      </c>
      <c r="P3660" s="7">
        <v>75.1515984690827</v>
      </c>
      <c r="Q3660" s="7">
        <v>76.4065130052503</v>
      </c>
    </row>
    <row r="3661" spans="1:17">
      <c r="A3661" s="6">
        <v>2016</v>
      </c>
      <c r="B3661" t="s">
        <v>353</v>
      </c>
      <c r="C3661">
        <v>130733</v>
      </c>
      <c r="D3661">
        <f t="shared" si="114"/>
        <v>13</v>
      </c>
      <c r="E3661" t="str">
        <f>VLOOKUP(D3661,'Regionalism Code'!B:C,2,FALSE)</f>
        <v>河北省</v>
      </c>
      <c r="F3661">
        <f t="shared" si="115"/>
        <v>1307</v>
      </c>
      <c r="G3661" t="str">
        <f>IF(F3661&gt;10000,"省直辖县市",VLOOKUP(F3661,'Regionalism Code'!H:I,2,FALSE))</f>
        <v>张家口市</v>
      </c>
      <c r="H3661" s="7">
        <v>91.7023312526754</v>
      </c>
      <c r="I3661" s="7">
        <v>93.1022544356459</v>
      </c>
      <c r="J3661" s="7">
        <v>93.0088218319634</v>
      </c>
      <c r="K3661" s="7">
        <v>59.2914778888268</v>
      </c>
      <c r="L3661" s="7">
        <v>70.5565351283557</v>
      </c>
      <c r="M3661" s="7">
        <v>93.273165552215</v>
      </c>
      <c r="N3661" s="7">
        <v>103.052520113955</v>
      </c>
      <c r="O3661" s="7">
        <v>101.364621961143</v>
      </c>
      <c r="P3661" s="7">
        <v>86.046021406718</v>
      </c>
      <c r="Q3661" s="7">
        <v>84.7113205570718</v>
      </c>
    </row>
    <row r="3662" spans="1:17">
      <c r="A3662" s="6">
        <v>2016</v>
      </c>
      <c r="B3662" t="s">
        <v>356</v>
      </c>
      <c r="C3662">
        <v>130802</v>
      </c>
      <c r="D3662">
        <f t="shared" si="114"/>
        <v>13</v>
      </c>
      <c r="E3662" t="str">
        <f>VLOOKUP(D3662,'Regionalism Code'!B:C,2,FALSE)</f>
        <v>河北省</v>
      </c>
      <c r="F3662">
        <f t="shared" si="115"/>
        <v>1308</v>
      </c>
      <c r="G3662" t="str">
        <f>IF(F3662&gt;10000,"省直辖县市",VLOOKUP(F3662,'Regionalism Code'!H:I,2,FALSE))</f>
        <v>承德市</v>
      </c>
      <c r="H3662" s="7">
        <v>94.7444337438161</v>
      </c>
      <c r="I3662" s="7">
        <v>100.122650587737</v>
      </c>
      <c r="J3662" s="7">
        <v>96.155134136916</v>
      </c>
      <c r="K3662" s="7">
        <v>63.8308215290031</v>
      </c>
      <c r="L3662" s="7">
        <v>76.8088412838541</v>
      </c>
      <c r="M3662" s="7">
        <v>75.4305497663037</v>
      </c>
      <c r="N3662" s="7">
        <v>110.675998946914</v>
      </c>
      <c r="O3662" s="7">
        <v>104.95646295017</v>
      </c>
      <c r="P3662" s="7">
        <v>84.2038083763054</v>
      </c>
      <c r="Q3662" s="7">
        <v>74.4279869469377</v>
      </c>
    </row>
    <row r="3663" spans="1:17">
      <c r="A3663" s="6">
        <v>2016</v>
      </c>
      <c r="B3663" t="s">
        <v>358</v>
      </c>
      <c r="C3663">
        <v>130803</v>
      </c>
      <c r="D3663">
        <f t="shared" si="114"/>
        <v>13</v>
      </c>
      <c r="E3663" t="str">
        <f>VLOOKUP(D3663,'Regionalism Code'!B:C,2,FALSE)</f>
        <v>河北省</v>
      </c>
      <c r="F3663">
        <f t="shared" si="115"/>
        <v>1308</v>
      </c>
      <c r="G3663" t="str">
        <f>IF(F3663&gt;10000,"省直辖县市",VLOOKUP(F3663,'Regionalism Code'!H:I,2,FALSE))</f>
        <v>承德市</v>
      </c>
      <c r="H3663" s="7">
        <v>92.1735405867484</v>
      </c>
      <c r="I3663" s="7">
        <v>98.0387104404864</v>
      </c>
      <c r="J3663" s="7">
        <v>90.5352728322396</v>
      </c>
      <c r="K3663" s="7">
        <v>55.9735324819012</v>
      </c>
      <c r="L3663" s="7">
        <v>73.2114113785291</v>
      </c>
      <c r="M3663" s="7">
        <v>68.0723773138687</v>
      </c>
      <c r="N3663" s="7">
        <v>103.84393604765</v>
      </c>
      <c r="O3663" s="7">
        <v>98.9072658845632</v>
      </c>
      <c r="P3663" s="7">
        <v>82.0830853346642</v>
      </c>
      <c r="Q3663" s="7">
        <v>75.7894836965831</v>
      </c>
    </row>
    <row r="3664" spans="1:17">
      <c r="A3664" s="6">
        <v>2016</v>
      </c>
      <c r="B3664" t="s">
        <v>360</v>
      </c>
      <c r="C3664">
        <v>130804</v>
      </c>
      <c r="D3664">
        <f t="shared" si="114"/>
        <v>13</v>
      </c>
      <c r="E3664" t="str">
        <f>VLOOKUP(D3664,'Regionalism Code'!B:C,2,FALSE)</f>
        <v>河北省</v>
      </c>
      <c r="F3664">
        <f t="shared" si="115"/>
        <v>1308</v>
      </c>
      <c r="G3664" t="str">
        <f>IF(F3664&gt;10000,"省直辖县市",VLOOKUP(F3664,'Regionalism Code'!H:I,2,FALSE))</f>
        <v>承德市</v>
      </c>
      <c r="H3664" s="7">
        <v>91.0621392555285</v>
      </c>
      <c r="I3664" s="7">
        <v>92.470341329648</v>
      </c>
      <c r="J3664" s="7">
        <v>94.794004415394</v>
      </c>
      <c r="K3664" s="7">
        <v>53.9217358683912</v>
      </c>
      <c r="L3664" s="7">
        <v>72.7996302385519</v>
      </c>
      <c r="M3664" s="7">
        <v>71.2796641979387</v>
      </c>
      <c r="N3664" s="7">
        <v>116.342974509046</v>
      </c>
      <c r="O3664" s="7">
        <v>100.377725940885</v>
      </c>
      <c r="P3664" s="7">
        <v>87.1966693310595</v>
      </c>
      <c r="Q3664" s="7">
        <v>79.6364632201794</v>
      </c>
    </row>
    <row r="3665" spans="1:17">
      <c r="A3665" s="6">
        <v>2016</v>
      </c>
      <c r="B3665" t="s">
        <v>362</v>
      </c>
      <c r="C3665">
        <v>130821</v>
      </c>
      <c r="D3665">
        <f t="shared" si="114"/>
        <v>13</v>
      </c>
      <c r="E3665" t="str">
        <f>VLOOKUP(D3665,'Regionalism Code'!B:C,2,FALSE)</f>
        <v>河北省</v>
      </c>
      <c r="F3665">
        <f t="shared" si="115"/>
        <v>1308</v>
      </c>
      <c r="G3665" t="str">
        <f>IF(F3665&gt;10000,"省直辖县市",VLOOKUP(F3665,'Regionalism Code'!H:I,2,FALSE))</f>
        <v>承德市</v>
      </c>
      <c r="H3665" s="7">
        <v>86.6015546628174</v>
      </c>
      <c r="I3665" s="7">
        <v>89.1958481607159</v>
      </c>
      <c r="J3665" s="7">
        <v>88.464748780251</v>
      </c>
      <c r="K3665" s="7">
        <v>49.5013769749967</v>
      </c>
      <c r="L3665" s="7">
        <v>64.4096497034444</v>
      </c>
      <c r="M3665" s="7">
        <v>68.0756471264208</v>
      </c>
      <c r="N3665" s="7">
        <v>110.523140141613</v>
      </c>
      <c r="O3665" s="7">
        <v>95.1285216086453</v>
      </c>
      <c r="P3665" s="7">
        <v>75.9598769166185</v>
      </c>
      <c r="Q3665" s="7">
        <v>74.6548233938942</v>
      </c>
    </row>
    <row r="3666" spans="1:17">
      <c r="A3666" s="6">
        <v>2016</v>
      </c>
      <c r="B3666" t="s">
        <v>364</v>
      </c>
      <c r="C3666">
        <v>130822</v>
      </c>
      <c r="D3666">
        <f t="shared" si="114"/>
        <v>13</v>
      </c>
      <c r="E3666" t="str">
        <f>VLOOKUP(D3666,'Regionalism Code'!B:C,2,FALSE)</f>
        <v>河北省</v>
      </c>
      <c r="F3666">
        <f t="shared" si="115"/>
        <v>1308</v>
      </c>
      <c r="G3666" t="str">
        <f>IF(F3666&gt;10000,"省直辖县市",VLOOKUP(F3666,'Regionalism Code'!H:I,2,FALSE))</f>
        <v>承德市</v>
      </c>
      <c r="H3666" s="7">
        <v>86.1956636183675</v>
      </c>
      <c r="I3666" s="7">
        <v>88.8831501251358</v>
      </c>
      <c r="J3666" s="7">
        <v>82.4149698803052</v>
      </c>
      <c r="K3666" s="7">
        <v>49.2082036502083</v>
      </c>
      <c r="L3666" s="7">
        <v>60.8435699975918</v>
      </c>
      <c r="M3666" s="7">
        <v>70.1594928148049</v>
      </c>
      <c r="N3666" s="7">
        <v>94.9052666145067</v>
      </c>
      <c r="O3666" s="7">
        <v>91.1895619295027</v>
      </c>
      <c r="P3666" s="7">
        <v>74.1284396191223</v>
      </c>
      <c r="Q3666" s="7">
        <v>84.1970231531484</v>
      </c>
    </row>
    <row r="3667" spans="1:17">
      <c r="A3667" s="6">
        <v>2016</v>
      </c>
      <c r="B3667" t="s">
        <v>366</v>
      </c>
      <c r="C3667">
        <v>130823</v>
      </c>
      <c r="D3667">
        <f t="shared" si="114"/>
        <v>13</v>
      </c>
      <c r="E3667" t="str">
        <f>VLOOKUP(D3667,'Regionalism Code'!B:C,2,FALSE)</f>
        <v>河北省</v>
      </c>
      <c r="F3667">
        <f t="shared" si="115"/>
        <v>1308</v>
      </c>
      <c r="G3667" t="str">
        <f>IF(F3667&gt;10000,"省直辖县市",VLOOKUP(F3667,'Regionalism Code'!H:I,2,FALSE))</f>
        <v>承德市</v>
      </c>
      <c r="H3667" s="7">
        <v>83.9007879569126</v>
      </c>
      <c r="I3667" s="7">
        <v>88.1456148729076</v>
      </c>
      <c r="J3667" s="7">
        <v>85.4797580558576</v>
      </c>
      <c r="K3667" s="7">
        <v>45.158753058171</v>
      </c>
      <c r="L3667" s="7">
        <v>56.6672922484403</v>
      </c>
      <c r="M3667" s="7">
        <v>59.347131272281</v>
      </c>
      <c r="N3667" s="7">
        <v>108.867166245369</v>
      </c>
      <c r="O3667" s="7">
        <v>93.4114891911372</v>
      </c>
      <c r="P3667" s="7">
        <v>76.6266679555368</v>
      </c>
      <c r="Q3667" s="7">
        <v>67.0203387778449</v>
      </c>
    </row>
    <row r="3668" spans="1:17">
      <c r="A3668" s="6">
        <v>2016</v>
      </c>
      <c r="B3668" t="s">
        <v>368</v>
      </c>
      <c r="C3668">
        <v>130824</v>
      </c>
      <c r="D3668">
        <f t="shared" si="114"/>
        <v>13</v>
      </c>
      <c r="E3668" t="str">
        <f>VLOOKUP(D3668,'Regionalism Code'!B:C,2,FALSE)</f>
        <v>河北省</v>
      </c>
      <c r="F3668">
        <f t="shared" si="115"/>
        <v>1308</v>
      </c>
      <c r="G3668" t="str">
        <f>IF(F3668&gt;10000,"省直辖县市",VLOOKUP(F3668,'Regionalism Code'!H:I,2,FALSE))</f>
        <v>承德市</v>
      </c>
      <c r="H3668" s="7">
        <v>88.3309955055587</v>
      </c>
      <c r="I3668" s="7">
        <v>89.9530404276547</v>
      </c>
      <c r="J3668" s="7">
        <v>86.6303934170701</v>
      </c>
      <c r="K3668" s="7">
        <v>48.5750462656037</v>
      </c>
      <c r="L3668" s="7">
        <v>59.95668220429</v>
      </c>
      <c r="M3668" s="7">
        <v>62.89361167618</v>
      </c>
      <c r="N3668" s="7">
        <v>104.620874295984</v>
      </c>
      <c r="O3668" s="7">
        <v>96.2988921444917</v>
      </c>
      <c r="P3668" s="7">
        <v>78.7242519249107</v>
      </c>
      <c r="Q3668" s="7">
        <v>86.0706996160738</v>
      </c>
    </row>
    <row r="3669" spans="1:17">
      <c r="A3669" s="6">
        <v>2016</v>
      </c>
      <c r="B3669" t="s">
        <v>370</v>
      </c>
      <c r="C3669">
        <v>130825</v>
      </c>
      <c r="D3669">
        <f t="shared" si="114"/>
        <v>13</v>
      </c>
      <c r="E3669" t="str">
        <f>VLOOKUP(D3669,'Regionalism Code'!B:C,2,FALSE)</f>
        <v>河北省</v>
      </c>
      <c r="F3669">
        <f t="shared" si="115"/>
        <v>1308</v>
      </c>
      <c r="G3669" t="str">
        <f>IF(F3669&gt;10000,"省直辖县市",VLOOKUP(F3669,'Regionalism Code'!H:I,2,FALSE))</f>
        <v>承德市</v>
      </c>
      <c r="H3669" s="7">
        <v>83.7457526279335</v>
      </c>
      <c r="I3669" s="7">
        <v>87.7981902650198</v>
      </c>
      <c r="J3669" s="7">
        <v>85.6525137345559</v>
      </c>
      <c r="K3669" s="7">
        <v>45.3908158985666</v>
      </c>
      <c r="L3669" s="7">
        <v>61.4066552745416</v>
      </c>
      <c r="M3669" s="7">
        <v>57.961685822328</v>
      </c>
      <c r="N3669" s="7">
        <v>105.785985178447</v>
      </c>
      <c r="O3669" s="7">
        <v>93.908653759724</v>
      </c>
      <c r="P3669" s="7">
        <v>77.3882827666984</v>
      </c>
      <c r="Q3669" s="7">
        <v>66.9049118860139</v>
      </c>
    </row>
    <row r="3670" spans="1:17">
      <c r="A3670" s="6">
        <v>2016</v>
      </c>
      <c r="B3670" t="s">
        <v>372</v>
      </c>
      <c r="C3670">
        <v>130826</v>
      </c>
      <c r="D3670">
        <f t="shared" si="114"/>
        <v>13</v>
      </c>
      <c r="E3670" t="str">
        <f>VLOOKUP(D3670,'Regionalism Code'!B:C,2,FALSE)</f>
        <v>河北省</v>
      </c>
      <c r="F3670">
        <f t="shared" si="115"/>
        <v>1308</v>
      </c>
      <c r="G3670" t="str">
        <f>IF(F3670&gt;10000,"省直辖县市",VLOOKUP(F3670,'Regionalism Code'!H:I,2,FALSE))</f>
        <v>承德市</v>
      </c>
      <c r="H3670" s="7">
        <v>86.6226313806726</v>
      </c>
      <c r="I3670" s="7">
        <v>88.8826379701691</v>
      </c>
      <c r="J3670" s="7">
        <v>86.6108659127376</v>
      </c>
      <c r="K3670" s="7">
        <v>54.6363656486967</v>
      </c>
      <c r="L3670" s="7">
        <v>61.8645241918558</v>
      </c>
      <c r="M3670" s="7">
        <v>104.969359888935</v>
      </c>
      <c r="N3670" s="7">
        <v>95.9668903813655</v>
      </c>
      <c r="O3670" s="7">
        <v>94.3339981862942</v>
      </c>
      <c r="P3670" s="7">
        <v>75.1395387354165</v>
      </c>
      <c r="Q3670" s="7">
        <v>79.1868092286324</v>
      </c>
    </row>
    <row r="3671" spans="1:17">
      <c r="A3671" s="6">
        <v>2016</v>
      </c>
      <c r="B3671" t="s">
        <v>374</v>
      </c>
      <c r="C3671">
        <v>130827</v>
      </c>
      <c r="D3671">
        <f t="shared" si="114"/>
        <v>13</v>
      </c>
      <c r="E3671" t="str">
        <f>VLOOKUP(D3671,'Regionalism Code'!B:C,2,FALSE)</f>
        <v>河北省</v>
      </c>
      <c r="F3671">
        <f t="shared" si="115"/>
        <v>1308</v>
      </c>
      <c r="G3671" t="str">
        <f>IF(F3671&gt;10000,"省直辖县市",VLOOKUP(F3671,'Regionalism Code'!H:I,2,FALSE))</f>
        <v>承德市</v>
      </c>
      <c r="H3671" s="7">
        <v>86.0546496345716</v>
      </c>
      <c r="I3671" s="7">
        <v>91.170282082019</v>
      </c>
      <c r="J3671" s="7">
        <v>75.4741412507913</v>
      </c>
      <c r="K3671" s="7">
        <v>40.3466534512068</v>
      </c>
      <c r="L3671" s="7">
        <v>55.6517150181415</v>
      </c>
      <c r="M3671" s="7">
        <v>48.6515675668299</v>
      </c>
      <c r="N3671" s="7">
        <v>88.5676028354142</v>
      </c>
      <c r="O3671" s="7">
        <v>85.9355453864656</v>
      </c>
      <c r="P3671" s="7">
        <v>66.5926715654629</v>
      </c>
      <c r="Q3671" s="7">
        <v>88.394644073298</v>
      </c>
    </row>
    <row r="3672" spans="1:17">
      <c r="A3672" s="6">
        <v>2016</v>
      </c>
      <c r="B3672" t="s">
        <v>376</v>
      </c>
      <c r="C3672">
        <v>130828</v>
      </c>
      <c r="D3672">
        <f t="shared" si="114"/>
        <v>13</v>
      </c>
      <c r="E3672" t="str">
        <f>VLOOKUP(D3672,'Regionalism Code'!B:C,2,FALSE)</f>
        <v>河北省</v>
      </c>
      <c r="F3672">
        <f t="shared" si="115"/>
        <v>1308</v>
      </c>
      <c r="G3672" t="str">
        <f>IF(F3672&gt;10000,"省直辖县市",VLOOKUP(F3672,'Regionalism Code'!H:I,2,FALSE))</f>
        <v>承德市</v>
      </c>
      <c r="H3672" s="7">
        <v>84.2265585124103</v>
      </c>
      <c r="I3672" s="7">
        <v>88.590468496396</v>
      </c>
      <c r="J3672" s="7">
        <v>78.0537656272109</v>
      </c>
      <c r="K3672" s="7">
        <v>40.2408909077205</v>
      </c>
      <c r="L3672" s="7">
        <v>55.0249876237882</v>
      </c>
      <c r="M3672" s="7">
        <v>53.9176428556498</v>
      </c>
      <c r="N3672" s="7">
        <v>86.4205217890202</v>
      </c>
      <c r="O3672" s="7">
        <v>91.1956295018859</v>
      </c>
      <c r="P3672" s="7">
        <v>75.262200578791</v>
      </c>
      <c r="Q3672" s="7">
        <v>81.0390990479348</v>
      </c>
    </row>
    <row r="3673" spans="1:17">
      <c r="A3673" s="6">
        <v>2016</v>
      </c>
      <c r="B3673" t="s">
        <v>121</v>
      </c>
      <c r="C3673">
        <v>130902</v>
      </c>
      <c r="D3673">
        <f t="shared" si="114"/>
        <v>13</v>
      </c>
      <c r="E3673" t="str">
        <f>VLOOKUP(D3673,'Regionalism Code'!B:C,2,FALSE)</f>
        <v>河北省</v>
      </c>
      <c r="F3673">
        <f t="shared" si="115"/>
        <v>1309</v>
      </c>
      <c r="G3673" t="str">
        <f>IF(F3673&gt;10000,"省直辖县市",VLOOKUP(F3673,'Regionalism Code'!H:I,2,FALSE))</f>
        <v>沧州市</v>
      </c>
      <c r="H3673" s="7">
        <v>92.187742357386</v>
      </c>
      <c r="I3673" s="7">
        <v>98.1012453419386</v>
      </c>
      <c r="J3673" s="7">
        <v>97.0968761302937</v>
      </c>
      <c r="K3673" s="7">
        <v>68.9313233290377</v>
      </c>
      <c r="L3673" s="7">
        <v>69.0767691560305</v>
      </c>
      <c r="M3673" s="7">
        <v>86.2348224770428</v>
      </c>
      <c r="N3673" s="7">
        <v>118.285167492152</v>
      </c>
      <c r="O3673" s="7">
        <v>102.658115020665</v>
      </c>
      <c r="P3673" s="7">
        <v>86.5771176102067</v>
      </c>
      <c r="Q3673" s="7">
        <v>63.7464265253365</v>
      </c>
    </row>
    <row r="3674" spans="1:17">
      <c r="A3674" s="6">
        <v>2016</v>
      </c>
      <c r="B3674" t="s">
        <v>379</v>
      </c>
      <c r="C3674">
        <v>130903</v>
      </c>
      <c r="D3674">
        <f t="shared" si="114"/>
        <v>13</v>
      </c>
      <c r="E3674" t="str">
        <f>VLOOKUP(D3674,'Regionalism Code'!B:C,2,FALSE)</f>
        <v>河北省</v>
      </c>
      <c r="F3674">
        <f t="shared" si="115"/>
        <v>1309</v>
      </c>
      <c r="G3674" t="str">
        <f>IF(F3674&gt;10000,"省直辖县市",VLOOKUP(F3674,'Regionalism Code'!H:I,2,FALSE))</f>
        <v>沧州市</v>
      </c>
      <c r="H3674" s="7">
        <v>97.2174672364922</v>
      </c>
      <c r="I3674" s="7">
        <v>103.165333947805</v>
      </c>
      <c r="J3674" s="7">
        <v>95.3126068866182</v>
      </c>
      <c r="K3674" s="7">
        <v>66.5242347302153</v>
      </c>
      <c r="L3674" s="7">
        <v>68.4963320139158</v>
      </c>
      <c r="M3674" s="7">
        <v>85.2153642224335</v>
      </c>
      <c r="N3674" s="7">
        <v>119.117963486177</v>
      </c>
      <c r="O3674" s="7">
        <v>99.8888219155009</v>
      </c>
      <c r="P3674" s="7">
        <v>79.8936590448961</v>
      </c>
      <c r="Q3674" s="7">
        <v>81.045096339902</v>
      </c>
    </row>
    <row r="3675" spans="1:17">
      <c r="A3675" s="6">
        <v>2016</v>
      </c>
      <c r="B3675" t="s">
        <v>381</v>
      </c>
      <c r="C3675">
        <v>130921</v>
      </c>
      <c r="D3675">
        <f t="shared" si="114"/>
        <v>13</v>
      </c>
      <c r="E3675" t="str">
        <f>VLOOKUP(D3675,'Regionalism Code'!B:C,2,FALSE)</f>
        <v>河北省</v>
      </c>
      <c r="F3675">
        <f t="shared" si="115"/>
        <v>1309</v>
      </c>
      <c r="G3675" t="str">
        <f>IF(F3675&gt;10000,"省直辖县市",VLOOKUP(F3675,'Regionalism Code'!H:I,2,FALSE))</f>
        <v>沧州市</v>
      </c>
      <c r="H3675" s="7">
        <v>80.7722412424374</v>
      </c>
      <c r="I3675" s="7">
        <v>87.3924752021889</v>
      </c>
      <c r="J3675" s="7">
        <v>77.1731741659092</v>
      </c>
      <c r="K3675" s="7">
        <v>44.231392543907</v>
      </c>
      <c r="L3675" s="7">
        <v>44.511510206931</v>
      </c>
      <c r="M3675" s="7">
        <v>68.0509945930612</v>
      </c>
      <c r="N3675" s="7">
        <v>108.540990387086</v>
      </c>
      <c r="O3675" s="7">
        <v>76.6352082319813</v>
      </c>
      <c r="P3675" s="7">
        <v>72.7896560374215</v>
      </c>
      <c r="Q3675" s="7">
        <v>65.4573607776031</v>
      </c>
    </row>
    <row r="3676" spans="1:17">
      <c r="A3676" s="6">
        <v>2016</v>
      </c>
      <c r="B3676" t="s">
        <v>383</v>
      </c>
      <c r="C3676">
        <v>130922</v>
      </c>
      <c r="D3676">
        <f t="shared" si="114"/>
        <v>13</v>
      </c>
      <c r="E3676" t="str">
        <f>VLOOKUP(D3676,'Regionalism Code'!B:C,2,FALSE)</f>
        <v>河北省</v>
      </c>
      <c r="F3676">
        <f t="shared" si="115"/>
        <v>1309</v>
      </c>
      <c r="G3676" t="str">
        <f>IF(F3676&gt;10000,"省直辖县市",VLOOKUP(F3676,'Regionalism Code'!H:I,2,FALSE))</f>
        <v>沧州市</v>
      </c>
      <c r="H3676" s="7">
        <v>86.99575005457</v>
      </c>
      <c r="I3676" s="7">
        <v>91.7002261921926</v>
      </c>
      <c r="J3676" s="7">
        <v>86.9706886738131</v>
      </c>
      <c r="K3676" s="7">
        <v>55.1807909618235</v>
      </c>
      <c r="L3676" s="7">
        <v>58.4024319607349</v>
      </c>
      <c r="M3676" s="7">
        <v>75.6818052245324</v>
      </c>
      <c r="N3676" s="7">
        <v>112.44552043704</v>
      </c>
      <c r="O3676" s="7">
        <v>90.5949664041146</v>
      </c>
      <c r="P3676" s="7">
        <v>75.8290042005267</v>
      </c>
      <c r="Q3676" s="7">
        <v>71.5125155453765</v>
      </c>
    </row>
    <row r="3677" spans="1:17">
      <c r="A3677" s="6">
        <v>2016</v>
      </c>
      <c r="B3677" t="s">
        <v>385</v>
      </c>
      <c r="C3677">
        <v>130923</v>
      </c>
      <c r="D3677">
        <f t="shared" si="114"/>
        <v>13</v>
      </c>
      <c r="E3677" t="str">
        <f>VLOOKUP(D3677,'Regionalism Code'!B:C,2,FALSE)</f>
        <v>河北省</v>
      </c>
      <c r="F3677">
        <f t="shared" si="115"/>
        <v>1309</v>
      </c>
      <c r="G3677" t="str">
        <f>IF(F3677&gt;10000,"省直辖县市",VLOOKUP(F3677,'Regionalism Code'!H:I,2,FALSE))</f>
        <v>沧州市</v>
      </c>
      <c r="H3677" s="7">
        <v>81.8764484634386</v>
      </c>
      <c r="I3677" s="7">
        <v>87.8107739384363</v>
      </c>
      <c r="J3677" s="7">
        <v>71.9352646954953</v>
      </c>
      <c r="K3677" s="7">
        <v>40.0756635716578</v>
      </c>
      <c r="L3677" s="7">
        <v>44.1627485304698</v>
      </c>
      <c r="M3677" s="7">
        <v>68.5004476171668</v>
      </c>
      <c r="N3677" s="7">
        <v>97.076594529601</v>
      </c>
      <c r="O3677" s="7">
        <v>72.0434339870463</v>
      </c>
      <c r="P3677" s="7">
        <v>68.7540264176793</v>
      </c>
      <c r="Q3677" s="7">
        <v>80.3511230849636</v>
      </c>
    </row>
    <row r="3678" spans="1:17">
      <c r="A3678" s="6">
        <v>2016</v>
      </c>
      <c r="B3678" t="s">
        <v>387</v>
      </c>
      <c r="C3678">
        <v>130924</v>
      </c>
      <c r="D3678">
        <f t="shared" si="114"/>
        <v>13</v>
      </c>
      <c r="E3678" t="str">
        <f>VLOOKUP(D3678,'Regionalism Code'!B:C,2,FALSE)</f>
        <v>河北省</v>
      </c>
      <c r="F3678">
        <f t="shared" si="115"/>
        <v>1309</v>
      </c>
      <c r="G3678" t="str">
        <f>IF(F3678&gt;10000,"省直辖县市",VLOOKUP(F3678,'Regionalism Code'!H:I,2,FALSE))</f>
        <v>沧州市</v>
      </c>
      <c r="H3678" s="7">
        <v>81.4571627319764</v>
      </c>
      <c r="I3678" s="7">
        <v>86.9428036690401</v>
      </c>
      <c r="J3678" s="7">
        <v>80.1245749308257</v>
      </c>
      <c r="K3678" s="7">
        <v>42.7417652000806</v>
      </c>
      <c r="L3678" s="7">
        <v>50.3350978421918</v>
      </c>
      <c r="M3678" s="7">
        <v>63.6929318795368</v>
      </c>
      <c r="N3678" s="7">
        <v>110.519665818518</v>
      </c>
      <c r="O3678" s="7">
        <v>82.127048419852</v>
      </c>
      <c r="P3678" s="7">
        <v>70.4938742112793</v>
      </c>
      <c r="Q3678" s="7">
        <v>65.7701791253681</v>
      </c>
    </row>
    <row r="3679" spans="1:17">
      <c r="A3679" s="6">
        <v>2016</v>
      </c>
      <c r="B3679" t="s">
        <v>389</v>
      </c>
      <c r="C3679">
        <v>130925</v>
      </c>
      <c r="D3679">
        <f t="shared" si="114"/>
        <v>13</v>
      </c>
      <c r="E3679" t="str">
        <f>VLOOKUP(D3679,'Regionalism Code'!B:C,2,FALSE)</f>
        <v>河北省</v>
      </c>
      <c r="F3679">
        <f t="shared" si="115"/>
        <v>1309</v>
      </c>
      <c r="G3679" t="str">
        <f>IF(F3679&gt;10000,"省直辖县市",VLOOKUP(F3679,'Regionalism Code'!H:I,2,FALSE))</f>
        <v>沧州市</v>
      </c>
      <c r="H3679" s="7">
        <v>80.4131139160869</v>
      </c>
      <c r="I3679" s="7">
        <v>87.9982172752621</v>
      </c>
      <c r="J3679" s="7">
        <v>77.2524995318827</v>
      </c>
      <c r="K3679" s="7">
        <v>52.364489430408</v>
      </c>
      <c r="L3679" s="7">
        <v>49.6807648299745</v>
      </c>
      <c r="M3679" s="7">
        <v>66.6787944338929</v>
      </c>
      <c r="N3679" s="7">
        <v>90.8707752601824</v>
      </c>
      <c r="O3679" s="7">
        <v>84.4203659279576</v>
      </c>
      <c r="P3679" s="7">
        <v>77.1715873579109</v>
      </c>
      <c r="Q3679" s="7">
        <v>61.1154915628123</v>
      </c>
    </row>
    <row r="3680" spans="1:17">
      <c r="A3680" s="6">
        <v>2016</v>
      </c>
      <c r="B3680" t="s">
        <v>391</v>
      </c>
      <c r="C3680">
        <v>130926</v>
      </c>
      <c r="D3680">
        <f t="shared" si="114"/>
        <v>13</v>
      </c>
      <c r="E3680" t="str">
        <f>VLOOKUP(D3680,'Regionalism Code'!B:C,2,FALSE)</f>
        <v>河北省</v>
      </c>
      <c r="F3680">
        <f t="shared" si="115"/>
        <v>1309</v>
      </c>
      <c r="G3680" t="str">
        <f>IF(F3680&gt;10000,"省直辖县市",VLOOKUP(F3680,'Regionalism Code'!H:I,2,FALSE))</f>
        <v>沧州市</v>
      </c>
      <c r="H3680" s="7">
        <v>81.7555190517454</v>
      </c>
      <c r="I3680" s="7">
        <v>91.0097375387469</v>
      </c>
      <c r="J3680" s="7">
        <v>91.1654219960445</v>
      </c>
      <c r="K3680" s="7">
        <v>76.7090919893723</v>
      </c>
      <c r="L3680" s="7">
        <v>67.521911557069</v>
      </c>
      <c r="M3680" s="7">
        <v>86.4356822625247</v>
      </c>
      <c r="N3680" s="7">
        <v>112.274064380978</v>
      </c>
      <c r="O3680" s="7">
        <v>94.2107815401615</v>
      </c>
      <c r="P3680" s="7">
        <v>73.7292586607759</v>
      </c>
      <c r="Q3680" s="7">
        <v>34.1039705208471</v>
      </c>
    </row>
    <row r="3681" spans="1:17">
      <c r="A3681" s="6">
        <v>2016</v>
      </c>
      <c r="B3681" t="s">
        <v>393</v>
      </c>
      <c r="C3681">
        <v>130927</v>
      </c>
      <c r="D3681">
        <f t="shared" si="114"/>
        <v>13</v>
      </c>
      <c r="E3681" t="str">
        <f>VLOOKUP(D3681,'Regionalism Code'!B:C,2,FALSE)</f>
        <v>河北省</v>
      </c>
      <c r="F3681">
        <f t="shared" si="115"/>
        <v>1309</v>
      </c>
      <c r="G3681" t="str">
        <f>IF(F3681&gt;10000,"省直辖县市",VLOOKUP(F3681,'Regionalism Code'!H:I,2,FALSE))</f>
        <v>沧州市</v>
      </c>
      <c r="H3681" s="7">
        <v>79.6831635259023</v>
      </c>
      <c r="I3681" s="7">
        <v>87.658332835627</v>
      </c>
      <c r="J3681" s="7">
        <v>73.2070710558904</v>
      </c>
      <c r="K3681" s="7">
        <v>40.7846300514001</v>
      </c>
      <c r="L3681" s="7">
        <v>43.1246968694772</v>
      </c>
      <c r="M3681" s="7">
        <v>61.5021731216679</v>
      </c>
      <c r="N3681" s="7">
        <v>95.3850831680132</v>
      </c>
      <c r="O3681" s="7">
        <v>78.0023201203047</v>
      </c>
      <c r="P3681" s="7">
        <v>68.7517183122976</v>
      </c>
      <c r="Q3681" s="7">
        <v>65.1222538472183</v>
      </c>
    </row>
    <row r="3682" spans="1:17">
      <c r="A3682" s="6">
        <v>2016</v>
      </c>
      <c r="B3682" t="s">
        <v>395</v>
      </c>
      <c r="C3682">
        <v>130928</v>
      </c>
      <c r="D3682">
        <f t="shared" si="114"/>
        <v>13</v>
      </c>
      <c r="E3682" t="str">
        <f>VLOOKUP(D3682,'Regionalism Code'!B:C,2,FALSE)</f>
        <v>河北省</v>
      </c>
      <c r="F3682">
        <f t="shared" si="115"/>
        <v>1309</v>
      </c>
      <c r="G3682" t="str">
        <f>IF(F3682&gt;10000,"省直辖县市",VLOOKUP(F3682,'Regionalism Code'!H:I,2,FALSE))</f>
        <v>沧州市</v>
      </c>
      <c r="H3682" s="7">
        <v>81.8367219733353</v>
      </c>
      <c r="I3682" s="7">
        <v>86.4190804316234</v>
      </c>
      <c r="J3682" s="7">
        <v>77.870395492373</v>
      </c>
      <c r="K3682" s="7">
        <v>47.2003172282633</v>
      </c>
      <c r="L3682" s="7">
        <v>48.2155452597937</v>
      </c>
      <c r="M3682" s="7">
        <v>78.5880576449999</v>
      </c>
      <c r="N3682" s="7">
        <v>110.810751228824</v>
      </c>
      <c r="O3682" s="7">
        <v>74.4541198577204</v>
      </c>
      <c r="P3682" s="7">
        <v>68.5149894930191</v>
      </c>
      <c r="Q3682" s="7">
        <v>73.9183045906985</v>
      </c>
    </row>
    <row r="3683" spans="1:17">
      <c r="A3683" s="6">
        <v>2016</v>
      </c>
      <c r="B3683" t="s">
        <v>397</v>
      </c>
      <c r="C3683">
        <v>130929</v>
      </c>
      <c r="D3683">
        <f t="shared" si="114"/>
        <v>13</v>
      </c>
      <c r="E3683" t="str">
        <f>VLOOKUP(D3683,'Regionalism Code'!B:C,2,FALSE)</f>
        <v>河北省</v>
      </c>
      <c r="F3683">
        <f t="shared" si="115"/>
        <v>1309</v>
      </c>
      <c r="G3683" t="str">
        <f>IF(F3683&gt;10000,"省直辖县市",VLOOKUP(F3683,'Regionalism Code'!H:I,2,FALSE))</f>
        <v>沧州市</v>
      </c>
      <c r="H3683" s="7">
        <v>80.5138061626711</v>
      </c>
      <c r="I3683" s="7">
        <v>86.6088053787413</v>
      </c>
      <c r="J3683" s="7">
        <v>73.9437030891611</v>
      </c>
      <c r="K3683" s="7">
        <v>42.2048416758431</v>
      </c>
      <c r="L3683" s="7">
        <v>46.6645234438886</v>
      </c>
      <c r="M3683" s="7">
        <v>69.3850199416951</v>
      </c>
      <c r="N3683" s="7">
        <v>93.6545782609253</v>
      </c>
      <c r="O3683" s="7">
        <v>77.7548338422198</v>
      </c>
      <c r="P3683" s="7">
        <v>70.0820888104276</v>
      </c>
      <c r="Q3683" s="7">
        <v>72.3320684303709</v>
      </c>
    </row>
    <row r="3684" spans="1:17">
      <c r="A3684" s="6">
        <v>2016</v>
      </c>
      <c r="B3684" t="s">
        <v>399</v>
      </c>
      <c r="C3684">
        <v>130930</v>
      </c>
      <c r="D3684">
        <f t="shared" si="114"/>
        <v>13</v>
      </c>
      <c r="E3684" t="str">
        <f>VLOOKUP(D3684,'Regionalism Code'!B:C,2,FALSE)</f>
        <v>河北省</v>
      </c>
      <c r="F3684">
        <f t="shared" si="115"/>
        <v>1309</v>
      </c>
      <c r="G3684" t="str">
        <f>IF(F3684&gt;10000,"省直辖县市",VLOOKUP(F3684,'Regionalism Code'!H:I,2,FALSE))</f>
        <v>沧州市</v>
      </c>
      <c r="H3684" s="7">
        <v>83.1871824659297</v>
      </c>
      <c r="I3684" s="7">
        <v>89.3044892531509</v>
      </c>
      <c r="J3684" s="7">
        <v>73.1270830158153</v>
      </c>
      <c r="K3684" s="7">
        <v>40.9035030029564</v>
      </c>
      <c r="L3684" s="7">
        <v>49.2034982927134</v>
      </c>
      <c r="M3684" s="7">
        <v>61.4511660488583</v>
      </c>
      <c r="N3684" s="7">
        <v>97.1962213841939</v>
      </c>
      <c r="O3684" s="7">
        <v>73.7412454939454</v>
      </c>
      <c r="P3684" s="7">
        <v>69.9888040337956</v>
      </c>
      <c r="Q3684" s="7">
        <v>81.2738247929289</v>
      </c>
    </row>
    <row r="3685" spans="1:17">
      <c r="A3685" s="6">
        <v>2016</v>
      </c>
      <c r="B3685" t="s">
        <v>401</v>
      </c>
      <c r="C3685">
        <v>130981</v>
      </c>
      <c r="D3685">
        <f t="shared" si="114"/>
        <v>13</v>
      </c>
      <c r="E3685" t="str">
        <f>VLOOKUP(D3685,'Regionalism Code'!B:C,2,FALSE)</f>
        <v>河北省</v>
      </c>
      <c r="F3685">
        <f t="shared" si="115"/>
        <v>1309</v>
      </c>
      <c r="G3685" t="str">
        <f>IF(F3685&gt;10000,"省直辖县市",VLOOKUP(F3685,'Regionalism Code'!H:I,2,FALSE))</f>
        <v>沧州市</v>
      </c>
      <c r="H3685" s="7">
        <v>79.8307528478795</v>
      </c>
      <c r="I3685" s="7">
        <v>88.6155463676772</v>
      </c>
      <c r="J3685" s="7">
        <v>80.6061970158401</v>
      </c>
      <c r="K3685" s="7">
        <v>54.4994563887445</v>
      </c>
      <c r="L3685" s="7">
        <v>45.1127398137136</v>
      </c>
      <c r="M3685" s="7">
        <v>71.7091650138014</v>
      </c>
      <c r="N3685" s="7">
        <v>107.076315867714</v>
      </c>
      <c r="O3685" s="7">
        <v>84.934273122853</v>
      </c>
      <c r="P3685" s="7">
        <v>71.3535635810824</v>
      </c>
      <c r="Q3685" s="7">
        <v>49.4192975559497</v>
      </c>
    </row>
    <row r="3686" spans="1:17">
      <c r="A3686" s="6">
        <v>2016</v>
      </c>
      <c r="B3686" t="s">
        <v>403</v>
      </c>
      <c r="C3686">
        <v>130982</v>
      </c>
      <c r="D3686">
        <f t="shared" si="114"/>
        <v>13</v>
      </c>
      <c r="E3686" t="str">
        <f>VLOOKUP(D3686,'Regionalism Code'!B:C,2,FALSE)</f>
        <v>河北省</v>
      </c>
      <c r="F3686">
        <f t="shared" si="115"/>
        <v>1309</v>
      </c>
      <c r="G3686" t="str">
        <f>IF(F3686&gt;10000,"省直辖县市",VLOOKUP(F3686,'Regionalism Code'!H:I,2,FALSE))</f>
        <v>沧州市</v>
      </c>
      <c r="H3686" s="7">
        <v>89.2952124036939</v>
      </c>
      <c r="I3686" s="7">
        <v>93.0038720775731</v>
      </c>
      <c r="J3686" s="7">
        <v>94.5293210247309</v>
      </c>
      <c r="K3686" s="7">
        <v>58.7957649714041</v>
      </c>
      <c r="L3686" s="7">
        <v>69.8524014778991</v>
      </c>
      <c r="M3686" s="7">
        <v>79.1897822436054</v>
      </c>
      <c r="N3686" s="7">
        <v>124.154118617186</v>
      </c>
      <c r="O3686" s="7">
        <v>96.832348669842</v>
      </c>
      <c r="P3686" s="7">
        <v>76.1698706365517</v>
      </c>
      <c r="Q3686" s="7">
        <v>67.5435431428867</v>
      </c>
    </row>
    <row r="3687" spans="1:17">
      <c r="A3687" s="6">
        <v>2016</v>
      </c>
      <c r="B3687" t="s">
        <v>405</v>
      </c>
      <c r="C3687">
        <v>130983</v>
      </c>
      <c r="D3687">
        <f t="shared" si="114"/>
        <v>13</v>
      </c>
      <c r="E3687" t="str">
        <f>VLOOKUP(D3687,'Regionalism Code'!B:C,2,FALSE)</f>
        <v>河北省</v>
      </c>
      <c r="F3687">
        <f t="shared" si="115"/>
        <v>1309</v>
      </c>
      <c r="G3687" t="str">
        <f>IF(F3687&gt;10000,"省直辖县市",VLOOKUP(F3687,'Regionalism Code'!H:I,2,FALSE))</f>
        <v>沧州市</v>
      </c>
      <c r="H3687" s="7">
        <v>90.0874419908326</v>
      </c>
      <c r="I3687" s="7">
        <v>96.9903864417849</v>
      </c>
      <c r="J3687" s="7">
        <v>83.452491814968</v>
      </c>
      <c r="K3687" s="7">
        <v>56.3003855471954</v>
      </c>
      <c r="L3687" s="7">
        <v>55.8140382082536</v>
      </c>
      <c r="M3687" s="7">
        <v>71.7656455599357</v>
      </c>
      <c r="N3687" s="7">
        <v>108.112692210807</v>
      </c>
      <c r="O3687" s="7">
        <v>85.3301000756042</v>
      </c>
      <c r="P3687" s="7">
        <v>77.7825874280998</v>
      </c>
      <c r="Q3687" s="7">
        <v>79.3563064105259</v>
      </c>
    </row>
    <row r="3688" spans="1:17">
      <c r="A3688" s="6">
        <v>2016</v>
      </c>
      <c r="B3688" t="s">
        <v>406</v>
      </c>
      <c r="C3688">
        <v>130984</v>
      </c>
      <c r="D3688">
        <f t="shared" si="114"/>
        <v>13</v>
      </c>
      <c r="E3688" t="str">
        <f>VLOOKUP(D3688,'Regionalism Code'!B:C,2,FALSE)</f>
        <v>河北省</v>
      </c>
      <c r="F3688">
        <f t="shared" si="115"/>
        <v>1309</v>
      </c>
      <c r="G3688" t="str">
        <f>IF(F3688&gt;10000,"省直辖县市",VLOOKUP(F3688,'Regionalism Code'!H:I,2,FALSE))</f>
        <v>沧州市</v>
      </c>
      <c r="H3688" s="7">
        <v>81.212385838669</v>
      </c>
      <c r="I3688" s="7">
        <v>87.7733343501011</v>
      </c>
      <c r="J3688" s="7">
        <v>82.5834439823341</v>
      </c>
      <c r="K3688" s="7">
        <v>49.4270842626294</v>
      </c>
      <c r="L3688" s="7">
        <v>51.3665824151563</v>
      </c>
      <c r="M3688" s="7">
        <v>73.8133309767743</v>
      </c>
      <c r="N3688" s="7">
        <v>114.484312063198</v>
      </c>
      <c r="O3688" s="7">
        <v>81.9348778701937</v>
      </c>
      <c r="P3688" s="7">
        <v>74.8704028777154</v>
      </c>
      <c r="Q3688" s="7">
        <v>57.0617878167729</v>
      </c>
    </row>
    <row r="3689" spans="1:17">
      <c r="A3689" s="6">
        <v>2016</v>
      </c>
      <c r="B3689" t="s">
        <v>409</v>
      </c>
      <c r="C3689">
        <v>131002</v>
      </c>
      <c r="D3689">
        <f t="shared" si="114"/>
        <v>13</v>
      </c>
      <c r="E3689" t="str">
        <f>VLOOKUP(D3689,'Regionalism Code'!B:C,2,FALSE)</f>
        <v>河北省</v>
      </c>
      <c r="F3689">
        <f t="shared" si="115"/>
        <v>1310</v>
      </c>
      <c r="G3689" t="str">
        <f>IF(F3689&gt;10000,"省直辖县市",VLOOKUP(F3689,'Regionalism Code'!H:I,2,FALSE))</f>
        <v>廊坊市</v>
      </c>
      <c r="H3689" s="7">
        <v>96.1114186062264</v>
      </c>
      <c r="I3689" s="7">
        <v>102.04161229613</v>
      </c>
      <c r="J3689" s="7">
        <v>97.3992958700696</v>
      </c>
      <c r="K3689" s="7">
        <v>72.0278667501184</v>
      </c>
      <c r="L3689" s="7">
        <v>68.8041474226681</v>
      </c>
      <c r="M3689" s="7">
        <v>85.4967174427967</v>
      </c>
      <c r="N3689" s="7">
        <v>111.387657976818</v>
      </c>
      <c r="O3689" s="7">
        <v>106.381644163988</v>
      </c>
      <c r="P3689" s="7">
        <v>92.1772226185724</v>
      </c>
      <c r="Q3689" s="7">
        <v>74.1956265667363</v>
      </c>
    </row>
    <row r="3690" spans="1:17">
      <c r="A3690" s="6">
        <v>2016</v>
      </c>
      <c r="B3690" t="s">
        <v>411</v>
      </c>
      <c r="C3690">
        <v>131003</v>
      </c>
      <c r="D3690">
        <f t="shared" si="114"/>
        <v>13</v>
      </c>
      <c r="E3690" t="str">
        <f>VLOOKUP(D3690,'Regionalism Code'!B:C,2,FALSE)</f>
        <v>河北省</v>
      </c>
      <c r="F3690">
        <f t="shared" si="115"/>
        <v>1310</v>
      </c>
      <c r="G3690" t="str">
        <f>IF(F3690&gt;10000,"省直辖县市",VLOOKUP(F3690,'Regionalism Code'!H:I,2,FALSE))</f>
        <v>廊坊市</v>
      </c>
      <c r="H3690" s="7">
        <v>99.66102705167</v>
      </c>
      <c r="I3690" s="7">
        <v>105.588850810293</v>
      </c>
      <c r="J3690" s="7">
        <v>103.02811860705</v>
      </c>
      <c r="K3690" s="7">
        <v>77.803174497266</v>
      </c>
      <c r="L3690" s="7">
        <v>77.5427896238554</v>
      </c>
      <c r="M3690" s="7">
        <v>91.6703155300034</v>
      </c>
      <c r="N3690" s="7">
        <v>118.937905824571</v>
      </c>
      <c r="O3690" s="7">
        <v>111.051799515502</v>
      </c>
      <c r="P3690" s="7">
        <v>91.3286722596389</v>
      </c>
      <c r="Q3690" s="7">
        <v>73.9750163038691</v>
      </c>
    </row>
    <row r="3691" spans="1:17">
      <c r="A3691" s="6">
        <v>2016</v>
      </c>
      <c r="B3691" t="s">
        <v>413</v>
      </c>
      <c r="C3691">
        <v>131022</v>
      </c>
      <c r="D3691">
        <f t="shared" si="114"/>
        <v>13</v>
      </c>
      <c r="E3691" t="str">
        <f>VLOOKUP(D3691,'Regionalism Code'!B:C,2,FALSE)</f>
        <v>河北省</v>
      </c>
      <c r="F3691">
        <f t="shared" si="115"/>
        <v>1310</v>
      </c>
      <c r="G3691" t="str">
        <f>IF(F3691&gt;10000,"省直辖县市",VLOOKUP(F3691,'Regionalism Code'!H:I,2,FALSE))</f>
        <v>廊坊市</v>
      </c>
      <c r="H3691" s="7">
        <v>94.9030517848283</v>
      </c>
      <c r="I3691" s="7">
        <v>96.8184106935268</v>
      </c>
      <c r="J3691" s="7">
        <v>99.2061646462858</v>
      </c>
      <c r="K3691" s="7">
        <v>73.4047153770201</v>
      </c>
      <c r="L3691" s="7">
        <v>67.8250887293304</v>
      </c>
      <c r="M3691" s="7">
        <v>89.5398157565365</v>
      </c>
      <c r="N3691" s="7">
        <v>112.00696263465</v>
      </c>
      <c r="O3691" s="7">
        <v>106.919632984873</v>
      </c>
      <c r="P3691" s="7">
        <v>104.939501794868</v>
      </c>
      <c r="Q3691" s="7">
        <v>80.7649402590457</v>
      </c>
    </row>
    <row r="3692" spans="1:17">
      <c r="A3692" s="6">
        <v>2016</v>
      </c>
      <c r="B3692" t="s">
        <v>415</v>
      </c>
      <c r="C3692">
        <v>131023</v>
      </c>
      <c r="D3692">
        <f t="shared" si="114"/>
        <v>13</v>
      </c>
      <c r="E3692" t="str">
        <f>VLOOKUP(D3692,'Regionalism Code'!B:C,2,FALSE)</f>
        <v>河北省</v>
      </c>
      <c r="F3692">
        <f t="shared" si="115"/>
        <v>1310</v>
      </c>
      <c r="G3692" t="str">
        <f>IF(F3692&gt;10000,"省直辖县市",VLOOKUP(F3692,'Regionalism Code'!H:I,2,FALSE))</f>
        <v>廊坊市</v>
      </c>
      <c r="H3692" s="7">
        <v>88.5843863858949</v>
      </c>
      <c r="I3692" s="7">
        <v>91.2200468657311</v>
      </c>
      <c r="J3692" s="7">
        <v>87.3629160968721</v>
      </c>
      <c r="K3692" s="7">
        <v>56.0893707152949</v>
      </c>
      <c r="L3692" s="7">
        <v>57.3402157541993</v>
      </c>
      <c r="M3692" s="7">
        <v>72.7909532747683</v>
      </c>
      <c r="N3692" s="7">
        <v>107.240293083694</v>
      </c>
      <c r="O3692" s="7">
        <v>93.1444196339501</v>
      </c>
      <c r="P3692" s="7">
        <v>86.126922707323</v>
      </c>
      <c r="Q3692" s="7">
        <v>82.1065067467297</v>
      </c>
    </row>
    <row r="3693" spans="1:17">
      <c r="A3693" s="6">
        <v>2016</v>
      </c>
      <c r="B3693" t="s">
        <v>417</v>
      </c>
      <c r="C3693">
        <v>131024</v>
      </c>
      <c r="D3693">
        <f t="shared" si="114"/>
        <v>13</v>
      </c>
      <c r="E3693" t="str">
        <f>VLOOKUP(D3693,'Regionalism Code'!B:C,2,FALSE)</f>
        <v>河北省</v>
      </c>
      <c r="F3693">
        <f t="shared" si="115"/>
        <v>1310</v>
      </c>
      <c r="G3693" t="str">
        <f>IF(F3693&gt;10000,"省直辖县市",VLOOKUP(F3693,'Regionalism Code'!H:I,2,FALSE))</f>
        <v>廊坊市</v>
      </c>
      <c r="H3693" s="7">
        <v>95.2478801366191</v>
      </c>
      <c r="I3693" s="7">
        <v>98.510572512207</v>
      </c>
      <c r="J3693" s="7">
        <v>100.701873868701</v>
      </c>
      <c r="K3693" s="7">
        <v>71.1495245825777</v>
      </c>
      <c r="L3693" s="7">
        <v>78.7763414172341</v>
      </c>
      <c r="M3693" s="7">
        <v>86.9186976295036</v>
      </c>
      <c r="N3693" s="7">
        <v>115.495937833533</v>
      </c>
      <c r="O3693" s="7">
        <v>109.442427319916</v>
      </c>
      <c r="P3693" s="7">
        <v>86.7936193724764</v>
      </c>
      <c r="Q3693" s="7">
        <v>74.569585358325</v>
      </c>
    </row>
    <row r="3694" spans="1:17">
      <c r="A3694" s="6">
        <v>2016</v>
      </c>
      <c r="B3694" t="s">
        <v>419</v>
      </c>
      <c r="C3694">
        <v>131025</v>
      </c>
      <c r="D3694">
        <f t="shared" si="114"/>
        <v>13</v>
      </c>
      <c r="E3694" t="str">
        <f>VLOOKUP(D3694,'Regionalism Code'!B:C,2,FALSE)</f>
        <v>河北省</v>
      </c>
      <c r="F3694">
        <f t="shared" si="115"/>
        <v>1310</v>
      </c>
      <c r="G3694" t="str">
        <f>IF(F3694&gt;10000,"省直辖县市",VLOOKUP(F3694,'Regionalism Code'!H:I,2,FALSE))</f>
        <v>廊坊市</v>
      </c>
      <c r="H3694" s="7">
        <v>85.0680340891948</v>
      </c>
      <c r="I3694" s="7">
        <v>90.011262800268</v>
      </c>
      <c r="J3694" s="7">
        <v>84.41175720929</v>
      </c>
      <c r="K3694" s="7">
        <v>48.469342960997</v>
      </c>
      <c r="L3694" s="7">
        <v>56.2955496209774</v>
      </c>
      <c r="M3694" s="7">
        <v>70.0021095943312</v>
      </c>
      <c r="N3694" s="7">
        <v>106.652764686983</v>
      </c>
      <c r="O3694" s="7">
        <v>88.801107211603</v>
      </c>
      <c r="P3694" s="7">
        <v>81.4451940857261</v>
      </c>
      <c r="Q3694" s="7">
        <v>69.9433432179135</v>
      </c>
    </row>
    <row r="3695" spans="1:17">
      <c r="A3695" s="6">
        <v>2016</v>
      </c>
      <c r="B3695" t="s">
        <v>421</v>
      </c>
      <c r="C3695">
        <v>131026</v>
      </c>
      <c r="D3695">
        <f t="shared" si="114"/>
        <v>13</v>
      </c>
      <c r="E3695" t="str">
        <f>VLOOKUP(D3695,'Regionalism Code'!B:C,2,FALSE)</f>
        <v>河北省</v>
      </c>
      <c r="F3695">
        <f t="shared" si="115"/>
        <v>1310</v>
      </c>
      <c r="G3695" t="str">
        <f>IF(F3695&gt;10000,"省直辖县市",VLOOKUP(F3695,'Regionalism Code'!H:I,2,FALSE))</f>
        <v>廊坊市</v>
      </c>
      <c r="H3695" s="7">
        <v>85.4492612087734</v>
      </c>
      <c r="I3695" s="7">
        <v>92.1676186385266</v>
      </c>
      <c r="J3695" s="7">
        <v>82.8332912542791</v>
      </c>
      <c r="K3695" s="7">
        <v>51.1631089180464</v>
      </c>
      <c r="L3695" s="7">
        <v>57.1098109384769</v>
      </c>
      <c r="M3695" s="7">
        <v>65.3620142976819</v>
      </c>
      <c r="N3695" s="7">
        <v>102.619978277891</v>
      </c>
      <c r="O3695" s="7">
        <v>88.1146264311577</v>
      </c>
      <c r="P3695" s="7">
        <v>78.9206350509898</v>
      </c>
      <c r="Q3695" s="7">
        <v>68.024221908991</v>
      </c>
    </row>
    <row r="3696" spans="1:17">
      <c r="A3696" s="6">
        <v>2016</v>
      </c>
      <c r="B3696" t="s">
        <v>423</v>
      </c>
      <c r="C3696">
        <v>131028</v>
      </c>
      <c r="D3696">
        <f t="shared" si="114"/>
        <v>13</v>
      </c>
      <c r="E3696" t="str">
        <f>VLOOKUP(D3696,'Regionalism Code'!B:C,2,FALSE)</f>
        <v>河北省</v>
      </c>
      <c r="F3696">
        <f t="shared" si="115"/>
        <v>1310</v>
      </c>
      <c r="G3696" t="str">
        <f>IF(F3696&gt;10000,"省直辖县市",VLOOKUP(F3696,'Regionalism Code'!H:I,2,FALSE))</f>
        <v>廊坊市</v>
      </c>
      <c r="H3696" s="7">
        <v>98.0167170131327</v>
      </c>
      <c r="I3696" s="7">
        <v>101.60559399875</v>
      </c>
      <c r="J3696" s="7">
        <v>107.048204052586</v>
      </c>
      <c r="K3696" s="7">
        <v>81.7848818815489</v>
      </c>
      <c r="L3696" s="7">
        <v>84.8732417399126</v>
      </c>
      <c r="M3696" s="7">
        <v>103.697351173583</v>
      </c>
      <c r="N3696" s="7">
        <v>119.150007958366</v>
      </c>
      <c r="O3696" s="7">
        <v>116.507895565137</v>
      </c>
      <c r="P3696" s="7">
        <v>89.0350790643989</v>
      </c>
      <c r="Q3696" s="7">
        <v>69.7606643006453</v>
      </c>
    </row>
    <row r="3697" spans="1:17">
      <c r="A3697" s="6">
        <v>2016</v>
      </c>
      <c r="B3697" t="s">
        <v>425</v>
      </c>
      <c r="C3697">
        <v>131081</v>
      </c>
      <c r="D3697">
        <f t="shared" si="114"/>
        <v>13</v>
      </c>
      <c r="E3697" t="str">
        <f>VLOOKUP(D3697,'Regionalism Code'!B:C,2,FALSE)</f>
        <v>河北省</v>
      </c>
      <c r="F3697">
        <f t="shared" si="115"/>
        <v>1310</v>
      </c>
      <c r="G3697" t="str">
        <f>IF(F3697&gt;10000,"省直辖县市",VLOOKUP(F3697,'Regionalism Code'!H:I,2,FALSE))</f>
        <v>廊坊市</v>
      </c>
      <c r="H3697" s="7">
        <v>89.1875537457497</v>
      </c>
      <c r="I3697" s="7">
        <v>96.3830346975574</v>
      </c>
      <c r="J3697" s="7">
        <v>95.6145430165473</v>
      </c>
      <c r="K3697" s="7">
        <v>75.6089191964639</v>
      </c>
      <c r="L3697" s="7">
        <v>69.508164212145</v>
      </c>
      <c r="M3697" s="7">
        <v>94.795500849456</v>
      </c>
      <c r="N3697" s="7">
        <v>106.667456597708</v>
      </c>
      <c r="O3697" s="7">
        <v>105.03448376729</v>
      </c>
      <c r="P3697" s="7">
        <v>82.7471273804372</v>
      </c>
      <c r="Q3697" s="7">
        <v>53.7548017281041</v>
      </c>
    </row>
    <row r="3698" spans="1:17">
      <c r="A3698" s="6">
        <v>2016</v>
      </c>
      <c r="B3698" t="s">
        <v>427</v>
      </c>
      <c r="C3698">
        <v>131082</v>
      </c>
      <c r="D3698">
        <f t="shared" si="114"/>
        <v>13</v>
      </c>
      <c r="E3698" t="str">
        <f>VLOOKUP(D3698,'Regionalism Code'!B:C,2,FALSE)</f>
        <v>河北省</v>
      </c>
      <c r="F3698">
        <f t="shared" si="115"/>
        <v>1310</v>
      </c>
      <c r="G3698" t="str">
        <f>IF(F3698&gt;10000,"省直辖县市",VLOOKUP(F3698,'Regionalism Code'!H:I,2,FALSE))</f>
        <v>廊坊市</v>
      </c>
      <c r="H3698" s="7">
        <v>97.349304478575</v>
      </c>
      <c r="I3698" s="7">
        <v>102.778458092169</v>
      </c>
      <c r="J3698" s="7">
        <v>102.002512363189</v>
      </c>
      <c r="K3698" s="7">
        <v>81.0637881688903</v>
      </c>
      <c r="L3698" s="7">
        <v>71.4823615755298</v>
      </c>
      <c r="M3698" s="7">
        <v>97.7324598395397</v>
      </c>
      <c r="N3698" s="7">
        <v>116.1322438511</v>
      </c>
      <c r="O3698" s="7">
        <v>111.171867883907</v>
      </c>
      <c r="P3698" s="7">
        <v>92.0256812444242</v>
      </c>
      <c r="Q3698" s="7">
        <v>70.9726755359642</v>
      </c>
    </row>
    <row r="3699" spans="1:17">
      <c r="A3699" s="6">
        <v>2016</v>
      </c>
      <c r="B3699" t="s">
        <v>430</v>
      </c>
      <c r="C3699">
        <v>131102</v>
      </c>
      <c r="D3699">
        <f t="shared" si="114"/>
        <v>13</v>
      </c>
      <c r="E3699" t="str">
        <f>VLOOKUP(D3699,'Regionalism Code'!B:C,2,FALSE)</f>
        <v>河北省</v>
      </c>
      <c r="F3699">
        <f t="shared" si="115"/>
        <v>1311</v>
      </c>
      <c r="G3699" t="str">
        <f>IF(F3699&gt;10000,"省直辖县市",VLOOKUP(F3699,'Regionalism Code'!H:I,2,FALSE))</f>
        <v>衡水市</v>
      </c>
      <c r="H3699" s="7">
        <v>94.653134991039</v>
      </c>
      <c r="I3699" s="7">
        <v>101.820848795974</v>
      </c>
      <c r="J3699" s="7">
        <v>92.6221050429353</v>
      </c>
      <c r="K3699" s="7">
        <v>65.8335754973276</v>
      </c>
      <c r="L3699" s="7">
        <v>62.7248357821852</v>
      </c>
      <c r="M3699" s="7">
        <v>88.2212663379171</v>
      </c>
      <c r="N3699" s="7">
        <v>115.326095716748</v>
      </c>
      <c r="O3699" s="7">
        <v>96.5025029007967</v>
      </c>
      <c r="P3699" s="7">
        <v>82.9965429839496</v>
      </c>
      <c r="Q3699" s="7">
        <v>74.6819633991772</v>
      </c>
    </row>
    <row r="3700" spans="1:17">
      <c r="A3700" s="6">
        <v>2016</v>
      </c>
      <c r="B3700" t="s">
        <v>432</v>
      </c>
      <c r="C3700">
        <v>131121</v>
      </c>
      <c r="D3700">
        <f t="shared" si="114"/>
        <v>13</v>
      </c>
      <c r="E3700" t="str">
        <f>VLOOKUP(D3700,'Regionalism Code'!B:C,2,FALSE)</f>
        <v>河北省</v>
      </c>
      <c r="F3700">
        <f t="shared" si="115"/>
        <v>1311</v>
      </c>
      <c r="G3700" t="str">
        <f>IF(F3700&gt;10000,"省直辖县市",VLOOKUP(F3700,'Regionalism Code'!H:I,2,FALSE))</f>
        <v>衡水市</v>
      </c>
      <c r="H3700" s="7">
        <v>83.6282262224018</v>
      </c>
      <c r="I3700" s="7">
        <v>89.7909093843559</v>
      </c>
      <c r="J3700" s="7">
        <v>83.9030735640237</v>
      </c>
      <c r="K3700" s="7">
        <v>61.2937337707082</v>
      </c>
      <c r="L3700" s="7">
        <v>53.2588880328332</v>
      </c>
      <c r="M3700" s="7">
        <v>83.5025059948056</v>
      </c>
      <c r="N3700" s="7">
        <v>111.446629528345</v>
      </c>
      <c r="O3700" s="7">
        <v>83.3348199865218</v>
      </c>
      <c r="P3700" s="7">
        <v>76.0034306985074</v>
      </c>
      <c r="Q3700" s="7">
        <v>62.7848297878901</v>
      </c>
    </row>
    <row r="3701" spans="1:17">
      <c r="A3701" s="6">
        <v>2016</v>
      </c>
      <c r="B3701" t="s">
        <v>433</v>
      </c>
      <c r="C3701">
        <v>131122</v>
      </c>
      <c r="D3701">
        <f t="shared" si="114"/>
        <v>13</v>
      </c>
      <c r="E3701" t="str">
        <f>VLOOKUP(D3701,'Regionalism Code'!B:C,2,FALSE)</f>
        <v>河北省</v>
      </c>
      <c r="F3701">
        <f t="shared" si="115"/>
        <v>1311</v>
      </c>
      <c r="G3701" t="str">
        <f>IF(F3701&gt;10000,"省直辖县市",VLOOKUP(F3701,'Regionalism Code'!H:I,2,FALSE))</f>
        <v>衡水市</v>
      </c>
      <c r="H3701" s="7">
        <v>81.2838904848463</v>
      </c>
      <c r="I3701" s="7">
        <v>86.733679648776</v>
      </c>
      <c r="J3701" s="7">
        <v>84.8823265282827</v>
      </c>
      <c r="K3701" s="7">
        <v>50.8838471565151</v>
      </c>
      <c r="L3701" s="7">
        <v>60.1287943626606</v>
      </c>
      <c r="M3701" s="7">
        <v>81.0829396148981</v>
      </c>
      <c r="N3701" s="7">
        <v>111.746735782374</v>
      </c>
      <c r="O3701" s="7">
        <v>85.5929633264488</v>
      </c>
      <c r="P3701" s="7">
        <v>71.4792902088775</v>
      </c>
      <c r="Q3701" s="7">
        <v>56.7548275837194</v>
      </c>
    </row>
    <row r="3702" spans="1:17">
      <c r="A3702" s="6">
        <v>2016</v>
      </c>
      <c r="B3702" t="s">
        <v>435</v>
      </c>
      <c r="C3702">
        <v>131123</v>
      </c>
      <c r="D3702">
        <f t="shared" si="114"/>
        <v>13</v>
      </c>
      <c r="E3702" t="str">
        <f>VLOOKUP(D3702,'Regionalism Code'!B:C,2,FALSE)</f>
        <v>河北省</v>
      </c>
      <c r="F3702">
        <f t="shared" si="115"/>
        <v>1311</v>
      </c>
      <c r="G3702" t="str">
        <f>IF(F3702&gt;10000,"省直辖县市",VLOOKUP(F3702,'Regionalism Code'!H:I,2,FALSE))</f>
        <v>衡水市</v>
      </c>
      <c r="H3702" s="7">
        <v>81.3366647183609</v>
      </c>
      <c r="I3702" s="7">
        <v>88.1517853888059</v>
      </c>
      <c r="J3702" s="7">
        <v>80.0050636651781</v>
      </c>
      <c r="K3702" s="7">
        <v>51.0892723481375</v>
      </c>
      <c r="L3702" s="7">
        <v>50.8897565208417</v>
      </c>
      <c r="M3702" s="7">
        <v>83.3143653944925</v>
      </c>
      <c r="N3702" s="7">
        <v>111.029667870559</v>
      </c>
      <c r="O3702" s="7">
        <v>75.8044736892251</v>
      </c>
      <c r="P3702" s="7">
        <v>75.1461110863228</v>
      </c>
      <c r="Q3702" s="7">
        <v>61.2579616858156</v>
      </c>
    </row>
    <row r="3703" spans="1:17">
      <c r="A3703" s="6">
        <v>2016</v>
      </c>
      <c r="B3703" t="s">
        <v>437</v>
      </c>
      <c r="C3703">
        <v>131124</v>
      </c>
      <c r="D3703">
        <f t="shared" si="114"/>
        <v>13</v>
      </c>
      <c r="E3703" t="str">
        <f>VLOOKUP(D3703,'Regionalism Code'!B:C,2,FALSE)</f>
        <v>河北省</v>
      </c>
      <c r="F3703">
        <f t="shared" si="115"/>
        <v>1311</v>
      </c>
      <c r="G3703" t="str">
        <f>IF(F3703&gt;10000,"省直辖县市",VLOOKUP(F3703,'Regionalism Code'!H:I,2,FALSE))</f>
        <v>衡水市</v>
      </c>
      <c r="H3703" s="7">
        <v>82.4130244604798</v>
      </c>
      <c r="I3703" s="7">
        <v>87.4354197808114</v>
      </c>
      <c r="J3703" s="7">
        <v>82.2965637144018</v>
      </c>
      <c r="K3703" s="7">
        <v>60.4849911622282</v>
      </c>
      <c r="L3703" s="7">
        <v>52.1114586863368</v>
      </c>
      <c r="M3703" s="7">
        <v>116.009583492902</v>
      </c>
      <c r="N3703" s="7">
        <v>107.747003268759</v>
      </c>
      <c r="O3703" s="7">
        <v>78.7316697891654</v>
      </c>
      <c r="P3703" s="7">
        <v>68.2083607109001</v>
      </c>
      <c r="Q3703" s="7">
        <v>66.04583301877</v>
      </c>
    </row>
    <row r="3704" spans="1:17">
      <c r="A3704" s="6">
        <v>2016</v>
      </c>
      <c r="B3704" t="s">
        <v>439</v>
      </c>
      <c r="C3704">
        <v>131125</v>
      </c>
      <c r="D3704">
        <f t="shared" si="114"/>
        <v>13</v>
      </c>
      <c r="E3704" t="str">
        <f>VLOOKUP(D3704,'Regionalism Code'!B:C,2,FALSE)</f>
        <v>河北省</v>
      </c>
      <c r="F3704">
        <f t="shared" si="115"/>
        <v>1311</v>
      </c>
      <c r="G3704" t="str">
        <f>IF(F3704&gt;10000,"省直辖县市",VLOOKUP(F3704,'Regionalism Code'!H:I,2,FALSE))</f>
        <v>衡水市</v>
      </c>
      <c r="H3704" s="7">
        <v>88.8920906234761</v>
      </c>
      <c r="I3704" s="7">
        <v>92.7048870123582</v>
      </c>
      <c r="J3704" s="7">
        <v>93.0443679404715</v>
      </c>
      <c r="K3704" s="7">
        <v>59.8794456266272</v>
      </c>
      <c r="L3704" s="7">
        <v>63.9763055524092</v>
      </c>
      <c r="M3704" s="7">
        <v>81.248766043555</v>
      </c>
      <c r="N3704" s="7">
        <v>109.798765847613</v>
      </c>
      <c r="O3704" s="7">
        <v>102.170308825891</v>
      </c>
      <c r="P3704" s="7">
        <v>84.3906141169226</v>
      </c>
      <c r="Q3704" s="7">
        <v>68.7623977428408</v>
      </c>
    </row>
    <row r="3705" spans="1:17">
      <c r="A3705" s="6">
        <v>2016</v>
      </c>
      <c r="B3705" t="s">
        <v>441</v>
      </c>
      <c r="C3705">
        <v>131126</v>
      </c>
      <c r="D3705">
        <f t="shared" si="114"/>
        <v>13</v>
      </c>
      <c r="E3705" t="str">
        <f>VLOOKUP(D3705,'Regionalism Code'!B:C,2,FALSE)</f>
        <v>河北省</v>
      </c>
      <c r="F3705">
        <f t="shared" si="115"/>
        <v>1311</v>
      </c>
      <c r="G3705" t="str">
        <f>IF(F3705&gt;10000,"省直辖县市",VLOOKUP(F3705,'Regionalism Code'!H:I,2,FALSE))</f>
        <v>衡水市</v>
      </c>
      <c r="H3705" s="7">
        <v>81.4174955564568</v>
      </c>
      <c r="I3705" s="7">
        <v>87.2839527501991</v>
      </c>
      <c r="J3705" s="7">
        <v>76.9224982409518</v>
      </c>
      <c r="K3705" s="7">
        <v>48.500671855863</v>
      </c>
      <c r="L3705" s="7">
        <v>49.5499190942331</v>
      </c>
      <c r="M3705" s="7">
        <v>71.2682416351491</v>
      </c>
      <c r="N3705" s="7">
        <v>101.436258015271</v>
      </c>
      <c r="O3705" s="7">
        <v>76.7152304787847</v>
      </c>
      <c r="P3705" s="7">
        <v>75.8187169136604</v>
      </c>
      <c r="Q3705" s="7">
        <v>70.2196593763849</v>
      </c>
    </row>
    <row r="3706" spans="1:17">
      <c r="A3706" s="6">
        <v>2016</v>
      </c>
      <c r="B3706" t="s">
        <v>443</v>
      </c>
      <c r="C3706">
        <v>131127</v>
      </c>
      <c r="D3706">
        <f t="shared" si="114"/>
        <v>13</v>
      </c>
      <c r="E3706" t="str">
        <f>VLOOKUP(D3706,'Regionalism Code'!B:C,2,FALSE)</f>
        <v>河北省</v>
      </c>
      <c r="F3706">
        <f t="shared" si="115"/>
        <v>1311</v>
      </c>
      <c r="G3706" t="str">
        <f>IF(F3706&gt;10000,"省直辖县市",VLOOKUP(F3706,'Regionalism Code'!H:I,2,FALSE))</f>
        <v>衡水市</v>
      </c>
      <c r="H3706" s="7">
        <v>81.3940638103298</v>
      </c>
      <c r="I3706" s="7">
        <v>87.2057753814501</v>
      </c>
      <c r="J3706" s="7">
        <v>79.1100743041335</v>
      </c>
      <c r="K3706" s="7">
        <v>48.9757033206631</v>
      </c>
      <c r="L3706" s="7">
        <v>45.2816383129353</v>
      </c>
      <c r="M3706" s="7">
        <v>77.0984382979003</v>
      </c>
      <c r="N3706" s="7">
        <v>109.649741958182</v>
      </c>
      <c r="O3706" s="7">
        <v>77.8122399064914</v>
      </c>
      <c r="P3706" s="7">
        <v>75.8044967771975</v>
      </c>
      <c r="Q3706" s="7">
        <v>66.3592442258595</v>
      </c>
    </row>
    <row r="3707" spans="1:17">
      <c r="A3707" s="6">
        <v>2016</v>
      </c>
      <c r="B3707" t="s">
        <v>445</v>
      </c>
      <c r="C3707">
        <v>131128</v>
      </c>
      <c r="D3707">
        <f t="shared" si="114"/>
        <v>13</v>
      </c>
      <c r="E3707" t="str">
        <f>VLOOKUP(D3707,'Regionalism Code'!B:C,2,FALSE)</f>
        <v>河北省</v>
      </c>
      <c r="F3707">
        <f t="shared" si="115"/>
        <v>1311</v>
      </c>
      <c r="G3707" t="str">
        <f>IF(F3707&gt;10000,"省直辖县市",VLOOKUP(F3707,'Regionalism Code'!H:I,2,FALSE))</f>
        <v>衡水市</v>
      </c>
      <c r="H3707" s="7">
        <v>82.0925180692957</v>
      </c>
      <c r="I3707" s="7">
        <v>84.6723959406302</v>
      </c>
      <c r="J3707" s="7">
        <v>73.5998271592242</v>
      </c>
      <c r="K3707" s="7">
        <v>37.74747876952</v>
      </c>
      <c r="L3707" s="7">
        <v>39.9863923903859</v>
      </c>
      <c r="M3707" s="7">
        <v>69.1813861469737</v>
      </c>
      <c r="N3707" s="7">
        <v>109.781891728727</v>
      </c>
      <c r="O3707" s="7">
        <v>71.0905215759617</v>
      </c>
      <c r="P3707" s="7">
        <v>64.4824355890705</v>
      </c>
      <c r="Q3707" s="7">
        <v>89.0113928684923</v>
      </c>
    </row>
    <row r="3708" spans="1:17">
      <c r="A3708" s="6">
        <v>2016</v>
      </c>
      <c r="B3708" t="s">
        <v>447</v>
      </c>
      <c r="C3708">
        <v>131181</v>
      </c>
      <c r="D3708">
        <f t="shared" si="114"/>
        <v>13</v>
      </c>
      <c r="E3708" t="str">
        <f>VLOOKUP(D3708,'Regionalism Code'!B:C,2,FALSE)</f>
        <v>河北省</v>
      </c>
      <c r="F3708">
        <f t="shared" si="115"/>
        <v>1311</v>
      </c>
      <c r="G3708" t="str">
        <f>IF(F3708&gt;10000,"省直辖县市",VLOOKUP(F3708,'Regionalism Code'!H:I,2,FALSE))</f>
        <v>衡水市</v>
      </c>
      <c r="H3708" s="7">
        <v>79.4705323815212</v>
      </c>
      <c r="I3708" s="7">
        <v>90.1928428480294</v>
      </c>
      <c r="J3708" s="7">
        <v>87.3438645427846</v>
      </c>
      <c r="K3708" s="7">
        <v>78.0924103770586</v>
      </c>
      <c r="L3708" s="7">
        <v>57.205609097796</v>
      </c>
      <c r="M3708" s="7">
        <v>90.3029319648319</v>
      </c>
      <c r="N3708" s="7">
        <v>116.388506927362</v>
      </c>
      <c r="O3708" s="7">
        <v>86.0463655015988</v>
      </c>
      <c r="P3708" s="7">
        <v>69.8572151918575</v>
      </c>
      <c r="Q3708" s="7">
        <v>29.7634220883047</v>
      </c>
    </row>
    <row r="3709" spans="1:17">
      <c r="A3709" s="6">
        <v>2016</v>
      </c>
      <c r="B3709" t="s">
        <v>449</v>
      </c>
      <c r="C3709">
        <v>131182</v>
      </c>
      <c r="D3709">
        <f t="shared" si="114"/>
        <v>13</v>
      </c>
      <c r="E3709" t="str">
        <f>VLOOKUP(D3709,'Regionalism Code'!B:C,2,FALSE)</f>
        <v>河北省</v>
      </c>
      <c r="F3709">
        <f t="shared" si="115"/>
        <v>1311</v>
      </c>
      <c r="G3709" t="str">
        <f>IF(F3709&gt;10000,"省直辖县市",VLOOKUP(F3709,'Regionalism Code'!H:I,2,FALSE))</f>
        <v>衡水市</v>
      </c>
      <c r="H3709" s="7">
        <v>81.0653359238837</v>
      </c>
      <c r="I3709" s="7">
        <v>87.3980920769476</v>
      </c>
      <c r="J3709" s="7">
        <v>79.1898167857936</v>
      </c>
      <c r="K3709" s="7">
        <v>46.5573487940652</v>
      </c>
      <c r="L3709" s="7">
        <v>48.6490232722964</v>
      </c>
      <c r="M3709" s="7">
        <v>86.1329886904821</v>
      </c>
      <c r="N3709" s="7">
        <v>109.071323362951</v>
      </c>
      <c r="O3709" s="7">
        <v>77.4032357901506</v>
      </c>
      <c r="P3709" s="7">
        <v>69.5274560758407</v>
      </c>
      <c r="Q3709" s="7">
        <v>63.5677607730551</v>
      </c>
    </row>
    <row r="3710" spans="1:17">
      <c r="A3710" s="6">
        <v>2016</v>
      </c>
      <c r="B3710" t="s">
        <v>453</v>
      </c>
      <c r="C3710">
        <v>140105</v>
      </c>
      <c r="D3710">
        <f t="shared" si="114"/>
        <v>14</v>
      </c>
      <c r="E3710" t="str">
        <f>VLOOKUP(D3710,'Regionalism Code'!B:C,2,FALSE)</f>
        <v>山西省</v>
      </c>
      <c r="F3710">
        <f t="shared" si="115"/>
        <v>1401</v>
      </c>
      <c r="G3710" t="str">
        <f>IF(F3710&gt;10000,"省直辖县市",VLOOKUP(F3710,'Regionalism Code'!H:I,2,FALSE))</f>
        <v>太原市</v>
      </c>
      <c r="H3710" s="7">
        <v>104.276459452607</v>
      </c>
      <c r="I3710" s="7">
        <v>108.987661341101</v>
      </c>
      <c r="J3710" s="7">
        <v>100.324672770263</v>
      </c>
      <c r="K3710" s="7">
        <v>77.7516468140557</v>
      </c>
      <c r="L3710" s="7">
        <v>71.6931829979968</v>
      </c>
      <c r="M3710" s="7">
        <v>91.7839040012918</v>
      </c>
      <c r="N3710" s="7">
        <v>107.566022004697</v>
      </c>
      <c r="O3710" s="7">
        <v>113.342458675242</v>
      </c>
      <c r="P3710" s="7">
        <v>93.2794350065983</v>
      </c>
      <c r="Q3710" s="7">
        <v>95.9075553205141</v>
      </c>
    </row>
    <row r="3711" spans="1:17">
      <c r="A3711" s="6">
        <v>2016</v>
      </c>
      <c r="B3711" t="s">
        <v>455</v>
      </c>
      <c r="C3711">
        <v>140106</v>
      </c>
      <c r="D3711">
        <f t="shared" si="114"/>
        <v>14</v>
      </c>
      <c r="E3711" t="str">
        <f>VLOOKUP(D3711,'Regionalism Code'!B:C,2,FALSE)</f>
        <v>山西省</v>
      </c>
      <c r="F3711">
        <f t="shared" si="115"/>
        <v>1401</v>
      </c>
      <c r="G3711" t="str">
        <f>IF(F3711&gt;10000,"省直辖县市",VLOOKUP(F3711,'Regionalism Code'!H:I,2,FALSE))</f>
        <v>太原市</v>
      </c>
      <c r="H3711" s="7">
        <v>101.57457837688</v>
      </c>
      <c r="I3711" s="7">
        <v>104.819830609104</v>
      </c>
      <c r="J3711" s="7">
        <v>102.699299589836</v>
      </c>
      <c r="K3711" s="7">
        <v>79.6141506772745</v>
      </c>
      <c r="L3711" s="7">
        <v>77.5226004689111</v>
      </c>
      <c r="M3711" s="7">
        <v>93.1506190273697</v>
      </c>
      <c r="N3711" s="7">
        <v>112.946930558416</v>
      </c>
      <c r="O3711" s="7">
        <v>113.731017796576</v>
      </c>
      <c r="P3711" s="7">
        <v>91.1037994277197</v>
      </c>
      <c r="Q3711" s="7">
        <v>88.821231034776</v>
      </c>
    </row>
    <row r="3712" spans="1:17">
      <c r="A3712" s="6">
        <v>2016</v>
      </c>
      <c r="B3712" t="s">
        <v>457</v>
      </c>
      <c r="C3712">
        <v>140107</v>
      </c>
      <c r="D3712">
        <f t="shared" si="114"/>
        <v>14</v>
      </c>
      <c r="E3712" t="str">
        <f>VLOOKUP(D3712,'Regionalism Code'!B:C,2,FALSE)</f>
        <v>山西省</v>
      </c>
      <c r="F3712">
        <f t="shared" si="115"/>
        <v>1401</v>
      </c>
      <c r="G3712" t="str">
        <f>IF(F3712&gt;10000,"省直辖县市",VLOOKUP(F3712,'Regionalism Code'!H:I,2,FALSE))</f>
        <v>太原市</v>
      </c>
      <c r="H3712" s="7">
        <v>100.502221862352</v>
      </c>
      <c r="I3712" s="7">
        <v>103.302436825145</v>
      </c>
      <c r="J3712" s="7">
        <v>101.930993460755</v>
      </c>
      <c r="K3712" s="7">
        <v>73.7308193919969</v>
      </c>
      <c r="L3712" s="7">
        <v>79.6772684762925</v>
      </c>
      <c r="M3712" s="7">
        <v>89.0441965548767</v>
      </c>
      <c r="N3712" s="7">
        <v>115.103800801078</v>
      </c>
      <c r="O3712" s="7">
        <v>110.738883546971</v>
      </c>
      <c r="P3712" s="7">
        <v>91.1756159053916</v>
      </c>
      <c r="Q3712" s="7">
        <v>88.6658065660837</v>
      </c>
    </row>
    <row r="3713" spans="1:17">
      <c r="A3713" s="6">
        <v>2016</v>
      </c>
      <c r="B3713" t="s">
        <v>459</v>
      </c>
      <c r="C3713">
        <v>140108</v>
      </c>
      <c r="D3713">
        <f t="shared" si="114"/>
        <v>14</v>
      </c>
      <c r="E3713" t="str">
        <f>VLOOKUP(D3713,'Regionalism Code'!B:C,2,FALSE)</f>
        <v>山西省</v>
      </c>
      <c r="F3713">
        <f t="shared" si="115"/>
        <v>1401</v>
      </c>
      <c r="G3713" t="str">
        <f>IF(F3713&gt;10000,"省直辖县市",VLOOKUP(F3713,'Regionalism Code'!H:I,2,FALSE))</f>
        <v>太原市</v>
      </c>
      <c r="H3713" s="7">
        <v>98.3661934663403</v>
      </c>
      <c r="I3713" s="7">
        <v>102.81790578353</v>
      </c>
      <c r="J3713" s="7">
        <v>91.4181665030863</v>
      </c>
      <c r="K3713" s="7">
        <v>69.0374683997304</v>
      </c>
      <c r="L3713" s="7">
        <v>66.1525125187862</v>
      </c>
      <c r="M3713" s="7">
        <v>85.6756644635551</v>
      </c>
      <c r="N3713" s="7">
        <v>104.039892423539</v>
      </c>
      <c r="O3713" s="7">
        <v>97.9103442528151</v>
      </c>
      <c r="P3713" s="7">
        <v>88.5870910405456</v>
      </c>
      <c r="Q3713" s="7">
        <v>96.2984004511876</v>
      </c>
    </row>
    <row r="3714" spans="1:17">
      <c r="A3714" s="6">
        <v>2016</v>
      </c>
      <c r="B3714" t="s">
        <v>461</v>
      </c>
      <c r="C3714">
        <v>140109</v>
      </c>
      <c r="D3714">
        <f t="shared" ref="D3714:D3777" si="116">INT(C3714/10000)</f>
        <v>14</v>
      </c>
      <c r="E3714" t="str">
        <f>VLOOKUP(D3714,'Regionalism Code'!B:C,2,FALSE)</f>
        <v>山西省</v>
      </c>
      <c r="F3714">
        <f t="shared" ref="F3714:F3777" si="117">IF(OR(D3714=11,D3714=12,D3714=31,D3714=50),D3714*100,IF(MID(C3714,3,1)="9",C3714,INT(C3714/100)))</f>
        <v>1401</v>
      </c>
      <c r="G3714" t="str">
        <f>IF(F3714&gt;10000,"省直辖县市",VLOOKUP(F3714,'Regionalism Code'!H:I,2,FALSE))</f>
        <v>太原市</v>
      </c>
      <c r="H3714" s="7">
        <v>100.481818071153</v>
      </c>
      <c r="I3714" s="7">
        <v>103.886052010878</v>
      </c>
      <c r="J3714" s="7">
        <v>100.209701153533</v>
      </c>
      <c r="K3714" s="7">
        <v>75.2340715415262</v>
      </c>
      <c r="L3714" s="7">
        <v>74.0957283508024</v>
      </c>
      <c r="M3714" s="7">
        <v>91.3638994764905</v>
      </c>
      <c r="N3714" s="7">
        <v>111.483974534248</v>
      </c>
      <c r="O3714" s="7">
        <v>110.129470295435</v>
      </c>
      <c r="P3714" s="7">
        <v>92.1289831042459</v>
      </c>
      <c r="Q3714" s="7">
        <v>89.7417249480513</v>
      </c>
    </row>
    <row r="3715" spans="1:17">
      <c r="A3715" s="6">
        <v>2016</v>
      </c>
      <c r="B3715" t="s">
        <v>463</v>
      </c>
      <c r="C3715">
        <v>140110</v>
      </c>
      <c r="D3715">
        <f t="shared" si="116"/>
        <v>14</v>
      </c>
      <c r="E3715" t="str">
        <f>VLOOKUP(D3715,'Regionalism Code'!B:C,2,FALSE)</f>
        <v>山西省</v>
      </c>
      <c r="F3715">
        <f t="shared" si="117"/>
        <v>1401</v>
      </c>
      <c r="G3715" t="str">
        <f>IF(F3715&gt;10000,"省直辖县市",VLOOKUP(F3715,'Regionalism Code'!H:I,2,FALSE))</f>
        <v>太原市</v>
      </c>
      <c r="H3715" s="7">
        <v>96.8505275095885</v>
      </c>
      <c r="I3715" s="7">
        <v>102.122646071547</v>
      </c>
      <c r="J3715" s="7">
        <v>92.4945078337395</v>
      </c>
      <c r="K3715" s="7">
        <v>65.8563476068759</v>
      </c>
      <c r="L3715" s="7">
        <v>69.4692260135519</v>
      </c>
      <c r="M3715" s="7">
        <v>82.2547292829143</v>
      </c>
      <c r="N3715" s="7">
        <v>102.975946579818</v>
      </c>
      <c r="O3715" s="7">
        <v>101.979528969847</v>
      </c>
      <c r="P3715" s="7">
        <v>84.7350804505342</v>
      </c>
      <c r="Q3715" s="7">
        <v>87.3635871779095</v>
      </c>
    </row>
    <row r="3716" spans="1:17">
      <c r="A3716" s="6">
        <v>2016</v>
      </c>
      <c r="B3716" t="s">
        <v>465</v>
      </c>
      <c r="C3716">
        <v>140121</v>
      </c>
      <c r="D3716">
        <f t="shared" si="116"/>
        <v>14</v>
      </c>
      <c r="E3716" t="str">
        <f>VLOOKUP(D3716,'Regionalism Code'!B:C,2,FALSE)</f>
        <v>山西省</v>
      </c>
      <c r="F3716">
        <f t="shared" si="117"/>
        <v>1401</v>
      </c>
      <c r="G3716" t="str">
        <f>IF(F3716&gt;10000,"省直辖县市",VLOOKUP(F3716,'Regionalism Code'!H:I,2,FALSE))</f>
        <v>太原市</v>
      </c>
      <c r="H3716" s="7">
        <v>90.6579146836998</v>
      </c>
      <c r="I3716" s="7">
        <v>93.6971425720073</v>
      </c>
      <c r="J3716" s="7">
        <v>83.3563965372373</v>
      </c>
      <c r="K3716" s="7">
        <v>51.2199433190704</v>
      </c>
      <c r="L3716" s="7">
        <v>57.9309036592308</v>
      </c>
      <c r="M3716" s="7">
        <v>70.5683900565089</v>
      </c>
      <c r="N3716" s="7">
        <v>103.580060952656</v>
      </c>
      <c r="O3716" s="7">
        <v>88.3511554413479</v>
      </c>
      <c r="P3716" s="7">
        <v>76.1897663522478</v>
      </c>
      <c r="Q3716" s="7">
        <v>93.8959984378959</v>
      </c>
    </row>
    <row r="3717" spans="1:17">
      <c r="A3717" s="6">
        <v>2016</v>
      </c>
      <c r="B3717" t="s">
        <v>467</v>
      </c>
      <c r="C3717">
        <v>140122</v>
      </c>
      <c r="D3717">
        <f t="shared" si="116"/>
        <v>14</v>
      </c>
      <c r="E3717" t="str">
        <f>VLOOKUP(D3717,'Regionalism Code'!B:C,2,FALSE)</f>
        <v>山西省</v>
      </c>
      <c r="F3717">
        <f t="shared" si="117"/>
        <v>1401</v>
      </c>
      <c r="G3717" t="str">
        <f>IF(F3717&gt;10000,"省直辖县市",VLOOKUP(F3717,'Regionalism Code'!H:I,2,FALSE))</f>
        <v>太原市</v>
      </c>
      <c r="H3717" s="7">
        <v>87.9686437522567</v>
      </c>
      <c r="I3717" s="7">
        <v>92.6864554726475</v>
      </c>
      <c r="J3717" s="7">
        <v>87.8686755371931</v>
      </c>
      <c r="K3717" s="7">
        <v>66.2977995679902</v>
      </c>
      <c r="L3717" s="7">
        <v>82.1633739510623</v>
      </c>
      <c r="M3717" s="7">
        <v>73.1059794791372</v>
      </c>
      <c r="N3717" s="7">
        <v>99.9704958040287</v>
      </c>
      <c r="O3717" s="7">
        <v>89.9845773541003</v>
      </c>
      <c r="P3717" s="7">
        <v>77.3449511087793</v>
      </c>
      <c r="Q3717" s="7">
        <v>72.5775524852312</v>
      </c>
    </row>
    <row r="3718" spans="1:17">
      <c r="A3718" s="6">
        <v>2016</v>
      </c>
      <c r="B3718" t="s">
        <v>469</v>
      </c>
      <c r="C3718">
        <v>140123</v>
      </c>
      <c r="D3718">
        <f t="shared" si="116"/>
        <v>14</v>
      </c>
      <c r="E3718" t="str">
        <f>VLOOKUP(D3718,'Regionalism Code'!B:C,2,FALSE)</f>
        <v>山西省</v>
      </c>
      <c r="F3718">
        <f t="shared" si="117"/>
        <v>1401</v>
      </c>
      <c r="G3718" t="str">
        <f>IF(F3718&gt;10000,"省直辖县市",VLOOKUP(F3718,'Regionalism Code'!H:I,2,FALSE))</f>
        <v>太原市</v>
      </c>
      <c r="H3718" s="7">
        <v>91.3979879159133</v>
      </c>
      <c r="I3718" s="7">
        <v>90.6960165518819</v>
      </c>
      <c r="J3718" s="7">
        <v>86.9486279993088</v>
      </c>
      <c r="K3718" s="7">
        <v>49.2624190445596</v>
      </c>
      <c r="L3718" s="7">
        <v>58.3981656313549</v>
      </c>
      <c r="M3718" s="7">
        <v>70.8136890800456</v>
      </c>
      <c r="N3718" s="7">
        <v>112.148350814452</v>
      </c>
      <c r="O3718" s="7">
        <v>90.9740023062673</v>
      </c>
      <c r="P3718" s="7">
        <v>80.5325308865656</v>
      </c>
      <c r="Q3718" s="7">
        <v>101.806669034864</v>
      </c>
    </row>
    <row r="3719" spans="1:17">
      <c r="A3719" s="6">
        <v>2016</v>
      </c>
      <c r="B3719" t="s">
        <v>471</v>
      </c>
      <c r="C3719">
        <v>140181</v>
      </c>
      <c r="D3719">
        <f t="shared" si="116"/>
        <v>14</v>
      </c>
      <c r="E3719" t="str">
        <f>VLOOKUP(D3719,'Regionalism Code'!B:C,2,FALSE)</f>
        <v>山西省</v>
      </c>
      <c r="F3719">
        <f t="shared" si="117"/>
        <v>1401</v>
      </c>
      <c r="G3719" t="str">
        <f>IF(F3719&gt;10000,"省直辖县市",VLOOKUP(F3719,'Regionalism Code'!H:I,2,FALSE))</f>
        <v>太原市</v>
      </c>
      <c r="H3719" s="7">
        <v>93.9923846125372</v>
      </c>
      <c r="I3719" s="7">
        <v>95.7407456367491</v>
      </c>
      <c r="J3719" s="7">
        <v>93.3471313428404</v>
      </c>
      <c r="K3719" s="7">
        <v>56.5907585539334</v>
      </c>
      <c r="L3719" s="7">
        <v>66.7103041791768</v>
      </c>
      <c r="M3719" s="7">
        <v>79.718865230568</v>
      </c>
      <c r="N3719" s="7">
        <v>115.869690950199</v>
      </c>
      <c r="O3719" s="7">
        <v>99.2363651179274</v>
      </c>
      <c r="P3719" s="7">
        <v>81.4824869459801</v>
      </c>
      <c r="Q3719" s="7">
        <v>89.3976057760442</v>
      </c>
    </row>
    <row r="3720" spans="1:17">
      <c r="A3720" s="6">
        <v>2016</v>
      </c>
      <c r="B3720" t="s">
        <v>473</v>
      </c>
      <c r="C3720">
        <v>140202</v>
      </c>
      <c r="D3720">
        <f t="shared" si="116"/>
        <v>14</v>
      </c>
      <c r="E3720" t="str">
        <f>VLOOKUP(D3720,'Regionalism Code'!B:C,2,FALSE)</f>
        <v>山西省</v>
      </c>
      <c r="F3720">
        <f t="shared" si="117"/>
        <v>1402</v>
      </c>
      <c r="G3720" t="str">
        <f>IF(F3720&gt;10000,"省直辖县市",VLOOKUP(F3720,'Regionalism Code'!H:I,2,FALSE))</f>
        <v>大同市</v>
      </c>
      <c r="H3720" s="7">
        <v>92.290680952322</v>
      </c>
      <c r="I3720" s="7">
        <v>97.2137635208847</v>
      </c>
      <c r="J3720" s="7">
        <v>100.572044297286</v>
      </c>
      <c r="K3720" s="7">
        <v>65.9979868358998</v>
      </c>
      <c r="L3720" s="7">
        <v>83.7706926267677</v>
      </c>
      <c r="M3720" s="7">
        <v>83.640362462242</v>
      </c>
      <c r="N3720" s="7">
        <v>117.317223739024</v>
      </c>
      <c r="O3720" s="7">
        <v>106.785697217169</v>
      </c>
      <c r="P3720" s="7">
        <v>87.4286328002246</v>
      </c>
      <c r="Q3720" s="7">
        <v>60.9918476581531</v>
      </c>
    </row>
    <row r="3721" spans="1:17">
      <c r="A3721" s="6">
        <v>2016</v>
      </c>
      <c r="B3721" t="s">
        <v>479</v>
      </c>
      <c r="C3721">
        <v>140212</v>
      </c>
      <c r="D3721">
        <f t="shared" si="116"/>
        <v>14</v>
      </c>
      <c r="E3721" t="str">
        <f>VLOOKUP(D3721,'Regionalism Code'!B:C,2,FALSE)</f>
        <v>山西省</v>
      </c>
      <c r="F3721">
        <f t="shared" si="117"/>
        <v>1402</v>
      </c>
      <c r="G3721" t="str">
        <f>IF(F3721&gt;10000,"省直辖县市",VLOOKUP(F3721,'Regionalism Code'!H:I,2,FALSE))</f>
        <v>大同市</v>
      </c>
      <c r="H3721" s="7">
        <v>74.8106964722429</v>
      </c>
      <c r="I3721" s="7">
        <v>79.7721208997319</v>
      </c>
      <c r="J3721" s="7">
        <v>64.0435719434893</v>
      </c>
      <c r="K3721" s="7">
        <v>33.2406081492911</v>
      </c>
      <c r="L3721" s="7">
        <v>41.3518820035691</v>
      </c>
      <c r="M3721" s="7">
        <v>54.8131420586897</v>
      </c>
      <c r="N3721" s="7">
        <v>81.6699510666766</v>
      </c>
      <c r="O3721" s="7">
        <v>67.2790321773396</v>
      </c>
      <c r="P3721" s="7">
        <v>62.8574442200149</v>
      </c>
      <c r="Q3721" s="7">
        <v>77.9983061387836</v>
      </c>
    </row>
    <row r="3722" spans="1:17">
      <c r="A3722" s="6">
        <v>2016</v>
      </c>
      <c r="B3722" t="s">
        <v>481</v>
      </c>
      <c r="C3722">
        <v>140221</v>
      </c>
      <c r="D3722">
        <f t="shared" si="116"/>
        <v>14</v>
      </c>
      <c r="E3722" t="str">
        <f>VLOOKUP(D3722,'Regionalism Code'!B:C,2,FALSE)</f>
        <v>山西省</v>
      </c>
      <c r="F3722">
        <f t="shared" si="117"/>
        <v>1402</v>
      </c>
      <c r="G3722" t="str">
        <f>IF(F3722&gt;10000,"省直辖县市",VLOOKUP(F3722,'Regionalism Code'!H:I,2,FALSE))</f>
        <v>大同市</v>
      </c>
      <c r="H3722" s="7">
        <v>81.7408871312962</v>
      </c>
      <c r="I3722" s="7">
        <v>85.5241505344973</v>
      </c>
      <c r="J3722" s="7">
        <v>79.4671298514452</v>
      </c>
      <c r="K3722" s="7">
        <v>43.734166160002</v>
      </c>
      <c r="L3722" s="7">
        <v>51.9580683202767</v>
      </c>
      <c r="M3722" s="7">
        <v>68.7744508803723</v>
      </c>
      <c r="N3722" s="7">
        <v>99.8315804705328</v>
      </c>
      <c r="O3722" s="7">
        <v>84.9425943492364</v>
      </c>
      <c r="P3722" s="7">
        <v>73.622701970346</v>
      </c>
      <c r="Q3722" s="7">
        <v>73.3853957942171</v>
      </c>
    </row>
    <row r="3723" spans="1:17">
      <c r="A3723" s="6">
        <v>2016</v>
      </c>
      <c r="B3723" t="s">
        <v>483</v>
      </c>
      <c r="C3723">
        <v>140222</v>
      </c>
      <c r="D3723">
        <f t="shared" si="116"/>
        <v>14</v>
      </c>
      <c r="E3723" t="str">
        <f>VLOOKUP(D3723,'Regionalism Code'!B:C,2,FALSE)</f>
        <v>山西省</v>
      </c>
      <c r="F3723">
        <f t="shared" si="117"/>
        <v>1402</v>
      </c>
      <c r="G3723" t="str">
        <f>IF(F3723&gt;10000,"省直辖县市",VLOOKUP(F3723,'Regionalism Code'!H:I,2,FALSE))</f>
        <v>大同市</v>
      </c>
      <c r="H3723" s="7">
        <v>76.8470914380222</v>
      </c>
      <c r="I3723" s="7">
        <v>84.4177831361711</v>
      </c>
      <c r="J3723" s="7">
        <v>79.7365764841154</v>
      </c>
      <c r="K3723" s="7">
        <v>43.6265738239098</v>
      </c>
      <c r="L3723" s="7">
        <v>49.3691040948885</v>
      </c>
      <c r="M3723" s="7">
        <v>63.507061742775</v>
      </c>
      <c r="N3723" s="7">
        <v>97.4043492166689</v>
      </c>
      <c r="O3723" s="7">
        <v>91.6401342677552</v>
      </c>
      <c r="P3723" s="7">
        <v>64.3873932239058</v>
      </c>
      <c r="Q3723" s="7">
        <v>46.6028498787784</v>
      </c>
    </row>
    <row r="3724" spans="1:17">
      <c r="A3724" s="6">
        <v>2016</v>
      </c>
      <c r="B3724" t="s">
        <v>485</v>
      </c>
      <c r="C3724">
        <v>140223</v>
      </c>
      <c r="D3724">
        <f t="shared" si="116"/>
        <v>14</v>
      </c>
      <c r="E3724" t="str">
        <f>VLOOKUP(D3724,'Regionalism Code'!B:C,2,FALSE)</f>
        <v>山西省</v>
      </c>
      <c r="F3724">
        <f t="shared" si="117"/>
        <v>1402</v>
      </c>
      <c r="G3724" t="str">
        <f>IF(F3724&gt;10000,"省直辖县市",VLOOKUP(F3724,'Regionalism Code'!H:I,2,FALSE))</f>
        <v>大同市</v>
      </c>
      <c r="H3724" s="7">
        <v>84.1996892510265</v>
      </c>
      <c r="I3724" s="7">
        <v>86.7637984543099</v>
      </c>
      <c r="J3724" s="7">
        <v>83.7522461375005</v>
      </c>
      <c r="K3724" s="7">
        <v>41.2234317416738</v>
      </c>
      <c r="L3724" s="7">
        <v>60.3044717716402</v>
      </c>
      <c r="M3724" s="7">
        <v>61.0436407678778</v>
      </c>
      <c r="N3724" s="7">
        <v>110.302098223198</v>
      </c>
      <c r="O3724" s="7">
        <v>88.4019814980342</v>
      </c>
      <c r="P3724" s="7">
        <v>69.7566733303826</v>
      </c>
      <c r="Q3724" s="7">
        <v>76.5512725131816</v>
      </c>
    </row>
    <row r="3725" spans="1:17">
      <c r="A3725" s="6">
        <v>2016</v>
      </c>
      <c r="B3725" t="s">
        <v>487</v>
      </c>
      <c r="C3725">
        <v>140224</v>
      </c>
      <c r="D3725">
        <f t="shared" si="116"/>
        <v>14</v>
      </c>
      <c r="E3725" t="str">
        <f>VLOOKUP(D3725,'Regionalism Code'!B:C,2,FALSE)</f>
        <v>山西省</v>
      </c>
      <c r="F3725">
        <f t="shared" si="117"/>
        <v>1402</v>
      </c>
      <c r="G3725" t="str">
        <f>IF(F3725&gt;10000,"省直辖县市",VLOOKUP(F3725,'Regionalism Code'!H:I,2,FALSE))</f>
        <v>大同市</v>
      </c>
      <c r="H3725" s="7">
        <v>85.9836317211469</v>
      </c>
      <c r="I3725" s="7">
        <v>89.2503000340252</v>
      </c>
      <c r="J3725" s="7">
        <v>87.2595621954998</v>
      </c>
      <c r="K3725" s="7">
        <v>45.9734255465917</v>
      </c>
      <c r="L3725" s="7">
        <v>58.3244853306977</v>
      </c>
      <c r="M3725" s="7">
        <v>66.1836216825191</v>
      </c>
      <c r="N3725" s="7">
        <v>105.438926296755</v>
      </c>
      <c r="O3725" s="7">
        <v>97.4437051786361</v>
      </c>
      <c r="P3725" s="7">
        <v>80.1898982613807</v>
      </c>
      <c r="Q3725" s="7">
        <v>72.883843655678</v>
      </c>
    </row>
    <row r="3726" spans="1:17">
      <c r="A3726" s="6">
        <v>2016</v>
      </c>
      <c r="B3726" t="s">
        <v>489</v>
      </c>
      <c r="C3726">
        <v>140225</v>
      </c>
      <c r="D3726">
        <f t="shared" si="116"/>
        <v>14</v>
      </c>
      <c r="E3726" t="str">
        <f>VLOOKUP(D3726,'Regionalism Code'!B:C,2,FALSE)</f>
        <v>山西省</v>
      </c>
      <c r="F3726">
        <f t="shared" si="117"/>
        <v>1402</v>
      </c>
      <c r="G3726" t="str">
        <f>IF(F3726&gt;10000,"省直辖县市",VLOOKUP(F3726,'Regionalism Code'!H:I,2,FALSE))</f>
        <v>大同市</v>
      </c>
      <c r="H3726" s="7">
        <v>82.8205908228943</v>
      </c>
      <c r="I3726" s="7">
        <v>85.5886280762829</v>
      </c>
      <c r="J3726" s="7">
        <v>80.9532308792962</v>
      </c>
      <c r="K3726" s="7">
        <v>45.5940697204962</v>
      </c>
      <c r="L3726" s="7">
        <v>58.6885175024769</v>
      </c>
      <c r="M3726" s="7">
        <v>60.3511811359288</v>
      </c>
      <c r="N3726" s="7">
        <v>90.9989072354248</v>
      </c>
      <c r="O3726" s="7">
        <v>91.5359954681151</v>
      </c>
      <c r="P3726" s="7">
        <v>79.2059059707165</v>
      </c>
      <c r="Q3726" s="7">
        <v>77.0789363892758</v>
      </c>
    </row>
    <row r="3727" spans="1:17">
      <c r="A3727" s="6">
        <v>2016</v>
      </c>
      <c r="B3727" t="s">
        <v>491</v>
      </c>
      <c r="C3727">
        <v>140226</v>
      </c>
      <c r="D3727">
        <f t="shared" si="116"/>
        <v>14</v>
      </c>
      <c r="E3727" t="str">
        <f>VLOOKUP(D3727,'Regionalism Code'!B:C,2,FALSE)</f>
        <v>山西省</v>
      </c>
      <c r="F3727">
        <f t="shared" si="117"/>
        <v>1402</v>
      </c>
      <c r="G3727" t="str">
        <f>IF(F3727&gt;10000,"省直辖县市",VLOOKUP(F3727,'Regionalism Code'!H:I,2,FALSE))</f>
        <v>大同市</v>
      </c>
      <c r="H3727" s="7">
        <v>86.4322666861538</v>
      </c>
      <c r="I3727" s="7">
        <v>88.0326337163569</v>
      </c>
      <c r="J3727" s="7">
        <v>84.1432840366262</v>
      </c>
      <c r="K3727" s="7">
        <v>45.6528296331225</v>
      </c>
      <c r="L3727" s="7">
        <v>52.5068656144017</v>
      </c>
      <c r="M3727" s="7">
        <v>72.1061135707941</v>
      </c>
      <c r="N3727" s="7">
        <v>112.505475571976</v>
      </c>
      <c r="O3727" s="7">
        <v>86.7147166205425</v>
      </c>
      <c r="P3727" s="7">
        <v>78.0110493712102</v>
      </c>
      <c r="Q3727" s="7">
        <v>85.3126152181737</v>
      </c>
    </row>
    <row r="3728" spans="1:17">
      <c r="A3728" s="6">
        <v>2016</v>
      </c>
      <c r="B3728" t="s">
        <v>493</v>
      </c>
      <c r="C3728">
        <v>140227</v>
      </c>
      <c r="D3728">
        <f t="shared" si="116"/>
        <v>14</v>
      </c>
      <c r="E3728" t="str">
        <f>VLOOKUP(D3728,'Regionalism Code'!B:C,2,FALSE)</f>
        <v>山西省</v>
      </c>
      <c r="F3728">
        <f t="shared" si="117"/>
        <v>1402</v>
      </c>
      <c r="G3728" t="str">
        <f>IF(F3728&gt;10000,"省直辖县市",VLOOKUP(F3728,'Regionalism Code'!H:I,2,FALSE))</f>
        <v>大同市</v>
      </c>
      <c r="H3728" s="7">
        <v>79.3879677152124</v>
      </c>
      <c r="I3728" s="7">
        <v>86.2715624243712</v>
      </c>
      <c r="J3728" s="7">
        <v>77.1856096503513</v>
      </c>
      <c r="K3728" s="7">
        <v>41.0044643610633</v>
      </c>
      <c r="L3728" s="7">
        <v>46.7719360374142</v>
      </c>
      <c r="M3728" s="7">
        <v>62.0286486138251</v>
      </c>
      <c r="N3728" s="7">
        <v>103.268035059144</v>
      </c>
      <c r="O3728" s="7">
        <v>79.2507755217221</v>
      </c>
      <c r="P3728" s="7">
        <v>77.7146958724791</v>
      </c>
      <c r="Q3728" s="7">
        <v>60.6653486331485</v>
      </c>
    </row>
    <row r="3729" spans="1:17">
      <c r="A3729" s="6">
        <v>2016</v>
      </c>
      <c r="B3729" t="s">
        <v>473</v>
      </c>
      <c r="C3729">
        <v>140302</v>
      </c>
      <c r="D3729">
        <f t="shared" si="116"/>
        <v>14</v>
      </c>
      <c r="E3729" t="str">
        <f>VLOOKUP(D3729,'Regionalism Code'!B:C,2,FALSE)</f>
        <v>山西省</v>
      </c>
      <c r="F3729">
        <f t="shared" si="117"/>
        <v>1403</v>
      </c>
      <c r="G3729" t="str">
        <f>IF(F3729&gt;10000,"省直辖县市",VLOOKUP(F3729,'Regionalism Code'!H:I,2,FALSE))</f>
        <v>阳泉市</v>
      </c>
      <c r="H3729" s="7">
        <v>90.0923875126015</v>
      </c>
      <c r="I3729" s="7">
        <v>88.5279809845669</v>
      </c>
      <c r="J3729" s="7">
        <v>101.511198347554</v>
      </c>
      <c r="K3729" s="7">
        <v>69.8198578506601</v>
      </c>
      <c r="L3729" s="7">
        <v>85.6055187621517</v>
      </c>
      <c r="M3729" s="7">
        <v>86.3214265467844</v>
      </c>
      <c r="N3729" s="7">
        <v>117.630924032634</v>
      </c>
      <c r="O3729" s="7">
        <v>106.860180346925</v>
      </c>
      <c r="P3729" s="7">
        <v>89.4550868486537</v>
      </c>
      <c r="Q3729" s="7">
        <v>74.5137573872834</v>
      </c>
    </row>
    <row r="3730" spans="1:17">
      <c r="A3730" s="6">
        <v>2016</v>
      </c>
      <c r="B3730" t="s">
        <v>475</v>
      </c>
      <c r="C3730">
        <v>140303</v>
      </c>
      <c r="D3730">
        <f t="shared" si="116"/>
        <v>14</v>
      </c>
      <c r="E3730" t="str">
        <f>VLOOKUP(D3730,'Regionalism Code'!B:C,2,FALSE)</f>
        <v>山西省</v>
      </c>
      <c r="F3730">
        <f t="shared" si="117"/>
        <v>1403</v>
      </c>
      <c r="G3730" t="str">
        <f>IF(F3730&gt;10000,"省直辖县市",VLOOKUP(F3730,'Regionalism Code'!H:I,2,FALSE))</f>
        <v>阳泉市</v>
      </c>
      <c r="H3730" s="7">
        <v>89.9636159472214</v>
      </c>
      <c r="I3730" s="7">
        <v>88.6765175443177</v>
      </c>
      <c r="J3730" s="7">
        <v>94.4596913881606</v>
      </c>
      <c r="K3730" s="7">
        <v>62.6274445132558</v>
      </c>
      <c r="L3730" s="7">
        <v>74.8674393495326</v>
      </c>
      <c r="M3730" s="7">
        <v>83.0860467761638</v>
      </c>
      <c r="N3730" s="7">
        <v>116.408206164052</v>
      </c>
      <c r="O3730" s="7">
        <v>96.4082596406788</v>
      </c>
      <c r="P3730" s="7">
        <v>84.3005799877029</v>
      </c>
      <c r="Q3730" s="7">
        <v>86.0490170144656</v>
      </c>
    </row>
    <row r="3731" spans="1:17">
      <c r="A3731" s="6">
        <v>2016</v>
      </c>
      <c r="B3731" t="s">
        <v>498</v>
      </c>
      <c r="C3731">
        <v>140311</v>
      </c>
      <c r="D3731">
        <f t="shared" si="116"/>
        <v>14</v>
      </c>
      <c r="E3731" t="str">
        <f>VLOOKUP(D3731,'Regionalism Code'!B:C,2,FALSE)</f>
        <v>山西省</v>
      </c>
      <c r="F3731">
        <f t="shared" si="117"/>
        <v>1403</v>
      </c>
      <c r="G3731" t="str">
        <f>IF(F3731&gt;10000,"省直辖县市",VLOOKUP(F3731,'Regionalism Code'!H:I,2,FALSE))</f>
        <v>阳泉市</v>
      </c>
      <c r="H3731" s="7">
        <v>88.6415717674287</v>
      </c>
      <c r="I3731" s="7">
        <v>95.0897730240504</v>
      </c>
      <c r="J3731" s="7">
        <v>83.8302150528789</v>
      </c>
      <c r="K3731" s="7">
        <v>51.9523909000122</v>
      </c>
      <c r="L3731" s="7">
        <v>59.2913865703277</v>
      </c>
      <c r="M3731" s="7">
        <v>72.1093427869734</v>
      </c>
      <c r="N3731" s="7">
        <v>106.044884959474</v>
      </c>
      <c r="O3731" s="7">
        <v>86.1805016711494</v>
      </c>
      <c r="P3731" s="7">
        <v>79.5656072158221</v>
      </c>
      <c r="Q3731" s="7">
        <v>76.0981439469953</v>
      </c>
    </row>
    <row r="3732" spans="1:17">
      <c r="A3732" s="6">
        <v>2016</v>
      </c>
      <c r="B3732" t="s">
        <v>499</v>
      </c>
      <c r="C3732">
        <v>140321</v>
      </c>
      <c r="D3732">
        <f t="shared" si="116"/>
        <v>14</v>
      </c>
      <c r="E3732" t="str">
        <f>VLOOKUP(D3732,'Regionalism Code'!B:C,2,FALSE)</f>
        <v>山西省</v>
      </c>
      <c r="F3732">
        <f t="shared" si="117"/>
        <v>1403</v>
      </c>
      <c r="G3732" t="str">
        <f>IF(F3732&gt;10000,"省直辖县市",VLOOKUP(F3732,'Regionalism Code'!H:I,2,FALSE))</f>
        <v>阳泉市</v>
      </c>
      <c r="H3732" s="7">
        <v>86.694051698364</v>
      </c>
      <c r="I3732" s="7">
        <v>91.8630965336465</v>
      </c>
      <c r="J3732" s="7">
        <v>82.2988879202746</v>
      </c>
      <c r="K3732" s="7">
        <v>48.5079281202886</v>
      </c>
      <c r="L3732" s="7">
        <v>50.6673056815267</v>
      </c>
      <c r="M3732" s="7">
        <v>71.2531357319077</v>
      </c>
      <c r="N3732" s="7">
        <v>104.145139914026</v>
      </c>
      <c r="O3732" s="7">
        <v>86.7965085008765</v>
      </c>
      <c r="P3732" s="7">
        <v>82.4205399422272</v>
      </c>
      <c r="Q3732" s="7">
        <v>77.6179685536548</v>
      </c>
    </row>
    <row r="3733" spans="1:17">
      <c r="A3733" s="6">
        <v>2016</v>
      </c>
      <c r="B3733" t="s">
        <v>501</v>
      </c>
      <c r="C3733">
        <v>140322</v>
      </c>
      <c r="D3733">
        <f t="shared" si="116"/>
        <v>14</v>
      </c>
      <c r="E3733" t="str">
        <f>VLOOKUP(D3733,'Regionalism Code'!B:C,2,FALSE)</f>
        <v>山西省</v>
      </c>
      <c r="F3733">
        <f t="shared" si="117"/>
        <v>1403</v>
      </c>
      <c r="G3733" t="str">
        <f>IF(F3733&gt;10000,"省直辖县市",VLOOKUP(F3733,'Regionalism Code'!H:I,2,FALSE))</f>
        <v>阳泉市</v>
      </c>
      <c r="H3733" s="7">
        <v>86.4115640350805</v>
      </c>
      <c r="I3733" s="7">
        <v>91.4493221332921</v>
      </c>
      <c r="J3733" s="7">
        <v>80.9051163444581</v>
      </c>
      <c r="K3733" s="7">
        <v>47.1876856437625</v>
      </c>
      <c r="L3733" s="7">
        <v>57.0896917244397</v>
      </c>
      <c r="M3733" s="7">
        <v>67.8536310163369</v>
      </c>
      <c r="N3733" s="7">
        <v>94.9860043613005</v>
      </c>
      <c r="O3733" s="7">
        <v>88.3617347016541</v>
      </c>
      <c r="P3733" s="7">
        <v>77.952870535561</v>
      </c>
      <c r="Q3733" s="7">
        <v>79.7883488501068</v>
      </c>
    </row>
    <row r="3734" spans="1:17">
      <c r="A3734" s="6">
        <v>2016</v>
      </c>
      <c r="B3734" t="s">
        <v>504</v>
      </c>
      <c r="C3734">
        <v>140421</v>
      </c>
      <c r="D3734">
        <f t="shared" si="116"/>
        <v>14</v>
      </c>
      <c r="E3734" t="str">
        <f>VLOOKUP(D3734,'Regionalism Code'!B:C,2,FALSE)</f>
        <v>山西省</v>
      </c>
      <c r="F3734">
        <f t="shared" si="117"/>
        <v>1404</v>
      </c>
      <c r="G3734" t="str">
        <f>IF(F3734&gt;10000,"省直辖县市",VLOOKUP(F3734,'Regionalism Code'!H:I,2,FALSE))</f>
        <v>长治市</v>
      </c>
      <c r="H3734" s="7">
        <v>86.5153516925491</v>
      </c>
      <c r="I3734" s="7">
        <v>91.9502096692269</v>
      </c>
      <c r="J3734" s="7">
        <v>79.2738541816784</v>
      </c>
      <c r="K3734" s="7">
        <v>46.6907294794504</v>
      </c>
      <c r="L3734" s="7">
        <v>47.1923892234008</v>
      </c>
      <c r="M3734" s="7">
        <v>67.6173820399483</v>
      </c>
      <c r="N3734" s="7">
        <v>101.159974434701</v>
      </c>
      <c r="O3734" s="7">
        <v>83.910522196038</v>
      </c>
      <c r="P3734" s="7">
        <v>79.3559035542063</v>
      </c>
      <c r="Q3734" s="7">
        <v>81.7337860429955</v>
      </c>
    </row>
    <row r="3735" spans="1:17">
      <c r="A3735" s="6">
        <v>2016</v>
      </c>
      <c r="B3735" t="s">
        <v>506</v>
      </c>
      <c r="C3735">
        <v>140423</v>
      </c>
      <c r="D3735">
        <f t="shared" si="116"/>
        <v>14</v>
      </c>
      <c r="E3735" t="str">
        <f>VLOOKUP(D3735,'Regionalism Code'!B:C,2,FALSE)</f>
        <v>山西省</v>
      </c>
      <c r="F3735">
        <f t="shared" si="117"/>
        <v>1404</v>
      </c>
      <c r="G3735" t="str">
        <f>IF(F3735&gt;10000,"省直辖县市",VLOOKUP(F3735,'Regionalism Code'!H:I,2,FALSE))</f>
        <v>长治市</v>
      </c>
      <c r="H3735" s="7">
        <v>91.5561900106015</v>
      </c>
      <c r="I3735" s="7">
        <v>94.3384822353672</v>
      </c>
      <c r="J3735" s="7">
        <v>89.5497505895262</v>
      </c>
      <c r="K3735" s="7">
        <v>52.3611579560047</v>
      </c>
      <c r="L3735" s="7">
        <v>62.9480340811887</v>
      </c>
      <c r="M3735" s="7">
        <v>74.3721677066913</v>
      </c>
      <c r="N3735" s="7">
        <v>113.894922324089</v>
      </c>
      <c r="O3735" s="7">
        <v>93.2860406407845</v>
      </c>
      <c r="P3735" s="7">
        <v>82.4475629408108</v>
      </c>
      <c r="Q3735" s="7">
        <v>86.0207298770613</v>
      </c>
    </row>
    <row r="3736" spans="1:17">
      <c r="A3736" s="6">
        <v>2016</v>
      </c>
      <c r="B3736" t="s">
        <v>508</v>
      </c>
      <c r="C3736">
        <v>140424</v>
      </c>
      <c r="D3736">
        <f t="shared" si="116"/>
        <v>14</v>
      </c>
      <c r="E3736" t="str">
        <f>VLOOKUP(D3736,'Regionalism Code'!B:C,2,FALSE)</f>
        <v>山西省</v>
      </c>
      <c r="F3736">
        <f t="shared" si="117"/>
        <v>1404</v>
      </c>
      <c r="G3736" t="str">
        <f>IF(F3736&gt;10000,"省直辖县市",VLOOKUP(F3736,'Regionalism Code'!H:I,2,FALSE))</f>
        <v>长治市</v>
      </c>
      <c r="H3736" s="7">
        <v>87.5329100760317</v>
      </c>
      <c r="I3736" s="7">
        <v>92.6057006604346</v>
      </c>
      <c r="J3736" s="7">
        <v>79.5677767630456</v>
      </c>
      <c r="K3736" s="7">
        <v>46.8562143910929</v>
      </c>
      <c r="L3736" s="7">
        <v>57.4097488985432</v>
      </c>
      <c r="M3736" s="7">
        <v>64.7901361149336</v>
      </c>
      <c r="N3736" s="7">
        <v>98.7529945462435</v>
      </c>
      <c r="O3736" s="7">
        <v>82.677891437607</v>
      </c>
      <c r="P3736" s="7">
        <v>78.4782586265086</v>
      </c>
      <c r="Q3736" s="7">
        <v>85.2619076924519</v>
      </c>
    </row>
    <row r="3737" spans="1:17">
      <c r="A3737" s="6">
        <v>2016</v>
      </c>
      <c r="B3737" t="s">
        <v>510</v>
      </c>
      <c r="C3737">
        <v>140425</v>
      </c>
      <c r="D3737">
        <f t="shared" si="116"/>
        <v>14</v>
      </c>
      <c r="E3737" t="str">
        <f>VLOOKUP(D3737,'Regionalism Code'!B:C,2,FALSE)</f>
        <v>山西省</v>
      </c>
      <c r="F3737">
        <f t="shared" si="117"/>
        <v>1404</v>
      </c>
      <c r="G3737" t="str">
        <f>IF(F3737&gt;10000,"省直辖县市",VLOOKUP(F3737,'Regionalism Code'!H:I,2,FALSE))</f>
        <v>长治市</v>
      </c>
      <c r="H3737" s="7">
        <v>85.9746194496288</v>
      </c>
      <c r="I3737" s="7">
        <v>86.4069208623919</v>
      </c>
      <c r="J3737" s="7">
        <v>79.1338775146761</v>
      </c>
      <c r="K3737" s="7">
        <v>42.4078983860932</v>
      </c>
      <c r="L3737" s="7">
        <v>48.1823325361834</v>
      </c>
      <c r="M3737" s="7">
        <v>65.7654989933329</v>
      </c>
      <c r="N3737" s="7">
        <v>100.444231676536</v>
      </c>
      <c r="O3737" s="7">
        <v>80.9711376333325</v>
      </c>
      <c r="P3737" s="7">
        <v>92.3498706308865</v>
      </c>
      <c r="Q3737" s="7">
        <v>96.9831392504915</v>
      </c>
    </row>
    <row r="3738" spans="1:17">
      <c r="A3738" s="6">
        <v>2016</v>
      </c>
      <c r="B3738" t="s">
        <v>512</v>
      </c>
      <c r="C3738">
        <v>140426</v>
      </c>
      <c r="D3738">
        <f t="shared" si="116"/>
        <v>14</v>
      </c>
      <c r="E3738" t="str">
        <f>VLOOKUP(D3738,'Regionalism Code'!B:C,2,FALSE)</f>
        <v>山西省</v>
      </c>
      <c r="F3738">
        <f t="shared" si="117"/>
        <v>1404</v>
      </c>
      <c r="G3738" t="str">
        <f>IF(F3738&gt;10000,"省直辖县市",VLOOKUP(F3738,'Regionalism Code'!H:I,2,FALSE))</f>
        <v>长治市</v>
      </c>
      <c r="H3738" s="7">
        <v>90.5155524026809</v>
      </c>
      <c r="I3738" s="7">
        <v>90.0149795011955</v>
      </c>
      <c r="J3738" s="7">
        <v>87.349976893389</v>
      </c>
      <c r="K3738" s="7">
        <v>52.3168334968137</v>
      </c>
      <c r="L3738" s="7">
        <v>54.4190874765398</v>
      </c>
      <c r="M3738" s="7">
        <v>72.9321869937344</v>
      </c>
      <c r="N3738" s="7">
        <v>112.982278002826</v>
      </c>
      <c r="O3738" s="7">
        <v>91.4675724610388</v>
      </c>
      <c r="P3738" s="7">
        <v>84.2315529458475</v>
      </c>
      <c r="Q3738" s="7">
        <v>97.9263258828784</v>
      </c>
    </row>
    <row r="3739" spans="1:17">
      <c r="A3739" s="6">
        <v>2016</v>
      </c>
      <c r="B3739" t="s">
        <v>514</v>
      </c>
      <c r="C3739">
        <v>140427</v>
      </c>
      <c r="D3739">
        <f t="shared" si="116"/>
        <v>14</v>
      </c>
      <c r="E3739" t="str">
        <f>VLOOKUP(D3739,'Regionalism Code'!B:C,2,FALSE)</f>
        <v>山西省</v>
      </c>
      <c r="F3739">
        <f t="shared" si="117"/>
        <v>1404</v>
      </c>
      <c r="G3739" t="str">
        <f>IF(F3739&gt;10000,"省直辖县市",VLOOKUP(F3739,'Regionalism Code'!H:I,2,FALSE))</f>
        <v>长治市</v>
      </c>
      <c r="H3739" s="7">
        <v>86.5360544641188</v>
      </c>
      <c r="I3739" s="7">
        <v>88.1460031359312</v>
      </c>
      <c r="J3739" s="7">
        <v>75.3228638779246</v>
      </c>
      <c r="K3739" s="7">
        <v>42.2334643672275</v>
      </c>
      <c r="L3739" s="7">
        <v>42.8614251816535</v>
      </c>
      <c r="M3739" s="7">
        <v>63.5918880009821</v>
      </c>
      <c r="N3739" s="7">
        <v>91.8149970298806</v>
      </c>
      <c r="O3739" s="7">
        <v>81.2402245939666</v>
      </c>
      <c r="P3739" s="7">
        <v>84.823905497149</v>
      </c>
      <c r="Q3739" s="7">
        <v>101.601468943523</v>
      </c>
    </row>
    <row r="3740" spans="1:17">
      <c r="A3740" s="6">
        <v>2016</v>
      </c>
      <c r="B3740" t="s">
        <v>516</v>
      </c>
      <c r="C3740">
        <v>140428</v>
      </c>
      <c r="D3740">
        <f t="shared" si="116"/>
        <v>14</v>
      </c>
      <c r="E3740" t="str">
        <f>VLOOKUP(D3740,'Regionalism Code'!B:C,2,FALSE)</f>
        <v>山西省</v>
      </c>
      <c r="F3740">
        <f t="shared" si="117"/>
        <v>1404</v>
      </c>
      <c r="G3740" t="str">
        <f>IF(F3740&gt;10000,"省直辖县市",VLOOKUP(F3740,'Regionalism Code'!H:I,2,FALSE))</f>
        <v>长治市</v>
      </c>
      <c r="H3740" s="7">
        <v>87.6672174803913</v>
      </c>
      <c r="I3740" s="7">
        <v>89.8332580123287</v>
      </c>
      <c r="J3740" s="7">
        <v>82.1782285381891</v>
      </c>
      <c r="K3740" s="7">
        <v>50.1140804598418</v>
      </c>
      <c r="L3740" s="7">
        <v>53.3663851671932</v>
      </c>
      <c r="M3740" s="7">
        <v>70.4021392480391</v>
      </c>
      <c r="N3740" s="7">
        <v>103.788458960553</v>
      </c>
      <c r="O3740" s="7">
        <v>85.7329814239544</v>
      </c>
      <c r="P3740" s="7">
        <v>81.729866130534</v>
      </c>
      <c r="Q3740" s="7">
        <v>90.4947153203887</v>
      </c>
    </row>
    <row r="3741" spans="1:17">
      <c r="A3741" s="6">
        <v>2016</v>
      </c>
      <c r="B3741" t="s">
        <v>518</v>
      </c>
      <c r="C3741">
        <v>140429</v>
      </c>
      <c r="D3741">
        <f t="shared" si="116"/>
        <v>14</v>
      </c>
      <c r="E3741" t="str">
        <f>VLOOKUP(D3741,'Regionalism Code'!B:C,2,FALSE)</f>
        <v>山西省</v>
      </c>
      <c r="F3741">
        <f t="shared" si="117"/>
        <v>1404</v>
      </c>
      <c r="G3741" t="str">
        <f>IF(F3741&gt;10000,"省直辖县市",VLOOKUP(F3741,'Regionalism Code'!H:I,2,FALSE))</f>
        <v>长治市</v>
      </c>
      <c r="H3741" s="7">
        <v>85.3698907695007</v>
      </c>
      <c r="I3741" s="7">
        <v>89.9492333424741</v>
      </c>
      <c r="J3741" s="7">
        <v>79.3593850889177</v>
      </c>
      <c r="K3741" s="7">
        <v>53.1554310092074</v>
      </c>
      <c r="L3741" s="7">
        <v>50.508634189035</v>
      </c>
      <c r="M3741" s="7">
        <v>75.7667529186471</v>
      </c>
      <c r="N3741" s="7">
        <v>91.3265048558674</v>
      </c>
      <c r="O3741" s="7">
        <v>86.7863744091701</v>
      </c>
      <c r="P3741" s="7">
        <v>80.5456857459291</v>
      </c>
      <c r="Q3741" s="7">
        <v>81.1762450713696</v>
      </c>
    </row>
    <row r="3742" spans="1:17">
      <c r="A3742" s="6">
        <v>2016</v>
      </c>
      <c r="B3742" t="s">
        <v>520</v>
      </c>
      <c r="C3742">
        <v>140430</v>
      </c>
      <c r="D3742">
        <f t="shared" si="116"/>
        <v>14</v>
      </c>
      <c r="E3742" t="str">
        <f>VLOOKUP(D3742,'Regionalism Code'!B:C,2,FALSE)</f>
        <v>山西省</v>
      </c>
      <c r="F3742">
        <f t="shared" si="117"/>
        <v>1404</v>
      </c>
      <c r="G3742" t="str">
        <f>IF(F3742&gt;10000,"省直辖县市",VLOOKUP(F3742,'Regionalism Code'!H:I,2,FALSE))</f>
        <v>长治市</v>
      </c>
      <c r="H3742" s="7">
        <v>85.8328374407834</v>
      </c>
      <c r="I3742" s="7">
        <v>88.2198349205936</v>
      </c>
      <c r="J3742" s="7">
        <v>78.6378630450233</v>
      </c>
      <c r="K3742" s="7">
        <v>44.3012645339936</v>
      </c>
      <c r="L3742" s="7">
        <v>53.5623211877432</v>
      </c>
      <c r="M3742" s="7">
        <v>66.0448551791394</v>
      </c>
      <c r="N3742" s="7">
        <v>94.2598593930249</v>
      </c>
      <c r="O3742" s="7">
        <v>85.4384692461309</v>
      </c>
      <c r="P3742" s="7">
        <v>76.3139575195963</v>
      </c>
      <c r="Q3742" s="7">
        <v>91.0306725580211</v>
      </c>
    </row>
    <row r="3743" spans="1:17">
      <c r="A3743" s="6">
        <v>2016</v>
      </c>
      <c r="B3743" t="s">
        <v>522</v>
      </c>
      <c r="C3743">
        <v>140431</v>
      </c>
      <c r="D3743">
        <f t="shared" si="116"/>
        <v>14</v>
      </c>
      <c r="E3743" t="str">
        <f>VLOOKUP(D3743,'Regionalism Code'!B:C,2,FALSE)</f>
        <v>山西省</v>
      </c>
      <c r="F3743">
        <f t="shared" si="117"/>
        <v>1404</v>
      </c>
      <c r="G3743" t="str">
        <f>IF(F3743&gt;10000,"省直辖县市",VLOOKUP(F3743,'Regionalism Code'!H:I,2,FALSE))</f>
        <v>长治市</v>
      </c>
      <c r="H3743" s="7">
        <v>89.302218023551</v>
      </c>
      <c r="I3743" s="7">
        <v>92.8552082028952</v>
      </c>
      <c r="J3743" s="7">
        <v>80.3953857396872</v>
      </c>
      <c r="K3743" s="7">
        <v>48.4473204706469</v>
      </c>
      <c r="L3743" s="7">
        <v>50.5305362003269</v>
      </c>
      <c r="M3743" s="7">
        <v>67.1607082164472</v>
      </c>
      <c r="N3743" s="7">
        <v>86.879877354481</v>
      </c>
      <c r="O3743" s="7">
        <v>93.7943854803316</v>
      </c>
      <c r="P3743" s="7">
        <v>82.7152208315013</v>
      </c>
      <c r="Q3743" s="7">
        <v>93.7608944800465</v>
      </c>
    </row>
    <row r="3744" spans="1:17">
      <c r="A3744" s="6">
        <v>2016</v>
      </c>
      <c r="B3744" t="s">
        <v>524</v>
      </c>
      <c r="C3744">
        <v>140481</v>
      </c>
      <c r="D3744">
        <f t="shared" si="116"/>
        <v>14</v>
      </c>
      <c r="E3744" t="str">
        <f>VLOOKUP(D3744,'Regionalism Code'!B:C,2,FALSE)</f>
        <v>山西省</v>
      </c>
      <c r="F3744">
        <f t="shared" si="117"/>
        <v>1404</v>
      </c>
      <c r="G3744" t="str">
        <f>IF(F3744&gt;10000,"省直辖县市",VLOOKUP(F3744,'Regionalism Code'!H:I,2,FALSE))</f>
        <v>长治市</v>
      </c>
      <c r="H3744" s="7">
        <v>90.4597271450643</v>
      </c>
      <c r="I3744" s="7">
        <v>93.4921274018611</v>
      </c>
      <c r="J3744" s="7">
        <v>86.6439346405866</v>
      </c>
      <c r="K3744" s="7">
        <v>52.6249851328147</v>
      </c>
      <c r="L3744" s="7">
        <v>60.5518455284008</v>
      </c>
      <c r="M3744" s="7">
        <v>73.4710645148537</v>
      </c>
      <c r="N3744" s="7">
        <v>106.841582327092</v>
      </c>
      <c r="O3744" s="7">
        <v>90.2187838911132</v>
      </c>
      <c r="P3744" s="7">
        <v>87.0425058243788</v>
      </c>
      <c r="Q3744" s="7">
        <v>87.3862284107054</v>
      </c>
    </row>
    <row r="3745" spans="1:17">
      <c r="A3745" s="6">
        <v>2016</v>
      </c>
      <c r="B3745" t="s">
        <v>473</v>
      </c>
      <c r="C3745">
        <v>140502</v>
      </c>
      <c r="D3745">
        <f t="shared" si="116"/>
        <v>14</v>
      </c>
      <c r="E3745" t="str">
        <f>VLOOKUP(D3745,'Regionalism Code'!B:C,2,FALSE)</f>
        <v>山西省</v>
      </c>
      <c r="F3745">
        <f t="shared" si="117"/>
        <v>1405</v>
      </c>
      <c r="G3745" t="str">
        <f>IF(F3745&gt;10000,"省直辖县市",VLOOKUP(F3745,'Regionalism Code'!H:I,2,FALSE))</f>
        <v>晋城市</v>
      </c>
      <c r="H3745" s="7">
        <v>98.1863021535166</v>
      </c>
      <c r="I3745" s="7">
        <v>103.031377705252</v>
      </c>
      <c r="J3745" s="7">
        <v>99.7566824600668</v>
      </c>
      <c r="K3745" s="7">
        <v>71.3307436719092</v>
      </c>
      <c r="L3745" s="7">
        <v>71.2473525983544</v>
      </c>
      <c r="M3745" s="7">
        <v>86.8965345059611</v>
      </c>
      <c r="N3745" s="7">
        <v>114.315697565744</v>
      </c>
      <c r="O3745" s="7">
        <v>110.316861829992</v>
      </c>
      <c r="P3745" s="7">
        <v>88.8904850402044</v>
      </c>
      <c r="Q3745" s="7">
        <v>79.3403255822046</v>
      </c>
    </row>
    <row r="3746" spans="1:17">
      <c r="A3746" s="6">
        <v>2016</v>
      </c>
      <c r="B3746" t="s">
        <v>528</v>
      </c>
      <c r="C3746">
        <v>140521</v>
      </c>
      <c r="D3746">
        <f t="shared" si="116"/>
        <v>14</v>
      </c>
      <c r="E3746" t="str">
        <f>VLOOKUP(D3746,'Regionalism Code'!B:C,2,FALSE)</f>
        <v>山西省</v>
      </c>
      <c r="F3746">
        <f t="shared" si="117"/>
        <v>1405</v>
      </c>
      <c r="G3746" t="str">
        <f>IF(F3746&gt;10000,"省直辖县市",VLOOKUP(F3746,'Regionalism Code'!H:I,2,FALSE))</f>
        <v>晋城市</v>
      </c>
      <c r="H3746" s="7">
        <v>91.0487811376647</v>
      </c>
      <c r="I3746" s="7">
        <v>95.5119467185287</v>
      </c>
      <c r="J3746" s="7">
        <v>88.2421538102881</v>
      </c>
      <c r="K3746" s="7">
        <v>54.3943080380636</v>
      </c>
      <c r="L3746" s="7">
        <v>56.340718940767</v>
      </c>
      <c r="M3746" s="7">
        <v>76.4454269131688</v>
      </c>
      <c r="N3746" s="7">
        <v>107.215613667961</v>
      </c>
      <c r="O3746" s="7">
        <v>96.3490721087241</v>
      </c>
      <c r="P3746" s="7">
        <v>82.7239720584289</v>
      </c>
      <c r="Q3746" s="7">
        <v>81.4171433935643</v>
      </c>
    </row>
    <row r="3747" spans="1:17">
      <c r="A3747" s="6">
        <v>2016</v>
      </c>
      <c r="B3747" t="s">
        <v>530</v>
      </c>
      <c r="C3747">
        <v>140522</v>
      </c>
      <c r="D3747">
        <f t="shared" si="116"/>
        <v>14</v>
      </c>
      <c r="E3747" t="str">
        <f>VLOOKUP(D3747,'Regionalism Code'!B:C,2,FALSE)</f>
        <v>山西省</v>
      </c>
      <c r="F3747">
        <f t="shared" si="117"/>
        <v>1405</v>
      </c>
      <c r="G3747" t="str">
        <f>IF(F3747&gt;10000,"省直辖县市",VLOOKUP(F3747,'Regionalism Code'!H:I,2,FALSE))</f>
        <v>晋城市</v>
      </c>
      <c r="H3747" s="7">
        <v>90.6493922430477</v>
      </c>
      <c r="I3747" s="7">
        <v>95.5435996249973</v>
      </c>
      <c r="J3747" s="7">
        <v>87.8227209555249</v>
      </c>
      <c r="K3747" s="7">
        <v>55.467256458535</v>
      </c>
      <c r="L3747" s="7">
        <v>54.0795735157545</v>
      </c>
      <c r="M3747" s="7">
        <v>77.3795048520876</v>
      </c>
      <c r="N3747" s="7">
        <v>105.980861557283</v>
      </c>
      <c r="O3747" s="7">
        <v>97.1944657879547</v>
      </c>
      <c r="P3747" s="7">
        <v>80.9495537233553</v>
      </c>
      <c r="Q3747" s="7">
        <v>79.6308605706167</v>
      </c>
    </row>
    <row r="3748" spans="1:17">
      <c r="A3748" s="6">
        <v>2016</v>
      </c>
      <c r="B3748" t="s">
        <v>532</v>
      </c>
      <c r="C3748">
        <v>140524</v>
      </c>
      <c r="D3748">
        <f t="shared" si="116"/>
        <v>14</v>
      </c>
      <c r="E3748" t="str">
        <f>VLOOKUP(D3748,'Regionalism Code'!B:C,2,FALSE)</f>
        <v>山西省</v>
      </c>
      <c r="F3748">
        <f t="shared" si="117"/>
        <v>1405</v>
      </c>
      <c r="G3748" t="str">
        <f>IF(F3748&gt;10000,"省直辖县市",VLOOKUP(F3748,'Regionalism Code'!H:I,2,FALSE))</f>
        <v>晋城市</v>
      </c>
      <c r="H3748" s="7">
        <v>87.2143619001349</v>
      </c>
      <c r="I3748" s="7">
        <v>91.2520687358094</v>
      </c>
      <c r="J3748" s="7">
        <v>80.321850424103</v>
      </c>
      <c r="K3748" s="7">
        <v>50.6770304084883</v>
      </c>
      <c r="L3748" s="7">
        <v>46.3144982687456</v>
      </c>
      <c r="M3748" s="7">
        <v>68.0791421502777</v>
      </c>
      <c r="N3748" s="7">
        <v>101.464100630223</v>
      </c>
      <c r="O3748" s="7">
        <v>85.6114597017825</v>
      </c>
      <c r="P3748" s="7">
        <v>81.9504556025173</v>
      </c>
      <c r="Q3748" s="7">
        <v>86.4120449618358</v>
      </c>
    </row>
    <row r="3749" spans="1:17">
      <c r="A3749" s="6">
        <v>2016</v>
      </c>
      <c r="B3749" t="s">
        <v>534</v>
      </c>
      <c r="C3749">
        <v>140525</v>
      </c>
      <c r="D3749">
        <f t="shared" si="116"/>
        <v>14</v>
      </c>
      <c r="E3749" t="str">
        <f>VLOOKUP(D3749,'Regionalism Code'!B:C,2,FALSE)</f>
        <v>山西省</v>
      </c>
      <c r="F3749">
        <f t="shared" si="117"/>
        <v>1405</v>
      </c>
      <c r="G3749" t="str">
        <f>IF(F3749&gt;10000,"省直辖县市",VLOOKUP(F3749,'Regionalism Code'!H:I,2,FALSE))</f>
        <v>晋城市</v>
      </c>
      <c r="H3749" s="7">
        <v>89.5711372172435</v>
      </c>
      <c r="I3749" s="7">
        <v>94.1849648079557</v>
      </c>
      <c r="J3749" s="7">
        <v>84.1291461908812</v>
      </c>
      <c r="K3749" s="7">
        <v>54.8936320023348</v>
      </c>
      <c r="L3749" s="7">
        <v>51.551206260673</v>
      </c>
      <c r="M3749" s="7">
        <v>75.8224755277225</v>
      </c>
      <c r="N3749" s="7">
        <v>104.918576530533</v>
      </c>
      <c r="O3749" s="7">
        <v>89.7374175777141</v>
      </c>
      <c r="P3749" s="7">
        <v>80.4778745503392</v>
      </c>
      <c r="Q3749" s="7">
        <v>84.2307985826611</v>
      </c>
    </row>
    <row r="3750" spans="1:17">
      <c r="A3750" s="6">
        <v>2016</v>
      </c>
      <c r="B3750" t="s">
        <v>536</v>
      </c>
      <c r="C3750">
        <v>140581</v>
      </c>
      <c r="D3750">
        <f t="shared" si="116"/>
        <v>14</v>
      </c>
      <c r="E3750" t="str">
        <f>VLOOKUP(D3750,'Regionalism Code'!B:C,2,FALSE)</f>
        <v>山西省</v>
      </c>
      <c r="F3750">
        <f t="shared" si="117"/>
        <v>1405</v>
      </c>
      <c r="G3750" t="str">
        <f>IF(F3750&gt;10000,"省直辖县市",VLOOKUP(F3750,'Regionalism Code'!H:I,2,FALSE))</f>
        <v>晋城市</v>
      </c>
      <c r="H3750" s="7">
        <v>90.6086832801552</v>
      </c>
      <c r="I3750" s="7">
        <v>94.8350951156744</v>
      </c>
      <c r="J3750" s="7">
        <v>84.1192994855684</v>
      </c>
      <c r="K3750" s="7">
        <v>53.8074337963934</v>
      </c>
      <c r="L3750" s="7">
        <v>51.5604769241022</v>
      </c>
      <c r="M3750" s="7">
        <v>71.9753613337785</v>
      </c>
      <c r="N3750" s="7">
        <v>102.142105246662</v>
      </c>
      <c r="O3750" s="7">
        <v>91.6008730861417</v>
      </c>
      <c r="P3750" s="7">
        <v>83.1024925700896</v>
      </c>
      <c r="Q3750" s="7">
        <v>88.4509266280239</v>
      </c>
    </row>
    <row r="3751" spans="1:17">
      <c r="A3751" s="6">
        <v>2016</v>
      </c>
      <c r="B3751" t="s">
        <v>539</v>
      </c>
      <c r="C3751">
        <v>140602</v>
      </c>
      <c r="D3751">
        <f t="shared" si="116"/>
        <v>14</v>
      </c>
      <c r="E3751" t="str">
        <f>VLOOKUP(D3751,'Regionalism Code'!B:C,2,FALSE)</f>
        <v>山西省</v>
      </c>
      <c r="F3751">
        <f t="shared" si="117"/>
        <v>1406</v>
      </c>
      <c r="G3751" t="str">
        <f>IF(F3751&gt;10000,"省直辖县市",VLOOKUP(F3751,'Regionalism Code'!H:I,2,FALSE))</f>
        <v>朔州市</v>
      </c>
      <c r="H3751" s="7">
        <v>91.2622222981173</v>
      </c>
      <c r="I3751" s="7">
        <v>95.9998635686148</v>
      </c>
      <c r="J3751" s="7">
        <v>91.4055559344292</v>
      </c>
      <c r="K3751" s="7">
        <v>54.4252191485227</v>
      </c>
      <c r="L3751" s="7">
        <v>67.3409174258431</v>
      </c>
      <c r="M3751" s="7">
        <v>72.5526274815823</v>
      </c>
      <c r="N3751" s="7">
        <v>111.855123757012</v>
      </c>
      <c r="O3751" s="7">
        <v>97.4855101559367</v>
      </c>
      <c r="P3751" s="7">
        <v>83.3168163939016</v>
      </c>
      <c r="Q3751" s="7">
        <v>75.3637377773157</v>
      </c>
    </row>
    <row r="3752" spans="1:17">
      <c r="A3752" s="6">
        <v>2016</v>
      </c>
      <c r="B3752" t="s">
        <v>541</v>
      </c>
      <c r="C3752">
        <v>140603</v>
      </c>
      <c r="D3752">
        <f t="shared" si="116"/>
        <v>14</v>
      </c>
      <c r="E3752" t="str">
        <f>VLOOKUP(D3752,'Regionalism Code'!B:C,2,FALSE)</f>
        <v>山西省</v>
      </c>
      <c r="F3752">
        <f t="shared" si="117"/>
        <v>1406</v>
      </c>
      <c r="G3752" t="str">
        <f>IF(F3752&gt;10000,"省直辖县市",VLOOKUP(F3752,'Regionalism Code'!H:I,2,FALSE))</f>
        <v>朔州市</v>
      </c>
      <c r="H3752" s="7">
        <v>87.2899047906146</v>
      </c>
      <c r="I3752" s="7">
        <v>89.0270700257336</v>
      </c>
      <c r="J3752" s="7">
        <v>84.1408234362277</v>
      </c>
      <c r="K3752" s="7">
        <v>48.3725598701267</v>
      </c>
      <c r="L3752" s="7">
        <v>53.1108512485919</v>
      </c>
      <c r="M3752" s="7">
        <v>66.2734730763435</v>
      </c>
      <c r="N3752" s="7">
        <v>112.062948005908</v>
      </c>
      <c r="O3752" s="7">
        <v>86.5079469856588</v>
      </c>
      <c r="P3752" s="7">
        <v>81.4724354888415</v>
      </c>
      <c r="Q3752" s="7">
        <v>87.2815359589176</v>
      </c>
    </row>
    <row r="3753" spans="1:17">
      <c r="A3753" s="6">
        <v>2016</v>
      </c>
      <c r="B3753" t="s">
        <v>543</v>
      </c>
      <c r="C3753">
        <v>140621</v>
      </c>
      <c r="D3753">
        <f t="shared" si="116"/>
        <v>14</v>
      </c>
      <c r="E3753" t="str">
        <f>VLOOKUP(D3753,'Regionalism Code'!B:C,2,FALSE)</f>
        <v>山西省</v>
      </c>
      <c r="F3753">
        <f t="shared" si="117"/>
        <v>1406</v>
      </c>
      <c r="G3753" t="str">
        <f>IF(F3753&gt;10000,"省直辖县市",VLOOKUP(F3753,'Regionalism Code'!H:I,2,FALSE))</f>
        <v>朔州市</v>
      </c>
      <c r="H3753" s="7">
        <v>85.8343020184961</v>
      </c>
      <c r="I3753" s="7">
        <v>90.1867885734026</v>
      </c>
      <c r="J3753" s="7">
        <v>83.4520705416761</v>
      </c>
      <c r="K3753" s="7">
        <v>46.7544996429575</v>
      </c>
      <c r="L3753" s="7">
        <v>56.5977809191546</v>
      </c>
      <c r="M3753" s="7">
        <v>66.8919360812006</v>
      </c>
      <c r="N3753" s="7">
        <v>104.961988343085</v>
      </c>
      <c r="O3753" s="7">
        <v>89.0793079621177</v>
      </c>
      <c r="P3753" s="7">
        <v>77.2886118606913</v>
      </c>
      <c r="Q3753" s="7">
        <v>75.7966109922055</v>
      </c>
    </row>
    <row r="3754" spans="1:17">
      <c r="A3754" s="6">
        <v>2016</v>
      </c>
      <c r="B3754" t="s">
        <v>544</v>
      </c>
      <c r="C3754">
        <v>140622</v>
      </c>
      <c r="D3754">
        <f t="shared" si="116"/>
        <v>14</v>
      </c>
      <c r="E3754" t="str">
        <f>VLOOKUP(D3754,'Regionalism Code'!B:C,2,FALSE)</f>
        <v>山西省</v>
      </c>
      <c r="F3754">
        <f t="shared" si="117"/>
        <v>1406</v>
      </c>
      <c r="G3754" t="str">
        <f>IF(F3754&gt;10000,"省直辖县市",VLOOKUP(F3754,'Regionalism Code'!H:I,2,FALSE))</f>
        <v>朔州市</v>
      </c>
      <c r="H3754" s="7">
        <v>83.752649736346</v>
      </c>
      <c r="I3754" s="7">
        <v>86.8065981487359</v>
      </c>
      <c r="J3754" s="7">
        <v>79.9628810214487</v>
      </c>
      <c r="K3754" s="7">
        <v>46.3736998398764</v>
      </c>
      <c r="L3754" s="7">
        <v>57.4921435976668</v>
      </c>
      <c r="M3754" s="7">
        <v>66.2771768927479</v>
      </c>
      <c r="N3754" s="7">
        <v>86.9095407420331</v>
      </c>
      <c r="O3754" s="7">
        <v>91.8964106086664</v>
      </c>
      <c r="P3754" s="7">
        <v>75.962654008244</v>
      </c>
      <c r="Q3754" s="7">
        <v>80.5602996033362</v>
      </c>
    </row>
    <row r="3755" spans="1:17">
      <c r="A3755" s="6">
        <v>2016</v>
      </c>
      <c r="B3755" t="s">
        <v>546</v>
      </c>
      <c r="C3755">
        <v>140623</v>
      </c>
      <c r="D3755">
        <f t="shared" si="116"/>
        <v>14</v>
      </c>
      <c r="E3755" t="str">
        <f>VLOOKUP(D3755,'Regionalism Code'!B:C,2,FALSE)</f>
        <v>山西省</v>
      </c>
      <c r="F3755">
        <f t="shared" si="117"/>
        <v>1406</v>
      </c>
      <c r="G3755" t="str">
        <f>IF(F3755&gt;10000,"省直辖县市",VLOOKUP(F3755,'Regionalism Code'!H:I,2,FALSE))</f>
        <v>朔州市</v>
      </c>
      <c r="H3755" s="7">
        <v>86.5971260614578</v>
      </c>
      <c r="I3755" s="7">
        <v>90.0433407617315</v>
      </c>
      <c r="J3755" s="7">
        <v>81.7775214071931</v>
      </c>
      <c r="K3755" s="7">
        <v>46.7365356870511</v>
      </c>
      <c r="L3755" s="7">
        <v>56.1073900813929</v>
      </c>
      <c r="M3755" s="7">
        <v>67.4262181149194</v>
      </c>
      <c r="N3755" s="7">
        <v>102.768581129368</v>
      </c>
      <c r="O3755" s="7">
        <v>86.9099025500255</v>
      </c>
      <c r="P3755" s="7">
        <v>74.7970264378446</v>
      </c>
      <c r="Q3755" s="7">
        <v>83.9810683878339</v>
      </c>
    </row>
    <row r="3756" spans="1:17">
      <c r="A3756" s="6">
        <v>2016</v>
      </c>
      <c r="B3756" t="s">
        <v>548</v>
      </c>
      <c r="C3756">
        <v>140624</v>
      </c>
      <c r="D3756">
        <f t="shared" si="116"/>
        <v>14</v>
      </c>
      <c r="E3756" t="str">
        <f>VLOOKUP(D3756,'Regionalism Code'!B:C,2,FALSE)</f>
        <v>山西省</v>
      </c>
      <c r="F3756">
        <f t="shared" si="117"/>
        <v>1406</v>
      </c>
      <c r="G3756" t="str">
        <f>IF(F3756&gt;10000,"省直辖县市",VLOOKUP(F3756,'Regionalism Code'!H:I,2,FALSE))</f>
        <v>朔州市</v>
      </c>
      <c r="H3756" s="7">
        <v>89.0822174815</v>
      </c>
      <c r="I3756" s="7">
        <v>92.9929206868063</v>
      </c>
      <c r="J3756" s="7">
        <v>87.0718334666359</v>
      </c>
      <c r="K3756" s="7">
        <v>52.3378461153476</v>
      </c>
      <c r="L3756" s="7">
        <v>58.9456593717394</v>
      </c>
      <c r="M3756" s="7">
        <v>70.6480563539403</v>
      </c>
      <c r="N3756" s="7">
        <v>103.201164919132</v>
      </c>
      <c r="O3756" s="7">
        <v>96.8175385796754</v>
      </c>
      <c r="P3756" s="7">
        <v>79.7376605269023</v>
      </c>
      <c r="Q3756" s="7">
        <v>79.8277804640814</v>
      </c>
    </row>
    <row r="3757" spans="1:17">
      <c r="A3757" s="6">
        <v>2016</v>
      </c>
      <c r="B3757" t="s">
        <v>551</v>
      </c>
      <c r="C3757">
        <v>140702</v>
      </c>
      <c r="D3757">
        <f t="shared" si="116"/>
        <v>14</v>
      </c>
      <c r="E3757" t="str">
        <f>VLOOKUP(D3757,'Regionalism Code'!B:C,2,FALSE)</f>
        <v>山西省</v>
      </c>
      <c r="F3757">
        <f t="shared" si="117"/>
        <v>1407</v>
      </c>
      <c r="G3757" t="str">
        <f>IF(F3757&gt;10000,"省直辖县市",VLOOKUP(F3757,'Regionalism Code'!H:I,2,FALSE))</f>
        <v>晋中市</v>
      </c>
      <c r="H3757" s="7">
        <v>97.5123226459417</v>
      </c>
      <c r="I3757" s="7">
        <v>103.081599093982</v>
      </c>
      <c r="J3757" s="7">
        <v>89.6857534980098</v>
      </c>
      <c r="K3757" s="7">
        <v>71.0196673192442</v>
      </c>
      <c r="L3757" s="7">
        <v>68.4812369656599</v>
      </c>
      <c r="M3757" s="7">
        <v>84.1292796973838</v>
      </c>
      <c r="N3757" s="7">
        <v>97.6970289823706</v>
      </c>
      <c r="O3757" s="7">
        <v>97.5771637050332</v>
      </c>
      <c r="P3757" s="7">
        <v>84.8693393671947</v>
      </c>
      <c r="Q3757" s="7">
        <v>93.3507502145959</v>
      </c>
    </row>
    <row r="3758" spans="1:17">
      <c r="A3758" s="6">
        <v>2016</v>
      </c>
      <c r="B3758" t="s">
        <v>553</v>
      </c>
      <c r="C3758">
        <v>140721</v>
      </c>
      <c r="D3758">
        <f t="shared" si="116"/>
        <v>14</v>
      </c>
      <c r="E3758" t="str">
        <f>VLOOKUP(D3758,'Regionalism Code'!B:C,2,FALSE)</f>
        <v>山西省</v>
      </c>
      <c r="F3758">
        <f t="shared" si="117"/>
        <v>1407</v>
      </c>
      <c r="G3758" t="str">
        <f>IF(F3758&gt;10000,"省直辖县市",VLOOKUP(F3758,'Regionalism Code'!H:I,2,FALSE))</f>
        <v>晋中市</v>
      </c>
      <c r="H3758" s="7">
        <v>88.4862759801402</v>
      </c>
      <c r="I3758" s="7">
        <v>89.6995635337576</v>
      </c>
      <c r="J3758" s="7">
        <v>87.0408142836864</v>
      </c>
      <c r="K3758" s="7">
        <v>51.7270967183642</v>
      </c>
      <c r="L3758" s="7">
        <v>64.8313393336295</v>
      </c>
      <c r="M3758" s="7">
        <v>74.123439612059</v>
      </c>
      <c r="N3758" s="7">
        <v>117.16452440883</v>
      </c>
      <c r="O3758" s="7">
        <v>86.2748726739675</v>
      </c>
      <c r="P3758" s="7">
        <v>73.4708104601453</v>
      </c>
      <c r="Q3758" s="7">
        <v>87.1120688532965</v>
      </c>
    </row>
    <row r="3759" spans="1:17">
      <c r="A3759" s="6">
        <v>2016</v>
      </c>
      <c r="B3759" t="s">
        <v>555</v>
      </c>
      <c r="C3759">
        <v>140722</v>
      </c>
      <c r="D3759">
        <f t="shared" si="116"/>
        <v>14</v>
      </c>
      <c r="E3759" t="str">
        <f>VLOOKUP(D3759,'Regionalism Code'!B:C,2,FALSE)</f>
        <v>山西省</v>
      </c>
      <c r="F3759">
        <f t="shared" si="117"/>
        <v>1407</v>
      </c>
      <c r="G3759" t="str">
        <f>IF(F3759&gt;10000,"省直辖县市",VLOOKUP(F3759,'Regionalism Code'!H:I,2,FALSE))</f>
        <v>晋中市</v>
      </c>
      <c r="H3759" s="7">
        <v>87.3609960990376</v>
      </c>
      <c r="I3759" s="7">
        <v>91.6121192579043</v>
      </c>
      <c r="J3759" s="7">
        <v>81.4893419444284</v>
      </c>
      <c r="K3759" s="7">
        <v>43.8278435455682</v>
      </c>
      <c r="L3759" s="7">
        <v>52.682297567653</v>
      </c>
      <c r="M3759" s="7">
        <v>64.6194860976095</v>
      </c>
      <c r="N3759" s="7">
        <v>104.180200842865</v>
      </c>
      <c r="O3759" s="7">
        <v>85.7086876037052</v>
      </c>
      <c r="P3759" s="7">
        <v>81.4425632778706</v>
      </c>
      <c r="Q3759" s="7">
        <v>83.9989318471567</v>
      </c>
    </row>
    <row r="3760" spans="1:17">
      <c r="A3760" s="6">
        <v>2016</v>
      </c>
      <c r="B3760" t="s">
        <v>557</v>
      </c>
      <c r="C3760">
        <v>140723</v>
      </c>
      <c r="D3760">
        <f t="shared" si="116"/>
        <v>14</v>
      </c>
      <c r="E3760" t="str">
        <f>VLOOKUP(D3760,'Regionalism Code'!B:C,2,FALSE)</f>
        <v>山西省</v>
      </c>
      <c r="F3760">
        <f t="shared" si="117"/>
        <v>1407</v>
      </c>
      <c r="G3760" t="str">
        <f>IF(F3760&gt;10000,"省直辖县市",VLOOKUP(F3760,'Regionalism Code'!H:I,2,FALSE))</f>
        <v>晋中市</v>
      </c>
      <c r="H3760" s="7">
        <v>87.9219373995083</v>
      </c>
      <c r="I3760" s="7">
        <v>92.1717510075735</v>
      </c>
      <c r="J3760" s="7">
        <v>83.7404378392239</v>
      </c>
      <c r="K3760" s="7">
        <v>49.9117683683491</v>
      </c>
      <c r="L3760" s="7">
        <v>59.516287963356</v>
      </c>
      <c r="M3760" s="7">
        <v>67.8345291726361</v>
      </c>
      <c r="N3760" s="7">
        <v>90.7903531738669</v>
      </c>
      <c r="O3760" s="7">
        <v>95.1908714830546</v>
      </c>
      <c r="P3760" s="7">
        <v>85.6159668199059</v>
      </c>
      <c r="Q3760" s="7">
        <v>81.4929532344609</v>
      </c>
    </row>
    <row r="3761" spans="1:17">
      <c r="A3761" s="6">
        <v>2016</v>
      </c>
      <c r="B3761" t="s">
        <v>559</v>
      </c>
      <c r="C3761">
        <v>140724</v>
      </c>
      <c r="D3761">
        <f t="shared" si="116"/>
        <v>14</v>
      </c>
      <c r="E3761" t="str">
        <f>VLOOKUP(D3761,'Regionalism Code'!B:C,2,FALSE)</f>
        <v>山西省</v>
      </c>
      <c r="F3761">
        <f t="shared" si="117"/>
        <v>1407</v>
      </c>
      <c r="G3761" t="str">
        <f>IF(F3761&gt;10000,"省直辖县市",VLOOKUP(F3761,'Regionalism Code'!H:I,2,FALSE))</f>
        <v>晋中市</v>
      </c>
      <c r="H3761" s="7">
        <v>90.2705997666276</v>
      </c>
      <c r="I3761" s="7">
        <v>90.9174516167857</v>
      </c>
      <c r="J3761" s="7">
        <v>91.3212358004721</v>
      </c>
      <c r="K3761" s="7">
        <v>50.8484638338438</v>
      </c>
      <c r="L3761" s="7">
        <v>57.4462142999646</v>
      </c>
      <c r="M3761" s="7">
        <v>71.6352348761681</v>
      </c>
      <c r="N3761" s="7">
        <v>120.49459415554</v>
      </c>
      <c r="O3761" s="7">
        <v>97.8114652474179</v>
      </c>
      <c r="P3761" s="7">
        <v>77.5389531308373</v>
      </c>
      <c r="Q3761" s="7">
        <v>86.231058110303</v>
      </c>
    </row>
    <row r="3762" spans="1:17">
      <c r="A3762" s="6">
        <v>2016</v>
      </c>
      <c r="B3762" t="s">
        <v>561</v>
      </c>
      <c r="C3762">
        <v>140725</v>
      </c>
      <c r="D3762">
        <f t="shared" si="116"/>
        <v>14</v>
      </c>
      <c r="E3762" t="str">
        <f>VLOOKUP(D3762,'Regionalism Code'!B:C,2,FALSE)</f>
        <v>山西省</v>
      </c>
      <c r="F3762">
        <f t="shared" si="117"/>
        <v>1407</v>
      </c>
      <c r="G3762" t="str">
        <f>IF(F3762&gt;10000,"省直辖县市",VLOOKUP(F3762,'Regionalism Code'!H:I,2,FALSE))</f>
        <v>晋中市</v>
      </c>
      <c r="H3762" s="7">
        <v>88.6409249894556</v>
      </c>
      <c r="I3762" s="7">
        <v>93.2160403257641</v>
      </c>
      <c r="J3762" s="7">
        <v>87.0856667123478</v>
      </c>
      <c r="K3762" s="7">
        <v>50.2570454570936</v>
      </c>
      <c r="L3762" s="7">
        <v>65.708590172457</v>
      </c>
      <c r="M3762" s="7">
        <v>68.5185080850477</v>
      </c>
      <c r="N3762" s="7">
        <v>98.5458072012416</v>
      </c>
      <c r="O3762" s="7">
        <v>97.5490656126363</v>
      </c>
      <c r="P3762" s="7">
        <v>80.1949442867495</v>
      </c>
      <c r="Q3762" s="7">
        <v>76.3655481726304</v>
      </c>
    </row>
    <row r="3763" spans="1:17">
      <c r="A3763" s="6">
        <v>2016</v>
      </c>
      <c r="B3763" t="s">
        <v>562</v>
      </c>
      <c r="C3763">
        <v>140726</v>
      </c>
      <c r="D3763">
        <f t="shared" si="116"/>
        <v>14</v>
      </c>
      <c r="E3763" t="str">
        <f>VLOOKUP(D3763,'Regionalism Code'!B:C,2,FALSE)</f>
        <v>山西省</v>
      </c>
      <c r="F3763">
        <f t="shared" si="117"/>
        <v>1407</v>
      </c>
      <c r="G3763" t="str">
        <f>IF(F3763&gt;10000,"省直辖县市",VLOOKUP(F3763,'Regionalism Code'!H:I,2,FALSE))</f>
        <v>晋中市</v>
      </c>
      <c r="H3763" s="7">
        <v>88.4047965838769</v>
      </c>
      <c r="I3763" s="7">
        <v>94.3482918503671</v>
      </c>
      <c r="J3763" s="7">
        <v>83.8048173204818</v>
      </c>
      <c r="K3763" s="7">
        <v>58.9797713019469</v>
      </c>
      <c r="L3763" s="7">
        <v>58.7908375831402</v>
      </c>
      <c r="M3763" s="7">
        <v>76.7074322193457</v>
      </c>
      <c r="N3763" s="7">
        <v>99.9744081509192</v>
      </c>
      <c r="O3763" s="7">
        <v>90.5354359585906</v>
      </c>
      <c r="P3763" s="7">
        <v>72.7418286006497</v>
      </c>
      <c r="Q3763" s="7">
        <v>77.1437784053973</v>
      </c>
    </row>
    <row r="3764" spans="1:17">
      <c r="A3764" s="6">
        <v>2016</v>
      </c>
      <c r="B3764" t="s">
        <v>564</v>
      </c>
      <c r="C3764">
        <v>140727</v>
      </c>
      <c r="D3764">
        <f t="shared" si="116"/>
        <v>14</v>
      </c>
      <c r="E3764" t="str">
        <f>VLOOKUP(D3764,'Regionalism Code'!B:C,2,FALSE)</f>
        <v>山西省</v>
      </c>
      <c r="F3764">
        <f t="shared" si="117"/>
        <v>1407</v>
      </c>
      <c r="G3764" t="str">
        <f>IF(F3764&gt;10000,"省直辖县市",VLOOKUP(F3764,'Regionalism Code'!H:I,2,FALSE))</f>
        <v>晋中市</v>
      </c>
      <c r="H3764" s="7">
        <v>86.5714182317874</v>
      </c>
      <c r="I3764" s="7">
        <v>91.7172887098765</v>
      </c>
      <c r="J3764" s="7">
        <v>84.8386276083271</v>
      </c>
      <c r="K3764" s="7">
        <v>52.6204187191459</v>
      </c>
      <c r="L3764" s="7">
        <v>62.5992519182204</v>
      </c>
      <c r="M3764" s="7">
        <v>73.6317632493809</v>
      </c>
      <c r="N3764" s="7">
        <v>99.0658674845067</v>
      </c>
      <c r="O3764" s="7">
        <v>93.352925066914</v>
      </c>
      <c r="P3764" s="7">
        <v>73.1907456449162</v>
      </c>
      <c r="Q3764" s="7">
        <v>72.7338955848861</v>
      </c>
    </row>
    <row r="3765" spans="1:17">
      <c r="A3765" s="6">
        <v>2016</v>
      </c>
      <c r="B3765" t="s">
        <v>566</v>
      </c>
      <c r="C3765">
        <v>140728</v>
      </c>
      <c r="D3765">
        <f t="shared" si="116"/>
        <v>14</v>
      </c>
      <c r="E3765" t="str">
        <f>VLOOKUP(D3765,'Regionalism Code'!B:C,2,FALSE)</f>
        <v>山西省</v>
      </c>
      <c r="F3765">
        <f t="shared" si="117"/>
        <v>1407</v>
      </c>
      <c r="G3765" t="str">
        <f>IF(F3765&gt;10000,"省直辖县市",VLOOKUP(F3765,'Regionalism Code'!H:I,2,FALSE))</f>
        <v>晋中市</v>
      </c>
      <c r="H3765" s="7">
        <v>89.0636135159495</v>
      </c>
      <c r="I3765" s="7">
        <v>90.8288891975079</v>
      </c>
      <c r="J3765" s="7">
        <v>87.0532262138931</v>
      </c>
      <c r="K3765" s="7">
        <v>55.8853348697659</v>
      </c>
      <c r="L3765" s="7">
        <v>62.6753742218654</v>
      </c>
      <c r="M3765" s="7">
        <v>76.9599508672284</v>
      </c>
      <c r="N3765" s="7">
        <v>98.1664836269039</v>
      </c>
      <c r="O3765" s="7">
        <v>97.6612965791935</v>
      </c>
      <c r="P3765" s="7">
        <v>77.4309978735125</v>
      </c>
      <c r="Q3765" s="7">
        <v>86.8933457324962</v>
      </c>
    </row>
    <row r="3766" spans="1:17">
      <c r="A3766" s="6">
        <v>2016</v>
      </c>
      <c r="B3766" t="s">
        <v>568</v>
      </c>
      <c r="C3766">
        <v>140729</v>
      </c>
      <c r="D3766">
        <f t="shared" si="116"/>
        <v>14</v>
      </c>
      <c r="E3766" t="str">
        <f>VLOOKUP(D3766,'Regionalism Code'!B:C,2,FALSE)</f>
        <v>山西省</v>
      </c>
      <c r="F3766">
        <f t="shared" si="117"/>
        <v>1407</v>
      </c>
      <c r="G3766" t="str">
        <f>IF(F3766&gt;10000,"省直辖县市",VLOOKUP(F3766,'Regionalism Code'!H:I,2,FALSE))</f>
        <v>晋中市</v>
      </c>
      <c r="H3766" s="7">
        <v>89.5721636236951</v>
      </c>
      <c r="I3766" s="7">
        <v>94.7159357068444</v>
      </c>
      <c r="J3766" s="7">
        <v>93.3732225408035</v>
      </c>
      <c r="K3766" s="7">
        <v>56.2913030902544</v>
      </c>
      <c r="L3766" s="7">
        <v>60.0202918871225</v>
      </c>
      <c r="M3766" s="7">
        <v>76.6476769679645</v>
      </c>
      <c r="N3766" s="7">
        <v>111.099977778788</v>
      </c>
      <c r="O3766" s="7">
        <v>105.483120875747</v>
      </c>
      <c r="P3766" s="7">
        <v>82.5579731893425</v>
      </c>
      <c r="Q3766" s="7">
        <v>65.6858731563322</v>
      </c>
    </row>
    <row r="3767" spans="1:17">
      <c r="A3767" s="6">
        <v>2016</v>
      </c>
      <c r="B3767" t="s">
        <v>570</v>
      </c>
      <c r="C3767">
        <v>140781</v>
      </c>
      <c r="D3767">
        <f t="shared" si="116"/>
        <v>14</v>
      </c>
      <c r="E3767" t="str">
        <f>VLOOKUP(D3767,'Regionalism Code'!B:C,2,FALSE)</f>
        <v>山西省</v>
      </c>
      <c r="F3767">
        <f t="shared" si="117"/>
        <v>1407</v>
      </c>
      <c r="G3767" t="str">
        <f>IF(F3767&gt;10000,"省直辖县市",VLOOKUP(F3767,'Regionalism Code'!H:I,2,FALSE))</f>
        <v>晋中市</v>
      </c>
      <c r="H3767" s="7">
        <v>92.1239783800196</v>
      </c>
      <c r="I3767" s="7">
        <v>94.4984209957935</v>
      </c>
      <c r="J3767" s="7">
        <v>95.2899125497536</v>
      </c>
      <c r="K3767" s="7">
        <v>59.6073635638477</v>
      </c>
      <c r="L3767" s="7">
        <v>77.1618717013221</v>
      </c>
      <c r="M3767" s="7">
        <v>80.3690042335375</v>
      </c>
      <c r="N3767" s="7">
        <v>106.426019180817</v>
      </c>
      <c r="O3767" s="7">
        <v>105.983885083566</v>
      </c>
      <c r="P3767" s="7">
        <v>80.3684436142815</v>
      </c>
      <c r="Q3767" s="7">
        <v>78.5362440074937</v>
      </c>
    </row>
    <row r="3768" spans="1:17">
      <c r="A3768" s="6">
        <v>2016</v>
      </c>
      <c r="B3768" t="s">
        <v>573</v>
      </c>
      <c r="C3768">
        <v>140802</v>
      </c>
      <c r="D3768">
        <f t="shared" si="116"/>
        <v>14</v>
      </c>
      <c r="E3768" t="str">
        <f>VLOOKUP(D3768,'Regionalism Code'!B:C,2,FALSE)</f>
        <v>山西省</v>
      </c>
      <c r="F3768">
        <f t="shared" si="117"/>
        <v>1408</v>
      </c>
      <c r="G3768" t="str">
        <f>IF(F3768&gt;10000,"省直辖县市",VLOOKUP(F3768,'Regionalism Code'!H:I,2,FALSE))</f>
        <v>运城市</v>
      </c>
      <c r="H3768" s="7">
        <v>97.1959875095936</v>
      </c>
      <c r="I3768" s="7">
        <v>103.00140858283</v>
      </c>
      <c r="J3768" s="7">
        <v>94.7931931434245</v>
      </c>
      <c r="K3768" s="7">
        <v>72.2751935428042</v>
      </c>
      <c r="L3768" s="7">
        <v>61.58152948008</v>
      </c>
      <c r="M3768" s="7">
        <v>87.8331239192051</v>
      </c>
      <c r="N3768" s="7">
        <v>99.3545095151377</v>
      </c>
      <c r="O3768" s="7">
        <v>110.197501611653</v>
      </c>
      <c r="P3768" s="7">
        <v>91.5783547140465</v>
      </c>
      <c r="Q3768" s="7">
        <v>82.3987932220122</v>
      </c>
    </row>
    <row r="3769" spans="1:17">
      <c r="A3769" s="6">
        <v>2016</v>
      </c>
      <c r="B3769" t="s">
        <v>575</v>
      </c>
      <c r="C3769">
        <v>140821</v>
      </c>
      <c r="D3769">
        <f t="shared" si="116"/>
        <v>14</v>
      </c>
      <c r="E3769" t="str">
        <f>VLOOKUP(D3769,'Regionalism Code'!B:C,2,FALSE)</f>
        <v>山西省</v>
      </c>
      <c r="F3769">
        <f t="shared" si="117"/>
        <v>1408</v>
      </c>
      <c r="G3769" t="str">
        <f>IF(F3769&gt;10000,"省直辖县市",VLOOKUP(F3769,'Regionalism Code'!H:I,2,FALSE))</f>
        <v>运城市</v>
      </c>
      <c r="H3769" s="7">
        <v>87.1571560001754</v>
      </c>
      <c r="I3769" s="7">
        <v>90.6633407876603</v>
      </c>
      <c r="J3769" s="7">
        <v>80.4139424809874</v>
      </c>
      <c r="K3769" s="7">
        <v>53.7587830362454</v>
      </c>
      <c r="L3769" s="7">
        <v>42.231824638678</v>
      </c>
      <c r="M3769" s="7">
        <v>71.9626753506333</v>
      </c>
      <c r="N3769" s="7">
        <v>92.9993677693692</v>
      </c>
      <c r="O3769" s="7">
        <v>92.6478378981246</v>
      </c>
      <c r="P3769" s="7">
        <v>79.8736570423108</v>
      </c>
      <c r="Q3769" s="7">
        <v>87.8386141145024</v>
      </c>
    </row>
    <row r="3770" spans="1:17">
      <c r="A3770" s="6">
        <v>2016</v>
      </c>
      <c r="B3770" t="s">
        <v>577</v>
      </c>
      <c r="C3770">
        <v>140822</v>
      </c>
      <c r="D3770">
        <f t="shared" si="116"/>
        <v>14</v>
      </c>
      <c r="E3770" t="str">
        <f>VLOOKUP(D3770,'Regionalism Code'!B:C,2,FALSE)</f>
        <v>山西省</v>
      </c>
      <c r="F3770">
        <f t="shared" si="117"/>
        <v>1408</v>
      </c>
      <c r="G3770" t="str">
        <f>IF(F3770&gt;10000,"省直辖县市",VLOOKUP(F3770,'Regionalism Code'!H:I,2,FALSE))</f>
        <v>运城市</v>
      </c>
      <c r="H3770" s="7">
        <v>87.0884565822387</v>
      </c>
      <c r="I3770" s="7">
        <v>90.5691156220775</v>
      </c>
      <c r="J3770" s="7">
        <v>81.1281641165429</v>
      </c>
      <c r="K3770" s="7">
        <v>53.6757460716354</v>
      </c>
      <c r="L3770" s="7">
        <v>44.5674370843599</v>
      </c>
      <c r="M3770" s="7">
        <v>74.8113913630573</v>
      </c>
      <c r="N3770" s="7">
        <v>90.4512842298053</v>
      </c>
      <c r="O3770" s="7">
        <v>93.9304601187266</v>
      </c>
      <c r="P3770" s="7">
        <v>82.9540435864735</v>
      </c>
      <c r="Q3770" s="7">
        <v>86.431504622206</v>
      </c>
    </row>
    <row r="3771" spans="1:17">
      <c r="A3771" s="6">
        <v>2016</v>
      </c>
      <c r="B3771" t="s">
        <v>579</v>
      </c>
      <c r="C3771">
        <v>140823</v>
      </c>
      <c r="D3771">
        <f t="shared" si="116"/>
        <v>14</v>
      </c>
      <c r="E3771" t="str">
        <f>VLOOKUP(D3771,'Regionalism Code'!B:C,2,FALSE)</f>
        <v>山西省</v>
      </c>
      <c r="F3771">
        <f t="shared" si="117"/>
        <v>1408</v>
      </c>
      <c r="G3771" t="str">
        <f>IF(F3771&gt;10000,"省直辖县市",VLOOKUP(F3771,'Regionalism Code'!H:I,2,FALSE))</f>
        <v>运城市</v>
      </c>
      <c r="H3771" s="7">
        <v>87.1481149318349</v>
      </c>
      <c r="I3771" s="7">
        <v>92.7497585861487</v>
      </c>
      <c r="J3771" s="7">
        <v>85.5670294677869</v>
      </c>
      <c r="K3771" s="7">
        <v>59.481447251105</v>
      </c>
      <c r="L3771" s="7">
        <v>47.670040813519</v>
      </c>
      <c r="M3771" s="7">
        <v>77.2737291842067</v>
      </c>
      <c r="N3771" s="7">
        <v>96.837317573238</v>
      </c>
      <c r="O3771" s="7">
        <v>99.2572545241607</v>
      </c>
      <c r="P3771" s="7">
        <v>81.9691105364542</v>
      </c>
      <c r="Q3771" s="7">
        <v>71.5300001860804</v>
      </c>
    </row>
    <row r="3772" spans="1:17">
      <c r="A3772" s="6">
        <v>2016</v>
      </c>
      <c r="B3772" t="s">
        <v>581</v>
      </c>
      <c r="C3772">
        <v>140824</v>
      </c>
      <c r="D3772">
        <f t="shared" si="116"/>
        <v>14</v>
      </c>
      <c r="E3772" t="str">
        <f>VLOOKUP(D3772,'Regionalism Code'!B:C,2,FALSE)</f>
        <v>山西省</v>
      </c>
      <c r="F3772">
        <f t="shared" si="117"/>
        <v>1408</v>
      </c>
      <c r="G3772" t="str">
        <f>IF(F3772&gt;10000,"省直辖县市",VLOOKUP(F3772,'Regionalism Code'!H:I,2,FALSE))</f>
        <v>运城市</v>
      </c>
      <c r="H3772" s="7">
        <v>88.7188885778534</v>
      </c>
      <c r="I3772" s="7">
        <v>91.7811908554076</v>
      </c>
      <c r="J3772" s="7">
        <v>86.6019856596426</v>
      </c>
      <c r="K3772" s="7">
        <v>57.2096787748296</v>
      </c>
      <c r="L3772" s="7">
        <v>52.5209142143947</v>
      </c>
      <c r="M3772" s="7">
        <v>78.4766870094042</v>
      </c>
      <c r="N3772" s="7">
        <v>100.02266846535</v>
      </c>
      <c r="O3772" s="7">
        <v>98.0828052100139</v>
      </c>
      <c r="P3772" s="7">
        <v>81.2998241847619</v>
      </c>
      <c r="Q3772" s="7">
        <v>82.459396150284</v>
      </c>
    </row>
    <row r="3773" spans="1:17">
      <c r="A3773" s="6">
        <v>2016</v>
      </c>
      <c r="B3773" t="s">
        <v>583</v>
      </c>
      <c r="C3773">
        <v>140825</v>
      </c>
      <c r="D3773">
        <f t="shared" si="116"/>
        <v>14</v>
      </c>
      <c r="E3773" t="str">
        <f>VLOOKUP(D3773,'Regionalism Code'!B:C,2,FALSE)</f>
        <v>山西省</v>
      </c>
      <c r="F3773">
        <f t="shared" si="117"/>
        <v>1408</v>
      </c>
      <c r="G3773" t="str">
        <f>IF(F3773&gt;10000,"省直辖县市",VLOOKUP(F3773,'Regionalism Code'!H:I,2,FALSE))</f>
        <v>运城市</v>
      </c>
      <c r="H3773" s="7">
        <v>84.7759283389085</v>
      </c>
      <c r="I3773" s="7">
        <v>90.7943756093532</v>
      </c>
      <c r="J3773" s="7">
        <v>83.6668937663773</v>
      </c>
      <c r="K3773" s="7">
        <v>53.8160632575802</v>
      </c>
      <c r="L3773" s="7">
        <v>54.9824064949678</v>
      </c>
      <c r="M3773" s="7">
        <v>73.0238157220508</v>
      </c>
      <c r="N3773" s="7">
        <v>95.5623897354107</v>
      </c>
      <c r="O3773" s="7">
        <v>94.9382003738236</v>
      </c>
      <c r="P3773" s="7">
        <v>76.1961220690367</v>
      </c>
      <c r="Q3773" s="7">
        <v>66.9235989688039</v>
      </c>
    </row>
    <row r="3774" spans="1:17">
      <c r="A3774" s="6">
        <v>2016</v>
      </c>
      <c r="B3774" t="s">
        <v>585</v>
      </c>
      <c r="C3774">
        <v>140826</v>
      </c>
      <c r="D3774">
        <f t="shared" si="116"/>
        <v>14</v>
      </c>
      <c r="E3774" t="str">
        <f>VLOOKUP(D3774,'Regionalism Code'!B:C,2,FALSE)</f>
        <v>山西省</v>
      </c>
      <c r="F3774">
        <f t="shared" si="117"/>
        <v>1408</v>
      </c>
      <c r="G3774" t="str">
        <f>IF(F3774&gt;10000,"省直辖县市",VLOOKUP(F3774,'Regionalism Code'!H:I,2,FALSE))</f>
        <v>运城市</v>
      </c>
      <c r="H3774" s="7">
        <v>90.8568984187404</v>
      </c>
      <c r="I3774" s="7">
        <v>91.7127191925688</v>
      </c>
      <c r="J3774" s="7">
        <v>90.8546054022058</v>
      </c>
      <c r="K3774" s="7">
        <v>61.825606482293</v>
      </c>
      <c r="L3774" s="7">
        <v>57.045569048682</v>
      </c>
      <c r="M3774" s="7">
        <v>80.1966810878026</v>
      </c>
      <c r="N3774" s="7">
        <v>108.595510484634</v>
      </c>
      <c r="O3774" s="7">
        <v>100.732876698519</v>
      </c>
      <c r="P3774" s="7">
        <v>81.9206673961906</v>
      </c>
      <c r="Q3774" s="7">
        <v>88.0407195875612</v>
      </c>
    </row>
    <row r="3775" spans="1:17">
      <c r="A3775" s="6">
        <v>2016</v>
      </c>
      <c r="B3775" t="s">
        <v>587</v>
      </c>
      <c r="C3775">
        <v>140827</v>
      </c>
      <c r="D3775">
        <f t="shared" si="116"/>
        <v>14</v>
      </c>
      <c r="E3775" t="str">
        <f>VLOOKUP(D3775,'Regionalism Code'!B:C,2,FALSE)</f>
        <v>山西省</v>
      </c>
      <c r="F3775">
        <f t="shared" si="117"/>
        <v>1408</v>
      </c>
      <c r="G3775" t="str">
        <f>IF(F3775&gt;10000,"省直辖县市",VLOOKUP(F3775,'Regionalism Code'!H:I,2,FALSE))</f>
        <v>运城市</v>
      </c>
      <c r="H3775" s="7">
        <v>87.7722841154183</v>
      </c>
      <c r="I3775" s="7">
        <v>92.3436203341646</v>
      </c>
      <c r="J3775" s="7">
        <v>92.9328118305194</v>
      </c>
      <c r="K3775" s="7">
        <v>72.4527233978017</v>
      </c>
      <c r="L3775" s="7">
        <v>57.5102067014052</v>
      </c>
      <c r="M3775" s="7">
        <v>79.4857260673891</v>
      </c>
      <c r="N3775" s="7">
        <v>109.885982758463</v>
      </c>
      <c r="O3775" s="7">
        <v>101.637995401523</v>
      </c>
      <c r="P3775" s="7">
        <v>91.1159511428982</v>
      </c>
      <c r="Q3775" s="7">
        <v>63.3056868541712</v>
      </c>
    </row>
    <row r="3776" spans="1:17">
      <c r="A3776" s="6">
        <v>2016</v>
      </c>
      <c r="B3776" t="s">
        <v>589</v>
      </c>
      <c r="C3776">
        <v>140828</v>
      </c>
      <c r="D3776">
        <f t="shared" si="116"/>
        <v>14</v>
      </c>
      <c r="E3776" t="str">
        <f>VLOOKUP(D3776,'Regionalism Code'!B:C,2,FALSE)</f>
        <v>山西省</v>
      </c>
      <c r="F3776">
        <f t="shared" si="117"/>
        <v>1408</v>
      </c>
      <c r="G3776" t="str">
        <f>IF(F3776&gt;10000,"省直辖县市",VLOOKUP(F3776,'Regionalism Code'!H:I,2,FALSE))</f>
        <v>运城市</v>
      </c>
      <c r="H3776" s="7">
        <v>87.6269392849013</v>
      </c>
      <c r="I3776" s="7">
        <v>90.326708466555</v>
      </c>
      <c r="J3776" s="7">
        <v>83.8660422180288</v>
      </c>
      <c r="K3776" s="7">
        <v>54.9540933255438</v>
      </c>
      <c r="L3776" s="7">
        <v>48.0310088057474</v>
      </c>
      <c r="M3776" s="7">
        <v>75.2318401504951</v>
      </c>
      <c r="N3776" s="7">
        <v>99.0024493850288</v>
      </c>
      <c r="O3776" s="7">
        <v>93.3668941787608</v>
      </c>
      <c r="P3776" s="7">
        <v>84.7214026603564</v>
      </c>
      <c r="Q3776" s="7">
        <v>85.5518555390878</v>
      </c>
    </row>
    <row r="3777" spans="1:17">
      <c r="A3777" s="6">
        <v>2016</v>
      </c>
      <c r="B3777" t="s">
        <v>591</v>
      </c>
      <c r="C3777">
        <v>140829</v>
      </c>
      <c r="D3777">
        <f t="shared" si="116"/>
        <v>14</v>
      </c>
      <c r="E3777" t="str">
        <f>VLOOKUP(D3777,'Regionalism Code'!B:C,2,FALSE)</f>
        <v>山西省</v>
      </c>
      <c r="F3777">
        <f t="shared" si="117"/>
        <v>1408</v>
      </c>
      <c r="G3777" t="str">
        <f>IF(F3777&gt;10000,"省直辖县市",VLOOKUP(F3777,'Regionalism Code'!H:I,2,FALSE))</f>
        <v>运城市</v>
      </c>
      <c r="H3777" s="7">
        <v>86.6895216368445</v>
      </c>
      <c r="I3777" s="7">
        <v>92.1404686948237</v>
      </c>
      <c r="J3777" s="7">
        <v>86.4318369864807</v>
      </c>
      <c r="K3777" s="7">
        <v>56.0237973277875</v>
      </c>
      <c r="L3777" s="7">
        <v>51.391298900692</v>
      </c>
      <c r="M3777" s="7">
        <v>73.9858964975093</v>
      </c>
      <c r="N3777" s="7">
        <v>99.2909878309419</v>
      </c>
      <c r="O3777" s="7">
        <v>99.2666138346024</v>
      </c>
      <c r="P3777" s="7">
        <v>82.0850165070757</v>
      </c>
      <c r="Q3777" s="7">
        <v>69.1641476742464</v>
      </c>
    </row>
    <row r="3778" spans="1:17">
      <c r="A3778" s="6">
        <v>2016</v>
      </c>
      <c r="B3778" t="s">
        <v>593</v>
      </c>
      <c r="C3778">
        <v>140830</v>
      </c>
      <c r="D3778">
        <f t="shared" ref="D3778:D3841" si="118">INT(C3778/10000)</f>
        <v>14</v>
      </c>
      <c r="E3778" t="str">
        <f>VLOOKUP(D3778,'Regionalism Code'!B:C,2,FALSE)</f>
        <v>山西省</v>
      </c>
      <c r="F3778">
        <f t="shared" ref="F3778:F3841" si="119">IF(OR(D3778=11,D3778=12,D3778=31,D3778=50),D3778*100,IF(MID(C3778,3,1)="9",C3778,INT(C3778/100)))</f>
        <v>1408</v>
      </c>
      <c r="G3778" t="str">
        <f>IF(F3778&gt;10000,"省直辖县市",VLOOKUP(F3778,'Regionalism Code'!H:I,2,FALSE))</f>
        <v>运城市</v>
      </c>
      <c r="H3778" s="7">
        <v>87.044924378019</v>
      </c>
      <c r="I3778" s="7">
        <v>90.9275020339883</v>
      </c>
      <c r="J3778" s="7">
        <v>86.1739131949355</v>
      </c>
      <c r="K3778" s="7">
        <v>60.2285088136351</v>
      </c>
      <c r="L3778" s="7">
        <v>52.0957137434536</v>
      </c>
      <c r="M3778" s="7">
        <v>78.1389368657883</v>
      </c>
      <c r="N3778" s="7">
        <v>94.1791490923529</v>
      </c>
      <c r="O3778" s="7">
        <v>100.326744788057</v>
      </c>
      <c r="P3778" s="7">
        <v>82.6621905425366</v>
      </c>
      <c r="Q3778" s="7">
        <v>75.8128120370242</v>
      </c>
    </row>
    <row r="3779" spans="1:17">
      <c r="A3779" s="6">
        <v>2016</v>
      </c>
      <c r="B3779" t="s">
        <v>594</v>
      </c>
      <c r="C3779">
        <v>140881</v>
      </c>
      <c r="D3779">
        <f t="shared" si="118"/>
        <v>14</v>
      </c>
      <c r="E3779" t="str">
        <f>VLOOKUP(D3779,'Regionalism Code'!B:C,2,FALSE)</f>
        <v>山西省</v>
      </c>
      <c r="F3779">
        <f t="shared" si="119"/>
        <v>1408</v>
      </c>
      <c r="G3779" t="str">
        <f>IF(F3779&gt;10000,"省直辖县市",VLOOKUP(F3779,'Regionalism Code'!H:I,2,FALSE))</f>
        <v>运城市</v>
      </c>
      <c r="H3779" s="7">
        <v>87.9918428889473</v>
      </c>
      <c r="I3779" s="7">
        <v>91.7248470794302</v>
      </c>
      <c r="J3779" s="7">
        <v>92.4024757604363</v>
      </c>
      <c r="K3779" s="7">
        <v>63.0078481475664</v>
      </c>
      <c r="L3779" s="7">
        <v>56.9704626196223</v>
      </c>
      <c r="M3779" s="7">
        <v>81.8610424122446</v>
      </c>
      <c r="N3779" s="7">
        <v>104.20147760392</v>
      </c>
      <c r="O3779" s="7">
        <v>107.085657139075</v>
      </c>
      <c r="P3779" s="7">
        <v>82.6454588227105</v>
      </c>
      <c r="Q3779" s="7">
        <v>67.6560944474164</v>
      </c>
    </row>
    <row r="3780" spans="1:17">
      <c r="A3780" s="6">
        <v>2016</v>
      </c>
      <c r="B3780" t="s">
        <v>596</v>
      </c>
      <c r="C3780">
        <v>140882</v>
      </c>
      <c r="D3780">
        <f t="shared" si="118"/>
        <v>14</v>
      </c>
      <c r="E3780" t="str">
        <f>VLOOKUP(D3780,'Regionalism Code'!B:C,2,FALSE)</f>
        <v>山西省</v>
      </c>
      <c r="F3780">
        <f t="shared" si="119"/>
        <v>1408</v>
      </c>
      <c r="G3780" t="str">
        <f>IF(F3780&gt;10000,"省直辖县市",VLOOKUP(F3780,'Regionalism Code'!H:I,2,FALSE))</f>
        <v>运城市</v>
      </c>
      <c r="H3780" s="7">
        <v>90.9184605866039</v>
      </c>
      <c r="I3780" s="7">
        <v>96.4287913114164</v>
      </c>
      <c r="J3780" s="7">
        <v>88.7976221493075</v>
      </c>
      <c r="K3780" s="7">
        <v>64.8925584543885</v>
      </c>
      <c r="L3780" s="7">
        <v>51.2150770860586</v>
      </c>
      <c r="M3780" s="7">
        <v>84.4973993566126</v>
      </c>
      <c r="N3780" s="7">
        <v>103.508589853207</v>
      </c>
      <c r="O3780" s="7">
        <v>99.0596283695876</v>
      </c>
      <c r="P3780" s="7">
        <v>85.7007114488078</v>
      </c>
      <c r="Q3780" s="7">
        <v>76.5829068265337</v>
      </c>
    </row>
    <row r="3781" spans="1:17">
      <c r="A3781" s="6">
        <v>2016</v>
      </c>
      <c r="B3781" t="s">
        <v>599</v>
      </c>
      <c r="C3781">
        <v>140902</v>
      </c>
      <c r="D3781">
        <f t="shared" si="118"/>
        <v>14</v>
      </c>
      <c r="E3781" t="str">
        <f>VLOOKUP(D3781,'Regionalism Code'!B:C,2,FALSE)</f>
        <v>山西省</v>
      </c>
      <c r="F3781">
        <f t="shared" si="119"/>
        <v>1409</v>
      </c>
      <c r="G3781" t="str">
        <f>IF(F3781&gt;10000,"省直辖县市",VLOOKUP(F3781,'Regionalism Code'!H:I,2,FALSE))</f>
        <v>忻州市</v>
      </c>
      <c r="H3781" s="7">
        <v>93.1897415702909</v>
      </c>
      <c r="I3781" s="7">
        <v>97.335268957087</v>
      </c>
      <c r="J3781" s="7">
        <v>93.8697426281921</v>
      </c>
      <c r="K3781" s="7">
        <v>63.9173569321453</v>
      </c>
      <c r="L3781" s="7">
        <v>71.8391224670807</v>
      </c>
      <c r="M3781" s="7">
        <v>80.2058100733225</v>
      </c>
      <c r="N3781" s="7">
        <v>108.549564882134</v>
      </c>
      <c r="O3781" s="7">
        <v>102.413973667606</v>
      </c>
      <c r="P3781" s="7">
        <v>81.2522228846932</v>
      </c>
      <c r="Q3781" s="7">
        <v>78.2713151235424</v>
      </c>
    </row>
    <row r="3782" spans="1:17">
      <c r="A3782" s="6">
        <v>2016</v>
      </c>
      <c r="B3782" t="s">
        <v>602</v>
      </c>
      <c r="C3782">
        <v>140921</v>
      </c>
      <c r="D3782">
        <f t="shared" si="118"/>
        <v>14</v>
      </c>
      <c r="E3782" t="str">
        <f>VLOOKUP(D3782,'Regionalism Code'!B:C,2,FALSE)</f>
        <v>山西省</v>
      </c>
      <c r="F3782">
        <f t="shared" si="119"/>
        <v>1409</v>
      </c>
      <c r="G3782" t="str">
        <f>IF(F3782&gt;10000,"省直辖县市",VLOOKUP(F3782,'Regionalism Code'!H:I,2,FALSE))</f>
        <v>忻州市</v>
      </c>
      <c r="H3782" s="7">
        <v>85.673538800503</v>
      </c>
      <c r="I3782" s="7">
        <v>90.3986037029477</v>
      </c>
      <c r="J3782" s="7">
        <v>85.7854657901974</v>
      </c>
      <c r="K3782" s="7">
        <v>47.5542232162063</v>
      </c>
      <c r="L3782" s="7">
        <v>65.2972709672936</v>
      </c>
      <c r="M3782" s="7">
        <v>70.5886958214538</v>
      </c>
      <c r="N3782" s="7">
        <v>101.52039572305</v>
      </c>
      <c r="O3782" s="7">
        <v>93.1271034261171</v>
      </c>
      <c r="P3782" s="7">
        <v>77.1647530808786</v>
      </c>
      <c r="Q3782" s="7">
        <v>69.87331009239</v>
      </c>
    </row>
    <row r="3783" spans="1:17">
      <c r="A3783" s="6">
        <v>2016</v>
      </c>
      <c r="B3783" t="s">
        <v>605</v>
      </c>
      <c r="C3783">
        <v>140922</v>
      </c>
      <c r="D3783">
        <f t="shared" si="118"/>
        <v>14</v>
      </c>
      <c r="E3783" t="str">
        <f>VLOOKUP(D3783,'Regionalism Code'!B:C,2,FALSE)</f>
        <v>山西省</v>
      </c>
      <c r="F3783">
        <f t="shared" si="119"/>
        <v>1409</v>
      </c>
      <c r="G3783" t="str">
        <f>IF(F3783&gt;10000,"省直辖县市",VLOOKUP(F3783,'Regionalism Code'!H:I,2,FALSE))</f>
        <v>忻州市</v>
      </c>
      <c r="H3783" s="7">
        <v>86.7903600691193</v>
      </c>
      <c r="I3783" s="7">
        <v>89.3941036825092</v>
      </c>
      <c r="J3783" s="7">
        <v>83.1532605515005</v>
      </c>
      <c r="K3783" s="7">
        <v>47.9237152150343</v>
      </c>
      <c r="L3783" s="7">
        <v>61.1280361612749</v>
      </c>
      <c r="M3783" s="7">
        <v>68.6734145915651</v>
      </c>
      <c r="N3783" s="7">
        <v>97.2402056999601</v>
      </c>
      <c r="O3783" s="7">
        <v>90.3195917607445</v>
      </c>
      <c r="P3783" s="7">
        <v>80.0033515243192</v>
      </c>
      <c r="Q3783" s="7">
        <v>84.8073401519208</v>
      </c>
    </row>
    <row r="3784" spans="1:17">
      <c r="A3784" s="6">
        <v>2016</v>
      </c>
      <c r="B3784" t="s">
        <v>608</v>
      </c>
      <c r="C3784">
        <v>140923</v>
      </c>
      <c r="D3784">
        <f t="shared" si="118"/>
        <v>14</v>
      </c>
      <c r="E3784" t="str">
        <f>VLOOKUP(D3784,'Regionalism Code'!B:C,2,FALSE)</f>
        <v>山西省</v>
      </c>
      <c r="F3784">
        <f t="shared" si="119"/>
        <v>1409</v>
      </c>
      <c r="G3784" t="str">
        <f>IF(F3784&gt;10000,"省直辖县市",VLOOKUP(F3784,'Regionalism Code'!H:I,2,FALSE))</f>
        <v>忻州市</v>
      </c>
      <c r="H3784" s="7">
        <v>89.7590918175169</v>
      </c>
      <c r="I3784" s="7">
        <v>90.6569973028193</v>
      </c>
      <c r="J3784" s="7">
        <v>89.6334696697787</v>
      </c>
      <c r="K3784" s="7">
        <v>49.9129018172978</v>
      </c>
      <c r="L3784" s="7">
        <v>70.5816277833477</v>
      </c>
      <c r="M3784" s="7">
        <v>65.0229646810479</v>
      </c>
      <c r="N3784" s="7">
        <v>101.56435269292</v>
      </c>
      <c r="O3784" s="7">
        <v>100.774431071747</v>
      </c>
      <c r="P3784" s="7">
        <v>80.3868332996981</v>
      </c>
      <c r="Q3784" s="7">
        <v>87.0279913707327</v>
      </c>
    </row>
    <row r="3785" spans="1:17">
      <c r="A3785" s="6">
        <v>2016</v>
      </c>
      <c r="B3785" t="s">
        <v>610</v>
      </c>
      <c r="C3785">
        <v>140924</v>
      </c>
      <c r="D3785">
        <f t="shared" si="118"/>
        <v>14</v>
      </c>
      <c r="E3785" t="str">
        <f>VLOOKUP(D3785,'Regionalism Code'!B:C,2,FALSE)</f>
        <v>山西省</v>
      </c>
      <c r="F3785">
        <f t="shared" si="119"/>
        <v>1409</v>
      </c>
      <c r="G3785" t="str">
        <f>IF(F3785&gt;10000,"省直辖县市",VLOOKUP(F3785,'Regionalism Code'!H:I,2,FALSE))</f>
        <v>忻州市</v>
      </c>
      <c r="H3785" s="7">
        <v>87.1875705884319</v>
      </c>
      <c r="I3785" s="7">
        <v>90.3435244803338</v>
      </c>
      <c r="J3785" s="7">
        <v>86.549104025389</v>
      </c>
      <c r="K3785" s="7">
        <v>47.4749037357932</v>
      </c>
      <c r="L3785" s="7">
        <v>63.0580427028636</v>
      </c>
      <c r="M3785" s="7">
        <v>63.059111747195</v>
      </c>
      <c r="N3785" s="7">
        <v>96.7773506473271</v>
      </c>
      <c r="O3785" s="7">
        <v>100.089729232805</v>
      </c>
      <c r="P3785" s="7">
        <v>78.468981602458</v>
      </c>
      <c r="Q3785" s="7">
        <v>77.9321956444708</v>
      </c>
    </row>
    <row r="3786" spans="1:17">
      <c r="A3786" s="6">
        <v>2016</v>
      </c>
      <c r="B3786" t="s">
        <v>611</v>
      </c>
      <c r="C3786">
        <v>140925</v>
      </c>
      <c r="D3786">
        <f t="shared" si="118"/>
        <v>14</v>
      </c>
      <c r="E3786" t="str">
        <f>VLOOKUP(D3786,'Regionalism Code'!B:C,2,FALSE)</f>
        <v>山西省</v>
      </c>
      <c r="F3786">
        <f t="shared" si="119"/>
        <v>1409</v>
      </c>
      <c r="G3786" t="str">
        <f>IF(F3786&gt;10000,"省直辖县市",VLOOKUP(F3786,'Regionalism Code'!H:I,2,FALSE))</f>
        <v>忻州市</v>
      </c>
      <c r="H3786" s="7">
        <v>87.7734623740651</v>
      </c>
      <c r="I3786" s="7">
        <v>91.1437700980405</v>
      </c>
      <c r="J3786" s="7">
        <v>89.5469998543796</v>
      </c>
      <c r="K3786" s="7">
        <v>51.8659864163168</v>
      </c>
      <c r="L3786" s="7">
        <v>58.6211019241959</v>
      </c>
      <c r="M3786" s="7">
        <v>72.1277103496847</v>
      </c>
      <c r="N3786" s="7">
        <v>111.703758967689</v>
      </c>
      <c r="O3786" s="7">
        <v>97.0244048984723</v>
      </c>
      <c r="P3786" s="7">
        <v>82.164195662871</v>
      </c>
      <c r="Q3786" s="7">
        <v>73.4273376251676</v>
      </c>
    </row>
    <row r="3787" spans="1:17">
      <c r="A3787" s="6">
        <v>2016</v>
      </c>
      <c r="B3787" t="s">
        <v>613</v>
      </c>
      <c r="C3787">
        <v>140926</v>
      </c>
      <c r="D3787">
        <f t="shared" si="118"/>
        <v>14</v>
      </c>
      <c r="E3787" t="str">
        <f>VLOOKUP(D3787,'Regionalism Code'!B:C,2,FALSE)</f>
        <v>山西省</v>
      </c>
      <c r="F3787">
        <f t="shared" si="119"/>
        <v>1409</v>
      </c>
      <c r="G3787" t="str">
        <f>IF(F3787&gt;10000,"省直辖县市",VLOOKUP(F3787,'Regionalism Code'!H:I,2,FALSE))</f>
        <v>忻州市</v>
      </c>
      <c r="H3787" s="7">
        <v>87.8104396602348</v>
      </c>
      <c r="I3787" s="7">
        <v>87.0352872573334</v>
      </c>
      <c r="J3787" s="7">
        <v>89.522520500055</v>
      </c>
      <c r="K3787" s="7">
        <v>49.0791969608332</v>
      </c>
      <c r="L3787" s="7">
        <v>69.9820112902997</v>
      </c>
      <c r="M3787" s="7">
        <v>68.4061139100756</v>
      </c>
      <c r="N3787" s="7">
        <v>89.7083647077135</v>
      </c>
      <c r="O3787" s="7">
        <v>106.970167477622</v>
      </c>
      <c r="P3787" s="7">
        <v>84.3870358266443</v>
      </c>
      <c r="Q3787" s="7">
        <v>87.2642309118153</v>
      </c>
    </row>
    <row r="3788" spans="1:17">
      <c r="A3788" s="6">
        <v>2016</v>
      </c>
      <c r="B3788" t="s">
        <v>615</v>
      </c>
      <c r="C3788">
        <v>140927</v>
      </c>
      <c r="D3788">
        <f t="shared" si="118"/>
        <v>14</v>
      </c>
      <c r="E3788" t="str">
        <f>VLOOKUP(D3788,'Regionalism Code'!B:C,2,FALSE)</f>
        <v>山西省</v>
      </c>
      <c r="F3788">
        <f t="shared" si="119"/>
        <v>1409</v>
      </c>
      <c r="G3788" t="str">
        <f>IF(F3788&gt;10000,"省直辖县市",VLOOKUP(F3788,'Regionalism Code'!H:I,2,FALSE))</f>
        <v>忻州市</v>
      </c>
      <c r="H3788" s="7">
        <v>87.7553672983905</v>
      </c>
      <c r="I3788" s="7">
        <v>89.012242796335</v>
      </c>
      <c r="J3788" s="7">
        <v>91.4493776790108</v>
      </c>
      <c r="K3788" s="7">
        <v>48.8336144238027</v>
      </c>
      <c r="L3788" s="7">
        <v>64.4549312312514</v>
      </c>
      <c r="M3788" s="7">
        <v>67.7597164349485</v>
      </c>
      <c r="N3788" s="7">
        <v>110.463411330881</v>
      </c>
      <c r="O3788" s="7">
        <v>100.222643037059</v>
      </c>
      <c r="P3788" s="7">
        <v>86.8183298094974</v>
      </c>
      <c r="Q3788" s="7">
        <v>76.8979547638058</v>
      </c>
    </row>
    <row r="3789" spans="1:17">
      <c r="A3789" s="6">
        <v>2016</v>
      </c>
      <c r="B3789" t="s">
        <v>617</v>
      </c>
      <c r="C3789">
        <v>140928</v>
      </c>
      <c r="D3789">
        <f t="shared" si="118"/>
        <v>14</v>
      </c>
      <c r="E3789" t="str">
        <f>VLOOKUP(D3789,'Regionalism Code'!B:C,2,FALSE)</f>
        <v>山西省</v>
      </c>
      <c r="F3789">
        <f t="shared" si="119"/>
        <v>1409</v>
      </c>
      <c r="G3789" t="str">
        <f>IF(F3789&gt;10000,"省直辖县市",VLOOKUP(F3789,'Regionalism Code'!H:I,2,FALSE))</f>
        <v>忻州市</v>
      </c>
      <c r="H3789" s="7">
        <v>89.636262532454</v>
      </c>
      <c r="I3789" s="7">
        <v>91.5931165811129</v>
      </c>
      <c r="J3789" s="7">
        <v>89.9025978039083</v>
      </c>
      <c r="K3789" s="7">
        <v>49.1282443269128</v>
      </c>
      <c r="L3789" s="7">
        <v>65.4905506627315</v>
      </c>
      <c r="M3789" s="7">
        <v>67.1131743048585</v>
      </c>
      <c r="N3789" s="7">
        <v>112.107830064501</v>
      </c>
      <c r="O3789" s="7">
        <v>98.2477484464055</v>
      </c>
      <c r="P3789" s="7">
        <v>73.5062116953286</v>
      </c>
      <c r="Q3789" s="7">
        <v>82.6962761612478</v>
      </c>
    </row>
    <row r="3790" spans="1:17">
      <c r="A3790" s="6">
        <v>2016</v>
      </c>
      <c r="B3790" t="s">
        <v>619</v>
      </c>
      <c r="C3790">
        <v>140929</v>
      </c>
      <c r="D3790">
        <f t="shared" si="118"/>
        <v>14</v>
      </c>
      <c r="E3790" t="str">
        <f>VLOOKUP(D3790,'Regionalism Code'!B:C,2,FALSE)</f>
        <v>山西省</v>
      </c>
      <c r="F3790">
        <f t="shared" si="119"/>
        <v>1409</v>
      </c>
      <c r="G3790" t="str">
        <f>IF(F3790&gt;10000,"省直辖县市",VLOOKUP(F3790,'Regionalism Code'!H:I,2,FALSE))</f>
        <v>忻州市</v>
      </c>
      <c r="H3790" s="7">
        <v>92.6974268470392</v>
      </c>
      <c r="I3790" s="7">
        <v>92.1298300989209</v>
      </c>
      <c r="J3790" s="7">
        <v>98.0648446559319</v>
      </c>
      <c r="K3790" s="7">
        <v>58.3560056583507</v>
      </c>
      <c r="L3790" s="7">
        <v>67.7994928785213</v>
      </c>
      <c r="M3790" s="7">
        <v>78.9388987028904</v>
      </c>
      <c r="N3790" s="7">
        <v>126.044293211412</v>
      </c>
      <c r="O3790" s="7">
        <v>104.178178094362</v>
      </c>
      <c r="P3790" s="7">
        <v>82.2808466562478</v>
      </c>
      <c r="Q3790" s="7">
        <v>84.8238462754558</v>
      </c>
    </row>
    <row r="3791" spans="1:17">
      <c r="A3791" s="6">
        <v>2016</v>
      </c>
      <c r="B3791" t="s">
        <v>621</v>
      </c>
      <c r="C3791">
        <v>140930</v>
      </c>
      <c r="D3791">
        <f t="shared" si="118"/>
        <v>14</v>
      </c>
      <c r="E3791" t="str">
        <f>VLOOKUP(D3791,'Regionalism Code'!B:C,2,FALSE)</f>
        <v>山西省</v>
      </c>
      <c r="F3791">
        <f t="shared" si="119"/>
        <v>1409</v>
      </c>
      <c r="G3791" t="str">
        <f>IF(F3791&gt;10000,"省直辖县市",VLOOKUP(F3791,'Regionalism Code'!H:I,2,FALSE))</f>
        <v>忻州市</v>
      </c>
      <c r="H3791" s="7">
        <v>91.3890296005654</v>
      </c>
      <c r="I3791" s="7">
        <v>92.9076242623956</v>
      </c>
      <c r="J3791" s="7">
        <v>96.3310789749536</v>
      </c>
      <c r="K3791" s="7">
        <v>52.6163062513592</v>
      </c>
      <c r="L3791" s="7">
        <v>74.2562924034272</v>
      </c>
      <c r="M3791" s="7">
        <v>69.4645214610805</v>
      </c>
      <c r="N3791" s="7">
        <v>126.935361065883</v>
      </c>
      <c r="O3791" s="7">
        <v>100.339519953004</v>
      </c>
      <c r="P3791" s="7">
        <v>75.6601717148127</v>
      </c>
      <c r="Q3791" s="7">
        <v>77.3997629416958</v>
      </c>
    </row>
    <row r="3792" spans="1:17">
      <c r="A3792" s="6">
        <v>2016</v>
      </c>
      <c r="B3792" t="s">
        <v>623</v>
      </c>
      <c r="C3792">
        <v>140931</v>
      </c>
      <c r="D3792">
        <f t="shared" si="118"/>
        <v>14</v>
      </c>
      <c r="E3792" t="str">
        <f>VLOOKUP(D3792,'Regionalism Code'!B:C,2,FALSE)</f>
        <v>山西省</v>
      </c>
      <c r="F3792">
        <f t="shared" si="119"/>
        <v>1409</v>
      </c>
      <c r="G3792" t="str">
        <f>IF(F3792&gt;10000,"省直辖县市",VLOOKUP(F3792,'Regionalism Code'!H:I,2,FALSE))</f>
        <v>忻州市</v>
      </c>
      <c r="H3792" s="7">
        <v>90.5311331049747</v>
      </c>
      <c r="I3792" s="7">
        <v>92.6132055497873</v>
      </c>
      <c r="J3792" s="7">
        <v>89.4071129825775</v>
      </c>
      <c r="K3792" s="7">
        <v>49.2245133304642</v>
      </c>
      <c r="L3792" s="7">
        <v>63.6775329033602</v>
      </c>
      <c r="M3792" s="7">
        <v>70.549192028766</v>
      </c>
      <c r="N3792" s="7">
        <v>109.059877084476</v>
      </c>
      <c r="O3792" s="7">
        <v>98.9229798033403</v>
      </c>
      <c r="P3792" s="7">
        <v>74.2465580459968</v>
      </c>
      <c r="Q3792" s="7">
        <v>85.7042282887513</v>
      </c>
    </row>
    <row r="3793" spans="1:17">
      <c r="A3793" s="6">
        <v>2016</v>
      </c>
      <c r="B3793" t="s">
        <v>625</v>
      </c>
      <c r="C3793">
        <v>140932</v>
      </c>
      <c r="D3793">
        <f t="shared" si="118"/>
        <v>14</v>
      </c>
      <c r="E3793" t="str">
        <f>VLOOKUP(D3793,'Regionalism Code'!B:C,2,FALSE)</f>
        <v>山西省</v>
      </c>
      <c r="F3793">
        <f t="shared" si="119"/>
        <v>1409</v>
      </c>
      <c r="G3793" t="str">
        <f>IF(F3793&gt;10000,"省直辖县市",VLOOKUP(F3793,'Regionalism Code'!H:I,2,FALSE))</f>
        <v>忻州市</v>
      </c>
      <c r="H3793" s="7">
        <v>84.3677225169921</v>
      </c>
      <c r="I3793" s="7">
        <v>87.0355941858892</v>
      </c>
      <c r="J3793" s="7">
        <v>82.3441306387977</v>
      </c>
      <c r="K3793" s="7">
        <v>43.5465851797799</v>
      </c>
      <c r="L3793" s="7">
        <v>62.217652633503</v>
      </c>
      <c r="M3793" s="7">
        <v>64.9243145146705</v>
      </c>
      <c r="N3793" s="7">
        <v>106.37451675155</v>
      </c>
      <c r="O3793" s="7">
        <v>83.8205531605801</v>
      </c>
      <c r="P3793" s="7">
        <v>76.4579838073332</v>
      </c>
      <c r="Q3793" s="7">
        <v>79.2408059224515</v>
      </c>
    </row>
    <row r="3794" spans="1:17">
      <c r="A3794" s="6">
        <v>2016</v>
      </c>
      <c r="B3794" t="s">
        <v>627</v>
      </c>
      <c r="C3794">
        <v>140981</v>
      </c>
      <c r="D3794">
        <f t="shared" si="118"/>
        <v>14</v>
      </c>
      <c r="E3794" t="str">
        <f>VLOOKUP(D3794,'Regionalism Code'!B:C,2,FALSE)</f>
        <v>山西省</v>
      </c>
      <c r="F3794">
        <f t="shared" si="119"/>
        <v>1409</v>
      </c>
      <c r="G3794" t="str">
        <f>IF(F3794&gt;10000,"省直辖县市",VLOOKUP(F3794,'Regionalism Code'!H:I,2,FALSE))</f>
        <v>忻州市</v>
      </c>
      <c r="H3794" s="7">
        <v>88.6408850080362</v>
      </c>
      <c r="I3794" s="7">
        <v>91.4979203200394</v>
      </c>
      <c r="J3794" s="7">
        <v>91.4573468308074</v>
      </c>
      <c r="K3794" s="7">
        <v>54.5249128602324</v>
      </c>
      <c r="L3794" s="7">
        <v>63.386545273086</v>
      </c>
      <c r="M3794" s="7">
        <v>73.7844577652852</v>
      </c>
      <c r="N3794" s="7">
        <v>106.484256898586</v>
      </c>
      <c r="O3794" s="7">
        <v>102.295424362482</v>
      </c>
      <c r="P3794" s="7">
        <v>84.3573731641104</v>
      </c>
      <c r="Q3794" s="7">
        <v>74.0944713576254</v>
      </c>
    </row>
    <row r="3795" spans="1:17">
      <c r="A3795" s="6">
        <v>2016</v>
      </c>
      <c r="B3795" t="s">
        <v>630</v>
      </c>
      <c r="C3795">
        <v>141002</v>
      </c>
      <c r="D3795">
        <f t="shared" si="118"/>
        <v>14</v>
      </c>
      <c r="E3795" t="str">
        <f>VLOOKUP(D3795,'Regionalism Code'!B:C,2,FALSE)</f>
        <v>山西省</v>
      </c>
      <c r="F3795">
        <f t="shared" si="119"/>
        <v>1410</v>
      </c>
      <c r="G3795" t="str">
        <f>IF(F3795&gt;10000,"省直辖县市",VLOOKUP(F3795,'Regionalism Code'!H:I,2,FALSE))</f>
        <v>临汾市</v>
      </c>
      <c r="H3795" s="7">
        <v>94.1092644803687</v>
      </c>
      <c r="I3795" s="7">
        <v>99.5716804715343</v>
      </c>
      <c r="J3795" s="7">
        <v>92.813345979256</v>
      </c>
      <c r="K3795" s="7">
        <v>68.5254279789734</v>
      </c>
      <c r="L3795" s="7">
        <v>62.035973095353</v>
      </c>
      <c r="M3795" s="7">
        <v>82.1904432378198</v>
      </c>
      <c r="N3795" s="7">
        <v>100.019500314132</v>
      </c>
      <c r="O3795" s="7">
        <v>106.831504072169</v>
      </c>
      <c r="P3795" s="7">
        <v>87.5106522548861</v>
      </c>
      <c r="Q3795" s="7">
        <v>78.4331095283576</v>
      </c>
    </row>
    <row r="3796" spans="1:17">
      <c r="A3796" s="6">
        <v>2016</v>
      </c>
      <c r="B3796" t="s">
        <v>631</v>
      </c>
      <c r="C3796">
        <v>141021</v>
      </c>
      <c r="D3796">
        <f t="shared" si="118"/>
        <v>14</v>
      </c>
      <c r="E3796" t="str">
        <f>VLOOKUP(D3796,'Regionalism Code'!B:C,2,FALSE)</f>
        <v>山西省</v>
      </c>
      <c r="F3796">
        <f t="shared" si="119"/>
        <v>1410</v>
      </c>
      <c r="G3796" t="str">
        <f>IF(F3796&gt;10000,"省直辖县市",VLOOKUP(F3796,'Regionalism Code'!H:I,2,FALSE))</f>
        <v>临汾市</v>
      </c>
      <c r="H3796" s="7">
        <v>88.1507679719838</v>
      </c>
      <c r="I3796" s="7">
        <v>92.8910634894051</v>
      </c>
      <c r="J3796" s="7">
        <v>86.6340667785626</v>
      </c>
      <c r="K3796" s="7">
        <v>57.4672079144713</v>
      </c>
      <c r="L3796" s="7">
        <v>51.5993739534561</v>
      </c>
      <c r="M3796" s="7">
        <v>73.6190839595845</v>
      </c>
      <c r="N3796" s="7">
        <v>101.642776877699</v>
      </c>
      <c r="O3796" s="7">
        <v>98.5490237644359</v>
      </c>
      <c r="P3796" s="7">
        <v>80.2597623262286</v>
      </c>
      <c r="Q3796" s="7">
        <v>75.2598747515843</v>
      </c>
    </row>
    <row r="3797" spans="1:17">
      <c r="A3797" s="6">
        <v>2016</v>
      </c>
      <c r="B3797" t="s">
        <v>633</v>
      </c>
      <c r="C3797">
        <v>141022</v>
      </c>
      <c r="D3797">
        <f t="shared" si="118"/>
        <v>14</v>
      </c>
      <c r="E3797" t="str">
        <f>VLOOKUP(D3797,'Regionalism Code'!B:C,2,FALSE)</f>
        <v>山西省</v>
      </c>
      <c r="F3797">
        <f t="shared" si="119"/>
        <v>1410</v>
      </c>
      <c r="G3797" t="str">
        <f>IF(F3797&gt;10000,"省直辖县市",VLOOKUP(F3797,'Regionalism Code'!H:I,2,FALSE))</f>
        <v>临汾市</v>
      </c>
      <c r="H3797" s="7">
        <v>87.0407066778299</v>
      </c>
      <c r="I3797" s="7">
        <v>92.7851107292812</v>
      </c>
      <c r="J3797" s="7">
        <v>80.8522790000861</v>
      </c>
      <c r="K3797" s="7">
        <v>53.8425226302551</v>
      </c>
      <c r="L3797" s="7">
        <v>44.7392475535135</v>
      </c>
      <c r="M3797" s="7">
        <v>76.2131291363933</v>
      </c>
      <c r="N3797" s="7">
        <v>92.5930371548213</v>
      </c>
      <c r="O3797" s="7">
        <v>88.991101287567</v>
      </c>
      <c r="P3797" s="7">
        <v>92.4219770631505</v>
      </c>
      <c r="Q3797" s="7">
        <v>79.323462889101</v>
      </c>
    </row>
    <row r="3798" spans="1:17">
      <c r="A3798" s="6">
        <v>2016</v>
      </c>
      <c r="B3798" t="s">
        <v>635</v>
      </c>
      <c r="C3798">
        <v>141023</v>
      </c>
      <c r="D3798">
        <f t="shared" si="118"/>
        <v>14</v>
      </c>
      <c r="E3798" t="str">
        <f>VLOOKUP(D3798,'Regionalism Code'!B:C,2,FALSE)</f>
        <v>山西省</v>
      </c>
      <c r="F3798">
        <f t="shared" si="119"/>
        <v>1410</v>
      </c>
      <c r="G3798" t="str">
        <f>IF(F3798&gt;10000,"省直辖县市",VLOOKUP(F3798,'Regionalism Code'!H:I,2,FALSE))</f>
        <v>临汾市</v>
      </c>
      <c r="H3798" s="7">
        <v>85.9624146960386</v>
      </c>
      <c r="I3798" s="7">
        <v>91.7703562055134</v>
      </c>
      <c r="J3798" s="7">
        <v>78.8368283244086</v>
      </c>
      <c r="K3798" s="7">
        <v>50.0233430804346</v>
      </c>
      <c r="L3798" s="7">
        <v>46.0646339636995</v>
      </c>
      <c r="M3798" s="7">
        <v>68.342503779205</v>
      </c>
      <c r="N3798" s="7">
        <v>97.5608017600695</v>
      </c>
      <c r="O3798" s="7">
        <v>85.470949127982</v>
      </c>
      <c r="P3798" s="7">
        <v>77.946613334988</v>
      </c>
      <c r="Q3798" s="7">
        <v>79.738270987426</v>
      </c>
    </row>
    <row r="3799" spans="1:17">
      <c r="A3799" s="6">
        <v>2016</v>
      </c>
      <c r="B3799" t="s">
        <v>637</v>
      </c>
      <c r="C3799">
        <v>141024</v>
      </c>
      <c r="D3799">
        <f t="shared" si="118"/>
        <v>14</v>
      </c>
      <c r="E3799" t="str">
        <f>VLOOKUP(D3799,'Regionalism Code'!B:C,2,FALSE)</f>
        <v>山西省</v>
      </c>
      <c r="F3799">
        <f t="shared" si="119"/>
        <v>1410</v>
      </c>
      <c r="G3799" t="str">
        <f>IF(F3799&gt;10000,"省直辖县市",VLOOKUP(F3799,'Regionalism Code'!H:I,2,FALSE))</f>
        <v>临汾市</v>
      </c>
      <c r="H3799" s="7">
        <v>86.1046181613291</v>
      </c>
      <c r="I3799" s="7">
        <v>91.083966009445</v>
      </c>
      <c r="J3799" s="7">
        <v>87.4463281225715</v>
      </c>
      <c r="K3799" s="7">
        <v>55.648687721192</v>
      </c>
      <c r="L3799" s="7">
        <v>50.1238074513512</v>
      </c>
      <c r="M3799" s="7">
        <v>73.5360172064288</v>
      </c>
      <c r="N3799" s="7">
        <v>113.191582861322</v>
      </c>
      <c r="O3799" s="7">
        <v>94.0141702702502</v>
      </c>
      <c r="P3799" s="7">
        <v>79.9980672650215</v>
      </c>
      <c r="Q3799" s="7">
        <v>67.2300677009769</v>
      </c>
    </row>
    <row r="3800" spans="1:17">
      <c r="A3800" s="6">
        <v>2016</v>
      </c>
      <c r="B3800" t="s">
        <v>639</v>
      </c>
      <c r="C3800">
        <v>141025</v>
      </c>
      <c r="D3800">
        <f t="shared" si="118"/>
        <v>14</v>
      </c>
      <c r="E3800" t="str">
        <f>VLOOKUP(D3800,'Regionalism Code'!B:C,2,FALSE)</f>
        <v>山西省</v>
      </c>
      <c r="F3800">
        <f t="shared" si="119"/>
        <v>1410</v>
      </c>
      <c r="G3800" t="str">
        <f>IF(F3800&gt;10000,"省直辖县市",VLOOKUP(F3800,'Regionalism Code'!H:I,2,FALSE))</f>
        <v>临汾市</v>
      </c>
      <c r="H3800" s="7">
        <v>87.8857475364767</v>
      </c>
      <c r="I3800" s="7">
        <v>92.9328743940373</v>
      </c>
      <c r="J3800" s="7">
        <v>81.720375047948</v>
      </c>
      <c r="K3800" s="7">
        <v>51.2729403455397</v>
      </c>
      <c r="L3800" s="7">
        <v>59.9216555265446</v>
      </c>
      <c r="M3800" s="7">
        <v>66.0521915954421</v>
      </c>
      <c r="N3800" s="7">
        <v>92.3582106260885</v>
      </c>
      <c r="O3800" s="7">
        <v>91.9669219433406</v>
      </c>
      <c r="P3800" s="7">
        <v>73.8077629256593</v>
      </c>
      <c r="Q3800" s="7">
        <v>82.4290577069613</v>
      </c>
    </row>
    <row r="3801" spans="1:17">
      <c r="A3801" s="6">
        <v>2016</v>
      </c>
      <c r="B3801" t="s">
        <v>641</v>
      </c>
      <c r="C3801">
        <v>141026</v>
      </c>
      <c r="D3801">
        <f t="shared" si="118"/>
        <v>14</v>
      </c>
      <c r="E3801" t="str">
        <f>VLOOKUP(D3801,'Regionalism Code'!B:C,2,FALSE)</f>
        <v>山西省</v>
      </c>
      <c r="F3801">
        <f t="shared" si="119"/>
        <v>1410</v>
      </c>
      <c r="G3801" t="str">
        <f>IF(F3801&gt;10000,"省直辖县市",VLOOKUP(F3801,'Regionalism Code'!H:I,2,FALSE))</f>
        <v>临汾市</v>
      </c>
      <c r="H3801" s="7">
        <v>86.5175268422417</v>
      </c>
      <c r="I3801" s="7">
        <v>93.1178771586734</v>
      </c>
      <c r="J3801" s="7">
        <v>77.686721162716</v>
      </c>
      <c r="K3801" s="7">
        <v>42.6399854442935</v>
      </c>
      <c r="L3801" s="7">
        <v>55.461360535833</v>
      </c>
      <c r="M3801" s="7">
        <v>59.0586653705523</v>
      </c>
      <c r="N3801" s="7">
        <v>93.0651264912129</v>
      </c>
      <c r="O3801" s="7">
        <v>84.7791537235041</v>
      </c>
      <c r="P3801" s="7">
        <v>74.4843168896576</v>
      </c>
      <c r="Q3801" s="7">
        <v>80.7755503131181</v>
      </c>
    </row>
    <row r="3802" spans="1:17">
      <c r="A3802" s="6">
        <v>2016</v>
      </c>
      <c r="B3802" t="s">
        <v>643</v>
      </c>
      <c r="C3802">
        <v>141027</v>
      </c>
      <c r="D3802">
        <f t="shared" si="118"/>
        <v>14</v>
      </c>
      <c r="E3802" t="str">
        <f>VLOOKUP(D3802,'Regionalism Code'!B:C,2,FALSE)</f>
        <v>山西省</v>
      </c>
      <c r="F3802">
        <f t="shared" si="119"/>
        <v>1410</v>
      </c>
      <c r="G3802" t="str">
        <f>IF(F3802&gt;10000,"省直辖县市",VLOOKUP(F3802,'Regionalism Code'!H:I,2,FALSE))</f>
        <v>临汾市</v>
      </c>
      <c r="H3802" s="7">
        <v>85.189251320142</v>
      </c>
      <c r="I3802" s="7">
        <v>90.126624821728</v>
      </c>
      <c r="J3802" s="7">
        <v>82.9040692391695</v>
      </c>
      <c r="K3802" s="7">
        <v>61.3127263527169</v>
      </c>
      <c r="L3802" s="7">
        <v>52.2180701528025</v>
      </c>
      <c r="M3802" s="7">
        <v>72.6049716428494</v>
      </c>
      <c r="N3802" s="7">
        <v>87.0758588269469</v>
      </c>
      <c r="O3802" s="7">
        <v>98.1694115867984</v>
      </c>
      <c r="P3802" s="7">
        <v>78.9120170292176</v>
      </c>
      <c r="Q3802" s="7">
        <v>73.0438801788371</v>
      </c>
    </row>
    <row r="3803" spans="1:17">
      <c r="A3803" s="6">
        <v>2016</v>
      </c>
      <c r="B3803" t="s">
        <v>645</v>
      </c>
      <c r="C3803">
        <v>141028</v>
      </c>
      <c r="D3803">
        <f t="shared" si="118"/>
        <v>14</v>
      </c>
      <c r="E3803" t="str">
        <f>VLOOKUP(D3803,'Regionalism Code'!B:C,2,FALSE)</f>
        <v>山西省</v>
      </c>
      <c r="F3803">
        <f t="shared" si="119"/>
        <v>1410</v>
      </c>
      <c r="G3803" t="str">
        <f>IF(F3803&gt;10000,"省直辖县市",VLOOKUP(F3803,'Regionalism Code'!H:I,2,FALSE))</f>
        <v>临汾市</v>
      </c>
      <c r="H3803" s="7">
        <v>87.8669847586317</v>
      </c>
      <c r="I3803" s="7">
        <v>90.6455810880524</v>
      </c>
      <c r="J3803" s="7">
        <v>85.4358225514111</v>
      </c>
      <c r="K3803" s="7">
        <v>48.5902923593285</v>
      </c>
      <c r="L3803" s="7">
        <v>50.5961265668826</v>
      </c>
      <c r="M3803" s="7">
        <v>71.6403588299828</v>
      </c>
      <c r="N3803" s="7">
        <v>105.68638413549</v>
      </c>
      <c r="O3803" s="7">
        <v>94.8918027599708</v>
      </c>
      <c r="P3803" s="7">
        <v>78.8190333351141</v>
      </c>
      <c r="Q3803" s="7">
        <v>83.1152911690164</v>
      </c>
    </row>
    <row r="3804" spans="1:17">
      <c r="A3804" s="6">
        <v>2016</v>
      </c>
      <c r="B3804" t="s">
        <v>647</v>
      </c>
      <c r="C3804">
        <v>141029</v>
      </c>
      <c r="D3804">
        <f t="shared" si="118"/>
        <v>14</v>
      </c>
      <c r="E3804" t="str">
        <f>VLOOKUP(D3804,'Regionalism Code'!B:C,2,FALSE)</f>
        <v>山西省</v>
      </c>
      <c r="F3804">
        <f t="shared" si="119"/>
        <v>1410</v>
      </c>
      <c r="G3804" t="str">
        <f>IF(F3804&gt;10000,"省直辖县市",VLOOKUP(F3804,'Regionalism Code'!H:I,2,FALSE))</f>
        <v>临汾市</v>
      </c>
      <c r="H3804" s="7">
        <v>85.7546153668656</v>
      </c>
      <c r="I3804" s="7">
        <v>91.6806419528921</v>
      </c>
      <c r="J3804" s="7">
        <v>80.8191360418079</v>
      </c>
      <c r="K3804" s="7">
        <v>50.4127566923379</v>
      </c>
      <c r="L3804" s="7">
        <v>45.1062331782813</v>
      </c>
      <c r="M3804" s="7">
        <v>69.9295069458187</v>
      </c>
      <c r="N3804" s="7">
        <v>88.2687161638505</v>
      </c>
      <c r="O3804" s="7">
        <v>95.1347915256034</v>
      </c>
      <c r="P3804" s="7">
        <v>84.3782713030776</v>
      </c>
      <c r="Q3804" s="7">
        <v>75.1607730001845</v>
      </c>
    </row>
    <row r="3805" spans="1:17">
      <c r="A3805" s="6">
        <v>2016</v>
      </c>
      <c r="B3805" t="s">
        <v>649</v>
      </c>
      <c r="C3805">
        <v>141030</v>
      </c>
      <c r="D3805">
        <f t="shared" si="118"/>
        <v>14</v>
      </c>
      <c r="E3805" t="str">
        <f>VLOOKUP(D3805,'Regionalism Code'!B:C,2,FALSE)</f>
        <v>山西省</v>
      </c>
      <c r="F3805">
        <f t="shared" si="119"/>
        <v>1410</v>
      </c>
      <c r="G3805" t="str">
        <f>IF(F3805&gt;10000,"省直辖县市",VLOOKUP(F3805,'Regionalism Code'!H:I,2,FALSE))</f>
        <v>临汾市</v>
      </c>
      <c r="H3805" s="7">
        <v>84.8342928991729</v>
      </c>
      <c r="I3805" s="7">
        <v>89.034013696105</v>
      </c>
      <c r="J3805" s="7">
        <v>83.7866172941805</v>
      </c>
      <c r="K3805" s="7">
        <v>56.3346821740951</v>
      </c>
      <c r="L3805" s="7">
        <v>53.7669399879209</v>
      </c>
      <c r="M3805" s="7">
        <v>71.9075015530675</v>
      </c>
      <c r="N3805" s="7">
        <v>100.489652484753</v>
      </c>
      <c r="O3805" s="7">
        <v>92.0009210569399</v>
      </c>
      <c r="P3805" s="7">
        <v>77.8567659352919</v>
      </c>
      <c r="Q3805" s="7">
        <v>72.875871355635</v>
      </c>
    </row>
    <row r="3806" spans="1:17">
      <c r="A3806" s="6">
        <v>2016</v>
      </c>
      <c r="B3806" t="s">
        <v>651</v>
      </c>
      <c r="C3806">
        <v>141031</v>
      </c>
      <c r="D3806">
        <f t="shared" si="118"/>
        <v>14</v>
      </c>
      <c r="E3806" t="str">
        <f>VLOOKUP(D3806,'Regionalism Code'!B:C,2,FALSE)</f>
        <v>山西省</v>
      </c>
      <c r="F3806">
        <f t="shared" si="119"/>
        <v>1410</v>
      </c>
      <c r="G3806" t="str">
        <f>IF(F3806&gt;10000,"省直辖县市",VLOOKUP(F3806,'Regionalism Code'!H:I,2,FALSE))</f>
        <v>临汾市</v>
      </c>
      <c r="H3806" s="7">
        <v>86.1216082395783</v>
      </c>
      <c r="I3806" s="7">
        <v>91.6006930345003</v>
      </c>
      <c r="J3806" s="7">
        <v>81.308594342872</v>
      </c>
      <c r="K3806" s="7">
        <v>50.2015386438437</v>
      </c>
      <c r="L3806" s="7">
        <v>60.4604763263159</v>
      </c>
      <c r="M3806" s="7">
        <v>63.2445477593909</v>
      </c>
      <c r="N3806" s="7">
        <v>83.7925778753408</v>
      </c>
      <c r="O3806" s="7">
        <v>95.4184555453205</v>
      </c>
      <c r="P3806" s="7">
        <v>79.2992620526782</v>
      </c>
      <c r="Q3806" s="7">
        <v>76.7810432944092</v>
      </c>
    </row>
    <row r="3807" spans="1:17">
      <c r="A3807" s="6">
        <v>2016</v>
      </c>
      <c r="B3807" t="s">
        <v>653</v>
      </c>
      <c r="C3807">
        <v>141032</v>
      </c>
      <c r="D3807">
        <f t="shared" si="118"/>
        <v>14</v>
      </c>
      <c r="E3807" t="str">
        <f>VLOOKUP(D3807,'Regionalism Code'!B:C,2,FALSE)</f>
        <v>山西省</v>
      </c>
      <c r="F3807">
        <f t="shared" si="119"/>
        <v>1410</v>
      </c>
      <c r="G3807" t="str">
        <f>IF(F3807&gt;10000,"省直辖县市",VLOOKUP(F3807,'Regionalism Code'!H:I,2,FALSE))</f>
        <v>临汾市</v>
      </c>
      <c r="H3807" s="7">
        <v>86.1418220175218</v>
      </c>
      <c r="I3807" s="7">
        <v>89.8370963736195</v>
      </c>
      <c r="J3807" s="7">
        <v>81.8515711602276</v>
      </c>
      <c r="K3807" s="7">
        <v>49.5670036861514</v>
      </c>
      <c r="L3807" s="7">
        <v>51.2618440069757</v>
      </c>
      <c r="M3807" s="7">
        <v>69.748072980945</v>
      </c>
      <c r="N3807" s="7">
        <v>98.9504726129645</v>
      </c>
      <c r="O3807" s="7">
        <v>90.6057002338105</v>
      </c>
      <c r="P3807" s="7">
        <v>75.987329307188</v>
      </c>
      <c r="Q3807" s="7">
        <v>81.7414262122863</v>
      </c>
    </row>
    <row r="3808" spans="1:17">
      <c r="A3808" s="6">
        <v>2016</v>
      </c>
      <c r="B3808" t="s">
        <v>655</v>
      </c>
      <c r="C3808">
        <v>141033</v>
      </c>
      <c r="D3808">
        <f t="shared" si="118"/>
        <v>14</v>
      </c>
      <c r="E3808" t="str">
        <f>VLOOKUP(D3808,'Regionalism Code'!B:C,2,FALSE)</f>
        <v>山西省</v>
      </c>
      <c r="F3808">
        <f t="shared" si="119"/>
        <v>1410</v>
      </c>
      <c r="G3808" t="str">
        <f>IF(F3808&gt;10000,"省直辖县市",VLOOKUP(F3808,'Regionalism Code'!H:I,2,FALSE))</f>
        <v>临汾市</v>
      </c>
      <c r="H3808" s="7">
        <v>88.3306708142146</v>
      </c>
      <c r="I3808" s="7">
        <v>93.368090923908</v>
      </c>
      <c r="J3808" s="7">
        <v>80.5769049812122</v>
      </c>
      <c r="K3808" s="7">
        <v>49.5546141332633</v>
      </c>
      <c r="L3808" s="7">
        <v>54.3718382288005</v>
      </c>
      <c r="M3808" s="7">
        <v>68.4668599109709</v>
      </c>
      <c r="N3808" s="7">
        <v>94.9565084436984</v>
      </c>
      <c r="O3808" s="7">
        <v>88.7532683121643</v>
      </c>
      <c r="P3808" s="7">
        <v>76.1890832496708</v>
      </c>
      <c r="Q3808" s="7">
        <v>85.7924217815679</v>
      </c>
    </row>
    <row r="3809" spans="1:17">
      <c r="A3809" s="6">
        <v>2016</v>
      </c>
      <c r="B3809" t="s">
        <v>657</v>
      </c>
      <c r="C3809">
        <v>141034</v>
      </c>
      <c r="D3809">
        <f t="shared" si="118"/>
        <v>14</v>
      </c>
      <c r="E3809" t="str">
        <f>VLOOKUP(D3809,'Regionalism Code'!B:C,2,FALSE)</f>
        <v>山西省</v>
      </c>
      <c r="F3809">
        <f t="shared" si="119"/>
        <v>1410</v>
      </c>
      <c r="G3809" t="str">
        <f>IF(F3809&gt;10000,"省直辖县市",VLOOKUP(F3809,'Regionalism Code'!H:I,2,FALSE))</f>
        <v>临汾市</v>
      </c>
      <c r="H3809" s="7">
        <v>77.5782769515236</v>
      </c>
      <c r="I3809" s="7">
        <v>85.0541457338223</v>
      </c>
      <c r="J3809" s="7">
        <v>69.7816185796229</v>
      </c>
      <c r="K3809" s="7">
        <v>30.2731520712021</v>
      </c>
      <c r="L3809" s="7">
        <v>30.7345099123424</v>
      </c>
      <c r="M3809" s="7">
        <v>57.8775602910432</v>
      </c>
      <c r="N3809" s="7">
        <v>105.567718322361</v>
      </c>
      <c r="O3809" s="7">
        <v>69.8799677617134</v>
      </c>
      <c r="P3809" s="7">
        <v>66.6754667894419</v>
      </c>
      <c r="Q3809" s="7">
        <v>67.0655973484946</v>
      </c>
    </row>
    <row r="3810" spans="1:17">
      <c r="A3810" s="6">
        <v>2016</v>
      </c>
      <c r="B3810" t="s">
        <v>659</v>
      </c>
      <c r="C3810">
        <v>141081</v>
      </c>
      <c r="D3810">
        <f t="shared" si="118"/>
        <v>14</v>
      </c>
      <c r="E3810" t="str">
        <f>VLOOKUP(D3810,'Regionalism Code'!B:C,2,FALSE)</f>
        <v>山西省</v>
      </c>
      <c r="F3810">
        <f t="shared" si="119"/>
        <v>1410</v>
      </c>
      <c r="G3810" t="str">
        <f>IF(F3810&gt;10000,"省直辖县市",VLOOKUP(F3810,'Regionalism Code'!H:I,2,FALSE))</f>
        <v>临汾市</v>
      </c>
      <c r="H3810" s="7">
        <v>96.7725528950473</v>
      </c>
      <c r="I3810" s="7">
        <v>98.3793193107538</v>
      </c>
      <c r="J3810" s="7">
        <v>101.441482923116</v>
      </c>
      <c r="K3810" s="7">
        <v>67.9071065366244</v>
      </c>
      <c r="L3810" s="7">
        <v>71.5949348425722</v>
      </c>
      <c r="M3810" s="7">
        <v>87.6586041212924</v>
      </c>
      <c r="N3810" s="7">
        <v>114.709425352167</v>
      </c>
      <c r="O3810" s="7">
        <v>115.658652389065</v>
      </c>
      <c r="P3810" s="7">
        <v>84.7689414394704</v>
      </c>
      <c r="Q3810" s="7">
        <v>82.988775137211</v>
      </c>
    </row>
    <row r="3811" spans="1:17">
      <c r="A3811" s="6">
        <v>2016</v>
      </c>
      <c r="B3811" t="s">
        <v>660</v>
      </c>
      <c r="C3811">
        <v>141082</v>
      </c>
      <c r="D3811">
        <f t="shared" si="118"/>
        <v>14</v>
      </c>
      <c r="E3811" t="str">
        <f>VLOOKUP(D3811,'Regionalism Code'!B:C,2,FALSE)</f>
        <v>山西省</v>
      </c>
      <c r="F3811">
        <f t="shared" si="119"/>
        <v>1410</v>
      </c>
      <c r="G3811" t="str">
        <f>IF(F3811&gt;10000,"省直辖县市",VLOOKUP(F3811,'Regionalism Code'!H:I,2,FALSE))</f>
        <v>临汾市</v>
      </c>
      <c r="H3811" s="7">
        <v>89.7946669913667</v>
      </c>
      <c r="I3811" s="7">
        <v>93.8375999013604</v>
      </c>
      <c r="J3811" s="7">
        <v>88.0617382168489</v>
      </c>
      <c r="K3811" s="7">
        <v>58.5651172301812</v>
      </c>
      <c r="L3811" s="7">
        <v>55.4911246174372</v>
      </c>
      <c r="M3811" s="7">
        <v>77.7216201454222</v>
      </c>
      <c r="N3811" s="7">
        <v>105.591395383961</v>
      </c>
      <c r="O3811" s="7">
        <v>97.1348449409673</v>
      </c>
      <c r="P3811" s="7">
        <v>80.7463389147696</v>
      </c>
      <c r="Q3811" s="7">
        <v>79.5994733063164</v>
      </c>
    </row>
    <row r="3812" spans="1:17">
      <c r="A3812" s="6">
        <v>2016</v>
      </c>
      <c r="B3812" t="s">
        <v>663</v>
      </c>
      <c r="C3812">
        <v>141102</v>
      </c>
      <c r="D3812">
        <f t="shared" si="118"/>
        <v>14</v>
      </c>
      <c r="E3812" t="str">
        <f>VLOOKUP(D3812,'Regionalism Code'!B:C,2,FALSE)</f>
        <v>山西省</v>
      </c>
      <c r="F3812">
        <f t="shared" si="119"/>
        <v>1411</v>
      </c>
      <c r="G3812" t="str">
        <f>IF(F3812&gt;10000,"省直辖县市",VLOOKUP(F3812,'Regionalism Code'!H:I,2,FALSE))</f>
        <v>吕梁市</v>
      </c>
      <c r="H3812" s="7">
        <v>92.3326033850854</v>
      </c>
      <c r="I3812" s="7">
        <v>99.9378331715723</v>
      </c>
      <c r="J3812" s="7">
        <v>84.4405214693926</v>
      </c>
      <c r="K3812" s="7">
        <v>53.4577860450047</v>
      </c>
      <c r="L3812" s="7">
        <v>59.3601207225017</v>
      </c>
      <c r="M3812" s="7">
        <v>73.4365687201481</v>
      </c>
      <c r="N3812" s="7">
        <v>93.5432011675202</v>
      </c>
      <c r="O3812" s="7">
        <v>95.1953607174421</v>
      </c>
      <c r="P3812" s="7">
        <v>80.878282611951</v>
      </c>
      <c r="Q3812" s="7">
        <v>81.5670785205142</v>
      </c>
    </row>
    <row r="3813" spans="1:17">
      <c r="A3813" s="6">
        <v>2016</v>
      </c>
      <c r="B3813" t="s">
        <v>665</v>
      </c>
      <c r="C3813">
        <v>141121</v>
      </c>
      <c r="D3813">
        <f t="shared" si="118"/>
        <v>14</v>
      </c>
      <c r="E3813" t="str">
        <f>VLOOKUP(D3813,'Regionalism Code'!B:C,2,FALSE)</f>
        <v>山西省</v>
      </c>
      <c r="F3813">
        <f t="shared" si="119"/>
        <v>1411</v>
      </c>
      <c r="G3813" t="str">
        <f>IF(F3813&gt;10000,"省直辖县市",VLOOKUP(F3813,'Regionalism Code'!H:I,2,FALSE))</f>
        <v>吕梁市</v>
      </c>
      <c r="H3813" s="7">
        <v>87.4424046231983</v>
      </c>
      <c r="I3813" s="7">
        <v>90.0313111794427</v>
      </c>
      <c r="J3813" s="7">
        <v>81.5887981221681</v>
      </c>
      <c r="K3813" s="7">
        <v>50.9671190031183</v>
      </c>
      <c r="L3813" s="7">
        <v>56.7786028337608</v>
      </c>
      <c r="M3813" s="7">
        <v>72.0733868503844</v>
      </c>
      <c r="N3813" s="7">
        <v>96.4881819863536</v>
      </c>
      <c r="O3813" s="7">
        <v>88.7660634396196</v>
      </c>
      <c r="P3813" s="7">
        <v>75.6709170912405</v>
      </c>
      <c r="Q3813" s="7">
        <v>89.5361602453808</v>
      </c>
    </row>
    <row r="3814" spans="1:17">
      <c r="A3814" s="6">
        <v>2016</v>
      </c>
      <c r="B3814" t="s">
        <v>667</v>
      </c>
      <c r="C3814">
        <v>141122</v>
      </c>
      <c r="D3814">
        <f t="shared" si="118"/>
        <v>14</v>
      </c>
      <c r="E3814" t="str">
        <f>VLOOKUP(D3814,'Regionalism Code'!B:C,2,FALSE)</f>
        <v>山西省</v>
      </c>
      <c r="F3814">
        <f t="shared" si="119"/>
        <v>1411</v>
      </c>
      <c r="G3814" t="str">
        <f>IF(F3814&gt;10000,"省直辖县市",VLOOKUP(F3814,'Regionalism Code'!H:I,2,FALSE))</f>
        <v>吕梁市</v>
      </c>
      <c r="H3814" s="7">
        <v>87.7289142235734</v>
      </c>
      <c r="I3814" s="7">
        <v>93.3868914738683</v>
      </c>
      <c r="J3814" s="7">
        <v>83.6996998811155</v>
      </c>
      <c r="K3814" s="7">
        <v>50.5818159866489</v>
      </c>
      <c r="L3814" s="7">
        <v>60.5115962560219</v>
      </c>
      <c r="M3814" s="7">
        <v>73.0155017938481</v>
      </c>
      <c r="N3814" s="7">
        <v>92.0489596441629</v>
      </c>
      <c r="O3814" s="7">
        <v>95.0474152698524</v>
      </c>
      <c r="P3814" s="7">
        <v>77.4625138889226</v>
      </c>
      <c r="Q3814" s="7">
        <v>76.3734600334309</v>
      </c>
    </row>
    <row r="3815" spans="1:17">
      <c r="A3815" s="6">
        <v>2016</v>
      </c>
      <c r="B3815" t="s">
        <v>669</v>
      </c>
      <c r="C3815">
        <v>141123</v>
      </c>
      <c r="D3815">
        <f t="shared" si="118"/>
        <v>14</v>
      </c>
      <c r="E3815" t="str">
        <f>VLOOKUP(D3815,'Regionalism Code'!B:C,2,FALSE)</f>
        <v>山西省</v>
      </c>
      <c r="F3815">
        <f t="shared" si="119"/>
        <v>1411</v>
      </c>
      <c r="G3815" t="str">
        <f>IF(F3815&gt;10000,"省直辖县市",VLOOKUP(F3815,'Regionalism Code'!H:I,2,FALSE))</f>
        <v>吕梁市</v>
      </c>
      <c r="H3815" s="7">
        <v>84.0809588822397</v>
      </c>
      <c r="I3815" s="7">
        <v>88.1689580337808</v>
      </c>
      <c r="J3815" s="7">
        <v>85.2190059231267</v>
      </c>
      <c r="K3815" s="7">
        <v>49.8082173675692</v>
      </c>
      <c r="L3815" s="7">
        <v>55.3102855547524</v>
      </c>
      <c r="M3815" s="7">
        <v>72.5784626336164</v>
      </c>
      <c r="N3815" s="7">
        <v>106.520759333541</v>
      </c>
      <c r="O3815" s="7">
        <v>91.7976851163801</v>
      </c>
      <c r="P3815" s="7">
        <v>77.7579844352953</v>
      </c>
      <c r="Q3815" s="7">
        <v>68.5195902502725</v>
      </c>
    </row>
    <row r="3816" spans="1:17">
      <c r="A3816" s="6">
        <v>2016</v>
      </c>
      <c r="B3816" t="s">
        <v>671</v>
      </c>
      <c r="C3816">
        <v>141124</v>
      </c>
      <c r="D3816">
        <f t="shared" si="118"/>
        <v>14</v>
      </c>
      <c r="E3816" t="str">
        <f>VLOOKUP(D3816,'Regionalism Code'!B:C,2,FALSE)</f>
        <v>山西省</v>
      </c>
      <c r="F3816">
        <f t="shared" si="119"/>
        <v>1411</v>
      </c>
      <c r="G3816" t="str">
        <f>IF(F3816&gt;10000,"省直辖县市",VLOOKUP(F3816,'Regionalism Code'!H:I,2,FALSE))</f>
        <v>吕梁市</v>
      </c>
      <c r="H3816" s="7">
        <v>83.5829100334003</v>
      </c>
      <c r="I3816" s="7">
        <v>85.2002635322403</v>
      </c>
      <c r="J3816" s="7">
        <v>82.2553934291712</v>
      </c>
      <c r="K3816" s="7">
        <v>47.9754539461952</v>
      </c>
      <c r="L3816" s="7">
        <v>48.7031755022385</v>
      </c>
      <c r="M3816" s="7">
        <v>71.7521709102615</v>
      </c>
      <c r="N3816" s="7">
        <v>100.502708823961</v>
      </c>
      <c r="O3816" s="7">
        <v>89.9945349225543</v>
      </c>
      <c r="P3816" s="7">
        <v>81.9195270940089</v>
      </c>
      <c r="Q3816" s="7">
        <v>80.6598592341298</v>
      </c>
    </row>
    <row r="3817" spans="1:17">
      <c r="A3817" s="6">
        <v>2016</v>
      </c>
      <c r="B3817" t="s">
        <v>673</v>
      </c>
      <c r="C3817">
        <v>141125</v>
      </c>
      <c r="D3817">
        <f t="shared" si="118"/>
        <v>14</v>
      </c>
      <c r="E3817" t="str">
        <f>VLOOKUP(D3817,'Regionalism Code'!B:C,2,FALSE)</f>
        <v>山西省</v>
      </c>
      <c r="F3817">
        <f t="shared" si="119"/>
        <v>1411</v>
      </c>
      <c r="G3817" t="str">
        <f>IF(F3817&gt;10000,"省直辖县市",VLOOKUP(F3817,'Regionalism Code'!H:I,2,FALSE))</f>
        <v>吕梁市</v>
      </c>
      <c r="H3817" s="7">
        <v>87.4529797091156</v>
      </c>
      <c r="I3817" s="7">
        <v>92.8186386815983</v>
      </c>
      <c r="J3817" s="7">
        <v>81.482575649249</v>
      </c>
      <c r="K3817" s="7">
        <v>48.7825366819933</v>
      </c>
      <c r="L3817" s="7">
        <v>46.4633095981838</v>
      </c>
      <c r="M3817" s="7">
        <v>69.8975852682679</v>
      </c>
      <c r="N3817" s="7">
        <v>95.9802688305766</v>
      </c>
      <c r="O3817" s="7">
        <v>92.4361648139112</v>
      </c>
      <c r="P3817" s="7">
        <v>80.6017058886944</v>
      </c>
      <c r="Q3817" s="7">
        <v>80.590187402627</v>
      </c>
    </row>
    <row r="3818" spans="1:17">
      <c r="A3818" s="6">
        <v>2016</v>
      </c>
      <c r="B3818" t="s">
        <v>675</v>
      </c>
      <c r="C3818">
        <v>141126</v>
      </c>
      <c r="D3818">
        <f t="shared" si="118"/>
        <v>14</v>
      </c>
      <c r="E3818" t="str">
        <f>VLOOKUP(D3818,'Regionalism Code'!B:C,2,FALSE)</f>
        <v>山西省</v>
      </c>
      <c r="F3818">
        <f t="shared" si="119"/>
        <v>1411</v>
      </c>
      <c r="G3818" t="str">
        <f>IF(F3818&gt;10000,"省直辖县市",VLOOKUP(F3818,'Regionalism Code'!H:I,2,FALSE))</f>
        <v>吕梁市</v>
      </c>
      <c r="H3818" s="7">
        <v>83.4310232905923</v>
      </c>
      <c r="I3818" s="7">
        <v>88.8278748190649</v>
      </c>
      <c r="J3818" s="7">
        <v>78.324097464524</v>
      </c>
      <c r="K3818" s="7">
        <v>51.3229959090962</v>
      </c>
      <c r="L3818" s="7">
        <v>55.3972858524222</v>
      </c>
      <c r="M3818" s="7">
        <v>62.0189470126921</v>
      </c>
      <c r="N3818" s="7">
        <v>77.3280041220426</v>
      </c>
      <c r="O3818" s="7">
        <v>94.0406014901366</v>
      </c>
      <c r="P3818" s="7">
        <v>79.2968786255205</v>
      </c>
      <c r="Q3818" s="7">
        <v>74.895911004844</v>
      </c>
    </row>
    <row r="3819" spans="1:17">
      <c r="A3819" s="6">
        <v>2016</v>
      </c>
      <c r="B3819" t="s">
        <v>676</v>
      </c>
      <c r="C3819">
        <v>141127</v>
      </c>
      <c r="D3819">
        <f t="shared" si="118"/>
        <v>14</v>
      </c>
      <c r="E3819" t="str">
        <f>VLOOKUP(D3819,'Regionalism Code'!B:C,2,FALSE)</f>
        <v>山西省</v>
      </c>
      <c r="F3819">
        <f t="shared" si="119"/>
        <v>1411</v>
      </c>
      <c r="G3819" t="str">
        <f>IF(F3819&gt;10000,"省直辖县市",VLOOKUP(F3819,'Regionalism Code'!H:I,2,FALSE))</f>
        <v>吕梁市</v>
      </c>
      <c r="H3819" s="7">
        <v>83.1347208956143</v>
      </c>
      <c r="I3819" s="7">
        <v>88.6408970641288</v>
      </c>
      <c r="J3819" s="7">
        <v>80.2664963521292</v>
      </c>
      <c r="K3819" s="7">
        <v>41.1791589141277</v>
      </c>
      <c r="L3819" s="7">
        <v>48.6128203460947</v>
      </c>
      <c r="M3819" s="7">
        <v>59.0702509957806</v>
      </c>
      <c r="N3819" s="7">
        <v>96.2554274324038</v>
      </c>
      <c r="O3819" s="7">
        <v>90.5100245396122</v>
      </c>
      <c r="P3819" s="7">
        <v>81.8732812422775</v>
      </c>
      <c r="Q3819" s="7">
        <v>70.1705279287203</v>
      </c>
    </row>
    <row r="3820" spans="1:17">
      <c r="A3820" s="6">
        <v>2016</v>
      </c>
      <c r="B3820" t="s">
        <v>678</v>
      </c>
      <c r="C3820">
        <v>141128</v>
      </c>
      <c r="D3820">
        <f t="shared" si="118"/>
        <v>14</v>
      </c>
      <c r="E3820" t="str">
        <f>VLOOKUP(D3820,'Regionalism Code'!B:C,2,FALSE)</f>
        <v>山西省</v>
      </c>
      <c r="F3820">
        <f t="shared" si="119"/>
        <v>1411</v>
      </c>
      <c r="G3820" t="str">
        <f>IF(F3820&gt;10000,"省直辖县市",VLOOKUP(F3820,'Regionalism Code'!H:I,2,FALSE))</f>
        <v>吕梁市</v>
      </c>
      <c r="H3820" s="7">
        <v>86.3240705503978</v>
      </c>
      <c r="I3820" s="7">
        <v>89.601607883457</v>
      </c>
      <c r="J3820" s="7">
        <v>79.3770407482072</v>
      </c>
      <c r="K3820" s="7">
        <v>46.681728256933</v>
      </c>
      <c r="L3820" s="7">
        <v>52.1966258267661</v>
      </c>
      <c r="M3820" s="7">
        <v>69.787704128394</v>
      </c>
      <c r="N3820" s="7">
        <v>95.5515459833339</v>
      </c>
      <c r="O3820" s="7">
        <v>86.1255148513</v>
      </c>
      <c r="P3820" s="7">
        <v>76.6038324926683</v>
      </c>
      <c r="Q3820" s="7">
        <v>88.1308340461267</v>
      </c>
    </row>
    <row r="3821" spans="1:17">
      <c r="A3821" s="6">
        <v>2016</v>
      </c>
      <c r="B3821" t="s">
        <v>680</v>
      </c>
      <c r="C3821">
        <v>141129</v>
      </c>
      <c r="D3821">
        <f t="shared" si="118"/>
        <v>14</v>
      </c>
      <c r="E3821" t="str">
        <f>VLOOKUP(D3821,'Regionalism Code'!B:C,2,FALSE)</f>
        <v>山西省</v>
      </c>
      <c r="F3821">
        <f t="shared" si="119"/>
        <v>1411</v>
      </c>
      <c r="G3821" t="str">
        <f>IF(F3821&gt;10000,"省直辖县市",VLOOKUP(F3821,'Regionalism Code'!H:I,2,FALSE))</f>
        <v>吕梁市</v>
      </c>
      <c r="H3821" s="7">
        <v>90.2968605133663</v>
      </c>
      <c r="I3821" s="7">
        <v>94.4390300541377</v>
      </c>
      <c r="J3821" s="7">
        <v>85.3221080908555</v>
      </c>
      <c r="K3821" s="7">
        <v>47.4486926767835</v>
      </c>
      <c r="L3821" s="7">
        <v>51.7817694141082</v>
      </c>
      <c r="M3821" s="7">
        <v>72.3521930295463</v>
      </c>
      <c r="N3821" s="7">
        <v>101.882743198648</v>
      </c>
      <c r="O3821" s="7">
        <v>95.0801053584524</v>
      </c>
      <c r="P3821" s="7">
        <v>84.5901877204255</v>
      </c>
      <c r="Q3821" s="7">
        <v>85.664926491204</v>
      </c>
    </row>
    <row r="3822" spans="1:17">
      <c r="A3822" s="6">
        <v>2016</v>
      </c>
      <c r="B3822" t="s">
        <v>682</v>
      </c>
      <c r="C3822">
        <v>141130</v>
      </c>
      <c r="D3822">
        <f t="shared" si="118"/>
        <v>14</v>
      </c>
      <c r="E3822" t="str">
        <f>VLOOKUP(D3822,'Regionalism Code'!B:C,2,FALSE)</f>
        <v>山西省</v>
      </c>
      <c r="F3822">
        <f t="shared" si="119"/>
        <v>1411</v>
      </c>
      <c r="G3822" t="str">
        <f>IF(F3822&gt;10000,"省直辖县市",VLOOKUP(F3822,'Regionalism Code'!H:I,2,FALSE))</f>
        <v>吕梁市</v>
      </c>
      <c r="H3822" s="7">
        <v>90.0009736160039</v>
      </c>
      <c r="I3822" s="7">
        <v>93.0961428656187</v>
      </c>
      <c r="J3822" s="7">
        <v>84.0670802603824</v>
      </c>
      <c r="K3822" s="7">
        <v>45.3237218137106</v>
      </c>
      <c r="L3822" s="7">
        <v>49.5359144334889</v>
      </c>
      <c r="M3822" s="7">
        <v>72.1101573956422</v>
      </c>
      <c r="N3822" s="7">
        <v>104.430504944737</v>
      </c>
      <c r="O3822" s="7">
        <v>92.0205078939623</v>
      </c>
      <c r="P3822" s="7">
        <v>82.0281229484228</v>
      </c>
      <c r="Q3822" s="7">
        <v>90.5691091063775</v>
      </c>
    </row>
    <row r="3823" spans="1:17">
      <c r="A3823" s="6">
        <v>2016</v>
      </c>
      <c r="B3823" t="s">
        <v>684</v>
      </c>
      <c r="C3823">
        <v>141181</v>
      </c>
      <c r="D3823">
        <f t="shared" si="118"/>
        <v>14</v>
      </c>
      <c r="E3823" t="str">
        <f>VLOOKUP(D3823,'Regionalism Code'!B:C,2,FALSE)</f>
        <v>山西省</v>
      </c>
      <c r="F3823">
        <f t="shared" si="119"/>
        <v>1411</v>
      </c>
      <c r="G3823" t="str">
        <f>IF(F3823&gt;10000,"省直辖县市",VLOOKUP(F3823,'Regionalism Code'!H:I,2,FALSE))</f>
        <v>吕梁市</v>
      </c>
      <c r="H3823" s="7">
        <v>91.7977057607463</v>
      </c>
      <c r="I3823" s="7">
        <v>96.4182993357503</v>
      </c>
      <c r="J3823" s="7">
        <v>88.6758005635375</v>
      </c>
      <c r="K3823" s="7">
        <v>57.6554890428898</v>
      </c>
      <c r="L3823" s="7">
        <v>61.3649441379957</v>
      </c>
      <c r="M3823" s="7">
        <v>80.1484143590087</v>
      </c>
      <c r="N3823" s="7">
        <v>99.5458245605992</v>
      </c>
      <c r="O3823" s="7">
        <v>99.4867588317233</v>
      </c>
      <c r="P3823" s="7">
        <v>82.4792076019088</v>
      </c>
      <c r="Q3823" s="7">
        <v>82.2191991239385</v>
      </c>
    </row>
    <row r="3824" spans="1:17">
      <c r="A3824" s="6">
        <v>2016</v>
      </c>
      <c r="B3824" t="s">
        <v>686</v>
      </c>
      <c r="C3824">
        <v>141182</v>
      </c>
      <c r="D3824">
        <f t="shared" si="118"/>
        <v>14</v>
      </c>
      <c r="E3824" t="str">
        <f>VLOOKUP(D3824,'Regionalism Code'!B:C,2,FALSE)</f>
        <v>山西省</v>
      </c>
      <c r="F3824">
        <f t="shared" si="119"/>
        <v>1411</v>
      </c>
      <c r="G3824" t="str">
        <f>IF(F3824&gt;10000,"省直辖县市",VLOOKUP(F3824,'Regionalism Code'!H:I,2,FALSE))</f>
        <v>吕梁市</v>
      </c>
      <c r="H3824" s="7">
        <v>85.9483495110744</v>
      </c>
      <c r="I3824" s="7">
        <v>91.9220936385814</v>
      </c>
      <c r="J3824" s="7">
        <v>82.53700780766</v>
      </c>
      <c r="K3824" s="7">
        <v>51.6697506629077</v>
      </c>
      <c r="L3824" s="7">
        <v>61.9053666602098</v>
      </c>
      <c r="M3824" s="7">
        <v>70.077806984746</v>
      </c>
      <c r="N3824" s="7">
        <v>97.2031048264039</v>
      </c>
      <c r="O3824" s="7">
        <v>90.1827811290362</v>
      </c>
      <c r="P3824" s="7">
        <v>70.7712515775026</v>
      </c>
      <c r="Q3824" s="7">
        <v>72.4273572646967</v>
      </c>
    </row>
    <row r="3825" spans="1:17">
      <c r="A3825" s="6">
        <v>2016</v>
      </c>
      <c r="B3825" t="s">
        <v>689</v>
      </c>
      <c r="C3825">
        <v>150102</v>
      </c>
      <c r="D3825">
        <f t="shared" si="118"/>
        <v>15</v>
      </c>
      <c r="E3825" t="str">
        <f>VLOOKUP(D3825,'Regionalism Code'!B:C,2,FALSE)</f>
        <v>内蒙古自治区</v>
      </c>
      <c r="F3825">
        <f t="shared" si="119"/>
        <v>1501</v>
      </c>
      <c r="G3825" t="str">
        <f>IF(F3825&gt;10000,"省直辖县市",VLOOKUP(F3825,'Regionalism Code'!H:I,2,FALSE))</f>
        <v>呼和浩特市</v>
      </c>
      <c r="H3825" s="7">
        <v>97.8020420274418</v>
      </c>
      <c r="I3825" s="7">
        <v>103.646689495978</v>
      </c>
      <c r="J3825" s="7">
        <v>91.0140133809443</v>
      </c>
      <c r="K3825" s="7">
        <v>70.0669038349424</v>
      </c>
      <c r="L3825" s="7">
        <v>75.6558532373402</v>
      </c>
      <c r="M3825" s="7">
        <v>79.4154885156937</v>
      </c>
      <c r="N3825" s="7">
        <v>109.830068939783</v>
      </c>
      <c r="O3825" s="7">
        <v>91.0368703653104</v>
      </c>
      <c r="P3825" s="7">
        <v>84.7668254168958</v>
      </c>
      <c r="Q3825" s="7">
        <v>90.8440245680585</v>
      </c>
    </row>
    <row r="3826" spans="1:17">
      <c r="A3826" s="6">
        <v>2016</v>
      </c>
      <c r="B3826" t="s">
        <v>692</v>
      </c>
      <c r="C3826">
        <v>150103</v>
      </c>
      <c r="D3826">
        <f t="shared" si="118"/>
        <v>15</v>
      </c>
      <c r="E3826" t="str">
        <f>VLOOKUP(D3826,'Regionalism Code'!B:C,2,FALSE)</f>
        <v>内蒙古自治区</v>
      </c>
      <c r="F3826">
        <f t="shared" si="119"/>
        <v>1501</v>
      </c>
      <c r="G3826" t="str">
        <f>IF(F3826&gt;10000,"省直辖县市",VLOOKUP(F3826,'Regionalism Code'!H:I,2,FALSE))</f>
        <v>呼和浩特市</v>
      </c>
      <c r="H3826" s="7">
        <v>91.803001901785</v>
      </c>
      <c r="I3826" s="7">
        <v>102.518782047568</v>
      </c>
      <c r="J3826" s="7">
        <v>85.6144922953986</v>
      </c>
      <c r="K3826" s="7">
        <v>69.6771411994307</v>
      </c>
      <c r="L3826" s="7">
        <v>68.1546461440768</v>
      </c>
      <c r="M3826" s="7">
        <v>76.0858330471032</v>
      </c>
      <c r="N3826" s="7">
        <v>96.7072357936889</v>
      </c>
      <c r="O3826" s="7">
        <v>88.6694302436061</v>
      </c>
      <c r="P3826" s="7">
        <v>86.9435279214177</v>
      </c>
      <c r="Q3826" s="7">
        <v>67.6708009365767</v>
      </c>
    </row>
    <row r="3827" spans="1:17">
      <c r="A3827" s="6">
        <v>2016</v>
      </c>
      <c r="B3827" t="s">
        <v>695</v>
      </c>
      <c r="C3827">
        <v>150104</v>
      </c>
      <c r="D3827">
        <f t="shared" si="118"/>
        <v>15</v>
      </c>
      <c r="E3827" t="str">
        <f>VLOOKUP(D3827,'Regionalism Code'!B:C,2,FALSE)</f>
        <v>内蒙古自治区</v>
      </c>
      <c r="F3827">
        <f t="shared" si="119"/>
        <v>1501</v>
      </c>
      <c r="G3827" t="str">
        <f>IF(F3827&gt;10000,"省直辖县市",VLOOKUP(F3827,'Regionalism Code'!H:I,2,FALSE))</f>
        <v>呼和浩特市</v>
      </c>
      <c r="H3827" s="7">
        <v>97.5991439811341</v>
      </c>
      <c r="I3827" s="7">
        <v>100.923412561807</v>
      </c>
      <c r="J3827" s="7">
        <v>84.8159280310224</v>
      </c>
      <c r="K3827" s="7">
        <v>66.4165949462769</v>
      </c>
      <c r="L3827" s="7">
        <v>70.1720560506297</v>
      </c>
      <c r="M3827" s="7">
        <v>74.3972293816856</v>
      </c>
      <c r="N3827" s="7">
        <v>97.7894328119015</v>
      </c>
      <c r="O3827" s="7">
        <v>86.4445372070139</v>
      </c>
      <c r="P3827" s="7">
        <v>84.0349493445812</v>
      </c>
      <c r="Q3827" s="7">
        <v>109.857565417727</v>
      </c>
    </row>
    <row r="3828" spans="1:17">
      <c r="A3828" s="6">
        <v>2016</v>
      </c>
      <c r="B3828" t="s">
        <v>697</v>
      </c>
      <c r="C3828">
        <v>150105</v>
      </c>
      <c r="D3828">
        <f t="shared" si="118"/>
        <v>15</v>
      </c>
      <c r="E3828" t="str">
        <f>VLOOKUP(D3828,'Regionalism Code'!B:C,2,FALSE)</f>
        <v>内蒙古自治区</v>
      </c>
      <c r="F3828">
        <f t="shared" si="119"/>
        <v>1501</v>
      </c>
      <c r="G3828" t="str">
        <f>IF(F3828&gt;10000,"省直辖县市",VLOOKUP(F3828,'Regionalism Code'!H:I,2,FALSE))</f>
        <v>呼和浩特市</v>
      </c>
      <c r="H3828" s="7">
        <v>94.4298842493853</v>
      </c>
      <c r="I3828" s="7">
        <v>105.220246716924</v>
      </c>
      <c r="J3828" s="7">
        <v>89.7224842717238</v>
      </c>
      <c r="K3828" s="7">
        <v>71.8428467354229</v>
      </c>
      <c r="L3828" s="7">
        <v>76.2015352429513</v>
      </c>
      <c r="M3828" s="7">
        <v>80.7624236043544</v>
      </c>
      <c r="N3828" s="7">
        <v>106.207054558872</v>
      </c>
      <c r="O3828" s="7">
        <v>89.0135871424379</v>
      </c>
      <c r="P3828" s="7">
        <v>86.1597832162893</v>
      </c>
      <c r="Q3828" s="7">
        <v>67.3601639281285</v>
      </c>
    </row>
    <row r="3829" spans="1:17">
      <c r="A3829" s="6">
        <v>2016</v>
      </c>
      <c r="B3829" t="s">
        <v>699</v>
      </c>
      <c r="C3829">
        <v>150121</v>
      </c>
      <c r="D3829">
        <f t="shared" si="118"/>
        <v>15</v>
      </c>
      <c r="E3829" t="str">
        <f>VLOOKUP(D3829,'Regionalism Code'!B:C,2,FALSE)</f>
        <v>内蒙古自治区</v>
      </c>
      <c r="F3829">
        <f t="shared" si="119"/>
        <v>1501</v>
      </c>
      <c r="G3829" t="str">
        <f>IF(F3829&gt;10000,"省直辖县市",VLOOKUP(F3829,'Regionalism Code'!H:I,2,FALSE))</f>
        <v>呼和浩特市</v>
      </c>
      <c r="H3829" s="7">
        <v>82.0621099665272</v>
      </c>
      <c r="I3829" s="7">
        <v>94.6477077402418</v>
      </c>
      <c r="J3829" s="7">
        <v>71.6324432072064</v>
      </c>
      <c r="K3829" s="7">
        <v>52.339155860203</v>
      </c>
      <c r="L3829" s="7">
        <v>53.6217755336936</v>
      </c>
      <c r="M3829" s="7">
        <v>60.460178703693</v>
      </c>
      <c r="N3829" s="7">
        <v>94.7690258065602</v>
      </c>
      <c r="O3829" s="7">
        <v>67.9223750589936</v>
      </c>
      <c r="P3829" s="7">
        <v>72.0529149715881</v>
      </c>
      <c r="Q3829" s="7">
        <v>59.4620613021863</v>
      </c>
    </row>
    <row r="3830" spans="1:17">
      <c r="A3830" s="6">
        <v>2016</v>
      </c>
      <c r="B3830" t="s">
        <v>701</v>
      </c>
      <c r="C3830">
        <v>150122</v>
      </c>
      <c r="D3830">
        <f t="shared" si="118"/>
        <v>15</v>
      </c>
      <c r="E3830" t="str">
        <f>VLOOKUP(D3830,'Regionalism Code'!B:C,2,FALSE)</f>
        <v>内蒙古自治区</v>
      </c>
      <c r="F3830">
        <f t="shared" si="119"/>
        <v>1501</v>
      </c>
      <c r="G3830" t="str">
        <f>IF(F3830&gt;10000,"省直辖县市",VLOOKUP(F3830,'Regionalism Code'!H:I,2,FALSE))</f>
        <v>呼和浩特市</v>
      </c>
      <c r="H3830" s="7">
        <v>83.8234443941285</v>
      </c>
      <c r="I3830" s="7">
        <v>91.5836398222334</v>
      </c>
      <c r="J3830" s="7">
        <v>74.6701068437815</v>
      </c>
      <c r="K3830" s="7">
        <v>49.1836450882828</v>
      </c>
      <c r="L3830" s="7">
        <v>58.6886751280928</v>
      </c>
      <c r="M3830" s="7">
        <v>61.3198070639683</v>
      </c>
      <c r="N3830" s="7">
        <v>100.901690701697</v>
      </c>
      <c r="O3830" s="7">
        <v>69.4475589653514</v>
      </c>
      <c r="P3830" s="7">
        <v>73.9419807817811</v>
      </c>
      <c r="Q3830" s="7">
        <v>74.8376060538723</v>
      </c>
    </row>
    <row r="3831" spans="1:17">
      <c r="A3831" s="6">
        <v>2016</v>
      </c>
      <c r="B3831" t="s">
        <v>703</v>
      </c>
      <c r="C3831">
        <v>150123</v>
      </c>
      <c r="D3831">
        <f t="shared" si="118"/>
        <v>15</v>
      </c>
      <c r="E3831" t="str">
        <f>VLOOKUP(D3831,'Regionalism Code'!B:C,2,FALSE)</f>
        <v>内蒙古自治区</v>
      </c>
      <c r="F3831">
        <f t="shared" si="119"/>
        <v>1501</v>
      </c>
      <c r="G3831" t="str">
        <f>IF(F3831&gt;10000,"省直辖县市",VLOOKUP(F3831,'Regionalism Code'!H:I,2,FALSE))</f>
        <v>呼和浩特市</v>
      </c>
      <c r="H3831" s="7">
        <v>104.808114715799</v>
      </c>
      <c r="I3831" s="7">
        <v>95.3160679719346</v>
      </c>
      <c r="J3831" s="7">
        <v>78.3770453178629</v>
      </c>
      <c r="K3831" s="7">
        <v>54.2041532320369</v>
      </c>
      <c r="L3831" s="7">
        <v>55.894031923494</v>
      </c>
      <c r="M3831" s="7">
        <v>64.715471956709</v>
      </c>
      <c r="N3831" s="7">
        <v>85.4473374286641</v>
      </c>
      <c r="O3831" s="7">
        <v>88.5507987684246</v>
      </c>
      <c r="P3831" s="7">
        <v>76.7562535458803</v>
      </c>
      <c r="Q3831" s="7">
        <v>184.186537142768</v>
      </c>
    </row>
    <row r="3832" spans="1:17">
      <c r="A3832" s="6">
        <v>2016</v>
      </c>
      <c r="B3832" t="s">
        <v>705</v>
      </c>
      <c r="C3832">
        <v>150124</v>
      </c>
      <c r="D3832">
        <f t="shared" si="118"/>
        <v>15</v>
      </c>
      <c r="E3832" t="str">
        <f>VLOOKUP(D3832,'Regionalism Code'!B:C,2,FALSE)</f>
        <v>内蒙古自治区</v>
      </c>
      <c r="F3832">
        <f t="shared" si="119"/>
        <v>1501</v>
      </c>
      <c r="G3832" t="str">
        <f>IF(F3832&gt;10000,"省直辖县市",VLOOKUP(F3832,'Regionalism Code'!H:I,2,FALSE))</f>
        <v>呼和浩特市</v>
      </c>
      <c r="H3832" s="7">
        <v>81.2631839306223</v>
      </c>
      <c r="I3832" s="7">
        <v>88.4680681165205</v>
      </c>
      <c r="J3832" s="7">
        <v>77.9057144180154</v>
      </c>
      <c r="K3832" s="7">
        <v>39.6566619288246</v>
      </c>
      <c r="L3832" s="7">
        <v>53.7061316306655</v>
      </c>
      <c r="M3832" s="7">
        <v>56.1068774546915</v>
      </c>
      <c r="N3832" s="7">
        <v>123.001534557278</v>
      </c>
      <c r="O3832" s="7">
        <v>68.2302291783699</v>
      </c>
      <c r="P3832" s="7">
        <v>71.0044090512753</v>
      </c>
      <c r="Q3832" s="7">
        <v>63.5788076165269</v>
      </c>
    </row>
    <row r="3833" spans="1:17">
      <c r="A3833" s="6">
        <v>2016</v>
      </c>
      <c r="B3833" t="s">
        <v>707</v>
      </c>
      <c r="C3833">
        <v>150125</v>
      </c>
      <c r="D3833">
        <f t="shared" si="118"/>
        <v>15</v>
      </c>
      <c r="E3833" t="str">
        <f>VLOOKUP(D3833,'Regionalism Code'!B:C,2,FALSE)</f>
        <v>内蒙古自治区</v>
      </c>
      <c r="F3833">
        <f t="shared" si="119"/>
        <v>1501</v>
      </c>
      <c r="G3833" t="str">
        <f>IF(F3833&gt;10000,"省直辖县市",VLOOKUP(F3833,'Regionalism Code'!H:I,2,FALSE))</f>
        <v>呼和浩特市</v>
      </c>
      <c r="H3833" s="7">
        <v>99.7946055275501</v>
      </c>
      <c r="I3833" s="7">
        <v>90.5651774578898</v>
      </c>
      <c r="J3833" s="7">
        <v>75.2264461212118</v>
      </c>
      <c r="K3833" s="7">
        <v>44.4387437098432</v>
      </c>
      <c r="L3833" s="7">
        <v>54.8180130074462</v>
      </c>
      <c r="M3833" s="7">
        <v>53.0555860273052</v>
      </c>
      <c r="N3833" s="7">
        <v>96.0855919755182</v>
      </c>
      <c r="O3833" s="7">
        <v>78.4243613413855</v>
      </c>
      <c r="P3833" s="7">
        <v>70.7516957840207</v>
      </c>
      <c r="Q3833" s="7">
        <v>174.920356623077</v>
      </c>
    </row>
    <row r="3834" spans="1:17">
      <c r="A3834" s="6">
        <v>2016</v>
      </c>
      <c r="B3834" t="s">
        <v>710</v>
      </c>
      <c r="C3834">
        <v>150202</v>
      </c>
      <c r="D3834">
        <f t="shared" si="118"/>
        <v>15</v>
      </c>
      <c r="E3834" t="str">
        <f>VLOOKUP(D3834,'Regionalism Code'!B:C,2,FALSE)</f>
        <v>内蒙古自治区</v>
      </c>
      <c r="F3834">
        <f t="shared" si="119"/>
        <v>1502</v>
      </c>
      <c r="G3834" t="str">
        <f>IF(F3834&gt;10000,"省直辖县市",VLOOKUP(F3834,'Regionalism Code'!H:I,2,FALSE))</f>
        <v>包头市</v>
      </c>
      <c r="H3834" s="7">
        <v>88.3467314944847</v>
      </c>
      <c r="I3834" s="7">
        <v>96.5921159287033</v>
      </c>
      <c r="J3834" s="7">
        <v>85.5215060405876</v>
      </c>
      <c r="K3834" s="7">
        <v>62.9395189477882</v>
      </c>
      <c r="L3834" s="7">
        <v>68.7992332591497</v>
      </c>
      <c r="M3834" s="7">
        <v>72.0925055362471</v>
      </c>
      <c r="N3834" s="7">
        <v>103.502622560257</v>
      </c>
      <c r="O3834" s="7">
        <v>85.3500120461459</v>
      </c>
      <c r="P3834" s="7">
        <v>86.114284651606</v>
      </c>
      <c r="Q3834" s="7">
        <v>66.259903221051</v>
      </c>
    </row>
    <row r="3835" spans="1:17">
      <c r="A3835" s="6">
        <v>2016</v>
      </c>
      <c r="B3835" t="s">
        <v>712</v>
      </c>
      <c r="C3835">
        <v>150203</v>
      </c>
      <c r="D3835">
        <f t="shared" si="118"/>
        <v>15</v>
      </c>
      <c r="E3835" t="str">
        <f>VLOOKUP(D3835,'Regionalism Code'!B:C,2,FALSE)</f>
        <v>内蒙古自治区</v>
      </c>
      <c r="F3835">
        <f t="shared" si="119"/>
        <v>1502</v>
      </c>
      <c r="G3835" t="str">
        <f>IF(F3835&gt;10000,"省直辖县市",VLOOKUP(F3835,'Regionalism Code'!H:I,2,FALSE))</f>
        <v>包头市</v>
      </c>
      <c r="H3835" s="7">
        <v>95.6334955367401</v>
      </c>
      <c r="I3835" s="7">
        <v>100.808815700823</v>
      </c>
      <c r="J3835" s="7">
        <v>88.2926967309572</v>
      </c>
      <c r="K3835" s="7">
        <v>66.7763149451116</v>
      </c>
      <c r="L3835" s="7">
        <v>69.0255784737278</v>
      </c>
      <c r="M3835" s="7">
        <v>76.3080737807988</v>
      </c>
      <c r="N3835" s="7">
        <v>108.036234141487</v>
      </c>
      <c r="O3835" s="7">
        <v>87.8689198591399</v>
      </c>
      <c r="P3835" s="7">
        <v>88.1219091029933</v>
      </c>
      <c r="Q3835" s="7">
        <v>91.8899233581813</v>
      </c>
    </row>
    <row r="3836" spans="1:17">
      <c r="A3836" s="6">
        <v>2016</v>
      </c>
      <c r="B3836" t="s">
        <v>714</v>
      </c>
      <c r="C3836">
        <v>150204</v>
      </c>
      <c r="D3836">
        <f t="shared" si="118"/>
        <v>15</v>
      </c>
      <c r="E3836" t="str">
        <f>VLOOKUP(D3836,'Regionalism Code'!B:C,2,FALSE)</f>
        <v>内蒙古自治区</v>
      </c>
      <c r="F3836">
        <f t="shared" si="119"/>
        <v>1502</v>
      </c>
      <c r="G3836" t="str">
        <f>IF(F3836&gt;10000,"省直辖县市",VLOOKUP(F3836,'Regionalism Code'!H:I,2,FALSE))</f>
        <v>包头市</v>
      </c>
      <c r="H3836" s="7">
        <v>93.2906203376966</v>
      </c>
      <c r="I3836" s="7">
        <v>102.407130484858</v>
      </c>
      <c r="J3836" s="7">
        <v>86.6834258569172</v>
      </c>
      <c r="K3836" s="7">
        <v>66.7597381884998</v>
      </c>
      <c r="L3836" s="7">
        <v>70.1160446464103</v>
      </c>
      <c r="M3836" s="7">
        <v>76.1551739143438</v>
      </c>
      <c r="N3836" s="7">
        <v>104.518957925145</v>
      </c>
      <c r="O3836" s="7">
        <v>85.5294184076178</v>
      </c>
      <c r="P3836" s="7">
        <v>88.1497710655987</v>
      </c>
      <c r="Q3836" s="7">
        <v>75.2000888158884</v>
      </c>
    </row>
    <row r="3837" spans="1:17">
      <c r="A3837" s="6">
        <v>2016</v>
      </c>
      <c r="B3837" t="s">
        <v>715</v>
      </c>
      <c r="C3837">
        <v>150205</v>
      </c>
      <c r="D3837">
        <f t="shared" si="118"/>
        <v>15</v>
      </c>
      <c r="E3837" t="str">
        <f>VLOOKUP(D3837,'Regionalism Code'!B:C,2,FALSE)</f>
        <v>内蒙古自治区</v>
      </c>
      <c r="F3837">
        <f t="shared" si="119"/>
        <v>1502</v>
      </c>
      <c r="G3837" t="str">
        <f>IF(F3837&gt;10000,"省直辖县市",VLOOKUP(F3837,'Regionalism Code'!H:I,2,FALSE))</f>
        <v>包头市</v>
      </c>
      <c r="H3837" s="7">
        <v>79.0672944157867</v>
      </c>
      <c r="I3837" s="7">
        <v>88.8159326293764</v>
      </c>
      <c r="J3837" s="7">
        <v>71.1932398579994</v>
      </c>
      <c r="K3837" s="7">
        <v>49.0455990005929</v>
      </c>
      <c r="L3837" s="7">
        <v>49.2556615451096</v>
      </c>
      <c r="M3837" s="7">
        <v>65.4993514579097</v>
      </c>
      <c r="N3837" s="7">
        <v>88.5168761793199</v>
      </c>
      <c r="O3837" s="7">
        <v>68.4981226442527</v>
      </c>
      <c r="P3837" s="7">
        <v>86.1738859264515</v>
      </c>
      <c r="Q3837" s="7">
        <v>61.1907018811488</v>
      </c>
    </row>
    <row r="3838" spans="1:17">
      <c r="A3838" s="6">
        <v>2016</v>
      </c>
      <c r="B3838" t="s">
        <v>716</v>
      </c>
      <c r="C3838">
        <v>150206</v>
      </c>
      <c r="D3838">
        <f t="shared" si="118"/>
        <v>15</v>
      </c>
      <c r="E3838" t="str">
        <f>VLOOKUP(D3838,'Regionalism Code'!B:C,2,FALSE)</f>
        <v>内蒙古自治区</v>
      </c>
      <c r="F3838">
        <f t="shared" si="119"/>
        <v>1502</v>
      </c>
      <c r="G3838" t="str">
        <f>IF(F3838&gt;10000,"省直辖县市",VLOOKUP(F3838,'Regionalism Code'!H:I,2,FALSE))</f>
        <v>包头市</v>
      </c>
      <c r="H3838" s="7">
        <v>85.4660126813857</v>
      </c>
      <c r="I3838" s="7">
        <v>95.2117090547197</v>
      </c>
      <c r="J3838" s="7">
        <v>90.8935228157054</v>
      </c>
      <c r="K3838" s="7">
        <v>62.4668779911056</v>
      </c>
      <c r="L3838" s="7">
        <v>72.3043999938018</v>
      </c>
      <c r="M3838" s="7">
        <v>73.8534024977236</v>
      </c>
      <c r="N3838" s="7">
        <v>129.660926522897</v>
      </c>
      <c r="O3838" s="7">
        <v>85.6525174400489</v>
      </c>
      <c r="P3838" s="7">
        <v>66.7793719339553</v>
      </c>
      <c r="Q3838" s="7">
        <v>43.4284776833715</v>
      </c>
    </row>
    <row r="3839" spans="1:17">
      <c r="A3839" s="6">
        <v>2016</v>
      </c>
      <c r="B3839" t="s">
        <v>717</v>
      </c>
      <c r="C3839">
        <v>150207</v>
      </c>
      <c r="D3839">
        <f t="shared" si="118"/>
        <v>15</v>
      </c>
      <c r="E3839" t="str">
        <f>VLOOKUP(D3839,'Regionalism Code'!B:C,2,FALSE)</f>
        <v>内蒙古自治区</v>
      </c>
      <c r="F3839">
        <f t="shared" si="119"/>
        <v>1502</v>
      </c>
      <c r="G3839" t="str">
        <f>IF(F3839&gt;10000,"省直辖县市",VLOOKUP(F3839,'Regionalism Code'!H:I,2,FALSE))</f>
        <v>包头市</v>
      </c>
      <c r="H3839" s="7">
        <v>89.1090859843328</v>
      </c>
      <c r="I3839" s="7">
        <v>99.2827035482819</v>
      </c>
      <c r="J3839" s="7">
        <v>74.1739835120588</v>
      </c>
      <c r="K3839" s="7">
        <v>53.469233064999</v>
      </c>
      <c r="L3839" s="7">
        <v>53.4953567796024</v>
      </c>
      <c r="M3839" s="7">
        <v>63.703523048953</v>
      </c>
      <c r="N3839" s="7">
        <v>96.1058094041231</v>
      </c>
      <c r="O3839" s="7">
        <v>71.1287675271753</v>
      </c>
      <c r="P3839" s="7">
        <v>79.4499019574067</v>
      </c>
      <c r="Q3839" s="7">
        <v>82.6608749167995</v>
      </c>
    </row>
    <row r="3840" spans="1:17">
      <c r="A3840" s="6">
        <v>2016</v>
      </c>
      <c r="B3840" t="s">
        <v>718</v>
      </c>
      <c r="C3840">
        <v>150221</v>
      </c>
      <c r="D3840">
        <f t="shared" si="118"/>
        <v>15</v>
      </c>
      <c r="E3840" t="str">
        <f>VLOOKUP(D3840,'Regionalism Code'!B:C,2,FALSE)</f>
        <v>内蒙古自治区</v>
      </c>
      <c r="F3840">
        <f t="shared" si="119"/>
        <v>1502</v>
      </c>
      <c r="G3840" t="str">
        <f>IF(F3840&gt;10000,"省直辖县市",VLOOKUP(F3840,'Regionalism Code'!H:I,2,FALSE))</f>
        <v>包头市</v>
      </c>
      <c r="H3840" s="7">
        <v>81.9684510925069</v>
      </c>
      <c r="I3840" s="7">
        <v>91.7699969087416</v>
      </c>
      <c r="J3840" s="7">
        <v>75.0311678811671</v>
      </c>
      <c r="K3840" s="7">
        <v>52.3645831588939</v>
      </c>
      <c r="L3840" s="7">
        <v>57.4278701631254</v>
      </c>
      <c r="M3840" s="7">
        <v>60.0375599770581</v>
      </c>
      <c r="N3840" s="7">
        <v>91.3537530133306</v>
      </c>
      <c r="O3840" s="7">
        <v>75.4298900023765</v>
      </c>
      <c r="P3840" s="7">
        <v>80.0117401105653</v>
      </c>
      <c r="Q3840" s="7">
        <v>62.2150743274352</v>
      </c>
    </row>
    <row r="3841" spans="1:17">
      <c r="A3841" s="6">
        <v>2016</v>
      </c>
      <c r="B3841" t="s">
        <v>719</v>
      </c>
      <c r="C3841">
        <v>150222</v>
      </c>
      <c r="D3841">
        <f t="shared" si="118"/>
        <v>15</v>
      </c>
      <c r="E3841" t="str">
        <f>VLOOKUP(D3841,'Regionalism Code'!B:C,2,FALSE)</f>
        <v>内蒙古自治区</v>
      </c>
      <c r="F3841">
        <f t="shared" si="119"/>
        <v>1502</v>
      </c>
      <c r="G3841" t="str">
        <f>IF(F3841&gt;10000,"省直辖县市",VLOOKUP(F3841,'Regionalism Code'!H:I,2,FALSE))</f>
        <v>包头市</v>
      </c>
      <c r="H3841" s="7">
        <v>97.262902775668</v>
      </c>
      <c r="I3841" s="7">
        <v>87.895222039176</v>
      </c>
      <c r="J3841" s="7">
        <v>72.9992845948146</v>
      </c>
      <c r="K3841" s="7">
        <v>48.1756577430708</v>
      </c>
      <c r="L3841" s="7">
        <v>54.0951609004201</v>
      </c>
      <c r="M3841" s="7">
        <v>51.935929662031</v>
      </c>
      <c r="N3841" s="7">
        <v>89.2632382546816</v>
      </c>
      <c r="O3841" s="7">
        <v>74.7803010421878</v>
      </c>
      <c r="P3841" s="7">
        <v>79.7164254127925</v>
      </c>
      <c r="Q3841" s="7">
        <v>172.291607256346</v>
      </c>
    </row>
    <row r="3842" spans="1:17">
      <c r="A3842" s="6">
        <v>2016</v>
      </c>
      <c r="B3842" t="s">
        <v>720</v>
      </c>
      <c r="C3842">
        <v>150223</v>
      </c>
      <c r="D3842">
        <f t="shared" ref="D3842:D3905" si="120">INT(C3842/10000)</f>
        <v>15</v>
      </c>
      <c r="E3842" t="str">
        <f>VLOOKUP(D3842,'Regionalism Code'!B:C,2,FALSE)</f>
        <v>内蒙古自治区</v>
      </c>
      <c r="F3842">
        <f t="shared" ref="F3842:F3905" si="121">IF(OR(D3842=11,D3842=12,D3842=31,D3842=50),D3842*100,IF(MID(C3842,3,1)="9",C3842,INT(C3842/100)))</f>
        <v>1502</v>
      </c>
      <c r="G3842" t="str">
        <f>IF(F3842&gt;10000,"省直辖县市",VLOOKUP(F3842,'Regionalism Code'!H:I,2,FALSE))</f>
        <v>包头市</v>
      </c>
      <c r="H3842" s="7">
        <v>101.335616323725</v>
      </c>
      <c r="I3842" s="7">
        <v>91.6609409043075</v>
      </c>
      <c r="J3842" s="7">
        <v>82.7660236819171</v>
      </c>
      <c r="K3842" s="7">
        <v>59.1815344886511</v>
      </c>
      <c r="L3842" s="7">
        <v>65.9655255143237</v>
      </c>
      <c r="M3842" s="7">
        <v>64.6009185254405</v>
      </c>
      <c r="N3842" s="7">
        <v>93.3577432013808</v>
      </c>
      <c r="O3842" s="7">
        <v>89.4420650417626</v>
      </c>
      <c r="P3842" s="7">
        <v>79.2838517624685</v>
      </c>
      <c r="Q3842" s="7">
        <v>167.031315688221</v>
      </c>
    </row>
    <row r="3843" spans="1:17">
      <c r="A3843" s="6">
        <v>2016</v>
      </c>
      <c r="B3843" t="s">
        <v>721</v>
      </c>
      <c r="C3843">
        <v>150302</v>
      </c>
      <c r="D3843">
        <f t="shared" si="120"/>
        <v>15</v>
      </c>
      <c r="E3843" t="str">
        <f>VLOOKUP(D3843,'Regionalism Code'!B:C,2,FALSE)</f>
        <v>内蒙古自治区</v>
      </c>
      <c r="F3843">
        <f t="shared" si="121"/>
        <v>1503</v>
      </c>
      <c r="G3843" t="str">
        <f>IF(F3843&gt;10000,"省直辖县市",VLOOKUP(F3843,'Regionalism Code'!H:I,2,FALSE))</f>
        <v>乌海市</v>
      </c>
      <c r="H3843" s="7">
        <v>91.2549088082739</v>
      </c>
      <c r="I3843" s="7">
        <v>100.507004694682</v>
      </c>
      <c r="J3843" s="7">
        <v>90.5988311692023</v>
      </c>
      <c r="K3843" s="7">
        <v>63.2427300464026</v>
      </c>
      <c r="L3843" s="7">
        <v>80.0582140876035</v>
      </c>
      <c r="M3843" s="7">
        <v>74.2099365235881</v>
      </c>
      <c r="N3843" s="7">
        <v>112.324052500952</v>
      </c>
      <c r="O3843" s="7">
        <v>89.2805601381399</v>
      </c>
      <c r="P3843" s="7">
        <v>80.3471376296618</v>
      </c>
      <c r="Q3843" s="7">
        <v>61.902429941074</v>
      </c>
    </row>
    <row r="3844" spans="1:17">
      <c r="A3844" s="6">
        <v>2016</v>
      </c>
      <c r="B3844" t="s">
        <v>722</v>
      </c>
      <c r="C3844">
        <v>150303</v>
      </c>
      <c r="D3844">
        <f t="shared" si="120"/>
        <v>15</v>
      </c>
      <c r="E3844" t="str">
        <f>VLOOKUP(D3844,'Regionalism Code'!B:C,2,FALSE)</f>
        <v>内蒙古自治区</v>
      </c>
      <c r="F3844">
        <f t="shared" si="121"/>
        <v>1503</v>
      </c>
      <c r="G3844" t="str">
        <f>IF(F3844&gt;10000,"省直辖县市",VLOOKUP(F3844,'Regionalism Code'!H:I,2,FALSE))</f>
        <v>乌海市</v>
      </c>
      <c r="H3844" s="7">
        <v>86.0110288795222</v>
      </c>
      <c r="I3844" s="7">
        <v>94.099847407798</v>
      </c>
      <c r="J3844" s="7">
        <v>77.9445251162852</v>
      </c>
      <c r="K3844" s="7">
        <v>48.8378643998661</v>
      </c>
      <c r="L3844" s="7">
        <v>62.3146232943637</v>
      </c>
      <c r="M3844" s="7">
        <v>63.2766127089607</v>
      </c>
      <c r="N3844" s="7">
        <v>107.622159662088</v>
      </c>
      <c r="O3844" s="7">
        <v>72.7320618753506</v>
      </c>
      <c r="P3844" s="7">
        <v>70.4250574683574</v>
      </c>
      <c r="Q3844" s="7">
        <v>73.9652676616586</v>
      </c>
    </row>
    <row r="3845" spans="1:17">
      <c r="A3845" s="6">
        <v>2016</v>
      </c>
      <c r="B3845" t="s">
        <v>723</v>
      </c>
      <c r="C3845">
        <v>150304</v>
      </c>
      <c r="D3845">
        <f t="shared" si="120"/>
        <v>15</v>
      </c>
      <c r="E3845" t="str">
        <f>VLOOKUP(D3845,'Regionalism Code'!B:C,2,FALSE)</f>
        <v>内蒙古自治区</v>
      </c>
      <c r="F3845">
        <f t="shared" si="121"/>
        <v>1503</v>
      </c>
      <c r="G3845" t="str">
        <f>IF(F3845&gt;10000,"省直辖县市",VLOOKUP(F3845,'Regionalism Code'!H:I,2,FALSE))</f>
        <v>乌海市</v>
      </c>
      <c r="H3845" s="7">
        <v>85.1278691773469</v>
      </c>
      <c r="I3845" s="7">
        <v>95.5661996804741</v>
      </c>
      <c r="J3845" s="7">
        <v>82.3653194564287</v>
      </c>
      <c r="K3845" s="7">
        <v>53.4818119152831</v>
      </c>
      <c r="L3845" s="7">
        <v>70.185018647487</v>
      </c>
      <c r="M3845" s="7">
        <v>68.8183860132049</v>
      </c>
      <c r="N3845" s="7">
        <v>112.367596570663</v>
      </c>
      <c r="O3845" s="7">
        <v>74.4359306434251</v>
      </c>
      <c r="P3845" s="7">
        <v>78.0865961273911</v>
      </c>
      <c r="Q3845" s="7">
        <v>55.6858824010842</v>
      </c>
    </row>
    <row r="3846" spans="1:17">
      <c r="A3846" s="6">
        <v>2016</v>
      </c>
      <c r="B3846" t="s">
        <v>724</v>
      </c>
      <c r="C3846">
        <v>150402</v>
      </c>
      <c r="D3846">
        <f t="shared" si="120"/>
        <v>15</v>
      </c>
      <c r="E3846" t="str">
        <f>VLOOKUP(D3846,'Regionalism Code'!B:C,2,FALSE)</f>
        <v>内蒙古自治区</v>
      </c>
      <c r="F3846">
        <f t="shared" si="121"/>
        <v>1504</v>
      </c>
      <c r="G3846" t="str">
        <f>IF(F3846&gt;10000,"省直辖县市",VLOOKUP(F3846,'Regionalism Code'!H:I,2,FALSE))</f>
        <v>赤峰市</v>
      </c>
      <c r="H3846" s="7">
        <v>89.3368065941866</v>
      </c>
      <c r="I3846" s="7">
        <v>98.8690805005421</v>
      </c>
      <c r="J3846" s="7">
        <v>84.8788367808237</v>
      </c>
      <c r="K3846" s="7">
        <v>58.2459713744054</v>
      </c>
      <c r="L3846" s="7">
        <v>67.2880248673584</v>
      </c>
      <c r="M3846" s="7">
        <v>69.7092908935417</v>
      </c>
      <c r="N3846" s="7">
        <v>95.6881832102258</v>
      </c>
      <c r="O3846" s="7">
        <v>88.697161593695</v>
      </c>
      <c r="P3846" s="7">
        <v>92.3605692633837</v>
      </c>
      <c r="Q3846" s="7">
        <v>65.9677071035105</v>
      </c>
    </row>
    <row r="3847" spans="1:17">
      <c r="A3847" s="6">
        <v>2016</v>
      </c>
      <c r="B3847" t="s">
        <v>725</v>
      </c>
      <c r="C3847">
        <v>150403</v>
      </c>
      <c r="D3847">
        <f t="shared" si="120"/>
        <v>15</v>
      </c>
      <c r="E3847" t="str">
        <f>VLOOKUP(D3847,'Regionalism Code'!B:C,2,FALSE)</f>
        <v>内蒙古自治区</v>
      </c>
      <c r="F3847">
        <f t="shared" si="121"/>
        <v>1504</v>
      </c>
      <c r="G3847" t="str">
        <f>IF(F3847&gt;10000,"省直辖县市",VLOOKUP(F3847,'Regionalism Code'!H:I,2,FALSE))</f>
        <v>赤峰市</v>
      </c>
      <c r="H3847" s="7">
        <v>83.4112276016503</v>
      </c>
      <c r="I3847" s="7">
        <v>92.0127555647856</v>
      </c>
      <c r="J3847" s="7">
        <v>81.8271520197518</v>
      </c>
      <c r="K3847" s="7">
        <v>46.0469649446758</v>
      </c>
      <c r="L3847" s="7">
        <v>64.2883500478426</v>
      </c>
      <c r="M3847" s="7">
        <v>63.3015841017836</v>
      </c>
      <c r="N3847" s="7">
        <v>102.079623089603</v>
      </c>
      <c r="O3847" s="7">
        <v>83.5472679264444</v>
      </c>
      <c r="P3847" s="7">
        <v>79.7321519719042</v>
      </c>
      <c r="Q3847" s="7">
        <v>57.8927518513697</v>
      </c>
    </row>
    <row r="3848" spans="1:17">
      <c r="A3848" s="6">
        <v>2016</v>
      </c>
      <c r="B3848" t="s">
        <v>726</v>
      </c>
      <c r="C3848">
        <v>150404</v>
      </c>
      <c r="D3848">
        <f t="shared" si="120"/>
        <v>15</v>
      </c>
      <c r="E3848" t="str">
        <f>VLOOKUP(D3848,'Regionalism Code'!B:C,2,FALSE)</f>
        <v>内蒙古自治区</v>
      </c>
      <c r="F3848">
        <f t="shared" si="121"/>
        <v>1504</v>
      </c>
      <c r="G3848" t="str">
        <f>IF(F3848&gt;10000,"省直辖县市",VLOOKUP(F3848,'Regionalism Code'!H:I,2,FALSE))</f>
        <v>赤峰市</v>
      </c>
      <c r="H3848" s="7">
        <v>87.6174166917933</v>
      </c>
      <c r="I3848" s="7">
        <v>94.6280563245324</v>
      </c>
      <c r="J3848" s="7">
        <v>80.611455261886</v>
      </c>
      <c r="K3848" s="7">
        <v>51.7149611421703</v>
      </c>
      <c r="L3848" s="7">
        <v>58.6788780576251</v>
      </c>
      <c r="M3848" s="7">
        <v>64.7908197639131</v>
      </c>
      <c r="N3848" s="7">
        <v>92.0937375487008</v>
      </c>
      <c r="O3848" s="7">
        <v>85.1004566986496</v>
      </c>
      <c r="P3848" s="7">
        <v>92.1317502062186</v>
      </c>
      <c r="Q3848" s="7">
        <v>77.2047085053401</v>
      </c>
    </row>
    <row r="3849" spans="1:17">
      <c r="A3849" s="6">
        <v>2016</v>
      </c>
      <c r="B3849" t="s">
        <v>727</v>
      </c>
      <c r="C3849">
        <v>150421</v>
      </c>
      <c r="D3849">
        <f t="shared" si="120"/>
        <v>15</v>
      </c>
      <c r="E3849" t="str">
        <f>VLOOKUP(D3849,'Regionalism Code'!B:C,2,FALSE)</f>
        <v>内蒙古自治区</v>
      </c>
      <c r="F3849">
        <f t="shared" si="121"/>
        <v>1504</v>
      </c>
      <c r="G3849" t="str">
        <f>IF(F3849&gt;10000,"省直辖县市",VLOOKUP(F3849,'Regionalism Code'!H:I,2,FALSE))</f>
        <v>赤峰市</v>
      </c>
      <c r="H3849" s="7">
        <v>76.7141042981139</v>
      </c>
      <c r="I3849" s="7">
        <v>88.4974162983032</v>
      </c>
      <c r="J3849" s="7">
        <v>63.7746590758417</v>
      </c>
      <c r="K3849" s="7">
        <v>37.5209158448409</v>
      </c>
      <c r="L3849" s="7">
        <v>53.1893682813306</v>
      </c>
      <c r="M3849" s="7">
        <v>39.883883082628</v>
      </c>
      <c r="N3849" s="7">
        <v>66.7805608807582</v>
      </c>
      <c r="O3849" s="7">
        <v>71.2387821044492</v>
      </c>
      <c r="P3849" s="7">
        <v>71.0959186086826</v>
      </c>
      <c r="Q3849" s="7">
        <v>61.3235266810948</v>
      </c>
    </row>
    <row r="3850" spans="1:17">
      <c r="A3850" s="6">
        <v>2016</v>
      </c>
      <c r="B3850" t="s">
        <v>728</v>
      </c>
      <c r="C3850">
        <v>150422</v>
      </c>
      <c r="D3850">
        <f t="shared" si="120"/>
        <v>15</v>
      </c>
      <c r="E3850" t="str">
        <f>VLOOKUP(D3850,'Regionalism Code'!B:C,2,FALSE)</f>
        <v>内蒙古自治区</v>
      </c>
      <c r="F3850">
        <f t="shared" si="121"/>
        <v>1504</v>
      </c>
      <c r="G3850" t="str">
        <f>IF(F3850&gt;10000,"省直辖县市",VLOOKUP(F3850,'Regionalism Code'!H:I,2,FALSE))</f>
        <v>赤峰市</v>
      </c>
      <c r="H3850" s="7">
        <v>81.0038658730856</v>
      </c>
      <c r="I3850" s="7">
        <v>86.870024430592</v>
      </c>
      <c r="J3850" s="7">
        <v>71.3533203453143</v>
      </c>
      <c r="K3850" s="7">
        <v>36.1548216047824</v>
      </c>
      <c r="L3850" s="7">
        <v>52.7961588354991</v>
      </c>
      <c r="M3850" s="7">
        <v>47.7504148552246</v>
      </c>
      <c r="N3850" s="7">
        <v>94.4659944562365</v>
      </c>
      <c r="O3850" s="7">
        <v>71.7628000295825</v>
      </c>
      <c r="P3850" s="7">
        <v>71.7221137087693</v>
      </c>
      <c r="Q3850" s="7">
        <v>79.1754374027001</v>
      </c>
    </row>
    <row r="3851" spans="1:17">
      <c r="A3851" s="6">
        <v>2016</v>
      </c>
      <c r="B3851" t="s">
        <v>729</v>
      </c>
      <c r="C3851">
        <v>150423</v>
      </c>
      <c r="D3851">
        <f t="shared" si="120"/>
        <v>15</v>
      </c>
      <c r="E3851" t="str">
        <f>VLOOKUP(D3851,'Regionalism Code'!B:C,2,FALSE)</f>
        <v>内蒙古自治区</v>
      </c>
      <c r="F3851">
        <f t="shared" si="121"/>
        <v>1504</v>
      </c>
      <c r="G3851" t="str">
        <f>IF(F3851&gt;10000,"省直辖县市",VLOOKUP(F3851,'Regionalism Code'!H:I,2,FALSE))</f>
        <v>赤峰市</v>
      </c>
      <c r="H3851" s="7">
        <v>82.6990258765241</v>
      </c>
      <c r="I3851" s="7">
        <v>90.6856762719286</v>
      </c>
      <c r="J3851" s="7">
        <v>75.9527613140665</v>
      </c>
      <c r="K3851" s="7">
        <v>46.334052322378</v>
      </c>
      <c r="L3851" s="7">
        <v>58.516705906021</v>
      </c>
      <c r="M3851" s="7">
        <v>49.4576690727297</v>
      </c>
      <c r="N3851" s="7">
        <v>93.8505230609806</v>
      </c>
      <c r="O3851" s="7">
        <v>79.4470637197009</v>
      </c>
      <c r="P3851" s="7">
        <v>75.262634412379</v>
      </c>
      <c r="Q3851" s="7">
        <v>68.5913358438597</v>
      </c>
    </row>
    <row r="3852" spans="1:17">
      <c r="A3852" s="6">
        <v>2016</v>
      </c>
      <c r="B3852" t="s">
        <v>730</v>
      </c>
      <c r="C3852">
        <v>150424</v>
      </c>
      <c r="D3852">
        <f t="shared" si="120"/>
        <v>15</v>
      </c>
      <c r="E3852" t="str">
        <f>VLOOKUP(D3852,'Regionalism Code'!B:C,2,FALSE)</f>
        <v>内蒙古自治区</v>
      </c>
      <c r="F3852">
        <f t="shared" si="121"/>
        <v>1504</v>
      </c>
      <c r="G3852" t="str">
        <f>IF(F3852&gt;10000,"省直辖县市",VLOOKUP(F3852,'Regionalism Code'!H:I,2,FALSE))</f>
        <v>赤峰市</v>
      </c>
      <c r="H3852" s="7">
        <v>79.5589069860244</v>
      </c>
      <c r="I3852" s="7">
        <v>88.6702192973043</v>
      </c>
      <c r="J3852" s="7">
        <v>70.5092084417484</v>
      </c>
      <c r="K3852" s="7">
        <v>37.8662040164324</v>
      </c>
      <c r="L3852" s="7">
        <v>57.167843679448</v>
      </c>
      <c r="M3852" s="7">
        <v>47.8446281547621</v>
      </c>
      <c r="N3852" s="7">
        <v>82.6649215017944</v>
      </c>
      <c r="O3852" s="7">
        <v>75.1940522074218</v>
      </c>
      <c r="P3852" s="7">
        <v>71.9356565057617</v>
      </c>
      <c r="Q3852" s="7">
        <v>65.923114748161</v>
      </c>
    </row>
    <row r="3853" spans="1:17">
      <c r="A3853" s="6">
        <v>2016</v>
      </c>
      <c r="B3853" t="s">
        <v>731</v>
      </c>
      <c r="C3853">
        <v>150425</v>
      </c>
      <c r="D3853">
        <f t="shared" si="120"/>
        <v>15</v>
      </c>
      <c r="E3853" t="str">
        <f>VLOOKUP(D3853,'Regionalism Code'!B:C,2,FALSE)</f>
        <v>内蒙古自治区</v>
      </c>
      <c r="F3853">
        <f t="shared" si="121"/>
        <v>1504</v>
      </c>
      <c r="G3853" t="str">
        <f>IF(F3853&gt;10000,"省直辖县市",VLOOKUP(F3853,'Regionalism Code'!H:I,2,FALSE))</f>
        <v>赤峰市</v>
      </c>
      <c r="H3853" s="7">
        <v>79.6353172868226</v>
      </c>
      <c r="I3853" s="7">
        <v>90.1451112327144</v>
      </c>
      <c r="J3853" s="7">
        <v>73.1298032198862</v>
      </c>
      <c r="K3853" s="7">
        <v>42.5799160478312</v>
      </c>
      <c r="L3853" s="7">
        <v>53.8398828015441</v>
      </c>
      <c r="M3853" s="7">
        <v>57.3192665366741</v>
      </c>
      <c r="N3853" s="7">
        <v>92.4487025654686</v>
      </c>
      <c r="O3853" s="7">
        <v>73.7086884868203</v>
      </c>
      <c r="P3853" s="7">
        <v>76.5180824883367</v>
      </c>
      <c r="Q3853" s="7">
        <v>56.7585818771275</v>
      </c>
    </row>
    <row r="3854" spans="1:17">
      <c r="A3854" s="6">
        <v>2016</v>
      </c>
      <c r="B3854" t="s">
        <v>732</v>
      </c>
      <c r="C3854">
        <v>150426</v>
      </c>
      <c r="D3854">
        <f t="shared" si="120"/>
        <v>15</v>
      </c>
      <c r="E3854" t="str">
        <f>VLOOKUP(D3854,'Regionalism Code'!B:C,2,FALSE)</f>
        <v>内蒙古自治区</v>
      </c>
      <c r="F3854">
        <f t="shared" si="121"/>
        <v>1504</v>
      </c>
      <c r="G3854" t="str">
        <f>IF(F3854&gt;10000,"省直辖县市",VLOOKUP(F3854,'Regionalism Code'!H:I,2,FALSE))</f>
        <v>赤峰市</v>
      </c>
      <c r="H3854" s="7">
        <v>93.1659626921333</v>
      </c>
      <c r="I3854" s="7">
        <v>84.4746605114024</v>
      </c>
      <c r="J3854" s="7">
        <v>71.028160278015</v>
      </c>
      <c r="K3854" s="7">
        <v>32.1299320451917</v>
      </c>
      <c r="L3854" s="7">
        <v>49.4641327222592</v>
      </c>
      <c r="M3854" s="7">
        <v>50.7245995980547</v>
      </c>
      <c r="N3854" s="7">
        <v>92.8999769921369</v>
      </c>
      <c r="O3854" s="7">
        <v>72.6720901558688</v>
      </c>
      <c r="P3854" s="7">
        <v>74.0339637050978</v>
      </c>
      <c r="Q3854" s="7">
        <v>162.098082593416</v>
      </c>
    </row>
    <row r="3855" spans="1:17">
      <c r="A3855" s="6">
        <v>2016</v>
      </c>
      <c r="B3855" t="s">
        <v>733</v>
      </c>
      <c r="C3855">
        <v>150428</v>
      </c>
      <c r="D3855">
        <f t="shared" si="120"/>
        <v>15</v>
      </c>
      <c r="E3855" t="str">
        <f>VLOOKUP(D3855,'Regionalism Code'!B:C,2,FALSE)</f>
        <v>内蒙古自治区</v>
      </c>
      <c r="F3855">
        <f t="shared" si="121"/>
        <v>1504</v>
      </c>
      <c r="G3855" t="str">
        <f>IF(F3855&gt;10000,"省直辖县市",VLOOKUP(F3855,'Regionalism Code'!H:I,2,FALSE))</f>
        <v>赤峰市</v>
      </c>
      <c r="H3855" s="7">
        <v>81.6261926813358</v>
      </c>
      <c r="I3855" s="7">
        <v>88.561026497508</v>
      </c>
      <c r="J3855" s="7">
        <v>77.0544821204612</v>
      </c>
      <c r="K3855" s="7">
        <v>39.0773597520215</v>
      </c>
      <c r="L3855" s="7">
        <v>51.2830723426642</v>
      </c>
      <c r="M3855" s="7">
        <v>59.3551215177898</v>
      </c>
      <c r="N3855" s="7">
        <v>106.756526703692</v>
      </c>
      <c r="O3855" s="7">
        <v>74.9628842017589</v>
      </c>
      <c r="P3855" s="7">
        <v>79.3978687827972</v>
      </c>
      <c r="Q3855" s="7">
        <v>67.0400083375559</v>
      </c>
    </row>
    <row r="3856" spans="1:17">
      <c r="A3856" s="6">
        <v>2016</v>
      </c>
      <c r="B3856" t="s">
        <v>734</v>
      </c>
      <c r="C3856">
        <v>150429</v>
      </c>
      <c r="D3856">
        <f t="shared" si="120"/>
        <v>15</v>
      </c>
      <c r="E3856" t="str">
        <f>VLOOKUP(D3856,'Regionalism Code'!B:C,2,FALSE)</f>
        <v>内蒙古自治区</v>
      </c>
      <c r="F3856">
        <f t="shared" si="121"/>
        <v>1504</v>
      </c>
      <c r="G3856" t="str">
        <f>IF(F3856&gt;10000,"省直辖县市",VLOOKUP(F3856,'Regionalism Code'!H:I,2,FALSE))</f>
        <v>赤峰市</v>
      </c>
      <c r="H3856" s="7">
        <v>76.7680112552897</v>
      </c>
      <c r="I3856" s="7">
        <v>86.1250023732065</v>
      </c>
      <c r="J3856" s="7">
        <v>72.9625443206475</v>
      </c>
      <c r="K3856" s="7">
        <v>38.013188922621</v>
      </c>
      <c r="L3856" s="7">
        <v>45.8992287289146</v>
      </c>
      <c r="M3856" s="7">
        <v>53.6603773342065</v>
      </c>
      <c r="N3856" s="7">
        <v>97.6391501539146</v>
      </c>
      <c r="O3856" s="7">
        <v>74.7728738516612</v>
      </c>
      <c r="P3856" s="7">
        <v>74.7601407105901</v>
      </c>
      <c r="Q3856" s="7">
        <v>52.7912223915329</v>
      </c>
    </row>
    <row r="3857" spans="1:17">
      <c r="A3857" s="6">
        <v>2016</v>
      </c>
      <c r="B3857" t="s">
        <v>735</v>
      </c>
      <c r="C3857">
        <v>150430</v>
      </c>
      <c r="D3857">
        <f t="shared" si="120"/>
        <v>15</v>
      </c>
      <c r="E3857" t="str">
        <f>VLOOKUP(D3857,'Regionalism Code'!B:C,2,FALSE)</f>
        <v>内蒙古自治区</v>
      </c>
      <c r="F3857">
        <f t="shared" si="121"/>
        <v>1504</v>
      </c>
      <c r="G3857" t="str">
        <f>IF(F3857&gt;10000,"省直辖县市",VLOOKUP(F3857,'Regionalism Code'!H:I,2,FALSE))</f>
        <v>赤峰市</v>
      </c>
      <c r="H3857" s="7">
        <v>77.8789361838033</v>
      </c>
      <c r="I3857" s="7">
        <v>85.0571705500457</v>
      </c>
      <c r="J3857" s="7">
        <v>68.0514514427626</v>
      </c>
      <c r="K3857" s="7">
        <v>31.8948603025601</v>
      </c>
      <c r="L3857" s="7">
        <v>44.3960392206932</v>
      </c>
      <c r="M3857" s="7">
        <v>49.1490527471928</v>
      </c>
      <c r="N3857" s="7">
        <v>86.9591546067484</v>
      </c>
      <c r="O3857" s="7">
        <v>70.1453651729894</v>
      </c>
      <c r="P3857" s="7">
        <v>77.9803063963117</v>
      </c>
      <c r="Q3857" s="7">
        <v>72.0393915239899</v>
      </c>
    </row>
    <row r="3858" spans="1:17">
      <c r="A3858" s="6">
        <v>2016</v>
      </c>
      <c r="B3858" t="s">
        <v>736</v>
      </c>
      <c r="C3858">
        <v>150502</v>
      </c>
      <c r="D3858">
        <f t="shared" si="120"/>
        <v>15</v>
      </c>
      <c r="E3858" t="str">
        <f>VLOOKUP(D3858,'Regionalism Code'!B:C,2,FALSE)</f>
        <v>内蒙古自治区</v>
      </c>
      <c r="F3858">
        <f t="shared" si="121"/>
        <v>1505</v>
      </c>
      <c r="G3858" t="str">
        <f>IF(F3858&gt;10000,"省直辖县市",VLOOKUP(F3858,'Regionalism Code'!H:I,2,FALSE))</f>
        <v>通辽市</v>
      </c>
      <c r="H3858" s="7">
        <v>85.8939080943993</v>
      </c>
      <c r="I3858" s="7">
        <v>95.4852838655437</v>
      </c>
      <c r="J3858" s="7">
        <v>85.3975467834065</v>
      </c>
      <c r="K3858" s="7">
        <v>58.9762507455171</v>
      </c>
      <c r="L3858" s="7">
        <v>68.9995301105271</v>
      </c>
      <c r="M3858" s="7">
        <v>65.7923325999349</v>
      </c>
      <c r="N3858" s="7">
        <v>94.7743506730411</v>
      </c>
      <c r="O3858" s="7">
        <v>93.3322201034226</v>
      </c>
      <c r="P3858" s="7">
        <v>81.6400887030364</v>
      </c>
      <c r="Q3858" s="7">
        <v>55.1305750514798</v>
      </c>
    </row>
    <row r="3859" spans="1:17">
      <c r="A3859" s="6">
        <v>2016</v>
      </c>
      <c r="B3859" t="s">
        <v>737</v>
      </c>
      <c r="C3859">
        <v>150521</v>
      </c>
      <c r="D3859">
        <f t="shared" si="120"/>
        <v>15</v>
      </c>
      <c r="E3859" t="str">
        <f>VLOOKUP(D3859,'Regionalism Code'!B:C,2,FALSE)</f>
        <v>内蒙古自治区</v>
      </c>
      <c r="F3859">
        <f t="shared" si="121"/>
        <v>1505</v>
      </c>
      <c r="G3859" t="str">
        <f>IF(F3859&gt;10000,"省直辖县市",VLOOKUP(F3859,'Regionalism Code'!H:I,2,FALSE))</f>
        <v>通辽市</v>
      </c>
      <c r="H3859" s="7">
        <v>78.0216232360426</v>
      </c>
      <c r="I3859" s="7">
        <v>84.0642469692151</v>
      </c>
      <c r="J3859" s="7">
        <v>67.4009905499484</v>
      </c>
      <c r="K3859" s="7">
        <v>37.0629021502988</v>
      </c>
      <c r="L3859" s="7">
        <v>48.2488558537753</v>
      </c>
      <c r="M3859" s="7">
        <v>40.6602832875755</v>
      </c>
      <c r="N3859" s="7">
        <v>72.3172335793926</v>
      </c>
      <c r="O3859" s="7">
        <v>78.4775978875751</v>
      </c>
      <c r="P3859" s="7">
        <v>73.375280346182</v>
      </c>
      <c r="Q3859" s="7">
        <v>77.373129208614</v>
      </c>
    </row>
    <row r="3860" spans="1:17">
      <c r="A3860" s="6">
        <v>2016</v>
      </c>
      <c r="B3860" t="s">
        <v>738</v>
      </c>
      <c r="C3860">
        <v>150522</v>
      </c>
      <c r="D3860">
        <f t="shared" si="120"/>
        <v>15</v>
      </c>
      <c r="E3860" t="str">
        <f>VLOOKUP(D3860,'Regionalism Code'!B:C,2,FALSE)</f>
        <v>内蒙古自治区</v>
      </c>
      <c r="F3860">
        <f t="shared" si="121"/>
        <v>1505</v>
      </c>
      <c r="G3860" t="str">
        <f>IF(F3860&gt;10000,"省直辖县市",VLOOKUP(F3860,'Regionalism Code'!H:I,2,FALSE))</f>
        <v>通辽市</v>
      </c>
      <c r="H3860" s="7">
        <v>83.5463670608176</v>
      </c>
      <c r="I3860" s="7">
        <v>86.3319525864382</v>
      </c>
      <c r="J3860" s="7">
        <v>73.8751761371756</v>
      </c>
      <c r="K3860" s="7">
        <v>43.882405269668</v>
      </c>
      <c r="L3860" s="7">
        <v>53.8497949327666</v>
      </c>
      <c r="M3860" s="7">
        <v>48.3183851096034</v>
      </c>
      <c r="N3860" s="7">
        <v>74.4960644834474</v>
      </c>
      <c r="O3860" s="7">
        <v>87.5252292210819</v>
      </c>
      <c r="P3860" s="7">
        <v>81.2406482611434</v>
      </c>
      <c r="Q3860" s="7">
        <v>91.9276087379391</v>
      </c>
    </row>
    <row r="3861" spans="1:17">
      <c r="A3861" s="6">
        <v>2016</v>
      </c>
      <c r="B3861" t="s">
        <v>739</v>
      </c>
      <c r="C3861">
        <v>150523</v>
      </c>
      <c r="D3861">
        <f t="shared" si="120"/>
        <v>15</v>
      </c>
      <c r="E3861" t="str">
        <f>VLOOKUP(D3861,'Regionalism Code'!B:C,2,FALSE)</f>
        <v>内蒙古自治区</v>
      </c>
      <c r="F3861">
        <f t="shared" si="121"/>
        <v>1505</v>
      </c>
      <c r="G3861" t="str">
        <f>IF(F3861&gt;10000,"省直辖县市",VLOOKUP(F3861,'Regionalism Code'!H:I,2,FALSE))</f>
        <v>通辽市</v>
      </c>
      <c r="H3861" s="7">
        <v>79.4196222714297</v>
      </c>
      <c r="I3861" s="7">
        <v>86.0310199633961</v>
      </c>
      <c r="J3861" s="7">
        <v>66.5037855747089</v>
      </c>
      <c r="K3861" s="7">
        <v>33.5121895426828</v>
      </c>
      <c r="L3861" s="7">
        <v>51.4934072810462</v>
      </c>
      <c r="M3861" s="7">
        <v>49.8050532506561</v>
      </c>
      <c r="N3861" s="7">
        <v>75.1171081195881</v>
      </c>
      <c r="O3861" s="7">
        <v>73.1464114891395</v>
      </c>
      <c r="P3861" s="7">
        <v>68.2994611643349</v>
      </c>
      <c r="Q3861" s="7">
        <v>81.0638809491857</v>
      </c>
    </row>
    <row r="3862" spans="1:17">
      <c r="A3862" s="6">
        <v>2016</v>
      </c>
      <c r="B3862" t="s">
        <v>740</v>
      </c>
      <c r="C3862">
        <v>150524</v>
      </c>
      <c r="D3862">
        <f t="shared" si="120"/>
        <v>15</v>
      </c>
      <c r="E3862" t="str">
        <f>VLOOKUP(D3862,'Regionalism Code'!B:C,2,FALSE)</f>
        <v>内蒙古自治区</v>
      </c>
      <c r="F3862">
        <f t="shared" si="121"/>
        <v>1505</v>
      </c>
      <c r="G3862" t="str">
        <f>IF(F3862&gt;10000,"省直辖县市",VLOOKUP(F3862,'Regionalism Code'!H:I,2,FALSE))</f>
        <v>通辽市</v>
      </c>
      <c r="H3862" s="7">
        <v>75.5033446475678</v>
      </c>
      <c r="I3862" s="7">
        <v>86.4040415237215</v>
      </c>
      <c r="J3862" s="7">
        <v>63.8676503990306</v>
      </c>
      <c r="K3862" s="7">
        <v>34.3218420724866</v>
      </c>
      <c r="L3862" s="7">
        <v>48.876550906585</v>
      </c>
      <c r="M3862" s="7">
        <v>39.7545211058496</v>
      </c>
      <c r="N3862" s="7">
        <v>72.4062712811465</v>
      </c>
      <c r="O3862" s="7">
        <v>69.0055394836303</v>
      </c>
      <c r="P3862" s="7">
        <v>74.7927158669891</v>
      </c>
      <c r="Q3862" s="7">
        <v>60.6579509145534</v>
      </c>
    </row>
    <row r="3863" spans="1:17">
      <c r="A3863" s="6">
        <v>2016</v>
      </c>
      <c r="B3863" t="s">
        <v>741</v>
      </c>
      <c r="C3863">
        <v>150525</v>
      </c>
      <c r="D3863">
        <f t="shared" si="120"/>
        <v>15</v>
      </c>
      <c r="E3863" t="str">
        <f>VLOOKUP(D3863,'Regionalism Code'!B:C,2,FALSE)</f>
        <v>内蒙古自治区</v>
      </c>
      <c r="F3863">
        <f t="shared" si="121"/>
        <v>1505</v>
      </c>
      <c r="G3863" t="str">
        <f>IF(F3863&gt;10000,"省直辖县市",VLOOKUP(F3863,'Regionalism Code'!H:I,2,FALSE))</f>
        <v>通辽市</v>
      </c>
      <c r="H3863" s="7">
        <v>80.4421696832847</v>
      </c>
      <c r="I3863" s="7">
        <v>86.9686990565329</v>
      </c>
      <c r="J3863" s="7">
        <v>72.3607889238457</v>
      </c>
      <c r="K3863" s="7">
        <v>38.818071199264</v>
      </c>
      <c r="L3863" s="7">
        <v>48.6518046957673</v>
      </c>
      <c r="M3863" s="7">
        <v>51.9185862081314</v>
      </c>
      <c r="N3863" s="7">
        <v>85.1356737482843</v>
      </c>
      <c r="O3863" s="7">
        <v>80.6299784842381</v>
      </c>
      <c r="P3863" s="7">
        <v>74.0312929276382</v>
      </c>
      <c r="Q3863" s="7">
        <v>73.581753191554</v>
      </c>
    </row>
    <row r="3864" spans="1:17">
      <c r="A3864" s="6">
        <v>2016</v>
      </c>
      <c r="B3864" t="s">
        <v>742</v>
      </c>
      <c r="C3864">
        <v>150526</v>
      </c>
      <c r="D3864">
        <f t="shared" si="120"/>
        <v>15</v>
      </c>
      <c r="E3864" t="str">
        <f>VLOOKUP(D3864,'Regionalism Code'!B:C,2,FALSE)</f>
        <v>内蒙古自治区</v>
      </c>
      <c r="F3864">
        <f t="shared" si="121"/>
        <v>1505</v>
      </c>
      <c r="G3864" t="str">
        <f>IF(F3864&gt;10000,"省直辖县市",VLOOKUP(F3864,'Regionalism Code'!H:I,2,FALSE))</f>
        <v>通辽市</v>
      </c>
      <c r="H3864" s="7">
        <v>79.9997511561057</v>
      </c>
      <c r="I3864" s="7">
        <v>89.0742025176755</v>
      </c>
      <c r="J3864" s="7">
        <v>71.3345917693676</v>
      </c>
      <c r="K3864" s="7">
        <v>43.1684174478559</v>
      </c>
      <c r="L3864" s="7">
        <v>56.0005928464497</v>
      </c>
      <c r="M3864" s="7">
        <v>45.9933638263756</v>
      </c>
      <c r="N3864" s="7">
        <v>79.8382979042944</v>
      </c>
      <c r="O3864" s="7">
        <v>77.5553506721566</v>
      </c>
      <c r="P3864" s="7">
        <v>78.9699986514685</v>
      </c>
      <c r="Q3864" s="7">
        <v>65.786931610032</v>
      </c>
    </row>
    <row r="3865" spans="1:17">
      <c r="A3865" s="6">
        <v>2016</v>
      </c>
      <c r="B3865" t="s">
        <v>743</v>
      </c>
      <c r="C3865">
        <v>150581</v>
      </c>
      <c r="D3865">
        <f t="shared" si="120"/>
        <v>15</v>
      </c>
      <c r="E3865" t="str">
        <f>VLOOKUP(D3865,'Regionalism Code'!B:C,2,FALSE)</f>
        <v>内蒙古自治区</v>
      </c>
      <c r="F3865">
        <f t="shared" si="121"/>
        <v>1505</v>
      </c>
      <c r="G3865" t="str">
        <f>IF(F3865&gt;10000,"省直辖县市",VLOOKUP(F3865,'Regionalism Code'!H:I,2,FALSE))</f>
        <v>通辽市</v>
      </c>
      <c r="H3865" s="7">
        <v>88.6776891034444</v>
      </c>
      <c r="I3865" s="7">
        <v>98.9145239747691</v>
      </c>
      <c r="J3865" s="7">
        <v>82.580748483511</v>
      </c>
      <c r="K3865" s="7">
        <v>52.3817142893113</v>
      </c>
      <c r="L3865" s="7">
        <v>66.0176163401411</v>
      </c>
      <c r="M3865" s="7">
        <v>63.9501787069115</v>
      </c>
      <c r="N3865" s="7">
        <v>97.4136621020764</v>
      </c>
      <c r="O3865" s="7">
        <v>86.976097498554</v>
      </c>
      <c r="P3865" s="7">
        <v>79.9480258960277</v>
      </c>
      <c r="Q3865" s="7">
        <v>65.9603705284285</v>
      </c>
    </row>
    <row r="3866" spans="1:17">
      <c r="A3866" s="6">
        <v>2016</v>
      </c>
      <c r="B3866" t="s">
        <v>744</v>
      </c>
      <c r="C3866">
        <v>150602</v>
      </c>
      <c r="D3866">
        <f t="shared" si="120"/>
        <v>15</v>
      </c>
      <c r="E3866" t="str">
        <f>VLOOKUP(D3866,'Regionalism Code'!B:C,2,FALSE)</f>
        <v>内蒙古自治区</v>
      </c>
      <c r="F3866">
        <f t="shared" si="121"/>
        <v>1506</v>
      </c>
      <c r="G3866" t="str">
        <f>IF(F3866&gt;10000,"省直辖县市",VLOOKUP(F3866,'Regionalism Code'!H:I,2,FALSE))</f>
        <v>鄂尔多斯市</v>
      </c>
      <c r="H3866" s="7">
        <v>90.6751308805062</v>
      </c>
      <c r="I3866" s="7">
        <v>100.298478544798</v>
      </c>
      <c r="J3866" s="7">
        <v>85.3599970030774</v>
      </c>
      <c r="K3866" s="7">
        <v>58.3894830256537</v>
      </c>
      <c r="L3866" s="7">
        <v>68.8284612835569</v>
      </c>
      <c r="M3866" s="7">
        <v>70.3366885015025</v>
      </c>
      <c r="N3866" s="7">
        <v>106.745781766493</v>
      </c>
      <c r="O3866" s="7">
        <v>84.1766178536279</v>
      </c>
      <c r="P3866" s="7">
        <v>83.906644812536</v>
      </c>
      <c r="Q3866" s="7">
        <v>68.5629920628691</v>
      </c>
    </row>
    <row r="3867" spans="1:17">
      <c r="A3867" s="6">
        <v>2016</v>
      </c>
      <c r="B3867" t="s">
        <v>745</v>
      </c>
      <c r="C3867">
        <v>150621</v>
      </c>
      <c r="D3867">
        <f t="shared" si="120"/>
        <v>15</v>
      </c>
      <c r="E3867" t="str">
        <f>VLOOKUP(D3867,'Regionalism Code'!B:C,2,FALSE)</f>
        <v>内蒙古自治区</v>
      </c>
      <c r="F3867">
        <f t="shared" si="121"/>
        <v>1506</v>
      </c>
      <c r="G3867" t="str">
        <f>IF(F3867&gt;10000,"省直辖县市",VLOOKUP(F3867,'Regionalism Code'!H:I,2,FALSE))</f>
        <v>鄂尔多斯市</v>
      </c>
      <c r="H3867" s="7">
        <v>84.3849786450888</v>
      </c>
      <c r="I3867" s="7">
        <v>93.3910814832969</v>
      </c>
      <c r="J3867" s="7">
        <v>75.0769081675074</v>
      </c>
      <c r="K3867" s="7">
        <v>46.1980540092643</v>
      </c>
      <c r="L3867" s="7">
        <v>53.0565951768835</v>
      </c>
      <c r="M3867" s="7">
        <v>61.0404443664297</v>
      </c>
      <c r="N3867" s="7">
        <v>105.647337963775</v>
      </c>
      <c r="O3867" s="7">
        <v>68.9081283136643</v>
      </c>
      <c r="P3867" s="7">
        <v>78.6056269539971</v>
      </c>
      <c r="Q3867" s="7">
        <v>71.5663842642511</v>
      </c>
    </row>
    <row r="3868" spans="1:17">
      <c r="A3868" s="6">
        <v>2016</v>
      </c>
      <c r="B3868" t="s">
        <v>746</v>
      </c>
      <c r="C3868">
        <v>150622</v>
      </c>
      <c r="D3868">
        <f t="shared" si="120"/>
        <v>15</v>
      </c>
      <c r="E3868" t="str">
        <f>VLOOKUP(D3868,'Regionalism Code'!B:C,2,FALSE)</f>
        <v>内蒙古自治区</v>
      </c>
      <c r="F3868">
        <f t="shared" si="121"/>
        <v>1506</v>
      </c>
      <c r="G3868" t="str">
        <f>IF(F3868&gt;10000,"省直辖县市",VLOOKUP(F3868,'Regionalism Code'!H:I,2,FALSE))</f>
        <v>鄂尔多斯市</v>
      </c>
      <c r="H3868" s="7">
        <v>88.8656686896344</v>
      </c>
      <c r="I3868" s="7">
        <v>96.1129786116037</v>
      </c>
      <c r="J3868" s="7">
        <v>81.5167974523058</v>
      </c>
      <c r="K3868" s="7">
        <v>54.0092084787033</v>
      </c>
      <c r="L3868" s="7">
        <v>63.9490736530977</v>
      </c>
      <c r="M3868" s="7">
        <v>67.9428858163861</v>
      </c>
      <c r="N3868" s="7">
        <v>116.245902344342</v>
      </c>
      <c r="O3868" s="7">
        <v>73.0028437234223</v>
      </c>
      <c r="P3868" s="7">
        <v>75.6733349725037</v>
      </c>
      <c r="Q3868" s="7">
        <v>78.2946770871998</v>
      </c>
    </row>
    <row r="3869" spans="1:17">
      <c r="A3869" s="6">
        <v>2016</v>
      </c>
      <c r="B3869" t="s">
        <v>747</v>
      </c>
      <c r="C3869">
        <v>150623</v>
      </c>
      <c r="D3869">
        <f t="shared" si="120"/>
        <v>15</v>
      </c>
      <c r="E3869" t="str">
        <f>VLOOKUP(D3869,'Regionalism Code'!B:C,2,FALSE)</f>
        <v>内蒙古自治区</v>
      </c>
      <c r="F3869">
        <f t="shared" si="121"/>
        <v>1506</v>
      </c>
      <c r="G3869" t="str">
        <f>IF(F3869&gt;10000,"省直辖县市",VLOOKUP(F3869,'Regionalism Code'!H:I,2,FALSE))</f>
        <v>鄂尔多斯市</v>
      </c>
      <c r="H3869" s="7">
        <v>87.1195502693572</v>
      </c>
      <c r="I3869" s="7">
        <v>96.9075507195029</v>
      </c>
      <c r="J3869" s="7">
        <v>80.740069693807</v>
      </c>
      <c r="K3869" s="7">
        <v>49.6098516248246</v>
      </c>
      <c r="L3869" s="7">
        <v>61.0269910446252</v>
      </c>
      <c r="M3869" s="7">
        <v>65.812011494081</v>
      </c>
      <c r="N3869" s="7">
        <v>103.146302154029</v>
      </c>
      <c r="O3869" s="7">
        <v>81.4100450506924</v>
      </c>
      <c r="P3869" s="7">
        <v>76.4566515667536</v>
      </c>
      <c r="Q3869" s="7">
        <v>66.3975996165297</v>
      </c>
    </row>
    <row r="3870" spans="1:17">
      <c r="A3870" s="6">
        <v>2016</v>
      </c>
      <c r="B3870" t="s">
        <v>748</v>
      </c>
      <c r="C3870">
        <v>150624</v>
      </c>
      <c r="D3870">
        <f t="shared" si="120"/>
        <v>15</v>
      </c>
      <c r="E3870" t="str">
        <f>VLOOKUP(D3870,'Regionalism Code'!B:C,2,FALSE)</f>
        <v>内蒙古自治区</v>
      </c>
      <c r="F3870">
        <f t="shared" si="121"/>
        <v>1506</v>
      </c>
      <c r="G3870" t="str">
        <f>IF(F3870&gt;10000,"省直辖县市",VLOOKUP(F3870,'Regionalism Code'!H:I,2,FALSE))</f>
        <v>鄂尔多斯市</v>
      </c>
      <c r="H3870" s="7">
        <v>88.7629047698752</v>
      </c>
      <c r="I3870" s="7">
        <v>97.6476110671064</v>
      </c>
      <c r="J3870" s="7">
        <v>78.9818583269709</v>
      </c>
      <c r="K3870" s="7">
        <v>51.6925924918177</v>
      </c>
      <c r="L3870" s="7">
        <v>68.15655534671</v>
      </c>
      <c r="M3870" s="7">
        <v>62.9408763646648</v>
      </c>
      <c r="N3870" s="7">
        <v>100.842822202009</v>
      </c>
      <c r="O3870" s="7">
        <v>75.4594573344793</v>
      </c>
      <c r="P3870" s="7">
        <v>76.970766984625</v>
      </c>
      <c r="Q3870" s="7">
        <v>77.2048997257165</v>
      </c>
    </row>
    <row r="3871" spans="1:17">
      <c r="A3871" s="6">
        <v>2016</v>
      </c>
      <c r="B3871" t="s">
        <v>749</v>
      </c>
      <c r="C3871">
        <v>150625</v>
      </c>
      <c r="D3871">
        <f t="shared" si="120"/>
        <v>15</v>
      </c>
      <c r="E3871" t="str">
        <f>VLOOKUP(D3871,'Regionalism Code'!B:C,2,FALSE)</f>
        <v>内蒙古自治区</v>
      </c>
      <c r="F3871">
        <f t="shared" si="121"/>
        <v>1506</v>
      </c>
      <c r="G3871" t="str">
        <f>IF(F3871&gt;10000,"省直辖县市",VLOOKUP(F3871,'Regionalism Code'!H:I,2,FALSE))</f>
        <v>鄂尔多斯市</v>
      </c>
      <c r="H3871" s="7">
        <v>87.6291051974093</v>
      </c>
      <c r="I3871" s="7">
        <v>96.9316759151673</v>
      </c>
      <c r="J3871" s="7">
        <v>79.711177367344</v>
      </c>
      <c r="K3871" s="7">
        <v>56.0964329035959</v>
      </c>
      <c r="L3871" s="7">
        <v>59.1389303228438</v>
      </c>
      <c r="M3871" s="7">
        <v>73.4203456641402</v>
      </c>
      <c r="N3871" s="7">
        <v>100.98108623667</v>
      </c>
      <c r="O3871" s="7">
        <v>78.7264591667126</v>
      </c>
      <c r="P3871" s="7">
        <v>77.2107960070592</v>
      </c>
      <c r="Q3871" s="7">
        <v>71.3056683748589</v>
      </c>
    </row>
    <row r="3872" spans="1:17">
      <c r="A3872" s="6">
        <v>2016</v>
      </c>
      <c r="B3872" t="s">
        <v>750</v>
      </c>
      <c r="C3872">
        <v>150626</v>
      </c>
      <c r="D3872">
        <f t="shared" si="120"/>
        <v>15</v>
      </c>
      <c r="E3872" t="str">
        <f>VLOOKUP(D3872,'Regionalism Code'!B:C,2,FALSE)</f>
        <v>内蒙古自治区</v>
      </c>
      <c r="F3872">
        <f t="shared" si="121"/>
        <v>1506</v>
      </c>
      <c r="G3872" t="str">
        <f>IF(F3872&gt;10000,"省直辖县市",VLOOKUP(F3872,'Regionalism Code'!H:I,2,FALSE))</f>
        <v>鄂尔多斯市</v>
      </c>
      <c r="H3872" s="7">
        <v>93.7932165832143</v>
      </c>
      <c r="I3872" s="7">
        <v>99.8159747168548</v>
      </c>
      <c r="J3872" s="7">
        <v>91.3111058292746</v>
      </c>
      <c r="K3872" s="7">
        <v>60.1787120367078</v>
      </c>
      <c r="L3872" s="7">
        <v>67.9622098245068</v>
      </c>
      <c r="M3872" s="7">
        <v>83.0949342821341</v>
      </c>
      <c r="N3872" s="7">
        <v>126.504452904809</v>
      </c>
      <c r="O3872" s="7">
        <v>85.8751247042508</v>
      </c>
      <c r="P3872" s="7">
        <v>79.9125815064292</v>
      </c>
      <c r="Q3872" s="7">
        <v>78.4223013045578</v>
      </c>
    </row>
    <row r="3873" spans="1:17">
      <c r="A3873" s="6">
        <v>2016</v>
      </c>
      <c r="B3873" t="s">
        <v>751</v>
      </c>
      <c r="C3873">
        <v>150627</v>
      </c>
      <c r="D3873">
        <f t="shared" si="120"/>
        <v>15</v>
      </c>
      <c r="E3873" t="str">
        <f>VLOOKUP(D3873,'Regionalism Code'!B:C,2,FALSE)</f>
        <v>内蒙古自治区</v>
      </c>
      <c r="F3873">
        <f t="shared" si="121"/>
        <v>1506</v>
      </c>
      <c r="G3873" t="str">
        <f>IF(F3873&gt;10000,"省直辖县市",VLOOKUP(F3873,'Regionalism Code'!H:I,2,FALSE))</f>
        <v>鄂尔多斯市</v>
      </c>
      <c r="H3873" s="7">
        <v>90.3976592263855</v>
      </c>
      <c r="I3873" s="7">
        <v>101.911961906194</v>
      </c>
      <c r="J3873" s="7">
        <v>83.820943601243</v>
      </c>
      <c r="K3873" s="7">
        <v>57.8838447336196</v>
      </c>
      <c r="L3873" s="7">
        <v>70.3967501997847</v>
      </c>
      <c r="M3873" s="7">
        <v>73.067720254852</v>
      </c>
      <c r="N3873" s="7">
        <v>114.791613428</v>
      </c>
      <c r="O3873" s="7">
        <v>76.1349034305911</v>
      </c>
      <c r="P3873" s="7">
        <v>75.1481010634438</v>
      </c>
      <c r="Q3873" s="7">
        <v>64.3340965020122</v>
      </c>
    </row>
    <row r="3874" spans="1:17">
      <c r="A3874" s="6">
        <v>2016</v>
      </c>
      <c r="B3874" t="s">
        <v>752</v>
      </c>
      <c r="C3874">
        <v>150702</v>
      </c>
      <c r="D3874">
        <f t="shared" si="120"/>
        <v>15</v>
      </c>
      <c r="E3874" t="str">
        <f>VLOOKUP(D3874,'Regionalism Code'!B:C,2,FALSE)</f>
        <v>内蒙古自治区</v>
      </c>
      <c r="F3874">
        <f t="shared" si="121"/>
        <v>1507</v>
      </c>
      <c r="G3874" t="str">
        <f>IF(F3874&gt;10000,"省直辖县市",VLOOKUP(F3874,'Regionalism Code'!H:I,2,FALSE))</f>
        <v>呼伦贝尔市</v>
      </c>
      <c r="H3874" s="7">
        <v>89.507444440662</v>
      </c>
      <c r="I3874" s="7">
        <v>101.073184098493</v>
      </c>
      <c r="J3874" s="7">
        <v>88.1911688449758</v>
      </c>
      <c r="K3874" s="7">
        <v>60.0155575769549</v>
      </c>
      <c r="L3874" s="7">
        <v>75.534354539915</v>
      </c>
      <c r="M3874" s="7">
        <v>68.3230546843076</v>
      </c>
      <c r="N3874" s="7">
        <v>103.456779225605</v>
      </c>
      <c r="O3874" s="7">
        <v>91.7062128317112</v>
      </c>
      <c r="P3874" s="7">
        <v>81.5608515132866</v>
      </c>
      <c r="Q3874" s="7">
        <v>53.7149312756718</v>
      </c>
    </row>
    <row r="3875" spans="1:17">
      <c r="A3875" s="6">
        <v>2016</v>
      </c>
      <c r="B3875" t="s">
        <v>753</v>
      </c>
      <c r="C3875">
        <v>150703</v>
      </c>
      <c r="D3875">
        <f t="shared" si="120"/>
        <v>15</v>
      </c>
      <c r="E3875" t="str">
        <f>VLOOKUP(D3875,'Regionalism Code'!B:C,2,FALSE)</f>
        <v>内蒙古自治区</v>
      </c>
      <c r="F3875">
        <f t="shared" si="121"/>
        <v>1507</v>
      </c>
      <c r="G3875" t="str">
        <f>IF(F3875&gt;10000,"省直辖县市",VLOOKUP(F3875,'Regionalism Code'!H:I,2,FALSE))</f>
        <v>呼伦贝尔市</v>
      </c>
      <c r="H3875" s="7">
        <v>87.0053909899521</v>
      </c>
      <c r="I3875" s="7">
        <v>91.9828145499075</v>
      </c>
      <c r="J3875" s="7">
        <v>92.0377276945867</v>
      </c>
      <c r="K3875" s="7">
        <v>62.753135373819</v>
      </c>
      <c r="L3875" s="7">
        <v>86.4802165355037</v>
      </c>
      <c r="M3875" s="7">
        <v>74.5225386979249</v>
      </c>
      <c r="N3875" s="7">
        <v>108.652166788299</v>
      </c>
      <c r="O3875" s="7">
        <v>92.0727942144523</v>
      </c>
      <c r="P3875" s="7">
        <v>82.9946100497233</v>
      </c>
      <c r="Q3875" s="7">
        <v>61.4307968087874</v>
      </c>
    </row>
    <row r="3876" spans="1:17">
      <c r="A3876" s="6">
        <v>2016</v>
      </c>
      <c r="B3876" t="s">
        <v>754</v>
      </c>
      <c r="C3876">
        <v>150721</v>
      </c>
      <c r="D3876">
        <f t="shared" si="120"/>
        <v>15</v>
      </c>
      <c r="E3876" t="str">
        <f>VLOOKUP(D3876,'Regionalism Code'!B:C,2,FALSE)</f>
        <v>内蒙古自治区</v>
      </c>
      <c r="F3876">
        <f t="shared" si="121"/>
        <v>1507</v>
      </c>
      <c r="G3876" t="str">
        <f>IF(F3876&gt;10000,"省直辖县市",VLOOKUP(F3876,'Regionalism Code'!H:I,2,FALSE))</f>
        <v>呼伦贝尔市</v>
      </c>
      <c r="H3876" s="7">
        <v>79.4152723026119</v>
      </c>
      <c r="I3876" s="7">
        <v>86.3830693109942</v>
      </c>
      <c r="J3876" s="7">
        <v>73.0317113169746</v>
      </c>
      <c r="K3876" s="7">
        <v>39.2041968333656</v>
      </c>
      <c r="L3876" s="7">
        <v>57.7733922126868</v>
      </c>
      <c r="M3876" s="7">
        <v>50.5968059330723</v>
      </c>
      <c r="N3876" s="7">
        <v>75.8699467605443</v>
      </c>
      <c r="O3876" s="7">
        <v>84.8793553604027</v>
      </c>
      <c r="P3876" s="7">
        <v>73.8147299106764</v>
      </c>
      <c r="Q3876" s="7">
        <v>68.0125277139737</v>
      </c>
    </row>
    <row r="3877" spans="1:17">
      <c r="A3877" s="6">
        <v>2016</v>
      </c>
      <c r="B3877" t="s">
        <v>755</v>
      </c>
      <c r="C3877">
        <v>150722</v>
      </c>
      <c r="D3877">
        <f t="shared" si="120"/>
        <v>15</v>
      </c>
      <c r="E3877" t="str">
        <f>VLOOKUP(D3877,'Regionalism Code'!B:C,2,FALSE)</f>
        <v>内蒙古自治区</v>
      </c>
      <c r="F3877">
        <f t="shared" si="121"/>
        <v>1507</v>
      </c>
      <c r="G3877" t="str">
        <f>IF(F3877&gt;10000,"省直辖县市",VLOOKUP(F3877,'Regionalism Code'!H:I,2,FALSE))</f>
        <v>呼伦贝尔市</v>
      </c>
      <c r="H3877" s="7">
        <v>79.0512959994419</v>
      </c>
      <c r="I3877" s="7">
        <v>85.8762116798852</v>
      </c>
      <c r="J3877" s="7">
        <v>73.0201985290969</v>
      </c>
      <c r="K3877" s="7">
        <v>37.1918671269826</v>
      </c>
      <c r="L3877" s="7">
        <v>55.7442414308358</v>
      </c>
      <c r="M3877" s="7">
        <v>49.8351798718793</v>
      </c>
      <c r="N3877" s="7">
        <v>78.8648742554391</v>
      </c>
      <c r="O3877" s="7">
        <v>83.4822256669965</v>
      </c>
      <c r="P3877" s="7">
        <v>76.117388892762</v>
      </c>
      <c r="Q3877" s="7">
        <v>67.4798388181278</v>
      </c>
    </row>
    <row r="3878" spans="1:17">
      <c r="A3878" s="6">
        <v>2016</v>
      </c>
      <c r="B3878" t="s">
        <v>756</v>
      </c>
      <c r="C3878">
        <v>150723</v>
      </c>
      <c r="D3878">
        <f t="shared" si="120"/>
        <v>15</v>
      </c>
      <c r="E3878" t="str">
        <f>VLOOKUP(D3878,'Regionalism Code'!B:C,2,FALSE)</f>
        <v>内蒙古自治区</v>
      </c>
      <c r="F3878">
        <f t="shared" si="121"/>
        <v>1507</v>
      </c>
      <c r="G3878" t="str">
        <f>IF(F3878&gt;10000,"省直辖县市",VLOOKUP(F3878,'Regionalism Code'!H:I,2,FALSE))</f>
        <v>呼伦贝尔市</v>
      </c>
      <c r="H3878" s="7">
        <v>82.9740402748921</v>
      </c>
      <c r="I3878" s="7">
        <v>88.3277429635707</v>
      </c>
      <c r="J3878" s="7">
        <v>83.6799584567017</v>
      </c>
      <c r="K3878" s="7">
        <v>47.1481018368191</v>
      </c>
      <c r="L3878" s="7">
        <v>65.0380046276759</v>
      </c>
      <c r="M3878" s="7">
        <v>60.7584781833698</v>
      </c>
      <c r="N3878" s="7">
        <v>106.490414360299</v>
      </c>
      <c r="O3878" s="7">
        <v>87.8053905234351</v>
      </c>
      <c r="P3878" s="7">
        <v>70.9453056776458</v>
      </c>
      <c r="Q3878" s="7">
        <v>64.0185193429054</v>
      </c>
    </row>
    <row r="3879" spans="1:17">
      <c r="A3879" s="6">
        <v>2016</v>
      </c>
      <c r="B3879" t="s">
        <v>757</v>
      </c>
      <c r="C3879">
        <v>150724</v>
      </c>
      <c r="D3879">
        <f t="shared" si="120"/>
        <v>15</v>
      </c>
      <c r="E3879" t="str">
        <f>VLOOKUP(D3879,'Regionalism Code'!B:C,2,FALSE)</f>
        <v>内蒙古自治区</v>
      </c>
      <c r="F3879">
        <f t="shared" si="121"/>
        <v>1507</v>
      </c>
      <c r="G3879" t="str">
        <f>IF(F3879&gt;10000,"省直辖县市",VLOOKUP(F3879,'Regionalism Code'!H:I,2,FALSE))</f>
        <v>呼伦贝尔市</v>
      </c>
      <c r="H3879" s="7">
        <v>88.6655730184077</v>
      </c>
      <c r="I3879" s="7">
        <v>96.4224810779704</v>
      </c>
      <c r="J3879" s="7">
        <v>89.2391892109899</v>
      </c>
      <c r="K3879" s="7">
        <v>58.4808296471016</v>
      </c>
      <c r="L3879" s="7">
        <v>77.5717423947294</v>
      </c>
      <c r="M3879" s="7">
        <v>66.2985194810797</v>
      </c>
      <c r="N3879" s="7">
        <v>112.024742639744</v>
      </c>
      <c r="O3879" s="7">
        <v>89.6191431980724</v>
      </c>
      <c r="P3879" s="7">
        <v>77.2996349899556</v>
      </c>
      <c r="Q3879" s="7">
        <v>62.0154716425681</v>
      </c>
    </row>
    <row r="3880" spans="1:17">
      <c r="A3880" s="6">
        <v>2016</v>
      </c>
      <c r="B3880" t="s">
        <v>758</v>
      </c>
      <c r="C3880">
        <v>150725</v>
      </c>
      <c r="D3880">
        <f t="shared" si="120"/>
        <v>15</v>
      </c>
      <c r="E3880" t="str">
        <f>VLOOKUP(D3880,'Regionalism Code'!B:C,2,FALSE)</f>
        <v>内蒙古自治区</v>
      </c>
      <c r="F3880">
        <f t="shared" si="121"/>
        <v>1507</v>
      </c>
      <c r="G3880" t="str">
        <f>IF(F3880&gt;10000,"省直辖县市",VLOOKUP(F3880,'Regionalism Code'!H:I,2,FALSE))</f>
        <v>呼伦贝尔市</v>
      </c>
      <c r="H3880" s="7">
        <v>83.4088407672964</v>
      </c>
      <c r="I3880" s="7">
        <v>91.9901746610358</v>
      </c>
      <c r="J3880" s="7">
        <v>81.3371596272372</v>
      </c>
      <c r="K3880" s="7">
        <v>52.9748765828814</v>
      </c>
      <c r="L3880" s="7">
        <v>68.4708724996277</v>
      </c>
      <c r="M3880" s="7">
        <v>61.7790687290361</v>
      </c>
      <c r="N3880" s="7">
        <v>102.551920418051</v>
      </c>
      <c r="O3880" s="7">
        <v>81.5867159148674</v>
      </c>
      <c r="P3880" s="7">
        <v>72.5292525454365</v>
      </c>
      <c r="Q3880" s="7">
        <v>58.843101796295</v>
      </c>
    </row>
    <row r="3881" spans="1:17">
      <c r="A3881" s="6">
        <v>2016</v>
      </c>
      <c r="B3881" t="s">
        <v>759</v>
      </c>
      <c r="C3881">
        <v>150726</v>
      </c>
      <c r="D3881">
        <f t="shared" si="120"/>
        <v>15</v>
      </c>
      <c r="E3881" t="str">
        <f>VLOOKUP(D3881,'Regionalism Code'!B:C,2,FALSE)</f>
        <v>内蒙古自治区</v>
      </c>
      <c r="F3881">
        <f t="shared" si="121"/>
        <v>1507</v>
      </c>
      <c r="G3881" t="str">
        <f>IF(F3881&gt;10000,"省直辖县市",VLOOKUP(F3881,'Regionalism Code'!H:I,2,FALSE))</f>
        <v>呼伦贝尔市</v>
      </c>
      <c r="H3881" s="7">
        <v>85.8106470649303</v>
      </c>
      <c r="I3881" s="7">
        <v>92.3882852856384</v>
      </c>
      <c r="J3881" s="7">
        <v>76.9320644973972</v>
      </c>
      <c r="K3881" s="7">
        <v>50.7918306049327</v>
      </c>
      <c r="L3881" s="7">
        <v>68.4177742383323</v>
      </c>
      <c r="M3881" s="7">
        <v>56.8206011203739</v>
      </c>
      <c r="N3881" s="7">
        <v>80.0089343473474</v>
      </c>
      <c r="O3881" s="7">
        <v>84.1865250344621</v>
      </c>
      <c r="P3881" s="7">
        <v>79.136230907354</v>
      </c>
      <c r="Q3881" s="7">
        <v>80.2304403916285</v>
      </c>
    </row>
    <row r="3882" spans="1:17">
      <c r="A3882" s="6">
        <v>2016</v>
      </c>
      <c r="B3882" t="s">
        <v>760</v>
      </c>
      <c r="C3882">
        <v>150727</v>
      </c>
      <c r="D3882">
        <f t="shared" si="120"/>
        <v>15</v>
      </c>
      <c r="E3882" t="str">
        <f>VLOOKUP(D3882,'Regionalism Code'!B:C,2,FALSE)</f>
        <v>内蒙古自治区</v>
      </c>
      <c r="F3882">
        <f t="shared" si="121"/>
        <v>1507</v>
      </c>
      <c r="G3882" t="str">
        <f>IF(F3882&gt;10000,"省直辖县市",VLOOKUP(F3882,'Regionalism Code'!H:I,2,FALSE))</f>
        <v>呼伦贝尔市</v>
      </c>
      <c r="H3882" s="7">
        <v>85.0623890657186</v>
      </c>
      <c r="I3882" s="7">
        <v>95.3723419952724</v>
      </c>
      <c r="J3882" s="7">
        <v>82.9025793671816</v>
      </c>
      <c r="K3882" s="7">
        <v>56.5796823311144</v>
      </c>
      <c r="L3882" s="7">
        <v>75.0305199096018</v>
      </c>
      <c r="M3882" s="7">
        <v>55.8713402131002</v>
      </c>
      <c r="N3882" s="7">
        <v>95.9878494485971</v>
      </c>
      <c r="O3882" s="7">
        <v>84.9176762733024</v>
      </c>
      <c r="P3882" s="7">
        <v>83.5832987726534</v>
      </c>
      <c r="Q3882" s="7">
        <v>54.9490247997272</v>
      </c>
    </row>
    <row r="3883" spans="1:17">
      <c r="A3883" s="6">
        <v>2016</v>
      </c>
      <c r="B3883" t="s">
        <v>761</v>
      </c>
      <c r="C3883">
        <v>150781</v>
      </c>
      <c r="D3883">
        <f t="shared" si="120"/>
        <v>15</v>
      </c>
      <c r="E3883" t="str">
        <f>VLOOKUP(D3883,'Regionalism Code'!B:C,2,FALSE)</f>
        <v>内蒙古自治区</v>
      </c>
      <c r="F3883">
        <f t="shared" si="121"/>
        <v>1507</v>
      </c>
      <c r="G3883" t="str">
        <f>IF(F3883&gt;10000,"省直辖县市",VLOOKUP(F3883,'Regionalism Code'!H:I,2,FALSE))</f>
        <v>呼伦贝尔市</v>
      </c>
      <c r="H3883" s="7">
        <v>87.5818576052055</v>
      </c>
      <c r="I3883" s="7">
        <v>94.340377077951</v>
      </c>
      <c r="J3883" s="7">
        <v>94.8986546683534</v>
      </c>
      <c r="K3883" s="7">
        <v>64.1713725651878</v>
      </c>
      <c r="L3883" s="7">
        <v>91.7559891626977</v>
      </c>
      <c r="M3883" s="7">
        <v>74.9376928475368</v>
      </c>
      <c r="N3883" s="7">
        <v>114.255374073523</v>
      </c>
      <c r="O3883" s="7">
        <v>93.9204105071516</v>
      </c>
      <c r="P3883" s="7">
        <v>81.2252488374942</v>
      </c>
      <c r="Q3883" s="7">
        <v>51.9749249777147</v>
      </c>
    </row>
    <row r="3884" spans="1:17">
      <c r="A3884" s="6">
        <v>2016</v>
      </c>
      <c r="B3884" t="s">
        <v>762</v>
      </c>
      <c r="C3884">
        <v>150782</v>
      </c>
      <c r="D3884">
        <f t="shared" si="120"/>
        <v>15</v>
      </c>
      <c r="E3884" t="str">
        <f>VLOOKUP(D3884,'Regionalism Code'!B:C,2,FALSE)</f>
        <v>内蒙古自治区</v>
      </c>
      <c r="F3884">
        <f t="shared" si="121"/>
        <v>1507</v>
      </c>
      <c r="G3884" t="str">
        <f>IF(F3884&gt;10000,"省直辖县市",VLOOKUP(F3884,'Regionalism Code'!H:I,2,FALSE))</f>
        <v>呼伦贝尔市</v>
      </c>
      <c r="H3884" s="7">
        <v>84.1594723127487</v>
      </c>
      <c r="I3884" s="7">
        <v>90.5628715145568</v>
      </c>
      <c r="J3884" s="7">
        <v>90.7546215552242</v>
      </c>
      <c r="K3884" s="7">
        <v>52.6914098156191</v>
      </c>
      <c r="L3884" s="7">
        <v>74.112856321959</v>
      </c>
      <c r="M3884" s="7">
        <v>67.5321303280536</v>
      </c>
      <c r="N3884" s="7">
        <v>115.445324305963</v>
      </c>
      <c r="O3884" s="7">
        <v>93.212464130048</v>
      </c>
      <c r="P3884" s="7">
        <v>77.3518072451994</v>
      </c>
      <c r="Q3884" s="7">
        <v>51.0362795113165</v>
      </c>
    </row>
    <row r="3885" spans="1:17">
      <c r="A3885" s="6">
        <v>2016</v>
      </c>
      <c r="B3885" t="s">
        <v>763</v>
      </c>
      <c r="C3885">
        <v>150783</v>
      </c>
      <c r="D3885">
        <f t="shared" si="120"/>
        <v>15</v>
      </c>
      <c r="E3885" t="str">
        <f>VLOOKUP(D3885,'Regionalism Code'!B:C,2,FALSE)</f>
        <v>内蒙古自治区</v>
      </c>
      <c r="F3885">
        <f t="shared" si="121"/>
        <v>1507</v>
      </c>
      <c r="G3885" t="str">
        <f>IF(F3885&gt;10000,"省直辖县市",VLOOKUP(F3885,'Regionalism Code'!H:I,2,FALSE))</f>
        <v>呼伦贝尔市</v>
      </c>
      <c r="H3885" s="7">
        <v>84.3175427640762</v>
      </c>
      <c r="I3885" s="7">
        <v>88.2286266918005</v>
      </c>
      <c r="J3885" s="7">
        <v>81.8546939339904</v>
      </c>
      <c r="K3885" s="7">
        <v>46.215413082708</v>
      </c>
      <c r="L3885" s="7">
        <v>62.9792731266709</v>
      </c>
      <c r="M3885" s="7">
        <v>61.0877672677283</v>
      </c>
      <c r="N3885" s="7">
        <v>102.433923274385</v>
      </c>
      <c r="O3885" s="7">
        <v>85.9008146350787</v>
      </c>
      <c r="P3885" s="7">
        <v>73.592074527463</v>
      </c>
      <c r="Q3885" s="7">
        <v>75.8837572162277</v>
      </c>
    </row>
    <row r="3886" spans="1:17">
      <c r="A3886" s="6">
        <v>2016</v>
      </c>
      <c r="B3886" t="s">
        <v>764</v>
      </c>
      <c r="C3886">
        <v>150784</v>
      </c>
      <c r="D3886">
        <f t="shared" si="120"/>
        <v>15</v>
      </c>
      <c r="E3886" t="str">
        <f>VLOOKUP(D3886,'Regionalism Code'!B:C,2,FALSE)</f>
        <v>内蒙古自治区</v>
      </c>
      <c r="F3886">
        <f t="shared" si="121"/>
        <v>1507</v>
      </c>
      <c r="G3886" t="str">
        <f>IF(F3886&gt;10000,"省直辖县市",VLOOKUP(F3886,'Regionalism Code'!H:I,2,FALSE))</f>
        <v>呼伦贝尔市</v>
      </c>
      <c r="H3886" s="7">
        <v>89.5458736969513</v>
      </c>
      <c r="I3886" s="7">
        <v>91.7719174398545</v>
      </c>
      <c r="J3886" s="7">
        <v>89.4733459340284</v>
      </c>
      <c r="K3886" s="7">
        <v>49.8443461547161</v>
      </c>
      <c r="L3886" s="7">
        <v>78.5312104524499</v>
      </c>
      <c r="M3886" s="7">
        <v>62.0086791870501</v>
      </c>
      <c r="N3886" s="7">
        <v>116.570020761475</v>
      </c>
      <c r="O3886" s="7">
        <v>89.9114879323861</v>
      </c>
      <c r="P3886" s="7">
        <v>72.0890937376312</v>
      </c>
      <c r="Q3886" s="7">
        <v>82.3327898584155</v>
      </c>
    </row>
    <row r="3887" spans="1:17">
      <c r="A3887" s="6">
        <v>2016</v>
      </c>
      <c r="B3887" t="s">
        <v>765</v>
      </c>
      <c r="C3887">
        <v>150785</v>
      </c>
      <c r="D3887">
        <f t="shared" si="120"/>
        <v>15</v>
      </c>
      <c r="E3887" t="str">
        <f>VLOOKUP(D3887,'Regionalism Code'!B:C,2,FALSE)</f>
        <v>内蒙古自治区</v>
      </c>
      <c r="F3887">
        <f t="shared" si="121"/>
        <v>1507</v>
      </c>
      <c r="G3887" t="str">
        <f>IF(F3887&gt;10000,"省直辖县市",VLOOKUP(F3887,'Regionalism Code'!H:I,2,FALSE))</f>
        <v>呼伦贝尔市</v>
      </c>
      <c r="H3887" s="7">
        <v>82.1828403082495</v>
      </c>
      <c r="I3887" s="7">
        <v>86.7322397188121</v>
      </c>
      <c r="J3887" s="7">
        <v>86.4410687368789</v>
      </c>
      <c r="K3887" s="7">
        <v>46.7814527020758</v>
      </c>
      <c r="L3887" s="7">
        <v>71.4399329568201</v>
      </c>
      <c r="M3887" s="7">
        <v>66.93351020245</v>
      </c>
      <c r="N3887" s="7">
        <v>118.926825581071</v>
      </c>
      <c r="O3887" s="7">
        <v>84.6582000178232</v>
      </c>
      <c r="P3887" s="7">
        <v>65.4725391480194</v>
      </c>
      <c r="Q3887" s="7">
        <v>59.4279565627082</v>
      </c>
    </row>
    <row r="3888" spans="1:17">
      <c r="A3888" s="6">
        <v>2016</v>
      </c>
      <c r="B3888" t="s">
        <v>766</v>
      </c>
      <c r="C3888">
        <v>150802</v>
      </c>
      <c r="D3888">
        <f t="shared" si="120"/>
        <v>15</v>
      </c>
      <c r="E3888" t="str">
        <f>VLOOKUP(D3888,'Regionalism Code'!B:C,2,FALSE)</f>
        <v>内蒙古自治区</v>
      </c>
      <c r="F3888">
        <f t="shared" si="121"/>
        <v>1508</v>
      </c>
      <c r="G3888" t="str">
        <f>IF(F3888&gt;10000,"省直辖县市",VLOOKUP(F3888,'Regionalism Code'!H:I,2,FALSE))</f>
        <v>巴彦淖尔市</v>
      </c>
      <c r="H3888" s="7">
        <v>93.4053089257152</v>
      </c>
      <c r="I3888" s="7">
        <v>97.117234596256</v>
      </c>
      <c r="J3888" s="7">
        <v>81.6852995617302</v>
      </c>
      <c r="K3888" s="7">
        <v>53.6894584475686</v>
      </c>
      <c r="L3888" s="7">
        <v>68.0692442056026</v>
      </c>
      <c r="M3888" s="7">
        <v>61.6023582895868</v>
      </c>
      <c r="N3888" s="7">
        <v>95.6642926575678</v>
      </c>
      <c r="O3888" s="7">
        <v>85.5550148172912</v>
      </c>
      <c r="P3888" s="7">
        <v>78.4892051135553</v>
      </c>
      <c r="Q3888" s="7">
        <v>102.451422147706</v>
      </c>
    </row>
    <row r="3889" spans="1:17">
      <c r="A3889" s="6">
        <v>2016</v>
      </c>
      <c r="B3889" t="s">
        <v>767</v>
      </c>
      <c r="C3889">
        <v>150821</v>
      </c>
      <c r="D3889">
        <f t="shared" si="120"/>
        <v>15</v>
      </c>
      <c r="E3889" t="str">
        <f>VLOOKUP(D3889,'Regionalism Code'!B:C,2,FALSE)</f>
        <v>内蒙古自治区</v>
      </c>
      <c r="F3889">
        <f t="shared" si="121"/>
        <v>1508</v>
      </c>
      <c r="G3889" t="str">
        <f>IF(F3889&gt;10000,"省直辖县市",VLOOKUP(F3889,'Regionalism Code'!H:I,2,FALSE))</f>
        <v>巴彦淖尔市</v>
      </c>
      <c r="H3889" s="7">
        <v>79.6651042146894</v>
      </c>
      <c r="I3889" s="7">
        <v>91.2194457915624</v>
      </c>
      <c r="J3889" s="7">
        <v>75.9056374356438</v>
      </c>
      <c r="K3889" s="7">
        <v>44.5362108650081</v>
      </c>
      <c r="L3889" s="7">
        <v>59.2666405556064</v>
      </c>
      <c r="M3889" s="7">
        <v>51.4653342411492</v>
      </c>
      <c r="N3889" s="7">
        <v>87.8627953818997</v>
      </c>
      <c r="O3889" s="7">
        <v>82.9692788460221</v>
      </c>
      <c r="P3889" s="7">
        <v>74.6029480432028</v>
      </c>
      <c r="Q3889" s="7">
        <v>48.3492900392589</v>
      </c>
    </row>
    <row r="3890" spans="1:17">
      <c r="A3890" s="6">
        <v>2016</v>
      </c>
      <c r="B3890" t="s">
        <v>768</v>
      </c>
      <c r="C3890">
        <v>150822</v>
      </c>
      <c r="D3890">
        <f t="shared" si="120"/>
        <v>15</v>
      </c>
      <c r="E3890" t="str">
        <f>VLOOKUP(D3890,'Regionalism Code'!B:C,2,FALSE)</f>
        <v>内蒙古自治区</v>
      </c>
      <c r="F3890">
        <f t="shared" si="121"/>
        <v>1508</v>
      </c>
      <c r="G3890" t="str">
        <f>IF(F3890&gt;10000,"省直辖县市",VLOOKUP(F3890,'Regionalism Code'!H:I,2,FALSE))</f>
        <v>巴彦淖尔市</v>
      </c>
      <c r="H3890" s="7">
        <v>83.9168009778107</v>
      </c>
      <c r="I3890" s="7">
        <v>92.0776573332007</v>
      </c>
      <c r="J3890" s="7">
        <v>82.6148886336624</v>
      </c>
      <c r="K3890" s="7">
        <v>47.379813106178</v>
      </c>
      <c r="L3890" s="7">
        <v>72.2938102894365</v>
      </c>
      <c r="M3890" s="7">
        <v>58.3986607685263</v>
      </c>
      <c r="N3890" s="7">
        <v>93.2478284451068</v>
      </c>
      <c r="O3890" s="7">
        <v>89.258007352122</v>
      </c>
      <c r="P3890" s="7">
        <v>77.6892212890564</v>
      </c>
      <c r="Q3890" s="7">
        <v>59.3407109019084</v>
      </c>
    </row>
    <row r="3891" spans="1:17">
      <c r="A3891" s="6">
        <v>2016</v>
      </c>
      <c r="B3891" t="s">
        <v>769</v>
      </c>
      <c r="C3891">
        <v>150823</v>
      </c>
      <c r="D3891">
        <f t="shared" si="120"/>
        <v>15</v>
      </c>
      <c r="E3891" t="str">
        <f>VLOOKUP(D3891,'Regionalism Code'!B:C,2,FALSE)</f>
        <v>内蒙古自治区</v>
      </c>
      <c r="F3891">
        <f t="shared" si="121"/>
        <v>1508</v>
      </c>
      <c r="G3891" t="str">
        <f>IF(F3891&gt;10000,"省直辖县市",VLOOKUP(F3891,'Regionalism Code'!H:I,2,FALSE))</f>
        <v>巴彦淖尔市</v>
      </c>
      <c r="H3891" s="7">
        <v>98.377288514269</v>
      </c>
      <c r="I3891" s="7">
        <v>92.0482182034135</v>
      </c>
      <c r="J3891" s="7">
        <v>81.440176163328</v>
      </c>
      <c r="K3891" s="7">
        <v>48.0332376497226</v>
      </c>
      <c r="L3891" s="7">
        <v>57.7687187572213</v>
      </c>
      <c r="M3891" s="7">
        <v>59.167111289549</v>
      </c>
      <c r="N3891" s="7">
        <v>107.100444448409</v>
      </c>
      <c r="O3891" s="7">
        <v>82.6619096402284</v>
      </c>
      <c r="P3891" s="7">
        <v>78.8847517904772</v>
      </c>
      <c r="Q3891" s="7">
        <v>150.059201909578</v>
      </c>
    </row>
    <row r="3892" spans="1:17">
      <c r="A3892" s="6">
        <v>2016</v>
      </c>
      <c r="B3892" t="s">
        <v>770</v>
      </c>
      <c r="C3892">
        <v>150824</v>
      </c>
      <c r="D3892">
        <f t="shared" si="120"/>
        <v>15</v>
      </c>
      <c r="E3892" t="str">
        <f>VLOOKUP(D3892,'Regionalism Code'!B:C,2,FALSE)</f>
        <v>内蒙古自治区</v>
      </c>
      <c r="F3892">
        <f t="shared" si="121"/>
        <v>1508</v>
      </c>
      <c r="G3892" t="str">
        <f>IF(F3892&gt;10000,"省直辖县市",VLOOKUP(F3892,'Regionalism Code'!H:I,2,FALSE))</f>
        <v>巴彦淖尔市</v>
      </c>
      <c r="H3892" s="7">
        <v>83.8536418518638</v>
      </c>
      <c r="I3892" s="7">
        <v>93.3049987399956</v>
      </c>
      <c r="J3892" s="7">
        <v>77.9225653823016</v>
      </c>
      <c r="K3892" s="7">
        <v>49.4885300252667</v>
      </c>
      <c r="L3892" s="7">
        <v>65.8035324680822</v>
      </c>
      <c r="M3892" s="7">
        <v>60.3865858113777</v>
      </c>
      <c r="N3892" s="7">
        <v>98.3902470642565</v>
      </c>
      <c r="O3892" s="7">
        <v>75.9105747255834</v>
      </c>
      <c r="P3892" s="7">
        <v>77.1276204939177</v>
      </c>
      <c r="Q3892" s="7">
        <v>63.4282613257033</v>
      </c>
    </row>
    <row r="3893" spans="1:17">
      <c r="A3893" s="6">
        <v>2016</v>
      </c>
      <c r="B3893" t="s">
        <v>771</v>
      </c>
      <c r="C3893">
        <v>150825</v>
      </c>
      <c r="D3893">
        <f t="shared" si="120"/>
        <v>15</v>
      </c>
      <c r="E3893" t="str">
        <f>VLOOKUP(D3893,'Regionalism Code'!B:C,2,FALSE)</f>
        <v>内蒙古自治区</v>
      </c>
      <c r="F3893">
        <f t="shared" si="121"/>
        <v>1508</v>
      </c>
      <c r="G3893" t="str">
        <f>IF(F3893&gt;10000,"省直辖县市",VLOOKUP(F3893,'Regionalism Code'!H:I,2,FALSE))</f>
        <v>巴彦淖尔市</v>
      </c>
      <c r="H3893" s="7">
        <v>89.4537785446983</v>
      </c>
      <c r="I3893" s="7">
        <v>95.7075233702533</v>
      </c>
      <c r="J3893" s="7">
        <v>81.8985141118211</v>
      </c>
      <c r="K3893" s="7">
        <v>50.3798953367454</v>
      </c>
      <c r="L3893" s="7">
        <v>68.3752988266717</v>
      </c>
      <c r="M3893" s="7">
        <v>62.6058342801425</v>
      </c>
      <c r="N3893" s="7">
        <v>103.021053907378</v>
      </c>
      <c r="O3893" s="7">
        <v>82.4214169840869</v>
      </c>
      <c r="P3893" s="7">
        <v>74.4966800014447</v>
      </c>
      <c r="Q3893" s="7">
        <v>82.5386067080496</v>
      </c>
    </row>
    <row r="3894" spans="1:17">
      <c r="A3894" s="6">
        <v>2016</v>
      </c>
      <c r="B3894" t="s">
        <v>772</v>
      </c>
      <c r="C3894">
        <v>150826</v>
      </c>
      <c r="D3894">
        <f t="shared" si="120"/>
        <v>15</v>
      </c>
      <c r="E3894" t="str">
        <f>VLOOKUP(D3894,'Regionalism Code'!B:C,2,FALSE)</f>
        <v>内蒙古自治区</v>
      </c>
      <c r="F3894">
        <f t="shared" si="121"/>
        <v>1508</v>
      </c>
      <c r="G3894" t="str">
        <f>IF(F3894&gt;10000,"省直辖县市",VLOOKUP(F3894,'Regionalism Code'!H:I,2,FALSE))</f>
        <v>巴彦淖尔市</v>
      </c>
      <c r="H3894" s="7">
        <v>96.5288797846621</v>
      </c>
      <c r="I3894" s="7">
        <v>91.3983626243348</v>
      </c>
      <c r="J3894" s="7">
        <v>79.4418460313431</v>
      </c>
      <c r="K3894" s="7">
        <v>44.3905349981641</v>
      </c>
      <c r="L3894" s="7">
        <v>66.5961365824146</v>
      </c>
      <c r="M3894" s="7">
        <v>53.0110384424583</v>
      </c>
      <c r="N3894" s="7">
        <v>94.96760648304</v>
      </c>
      <c r="O3894" s="7">
        <v>83.6546733543498</v>
      </c>
      <c r="P3894" s="7">
        <v>76.9140146859747</v>
      </c>
      <c r="Q3894" s="7">
        <v>144.525509310226</v>
      </c>
    </row>
    <row r="3895" spans="1:17">
      <c r="A3895" s="6">
        <v>2016</v>
      </c>
      <c r="B3895" t="s">
        <v>773</v>
      </c>
      <c r="C3895">
        <v>150902</v>
      </c>
      <c r="D3895">
        <f t="shared" si="120"/>
        <v>15</v>
      </c>
      <c r="E3895" t="str">
        <f>VLOOKUP(D3895,'Regionalism Code'!B:C,2,FALSE)</f>
        <v>内蒙古自治区</v>
      </c>
      <c r="F3895">
        <f t="shared" si="121"/>
        <v>1509</v>
      </c>
      <c r="G3895" t="str">
        <f>IF(F3895&gt;10000,"省直辖县市",VLOOKUP(F3895,'Regionalism Code'!H:I,2,FALSE))</f>
        <v>乌兰察布市</v>
      </c>
      <c r="H3895" s="7">
        <v>90.1399536953306</v>
      </c>
      <c r="I3895" s="7">
        <v>99.7752722881654</v>
      </c>
      <c r="J3895" s="7">
        <v>81.2618833423984</v>
      </c>
      <c r="K3895" s="7">
        <v>55.8177849129752</v>
      </c>
      <c r="L3895" s="7">
        <v>65.059578856647</v>
      </c>
      <c r="M3895" s="7">
        <v>66.9333034760981</v>
      </c>
      <c r="N3895" s="7">
        <v>100.344666550875</v>
      </c>
      <c r="O3895" s="7">
        <v>81.4238009677222</v>
      </c>
      <c r="P3895" s="7">
        <v>78.8114006570984</v>
      </c>
      <c r="Q3895" s="7">
        <v>74.4626737153046</v>
      </c>
    </row>
    <row r="3896" spans="1:17">
      <c r="A3896" s="6">
        <v>2016</v>
      </c>
      <c r="B3896" t="s">
        <v>774</v>
      </c>
      <c r="C3896">
        <v>150921</v>
      </c>
      <c r="D3896">
        <f t="shared" si="120"/>
        <v>15</v>
      </c>
      <c r="E3896" t="str">
        <f>VLOOKUP(D3896,'Regionalism Code'!B:C,2,FALSE)</f>
        <v>内蒙古自治区</v>
      </c>
      <c r="F3896">
        <f t="shared" si="121"/>
        <v>1509</v>
      </c>
      <c r="G3896" t="str">
        <f>IF(F3896&gt;10000,"省直辖县市",VLOOKUP(F3896,'Regionalism Code'!H:I,2,FALSE))</f>
        <v>乌兰察布市</v>
      </c>
      <c r="H3896" s="7">
        <v>76.9946172583894</v>
      </c>
      <c r="I3896" s="7">
        <v>85.2167805711949</v>
      </c>
      <c r="J3896" s="7">
        <v>77.9573032963892</v>
      </c>
      <c r="K3896" s="7">
        <v>49.6405547122976</v>
      </c>
      <c r="L3896" s="7">
        <v>59.3741362578754</v>
      </c>
      <c r="M3896" s="7">
        <v>61.6190989378996</v>
      </c>
      <c r="N3896" s="7">
        <v>98.9824213986159</v>
      </c>
      <c r="O3896" s="7">
        <v>78.5429544168003</v>
      </c>
      <c r="P3896" s="7">
        <v>75.3398830719791</v>
      </c>
      <c r="Q3896" s="7">
        <v>48.1005354758976</v>
      </c>
    </row>
    <row r="3897" spans="1:17">
      <c r="A3897" s="6">
        <v>2016</v>
      </c>
      <c r="B3897" t="s">
        <v>775</v>
      </c>
      <c r="C3897">
        <v>150922</v>
      </c>
      <c r="D3897">
        <f t="shared" si="120"/>
        <v>15</v>
      </c>
      <c r="E3897" t="str">
        <f>VLOOKUP(D3897,'Regionalism Code'!B:C,2,FALSE)</f>
        <v>内蒙古自治区</v>
      </c>
      <c r="F3897">
        <f t="shared" si="121"/>
        <v>1509</v>
      </c>
      <c r="G3897" t="str">
        <f>IF(F3897&gt;10000,"省直辖县市",VLOOKUP(F3897,'Regionalism Code'!H:I,2,FALSE))</f>
        <v>乌兰察布市</v>
      </c>
      <c r="H3897" s="7">
        <v>77.2194828686983</v>
      </c>
      <c r="I3897" s="7">
        <v>84.2293331160426</v>
      </c>
      <c r="J3897" s="7">
        <v>74.4665132613193</v>
      </c>
      <c r="K3897" s="7">
        <v>46.8451884233769</v>
      </c>
      <c r="L3897" s="7">
        <v>63.5675811258619</v>
      </c>
      <c r="M3897" s="7">
        <v>58.3549707866579</v>
      </c>
      <c r="N3897" s="7">
        <v>88.3514850001917</v>
      </c>
      <c r="O3897" s="7">
        <v>74.3784491263392</v>
      </c>
      <c r="P3897" s="7">
        <v>79.5506760973431</v>
      </c>
      <c r="Q3897" s="7">
        <v>59.0803858026507</v>
      </c>
    </row>
    <row r="3898" spans="1:17">
      <c r="A3898" s="6">
        <v>2016</v>
      </c>
      <c r="B3898" t="s">
        <v>776</v>
      </c>
      <c r="C3898">
        <v>150923</v>
      </c>
      <c r="D3898">
        <f t="shared" si="120"/>
        <v>15</v>
      </c>
      <c r="E3898" t="str">
        <f>VLOOKUP(D3898,'Regionalism Code'!B:C,2,FALSE)</f>
        <v>内蒙古自治区</v>
      </c>
      <c r="F3898">
        <f t="shared" si="121"/>
        <v>1509</v>
      </c>
      <c r="G3898" t="str">
        <f>IF(F3898&gt;10000,"省直辖县市",VLOOKUP(F3898,'Regionalism Code'!H:I,2,FALSE))</f>
        <v>乌兰察布市</v>
      </c>
      <c r="H3898" s="7">
        <v>79.2198385261576</v>
      </c>
      <c r="I3898" s="7">
        <v>82.4503515466193</v>
      </c>
      <c r="J3898" s="7">
        <v>80.6832298675648</v>
      </c>
      <c r="K3898" s="7">
        <v>45.579656753871</v>
      </c>
      <c r="L3898" s="7">
        <v>62.363434895551</v>
      </c>
      <c r="M3898" s="7">
        <v>57.4107014224117</v>
      </c>
      <c r="N3898" s="7">
        <v>102.332330535438</v>
      </c>
      <c r="O3898" s="7">
        <v>84.9670373442439</v>
      </c>
      <c r="P3898" s="7">
        <v>69.3411192578618</v>
      </c>
      <c r="Q3898" s="7">
        <v>65.8983746580243</v>
      </c>
    </row>
    <row r="3899" spans="1:17">
      <c r="A3899" s="6">
        <v>2016</v>
      </c>
      <c r="B3899" t="s">
        <v>777</v>
      </c>
      <c r="C3899">
        <v>150924</v>
      </c>
      <c r="D3899">
        <f t="shared" si="120"/>
        <v>15</v>
      </c>
      <c r="E3899" t="str">
        <f>VLOOKUP(D3899,'Regionalism Code'!B:C,2,FALSE)</f>
        <v>内蒙古自治区</v>
      </c>
      <c r="F3899">
        <f t="shared" si="121"/>
        <v>1509</v>
      </c>
      <c r="G3899" t="str">
        <f>IF(F3899&gt;10000,"省直辖县市",VLOOKUP(F3899,'Regionalism Code'!H:I,2,FALSE))</f>
        <v>乌兰察布市</v>
      </c>
      <c r="H3899" s="7">
        <v>78.5728366079858</v>
      </c>
      <c r="I3899" s="7">
        <v>84.6014684987364</v>
      </c>
      <c r="J3899" s="7">
        <v>77.24679153685</v>
      </c>
      <c r="K3899" s="7">
        <v>47.1720295124782</v>
      </c>
      <c r="L3899" s="7">
        <v>59.0311498313433</v>
      </c>
      <c r="M3899" s="7">
        <v>63.8932827686776</v>
      </c>
      <c r="N3899" s="7">
        <v>93.9354266957381</v>
      </c>
      <c r="O3899" s="7">
        <v>80.0380902714721</v>
      </c>
      <c r="P3899" s="7">
        <v>75.3008353661429</v>
      </c>
      <c r="Q3899" s="7">
        <v>61.0808406351713</v>
      </c>
    </row>
    <row r="3900" spans="1:17">
      <c r="A3900" s="6">
        <v>2016</v>
      </c>
      <c r="B3900" t="s">
        <v>778</v>
      </c>
      <c r="C3900">
        <v>150925</v>
      </c>
      <c r="D3900">
        <f t="shared" si="120"/>
        <v>15</v>
      </c>
      <c r="E3900" t="str">
        <f>VLOOKUP(D3900,'Regionalism Code'!B:C,2,FALSE)</f>
        <v>内蒙古自治区</v>
      </c>
      <c r="F3900">
        <f t="shared" si="121"/>
        <v>1509</v>
      </c>
      <c r="G3900" t="str">
        <f>IF(F3900&gt;10000,"省直辖县市",VLOOKUP(F3900,'Regionalism Code'!H:I,2,FALSE))</f>
        <v>乌兰察布市</v>
      </c>
      <c r="H3900" s="7">
        <v>79.2726018119325</v>
      </c>
      <c r="I3900" s="7">
        <v>83.2699307957957</v>
      </c>
      <c r="J3900" s="7">
        <v>77.6112622546701</v>
      </c>
      <c r="K3900" s="7">
        <v>45.6660046379961</v>
      </c>
      <c r="L3900" s="7">
        <v>63.3990733647602</v>
      </c>
      <c r="M3900" s="7">
        <v>61.1507477298403</v>
      </c>
      <c r="N3900" s="7">
        <v>102.75371863455</v>
      </c>
      <c r="O3900" s="7">
        <v>74.6089310947128</v>
      </c>
      <c r="P3900" s="7">
        <v>73.0766249796203</v>
      </c>
      <c r="Q3900" s="7">
        <v>69.0972586957923</v>
      </c>
    </row>
    <row r="3901" spans="1:17">
      <c r="A3901" s="6">
        <v>2016</v>
      </c>
      <c r="B3901" t="s">
        <v>779</v>
      </c>
      <c r="C3901">
        <v>150926</v>
      </c>
      <c r="D3901">
        <f t="shared" si="120"/>
        <v>15</v>
      </c>
      <c r="E3901" t="str">
        <f>VLOOKUP(D3901,'Regionalism Code'!B:C,2,FALSE)</f>
        <v>内蒙古自治区</v>
      </c>
      <c r="F3901">
        <f t="shared" si="121"/>
        <v>1509</v>
      </c>
      <c r="G3901" t="str">
        <f>IF(F3901&gt;10000,"省直辖县市",VLOOKUP(F3901,'Regionalism Code'!H:I,2,FALSE))</f>
        <v>乌兰察布市</v>
      </c>
      <c r="H3901" s="7">
        <v>77.5568497661147</v>
      </c>
      <c r="I3901" s="7">
        <v>85.166661383964</v>
      </c>
      <c r="J3901" s="7">
        <v>73.1098819756164</v>
      </c>
      <c r="K3901" s="7">
        <v>47.0369641072848</v>
      </c>
      <c r="L3901" s="7">
        <v>52.8571347448402</v>
      </c>
      <c r="M3901" s="7">
        <v>61.8054380343001</v>
      </c>
      <c r="N3901" s="7">
        <v>88.039170712503</v>
      </c>
      <c r="O3901" s="7">
        <v>76.2552653069729</v>
      </c>
      <c r="P3901" s="7">
        <v>74.4188237942611</v>
      </c>
      <c r="Q3901" s="7">
        <v>60.514974086616</v>
      </c>
    </row>
    <row r="3902" spans="1:17">
      <c r="A3902" s="6">
        <v>2016</v>
      </c>
      <c r="B3902" t="s">
        <v>780</v>
      </c>
      <c r="C3902">
        <v>150927</v>
      </c>
      <c r="D3902">
        <f t="shared" si="120"/>
        <v>15</v>
      </c>
      <c r="E3902" t="str">
        <f>VLOOKUP(D3902,'Regionalism Code'!B:C,2,FALSE)</f>
        <v>内蒙古自治区</v>
      </c>
      <c r="F3902">
        <f t="shared" si="121"/>
        <v>1509</v>
      </c>
      <c r="G3902" t="str">
        <f>IF(F3902&gt;10000,"省直辖县市",VLOOKUP(F3902,'Regionalism Code'!H:I,2,FALSE))</f>
        <v>乌兰察布市</v>
      </c>
      <c r="H3902" s="7">
        <v>77.0756762297869</v>
      </c>
      <c r="I3902" s="7">
        <v>80.3517162236691</v>
      </c>
      <c r="J3902" s="7">
        <v>73.8969392724137</v>
      </c>
      <c r="K3902" s="7">
        <v>42.1796689605347</v>
      </c>
      <c r="L3902" s="7">
        <v>57.0489443854508</v>
      </c>
      <c r="M3902" s="7">
        <v>54.6828714809098</v>
      </c>
      <c r="N3902" s="7">
        <v>108.241464446144</v>
      </c>
      <c r="O3902" s="7">
        <v>67.4734443721452</v>
      </c>
      <c r="P3902" s="7">
        <v>65.3042865322594</v>
      </c>
      <c r="Q3902" s="7">
        <v>72.0392335821614</v>
      </c>
    </row>
    <row r="3903" spans="1:17">
      <c r="A3903" s="6">
        <v>2016</v>
      </c>
      <c r="B3903" t="s">
        <v>781</v>
      </c>
      <c r="C3903">
        <v>150928</v>
      </c>
      <c r="D3903">
        <f t="shared" si="120"/>
        <v>15</v>
      </c>
      <c r="E3903" t="str">
        <f>VLOOKUP(D3903,'Regionalism Code'!B:C,2,FALSE)</f>
        <v>内蒙古自治区</v>
      </c>
      <c r="F3903">
        <f t="shared" si="121"/>
        <v>1509</v>
      </c>
      <c r="G3903" t="str">
        <f>IF(F3903&gt;10000,"省直辖县市",VLOOKUP(F3903,'Regionalism Code'!H:I,2,FALSE))</f>
        <v>乌兰察布市</v>
      </c>
      <c r="H3903" s="7">
        <v>79.6542748379899</v>
      </c>
      <c r="I3903" s="7">
        <v>85.0910700783026</v>
      </c>
      <c r="J3903" s="7">
        <v>78.1106494532412</v>
      </c>
      <c r="K3903" s="7">
        <v>49.6372468392341</v>
      </c>
      <c r="L3903" s="7">
        <v>63.7102393899242</v>
      </c>
      <c r="M3903" s="7">
        <v>62.28025148178</v>
      </c>
      <c r="N3903" s="7">
        <v>95.5215110376937</v>
      </c>
      <c r="O3903" s="7">
        <v>80.1994556063954</v>
      </c>
      <c r="P3903" s="7">
        <v>71.8833853571205</v>
      </c>
      <c r="Q3903" s="7">
        <v>64.5119572353604</v>
      </c>
    </row>
    <row r="3904" spans="1:17">
      <c r="A3904" s="6">
        <v>2016</v>
      </c>
      <c r="B3904" t="s">
        <v>782</v>
      </c>
      <c r="C3904">
        <v>150929</v>
      </c>
      <c r="D3904">
        <f t="shared" si="120"/>
        <v>15</v>
      </c>
      <c r="E3904" t="str">
        <f>VLOOKUP(D3904,'Regionalism Code'!B:C,2,FALSE)</f>
        <v>内蒙古自治区</v>
      </c>
      <c r="F3904">
        <f t="shared" si="121"/>
        <v>1509</v>
      </c>
      <c r="G3904" t="str">
        <f>IF(F3904&gt;10000,"省直辖县市",VLOOKUP(F3904,'Regionalism Code'!H:I,2,FALSE))</f>
        <v>乌兰察布市</v>
      </c>
      <c r="H3904" s="7">
        <v>78.303860830418</v>
      </c>
      <c r="I3904" s="7">
        <v>86.1999132985947</v>
      </c>
      <c r="J3904" s="7">
        <v>73.048571631119</v>
      </c>
      <c r="K3904" s="7">
        <v>45.8998282732261</v>
      </c>
      <c r="L3904" s="7">
        <v>60.5551033072746</v>
      </c>
      <c r="M3904" s="7">
        <v>52.4631770966</v>
      </c>
      <c r="N3904" s="7">
        <v>87.6594255369301</v>
      </c>
      <c r="O3904" s="7">
        <v>74.3833288631416</v>
      </c>
      <c r="P3904" s="7">
        <v>76.0941806199859</v>
      </c>
      <c r="Q3904" s="7">
        <v>61.7857164593453</v>
      </c>
    </row>
    <row r="3905" spans="1:17">
      <c r="A3905" s="6">
        <v>2016</v>
      </c>
      <c r="B3905" t="s">
        <v>783</v>
      </c>
      <c r="C3905">
        <v>150981</v>
      </c>
      <c r="D3905">
        <f t="shared" si="120"/>
        <v>15</v>
      </c>
      <c r="E3905" t="str">
        <f>VLOOKUP(D3905,'Regionalism Code'!B:C,2,FALSE)</f>
        <v>内蒙古自治区</v>
      </c>
      <c r="F3905">
        <f t="shared" si="121"/>
        <v>1509</v>
      </c>
      <c r="G3905" t="str">
        <f>IF(F3905&gt;10000,"省直辖县市",VLOOKUP(F3905,'Regionalism Code'!H:I,2,FALSE))</f>
        <v>乌兰察布市</v>
      </c>
      <c r="H3905" s="7">
        <v>83.3087419887717</v>
      </c>
      <c r="I3905" s="7">
        <v>85.8095263361215</v>
      </c>
      <c r="J3905" s="7">
        <v>81.1203677718502</v>
      </c>
      <c r="K3905" s="7">
        <v>46.1427879286975</v>
      </c>
      <c r="L3905" s="7">
        <v>62.2488145599147</v>
      </c>
      <c r="M3905" s="7">
        <v>64.1315819396417</v>
      </c>
      <c r="N3905" s="7">
        <v>108.004795050102</v>
      </c>
      <c r="O3905" s="7">
        <v>78.9944239620139</v>
      </c>
      <c r="P3905" s="7">
        <v>77.9355151770135</v>
      </c>
      <c r="Q3905" s="7">
        <v>79.0329156101367</v>
      </c>
    </row>
    <row r="3906" spans="1:17">
      <c r="A3906" s="6">
        <v>2016</v>
      </c>
      <c r="B3906" t="s">
        <v>784</v>
      </c>
      <c r="C3906">
        <v>152201</v>
      </c>
      <c r="D3906">
        <f t="shared" ref="D3906:D3969" si="122">INT(C3906/10000)</f>
        <v>15</v>
      </c>
      <c r="E3906" t="str">
        <f>VLOOKUP(D3906,'Regionalism Code'!B:C,2,FALSE)</f>
        <v>内蒙古自治区</v>
      </c>
      <c r="F3906">
        <f t="shared" ref="F3906:F3969" si="123">IF(OR(D3906=11,D3906=12,D3906=31,D3906=50),D3906*100,IF(MID(C3906,3,1)="9",C3906,INT(C3906/100)))</f>
        <v>1522</v>
      </c>
      <c r="G3906" t="str">
        <f>IF(F3906&gt;10000,"省直辖县市",VLOOKUP(F3906,'Regionalism Code'!H:I,2,FALSE))</f>
        <v>兴安盟</v>
      </c>
      <c r="H3906" s="7">
        <v>90.7463375300339</v>
      </c>
      <c r="I3906" s="7">
        <v>103.642913185695</v>
      </c>
      <c r="J3906" s="7">
        <v>84.2174011016649</v>
      </c>
      <c r="K3906" s="7">
        <v>55.7867771475641</v>
      </c>
      <c r="L3906" s="7">
        <v>74.2787679546333</v>
      </c>
      <c r="M3906" s="7">
        <v>62.5469015669988</v>
      </c>
      <c r="N3906" s="7">
        <v>91.0128771220568</v>
      </c>
      <c r="O3906" s="7">
        <v>91.7511343776275</v>
      </c>
      <c r="P3906" s="7">
        <v>80.3334002541406</v>
      </c>
      <c r="Q3906" s="7">
        <v>60.0317324363655</v>
      </c>
    </row>
    <row r="3907" spans="1:17">
      <c r="A3907" s="6">
        <v>2016</v>
      </c>
      <c r="B3907" t="s">
        <v>785</v>
      </c>
      <c r="C3907">
        <v>152202</v>
      </c>
      <c r="D3907">
        <f t="shared" si="122"/>
        <v>15</v>
      </c>
      <c r="E3907" t="str">
        <f>VLOOKUP(D3907,'Regionalism Code'!B:C,2,FALSE)</f>
        <v>内蒙古自治区</v>
      </c>
      <c r="F3907">
        <f t="shared" si="123"/>
        <v>1522</v>
      </c>
      <c r="G3907" t="str">
        <f>IF(F3907&gt;10000,"省直辖县市",VLOOKUP(F3907,'Regionalism Code'!H:I,2,FALSE))</f>
        <v>兴安盟</v>
      </c>
      <c r="H3907" s="7">
        <v>77.7708482963566</v>
      </c>
      <c r="I3907" s="7">
        <v>84.8088725024151</v>
      </c>
      <c r="J3907" s="7">
        <v>84.412352861486</v>
      </c>
      <c r="K3907" s="7">
        <v>60.273331485894</v>
      </c>
      <c r="L3907" s="7">
        <v>83.3189452714622</v>
      </c>
      <c r="M3907" s="7">
        <v>60.8842105557529</v>
      </c>
      <c r="N3907" s="7">
        <v>90.9307090639285</v>
      </c>
      <c r="O3907" s="7">
        <v>91.2560627174734</v>
      </c>
      <c r="P3907" s="7">
        <v>69.1709166730258</v>
      </c>
      <c r="Q3907" s="7">
        <v>42.4675088702822</v>
      </c>
    </row>
    <row r="3908" spans="1:17">
      <c r="A3908" s="6">
        <v>2016</v>
      </c>
      <c r="B3908" t="s">
        <v>786</v>
      </c>
      <c r="C3908">
        <v>152221</v>
      </c>
      <c r="D3908">
        <f t="shared" si="122"/>
        <v>15</v>
      </c>
      <c r="E3908" t="str">
        <f>VLOOKUP(D3908,'Regionalism Code'!B:C,2,FALSE)</f>
        <v>内蒙古自治区</v>
      </c>
      <c r="F3908">
        <f t="shared" si="123"/>
        <v>1522</v>
      </c>
      <c r="G3908" t="str">
        <f>IF(F3908&gt;10000,"省直辖县市",VLOOKUP(F3908,'Regionalism Code'!H:I,2,FALSE))</f>
        <v>兴安盟</v>
      </c>
      <c r="H3908" s="7">
        <v>80.4347703148101</v>
      </c>
      <c r="I3908" s="7">
        <v>87.5175882152827</v>
      </c>
      <c r="J3908" s="7">
        <v>76.5589826357655</v>
      </c>
      <c r="K3908" s="7">
        <v>49.3293818935935</v>
      </c>
      <c r="L3908" s="7">
        <v>64.3393470601438</v>
      </c>
      <c r="M3908" s="7">
        <v>57.4063698637101</v>
      </c>
      <c r="N3908" s="7">
        <v>86.8077955535322</v>
      </c>
      <c r="O3908" s="7">
        <v>81.5351742694544</v>
      </c>
      <c r="P3908" s="7">
        <v>75.305738956617</v>
      </c>
      <c r="Q3908" s="7">
        <v>64.0952701899672</v>
      </c>
    </row>
    <row r="3909" spans="1:17">
      <c r="A3909" s="6">
        <v>2016</v>
      </c>
      <c r="B3909" t="s">
        <v>787</v>
      </c>
      <c r="C3909">
        <v>152222</v>
      </c>
      <c r="D3909">
        <f t="shared" si="122"/>
        <v>15</v>
      </c>
      <c r="E3909" t="str">
        <f>VLOOKUP(D3909,'Regionalism Code'!B:C,2,FALSE)</f>
        <v>内蒙古自治区</v>
      </c>
      <c r="F3909">
        <f t="shared" si="123"/>
        <v>1522</v>
      </c>
      <c r="G3909" t="str">
        <f>IF(F3909&gt;10000,"省直辖县市",VLOOKUP(F3909,'Regionalism Code'!H:I,2,FALSE))</f>
        <v>兴安盟</v>
      </c>
      <c r="H3909" s="7">
        <v>79.86313755855</v>
      </c>
      <c r="I3909" s="7">
        <v>85.0767150300145</v>
      </c>
      <c r="J3909" s="7">
        <v>80.9824451389329</v>
      </c>
      <c r="K3909" s="7">
        <v>51.2346542709353</v>
      </c>
      <c r="L3909" s="7">
        <v>60.6986437680106</v>
      </c>
      <c r="M3909" s="7">
        <v>52.7706634624002</v>
      </c>
      <c r="N3909" s="7">
        <v>100.763399699736</v>
      </c>
      <c r="O3909" s="7">
        <v>84.8045928206557</v>
      </c>
      <c r="P3909" s="7">
        <v>80.024560969336</v>
      </c>
      <c r="Q3909" s="7">
        <v>60.6189233432039</v>
      </c>
    </row>
    <row r="3910" spans="1:17">
      <c r="A3910" s="6">
        <v>2016</v>
      </c>
      <c r="B3910" t="s">
        <v>788</v>
      </c>
      <c r="C3910">
        <v>152223</v>
      </c>
      <c r="D3910">
        <f t="shared" si="122"/>
        <v>15</v>
      </c>
      <c r="E3910" t="str">
        <f>VLOOKUP(D3910,'Regionalism Code'!B:C,2,FALSE)</f>
        <v>内蒙古自治区</v>
      </c>
      <c r="F3910">
        <f t="shared" si="123"/>
        <v>1522</v>
      </c>
      <c r="G3910" t="str">
        <f>IF(F3910&gt;10000,"省直辖县市",VLOOKUP(F3910,'Regionalism Code'!H:I,2,FALSE))</f>
        <v>兴安盟</v>
      </c>
      <c r="H3910" s="7">
        <v>75.0914601805026</v>
      </c>
      <c r="I3910" s="7">
        <v>80.8612907009078</v>
      </c>
      <c r="J3910" s="7">
        <v>68.9034077819357</v>
      </c>
      <c r="K3910" s="7">
        <v>39.6105880174658</v>
      </c>
      <c r="L3910" s="7">
        <v>57.9954104735296</v>
      </c>
      <c r="M3910" s="7">
        <v>43.7386595311952</v>
      </c>
      <c r="N3910" s="7">
        <v>68.9822379478533</v>
      </c>
      <c r="O3910" s="7">
        <v>79.449421253632</v>
      </c>
      <c r="P3910" s="7">
        <v>74.4100067347885</v>
      </c>
      <c r="Q3910" s="7">
        <v>67.2888454929758</v>
      </c>
    </row>
    <row r="3911" spans="1:17">
      <c r="A3911" s="6">
        <v>2016</v>
      </c>
      <c r="B3911" t="s">
        <v>789</v>
      </c>
      <c r="C3911">
        <v>152224</v>
      </c>
      <c r="D3911">
        <f t="shared" si="122"/>
        <v>15</v>
      </c>
      <c r="E3911" t="str">
        <f>VLOOKUP(D3911,'Regionalism Code'!B:C,2,FALSE)</f>
        <v>内蒙古自治区</v>
      </c>
      <c r="F3911">
        <f t="shared" si="123"/>
        <v>1522</v>
      </c>
      <c r="G3911" t="str">
        <f>IF(F3911&gt;10000,"省直辖县市",VLOOKUP(F3911,'Regionalism Code'!H:I,2,FALSE))</f>
        <v>兴安盟</v>
      </c>
      <c r="H3911" s="7">
        <v>79.5493128018443</v>
      </c>
      <c r="I3911" s="7">
        <v>86.9684270492349</v>
      </c>
      <c r="J3911" s="7">
        <v>81.2082653403651</v>
      </c>
      <c r="K3911" s="7">
        <v>44.6469599833712</v>
      </c>
      <c r="L3911" s="7">
        <v>59.8195298243963</v>
      </c>
      <c r="M3911" s="7">
        <v>52.9541428371286</v>
      </c>
      <c r="N3911" s="7">
        <v>112.11568666255</v>
      </c>
      <c r="O3911" s="7">
        <v>81.919469913098</v>
      </c>
      <c r="P3911" s="7">
        <v>69.0667922136797</v>
      </c>
      <c r="Q3911" s="7">
        <v>52.0418149940754</v>
      </c>
    </row>
    <row r="3912" spans="1:17">
      <c r="A3912" s="6">
        <v>2016</v>
      </c>
      <c r="B3912" t="s">
        <v>790</v>
      </c>
      <c r="C3912">
        <v>152501</v>
      </c>
      <c r="D3912">
        <f t="shared" si="122"/>
        <v>15</v>
      </c>
      <c r="E3912" t="str">
        <f>VLOOKUP(D3912,'Regionalism Code'!B:C,2,FALSE)</f>
        <v>内蒙古自治区</v>
      </c>
      <c r="F3912">
        <f t="shared" si="123"/>
        <v>1525</v>
      </c>
      <c r="G3912" t="str">
        <f>IF(F3912&gt;10000,"省直辖县市",VLOOKUP(F3912,'Regionalism Code'!H:I,2,FALSE))</f>
        <v>锡林郭勒盟</v>
      </c>
      <c r="H3912" s="7">
        <v>84.170115134258</v>
      </c>
      <c r="I3912" s="7">
        <v>96.7393990973485</v>
      </c>
      <c r="J3912" s="7">
        <v>82.609233038361</v>
      </c>
      <c r="K3912" s="7">
        <v>49.999108637047</v>
      </c>
      <c r="L3912" s="7">
        <v>75.2319935018708</v>
      </c>
      <c r="M3912" s="7">
        <v>66.4776042108807</v>
      </c>
      <c r="N3912" s="7">
        <v>102.630429110303</v>
      </c>
      <c r="O3912" s="7">
        <v>82.5103181343665</v>
      </c>
      <c r="P3912" s="7">
        <v>69.0169277270606</v>
      </c>
      <c r="Q3912" s="7">
        <v>45.508078229507</v>
      </c>
    </row>
    <row r="3913" spans="1:17">
      <c r="A3913" s="6">
        <v>2016</v>
      </c>
      <c r="B3913" t="s">
        <v>791</v>
      </c>
      <c r="C3913">
        <v>152502</v>
      </c>
      <c r="D3913">
        <f t="shared" si="122"/>
        <v>15</v>
      </c>
      <c r="E3913" t="str">
        <f>VLOOKUP(D3913,'Regionalism Code'!B:C,2,FALSE)</f>
        <v>内蒙古自治区</v>
      </c>
      <c r="F3913">
        <f t="shared" si="123"/>
        <v>1525</v>
      </c>
      <c r="G3913" t="str">
        <f>IF(F3913&gt;10000,"省直辖县市",VLOOKUP(F3913,'Regionalism Code'!H:I,2,FALSE))</f>
        <v>锡林郭勒盟</v>
      </c>
      <c r="H3913" s="7">
        <v>93.6045551594432</v>
      </c>
      <c r="I3913" s="7">
        <v>105.977758819845</v>
      </c>
      <c r="J3913" s="7">
        <v>88.4664620393386</v>
      </c>
      <c r="K3913" s="7">
        <v>59.0558255827184</v>
      </c>
      <c r="L3913" s="7">
        <v>79.0336298883684</v>
      </c>
      <c r="M3913" s="7">
        <v>66.4681953676406</v>
      </c>
      <c r="N3913" s="7">
        <v>102.386117321537</v>
      </c>
      <c r="O3913" s="7">
        <v>92.2802791477035</v>
      </c>
      <c r="P3913" s="7">
        <v>80.8187186727847</v>
      </c>
      <c r="Q3913" s="7">
        <v>62.0909078170627</v>
      </c>
    </row>
    <row r="3914" spans="1:17">
      <c r="A3914" s="6">
        <v>2016</v>
      </c>
      <c r="B3914" t="s">
        <v>792</v>
      </c>
      <c r="C3914">
        <v>152522</v>
      </c>
      <c r="D3914">
        <f t="shared" si="122"/>
        <v>15</v>
      </c>
      <c r="E3914" t="str">
        <f>VLOOKUP(D3914,'Regionalism Code'!B:C,2,FALSE)</f>
        <v>内蒙古自治区</v>
      </c>
      <c r="F3914">
        <f t="shared" si="123"/>
        <v>1525</v>
      </c>
      <c r="G3914" t="str">
        <f>IF(F3914&gt;10000,"省直辖县市",VLOOKUP(F3914,'Regionalism Code'!H:I,2,FALSE))</f>
        <v>锡林郭勒盟</v>
      </c>
      <c r="H3914" s="7">
        <v>84.2147264297672</v>
      </c>
      <c r="I3914" s="7">
        <v>90.9991564477244</v>
      </c>
      <c r="J3914" s="7">
        <v>84.355165864594</v>
      </c>
      <c r="K3914" s="7">
        <v>53.4156790205599</v>
      </c>
      <c r="L3914" s="7">
        <v>82.4305699490655</v>
      </c>
      <c r="M3914" s="7">
        <v>56.3046018605415</v>
      </c>
      <c r="N3914" s="7">
        <v>100.031499667964</v>
      </c>
      <c r="O3914" s="7">
        <v>85.9016596432105</v>
      </c>
      <c r="P3914" s="7">
        <v>73.5512483519911</v>
      </c>
      <c r="Q3914" s="7">
        <v>61.5626090066135</v>
      </c>
    </row>
    <row r="3915" spans="1:17">
      <c r="A3915" s="6">
        <v>2016</v>
      </c>
      <c r="B3915" t="s">
        <v>793</v>
      </c>
      <c r="C3915">
        <v>152523</v>
      </c>
      <c r="D3915">
        <f t="shared" si="122"/>
        <v>15</v>
      </c>
      <c r="E3915" t="str">
        <f>VLOOKUP(D3915,'Regionalism Code'!B:C,2,FALSE)</f>
        <v>内蒙古自治区</v>
      </c>
      <c r="F3915">
        <f t="shared" si="123"/>
        <v>1525</v>
      </c>
      <c r="G3915" t="str">
        <f>IF(F3915&gt;10000,"省直辖县市",VLOOKUP(F3915,'Regionalism Code'!H:I,2,FALSE))</f>
        <v>锡林郭勒盟</v>
      </c>
      <c r="H3915" s="7">
        <v>83.9310012363737</v>
      </c>
      <c r="I3915" s="7">
        <v>90.8413498819188</v>
      </c>
      <c r="J3915" s="7">
        <v>79.0345658569754</v>
      </c>
      <c r="K3915" s="7">
        <v>49.9336315767678</v>
      </c>
      <c r="L3915" s="7">
        <v>72.661510227116</v>
      </c>
      <c r="M3915" s="7">
        <v>51.0826537012923</v>
      </c>
      <c r="N3915" s="7">
        <v>99.2930542310282</v>
      </c>
      <c r="O3915" s="7">
        <v>77.0158540028742</v>
      </c>
      <c r="P3915" s="7">
        <v>76.5892152334305</v>
      </c>
      <c r="Q3915" s="7">
        <v>70.0158839169267</v>
      </c>
    </row>
    <row r="3916" spans="1:17">
      <c r="A3916" s="6">
        <v>2016</v>
      </c>
      <c r="B3916" t="s">
        <v>794</v>
      </c>
      <c r="C3916">
        <v>152524</v>
      </c>
      <c r="D3916">
        <f t="shared" si="122"/>
        <v>15</v>
      </c>
      <c r="E3916" t="str">
        <f>VLOOKUP(D3916,'Regionalism Code'!B:C,2,FALSE)</f>
        <v>内蒙古自治区</v>
      </c>
      <c r="F3916">
        <f t="shared" si="123"/>
        <v>1525</v>
      </c>
      <c r="G3916" t="str">
        <f>IF(F3916&gt;10000,"省直辖县市",VLOOKUP(F3916,'Regionalism Code'!H:I,2,FALSE))</f>
        <v>锡林郭勒盟</v>
      </c>
      <c r="H3916" s="7">
        <v>86.0545681383151</v>
      </c>
      <c r="I3916" s="7">
        <v>89.5715168355481</v>
      </c>
      <c r="J3916" s="7">
        <v>88.1799379190047</v>
      </c>
      <c r="K3916" s="7">
        <v>55.4829330465047</v>
      </c>
      <c r="L3916" s="7">
        <v>71.635225911589</v>
      </c>
      <c r="M3916" s="7">
        <v>65.3632393288212</v>
      </c>
      <c r="N3916" s="7">
        <v>119.493326996384</v>
      </c>
      <c r="O3916" s="7">
        <v>85.2712051554599</v>
      </c>
      <c r="P3916" s="7">
        <v>76.0009580508493</v>
      </c>
      <c r="Q3916" s="7">
        <v>70.5847972968874</v>
      </c>
    </row>
    <row r="3917" spans="1:17">
      <c r="A3917" s="6">
        <v>2016</v>
      </c>
      <c r="B3917" t="s">
        <v>795</v>
      </c>
      <c r="C3917">
        <v>152525</v>
      </c>
      <c r="D3917">
        <f t="shared" si="122"/>
        <v>15</v>
      </c>
      <c r="E3917" t="str">
        <f>VLOOKUP(D3917,'Regionalism Code'!B:C,2,FALSE)</f>
        <v>内蒙古自治区</v>
      </c>
      <c r="F3917">
        <f t="shared" si="123"/>
        <v>1525</v>
      </c>
      <c r="G3917" t="str">
        <f>IF(F3917&gt;10000,"省直辖县市",VLOOKUP(F3917,'Regionalism Code'!H:I,2,FALSE))</f>
        <v>锡林郭勒盟</v>
      </c>
      <c r="H3917" s="7">
        <v>96.9049376192667</v>
      </c>
      <c r="I3917" s="7">
        <v>100.045238296998</v>
      </c>
      <c r="J3917" s="7">
        <v>85.6892783808482</v>
      </c>
      <c r="K3917" s="7">
        <v>51.9827601993175</v>
      </c>
      <c r="L3917" s="7">
        <v>76.2682444825602</v>
      </c>
      <c r="M3917" s="7">
        <v>54.1990432974841</v>
      </c>
      <c r="N3917" s="7">
        <v>105.184788375357</v>
      </c>
      <c r="O3917" s="7">
        <v>88.9495229617836</v>
      </c>
      <c r="P3917" s="7">
        <v>74.123161244629</v>
      </c>
      <c r="Q3917" s="7">
        <v>106.92227679505</v>
      </c>
    </row>
    <row r="3918" spans="1:17">
      <c r="A3918" s="6">
        <v>2016</v>
      </c>
      <c r="B3918" t="s">
        <v>796</v>
      </c>
      <c r="C3918">
        <v>152526</v>
      </c>
      <c r="D3918">
        <f t="shared" si="122"/>
        <v>15</v>
      </c>
      <c r="E3918" t="str">
        <f>VLOOKUP(D3918,'Regionalism Code'!B:C,2,FALSE)</f>
        <v>内蒙古自治区</v>
      </c>
      <c r="F3918">
        <f t="shared" si="123"/>
        <v>1525</v>
      </c>
      <c r="G3918" t="str">
        <f>IF(F3918&gt;10000,"省直辖县市",VLOOKUP(F3918,'Regionalism Code'!H:I,2,FALSE))</f>
        <v>锡林郭勒盟</v>
      </c>
      <c r="H3918" s="7">
        <v>89.4023532114417</v>
      </c>
      <c r="I3918" s="7">
        <v>101.735362086552</v>
      </c>
      <c r="J3918" s="7">
        <v>82.8645217679491</v>
      </c>
      <c r="K3918" s="7">
        <v>48.1105946733982</v>
      </c>
      <c r="L3918" s="7">
        <v>71.999461377057</v>
      </c>
      <c r="M3918" s="7">
        <v>54.759534654329</v>
      </c>
      <c r="N3918" s="7">
        <v>106.569572152056</v>
      </c>
      <c r="O3918" s="7">
        <v>81.7580765964758</v>
      </c>
      <c r="P3918" s="7">
        <v>78.0016358253061</v>
      </c>
      <c r="Q3918" s="7">
        <v>60.5647172421181</v>
      </c>
    </row>
    <row r="3919" spans="1:17">
      <c r="A3919" s="6">
        <v>2016</v>
      </c>
      <c r="B3919" t="s">
        <v>797</v>
      </c>
      <c r="C3919">
        <v>152527</v>
      </c>
      <c r="D3919">
        <f t="shared" si="122"/>
        <v>15</v>
      </c>
      <c r="E3919" t="str">
        <f>VLOOKUP(D3919,'Regionalism Code'!B:C,2,FALSE)</f>
        <v>内蒙古自治区</v>
      </c>
      <c r="F3919">
        <f t="shared" si="123"/>
        <v>1525</v>
      </c>
      <c r="G3919" t="str">
        <f>IF(F3919&gt;10000,"省直辖县市",VLOOKUP(F3919,'Regionalism Code'!H:I,2,FALSE))</f>
        <v>锡林郭勒盟</v>
      </c>
      <c r="H3919" s="7">
        <v>82.7302809164546</v>
      </c>
      <c r="I3919" s="7">
        <v>88.3553541500948</v>
      </c>
      <c r="J3919" s="7">
        <v>79.4682212755385</v>
      </c>
      <c r="K3919" s="7">
        <v>44.9448544422138</v>
      </c>
      <c r="L3919" s="7">
        <v>68.5187296961353</v>
      </c>
      <c r="M3919" s="7">
        <v>57.0124020707363</v>
      </c>
      <c r="N3919" s="7">
        <v>100.113417376496</v>
      </c>
      <c r="O3919" s="7">
        <v>80.9512741839144</v>
      </c>
      <c r="P3919" s="7">
        <v>68.815129532586</v>
      </c>
      <c r="Q3919" s="7">
        <v>70.0891278517812</v>
      </c>
    </row>
    <row r="3920" spans="1:17">
      <c r="A3920" s="6">
        <v>2016</v>
      </c>
      <c r="B3920" t="s">
        <v>798</v>
      </c>
      <c r="C3920">
        <v>152528</v>
      </c>
      <c r="D3920">
        <f t="shared" si="122"/>
        <v>15</v>
      </c>
      <c r="E3920" t="str">
        <f>VLOOKUP(D3920,'Regionalism Code'!B:C,2,FALSE)</f>
        <v>内蒙古自治区</v>
      </c>
      <c r="F3920">
        <f t="shared" si="123"/>
        <v>1525</v>
      </c>
      <c r="G3920" t="str">
        <f>IF(F3920&gt;10000,"省直辖县市",VLOOKUP(F3920,'Regionalism Code'!H:I,2,FALSE))</f>
        <v>锡林郭勒盟</v>
      </c>
      <c r="H3920" s="7">
        <v>83.0150185060739</v>
      </c>
      <c r="I3920" s="7">
        <v>81.0580671749084</v>
      </c>
      <c r="J3920" s="7">
        <v>77.4905480343561</v>
      </c>
      <c r="K3920" s="7">
        <v>48.9265520207001</v>
      </c>
      <c r="L3920" s="7">
        <v>67.3260632974038</v>
      </c>
      <c r="M3920" s="7">
        <v>50.5778075442423</v>
      </c>
      <c r="N3920" s="7">
        <v>76.342183459398</v>
      </c>
      <c r="O3920" s="7">
        <v>88.06673114428</v>
      </c>
      <c r="P3920" s="7">
        <v>85.560783375437</v>
      </c>
      <c r="Q3920" s="7">
        <v>99.5207547028466</v>
      </c>
    </row>
    <row r="3921" spans="1:17">
      <c r="A3921" s="6">
        <v>2016</v>
      </c>
      <c r="B3921" t="s">
        <v>799</v>
      </c>
      <c r="C3921">
        <v>152529</v>
      </c>
      <c r="D3921">
        <f t="shared" si="122"/>
        <v>15</v>
      </c>
      <c r="E3921" t="str">
        <f>VLOOKUP(D3921,'Regionalism Code'!B:C,2,FALSE)</f>
        <v>内蒙古自治区</v>
      </c>
      <c r="F3921">
        <f t="shared" si="123"/>
        <v>1525</v>
      </c>
      <c r="G3921" t="str">
        <f>IF(F3921&gt;10000,"省直辖县市",VLOOKUP(F3921,'Regionalism Code'!H:I,2,FALSE))</f>
        <v>锡林郭勒盟</v>
      </c>
      <c r="H3921" s="7">
        <v>79.3169016251275</v>
      </c>
      <c r="I3921" s="7">
        <v>83.2160460754561</v>
      </c>
      <c r="J3921" s="7">
        <v>82.0685025034753</v>
      </c>
      <c r="K3921" s="7">
        <v>48.5284824604454</v>
      </c>
      <c r="L3921" s="7">
        <v>67.5984799349864</v>
      </c>
      <c r="M3921" s="7">
        <v>58.6471485805593</v>
      </c>
      <c r="N3921" s="7">
        <v>105.731360760104</v>
      </c>
      <c r="O3921" s="7">
        <v>81.8387746518578</v>
      </c>
      <c r="P3921" s="7">
        <v>76.1964214756683</v>
      </c>
      <c r="Q3921" s="7">
        <v>61.446753756692</v>
      </c>
    </row>
    <row r="3922" spans="1:17">
      <c r="A3922" s="6">
        <v>2016</v>
      </c>
      <c r="B3922" t="s">
        <v>800</v>
      </c>
      <c r="C3922">
        <v>152530</v>
      </c>
      <c r="D3922">
        <f t="shared" si="122"/>
        <v>15</v>
      </c>
      <c r="E3922" t="str">
        <f>VLOOKUP(D3922,'Regionalism Code'!B:C,2,FALSE)</f>
        <v>内蒙古自治区</v>
      </c>
      <c r="F3922">
        <f t="shared" si="123"/>
        <v>1525</v>
      </c>
      <c r="G3922" t="str">
        <f>IF(F3922&gt;10000,"省直辖县市",VLOOKUP(F3922,'Regionalism Code'!H:I,2,FALSE))</f>
        <v>锡林郭勒盟</v>
      </c>
      <c r="H3922" s="7">
        <v>84.9609826315873</v>
      </c>
      <c r="I3922" s="7">
        <v>93.4580019886403</v>
      </c>
      <c r="J3922" s="7">
        <v>78.9803706080285</v>
      </c>
      <c r="K3922" s="7">
        <v>48.1072262488902</v>
      </c>
      <c r="L3922" s="7">
        <v>69.6981408003921</v>
      </c>
      <c r="M3922" s="7">
        <v>60.5754569612518</v>
      </c>
      <c r="N3922" s="7">
        <v>103.162639193359</v>
      </c>
      <c r="O3922" s="7">
        <v>74.6367215761542</v>
      </c>
      <c r="P3922" s="7">
        <v>74.8974516444752</v>
      </c>
      <c r="Q3922" s="7">
        <v>67.7768897487274</v>
      </c>
    </row>
    <row r="3923" spans="1:17">
      <c r="A3923" s="6">
        <v>2016</v>
      </c>
      <c r="B3923" t="s">
        <v>801</v>
      </c>
      <c r="C3923">
        <v>152531</v>
      </c>
      <c r="D3923">
        <f t="shared" si="122"/>
        <v>15</v>
      </c>
      <c r="E3923" t="str">
        <f>VLOOKUP(D3923,'Regionalism Code'!B:C,2,FALSE)</f>
        <v>内蒙古自治区</v>
      </c>
      <c r="F3923">
        <f t="shared" si="123"/>
        <v>1525</v>
      </c>
      <c r="G3923" t="str">
        <f>IF(F3923&gt;10000,"省直辖县市",VLOOKUP(F3923,'Regionalism Code'!H:I,2,FALSE))</f>
        <v>锡林郭勒盟</v>
      </c>
      <c r="H3923" s="7">
        <v>84.9678972715587</v>
      </c>
      <c r="I3923" s="7">
        <v>88.1193819245766</v>
      </c>
      <c r="J3923" s="7">
        <v>79.6363124968791</v>
      </c>
      <c r="K3923" s="7">
        <v>47.1214641771405</v>
      </c>
      <c r="L3923" s="7">
        <v>68.7924288375412</v>
      </c>
      <c r="M3923" s="7">
        <v>63.1872341557847</v>
      </c>
      <c r="N3923" s="7">
        <v>97.5529993390029</v>
      </c>
      <c r="O3923" s="7">
        <v>80.0136668366633</v>
      </c>
      <c r="P3923" s="7">
        <v>75.1291079170198</v>
      </c>
      <c r="Q3923" s="7">
        <v>84.2552822920375</v>
      </c>
    </row>
    <row r="3924" spans="1:17">
      <c r="A3924" s="6">
        <v>2016</v>
      </c>
      <c r="B3924" t="s">
        <v>802</v>
      </c>
      <c r="C3924">
        <v>152921</v>
      </c>
      <c r="D3924">
        <f t="shared" si="122"/>
        <v>15</v>
      </c>
      <c r="E3924" t="str">
        <f>VLOOKUP(D3924,'Regionalism Code'!B:C,2,FALSE)</f>
        <v>内蒙古自治区</v>
      </c>
      <c r="F3924">
        <f t="shared" si="123"/>
        <v>1529</v>
      </c>
      <c r="G3924" t="str">
        <f>IF(F3924&gt;10000,"省直辖县市",VLOOKUP(F3924,'Regionalism Code'!H:I,2,FALSE))</f>
        <v>阿拉善盟</v>
      </c>
      <c r="H3924" s="7">
        <v>89.0299053807994</v>
      </c>
      <c r="I3924" s="7">
        <v>97.6572486381704</v>
      </c>
      <c r="J3924" s="7">
        <v>87.2996013329469</v>
      </c>
      <c r="K3924" s="7">
        <v>52.7375487382271</v>
      </c>
      <c r="L3924" s="7">
        <v>75.133781894344</v>
      </c>
      <c r="M3924" s="7">
        <v>65.4657314238728</v>
      </c>
      <c r="N3924" s="7">
        <v>110.820772658468</v>
      </c>
      <c r="O3924" s="7">
        <v>88.1303870660503</v>
      </c>
      <c r="P3924" s="7">
        <v>73.5195669083958</v>
      </c>
      <c r="Q3924" s="7">
        <v>63.6922520580364</v>
      </c>
    </row>
    <row r="3925" spans="1:17">
      <c r="A3925" s="6">
        <v>2016</v>
      </c>
      <c r="B3925" t="s">
        <v>803</v>
      </c>
      <c r="C3925">
        <v>152922</v>
      </c>
      <c r="D3925">
        <f t="shared" si="122"/>
        <v>15</v>
      </c>
      <c r="E3925" t="str">
        <f>VLOOKUP(D3925,'Regionalism Code'!B:C,2,FALSE)</f>
        <v>内蒙古自治区</v>
      </c>
      <c r="F3925">
        <f t="shared" si="123"/>
        <v>1529</v>
      </c>
      <c r="G3925" t="str">
        <f>IF(F3925&gt;10000,"省直辖县市",VLOOKUP(F3925,'Regionalism Code'!H:I,2,FALSE))</f>
        <v>阿拉善盟</v>
      </c>
      <c r="H3925" s="7">
        <v>92.5621270084309</v>
      </c>
      <c r="I3925" s="7">
        <v>95.7330576254494</v>
      </c>
      <c r="J3925" s="7">
        <v>92.4563924221336</v>
      </c>
      <c r="K3925" s="7">
        <v>56.2294590796611</v>
      </c>
      <c r="L3925" s="7">
        <v>80.5551758386705</v>
      </c>
      <c r="M3925" s="7">
        <v>70.0815628622315</v>
      </c>
      <c r="N3925" s="7">
        <v>120.531529210639</v>
      </c>
      <c r="O3925" s="7">
        <v>92.6880998428525</v>
      </c>
      <c r="P3925" s="7">
        <v>70.2553461371368</v>
      </c>
      <c r="Q3925" s="7">
        <v>82.289569755754</v>
      </c>
    </row>
    <row r="3926" spans="1:17">
      <c r="A3926" s="6">
        <v>2016</v>
      </c>
      <c r="B3926" t="s">
        <v>804</v>
      </c>
      <c r="C3926">
        <v>152923</v>
      </c>
      <c r="D3926">
        <f t="shared" si="122"/>
        <v>15</v>
      </c>
      <c r="E3926" t="str">
        <f>VLOOKUP(D3926,'Regionalism Code'!B:C,2,FALSE)</f>
        <v>内蒙古自治区</v>
      </c>
      <c r="F3926">
        <f t="shared" si="123"/>
        <v>1529</v>
      </c>
      <c r="G3926" t="str">
        <f>IF(F3926&gt;10000,"省直辖县市",VLOOKUP(F3926,'Regionalism Code'!H:I,2,FALSE))</f>
        <v>阿拉善盟</v>
      </c>
      <c r="H3926" s="7">
        <v>100.106991592479</v>
      </c>
      <c r="I3926" s="7">
        <v>104.390162800277</v>
      </c>
      <c r="J3926" s="7">
        <v>104.074961580216</v>
      </c>
      <c r="K3926" s="7">
        <v>73.6928639999074</v>
      </c>
      <c r="L3926" s="7">
        <v>87.9650483743052</v>
      </c>
      <c r="M3926" s="7">
        <v>89.4100532020705</v>
      </c>
      <c r="N3926" s="7">
        <v>147.916657928694</v>
      </c>
      <c r="O3926" s="7">
        <v>96.0092682884252</v>
      </c>
      <c r="P3926" s="7">
        <v>73.4604916872093</v>
      </c>
      <c r="Q3926" s="7">
        <v>78.7597310791873</v>
      </c>
    </row>
    <row r="3927" spans="1:17">
      <c r="A3927" s="6">
        <v>2016</v>
      </c>
      <c r="B3927" t="s">
        <v>71</v>
      </c>
      <c r="C3927">
        <v>210102</v>
      </c>
      <c r="D3927">
        <f t="shared" si="122"/>
        <v>21</v>
      </c>
      <c r="E3927" t="str">
        <f>VLOOKUP(D3927,'Regionalism Code'!B:C,2,FALSE)</f>
        <v>辽宁省</v>
      </c>
      <c r="F3927">
        <f t="shared" si="123"/>
        <v>2101</v>
      </c>
      <c r="G3927" t="str">
        <f>IF(F3927&gt;10000,"省直辖县市",VLOOKUP(F3927,'Regionalism Code'!H:I,2,FALSE))</f>
        <v>沈阳市</v>
      </c>
      <c r="H3927" s="7">
        <v>100.34617728207</v>
      </c>
      <c r="I3927" s="7">
        <v>104.580599746987</v>
      </c>
      <c r="J3927" s="7">
        <v>105.864665762001</v>
      </c>
      <c r="K3927" s="7">
        <v>82.1710612298673</v>
      </c>
      <c r="L3927" s="7">
        <v>82.110580194048</v>
      </c>
      <c r="M3927" s="7">
        <v>93.6840766215706</v>
      </c>
      <c r="N3927" s="7">
        <v>120.551050997279</v>
      </c>
      <c r="O3927" s="7">
        <v>113.786405343486</v>
      </c>
      <c r="P3927" s="7">
        <v>94.7241800719283</v>
      </c>
      <c r="Q3927" s="7">
        <v>76.3423614485051</v>
      </c>
    </row>
    <row r="3928" spans="1:17">
      <c r="A3928" s="6">
        <v>2016</v>
      </c>
      <c r="B3928" t="s">
        <v>805</v>
      </c>
      <c r="C3928">
        <v>210103</v>
      </c>
      <c r="D3928">
        <f t="shared" si="122"/>
        <v>21</v>
      </c>
      <c r="E3928" t="str">
        <f>VLOOKUP(D3928,'Regionalism Code'!B:C,2,FALSE)</f>
        <v>辽宁省</v>
      </c>
      <c r="F3928">
        <f t="shared" si="123"/>
        <v>2101</v>
      </c>
      <c r="G3928" t="str">
        <f>IF(F3928&gt;10000,"省直辖县市",VLOOKUP(F3928,'Regionalism Code'!H:I,2,FALSE))</f>
        <v>沈阳市</v>
      </c>
      <c r="H3928" s="7">
        <v>99.5394216255332</v>
      </c>
      <c r="I3928" s="7">
        <v>104.497643820394</v>
      </c>
      <c r="J3928" s="7">
        <v>103.307388019702</v>
      </c>
      <c r="K3928" s="7">
        <v>83.2730165942929</v>
      </c>
      <c r="L3928" s="7">
        <v>77.7330439732966</v>
      </c>
      <c r="M3928" s="7">
        <v>90.3278938596082</v>
      </c>
      <c r="N3928" s="7">
        <v>117.303873632084</v>
      </c>
      <c r="O3928" s="7">
        <v>111.48012629348</v>
      </c>
      <c r="P3928" s="7">
        <v>94.7678087819384</v>
      </c>
      <c r="Q3928" s="7">
        <v>76.3265579321961</v>
      </c>
    </row>
    <row r="3929" spans="1:17">
      <c r="A3929" s="6">
        <v>2016</v>
      </c>
      <c r="B3929" t="s">
        <v>806</v>
      </c>
      <c r="C3929">
        <v>210104</v>
      </c>
      <c r="D3929">
        <f t="shared" si="122"/>
        <v>21</v>
      </c>
      <c r="E3929" t="str">
        <f>VLOOKUP(D3929,'Regionalism Code'!B:C,2,FALSE)</f>
        <v>辽宁省</v>
      </c>
      <c r="F3929">
        <f t="shared" si="123"/>
        <v>2101</v>
      </c>
      <c r="G3929" t="str">
        <f>IF(F3929&gt;10000,"省直辖县市",VLOOKUP(F3929,'Regionalism Code'!H:I,2,FALSE))</f>
        <v>沈阳市</v>
      </c>
      <c r="H3929" s="7">
        <v>99.3456031267849</v>
      </c>
      <c r="I3929" s="7">
        <v>103.203838069447</v>
      </c>
      <c r="J3929" s="7">
        <v>103.41314095222</v>
      </c>
      <c r="K3929" s="7">
        <v>78.5781791391858</v>
      </c>
      <c r="L3929" s="7">
        <v>79.7898888095892</v>
      </c>
      <c r="M3929" s="7">
        <v>89.7148192633642</v>
      </c>
      <c r="N3929" s="7">
        <v>119.420523529155</v>
      </c>
      <c r="O3929" s="7">
        <v>109.859993351879</v>
      </c>
      <c r="P3929" s="7">
        <v>95.8358702975239</v>
      </c>
      <c r="Q3929" s="7">
        <v>79.2204976683345</v>
      </c>
    </row>
    <row r="3930" spans="1:17">
      <c r="A3930" s="6">
        <v>2016</v>
      </c>
      <c r="B3930" t="s">
        <v>807</v>
      </c>
      <c r="C3930">
        <v>210105</v>
      </c>
      <c r="D3930">
        <f t="shared" si="122"/>
        <v>21</v>
      </c>
      <c r="E3930" t="str">
        <f>VLOOKUP(D3930,'Regionalism Code'!B:C,2,FALSE)</f>
        <v>辽宁省</v>
      </c>
      <c r="F3930">
        <f t="shared" si="123"/>
        <v>2101</v>
      </c>
      <c r="G3930" t="str">
        <f>IF(F3930&gt;10000,"省直辖县市",VLOOKUP(F3930,'Regionalism Code'!H:I,2,FALSE))</f>
        <v>沈阳市</v>
      </c>
      <c r="H3930" s="7">
        <v>98.2150339484828</v>
      </c>
      <c r="I3930" s="7">
        <v>101.951722785774</v>
      </c>
      <c r="J3930" s="7">
        <v>102.309834745107</v>
      </c>
      <c r="K3930" s="7">
        <v>78.0783447171601</v>
      </c>
      <c r="L3930" s="7">
        <v>80.6918722657451</v>
      </c>
      <c r="M3930" s="7">
        <v>89.5877663829491</v>
      </c>
      <c r="N3930" s="7">
        <v>118.671867163806</v>
      </c>
      <c r="O3930" s="7">
        <v>107.528105119393</v>
      </c>
      <c r="P3930" s="7">
        <v>94.4615710370435</v>
      </c>
      <c r="Q3930" s="7">
        <v>78.4416613030475</v>
      </c>
    </row>
    <row r="3931" spans="1:17">
      <c r="A3931" s="6">
        <v>2016</v>
      </c>
      <c r="B3931" t="s">
        <v>808</v>
      </c>
      <c r="C3931">
        <v>210106</v>
      </c>
      <c r="D3931">
        <f t="shared" si="122"/>
        <v>21</v>
      </c>
      <c r="E3931" t="str">
        <f>VLOOKUP(D3931,'Regionalism Code'!B:C,2,FALSE)</f>
        <v>辽宁省</v>
      </c>
      <c r="F3931">
        <f t="shared" si="123"/>
        <v>2101</v>
      </c>
      <c r="G3931" t="str">
        <f>IF(F3931&gt;10000,"省直辖县市",VLOOKUP(F3931,'Regionalism Code'!H:I,2,FALSE))</f>
        <v>沈阳市</v>
      </c>
      <c r="H3931" s="7">
        <v>100.517018535029</v>
      </c>
      <c r="I3931" s="7">
        <v>105.511820898098</v>
      </c>
      <c r="J3931" s="7">
        <v>102.197871614145</v>
      </c>
      <c r="K3931" s="7">
        <v>79.6124750287996</v>
      </c>
      <c r="L3931" s="7">
        <v>80.579817005158</v>
      </c>
      <c r="M3931" s="7">
        <v>89.0742751078254</v>
      </c>
      <c r="N3931" s="7">
        <v>113.457817639083</v>
      </c>
      <c r="O3931" s="7">
        <v>109.964302511512</v>
      </c>
      <c r="P3931" s="7">
        <v>96.9150582017346</v>
      </c>
      <c r="Q3931" s="7">
        <v>80.9760427467282</v>
      </c>
    </row>
    <row r="3932" spans="1:17">
      <c r="A3932" s="6">
        <v>2016</v>
      </c>
      <c r="B3932" t="s">
        <v>809</v>
      </c>
      <c r="C3932">
        <v>210111</v>
      </c>
      <c r="D3932">
        <f t="shared" si="122"/>
        <v>21</v>
      </c>
      <c r="E3932" t="str">
        <f>VLOOKUP(D3932,'Regionalism Code'!B:C,2,FALSE)</f>
        <v>辽宁省</v>
      </c>
      <c r="F3932">
        <f t="shared" si="123"/>
        <v>2101</v>
      </c>
      <c r="G3932" t="str">
        <f>IF(F3932&gt;10000,"省直辖县市",VLOOKUP(F3932,'Regionalism Code'!H:I,2,FALSE))</f>
        <v>沈阳市</v>
      </c>
      <c r="H3932" s="7">
        <v>92.4784916971871</v>
      </c>
      <c r="I3932" s="7">
        <v>98.3347949673156</v>
      </c>
      <c r="J3932" s="7">
        <v>93.8183571162347</v>
      </c>
      <c r="K3932" s="7">
        <v>69.3066012971901</v>
      </c>
      <c r="L3932" s="7">
        <v>70.1278161998388</v>
      </c>
      <c r="M3932" s="7">
        <v>78.8078697174516</v>
      </c>
      <c r="N3932" s="7">
        <v>108.682765128006</v>
      </c>
      <c r="O3932" s="7">
        <v>100.308677008877</v>
      </c>
      <c r="P3932" s="7">
        <v>89.7236514835184</v>
      </c>
      <c r="Q3932" s="7">
        <v>70.7119915288021</v>
      </c>
    </row>
    <row r="3933" spans="1:17">
      <c r="A3933" s="6">
        <v>2016</v>
      </c>
      <c r="B3933" t="s">
        <v>810</v>
      </c>
      <c r="C3933">
        <v>210112</v>
      </c>
      <c r="D3933">
        <f t="shared" si="122"/>
        <v>21</v>
      </c>
      <c r="E3933" t="str">
        <f>VLOOKUP(D3933,'Regionalism Code'!B:C,2,FALSE)</f>
        <v>辽宁省</v>
      </c>
      <c r="F3933">
        <f t="shared" si="123"/>
        <v>2101</v>
      </c>
      <c r="G3933" t="str">
        <f>IF(F3933&gt;10000,"省直辖县市",VLOOKUP(F3933,'Regionalism Code'!H:I,2,FALSE))</f>
        <v>沈阳市</v>
      </c>
      <c r="H3933" s="7">
        <v>103.110137210091</v>
      </c>
      <c r="I3933" s="7">
        <v>108.596074327056</v>
      </c>
      <c r="J3933" s="7">
        <v>103.777849905257</v>
      </c>
      <c r="K3933" s="7">
        <v>84.4050177942987</v>
      </c>
      <c r="L3933" s="7">
        <v>83.8631065123427</v>
      </c>
      <c r="M3933" s="7">
        <v>93.6711175564671</v>
      </c>
      <c r="N3933" s="7">
        <v>116.936515029537</v>
      </c>
      <c r="O3933" s="7">
        <v>110.428460175808</v>
      </c>
      <c r="P3933" s="7">
        <v>92.0232403235392</v>
      </c>
      <c r="Q3933" s="7">
        <v>83.7886380773644</v>
      </c>
    </row>
    <row r="3934" spans="1:17">
      <c r="A3934" s="6">
        <v>2016</v>
      </c>
      <c r="B3934" t="s">
        <v>811</v>
      </c>
      <c r="C3934">
        <v>210113</v>
      </c>
      <c r="D3934">
        <f t="shared" si="122"/>
        <v>21</v>
      </c>
      <c r="E3934" t="str">
        <f>VLOOKUP(D3934,'Regionalism Code'!B:C,2,FALSE)</f>
        <v>辽宁省</v>
      </c>
      <c r="F3934">
        <f t="shared" si="123"/>
        <v>2101</v>
      </c>
      <c r="G3934" t="str">
        <f>IF(F3934&gt;10000,"省直辖县市",VLOOKUP(F3934,'Regionalism Code'!H:I,2,FALSE))</f>
        <v>沈阳市</v>
      </c>
      <c r="H3934" s="7">
        <v>98.3353378889973</v>
      </c>
      <c r="I3934" s="7">
        <v>105.24129033661</v>
      </c>
      <c r="J3934" s="7">
        <v>90.6592431094351</v>
      </c>
      <c r="K3934" s="7">
        <v>72.9443803993397</v>
      </c>
      <c r="L3934" s="7">
        <v>69.8734137584841</v>
      </c>
      <c r="M3934" s="7">
        <v>80.9631130353307</v>
      </c>
      <c r="N3934" s="7">
        <v>97.4761535176867</v>
      </c>
      <c r="O3934" s="7">
        <v>98.9899168602036</v>
      </c>
      <c r="P3934" s="7">
        <v>88.7122739235833</v>
      </c>
      <c r="Q3934" s="7">
        <v>89.4866991597191</v>
      </c>
    </row>
    <row r="3935" spans="1:17">
      <c r="A3935" s="6">
        <v>2016</v>
      </c>
      <c r="B3935" t="s">
        <v>812</v>
      </c>
      <c r="C3935">
        <v>210114</v>
      </c>
      <c r="D3935">
        <f t="shared" si="122"/>
        <v>21</v>
      </c>
      <c r="E3935" t="str">
        <f>VLOOKUP(D3935,'Regionalism Code'!B:C,2,FALSE)</f>
        <v>辽宁省</v>
      </c>
      <c r="F3935">
        <f t="shared" si="123"/>
        <v>2101</v>
      </c>
      <c r="G3935" t="str">
        <f>IF(F3935&gt;10000,"省直辖县市",VLOOKUP(F3935,'Regionalism Code'!H:I,2,FALSE))</f>
        <v>沈阳市</v>
      </c>
      <c r="H3935" s="7">
        <v>99.7175359548593</v>
      </c>
      <c r="I3935" s="7">
        <v>106.241550186769</v>
      </c>
      <c r="J3935" s="7">
        <v>102.458372084888</v>
      </c>
      <c r="K3935" s="7">
        <v>78.7260179076863</v>
      </c>
      <c r="L3935" s="7">
        <v>83.806751421372</v>
      </c>
      <c r="M3935" s="7">
        <v>87.1881175634765</v>
      </c>
      <c r="N3935" s="7">
        <v>116.425516956963</v>
      </c>
      <c r="O3935" s="7">
        <v>108.034494957066</v>
      </c>
      <c r="P3935" s="7">
        <v>95.9151685088388</v>
      </c>
      <c r="Q3935" s="7">
        <v>73.2009232912031</v>
      </c>
    </row>
    <row r="3936" spans="1:17">
      <c r="A3936" s="6">
        <v>2016</v>
      </c>
      <c r="B3936" t="s">
        <v>813</v>
      </c>
      <c r="C3936">
        <v>210122</v>
      </c>
      <c r="D3936">
        <f t="shared" si="122"/>
        <v>21</v>
      </c>
      <c r="E3936" t="str">
        <f>VLOOKUP(D3936,'Regionalism Code'!B:C,2,FALSE)</f>
        <v>辽宁省</v>
      </c>
      <c r="F3936">
        <f t="shared" si="123"/>
        <v>2101</v>
      </c>
      <c r="G3936" t="str">
        <f>IF(F3936&gt;10000,"省直辖县市",VLOOKUP(F3936,'Regionalism Code'!H:I,2,FALSE))</f>
        <v>沈阳市</v>
      </c>
      <c r="H3936" s="7">
        <v>85.8309165341771</v>
      </c>
      <c r="I3936" s="7">
        <v>87.4070958343021</v>
      </c>
      <c r="J3936" s="7">
        <v>85.3170765241468</v>
      </c>
      <c r="K3936" s="7">
        <v>49.8041824982705</v>
      </c>
      <c r="L3936" s="7">
        <v>61.4957011516992</v>
      </c>
      <c r="M3936" s="7">
        <v>62.3467152633232</v>
      </c>
      <c r="N3936" s="7">
        <v>105.302181360423</v>
      </c>
      <c r="O3936" s="7">
        <v>91.4259333888615</v>
      </c>
      <c r="P3936" s="7">
        <v>79.8850809976848</v>
      </c>
      <c r="Q3936" s="7">
        <v>81.5653806536453</v>
      </c>
    </row>
    <row r="3937" spans="1:17">
      <c r="A3937" s="6">
        <v>2016</v>
      </c>
      <c r="B3937" t="s">
        <v>814</v>
      </c>
      <c r="C3937">
        <v>210123</v>
      </c>
      <c r="D3937">
        <f t="shared" si="122"/>
        <v>21</v>
      </c>
      <c r="E3937" t="str">
        <f>VLOOKUP(D3937,'Regionalism Code'!B:C,2,FALSE)</f>
        <v>辽宁省</v>
      </c>
      <c r="F3937">
        <f t="shared" si="123"/>
        <v>2101</v>
      </c>
      <c r="G3937" t="str">
        <f>IF(F3937&gt;10000,"省直辖县市",VLOOKUP(F3937,'Regionalism Code'!H:I,2,FALSE))</f>
        <v>沈阳市</v>
      </c>
      <c r="H3937" s="7">
        <v>82.2532887683239</v>
      </c>
      <c r="I3937" s="7">
        <v>86.6720857921529</v>
      </c>
      <c r="J3937" s="7">
        <v>81.2909845569959</v>
      </c>
      <c r="K3937" s="7">
        <v>42.8346429131092</v>
      </c>
      <c r="L3937" s="7">
        <v>63.0313224770214</v>
      </c>
      <c r="M3937" s="7">
        <v>57.0879091441285</v>
      </c>
      <c r="N3937" s="7">
        <v>91.0708232809178</v>
      </c>
      <c r="O3937" s="7">
        <v>92.8633927102377</v>
      </c>
      <c r="P3937" s="7">
        <v>73.702582261061</v>
      </c>
      <c r="Q3937" s="7">
        <v>69.4161900622612</v>
      </c>
    </row>
    <row r="3938" spans="1:17">
      <c r="A3938" s="6">
        <v>2016</v>
      </c>
      <c r="B3938" t="s">
        <v>815</v>
      </c>
      <c r="C3938">
        <v>210124</v>
      </c>
      <c r="D3938">
        <f t="shared" si="122"/>
        <v>21</v>
      </c>
      <c r="E3938" t="str">
        <f>VLOOKUP(D3938,'Regionalism Code'!B:C,2,FALSE)</f>
        <v>辽宁省</v>
      </c>
      <c r="F3938">
        <f t="shared" si="123"/>
        <v>2101</v>
      </c>
      <c r="G3938" t="str">
        <f>IF(F3938&gt;10000,"省直辖县市",VLOOKUP(F3938,'Regionalism Code'!H:I,2,FALSE))</f>
        <v>沈阳市</v>
      </c>
      <c r="H3938" s="7">
        <v>84.4955164191722</v>
      </c>
      <c r="I3938" s="7">
        <v>86.5864378380994</v>
      </c>
      <c r="J3938" s="7">
        <v>85.8787186652598</v>
      </c>
      <c r="K3938" s="7">
        <v>49.5026519090074</v>
      </c>
      <c r="L3938" s="7">
        <v>65.2538149619916</v>
      </c>
      <c r="M3938" s="7">
        <v>60.1541581596869</v>
      </c>
      <c r="N3938" s="7">
        <v>100.215736436091</v>
      </c>
      <c r="O3938" s="7">
        <v>95.6402947521167</v>
      </c>
      <c r="P3938" s="7">
        <v>77.6686503610006</v>
      </c>
      <c r="Q3938" s="7">
        <v>75.0830033197887</v>
      </c>
    </row>
    <row r="3939" spans="1:17">
      <c r="A3939" s="6">
        <v>2016</v>
      </c>
      <c r="B3939" t="s">
        <v>816</v>
      </c>
      <c r="C3939">
        <v>210181</v>
      </c>
      <c r="D3939">
        <f t="shared" si="122"/>
        <v>21</v>
      </c>
      <c r="E3939" t="str">
        <f>VLOOKUP(D3939,'Regionalism Code'!B:C,2,FALSE)</f>
        <v>辽宁省</v>
      </c>
      <c r="F3939">
        <f t="shared" si="123"/>
        <v>2101</v>
      </c>
      <c r="G3939" t="str">
        <f>IF(F3939&gt;10000,"省直辖县市",VLOOKUP(F3939,'Regionalism Code'!H:I,2,FALSE))</f>
        <v>沈阳市</v>
      </c>
      <c r="H3939" s="7">
        <v>83.5468468258012</v>
      </c>
      <c r="I3939" s="7">
        <v>88.2971135986632</v>
      </c>
      <c r="J3939" s="7">
        <v>82.5105009843047</v>
      </c>
      <c r="K3939" s="7">
        <v>48.8120442074559</v>
      </c>
      <c r="L3939" s="7">
        <v>60.6837322659164</v>
      </c>
      <c r="M3939" s="7">
        <v>59.7867639649598</v>
      </c>
      <c r="N3939" s="7">
        <v>97.0899661526993</v>
      </c>
      <c r="O3939" s="7">
        <v>90.1064315448535</v>
      </c>
      <c r="P3939" s="7">
        <v>80.7847741131988</v>
      </c>
      <c r="Q3939" s="7">
        <v>69.749865282875</v>
      </c>
    </row>
    <row r="3940" spans="1:17">
      <c r="A3940" s="6">
        <v>2016</v>
      </c>
      <c r="B3940" t="s">
        <v>817</v>
      </c>
      <c r="C3940">
        <v>210202</v>
      </c>
      <c r="D3940">
        <f t="shared" si="122"/>
        <v>21</v>
      </c>
      <c r="E3940" t="str">
        <f>VLOOKUP(D3940,'Regionalism Code'!B:C,2,FALSE)</f>
        <v>辽宁省</v>
      </c>
      <c r="F3940">
        <f t="shared" si="123"/>
        <v>2102</v>
      </c>
      <c r="G3940" t="str">
        <f>IF(F3940&gt;10000,"省直辖县市",VLOOKUP(F3940,'Regionalism Code'!H:I,2,FALSE))</f>
        <v>大连市</v>
      </c>
      <c r="H3940" s="7">
        <v>103.416703835697</v>
      </c>
      <c r="I3940" s="7">
        <v>105.710365264432</v>
      </c>
      <c r="J3940" s="7">
        <v>111.054879185846</v>
      </c>
      <c r="K3940" s="7">
        <v>84.4528791784812</v>
      </c>
      <c r="L3940" s="7">
        <v>91.1036428911335</v>
      </c>
      <c r="M3940" s="7">
        <v>91.8788609018596</v>
      </c>
      <c r="N3940" s="7">
        <v>125.943864268122</v>
      </c>
      <c r="O3940" s="7">
        <v>119.246519833479</v>
      </c>
      <c r="P3940" s="7">
        <v>98.0454738012821</v>
      </c>
      <c r="Q3940" s="7">
        <v>81.9696286398697</v>
      </c>
    </row>
    <row r="3941" spans="1:17">
      <c r="A3941" s="6">
        <v>2016</v>
      </c>
      <c r="B3941" t="s">
        <v>818</v>
      </c>
      <c r="C3941">
        <v>210203</v>
      </c>
      <c r="D3941">
        <f t="shared" si="122"/>
        <v>21</v>
      </c>
      <c r="E3941" t="str">
        <f>VLOOKUP(D3941,'Regionalism Code'!B:C,2,FALSE)</f>
        <v>辽宁省</v>
      </c>
      <c r="F3941">
        <f t="shared" si="123"/>
        <v>2102</v>
      </c>
      <c r="G3941" t="str">
        <f>IF(F3941&gt;10000,"省直辖县市",VLOOKUP(F3941,'Regionalism Code'!H:I,2,FALSE))</f>
        <v>大连市</v>
      </c>
      <c r="H3941" s="7">
        <v>101.451930614833</v>
      </c>
      <c r="I3941" s="7">
        <v>104.521289455571</v>
      </c>
      <c r="J3941" s="7">
        <v>108.090293289952</v>
      </c>
      <c r="K3941" s="7">
        <v>82.7736561435315</v>
      </c>
      <c r="L3941" s="7">
        <v>89.7350847526311</v>
      </c>
      <c r="M3941" s="7">
        <v>92.366863813694</v>
      </c>
      <c r="N3941" s="7">
        <v>119.815134754341</v>
      </c>
      <c r="O3941" s="7">
        <v>116.351694858554</v>
      </c>
      <c r="P3941" s="7">
        <v>97.4128018999797</v>
      </c>
      <c r="Q3941" s="7">
        <v>79.2602136600658</v>
      </c>
    </row>
    <row r="3942" spans="1:17">
      <c r="A3942" s="6">
        <v>2016</v>
      </c>
      <c r="B3942" t="s">
        <v>819</v>
      </c>
      <c r="C3942">
        <v>210204</v>
      </c>
      <c r="D3942">
        <f t="shared" si="122"/>
        <v>21</v>
      </c>
      <c r="E3942" t="str">
        <f>VLOOKUP(D3942,'Regionalism Code'!B:C,2,FALSE)</f>
        <v>辽宁省</v>
      </c>
      <c r="F3942">
        <f t="shared" si="123"/>
        <v>2102</v>
      </c>
      <c r="G3942" t="str">
        <f>IF(F3942&gt;10000,"省直辖县市",VLOOKUP(F3942,'Regionalism Code'!H:I,2,FALSE))</f>
        <v>大连市</v>
      </c>
      <c r="H3942" s="7">
        <v>103.998793379814</v>
      </c>
      <c r="I3942" s="7">
        <v>106.094570619918</v>
      </c>
      <c r="J3942" s="7">
        <v>112.259635059837</v>
      </c>
      <c r="K3942" s="7">
        <v>86.0353142711328</v>
      </c>
      <c r="L3942" s="7">
        <v>96.7405726883154</v>
      </c>
      <c r="M3942" s="7">
        <v>96.9292649066906</v>
      </c>
      <c r="N3942" s="7">
        <v>126.253296399819</v>
      </c>
      <c r="O3942" s="7">
        <v>118.924356165825</v>
      </c>
      <c r="P3942" s="7">
        <v>97.6443705830673</v>
      </c>
      <c r="Q3942" s="7">
        <v>82.0736807014527</v>
      </c>
    </row>
    <row r="3943" spans="1:17">
      <c r="A3943" s="6">
        <v>2016</v>
      </c>
      <c r="B3943" t="s">
        <v>820</v>
      </c>
      <c r="C3943">
        <v>210211</v>
      </c>
      <c r="D3943">
        <f t="shared" si="122"/>
        <v>21</v>
      </c>
      <c r="E3943" t="str">
        <f>VLOOKUP(D3943,'Regionalism Code'!B:C,2,FALSE)</f>
        <v>辽宁省</v>
      </c>
      <c r="F3943">
        <f t="shared" si="123"/>
        <v>2102</v>
      </c>
      <c r="G3943" t="str">
        <f>IF(F3943&gt;10000,"省直辖县市",VLOOKUP(F3943,'Regionalism Code'!H:I,2,FALSE))</f>
        <v>大连市</v>
      </c>
      <c r="H3943" s="7">
        <v>103.800414669404</v>
      </c>
      <c r="I3943" s="7">
        <v>108.734495436873</v>
      </c>
      <c r="J3943" s="7">
        <v>107.207066905988</v>
      </c>
      <c r="K3943" s="7">
        <v>83.2576432091374</v>
      </c>
      <c r="L3943" s="7">
        <v>88.0983478309308</v>
      </c>
      <c r="M3943" s="7">
        <v>93.9261236703444</v>
      </c>
      <c r="N3943" s="7">
        <v>121.768911095248</v>
      </c>
      <c r="O3943" s="7">
        <v>113.91192317865</v>
      </c>
      <c r="P3943" s="7">
        <v>94.4447993212978</v>
      </c>
      <c r="Q3943" s="7">
        <v>81.3240912881577</v>
      </c>
    </row>
    <row r="3944" spans="1:17">
      <c r="A3944" s="6">
        <v>2016</v>
      </c>
      <c r="B3944" t="s">
        <v>821</v>
      </c>
      <c r="C3944">
        <v>210212</v>
      </c>
      <c r="D3944">
        <f t="shared" si="122"/>
        <v>21</v>
      </c>
      <c r="E3944" t="str">
        <f>VLOOKUP(D3944,'Regionalism Code'!B:C,2,FALSE)</f>
        <v>辽宁省</v>
      </c>
      <c r="F3944">
        <f t="shared" si="123"/>
        <v>2102</v>
      </c>
      <c r="G3944" t="str">
        <f>IF(F3944&gt;10000,"省直辖县市",VLOOKUP(F3944,'Regionalism Code'!H:I,2,FALSE))</f>
        <v>大连市</v>
      </c>
      <c r="H3944" s="7">
        <v>101.462998732539</v>
      </c>
      <c r="I3944" s="7">
        <v>103.88965849036</v>
      </c>
      <c r="J3944" s="7">
        <v>98.1299214202877</v>
      </c>
      <c r="K3944" s="7">
        <v>73.8401335977893</v>
      </c>
      <c r="L3944" s="7">
        <v>82.5054218365345</v>
      </c>
      <c r="M3944" s="7">
        <v>84.1915375098522</v>
      </c>
      <c r="N3944" s="7">
        <v>113.176808342553</v>
      </c>
      <c r="O3944" s="7">
        <v>103.544902343545</v>
      </c>
      <c r="P3944" s="7">
        <v>84.1007683658416</v>
      </c>
      <c r="Q3944" s="7">
        <v>99.5131480209719</v>
      </c>
    </row>
    <row r="3945" spans="1:17">
      <c r="A3945" s="6">
        <v>2016</v>
      </c>
      <c r="B3945" t="s">
        <v>822</v>
      </c>
      <c r="C3945">
        <v>210213</v>
      </c>
      <c r="D3945">
        <f t="shared" si="122"/>
        <v>21</v>
      </c>
      <c r="E3945" t="str">
        <f>VLOOKUP(D3945,'Regionalism Code'!B:C,2,FALSE)</f>
        <v>辽宁省</v>
      </c>
      <c r="F3945">
        <f t="shared" si="123"/>
        <v>2102</v>
      </c>
      <c r="G3945" t="str">
        <f>IF(F3945&gt;10000,"省直辖县市",VLOOKUP(F3945,'Regionalism Code'!H:I,2,FALSE))</f>
        <v>大连市</v>
      </c>
      <c r="H3945" s="7">
        <v>99.8797505157398</v>
      </c>
      <c r="I3945" s="7">
        <v>106.367982651832</v>
      </c>
      <c r="J3945" s="7">
        <v>97.625215965818</v>
      </c>
      <c r="K3945" s="7">
        <v>72.6766314511927</v>
      </c>
      <c r="L3945" s="7">
        <v>78.3918466710232</v>
      </c>
      <c r="M3945" s="7">
        <v>83.7226689140702</v>
      </c>
      <c r="N3945" s="7">
        <v>109.717610626162</v>
      </c>
      <c r="O3945" s="7">
        <v>104.951619065529</v>
      </c>
      <c r="P3945" s="7">
        <v>89.6627555495394</v>
      </c>
      <c r="Q3945" s="7">
        <v>82.558678642611</v>
      </c>
    </row>
    <row r="3946" spans="1:17">
      <c r="A3946" s="6">
        <v>2016</v>
      </c>
      <c r="B3946" t="s">
        <v>823</v>
      </c>
      <c r="C3946">
        <v>210224</v>
      </c>
      <c r="D3946">
        <f t="shared" si="122"/>
        <v>21</v>
      </c>
      <c r="E3946" t="str">
        <f>VLOOKUP(D3946,'Regionalism Code'!B:C,2,FALSE)</f>
        <v>辽宁省</v>
      </c>
      <c r="F3946">
        <f t="shared" si="123"/>
        <v>2102</v>
      </c>
      <c r="G3946" t="str">
        <f>IF(F3946&gt;10000,"省直辖县市",VLOOKUP(F3946,'Regionalism Code'!H:I,2,FALSE))</f>
        <v>大连市</v>
      </c>
      <c r="H3946" s="7">
        <v>93.8068266941472</v>
      </c>
      <c r="I3946" s="7">
        <v>94.2695605108887</v>
      </c>
      <c r="J3946" s="7">
        <v>93.0293779478694</v>
      </c>
      <c r="K3946" s="7">
        <v>57.5966380796766</v>
      </c>
      <c r="L3946" s="7">
        <v>84.0769571099775</v>
      </c>
      <c r="M3946" s="7">
        <v>65.6959756685057</v>
      </c>
      <c r="N3946" s="7">
        <v>112.87581941018</v>
      </c>
      <c r="O3946" s="7">
        <v>96.151587988018</v>
      </c>
      <c r="P3946" s="7">
        <v>78.4600646850945</v>
      </c>
      <c r="Q3946" s="7">
        <v>93.6973752996406</v>
      </c>
    </row>
    <row r="3947" spans="1:17">
      <c r="A3947" s="6">
        <v>2016</v>
      </c>
      <c r="B3947" t="s">
        <v>824</v>
      </c>
      <c r="C3947">
        <v>210281</v>
      </c>
      <c r="D3947">
        <f t="shared" si="122"/>
        <v>21</v>
      </c>
      <c r="E3947" t="str">
        <f>VLOOKUP(D3947,'Regionalism Code'!B:C,2,FALSE)</f>
        <v>辽宁省</v>
      </c>
      <c r="F3947">
        <f t="shared" si="123"/>
        <v>2102</v>
      </c>
      <c r="G3947" t="str">
        <f>IF(F3947&gt;10000,"省直辖县市",VLOOKUP(F3947,'Regionalism Code'!H:I,2,FALSE))</f>
        <v>大连市</v>
      </c>
      <c r="H3947" s="7">
        <v>89.1475594877692</v>
      </c>
      <c r="I3947" s="7">
        <v>92.0028008768007</v>
      </c>
      <c r="J3947" s="7">
        <v>93.6695793091515</v>
      </c>
      <c r="K3947" s="7">
        <v>60.5435553195057</v>
      </c>
      <c r="L3947" s="7">
        <v>76.025628461529</v>
      </c>
      <c r="M3947" s="7">
        <v>73.3608446045953</v>
      </c>
      <c r="N3947" s="7">
        <v>110.822331175645</v>
      </c>
      <c r="O3947" s="7">
        <v>99.0352920726484</v>
      </c>
      <c r="P3947" s="7">
        <v>85.6046870520397</v>
      </c>
      <c r="Q3947" s="7">
        <v>71.5078315689215</v>
      </c>
    </row>
    <row r="3948" spans="1:17">
      <c r="A3948" s="6">
        <v>2016</v>
      </c>
      <c r="B3948" t="s">
        <v>825</v>
      </c>
      <c r="C3948">
        <v>210282</v>
      </c>
      <c r="D3948">
        <f t="shared" si="122"/>
        <v>21</v>
      </c>
      <c r="E3948" t="str">
        <f>VLOOKUP(D3948,'Regionalism Code'!B:C,2,FALSE)</f>
        <v>辽宁省</v>
      </c>
      <c r="F3948">
        <f t="shared" si="123"/>
        <v>2102</v>
      </c>
      <c r="G3948" t="str">
        <f>IF(F3948&gt;10000,"省直辖县市",VLOOKUP(F3948,'Regionalism Code'!H:I,2,FALSE))</f>
        <v>大连市</v>
      </c>
      <c r="H3948" s="7">
        <v>87.5069355271394</v>
      </c>
      <c r="I3948" s="7">
        <v>89.5603427130569</v>
      </c>
      <c r="J3948" s="7">
        <v>91.1388079193364</v>
      </c>
      <c r="K3948" s="7">
        <v>56.7572764113874</v>
      </c>
      <c r="L3948" s="7">
        <v>75.2283978384304</v>
      </c>
      <c r="M3948" s="7">
        <v>67.3848767637568</v>
      </c>
      <c r="N3948" s="7">
        <v>104.784727638692</v>
      </c>
      <c r="O3948" s="7">
        <v>98.3228124658621</v>
      </c>
      <c r="P3948" s="7">
        <v>84.8669439126855</v>
      </c>
      <c r="Q3948" s="7">
        <v>74.1322885572183</v>
      </c>
    </row>
    <row r="3949" spans="1:17">
      <c r="A3949" s="6">
        <v>2016</v>
      </c>
      <c r="B3949" t="s">
        <v>826</v>
      </c>
      <c r="C3949">
        <v>210283</v>
      </c>
      <c r="D3949">
        <f t="shared" si="122"/>
        <v>21</v>
      </c>
      <c r="E3949" t="str">
        <f>VLOOKUP(D3949,'Regionalism Code'!B:C,2,FALSE)</f>
        <v>辽宁省</v>
      </c>
      <c r="F3949">
        <f t="shared" si="123"/>
        <v>2102</v>
      </c>
      <c r="G3949" t="str">
        <f>IF(F3949&gt;10000,"省直辖县市",VLOOKUP(F3949,'Regionalism Code'!H:I,2,FALSE))</f>
        <v>大连市</v>
      </c>
      <c r="H3949" s="7">
        <v>87.2134175099045</v>
      </c>
      <c r="I3949" s="7">
        <v>87.6400266401903</v>
      </c>
      <c r="J3949" s="7">
        <v>89.933984101014</v>
      </c>
      <c r="K3949" s="7">
        <v>54.1108369753729</v>
      </c>
      <c r="L3949" s="7">
        <v>77.0520348683214</v>
      </c>
      <c r="M3949" s="7">
        <v>63.5904569397565</v>
      </c>
      <c r="N3949" s="7">
        <v>100.434154122848</v>
      </c>
      <c r="O3949" s="7">
        <v>98.3287467833315</v>
      </c>
      <c r="P3949" s="7">
        <v>84.3469843257067</v>
      </c>
      <c r="Q3949" s="7">
        <v>80.8663983352972</v>
      </c>
    </row>
    <row r="3950" spans="1:17">
      <c r="A3950" s="6">
        <v>2016</v>
      </c>
      <c r="B3950" t="s">
        <v>827</v>
      </c>
      <c r="C3950">
        <v>210302</v>
      </c>
      <c r="D3950">
        <f t="shared" si="122"/>
        <v>21</v>
      </c>
      <c r="E3950" t="str">
        <f>VLOOKUP(D3950,'Regionalism Code'!B:C,2,FALSE)</f>
        <v>辽宁省</v>
      </c>
      <c r="F3950">
        <f t="shared" si="123"/>
        <v>2103</v>
      </c>
      <c r="G3950" t="str">
        <f>IF(F3950&gt;10000,"省直辖县市",VLOOKUP(F3950,'Regionalism Code'!H:I,2,FALSE))</f>
        <v>鞍山市</v>
      </c>
      <c r="H3950" s="7">
        <v>94.4771616865559</v>
      </c>
      <c r="I3950" s="7">
        <v>98.6016315863695</v>
      </c>
      <c r="J3950" s="7">
        <v>104.741665008814</v>
      </c>
      <c r="K3950" s="7">
        <v>72.9707607916947</v>
      </c>
      <c r="L3950" s="7">
        <v>89.3885423549987</v>
      </c>
      <c r="M3950" s="7">
        <v>87.6313180509935</v>
      </c>
      <c r="N3950" s="7">
        <v>122.468423631584</v>
      </c>
      <c r="O3950" s="7">
        <v>108.047393720111</v>
      </c>
      <c r="P3950" s="7">
        <v>96.8339782121927</v>
      </c>
      <c r="Q3950" s="7">
        <v>62.2117881851524</v>
      </c>
    </row>
    <row r="3951" spans="1:17">
      <c r="A3951" s="6">
        <v>2016</v>
      </c>
      <c r="B3951" t="s">
        <v>808</v>
      </c>
      <c r="C3951">
        <v>210303</v>
      </c>
      <c r="D3951">
        <f t="shared" si="122"/>
        <v>21</v>
      </c>
      <c r="E3951" t="str">
        <f>VLOOKUP(D3951,'Regionalism Code'!B:C,2,FALSE)</f>
        <v>辽宁省</v>
      </c>
      <c r="F3951">
        <f t="shared" si="123"/>
        <v>2103</v>
      </c>
      <c r="G3951" t="str">
        <f>IF(F3951&gt;10000,"省直辖县市",VLOOKUP(F3951,'Regionalism Code'!H:I,2,FALSE))</f>
        <v>鞍山市</v>
      </c>
      <c r="H3951" s="7">
        <v>90.1989161344202</v>
      </c>
      <c r="I3951" s="7">
        <v>89.7699847393379</v>
      </c>
      <c r="J3951" s="7">
        <v>99.6556623401231</v>
      </c>
      <c r="K3951" s="7">
        <v>70.9302130177691</v>
      </c>
      <c r="L3951" s="7">
        <v>89.2370648612029</v>
      </c>
      <c r="M3951" s="7">
        <v>80.9196493700323</v>
      </c>
      <c r="N3951" s="7">
        <v>106.275542343376</v>
      </c>
      <c r="O3951" s="7">
        <v>106.095129503318</v>
      </c>
      <c r="P3951" s="7">
        <v>99.3877008580262</v>
      </c>
      <c r="Q3951" s="7">
        <v>74.436355285174</v>
      </c>
    </row>
    <row r="3952" spans="1:17">
      <c r="A3952" s="6">
        <v>2016</v>
      </c>
      <c r="B3952" t="s">
        <v>828</v>
      </c>
      <c r="C3952">
        <v>210304</v>
      </c>
      <c r="D3952">
        <f t="shared" si="122"/>
        <v>21</v>
      </c>
      <c r="E3952" t="str">
        <f>VLOOKUP(D3952,'Regionalism Code'!B:C,2,FALSE)</f>
        <v>辽宁省</v>
      </c>
      <c r="F3952">
        <f t="shared" si="123"/>
        <v>2103</v>
      </c>
      <c r="G3952" t="str">
        <f>IF(F3952&gt;10000,"省直辖县市",VLOOKUP(F3952,'Regionalism Code'!H:I,2,FALSE))</f>
        <v>鞍山市</v>
      </c>
      <c r="H3952" s="7">
        <v>97.2033505466608</v>
      </c>
      <c r="I3952" s="7">
        <v>98.5622537696756</v>
      </c>
      <c r="J3952" s="7">
        <v>100.253386304173</v>
      </c>
      <c r="K3952" s="7">
        <v>69.7833205290578</v>
      </c>
      <c r="L3952" s="7">
        <v>83.9953486634594</v>
      </c>
      <c r="M3952" s="7">
        <v>85.3802644510005</v>
      </c>
      <c r="N3952" s="7">
        <v>118.077279475073</v>
      </c>
      <c r="O3952" s="7">
        <v>102.46916192147</v>
      </c>
      <c r="P3952" s="7">
        <v>95.7037250691942</v>
      </c>
      <c r="Q3952" s="7">
        <v>87.1798261725552</v>
      </c>
    </row>
    <row r="3953" spans="1:17">
      <c r="A3953" s="6">
        <v>2016</v>
      </c>
      <c r="B3953" t="s">
        <v>829</v>
      </c>
      <c r="C3953">
        <v>210311</v>
      </c>
      <c r="D3953">
        <f t="shared" si="122"/>
        <v>21</v>
      </c>
      <c r="E3953" t="str">
        <f>VLOOKUP(D3953,'Regionalism Code'!B:C,2,FALSE)</f>
        <v>辽宁省</v>
      </c>
      <c r="F3953">
        <f t="shared" si="123"/>
        <v>2103</v>
      </c>
      <c r="G3953" t="str">
        <f>IF(F3953&gt;10000,"省直辖县市",VLOOKUP(F3953,'Regionalism Code'!H:I,2,FALSE))</f>
        <v>鞍山市</v>
      </c>
      <c r="H3953" s="7">
        <v>77.958766222995</v>
      </c>
      <c r="I3953" s="7">
        <v>85.3584370560532</v>
      </c>
      <c r="J3953" s="7">
        <v>68.1606979607258</v>
      </c>
      <c r="K3953" s="7">
        <v>30.4104219218699</v>
      </c>
      <c r="L3953" s="7">
        <v>40.3126682754796</v>
      </c>
      <c r="M3953" s="7">
        <v>55.1985703356506</v>
      </c>
      <c r="N3953" s="7">
        <v>95.7753875958046</v>
      </c>
      <c r="O3953" s="7">
        <v>64.1725055872272</v>
      </c>
      <c r="P3953" s="7">
        <v>83.0867470171972</v>
      </c>
      <c r="Q3953" s="7">
        <v>71.3345926860907</v>
      </c>
    </row>
    <row r="3954" spans="1:17">
      <c r="A3954" s="6">
        <v>2016</v>
      </c>
      <c r="B3954" t="s">
        <v>830</v>
      </c>
      <c r="C3954">
        <v>210321</v>
      </c>
      <c r="D3954">
        <f t="shared" si="122"/>
        <v>21</v>
      </c>
      <c r="E3954" t="str">
        <f>VLOOKUP(D3954,'Regionalism Code'!B:C,2,FALSE)</f>
        <v>辽宁省</v>
      </c>
      <c r="F3954">
        <f t="shared" si="123"/>
        <v>2103</v>
      </c>
      <c r="G3954" t="str">
        <f>IF(F3954&gt;10000,"省直辖县市",VLOOKUP(F3954,'Regionalism Code'!H:I,2,FALSE))</f>
        <v>鞍山市</v>
      </c>
      <c r="H3954" s="7">
        <v>86.085890371218</v>
      </c>
      <c r="I3954" s="7">
        <v>87.2679545598443</v>
      </c>
      <c r="J3954" s="7">
        <v>82.9039364356048</v>
      </c>
      <c r="K3954" s="7">
        <v>53.454441437968</v>
      </c>
      <c r="L3954" s="7">
        <v>64.6322628234838</v>
      </c>
      <c r="M3954" s="7">
        <v>58.3997296246242</v>
      </c>
      <c r="N3954" s="7">
        <v>93.5623200337055</v>
      </c>
      <c r="O3954" s="7">
        <v>91.4564077385229</v>
      </c>
      <c r="P3954" s="7">
        <v>80.987615251906</v>
      </c>
      <c r="Q3954" s="7">
        <v>87.9701165540522</v>
      </c>
    </row>
    <row r="3955" spans="1:17">
      <c r="A3955" s="6">
        <v>2016</v>
      </c>
      <c r="B3955" t="s">
        <v>831</v>
      </c>
      <c r="C3955">
        <v>210323</v>
      </c>
      <c r="D3955">
        <f t="shared" si="122"/>
        <v>21</v>
      </c>
      <c r="E3955" t="str">
        <f>VLOOKUP(D3955,'Regionalism Code'!B:C,2,FALSE)</f>
        <v>辽宁省</v>
      </c>
      <c r="F3955">
        <f t="shared" si="123"/>
        <v>2103</v>
      </c>
      <c r="G3955" t="str">
        <f>IF(F3955&gt;10000,"省直辖县市",VLOOKUP(F3955,'Regionalism Code'!H:I,2,FALSE))</f>
        <v>鞍山市</v>
      </c>
      <c r="H3955" s="7">
        <v>82.3783944997223</v>
      </c>
      <c r="I3955" s="7">
        <v>85.0458203131651</v>
      </c>
      <c r="J3955" s="7">
        <v>87.0835619993486</v>
      </c>
      <c r="K3955" s="7">
        <v>48.1021334655345</v>
      </c>
      <c r="L3955" s="7">
        <v>71.4521830669417</v>
      </c>
      <c r="M3955" s="7">
        <v>61.4980208048882</v>
      </c>
      <c r="N3955" s="7">
        <v>97.4904647856552</v>
      </c>
      <c r="O3955" s="7">
        <v>96.8249011228518</v>
      </c>
      <c r="P3955" s="7">
        <v>81.8310149764332</v>
      </c>
      <c r="Q3955" s="7">
        <v>65.0256078154985</v>
      </c>
    </row>
    <row r="3956" spans="1:17">
      <c r="A3956" s="6">
        <v>2016</v>
      </c>
      <c r="B3956" t="s">
        <v>832</v>
      </c>
      <c r="C3956">
        <v>210381</v>
      </c>
      <c r="D3956">
        <f t="shared" si="122"/>
        <v>21</v>
      </c>
      <c r="E3956" t="str">
        <f>VLOOKUP(D3956,'Regionalism Code'!B:C,2,FALSE)</f>
        <v>辽宁省</v>
      </c>
      <c r="F3956">
        <f t="shared" si="123"/>
        <v>2103</v>
      </c>
      <c r="G3956" t="str">
        <f>IF(F3956&gt;10000,"省直辖县市",VLOOKUP(F3956,'Regionalism Code'!H:I,2,FALSE))</f>
        <v>鞍山市</v>
      </c>
      <c r="H3956" s="7">
        <v>85.710735559532</v>
      </c>
      <c r="I3956" s="7">
        <v>91.8260778899329</v>
      </c>
      <c r="J3956" s="7">
        <v>91.7140973302634</v>
      </c>
      <c r="K3956" s="7">
        <v>64.5337586531729</v>
      </c>
      <c r="L3956" s="7">
        <v>68.5093016184598</v>
      </c>
      <c r="M3956" s="7">
        <v>71.6075800389923</v>
      </c>
      <c r="N3956" s="7">
        <v>99.5438171884946</v>
      </c>
      <c r="O3956" s="7">
        <v>104.035031193996</v>
      </c>
      <c r="P3956" s="7">
        <v>86.5708423059385</v>
      </c>
      <c r="Q3956" s="7">
        <v>54.6141679485389</v>
      </c>
    </row>
    <row r="3957" spans="1:17">
      <c r="A3957" s="6">
        <v>2016</v>
      </c>
      <c r="B3957" t="s">
        <v>833</v>
      </c>
      <c r="C3957">
        <v>210402</v>
      </c>
      <c r="D3957">
        <f t="shared" si="122"/>
        <v>21</v>
      </c>
      <c r="E3957" t="str">
        <f>VLOOKUP(D3957,'Regionalism Code'!B:C,2,FALSE)</f>
        <v>辽宁省</v>
      </c>
      <c r="F3957">
        <f t="shared" si="123"/>
        <v>2104</v>
      </c>
      <c r="G3957" t="str">
        <f>IF(F3957&gt;10000,"省直辖县市",VLOOKUP(F3957,'Regionalism Code'!H:I,2,FALSE))</f>
        <v>抚顺市</v>
      </c>
      <c r="H3957" s="7">
        <v>94.7836827170754</v>
      </c>
      <c r="I3957" s="7">
        <v>95.845687379653</v>
      </c>
      <c r="J3957" s="7">
        <v>100.113672384424</v>
      </c>
      <c r="K3957" s="7">
        <v>64.3008929340146</v>
      </c>
      <c r="L3957" s="7">
        <v>78.7670979549904</v>
      </c>
      <c r="M3957" s="7">
        <v>79.5534772630536</v>
      </c>
      <c r="N3957" s="7">
        <v>123.251581365436</v>
      </c>
      <c r="O3957" s="7">
        <v>102.129601242766</v>
      </c>
      <c r="P3957" s="7">
        <v>97.0638768633018</v>
      </c>
      <c r="Q3957" s="7">
        <v>81.597327125581</v>
      </c>
    </row>
    <row r="3958" spans="1:17">
      <c r="A3958" s="6">
        <v>2016</v>
      </c>
      <c r="B3958" t="s">
        <v>834</v>
      </c>
      <c r="C3958">
        <v>210403</v>
      </c>
      <c r="D3958">
        <f t="shared" si="122"/>
        <v>21</v>
      </c>
      <c r="E3958" t="str">
        <f>VLOOKUP(D3958,'Regionalism Code'!B:C,2,FALSE)</f>
        <v>辽宁省</v>
      </c>
      <c r="F3958">
        <f t="shared" si="123"/>
        <v>2104</v>
      </c>
      <c r="G3958" t="str">
        <f>IF(F3958&gt;10000,"省直辖县市",VLOOKUP(F3958,'Regionalism Code'!H:I,2,FALSE))</f>
        <v>抚顺市</v>
      </c>
      <c r="H3958" s="7">
        <v>89.3627383357797</v>
      </c>
      <c r="I3958" s="7">
        <v>91.3196803420004</v>
      </c>
      <c r="J3958" s="7">
        <v>88.4429076568519</v>
      </c>
      <c r="K3958" s="7">
        <v>54.1089703603</v>
      </c>
      <c r="L3958" s="7">
        <v>73.3401612025002</v>
      </c>
      <c r="M3958" s="7">
        <v>67.5428073136428</v>
      </c>
      <c r="N3958" s="7">
        <v>101.099389503442</v>
      </c>
      <c r="O3958" s="7">
        <v>92.3864124023608</v>
      </c>
      <c r="P3958" s="7">
        <v>93.8320796072985</v>
      </c>
      <c r="Q3958" s="7">
        <v>84.5778960265211</v>
      </c>
    </row>
    <row r="3959" spans="1:17">
      <c r="A3959" s="6">
        <v>2016</v>
      </c>
      <c r="B3959" t="s">
        <v>835</v>
      </c>
      <c r="C3959">
        <v>210404</v>
      </c>
      <c r="D3959">
        <f t="shared" si="122"/>
        <v>21</v>
      </c>
      <c r="E3959" t="str">
        <f>VLOOKUP(D3959,'Regionalism Code'!B:C,2,FALSE)</f>
        <v>辽宁省</v>
      </c>
      <c r="F3959">
        <f t="shared" si="123"/>
        <v>2104</v>
      </c>
      <c r="G3959" t="str">
        <f>IF(F3959&gt;10000,"省直辖县市",VLOOKUP(F3959,'Regionalism Code'!H:I,2,FALSE))</f>
        <v>抚顺市</v>
      </c>
      <c r="H3959" s="7">
        <v>96.6067513080311</v>
      </c>
      <c r="I3959" s="7">
        <v>99.0436403689857</v>
      </c>
      <c r="J3959" s="7">
        <v>97.7021293800076</v>
      </c>
      <c r="K3959" s="7">
        <v>69.8632064194263</v>
      </c>
      <c r="L3959" s="7">
        <v>74.7772578066073</v>
      </c>
      <c r="M3959" s="7">
        <v>82.0233788398498</v>
      </c>
      <c r="N3959" s="7">
        <v>117.897739945167</v>
      </c>
      <c r="O3959" s="7">
        <v>101.283274819263</v>
      </c>
      <c r="P3959" s="7">
        <v>92.0266931283559</v>
      </c>
      <c r="Q3959" s="7">
        <v>86.5756222484132</v>
      </c>
    </row>
    <row r="3960" spans="1:17">
      <c r="A3960" s="6">
        <v>2016</v>
      </c>
      <c r="B3960" t="s">
        <v>836</v>
      </c>
      <c r="C3960">
        <v>210411</v>
      </c>
      <c r="D3960">
        <f t="shared" si="122"/>
        <v>21</v>
      </c>
      <c r="E3960" t="str">
        <f>VLOOKUP(D3960,'Regionalism Code'!B:C,2,FALSE)</f>
        <v>辽宁省</v>
      </c>
      <c r="F3960">
        <f t="shared" si="123"/>
        <v>2104</v>
      </c>
      <c r="G3960" t="str">
        <f>IF(F3960&gt;10000,"省直辖县市",VLOOKUP(F3960,'Regionalism Code'!H:I,2,FALSE))</f>
        <v>抚顺市</v>
      </c>
      <c r="H3960" s="7">
        <v>94.9670078687063</v>
      </c>
      <c r="I3960" s="7">
        <v>97.9660597444173</v>
      </c>
      <c r="J3960" s="7">
        <v>99.4138097543234</v>
      </c>
      <c r="K3960" s="7">
        <v>67.547679122398</v>
      </c>
      <c r="L3960" s="7">
        <v>86.0627943028905</v>
      </c>
      <c r="M3960" s="7">
        <v>80.4337372138628</v>
      </c>
      <c r="N3960" s="7">
        <v>113.426807473134</v>
      </c>
      <c r="O3960" s="7">
        <v>104.359017118618</v>
      </c>
      <c r="P3960" s="7">
        <v>92.5708706529049</v>
      </c>
      <c r="Q3960" s="7">
        <v>76.9894592178273</v>
      </c>
    </row>
    <row r="3961" spans="1:17">
      <c r="A3961" s="6">
        <v>2016</v>
      </c>
      <c r="B3961" t="s">
        <v>837</v>
      </c>
      <c r="C3961">
        <v>210421</v>
      </c>
      <c r="D3961">
        <f t="shared" si="122"/>
        <v>21</v>
      </c>
      <c r="E3961" t="str">
        <f>VLOOKUP(D3961,'Regionalism Code'!B:C,2,FALSE)</f>
        <v>辽宁省</v>
      </c>
      <c r="F3961">
        <f t="shared" si="123"/>
        <v>2104</v>
      </c>
      <c r="G3961" t="str">
        <f>IF(F3961&gt;10000,"省直辖县市",VLOOKUP(F3961,'Regionalism Code'!H:I,2,FALSE))</f>
        <v>抚顺市</v>
      </c>
      <c r="H3961" s="7">
        <v>88.775822020389</v>
      </c>
      <c r="I3961" s="7">
        <v>82.9420351133634</v>
      </c>
      <c r="J3961" s="7">
        <v>68.8993737243974</v>
      </c>
      <c r="K3961" s="7">
        <v>30.7124780724904</v>
      </c>
      <c r="L3961" s="7">
        <v>50.3004864165159</v>
      </c>
      <c r="M3961" s="7">
        <v>49.365231695079</v>
      </c>
      <c r="N3961" s="7">
        <v>90.2835591060391</v>
      </c>
      <c r="O3961" s="7">
        <v>66.1953305434056</v>
      </c>
      <c r="P3961" s="7">
        <v>84.1505851938584</v>
      </c>
      <c r="Q3961" s="7">
        <v>144.162969230632</v>
      </c>
    </row>
    <row r="3962" spans="1:17">
      <c r="A3962" s="6">
        <v>2016</v>
      </c>
      <c r="B3962" t="s">
        <v>838</v>
      </c>
      <c r="C3962">
        <v>210422</v>
      </c>
      <c r="D3962">
        <f t="shared" si="122"/>
        <v>21</v>
      </c>
      <c r="E3962" t="str">
        <f>VLOOKUP(D3962,'Regionalism Code'!B:C,2,FALSE)</f>
        <v>辽宁省</v>
      </c>
      <c r="F3962">
        <f t="shared" si="123"/>
        <v>2104</v>
      </c>
      <c r="G3962" t="str">
        <f>IF(F3962&gt;10000,"省直辖县市",VLOOKUP(F3962,'Regionalism Code'!H:I,2,FALSE))</f>
        <v>抚顺市</v>
      </c>
      <c r="H3962" s="7">
        <v>83.4682262907843</v>
      </c>
      <c r="I3962" s="7">
        <v>85.9186814290759</v>
      </c>
      <c r="J3962" s="7">
        <v>85.1111630219971</v>
      </c>
      <c r="K3962" s="7">
        <v>45.9871958553066</v>
      </c>
      <c r="L3962" s="7">
        <v>72.0098526338277</v>
      </c>
      <c r="M3962" s="7">
        <v>63.2755257575603</v>
      </c>
      <c r="N3962" s="7">
        <v>100.662624774479</v>
      </c>
      <c r="O3962" s="7">
        <v>89.2470327944764</v>
      </c>
      <c r="P3962" s="7">
        <v>82.0246910605325</v>
      </c>
      <c r="Q3962" s="7">
        <v>72.3964975757462</v>
      </c>
    </row>
    <row r="3963" spans="1:17">
      <c r="A3963" s="6">
        <v>2016</v>
      </c>
      <c r="B3963" t="s">
        <v>839</v>
      </c>
      <c r="C3963">
        <v>210423</v>
      </c>
      <c r="D3963">
        <f t="shared" si="122"/>
        <v>21</v>
      </c>
      <c r="E3963" t="str">
        <f>VLOOKUP(D3963,'Regionalism Code'!B:C,2,FALSE)</f>
        <v>辽宁省</v>
      </c>
      <c r="F3963">
        <f t="shared" si="123"/>
        <v>2104</v>
      </c>
      <c r="G3963" t="str">
        <f>IF(F3963&gt;10000,"省直辖县市",VLOOKUP(F3963,'Regionalism Code'!H:I,2,FALSE))</f>
        <v>抚顺市</v>
      </c>
      <c r="H3963" s="7">
        <v>85.9265235612113</v>
      </c>
      <c r="I3963" s="7">
        <v>87.5294338377829</v>
      </c>
      <c r="J3963" s="7">
        <v>85.4844599105632</v>
      </c>
      <c r="K3963" s="7">
        <v>50.3611087197643</v>
      </c>
      <c r="L3963" s="7">
        <v>70.7563417170498</v>
      </c>
      <c r="M3963" s="7">
        <v>64.5688654564773</v>
      </c>
      <c r="N3963" s="7">
        <v>93.4958601022719</v>
      </c>
      <c r="O3963" s="7">
        <v>94.6276511095686</v>
      </c>
      <c r="P3963" s="7">
        <v>82.419126565119</v>
      </c>
      <c r="Q3963" s="7">
        <v>81.4422993083125</v>
      </c>
    </row>
    <row r="3964" spans="1:17">
      <c r="A3964" s="6">
        <v>2016</v>
      </c>
      <c r="B3964" t="s">
        <v>840</v>
      </c>
      <c r="C3964">
        <v>210502</v>
      </c>
      <c r="D3964">
        <f t="shared" si="122"/>
        <v>21</v>
      </c>
      <c r="E3964" t="str">
        <f>VLOOKUP(D3964,'Regionalism Code'!B:C,2,FALSE)</f>
        <v>辽宁省</v>
      </c>
      <c r="F3964">
        <f t="shared" si="123"/>
        <v>2105</v>
      </c>
      <c r="G3964" t="str">
        <f>IF(F3964&gt;10000,"省直辖县市",VLOOKUP(F3964,'Regionalism Code'!H:I,2,FALSE))</f>
        <v>本溪市</v>
      </c>
      <c r="H3964" s="7">
        <v>89.7671659331508</v>
      </c>
      <c r="I3964" s="7">
        <v>91.5398372359803</v>
      </c>
      <c r="J3964" s="7">
        <v>92.283574208027</v>
      </c>
      <c r="K3964" s="7">
        <v>55.9766376676381</v>
      </c>
      <c r="L3964" s="7">
        <v>75.4787526020148</v>
      </c>
      <c r="M3964" s="7">
        <v>71.2437379659472</v>
      </c>
      <c r="N3964" s="7">
        <v>116.328060281507</v>
      </c>
      <c r="O3964" s="7">
        <v>92.3909979318788</v>
      </c>
      <c r="P3964" s="7">
        <v>87.5447253734942</v>
      </c>
      <c r="Q3964" s="7">
        <v>79.3466170935488</v>
      </c>
    </row>
    <row r="3965" spans="1:17">
      <c r="A3965" s="6">
        <v>2016</v>
      </c>
      <c r="B3965" t="s">
        <v>841</v>
      </c>
      <c r="C3965">
        <v>210503</v>
      </c>
      <c r="D3965">
        <f t="shared" si="122"/>
        <v>21</v>
      </c>
      <c r="E3965" t="str">
        <f>VLOOKUP(D3965,'Regionalism Code'!B:C,2,FALSE)</f>
        <v>辽宁省</v>
      </c>
      <c r="F3965">
        <f t="shared" si="123"/>
        <v>2105</v>
      </c>
      <c r="G3965" t="str">
        <f>IF(F3965&gt;10000,"省直辖县市",VLOOKUP(F3965,'Regionalism Code'!H:I,2,FALSE))</f>
        <v>本溪市</v>
      </c>
      <c r="H3965" s="7">
        <v>93.4128916084387</v>
      </c>
      <c r="I3965" s="7">
        <v>97.02304846206</v>
      </c>
      <c r="J3965" s="7">
        <v>86.0749812346517</v>
      </c>
      <c r="K3965" s="7">
        <v>62.1584720457678</v>
      </c>
      <c r="L3965" s="7">
        <v>70.0053250643207</v>
      </c>
      <c r="M3965" s="7">
        <v>70.6947285685218</v>
      </c>
      <c r="N3965" s="7">
        <v>95.7705464419963</v>
      </c>
      <c r="O3965" s="7">
        <v>91.0073035814671</v>
      </c>
      <c r="P3965" s="7">
        <v>88.6602162797952</v>
      </c>
      <c r="Q3965" s="7">
        <v>94.8320768595299</v>
      </c>
    </row>
    <row r="3966" spans="1:17">
      <c r="A3966" s="6">
        <v>2016</v>
      </c>
      <c r="B3966" t="s">
        <v>842</v>
      </c>
      <c r="C3966">
        <v>210504</v>
      </c>
      <c r="D3966">
        <f t="shared" si="122"/>
        <v>21</v>
      </c>
      <c r="E3966" t="str">
        <f>VLOOKUP(D3966,'Regionalism Code'!B:C,2,FALSE)</f>
        <v>辽宁省</v>
      </c>
      <c r="F3966">
        <f t="shared" si="123"/>
        <v>2105</v>
      </c>
      <c r="G3966" t="str">
        <f>IF(F3966&gt;10000,"省直辖县市",VLOOKUP(F3966,'Regionalism Code'!H:I,2,FALSE))</f>
        <v>本溪市</v>
      </c>
      <c r="H3966" s="7">
        <v>93.161867121926</v>
      </c>
      <c r="I3966" s="7">
        <v>95.7016861605553</v>
      </c>
      <c r="J3966" s="7">
        <v>97.9344094989581</v>
      </c>
      <c r="K3966" s="7">
        <v>63.5453380156397</v>
      </c>
      <c r="L3966" s="7">
        <v>87.1535902546501</v>
      </c>
      <c r="M3966" s="7">
        <v>78.1175431998868</v>
      </c>
      <c r="N3966" s="7">
        <v>114.846727637663</v>
      </c>
      <c r="O3966" s="7">
        <v>100.149711943334</v>
      </c>
      <c r="P3966" s="7">
        <v>91.7836354373324</v>
      </c>
      <c r="Q3966" s="7">
        <v>76.1086648391761</v>
      </c>
    </row>
    <row r="3967" spans="1:17">
      <c r="A3967" s="6">
        <v>2016</v>
      </c>
      <c r="B3967" t="s">
        <v>843</v>
      </c>
      <c r="C3967">
        <v>210505</v>
      </c>
      <c r="D3967">
        <f t="shared" si="122"/>
        <v>21</v>
      </c>
      <c r="E3967" t="str">
        <f>VLOOKUP(D3967,'Regionalism Code'!B:C,2,FALSE)</f>
        <v>辽宁省</v>
      </c>
      <c r="F3967">
        <f t="shared" si="123"/>
        <v>2105</v>
      </c>
      <c r="G3967" t="str">
        <f>IF(F3967&gt;10000,"省直辖县市",VLOOKUP(F3967,'Regionalism Code'!H:I,2,FALSE))</f>
        <v>本溪市</v>
      </c>
      <c r="H3967" s="7">
        <v>82.3382434726623</v>
      </c>
      <c r="I3967" s="7">
        <v>82.6924936575165</v>
      </c>
      <c r="J3967" s="7">
        <v>84.0628057066646</v>
      </c>
      <c r="K3967" s="7">
        <v>46.1702407047563</v>
      </c>
      <c r="L3967" s="7">
        <v>65.4457263083431</v>
      </c>
      <c r="M3967" s="7">
        <v>59.045772825055</v>
      </c>
      <c r="N3967" s="7">
        <v>109.093536000144</v>
      </c>
      <c r="O3967" s="7">
        <v>86.5163061344257</v>
      </c>
      <c r="P3967" s="7">
        <v>74.0321725335737</v>
      </c>
      <c r="Q3967" s="7">
        <v>78.0397514837762</v>
      </c>
    </row>
    <row r="3968" spans="1:17">
      <c r="A3968" s="6">
        <v>2016</v>
      </c>
      <c r="B3968" t="s">
        <v>844</v>
      </c>
      <c r="C3968">
        <v>210521</v>
      </c>
      <c r="D3968">
        <f t="shared" si="122"/>
        <v>21</v>
      </c>
      <c r="E3968" t="str">
        <f>VLOOKUP(D3968,'Regionalism Code'!B:C,2,FALSE)</f>
        <v>辽宁省</v>
      </c>
      <c r="F3968">
        <f t="shared" si="123"/>
        <v>2105</v>
      </c>
      <c r="G3968" t="str">
        <f>IF(F3968&gt;10000,"省直辖县市",VLOOKUP(F3968,'Regionalism Code'!H:I,2,FALSE))</f>
        <v>本溪市</v>
      </c>
      <c r="H3968" s="7">
        <v>86.6945054148342</v>
      </c>
      <c r="I3968" s="7">
        <v>88.1073960101698</v>
      </c>
      <c r="J3968" s="7">
        <v>88.9981426117411</v>
      </c>
      <c r="K3968" s="7">
        <v>47.4191106331515</v>
      </c>
      <c r="L3968" s="7">
        <v>70.8839272722854</v>
      </c>
      <c r="M3968" s="7">
        <v>61.9299392015408</v>
      </c>
      <c r="N3968" s="7">
        <v>102.934636495727</v>
      </c>
      <c r="O3968" s="7">
        <v>98.3076760866201</v>
      </c>
      <c r="P3968" s="7">
        <v>82.5907093820886</v>
      </c>
      <c r="Q3968" s="7">
        <v>77.8483969147216</v>
      </c>
    </row>
    <row r="3969" spans="1:17">
      <c r="A3969" s="6">
        <v>2016</v>
      </c>
      <c r="B3969" t="s">
        <v>845</v>
      </c>
      <c r="C3969">
        <v>210522</v>
      </c>
      <c r="D3969">
        <f t="shared" si="122"/>
        <v>21</v>
      </c>
      <c r="E3969" t="str">
        <f>VLOOKUP(D3969,'Regionalism Code'!B:C,2,FALSE)</f>
        <v>辽宁省</v>
      </c>
      <c r="F3969">
        <f t="shared" si="123"/>
        <v>2105</v>
      </c>
      <c r="G3969" t="str">
        <f>IF(F3969&gt;10000,"省直辖县市",VLOOKUP(F3969,'Regionalism Code'!H:I,2,FALSE))</f>
        <v>本溪市</v>
      </c>
      <c r="H3969" s="7">
        <v>84.0075374102355</v>
      </c>
      <c r="I3969" s="7">
        <v>87.7772445460207</v>
      </c>
      <c r="J3969" s="7">
        <v>88.5739761287317</v>
      </c>
      <c r="K3969" s="7">
        <v>44.6588169870103</v>
      </c>
      <c r="L3969" s="7">
        <v>71.5073569455054</v>
      </c>
      <c r="M3969" s="7">
        <v>63.9039913518736</v>
      </c>
      <c r="N3969" s="7">
        <v>111.851621546873</v>
      </c>
      <c r="O3969" s="7">
        <v>92.4580910039114</v>
      </c>
      <c r="P3969" s="7">
        <v>77.350626869784</v>
      </c>
      <c r="Q3969" s="7">
        <v>63.2672287943282</v>
      </c>
    </row>
    <row r="3970" spans="1:17">
      <c r="A3970" s="6">
        <v>2016</v>
      </c>
      <c r="B3970" t="s">
        <v>846</v>
      </c>
      <c r="C3970">
        <v>210602</v>
      </c>
      <c r="D3970">
        <f t="shared" ref="D3970:D4033" si="124">INT(C3970/10000)</f>
        <v>21</v>
      </c>
      <c r="E3970" t="str">
        <f>VLOOKUP(D3970,'Regionalism Code'!B:C,2,FALSE)</f>
        <v>辽宁省</v>
      </c>
      <c r="F3970">
        <f t="shared" ref="F3970:F4033" si="125">IF(OR(D3970=11,D3970=12,D3970=31,D3970=50),D3970*100,IF(MID(C3970,3,1)="9",C3970,INT(C3970/100)))</f>
        <v>2106</v>
      </c>
      <c r="G3970" t="str">
        <f>IF(F3970&gt;10000,"省直辖县市",VLOOKUP(F3970,'Regionalism Code'!H:I,2,FALSE))</f>
        <v>丹东市</v>
      </c>
      <c r="H3970" s="7">
        <v>93.8139660612732</v>
      </c>
      <c r="I3970" s="7">
        <v>99.3568613460808</v>
      </c>
      <c r="J3970" s="7">
        <v>96.4574225177301</v>
      </c>
      <c r="K3970" s="7">
        <v>70.0816756321891</v>
      </c>
      <c r="L3970" s="7">
        <v>82.223704954488</v>
      </c>
      <c r="M3970" s="7">
        <v>76.63162363866</v>
      </c>
      <c r="N3970" s="7">
        <v>109.548523452474</v>
      </c>
      <c r="O3970" s="7">
        <v>101.314521554262</v>
      </c>
      <c r="P3970" s="7">
        <v>91.8456151619344</v>
      </c>
      <c r="Q3970" s="7">
        <v>70.713584135659</v>
      </c>
    </row>
    <row r="3971" spans="1:17">
      <c r="A3971" s="6">
        <v>2016</v>
      </c>
      <c r="B3971" t="s">
        <v>847</v>
      </c>
      <c r="C3971">
        <v>210603</v>
      </c>
      <c r="D3971">
        <f t="shared" si="124"/>
        <v>21</v>
      </c>
      <c r="E3971" t="str">
        <f>VLOOKUP(D3971,'Regionalism Code'!B:C,2,FALSE)</f>
        <v>辽宁省</v>
      </c>
      <c r="F3971">
        <f t="shared" si="125"/>
        <v>2106</v>
      </c>
      <c r="G3971" t="str">
        <f>IF(F3971&gt;10000,"省直辖县市",VLOOKUP(F3971,'Regionalism Code'!H:I,2,FALSE))</f>
        <v>丹东市</v>
      </c>
      <c r="H3971" s="7">
        <v>94.9923615250329</v>
      </c>
      <c r="I3971" s="7">
        <v>98.2245598314303</v>
      </c>
      <c r="J3971" s="7">
        <v>99.4022154344936</v>
      </c>
      <c r="K3971" s="7">
        <v>66.6736877219545</v>
      </c>
      <c r="L3971" s="7">
        <v>89.1615135904997</v>
      </c>
      <c r="M3971" s="7">
        <v>77.709896358194</v>
      </c>
      <c r="N3971" s="7">
        <v>117.311963158265</v>
      </c>
      <c r="O3971" s="7">
        <v>101.654583024699</v>
      </c>
      <c r="P3971" s="7">
        <v>90.2599014498503</v>
      </c>
      <c r="Q3971" s="7">
        <v>76.312109282631</v>
      </c>
    </row>
    <row r="3972" spans="1:17">
      <c r="A3972" s="6">
        <v>2016</v>
      </c>
      <c r="B3972" t="s">
        <v>848</v>
      </c>
      <c r="C3972">
        <v>210604</v>
      </c>
      <c r="D3972">
        <f t="shared" si="124"/>
        <v>21</v>
      </c>
      <c r="E3972" t="str">
        <f>VLOOKUP(D3972,'Regionalism Code'!B:C,2,FALSE)</f>
        <v>辽宁省</v>
      </c>
      <c r="F3972">
        <f t="shared" si="125"/>
        <v>2106</v>
      </c>
      <c r="G3972" t="str">
        <f>IF(F3972&gt;10000,"省直辖县市",VLOOKUP(F3972,'Regionalism Code'!H:I,2,FALSE))</f>
        <v>丹东市</v>
      </c>
      <c r="H3972" s="7">
        <v>93.4234068227343</v>
      </c>
      <c r="I3972" s="7">
        <v>94.6715395036332</v>
      </c>
      <c r="J3972" s="7">
        <v>93.4187623860918</v>
      </c>
      <c r="K3972" s="7">
        <v>61.8107627430504</v>
      </c>
      <c r="L3972" s="7">
        <v>80.2462084282156</v>
      </c>
      <c r="M3972" s="7">
        <v>76.1429887703691</v>
      </c>
      <c r="N3972" s="7">
        <v>110.352001468056</v>
      </c>
      <c r="O3972" s="7">
        <v>96.1798149737188</v>
      </c>
      <c r="P3972" s="7">
        <v>86.1328829029197</v>
      </c>
      <c r="Q3972" s="7">
        <v>89.3162508444808</v>
      </c>
    </row>
    <row r="3973" spans="1:17">
      <c r="A3973" s="6">
        <v>2016</v>
      </c>
      <c r="B3973" t="s">
        <v>849</v>
      </c>
      <c r="C3973">
        <v>210624</v>
      </c>
      <c r="D3973">
        <f t="shared" si="124"/>
        <v>21</v>
      </c>
      <c r="E3973" t="str">
        <f>VLOOKUP(D3973,'Regionalism Code'!B:C,2,FALSE)</f>
        <v>辽宁省</v>
      </c>
      <c r="F3973">
        <f t="shared" si="125"/>
        <v>2106</v>
      </c>
      <c r="G3973" t="str">
        <f>IF(F3973&gt;10000,"省直辖县市",VLOOKUP(F3973,'Regionalism Code'!H:I,2,FALSE))</f>
        <v>丹东市</v>
      </c>
      <c r="H3973" s="7">
        <v>81.7211816075398</v>
      </c>
      <c r="I3973" s="7">
        <v>84.5747366194338</v>
      </c>
      <c r="J3973" s="7">
        <v>81.8026606712347</v>
      </c>
      <c r="K3973" s="7">
        <v>42.2910554102131</v>
      </c>
      <c r="L3973" s="7">
        <v>67.1781765329063</v>
      </c>
      <c r="M3973" s="7">
        <v>56.97321313657</v>
      </c>
      <c r="N3973" s="7">
        <v>90.6376239009708</v>
      </c>
      <c r="O3973" s="7">
        <v>91.1036011831542</v>
      </c>
      <c r="P3973" s="7">
        <v>80.2824697901491</v>
      </c>
      <c r="Q3973" s="7">
        <v>72.1557328809032</v>
      </c>
    </row>
    <row r="3974" spans="1:17">
      <c r="A3974" s="6">
        <v>2016</v>
      </c>
      <c r="B3974" t="s">
        <v>850</v>
      </c>
      <c r="C3974">
        <v>210681</v>
      </c>
      <c r="D3974">
        <f t="shared" si="124"/>
        <v>21</v>
      </c>
      <c r="E3974" t="str">
        <f>VLOOKUP(D3974,'Regionalism Code'!B:C,2,FALSE)</f>
        <v>辽宁省</v>
      </c>
      <c r="F3974">
        <f t="shared" si="125"/>
        <v>2106</v>
      </c>
      <c r="G3974" t="str">
        <f>IF(F3974&gt;10000,"省直辖县市",VLOOKUP(F3974,'Regionalism Code'!H:I,2,FALSE))</f>
        <v>丹东市</v>
      </c>
      <c r="H3974" s="7">
        <v>87.661564999631</v>
      </c>
      <c r="I3974" s="7">
        <v>90.791588229646</v>
      </c>
      <c r="J3974" s="7">
        <v>88.9964396668459</v>
      </c>
      <c r="K3974" s="7">
        <v>53.5068075862254</v>
      </c>
      <c r="L3974" s="7">
        <v>77.6532809808795</v>
      </c>
      <c r="M3974" s="7">
        <v>64.0671417779826</v>
      </c>
      <c r="N3974" s="7">
        <v>98.6758282828769</v>
      </c>
      <c r="O3974" s="7">
        <v>97.1057071089395</v>
      </c>
      <c r="P3974" s="7">
        <v>83.0543626178451</v>
      </c>
      <c r="Q3974" s="7">
        <v>74.9059683733028</v>
      </c>
    </row>
    <row r="3975" spans="1:17">
      <c r="A3975" s="6">
        <v>2016</v>
      </c>
      <c r="B3975" t="s">
        <v>851</v>
      </c>
      <c r="C3975">
        <v>210682</v>
      </c>
      <c r="D3975">
        <f t="shared" si="124"/>
        <v>21</v>
      </c>
      <c r="E3975" t="str">
        <f>VLOOKUP(D3975,'Regionalism Code'!B:C,2,FALSE)</f>
        <v>辽宁省</v>
      </c>
      <c r="F3975">
        <f t="shared" si="125"/>
        <v>2106</v>
      </c>
      <c r="G3975" t="str">
        <f>IF(F3975&gt;10000,"省直辖县市",VLOOKUP(F3975,'Regionalism Code'!H:I,2,FALSE))</f>
        <v>丹东市</v>
      </c>
      <c r="H3975" s="7">
        <v>88.2117896595943</v>
      </c>
      <c r="I3975" s="7">
        <v>88.0066964959038</v>
      </c>
      <c r="J3975" s="7">
        <v>89.0575263962753</v>
      </c>
      <c r="K3975" s="7">
        <v>50.5123971312826</v>
      </c>
      <c r="L3975" s="7">
        <v>70.0639428471747</v>
      </c>
      <c r="M3975" s="7">
        <v>62.6753275772346</v>
      </c>
      <c r="N3975" s="7">
        <v>106.645749749226</v>
      </c>
      <c r="O3975" s="7">
        <v>95.6144931876226</v>
      </c>
      <c r="P3975" s="7">
        <v>83.6931238814228</v>
      </c>
      <c r="Q3975" s="7">
        <v>87.357564097428</v>
      </c>
    </row>
    <row r="3976" spans="1:17">
      <c r="A3976" s="6">
        <v>2016</v>
      </c>
      <c r="B3976" t="s">
        <v>852</v>
      </c>
      <c r="C3976">
        <v>210702</v>
      </c>
      <c r="D3976">
        <f t="shared" si="124"/>
        <v>21</v>
      </c>
      <c r="E3976" t="str">
        <f>VLOOKUP(D3976,'Regionalism Code'!B:C,2,FALSE)</f>
        <v>辽宁省</v>
      </c>
      <c r="F3976">
        <f t="shared" si="125"/>
        <v>2107</v>
      </c>
      <c r="G3976" t="str">
        <f>IF(F3976&gt;10000,"省直辖县市",VLOOKUP(F3976,'Regionalism Code'!H:I,2,FALSE))</f>
        <v>锦州市</v>
      </c>
      <c r="H3976" s="7">
        <v>93.9423534228191</v>
      </c>
      <c r="I3976" s="7">
        <v>98.6292306258971</v>
      </c>
      <c r="J3976" s="7">
        <v>95.5327446131148</v>
      </c>
      <c r="K3976" s="7">
        <v>62.2404928331513</v>
      </c>
      <c r="L3976" s="7">
        <v>75.707529285695</v>
      </c>
      <c r="M3976" s="7">
        <v>78.4758779767779</v>
      </c>
      <c r="N3976" s="7">
        <v>118.728549404465</v>
      </c>
      <c r="O3976" s="7">
        <v>97.2924561329452</v>
      </c>
      <c r="P3976" s="7">
        <v>87.5969278327993</v>
      </c>
      <c r="Q3976" s="7">
        <v>75.582122411383</v>
      </c>
    </row>
    <row r="3977" spans="1:17">
      <c r="A3977" s="6">
        <v>2016</v>
      </c>
      <c r="B3977" t="s">
        <v>853</v>
      </c>
      <c r="C3977">
        <v>210703</v>
      </c>
      <c r="D3977">
        <f t="shared" si="124"/>
        <v>21</v>
      </c>
      <c r="E3977" t="str">
        <f>VLOOKUP(D3977,'Regionalism Code'!B:C,2,FALSE)</f>
        <v>辽宁省</v>
      </c>
      <c r="F3977">
        <f t="shared" si="125"/>
        <v>2107</v>
      </c>
      <c r="G3977" t="str">
        <f>IF(F3977&gt;10000,"省直辖县市",VLOOKUP(F3977,'Regionalism Code'!H:I,2,FALSE))</f>
        <v>锦州市</v>
      </c>
      <c r="H3977" s="7">
        <v>96.5693585843175</v>
      </c>
      <c r="I3977" s="7">
        <v>98.0185779530141</v>
      </c>
      <c r="J3977" s="7">
        <v>107.050499417699</v>
      </c>
      <c r="K3977" s="7">
        <v>65.6628532966872</v>
      </c>
      <c r="L3977" s="7">
        <v>80.9820152348814</v>
      </c>
      <c r="M3977" s="7">
        <v>87.5700590911736</v>
      </c>
      <c r="N3977" s="7">
        <v>156.991148941122</v>
      </c>
      <c r="O3977" s="7">
        <v>98.4306016966975</v>
      </c>
      <c r="P3977" s="7">
        <v>86.9070868237112</v>
      </c>
      <c r="Q3977" s="7">
        <v>72.7440792315</v>
      </c>
    </row>
    <row r="3978" spans="1:17">
      <c r="A3978" s="6">
        <v>2016</v>
      </c>
      <c r="B3978" t="s">
        <v>854</v>
      </c>
      <c r="C3978">
        <v>210711</v>
      </c>
      <c r="D3978">
        <f t="shared" si="124"/>
        <v>21</v>
      </c>
      <c r="E3978" t="str">
        <f>VLOOKUP(D3978,'Regionalism Code'!B:C,2,FALSE)</f>
        <v>辽宁省</v>
      </c>
      <c r="F3978">
        <f t="shared" si="125"/>
        <v>2107</v>
      </c>
      <c r="G3978" t="str">
        <f>IF(F3978&gt;10000,"省直辖县市",VLOOKUP(F3978,'Regionalism Code'!H:I,2,FALSE))</f>
        <v>锦州市</v>
      </c>
      <c r="H3978" s="7">
        <v>93.5527103586954</v>
      </c>
      <c r="I3978" s="7">
        <v>106.085178499506</v>
      </c>
      <c r="J3978" s="7">
        <v>93.0214934566422</v>
      </c>
      <c r="K3978" s="7">
        <v>66.097590355831</v>
      </c>
      <c r="L3978" s="7">
        <v>74.7541014476962</v>
      </c>
      <c r="M3978" s="7">
        <v>78.0754310554256</v>
      </c>
      <c r="N3978" s="7">
        <v>106.033183050565</v>
      </c>
      <c r="O3978" s="7">
        <v>100.475051276812</v>
      </c>
      <c r="P3978" s="7">
        <v>82.260628913073</v>
      </c>
      <c r="Q3978" s="7">
        <v>53.1417482051928</v>
      </c>
    </row>
    <row r="3979" spans="1:17">
      <c r="A3979" s="6">
        <v>2016</v>
      </c>
      <c r="B3979" t="s">
        <v>855</v>
      </c>
      <c r="C3979">
        <v>210726</v>
      </c>
      <c r="D3979">
        <f t="shared" si="124"/>
        <v>21</v>
      </c>
      <c r="E3979" t="str">
        <f>VLOOKUP(D3979,'Regionalism Code'!B:C,2,FALSE)</f>
        <v>辽宁省</v>
      </c>
      <c r="F3979">
        <f t="shared" si="125"/>
        <v>2107</v>
      </c>
      <c r="G3979" t="str">
        <f>IF(F3979&gt;10000,"省直辖县市",VLOOKUP(F3979,'Regionalism Code'!H:I,2,FALSE))</f>
        <v>锦州市</v>
      </c>
      <c r="H3979" s="7">
        <v>81.7656811620007</v>
      </c>
      <c r="I3979" s="7">
        <v>84.7950952740038</v>
      </c>
      <c r="J3979" s="7">
        <v>79.1068720746617</v>
      </c>
      <c r="K3979" s="7">
        <v>42.4063757742842</v>
      </c>
      <c r="L3979" s="7">
        <v>62.6979494356762</v>
      </c>
      <c r="M3979" s="7">
        <v>56.8486516034937</v>
      </c>
      <c r="N3979" s="7">
        <v>91.1006817834401</v>
      </c>
      <c r="O3979" s="7">
        <v>87.1266567680075</v>
      </c>
      <c r="P3979" s="7">
        <v>74.5927289699618</v>
      </c>
      <c r="Q3979" s="7">
        <v>76.5990886666499</v>
      </c>
    </row>
    <row r="3980" spans="1:17">
      <c r="A3980" s="6">
        <v>2016</v>
      </c>
      <c r="B3980" t="s">
        <v>856</v>
      </c>
      <c r="C3980">
        <v>210727</v>
      </c>
      <c r="D3980">
        <f t="shared" si="124"/>
        <v>21</v>
      </c>
      <c r="E3980" t="str">
        <f>VLOOKUP(D3980,'Regionalism Code'!B:C,2,FALSE)</f>
        <v>辽宁省</v>
      </c>
      <c r="F3980">
        <f t="shared" si="125"/>
        <v>2107</v>
      </c>
      <c r="G3980" t="str">
        <f>IF(F3980&gt;10000,"省直辖县市",VLOOKUP(F3980,'Regionalism Code'!H:I,2,FALSE))</f>
        <v>锦州市</v>
      </c>
      <c r="H3980" s="7">
        <v>79.2122534690569</v>
      </c>
      <c r="I3980" s="7">
        <v>84.067541173888</v>
      </c>
      <c r="J3980" s="7">
        <v>81.5555828298514</v>
      </c>
      <c r="K3980" s="7">
        <v>44.9848740400342</v>
      </c>
      <c r="L3980" s="7">
        <v>65.0785221289411</v>
      </c>
      <c r="M3980" s="7">
        <v>56.7924047882914</v>
      </c>
      <c r="N3980" s="7">
        <v>90.3617763544382</v>
      </c>
      <c r="O3980" s="7">
        <v>93.2643687182971</v>
      </c>
      <c r="P3980" s="7">
        <v>72.5991314933453</v>
      </c>
      <c r="Q3980" s="7">
        <v>58.9268247403168</v>
      </c>
    </row>
    <row r="3981" spans="1:17">
      <c r="A3981" s="6">
        <v>2016</v>
      </c>
      <c r="B3981" t="s">
        <v>857</v>
      </c>
      <c r="C3981">
        <v>210781</v>
      </c>
      <c r="D3981">
        <f t="shared" si="124"/>
        <v>21</v>
      </c>
      <c r="E3981" t="str">
        <f>VLOOKUP(D3981,'Regionalism Code'!B:C,2,FALSE)</f>
        <v>辽宁省</v>
      </c>
      <c r="F3981">
        <f t="shared" si="125"/>
        <v>2107</v>
      </c>
      <c r="G3981" t="str">
        <f>IF(F3981&gt;10000,"省直辖县市",VLOOKUP(F3981,'Regionalism Code'!H:I,2,FALSE))</f>
        <v>锦州市</v>
      </c>
      <c r="H3981" s="7">
        <v>85.3162325888315</v>
      </c>
      <c r="I3981" s="7">
        <v>86.7018947714221</v>
      </c>
      <c r="J3981" s="7">
        <v>79.9168735603889</v>
      </c>
      <c r="K3981" s="7">
        <v>43.6225241703305</v>
      </c>
      <c r="L3981" s="7">
        <v>61.1467021921615</v>
      </c>
      <c r="M3981" s="7">
        <v>57.8000764535034</v>
      </c>
      <c r="N3981" s="7">
        <v>88.0360224153434</v>
      </c>
      <c r="O3981" s="7">
        <v>89.233408574813</v>
      </c>
      <c r="P3981" s="7">
        <v>83.5968684665401</v>
      </c>
      <c r="Q3981" s="7">
        <v>90.5575105784562</v>
      </c>
    </row>
    <row r="3982" spans="1:17">
      <c r="A3982" s="6">
        <v>2016</v>
      </c>
      <c r="B3982" t="s">
        <v>858</v>
      </c>
      <c r="C3982">
        <v>210782</v>
      </c>
      <c r="D3982">
        <f t="shared" si="124"/>
        <v>21</v>
      </c>
      <c r="E3982" t="str">
        <f>VLOOKUP(D3982,'Regionalism Code'!B:C,2,FALSE)</f>
        <v>辽宁省</v>
      </c>
      <c r="F3982">
        <f t="shared" si="125"/>
        <v>2107</v>
      </c>
      <c r="G3982" t="str">
        <f>IF(F3982&gt;10000,"省直辖县市",VLOOKUP(F3982,'Regionalism Code'!H:I,2,FALSE))</f>
        <v>锦州市</v>
      </c>
      <c r="H3982" s="7">
        <v>82.5332817934984</v>
      </c>
      <c r="I3982" s="7">
        <v>86.0153650501046</v>
      </c>
      <c r="J3982" s="7">
        <v>74.6624911752975</v>
      </c>
      <c r="K3982" s="7">
        <v>39.2629349705672</v>
      </c>
      <c r="L3982" s="7">
        <v>60.389279539795</v>
      </c>
      <c r="M3982" s="7">
        <v>49.6193763285451</v>
      </c>
      <c r="N3982" s="7">
        <v>82.6467398689118</v>
      </c>
      <c r="O3982" s="7">
        <v>82.7778447306413</v>
      </c>
      <c r="P3982" s="7">
        <v>77.59456410843</v>
      </c>
      <c r="Q3982" s="7">
        <v>85.3430258193313</v>
      </c>
    </row>
    <row r="3983" spans="1:17">
      <c r="A3983" s="6">
        <v>2016</v>
      </c>
      <c r="B3983" t="s">
        <v>859</v>
      </c>
      <c r="C3983">
        <v>210802</v>
      </c>
      <c r="D3983">
        <f t="shared" si="124"/>
        <v>21</v>
      </c>
      <c r="E3983" t="str">
        <f>VLOOKUP(D3983,'Regionalism Code'!B:C,2,FALSE)</f>
        <v>辽宁省</v>
      </c>
      <c r="F3983">
        <f t="shared" si="125"/>
        <v>2108</v>
      </c>
      <c r="G3983" t="str">
        <f>IF(F3983&gt;10000,"省直辖县市",VLOOKUP(F3983,'Regionalism Code'!H:I,2,FALSE))</f>
        <v>营口市</v>
      </c>
      <c r="H3983" s="7">
        <v>95.7531669231124</v>
      </c>
      <c r="I3983" s="7">
        <v>99.3278376212214</v>
      </c>
      <c r="J3983" s="7">
        <v>99.9902996142854</v>
      </c>
      <c r="K3983" s="7">
        <v>67.4123114195379</v>
      </c>
      <c r="L3983" s="7">
        <v>90.3667971737587</v>
      </c>
      <c r="M3983" s="7">
        <v>77.5107716869331</v>
      </c>
      <c r="N3983" s="7">
        <v>110.55509601022</v>
      </c>
      <c r="O3983" s="7">
        <v>106.830880800947</v>
      </c>
      <c r="P3983" s="7">
        <v>91.1430187829013</v>
      </c>
      <c r="Q3983" s="7">
        <v>76.2559851356435</v>
      </c>
    </row>
    <row r="3984" spans="1:17">
      <c r="A3984" s="6">
        <v>2016</v>
      </c>
      <c r="B3984" t="s">
        <v>860</v>
      </c>
      <c r="C3984">
        <v>210803</v>
      </c>
      <c r="D3984">
        <f t="shared" si="124"/>
        <v>21</v>
      </c>
      <c r="E3984" t="str">
        <f>VLOOKUP(D3984,'Regionalism Code'!B:C,2,FALSE)</f>
        <v>辽宁省</v>
      </c>
      <c r="F3984">
        <f t="shared" si="125"/>
        <v>2108</v>
      </c>
      <c r="G3984" t="str">
        <f>IF(F3984&gt;10000,"省直辖县市",VLOOKUP(F3984,'Regionalism Code'!H:I,2,FALSE))</f>
        <v>营口市</v>
      </c>
      <c r="H3984" s="7">
        <v>93.8395414274982</v>
      </c>
      <c r="I3984" s="7">
        <v>94.3789964165043</v>
      </c>
      <c r="J3984" s="7">
        <v>101.137061308655</v>
      </c>
      <c r="K3984" s="7">
        <v>64.7282109927657</v>
      </c>
      <c r="L3984" s="7">
        <v>93.4182180062704</v>
      </c>
      <c r="M3984" s="7">
        <v>75.8787433117597</v>
      </c>
      <c r="N3984" s="7">
        <v>112.12213248434</v>
      </c>
      <c r="O3984" s="7">
        <v>107.623270123483</v>
      </c>
      <c r="P3984" s="7">
        <v>92.9696262180132</v>
      </c>
      <c r="Q3984" s="7">
        <v>78.8032642575582</v>
      </c>
    </row>
    <row r="3985" spans="1:17">
      <c r="A3985" s="6">
        <v>2016</v>
      </c>
      <c r="B3985" t="s">
        <v>861</v>
      </c>
      <c r="C3985">
        <v>210804</v>
      </c>
      <c r="D3985">
        <f t="shared" si="124"/>
        <v>21</v>
      </c>
      <c r="E3985" t="str">
        <f>VLOOKUP(D3985,'Regionalism Code'!B:C,2,FALSE)</f>
        <v>辽宁省</v>
      </c>
      <c r="F3985">
        <f t="shared" si="125"/>
        <v>2108</v>
      </c>
      <c r="G3985" t="str">
        <f>IF(F3985&gt;10000,"省直辖县市",VLOOKUP(F3985,'Regionalism Code'!H:I,2,FALSE))</f>
        <v>营口市</v>
      </c>
      <c r="H3985" s="7">
        <v>94.9940407973931</v>
      </c>
      <c r="I3985" s="7">
        <v>100.179337026321</v>
      </c>
      <c r="J3985" s="7">
        <v>95.0518009198127</v>
      </c>
      <c r="K3985" s="7">
        <v>59.2083006943673</v>
      </c>
      <c r="L3985" s="7">
        <v>76.576691739376</v>
      </c>
      <c r="M3985" s="7">
        <v>70.5823782578428</v>
      </c>
      <c r="N3985" s="7">
        <v>112.325093947614</v>
      </c>
      <c r="O3985" s="7">
        <v>101.037634965895</v>
      </c>
      <c r="P3985" s="7">
        <v>89.4531772374031</v>
      </c>
      <c r="Q3985" s="7">
        <v>77.7731363570695</v>
      </c>
    </row>
    <row r="3986" spans="1:17">
      <c r="A3986" s="6">
        <v>2016</v>
      </c>
      <c r="B3986" t="s">
        <v>862</v>
      </c>
      <c r="C3986">
        <v>210811</v>
      </c>
      <c r="D3986">
        <f t="shared" si="124"/>
        <v>21</v>
      </c>
      <c r="E3986" t="str">
        <f>VLOOKUP(D3986,'Regionalism Code'!B:C,2,FALSE)</f>
        <v>辽宁省</v>
      </c>
      <c r="F3986">
        <f t="shared" si="125"/>
        <v>2108</v>
      </c>
      <c r="G3986" t="str">
        <f>IF(F3986&gt;10000,"省直辖县市",VLOOKUP(F3986,'Regionalism Code'!H:I,2,FALSE))</f>
        <v>营口市</v>
      </c>
      <c r="H3986" s="7">
        <v>91.0809214514286</v>
      </c>
      <c r="I3986" s="7">
        <v>98.4451787819178</v>
      </c>
      <c r="J3986" s="7">
        <v>93.2703246818593</v>
      </c>
      <c r="K3986" s="7">
        <v>59.2383105084496</v>
      </c>
      <c r="L3986" s="7">
        <v>75.7867443884586</v>
      </c>
      <c r="M3986" s="7">
        <v>70.0738257052221</v>
      </c>
      <c r="N3986" s="7">
        <v>103.282664016266</v>
      </c>
      <c r="O3986" s="7">
        <v>103.332827502505</v>
      </c>
      <c r="P3986" s="7">
        <v>87.0900162691805</v>
      </c>
      <c r="Q3986" s="7">
        <v>62.7913530252904</v>
      </c>
    </row>
    <row r="3987" spans="1:17">
      <c r="A3987" s="6">
        <v>2016</v>
      </c>
      <c r="B3987" t="s">
        <v>863</v>
      </c>
      <c r="C3987">
        <v>210881</v>
      </c>
      <c r="D3987">
        <f t="shared" si="124"/>
        <v>21</v>
      </c>
      <c r="E3987" t="str">
        <f>VLOOKUP(D3987,'Regionalism Code'!B:C,2,FALSE)</f>
        <v>辽宁省</v>
      </c>
      <c r="F3987">
        <f t="shared" si="125"/>
        <v>2108</v>
      </c>
      <c r="G3987" t="str">
        <f>IF(F3987&gt;10000,"省直辖县市",VLOOKUP(F3987,'Regionalism Code'!H:I,2,FALSE))</f>
        <v>营口市</v>
      </c>
      <c r="H3987" s="7">
        <v>84.0138880191756</v>
      </c>
      <c r="I3987" s="7">
        <v>86.8714145452931</v>
      </c>
      <c r="J3987" s="7">
        <v>84.5780925638748</v>
      </c>
      <c r="K3987" s="7">
        <v>51.4889315083045</v>
      </c>
      <c r="L3987" s="7">
        <v>70.0311368429455</v>
      </c>
      <c r="M3987" s="7">
        <v>59.5229990218296</v>
      </c>
      <c r="N3987" s="7">
        <v>83.4763768395437</v>
      </c>
      <c r="O3987" s="7">
        <v>99.0076612453601</v>
      </c>
      <c r="P3987" s="7">
        <v>85.5781462218669</v>
      </c>
      <c r="Q3987" s="7">
        <v>73.5582771302271</v>
      </c>
    </row>
    <row r="3988" spans="1:17">
      <c r="A3988" s="6">
        <v>2016</v>
      </c>
      <c r="B3988" t="s">
        <v>864</v>
      </c>
      <c r="C3988">
        <v>210882</v>
      </c>
      <c r="D3988">
        <f t="shared" si="124"/>
        <v>21</v>
      </c>
      <c r="E3988" t="str">
        <f>VLOOKUP(D3988,'Regionalism Code'!B:C,2,FALSE)</f>
        <v>辽宁省</v>
      </c>
      <c r="F3988">
        <f t="shared" si="125"/>
        <v>2108</v>
      </c>
      <c r="G3988" t="str">
        <f>IF(F3988&gt;10000,"省直辖县市",VLOOKUP(F3988,'Regionalism Code'!H:I,2,FALSE))</f>
        <v>营口市</v>
      </c>
      <c r="H3988" s="7">
        <v>87.7144606977293</v>
      </c>
      <c r="I3988" s="7">
        <v>90.3494128842984</v>
      </c>
      <c r="J3988" s="7">
        <v>89.2858296288576</v>
      </c>
      <c r="K3988" s="7">
        <v>53.2850534158805</v>
      </c>
      <c r="L3988" s="7">
        <v>72.5681429567681</v>
      </c>
      <c r="M3988" s="7">
        <v>61.7430018070522</v>
      </c>
      <c r="N3988" s="7">
        <v>101.518116566774</v>
      </c>
      <c r="O3988" s="7">
        <v>97.8577979436554</v>
      </c>
      <c r="P3988" s="7">
        <v>85.637026846232</v>
      </c>
      <c r="Q3988" s="7">
        <v>76.1638357890555</v>
      </c>
    </row>
    <row r="3989" spans="1:17">
      <c r="A3989" s="6">
        <v>2016</v>
      </c>
      <c r="B3989" t="s">
        <v>865</v>
      </c>
      <c r="C3989">
        <v>210902</v>
      </c>
      <c r="D3989">
        <f t="shared" si="124"/>
        <v>21</v>
      </c>
      <c r="E3989" t="str">
        <f>VLOOKUP(D3989,'Regionalism Code'!B:C,2,FALSE)</f>
        <v>辽宁省</v>
      </c>
      <c r="F3989">
        <f t="shared" si="125"/>
        <v>2109</v>
      </c>
      <c r="G3989" t="str">
        <f>IF(F3989&gt;10000,"省直辖县市",VLOOKUP(F3989,'Regionalism Code'!H:I,2,FALSE))</f>
        <v>阜新市</v>
      </c>
      <c r="H3989" s="7">
        <v>91.3948937649618</v>
      </c>
      <c r="I3989" s="7">
        <v>95.8534450760074</v>
      </c>
      <c r="J3989" s="7">
        <v>91.5090465101639</v>
      </c>
      <c r="K3989" s="7">
        <v>56.3068463594818</v>
      </c>
      <c r="L3989" s="7">
        <v>74.929381469065</v>
      </c>
      <c r="M3989" s="7">
        <v>68.3907980117816</v>
      </c>
      <c r="N3989" s="7">
        <v>107.752260866737</v>
      </c>
      <c r="O3989" s="7">
        <v>97.5069318462729</v>
      </c>
      <c r="P3989" s="7">
        <v>84.2885197439712</v>
      </c>
      <c r="Q3989" s="7">
        <v>76.470993855337</v>
      </c>
    </row>
    <row r="3990" spans="1:17">
      <c r="A3990" s="6">
        <v>2016</v>
      </c>
      <c r="B3990" t="s">
        <v>866</v>
      </c>
      <c r="C3990">
        <v>210903</v>
      </c>
      <c r="D3990">
        <f t="shared" si="124"/>
        <v>21</v>
      </c>
      <c r="E3990" t="str">
        <f>VLOOKUP(D3990,'Regionalism Code'!B:C,2,FALSE)</f>
        <v>辽宁省</v>
      </c>
      <c r="F3990">
        <f t="shared" si="125"/>
        <v>2109</v>
      </c>
      <c r="G3990" t="str">
        <f>IF(F3990&gt;10000,"省直辖县市",VLOOKUP(F3990,'Regionalism Code'!H:I,2,FALSE))</f>
        <v>阜新市</v>
      </c>
      <c r="H3990" s="7">
        <v>85.8048424922837</v>
      </c>
      <c r="I3990" s="7">
        <v>87.5217913428453</v>
      </c>
      <c r="J3990" s="7">
        <v>80.3443663671696</v>
      </c>
      <c r="K3990" s="7">
        <v>44.0525417253868</v>
      </c>
      <c r="L3990" s="7">
        <v>62.2122215905932</v>
      </c>
      <c r="M3990" s="7">
        <v>55.7164869991368</v>
      </c>
      <c r="N3990" s="7">
        <v>91.2377787329392</v>
      </c>
      <c r="O3990" s="7">
        <v>88.3410306493845</v>
      </c>
      <c r="P3990" s="7">
        <v>82.7239530391199</v>
      </c>
      <c r="Q3990" s="7">
        <v>90.0633069965505</v>
      </c>
    </row>
    <row r="3991" spans="1:17">
      <c r="A3991" s="6">
        <v>2016</v>
      </c>
      <c r="B3991" t="s">
        <v>867</v>
      </c>
      <c r="C3991">
        <v>210904</v>
      </c>
      <c r="D3991">
        <f t="shared" si="124"/>
        <v>21</v>
      </c>
      <c r="E3991" t="str">
        <f>VLOOKUP(D3991,'Regionalism Code'!B:C,2,FALSE)</f>
        <v>辽宁省</v>
      </c>
      <c r="F3991">
        <f t="shared" si="125"/>
        <v>2109</v>
      </c>
      <c r="G3991" t="str">
        <f>IF(F3991&gt;10000,"省直辖县市",VLOOKUP(F3991,'Regionalism Code'!H:I,2,FALSE))</f>
        <v>阜新市</v>
      </c>
      <c r="H3991" s="7">
        <v>88.8888673877441</v>
      </c>
      <c r="I3991" s="7">
        <v>91.5168072945639</v>
      </c>
      <c r="J3991" s="7">
        <v>87.9238580652145</v>
      </c>
      <c r="K3991" s="7">
        <v>48.6733458556683</v>
      </c>
      <c r="L3991" s="7">
        <v>70.23091060512</v>
      </c>
      <c r="M3991" s="7">
        <v>61.4983238059435</v>
      </c>
      <c r="N3991" s="7">
        <v>100.946796489924</v>
      </c>
      <c r="O3991" s="7">
        <v>96.1872031730188</v>
      </c>
      <c r="P3991" s="7">
        <v>85.6983280708031</v>
      </c>
      <c r="Q3991" s="7">
        <v>81.9704694191555</v>
      </c>
    </row>
    <row r="3992" spans="1:17">
      <c r="A3992" s="6">
        <v>2016</v>
      </c>
      <c r="B3992" t="s">
        <v>868</v>
      </c>
      <c r="C3992">
        <v>210905</v>
      </c>
      <c r="D3992">
        <f t="shared" si="124"/>
        <v>21</v>
      </c>
      <c r="E3992" t="str">
        <f>VLOOKUP(D3992,'Regionalism Code'!B:C,2,FALSE)</f>
        <v>辽宁省</v>
      </c>
      <c r="F3992">
        <f t="shared" si="125"/>
        <v>2109</v>
      </c>
      <c r="G3992" t="str">
        <f>IF(F3992&gt;10000,"省直辖县市",VLOOKUP(F3992,'Regionalism Code'!H:I,2,FALSE))</f>
        <v>阜新市</v>
      </c>
      <c r="H3992" s="7">
        <v>84.354361902814</v>
      </c>
      <c r="I3992" s="7">
        <v>86.4033697746341</v>
      </c>
      <c r="J3992" s="7">
        <v>79.5088373849887</v>
      </c>
      <c r="K3992" s="7">
        <v>43.9644658037632</v>
      </c>
      <c r="L3992" s="7">
        <v>61.380687629773</v>
      </c>
      <c r="M3992" s="7">
        <v>53.3179656474001</v>
      </c>
      <c r="N3992" s="7">
        <v>90.4631241134332</v>
      </c>
      <c r="O3992" s="7">
        <v>87.1428389711144</v>
      </c>
      <c r="P3992" s="7">
        <v>83.7861892923239</v>
      </c>
      <c r="Q3992" s="7">
        <v>86.3988201497826</v>
      </c>
    </row>
    <row r="3993" spans="1:17">
      <c r="A3993" s="6">
        <v>2016</v>
      </c>
      <c r="B3993" t="s">
        <v>869</v>
      </c>
      <c r="C3993">
        <v>210911</v>
      </c>
      <c r="D3993">
        <f t="shared" si="124"/>
        <v>21</v>
      </c>
      <c r="E3993" t="str">
        <f>VLOOKUP(D3993,'Regionalism Code'!B:C,2,FALSE)</f>
        <v>辽宁省</v>
      </c>
      <c r="F3993">
        <f t="shared" si="125"/>
        <v>2109</v>
      </c>
      <c r="G3993" t="str">
        <f>IF(F3993&gt;10000,"省直辖县市",VLOOKUP(F3993,'Regionalism Code'!H:I,2,FALSE))</f>
        <v>阜新市</v>
      </c>
      <c r="H3993" s="7">
        <v>94.0090156677576</v>
      </c>
      <c r="I3993" s="7">
        <v>100.187991935361</v>
      </c>
      <c r="J3993" s="7">
        <v>96.2880580108838</v>
      </c>
      <c r="K3993" s="7">
        <v>62.5979067155101</v>
      </c>
      <c r="L3993" s="7">
        <v>79.4844823114959</v>
      </c>
      <c r="M3993" s="7">
        <v>75.6361571072661</v>
      </c>
      <c r="N3993" s="7">
        <v>117.775645189073</v>
      </c>
      <c r="O3993" s="7">
        <v>101.172420396832</v>
      </c>
      <c r="P3993" s="7">
        <v>78.3923978349369</v>
      </c>
      <c r="Q3993" s="7">
        <v>69.4705154363325</v>
      </c>
    </row>
    <row r="3994" spans="1:17">
      <c r="A3994" s="6">
        <v>2016</v>
      </c>
      <c r="B3994" t="s">
        <v>870</v>
      </c>
      <c r="C3994">
        <v>210921</v>
      </c>
      <c r="D3994">
        <f t="shared" si="124"/>
        <v>21</v>
      </c>
      <c r="E3994" t="str">
        <f>VLOOKUP(D3994,'Regionalism Code'!B:C,2,FALSE)</f>
        <v>辽宁省</v>
      </c>
      <c r="F3994">
        <f t="shared" si="125"/>
        <v>2109</v>
      </c>
      <c r="G3994" t="str">
        <f>IF(F3994&gt;10000,"省直辖县市",VLOOKUP(F3994,'Regionalism Code'!H:I,2,FALSE))</f>
        <v>阜新市</v>
      </c>
      <c r="H3994" s="7">
        <v>78.7062686187208</v>
      </c>
      <c r="I3994" s="7">
        <v>83.5246432604895</v>
      </c>
      <c r="J3994" s="7">
        <v>73.8284148743059</v>
      </c>
      <c r="K3994" s="7">
        <v>42.5719842504614</v>
      </c>
      <c r="L3994" s="7">
        <v>49.3231291584358</v>
      </c>
      <c r="M3994" s="7">
        <v>52.5067640932514</v>
      </c>
      <c r="N3994" s="7">
        <v>92.795026943805</v>
      </c>
      <c r="O3994" s="7">
        <v>78.2285086958032</v>
      </c>
      <c r="P3994" s="7">
        <v>75.6487685492639</v>
      </c>
      <c r="Q3994" s="7">
        <v>71.6647276211853</v>
      </c>
    </row>
    <row r="3995" spans="1:17">
      <c r="A3995" s="6">
        <v>2016</v>
      </c>
      <c r="B3995" t="s">
        <v>871</v>
      </c>
      <c r="C3995">
        <v>210922</v>
      </c>
      <c r="D3995">
        <f t="shared" si="124"/>
        <v>21</v>
      </c>
      <c r="E3995" t="str">
        <f>VLOOKUP(D3995,'Regionalism Code'!B:C,2,FALSE)</f>
        <v>辽宁省</v>
      </c>
      <c r="F3995">
        <f t="shared" si="125"/>
        <v>2109</v>
      </c>
      <c r="G3995" t="str">
        <f>IF(F3995&gt;10000,"省直辖县市",VLOOKUP(F3995,'Regionalism Code'!H:I,2,FALSE))</f>
        <v>阜新市</v>
      </c>
      <c r="H3995" s="7">
        <v>81.6221940501781</v>
      </c>
      <c r="I3995" s="7">
        <v>85.0926629462913</v>
      </c>
      <c r="J3995" s="7">
        <v>77.7517262812746</v>
      </c>
      <c r="K3995" s="7">
        <v>38.8151460420969</v>
      </c>
      <c r="L3995" s="7">
        <v>58.1882782846501</v>
      </c>
      <c r="M3995" s="7">
        <v>52.8135212516343</v>
      </c>
      <c r="N3995" s="7">
        <v>88.0227930723541</v>
      </c>
      <c r="O3995" s="7">
        <v>87.7788414828478</v>
      </c>
      <c r="P3995" s="7">
        <v>77.5542867082283</v>
      </c>
      <c r="Q3995" s="7">
        <v>77.2010131026956</v>
      </c>
    </row>
    <row r="3996" spans="1:17">
      <c r="A3996" s="6">
        <v>2016</v>
      </c>
      <c r="B3996" t="s">
        <v>872</v>
      </c>
      <c r="C3996">
        <v>211002</v>
      </c>
      <c r="D3996">
        <f t="shared" si="124"/>
        <v>21</v>
      </c>
      <c r="E3996" t="str">
        <f>VLOOKUP(D3996,'Regionalism Code'!B:C,2,FALSE)</f>
        <v>辽宁省</v>
      </c>
      <c r="F3996">
        <f t="shared" si="125"/>
        <v>2110</v>
      </c>
      <c r="G3996" t="str">
        <f>IF(F3996&gt;10000,"省直辖县市",VLOOKUP(F3996,'Regionalism Code'!H:I,2,FALSE))</f>
        <v>辽阳市</v>
      </c>
      <c r="H3996" s="7">
        <v>95.298549017149</v>
      </c>
      <c r="I3996" s="7">
        <v>98.3831395236943</v>
      </c>
      <c r="J3996" s="7">
        <v>98.8003629263835</v>
      </c>
      <c r="K3996" s="7">
        <v>64.3325714443757</v>
      </c>
      <c r="L3996" s="7">
        <v>83.0094173317441</v>
      </c>
      <c r="M3996" s="7">
        <v>77.840851272706</v>
      </c>
      <c r="N3996" s="7">
        <v>112.169538671314</v>
      </c>
      <c r="O3996" s="7">
        <v>106.361716951644</v>
      </c>
      <c r="P3996" s="7">
        <v>89.8516363580158</v>
      </c>
      <c r="Q3996" s="7">
        <v>78.7557662718729</v>
      </c>
    </row>
    <row r="3997" spans="1:17">
      <c r="A3997" s="6">
        <v>2016</v>
      </c>
      <c r="B3997" t="s">
        <v>873</v>
      </c>
      <c r="C3997">
        <v>211003</v>
      </c>
      <c r="D3997">
        <f t="shared" si="124"/>
        <v>21</v>
      </c>
      <c r="E3997" t="str">
        <f>VLOOKUP(D3997,'Regionalism Code'!B:C,2,FALSE)</f>
        <v>辽宁省</v>
      </c>
      <c r="F3997">
        <f t="shared" si="125"/>
        <v>2110</v>
      </c>
      <c r="G3997" t="str">
        <f>IF(F3997&gt;10000,"省直辖县市",VLOOKUP(F3997,'Regionalism Code'!H:I,2,FALSE))</f>
        <v>辽阳市</v>
      </c>
      <c r="H3997" s="7">
        <v>90.6411938023511</v>
      </c>
      <c r="I3997" s="7">
        <v>93.2323944449969</v>
      </c>
      <c r="J3997" s="7">
        <v>95.2343552254746</v>
      </c>
      <c r="K3997" s="7">
        <v>55.7346518690994</v>
      </c>
      <c r="L3997" s="7">
        <v>74.0657542033759</v>
      </c>
      <c r="M3997" s="7">
        <v>70.8333038372215</v>
      </c>
      <c r="N3997" s="7">
        <v>114.757468082244</v>
      </c>
      <c r="O3997" s="7">
        <v>101.680342912024</v>
      </c>
      <c r="P3997" s="7">
        <v>88.0716563121315</v>
      </c>
      <c r="Q3997" s="7">
        <v>73.7441396899365</v>
      </c>
    </row>
    <row r="3998" spans="1:17">
      <c r="A3998" s="6">
        <v>2016</v>
      </c>
      <c r="B3998" t="s">
        <v>874</v>
      </c>
      <c r="C3998">
        <v>211004</v>
      </c>
      <c r="D3998">
        <f t="shared" si="124"/>
        <v>21</v>
      </c>
      <c r="E3998" t="str">
        <f>VLOOKUP(D3998,'Regionalism Code'!B:C,2,FALSE)</f>
        <v>辽宁省</v>
      </c>
      <c r="F3998">
        <f t="shared" si="125"/>
        <v>2110</v>
      </c>
      <c r="G3998" t="str">
        <f>IF(F3998&gt;10000,"省直辖县市",VLOOKUP(F3998,'Regionalism Code'!H:I,2,FALSE))</f>
        <v>辽阳市</v>
      </c>
      <c r="H3998" s="7">
        <v>94.2097972394517</v>
      </c>
      <c r="I3998" s="7">
        <v>97.6657177750791</v>
      </c>
      <c r="J3998" s="7">
        <v>98.8598832855841</v>
      </c>
      <c r="K3998" s="7">
        <v>60.2379792238858</v>
      </c>
      <c r="L3998" s="7">
        <v>84.4071917397087</v>
      </c>
      <c r="M3998" s="7">
        <v>78.4063236503847</v>
      </c>
      <c r="N3998" s="7">
        <v>123.09558808903</v>
      </c>
      <c r="O3998" s="7">
        <v>99.9271330333642</v>
      </c>
      <c r="P3998" s="7">
        <v>86.8790513579635</v>
      </c>
      <c r="Q3998" s="7">
        <v>74.354230390125</v>
      </c>
    </row>
    <row r="3999" spans="1:17">
      <c r="A3999" s="6">
        <v>2016</v>
      </c>
      <c r="B3999" t="s">
        <v>875</v>
      </c>
      <c r="C3999">
        <v>211005</v>
      </c>
      <c r="D3999">
        <f t="shared" si="124"/>
        <v>21</v>
      </c>
      <c r="E3999" t="str">
        <f>VLOOKUP(D3999,'Regionalism Code'!B:C,2,FALSE)</f>
        <v>辽宁省</v>
      </c>
      <c r="F3999">
        <f t="shared" si="125"/>
        <v>2110</v>
      </c>
      <c r="G3999" t="str">
        <f>IF(F3999&gt;10000,"省直辖县市",VLOOKUP(F3999,'Regionalism Code'!H:I,2,FALSE))</f>
        <v>辽阳市</v>
      </c>
      <c r="H3999" s="7">
        <v>88.9139889462237</v>
      </c>
      <c r="I3999" s="7">
        <v>90.9545370419011</v>
      </c>
      <c r="J3999" s="7">
        <v>81.4099957969692</v>
      </c>
      <c r="K3999" s="7">
        <v>46.7051430362969</v>
      </c>
      <c r="L3999" s="7">
        <v>69.7124036878183</v>
      </c>
      <c r="M3999" s="7">
        <v>55.0236988582276</v>
      </c>
      <c r="N3999" s="7">
        <v>83.4572941336953</v>
      </c>
      <c r="O3999" s="7">
        <v>92.762042848688</v>
      </c>
      <c r="P3999" s="7">
        <v>83.2881547901837</v>
      </c>
      <c r="Q3999" s="7">
        <v>95.8175184259908</v>
      </c>
    </row>
    <row r="4000" spans="1:17">
      <c r="A4000" s="6">
        <v>2016</v>
      </c>
      <c r="B4000" t="s">
        <v>876</v>
      </c>
      <c r="C4000">
        <v>211011</v>
      </c>
      <c r="D4000">
        <f t="shared" si="124"/>
        <v>21</v>
      </c>
      <c r="E4000" t="str">
        <f>VLOOKUP(D4000,'Regionalism Code'!B:C,2,FALSE)</f>
        <v>辽宁省</v>
      </c>
      <c r="F4000">
        <f t="shared" si="125"/>
        <v>2110</v>
      </c>
      <c r="G4000" t="str">
        <f>IF(F4000&gt;10000,"省直辖县市",VLOOKUP(F4000,'Regionalism Code'!H:I,2,FALSE))</f>
        <v>辽阳市</v>
      </c>
      <c r="H4000" s="7">
        <v>88.5772400009379</v>
      </c>
      <c r="I4000" s="7">
        <v>92.3719240695195</v>
      </c>
      <c r="J4000" s="7">
        <v>86.1915601999317</v>
      </c>
      <c r="K4000" s="7">
        <v>52.6819655863797</v>
      </c>
      <c r="L4000" s="7">
        <v>64.3099387394581</v>
      </c>
      <c r="M4000" s="7">
        <v>68.0029930703249</v>
      </c>
      <c r="N4000" s="7">
        <v>100.675008256549</v>
      </c>
      <c r="O4000" s="7">
        <v>92.4941815407459</v>
      </c>
      <c r="P4000" s="7">
        <v>86.7402062639891</v>
      </c>
      <c r="Q4000" s="7">
        <v>80.387837087338</v>
      </c>
    </row>
    <row r="4001" spans="1:17">
      <c r="A4001" s="6">
        <v>2016</v>
      </c>
      <c r="B4001" t="s">
        <v>877</v>
      </c>
      <c r="C4001">
        <v>211021</v>
      </c>
      <c r="D4001">
        <f t="shared" si="124"/>
        <v>21</v>
      </c>
      <c r="E4001" t="str">
        <f>VLOOKUP(D4001,'Regionalism Code'!B:C,2,FALSE)</f>
        <v>辽宁省</v>
      </c>
      <c r="F4001">
        <f t="shared" si="125"/>
        <v>2110</v>
      </c>
      <c r="G4001" t="str">
        <f>IF(F4001&gt;10000,"省直辖县市",VLOOKUP(F4001,'Regionalism Code'!H:I,2,FALSE))</f>
        <v>辽阳市</v>
      </c>
      <c r="H4001" s="7">
        <v>85.1975021797151</v>
      </c>
      <c r="I4001" s="7">
        <v>86.6691559322072</v>
      </c>
      <c r="J4001" s="7">
        <v>87.409962974563</v>
      </c>
      <c r="K4001" s="7">
        <v>49.8498952074563</v>
      </c>
      <c r="L4001" s="7">
        <v>64.2353176360653</v>
      </c>
      <c r="M4001" s="7">
        <v>62.4217233239533</v>
      </c>
      <c r="N4001" s="7">
        <v>107.27122407072</v>
      </c>
      <c r="O4001" s="7">
        <v>93.9304462798928</v>
      </c>
      <c r="P4001" s="7">
        <v>81.8518031365952</v>
      </c>
      <c r="Q4001" s="7">
        <v>76.3229491017656</v>
      </c>
    </row>
    <row r="4002" spans="1:17">
      <c r="A4002" s="6">
        <v>2016</v>
      </c>
      <c r="B4002" t="s">
        <v>878</v>
      </c>
      <c r="C4002">
        <v>211081</v>
      </c>
      <c r="D4002">
        <f t="shared" si="124"/>
        <v>21</v>
      </c>
      <c r="E4002" t="str">
        <f>VLOOKUP(D4002,'Regionalism Code'!B:C,2,FALSE)</f>
        <v>辽宁省</v>
      </c>
      <c r="F4002">
        <f t="shared" si="125"/>
        <v>2110</v>
      </c>
      <c r="G4002" t="str">
        <f>IF(F4002&gt;10000,"省直辖县市",VLOOKUP(F4002,'Regionalism Code'!H:I,2,FALSE))</f>
        <v>辽阳市</v>
      </c>
      <c r="H4002" s="7">
        <v>87.3265630893964</v>
      </c>
      <c r="I4002" s="7">
        <v>89.3436163648263</v>
      </c>
      <c r="J4002" s="7">
        <v>88.4602680402291</v>
      </c>
      <c r="K4002" s="7">
        <v>52.848822395488</v>
      </c>
      <c r="L4002" s="7">
        <v>67.5162169751842</v>
      </c>
      <c r="M4002" s="7">
        <v>64.3078355664261</v>
      </c>
      <c r="N4002" s="7">
        <v>100.305659206512</v>
      </c>
      <c r="O4002" s="7">
        <v>98.0797897756545</v>
      </c>
      <c r="P4002" s="7">
        <v>86.1702511113893</v>
      </c>
      <c r="Q4002" s="7">
        <v>78.611510620157</v>
      </c>
    </row>
    <row r="4003" spans="1:17">
      <c r="A4003" s="6">
        <v>2016</v>
      </c>
      <c r="B4003" t="s">
        <v>879</v>
      </c>
      <c r="C4003">
        <v>211102</v>
      </c>
      <c r="D4003">
        <f t="shared" si="124"/>
        <v>21</v>
      </c>
      <c r="E4003" t="str">
        <f>VLOOKUP(D4003,'Regionalism Code'!B:C,2,FALSE)</f>
        <v>辽宁省</v>
      </c>
      <c r="F4003">
        <f t="shared" si="125"/>
        <v>2111</v>
      </c>
      <c r="G4003" t="str">
        <f>IF(F4003&gt;10000,"省直辖县市",VLOOKUP(F4003,'Regionalism Code'!H:I,2,FALSE))</f>
        <v>盘锦市</v>
      </c>
      <c r="H4003" s="7">
        <v>91.097823871006</v>
      </c>
      <c r="I4003" s="7">
        <v>96.0906032413985</v>
      </c>
      <c r="J4003" s="7">
        <v>91.8866558356635</v>
      </c>
      <c r="K4003" s="7">
        <v>56.6841032641592</v>
      </c>
      <c r="L4003" s="7">
        <v>75.4774587124331</v>
      </c>
      <c r="M4003" s="7">
        <v>67.7643830137532</v>
      </c>
      <c r="N4003" s="7">
        <v>104.038064189834</v>
      </c>
      <c r="O4003" s="7">
        <v>99.691956596629</v>
      </c>
      <c r="P4003" s="7">
        <v>88.3468928009388</v>
      </c>
      <c r="Q4003" s="7">
        <v>73.1838951104902</v>
      </c>
    </row>
    <row r="4004" spans="1:17">
      <c r="A4004" s="6">
        <v>2016</v>
      </c>
      <c r="B4004" t="s">
        <v>880</v>
      </c>
      <c r="C4004">
        <v>211103</v>
      </c>
      <c r="D4004">
        <f t="shared" si="124"/>
        <v>21</v>
      </c>
      <c r="E4004" t="str">
        <f>VLOOKUP(D4004,'Regionalism Code'!B:C,2,FALSE)</f>
        <v>辽宁省</v>
      </c>
      <c r="F4004">
        <f t="shared" si="125"/>
        <v>2111</v>
      </c>
      <c r="G4004" t="str">
        <f>IF(F4004&gt;10000,"省直辖县市",VLOOKUP(F4004,'Regionalism Code'!H:I,2,FALSE))</f>
        <v>盘锦市</v>
      </c>
      <c r="H4004" s="7">
        <v>97.6359499940153</v>
      </c>
      <c r="I4004" s="7">
        <v>100.33573929309</v>
      </c>
      <c r="J4004" s="7">
        <v>103.182843902466</v>
      </c>
      <c r="K4004" s="7">
        <v>67.3379077399853</v>
      </c>
      <c r="L4004" s="7">
        <v>89.7101189475499</v>
      </c>
      <c r="M4004" s="7">
        <v>82.2704275119687</v>
      </c>
      <c r="N4004" s="7">
        <v>128.458723461146</v>
      </c>
      <c r="O4004" s="7">
        <v>104.075989461118</v>
      </c>
      <c r="P4004" s="7">
        <v>86.8326609979832</v>
      </c>
      <c r="Q4004" s="7">
        <v>78.6476832015338</v>
      </c>
    </row>
    <row r="4005" spans="1:17">
      <c r="A4005" s="6">
        <v>2016</v>
      </c>
      <c r="B4005" t="s">
        <v>881</v>
      </c>
      <c r="C4005">
        <v>211121</v>
      </c>
      <c r="D4005">
        <f t="shared" si="124"/>
        <v>21</v>
      </c>
      <c r="E4005" t="str">
        <f>VLOOKUP(D4005,'Regionalism Code'!B:C,2,FALSE)</f>
        <v>辽宁省</v>
      </c>
      <c r="F4005">
        <f t="shared" si="125"/>
        <v>2111</v>
      </c>
      <c r="G4005" t="str">
        <f>IF(F4005&gt;10000,"省直辖县市",VLOOKUP(F4005,'Regionalism Code'!H:I,2,FALSE))</f>
        <v>盘锦市</v>
      </c>
      <c r="H4005" s="7">
        <v>92.662760624663</v>
      </c>
      <c r="I4005" s="7">
        <v>95.2192241430525</v>
      </c>
      <c r="J4005" s="7">
        <v>90.9168020816684</v>
      </c>
      <c r="K4005" s="7">
        <v>58.2280484828109</v>
      </c>
      <c r="L4005" s="7">
        <v>78.5660660150152</v>
      </c>
      <c r="M4005" s="7">
        <v>68.1802987742089</v>
      </c>
      <c r="N4005" s="7">
        <v>100.390310719245</v>
      </c>
      <c r="O4005" s="7">
        <v>98.5718630834659</v>
      </c>
      <c r="P4005" s="7">
        <v>86.2238232679606</v>
      </c>
      <c r="Q4005" s="7">
        <v>87.3997156936616</v>
      </c>
    </row>
    <row r="4006" spans="1:17">
      <c r="A4006" s="6">
        <v>2016</v>
      </c>
      <c r="B4006" t="s">
        <v>882</v>
      </c>
      <c r="C4006">
        <v>211122</v>
      </c>
      <c r="D4006">
        <f t="shared" si="124"/>
        <v>21</v>
      </c>
      <c r="E4006" t="str">
        <f>VLOOKUP(D4006,'Regionalism Code'!B:C,2,FALSE)</f>
        <v>辽宁省</v>
      </c>
      <c r="F4006">
        <f t="shared" si="125"/>
        <v>2111</v>
      </c>
      <c r="G4006" t="str">
        <f>IF(F4006&gt;10000,"省直辖县市",VLOOKUP(F4006,'Regionalism Code'!H:I,2,FALSE))</f>
        <v>盘锦市</v>
      </c>
      <c r="H4006" s="7">
        <v>82.2817221946305</v>
      </c>
      <c r="I4006" s="7">
        <v>87.6949066461457</v>
      </c>
      <c r="J4006" s="7">
        <v>80.2351573110672</v>
      </c>
      <c r="K4006" s="7">
        <v>44.5896727702584</v>
      </c>
      <c r="L4006" s="7">
        <v>61.4178192404868</v>
      </c>
      <c r="M4006" s="7">
        <v>61.1707805698058</v>
      </c>
      <c r="N4006" s="7">
        <v>91.7017579782891</v>
      </c>
      <c r="O4006" s="7">
        <v>88.0320231165959</v>
      </c>
      <c r="P4006" s="7">
        <v>79.2172997556058</v>
      </c>
      <c r="Q4006" s="7">
        <v>68.1314484408845</v>
      </c>
    </row>
    <row r="4007" spans="1:17">
      <c r="A4007" s="6">
        <v>2016</v>
      </c>
      <c r="B4007" t="s">
        <v>883</v>
      </c>
      <c r="C4007">
        <v>211202</v>
      </c>
      <c r="D4007">
        <f t="shared" si="124"/>
        <v>21</v>
      </c>
      <c r="E4007" t="str">
        <f>VLOOKUP(D4007,'Regionalism Code'!B:C,2,FALSE)</f>
        <v>辽宁省</v>
      </c>
      <c r="F4007">
        <f t="shared" si="125"/>
        <v>2112</v>
      </c>
      <c r="G4007" t="str">
        <f>IF(F4007&gt;10000,"省直辖县市",VLOOKUP(F4007,'Regionalism Code'!H:I,2,FALSE))</f>
        <v>铁岭市</v>
      </c>
      <c r="H4007" s="7">
        <v>92.0870867950073</v>
      </c>
      <c r="I4007" s="7">
        <v>98.7317305217731</v>
      </c>
      <c r="J4007" s="7">
        <v>96.8414303020228</v>
      </c>
      <c r="K4007" s="7">
        <v>60.0447163824613</v>
      </c>
      <c r="L4007" s="7">
        <v>77.9961948934271</v>
      </c>
      <c r="M4007" s="7">
        <v>71.2716765088398</v>
      </c>
      <c r="N4007" s="7">
        <v>110.956185819475</v>
      </c>
      <c r="O4007" s="7">
        <v>106.174328473091</v>
      </c>
      <c r="P4007" s="7">
        <v>88.073112675359</v>
      </c>
      <c r="Q4007" s="7">
        <v>61.5128291865416</v>
      </c>
    </row>
    <row r="4008" spans="1:17">
      <c r="A4008" s="6">
        <v>2016</v>
      </c>
      <c r="B4008" t="s">
        <v>884</v>
      </c>
      <c r="C4008">
        <v>211204</v>
      </c>
      <c r="D4008">
        <f t="shared" si="124"/>
        <v>21</v>
      </c>
      <c r="E4008" t="str">
        <f>VLOOKUP(D4008,'Regionalism Code'!B:C,2,FALSE)</f>
        <v>辽宁省</v>
      </c>
      <c r="F4008">
        <f t="shared" si="125"/>
        <v>2112</v>
      </c>
      <c r="G4008" t="str">
        <f>IF(F4008&gt;10000,"省直辖县市",VLOOKUP(F4008,'Regionalism Code'!H:I,2,FALSE))</f>
        <v>铁岭市</v>
      </c>
      <c r="H4008" s="7">
        <v>89.198893454557</v>
      </c>
      <c r="I4008" s="7">
        <v>89.6214395259161</v>
      </c>
      <c r="J4008" s="7">
        <v>92.0692207387817</v>
      </c>
      <c r="K4008" s="7">
        <v>49.0201562377119</v>
      </c>
      <c r="L4008" s="7">
        <v>79.4920605583052</v>
      </c>
      <c r="M4008" s="7">
        <v>66.1668487274875</v>
      </c>
      <c r="N4008" s="7">
        <v>116.01039927381</v>
      </c>
      <c r="O4008" s="7">
        <v>93.3508756375779</v>
      </c>
      <c r="P4008" s="7">
        <v>82.3839900511289</v>
      </c>
      <c r="Q4008" s="7">
        <v>82.5932730472942</v>
      </c>
    </row>
    <row r="4009" spans="1:17">
      <c r="A4009" s="6">
        <v>2016</v>
      </c>
      <c r="B4009" t="s">
        <v>885</v>
      </c>
      <c r="C4009">
        <v>211221</v>
      </c>
      <c r="D4009">
        <f t="shared" si="124"/>
        <v>21</v>
      </c>
      <c r="E4009" t="str">
        <f>VLOOKUP(D4009,'Regionalism Code'!B:C,2,FALSE)</f>
        <v>辽宁省</v>
      </c>
      <c r="F4009">
        <f t="shared" si="125"/>
        <v>2112</v>
      </c>
      <c r="G4009" t="str">
        <f>IF(F4009&gt;10000,"省直辖县市",VLOOKUP(F4009,'Regionalism Code'!H:I,2,FALSE))</f>
        <v>铁岭市</v>
      </c>
      <c r="H4009" s="7">
        <v>88.3080589329818</v>
      </c>
      <c r="I4009" s="7">
        <v>90.2074755710536</v>
      </c>
      <c r="J4009" s="7">
        <v>86.0812000520664</v>
      </c>
      <c r="K4009" s="7">
        <v>51.3984355765326</v>
      </c>
      <c r="L4009" s="7">
        <v>71.0487744463517</v>
      </c>
      <c r="M4009" s="7">
        <v>64.641095795409</v>
      </c>
      <c r="N4009" s="7">
        <v>99.3381698364923</v>
      </c>
      <c r="O4009" s="7">
        <v>94.2725058300848</v>
      </c>
      <c r="P4009" s="7">
        <v>74.2105076439361</v>
      </c>
      <c r="Q4009" s="7">
        <v>86.0881769221878</v>
      </c>
    </row>
    <row r="4010" spans="1:17">
      <c r="A4010" s="6">
        <v>2016</v>
      </c>
      <c r="B4010" t="s">
        <v>886</v>
      </c>
      <c r="C4010">
        <v>211223</v>
      </c>
      <c r="D4010">
        <f t="shared" si="124"/>
        <v>21</v>
      </c>
      <c r="E4010" t="str">
        <f>VLOOKUP(D4010,'Regionalism Code'!B:C,2,FALSE)</f>
        <v>辽宁省</v>
      </c>
      <c r="F4010">
        <f t="shared" si="125"/>
        <v>2112</v>
      </c>
      <c r="G4010" t="str">
        <f>IF(F4010&gt;10000,"省直辖县市",VLOOKUP(F4010,'Regionalism Code'!H:I,2,FALSE))</f>
        <v>铁岭市</v>
      </c>
      <c r="H4010" s="7">
        <v>83.2304035881276</v>
      </c>
      <c r="I4010" s="7">
        <v>84.2329651062223</v>
      </c>
      <c r="J4010" s="7">
        <v>81.8107576119062</v>
      </c>
      <c r="K4010" s="7">
        <v>42.7341536266161</v>
      </c>
      <c r="L4010" s="7">
        <v>63.4213520382972</v>
      </c>
      <c r="M4010" s="7">
        <v>57.7125571182425</v>
      </c>
      <c r="N4010" s="7">
        <v>91.1056730825708</v>
      </c>
      <c r="O4010" s="7">
        <v>92.5574172186379</v>
      </c>
      <c r="P4010" s="7">
        <v>78.9706148892856</v>
      </c>
      <c r="Q4010" s="7">
        <v>82.5047773022108</v>
      </c>
    </row>
    <row r="4011" spans="1:17">
      <c r="A4011" s="6">
        <v>2016</v>
      </c>
      <c r="B4011" t="s">
        <v>887</v>
      </c>
      <c r="C4011">
        <v>211224</v>
      </c>
      <c r="D4011">
        <f t="shared" si="124"/>
        <v>21</v>
      </c>
      <c r="E4011" t="str">
        <f>VLOOKUP(D4011,'Regionalism Code'!B:C,2,FALSE)</f>
        <v>辽宁省</v>
      </c>
      <c r="F4011">
        <f t="shared" si="125"/>
        <v>2112</v>
      </c>
      <c r="G4011" t="str">
        <f>IF(F4011&gt;10000,"省直辖县市",VLOOKUP(F4011,'Regionalism Code'!H:I,2,FALSE))</f>
        <v>铁岭市</v>
      </c>
      <c r="H4011" s="7">
        <v>79.9845353758655</v>
      </c>
      <c r="I4011" s="7">
        <v>82.9206151194671</v>
      </c>
      <c r="J4011" s="7">
        <v>77.8772865054495</v>
      </c>
      <c r="K4011" s="7">
        <v>40.6474721284395</v>
      </c>
      <c r="L4011" s="7">
        <v>54.679696478805</v>
      </c>
      <c r="M4011" s="7">
        <v>52.5395465067906</v>
      </c>
      <c r="N4011" s="7">
        <v>92.0159183411473</v>
      </c>
      <c r="O4011" s="7">
        <v>86.8280789088091</v>
      </c>
      <c r="P4011" s="7">
        <v>77.4386105496421</v>
      </c>
      <c r="Q4011" s="7">
        <v>74.1237501566002</v>
      </c>
    </row>
    <row r="4012" spans="1:17">
      <c r="A4012" s="6">
        <v>2016</v>
      </c>
      <c r="B4012" t="s">
        <v>888</v>
      </c>
      <c r="C4012">
        <v>211281</v>
      </c>
      <c r="D4012">
        <f t="shared" si="124"/>
        <v>21</v>
      </c>
      <c r="E4012" t="str">
        <f>VLOOKUP(D4012,'Regionalism Code'!B:C,2,FALSE)</f>
        <v>辽宁省</v>
      </c>
      <c r="F4012">
        <f t="shared" si="125"/>
        <v>2112</v>
      </c>
      <c r="G4012" t="str">
        <f>IF(F4012&gt;10000,"省直辖县市",VLOOKUP(F4012,'Regionalism Code'!H:I,2,FALSE))</f>
        <v>铁岭市</v>
      </c>
      <c r="H4012" s="7">
        <v>88.5378687861159</v>
      </c>
      <c r="I4012" s="7">
        <v>92.0065498335004</v>
      </c>
      <c r="J4012" s="7">
        <v>87.1233157336534</v>
      </c>
      <c r="K4012" s="7">
        <v>48.6414231553519</v>
      </c>
      <c r="L4012" s="7">
        <v>70.9502078504928</v>
      </c>
      <c r="M4012" s="7">
        <v>66.0395986991876</v>
      </c>
      <c r="N4012" s="7">
        <v>101.310120351517</v>
      </c>
      <c r="O4012" s="7">
        <v>93.6544082668997</v>
      </c>
      <c r="P4012" s="7">
        <v>82.4477775298141</v>
      </c>
      <c r="Q4012" s="7">
        <v>79.6602287981582</v>
      </c>
    </row>
    <row r="4013" spans="1:17">
      <c r="A4013" s="6">
        <v>2016</v>
      </c>
      <c r="B4013" t="s">
        <v>889</v>
      </c>
      <c r="C4013">
        <v>211282</v>
      </c>
      <c r="D4013">
        <f t="shared" si="124"/>
        <v>21</v>
      </c>
      <c r="E4013" t="str">
        <f>VLOOKUP(D4013,'Regionalism Code'!B:C,2,FALSE)</f>
        <v>辽宁省</v>
      </c>
      <c r="F4013">
        <f t="shared" si="125"/>
        <v>2112</v>
      </c>
      <c r="G4013" t="str">
        <f>IF(F4013&gt;10000,"省直辖县市",VLOOKUP(F4013,'Regionalism Code'!H:I,2,FALSE))</f>
        <v>铁岭市</v>
      </c>
      <c r="H4013" s="7">
        <v>86.7905227426439</v>
      </c>
      <c r="I4013" s="7">
        <v>88.1167156625675</v>
      </c>
      <c r="J4013" s="7">
        <v>89.950251753951</v>
      </c>
      <c r="K4013" s="7">
        <v>53.7229145229681</v>
      </c>
      <c r="L4013" s="7">
        <v>68.5531693424641</v>
      </c>
      <c r="M4013" s="7">
        <v>68.4520698669659</v>
      </c>
      <c r="N4013" s="7">
        <v>102.627570077029</v>
      </c>
      <c r="O4013" s="7">
        <v>100.347881115786</v>
      </c>
      <c r="P4013" s="7">
        <v>81.9231524306819</v>
      </c>
      <c r="Q4013" s="7">
        <v>76.6750400386279</v>
      </c>
    </row>
    <row r="4014" spans="1:17">
      <c r="A4014" s="6">
        <v>2016</v>
      </c>
      <c r="B4014" t="s">
        <v>890</v>
      </c>
      <c r="C4014">
        <v>211302</v>
      </c>
      <c r="D4014">
        <f t="shared" si="124"/>
        <v>21</v>
      </c>
      <c r="E4014" t="str">
        <f>VLOOKUP(D4014,'Regionalism Code'!B:C,2,FALSE)</f>
        <v>辽宁省</v>
      </c>
      <c r="F4014">
        <f t="shared" si="125"/>
        <v>2113</v>
      </c>
      <c r="G4014" t="str">
        <f>IF(F4014&gt;10000,"省直辖县市",VLOOKUP(F4014,'Regionalism Code'!H:I,2,FALSE))</f>
        <v>朝阳市</v>
      </c>
      <c r="H4014" s="7">
        <v>91.5059675301229</v>
      </c>
      <c r="I4014" s="7">
        <v>97.1738425523199</v>
      </c>
      <c r="J4014" s="7">
        <v>91.3982687048816</v>
      </c>
      <c r="K4014" s="7">
        <v>52.1604364024612</v>
      </c>
      <c r="L4014" s="7">
        <v>71.5556567469332</v>
      </c>
      <c r="M4014" s="7">
        <v>68.010184725664</v>
      </c>
      <c r="N4014" s="7">
        <v>109.960617764352</v>
      </c>
      <c r="O4014" s="7">
        <v>98.1338905779412</v>
      </c>
      <c r="P4014" s="7">
        <v>82.6658486454042</v>
      </c>
      <c r="Q4014" s="7">
        <v>72.9920479492343</v>
      </c>
    </row>
    <row r="4015" spans="1:17">
      <c r="A4015" s="6">
        <v>2016</v>
      </c>
      <c r="B4015" t="s">
        <v>891</v>
      </c>
      <c r="C4015">
        <v>211303</v>
      </c>
      <c r="D4015">
        <f t="shared" si="124"/>
        <v>21</v>
      </c>
      <c r="E4015" t="str">
        <f>VLOOKUP(D4015,'Regionalism Code'!B:C,2,FALSE)</f>
        <v>辽宁省</v>
      </c>
      <c r="F4015">
        <f t="shared" si="125"/>
        <v>2113</v>
      </c>
      <c r="G4015" t="str">
        <f>IF(F4015&gt;10000,"省直辖县市",VLOOKUP(F4015,'Regionalism Code'!H:I,2,FALSE))</f>
        <v>朝阳市</v>
      </c>
      <c r="H4015" s="7">
        <v>84.8806807260242</v>
      </c>
      <c r="I4015" s="7">
        <v>90.1903663055161</v>
      </c>
      <c r="J4015" s="7">
        <v>80.1221885785686</v>
      </c>
      <c r="K4015" s="7">
        <v>42.2149248332719</v>
      </c>
      <c r="L4015" s="7">
        <v>58.4299477377396</v>
      </c>
      <c r="M4015" s="7">
        <v>57.9683827015218</v>
      </c>
      <c r="N4015" s="7">
        <v>93.8273560525156</v>
      </c>
      <c r="O4015" s="7">
        <v>88.2397778753852</v>
      </c>
      <c r="P4015" s="7">
        <v>79.8032128977098</v>
      </c>
      <c r="Q4015" s="7">
        <v>76.0003184653833</v>
      </c>
    </row>
    <row r="4016" spans="1:17">
      <c r="A4016" s="6">
        <v>2016</v>
      </c>
      <c r="B4016" t="s">
        <v>892</v>
      </c>
      <c r="C4016">
        <v>211321</v>
      </c>
      <c r="D4016">
        <f t="shared" si="124"/>
        <v>21</v>
      </c>
      <c r="E4016" t="str">
        <f>VLOOKUP(D4016,'Regionalism Code'!B:C,2,FALSE)</f>
        <v>辽宁省</v>
      </c>
      <c r="F4016">
        <f t="shared" si="125"/>
        <v>2113</v>
      </c>
      <c r="G4016" t="str">
        <f>IF(F4016&gt;10000,"省直辖县市",VLOOKUP(F4016,'Regionalism Code'!H:I,2,FALSE))</f>
        <v>朝阳市</v>
      </c>
      <c r="H4016" s="7">
        <v>70.0047144946021</v>
      </c>
      <c r="I4016" s="7">
        <v>77.0514221098029</v>
      </c>
      <c r="J4016" s="7">
        <v>55.6688725709663</v>
      </c>
      <c r="K4016" s="7">
        <v>16.1825511839139</v>
      </c>
      <c r="L4016" s="7">
        <v>32.8430424358743</v>
      </c>
      <c r="M4016" s="7">
        <v>36.9034358448441</v>
      </c>
      <c r="N4016" s="7">
        <v>70.1995402324398</v>
      </c>
      <c r="O4016" s="7">
        <v>59.2102845449231</v>
      </c>
      <c r="P4016" s="7">
        <v>70.9997316471328</v>
      </c>
      <c r="Q4016" s="7">
        <v>72.7913854562305</v>
      </c>
    </row>
    <row r="4017" spans="1:17">
      <c r="A4017" s="6">
        <v>2016</v>
      </c>
      <c r="B4017" t="s">
        <v>893</v>
      </c>
      <c r="C4017">
        <v>211322</v>
      </c>
      <c r="D4017">
        <f t="shared" si="124"/>
        <v>21</v>
      </c>
      <c r="E4017" t="str">
        <f>VLOOKUP(D4017,'Regionalism Code'!B:C,2,FALSE)</f>
        <v>辽宁省</v>
      </c>
      <c r="F4017">
        <f t="shared" si="125"/>
        <v>2113</v>
      </c>
      <c r="G4017" t="str">
        <f>IF(F4017&gt;10000,"省直辖县市",VLOOKUP(F4017,'Regionalism Code'!H:I,2,FALSE))</f>
        <v>朝阳市</v>
      </c>
      <c r="H4017" s="7">
        <v>81.163436593029</v>
      </c>
      <c r="I4017" s="7">
        <v>84.6942750086225</v>
      </c>
      <c r="J4017" s="7">
        <v>78.3750997537576</v>
      </c>
      <c r="K4017" s="7">
        <v>35.8438669167232</v>
      </c>
      <c r="L4017" s="7">
        <v>54.4678500966811</v>
      </c>
      <c r="M4017" s="7">
        <v>56.989207308137</v>
      </c>
      <c r="N4017" s="7">
        <v>99.2799547328272</v>
      </c>
      <c r="O4017" s="7">
        <v>84.2329384407613</v>
      </c>
      <c r="P4017" s="7">
        <v>73.721019196073</v>
      </c>
      <c r="Q4017" s="7">
        <v>74.5764853307452</v>
      </c>
    </row>
    <row r="4018" spans="1:17">
      <c r="A4018" s="6">
        <v>2016</v>
      </c>
      <c r="B4018" t="s">
        <v>894</v>
      </c>
      <c r="C4018">
        <v>211324</v>
      </c>
      <c r="D4018">
        <f t="shared" si="124"/>
        <v>21</v>
      </c>
      <c r="E4018" t="str">
        <f>VLOOKUP(D4018,'Regionalism Code'!B:C,2,FALSE)</f>
        <v>辽宁省</v>
      </c>
      <c r="F4018">
        <f t="shared" si="125"/>
        <v>2113</v>
      </c>
      <c r="G4018" t="str">
        <f>IF(F4018&gt;10000,"省直辖县市",VLOOKUP(F4018,'Regionalism Code'!H:I,2,FALSE))</f>
        <v>朝阳市</v>
      </c>
      <c r="H4018" s="7">
        <v>75.6603646138353</v>
      </c>
      <c r="I4018" s="7">
        <v>83.9848397850765</v>
      </c>
      <c r="J4018" s="7">
        <v>73.32300285848</v>
      </c>
      <c r="K4018" s="7">
        <v>28.6436137363734</v>
      </c>
      <c r="L4018" s="7">
        <v>52.5944431244726</v>
      </c>
      <c r="M4018" s="7">
        <v>47.3495669730786</v>
      </c>
      <c r="N4018" s="7">
        <v>87.1156674519395</v>
      </c>
      <c r="O4018" s="7">
        <v>83.7612631993816</v>
      </c>
      <c r="P4018" s="7">
        <v>67.749333806303</v>
      </c>
      <c r="Q4018" s="7">
        <v>52.4250782557576</v>
      </c>
    </row>
    <row r="4019" spans="1:17">
      <c r="A4019" s="6">
        <v>2016</v>
      </c>
      <c r="B4019" t="s">
        <v>895</v>
      </c>
      <c r="C4019">
        <v>211381</v>
      </c>
      <c r="D4019">
        <f t="shared" si="124"/>
        <v>21</v>
      </c>
      <c r="E4019" t="str">
        <f>VLOOKUP(D4019,'Regionalism Code'!B:C,2,FALSE)</f>
        <v>辽宁省</v>
      </c>
      <c r="F4019">
        <f t="shared" si="125"/>
        <v>2113</v>
      </c>
      <c r="G4019" t="str">
        <f>IF(F4019&gt;10000,"省直辖县市",VLOOKUP(F4019,'Regionalism Code'!H:I,2,FALSE))</f>
        <v>朝阳市</v>
      </c>
      <c r="H4019" s="7">
        <v>83.8289735293925</v>
      </c>
      <c r="I4019" s="7">
        <v>84.8340042220499</v>
      </c>
      <c r="J4019" s="7">
        <v>84.7229269407891</v>
      </c>
      <c r="K4019" s="7">
        <v>39.0746151815785</v>
      </c>
      <c r="L4019" s="7">
        <v>63.5375732894707</v>
      </c>
      <c r="M4019" s="7">
        <v>57.3187049606829</v>
      </c>
      <c r="N4019" s="7">
        <v>102.515714520782</v>
      </c>
      <c r="O4019" s="7">
        <v>91.9237923276958</v>
      </c>
      <c r="P4019" s="7">
        <v>83.5498540311407</v>
      </c>
      <c r="Q4019" s="7">
        <v>78.8910545024807</v>
      </c>
    </row>
    <row r="4020" spans="1:17">
      <c r="A4020" s="6">
        <v>2016</v>
      </c>
      <c r="B4020" t="s">
        <v>896</v>
      </c>
      <c r="C4020">
        <v>211382</v>
      </c>
      <c r="D4020">
        <f t="shared" si="124"/>
        <v>21</v>
      </c>
      <c r="E4020" t="str">
        <f>VLOOKUP(D4020,'Regionalism Code'!B:C,2,FALSE)</f>
        <v>辽宁省</v>
      </c>
      <c r="F4020">
        <f t="shared" si="125"/>
        <v>2113</v>
      </c>
      <c r="G4020" t="str">
        <f>IF(F4020&gt;10000,"省直辖县市",VLOOKUP(F4020,'Regionalism Code'!H:I,2,FALSE))</f>
        <v>朝阳市</v>
      </c>
      <c r="H4020" s="7">
        <v>83.395464476981</v>
      </c>
      <c r="I4020" s="7">
        <v>85.5593623615726</v>
      </c>
      <c r="J4020" s="7">
        <v>81.1213229329269</v>
      </c>
      <c r="K4020" s="7">
        <v>40.7235139411587</v>
      </c>
      <c r="L4020" s="7">
        <v>59.9290784184638</v>
      </c>
      <c r="M4020" s="7">
        <v>60.6562682297106</v>
      </c>
      <c r="N4020" s="7">
        <v>97.7751803555701</v>
      </c>
      <c r="O4020" s="7">
        <v>87.9104374340371</v>
      </c>
      <c r="P4020" s="7">
        <v>77.7061749185723</v>
      </c>
      <c r="Q4020" s="7">
        <v>80.3878894559466</v>
      </c>
    </row>
    <row r="4021" spans="1:17">
      <c r="A4021" s="6">
        <v>2016</v>
      </c>
      <c r="B4021" t="s">
        <v>897</v>
      </c>
      <c r="C4021">
        <v>211402</v>
      </c>
      <c r="D4021">
        <f t="shared" si="124"/>
        <v>21</v>
      </c>
      <c r="E4021" t="str">
        <f>VLOOKUP(D4021,'Regionalism Code'!B:C,2,FALSE)</f>
        <v>辽宁省</v>
      </c>
      <c r="F4021">
        <f t="shared" si="125"/>
        <v>2114</v>
      </c>
      <c r="G4021" t="str">
        <f>IF(F4021&gt;10000,"省直辖县市",VLOOKUP(F4021,'Regionalism Code'!H:I,2,FALSE))</f>
        <v>葫芦岛市</v>
      </c>
      <c r="H4021" s="7">
        <v>87.0240138907462</v>
      </c>
      <c r="I4021" s="7">
        <v>91.5695729395479</v>
      </c>
      <c r="J4021" s="7">
        <v>89.98635440363</v>
      </c>
      <c r="K4021" s="7">
        <v>55.0694819362345</v>
      </c>
      <c r="L4021" s="7">
        <v>67.4902257404278</v>
      </c>
      <c r="M4021" s="7">
        <v>68.6692404504923</v>
      </c>
      <c r="N4021" s="7">
        <v>105.353842890133</v>
      </c>
      <c r="O4021" s="7">
        <v>97.2802013507128</v>
      </c>
      <c r="P4021" s="7">
        <v>88.1329836657295</v>
      </c>
      <c r="Q4021" s="7">
        <v>66.6369406017302</v>
      </c>
    </row>
    <row r="4022" spans="1:17">
      <c r="A4022" s="6">
        <v>2016</v>
      </c>
      <c r="B4022" t="s">
        <v>898</v>
      </c>
      <c r="C4022">
        <v>211403</v>
      </c>
      <c r="D4022">
        <f t="shared" si="124"/>
        <v>21</v>
      </c>
      <c r="E4022" t="str">
        <f>VLOOKUP(D4022,'Regionalism Code'!B:C,2,FALSE)</f>
        <v>辽宁省</v>
      </c>
      <c r="F4022">
        <f t="shared" si="125"/>
        <v>2114</v>
      </c>
      <c r="G4022" t="str">
        <f>IF(F4022&gt;10000,"省直辖县市",VLOOKUP(F4022,'Regionalism Code'!H:I,2,FALSE))</f>
        <v>葫芦岛市</v>
      </c>
      <c r="H4022" s="7">
        <v>94.650421761772</v>
      </c>
      <c r="I4022" s="7">
        <v>100.114883211102</v>
      </c>
      <c r="J4022" s="7">
        <v>96.6408227091327</v>
      </c>
      <c r="K4022" s="7">
        <v>61.8974341726041</v>
      </c>
      <c r="L4022" s="7">
        <v>81.3588771990852</v>
      </c>
      <c r="M4022" s="7">
        <v>76.7559486307978</v>
      </c>
      <c r="N4022" s="7">
        <v>113.512999923131</v>
      </c>
      <c r="O4022" s="7">
        <v>102.783821107515</v>
      </c>
      <c r="P4022" s="7">
        <v>82.9923834405428</v>
      </c>
      <c r="Q4022" s="7">
        <v>72.9957833834615</v>
      </c>
    </row>
    <row r="4023" spans="1:17">
      <c r="A4023" s="6">
        <v>2016</v>
      </c>
      <c r="B4023" t="s">
        <v>899</v>
      </c>
      <c r="C4023">
        <v>211404</v>
      </c>
      <c r="D4023">
        <f t="shared" si="124"/>
        <v>21</v>
      </c>
      <c r="E4023" t="str">
        <f>VLOOKUP(D4023,'Regionalism Code'!B:C,2,FALSE)</f>
        <v>辽宁省</v>
      </c>
      <c r="F4023">
        <f t="shared" si="125"/>
        <v>2114</v>
      </c>
      <c r="G4023" t="str">
        <f>IF(F4023&gt;10000,"省直辖县市",VLOOKUP(F4023,'Regionalism Code'!H:I,2,FALSE))</f>
        <v>葫芦岛市</v>
      </c>
      <c r="H4023" s="7">
        <v>80.3935241441664</v>
      </c>
      <c r="I4023" s="7">
        <v>85.9205805685778</v>
      </c>
      <c r="J4023" s="7">
        <v>75.6847556554095</v>
      </c>
      <c r="K4023" s="7">
        <v>34.5121183432575</v>
      </c>
      <c r="L4023" s="7">
        <v>49.8069666110815</v>
      </c>
      <c r="M4023" s="7">
        <v>54.9435041238169</v>
      </c>
      <c r="N4023" s="7">
        <v>108.279621152301</v>
      </c>
      <c r="O4023" s="7">
        <v>72.8961419668152</v>
      </c>
      <c r="P4023" s="7">
        <v>76.9439967135283</v>
      </c>
      <c r="Q4023" s="7">
        <v>70.7047767967549</v>
      </c>
    </row>
    <row r="4024" spans="1:17">
      <c r="A4024" s="6">
        <v>2016</v>
      </c>
      <c r="B4024" t="s">
        <v>900</v>
      </c>
      <c r="C4024">
        <v>211421</v>
      </c>
      <c r="D4024">
        <f t="shared" si="124"/>
        <v>21</v>
      </c>
      <c r="E4024" t="str">
        <f>VLOOKUP(D4024,'Regionalism Code'!B:C,2,FALSE)</f>
        <v>辽宁省</v>
      </c>
      <c r="F4024">
        <f t="shared" si="125"/>
        <v>2114</v>
      </c>
      <c r="G4024" t="str">
        <f>IF(F4024&gt;10000,"省直辖县市",VLOOKUP(F4024,'Regionalism Code'!H:I,2,FALSE))</f>
        <v>葫芦岛市</v>
      </c>
      <c r="H4024" s="7">
        <v>87.9762451678198</v>
      </c>
      <c r="I4024" s="7">
        <v>87.6988297798996</v>
      </c>
      <c r="J4024" s="7">
        <v>92.6930269562872</v>
      </c>
      <c r="K4024" s="7">
        <v>45.5432205572577</v>
      </c>
      <c r="L4024" s="7">
        <v>64.6577340105855</v>
      </c>
      <c r="M4024" s="7">
        <v>58.6364144288071</v>
      </c>
      <c r="N4024" s="7">
        <v>136.162832654092</v>
      </c>
      <c r="O4024" s="7">
        <v>91.3793422065532</v>
      </c>
      <c r="P4024" s="7">
        <v>75.7292430465758</v>
      </c>
      <c r="Q4024" s="7">
        <v>80.3265104965677</v>
      </c>
    </row>
    <row r="4025" spans="1:17">
      <c r="A4025" s="6">
        <v>2016</v>
      </c>
      <c r="B4025" t="s">
        <v>901</v>
      </c>
      <c r="C4025">
        <v>211422</v>
      </c>
      <c r="D4025">
        <f t="shared" si="124"/>
        <v>21</v>
      </c>
      <c r="E4025" t="str">
        <f>VLOOKUP(D4025,'Regionalism Code'!B:C,2,FALSE)</f>
        <v>辽宁省</v>
      </c>
      <c r="F4025">
        <f t="shared" si="125"/>
        <v>2114</v>
      </c>
      <c r="G4025" t="str">
        <f>IF(F4025&gt;10000,"省直辖县市",VLOOKUP(F4025,'Regionalism Code'!H:I,2,FALSE))</f>
        <v>葫芦岛市</v>
      </c>
      <c r="H4025" s="7">
        <v>76.5502822512902</v>
      </c>
      <c r="I4025" s="7">
        <v>81.1055106438703</v>
      </c>
      <c r="J4025" s="7">
        <v>72.9212788458676</v>
      </c>
      <c r="K4025" s="7">
        <v>33.562350896713</v>
      </c>
      <c r="L4025" s="7">
        <v>53.8930225563035</v>
      </c>
      <c r="M4025" s="7">
        <v>54.2190707258576</v>
      </c>
      <c r="N4025" s="7">
        <v>84.7284516771222</v>
      </c>
      <c r="O4025" s="7">
        <v>81.1297150666666</v>
      </c>
      <c r="P4025" s="7">
        <v>71.1744995536853</v>
      </c>
      <c r="Q4025" s="7">
        <v>68.1081549790879</v>
      </c>
    </row>
    <row r="4026" spans="1:17">
      <c r="A4026" s="6">
        <v>2016</v>
      </c>
      <c r="B4026" t="s">
        <v>902</v>
      </c>
      <c r="C4026">
        <v>211481</v>
      </c>
      <c r="D4026">
        <f t="shared" si="124"/>
        <v>21</v>
      </c>
      <c r="E4026" t="str">
        <f>VLOOKUP(D4026,'Regionalism Code'!B:C,2,FALSE)</f>
        <v>辽宁省</v>
      </c>
      <c r="F4026">
        <f t="shared" si="125"/>
        <v>2114</v>
      </c>
      <c r="G4026" t="str">
        <f>IF(F4026&gt;10000,"省直辖县市",VLOOKUP(F4026,'Regionalism Code'!H:I,2,FALSE))</f>
        <v>葫芦岛市</v>
      </c>
      <c r="H4026" s="7">
        <v>84.215786856325</v>
      </c>
      <c r="I4026" s="7">
        <v>92.6394618389879</v>
      </c>
      <c r="J4026" s="7">
        <v>96.2705902297545</v>
      </c>
      <c r="K4026" s="7">
        <v>78.7496091888159</v>
      </c>
      <c r="L4026" s="7">
        <v>75.2449694046153</v>
      </c>
      <c r="M4026" s="7">
        <v>82.1751975336585</v>
      </c>
      <c r="N4026" s="7">
        <v>100.506443874281</v>
      </c>
      <c r="O4026" s="7">
        <v>110.654786162391</v>
      </c>
      <c r="P4026" s="7">
        <v>80.8356661390902</v>
      </c>
      <c r="Q4026" s="7">
        <v>34.5006264763236</v>
      </c>
    </row>
    <row r="4027" spans="1:17">
      <c r="A4027" s="6">
        <v>2016</v>
      </c>
      <c r="B4027" t="s">
        <v>903</v>
      </c>
      <c r="C4027">
        <v>220102</v>
      </c>
      <c r="D4027">
        <f t="shared" si="124"/>
        <v>22</v>
      </c>
      <c r="E4027" t="str">
        <f>VLOOKUP(D4027,'Regionalism Code'!B:C,2,FALSE)</f>
        <v>吉林省</v>
      </c>
      <c r="F4027">
        <f t="shared" si="125"/>
        <v>2201</v>
      </c>
      <c r="G4027" t="str">
        <f>IF(F4027&gt;10000,"省直辖县市",VLOOKUP(F4027,'Regionalism Code'!H:I,2,FALSE))</f>
        <v>长春市</v>
      </c>
      <c r="H4027" s="7">
        <v>100.226542966936</v>
      </c>
      <c r="I4027" s="7">
        <v>105.766098878169</v>
      </c>
      <c r="J4027" s="7">
        <v>101.893986300222</v>
      </c>
      <c r="K4027" s="7">
        <v>78.7491073863667</v>
      </c>
      <c r="L4027" s="7">
        <v>79.083706207703</v>
      </c>
      <c r="M4027" s="7">
        <v>91.3635235109406</v>
      </c>
      <c r="N4027" s="7">
        <v>119.276599172447</v>
      </c>
      <c r="O4027" s="7">
        <v>107.314061611128</v>
      </c>
      <c r="P4027" s="7">
        <v>90.7722272284932</v>
      </c>
      <c r="Q4027" s="7">
        <v>78.9111502849925</v>
      </c>
    </row>
    <row r="4028" spans="1:17">
      <c r="A4028" s="6">
        <v>2016</v>
      </c>
      <c r="B4028" t="s">
        <v>904</v>
      </c>
      <c r="C4028">
        <v>220103</v>
      </c>
      <c r="D4028">
        <f t="shared" si="124"/>
        <v>22</v>
      </c>
      <c r="E4028" t="str">
        <f>VLOOKUP(D4028,'Regionalism Code'!B:C,2,FALSE)</f>
        <v>吉林省</v>
      </c>
      <c r="F4028">
        <f t="shared" si="125"/>
        <v>2201</v>
      </c>
      <c r="G4028" t="str">
        <f>IF(F4028&gt;10000,"省直辖县市",VLOOKUP(F4028,'Regionalism Code'!H:I,2,FALSE))</f>
        <v>长春市</v>
      </c>
      <c r="H4028" s="7">
        <v>95.7614586908805</v>
      </c>
      <c r="I4028" s="7">
        <v>102.351343704479</v>
      </c>
      <c r="J4028" s="7">
        <v>93.4394112493202</v>
      </c>
      <c r="K4028" s="7">
        <v>70.690447451626</v>
      </c>
      <c r="L4028" s="7">
        <v>69.2813009560202</v>
      </c>
      <c r="M4028" s="7">
        <v>80.4176602721809</v>
      </c>
      <c r="N4028" s="7">
        <v>98.5071263517692</v>
      </c>
      <c r="O4028" s="7">
        <v>104.50521071537</v>
      </c>
      <c r="P4028" s="7">
        <v>95.0557105893241</v>
      </c>
      <c r="Q4028" s="7">
        <v>78.2271603837268</v>
      </c>
    </row>
    <row r="4029" spans="1:17">
      <c r="A4029" s="6">
        <v>2016</v>
      </c>
      <c r="B4029" t="s">
        <v>28</v>
      </c>
      <c r="C4029">
        <v>220104</v>
      </c>
      <c r="D4029">
        <f t="shared" si="124"/>
        <v>22</v>
      </c>
      <c r="E4029" t="str">
        <f>VLOOKUP(D4029,'Regionalism Code'!B:C,2,FALSE)</f>
        <v>吉林省</v>
      </c>
      <c r="F4029">
        <f t="shared" si="125"/>
        <v>2201</v>
      </c>
      <c r="G4029" t="str">
        <f>IF(F4029&gt;10000,"省直辖县市",VLOOKUP(F4029,'Regionalism Code'!H:I,2,FALSE))</f>
        <v>长春市</v>
      </c>
      <c r="H4029" s="7">
        <v>100.31238492607</v>
      </c>
      <c r="I4029" s="7">
        <v>106.281346305892</v>
      </c>
      <c r="J4029" s="7">
        <v>99.5974310153484</v>
      </c>
      <c r="K4029" s="7">
        <v>78.2772353008715</v>
      </c>
      <c r="L4029" s="7">
        <v>75.8505721310536</v>
      </c>
      <c r="M4029" s="7">
        <v>89.9146159985606</v>
      </c>
      <c r="N4029" s="7">
        <v>112.70301071721</v>
      </c>
      <c r="O4029" s="7">
        <v>106.952311563457</v>
      </c>
      <c r="P4029" s="7">
        <v>91.9330792785942</v>
      </c>
      <c r="Q4029" s="7">
        <v>81.908300891136</v>
      </c>
    </row>
    <row r="4030" spans="1:17">
      <c r="A4030" s="6">
        <v>2016</v>
      </c>
      <c r="B4030" t="s">
        <v>905</v>
      </c>
      <c r="C4030">
        <v>220105</v>
      </c>
      <c r="D4030">
        <f t="shared" si="124"/>
        <v>22</v>
      </c>
      <c r="E4030" t="str">
        <f>VLOOKUP(D4030,'Regionalism Code'!B:C,2,FALSE)</f>
        <v>吉林省</v>
      </c>
      <c r="F4030">
        <f t="shared" si="125"/>
        <v>2201</v>
      </c>
      <c r="G4030" t="str">
        <f>IF(F4030&gt;10000,"省直辖县市",VLOOKUP(F4030,'Regionalism Code'!H:I,2,FALSE))</f>
        <v>长春市</v>
      </c>
      <c r="H4030" s="7">
        <v>96.2006843048699</v>
      </c>
      <c r="I4030" s="7">
        <v>104.471799252769</v>
      </c>
      <c r="J4030" s="7">
        <v>97.8836864116455</v>
      </c>
      <c r="K4030" s="7">
        <v>74.1875077260845</v>
      </c>
      <c r="L4030" s="7">
        <v>76.4797353653857</v>
      </c>
      <c r="M4030" s="7">
        <v>84.4596191683312</v>
      </c>
      <c r="N4030" s="7">
        <v>108.014022582098</v>
      </c>
      <c r="O4030" s="7">
        <v>106.903272712578</v>
      </c>
      <c r="P4030" s="7">
        <v>90.9722962242865</v>
      </c>
      <c r="Q4030" s="7">
        <v>65.8372120504285</v>
      </c>
    </row>
    <row r="4031" spans="1:17">
      <c r="A4031" s="6">
        <v>2016</v>
      </c>
      <c r="B4031" t="s">
        <v>906</v>
      </c>
      <c r="C4031">
        <v>220106</v>
      </c>
      <c r="D4031">
        <f t="shared" si="124"/>
        <v>22</v>
      </c>
      <c r="E4031" t="str">
        <f>VLOOKUP(D4031,'Regionalism Code'!B:C,2,FALSE)</f>
        <v>吉林省</v>
      </c>
      <c r="F4031">
        <f t="shared" si="125"/>
        <v>2201</v>
      </c>
      <c r="G4031" t="str">
        <f>IF(F4031&gt;10000,"省直辖县市",VLOOKUP(F4031,'Regionalism Code'!H:I,2,FALSE))</f>
        <v>长春市</v>
      </c>
      <c r="H4031" s="7">
        <v>98.4557099982483</v>
      </c>
      <c r="I4031" s="7">
        <v>103.349220564907</v>
      </c>
      <c r="J4031" s="7">
        <v>99.2416010359235</v>
      </c>
      <c r="K4031" s="7">
        <v>71.8410947074097</v>
      </c>
      <c r="L4031" s="7">
        <v>77.5352996144343</v>
      </c>
      <c r="M4031" s="7">
        <v>84.9992849022016</v>
      </c>
      <c r="N4031" s="7">
        <v>116.599903225292</v>
      </c>
      <c r="O4031" s="7">
        <v>104.069034478811</v>
      </c>
      <c r="P4031" s="7">
        <v>92.8557589146904</v>
      </c>
      <c r="Q4031" s="7">
        <v>80.8753594761409</v>
      </c>
    </row>
    <row r="4032" spans="1:17">
      <c r="A4032" s="6">
        <v>2016</v>
      </c>
      <c r="B4032" t="s">
        <v>907</v>
      </c>
      <c r="C4032">
        <v>220112</v>
      </c>
      <c r="D4032">
        <f t="shared" si="124"/>
        <v>22</v>
      </c>
      <c r="E4032" t="str">
        <f>VLOOKUP(D4032,'Regionalism Code'!B:C,2,FALSE)</f>
        <v>吉林省</v>
      </c>
      <c r="F4032">
        <f t="shared" si="125"/>
        <v>2201</v>
      </c>
      <c r="G4032" t="str">
        <f>IF(F4032&gt;10000,"省直辖县市",VLOOKUP(F4032,'Regionalism Code'!H:I,2,FALSE))</f>
        <v>长春市</v>
      </c>
      <c r="H4032" s="7">
        <v>89.7417934851572</v>
      </c>
      <c r="I4032" s="7">
        <v>93.3592023179497</v>
      </c>
      <c r="J4032" s="7">
        <v>81.3157856542823</v>
      </c>
      <c r="K4032" s="7">
        <v>62.9223825838672</v>
      </c>
      <c r="L4032" s="7">
        <v>61.5661306305273</v>
      </c>
      <c r="M4032" s="7">
        <v>73.1944281619416</v>
      </c>
      <c r="N4032" s="7">
        <v>84.4994327135617</v>
      </c>
      <c r="O4032" s="7">
        <v>89.901543645889</v>
      </c>
      <c r="P4032" s="7">
        <v>85.0818833497305</v>
      </c>
      <c r="Q4032" s="7">
        <v>93.114053448003</v>
      </c>
    </row>
    <row r="4033" spans="1:17">
      <c r="A4033" s="6">
        <v>2016</v>
      </c>
      <c r="B4033" t="s">
        <v>908</v>
      </c>
      <c r="C4033">
        <v>220113</v>
      </c>
      <c r="D4033">
        <f t="shared" si="124"/>
        <v>22</v>
      </c>
      <c r="E4033" t="str">
        <f>VLOOKUP(D4033,'Regionalism Code'!B:C,2,FALSE)</f>
        <v>吉林省</v>
      </c>
      <c r="F4033">
        <f t="shared" si="125"/>
        <v>2201</v>
      </c>
      <c r="G4033" t="str">
        <f>IF(F4033&gt;10000,"省直辖县市",VLOOKUP(F4033,'Regionalism Code'!H:I,2,FALSE))</f>
        <v>长春市</v>
      </c>
      <c r="H4033" s="7">
        <v>84.9988532471208</v>
      </c>
      <c r="I4033" s="7">
        <v>82.5894301818262</v>
      </c>
      <c r="J4033" s="7">
        <v>92.0327648113213</v>
      </c>
      <c r="K4033" s="7">
        <v>60.2558111419166</v>
      </c>
      <c r="L4033" s="7">
        <v>77.7792561060184</v>
      </c>
      <c r="M4033" s="7">
        <v>69.7045860876431</v>
      </c>
      <c r="N4033" s="7">
        <v>100.210558028124</v>
      </c>
      <c r="O4033" s="7">
        <v>102.957925559661</v>
      </c>
      <c r="P4033" s="7">
        <v>80.5037936946208</v>
      </c>
      <c r="Q4033" s="7">
        <v>80.1781972116973</v>
      </c>
    </row>
    <row r="4034" spans="1:17">
      <c r="A4034" s="6">
        <v>2016</v>
      </c>
      <c r="B4034" t="s">
        <v>909</v>
      </c>
      <c r="C4034">
        <v>220122</v>
      </c>
      <c r="D4034">
        <f t="shared" ref="D4034:D4097" si="126">INT(C4034/10000)</f>
        <v>22</v>
      </c>
      <c r="E4034" t="str">
        <f>VLOOKUP(D4034,'Regionalism Code'!B:C,2,FALSE)</f>
        <v>吉林省</v>
      </c>
      <c r="F4034">
        <f t="shared" ref="F4034:F4097" si="127">IF(OR(D4034=11,D4034=12,D4034=31,D4034=50),D4034*100,IF(MID(C4034,3,1)="9",C4034,INT(C4034/100)))</f>
        <v>2201</v>
      </c>
      <c r="G4034" t="str">
        <f>IF(F4034&gt;10000,"省直辖县市",VLOOKUP(F4034,'Regionalism Code'!H:I,2,FALSE))</f>
        <v>长春市</v>
      </c>
      <c r="H4034" s="7">
        <v>80.9451711929842</v>
      </c>
      <c r="I4034" s="7">
        <v>84.5005623310911</v>
      </c>
      <c r="J4034" s="7">
        <v>77.2042437555562</v>
      </c>
      <c r="K4034" s="7">
        <v>40.3245887664275</v>
      </c>
      <c r="L4034" s="7">
        <v>51.4307553599965</v>
      </c>
      <c r="M4034" s="7">
        <v>55.275240707368</v>
      </c>
      <c r="N4034" s="7">
        <v>95.6315007841044</v>
      </c>
      <c r="O4034" s="7">
        <v>82.3763734142511</v>
      </c>
      <c r="P4034" s="7">
        <v>82.2225267882868</v>
      </c>
      <c r="Q4034" s="7">
        <v>76.0081417687808</v>
      </c>
    </row>
    <row r="4035" spans="1:17">
      <c r="A4035" s="6">
        <v>2016</v>
      </c>
      <c r="B4035" t="s">
        <v>910</v>
      </c>
      <c r="C4035">
        <v>220182</v>
      </c>
      <c r="D4035">
        <f t="shared" si="126"/>
        <v>22</v>
      </c>
      <c r="E4035" t="str">
        <f>VLOOKUP(D4035,'Regionalism Code'!B:C,2,FALSE)</f>
        <v>吉林省</v>
      </c>
      <c r="F4035">
        <f t="shared" si="127"/>
        <v>2201</v>
      </c>
      <c r="G4035" t="str">
        <f>IF(F4035&gt;10000,"省直辖县市",VLOOKUP(F4035,'Regionalism Code'!H:I,2,FALSE))</f>
        <v>长春市</v>
      </c>
      <c r="H4035" s="7">
        <v>79.9877220130804</v>
      </c>
      <c r="I4035" s="7">
        <v>83.5505626798371</v>
      </c>
      <c r="J4035" s="7">
        <v>77.6392868726407</v>
      </c>
      <c r="K4035" s="7">
        <v>38.3524317660833</v>
      </c>
      <c r="L4035" s="7">
        <v>54.1263148304632</v>
      </c>
      <c r="M4035" s="7">
        <v>54.231027111727</v>
      </c>
      <c r="N4035" s="7">
        <v>90.5737534568954</v>
      </c>
      <c r="O4035" s="7">
        <v>86.3143229262704</v>
      </c>
      <c r="P4035" s="7">
        <v>81.3918677942563</v>
      </c>
      <c r="Q4035" s="7">
        <v>72.4956569313062</v>
      </c>
    </row>
    <row r="4036" spans="1:17">
      <c r="A4036" s="6">
        <v>2016</v>
      </c>
      <c r="B4036" t="s">
        <v>911</v>
      </c>
      <c r="C4036">
        <v>220183</v>
      </c>
      <c r="D4036">
        <f t="shared" si="126"/>
        <v>22</v>
      </c>
      <c r="E4036" t="str">
        <f>VLOOKUP(D4036,'Regionalism Code'!B:C,2,FALSE)</f>
        <v>吉林省</v>
      </c>
      <c r="F4036">
        <f t="shared" si="127"/>
        <v>2201</v>
      </c>
      <c r="G4036" t="str">
        <f>IF(F4036&gt;10000,"省直辖县市",VLOOKUP(F4036,'Regionalism Code'!H:I,2,FALSE))</f>
        <v>长春市</v>
      </c>
      <c r="H4036" s="7">
        <v>82.500201958764</v>
      </c>
      <c r="I4036" s="7">
        <v>86.7084597979952</v>
      </c>
      <c r="J4036" s="7">
        <v>78.4015995832195</v>
      </c>
      <c r="K4036" s="7">
        <v>44.6114091407089</v>
      </c>
      <c r="L4036" s="7">
        <v>55.5980659312598</v>
      </c>
      <c r="M4036" s="7">
        <v>57.3195399095775</v>
      </c>
      <c r="N4036" s="7">
        <v>88.2299343805774</v>
      </c>
      <c r="O4036" s="7">
        <v>86.859701626678</v>
      </c>
      <c r="P4036" s="7">
        <v>85.7634048841078</v>
      </c>
      <c r="Q4036" s="7">
        <v>76.0574651507459</v>
      </c>
    </row>
    <row r="4037" spans="1:17">
      <c r="A4037" s="6">
        <v>2016</v>
      </c>
      <c r="B4037" t="s">
        <v>912</v>
      </c>
      <c r="C4037">
        <v>220202</v>
      </c>
      <c r="D4037">
        <f t="shared" si="126"/>
        <v>22</v>
      </c>
      <c r="E4037" t="str">
        <f>VLOOKUP(D4037,'Regionalism Code'!B:C,2,FALSE)</f>
        <v>吉林省</v>
      </c>
      <c r="F4037">
        <f t="shared" si="127"/>
        <v>2202</v>
      </c>
      <c r="G4037" t="str">
        <f>IF(F4037&gt;10000,"省直辖县市",VLOOKUP(F4037,'Regionalism Code'!H:I,2,FALSE))</f>
        <v>吉林市</v>
      </c>
      <c r="H4037" s="7">
        <v>93.6120662098865</v>
      </c>
      <c r="I4037" s="7">
        <v>98.3222678247778</v>
      </c>
      <c r="J4037" s="7">
        <v>97.7839871435575</v>
      </c>
      <c r="K4037" s="7">
        <v>66.0013792676153</v>
      </c>
      <c r="L4037" s="7">
        <v>74.5634680014395</v>
      </c>
      <c r="M4037" s="7">
        <v>80.7570053565388</v>
      </c>
      <c r="N4037" s="7">
        <v>116.914491481489</v>
      </c>
      <c r="O4037" s="7">
        <v>103.015720684099</v>
      </c>
      <c r="P4037" s="7">
        <v>91.4898808666891</v>
      </c>
      <c r="Q4037" s="7">
        <v>70.4837501334436</v>
      </c>
    </row>
    <row r="4038" spans="1:17">
      <c r="A4038" s="6">
        <v>2016</v>
      </c>
      <c r="B4038" t="s">
        <v>913</v>
      </c>
      <c r="C4038">
        <v>220203</v>
      </c>
      <c r="D4038">
        <f t="shared" si="126"/>
        <v>22</v>
      </c>
      <c r="E4038" t="str">
        <f>VLOOKUP(D4038,'Regionalism Code'!B:C,2,FALSE)</f>
        <v>吉林省</v>
      </c>
      <c r="F4038">
        <f t="shared" si="127"/>
        <v>2202</v>
      </c>
      <c r="G4038" t="str">
        <f>IF(F4038&gt;10000,"省直辖县市",VLOOKUP(F4038,'Regionalism Code'!H:I,2,FALSE))</f>
        <v>吉林市</v>
      </c>
      <c r="H4038" s="7">
        <v>90.5977775638236</v>
      </c>
      <c r="I4038" s="7">
        <v>95.408107173839</v>
      </c>
      <c r="J4038" s="7">
        <v>87.8638195400212</v>
      </c>
      <c r="K4038" s="7">
        <v>59.8414399027788</v>
      </c>
      <c r="L4038" s="7">
        <v>62.9709341522725</v>
      </c>
      <c r="M4038" s="7">
        <v>76.0616177859668</v>
      </c>
      <c r="N4038" s="7">
        <v>108.038363624163</v>
      </c>
      <c r="O4038" s="7">
        <v>89.8183136931019</v>
      </c>
      <c r="P4038" s="7">
        <v>89.1535996732061</v>
      </c>
      <c r="Q4038" s="7">
        <v>79.6877310068754</v>
      </c>
    </row>
    <row r="4039" spans="1:17">
      <c r="A4039" s="6">
        <v>2016</v>
      </c>
      <c r="B4039" t="s">
        <v>914</v>
      </c>
      <c r="C4039">
        <v>220204</v>
      </c>
      <c r="D4039">
        <f t="shared" si="126"/>
        <v>22</v>
      </c>
      <c r="E4039" t="str">
        <f>VLOOKUP(D4039,'Regionalism Code'!B:C,2,FALSE)</f>
        <v>吉林省</v>
      </c>
      <c r="F4039">
        <f t="shared" si="127"/>
        <v>2202</v>
      </c>
      <c r="G4039" t="str">
        <f>IF(F4039&gt;10000,"省直辖县市",VLOOKUP(F4039,'Regionalism Code'!H:I,2,FALSE))</f>
        <v>吉林市</v>
      </c>
      <c r="H4039" s="7">
        <v>96.107579353086</v>
      </c>
      <c r="I4039" s="7">
        <v>100.217534639834</v>
      </c>
      <c r="J4039" s="7">
        <v>95.6674367121678</v>
      </c>
      <c r="K4039" s="7">
        <v>68.8400329380992</v>
      </c>
      <c r="L4039" s="7">
        <v>73.0319779026338</v>
      </c>
      <c r="M4039" s="7">
        <v>80.3771015750572</v>
      </c>
      <c r="N4039" s="7">
        <v>109.548727211322</v>
      </c>
      <c r="O4039" s="7">
        <v>103.234668304325</v>
      </c>
      <c r="P4039" s="7">
        <v>89.4159698931963</v>
      </c>
      <c r="Q4039" s="7">
        <v>83.3422682660605</v>
      </c>
    </row>
    <row r="4040" spans="1:17">
      <c r="A4040" s="6">
        <v>2016</v>
      </c>
      <c r="B4040" t="s">
        <v>915</v>
      </c>
      <c r="C4040">
        <v>220211</v>
      </c>
      <c r="D4040">
        <f t="shared" si="126"/>
        <v>22</v>
      </c>
      <c r="E4040" t="str">
        <f>VLOOKUP(D4040,'Regionalism Code'!B:C,2,FALSE)</f>
        <v>吉林省</v>
      </c>
      <c r="F4040">
        <f t="shared" si="127"/>
        <v>2202</v>
      </c>
      <c r="G4040" t="str">
        <f>IF(F4040&gt;10000,"省直辖县市",VLOOKUP(F4040,'Regionalism Code'!H:I,2,FALSE))</f>
        <v>吉林市</v>
      </c>
      <c r="H4040" s="7">
        <v>94.5937342156108</v>
      </c>
      <c r="I4040" s="7">
        <v>101.215822461192</v>
      </c>
      <c r="J4040" s="7">
        <v>96.0008769791032</v>
      </c>
      <c r="K4040" s="7">
        <v>69.3297775371999</v>
      </c>
      <c r="L4040" s="7">
        <v>74.6733835128151</v>
      </c>
      <c r="M4040" s="7">
        <v>84.1870233401113</v>
      </c>
      <c r="N4040" s="7">
        <v>112.680489981741</v>
      </c>
      <c r="O4040" s="7">
        <v>101.174161688299</v>
      </c>
      <c r="P4040" s="7">
        <v>87.531715583398</v>
      </c>
      <c r="Q4040" s="7">
        <v>70.1765012214708</v>
      </c>
    </row>
    <row r="4041" spans="1:17">
      <c r="A4041" s="6">
        <v>2016</v>
      </c>
      <c r="B4041" t="s">
        <v>916</v>
      </c>
      <c r="C4041">
        <v>220221</v>
      </c>
      <c r="D4041">
        <f t="shared" si="126"/>
        <v>22</v>
      </c>
      <c r="E4041" t="str">
        <f>VLOOKUP(D4041,'Regionalism Code'!B:C,2,FALSE)</f>
        <v>吉林省</v>
      </c>
      <c r="F4041">
        <f t="shared" si="127"/>
        <v>2202</v>
      </c>
      <c r="G4041" t="str">
        <f>IF(F4041&gt;10000,"省直辖县市",VLOOKUP(F4041,'Regionalism Code'!H:I,2,FALSE))</f>
        <v>吉林市</v>
      </c>
      <c r="H4041" s="7">
        <v>85.519282509254</v>
      </c>
      <c r="I4041" s="7">
        <v>88.237703990446</v>
      </c>
      <c r="J4041" s="7">
        <v>82.0018916538074</v>
      </c>
      <c r="K4041" s="7">
        <v>46.2339252571964</v>
      </c>
      <c r="L4041" s="7">
        <v>55.8769668031914</v>
      </c>
      <c r="M4041" s="7">
        <v>62.1843443227466</v>
      </c>
      <c r="N4041" s="7">
        <v>113.052702449886</v>
      </c>
      <c r="O4041" s="7">
        <v>81.0862556125801</v>
      </c>
      <c r="P4041" s="7">
        <v>77.48912396971</v>
      </c>
      <c r="Q4041" s="7">
        <v>82.9399909035296</v>
      </c>
    </row>
    <row r="4042" spans="1:17">
      <c r="A4042" s="6">
        <v>2016</v>
      </c>
      <c r="B4042" t="s">
        <v>917</v>
      </c>
      <c r="C4042">
        <v>220281</v>
      </c>
      <c r="D4042">
        <f t="shared" si="126"/>
        <v>22</v>
      </c>
      <c r="E4042" t="str">
        <f>VLOOKUP(D4042,'Regionalism Code'!B:C,2,FALSE)</f>
        <v>吉林省</v>
      </c>
      <c r="F4042">
        <f t="shared" si="127"/>
        <v>2202</v>
      </c>
      <c r="G4042" t="str">
        <f>IF(F4042&gt;10000,"省直辖县市",VLOOKUP(F4042,'Regionalism Code'!H:I,2,FALSE))</f>
        <v>吉林市</v>
      </c>
      <c r="H4042" s="7">
        <v>86.5195810960871</v>
      </c>
      <c r="I4042" s="7">
        <v>88.4921581036169</v>
      </c>
      <c r="J4042" s="7">
        <v>88.1728857143821</v>
      </c>
      <c r="K4042" s="7">
        <v>51.840022003987</v>
      </c>
      <c r="L4042" s="7">
        <v>65.7999668385471</v>
      </c>
      <c r="M4042" s="7">
        <v>64.7771628183402</v>
      </c>
      <c r="N4042" s="7">
        <v>103.329081651964</v>
      </c>
      <c r="O4042" s="7">
        <v>98.1775365884515</v>
      </c>
      <c r="P4042" s="7">
        <v>78.2716193162142</v>
      </c>
      <c r="Q4042" s="7">
        <v>77.007144291099</v>
      </c>
    </row>
    <row r="4043" spans="1:17">
      <c r="A4043" s="6">
        <v>2016</v>
      </c>
      <c r="B4043" t="s">
        <v>918</v>
      </c>
      <c r="C4043">
        <v>220282</v>
      </c>
      <c r="D4043">
        <f t="shared" si="126"/>
        <v>22</v>
      </c>
      <c r="E4043" t="str">
        <f>VLOOKUP(D4043,'Regionalism Code'!B:C,2,FALSE)</f>
        <v>吉林省</v>
      </c>
      <c r="F4043">
        <f t="shared" si="127"/>
        <v>2202</v>
      </c>
      <c r="G4043" t="str">
        <f>IF(F4043&gt;10000,"省直辖县市",VLOOKUP(F4043,'Regionalism Code'!H:I,2,FALSE))</f>
        <v>吉林市</v>
      </c>
      <c r="H4043" s="7">
        <v>85.2835495903182</v>
      </c>
      <c r="I4043" s="7">
        <v>88.7033148071676</v>
      </c>
      <c r="J4043" s="7">
        <v>84.030265586963</v>
      </c>
      <c r="K4043" s="7">
        <v>46.0130659071083</v>
      </c>
      <c r="L4043" s="7">
        <v>61.822101963928</v>
      </c>
      <c r="M4043" s="7">
        <v>60.5108741642812</v>
      </c>
      <c r="N4043" s="7">
        <v>96.0189812598537</v>
      </c>
      <c r="O4043" s="7">
        <v>94.8445449021175</v>
      </c>
      <c r="P4043" s="7">
        <v>79.4668802925894</v>
      </c>
      <c r="Q4043" s="7">
        <v>76.2741783044787</v>
      </c>
    </row>
    <row r="4044" spans="1:17">
      <c r="A4044" s="6">
        <v>2016</v>
      </c>
      <c r="B4044" t="s">
        <v>919</v>
      </c>
      <c r="C4044">
        <v>220283</v>
      </c>
      <c r="D4044">
        <f t="shared" si="126"/>
        <v>22</v>
      </c>
      <c r="E4044" t="str">
        <f>VLOOKUP(D4044,'Regionalism Code'!B:C,2,FALSE)</f>
        <v>吉林省</v>
      </c>
      <c r="F4044">
        <f t="shared" si="127"/>
        <v>2202</v>
      </c>
      <c r="G4044" t="str">
        <f>IF(F4044&gt;10000,"省直辖县市",VLOOKUP(F4044,'Regionalism Code'!H:I,2,FALSE))</f>
        <v>吉林市</v>
      </c>
      <c r="H4044" s="7">
        <v>84.5625382450869</v>
      </c>
      <c r="I4044" s="7">
        <v>85.1957491592283</v>
      </c>
      <c r="J4044" s="7">
        <v>83.1776278955972</v>
      </c>
      <c r="K4044" s="7">
        <v>45.3592660282999</v>
      </c>
      <c r="L4044" s="7">
        <v>60.266994483184</v>
      </c>
      <c r="M4044" s="7">
        <v>63.6386502779989</v>
      </c>
      <c r="N4044" s="7">
        <v>99.2739715946949</v>
      </c>
      <c r="O4044" s="7">
        <v>90.9656248769622</v>
      </c>
      <c r="P4044" s="7">
        <v>78.3912194299722</v>
      </c>
      <c r="Q4044" s="7">
        <v>84.9934626202374</v>
      </c>
    </row>
    <row r="4045" spans="1:17">
      <c r="A4045" s="6">
        <v>2016</v>
      </c>
      <c r="B4045" t="s">
        <v>920</v>
      </c>
      <c r="C4045">
        <v>220284</v>
      </c>
      <c r="D4045">
        <f t="shared" si="126"/>
        <v>22</v>
      </c>
      <c r="E4045" t="str">
        <f>VLOOKUP(D4045,'Regionalism Code'!B:C,2,FALSE)</f>
        <v>吉林省</v>
      </c>
      <c r="F4045">
        <f t="shared" si="127"/>
        <v>2202</v>
      </c>
      <c r="G4045" t="str">
        <f>IF(F4045&gt;10000,"省直辖县市",VLOOKUP(F4045,'Regionalism Code'!H:I,2,FALSE))</f>
        <v>吉林市</v>
      </c>
      <c r="H4045" s="7">
        <v>85.4186385958534</v>
      </c>
      <c r="I4045" s="7">
        <v>87.5794259862805</v>
      </c>
      <c r="J4045" s="7">
        <v>89.1605984660061</v>
      </c>
      <c r="K4045" s="7">
        <v>48.4677974446937</v>
      </c>
      <c r="L4045" s="7">
        <v>58.8835322761487</v>
      </c>
      <c r="M4045" s="7">
        <v>68.6696559175762</v>
      </c>
      <c r="N4045" s="7">
        <v>117.844593961876</v>
      </c>
      <c r="O4045" s="7">
        <v>93.3385968395395</v>
      </c>
      <c r="P4045" s="7">
        <v>80.2851386560092</v>
      </c>
      <c r="Q4045" s="7">
        <v>71.4892499016728</v>
      </c>
    </row>
    <row r="4046" spans="1:17">
      <c r="A4046" s="6">
        <v>2016</v>
      </c>
      <c r="B4046" t="s">
        <v>808</v>
      </c>
      <c r="C4046">
        <v>220302</v>
      </c>
      <c r="D4046">
        <f t="shared" si="126"/>
        <v>22</v>
      </c>
      <c r="E4046" t="str">
        <f>VLOOKUP(D4046,'Regionalism Code'!B:C,2,FALSE)</f>
        <v>吉林省</v>
      </c>
      <c r="F4046">
        <f t="shared" si="127"/>
        <v>2203</v>
      </c>
      <c r="G4046" t="str">
        <f>IF(F4046&gt;10000,"省直辖县市",VLOOKUP(F4046,'Regionalism Code'!H:I,2,FALSE))</f>
        <v>四平市</v>
      </c>
      <c r="H4046" s="7">
        <v>96.1642123806335</v>
      </c>
      <c r="I4046" s="7">
        <v>100.435026900506</v>
      </c>
      <c r="J4046" s="7">
        <v>98.9357657452156</v>
      </c>
      <c r="K4046" s="7">
        <v>69.3003857400507</v>
      </c>
      <c r="L4046" s="7">
        <v>75.9390404249392</v>
      </c>
      <c r="M4046" s="7">
        <v>81.6941656612881</v>
      </c>
      <c r="N4046" s="7">
        <v>124.088775914853</v>
      </c>
      <c r="O4046" s="7">
        <v>101.753088024173</v>
      </c>
      <c r="P4046" s="7">
        <v>85.7014141749768</v>
      </c>
      <c r="Q4046" s="7">
        <v>77.0315904978092</v>
      </c>
    </row>
    <row r="4047" spans="1:17">
      <c r="A4047" s="6">
        <v>2016</v>
      </c>
      <c r="B4047" t="s">
        <v>827</v>
      </c>
      <c r="C4047">
        <v>220303</v>
      </c>
      <c r="D4047">
        <f t="shared" si="126"/>
        <v>22</v>
      </c>
      <c r="E4047" t="str">
        <f>VLOOKUP(D4047,'Regionalism Code'!B:C,2,FALSE)</f>
        <v>吉林省</v>
      </c>
      <c r="F4047">
        <f t="shared" si="127"/>
        <v>2203</v>
      </c>
      <c r="G4047" t="str">
        <f>IF(F4047&gt;10000,"省直辖县市",VLOOKUP(F4047,'Regionalism Code'!H:I,2,FALSE))</f>
        <v>四平市</v>
      </c>
      <c r="H4047" s="7">
        <v>92.1314216754718</v>
      </c>
      <c r="I4047" s="7">
        <v>94.9148599314511</v>
      </c>
      <c r="J4047" s="7">
        <v>94.6413907574918</v>
      </c>
      <c r="K4047" s="7">
        <v>57.65772182264</v>
      </c>
      <c r="L4047" s="7">
        <v>67.7543412983836</v>
      </c>
      <c r="M4047" s="7">
        <v>72.3600698755628</v>
      </c>
      <c r="N4047" s="7">
        <v>123.349647898906</v>
      </c>
      <c r="O4047" s="7">
        <v>96.8702039684719</v>
      </c>
      <c r="P4047" s="7">
        <v>87.3011166959624</v>
      </c>
      <c r="Q4047" s="7">
        <v>78.3851836281769</v>
      </c>
    </row>
    <row r="4048" spans="1:17">
      <c r="A4048" s="6">
        <v>2016</v>
      </c>
      <c r="B4048" t="s">
        <v>921</v>
      </c>
      <c r="C4048">
        <v>220322</v>
      </c>
      <c r="D4048">
        <f t="shared" si="126"/>
        <v>22</v>
      </c>
      <c r="E4048" t="str">
        <f>VLOOKUP(D4048,'Regionalism Code'!B:C,2,FALSE)</f>
        <v>吉林省</v>
      </c>
      <c r="F4048">
        <f t="shared" si="127"/>
        <v>2203</v>
      </c>
      <c r="G4048" t="str">
        <f>IF(F4048&gt;10000,"省直辖县市",VLOOKUP(F4048,'Regionalism Code'!H:I,2,FALSE))</f>
        <v>四平市</v>
      </c>
      <c r="H4048" s="7">
        <v>77.4293651944013</v>
      </c>
      <c r="I4048" s="7">
        <v>84.0665458962527</v>
      </c>
      <c r="J4048" s="7">
        <v>79.2155401384249</v>
      </c>
      <c r="K4048" s="7">
        <v>40.356573111135</v>
      </c>
      <c r="L4048" s="7">
        <v>51.9046006151212</v>
      </c>
      <c r="M4048" s="7">
        <v>53.7108046140812</v>
      </c>
      <c r="N4048" s="7">
        <v>99.0908476368203</v>
      </c>
      <c r="O4048" s="7">
        <v>86.3670949706802</v>
      </c>
      <c r="P4048" s="7">
        <v>78.6636763510587</v>
      </c>
      <c r="Q4048" s="7">
        <v>52.2724853984685</v>
      </c>
    </row>
    <row r="4049" spans="1:17">
      <c r="A4049" s="6">
        <v>2016</v>
      </c>
      <c r="B4049" t="s">
        <v>922</v>
      </c>
      <c r="C4049">
        <v>220323</v>
      </c>
      <c r="D4049">
        <f t="shared" si="126"/>
        <v>22</v>
      </c>
      <c r="E4049" t="str">
        <f>VLOOKUP(D4049,'Regionalism Code'!B:C,2,FALSE)</f>
        <v>吉林省</v>
      </c>
      <c r="F4049">
        <f t="shared" si="127"/>
        <v>2203</v>
      </c>
      <c r="G4049" t="str">
        <f>IF(F4049&gt;10000,"省直辖县市",VLOOKUP(F4049,'Regionalism Code'!H:I,2,FALSE))</f>
        <v>四平市</v>
      </c>
      <c r="H4049" s="7">
        <v>81.1023056046322</v>
      </c>
      <c r="I4049" s="7">
        <v>84.8574948019903</v>
      </c>
      <c r="J4049" s="7">
        <v>76.3993108165873</v>
      </c>
      <c r="K4049" s="7">
        <v>40.5141440152142</v>
      </c>
      <c r="L4049" s="7">
        <v>62.2272194645108</v>
      </c>
      <c r="M4049" s="7">
        <v>54.6834811633532</v>
      </c>
      <c r="N4049" s="7">
        <v>81.3266548976096</v>
      </c>
      <c r="O4049" s="7">
        <v>87.2322819031546</v>
      </c>
      <c r="P4049" s="7">
        <v>74.5361003348429</v>
      </c>
      <c r="Q4049" s="7">
        <v>77.253784692427</v>
      </c>
    </row>
    <row r="4050" spans="1:17">
      <c r="A4050" s="6">
        <v>2016</v>
      </c>
      <c r="B4050" t="s">
        <v>923</v>
      </c>
      <c r="C4050">
        <v>220381</v>
      </c>
      <c r="D4050">
        <f t="shared" si="126"/>
        <v>22</v>
      </c>
      <c r="E4050" t="str">
        <f>VLOOKUP(D4050,'Regionalism Code'!B:C,2,FALSE)</f>
        <v>吉林省</v>
      </c>
      <c r="F4050">
        <f t="shared" si="127"/>
        <v>2203</v>
      </c>
      <c r="G4050" t="str">
        <f>IF(F4050&gt;10000,"省直辖县市",VLOOKUP(F4050,'Regionalism Code'!H:I,2,FALSE))</f>
        <v>四平市</v>
      </c>
      <c r="H4050" s="7">
        <v>84.3481981289942</v>
      </c>
      <c r="I4050" s="7">
        <v>87.690278669551</v>
      </c>
      <c r="J4050" s="7">
        <v>82.5331930513377</v>
      </c>
      <c r="K4050" s="7">
        <v>47.6643906908103</v>
      </c>
      <c r="L4050" s="7">
        <v>62.3243614532073</v>
      </c>
      <c r="M4050" s="7">
        <v>61.393264733209</v>
      </c>
      <c r="N4050" s="7">
        <v>94.29044184616</v>
      </c>
      <c r="O4050" s="7">
        <v>90.9089681589018</v>
      </c>
      <c r="P4050" s="7">
        <v>81.7895801912571</v>
      </c>
      <c r="Q4050" s="7">
        <v>76.6160191383708</v>
      </c>
    </row>
    <row r="4051" spans="1:17">
      <c r="A4051" s="6">
        <v>2016</v>
      </c>
      <c r="B4051" t="s">
        <v>924</v>
      </c>
      <c r="C4051">
        <v>220382</v>
      </c>
      <c r="D4051">
        <f t="shared" si="126"/>
        <v>22</v>
      </c>
      <c r="E4051" t="str">
        <f>VLOOKUP(D4051,'Regionalism Code'!B:C,2,FALSE)</f>
        <v>吉林省</v>
      </c>
      <c r="F4051">
        <f t="shared" si="127"/>
        <v>2203</v>
      </c>
      <c r="G4051" t="str">
        <f>IF(F4051&gt;10000,"省直辖县市",VLOOKUP(F4051,'Regionalism Code'!H:I,2,FALSE))</f>
        <v>四平市</v>
      </c>
      <c r="H4051" s="7">
        <v>85.3999412711531</v>
      </c>
      <c r="I4051" s="7">
        <v>88.2213353888503</v>
      </c>
      <c r="J4051" s="7">
        <v>85.2437069132563</v>
      </c>
      <c r="K4051" s="7">
        <v>54.1715332418295</v>
      </c>
      <c r="L4051" s="7">
        <v>62.402816278146</v>
      </c>
      <c r="M4051" s="7">
        <v>61.4260707495144</v>
      </c>
      <c r="N4051" s="7">
        <v>93.8434917182764</v>
      </c>
      <c r="O4051" s="7">
        <v>98.7834572726806</v>
      </c>
      <c r="P4051" s="7">
        <v>76.9922594408126</v>
      </c>
      <c r="Q4051" s="7">
        <v>76.3728752723963</v>
      </c>
    </row>
    <row r="4052" spans="1:17">
      <c r="A4052" s="6">
        <v>2016</v>
      </c>
      <c r="B4052" t="s">
        <v>925</v>
      </c>
      <c r="C4052">
        <v>220402</v>
      </c>
      <c r="D4052">
        <f t="shared" si="126"/>
        <v>22</v>
      </c>
      <c r="E4052" t="str">
        <f>VLOOKUP(D4052,'Regionalism Code'!B:C,2,FALSE)</f>
        <v>吉林省</v>
      </c>
      <c r="F4052">
        <f t="shared" si="127"/>
        <v>2204</v>
      </c>
      <c r="G4052" t="str">
        <f>IF(F4052&gt;10000,"省直辖县市",VLOOKUP(F4052,'Regionalism Code'!H:I,2,FALSE))</f>
        <v>辽源市</v>
      </c>
      <c r="H4052" s="7">
        <v>89.8257543075079</v>
      </c>
      <c r="I4052" s="7">
        <v>95.9918546620166</v>
      </c>
      <c r="J4052" s="7">
        <v>92.9627551829731</v>
      </c>
      <c r="K4052" s="7">
        <v>64.2805745418987</v>
      </c>
      <c r="L4052" s="7">
        <v>75.6114723559974</v>
      </c>
      <c r="M4052" s="7">
        <v>73.5376975970816</v>
      </c>
      <c r="N4052" s="7">
        <v>104.920066337724</v>
      </c>
      <c r="O4052" s="7">
        <v>100.843184744836</v>
      </c>
      <c r="P4052" s="7">
        <v>85.3499152077261</v>
      </c>
      <c r="Q4052" s="7">
        <v>63.7704677163224</v>
      </c>
    </row>
    <row r="4053" spans="1:17">
      <c r="A4053" s="6">
        <v>2016</v>
      </c>
      <c r="B4053" t="s">
        <v>926</v>
      </c>
      <c r="C4053">
        <v>220403</v>
      </c>
      <c r="D4053">
        <f t="shared" si="126"/>
        <v>22</v>
      </c>
      <c r="E4053" t="str">
        <f>VLOOKUP(D4053,'Regionalism Code'!B:C,2,FALSE)</f>
        <v>吉林省</v>
      </c>
      <c r="F4053">
        <f t="shared" si="127"/>
        <v>2204</v>
      </c>
      <c r="G4053" t="str">
        <f>IF(F4053&gt;10000,"省直辖县市",VLOOKUP(F4053,'Regionalism Code'!H:I,2,FALSE))</f>
        <v>辽源市</v>
      </c>
      <c r="H4053" s="7">
        <v>86.85601933642</v>
      </c>
      <c r="I4053" s="7">
        <v>90.3211367702554</v>
      </c>
      <c r="J4053" s="7">
        <v>87.2988754418576</v>
      </c>
      <c r="K4053" s="7">
        <v>56.206310603431</v>
      </c>
      <c r="L4053" s="7">
        <v>65.5447671408783</v>
      </c>
      <c r="M4053" s="7">
        <v>66.9338629033789</v>
      </c>
      <c r="N4053" s="7">
        <v>97.9332590806927</v>
      </c>
      <c r="O4053" s="7">
        <v>95.4394683519687</v>
      </c>
      <c r="P4053" s="7">
        <v>90.5943757321911</v>
      </c>
      <c r="Q4053" s="7">
        <v>74.6148370616109</v>
      </c>
    </row>
    <row r="4054" spans="1:17">
      <c r="A4054" s="6">
        <v>2016</v>
      </c>
      <c r="B4054" t="s">
        <v>927</v>
      </c>
      <c r="C4054">
        <v>220421</v>
      </c>
      <c r="D4054">
        <f t="shared" si="126"/>
        <v>22</v>
      </c>
      <c r="E4054" t="str">
        <f>VLOOKUP(D4054,'Regionalism Code'!B:C,2,FALSE)</f>
        <v>吉林省</v>
      </c>
      <c r="F4054">
        <f t="shared" si="127"/>
        <v>2204</v>
      </c>
      <c r="G4054" t="str">
        <f>IF(F4054&gt;10000,"省直辖县市",VLOOKUP(F4054,'Regionalism Code'!H:I,2,FALSE))</f>
        <v>辽源市</v>
      </c>
      <c r="H4054" s="7">
        <v>84.9840086786725</v>
      </c>
      <c r="I4054" s="7">
        <v>86.2425693587271</v>
      </c>
      <c r="J4054" s="7">
        <v>82.3619053767871</v>
      </c>
      <c r="K4054" s="7">
        <v>44.9346077789491</v>
      </c>
      <c r="L4054" s="7">
        <v>63.5912392721247</v>
      </c>
      <c r="M4054" s="7">
        <v>59.842684749997</v>
      </c>
      <c r="N4054" s="7">
        <v>99.5873011775215</v>
      </c>
      <c r="O4054" s="7">
        <v>87.9002220354632</v>
      </c>
      <c r="P4054" s="7">
        <v>78.4830458051898</v>
      </c>
      <c r="Q4054" s="7">
        <v>85.5982401561562</v>
      </c>
    </row>
    <row r="4055" spans="1:17">
      <c r="A4055" s="6">
        <v>2016</v>
      </c>
      <c r="B4055" t="s">
        <v>928</v>
      </c>
      <c r="C4055">
        <v>220422</v>
      </c>
      <c r="D4055">
        <f t="shared" si="126"/>
        <v>22</v>
      </c>
      <c r="E4055" t="str">
        <f>VLOOKUP(D4055,'Regionalism Code'!B:C,2,FALSE)</f>
        <v>吉林省</v>
      </c>
      <c r="F4055">
        <f t="shared" si="127"/>
        <v>2204</v>
      </c>
      <c r="G4055" t="str">
        <f>IF(F4055&gt;10000,"省直辖县市",VLOOKUP(F4055,'Regionalism Code'!H:I,2,FALSE))</f>
        <v>辽源市</v>
      </c>
      <c r="H4055" s="7">
        <v>77.6269863659919</v>
      </c>
      <c r="I4055" s="7">
        <v>82.0863504250816</v>
      </c>
      <c r="J4055" s="7">
        <v>70.475314584949</v>
      </c>
      <c r="K4055" s="7">
        <v>33.7488357449944</v>
      </c>
      <c r="L4055" s="7">
        <v>47.954287536197</v>
      </c>
      <c r="M4055" s="7">
        <v>49.4351372902925</v>
      </c>
      <c r="N4055" s="7">
        <v>86.0632946562448</v>
      </c>
      <c r="O4055" s="7">
        <v>75.1677543506917</v>
      </c>
      <c r="P4055" s="7">
        <v>78.5924421586724</v>
      </c>
      <c r="Q4055" s="7">
        <v>75.9027132172752</v>
      </c>
    </row>
    <row r="4056" spans="1:17">
      <c r="A4056" s="6">
        <v>2016</v>
      </c>
      <c r="B4056" t="s">
        <v>929</v>
      </c>
      <c r="C4056">
        <v>220502</v>
      </c>
      <c r="D4056">
        <f t="shared" si="126"/>
        <v>22</v>
      </c>
      <c r="E4056" t="str">
        <f>VLOOKUP(D4056,'Regionalism Code'!B:C,2,FALSE)</f>
        <v>吉林省</v>
      </c>
      <c r="F4056">
        <f t="shared" si="127"/>
        <v>2205</v>
      </c>
      <c r="G4056" t="str">
        <f>IF(F4056&gt;10000,"省直辖县市",VLOOKUP(F4056,'Regionalism Code'!H:I,2,FALSE))</f>
        <v>通化市</v>
      </c>
      <c r="H4056" s="7">
        <v>94.3335225872539</v>
      </c>
      <c r="I4056" s="7">
        <v>99.4224443767074</v>
      </c>
      <c r="J4056" s="7">
        <v>95.9677126694941</v>
      </c>
      <c r="K4056" s="7">
        <v>63.9094751384807</v>
      </c>
      <c r="L4056" s="7">
        <v>76.3474530692441</v>
      </c>
      <c r="M4056" s="7">
        <v>75.7848285802253</v>
      </c>
      <c r="N4056" s="7">
        <v>111.071189094282</v>
      </c>
      <c r="O4056" s="7">
        <v>101.634088672653</v>
      </c>
      <c r="P4056" s="7">
        <v>94.459135887835</v>
      </c>
      <c r="Q4056" s="7">
        <v>74.5661817574704</v>
      </c>
    </row>
    <row r="4057" spans="1:17">
      <c r="A4057" s="6">
        <v>2016</v>
      </c>
      <c r="B4057" t="s">
        <v>930</v>
      </c>
      <c r="C4057">
        <v>220503</v>
      </c>
      <c r="D4057">
        <f t="shared" si="126"/>
        <v>22</v>
      </c>
      <c r="E4057" t="str">
        <f>VLOOKUP(D4057,'Regionalism Code'!B:C,2,FALSE)</f>
        <v>吉林省</v>
      </c>
      <c r="F4057">
        <f t="shared" si="127"/>
        <v>2205</v>
      </c>
      <c r="G4057" t="str">
        <f>IF(F4057&gt;10000,"省直辖县市",VLOOKUP(F4057,'Regionalism Code'!H:I,2,FALSE))</f>
        <v>通化市</v>
      </c>
      <c r="H4057" s="7">
        <v>91.200658955644</v>
      </c>
      <c r="I4057" s="7">
        <v>90.9850096731648</v>
      </c>
      <c r="J4057" s="7">
        <v>93.351237922225</v>
      </c>
      <c r="K4057" s="7">
        <v>49.2947640751713</v>
      </c>
      <c r="L4057" s="7">
        <v>67.8604141686107</v>
      </c>
      <c r="M4057" s="7">
        <v>75.0175467093454</v>
      </c>
      <c r="N4057" s="7">
        <v>131.668497790334</v>
      </c>
      <c r="O4057" s="7">
        <v>89.5681129864728</v>
      </c>
      <c r="P4057" s="7">
        <v>83.2335774366167</v>
      </c>
      <c r="Q4057" s="7">
        <v>88.01036759591</v>
      </c>
    </row>
    <row r="4058" spans="1:17">
      <c r="A4058" s="6">
        <v>2016</v>
      </c>
      <c r="B4058" t="s">
        <v>931</v>
      </c>
      <c r="C4058">
        <v>220521</v>
      </c>
      <c r="D4058">
        <f t="shared" si="126"/>
        <v>22</v>
      </c>
      <c r="E4058" t="str">
        <f>VLOOKUP(D4058,'Regionalism Code'!B:C,2,FALSE)</f>
        <v>吉林省</v>
      </c>
      <c r="F4058">
        <f t="shared" si="127"/>
        <v>2205</v>
      </c>
      <c r="G4058" t="str">
        <f>IF(F4058&gt;10000,"省直辖县市",VLOOKUP(F4058,'Regionalism Code'!H:I,2,FALSE))</f>
        <v>通化市</v>
      </c>
      <c r="H4058" s="7">
        <v>86.8151976420938</v>
      </c>
      <c r="I4058" s="7">
        <v>88.2528410210394</v>
      </c>
      <c r="J4058" s="7">
        <v>89.6912672807147</v>
      </c>
      <c r="K4058" s="7">
        <v>48.0353151496592</v>
      </c>
      <c r="L4058" s="7">
        <v>67.6761874295093</v>
      </c>
      <c r="M4058" s="7">
        <v>65.2027974778575</v>
      </c>
      <c r="N4058" s="7">
        <v>106.19803998555</v>
      </c>
      <c r="O4058" s="7">
        <v>99.4033334705672</v>
      </c>
      <c r="P4058" s="7">
        <v>79.9344325735538</v>
      </c>
      <c r="Q4058" s="7">
        <v>76.8471629362972</v>
      </c>
    </row>
    <row r="4059" spans="1:17">
      <c r="A4059" s="6">
        <v>2016</v>
      </c>
      <c r="B4059" t="s">
        <v>932</v>
      </c>
      <c r="C4059">
        <v>220523</v>
      </c>
      <c r="D4059">
        <f t="shared" si="126"/>
        <v>22</v>
      </c>
      <c r="E4059" t="str">
        <f>VLOOKUP(D4059,'Regionalism Code'!B:C,2,FALSE)</f>
        <v>吉林省</v>
      </c>
      <c r="F4059">
        <f t="shared" si="127"/>
        <v>2205</v>
      </c>
      <c r="G4059" t="str">
        <f>IF(F4059&gt;10000,"省直辖县市",VLOOKUP(F4059,'Regionalism Code'!H:I,2,FALSE))</f>
        <v>通化市</v>
      </c>
      <c r="H4059" s="7">
        <v>87.4102612491428</v>
      </c>
      <c r="I4059" s="7">
        <v>87.7278904955987</v>
      </c>
      <c r="J4059" s="7">
        <v>85.636963336123</v>
      </c>
      <c r="K4059" s="7">
        <v>47.900488772913</v>
      </c>
      <c r="L4059" s="7">
        <v>66.3393344592139</v>
      </c>
      <c r="M4059" s="7">
        <v>62.7533357894045</v>
      </c>
      <c r="N4059" s="7">
        <v>94.3297107448243</v>
      </c>
      <c r="O4059" s="7">
        <v>97.166344404245</v>
      </c>
      <c r="P4059" s="7">
        <v>81.4172700943894</v>
      </c>
      <c r="Q4059" s="7">
        <v>89.5891667269469</v>
      </c>
    </row>
    <row r="4060" spans="1:17">
      <c r="A4060" s="6">
        <v>2016</v>
      </c>
      <c r="B4060" t="s">
        <v>933</v>
      </c>
      <c r="C4060">
        <v>220524</v>
      </c>
      <c r="D4060">
        <f t="shared" si="126"/>
        <v>22</v>
      </c>
      <c r="E4060" t="str">
        <f>VLOOKUP(D4060,'Regionalism Code'!B:C,2,FALSE)</f>
        <v>吉林省</v>
      </c>
      <c r="F4060">
        <f t="shared" si="127"/>
        <v>2205</v>
      </c>
      <c r="G4060" t="str">
        <f>IF(F4060&gt;10000,"省直辖县市",VLOOKUP(F4060,'Regionalism Code'!H:I,2,FALSE))</f>
        <v>通化市</v>
      </c>
      <c r="H4060" s="7">
        <v>83.0644059363257</v>
      </c>
      <c r="I4060" s="7">
        <v>87.6181267260743</v>
      </c>
      <c r="J4060" s="7">
        <v>82.7689919274785</v>
      </c>
      <c r="K4060" s="7">
        <v>46.5404409310013</v>
      </c>
      <c r="L4060" s="7">
        <v>63.4805996881127</v>
      </c>
      <c r="M4060" s="7">
        <v>61.6287610520493</v>
      </c>
      <c r="N4060" s="7">
        <v>93.9950524471194</v>
      </c>
      <c r="O4060" s="7">
        <v>92.36083101125</v>
      </c>
      <c r="P4060" s="7">
        <v>77.8438620473685</v>
      </c>
      <c r="Q4060" s="7">
        <v>68.5699959055483</v>
      </c>
    </row>
    <row r="4061" spans="1:17">
      <c r="A4061" s="6">
        <v>2016</v>
      </c>
      <c r="B4061" t="s">
        <v>934</v>
      </c>
      <c r="C4061">
        <v>220581</v>
      </c>
      <c r="D4061">
        <f t="shared" si="126"/>
        <v>22</v>
      </c>
      <c r="E4061" t="str">
        <f>VLOOKUP(D4061,'Regionalism Code'!B:C,2,FALSE)</f>
        <v>吉林省</v>
      </c>
      <c r="F4061">
        <f t="shared" si="127"/>
        <v>2205</v>
      </c>
      <c r="G4061" t="str">
        <f>IF(F4061&gt;10000,"省直辖县市",VLOOKUP(F4061,'Regionalism Code'!H:I,2,FALSE))</f>
        <v>通化市</v>
      </c>
      <c r="H4061" s="7">
        <v>86.892437161582</v>
      </c>
      <c r="I4061" s="7">
        <v>89.8276455513026</v>
      </c>
      <c r="J4061" s="7">
        <v>90.3308472550852</v>
      </c>
      <c r="K4061" s="7">
        <v>54.5282263065269</v>
      </c>
      <c r="L4061" s="7">
        <v>70.8142729956738</v>
      </c>
      <c r="M4061" s="7">
        <v>71.3874646819044</v>
      </c>
      <c r="N4061" s="7">
        <v>99.0987800807167</v>
      </c>
      <c r="O4061" s="7">
        <v>101.723024522231</v>
      </c>
      <c r="P4061" s="7">
        <v>83.4618496285262</v>
      </c>
      <c r="Q4061" s="7">
        <v>70.9576119494157</v>
      </c>
    </row>
    <row r="4062" spans="1:17">
      <c r="A4062" s="6">
        <v>2016</v>
      </c>
      <c r="B4062" t="s">
        <v>935</v>
      </c>
      <c r="C4062">
        <v>220582</v>
      </c>
      <c r="D4062">
        <f t="shared" si="126"/>
        <v>22</v>
      </c>
      <c r="E4062" t="str">
        <f>VLOOKUP(D4062,'Regionalism Code'!B:C,2,FALSE)</f>
        <v>吉林省</v>
      </c>
      <c r="F4062">
        <f t="shared" si="127"/>
        <v>2205</v>
      </c>
      <c r="G4062" t="str">
        <f>IF(F4062&gt;10000,"省直辖县市",VLOOKUP(F4062,'Regionalism Code'!H:I,2,FALSE))</f>
        <v>通化市</v>
      </c>
      <c r="H4062" s="7">
        <v>88.746280527434</v>
      </c>
      <c r="I4062" s="7">
        <v>89.5566227217258</v>
      </c>
      <c r="J4062" s="7">
        <v>93.5271168076278</v>
      </c>
      <c r="K4062" s="7">
        <v>51.5423221389624</v>
      </c>
      <c r="L4062" s="7">
        <v>78.8992107389746</v>
      </c>
      <c r="M4062" s="7">
        <v>63.4535844038585</v>
      </c>
      <c r="N4062" s="7">
        <v>113.694749582216</v>
      </c>
      <c r="O4062" s="7">
        <v>99.9179329690549</v>
      </c>
      <c r="P4062" s="7">
        <v>79.2667011659308</v>
      </c>
      <c r="Q4062" s="7">
        <v>77.3884391957552</v>
      </c>
    </row>
    <row r="4063" spans="1:17">
      <c r="A4063" s="6">
        <v>2016</v>
      </c>
      <c r="B4063" t="s">
        <v>936</v>
      </c>
      <c r="C4063">
        <v>220602</v>
      </c>
      <c r="D4063">
        <f t="shared" si="126"/>
        <v>22</v>
      </c>
      <c r="E4063" t="str">
        <f>VLOOKUP(D4063,'Regionalism Code'!B:C,2,FALSE)</f>
        <v>吉林省</v>
      </c>
      <c r="F4063">
        <f t="shared" si="127"/>
        <v>2206</v>
      </c>
      <c r="G4063" t="str">
        <f>IF(F4063&gt;10000,"省直辖县市",VLOOKUP(F4063,'Regionalism Code'!H:I,2,FALSE))</f>
        <v>白山市</v>
      </c>
      <c r="H4063" s="7">
        <v>91.2638020103132</v>
      </c>
      <c r="I4063" s="7">
        <v>95.0661058559167</v>
      </c>
      <c r="J4063" s="7">
        <v>96.0763137607239</v>
      </c>
      <c r="K4063" s="7">
        <v>56.8458210109825</v>
      </c>
      <c r="L4063" s="7">
        <v>75.5975308224901</v>
      </c>
      <c r="M4063" s="7">
        <v>73.2007738070843</v>
      </c>
      <c r="N4063" s="7">
        <v>112.874056321627</v>
      </c>
      <c r="O4063" s="7">
        <v>104.119551187223</v>
      </c>
      <c r="P4063" s="7">
        <v>87.4443464645002</v>
      </c>
      <c r="Q4063" s="7">
        <v>69.9691500123453</v>
      </c>
    </row>
    <row r="4064" spans="1:17">
      <c r="A4064" s="6">
        <v>2016</v>
      </c>
      <c r="B4064" t="s">
        <v>937</v>
      </c>
      <c r="C4064">
        <v>220605</v>
      </c>
      <c r="D4064">
        <f t="shared" si="126"/>
        <v>22</v>
      </c>
      <c r="E4064" t="str">
        <f>VLOOKUP(D4064,'Regionalism Code'!B:C,2,FALSE)</f>
        <v>吉林省</v>
      </c>
      <c r="F4064">
        <f t="shared" si="127"/>
        <v>2206</v>
      </c>
      <c r="G4064" t="str">
        <f>IF(F4064&gt;10000,"省直辖县市",VLOOKUP(F4064,'Regionalism Code'!H:I,2,FALSE))</f>
        <v>白山市</v>
      </c>
      <c r="H4064" s="7">
        <v>83.2010334956125</v>
      </c>
      <c r="I4064" s="7">
        <v>85.7065645819368</v>
      </c>
      <c r="J4064" s="7">
        <v>90.1222353043378</v>
      </c>
      <c r="K4064" s="7">
        <v>45.5189752249207</v>
      </c>
      <c r="L4064" s="7">
        <v>68.3743656929369</v>
      </c>
      <c r="M4064" s="7">
        <v>65.961150314369</v>
      </c>
      <c r="N4064" s="7">
        <v>111.811054685416</v>
      </c>
      <c r="O4064" s="7">
        <v>95.8288280288991</v>
      </c>
      <c r="P4064" s="7">
        <v>83.3175095176029</v>
      </c>
      <c r="Q4064" s="7">
        <v>62.3559857151963</v>
      </c>
    </row>
    <row r="4065" spans="1:17">
      <c r="A4065" s="6">
        <v>2016</v>
      </c>
      <c r="B4065" t="s">
        <v>938</v>
      </c>
      <c r="C4065">
        <v>220621</v>
      </c>
      <c r="D4065">
        <f t="shared" si="126"/>
        <v>22</v>
      </c>
      <c r="E4065" t="str">
        <f>VLOOKUP(D4065,'Regionalism Code'!B:C,2,FALSE)</f>
        <v>吉林省</v>
      </c>
      <c r="F4065">
        <f t="shared" si="127"/>
        <v>2206</v>
      </c>
      <c r="G4065" t="str">
        <f>IF(F4065&gt;10000,"省直辖县市",VLOOKUP(F4065,'Regionalism Code'!H:I,2,FALSE))</f>
        <v>白山市</v>
      </c>
      <c r="H4065" s="7">
        <v>89.9917295810209</v>
      </c>
      <c r="I4065" s="7">
        <v>92.1636621979895</v>
      </c>
      <c r="J4065" s="7">
        <v>97.4843757580523</v>
      </c>
      <c r="K4065" s="7">
        <v>61.8977281558972</v>
      </c>
      <c r="L4065" s="7">
        <v>79.9924865033949</v>
      </c>
      <c r="M4065" s="7">
        <v>74.4104837334401</v>
      </c>
      <c r="N4065" s="7">
        <v>108.055270423811</v>
      </c>
      <c r="O4065" s="7">
        <v>108.578170644005</v>
      </c>
      <c r="P4065" s="7">
        <v>86.591109422944</v>
      </c>
      <c r="Q4065" s="7">
        <v>69.2102288413448</v>
      </c>
    </row>
    <row r="4066" spans="1:17">
      <c r="A4066" s="6">
        <v>2016</v>
      </c>
      <c r="B4066" t="s">
        <v>939</v>
      </c>
      <c r="C4066">
        <v>220622</v>
      </c>
      <c r="D4066">
        <f t="shared" si="126"/>
        <v>22</v>
      </c>
      <c r="E4066" t="str">
        <f>VLOOKUP(D4066,'Regionalism Code'!B:C,2,FALSE)</f>
        <v>吉林省</v>
      </c>
      <c r="F4066">
        <f t="shared" si="127"/>
        <v>2206</v>
      </c>
      <c r="G4066" t="str">
        <f>IF(F4066&gt;10000,"省直辖县市",VLOOKUP(F4066,'Regionalism Code'!H:I,2,FALSE))</f>
        <v>白山市</v>
      </c>
      <c r="H4066" s="7">
        <v>86.6272976478227</v>
      </c>
      <c r="I4066" s="7">
        <v>89.2480993943222</v>
      </c>
      <c r="J4066" s="7">
        <v>95.7733811254238</v>
      </c>
      <c r="K4066" s="7">
        <v>50.7492945867326</v>
      </c>
      <c r="L4066" s="7">
        <v>74.9389043113189</v>
      </c>
      <c r="M4066" s="7">
        <v>70.3611193842955</v>
      </c>
      <c r="N4066" s="7">
        <v>109.645992775189</v>
      </c>
      <c r="O4066" s="7">
        <v>106.030939969486</v>
      </c>
      <c r="P4066" s="7">
        <v>90.6471770443987</v>
      </c>
      <c r="Q4066" s="7">
        <v>61.35887574744</v>
      </c>
    </row>
    <row r="4067" spans="1:17">
      <c r="A4067" s="6">
        <v>2016</v>
      </c>
      <c r="B4067" t="s">
        <v>940</v>
      </c>
      <c r="C4067">
        <v>220623</v>
      </c>
      <c r="D4067">
        <f t="shared" si="126"/>
        <v>22</v>
      </c>
      <c r="E4067" t="str">
        <f>VLOOKUP(D4067,'Regionalism Code'!B:C,2,FALSE)</f>
        <v>吉林省</v>
      </c>
      <c r="F4067">
        <f t="shared" si="127"/>
        <v>2206</v>
      </c>
      <c r="G4067" t="str">
        <f>IF(F4067&gt;10000,"省直辖县市",VLOOKUP(F4067,'Regionalism Code'!H:I,2,FALSE))</f>
        <v>白山市</v>
      </c>
      <c r="H4067" s="7">
        <v>93.888348125312</v>
      </c>
      <c r="I4067" s="7">
        <v>89.7613411102796</v>
      </c>
      <c r="J4067" s="7">
        <v>103.54916281056</v>
      </c>
      <c r="K4067" s="7">
        <v>52.4742775166749</v>
      </c>
      <c r="L4067" s="7">
        <v>83.5642062637347</v>
      </c>
      <c r="M4067" s="7">
        <v>69.4499597601743</v>
      </c>
      <c r="N4067" s="7">
        <v>134.395202590296</v>
      </c>
      <c r="O4067" s="7">
        <v>109.321967089749</v>
      </c>
      <c r="P4067" s="7">
        <v>79.9929731911991</v>
      </c>
      <c r="Q4067" s="7">
        <v>89.9661697501543</v>
      </c>
    </row>
    <row r="4068" spans="1:17">
      <c r="A4068" s="6">
        <v>2016</v>
      </c>
      <c r="B4068" t="s">
        <v>941</v>
      </c>
      <c r="C4068">
        <v>220681</v>
      </c>
      <c r="D4068">
        <f t="shared" si="126"/>
        <v>22</v>
      </c>
      <c r="E4068" t="str">
        <f>VLOOKUP(D4068,'Regionalism Code'!B:C,2,FALSE)</f>
        <v>吉林省</v>
      </c>
      <c r="F4068">
        <f t="shared" si="127"/>
        <v>2206</v>
      </c>
      <c r="G4068" t="str">
        <f>IF(F4068&gt;10000,"省直辖县市",VLOOKUP(F4068,'Regionalism Code'!H:I,2,FALSE))</f>
        <v>白山市</v>
      </c>
      <c r="H4068" s="7">
        <v>90.3644932424661</v>
      </c>
      <c r="I4068" s="7">
        <v>89.3698717743391</v>
      </c>
      <c r="J4068" s="7">
        <v>96.7430004046215</v>
      </c>
      <c r="K4068" s="7">
        <v>52.9203494943797</v>
      </c>
      <c r="L4068" s="7">
        <v>77.9777060096537</v>
      </c>
      <c r="M4068" s="7">
        <v>71.3039342057964</v>
      </c>
      <c r="N4068" s="7">
        <v>120.969120967028</v>
      </c>
      <c r="O4068" s="7">
        <v>102.111358893387</v>
      </c>
      <c r="P4068" s="7">
        <v>80.662746559842</v>
      </c>
      <c r="Q4068" s="7">
        <v>82.0634887661153</v>
      </c>
    </row>
    <row r="4069" spans="1:17">
      <c r="A4069" s="6">
        <v>2016</v>
      </c>
      <c r="B4069" t="s">
        <v>942</v>
      </c>
      <c r="C4069">
        <v>220702</v>
      </c>
      <c r="D4069">
        <f t="shared" si="126"/>
        <v>22</v>
      </c>
      <c r="E4069" t="str">
        <f>VLOOKUP(D4069,'Regionalism Code'!B:C,2,FALSE)</f>
        <v>吉林省</v>
      </c>
      <c r="F4069">
        <f t="shared" si="127"/>
        <v>2207</v>
      </c>
      <c r="G4069" t="str">
        <f>IF(F4069&gt;10000,"省直辖县市",VLOOKUP(F4069,'Regionalism Code'!H:I,2,FALSE))</f>
        <v>松原市</v>
      </c>
      <c r="H4069" s="7">
        <v>90.2287419594576</v>
      </c>
      <c r="I4069" s="7">
        <v>96.6620874191789</v>
      </c>
      <c r="J4069" s="7">
        <v>89.9021725923441</v>
      </c>
      <c r="K4069" s="7">
        <v>53.7486415371584</v>
      </c>
      <c r="L4069" s="7">
        <v>69.3317824039248</v>
      </c>
      <c r="M4069" s="7">
        <v>65.3513703960606</v>
      </c>
      <c r="N4069" s="7">
        <v>105.494241339696</v>
      </c>
      <c r="O4069" s="7">
        <v>98.1373737510737</v>
      </c>
      <c r="P4069" s="7">
        <v>83.4429257636761</v>
      </c>
      <c r="Q4069" s="7">
        <v>69.5848965498225</v>
      </c>
    </row>
    <row r="4070" spans="1:17">
      <c r="A4070" s="6">
        <v>2016</v>
      </c>
      <c r="B4070" t="s">
        <v>943</v>
      </c>
      <c r="C4070">
        <v>220721</v>
      </c>
      <c r="D4070">
        <f t="shared" si="126"/>
        <v>22</v>
      </c>
      <c r="E4070" t="str">
        <f>VLOOKUP(D4070,'Regionalism Code'!B:C,2,FALSE)</f>
        <v>吉林省</v>
      </c>
      <c r="F4070">
        <f t="shared" si="127"/>
        <v>2207</v>
      </c>
      <c r="G4070" t="str">
        <f>IF(F4070&gt;10000,"省直辖县市",VLOOKUP(F4070,'Regionalism Code'!H:I,2,FALSE))</f>
        <v>松原市</v>
      </c>
      <c r="H4070" s="7">
        <v>83.4654866876509</v>
      </c>
      <c r="I4070" s="7">
        <v>89.3661599097995</v>
      </c>
      <c r="J4070" s="7">
        <v>77.2077888849721</v>
      </c>
      <c r="K4070" s="7">
        <v>43.8453792511889</v>
      </c>
      <c r="L4070" s="7">
        <v>55.694657627397</v>
      </c>
      <c r="M4070" s="7">
        <v>53.4869149464575</v>
      </c>
      <c r="N4070" s="7">
        <v>86.2517210146605</v>
      </c>
      <c r="O4070" s="7">
        <v>85.990009675244</v>
      </c>
      <c r="P4070" s="7">
        <v>84.7411154881981</v>
      </c>
      <c r="Q4070" s="7">
        <v>75.3579008165628</v>
      </c>
    </row>
    <row r="4071" spans="1:17">
      <c r="A4071" s="6">
        <v>2016</v>
      </c>
      <c r="B4071" t="s">
        <v>944</v>
      </c>
      <c r="C4071">
        <v>220722</v>
      </c>
      <c r="D4071">
        <f t="shared" si="126"/>
        <v>22</v>
      </c>
      <c r="E4071" t="str">
        <f>VLOOKUP(D4071,'Regionalism Code'!B:C,2,FALSE)</f>
        <v>吉林省</v>
      </c>
      <c r="F4071">
        <f t="shared" si="127"/>
        <v>2207</v>
      </c>
      <c r="G4071" t="str">
        <f>IF(F4071&gt;10000,"省直辖县市",VLOOKUP(F4071,'Regionalism Code'!H:I,2,FALSE))</f>
        <v>松原市</v>
      </c>
      <c r="H4071" s="7">
        <v>77.7044604358275</v>
      </c>
      <c r="I4071" s="7">
        <v>84.3778919164528</v>
      </c>
      <c r="J4071" s="7">
        <v>69.7996389466149</v>
      </c>
      <c r="K4071" s="7">
        <v>35.6259954910175</v>
      </c>
      <c r="L4071" s="7">
        <v>51.7256160551314</v>
      </c>
      <c r="M4071" s="7">
        <v>46.3718063397882</v>
      </c>
      <c r="N4071" s="7">
        <v>69.850603832011</v>
      </c>
      <c r="O4071" s="7">
        <v>83.4609354843891</v>
      </c>
      <c r="P4071" s="7">
        <v>75.8687828188611</v>
      </c>
      <c r="Q4071" s="7">
        <v>70.0379720793273</v>
      </c>
    </row>
    <row r="4072" spans="1:17">
      <c r="A4072" s="6">
        <v>2016</v>
      </c>
      <c r="B4072" t="s">
        <v>945</v>
      </c>
      <c r="C4072">
        <v>220723</v>
      </c>
      <c r="D4072">
        <f t="shared" si="126"/>
        <v>22</v>
      </c>
      <c r="E4072" t="str">
        <f>VLOOKUP(D4072,'Regionalism Code'!B:C,2,FALSE)</f>
        <v>吉林省</v>
      </c>
      <c r="F4072">
        <f t="shared" si="127"/>
        <v>2207</v>
      </c>
      <c r="G4072" t="str">
        <f>IF(F4072&gt;10000,"省直辖县市",VLOOKUP(F4072,'Regionalism Code'!H:I,2,FALSE))</f>
        <v>松原市</v>
      </c>
      <c r="H4072" s="7">
        <v>81.2757028385605</v>
      </c>
      <c r="I4072" s="7">
        <v>86.8534234997702</v>
      </c>
      <c r="J4072" s="7">
        <v>76.1982555413163</v>
      </c>
      <c r="K4072" s="7">
        <v>35.3137913620322</v>
      </c>
      <c r="L4072" s="7">
        <v>57.6257561451864</v>
      </c>
      <c r="M4072" s="7">
        <v>45.4017526876766</v>
      </c>
      <c r="N4072" s="7">
        <v>81.0894786079086</v>
      </c>
      <c r="O4072" s="7">
        <v>90.5129698187597</v>
      </c>
      <c r="P4072" s="7">
        <v>76.0771864619249</v>
      </c>
      <c r="Q4072" s="7">
        <v>72.0896647797097</v>
      </c>
    </row>
    <row r="4073" spans="1:17">
      <c r="A4073" s="6">
        <v>2016</v>
      </c>
      <c r="B4073" t="s">
        <v>946</v>
      </c>
      <c r="C4073">
        <v>220781</v>
      </c>
      <c r="D4073">
        <f t="shared" si="126"/>
        <v>22</v>
      </c>
      <c r="E4073" t="str">
        <f>VLOOKUP(D4073,'Regionalism Code'!B:C,2,FALSE)</f>
        <v>吉林省</v>
      </c>
      <c r="F4073">
        <f t="shared" si="127"/>
        <v>2207</v>
      </c>
      <c r="G4073" t="str">
        <f>IF(F4073&gt;10000,"省直辖县市",VLOOKUP(F4073,'Regionalism Code'!H:I,2,FALSE))</f>
        <v>松原市</v>
      </c>
      <c r="H4073" s="7">
        <v>76.76483601138</v>
      </c>
      <c r="I4073" s="7">
        <v>80.8190749657256</v>
      </c>
      <c r="J4073" s="7">
        <v>80.0627556660396</v>
      </c>
      <c r="K4073" s="7">
        <v>48.455562092032</v>
      </c>
      <c r="L4073" s="7">
        <v>65.3443630849041</v>
      </c>
      <c r="M4073" s="7">
        <v>52.8262302033296</v>
      </c>
      <c r="N4073" s="7">
        <v>78.7079565831469</v>
      </c>
      <c r="O4073" s="7">
        <v>96.9156705503231</v>
      </c>
      <c r="P4073" s="7">
        <v>73.5111468622165</v>
      </c>
      <c r="Q4073" s="7">
        <v>57.3896649525004</v>
      </c>
    </row>
    <row r="4074" spans="1:17">
      <c r="A4074" s="6">
        <v>2016</v>
      </c>
      <c r="B4074" t="s">
        <v>947</v>
      </c>
      <c r="C4074">
        <v>220802</v>
      </c>
      <c r="D4074">
        <f t="shared" si="126"/>
        <v>22</v>
      </c>
      <c r="E4074" t="str">
        <f>VLOOKUP(D4074,'Regionalism Code'!B:C,2,FALSE)</f>
        <v>吉林省</v>
      </c>
      <c r="F4074">
        <f t="shared" si="127"/>
        <v>2208</v>
      </c>
      <c r="G4074" t="str">
        <f>IF(F4074&gt;10000,"省直辖县市",VLOOKUP(F4074,'Regionalism Code'!H:I,2,FALSE))</f>
        <v>白城市</v>
      </c>
      <c r="H4074" s="7">
        <v>88.5672101252061</v>
      </c>
      <c r="I4074" s="7">
        <v>94.179640253601</v>
      </c>
      <c r="J4074" s="7">
        <v>86.6859740678524</v>
      </c>
      <c r="K4074" s="7">
        <v>52.6241996023903</v>
      </c>
      <c r="L4074" s="7">
        <v>66.4954146855553</v>
      </c>
      <c r="M4074" s="7">
        <v>64.7401331140751</v>
      </c>
      <c r="N4074" s="7">
        <v>98.6875882720424</v>
      </c>
      <c r="O4074" s="7">
        <v>95.1737840413835</v>
      </c>
      <c r="P4074" s="7">
        <v>85.0496768318168</v>
      </c>
      <c r="Q4074" s="7">
        <v>73.4589865914273</v>
      </c>
    </row>
    <row r="4075" spans="1:17">
      <c r="A4075" s="6">
        <v>2016</v>
      </c>
      <c r="B4075" t="s">
        <v>948</v>
      </c>
      <c r="C4075">
        <v>220821</v>
      </c>
      <c r="D4075">
        <f t="shared" si="126"/>
        <v>22</v>
      </c>
      <c r="E4075" t="str">
        <f>VLOOKUP(D4075,'Regionalism Code'!B:C,2,FALSE)</f>
        <v>吉林省</v>
      </c>
      <c r="F4075">
        <f t="shared" si="127"/>
        <v>2208</v>
      </c>
      <c r="G4075" t="str">
        <f>IF(F4075&gt;10000,"省直辖县市",VLOOKUP(F4075,'Regionalism Code'!H:I,2,FALSE))</f>
        <v>白城市</v>
      </c>
      <c r="H4075" s="7">
        <v>86.4554729833224</v>
      </c>
      <c r="I4075" s="7">
        <v>88.573017157754</v>
      </c>
      <c r="J4075" s="7">
        <v>86.8446898722218</v>
      </c>
      <c r="K4075" s="7">
        <v>49.4411550392713</v>
      </c>
      <c r="L4075" s="7">
        <v>66.8461246749001</v>
      </c>
      <c r="M4075" s="7">
        <v>54.8557321626944</v>
      </c>
      <c r="N4075" s="7">
        <v>104.95951186649</v>
      </c>
      <c r="O4075" s="7">
        <v>95.7670642166909</v>
      </c>
      <c r="P4075" s="7">
        <v>75.8564926508281</v>
      </c>
      <c r="Q4075" s="7">
        <v>78.7614006264337</v>
      </c>
    </row>
    <row r="4076" spans="1:17">
      <c r="A4076" s="6">
        <v>2016</v>
      </c>
      <c r="B4076" t="s">
        <v>949</v>
      </c>
      <c r="C4076">
        <v>220822</v>
      </c>
      <c r="D4076">
        <f t="shared" si="126"/>
        <v>22</v>
      </c>
      <c r="E4076" t="str">
        <f>VLOOKUP(D4076,'Regionalism Code'!B:C,2,FALSE)</f>
        <v>吉林省</v>
      </c>
      <c r="F4076">
        <f t="shared" si="127"/>
        <v>2208</v>
      </c>
      <c r="G4076" t="str">
        <f>IF(F4076&gt;10000,"省直辖县市",VLOOKUP(F4076,'Regionalism Code'!H:I,2,FALSE))</f>
        <v>白城市</v>
      </c>
      <c r="H4076" s="7">
        <v>80.6998295703156</v>
      </c>
      <c r="I4076" s="7">
        <v>86.0162679326825</v>
      </c>
      <c r="J4076" s="7">
        <v>77.5915204845799</v>
      </c>
      <c r="K4076" s="7">
        <v>41.6433726865454</v>
      </c>
      <c r="L4076" s="7">
        <v>65.3317039409807</v>
      </c>
      <c r="M4076" s="7">
        <v>50.6880442430951</v>
      </c>
      <c r="N4076" s="7">
        <v>65.6106088867615</v>
      </c>
      <c r="O4076" s="7">
        <v>98.6543985696191</v>
      </c>
      <c r="P4076" s="7">
        <v>79.2144238516118</v>
      </c>
      <c r="Q4076" s="7">
        <v>68.7982701508991</v>
      </c>
    </row>
    <row r="4077" spans="1:17">
      <c r="A4077" s="6">
        <v>2016</v>
      </c>
      <c r="B4077" t="s">
        <v>950</v>
      </c>
      <c r="C4077">
        <v>220881</v>
      </c>
      <c r="D4077">
        <f t="shared" si="126"/>
        <v>22</v>
      </c>
      <c r="E4077" t="str">
        <f>VLOOKUP(D4077,'Regionalism Code'!B:C,2,FALSE)</f>
        <v>吉林省</v>
      </c>
      <c r="F4077">
        <f t="shared" si="127"/>
        <v>2208</v>
      </c>
      <c r="G4077" t="str">
        <f>IF(F4077&gt;10000,"省直辖县市",VLOOKUP(F4077,'Regionalism Code'!H:I,2,FALSE))</f>
        <v>白城市</v>
      </c>
      <c r="H4077" s="7">
        <v>82.1842785692318</v>
      </c>
      <c r="I4077" s="7">
        <v>86.5345240894168</v>
      </c>
      <c r="J4077" s="7">
        <v>77.1765124832069</v>
      </c>
      <c r="K4077" s="7">
        <v>42.8629129434205</v>
      </c>
      <c r="L4077" s="7">
        <v>59.9158588441025</v>
      </c>
      <c r="M4077" s="7">
        <v>54.8622623829656</v>
      </c>
      <c r="N4077" s="7">
        <v>75.3666779117376</v>
      </c>
      <c r="O4077" s="7">
        <v>92.3370137591456</v>
      </c>
      <c r="P4077" s="7">
        <v>80.2387892567655</v>
      </c>
      <c r="Q4077" s="7">
        <v>76.9247759045922</v>
      </c>
    </row>
    <row r="4078" spans="1:17">
      <c r="A4078" s="6">
        <v>2016</v>
      </c>
      <c r="B4078" t="s">
        <v>951</v>
      </c>
      <c r="C4078">
        <v>220882</v>
      </c>
      <c r="D4078">
        <f t="shared" si="126"/>
        <v>22</v>
      </c>
      <c r="E4078" t="str">
        <f>VLOOKUP(D4078,'Regionalism Code'!B:C,2,FALSE)</f>
        <v>吉林省</v>
      </c>
      <c r="F4078">
        <f t="shared" si="127"/>
        <v>2208</v>
      </c>
      <c r="G4078" t="str">
        <f>IF(F4078&gt;10000,"省直辖县市",VLOOKUP(F4078,'Regionalism Code'!H:I,2,FALSE))</f>
        <v>白城市</v>
      </c>
      <c r="H4078" s="7">
        <v>81.8099355625791</v>
      </c>
      <c r="I4078" s="7">
        <v>86.9120313097493</v>
      </c>
      <c r="J4078" s="7">
        <v>79.4105161711947</v>
      </c>
      <c r="K4078" s="7">
        <v>42.5423665840887</v>
      </c>
      <c r="L4078" s="7">
        <v>61.142795585443</v>
      </c>
      <c r="M4078" s="7">
        <v>53.0646577547449</v>
      </c>
      <c r="N4078" s="7">
        <v>87.9405559883098</v>
      </c>
      <c r="O4078" s="7">
        <v>90.3243361558201</v>
      </c>
      <c r="P4078" s="7">
        <v>78.1365767344177</v>
      </c>
      <c r="Q4078" s="7">
        <v>69.3280349120506</v>
      </c>
    </row>
    <row r="4079" spans="1:17">
      <c r="A4079" s="6">
        <v>2016</v>
      </c>
      <c r="B4079" t="s">
        <v>952</v>
      </c>
      <c r="C4079">
        <v>222401</v>
      </c>
      <c r="D4079">
        <f t="shared" si="126"/>
        <v>22</v>
      </c>
      <c r="E4079" t="str">
        <f>VLOOKUP(D4079,'Regionalism Code'!B:C,2,FALSE)</f>
        <v>吉林省</v>
      </c>
      <c r="F4079">
        <f t="shared" si="127"/>
        <v>2224</v>
      </c>
      <c r="G4079" t="str">
        <f>IF(F4079&gt;10000,"省直辖县市",VLOOKUP(F4079,'Regionalism Code'!H:I,2,FALSE))</f>
        <v>延边朝鲜族自治州</v>
      </c>
      <c r="H4079" s="7">
        <v>93.305904245639</v>
      </c>
      <c r="I4079" s="7">
        <v>99.8983732547817</v>
      </c>
      <c r="J4079" s="7">
        <v>102.246657257781</v>
      </c>
      <c r="K4079" s="7">
        <v>79.6055345181037</v>
      </c>
      <c r="L4079" s="7">
        <v>77.5168502754541</v>
      </c>
      <c r="M4079" s="7">
        <v>84.0057045040621</v>
      </c>
      <c r="N4079" s="7">
        <v>114.446668745026</v>
      </c>
      <c r="O4079" s="7">
        <v>114.247927987971</v>
      </c>
      <c r="P4079" s="7">
        <v>86.7443263576969</v>
      </c>
      <c r="Q4079" s="7">
        <v>55.296632690954</v>
      </c>
    </row>
    <row r="4080" spans="1:17">
      <c r="A4080" s="6">
        <v>2016</v>
      </c>
      <c r="B4080" t="s">
        <v>953</v>
      </c>
      <c r="C4080">
        <v>222402</v>
      </c>
      <c r="D4080">
        <f t="shared" si="126"/>
        <v>22</v>
      </c>
      <c r="E4080" t="str">
        <f>VLOOKUP(D4080,'Regionalism Code'!B:C,2,FALSE)</f>
        <v>吉林省</v>
      </c>
      <c r="F4080">
        <f t="shared" si="127"/>
        <v>2224</v>
      </c>
      <c r="G4080" t="str">
        <f>IF(F4080&gt;10000,"省直辖县市",VLOOKUP(F4080,'Regionalism Code'!H:I,2,FALSE))</f>
        <v>延边朝鲜族自治州</v>
      </c>
      <c r="H4080" s="7">
        <v>91.3733683926437</v>
      </c>
      <c r="I4080" s="7">
        <v>89.3021635243661</v>
      </c>
      <c r="J4080" s="7">
        <v>97.4140109490185</v>
      </c>
      <c r="K4080" s="7">
        <v>57.1102082205836</v>
      </c>
      <c r="L4080" s="7">
        <v>78.6896587436968</v>
      </c>
      <c r="M4080" s="7">
        <v>75.0746837325139</v>
      </c>
      <c r="N4080" s="7">
        <v>126.172632992656</v>
      </c>
      <c r="O4080" s="7">
        <v>100.566014342042</v>
      </c>
      <c r="P4080" s="7">
        <v>74.9444938769938</v>
      </c>
      <c r="Q4080" s="7">
        <v>87.2412387825237</v>
      </c>
    </row>
    <row r="4081" spans="1:17">
      <c r="A4081" s="6">
        <v>2016</v>
      </c>
      <c r="B4081" t="s">
        <v>954</v>
      </c>
      <c r="C4081">
        <v>222403</v>
      </c>
      <c r="D4081">
        <f t="shared" si="126"/>
        <v>22</v>
      </c>
      <c r="E4081" t="str">
        <f>VLOOKUP(D4081,'Regionalism Code'!B:C,2,FALSE)</f>
        <v>吉林省</v>
      </c>
      <c r="F4081">
        <f t="shared" si="127"/>
        <v>2224</v>
      </c>
      <c r="G4081" t="str">
        <f>IF(F4081&gt;10000,"省直辖县市",VLOOKUP(F4081,'Regionalism Code'!H:I,2,FALSE))</f>
        <v>延边朝鲜族自治州</v>
      </c>
      <c r="H4081" s="7">
        <v>89.9492388768081</v>
      </c>
      <c r="I4081" s="7">
        <v>91.0406021426888</v>
      </c>
      <c r="J4081" s="7">
        <v>93.7463552879308</v>
      </c>
      <c r="K4081" s="7">
        <v>54.1179884783395</v>
      </c>
      <c r="L4081" s="7">
        <v>74.3394091699544</v>
      </c>
      <c r="M4081" s="7">
        <v>66.94449013638</v>
      </c>
      <c r="N4081" s="7">
        <v>109.614680038175</v>
      </c>
      <c r="O4081" s="7">
        <v>104.230701956047</v>
      </c>
      <c r="P4081" s="7">
        <v>79.1174443311813</v>
      </c>
      <c r="Q4081" s="7">
        <v>79.4511191303868</v>
      </c>
    </row>
    <row r="4082" spans="1:17">
      <c r="A4082" s="6">
        <v>2016</v>
      </c>
      <c r="B4082" t="s">
        <v>955</v>
      </c>
      <c r="C4082">
        <v>222404</v>
      </c>
      <c r="D4082">
        <f t="shared" si="126"/>
        <v>22</v>
      </c>
      <c r="E4082" t="str">
        <f>VLOOKUP(D4082,'Regionalism Code'!B:C,2,FALSE)</f>
        <v>吉林省</v>
      </c>
      <c r="F4082">
        <f t="shared" si="127"/>
        <v>2224</v>
      </c>
      <c r="G4082" t="str">
        <f>IF(F4082&gt;10000,"省直辖县市",VLOOKUP(F4082,'Regionalism Code'!H:I,2,FALSE))</f>
        <v>延边朝鲜族自治州</v>
      </c>
      <c r="H4082" s="7">
        <v>92.6321507535775</v>
      </c>
      <c r="I4082" s="7">
        <v>95.3006542485249</v>
      </c>
      <c r="J4082" s="7">
        <v>96.8934116644329</v>
      </c>
      <c r="K4082" s="7">
        <v>58.9889083364542</v>
      </c>
      <c r="L4082" s="7">
        <v>79.4354293240352</v>
      </c>
      <c r="M4082" s="7">
        <v>70.3064032490671</v>
      </c>
      <c r="N4082" s="7">
        <v>108.566691776516</v>
      </c>
      <c r="O4082" s="7">
        <v>109.82593308778</v>
      </c>
      <c r="P4082" s="7">
        <v>79.4369512465102</v>
      </c>
      <c r="Q4082" s="7">
        <v>76.0830815485312</v>
      </c>
    </row>
    <row r="4083" spans="1:17">
      <c r="A4083" s="6">
        <v>2016</v>
      </c>
      <c r="B4083" t="s">
        <v>956</v>
      </c>
      <c r="C4083">
        <v>222405</v>
      </c>
      <c r="D4083">
        <f t="shared" si="126"/>
        <v>22</v>
      </c>
      <c r="E4083" t="str">
        <f>VLOOKUP(D4083,'Regionalism Code'!B:C,2,FALSE)</f>
        <v>吉林省</v>
      </c>
      <c r="F4083">
        <f t="shared" si="127"/>
        <v>2224</v>
      </c>
      <c r="G4083" t="str">
        <f>IF(F4083&gt;10000,"省直辖县市",VLOOKUP(F4083,'Regionalism Code'!H:I,2,FALSE))</f>
        <v>延边朝鲜族自治州</v>
      </c>
      <c r="H4083" s="7">
        <v>86.9000883122973</v>
      </c>
      <c r="I4083" s="7">
        <v>87.1517512731883</v>
      </c>
      <c r="J4083" s="7">
        <v>90.4789926670856</v>
      </c>
      <c r="K4083" s="7">
        <v>53.8300755430678</v>
      </c>
      <c r="L4083" s="7">
        <v>70.86674287432</v>
      </c>
      <c r="M4083" s="7">
        <v>69.0228249942362</v>
      </c>
      <c r="N4083" s="7">
        <v>121.357875626459</v>
      </c>
      <c r="O4083" s="7">
        <v>92.7954579718528</v>
      </c>
      <c r="P4083" s="7">
        <v>65.1996936969404</v>
      </c>
      <c r="Q4083" s="7">
        <v>79.5709836333034</v>
      </c>
    </row>
    <row r="4084" spans="1:17">
      <c r="A4084" s="6">
        <v>2016</v>
      </c>
      <c r="B4084" t="s">
        <v>957</v>
      </c>
      <c r="C4084">
        <v>222406</v>
      </c>
      <c r="D4084">
        <f t="shared" si="126"/>
        <v>22</v>
      </c>
      <c r="E4084" t="str">
        <f>VLOOKUP(D4084,'Regionalism Code'!B:C,2,FALSE)</f>
        <v>吉林省</v>
      </c>
      <c r="F4084">
        <f t="shared" si="127"/>
        <v>2224</v>
      </c>
      <c r="G4084" t="str">
        <f>IF(F4084&gt;10000,"省直辖县市",VLOOKUP(F4084,'Regionalism Code'!H:I,2,FALSE))</f>
        <v>延边朝鲜族自治州</v>
      </c>
      <c r="H4084" s="7">
        <v>86.913575594705</v>
      </c>
      <c r="I4084" s="7">
        <v>86.3393328171436</v>
      </c>
      <c r="J4084" s="7">
        <v>96.7520604470407</v>
      </c>
      <c r="K4084" s="7">
        <v>54.2010205204558</v>
      </c>
      <c r="L4084" s="7">
        <v>74.0775659591829</v>
      </c>
      <c r="M4084" s="7">
        <v>72.3707084415561</v>
      </c>
      <c r="N4084" s="7">
        <v>133.805525551562</v>
      </c>
      <c r="O4084" s="7">
        <v>97.7429766517346</v>
      </c>
      <c r="P4084" s="7">
        <v>70.3769584174053</v>
      </c>
      <c r="Q4084" s="7">
        <v>70.9369498402458</v>
      </c>
    </row>
    <row r="4085" spans="1:17">
      <c r="A4085" s="6">
        <v>2016</v>
      </c>
      <c r="B4085" t="s">
        <v>958</v>
      </c>
      <c r="C4085">
        <v>222424</v>
      </c>
      <c r="D4085">
        <f t="shared" si="126"/>
        <v>22</v>
      </c>
      <c r="E4085" t="str">
        <f>VLOOKUP(D4085,'Regionalism Code'!B:C,2,FALSE)</f>
        <v>吉林省</v>
      </c>
      <c r="F4085">
        <f t="shared" si="127"/>
        <v>2224</v>
      </c>
      <c r="G4085" t="str">
        <f>IF(F4085&gt;10000,"省直辖县市",VLOOKUP(F4085,'Regionalism Code'!H:I,2,FALSE))</f>
        <v>延边朝鲜族自治州</v>
      </c>
      <c r="H4085" s="7">
        <v>86.8867984262283</v>
      </c>
      <c r="I4085" s="7">
        <v>88.2187204105441</v>
      </c>
      <c r="J4085" s="7">
        <v>91.3905178926489</v>
      </c>
      <c r="K4085" s="7">
        <v>51.9207742109666</v>
      </c>
      <c r="L4085" s="7">
        <v>73.4369291928487</v>
      </c>
      <c r="M4085" s="7">
        <v>67.5058952561004</v>
      </c>
      <c r="N4085" s="7">
        <v>111.088322799227</v>
      </c>
      <c r="O4085" s="7">
        <v>98.4191048305483</v>
      </c>
      <c r="P4085" s="7">
        <v>76.1383091763208</v>
      </c>
      <c r="Q4085" s="7">
        <v>74.3101610090173</v>
      </c>
    </row>
    <row r="4086" spans="1:17">
      <c r="A4086" s="6">
        <v>2016</v>
      </c>
      <c r="B4086" t="s">
        <v>959</v>
      </c>
      <c r="C4086">
        <v>222426</v>
      </c>
      <c r="D4086">
        <f t="shared" si="126"/>
        <v>22</v>
      </c>
      <c r="E4086" t="str">
        <f>VLOOKUP(D4086,'Regionalism Code'!B:C,2,FALSE)</f>
        <v>吉林省</v>
      </c>
      <c r="F4086">
        <f t="shared" si="127"/>
        <v>2224</v>
      </c>
      <c r="G4086" t="str">
        <f>IF(F4086&gt;10000,"省直辖县市",VLOOKUP(F4086,'Regionalism Code'!H:I,2,FALSE))</f>
        <v>延边朝鲜族自治州</v>
      </c>
      <c r="H4086" s="7">
        <v>92.0028173800322</v>
      </c>
      <c r="I4086" s="7">
        <v>91.481717670762</v>
      </c>
      <c r="J4086" s="7">
        <v>95.4870475422032</v>
      </c>
      <c r="K4086" s="7">
        <v>55.4734644015975</v>
      </c>
      <c r="L4086" s="7">
        <v>77.9729568510905</v>
      </c>
      <c r="M4086" s="7">
        <v>67.5775580873165</v>
      </c>
      <c r="N4086" s="7">
        <v>97.8642952833072</v>
      </c>
      <c r="O4086" s="7">
        <v>104.863301328872</v>
      </c>
      <c r="P4086" s="7">
        <v>116.507777332661</v>
      </c>
      <c r="Q4086" s="7">
        <v>87.3977118442028</v>
      </c>
    </row>
    <row r="4087" spans="1:17">
      <c r="A4087" s="6">
        <v>2016</v>
      </c>
      <c r="B4087" t="s">
        <v>960</v>
      </c>
      <c r="C4087">
        <v>230102</v>
      </c>
      <c r="D4087">
        <f t="shared" si="126"/>
        <v>23</v>
      </c>
      <c r="E4087" t="str">
        <f>VLOOKUP(D4087,'Regionalism Code'!B:C,2,FALSE)</f>
        <v>黑龙江省</v>
      </c>
      <c r="F4087">
        <f t="shared" si="127"/>
        <v>2301</v>
      </c>
      <c r="G4087" t="str">
        <f>IF(F4087&gt;10000,"省直辖县市",VLOOKUP(F4087,'Regionalism Code'!H:I,2,FALSE))</f>
        <v>哈尔滨市</v>
      </c>
      <c r="H4087" s="7">
        <v>101.871766601167</v>
      </c>
      <c r="I4087" s="7">
        <v>105.955364976543</v>
      </c>
      <c r="J4087" s="7">
        <v>105.753051079634</v>
      </c>
      <c r="K4087" s="7">
        <v>82.4155047283822</v>
      </c>
      <c r="L4087" s="7">
        <v>82.9568708010674</v>
      </c>
      <c r="M4087" s="7">
        <v>94.6398852840139</v>
      </c>
      <c r="N4087" s="7">
        <v>114.110191165448</v>
      </c>
      <c r="O4087" s="7">
        <v>116.118290948672</v>
      </c>
      <c r="P4087" s="7">
        <v>98.7237431574689</v>
      </c>
      <c r="Q4087" s="7">
        <v>81.3411213900776</v>
      </c>
    </row>
    <row r="4088" spans="1:17">
      <c r="A4088" s="6">
        <v>2016</v>
      </c>
      <c r="B4088" t="s">
        <v>961</v>
      </c>
      <c r="C4088">
        <v>230103</v>
      </c>
      <c r="D4088">
        <f t="shared" si="126"/>
        <v>23</v>
      </c>
      <c r="E4088" t="str">
        <f>VLOOKUP(D4088,'Regionalism Code'!B:C,2,FALSE)</f>
        <v>黑龙江省</v>
      </c>
      <c r="F4088">
        <f t="shared" si="127"/>
        <v>2301</v>
      </c>
      <c r="G4088" t="str">
        <f>IF(F4088&gt;10000,"省直辖县市",VLOOKUP(F4088,'Regionalism Code'!H:I,2,FALSE))</f>
        <v>哈尔滨市</v>
      </c>
      <c r="H4088" s="7">
        <v>101.937740188918</v>
      </c>
      <c r="I4088" s="7">
        <v>107.811434962803</v>
      </c>
      <c r="J4088" s="7">
        <v>104.590590705743</v>
      </c>
      <c r="K4088" s="7">
        <v>88.209750539964</v>
      </c>
      <c r="L4088" s="7">
        <v>79.1993652125014</v>
      </c>
      <c r="M4088" s="7">
        <v>97.0685715348589</v>
      </c>
      <c r="N4088" s="7">
        <v>117.555305040643</v>
      </c>
      <c r="O4088" s="7">
        <v>112.24393858798</v>
      </c>
      <c r="P4088" s="7">
        <v>95.2733609678891</v>
      </c>
      <c r="Q4088" s="7">
        <v>77.7284907151019</v>
      </c>
    </row>
    <row r="4089" spans="1:17">
      <c r="A4089" s="6">
        <v>2016</v>
      </c>
      <c r="B4089" t="s">
        <v>962</v>
      </c>
      <c r="C4089">
        <v>230104</v>
      </c>
      <c r="D4089">
        <f t="shared" si="126"/>
        <v>23</v>
      </c>
      <c r="E4089" t="str">
        <f>VLOOKUP(D4089,'Regionalism Code'!B:C,2,FALSE)</f>
        <v>黑龙江省</v>
      </c>
      <c r="F4089">
        <f t="shared" si="127"/>
        <v>2301</v>
      </c>
      <c r="G4089" t="str">
        <f>IF(F4089&gt;10000,"省直辖县市",VLOOKUP(F4089,'Regionalism Code'!H:I,2,FALSE))</f>
        <v>哈尔滨市</v>
      </c>
      <c r="H4089" s="7">
        <v>98.0072253662617</v>
      </c>
      <c r="I4089" s="7">
        <v>102.615142451657</v>
      </c>
      <c r="J4089" s="7">
        <v>101.764805492623</v>
      </c>
      <c r="K4089" s="7">
        <v>80.4861938710807</v>
      </c>
      <c r="L4089" s="7">
        <v>77.2371740102808</v>
      </c>
      <c r="M4089" s="7">
        <v>92.9206492112731</v>
      </c>
      <c r="N4089" s="7">
        <v>112.040616646419</v>
      </c>
      <c r="O4089" s="7">
        <v>109.946649261798</v>
      </c>
      <c r="P4089" s="7">
        <v>98.6852187078782</v>
      </c>
      <c r="Q4089" s="7">
        <v>75.9698427905619</v>
      </c>
    </row>
    <row r="4090" spans="1:17">
      <c r="A4090" s="6">
        <v>2016</v>
      </c>
      <c r="B4090" t="s">
        <v>963</v>
      </c>
      <c r="C4090">
        <v>230108</v>
      </c>
      <c r="D4090">
        <f t="shared" si="126"/>
        <v>23</v>
      </c>
      <c r="E4090" t="str">
        <f>VLOOKUP(D4090,'Regionalism Code'!B:C,2,FALSE)</f>
        <v>黑龙江省</v>
      </c>
      <c r="F4090">
        <f t="shared" si="127"/>
        <v>2301</v>
      </c>
      <c r="G4090" t="str">
        <f>IF(F4090&gt;10000,"省直辖县市",VLOOKUP(F4090,'Regionalism Code'!H:I,2,FALSE))</f>
        <v>哈尔滨市</v>
      </c>
      <c r="H4090" s="7">
        <v>97.8447751163364</v>
      </c>
      <c r="I4090" s="7">
        <v>103.794860196243</v>
      </c>
      <c r="J4090" s="7">
        <v>92.6390175917494</v>
      </c>
      <c r="K4090" s="7">
        <v>72.4360671194009</v>
      </c>
      <c r="L4090" s="7">
        <v>68.693724447009</v>
      </c>
      <c r="M4090" s="7">
        <v>85.9861686918389</v>
      </c>
      <c r="N4090" s="7">
        <v>107.581766349183</v>
      </c>
      <c r="O4090" s="7">
        <v>97.3654358963928</v>
      </c>
      <c r="P4090" s="7">
        <v>88.3036635081232</v>
      </c>
      <c r="Q4090" s="7">
        <v>87.663370100329</v>
      </c>
    </row>
    <row r="4091" spans="1:17">
      <c r="A4091" s="6">
        <v>2016</v>
      </c>
      <c r="B4091" t="s">
        <v>964</v>
      </c>
      <c r="C4091">
        <v>230109</v>
      </c>
      <c r="D4091">
        <f t="shared" si="126"/>
        <v>23</v>
      </c>
      <c r="E4091" t="str">
        <f>VLOOKUP(D4091,'Regionalism Code'!B:C,2,FALSE)</f>
        <v>黑龙江省</v>
      </c>
      <c r="F4091">
        <f t="shared" si="127"/>
        <v>2301</v>
      </c>
      <c r="G4091" t="str">
        <f>IF(F4091&gt;10000,"省直辖县市",VLOOKUP(F4091,'Regionalism Code'!H:I,2,FALSE))</f>
        <v>哈尔滨市</v>
      </c>
      <c r="H4091" s="7">
        <v>99.9441599933045</v>
      </c>
      <c r="I4091" s="7">
        <v>106.005489270203</v>
      </c>
      <c r="J4091" s="7">
        <v>98.657566222269</v>
      </c>
      <c r="K4091" s="7">
        <v>80.9882511800747</v>
      </c>
      <c r="L4091" s="7">
        <v>75.1405089903775</v>
      </c>
      <c r="M4091" s="7">
        <v>93.2180517574046</v>
      </c>
      <c r="N4091" s="7">
        <v>104.543429702412</v>
      </c>
      <c r="O4091" s="7">
        <v>109.923909200685</v>
      </c>
      <c r="P4091" s="7">
        <v>89.4711927031979</v>
      </c>
      <c r="Q4091" s="7">
        <v>82.2738163189634</v>
      </c>
    </row>
    <row r="4092" spans="1:17">
      <c r="A4092" s="6">
        <v>2016</v>
      </c>
      <c r="B4092" t="s">
        <v>965</v>
      </c>
      <c r="C4092">
        <v>230110</v>
      </c>
      <c r="D4092">
        <f t="shared" si="126"/>
        <v>23</v>
      </c>
      <c r="E4092" t="str">
        <f>VLOOKUP(D4092,'Regionalism Code'!B:C,2,FALSE)</f>
        <v>黑龙江省</v>
      </c>
      <c r="F4092">
        <f t="shared" si="127"/>
        <v>2301</v>
      </c>
      <c r="G4092" t="str">
        <f>IF(F4092&gt;10000,"省直辖县市",VLOOKUP(F4092,'Regionalism Code'!H:I,2,FALSE))</f>
        <v>哈尔滨市</v>
      </c>
      <c r="H4092" s="7">
        <v>100.823866382411</v>
      </c>
      <c r="I4092" s="7">
        <v>104.769224737259</v>
      </c>
      <c r="J4092" s="7">
        <v>102.695337693238</v>
      </c>
      <c r="K4092" s="7">
        <v>83.0452593249205</v>
      </c>
      <c r="L4092" s="7">
        <v>80.2533625069017</v>
      </c>
      <c r="M4092" s="7">
        <v>96.1150443162596</v>
      </c>
      <c r="N4092" s="7">
        <v>116.809209264554</v>
      </c>
      <c r="O4092" s="7">
        <v>108.55318210286</v>
      </c>
      <c r="P4092" s="7">
        <v>93.4575127611595</v>
      </c>
      <c r="Q4092" s="7">
        <v>84.4017717571553</v>
      </c>
    </row>
    <row r="4093" spans="1:17">
      <c r="A4093" s="6">
        <v>2016</v>
      </c>
      <c r="B4093" t="s">
        <v>966</v>
      </c>
      <c r="C4093">
        <v>230111</v>
      </c>
      <c r="D4093">
        <f t="shared" si="126"/>
        <v>23</v>
      </c>
      <c r="E4093" t="str">
        <f>VLOOKUP(D4093,'Regionalism Code'!B:C,2,FALSE)</f>
        <v>黑龙江省</v>
      </c>
      <c r="F4093">
        <f t="shared" si="127"/>
        <v>2301</v>
      </c>
      <c r="G4093" t="str">
        <f>IF(F4093&gt;10000,"省直辖县市",VLOOKUP(F4093,'Regionalism Code'!H:I,2,FALSE))</f>
        <v>哈尔滨市</v>
      </c>
      <c r="H4093" s="7">
        <v>94.9279761073038</v>
      </c>
      <c r="I4093" s="7">
        <v>100.088688303054</v>
      </c>
      <c r="J4093" s="7">
        <v>89.8658674555736</v>
      </c>
      <c r="K4093" s="7">
        <v>75.3754109935423</v>
      </c>
      <c r="L4093" s="7">
        <v>63.7852719003826</v>
      </c>
      <c r="M4093" s="7">
        <v>83.1440830780653</v>
      </c>
      <c r="N4093" s="7">
        <v>88.2761047737497</v>
      </c>
      <c r="O4093" s="7">
        <v>104.137193966956</v>
      </c>
      <c r="P4093" s="7">
        <v>91.3876348062979</v>
      </c>
      <c r="Q4093" s="7">
        <v>87.0918554184652</v>
      </c>
    </row>
    <row r="4094" spans="1:17">
      <c r="A4094" s="6">
        <v>2016</v>
      </c>
      <c r="B4094" t="s">
        <v>967</v>
      </c>
      <c r="C4094">
        <v>230112</v>
      </c>
      <c r="D4094">
        <f t="shared" si="126"/>
        <v>23</v>
      </c>
      <c r="E4094" t="str">
        <f>VLOOKUP(D4094,'Regionalism Code'!B:C,2,FALSE)</f>
        <v>黑龙江省</v>
      </c>
      <c r="F4094">
        <f t="shared" si="127"/>
        <v>2301</v>
      </c>
      <c r="G4094" t="str">
        <f>IF(F4094&gt;10000,"省直辖县市",VLOOKUP(F4094,'Regionalism Code'!H:I,2,FALSE))</f>
        <v>哈尔滨市</v>
      </c>
      <c r="H4094" s="7">
        <v>87.5930369305901</v>
      </c>
      <c r="I4094" s="7">
        <v>91.4136234314385</v>
      </c>
      <c r="J4094" s="7">
        <v>89.7025698986225</v>
      </c>
      <c r="K4094" s="7">
        <v>61.5423837438484</v>
      </c>
      <c r="L4094" s="7">
        <v>74.3958234803057</v>
      </c>
      <c r="M4094" s="7">
        <v>70.5215150363207</v>
      </c>
      <c r="N4094" s="7">
        <v>99.662937458396</v>
      </c>
      <c r="O4094" s="7">
        <v>96.6145573676318</v>
      </c>
      <c r="P4094" s="7">
        <v>87.119882127423</v>
      </c>
      <c r="Q4094" s="7">
        <v>71.1495314750742</v>
      </c>
    </row>
    <row r="4095" spans="1:17">
      <c r="A4095" s="6">
        <v>2016</v>
      </c>
      <c r="B4095" t="s">
        <v>968</v>
      </c>
      <c r="C4095">
        <v>230113</v>
      </c>
      <c r="D4095">
        <f t="shared" si="126"/>
        <v>23</v>
      </c>
      <c r="E4095" t="str">
        <f>VLOOKUP(D4095,'Regionalism Code'!B:C,2,FALSE)</f>
        <v>黑龙江省</v>
      </c>
      <c r="F4095">
        <f t="shared" si="127"/>
        <v>2301</v>
      </c>
      <c r="G4095" t="str">
        <f>IF(F4095&gt;10000,"省直辖县市",VLOOKUP(F4095,'Regionalism Code'!H:I,2,FALSE))</f>
        <v>哈尔滨市</v>
      </c>
      <c r="H4095" s="7">
        <v>84.532740026176</v>
      </c>
      <c r="I4095" s="7">
        <v>86.7057106067615</v>
      </c>
      <c r="J4095" s="7">
        <v>83.0917295327119</v>
      </c>
      <c r="K4095" s="7">
        <v>45.8685183435331</v>
      </c>
      <c r="L4095" s="7">
        <v>82.4754286600302</v>
      </c>
      <c r="M4095" s="7">
        <v>59.8948848337551</v>
      </c>
      <c r="N4095" s="7">
        <v>90.3306411482996</v>
      </c>
      <c r="O4095" s="7">
        <v>86.9214688381766</v>
      </c>
      <c r="P4095" s="7">
        <v>82.1121903152361</v>
      </c>
      <c r="Q4095" s="7">
        <v>79.9813457571126</v>
      </c>
    </row>
    <row r="4096" spans="1:17">
      <c r="A4096" s="6">
        <v>2016</v>
      </c>
      <c r="B4096" t="s">
        <v>969</v>
      </c>
      <c r="C4096">
        <v>230123</v>
      </c>
      <c r="D4096">
        <f t="shared" si="126"/>
        <v>23</v>
      </c>
      <c r="E4096" t="str">
        <f>VLOOKUP(D4096,'Regionalism Code'!B:C,2,FALSE)</f>
        <v>黑龙江省</v>
      </c>
      <c r="F4096">
        <f t="shared" si="127"/>
        <v>2301</v>
      </c>
      <c r="G4096" t="str">
        <f>IF(F4096&gt;10000,"省直辖县市",VLOOKUP(F4096,'Regionalism Code'!H:I,2,FALSE))</f>
        <v>哈尔滨市</v>
      </c>
      <c r="H4096" s="7">
        <v>86.0927587530208</v>
      </c>
      <c r="I4096" s="7">
        <v>86.0461740407735</v>
      </c>
      <c r="J4096" s="7">
        <v>87.2560499374774</v>
      </c>
      <c r="K4096" s="7">
        <v>45.0238709503483</v>
      </c>
      <c r="L4096" s="7">
        <v>61.5777094417536</v>
      </c>
      <c r="M4096" s="7">
        <v>62.0944460525793</v>
      </c>
      <c r="N4096" s="7">
        <v>107.750694974356</v>
      </c>
      <c r="O4096" s="7">
        <v>96.0133781484186</v>
      </c>
      <c r="P4096" s="7">
        <v>77.6878150396535</v>
      </c>
      <c r="Q4096" s="7">
        <v>84.1379646888123</v>
      </c>
    </row>
    <row r="4097" spans="1:17">
      <c r="A4097" s="6">
        <v>2016</v>
      </c>
      <c r="B4097" t="s">
        <v>970</v>
      </c>
      <c r="C4097">
        <v>230124</v>
      </c>
      <c r="D4097">
        <f t="shared" si="126"/>
        <v>23</v>
      </c>
      <c r="E4097" t="str">
        <f>VLOOKUP(D4097,'Regionalism Code'!B:C,2,FALSE)</f>
        <v>黑龙江省</v>
      </c>
      <c r="F4097">
        <f t="shared" si="127"/>
        <v>2301</v>
      </c>
      <c r="G4097" t="str">
        <f>IF(F4097&gt;10000,"省直辖县市",VLOOKUP(F4097,'Regionalism Code'!H:I,2,FALSE))</f>
        <v>哈尔滨市</v>
      </c>
      <c r="H4097" s="7">
        <v>83.7401828409571</v>
      </c>
      <c r="I4097" s="7">
        <v>86.8999071953316</v>
      </c>
      <c r="J4097" s="7">
        <v>81.5651503742298</v>
      </c>
      <c r="K4097" s="7">
        <v>50.6055542442163</v>
      </c>
      <c r="L4097" s="7">
        <v>67.2407739712009</v>
      </c>
      <c r="M4097" s="7">
        <v>67.9980197733567</v>
      </c>
      <c r="N4097" s="7">
        <v>90.2109234147894</v>
      </c>
      <c r="O4097" s="7">
        <v>89.6658916350982</v>
      </c>
      <c r="P4097" s="7">
        <v>73.7930238134095</v>
      </c>
      <c r="Q4097" s="7">
        <v>77.2643303399395</v>
      </c>
    </row>
    <row r="4098" spans="1:17">
      <c r="A4098" s="6">
        <v>2016</v>
      </c>
      <c r="B4098" t="s">
        <v>971</v>
      </c>
      <c r="C4098">
        <v>230125</v>
      </c>
      <c r="D4098">
        <f t="shared" ref="D4098:D4161" si="128">INT(C4098/10000)</f>
        <v>23</v>
      </c>
      <c r="E4098" t="str">
        <f>VLOOKUP(D4098,'Regionalism Code'!B:C,2,FALSE)</f>
        <v>黑龙江省</v>
      </c>
      <c r="F4098">
        <f t="shared" ref="F4098:F4161" si="129">IF(OR(D4098=11,D4098=12,D4098=31,D4098=50),D4098*100,IF(MID(C4098,3,1)="9",C4098,INT(C4098/100)))</f>
        <v>2301</v>
      </c>
      <c r="G4098" t="str">
        <f>IF(F4098&gt;10000,"省直辖县市",VLOOKUP(F4098,'Regionalism Code'!H:I,2,FALSE))</f>
        <v>哈尔滨市</v>
      </c>
      <c r="H4098" s="7">
        <v>82.6017743982832</v>
      </c>
      <c r="I4098" s="7">
        <v>86.9768731470376</v>
      </c>
      <c r="J4098" s="7">
        <v>74.4202861183357</v>
      </c>
      <c r="K4098" s="7">
        <v>44.6851046387726</v>
      </c>
      <c r="L4098" s="7">
        <v>56.7380244925476</v>
      </c>
      <c r="M4098" s="7">
        <v>55.2282282392307</v>
      </c>
      <c r="N4098" s="7">
        <v>75.4933963503439</v>
      </c>
      <c r="O4098" s="7">
        <v>85.3468656555134</v>
      </c>
      <c r="P4098" s="7">
        <v>83.1349269361188</v>
      </c>
      <c r="Q4098" s="7">
        <v>83.0273877965317</v>
      </c>
    </row>
    <row r="4099" spans="1:17">
      <c r="A4099" s="6">
        <v>2016</v>
      </c>
      <c r="B4099" t="s">
        <v>972</v>
      </c>
      <c r="C4099">
        <v>230126</v>
      </c>
      <c r="D4099">
        <f t="shared" si="128"/>
        <v>23</v>
      </c>
      <c r="E4099" t="str">
        <f>VLOOKUP(D4099,'Regionalism Code'!B:C,2,FALSE)</f>
        <v>黑龙江省</v>
      </c>
      <c r="F4099">
        <f t="shared" si="129"/>
        <v>2301</v>
      </c>
      <c r="G4099" t="str">
        <f>IF(F4099&gt;10000,"省直辖县市",VLOOKUP(F4099,'Regionalism Code'!H:I,2,FALSE))</f>
        <v>哈尔滨市</v>
      </c>
      <c r="H4099" s="7">
        <v>83.5781601365887</v>
      </c>
      <c r="I4099" s="7">
        <v>83.1053642842126</v>
      </c>
      <c r="J4099" s="7">
        <v>77.9029614185631</v>
      </c>
      <c r="K4099" s="7">
        <v>38.9749298228607</v>
      </c>
      <c r="L4099" s="7">
        <v>52.7489975507953</v>
      </c>
      <c r="M4099" s="7">
        <v>56.0168151023012</v>
      </c>
      <c r="N4099" s="7">
        <v>95.495748400956</v>
      </c>
      <c r="O4099" s="7">
        <v>85.5061105304409</v>
      </c>
      <c r="P4099" s="7">
        <v>75.61899654768</v>
      </c>
      <c r="Q4099" s="7">
        <v>95.4571722697851</v>
      </c>
    </row>
    <row r="4100" spans="1:17">
      <c r="A4100" s="6">
        <v>2016</v>
      </c>
      <c r="B4100" t="s">
        <v>973</v>
      </c>
      <c r="C4100">
        <v>230127</v>
      </c>
      <c r="D4100">
        <f t="shared" si="128"/>
        <v>23</v>
      </c>
      <c r="E4100" t="str">
        <f>VLOOKUP(D4100,'Regionalism Code'!B:C,2,FALSE)</f>
        <v>黑龙江省</v>
      </c>
      <c r="F4100">
        <f t="shared" si="129"/>
        <v>2301</v>
      </c>
      <c r="G4100" t="str">
        <f>IF(F4100&gt;10000,"省直辖县市",VLOOKUP(F4100,'Regionalism Code'!H:I,2,FALSE))</f>
        <v>哈尔滨市</v>
      </c>
      <c r="H4100" s="7">
        <v>79.4289155092858</v>
      </c>
      <c r="I4100" s="7">
        <v>84.0924124883124</v>
      </c>
      <c r="J4100" s="7">
        <v>74.7871044204603</v>
      </c>
      <c r="K4100" s="7">
        <v>37.6919566825559</v>
      </c>
      <c r="L4100" s="7">
        <v>59.984541428879</v>
      </c>
      <c r="M4100" s="7">
        <v>49.6286863740361</v>
      </c>
      <c r="N4100" s="7">
        <v>82.6544308902162</v>
      </c>
      <c r="O4100" s="7">
        <v>84.9750106508438</v>
      </c>
      <c r="P4100" s="7">
        <v>71.7664476678645</v>
      </c>
      <c r="Q4100" s="7">
        <v>72.4698952256008</v>
      </c>
    </row>
    <row r="4101" spans="1:17">
      <c r="A4101" s="6">
        <v>2016</v>
      </c>
      <c r="B4101" t="s">
        <v>974</v>
      </c>
      <c r="C4101">
        <v>230128</v>
      </c>
      <c r="D4101">
        <f t="shared" si="128"/>
        <v>23</v>
      </c>
      <c r="E4101" t="str">
        <f>VLOOKUP(D4101,'Regionalism Code'!B:C,2,FALSE)</f>
        <v>黑龙江省</v>
      </c>
      <c r="F4101">
        <f t="shared" si="129"/>
        <v>2301</v>
      </c>
      <c r="G4101" t="str">
        <f>IF(F4101&gt;10000,"省直辖县市",VLOOKUP(F4101,'Regionalism Code'!H:I,2,FALSE))</f>
        <v>哈尔滨市</v>
      </c>
      <c r="H4101" s="7">
        <v>88.3566513086346</v>
      </c>
      <c r="I4101" s="7">
        <v>86.3509952484321</v>
      </c>
      <c r="J4101" s="7">
        <v>82.308686413443</v>
      </c>
      <c r="K4101" s="7">
        <v>45.7382083018787</v>
      </c>
      <c r="L4101" s="7">
        <v>64.2156210785159</v>
      </c>
      <c r="M4101" s="7">
        <v>57.9452617514732</v>
      </c>
      <c r="N4101" s="7">
        <v>85.6820939361702</v>
      </c>
      <c r="O4101" s="7">
        <v>96.7424157543864</v>
      </c>
      <c r="P4101" s="7">
        <v>78.8212425344661</v>
      </c>
      <c r="Q4101" s="7">
        <v>105.974808746127</v>
      </c>
    </row>
    <row r="4102" spans="1:17">
      <c r="A4102" s="6">
        <v>2016</v>
      </c>
      <c r="B4102" t="s">
        <v>975</v>
      </c>
      <c r="C4102">
        <v>230129</v>
      </c>
      <c r="D4102">
        <f t="shared" si="128"/>
        <v>23</v>
      </c>
      <c r="E4102" t="str">
        <f>VLOOKUP(D4102,'Regionalism Code'!B:C,2,FALSE)</f>
        <v>黑龙江省</v>
      </c>
      <c r="F4102">
        <f t="shared" si="129"/>
        <v>2301</v>
      </c>
      <c r="G4102" t="str">
        <f>IF(F4102&gt;10000,"省直辖县市",VLOOKUP(F4102,'Regionalism Code'!H:I,2,FALSE))</f>
        <v>哈尔滨市</v>
      </c>
      <c r="H4102" s="7">
        <v>86.1147285973347</v>
      </c>
      <c r="I4102" s="7">
        <v>86.2092312369554</v>
      </c>
      <c r="J4102" s="7">
        <v>88.281152800791</v>
      </c>
      <c r="K4102" s="7">
        <v>48.0255181867831</v>
      </c>
      <c r="L4102" s="7">
        <v>73.4862368688923</v>
      </c>
      <c r="M4102" s="7">
        <v>60.3280773222409</v>
      </c>
      <c r="N4102" s="7">
        <v>92.1660355716951</v>
      </c>
      <c r="O4102" s="7">
        <v>104.134116485843</v>
      </c>
      <c r="P4102" s="7">
        <v>76.7499941434311</v>
      </c>
      <c r="Q4102" s="7">
        <v>81.8712164596645</v>
      </c>
    </row>
    <row r="4103" spans="1:17">
      <c r="A4103" s="6">
        <v>2016</v>
      </c>
      <c r="B4103" t="s">
        <v>976</v>
      </c>
      <c r="C4103">
        <v>230183</v>
      </c>
      <c r="D4103">
        <f t="shared" si="128"/>
        <v>23</v>
      </c>
      <c r="E4103" t="str">
        <f>VLOOKUP(D4103,'Regionalism Code'!B:C,2,FALSE)</f>
        <v>黑龙江省</v>
      </c>
      <c r="F4103">
        <f t="shared" si="129"/>
        <v>2301</v>
      </c>
      <c r="G4103" t="str">
        <f>IF(F4103&gt;10000,"省直辖县市",VLOOKUP(F4103,'Regionalism Code'!H:I,2,FALSE))</f>
        <v>哈尔滨市</v>
      </c>
      <c r="H4103" s="7">
        <v>85.4382826916993</v>
      </c>
      <c r="I4103" s="7">
        <v>88.0796024121079</v>
      </c>
      <c r="J4103" s="7">
        <v>86.7823112405805</v>
      </c>
      <c r="K4103" s="7">
        <v>55.1594928439904</v>
      </c>
      <c r="L4103" s="7">
        <v>64.921227992119</v>
      </c>
      <c r="M4103" s="7">
        <v>70.3205867728865</v>
      </c>
      <c r="N4103" s="7">
        <v>96.0545486046241</v>
      </c>
      <c r="O4103" s="7">
        <v>97.5990236492524</v>
      </c>
      <c r="P4103" s="7">
        <v>81.2051900821941</v>
      </c>
      <c r="Q4103" s="7">
        <v>74.2796064624832</v>
      </c>
    </row>
    <row r="4104" spans="1:17">
      <c r="A4104" s="6">
        <v>2016</v>
      </c>
      <c r="B4104" t="s">
        <v>977</v>
      </c>
      <c r="C4104">
        <v>230184</v>
      </c>
      <c r="D4104">
        <f t="shared" si="128"/>
        <v>23</v>
      </c>
      <c r="E4104" t="str">
        <f>VLOOKUP(D4104,'Regionalism Code'!B:C,2,FALSE)</f>
        <v>黑龙江省</v>
      </c>
      <c r="F4104">
        <f t="shared" si="129"/>
        <v>2301</v>
      </c>
      <c r="G4104" t="str">
        <f>IF(F4104&gt;10000,"省直辖县市",VLOOKUP(F4104,'Regionalism Code'!H:I,2,FALSE))</f>
        <v>哈尔滨市</v>
      </c>
      <c r="H4104" s="7">
        <v>82.7876276844671</v>
      </c>
      <c r="I4104" s="7">
        <v>85.4284400911916</v>
      </c>
      <c r="J4104" s="7">
        <v>82.7231615347327</v>
      </c>
      <c r="K4104" s="7">
        <v>49.0765239470524</v>
      </c>
      <c r="L4104" s="7">
        <v>61.3821201615165</v>
      </c>
      <c r="M4104" s="7">
        <v>64.6749101294503</v>
      </c>
      <c r="N4104" s="7">
        <v>90.9831314418448</v>
      </c>
      <c r="O4104" s="7">
        <v>93.6941476533699</v>
      </c>
      <c r="P4104" s="7">
        <v>80.124492961729</v>
      </c>
      <c r="Q4104" s="7">
        <v>74.1899221484822</v>
      </c>
    </row>
    <row r="4105" spans="1:17">
      <c r="A4105" s="6">
        <v>2016</v>
      </c>
      <c r="B4105" t="s">
        <v>978</v>
      </c>
      <c r="C4105">
        <v>230202</v>
      </c>
      <c r="D4105">
        <f t="shared" si="128"/>
        <v>23</v>
      </c>
      <c r="E4105" t="str">
        <f>VLOOKUP(D4105,'Regionalism Code'!B:C,2,FALSE)</f>
        <v>黑龙江省</v>
      </c>
      <c r="F4105">
        <f t="shared" si="129"/>
        <v>2302</v>
      </c>
      <c r="G4105" t="str">
        <f>IF(F4105&gt;10000,"省直辖县市",VLOOKUP(F4105,'Regionalism Code'!H:I,2,FALSE))</f>
        <v>齐齐哈尔市</v>
      </c>
      <c r="H4105" s="7">
        <v>95.6904081655219</v>
      </c>
      <c r="I4105" s="7">
        <v>98.9959404221569</v>
      </c>
      <c r="J4105" s="7">
        <v>97.7965141380912</v>
      </c>
      <c r="K4105" s="7">
        <v>68.200077187333</v>
      </c>
      <c r="L4105" s="7">
        <v>80.8897207060325</v>
      </c>
      <c r="M4105" s="7">
        <v>82.2004178305544</v>
      </c>
      <c r="N4105" s="7">
        <v>105.996976428684</v>
      </c>
      <c r="O4105" s="7">
        <v>106.827909822494</v>
      </c>
      <c r="P4105" s="7">
        <v>92.4037367403629</v>
      </c>
      <c r="Q4105" s="7">
        <v>80.9543257610708</v>
      </c>
    </row>
    <row r="4106" spans="1:17">
      <c r="A4106" s="6">
        <v>2016</v>
      </c>
      <c r="B4106" t="s">
        <v>979</v>
      </c>
      <c r="C4106">
        <v>230203</v>
      </c>
      <c r="D4106">
        <f t="shared" si="128"/>
        <v>23</v>
      </c>
      <c r="E4106" t="str">
        <f>VLOOKUP(D4106,'Regionalism Code'!B:C,2,FALSE)</f>
        <v>黑龙江省</v>
      </c>
      <c r="F4106">
        <f t="shared" si="129"/>
        <v>2302</v>
      </c>
      <c r="G4106" t="str">
        <f>IF(F4106&gt;10000,"省直辖县市",VLOOKUP(F4106,'Regionalism Code'!H:I,2,FALSE))</f>
        <v>齐齐哈尔市</v>
      </c>
      <c r="H4106" s="7">
        <v>96.0650681603594</v>
      </c>
      <c r="I4106" s="7">
        <v>98.5502352048361</v>
      </c>
      <c r="J4106" s="7">
        <v>95.8198659611878</v>
      </c>
      <c r="K4106" s="7">
        <v>71.4451924199909</v>
      </c>
      <c r="L4106" s="7">
        <v>80.9499044677502</v>
      </c>
      <c r="M4106" s="7">
        <v>85.4376081124511</v>
      </c>
      <c r="N4106" s="7">
        <v>105.053669780115</v>
      </c>
      <c r="O4106" s="7">
        <v>102.463157030032</v>
      </c>
      <c r="P4106" s="7">
        <v>88.1618552124756</v>
      </c>
      <c r="Q4106" s="7">
        <v>88.3105393810027</v>
      </c>
    </row>
    <row r="4107" spans="1:17">
      <c r="A4107" s="6">
        <v>2016</v>
      </c>
      <c r="B4107" t="s">
        <v>980</v>
      </c>
      <c r="C4107">
        <v>230204</v>
      </c>
      <c r="D4107">
        <f t="shared" si="128"/>
        <v>23</v>
      </c>
      <c r="E4107" t="str">
        <f>VLOOKUP(D4107,'Regionalism Code'!B:C,2,FALSE)</f>
        <v>黑龙江省</v>
      </c>
      <c r="F4107">
        <f t="shared" si="129"/>
        <v>2302</v>
      </c>
      <c r="G4107" t="str">
        <f>IF(F4107&gt;10000,"省直辖县市",VLOOKUP(F4107,'Regionalism Code'!H:I,2,FALSE))</f>
        <v>齐齐哈尔市</v>
      </c>
      <c r="H4107" s="7">
        <v>91.6261726015841</v>
      </c>
      <c r="I4107" s="7">
        <v>96.1791298300393</v>
      </c>
      <c r="J4107" s="7">
        <v>92.4365570681346</v>
      </c>
      <c r="K4107" s="7">
        <v>61.8671381365251</v>
      </c>
      <c r="L4107" s="7">
        <v>67.8093927103089</v>
      </c>
      <c r="M4107" s="7">
        <v>77.4195213143812</v>
      </c>
      <c r="N4107" s="7">
        <v>112.16572630147</v>
      </c>
      <c r="O4107" s="7">
        <v>96.7194148628591</v>
      </c>
      <c r="P4107" s="7">
        <v>88.6938210698069</v>
      </c>
      <c r="Q4107" s="7">
        <v>75.1253969345449</v>
      </c>
    </row>
    <row r="4108" spans="1:17">
      <c r="A4108" s="6">
        <v>2016</v>
      </c>
      <c r="B4108" t="s">
        <v>981</v>
      </c>
      <c r="C4108">
        <v>230205</v>
      </c>
      <c r="D4108">
        <f t="shared" si="128"/>
        <v>23</v>
      </c>
      <c r="E4108" t="str">
        <f>VLOOKUP(D4108,'Regionalism Code'!B:C,2,FALSE)</f>
        <v>黑龙江省</v>
      </c>
      <c r="F4108">
        <f t="shared" si="129"/>
        <v>2302</v>
      </c>
      <c r="G4108" t="str">
        <f>IF(F4108&gt;10000,"省直辖县市",VLOOKUP(F4108,'Regionalism Code'!H:I,2,FALSE))</f>
        <v>齐齐哈尔市</v>
      </c>
      <c r="H4108" s="7">
        <v>83.172417152528</v>
      </c>
      <c r="I4108" s="7">
        <v>87.7978035868409</v>
      </c>
      <c r="J4108" s="7">
        <v>87.1022343423413</v>
      </c>
      <c r="K4108" s="7">
        <v>50.3740199465874</v>
      </c>
      <c r="L4108" s="7">
        <v>60.684444523369</v>
      </c>
      <c r="M4108" s="7">
        <v>67.7844585280775</v>
      </c>
      <c r="N4108" s="7">
        <v>107.964741777272</v>
      </c>
      <c r="O4108" s="7">
        <v>92.4353456092511</v>
      </c>
      <c r="P4108" s="7">
        <v>84.7446844571942</v>
      </c>
      <c r="Q4108" s="7">
        <v>60.7634613188785</v>
      </c>
    </row>
    <row r="4109" spans="1:17">
      <c r="A4109" s="6">
        <v>2016</v>
      </c>
      <c r="B4109" t="s">
        <v>982</v>
      </c>
      <c r="C4109">
        <v>230206</v>
      </c>
      <c r="D4109">
        <f t="shared" si="128"/>
        <v>23</v>
      </c>
      <c r="E4109" t="str">
        <f>VLOOKUP(D4109,'Regionalism Code'!B:C,2,FALSE)</f>
        <v>黑龙江省</v>
      </c>
      <c r="F4109">
        <f t="shared" si="129"/>
        <v>2302</v>
      </c>
      <c r="G4109" t="str">
        <f>IF(F4109&gt;10000,"省直辖县市",VLOOKUP(F4109,'Regionalism Code'!H:I,2,FALSE))</f>
        <v>齐齐哈尔市</v>
      </c>
      <c r="H4109" s="7">
        <v>89.2035024229153</v>
      </c>
      <c r="I4109" s="7">
        <v>92.6248947690958</v>
      </c>
      <c r="J4109" s="7">
        <v>88.1586032821345</v>
      </c>
      <c r="K4109" s="7">
        <v>54.6264702976775</v>
      </c>
      <c r="L4109" s="7">
        <v>67.585766255845</v>
      </c>
      <c r="M4109" s="7">
        <v>74.3376672091094</v>
      </c>
      <c r="N4109" s="7">
        <v>104.431991670816</v>
      </c>
      <c r="O4109" s="7">
        <v>92.9714803617275</v>
      </c>
      <c r="P4109" s="7">
        <v>85.0693751243402</v>
      </c>
      <c r="Q4109" s="7">
        <v>79.8103299834833</v>
      </c>
    </row>
    <row r="4110" spans="1:17">
      <c r="A4110" s="6">
        <v>2016</v>
      </c>
      <c r="B4110" t="s">
        <v>983</v>
      </c>
      <c r="C4110">
        <v>230207</v>
      </c>
      <c r="D4110">
        <f t="shared" si="128"/>
        <v>23</v>
      </c>
      <c r="E4110" t="str">
        <f>VLOOKUP(D4110,'Regionalism Code'!B:C,2,FALSE)</f>
        <v>黑龙江省</v>
      </c>
      <c r="F4110">
        <f t="shared" si="129"/>
        <v>2302</v>
      </c>
      <c r="G4110" t="str">
        <f>IF(F4110&gt;10000,"省直辖县市",VLOOKUP(F4110,'Regionalism Code'!H:I,2,FALSE))</f>
        <v>齐齐哈尔市</v>
      </c>
      <c r="H4110" s="7">
        <v>89.4232155640195</v>
      </c>
      <c r="I4110" s="7">
        <v>85.3419583340546</v>
      </c>
      <c r="J4110" s="7">
        <v>94.4983675920794</v>
      </c>
      <c r="K4110" s="7">
        <v>50.8587237835067</v>
      </c>
      <c r="L4110" s="7">
        <v>72.1612926052567</v>
      </c>
      <c r="M4110" s="7">
        <v>73.5786271963054</v>
      </c>
      <c r="N4110" s="7">
        <v>124.235678214204</v>
      </c>
      <c r="O4110" s="7">
        <v>95.9519895838879</v>
      </c>
      <c r="P4110" s="7">
        <v>82.2932929327183</v>
      </c>
      <c r="Q4110" s="7">
        <v>93.6825736582817</v>
      </c>
    </row>
    <row r="4111" spans="1:17">
      <c r="A4111" s="6">
        <v>2016</v>
      </c>
      <c r="B4111" t="s">
        <v>984</v>
      </c>
      <c r="C4111">
        <v>230208</v>
      </c>
      <c r="D4111">
        <f t="shared" si="128"/>
        <v>23</v>
      </c>
      <c r="E4111" t="str">
        <f>VLOOKUP(D4111,'Regionalism Code'!B:C,2,FALSE)</f>
        <v>黑龙江省</v>
      </c>
      <c r="F4111">
        <f t="shared" si="129"/>
        <v>2302</v>
      </c>
      <c r="G4111" t="str">
        <f>IF(F4111&gt;10000,"省直辖县市",VLOOKUP(F4111,'Regionalism Code'!H:I,2,FALSE))</f>
        <v>齐齐哈尔市</v>
      </c>
      <c r="H4111" s="7">
        <v>78.7826135499288</v>
      </c>
      <c r="I4111" s="7">
        <v>83.1456355891242</v>
      </c>
      <c r="J4111" s="7">
        <v>62.1871935379348</v>
      </c>
      <c r="K4111" s="7">
        <v>33.586365087287</v>
      </c>
      <c r="L4111" s="7">
        <v>46.9083142609689</v>
      </c>
      <c r="M4111" s="7">
        <v>43.6600629235207</v>
      </c>
      <c r="N4111" s="7">
        <v>52.7030565971085</v>
      </c>
      <c r="O4111" s="7">
        <v>76.9507983076984</v>
      </c>
      <c r="P4111" s="7">
        <v>77.8684935174603</v>
      </c>
      <c r="Q4111" s="7">
        <v>94.5373157303656</v>
      </c>
    </row>
    <row r="4112" spans="1:17">
      <c r="A4112" s="6">
        <v>2016</v>
      </c>
      <c r="B4112" t="s">
        <v>985</v>
      </c>
      <c r="C4112">
        <v>230221</v>
      </c>
      <c r="D4112">
        <f t="shared" si="128"/>
        <v>23</v>
      </c>
      <c r="E4112" t="str">
        <f>VLOOKUP(D4112,'Regionalism Code'!B:C,2,FALSE)</f>
        <v>黑龙江省</v>
      </c>
      <c r="F4112">
        <f t="shared" si="129"/>
        <v>2302</v>
      </c>
      <c r="G4112" t="str">
        <f>IF(F4112&gt;10000,"省直辖县市",VLOOKUP(F4112,'Regionalism Code'!H:I,2,FALSE))</f>
        <v>齐齐哈尔市</v>
      </c>
      <c r="H4112" s="7">
        <v>80.0793261573941</v>
      </c>
      <c r="I4112" s="7">
        <v>83.8154769399582</v>
      </c>
      <c r="J4112" s="7">
        <v>75.1222618926566</v>
      </c>
      <c r="K4112" s="7">
        <v>37.6547138170434</v>
      </c>
      <c r="L4112" s="7">
        <v>52.3356750917522</v>
      </c>
      <c r="M4112" s="7">
        <v>53.893667278904</v>
      </c>
      <c r="N4112" s="7">
        <v>83.4981347564512</v>
      </c>
      <c r="O4112" s="7">
        <v>87.8343098655371</v>
      </c>
      <c r="P4112" s="7">
        <v>71.5593047189149</v>
      </c>
      <c r="Q4112" s="7">
        <v>76.7552916055561</v>
      </c>
    </row>
    <row r="4113" spans="1:17">
      <c r="A4113" s="6">
        <v>2016</v>
      </c>
      <c r="B4113" t="s">
        <v>986</v>
      </c>
      <c r="C4113">
        <v>230223</v>
      </c>
      <c r="D4113">
        <f t="shared" si="128"/>
        <v>23</v>
      </c>
      <c r="E4113" t="str">
        <f>VLOOKUP(D4113,'Regionalism Code'!B:C,2,FALSE)</f>
        <v>黑龙江省</v>
      </c>
      <c r="F4113">
        <f t="shared" si="129"/>
        <v>2302</v>
      </c>
      <c r="G4113" t="str">
        <f>IF(F4113&gt;10000,"省直辖县市",VLOOKUP(F4113,'Regionalism Code'!H:I,2,FALSE))</f>
        <v>齐齐哈尔市</v>
      </c>
      <c r="H4113" s="7">
        <v>78.2575042706603</v>
      </c>
      <c r="I4113" s="7">
        <v>81.0237014333375</v>
      </c>
      <c r="J4113" s="7">
        <v>78.9888550362488</v>
      </c>
      <c r="K4113" s="7">
        <v>41.2249091682731</v>
      </c>
      <c r="L4113" s="7">
        <v>57.7946196139381</v>
      </c>
      <c r="M4113" s="7">
        <v>57.1985424980164</v>
      </c>
      <c r="N4113" s="7">
        <v>85.3724221331911</v>
      </c>
      <c r="O4113" s="7">
        <v>92.8635277121964</v>
      </c>
      <c r="P4113" s="7">
        <v>73.9231522095667</v>
      </c>
      <c r="Q4113" s="7">
        <v>67.7993779748662</v>
      </c>
    </row>
    <row r="4114" spans="1:17">
      <c r="A4114" s="6">
        <v>2016</v>
      </c>
      <c r="B4114" t="s">
        <v>987</v>
      </c>
      <c r="C4114">
        <v>230224</v>
      </c>
      <c r="D4114">
        <f t="shared" si="128"/>
        <v>23</v>
      </c>
      <c r="E4114" t="str">
        <f>VLOOKUP(D4114,'Regionalism Code'!B:C,2,FALSE)</f>
        <v>黑龙江省</v>
      </c>
      <c r="F4114">
        <f t="shared" si="129"/>
        <v>2302</v>
      </c>
      <c r="G4114" t="str">
        <f>IF(F4114&gt;10000,"省直辖县市",VLOOKUP(F4114,'Regionalism Code'!H:I,2,FALSE))</f>
        <v>齐齐哈尔市</v>
      </c>
      <c r="H4114" s="7">
        <v>82.4967030339909</v>
      </c>
      <c r="I4114" s="7">
        <v>85.6271479364129</v>
      </c>
      <c r="J4114" s="7">
        <v>76.9253200717556</v>
      </c>
      <c r="K4114" s="7">
        <v>39.2209076407152</v>
      </c>
      <c r="L4114" s="7">
        <v>56.1225063145063</v>
      </c>
      <c r="M4114" s="7">
        <v>53.1170578478242</v>
      </c>
      <c r="N4114" s="7">
        <v>89.0355193102626</v>
      </c>
      <c r="O4114" s="7">
        <v>86.8920699585522</v>
      </c>
      <c r="P4114" s="7">
        <v>73.1026807834805</v>
      </c>
      <c r="Q4114" s="7">
        <v>82.2891609809973</v>
      </c>
    </row>
    <row r="4115" spans="1:17">
      <c r="A4115" s="6">
        <v>2016</v>
      </c>
      <c r="B4115" t="s">
        <v>988</v>
      </c>
      <c r="C4115">
        <v>230225</v>
      </c>
      <c r="D4115">
        <f t="shared" si="128"/>
        <v>23</v>
      </c>
      <c r="E4115" t="str">
        <f>VLOOKUP(D4115,'Regionalism Code'!B:C,2,FALSE)</f>
        <v>黑龙江省</v>
      </c>
      <c r="F4115">
        <f t="shared" si="129"/>
        <v>2302</v>
      </c>
      <c r="G4115" t="str">
        <f>IF(F4115&gt;10000,"省直辖县市",VLOOKUP(F4115,'Regionalism Code'!H:I,2,FALSE))</f>
        <v>齐齐哈尔市</v>
      </c>
      <c r="H4115" s="7">
        <v>81.2597802201933</v>
      </c>
      <c r="I4115" s="7">
        <v>86.5871707878631</v>
      </c>
      <c r="J4115" s="7">
        <v>74.2390436889765</v>
      </c>
      <c r="K4115" s="7">
        <v>38.1691162306771</v>
      </c>
      <c r="L4115" s="7">
        <v>52.1307394448063</v>
      </c>
      <c r="M4115" s="7">
        <v>53.2745107456564</v>
      </c>
      <c r="N4115" s="7">
        <v>86.521369370733</v>
      </c>
      <c r="O4115" s="7">
        <v>84.4889017869264</v>
      </c>
      <c r="P4115" s="7">
        <v>68.4760677246736</v>
      </c>
      <c r="Q4115" s="7">
        <v>76.4315908547059</v>
      </c>
    </row>
    <row r="4116" spans="1:17">
      <c r="A4116" s="6">
        <v>2016</v>
      </c>
      <c r="B4116" t="s">
        <v>989</v>
      </c>
      <c r="C4116">
        <v>230227</v>
      </c>
      <c r="D4116">
        <f t="shared" si="128"/>
        <v>23</v>
      </c>
      <c r="E4116" t="str">
        <f>VLOOKUP(D4116,'Regionalism Code'!B:C,2,FALSE)</f>
        <v>黑龙江省</v>
      </c>
      <c r="F4116">
        <f t="shared" si="129"/>
        <v>2302</v>
      </c>
      <c r="G4116" t="str">
        <f>IF(F4116&gt;10000,"省直辖县市",VLOOKUP(F4116,'Regionalism Code'!H:I,2,FALSE))</f>
        <v>齐齐哈尔市</v>
      </c>
      <c r="H4116" s="7">
        <v>81.2735280443525</v>
      </c>
      <c r="I4116" s="7">
        <v>85.1320725883365</v>
      </c>
      <c r="J4116" s="7">
        <v>76.8301650449351</v>
      </c>
      <c r="K4116" s="7">
        <v>42.5928125551668</v>
      </c>
      <c r="L4116" s="7">
        <v>56.8630914883735</v>
      </c>
      <c r="M4116" s="7">
        <v>56.4478589690858</v>
      </c>
      <c r="N4116" s="7">
        <v>83.4418276179201</v>
      </c>
      <c r="O4116" s="7">
        <v>88.490560239978</v>
      </c>
      <c r="P4116" s="7">
        <v>75.2704695246511</v>
      </c>
      <c r="Q4116" s="7">
        <v>76.6119480064636</v>
      </c>
    </row>
    <row r="4117" spans="1:17">
      <c r="A4117" s="6">
        <v>2016</v>
      </c>
      <c r="B4117" t="s">
        <v>990</v>
      </c>
      <c r="C4117">
        <v>230229</v>
      </c>
      <c r="D4117">
        <f t="shared" si="128"/>
        <v>23</v>
      </c>
      <c r="E4117" t="str">
        <f>VLOOKUP(D4117,'Regionalism Code'!B:C,2,FALSE)</f>
        <v>黑龙江省</v>
      </c>
      <c r="F4117">
        <f t="shared" si="129"/>
        <v>2302</v>
      </c>
      <c r="G4117" t="str">
        <f>IF(F4117&gt;10000,"省直辖县市",VLOOKUP(F4117,'Regionalism Code'!H:I,2,FALSE))</f>
        <v>齐齐哈尔市</v>
      </c>
      <c r="H4117" s="7">
        <v>81.9845095151569</v>
      </c>
      <c r="I4117" s="7">
        <v>81.2693570804614</v>
      </c>
      <c r="J4117" s="7">
        <v>84.303117315785</v>
      </c>
      <c r="K4117" s="7">
        <v>45.9249166265755</v>
      </c>
      <c r="L4117" s="7">
        <v>59.6960958379754</v>
      </c>
      <c r="M4117" s="7">
        <v>61.2161838618414</v>
      </c>
      <c r="N4117" s="7">
        <v>107.630508741716</v>
      </c>
      <c r="O4117" s="7">
        <v>89.9032411211635</v>
      </c>
      <c r="P4117" s="7">
        <v>75.0271156054698</v>
      </c>
      <c r="Q4117" s="7">
        <v>80.1376699478253</v>
      </c>
    </row>
    <row r="4118" spans="1:17">
      <c r="A4118" s="6">
        <v>2016</v>
      </c>
      <c r="B4118" t="s">
        <v>991</v>
      </c>
      <c r="C4118">
        <v>230230</v>
      </c>
      <c r="D4118">
        <f t="shared" si="128"/>
        <v>23</v>
      </c>
      <c r="E4118" t="str">
        <f>VLOOKUP(D4118,'Regionalism Code'!B:C,2,FALSE)</f>
        <v>黑龙江省</v>
      </c>
      <c r="F4118">
        <f t="shared" si="129"/>
        <v>2302</v>
      </c>
      <c r="G4118" t="str">
        <f>IF(F4118&gt;10000,"省直辖县市",VLOOKUP(F4118,'Regionalism Code'!H:I,2,FALSE))</f>
        <v>齐齐哈尔市</v>
      </c>
      <c r="H4118" s="7">
        <v>78.0956242868822</v>
      </c>
      <c r="I4118" s="7">
        <v>81.6969467102053</v>
      </c>
      <c r="J4118" s="7">
        <v>77.9430143475153</v>
      </c>
      <c r="K4118" s="7">
        <v>38.6771830454358</v>
      </c>
      <c r="L4118" s="7">
        <v>56.18701468453</v>
      </c>
      <c r="M4118" s="7">
        <v>57.5490738075118</v>
      </c>
      <c r="N4118" s="7">
        <v>94.7774465785343</v>
      </c>
      <c r="O4118" s="7">
        <v>87.0373022794236</v>
      </c>
      <c r="P4118" s="7">
        <v>65.6832995527288</v>
      </c>
      <c r="Q4118" s="7">
        <v>66.4862154690376</v>
      </c>
    </row>
    <row r="4119" spans="1:17">
      <c r="A4119" s="6">
        <v>2016</v>
      </c>
      <c r="B4119" t="s">
        <v>992</v>
      </c>
      <c r="C4119">
        <v>230231</v>
      </c>
      <c r="D4119">
        <f t="shared" si="128"/>
        <v>23</v>
      </c>
      <c r="E4119" t="str">
        <f>VLOOKUP(D4119,'Regionalism Code'!B:C,2,FALSE)</f>
        <v>黑龙江省</v>
      </c>
      <c r="F4119">
        <f t="shared" si="129"/>
        <v>2302</v>
      </c>
      <c r="G4119" t="str">
        <f>IF(F4119&gt;10000,"省直辖县市",VLOOKUP(F4119,'Regionalism Code'!H:I,2,FALSE))</f>
        <v>齐齐哈尔市</v>
      </c>
      <c r="H4119" s="7">
        <v>81.3857602563531</v>
      </c>
      <c r="I4119" s="7">
        <v>79.3259256903291</v>
      </c>
      <c r="J4119" s="7">
        <v>83.3028495113411</v>
      </c>
      <c r="K4119" s="7">
        <v>39.5265757845883</v>
      </c>
      <c r="L4119" s="7">
        <v>62.2207155106833</v>
      </c>
      <c r="M4119" s="7">
        <v>58.3046777065694</v>
      </c>
      <c r="N4119" s="7">
        <v>94.7337130745365</v>
      </c>
      <c r="O4119" s="7">
        <v>96.2446953191116</v>
      </c>
      <c r="P4119" s="7">
        <v>73.6463937863853</v>
      </c>
      <c r="Q4119" s="7">
        <v>84.7086238141402</v>
      </c>
    </row>
    <row r="4120" spans="1:17">
      <c r="A4120" s="6">
        <v>2016</v>
      </c>
      <c r="B4120" t="s">
        <v>993</v>
      </c>
      <c r="C4120">
        <v>230281</v>
      </c>
      <c r="D4120">
        <f t="shared" si="128"/>
        <v>23</v>
      </c>
      <c r="E4120" t="str">
        <f>VLOOKUP(D4120,'Regionalism Code'!B:C,2,FALSE)</f>
        <v>黑龙江省</v>
      </c>
      <c r="F4120">
        <f t="shared" si="129"/>
        <v>2302</v>
      </c>
      <c r="G4120" t="str">
        <f>IF(F4120&gt;10000,"省直辖县市",VLOOKUP(F4120,'Regionalism Code'!H:I,2,FALSE))</f>
        <v>齐齐哈尔市</v>
      </c>
      <c r="H4120" s="7">
        <v>79.738535435647</v>
      </c>
      <c r="I4120" s="7">
        <v>83.3104239495009</v>
      </c>
      <c r="J4120" s="7">
        <v>77.9169088578033</v>
      </c>
      <c r="K4120" s="7">
        <v>43.3936681613828</v>
      </c>
      <c r="L4120" s="7">
        <v>58.8656891780775</v>
      </c>
      <c r="M4120" s="7">
        <v>54.9701048165706</v>
      </c>
      <c r="N4120" s="7">
        <v>85.1297795368505</v>
      </c>
      <c r="O4120" s="7">
        <v>90.6992344225751</v>
      </c>
      <c r="P4120" s="7">
        <v>70.898843948294</v>
      </c>
      <c r="Q4120" s="7">
        <v>71.2592847499912</v>
      </c>
    </row>
    <row r="4121" spans="1:17">
      <c r="A4121" s="6">
        <v>2016</v>
      </c>
      <c r="B4121" t="s">
        <v>994</v>
      </c>
      <c r="C4121">
        <v>230302</v>
      </c>
      <c r="D4121">
        <f t="shared" si="128"/>
        <v>23</v>
      </c>
      <c r="E4121" t="str">
        <f>VLOOKUP(D4121,'Regionalism Code'!B:C,2,FALSE)</f>
        <v>黑龙江省</v>
      </c>
      <c r="F4121">
        <f t="shared" si="129"/>
        <v>2303</v>
      </c>
      <c r="G4121" t="str">
        <f>IF(F4121&gt;10000,"省直辖县市",VLOOKUP(F4121,'Regionalism Code'!H:I,2,FALSE))</f>
        <v>鸡西市</v>
      </c>
      <c r="H4121" s="7">
        <v>92.811354818123</v>
      </c>
      <c r="I4121" s="7">
        <v>94.719945842988</v>
      </c>
      <c r="J4121" s="7">
        <v>98.3167386763066</v>
      </c>
      <c r="K4121" s="7">
        <v>61.8745567013644</v>
      </c>
      <c r="L4121" s="7">
        <v>77.6543325891613</v>
      </c>
      <c r="M4121" s="7">
        <v>80.3204078760265</v>
      </c>
      <c r="N4121" s="7">
        <v>115.875689049024</v>
      </c>
      <c r="O4121" s="7">
        <v>106.128076092928</v>
      </c>
      <c r="P4121" s="7">
        <v>84.6707774352085</v>
      </c>
      <c r="Q4121" s="7">
        <v>76.5107460804809</v>
      </c>
    </row>
    <row r="4122" spans="1:17">
      <c r="A4122" s="6">
        <v>2016</v>
      </c>
      <c r="B4122" t="s">
        <v>995</v>
      </c>
      <c r="C4122">
        <v>230303</v>
      </c>
      <c r="D4122">
        <f t="shared" si="128"/>
        <v>23</v>
      </c>
      <c r="E4122" t="str">
        <f>VLOOKUP(D4122,'Regionalism Code'!B:C,2,FALSE)</f>
        <v>黑龙江省</v>
      </c>
      <c r="F4122">
        <f t="shared" si="129"/>
        <v>2303</v>
      </c>
      <c r="G4122" t="str">
        <f>IF(F4122&gt;10000,"省直辖县市",VLOOKUP(F4122,'Regionalism Code'!H:I,2,FALSE))</f>
        <v>鸡西市</v>
      </c>
      <c r="H4122" s="7">
        <v>82.2974400613412</v>
      </c>
      <c r="I4122" s="7">
        <v>83.5089018824747</v>
      </c>
      <c r="J4122" s="7">
        <v>81.219708324496</v>
      </c>
      <c r="K4122" s="7">
        <v>40.2716874829057</v>
      </c>
      <c r="L4122" s="7">
        <v>60.7614544198246</v>
      </c>
      <c r="M4122" s="7">
        <v>60.65582674536</v>
      </c>
      <c r="N4122" s="7">
        <v>92.1923133567716</v>
      </c>
      <c r="O4122" s="7">
        <v>89.5091085850453</v>
      </c>
      <c r="P4122" s="7">
        <v>85.3717218438488</v>
      </c>
      <c r="Q4122" s="7">
        <v>80.2606592369154</v>
      </c>
    </row>
    <row r="4123" spans="1:17">
      <c r="A4123" s="6">
        <v>2016</v>
      </c>
      <c r="B4123" t="s">
        <v>996</v>
      </c>
      <c r="C4123">
        <v>230304</v>
      </c>
      <c r="D4123">
        <f t="shared" si="128"/>
        <v>23</v>
      </c>
      <c r="E4123" t="str">
        <f>VLOOKUP(D4123,'Regionalism Code'!B:C,2,FALSE)</f>
        <v>黑龙江省</v>
      </c>
      <c r="F4123">
        <f t="shared" si="129"/>
        <v>2303</v>
      </c>
      <c r="G4123" t="str">
        <f>IF(F4123&gt;10000,"省直辖县市",VLOOKUP(F4123,'Regionalism Code'!H:I,2,FALSE))</f>
        <v>鸡西市</v>
      </c>
      <c r="H4123" s="7">
        <v>83.7133267991099</v>
      </c>
      <c r="I4123" s="7">
        <v>83.5996687584443</v>
      </c>
      <c r="J4123" s="7">
        <v>84.728797986489</v>
      </c>
      <c r="K4123" s="7">
        <v>45.1192885908278</v>
      </c>
      <c r="L4123" s="7">
        <v>60.2213973673412</v>
      </c>
      <c r="M4123" s="7">
        <v>65.8007869593057</v>
      </c>
      <c r="N4123" s="7">
        <v>107.03947590047</v>
      </c>
      <c r="O4123" s="7">
        <v>88.689270050886</v>
      </c>
      <c r="P4123" s="7">
        <v>81.9330584280147</v>
      </c>
      <c r="Q4123" s="7">
        <v>82.2484744235589</v>
      </c>
    </row>
    <row r="4124" spans="1:17">
      <c r="A4124" s="6">
        <v>2016</v>
      </c>
      <c r="B4124" t="s">
        <v>997</v>
      </c>
      <c r="C4124">
        <v>230305</v>
      </c>
      <c r="D4124">
        <f t="shared" si="128"/>
        <v>23</v>
      </c>
      <c r="E4124" t="str">
        <f>VLOOKUP(D4124,'Regionalism Code'!B:C,2,FALSE)</f>
        <v>黑龙江省</v>
      </c>
      <c r="F4124">
        <f t="shared" si="129"/>
        <v>2303</v>
      </c>
      <c r="G4124" t="str">
        <f>IF(F4124&gt;10000,"省直辖县市",VLOOKUP(F4124,'Regionalism Code'!H:I,2,FALSE))</f>
        <v>鸡西市</v>
      </c>
      <c r="H4124" s="7">
        <v>86.1955469945432</v>
      </c>
      <c r="I4124" s="7">
        <v>83.212265923719</v>
      </c>
      <c r="J4124" s="7">
        <v>95.976485224715</v>
      </c>
      <c r="K4124" s="7">
        <v>39.3111237086507</v>
      </c>
      <c r="L4124" s="7">
        <v>59.0568324476583</v>
      </c>
      <c r="M4124" s="7">
        <v>63.2286100012951</v>
      </c>
      <c r="N4124" s="7">
        <v>139.214030481294</v>
      </c>
      <c r="O4124" s="7">
        <v>90.1152384300129</v>
      </c>
      <c r="P4124" s="7">
        <v>114.180241697023</v>
      </c>
      <c r="Q4124" s="7">
        <v>78.2780512000597</v>
      </c>
    </row>
    <row r="4125" spans="1:17">
      <c r="A4125" s="6">
        <v>2016</v>
      </c>
      <c r="B4125" t="s">
        <v>998</v>
      </c>
      <c r="C4125">
        <v>230306</v>
      </c>
      <c r="D4125">
        <f t="shared" si="128"/>
        <v>23</v>
      </c>
      <c r="E4125" t="str">
        <f>VLOOKUP(D4125,'Regionalism Code'!B:C,2,FALSE)</f>
        <v>黑龙江省</v>
      </c>
      <c r="F4125">
        <f t="shared" si="129"/>
        <v>2303</v>
      </c>
      <c r="G4125" t="str">
        <f>IF(F4125&gt;10000,"省直辖县市",VLOOKUP(F4125,'Regionalism Code'!H:I,2,FALSE))</f>
        <v>鸡西市</v>
      </c>
      <c r="H4125" s="7">
        <v>86.2667483429125</v>
      </c>
      <c r="I4125" s="7">
        <v>85.8726682162446</v>
      </c>
      <c r="J4125" s="7">
        <v>84.1154084855237</v>
      </c>
      <c r="K4125" s="7">
        <v>41.7481704745356</v>
      </c>
      <c r="L4125" s="7">
        <v>61.7857813769193</v>
      </c>
      <c r="M4125" s="7">
        <v>56.8987361637009</v>
      </c>
      <c r="N4125" s="7">
        <v>105.69459126874</v>
      </c>
      <c r="O4125" s="7">
        <v>88.1245065186741</v>
      </c>
      <c r="P4125" s="7">
        <v>85.9519317528208</v>
      </c>
      <c r="Q4125" s="7">
        <v>91.4825978636865</v>
      </c>
    </row>
    <row r="4126" spans="1:17">
      <c r="A4126" s="6">
        <v>2016</v>
      </c>
      <c r="B4126" t="s">
        <v>999</v>
      </c>
      <c r="C4126">
        <v>230307</v>
      </c>
      <c r="D4126">
        <f t="shared" si="128"/>
        <v>23</v>
      </c>
      <c r="E4126" t="str">
        <f>VLOOKUP(D4126,'Regionalism Code'!B:C,2,FALSE)</f>
        <v>黑龙江省</v>
      </c>
      <c r="F4126">
        <f t="shared" si="129"/>
        <v>2303</v>
      </c>
      <c r="G4126" t="str">
        <f>IF(F4126&gt;10000,"省直辖县市",VLOOKUP(F4126,'Regionalism Code'!H:I,2,FALSE))</f>
        <v>鸡西市</v>
      </c>
      <c r="H4126" s="7">
        <v>76.4792365451219</v>
      </c>
      <c r="I4126" s="7">
        <v>81.1838946656655</v>
      </c>
      <c r="J4126" s="7">
        <v>77.7759856645476</v>
      </c>
      <c r="K4126" s="7">
        <v>36.3506313814705</v>
      </c>
      <c r="L4126" s="7">
        <v>58.4990718199951</v>
      </c>
      <c r="M4126" s="7">
        <v>54.7103595565309</v>
      </c>
      <c r="N4126" s="7">
        <v>74.4747325594841</v>
      </c>
      <c r="O4126" s="7">
        <v>101.116535088107</v>
      </c>
      <c r="P4126" s="7">
        <v>60.1579331530312</v>
      </c>
      <c r="Q4126" s="7">
        <v>58.5928187592586</v>
      </c>
    </row>
    <row r="4127" spans="1:17">
      <c r="A4127" s="6">
        <v>2016</v>
      </c>
      <c r="B4127" t="s">
        <v>1000</v>
      </c>
      <c r="C4127">
        <v>230321</v>
      </c>
      <c r="D4127">
        <f t="shared" si="128"/>
        <v>23</v>
      </c>
      <c r="E4127" t="str">
        <f>VLOOKUP(D4127,'Regionalism Code'!B:C,2,FALSE)</f>
        <v>黑龙江省</v>
      </c>
      <c r="F4127">
        <f t="shared" si="129"/>
        <v>2303</v>
      </c>
      <c r="G4127" t="str">
        <f>IF(F4127&gt;10000,"省直辖县市",VLOOKUP(F4127,'Regionalism Code'!H:I,2,FALSE))</f>
        <v>鸡西市</v>
      </c>
      <c r="H4127" s="7">
        <v>84.1414043691746</v>
      </c>
      <c r="I4127" s="7">
        <v>86.9417604192939</v>
      </c>
      <c r="J4127" s="7">
        <v>84.1412726793771</v>
      </c>
      <c r="K4127" s="7">
        <v>45.0446138426389</v>
      </c>
      <c r="L4127" s="7">
        <v>60.8834277494114</v>
      </c>
      <c r="M4127" s="7">
        <v>59.1604277446857</v>
      </c>
      <c r="N4127" s="7">
        <v>98.6835068876512</v>
      </c>
      <c r="O4127" s="7">
        <v>94.2508166190576</v>
      </c>
      <c r="P4127" s="7">
        <v>78.9569638623005</v>
      </c>
      <c r="Q4127" s="7">
        <v>74.9000654415101</v>
      </c>
    </row>
    <row r="4128" spans="1:17">
      <c r="A4128" s="6">
        <v>2016</v>
      </c>
      <c r="B4128" t="s">
        <v>1001</v>
      </c>
      <c r="C4128">
        <v>230381</v>
      </c>
      <c r="D4128">
        <f t="shared" si="128"/>
        <v>23</v>
      </c>
      <c r="E4128" t="str">
        <f>VLOOKUP(D4128,'Regionalism Code'!B:C,2,FALSE)</f>
        <v>黑龙江省</v>
      </c>
      <c r="F4128">
        <f t="shared" si="129"/>
        <v>2303</v>
      </c>
      <c r="G4128" t="str">
        <f>IF(F4128&gt;10000,"省直辖县市",VLOOKUP(F4128,'Regionalism Code'!H:I,2,FALSE))</f>
        <v>鸡西市</v>
      </c>
      <c r="H4128" s="7">
        <v>91.4096375877234</v>
      </c>
      <c r="I4128" s="7">
        <v>95.8283315661322</v>
      </c>
      <c r="J4128" s="7">
        <v>90.5181642478822</v>
      </c>
      <c r="K4128" s="7">
        <v>43.9633175477739</v>
      </c>
      <c r="L4128" s="7">
        <v>71.1189680664968</v>
      </c>
      <c r="M4128" s="7">
        <v>62.2415552593051</v>
      </c>
      <c r="N4128" s="7">
        <v>108.470377121037</v>
      </c>
      <c r="O4128" s="7">
        <v>100.719282872914</v>
      </c>
      <c r="P4128" s="7">
        <v>75.6534346034947</v>
      </c>
      <c r="Q4128" s="7">
        <v>78.4447285293824</v>
      </c>
    </row>
    <row r="4129" spans="1:17">
      <c r="A4129" s="6">
        <v>2016</v>
      </c>
      <c r="B4129" t="s">
        <v>1002</v>
      </c>
      <c r="C4129">
        <v>230382</v>
      </c>
      <c r="D4129">
        <f t="shared" si="128"/>
        <v>23</v>
      </c>
      <c r="E4129" t="str">
        <f>VLOOKUP(D4129,'Regionalism Code'!B:C,2,FALSE)</f>
        <v>黑龙江省</v>
      </c>
      <c r="F4129">
        <f t="shared" si="129"/>
        <v>2303</v>
      </c>
      <c r="G4129" t="str">
        <f>IF(F4129&gt;10000,"省直辖县市",VLOOKUP(F4129,'Regionalism Code'!H:I,2,FALSE))</f>
        <v>鸡西市</v>
      </c>
      <c r="H4129" s="7">
        <v>87.2166727558705</v>
      </c>
      <c r="I4129" s="7">
        <v>90.4263166189253</v>
      </c>
      <c r="J4129" s="7">
        <v>89.6458955930144</v>
      </c>
      <c r="K4129" s="7">
        <v>47.0496606793087</v>
      </c>
      <c r="L4129" s="7">
        <v>69.6502539268853</v>
      </c>
      <c r="M4129" s="7">
        <v>62.0084592753139</v>
      </c>
      <c r="N4129" s="7">
        <v>102.268962832811</v>
      </c>
      <c r="O4129" s="7">
        <v>102.166609568049</v>
      </c>
      <c r="P4129" s="7">
        <v>78.0796348881703</v>
      </c>
      <c r="Q4129" s="7">
        <v>72.2095391618568</v>
      </c>
    </row>
    <row r="4130" spans="1:17">
      <c r="A4130" s="6">
        <v>2016</v>
      </c>
      <c r="B4130" t="s">
        <v>1003</v>
      </c>
      <c r="C4130">
        <v>230402</v>
      </c>
      <c r="D4130">
        <f t="shared" si="128"/>
        <v>23</v>
      </c>
      <c r="E4130" t="str">
        <f>VLOOKUP(D4130,'Regionalism Code'!B:C,2,FALSE)</f>
        <v>黑龙江省</v>
      </c>
      <c r="F4130">
        <f t="shared" si="129"/>
        <v>2304</v>
      </c>
      <c r="G4130" t="str">
        <f>IF(F4130&gt;10000,"省直辖县市",VLOOKUP(F4130,'Regionalism Code'!H:I,2,FALSE))</f>
        <v>鹤岗市</v>
      </c>
      <c r="H4130" s="7">
        <v>92.261087257505</v>
      </c>
      <c r="I4130" s="7">
        <v>93.7846638346938</v>
      </c>
      <c r="J4130" s="7">
        <v>102.205626189861</v>
      </c>
      <c r="K4130" s="7">
        <v>59.484791394883</v>
      </c>
      <c r="L4130" s="7">
        <v>77.5625137279636</v>
      </c>
      <c r="M4130" s="7">
        <v>82.2040578029407</v>
      </c>
      <c r="N4130" s="7">
        <v>128.318150755395</v>
      </c>
      <c r="O4130" s="7">
        <v>106.716816382222</v>
      </c>
      <c r="P4130" s="7">
        <v>90.0804445071288</v>
      </c>
      <c r="Q4130" s="7">
        <v>69.165108630062</v>
      </c>
    </row>
    <row r="4131" spans="1:17">
      <c r="A4131" s="6">
        <v>2016</v>
      </c>
      <c r="B4131" t="s">
        <v>1004</v>
      </c>
      <c r="C4131">
        <v>230403</v>
      </c>
      <c r="D4131">
        <f t="shared" si="128"/>
        <v>23</v>
      </c>
      <c r="E4131" t="str">
        <f>VLOOKUP(D4131,'Regionalism Code'!B:C,2,FALSE)</f>
        <v>黑龙江省</v>
      </c>
      <c r="F4131">
        <f t="shared" si="129"/>
        <v>2304</v>
      </c>
      <c r="G4131" t="str">
        <f>IF(F4131&gt;10000,"省直辖县市",VLOOKUP(F4131,'Regionalism Code'!H:I,2,FALSE))</f>
        <v>鹤岗市</v>
      </c>
      <c r="H4131" s="7">
        <v>91.803196186717</v>
      </c>
      <c r="I4131" s="7">
        <v>95.8001144185061</v>
      </c>
      <c r="J4131" s="7">
        <v>95.6260960279237</v>
      </c>
      <c r="K4131" s="7">
        <v>59.6852052180166</v>
      </c>
      <c r="L4131" s="7">
        <v>76.2431552963214</v>
      </c>
      <c r="M4131" s="7">
        <v>78.9374770846774</v>
      </c>
      <c r="N4131" s="7">
        <v>111.603901518912</v>
      </c>
      <c r="O4131" s="7">
        <v>102.868373877823</v>
      </c>
      <c r="P4131" s="7">
        <v>85.0024402756155</v>
      </c>
      <c r="Q4131" s="7">
        <v>71.6642453120469</v>
      </c>
    </row>
    <row r="4132" spans="1:17">
      <c r="A4132" s="6">
        <v>2016</v>
      </c>
      <c r="B4132" t="s">
        <v>1005</v>
      </c>
      <c r="C4132">
        <v>230404</v>
      </c>
      <c r="D4132">
        <f t="shared" si="128"/>
        <v>23</v>
      </c>
      <c r="E4132" t="str">
        <f>VLOOKUP(D4132,'Regionalism Code'!B:C,2,FALSE)</f>
        <v>黑龙江省</v>
      </c>
      <c r="F4132">
        <f t="shared" si="129"/>
        <v>2304</v>
      </c>
      <c r="G4132" t="str">
        <f>IF(F4132&gt;10000,"省直辖县市",VLOOKUP(F4132,'Regionalism Code'!H:I,2,FALSE))</f>
        <v>鹤岗市</v>
      </c>
      <c r="H4132" s="7">
        <v>91.3158092622903</v>
      </c>
      <c r="I4132" s="7">
        <v>95.2446020572229</v>
      </c>
      <c r="J4132" s="7">
        <v>87.842028847248</v>
      </c>
      <c r="K4132" s="7">
        <v>49.2113655894244</v>
      </c>
      <c r="L4132" s="7">
        <v>65.3740150602746</v>
      </c>
      <c r="M4132" s="7">
        <v>68.8938414914852</v>
      </c>
      <c r="N4132" s="7">
        <v>102.497090987891</v>
      </c>
      <c r="O4132" s="7">
        <v>96.4923947292424</v>
      </c>
      <c r="P4132" s="7">
        <v>82.6320577500095</v>
      </c>
      <c r="Q4132" s="7">
        <v>84.6610002430147</v>
      </c>
    </row>
    <row r="4133" spans="1:17">
      <c r="A4133" s="6">
        <v>2016</v>
      </c>
      <c r="B4133" t="s">
        <v>1006</v>
      </c>
      <c r="C4133">
        <v>230405</v>
      </c>
      <c r="D4133">
        <f t="shared" si="128"/>
        <v>23</v>
      </c>
      <c r="E4133" t="str">
        <f>VLOOKUP(D4133,'Regionalism Code'!B:C,2,FALSE)</f>
        <v>黑龙江省</v>
      </c>
      <c r="F4133">
        <f t="shared" si="129"/>
        <v>2304</v>
      </c>
      <c r="G4133" t="str">
        <f>IF(F4133&gt;10000,"省直辖县市",VLOOKUP(F4133,'Regionalism Code'!H:I,2,FALSE))</f>
        <v>鹤岗市</v>
      </c>
      <c r="H4133" s="7">
        <v>85.6414553908634</v>
      </c>
      <c r="I4133" s="7">
        <v>85.5078663793068</v>
      </c>
      <c r="J4133" s="7">
        <v>87.0664533339826</v>
      </c>
      <c r="K4133" s="7">
        <v>43.9543643464471</v>
      </c>
      <c r="L4133" s="7">
        <v>60.6779921986963</v>
      </c>
      <c r="M4133" s="7">
        <v>67.2060368558915</v>
      </c>
      <c r="N4133" s="7">
        <v>106.934719253687</v>
      </c>
      <c r="O4133" s="7">
        <v>93.3484054943613</v>
      </c>
      <c r="P4133" s="7">
        <v>86.5911101775798</v>
      </c>
      <c r="Q4133" s="7">
        <v>83.4983578011641</v>
      </c>
    </row>
    <row r="4134" spans="1:17">
      <c r="A4134" s="6">
        <v>2016</v>
      </c>
      <c r="B4134" t="s">
        <v>1007</v>
      </c>
      <c r="C4134">
        <v>230406</v>
      </c>
      <c r="D4134">
        <f t="shared" si="128"/>
        <v>23</v>
      </c>
      <c r="E4134" t="str">
        <f>VLOOKUP(D4134,'Regionalism Code'!B:C,2,FALSE)</f>
        <v>黑龙江省</v>
      </c>
      <c r="F4134">
        <f t="shared" si="129"/>
        <v>2304</v>
      </c>
      <c r="G4134" t="str">
        <f>IF(F4134&gt;10000,"省直辖县市",VLOOKUP(F4134,'Regionalism Code'!H:I,2,FALSE))</f>
        <v>鹤岗市</v>
      </c>
      <c r="H4134" s="7">
        <v>85.6717904052751</v>
      </c>
      <c r="I4134" s="7">
        <v>85.1094100414729</v>
      </c>
      <c r="J4134" s="7">
        <v>83.9517419880649</v>
      </c>
      <c r="K4134" s="7">
        <v>48.6627551544308</v>
      </c>
      <c r="L4134" s="7">
        <v>58.5907337213651</v>
      </c>
      <c r="M4134" s="7">
        <v>67.2428116820483</v>
      </c>
      <c r="N4134" s="7">
        <v>99.6576221851858</v>
      </c>
      <c r="O4134" s="7">
        <v>91.3545305680804</v>
      </c>
      <c r="P4134" s="7">
        <v>82.6091291932645</v>
      </c>
      <c r="Q4134" s="7">
        <v>90.6596031821083</v>
      </c>
    </row>
    <row r="4135" spans="1:17">
      <c r="A4135" s="6">
        <v>2016</v>
      </c>
      <c r="B4135" t="s">
        <v>1008</v>
      </c>
      <c r="C4135">
        <v>230407</v>
      </c>
      <c r="D4135">
        <f t="shared" si="128"/>
        <v>23</v>
      </c>
      <c r="E4135" t="str">
        <f>VLOOKUP(D4135,'Regionalism Code'!B:C,2,FALSE)</f>
        <v>黑龙江省</v>
      </c>
      <c r="F4135">
        <f t="shared" si="129"/>
        <v>2304</v>
      </c>
      <c r="G4135" t="str">
        <f>IF(F4135&gt;10000,"省直辖县市",VLOOKUP(F4135,'Regionalism Code'!H:I,2,FALSE))</f>
        <v>鹤岗市</v>
      </c>
      <c r="H4135" s="7">
        <v>85.5542159512864</v>
      </c>
      <c r="I4135" s="7">
        <v>86.1112228582426</v>
      </c>
      <c r="J4135" s="7">
        <v>82.4482363242732</v>
      </c>
      <c r="K4135" s="7">
        <v>42.2663557628956</v>
      </c>
      <c r="L4135" s="7">
        <v>59.0898184487964</v>
      </c>
      <c r="M4135" s="7">
        <v>65.7700636176329</v>
      </c>
      <c r="N4135" s="7">
        <v>101.26615455456</v>
      </c>
      <c r="O4135" s="7">
        <v>88.6119693104228</v>
      </c>
      <c r="P4135" s="7">
        <v>76.9576574413648</v>
      </c>
      <c r="Q4135" s="7">
        <v>89.3642805402884</v>
      </c>
    </row>
    <row r="4136" spans="1:17">
      <c r="A4136" s="6">
        <v>2016</v>
      </c>
      <c r="B4136" t="s">
        <v>1009</v>
      </c>
      <c r="C4136">
        <v>230421</v>
      </c>
      <c r="D4136">
        <f t="shared" si="128"/>
        <v>23</v>
      </c>
      <c r="E4136" t="str">
        <f>VLOOKUP(D4136,'Regionalism Code'!B:C,2,FALSE)</f>
        <v>黑龙江省</v>
      </c>
      <c r="F4136">
        <f t="shared" si="129"/>
        <v>2304</v>
      </c>
      <c r="G4136" t="str">
        <f>IF(F4136&gt;10000,"省直辖县市",VLOOKUP(F4136,'Regionalism Code'!H:I,2,FALSE))</f>
        <v>鹤岗市</v>
      </c>
      <c r="H4136" s="7">
        <v>91.3569357094231</v>
      </c>
      <c r="I4136" s="7">
        <v>98.9254983671085</v>
      </c>
      <c r="J4136" s="7">
        <v>88.4814273182516</v>
      </c>
      <c r="K4136" s="7">
        <v>50.2802454449781</v>
      </c>
      <c r="L4136" s="7">
        <v>68.3066151137073</v>
      </c>
      <c r="M4136" s="7">
        <v>69.6055105153502</v>
      </c>
      <c r="N4136" s="7">
        <v>104.034282975754</v>
      </c>
      <c r="O4136" s="7">
        <v>97.149234643746</v>
      </c>
      <c r="P4136" s="7">
        <v>77.1059187501411</v>
      </c>
      <c r="Q4136" s="7">
        <v>71.5965174343388</v>
      </c>
    </row>
    <row r="4137" spans="1:17">
      <c r="A4137" s="6">
        <v>2016</v>
      </c>
      <c r="B4137" t="s">
        <v>1010</v>
      </c>
      <c r="C4137">
        <v>230422</v>
      </c>
      <c r="D4137">
        <f t="shared" si="128"/>
        <v>23</v>
      </c>
      <c r="E4137" t="str">
        <f>VLOOKUP(D4137,'Regionalism Code'!B:C,2,FALSE)</f>
        <v>黑龙江省</v>
      </c>
      <c r="F4137">
        <f t="shared" si="129"/>
        <v>2304</v>
      </c>
      <c r="G4137" t="str">
        <f>IF(F4137&gt;10000,"省直辖县市",VLOOKUP(F4137,'Regionalism Code'!H:I,2,FALSE))</f>
        <v>鹤岗市</v>
      </c>
      <c r="H4137" s="7">
        <v>84.0659541718002</v>
      </c>
      <c r="I4137" s="7">
        <v>90.5180014826828</v>
      </c>
      <c r="J4137" s="7">
        <v>81.1055371966842</v>
      </c>
      <c r="K4137" s="7">
        <v>41.5385621159446</v>
      </c>
      <c r="L4137" s="7">
        <v>67.9189810518826</v>
      </c>
      <c r="M4137" s="7">
        <v>53.5957582914091</v>
      </c>
      <c r="N4137" s="7">
        <v>89.5688871123302</v>
      </c>
      <c r="O4137" s="7">
        <v>92.3681417578281</v>
      </c>
      <c r="P4137" s="7">
        <v>72.5033942881233</v>
      </c>
      <c r="Q4137" s="7">
        <v>68.1460963517465</v>
      </c>
    </row>
    <row r="4138" spans="1:17">
      <c r="A4138" s="6">
        <v>2016</v>
      </c>
      <c r="B4138" t="s">
        <v>1011</v>
      </c>
      <c r="C4138">
        <v>230502</v>
      </c>
      <c r="D4138">
        <f t="shared" si="128"/>
        <v>23</v>
      </c>
      <c r="E4138" t="str">
        <f>VLOOKUP(D4138,'Regionalism Code'!B:C,2,FALSE)</f>
        <v>黑龙江省</v>
      </c>
      <c r="F4138">
        <f t="shared" si="129"/>
        <v>2305</v>
      </c>
      <c r="G4138" t="str">
        <f>IF(F4138&gt;10000,"省直辖县市",VLOOKUP(F4138,'Regionalism Code'!H:I,2,FALSE))</f>
        <v>双鸭山市</v>
      </c>
      <c r="H4138" s="7">
        <v>90.388488271589</v>
      </c>
      <c r="I4138" s="7">
        <v>93.305240558162</v>
      </c>
      <c r="J4138" s="7">
        <v>96.2170965025756</v>
      </c>
      <c r="K4138" s="7">
        <v>56.335445273425</v>
      </c>
      <c r="L4138" s="7">
        <v>74.3323789981728</v>
      </c>
      <c r="M4138" s="7">
        <v>73.9187471892547</v>
      </c>
      <c r="N4138" s="7">
        <v>112.322314835754</v>
      </c>
      <c r="O4138" s="7">
        <v>105.070503384208</v>
      </c>
      <c r="P4138" s="7">
        <v>88.3679393634468</v>
      </c>
      <c r="Q4138" s="7">
        <v>70.171450474816</v>
      </c>
    </row>
    <row r="4139" spans="1:17">
      <c r="A4139" s="6">
        <v>2016</v>
      </c>
      <c r="B4139" t="s">
        <v>1012</v>
      </c>
      <c r="C4139">
        <v>230503</v>
      </c>
      <c r="D4139">
        <f t="shared" si="128"/>
        <v>23</v>
      </c>
      <c r="E4139" t="str">
        <f>VLOOKUP(D4139,'Regionalism Code'!B:C,2,FALSE)</f>
        <v>黑龙江省</v>
      </c>
      <c r="F4139">
        <f t="shared" si="129"/>
        <v>2305</v>
      </c>
      <c r="G4139" t="str">
        <f>IF(F4139&gt;10000,"省直辖县市",VLOOKUP(F4139,'Regionalism Code'!H:I,2,FALSE))</f>
        <v>双鸭山市</v>
      </c>
      <c r="H4139" s="7">
        <v>75.9477355827811</v>
      </c>
      <c r="I4139" s="7">
        <v>76.0132015715991</v>
      </c>
      <c r="J4139" s="7">
        <v>83.6465212192137</v>
      </c>
      <c r="K4139" s="7">
        <v>37.6335621733564</v>
      </c>
      <c r="L4139" s="7">
        <v>51.1924151603669</v>
      </c>
      <c r="M4139" s="7">
        <v>64.8578752285447</v>
      </c>
      <c r="N4139" s="7">
        <v>96.9662124102567</v>
      </c>
      <c r="O4139" s="7">
        <v>95.6508526413505</v>
      </c>
      <c r="P4139" s="7">
        <v>87.8854021916254</v>
      </c>
      <c r="Q4139" s="7">
        <v>61.7463036438186</v>
      </c>
    </row>
    <row r="4140" spans="1:17">
      <c r="A4140" s="6">
        <v>2016</v>
      </c>
      <c r="B4140" t="s">
        <v>1013</v>
      </c>
      <c r="C4140">
        <v>230505</v>
      </c>
      <c r="D4140">
        <f t="shared" si="128"/>
        <v>23</v>
      </c>
      <c r="E4140" t="str">
        <f>VLOOKUP(D4140,'Regionalism Code'!B:C,2,FALSE)</f>
        <v>黑龙江省</v>
      </c>
      <c r="F4140">
        <f t="shared" si="129"/>
        <v>2305</v>
      </c>
      <c r="G4140" t="str">
        <f>IF(F4140&gt;10000,"省直辖县市",VLOOKUP(F4140,'Regionalism Code'!H:I,2,FALSE))</f>
        <v>双鸭山市</v>
      </c>
      <c r="H4140" s="7">
        <v>77.3039450538231</v>
      </c>
      <c r="I4140" s="7">
        <v>81.9373198789452</v>
      </c>
      <c r="J4140" s="7">
        <v>82.8157452132007</v>
      </c>
      <c r="K4140" s="7">
        <v>31.8080555083211</v>
      </c>
      <c r="L4140" s="7">
        <v>52.5431555802126</v>
      </c>
      <c r="M4140" s="7">
        <v>54.7416441337104</v>
      </c>
      <c r="N4140" s="7">
        <v>111.041773528588</v>
      </c>
      <c r="O4140" s="7">
        <v>87.7397426915587</v>
      </c>
      <c r="P4140" s="7">
        <v>81.4528150519007</v>
      </c>
      <c r="Q4140" s="7">
        <v>51.9935391961411</v>
      </c>
    </row>
    <row r="4141" spans="1:17">
      <c r="A4141" s="6">
        <v>2016</v>
      </c>
      <c r="B4141" t="s">
        <v>1014</v>
      </c>
      <c r="C4141">
        <v>230506</v>
      </c>
      <c r="D4141">
        <f t="shared" si="128"/>
        <v>23</v>
      </c>
      <c r="E4141" t="str">
        <f>VLOOKUP(D4141,'Regionalism Code'!B:C,2,FALSE)</f>
        <v>黑龙江省</v>
      </c>
      <c r="F4141">
        <f t="shared" si="129"/>
        <v>2305</v>
      </c>
      <c r="G4141" t="str">
        <f>IF(F4141&gt;10000,"省直辖县市",VLOOKUP(F4141,'Regionalism Code'!H:I,2,FALSE))</f>
        <v>双鸭山市</v>
      </c>
      <c r="H4141" s="7">
        <v>79.3333599223733</v>
      </c>
      <c r="I4141" s="7">
        <v>81.2878413060674</v>
      </c>
      <c r="J4141" s="7">
        <v>84.3305291496897</v>
      </c>
      <c r="K4141" s="7">
        <v>35.8817439864893</v>
      </c>
      <c r="L4141" s="7">
        <v>59.9092499230541</v>
      </c>
      <c r="M4141" s="7">
        <v>61.4200221585623</v>
      </c>
      <c r="N4141" s="7">
        <v>117.665236738776</v>
      </c>
      <c r="O4141" s="7">
        <v>83.5868935502554</v>
      </c>
      <c r="P4141" s="7">
        <v>78.1434036057424</v>
      </c>
      <c r="Q4141" s="7">
        <v>63.8039036771166</v>
      </c>
    </row>
    <row r="4142" spans="1:17">
      <c r="A4142" s="6">
        <v>2016</v>
      </c>
      <c r="B4142" t="s">
        <v>1015</v>
      </c>
      <c r="C4142">
        <v>230521</v>
      </c>
      <c r="D4142">
        <f t="shared" si="128"/>
        <v>23</v>
      </c>
      <c r="E4142" t="str">
        <f>VLOOKUP(D4142,'Regionalism Code'!B:C,2,FALSE)</f>
        <v>黑龙江省</v>
      </c>
      <c r="F4142">
        <f t="shared" si="129"/>
        <v>2305</v>
      </c>
      <c r="G4142" t="str">
        <f>IF(F4142&gt;10000,"省直辖县市",VLOOKUP(F4142,'Regionalism Code'!H:I,2,FALSE))</f>
        <v>双鸭山市</v>
      </c>
      <c r="H4142" s="7">
        <v>85.8843486192053</v>
      </c>
      <c r="I4142" s="7">
        <v>89.4582029968767</v>
      </c>
      <c r="J4142" s="7">
        <v>86.6992669369795</v>
      </c>
      <c r="K4142" s="7">
        <v>43.5301120660296</v>
      </c>
      <c r="L4142" s="7">
        <v>61.1734941314945</v>
      </c>
      <c r="M4142" s="7">
        <v>59.4386441062194</v>
      </c>
      <c r="N4142" s="7">
        <v>104.227556077548</v>
      </c>
      <c r="O4142" s="7">
        <v>97.3182780277999</v>
      </c>
      <c r="P4142" s="7">
        <v>78.9289608525494</v>
      </c>
      <c r="Q4142" s="7">
        <v>72.6079634711493</v>
      </c>
    </row>
    <row r="4143" spans="1:17">
      <c r="A4143" s="6">
        <v>2016</v>
      </c>
      <c r="B4143" t="s">
        <v>1016</v>
      </c>
      <c r="C4143">
        <v>230522</v>
      </c>
      <c r="D4143">
        <f t="shared" si="128"/>
        <v>23</v>
      </c>
      <c r="E4143" t="str">
        <f>VLOOKUP(D4143,'Regionalism Code'!B:C,2,FALSE)</f>
        <v>黑龙江省</v>
      </c>
      <c r="F4143">
        <f t="shared" si="129"/>
        <v>2305</v>
      </c>
      <c r="G4143" t="str">
        <f>IF(F4143&gt;10000,"省直辖县市",VLOOKUP(F4143,'Regionalism Code'!H:I,2,FALSE))</f>
        <v>双鸭山市</v>
      </c>
      <c r="H4143" s="7">
        <v>98.5904960647151</v>
      </c>
      <c r="I4143" s="7">
        <v>102.149694015178</v>
      </c>
      <c r="J4143" s="7">
        <v>95.5415455095874</v>
      </c>
      <c r="K4143" s="7">
        <v>48.3435579765626</v>
      </c>
      <c r="L4143" s="7">
        <v>75.3385066936653</v>
      </c>
      <c r="M4143" s="7">
        <v>62.8393619215249</v>
      </c>
      <c r="N4143" s="7">
        <v>123.894258270054</v>
      </c>
      <c r="O4143" s="7">
        <v>100.75878486853</v>
      </c>
      <c r="P4143" s="7">
        <v>78.1075573197808</v>
      </c>
      <c r="Q4143" s="7">
        <v>92.3845448700143</v>
      </c>
    </row>
    <row r="4144" spans="1:17">
      <c r="A4144" s="6">
        <v>2016</v>
      </c>
      <c r="B4144" t="s">
        <v>1017</v>
      </c>
      <c r="C4144">
        <v>230523</v>
      </c>
      <c r="D4144">
        <f t="shared" si="128"/>
        <v>23</v>
      </c>
      <c r="E4144" t="str">
        <f>VLOOKUP(D4144,'Regionalism Code'!B:C,2,FALSE)</f>
        <v>黑龙江省</v>
      </c>
      <c r="F4144">
        <f t="shared" si="129"/>
        <v>2305</v>
      </c>
      <c r="G4144" t="str">
        <f>IF(F4144&gt;10000,"省直辖县市",VLOOKUP(F4144,'Regionalism Code'!H:I,2,FALSE))</f>
        <v>双鸭山市</v>
      </c>
      <c r="H4144" s="7">
        <v>85.6717688210017</v>
      </c>
      <c r="I4144" s="7">
        <v>91.3360475376103</v>
      </c>
      <c r="J4144" s="7">
        <v>85.1359081190542</v>
      </c>
      <c r="K4144" s="7">
        <v>42.5216237215113</v>
      </c>
      <c r="L4144" s="7">
        <v>65.1096126374806</v>
      </c>
      <c r="M4144" s="7">
        <v>56.7070558941271</v>
      </c>
      <c r="N4144" s="7">
        <v>98.6259060768304</v>
      </c>
      <c r="O4144" s="7">
        <v>96.4144687096289</v>
      </c>
      <c r="P4144" s="7">
        <v>76.6936618169435</v>
      </c>
      <c r="Q4144" s="7">
        <v>67.9474050556691</v>
      </c>
    </row>
    <row r="4145" spans="1:17">
      <c r="A4145" s="6">
        <v>2016</v>
      </c>
      <c r="B4145" t="s">
        <v>1018</v>
      </c>
      <c r="C4145">
        <v>230524</v>
      </c>
      <c r="D4145">
        <f t="shared" si="128"/>
        <v>23</v>
      </c>
      <c r="E4145" t="str">
        <f>VLOOKUP(D4145,'Regionalism Code'!B:C,2,FALSE)</f>
        <v>黑龙江省</v>
      </c>
      <c r="F4145">
        <f t="shared" si="129"/>
        <v>2305</v>
      </c>
      <c r="G4145" t="str">
        <f>IF(F4145&gt;10000,"省直辖县市",VLOOKUP(F4145,'Regionalism Code'!H:I,2,FALSE))</f>
        <v>双鸭山市</v>
      </c>
      <c r="H4145" s="7">
        <v>96.9040251029072</v>
      </c>
      <c r="I4145" s="7">
        <v>95.8380333519144</v>
      </c>
      <c r="J4145" s="7">
        <v>104.294152265974</v>
      </c>
      <c r="K4145" s="7">
        <v>52.9927735976962</v>
      </c>
      <c r="L4145" s="7">
        <v>79.2893518884471</v>
      </c>
      <c r="M4145" s="7">
        <v>75.7918692324895</v>
      </c>
      <c r="N4145" s="7">
        <v>158.28601227526</v>
      </c>
      <c r="O4145" s="7">
        <v>99.2168025552705</v>
      </c>
      <c r="P4145" s="7">
        <v>68.8791348609425</v>
      </c>
      <c r="Q4145" s="7">
        <v>87.0008106044367</v>
      </c>
    </row>
    <row r="4146" spans="1:17">
      <c r="A4146" s="6">
        <v>2016</v>
      </c>
      <c r="B4146" t="s">
        <v>1019</v>
      </c>
      <c r="C4146">
        <v>230602</v>
      </c>
      <c r="D4146">
        <f t="shared" si="128"/>
        <v>23</v>
      </c>
      <c r="E4146" t="str">
        <f>VLOOKUP(D4146,'Regionalism Code'!B:C,2,FALSE)</f>
        <v>黑龙江省</v>
      </c>
      <c r="F4146">
        <f t="shared" si="129"/>
        <v>2306</v>
      </c>
      <c r="G4146" t="str">
        <f>IF(F4146&gt;10000,"省直辖县市",VLOOKUP(F4146,'Regionalism Code'!H:I,2,FALSE))</f>
        <v>大庆市</v>
      </c>
      <c r="H4146" s="7">
        <v>100.393262901845</v>
      </c>
      <c r="I4146" s="7">
        <v>104.136500643854</v>
      </c>
      <c r="J4146" s="7">
        <v>102.103094310393</v>
      </c>
      <c r="K4146" s="7">
        <v>74.0438948988973</v>
      </c>
      <c r="L4146" s="7">
        <v>78.9789876799255</v>
      </c>
      <c r="M4146" s="7">
        <v>88.3032030258584</v>
      </c>
      <c r="N4146" s="7">
        <v>116.469196131215</v>
      </c>
      <c r="O4146" s="7">
        <v>110.040959611939</v>
      </c>
      <c r="P4146" s="7">
        <v>93.5870847174715</v>
      </c>
      <c r="Q4146" s="7">
        <v>84.9322659588814</v>
      </c>
    </row>
    <row r="4147" spans="1:17">
      <c r="A4147" s="6">
        <v>2016</v>
      </c>
      <c r="B4147" t="s">
        <v>1020</v>
      </c>
      <c r="C4147">
        <v>230603</v>
      </c>
      <c r="D4147">
        <f t="shared" si="128"/>
        <v>23</v>
      </c>
      <c r="E4147" t="str">
        <f>VLOOKUP(D4147,'Regionalism Code'!B:C,2,FALSE)</f>
        <v>黑龙江省</v>
      </c>
      <c r="F4147">
        <f t="shared" si="129"/>
        <v>2306</v>
      </c>
      <c r="G4147" t="str">
        <f>IF(F4147&gt;10000,"省直辖县市",VLOOKUP(F4147,'Regionalism Code'!H:I,2,FALSE))</f>
        <v>大庆市</v>
      </c>
      <c r="H4147" s="7">
        <v>98.9784072185529</v>
      </c>
      <c r="I4147" s="7">
        <v>104.447761705281</v>
      </c>
      <c r="J4147" s="7">
        <v>96.3836823465376</v>
      </c>
      <c r="K4147" s="7">
        <v>68.1942991754209</v>
      </c>
      <c r="L4147" s="7">
        <v>73.0735604747095</v>
      </c>
      <c r="M4147" s="7">
        <v>83.4782976949481</v>
      </c>
      <c r="N4147" s="7">
        <v>116.738343150986</v>
      </c>
      <c r="O4147" s="7">
        <v>100.633306545085</v>
      </c>
      <c r="P4147" s="7">
        <v>86.7656782914294</v>
      </c>
      <c r="Q4147" s="7">
        <v>85.6397761298409</v>
      </c>
    </row>
    <row r="4148" spans="1:17">
      <c r="A4148" s="6">
        <v>2016</v>
      </c>
      <c r="B4148" t="s">
        <v>1021</v>
      </c>
      <c r="C4148">
        <v>230604</v>
      </c>
      <c r="D4148">
        <f t="shared" si="128"/>
        <v>23</v>
      </c>
      <c r="E4148" t="str">
        <f>VLOOKUP(D4148,'Regionalism Code'!B:C,2,FALSE)</f>
        <v>黑龙江省</v>
      </c>
      <c r="F4148">
        <f t="shared" si="129"/>
        <v>2306</v>
      </c>
      <c r="G4148" t="str">
        <f>IF(F4148&gt;10000,"省直辖县市",VLOOKUP(F4148,'Regionalism Code'!H:I,2,FALSE))</f>
        <v>大庆市</v>
      </c>
      <c r="H4148" s="7">
        <v>101.778039965063</v>
      </c>
      <c r="I4148" s="7">
        <v>102.555395874995</v>
      </c>
      <c r="J4148" s="7">
        <v>104.627086610282</v>
      </c>
      <c r="K4148" s="7">
        <v>72.0120527210452</v>
      </c>
      <c r="L4148" s="7">
        <v>84.4907114261491</v>
      </c>
      <c r="M4148" s="7">
        <v>91.010037139236</v>
      </c>
      <c r="N4148" s="7">
        <v>124.812616452694</v>
      </c>
      <c r="O4148" s="7">
        <v>107.580129026894</v>
      </c>
      <c r="P4148" s="7">
        <v>97.6620422523792</v>
      </c>
      <c r="Q4148" s="7">
        <v>94.0402836688788</v>
      </c>
    </row>
    <row r="4149" spans="1:17">
      <c r="A4149" s="6">
        <v>2016</v>
      </c>
      <c r="B4149" t="s">
        <v>1022</v>
      </c>
      <c r="C4149">
        <v>230605</v>
      </c>
      <c r="D4149">
        <f t="shared" si="128"/>
        <v>23</v>
      </c>
      <c r="E4149" t="str">
        <f>VLOOKUP(D4149,'Regionalism Code'!B:C,2,FALSE)</f>
        <v>黑龙江省</v>
      </c>
      <c r="F4149">
        <f t="shared" si="129"/>
        <v>2306</v>
      </c>
      <c r="G4149" t="str">
        <f>IF(F4149&gt;10000,"省直辖县市",VLOOKUP(F4149,'Regionalism Code'!H:I,2,FALSE))</f>
        <v>大庆市</v>
      </c>
      <c r="H4149" s="7">
        <v>93.7470085590056</v>
      </c>
      <c r="I4149" s="7">
        <v>93.4072714986279</v>
      </c>
      <c r="J4149" s="7">
        <v>97.9653866451166</v>
      </c>
      <c r="K4149" s="7">
        <v>58.5597768520272</v>
      </c>
      <c r="L4149" s="7">
        <v>89.070025114293</v>
      </c>
      <c r="M4149" s="7">
        <v>81.5880564884638</v>
      </c>
      <c r="N4149" s="7">
        <v>121.1690534171</v>
      </c>
      <c r="O4149" s="7">
        <v>96.3883750739877</v>
      </c>
      <c r="P4149" s="7">
        <v>87.5287366559121</v>
      </c>
      <c r="Q4149" s="7">
        <v>87.2090904876834</v>
      </c>
    </row>
    <row r="4150" spans="1:17">
      <c r="A4150" s="6">
        <v>2016</v>
      </c>
      <c r="B4150" t="s">
        <v>1023</v>
      </c>
      <c r="C4150">
        <v>230606</v>
      </c>
      <c r="D4150">
        <f t="shared" si="128"/>
        <v>23</v>
      </c>
      <c r="E4150" t="str">
        <f>VLOOKUP(D4150,'Regionalism Code'!B:C,2,FALSE)</f>
        <v>黑龙江省</v>
      </c>
      <c r="F4150">
        <f t="shared" si="129"/>
        <v>2306</v>
      </c>
      <c r="G4150" t="str">
        <f>IF(F4150&gt;10000,"省直辖县市",VLOOKUP(F4150,'Regionalism Code'!H:I,2,FALSE))</f>
        <v>大庆市</v>
      </c>
      <c r="H4150" s="7">
        <v>85.7223399707471</v>
      </c>
      <c r="I4150" s="7">
        <v>87.1001517597321</v>
      </c>
      <c r="J4150" s="7">
        <v>81.8127500746548</v>
      </c>
      <c r="K4150" s="7">
        <v>43.0174180099793</v>
      </c>
      <c r="L4150" s="7">
        <v>55.7630167411703</v>
      </c>
      <c r="M4150" s="7">
        <v>68.5072221802825</v>
      </c>
      <c r="N4150" s="7">
        <v>108.217779736172</v>
      </c>
      <c r="O4150" s="7">
        <v>82.2176278270374</v>
      </c>
      <c r="P4150" s="7">
        <v>80.8633586725801</v>
      </c>
      <c r="Q4150" s="7">
        <v>88.2824184157907</v>
      </c>
    </row>
    <row r="4151" spans="1:17">
      <c r="A4151" s="6">
        <v>2016</v>
      </c>
      <c r="B4151" t="s">
        <v>1024</v>
      </c>
      <c r="C4151">
        <v>230621</v>
      </c>
      <c r="D4151">
        <f t="shared" si="128"/>
        <v>23</v>
      </c>
      <c r="E4151" t="str">
        <f>VLOOKUP(D4151,'Regionalism Code'!B:C,2,FALSE)</f>
        <v>黑龙江省</v>
      </c>
      <c r="F4151">
        <f t="shared" si="129"/>
        <v>2306</v>
      </c>
      <c r="G4151" t="str">
        <f>IF(F4151&gt;10000,"省直辖县市",VLOOKUP(F4151,'Regionalism Code'!H:I,2,FALSE))</f>
        <v>大庆市</v>
      </c>
      <c r="H4151" s="7">
        <v>83.8562644850264</v>
      </c>
      <c r="I4151" s="7">
        <v>84.8729392335158</v>
      </c>
      <c r="J4151" s="7">
        <v>82.2144600838776</v>
      </c>
      <c r="K4151" s="7">
        <v>41.1920398348104</v>
      </c>
      <c r="L4151" s="7">
        <v>58.4935729805292</v>
      </c>
      <c r="M4151" s="7">
        <v>59.6814329147272</v>
      </c>
      <c r="N4151" s="7">
        <v>96.7185253526843</v>
      </c>
      <c r="O4151" s="7">
        <v>90.7598318683561</v>
      </c>
      <c r="P4151" s="7">
        <v>83.0654937644003</v>
      </c>
      <c r="Q4151" s="7">
        <v>83.4877718683187</v>
      </c>
    </row>
    <row r="4152" spans="1:17">
      <c r="A4152" s="6">
        <v>2016</v>
      </c>
      <c r="B4152" t="s">
        <v>1025</v>
      </c>
      <c r="C4152">
        <v>230622</v>
      </c>
      <c r="D4152">
        <f t="shared" si="128"/>
        <v>23</v>
      </c>
      <c r="E4152" t="str">
        <f>VLOOKUP(D4152,'Regionalism Code'!B:C,2,FALSE)</f>
        <v>黑龙江省</v>
      </c>
      <c r="F4152">
        <f t="shared" si="129"/>
        <v>2306</v>
      </c>
      <c r="G4152" t="str">
        <f>IF(F4152&gt;10000,"省直辖县市",VLOOKUP(F4152,'Regionalism Code'!H:I,2,FALSE))</f>
        <v>大庆市</v>
      </c>
      <c r="H4152" s="7">
        <v>87.0352245643015</v>
      </c>
      <c r="I4152" s="7">
        <v>85.9554318705104</v>
      </c>
      <c r="J4152" s="7">
        <v>87.0190021258879</v>
      </c>
      <c r="K4152" s="7">
        <v>45.4056268366621</v>
      </c>
      <c r="L4152" s="7">
        <v>66.0023464183839</v>
      </c>
      <c r="M4152" s="7">
        <v>60.2701133467612</v>
      </c>
      <c r="N4152" s="7">
        <v>84.452033346934</v>
      </c>
      <c r="O4152" s="7">
        <v>108.378901821701</v>
      </c>
      <c r="P4152" s="7">
        <v>80.2872656321649</v>
      </c>
      <c r="Q4152" s="7">
        <v>90.6354858729146</v>
      </c>
    </row>
    <row r="4153" spans="1:17">
      <c r="A4153" s="6">
        <v>2016</v>
      </c>
      <c r="B4153" t="s">
        <v>1026</v>
      </c>
      <c r="C4153">
        <v>230623</v>
      </c>
      <c r="D4153">
        <f t="shared" si="128"/>
        <v>23</v>
      </c>
      <c r="E4153" t="str">
        <f>VLOOKUP(D4153,'Regionalism Code'!B:C,2,FALSE)</f>
        <v>黑龙江省</v>
      </c>
      <c r="F4153">
        <f t="shared" si="129"/>
        <v>2306</v>
      </c>
      <c r="G4153" t="str">
        <f>IF(F4153&gt;10000,"省直辖县市",VLOOKUP(F4153,'Regionalism Code'!H:I,2,FALSE))</f>
        <v>大庆市</v>
      </c>
      <c r="H4153" s="7">
        <v>82.7880418799639</v>
      </c>
      <c r="I4153" s="7">
        <v>85.4260826293393</v>
      </c>
      <c r="J4153" s="7">
        <v>79.132334959476</v>
      </c>
      <c r="K4153" s="7">
        <v>40.9447423532714</v>
      </c>
      <c r="L4153" s="7">
        <v>54.0546251817922</v>
      </c>
      <c r="M4153" s="7">
        <v>55.5359695911211</v>
      </c>
      <c r="N4153" s="7">
        <v>89.2770889621857</v>
      </c>
      <c r="O4153" s="7">
        <v>90.4165941319647</v>
      </c>
      <c r="P4153" s="7">
        <v>82.0424679470451</v>
      </c>
      <c r="Q4153" s="7">
        <v>80.7253411013349</v>
      </c>
    </row>
    <row r="4154" spans="1:17">
      <c r="A4154" s="6">
        <v>2016</v>
      </c>
      <c r="B4154" t="s">
        <v>1027</v>
      </c>
      <c r="C4154">
        <v>230624</v>
      </c>
      <c r="D4154">
        <f t="shared" si="128"/>
        <v>23</v>
      </c>
      <c r="E4154" t="str">
        <f>VLOOKUP(D4154,'Regionalism Code'!B:C,2,FALSE)</f>
        <v>黑龙江省</v>
      </c>
      <c r="F4154">
        <f t="shared" si="129"/>
        <v>2306</v>
      </c>
      <c r="G4154" t="str">
        <f>IF(F4154&gt;10000,"省直辖县市",VLOOKUP(F4154,'Regionalism Code'!H:I,2,FALSE))</f>
        <v>大庆市</v>
      </c>
      <c r="H4154" s="7">
        <v>84.2310747232723</v>
      </c>
      <c r="I4154" s="7">
        <v>87.7741671055242</v>
      </c>
      <c r="J4154" s="7">
        <v>84.7240749101423</v>
      </c>
      <c r="K4154" s="7">
        <v>48.3315821095075</v>
      </c>
      <c r="L4154" s="7">
        <v>62.3818130589636</v>
      </c>
      <c r="M4154" s="7">
        <v>60.0929744455573</v>
      </c>
      <c r="N4154" s="7">
        <v>92.2727566100618</v>
      </c>
      <c r="O4154" s="7">
        <v>98.2518438484695</v>
      </c>
      <c r="P4154" s="7">
        <v>81.1241652803237</v>
      </c>
      <c r="Q4154" s="7">
        <v>71.6411401673266</v>
      </c>
    </row>
    <row r="4155" spans="1:17">
      <c r="A4155" s="6">
        <v>2016</v>
      </c>
      <c r="B4155" t="s">
        <v>1028</v>
      </c>
      <c r="C4155">
        <v>230702</v>
      </c>
      <c r="D4155">
        <f t="shared" si="128"/>
        <v>23</v>
      </c>
      <c r="E4155" t="str">
        <f>VLOOKUP(D4155,'Regionalism Code'!B:C,2,FALSE)</f>
        <v>黑龙江省</v>
      </c>
      <c r="F4155">
        <f t="shared" si="129"/>
        <v>2307</v>
      </c>
      <c r="G4155" t="str">
        <f>IF(F4155&gt;10000,"省直辖县市",VLOOKUP(F4155,'Regionalism Code'!H:I,2,FALSE))</f>
        <v>伊春市</v>
      </c>
      <c r="H4155" s="7">
        <v>97.2201525195611</v>
      </c>
      <c r="I4155" s="7">
        <v>96.1292962214452</v>
      </c>
      <c r="J4155" s="7">
        <v>104.102221757791</v>
      </c>
      <c r="K4155" s="7">
        <v>62.913285712272</v>
      </c>
      <c r="L4155" s="7">
        <v>84.904639977081</v>
      </c>
      <c r="M4155" s="7">
        <v>78.9420174523411</v>
      </c>
      <c r="N4155" s="7">
        <v>114.546475098551</v>
      </c>
      <c r="O4155" s="7">
        <v>112.559816898412</v>
      </c>
      <c r="P4155" s="7">
        <v>109.961633334141</v>
      </c>
      <c r="Q4155" s="7">
        <v>88.3222813138755</v>
      </c>
    </row>
    <row r="4156" spans="1:17">
      <c r="A4156" s="6">
        <v>2016</v>
      </c>
      <c r="B4156" t="s">
        <v>1029</v>
      </c>
      <c r="C4156">
        <v>230703</v>
      </c>
      <c r="D4156">
        <f t="shared" si="128"/>
        <v>23</v>
      </c>
      <c r="E4156" t="str">
        <f>VLOOKUP(D4156,'Regionalism Code'!B:C,2,FALSE)</f>
        <v>黑龙江省</v>
      </c>
      <c r="F4156">
        <f t="shared" si="129"/>
        <v>2307</v>
      </c>
      <c r="G4156" t="str">
        <f>IF(F4156&gt;10000,"省直辖县市",VLOOKUP(F4156,'Regionalism Code'!H:I,2,FALSE))</f>
        <v>伊春市</v>
      </c>
      <c r="H4156" s="7">
        <v>84.7828904807236</v>
      </c>
      <c r="I4156" s="7">
        <v>87.3130043315394</v>
      </c>
      <c r="J4156" s="7">
        <v>89.4722405719585</v>
      </c>
      <c r="K4156" s="7">
        <v>50.6373159896453</v>
      </c>
      <c r="L4156" s="7">
        <v>72.6596152517113</v>
      </c>
      <c r="M4156" s="7">
        <v>68.0358544275036</v>
      </c>
      <c r="N4156" s="7">
        <v>104.81875375493</v>
      </c>
      <c r="O4156" s="7">
        <v>95.4626948757617</v>
      </c>
      <c r="P4156" s="7">
        <v>85.3550804848466</v>
      </c>
      <c r="Q4156" s="7">
        <v>67.9123953808152</v>
      </c>
    </row>
    <row r="4157" spans="1:17">
      <c r="A4157" s="6">
        <v>2016</v>
      </c>
      <c r="B4157" t="s">
        <v>1030</v>
      </c>
      <c r="C4157">
        <v>230704</v>
      </c>
      <c r="D4157">
        <f t="shared" si="128"/>
        <v>23</v>
      </c>
      <c r="E4157" t="str">
        <f>VLOOKUP(D4157,'Regionalism Code'!B:C,2,FALSE)</f>
        <v>黑龙江省</v>
      </c>
      <c r="F4157">
        <f t="shared" si="129"/>
        <v>2307</v>
      </c>
      <c r="G4157" t="str">
        <f>IF(F4157&gt;10000,"省直辖县市",VLOOKUP(F4157,'Regionalism Code'!H:I,2,FALSE))</f>
        <v>伊春市</v>
      </c>
      <c r="H4157" s="7">
        <v>86.7357899274258</v>
      </c>
      <c r="I4157" s="7">
        <v>86.3472814272614</v>
      </c>
      <c r="J4157" s="7">
        <v>86.1025607355159</v>
      </c>
      <c r="K4157" s="7">
        <v>47.9219178992848</v>
      </c>
      <c r="L4157" s="7">
        <v>69.5205770320561</v>
      </c>
      <c r="M4157" s="7">
        <v>69.5405365589395</v>
      </c>
      <c r="N4157" s="7">
        <v>92.5703323062407</v>
      </c>
      <c r="O4157" s="7">
        <v>94.6610277775266</v>
      </c>
      <c r="P4157" s="7">
        <v>90.5695442288989</v>
      </c>
      <c r="Q4157" s="7">
        <v>89.1746234270131</v>
      </c>
    </row>
    <row r="4158" spans="1:17">
      <c r="A4158" s="6">
        <v>2016</v>
      </c>
      <c r="B4158" t="s">
        <v>1031</v>
      </c>
      <c r="C4158">
        <v>230705</v>
      </c>
      <c r="D4158">
        <f t="shared" si="128"/>
        <v>23</v>
      </c>
      <c r="E4158" t="str">
        <f>VLOOKUP(D4158,'Regionalism Code'!B:C,2,FALSE)</f>
        <v>黑龙江省</v>
      </c>
      <c r="F4158">
        <f t="shared" si="129"/>
        <v>2307</v>
      </c>
      <c r="G4158" t="str">
        <f>IF(F4158&gt;10000,"省直辖县市",VLOOKUP(F4158,'Regionalism Code'!H:I,2,FALSE))</f>
        <v>伊春市</v>
      </c>
      <c r="H4158" s="7">
        <v>89.6190632897933</v>
      </c>
      <c r="I4158" s="7">
        <v>89.5193604273246</v>
      </c>
      <c r="J4158" s="7">
        <v>86.1267309407576</v>
      </c>
      <c r="K4158" s="7">
        <v>48.8997957362602</v>
      </c>
      <c r="L4158" s="7">
        <v>66.1954163588249</v>
      </c>
      <c r="M4158" s="7">
        <v>70.2464237019713</v>
      </c>
      <c r="N4158" s="7">
        <v>101.238755353077</v>
      </c>
      <c r="O4158" s="7">
        <v>94.365904223491</v>
      </c>
      <c r="P4158" s="7">
        <v>74.7693040869106</v>
      </c>
      <c r="Q4158" s="7">
        <v>96.2998848943659</v>
      </c>
    </row>
    <row r="4159" spans="1:17">
      <c r="A4159" s="6">
        <v>2016</v>
      </c>
      <c r="B4159" t="s">
        <v>1032</v>
      </c>
      <c r="C4159">
        <v>230706</v>
      </c>
      <c r="D4159">
        <f t="shared" si="128"/>
        <v>23</v>
      </c>
      <c r="E4159" t="str">
        <f>VLOOKUP(D4159,'Regionalism Code'!B:C,2,FALSE)</f>
        <v>黑龙江省</v>
      </c>
      <c r="F4159">
        <f t="shared" si="129"/>
        <v>2307</v>
      </c>
      <c r="G4159" t="str">
        <f>IF(F4159&gt;10000,"省直辖县市",VLOOKUP(F4159,'Regionalism Code'!H:I,2,FALSE))</f>
        <v>伊春市</v>
      </c>
      <c r="H4159" s="7">
        <v>88.6442736978422</v>
      </c>
      <c r="I4159" s="7">
        <v>87.5120774100087</v>
      </c>
      <c r="J4159" s="7">
        <v>91.9383124373555</v>
      </c>
      <c r="K4159" s="7">
        <v>54.2396042169102</v>
      </c>
      <c r="L4159" s="7">
        <v>74.5639634242162</v>
      </c>
      <c r="M4159" s="7">
        <v>62.0217019968444</v>
      </c>
      <c r="N4159" s="7">
        <v>98.5571561399813</v>
      </c>
      <c r="O4159" s="7">
        <v>104.948846811614</v>
      </c>
      <c r="P4159" s="7">
        <v>88.6616461071432</v>
      </c>
      <c r="Q4159" s="7">
        <v>86.4024008397398</v>
      </c>
    </row>
    <row r="4160" spans="1:17">
      <c r="A4160" s="6">
        <v>2016</v>
      </c>
      <c r="B4160" t="s">
        <v>1033</v>
      </c>
      <c r="C4160">
        <v>230707</v>
      </c>
      <c r="D4160">
        <f t="shared" si="128"/>
        <v>23</v>
      </c>
      <c r="E4160" t="str">
        <f>VLOOKUP(D4160,'Regionalism Code'!B:C,2,FALSE)</f>
        <v>黑龙江省</v>
      </c>
      <c r="F4160">
        <f t="shared" si="129"/>
        <v>2307</v>
      </c>
      <c r="G4160" t="str">
        <f>IF(F4160&gt;10000,"省直辖县市",VLOOKUP(F4160,'Regionalism Code'!H:I,2,FALSE))</f>
        <v>伊春市</v>
      </c>
      <c r="H4160" s="7">
        <v>89.9443768361595</v>
      </c>
      <c r="I4160" s="7">
        <v>85.3001091296206</v>
      </c>
      <c r="J4160" s="7">
        <v>86.0345948414236</v>
      </c>
      <c r="K4160" s="7">
        <v>44.7872485612115</v>
      </c>
      <c r="L4160" s="7">
        <v>71.8973476521103</v>
      </c>
      <c r="M4160" s="7">
        <v>61.791886468322</v>
      </c>
      <c r="N4160" s="7">
        <v>99.707976448293</v>
      </c>
      <c r="O4160" s="7">
        <v>94.8200078212882</v>
      </c>
      <c r="P4160" s="7">
        <v>74.0270051860651</v>
      </c>
      <c r="Q4160" s="7">
        <v>112.389864549111</v>
      </c>
    </row>
    <row r="4161" spans="1:17">
      <c r="A4161" s="6">
        <v>2016</v>
      </c>
      <c r="B4161" t="s">
        <v>1034</v>
      </c>
      <c r="C4161">
        <v>230708</v>
      </c>
      <c r="D4161">
        <f t="shared" si="128"/>
        <v>23</v>
      </c>
      <c r="E4161" t="str">
        <f>VLOOKUP(D4161,'Regionalism Code'!B:C,2,FALSE)</f>
        <v>黑龙江省</v>
      </c>
      <c r="F4161">
        <f t="shared" si="129"/>
        <v>2307</v>
      </c>
      <c r="G4161" t="str">
        <f>IF(F4161&gt;10000,"省直辖县市",VLOOKUP(F4161,'Regionalism Code'!H:I,2,FALSE))</f>
        <v>伊春市</v>
      </c>
      <c r="H4161" s="7">
        <v>91.0778723544825</v>
      </c>
      <c r="I4161" s="7">
        <v>84.1419102800283</v>
      </c>
      <c r="J4161" s="7">
        <v>94.3549797677785</v>
      </c>
      <c r="K4161" s="7">
        <v>48.8139306676122</v>
      </c>
      <c r="L4161" s="7">
        <v>69.8687891319057</v>
      </c>
      <c r="M4161" s="7">
        <v>67.5870319752698</v>
      </c>
      <c r="N4161" s="7">
        <v>121.317679806612</v>
      </c>
      <c r="O4161" s="7">
        <v>99.0303147808957</v>
      </c>
      <c r="P4161" s="7">
        <v>84.7485884955242</v>
      </c>
      <c r="Q4161" s="7">
        <v>108.030849078674</v>
      </c>
    </row>
    <row r="4162" spans="1:17">
      <c r="A4162" s="6">
        <v>2016</v>
      </c>
      <c r="B4162" t="s">
        <v>1035</v>
      </c>
      <c r="C4162">
        <v>230709</v>
      </c>
      <c r="D4162">
        <f t="shared" ref="D4162:D4225" si="130">INT(C4162/10000)</f>
        <v>23</v>
      </c>
      <c r="E4162" t="str">
        <f>VLOOKUP(D4162,'Regionalism Code'!B:C,2,FALSE)</f>
        <v>黑龙江省</v>
      </c>
      <c r="F4162">
        <f t="shared" ref="F4162:F4225" si="131">IF(OR(D4162=11,D4162=12,D4162=31,D4162=50),D4162*100,IF(MID(C4162,3,1)="9",C4162,INT(C4162/100)))</f>
        <v>2307</v>
      </c>
      <c r="G4162" t="str">
        <f>IF(F4162&gt;10000,"省直辖县市",VLOOKUP(F4162,'Regionalism Code'!H:I,2,FALSE))</f>
        <v>伊春市</v>
      </c>
      <c r="H4162" s="7">
        <v>88.6940188697389</v>
      </c>
      <c r="I4162" s="7">
        <v>88.1676611551538</v>
      </c>
      <c r="J4162" s="7">
        <v>94.4518068026218</v>
      </c>
      <c r="K4162" s="7">
        <v>53.3432128086214</v>
      </c>
      <c r="L4162" s="7">
        <v>80.698111989678</v>
      </c>
      <c r="M4162" s="7">
        <v>74.0117112923973</v>
      </c>
      <c r="N4162" s="7">
        <v>103.197187071092</v>
      </c>
      <c r="O4162" s="7">
        <v>107.778478425971</v>
      </c>
      <c r="P4162" s="7">
        <v>74.3575988068415</v>
      </c>
      <c r="Q4162" s="7">
        <v>79.9746584610194</v>
      </c>
    </row>
    <row r="4163" spans="1:17">
      <c r="A4163" s="6">
        <v>2016</v>
      </c>
      <c r="B4163" t="s">
        <v>1036</v>
      </c>
      <c r="C4163">
        <v>230710</v>
      </c>
      <c r="D4163">
        <f t="shared" si="130"/>
        <v>23</v>
      </c>
      <c r="E4163" t="str">
        <f>VLOOKUP(D4163,'Regionalism Code'!B:C,2,FALSE)</f>
        <v>黑龙江省</v>
      </c>
      <c r="F4163">
        <f t="shared" si="131"/>
        <v>2307</v>
      </c>
      <c r="G4163" t="str">
        <f>IF(F4163&gt;10000,"省直辖县市",VLOOKUP(F4163,'Regionalism Code'!H:I,2,FALSE))</f>
        <v>伊春市</v>
      </c>
      <c r="H4163" s="7">
        <v>90.0223893208238</v>
      </c>
      <c r="I4163" s="7">
        <v>88.7692708262396</v>
      </c>
      <c r="J4163" s="7">
        <v>91.1155917295876</v>
      </c>
      <c r="K4163" s="7">
        <v>43.4813277306489</v>
      </c>
      <c r="L4163" s="7">
        <v>71.9924818970034</v>
      </c>
      <c r="M4163" s="7">
        <v>63.7719617607993</v>
      </c>
      <c r="N4163" s="7">
        <v>120.721350140114</v>
      </c>
      <c r="O4163" s="7">
        <v>93.1017973438363</v>
      </c>
      <c r="P4163" s="7">
        <v>77.9058201251964</v>
      </c>
      <c r="Q4163" s="7">
        <v>92.1791516965998</v>
      </c>
    </row>
    <row r="4164" spans="1:17">
      <c r="A4164" s="6">
        <v>2016</v>
      </c>
      <c r="B4164" t="s">
        <v>1037</v>
      </c>
      <c r="C4164">
        <v>230711</v>
      </c>
      <c r="D4164">
        <f t="shared" si="130"/>
        <v>23</v>
      </c>
      <c r="E4164" t="str">
        <f>VLOOKUP(D4164,'Regionalism Code'!B:C,2,FALSE)</f>
        <v>黑龙江省</v>
      </c>
      <c r="F4164">
        <f t="shared" si="131"/>
        <v>2307</v>
      </c>
      <c r="G4164" t="str">
        <f>IF(F4164&gt;10000,"省直辖县市",VLOOKUP(F4164,'Regionalism Code'!H:I,2,FALSE))</f>
        <v>伊春市</v>
      </c>
      <c r="H4164" s="7">
        <v>94.5804607757001</v>
      </c>
      <c r="I4164" s="7">
        <v>91.9211977055187</v>
      </c>
      <c r="J4164" s="7">
        <v>96.8110021900975</v>
      </c>
      <c r="K4164" s="7">
        <v>56.1566258959325</v>
      </c>
      <c r="L4164" s="7">
        <v>80.0695211504793</v>
      </c>
      <c r="M4164" s="7">
        <v>69.1857176543661</v>
      </c>
      <c r="N4164" s="7">
        <v>101.803205447836</v>
      </c>
      <c r="O4164" s="7">
        <v>109.696006210893</v>
      </c>
      <c r="P4164" s="7">
        <v>96.8545056183961</v>
      </c>
      <c r="Q4164" s="7">
        <v>99.3138420722907</v>
      </c>
    </row>
    <row r="4165" spans="1:17">
      <c r="A4165" s="6">
        <v>2016</v>
      </c>
      <c r="B4165" t="s">
        <v>1038</v>
      </c>
      <c r="C4165">
        <v>230712</v>
      </c>
      <c r="D4165">
        <f t="shared" si="130"/>
        <v>23</v>
      </c>
      <c r="E4165" t="str">
        <f>VLOOKUP(D4165,'Regionalism Code'!B:C,2,FALSE)</f>
        <v>黑龙江省</v>
      </c>
      <c r="F4165">
        <f t="shared" si="131"/>
        <v>2307</v>
      </c>
      <c r="G4165" t="str">
        <f>IF(F4165&gt;10000,"省直辖县市",VLOOKUP(F4165,'Regionalism Code'!H:I,2,FALSE))</f>
        <v>伊春市</v>
      </c>
      <c r="H4165" s="7">
        <v>89.3652432658885</v>
      </c>
      <c r="I4165" s="7">
        <v>91.4271755150765</v>
      </c>
      <c r="J4165" s="7">
        <v>92.8845208320022</v>
      </c>
      <c r="K4165" s="7">
        <v>48.6424792085737</v>
      </c>
      <c r="L4165" s="7">
        <v>71.1349191581044</v>
      </c>
      <c r="M4165" s="7">
        <v>67.4615459754735</v>
      </c>
      <c r="N4165" s="7">
        <v>125.360188160029</v>
      </c>
      <c r="O4165" s="7">
        <v>92.1911990024839</v>
      </c>
      <c r="P4165" s="7">
        <v>84.2178268256273</v>
      </c>
      <c r="Q4165" s="7">
        <v>76.1671630150943</v>
      </c>
    </row>
    <row r="4166" spans="1:17">
      <c r="A4166" s="6">
        <v>2016</v>
      </c>
      <c r="B4166" t="s">
        <v>1039</v>
      </c>
      <c r="C4166">
        <v>230713</v>
      </c>
      <c r="D4166">
        <f t="shared" si="130"/>
        <v>23</v>
      </c>
      <c r="E4166" t="str">
        <f>VLOOKUP(D4166,'Regionalism Code'!B:C,2,FALSE)</f>
        <v>黑龙江省</v>
      </c>
      <c r="F4166">
        <f t="shared" si="131"/>
        <v>2307</v>
      </c>
      <c r="G4166" t="str">
        <f>IF(F4166&gt;10000,"省直辖县市",VLOOKUP(F4166,'Regionalism Code'!H:I,2,FALSE))</f>
        <v>伊春市</v>
      </c>
      <c r="H4166" s="7">
        <v>80.7832760058153</v>
      </c>
      <c r="I4166" s="7">
        <v>85.709546785333</v>
      </c>
      <c r="J4166" s="7">
        <v>83.9359061951117</v>
      </c>
      <c r="K4166" s="7">
        <v>48.8253516930398</v>
      </c>
      <c r="L4166" s="7">
        <v>68.9684037600381</v>
      </c>
      <c r="M4166" s="7">
        <v>67.5465807110289</v>
      </c>
      <c r="N4166" s="7">
        <v>95.4671148754159</v>
      </c>
      <c r="O4166" s="7">
        <v>89.9946320436564</v>
      </c>
      <c r="P4166" s="7">
        <v>81.328562749155</v>
      </c>
      <c r="Q4166" s="7">
        <v>58.7929308608575</v>
      </c>
    </row>
    <row r="4167" spans="1:17">
      <c r="A4167" s="6">
        <v>2016</v>
      </c>
      <c r="B4167" t="s">
        <v>1040</v>
      </c>
      <c r="C4167">
        <v>230714</v>
      </c>
      <c r="D4167">
        <f t="shared" si="130"/>
        <v>23</v>
      </c>
      <c r="E4167" t="str">
        <f>VLOOKUP(D4167,'Regionalism Code'!B:C,2,FALSE)</f>
        <v>黑龙江省</v>
      </c>
      <c r="F4167">
        <f t="shared" si="131"/>
        <v>2307</v>
      </c>
      <c r="G4167" t="str">
        <f>IF(F4167&gt;10000,"省直辖县市",VLOOKUP(F4167,'Regionalism Code'!H:I,2,FALSE))</f>
        <v>伊春市</v>
      </c>
      <c r="H4167" s="7">
        <v>85.688828238156</v>
      </c>
      <c r="I4167" s="7">
        <v>86.114959108627</v>
      </c>
      <c r="J4167" s="7">
        <v>72.0549674103556</v>
      </c>
      <c r="K4167" s="7">
        <v>40.8108540919646</v>
      </c>
      <c r="L4167" s="7">
        <v>61.5335934901425</v>
      </c>
      <c r="M4167" s="7">
        <v>58.9933978265046</v>
      </c>
      <c r="N4167" s="7">
        <v>73.9675817993229</v>
      </c>
      <c r="O4167" s="7">
        <v>78.9985846813068</v>
      </c>
      <c r="P4167" s="7">
        <v>79.2027802407554</v>
      </c>
      <c r="Q4167" s="7">
        <v>109.061877563154</v>
      </c>
    </row>
    <row r="4168" spans="1:17">
      <c r="A4168" s="6">
        <v>2016</v>
      </c>
      <c r="B4168" t="s">
        <v>1041</v>
      </c>
      <c r="C4168">
        <v>230715</v>
      </c>
      <c r="D4168">
        <f t="shared" si="130"/>
        <v>23</v>
      </c>
      <c r="E4168" t="str">
        <f>VLOOKUP(D4168,'Regionalism Code'!B:C,2,FALSE)</f>
        <v>黑龙江省</v>
      </c>
      <c r="F4168">
        <f t="shared" si="131"/>
        <v>2307</v>
      </c>
      <c r="G4168" t="str">
        <f>IF(F4168&gt;10000,"省直辖县市",VLOOKUP(F4168,'Regionalism Code'!H:I,2,FALSE))</f>
        <v>伊春市</v>
      </c>
      <c r="H4168" s="7">
        <v>87.7602407779228</v>
      </c>
      <c r="I4168" s="7">
        <v>85.7023217392427</v>
      </c>
      <c r="J4168" s="7">
        <v>85.5680666191193</v>
      </c>
      <c r="K4168" s="7">
        <v>43.1876154536594</v>
      </c>
      <c r="L4168" s="7">
        <v>78.0131443463594</v>
      </c>
      <c r="M4168" s="7">
        <v>59.3586868274505</v>
      </c>
      <c r="N4168" s="7">
        <v>100.710211625006</v>
      </c>
      <c r="O4168" s="7">
        <v>90.7985357630623</v>
      </c>
      <c r="P4168" s="7">
        <v>74.7140936246497</v>
      </c>
      <c r="Q4168" s="7">
        <v>98.5443512482949</v>
      </c>
    </row>
    <row r="4169" spans="1:17">
      <c r="A4169" s="6">
        <v>2016</v>
      </c>
      <c r="B4169" t="s">
        <v>1042</v>
      </c>
      <c r="C4169">
        <v>230716</v>
      </c>
      <c r="D4169">
        <f t="shared" si="130"/>
        <v>23</v>
      </c>
      <c r="E4169" t="str">
        <f>VLOOKUP(D4169,'Regionalism Code'!B:C,2,FALSE)</f>
        <v>黑龙江省</v>
      </c>
      <c r="F4169">
        <f t="shared" si="131"/>
        <v>2307</v>
      </c>
      <c r="G4169" t="str">
        <f>IF(F4169&gt;10000,"省直辖县市",VLOOKUP(F4169,'Regionalism Code'!H:I,2,FALSE))</f>
        <v>伊春市</v>
      </c>
      <c r="H4169" s="7">
        <v>84.5660733846162</v>
      </c>
      <c r="I4169" s="7">
        <v>84.6955760575761</v>
      </c>
      <c r="J4169" s="7">
        <v>94.1905101711635</v>
      </c>
      <c r="K4169" s="7">
        <v>52.2074757385734</v>
      </c>
      <c r="L4169" s="7">
        <v>79.1237693339497</v>
      </c>
      <c r="M4169" s="7">
        <v>72.4759815872287</v>
      </c>
      <c r="N4169" s="7">
        <v>103.348437377918</v>
      </c>
      <c r="O4169" s="7">
        <v>105.960441264947</v>
      </c>
      <c r="P4169" s="7">
        <v>82.2526421635361</v>
      </c>
      <c r="Q4169" s="7">
        <v>66.6545079412486</v>
      </c>
    </row>
    <row r="4170" spans="1:17">
      <c r="A4170" s="6">
        <v>2016</v>
      </c>
      <c r="B4170" t="s">
        <v>1043</v>
      </c>
      <c r="C4170">
        <v>230722</v>
      </c>
      <c r="D4170">
        <f t="shared" si="130"/>
        <v>23</v>
      </c>
      <c r="E4170" t="str">
        <f>VLOOKUP(D4170,'Regionalism Code'!B:C,2,FALSE)</f>
        <v>黑龙江省</v>
      </c>
      <c r="F4170">
        <f t="shared" si="131"/>
        <v>2307</v>
      </c>
      <c r="G4170" t="str">
        <f>IF(F4170&gt;10000,"省直辖县市",VLOOKUP(F4170,'Regionalism Code'!H:I,2,FALSE))</f>
        <v>伊春市</v>
      </c>
      <c r="H4170" s="7">
        <v>89.575303499239</v>
      </c>
      <c r="I4170" s="7">
        <v>91.5132721163111</v>
      </c>
      <c r="J4170" s="7">
        <v>88.0647671132779</v>
      </c>
      <c r="K4170" s="7">
        <v>48.694233969671</v>
      </c>
      <c r="L4170" s="7">
        <v>72.2250371635294</v>
      </c>
      <c r="M4170" s="7">
        <v>64.5181472401385</v>
      </c>
      <c r="N4170" s="7">
        <v>97.0335347408816</v>
      </c>
      <c r="O4170" s="7">
        <v>99.0594065823045</v>
      </c>
      <c r="P4170" s="7">
        <v>80.8247810390175</v>
      </c>
      <c r="Q4170" s="7">
        <v>85.9265297429774</v>
      </c>
    </row>
    <row r="4171" spans="1:17">
      <c r="A4171" s="6">
        <v>2016</v>
      </c>
      <c r="B4171" t="s">
        <v>1044</v>
      </c>
      <c r="C4171">
        <v>230781</v>
      </c>
      <c r="D4171">
        <f t="shared" si="130"/>
        <v>23</v>
      </c>
      <c r="E4171" t="str">
        <f>VLOOKUP(D4171,'Regionalism Code'!B:C,2,FALSE)</f>
        <v>黑龙江省</v>
      </c>
      <c r="F4171">
        <f t="shared" si="131"/>
        <v>2307</v>
      </c>
      <c r="G4171" t="str">
        <f>IF(F4171&gt;10000,"省直辖县市",VLOOKUP(F4171,'Regionalism Code'!H:I,2,FALSE))</f>
        <v>伊春市</v>
      </c>
      <c r="H4171" s="7">
        <v>87.8060671343632</v>
      </c>
      <c r="I4171" s="7">
        <v>87.5042082950587</v>
      </c>
      <c r="J4171" s="7">
        <v>92.292209022157</v>
      </c>
      <c r="K4171" s="7">
        <v>52.160379325305</v>
      </c>
      <c r="L4171" s="7">
        <v>73.4222325667639</v>
      </c>
      <c r="M4171" s="7">
        <v>65.8470744116183</v>
      </c>
      <c r="N4171" s="7">
        <v>99.0427857544476</v>
      </c>
      <c r="O4171" s="7">
        <v>107.067745918162</v>
      </c>
      <c r="P4171" s="7">
        <v>83.1755429402107</v>
      </c>
      <c r="Q4171" s="7">
        <v>80.6561430978269</v>
      </c>
    </row>
    <row r="4172" spans="1:17">
      <c r="A4172" s="6">
        <v>2016</v>
      </c>
      <c r="B4172" t="s">
        <v>1003</v>
      </c>
      <c r="C4172">
        <v>230803</v>
      </c>
      <c r="D4172">
        <f t="shared" si="130"/>
        <v>23</v>
      </c>
      <c r="E4172" t="str">
        <f>VLOOKUP(D4172,'Regionalism Code'!B:C,2,FALSE)</f>
        <v>黑龙江省</v>
      </c>
      <c r="F4172">
        <f t="shared" si="131"/>
        <v>2308</v>
      </c>
      <c r="G4172" t="str">
        <f>IF(F4172&gt;10000,"省直辖县市",VLOOKUP(F4172,'Regionalism Code'!H:I,2,FALSE))</f>
        <v>佳木斯市</v>
      </c>
      <c r="H4172" s="7">
        <v>98.4634532217572</v>
      </c>
      <c r="I4172" s="7">
        <v>100.970442530129</v>
      </c>
      <c r="J4172" s="7">
        <v>101.461077801</v>
      </c>
      <c r="K4172" s="7">
        <v>73.0445854157578</v>
      </c>
      <c r="L4172" s="7">
        <v>78.4371802426658</v>
      </c>
      <c r="M4172" s="7">
        <v>84.4257968746459</v>
      </c>
      <c r="N4172" s="7">
        <v>112.210241779126</v>
      </c>
      <c r="O4172" s="7">
        <v>112.818337246562</v>
      </c>
      <c r="P4172" s="7">
        <v>91.0008400294597</v>
      </c>
      <c r="Q4172" s="7">
        <v>84.7442850586803</v>
      </c>
    </row>
    <row r="4173" spans="1:17">
      <c r="A4173" s="6">
        <v>2016</v>
      </c>
      <c r="B4173" t="s">
        <v>1045</v>
      </c>
      <c r="C4173">
        <v>230804</v>
      </c>
      <c r="D4173">
        <f t="shared" si="130"/>
        <v>23</v>
      </c>
      <c r="E4173" t="str">
        <f>VLOOKUP(D4173,'Regionalism Code'!B:C,2,FALSE)</f>
        <v>黑龙江省</v>
      </c>
      <c r="F4173">
        <f t="shared" si="131"/>
        <v>2308</v>
      </c>
      <c r="G4173" t="str">
        <f>IF(F4173&gt;10000,"省直辖县市",VLOOKUP(F4173,'Regionalism Code'!H:I,2,FALSE))</f>
        <v>佳木斯市</v>
      </c>
      <c r="H4173" s="7">
        <v>95.6981638908635</v>
      </c>
      <c r="I4173" s="7">
        <v>98.5265677782346</v>
      </c>
      <c r="J4173" s="7">
        <v>98.5897458121173</v>
      </c>
      <c r="K4173" s="7">
        <v>62.4342585194009</v>
      </c>
      <c r="L4173" s="7">
        <v>76.5003173850081</v>
      </c>
      <c r="M4173" s="7">
        <v>78.7471884130269</v>
      </c>
      <c r="N4173" s="7">
        <v>116.411731473239</v>
      </c>
      <c r="O4173" s="7">
        <v>106.387260712153</v>
      </c>
      <c r="P4173" s="7">
        <v>87.6583266588674</v>
      </c>
      <c r="Q4173" s="7">
        <v>81.1102174500306</v>
      </c>
    </row>
    <row r="4174" spans="1:17">
      <c r="A4174" s="6">
        <v>2016</v>
      </c>
      <c r="B4174" t="s">
        <v>1046</v>
      </c>
      <c r="C4174">
        <v>230805</v>
      </c>
      <c r="D4174">
        <f t="shared" si="130"/>
        <v>23</v>
      </c>
      <c r="E4174" t="str">
        <f>VLOOKUP(D4174,'Regionalism Code'!B:C,2,FALSE)</f>
        <v>黑龙江省</v>
      </c>
      <c r="F4174">
        <f t="shared" si="131"/>
        <v>2308</v>
      </c>
      <c r="G4174" t="str">
        <f>IF(F4174&gt;10000,"省直辖县市",VLOOKUP(F4174,'Regionalism Code'!H:I,2,FALSE))</f>
        <v>佳木斯市</v>
      </c>
      <c r="H4174" s="7">
        <v>89.4325131956343</v>
      </c>
      <c r="I4174" s="7">
        <v>89.8141687502915</v>
      </c>
      <c r="J4174" s="7">
        <v>91.8129435795219</v>
      </c>
      <c r="K4174" s="7">
        <v>55.2703391806385</v>
      </c>
      <c r="L4174" s="7">
        <v>67.3798800360515</v>
      </c>
      <c r="M4174" s="7">
        <v>71.1793957975376</v>
      </c>
      <c r="N4174" s="7">
        <v>102.57057820297</v>
      </c>
      <c r="O4174" s="7">
        <v>102.685255811747</v>
      </c>
      <c r="P4174" s="7">
        <v>91.1566340482986</v>
      </c>
      <c r="Q4174" s="7">
        <v>83.8521470500227</v>
      </c>
    </row>
    <row r="4175" spans="1:17">
      <c r="A4175" s="6">
        <v>2016</v>
      </c>
      <c r="B4175" t="s">
        <v>498</v>
      </c>
      <c r="C4175">
        <v>230811</v>
      </c>
      <c r="D4175">
        <f t="shared" si="130"/>
        <v>23</v>
      </c>
      <c r="E4175" t="str">
        <f>VLOOKUP(D4175,'Regionalism Code'!B:C,2,FALSE)</f>
        <v>黑龙江省</v>
      </c>
      <c r="F4175">
        <f t="shared" si="131"/>
        <v>2308</v>
      </c>
      <c r="G4175" t="str">
        <f>IF(F4175&gt;10000,"省直辖县市",VLOOKUP(F4175,'Regionalism Code'!H:I,2,FALSE))</f>
        <v>佳木斯市</v>
      </c>
      <c r="H4175" s="7">
        <v>90.7912466945691</v>
      </c>
      <c r="I4175" s="7">
        <v>92.4865630779262</v>
      </c>
      <c r="J4175" s="7">
        <v>94.6529992146196</v>
      </c>
      <c r="K4175" s="7">
        <v>57.0706646988021</v>
      </c>
      <c r="L4175" s="7">
        <v>77.5682381899956</v>
      </c>
      <c r="M4175" s="7">
        <v>73.6467941622139</v>
      </c>
      <c r="N4175" s="7">
        <v>103.248493111186</v>
      </c>
      <c r="O4175" s="7">
        <v>106.428391374366</v>
      </c>
      <c r="P4175" s="7">
        <v>84.9710039828609</v>
      </c>
      <c r="Q4175" s="7">
        <v>78.1814817361148</v>
      </c>
    </row>
    <row r="4176" spans="1:17">
      <c r="A4176" s="6">
        <v>2016</v>
      </c>
      <c r="B4176" t="s">
        <v>1047</v>
      </c>
      <c r="C4176">
        <v>230822</v>
      </c>
      <c r="D4176">
        <f t="shared" si="130"/>
        <v>23</v>
      </c>
      <c r="E4176" t="str">
        <f>VLOOKUP(D4176,'Regionalism Code'!B:C,2,FALSE)</f>
        <v>黑龙江省</v>
      </c>
      <c r="F4176">
        <f t="shared" si="131"/>
        <v>2308</v>
      </c>
      <c r="G4176" t="str">
        <f>IF(F4176&gt;10000,"省直辖县市",VLOOKUP(F4176,'Regionalism Code'!H:I,2,FALSE))</f>
        <v>佳木斯市</v>
      </c>
      <c r="H4176" s="7">
        <v>84.518416053348</v>
      </c>
      <c r="I4176" s="7">
        <v>85.5284873264998</v>
      </c>
      <c r="J4176" s="7">
        <v>85.306537288421</v>
      </c>
      <c r="K4176" s="7">
        <v>43.5087684566478</v>
      </c>
      <c r="L4176" s="7">
        <v>64.3410137402581</v>
      </c>
      <c r="M4176" s="7">
        <v>58.6447509702066</v>
      </c>
      <c r="N4176" s="7">
        <v>93.9083261244182</v>
      </c>
      <c r="O4176" s="7">
        <v>100.485865421888</v>
      </c>
      <c r="P4176" s="7">
        <v>74.2177318695615</v>
      </c>
      <c r="Q4176" s="7">
        <v>79.756209117158</v>
      </c>
    </row>
    <row r="4177" spans="1:17">
      <c r="A4177" s="6">
        <v>2016</v>
      </c>
      <c r="B4177" t="s">
        <v>1048</v>
      </c>
      <c r="C4177">
        <v>230826</v>
      </c>
      <c r="D4177">
        <f t="shared" si="130"/>
        <v>23</v>
      </c>
      <c r="E4177" t="str">
        <f>VLOOKUP(D4177,'Regionalism Code'!B:C,2,FALSE)</f>
        <v>黑龙江省</v>
      </c>
      <c r="F4177">
        <f t="shared" si="131"/>
        <v>2308</v>
      </c>
      <c r="G4177" t="str">
        <f>IF(F4177&gt;10000,"省直辖县市",VLOOKUP(F4177,'Regionalism Code'!H:I,2,FALSE))</f>
        <v>佳木斯市</v>
      </c>
      <c r="H4177" s="7">
        <v>80.793775296667</v>
      </c>
      <c r="I4177" s="7">
        <v>86.1751468105282</v>
      </c>
      <c r="J4177" s="7">
        <v>76.0258169878205</v>
      </c>
      <c r="K4177" s="7">
        <v>36.2080306091897</v>
      </c>
      <c r="L4177" s="7">
        <v>59.509540757917</v>
      </c>
      <c r="M4177" s="7">
        <v>51.0277707614072</v>
      </c>
      <c r="N4177" s="7">
        <v>81.5239678035238</v>
      </c>
      <c r="O4177" s="7">
        <v>88.6621714207009</v>
      </c>
      <c r="P4177" s="7">
        <v>73.3676568040242</v>
      </c>
      <c r="Q4177" s="7">
        <v>71.6936587537306</v>
      </c>
    </row>
    <row r="4178" spans="1:17">
      <c r="A4178" s="6">
        <v>2016</v>
      </c>
      <c r="B4178" t="s">
        <v>1049</v>
      </c>
      <c r="C4178">
        <v>230828</v>
      </c>
      <c r="D4178">
        <f t="shared" si="130"/>
        <v>23</v>
      </c>
      <c r="E4178" t="str">
        <f>VLOOKUP(D4178,'Regionalism Code'!B:C,2,FALSE)</f>
        <v>黑龙江省</v>
      </c>
      <c r="F4178">
        <f t="shared" si="131"/>
        <v>2308</v>
      </c>
      <c r="G4178" t="str">
        <f>IF(F4178&gt;10000,"省直辖县市",VLOOKUP(F4178,'Regionalism Code'!H:I,2,FALSE))</f>
        <v>佳木斯市</v>
      </c>
      <c r="H4178" s="7">
        <v>81.9845731222923</v>
      </c>
      <c r="I4178" s="7">
        <v>86.3380588007655</v>
      </c>
      <c r="J4178" s="7">
        <v>80.6018980182829</v>
      </c>
      <c r="K4178" s="7">
        <v>42.7353196456622</v>
      </c>
      <c r="L4178" s="7">
        <v>62.682413933</v>
      </c>
      <c r="M4178" s="7">
        <v>60.7712059400043</v>
      </c>
      <c r="N4178" s="7">
        <v>89.407060751723</v>
      </c>
      <c r="O4178" s="7">
        <v>93.0599254176906</v>
      </c>
      <c r="P4178" s="7">
        <v>68.498248233626</v>
      </c>
      <c r="Q4178" s="7">
        <v>70.1269953328966</v>
      </c>
    </row>
    <row r="4179" spans="1:17">
      <c r="A4179" s="6">
        <v>2016</v>
      </c>
      <c r="B4179" t="s">
        <v>1050</v>
      </c>
      <c r="C4179">
        <v>230833</v>
      </c>
      <c r="D4179">
        <f t="shared" si="130"/>
        <v>23</v>
      </c>
      <c r="E4179" t="str">
        <f>VLOOKUP(D4179,'Regionalism Code'!B:C,2,FALSE)</f>
        <v>黑龙江省</v>
      </c>
      <c r="F4179">
        <f t="shared" si="131"/>
        <v>2308</v>
      </c>
      <c r="G4179" t="str">
        <f>IF(F4179&gt;10000,"省直辖县市",VLOOKUP(F4179,'Regionalism Code'!H:I,2,FALSE))</f>
        <v>佳木斯市</v>
      </c>
      <c r="H4179" s="7">
        <v>86.8638792757776</v>
      </c>
      <c r="I4179" s="7">
        <v>88.0572643748024</v>
      </c>
      <c r="J4179" s="7">
        <v>89.8074701470996</v>
      </c>
      <c r="K4179" s="7">
        <v>46.5807733416912</v>
      </c>
      <c r="L4179" s="7">
        <v>73.7046433627137</v>
      </c>
      <c r="M4179" s="7">
        <v>60.0875438880929</v>
      </c>
      <c r="N4179" s="7">
        <v>106.576355926098</v>
      </c>
      <c r="O4179" s="7">
        <v>101.517957689213</v>
      </c>
      <c r="P4179" s="7">
        <v>66.4256481724252</v>
      </c>
      <c r="Q4179" s="7">
        <v>77.5796873798051</v>
      </c>
    </row>
    <row r="4180" spans="1:17">
      <c r="A4180" s="6">
        <v>2016</v>
      </c>
      <c r="B4180" t="s">
        <v>1051</v>
      </c>
      <c r="C4180">
        <v>230881</v>
      </c>
      <c r="D4180">
        <f t="shared" si="130"/>
        <v>23</v>
      </c>
      <c r="E4180" t="str">
        <f>VLOOKUP(D4180,'Regionalism Code'!B:C,2,FALSE)</f>
        <v>黑龙江省</v>
      </c>
      <c r="F4180">
        <f t="shared" si="131"/>
        <v>2308</v>
      </c>
      <c r="G4180" t="str">
        <f>IF(F4180&gt;10000,"省直辖县市",VLOOKUP(F4180,'Regionalism Code'!H:I,2,FALSE))</f>
        <v>佳木斯市</v>
      </c>
      <c r="H4180" s="7">
        <v>87.1132602206481</v>
      </c>
      <c r="I4180" s="7">
        <v>95.4660782134347</v>
      </c>
      <c r="J4180" s="7">
        <v>86.983623461931</v>
      </c>
      <c r="K4180" s="7">
        <v>43.8217990524967</v>
      </c>
      <c r="L4180" s="7">
        <v>70.7299749103204</v>
      </c>
      <c r="M4180" s="7">
        <v>58.2807284343866</v>
      </c>
      <c r="N4180" s="7">
        <v>101.858128491819</v>
      </c>
      <c r="O4180" s="7">
        <v>97.9169869075338</v>
      </c>
      <c r="P4180" s="7">
        <v>70.8332873996868</v>
      </c>
      <c r="Q4180" s="7">
        <v>59.7733015092493</v>
      </c>
    </row>
    <row r="4181" spans="1:17">
      <c r="A4181" s="6">
        <v>2016</v>
      </c>
      <c r="B4181" t="s">
        <v>1052</v>
      </c>
      <c r="C4181">
        <v>230882</v>
      </c>
      <c r="D4181">
        <f t="shared" si="130"/>
        <v>23</v>
      </c>
      <c r="E4181" t="str">
        <f>VLOOKUP(D4181,'Regionalism Code'!B:C,2,FALSE)</f>
        <v>黑龙江省</v>
      </c>
      <c r="F4181">
        <f t="shared" si="131"/>
        <v>2308</v>
      </c>
      <c r="G4181" t="str">
        <f>IF(F4181&gt;10000,"省直辖县市",VLOOKUP(F4181,'Regionalism Code'!H:I,2,FALSE))</f>
        <v>佳木斯市</v>
      </c>
      <c r="H4181" s="7">
        <v>89.33179254125</v>
      </c>
      <c r="I4181" s="7">
        <v>91.9918505643806</v>
      </c>
      <c r="J4181" s="7">
        <v>93.0657407733036</v>
      </c>
      <c r="K4181" s="7">
        <v>45.1704767391399</v>
      </c>
      <c r="L4181" s="7">
        <v>82.6372735635781</v>
      </c>
      <c r="M4181" s="7">
        <v>61.5154040124465</v>
      </c>
      <c r="N4181" s="7">
        <v>109.17531886178</v>
      </c>
      <c r="O4181" s="7">
        <v>100.844633386753</v>
      </c>
      <c r="P4181" s="7">
        <v>80.4220659875291</v>
      </c>
      <c r="Q4181" s="7">
        <v>73.7686187624788</v>
      </c>
    </row>
    <row r="4182" spans="1:17">
      <c r="A4182" s="6">
        <v>2016</v>
      </c>
      <c r="B4182" t="s">
        <v>1053</v>
      </c>
      <c r="C4182">
        <v>230902</v>
      </c>
      <c r="D4182">
        <f t="shared" si="130"/>
        <v>23</v>
      </c>
      <c r="E4182" t="str">
        <f>VLOOKUP(D4182,'Regionalism Code'!B:C,2,FALSE)</f>
        <v>黑龙江省</v>
      </c>
      <c r="F4182">
        <f t="shared" si="131"/>
        <v>2309</v>
      </c>
      <c r="G4182" t="str">
        <f>IF(F4182&gt;10000,"省直辖县市",VLOOKUP(F4182,'Regionalism Code'!H:I,2,FALSE))</f>
        <v>七台河市</v>
      </c>
      <c r="H4182" s="7">
        <v>77.8155634201856</v>
      </c>
      <c r="I4182" s="7">
        <v>86.2151522943002</v>
      </c>
      <c r="J4182" s="7">
        <v>78.3985295889879</v>
      </c>
      <c r="K4182" s="7">
        <v>44.9662733764943</v>
      </c>
      <c r="L4182" s="7">
        <v>48.0105401188006</v>
      </c>
      <c r="M4182" s="7">
        <v>55.7195586749718</v>
      </c>
      <c r="N4182" s="7">
        <v>101.182728566052</v>
      </c>
      <c r="O4182" s="7">
        <v>83.5389328800495</v>
      </c>
      <c r="P4182" s="7">
        <v>79.024667094487</v>
      </c>
      <c r="Q4182" s="7">
        <v>49.0256868431795</v>
      </c>
    </row>
    <row r="4183" spans="1:17">
      <c r="A4183" s="6">
        <v>2016</v>
      </c>
      <c r="B4183" t="s">
        <v>1054</v>
      </c>
      <c r="C4183">
        <v>230903</v>
      </c>
      <c r="D4183">
        <f t="shared" si="130"/>
        <v>23</v>
      </c>
      <c r="E4183" t="str">
        <f>VLOOKUP(D4183,'Regionalism Code'!B:C,2,FALSE)</f>
        <v>黑龙江省</v>
      </c>
      <c r="F4183">
        <f t="shared" si="131"/>
        <v>2309</v>
      </c>
      <c r="G4183" t="str">
        <f>IF(F4183&gt;10000,"省直辖县市",VLOOKUP(F4183,'Regionalism Code'!H:I,2,FALSE))</f>
        <v>七台河市</v>
      </c>
      <c r="H4183" s="7">
        <v>92.2168087343483</v>
      </c>
      <c r="I4183" s="7">
        <v>96.7416187863706</v>
      </c>
      <c r="J4183" s="7">
        <v>92.9579402930468</v>
      </c>
      <c r="K4183" s="7">
        <v>55.6528407787558</v>
      </c>
      <c r="L4183" s="7">
        <v>73.5618638975479</v>
      </c>
      <c r="M4183" s="7">
        <v>73.3444977758204</v>
      </c>
      <c r="N4183" s="7">
        <v>111.888273909015</v>
      </c>
      <c r="O4183" s="7">
        <v>99.029892275255</v>
      </c>
      <c r="P4183" s="7">
        <v>81.8990398880899</v>
      </c>
      <c r="Q4183" s="7">
        <v>75.9348541892768</v>
      </c>
    </row>
    <row r="4184" spans="1:17">
      <c r="A4184" s="6">
        <v>2016</v>
      </c>
      <c r="B4184" t="s">
        <v>1055</v>
      </c>
      <c r="C4184">
        <v>230904</v>
      </c>
      <c r="D4184">
        <f t="shared" si="130"/>
        <v>23</v>
      </c>
      <c r="E4184" t="str">
        <f>VLOOKUP(D4184,'Regionalism Code'!B:C,2,FALSE)</f>
        <v>黑龙江省</v>
      </c>
      <c r="F4184">
        <f t="shared" si="131"/>
        <v>2309</v>
      </c>
      <c r="G4184" t="str">
        <f>IF(F4184&gt;10000,"省直辖县市",VLOOKUP(F4184,'Regionalism Code'!H:I,2,FALSE))</f>
        <v>七台河市</v>
      </c>
      <c r="H4184" s="7">
        <v>87.3008082682124</v>
      </c>
      <c r="I4184" s="7">
        <v>88.9796898539321</v>
      </c>
      <c r="J4184" s="7">
        <v>88.7556143390375</v>
      </c>
      <c r="K4184" s="7">
        <v>50.3258422869794</v>
      </c>
      <c r="L4184" s="7">
        <v>63.5963123546325</v>
      </c>
      <c r="M4184" s="7">
        <v>64.7809139797191</v>
      </c>
      <c r="N4184" s="7">
        <v>114.377436862959</v>
      </c>
      <c r="O4184" s="7">
        <v>92.6285231370093</v>
      </c>
      <c r="P4184" s="7">
        <v>81.7989869433377</v>
      </c>
      <c r="Q4184" s="7">
        <v>79.1188997185875</v>
      </c>
    </row>
    <row r="4185" spans="1:17">
      <c r="A4185" s="6">
        <v>2016</v>
      </c>
      <c r="B4185" t="s">
        <v>1056</v>
      </c>
      <c r="C4185">
        <v>230921</v>
      </c>
      <c r="D4185">
        <f t="shared" si="130"/>
        <v>23</v>
      </c>
      <c r="E4185" t="str">
        <f>VLOOKUP(D4185,'Regionalism Code'!B:C,2,FALSE)</f>
        <v>黑龙江省</v>
      </c>
      <c r="F4185">
        <f t="shared" si="131"/>
        <v>2309</v>
      </c>
      <c r="G4185" t="str">
        <f>IF(F4185&gt;10000,"省直辖县市",VLOOKUP(F4185,'Regionalism Code'!H:I,2,FALSE))</f>
        <v>七台河市</v>
      </c>
      <c r="H4185" s="7">
        <v>86.7958106119382</v>
      </c>
      <c r="I4185" s="7">
        <v>86.8509277787392</v>
      </c>
      <c r="J4185" s="7">
        <v>87.7851668644866</v>
      </c>
      <c r="K4185" s="7">
        <v>43.4689684287302</v>
      </c>
      <c r="L4185" s="7">
        <v>68.7328470208411</v>
      </c>
      <c r="M4185" s="7">
        <v>62.061417392442</v>
      </c>
      <c r="N4185" s="7">
        <v>102.108865439567</v>
      </c>
      <c r="O4185" s="7">
        <v>99.1526720762428</v>
      </c>
      <c r="P4185" s="7">
        <v>74.3877632008593</v>
      </c>
      <c r="Q4185" s="7">
        <v>84.8213090268927</v>
      </c>
    </row>
    <row r="4186" spans="1:17">
      <c r="A4186" s="6">
        <v>2016</v>
      </c>
      <c r="B4186" t="s">
        <v>1057</v>
      </c>
      <c r="C4186">
        <v>231002</v>
      </c>
      <c r="D4186">
        <f t="shared" si="130"/>
        <v>23</v>
      </c>
      <c r="E4186" t="str">
        <f>VLOOKUP(D4186,'Regionalism Code'!B:C,2,FALSE)</f>
        <v>黑龙江省</v>
      </c>
      <c r="F4186">
        <f t="shared" si="131"/>
        <v>2310</v>
      </c>
      <c r="G4186" t="str">
        <f>IF(F4186&gt;10000,"省直辖县市",VLOOKUP(F4186,'Regionalism Code'!H:I,2,FALSE))</f>
        <v>牡丹江市</v>
      </c>
      <c r="H4186" s="7">
        <v>96.4457894461513</v>
      </c>
      <c r="I4186" s="7">
        <v>99.6169758739055</v>
      </c>
      <c r="J4186" s="7">
        <v>102.136442586083</v>
      </c>
      <c r="K4186" s="7">
        <v>71.1522669804351</v>
      </c>
      <c r="L4186" s="7">
        <v>78.8704117412529</v>
      </c>
      <c r="M4186" s="7">
        <v>87.1063186532702</v>
      </c>
      <c r="N4186" s="7">
        <v>118.764391846839</v>
      </c>
      <c r="O4186" s="7">
        <v>109.467966968892</v>
      </c>
      <c r="P4186" s="7">
        <v>92.5496453425092</v>
      </c>
      <c r="Q4186" s="7">
        <v>75.6396714262019</v>
      </c>
    </row>
    <row r="4187" spans="1:17">
      <c r="A4187" s="6">
        <v>2016</v>
      </c>
      <c r="B4187" t="s">
        <v>1058</v>
      </c>
      <c r="C4187">
        <v>231003</v>
      </c>
      <c r="D4187">
        <f t="shared" si="130"/>
        <v>23</v>
      </c>
      <c r="E4187" t="str">
        <f>VLOOKUP(D4187,'Regionalism Code'!B:C,2,FALSE)</f>
        <v>黑龙江省</v>
      </c>
      <c r="F4187">
        <f t="shared" si="131"/>
        <v>2310</v>
      </c>
      <c r="G4187" t="str">
        <f>IF(F4187&gt;10000,"省直辖县市",VLOOKUP(F4187,'Regionalism Code'!H:I,2,FALSE))</f>
        <v>牡丹江市</v>
      </c>
      <c r="H4187" s="7">
        <v>89.8878147122899</v>
      </c>
      <c r="I4187" s="7">
        <v>92.5882986964404</v>
      </c>
      <c r="J4187" s="7">
        <v>93.2950619985437</v>
      </c>
      <c r="K4187" s="7">
        <v>62.6193841182558</v>
      </c>
      <c r="L4187" s="7">
        <v>72.3314449094638</v>
      </c>
      <c r="M4187" s="7">
        <v>77.9219079126312</v>
      </c>
      <c r="N4187" s="7">
        <v>108.282227039679</v>
      </c>
      <c r="O4187" s="7">
        <v>99.4521715492837</v>
      </c>
      <c r="P4187" s="7">
        <v>88.6901746744515</v>
      </c>
      <c r="Q4187" s="7">
        <v>74.7848564534096</v>
      </c>
    </row>
    <row r="4188" spans="1:17">
      <c r="A4188" s="6">
        <v>2016</v>
      </c>
      <c r="B4188" t="s">
        <v>1059</v>
      </c>
      <c r="C4188">
        <v>231004</v>
      </c>
      <c r="D4188">
        <f t="shared" si="130"/>
        <v>23</v>
      </c>
      <c r="E4188" t="str">
        <f>VLOOKUP(D4188,'Regionalism Code'!B:C,2,FALSE)</f>
        <v>黑龙江省</v>
      </c>
      <c r="F4188">
        <f t="shared" si="131"/>
        <v>2310</v>
      </c>
      <c r="G4188" t="str">
        <f>IF(F4188&gt;10000,"省直辖县市",VLOOKUP(F4188,'Regionalism Code'!H:I,2,FALSE))</f>
        <v>牡丹江市</v>
      </c>
      <c r="H4188" s="7">
        <v>91.6685139147994</v>
      </c>
      <c r="I4188" s="7">
        <v>98.675330180191</v>
      </c>
      <c r="J4188" s="7">
        <v>94.3369620846915</v>
      </c>
      <c r="K4188" s="7">
        <v>68.1565488615446</v>
      </c>
      <c r="L4188" s="7">
        <v>69.9982795198331</v>
      </c>
      <c r="M4188" s="7">
        <v>82.7500769683086</v>
      </c>
      <c r="N4188" s="7">
        <v>102.920470977466</v>
      </c>
      <c r="O4188" s="7">
        <v>105.441556189389</v>
      </c>
      <c r="P4188" s="7">
        <v>87.8900544131514</v>
      </c>
      <c r="Q4188" s="7">
        <v>63.6887451694806</v>
      </c>
    </row>
    <row r="4189" spans="1:17">
      <c r="A4189" s="6">
        <v>2016</v>
      </c>
      <c r="B4189" t="s">
        <v>926</v>
      </c>
      <c r="C4189">
        <v>231005</v>
      </c>
      <c r="D4189">
        <f t="shared" si="130"/>
        <v>23</v>
      </c>
      <c r="E4189" t="str">
        <f>VLOOKUP(D4189,'Regionalism Code'!B:C,2,FALSE)</f>
        <v>黑龙江省</v>
      </c>
      <c r="F4189">
        <f t="shared" si="131"/>
        <v>2310</v>
      </c>
      <c r="G4189" t="str">
        <f>IF(F4189&gt;10000,"省直辖县市",VLOOKUP(F4189,'Regionalism Code'!H:I,2,FALSE))</f>
        <v>牡丹江市</v>
      </c>
      <c r="H4189" s="7">
        <v>95.5526206665192</v>
      </c>
      <c r="I4189" s="7">
        <v>98.7507004594258</v>
      </c>
      <c r="J4189" s="7">
        <v>100.913688851592</v>
      </c>
      <c r="K4189" s="7">
        <v>68.6825477311871</v>
      </c>
      <c r="L4189" s="7">
        <v>75.6576670730676</v>
      </c>
      <c r="M4189" s="7">
        <v>84.5386484115131</v>
      </c>
      <c r="N4189" s="7">
        <v>120.065698478915</v>
      </c>
      <c r="O4189" s="7">
        <v>107.555577941094</v>
      </c>
      <c r="P4189" s="7">
        <v>92.2099553451768</v>
      </c>
      <c r="Q4189" s="7">
        <v>75.2565545847491</v>
      </c>
    </row>
    <row r="4190" spans="1:17">
      <c r="A4190" s="6">
        <v>2016</v>
      </c>
      <c r="B4190" t="s">
        <v>1060</v>
      </c>
      <c r="C4190">
        <v>231024</v>
      </c>
      <c r="D4190">
        <f t="shared" si="130"/>
        <v>23</v>
      </c>
      <c r="E4190" t="str">
        <f>VLOOKUP(D4190,'Regionalism Code'!B:C,2,FALSE)</f>
        <v>黑龙江省</v>
      </c>
      <c r="F4190">
        <f t="shared" si="131"/>
        <v>2310</v>
      </c>
      <c r="G4190" t="str">
        <f>IF(F4190&gt;10000,"省直辖县市",VLOOKUP(F4190,'Regionalism Code'!H:I,2,FALSE))</f>
        <v>牡丹江市</v>
      </c>
      <c r="H4190" s="7">
        <v>89.3871148009857</v>
      </c>
      <c r="I4190" s="7">
        <v>91.930185415008</v>
      </c>
      <c r="J4190" s="7">
        <v>94.198687882476</v>
      </c>
      <c r="K4190" s="7">
        <v>59.0157226871381</v>
      </c>
      <c r="L4190" s="7">
        <v>73.2226304987258</v>
      </c>
      <c r="M4190" s="7">
        <v>73.0114129108142</v>
      </c>
      <c r="N4190" s="7">
        <v>111.326363969579</v>
      </c>
      <c r="O4190" s="7">
        <v>102.535023269999</v>
      </c>
      <c r="P4190" s="7">
        <v>81.6232560399463</v>
      </c>
      <c r="Q4190" s="7">
        <v>72.2520199217551</v>
      </c>
    </row>
    <row r="4191" spans="1:17">
      <c r="A4191" s="6">
        <v>2016</v>
      </c>
      <c r="B4191" t="s">
        <v>1061</v>
      </c>
      <c r="C4191">
        <v>231025</v>
      </c>
      <c r="D4191">
        <f t="shared" si="130"/>
        <v>23</v>
      </c>
      <c r="E4191" t="str">
        <f>VLOOKUP(D4191,'Regionalism Code'!B:C,2,FALSE)</f>
        <v>黑龙江省</v>
      </c>
      <c r="F4191">
        <f t="shared" si="131"/>
        <v>2310</v>
      </c>
      <c r="G4191" t="str">
        <f>IF(F4191&gt;10000,"省直辖县市",VLOOKUP(F4191,'Regionalism Code'!H:I,2,FALSE))</f>
        <v>牡丹江市</v>
      </c>
      <c r="H4191" s="7">
        <v>83.1623689692266</v>
      </c>
      <c r="I4191" s="7">
        <v>84.7198153300379</v>
      </c>
      <c r="J4191" s="7">
        <v>77.5636970403785</v>
      </c>
      <c r="K4191" s="7">
        <v>43.4574254620473</v>
      </c>
      <c r="L4191" s="7">
        <v>61.0177999436129</v>
      </c>
      <c r="M4191" s="7">
        <v>62.0395987716681</v>
      </c>
      <c r="N4191" s="7">
        <v>87.685398612377</v>
      </c>
      <c r="O4191" s="7">
        <v>85.5502003763694</v>
      </c>
      <c r="P4191" s="7">
        <v>72.6603556747019</v>
      </c>
      <c r="Q4191" s="7">
        <v>88.1984698682783</v>
      </c>
    </row>
    <row r="4192" spans="1:17">
      <c r="A4192" s="6">
        <v>2016</v>
      </c>
      <c r="B4192" t="s">
        <v>1062</v>
      </c>
      <c r="C4192">
        <v>231081</v>
      </c>
      <c r="D4192">
        <f t="shared" si="130"/>
        <v>23</v>
      </c>
      <c r="E4192" t="str">
        <f>VLOOKUP(D4192,'Regionalism Code'!B:C,2,FALSE)</f>
        <v>黑龙江省</v>
      </c>
      <c r="F4192">
        <f t="shared" si="131"/>
        <v>2310</v>
      </c>
      <c r="G4192" t="str">
        <f>IF(F4192&gt;10000,"省直辖县市",VLOOKUP(F4192,'Regionalism Code'!H:I,2,FALSE))</f>
        <v>牡丹江市</v>
      </c>
      <c r="H4192" s="7">
        <v>95.8733240469207</v>
      </c>
      <c r="I4192" s="7">
        <v>102.13505711926</v>
      </c>
      <c r="J4192" s="7">
        <v>109.585974457326</v>
      </c>
      <c r="K4192" s="7">
        <v>85.4046392710249</v>
      </c>
      <c r="L4192" s="7">
        <v>112.952470073864</v>
      </c>
      <c r="M4192" s="7">
        <v>87.0636716199477</v>
      </c>
      <c r="N4192" s="7">
        <v>111.875409306262</v>
      </c>
      <c r="O4192" s="7">
        <v>120.539810546061</v>
      </c>
      <c r="P4192" s="7">
        <v>81.5521932912635</v>
      </c>
      <c r="Q4192" s="7">
        <v>50.2850012235313</v>
      </c>
    </row>
    <row r="4193" spans="1:17">
      <c r="A4193" s="6">
        <v>2016</v>
      </c>
      <c r="B4193" t="s">
        <v>1063</v>
      </c>
      <c r="C4193">
        <v>231083</v>
      </c>
      <c r="D4193">
        <f t="shared" si="130"/>
        <v>23</v>
      </c>
      <c r="E4193" t="str">
        <f>VLOOKUP(D4193,'Regionalism Code'!B:C,2,FALSE)</f>
        <v>黑龙江省</v>
      </c>
      <c r="F4193">
        <f t="shared" si="131"/>
        <v>2310</v>
      </c>
      <c r="G4193" t="str">
        <f>IF(F4193&gt;10000,"省直辖县市",VLOOKUP(F4193,'Regionalism Code'!H:I,2,FALSE))</f>
        <v>牡丹江市</v>
      </c>
      <c r="H4193" s="7">
        <v>85.1702504785588</v>
      </c>
      <c r="I4193" s="7">
        <v>88.516441001866</v>
      </c>
      <c r="J4193" s="7">
        <v>88.5661103922248</v>
      </c>
      <c r="K4193" s="7">
        <v>51.7975011367729</v>
      </c>
      <c r="L4193" s="7">
        <v>65.6132114192404</v>
      </c>
      <c r="M4193" s="7">
        <v>68.2565773084701</v>
      </c>
      <c r="N4193" s="7">
        <v>106.609908048595</v>
      </c>
      <c r="O4193" s="7">
        <v>95.7288000139493</v>
      </c>
      <c r="P4193" s="7">
        <v>81.4222120781046</v>
      </c>
      <c r="Q4193" s="7">
        <v>67.9555844294871</v>
      </c>
    </row>
    <row r="4194" spans="1:17">
      <c r="A4194" s="6">
        <v>2016</v>
      </c>
      <c r="B4194" t="s">
        <v>1064</v>
      </c>
      <c r="C4194">
        <v>231084</v>
      </c>
      <c r="D4194">
        <f t="shared" si="130"/>
        <v>23</v>
      </c>
      <c r="E4194" t="str">
        <f>VLOOKUP(D4194,'Regionalism Code'!B:C,2,FALSE)</f>
        <v>黑龙江省</v>
      </c>
      <c r="F4194">
        <f t="shared" si="131"/>
        <v>2310</v>
      </c>
      <c r="G4194" t="str">
        <f>IF(F4194&gt;10000,"省直辖县市",VLOOKUP(F4194,'Regionalism Code'!H:I,2,FALSE))</f>
        <v>牡丹江市</v>
      </c>
      <c r="H4194" s="7">
        <v>83.8021064229473</v>
      </c>
      <c r="I4194" s="7">
        <v>87.1105816101513</v>
      </c>
      <c r="J4194" s="7">
        <v>86.845414271503</v>
      </c>
      <c r="K4194" s="7">
        <v>49.6842604986044</v>
      </c>
      <c r="L4194" s="7">
        <v>60.8414535630823</v>
      </c>
      <c r="M4194" s="7">
        <v>67.1568507557498</v>
      </c>
      <c r="N4194" s="7">
        <v>101.601250911192</v>
      </c>
      <c r="O4194" s="7">
        <v>97.7853487480066</v>
      </c>
      <c r="P4194" s="7">
        <v>78.1353807787463</v>
      </c>
      <c r="Q4194" s="7">
        <v>67.3525349298007</v>
      </c>
    </row>
    <row r="4195" spans="1:17">
      <c r="A4195" s="6">
        <v>2016</v>
      </c>
      <c r="B4195" t="s">
        <v>1065</v>
      </c>
      <c r="C4195">
        <v>231085</v>
      </c>
      <c r="D4195">
        <f t="shared" si="130"/>
        <v>23</v>
      </c>
      <c r="E4195" t="str">
        <f>VLOOKUP(D4195,'Regionalism Code'!B:C,2,FALSE)</f>
        <v>黑龙江省</v>
      </c>
      <c r="F4195">
        <f t="shared" si="131"/>
        <v>2310</v>
      </c>
      <c r="G4195" t="str">
        <f>IF(F4195&gt;10000,"省直辖县市",VLOOKUP(F4195,'Regionalism Code'!H:I,2,FALSE))</f>
        <v>牡丹江市</v>
      </c>
      <c r="H4195" s="7">
        <v>85.0807215471536</v>
      </c>
      <c r="I4195" s="7">
        <v>86.5118173971519</v>
      </c>
      <c r="J4195" s="7">
        <v>85.6402248777167</v>
      </c>
      <c r="K4195" s="7">
        <v>48.1654643321281</v>
      </c>
      <c r="L4195" s="7">
        <v>66.6583873197535</v>
      </c>
      <c r="M4195" s="7">
        <v>64.5933158680173</v>
      </c>
      <c r="N4195" s="7">
        <v>102.521889987482</v>
      </c>
      <c r="O4195" s="7">
        <v>92.3635446693208</v>
      </c>
      <c r="P4195" s="7">
        <v>77.5304090691396</v>
      </c>
      <c r="Q4195" s="7">
        <v>79.3437680931935</v>
      </c>
    </row>
    <row r="4196" spans="1:17">
      <c r="A4196" s="6">
        <v>2016</v>
      </c>
      <c r="B4196" t="s">
        <v>1066</v>
      </c>
      <c r="C4196">
        <v>231102</v>
      </c>
      <c r="D4196">
        <f t="shared" si="130"/>
        <v>23</v>
      </c>
      <c r="E4196" t="str">
        <f>VLOOKUP(D4196,'Regionalism Code'!B:C,2,FALSE)</f>
        <v>黑龙江省</v>
      </c>
      <c r="F4196">
        <f t="shared" si="131"/>
        <v>2311</v>
      </c>
      <c r="G4196" t="str">
        <f>IF(F4196&gt;10000,"省直辖县市",VLOOKUP(F4196,'Regionalism Code'!H:I,2,FALSE))</f>
        <v>黑河市</v>
      </c>
      <c r="H4196" s="7">
        <v>98.2796131383108</v>
      </c>
      <c r="I4196" s="7">
        <v>98.1086806497007</v>
      </c>
      <c r="J4196" s="7">
        <v>103.752783572446</v>
      </c>
      <c r="K4196" s="7">
        <v>67.5624954466561</v>
      </c>
      <c r="L4196" s="7">
        <v>80.7747294092882</v>
      </c>
      <c r="M4196" s="7">
        <v>82.7585245154842</v>
      </c>
      <c r="N4196" s="7">
        <v>112.427877645495</v>
      </c>
      <c r="O4196" s="7">
        <v>107.88141873883</v>
      </c>
      <c r="P4196" s="7">
        <v>131.685182624452</v>
      </c>
      <c r="Q4196" s="7">
        <v>88.9044264059011</v>
      </c>
    </row>
    <row r="4197" spans="1:17">
      <c r="A4197" s="6">
        <v>2016</v>
      </c>
      <c r="B4197" t="s">
        <v>1067</v>
      </c>
      <c r="C4197">
        <v>231121</v>
      </c>
      <c r="D4197">
        <f t="shared" si="130"/>
        <v>23</v>
      </c>
      <c r="E4197" t="str">
        <f>VLOOKUP(D4197,'Regionalism Code'!B:C,2,FALSE)</f>
        <v>黑龙江省</v>
      </c>
      <c r="F4197">
        <f t="shared" si="131"/>
        <v>2311</v>
      </c>
      <c r="G4197" t="str">
        <f>IF(F4197&gt;10000,"省直辖县市",VLOOKUP(F4197,'Regionalism Code'!H:I,2,FALSE))</f>
        <v>黑河市</v>
      </c>
      <c r="H4197" s="7">
        <v>85.5233398067625</v>
      </c>
      <c r="I4197" s="7">
        <v>90.0748224377464</v>
      </c>
      <c r="J4197" s="7">
        <v>82.2120004855703</v>
      </c>
      <c r="K4197" s="7">
        <v>40.1643874725693</v>
      </c>
      <c r="L4197" s="7">
        <v>60.2592164242318</v>
      </c>
      <c r="M4197" s="7">
        <v>56.4665246272663</v>
      </c>
      <c r="N4197" s="7">
        <v>100.400549711855</v>
      </c>
      <c r="O4197" s="7">
        <v>90.2325057723165</v>
      </c>
      <c r="P4197" s="7">
        <v>75.567484470459</v>
      </c>
      <c r="Q4197" s="7">
        <v>76.5168841447508</v>
      </c>
    </row>
    <row r="4198" spans="1:17">
      <c r="A4198" s="6">
        <v>2016</v>
      </c>
      <c r="B4198" t="s">
        <v>1068</v>
      </c>
      <c r="C4198">
        <v>231123</v>
      </c>
      <c r="D4198">
        <f t="shared" si="130"/>
        <v>23</v>
      </c>
      <c r="E4198" t="str">
        <f>VLOOKUP(D4198,'Regionalism Code'!B:C,2,FALSE)</f>
        <v>黑龙江省</v>
      </c>
      <c r="F4198">
        <f t="shared" si="131"/>
        <v>2311</v>
      </c>
      <c r="G4198" t="str">
        <f>IF(F4198&gt;10000,"省直辖县市",VLOOKUP(F4198,'Regionalism Code'!H:I,2,FALSE))</f>
        <v>黑河市</v>
      </c>
      <c r="H4198" s="7">
        <v>86.4640930659007</v>
      </c>
      <c r="I4198" s="7">
        <v>91.6279714211499</v>
      </c>
      <c r="J4198" s="7">
        <v>84.8089485609284</v>
      </c>
      <c r="K4198" s="7">
        <v>44.0542835531125</v>
      </c>
      <c r="L4198" s="7">
        <v>71.3642286814466</v>
      </c>
      <c r="M4198" s="7">
        <v>59.1907584480675</v>
      </c>
      <c r="N4198" s="7">
        <v>91.7082921474909</v>
      </c>
      <c r="O4198" s="7">
        <v>97.5373082990964</v>
      </c>
      <c r="P4198" s="7">
        <v>74.2378256695878</v>
      </c>
      <c r="Q4198" s="7">
        <v>72.4260068699103</v>
      </c>
    </row>
    <row r="4199" spans="1:17">
      <c r="A4199" s="6">
        <v>2016</v>
      </c>
      <c r="B4199" t="s">
        <v>1069</v>
      </c>
      <c r="C4199">
        <v>231124</v>
      </c>
      <c r="D4199">
        <f t="shared" si="130"/>
        <v>23</v>
      </c>
      <c r="E4199" t="str">
        <f>VLOOKUP(D4199,'Regionalism Code'!B:C,2,FALSE)</f>
        <v>黑龙江省</v>
      </c>
      <c r="F4199">
        <f t="shared" si="131"/>
        <v>2311</v>
      </c>
      <c r="G4199" t="str">
        <f>IF(F4199&gt;10000,"省直辖县市",VLOOKUP(F4199,'Regionalism Code'!H:I,2,FALSE))</f>
        <v>黑河市</v>
      </c>
      <c r="H4199" s="7">
        <v>86.9108662247347</v>
      </c>
      <c r="I4199" s="7">
        <v>89.6646220900912</v>
      </c>
      <c r="J4199" s="7">
        <v>84.865105961097</v>
      </c>
      <c r="K4199" s="7">
        <v>43.2001032821096</v>
      </c>
      <c r="L4199" s="7">
        <v>67.1564672386757</v>
      </c>
      <c r="M4199" s="7">
        <v>57.1593658324755</v>
      </c>
      <c r="N4199" s="7">
        <v>90.350048223451</v>
      </c>
      <c r="O4199" s="7">
        <v>98.6750040697491</v>
      </c>
      <c r="P4199" s="7">
        <v>82.1806498750293</v>
      </c>
      <c r="Q4199" s="7">
        <v>81.5408005904615</v>
      </c>
    </row>
    <row r="4200" spans="1:17">
      <c r="A4200" s="6">
        <v>2016</v>
      </c>
      <c r="B4200" t="s">
        <v>1070</v>
      </c>
      <c r="C4200">
        <v>231181</v>
      </c>
      <c r="D4200">
        <f t="shared" si="130"/>
        <v>23</v>
      </c>
      <c r="E4200" t="str">
        <f>VLOOKUP(D4200,'Regionalism Code'!B:C,2,FALSE)</f>
        <v>黑龙江省</v>
      </c>
      <c r="F4200">
        <f t="shared" si="131"/>
        <v>2311</v>
      </c>
      <c r="G4200" t="str">
        <f>IF(F4200&gt;10000,"省直辖县市",VLOOKUP(F4200,'Regionalism Code'!H:I,2,FALSE))</f>
        <v>黑河市</v>
      </c>
      <c r="H4200" s="7">
        <v>89.864277421966</v>
      </c>
      <c r="I4200" s="7">
        <v>89.0737765497989</v>
      </c>
      <c r="J4200" s="7">
        <v>93.2187098784924</v>
      </c>
      <c r="K4200" s="7">
        <v>49.3502353115357</v>
      </c>
      <c r="L4200" s="7">
        <v>70.8356348390805</v>
      </c>
      <c r="M4200" s="7">
        <v>63.7552780651689</v>
      </c>
      <c r="N4200" s="7">
        <v>106.71854770512</v>
      </c>
      <c r="O4200" s="7">
        <v>99.9935642883411</v>
      </c>
      <c r="P4200" s="7">
        <v>106.801275423802</v>
      </c>
      <c r="Q4200" s="7">
        <v>86.3844619533218</v>
      </c>
    </row>
    <row r="4201" spans="1:17">
      <c r="A4201" s="6">
        <v>2016</v>
      </c>
      <c r="B4201" t="s">
        <v>1071</v>
      </c>
      <c r="C4201">
        <v>231182</v>
      </c>
      <c r="D4201">
        <f t="shared" si="130"/>
        <v>23</v>
      </c>
      <c r="E4201" t="str">
        <f>VLOOKUP(D4201,'Regionalism Code'!B:C,2,FALSE)</f>
        <v>黑龙江省</v>
      </c>
      <c r="F4201">
        <f t="shared" si="131"/>
        <v>2311</v>
      </c>
      <c r="G4201" t="str">
        <f>IF(F4201&gt;10000,"省直辖县市",VLOOKUP(F4201,'Regionalism Code'!H:I,2,FALSE))</f>
        <v>黑河市</v>
      </c>
      <c r="H4201" s="7">
        <v>83.5370868768353</v>
      </c>
      <c r="I4201" s="7">
        <v>84.870521463143</v>
      </c>
      <c r="J4201" s="7">
        <v>83.4844844808946</v>
      </c>
      <c r="K4201" s="7">
        <v>40.3124468231907</v>
      </c>
      <c r="L4201" s="7">
        <v>65.6396507163421</v>
      </c>
      <c r="M4201" s="7">
        <v>56.8295848426457</v>
      </c>
      <c r="N4201" s="7">
        <v>102.424176698561</v>
      </c>
      <c r="O4201" s="7">
        <v>90.6299747288448</v>
      </c>
      <c r="P4201" s="7">
        <v>72.8399333311033</v>
      </c>
      <c r="Q4201" s="7">
        <v>79.2348077264854</v>
      </c>
    </row>
    <row r="4202" spans="1:17">
      <c r="A4202" s="6">
        <v>2016</v>
      </c>
      <c r="B4202" t="s">
        <v>1072</v>
      </c>
      <c r="C4202">
        <v>231202</v>
      </c>
      <c r="D4202">
        <f t="shared" si="130"/>
        <v>23</v>
      </c>
      <c r="E4202" t="str">
        <f>VLOOKUP(D4202,'Regionalism Code'!B:C,2,FALSE)</f>
        <v>黑龙江省</v>
      </c>
      <c r="F4202">
        <f t="shared" si="131"/>
        <v>2312</v>
      </c>
      <c r="G4202" t="str">
        <f>IF(F4202&gt;10000,"省直辖县市",VLOOKUP(F4202,'Regionalism Code'!H:I,2,FALSE))</f>
        <v>绥化市</v>
      </c>
      <c r="H4202" s="7">
        <v>87.8372770978493</v>
      </c>
      <c r="I4202" s="7">
        <v>90.7821168461837</v>
      </c>
      <c r="J4202" s="7">
        <v>88.682530696105</v>
      </c>
      <c r="K4202" s="7">
        <v>56.1649547598452</v>
      </c>
      <c r="L4202" s="7">
        <v>67.3223548183228</v>
      </c>
      <c r="M4202" s="7">
        <v>70.1309924184151</v>
      </c>
      <c r="N4202" s="7">
        <v>95.9782402393122</v>
      </c>
      <c r="O4202" s="7">
        <v>101.386209499927</v>
      </c>
      <c r="P4202" s="7">
        <v>81.7682443310584</v>
      </c>
      <c r="Q4202" s="7">
        <v>76.582882823184</v>
      </c>
    </row>
    <row r="4203" spans="1:17">
      <c r="A4203" s="6">
        <v>2016</v>
      </c>
      <c r="B4203" t="s">
        <v>1073</v>
      </c>
      <c r="C4203">
        <v>231221</v>
      </c>
      <c r="D4203">
        <f t="shared" si="130"/>
        <v>23</v>
      </c>
      <c r="E4203" t="str">
        <f>VLOOKUP(D4203,'Regionalism Code'!B:C,2,FALSE)</f>
        <v>黑龙江省</v>
      </c>
      <c r="F4203">
        <f t="shared" si="131"/>
        <v>2312</v>
      </c>
      <c r="G4203" t="str">
        <f>IF(F4203&gt;10000,"省直辖县市",VLOOKUP(F4203,'Regionalism Code'!H:I,2,FALSE))</f>
        <v>绥化市</v>
      </c>
      <c r="H4203" s="7">
        <v>83.7695867542015</v>
      </c>
      <c r="I4203" s="7">
        <v>83.1671466755597</v>
      </c>
      <c r="J4203" s="7">
        <v>79.3296624075775</v>
      </c>
      <c r="K4203" s="7">
        <v>39.8508101992458</v>
      </c>
      <c r="L4203" s="7">
        <v>60.6710562639562</v>
      </c>
      <c r="M4203" s="7">
        <v>54.9464333465098</v>
      </c>
      <c r="N4203" s="7">
        <v>91.4986240718928</v>
      </c>
      <c r="O4203" s="7">
        <v>89.6038329822123</v>
      </c>
      <c r="P4203" s="7">
        <v>71.9131719818803</v>
      </c>
      <c r="Q4203" s="7">
        <v>93.8320045774595</v>
      </c>
    </row>
    <row r="4204" spans="1:17">
      <c r="A4204" s="6">
        <v>2016</v>
      </c>
      <c r="B4204" t="s">
        <v>1074</v>
      </c>
      <c r="C4204">
        <v>231222</v>
      </c>
      <c r="D4204">
        <f t="shared" si="130"/>
        <v>23</v>
      </c>
      <c r="E4204" t="str">
        <f>VLOOKUP(D4204,'Regionalism Code'!B:C,2,FALSE)</f>
        <v>黑龙江省</v>
      </c>
      <c r="F4204">
        <f t="shared" si="131"/>
        <v>2312</v>
      </c>
      <c r="G4204" t="str">
        <f>IF(F4204&gt;10000,"省直辖县市",VLOOKUP(F4204,'Regionalism Code'!H:I,2,FALSE))</f>
        <v>绥化市</v>
      </c>
      <c r="H4204" s="7">
        <v>83.2400189251429</v>
      </c>
      <c r="I4204" s="7">
        <v>82.6606762965299</v>
      </c>
      <c r="J4204" s="7">
        <v>81.2050255955609</v>
      </c>
      <c r="K4204" s="7">
        <v>41.9846610701835</v>
      </c>
      <c r="L4204" s="7">
        <v>58.4777582244925</v>
      </c>
      <c r="M4204" s="7">
        <v>59.3997268692259</v>
      </c>
      <c r="N4204" s="7">
        <v>81.8401779943519</v>
      </c>
      <c r="O4204" s="7">
        <v>98.0527616567408</v>
      </c>
      <c r="P4204" s="7">
        <v>82.2029135812522</v>
      </c>
      <c r="Q4204" s="7">
        <v>88.8559967440623</v>
      </c>
    </row>
    <row r="4205" spans="1:17">
      <c r="A4205" s="6">
        <v>2016</v>
      </c>
      <c r="B4205" t="s">
        <v>1075</v>
      </c>
      <c r="C4205">
        <v>231223</v>
      </c>
      <c r="D4205">
        <f t="shared" si="130"/>
        <v>23</v>
      </c>
      <c r="E4205" t="str">
        <f>VLOOKUP(D4205,'Regionalism Code'!B:C,2,FALSE)</f>
        <v>黑龙江省</v>
      </c>
      <c r="F4205">
        <f t="shared" si="131"/>
        <v>2312</v>
      </c>
      <c r="G4205" t="str">
        <f>IF(F4205&gt;10000,"省直辖县市",VLOOKUP(F4205,'Regionalism Code'!H:I,2,FALSE))</f>
        <v>绥化市</v>
      </c>
      <c r="H4205" s="7">
        <v>81.0791141231351</v>
      </c>
      <c r="I4205" s="7">
        <v>81.7463620371484</v>
      </c>
      <c r="J4205" s="7">
        <v>79.8579822351715</v>
      </c>
      <c r="K4205" s="7">
        <v>41.1877688233133</v>
      </c>
      <c r="L4205" s="7">
        <v>57.463230365282</v>
      </c>
      <c r="M4205" s="7">
        <v>53.7554140511483</v>
      </c>
      <c r="N4205" s="7">
        <v>88.8241870274768</v>
      </c>
      <c r="O4205" s="7">
        <v>92.1466371349268</v>
      </c>
      <c r="P4205" s="7">
        <v>79.4293653593066</v>
      </c>
      <c r="Q4205" s="7">
        <v>81.0998243771443</v>
      </c>
    </row>
    <row r="4206" spans="1:17">
      <c r="A4206" s="6">
        <v>2016</v>
      </c>
      <c r="B4206" t="s">
        <v>1076</v>
      </c>
      <c r="C4206">
        <v>231224</v>
      </c>
      <c r="D4206">
        <f t="shared" si="130"/>
        <v>23</v>
      </c>
      <c r="E4206" t="str">
        <f>VLOOKUP(D4206,'Regionalism Code'!B:C,2,FALSE)</f>
        <v>黑龙江省</v>
      </c>
      <c r="F4206">
        <f t="shared" si="131"/>
        <v>2312</v>
      </c>
      <c r="G4206" t="str">
        <f>IF(F4206&gt;10000,"省直辖县市",VLOOKUP(F4206,'Regionalism Code'!H:I,2,FALSE))</f>
        <v>绥化市</v>
      </c>
      <c r="H4206" s="7">
        <v>82.8551303112872</v>
      </c>
      <c r="I4206" s="7">
        <v>85.8017834433564</v>
      </c>
      <c r="J4206" s="7">
        <v>80.7214630490313</v>
      </c>
      <c r="K4206" s="7">
        <v>42.693234113509</v>
      </c>
      <c r="L4206" s="7">
        <v>60.7822740804281</v>
      </c>
      <c r="M4206" s="7">
        <v>55.3576234636092</v>
      </c>
      <c r="N4206" s="7">
        <v>93.1869859275071</v>
      </c>
      <c r="O4206" s="7">
        <v>90.9271689761158</v>
      </c>
      <c r="P4206" s="7">
        <v>74.8653885913917</v>
      </c>
      <c r="Q4206" s="7">
        <v>77.007614003043</v>
      </c>
    </row>
    <row r="4207" spans="1:17">
      <c r="A4207" s="6">
        <v>2016</v>
      </c>
      <c r="B4207" t="s">
        <v>1077</v>
      </c>
      <c r="C4207">
        <v>231225</v>
      </c>
      <c r="D4207">
        <f t="shared" si="130"/>
        <v>23</v>
      </c>
      <c r="E4207" t="str">
        <f>VLOOKUP(D4207,'Regionalism Code'!B:C,2,FALSE)</f>
        <v>黑龙江省</v>
      </c>
      <c r="F4207">
        <f t="shared" si="131"/>
        <v>2312</v>
      </c>
      <c r="G4207" t="str">
        <f>IF(F4207&gt;10000,"省直辖县市",VLOOKUP(F4207,'Regionalism Code'!H:I,2,FALSE))</f>
        <v>绥化市</v>
      </c>
      <c r="H4207" s="7">
        <v>83.1823854437104</v>
      </c>
      <c r="I4207" s="7">
        <v>82.2751089335007</v>
      </c>
      <c r="J4207" s="7">
        <v>82.2117044365501</v>
      </c>
      <c r="K4207" s="7">
        <v>38.5979682700321</v>
      </c>
      <c r="L4207" s="7">
        <v>64.0884956121933</v>
      </c>
      <c r="M4207" s="7">
        <v>54.2257344921245</v>
      </c>
      <c r="N4207" s="7">
        <v>76.4867006840012</v>
      </c>
      <c r="O4207" s="7">
        <v>105.159209256474</v>
      </c>
      <c r="P4207" s="7">
        <v>74.3533050216691</v>
      </c>
      <c r="Q4207" s="7">
        <v>87.9471678045902</v>
      </c>
    </row>
    <row r="4208" spans="1:17">
      <c r="A4208" s="6">
        <v>2016</v>
      </c>
      <c r="B4208" t="s">
        <v>1078</v>
      </c>
      <c r="C4208">
        <v>231226</v>
      </c>
      <c r="D4208">
        <f t="shared" si="130"/>
        <v>23</v>
      </c>
      <c r="E4208" t="str">
        <f>VLOOKUP(D4208,'Regionalism Code'!B:C,2,FALSE)</f>
        <v>黑龙江省</v>
      </c>
      <c r="F4208">
        <f t="shared" si="131"/>
        <v>2312</v>
      </c>
      <c r="G4208" t="str">
        <f>IF(F4208&gt;10000,"省直辖县市",VLOOKUP(F4208,'Regionalism Code'!H:I,2,FALSE))</f>
        <v>绥化市</v>
      </c>
      <c r="H4208" s="7">
        <v>80.5400626687335</v>
      </c>
      <c r="I4208" s="7">
        <v>85.4899234440381</v>
      </c>
      <c r="J4208" s="7">
        <v>78.0382760458562</v>
      </c>
      <c r="K4208" s="7">
        <v>41.3681015891425</v>
      </c>
      <c r="L4208" s="7">
        <v>55.0938780009184</v>
      </c>
      <c r="M4208" s="7">
        <v>56.4167668807645</v>
      </c>
      <c r="N4208" s="7">
        <v>84.4813398336747</v>
      </c>
      <c r="O4208" s="7">
        <v>92.4957401988568</v>
      </c>
      <c r="P4208" s="7">
        <v>72.8118472719173</v>
      </c>
      <c r="Q4208" s="7">
        <v>68.7467790020723</v>
      </c>
    </row>
    <row r="4209" spans="1:17">
      <c r="A4209" s="6">
        <v>2016</v>
      </c>
      <c r="B4209" t="s">
        <v>1079</v>
      </c>
      <c r="C4209">
        <v>231281</v>
      </c>
      <c r="D4209">
        <f t="shared" si="130"/>
        <v>23</v>
      </c>
      <c r="E4209" t="str">
        <f>VLOOKUP(D4209,'Regionalism Code'!B:C,2,FALSE)</f>
        <v>黑龙江省</v>
      </c>
      <c r="F4209">
        <f t="shared" si="131"/>
        <v>2312</v>
      </c>
      <c r="G4209" t="str">
        <f>IF(F4209&gt;10000,"省直辖县市",VLOOKUP(F4209,'Regionalism Code'!H:I,2,FALSE))</f>
        <v>绥化市</v>
      </c>
      <c r="H4209" s="7">
        <v>87.3582049901727</v>
      </c>
      <c r="I4209" s="7">
        <v>87.6459615548681</v>
      </c>
      <c r="J4209" s="7">
        <v>88.1321247697787</v>
      </c>
      <c r="K4209" s="7">
        <v>54.0650791335655</v>
      </c>
      <c r="L4209" s="7">
        <v>70.3992377957368</v>
      </c>
      <c r="M4209" s="7">
        <v>66.1196264719192</v>
      </c>
      <c r="N4209" s="7">
        <v>90.6522318381797</v>
      </c>
      <c r="O4209" s="7">
        <v>103.307843305492</v>
      </c>
      <c r="P4209" s="7">
        <v>80.8152139515094</v>
      </c>
      <c r="Q4209" s="7">
        <v>85.0070487328159</v>
      </c>
    </row>
    <row r="4210" spans="1:17">
      <c r="A4210" s="6">
        <v>2016</v>
      </c>
      <c r="B4210" t="s">
        <v>1080</v>
      </c>
      <c r="C4210">
        <v>231282</v>
      </c>
      <c r="D4210">
        <f t="shared" si="130"/>
        <v>23</v>
      </c>
      <c r="E4210" t="str">
        <f>VLOOKUP(D4210,'Regionalism Code'!B:C,2,FALSE)</f>
        <v>黑龙江省</v>
      </c>
      <c r="F4210">
        <f t="shared" si="131"/>
        <v>2312</v>
      </c>
      <c r="G4210" t="str">
        <f>IF(F4210&gt;10000,"省直辖县市",VLOOKUP(F4210,'Regionalism Code'!H:I,2,FALSE))</f>
        <v>绥化市</v>
      </c>
      <c r="H4210" s="7">
        <v>82.8707537274465</v>
      </c>
      <c r="I4210" s="7">
        <v>85.721790428827</v>
      </c>
      <c r="J4210" s="7">
        <v>83.6767237881493</v>
      </c>
      <c r="K4210" s="7">
        <v>48.8226753270307</v>
      </c>
      <c r="L4210" s="7">
        <v>64.6658598055589</v>
      </c>
      <c r="M4210" s="7">
        <v>62.5464949490254</v>
      </c>
      <c r="N4210" s="7">
        <v>91.5686555883142</v>
      </c>
      <c r="O4210" s="7">
        <v>94.9020189424773</v>
      </c>
      <c r="P4210" s="7">
        <v>79.8080056984251</v>
      </c>
      <c r="Q4210" s="7">
        <v>71.9971759761249</v>
      </c>
    </row>
    <row r="4211" spans="1:17">
      <c r="A4211" s="6">
        <v>2016</v>
      </c>
      <c r="B4211" t="s">
        <v>1081</v>
      </c>
      <c r="C4211">
        <v>231283</v>
      </c>
      <c r="D4211">
        <f t="shared" si="130"/>
        <v>23</v>
      </c>
      <c r="E4211" t="str">
        <f>VLOOKUP(D4211,'Regionalism Code'!B:C,2,FALSE)</f>
        <v>黑龙江省</v>
      </c>
      <c r="F4211">
        <f t="shared" si="131"/>
        <v>2312</v>
      </c>
      <c r="G4211" t="str">
        <f>IF(F4211&gt;10000,"省直辖县市",VLOOKUP(F4211,'Regionalism Code'!H:I,2,FALSE))</f>
        <v>绥化市</v>
      </c>
      <c r="H4211" s="7">
        <v>79.4108898638359</v>
      </c>
      <c r="I4211" s="7">
        <v>82.4738028729368</v>
      </c>
      <c r="J4211" s="7">
        <v>75.5204289889279</v>
      </c>
      <c r="K4211" s="7">
        <v>39.5397294395855</v>
      </c>
      <c r="L4211" s="7">
        <v>53.1116179963928</v>
      </c>
      <c r="M4211" s="7">
        <v>54.5322823736786</v>
      </c>
      <c r="N4211" s="7">
        <v>78.2015301773261</v>
      </c>
      <c r="O4211" s="7">
        <v>90.1848421118759</v>
      </c>
      <c r="P4211" s="7">
        <v>77.3221959244588</v>
      </c>
      <c r="Q4211" s="7">
        <v>76.3716466957437</v>
      </c>
    </row>
    <row r="4212" spans="1:17">
      <c r="A4212" s="6">
        <v>2016</v>
      </c>
      <c r="B4212" t="s">
        <v>1082</v>
      </c>
      <c r="C4212">
        <v>232721</v>
      </c>
      <c r="D4212">
        <f t="shared" si="130"/>
        <v>23</v>
      </c>
      <c r="E4212" t="str">
        <f>VLOOKUP(D4212,'Regionalism Code'!B:C,2,FALSE)</f>
        <v>黑龙江省</v>
      </c>
      <c r="F4212">
        <f t="shared" si="131"/>
        <v>2327</v>
      </c>
      <c r="G4212" t="str">
        <f>IF(F4212&gt;10000,"省直辖县市",VLOOKUP(F4212,'Regionalism Code'!H:I,2,FALSE))</f>
        <v>大兴安岭地区</v>
      </c>
      <c r="H4212" s="7">
        <v>89.6422671405887</v>
      </c>
      <c r="I4212" s="7">
        <v>94.7399873304723</v>
      </c>
      <c r="J4212" s="7">
        <v>91.1351133346091</v>
      </c>
      <c r="K4212" s="7">
        <v>50.9626399078194</v>
      </c>
      <c r="L4212" s="7">
        <v>77.4588629722885</v>
      </c>
      <c r="M4212" s="7">
        <v>68.6533349492304</v>
      </c>
      <c r="N4212" s="7">
        <v>115.850752809229</v>
      </c>
      <c r="O4212" s="7">
        <v>94.4161930523336</v>
      </c>
      <c r="P4212" s="7">
        <v>70.2640947122318</v>
      </c>
      <c r="Q4212" s="7">
        <v>70.1024312896036</v>
      </c>
    </row>
    <row r="4213" spans="1:17">
      <c r="A4213" s="6">
        <v>2016</v>
      </c>
      <c r="B4213" t="s">
        <v>1083</v>
      </c>
      <c r="C4213">
        <v>232722</v>
      </c>
      <c r="D4213">
        <f t="shared" si="130"/>
        <v>23</v>
      </c>
      <c r="E4213" t="str">
        <f>VLOOKUP(D4213,'Regionalism Code'!B:C,2,FALSE)</f>
        <v>黑龙江省</v>
      </c>
      <c r="F4213">
        <f t="shared" si="131"/>
        <v>2327</v>
      </c>
      <c r="G4213" t="str">
        <f>IF(F4213&gt;10000,"省直辖县市",VLOOKUP(F4213,'Regionalism Code'!H:I,2,FALSE))</f>
        <v>大兴安岭地区</v>
      </c>
      <c r="H4213" s="7">
        <v>91.4561036517681</v>
      </c>
      <c r="I4213" s="7">
        <v>91.0087610083579</v>
      </c>
      <c r="J4213" s="7">
        <v>93.5738166514308</v>
      </c>
      <c r="K4213" s="7">
        <v>49.8428453350746</v>
      </c>
      <c r="L4213" s="7">
        <v>73.7613355299056</v>
      </c>
      <c r="M4213" s="7">
        <v>68.0197626137997</v>
      </c>
      <c r="N4213" s="7">
        <v>115.335108424694</v>
      </c>
      <c r="O4213" s="7">
        <v>99.9001943340477</v>
      </c>
      <c r="P4213" s="7">
        <v>81.6799050560593</v>
      </c>
      <c r="Q4213" s="7">
        <v>89.0905980371996</v>
      </c>
    </row>
    <row r="4214" spans="1:17">
      <c r="A4214" s="6">
        <v>2016</v>
      </c>
      <c r="B4214" t="s">
        <v>1084</v>
      </c>
      <c r="C4214">
        <v>232723</v>
      </c>
      <c r="D4214">
        <f t="shared" si="130"/>
        <v>23</v>
      </c>
      <c r="E4214" t="str">
        <f>VLOOKUP(D4214,'Regionalism Code'!B:C,2,FALSE)</f>
        <v>黑龙江省</v>
      </c>
      <c r="F4214">
        <f t="shared" si="131"/>
        <v>2327</v>
      </c>
      <c r="G4214" t="str">
        <f>IF(F4214&gt;10000,"省直辖县市",VLOOKUP(F4214,'Regionalism Code'!H:I,2,FALSE))</f>
        <v>大兴安岭地区</v>
      </c>
      <c r="H4214" s="7">
        <v>88.7378360581008</v>
      </c>
      <c r="I4214" s="7">
        <v>92.1648155629731</v>
      </c>
      <c r="J4214" s="7">
        <v>88.406825467914</v>
      </c>
      <c r="K4214" s="7">
        <v>43.8938305644377</v>
      </c>
      <c r="L4214" s="7">
        <v>65.1996370825911</v>
      </c>
      <c r="M4214" s="7">
        <v>61.9642755965589</v>
      </c>
      <c r="N4214" s="7">
        <v>117.927406759094</v>
      </c>
      <c r="O4214" s="7">
        <v>92.6486107477443</v>
      </c>
      <c r="P4214" s="7">
        <v>71.4101668970471</v>
      </c>
      <c r="Q4214" s="7">
        <v>78.0289379587143</v>
      </c>
    </row>
    <row r="4215" spans="1:17">
      <c r="A4215" s="6">
        <v>2016</v>
      </c>
      <c r="B4215" t="s">
        <v>1085</v>
      </c>
      <c r="C4215">
        <v>310101</v>
      </c>
      <c r="D4215">
        <f t="shared" si="130"/>
        <v>31</v>
      </c>
      <c r="E4215" t="str">
        <f>VLOOKUP(D4215,'Regionalism Code'!B:C,2,FALSE)</f>
        <v>上海市</v>
      </c>
      <c r="F4215">
        <f t="shared" si="131"/>
        <v>3100</v>
      </c>
      <c r="G4215" t="str">
        <f>IF(F4215&gt;10000,"省直辖县市",VLOOKUP(F4215,'Regionalism Code'!H:I,2,FALSE))</f>
        <v>上海市</v>
      </c>
      <c r="H4215" s="7">
        <v>108.611418125957</v>
      </c>
      <c r="I4215" s="7">
        <v>106.86724745615</v>
      </c>
      <c r="J4215" s="7">
        <v>124.274546014443</v>
      </c>
      <c r="K4215" s="7">
        <v>111.576818524376</v>
      </c>
      <c r="L4215" s="7">
        <v>94.1571973943754</v>
      </c>
      <c r="M4215" s="7">
        <v>119.246572516359</v>
      </c>
      <c r="N4215" s="7">
        <v>139.839795529835</v>
      </c>
      <c r="O4215" s="7">
        <v>135.181890354541</v>
      </c>
      <c r="P4215" s="7">
        <v>100.459615331552</v>
      </c>
      <c r="Q4215" s="7">
        <v>85.9149035717474</v>
      </c>
    </row>
    <row r="4216" spans="1:17">
      <c r="A4216" s="6">
        <v>2016</v>
      </c>
      <c r="B4216" t="s">
        <v>1086</v>
      </c>
      <c r="C4216">
        <v>310104</v>
      </c>
      <c r="D4216">
        <f t="shared" si="130"/>
        <v>31</v>
      </c>
      <c r="E4216" t="str">
        <f>VLOOKUP(D4216,'Regionalism Code'!B:C,2,FALSE)</f>
        <v>上海市</v>
      </c>
      <c r="F4216">
        <f t="shared" si="131"/>
        <v>3100</v>
      </c>
      <c r="G4216" t="str">
        <f>IF(F4216&gt;10000,"省直辖县市",VLOOKUP(F4216,'Regionalism Code'!H:I,2,FALSE))</f>
        <v>上海市</v>
      </c>
      <c r="H4216" s="7">
        <v>109.516404554021</v>
      </c>
      <c r="I4216" s="7">
        <v>108.435292416964</v>
      </c>
      <c r="J4216" s="7">
        <v>128.591318411428</v>
      </c>
      <c r="K4216" s="7">
        <v>115.627811490544</v>
      </c>
      <c r="L4216" s="7">
        <v>101.133154066795</v>
      </c>
      <c r="M4216" s="7">
        <v>121.82431523298</v>
      </c>
      <c r="N4216" s="7">
        <v>146.95925350612</v>
      </c>
      <c r="O4216" s="7">
        <v>137.343319593822</v>
      </c>
      <c r="P4216" s="7">
        <v>102.998731749896</v>
      </c>
      <c r="Q4216" s="7">
        <v>78.4307826303093</v>
      </c>
    </row>
    <row r="4217" spans="1:17">
      <c r="A4217" s="6">
        <v>2016</v>
      </c>
      <c r="B4217" t="s">
        <v>1087</v>
      </c>
      <c r="C4217">
        <v>310105</v>
      </c>
      <c r="D4217">
        <f t="shared" si="130"/>
        <v>31</v>
      </c>
      <c r="E4217" t="str">
        <f>VLOOKUP(D4217,'Regionalism Code'!B:C,2,FALSE)</f>
        <v>上海市</v>
      </c>
      <c r="F4217">
        <f t="shared" si="131"/>
        <v>3100</v>
      </c>
      <c r="G4217" t="str">
        <f>IF(F4217&gt;10000,"省直辖县市",VLOOKUP(F4217,'Regionalism Code'!H:I,2,FALSE))</f>
        <v>上海市</v>
      </c>
      <c r="H4217" s="7">
        <v>109.885043272755</v>
      </c>
      <c r="I4217" s="7">
        <v>108.40652943603</v>
      </c>
      <c r="J4217" s="7">
        <v>126.661448792778</v>
      </c>
      <c r="K4217" s="7">
        <v>114.891183894514</v>
      </c>
      <c r="L4217" s="7">
        <v>100.783888733716</v>
      </c>
      <c r="M4217" s="7">
        <v>121.155232138062</v>
      </c>
      <c r="N4217" s="7">
        <v>145.855391166281</v>
      </c>
      <c r="O4217" s="7">
        <v>134.077599452339</v>
      </c>
      <c r="P4217" s="7">
        <v>100.27404138413</v>
      </c>
      <c r="Q4217" s="7">
        <v>84.2884107837216</v>
      </c>
    </row>
    <row r="4218" spans="1:17">
      <c r="A4218" s="6">
        <v>2016</v>
      </c>
      <c r="B4218" t="s">
        <v>1088</v>
      </c>
      <c r="C4218">
        <v>310106</v>
      </c>
      <c r="D4218">
        <f t="shared" si="130"/>
        <v>31</v>
      </c>
      <c r="E4218" t="str">
        <f>VLOOKUP(D4218,'Regionalism Code'!B:C,2,FALSE)</f>
        <v>上海市</v>
      </c>
      <c r="F4218">
        <f t="shared" si="131"/>
        <v>3100</v>
      </c>
      <c r="G4218" t="str">
        <f>IF(F4218&gt;10000,"省直辖县市",VLOOKUP(F4218,'Regionalism Code'!H:I,2,FALSE))</f>
        <v>上海市</v>
      </c>
      <c r="H4218" s="7">
        <v>109.705626981553</v>
      </c>
      <c r="I4218" s="7">
        <v>109.073189150816</v>
      </c>
      <c r="J4218" s="7">
        <v>125.641707036001</v>
      </c>
      <c r="K4218" s="7">
        <v>112.714782895731</v>
      </c>
      <c r="L4218" s="7">
        <v>99.2311648405432</v>
      </c>
      <c r="M4218" s="7">
        <v>118.385277077242</v>
      </c>
      <c r="N4218" s="7">
        <v>145.175074368033</v>
      </c>
      <c r="O4218" s="7">
        <v>133.553075747745</v>
      </c>
      <c r="P4218" s="7">
        <v>98.9788641297248</v>
      </c>
      <c r="Q4218" s="7">
        <v>82.8422595916658</v>
      </c>
    </row>
    <row r="4219" spans="1:17">
      <c r="A4219" s="6">
        <v>2016</v>
      </c>
      <c r="B4219" t="s">
        <v>1089</v>
      </c>
      <c r="C4219">
        <v>310107</v>
      </c>
      <c r="D4219">
        <f t="shared" si="130"/>
        <v>31</v>
      </c>
      <c r="E4219" t="str">
        <f>VLOOKUP(D4219,'Regionalism Code'!B:C,2,FALSE)</f>
        <v>上海市</v>
      </c>
      <c r="F4219">
        <f t="shared" si="131"/>
        <v>3100</v>
      </c>
      <c r="G4219" t="str">
        <f>IF(F4219&gt;10000,"省直辖县市",VLOOKUP(F4219,'Regionalism Code'!H:I,2,FALSE))</f>
        <v>上海市</v>
      </c>
      <c r="H4219" s="7">
        <v>109.223304084151</v>
      </c>
      <c r="I4219" s="7">
        <v>106.582257039939</v>
      </c>
      <c r="J4219" s="7">
        <v>127.653498512175</v>
      </c>
      <c r="K4219" s="7">
        <v>113.595560100093</v>
      </c>
      <c r="L4219" s="7">
        <v>99.4948620556756</v>
      </c>
      <c r="M4219" s="7">
        <v>121.258155923275</v>
      </c>
      <c r="N4219" s="7">
        <v>144.233932069829</v>
      </c>
      <c r="O4219" s="7">
        <v>137.372559129278</v>
      </c>
      <c r="P4219" s="7">
        <v>104.172632318461</v>
      </c>
      <c r="Q4219" s="7">
        <v>84.4600994043227</v>
      </c>
    </row>
    <row r="4220" spans="1:17">
      <c r="A4220" s="6">
        <v>2016</v>
      </c>
      <c r="B4220" t="s">
        <v>1090</v>
      </c>
      <c r="C4220">
        <v>310108</v>
      </c>
      <c r="D4220">
        <f t="shared" si="130"/>
        <v>31</v>
      </c>
      <c r="E4220" t="str">
        <f>VLOOKUP(D4220,'Regionalism Code'!B:C,2,FALSE)</f>
        <v>上海市</v>
      </c>
      <c r="F4220">
        <f t="shared" si="131"/>
        <v>3100</v>
      </c>
      <c r="G4220" t="str">
        <f>IF(F4220&gt;10000,"省直辖县市",VLOOKUP(F4220,'Regionalism Code'!H:I,2,FALSE))</f>
        <v>上海市</v>
      </c>
      <c r="H4220" s="7">
        <v>107.333074102991</v>
      </c>
      <c r="I4220" s="7">
        <v>106.774196208763</v>
      </c>
      <c r="J4220" s="7">
        <v>128.825146262674</v>
      </c>
      <c r="K4220" s="7">
        <v>117.297254862163</v>
      </c>
      <c r="L4220" s="7">
        <v>102.969311065188</v>
      </c>
      <c r="M4220" s="7">
        <v>123.638274293409</v>
      </c>
      <c r="N4220" s="7">
        <v>141.569231926821</v>
      </c>
      <c r="O4220" s="7">
        <v>139.623577336843</v>
      </c>
      <c r="P4220" s="7">
        <v>105.290170748733</v>
      </c>
      <c r="Q4220" s="7">
        <v>70.1305510501552</v>
      </c>
    </row>
    <row r="4221" spans="1:17">
      <c r="A4221" s="6">
        <v>2016</v>
      </c>
      <c r="B4221" t="s">
        <v>1091</v>
      </c>
      <c r="C4221">
        <v>310109</v>
      </c>
      <c r="D4221">
        <f t="shared" si="130"/>
        <v>31</v>
      </c>
      <c r="E4221" t="str">
        <f>VLOOKUP(D4221,'Regionalism Code'!B:C,2,FALSE)</f>
        <v>上海市</v>
      </c>
      <c r="F4221">
        <f t="shared" si="131"/>
        <v>3100</v>
      </c>
      <c r="G4221" t="str">
        <f>IF(F4221&gt;10000,"省直辖县市",VLOOKUP(F4221,'Regionalism Code'!H:I,2,FALSE))</f>
        <v>上海市</v>
      </c>
      <c r="H4221" s="7">
        <v>107.625692844491</v>
      </c>
      <c r="I4221" s="7">
        <v>106.371761260601</v>
      </c>
      <c r="J4221" s="7">
        <v>127.106976942128</v>
      </c>
      <c r="K4221" s="7">
        <v>112.108942172164</v>
      </c>
      <c r="L4221" s="7">
        <v>100.552724867665</v>
      </c>
      <c r="M4221" s="7">
        <v>120.18311068037</v>
      </c>
      <c r="N4221" s="7">
        <v>144.457981538155</v>
      </c>
      <c r="O4221" s="7">
        <v>136.21161626563</v>
      </c>
      <c r="P4221" s="7">
        <v>102.236267448141</v>
      </c>
      <c r="Q4221" s="7">
        <v>76.3721630028409</v>
      </c>
    </row>
    <row r="4222" spans="1:17">
      <c r="A4222" s="6">
        <v>2016</v>
      </c>
      <c r="B4222" t="s">
        <v>1092</v>
      </c>
      <c r="C4222">
        <v>310110</v>
      </c>
      <c r="D4222">
        <f t="shared" si="130"/>
        <v>31</v>
      </c>
      <c r="E4222" t="str">
        <f>VLOOKUP(D4222,'Regionalism Code'!B:C,2,FALSE)</f>
        <v>上海市</v>
      </c>
      <c r="F4222">
        <f t="shared" si="131"/>
        <v>3100</v>
      </c>
      <c r="G4222" t="str">
        <f>IF(F4222&gt;10000,"省直辖县市",VLOOKUP(F4222,'Regionalism Code'!H:I,2,FALSE))</f>
        <v>上海市</v>
      </c>
      <c r="H4222" s="7">
        <v>109.199428174188</v>
      </c>
      <c r="I4222" s="7">
        <v>106.096098059762</v>
      </c>
      <c r="J4222" s="7">
        <v>126.576334261891</v>
      </c>
      <c r="K4222" s="7">
        <v>109.830528806233</v>
      </c>
      <c r="L4222" s="7">
        <v>101.938653489551</v>
      </c>
      <c r="M4222" s="7">
        <v>118.528122251328</v>
      </c>
      <c r="N4222" s="7">
        <v>144.508563101452</v>
      </c>
      <c r="O4222" s="7">
        <v>135.678705410135</v>
      </c>
      <c r="P4222" s="7">
        <v>98.6879974879348</v>
      </c>
      <c r="Q4222" s="7">
        <v>87.8766642867978</v>
      </c>
    </row>
    <row r="4223" spans="1:17">
      <c r="A4223" s="6">
        <v>2016</v>
      </c>
      <c r="B4223" t="s">
        <v>1093</v>
      </c>
      <c r="C4223">
        <v>310112</v>
      </c>
      <c r="D4223">
        <f t="shared" si="130"/>
        <v>31</v>
      </c>
      <c r="E4223" t="str">
        <f>VLOOKUP(D4223,'Regionalism Code'!B:C,2,FALSE)</f>
        <v>上海市</v>
      </c>
      <c r="F4223">
        <f t="shared" si="131"/>
        <v>3100</v>
      </c>
      <c r="G4223" t="str">
        <f>IF(F4223&gt;10000,"省直辖县市",VLOOKUP(F4223,'Regionalism Code'!H:I,2,FALSE))</f>
        <v>上海市</v>
      </c>
      <c r="H4223" s="7">
        <v>107.459155556913</v>
      </c>
      <c r="I4223" s="7">
        <v>106.817624521891</v>
      </c>
      <c r="J4223" s="7">
        <v>127.07630205988</v>
      </c>
      <c r="K4223" s="7">
        <v>109.447924498694</v>
      </c>
      <c r="L4223" s="7">
        <v>99.9008893092097</v>
      </c>
      <c r="M4223" s="7">
        <v>118.538680515877</v>
      </c>
      <c r="N4223" s="7">
        <v>145.124802876201</v>
      </c>
      <c r="O4223" s="7">
        <v>136.922453168844</v>
      </c>
      <c r="P4223" s="7">
        <v>100.782969871729</v>
      </c>
      <c r="Q4223" s="7">
        <v>73.9365960650654</v>
      </c>
    </row>
    <row r="4224" spans="1:17">
      <c r="A4224" s="6">
        <v>2016</v>
      </c>
      <c r="B4224" t="s">
        <v>1014</v>
      </c>
      <c r="C4224">
        <v>310113</v>
      </c>
      <c r="D4224">
        <f t="shared" si="130"/>
        <v>31</v>
      </c>
      <c r="E4224" t="str">
        <f>VLOOKUP(D4224,'Regionalism Code'!B:C,2,FALSE)</f>
        <v>上海市</v>
      </c>
      <c r="F4224">
        <f t="shared" si="131"/>
        <v>3100</v>
      </c>
      <c r="G4224" t="str">
        <f>IF(F4224&gt;10000,"省直辖县市",VLOOKUP(F4224,'Regionalism Code'!H:I,2,FALSE))</f>
        <v>上海市</v>
      </c>
      <c r="H4224" s="7">
        <v>106.095607628154</v>
      </c>
      <c r="I4224" s="7">
        <v>105.699196024958</v>
      </c>
      <c r="J4224" s="7">
        <v>125.663166327293</v>
      </c>
      <c r="K4224" s="7">
        <v>109.174141917256</v>
      </c>
      <c r="L4224" s="7">
        <v>97.2120941621385</v>
      </c>
      <c r="M4224" s="7">
        <v>117.261874707607</v>
      </c>
      <c r="N4224" s="7">
        <v>140.050384877724</v>
      </c>
      <c r="O4224" s="7">
        <v>137.771240206446</v>
      </c>
      <c r="P4224" s="7">
        <v>101.33390897901</v>
      </c>
      <c r="Q4224" s="7">
        <v>71.8536934804401</v>
      </c>
    </row>
    <row r="4225" spans="1:17">
      <c r="A4225" s="6">
        <v>2016</v>
      </c>
      <c r="B4225" t="s">
        <v>1094</v>
      </c>
      <c r="C4225">
        <v>310114</v>
      </c>
      <c r="D4225">
        <f t="shared" si="130"/>
        <v>31</v>
      </c>
      <c r="E4225" t="str">
        <f>VLOOKUP(D4225,'Regionalism Code'!B:C,2,FALSE)</f>
        <v>上海市</v>
      </c>
      <c r="F4225">
        <f t="shared" si="131"/>
        <v>3100</v>
      </c>
      <c r="G4225" t="str">
        <f>IF(F4225&gt;10000,"省直辖县市",VLOOKUP(F4225,'Regionalism Code'!H:I,2,FALSE))</f>
        <v>上海市</v>
      </c>
      <c r="H4225" s="7">
        <v>105.236484528081</v>
      </c>
      <c r="I4225" s="7">
        <v>105.850062884873</v>
      </c>
      <c r="J4225" s="7">
        <v>122.491841589022</v>
      </c>
      <c r="K4225" s="7">
        <v>105.995455734583</v>
      </c>
      <c r="L4225" s="7">
        <v>92.3040620299116</v>
      </c>
      <c r="M4225" s="7">
        <v>113.404889261038</v>
      </c>
      <c r="N4225" s="7">
        <v>135.970770276274</v>
      </c>
      <c r="O4225" s="7">
        <v>135.867772387363</v>
      </c>
      <c r="P4225" s="7">
        <v>98.7969675046308</v>
      </c>
      <c r="Q4225" s="7">
        <v>71.8611847784764</v>
      </c>
    </row>
    <row r="4226" spans="1:17">
      <c r="A4226" s="6">
        <v>2016</v>
      </c>
      <c r="B4226" t="s">
        <v>1095</v>
      </c>
      <c r="C4226">
        <v>310115</v>
      </c>
      <c r="D4226">
        <f t="shared" ref="D4226:D4289" si="132">INT(C4226/10000)</f>
        <v>31</v>
      </c>
      <c r="E4226" t="str">
        <f>VLOOKUP(D4226,'Regionalism Code'!B:C,2,FALSE)</f>
        <v>上海市</v>
      </c>
      <c r="F4226">
        <f t="shared" ref="F4226:F4289" si="133">IF(OR(D4226=11,D4226=12,D4226=31,D4226=50),D4226*100,IF(MID(C4226,3,1)="9",C4226,INT(C4226/100)))</f>
        <v>3100</v>
      </c>
      <c r="G4226" t="str">
        <f>IF(F4226&gt;10000,"省直辖县市",VLOOKUP(F4226,'Regionalism Code'!H:I,2,FALSE))</f>
        <v>上海市</v>
      </c>
      <c r="H4226" s="7">
        <v>107.602883200975</v>
      </c>
      <c r="I4226" s="7">
        <v>106.566521014193</v>
      </c>
      <c r="J4226" s="7">
        <v>124.727004666033</v>
      </c>
      <c r="K4226" s="7">
        <v>107.3329760712</v>
      </c>
      <c r="L4226" s="7">
        <v>96.0917179876289</v>
      </c>
      <c r="M4226" s="7">
        <v>117.074057537461</v>
      </c>
      <c r="N4226" s="7">
        <v>142.66145697528</v>
      </c>
      <c r="O4226" s="7">
        <v>134.828038585561</v>
      </c>
      <c r="P4226" s="7">
        <v>99.4005281918553</v>
      </c>
      <c r="Q4226" s="7">
        <v>79.9142791021948</v>
      </c>
    </row>
    <row r="4227" spans="1:17">
      <c r="A4227" s="6">
        <v>2016</v>
      </c>
      <c r="B4227" t="s">
        <v>1096</v>
      </c>
      <c r="C4227">
        <v>310116</v>
      </c>
      <c r="D4227">
        <f t="shared" si="132"/>
        <v>31</v>
      </c>
      <c r="E4227" t="str">
        <f>VLOOKUP(D4227,'Regionalism Code'!B:C,2,FALSE)</f>
        <v>上海市</v>
      </c>
      <c r="F4227">
        <f t="shared" si="133"/>
        <v>3100</v>
      </c>
      <c r="G4227" t="str">
        <f>IF(F4227&gt;10000,"省直辖县市",VLOOKUP(F4227,'Regionalism Code'!H:I,2,FALSE))</f>
        <v>上海市</v>
      </c>
      <c r="H4227" s="7">
        <v>98.402276428841</v>
      </c>
      <c r="I4227" s="7">
        <v>100.154665029602</v>
      </c>
      <c r="J4227" s="7">
        <v>116.486049800283</v>
      </c>
      <c r="K4227" s="7">
        <v>96.600701773648</v>
      </c>
      <c r="L4227" s="7">
        <v>91.854372355756</v>
      </c>
      <c r="M4227" s="7">
        <v>100.074640213221</v>
      </c>
      <c r="N4227" s="7">
        <v>126.876591618913</v>
      </c>
      <c r="O4227" s="7">
        <v>131.896314317877</v>
      </c>
      <c r="P4227" s="7">
        <v>90.0370868567779</v>
      </c>
      <c r="Q4227" s="7">
        <v>59.7608633185964</v>
      </c>
    </row>
    <row r="4228" spans="1:17">
      <c r="A4228" s="6">
        <v>2016</v>
      </c>
      <c r="B4228" t="s">
        <v>1097</v>
      </c>
      <c r="C4228">
        <v>310117</v>
      </c>
      <c r="D4228">
        <f t="shared" si="132"/>
        <v>31</v>
      </c>
      <c r="E4228" t="str">
        <f>VLOOKUP(D4228,'Regionalism Code'!B:C,2,FALSE)</f>
        <v>上海市</v>
      </c>
      <c r="F4228">
        <f t="shared" si="133"/>
        <v>3100</v>
      </c>
      <c r="G4228" t="str">
        <f>IF(F4228&gt;10000,"省直辖县市",VLOOKUP(F4228,'Regionalism Code'!H:I,2,FALSE))</f>
        <v>上海市</v>
      </c>
      <c r="H4228" s="7">
        <v>103.883652992624</v>
      </c>
      <c r="I4228" s="7">
        <v>105.293114755607</v>
      </c>
      <c r="J4228" s="7">
        <v>122.971505316136</v>
      </c>
      <c r="K4228" s="7">
        <v>107.464815260834</v>
      </c>
      <c r="L4228" s="7">
        <v>93.198241563996</v>
      </c>
      <c r="M4228" s="7">
        <v>112.819231576875</v>
      </c>
      <c r="N4228" s="7">
        <v>133.716800255764</v>
      </c>
      <c r="O4228" s="7">
        <v>138.089998927576</v>
      </c>
      <c r="P4228" s="7">
        <v>99.0551688866672</v>
      </c>
      <c r="Q4228" s="7">
        <v>64.5503434137273</v>
      </c>
    </row>
    <row r="4229" spans="1:17">
      <c r="A4229" s="6">
        <v>2016</v>
      </c>
      <c r="B4229" t="s">
        <v>1098</v>
      </c>
      <c r="C4229">
        <v>310118</v>
      </c>
      <c r="D4229">
        <f t="shared" si="132"/>
        <v>31</v>
      </c>
      <c r="E4229" t="str">
        <f>VLOOKUP(D4229,'Regionalism Code'!B:C,2,FALSE)</f>
        <v>上海市</v>
      </c>
      <c r="F4229">
        <f t="shared" si="133"/>
        <v>3100</v>
      </c>
      <c r="G4229" t="str">
        <f>IF(F4229&gt;10000,"省直辖县市",VLOOKUP(F4229,'Regionalism Code'!H:I,2,FALSE))</f>
        <v>上海市</v>
      </c>
      <c r="H4229" s="7">
        <v>102.791626245187</v>
      </c>
      <c r="I4229" s="7">
        <v>102.749599096297</v>
      </c>
      <c r="J4229" s="7">
        <v>118.466602738163</v>
      </c>
      <c r="K4229" s="7">
        <v>72.8052433691361</v>
      </c>
      <c r="L4229" s="7">
        <v>87.4808850873451</v>
      </c>
      <c r="M4229" s="7">
        <v>104.218934496177</v>
      </c>
      <c r="N4229" s="7">
        <v>126.972634861532</v>
      </c>
      <c r="O4229" s="7">
        <v>132.517243054262</v>
      </c>
      <c r="P4229" s="7">
        <v>121.539404318189</v>
      </c>
      <c r="Q4229" s="7">
        <v>74.4527764515271</v>
      </c>
    </row>
    <row r="4230" spans="1:17">
      <c r="A4230" s="6">
        <v>2016</v>
      </c>
      <c r="B4230" t="s">
        <v>1099</v>
      </c>
      <c r="C4230">
        <v>310120</v>
      </c>
      <c r="D4230">
        <f t="shared" si="132"/>
        <v>31</v>
      </c>
      <c r="E4230" t="str">
        <f>VLOOKUP(D4230,'Regionalism Code'!B:C,2,FALSE)</f>
        <v>上海市</v>
      </c>
      <c r="F4230">
        <f t="shared" si="133"/>
        <v>3100</v>
      </c>
      <c r="G4230" t="str">
        <f>IF(F4230&gt;10000,"省直辖县市",VLOOKUP(F4230,'Regionalism Code'!H:I,2,FALSE))</f>
        <v>上海市</v>
      </c>
      <c r="H4230" s="7">
        <v>99.6885920523822</v>
      </c>
      <c r="I4230" s="7">
        <v>101.517290569425</v>
      </c>
      <c r="J4230" s="7">
        <v>114.932930681073</v>
      </c>
      <c r="K4230" s="7">
        <v>95.2177870367515</v>
      </c>
      <c r="L4230" s="7">
        <v>90.7584809021504</v>
      </c>
      <c r="M4230" s="7">
        <v>102.622821789818</v>
      </c>
      <c r="N4230" s="7">
        <v>126.729245708574</v>
      </c>
      <c r="O4230" s="7">
        <v>127.712823222619</v>
      </c>
      <c r="P4230" s="7">
        <v>91.5752423284468</v>
      </c>
      <c r="Q4230" s="7">
        <v>65.9549858840028</v>
      </c>
    </row>
    <row r="4231" spans="1:17">
      <c r="A4231" s="6">
        <v>2016</v>
      </c>
      <c r="B4231" t="s">
        <v>1100</v>
      </c>
      <c r="C4231">
        <v>310230</v>
      </c>
      <c r="D4231">
        <f t="shared" si="132"/>
        <v>31</v>
      </c>
      <c r="E4231" t="str">
        <f>VLOOKUP(D4231,'Regionalism Code'!B:C,2,FALSE)</f>
        <v>上海市</v>
      </c>
      <c r="F4231">
        <f t="shared" si="133"/>
        <v>3100</v>
      </c>
      <c r="G4231" t="str">
        <f>IF(F4231&gt;10000,"省直辖县市",VLOOKUP(F4231,'Regionalism Code'!H:I,2,FALSE))</f>
        <v>上海市</v>
      </c>
      <c r="H4231" s="7">
        <v>99.4140373624454</v>
      </c>
      <c r="I4231" s="7">
        <v>94.451826877187</v>
      </c>
      <c r="J4231" s="7">
        <v>111.813094265072</v>
      </c>
      <c r="K4231" s="7">
        <v>84.0561239277045</v>
      </c>
      <c r="L4231" s="7">
        <v>95.3854833124343</v>
      </c>
      <c r="M4231" s="7">
        <v>96.3377288911423</v>
      </c>
      <c r="N4231" s="7">
        <v>126.447978240131</v>
      </c>
      <c r="O4231" s="7">
        <v>121.329802399736</v>
      </c>
      <c r="P4231" s="7">
        <v>86.9467824053009</v>
      </c>
      <c r="Q4231" s="7">
        <v>93.2742050440013</v>
      </c>
    </row>
    <row r="4232" spans="1:17">
      <c r="A4232" s="6">
        <v>2016</v>
      </c>
      <c r="B4232" t="s">
        <v>1101</v>
      </c>
      <c r="C4232">
        <v>320102</v>
      </c>
      <c r="D4232">
        <f t="shared" si="132"/>
        <v>32</v>
      </c>
      <c r="E4232" t="str">
        <f>VLOOKUP(D4232,'Regionalism Code'!B:C,2,FALSE)</f>
        <v>江苏省</v>
      </c>
      <c r="F4232">
        <f t="shared" si="133"/>
        <v>3201</v>
      </c>
      <c r="G4232" t="str">
        <f>IF(F4232&gt;10000,"省直辖县市",VLOOKUP(F4232,'Regionalism Code'!H:I,2,FALSE))</f>
        <v>南京市</v>
      </c>
      <c r="H4232" s="7">
        <v>108.834829508606</v>
      </c>
      <c r="I4232" s="7">
        <v>106.796390478015</v>
      </c>
      <c r="J4232" s="7">
        <v>124.985315435109</v>
      </c>
      <c r="K4232" s="7">
        <v>110.58212042586</v>
      </c>
      <c r="L4232" s="7">
        <v>89.809172294831</v>
      </c>
      <c r="M4232" s="7">
        <v>119.742325398559</v>
      </c>
      <c r="N4232" s="7">
        <v>132.574991244206</v>
      </c>
      <c r="O4232" s="7">
        <v>134.73849570519</v>
      </c>
      <c r="P4232" s="7">
        <v>134.288024861355</v>
      </c>
      <c r="Q4232" s="7">
        <v>86.224390962881</v>
      </c>
    </row>
    <row r="4233" spans="1:17">
      <c r="A4233" s="6">
        <v>2016</v>
      </c>
      <c r="B4233" t="s">
        <v>1102</v>
      </c>
      <c r="C4233">
        <v>320104</v>
      </c>
      <c r="D4233">
        <f t="shared" si="132"/>
        <v>32</v>
      </c>
      <c r="E4233" t="str">
        <f>VLOOKUP(D4233,'Regionalism Code'!B:C,2,FALSE)</f>
        <v>江苏省</v>
      </c>
      <c r="F4233">
        <f t="shared" si="133"/>
        <v>3201</v>
      </c>
      <c r="G4233" t="str">
        <f>IF(F4233&gt;10000,"省直辖县市",VLOOKUP(F4233,'Regionalism Code'!H:I,2,FALSE))</f>
        <v>南京市</v>
      </c>
      <c r="H4233" s="7">
        <v>107.995851393073</v>
      </c>
      <c r="I4233" s="7">
        <v>105.21059257825</v>
      </c>
      <c r="J4233" s="7">
        <v>126.156243886592</v>
      </c>
      <c r="K4233" s="7">
        <v>110.836759027226</v>
      </c>
      <c r="L4233" s="7">
        <v>95.0732230827015</v>
      </c>
      <c r="M4233" s="7">
        <v>119.310241282607</v>
      </c>
      <c r="N4233" s="7">
        <v>131.186987982204</v>
      </c>
      <c r="O4233" s="7">
        <v>134.8501220055</v>
      </c>
      <c r="P4233" s="7">
        <v>140.772500012663</v>
      </c>
      <c r="Q4233" s="7">
        <v>84.1990291724459</v>
      </c>
    </row>
    <row r="4234" spans="1:17">
      <c r="A4234" s="6">
        <v>2016</v>
      </c>
      <c r="B4234" t="s">
        <v>1103</v>
      </c>
      <c r="C4234">
        <v>320105</v>
      </c>
      <c r="D4234">
        <f t="shared" si="132"/>
        <v>32</v>
      </c>
      <c r="E4234" t="str">
        <f>VLOOKUP(D4234,'Regionalism Code'!B:C,2,FALSE)</f>
        <v>江苏省</v>
      </c>
      <c r="F4234">
        <f t="shared" si="133"/>
        <v>3201</v>
      </c>
      <c r="G4234" t="str">
        <f>IF(F4234&gt;10000,"省直辖县市",VLOOKUP(F4234,'Regionalism Code'!H:I,2,FALSE))</f>
        <v>南京市</v>
      </c>
      <c r="H4234" s="7">
        <v>111.392144516724</v>
      </c>
      <c r="I4234" s="7">
        <v>107.799553374928</v>
      </c>
      <c r="J4234" s="7">
        <v>127.446155914447</v>
      </c>
      <c r="K4234" s="7">
        <v>112.373403461723</v>
      </c>
      <c r="L4234" s="7">
        <v>98.1614006575128</v>
      </c>
      <c r="M4234" s="7">
        <v>119.220965923077</v>
      </c>
      <c r="N4234" s="7">
        <v>134.810728595107</v>
      </c>
      <c r="O4234" s="7">
        <v>133.724035154105</v>
      </c>
      <c r="P4234" s="7">
        <v>143.36000220584</v>
      </c>
      <c r="Q4234" s="7">
        <v>94.0889552057593</v>
      </c>
    </row>
    <row r="4235" spans="1:17">
      <c r="A4235" s="6">
        <v>2016</v>
      </c>
      <c r="B4235" t="s">
        <v>1104</v>
      </c>
      <c r="C4235">
        <v>320106</v>
      </c>
      <c r="D4235">
        <f t="shared" si="132"/>
        <v>32</v>
      </c>
      <c r="E4235" t="str">
        <f>VLOOKUP(D4235,'Regionalism Code'!B:C,2,FALSE)</f>
        <v>江苏省</v>
      </c>
      <c r="F4235">
        <f t="shared" si="133"/>
        <v>3201</v>
      </c>
      <c r="G4235" t="str">
        <f>IF(F4235&gt;10000,"省直辖县市",VLOOKUP(F4235,'Regionalism Code'!H:I,2,FALSE))</f>
        <v>南京市</v>
      </c>
      <c r="H4235" s="7">
        <v>108.346824947965</v>
      </c>
      <c r="I4235" s="7">
        <v>104.9019410063</v>
      </c>
      <c r="J4235" s="7">
        <v>126.048361617762</v>
      </c>
      <c r="K4235" s="7">
        <v>108.364602043884</v>
      </c>
      <c r="L4235" s="7">
        <v>95.9858980128158</v>
      </c>
      <c r="M4235" s="7">
        <v>118.782760223556</v>
      </c>
      <c r="N4235" s="7">
        <v>134.793121303114</v>
      </c>
      <c r="O4235" s="7">
        <v>132.809066182779</v>
      </c>
      <c r="P4235" s="7">
        <v>138.425584444427</v>
      </c>
      <c r="Q4235" s="7">
        <v>87.5619085518568</v>
      </c>
    </row>
    <row r="4236" spans="1:17">
      <c r="A4236" s="6">
        <v>2016</v>
      </c>
      <c r="B4236" t="s">
        <v>1105</v>
      </c>
      <c r="C4236">
        <v>320111</v>
      </c>
      <c r="D4236">
        <f t="shared" si="132"/>
        <v>32</v>
      </c>
      <c r="E4236" t="str">
        <f>VLOOKUP(D4236,'Regionalism Code'!B:C,2,FALSE)</f>
        <v>江苏省</v>
      </c>
      <c r="F4236">
        <f t="shared" si="133"/>
        <v>3201</v>
      </c>
      <c r="G4236" t="str">
        <f>IF(F4236&gt;10000,"省直辖县市",VLOOKUP(F4236,'Regionalism Code'!H:I,2,FALSE))</f>
        <v>南京市</v>
      </c>
      <c r="H4236" s="7">
        <v>107.686257493276</v>
      </c>
      <c r="I4236" s="7">
        <v>107.168902946956</v>
      </c>
      <c r="J4236" s="7">
        <v>121.40927379608</v>
      </c>
      <c r="K4236" s="7">
        <v>104.881120473827</v>
      </c>
      <c r="L4236" s="7">
        <v>86.7721756958291</v>
      </c>
      <c r="M4236" s="7">
        <v>114.038747449573</v>
      </c>
      <c r="N4236" s="7">
        <v>124.320178182158</v>
      </c>
      <c r="O4236" s="7">
        <v>131.813854686413</v>
      </c>
      <c r="P4236" s="7">
        <v>141.281671942715</v>
      </c>
      <c r="Q4236" s="7">
        <v>84.4642505665501</v>
      </c>
    </row>
    <row r="4237" spans="1:17">
      <c r="A4237" s="6">
        <v>2016</v>
      </c>
      <c r="B4237" t="s">
        <v>1106</v>
      </c>
      <c r="C4237">
        <v>320113</v>
      </c>
      <c r="D4237">
        <f t="shared" si="132"/>
        <v>32</v>
      </c>
      <c r="E4237" t="str">
        <f>VLOOKUP(D4237,'Regionalism Code'!B:C,2,FALSE)</f>
        <v>江苏省</v>
      </c>
      <c r="F4237">
        <f t="shared" si="133"/>
        <v>3201</v>
      </c>
      <c r="G4237" t="str">
        <f>IF(F4237&gt;10000,"省直辖县市",VLOOKUP(F4237,'Regionalism Code'!H:I,2,FALSE))</f>
        <v>南京市</v>
      </c>
      <c r="H4237" s="7">
        <v>107.872408938305</v>
      </c>
      <c r="I4237" s="7">
        <v>108.31779398253</v>
      </c>
      <c r="J4237" s="7">
        <v>119.455484214999</v>
      </c>
      <c r="K4237" s="7">
        <v>103.884283938554</v>
      </c>
      <c r="L4237" s="7">
        <v>85.6091505520275</v>
      </c>
      <c r="M4237" s="7">
        <v>113.174738526431</v>
      </c>
      <c r="N4237" s="7">
        <v>122.53777470874</v>
      </c>
      <c r="O4237" s="7">
        <v>130.19375564123</v>
      </c>
      <c r="P4237" s="7">
        <v>135.277888872797</v>
      </c>
      <c r="Q4237" s="7">
        <v>85.3600754797814</v>
      </c>
    </row>
    <row r="4238" spans="1:17">
      <c r="A4238" s="6">
        <v>2016</v>
      </c>
      <c r="B4238" t="s">
        <v>1107</v>
      </c>
      <c r="C4238">
        <v>320114</v>
      </c>
      <c r="D4238">
        <f t="shared" si="132"/>
        <v>32</v>
      </c>
      <c r="E4238" t="str">
        <f>VLOOKUP(D4238,'Regionalism Code'!B:C,2,FALSE)</f>
        <v>江苏省</v>
      </c>
      <c r="F4238">
        <f t="shared" si="133"/>
        <v>3201</v>
      </c>
      <c r="G4238" t="str">
        <f>IF(F4238&gt;10000,"省直辖县市",VLOOKUP(F4238,'Regionalism Code'!H:I,2,FALSE))</f>
        <v>南京市</v>
      </c>
      <c r="H4238" s="7">
        <v>110.950442320704</v>
      </c>
      <c r="I4238" s="7">
        <v>108.660414223618</v>
      </c>
      <c r="J4238" s="7">
        <v>126.234925070107</v>
      </c>
      <c r="K4238" s="7">
        <v>109.87060108331</v>
      </c>
      <c r="L4238" s="7">
        <v>92.098340495394</v>
      </c>
      <c r="M4238" s="7">
        <v>119.731973301541</v>
      </c>
      <c r="N4238" s="7">
        <v>131.725452627917</v>
      </c>
      <c r="O4238" s="7">
        <v>134.903285434184</v>
      </c>
      <c r="P4238" s="7">
        <v>144.872542138926</v>
      </c>
      <c r="Q4238" s="7">
        <v>90.7445407702774</v>
      </c>
    </row>
    <row r="4239" spans="1:17">
      <c r="A4239" s="6">
        <v>2016</v>
      </c>
      <c r="B4239" t="s">
        <v>1108</v>
      </c>
      <c r="C4239">
        <v>320115</v>
      </c>
      <c r="D4239">
        <f t="shared" si="132"/>
        <v>32</v>
      </c>
      <c r="E4239" t="str">
        <f>VLOOKUP(D4239,'Regionalism Code'!B:C,2,FALSE)</f>
        <v>江苏省</v>
      </c>
      <c r="F4239">
        <f t="shared" si="133"/>
        <v>3201</v>
      </c>
      <c r="G4239" t="str">
        <f>IF(F4239&gt;10000,"省直辖县市",VLOOKUP(F4239,'Regionalism Code'!H:I,2,FALSE))</f>
        <v>南京市</v>
      </c>
      <c r="H4239" s="7">
        <v>109.131957742046</v>
      </c>
      <c r="I4239" s="7">
        <v>109.208515595817</v>
      </c>
      <c r="J4239" s="7">
        <v>121.89881404433</v>
      </c>
      <c r="K4239" s="7">
        <v>105.304886622682</v>
      </c>
      <c r="L4239" s="7">
        <v>87.8244408949876</v>
      </c>
      <c r="M4239" s="7">
        <v>113.839645877809</v>
      </c>
      <c r="N4239" s="7">
        <v>126.889849828945</v>
      </c>
      <c r="O4239" s="7">
        <v>132.328485753262</v>
      </c>
      <c r="P4239" s="7">
        <v>136.073906994033</v>
      </c>
      <c r="Q4239" s="7">
        <v>85.6864448830201</v>
      </c>
    </row>
    <row r="4240" spans="1:17">
      <c r="A4240" s="6">
        <v>2016</v>
      </c>
      <c r="B4240" t="s">
        <v>1109</v>
      </c>
      <c r="C4240">
        <v>320116</v>
      </c>
      <c r="D4240">
        <f t="shared" si="132"/>
        <v>32</v>
      </c>
      <c r="E4240" t="str">
        <f>VLOOKUP(D4240,'Regionalism Code'!B:C,2,FALSE)</f>
        <v>江苏省</v>
      </c>
      <c r="F4240">
        <f t="shared" si="133"/>
        <v>3201</v>
      </c>
      <c r="G4240" t="str">
        <f>IF(F4240&gt;10000,"省直辖县市",VLOOKUP(F4240,'Regionalism Code'!H:I,2,FALSE))</f>
        <v>南京市</v>
      </c>
      <c r="H4240" s="7">
        <v>101.189072068616</v>
      </c>
      <c r="I4240" s="7">
        <v>98.0765130409366</v>
      </c>
      <c r="J4240" s="7">
        <v>119.501734241026</v>
      </c>
      <c r="K4240" s="7">
        <v>89.701590714603</v>
      </c>
      <c r="L4240" s="7">
        <v>87.1502777378753</v>
      </c>
      <c r="M4240" s="7">
        <v>105.256620594871</v>
      </c>
      <c r="N4240" s="7">
        <v>131.965824127762</v>
      </c>
      <c r="O4240" s="7">
        <v>123.119228675242</v>
      </c>
      <c r="P4240" s="7">
        <v>147.799153430775</v>
      </c>
      <c r="Q4240" s="7">
        <v>78.195874840176</v>
      </c>
    </row>
    <row r="4241" spans="1:17">
      <c r="A4241" s="6">
        <v>2016</v>
      </c>
      <c r="B4241" t="s">
        <v>1110</v>
      </c>
      <c r="C4241">
        <v>320117</v>
      </c>
      <c r="D4241">
        <f t="shared" si="132"/>
        <v>32</v>
      </c>
      <c r="E4241" t="str">
        <f>VLOOKUP(D4241,'Regionalism Code'!B:C,2,FALSE)</f>
        <v>江苏省</v>
      </c>
      <c r="F4241">
        <f t="shared" si="133"/>
        <v>3201</v>
      </c>
      <c r="G4241" t="str">
        <f>IF(F4241&gt;10000,"省直辖县市",VLOOKUP(F4241,'Regionalism Code'!H:I,2,FALSE))</f>
        <v>南京市</v>
      </c>
      <c r="H4241" s="7">
        <v>102.713405476505</v>
      </c>
      <c r="I4241" s="7">
        <v>94.9825356189087</v>
      </c>
      <c r="J4241" s="7">
        <v>122.451493199891</v>
      </c>
      <c r="K4241" s="7">
        <v>98.6038009993523</v>
      </c>
      <c r="L4241" s="7">
        <v>100.629977398669</v>
      </c>
      <c r="M4241" s="7">
        <v>105.435188229069</v>
      </c>
      <c r="N4241" s="7">
        <v>124.571670844008</v>
      </c>
      <c r="O4241" s="7">
        <v>132.287582670014</v>
      </c>
      <c r="P4241" s="7">
        <v>135.384611203143</v>
      </c>
      <c r="Q4241" s="7">
        <v>92.3796598369002</v>
      </c>
    </row>
    <row r="4242" spans="1:17">
      <c r="A4242" s="6">
        <v>2016</v>
      </c>
      <c r="B4242" t="s">
        <v>1111</v>
      </c>
      <c r="C4242">
        <v>320118</v>
      </c>
      <c r="D4242">
        <f t="shared" si="132"/>
        <v>32</v>
      </c>
      <c r="E4242" t="str">
        <f>VLOOKUP(D4242,'Regionalism Code'!B:C,2,FALSE)</f>
        <v>江苏省</v>
      </c>
      <c r="F4242">
        <f t="shared" si="133"/>
        <v>3201</v>
      </c>
      <c r="G4242" t="str">
        <f>IF(F4242&gt;10000,"省直辖县市",VLOOKUP(F4242,'Regionalism Code'!H:I,2,FALSE))</f>
        <v>南京市</v>
      </c>
      <c r="H4242" s="7">
        <v>102.667174262765</v>
      </c>
      <c r="I4242" s="7">
        <v>94.2953549060772</v>
      </c>
      <c r="J4242" s="7">
        <v>126.239841843665</v>
      </c>
      <c r="K4242" s="7">
        <v>98.0026141680037</v>
      </c>
      <c r="L4242" s="7">
        <v>103.315541426887</v>
      </c>
      <c r="M4242" s="7">
        <v>106.709727299387</v>
      </c>
      <c r="N4242" s="7">
        <v>131.937524985976</v>
      </c>
      <c r="O4242" s="7">
        <v>133.937163519433</v>
      </c>
      <c r="P4242" s="7">
        <v>143.617631913813</v>
      </c>
      <c r="Q4242" s="7">
        <v>87.4817915065602</v>
      </c>
    </row>
    <row r="4243" spans="1:17">
      <c r="A4243" s="6">
        <v>2016</v>
      </c>
      <c r="B4243" t="s">
        <v>1115</v>
      </c>
      <c r="C4243">
        <v>320205</v>
      </c>
      <c r="D4243">
        <f t="shared" si="132"/>
        <v>32</v>
      </c>
      <c r="E4243" t="str">
        <f>VLOOKUP(D4243,'Regionalism Code'!B:C,2,FALSE)</f>
        <v>江苏省</v>
      </c>
      <c r="F4243">
        <f t="shared" si="133"/>
        <v>3202</v>
      </c>
      <c r="G4243" t="str">
        <f>IF(F4243&gt;10000,"省直辖县市",VLOOKUP(F4243,'Regionalism Code'!H:I,2,FALSE))</f>
        <v>无锡市</v>
      </c>
      <c r="H4243" s="7">
        <v>100.919408346266</v>
      </c>
      <c r="I4243" s="7">
        <v>102.97804789349</v>
      </c>
      <c r="J4243" s="7">
        <v>114.166231431085</v>
      </c>
      <c r="K4243" s="7">
        <v>92.5431909830732</v>
      </c>
      <c r="L4243" s="7">
        <v>85.6999846468793</v>
      </c>
      <c r="M4243" s="7">
        <v>103.192858435732</v>
      </c>
      <c r="N4243" s="7">
        <v>131.171210214158</v>
      </c>
      <c r="O4243" s="7">
        <v>125.03522870588</v>
      </c>
      <c r="P4243" s="7">
        <v>91.8775853875508</v>
      </c>
      <c r="Q4243" s="7">
        <v>70.0564180435958</v>
      </c>
    </row>
    <row r="4244" spans="1:17">
      <c r="A4244" s="6">
        <v>2016</v>
      </c>
      <c r="B4244" t="s">
        <v>1116</v>
      </c>
      <c r="C4244">
        <v>320206</v>
      </c>
      <c r="D4244">
        <f t="shared" si="132"/>
        <v>32</v>
      </c>
      <c r="E4244" t="str">
        <f>VLOOKUP(D4244,'Regionalism Code'!B:C,2,FALSE)</f>
        <v>江苏省</v>
      </c>
      <c r="F4244">
        <f t="shared" si="133"/>
        <v>3202</v>
      </c>
      <c r="G4244" t="str">
        <f>IF(F4244&gt;10000,"省直辖县市",VLOOKUP(F4244,'Regionalism Code'!H:I,2,FALSE))</f>
        <v>无锡市</v>
      </c>
      <c r="H4244" s="7">
        <v>103.121827922329</v>
      </c>
      <c r="I4244" s="7">
        <v>105.831244448965</v>
      </c>
      <c r="J4244" s="7">
        <v>111.132097036489</v>
      </c>
      <c r="K4244" s="7">
        <v>90.4837919576866</v>
      </c>
      <c r="L4244" s="7">
        <v>83.8568324152826</v>
      </c>
      <c r="M4244" s="7">
        <v>103.16673164915</v>
      </c>
      <c r="N4244" s="7">
        <v>125.445153567576</v>
      </c>
      <c r="O4244" s="7">
        <v>122.70096464171</v>
      </c>
      <c r="P4244" s="7">
        <v>88.6627711459206</v>
      </c>
      <c r="Q4244" s="7">
        <v>79.6257653241143</v>
      </c>
    </row>
    <row r="4245" spans="1:17">
      <c r="A4245" s="6">
        <v>2016</v>
      </c>
      <c r="B4245" t="s">
        <v>1117</v>
      </c>
      <c r="C4245">
        <v>320211</v>
      </c>
      <c r="D4245">
        <f t="shared" si="132"/>
        <v>32</v>
      </c>
      <c r="E4245" t="str">
        <f>VLOOKUP(D4245,'Regionalism Code'!B:C,2,FALSE)</f>
        <v>江苏省</v>
      </c>
      <c r="F4245">
        <f t="shared" si="133"/>
        <v>3202</v>
      </c>
      <c r="G4245" t="str">
        <f>IF(F4245&gt;10000,"省直辖县市",VLOOKUP(F4245,'Regionalism Code'!H:I,2,FALSE))</f>
        <v>无锡市</v>
      </c>
      <c r="H4245" s="7">
        <v>108.619856730831</v>
      </c>
      <c r="I4245" s="7">
        <v>112.756915391318</v>
      </c>
      <c r="J4245" s="7">
        <v>115.430129405437</v>
      </c>
      <c r="K4245" s="7">
        <v>96.3252485399289</v>
      </c>
      <c r="L4245" s="7">
        <v>85.8023433236004</v>
      </c>
      <c r="M4245" s="7">
        <v>109.247076785693</v>
      </c>
      <c r="N4245" s="7">
        <v>131.552787170678</v>
      </c>
      <c r="O4245" s="7">
        <v>126.925580515569</v>
      </c>
      <c r="P4245" s="7">
        <v>90.676685913345</v>
      </c>
      <c r="Q4245" s="7">
        <v>82.5906644736474</v>
      </c>
    </row>
    <row r="4246" spans="1:17">
      <c r="A4246" s="6">
        <v>2016</v>
      </c>
      <c r="B4246" t="s">
        <v>1118</v>
      </c>
      <c r="C4246">
        <v>320281</v>
      </c>
      <c r="D4246">
        <f t="shared" si="132"/>
        <v>32</v>
      </c>
      <c r="E4246" t="str">
        <f>VLOOKUP(D4246,'Regionalism Code'!B:C,2,FALSE)</f>
        <v>江苏省</v>
      </c>
      <c r="F4246">
        <f t="shared" si="133"/>
        <v>3202</v>
      </c>
      <c r="G4246" t="str">
        <f>IF(F4246&gt;10000,"省直辖县市",VLOOKUP(F4246,'Regionalism Code'!H:I,2,FALSE))</f>
        <v>无锡市</v>
      </c>
      <c r="H4246" s="7">
        <v>100.168153538932</v>
      </c>
      <c r="I4246" s="7">
        <v>101.048255384261</v>
      </c>
      <c r="J4246" s="7">
        <v>111.89168061629</v>
      </c>
      <c r="K4246" s="7">
        <v>86.9865060905703</v>
      </c>
      <c r="L4246" s="7">
        <v>87.0849106207774</v>
      </c>
      <c r="M4246" s="7">
        <v>98.3940526233021</v>
      </c>
      <c r="N4246" s="7">
        <v>125.432545859043</v>
      </c>
      <c r="O4246" s="7">
        <v>124.916127390979</v>
      </c>
      <c r="P4246" s="7">
        <v>87.2298826588484</v>
      </c>
      <c r="Q4246" s="7">
        <v>75.9646981716915</v>
      </c>
    </row>
    <row r="4247" spans="1:17">
      <c r="A4247" s="6">
        <v>2016</v>
      </c>
      <c r="B4247" t="s">
        <v>1119</v>
      </c>
      <c r="C4247">
        <v>320282</v>
      </c>
      <c r="D4247">
        <f t="shared" si="132"/>
        <v>32</v>
      </c>
      <c r="E4247" t="str">
        <f>VLOOKUP(D4247,'Regionalism Code'!B:C,2,FALSE)</f>
        <v>江苏省</v>
      </c>
      <c r="F4247">
        <f t="shared" si="133"/>
        <v>3202</v>
      </c>
      <c r="G4247" t="str">
        <f>IF(F4247&gt;10000,"省直辖县市",VLOOKUP(F4247,'Regionalism Code'!H:I,2,FALSE))</f>
        <v>无锡市</v>
      </c>
      <c r="H4247" s="7">
        <v>101.844833246592</v>
      </c>
      <c r="I4247" s="7">
        <v>98.7117235957355</v>
      </c>
      <c r="J4247" s="7">
        <v>115.530785472069</v>
      </c>
      <c r="K4247" s="7">
        <v>87.8449222044801</v>
      </c>
      <c r="L4247" s="7">
        <v>92.1953975512922</v>
      </c>
      <c r="M4247" s="7">
        <v>101.307760515093</v>
      </c>
      <c r="N4247" s="7">
        <v>128.477644904366</v>
      </c>
      <c r="O4247" s="7">
        <v>128.476313290044</v>
      </c>
      <c r="P4247" s="7">
        <v>91.9588838076446</v>
      </c>
      <c r="Q4247" s="7">
        <v>87.3269980621154</v>
      </c>
    </row>
    <row r="4248" spans="1:17">
      <c r="A4248" s="6">
        <v>2016</v>
      </c>
      <c r="B4248" t="s">
        <v>1104</v>
      </c>
      <c r="C4248">
        <v>320302</v>
      </c>
      <c r="D4248">
        <f t="shared" si="132"/>
        <v>32</v>
      </c>
      <c r="E4248" t="str">
        <f>VLOOKUP(D4248,'Regionalism Code'!B:C,2,FALSE)</f>
        <v>江苏省</v>
      </c>
      <c r="F4248">
        <f t="shared" si="133"/>
        <v>3203</v>
      </c>
      <c r="G4248" t="str">
        <f>IF(F4248&gt;10000,"省直辖县市",VLOOKUP(F4248,'Regionalism Code'!H:I,2,FALSE))</f>
        <v>徐州市</v>
      </c>
      <c r="H4248" s="7">
        <v>99.4457553170425</v>
      </c>
      <c r="I4248" s="7">
        <v>99.3527753759492</v>
      </c>
      <c r="J4248" s="7">
        <v>114.577997593208</v>
      </c>
      <c r="K4248" s="7">
        <v>98.2936790269143</v>
      </c>
      <c r="L4248" s="7">
        <v>88.5847216592385</v>
      </c>
      <c r="M4248" s="7">
        <v>107.073671197157</v>
      </c>
      <c r="N4248" s="7">
        <v>127.347161322693</v>
      </c>
      <c r="O4248" s="7">
        <v>125.729154606012</v>
      </c>
      <c r="P4248" s="7">
        <v>93.3554046117489</v>
      </c>
      <c r="Q4248" s="7">
        <v>72.2611799727549</v>
      </c>
    </row>
    <row r="4249" spans="1:17">
      <c r="A4249" s="6">
        <v>2016</v>
      </c>
      <c r="B4249" t="s">
        <v>1120</v>
      </c>
      <c r="C4249">
        <v>320303</v>
      </c>
      <c r="D4249">
        <f t="shared" si="132"/>
        <v>32</v>
      </c>
      <c r="E4249" t="str">
        <f>VLOOKUP(D4249,'Regionalism Code'!B:C,2,FALSE)</f>
        <v>江苏省</v>
      </c>
      <c r="F4249">
        <f t="shared" si="133"/>
        <v>3203</v>
      </c>
      <c r="G4249" t="str">
        <f>IF(F4249&gt;10000,"省直辖县市",VLOOKUP(F4249,'Regionalism Code'!H:I,2,FALSE))</f>
        <v>徐州市</v>
      </c>
      <c r="H4249" s="7">
        <v>101.374491986421</v>
      </c>
      <c r="I4249" s="7">
        <v>106.165991063182</v>
      </c>
      <c r="J4249" s="7">
        <v>110.479844265973</v>
      </c>
      <c r="K4249" s="7">
        <v>96.2164443199048</v>
      </c>
      <c r="L4249" s="7">
        <v>81.3018889740976</v>
      </c>
      <c r="M4249" s="7">
        <v>107.126913979822</v>
      </c>
      <c r="N4249" s="7">
        <v>123.487826233291</v>
      </c>
      <c r="O4249" s="7">
        <v>121.929409622723</v>
      </c>
      <c r="P4249" s="7">
        <v>89.0757288478244</v>
      </c>
      <c r="Q4249" s="7">
        <v>69.0133826679317</v>
      </c>
    </row>
    <row r="4250" spans="1:17">
      <c r="A4250" s="6">
        <v>2016</v>
      </c>
      <c r="B4250" t="s">
        <v>1121</v>
      </c>
      <c r="C4250">
        <v>320305</v>
      </c>
      <c r="D4250">
        <f t="shared" si="132"/>
        <v>32</v>
      </c>
      <c r="E4250" t="str">
        <f>VLOOKUP(D4250,'Regionalism Code'!B:C,2,FALSE)</f>
        <v>江苏省</v>
      </c>
      <c r="F4250">
        <f t="shared" si="133"/>
        <v>3203</v>
      </c>
      <c r="G4250" t="str">
        <f>IF(F4250&gt;10000,"省直辖县市",VLOOKUP(F4250,'Regionalism Code'!H:I,2,FALSE))</f>
        <v>徐州市</v>
      </c>
      <c r="H4250" s="7">
        <v>88.6764767122182</v>
      </c>
      <c r="I4250" s="7">
        <v>92.7997262722696</v>
      </c>
      <c r="J4250" s="7">
        <v>96.3008575046738</v>
      </c>
      <c r="K4250" s="7">
        <v>68.002130072148</v>
      </c>
      <c r="L4250" s="7">
        <v>68.4184198523393</v>
      </c>
      <c r="M4250" s="7">
        <v>84.238560095531</v>
      </c>
      <c r="N4250" s="7">
        <v>117.958209075197</v>
      </c>
      <c r="O4250" s="7">
        <v>102.987930100805</v>
      </c>
      <c r="P4250" s="7">
        <v>80.9370119739731</v>
      </c>
      <c r="Q4250" s="7">
        <v>61.2122982122804</v>
      </c>
    </row>
    <row r="4251" spans="1:17">
      <c r="A4251" s="6">
        <v>2016</v>
      </c>
      <c r="B4251" t="s">
        <v>1122</v>
      </c>
      <c r="C4251">
        <v>320311</v>
      </c>
      <c r="D4251">
        <f t="shared" si="132"/>
        <v>32</v>
      </c>
      <c r="E4251" t="str">
        <f>VLOOKUP(D4251,'Regionalism Code'!B:C,2,FALSE)</f>
        <v>江苏省</v>
      </c>
      <c r="F4251">
        <f t="shared" si="133"/>
        <v>3203</v>
      </c>
      <c r="G4251" t="str">
        <f>IF(F4251&gt;10000,"省直辖县市",VLOOKUP(F4251,'Regionalism Code'!H:I,2,FALSE))</f>
        <v>徐州市</v>
      </c>
      <c r="H4251" s="7">
        <v>101.265389781224</v>
      </c>
      <c r="I4251" s="7">
        <v>104.938269606912</v>
      </c>
      <c r="J4251" s="7">
        <v>109.878825934963</v>
      </c>
      <c r="K4251" s="7">
        <v>91.6808755916137</v>
      </c>
      <c r="L4251" s="7">
        <v>82.9626253994</v>
      </c>
      <c r="M4251" s="7">
        <v>104.543652847359</v>
      </c>
      <c r="N4251" s="7">
        <v>124.450874260994</v>
      </c>
      <c r="O4251" s="7">
        <v>119.92431556463</v>
      </c>
      <c r="P4251" s="7">
        <v>89.2689101987094</v>
      </c>
      <c r="Q4251" s="7">
        <v>73.4918245563038</v>
      </c>
    </row>
    <row r="4252" spans="1:17">
      <c r="A4252" s="6">
        <v>2016</v>
      </c>
      <c r="B4252" t="s">
        <v>1123</v>
      </c>
      <c r="C4252">
        <v>320312</v>
      </c>
      <c r="D4252">
        <f t="shared" si="132"/>
        <v>32</v>
      </c>
      <c r="E4252" t="str">
        <f>VLOOKUP(D4252,'Regionalism Code'!B:C,2,FALSE)</f>
        <v>江苏省</v>
      </c>
      <c r="F4252">
        <f t="shared" si="133"/>
        <v>3203</v>
      </c>
      <c r="G4252" t="str">
        <f>IF(F4252&gt;10000,"省直辖县市",VLOOKUP(F4252,'Regionalism Code'!H:I,2,FALSE))</f>
        <v>徐州市</v>
      </c>
      <c r="H4252" s="7">
        <v>103.958139578011</v>
      </c>
      <c r="I4252" s="7">
        <v>113.73430310031</v>
      </c>
      <c r="J4252" s="7">
        <v>96.4138987182756</v>
      </c>
      <c r="K4252" s="7">
        <v>80.1974797016148</v>
      </c>
      <c r="L4252" s="7">
        <v>65.4116218042715</v>
      </c>
      <c r="M4252" s="7">
        <v>94.3849195962881</v>
      </c>
      <c r="N4252" s="7">
        <v>112.71597248413</v>
      </c>
      <c r="O4252" s="7">
        <v>105.044523854623</v>
      </c>
      <c r="P4252" s="7">
        <v>80.4074959929465</v>
      </c>
      <c r="Q4252" s="7">
        <v>85.392858393551</v>
      </c>
    </row>
    <row r="4253" spans="1:17">
      <c r="A4253" s="6">
        <v>2016</v>
      </c>
      <c r="B4253" t="s">
        <v>1124</v>
      </c>
      <c r="C4253">
        <v>320321</v>
      </c>
      <c r="D4253">
        <f t="shared" si="132"/>
        <v>32</v>
      </c>
      <c r="E4253" t="str">
        <f>VLOOKUP(D4253,'Regionalism Code'!B:C,2,FALSE)</f>
        <v>江苏省</v>
      </c>
      <c r="F4253">
        <f t="shared" si="133"/>
        <v>3203</v>
      </c>
      <c r="G4253" t="str">
        <f>IF(F4253&gt;10000,"省直辖县市",VLOOKUP(F4253,'Regionalism Code'!H:I,2,FALSE))</f>
        <v>徐州市</v>
      </c>
      <c r="H4253" s="7">
        <v>89.9812525425059</v>
      </c>
      <c r="I4253" s="7">
        <v>92.0637117199724</v>
      </c>
      <c r="J4253" s="7">
        <v>92.0154566249891</v>
      </c>
      <c r="K4253" s="7">
        <v>64.1502488664679</v>
      </c>
      <c r="L4253" s="7">
        <v>72.812949036267</v>
      </c>
      <c r="M4253" s="7">
        <v>80.5471932702196</v>
      </c>
      <c r="N4253" s="7">
        <v>102.781675204598</v>
      </c>
      <c r="O4253" s="7">
        <v>99.8098874965153</v>
      </c>
      <c r="P4253" s="7">
        <v>85.2153627381177</v>
      </c>
      <c r="Q4253" s="7">
        <v>79.4140439477108</v>
      </c>
    </row>
    <row r="4254" spans="1:17">
      <c r="A4254" s="6">
        <v>2016</v>
      </c>
      <c r="B4254" t="s">
        <v>1125</v>
      </c>
      <c r="C4254">
        <v>320322</v>
      </c>
      <c r="D4254">
        <f t="shared" si="132"/>
        <v>32</v>
      </c>
      <c r="E4254" t="str">
        <f>VLOOKUP(D4254,'Regionalism Code'!B:C,2,FALSE)</f>
        <v>江苏省</v>
      </c>
      <c r="F4254">
        <f t="shared" si="133"/>
        <v>3203</v>
      </c>
      <c r="G4254" t="str">
        <f>IF(F4254&gt;10000,"省直辖县市",VLOOKUP(F4254,'Regionalism Code'!H:I,2,FALSE))</f>
        <v>徐州市</v>
      </c>
      <c r="H4254" s="7">
        <v>91.4554980520808</v>
      </c>
      <c r="I4254" s="7">
        <v>93.072316141925</v>
      </c>
      <c r="J4254" s="7">
        <v>95.9575948712875</v>
      </c>
      <c r="K4254" s="7">
        <v>65.3292014260433</v>
      </c>
      <c r="L4254" s="7">
        <v>67.2375172331246</v>
      </c>
      <c r="M4254" s="7">
        <v>86.6627759049383</v>
      </c>
      <c r="N4254" s="7">
        <v>117.892152315328</v>
      </c>
      <c r="O4254" s="7">
        <v>101.521469279809</v>
      </c>
      <c r="P4254" s="7">
        <v>84.7306744177903</v>
      </c>
      <c r="Q4254" s="7">
        <v>77.9413668202126</v>
      </c>
    </row>
    <row r="4255" spans="1:17">
      <c r="A4255" s="6">
        <v>2016</v>
      </c>
      <c r="B4255" t="s">
        <v>1126</v>
      </c>
      <c r="C4255">
        <v>320324</v>
      </c>
      <c r="D4255">
        <f t="shared" si="132"/>
        <v>32</v>
      </c>
      <c r="E4255" t="str">
        <f>VLOOKUP(D4255,'Regionalism Code'!B:C,2,FALSE)</f>
        <v>江苏省</v>
      </c>
      <c r="F4255">
        <f t="shared" si="133"/>
        <v>3203</v>
      </c>
      <c r="G4255" t="str">
        <f>IF(F4255&gt;10000,"省直辖县市",VLOOKUP(F4255,'Regionalism Code'!H:I,2,FALSE))</f>
        <v>徐州市</v>
      </c>
      <c r="H4255" s="7">
        <v>88.9747964530301</v>
      </c>
      <c r="I4255" s="7">
        <v>93.7621394235957</v>
      </c>
      <c r="J4255" s="7">
        <v>100.604757816239</v>
      </c>
      <c r="K4255" s="7">
        <v>90.1966864306273</v>
      </c>
      <c r="L4255" s="7">
        <v>66.7305904988567</v>
      </c>
      <c r="M4255" s="7">
        <v>96.973754180647</v>
      </c>
      <c r="N4255" s="7">
        <v>108.956124883527</v>
      </c>
      <c r="O4255" s="7">
        <v>115.238662469464</v>
      </c>
      <c r="P4255" s="7">
        <v>84.667192115447</v>
      </c>
      <c r="Q4255" s="7">
        <v>52.0390375569283</v>
      </c>
    </row>
    <row r="4256" spans="1:17">
      <c r="A4256" s="6">
        <v>2016</v>
      </c>
      <c r="B4256" t="s">
        <v>1127</v>
      </c>
      <c r="C4256">
        <v>320381</v>
      </c>
      <c r="D4256">
        <f t="shared" si="132"/>
        <v>32</v>
      </c>
      <c r="E4256" t="str">
        <f>VLOOKUP(D4256,'Regionalism Code'!B:C,2,FALSE)</f>
        <v>江苏省</v>
      </c>
      <c r="F4256">
        <f t="shared" si="133"/>
        <v>3203</v>
      </c>
      <c r="G4256" t="str">
        <f>IF(F4256&gt;10000,"省直辖县市",VLOOKUP(F4256,'Regionalism Code'!H:I,2,FALSE))</f>
        <v>徐州市</v>
      </c>
      <c r="H4256" s="7">
        <v>91.587692579163</v>
      </c>
      <c r="I4256" s="7">
        <v>93.7715325005938</v>
      </c>
      <c r="J4256" s="7">
        <v>100.141238411456</v>
      </c>
      <c r="K4256" s="7">
        <v>78.1205890714626</v>
      </c>
      <c r="L4256" s="7">
        <v>72.7113736526146</v>
      </c>
      <c r="M4256" s="7">
        <v>89.4208689738038</v>
      </c>
      <c r="N4256" s="7">
        <v>113.162304426709</v>
      </c>
      <c r="O4256" s="7">
        <v>110.917059307388</v>
      </c>
      <c r="P4256" s="7">
        <v>86.4831928564728</v>
      </c>
      <c r="Q4256" s="7">
        <v>68.8391492341921</v>
      </c>
    </row>
    <row r="4257" spans="1:17">
      <c r="A4257" s="6">
        <v>2016</v>
      </c>
      <c r="B4257" t="s">
        <v>1128</v>
      </c>
      <c r="C4257">
        <v>320382</v>
      </c>
      <c r="D4257">
        <f t="shared" si="132"/>
        <v>32</v>
      </c>
      <c r="E4257" t="str">
        <f>VLOOKUP(D4257,'Regionalism Code'!B:C,2,FALSE)</f>
        <v>江苏省</v>
      </c>
      <c r="F4257">
        <f t="shared" si="133"/>
        <v>3203</v>
      </c>
      <c r="G4257" t="str">
        <f>IF(F4257&gt;10000,"省直辖县市",VLOOKUP(F4257,'Regionalism Code'!H:I,2,FALSE))</f>
        <v>徐州市</v>
      </c>
      <c r="H4257" s="7">
        <v>90.3439563305994</v>
      </c>
      <c r="I4257" s="7">
        <v>92.3617275647058</v>
      </c>
      <c r="J4257" s="7">
        <v>97.2096006455914</v>
      </c>
      <c r="K4257" s="7">
        <v>70.6829221906847</v>
      </c>
      <c r="L4257" s="7">
        <v>68.1969867583738</v>
      </c>
      <c r="M4257" s="7">
        <v>84.3518376985439</v>
      </c>
      <c r="N4257" s="7">
        <v>110.116951433506</v>
      </c>
      <c r="O4257" s="7">
        <v>109.001048719222</v>
      </c>
      <c r="P4257" s="7">
        <v>85.7615182779362</v>
      </c>
      <c r="Q4257" s="7">
        <v>71.2108769532106</v>
      </c>
    </row>
    <row r="4258" spans="1:17">
      <c r="A4258" s="6">
        <v>2016</v>
      </c>
      <c r="B4258" t="s">
        <v>1129</v>
      </c>
      <c r="C4258">
        <v>320402</v>
      </c>
      <c r="D4258">
        <f t="shared" si="132"/>
        <v>32</v>
      </c>
      <c r="E4258" t="str">
        <f>VLOOKUP(D4258,'Regionalism Code'!B:C,2,FALSE)</f>
        <v>江苏省</v>
      </c>
      <c r="F4258">
        <f t="shared" si="133"/>
        <v>3204</v>
      </c>
      <c r="G4258" t="str">
        <f>IF(F4258&gt;10000,"省直辖县市",VLOOKUP(F4258,'Regionalism Code'!H:I,2,FALSE))</f>
        <v>常州市</v>
      </c>
      <c r="H4258" s="7">
        <v>105.802089766966</v>
      </c>
      <c r="I4258" s="7">
        <v>103.06199809548</v>
      </c>
      <c r="J4258" s="7">
        <v>123.520034224072</v>
      </c>
      <c r="K4258" s="7">
        <v>104.566805739447</v>
      </c>
      <c r="L4258" s="7">
        <v>97.2051560952361</v>
      </c>
      <c r="M4258" s="7">
        <v>116.325945063989</v>
      </c>
      <c r="N4258" s="7">
        <v>139.674471957666</v>
      </c>
      <c r="O4258" s="7">
        <v>133.272948482968</v>
      </c>
      <c r="P4258" s="7">
        <v>100.637350566467</v>
      </c>
      <c r="Q4258" s="7">
        <v>82.6599902795491</v>
      </c>
    </row>
    <row r="4259" spans="1:17">
      <c r="A4259" s="6">
        <v>2016</v>
      </c>
      <c r="B4259" t="s">
        <v>1130</v>
      </c>
      <c r="C4259">
        <v>320404</v>
      </c>
      <c r="D4259">
        <f t="shared" si="132"/>
        <v>32</v>
      </c>
      <c r="E4259" t="str">
        <f>VLOOKUP(D4259,'Regionalism Code'!B:C,2,FALSE)</f>
        <v>江苏省</v>
      </c>
      <c r="F4259">
        <f t="shared" si="133"/>
        <v>3204</v>
      </c>
      <c r="G4259" t="str">
        <f>IF(F4259&gt;10000,"省直辖县市",VLOOKUP(F4259,'Regionalism Code'!H:I,2,FALSE))</f>
        <v>常州市</v>
      </c>
      <c r="H4259" s="7">
        <v>104.559820896966</v>
      </c>
      <c r="I4259" s="7">
        <v>103.22370992819</v>
      </c>
      <c r="J4259" s="7">
        <v>121.848917099983</v>
      </c>
      <c r="K4259" s="7">
        <v>104.869588722923</v>
      </c>
      <c r="L4259" s="7">
        <v>95.875096479988</v>
      </c>
      <c r="M4259" s="7">
        <v>114.085776356687</v>
      </c>
      <c r="N4259" s="7">
        <v>132.95402418636</v>
      </c>
      <c r="O4259" s="7">
        <v>134.526205441737</v>
      </c>
      <c r="P4259" s="7">
        <v>99.3964541545864</v>
      </c>
      <c r="Q4259" s="7">
        <v>77.5610106511153</v>
      </c>
    </row>
    <row r="4260" spans="1:17">
      <c r="A4260" s="6">
        <v>2016</v>
      </c>
      <c r="B4260" t="s">
        <v>1132</v>
      </c>
      <c r="C4260">
        <v>320411</v>
      </c>
      <c r="D4260">
        <f t="shared" si="132"/>
        <v>32</v>
      </c>
      <c r="E4260" t="str">
        <f>VLOOKUP(D4260,'Regionalism Code'!B:C,2,FALSE)</f>
        <v>江苏省</v>
      </c>
      <c r="F4260">
        <f t="shared" si="133"/>
        <v>3204</v>
      </c>
      <c r="G4260" t="str">
        <f>IF(F4260&gt;10000,"省直辖县市",VLOOKUP(F4260,'Regionalism Code'!H:I,2,FALSE))</f>
        <v>常州市</v>
      </c>
      <c r="H4260" s="7">
        <v>105.294061029517</v>
      </c>
      <c r="I4260" s="7">
        <v>105.014451734243</v>
      </c>
      <c r="J4260" s="7">
        <v>121.572794532835</v>
      </c>
      <c r="K4260" s="7">
        <v>101.701508841485</v>
      </c>
      <c r="L4260" s="7">
        <v>90.0779227219238</v>
      </c>
      <c r="M4260" s="7">
        <v>111.803980958932</v>
      </c>
      <c r="N4260" s="7">
        <v>132.321664607416</v>
      </c>
      <c r="O4260" s="7">
        <v>134.021908766229</v>
      </c>
      <c r="P4260" s="7">
        <v>112.136659550314</v>
      </c>
      <c r="Q4260" s="7">
        <v>76.6427344555829</v>
      </c>
    </row>
    <row r="4261" spans="1:17">
      <c r="A4261" s="6">
        <v>2016</v>
      </c>
      <c r="B4261" t="s">
        <v>1133</v>
      </c>
      <c r="C4261">
        <v>320412</v>
      </c>
      <c r="D4261">
        <f t="shared" si="132"/>
        <v>32</v>
      </c>
      <c r="E4261" t="str">
        <f>VLOOKUP(D4261,'Regionalism Code'!B:C,2,FALSE)</f>
        <v>江苏省</v>
      </c>
      <c r="F4261">
        <f t="shared" si="133"/>
        <v>3204</v>
      </c>
      <c r="G4261" t="str">
        <f>IF(F4261&gt;10000,"省直辖县市",VLOOKUP(F4261,'Regionalism Code'!H:I,2,FALSE))</f>
        <v>常州市</v>
      </c>
      <c r="H4261" s="7">
        <v>104.651777654722</v>
      </c>
      <c r="I4261" s="7">
        <v>103.083089240696</v>
      </c>
      <c r="J4261" s="7">
        <v>117.586536290259</v>
      </c>
      <c r="K4261" s="7">
        <v>95.2411210722767</v>
      </c>
      <c r="L4261" s="7">
        <v>94.1235720163841</v>
      </c>
      <c r="M4261" s="7">
        <v>105.695406749867</v>
      </c>
      <c r="N4261" s="7">
        <v>126.866850296995</v>
      </c>
      <c r="O4261" s="7">
        <v>126.396364329333</v>
      </c>
      <c r="P4261" s="7">
        <v>115.304093152929</v>
      </c>
      <c r="Q4261" s="7">
        <v>86.3334601199028</v>
      </c>
    </row>
    <row r="4262" spans="1:17">
      <c r="A4262" s="6">
        <v>2016</v>
      </c>
      <c r="B4262" t="s">
        <v>1134</v>
      </c>
      <c r="C4262">
        <v>320481</v>
      </c>
      <c r="D4262">
        <f t="shared" si="132"/>
        <v>32</v>
      </c>
      <c r="E4262" t="str">
        <f>VLOOKUP(D4262,'Regionalism Code'!B:C,2,FALSE)</f>
        <v>江苏省</v>
      </c>
      <c r="F4262">
        <f t="shared" si="133"/>
        <v>3204</v>
      </c>
      <c r="G4262" t="str">
        <f>IF(F4262&gt;10000,"省直辖县市",VLOOKUP(F4262,'Regionalism Code'!H:I,2,FALSE))</f>
        <v>常州市</v>
      </c>
      <c r="H4262" s="7">
        <v>99.2516875464014</v>
      </c>
      <c r="I4262" s="7">
        <v>97.1772527399344</v>
      </c>
      <c r="J4262" s="7">
        <v>114.946596658166</v>
      </c>
      <c r="K4262" s="7">
        <v>85.434533886679</v>
      </c>
      <c r="L4262" s="7">
        <v>92.2505486501335</v>
      </c>
      <c r="M4262" s="7">
        <v>99.910149713774</v>
      </c>
      <c r="N4262" s="7">
        <v>128.5690613686</v>
      </c>
      <c r="O4262" s="7">
        <v>127.831331985902</v>
      </c>
      <c r="P4262" s="7">
        <v>90.205514910295</v>
      </c>
      <c r="Q4262" s="7">
        <v>77.5873751792701</v>
      </c>
    </row>
    <row r="4263" spans="1:17">
      <c r="A4263" s="6">
        <v>2016</v>
      </c>
      <c r="B4263" t="s">
        <v>1135</v>
      </c>
      <c r="C4263">
        <v>320482</v>
      </c>
      <c r="D4263">
        <f t="shared" si="132"/>
        <v>32</v>
      </c>
      <c r="E4263" t="str">
        <f>VLOOKUP(D4263,'Regionalism Code'!B:C,2,FALSE)</f>
        <v>江苏省</v>
      </c>
      <c r="F4263">
        <f t="shared" si="133"/>
        <v>3204</v>
      </c>
      <c r="G4263" t="str">
        <f>IF(F4263&gt;10000,"省直辖县市",VLOOKUP(F4263,'Regionalism Code'!H:I,2,FALSE))</f>
        <v>常州市</v>
      </c>
      <c r="H4263" s="7">
        <v>98.826234609707</v>
      </c>
      <c r="I4263" s="7">
        <v>96.2698871510356</v>
      </c>
      <c r="J4263" s="7">
        <v>110.723298632175</v>
      </c>
      <c r="K4263" s="7">
        <v>80.7657157323131</v>
      </c>
      <c r="L4263" s="7">
        <v>89.8319716159357</v>
      </c>
      <c r="M4263" s="7">
        <v>95.9043072178216</v>
      </c>
      <c r="N4263" s="7">
        <v>123.065272828268</v>
      </c>
      <c r="O4263" s="7">
        <v>123.473947559734</v>
      </c>
      <c r="P4263" s="7">
        <v>86.8668795583899</v>
      </c>
      <c r="Q4263" s="7">
        <v>85.6544489188973</v>
      </c>
    </row>
    <row r="4264" spans="1:17">
      <c r="A4264" s="6">
        <v>2016</v>
      </c>
      <c r="B4264" t="s">
        <v>1136</v>
      </c>
      <c r="C4264">
        <v>320505</v>
      </c>
      <c r="D4264">
        <f t="shared" si="132"/>
        <v>32</v>
      </c>
      <c r="E4264" t="str">
        <f>VLOOKUP(D4264,'Regionalism Code'!B:C,2,FALSE)</f>
        <v>江苏省</v>
      </c>
      <c r="F4264">
        <f t="shared" si="133"/>
        <v>3205</v>
      </c>
      <c r="G4264" t="str">
        <f>IF(F4264&gt;10000,"省直辖县市",VLOOKUP(F4264,'Regionalism Code'!H:I,2,FALSE))</f>
        <v>苏州市</v>
      </c>
      <c r="H4264" s="7">
        <v>108.099944339938</v>
      </c>
      <c r="I4264" s="7">
        <v>108.019443256315</v>
      </c>
      <c r="J4264" s="7">
        <v>115.367048437489</v>
      </c>
      <c r="K4264" s="7">
        <v>97.1414958050505</v>
      </c>
      <c r="L4264" s="7">
        <v>80.1224045566082</v>
      </c>
      <c r="M4264" s="7">
        <v>108.26871522481</v>
      </c>
      <c r="N4264" s="7">
        <v>124.832332252694</v>
      </c>
      <c r="O4264" s="7">
        <v>127.992859696753</v>
      </c>
      <c r="P4264" s="7">
        <v>111.998671056294</v>
      </c>
      <c r="Q4264" s="7">
        <v>95.1668942626432</v>
      </c>
    </row>
    <row r="4265" spans="1:17">
      <c r="A4265" s="6">
        <v>2016</v>
      </c>
      <c r="B4265" t="s">
        <v>1137</v>
      </c>
      <c r="C4265">
        <v>320506</v>
      </c>
      <c r="D4265">
        <f t="shared" si="132"/>
        <v>32</v>
      </c>
      <c r="E4265" t="str">
        <f>VLOOKUP(D4265,'Regionalism Code'!B:C,2,FALSE)</f>
        <v>江苏省</v>
      </c>
      <c r="F4265">
        <f t="shared" si="133"/>
        <v>3205</v>
      </c>
      <c r="G4265" t="str">
        <f>IF(F4265&gt;10000,"省直辖县市",VLOOKUP(F4265,'Regionalism Code'!H:I,2,FALSE))</f>
        <v>苏州市</v>
      </c>
      <c r="H4265" s="7">
        <v>108.571254519764</v>
      </c>
      <c r="I4265" s="7">
        <v>110.962754581892</v>
      </c>
      <c r="J4265" s="7">
        <v>117.035757772443</v>
      </c>
      <c r="K4265" s="7">
        <v>105.27165755958</v>
      </c>
      <c r="L4265" s="7">
        <v>81.3409433007743</v>
      </c>
      <c r="M4265" s="7">
        <v>108.75291914187</v>
      </c>
      <c r="N4265" s="7">
        <v>128.446498133961</v>
      </c>
      <c r="O4265" s="7">
        <v>128.981444154229</v>
      </c>
      <c r="P4265" s="7">
        <v>110.131027816996</v>
      </c>
      <c r="Q4265" s="7">
        <v>85.2998647149969</v>
      </c>
    </row>
    <row r="4266" spans="1:17">
      <c r="A4266" s="6">
        <v>2016</v>
      </c>
      <c r="B4266" t="s">
        <v>1138</v>
      </c>
      <c r="C4266">
        <v>320507</v>
      </c>
      <c r="D4266">
        <f t="shared" si="132"/>
        <v>32</v>
      </c>
      <c r="E4266" t="str">
        <f>VLOOKUP(D4266,'Regionalism Code'!B:C,2,FALSE)</f>
        <v>江苏省</v>
      </c>
      <c r="F4266">
        <f t="shared" si="133"/>
        <v>3205</v>
      </c>
      <c r="G4266" t="str">
        <f>IF(F4266&gt;10000,"省直辖县市",VLOOKUP(F4266,'Regionalism Code'!H:I,2,FALSE))</f>
        <v>苏州市</v>
      </c>
      <c r="H4266" s="7">
        <v>104.627540545604</v>
      </c>
      <c r="I4266" s="7">
        <v>105.364536043853</v>
      </c>
      <c r="J4266" s="7">
        <v>115.553675177684</v>
      </c>
      <c r="K4266" s="7">
        <v>94.951552016817</v>
      </c>
      <c r="L4266" s="7">
        <v>87.6277834127633</v>
      </c>
      <c r="M4266" s="7">
        <v>105.462531049806</v>
      </c>
      <c r="N4266" s="7">
        <v>120.706564213961</v>
      </c>
      <c r="O4266" s="7">
        <v>130.892423483028</v>
      </c>
      <c r="P4266" s="7">
        <v>103.91431514499</v>
      </c>
      <c r="Q4266" s="7">
        <v>82.3458809828401</v>
      </c>
    </row>
    <row r="4267" spans="1:17">
      <c r="A4267" s="6">
        <v>2016</v>
      </c>
      <c r="B4267" t="s">
        <v>1139</v>
      </c>
      <c r="C4267">
        <v>320508</v>
      </c>
      <c r="D4267">
        <f t="shared" si="132"/>
        <v>32</v>
      </c>
      <c r="E4267" t="str">
        <f>VLOOKUP(D4267,'Regionalism Code'!B:C,2,FALSE)</f>
        <v>江苏省</v>
      </c>
      <c r="F4267">
        <f t="shared" si="133"/>
        <v>3205</v>
      </c>
      <c r="G4267" t="str">
        <f>IF(F4267&gt;10000,"省直辖县市",VLOOKUP(F4267,'Regionalism Code'!H:I,2,FALSE))</f>
        <v>苏州市</v>
      </c>
      <c r="H4267" s="7">
        <v>109.040218545769</v>
      </c>
      <c r="I4267" s="7">
        <v>106.557385889886</v>
      </c>
      <c r="J4267" s="7">
        <v>124.790588068014</v>
      </c>
      <c r="K4267" s="7">
        <v>114.206310325602</v>
      </c>
      <c r="L4267" s="7">
        <v>93.4023299540313</v>
      </c>
      <c r="M4267" s="7">
        <v>119.044125169727</v>
      </c>
      <c r="N4267" s="7">
        <v>130.236966976137</v>
      </c>
      <c r="O4267" s="7">
        <v>137.964236892984</v>
      </c>
      <c r="P4267" s="7">
        <v>119.114159464331</v>
      </c>
      <c r="Q4267" s="7">
        <v>88.6242474180032</v>
      </c>
    </row>
    <row r="4268" spans="1:17">
      <c r="A4268" s="6">
        <v>2016</v>
      </c>
      <c r="B4268" t="s">
        <v>1140</v>
      </c>
      <c r="C4268">
        <v>320509</v>
      </c>
      <c r="D4268">
        <f t="shared" si="132"/>
        <v>32</v>
      </c>
      <c r="E4268" t="str">
        <f>VLOOKUP(D4268,'Regionalism Code'!B:C,2,FALSE)</f>
        <v>江苏省</v>
      </c>
      <c r="F4268">
        <f t="shared" si="133"/>
        <v>3205</v>
      </c>
      <c r="G4268" t="str">
        <f>IF(F4268&gt;10000,"省直辖县市",VLOOKUP(F4268,'Regionalism Code'!H:I,2,FALSE))</f>
        <v>苏州市</v>
      </c>
      <c r="H4268" s="7">
        <v>102.213244891089</v>
      </c>
      <c r="I4268" s="7">
        <v>102.129983629423</v>
      </c>
      <c r="J4268" s="7">
        <v>113.037439838351</v>
      </c>
      <c r="K4268" s="7">
        <v>90.8525045319997</v>
      </c>
      <c r="L4268" s="7">
        <v>86.6037720906521</v>
      </c>
      <c r="M4268" s="7">
        <v>97.983212915367</v>
      </c>
      <c r="N4268" s="7">
        <v>123.958800715222</v>
      </c>
      <c r="O4268" s="7">
        <v>125.812811141172</v>
      </c>
      <c r="P4268" s="7">
        <v>98.2544545069255</v>
      </c>
      <c r="Q4268" s="7">
        <v>82.825151697588</v>
      </c>
    </row>
    <row r="4269" spans="1:17">
      <c r="A4269" s="6">
        <v>2016</v>
      </c>
      <c r="B4269" t="s">
        <v>1141</v>
      </c>
      <c r="C4269">
        <v>320581</v>
      </c>
      <c r="D4269">
        <f t="shared" si="132"/>
        <v>32</v>
      </c>
      <c r="E4269" t="str">
        <f>VLOOKUP(D4269,'Regionalism Code'!B:C,2,FALSE)</f>
        <v>江苏省</v>
      </c>
      <c r="F4269">
        <f t="shared" si="133"/>
        <v>3205</v>
      </c>
      <c r="G4269" t="str">
        <f>IF(F4269&gt;10000,"省直辖县市",VLOOKUP(F4269,'Regionalism Code'!H:I,2,FALSE))</f>
        <v>苏州市</v>
      </c>
      <c r="H4269" s="7">
        <v>96.8487163856392</v>
      </c>
      <c r="I4269" s="7">
        <v>101.459330667304</v>
      </c>
      <c r="J4269" s="7">
        <v>114.045505984309</v>
      </c>
      <c r="K4269" s="7">
        <v>105.961259984136</v>
      </c>
      <c r="L4269" s="7">
        <v>85.2618717425931</v>
      </c>
      <c r="M4269" s="7">
        <v>104.858994530119</v>
      </c>
      <c r="N4269" s="7">
        <v>125.802219827476</v>
      </c>
      <c r="O4269" s="7">
        <v>127.105293261035</v>
      </c>
      <c r="P4269" s="7">
        <v>90.0948887510127</v>
      </c>
      <c r="Q4269" s="7">
        <v>50.3811865570623</v>
      </c>
    </row>
    <row r="4270" spans="1:17">
      <c r="A4270" s="6">
        <v>2016</v>
      </c>
      <c r="B4270" t="s">
        <v>1142</v>
      </c>
      <c r="C4270">
        <v>320582</v>
      </c>
      <c r="D4270">
        <f t="shared" si="132"/>
        <v>32</v>
      </c>
      <c r="E4270" t="str">
        <f>VLOOKUP(D4270,'Regionalism Code'!B:C,2,FALSE)</f>
        <v>江苏省</v>
      </c>
      <c r="F4270">
        <f t="shared" si="133"/>
        <v>3205</v>
      </c>
      <c r="G4270" t="str">
        <f>IF(F4270&gt;10000,"省直辖县市",VLOOKUP(F4270,'Regionalism Code'!H:I,2,FALSE))</f>
        <v>苏州市</v>
      </c>
      <c r="H4270" s="7">
        <v>103.818332920937</v>
      </c>
      <c r="I4270" s="7">
        <v>101.105319317811</v>
      </c>
      <c r="J4270" s="7">
        <v>112.781622091813</v>
      </c>
      <c r="K4270" s="7">
        <v>86.1141270549702</v>
      </c>
      <c r="L4270" s="7">
        <v>88.2874044223567</v>
      </c>
      <c r="M4270" s="7">
        <v>99.0443512081159</v>
      </c>
      <c r="N4270" s="7">
        <v>128.724244195585</v>
      </c>
      <c r="O4270" s="7">
        <v>124.375194876454</v>
      </c>
      <c r="P4270" s="7">
        <v>87.9890484562024</v>
      </c>
      <c r="Q4270" s="7">
        <v>96.4952947464716</v>
      </c>
    </row>
    <row r="4271" spans="1:17">
      <c r="A4271" s="6">
        <v>2016</v>
      </c>
      <c r="B4271" t="s">
        <v>1143</v>
      </c>
      <c r="C4271">
        <v>320583</v>
      </c>
      <c r="D4271">
        <f t="shared" si="132"/>
        <v>32</v>
      </c>
      <c r="E4271" t="str">
        <f>VLOOKUP(D4271,'Regionalism Code'!B:C,2,FALSE)</f>
        <v>江苏省</v>
      </c>
      <c r="F4271">
        <f t="shared" si="133"/>
        <v>3205</v>
      </c>
      <c r="G4271" t="str">
        <f>IF(F4271&gt;10000,"省直辖县市",VLOOKUP(F4271,'Regionalism Code'!H:I,2,FALSE))</f>
        <v>苏州市</v>
      </c>
      <c r="H4271" s="7">
        <v>104.849536769866</v>
      </c>
      <c r="I4271" s="7">
        <v>107.829024665158</v>
      </c>
      <c r="J4271" s="7">
        <v>112.463418682257</v>
      </c>
      <c r="K4271" s="7">
        <v>90.6420581954654</v>
      </c>
      <c r="L4271" s="7">
        <v>80.154872500289</v>
      </c>
      <c r="M4271" s="7">
        <v>102.163615357864</v>
      </c>
      <c r="N4271" s="7">
        <v>124.775575684177</v>
      </c>
      <c r="O4271" s="7">
        <v>126.7615637598</v>
      </c>
      <c r="P4271" s="7">
        <v>94.5661581227531</v>
      </c>
      <c r="Q4271" s="7">
        <v>81.1821071987334</v>
      </c>
    </row>
    <row r="4272" spans="1:17">
      <c r="A4272" s="6">
        <v>2016</v>
      </c>
      <c r="B4272" t="s">
        <v>1144</v>
      </c>
      <c r="C4272">
        <v>320585</v>
      </c>
      <c r="D4272">
        <f t="shared" si="132"/>
        <v>32</v>
      </c>
      <c r="E4272" t="str">
        <f>VLOOKUP(D4272,'Regionalism Code'!B:C,2,FALSE)</f>
        <v>江苏省</v>
      </c>
      <c r="F4272">
        <f t="shared" si="133"/>
        <v>3205</v>
      </c>
      <c r="G4272" t="str">
        <f>IF(F4272&gt;10000,"省直辖县市",VLOOKUP(F4272,'Regionalism Code'!H:I,2,FALSE))</f>
        <v>苏州市</v>
      </c>
      <c r="H4272" s="7">
        <v>98.8546866681776</v>
      </c>
      <c r="I4272" s="7">
        <v>101.294296584033</v>
      </c>
      <c r="J4272" s="7">
        <v>110.918047627095</v>
      </c>
      <c r="K4272" s="7">
        <v>85.2764743015778</v>
      </c>
      <c r="L4272" s="7">
        <v>88.0561812775668</v>
      </c>
      <c r="M4272" s="7">
        <v>96.4697869381384</v>
      </c>
      <c r="N4272" s="7">
        <v>128.369188023963</v>
      </c>
      <c r="O4272" s="7">
        <v>120.677655246776</v>
      </c>
      <c r="P4272" s="7">
        <v>86.7702404029762</v>
      </c>
      <c r="Q4272" s="7">
        <v>68.8841504413512</v>
      </c>
    </row>
    <row r="4273" spans="1:17">
      <c r="A4273" s="6">
        <v>2016</v>
      </c>
      <c r="B4273" t="s">
        <v>1145</v>
      </c>
      <c r="C4273">
        <v>320602</v>
      </c>
      <c r="D4273">
        <f t="shared" si="132"/>
        <v>32</v>
      </c>
      <c r="E4273" t="str">
        <f>VLOOKUP(D4273,'Regionalism Code'!B:C,2,FALSE)</f>
        <v>江苏省</v>
      </c>
      <c r="F4273">
        <f t="shared" si="133"/>
        <v>3206</v>
      </c>
      <c r="G4273" t="str">
        <f>IF(F4273&gt;10000,"省直辖县市",VLOOKUP(F4273,'Regionalism Code'!H:I,2,FALSE))</f>
        <v>南通市</v>
      </c>
      <c r="H4273" s="7">
        <v>105.775864484895</v>
      </c>
      <c r="I4273" s="7">
        <v>106.991232234527</v>
      </c>
      <c r="J4273" s="7">
        <v>116.151488432315</v>
      </c>
      <c r="K4273" s="7">
        <v>99.967561089662</v>
      </c>
      <c r="L4273" s="7">
        <v>90.9963059085589</v>
      </c>
      <c r="M4273" s="7">
        <v>110.802860926673</v>
      </c>
      <c r="N4273" s="7">
        <v>126.591510758439</v>
      </c>
      <c r="O4273" s="7">
        <v>129.161266345084</v>
      </c>
      <c r="P4273" s="7">
        <v>90.915717725324</v>
      </c>
      <c r="Q4273" s="7">
        <v>82.9150633579869</v>
      </c>
    </row>
    <row r="4274" spans="1:17">
      <c r="A4274" s="6">
        <v>2016</v>
      </c>
      <c r="B4274" t="s">
        <v>1146</v>
      </c>
      <c r="C4274">
        <v>320611</v>
      </c>
      <c r="D4274">
        <f t="shared" si="132"/>
        <v>32</v>
      </c>
      <c r="E4274" t="str">
        <f>VLOOKUP(D4274,'Regionalism Code'!B:C,2,FALSE)</f>
        <v>江苏省</v>
      </c>
      <c r="F4274">
        <f t="shared" si="133"/>
        <v>3206</v>
      </c>
      <c r="G4274" t="str">
        <f>IF(F4274&gt;10000,"省直辖县市",VLOOKUP(F4274,'Regionalism Code'!H:I,2,FALSE))</f>
        <v>南通市</v>
      </c>
      <c r="H4274" s="7">
        <v>105.346165337989</v>
      </c>
      <c r="I4274" s="7">
        <v>106.634159966893</v>
      </c>
      <c r="J4274" s="7">
        <v>113.664580483652</v>
      </c>
      <c r="K4274" s="7">
        <v>94.0640024841573</v>
      </c>
      <c r="L4274" s="7">
        <v>88.7476857194743</v>
      </c>
      <c r="M4274" s="7">
        <v>105.935310965473</v>
      </c>
      <c r="N4274" s="7">
        <v>124.989579148612</v>
      </c>
      <c r="O4274" s="7">
        <v>126.413599072799</v>
      </c>
      <c r="P4274" s="7">
        <v>89.8089755786089</v>
      </c>
      <c r="Q4274" s="7">
        <v>85.9837991545018</v>
      </c>
    </row>
    <row r="4275" spans="1:17">
      <c r="A4275" s="6">
        <v>2016</v>
      </c>
      <c r="B4275" t="s">
        <v>46</v>
      </c>
      <c r="C4275">
        <v>320612</v>
      </c>
      <c r="D4275">
        <f t="shared" si="132"/>
        <v>32</v>
      </c>
      <c r="E4275" t="str">
        <f>VLOOKUP(D4275,'Regionalism Code'!B:C,2,FALSE)</f>
        <v>江苏省</v>
      </c>
      <c r="F4275">
        <f t="shared" si="133"/>
        <v>3206</v>
      </c>
      <c r="G4275" t="str">
        <f>IF(F4275&gt;10000,"省直辖县市",VLOOKUP(F4275,'Regionalism Code'!H:I,2,FALSE))</f>
        <v>南通市</v>
      </c>
      <c r="H4275" s="7">
        <v>92.1003102793216</v>
      </c>
      <c r="I4275" s="7">
        <v>94.9800891175421</v>
      </c>
      <c r="J4275" s="7">
        <v>112.80454239164</v>
      </c>
      <c r="K4275" s="7">
        <v>105.245715652441</v>
      </c>
      <c r="L4275" s="7">
        <v>89.7325658941892</v>
      </c>
      <c r="M4275" s="7">
        <v>105.58164039515</v>
      </c>
      <c r="N4275" s="7">
        <v>126.259247922473</v>
      </c>
      <c r="O4275" s="7">
        <v>123.084595167312</v>
      </c>
      <c r="P4275" s="7">
        <v>84.663235692772</v>
      </c>
      <c r="Q4275" s="7">
        <v>44.9741003670487</v>
      </c>
    </row>
    <row r="4276" spans="1:17">
      <c r="A4276" s="6">
        <v>2016</v>
      </c>
      <c r="B4276" t="s">
        <v>1147</v>
      </c>
      <c r="C4276">
        <v>320621</v>
      </c>
      <c r="D4276">
        <f t="shared" si="132"/>
        <v>32</v>
      </c>
      <c r="E4276" t="str">
        <f>VLOOKUP(D4276,'Regionalism Code'!B:C,2,FALSE)</f>
        <v>江苏省</v>
      </c>
      <c r="F4276">
        <f t="shared" si="133"/>
        <v>3206</v>
      </c>
      <c r="G4276" t="str">
        <f>IF(F4276&gt;10000,"省直辖县市",VLOOKUP(F4276,'Regionalism Code'!H:I,2,FALSE))</f>
        <v>南通市</v>
      </c>
      <c r="H4276" s="7">
        <v>99.7704119105764</v>
      </c>
      <c r="I4276" s="7">
        <v>95.8015955901749</v>
      </c>
      <c r="J4276" s="7">
        <v>112.235371665265</v>
      </c>
      <c r="K4276" s="7">
        <v>84.2932096466124</v>
      </c>
      <c r="L4276" s="7">
        <v>87.6598356789957</v>
      </c>
      <c r="M4276" s="7">
        <v>103.83755631982</v>
      </c>
      <c r="N4276" s="7">
        <v>130.455164931036</v>
      </c>
      <c r="O4276" s="7">
        <v>122.653203280743</v>
      </c>
      <c r="P4276" s="7">
        <v>83.5171121495892</v>
      </c>
      <c r="Q4276" s="7">
        <v>90.2306752199546</v>
      </c>
    </row>
    <row r="4277" spans="1:17">
      <c r="A4277" s="6">
        <v>2016</v>
      </c>
      <c r="B4277" t="s">
        <v>1148</v>
      </c>
      <c r="C4277">
        <v>320623</v>
      </c>
      <c r="D4277">
        <f t="shared" si="132"/>
        <v>32</v>
      </c>
      <c r="E4277" t="str">
        <f>VLOOKUP(D4277,'Regionalism Code'!B:C,2,FALSE)</f>
        <v>江苏省</v>
      </c>
      <c r="F4277">
        <f t="shared" si="133"/>
        <v>3206</v>
      </c>
      <c r="G4277" t="str">
        <f>IF(F4277&gt;10000,"省直辖县市",VLOOKUP(F4277,'Regionalism Code'!H:I,2,FALSE))</f>
        <v>南通市</v>
      </c>
      <c r="H4277" s="7">
        <v>95.181977260715</v>
      </c>
      <c r="I4277" s="7">
        <v>92.8538761063395</v>
      </c>
      <c r="J4277" s="7">
        <v>108.685725207838</v>
      </c>
      <c r="K4277" s="7">
        <v>80.1715373656757</v>
      </c>
      <c r="L4277" s="7">
        <v>89.2121337520566</v>
      </c>
      <c r="M4277" s="7">
        <v>94.4458456322015</v>
      </c>
      <c r="N4277" s="7">
        <v>126.139701711941</v>
      </c>
      <c r="O4277" s="7">
        <v>117.115083331195</v>
      </c>
      <c r="P4277" s="7">
        <v>85.3032234577483</v>
      </c>
      <c r="Q4277" s="7">
        <v>78.3367043033505</v>
      </c>
    </row>
    <row r="4278" spans="1:17">
      <c r="A4278" s="6">
        <v>2016</v>
      </c>
      <c r="B4278" t="s">
        <v>1149</v>
      </c>
      <c r="C4278">
        <v>320681</v>
      </c>
      <c r="D4278">
        <f t="shared" si="132"/>
        <v>32</v>
      </c>
      <c r="E4278" t="str">
        <f>VLOOKUP(D4278,'Regionalism Code'!B:C,2,FALSE)</f>
        <v>江苏省</v>
      </c>
      <c r="F4278">
        <f t="shared" si="133"/>
        <v>3206</v>
      </c>
      <c r="G4278" t="str">
        <f>IF(F4278&gt;10000,"省直辖县市",VLOOKUP(F4278,'Regionalism Code'!H:I,2,FALSE))</f>
        <v>南通市</v>
      </c>
      <c r="H4278" s="7">
        <v>98.3962915611346</v>
      </c>
      <c r="I4278" s="7">
        <v>94.6840762059912</v>
      </c>
      <c r="J4278" s="7">
        <v>113.452536230491</v>
      </c>
      <c r="K4278" s="7">
        <v>81.9682490137006</v>
      </c>
      <c r="L4278" s="7">
        <v>96.7601873530812</v>
      </c>
      <c r="M4278" s="7">
        <v>97.5239592607201</v>
      </c>
      <c r="N4278" s="7">
        <v>129.214553902531</v>
      </c>
      <c r="O4278" s="7">
        <v>123.509604131514</v>
      </c>
      <c r="P4278" s="7">
        <v>86.0218309160085</v>
      </c>
      <c r="Q4278" s="7">
        <v>83.3004041158546</v>
      </c>
    </row>
    <row r="4279" spans="1:17">
      <c r="A4279" s="6">
        <v>2016</v>
      </c>
      <c r="B4279" t="s">
        <v>1150</v>
      </c>
      <c r="C4279">
        <v>320682</v>
      </c>
      <c r="D4279">
        <f t="shared" si="132"/>
        <v>32</v>
      </c>
      <c r="E4279" t="str">
        <f>VLOOKUP(D4279,'Regionalism Code'!B:C,2,FALSE)</f>
        <v>江苏省</v>
      </c>
      <c r="F4279">
        <f t="shared" si="133"/>
        <v>3206</v>
      </c>
      <c r="G4279" t="str">
        <f>IF(F4279&gt;10000,"省直辖县市",VLOOKUP(F4279,'Regionalism Code'!H:I,2,FALSE))</f>
        <v>南通市</v>
      </c>
      <c r="H4279" s="7">
        <v>95.9320046611187</v>
      </c>
      <c r="I4279" s="7">
        <v>94.9009126568898</v>
      </c>
      <c r="J4279" s="7">
        <v>108.524983675133</v>
      </c>
      <c r="K4279" s="7">
        <v>79.756189041724</v>
      </c>
      <c r="L4279" s="7">
        <v>84.2384623714699</v>
      </c>
      <c r="M4279" s="7">
        <v>96.8858635221734</v>
      </c>
      <c r="N4279" s="7">
        <v>122.653561322568</v>
      </c>
      <c r="O4279" s="7">
        <v>119.827104824003</v>
      </c>
      <c r="P4279" s="7">
        <v>88.5824383464151</v>
      </c>
      <c r="Q4279" s="7">
        <v>76.459087199651</v>
      </c>
    </row>
    <row r="4280" spans="1:17">
      <c r="A4280" s="6">
        <v>2016</v>
      </c>
      <c r="B4280" t="s">
        <v>1151</v>
      </c>
      <c r="C4280">
        <v>320684</v>
      </c>
      <c r="D4280">
        <f t="shared" si="132"/>
        <v>32</v>
      </c>
      <c r="E4280" t="str">
        <f>VLOOKUP(D4280,'Regionalism Code'!B:C,2,FALSE)</f>
        <v>江苏省</v>
      </c>
      <c r="F4280">
        <f t="shared" si="133"/>
        <v>3206</v>
      </c>
      <c r="G4280" t="str">
        <f>IF(F4280&gt;10000,"省直辖县市",VLOOKUP(F4280,'Regionalism Code'!H:I,2,FALSE))</f>
        <v>南通市</v>
      </c>
      <c r="H4280" s="7">
        <v>91.1796637554811</v>
      </c>
      <c r="I4280" s="7">
        <v>93.9079342884707</v>
      </c>
      <c r="J4280" s="7">
        <v>110.026341993896</v>
      </c>
      <c r="K4280" s="7">
        <v>103.460949279446</v>
      </c>
      <c r="L4280" s="7">
        <v>86.2118047180213</v>
      </c>
      <c r="M4280" s="7">
        <v>102.952602384374</v>
      </c>
      <c r="N4280" s="7">
        <v>127.822870079137</v>
      </c>
      <c r="O4280" s="7">
        <v>118.141862989436</v>
      </c>
      <c r="P4280" s="7">
        <v>79.9683639302337</v>
      </c>
      <c r="Q4280" s="7">
        <v>47.9291446308402</v>
      </c>
    </row>
    <row r="4281" spans="1:17">
      <c r="A4281" s="6">
        <v>2016</v>
      </c>
      <c r="B4281" t="s">
        <v>1152</v>
      </c>
      <c r="C4281">
        <v>320703</v>
      </c>
      <c r="D4281">
        <f t="shared" si="132"/>
        <v>32</v>
      </c>
      <c r="E4281" t="str">
        <f>VLOOKUP(D4281,'Regionalism Code'!B:C,2,FALSE)</f>
        <v>江苏省</v>
      </c>
      <c r="F4281">
        <f t="shared" si="133"/>
        <v>3207</v>
      </c>
      <c r="G4281" t="str">
        <f>IF(F4281&gt;10000,"省直辖县市",VLOOKUP(F4281,'Regionalism Code'!H:I,2,FALSE))</f>
        <v>连云港市</v>
      </c>
      <c r="H4281" s="7">
        <v>102.719043780182</v>
      </c>
      <c r="I4281" s="7">
        <v>100.685647462916</v>
      </c>
      <c r="J4281" s="7">
        <v>114.426055857368</v>
      </c>
      <c r="K4281" s="7">
        <v>81.0067818273652</v>
      </c>
      <c r="L4281" s="7">
        <v>86.3785048015854</v>
      </c>
      <c r="M4281" s="7">
        <v>100.395173944881</v>
      </c>
      <c r="N4281" s="7">
        <v>137.441678560185</v>
      </c>
      <c r="O4281" s="7">
        <v>122.401196660915</v>
      </c>
      <c r="P4281" s="7">
        <v>94.4817738465916</v>
      </c>
      <c r="Q4281" s="7">
        <v>88.1660751763163</v>
      </c>
    </row>
    <row r="4282" spans="1:17">
      <c r="A4282" s="6">
        <v>2016</v>
      </c>
      <c r="B4282" t="s">
        <v>865</v>
      </c>
      <c r="C4282">
        <v>320706</v>
      </c>
      <c r="D4282">
        <f t="shared" si="132"/>
        <v>32</v>
      </c>
      <c r="E4282" t="str">
        <f>VLOOKUP(D4282,'Regionalism Code'!B:C,2,FALSE)</f>
        <v>江苏省</v>
      </c>
      <c r="F4282">
        <f t="shared" si="133"/>
        <v>3207</v>
      </c>
      <c r="G4282" t="str">
        <f>IF(F4282&gt;10000,"省直辖县市",VLOOKUP(F4282,'Regionalism Code'!H:I,2,FALSE))</f>
        <v>连云港市</v>
      </c>
      <c r="H4282" s="7">
        <v>101.769653693911</v>
      </c>
      <c r="I4282" s="7">
        <v>99.7153380573757</v>
      </c>
      <c r="J4282" s="7">
        <v>117.264429962732</v>
      </c>
      <c r="K4282" s="7">
        <v>96.1636782611236</v>
      </c>
      <c r="L4282" s="7">
        <v>92.1877154500686</v>
      </c>
      <c r="M4282" s="7">
        <v>106.92002806142</v>
      </c>
      <c r="N4282" s="7">
        <v>127.514325937289</v>
      </c>
      <c r="O4282" s="7">
        <v>130.796350259738</v>
      </c>
      <c r="P4282" s="7">
        <v>95.6652079688899</v>
      </c>
      <c r="Q4282" s="7">
        <v>80.402735301904</v>
      </c>
    </row>
    <row r="4283" spans="1:17">
      <c r="A4283" s="6">
        <v>2016</v>
      </c>
      <c r="B4283" t="s">
        <v>1153</v>
      </c>
      <c r="C4283">
        <v>320707</v>
      </c>
      <c r="D4283">
        <f t="shared" si="132"/>
        <v>32</v>
      </c>
      <c r="E4283" t="str">
        <f>VLOOKUP(D4283,'Regionalism Code'!B:C,2,FALSE)</f>
        <v>江苏省</v>
      </c>
      <c r="F4283">
        <f t="shared" si="133"/>
        <v>3207</v>
      </c>
      <c r="G4283" t="str">
        <f>IF(F4283&gt;10000,"省直辖县市",VLOOKUP(F4283,'Regionalism Code'!H:I,2,FALSE))</f>
        <v>连云港市</v>
      </c>
      <c r="H4283" s="7">
        <v>93.3310006888159</v>
      </c>
      <c r="I4283" s="7">
        <v>92.106869645272</v>
      </c>
      <c r="J4283" s="7">
        <v>110.763993432325</v>
      </c>
      <c r="K4283" s="7">
        <v>87.4235442755092</v>
      </c>
      <c r="L4283" s="7">
        <v>86.1113105089687</v>
      </c>
      <c r="M4283" s="7">
        <v>95.1389534305622</v>
      </c>
      <c r="N4283" s="7">
        <v>115.337509916942</v>
      </c>
      <c r="O4283" s="7">
        <v>127.989228953451</v>
      </c>
      <c r="P4283" s="7">
        <v>92.8928079765066</v>
      </c>
      <c r="Q4283" s="7">
        <v>65.7002647770614</v>
      </c>
    </row>
    <row r="4284" spans="1:17">
      <c r="A4284" s="6">
        <v>2016</v>
      </c>
      <c r="B4284" t="s">
        <v>1154</v>
      </c>
      <c r="C4284">
        <v>320722</v>
      </c>
      <c r="D4284">
        <f t="shared" si="132"/>
        <v>32</v>
      </c>
      <c r="E4284" t="str">
        <f>VLOOKUP(D4284,'Regionalism Code'!B:C,2,FALSE)</f>
        <v>江苏省</v>
      </c>
      <c r="F4284">
        <f t="shared" si="133"/>
        <v>3207</v>
      </c>
      <c r="G4284" t="str">
        <f>IF(F4284&gt;10000,"省直辖县市",VLOOKUP(F4284,'Regionalism Code'!H:I,2,FALSE))</f>
        <v>连云港市</v>
      </c>
      <c r="H4284" s="7">
        <v>93.5107173242757</v>
      </c>
      <c r="I4284" s="7">
        <v>94.4666802972052</v>
      </c>
      <c r="J4284" s="7">
        <v>101.752419654398</v>
      </c>
      <c r="K4284" s="7">
        <v>78.0953707099492</v>
      </c>
      <c r="L4284" s="7">
        <v>71.0548053042496</v>
      </c>
      <c r="M4284" s="7">
        <v>93.7446693388841</v>
      </c>
      <c r="N4284" s="7">
        <v>106.373747074132</v>
      </c>
      <c r="O4284" s="7">
        <v>116.462873725354</v>
      </c>
      <c r="P4284" s="7">
        <v>98.1911415283757</v>
      </c>
      <c r="Q4284" s="7">
        <v>75.3833889886835</v>
      </c>
    </row>
    <row r="4285" spans="1:17">
      <c r="A4285" s="6">
        <v>2016</v>
      </c>
      <c r="B4285" t="s">
        <v>1155</v>
      </c>
      <c r="C4285">
        <v>320723</v>
      </c>
      <c r="D4285">
        <f t="shared" si="132"/>
        <v>32</v>
      </c>
      <c r="E4285" t="str">
        <f>VLOOKUP(D4285,'Regionalism Code'!B:C,2,FALSE)</f>
        <v>江苏省</v>
      </c>
      <c r="F4285">
        <f t="shared" si="133"/>
        <v>3207</v>
      </c>
      <c r="G4285" t="str">
        <f>IF(F4285&gt;10000,"省直辖县市",VLOOKUP(F4285,'Regionalism Code'!H:I,2,FALSE))</f>
        <v>连云港市</v>
      </c>
      <c r="H4285" s="7">
        <v>90.6414864319436</v>
      </c>
      <c r="I4285" s="7">
        <v>91.3740153212698</v>
      </c>
      <c r="J4285" s="7">
        <v>103.721983043605</v>
      </c>
      <c r="K4285" s="7">
        <v>84.2990974509618</v>
      </c>
      <c r="L4285" s="7">
        <v>72.0154227051337</v>
      </c>
      <c r="M4285" s="7">
        <v>90.599232619306</v>
      </c>
      <c r="N4285" s="7">
        <v>112.737487457533</v>
      </c>
      <c r="O4285" s="7">
        <v>117.811803691718</v>
      </c>
      <c r="P4285" s="7">
        <v>94.6411897155568</v>
      </c>
      <c r="Q4285" s="7">
        <v>64.4589030706422</v>
      </c>
    </row>
    <row r="4286" spans="1:17">
      <c r="A4286" s="6">
        <v>2016</v>
      </c>
      <c r="B4286" t="s">
        <v>1156</v>
      </c>
      <c r="C4286">
        <v>320724</v>
      </c>
      <c r="D4286">
        <f t="shared" si="132"/>
        <v>32</v>
      </c>
      <c r="E4286" t="str">
        <f>VLOOKUP(D4286,'Regionalism Code'!B:C,2,FALSE)</f>
        <v>江苏省</v>
      </c>
      <c r="F4286">
        <f t="shared" si="133"/>
        <v>3207</v>
      </c>
      <c r="G4286" t="str">
        <f>IF(F4286&gt;10000,"省直辖县市",VLOOKUP(F4286,'Regionalism Code'!H:I,2,FALSE))</f>
        <v>连云港市</v>
      </c>
      <c r="H4286" s="7">
        <v>92.6887917218801</v>
      </c>
      <c r="I4286" s="7">
        <v>91.8305104685213</v>
      </c>
      <c r="J4286" s="7">
        <v>102.553174824671</v>
      </c>
      <c r="K4286" s="7">
        <v>71.6028113008561</v>
      </c>
      <c r="L4286" s="7">
        <v>74.1922797559064</v>
      </c>
      <c r="M4286" s="7">
        <v>88.0848605962116</v>
      </c>
      <c r="N4286" s="7">
        <v>112.431547766978</v>
      </c>
      <c r="O4286" s="7">
        <v>116.677121390355</v>
      </c>
      <c r="P4286" s="7">
        <v>91.650590861302</v>
      </c>
      <c r="Q4286" s="7">
        <v>77.6033482561925</v>
      </c>
    </row>
    <row r="4287" spans="1:17">
      <c r="A4287" s="6">
        <v>2016</v>
      </c>
      <c r="B4287" t="s">
        <v>1157</v>
      </c>
      <c r="C4287">
        <v>320803</v>
      </c>
      <c r="D4287">
        <f t="shared" si="132"/>
        <v>32</v>
      </c>
      <c r="E4287" t="str">
        <f>VLOOKUP(D4287,'Regionalism Code'!B:C,2,FALSE)</f>
        <v>江苏省</v>
      </c>
      <c r="F4287">
        <f t="shared" si="133"/>
        <v>3208</v>
      </c>
      <c r="G4287" t="str">
        <f>IF(F4287&gt;10000,"省直辖县市",VLOOKUP(F4287,'Regionalism Code'!H:I,2,FALSE))</f>
        <v>淮安市</v>
      </c>
      <c r="H4287" s="7">
        <v>93.4330152957459</v>
      </c>
      <c r="I4287" s="7">
        <v>91.8492754825387</v>
      </c>
      <c r="J4287" s="7">
        <v>106.215695717402</v>
      </c>
      <c r="K4287" s="7">
        <v>75.0644390717525</v>
      </c>
      <c r="L4287" s="7">
        <v>79.0449025170472</v>
      </c>
      <c r="M4287" s="7">
        <v>90.2330136722858</v>
      </c>
      <c r="N4287" s="7">
        <v>120.317713188241</v>
      </c>
      <c r="O4287" s="7">
        <v>118.642066461079</v>
      </c>
      <c r="P4287" s="7">
        <v>90.4186281167486</v>
      </c>
      <c r="Q4287" s="7">
        <v>75.4400609005843</v>
      </c>
    </row>
    <row r="4288" spans="1:17">
      <c r="A4288" s="6">
        <v>2016</v>
      </c>
      <c r="B4288" t="s">
        <v>1158</v>
      </c>
      <c r="C4288">
        <v>320804</v>
      </c>
      <c r="D4288">
        <f t="shared" si="132"/>
        <v>32</v>
      </c>
      <c r="E4288" t="str">
        <f>VLOOKUP(D4288,'Regionalism Code'!B:C,2,FALSE)</f>
        <v>江苏省</v>
      </c>
      <c r="F4288">
        <f t="shared" si="133"/>
        <v>3208</v>
      </c>
      <c r="G4288" t="str">
        <f>IF(F4288&gt;10000,"省直辖县市",VLOOKUP(F4288,'Regionalism Code'!H:I,2,FALSE))</f>
        <v>淮安市</v>
      </c>
      <c r="H4288" s="7">
        <v>91.9911536326711</v>
      </c>
      <c r="I4288" s="7">
        <v>94.1840764997535</v>
      </c>
      <c r="J4288" s="7">
        <v>99.9928499373181</v>
      </c>
      <c r="K4288" s="7">
        <v>78.2660561208842</v>
      </c>
      <c r="L4288" s="7">
        <v>67.9900507796147</v>
      </c>
      <c r="M4288" s="7">
        <v>91.6237849767754</v>
      </c>
      <c r="N4288" s="7">
        <v>111.691713139816</v>
      </c>
      <c r="O4288" s="7">
        <v>112.300098972436</v>
      </c>
      <c r="P4288" s="7">
        <v>89.4335589858254</v>
      </c>
      <c r="Q4288" s="7">
        <v>70.2154411654208</v>
      </c>
    </row>
    <row r="4289" spans="1:17">
      <c r="A4289" s="6">
        <v>2016</v>
      </c>
      <c r="B4289" t="s">
        <v>1160</v>
      </c>
      <c r="C4289">
        <v>320826</v>
      </c>
      <c r="D4289">
        <f t="shared" si="132"/>
        <v>32</v>
      </c>
      <c r="E4289" t="str">
        <f>VLOOKUP(D4289,'Regionalism Code'!B:C,2,FALSE)</f>
        <v>江苏省</v>
      </c>
      <c r="F4289">
        <f t="shared" si="133"/>
        <v>3208</v>
      </c>
      <c r="G4289" t="str">
        <f>IF(F4289&gt;10000,"省直辖县市",VLOOKUP(F4289,'Regionalism Code'!H:I,2,FALSE))</f>
        <v>淮安市</v>
      </c>
      <c r="H4289" s="7">
        <v>91.9957643766823</v>
      </c>
      <c r="I4289" s="7">
        <v>90.7735595550828</v>
      </c>
      <c r="J4289" s="7">
        <v>99.0000101853177</v>
      </c>
      <c r="K4289" s="7">
        <v>68.5196237876263</v>
      </c>
      <c r="L4289" s="7">
        <v>66.3819213104086</v>
      </c>
      <c r="M4289" s="7">
        <v>86.3342992610242</v>
      </c>
      <c r="N4289" s="7">
        <v>113.967769373331</v>
      </c>
      <c r="O4289" s="7">
        <v>110.135178962618</v>
      </c>
      <c r="P4289" s="7">
        <v>92.1970002019018</v>
      </c>
      <c r="Q4289" s="7">
        <v>83.3092698600669</v>
      </c>
    </row>
    <row r="4290" spans="1:17">
      <c r="A4290" s="6">
        <v>2016</v>
      </c>
      <c r="B4290" t="s">
        <v>1161</v>
      </c>
      <c r="C4290">
        <v>320829</v>
      </c>
      <c r="D4290">
        <f t="shared" ref="D4290:D4353" si="134">INT(C4290/10000)</f>
        <v>32</v>
      </c>
      <c r="E4290" t="str">
        <f>VLOOKUP(D4290,'Regionalism Code'!B:C,2,FALSE)</f>
        <v>江苏省</v>
      </c>
      <c r="F4290">
        <f t="shared" ref="F4290:F4353" si="135">IF(OR(D4290=11,D4290=12,D4290=31,D4290=50),D4290*100,IF(MID(C4290,3,1)="9",C4290,INT(C4290/100)))</f>
        <v>3208</v>
      </c>
      <c r="G4290" t="str">
        <f>IF(F4290&gt;10000,"省直辖县市",VLOOKUP(F4290,'Regionalism Code'!H:I,2,FALSE))</f>
        <v>淮安市</v>
      </c>
      <c r="H4290" s="7">
        <v>95.2037302346845</v>
      </c>
      <c r="I4290" s="7">
        <v>92.374393979014</v>
      </c>
      <c r="J4290" s="7">
        <v>106.350414567894</v>
      </c>
      <c r="K4290" s="7">
        <v>72.7972462498489</v>
      </c>
      <c r="L4290" s="7">
        <v>79.8566293264726</v>
      </c>
      <c r="M4290" s="7">
        <v>91.6211122302135</v>
      </c>
      <c r="N4290" s="7">
        <v>123.45052865169</v>
      </c>
      <c r="O4290" s="7">
        <v>116.578058153585</v>
      </c>
      <c r="P4290" s="7">
        <v>90.600807605089</v>
      </c>
      <c r="Q4290" s="7">
        <v>84.2966857764472</v>
      </c>
    </row>
    <row r="4291" spans="1:17">
      <c r="A4291" s="6">
        <v>2016</v>
      </c>
      <c r="B4291" t="s">
        <v>1162</v>
      </c>
      <c r="C4291">
        <v>320830</v>
      </c>
      <c r="D4291">
        <f t="shared" si="134"/>
        <v>32</v>
      </c>
      <c r="E4291" t="str">
        <f>VLOOKUP(D4291,'Regionalism Code'!B:C,2,FALSE)</f>
        <v>江苏省</v>
      </c>
      <c r="F4291">
        <f t="shared" si="135"/>
        <v>3208</v>
      </c>
      <c r="G4291" t="str">
        <f>IF(F4291&gt;10000,"省直辖县市",VLOOKUP(F4291,'Regionalism Code'!H:I,2,FALSE))</f>
        <v>淮安市</v>
      </c>
      <c r="H4291" s="7">
        <v>92.789720569621</v>
      </c>
      <c r="I4291" s="7">
        <v>92.5133109234698</v>
      </c>
      <c r="J4291" s="7">
        <v>102.502384127398</v>
      </c>
      <c r="K4291" s="7">
        <v>67.7888378675938</v>
      </c>
      <c r="L4291" s="7">
        <v>74.7588678123955</v>
      </c>
      <c r="M4291" s="7">
        <v>84.3735633068888</v>
      </c>
      <c r="N4291" s="7">
        <v>112.850981502217</v>
      </c>
      <c r="O4291" s="7">
        <v>116.930345811821</v>
      </c>
      <c r="P4291" s="7">
        <v>92.2266382841615</v>
      </c>
      <c r="Q4291" s="7">
        <v>76.0586517668305</v>
      </c>
    </row>
    <row r="4292" spans="1:17">
      <c r="A4292" s="6">
        <v>2016</v>
      </c>
      <c r="B4292" t="s">
        <v>1163</v>
      </c>
      <c r="C4292">
        <v>320831</v>
      </c>
      <c r="D4292">
        <f t="shared" si="134"/>
        <v>32</v>
      </c>
      <c r="E4292" t="str">
        <f>VLOOKUP(D4292,'Regionalism Code'!B:C,2,FALSE)</f>
        <v>江苏省</v>
      </c>
      <c r="F4292">
        <f t="shared" si="135"/>
        <v>3208</v>
      </c>
      <c r="G4292" t="str">
        <f>IF(F4292&gt;10000,"省直辖县市",VLOOKUP(F4292,'Regionalism Code'!H:I,2,FALSE))</f>
        <v>淮安市</v>
      </c>
      <c r="H4292" s="7">
        <v>96.3782756641979</v>
      </c>
      <c r="I4292" s="7">
        <v>93.0576926925125</v>
      </c>
      <c r="J4292" s="7">
        <v>110.44967962743</v>
      </c>
      <c r="K4292" s="7">
        <v>75.8734698246479</v>
      </c>
      <c r="L4292" s="7">
        <v>86.2388628304504</v>
      </c>
      <c r="M4292" s="7">
        <v>98.1923689638522</v>
      </c>
      <c r="N4292" s="7">
        <v>122.749500232972</v>
      </c>
      <c r="O4292" s="7">
        <v>122.639751885276</v>
      </c>
      <c r="P4292" s="7">
        <v>94.4268470613611</v>
      </c>
      <c r="Q4292" s="7">
        <v>81.7787128150149</v>
      </c>
    </row>
    <row r="4293" spans="1:17">
      <c r="A4293" s="6">
        <v>2016</v>
      </c>
      <c r="B4293" t="s">
        <v>1164</v>
      </c>
      <c r="C4293">
        <v>320902</v>
      </c>
      <c r="D4293">
        <f t="shared" si="134"/>
        <v>32</v>
      </c>
      <c r="E4293" t="str">
        <f>VLOOKUP(D4293,'Regionalism Code'!B:C,2,FALSE)</f>
        <v>江苏省</v>
      </c>
      <c r="F4293">
        <f t="shared" si="135"/>
        <v>3209</v>
      </c>
      <c r="G4293" t="str">
        <f>IF(F4293&gt;10000,"省直辖县市",VLOOKUP(F4293,'Regionalism Code'!H:I,2,FALSE))</f>
        <v>盐城市</v>
      </c>
      <c r="H4293" s="7">
        <v>104.233324225356</v>
      </c>
      <c r="I4293" s="7">
        <v>102.682644715284</v>
      </c>
      <c r="J4293" s="7">
        <v>114.944142979383</v>
      </c>
      <c r="K4293" s="7">
        <v>93.112867196114</v>
      </c>
      <c r="L4293" s="7">
        <v>81.7051920861731</v>
      </c>
      <c r="M4293" s="7">
        <v>107.188842962658</v>
      </c>
      <c r="N4293" s="7">
        <v>120.492390941716</v>
      </c>
      <c r="O4293" s="7">
        <v>128.627042093021</v>
      </c>
      <c r="P4293" s="7">
        <v>116.076111702295</v>
      </c>
      <c r="Q4293" s="7">
        <v>89.8967666832939</v>
      </c>
    </row>
    <row r="4294" spans="1:17">
      <c r="A4294" s="6">
        <v>2016</v>
      </c>
      <c r="B4294" t="s">
        <v>1165</v>
      </c>
      <c r="C4294">
        <v>320903</v>
      </c>
      <c r="D4294">
        <f t="shared" si="134"/>
        <v>32</v>
      </c>
      <c r="E4294" t="str">
        <f>VLOOKUP(D4294,'Regionalism Code'!B:C,2,FALSE)</f>
        <v>江苏省</v>
      </c>
      <c r="F4294">
        <f t="shared" si="135"/>
        <v>3209</v>
      </c>
      <c r="G4294" t="str">
        <f>IF(F4294&gt;10000,"省直辖县市",VLOOKUP(F4294,'Regionalism Code'!H:I,2,FALSE))</f>
        <v>盐城市</v>
      </c>
      <c r="H4294" s="7">
        <v>102.272639260782</v>
      </c>
      <c r="I4294" s="7">
        <v>98.5936407759757</v>
      </c>
      <c r="J4294" s="7">
        <v>115.765496750565</v>
      </c>
      <c r="K4294" s="7">
        <v>93.0739673780591</v>
      </c>
      <c r="L4294" s="7">
        <v>85.1288606180853</v>
      </c>
      <c r="M4294" s="7">
        <v>106.976518096373</v>
      </c>
      <c r="N4294" s="7">
        <v>121.22774331755</v>
      </c>
      <c r="O4294" s="7">
        <v>129.59239894774</v>
      </c>
      <c r="P4294" s="7">
        <v>113.461508407202</v>
      </c>
      <c r="Q4294" s="7">
        <v>89.9082293881404</v>
      </c>
    </row>
    <row r="4295" spans="1:17">
      <c r="A4295" s="6">
        <v>2016</v>
      </c>
      <c r="B4295" t="s">
        <v>1166</v>
      </c>
      <c r="C4295">
        <v>320921</v>
      </c>
      <c r="D4295">
        <f t="shared" si="134"/>
        <v>32</v>
      </c>
      <c r="E4295" t="str">
        <f>VLOOKUP(D4295,'Regionalism Code'!B:C,2,FALSE)</f>
        <v>江苏省</v>
      </c>
      <c r="F4295">
        <f t="shared" si="135"/>
        <v>3209</v>
      </c>
      <c r="G4295" t="str">
        <f>IF(F4295&gt;10000,"省直辖县市",VLOOKUP(F4295,'Regionalism Code'!H:I,2,FALSE))</f>
        <v>盐城市</v>
      </c>
      <c r="H4295" s="7">
        <v>95.3772070272885</v>
      </c>
      <c r="I4295" s="7">
        <v>92.2045481227992</v>
      </c>
      <c r="J4295" s="7">
        <v>104.821936777353</v>
      </c>
      <c r="K4295" s="7">
        <v>73.4315704176191</v>
      </c>
      <c r="L4295" s="7">
        <v>76.9502360233543</v>
      </c>
      <c r="M4295" s="7">
        <v>88.1810188913162</v>
      </c>
      <c r="N4295" s="7">
        <v>107.569912474909</v>
      </c>
      <c r="O4295" s="7">
        <v>123.010732903322</v>
      </c>
      <c r="P4295" s="7">
        <v>97.0062931885421</v>
      </c>
      <c r="Q4295" s="7">
        <v>88.6965394036362</v>
      </c>
    </row>
    <row r="4296" spans="1:17">
      <c r="A4296" s="6">
        <v>2016</v>
      </c>
      <c r="B4296" t="s">
        <v>1167</v>
      </c>
      <c r="C4296">
        <v>320922</v>
      </c>
      <c r="D4296">
        <f t="shared" si="134"/>
        <v>32</v>
      </c>
      <c r="E4296" t="str">
        <f>VLOOKUP(D4296,'Regionalism Code'!B:C,2,FALSE)</f>
        <v>江苏省</v>
      </c>
      <c r="F4296">
        <f t="shared" si="135"/>
        <v>3209</v>
      </c>
      <c r="G4296" t="str">
        <f>IF(F4296&gt;10000,"省直辖县市",VLOOKUP(F4296,'Regionalism Code'!H:I,2,FALSE))</f>
        <v>盐城市</v>
      </c>
      <c r="H4296" s="7">
        <v>89.075504762119</v>
      </c>
      <c r="I4296" s="7">
        <v>89.3531074340121</v>
      </c>
      <c r="J4296" s="7">
        <v>106.110895205919</v>
      </c>
      <c r="K4296" s="7">
        <v>73.8480617107764</v>
      </c>
      <c r="L4296" s="7">
        <v>80.6182516290233</v>
      </c>
      <c r="M4296" s="7">
        <v>86.2359735288089</v>
      </c>
      <c r="N4296" s="7">
        <v>114.348240961282</v>
      </c>
      <c r="O4296" s="7">
        <v>122.197504345895</v>
      </c>
      <c r="P4296" s="7">
        <v>91.2840635607687</v>
      </c>
      <c r="Q4296" s="7">
        <v>57.2083161137078</v>
      </c>
    </row>
    <row r="4297" spans="1:17">
      <c r="A4297" s="6">
        <v>2016</v>
      </c>
      <c r="B4297" t="s">
        <v>1168</v>
      </c>
      <c r="C4297">
        <v>320923</v>
      </c>
      <c r="D4297">
        <f t="shared" si="134"/>
        <v>32</v>
      </c>
      <c r="E4297" t="str">
        <f>VLOOKUP(D4297,'Regionalism Code'!B:C,2,FALSE)</f>
        <v>江苏省</v>
      </c>
      <c r="F4297">
        <f t="shared" si="135"/>
        <v>3209</v>
      </c>
      <c r="G4297" t="str">
        <f>IF(F4297&gt;10000,"省直辖县市",VLOOKUP(F4297,'Regionalism Code'!H:I,2,FALSE))</f>
        <v>盐城市</v>
      </c>
      <c r="H4297" s="7">
        <v>92.640951651221</v>
      </c>
      <c r="I4297" s="7">
        <v>90.1002923993185</v>
      </c>
      <c r="J4297" s="7">
        <v>106.426664625904</v>
      </c>
      <c r="K4297" s="7">
        <v>72.0422803777538</v>
      </c>
      <c r="L4297" s="7">
        <v>79.7950520864508</v>
      </c>
      <c r="M4297" s="7">
        <v>92.5220811295069</v>
      </c>
      <c r="N4297" s="7">
        <v>121.762906645786</v>
      </c>
      <c r="O4297" s="7">
        <v>117.266346338517</v>
      </c>
      <c r="P4297" s="7">
        <v>92.7868543617328</v>
      </c>
      <c r="Q4297" s="7">
        <v>75.9850112735059</v>
      </c>
    </row>
    <row r="4298" spans="1:17">
      <c r="A4298" s="6">
        <v>2016</v>
      </c>
      <c r="B4298" t="s">
        <v>1169</v>
      </c>
      <c r="C4298">
        <v>320924</v>
      </c>
      <c r="D4298">
        <f t="shared" si="134"/>
        <v>32</v>
      </c>
      <c r="E4298" t="str">
        <f>VLOOKUP(D4298,'Regionalism Code'!B:C,2,FALSE)</f>
        <v>江苏省</v>
      </c>
      <c r="F4298">
        <f t="shared" si="135"/>
        <v>3209</v>
      </c>
      <c r="G4298" t="str">
        <f>IF(F4298&gt;10000,"省直辖县市",VLOOKUP(F4298,'Regionalism Code'!H:I,2,FALSE))</f>
        <v>盐城市</v>
      </c>
      <c r="H4298" s="7">
        <v>93.9867373848486</v>
      </c>
      <c r="I4298" s="7">
        <v>90.8499412798297</v>
      </c>
      <c r="J4298" s="7">
        <v>108.202890317598</v>
      </c>
      <c r="K4298" s="7">
        <v>70.9874660461354</v>
      </c>
      <c r="L4298" s="7">
        <v>78.8172865428775</v>
      </c>
      <c r="M4298" s="7">
        <v>91.3152569196667</v>
      </c>
      <c r="N4298" s="7">
        <v>120.071956855213</v>
      </c>
      <c r="O4298" s="7">
        <v>122.965690519696</v>
      </c>
      <c r="P4298" s="7">
        <v>95.7496887456824</v>
      </c>
      <c r="Q4298" s="7">
        <v>78.517135369758</v>
      </c>
    </row>
    <row r="4299" spans="1:17">
      <c r="A4299" s="6">
        <v>2016</v>
      </c>
      <c r="B4299" t="s">
        <v>1170</v>
      </c>
      <c r="C4299">
        <v>320925</v>
      </c>
      <c r="D4299">
        <f t="shared" si="134"/>
        <v>32</v>
      </c>
      <c r="E4299" t="str">
        <f>VLOOKUP(D4299,'Regionalism Code'!B:C,2,FALSE)</f>
        <v>江苏省</v>
      </c>
      <c r="F4299">
        <f t="shared" si="135"/>
        <v>3209</v>
      </c>
      <c r="G4299" t="str">
        <f>IF(F4299&gt;10000,"省直辖县市",VLOOKUP(F4299,'Regionalism Code'!H:I,2,FALSE))</f>
        <v>盐城市</v>
      </c>
      <c r="H4299" s="7">
        <v>95.7978241723463</v>
      </c>
      <c r="I4299" s="7">
        <v>91.4705300090842</v>
      </c>
      <c r="J4299" s="7">
        <v>114.518593352007</v>
      </c>
      <c r="K4299" s="7">
        <v>80.7500008583667</v>
      </c>
      <c r="L4299" s="7">
        <v>80.702495366613</v>
      </c>
      <c r="M4299" s="7">
        <v>100.661663995647</v>
      </c>
      <c r="N4299" s="7">
        <v>139.077601832256</v>
      </c>
      <c r="O4299" s="7">
        <v>123.616591217153</v>
      </c>
      <c r="P4299" s="7">
        <v>95.6515070366387</v>
      </c>
      <c r="Q4299" s="7">
        <v>76.0737363378564</v>
      </c>
    </row>
    <row r="4300" spans="1:17">
      <c r="A4300" s="6">
        <v>2016</v>
      </c>
      <c r="B4300" t="s">
        <v>1171</v>
      </c>
      <c r="C4300">
        <v>320981</v>
      </c>
      <c r="D4300">
        <f t="shared" si="134"/>
        <v>32</v>
      </c>
      <c r="E4300" t="str">
        <f>VLOOKUP(D4300,'Regionalism Code'!B:C,2,FALSE)</f>
        <v>江苏省</v>
      </c>
      <c r="F4300">
        <f t="shared" si="135"/>
        <v>3209</v>
      </c>
      <c r="G4300" t="str">
        <f>IF(F4300&gt;10000,"省直辖县市",VLOOKUP(F4300,'Regionalism Code'!H:I,2,FALSE))</f>
        <v>盐城市</v>
      </c>
      <c r="H4300" s="7">
        <v>98.0262052994733</v>
      </c>
      <c r="I4300" s="7">
        <v>92.9091557003903</v>
      </c>
      <c r="J4300" s="7">
        <v>115.927171116832</v>
      </c>
      <c r="K4300" s="7">
        <v>80.7647538580753</v>
      </c>
      <c r="L4300" s="7">
        <v>87.1469097085949</v>
      </c>
      <c r="M4300" s="7">
        <v>102.569375727381</v>
      </c>
      <c r="N4300" s="7">
        <v>135.351955146539</v>
      </c>
      <c r="O4300" s="7">
        <v>125.39453291818</v>
      </c>
      <c r="P4300" s="7">
        <v>100.721155123918</v>
      </c>
      <c r="Q4300" s="7">
        <v>82.3997249855047</v>
      </c>
    </row>
    <row r="4301" spans="1:17">
      <c r="A4301" s="6">
        <v>2016</v>
      </c>
      <c r="B4301" t="s">
        <v>1172</v>
      </c>
      <c r="C4301">
        <v>320982</v>
      </c>
      <c r="D4301">
        <f t="shared" si="134"/>
        <v>32</v>
      </c>
      <c r="E4301" t="str">
        <f>VLOOKUP(D4301,'Regionalism Code'!B:C,2,FALSE)</f>
        <v>江苏省</v>
      </c>
      <c r="F4301">
        <f t="shared" si="135"/>
        <v>3209</v>
      </c>
      <c r="G4301" t="str">
        <f>IF(F4301&gt;10000,"省直辖县市",VLOOKUP(F4301,'Regionalism Code'!H:I,2,FALSE))</f>
        <v>盐城市</v>
      </c>
      <c r="H4301" s="7">
        <v>96.6703099749689</v>
      </c>
      <c r="I4301" s="7">
        <v>93.2022142586997</v>
      </c>
      <c r="J4301" s="7">
        <v>109.822296164907</v>
      </c>
      <c r="K4301" s="7">
        <v>73.7728413386101</v>
      </c>
      <c r="L4301" s="7">
        <v>81.6994458186387</v>
      </c>
      <c r="M4301" s="7">
        <v>94.5314540945928</v>
      </c>
      <c r="N4301" s="7">
        <v>127.054690577985</v>
      </c>
      <c r="O4301" s="7">
        <v>121.932348932612</v>
      </c>
      <c r="P4301" s="7">
        <v>90.59162289745</v>
      </c>
      <c r="Q4301" s="7">
        <v>84.2285771001175</v>
      </c>
    </row>
    <row r="4302" spans="1:17">
      <c r="A4302" s="6">
        <v>2016</v>
      </c>
      <c r="B4302" t="s">
        <v>1173</v>
      </c>
      <c r="C4302">
        <v>321002</v>
      </c>
      <c r="D4302">
        <f t="shared" si="134"/>
        <v>32</v>
      </c>
      <c r="E4302" t="str">
        <f>VLOOKUP(D4302,'Regionalism Code'!B:C,2,FALSE)</f>
        <v>江苏省</v>
      </c>
      <c r="F4302">
        <f t="shared" si="135"/>
        <v>3210</v>
      </c>
      <c r="G4302" t="str">
        <f>IF(F4302&gt;10000,"省直辖县市",VLOOKUP(F4302,'Regionalism Code'!H:I,2,FALSE))</f>
        <v>扬州市</v>
      </c>
      <c r="H4302" s="7">
        <v>105.37641595801</v>
      </c>
      <c r="I4302" s="7">
        <v>102.52095202096</v>
      </c>
      <c r="J4302" s="7">
        <v>120.381609208678</v>
      </c>
      <c r="K4302" s="7">
        <v>94.1681074997466</v>
      </c>
      <c r="L4302" s="7">
        <v>89.8016596654919</v>
      </c>
      <c r="M4302" s="7">
        <v>109.038097951199</v>
      </c>
      <c r="N4302" s="7">
        <v>132.338417825018</v>
      </c>
      <c r="O4302" s="7">
        <v>128.313818433936</v>
      </c>
      <c r="P4302" s="7">
        <v>127.358415652354</v>
      </c>
      <c r="Q4302" s="7">
        <v>87.5447458534485</v>
      </c>
    </row>
    <row r="4303" spans="1:17">
      <c r="A4303" s="6">
        <v>2016</v>
      </c>
      <c r="B4303" t="s">
        <v>1174</v>
      </c>
      <c r="C4303">
        <v>321003</v>
      </c>
      <c r="D4303">
        <f t="shared" si="134"/>
        <v>32</v>
      </c>
      <c r="E4303" t="str">
        <f>VLOOKUP(D4303,'Regionalism Code'!B:C,2,FALSE)</f>
        <v>江苏省</v>
      </c>
      <c r="F4303">
        <f t="shared" si="135"/>
        <v>3210</v>
      </c>
      <c r="G4303" t="str">
        <f>IF(F4303&gt;10000,"省直辖县市",VLOOKUP(F4303,'Regionalism Code'!H:I,2,FALSE))</f>
        <v>扬州市</v>
      </c>
      <c r="H4303" s="7">
        <v>108.157427492256</v>
      </c>
      <c r="I4303" s="7">
        <v>107.008977475028</v>
      </c>
      <c r="J4303" s="7">
        <v>121.725887150672</v>
      </c>
      <c r="K4303" s="7">
        <v>98.6506618827712</v>
      </c>
      <c r="L4303" s="7">
        <v>90.0854833876665</v>
      </c>
      <c r="M4303" s="7">
        <v>110.650878855434</v>
      </c>
      <c r="N4303" s="7">
        <v>132.583743627118</v>
      </c>
      <c r="O4303" s="7">
        <v>128.8511205066</v>
      </c>
      <c r="P4303" s="7">
        <v>134.680374343575</v>
      </c>
      <c r="Q4303" s="7">
        <v>87.3001695550896</v>
      </c>
    </row>
    <row r="4304" spans="1:17">
      <c r="A4304" s="6">
        <v>2016</v>
      </c>
      <c r="B4304" t="s">
        <v>1175</v>
      </c>
      <c r="C4304">
        <v>321012</v>
      </c>
      <c r="D4304">
        <f t="shared" si="134"/>
        <v>32</v>
      </c>
      <c r="E4304" t="str">
        <f>VLOOKUP(D4304,'Regionalism Code'!B:C,2,FALSE)</f>
        <v>江苏省</v>
      </c>
      <c r="F4304">
        <f t="shared" si="135"/>
        <v>3210</v>
      </c>
      <c r="G4304" t="str">
        <f>IF(F4304&gt;10000,"省直辖县市",VLOOKUP(F4304,'Regionalism Code'!H:I,2,FALSE))</f>
        <v>扬州市</v>
      </c>
      <c r="H4304" s="7">
        <v>97.517121573439</v>
      </c>
      <c r="I4304" s="7">
        <v>94.3921903240085</v>
      </c>
      <c r="J4304" s="7">
        <v>115.685584910806</v>
      </c>
      <c r="K4304" s="7">
        <v>86.2544104960419</v>
      </c>
      <c r="L4304" s="7">
        <v>91.7829705947801</v>
      </c>
      <c r="M4304" s="7">
        <v>99.9800023393357</v>
      </c>
      <c r="N4304" s="7">
        <v>131.361283196816</v>
      </c>
      <c r="O4304" s="7">
        <v>123.335000537341</v>
      </c>
      <c r="P4304" s="7">
        <v>108.040200557071</v>
      </c>
      <c r="Q4304" s="7">
        <v>74.826584613805</v>
      </c>
    </row>
    <row r="4305" spans="1:17">
      <c r="A4305" s="6">
        <v>2016</v>
      </c>
      <c r="B4305" t="s">
        <v>1176</v>
      </c>
      <c r="C4305">
        <v>321023</v>
      </c>
      <c r="D4305">
        <f t="shared" si="134"/>
        <v>32</v>
      </c>
      <c r="E4305" t="str">
        <f>VLOOKUP(D4305,'Regionalism Code'!B:C,2,FALSE)</f>
        <v>江苏省</v>
      </c>
      <c r="F4305">
        <f t="shared" si="135"/>
        <v>3210</v>
      </c>
      <c r="G4305" t="str">
        <f>IF(F4305&gt;10000,"省直辖县市",VLOOKUP(F4305,'Regionalism Code'!H:I,2,FALSE))</f>
        <v>扬州市</v>
      </c>
      <c r="H4305" s="7">
        <v>96.4161374528565</v>
      </c>
      <c r="I4305" s="7">
        <v>92.4205561311081</v>
      </c>
      <c r="J4305" s="7">
        <v>110.862435414505</v>
      </c>
      <c r="K4305" s="7">
        <v>78.752657485706</v>
      </c>
      <c r="L4305" s="7">
        <v>89.2430641630508</v>
      </c>
      <c r="M4305" s="7">
        <v>94.2284252588184</v>
      </c>
      <c r="N4305" s="7">
        <v>120.801205237894</v>
      </c>
      <c r="O4305" s="7">
        <v>124.283044405721</v>
      </c>
      <c r="P4305" s="7">
        <v>93.6651543805291</v>
      </c>
      <c r="Q4305" s="7">
        <v>83.3641680226281</v>
      </c>
    </row>
    <row r="4306" spans="1:17">
      <c r="A4306" s="6">
        <v>2016</v>
      </c>
      <c r="B4306" t="s">
        <v>1177</v>
      </c>
      <c r="C4306">
        <v>321081</v>
      </c>
      <c r="D4306">
        <f t="shared" si="134"/>
        <v>32</v>
      </c>
      <c r="E4306" t="str">
        <f>VLOOKUP(D4306,'Regionalism Code'!B:C,2,FALSE)</f>
        <v>江苏省</v>
      </c>
      <c r="F4306">
        <f t="shared" si="135"/>
        <v>3210</v>
      </c>
      <c r="G4306" t="str">
        <f>IF(F4306&gt;10000,"省直辖县市",VLOOKUP(F4306,'Regionalism Code'!H:I,2,FALSE))</f>
        <v>扬州市</v>
      </c>
      <c r="H4306" s="7">
        <v>100.075995566697</v>
      </c>
      <c r="I4306" s="7">
        <v>96.2359950224239</v>
      </c>
      <c r="J4306" s="7">
        <v>114.3028003203</v>
      </c>
      <c r="K4306" s="7">
        <v>83.0817766125075</v>
      </c>
      <c r="L4306" s="7">
        <v>93.3514973319101</v>
      </c>
      <c r="M4306" s="7">
        <v>101.859251893002</v>
      </c>
      <c r="N4306" s="7">
        <v>135.950240011071</v>
      </c>
      <c r="O4306" s="7">
        <v>119.521954141337</v>
      </c>
      <c r="P4306" s="7">
        <v>95.0395279009633</v>
      </c>
      <c r="Q4306" s="7">
        <v>86.90937895931</v>
      </c>
    </row>
    <row r="4307" spans="1:17">
      <c r="A4307" s="6">
        <v>2016</v>
      </c>
      <c r="B4307" t="s">
        <v>1178</v>
      </c>
      <c r="C4307">
        <v>321084</v>
      </c>
      <c r="D4307">
        <f t="shared" si="134"/>
        <v>32</v>
      </c>
      <c r="E4307" t="str">
        <f>VLOOKUP(D4307,'Regionalism Code'!B:C,2,FALSE)</f>
        <v>江苏省</v>
      </c>
      <c r="F4307">
        <f t="shared" si="135"/>
        <v>3210</v>
      </c>
      <c r="G4307" t="str">
        <f>IF(F4307&gt;10000,"省直辖县市",VLOOKUP(F4307,'Regionalism Code'!H:I,2,FALSE))</f>
        <v>扬州市</v>
      </c>
      <c r="H4307" s="7">
        <v>97.620206515776</v>
      </c>
      <c r="I4307" s="7">
        <v>93.3272516146437</v>
      </c>
      <c r="J4307" s="7">
        <v>112.162861251265</v>
      </c>
      <c r="K4307" s="7">
        <v>81.1278151289345</v>
      </c>
      <c r="L4307" s="7">
        <v>90.4970810607595</v>
      </c>
      <c r="M4307" s="7">
        <v>95.1314651698914</v>
      </c>
      <c r="N4307" s="7">
        <v>122.021955990588</v>
      </c>
      <c r="O4307" s="7">
        <v>125.427043172893</v>
      </c>
      <c r="P4307" s="7">
        <v>95.6279491484639</v>
      </c>
      <c r="Q4307" s="7">
        <v>85.3751376503634</v>
      </c>
    </row>
    <row r="4308" spans="1:17">
      <c r="A4308" s="6">
        <v>2016</v>
      </c>
      <c r="B4308" t="s">
        <v>1179</v>
      </c>
      <c r="C4308">
        <v>321102</v>
      </c>
      <c r="D4308">
        <f t="shared" si="134"/>
        <v>32</v>
      </c>
      <c r="E4308" t="str">
        <f>VLOOKUP(D4308,'Regionalism Code'!B:C,2,FALSE)</f>
        <v>江苏省</v>
      </c>
      <c r="F4308">
        <f t="shared" si="135"/>
        <v>3211</v>
      </c>
      <c r="G4308" t="str">
        <f>IF(F4308&gt;10000,"省直辖县市",VLOOKUP(F4308,'Regionalism Code'!H:I,2,FALSE))</f>
        <v>镇江市</v>
      </c>
      <c r="H4308" s="7">
        <v>104.055783371987</v>
      </c>
      <c r="I4308" s="7">
        <v>105.37928220818</v>
      </c>
      <c r="J4308" s="7">
        <v>115.744038359887</v>
      </c>
      <c r="K4308" s="7">
        <v>95.5795379023698</v>
      </c>
      <c r="L4308" s="7">
        <v>94.3598151996747</v>
      </c>
      <c r="M4308" s="7">
        <v>109.084109463915</v>
      </c>
      <c r="N4308" s="7">
        <v>131.294670101056</v>
      </c>
      <c r="O4308" s="7">
        <v>124.518131582861</v>
      </c>
      <c r="P4308" s="7">
        <v>90.439723895665</v>
      </c>
      <c r="Q4308" s="7">
        <v>78.4525717065183</v>
      </c>
    </row>
    <row r="4309" spans="1:17">
      <c r="A4309" s="6">
        <v>2016</v>
      </c>
      <c r="B4309" t="s">
        <v>1180</v>
      </c>
      <c r="C4309">
        <v>321111</v>
      </c>
      <c r="D4309">
        <f t="shared" si="134"/>
        <v>32</v>
      </c>
      <c r="E4309" t="str">
        <f>VLOOKUP(D4309,'Regionalism Code'!B:C,2,FALSE)</f>
        <v>江苏省</v>
      </c>
      <c r="F4309">
        <f t="shared" si="135"/>
        <v>3211</v>
      </c>
      <c r="G4309" t="str">
        <f>IF(F4309&gt;10000,"省直辖县市",VLOOKUP(F4309,'Regionalism Code'!H:I,2,FALSE))</f>
        <v>镇江市</v>
      </c>
      <c r="H4309" s="7">
        <v>105.79447717021</v>
      </c>
      <c r="I4309" s="7">
        <v>102.865551753029</v>
      </c>
      <c r="J4309" s="7">
        <v>117.723636520069</v>
      </c>
      <c r="K4309" s="7">
        <v>93.803726234949</v>
      </c>
      <c r="L4309" s="7">
        <v>99.0579374432727</v>
      </c>
      <c r="M4309" s="7">
        <v>107.2086727211</v>
      </c>
      <c r="N4309" s="7">
        <v>131.918124010174</v>
      </c>
      <c r="O4309" s="7">
        <v>127.49869756385</v>
      </c>
      <c r="P4309" s="7">
        <v>91.7303350014109</v>
      </c>
      <c r="Q4309" s="7">
        <v>93.7950415356672</v>
      </c>
    </row>
    <row r="4310" spans="1:17">
      <c r="A4310" s="6">
        <v>2016</v>
      </c>
      <c r="B4310" t="s">
        <v>1181</v>
      </c>
      <c r="C4310">
        <v>321112</v>
      </c>
      <c r="D4310">
        <f t="shared" si="134"/>
        <v>32</v>
      </c>
      <c r="E4310" t="str">
        <f>VLOOKUP(D4310,'Regionalism Code'!B:C,2,FALSE)</f>
        <v>江苏省</v>
      </c>
      <c r="F4310">
        <f t="shared" si="135"/>
        <v>3211</v>
      </c>
      <c r="G4310" t="str">
        <f>IF(F4310&gt;10000,"省直辖县市",VLOOKUP(F4310,'Regionalism Code'!H:I,2,FALSE))</f>
        <v>镇江市</v>
      </c>
      <c r="H4310" s="7">
        <v>98.6703478796446</v>
      </c>
      <c r="I4310" s="7">
        <v>97.80982592173</v>
      </c>
      <c r="J4310" s="7">
        <v>111.333425912913</v>
      </c>
      <c r="K4310" s="7">
        <v>84.293415405064</v>
      </c>
      <c r="L4310" s="7">
        <v>87.6928277966251</v>
      </c>
      <c r="M4310" s="7">
        <v>95.8198421273539</v>
      </c>
      <c r="N4310" s="7">
        <v>129.475189502135</v>
      </c>
      <c r="O4310" s="7">
        <v>120.949993950815</v>
      </c>
      <c r="P4310" s="7">
        <v>88.5189895360789</v>
      </c>
      <c r="Q4310" s="7">
        <v>78.5069976436255</v>
      </c>
    </row>
    <row r="4311" spans="1:17">
      <c r="A4311" s="6">
        <v>2016</v>
      </c>
      <c r="B4311" t="s">
        <v>1182</v>
      </c>
      <c r="C4311">
        <v>321181</v>
      </c>
      <c r="D4311">
        <f t="shared" si="134"/>
        <v>32</v>
      </c>
      <c r="E4311" t="str">
        <f>VLOOKUP(D4311,'Regionalism Code'!B:C,2,FALSE)</f>
        <v>江苏省</v>
      </c>
      <c r="F4311">
        <f t="shared" si="135"/>
        <v>3211</v>
      </c>
      <c r="G4311" t="str">
        <f>IF(F4311&gt;10000,"省直辖县市",VLOOKUP(F4311,'Regionalism Code'!H:I,2,FALSE))</f>
        <v>镇江市</v>
      </c>
      <c r="H4311" s="7">
        <v>97.1928557144652</v>
      </c>
      <c r="I4311" s="7">
        <v>97.2513690043707</v>
      </c>
      <c r="J4311" s="7">
        <v>115.422009896995</v>
      </c>
      <c r="K4311" s="7">
        <v>91.5973779201215</v>
      </c>
      <c r="L4311" s="7">
        <v>92.0683784403476</v>
      </c>
      <c r="M4311" s="7">
        <v>99.0163813808431</v>
      </c>
      <c r="N4311" s="7">
        <v>128.221813835867</v>
      </c>
      <c r="O4311" s="7">
        <v>129.698288374787</v>
      </c>
      <c r="P4311" s="7">
        <v>86.9336904878933</v>
      </c>
      <c r="Q4311" s="7">
        <v>63.8803354975218</v>
      </c>
    </row>
    <row r="4312" spans="1:17">
      <c r="A4312" s="6">
        <v>2016</v>
      </c>
      <c r="B4312" t="s">
        <v>1183</v>
      </c>
      <c r="C4312">
        <v>321182</v>
      </c>
      <c r="D4312">
        <f t="shared" si="134"/>
        <v>32</v>
      </c>
      <c r="E4312" t="str">
        <f>VLOOKUP(D4312,'Regionalism Code'!B:C,2,FALSE)</f>
        <v>江苏省</v>
      </c>
      <c r="F4312">
        <f t="shared" si="135"/>
        <v>3211</v>
      </c>
      <c r="G4312" t="str">
        <f>IF(F4312&gt;10000,"省直辖县市",VLOOKUP(F4312,'Regionalism Code'!H:I,2,FALSE))</f>
        <v>镇江市</v>
      </c>
      <c r="H4312" s="7">
        <v>102.342639196448</v>
      </c>
      <c r="I4312" s="7">
        <v>97.7761902003861</v>
      </c>
      <c r="J4312" s="7">
        <v>116.268470438669</v>
      </c>
      <c r="K4312" s="7">
        <v>85.9457602315529</v>
      </c>
      <c r="L4312" s="7">
        <v>94.7391283324608</v>
      </c>
      <c r="M4312" s="7">
        <v>100.395876477707</v>
      </c>
      <c r="N4312" s="7">
        <v>129.54026198092</v>
      </c>
      <c r="O4312" s="7">
        <v>126.088560714695</v>
      </c>
      <c r="P4312" s="7">
        <v>103.0760455584</v>
      </c>
      <c r="Q4312" s="7">
        <v>92.1217979497638</v>
      </c>
    </row>
    <row r="4313" spans="1:17">
      <c r="A4313" s="6">
        <v>2016</v>
      </c>
      <c r="B4313" t="s">
        <v>1184</v>
      </c>
      <c r="C4313">
        <v>321183</v>
      </c>
      <c r="D4313">
        <f t="shared" si="134"/>
        <v>32</v>
      </c>
      <c r="E4313" t="str">
        <f>VLOOKUP(D4313,'Regionalism Code'!B:C,2,FALSE)</f>
        <v>江苏省</v>
      </c>
      <c r="F4313">
        <f t="shared" si="135"/>
        <v>3211</v>
      </c>
      <c r="G4313" t="str">
        <f>IF(F4313&gt;10000,"省直辖县市",VLOOKUP(F4313,'Regionalism Code'!H:I,2,FALSE))</f>
        <v>镇江市</v>
      </c>
      <c r="H4313" s="7">
        <v>98.7377928295779</v>
      </c>
      <c r="I4313" s="7">
        <v>97.2414286986807</v>
      </c>
      <c r="J4313" s="7">
        <v>112.466830055572</v>
      </c>
      <c r="K4313" s="7">
        <v>86.300416149798</v>
      </c>
      <c r="L4313" s="7">
        <v>87.4890662379424</v>
      </c>
      <c r="M4313" s="7">
        <v>99.781444160406</v>
      </c>
      <c r="N4313" s="7">
        <v>118.271158802602</v>
      </c>
      <c r="O4313" s="7">
        <v>122.694567079397</v>
      </c>
      <c r="P4313" s="7">
        <v>117.977112695524</v>
      </c>
      <c r="Q4313" s="7">
        <v>78.7369699925347</v>
      </c>
    </row>
    <row r="4314" spans="1:17">
      <c r="A4314" s="6">
        <v>2016</v>
      </c>
      <c r="B4314" t="s">
        <v>1185</v>
      </c>
      <c r="C4314">
        <v>321202</v>
      </c>
      <c r="D4314">
        <f t="shared" si="134"/>
        <v>32</v>
      </c>
      <c r="E4314" t="str">
        <f>VLOOKUP(D4314,'Regionalism Code'!B:C,2,FALSE)</f>
        <v>江苏省</v>
      </c>
      <c r="F4314">
        <f t="shared" si="135"/>
        <v>3212</v>
      </c>
      <c r="G4314" t="str">
        <f>IF(F4314&gt;10000,"省直辖县市",VLOOKUP(F4314,'Regionalism Code'!H:I,2,FALSE))</f>
        <v>泰州市</v>
      </c>
      <c r="H4314" s="7">
        <v>107.220689231263</v>
      </c>
      <c r="I4314" s="7">
        <v>105.351344058223</v>
      </c>
      <c r="J4314" s="7">
        <v>119.34231142425</v>
      </c>
      <c r="K4314" s="7">
        <v>93.8106721778846</v>
      </c>
      <c r="L4314" s="7">
        <v>90.0900247913387</v>
      </c>
      <c r="M4314" s="7">
        <v>108.566877002486</v>
      </c>
      <c r="N4314" s="7">
        <v>128.466642516546</v>
      </c>
      <c r="O4314" s="7">
        <v>126.996483117652</v>
      </c>
      <c r="P4314" s="7">
        <v>131.666784298112</v>
      </c>
      <c r="Q4314" s="7">
        <v>91.3728898755311</v>
      </c>
    </row>
    <row r="4315" spans="1:17">
      <c r="A4315" s="6">
        <v>2016</v>
      </c>
      <c r="B4315" t="s">
        <v>1186</v>
      </c>
      <c r="C4315">
        <v>321203</v>
      </c>
      <c r="D4315">
        <f t="shared" si="134"/>
        <v>32</v>
      </c>
      <c r="E4315" t="str">
        <f>VLOOKUP(D4315,'Regionalism Code'!B:C,2,FALSE)</f>
        <v>江苏省</v>
      </c>
      <c r="F4315">
        <f t="shared" si="135"/>
        <v>3212</v>
      </c>
      <c r="G4315" t="str">
        <f>IF(F4315&gt;10000,"省直辖县市",VLOOKUP(F4315,'Regionalism Code'!H:I,2,FALSE))</f>
        <v>泰州市</v>
      </c>
      <c r="H4315" s="7">
        <v>103.332295644049</v>
      </c>
      <c r="I4315" s="7">
        <v>99.731490282659</v>
      </c>
      <c r="J4315" s="7">
        <v>113.560780612806</v>
      </c>
      <c r="K4315" s="7">
        <v>81.9493049099006</v>
      </c>
      <c r="L4315" s="7">
        <v>85.5222457495214</v>
      </c>
      <c r="M4315" s="7">
        <v>100.126748166018</v>
      </c>
      <c r="N4315" s="7">
        <v>130.626557025388</v>
      </c>
      <c r="O4315" s="7">
        <v>119.893756743723</v>
      </c>
      <c r="P4315" s="7">
        <v>113.500132209841</v>
      </c>
      <c r="Q4315" s="7">
        <v>96.6416397126721</v>
      </c>
    </row>
    <row r="4316" spans="1:17">
      <c r="A4316" s="6">
        <v>2016</v>
      </c>
      <c r="B4316" t="s">
        <v>1187</v>
      </c>
      <c r="C4316">
        <v>321204</v>
      </c>
      <c r="D4316">
        <f t="shared" si="134"/>
        <v>32</v>
      </c>
      <c r="E4316" t="str">
        <f>VLOOKUP(D4316,'Regionalism Code'!B:C,2,FALSE)</f>
        <v>江苏省</v>
      </c>
      <c r="F4316">
        <f t="shared" si="135"/>
        <v>3212</v>
      </c>
      <c r="G4316" t="str">
        <f>IF(F4316&gt;10000,"省直辖县市",VLOOKUP(F4316,'Regionalism Code'!H:I,2,FALSE))</f>
        <v>泰州市</v>
      </c>
      <c r="H4316" s="7">
        <v>94.1771635041287</v>
      </c>
      <c r="I4316" s="7">
        <v>84.8265200900973</v>
      </c>
      <c r="J4316" s="7">
        <v>115.678124253452</v>
      </c>
      <c r="K4316" s="7">
        <v>86.6396518768182</v>
      </c>
      <c r="L4316" s="7">
        <v>93.8244977160622</v>
      </c>
      <c r="M4316" s="7">
        <v>101.604330157669</v>
      </c>
      <c r="N4316" s="7">
        <v>130.467971654884</v>
      </c>
      <c r="O4316" s="7">
        <v>125.681926697127</v>
      </c>
      <c r="P4316" s="7">
        <v>96.832563985301</v>
      </c>
      <c r="Q4316" s="7">
        <v>85.9879403990091</v>
      </c>
    </row>
    <row r="4317" spans="1:17">
      <c r="A4317" s="6">
        <v>2016</v>
      </c>
      <c r="B4317" t="s">
        <v>1188</v>
      </c>
      <c r="C4317">
        <v>321281</v>
      </c>
      <c r="D4317">
        <f t="shared" si="134"/>
        <v>32</v>
      </c>
      <c r="E4317" t="str">
        <f>VLOOKUP(D4317,'Regionalism Code'!B:C,2,FALSE)</f>
        <v>江苏省</v>
      </c>
      <c r="F4317">
        <f t="shared" si="135"/>
        <v>3212</v>
      </c>
      <c r="G4317" t="str">
        <f>IF(F4317&gt;10000,"省直辖县市",VLOOKUP(F4317,'Regionalism Code'!H:I,2,FALSE))</f>
        <v>泰州市</v>
      </c>
      <c r="H4317" s="7">
        <v>95.1039529728626</v>
      </c>
      <c r="I4317" s="7">
        <v>91.6147245019476</v>
      </c>
      <c r="J4317" s="7">
        <v>115.701788591606</v>
      </c>
      <c r="K4317" s="7">
        <v>84.9271869491254</v>
      </c>
      <c r="L4317" s="7">
        <v>92.7752138956468</v>
      </c>
      <c r="M4317" s="7">
        <v>99.8079113652648</v>
      </c>
      <c r="N4317" s="7">
        <v>129.579885250103</v>
      </c>
      <c r="O4317" s="7">
        <v>127.393999051506</v>
      </c>
      <c r="P4317" s="7">
        <v>96.3061343520542</v>
      </c>
      <c r="Q4317" s="7">
        <v>69.201617575593</v>
      </c>
    </row>
    <row r="4318" spans="1:17">
      <c r="A4318" s="6">
        <v>2016</v>
      </c>
      <c r="B4318" t="s">
        <v>1189</v>
      </c>
      <c r="C4318">
        <v>321282</v>
      </c>
      <c r="D4318">
        <f t="shared" si="134"/>
        <v>32</v>
      </c>
      <c r="E4318" t="str">
        <f>VLOOKUP(D4318,'Regionalism Code'!B:C,2,FALSE)</f>
        <v>江苏省</v>
      </c>
      <c r="F4318">
        <f t="shared" si="135"/>
        <v>3212</v>
      </c>
      <c r="G4318" t="str">
        <f>IF(F4318&gt;10000,"省直辖县市",VLOOKUP(F4318,'Regionalism Code'!H:I,2,FALSE))</f>
        <v>泰州市</v>
      </c>
      <c r="H4318" s="7">
        <v>99.2790742789277</v>
      </c>
      <c r="I4318" s="7">
        <v>97.3059395469346</v>
      </c>
      <c r="J4318" s="7">
        <v>114.893115250556</v>
      </c>
      <c r="K4318" s="7">
        <v>84.7605302792364</v>
      </c>
      <c r="L4318" s="7">
        <v>94.0562716694891</v>
      </c>
      <c r="M4318" s="7">
        <v>99.8381205353186</v>
      </c>
      <c r="N4318" s="7">
        <v>128.607406922882</v>
      </c>
      <c r="O4318" s="7">
        <v>127.510435830237</v>
      </c>
      <c r="P4318" s="7">
        <v>88.2674384878432</v>
      </c>
      <c r="Q4318" s="7">
        <v>77.4272227095898</v>
      </c>
    </row>
    <row r="4319" spans="1:17">
      <c r="A4319" s="6">
        <v>2016</v>
      </c>
      <c r="B4319" t="s">
        <v>1190</v>
      </c>
      <c r="C4319">
        <v>321283</v>
      </c>
      <c r="D4319">
        <f t="shared" si="134"/>
        <v>32</v>
      </c>
      <c r="E4319" t="str">
        <f>VLOOKUP(D4319,'Regionalism Code'!B:C,2,FALSE)</f>
        <v>江苏省</v>
      </c>
      <c r="F4319">
        <f t="shared" si="135"/>
        <v>3212</v>
      </c>
      <c r="G4319" t="str">
        <f>IF(F4319&gt;10000,"省直辖县市",VLOOKUP(F4319,'Regionalism Code'!H:I,2,FALSE))</f>
        <v>泰州市</v>
      </c>
      <c r="H4319" s="7">
        <v>98.8980921040752</v>
      </c>
      <c r="I4319" s="7">
        <v>95.6463374691541</v>
      </c>
      <c r="J4319" s="7">
        <v>111.668045666672</v>
      </c>
      <c r="K4319" s="7">
        <v>83.890779449045</v>
      </c>
      <c r="L4319" s="7">
        <v>83.1776683834881</v>
      </c>
      <c r="M4319" s="7">
        <v>101.513519196852</v>
      </c>
      <c r="N4319" s="7">
        <v>122.778688882858</v>
      </c>
      <c r="O4319" s="7">
        <v>125.181985700943</v>
      </c>
      <c r="P4319" s="7">
        <v>96.1276426115539</v>
      </c>
      <c r="Q4319" s="7">
        <v>86.4363547984949</v>
      </c>
    </row>
    <row r="4320" spans="1:17">
      <c r="A4320" s="6">
        <v>2016</v>
      </c>
      <c r="B4320" t="s">
        <v>1191</v>
      </c>
      <c r="C4320">
        <v>321302</v>
      </c>
      <c r="D4320">
        <f t="shared" si="134"/>
        <v>32</v>
      </c>
      <c r="E4320" t="str">
        <f>VLOOKUP(D4320,'Regionalism Code'!B:C,2,FALSE)</f>
        <v>江苏省</v>
      </c>
      <c r="F4320">
        <f t="shared" si="135"/>
        <v>3213</v>
      </c>
      <c r="G4320" t="str">
        <f>IF(F4320&gt;10000,"省直辖县市",VLOOKUP(F4320,'Regionalism Code'!H:I,2,FALSE))</f>
        <v>宿迁市</v>
      </c>
      <c r="H4320" s="7">
        <v>96.6058404637661</v>
      </c>
      <c r="I4320" s="7">
        <v>99.1859056926033</v>
      </c>
      <c r="J4320" s="7">
        <v>103.526593404199</v>
      </c>
      <c r="K4320" s="7">
        <v>82.1387846496299</v>
      </c>
      <c r="L4320" s="7">
        <v>68.5229800853624</v>
      </c>
      <c r="M4320" s="7">
        <v>94.5408520152843</v>
      </c>
      <c r="N4320" s="7">
        <v>112.02651735072</v>
      </c>
      <c r="O4320" s="7">
        <v>119.737639014096</v>
      </c>
      <c r="P4320" s="7">
        <v>91.096249778343</v>
      </c>
      <c r="Q4320" s="7">
        <v>75.5163181720081</v>
      </c>
    </row>
    <row r="4321" spans="1:17">
      <c r="A4321" s="6">
        <v>2016</v>
      </c>
      <c r="B4321" t="s">
        <v>1192</v>
      </c>
      <c r="C4321">
        <v>321311</v>
      </c>
      <c r="D4321">
        <f t="shared" si="134"/>
        <v>32</v>
      </c>
      <c r="E4321" t="str">
        <f>VLOOKUP(D4321,'Regionalism Code'!B:C,2,FALSE)</f>
        <v>江苏省</v>
      </c>
      <c r="F4321">
        <f t="shared" si="135"/>
        <v>3213</v>
      </c>
      <c r="G4321" t="str">
        <f>IF(F4321&gt;10000,"省直辖县市",VLOOKUP(F4321,'Regionalism Code'!H:I,2,FALSE))</f>
        <v>宿迁市</v>
      </c>
      <c r="H4321" s="7">
        <v>90.6998887652058</v>
      </c>
      <c r="I4321" s="7">
        <v>93.0448523234634</v>
      </c>
      <c r="J4321" s="7">
        <v>92.2049358684447</v>
      </c>
      <c r="K4321" s="7">
        <v>64.4993349961755</v>
      </c>
      <c r="L4321" s="7">
        <v>55.6249489497584</v>
      </c>
      <c r="M4321" s="7">
        <v>82.8346969661312</v>
      </c>
      <c r="N4321" s="7">
        <v>103.295826725099</v>
      </c>
      <c r="O4321" s="7">
        <v>105.861031815415</v>
      </c>
      <c r="P4321" s="7">
        <v>88.4701507291574</v>
      </c>
      <c r="Q4321" s="7">
        <v>80.2275012082266</v>
      </c>
    </row>
    <row r="4322" spans="1:17">
      <c r="A4322" s="6">
        <v>2016</v>
      </c>
      <c r="B4322" t="s">
        <v>1193</v>
      </c>
      <c r="C4322">
        <v>321322</v>
      </c>
      <c r="D4322">
        <f t="shared" si="134"/>
        <v>32</v>
      </c>
      <c r="E4322" t="str">
        <f>VLOOKUP(D4322,'Regionalism Code'!B:C,2,FALSE)</f>
        <v>江苏省</v>
      </c>
      <c r="F4322">
        <f t="shared" si="135"/>
        <v>3213</v>
      </c>
      <c r="G4322" t="str">
        <f>IF(F4322&gt;10000,"省直辖县市",VLOOKUP(F4322,'Regionalism Code'!H:I,2,FALSE))</f>
        <v>宿迁市</v>
      </c>
      <c r="H4322" s="7">
        <v>88.8388189451804</v>
      </c>
      <c r="I4322" s="7">
        <v>93.9489271379953</v>
      </c>
      <c r="J4322" s="7">
        <v>101.413477490854</v>
      </c>
      <c r="K4322" s="7">
        <v>89.3664173666249</v>
      </c>
      <c r="L4322" s="7">
        <v>78.4417722393121</v>
      </c>
      <c r="M4322" s="7">
        <v>90.8073949266362</v>
      </c>
      <c r="N4322" s="7">
        <v>101.707969439749</v>
      </c>
      <c r="O4322" s="7">
        <v>116.110982541271</v>
      </c>
      <c r="P4322" s="7">
        <v>93.131342410222</v>
      </c>
      <c r="Q4322" s="7">
        <v>49.1206223018162</v>
      </c>
    </row>
    <row r="4323" spans="1:17">
      <c r="A4323" s="6">
        <v>2016</v>
      </c>
      <c r="B4323" t="s">
        <v>1194</v>
      </c>
      <c r="C4323">
        <v>321323</v>
      </c>
      <c r="D4323">
        <f t="shared" si="134"/>
        <v>32</v>
      </c>
      <c r="E4323" t="str">
        <f>VLOOKUP(D4323,'Regionalism Code'!B:C,2,FALSE)</f>
        <v>江苏省</v>
      </c>
      <c r="F4323">
        <f t="shared" si="135"/>
        <v>3213</v>
      </c>
      <c r="G4323" t="str">
        <f>IF(F4323&gt;10000,"省直辖县市",VLOOKUP(F4323,'Regionalism Code'!H:I,2,FALSE))</f>
        <v>宿迁市</v>
      </c>
      <c r="H4323" s="7">
        <v>92.6912731637195</v>
      </c>
      <c r="I4323" s="7">
        <v>93.158921735932</v>
      </c>
      <c r="J4323" s="7">
        <v>99.090106808605</v>
      </c>
      <c r="K4323" s="7">
        <v>72.0568815512728</v>
      </c>
      <c r="L4323" s="7">
        <v>66.8482355168777</v>
      </c>
      <c r="M4323" s="7">
        <v>86.4169095116296</v>
      </c>
      <c r="N4323" s="7">
        <v>109.592612840712</v>
      </c>
      <c r="O4323" s="7">
        <v>113.038424056444</v>
      </c>
      <c r="P4323" s="7">
        <v>90.6468392755377</v>
      </c>
      <c r="Q4323" s="7">
        <v>79.5250843710066</v>
      </c>
    </row>
    <row r="4324" spans="1:17">
      <c r="A4324" s="6">
        <v>2016</v>
      </c>
      <c r="B4324" t="s">
        <v>1195</v>
      </c>
      <c r="C4324">
        <v>321324</v>
      </c>
      <c r="D4324">
        <f t="shared" si="134"/>
        <v>32</v>
      </c>
      <c r="E4324" t="str">
        <f>VLOOKUP(D4324,'Regionalism Code'!B:C,2,FALSE)</f>
        <v>江苏省</v>
      </c>
      <c r="F4324">
        <f t="shared" si="135"/>
        <v>3213</v>
      </c>
      <c r="G4324" t="str">
        <f>IF(F4324&gt;10000,"省直辖县市",VLOOKUP(F4324,'Regionalism Code'!H:I,2,FALSE))</f>
        <v>宿迁市</v>
      </c>
      <c r="H4324" s="7">
        <v>92.5112290918135</v>
      </c>
      <c r="I4324" s="7">
        <v>92.6896005801603</v>
      </c>
      <c r="J4324" s="7">
        <v>100.535950231157</v>
      </c>
      <c r="K4324" s="7">
        <v>73.3748537316235</v>
      </c>
      <c r="L4324" s="7">
        <v>68.5936742288373</v>
      </c>
      <c r="M4324" s="7">
        <v>86.3351464375371</v>
      </c>
      <c r="N4324" s="7">
        <v>104.636665851026</v>
      </c>
      <c r="O4324" s="7">
        <v>118.059637661875</v>
      </c>
      <c r="P4324" s="7">
        <v>94.9842874138058</v>
      </c>
      <c r="Q4324" s="7">
        <v>77.3457223235152</v>
      </c>
    </row>
    <row r="4325" spans="1:17">
      <c r="A4325" s="6">
        <v>2016</v>
      </c>
      <c r="B4325" t="s">
        <v>1196</v>
      </c>
      <c r="C4325">
        <v>330102</v>
      </c>
      <c r="D4325">
        <f t="shared" si="134"/>
        <v>33</v>
      </c>
      <c r="E4325" t="str">
        <f>VLOOKUP(D4325,'Regionalism Code'!B:C,2,FALSE)</f>
        <v>浙江省</v>
      </c>
      <c r="F4325">
        <f t="shared" si="135"/>
        <v>3301</v>
      </c>
      <c r="G4325" t="str">
        <f>IF(F4325&gt;10000,"省直辖县市",VLOOKUP(F4325,'Regionalism Code'!H:I,2,FALSE))</f>
        <v>杭州市</v>
      </c>
      <c r="H4325" s="7">
        <v>109.537277424667</v>
      </c>
      <c r="I4325" s="7">
        <v>109.917843433753</v>
      </c>
      <c r="J4325" s="7">
        <v>131.280323033336</v>
      </c>
      <c r="K4325" s="7">
        <v>127.46464019893</v>
      </c>
      <c r="L4325" s="7">
        <v>101.982292111649</v>
      </c>
      <c r="M4325" s="7">
        <v>134.1461543391</v>
      </c>
      <c r="N4325" s="7">
        <v>147.657890920569</v>
      </c>
      <c r="O4325" s="7">
        <v>142.431750360503</v>
      </c>
      <c r="P4325" s="7">
        <v>94.4132276988328</v>
      </c>
      <c r="Q4325" s="7">
        <v>68.7768033374131</v>
      </c>
    </row>
    <row r="4326" spans="1:17">
      <c r="A4326" s="6">
        <v>2016</v>
      </c>
      <c r="B4326" t="s">
        <v>1197</v>
      </c>
      <c r="C4326">
        <v>330103</v>
      </c>
      <c r="D4326">
        <f t="shared" si="134"/>
        <v>33</v>
      </c>
      <c r="E4326" t="str">
        <f>VLOOKUP(D4326,'Regionalism Code'!B:C,2,FALSE)</f>
        <v>浙江省</v>
      </c>
      <c r="F4326">
        <f t="shared" si="135"/>
        <v>3301</v>
      </c>
      <c r="G4326" t="str">
        <f>IF(F4326&gt;10000,"省直辖县市",VLOOKUP(F4326,'Regionalism Code'!H:I,2,FALSE))</f>
        <v>杭州市</v>
      </c>
      <c r="H4326" s="7">
        <v>112.530238368485</v>
      </c>
      <c r="I4326" s="7">
        <v>112.723045638938</v>
      </c>
      <c r="J4326" s="7">
        <v>129.378602246189</v>
      </c>
      <c r="K4326" s="7">
        <v>123.484816860181</v>
      </c>
      <c r="L4326" s="7">
        <v>101.85319547856</v>
      </c>
      <c r="M4326" s="7">
        <v>130.307503219162</v>
      </c>
      <c r="N4326" s="7">
        <v>141.837615787073</v>
      </c>
      <c r="O4326" s="7">
        <v>141.021346922694</v>
      </c>
      <c r="P4326" s="7">
        <v>99.7006695783637</v>
      </c>
      <c r="Q4326" s="7">
        <v>81.2843347707071</v>
      </c>
    </row>
    <row r="4327" spans="1:17">
      <c r="A4327" s="6">
        <v>2016</v>
      </c>
      <c r="B4327" t="s">
        <v>1198</v>
      </c>
      <c r="C4327">
        <v>330104</v>
      </c>
      <c r="D4327">
        <f t="shared" si="134"/>
        <v>33</v>
      </c>
      <c r="E4327" t="str">
        <f>VLOOKUP(D4327,'Regionalism Code'!B:C,2,FALSE)</f>
        <v>浙江省</v>
      </c>
      <c r="F4327">
        <f t="shared" si="135"/>
        <v>3301</v>
      </c>
      <c r="G4327" t="str">
        <f>IF(F4327&gt;10000,"省直辖县市",VLOOKUP(F4327,'Regionalism Code'!H:I,2,FALSE))</f>
        <v>杭州市</v>
      </c>
      <c r="H4327" s="7">
        <v>114.532209722208</v>
      </c>
      <c r="I4327" s="7">
        <v>118.781450536054</v>
      </c>
      <c r="J4327" s="7">
        <v>129.391357908596</v>
      </c>
      <c r="K4327" s="7">
        <v>127.72297119907</v>
      </c>
      <c r="L4327" s="7">
        <v>100.773482995569</v>
      </c>
      <c r="M4327" s="7">
        <v>129.785335080458</v>
      </c>
      <c r="N4327" s="7">
        <v>135.952284710926</v>
      </c>
      <c r="O4327" s="7">
        <v>144.970259224283</v>
      </c>
      <c r="P4327" s="7">
        <v>99.7036910625244</v>
      </c>
      <c r="Q4327" s="7">
        <v>73.5068752534066</v>
      </c>
    </row>
    <row r="4328" spans="1:17">
      <c r="A4328" s="6">
        <v>2016</v>
      </c>
      <c r="B4328" t="s">
        <v>1199</v>
      </c>
      <c r="C4328">
        <v>330105</v>
      </c>
      <c r="D4328">
        <f t="shared" si="134"/>
        <v>33</v>
      </c>
      <c r="E4328" t="str">
        <f>VLOOKUP(D4328,'Regionalism Code'!B:C,2,FALSE)</f>
        <v>浙江省</v>
      </c>
      <c r="F4328">
        <f t="shared" si="135"/>
        <v>3301</v>
      </c>
      <c r="G4328" t="str">
        <f>IF(F4328&gt;10000,"省直辖县市",VLOOKUP(F4328,'Regionalism Code'!H:I,2,FALSE))</f>
        <v>杭州市</v>
      </c>
      <c r="H4328" s="7">
        <v>114.7140288696</v>
      </c>
      <c r="I4328" s="7">
        <v>115.459870361909</v>
      </c>
      <c r="J4328" s="7">
        <v>129.748904541345</v>
      </c>
      <c r="K4328" s="7">
        <v>124.332412803396</v>
      </c>
      <c r="L4328" s="7">
        <v>99.1761469682009</v>
      </c>
      <c r="M4328" s="7">
        <v>132.090834488004</v>
      </c>
      <c r="N4328" s="7">
        <v>141.376018512005</v>
      </c>
      <c r="O4328" s="7">
        <v>142.643462288016</v>
      </c>
      <c r="P4328" s="7">
        <v>101.112643245824</v>
      </c>
      <c r="Q4328" s="7">
        <v>84.937544553984</v>
      </c>
    </row>
    <row r="4329" spans="1:17">
      <c r="A4329" s="6">
        <v>2016</v>
      </c>
      <c r="B4329" t="s">
        <v>1200</v>
      </c>
      <c r="C4329">
        <v>330106</v>
      </c>
      <c r="D4329">
        <f t="shared" si="134"/>
        <v>33</v>
      </c>
      <c r="E4329" t="str">
        <f>VLOOKUP(D4329,'Regionalism Code'!B:C,2,FALSE)</f>
        <v>浙江省</v>
      </c>
      <c r="F4329">
        <f t="shared" si="135"/>
        <v>3301</v>
      </c>
      <c r="G4329" t="str">
        <f>IF(F4329&gt;10000,"省直辖县市",VLOOKUP(F4329,'Regionalism Code'!H:I,2,FALSE))</f>
        <v>杭州市</v>
      </c>
      <c r="H4329" s="7">
        <v>115.24417296493</v>
      </c>
      <c r="I4329" s="7">
        <v>114.54093300874</v>
      </c>
      <c r="J4329" s="7">
        <v>134.444507090923</v>
      </c>
      <c r="K4329" s="7">
        <v>134.354754958365</v>
      </c>
      <c r="L4329" s="7">
        <v>107.059258239173</v>
      </c>
      <c r="M4329" s="7">
        <v>135.430891065536</v>
      </c>
      <c r="N4329" s="7">
        <v>149.163925081733</v>
      </c>
      <c r="O4329" s="7">
        <v>144.927938583842</v>
      </c>
      <c r="P4329" s="7">
        <v>100.82105795482</v>
      </c>
      <c r="Q4329" s="7">
        <v>82.6832656857362</v>
      </c>
    </row>
    <row r="4330" spans="1:17">
      <c r="A4330" s="6">
        <v>2016</v>
      </c>
      <c r="B4330" t="s">
        <v>1201</v>
      </c>
      <c r="C4330">
        <v>330108</v>
      </c>
      <c r="D4330">
        <f t="shared" si="134"/>
        <v>33</v>
      </c>
      <c r="E4330" t="str">
        <f>VLOOKUP(D4330,'Regionalism Code'!B:C,2,FALSE)</f>
        <v>浙江省</v>
      </c>
      <c r="F4330">
        <f t="shared" si="135"/>
        <v>3301</v>
      </c>
      <c r="G4330" t="str">
        <f>IF(F4330&gt;10000,"省直辖县市",VLOOKUP(F4330,'Regionalism Code'!H:I,2,FALSE))</f>
        <v>杭州市</v>
      </c>
      <c r="H4330" s="7">
        <v>117.546383229605</v>
      </c>
      <c r="I4330" s="7">
        <v>119.164971395102</v>
      </c>
      <c r="J4330" s="7">
        <v>137.470869975459</v>
      </c>
      <c r="K4330" s="7">
        <v>136.367304399459</v>
      </c>
      <c r="L4330" s="7">
        <v>110.680089465551</v>
      </c>
      <c r="M4330" s="7">
        <v>136.506953908672</v>
      </c>
      <c r="N4330" s="7">
        <v>150.777403872906</v>
      </c>
      <c r="O4330" s="7">
        <v>149.317239884157</v>
      </c>
      <c r="P4330" s="7">
        <v>102.913149903716</v>
      </c>
      <c r="Q4330" s="7">
        <v>76.0030808174141</v>
      </c>
    </row>
    <row r="4331" spans="1:17">
      <c r="A4331" s="6">
        <v>2016</v>
      </c>
      <c r="B4331" t="s">
        <v>1202</v>
      </c>
      <c r="C4331">
        <v>330109</v>
      </c>
      <c r="D4331">
        <f t="shared" si="134"/>
        <v>33</v>
      </c>
      <c r="E4331" t="str">
        <f>VLOOKUP(D4331,'Regionalism Code'!B:C,2,FALSE)</f>
        <v>浙江省</v>
      </c>
      <c r="F4331">
        <f t="shared" si="135"/>
        <v>3301</v>
      </c>
      <c r="G4331" t="str">
        <f>IF(F4331&gt;10000,"省直辖县市",VLOOKUP(F4331,'Regionalism Code'!H:I,2,FALSE))</f>
        <v>杭州市</v>
      </c>
      <c r="H4331" s="7">
        <v>103.989289417848</v>
      </c>
      <c r="I4331" s="7">
        <v>106.385117379773</v>
      </c>
      <c r="J4331" s="7">
        <v>122.574893121978</v>
      </c>
      <c r="K4331" s="7">
        <v>107.773772462166</v>
      </c>
      <c r="L4331" s="7">
        <v>94.9073075020385</v>
      </c>
      <c r="M4331" s="7">
        <v>115.013662117704</v>
      </c>
      <c r="N4331" s="7">
        <v>137.92723350758</v>
      </c>
      <c r="O4331" s="7">
        <v>135.794882886198</v>
      </c>
      <c r="P4331" s="7">
        <v>89.1219565293389</v>
      </c>
      <c r="Q4331" s="7">
        <v>62.3116874742776</v>
      </c>
    </row>
    <row r="4332" spans="1:17">
      <c r="A4332" s="6">
        <v>2016</v>
      </c>
      <c r="B4332" t="s">
        <v>1203</v>
      </c>
      <c r="C4332">
        <v>330110</v>
      </c>
      <c r="D4332">
        <f t="shared" si="134"/>
        <v>33</v>
      </c>
      <c r="E4332" t="str">
        <f>VLOOKUP(D4332,'Regionalism Code'!B:C,2,FALSE)</f>
        <v>浙江省</v>
      </c>
      <c r="F4332">
        <f t="shared" si="135"/>
        <v>3301</v>
      </c>
      <c r="G4332" t="str">
        <f>IF(F4332&gt;10000,"省直辖县市",VLOOKUP(F4332,'Regionalism Code'!H:I,2,FALSE))</f>
        <v>杭州市</v>
      </c>
      <c r="H4332" s="7">
        <v>110.159803429686</v>
      </c>
      <c r="I4332" s="7">
        <v>111.173782442551</v>
      </c>
      <c r="J4332" s="7">
        <v>127.369045815379</v>
      </c>
      <c r="K4332" s="7">
        <v>116.348401938092</v>
      </c>
      <c r="L4332" s="7">
        <v>99.4385426631594</v>
      </c>
      <c r="M4332" s="7">
        <v>128.19147611443</v>
      </c>
      <c r="N4332" s="7">
        <v>140.466232755768</v>
      </c>
      <c r="O4332" s="7">
        <v>139.70709078774</v>
      </c>
      <c r="P4332" s="7">
        <v>96.3513197576915</v>
      </c>
      <c r="Q4332" s="7">
        <v>75.5464866021651</v>
      </c>
    </row>
    <row r="4333" spans="1:17">
      <c r="A4333" s="6">
        <v>2016</v>
      </c>
      <c r="B4333" t="s">
        <v>1204</v>
      </c>
      <c r="C4333">
        <v>330111</v>
      </c>
      <c r="D4333">
        <f t="shared" si="134"/>
        <v>33</v>
      </c>
      <c r="E4333" t="str">
        <f>VLOOKUP(D4333,'Regionalism Code'!B:C,2,FALSE)</f>
        <v>浙江省</v>
      </c>
      <c r="F4333">
        <f t="shared" si="135"/>
        <v>3301</v>
      </c>
      <c r="G4333" t="str">
        <f>IF(F4333&gt;10000,"省直辖县市",VLOOKUP(F4333,'Regionalism Code'!H:I,2,FALSE))</f>
        <v>杭州市</v>
      </c>
      <c r="H4333" s="7">
        <v>100.978967296899</v>
      </c>
      <c r="I4333" s="7">
        <v>100.76962063553</v>
      </c>
      <c r="J4333" s="7">
        <v>114.681450029962</v>
      </c>
      <c r="K4333" s="7">
        <v>93.6618910381402</v>
      </c>
      <c r="L4333" s="7">
        <v>90.7164990649279</v>
      </c>
      <c r="M4333" s="7">
        <v>103.741649230246</v>
      </c>
      <c r="N4333" s="7">
        <v>126.924282092097</v>
      </c>
      <c r="O4333" s="7">
        <v>128.470336055075</v>
      </c>
      <c r="P4333" s="7">
        <v>85.7276588564886</v>
      </c>
      <c r="Q4333" s="7">
        <v>76.7768259996495</v>
      </c>
    </row>
    <row r="4334" spans="1:17">
      <c r="A4334" s="6">
        <v>2016</v>
      </c>
      <c r="B4334" t="s">
        <v>1205</v>
      </c>
      <c r="C4334">
        <v>330122</v>
      </c>
      <c r="D4334">
        <f t="shared" si="134"/>
        <v>33</v>
      </c>
      <c r="E4334" t="str">
        <f>VLOOKUP(D4334,'Regionalism Code'!B:C,2,FALSE)</f>
        <v>浙江省</v>
      </c>
      <c r="F4334">
        <f t="shared" si="135"/>
        <v>3301</v>
      </c>
      <c r="G4334" t="str">
        <f>IF(F4334&gt;10000,"省直辖县市",VLOOKUP(F4334,'Regionalism Code'!H:I,2,FALSE))</f>
        <v>杭州市</v>
      </c>
      <c r="H4334" s="7">
        <v>99.8679538626095</v>
      </c>
      <c r="I4334" s="7">
        <v>100.552474003008</v>
      </c>
      <c r="J4334" s="7">
        <v>115.90241831747</v>
      </c>
      <c r="K4334" s="7">
        <v>99.5475407254502</v>
      </c>
      <c r="L4334" s="7">
        <v>90.9375399653472</v>
      </c>
      <c r="M4334" s="7">
        <v>105.791105692464</v>
      </c>
      <c r="N4334" s="7">
        <v>119.594560391968</v>
      </c>
      <c r="O4334" s="7">
        <v>134.365372732275</v>
      </c>
      <c r="P4334" s="7">
        <v>89.5330054395632</v>
      </c>
      <c r="Q4334" s="7">
        <v>68.4766321275884</v>
      </c>
    </row>
    <row r="4335" spans="1:17">
      <c r="A4335" s="6">
        <v>2016</v>
      </c>
      <c r="B4335" t="s">
        <v>1206</v>
      </c>
      <c r="C4335">
        <v>330127</v>
      </c>
      <c r="D4335">
        <f t="shared" si="134"/>
        <v>33</v>
      </c>
      <c r="E4335" t="str">
        <f>VLOOKUP(D4335,'Regionalism Code'!B:C,2,FALSE)</f>
        <v>浙江省</v>
      </c>
      <c r="F4335">
        <f t="shared" si="135"/>
        <v>3301</v>
      </c>
      <c r="G4335" t="str">
        <f>IF(F4335&gt;10000,"省直辖县市",VLOOKUP(F4335,'Regionalism Code'!H:I,2,FALSE))</f>
        <v>杭州市</v>
      </c>
      <c r="H4335" s="7">
        <v>96.1289332936862</v>
      </c>
      <c r="I4335" s="7">
        <v>94.2777317090261</v>
      </c>
      <c r="J4335" s="7">
        <v>112.753021862649</v>
      </c>
      <c r="K4335" s="7">
        <v>88.6415693955983</v>
      </c>
      <c r="L4335" s="7">
        <v>85.1743509228656</v>
      </c>
      <c r="M4335" s="7">
        <v>100.206469523579</v>
      </c>
      <c r="N4335" s="7">
        <v>124.344623419046</v>
      </c>
      <c r="O4335" s="7">
        <v>128.138647570829</v>
      </c>
      <c r="P4335" s="7">
        <v>87.419243309211</v>
      </c>
      <c r="Q4335" s="7">
        <v>72.0388515105026</v>
      </c>
    </row>
    <row r="4336" spans="1:17">
      <c r="A4336" s="6">
        <v>2016</v>
      </c>
      <c r="B4336" t="s">
        <v>1207</v>
      </c>
      <c r="C4336">
        <v>330182</v>
      </c>
      <c r="D4336">
        <f t="shared" si="134"/>
        <v>33</v>
      </c>
      <c r="E4336" t="str">
        <f>VLOOKUP(D4336,'Regionalism Code'!B:C,2,FALSE)</f>
        <v>浙江省</v>
      </c>
      <c r="F4336">
        <f t="shared" si="135"/>
        <v>3301</v>
      </c>
      <c r="G4336" t="str">
        <f>IF(F4336&gt;10000,"省直辖县市",VLOOKUP(F4336,'Regionalism Code'!H:I,2,FALSE))</f>
        <v>杭州市</v>
      </c>
      <c r="H4336" s="7">
        <v>97.5497046372422</v>
      </c>
      <c r="I4336" s="7">
        <v>96.5833197323872</v>
      </c>
      <c r="J4336" s="7">
        <v>115.738088472293</v>
      </c>
      <c r="K4336" s="7">
        <v>90.4314246435744</v>
      </c>
      <c r="L4336" s="7">
        <v>89.9124825538925</v>
      </c>
      <c r="M4336" s="7">
        <v>106.891165545474</v>
      </c>
      <c r="N4336" s="7">
        <v>126.989188855574</v>
      </c>
      <c r="O4336" s="7">
        <v>130.311876418784</v>
      </c>
      <c r="P4336" s="7">
        <v>89.7106491228541</v>
      </c>
      <c r="Q4336" s="7">
        <v>67.69548845745</v>
      </c>
    </row>
    <row r="4337" spans="1:17">
      <c r="A4337" s="6">
        <v>2016</v>
      </c>
      <c r="B4337" t="s">
        <v>1208</v>
      </c>
      <c r="C4337">
        <v>330185</v>
      </c>
      <c r="D4337">
        <f t="shared" si="134"/>
        <v>33</v>
      </c>
      <c r="E4337" t="str">
        <f>VLOOKUP(D4337,'Regionalism Code'!B:C,2,FALSE)</f>
        <v>浙江省</v>
      </c>
      <c r="F4337">
        <f t="shared" si="135"/>
        <v>3301</v>
      </c>
      <c r="G4337" t="str">
        <f>IF(F4337&gt;10000,"省直辖县市",VLOOKUP(F4337,'Regionalism Code'!H:I,2,FALSE))</f>
        <v>杭州市</v>
      </c>
      <c r="H4337" s="7">
        <v>101.571814677709</v>
      </c>
      <c r="I4337" s="7">
        <v>101.604589163938</v>
      </c>
      <c r="J4337" s="7">
        <v>118.562109271986</v>
      </c>
      <c r="K4337" s="7">
        <v>100.138195916138</v>
      </c>
      <c r="L4337" s="7">
        <v>99.8225591878481</v>
      </c>
      <c r="M4337" s="7">
        <v>107.282002997143</v>
      </c>
      <c r="N4337" s="7">
        <v>121.40737552502</v>
      </c>
      <c r="O4337" s="7">
        <v>135.519601482198</v>
      </c>
      <c r="P4337" s="7">
        <v>91.7747866360578</v>
      </c>
      <c r="Q4337" s="7">
        <v>70.5957554127263</v>
      </c>
    </row>
    <row r="4338" spans="1:17">
      <c r="A4338" s="6">
        <v>2016</v>
      </c>
      <c r="B4338" t="s">
        <v>1209</v>
      </c>
      <c r="C4338">
        <v>330203</v>
      </c>
      <c r="D4338">
        <f t="shared" si="134"/>
        <v>33</v>
      </c>
      <c r="E4338" t="str">
        <f>VLOOKUP(D4338,'Regionalism Code'!B:C,2,FALSE)</f>
        <v>浙江省</v>
      </c>
      <c r="F4338">
        <f t="shared" si="135"/>
        <v>3302</v>
      </c>
      <c r="G4338" t="str">
        <f>IF(F4338&gt;10000,"省直辖县市",VLOOKUP(F4338,'Regionalism Code'!H:I,2,FALSE))</f>
        <v>宁波市</v>
      </c>
      <c r="H4338" s="7">
        <v>109.487530978624</v>
      </c>
      <c r="I4338" s="7">
        <v>109.881314381362</v>
      </c>
      <c r="J4338" s="7">
        <v>124.688044758266</v>
      </c>
      <c r="K4338" s="7">
        <v>115.305675857125</v>
      </c>
      <c r="L4338" s="7">
        <v>104.618165973177</v>
      </c>
      <c r="M4338" s="7">
        <v>122.406542574826</v>
      </c>
      <c r="N4338" s="7">
        <v>132.742416198317</v>
      </c>
      <c r="O4338" s="7">
        <v>137.48161431645</v>
      </c>
      <c r="P4338" s="7">
        <v>93.3005681601278</v>
      </c>
      <c r="Q4338" s="7">
        <v>80.572225883504</v>
      </c>
    </row>
    <row r="4339" spans="1:17">
      <c r="A4339" s="6">
        <v>2016</v>
      </c>
      <c r="B4339" t="s">
        <v>1211</v>
      </c>
      <c r="C4339">
        <v>330205</v>
      </c>
      <c r="D4339">
        <f t="shared" si="134"/>
        <v>33</v>
      </c>
      <c r="E4339" t="str">
        <f>VLOOKUP(D4339,'Regionalism Code'!B:C,2,FALSE)</f>
        <v>浙江省</v>
      </c>
      <c r="F4339">
        <f t="shared" si="135"/>
        <v>3302</v>
      </c>
      <c r="G4339" t="str">
        <f>IF(F4339&gt;10000,"省直辖县市",VLOOKUP(F4339,'Regionalism Code'!H:I,2,FALSE))</f>
        <v>宁波市</v>
      </c>
      <c r="H4339" s="7">
        <v>107.233784753181</v>
      </c>
      <c r="I4339" s="7">
        <v>110.381744772098</v>
      </c>
      <c r="J4339" s="7">
        <v>119.063616915536</v>
      </c>
      <c r="K4339" s="7">
        <v>104.651527162983</v>
      </c>
      <c r="L4339" s="7">
        <v>96.1554328523419</v>
      </c>
      <c r="M4339" s="7">
        <v>112.736102274536</v>
      </c>
      <c r="N4339" s="7">
        <v>129.303045969337</v>
      </c>
      <c r="O4339" s="7">
        <v>133.063531417084</v>
      </c>
      <c r="P4339" s="7">
        <v>86.8698749143</v>
      </c>
      <c r="Q4339" s="7">
        <v>75.3491603076176</v>
      </c>
    </row>
    <row r="4340" spans="1:17">
      <c r="A4340" s="6">
        <v>2016</v>
      </c>
      <c r="B4340" t="s">
        <v>1212</v>
      </c>
      <c r="C4340">
        <v>330206</v>
      </c>
      <c r="D4340">
        <f t="shared" si="134"/>
        <v>33</v>
      </c>
      <c r="E4340" t="str">
        <f>VLOOKUP(D4340,'Regionalism Code'!B:C,2,FALSE)</f>
        <v>浙江省</v>
      </c>
      <c r="F4340">
        <f t="shared" si="135"/>
        <v>3302</v>
      </c>
      <c r="G4340" t="str">
        <f>IF(F4340&gt;10000,"省直辖县市",VLOOKUP(F4340,'Regionalism Code'!H:I,2,FALSE))</f>
        <v>宁波市</v>
      </c>
      <c r="H4340" s="7">
        <v>104.799491540777</v>
      </c>
      <c r="I4340" s="7">
        <v>109.710157121316</v>
      </c>
      <c r="J4340" s="7">
        <v>115.234272687302</v>
      </c>
      <c r="K4340" s="7">
        <v>90.848133507002</v>
      </c>
      <c r="L4340" s="7">
        <v>90.9739492941719</v>
      </c>
      <c r="M4340" s="7">
        <v>103.473367883403</v>
      </c>
      <c r="N4340" s="7">
        <v>131.054093538705</v>
      </c>
      <c r="O4340" s="7">
        <v>127.31848993588</v>
      </c>
      <c r="P4340" s="7">
        <v>86.2827701545051</v>
      </c>
      <c r="Q4340" s="7">
        <v>69.6293234568708</v>
      </c>
    </row>
    <row r="4341" spans="1:17">
      <c r="A4341" s="6">
        <v>2016</v>
      </c>
      <c r="B4341" t="s">
        <v>1213</v>
      </c>
      <c r="C4341">
        <v>330211</v>
      </c>
      <c r="D4341">
        <f t="shared" si="134"/>
        <v>33</v>
      </c>
      <c r="E4341" t="str">
        <f>VLOOKUP(D4341,'Regionalism Code'!B:C,2,FALSE)</f>
        <v>浙江省</v>
      </c>
      <c r="F4341">
        <f t="shared" si="135"/>
        <v>3302</v>
      </c>
      <c r="G4341" t="str">
        <f>IF(F4341&gt;10000,"省直辖县市",VLOOKUP(F4341,'Regionalism Code'!H:I,2,FALSE))</f>
        <v>宁波市</v>
      </c>
      <c r="H4341" s="7">
        <v>106.398749535463</v>
      </c>
      <c r="I4341" s="7">
        <v>109.577455582276</v>
      </c>
      <c r="J4341" s="7">
        <v>119.611779776334</v>
      </c>
      <c r="K4341" s="7">
        <v>99.142212795532</v>
      </c>
      <c r="L4341" s="7">
        <v>94.4706337091566</v>
      </c>
      <c r="M4341" s="7">
        <v>110.636527300366</v>
      </c>
      <c r="N4341" s="7">
        <v>134.20002276913</v>
      </c>
      <c r="O4341" s="7">
        <v>133.151717783559</v>
      </c>
      <c r="P4341" s="7">
        <v>86.149039665243</v>
      </c>
      <c r="Q4341" s="7">
        <v>71.8990613531431</v>
      </c>
    </row>
    <row r="4342" spans="1:17">
      <c r="A4342" s="6">
        <v>2016</v>
      </c>
      <c r="B4342" t="s">
        <v>1214</v>
      </c>
      <c r="C4342">
        <v>330212</v>
      </c>
      <c r="D4342">
        <f t="shared" si="134"/>
        <v>33</v>
      </c>
      <c r="E4342" t="str">
        <f>VLOOKUP(D4342,'Regionalism Code'!B:C,2,FALSE)</f>
        <v>浙江省</v>
      </c>
      <c r="F4342">
        <f t="shared" si="135"/>
        <v>3302</v>
      </c>
      <c r="G4342" t="str">
        <f>IF(F4342&gt;10000,"省直辖县市",VLOOKUP(F4342,'Regionalism Code'!H:I,2,FALSE))</f>
        <v>宁波市</v>
      </c>
      <c r="H4342" s="7">
        <v>107.063295564437</v>
      </c>
      <c r="I4342" s="7">
        <v>110.074600791571</v>
      </c>
      <c r="J4342" s="7">
        <v>119.89675210371</v>
      </c>
      <c r="K4342" s="7">
        <v>106.31664049569</v>
      </c>
      <c r="L4342" s="7">
        <v>95.427740242633</v>
      </c>
      <c r="M4342" s="7">
        <v>113.663416893654</v>
      </c>
      <c r="N4342" s="7">
        <v>128.09698127681</v>
      </c>
      <c r="O4342" s="7">
        <v>135.366102878823</v>
      </c>
      <c r="P4342" s="7">
        <v>89.2531486925458</v>
      </c>
      <c r="Q4342" s="7">
        <v>73.8061481249533</v>
      </c>
    </row>
    <row r="4343" spans="1:17">
      <c r="A4343" s="6">
        <v>2016</v>
      </c>
      <c r="B4343" t="s">
        <v>1215</v>
      </c>
      <c r="C4343">
        <v>330225</v>
      </c>
      <c r="D4343">
        <f t="shared" si="134"/>
        <v>33</v>
      </c>
      <c r="E4343" t="str">
        <f>VLOOKUP(D4343,'Regionalism Code'!B:C,2,FALSE)</f>
        <v>浙江省</v>
      </c>
      <c r="F4343">
        <f t="shared" si="135"/>
        <v>3302</v>
      </c>
      <c r="G4343" t="str">
        <f>IF(F4343&gt;10000,"省直辖县市",VLOOKUP(F4343,'Regionalism Code'!H:I,2,FALSE))</f>
        <v>宁波市</v>
      </c>
      <c r="H4343" s="7">
        <v>101.469803234672</v>
      </c>
      <c r="I4343" s="7">
        <v>100.24867910775</v>
      </c>
      <c r="J4343" s="7">
        <v>112.713246709451</v>
      </c>
      <c r="K4343" s="7">
        <v>86.9897762079468</v>
      </c>
      <c r="L4343" s="7">
        <v>93.892309264316</v>
      </c>
      <c r="M4343" s="7">
        <v>91.9125156433961</v>
      </c>
      <c r="N4343" s="7">
        <v>116.039832720033</v>
      </c>
      <c r="O4343" s="7">
        <v>129.940785471406</v>
      </c>
      <c r="P4343" s="7">
        <v>92.9973193322797</v>
      </c>
      <c r="Q4343" s="7">
        <v>85.0770270376964</v>
      </c>
    </row>
    <row r="4344" spans="1:17">
      <c r="A4344" s="6">
        <v>2016</v>
      </c>
      <c r="B4344" t="s">
        <v>1216</v>
      </c>
      <c r="C4344">
        <v>330226</v>
      </c>
      <c r="D4344">
        <f t="shared" si="134"/>
        <v>33</v>
      </c>
      <c r="E4344" t="str">
        <f>VLOOKUP(D4344,'Regionalism Code'!B:C,2,FALSE)</f>
        <v>浙江省</v>
      </c>
      <c r="F4344">
        <f t="shared" si="135"/>
        <v>3302</v>
      </c>
      <c r="G4344" t="str">
        <f>IF(F4344&gt;10000,"省直辖县市",VLOOKUP(F4344,'Regionalism Code'!H:I,2,FALSE))</f>
        <v>宁波市</v>
      </c>
      <c r="H4344" s="7">
        <v>99.4845339748027</v>
      </c>
      <c r="I4344" s="7">
        <v>100.667664974902</v>
      </c>
      <c r="J4344" s="7">
        <v>115.089877612964</v>
      </c>
      <c r="K4344" s="7">
        <v>96.0542538873553</v>
      </c>
      <c r="L4344" s="7">
        <v>90.1221798826897</v>
      </c>
      <c r="M4344" s="7">
        <v>99.6412114204529</v>
      </c>
      <c r="N4344" s="7">
        <v>119.119031759949</v>
      </c>
      <c r="O4344" s="7">
        <v>133.511420261439</v>
      </c>
      <c r="P4344" s="7">
        <v>92.5823444297631</v>
      </c>
      <c r="Q4344" s="7">
        <v>67.2265648130564</v>
      </c>
    </row>
    <row r="4345" spans="1:17">
      <c r="A4345" s="6">
        <v>2016</v>
      </c>
      <c r="B4345" t="s">
        <v>1217</v>
      </c>
      <c r="C4345">
        <v>330281</v>
      </c>
      <c r="D4345">
        <f t="shared" si="134"/>
        <v>33</v>
      </c>
      <c r="E4345" t="str">
        <f>VLOOKUP(D4345,'Regionalism Code'!B:C,2,FALSE)</f>
        <v>浙江省</v>
      </c>
      <c r="F4345">
        <f t="shared" si="135"/>
        <v>3302</v>
      </c>
      <c r="G4345" t="str">
        <f>IF(F4345&gt;10000,"省直辖县市",VLOOKUP(F4345,'Regionalism Code'!H:I,2,FALSE))</f>
        <v>宁波市</v>
      </c>
      <c r="H4345" s="7">
        <v>100.661334620048</v>
      </c>
      <c r="I4345" s="7">
        <v>102.609020509011</v>
      </c>
      <c r="J4345" s="7">
        <v>118.349274144917</v>
      </c>
      <c r="K4345" s="7">
        <v>95.7863630693358</v>
      </c>
      <c r="L4345" s="7">
        <v>96.55398215889</v>
      </c>
      <c r="M4345" s="7">
        <v>102.038441441746</v>
      </c>
      <c r="N4345" s="7">
        <v>130.489061087556</v>
      </c>
      <c r="O4345" s="7">
        <v>133.514568903358</v>
      </c>
      <c r="P4345" s="7">
        <v>85.0560372053244</v>
      </c>
      <c r="Q4345" s="7">
        <v>62.0944842314677</v>
      </c>
    </row>
    <row r="4346" spans="1:17">
      <c r="A4346" s="6">
        <v>2016</v>
      </c>
      <c r="B4346" t="s">
        <v>1218</v>
      </c>
      <c r="C4346">
        <v>330282</v>
      </c>
      <c r="D4346">
        <f t="shared" si="134"/>
        <v>33</v>
      </c>
      <c r="E4346" t="str">
        <f>VLOOKUP(D4346,'Regionalism Code'!B:C,2,FALSE)</f>
        <v>浙江省</v>
      </c>
      <c r="F4346">
        <f t="shared" si="135"/>
        <v>3302</v>
      </c>
      <c r="G4346" t="str">
        <f>IF(F4346&gt;10000,"省直辖县市",VLOOKUP(F4346,'Regionalism Code'!H:I,2,FALSE))</f>
        <v>宁波市</v>
      </c>
      <c r="H4346" s="7">
        <v>100.994895520611</v>
      </c>
      <c r="I4346" s="7">
        <v>104.440520858685</v>
      </c>
      <c r="J4346" s="7">
        <v>116.789647933668</v>
      </c>
      <c r="K4346" s="7">
        <v>98.1465376996147</v>
      </c>
      <c r="L4346" s="7">
        <v>91.8634243243751</v>
      </c>
      <c r="M4346" s="7">
        <v>104.330063249568</v>
      </c>
      <c r="N4346" s="7">
        <v>129.91141180274</v>
      </c>
      <c r="O4346" s="7">
        <v>130.954527156519</v>
      </c>
      <c r="P4346" s="7">
        <v>85.7008655062059</v>
      </c>
      <c r="Q4346" s="7">
        <v>60.9221160792712</v>
      </c>
    </row>
    <row r="4347" spans="1:17">
      <c r="A4347" s="6">
        <v>2016</v>
      </c>
      <c r="B4347" t="s">
        <v>1219</v>
      </c>
      <c r="C4347">
        <v>330283</v>
      </c>
      <c r="D4347">
        <f t="shared" si="134"/>
        <v>33</v>
      </c>
      <c r="E4347" t="str">
        <f>VLOOKUP(D4347,'Regionalism Code'!B:C,2,FALSE)</f>
        <v>浙江省</v>
      </c>
      <c r="F4347">
        <f t="shared" si="135"/>
        <v>3302</v>
      </c>
      <c r="G4347" t="str">
        <f>IF(F4347&gt;10000,"省直辖县市",VLOOKUP(F4347,'Regionalism Code'!H:I,2,FALSE))</f>
        <v>宁波市</v>
      </c>
      <c r="H4347" s="7">
        <v>99.4565797278524</v>
      </c>
      <c r="I4347" s="7">
        <v>100.106602210454</v>
      </c>
      <c r="J4347" s="7">
        <v>114.098669483471</v>
      </c>
      <c r="K4347" s="7">
        <v>93.1727444025655</v>
      </c>
      <c r="L4347" s="7">
        <v>93.0604539490957</v>
      </c>
      <c r="M4347" s="7">
        <v>97.8392963521044</v>
      </c>
      <c r="N4347" s="7">
        <v>123.43782602531</v>
      </c>
      <c r="O4347" s="7">
        <v>128.76823826722</v>
      </c>
      <c r="P4347" s="7">
        <v>87.7284166070919</v>
      </c>
      <c r="Q4347" s="7">
        <v>70.7093086480099</v>
      </c>
    </row>
    <row r="4348" spans="1:17">
      <c r="A4348" s="6">
        <v>2016</v>
      </c>
      <c r="B4348" t="s">
        <v>1220</v>
      </c>
      <c r="C4348">
        <v>330302</v>
      </c>
      <c r="D4348">
        <f t="shared" si="134"/>
        <v>33</v>
      </c>
      <c r="E4348" t="str">
        <f>VLOOKUP(D4348,'Regionalism Code'!B:C,2,FALSE)</f>
        <v>浙江省</v>
      </c>
      <c r="F4348">
        <f t="shared" si="135"/>
        <v>3303</v>
      </c>
      <c r="G4348" t="str">
        <f>IF(F4348&gt;10000,"省直辖县市",VLOOKUP(F4348,'Regionalism Code'!H:I,2,FALSE))</f>
        <v>温州市</v>
      </c>
      <c r="H4348" s="7">
        <v>109.261907777034</v>
      </c>
      <c r="I4348" s="7">
        <v>111.129821531147</v>
      </c>
      <c r="J4348" s="7">
        <v>123.894700345803</v>
      </c>
      <c r="K4348" s="7">
        <v>117.876382175828</v>
      </c>
      <c r="L4348" s="7">
        <v>94.7108367139154</v>
      </c>
      <c r="M4348" s="7">
        <v>123.306064538313</v>
      </c>
      <c r="N4348" s="7">
        <v>136.265786072986</v>
      </c>
      <c r="O4348" s="7">
        <v>136.504145768737</v>
      </c>
      <c r="P4348" s="7">
        <v>94.4097084155983</v>
      </c>
      <c r="Q4348" s="7">
        <v>76.5106753513783</v>
      </c>
    </row>
    <row r="4349" spans="1:17">
      <c r="A4349" s="6">
        <v>2016</v>
      </c>
      <c r="B4349" t="s">
        <v>1221</v>
      </c>
      <c r="C4349">
        <v>330303</v>
      </c>
      <c r="D4349">
        <f t="shared" si="134"/>
        <v>33</v>
      </c>
      <c r="E4349" t="str">
        <f>VLOOKUP(D4349,'Regionalism Code'!B:C,2,FALSE)</f>
        <v>浙江省</v>
      </c>
      <c r="F4349">
        <f t="shared" si="135"/>
        <v>3303</v>
      </c>
      <c r="G4349" t="str">
        <f>IF(F4349&gt;10000,"省直辖县市",VLOOKUP(F4349,'Regionalism Code'!H:I,2,FALSE))</f>
        <v>温州市</v>
      </c>
      <c r="H4349" s="7">
        <v>107.604600403974</v>
      </c>
      <c r="I4349" s="7">
        <v>109.225852773949</v>
      </c>
      <c r="J4349" s="7">
        <v>117.091549538911</v>
      </c>
      <c r="K4349" s="7">
        <v>104.678491997481</v>
      </c>
      <c r="L4349" s="7">
        <v>88.940868726575</v>
      </c>
      <c r="M4349" s="7">
        <v>110.173588906268</v>
      </c>
      <c r="N4349" s="7">
        <v>128.486906169051</v>
      </c>
      <c r="O4349" s="7">
        <v>131.689533113966</v>
      </c>
      <c r="P4349" s="7">
        <v>87.5871002987662</v>
      </c>
      <c r="Q4349" s="7">
        <v>85.0185499788794</v>
      </c>
    </row>
    <row r="4350" spans="1:17">
      <c r="A4350" s="6">
        <v>2016</v>
      </c>
      <c r="B4350" t="s">
        <v>1222</v>
      </c>
      <c r="C4350">
        <v>330304</v>
      </c>
      <c r="D4350">
        <f t="shared" si="134"/>
        <v>33</v>
      </c>
      <c r="E4350" t="str">
        <f>VLOOKUP(D4350,'Regionalism Code'!B:C,2,FALSE)</f>
        <v>浙江省</v>
      </c>
      <c r="F4350">
        <f t="shared" si="135"/>
        <v>3303</v>
      </c>
      <c r="G4350" t="str">
        <f>IF(F4350&gt;10000,"省直辖县市",VLOOKUP(F4350,'Regionalism Code'!H:I,2,FALSE))</f>
        <v>温州市</v>
      </c>
      <c r="H4350" s="7">
        <v>105.935430444677</v>
      </c>
      <c r="I4350" s="7">
        <v>111.1657170651</v>
      </c>
      <c r="J4350" s="7">
        <v>117.522350873747</v>
      </c>
      <c r="K4350" s="7">
        <v>110.203289223193</v>
      </c>
      <c r="L4350" s="7">
        <v>81.2960148809701</v>
      </c>
      <c r="M4350" s="7">
        <v>114.693520953448</v>
      </c>
      <c r="N4350" s="7">
        <v>129.728042270317</v>
      </c>
      <c r="O4350" s="7">
        <v>132.94830320663</v>
      </c>
      <c r="P4350" s="7">
        <v>90.890274857259</v>
      </c>
      <c r="Q4350" s="7">
        <v>67.6163293581583</v>
      </c>
    </row>
    <row r="4351" spans="1:17">
      <c r="A4351" s="6">
        <v>2016</v>
      </c>
      <c r="B4351" t="s">
        <v>1223</v>
      </c>
      <c r="C4351">
        <v>330322</v>
      </c>
      <c r="D4351">
        <f t="shared" si="134"/>
        <v>33</v>
      </c>
      <c r="E4351" t="str">
        <f>VLOOKUP(D4351,'Regionalism Code'!B:C,2,FALSE)</f>
        <v>浙江省</v>
      </c>
      <c r="F4351">
        <f t="shared" si="135"/>
        <v>3303</v>
      </c>
      <c r="G4351" t="str">
        <f>IF(F4351&gt;10000,"省直辖县市",VLOOKUP(F4351,'Regionalism Code'!H:I,2,FALSE))</f>
        <v>温州市</v>
      </c>
      <c r="H4351" s="7">
        <v>101.330310269722</v>
      </c>
      <c r="I4351" s="7">
        <v>96.9108944193333</v>
      </c>
      <c r="J4351" s="7">
        <v>116.401204460314</v>
      </c>
      <c r="K4351" s="7">
        <v>97.6827956242746</v>
      </c>
      <c r="L4351" s="7">
        <v>95.8135611890894</v>
      </c>
      <c r="M4351" s="7">
        <v>103.699555070618</v>
      </c>
      <c r="N4351" s="7">
        <v>120.029709133529</v>
      </c>
      <c r="O4351" s="7">
        <v>133.052766795551</v>
      </c>
      <c r="P4351" s="7">
        <v>92.7886606913951</v>
      </c>
      <c r="Q4351" s="7">
        <v>88.5431456099058</v>
      </c>
    </row>
    <row r="4352" spans="1:17">
      <c r="A4352" s="6">
        <v>2016</v>
      </c>
      <c r="B4352" t="s">
        <v>1224</v>
      </c>
      <c r="C4352">
        <v>330324</v>
      </c>
      <c r="D4352">
        <f t="shared" si="134"/>
        <v>33</v>
      </c>
      <c r="E4352" t="str">
        <f>VLOOKUP(D4352,'Regionalism Code'!B:C,2,FALSE)</f>
        <v>浙江省</v>
      </c>
      <c r="F4352">
        <f t="shared" si="135"/>
        <v>3303</v>
      </c>
      <c r="G4352" t="str">
        <f>IF(F4352&gt;10000,"省直辖县市",VLOOKUP(F4352,'Regionalism Code'!H:I,2,FALSE))</f>
        <v>温州市</v>
      </c>
      <c r="H4352" s="7">
        <v>100.327983507803</v>
      </c>
      <c r="I4352" s="7">
        <v>98.8182292420944</v>
      </c>
      <c r="J4352" s="7">
        <v>118.254761487321</v>
      </c>
      <c r="K4352" s="7">
        <v>108.324201312684</v>
      </c>
      <c r="L4352" s="7">
        <v>83.6634547688863</v>
      </c>
      <c r="M4352" s="7">
        <v>115.562131270947</v>
      </c>
      <c r="N4352" s="7">
        <v>130.652332019315</v>
      </c>
      <c r="O4352" s="7">
        <v>133.128897876868</v>
      </c>
      <c r="P4352" s="7">
        <v>91.6742044225208</v>
      </c>
      <c r="Q4352" s="7">
        <v>72.7435127597687</v>
      </c>
    </row>
    <row r="4353" spans="1:17">
      <c r="A4353" s="6">
        <v>2016</v>
      </c>
      <c r="B4353" t="s">
        <v>1225</v>
      </c>
      <c r="C4353">
        <v>330326</v>
      </c>
      <c r="D4353">
        <f t="shared" si="134"/>
        <v>33</v>
      </c>
      <c r="E4353" t="str">
        <f>VLOOKUP(D4353,'Regionalism Code'!B:C,2,FALSE)</f>
        <v>浙江省</v>
      </c>
      <c r="F4353">
        <f t="shared" si="135"/>
        <v>3303</v>
      </c>
      <c r="G4353" t="str">
        <f>IF(F4353&gt;10000,"省直辖县市",VLOOKUP(F4353,'Regionalism Code'!H:I,2,FALSE))</f>
        <v>温州市</v>
      </c>
      <c r="H4353" s="7">
        <v>99.7881491201799</v>
      </c>
      <c r="I4353" s="7">
        <v>99.8743314489236</v>
      </c>
      <c r="J4353" s="7">
        <v>121.198787986841</v>
      </c>
      <c r="K4353" s="7">
        <v>112.697086976437</v>
      </c>
      <c r="L4353" s="7">
        <v>87.4716249897384</v>
      </c>
      <c r="M4353" s="7">
        <v>116.097824297733</v>
      </c>
      <c r="N4353" s="7">
        <v>136.453614475897</v>
      </c>
      <c r="O4353" s="7">
        <v>134.611659662237</v>
      </c>
      <c r="P4353" s="7">
        <v>92.6182181177731</v>
      </c>
      <c r="Q4353" s="7">
        <v>60.6031639117237</v>
      </c>
    </row>
    <row r="4354" spans="1:17">
      <c r="A4354" s="6">
        <v>2016</v>
      </c>
      <c r="B4354" t="s">
        <v>1226</v>
      </c>
      <c r="C4354">
        <v>330327</v>
      </c>
      <c r="D4354">
        <f t="shared" ref="D4354:D4417" si="136">INT(C4354/10000)</f>
        <v>33</v>
      </c>
      <c r="E4354" t="str">
        <f>VLOOKUP(D4354,'Regionalism Code'!B:C,2,FALSE)</f>
        <v>浙江省</v>
      </c>
      <c r="F4354">
        <f t="shared" ref="F4354:F4417" si="137">IF(OR(D4354=11,D4354=12,D4354=31,D4354=50),D4354*100,IF(MID(C4354,3,1)="9",C4354,INT(C4354/100)))</f>
        <v>3303</v>
      </c>
      <c r="G4354" t="str">
        <f>IF(F4354&gt;10000,"省直辖县市",VLOOKUP(F4354,'Regionalism Code'!H:I,2,FALSE))</f>
        <v>温州市</v>
      </c>
      <c r="H4354" s="7">
        <v>100.896078130709</v>
      </c>
      <c r="I4354" s="7">
        <v>100.848785829144</v>
      </c>
      <c r="J4354" s="7">
        <v>119.243097144853</v>
      </c>
      <c r="K4354" s="7">
        <v>116.722697201858</v>
      </c>
      <c r="L4354" s="7">
        <v>86.7238193876579</v>
      </c>
      <c r="M4354" s="7">
        <v>121.446593685501</v>
      </c>
      <c r="N4354" s="7">
        <v>120.56151260407</v>
      </c>
      <c r="O4354" s="7">
        <v>137.86296590384</v>
      </c>
      <c r="P4354" s="7">
        <v>96.4378506215942</v>
      </c>
      <c r="Q4354" s="7">
        <v>67.7189736954414</v>
      </c>
    </row>
    <row r="4355" spans="1:17">
      <c r="A4355" s="6">
        <v>2016</v>
      </c>
      <c r="B4355" t="s">
        <v>1227</v>
      </c>
      <c r="C4355">
        <v>330328</v>
      </c>
      <c r="D4355">
        <f t="shared" si="136"/>
        <v>33</v>
      </c>
      <c r="E4355" t="str">
        <f>VLOOKUP(D4355,'Regionalism Code'!B:C,2,FALSE)</f>
        <v>浙江省</v>
      </c>
      <c r="F4355">
        <f t="shared" si="137"/>
        <v>3303</v>
      </c>
      <c r="G4355" t="str">
        <f>IF(F4355&gt;10000,"省直辖县市",VLOOKUP(F4355,'Regionalism Code'!H:I,2,FALSE))</f>
        <v>温州市</v>
      </c>
      <c r="H4355" s="7">
        <v>97.7440613864777</v>
      </c>
      <c r="I4355" s="7">
        <v>90.505229072377</v>
      </c>
      <c r="J4355" s="7">
        <v>116.309455706994</v>
      </c>
      <c r="K4355" s="7">
        <v>94.0357289828181</v>
      </c>
      <c r="L4355" s="7">
        <v>88.2216288052502</v>
      </c>
      <c r="M4355" s="7">
        <v>106.829105042269</v>
      </c>
      <c r="N4355" s="7">
        <v>137.641797111299</v>
      </c>
      <c r="O4355" s="7">
        <v>126.020446378178</v>
      </c>
      <c r="P4355" s="7">
        <v>86.3809115384791</v>
      </c>
      <c r="Q4355" s="7">
        <v>87.9162817279616</v>
      </c>
    </row>
    <row r="4356" spans="1:17">
      <c r="A4356" s="6">
        <v>2016</v>
      </c>
      <c r="B4356" t="s">
        <v>1228</v>
      </c>
      <c r="C4356">
        <v>330329</v>
      </c>
      <c r="D4356">
        <f t="shared" si="136"/>
        <v>33</v>
      </c>
      <c r="E4356" t="str">
        <f>VLOOKUP(D4356,'Regionalism Code'!B:C,2,FALSE)</f>
        <v>浙江省</v>
      </c>
      <c r="F4356">
        <f t="shared" si="137"/>
        <v>3303</v>
      </c>
      <c r="G4356" t="str">
        <f>IF(F4356&gt;10000,"省直辖县市",VLOOKUP(F4356,'Regionalism Code'!H:I,2,FALSE))</f>
        <v>温州市</v>
      </c>
      <c r="H4356" s="7">
        <v>99.7285937624369</v>
      </c>
      <c r="I4356" s="7">
        <v>95.4754995578023</v>
      </c>
      <c r="J4356" s="7">
        <v>115.046972170924</v>
      </c>
      <c r="K4356" s="7">
        <v>99.0905517001396</v>
      </c>
      <c r="L4356" s="7">
        <v>85.7446186855089</v>
      </c>
      <c r="M4356" s="7">
        <v>106.476471689911</v>
      </c>
      <c r="N4356" s="7">
        <v>118.265965549009</v>
      </c>
      <c r="O4356" s="7">
        <v>132.182793824463</v>
      </c>
      <c r="P4356" s="7">
        <v>100.627203123378</v>
      </c>
      <c r="Q4356" s="7">
        <v>85.9424219200448</v>
      </c>
    </row>
    <row r="4357" spans="1:17">
      <c r="A4357" s="6">
        <v>2016</v>
      </c>
      <c r="B4357" t="s">
        <v>1229</v>
      </c>
      <c r="C4357">
        <v>330381</v>
      </c>
      <c r="D4357">
        <f t="shared" si="136"/>
        <v>33</v>
      </c>
      <c r="E4357" t="str">
        <f>VLOOKUP(D4357,'Regionalism Code'!B:C,2,FALSE)</f>
        <v>浙江省</v>
      </c>
      <c r="F4357">
        <f t="shared" si="137"/>
        <v>3303</v>
      </c>
      <c r="G4357" t="str">
        <f>IF(F4357&gt;10000,"省直辖县市",VLOOKUP(F4357,'Regionalism Code'!H:I,2,FALSE))</f>
        <v>温州市</v>
      </c>
      <c r="H4357" s="7">
        <v>100.871948907719</v>
      </c>
      <c r="I4357" s="7">
        <v>102.559265890789</v>
      </c>
      <c r="J4357" s="7">
        <v>120.434461871972</v>
      </c>
      <c r="K4357" s="7">
        <v>111.694429684772</v>
      </c>
      <c r="L4357" s="7">
        <v>88.0154887910459</v>
      </c>
      <c r="M4357" s="7">
        <v>114.207961736296</v>
      </c>
      <c r="N4357" s="7">
        <v>136.966016057664</v>
      </c>
      <c r="O4357" s="7">
        <v>133.187258793256</v>
      </c>
      <c r="P4357" s="7">
        <v>89.929351268884</v>
      </c>
      <c r="Q4357" s="7">
        <v>59.7584484328074</v>
      </c>
    </row>
    <row r="4358" spans="1:17">
      <c r="A4358" s="6">
        <v>2016</v>
      </c>
      <c r="B4358" t="s">
        <v>1230</v>
      </c>
      <c r="C4358">
        <v>330382</v>
      </c>
      <c r="D4358">
        <f t="shared" si="136"/>
        <v>33</v>
      </c>
      <c r="E4358" t="str">
        <f>VLOOKUP(D4358,'Regionalism Code'!B:C,2,FALSE)</f>
        <v>浙江省</v>
      </c>
      <c r="F4358">
        <f t="shared" si="137"/>
        <v>3303</v>
      </c>
      <c r="G4358" t="str">
        <f>IF(F4358&gt;10000,"省直辖县市",VLOOKUP(F4358,'Regionalism Code'!H:I,2,FALSE))</f>
        <v>温州市</v>
      </c>
      <c r="H4358" s="7">
        <v>104.651824471597</v>
      </c>
      <c r="I4358" s="7">
        <v>103.039736024881</v>
      </c>
      <c r="J4358" s="7">
        <v>120.213732415333</v>
      </c>
      <c r="K4358" s="7">
        <v>108.961481269594</v>
      </c>
      <c r="L4358" s="7">
        <v>92.5333293663864</v>
      </c>
      <c r="M4358" s="7">
        <v>115.413404356669</v>
      </c>
      <c r="N4358" s="7">
        <v>128.193432751076</v>
      </c>
      <c r="O4358" s="7">
        <v>135.674823685141</v>
      </c>
      <c r="P4358" s="7">
        <v>93.3402590114909</v>
      </c>
      <c r="Q4358" s="7">
        <v>81.702867073516</v>
      </c>
    </row>
    <row r="4359" spans="1:17">
      <c r="A4359" s="6">
        <v>2016</v>
      </c>
      <c r="B4359" t="s">
        <v>1231</v>
      </c>
      <c r="C4359">
        <v>330402</v>
      </c>
      <c r="D4359">
        <f t="shared" si="136"/>
        <v>33</v>
      </c>
      <c r="E4359" t="str">
        <f>VLOOKUP(D4359,'Regionalism Code'!B:C,2,FALSE)</f>
        <v>浙江省</v>
      </c>
      <c r="F4359">
        <f t="shared" si="137"/>
        <v>3304</v>
      </c>
      <c r="G4359" t="str">
        <f>IF(F4359&gt;10000,"省直辖县市",VLOOKUP(F4359,'Regionalism Code'!H:I,2,FALSE))</f>
        <v>嘉兴市</v>
      </c>
      <c r="H4359" s="7">
        <v>106.429930181579</v>
      </c>
      <c r="I4359" s="7">
        <v>108.01213727798</v>
      </c>
      <c r="J4359" s="7">
        <v>120.604837758702</v>
      </c>
      <c r="K4359" s="7">
        <v>105.286661845452</v>
      </c>
      <c r="L4359" s="7">
        <v>92.8009812640858</v>
      </c>
      <c r="M4359" s="7">
        <v>114.528121224482</v>
      </c>
      <c r="N4359" s="7">
        <v>132.100551575923</v>
      </c>
      <c r="O4359" s="7">
        <v>135.242242783287</v>
      </c>
      <c r="P4359" s="7">
        <v>90.8514604879741</v>
      </c>
      <c r="Q4359" s="7">
        <v>75.4539723668073</v>
      </c>
    </row>
    <row r="4360" spans="1:17">
      <c r="A4360" s="6">
        <v>2016</v>
      </c>
      <c r="B4360" t="s">
        <v>1232</v>
      </c>
      <c r="C4360">
        <v>330411</v>
      </c>
      <c r="D4360">
        <f t="shared" si="136"/>
        <v>33</v>
      </c>
      <c r="E4360" t="str">
        <f>VLOOKUP(D4360,'Regionalism Code'!B:C,2,FALSE)</f>
        <v>浙江省</v>
      </c>
      <c r="F4360">
        <f t="shared" si="137"/>
        <v>3304</v>
      </c>
      <c r="G4360" t="str">
        <f>IF(F4360&gt;10000,"省直辖县市",VLOOKUP(F4360,'Regionalism Code'!H:I,2,FALSE))</f>
        <v>嘉兴市</v>
      </c>
      <c r="H4360" s="7">
        <v>100.891447743679</v>
      </c>
      <c r="I4360" s="7">
        <v>105.480704455702</v>
      </c>
      <c r="J4360" s="7">
        <v>117.705978533154</v>
      </c>
      <c r="K4360" s="7">
        <v>102.041757143092</v>
      </c>
      <c r="L4360" s="7">
        <v>92.530657708947</v>
      </c>
      <c r="M4360" s="7">
        <v>107.739429415893</v>
      </c>
      <c r="N4360" s="7">
        <v>130.975830104744</v>
      </c>
      <c r="O4360" s="7">
        <v>130.952557989191</v>
      </c>
      <c r="P4360" s="7">
        <v>87.2797577352108</v>
      </c>
      <c r="Q4360" s="7">
        <v>55.1893123677186</v>
      </c>
    </row>
    <row r="4361" spans="1:17">
      <c r="A4361" s="6">
        <v>2016</v>
      </c>
      <c r="B4361" t="s">
        <v>1233</v>
      </c>
      <c r="C4361">
        <v>330421</v>
      </c>
      <c r="D4361">
        <f t="shared" si="136"/>
        <v>33</v>
      </c>
      <c r="E4361" t="str">
        <f>VLOOKUP(D4361,'Regionalism Code'!B:C,2,FALSE)</f>
        <v>浙江省</v>
      </c>
      <c r="F4361">
        <f t="shared" si="137"/>
        <v>3304</v>
      </c>
      <c r="G4361" t="str">
        <f>IF(F4361&gt;10000,"省直辖县市",VLOOKUP(F4361,'Regionalism Code'!H:I,2,FALSE))</f>
        <v>嘉兴市</v>
      </c>
      <c r="H4361" s="7">
        <v>102.246963653563</v>
      </c>
      <c r="I4361" s="7">
        <v>104.484327852122</v>
      </c>
      <c r="J4361" s="7">
        <v>114.773762888793</v>
      </c>
      <c r="K4361" s="7">
        <v>87.1900383041668</v>
      </c>
      <c r="L4361" s="7">
        <v>90.1712156819635</v>
      </c>
      <c r="M4361" s="7">
        <v>100.884458152395</v>
      </c>
      <c r="N4361" s="7">
        <v>128.091035034854</v>
      </c>
      <c r="O4361" s="7">
        <v>128.672974118463</v>
      </c>
      <c r="P4361" s="7">
        <v>88.4086231104069</v>
      </c>
      <c r="Q4361" s="7">
        <v>72.1023061670762</v>
      </c>
    </row>
    <row r="4362" spans="1:17">
      <c r="A4362" s="6">
        <v>2016</v>
      </c>
      <c r="B4362" t="s">
        <v>1234</v>
      </c>
      <c r="C4362">
        <v>330424</v>
      </c>
      <c r="D4362">
        <f t="shared" si="136"/>
        <v>33</v>
      </c>
      <c r="E4362" t="str">
        <f>VLOOKUP(D4362,'Regionalism Code'!B:C,2,FALSE)</f>
        <v>浙江省</v>
      </c>
      <c r="F4362">
        <f t="shared" si="137"/>
        <v>3304</v>
      </c>
      <c r="G4362" t="str">
        <f>IF(F4362&gt;10000,"省直辖县市",VLOOKUP(F4362,'Regionalism Code'!H:I,2,FALSE))</f>
        <v>嘉兴市</v>
      </c>
      <c r="H4362" s="7">
        <v>99.2449170100236</v>
      </c>
      <c r="I4362" s="7">
        <v>100.834419838943</v>
      </c>
      <c r="J4362" s="7">
        <v>117.094900926362</v>
      </c>
      <c r="K4362" s="7">
        <v>91.0460768609763</v>
      </c>
      <c r="L4362" s="7">
        <v>97.7243905759009</v>
      </c>
      <c r="M4362" s="7">
        <v>103.789083658039</v>
      </c>
      <c r="N4362" s="7">
        <v>133.191299210293</v>
      </c>
      <c r="O4362" s="7">
        <v>127.930098263084</v>
      </c>
      <c r="P4362" s="7">
        <v>86.1396167145303</v>
      </c>
      <c r="Q4362" s="7">
        <v>61.5662338859344</v>
      </c>
    </row>
    <row r="4363" spans="1:17">
      <c r="A4363" s="6">
        <v>2016</v>
      </c>
      <c r="B4363" t="s">
        <v>1235</v>
      </c>
      <c r="C4363">
        <v>330481</v>
      </c>
      <c r="D4363">
        <f t="shared" si="136"/>
        <v>33</v>
      </c>
      <c r="E4363" t="str">
        <f>VLOOKUP(D4363,'Regionalism Code'!B:C,2,FALSE)</f>
        <v>浙江省</v>
      </c>
      <c r="F4363">
        <f t="shared" si="137"/>
        <v>3304</v>
      </c>
      <c r="G4363" t="str">
        <f>IF(F4363&gt;10000,"省直辖县市",VLOOKUP(F4363,'Regionalism Code'!H:I,2,FALSE))</f>
        <v>嘉兴市</v>
      </c>
      <c r="H4363" s="7">
        <v>103.122317096079</v>
      </c>
      <c r="I4363" s="7">
        <v>104.455841114694</v>
      </c>
      <c r="J4363" s="7">
        <v>119.683443569316</v>
      </c>
      <c r="K4363" s="7">
        <v>100.525024633242</v>
      </c>
      <c r="L4363" s="7">
        <v>97.1188747297091</v>
      </c>
      <c r="M4363" s="7">
        <v>110.673012007274</v>
      </c>
      <c r="N4363" s="7">
        <v>133.48276874906</v>
      </c>
      <c r="O4363" s="7">
        <v>132.396972384215</v>
      </c>
      <c r="P4363" s="7">
        <v>86.703668134422</v>
      </c>
      <c r="Q4363" s="7">
        <v>68.6311667472443</v>
      </c>
    </row>
    <row r="4364" spans="1:17">
      <c r="A4364" s="6">
        <v>2016</v>
      </c>
      <c r="B4364" t="s">
        <v>1236</v>
      </c>
      <c r="C4364">
        <v>330482</v>
      </c>
      <c r="D4364">
        <f t="shared" si="136"/>
        <v>33</v>
      </c>
      <c r="E4364" t="str">
        <f>VLOOKUP(D4364,'Regionalism Code'!B:C,2,FALSE)</f>
        <v>浙江省</v>
      </c>
      <c r="F4364">
        <f t="shared" si="137"/>
        <v>3304</v>
      </c>
      <c r="G4364" t="str">
        <f>IF(F4364&gt;10000,"省直辖县市",VLOOKUP(F4364,'Regionalism Code'!H:I,2,FALSE))</f>
        <v>嘉兴市</v>
      </c>
      <c r="H4364" s="7">
        <v>98.2625137167941</v>
      </c>
      <c r="I4364" s="7">
        <v>102.708453495365</v>
      </c>
      <c r="J4364" s="7">
        <v>115.148830797954</v>
      </c>
      <c r="K4364" s="7">
        <v>98.5232795356136</v>
      </c>
      <c r="L4364" s="7">
        <v>88.1311286057197</v>
      </c>
      <c r="M4364" s="7">
        <v>105.386814618475</v>
      </c>
      <c r="N4364" s="7">
        <v>129.12871018835</v>
      </c>
      <c r="O4364" s="7">
        <v>128.05986551033</v>
      </c>
      <c r="P4364" s="7">
        <v>87.4314110768507</v>
      </c>
      <c r="Q4364" s="7">
        <v>52.9030004430289</v>
      </c>
    </row>
    <row r="4365" spans="1:17">
      <c r="A4365" s="6">
        <v>2016</v>
      </c>
      <c r="B4365" t="s">
        <v>1237</v>
      </c>
      <c r="C4365">
        <v>330483</v>
      </c>
      <c r="D4365">
        <f t="shared" si="136"/>
        <v>33</v>
      </c>
      <c r="E4365" t="str">
        <f>VLOOKUP(D4365,'Regionalism Code'!B:C,2,FALSE)</f>
        <v>浙江省</v>
      </c>
      <c r="F4365">
        <f t="shared" si="137"/>
        <v>3304</v>
      </c>
      <c r="G4365" t="str">
        <f>IF(F4365&gt;10000,"省直辖县市",VLOOKUP(F4365,'Regionalism Code'!H:I,2,FALSE))</f>
        <v>嘉兴市</v>
      </c>
      <c r="H4365" s="7">
        <v>99.4401739607052</v>
      </c>
      <c r="I4365" s="7">
        <v>103.992277470227</v>
      </c>
      <c r="J4365" s="7">
        <v>118.456636883081</v>
      </c>
      <c r="K4365" s="7">
        <v>106.594647681313</v>
      </c>
      <c r="L4365" s="7">
        <v>96.0376231645954</v>
      </c>
      <c r="M4365" s="7">
        <v>109.38358686033</v>
      </c>
      <c r="N4365" s="7">
        <v>127.148552013019</v>
      </c>
      <c r="O4365" s="7">
        <v>132.960288258468</v>
      </c>
      <c r="P4365" s="7">
        <v>88.0862766388985</v>
      </c>
      <c r="Q4365" s="7">
        <v>49.8593698824891</v>
      </c>
    </row>
    <row r="4366" spans="1:17">
      <c r="A4366" s="6">
        <v>2016</v>
      </c>
      <c r="B4366" t="s">
        <v>1238</v>
      </c>
      <c r="C4366">
        <v>330502</v>
      </c>
      <c r="D4366">
        <f t="shared" si="136"/>
        <v>33</v>
      </c>
      <c r="E4366" t="str">
        <f>VLOOKUP(D4366,'Regionalism Code'!B:C,2,FALSE)</f>
        <v>浙江省</v>
      </c>
      <c r="F4366">
        <f t="shared" si="137"/>
        <v>3305</v>
      </c>
      <c r="G4366" t="str">
        <f>IF(F4366&gt;10000,"省直辖县市",VLOOKUP(F4366,'Regionalism Code'!H:I,2,FALSE))</f>
        <v>湖州市</v>
      </c>
      <c r="H4366" s="7">
        <v>103.102248495547</v>
      </c>
      <c r="I4366" s="7">
        <v>106.492294191331</v>
      </c>
      <c r="J4366" s="7">
        <v>119.476878638801</v>
      </c>
      <c r="K4366" s="7">
        <v>120.587684308882</v>
      </c>
      <c r="L4366" s="7">
        <v>92.2550884160759</v>
      </c>
      <c r="M4366" s="7">
        <v>114.091240267656</v>
      </c>
      <c r="N4366" s="7">
        <v>126.126155465766</v>
      </c>
      <c r="O4366" s="7">
        <v>135.873710877072</v>
      </c>
      <c r="P4366" s="7">
        <v>86.7429530064983</v>
      </c>
      <c r="Q4366" s="7">
        <v>62.1593914232343</v>
      </c>
    </row>
    <row r="4367" spans="1:17">
      <c r="A4367" s="6">
        <v>2016</v>
      </c>
      <c r="B4367" t="s">
        <v>1239</v>
      </c>
      <c r="C4367">
        <v>330503</v>
      </c>
      <c r="D4367">
        <f t="shared" si="136"/>
        <v>33</v>
      </c>
      <c r="E4367" t="str">
        <f>VLOOKUP(D4367,'Regionalism Code'!B:C,2,FALSE)</f>
        <v>浙江省</v>
      </c>
      <c r="F4367">
        <f t="shared" si="137"/>
        <v>3305</v>
      </c>
      <c r="G4367" t="str">
        <f>IF(F4367&gt;10000,"省直辖县市",VLOOKUP(F4367,'Regionalism Code'!H:I,2,FALSE))</f>
        <v>湖州市</v>
      </c>
      <c r="H4367" s="7">
        <v>98.2220306060586</v>
      </c>
      <c r="I4367" s="7">
        <v>98.1311141960363</v>
      </c>
      <c r="J4367" s="7">
        <v>112.619793213666</v>
      </c>
      <c r="K4367" s="7">
        <v>92.4273826755303</v>
      </c>
      <c r="L4367" s="7">
        <v>92.1805153335916</v>
      </c>
      <c r="M4367" s="7">
        <v>98.752803064972</v>
      </c>
      <c r="N4367" s="7">
        <v>121.615328520524</v>
      </c>
      <c r="O4367" s="7">
        <v>125.931218575267</v>
      </c>
      <c r="P4367" s="7">
        <v>89.4817536066853</v>
      </c>
      <c r="Q4367" s="7">
        <v>72.3652324195637</v>
      </c>
    </row>
    <row r="4368" spans="1:17">
      <c r="A4368" s="6">
        <v>2016</v>
      </c>
      <c r="B4368" t="s">
        <v>1240</v>
      </c>
      <c r="C4368">
        <v>330521</v>
      </c>
      <c r="D4368">
        <f t="shared" si="136"/>
        <v>33</v>
      </c>
      <c r="E4368" t="str">
        <f>VLOOKUP(D4368,'Regionalism Code'!B:C,2,FALSE)</f>
        <v>浙江省</v>
      </c>
      <c r="F4368">
        <f t="shared" si="137"/>
        <v>3305</v>
      </c>
      <c r="G4368" t="str">
        <f>IF(F4368&gt;10000,"省直辖县市",VLOOKUP(F4368,'Regionalism Code'!H:I,2,FALSE))</f>
        <v>湖州市</v>
      </c>
      <c r="H4368" s="7">
        <v>101.066304443864</v>
      </c>
      <c r="I4368" s="7">
        <v>100.857614837922</v>
      </c>
      <c r="J4368" s="7">
        <v>115.087501055405</v>
      </c>
      <c r="K4368" s="7">
        <v>93.0768751099534</v>
      </c>
      <c r="L4368" s="7">
        <v>92.3974198805871</v>
      </c>
      <c r="M4368" s="7">
        <v>103.464188233028</v>
      </c>
      <c r="N4368" s="7">
        <v>123.966606283018</v>
      </c>
      <c r="O4368" s="7">
        <v>130.86916963135</v>
      </c>
      <c r="P4368" s="7">
        <v>85.7642217038098</v>
      </c>
      <c r="Q4368" s="7">
        <v>76.2828453540584</v>
      </c>
    </row>
    <row r="4369" spans="1:17">
      <c r="A4369" s="6">
        <v>2016</v>
      </c>
      <c r="B4369" t="s">
        <v>1241</v>
      </c>
      <c r="C4369">
        <v>330522</v>
      </c>
      <c r="D4369">
        <f t="shared" si="136"/>
        <v>33</v>
      </c>
      <c r="E4369" t="str">
        <f>VLOOKUP(D4369,'Regionalism Code'!B:C,2,FALSE)</f>
        <v>浙江省</v>
      </c>
      <c r="F4369">
        <f t="shared" si="137"/>
        <v>3305</v>
      </c>
      <c r="G4369" t="str">
        <f>IF(F4369&gt;10000,"省直辖县市",VLOOKUP(F4369,'Regionalism Code'!H:I,2,FALSE))</f>
        <v>湖州市</v>
      </c>
      <c r="H4369" s="7">
        <v>99.9555396311188</v>
      </c>
      <c r="I4369" s="7">
        <v>98.9315939825963</v>
      </c>
      <c r="J4369" s="7">
        <v>111.668963334596</v>
      </c>
      <c r="K4369" s="7">
        <v>86.8068831582194</v>
      </c>
      <c r="L4369" s="7">
        <v>86.130253177122</v>
      </c>
      <c r="M4369" s="7">
        <v>98.5089984476897</v>
      </c>
      <c r="N4369" s="7">
        <v>119.181200762626</v>
      </c>
      <c r="O4369" s="7">
        <v>128.557151737748</v>
      </c>
      <c r="P4369" s="7">
        <v>88.2494298260344</v>
      </c>
      <c r="Q4369" s="7">
        <v>82.0575624178701</v>
      </c>
    </row>
    <row r="4370" spans="1:17">
      <c r="A4370" s="6">
        <v>2016</v>
      </c>
      <c r="B4370" t="s">
        <v>1242</v>
      </c>
      <c r="C4370">
        <v>330523</v>
      </c>
      <c r="D4370">
        <f t="shared" si="136"/>
        <v>33</v>
      </c>
      <c r="E4370" t="str">
        <f>VLOOKUP(D4370,'Regionalism Code'!B:C,2,FALSE)</f>
        <v>浙江省</v>
      </c>
      <c r="F4370">
        <f t="shared" si="137"/>
        <v>3305</v>
      </c>
      <c r="G4370" t="str">
        <f>IF(F4370&gt;10000,"省直辖县市",VLOOKUP(F4370,'Regionalism Code'!H:I,2,FALSE))</f>
        <v>湖州市</v>
      </c>
      <c r="H4370" s="7">
        <v>98.3317214295411</v>
      </c>
      <c r="I4370" s="7">
        <v>99.5994855521019</v>
      </c>
      <c r="J4370" s="7">
        <v>116.991843043432</v>
      </c>
      <c r="K4370" s="7">
        <v>99.919057986258</v>
      </c>
      <c r="L4370" s="7">
        <v>93.5595275069375</v>
      </c>
      <c r="M4370" s="7">
        <v>109.812327953798</v>
      </c>
      <c r="N4370" s="7">
        <v>121.64036137909</v>
      </c>
      <c r="O4370" s="7">
        <v>134.791983414602</v>
      </c>
      <c r="P4370" s="7">
        <v>86.7705731300231</v>
      </c>
      <c r="Q4370" s="7">
        <v>60.2432096474959</v>
      </c>
    </row>
    <row r="4371" spans="1:17">
      <c r="A4371" s="6">
        <v>2016</v>
      </c>
      <c r="B4371" t="s">
        <v>1243</v>
      </c>
      <c r="C4371">
        <v>330602</v>
      </c>
      <c r="D4371">
        <f t="shared" si="136"/>
        <v>33</v>
      </c>
      <c r="E4371" t="str">
        <f>VLOOKUP(D4371,'Regionalism Code'!B:C,2,FALSE)</f>
        <v>浙江省</v>
      </c>
      <c r="F4371">
        <f t="shared" si="137"/>
        <v>3306</v>
      </c>
      <c r="G4371" t="str">
        <f>IF(F4371&gt;10000,"省直辖县市",VLOOKUP(F4371,'Regionalism Code'!H:I,2,FALSE))</f>
        <v>绍兴市</v>
      </c>
      <c r="H4371" s="7">
        <v>105.545049576394</v>
      </c>
      <c r="I4371" s="7">
        <v>106.178211523989</v>
      </c>
      <c r="J4371" s="7">
        <v>118.483493346622</v>
      </c>
      <c r="K4371" s="7">
        <v>101.668213202482</v>
      </c>
      <c r="L4371" s="7">
        <v>94.1650582372991</v>
      </c>
      <c r="M4371" s="7">
        <v>114.027135329475</v>
      </c>
      <c r="N4371" s="7">
        <v>130.140794026646</v>
      </c>
      <c r="O4371" s="7">
        <v>131.99266677228</v>
      </c>
      <c r="P4371" s="7">
        <v>86.6943130347537</v>
      </c>
      <c r="Q4371" s="7">
        <v>79.9496186006696</v>
      </c>
    </row>
    <row r="4372" spans="1:17">
      <c r="A4372" s="6">
        <v>2016</v>
      </c>
      <c r="B4372" t="s">
        <v>1244</v>
      </c>
      <c r="C4372">
        <v>330603</v>
      </c>
      <c r="D4372">
        <f t="shared" si="136"/>
        <v>33</v>
      </c>
      <c r="E4372" t="str">
        <f>VLOOKUP(D4372,'Regionalism Code'!B:C,2,FALSE)</f>
        <v>浙江省</v>
      </c>
      <c r="F4372">
        <f t="shared" si="137"/>
        <v>3306</v>
      </c>
      <c r="G4372" t="str">
        <f>IF(F4372&gt;10000,"省直辖县市",VLOOKUP(F4372,'Regionalism Code'!H:I,2,FALSE))</f>
        <v>绍兴市</v>
      </c>
      <c r="H4372" s="7">
        <v>106.788700384959</v>
      </c>
      <c r="I4372" s="7">
        <v>105.400384765563</v>
      </c>
      <c r="J4372" s="7">
        <v>124.943558725271</v>
      </c>
      <c r="K4372" s="7">
        <v>111.288839758553</v>
      </c>
      <c r="L4372" s="7">
        <v>103.827688823126</v>
      </c>
      <c r="M4372" s="7">
        <v>118.65323686367</v>
      </c>
      <c r="N4372" s="7">
        <v>132.645514752578</v>
      </c>
      <c r="O4372" s="7">
        <v>140.642384529362</v>
      </c>
      <c r="P4372" s="7">
        <v>89.4186529904742</v>
      </c>
      <c r="Q4372" s="7">
        <v>78.3891785739669</v>
      </c>
    </row>
    <row r="4373" spans="1:17">
      <c r="A4373" s="6">
        <v>2016</v>
      </c>
      <c r="B4373" t="s">
        <v>1245</v>
      </c>
      <c r="C4373">
        <v>330604</v>
      </c>
      <c r="D4373">
        <f t="shared" si="136"/>
        <v>33</v>
      </c>
      <c r="E4373" t="str">
        <f>VLOOKUP(D4373,'Regionalism Code'!B:C,2,FALSE)</f>
        <v>浙江省</v>
      </c>
      <c r="F4373">
        <f t="shared" si="137"/>
        <v>3306</v>
      </c>
      <c r="G4373" t="str">
        <f>IF(F4373&gt;10000,"省直辖县市",VLOOKUP(F4373,'Regionalism Code'!H:I,2,FALSE))</f>
        <v>绍兴市</v>
      </c>
      <c r="H4373" s="7">
        <v>101.52227086675</v>
      </c>
      <c r="I4373" s="7">
        <v>98.4977415269738</v>
      </c>
      <c r="J4373" s="7">
        <v>126.385064478715</v>
      </c>
      <c r="K4373" s="7">
        <v>112.723233954146</v>
      </c>
      <c r="L4373" s="7">
        <v>108.731207234078</v>
      </c>
      <c r="M4373" s="7">
        <v>117.881360696017</v>
      </c>
      <c r="N4373" s="7">
        <v>136.50780247992</v>
      </c>
      <c r="O4373" s="7">
        <v>140.052750197053</v>
      </c>
      <c r="P4373" s="7">
        <v>88.4792538168026</v>
      </c>
      <c r="Q4373" s="7">
        <v>66.335796192513</v>
      </c>
    </row>
    <row r="4374" spans="1:17">
      <c r="A4374" s="6">
        <v>2016</v>
      </c>
      <c r="B4374" t="s">
        <v>1246</v>
      </c>
      <c r="C4374">
        <v>330624</v>
      </c>
      <c r="D4374">
        <f t="shared" si="136"/>
        <v>33</v>
      </c>
      <c r="E4374" t="str">
        <f>VLOOKUP(D4374,'Regionalism Code'!B:C,2,FALSE)</f>
        <v>浙江省</v>
      </c>
      <c r="F4374">
        <f t="shared" si="137"/>
        <v>3306</v>
      </c>
      <c r="G4374" t="str">
        <f>IF(F4374&gt;10000,"省直辖县市",VLOOKUP(F4374,'Regionalism Code'!H:I,2,FALSE))</f>
        <v>绍兴市</v>
      </c>
      <c r="H4374" s="7">
        <v>98.5899022396967</v>
      </c>
      <c r="I4374" s="7">
        <v>97.7329372145551</v>
      </c>
      <c r="J4374" s="7">
        <v>113.616401871718</v>
      </c>
      <c r="K4374" s="7">
        <v>82.7066091948818</v>
      </c>
      <c r="L4374" s="7">
        <v>87.8895729043814</v>
      </c>
      <c r="M4374" s="7">
        <v>97.961844085625</v>
      </c>
      <c r="N4374" s="7">
        <v>123.282280931605</v>
      </c>
      <c r="O4374" s="7">
        <v>131.8767513371</v>
      </c>
      <c r="P4374" s="7">
        <v>84.081864312066</v>
      </c>
      <c r="Q4374" s="7">
        <v>74.1200911120134</v>
      </c>
    </row>
    <row r="4375" spans="1:17">
      <c r="A4375" s="6">
        <v>2016</v>
      </c>
      <c r="B4375" t="s">
        <v>1247</v>
      </c>
      <c r="C4375">
        <v>330681</v>
      </c>
      <c r="D4375">
        <f t="shared" si="136"/>
        <v>33</v>
      </c>
      <c r="E4375" t="str">
        <f>VLOOKUP(D4375,'Regionalism Code'!B:C,2,FALSE)</f>
        <v>浙江省</v>
      </c>
      <c r="F4375">
        <f t="shared" si="137"/>
        <v>3306</v>
      </c>
      <c r="G4375" t="str">
        <f>IF(F4375&gt;10000,"省直辖县市",VLOOKUP(F4375,'Regionalism Code'!H:I,2,FALSE))</f>
        <v>绍兴市</v>
      </c>
      <c r="H4375" s="7">
        <v>99.1672890068388</v>
      </c>
      <c r="I4375" s="7">
        <v>100.035329696876</v>
      </c>
      <c r="J4375" s="7">
        <v>116.789007135987</v>
      </c>
      <c r="K4375" s="7">
        <v>104.696903082872</v>
      </c>
      <c r="L4375" s="7">
        <v>91.9302789367201</v>
      </c>
      <c r="M4375" s="7">
        <v>108.924620529698</v>
      </c>
      <c r="N4375" s="7">
        <v>122.737456360947</v>
      </c>
      <c r="O4375" s="7">
        <v>133.989118571051</v>
      </c>
      <c r="P4375" s="7">
        <v>86.1929984968846</v>
      </c>
      <c r="Q4375" s="7">
        <v>64.2856516338565</v>
      </c>
    </row>
    <row r="4376" spans="1:17">
      <c r="A4376" s="6">
        <v>2016</v>
      </c>
      <c r="B4376" t="s">
        <v>1248</v>
      </c>
      <c r="C4376">
        <v>330683</v>
      </c>
      <c r="D4376">
        <f t="shared" si="136"/>
        <v>33</v>
      </c>
      <c r="E4376" t="str">
        <f>VLOOKUP(D4376,'Regionalism Code'!B:C,2,FALSE)</f>
        <v>浙江省</v>
      </c>
      <c r="F4376">
        <f t="shared" si="137"/>
        <v>3306</v>
      </c>
      <c r="G4376" t="str">
        <f>IF(F4376&gt;10000,"省直辖县市",VLOOKUP(F4376,'Regionalism Code'!H:I,2,FALSE))</f>
        <v>绍兴市</v>
      </c>
      <c r="H4376" s="7">
        <v>97.7155396382358</v>
      </c>
      <c r="I4376" s="7">
        <v>96.5989827418867</v>
      </c>
      <c r="J4376" s="7">
        <v>116.438863277052</v>
      </c>
      <c r="K4376" s="7">
        <v>87.3653743102947</v>
      </c>
      <c r="L4376" s="7">
        <v>89.9595851790872</v>
      </c>
      <c r="M4376" s="7">
        <v>100.184240767098</v>
      </c>
      <c r="N4376" s="7">
        <v>129.737439184205</v>
      </c>
      <c r="O4376" s="7">
        <v>132.337310302847</v>
      </c>
      <c r="P4376" s="7">
        <v>87.6370936245401</v>
      </c>
      <c r="Q4376" s="7">
        <v>67.3851286386799</v>
      </c>
    </row>
    <row r="4377" spans="1:17">
      <c r="A4377" s="6">
        <v>2016</v>
      </c>
      <c r="B4377" t="s">
        <v>1249</v>
      </c>
      <c r="C4377">
        <v>330702</v>
      </c>
      <c r="D4377">
        <f t="shared" si="136"/>
        <v>33</v>
      </c>
      <c r="E4377" t="str">
        <f>VLOOKUP(D4377,'Regionalism Code'!B:C,2,FALSE)</f>
        <v>浙江省</v>
      </c>
      <c r="F4377">
        <f t="shared" si="137"/>
        <v>3307</v>
      </c>
      <c r="G4377" t="str">
        <f>IF(F4377&gt;10000,"省直辖县市",VLOOKUP(F4377,'Regionalism Code'!H:I,2,FALSE))</f>
        <v>金华市</v>
      </c>
      <c r="H4377" s="7">
        <v>103.445315620422</v>
      </c>
      <c r="I4377" s="7">
        <v>106.695801815374</v>
      </c>
      <c r="J4377" s="7">
        <v>119.787342784959</v>
      </c>
      <c r="K4377" s="7">
        <v>112.113870947972</v>
      </c>
      <c r="L4377" s="7">
        <v>90.1162162097164</v>
      </c>
      <c r="M4377" s="7">
        <v>113.351127992639</v>
      </c>
      <c r="N4377" s="7">
        <v>126.058866837177</v>
      </c>
      <c r="O4377" s="7">
        <v>137.697559067054</v>
      </c>
      <c r="P4377" s="7">
        <v>90.5310426042306</v>
      </c>
      <c r="Q4377" s="7">
        <v>63.0225473589958</v>
      </c>
    </row>
    <row r="4378" spans="1:17">
      <c r="A4378" s="6">
        <v>2016</v>
      </c>
      <c r="B4378" t="s">
        <v>1250</v>
      </c>
      <c r="C4378">
        <v>330703</v>
      </c>
      <c r="D4378">
        <f t="shared" si="136"/>
        <v>33</v>
      </c>
      <c r="E4378" t="str">
        <f>VLOOKUP(D4378,'Regionalism Code'!B:C,2,FALSE)</f>
        <v>浙江省</v>
      </c>
      <c r="F4378">
        <f t="shared" si="137"/>
        <v>3307</v>
      </c>
      <c r="G4378" t="str">
        <f>IF(F4378&gt;10000,"省直辖县市",VLOOKUP(F4378,'Regionalism Code'!H:I,2,FALSE))</f>
        <v>金华市</v>
      </c>
      <c r="H4378" s="7">
        <v>97.6026105155035</v>
      </c>
      <c r="I4378" s="7">
        <v>102.172435617585</v>
      </c>
      <c r="J4378" s="7">
        <v>116.254374269579</v>
      </c>
      <c r="K4378" s="7">
        <v>110.44492781795</v>
      </c>
      <c r="L4378" s="7">
        <v>84.5814630872086</v>
      </c>
      <c r="M4378" s="7">
        <v>110.089757169981</v>
      </c>
      <c r="N4378" s="7">
        <v>123.154013406311</v>
      </c>
      <c r="O4378" s="7">
        <v>134.338143244754</v>
      </c>
      <c r="P4378" s="7">
        <v>86.9836186057495</v>
      </c>
      <c r="Q4378" s="7">
        <v>48.6258937021442</v>
      </c>
    </row>
    <row r="4379" spans="1:17">
      <c r="A4379" s="6">
        <v>2016</v>
      </c>
      <c r="B4379" t="s">
        <v>1251</v>
      </c>
      <c r="C4379">
        <v>330723</v>
      </c>
      <c r="D4379">
        <f t="shared" si="136"/>
        <v>33</v>
      </c>
      <c r="E4379" t="str">
        <f>VLOOKUP(D4379,'Regionalism Code'!B:C,2,FALSE)</f>
        <v>浙江省</v>
      </c>
      <c r="F4379">
        <f t="shared" si="137"/>
        <v>3307</v>
      </c>
      <c r="G4379" t="str">
        <f>IF(F4379&gt;10000,"省直辖县市",VLOOKUP(F4379,'Regionalism Code'!H:I,2,FALSE))</f>
        <v>金华市</v>
      </c>
      <c r="H4379" s="7">
        <v>96.1792344976474</v>
      </c>
      <c r="I4379" s="7">
        <v>100.768598426498</v>
      </c>
      <c r="J4379" s="7">
        <v>113.12517116874</v>
      </c>
      <c r="K4379" s="7">
        <v>93.6895982662818</v>
      </c>
      <c r="L4379" s="7">
        <v>84.6871382545887</v>
      </c>
      <c r="M4379" s="7">
        <v>98.2520138021876</v>
      </c>
      <c r="N4379" s="7">
        <v>123.349802417241</v>
      </c>
      <c r="O4379" s="7">
        <v>130.226977232867</v>
      </c>
      <c r="P4379" s="7">
        <v>85.5244967021543</v>
      </c>
      <c r="Q4379" s="7">
        <v>50.2376714628312</v>
      </c>
    </row>
    <row r="4380" spans="1:17">
      <c r="A4380" s="6">
        <v>2016</v>
      </c>
      <c r="B4380" t="s">
        <v>1252</v>
      </c>
      <c r="C4380">
        <v>330726</v>
      </c>
      <c r="D4380">
        <f t="shared" si="136"/>
        <v>33</v>
      </c>
      <c r="E4380" t="str">
        <f>VLOOKUP(D4380,'Regionalism Code'!B:C,2,FALSE)</f>
        <v>浙江省</v>
      </c>
      <c r="F4380">
        <f t="shared" si="137"/>
        <v>3307</v>
      </c>
      <c r="G4380" t="str">
        <f>IF(F4380&gt;10000,"省直辖县市",VLOOKUP(F4380,'Regionalism Code'!H:I,2,FALSE))</f>
        <v>金华市</v>
      </c>
      <c r="H4380" s="7">
        <v>96.9633643850706</v>
      </c>
      <c r="I4380" s="7">
        <v>99.9144250713629</v>
      </c>
      <c r="J4380" s="7">
        <v>116.890069809875</v>
      </c>
      <c r="K4380" s="7">
        <v>107.432644952102</v>
      </c>
      <c r="L4380" s="7">
        <v>91.1729632257424</v>
      </c>
      <c r="M4380" s="7">
        <v>106.0095465047</v>
      </c>
      <c r="N4380" s="7">
        <v>124.137511720938</v>
      </c>
      <c r="O4380" s="7">
        <v>133.398906145973</v>
      </c>
      <c r="P4380" s="7">
        <v>87.8500509549625</v>
      </c>
      <c r="Q4380" s="7">
        <v>51.0149696583773</v>
      </c>
    </row>
    <row r="4381" spans="1:17">
      <c r="A4381" s="6">
        <v>2016</v>
      </c>
      <c r="B4381" t="s">
        <v>1253</v>
      </c>
      <c r="C4381">
        <v>330727</v>
      </c>
      <c r="D4381">
        <f t="shared" si="136"/>
        <v>33</v>
      </c>
      <c r="E4381" t="str">
        <f>VLOOKUP(D4381,'Regionalism Code'!B:C,2,FALSE)</f>
        <v>浙江省</v>
      </c>
      <c r="F4381">
        <f t="shared" si="137"/>
        <v>3307</v>
      </c>
      <c r="G4381" t="str">
        <f>IF(F4381&gt;10000,"省直辖县市",VLOOKUP(F4381,'Regionalism Code'!H:I,2,FALSE))</f>
        <v>金华市</v>
      </c>
      <c r="H4381" s="7">
        <v>95.4881882560805</v>
      </c>
      <c r="I4381" s="7">
        <v>95.1292681173224</v>
      </c>
      <c r="J4381" s="7">
        <v>108.3080808711</v>
      </c>
      <c r="K4381" s="7">
        <v>73.1210941905096</v>
      </c>
      <c r="L4381" s="7">
        <v>79.5398377834906</v>
      </c>
      <c r="M4381" s="7">
        <v>88.8563203662946</v>
      </c>
      <c r="N4381" s="7">
        <v>121.377670243524</v>
      </c>
      <c r="O4381" s="7">
        <v>125.172019101694</v>
      </c>
      <c r="P4381" s="7">
        <v>84.6716598834323</v>
      </c>
      <c r="Q4381" s="7">
        <v>73.3834058977501</v>
      </c>
    </row>
    <row r="4382" spans="1:17">
      <c r="A4382" s="6">
        <v>2016</v>
      </c>
      <c r="B4382" t="s">
        <v>1254</v>
      </c>
      <c r="C4382">
        <v>330781</v>
      </c>
      <c r="D4382">
        <f t="shared" si="136"/>
        <v>33</v>
      </c>
      <c r="E4382" t="str">
        <f>VLOOKUP(D4382,'Regionalism Code'!B:C,2,FALSE)</f>
        <v>浙江省</v>
      </c>
      <c r="F4382">
        <f t="shared" si="137"/>
        <v>3307</v>
      </c>
      <c r="G4382" t="str">
        <f>IF(F4382&gt;10000,"省直辖县市",VLOOKUP(F4382,'Regionalism Code'!H:I,2,FALSE))</f>
        <v>金华市</v>
      </c>
      <c r="H4382" s="7">
        <v>94.5437899259924</v>
      </c>
      <c r="I4382" s="7">
        <v>95.0105881020847</v>
      </c>
      <c r="J4382" s="7">
        <v>113.275597461079</v>
      </c>
      <c r="K4382" s="7">
        <v>88.9998537394619</v>
      </c>
      <c r="L4382" s="7">
        <v>84.4563564232705</v>
      </c>
      <c r="M4382" s="7">
        <v>100.599135085018</v>
      </c>
      <c r="N4382" s="7">
        <v>121.391563797163</v>
      </c>
      <c r="O4382" s="7">
        <v>131.610262721256</v>
      </c>
      <c r="P4382" s="7">
        <v>87.5008318978399</v>
      </c>
      <c r="Q4382" s="7">
        <v>58.9695573258142</v>
      </c>
    </row>
    <row r="4383" spans="1:17">
      <c r="A4383" s="6">
        <v>2016</v>
      </c>
      <c r="B4383" t="s">
        <v>1255</v>
      </c>
      <c r="C4383">
        <v>330782</v>
      </c>
      <c r="D4383">
        <f t="shared" si="136"/>
        <v>33</v>
      </c>
      <c r="E4383" t="str">
        <f>VLOOKUP(D4383,'Regionalism Code'!B:C,2,FALSE)</f>
        <v>浙江省</v>
      </c>
      <c r="F4383">
        <f t="shared" si="137"/>
        <v>3307</v>
      </c>
      <c r="G4383" t="str">
        <f>IF(F4383&gt;10000,"省直辖县市",VLOOKUP(F4383,'Regionalism Code'!H:I,2,FALSE))</f>
        <v>金华市</v>
      </c>
      <c r="H4383" s="7">
        <v>103.008832566584</v>
      </c>
      <c r="I4383" s="7">
        <v>111.31770105317</v>
      </c>
      <c r="J4383" s="7">
        <v>124.327521533272</v>
      </c>
      <c r="K4383" s="7">
        <v>131.878950046428</v>
      </c>
      <c r="L4383" s="7">
        <v>90.8217431548391</v>
      </c>
      <c r="M4383" s="7">
        <v>127.640044782622</v>
      </c>
      <c r="N4383" s="7">
        <v>129.689230488859</v>
      </c>
      <c r="O4383" s="7">
        <v>141.019322205596</v>
      </c>
      <c r="P4383" s="7">
        <v>95.3639886898693</v>
      </c>
      <c r="Q4383" s="7">
        <v>36.8399651619302</v>
      </c>
    </row>
    <row r="4384" spans="1:17">
      <c r="A4384" s="6">
        <v>2016</v>
      </c>
      <c r="B4384" t="s">
        <v>1256</v>
      </c>
      <c r="C4384">
        <v>330783</v>
      </c>
      <c r="D4384">
        <f t="shared" si="136"/>
        <v>33</v>
      </c>
      <c r="E4384" t="str">
        <f>VLOOKUP(D4384,'Regionalism Code'!B:C,2,FALSE)</f>
        <v>浙江省</v>
      </c>
      <c r="F4384">
        <f t="shared" si="137"/>
        <v>3307</v>
      </c>
      <c r="G4384" t="str">
        <f>IF(F4384&gt;10000,"省直辖县市",VLOOKUP(F4384,'Regionalism Code'!H:I,2,FALSE))</f>
        <v>金华市</v>
      </c>
      <c r="H4384" s="7">
        <v>100.06417346469</v>
      </c>
      <c r="I4384" s="7">
        <v>102.04899196703</v>
      </c>
      <c r="J4384" s="7">
        <v>116.968609531824</v>
      </c>
      <c r="K4384" s="7">
        <v>100.685911981973</v>
      </c>
      <c r="L4384" s="7">
        <v>88.6441052645947</v>
      </c>
      <c r="M4384" s="7">
        <v>106.325840642614</v>
      </c>
      <c r="N4384" s="7">
        <v>125.965990632804</v>
      </c>
      <c r="O4384" s="7">
        <v>133.43806372493</v>
      </c>
      <c r="P4384" s="7">
        <v>90.6109438789586</v>
      </c>
      <c r="Q4384" s="7">
        <v>62.7984250568489</v>
      </c>
    </row>
    <row r="4385" spans="1:17">
      <c r="A4385" s="6">
        <v>2016</v>
      </c>
      <c r="B4385" t="s">
        <v>1257</v>
      </c>
      <c r="C4385">
        <v>330784</v>
      </c>
      <c r="D4385">
        <f t="shared" si="136"/>
        <v>33</v>
      </c>
      <c r="E4385" t="str">
        <f>VLOOKUP(D4385,'Regionalism Code'!B:C,2,FALSE)</f>
        <v>浙江省</v>
      </c>
      <c r="F4385">
        <f t="shared" si="137"/>
        <v>3307</v>
      </c>
      <c r="G4385" t="str">
        <f>IF(F4385&gt;10000,"省直辖县市",VLOOKUP(F4385,'Regionalism Code'!H:I,2,FALSE))</f>
        <v>金华市</v>
      </c>
      <c r="H4385" s="7">
        <v>95.1861863149588</v>
      </c>
      <c r="I4385" s="7">
        <v>104.168788103846</v>
      </c>
      <c r="J4385" s="7">
        <v>118.936646905057</v>
      </c>
      <c r="K4385" s="7">
        <v>119.548330384568</v>
      </c>
      <c r="L4385" s="7">
        <v>85.6163513811074</v>
      </c>
      <c r="M4385" s="7">
        <v>110.210905693603</v>
      </c>
      <c r="N4385" s="7">
        <v>130.812021559104</v>
      </c>
      <c r="O4385" s="7">
        <v>134.613332212859</v>
      </c>
      <c r="P4385" s="7">
        <v>87.9457719396746</v>
      </c>
      <c r="Q4385" s="7">
        <v>22.3732707215541</v>
      </c>
    </row>
    <row r="4386" spans="1:17">
      <c r="A4386" s="6">
        <v>2016</v>
      </c>
      <c r="B4386" t="s">
        <v>1258</v>
      </c>
      <c r="C4386">
        <v>330802</v>
      </c>
      <c r="D4386">
        <f t="shared" si="136"/>
        <v>33</v>
      </c>
      <c r="E4386" t="str">
        <f>VLOOKUP(D4386,'Regionalism Code'!B:C,2,FALSE)</f>
        <v>浙江省</v>
      </c>
      <c r="F4386">
        <f t="shared" si="137"/>
        <v>3308</v>
      </c>
      <c r="G4386" t="str">
        <f>IF(F4386&gt;10000,"省直辖县市",VLOOKUP(F4386,'Regionalism Code'!H:I,2,FALSE))</f>
        <v>衢州市</v>
      </c>
      <c r="H4386" s="7">
        <v>102.189190426779</v>
      </c>
      <c r="I4386" s="7">
        <v>103.677806599023</v>
      </c>
      <c r="J4386" s="7">
        <v>117.271401559339</v>
      </c>
      <c r="K4386" s="7">
        <v>96.3351901267792</v>
      </c>
      <c r="L4386" s="7">
        <v>90.8197897636647</v>
      </c>
      <c r="M4386" s="7">
        <v>106.256676677521</v>
      </c>
      <c r="N4386" s="7">
        <v>127.289503703726</v>
      </c>
      <c r="O4386" s="7">
        <v>133.309196860368</v>
      </c>
      <c r="P4386" s="7">
        <v>89.2611072075231</v>
      </c>
      <c r="Q4386" s="7">
        <v>69.8732945833968</v>
      </c>
    </row>
    <row r="4387" spans="1:17">
      <c r="A4387" s="6">
        <v>2016</v>
      </c>
      <c r="B4387" t="s">
        <v>1259</v>
      </c>
      <c r="C4387">
        <v>330803</v>
      </c>
      <c r="D4387">
        <f t="shared" si="136"/>
        <v>33</v>
      </c>
      <c r="E4387" t="str">
        <f>VLOOKUP(D4387,'Regionalism Code'!B:C,2,FALSE)</f>
        <v>浙江省</v>
      </c>
      <c r="F4387">
        <f t="shared" si="137"/>
        <v>3308</v>
      </c>
      <c r="G4387" t="str">
        <f>IF(F4387&gt;10000,"省直辖县市",VLOOKUP(F4387,'Regionalism Code'!H:I,2,FALSE))</f>
        <v>衢州市</v>
      </c>
      <c r="H4387" s="7">
        <v>93.5274034626613</v>
      </c>
      <c r="I4387" s="7">
        <v>93.589986924862</v>
      </c>
      <c r="J4387" s="7">
        <v>107.349625308369</v>
      </c>
      <c r="K4387" s="7">
        <v>84.0934679154122</v>
      </c>
      <c r="L4387" s="7">
        <v>78.5830383128154</v>
      </c>
      <c r="M4387" s="7">
        <v>94.5187171823901</v>
      </c>
      <c r="N4387" s="7">
        <v>118.438090623936</v>
      </c>
      <c r="O4387" s="7">
        <v>122.058392836045</v>
      </c>
      <c r="P4387" s="7">
        <v>87.5410447287548</v>
      </c>
      <c r="Q4387" s="7">
        <v>68.2093127313868</v>
      </c>
    </row>
    <row r="4388" spans="1:17">
      <c r="A4388" s="6">
        <v>2016</v>
      </c>
      <c r="B4388" t="s">
        <v>1260</v>
      </c>
      <c r="C4388">
        <v>330822</v>
      </c>
      <c r="D4388">
        <f t="shared" si="136"/>
        <v>33</v>
      </c>
      <c r="E4388" t="str">
        <f>VLOOKUP(D4388,'Regionalism Code'!B:C,2,FALSE)</f>
        <v>浙江省</v>
      </c>
      <c r="F4388">
        <f t="shared" si="137"/>
        <v>3308</v>
      </c>
      <c r="G4388" t="str">
        <f>IF(F4388&gt;10000,"省直辖县市",VLOOKUP(F4388,'Regionalism Code'!H:I,2,FALSE))</f>
        <v>衢州市</v>
      </c>
      <c r="H4388" s="7">
        <v>97.0136475854082</v>
      </c>
      <c r="I4388" s="7">
        <v>92.2287629590456</v>
      </c>
      <c r="J4388" s="7">
        <v>110.647555128526</v>
      </c>
      <c r="K4388" s="7">
        <v>79.6890710200866</v>
      </c>
      <c r="L4388" s="7">
        <v>82.9027891672023</v>
      </c>
      <c r="M4388" s="7">
        <v>95.3035112099829</v>
      </c>
      <c r="N4388" s="7">
        <v>123.744614949412</v>
      </c>
      <c r="O4388" s="7">
        <v>126.228067235487</v>
      </c>
      <c r="P4388" s="7">
        <v>85.784116453581</v>
      </c>
      <c r="Q4388" s="7">
        <v>88.0442224581479</v>
      </c>
    </row>
    <row r="4389" spans="1:17">
      <c r="A4389" s="6">
        <v>2016</v>
      </c>
      <c r="B4389" t="s">
        <v>1261</v>
      </c>
      <c r="C4389">
        <v>330824</v>
      </c>
      <c r="D4389">
        <f t="shared" si="136"/>
        <v>33</v>
      </c>
      <c r="E4389" t="str">
        <f>VLOOKUP(D4389,'Regionalism Code'!B:C,2,FALSE)</f>
        <v>浙江省</v>
      </c>
      <c r="F4389">
        <f t="shared" si="137"/>
        <v>3308</v>
      </c>
      <c r="G4389" t="str">
        <f>IF(F4389&gt;10000,"省直辖县市",VLOOKUP(F4389,'Regionalism Code'!H:I,2,FALSE))</f>
        <v>衢州市</v>
      </c>
      <c r="H4389" s="7">
        <v>91.3288689791257</v>
      </c>
      <c r="I4389" s="7">
        <v>89.5849279215767</v>
      </c>
      <c r="J4389" s="7">
        <v>107.094700348894</v>
      </c>
      <c r="K4389" s="7">
        <v>79.4497992554296</v>
      </c>
      <c r="L4389" s="7">
        <v>81.7234255497183</v>
      </c>
      <c r="M4389" s="7">
        <v>93.0499469682223</v>
      </c>
      <c r="N4389" s="7">
        <v>118.041092266789</v>
      </c>
      <c r="O4389" s="7">
        <v>123.241886475699</v>
      </c>
      <c r="P4389" s="7">
        <v>79.4276956248812</v>
      </c>
      <c r="Q4389" s="7">
        <v>68.4439102175756</v>
      </c>
    </row>
    <row r="4390" spans="1:17">
      <c r="A4390" s="6">
        <v>2016</v>
      </c>
      <c r="B4390" t="s">
        <v>1262</v>
      </c>
      <c r="C4390">
        <v>330825</v>
      </c>
      <c r="D4390">
        <f t="shared" si="136"/>
        <v>33</v>
      </c>
      <c r="E4390" t="str">
        <f>VLOOKUP(D4390,'Regionalism Code'!B:C,2,FALSE)</f>
        <v>浙江省</v>
      </c>
      <c r="F4390">
        <f t="shared" si="137"/>
        <v>3308</v>
      </c>
      <c r="G4390" t="str">
        <f>IF(F4390&gt;10000,"省直辖县市",VLOOKUP(F4390,'Regionalism Code'!H:I,2,FALSE))</f>
        <v>衢州市</v>
      </c>
      <c r="H4390" s="7">
        <v>97.2125826782897</v>
      </c>
      <c r="I4390" s="7">
        <v>95.289813474329</v>
      </c>
      <c r="J4390" s="7">
        <v>112.545824417066</v>
      </c>
      <c r="K4390" s="7">
        <v>86.5127257536971</v>
      </c>
      <c r="L4390" s="7">
        <v>85.3320401850483</v>
      </c>
      <c r="M4390" s="7">
        <v>95.5398662104479</v>
      </c>
      <c r="N4390" s="7">
        <v>121.457104162628</v>
      </c>
      <c r="O4390" s="7">
        <v>130.392240782672</v>
      </c>
      <c r="P4390" s="7">
        <v>87.6060562955621</v>
      </c>
      <c r="Q4390" s="7">
        <v>75.7045551983557</v>
      </c>
    </row>
    <row r="4391" spans="1:17">
      <c r="A4391" s="6">
        <v>2016</v>
      </c>
      <c r="B4391" t="s">
        <v>1263</v>
      </c>
      <c r="C4391">
        <v>330881</v>
      </c>
      <c r="D4391">
        <f t="shared" si="136"/>
        <v>33</v>
      </c>
      <c r="E4391" t="str">
        <f>VLOOKUP(D4391,'Regionalism Code'!B:C,2,FALSE)</f>
        <v>浙江省</v>
      </c>
      <c r="F4391">
        <f t="shared" si="137"/>
        <v>3308</v>
      </c>
      <c r="G4391" t="str">
        <f>IF(F4391&gt;10000,"省直辖县市",VLOOKUP(F4391,'Regionalism Code'!H:I,2,FALSE))</f>
        <v>衢州市</v>
      </c>
      <c r="H4391" s="7">
        <v>93.6978591482853</v>
      </c>
      <c r="I4391" s="7">
        <v>93.9026277957874</v>
      </c>
      <c r="J4391" s="7">
        <v>113.22457827109</v>
      </c>
      <c r="K4391" s="7">
        <v>91.5068620529202</v>
      </c>
      <c r="L4391" s="7">
        <v>88.9393810775265</v>
      </c>
      <c r="M4391" s="7">
        <v>100.996073352838</v>
      </c>
      <c r="N4391" s="7">
        <v>125.884866263835</v>
      </c>
      <c r="O4391" s="7">
        <v>127.225375994317</v>
      </c>
      <c r="P4391" s="7">
        <v>84.051752203578</v>
      </c>
      <c r="Q4391" s="7">
        <v>57.5443115898759</v>
      </c>
    </row>
    <row r="4392" spans="1:17">
      <c r="A4392" s="6">
        <v>2016</v>
      </c>
      <c r="B4392" t="s">
        <v>1264</v>
      </c>
      <c r="C4392">
        <v>330902</v>
      </c>
      <c r="D4392">
        <f t="shared" si="136"/>
        <v>33</v>
      </c>
      <c r="E4392" t="str">
        <f>VLOOKUP(D4392,'Regionalism Code'!B:C,2,FALSE)</f>
        <v>浙江省</v>
      </c>
      <c r="F4392">
        <f t="shared" si="137"/>
        <v>3309</v>
      </c>
      <c r="G4392" t="str">
        <f>IF(F4392&gt;10000,"省直辖县市",VLOOKUP(F4392,'Regionalism Code'!H:I,2,FALSE))</f>
        <v>舟山市</v>
      </c>
      <c r="H4392" s="7">
        <v>103.356842335519</v>
      </c>
      <c r="I4392" s="7">
        <v>103.880067361857</v>
      </c>
      <c r="J4392" s="7">
        <v>118.575672419048</v>
      </c>
      <c r="K4392" s="7">
        <v>93.2099179366706</v>
      </c>
      <c r="L4392" s="7">
        <v>102.949455249215</v>
      </c>
      <c r="M4392" s="7">
        <v>103.819068307723</v>
      </c>
      <c r="N4392" s="7">
        <v>134.41898188181</v>
      </c>
      <c r="O4392" s="7">
        <v>128.232236985157</v>
      </c>
      <c r="P4392" s="7">
        <v>87.4257214250774</v>
      </c>
      <c r="Q4392" s="7">
        <v>73.9804644769739</v>
      </c>
    </row>
    <row r="4393" spans="1:17">
      <c r="A4393" s="6">
        <v>2016</v>
      </c>
      <c r="B4393" t="s">
        <v>1089</v>
      </c>
      <c r="C4393">
        <v>330903</v>
      </c>
      <c r="D4393">
        <f t="shared" si="136"/>
        <v>33</v>
      </c>
      <c r="E4393" t="str">
        <f>VLOOKUP(D4393,'Regionalism Code'!B:C,2,FALSE)</f>
        <v>浙江省</v>
      </c>
      <c r="F4393">
        <f t="shared" si="137"/>
        <v>3309</v>
      </c>
      <c r="G4393" t="str">
        <f>IF(F4393&gt;10000,"省直辖县市",VLOOKUP(F4393,'Regionalism Code'!H:I,2,FALSE))</f>
        <v>舟山市</v>
      </c>
      <c r="H4393" s="7">
        <v>103.844517275563</v>
      </c>
      <c r="I4393" s="7">
        <v>101.731142702643</v>
      </c>
      <c r="J4393" s="7">
        <v>117.502306277844</v>
      </c>
      <c r="K4393" s="7">
        <v>89.4679210605848</v>
      </c>
      <c r="L4393" s="7">
        <v>102.856774620446</v>
      </c>
      <c r="M4393" s="7">
        <v>99.3762467653054</v>
      </c>
      <c r="N4393" s="7">
        <v>130.265286905947</v>
      </c>
      <c r="O4393" s="7">
        <v>128.741389012873</v>
      </c>
      <c r="P4393" s="7">
        <v>89.727270340688</v>
      </c>
      <c r="Q4393" s="7">
        <v>86.0108339831214</v>
      </c>
    </row>
    <row r="4394" spans="1:17">
      <c r="A4394" s="6">
        <v>2016</v>
      </c>
      <c r="B4394" t="s">
        <v>1265</v>
      </c>
      <c r="C4394">
        <v>330921</v>
      </c>
      <c r="D4394">
        <f t="shared" si="136"/>
        <v>33</v>
      </c>
      <c r="E4394" t="str">
        <f>VLOOKUP(D4394,'Regionalism Code'!B:C,2,FALSE)</f>
        <v>浙江省</v>
      </c>
      <c r="F4394">
        <f t="shared" si="137"/>
        <v>3309</v>
      </c>
      <c r="G4394" t="str">
        <f>IF(F4394&gt;10000,"省直辖县市",VLOOKUP(F4394,'Regionalism Code'!H:I,2,FALSE))</f>
        <v>舟山市</v>
      </c>
      <c r="H4394" s="7">
        <v>100.796369942153</v>
      </c>
      <c r="I4394" s="7">
        <v>96.7587154640052</v>
      </c>
      <c r="J4394" s="7">
        <v>115.424301890243</v>
      </c>
      <c r="K4394" s="7">
        <v>81.0930072617698</v>
      </c>
      <c r="L4394" s="7">
        <v>102.015864485917</v>
      </c>
      <c r="M4394" s="7">
        <v>97.9586689826162</v>
      </c>
      <c r="N4394" s="7">
        <v>140.434761535567</v>
      </c>
      <c r="O4394" s="7">
        <v>119.978948915538</v>
      </c>
      <c r="P4394" s="7">
        <v>82.8778140145953</v>
      </c>
      <c r="Q4394" s="7">
        <v>87.5535356828714</v>
      </c>
    </row>
    <row r="4395" spans="1:17">
      <c r="A4395" s="6">
        <v>2016</v>
      </c>
      <c r="B4395" t="s">
        <v>1266</v>
      </c>
      <c r="C4395">
        <v>330922</v>
      </c>
      <c r="D4395">
        <f t="shared" si="136"/>
        <v>33</v>
      </c>
      <c r="E4395" t="str">
        <f>VLOOKUP(D4395,'Regionalism Code'!B:C,2,FALSE)</f>
        <v>浙江省</v>
      </c>
      <c r="F4395">
        <f t="shared" si="137"/>
        <v>3309</v>
      </c>
      <c r="G4395" t="str">
        <f>IF(F4395&gt;10000,"省直辖县市",VLOOKUP(F4395,'Regionalism Code'!H:I,2,FALSE))</f>
        <v>舟山市</v>
      </c>
      <c r="H4395" s="7">
        <v>101.762500458423</v>
      </c>
      <c r="I4395" s="7">
        <v>96.3859958808401</v>
      </c>
      <c r="J4395" s="7">
        <v>114.149944466388</v>
      </c>
      <c r="K4395" s="7">
        <v>80.1319716445275</v>
      </c>
      <c r="L4395" s="7">
        <v>109.006224174294</v>
      </c>
      <c r="M4395" s="7">
        <v>92.5091276400721</v>
      </c>
      <c r="N4395" s="7">
        <v>128.754119729281</v>
      </c>
      <c r="O4395" s="7">
        <v>122.651699445462</v>
      </c>
      <c r="P4395" s="7">
        <v>81.9130982863108</v>
      </c>
      <c r="Q4395" s="7">
        <v>97.0119062074655</v>
      </c>
    </row>
    <row r="4396" spans="1:17">
      <c r="A4396" s="6">
        <v>2016</v>
      </c>
      <c r="B4396" t="s">
        <v>1267</v>
      </c>
      <c r="C4396">
        <v>331002</v>
      </c>
      <c r="D4396">
        <f t="shared" si="136"/>
        <v>33</v>
      </c>
      <c r="E4396" t="str">
        <f>VLOOKUP(D4396,'Regionalism Code'!B:C,2,FALSE)</f>
        <v>浙江省</v>
      </c>
      <c r="F4396">
        <f t="shared" si="137"/>
        <v>3310</v>
      </c>
      <c r="G4396" t="str">
        <f>IF(F4396&gt;10000,"省直辖县市",VLOOKUP(F4396,'Regionalism Code'!H:I,2,FALSE))</f>
        <v>台州市</v>
      </c>
      <c r="H4396" s="7">
        <v>104.076934721636</v>
      </c>
      <c r="I4396" s="7">
        <v>106.898828232395</v>
      </c>
      <c r="J4396" s="7">
        <v>119.152989582211</v>
      </c>
      <c r="K4396" s="7">
        <v>106.392830058133</v>
      </c>
      <c r="L4396" s="7">
        <v>92.2373697512685</v>
      </c>
      <c r="M4396" s="7">
        <v>111.989482854613</v>
      </c>
      <c r="N4396" s="7">
        <v>126.666434069982</v>
      </c>
      <c r="O4396" s="7">
        <v>135.428993127375</v>
      </c>
      <c r="P4396" s="7">
        <v>91.2753844149405</v>
      </c>
      <c r="Q4396" s="7">
        <v>67.3698827121512</v>
      </c>
    </row>
    <row r="4397" spans="1:17">
      <c r="A4397" s="6">
        <v>2016</v>
      </c>
      <c r="B4397" t="s">
        <v>1268</v>
      </c>
      <c r="C4397">
        <v>331003</v>
      </c>
      <c r="D4397">
        <f t="shared" si="136"/>
        <v>33</v>
      </c>
      <c r="E4397" t="str">
        <f>VLOOKUP(D4397,'Regionalism Code'!B:C,2,FALSE)</f>
        <v>浙江省</v>
      </c>
      <c r="F4397">
        <f t="shared" si="137"/>
        <v>3310</v>
      </c>
      <c r="G4397" t="str">
        <f>IF(F4397&gt;10000,"省直辖县市",VLOOKUP(F4397,'Regionalism Code'!H:I,2,FALSE))</f>
        <v>台州市</v>
      </c>
      <c r="H4397" s="7">
        <v>97.9533227470262</v>
      </c>
      <c r="I4397" s="7">
        <v>101.430122618613</v>
      </c>
      <c r="J4397" s="7">
        <v>117.027274721948</v>
      </c>
      <c r="K4397" s="7">
        <v>107.43740417587</v>
      </c>
      <c r="L4397" s="7">
        <v>91.0074392698527</v>
      </c>
      <c r="M4397" s="7">
        <v>107.23380455481</v>
      </c>
      <c r="N4397" s="7">
        <v>123.589129731685</v>
      </c>
      <c r="O4397" s="7">
        <v>133.675879737758</v>
      </c>
      <c r="P4397" s="7">
        <v>89.0062640183149</v>
      </c>
      <c r="Q4397" s="7">
        <v>51.8185949049495</v>
      </c>
    </row>
    <row r="4398" spans="1:17">
      <c r="A4398" s="6">
        <v>2016</v>
      </c>
      <c r="B4398" t="s">
        <v>1269</v>
      </c>
      <c r="C4398">
        <v>331004</v>
      </c>
      <c r="D4398">
        <f t="shared" si="136"/>
        <v>33</v>
      </c>
      <c r="E4398" t="str">
        <f>VLOOKUP(D4398,'Regionalism Code'!B:C,2,FALSE)</f>
        <v>浙江省</v>
      </c>
      <c r="F4398">
        <f t="shared" si="137"/>
        <v>3310</v>
      </c>
      <c r="G4398" t="str">
        <f>IF(F4398&gt;10000,"省直辖县市",VLOOKUP(F4398,'Regionalism Code'!H:I,2,FALSE))</f>
        <v>台州市</v>
      </c>
      <c r="H4398" s="7">
        <v>99.6261607654155</v>
      </c>
      <c r="I4398" s="7">
        <v>104.129846651232</v>
      </c>
      <c r="J4398" s="7">
        <v>115.089585960525</v>
      </c>
      <c r="K4398" s="7">
        <v>104.44010924947</v>
      </c>
      <c r="L4398" s="7">
        <v>83.7485644407426</v>
      </c>
      <c r="M4398" s="7">
        <v>108.624532772267</v>
      </c>
      <c r="N4398" s="7">
        <v>123.920120211441</v>
      </c>
      <c r="O4398" s="7">
        <v>130.717203884682</v>
      </c>
      <c r="P4398" s="7">
        <v>92.0739994886891</v>
      </c>
      <c r="Q4398" s="7">
        <v>56.6616740124003</v>
      </c>
    </row>
    <row r="4399" spans="1:17">
      <c r="A4399" s="6">
        <v>2016</v>
      </c>
      <c r="B4399" t="s">
        <v>1270</v>
      </c>
      <c r="C4399">
        <v>331021</v>
      </c>
      <c r="D4399">
        <f t="shared" si="136"/>
        <v>33</v>
      </c>
      <c r="E4399" t="str">
        <f>VLOOKUP(D4399,'Regionalism Code'!B:C,2,FALSE)</f>
        <v>浙江省</v>
      </c>
      <c r="F4399">
        <f t="shared" si="137"/>
        <v>3310</v>
      </c>
      <c r="G4399" t="str">
        <f>IF(F4399&gt;10000,"省直辖县市",VLOOKUP(F4399,'Regionalism Code'!H:I,2,FALSE))</f>
        <v>台州市</v>
      </c>
      <c r="H4399" s="7">
        <v>101.377675504193</v>
      </c>
      <c r="I4399" s="7">
        <v>103.422641190179</v>
      </c>
      <c r="J4399" s="7">
        <v>114.677374696717</v>
      </c>
      <c r="K4399" s="7">
        <v>87.408562901724</v>
      </c>
      <c r="L4399" s="7">
        <v>93.1872163251477</v>
      </c>
      <c r="M4399" s="7">
        <v>94.3608662696116</v>
      </c>
      <c r="N4399" s="7">
        <v>121.724211424893</v>
      </c>
      <c r="O4399" s="7">
        <v>131.699749422601</v>
      </c>
      <c r="P4399" s="7">
        <v>91.0662897833166</v>
      </c>
      <c r="Q4399" s="7">
        <v>70.4637798410417</v>
      </c>
    </row>
    <row r="4400" spans="1:17">
      <c r="A4400" s="6">
        <v>2016</v>
      </c>
      <c r="B4400" t="s">
        <v>1271</v>
      </c>
      <c r="C4400">
        <v>331022</v>
      </c>
      <c r="D4400">
        <f t="shared" si="136"/>
        <v>33</v>
      </c>
      <c r="E4400" t="str">
        <f>VLOOKUP(D4400,'Regionalism Code'!B:C,2,FALSE)</f>
        <v>浙江省</v>
      </c>
      <c r="F4400">
        <f t="shared" si="137"/>
        <v>3310</v>
      </c>
      <c r="G4400" t="str">
        <f>IF(F4400&gt;10000,"省直辖县市",VLOOKUP(F4400,'Regionalism Code'!H:I,2,FALSE))</f>
        <v>台州市</v>
      </c>
      <c r="H4400" s="7">
        <v>97.5229326692362</v>
      </c>
      <c r="I4400" s="7">
        <v>95.8036527547653</v>
      </c>
      <c r="J4400" s="7">
        <v>115.520581564461</v>
      </c>
      <c r="K4400" s="7">
        <v>90.346854084815</v>
      </c>
      <c r="L4400" s="7">
        <v>87.8921800151501</v>
      </c>
      <c r="M4400" s="7">
        <v>100.397644314653</v>
      </c>
      <c r="N4400" s="7">
        <v>124.894404865495</v>
      </c>
      <c r="O4400" s="7">
        <v>132.865016915965</v>
      </c>
      <c r="P4400" s="7">
        <v>90.4312196597093</v>
      </c>
      <c r="Q4400" s="7">
        <v>70.5013566568032</v>
      </c>
    </row>
    <row r="4401" spans="1:17">
      <c r="A4401" s="6">
        <v>2016</v>
      </c>
      <c r="B4401" t="s">
        <v>1272</v>
      </c>
      <c r="C4401">
        <v>331023</v>
      </c>
      <c r="D4401">
        <f t="shared" si="136"/>
        <v>33</v>
      </c>
      <c r="E4401" t="str">
        <f>VLOOKUP(D4401,'Regionalism Code'!B:C,2,FALSE)</f>
        <v>浙江省</v>
      </c>
      <c r="F4401">
        <f t="shared" si="137"/>
        <v>3310</v>
      </c>
      <c r="G4401" t="str">
        <f>IF(F4401&gt;10000,"省直辖县市",VLOOKUP(F4401,'Regionalism Code'!H:I,2,FALSE))</f>
        <v>台州市</v>
      </c>
      <c r="H4401" s="7">
        <v>95.8780397515277</v>
      </c>
      <c r="I4401" s="7">
        <v>96.4765507411122</v>
      </c>
      <c r="J4401" s="7">
        <v>117.284187366583</v>
      </c>
      <c r="K4401" s="7">
        <v>112.457775226068</v>
      </c>
      <c r="L4401" s="7">
        <v>84.4371344083857</v>
      </c>
      <c r="M4401" s="7">
        <v>113.382700176787</v>
      </c>
      <c r="N4401" s="7">
        <v>119.421609891404</v>
      </c>
      <c r="O4401" s="7">
        <v>138.120258245687</v>
      </c>
      <c r="P4401" s="7">
        <v>89.404676579108</v>
      </c>
      <c r="Q4401" s="7">
        <v>55.0092762558774</v>
      </c>
    </row>
    <row r="4402" spans="1:17">
      <c r="A4402" s="6">
        <v>2016</v>
      </c>
      <c r="B4402" t="s">
        <v>1273</v>
      </c>
      <c r="C4402">
        <v>331024</v>
      </c>
      <c r="D4402">
        <f t="shared" si="136"/>
        <v>33</v>
      </c>
      <c r="E4402" t="str">
        <f>VLOOKUP(D4402,'Regionalism Code'!B:C,2,FALSE)</f>
        <v>浙江省</v>
      </c>
      <c r="F4402">
        <f t="shared" si="137"/>
        <v>3310</v>
      </c>
      <c r="G4402" t="str">
        <f>IF(F4402&gt;10000,"省直辖县市",VLOOKUP(F4402,'Regionalism Code'!H:I,2,FALSE))</f>
        <v>台州市</v>
      </c>
      <c r="H4402" s="7">
        <v>96.6791713378643</v>
      </c>
      <c r="I4402" s="7">
        <v>95.091361914891</v>
      </c>
      <c r="J4402" s="7">
        <v>113.865416122182</v>
      </c>
      <c r="K4402" s="7">
        <v>98.7899640251123</v>
      </c>
      <c r="L4402" s="7">
        <v>86.6620634006982</v>
      </c>
      <c r="M4402" s="7">
        <v>104.912975197386</v>
      </c>
      <c r="N4402" s="7">
        <v>116.508799729269</v>
      </c>
      <c r="O4402" s="7">
        <v>133.352199743587</v>
      </c>
      <c r="P4402" s="7">
        <v>88.4814817624561</v>
      </c>
      <c r="Q4402" s="7">
        <v>70.6978800839973</v>
      </c>
    </row>
    <row r="4403" spans="1:17">
      <c r="A4403" s="6">
        <v>2016</v>
      </c>
      <c r="B4403" t="s">
        <v>1274</v>
      </c>
      <c r="C4403">
        <v>331081</v>
      </c>
      <c r="D4403">
        <f t="shared" si="136"/>
        <v>33</v>
      </c>
      <c r="E4403" t="str">
        <f>VLOOKUP(D4403,'Regionalism Code'!B:C,2,FALSE)</f>
        <v>浙江省</v>
      </c>
      <c r="F4403">
        <f t="shared" si="137"/>
        <v>3310</v>
      </c>
      <c r="G4403" t="str">
        <f>IF(F4403&gt;10000,"省直辖县市",VLOOKUP(F4403,'Regionalism Code'!H:I,2,FALSE))</f>
        <v>台州市</v>
      </c>
      <c r="H4403" s="7">
        <v>98.449204608969</v>
      </c>
      <c r="I4403" s="7">
        <v>101.247844809445</v>
      </c>
      <c r="J4403" s="7">
        <v>117.172166500014</v>
      </c>
      <c r="K4403" s="7">
        <v>111.610060417776</v>
      </c>
      <c r="L4403" s="7">
        <v>86.9569742402961</v>
      </c>
      <c r="M4403" s="7">
        <v>110.671153029964</v>
      </c>
      <c r="N4403" s="7">
        <v>124.258294415351</v>
      </c>
      <c r="O4403" s="7">
        <v>133.929476431214</v>
      </c>
      <c r="P4403" s="7">
        <v>90.2766911764797</v>
      </c>
      <c r="Q4403" s="7">
        <v>55.1915830834666</v>
      </c>
    </row>
    <row r="4404" spans="1:17">
      <c r="A4404" s="6">
        <v>2016</v>
      </c>
      <c r="B4404" t="s">
        <v>1275</v>
      </c>
      <c r="C4404">
        <v>331082</v>
      </c>
      <c r="D4404">
        <f t="shared" si="136"/>
        <v>33</v>
      </c>
      <c r="E4404" t="str">
        <f>VLOOKUP(D4404,'Regionalism Code'!B:C,2,FALSE)</f>
        <v>浙江省</v>
      </c>
      <c r="F4404">
        <f t="shared" si="137"/>
        <v>3310</v>
      </c>
      <c r="G4404" t="str">
        <f>IF(F4404&gt;10000,"省直辖县市",VLOOKUP(F4404,'Regionalism Code'!H:I,2,FALSE))</f>
        <v>台州市</v>
      </c>
      <c r="H4404" s="7">
        <v>97.6324800752189</v>
      </c>
      <c r="I4404" s="7">
        <v>97.9910203873089</v>
      </c>
      <c r="J4404" s="7">
        <v>113.433122371457</v>
      </c>
      <c r="K4404" s="7">
        <v>95.3899562846159</v>
      </c>
      <c r="L4404" s="7">
        <v>86.7091320756143</v>
      </c>
      <c r="M4404" s="7">
        <v>101.668983717603</v>
      </c>
      <c r="N4404" s="7">
        <v>119.575520422786</v>
      </c>
      <c r="O4404" s="7">
        <v>131.408731586978</v>
      </c>
      <c r="P4404" s="7">
        <v>87.3790431642163</v>
      </c>
      <c r="Q4404" s="7">
        <v>67.7422931378973</v>
      </c>
    </row>
    <row r="4405" spans="1:17">
      <c r="A4405" s="6">
        <v>2016</v>
      </c>
      <c r="B4405" t="s">
        <v>1276</v>
      </c>
      <c r="C4405">
        <v>331102</v>
      </c>
      <c r="D4405">
        <f t="shared" si="136"/>
        <v>33</v>
      </c>
      <c r="E4405" t="str">
        <f>VLOOKUP(D4405,'Regionalism Code'!B:C,2,FALSE)</f>
        <v>浙江省</v>
      </c>
      <c r="F4405">
        <f t="shared" si="137"/>
        <v>3311</v>
      </c>
      <c r="G4405" t="str">
        <f>IF(F4405&gt;10000,"省直辖县市",VLOOKUP(F4405,'Regionalism Code'!H:I,2,FALSE))</f>
        <v>丽水市</v>
      </c>
      <c r="H4405" s="7">
        <v>102.289007729014</v>
      </c>
      <c r="I4405" s="7">
        <v>102.282788717204</v>
      </c>
      <c r="J4405" s="7">
        <v>116.545575298074</v>
      </c>
      <c r="K4405" s="7">
        <v>99.9812855436748</v>
      </c>
      <c r="L4405" s="7">
        <v>90.0110542399919</v>
      </c>
      <c r="M4405" s="7">
        <v>107.291412642597</v>
      </c>
      <c r="N4405" s="7">
        <v>123.532673845289</v>
      </c>
      <c r="O4405" s="7">
        <v>133.493918864906</v>
      </c>
      <c r="P4405" s="7">
        <v>89.7669295799825</v>
      </c>
      <c r="Q4405" s="7">
        <v>76.409362800192</v>
      </c>
    </row>
    <row r="4406" spans="1:17">
      <c r="A4406" s="6">
        <v>2016</v>
      </c>
      <c r="B4406" t="s">
        <v>1277</v>
      </c>
      <c r="C4406">
        <v>331121</v>
      </c>
      <c r="D4406">
        <f t="shared" si="136"/>
        <v>33</v>
      </c>
      <c r="E4406" t="str">
        <f>VLOOKUP(D4406,'Regionalism Code'!B:C,2,FALSE)</f>
        <v>浙江省</v>
      </c>
      <c r="F4406">
        <f t="shared" si="137"/>
        <v>3311</v>
      </c>
      <c r="G4406" t="str">
        <f>IF(F4406&gt;10000,"省直辖县市",VLOOKUP(F4406,'Regionalism Code'!H:I,2,FALSE))</f>
        <v>丽水市</v>
      </c>
      <c r="H4406" s="7">
        <v>97.1927799253275</v>
      </c>
      <c r="I4406" s="7">
        <v>97.2088750699641</v>
      </c>
      <c r="J4406" s="7">
        <v>113.777580321007</v>
      </c>
      <c r="K4406" s="7">
        <v>87.8343309878403</v>
      </c>
      <c r="L4406" s="7">
        <v>83.3785413113634</v>
      </c>
      <c r="M4406" s="7">
        <v>99.8266245560327</v>
      </c>
      <c r="N4406" s="7">
        <v>130.259918739748</v>
      </c>
      <c r="O4406" s="7">
        <v>128.486223264748</v>
      </c>
      <c r="P4406" s="7">
        <v>84.9934324003402</v>
      </c>
      <c r="Q4406" s="7">
        <v>67.0083747197277</v>
      </c>
    </row>
    <row r="4407" spans="1:17">
      <c r="A4407" s="6">
        <v>2016</v>
      </c>
      <c r="B4407" t="s">
        <v>1278</v>
      </c>
      <c r="C4407">
        <v>331122</v>
      </c>
      <c r="D4407">
        <f t="shared" si="136"/>
        <v>33</v>
      </c>
      <c r="E4407" t="str">
        <f>VLOOKUP(D4407,'Regionalism Code'!B:C,2,FALSE)</f>
        <v>浙江省</v>
      </c>
      <c r="F4407">
        <f t="shared" si="137"/>
        <v>3311</v>
      </c>
      <c r="G4407" t="str">
        <f>IF(F4407&gt;10000,"省直辖县市",VLOOKUP(F4407,'Regionalism Code'!H:I,2,FALSE))</f>
        <v>丽水市</v>
      </c>
      <c r="H4407" s="7">
        <v>97.0946524046633</v>
      </c>
      <c r="I4407" s="7">
        <v>97.1832498489771</v>
      </c>
      <c r="J4407" s="7">
        <v>120.250762686343</v>
      </c>
      <c r="K4407" s="7">
        <v>99.141310276849</v>
      </c>
      <c r="L4407" s="7">
        <v>111.756343845823</v>
      </c>
      <c r="M4407" s="7">
        <v>102.107535932625</v>
      </c>
      <c r="N4407" s="7">
        <v>125.611731820626</v>
      </c>
      <c r="O4407" s="7">
        <v>133.58087319273</v>
      </c>
      <c r="P4407" s="7">
        <v>90.2569250836508</v>
      </c>
      <c r="Q4407" s="7">
        <v>54.7297299370956</v>
      </c>
    </row>
    <row r="4408" spans="1:17">
      <c r="A4408" s="6">
        <v>2016</v>
      </c>
      <c r="B4408" t="s">
        <v>1279</v>
      </c>
      <c r="C4408">
        <v>331123</v>
      </c>
      <c r="D4408">
        <f t="shared" si="136"/>
        <v>33</v>
      </c>
      <c r="E4408" t="str">
        <f>VLOOKUP(D4408,'Regionalism Code'!B:C,2,FALSE)</f>
        <v>浙江省</v>
      </c>
      <c r="F4408">
        <f t="shared" si="137"/>
        <v>3311</v>
      </c>
      <c r="G4408" t="str">
        <f>IF(F4408&gt;10000,"省直辖县市",VLOOKUP(F4408,'Regionalism Code'!H:I,2,FALSE))</f>
        <v>丽水市</v>
      </c>
      <c r="H4408" s="7">
        <v>98.3060610283692</v>
      </c>
      <c r="I4408" s="7">
        <v>96.3242581337305</v>
      </c>
      <c r="J4408" s="7">
        <v>115.776527279962</v>
      </c>
      <c r="K4408" s="7">
        <v>85.4075637382525</v>
      </c>
      <c r="L4408" s="7">
        <v>89.6242964837019</v>
      </c>
      <c r="M4408" s="7">
        <v>92.0301175125289</v>
      </c>
      <c r="N4408" s="7">
        <v>128.013979951877</v>
      </c>
      <c r="O4408" s="7">
        <v>132.578492701742</v>
      </c>
      <c r="P4408" s="7">
        <v>90.9832115280142</v>
      </c>
      <c r="Q4408" s="7">
        <v>73.1093535416069</v>
      </c>
    </row>
    <row r="4409" spans="1:17">
      <c r="A4409" s="6">
        <v>2016</v>
      </c>
      <c r="B4409" t="s">
        <v>1280</v>
      </c>
      <c r="C4409">
        <v>331124</v>
      </c>
      <c r="D4409">
        <f t="shared" si="136"/>
        <v>33</v>
      </c>
      <c r="E4409" t="str">
        <f>VLOOKUP(D4409,'Regionalism Code'!B:C,2,FALSE)</f>
        <v>浙江省</v>
      </c>
      <c r="F4409">
        <f t="shared" si="137"/>
        <v>3311</v>
      </c>
      <c r="G4409" t="str">
        <f>IF(F4409&gt;10000,"省直辖县市",VLOOKUP(F4409,'Regionalism Code'!H:I,2,FALSE))</f>
        <v>丽水市</v>
      </c>
      <c r="H4409" s="7">
        <v>97.1256914591405</v>
      </c>
      <c r="I4409" s="7">
        <v>96.0996546444839</v>
      </c>
      <c r="J4409" s="7">
        <v>114.922728009694</v>
      </c>
      <c r="K4409" s="7">
        <v>89.4962364274107</v>
      </c>
      <c r="L4409" s="7">
        <v>86.1252977364223</v>
      </c>
      <c r="M4409" s="7">
        <v>101.343883216466</v>
      </c>
      <c r="N4409" s="7">
        <v>128.894535621275</v>
      </c>
      <c r="O4409" s="7">
        <v>130.987674521536</v>
      </c>
      <c r="P4409" s="7">
        <v>84.2337204981064</v>
      </c>
      <c r="Q4409" s="7">
        <v>68.1795588463582</v>
      </c>
    </row>
    <row r="4410" spans="1:17">
      <c r="A4410" s="6">
        <v>2016</v>
      </c>
      <c r="B4410" t="s">
        <v>1281</v>
      </c>
      <c r="C4410">
        <v>331125</v>
      </c>
      <c r="D4410">
        <f t="shared" si="136"/>
        <v>33</v>
      </c>
      <c r="E4410" t="str">
        <f>VLOOKUP(D4410,'Regionalism Code'!B:C,2,FALSE)</f>
        <v>浙江省</v>
      </c>
      <c r="F4410">
        <f t="shared" si="137"/>
        <v>3311</v>
      </c>
      <c r="G4410" t="str">
        <f>IF(F4410&gt;10000,"省直辖县市",VLOOKUP(F4410,'Regionalism Code'!H:I,2,FALSE))</f>
        <v>丽水市</v>
      </c>
      <c r="H4410" s="7">
        <v>92.3485652557662</v>
      </c>
      <c r="I4410" s="7">
        <v>97.6519391069795</v>
      </c>
      <c r="J4410" s="7">
        <v>116.756586488274</v>
      </c>
      <c r="K4410" s="7">
        <v>112.9881363474</v>
      </c>
      <c r="L4410" s="7">
        <v>88.7744833471623</v>
      </c>
      <c r="M4410" s="7">
        <v>105.487131851723</v>
      </c>
      <c r="N4410" s="7">
        <v>123.658559962231</v>
      </c>
      <c r="O4410" s="7">
        <v>134.1701732803</v>
      </c>
      <c r="P4410" s="7">
        <v>86.5564651366794</v>
      </c>
      <c r="Q4410" s="7">
        <v>30.489330991869</v>
      </c>
    </row>
    <row r="4411" spans="1:17">
      <c r="A4411" s="6">
        <v>2016</v>
      </c>
      <c r="B4411" t="s">
        <v>1282</v>
      </c>
      <c r="C4411">
        <v>331126</v>
      </c>
      <c r="D4411">
        <f t="shared" si="136"/>
        <v>33</v>
      </c>
      <c r="E4411" t="str">
        <f>VLOOKUP(D4411,'Regionalism Code'!B:C,2,FALSE)</f>
        <v>浙江省</v>
      </c>
      <c r="F4411">
        <f t="shared" si="137"/>
        <v>3311</v>
      </c>
      <c r="G4411" t="str">
        <f>IF(F4411&gt;10000,"省直辖县市",VLOOKUP(F4411,'Regionalism Code'!H:I,2,FALSE))</f>
        <v>丽水市</v>
      </c>
      <c r="H4411" s="7">
        <v>93.8473643236554</v>
      </c>
      <c r="I4411" s="7">
        <v>97.0131398186483</v>
      </c>
      <c r="J4411" s="7">
        <v>116.895635942834</v>
      </c>
      <c r="K4411" s="7">
        <v>98.9397166395028</v>
      </c>
      <c r="L4411" s="7">
        <v>94.418043993123</v>
      </c>
      <c r="M4411" s="7">
        <v>102.017321444076</v>
      </c>
      <c r="N4411" s="7">
        <v>121.089737874381</v>
      </c>
      <c r="O4411" s="7">
        <v>135.535480339432</v>
      </c>
      <c r="P4411" s="7">
        <v>88.376764727962</v>
      </c>
      <c r="Q4411" s="7">
        <v>41.5174146159012</v>
      </c>
    </row>
    <row r="4412" spans="1:17">
      <c r="A4412" s="6">
        <v>2016</v>
      </c>
      <c r="B4412" t="s">
        <v>1283</v>
      </c>
      <c r="C4412">
        <v>331127</v>
      </c>
      <c r="D4412">
        <f t="shared" si="136"/>
        <v>33</v>
      </c>
      <c r="E4412" t="str">
        <f>VLOOKUP(D4412,'Regionalism Code'!B:C,2,FALSE)</f>
        <v>浙江省</v>
      </c>
      <c r="F4412">
        <f t="shared" si="137"/>
        <v>3311</v>
      </c>
      <c r="G4412" t="str">
        <f>IF(F4412&gt;10000,"省直辖县市",VLOOKUP(F4412,'Regionalism Code'!H:I,2,FALSE))</f>
        <v>丽水市</v>
      </c>
      <c r="H4412" s="7">
        <v>96.2685692573939</v>
      </c>
      <c r="I4412" s="7">
        <v>95.9830075504153</v>
      </c>
      <c r="J4412" s="7">
        <v>111.376546174542</v>
      </c>
      <c r="K4412" s="7">
        <v>83.2177822924637</v>
      </c>
      <c r="L4412" s="7">
        <v>85.3509400608326</v>
      </c>
      <c r="M4412" s="7">
        <v>93.9932957208491</v>
      </c>
      <c r="N4412" s="7">
        <v>122.121421571028</v>
      </c>
      <c r="O4412" s="7">
        <v>129.176173443674</v>
      </c>
      <c r="P4412" s="7">
        <v>81.3122243790998</v>
      </c>
      <c r="Q4412" s="7">
        <v>69.7637951359821</v>
      </c>
    </row>
    <row r="4413" spans="1:17">
      <c r="A4413" s="6">
        <v>2016</v>
      </c>
      <c r="B4413" t="s">
        <v>1284</v>
      </c>
      <c r="C4413">
        <v>331181</v>
      </c>
      <c r="D4413">
        <f t="shared" si="136"/>
        <v>33</v>
      </c>
      <c r="E4413" t="str">
        <f>VLOOKUP(D4413,'Regionalism Code'!B:C,2,FALSE)</f>
        <v>浙江省</v>
      </c>
      <c r="F4413">
        <f t="shared" si="137"/>
        <v>3311</v>
      </c>
      <c r="G4413" t="str">
        <f>IF(F4413&gt;10000,"省直辖县市",VLOOKUP(F4413,'Regionalism Code'!H:I,2,FALSE))</f>
        <v>丽水市</v>
      </c>
      <c r="H4413" s="7">
        <v>94.1385207417772</v>
      </c>
      <c r="I4413" s="7">
        <v>96.0786053708697</v>
      </c>
      <c r="J4413" s="7">
        <v>111.250850518727</v>
      </c>
      <c r="K4413" s="7">
        <v>92.6692187391135</v>
      </c>
      <c r="L4413" s="7">
        <v>85.8645419323688</v>
      </c>
      <c r="M4413" s="7">
        <v>96.915586208838</v>
      </c>
      <c r="N4413" s="7">
        <v>113.261567132527</v>
      </c>
      <c r="O4413" s="7">
        <v>131.81805013014</v>
      </c>
      <c r="P4413" s="7">
        <v>85.3715141585443</v>
      </c>
      <c r="Q4413" s="7">
        <v>56.6423444349595</v>
      </c>
    </row>
    <row r="4414" spans="1:17">
      <c r="A4414" s="6">
        <v>2016</v>
      </c>
      <c r="B4414" t="s">
        <v>1285</v>
      </c>
      <c r="C4414">
        <v>340102</v>
      </c>
      <c r="D4414">
        <f t="shared" si="136"/>
        <v>34</v>
      </c>
      <c r="E4414" t="str">
        <f>VLOOKUP(D4414,'Regionalism Code'!B:C,2,FALSE)</f>
        <v>安徽省</v>
      </c>
      <c r="F4414">
        <f t="shared" si="137"/>
        <v>3401</v>
      </c>
      <c r="G4414" t="str">
        <f>IF(F4414&gt;10000,"省直辖县市",VLOOKUP(F4414,'Regionalism Code'!H:I,2,FALSE))</f>
        <v>合肥市</v>
      </c>
      <c r="H4414" s="7">
        <v>101.309130000471</v>
      </c>
      <c r="I4414" s="7">
        <v>103.648259483051</v>
      </c>
      <c r="J4414" s="7">
        <v>112.376170251054</v>
      </c>
      <c r="K4414" s="7">
        <v>100.73374467524</v>
      </c>
      <c r="L4414" s="7">
        <v>79.8127097276885</v>
      </c>
      <c r="M4414" s="7">
        <v>109.015165263026</v>
      </c>
      <c r="N4414" s="7">
        <v>115.94932083582</v>
      </c>
      <c r="O4414" s="7">
        <v>129.788059326843</v>
      </c>
      <c r="P4414" s="7">
        <v>96.0449384373778</v>
      </c>
      <c r="Q4414" s="7">
        <v>73.4810009978496</v>
      </c>
    </row>
    <row r="4415" spans="1:17">
      <c r="A4415" s="6">
        <v>2016</v>
      </c>
      <c r="B4415" t="s">
        <v>1286</v>
      </c>
      <c r="C4415">
        <v>340103</v>
      </c>
      <c r="D4415">
        <f t="shared" si="136"/>
        <v>34</v>
      </c>
      <c r="E4415" t="str">
        <f>VLOOKUP(D4415,'Regionalism Code'!B:C,2,FALSE)</f>
        <v>安徽省</v>
      </c>
      <c r="F4415">
        <f t="shared" si="137"/>
        <v>3401</v>
      </c>
      <c r="G4415" t="str">
        <f>IF(F4415&gt;10000,"省直辖县市",VLOOKUP(F4415,'Regionalism Code'!H:I,2,FALSE))</f>
        <v>合肥市</v>
      </c>
      <c r="H4415" s="7">
        <v>104.497589457867</v>
      </c>
      <c r="I4415" s="7">
        <v>105.422609971141</v>
      </c>
      <c r="J4415" s="7">
        <v>115.082165313666</v>
      </c>
      <c r="K4415" s="7">
        <v>100.849354867982</v>
      </c>
      <c r="L4415" s="7">
        <v>87.3490226381836</v>
      </c>
      <c r="M4415" s="7">
        <v>112.481281421553</v>
      </c>
      <c r="N4415" s="7">
        <v>118.568814778853</v>
      </c>
      <c r="O4415" s="7">
        <v>131.570177962619</v>
      </c>
      <c r="P4415" s="7">
        <v>95.4362258487646</v>
      </c>
      <c r="Q4415" s="7">
        <v>82.2157329567561</v>
      </c>
    </row>
    <row r="4416" spans="1:17">
      <c r="A4416" s="6">
        <v>2016</v>
      </c>
      <c r="B4416" t="s">
        <v>1287</v>
      </c>
      <c r="C4416">
        <v>340104</v>
      </c>
      <c r="D4416">
        <f t="shared" si="136"/>
        <v>34</v>
      </c>
      <c r="E4416" t="str">
        <f>VLOOKUP(D4416,'Regionalism Code'!B:C,2,FALSE)</f>
        <v>安徽省</v>
      </c>
      <c r="F4416">
        <f t="shared" si="137"/>
        <v>3401</v>
      </c>
      <c r="G4416" t="str">
        <f>IF(F4416&gt;10000,"省直辖县市",VLOOKUP(F4416,'Regionalism Code'!H:I,2,FALSE))</f>
        <v>合肥市</v>
      </c>
      <c r="H4416" s="7">
        <v>105.811757991341</v>
      </c>
      <c r="I4416" s="7">
        <v>107.438797650551</v>
      </c>
      <c r="J4416" s="7">
        <v>115.984080996813</v>
      </c>
      <c r="K4416" s="7">
        <v>104.292697011666</v>
      </c>
      <c r="L4416" s="7">
        <v>84.6007241336715</v>
      </c>
      <c r="M4416" s="7">
        <v>113.265970282696</v>
      </c>
      <c r="N4416" s="7">
        <v>124.443986708811</v>
      </c>
      <c r="O4416" s="7">
        <v>131.33013168203</v>
      </c>
      <c r="P4416" s="7">
        <v>93.0858265349986</v>
      </c>
      <c r="Q4416" s="7">
        <v>81.9610555520386</v>
      </c>
    </row>
    <row r="4417" spans="1:17">
      <c r="A4417" s="6">
        <v>2016</v>
      </c>
      <c r="B4417" t="s">
        <v>1288</v>
      </c>
      <c r="C4417">
        <v>340111</v>
      </c>
      <c r="D4417">
        <f t="shared" si="136"/>
        <v>34</v>
      </c>
      <c r="E4417" t="str">
        <f>VLOOKUP(D4417,'Regionalism Code'!B:C,2,FALSE)</f>
        <v>安徽省</v>
      </c>
      <c r="F4417">
        <f t="shared" si="137"/>
        <v>3401</v>
      </c>
      <c r="G4417" t="str">
        <f>IF(F4417&gt;10000,"省直辖县市",VLOOKUP(F4417,'Regionalism Code'!H:I,2,FALSE))</f>
        <v>合肥市</v>
      </c>
      <c r="H4417" s="7">
        <v>105.437807309819</v>
      </c>
      <c r="I4417" s="7">
        <v>107.420285306293</v>
      </c>
      <c r="J4417" s="7">
        <v>117.636864109033</v>
      </c>
      <c r="K4417" s="7">
        <v>104.591852874741</v>
      </c>
      <c r="L4417" s="7">
        <v>87.1396745964445</v>
      </c>
      <c r="M4417" s="7">
        <v>113.487445292424</v>
      </c>
      <c r="N4417" s="7">
        <v>123.825118411654</v>
      </c>
      <c r="O4417" s="7">
        <v>134.242023628941</v>
      </c>
      <c r="P4417" s="7">
        <v>95.6873030620235</v>
      </c>
      <c r="Q4417" s="7">
        <v>76.7305347562819</v>
      </c>
    </row>
    <row r="4418" spans="1:17">
      <c r="A4418" s="6">
        <v>2016</v>
      </c>
      <c r="B4418" t="s">
        <v>1289</v>
      </c>
      <c r="C4418">
        <v>340121</v>
      </c>
      <c r="D4418">
        <f t="shared" ref="D4418:D4481" si="138">INT(C4418/10000)</f>
        <v>34</v>
      </c>
      <c r="E4418" t="str">
        <f>VLOOKUP(D4418,'Regionalism Code'!B:C,2,FALSE)</f>
        <v>安徽省</v>
      </c>
      <c r="F4418">
        <f t="shared" ref="F4418:F4481" si="139">IF(OR(D4418=11,D4418=12,D4418=31,D4418=50),D4418*100,IF(MID(C4418,3,1)="9",C4418,INT(C4418/100)))</f>
        <v>3401</v>
      </c>
      <c r="G4418" t="str">
        <f>IF(F4418&gt;10000,"省直辖县市",VLOOKUP(F4418,'Regionalism Code'!H:I,2,FALSE))</f>
        <v>合肥市</v>
      </c>
      <c r="H4418" s="7">
        <v>95.2533075954662</v>
      </c>
      <c r="I4418" s="7">
        <v>96.432232262614</v>
      </c>
      <c r="J4418" s="7">
        <v>96.851082514816</v>
      </c>
      <c r="K4418" s="7">
        <v>76.2533113541134</v>
      </c>
      <c r="L4418" s="7">
        <v>65.8990938757753</v>
      </c>
      <c r="M4418" s="7">
        <v>90.3728938802952</v>
      </c>
      <c r="N4418" s="7">
        <v>107.200973865186</v>
      </c>
      <c r="O4418" s="7">
        <v>108.40185999351</v>
      </c>
      <c r="P4418" s="7">
        <v>89.1729528051241</v>
      </c>
      <c r="Q4418" s="7">
        <v>88.4629377104226</v>
      </c>
    </row>
    <row r="4419" spans="1:17">
      <c r="A4419" s="6">
        <v>2016</v>
      </c>
      <c r="B4419" t="s">
        <v>1290</v>
      </c>
      <c r="C4419">
        <v>340122</v>
      </c>
      <c r="D4419">
        <f t="shared" si="138"/>
        <v>34</v>
      </c>
      <c r="E4419" t="str">
        <f>VLOOKUP(D4419,'Regionalism Code'!B:C,2,FALSE)</f>
        <v>安徽省</v>
      </c>
      <c r="F4419">
        <f t="shared" si="139"/>
        <v>3401</v>
      </c>
      <c r="G4419" t="str">
        <f>IF(F4419&gt;10000,"省直辖县市",VLOOKUP(F4419,'Regionalism Code'!H:I,2,FALSE))</f>
        <v>合肥市</v>
      </c>
      <c r="H4419" s="7">
        <v>93.5311338429753</v>
      </c>
      <c r="I4419" s="7">
        <v>93.6535193616879</v>
      </c>
      <c r="J4419" s="7">
        <v>99.8577654410518</v>
      </c>
      <c r="K4419" s="7">
        <v>79.5834755223069</v>
      </c>
      <c r="L4419" s="7">
        <v>68.7618933109874</v>
      </c>
      <c r="M4419" s="7">
        <v>92.4529197525546</v>
      </c>
      <c r="N4419" s="7">
        <v>108.103318480329</v>
      </c>
      <c r="O4419" s="7">
        <v>113.47261186611</v>
      </c>
      <c r="P4419" s="7">
        <v>90.2511215797162</v>
      </c>
      <c r="Q4419" s="7">
        <v>81.6362515900143</v>
      </c>
    </row>
    <row r="4420" spans="1:17">
      <c r="A4420" s="6">
        <v>2016</v>
      </c>
      <c r="B4420" t="s">
        <v>1291</v>
      </c>
      <c r="C4420">
        <v>340123</v>
      </c>
      <c r="D4420">
        <f t="shared" si="138"/>
        <v>34</v>
      </c>
      <c r="E4420" t="str">
        <f>VLOOKUP(D4420,'Regionalism Code'!B:C,2,FALSE)</f>
        <v>安徽省</v>
      </c>
      <c r="F4420">
        <f t="shared" si="139"/>
        <v>3401</v>
      </c>
      <c r="G4420" t="str">
        <f>IF(F4420&gt;10000,"省直辖县市",VLOOKUP(F4420,'Regionalism Code'!H:I,2,FALSE))</f>
        <v>合肥市</v>
      </c>
      <c r="H4420" s="7">
        <v>97.6873373318199</v>
      </c>
      <c r="I4420" s="7">
        <v>100.872857289346</v>
      </c>
      <c r="J4420" s="7">
        <v>105.060404089992</v>
      </c>
      <c r="K4420" s="7">
        <v>90.5538680107755</v>
      </c>
      <c r="L4420" s="7">
        <v>74.0616416278304</v>
      </c>
      <c r="M4420" s="7">
        <v>100.608682550952</v>
      </c>
      <c r="N4420" s="7">
        <v>109.987892259943</v>
      </c>
      <c r="O4420" s="7">
        <v>120.866796401897</v>
      </c>
      <c r="P4420" s="7">
        <v>90.8925776888308</v>
      </c>
      <c r="Q4420" s="7">
        <v>73.776754444693</v>
      </c>
    </row>
    <row r="4421" spans="1:17">
      <c r="A4421" s="6">
        <v>2016</v>
      </c>
      <c r="B4421" t="s">
        <v>1292</v>
      </c>
      <c r="C4421">
        <v>340124</v>
      </c>
      <c r="D4421">
        <f t="shared" si="138"/>
        <v>34</v>
      </c>
      <c r="E4421" t="str">
        <f>VLOOKUP(D4421,'Regionalism Code'!B:C,2,FALSE)</f>
        <v>安徽省</v>
      </c>
      <c r="F4421">
        <f t="shared" si="139"/>
        <v>3401</v>
      </c>
      <c r="G4421" t="str">
        <f>IF(F4421&gt;10000,"省直辖县市",VLOOKUP(F4421,'Regionalism Code'!H:I,2,FALSE))</f>
        <v>合肥市</v>
      </c>
      <c r="H4421" s="7">
        <v>92.4263013253</v>
      </c>
      <c r="I4421" s="7">
        <v>88.0917973080693</v>
      </c>
      <c r="J4421" s="7">
        <v>105.355926103833</v>
      </c>
      <c r="K4421" s="7">
        <v>74.4515271215476</v>
      </c>
      <c r="L4421" s="7">
        <v>81.6357786940198</v>
      </c>
      <c r="M4421" s="7">
        <v>92.0778919454338</v>
      </c>
      <c r="N4421" s="7">
        <v>121.755795299619</v>
      </c>
      <c r="O4421" s="7">
        <v>115.369539851288</v>
      </c>
      <c r="P4421" s="7">
        <v>85.7128887079572</v>
      </c>
      <c r="Q4421" s="7">
        <v>83.249239775416</v>
      </c>
    </row>
    <row r="4422" spans="1:17">
      <c r="A4422" s="6">
        <v>2016</v>
      </c>
      <c r="B4422" t="s">
        <v>1293</v>
      </c>
      <c r="C4422">
        <v>340181</v>
      </c>
      <c r="D4422">
        <f t="shared" si="138"/>
        <v>34</v>
      </c>
      <c r="E4422" t="str">
        <f>VLOOKUP(D4422,'Regionalism Code'!B:C,2,FALSE)</f>
        <v>安徽省</v>
      </c>
      <c r="F4422">
        <f t="shared" si="139"/>
        <v>3401</v>
      </c>
      <c r="G4422" t="str">
        <f>IF(F4422&gt;10000,"省直辖县市",VLOOKUP(F4422,'Regionalism Code'!H:I,2,FALSE))</f>
        <v>合肥市</v>
      </c>
      <c r="H4422" s="7">
        <v>94.7420629862214</v>
      </c>
      <c r="I4422" s="7">
        <v>93.7861675082673</v>
      </c>
      <c r="J4422" s="7">
        <v>103.140722623677</v>
      </c>
      <c r="K4422" s="7">
        <v>75.5002170521865</v>
      </c>
      <c r="L4422" s="7">
        <v>80.8394649400515</v>
      </c>
      <c r="M4422" s="7">
        <v>92.966262967088</v>
      </c>
      <c r="N4422" s="7">
        <v>118.982030846737</v>
      </c>
      <c r="O4422" s="7">
        <v>111.801039893857</v>
      </c>
      <c r="P4422" s="7">
        <v>84.4166726107031</v>
      </c>
      <c r="Q4422" s="7">
        <v>82.6425171139276</v>
      </c>
    </row>
    <row r="4423" spans="1:17">
      <c r="A4423" s="6">
        <v>2016</v>
      </c>
      <c r="B4423" t="s">
        <v>1294</v>
      </c>
      <c r="C4423">
        <v>340202</v>
      </c>
      <c r="D4423">
        <f t="shared" si="138"/>
        <v>34</v>
      </c>
      <c r="E4423" t="str">
        <f>VLOOKUP(D4423,'Regionalism Code'!B:C,2,FALSE)</f>
        <v>安徽省</v>
      </c>
      <c r="F4423">
        <f t="shared" si="139"/>
        <v>3402</v>
      </c>
      <c r="G4423" t="str">
        <f>IF(F4423&gt;10000,"省直辖县市",VLOOKUP(F4423,'Regionalism Code'!H:I,2,FALSE))</f>
        <v>芜湖市</v>
      </c>
      <c r="H4423" s="7">
        <v>95.6277199839956</v>
      </c>
      <c r="I4423" s="7">
        <v>95.6098266882845</v>
      </c>
      <c r="J4423" s="7">
        <v>109.205058806091</v>
      </c>
      <c r="K4423" s="7">
        <v>85.7822118992392</v>
      </c>
      <c r="L4423" s="7">
        <v>83.9228906263251</v>
      </c>
      <c r="M4423" s="7">
        <v>102.643313078291</v>
      </c>
      <c r="N4423" s="7">
        <v>128.767866242422</v>
      </c>
      <c r="O4423" s="7">
        <v>117.270008263563</v>
      </c>
      <c r="P4423" s="7">
        <v>84.1170475175797</v>
      </c>
      <c r="Q4423" s="7">
        <v>71.020481836211</v>
      </c>
    </row>
    <row r="4424" spans="1:17">
      <c r="A4424" s="6">
        <v>2016</v>
      </c>
      <c r="B4424" t="s">
        <v>1295</v>
      </c>
      <c r="C4424">
        <v>340203</v>
      </c>
      <c r="D4424">
        <f t="shared" si="138"/>
        <v>34</v>
      </c>
      <c r="E4424" t="str">
        <f>VLOOKUP(D4424,'Regionalism Code'!B:C,2,FALSE)</f>
        <v>安徽省</v>
      </c>
      <c r="F4424">
        <f t="shared" si="139"/>
        <v>3402</v>
      </c>
      <c r="G4424" t="str">
        <f>IF(F4424&gt;10000,"省直辖县市",VLOOKUP(F4424,'Regionalism Code'!H:I,2,FALSE))</f>
        <v>芜湖市</v>
      </c>
      <c r="H4424" s="7">
        <v>101.825193124257</v>
      </c>
      <c r="I4424" s="7">
        <v>105.471491618637</v>
      </c>
      <c r="J4424" s="7">
        <v>109.876092611971</v>
      </c>
      <c r="K4424" s="7">
        <v>99.7438221013355</v>
      </c>
      <c r="L4424" s="7">
        <v>83.1592498842605</v>
      </c>
      <c r="M4424" s="7">
        <v>105.62375692033</v>
      </c>
      <c r="N4424" s="7">
        <v>116.118347309286</v>
      </c>
      <c r="O4424" s="7">
        <v>123.390807507009</v>
      </c>
      <c r="P4424" s="7">
        <v>92.3698136512049</v>
      </c>
      <c r="Q4424" s="7">
        <v>75.1616513882825</v>
      </c>
    </row>
    <row r="4425" spans="1:17">
      <c r="A4425" s="6">
        <v>2016</v>
      </c>
      <c r="B4425" t="s">
        <v>1296</v>
      </c>
      <c r="C4425">
        <v>340207</v>
      </c>
      <c r="D4425">
        <f t="shared" si="138"/>
        <v>34</v>
      </c>
      <c r="E4425" t="str">
        <f>VLOOKUP(D4425,'Regionalism Code'!B:C,2,FALSE)</f>
        <v>安徽省</v>
      </c>
      <c r="F4425">
        <f t="shared" si="139"/>
        <v>3402</v>
      </c>
      <c r="G4425" t="str">
        <f>IF(F4425&gt;10000,"省直辖县市",VLOOKUP(F4425,'Regionalism Code'!H:I,2,FALSE))</f>
        <v>芜湖市</v>
      </c>
      <c r="H4425" s="7">
        <v>100.702751493365</v>
      </c>
      <c r="I4425" s="7">
        <v>101.45079709551</v>
      </c>
      <c r="J4425" s="7">
        <v>108.895205288874</v>
      </c>
      <c r="K4425" s="7">
        <v>90.1216936234801</v>
      </c>
      <c r="L4425" s="7">
        <v>84.4178556830663</v>
      </c>
      <c r="M4425" s="7">
        <v>101.518864747514</v>
      </c>
      <c r="N4425" s="7">
        <v>122.30594954617</v>
      </c>
      <c r="O4425" s="7">
        <v>119.017451144991</v>
      </c>
      <c r="P4425" s="7">
        <v>88.5600286321741</v>
      </c>
      <c r="Q4425" s="7">
        <v>83.3518951785161</v>
      </c>
    </row>
    <row r="4426" spans="1:17">
      <c r="A4426" s="6">
        <v>2016</v>
      </c>
      <c r="B4426" t="s">
        <v>1297</v>
      </c>
      <c r="C4426">
        <v>340208</v>
      </c>
      <c r="D4426">
        <f t="shared" si="138"/>
        <v>34</v>
      </c>
      <c r="E4426" t="str">
        <f>VLOOKUP(D4426,'Regionalism Code'!B:C,2,FALSE)</f>
        <v>安徽省</v>
      </c>
      <c r="F4426">
        <f t="shared" si="139"/>
        <v>3402</v>
      </c>
      <c r="G4426" t="str">
        <f>IF(F4426&gt;10000,"省直辖县市",VLOOKUP(F4426,'Regionalism Code'!H:I,2,FALSE))</f>
        <v>芜湖市</v>
      </c>
      <c r="H4426" s="7">
        <v>93.9602134224698</v>
      </c>
      <c r="I4426" s="7">
        <v>97.7586656378509</v>
      </c>
      <c r="J4426" s="7">
        <v>105.703479913227</v>
      </c>
      <c r="K4426" s="7">
        <v>77.8691353658442</v>
      </c>
      <c r="L4426" s="7">
        <v>77.3776163017964</v>
      </c>
      <c r="M4426" s="7">
        <v>95.0784912979903</v>
      </c>
      <c r="N4426" s="7">
        <v>118.792169278492</v>
      </c>
      <c r="O4426" s="7">
        <v>118.597936400512</v>
      </c>
      <c r="P4426" s="7">
        <v>87.6580882518366</v>
      </c>
      <c r="Q4426" s="7">
        <v>60.0841663358047</v>
      </c>
    </row>
    <row r="4427" spans="1:17">
      <c r="A4427" s="6">
        <v>2016</v>
      </c>
      <c r="B4427" t="s">
        <v>1298</v>
      </c>
      <c r="C4427">
        <v>340221</v>
      </c>
      <c r="D4427">
        <f t="shared" si="138"/>
        <v>34</v>
      </c>
      <c r="E4427" t="str">
        <f>VLOOKUP(D4427,'Regionalism Code'!B:C,2,FALSE)</f>
        <v>安徽省</v>
      </c>
      <c r="F4427">
        <f t="shared" si="139"/>
        <v>3402</v>
      </c>
      <c r="G4427" t="str">
        <f>IF(F4427&gt;10000,"省直辖县市",VLOOKUP(F4427,'Regionalism Code'!H:I,2,FALSE))</f>
        <v>芜湖市</v>
      </c>
      <c r="H4427" s="7">
        <v>96.0963882358434</v>
      </c>
      <c r="I4427" s="7">
        <v>95.56044714779</v>
      </c>
      <c r="J4427" s="7">
        <v>103.7786538516</v>
      </c>
      <c r="K4427" s="7">
        <v>74.0368527662207</v>
      </c>
      <c r="L4427" s="7">
        <v>87.2604180619936</v>
      </c>
      <c r="M4427" s="7">
        <v>87.6718336006066</v>
      </c>
      <c r="N4427" s="7">
        <v>110.20194778153</v>
      </c>
      <c r="O4427" s="7">
        <v>117.502504761909</v>
      </c>
      <c r="P4427" s="7">
        <v>84.7432027787883</v>
      </c>
      <c r="Q4427" s="7">
        <v>83.9120444416422</v>
      </c>
    </row>
    <row r="4428" spans="1:17">
      <c r="A4428" s="6">
        <v>2016</v>
      </c>
      <c r="B4428" t="s">
        <v>1299</v>
      </c>
      <c r="C4428">
        <v>340222</v>
      </c>
      <c r="D4428">
        <f t="shared" si="138"/>
        <v>34</v>
      </c>
      <c r="E4428" t="str">
        <f>VLOOKUP(D4428,'Regionalism Code'!B:C,2,FALSE)</f>
        <v>安徽省</v>
      </c>
      <c r="F4428">
        <f t="shared" si="139"/>
        <v>3402</v>
      </c>
      <c r="G4428" t="str">
        <f>IF(F4428&gt;10000,"省直辖县市",VLOOKUP(F4428,'Regionalism Code'!H:I,2,FALSE))</f>
        <v>芜湖市</v>
      </c>
      <c r="H4428" s="7">
        <v>94.5648990618113</v>
      </c>
      <c r="I4428" s="7">
        <v>94.5416339038374</v>
      </c>
      <c r="J4428" s="7">
        <v>104.577322717203</v>
      </c>
      <c r="K4428" s="7">
        <v>75.5331207781165</v>
      </c>
      <c r="L4428" s="7">
        <v>83.3069866390547</v>
      </c>
      <c r="M4428" s="7">
        <v>89.904296794526</v>
      </c>
      <c r="N4428" s="7">
        <v>115.60045028772</v>
      </c>
      <c r="O4428" s="7">
        <v>117.44101260607</v>
      </c>
      <c r="P4428" s="7">
        <v>83.6918664348532</v>
      </c>
      <c r="Q4428" s="7">
        <v>76.4533486529251</v>
      </c>
    </row>
    <row r="4429" spans="1:17">
      <c r="A4429" s="6">
        <v>2016</v>
      </c>
      <c r="B4429" t="s">
        <v>1300</v>
      </c>
      <c r="C4429">
        <v>340223</v>
      </c>
      <c r="D4429">
        <f t="shared" si="138"/>
        <v>34</v>
      </c>
      <c r="E4429" t="str">
        <f>VLOOKUP(D4429,'Regionalism Code'!B:C,2,FALSE)</f>
        <v>安徽省</v>
      </c>
      <c r="F4429">
        <f t="shared" si="139"/>
        <v>3402</v>
      </c>
      <c r="G4429" t="str">
        <f>IF(F4429&gt;10000,"省直辖县市",VLOOKUP(F4429,'Regionalism Code'!H:I,2,FALSE))</f>
        <v>芜湖市</v>
      </c>
      <c r="H4429" s="7">
        <v>94.3478973366385</v>
      </c>
      <c r="I4429" s="7">
        <v>92.5784337656767</v>
      </c>
      <c r="J4429" s="7">
        <v>105.858783651848</v>
      </c>
      <c r="K4429" s="7">
        <v>73.3050061664974</v>
      </c>
      <c r="L4429" s="7">
        <v>85.460337331455</v>
      </c>
      <c r="M4429" s="7">
        <v>87.5126423175894</v>
      </c>
      <c r="N4429" s="7">
        <v>121.760202229502</v>
      </c>
      <c r="O4429" s="7">
        <v>116.675583779014</v>
      </c>
      <c r="P4429" s="7">
        <v>83.0640492842911</v>
      </c>
      <c r="Q4429" s="7">
        <v>79.2793066888329</v>
      </c>
    </row>
    <row r="4430" spans="1:17">
      <c r="A4430" s="6">
        <v>2016</v>
      </c>
      <c r="B4430" t="s">
        <v>1301</v>
      </c>
      <c r="C4430">
        <v>340225</v>
      </c>
      <c r="D4430">
        <f t="shared" si="138"/>
        <v>34</v>
      </c>
      <c r="E4430" t="str">
        <f>VLOOKUP(D4430,'Regionalism Code'!B:C,2,FALSE)</f>
        <v>安徽省</v>
      </c>
      <c r="F4430">
        <f t="shared" si="139"/>
        <v>3402</v>
      </c>
      <c r="G4430" t="str">
        <f>IF(F4430&gt;10000,"省直辖县市",VLOOKUP(F4430,'Regionalism Code'!H:I,2,FALSE))</f>
        <v>芜湖市</v>
      </c>
      <c r="H4430" s="7">
        <v>93.3751629772333</v>
      </c>
      <c r="I4430" s="7">
        <v>86.5760413787608</v>
      </c>
      <c r="J4430" s="7">
        <v>108.678316239184</v>
      </c>
      <c r="K4430" s="7">
        <v>76.9041641417997</v>
      </c>
      <c r="L4430" s="7">
        <v>89.6586773776082</v>
      </c>
      <c r="M4430" s="7">
        <v>92.9650333794279</v>
      </c>
      <c r="N4430" s="7">
        <v>129.035510979842</v>
      </c>
      <c r="O4430" s="7">
        <v>116.267520554922</v>
      </c>
      <c r="P4430" s="7">
        <v>82.8702075536534</v>
      </c>
      <c r="Q4430" s="7">
        <v>88.0232070643266</v>
      </c>
    </row>
    <row r="4431" spans="1:17">
      <c r="A4431" s="6">
        <v>2016</v>
      </c>
      <c r="B4431" t="s">
        <v>1302</v>
      </c>
      <c r="C4431">
        <v>340302</v>
      </c>
      <c r="D4431">
        <f t="shared" si="138"/>
        <v>34</v>
      </c>
      <c r="E4431" t="str">
        <f>VLOOKUP(D4431,'Regionalism Code'!B:C,2,FALSE)</f>
        <v>安徽省</v>
      </c>
      <c r="F4431">
        <f t="shared" si="139"/>
        <v>3403</v>
      </c>
      <c r="G4431" t="str">
        <f>IF(F4431&gt;10000,"省直辖县市",VLOOKUP(F4431,'Regionalism Code'!H:I,2,FALSE))</f>
        <v>蚌埠市</v>
      </c>
      <c r="H4431" s="7">
        <v>97.4632211291669</v>
      </c>
      <c r="I4431" s="7">
        <v>102.263923281589</v>
      </c>
      <c r="J4431" s="7">
        <v>103.015082709664</v>
      </c>
      <c r="K4431" s="7">
        <v>82.6503212912255</v>
      </c>
      <c r="L4431" s="7">
        <v>78.5789732225127</v>
      </c>
      <c r="M4431" s="7">
        <v>95.4352484468997</v>
      </c>
      <c r="N4431" s="7">
        <v>114.271961685497</v>
      </c>
      <c r="O4431" s="7">
        <v>113.771319280064</v>
      </c>
      <c r="P4431" s="7">
        <v>86.3701153698913</v>
      </c>
      <c r="Q4431" s="7">
        <v>71.5287389898857</v>
      </c>
    </row>
    <row r="4432" spans="1:17">
      <c r="A4432" s="6">
        <v>2016</v>
      </c>
      <c r="B4432" t="s">
        <v>1303</v>
      </c>
      <c r="C4432">
        <v>340303</v>
      </c>
      <c r="D4432">
        <f t="shared" si="138"/>
        <v>34</v>
      </c>
      <c r="E4432" t="str">
        <f>VLOOKUP(D4432,'Regionalism Code'!B:C,2,FALSE)</f>
        <v>安徽省</v>
      </c>
      <c r="F4432">
        <f t="shared" si="139"/>
        <v>3403</v>
      </c>
      <c r="G4432" t="str">
        <f>IF(F4432&gt;10000,"省直辖县市",VLOOKUP(F4432,'Regionalism Code'!H:I,2,FALSE))</f>
        <v>蚌埠市</v>
      </c>
      <c r="H4432" s="7">
        <v>97.185702317409</v>
      </c>
      <c r="I4432" s="7">
        <v>97.7097702975544</v>
      </c>
      <c r="J4432" s="7">
        <v>110.913280240876</v>
      </c>
      <c r="K4432" s="7">
        <v>87.3617567271567</v>
      </c>
      <c r="L4432" s="7">
        <v>89.512859827293</v>
      </c>
      <c r="M4432" s="7">
        <v>95.8040633045806</v>
      </c>
      <c r="N4432" s="7">
        <v>122.508802700288</v>
      </c>
      <c r="O4432" s="7">
        <v>123.384771166272</v>
      </c>
      <c r="P4432" s="7">
        <v>88.2422315509372</v>
      </c>
      <c r="Q4432" s="7">
        <v>70.5160045699133</v>
      </c>
    </row>
    <row r="4433" spans="1:17">
      <c r="A4433" s="6">
        <v>2016</v>
      </c>
      <c r="B4433" t="s">
        <v>1304</v>
      </c>
      <c r="C4433">
        <v>340304</v>
      </c>
      <c r="D4433">
        <f t="shared" si="138"/>
        <v>34</v>
      </c>
      <c r="E4433" t="str">
        <f>VLOOKUP(D4433,'Regionalism Code'!B:C,2,FALSE)</f>
        <v>安徽省</v>
      </c>
      <c r="F4433">
        <f t="shared" si="139"/>
        <v>3403</v>
      </c>
      <c r="G4433" t="str">
        <f>IF(F4433&gt;10000,"省直辖县市",VLOOKUP(F4433,'Regionalism Code'!H:I,2,FALSE))</f>
        <v>蚌埠市</v>
      </c>
      <c r="H4433" s="7">
        <v>98.1184649715462</v>
      </c>
      <c r="I4433" s="7">
        <v>96.4737553252106</v>
      </c>
      <c r="J4433" s="7">
        <v>112.242101628678</v>
      </c>
      <c r="K4433" s="7">
        <v>80.023037689595</v>
      </c>
      <c r="L4433" s="7">
        <v>88.8430667645229</v>
      </c>
      <c r="M4433" s="7">
        <v>93.575736331211</v>
      </c>
      <c r="N4433" s="7">
        <v>139.207974458532</v>
      </c>
      <c r="O4433" s="7">
        <v>117.651614675616</v>
      </c>
      <c r="P4433" s="7">
        <v>87.2892968928088</v>
      </c>
      <c r="Q4433" s="7">
        <v>77.8903889417285</v>
      </c>
    </row>
    <row r="4434" spans="1:17">
      <c r="A4434" s="6">
        <v>2016</v>
      </c>
      <c r="B4434" t="s">
        <v>1305</v>
      </c>
      <c r="C4434">
        <v>340311</v>
      </c>
      <c r="D4434">
        <f t="shared" si="138"/>
        <v>34</v>
      </c>
      <c r="E4434" t="str">
        <f>VLOOKUP(D4434,'Regionalism Code'!B:C,2,FALSE)</f>
        <v>安徽省</v>
      </c>
      <c r="F4434">
        <f t="shared" si="139"/>
        <v>3403</v>
      </c>
      <c r="G4434" t="str">
        <f>IF(F4434&gt;10000,"省直辖县市",VLOOKUP(F4434,'Regionalism Code'!H:I,2,FALSE))</f>
        <v>蚌埠市</v>
      </c>
      <c r="H4434" s="7">
        <v>90.1486263725358</v>
      </c>
      <c r="I4434" s="7">
        <v>94.5404826177025</v>
      </c>
      <c r="J4434" s="7">
        <v>98.8204803900289</v>
      </c>
      <c r="K4434" s="7">
        <v>78.0684172759968</v>
      </c>
      <c r="L4434" s="7">
        <v>73.8363826392433</v>
      </c>
      <c r="M4434" s="7">
        <v>86.1902277372242</v>
      </c>
      <c r="N4434" s="7">
        <v>106.700707042747</v>
      </c>
      <c r="O4434" s="7">
        <v>111.700030047141</v>
      </c>
      <c r="P4434" s="7">
        <v>86.7557892995515</v>
      </c>
      <c r="Q4434" s="7">
        <v>59.8941787454067</v>
      </c>
    </row>
    <row r="4435" spans="1:17">
      <c r="A4435" s="6">
        <v>2016</v>
      </c>
      <c r="B4435" t="s">
        <v>1306</v>
      </c>
      <c r="C4435">
        <v>340321</v>
      </c>
      <c r="D4435">
        <f t="shared" si="138"/>
        <v>34</v>
      </c>
      <c r="E4435" t="str">
        <f>VLOOKUP(D4435,'Regionalism Code'!B:C,2,FALSE)</f>
        <v>安徽省</v>
      </c>
      <c r="F4435">
        <f t="shared" si="139"/>
        <v>3403</v>
      </c>
      <c r="G4435" t="str">
        <f>IF(F4435&gt;10000,"省直辖县市",VLOOKUP(F4435,'Regionalism Code'!H:I,2,FALSE))</f>
        <v>蚌埠市</v>
      </c>
      <c r="H4435" s="7">
        <v>89.3056720200436</v>
      </c>
      <c r="I4435" s="7">
        <v>89.0909837731083</v>
      </c>
      <c r="J4435" s="7">
        <v>91.6186460635583</v>
      </c>
      <c r="K4435" s="7">
        <v>59.3821943760075</v>
      </c>
      <c r="L4435" s="7">
        <v>67.730313718336</v>
      </c>
      <c r="M4435" s="7">
        <v>71.7730113461167</v>
      </c>
      <c r="N4435" s="7">
        <v>102.360406410192</v>
      </c>
      <c r="O4435" s="7">
        <v>103.89094053816</v>
      </c>
      <c r="P4435" s="7">
        <v>82.4829921618348</v>
      </c>
      <c r="Q4435" s="7">
        <v>85.8169938269633</v>
      </c>
    </row>
    <row r="4436" spans="1:17">
      <c r="A4436" s="6">
        <v>2016</v>
      </c>
      <c r="B4436" t="s">
        <v>1307</v>
      </c>
      <c r="C4436">
        <v>340322</v>
      </c>
      <c r="D4436">
        <f t="shared" si="138"/>
        <v>34</v>
      </c>
      <c r="E4436" t="str">
        <f>VLOOKUP(D4436,'Regionalism Code'!B:C,2,FALSE)</f>
        <v>安徽省</v>
      </c>
      <c r="F4436">
        <f t="shared" si="139"/>
        <v>3403</v>
      </c>
      <c r="G4436" t="str">
        <f>IF(F4436&gt;10000,"省直辖县市",VLOOKUP(F4436,'Regionalism Code'!H:I,2,FALSE))</f>
        <v>蚌埠市</v>
      </c>
      <c r="H4436" s="7">
        <v>88.0743237977408</v>
      </c>
      <c r="I4436" s="7">
        <v>88.6806442572826</v>
      </c>
      <c r="J4436" s="7">
        <v>92.5213727863681</v>
      </c>
      <c r="K4436" s="7">
        <v>60.4756085587486</v>
      </c>
      <c r="L4436" s="7">
        <v>68.9758095587734</v>
      </c>
      <c r="M4436" s="7">
        <v>73.5848385826532</v>
      </c>
      <c r="N4436" s="7">
        <v>103.561100222434</v>
      </c>
      <c r="O4436" s="7">
        <v>104.90420713182</v>
      </c>
      <c r="P4436" s="7">
        <v>81.0206992245846</v>
      </c>
      <c r="Q4436" s="7">
        <v>77.9966618983522</v>
      </c>
    </row>
    <row r="4437" spans="1:17">
      <c r="A4437" s="6">
        <v>2016</v>
      </c>
      <c r="B4437" t="s">
        <v>1308</v>
      </c>
      <c r="C4437">
        <v>340323</v>
      </c>
      <c r="D4437">
        <f t="shared" si="138"/>
        <v>34</v>
      </c>
      <c r="E4437" t="str">
        <f>VLOOKUP(D4437,'Regionalism Code'!B:C,2,FALSE)</f>
        <v>安徽省</v>
      </c>
      <c r="F4437">
        <f t="shared" si="139"/>
        <v>3403</v>
      </c>
      <c r="G4437" t="str">
        <f>IF(F4437&gt;10000,"省直辖县市",VLOOKUP(F4437,'Regionalism Code'!H:I,2,FALSE))</f>
        <v>蚌埠市</v>
      </c>
      <c r="H4437" s="7">
        <v>90.2691838731772</v>
      </c>
      <c r="I4437" s="7">
        <v>88.7593510650609</v>
      </c>
      <c r="J4437" s="7">
        <v>91.77658772085</v>
      </c>
      <c r="K4437" s="7">
        <v>60.6998048007402</v>
      </c>
      <c r="L4437" s="7">
        <v>67.7394881607424</v>
      </c>
      <c r="M4437" s="7">
        <v>76.8458969898338</v>
      </c>
      <c r="N4437" s="7">
        <v>106.357664913941</v>
      </c>
      <c r="O4437" s="7">
        <v>102.41631864114</v>
      </c>
      <c r="P4437" s="7">
        <v>75.9062283793432</v>
      </c>
      <c r="Q4437" s="7">
        <v>92.520957993979</v>
      </c>
    </row>
    <row r="4438" spans="1:17">
      <c r="A4438" s="6">
        <v>2016</v>
      </c>
      <c r="B4438" t="s">
        <v>1309</v>
      </c>
      <c r="C4438">
        <v>340402</v>
      </c>
      <c r="D4438">
        <f t="shared" si="138"/>
        <v>34</v>
      </c>
      <c r="E4438" t="str">
        <f>VLOOKUP(D4438,'Regionalism Code'!B:C,2,FALSE)</f>
        <v>安徽省</v>
      </c>
      <c r="F4438">
        <f t="shared" si="139"/>
        <v>3404</v>
      </c>
      <c r="G4438" t="str">
        <f>IF(F4438&gt;10000,"省直辖县市",VLOOKUP(F4438,'Regionalism Code'!H:I,2,FALSE))</f>
        <v>淮南市</v>
      </c>
      <c r="H4438" s="7">
        <v>96.0582372540688</v>
      </c>
      <c r="I4438" s="7">
        <v>93.3018509492523</v>
      </c>
      <c r="J4438" s="7">
        <v>103.38459346939</v>
      </c>
      <c r="K4438" s="7">
        <v>71.3313302213605</v>
      </c>
      <c r="L4438" s="7">
        <v>83.517522944829</v>
      </c>
      <c r="M4438" s="7">
        <v>90.1453255964293</v>
      </c>
      <c r="N4438" s="7">
        <v>118.295186116385</v>
      </c>
      <c r="O4438" s="7">
        <v>112.128103736196</v>
      </c>
      <c r="P4438" s="7">
        <v>86.6287152685801</v>
      </c>
      <c r="Q4438" s="7">
        <v>91.852506343609</v>
      </c>
    </row>
    <row r="4439" spans="1:17">
      <c r="A4439" s="6">
        <v>2016</v>
      </c>
      <c r="B4439" t="s">
        <v>1310</v>
      </c>
      <c r="C4439">
        <v>340403</v>
      </c>
      <c r="D4439">
        <f t="shared" si="138"/>
        <v>34</v>
      </c>
      <c r="E4439" t="str">
        <f>VLOOKUP(D4439,'Regionalism Code'!B:C,2,FALSE)</f>
        <v>安徽省</v>
      </c>
      <c r="F4439">
        <f t="shared" si="139"/>
        <v>3404</v>
      </c>
      <c r="G4439" t="str">
        <f>IF(F4439&gt;10000,"省直辖县市",VLOOKUP(F4439,'Regionalism Code'!H:I,2,FALSE))</f>
        <v>淮南市</v>
      </c>
      <c r="H4439" s="7">
        <v>98.442821316076</v>
      </c>
      <c r="I4439" s="7">
        <v>100.832294504302</v>
      </c>
      <c r="J4439" s="7">
        <v>107.877070757804</v>
      </c>
      <c r="K4439" s="7">
        <v>80.9207990290523</v>
      </c>
      <c r="L4439" s="7">
        <v>90.3869928831434</v>
      </c>
      <c r="M4439" s="7">
        <v>97.0148091513396</v>
      </c>
      <c r="N4439" s="7">
        <v>122.976380995611</v>
      </c>
      <c r="O4439" s="7">
        <v>114.571663754683</v>
      </c>
      <c r="P4439" s="7">
        <v>90.9888603526296</v>
      </c>
      <c r="Q4439" s="7">
        <v>73.4153221537899</v>
      </c>
    </row>
    <row r="4440" spans="1:17">
      <c r="A4440" s="6">
        <v>2016</v>
      </c>
      <c r="B4440" t="s">
        <v>1311</v>
      </c>
      <c r="C4440">
        <v>340404</v>
      </c>
      <c r="D4440">
        <f t="shared" si="138"/>
        <v>34</v>
      </c>
      <c r="E4440" t="str">
        <f>VLOOKUP(D4440,'Regionalism Code'!B:C,2,FALSE)</f>
        <v>安徽省</v>
      </c>
      <c r="F4440">
        <f t="shared" si="139"/>
        <v>3404</v>
      </c>
      <c r="G4440" t="str">
        <f>IF(F4440&gt;10000,"省直辖县市",VLOOKUP(F4440,'Regionalism Code'!H:I,2,FALSE))</f>
        <v>淮南市</v>
      </c>
      <c r="H4440" s="7">
        <v>91.9699631900101</v>
      </c>
      <c r="I4440" s="7">
        <v>90.2914967363091</v>
      </c>
      <c r="J4440" s="7">
        <v>100.341891080891</v>
      </c>
      <c r="K4440" s="7">
        <v>64.6716553921162</v>
      </c>
      <c r="L4440" s="7">
        <v>78.7779707872896</v>
      </c>
      <c r="M4440" s="7">
        <v>86.3562112352786</v>
      </c>
      <c r="N4440" s="7">
        <v>116.843811799286</v>
      </c>
      <c r="O4440" s="7">
        <v>107.447352544424</v>
      </c>
      <c r="P4440" s="7">
        <v>90.5571266887786</v>
      </c>
      <c r="Q4440" s="7">
        <v>82.3047403056472</v>
      </c>
    </row>
    <row r="4441" spans="1:17">
      <c r="A4441" s="6">
        <v>2016</v>
      </c>
      <c r="B4441" t="s">
        <v>1312</v>
      </c>
      <c r="C4441">
        <v>340405</v>
      </c>
      <c r="D4441">
        <f t="shared" si="138"/>
        <v>34</v>
      </c>
      <c r="E4441" t="str">
        <f>VLOOKUP(D4441,'Regionalism Code'!B:C,2,FALSE)</f>
        <v>安徽省</v>
      </c>
      <c r="F4441">
        <f t="shared" si="139"/>
        <v>3404</v>
      </c>
      <c r="G4441" t="str">
        <f>IF(F4441&gt;10000,"省直辖县市",VLOOKUP(F4441,'Regionalism Code'!H:I,2,FALSE))</f>
        <v>淮南市</v>
      </c>
      <c r="H4441" s="7">
        <v>92.9489389636478</v>
      </c>
      <c r="I4441" s="7">
        <v>89.6899259860166</v>
      </c>
      <c r="J4441" s="7">
        <v>99.0245214610678</v>
      </c>
      <c r="K4441" s="7">
        <v>60.3278840425665</v>
      </c>
      <c r="L4441" s="7">
        <v>80.1992341966328</v>
      </c>
      <c r="M4441" s="7">
        <v>84.1110875015685</v>
      </c>
      <c r="N4441" s="7">
        <v>122.866425813454</v>
      </c>
      <c r="O4441" s="7">
        <v>100.604571593162</v>
      </c>
      <c r="P4441" s="7">
        <v>89.5129873577294</v>
      </c>
      <c r="Q4441" s="7">
        <v>92.6755360987312</v>
      </c>
    </row>
    <row r="4442" spans="1:17">
      <c r="A4442" s="6">
        <v>2016</v>
      </c>
      <c r="B4442" t="s">
        <v>1313</v>
      </c>
      <c r="C4442">
        <v>340406</v>
      </c>
      <c r="D4442">
        <f t="shared" si="138"/>
        <v>34</v>
      </c>
      <c r="E4442" t="str">
        <f>VLOOKUP(D4442,'Regionalism Code'!B:C,2,FALSE)</f>
        <v>安徽省</v>
      </c>
      <c r="F4442">
        <f t="shared" si="139"/>
        <v>3404</v>
      </c>
      <c r="G4442" t="str">
        <f>IF(F4442&gt;10000,"省直辖县市",VLOOKUP(F4442,'Regionalism Code'!H:I,2,FALSE))</f>
        <v>淮南市</v>
      </c>
      <c r="H4442" s="7">
        <v>88.809790237039</v>
      </c>
      <c r="I4442" s="7">
        <v>88.7123542125464</v>
      </c>
      <c r="J4442" s="7">
        <v>89.0185125437234</v>
      </c>
      <c r="K4442" s="7">
        <v>53.5812435126479</v>
      </c>
      <c r="L4442" s="7">
        <v>63.1442661292472</v>
      </c>
      <c r="M4442" s="7">
        <v>75.171326215369</v>
      </c>
      <c r="N4442" s="7">
        <v>114.511275497983</v>
      </c>
      <c r="O4442" s="7">
        <v>91.678346778888</v>
      </c>
      <c r="P4442" s="7">
        <v>80.4066344211797</v>
      </c>
      <c r="Q4442" s="7">
        <v>88.7576752871294</v>
      </c>
    </row>
    <row r="4443" spans="1:17">
      <c r="A4443" s="6">
        <v>2016</v>
      </c>
      <c r="B4443" t="s">
        <v>1314</v>
      </c>
      <c r="C4443">
        <v>340421</v>
      </c>
      <c r="D4443">
        <f t="shared" si="138"/>
        <v>34</v>
      </c>
      <c r="E4443" t="str">
        <f>VLOOKUP(D4443,'Regionalism Code'!B:C,2,FALSE)</f>
        <v>安徽省</v>
      </c>
      <c r="F4443">
        <f t="shared" si="139"/>
        <v>3404</v>
      </c>
      <c r="G4443" t="str">
        <f>IF(F4443&gt;10000,"省直辖县市",VLOOKUP(F4443,'Regionalism Code'!H:I,2,FALSE))</f>
        <v>淮南市</v>
      </c>
      <c r="H4443" s="7">
        <v>90.4966120123862</v>
      </c>
      <c r="I4443" s="7">
        <v>89.7505569790645</v>
      </c>
      <c r="J4443" s="7">
        <v>94.3233074755081</v>
      </c>
      <c r="K4443" s="7">
        <v>59.1242716671365</v>
      </c>
      <c r="L4443" s="7">
        <v>70.4424796636817</v>
      </c>
      <c r="M4443" s="7">
        <v>77.7021826383089</v>
      </c>
      <c r="N4443" s="7">
        <v>109.816001961914</v>
      </c>
      <c r="O4443" s="7">
        <v>104.213662998674</v>
      </c>
      <c r="P4443" s="7">
        <v>81.6153698779212</v>
      </c>
      <c r="Q4443" s="7">
        <v>86.011899235016</v>
      </c>
    </row>
    <row r="4444" spans="1:17">
      <c r="A4444" s="6">
        <v>2016</v>
      </c>
      <c r="B4444" t="s">
        <v>1315</v>
      </c>
      <c r="C4444">
        <v>340503</v>
      </c>
      <c r="D4444">
        <f t="shared" si="138"/>
        <v>34</v>
      </c>
      <c r="E4444" t="str">
        <f>VLOOKUP(D4444,'Regionalism Code'!B:C,2,FALSE)</f>
        <v>安徽省</v>
      </c>
      <c r="F4444">
        <f t="shared" si="139"/>
        <v>3405</v>
      </c>
      <c r="G4444" t="str">
        <f>IF(F4444&gt;10000,"省直辖县市",VLOOKUP(F4444,'Regionalism Code'!H:I,2,FALSE))</f>
        <v>马鞍山市</v>
      </c>
      <c r="H4444" s="7">
        <v>102.9251188746</v>
      </c>
      <c r="I4444" s="7">
        <v>101.352728065334</v>
      </c>
      <c r="J4444" s="7">
        <v>115.206815314623</v>
      </c>
      <c r="K4444" s="7">
        <v>92.4928952228321</v>
      </c>
      <c r="L4444" s="7">
        <v>88.3999973427533</v>
      </c>
      <c r="M4444" s="7">
        <v>104.593477930142</v>
      </c>
      <c r="N4444" s="7">
        <v>125.205446695887</v>
      </c>
      <c r="O4444" s="7">
        <v>125.399996959191</v>
      </c>
      <c r="P4444" s="7">
        <v>110.524456659562</v>
      </c>
      <c r="Q4444" s="7">
        <v>85.805638278267</v>
      </c>
    </row>
    <row r="4445" spans="1:17">
      <c r="A4445" s="6">
        <v>2016</v>
      </c>
      <c r="B4445" t="s">
        <v>1316</v>
      </c>
      <c r="C4445">
        <v>340504</v>
      </c>
      <c r="D4445">
        <f t="shared" si="138"/>
        <v>34</v>
      </c>
      <c r="E4445" t="str">
        <f>VLOOKUP(D4445,'Regionalism Code'!B:C,2,FALSE)</f>
        <v>安徽省</v>
      </c>
      <c r="F4445">
        <f t="shared" si="139"/>
        <v>3405</v>
      </c>
      <c r="G4445" t="str">
        <f>IF(F4445&gt;10000,"省直辖县市",VLOOKUP(F4445,'Regionalism Code'!H:I,2,FALSE))</f>
        <v>马鞍山市</v>
      </c>
      <c r="H4445" s="7">
        <v>104.514716308297</v>
      </c>
      <c r="I4445" s="7">
        <v>101.022579526915</v>
      </c>
      <c r="J4445" s="7">
        <v>113.881224138317</v>
      </c>
      <c r="K4445" s="7">
        <v>87.9077391387006</v>
      </c>
      <c r="L4445" s="7">
        <v>87.1875573569314</v>
      </c>
      <c r="M4445" s="7">
        <v>103.775288402993</v>
      </c>
      <c r="N4445" s="7">
        <v>126.86582263978</v>
      </c>
      <c r="O4445" s="7">
        <v>121.459521943096</v>
      </c>
      <c r="P4445" s="7">
        <v>112.592184860932</v>
      </c>
      <c r="Q4445" s="7">
        <v>99.0316598315028</v>
      </c>
    </row>
    <row r="4446" spans="1:17">
      <c r="A4446" s="6">
        <v>2016</v>
      </c>
      <c r="B4446" t="s">
        <v>1317</v>
      </c>
      <c r="C4446">
        <v>340506</v>
      </c>
      <c r="D4446">
        <f t="shared" si="138"/>
        <v>34</v>
      </c>
      <c r="E4446" t="str">
        <f>VLOOKUP(D4446,'Regionalism Code'!B:C,2,FALSE)</f>
        <v>安徽省</v>
      </c>
      <c r="F4446">
        <f t="shared" si="139"/>
        <v>3405</v>
      </c>
      <c r="G4446" t="str">
        <f>IF(F4446&gt;10000,"省直辖县市",VLOOKUP(F4446,'Regionalism Code'!H:I,2,FALSE))</f>
        <v>马鞍山市</v>
      </c>
      <c r="H4446" s="7">
        <v>93.4680632014216</v>
      </c>
      <c r="I4446" s="7">
        <v>91.2206669881342</v>
      </c>
      <c r="J4446" s="7">
        <v>105.237800477734</v>
      </c>
      <c r="K4446" s="7">
        <v>70.9349000660881</v>
      </c>
      <c r="L4446" s="7">
        <v>86.5767625975305</v>
      </c>
      <c r="M4446" s="7">
        <v>83.5079395790549</v>
      </c>
      <c r="N4446" s="7">
        <v>110.689359506551</v>
      </c>
      <c r="O4446" s="7">
        <v>119.603827409885</v>
      </c>
      <c r="P4446" s="7">
        <v>95.098125181752</v>
      </c>
      <c r="Q4446" s="7">
        <v>79.5071708364125</v>
      </c>
    </row>
    <row r="4447" spans="1:17">
      <c r="A4447" s="6">
        <v>2016</v>
      </c>
      <c r="B4447" t="s">
        <v>1318</v>
      </c>
      <c r="C4447">
        <v>340521</v>
      </c>
      <c r="D4447">
        <f t="shared" si="138"/>
        <v>34</v>
      </c>
      <c r="E4447" t="str">
        <f>VLOOKUP(D4447,'Regionalism Code'!B:C,2,FALSE)</f>
        <v>安徽省</v>
      </c>
      <c r="F4447">
        <f t="shared" si="139"/>
        <v>3405</v>
      </c>
      <c r="G4447" t="str">
        <f>IF(F4447&gt;10000,"省直辖县市",VLOOKUP(F4447,'Regionalism Code'!H:I,2,FALSE))</f>
        <v>马鞍山市</v>
      </c>
      <c r="H4447" s="7">
        <v>95.3538450903185</v>
      </c>
      <c r="I4447" s="7">
        <v>95.0968277668382</v>
      </c>
      <c r="J4447" s="7">
        <v>105.952898581222</v>
      </c>
      <c r="K4447" s="7">
        <v>74.2132569000417</v>
      </c>
      <c r="L4447" s="7">
        <v>81.0835066773221</v>
      </c>
      <c r="M4447" s="7">
        <v>87.1682440848524</v>
      </c>
      <c r="N4447" s="7">
        <v>117.279547864234</v>
      </c>
      <c r="O4447" s="7">
        <v>116.809738922076</v>
      </c>
      <c r="P4447" s="7">
        <v>101.412399248226</v>
      </c>
      <c r="Q4447" s="7">
        <v>76.9481893059315</v>
      </c>
    </row>
    <row r="4448" spans="1:17">
      <c r="A4448" s="6">
        <v>2016</v>
      </c>
      <c r="B4448" t="s">
        <v>1319</v>
      </c>
      <c r="C4448">
        <v>340522</v>
      </c>
      <c r="D4448">
        <f t="shared" si="138"/>
        <v>34</v>
      </c>
      <c r="E4448" t="str">
        <f>VLOOKUP(D4448,'Regionalism Code'!B:C,2,FALSE)</f>
        <v>安徽省</v>
      </c>
      <c r="F4448">
        <f t="shared" si="139"/>
        <v>3405</v>
      </c>
      <c r="G4448" t="str">
        <f>IF(F4448&gt;10000,"省直辖县市",VLOOKUP(F4448,'Regionalism Code'!H:I,2,FALSE))</f>
        <v>马鞍山市</v>
      </c>
      <c r="H4448" s="7">
        <v>92.390178073494</v>
      </c>
      <c r="I4448" s="7">
        <v>88.6907028994263</v>
      </c>
      <c r="J4448" s="7">
        <v>103.828609113007</v>
      </c>
      <c r="K4448" s="7">
        <v>70.9470323296129</v>
      </c>
      <c r="L4448" s="7">
        <v>90.3536489226578</v>
      </c>
      <c r="M4448" s="7">
        <v>85.224597026818</v>
      </c>
      <c r="N4448" s="7">
        <v>115.777899230823</v>
      </c>
      <c r="O4448" s="7">
        <v>114.027899204586</v>
      </c>
      <c r="P4448" s="7">
        <v>82.5393423356628</v>
      </c>
      <c r="Q4448" s="7">
        <v>83.8259951030236</v>
      </c>
    </row>
    <row r="4449" spans="1:17">
      <c r="A4449" s="6">
        <v>2016</v>
      </c>
      <c r="B4449" t="s">
        <v>1320</v>
      </c>
      <c r="C4449">
        <v>340523</v>
      </c>
      <c r="D4449">
        <f t="shared" si="138"/>
        <v>34</v>
      </c>
      <c r="E4449" t="str">
        <f>VLOOKUP(D4449,'Regionalism Code'!B:C,2,FALSE)</f>
        <v>安徽省</v>
      </c>
      <c r="F4449">
        <f t="shared" si="139"/>
        <v>3405</v>
      </c>
      <c r="G4449" t="str">
        <f>IF(F4449&gt;10000,"省直辖县市",VLOOKUP(F4449,'Regionalism Code'!H:I,2,FALSE))</f>
        <v>马鞍山市</v>
      </c>
      <c r="H4449" s="7">
        <v>98.8410092385588</v>
      </c>
      <c r="I4449" s="7">
        <v>89.0050246418528</v>
      </c>
      <c r="J4449" s="7">
        <v>110.123444422656</v>
      </c>
      <c r="K4449" s="7">
        <v>75.7174987985249</v>
      </c>
      <c r="L4449" s="7">
        <v>93.7202324698718</v>
      </c>
      <c r="M4449" s="7">
        <v>87.1587008068403</v>
      </c>
      <c r="N4449" s="7">
        <v>115.069384123332</v>
      </c>
      <c r="O4449" s="7">
        <v>118.115495827121</v>
      </c>
      <c r="P4449" s="7">
        <v>122.719812208074</v>
      </c>
      <c r="Q4449" s="7">
        <v>110.823337631971</v>
      </c>
    </row>
    <row r="4450" spans="1:17">
      <c r="A4450" s="6">
        <v>2016</v>
      </c>
      <c r="B4450" t="s">
        <v>1321</v>
      </c>
      <c r="C4450">
        <v>340602</v>
      </c>
      <c r="D4450">
        <f t="shared" si="138"/>
        <v>34</v>
      </c>
      <c r="E4450" t="str">
        <f>VLOOKUP(D4450,'Regionalism Code'!B:C,2,FALSE)</f>
        <v>安徽省</v>
      </c>
      <c r="F4450">
        <f t="shared" si="139"/>
        <v>3406</v>
      </c>
      <c r="G4450" t="str">
        <f>IF(F4450&gt;10000,"省直辖县市",VLOOKUP(F4450,'Regionalism Code'!H:I,2,FALSE))</f>
        <v>淮北市</v>
      </c>
      <c r="H4450" s="7">
        <v>91.0698096490456</v>
      </c>
      <c r="I4450" s="7">
        <v>89.2079633476097</v>
      </c>
      <c r="J4450" s="7">
        <v>87.5332457262969</v>
      </c>
      <c r="K4450" s="7">
        <v>55.80469088694</v>
      </c>
      <c r="L4450" s="7">
        <v>61.0393134485796</v>
      </c>
      <c r="M4450" s="7">
        <v>76.2665930728118</v>
      </c>
      <c r="N4450" s="7">
        <v>104.7963749139</v>
      </c>
      <c r="O4450" s="7">
        <v>91.7160551349287</v>
      </c>
      <c r="P4450" s="7">
        <v>91.3722476754125</v>
      </c>
      <c r="Q4450" s="7">
        <v>103.649662808474</v>
      </c>
    </row>
    <row r="4451" spans="1:17">
      <c r="A4451" s="6">
        <v>2016</v>
      </c>
      <c r="B4451" t="s">
        <v>1322</v>
      </c>
      <c r="C4451">
        <v>340603</v>
      </c>
      <c r="D4451">
        <f t="shared" si="138"/>
        <v>34</v>
      </c>
      <c r="E4451" t="str">
        <f>VLOOKUP(D4451,'Regionalism Code'!B:C,2,FALSE)</f>
        <v>安徽省</v>
      </c>
      <c r="F4451">
        <f t="shared" si="139"/>
        <v>3406</v>
      </c>
      <c r="G4451" t="str">
        <f>IF(F4451&gt;10000,"省直辖县市",VLOOKUP(F4451,'Regionalism Code'!H:I,2,FALSE))</f>
        <v>淮北市</v>
      </c>
      <c r="H4451" s="7">
        <v>103.310670609181</v>
      </c>
      <c r="I4451" s="7">
        <v>99.393719352616</v>
      </c>
      <c r="J4451" s="7">
        <v>110.038675690158</v>
      </c>
      <c r="K4451" s="7">
        <v>76.9774341317989</v>
      </c>
      <c r="L4451" s="7">
        <v>77.9690124164822</v>
      </c>
      <c r="M4451" s="7">
        <v>95.6590556800892</v>
      </c>
      <c r="N4451" s="7">
        <v>132.913488890103</v>
      </c>
      <c r="O4451" s="7">
        <v>113.201874806538</v>
      </c>
      <c r="P4451" s="7">
        <v>115.182811334071</v>
      </c>
      <c r="Q4451" s="7">
        <v>104.02484748725</v>
      </c>
    </row>
    <row r="4452" spans="1:17">
      <c r="A4452" s="6">
        <v>2016</v>
      </c>
      <c r="B4452" t="s">
        <v>1323</v>
      </c>
      <c r="C4452">
        <v>340604</v>
      </c>
      <c r="D4452">
        <f t="shared" si="138"/>
        <v>34</v>
      </c>
      <c r="E4452" t="str">
        <f>VLOOKUP(D4452,'Regionalism Code'!B:C,2,FALSE)</f>
        <v>安徽省</v>
      </c>
      <c r="F4452">
        <f t="shared" si="139"/>
        <v>3406</v>
      </c>
      <c r="G4452" t="str">
        <f>IF(F4452&gt;10000,"省直辖县市",VLOOKUP(F4452,'Regionalism Code'!H:I,2,FALSE))</f>
        <v>淮北市</v>
      </c>
      <c r="H4452" s="7">
        <v>90.2780793888795</v>
      </c>
      <c r="I4452" s="7">
        <v>89.200214872248</v>
      </c>
      <c r="J4452" s="7">
        <v>79.7629771307765</v>
      </c>
      <c r="K4452" s="7">
        <v>53.566797639361</v>
      </c>
      <c r="L4452" s="7">
        <v>57.9361052459348</v>
      </c>
      <c r="M4452" s="7">
        <v>71.5326348990337</v>
      </c>
      <c r="N4452" s="7">
        <v>86.2739899587889</v>
      </c>
      <c r="O4452" s="7">
        <v>81.8979153107278</v>
      </c>
      <c r="P4452" s="7">
        <v>106.452183629871</v>
      </c>
      <c r="Q4452" s="7">
        <v>112.950298328909</v>
      </c>
    </row>
    <row r="4453" spans="1:17">
      <c r="A4453" s="6">
        <v>2016</v>
      </c>
      <c r="B4453" t="s">
        <v>1324</v>
      </c>
      <c r="C4453">
        <v>340621</v>
      </c>
      <c r="D4453">
        <f t="shared" si="138"/>
        <v>34</v>
      </c>
      <c r="E4453" t="str">
        <f>VLOOKUP(D4453,'Regionalism Code'!B:C,2,FALSE)</f>
        <v>安徽省</v>
      </c>
      <c r="F4453">
        <f t="shared" si="139"/>
        <v>3406</v>
      </c>
      <c r="G4453" t="str">
        <f>IF(F4453&gt;10000,"省直辖县市",VLOOKUP(F4453,'Regionalism Code'!H:I,2,FALSE))</f>
        <v>淮北市</v>
      </c>
      <c r="H4453" s="7">
        <v>101.502077199689</v>
      </c>
      <c r="I4453" s="7">
        <v>90.4310701214078</v>
      </c>
      <c r="J4453" s="7">
        <v>91.3221560119592</v>
      </c>
      <c r="K4453" s="7">
        <v>55.6143815123489</v>
      </c>
      <c r="L4453" s="7">
        <v>60.9005679662639</v>
      </c>
      <c r="M4453" s="7">
        <v>75.7346381363092</v>
      </c>
      <c r="N4453" s="7">
        <v>110.451101011153</v>
      </c>
      <c r="O4453" s="7">
        <v>98.9868439000311</v>
      </c>
      <c r="P4453" s="7">
        <v>87.9563743715701</v>
      </c>
      <c r="Q4453" s="7">
        <v>156.563088986444</v>
      </c>
    </row>
    <row r="4454" spans="1:17">
      <c r="A4454" s="6">
        <v>2016</v>
      </c>
      <c r="B4454" t="s">
        <v>498</v>
      </c>
      <c r="C4454">
        <v>340711</v>
      </c>
      <c r="D4454">
        <f t="shared" si="138"/>
        <v>34</v>
      </c>
      <c r="E4454" t="str">
        <f>VLOOKUP(D4454,'Regionalism Code'!B:C,2,FALSE)</f>
        <v>安徽省</v>
      </c>
      <c r="F4454">
        <f t="shared" si="139"/>
        <v>3407</v>
      </c>
      <c r="G4454" t="str">
        <f>IF(F4454&gt;10000,"省直辖县市",VLOOKUP(F4454,'Regionalism Code'!H:I,2,FALSE))</f>
        <v>铜陵市</v>
      </c>
      <c r="H4454" s="7">
        <v>91.3425258333533</v>
      </c>
      <c r="I4454" s="7">
        <v>84.9659925541668</v>
      </c>
      <c r="J4454" s="7">
        <v>103.158113856781</v>
      </c>
      <c r="K4454" s="7">
        <v>67.3936029284672</v>
      </c>
      <c r="L4454" s="7">
        <v>79.6431471470777</v>
      </c>
      <c r="M4454" s="7">
        <v>90.3841166833771</v>
      </c>
      <c r="N4454" s="7">
        <v>119.433396096627</v>
      </c>
      <c r="O4454" s="7">
        <v>112.552111809693</v>
      </c>
      <c r="P4454" s="7">
        <v>87.6013593160626</v>
      </c>
      <c r="Q4454" s="7">
        <v>90.932524172621</v>
      </c>
    </row>
    <row r="4455" spans="1:17">
      <c r="A4455" s="6">
        <v>2016</v>
      </c>
      <c r="B4455" t="s">
        <v>1327</v>
      </c>
      <c r="C4455">
        <v>340721</v>
      </c>
      <c r="D4455">
        <f t="shared" si="138"/>
        <v>34</v>
      </c>
      <c r="E4455" t="str">
        <f>VLOOKUP(D4455,'Regionalism Code'!B:C,2,FALSE)</f>
        <v>安徽省</v>
      </c>
      <c r="F4455">
        <f t="shared" si="139"/>
        <v>3407</v>
      </c>
      <c r="G4455" t="str">
        <f>IF(F4455&gt;10000,"省直辖县市",VLOOKUP(F4455,'Regionalism Code'!H:I,2,FALSE))</f>
        <v>铜陵市</v>
      </c>
      <c r="H4455" s="7">
        <v>94.3034342970259</v>
      </c>
      <c r="I4455" s="7">
        <v>93.262281344659</v>
      </c>
      <c r="J4455" s="7">
        <v>102.476795933069</v>
      </c>
      <c r="K4455" s="7">
        <v>68.8430342548792</v>
      </c>
      <c r="L4455" s="7">
        <v>77.857026113401</v>
      </c>
      <c r="M4455" s="7">
        <v>88.8655890448836</v>
      </c>
      <c r="N4455" s="7">
        <v>120.321609805055</v>
      </c>
      <c r="O4455" s="7">
        <v>110.837693465875</v>
      </c>
      <c r="P4455" s="7">
        <v>88.3199271932046</v>
      </c>
      <c r="Q4455" s="7">
        <v>82.894782403319</v>
      </c>
    </row>
    <row r="4456" spans="1:17">
      <c r="A4456" s="6">
        <v>2016</v>
      </c>
      <c r="B4456" t="s">
        <v>1328</v>
      </c>
      <c r="C4456">
        <v>340802</v>
      </c>
      <c r="D4456">
        <f t="shared" si="138"/>
        <v>34</v>
      </c>
      <c r="E4456" t="str">
        <f>VLOOKUP(D4456,'Regionalism Code'!B:C,2,FALSE)</f>
        <v>安徽省</v>
      </c>
      <c r="F4456">
        <f t="shared" si="139"/>
        <v>3408</v>
      </c>
      <c r="G4456" t="str">
        <f>IF(F4456&gt;10000,"省直辖县市",VLOOKUP(F4456,'Regionalism Code'!H:I,2,FALSE))</f>
        <v>安庆市</v>
      </c>
      <c r="H4456" s="7">
        <v>98.6165713718819</v>
      </c>
      <c r="I4456" s="7">
        <v>98.6883491243389</v>
      </c>
      <c r="J4456" s="7">
        <v>111.808834300735</v>
      </c>
      <c r="K4456" s="7">
        <v>82.1627814378994</v>
      </c>
      <c r="L4456" s="7">
        <v>88.1426881924594</v>
      </c>
      <c r="M4456" s="7">
        <v>100.473405299178</v>
      </c>
      <c r="N4456" s="7">
        <v>129.922167170609</v>
      </c>
      <c r="O4456" s="7">
        <v>120.628739597762</v>
      </c>
      <c r="P4456" s="7">
        <v>90.5823393862953</v>
      </c>
      <c r="Q4456" s="7">
        <v>74.4131677086721</v>
      </c>
    </row>
    <row r="4457" spans="1:17">
      <c r="A4457" s="6">
        <v>2016</v>
      </c>
      <c r="B4457" t="s">
        <v>1329</v>
      </c>
      <c r="C4457">
        <v>340803</v>
      </c>
      <c r="D4457">
        <f t="shared" si="138"/>
        <v>34</v>
      </c>
      <c r="E4457" t="str">
        <f>VLOOKUP(D4457,'Regionalism Code'!B:C,2,FALSE)</f>
        <v>安徽省</v>
      </c>
      <c r="F4457">
        <f t="shared" si="139"/>
        <v>3408</v>
      </c>
      <c r="G4457" t="str">
        <f>IF(F4457&gt;10000,"省直辖县市",VLOOKUP(F4457,'Regionalism Code'!H:I,2,FALSE))</f>
        <v>安庆市</v>
      </c>
      <c r="H4457" s="7">
        <v>98.3118095625513</v>
      </c>
      <c r="I4457" s="7">
        <v>96.0973629654031</v>
      </c>
      <c r="J4457" s="7">
        <v>110.13812675745</v>
      </c>
      <c r="K4457" s="7">
        <v>78.0767663535986</v>
      </c>
      <c r="L4457" s="7">
        <v>89.0960001327966</v>
      </c>
      <c r="M4457" s="7">
        <v>98.6559438943682</v>
      </c>
      <c r="N4457" s="7">
        <v>128.224578442175</v>
      </c>
      <c r="O4457" s="7">
        <v>117.487280306675</v>
      </c>
      <c r="P4457" s="7">
        <v>91.5285223504417</v>
      </c>
      <c r="Q4457" s="7">
        <v>84.1395998708705</v>
      </c>
    </row>
    <row r="4458" spans="1:17">
      <c r="A4458" s="6">
        <v>2016</v>
      </c>
      <c r="B4458" t="s">
        <v>1330</v>
      </c>
      <c r="C4458">
        <v>340811</v>
      </c>
      <c r="D4458">
        <f t="shared" si="138"/>
        <v>34</v>
      </c>
      <c r="E4458" t="str">
        <f>VLOOKUP(D4458,'Regionalism Code'!B:C,2,FALSE)</f>
        <v>安徽省</v>
      </c>
      <c r="F4458">
        <f t="shared" si="139"/>
        <v>3408</v>
      </c>
      <c r="G4458" t="str">
        <f>IF(F4458&gt;10000,"省直辖县市",VLOOKUP(F4458,'Regionalism Code'!H:I,2,FALSE))</f>
        <v>安庆市</v>
      </c>
      <c r="H4458" s="7">
        <v>95.59351386802</v>
      </c>
      <c r="I4458" s="7">
        <v>97.6710109056908</v>
      </c>
      <c r="J4458" s="7">
        <v>99.5016811498121</v>
      </c>
      <c r="K4458" s="7">
        <v>76.653329397348</v>
      </c>
      <c r="L4458" s="7">
        <v>73.2697804817973</v>
      </c>
      <c r="M4458" s="7">
        <v>95.6020564088154</v>
      </c>
      <c r="N4458" s="7">
        <v>116.960911365881</v>
      </c>
      <c r="O4458" s="7">
        <v>106.602722637649</v>
      </c>
      <c r="P4458" s="7">
        <v>82.8777022756285</v>
      </c>
      <c r="Q4458" s="7">
        <v>81.6377459243174</v>
      </c>
    </row>
    <row r="4459" spans="1:17">
      <c r="A4459" s="6">
        <v>2016</v>
      </c>
      <c r="B4459" t="s">
        <v>1331</v>
      </c>
      <c r="C4459">
        <v>340822</v>
      </c>
      <c r="D4459">
        <f t="shared" si="138"/>
        <v>34</v>
      </c>
      <c r="E4459" t="str">
        <f>VLOOKUP(D4459,'Regionalism Code'!B:C,2,FALSE)</f>
        <v>安徽省</v>
      </c>
      <c r="F4459">
        <f t="shared" si="139"/>
        <v>3408</v>
      </c>
      <c r="G4459" t="str">
        <f>IF(F4459&gt;10000,"省直辖县市",VLOOKUP(F4459,'Regionalism Code'!H:I,2,FALSE))</f>
        <v>安庆市</v>
      </c>
      <c r="H4459" s="7">
        <v>88.0627514552658</v>
      </c>
      <c r="I4459" s="7">
        <v>87.5752606159938</v>
      </c>
      <c r="J4459" s="7">
        <v>100.232902549907</v>
      </c>
      <c r="K4459" s="7">
        <v>71.4543026943776</v>
      </c>
      <c r="L4459" s="7">
        <v>73.8735447532442</v>
      </c>
      <c r="M4459" s="7">
        <v>92.487392562879</v>
      </c>
      <c r="N4459" s="7">
        <v>118.225664261895</v>
      </c>
      <c r="O4459" s="7">
        <v>107.785225117653</v>
      </c>
      <c r="P4459" s="7">
        <v>85.7396541752298</v>
      </c>
      <c r="Q4459" s="7">
        <v>67.5627360974729</v>
      </c>
    </row>
    <row r="4460" spans="1:17">
      <c r="A4460" s="6">
        <v>2016</v>
      </c>
      <c r="B4460" t="s">
        <v>1332</v>
      </c>
      <c r="C4460">
        <v>340823</v>
      </c>
      <c r="D4460">
        <f t="shared" si="138"/>
        <v>34</v>
      </c>
      <c r="E4460" t="str">
        <f>VLOOKUP(D4460,'Regionalism Code'!B:C,2,FALSE)</f>
        <v>安徽省</v>
      </c>
      <c r="F4460">
        <f t="shared" si="139"/>
        <v>3408</v>
      </c>
      <c r="G4460" t="str">
        <f>IF(F4460&gt;10000,"省直辖县市",VLOOKUP(F4460,'Regionalism Code'!H:I,2,FALSE))</f>
        <v>安庆市</v>
      </c>
      <c r="H4460" s="7">
        <v>87.4416568725331</v>
      </c>
      <c r="I4460" s="7">
        <v>84.2430509855396</v>
      </c>
      <c r="J4460" s="7">
        <v>102.39349708704</v>
      </c>
      <c r="K4460" s="7">
        <v>59.7830028419396</v>
      </c>
      <c r="L4460" s="7">
        <v>71.4733718297241</v>
      </c>
      <c r="M4460" s="7">
        <v>90.8860458362875</v>
      </c>
      <c r="N4460" s="7">
        <v>134.382820393697</v>
      </c>
      <c r="O4460" s="7">
        <v>105.483939578625</v>
      </c>
      <c r="P4460" s="7">
        <v>85.5443902082175</v>
      </c>
      <c r="Q4460" s="7">
        <v>70.8388889686611</v>
      </c>
    </row>
    <row r="4461" spans="1:17">
      <c r="A4461" s="6">
        <v>2016</v>
      </c>
      <c r="B4461" t="s">
        <v>1333</v>
      </c>
      <c r="C4461">
        <v>340824</v>
      </c>
      <c r="D4461">
        <f t="shared" si="138"/>
        <v>34</v>
      </c>
      <c r="E4461" t="str">
        <f>VLOOKUP(D4461,'Regionalism Code'!B:C,2,FALSE)</f>
        <v>安徽省</v>
      </c>
      <c r="F4461">
        <f t="shared" si="139"/>
        <v>3408</v>
      </c>
      <c r="G4461" t="str">
        <f>IF(F4461&gt;10000,"省直辖县市",VLOOKUP(F4461,'Regionalism Code'!H:I,2,FALSE))</f>
        <v>安庆市</v>
      </c>
      <c r="H4461" s="7">
        <v>91.6214451033128</v>
      </c>
      <c r="I4461" s="7">
        <v>89.3234201847067</v>
      </c>
      <c r="J4461" s="7">
        <v>101.491311204024</v>
      </c>
      <c r="K4461" s="7">
        <v>63.4451042678096</v>
      </c>
      <c r="L4461" s="7">
        <v>68.9642018088622</v>
      </c>
      <c r="M4461" s="7">
        <v>91.2892362685846</v>
      </c>
      <c r="N4461" s="7">
        <v>116.079535226648</v>
      </c>
      <c r="O4461" s="7">
        <v>114.72598264973</v>
      </c>
      <c r="P4461" s="7">
        <v>89.1584379773269</v>
      </c>
      <c r="Q4461" s="7">
        <v>81.2799814116768</v>
      </c>
    </row>
    <row r="4462" spans="1:17">
      <c r="A4462" s="6">
        <v>2016</v>
      </c>
      <c r="B4462" t="s">
        <v>1334</v>
      </c>
      <c r="C4462">
        <v>340825</v>
      </c>
      <c r="D4462">
        <f t="shared" si="138"/>
        <v>34</v>
      </c>
      <c r="E4462" t="str">
        <f>VLOOKUP(D4462,'Regionalism Code'!B:C,2,FALSE)</f>
        <v>安徽省</v>
      </c>
      <c r="F4462">
        <f t="shared" si="139"/>
        <v>3408</v>
      </c>
      <c r="G4462" t="str">
        <f>IF(F4462&gt;10000,"省直辖县市",VLOOKUP(F4462,'Regionalism Code'!H:I,2,FALSE))</f>
        <v>安庆市</v>
      </c>
      <c r="H4462" s="7">
        <v>90.0645213025968</v>
      </c>
      <c r="I4462" s="7">
        <v>88.8824340915518</v>
      </c>
      <c r="J4462" s="7">
        <v>97.6699640857426</v>
      </c>
      <c r="K4462" s="7">
        <v>63.9264848871849</v>
      </c>
      <c r="L4462" s="7">
        <v>69.9185515103229</v>
      </c>
      <c r="M4462" s="7">
        <v>84.9381222283503</v>
      </c>
      <c r="N4462" s="7">
        <v>115.991624978402</v>
      </c>
      <c r="O4462" s="7">
        <v>106.243664639561</v>
      </c>
      <c r="P4462" s="7">
        <v>85.9701749707907</v>
      </c>
      <c r="Q4462" s="7">
        <v>80.1529709188132</v>
      </c>
    </row>
    <row r="4463" spans="1:17">
      <c r="A4463" s="6">
        <v>2016</v>
      </c>
      <c r="B4463" t="s">
        <v>1335</v>
      </c>
      <c r="C4463">
        <v>340826</v>
      </c>
      <c r="D4463">
        <f t="shared" si="138"/>
        <v>34</v>
      </c>
      <c r="E4463" t="str">
        <f>VLOOKUP(D4463,'Regionalism Code'!B:C,2,FALSE)</f>
        <v>安徽省</v>
      </c>
      <c r="F4463">
        <f t="shared" si="139"/>
        <v>3408</v>
      </c>
      <c r="G4463" t="str">
        <f>IF(F4463&gt;10000,"省直辖县市",VLOOKUP(F4463,'Regionalism Code'!H:I,2,FALSE))</f>
        <v>安庆市</v>
      </c>
      <c r="H4463" s="7">
        <v>89.9451474112039</v>
      </c>
      <c r="I4463" s="7">
        <v>89.506980858073</v>
      </c>
      <c r="J4463" s="7">
        <v>101.101409241384</v>
      </c>
      <c r="K4463" s="7">
        <v>67.846637320597</v>
      </c>
      <c r="L4463" s="7">
        <v>71.2415799935965</v>
      </c>
      <c r="M4463" s="7">
        <v>86.9709679439954</v>
      </c>
      <c r="N4463" s="7">
        <v>114.44266816216</v>
      </c>
      <c r="O4463" s="7">
        <v>114.459493707184</v>
      </c>
      <c r="P4463" s="7">
        <v>87.635228016858</v>
      </c>
      <c r="Q4463" s="7">
        <v>71.1247765393337</v>
      </c>
    </row>
    <row r="4464" spans="1:17">
      <c r="A4464" s="6">
        <v>2016</v>
      </c>
      <c r="B4464" t="s">
        <v>1336</v>
      </c>
      <c r="C4464">
        <v>340827</v>
      </c>
      <c r="D4464">
        <f t="shared" si="138"/>
        <v>34</v>
      </c>
      <c r="E4464" t="str">
        <f>VLOOKUP(D4464,'Regionalism Code'!B:C,2,FALSE)</f>
        <v>安徽省</v>
      </c>
      <c r="F4464">
        <f t="shared" si="139"/>
        <v>3408</v>
      </c>
      <c r="G4464" t="str">
        <f>IF(F4464&gt;10000,"省直辖县市",VLOOKUP(F4464,'Regionalism Code'!H:I,2,FALSE))</f>
        <v>安庆市</v>
      </c>
      <c r="H4464" s="7">
        <v>89.8474765300575</v>
      </c>
      <c r="I4464" s="7">
        <v>87.3770819667057</v>
      </c>
      <c r="J4464" s="7">
        <v>99.8186059012185</v>
      </c>
      <c r="K4464" s="7">
        <v>67.3801271193381</v>
      </c>
      <c r="L4464" s="7">
        <v>74.8099403980729</v>
      </c>
      <c r="M4464" s="7">
        <v>91.0774901678829</v>
      </c>
      <c r="N4464" s="7">
        <v>119.016055458898</v>
      </c>
      <c r="O4464" s="7">
        <v>106.84821120026</v>
      </c>
      <c r="P4464" s="7">
        <v>84.3634751510614</v>
      </c>
      <c r="Q4464" s="7">
        <v>79.8910544705519</v>
      </c>
    </row>
    <row r="4465" spans="1:17">
      <c r="A4465" s="6">
        <v>2016</v>
      </c>
      <c r="B4465" t="s">
        <v>1337</v>
      </c>
      <c r="C4465">
        <v>340828</v>
      </c>
      <c r="D4465">
        <f t="shared" si="138"/>
        <v>34</v>
      </c>
      <c r="E4465" t="str">
        <f>VLOOKUP(D4465,'Regionalism Code'!B:C,2,FALSE)</f>
        <v>安徽省</v>
      </c>
      <c r="F4465">
        <f t="shared" si="139"/>
        <v>3408</v>
      </c>
      <c r="G4465" t="str">
        <f>IF(F4465&gt;10000,"省直辖县市",VLOOKUP(F4465,'Regionalism Code'!H:I,2,FALSE))</f>
        <v>安庆市</v>
      </c>
      <c r="H4465" s="7">
        <v>92.9862585714326</v>
      </c>
      <c r="I4465" s="7">
        <v>91.8849764597819</v>
      </c>
      <c r="J4465" s="7">
        <v>102.275230599799</v>
      </c>
      <c r="K4465" s="7">
        <v>64.5099797537604</v>
      </c>
      <c r="L4465" s="7">
        <v>73.2731844798705</v>
      </c>
      <c r="M4465" s="7">
        <v>85.9623508733817</v>
      </c>
      <c r="N4465" s="7">
        <v>114.953645455261</v>
      </c>
      <c r="O4465" s="7">
        <v>116.640884155737</v>
      </c>
      <c r="P4465" s="7">
        <v>88.5768136263381</v>
      </c>
      <c r="Q4465" s="7">
        <v>79.7488308961782</v>
      </c>
    </row>
    <row r="4466" spans="1:17">
      <c r="A4466" s="6">
        <v>2016</v>
      </c>
      <c r="B4466" t="s">
        <v>1338</v>
      </c>
      <c r="C4466">
        <v>340881</v>
      </c>
      <c r="D4466">
        <f t="shared" si="138"/>
        <v>34</v>
      </c>
      <c r="E4466" t="str">
        <f>VLOOKUP(D4466,'Regionalism Code'!B:C,2,FALSE)</f>
        <v>安徽省</v>
      </c>
      <c r="F4466">
        <f t="shared" si="139"/>
        <v>3408</v>
      </c>
      <c r="G4466" t="str">
        <f>IF(F4466&gt;10000,"省直辖县市",VLOOKUP(F4466,'Regionalism Code'!H:I,2,FALSE))</f>
        <v>安庆市</v>
      </c>
      <c r="H4466" s="7">
        <v>93.9323198780202</v>
      </c>
      <c r="I4466" s="7">
        <v>91.0097682913375</v>
      </c>
      <c r="J4466" s="7">
        <v>107.920352885048</v>
      </c>
      <c r="K4466" s="7">
        <v>77.2383915874915</v>
      </c>
      <c r="L4466" s="7">
        <v>81.4910462618295</v>
      </c>
      <c r="M4466" s="7">
        <v>96.8803285486448</v>
      </c>
      <c r="N4466" s="7">
        <v>127.519035837583</v>
      </c>
      <c r="O4466" s="7">
        <v>116.686806914116</v>
      </c>
      <c r="P4466" s="7">
        <v>87.8350721477974</v>
      </c>
      <c r="Q4466" s="7">
        <v>78.1698128600394</v>
      </c>
    </row>
    <row r="4467" spans="1:17">
      <c r="A4467" s="6">
        <v>2016</v>
      </c>
      <c r="B4467" t="s">
        <v>1339</v>
      </c>
      <c r="C4467">
        <v>341002</v>
      </c>
      <c r="D4467">
        <f t="shared" si="138"/>
        <v>34</v>
      </c>
      <c r="E4467" t="str">
        <f>VLOOKUP(D4467,'Regionalism Code'!B:C,2,FALSE)</f>
        <v>安徽省</v>
      </c>
      <c r="F4467">
        <f t="shared" si="139"/>
        <v>3410</v>
      </c>
      <c r="G4467" t="str">
        <f>IF(F4467&gt;10000,"省直辖县市",VLOOKUP(F4467,'Regionalism Code'!H:I,2,FALSE))</f>
        <v>黄山市</v>
      </c>
      <c r="H4467" s="7">
        <v>99.2772111884518</v>
      </c>
      <c r="I4467" s="7">
        <v>101.37957072149</v>
      </c>
      <c r="J4467" s="7">
        <v>115.332814219641</v>
      </c>
      <c r="K4467" s="7">
        <v>88.0008935432215</v>
      </c>
      <c r="L4467" s="7">
        <v>93.642983955435</v>
      </c>
      <c r="M4467" s="7">
        <v>98.61170999441</v>
      </c>
      <c r="N4467" s="7">
        <v>126.034524716776</v>
      </c>
      <c r="O4467" s="7">
        <v>129.752138861989</v>
      </c>
      <c r="P4467" s="7">
        <v>90.5759537346108</v>
      </c>
      <c r="Q4467" s="7">
        <v>63.1657601319545</v>
      </c>
    </row>
    <row r="4468" spans="1:17">
      <c r="A4468" s="6">
        <v>2016</v>
      </c>
      <c r="B4468" t="s">
        <v>1340</v>
      </c>
      <c r="C4468">
        <v>341003</v>
      </c>
      <c r="D4468">
        <f t="shared" si="138"/>
        <v>34</v>
      </c>
      <c r="E4468" t="str">
        <f>VLOOKUP(D4468,'Regionalism Code'!B:C,2,FALSE)</f>
        <v>安徽省</v>
      </c>
      <c r="F4468">
        <f t="shared" si="139"/>
        <v>3410</v>
      </c>
      <c r="G4468" t="str">
        <f>IF(F4468&gt;10000,"省直辖县市",VLOOKUP(F4468,'Regionalism Code'!H:I,2,FALSE))</f>
        <v>黄山市</v>
      </c>
      <c r="H4468" s="7">
        <v>95.890365922294</v>
      </c>
      <c r="I4468" s="7">
        <v>94.8996806394518</v>
      </c>
      <c r="J4468" s="7">
        <v>107.384594213211</v>
      </c>
      <c r="K4468" s="7">
        <v>72.7240743541745</v>
      </c>
      <c r="L4468" s="7">
        <v>88.5130683553246</v>
      </c>
      <c r="M4468" s="7">
        <v>91.7182897549834</v>
      </c>
      <c r="N4468" s="7">
        <v>119.359453731689</v>
      </c>
      <c r="O4468" s="7">
        <v>118.895652556127</v>
      </c>
      <c r="P4468" s="7">
        <v>88.4902712931651</v>
      </c>
      <c r="Q4468" s="7">
        <v>78.2806275540582</v>
      </c>
    </row>
    <row r="4469" spans="1:17">
      <c r="A4469" s="6">
        <v>2016</v>
      </c>
      <c r="B4469" t="s">
        <v>1341</v>
      </c>
      <c r="C4469">
        <v>341004</v>
      </c>
      <c r="D4469">
        <f t="shared" si="138"/>
        <v>34</v>
      </c>
      <c r="E4469" t="str">
        <f>VLOOKUP(D4469,'Regionalism Code'!B:C,2,FALSE)</f>
        <v>安徽省</v>
      </c>
      <c r="F4469">
        <f t="shared" si="139"/>
        <v>3410</v>
      </c>
      <c r="G4469" t="str">
        <f>IF(F4469&gt;10000,"省直辖县市",VLOOKUP(F4469,'Regionalism Code'!H:I,2,FALSE))</f>
        <v>黄山市</v>
      </c>
      <c r="H4469" s="7">
        <v>93.4772763562789</v>
      </c>
      <c r="I4469" s="7">
        <v>93.1690384928586</v>
      </c>
      <c r="J4469" s="7">
        <v>102.389714021227</v>
      </c>
      <c r="K4469" s="7">
        <v>66.5164229707758</v>
      </c>
      <c r="L4469" s="7">
        <v>81.4047105514846</v>
      </c>
      <c r="M4469" s="7">
        <v>82.0305479057777</v>
      </c>
      <c r="N4469" s="7">
        <v>122.446231996594</v>
      </c>
      <c r="O4469" s="7">
        <v>111.195396563373</v>
      </c>
      <c r="P4469" s="7">
        <v>80.5237937223679</v>
      </c>
      <c r="Q4469" s="7">
        <v>78.3054829237779</v>
      </c>
    </row>
    <row r="4470" spans="1:17">
      <c r="A4470" s="6">
        <v>2016</v>
      </c>
      <c r="B4470" t="s">
        <v>1342</v>
      </c>
      <c r="C4470">
        <v>341021</v>
      </c>
      <c r="D4470">
        <f t="shared" si="138"/>
        <v>34</v>
      </c>
      <c r="E4470" t="str">
        <f>VLOOKUP(D4470,'Regionalism Code'!B:C,2,FALSE)</f>
        <v>安徽省</v>
      </c>
      <c r="F4470">
        <f t="shared" si="139"/>
        <v>3410</v>
      </c>
      <c r="G4470" t="str">
        <f>IF(F4470&gt;10000,"省直辖县市",VLOOKUP(F4470,'Regionalism Code'!H:I,2,FALSE))</f>
        <v>黄山市</v>
      </c>
      <c r="H4470" s="7">
        <v>93.6637574529856</v>
      </c>
      <c r="I4470" s="7">
        <v>89.4640168713189</v>
      </c>
      <c r="J4470" s="7">
        <v>104.686518075324</v>
      </c>
      <c r="K4470" s="7">
        <v>68.2442582468996</v>
      </c>
      <c r="L4470" s="7">
        <v>79.8276964142104</v>
      </c>
      <c r="M4470" s="7">
        <v>85.1869973722164</v>
      </c>
      <c r="N4470" s="7">
        <v>122.185046062171</v>
      </c>
      <c r="O4470" s="7">
        <v>115.966600393089</v>
      </c>
      <c r="P4470" s="7">
        <v>85.6184684490978</v>
      </c>
      <c r="Q4470" s="7">
        <v>87.5068590221817</v>
      </c>
    </row>
    <row r="4471" spans="1:17">
      <c r="A4471" s="6">
        <v>2016</v>
      </c>
      <c r="B4471" t="s">
        <v>1343</v>
      </c>
      <c r="C4471">
        <v>341022</v>
      </c>
      <c r="D4471">
        <f t="shared" si="138"/>
        <v>34</v>
      </c>
      <c r="E4471" t="str">
        <f>VLOOKUP(D4471,'Regionalism Code'!B:C,2,FALSE)</f>
        <v>安徽省</v>
      </c>
      <c r="F4471">
        <f t="shared" si="139"/>
        <v>3410</v>
      </c>
      <c r="G4471" t="str">
        <f>IF(F4471&gt;10000,"省直辖县市",VLOOKUP(F4471,'Regionalism Code'!H:I,2,FALSE))</f>
        <v>黄山市</v>
      </c>
      <c r="H4471" s="7">
        <v>94.0695090779942</v>
      </c>
      <c r="I4471" s="7">
        <v>93.6345762026043</v>
      </c>
      <c r="J4471" s="7">
        <v>101.760102995056</v>
      </c>
      <c r="K4471" s="7">
        <v>78.3180758729288</v>
      </c>
      <c r="L4471" s="7">
        <v>81.4785910646129</v>
      </c>
      <c r="M4471" s="7">
        <v>88.1433044978959</v>
      </c>
      <c r="N4471" s="7">
        <v>112.760872226189</v>
      </c>
      <c r="O4471" s="7">
        <v>112.3587223752</v>
      </c>
      <c r="P4471" s="7">
        <v>84.9158041509839</v>
      </c>
      <c r="Q4471" s="7">
        <v>81.5363800507592</v>
      </c>
    </row>
    <row r="4472" spans="1:17">
      <c r="A4472" s="6">
        <v>2016</v>
      </c>
      <c r="B4472" t="s">
        <v>1344</v>
      </c>
      <c r="C4472">
        <v>341023</v>
      </c>
      <c r="D4472">
        <f t="shared" si="138"/>
        <v>34</v>
      </c>
      <c r="E4472" t="str">
        <f>VLOOKUP(D4472,'Regionalism Code'!B:C,2,FALSE)</f>
        <v>安徽省</v>
      </c>
      <c r="F4472">
        <f t="shared" si="139"/>
        <v>3410</v>
      </c>
      <c r="G4472" t="str">
        <f>IF(F4472&gt;10000,"省直辖县市",VLOOKUP(F4472,'Regionalism Code'!H:I,2,FALSE))</f>
        <v>黄山市</v>
      </c>
      <c r="H4472" s="7">
        <v>96.2295622653164</v>
      </c>
      <c r="I4472" s="7">
        <v>92.9714065694135</v>
      </c>
      <c r="J4472" s="7">
        <v>105.834092881997</v>
      </c>
      <c r="K4472" s="7">
        <v>72.1450260510752</v>
      </c>
      <c r="L4472" s="7">
        <v>88.9839283998398</v>
      </c>
      <c r="M4472" s="7">
        <v>94.9006026977694</v>
      </c>
      <c r="N4472" s="7">
        <v>119.700019555942</v>
      </c>
      <c r="O4472" s="7">
        <v>114.913754933268</v>
      </c>
      <c r="P4472" s="7">
        <v>84.8437965723462</v>
      </c>
      <c r="Q4472" s="7">
        <v>89.5408722565004</v>
      </c>
    </row>
    <row r="4473" spans="1:17">
      <c r="A4473" s="6">
        <v>2016</v>
      </c>
      <c r="B4473" t="s">
        <v>1345</v>
      </c>
      <c r="C4473">
        <v>341024</v>
      </c>
      <c r="D4473">
        <f t="shared" si="138"/>
        <v>34</v>
      </c>
      <c r="E4473" t="str">
        <f>VLOOKUP(D4473,'Regionalism Code'!B:C,2,FALSE)</f>
        <v>安徽省</v>
      </c>
      <c r="F4473">
        <f t="shared" si="139"/>
        <v>3410</v>
      </c>
      <c r="G4473" t="str">
        <f>IF(F4473&gt;10000,"省直辖县市",VLOOKUP(F4473,'Regionalism Code'!H:I,2,FALSE))</f>
        <v>黄山市</v>
      </c>
      <c r="H4473" s="7">
        <v>93.3249732553163</v>
      </c>
      <c r="I4473" s="7">
        <v>90.5217720763284</v>
      </c>
      <c r="J4473" s="7">
        <v>103.632955006972</v>
      </c>
      <c r="K4473" s="7">
        <v>62.9526781648359</v>
      </c>
      <c r="L4473" s="7">
        <v>81.2878608425596</v>
      </c>
      <c r="M4473" s="7">
        <v>81.1194314107615</v>
      </c>
      <c r="N4473" s="7">
        <v>122.281548746864</v>
      </c>
      <c r="O4473" s="7">
        <v>114.963549937739</v>
      </c>
      <c r="P4473" s="7">
        <v>81.2466897902445</v>
      </c>
      <c r="Q4473" s="7">
        <v>83.8555715722577</v>
      </c>
    </row>
    <row r="4474" spans="1:17">
      <c r="A4474" s="6">
        <v>2016</v>
      </c>
      <c r="B4474" t="s">
        <v>1346</v>
      </c>
      <c r="C4474">
        <v>341102</v>
      </c>
      <c r="D4474">
        <f t="shared" si="138"/>
        <v>34</v>
      </c>
      <c r="E4474" t="str">
        <f>VLOOKUP(D4474,'Regionalism Code'!B:C,2,FALSE)</f>
        <v>安徽省</v>
      </c>
      <c r="F4474">
        <f t="shared" si="139"/>
        <v>3411</v>
      </c>
      <c r="G4474" t="str">
        <f>IF(F4474&gt;10000,"省直辖县市",VLOOKUP(F4474,'Regionalism Code'!H:I,2,FALSE))</f>
        <v>滁州市</v>
      </c>
      <c r="H4474" s="7">
        <v>99.5598948013857</v>
      </c>
      <c r="I4474" s="7">
        <v>101.324928672765</v>
      </c>
      <c r="J4474" s="7">
        <v>108.421657579093</v>
      </c>
      <c r="K4474" s="7">
        <v>82.7927889416209</v>
      </c>
      <c r="L4474" s="7">
        <v>88.8575145089699</v>
      </c>
      <c r="M4474" s="7">
        <v>96.5058547894502</v>
      </c>
      <c r="N4474" s="7">
        <v>118.743227591829</v>
      </c>
      <c r="O4474" s="7">
        <v>120.105263502687</v>
      </c>
      <c r="P4474" s="7">
        <v>87.853706886898</v>
      </c>
      <c r="Q4474" s="7">
        <v>77.6346506277531</v>
      </c>
    </row>
    <row r="4475" spans="1:17">
      <c r="A4475" s="6">
        <v>2016</v>
      </c>
      <c r="B4475" t="s">
        <v>1347</v>
      </c>
      <c r="C4475">
        <v>341103</v>
      </c>
      <c r="D4475">
        <f t="shared" si="138"/>
        <v>34</v>
      </c>
      <c r="E4475" t="str">
        <f>VLOOKUP(D4475,'Regionalism Code'!B:C,2,FALSE)</f>
        <v>安徽省</v>
      </c>
      <c r="F4475">
        <f t="shared" si="139"/>
        <v>3411</v>
      </c>
      <c r="G4475" t="str">
        <f>IF(F4475&gt;10000,"省直辖县市",VLOOKUP(F4475,'Regionalism Code'!H:I,2,FALSE))</f>
        <v>滁州市</v>
      </c>
      <c r="H4475" s="7">
        <v>97.9396982549233</v>
      </c>
      <c r="I4475" s="7">
        <v>99.6084657836348</v>
      </c>
      <c r="J4475" s="7">
        <v>107.352511183793</v>
      </c>
      <c r="K4475" s="7">
        <v>81.8181942570176</v>
      </c>
      <c r="L4475" s="7">
        <v>85.3171598999818</v>
      </c>
      <c r="M4475" s="7">
        <v>93.5043625641941</v>
      </c>
      <c r="N4475" s="7">
        <v>114.813420862578</v>
      </c>
      <c r="O4475" s="7">
        <v>121.145582885688</v>
      </c>
      <c r="P4475" s="7">
        <v>90.9934548699021</v>
      </c>
      <c r="Q4475" s="7">
        <v>75.3308794044594</v>
      </c>
    </row>
    <row r="4476" spans="1:17">
      <c r="A4476" s="6">
        <v>2016</v>
      </c>
      <c r="B4476" t="s">
        <v>1348</v>
      </c>
      <c r="C4476">
        <v>341122</v>
      </c>
      <c r="D4476">
        <f t="shared" si="138"/>
        <v>34</v>
      </c>
      <c r="E4476" t="str">
        <f>VLOOKUP(D4476,'Regionalism Code'!B:C,2,FALSE)</f>
        <v>安徽省</v>
      </c>
      <c r="F4476">
        <f t="shared" si="139"/>
        <v>3411</v>
      </c>
      <c r="G4476" t="str">
        <f>IF(F4476&gt;10000,"省直辖县市",VLOOKUP(F4476,'Regionalism Code'!H:I,2,FALSE))</f>
        <v>滁州市</v>
      </c>
      <c r="H4476" s="7">
        <v>96.7853425109267</v>
      </c>
      <c r="I4476" s="7">
        <v>91.9459314382284</v>
      </c>
      <c r="J4476" s="7">
        <v>103.913614564109</v>
      </c>
      <c r="K4476" s="7">
        <v>70.8858814357283</v>
      </c>
      <c r="L4476" s="7">
        <v>84.0156960452525</v>
      </c>
      <c r="M4476" s="7">
        <v>85.0941070005163</v>
      </c>
      <c r="N4476" s="7">
        <v>107.984719129751</v>
      </c>
      <c r="O4476" s="7">
        <v>116.244429403119</v>
      </c>
      <c r="P4476" s="7">
        <v>104.510760733759</v>
      </c>
      <c r="Q4476" s="7">
        <v>99.8177179450897</v>
      </c>
    </row>
    <row r="4477" spans="1:17">
      <c r="A4477" s="6">
        <v>2016</v>
      </c>
      <c r="B4477" t="s">
        <v>1349</v>
      </c>
      <c r="C4477">
        <v>341124</v>
      </c>
      <c r="D4477">
        <f t="shared" si="138"/>
        <v>34</v>
      </c>
      <c r="E4477" t="str">
        <f>VLOOKUP(D4477,'Regionalism Code'!B:C,2,FALSE)</f>
        <v>安徽省</v>
      </c>
      <c r="F4477">
        <f t="shared" si="139"/>
        <v>3411</v>
      </c>
      <c r="G4477" t="str">
        <f>IF(F4477&gt;10000,"省直辖县市",VLOOKUP(F4477,'Regionalism Code'!H:I,2,FALSE))</f>
        <v>滁州市</v>
      </c>
      <c r="H4477" s="7">
        <v>96.601249033749</v>
      </c>
      <c r="I4477" s="7">
        <v>93.2978622215066</v>
      </c>
      <c r="J4477" s="7">
        <v>107.569934508965</v>
      </c>
      <c r="K4477" s="7">
        <v>76.1803679115365</v>
      </c>
      <c r="L4477" s="7">
        <v>84.8087353005494</v>
      </c>
      <c r="M4477" s="7">
        <v>91.2111615642842</v>
      </c>
      <c r="N4477" s="7">
        <v>112.869802655775</v>
      </c>
      <c r="O4477" s="7">
        <v>119.823508299449</v>
      </c>
      <c r="P4477" s="7">
        <v>107.680466545176</v>
      </c>
      <c r="Q4477" s="7">
        <v>87.583048883978</v>
      </c>
    </row>
    <row r="4478" spans="1:17">
      <c r="A4478" s="6">
        <v>2016</v>
      </c>
      <c r="B4478" t="s">
        <v>1350</v>
      </c>
      <c r="C4478">
        <v>341125</v>
      </c>
      <c r="D4478">
        <f t="shared" si="138"/>
        <v>34</v>
      </c>
      <c r="E4478" t="str">
        <f>VLOOKUP(D4478,'Regionalism Code'!B:C,2,FALSE)</f>
        <v>安徽省</v>
      </c>
      <c r="F4478">
        <f t="shared" si="139"/>
        <v>3411</v>
      </c>
      <c r="G4478" t="str">
        <f>IF(F4478&gt;10000,"省直辖县市",VLOOKUP(F4478,'Regionalism Code'!H:I,2,FALSE))</f>
        <v>滁州市</v>
      </c>
      <c r="H4478" s="7">
        <v>91.4015489582657</v>
      </c>
      <c r="I4478" s="7">
        <v>87.8360978118013</v>
      </c>
      <c r="J4478" s="7">
        <v>101.559848715219</v>
      </c>
      <c r="K4478" s="7">
        <v>67.247667356459</v>
      </c>
      <c r="L4478" s="7">
        <v>74.0099538533187</v>
      </c>
      <c r="M4478" s="7">
        <v>80.280369096494</v>
      </c>
      <c r="N4478" s="7">
        <v>115.132473530171</v>
      </c>
      <c r="O4478" s="7">
        <v>112.038160304587</v>
      </c>
      <c r="P4478" s="7">
        <v>99.8026105863547</v>
      </c>
      <c r="Q4478" s="7">
        <v>84.7209615932454</v>
      </c>
    </row>
    <row r="4479" spans="1:17">
      <c r="A4479" s="6">
        <v>2016</v>
      </c>
      <c r="B4479" t="s">
        <v>1351</v>
      </c>
      <c r="C4479">
        <v>341126</v>
      </c>
      <c r="D4479">
        <f t="shared" si="138"/>
        <v>34</v>
      </c>
      <c r="E4479" t="str">
        <f>VLOOKUP(D4479,'Regionalism Code'!B:C,2,FALSE)</f>
        <v>安徽省</v>
      </c>
      <c r="F4479">
        <f t="shared" si="139"/>
        <v>3411</v>
      </c>
      <c r="G4479" t="str">
        <f>IF(F4479&gt;10000,"省直辖县市",VLOOKUP(F4479,'Regionalism Code'!H:I,2,FALSE))</f>
        <v>滁州市</v>
      </c>
      <c r="H4479" s="7">
        <v>90.0658352638121</v>
      </c>
      <c r="I4479" s="7">
        <v>91.4571388985017</v>
      </c>
      <c r="J4479" s="7">
        <v>92.3837453672438</v>
      </c>
      <c r="K4479" s="7">
        <v>66.6461365924862</v>
      </c>
      <c r="L4479" s="7">
        <v>73.0656115754505</v>
      </c>
      <c r="M4479" s="7">
        <v>79.2901526382951</v>
      </c>
      <c r="N4479" s="7">
        <v>99.677084270793</v>
      </c>
      <c r="O4479" s="7">
        <v>103.690069716601</v>
      </c>
      <c r="P4479" s="7">
        <v>81.1895092613235</v>
      </c>
      <c r="Q4479" s="7">
        <v>81.2652767013514</v>
      </c>
    </row>
    <row r="4480" spans="1:17">
      <c r="A4480" s="6">
        <v>2016</v>
      </c>
      <c r="B4480" t="s">
        <v>1352</v>
      </c>
      <c r="C4480">
        <v>341181</v>
      </c>
      <c r="D4480">
        <f t="shared" si="138"/>
        <v>34</v>
      </c>
      <c r="E4480" t="str">
        <f>VLOOKUP(D4480,'Regionalism Code'!B:C,2,FALSE)</f>
        <v>安徽省</v>
      </c>
      <c r="F4480">
        <f t="shared" si="139"/>
        <v>3411</v>
      </c>
      <c r="G4480" t="str">
        <f>IF(F4480&gt;10000,"省直辖县市",VLOOKUP(F4480,'Regionalism Code'!H:I,2,FALSE))</f>
        <v>滁州市</v>
      </c>
      <c r="H4480" s="7">
        <v>96.1703539030149</v>
      </c>
      <c r="I4480" s="7">
        <v>93.5341497284906</v>
      </c>
      <c r="J4480" s="7">
        <v>112.718920267323</v>
      </c>
      <c r="K4480" s="7">
        <v>79.2094639176236</v>
      </c>
      <c r="L4480" s="7">
        <v>86.5918715933589</v>
      </c>
      <c r="M4480" s="7">
        <v>91.7905737244516</v>
      </c>
      <c r="N4480" s="7">
        <v>120.98231543938</v>
      </c>
      <c r="O4480" s="7">
        <v>130.644579984046</v>
      </c>
      <c r="P4480" s="7">
        <v>93.044684087221</v>
      </c>
      <c r="Q4480" s="7">
        <v>74.8095753606651</v>
      </c>
    </row>
    <row r="4481" spans="1:17">
      <c r="A4481" s="6">
        <v>2016</v>
      </c>
      <c r="B4481" t="s">
        <v>1353</v>
      </c>
      <c r="C4481">
        <v>341182</v>
      </c>
      <c r="D4481">
        <f t="shared" si="138"/>
        <v>34</v>
      </c>
      <c r="E4481" t="str">
        <f>VLOOKUP(D4481,'Regionalism Code'!B:C,2,FALSE)</f>
        <v>安徽省</v>
      </c>
      <c r="F4481">
        <f t="shared" si="139"/>
        <v>3411</v>
      </c>
      <c r="G4481" t="str">
        <f>IF(F4481&gt;10000,"省直辖县市",VLOOKUP(F4481,'Regionalism Code'!H:I,2,FALSE))</f>
        <v>滁州市</v>
      </c>
      <c r="H4481" s="7">
        <v>89.5089684712565</v>
      </c>
      <c r="I4481" s="7">
        <v>89.3894669713256</v>
      </c>
      <c r="J4481" s="7">
        <v>100.75015918808</v>
      </c>
      <c r="K4481" s="7">
        <v>66.0955434304657</v>
      </c>
      <c r="L4481" s="7">
        <v>80.9320290210094</v>
      </c>
      <c r="M4481" s="7">
        <v>78.6212466204373</v>
      </c>
      <c r="N4481" s="7">
        <v>110.302940200419</v>
      </c>
      <c r="O4481" s="7">
        <v>114.641931942742</v>
      </c>
      <c r="P4481" s="7">
        <v>84.4461623511294</v>
      </c>
      <c r="Q4481" s="7">
        <v>69.4820152145834</v>
      </c>
    </row>
    <row r="4482" spans="1:17">
      <c r="A4482" s="6">
        <v>2016</v>
      </c>
      <c r="B4482" t="s">
        <v>1354</v>
      </c>
      <c r="C4482">
        <v>341202</v>
      </c>
      <c r="D4482">
        <f t="shared" ref="D4482:D4545" si="140">INT(C4482/10000)</f>
        <v>34</v>
      </c>
      <c r="E4482" t="str">
        <f>VLOOKUP(D4482,'Regionalism Code'!B:C,2,FALSE)</f>
        <v>安徽省</v>
      </c>
      <c r="F4482">
        <f t="shared" ref="F4482:F4545" si="141">IF(OR(D4482=11,D4482=12,D4482=31,D4482=50),D4482*100,IF(MID(C4482,3,1)="9",C4482,INT(C4482/100)))</f>
        <v>3412</v>
      </c>
      <c r="G4482" t="str">
        <f>IF(F4482&gt;10000,"省直辖县市",VLOOKUP(F4482,'Regionalism Code'!H:I,2,FALSE))</f>
        <v>阜阳市</v>
      </c>
      <c r="H4482" s="7">
        <v>98.0555013540354</v>
      </c>
      <c r="I4482" s="7">
        <v>98.0611362256849</v>
      </c>
      <c r="J4482" s="7">
        <v>106.710926852835</v>
      </c>
      <c r="K4482" s="7">
        <v>73.4103888205206</v>
      </c>
      <c r="L4482" s="7">
        <v>75.4157619682956</v>
      </c>
      <c r="M4482" s="7">
        <v>88.7535443055513</v>
      </c>
      <c r="N4482" s="7">
        <v>109.673069648718</v>
      </c>
      <c r="O4482" s="7">
        <v>114.013748058392</v>
      </c>
      <c r="P4482" s="7">
        <v>146.820490474981</v>
      </c>
      <c r="Q4482" s="7">
        <v>82.3146175319764</v>
      </c>
    </row>
    <row r="4483" spans="1:17">
      <c r="A4483" s="6">
        <v>2016</v>
      </c>
      <c r="B4483" t="s">
        <v>1355</v>
      </c>
      <c r="C4483">
        <v>341203</v>
      </c>
      <c r="D4483">
        <f t="shared" si="140"/>
        <v>34</v>
      </c>
      <c r="E4483" t="str">
        <f>VLOOKUP(D4483,'Regionalism Code'!B:C,2,FALSE)</f>
        <v>安徽省</v>
      </c>
      <c r="F4483">
        <f t="shared" si="141"/>
        <v>3412</v>
      </c>
      <c r="G4483" t="str">
        <f>IF(F4483&gt;10000,"省直辖县市",VLOOKUP(F4483,'Regionalism Code'!H:I,2,FALSE))</f>
        <v>阜阳市</v>
      </c>
      <c r="H4483" s="7">
        <v>92.4615553101265</v>
      </c>
      <c r="I4483" s="7">
        <v>89.7133134189864</v>
      </c>
      <c r="J4483" s="7">
        <v>98.6404982375987</v>
      </c>
      <c r="K4483" s="7">
        <v>62.4649658061275</v>
      </c>
      <c r="L4483" s="7">
        <v>69.9355330524399</v>
      </c>
      <c r="M4483" s="7">
        <v>80.3107011171396</v>
      </c>
      <c r="N4483" s="7">
        <v>109.555130220672</v>
      </c>
      <c r="O4483" s="7">
        <v>106.274323711705</v>
      </c>
      <c r="P4483" s="7">
        <v>115.055357640578</v>
      </c>
      <c r="Q4483" s="7">
        <v>90.3137431126541</v>
      </c>
    </row>
    <row r="4484" spans="1:17">
      <c r="A4484" s="6">
        <v>2016</v>
      </c>
      <c r="B4484" t="s">
        <v>1356</v>
      </c>
      <c r="C4484">
        <v>341204</v>
      </c>
      <c r="D4484">
        <f t="shared" si="140"/>
        <v>34</v>
      </c>
      <c r="E4484" t="str">
        <f>VLOOKUP(D4484,'Regionalism Code'!B:C,2,FALSE)</f>
        <v>安徽省</v>
      </c>
      <c r="F4484">
        <f t="shared" si="141"/>
        <v>3412</v>
      </c>
      <c r="G4484" t="str">
        <f>IF(F4484&gt;10000,"省直辖县市",VLOOKUP(F4484,'Regionalism Code'!H:I,2,FALSE))</f>
        <v>阜阳市</v>
      </c>
      <c r="H4484" s="7">
        <v>92.5739430626303</v>
      </c>
      <c r="I4484" s="7">
        <v>92.1699679573227</v>
      </c>
      <c r="J4484" s="7">
        <v>104.623838219598</v>
      </c>
      <c r="K4484" s="7">
        <v>75.0246948449247</v>
      </c>
      <c r="L4484" s="7">
        <v>71.6156233686643</v>
      </c>
      <c r="M4484" s="7">
        <v>87.9388362786527</v>
      </c>
      <c r="N4484" s="7">
        <v>110.631593155872</v>
      </c>
      <c r="O4484" s="7">
        <v>115.212317801124</v>
      </c>
      <c r="P4484" s="7">
        <v>124.997576573404</v>
      </c>
      <c r="Q4484" s="7">
        <v>72.016960319958</v>
      </c>
    </row>
    <row r="4485" spans="1:17">
      <c r="A4485" s="6">
        <v>2016</v>
      </c>
      <c r="B4485" t="s">
        <v>1357</v>
      </c>
      <c r="C4485">
        <v>341221</v>
      </c>
      <c r="D4485">
        <f t="shared" si="140"/>
        <v>34</v>
      </c>
      <c r="E4485" t="str">
        <f>VLOOKUP(D4485,'Regionalism Code'!B:C,2,FALSE)</f>
        <v>安徽省</v>
      </c>
      <c r="F4485">
        <f t="shared" si="141"/>
        <v>3412</v>
      </c>
      <c r="G4485" t="str">
        <f>IF(F4485&gt;10000,"省直辖县市",VLOOKUP(F4485,'Regionalism Code'!H:I,2,FALSE))</f>
        <v>阜阳市</v>
      </c>
      <c r="H4485" s="7">
        <v>87.7104046180712</v>
      </c>
      <c r="I4485" s="7">
        <v>86.2623242099488</v>
      </c>
      <c r="J4485" s="7">
        <v>91.8658138131498</v>
      </c>
      <c r="K4485" s="7">
        <v>53.6206236826971</v>
      </c>
      <c r="L4485" s="7">
        <v>62.946011389959</v>
      </c>
      <c r="M4485" s="7">
        <v>76.1269013398762</v>
      </c>
      <c r="N4485" s="7">
        <v>107.643982290808</v>
      </c>
      <c r="O4485" s="7">
        <v>102.600807421857</v>
      </c>
      <c r="P4485" s="7">
        <v>83.9618189641189</v>
      </c>
      <c r="Q4485" s="7">
        <v>84.9462720669914</v>
      </c>
    </row>
    <row r="4486" spans="1:17">
      <c r="A4486" s="6">
        <v>2016</v>
      </c>
      <c r="B4486" t="s">
        <v>1358</v>
      </c>
      <c r="C4486">
        <v>341222</v>
      </c>
      <c r="D4486">
        <f t="shared" si="140"/>
        <v>34</v>
      </c>
      <c r="E4486" t="str">
        <f>VLOOKUP(D4486,'Regionalism Code'!B:C,2,FALSE)</f>
        <v>安徽省</v>
      </c>
      <c r="F4486">
        <f t="shared" si="141"/>
        <v>3412</v>
      </c>
      <c r="G4486" t="str">
        <f>IF(F4486&gt;10000,"省直辖县市",VLOOKUP(F4486,'Regionalism Code'!H:I,2,FALSE))</f>
        <v>阜阳市</v>
      </c>
      <c r="H4486" s="7">
        <v>90.9396373352251</v>
      </c>
      <c r="I4486" s="7">
        <v>88.4423418745391</v>
      </c>
      <c r="J4486" s="7">
        <v>98.0184622120473</v>
      </c>
      <c r="K4486" s="7">
        <v>60.2291249402647</v>
      </c>
      <c r="L4486" s="7">
        <v>67.7248812565748</v>
      </c>
      <c r="M4486" s="7">
        <v>80.9519527343702</v>
      </c>
      <c r="N4486" s="7">
        <v>124.131658210176</v>
      </c>
      <c r="O4486" s="7">
        <v>105.740001562521</v>
      </c>
      <c r="P4486" s="7">
        <v>78.6823750099068</v>
      </c>
      <c r="Q4486" s="7">
        <v>86.3278833546415</v>
      </c>
    </row>
    <row r="4487" spans="1:17">
      <c r="A4487" s="6">
        <v>2016</v>
      </c>
      <c r="B4487" t="s">
        <v>1359</v>
      </c>
      <c r="C4487">
        <v>341225</v>
      </c>
      <c r="D4487">
        <f t="shared" si="140"/>
        <v>34</v>
      </c>
      <c r="E4487" t="str">
        <f>VLOOKUP(D4487,'Regionalism Code'!B:C,2,FALSE)</f>
        <v>安徽省</v>
      </c>
      <c r="F4487">
        <f t="shared" si="141"/>
        <v>3412</v>
      </c>
      <c r="G4487" t="str">
        <f>IF(F4487&gt;10000,"省直辖县市",VLOOKUP(F4487,'Regionalism Code'!H:I,2,FALSE))</f>
        <v>阜阳市</v>
      </c>
      <c r="H4487" s="7">
        <v>86.8287036041633</v>
      </c>
      <c r="I4487" s="7">
        <v>86.7942019163829</v>
      </c>
      <c r="J4487" s="7">
        <v>88.8728428267635</v>
      </c>
      <c r="K4487" s="7">
        <v>55.5826409203829</v>
      </c>
      <c r="L4487" s="7">
        <v>61.9872348382487</v>
      </c>
      <c r="M4487" s="7">
        <v>73.3867284508169</v>
      </c>
      <c r="N4487" s="7">
        <v>96.5936809567923</v>
      </c>
      <c r="O4487" s="7">
        <v>101.830399708301</v>
      </c>
      <c r="P4487" s="7">
        <v>87.0749651358867</v>
      </c>
      <c r="Q4487" s="7">
        <v>83.2334163641428</v>
      </c>
    </row>
    <row r="4488" spans="1:17">
      <c r="A4488" s="6">
        <v>2016</v>
      </c>
      <c r="B4488" t="s">
        <v>1360</v>
      </c>
      <c r="C4488">
        <v>341226</v>
      </c>
      <c r="D4488">
        <f t="shared" si="140"/>
        <v>34</v>
      </c>
      <c r="E4488" t="str">
        <f>VLOOKUP(D4488,'Regionalism Code'!B:C,2,FALSE)</f>
        <v>安徽省</v>
      </c>
      <c r="F4488">
        <f t="shared" si="141"/>
        <v>3412</v>
      </c>
      <c r="G4488" t="str">
        <f>IF(F4488&gt;10000,"省直辖县市",VLOOKUP(F4488,'Regionalism Code'!H:I,2,FALSE))</f>
        <v>阜阳市</v>
      </c>
      <c r="H4488" s="7">
        <v>89.1956300730398</v>
      </c>
      <c r="I4488" s="7">
        <v>87.213597714091</v>
      </c>
      <c r="J4488" s="7">
        <v>101.293478588709</v>
      </c>
      <c r="K4488" s="7">
        <v>60.9995085848967</v>
      </c>
      <c r="L4488" s="7">
        <v>74.0648642038301</v>
      </c>
      <c r="M4488" s="7">
        <v>76.8469084887543</v>
      </c>
      <c r="N4488" s="7">
        <v>105.282739391054</v>
      </c>
      <c r="O4488" s="7">
        <v>111.96147019912</v>
      </c>
      <c r="P4488" s="7">
        <v>126.713473864503</v>
      </c>
      <c r="Q4488" s="7">
        <v>73.7620193907484</v>
      </c>
    </row>
    <row r="4489" spans="1:17">
      <c r="A4489" s="6">
        <v>2016</v>
      </c>
      <c r="B4489" t="s">
        <v>1361</v>
      </c>
      <c r="C4489">
        <v>341282</v>
      </c>
      <c r="D4489">
        <f t="shared" si="140"/>
        <v>34</v>
      </c>
      <c r="E4489" t="str">
        <f>VLOOKUP(D4489,'Regionalism Code'!B:C,2,FALSE)</f>
        <v>安徽省</v>
      </c>
      <c r="F4489">
        <f t="shared" si="141"/>
        <v>3412</v>
      </c>
      <c r="G4489" t="str">
        <f>IF(F4489&gt;10000,"省直辖县市",VLOOKUP(F4489,'Regionalism Code'!H:I,2,FALSE))</f>
        <v>阜阳市</v>
      </c>
      <c r="H4489" s="7">
        <v>90.8032163356281</v>
      </c>
      <c r="I4489" s="7">
        <v>90.6385197600561</v>
      </c>
      <c r="J4489" s="7">
        <v>96.4261439289388</v>
      </c>
      <c r="K4489" s="7">
        <v>60.7959912988008</v>
      </c>
      <c r="L4489" s="7">
        <v>71.7364915859392</v>
      </c>
      <c r="M4489" s="7">
        <v>79.9605392080497</v>
      </c>
      <c r="N4489" s="7">
        <v>110.443529272126</v>
      </c>
      <c r="O4489" s="7">
        <v>108.824714622101</v>
      </c>
      <c r="P4489" s="7">
        <v>79.2226313663859</v>
      </c>
      <c r="Q4489" s="7">
        <v>81.1348487747311</v>
      </c>
    </row>
    <row r="4490" spans="1:17">
      <c r="A4490" s="6">
        <v>2016</v>
      </c>
      <c r="B4490" t="s">
        <v>1362</v>
      </c>
      <c r="C4490">
        <v>341302</v>
      </c>
      <c r="D4490">
        <f t="shared" si="140"/>
        <v>34</v>
      </c>
      <c r="E4490" t="str">
        <f>VLOOKUP(D4490,'Regionalism Code'!B:C,2,FALSE)</f>
        <v>安徽省</v>
      </c>
      <c r="F4490">
        <f t="shared" si="141"/>
        <v>3413</v>
      </c>
      <c r="G4490" t="str">
        <f>IF(F4490&gt;10000,"省直辖县市",VLOOKUP(F4490,'Regionalism Code'!H:I,2,FALSE))</f>
        <v>宿州市</v>
      </c>
      <c r="H4490" s="7">
        <v>92.9967517785441</v>
      </c>
      <c r="I4490" s="7">
        <v>92.6295233169783</v>
      </c>
      <c r="J4490" s="7">
        <v>97.7218668853778</v>
      </c>
      <c r="K4490" s="7">
        <v>66.4847839129134</v>
      </c>
      <c r="L4490" s="7">
        <v>70.1563738913017</v>
      </c>
      <c r="M4490" s="7">
        <v>84.5550351459659</v>
      </c>
      <c r="N4490" s="7">
        <v>111.443331948014</v>
      </c>
      <c r="O4490" s="7">
        <v>106.333700232248</v>
      </c>
      <c r="P4490" s="7">
        <v>96.2397632919864</v>
      </c>
      <c r="Q4490" s="7">
        <v>85.6287425724368</v>
      </c>
    </row>
    <row r="4491" spans="1:17">
      <c r="A4491" s="6">
        <v>2016</v>
      </c>
      <c r="B4491" t="s">
        <v>1363</v>
      </c>
      <c r="C4491">
        <v>341321</v>
      </c>
      <c r="D4491">
        <f t="shared" si="140"/>
        <v>34</v>
      </c>
      <c r="E4491" t="str">
        <f>VLOOKUP(D4491,'Regionalism Code'!B:C,2,FALSE)</f>
        <v>安徽省</v>
      </c>
      <c r="F4491">
        <f t="shared" si="141"/>
        <v>3413</v>
      </c>
      <c r="G4491" t="str">
        <f>IF(F4491&gt;10000,"省直辖县市",VLOOKUP(F4491,'Regionalism Code'!H:I,2,FALSE))</f>
        <v>宿州市</v>
      </c>
      <c r="H4491" s="7">
        <v>88.323113144723</v>
      </c>
      <c r="I4491" s="7">
        <v>88.9977426140808</v>
      </c>
      <c r="J4491" s="7">
        <v>87.517525101095</v>
      </c>
      <c r="K4491" s="7">
        <v>58.389153712575</v>
      </c>
      <c r="L4491" s="7">
        <v>61.5661040806997</v>
      </c>
      <c r="M4491" s="7">
        <v>78.2193364275788</v>
      </c>
      <c r="N4491" s="7">
        <v>105.373380730673</v>
      </c>
      <c r="O4491" s="7">
        <v>93.9503367669159</v>
      </c>
      <c r="P4491" s="7">
        <v>78.1094634625936</v>
      </c>
      <c r="Q4491" s="7">
        <v>87.5647839843208</v>
      </c>
    </row>
    <row r="4492" spans="1:17">
      <c r="A4492" s="6">
        <v>2016</v>
      </c>
      <c r="B4492" t="s">
        <v>1364</v>
      </c>
      <c r="C4492">
        <v>341322</v>
      </c>
      <c r="D4492">
        <f t="shared" si="140"/>
        <v>34</v>
      </c>
      <c r="E4492" t="str">
        <f>VLOOKUP(D4492,'Regionalism Code'!B:C,2,FALSE)</f>
        <v>安徽省</v>
      </c>
      <c r="F4492">
        <f t="shared" si="141"/>
        <v>3413</v>
      </c>
      <c r="G4492" t="str">
        <f>IF(F4492&gt;10000,"省直辖县市",VLOOKUP(F4492,'Regionalism Code'!H:I,2,FALSE))</f>
        <v>宿州市</v>
      </c>
      <c r="H4492" s="7">
        <v>86.5734541269204</v>
      </c>
      <c r="I4492" s="7">
        <v>87.0220307640499</v>
      </c>
      <c r="J4492" s="7">
        <v>83.8371485145692</v>
      </c>
      <c r="K4492" s="7">
        <v>53.0481882136492</v>
      </c>
      <c r="L4492" s="7">
        <v>55.7188903935262</v>
      </c>
      <c r="M4492" s="7">
        <v>73.1602186971905</v>
      </c>
      <c r="N4492" s="7">
        <v>103.006304649723</v>
      </c>
      <c r="O4492" s="7">
        <v>89.7618064656317</v>
      </c>
      <c r="P4492" s="7">
        <v>78.1127912036188</v>
      </c>
      <c r="Q4492" s="7">
        <v>90.0698597689694</v>
      </c>
    </row>
    <row r="4493" spans="1:17">
      <c r="A4493" s="6">
        <v>2016</v>
      </c>
      <c r="B4493" t="s">
        <v>1365</v>
      </c>
      <c r="C4493">
        <v>341323</v>
      </c>
      <c r="D4493">
        <f t="shared" si="140"/>
        <v>34</v>
      </c>
      <c r="E4493" t="str">
        <f>VLOOKUP(D4493,'Regionalism Code'!B:C,2,FALSE)</f>
        <v>安徽省</v>
      </c>
      <c r="F4493">
        <f t="shared" si="141"/>
        <v>3413</v>
      </c>
      <c r="G4493" t="str">
        <f>IF(F4493&gt;10000,"省直辖县市",VLOOKUP(F4493,'Regionalism Code'!H:I,2,FALSE))</f>
        <v>宿州市</v>
      </c>
      <c r="H4493" s="7">
        <v>87.0970073699088</v>
      </c>
      <c r="I4493" s="7">
        <v>87.6197641823973</v>
      </c>
      <c r="J4493" s="7">
        <v>87.8133898032657</v>
      </c>
      <c r="K4493" s="7">
        <v>55.3849186596455</v>
      </c>
      <c r="L4493" s="7">
        <v>62.0464152422225</v>
      </c>
      <c r="M4493" s="7">
        <v>72.8865157278144</v>
      </c>
      <c r="N4493" s="7">
        <v>102.781937126541</v>
      </c>
      <c r="O4493" s="7">
        <v>97.3410221434533</v>
      </c>
      <c r="P4493" s="7">
        <v>78.5214886421004</v>
      </c>
      <c r="Q4493" s="7">
        <v>84.0744228580808</v>
      </c>
    </row>
    <row r="4494" spans="1:17">
      <c r="A4494" s="6">
        <v>2016</v>
      </c>
      <c r="B4494" t="s">
        <v>1366</v>
      </c>
      <c r="C4494">
        <v>341324</v>
      </c>
      <c r="D4494">
        <f t="shared" si="140"/>
        <v>34</v>
      </c>
      <c r="E4494" t="str">
        <f>VLOOKUP(D4494,'Regionalism Code'!B:C,2,FALSE)</f>
        <v>安徽省</v>
      </c>
      <c r="F4494">
        <f t="shared" si="141"/>
        <v>3413</v>
      </c>
      <c r="G4494" t="str">
        <f>IF(F4494&gt;10000,"省直辖县市",VLOOKUP(F4494,'Regionalism Code'!H:I,2,FALSE))</f>
        <v>宿州市</v>
      </c>
      <c r="H4494" s="7">
        <v>88.2933471310268</v>
      </c>
      <c r="I4494" s="7">
        <v>87.3184189918865</v>
      </c>
      <c r="J4494" s="7">
        <v>90.4171086195051</v>
      </c>
      <c r="K4494" s="7">
        <v>58.4013093403814</v>
      </c>
      <c r="L4494" s="7">
        <v>65.706723913039</v>
      </c>
      <c r="M4494" s="7">
        <v>73.1907307376546</v>
      </c>
      <c r="N4494" s="7">
        <v>97.729184667741</v>
      </c>
      <c r="O4494" s="7">
        <v>103.182322059603</v>
      </c>
      <c r="P4494" s="7">
        <v>87.4839850704437</v>
      </c>
      <c r="Q4494" s="7">
        <v>87.6587350579285</v>
      </c>
    </row>
    <row r="4495" spans="1:17">
      <c r="A4495" s="6">
        <v>2016</v>
      </c>
      <c r="B4495" t="s">
        <v>1367</v>
      </c>
      <c r="C4495">
        <v>341502</v>
      </c>
      <c r="D4495">
        <f t="shared" si="140"/>
        <v>34</v>
      </c>
      <c r="E4495" t="str">
        <f>VLOOKUP(D4495,'Regionalism Code'!B:C,2,FALSE)</f>
        <v>安徽省</v>
      </c>
      <c r="F4495">
        <f t="shared" si="141"/>
        <v>3415</v>
      </c>
      <c r="G4495" t="str">
        <f>IF(F4495&gt;10000,"省直辖县市",VLOOKUP(F4495,'Regionalism Code'!H:I,2,FALSE))</f>
        <v>六安市</v>
      </c>
      <c r="H4495" s="7">
        <v>95.032320029543</v>
      </c>
      <c r="I4495" s="7">
        <v>92.955390433224</v>
      </c>
      <c r="J4495" s="7">
        <v>104.79355851268</v>
      </c>
      <c r="K4495" s="7">
        <v>76.4545545713406</v>
      </c>
      <c r="L4495" s="7">
        <v>78.5801082988506</v>
      </c>
      <c r="M4495" s="7">
        <v>91.8138172737871</v>
      </c>
      <c r="N4495" s="7">
        <v>120.663148927073</v>
      </c>
      <c r="O4495" s="7">
        <v>116.078018792141</v>
      </c>
      <c r="P4495" s="7">
        <v>84.3120281932418</v>
      </c>
      <c r="Q4495" s="7">
        <v>84.1584057150009</v>
      </c>
    </row>
    <row r="4496" spans="1:17">
      <c r="A4496" s="6">
        <v>2016</v>
      </c>
      <c r="B4496" t="s">
        <v>1368</v>
      </c>
      <c r="C4496">
        <v>341503</v>
      </c>
      <c r="D4496">
        <f t="shared" si="140"/>
        <v>34</v>
      </c>
      <c r="E4496" t="str">
        <f>VLOOKUP(D4496,'Regionalism Code'!B:C,2,FALSE)</f>
        <v>安徽省</v>
      </c>
      <c r="F4496">
        <f t="shared" si="141"/>
        <v>3415</v>
      </c>
      <c r="G4496" t="str">
        <f>IF(F4496&gt;10000,"省直辖县市",VLOOKUP(F4496,'Regionalism Code'!H:I,2,FALSE))</f>
        <v>六安市</v>
      </c>
      <c r="H4496" s="7">
        <v>94.7756386478472</v>
      </c>
      <c r="I4496" s="7">
        <v>93.5134987246195</v>
      </c>
      <c r="J4496" s="7">
        <v>104.32191828213</v>
      </c>
      <c r="K4496" s="7">
        <v>78.9650397304133</v>
      </c>
      <c r="L4496" s="7">
        <v>79.771723585776</v>
      </c>
      <c r="M4496" s="7">
        <v>93.5007860663212</v>
      </c>
      <c r="N4496" s="7">
        <v>113.052980718983</v>
      </c>
      <c r="O4496" s="7">
        <v>117.802019546118</v>
      </c>
      <c r="P4496" s="7">
        <v>87.9769360007993</v>
      </c>
      <c r="Q4496" s="7">
        <v>81.6019015297629</v>
      </c>
    </row>
    <row r="4497" spans="1:17">
      <c r="A4497" s="6">
        <v>2016</v>
      </c>
      <c r="B4497" t="s">
        <v>1369</v>
      </c>
      <c r="C4497">
        <v>341521</v>
      </c>
      <c r="D4497">
        <f t="shared" si="140"/>
        <v>34</v>
      </c>
      <c r="E4497" t="str">
        <f>VLOOKUP(D4497,'Regionalism Code'!B:C,2,FALSE)</f>
        <v>安徽省</v>
      </c>
      <c r="F4497">
        <f t="shared" si="141"/>
        <v>3415</v>
      </c>
      <c r="G4497" t="str">
        <f>IF(F4497&gt;10000,"省直辖县市",VLOOKUP(F4497,'Regionalism Code'!H:I,2,FALSE))</f>
        <v>六安市</v>
      </c>
      <c r="H4497" s="7">
        <v>88.2061772186149</v>
      </c>
      <c r="I4497" s="7">
        <v>84.7753711760823</v>
      </c>
      <c r="J4497" s="7">
        <v>100.644998389101</v>
      </c>
      <c r="K4497" s="7">
        <v>63.4405227453379</v>
      </c>
      <c r="L4497" s="7">
        <v>81.0783222660364</v>
      </c>
      <c r="M4497" s="7">
        <v>83.3483870134157</v>
      </c>
      <c r="N4497" s="7">
        <v>115.457679433283</v>
      </c>
      <c r="O4497" s="7">
        <v>110.501279081584</v>
      </c>
      <c r="P4497" s="7">
        <v>84.2011090967884</v>
      </c>
      <c r="Q4497" s="7">
        <v>76.9367302451449</v>
      </c>
    </row>
    <row r="4498" spans="1:17">
      <c r="A4498" s="6">
        <v>2016</v>
      </c>
      <c r="B4498" t="s">
        <v>1370</v>
      </c>
      <c r="C4498">
        <v>341522</v>
      </c>
      <c r="D4498">
        <f t="shared" si="140"/>
        <v>34</v>
      </c>
      <c r="E4498" t="str">
        <f>VLOOKUP(D4498,'Regionalism Code'!B:C,2,FALSE)</f>
        <v>安徽省</v>
      </c>
      <c r="F4498">
        <f t="shared" si="141"/>
        <v>3415</v>
      </c>
      <c r="G4498" t="str">
        <f>IF(F4498&gt;10000,"省直辖县市",VLOOKUP(F4498,'Regionalism Code'!H:I,2,FALSE))</f>
        <v>六安市</v>
      </c>
      <c r="H4498" s="7">
        <v>89.1670599901949</v>
      </c>
      <c r="I4498" s="7">
        <v>85.9745956617581</v>
      </c>
      <c r="J4498" s="7">
        <v>98.0725188850613</v>
      </c>
      <c r="K4498" s="7">
        <v>62.091821204937</v>
      </c>
      <c r="L4498" s="7">
        <v>80.8107780842819</v>
      </c>
      <c r="M4498" s="7">
        <v>79.2022056318322</v>
      </c>
      <c r="N4498" s="7">
        <v>110.285337195792</v>
      </c>
      <c r="O4498" s="7">
        <v>109.409824790955</v>
      </c>
      <c r="P4498" s="7">
        <v>79.2943686911457</v>
      </c>
      <c r="Q4498" s="7">
        <v>83.5313500002799</v>
      </c>
    </row>
    <row r="4499" spans="1:17">
      <c r="A4499" s="6">
        <v>2016</v>
      </c>
      <c r="B4499" t="s">
        <v>1371</v>
      </c>
      <c r="C4499">
        <v>341523</v>
      </c>
      <c r="D4499">
        <f t="shared" si="140"/>
        <v>34</v>
      </c>
      <c r="E4499" t="str">
        <f>VLOOKUP(D4499,'Regionalism Code'!B:C,2,FALSE)</f>
        <v>安徽省</v>
      </c>
      <c r="F4499">
        <f t="shared" si="141"/>
        <v>3415</v>
      </c>
      <c r="G4499" t="str">
        <f>IF(F4499&gt;10000,"省直辖县市",VLOOKUP(F4499,'Regionalism Code'!H:I,2,FALSE))</f>
        <v>六安市</v>
      </c>
      <c r="H4499" s="7">
        <v>90.5247759892883</v>
      </c>
      <c r="I4499" s="7">
        <v>89.7512422334321</v>
      </c>
      <c r="J4499" s="7">
        <v>107.463446805605</v>
      </c>
      <c r="K4499" s="7">
        <v>77.5259707020804</v>
      </c>
      <c r="L4499" s="7">
        <v>82.4572508235864</v>
      </c>
      <c r="M4499" s="7">
        <v>91.2093195293495</v>
      </c>
      <c r="N4499" s="7">
        <v>123.566476943042</v>
      </c>
      <c r="O4499" s="7">
        <v>119.156287154213</v>
      </c>
      <c r="P4499" s="7">
        <v>85.6993456042119</v>
      </c>
      <c r="Q4499" s="7">
        <v>62.3042651102281</v>
      </c>
    </row>
    <row r="4500" spans="1:17">
      <c r="A4500" s="6">
        <v>2016</v>
      </c>
      <c r="B4500" t="s">
        <v>1372</v>
      </c>
      <c r="C4500">
        <v>341524</v>
      </c>
      <c r="D4500">
        <f t="shared" si="140"/>
        <v>34</v>
      </c>
      <c r="E4500" t="str">
        <f>VLOOKUP(D4500,'Regionalism Code'!B:C,2,FALSE)</f>
        <v>安徽省</v>
      </c>
      <c r="F4500">
        <f t="shared" si="141"/>
        <v>3415</v>
      </c>
      <c r="G4500" t="str">
        <f>IF(F4500&gt;10000,"省直辖县市",VLOOKUP(F4500,'Regionalism Code'!H:I,2,FALSE))</f>
        <v>六安市</v>
      </c>
      <c r="H4500" s="7">
        <v>91.9744386276749</v>
      </c>
      <c r="I4500" s="7">
        <v>89.5668068689577</v>
      </c>
      <c r="J4500" s="7">
        <v>100.157409462213</v>
      </c>
      <c r="K4500" s="7">
        <v>63.5768170890834</v>
      </c>
      <c r="L4500" s="7">
        <v>75.2578514449677</v>
      </c>
      <c r="M4500" s="7">
        <v>81.7703271132169</v>
      </c>
      <c r="N4500" s="7">
        <v>107.546662606459</v>
      </c>
      <c r="O4500" s="7">
        <v>111.438286233372</v>
      </c>
      <c r="P4500" s="7">
        <v>105.656209181909</v>
      </c>
      <c r="Q4500" s="7">
        <v>85.0602720549374</v>
      </c>
    </row>
    <row r="4501" spans="1:17">
      <c r="A4501" s="6">
        <v>2016</v>
      </c>
      <c r="B4501" t="s">
        <v>1373</v>
      </c>
      <c r="C4501">
        <v>341525</v>
      </c>
      <c r="D4501">
        <f t="shared" si="140"/>
        <v>34</v>
      </c>
      <c r="E4501" t="str">
        <f>VLOOKUP(D4501,'Regionalism Code'!B:C,2,FALSE)</f>
        <v>安徽省</v>
      </c>
      <c r="F4501">
        <f t="shared" si="141"/>
        <v>3415</v>
      </c>
      <c r="G4501" t="str">
        <f>IF(F4501&gt;10000,"省直辖县市",VLOOKUP(F4501,'Regionalism Code'!H:I,2,FALSE))</f>
        <v>六安市</v>
      </c>
      <c r="H4501" s="7">
        <v>95.5046646608839</v>
      </c>
      <c r="I4501" s="7">
        <v>90.9014404584845</v>
      </c>
      <c r="J4501" s="7">
        <v>112.263751922271</v>
      </c>
      <c r="K4501" s="7">
        <v>72.9885004842657</v>
      </c>
      <c r="L4501" s="7">
        <v>81.317541585522</v>
      </c>
      <c r="M4501" s="7">
        <v>96.0097588537376</v>
      </c>
      <c r="N4501" s="7">
        <v>150.86514627518</v>
      </c>
      <c r="O4501" s="7">
        <v>114.784532497917</v>
      </c>
      <c r="P4501" s="7">
        <v>82.7725268091531</v>
      </c>
      <c r="Q4501" s="7">
        <v>80.2563615484238</v>
      </c>
    </row>
    <row r="4502" spans="1:17">
      <c r="A4502" s="6">
        <v>2016</v>
      </c>
      <c r="B4502" t="s">
        <v>1374</v>
      </c>
      <c r="C4502">
        <v>341602</v>
      </c>
      <c r="D4502">
        <f t="shared" si="140"/>
        <v>34</v>
      </c>
      <c r="E4502" t="str">
        <f>VLOOKUP(D4502,'Regionalism Code'!B:C,2,FALSE)</f>
        <v>安徽省</v>
      </c>
      <c r="F4502">
        <f t="shared" si="141"/>
        <v>3416</v>
      </c>
      <c r="G4502" t="str">
        <f>IF(F4502&gt;10000,"省直辖县市",VLOOKUP(F4502,'Regionalism Code'!H:I,2,FALSE))</f>
        <v>亳州市</v>
      </c>
      <c r="H4502" s="7">
        <v>89.8095089292031</v>
      </c>
      <c r="I4502" s="7">
        <v>92.1426652833164</v>
      </c>
      <c r="J4502" s="7">
        <v>93.8683084423374</v>
      </c>
      <c r="K4502" s="7">
        <v>65.0633888591331</v>
      </c>
      <c r="L4502" s="7">
        <v>74.4550607989486</v>
      </c>
      <c r="M4502" s="7">
        <v>76.7815623404528</v>
      </c>
      <c r="N4502" s="7">
        <v>102.595093021735</v>
      </c>
      <c r="O4502" s="7">
        <v>107.3413856152</v>
      </c>
      <c r="P4502" s="7">
        <v>74.8695237341989</v>
      </c>
      <c r="Q4502" s="7">
        <v>74.7354818298628</v>
      </c>
    </row>
    <row r="4503" spans="1:17">
      <c r="A4503" s="6">
        <v>2016</v>
      </c>
      <c r="B4503" t="s">
        <v>1375</v>
      </c>
      <c r="C4503">
        <v>341621</v>
      </c>
      <c r="D4503">
        <f t="shared" si="140"/>
        <v>34</v>
      </c>
      <c r="E4503" t="str">
        <f>VLOOKUP(D4503,'Regionalism Code'!B:C,2,FALSE)</f>
        <v>安徽省</v>
      </c>
      <c r="F4503">
        <f t="shared" si="141"/>
        <v>3416</v>
      </c>
      <c r="G4503" t="str">
        <f>IF(F4503&gt;10000,"省直辖县市",VLOOKUP(F4503,'Regionalism Code'!H:I,2,FALSE))</f>
        <v>亳州市</v>
      </c>
      <c r="H4503" s="7">
        <v>88.3937495633873</v>
      </c>
      <c r="I4503" s="7">
        <v>86.7981720056578</v>
      </c>
      <c r="J4503" s="7">
        <v>92.0505168207035</v>
      </c>
      <c r="K4503" s="7">
        <v>58.2261088287362</v>
      </c>
      <c r="L4503" s="7">
        <v>67.9155698611727</v>
      </c>
      <c r="M4503" s="7">
        <v>75.941579927302</v>
      </c>
      <c r="N4503" s="7">
        <v>102.997861997593</v>
      </c>
      <c r="O4503" s="7">
        <v>105.129607670874</v>
      </c>
      <c r="P4503" s="7">
        <v>78.0241862173355</v>
      </c>
      <c r="Q4503" s="7">
        <v>87.0228031595778</v>
      </c>
    </row>
    <row r="4504" spans="1:17">
      <c r="A4504" s="6">
        <v>2016</v>
      </c>
      <c r="B4504" t="s">
        <v>1376</v>
      </c>
      <c r="C4504">
        <v>341622</v>
      </c>
      <c r="D4504">
        <f t="shared" si="140"/>
        <v>34</v>
      </c>
      <c r="E4504" t="str">
        <f>VLOOKUP(D4504,'Regionalism Code'!B:C,2,FALSE)</f>
        <v>安徽省</v>
      </c>
      <c r="F4504">
        <f t="shared" si="141"/>
        <v>3416</v>
      </c>
      <c r="G4504" t="str">
        <f>IF(F4504&gt;10000,"省直辖县市",VLOOKUP(F4504,'Regionalism Code'!H:I,2,FALSE))</f>
        <v>亳州市</v>
      </c>
      <c r="H4504" s="7">
        <v>89.3719989431511</v>
      </c>
      <c r="I4504" s="7">
        <v>88.8088316192973</v>
      </c>
      <c r="J4504" s="7">
        <v>95.5436416877748</v>
      </c>
      <c r="K4504" s="7">
        <v>57.4035186868255</v>
      </c>
      <c r="L4504" s="7">
        <v>71.8751217320753</v>
      </c>
      <c r="M4504" s="7">
        <v>76.9249568930269</v>
      </c>
      <c r="N4504" s="7">
        <v>106.313956411482</v>
      </c>
      <c r="O4504" s="7">
        <v>110.212587846044</v>
      </c>
      <c r="P4504" s="7">
        <v>78.6092974471235</v>
      </c>
      <c r="Q4504" s="7">
        <v>80.0221850291304</v>
      </c>
    </row>
    <row r="4505" spans="1:17">
      <c r="A4505" s="6">
        <v>2016</v>
      </c>
      <c r="B4505" t="s">
        <v>1377</v>
      </c>
      <c r="C4505">
        <v>341623</v>
      </c>
      <c r="D4505">
        <f t="shared" si="140"/>
        <v>34</v>
      </c>
      <c r="E4505" t="str">
        <f>VLOOKUP(D4505,'Regionalism Code'!B:C,2,FALSE)</f>
        <v>安徽省</v>
      </c>
      <c r="F4505">
        <f t="shared" si="141"/>
        <v>3416</v>
      </c>
      <c r="G4505" t="str">
        <f>IF(F4505&gt;10000,"省直辖县市",VLOOKUP(F4505,'Regionalism Code'!H:I,2,FALSE))</f>
        <v>亳州市</v>
      </c>
      <c r="H4505" s="7">
        <v>87.9842656144315</v>
      </c>
      <c r="I4505" s="7">
        <v>86.1772551607355</v>
      </c>
      <c r="J4505" s="7">
        <v>93.0069222253309</v>
      </c>
      <c r="K4505" s="7">
        <v>58.9838552332342</v>
      </c>
      <c r="L4505" s="7">
        <v>66.190840258036</v>
      </c>
      <c r="M4505" s="7">
        <v>77.1496755756489</v>
      </c>
      <c r="N4505" s="7">
        <v>109.385351006124</v>
      </c>
      <c r="O4505" s="7">
        <v>100.196275088593</v>
      </c>
      <c r="P4505" s="7">
        <v>92.0296359630993</v>
      </c>
      <c r="Q4505" s="7">
        <v>84.8294048042636</v>
      </c>
    </row>
    <row r="4506" spans="1:17">
      <c r="A4506" s="6">
        <v>2016</v>
      </c>
      <c r="B4506" t="s">
        <v>1378</v>
      </c>
      <c r="C4506">
        <v>341702</v>
      </c>
      <c r="D4506">
        <f t="shared" si="140"/>
        <v>34</v>
      </c>
      <c r="E4506" t="str">
        <f>VLOOKUP(D4506,'Regionalism Code'!B:C,2,FALSE)</f>
        <v>安徽省</v>
      </c>
      <c r="F4506">
        <f t="shared" si="141"/>
        <v>3417</v>
      </c>
      <c r="G4506" t="str">
        <f>IF(F4506&gt;10000,"省直辖县市",VLOOKUP(F4506,'Regionalism Code'!H:I,2,FALSE))</f>
        <v>池州市</v>
      </c>
      <c r="H4506" s="7">
        <v>96.3013378987322</v>
      </c>
      <c r="I4506" s="7">
        <v>95.5938854003533</v>
      </c>
      <c r="J4506" s="7">
        <v>101.362543120778</v>
      </c>
      <c r="K4506" s="7">
        <v>75.8332328941942</v>
      </c>
      <c r="L4506" s="7">
        <v>73.6929403235837</v>
      </c>
      <c r="M4506" s="7">
        <v>92.5235112747951</v>
      </c>
      <c r="N4506" s="7">
        <v>113.362362618011</v>
      </c>
      <c r="O4506" s="7">
        <v>113.306383398671</v>
      </c>
      <c r="P4506" s="7">
        <v>86.4811128572188</v>
      </c>
      <c r="Q4506" s="7">
        <v>89.4462158407869</v>
      </c>
    </row>
    <row r="4507" spans="1:17">
      <c r="A4507" s="6">
        <v>2016</v>
      </c>
      <c r="B4507" t="s">
        <v>1379</v>
      </c>
      <c r="C4507">
        <v>341721</v>
      </c>
      <c r="D4507">
        <f t="shared" si="140"/>
        <v>34</v>
      </c>
      <c r="E4507" t="str">
        <f>VLOOKUP(D4507,'Regionalism Code'!B:C,2,FALSE)</f>
        <v>安徽省</v>
      </c>
      <c r="F4507">
        <f t="shared" si="141"/>
        <v>3417</v>
      </c>
      <c r="G4507" t="str">
        <f>IF(F4507&gt;10000,"省直辖县市",VLOOKUP(F4507,'Regionalism Code'!H:I,2,FALSE))</f>
        <v>池州市</v>
      </c>
      <c r="H4507" s="7">
        <v>91.2097653130165</v>
      </c>
      <c r="I4507" s="7">
        <v>88.4714960537278</v>
      </c>
      <c r="J4507" s="7">
        <v>101.733692732186</v>
      </c>
      <c r="K4507" s="7">
        <v>67.1073203227979</v>
      </c>
      <c r="L4507" s="7">
        <v>71.407898197984</v>
      </c>
      <c r="M4507" s="7">
        <v>88.301520780869</v>
      </c>
      <c r="N4507" s="7">
        <v>120.209777489545</v>
      </c>
      <c r="O4507" s="7">
        <v>112.198871801315</v>
      </c>
      <c r="P4507" s="7">
        <v>87.364411914112</v>
      </c>
      <c r="Q4507" s="7">
        <v>81.1334226760161</v>
      </c>
    </row>
    <row r="4508" spans="1:17">
      <c r="A4508" s="6">
        <v>2016</v>
      </c>
      <c r="B4508" t="s">
        <v>1380</v>
      </c>
      <c r="C4508">
        <v>341722</v>
      </c>
      <c r="D4508">
        <f t="shared" si="140"/>
        <v>34</v>
      </c>
      <c r="E4508" t="str">
        <f>VLOOKUP(D4508,'Regionalism Code'!B:C,2,FALSE)</f>
        <v>安徽省</v>
      </c>
      <c r="F4508">
        <f t="shared" si="141"/>
        <v>3417</v>
      </c>
      <c r="G4508" t="str">
        <f>IF(F4508&gt;10000,"省直辖县市",VLOOKUP(F4508,'Regionalism Code'!H:I,2,FALSE))</f>
        <v>池州市</v>
      </c>
      <c r="H4508" s="7">
        <v>97.6691979730996</v>
      </c>
      <c r="I4508" s="7">
        <v>90.5872621201037</v>
      </c>
      <c r="J4508" s="7">
        <v>98.7515670863058</v>
      </c>
      <c r="K4508" s="7">
        <v>61.6042984893271</v>
      </c>
      <c r="L4508" s="7">
        <v>71.9298666688502</v>
      </c>
      <c r="M4508" s="7">
        <v>83.6634905390628</v>
      </c>
      <c r="N4508" s="7">
        <v>119.889404018742</v>
      </c>
      <c r="O4508" s="7">
        <v>106.065784779188</v>
      </c>
      <c r="P4508" s="7">
        <v>86.3055715173662</v>
      </c>
      <c r="Q4508" s="7">
        <v>119.09276770604</v>
      </c>
    </row>
    <row r="4509" spans="1:17">
      <c r="A4509" s="6">
        <v>2016</v>
      </c>
      <c r="B4509" t="s">
        <v>1381</v>
      </c>
      <c r="C4509">
        <v>341723</v>
      </c>
      <c r="D4509">
        <f t="shared" si="140"/>
        <v>34</v>
      </c>
      <c r="E4509" t="str">
        <f>VLOOKUP(D4509,'Regionalism Code'!B:C,2,FALSE)</f>
        <v>安徽省</v>
      </c>
      <c r="F4509">
        <f t="shared" si="141"/>
        <v>3417</v>
      </c>
      <c r="G4509" t="str">
        <f>IF(F4509&gt;10000,"省直辖县市",VLOOKUP(F4509,'Regionalism Code'!H:I,2,FALSE))</f>
        <v>池州市</v>
      </c>
      <c r="H4509" s="7">
        <v>95.2270408110247</v>
      </c>
      <c r="I4509" s="7">
        <v>93.5155614299001</v>
      </c>
      <c r="J4509" s="7">
        <v>108.078947463574</v>
      </c>
      <c r="K4509" s="7">
        <v>72.3403816942793</v>
      </c>
      <c r="L4509" s="7">
        <v>82.0327036594734</v>
      </c>
      <c r="M4509" s="7">
        <v>91.9467446926186</v>
      </c>
      <c r="N4509" s="7">
        <v>126.36128193466</v>
      </c>
      <c r="O4509" s="7">
        <v>119.280853891309</v>
      </c>
      <c r="P4509" s="7">
        <v>86.79774750018</v>
      </c>
      <c r="Q4509" s="7">
        <v>77.5301950131761</v>
      </c>
    </row>
    <row r="4510" spans="1:17">
      <c r="A4510" s="6">
        <v>2016</v>
      </c>
      <c r="B4510" t="s">
        <v>1382</v>
      </c>
      <c r="C4510">
        <v>341802</v>
      </c>
      <c r="D4510">
        <f t="shared" si="140"/>
        <v>34</v>
      </c>
      <c r="E4510" t="str">
        <f>VLOOKUP(D4510,'Regionalism Code'!B:C,2,FALSE)</f>
        <v>安徽省</v>
      </c>
      <c r="F4510">
        <f t="shared" si="141"/>
        <v>3418</v>
      </c>
      <c r="G4510" t="str">
        <f>IF(F4510&gt;10000,"省直辖县市",VLOOKUP(F4510,'Regionalism Code'!H:I,2,FALSE))</f>
        <v>宣城市</v>
      </c>
      <c r="H4510" s="7">
        <v>92.090129254738</v>
      </c>
      <c r="I4510" s="7">
        <v>94.3384218503502</v>
      </c>
      <c r="J4510" s="7">
        <v>104.86594480557</v>
      </c>
      <c r="K4510" s="7">
        <v>79.198491212258</v>
      </c>
      <c r="L4510" s="7">
        <v>83.1395596056436</v>
      </c>
      <c r="M4510" s="7">
        <v>91.885045574032</v>
      </c>
      <c r="N4510" s="7">
        <v>112.862725727693</v>
      </c>
      <c r="O4510" s="7">
        <v>118.975221394118</v>
      </c>
      <c r="P4510" s="7">
        <v>84.9858183395775</v>
      </c>
      <c r="Q4510" s="7">
        <v>61.4562628234519</v>
      </c>
    </row>
    <row r="4511" spans="1:17">
      <c r="A4511" s="6">
        <v>2016</v>
      </c>
      <c r="B4511" t="s">
        <v>1383</v>
      </c>
      <c r="C4511">
        <v>341821</v>
      </c>
      <c r="D4511">
        <f t="shared" si="140"/>
        <v>34</v>
      </c>
      <c r="E4511" t="str">
        <f>VLOOKUP(D4511,'Regionalism Code'!B:C,2,FALSE)</f>
        <v>安徽省</v>
      </c>
      <c r="F4511">
        <f t="shared" si="141"/>
        <v>3418</v>
      </c>
      <c r="G4511" t="str">
        <f>IF(F4511&gt;10000,"省直辖县市",VLOOKUP(F4511,'Regionalism Code'!H:I,2,FALSE))</f>
        <v>宣城市</v>
      </c>
      <c r="H4511" s="7">
        <v>92.0560360156854</v>
      </c>
      <c r="I4511" s="7">
        <v>91.2649067920482</v>
      </c>
      <c r="J4511" s="7">
        <v>100.317777616751</v>
      </c>
      <c r="K4511" s="7">
        <v>69.0099914829204</v>
      </c>
      <c r="L4511" s="7">
        <v>86.574684884369</v>
      </c>
      <c r="M4511" s="7">
        <v>79.4610229599439</v>
      </c>
      <c r="N4511" s="7">
        <v>106.247849991754</v>
      </c>
      <c r="O4511" s="7">
        <v>113.883957575919</v>
      </c>
      <c r="P4511" s="7">
        <v>82.3981766446524</v>
      </c>
      <c r="Q4511" s="7">
        <v>79.6610722099991</v>
      </c>
    </row>
    <row r="4512" spans="1:17">
      <c r="A4512" s="6">
        <v>2016</v>
      </c>
      <c r="B4512" t="s">
        <v>1384</v>
      </c>
      <c r="C4512">
        <v>341822</v>
      </c>
      <c r="D4512">
        <f t="shared" si="140"/>
        <v>34</v>
      </c>
      <c r="E4512" t="str">
        <f>VLOOKUP(D4512,'Regionalism Code'!B:C,2,FALSE)</f>
        <v>安徽省</v>
      </c>
      <c r="F4512">
        <f t="shared" si="141"/>
        <v>3418</v>
      </c>
      <c r="G4512" t="str">
        <f>IF(F4512&gt;10000,"省直辖县市",VLOOKUP(F4512,'Regionalism Code'!H:I,2,FALSE))</f>
        <v>宣城市</v>
      </c>
      <c r="H4512" s="7">
        <v>92.7897526053299</v>
      </c>
      <c r="I4512" s="7">
        <v>93.2124547745117</v>
      </c>
      <c r="J4512" s="7">
        <v>100.327253359424</v>
      </c>
      <c r="K4512" s="7">
        <v>69.9428554883427</v>
      </c>
      <c r="L4512" s="7">
        <v>77.1506101502723</v>
      </c>
      <c r="M4512" s="7">
        <v>82.522133701299</v>
      </c>
      <c r="N4512" s="7">
        <v>102.549211218025</v>
      </c>
      <c r="O4512" s="7">
        <v>118.599556278067</v>
      </c>
      <c r="P4512" s="7">
        <v>86.3704608624751</v>
      </c>
      <c r="Q4512" s="7">
        <v>77.7028437574422</v>
      </c>
    </row>
    <row r="4513" spans="1:17">
      <c r="A4513" s="6">
        <v>2016</v>
      </c>
      <c r="B4513" t="s">
        <v>1385</v>
      </c>
      <c r="C4513">
        <v>341823</v>
      </c>
      <c r="D4513">
        <f t="shared" si="140"/>
        <v>34</v>
      </c>
      <c r="E4513" t="str">
        <f>VLOOKUP(D4513,'Regionalism Code'!B:C,2,FALSE)</f>
        <v>安徽省</v>
      </c>
      <c r="F4513">
        <f t="shared" si="141"/>
        <v>3418</v>
      </c>
      <c r="G4513" t="str">
        <f>IF(F4513&gt;10000,"省直辖县市",VLOOKUP(F4513,'Regionalism Code'!H:I,2,FALSE))</f>
        <v>宣城市</v>
      </c>
      <c r="H4513" s="7">
        <v>92.7709836484835</v>
      </c>
      <c r="I4513" s="7">
        <v>91.7904000658375</v>
      </c>
      <c r="J4513" s="7">
        <v>112.706102044953</v>
      </c>
      <c r="K4513" s="7">
        <v>89.1903742506909</v>
      </c>
      <c r="L4513" s="7">
        <v>93.591728240932</v>
      </c>
      <c r="M4513" s="7">
        <v>95.3894307245671</v>
      </c>
      <c r="N4513" s="7">
        <v>125.248309558901</v>
      </c>
      <c r="O4513" s="7">
        <v>125.692757494359</v>
      </c>
      <c r="P4513" s="7">
        <v>83.4864041431904</v>
      </c>
      <c r="Q4513" s="7">
        <v>59.7892657305567</v>
      </c>
    </row>
    <row r="4514" spans="1:17">
      <c r="A4514" s="6">
        <v>2016</v>
      </c>
      <c r="B4514" t="s">
        <v>1386</v>
      </c>
      <c r="C4514">
        <v>341824</v>
      </c>
      <c r="D4514">
        <f t="shared" si="140"/>
        <v>34</v>
      </c>
      <c r="E4514" t="str">
        <f>VLOOKUP(D4514,'Regionalism Code'!B:C,2,FALSE)</f>
        <v>安徽省</v>
      </c>
      <c r="F4514">
        <f t="shared" si="141"/>
        <v>3418</v>
      </c>
      <c r="G4514" t="str">
        <f>IF(F4514&gt;10000,"省直辖县市",VLOOKUP(F4514,'Regionalism Code'!H:I,2,FALSE))</f>
        <v>宣城市</v>
      </c>
      <c r="H4514" s="7">
        <v>94.9364431087146</v>
      </c>
      <c r="I4514" s="7">
        <v>92.2119805986275</v>
      </c>
      <c r="J4514" s="7">
        <v>108.064250727422</v>
      </c>
      <c r="K4514" s="7">
        <v>74.2542618756285</v>
      </c>
      <c r="L4514" s="7">
        <v>84.910500073076</v>
      </c>
      <c r="M4514" s="7">
        <v>90.9850939451219</v>
      </c>
      <c r="N4514" s="7">
        <v>129.146516875982</v>
      </c>
      <c r="O4514" s="7">
        <v>117.395070537671</v>
      </c>
      <c r="P4514" s="7">
        <v>82.1235307502284</v>
      </c>
      <c r="Q4514" s="7">
        <v>80.0830765014934</v>
      </c>
    </row>
    <row r="4515" spans="1:17">
      <c r="A4515" s="6">
        <v>2016</v>
      </c>
      <c r="B4515" t="s">
        <v>1387</v>
      </c>
      <c r="C4515">
        <v>341825</v>
      </c>
      <c r="D4515">
        <f t="shared" si="140"/>
        <v>34</v>
      </c>
      <c r="E4515" t="str">
        <f>VLOOKUP(D4515,'Regionalism Code'!B:C,2,FALSE)</f>
        <v>安徽省</v>
      </c>
      <c r="F4515">
        <f t="shared" si="141"/>
        <v>3418</v>
      </c>
      <c r="G4515" t="str">
        <f>IF(F4515&gt;10000,"省直辖县市",VLOOKUP(F4515,'Regionalism Code'!H:I,2,FALSE))</f>
        <v>宣城市</v>
      </c>
      <c r="H4515" s="7">
        <v>94.4849736606483</v>
      </c>
      <c r="I4515" s="7">
        <v>91.7317267179576</v>
      </c>
      <c r="J4515" s="7">
        <v>112.250363434921</v>
      </c>
      <c r="K4515" s="7">
        <v>80.0618386149969</v>
      </c>
      <c r="L4515" s="7">
        <v>117.311889647372</v>
      </c>
      <c r="M4515" s="7">
        <v>87.4654182511213</v>
      </c>
      <c r="N4515" s="7">
        <v>116.183438453896</v>
      </c>
      <c r="O4515" s="7">
        <v>123.276719384164</v>
      </c>
      <c r="P4515" s="7">
        <v>82.0103077932836</v>
      </c>
      <c r="Q4515" s="7">
        <v>71.2994044837656</v>
      </c>
    </row>
    <row r="4516" spans="1:17">
      <c r="A4516" s="6">
        <v>2016</v>
      </c>
      <c r="B4516" t="s">
        <v>1388</v>
      </c>
      <c r="C4516">
        <v>341881</v>
      </c>
      <c r="D4516">
        <f t="shared" si="140"/>
        <v>34</v>
      </c>
      <c r="E4516" t="str">
        <f>VLOOKUP(D4516,'Regionalism Code'!B:C,2,FALSE)</f>
        <v>安徽省</v>
      </c>
      <c r="F4516">
        <f t="shared" si="141"/>
        <v>3418</v>
      </c>
      <c r="G4516" t="str">
        <f>IF(F4516&gt;10000,"省直辖县市",VLOOKUP(F4516,'Regionalism Code'!H:I,2,FALSE))</f>
        <v>宣城市</v>
      </c>
      <c r="H4516" s="7">
        <v>96.7174454042666</v>
      </c>
      <c r="I4516" s="7">
        <v>95.651515427787</v>
      </c>
      <c r="J4516" s="7">
        <v>109.025640871383</v>
      </c>
      <c r="K4516" s="7">
        <v>74.1652055267876</v>
      </c>
      <c r="L4516" s="7">
        <v>86.5882510229083</v>
      </c>
      <c r="M4516" s="7">
        <v>87.6804879486811</v>
      </c>
      <c r="N4516" s="7">
        <v>115.532831599785</v>
      </c>
      <c r="O4516" s="7">
        <v>126.803826835646</v>
      </c>
      <c r="P4516" s="7">
        <v>89.2706117902493</v>
      </c>
      <c r="Q4516" s="7">
        <v>77.8771071540363</v>
      </c>
    </row>
    <row r="4517" spans="1:17">
      <c r="A4517" s="6">
        <v>2016</v>
      </c>
      <c r="B4517" t="s">
        <v>1104</v>
      </c>
      <c r="C4517">
        <v>350102</v>
      </c>
      <c r="D4517">
        <f t="shared" si="140"/>
        <v>35</v>
      </c>
      <c r="E4517" t="str">
        <f>VLOOKUP(D4517,'Regionalism Code'!B:C,2,FALSE)</f>
        <v>福建省</v>
      </c>
      <c r="F4517">
        <f t="shared" si="141"/>
        <v>3501</v>
      </c>
      <c r="G4517" t="str">
        <f>IF(F4517&gt;10000,"省直辖县市",VLOOKUP(F4517,'Regionalism Code'!H:I,2,FALSE))</f>
        <v>福州市</v>
      </c>
      <c r="H4517" s="7">
        <v>107.6215752122</v>
      </c>
      <c r="I4517" s="7">
        <v>107.400800461182</v>
      </c>
      <c r="J4517" s="7">
        <v>122.234210972141</v>
      </c>
      <c r="K4517" s="7">
        <v>105.730809332131</v>
      </c>
      <c r="L4517" s="7">
        <v>96.4641232378479</v>
      </c>
      <c r="M4517" s="7">
        <v>112.615039906655</v>
      </c>
      <c r="N4517" s="7">
        <v>131.986888216479</v>
      </c>
      <c r="O4517" s="7">
        <v>136.381536249119</v>
      </c>
      <c r="P4517" s="7">
        <v>98.2155441401523</v>
      </c>
      <c r="Q4517" s="7">
        <v>81.8036836681832</v>
      </c>
    </row>
    <row r="4518" spans="1:17">
      <c r="A4518" s="6">
        <v>2016</v>
      </c>
      <c r="B4518" t="s">
        <v>1389</v>
      </c>
      <c r="C4518">
        <v>350103</v>
      </c>
      <c r="D4518">
        <f t="shared" si="140"/>
        <v>35</v>
      </c>
      <c r="E4518" t="str">
        <f>VLOOKUP(D4518,'Regionalism Code'!B:C,2,FALSE)</f>
        <v>福建省</v>
      </c>
      <c r="F4518">
        <f t="shared" si="141"/>
        <v>3501</v>
      </c>
      <c r="G4518" t="str">
        <f>IF(F4518&gt;10000,"省直辖县市",VLOOKUP(F4518,'Regionalism Code'!H:I,2,FALSE))</f>
        <v>福州市</v>
      </c>
      <c r="H4518" s="7">
        <v>104.639263376355</v>
      </c>
      <c r="I4518" s="7">
        <v>106.123881033973</v>
      </c>
      <c r="J4518" s="7">
        <v>122.382648864901</v>
      </c>
      <c r="K4518" s="7">
        <v>109.922983159021</v>
      </c>
      <c r="L4518" s="7">
        <v>91.1654072220732</v>
      </c>
      <c r="M4518" s="7">
        <v>115.213855169414</v>
      </c>
      <c r="N4518" s="7">
        <v>126.920464462452</v>
      </c>
      <c r="O4518" s="7">
        <v>139.674640055418</v>
      </c>
      <c r="P4518" s="7">
        <v>104.744951287543</v>
      </c>
      <c r="Q4518" s="7">
        <v>67.5009455678143</v>
      </c>
    </row>
    <row r="4519" spans="1:17">
      <c r="A4519" s="6">
        <v>2016</v>
      </c>
      <c r="B4519" t="s">
        <v>1390</v>
      </c>
      <c r="C4519">
        <v>350104</v>
      </c>
      <c r="D4519">
        <f t="shared" si="140"/>
        <v>35</v>
      </c>
      <c r="E4519" t="str">
        <f>VLOOKUP(D4519,'Regionalism Code'!B:C,2,FALSE)</f>
        <v>福建省</v>
      </c>
      <c r="F4519">
        <f t="shared" si="141"/>
        <v>3501</v>
      </c>
      <c r="G4519" t="str">
        <f>IF(F4519&gt;10000,"省直辖县市",VLOOKUP(F4519,'Regionalism Code'!H:I,2,FALSE))</f>
        <v>福州市</v>
      </c>
      <c r="H4519" s="7">
        <v>105.649961691108</v>
      </c>
      <c r="I4519" s="7">
        <v>108.834451144525</v>
      </c>
      <c r="J4519" s="7">
        <v>121.67639507441</v>
      </c>
      <c r="K4519" s="7">
        <v>107.845428334126</v>
      </c>
      <c r="L4519" s="7">
        <v>91.5550059924008</v>
      </c>
      <c r="M4519" s="7">
        <v>112.502963400338</v>
      </c>
      <c r="N4519" s="7">
        <v>126.755245096743</v>
      </c>
      <c r="O4519" s="7">
        <v>139.477692978343</v>
      </c>
      <c r="P4519" s="7">
        <v>100.878352674736</v>
      </c>
      <c r="Q4519" s="7">
        <v>66.0187322709196</v>
      </c>
    </row>
    <row r="4520" spans="1:17">
      <c r="A4520" s="6">
        <v>2016</v>
      </c>
      <c r="B4520" t="s">
        <v>1391</v>
      </c>
      <c r="C4520">
        <v>350105</v>
      </c>
      <c r="D4520">
        <f t="shared" si="140"/>
        <v>35</v>
      </c>
      <c r="E4520" t="str">
        <f>VLOOKUP(D4520,'Regionalism Code'!B:C,2,FALSE)</f>
        <v>福建省</v>
      </c>
      <c r="F4520">
        <f t="shared" si="141"/>
        <v>3501</v>
      </c>
      <c r="G4520" t="str">
        <f>IF(F4520&gt;10000,"省直辖县市",VLOOKUP(F4520,'Regionalism Code'!H:I,2,FALSE))</f>
        <v>福州市</v>
      </c>
      <c r="H4520" s="7">
        <v>103.649650279321</v>
      </c>
      <c r="I4520" s="7">
        <v>102.719682269402</v>
      </c>
      <c r="J4520" s="7">
        <v>112.73818725972</v>
      </c>
      <c r="K4520" s="7">
        <v>95.9309723553335</v>
      </c>
      <c r="L4520" s="7">
        <v>84.7654500840612</v>
      </c>
      <c r="M4520" s="7">
        <v>103.858102752844</v>
      </c>
      <c r="N4520" s="7">
        <v>119.019354288305</v>
      </c>
      <c r="O4520" s="7">
        <v>128.325738196499</v>
      </c>
      <c r="P4520" s="7">
        <v>95.0341050526299</v>
      </c>
      <c r="Q4520" s="7">
        <v>90.2114211313341</v>
      </c>
    </row>
    <row r="4521" spans="1:17">
      <c r="A4521" s="6">
        <v>2016</v>
      </c>
      <c r="B4521" t="s">
        <v>1392</v>
      </c>
      <c r="C4521">
        <v>350111</v>
      </c>
      <c r="D4521">
        <f t="shared" si="140"/>
        <v>35</v>
      </c>
      <c r="E4521" t="str">
        <f>VLOOKUP(D4521,'Regionalism Code'!B:C,2,FALSE)</f>
        <v>福建省</v>
      </c>
      <c r="F4521">
        <f t="shared" si="141"/>
        <v>3501</v>
      </c>
      <c r="G4521" t="str">
        <f>IF(F4521&gt;10000,"省直辖县市",VLOOKUP(F4521,'Regionalism Code'!H:I,2,FALSE))</f>
        <v>福州市</v>
      </c>
      <c r="H4521" s="7">
        <v>104.747371882073</v>
      </c>
      <c r="I4521" s="7">
        <v>105.856386399344</v>
      </c>
      <c r="J4521" s="7">
        <v>119.597368263809</v>
      </c>
      <c r="K4521" s="7">
        <v>102.977979951624</v>
      </c>
      <c r="L4521" s="7">
        <v>92.4202376305396</v>
      </c>
      <c r="M4521" s="7">
        <v>107.57658384567</v>
      </c>
      <c r="N4521" s="7">
        <v>124.716189835352</v>
      </c>
      <c r="O4521" s="7">
        <v>135.884926318983</v>
      </c>
      <c r="P4521" s="7">
        <v>102.783558006789</v>
      </c>
      <c r="Q4521" s="7">
        <v>74.1070415952916</v>
      </c>
    </row>
    <row r="4522" spans="1:17">
      <c r="A4522" s="6">
        <v>2016</v>
      </c>
      <c r="B4522" t="s">
        <v>1393</v>
      </c>
      <c r="C4522">
        <v>350121</v>
      </c>
      <c r="D4522">
        <f t="shared" si="140"/>
        <v>35</v>
      </c>
      <c r="E4522" t="str">
        <f>VLOOKUP(D4522,'Regionalism Code'!B:C,2,FALSE)</f>
        <v>福建省</v>
      </c>
      <c r="F4522">
        <f t="shared" si="141"/>
        <v>3501</v>
      </c>
      <c r="G4522" t="str">
        <f>IF(F4522&gt;10000,"省直辖县市",VLOOKUP(F4522,'Regionalism Code'!H:I,2,FALSE))</f>
        <v>福州市</v>
      </c>
      <c r="H4522" s="7">
        <v>103.338614113907</v>
      </c>
      <c r="I4522" s="7">
        <v>104.625235790024</v>
      </c>
      <c r="J4522" s="7">
        <v>112.340464687103</v>
      </c>
      <c r="K4522" s="7">
        <v>101.95569582456</v>
      </c>
      <c r="L4522" s="7">
        <v>84.8712112536251</v>
      </c>
      <c r="M4522" s="7">
        <v>106.828858100024</v>
      </c>
      <c r="N4522" s="7">
        <v>113.416570650349</v>
      </c>
      <c r="O4522" s="7">
        <v>130.088035379789</v>
      </c>
      <c r="P4522" s="7">
        <v>93.7025310038221</v>
      </c>
      <c r="Q4522" s="7">
        <v>82.7387482301436</v>
      </c>
    </row>
    <row r="4523" spans="1:17">
      <c r="A4523" s="6">
        <v>2016</v>
      </c>
      <c r="B4523" t="s">
        <v>1394</v>
      </c>
      <c r="C4523">
        <v>350122</v>
      </c>
      <c r="D4523">
        <f t="shared" si="140"/>
        <v>35</v>
      </c>
      <c r="E4523" t="str">
        <f>VLOOKUP(D4523,'Regionalism Code'!B:C,2,FALSE)</f>
        <v>福建省</v>
      </c>
      <c r="F4523">
        <f t="shared" si="141"/>
        <v>3501</v>
      </c>
      <c r="G4523" t="str">
        <f>IF(F4523&gt;10000,"省直辖县市",VLOOKUP(F4523,'Regionalism Code'!H:I,2,FALSE))</f>
        <v>福州市</v>
      </c>
      <c r="H4523" s="7">
        <v>100.570343309559</v>
      </c>
      <c r="I4523" s="7">
        <v>98.0880380365177</v>
      </c>
      <c r="J4523" s="7">
        <v>114.90283939857</v>
      </c>
      <c r="K4523" s="7">
        <v>90.243113973138</v>
      </c>
      <c r="L4523" s="7">
        <v>90.6389940178783</v>
      </c>
      <c r="M4523" s="7">
        <v>98.2196351725579</v>
      </c>
      <c r="N4523" s="7">
        <v>124.977413863599</v>
      </c>
      <c r="O4523" s="7">
        <v>129.015146145335</v>
      </c>
      <c r="P4523" s="7">
        <v>95.7944069011794</v>
      </c>
      <c r="Q4523" s="7">
        <v>82.728612880151</v>
      </c>
    </row>
    <row r="4524" spans="1:17">
      <c r="A4524" s="6">
        <v>2016</v>
      </c>
      <c r="B4524" t="s">
        <v>1395</v>
      </c>
      <c r="C4524">
        <v>350123</v>
      </c>
      <c r="D4524">
        <f t="shared" si="140"/>
        <v>35</v>
      </c>
      <c r="E4524" t="str">
        <f>VLOOKUP(D4524,'Regionalism Code'!B:C,2,FALSE)</f>
        <v>福建省</v>
      </c>
      <c r="F4524">
        <f t="shared" si="141"/>
        <v>3501</v>
      </c>
      <c r="G4524" t="str">
        <f>IF(F4524&gt;10000,"省直辖县市",VLOOKUP(F4524,'Regionalism Code'!H:I,2,FALSE))</f>
        <v>福州市</v>
      </c>
      <c r="H4524" s="7">
        <v>100.115419007123</v>
      </c>
      <c r="I4524" s="7">
        <v>99.5667495391871</v>
      </c>
      <c r="J4524" s="7">
        <v>110.003888171836</v>
      </c>
      <c r="K4524" s="7">
        <v>89.7232601775389</v>
      </c>
      <c r="L4524" s="7">
        <v>91.2551969413945</v>
      </c>
      <c r="M4524" s="7">
        <v>92.2692923309372</v>
      </c>
      <c r="N4524" s="7">
        <v>105.122912030838</v>
      </c>
      <c r="O4524" s="7">
        <v>129.350122567497</v>
      </c>
      <c r="P4524" s="7">
        <v>98.2752505365773</v>
      </c>
      <c r="Q4524" s="7">
        <v>83.9643290709416</v>
      </c>
    </row>
    <row r="4525" spans="1:17">
      <c r="A4525" s="6">
        <v>2016</v>
      </c>
      <c r="B4525" t="s">
        <v>1396</v>
      </c>
      <c r="C4525">
        <v>350124</v>
      </c>
      <c r="D4525">
        <f t="shared" si="140"/>
        <v>35</v>
      </c>
      <c r="E4525" t="str">
        <f>VLOOKUP(D4525,'Regionalism Code'!B:C,2,FALSE)</f>
        <v>福建省</v>
      </c>
      <c r="F4525">
        <f t="shared" si="141"/>
        <v>3501</v>
      </c>
      <c r="G4525" t="str">
        <f>IF(F4525&gt;10000,"省直辖县市",VLOOKUP(F4525,'Regionalism Code'!H:I,2,FALSE))</f>
        <v>福州市</v>
      </c>
      <c r="H4525" s="7">
        <v>95.1388045818504</v>
      </c>
      <c r="I4525" s="7">
        <v>95.4216137399325</v>
      </c>
      <c r="J4525" s="7">
        <v>107.966102525684</v>
      </c>
      <c r="K4525" s="7">
        <v>83.7396209602538</v>
      </c>
      <c r="L4525" s="7">
        <v>85.1070054225607</v>
      </c>
      <c r="M4525" s="7">
        <v>90.0675616794654</v>
      </c>
      <c r="N4525" s="7">
        <v>111.387248091353</v>
      </c>
      <c r="O4525" s="7">
        <v>124.18671301832</v>
      </c>
      <c r="P4525" s="7">
        <v>95.7609072707751</v>
      </c>
      <c r="Q4525" s="7">
        <v>70.9015652038809</v>
      </c>
    </row>
    <row r="4526" spans="1:17">
      <c r="A4526" s="6">
        <v>2016</v>
      </c>
      <c r="B4526" t="s">
        <v>1397</v>
      </c>
      <c r="C4526">
        <v>350125</v>
      </c>
      <c r="D4526">
        <f t="shared" si="140"/>
        <v>35</v>
      </c>
      <c r="E4526" t="str">
        <f>VLOOKUP(D4526,'Regionalism Code'!B:C,2,FALSE)</f>
        <v>福建省</v>
      </c>
      <c r="F4526">
        <f t="shared" si="141"/>
        <v>3501</v>
      </c>
      <c r="G4526" t="str">
        <f>IF(F4526&gt;10000,"省直辖县市",VLOOKUP(F4526,'Regionalism Code'!H:I,2,FALSE))</f>
        <v>福州市</v>
      </c>
      <c r="H4526" s="7">
        <v>92.9177077412783</v>
      </c>
      <c r="I4526" s="7">
        <v>94.6196764073003</v>
      </c>
      <c r="J4526" s="7">
        <v>105.781980369749</v>
      </c>
      <c r="K4526" s="7">
        <v>79.0606017765588</v>
      </c>
      <c r="L4526" s="7">
        <v>85.3482755603</v>
      </c>
      <c r="M4526" s="7">
        <v>88.3506496515171</v>
      </c>
      <c r="N4526" s="7">
        <v>100.167690821458</v>
      </c>
      <c r="O4526" s="7">
        <v>127.401013845862</v>
      </c>
      <c r="P4526" s="7">
        <v>92.4576616602764</v>
      </c>
      <c r="Q4526" s="7">
        <v>63.9271035646455</v>
      </c>
    </row>
    <row r="4527" spans="1:17">
      <c r="A4527" s="6">
        <v>2016</v>
      </c>
      <c r="B4527" t="s">
        <v>1398</v>
      </c>
      <c r="C4527">
        <v>350128</v>
      </c>
      <c r="D4527">
        <f t="shared" si="140"/>
        <v>35</v>
      </c>
      <c r="E4527" t="str">
        <f>VLOOKUP(D4527,'Regionalism Code'!B:C,2,FALSE)</f>
        <v>福建省</v>
      </c>
      <c r="F4527">
        <f t="shared" si="141"/>
        <v>3501</v>
      </c>
      <c r="G4527" t="str">
        <f>IF(F4527&gt;10000,"省直辖县市",VLOOKUP(F4527,'Regionalism Code'!H:I,2,FALSE))</f>
        <v>福州市</v>
      </c>
      <c r="H4527" s="7">
        <v>99.2301682975766</v>
      </c>
      <c r="I4527" s="7">
        <v>99.815728753527</v>
      </c>
      <c r="J4527" s="7">
        <v>112.597511676445</v>
      </c>
      <c r="K4527" s="7">
        <v>99.6643520749712</v>
      </c>
      <c r="L4527" s="7">
        <v>103.503843293803</v>
      </c>
      <c r="M4527" s="7">
        <v>99.0010300085683</v>
      </c>
      <c r="N4527" s="7">
        <v>102.004219500112</v>
      </c>
      <c r="O4527" s="7">
        <v>131.604492113691</v>
      </c>
      <c r="P4527" s="7">
        <v>95.3012686308892</v>
      </c>
      <c r="Q4527" s="7">
        <v>73.0121517405995</v>
      </c>
    </row>
    <row r="4528" spans="1:17">
      <c r="A4528" s="6">
        <v>2016</v>
      </c>
      <c r="B4528" t="s">
        <v>1399</v>
      </c>
      <c r="C4528">
        <v>350181</v>
      </c>
      <c r="D4528">
        <f t="shared" si="140"/>
        <v>35</v>
      </c>
      <c r="E4528" t="str">
        <f>VLOOKUP(D4528,'Regionalism Code'!B:C,2,FALSE)</f>
        <v>福建省</v>
      </c>
      <c r="F4528">
        <f t="shared" si="141"/>
        <v>3501</v>
      </c>
      <c r="G4528" t="str">
        <f>IF(F4528&gt;10000,"省直辖县市",VLOOKUP(F4528,'Regionalism Code'!H:I,2,FALSE))</f>
        <v>福州市</v>
      </c>
      <c r="H4528" s="7">
        <v>99.9314864023608</v>
      </c>
      <c r="I4528" s="7">
        <v>98.8171073979387</v>
      </c>
      <c r="J4528" s="7">
        <v>112.446650095574</v>
      </c>
      <c r="K4528" s="7">
        <v>88.2915153648848</v>
      </c>
      <c r="L4528" s="7">
        <v>91.500778683044</v>
      </c>
      <c r="M4528" s="7">
        <v>98.1836617324689</v>
      </c>
      <c r="N4528" s="7">
        <v>118.542903700884</v>
      </c>
      <c r="O4528" s="7">
        <v>127.32207247664</v>
      </c>
      <c r="P4528" s="7">
        <v>93.3194181093935</v>
      </c>
      <c r="Q4528" s="7">
        <v>80.8752286560846</v>
      </c>
    </row>
    <row r="4529" spans="1:17">
      <c r="A4529" s="6">
        <v>2016</v>
      </c>
      <c r="B4529" t="s">
        <v>1400</v>
      </c>
      <c r="C4529">
        <v>350182</v>
      </c>
      <c r="D4529">
        <f t="shared" si="140"/>
        <v>35</v>
      </c>
      <c r="E4529" t="str">
        <f>VLOOKUP(D4529,'Regionalism Code'!B:C,2,FALSE)</f>
        <v>福建省</v>
      </c>
      <c r="F4529">
        <f t="shared" si="141"/>
        <v>3501</v>
      </c>
      <c r="G4529" t="str">
        <f>IF(F4529&gt;10000,"省直辖县市",VLOOKUP(F4529,'Regionalism Code'!H:I,2,FALSE))</f>
        <v>福州市</v>
      </c>
      <c r="H4529" s="7">
        <v>99.6531178503674</v>
      </c>
      <c r="I4529" s="7">
        <v>99.7116241329391</v>
      </c>
      <c r="J4529" s="7">
        <v>114.927215814818</v>
      </c>
      <c r="K4529" s="7">
        <v>94.5751268558866</v>
      </c>
      <c r="L4529" s="7">
        <v>94.7470512486679</v>
      </c>
      <c r="M4529" s="7">
        <v>100.34530171349</v>
      </c>
      <c r="N4529" s="7">
        <v>120.305234712011</v>
      </c>
      <c r="O4529" s="7">
        <v>130.607002428835</v>
      </c>
      <c r="P4529" s="7">
        <v>91.9008994748542</v>
      </c>
      <c r="Q4529" s="7">
        <v>71.7105760838567</v>
      </c>
    </row>
    <row r="4530" spans="1:17">
      <c r="A4530" s="6">
        <v>2016</v>
      </c>
      <c r="B4530" t="s">
        <v>1401</v>
      </c>
      <c r="C4530">
        <v>350203</v>
      </c>
      <c r="D4530">
        <f t="shared" si="140"/>
        <v>35</v>
      </c>
      <c r="E4530" t="str">
        <f>VLOOKUP(D4530,'Regionalism Code'!B:C,2,FALSE)</f>
        <v>福建省</v>
      </c>
      <c r="F4530">
        <f t="shared" si="141"/>
        <v>3502</v>
      </c>
      <c r="G4530" t="str">
        <f>IF(F4530&gt;10000,"省直辖县市",VLOOKUP(F4530,'Regionalism Code'!H:I,2,FALSE))</f>
        <v>厦门市</v>
      </c>
      <c r="H4530" s="7">
        <v>107.99229807248</v>
      </c>
      <c r="I4530" s="7">
        <v>108.767176844368</v>
      </c>
      <c r="J4530" s="7">
        <v>124.711708867113</v>
      </c>
      <c r="K4530" s="7">
        <v>109.304930738711</v>
      </c>
      <c r="L4530" s="7">
        <v>99.1223114563648</v>
      </c>
      <c r="M4530" s="7">
        <v>113.471713510561</v>
      </c>
      <c r="N4530" s="7">
        <v>131.83588360917</v>
      </c>
      <c r="O4530" s="7">
        <v>140.341558758174</v>
      </c>
      <c r="P4530" s="7">
        <v>101.877592712143</v>
      </c>
      <c r="Q4530" s="7">
        <v>75.0584549645834</v>
      </c>
    </row>
    <row r="4531" spans="1:17">
      <c r="A4531" s="6">
        <v>2016</v>
      </c>
      <c r="B4531" t="s">
        <v>1402</v>
      </c>
      <c r="C4531">
        <v>350205</v>
      </c>
      <c r="D4531">
        <f t="shared" si="140"/>
        <v>35</v>
      </c>
      <c r="E4531" t="str">
        <f>VLOOKUP(D4531,'Regionalism Code'!B:C,2,FALSE)</f>
        <v>福建省</v>
      </c>
      <c r="F4531">
        <f t="shared" si="141"/>
        <v>3502</v>
      </c>
      <c r="G4531" t="str">
        <f>IF(F4531&gt;10000,"省直辖县市",VLOOKUP(F4531,'Regionalism Code'!H:I,2,FALSE))</f>
        <v>厦门市</v>
      </c>
      <c r="H4531" s="7">
        <v>105.092449490312</v>
      </c>
      <c r="I4531" s="7">
        <v>107.284532317285</v>
      </c>
      <c r="J4531" s="7">
        <v>116.807649260395</v>
      </c>
      <c r="K4531" s="7">
        <v>91.3831336458945</v>
      </c>
      <c r="L4531" s="7">
        <v>87.4087653372123</v>
      </c>
      <c r="M4531" s="7">
        <v>102.834397284846</v>
      </c>
      <c r="N4531" s="7">
        <v>128.484047429367</v>
      </c>
      <c r="O4531" s="7">
        <v>130.793172158163</v>
      </c>
      <c r="P4531" s="7">
        <v>100.938615478996</v>
      </c>
      <c r="Q4531" s="7">
        <v>76.5722890846579</v>
      </c>
    </row>
    <row r="4532" spans="1:17">
      <c r="A4532" s="6">
        <v>2016</v>
      </c>
      <c r="B4532" t="s">
        <v>1403</v>
      </c>
      <c r="C4532">
        <v>350206</v>
      </c>
      <c r="D4532">
        <f t="shared" si="140"/>
        <v>35</v>
      </c>
      <c r="E4532" t="str">
        <f>VLOOKUP(D4532,'Regionalism Code'!B:C,2,FALSE)</f>
        <v>福建省</v>
      </c>
      <c r="F4532">
        <f t="shared" si="141"/>
        <v>3502</v>
      </c>
      <c r="G4532" t="str">
        <f>IF(F4532&gt;10000,"省直辖县市",VLOOKUP(F4532,'Regionalism Code'!H:I,2,FALSE))</f>
        <v>厦门市</v>
      </c>
      <c r="H4532" s="7">
        <v>105.722441865208</v>
      </c>
      <c r="I4532" s="7">
        <v>108.072390929896</v>
      </c>
      <c r="J4532" s="7">
        <v>121.290802266743</v>
      </c>
      <c r="K4532" s="7">
        <v>106.488723218814</v>
      </c>
      <c r="L4532" s="7">
        <v>91.4886138202087</v>
      </c>
      <c r="M4532" s="7">
        <v>110.237376148572</v>
      </c>
      <c r="N4532" s="7">
        <v>120.80243660286</v>
      </c>
      <c r="O4532" s="7">
        <v>141.307608777788</v>
      </c>
      <c r="P4532" s="7">
        <v>107.028399678206</v>
      </c>
      <c r="Q4532" s="7">
        <v>69.6792458352356</v>
      </c>
    </row>
    <row r="4533" spans="1:17">
      <c r="A4533" s="6">
        <v>2016</v>
      </c>
      <c r="B4533" t="s">
        <v>1404</v>
      </c>
      <c r="C4533">
        <v>350211</v>
      </c>
      <c r="D4533">
        <f t="shared" si="140"/>
        <v>35</v>
      </c>
      <c r="E4533" t="str">
        <f>VLOOKUP(D4533,'Regionalism Code'!B:C,2,FALSE)</f>
        <v>福建省</v>
      </c>
      <c r="F4533">
        <f t="shared" si="141"/>
        <v>3502</v>
      </c>
      <c r="G4533" t="str">
        <f>IF(F4533&gt;10000,"省直辖县市",VLOOKUP(F4533,'Regionalism Code'!H:I,2,FALSE))</f>
        <v>厦门市</v>
      </c>
      <c r="H4533" s="7">
        <v>105.933316286505</v>
      </c>
      <c r="I4533" s="7">
        <v>107.230738300192</v>
      </c>
      <c r="J4533" s="7">
        <v>115.450315175208</v>
      </c>
      <c r="K4533" s="7">
        <v>100.118412616037</v>
      </c>
      <c r="L4533" s="7">
        <v>83.3439817635395</v>
      </c>
      <c r="M4533" s="7">
        <v>106.483996524323</v>
      </c>
      <c r="N4533" s="7">
        <v>117.880746688728</v>
      </c>
      <c r="O4533" s="7">
        <v>134.580730678034</v>
      </c>
      <c r="P4533" s="7">
        <v>99.8441340432385</v>
      </c>
      <c r="Q4533" s="7">
        <v>84.3618406431821</v>
      </c>
    </row>
    <row r="4534" spans="1:17">
      <c r="A4534" s="6">
        <v>2016</v>
      </c>
      <c r="B4534" t="s">
        <v>1405</v>
      </c>
      <c r="C4534">
        <v>350212</v>
      </c>
      <c r="D4534">
        <f t="shared" si="140"/>
        <v>35</v>
      </c>
      <c r="E4534" t="str">
        <f>VLOOKUP(D4534,'Regionalism Code'!B:C,2,FALSE)</f>
        <v>福建省</v>
      </c>
      <c r="F4534">
        <f t="shared" si="141"/>
        <v>3502</v>
      </c>
      <c r="G4534" t="str">
        <f>IF(F4534&gt;10000,"省直辖县市",VLOOKUP(F4534,'Regionalism Code'!H:I,2,FALSE))</f>
        <v>厦门市</v>
      </c>
      <c r="H4534" s="7">
        <v>98.0471957253967</v>
      </c>
      <c r="I4534" s="7">
        <v>103.472707886262</v>
      </c>
      <c r="J4534" s="7">
        <v>111.008030844921</v>
      </c>
      <c r="K4534" s="7">
        <v>88.5247536805312</v>
      </c>
      <c r="L4534" s="7">
        <v>82.3381155962783</v>
      </c>
      <c r="M4534" s="7">
        <v>94.8372051056679</v>
      </c>
      <c r="N4534" s="7">
        <v>114.208307200329</v>
      </c>
      <c r="O4534" s="7">
        <v>129.210998743844</v>
      </c>
      <c r="P4534" s="7">
        <v>99.1909249667157</v>
      </c>
      <c r="Q4534" s="7">
        <v>56.5863601957109</v>
      </c>
    </row>
    <row r="4535" spans="1:17">
      <c r="A4535" s="6">
        <v>2016</v>
      </c>
      <c r="B4535" t="s">
        <v>1406</v>
      </c>
      <c r="C4535">
        <v>350213</v>
      </c>
      <c r="D4535">
        <f t="shared" si="140"/>
        <v>35</v>
      </c>
      <c r="E4535" t="str">
        <f>VLOOKUP(D4535,'Regionalism Code'!B:C,2,FALSE)</f>
        <v>福建省</v>
      </c>
      <c r="F4535">
        <f t="shared" si="141"/>
        <v>3502</v>
      </c>
      <c r="G4535" t="str">
        <f>IF(F4535&gt;10000,"省直辖县市",VLOOKUP(F4535,'Regionalism Code'!H:I,2,FALSE))</f>
        <v>厦门市</v>
      </c>
      <c r="H4535" s="7">
        <v>104.469420789982</v>
      </c>
      <c r="I4535" s="7">
        <v>106.226982956443</v>
      </c>
      <c r="J4535" s="7">
        <v>111.188016008983</v>
      </c>
      <c r="K4535" s="7">
        <v>90.9486359766248</v>
      </c>
      <c r="L4535" s="7">
        <v>81.3066959809033</v>
      </c>
      <c r="M4535" s="7">
        <v>99.368665621151</v>
      </c>
      <c r="N4535" s="7">
        <v>114.102627564693</v>
      </c>
      <c r="O4535" s="7">
        <v>129.293312393232</v>
      </c>
      <c r="P4535" s="7">
        <v>98.6489319212368</v>
      </c>
      <c r="Q4535" s="7">
        <v>86.4636230744615</v>
      </c>
    </row>
    <row r="4536" spans="1:17">
      <c r="A4536" s="6">
        <v>2016</v>
      </c>
      <c r="B4536" t="s">
        <v>1407</v>
      </c>
      <c r="C4536">
        <v>350302</v>
      </c>
      <c r="D4536">
        <f t="shared" si="140"/>
        <v>35</v>
      </c>
      <c r="E4536" t="str">
        <f>VLOOKUP(D4536,'Regionalism Code'!B:C,2,FALSE)</f>
        <v>福建省</v>
      </c>
      <c r="F4536">
        <f t="shared" si="141"/>
        <v>3503</v>
      </c>
      <c r="G4536" t="str">
        <f>IF(F4536&gt;10000,"省直辖县市",VLOOKUP(F4536,'Regionalism Code'!H:I,2,FALSE))</f>
        <v>莆田市</v>
      </c>
      <c r="H4536" s="7">
        <v>100.179719508701</v>
      </c>
      <c r="I4536" s="7">
        <v>103.798804638651</v>
      </c>
      <c r="J4536" s="7">
        <v>111.850942259312</v>
      </c>
      <c r="K4536" s="7">
        <v>103.34318865063</v>
      </c>
      <c r="L4536" s="7">
        <v>80.4837306859275</v>
      </c>
      <c r="M4536" s="7">
        <v>109.153357875556</v>
      </c>
      <c r="N4536" s="7">
        <v>112.592310664553</v>
      </c>
      <c r="O4536" s="7">
        <v>129.476519629351</v>
      </c>
      <c r="P4536" s="7">
        <v>98.100840928161</v>
      </c>
      <c r="Q4536" s="7">
        <v>67.0272348813661</v>
      </c>
    </row>
    <row r="4537" spans="1:17">
      <c r="A4537" s="6">
        <v>2016</v>
      </c>
      <c r="B4537" t="s">
        <v>1408</v>
      </c>
      <c r="C4537">
        <v>350303</v>
      </c>
      <c r="D4537">
        <f t="shared" si="140"/>
        <v>35</v>
      </c>
      <c r="E4537" t="str">
        <f>VLOOKUP(D4537,'Regionalism Code'!B:C,2,FALSE)</f>
        <v>福建省</v>
      </c>
      <c r="F4537">
        <f t="shared" si="141"/>
        <v>3503</v>
      </c>
      <c r="G4537" t="str">
        <f>IF(F4537&gt;10000,"省直辖县市",VLOOKUP(F4537,'Regionalism Code'!H:I,2,FALSE))</f>
        <v>莆田市</v>
      </c>
      <c r="H4537" s="7">
        <v>95.1694000080815</v>
      </c>
      <c r="I4537" s="7">
        <v>96.5860259256607</v>
      </c>
      <c r="J4537" s="7">
        <v>106.90107402642</v>
      </c>
      <c r="K4537" s="7">
        <v>82.6237537830418</v>
      </c>
      <c r="L4537" s="7">
        <v>79.265858805292</v>
      </c>
      <c r="M4537" s="7">
        <v>92.0195240851004</v>
      </c>
      <c r="N4537" s="7">
        <v>119.923302015461</v>
      </c>
      <c r="O4537" s="7">
        <v>119.159554764531</v>
      </c>
      <c r="P4537" s="7">
        <v>91.5401962494553</v>
      </c>
      <c r="Q4537" s="7">
        <v>69.1792413134868</v>
      </c>
    </row>
    <row r="4538" spans="1:17">
      <c r="A4538" s="6">
        <v>2016</v>
      </c>
      <c r="B4538" t="s">
        <v>1409</v>
      </c>
      <c r="C4538">
        <v>350304</v>
      </c>
      <c r="D4538">
        <f t="shared" si="140"/>
        <v>35</v>
      </c>
      <c r="E4538" t="str">
        <f>VLOOKUP(D4538,'Regionalism Code'!B:C,2,FALSE)</f>
        <v>福建省</v>
      </c>
      <c r="F4538">
        <f t="shared" si="141"/>
        <v>3503</v>
      </c>
      <c r="G4538" t="str">
        <f>IF(F4538&gt;10000,"省直辖县市",VLOOKUP(F4538,'Regionalism Code'!H:I,2,FALSE))</f>
        <v>莆田市</v>
      </c>
      <c r="H4538" s="7">
        <v>97.8612456749133</v>
      </c>
      <c r="I4538" s="7">
        <v>102.129586717175</v>
      </c>
      <c r="J4538" s="7">
        <v>109.067147240665</v>
      </c>
      <c r="K4538" s="7">
        <v>98.9751336012133</v>
      </c>
      <c r="L4538" s="7">
        <v>79.8203880376937</v>
      </c>
      <c r="M4538" s="7">
        <v>104.589740014117</v>
      </c>
      <c r="N4538" s="7">
        <v>114.507709301655</v>
      </c>
      <c r="O4538" s="7">
        <v>123.851896624497</v>
      </c>
      <c r="P4538" s="7">
        <v>92.8663294984891</v>
      </c>
      <c r="Q4538" s="7">
        <v>63.4103496626543</v>
      </c>
    </row>
    <row r="4539" spans="1:17">
      <c r="A4539" s="6">
        <v>2016</v>
      </c>
      <c r="B4539" t="s">
        <v>1410</v>
      </c>
      <c r="C4539">
        <v>350305</v>
      </c>
      <c r="D4539">
        <f t="shared" si="140"/>
        <v>35</v>
      </c>
      <c r="E4539" t="str">
        <f>VLOOKUP(D4539,'Regionalism Code'!B:C,2,FALSE)</f>
        <v>福建省</v>
      </c>
      <c r="F4539">
        <f t="shared" si="141"/>
        <v>3503</v>
      </c>
      <c r="G4539" t="str">
        <f>IF(F4539&gt;10000,"省直辖县市",VLOOKUP(F4539,'Regionalism Code'!H:I,2,FALSE))</f>
        <v>莆田市</v>
      </c>
      <c r="H4539" s="7">
        <v>92.4633737382165</v>
      </c>
      <c r="I4539" s="7">
        <v>93.3563325409247</v>
      </c>
      <c r="J4539" s="7">
        <v>100.448554161348</v>
      </c>
      <c r="K4539" s="7">
        <v>79.8623836702903</v>
      </c>
      <c r="L4539" s="7">
        <v>72.7732778859089</v>
      </c>
      <c r="M4539" s="7">
        <v>89.4719811254548</v>
      </c>
      <c r="N4539" s="7">
        <v>107.439788135177</v>
      </c>
      <c r="O4539" s="7">
        <v>113.928360097423</v>
      </c>
      <c r="P4539" s="7">
        <v>91.4587629371895</v>
      </c>
      <c r="Q4539" s="7">
        <v>75.0101608863916</v>
      </c>
    </row>
    <row r="4540" spans="1:17">
      <c r="A4540" s="6">
        <v>2016</v>
      </c>
      <c r="B4540" t="s">
        <v>1411</v>
      </c>
      <c r="C4540">
        <v>350322</v>
      </c>
      <c r="D4540">
        <f t="shared" si="140"/>
        <v>35</v>
      </c>
      <c r="E4540" t="str">
        <f>VLOOKUP(D4540,'Regionalism Code'!B:C,2,FALSE)</f>
        <v>福建省</v>
      </c>
      <c r="F4540">
        <f t="shared" si="141"/>
        <v>3503</v>
      </c>
      <c r="G4540" t="str">
        <f>IF(F4540&gt;10000,"省直辖县市",VLOOKUP(F4540,'Regionalism Code'!H:I,2,FALSE))</f>
        <v>莆田市</v>
      </c>
      <c r="H4540" s="7">
        <v>98.2147001195168</v>
      </c>
      <c r="I4540" s="7">
        <v>97.1726044934204</v>
      </c>
      <c r="J4540" s="7">
        <v>110.702766371967</v>
      </c>
      <c r="K4540" s="7">
        <v>101.095452445539</v>
      </c>
      <c r="L4540" s="7">
        <v>83.4669280846041</v>
      </c>
      <c r="M4540" s="7">
        <v>101.039906828596</v>
      </c>
      <c r="N4540" s="7">
        <v>102.998225528872</v>
      </c>
      <c r="O4540" s="7">
        <v>131.502422710659</v>
      </c>
      <c r="P4540" s="7">
        <v>104.254779680682</v>
      </c>
      <c r="Q4540" s="7">
        <v>78.968899198403</v>
      </c>
    </row>
    <row r="4541" spans="1:17">
      <c r="A4541" s="6">
        <v>2016</v>
      </c>
      <c r="B4541" t="s">
        <v>1412</v>
      </c>
      <c r="C4541">
        <v>350402</v>
      </c>
      <c r="D4541">
        <f t="shared" si="140"/>
        <v>35</v>
      </c>
      <c r="E4541" t="str">
        <f>VLOOKUP(D4541,'Regionalism Code'!B:C,2,FALSE)</f>
        <v>福建省</v>
      </c>
      <c r="F4541">
        <f t="shared" si="141"/>
        <v>3504</v>
      </c>
      <c r="G4541" t="str">
        <f>IF(F4541&gt;10000,"省直辖县市",VLOOKUP(F4541,'Regionalism Code'!H:I,2,FALSE))</f>
        <v>三明市</v>
      </c>
      <c r="H4541" s="7">
        <v>103.964948771438</v>
      </c>
      <c r="I4541" s="7">
        <v>103.822162894919</v>
      </c>
      <c r="J4541" s="7">
        <v>113.98523102956</v>
      </c>
      <c r="K4541" s="7">
        <v>87.3971613057452</v>
      </c>
      <c r="L4541" s="7">
        <v>88.8724536778859</v>
      </c>
      <c r="M4541" s="7">
        <v>97.8735446607115</v>
      </c>
      <c r="N4541" s="7">
        <v>122.346941130207</v>
      </c>
      <c r="O4541" s="7">
        <v>128.923016391367</v>
      </c>
      <c r="P4541" s="7">
        <v>97.803901033787</v>
      </c>
      <c r="Q4541" s="7">
        <v>86.2343485813997</v>
      </c>
    </row>
    <row r="4542" spans="1:17">
      <c r="A4542" s="6">
        <v>2016</v>
      </c>
      <c r="B4542" t="s">
        <v>1413</v>
      </c>
      <c r="C4542">
        <v>350403</v>
      </c>
      <c r="D4542">
        <f t="shared" si="140"/>
        <v>35</v>
      </c>
      <c r="E4542" t="str">
        <f>VLOOKUP(D4542,'Regionalism Code'!B:C,2,FALSE)</f>
        <v>福建省</v>
      </c>
      <c r="F4542">
        <f t="shared" si="141"/>
        <v>3504</v>
      </c>
      <c r="G4542" t="str">
        <f>IF(F4542&gt;10000,"省直辖县市",VLOOKUP(F4542,'Regionalism Code'!H:I,2,FALSE))</f>
        <v>三明市</v>
      </c>
      <c r="H4542" s="7">
        <v>99.9845409199673</v>
      </c>
      <c r="I4542" s="7">
        <v>99.7067322674749</v>
      </c>
      <c r="J4542" s="7">
        <v>107.913144175379</v>
      </c>
      <c r="K4542" s="7">
        <v>88.8936472095598</v>
      </c>
      <c r="L4542" s="7">
        <v>82.3408074071045</v>
      </c>
      <c r="M4542" s="7">
        <v>98.7615081059925</v>
      </c>
      <c r="N4542" s="7">
        <v>108.57323886059</v>
      </c>
      <c r="O4542" s="7">
        <v>124.706141349701</v>
      </c>
      <c r="P4542" s="7">
        <v>96.9211287986532</v>
      </c>
      <c r="Q4542" s="7">
        <v>86.500451761074</v>
      </c>
    </row>
    <row r="4543" spans="1:17">
      <c r="A4543" s="6">
        <v>2016</v>
      </c>
      <c r="B4543" t="s">
        <v>1414</v>
      </c>
      <c r="C4543">
        <v>350421</v>
      </c>
      <c r="D4543">
        <f t="shared" si="140"/>
        <v>35</v>
      </c>
      <c r="E4543" t="str">
        <f>VLOOKUP(D4543,'Regionalism Code'!B:C,2,FALSE)</f>
        <v>福建省</v>
      </c>
      <c r="F4543">
        <f t="shared" si="141"/>
        <v>3504</v>
      </c>
      <c r="G4543" t="str">
        <f>IF(F4543&gt;10000,"省直辖县市",VLOOKUP(F4543,'Regionalism Code'!H:I,2,FALSE))</f>
        <v>三明市</v>
      </c>
      <c r="H4543" s="7">
        <v>95.6909416568282</v>
      </c>
      <c r="I4543" s="7">
        <v>93.712344218371</v>
      </c>
      <c r="J4543" s="7">
        <v>107.19994834013</v>
      </c>
      <c r="K4543" s="7">
        <v>71.1384517175012</v>
      </c>
      <c r="L4543" s="7">
        <v>88.0076912826242</v>
      </c>
      <c r="M4543" s="7">
        <v>85.3520524946826</v>
      </c>
      <c r="N4543" s="7">
        <v>117.720126955885</v>
      </c>
      <c r="O4543" s="7">
        <v>120.946411664557</v>
      </c>
      <c r="P4543" s="7">
        <v>88.4688024688679</v>
      </c>
      <c r="Q4543" s="7">
        <v>81.3164051772603</v>
      </c>
    </row>
    <row r="4544" spans="1:17">
      <c r="A4544" s="6">
        <v>2016</v>
      </c>
      <c r="B4544" t="s">
        <v>1415</v>
      </c>
      <c r="C4544">
        <v>350423</v>
      </c>
      <c r="D4544">
        <f t="shared" si="140"/>
        <v>35</v>
      </c>
      <c r="E4544" t="str">
        <f>VLOOKUP(D4544,'Regionalism Code'!B:C,2,FALSE)</f>
        <v>福建省</v>
      </c>
      <c r="F4544">
        <f t="shared" si="141"/>
        <v>3504</v>
      </c>
      <c r="G4544" t="str">
        <f>IF(F4544&gt;10000,"省直辖县市",VLOOKUP(F4544,'Regionalism Code'!H:I,2,FALSE))</f>
        <v>三明市</v>
      </c>
      <c r="H4544" s="7">
        <v>94.7030518999016</v>
      </c>
      <c r="I4544" s="7">
        <v>92.6072723224263</v>
      </c>
      <c r="J4544" s="7">
        <v>106.109325701702</v>
      </c>
      <c r="K4544" s="7">
        <v>72.255868393195</v>
      </c>
      <c r="L4544" s="7">
        <v>80.1986282265493</v>
      </c>
      <c r="M4544" s="7">
        <v>88.1628265844689</v>
      </c>
      <c r="N4544" s="7">
        <v>116.512993950443</v>
      </c>
      <c r="O4544" s="7">
        <v>120.854896959143</v>
      </c>
      <c r="P4544" s="7">
        <v>91.1011707449715</v>
      </c>
      <c r="Q4544" s="7">
        <v>80.9020702583511</v>
      </c>
    </row>
    <row r="4545" spans="1:17">
      <c r="A4545" s="6">
        <v>2016</v>
      </c>
      <c r="B4545" t="s">
        <v>1416</v>
      </c>
      <c r="C4545">
        <v>350424</v>
      </c>
      <c r="D4545">
        <f t="shared" si="140"/>
        <v>35</v>
      </c>
      <c r="E4545" t="str">
        <f>VLOOKUP(D4545,'Regionalism Code'!B:C,2,FALSE)</f>
        <v>福建省</v>
      </c>
      <c r="F4545">
        <f t="shared" si="141"/>
        <v>3504</v>
      </c>
      <c r="G4545" t="str">
        <f>IF(F4545&gt;10000,"省直辖县市",VLOOKUP(F4545,'Regionalism Code'!H:I,2,FALSE))</f>
        <v>三明市</v>
      </c>
      <c r="H4545" s="7">
        <v>93.8918513322068</v>
      </c>
      <c r="I4545" s="7">
        <v>91.0873625087481</v>
      </c>
      <c r="J4545" s="7">
        <v>103.187285770816</v>
      </c>
      <c r="K4545" s="7">
        <v>68.6948887240463</v>
      </c>
      <c r="L4545" s="7">
        <v>77.2128418401107</v>
      </c>
      <c r="M4545" s="7">
        <v>84.6341351471359</v>
      </c>
      <c r="N4545" s="7">
        <v>108.516278574211</v>
      </c>
      <c r="O4545" s="7">
        <v>119.424442489198</v>
      </c>
      <c r="P4545" s="7">
        <v>95.8958346190673</v>
      </c>
      <c r="Q4545" s="7">
        <v>86.2666948131186</v>
      </c>
    </row>
    <row r="4546" spans="1:17">
      <c r="A4546" s="6">
        <v>2016</v>
      </c>
      <c r="B4546" t="s">
        <v>1417</v>
      </c>
      <c r="C4546">
        <v>350425</v>
      </c>
      <c r="D4546">
        <f t="shared" ref="D4546:D4609" si="142">INT(C4546/10000)</f>
        <v>35</v>
      </c>
      <c r="E4546" t="str">
        <f>VLOOKUP(D4546,'Regionalism Code'!B:C,2,FALSE)</f>
        <v>福建省</v>
      </c>
      <c r="F4546">
        <f t="shared" ref="F4546:F4609" si="143">IF(OR(D4546=11,D4546=12,D4546=31,D4546=50),D4546*100,IF(MID(C4546,3,1)="9",C4546,INT(C4546/100)))</f>
        <v>3504</v>
      </c>
      <c r="G4546" t="str">
        <f>IF(F4546&gt;10000,"省直辖县市",VLOOKUP(F4546,'Regionalism Code'!H:I,2,FALSE))</f>
        <v>三明市</v>
      </c>
      <c r="H4546" s="7">
        <v>95.5877886077679</v>
      </c>
      <c r="I4546" s="7">
        <v>94.0188793434162</v>
      </c>
      <c r="J4546" s="7">
        <v>105.075321573721</v>
      </c>
      <c r="K4546" s="7">
        <v>79.6350004010886</v>
      </c>
      <c r="L4546" s="7">
        <v>76.1409283314684</v>
      </c>
      <c r="M4546" s="7">
        <v>91.7085917049934</v>
      </c>
      <c r="N4546" s="7">
        <v>98.3344541378681</v>
      </c>
      <c r="O4546" s="7">
        <v>126.868214000011</v>
      </c>
      <c r="P4546" s="7">
        <v>104.240974080789</v>
      </c>
      <c r="Q4546" s="7">
        <v>83.5338002125492</v>
      </c>
    </row>
    <row r="4547" spans="1:17">
      <c r="A4547" s="6">
        <v>2016</v>
      </c>
      <c r="B4547" t="s">
        <v>1418</v>
      </c>
      <c r="C4547">
        <v>350426</v>
      </c>
      <c r="D4547">
        <f t="shared" si="142"/>
        <v>35</v>
      </c>
      <c r="E4547" t="str">
        <f>VLOOKUP(D4547,'Regionalism Code'!B:C,2,FALSE)</f>
        <v>福建省</v>
      </c>
      <c r="F4547">
        <f t="shared" si="143"/>
        <v>3504</v>
      </c>
      <c r="G4547" t="str">
        <f>IF(F4547&gt;10000,"省直辖县市",VLOOKUP(F4547,'Regionalism Code'!H:I,2,FALSE))</f>
        <v>三明市</v>
      </c>
      <c r="H4547" s="7">
        <v>94.2735160731083</v>
      </c>
      <c r="I4547" s="7">
        <v>94.7307113483006</v>
      </c>
      <c r="J4547" s="7">
        <v>107.687814793204</v>
      </c>
      <c r="K4547" s="7">
        <v>77.8125085768907</v>
      </c>
      <c r="L4547" s="7">
        <v>78.2855998829862</v>
      </c>
      <c r="M4547" s="7">
        <v>89.2594022623112</v>
      </c>
      <c r="N4547" s="7">
        <v>108.814004037062</v>
      </c>
      <c r="O4547" s="7">
        <v>127.956690483061</v>
      </c>
      <c r="P4547" s="7">
        <v>98.9221370178154</v>
      </c>
      <c r="Q4547" s="7">
        <v>68.3937305192877</v>
      </c>
    </row>
    <row r="4548" spans="1:17">
      <c r="A4548" s="6">
        <v>2016</v>
      </c>
      <c r="B4548" t="s">
        <v>1419</v>
      </c>
      <c r="C4548">
        <v>350427</v>
      </c>
      <c r="D4548">
        <f t="shared" si="142"/>
        <v>35</v>
      </c>
      <c r="E4548" t="str">
        <f>VLOOKUP(D4548,'Regionalism Code'!B:C,2,FALSE)</f>
        <v>福建省</v>
      </c>
      <c r="F4548">
        <f t="shared" si="143"/>
        <v>3504</v>
      </c>
      <c r="G4548" t="str">
        <f>IF(F4548&gt;10000,"省直辖县市",VLOOKUP(F4548,'Regionalism Code'!H:I,2,FALSE))</f>
        <v>三明市</v>
      </c>
      <c r="H4548" s="7">
        <v>100.117744309822</v>
      </c>
      <c r="I4548" s="7">
        <v>97.7758492468928</v>
      </c>
      <c r="J4548" s="7">
        <v>114.972645495876</v>
      </c>
      <c r="K4548" s="7">
        <v>86.4857519635111</v>
      </c>
      <c r="L4548" s="7">
        <v>88.6807302422653</v>
      </c>
      <c r="M4548" s="7">
        <v>100.317006954</v>
      </c>
      <c r="N4548" s="7">
        <v>122.594998018177</v>
      </c>
      <c r="O4548" s="7">
        <v>131.847636471826</v>
      </c>
      <c r="P4548" s="7">
        <v>95.0183884774847</v>
      </c>
      <c r="Q4548" s="7">
        <v>80.8630613832487</v>
      </c>
    </row>
    <row r="4549" spans="1:17">
      <c r="A4549" s="6">
        <v>2016</v>
      </c>
      <c r="B4549" t="s">
        <v>1420</v>
      </c>
      <c r="C4549">
        <v>350428</v>
      </c>
      <c r="D4549">
        <f t="shared" si="142"/>
        <v>35</v>
      </c>
      <c r="E4549" t="str">
        <f>VLOOKUP(D4549,'Regionalism Code'!B:C,2,FALSE)</f>
        <v>福建省</v>
      </c>
      <c r="F4549">
        <f t="shared" si="143"/>
        <v>3504</v>
      </c>
      <c r="G4549" t="str">
        <f>IF(F4549&gt;10000,"省直辖县市",VLOOKUP(F4549,'Regionalism Code'!H:I,2,FALSE))</f>
        <v>三明市</v>
      </c>
      <c r="H4549" s="7">
        <v>96.6017008055998</v>
      </c>
      <c r="I4549" s="7">
        <v>94.2832826297983</v>
      </c>
      <c r="J4549" s="7">
        <v>108.099004553589</v>
      </c>
      <c r="K4549" s="7">
        <v>73.1401495064809</v>
      </c>
      <c r="L4549" s="7">
        <v>87.5704667601664</v>
      </c>
      <c r="M4549" s="7">
        <v>87.037388610192</v>
      </c>
      <c r="N4549" s="7">
        <v>118.357184388029</v>
      </c>
      <c r="O4549" s="7">
        <v>122.811627828189</v>
      </c>
      <c r="P4549" s="7">
        <v>87.4968455165393</v>
      </c>
      <c r="Q4549" s="7">
        <v>83.3705683117159</v>
      </c>
    </row>
    <row r="4550" spans="1:17">
      <c r="A4550" s="6">
        <v>2016</v>
      </c>
      <c r="B4550" t="s">
        <v>1421</v>
      </c>
      <c r="C4550">
        <v>350429</v>
      </c>
      <c r="D4550">
        <f t="shared" si="142"/>
        <v>35</v>
      </c>
      <c r="E4550" t="str">
        <f>VLOOKUP(D4550,'Regionalism Code'!B:C,2,FALSE)</f>
        <v>福建省</v>
      </c>
      <c r="F4550">
        <f t="shared" si="143"/>
        <v>3504</v>
      </c>
      <c r="G4550" t="str">
        <f>IF(F4550&gt;10000,"省直辖县市",VLOOKUP(F4550,'Regionalism Code'!H:I,2,FALSE))</f>
        <v>三明市</v>
      </c>
      <c r="H4550" s="7">
        <v>95.7746433310297</v>
      </c>
      <c r="I4550" s="7">
        <v>94.0220476725876</v>
      </c>
      <c r="J4550" s="7">
        <v>110.151935023329</v>
      </c>
      <c r="K4550" s="7">
        <v>69.0539894476124</v>
      </c>
      <c r="L4550" s="7">
        <v>83.5273117049792</v>
      </c>
      <c r="M4550" s="7">
        <v>86.2362690775296</v>
      </c>
      <c r="N4550" s="7">
        <v>131.952145882368</v>
      </c>
      <c r="O4550" s="7">
        <v>122.812153808845</v>
      </c>
      <c r="P4550" s="7">
        <v>82.7270338126852</v>
      </c>
      <c r="Q4550" s="7">
        <v>75.4417302771816</v>
      </c>
    </row>
    <row r="4551" spans="1:17">
      <c r="A4551" s="6">
        <v>2016</v>
      </c>
      <c r="B4551" t="s">
        <v>1422</v>
      </c>
      <c r="C4551">
        <v>350430</v>
      </c>
      <c r="D4551">
        <f t="shared" si="142"/>
        <v>35</v>
      </c>
      <c r="E4551" t="str">
        <f>VLOOKUP(D4551,'Regionalism Code'!B:C,2,FALSE)</f>
        <v>福建省</v>
      </c>
      <c r="F4551">
        <f t="shared" si="143"/>
        <v>3504</v>
      </c>
      <c r="G4551" t="str">
        <f>IF(F4551&gt;10000,"省直辖县市",VLOOKUP(F4551,'Regionalism Code'!H:I,2,FALSE))</f>
        <v>三明市</v>
      </c>
      <c r="H4551" s="7">
        <v>94.5708582582156</v>
      </c>
      <c r="I4551" s="7">
        <v>92.7254045053555</v>
      </c>
      <c r="J4551" s="7">
        <v>108.587634379458</v>
      </c>
      <c r="K4551" s="7">
        <v>73.1560901434581</v>
      </c>
      <c r="L4551" s="7">
        <v>88.727274884259</v>
      </c>
      <c r="M4551" s="7">
        <v>83.5323157947748</v>
      </c>
      <c r="N4551" s="7">
        <v>116.865216237054</v>
      </c>
      <c r="O4551" s="7">
        <v>124.967828486674</v>
      </c>
      <c r="P4551" s="7">
        <v>88.2596007105643</v>
      </c>
      <c r="Q4551" s="7">
        <v>75.1996011978759</v>
      </c>
    </row>
    <row r="4552" spans="1:17">
      <c r="A4552" s="6">
        <v>2016</v>
      </c>
      <c r="B4552" t="s">
        <v>1423</v>
      </c>
      <c r="C4552">
        <v>350481</v>
      </c>
      <c r="D4552">
        <f t="shared" si="142"/>
        <v>35</v>
      </c>
      <c r="E4552" t="str">
        <f>VLOOKUP(D4552,'Regionalism Code'!B:C,2,FALSE)</f>
        <v>福建省</v>
      </c>
      <c r="F4552">
        <f t="shared" si="143"/>
        <v>3504</v>
      </c>
      <c r="G4552" t="str">
        <f>IF(F4552&gt;10000,"省直辖县市",VLOOKUP(F4552,'Regionalism Code'!H:I,2,FALSE))</f>
        <v>三明市</v>
      </c>
      <c r="H4552" s="7">
        <v>99.4115619426354</v>
      </c>
      <c r="I4552" s="7">
        <v>98.0583999931362</v>
      </c>
      <c r="J4552" s="7">
        <v>112.100089996395</v>
      </c>
      <c r="K4552" s="7">
        <v>88.7651217961169</v>
      </c>
      <c r="L4552" s="7">
        <v>84.8614179200558</v>
      </c>
      <c r="M4552" s="7">
        <v>95.96569767504</v>
      </c>
      <c r="N4552" s="7">
        <v>114.592428092748</v>
      </c>
      <c r="O4552" s="7">
        <v>130.238981756368</v>
      </c>
      <c r="P4552" s="7">
        <v>100.357679562224</v>
      </c>
      <c r="Q4552" s="7">
        <v>80.8286990393436</v>
      </c>
    </row>
    <row r="4553" spans="1:17">
      <c r="A4553" s="6">
        <v>2016</v>
      </c>
      <c r="B4553" t="s">
        <v>1424</v>
      </c>
      <c r="C4553">
        <v>350502</v>
      </c>
      <c r="D4553">
        <f t="shared" si="142"/>
        <v>35</v>
      </c>
      <c r="E4553" t="str">
        <f>VLOOKUP(D4553,'Regionalism Code'!B:C,2,FALSE)</f>
        <v>福建省</v>
      </c>
      <c r="F4553">
        <f t="shared" si="143"/>
        <v>3505</v>
      </c>
      <c r="G4553" t="str">
        <f>IF(F4553&gt;10000,"省直辖县市",VLOOKUP(F4553,'Regionalism Code'!H:I,2,FALSE))</f>
        <v>泉州市</v>
      </c>
      <c r="H4553" s="7">
        <v>99.2871554231549</v>
      </c>
      <c r="I4553" s="7">
        <v>103.092205825874</v>
      </c>
      <c r="J4553" s="7">
        <v>118.238134817426</v>
      </c>
      <c r="K4553" s="7">
        <v>107.352346302534</v>
      </c>
      <c r="L4553" s="7">
        <v>86.3123692379741</v>
      </c>
      <c r="M4553" s="7">
        <v>105.877709276124</v>
      </c>
      <c r="N4553" s="7">
        <v>119.35758244114</v>
      </c>
      <c r="O4553" s="7">
        <v>138.218372907135</v>
      </c>
      <c r="P4553" s="7">
        <v>102.647340511349</v>
      </c>
      <c r="Q4553" s="7">
        <v>52.2920922902488</v>
      </c>
    </row>
    <row r="4554" spans="1:17">
      <c r="A4554" s="6">
        <v>2016</v>
      </c>
      <c r="B4554" t="s">
        <v>1425</v>
      </c>
      <c r="C4554">
        <v>350503</v>
      </c>
      <c r="D4554">
        <f t="shared" si="142"/>
        <v>35</v>
      </c>
      <c r="E4554" t="str">
        <f>VLOOKUP(D4554,'Regionalism Code'!B:C,2,FALSE)</f>
        <v>福建省</v>
      </c>
      <c r="F4554">
        <f t="shared" si="143"/>
        <v>3505</v>
      </c>
      <c r="G4554" t="str">
        <f>IF(F4554&gt;10000,"省直辖县市",VLOOKUP(F4554,'Regionalism Code'!H:I,2,FALSE))</f>
        <v>泉州市</v>
      </c>
      <c r="H4554" s="7">
        <v>104.23670986492</v>
      </c>
      <c r="I4554" s="7">
        <v>107.320901483626</v>
      </c>
      <c r="J4554" s="7">
        <v>120.108790044936</v>
      </c>
      <c r="K4554" s="7">
        <v>106.245311802583</v>
      </c>
      <c r="L4554" s="7">
        <v>92.2542981823095</v>
      </c>
      <c r="M4554" s="7">
        <v>107.887497382772</v>
      </c>
      <c r="N4554" s="7">
        <v>117.699774155349</v>
      </c>
      <c r="O4554" s="7">
        <v>140.995655191434</v>
      </c>
      <c r="P4554" s="7">
        <v>104.573922549913</v>
      </c>
      <c r="Q4554" s="7">
        <v>65.2170598678018</v>
      </c>
    </row>
    <row r="4555" spans="1:17">
      <c r="A4555" s="6">
        <v>2016</v>
      </c>
      <c r="B4555" t="s">
        <v>1426</v>
      </c>
      <c r="C4555">
        <v>350504</v>
      </c>
      <c r="D4555">
        <f t="shared" si="142"/>
        <v>35</v>
      </c>
      <c r="E4555" t="str">
        <f>VLOOKUP(D4555,'Regionalism Code'!B:C,2,FALSE)</f>
        <v>福建省</v>
      </c>
      <c r="F4555">
        <f t="shared" si="143"/>
        <v>3505</v>
      </c>
      <c r="G4555" t="str">
        <f>IF(F4555&gt;10000,"省直辖县市",VLOOKUP(F4555,'Regionalism Code'!H:I,2,FALSE))</f>
        <v>泉州市</v>
      </c>
      <c r="H4555" s="7">
        <v>97.0986887683486</v>
      </c>
      <c r="I4555" s="7">
        <v>101.134891330889</v>
      </c>
      <c r="J4555" s="7">
        <v>110.347375390509</v>
      </c>
      <c r="K4555" s="7">
        <v>97.4034360140932</v>
      </c>
      <c r="L4555" s="7">
        <v>80.7892299293848</v>
      </c>
      <c r="M4555" s="7">
        <v>98.2750989430466</v>
      </c>
      <c r="N4555" s="7">
        <v>107.363602464767</v>
      </c>
      <c r="O4555" s="7">
        <v>131.640118417999</v>
      </c>
      <c r="P4555" s="7">
        <v>96.9145586929496</v>
      </c>
      <c r="Q4555" s="7">
        <v>59.7021996164609</v>
      </c>
    </row>
    <row r="4556" spans="1:17">
      <c r="A4556" s="6">
        <v>2016</v>
      </c>
      <c r="B4556" t="s">
        <v>1427</v>
      </c>
      <c r="C4556">
        <v>350505</v>
      </c>
      <c r="D4556">
        <f t="shared" si="142"/>
        <v>35</v>
      </c>
      <c r="E4556" t="str">
        <f>VLOOKUP(D4556,'Regionalism Code'!B:C,2,FALSE)</f>
        <v>福建省</v>
      </c>
      <c r="F4556">
        <f t="shared" si="143"/>
        <v>3505</v>
      </c>
      <c r="G4556" t="str">
        <f>IF(F4556&gt;10000,"省直辖县市",VLOOKUP(F4556,'Regionalism Code'!H:I,2,FALSE))</f>
        <v>泉州市</v>
      </c>
      <c r="H4556" s="7">
        <v>98.3599396657488</v>
      </c>
      <c r="I4556" s="7">
        <v>98.7473365003338</v>
      </c>
      <c r="J4556" s="7">
        <v>112.347614271464</v>
      </c>
      <c r="K4556" s="7">
        <v>96.5480270624154</v>
      </c>
      <c r="L4556" s="7">
        <v>84.5613368471552</v>
      </c>
      <c r="M4556" s="7">
        <v>100.657517078092</v>
      </c>
      <c r="N4556" s="7">
        <v>105.458613011272</v>
      </c>
      <c r="O4556" s="7">
        <v>133.579999776397</v>
      </c>
      <c r="P4556" s="7">
        <v>107.023565210823</v>
      </c>
      <c r="Q4556" s="7">
        <v>71.6689626896942</v>
      </c>
    </row>
    <row r="4557" spans="1:17">
      <c r="A4557" s="6">
        <v>2016</v>
      </c>
      <c r="B4557" t="s">
        <v>1428</v>
      </c>
      <c r="C4557">
        <v>350521</v>
      </c>
      <c r="D4557">
        <f t="shared" si="142"/>
        <v>35</v>
      </c>
      <c r="E4557" t="str">
        <f>VLOOKUP(D4557,'Regionalism Code'!B:C,2,FALSE)</f>
        <v>福建省</v>
      </c>
      <c r="F4557">
        <f t="shared" si="143"/>
        <v>3505</v>
      </c>
      <c r="G4557" t="str">
        <f>IF(F4557&gt;10000,"省直辖县市",VLOOKUP(F4557,'Regionalism Code'!H:I,2,FALSE))</f>
        <v>泉州市</v>
      </c>
      <c r="H4557" s="7">
        <v>99.6294433940683</v>
      </c>
      <c r="I4557" s="7">
        <v>99.1463384076203</v>
      </c>
      <c r="J4557" s="7">
        <v>114.396751417502</v>
      </c>
      <c r="K4557" s="7">
        <v>92.221061534435</v>
      </c>
      <c r="L4557" s="7">
        <v>84.8380798746453</v>
      </c>
      <c r="M4557" s="7">
        <v>94.3013774878906</v>
      </c>
      <c r="N4557" s="7">
        <v>112.796994209164</v>
      </c>
      <c r="O4557" s="7">
        <v>135.465304390343</v>
      </c>
      <c r="P4557" s="7">
        <v>107.409037582096</v>
      </c>
      <c r="Q4557" s="7">
        <v>74.3962086953317</v>
      </c>
    </row>
    <row r="4558" spans="1:17">
      <c r="A4558" s="6">
        <v>2016</v>
      </c>
      <c r="B4558" t="s">
        <v>1429</v>
      </c>
      <c r="C4558">
        <v>350524</v>
      </c>
      <c r="D4558">
        <f t="shared" si="142"/>
        <v>35</v>
      </c>
      <c r="E4558" t="str">
        <f>VLOOKUP(D4558,'Regionalism Code'!B:C,2,FALSE)</f>
        <v>福建省</v>
      </c>
      <c r="F4558">
        <f t="shared" si="143"/>
        <v>3505</v>
      </c>
      <c r="G4558" t="str">
        <f>IF(F4558&gt;10000,"省直辖县市",VLOOKUP(F4558,'Regionalism Code'!H:I,2,FALSE))</f>
        <v>泉州市</v>
      </c>
      <c r="H4558" s="7">
        <v>92.7405080987471</v>
      </c>
      <c r="I4558" s="7">
        <v>95.1938954392235</v>
      </c>
      <c r="J4558" s="7">
        <v>109.397607773674</v>
      </c>
      <c r="K4558" s="7">
        <v>100.243272937103</v>
      </c>
      <c r="L4558" s="7">
        <v>83.2165335416291</v>
      </c>
      <c r="M4558" s="7">
        <v>106.102439033885</v>
      </c>
      <c r="N4558" s="7">
        <v>101.069791426665</v>
      </c>
      <c r="O4558" s="7">
        <v>130.643636747697</v>
      </c>
      <c r="P4558" s="7">
        <v>96.8841174454077</v>
      </c>
      <c r="Q4558" s="7">
        <v>54.3765547443241</v>
      </c>
    </row>
    <row r="4559" spans="1:17">
      <c r="A4559" s="6">
        <v>2016</v>
      </c>
      <c r="B4559" t="s">
        <v>1430</v>
      </c>
      <c r="C4559">
        <v>350525</v>
      </c>
      <c r="D4559">
        <f t="shared" si="142"/>
        <v>35</v>
      </c>
      <c r="E4559" t="str">
        <f>VLOOKUP(D4559,'Regionalism Code'!B:C,2,FALSE)</f>
        <v>福建省</v>
      </c>
      <c r="F4559">
        <f t="shared" si="143"/>
        <v>3505</v>
      </c>
      <c r="G4559" t="str">
        <f>IF(F4559&gt;10000,"省直辖县市",VLOOKUP(F4559,'Regionalism Code'!H:I,2,FALSE))</f>
        <v>泉州市</v>
      </c>
      <c r="H4559" s="7">
        <v>91.9567563861077</v>
      </c>
      <c r="I4559" s="7">
        <v>93.2861994831944</v>
      </c>
      <c r="J4559" s="7">
        <v>107.543660297739</v>
      </c>
      <c r="K4559" s="7">
        <v>90.9928394620137</v>
      </c>
      <c r="L4559" s="7">
        <v>76.4298734519479</v>
      </c>
      <c r="M4559" s="7">
        <v>95.159856006828</v>
      </c>
      <c r="N4559" s="7">
        <v>106.821137496815</v>
      </c>
      <c r="O4559" s="7">
        <v>127.222696529439</v>
      </c>
      <c r="P4559" s="7">
        <v>98.8173646908246</v>
      </c>
      <c r="Q4559" s="7">
        <v>59.2487144839349</v>
      </c>
    </row>
    <row r="4560" spans="1:17">
      <c r="A4560" s="6">
        <v>2016</v>
      </c>
      <c r="B4560" t="s">
        <v>1431</v>
      </c>
      <c r="C4560">
        <v>350526</v>
      </c>
      <c r="D4560">
        <f t="shared" si="142"/>
        <v>35</v>
      </c>
      <c r="E4560" t="str">
        <f>VLOOKUP(D4560,'Regionalism Code'!B:C,2,FALSE)</f>
        <v>福建省</v>
      </c>
      <c r="F4560">
        <f t="shared" si="143"/>
        <v>3505</v>
      </c>
      <c r="G4560" t="str">
        <f>IF(F4560&gt;10000,"省直辖县市",VLOOKUP(F4560,'Regionalism Code'!H:I,2,FALSE))</f>
        <v>泉州市</v>
      </c>
      <c r="H4560" s="7">
        <v>93.9773543782185</v>
      </c>
      <c r="I4560" s="7">
        <v>98.0015726258781</v>
      </c>
      <c r="J4560" s="7">
        <v>114.746033692072</v>
      </c>
      <c r="K4560" s="7">
        <v>105.904910655331</v>
      </c>
      <c r="L4560" s="7">
        <v>79.6522239992729</v>
      </c>
      <c r="M4560" s="7">
        <v>106.625094236821</v>
      </c>
      <c r="N4560" s="7">
        <v>106.878830959367</v>
      </c>
      <c r="O4560" s="7">
        <v>138.716669713878</v>
      </c>
      <c r="P4560" s="7">
        <v>107.803709982873</v>
      </c>
      <c r="Q4560" s="7">
        <v>42.9552295212994</v>
      </c>
    </row>
    <row r="4561" spans="1:17">
      <c r="A4561" s="6">
        <v>2016</v>
      </c>
      <c r="B4561" t="s">
        <v>1433</v>
      </c>
      <c r="C4561">
        <v>350581</v>
      </c>
      <c r="D4561">
        <f t="shared" si="142"/>
        <v>35</v>
      </c>
      <c r="E4561" t="str">
        <f>VLOOKUP(D4561,'Regionalism Code'!B:C,2,FALSE)</f>
        <v>福建省</v>
      </c>
      <c r="F4561">
        <f t="shared" si="143"/>
        <v>3505</v>
      </c>
      <c r="G4561" t="str">
        <f>IF(F4561&gt;10000,"省直辖县市",VLOOKUP(F4561,'Regionalism Code'!H:I,2,FALSE))</f>
        <v>泉州市</v>
      </c>
      <c r="H4561" s="7">
        <v>101.044328726011</v>
      </c>
      <c r="I4561" s="7">
        <v>103.152998464153</v>
      </c>
      <c r="J4561" s="7">
        <v>116.459780832624</v>
      </c>
      <c r="K4561" s="7">
        <v>110.212977685376</v>
      </c>
      <c r="L4561" s="7">
        <v>83.0144887433995</v>
      </c>
      <c r="M4561" s="7">
        <v>104.499617957079</v>
      </c>
      <c r="N4561" s="7">
        <v>115.248420999993</v>
      </c>
      <c r="O4561" s="7">
        <v>135.414524039531</v>
      </c>
      <c r="P4561" s="7">
        <v>110.747893850871</v>
      </c>
      <c r="Q4561" s="7">
        <v>66.0754051444908</v>
      </c>
    </row>
    <row r="4562" spans="1:17">
      <c r="A4562" s="6">
        <v>2016</v>
      </c>
      <c r="B4562" t="s">
        <v>1434</v>
      </c>
      <c r="C4562">
        <v>350582</v>
      </c>
      <c r="D4562">
        <f t="shared" si="142"/>
        <v>35</v>
      </c>
      <c r="E4562" t="str">
        <f>VLOOKUP(D4562,'Regionalism Code'!B:C,2,FALSE)</f>
        <v>福建省</v>
      </c>
      <c r="F4562">
        <f t="shared" si="143"/>
        <v>3505</v>
      </c>
      <c r="G4562" t="str">
        <f>IF(F4562&gt;10000,"省直辖县市",VLOOKUP(F4562,'Regionalism Code'!H:I,2,FALSE))</f>
        <v>泉州市</v>
      </c>
      <c r="H4562" s="7">
        <v>97.6383120066897</v>
      </c>
      <c r="I4562" s="7">
        <v>101.049155536418</v>
      </c>
      <c r="J4562" s="7">
        <v>112.751379511211</v>
      </c>
      <c r="K4562" s="7">
        <v>99.2541141847595</v>
      </c>
      <c r="L4562" s="7">
        <v>81.8194257013773</v>
      </c>
      <c r="M4562" s="7">
        <v>97.3305163289252</v>
      </c>
      <c r="N4562" s="7">
        <v>114.411105630583</v>
      </c>
      <c r="O4562" s="7">
        <v>132.649043335324</v>
      </c>
      <c r="P4562" s="7">
        <v>97.6130460367894</v>
      </c>
      <c r="Q4562" s="7">
        <v>58.9189054462969</v>
      </c>
    </row>
    <row r="4563" spans="1:17">
      <c r="A4563" s="6">
        <v>2016</v>
      </c>
      <c r="B4563" t="s">
        <v>1435</v>
      </c>
      <c r="C4563">
        <v>350583</v>
      </c>
      <c r="D4563">
        <f t="shared" si="142"/>
        <v>35</v>
      </c>
      <c r="E4563" t="str">
        <f>VLOOKUP(D4563,'Regionalism Code'!B:C,2,FALSE)</f>
        <v>福建省</v>
      </c>
      <c r="F4563">
        <f t="shared" si="143"/>
        <v>3505</v>
      </c>
      <c r="G4563" t="str">
        <f>IF(F4563&gt;10000,"省直辖县市",VLOOKUP(F4563,'Regionalism Code'!H:I,2,FALSE))</f>
        <v>泉州市</v>
      </c>
      <c r="H4563" s="7">
        <v>97.0924791330239</v>
      </c>
      <c r="I4563" s="7">
        <v>98.2047221614147</v>
      </c>
      <c r="J4563" s="7">
        <v>111.930348184668</v>
      </c>
      <c r="K4563" s="7">
        <v>97.083675731425</v>
      </c>
      <c r="L4563" s="7">
        <v>85.6156350623027</v>
      </c>
      <c r="M4563" s="7">
        <v>97.6604948762467</v>
      </c>
      <c r="N4563" s="7">
        <v>111.288732200461</v>
      </c>
      <c r="O4563" s="7">
        <v>130.674112531476</v>
      </c>
      <c r="P4563" s="7">
        <v>99.4236161220054</v>
      </c>
      <c r="Q4563" s="7">
        <v>66.4630572181122</v>
      </c>
    </row>
    <row r="4564" spans="1:17">
      <c r="A4564" s="6">
        <v>2016</v>
      </c>
      <c r="B4564" t="s">
        <v>1436</v>
      </c>
      <c r="C4564">
        <v>350602</v>
      </c>
      <c r="D4564">
        <f t="shared" si="142"/>
        <v>35</v>
      </c>
      <c r="E4564" t="str">
        <f>VLOOKUP(D4564,'Regionalism Code'!B:C,2,FALSE)</f>
        <v>福建省</v>
      </c>
      <c r="F4564">
        <f t="shared" si="143"/>
        <v>3506</v>
      </c>
      <c r="G4564" t="str">
        <f>IF(F4564&gt;10000,"省直辖县市",VLOOKUP(F4564,'Regionalism Code'!H:I,2,FALSE))</f>
        <v>漳州市</v>
      </c>
      <c r="H4564" s="7">
        <v>101.804380886478</v>
      </c>
      <c r="I4564" s="7">
        <v>103.317939252977</v>
      </c>
      <c r="J4564" s="7">
        <v>114.341791487747</v>
      </c>
      <c r="K4564" s="7">
        <v>96.3616406903691</v>
      </c>
      <c r="L4564" s="7">
        <v>88.7328924318113</v>
      </c>
      <c r="M4564" s="7">
        <v>101.617297612194</v>
      </c>
      <c r="N4564" s="7">
        <v>116.743885093219</v>
      </c>
      <c r="O4564" s="7">
        <v>131.57657080466</v>
      </c>
      <c r="P4564" s="7">
        <v>99.2271415818974</v>
      </c>
      <c r="Q4564" s="7">
        <v>74.0304080649692</v>
      </c>
    </row>
    <row r="4565" spans="1:17">
      <c r="A4565" s="6">
        <v>2016</v>
      </c>
      <c r="B4565" t="s">
        <v>1437</v>
      </c>
      <c r="C4565">
        <v>350603</v>
      </c>
      <c r="D4565">
        <f t="shared" si="142"/>
        <v>35</v>
      </c>
      <c r="E4565" t="str">
        <f>VLOOKUP(D4565,'Regionalism Code'!B:C,2,FALSE)</f>
        <v>福建省</v>
      </c>
      <c r="F4565">
        <f t="shared" si="143"/>
        <v>3506</v>
      </c>
      <c r="G4565" t="str">
        <f>IF(F4565&gt;10000,"省直辖县市",VLOOKUP(F4565,'Regionalism Code'!H:I,2,FALSE))</f>
        <v>漳州市</v>
      </c>
      <c r="H4565" s="7">
        <v>100.912448865117</v>
      </c>
      <c r="I4565" s="7">
        <v>104.757009337739</v>
      </c>
      <c r="J4565" s="7">
        <v>113.611394986579</v>
      </c>
      <c r="K4565" s="7">
        <v>102.094002532243</v>
      </c>
      <c r="L4565" s="7">
        <v>85.7328078616</v>
      </c>
      <c r="M4565" s="7">
        <v>100.436743513167</v>
      </c>
      <c r="N4565" s="7">
        <v>113.422850680054</v>
      </c>
      <c r="O4565" s="7">
        <v>131.796661196687</v>
      </c>
      <c r="P4565" s="7">
        <v>102.466683739565</v>
      </c>
      <c r="Q4565" s="7">
        <v>65.1479574174819</v>
      </c>
    </row>
    <row r="4566" spans="1:17">
      <c r="A4566" s="6">
        <v>2016</v>
      </c>
      <c r="B4566" t="s">
        <v>1438</v>
      </c>
      <c r="C4566">
        <v>350622</v>
      </c>
      <c r="D4566">
        <f t="shared" si="142"/>
        <v>35</v>
      </c>
      <c r="E4566" t="str">
        <f>VLOOKUP(D4566,'Regionalism Code'!B:C,2,FALSE)</f>
        <v>福建省</v>
      </c>
      <c r="F4566">
        <f t="shared" si="143"/>
        <v>3506</v>
      </c>
      <c r="G4566" t="str">
        <f>IF(F4566&gt;10000,"省直辖县市",VLOOKUP(F4566,'Regionalism Code'!H:I,2,FALSE))</f>
        <v>漳州市</v>
      </c>
      <c r="H4566" s="7">
        <v>95.6912941553123</v>
      </c>
      <c r="I4566" s="7">
        <v>93.2499178829182</v>
      </c>
      <c r="J4566" s="7">
        <v>111.30190041027</v>
      </c>
      <c r="K4566" s="7">
        <v>101.028877907097</v>
      </c>
      <c r="L4566" s="7">
        <v>86.4023374192615</v>
      </c>
      <c r="M4566" s="7">
        <v>109.831520122684</v>
      </c>
      <c r="N4566" s="7">
        <v>106.551813066717</v>
      </c>
      <c r="O4566" s="7">
        <v>129.3279352788</v>
      </c>
      <c r="P4566" s="7">
        <v>99.4072782608991</v>
      </c>
      <c r="Q4566" s="7">
        <v>75.391589895221</v>
      </c>
    </row>
    <row r="4567" spans="1:17">
      <c r="A4567" s="6">
        <v>2016</v>
      </c>
      <c r="B4567" t="s">
        <v>1439</v>
      </c>
      <c r="C4567">
        <v>350623</v>
      </c>
      <c r="D4567">
        <f t="shared" si="142"/>
        <v>35</v>
      </c>
      <c r="E4567" t="str">
        <f>VLOOKUP(D4567,'Regionalism Code'!B:C,2,FALSE)</f>
        <v>福建省</v>
      </c>
      <c r="F4567">
        <f t="shared" si="143"/>
        <v>3506</v>
      </c>
      <c r="G4567" t="str">
        <f>IF(F4567&gt;10000,"省直辖县市",VLOOKUP(F4567,'Regionalism Code'!H:I,2,FALSE))</f>
        <v>漳州市</v>
      </c>
      <c r="H4567" s="7">
        <v>97.8550488150204</v>
      </c>
      <c r="I4567" s="7">
        <v>95.2229006490231</v>
      </c>
      <c r="J4567" s="7">
        <v>111.020982515516</v>
      </c>
      <c r="K4567" s="7">
        <v>92.822638169347</v>
      </c>
      <c r="L4567" s="7">
        <v>83.8350957032073</v>
      </c>
      <c r="M4567" s="7">
        <v>95.1185834464131</v>
      </c>
      <c r="N4567" s="7">
        <v>109.116669917359</v>
      </c>
      <c r="O4567" s="7">
        <v>130.803646149606</v>
      </c>
      <c r="P4567" s="7">
        <v>101.554053087805</v>
      </c>
      <c r="Q4567" s="7">
        <v>82.6277593195041</v>
      </c>
    </row>
    <row r="4568" spans="1:17">
      <c r="A4568" s="6">
        <v>2016</v>
      </c>
      <c r="B4568" t="s">
        <v>1440</v>
      </c>
      <c r="C4568">
        <v>350624</v>
      </c>
      <c r="D4568">
        <f t="shared" si="142"/>
        <v>35</v>
      </c>
      <c r="E4568" t="str">
        <f>VLOOKUP(D4568,'Regionalism Code'!B:C,2,FALSE)</f>
        <v>福建省</v>
      </c>
      <c r="F4568">
        <f t="shared" si="143"/>
        <v>3506</v>
      </c>
      <c r="G4568" t="str">
        <f>IF(F4568&gt;10000,"省直辖县市",VLOOKUP(F4568,'Regionalism Code'!H:I,2,FALSE))</f>
        <v>漳州市</v>
      </c>
      <c r="H4568" s="7">
        <v>94.292924259532</v>
      </c>
      <c r="I4568" s="7">
        <v>89.2160045566</v>
      </c>
      <c r="J4568" s="7">
        <v>109.615757079705</v>
      </c>
      <c r="K4568" s="7">
        <v>77.0380283727396</v>
      </c>
      <c r="L4568" s="7">
        <v>86.4512304002013</v>
      </c>
      <c r="M4568" s="7">
        <v>87.487586322021</v>
      </c>
      <c r="N4568" s="7">
        <v>109.076903306069</v>
      </c>
      <c r="O4568" s="7">
        <v>129.807087854192</v>
      </c>
      <c r="P4568" s="7">
        <v>98.9016634212835</v>
      </c>
      <c r="Q4568" s="7">
        <v>83.2185829051274</v>
      </c>
    </row>
    <row r="4569" spans="1:17">
      <c r="A4569" s="6">
        <v>2016</v>
      </c>
      <c r="B4569" t="s">
        <v>1441</v>
      </c>
      <c r="C4569">
        <v>350625</v>
      </c>
      <c r="D4569">
        <f t="shared" si="142"/>
        <v>35</v>
      </c>
      <c r="E4569" t="str">
        <f>VLOOKUP(D4569,'Regionalism Code'!B:C,2,FALSE)</f>
        <v>福建省</v>
      </c>
      <c r="F4569">
        <f t="shared" si="143"/>
        <v>3506</v>
      </c>
      <c r="G4569" t="str">
        <f>IF(F4569&gt;10000,"省直辖县市",VLOOKUP(F4569,'Regionalism Code'!H:I,2,FALSE))</f>
        <v>漳州市</v>
      </c>
      <c r="H4569" s="7">
        <v>95.9688959423573</v>
      </c>
      <c r="I4569" s="7">
        <v>95.5916188852453</v>
      </c>
      <c r="J4569" s="7">
        <v>104.664456798775</v>
      </c>
      <c r="K4569" s="7">
        <v>75.7625375437888</v>
      </c>
      <c r="L4569" s="7">
        <v>80.8205481316519</v>
      </c>
      <c r="M4569" s="7">
        <v>85.4351493247603</v>
      </c>
      <c r="N4569" s="7">
        <v>112.036417736436</v>
      </c>
      <c r="O4569" s="7">
        <v>120.132585675979</v>
      </c>
      <c r="P4569" s="7">
        <v>89.8862809914936</v>
      </c>
      <c r="Q4569" s="7">
        <v>81.4193206751053</v>
      </c>
    </row>
    <row r="4570" spans="1:17">
      <c r="A4570" s="6">
        <v>2016</v>
      </c>
      <c r="B4570" t="s">
        <v>1442</v>
      </c>
      <c r="C4570">
        <v>350626</v>
      </c>
      <c r="D4570">
        <f t="shared" si="142"/>
        <v>35</v>
      </c>
      <c r="E4570" t="str">
        <f>VLOOKUP(D4570,'Regionalism Code'!B:C,2,FALSE)</f>
        <v>福建省</v>
      </c>
      <c r="F4570">
        <f t="shared" si="143"/>
        <v>3506</v>
      </c>
      <c r="G4570" t="str">
        <f>IF(F4570&gt;10000,"省直辖县市",VLOOKUP(F4570,'Regionalism Code'!H:I,2,FALSE))</f>
        <v>漳州市</v>
      </c>
      <c r="H4570" s="7">
        <v>99.1726762277832</v>
      </c>
      <c r="I4570" s="7">
        <v>96.825002976304</v>
      </c>
      <c r="J4570" s="7">
        <v>113.849374187739</v>
      </c>
      <c r="K4570" s="7">
        <v>90.1157308829455</v>
      </c>
      <c r="L4570" s="7">
        <v>98.92872691679</v>
      </c>
      <c r="M4570" s="7">
        <v>89.6863925516571</v>
      </c>
      <c r="N4570" s="7">
        <v>106.802531803252</v>
      </c>
      <c r="O4570" s="7">
        <v>134.1418475943</v>
      </c>
      <c r="P4570" s="7">
        <v>103.405104522709</v>
      </c>
      <c r="Q4570" s="7">
        <v>80.2608384099178</v>
      </c>
    </row>
    <row r="4571" spans="1:17">
      <c r="A4571" s="6">
        <v>2016</v>
      </c>
      <c r="B4571" t="s">
        <v>1443</v>
      </c>
      <c r="C4571">
        <v>350627</v>
      </c>
      <c r="D4571">
        <f t="shared" si="142"/>
        <v>35</v>
      </c>
      <c r="E4571" t="str">
        <f>VLOOKUP(D4571,'Regionalism Code'!B:C,2,FALSE)</f>
        <v>福建省</v>
      </c>
      <c r="F4571">
        <f t="shared" si="143"/>
        <v>3506</v>
      </c>
      <c r="G4571" t="str">
        <f>IF(F4571&gt;10000,"省直辖县市",VLOOKUP(F4571,'Regionalism Code'!H:I,2,FALSE))</f>
        <v>漳州市</v>
      </c>
      <c r="H4571" s="7">
        <v>94.716545557111</v>
      </c>
      <c r="I4571" s="7">
        <v>93.7492874817617</v>
      </c>
      <c r="J4571" s="7">
        <v>111.141374476319</v>
      </c>
      <c r="K4571" s="7">
        <v>84.6657977936709</v>
      </c>
      <c r="L4571" s="7">
        <v>88.8591135141796</v>
      </c>
      <c r="M4571" s="7">
        <v>91.1527182775906</v>
      </c>
      <c r="N4571" s="7">
        <v>109.511379857121</v>
      </c>
      <c r="O4571" s="7">
        <v>130.7508139903</v>
      </c>
      <c r="P4571" s="7">
        <v>99.9970566493152</v>
      </c>
      <c r="Q4571" s="7">
        <v>68.0696975559299</v>
      </c>
    </row>
    <row r="4572" spans="1:17">
      <c r="A4572" s="6">
        <v>2016</v>
      </c>
      <c r="B4572" t="s">
        <v>1444</v>
      </c>
      <c r="C4572">
        <v>350628</v>
      </c>
      <c r="D4572">
        <f t="shared" si="142"/>
        <v>35</v>
      </c>
      <c r="E4572" t="str">
        <f>VLOOKUP(D4572,'Regionalism Code'!B:C,2,FALSE)</f>
        <v>福建省</v>
      </c>
      <c r="F4572">
        <f t="shared" si="143"/>
        <v>3506</v>
      </c>
      <c r="G4572" t="str">
        <f>IF(F4572&gt;10000,"省直辖县市",VLOOKUP(F4572,'Regionalism Code'!H:I,2,FALSE))</f>
        <v>漳州市</v>
      </c>
      <c r="H4572" s="7">
        <v>95.1428310590206</v>
      </c>
      <c r="I4572" s="7">
        <v>91.3604149932006</v>
      </c>
      <c r="J4572" s="7">
        <v>106.386734308306</v>
      </c>
      <c r="K4572" s="7">
        <v>84.9711318950314</v>
      </c>
      <c r="L4572" s="7">
        <v>86.7469742933556</v>
      </c>
      <c r="M4572" s="7">
        <v>87.9990867171505</v>
      </c>
      <c r="N4572" s="7">
        <v>96.1241753237138</v>
      </c>
      <c r="O4572" s="7">
        <v>129.163943707317</v>
      </c>
      <c r="P4572" s="7">
        <v>97.3192342151571</v>
      </c>
      <c r="Q4572" s="7">
        <v>87.2061736895433</v>
      </c>
    </row>
    <row r="4573" spans="1:17">
      <c r="A4573" s="6">
        <v>2016</v>
      </c>
      <c r="B4573" t="s">
        <v>1445</v>
      </c>
      <c r="C4573">
        <v>350629</v>
      </c>
      <c r="D4573">
        <f t="shared" si="142"/>
        <v>35</v>
      </c>
      <c r="E4573" t="str">
        <f>VLOOKUP(D4573,'Regionalism Code'!B:C,2,FALSE)</f>
        <v>福建省</v>
      </c>
      <c r="F4573">
        <f t="shared" si="143"/>
        <v>3506</v>
      </c>
      <c r="G4573" t="str">
        <f>IF(F4573&gt;10000,"省直辖县市",VLOOKUP(F4573,'Regionalism Code'!H:I,2,FALSE))</f>
        <v>漳州市</v>
      </c>
      <c r="H4573" s="7">
        <v>94.4319901314028</v>
      </c>
      <c r="I4573" s="7">
        <v>91.2999119569519</v>
      </c>
      <c r="J4573" s="7">
        <v>101.780411272567</v>
      </c>
      <c r="K4573" s="7">
        <v>75.1171511726024</v>
      </c>
      <c r="L4573" s="7">
        <v>78.4949373884371</v>
      </c>
      <c r="M4573" s="7">
        <v>82.4378384899335</v>
      </c>
      <c r="N4573" s="7">
        <v>107.464221543605</v>
      </c>
      <c r="O4573" s="7">
        <v>113.5263036467</v>
      </c>
      <c r="P4573" s="7">
        <v>103.585207105135</v>
      </c>
      <c r="Q4573" s="7">
        <v>91.4265922702882</v>
      </c>
    </row>
    <row r="4574" spans="1:17">
      <c r="A4574" s="6">
        <v>2016</v>
      </c>
      <c r="B4574" t="s">
        <v>1446</v>
      </c>
      <c r="C4574">
        <v>350681</v>
      </c>
      <c r="D4574">
        <f t="shared" si="142"/>
        <v>35</v>
      </c>
      <c r="E4574" t="str">
        <f>VLOOKUP(D4574,'Regionalism Code'!B:C,2,FALSE)</f>
        <v>福建省</v>
      </c>
      <c r="F4574">
        <f t="shared" si="143"/>
        <v>3506</v>
      </c>
      <c r="G4574" t="str">
        <f>IF(F4574&gt;10000,"省直辖县市",VLOOKUP(F4574,'Regionalism Code'!H:I,2,FALSE))</f>
        <v>漳州市</v>
      </c>
      <c r="H4574" s="7">
        <v>95.6543652313667</v>
      </c>
      <c r="I4574" s="7">
        <v>97.4719273039775</v>
      </c>
      <c r="J4574" s="7">
        <v>111.555218234167</v>
      </c>
      <c r="K4574" s="7">
        <v>95.907369123336</v>
      </c>
      <c r="L4574" s="7">
        <v>86.5914623762632</v>
      </c>
      <c r="M4574" s="7">
        <v>97.412896485577</v>
      </c>
      <c r="N4574" s="7">
        <v>111.932486514879</v>
      </c>
      <c r="O4574" s="7">
        <v>129.311107179917</v>
      </c>
      <c r="P4574" s="7">
        <v>98.3853800906057</v>
      </c>
      <c r="Q4574" s="7">
        <v>60.7642940401985</v>
      </c>
    </row>
    <row r="4575" spans="1:17">
      <c r="A4575" s="6">
        <v>2016</v>
      </c>
      <c r="B4575" t="s">
        <v>1447</v>
      </c>
      <c r="C4575">
        <v>350702</v>
      </c>
      <c r="D4575">
        <f t="shared" si="142"/>
        <v>35</v>
      </c>
      <c r="E4575" t="str">
        <f>VLOOKUP(D4575,'Regionalism Code'!B:C,2,FALSE)</f>
        <v>福建省</v>
      </c>
      <c r="F4575">
        <f t="shared" si="143"/>
        <v>3507</v>
      </c>
      <c r="G4575" t="str">
        <f>IF(F4575&gt;10000,"省直辖县市",VLOOKUP(F4575,'Regionalism Code'!H:I,2,FALSE))</f>
        <v>南平市</v>
      </c>
      <c r="H4575" s="7">
        <v>98.7946929457795</v>
      </c>
      <c r="I4575" s="7">
        <v>98.6458071220285</v>
      </c>
      <c r="J4575" s="7">
        <v>114.287991051459</v>
      </c>
      <c r="K4575" s="7">
        <v>88.4253559184399</v>
      </c>
      <c r="L4575" s="7">
        <v>87.3595363287261</v>
      </c>
      <c r="M4575" s="7">
        <v>96.4518452235617</v>
      </c>
      <c r="N4575" s="7">
        <v>126.32161087379</v>
      </c>
      <c r="O4575" s="7">
        <v>128.982277813675</v>
      </c>
      <c r="P4575" s="7">
        <v>93.56399092966</v>
      </c>
      <c r="Q4575" s="7">
        <v>71.138582438014</v>
      </c>
    </row>
    <row r="4576" spans="1:17">
      <c r="A4576" s="6">
        <v>2016</v>
      </c>
      <c r="B4576" t="s">
        <v>1448</v>
      </c>
      <c r="C4576">
        <v>350703</v>
      </c>
      <c r="D4576">
        <f t="shared" si="142"/>
        <v>35</v>
      </c>
      <c r="E4576" t="str">
        <f>VLOOKUP(D4576,'Regionalism Code'!B:C,2,FALSE)</f>
        <v>福建省</v>
      </c>
      <c r="F4576">
        <f t="shared" si="143"/>
        <v>3507</v>
      </c>
      <c r="G4576" t="str">
        <f>IF(F4576&gt;10000,"省直辖县市",VLOOKUP(F4576,'Regionalism Code'!H:I,2,FALSE))</f>
        <v>南平市</v>
      </c>
      <c r="H4576" s="7">
        <v>94.1098125501132</v>
      </c>
      <c r="I4576" s="7">
        <v>94.8281690856783</v>
      </c>
      <c r="J4576" s="7">
        <v>107.057149520181</v>
      </c>
      <c r="K4576" s="7">
        <v>75.7808235468751</v>
      </c>
      <c r="L4576" s="7">
        <v>82.2681008767084</v>
      </c>
      <c r="M4576" s="7">
        <v>84.0832631745078</v>
      </c>
      <c r="N4576" s="7">
        <v>114.349261317667</v>
      </c>
      <c r="O4576" s="7">
        <v>123.825389005259</v>
      </c>
      <c r="P4576" s="7">
        <v>92.4291754565072</v>
      </c>
      <c r="Q4576" s="7">
        <v>68.2162104288176</v>
      </c>
    </row>
    <row r="4577" spans="1:17">
      <c r="A4577" s="6">
        <v>2016</v>
      </c>
      <c r="B4577" t="s">
        <v>1449</v>
      </c>
      <c r="C4577">
        <v>350721</v>
      </c>
      <c r="D4577">
        <f t="shared" si="142"/>
        <v>35</v>
      </c>
      <c r="E4577" t="str">
        <f>VLOOKUP(D4577,'Regionalism Code'!B:C,2,FALSE)</f>
        <v>福建省</v>
      </c>
      <c r="F4577">
        <f t="shared" si="143"/>
        <v>3507</v>
      </c>
      <c r="G4577" t="str">
        <f>IF(F4577&gt;10000,"省直辖县市",VLOOKUP(F4577,'Regionalism Code'!H:I,2,FALSE))</f>
        <v>南平市</v>
      </c>
      <c r="H4577" s="7">
        <v>95.2466791763158</v>
      </c>
      <c r="I4577" s="7">
        <v>94.3462114491542</v>
      </c>
      <c r="J4577" s="7">
        <v>105.078620565965</v>
      </c>
      <c r="K4577" s="7">
        <v>77.004263119047</v>
      </c>
      <c r="L4577" s="7">
        <v>84.8925447497925</v>
      </c>
      <c r="M4577" s="7">
        <v>86.0452898254732</v>
      </c>
      <c r="N4577" s="7">
        <v>108.944263658363</v>
      </c>
      <c r="O4577" s="7">
        <v>120.899629874641</v>
      </c>
      <c r="P4577" s="7">
        <v>91.4065587244793</v>
      </c>
      <c r="Q4577" s="7">
        <v>80.3596429627265</v>
      </c>
    </row>
    <row r="4578" spans="1:17">
      <c r="A4578" s="6">
        <v>2016</v>
      </c>
      <c r="B4578" t="s">
        <v>1450</v>
      </c>
      <c r="C4578">
        <v>350722</v>
      </c>
      <c r="D4578">
        <f t="shared" si="142"/>
        <v>35</v>
      </c>
      <c r="E4578" t="str">
        <f>VLOOKUP(D4578,'Regionalism Code'!B:C,2,FALSE)</f>
        <v>福建省</v>
      </c>
      <c r="F4578">
        <f t="shared" si="143"/>
        <v>3507</v>
      </c>
      <c r="G4578" t="str">
        <f>IF(F4578&gt;10000,"省直辖县市",VLOOKUP(F4578,'Regionalism Code'!H:I,2,FALSE))</f>
        <v>南平市</v>
      </c>
      <c r="H4578" s="7">
        <v>94.1467014554698</v>
      </c>
      <c r="I4578" s="7">
        <v>91.5138013337506</v>
      </c>
      <c r="J4578" s="7">
        <v>107.566202317869</v>
      </c>
      <c r="K4578" s="7">
        <v>73.1359027700564</v>
      </c>
      <c r="L4578" s="7">
        <v>87.6344264182834</v>
      </c>
      <c r="M4578" s="7">
        <v>89.5038510705519</v>
      </c>
      <c r="N4578" s="7">
        <v>110.983588141653</v>
      </c>
      <c r="O4578" s="7">
        <v>125.814563760418</v>
      </c>
      <c r="P4578" s="7">
        <v>87.4657627480203</v>
      </c>
      <c r="Q4578" s="7">
        <v>78.4608963251143</v>
      </c>
    </row>
    <row r="4579" spans="1:17">
      <c r="A4579" s="6">
        <v>2016</v>
      </c>
      <c r="B4579" t="s">
        <v>1451</v>
      </c>
      <c r="C4579">
        <v>350723</v>
      </c>
      <c r="D4579">
        <f t="shared" si="142"/>
        <v>35</v>
      </c>
      <c r="E4579" t="str">
        <f>VLOOKUP(D4579,'Regionalism Code'!B:C,2,FALSE)</f>
        <v>福建省</v>
      </c>
      <c r="F4579">
        <f t="shared" si="143"/>
        <v>3507</v>
      </c>
      <c r="G4579" t="str">
        <f>IF(F4579&gt;10000,"省直辖县市",VLOOKUP(F4579,'Regionalism Code'!H:I,2,FALSE))</f>
        <v>南平市</v>
      </c>
      <c r="H4579" s="7">
        <v>94.609467892546</v>
      </c>
      <c r="I4579" s="7">
        <v>93.2720860856762</v>
      </c>
      <c r="J4579" s="7">
        <v>104.992087375789</v>
      </c>
      <c r="K4579" s="7">
        <v>73.7704519832346</v>
      </c>
      <c r="L4579" s="7">
        <v>85.8703819668924</v>
      </c>
      <c r="M4579" s="7">
        <v>77.1676373596989</v>
      </c>
      <c r="N4579" s="7">
        <v>113.171697624381</v>
      </c>
      <c r="O4579" s="7">
        <v>119.645333047521</v>
      </c>
      <c r="P4579" s="7">
        <v>90.2724363574652</v>
      </c>
      <c r="Q4579" s="7">
        <v>80.1644061482078</v>
      </c>
    </row>
    <row r="4580" spans="1:17">
      <c r="A4580" s="6">
        <v>2016</v>
      </c>
      <c r="B4580" t="s">
        <v>1452</v>
      </c>
      <c r="C4580">
        <v>350724</v>
      </c>
      <c r="D4580">
        <f t="shared" si="142"/>
        <v>35</v>
      </c>
      <c r="E4580" t="str">
        <f>VLOOKUP(D4580,'Regionalism Code'!B:C,2,FALSE)</f>
        <v>福建省</v>
      </c>
      <c r="F4580">
        <f t="shared" si="143"/>
        <v>3507</v>
      </c>
      <c r="G4580" t="str">
        <f>IF(F4580&gt;10000,"省直辖县市",VLOOKUP(F4580,'Regionalism Code'!H:I,2,FALSE))</f>
        <v>南平市</v>
      </c>
      <c r="H4580" s="7">
        <v>92.4166311250902</v>
      </c>
      <c r="I4580" s="7">
        <v>93.8967573497797</v>
      </c>
      <c r="J4580" s="7">
        <v>105.810730335173</v>
      </c>
      <c r="K4580" s="7">
        <v>76.8136023039485</v>
      </c>
      <c r="L4580" s="7">
        <v>86.4978010804981</v>
      </c>
      <c r="M4580" s="7">
        <v>90.0713423942694</v>
      </c>
      <c r="N4580" s="7">
        <v>100.605593795527</v>
      </c>
      <c r="O4580" s="7">
        <v>126.843392870517</v>
      </c>
      <c r="P4580" s="7">
        <v>91.8107081142982</v>
      </c>
      <c r="Q4580" s="7">
        <v>63.1957374326433</v>
      </c>
    </row>
    <row r="4581" spans="1:17">
      <c r="A4581" s="6">
        <v>2016</v>
      </c>
      <c r="B4581" t="s">
        <v>1453</v>
      </c>
      <c r="C4581">
        <v>350725</v>
      </c>
      <c r="D4581">
        <f t="shared" si="142"/>
        <v>35</v>
      </c>
      <c r="E4581" t="str">
        <f>VLOOKUP(D4581,'Regionalism Code'!B:C,2,FALSE)</f>
        <v>福建省</v>
      </c>
      <c r="F4581">
        <f t="shared" si="143"/>
        <v>3507</v>
      </c>
      <c r="G4581" t="str">
        <f>IF(F4581&gt;10000,"省直辖县市",VLOOKUP(F4581,'Regionalism Code'!H:I,2,FALSE))</f>
        <v>南平市</v>
      </c>
      <c r="H4581" s="7">
        <v>93.0269594267962</v>
      </c>
      <c r="I4581" s="7">
        <v>94.566635095119</v>
      </c>
      <c r="J4581" s="7">
        <v>107.886992081153</v>
      </c>
      <c r="K4581" s="7">
        <v>89.8798193030618</v>
      </c>
      <c r="L4581" s="7">
        <v>85.5231972717346</v>
      </c>
      <c r="M4581" s="7">
        <v>92.189606639702</v>
      </c>
      <c r="N4581" s="7">
        <v>97.6392696971935</v>
      </c>
      <c r="O4581" s="7">
        <v>130.471233483967</v>
      </c>
      <c r="P4581" s="7">
        <v>100.673130865201</v>
      </c>
      <c r="Q4581" s="7">
        <v>60.9456388122621</v>
      </c>
    </row>
    <row r="4582" spans="1:17">
      <c r="A4582" s="6">
        <v>2016</v>
      </c>
      <c r="B4582" t="s">
        <v>1454</v>
      </c>
      <c r="C4582">
        <v>350781</v>
      </c>
      <c r="D4582">
        <f t="shared" si="142"/>
        <v>35</v>
      </c>
      <c r="E4582" t="str">
        <f>VLOOKUP(D4582,'Regionalism Code'!B:C,2,FALSE)</f>
        <v>福建省</v>
      </c>
      <c r="F4582">
        <f t="shared" si="143"/>
        <v>3507</v>
      </c>
      <c r="G4582" t="str">
        <f>IF(F4582&gt;10000,"省直辖县市",VLOOKUP(F4582,'Regionalism Code'!H:I,2,FALSE))</f>
        <v>南平市</v>
      </c>
      <c r="H4582" s="7">
        <v>94.1319426635311</v>
      </c>
      <c r="I4582" s="7">
        <v>94.9584770254299</v>
      </c>
      <c r="J4582" s="7">
        <v>107.02361689522</v>
      </c>
      <c r="K4582" s="7">
        <v>71.9546033728482</v>
      </c>
      <c r="L4582" s="7">
        <v>87.7111182663352</v>
      </c>
      <c r="M4582" s="7">
        <v>84.6975200469762</v>
      </c>
      <c r="N4582" s="7">
        <v>115.989477976688</v>
      </c>
      <c r="O4582" s="7">
        <v>121.95694935785</v>
      </c>
      <c r="P4582" s="7">
        <v>87.7216689628932</v>
      </c>
      <c r="Q4582" s="7">
        <v>67.9822885976897</v>
      </c>
    </row>
    <row r="4583" spans="1:17">
      <c r="A4583" s="6">
        <v>2016</v>
      </c>
      <c r="B4583" t="s">
        <v>1455</v>
      </c>
      <c r="C4583">
        <v>350782</v>
      </c>
      <c r="D4583">
        <f t="shared" si="142"/>
        <v>35</v>
      </c>
      <c r="E4583" t="str">
        <f>VLOOKUP(D4583,'Regionalism Code'!B:C,2,FALSE)</f>
        <v>福建省</v>
      </c>
      <c r="F4583">
        <f t="shared" si="143"/>
        <v>3507</v>
      </c>
      <c r="G4583" t="str">
        <f>IF(F4583&gt;10000,"省直辖县市",VLOOKUP(F4583,'Regionalism Code'!H:I,2,FALSE))</f>
        <v>南平市</v>
      </c>
      <c r="H4583" s="7">
        <v>100.519839572205</v>
      </c>
      <c r="I4583" s="7">
        <v>99.7679426459459</v>
      </c>
      <c r="J4583" s="7">
        <v>117.316606986318</v>
      </c>
      <c r="K4583" s="7">
        <v>93.4770068137174</v>
      </c>
      <c r="L4583" s="7">
        <v>94.9908671361116</v>
      </c>
      <c r="M4583" s="7">
        <v>99.6529940147281</v>
      </c>
      <c r="N4583" s="7">
        <v>118.512629101511</v>
      </c>
      <c r="O4583" s="7">
        <v>135.679959159385</v>
      </c>
      <c r="P4583" s="7">
        <v>101.344526632566</v>
      </c>
      <c r="Q4583" s="7">
        <v>72.4863568129335</v>
      </c>
    </row>
    <row r="4584" spans="1:17">
      <c r="A4584" s="6">
        <v>2016</v>
      </c>
      <c r="B4584" t="s">
        <v>1456</v>
      </c>
      <c r="C4584">
        <v>350783</v>
      </c>
      <c r="D4584">
        <f t="shared" si="142"/>
        <v>35</v>
      </c>
      <c r="E4584" t="str">
        <f>VLOOKUP(D4584,'Regionalism Code'!B:C,2,FALSE)</f>
        <v>福建省</v>
      </c>
      <c r="F4584">
        <f t="shared" si="143"/>
        <v>3507</v>
      </c>
      <c r="G4584" t="str">
        <f>IF(F4584&gt;10000,"省直辖县市",VLOOKUP(F4584,'Regionalism Code'!H:I,2,FALSE))</f>
        <v>南平市</v>
      </c>
      <c r="H4584" s="7">
        <v>95.8320557109872</v>
      </c>
      <c r="I4584" s="7">
        <v>94.2465551509279</v>
      </c>
      <c r="J4584" s="7">
        <v>108.922524772706</v>
      </c>
      <c r="K4584" s="7">
        <v>84.3712615489366</v>
      </c>
      <c r="L4584" s="7">
        <v>86.0186470049017</v>
      </c>
      <c r="M4584" s="7">
        <v>90.7594902566921</v>
      </c>
      <c r="N4584" s="7">
        <v>108.696449799188</v>
      </c>
      <c r="O4584" s="7">
        <v>127.026271187748</v>
      </c>
      <c r="P4584" s="7">
        <v>99.0125715688897</v>
      </c>
      <c r="Q4584" s="7">
        <v>77.2857614092048</v>
      </c>
    </row>
    <row r="4585" spans="1:17">
      <c r="A4585" s="6">
        <v>2016</v>
      </c>
      <c r="B4585" t="s">
        <v>1457</v>
      </c>
      <c r="C4585">
        <v>350802</v>
      </c>
      <c r="D4585">
        <f t="shared" si="142"/>
        <v>35</v>
      </c>
      <c r="E4585" t="str">
        <f>VLOOKUP(D4585,'Regionalism Code'!B:C,2,FALSE)</f>
        <v>福建省</v>
      </c>
      <c r="F4585">
        <f t="shared" si="143"/>
        <v>3508</v>
      </c>
      <c r="G4585" t="str">
        <f>IF(F4585&gt;10000,"省直辖县市",VLOOKUP(F4585,'Regionalism Code'!H:I,2,FALSE))</f>
        <v>龙岩市</v>
      </c>
      <c r="H4585" s="7">
        <v>102.143486259879</v>
      </c>
      <c r="I4585" s="7">
        <v>103.012259467804</v>
      </c>
      <c r="J4585" s="7">
        <v>114.390832228711</v>
      </c>
      <c r="K4585" s="7">
        <v>92.2571082350201</v>
      </c>
      <c r="L4585" s="7">
        <v>85.211417137867</v>
      </c>
      <c r="M4585" s="7">
        <v>101.194690161051</v>
      </c>
      <c r="N4585" s="7">
        <v>113.979860712196</v>
      </c>
      <c r="O4585" s="7">
        <v>134.754633071945</v>
      </c>
      <c r="P4585" s="7">
        <v>102.111889171594</v>
      </c>
      <c r="Q4585" s="7">
        <v>77.0256969148139</v>
      </c>
    </row>
    <row r="4586" spans="1:17">
      <c r="A4586" s="6">
        <v>2016</v>
      </c>
      <c r="B4586" t="s">
        <v>1458</v>
      </c>
      <c r="C4586">
        <v>350803</v>
      </c>
      <c r="D4586">
        <f t="shared" si="142"/>
        <v>35</v>
      </c>
      <c r="E4586" t="str">
        <f>VLOOKUP(D4586,'Regionalism Code'!B:C,2,FALSE)</f>
        <v>福建省</v>
      </c>
      <c r="F4586">
        <f t="shared" si="143"/>
        <v>3508</v>
      </c>
      <c r="G4586" t="str">
        <f>IF(F4586&gt;10000,"省直辖县市",VLOOKUP(F4586,'Regionalism Code'!H:I,2,FALSE))</f>
        <v>龙岩市</v>
      </c>
      <c r="H4586" s="7">
        <v>91.6075969086658</v>
      </c>
      <c r="I4586" s="7">
        <v>92.2690130216959</v>
      </c>
      <c r="J4586" s="7">
        <v>101.501489055757</v>
      </c>
      <c r="K4586" s="7">
        <v>70.9912431994472</v>
      </c>
      <c r="L4586" s="7">
        <v>78.6244038706749</v>
      </c>
      <c r="M4586" s="7">
        <v>82.7698584864168</v>
      </c>
      <c r="N4586" s="7">
        <v>99.5973175133078</v>
      </c>
      <c r="O4586" s="7">
        <v>120.736393303016</v>
      </c>
      <c r="P4586" s="7">
        <v>94.3214547127608</v>
      </c>
      <c r="Q4586" s="7">
        <v>71.4504503856991</v>
      </c>
    </row>
    <row r="4587" spans="1:17">
      <c r="A4587" s="6">
        <v>2016</v>
      </c>
      <c r="B4587" t="s">
        <v>1459</v>
      </c>
      <c r="C4587">
        <v>350821</v>
      </c>
      <c r="D4587">
        <f t="shared" si="142"/>
        <v>35</v>
      </c>
      <c r="E4587" t="str">
        <f>VLOOKUP(D4587,'Regionalism Code'!B:C,2,FALSE)</f>
        <v>福建省</v>
      </c>
      <c r="F4587">
        <f t="shared" si="143"/>
        <v>3508</v>
      </c>
      <c r="G4587" t="str">
        <f>IF(F4587&gt;10000,"省直辖县市",VLOOKUP(F4587,'Regionalism Code'!H:I,2,FALSE))</f>
        <v>龙岩市</v>
      </c>
      <c r="H4587" s="7">
        <v>95.044823227398</v>
      </c>
      <c r="I4587" s="7">
        <v>94.5053032631234</v>
      </c>
      <c r="J4587" s="7">
        <v>108.252301602193</v>
      </c>
      <c r="K4587" s="7">
        <v>81.226303050494</v>
      </c>
      <c r="L4587" s="7">
        <v>77.6556147797744</v>
      </c>
      <c r="M4587" s="7">
        <v>90.3744904997278</v>
      </c>
      <c r="N4587" s="7">
        <v>107.373748851778</v>
      </c>
      <c r="O4587" s="7">
        <v>130.097876015811</v>
      </c>
      <c r="P4587" s="7">
        <v>98.8135016117901</v>
      </c>
      <c r="Q4587" s="7">
        <v>72.8320465658838</v>
      </c>
    </row>
    <row r="4588" spans="1:17">
      <c r="A4588" s="6">
        <v>2016</v>
      </c>
      <c r="B4588" t="s">
        <v>1460</v>
      </c>
      <c r="C4588">
        <v>350823</v>
      </c>
      <c r="D4588">
        <f t="shared" si="142"/>
        <v>35</v>
      </c>
      <c r="E4588" t="str">
        <f>VLOOKUP(D4588,'Regionalism Code'!B:C,2,FALSE)</f>
        <v>福建省</v>
      </c>
      <c r="F4588">
        <f t="shared" si="143"/>
        <v>3508</v>
      </c>
      <c r="G4588" t="str">
        <f>IF(F4588&gt;10000,"省直辖县市",VLOOKUP(F4588,'Regionalism Code'!H:I,2,FALSE))</f>
        <v>龙岩市</v>
      </c>
      <c r="H4588" s="7">
        <v>97.0281503144584</v>
      </c>
      <c r="I4588" s="7">
        <v>95.0084849127076</v>
      </c>
      <c r="J4588" s="7">
        <v>108.092614738223</v>
      </c>
      <c r="K4588" s="7">
        <v>73.6017390122363</v>
      </c>
      <c r="L4588" s="7">
        <v>79.3731815713273</v>
      </c>
      <c r="M4588" s="7">
        <v>89.3080708915483</v>
      </c>
      <c r="N4588" s="7">
        <v>113.133798402914</v>
      </c>
      <c r="O4588" s="7">
        <v>126.392666937668</v>
      </c>
      <c r="P4588" s="7">
        <v>98.1763455250705</v>
      </c>
      <c r="Q4588" s="7">
        <v>83.5971049935717</v>
      </c>
    </row>
    <row r="4589" spans="1:17">
      <c r="A4589" s="6">
        <v>2016</v>
      </c>
      <c r="B4589" t="s">
        <v>1461</v>
      </c>
      <c r="C4589">
        <v>350824</v>
      </c>
      <c r="D4589">
        <f t="shared" si="142"/>
        <v>35</v>
      </c>
      <c r="E4589" t="str">
        <f>VLOOKUP(D4589,'Regionalism Code'!B:C,2,FALSE)</f>
        <v>福建省</v>
      </c>
      <c r="F4589">
        <f t="shared" si="143"/>
        <v>3508</v>
      </c>
      <c r="G4589" t="str">
        <f>IF(F4589&gt;10000,"省直辖县市",VLOOKUP(F4589,'Regionalism Code'!H:I,2,FALSE))</f>
        <v>龙岩市</v>
      </c>
      <c r="H4589" s="7">
        <v>93.9273161886433</v>
      </c>
      <c r="I4589" s="7">
        <v>92.9600145385724</v>
      </c>
      <c r="J4589" s="7">
        <v>104.358913494489</v>
      </c>
      <c r="K4589" s="7">
        <v>71.9406108365564</v>
      </c>
      <c r="L4589" s="7">
        <v>78.3713635531477</v>
      </c>
      <c r="M4589" s="7">
        <v>83.5349728623803</v>
      </c>
      <c r="N4589" s="7">
        <v>106.284248795203</v>
      </c>
      <c r="O4589" s="7">
        <v>123.847009380488</v>
      </c>
      <c r="P4589" s="7">
        <v>93.7641960758906</v>
      </c>
      <c r="Q4589" s="7">
        <v>78.1712140017177</v>
      </c>
    </row>
    <row r="4590" spans="1:17">
      <c r="A4590" s="6">
        <v>2016</v>
      </c>
      <c r="B4590" t="s">
        <v>1462</v>
      </c>
      <c r="C4590">
        <v>350825</v>
      </c>
      <c r="D4590">
        <f t="shared" si="142"/>
        <v>35</v>
      </c>
      <c r="E4590" t="str">
        <f>VLOOKUP(D4590,'Regionalism Code'!B:C,2,FALSE)</f>
        <v>福建省</v>
      </c>
      <c r="F4590">
        <f t="shared" si="143"/>
        <v>3508</v>
      </c>
      <c r="G4590" t="str">
        <f>IF(F4590&gt;10000,"省直辖县市",VLOOKUP(F4590,'Regionalism Code'!H:I,2,FALSE))</f>
        <v>龙岩市</v>
      </c>
      <c r="H4590" s="7">
        <v>98.2053742888301</v>
      </c>
      <c r="I4590" s="7">
        <v>96.5474038466069</v>
      </c>
      <c r="J4590" s="7">
        <v>112.052299098621</v>
      </c>
      <c r="K4590" s="7">
        <v>81.6549882999036</v>
      </c>
      <c r="L4590" s="7">
        <v>83.3606582536662</v>
      </c>
      <c r="M4590" s="7">
        <v>95.2807145552127</v>
      </c>
      <c r="N4590" s="7">
        <v>111.219019376956</v>
      </c>
      <c r="O4590" s="7">
        <v>133.673946476121</v>
      </c>
      <c r="P4590" s="7">
        <v>101.061242618736</v>
      </c>
      <c r="Q4590" s="7">
        <v>78.5239197089471</v>
      </c>
    </row>
    <row r="4591" spans="1:17">
      <c r="A4591" s="6">
        <v>2016</v>
      </c>
      <c r="B4591" t="s">
        <v>1463</v>
      </c>
      <c r="C4591">
        <v>350881</v>
      </c>
      <c r="D4591">
        <f t="shared" si="142"/>
        <v>35</v>
      </c>
      <c r="E4591" t="str">
        <f>VLOOKUP(D4591,'Regionalism Code'!B:C,2,FALSE)</f>
        <v>福建省</v>
      </c>
      <c r="F4591">
        <f t="shared" si="143"/>
        <v>3508</v>
      </c>
      <c r="G4591" t="str">
        <f>IF(F4591&gt;10000,"省直辖县市",VLOOKUP(F4591,'Regionalism Code'!H:I,2,FALSE))</f>
        <v>龙岩市</v>
      </c>
      <c r="H4591" s="7">
        <v>97.7615870293505</v>
      </c>
      <c r="I4591" s="7">
        <v>95.8873044566339</v>
      </c>
      <c r="J4591" s="7">
        <v>110.217937613196</v>
      </c>
      <c r="K4591" s="7">
        <v>94.0733920859777</v>
      </c>
      <c r="L4591" s="7">
        <v>80.4207950322568</v>
      </c>
      <c r="M4591" s="7">
        <v>101.07857551955</v>
      </c>
      <c r="N4591" s="7">
        <v>107.268564540073</v>
      </c>
      <c r="O4591" s="7">
        <v>129.89588791644</v>
      </c>
      <c r="P4591" s="7">
        <v>102.71067479218</v>
      </c>
      <c r="Q4591" s="7">
        <v>81.3212576055056</v>
      </c>
    </row>
    <row r="4592" spans="1:17">
      <c r="A4592" s="6">
        <v>2016</v>
      </c>
      <c r="B4592" t="s">
        <v>1464</v>
      </c>
      <c r="C4592">
        <v>350902</v>
      </c>
      <c r="D4592">
        <f t="shared" si="142"/>
        <v>35</v>
      </c>
      <c r="E4592" t="str">
        <f>VLOOKUP(D4592,'Regionalism Code'!B:C,2,FALSE)</f>
        <v>福建省</v>
      </c>
      <c r="F4592">
        <f t="shared" si="143"/>
        <v>3509</v>
      </c>
      <c r="G4592" t="str">
        <f>IF(F4592&gt;10000,"省直辖县市",VLOOKUP(F4592,'Regionalism Code'!H:I,2,FALSE))</f>
        <v>宁德市</v>
      </c>
      <c r="H4592" s="7">
        <v>104.00659399129</v>
      </c>
      <c r="I4592" s="7">
        <v>103.439477418332</v>
      </c>
      <c r="J4592" s="7">
        <v>118.007490653104</v>
      </c>
      <c r="K4592" s="7">
        <v>93.3700537891314</v>
      </c>
      <c r="L4592" s="7">
        <v>87.562131765097</v>
      </c>
      <c r="M4592" s="7">
        <v>102.687433016348</v>
      </c>
      <c r="N4592" s="7">
        <v>121.704036812118</v>
      </c>
      <c r="O4592" s="7">
        <v>136.163847113529</v>
      </c>
      <c r="P4592" s="7">
        <v>108.323636005968</v>
      </c>
      <c r="Q4592" s="7">
        <v>80.4437226608643</v>
      </c>
    </row>
    <row r="4593" spans="1:17">
      <c r="A4593" s="6">
        <v>2016</v>
      </c>
      <c r="B4593" t="s">
        <v>1465</v>
      </c>
      <c r="C4593">
        <v>350921</v>
      </c>
      <c r="D4593">
        <f t="shared" si="142"/>
        <v>35</v>
      </c>
      <c r="E4593" t="str">
        <f>VLOOKUP(D4593,'Regionalism Code'!B:C,2,FALSE)</f>
        <v>福建省</v>
      </c>
      <c r="F4593">
        <f t="shared" si="143"/>
        <v>3509</v>
      </c>
      <c r="G4593" t="str">
        <f>IF(F4593&gt;10000,"省直辖县市",VLOOKUP(F4593,'Regionalism Code'!H:I,2,FALSE))</f>
        <v>宁德市</v>
      </c>
      <c r="H4593" s="7">
        <v>98.9148119509863</v>
      </c>
      <c r="I4593" s="7">
        <v>96.3815804310871</v>
      </c>
      <c r="J4593" s="7">
        <v>111.068862749777</v>
      </c>
      <c r="K4593" s="7">
        <v>88.7799973670509</v>
      </c>
      <c r="L4593" s="7">
        <v>89.4657959760311</v>
      </c>
      <c r="M4593" s="7">
        <v>93.0732346562058</v>
      </c>
      <c r="N4593" s="7">
        <v>96.9254559631458</v>
      </c>
      <c r="O4593" s="7">
        <v>135.808604311757</v>
      </c>
      <c r="P4593" s="7">
        <v>107.4342827566</v>
      </c>
      <c r="Q4593" s="7">
        <v>85.1997176134716</v>
      </c>
    </row>
    <row r="4594" spans="1:17">
      <c r="A4594" s="6">
        <v>2016</v>
      </c>
      <c r="B4594" t="s">
        <v>1466</v>
      </c>
      <c r="C4594">
        <v>350922</v>
      </c>
      <c r="D4594">
        <f t="shared" si="142"/>
        <v>35</v>
      </c>
      <c r="E4594" t="str">
        <f>VLOOKUP(D4594,'Regionalism Code'!B:C,2,FALSE)</f>
        <v>福建省</v>
      </c>
      <c r="F4594">
        <f t="shared" si="143"/>
        <v>3509</v>
      </c>
      <c r="G4594" t="str">
        <f>IF(F4594&gt;10000,"省直辖县市",VLOOKUP(F4594,'Regionalism Code'!H:I,2,FALSE))</f>
        <v>宁德市</v>
      </c>
      <c r="H4594" s="7">
        <v>95.3577105714754</v>
      </c>
      <c r="I4594" s="7">
        <v>93.9954349239347</v>
      </c>
      <c r="J4594" s="7">
        <v>112.068663934077</v>
      </c>
      <c r="K4594" s="7">
        <v>84.4188628204998</v>
      </c>
      <c r="L4594" s="7">
        <v>94.9861065368472</v>
      </c>
      <c r="M4594" s="7">
        <v>94.2970779449178</v>
      </c>
      <c r="N4594" s="7">
        <v>113.939986531851</v>
      </c>
      <c r="O4594" s="7">
        <v>128.304641473631</v>
      </c>
      <c r="P4594" s="7">
        <v>95.8769528014639</v>
      </c>
      <c r="Q4594" s="7">
        <v>69.4953095723136</v>
      </c>
    </row>
    <row r="4595" spans="1:17">
      <c r="A4595" s="6">
        <v>2016</v>
      </c>
      <c r="B4595" t="s">
        <v>1467</v>
      </c>
      <c r="C4595">
        <v>350923</v>
      </c>
      <c r="D4595">
        <f t="shared" si="142"/>
        <v>35</v>
      </c>
      <c r="E4595" t="str">
        <f>VLOOKUP(D4595,'Regionalism Code'!B:C,2,FALSE)</f>
        <v>福建省</v>
      </c>
      <c r="F4595">
        <f t="shared" si="143"/>
        <v>3509</v>
      </c>
      <c r="G4595" t="str">
        <f>IF(F4595&gt;10000,"省直辖县市",VLOOKUP(F4595,'Regionalism Code'!H:I,2,FALSE))</f>
        <v>宁德市</v>
      </c>
      <c r="H4595" s="7">
        <v>97.6660335728662</v>
      </c>
      <c r="I4595" s="7">
        <v>94.578879872212</v>
      </c>
      <c r="J4595" s="7">
        <v>111.956851445627</v>
      </c>
      <c r="K4595" s="7">
        <v>82.1604318876674</v>
      </c>
      <c r="L4595" s="7">
        <v>92.3549785669533</v>
      </c>
      <c r="M4595" s="7">
        <v>98.5535299505895</v>
      </c>
      <c r="N4595" s="7">
        <v>109.431805913904</v>
      </c>
      <c r="O4595" s="7">
        <v>131.248582727465</v>
      </c>
      <c r="P4595" s="7">
        <v>97.2167755020369</v>
      </c>
      <c r="Q4595" s="7">
        <v>81.8970603336714</v>
      </c>
    </row>
    <row r="4596" spans="1:17">
      <c r="A4596" s="6">
        <v>2016</v>
      </c>
      <c r="B4596" t="s">
        <v>1468</v>
      </c>
      <c r="C4596">
        <v>350924</v>
      </c>
      <c r="D4596">
        <f t="shared" si="142"/>
        <v>35</v>
      </c>
      <c r="E4596" t="str">
        <f>VLOOKUP(D4596,'Regionalism Code'!B:C,2,FALSE)</f>
        <v>福建省</v>
      </c>
      <c r="F4596">
        <f t="shared" si="143"/>
        <v>3509</v>
      </c>
      <c r="G4596" t="str">
        <f>IF(F4596&gt;10000,"省直辖县市",VLOOKUP(F4596,'Regionalism Code'!H:I,2,FALSE))</f>
        <v>宁德市</v>
      </c>
      <c r="H4596" s="7">
        <v>93.9796521654635</v>
      </c>
      <c r="I4596" s="7">
        <v>92.7097773711502</v>
      </c>
      <c r="J4596" s="7">
        <v>108.678516442087</v>
      </c>
      <c r="K4596" s="7">
        <v>87.0320927899837</v>
      </c>
      <c r="L4596" s="7">
        <v>85.7647931253827</v>
      </c>
      <c r="M4596" s="7">
        <v>93.1546680124753</v>
      </c>
      <c r="N4596" s="7">
        <v>101.48177160687</v>
      </c>
      <c r="O4596" s="7">
        <v>130.374298471393</v>
      </c>
      <c r="P4596" s="7">
        <v>99.5597983461357</v>
      </c>
      <c r="Q4596" s="7">
        <v>71.468345095919</v>
      </c>
    </row>
    <row r="4597" spans="1:17">
      <c r="A4597" s="6">
        <v>2016</v>
      </c>
      <c r="B4597" t="s">
        <v>1469</v>
      </c>
      <c r="C4597">
        <v>350925</v>
      </c>
      <c r="D4597">
        <f t="shared" si="142"/>
        <v>35</v>
      </c>
      <c r="E4597" t="str">
        <f>VLOOKUP(D4597,'Regionalism Code'!B:C,2,FALSE)</f>
        <v>福建省</v>
      </c>
      <c r="F4597">
        <f t="shared" si="143"/>
        <v>3509</v>
      </c>
      <c r="G4597" t="str">
        <f>IF(F4597&gt;10000,"省直辖县市",VLOOKUP(F4597,'Regionalism Code'!H:I,2,FALSE))</f>
        <v>宁德市</v>
      </c>
      <c r="H4597" s="7">
        <v>96.3573098892691</v>
      </c>
      <c r="I4597" s="7">
        <v>95.8949563380278</v>
      </c>
      <c r="J4597" s="7">
        <v>115.483984406672</v>
      </c>
      <c r="K4597" s="7">
        <v>90.8988238889295</v>
      </c>
      <c r="L4597" s="7">
        <v>94.140879981257</v>
      </c>
      <c r="M4597" s="7">
        <v>100.239356820396</v>
      </c>
      <c r="N4597" s="7">
        <v>117.082478844088</v>
      </c>
      <c r="O4597" s="7">
        <v>133.97518723024</v>
      </c>
      <c r="P4597" s="7">
        <v>95.2430360624964</v>
      </c>
      <c r="Q4597" s="7">
        <v>63.1336953267684</v>
      </c>
    </row>
    <row r="4598" spans="1:17">
      <c r="A4598" s="6">
        <v>2016</v>
      </c>
      <c r="B4598" t="s">
        <v>1470</v>
      </c>
      <c r="C4598">
        <v>350926</v>
      </c>
      <c r="D4598">
        <f t="shared" si="142"/>
        <v>35</v>
      </c>
      <c r="E4598" t="str">
        <f>VLOOKUP(D4598,'Regionalism Code'!B:C,2,FALSE)</f>
        <v>福建省</v>
      </c>
      <c r="F4598">
        <f t="shared" si="143"/>
        <v>3509</v>
      </c>
      <c r="G4598" t="str">
        <f>IF(F4598&gt;10000,"省直辖县市",VLOOKUP(F4598,'Regionalism Code'!H:I,2,FALSE))</f>
        <v>宁德市</v>
      </c>
      <c r="H4598" s="7">
        <v>101.523292319807</v>
      </c>
      <c r="I4598" s="7">
        <v>98.002449029603</v>
      </c>
      <c r="J4598" s="7">
        <v>117.240841170092</v>
      </c>
      <c r="K4598" s="7">
        <v>89.9700304549718</v>
      </c>
      <c r="L4598" s="7">
        <v>92.4357076174585</v>
      </c>
      <c r="M4598" s="7">
        <v>100.047730958968</v>
      </c>
      <c r="N4598" s="7">
        <v>113.520365817791</v>
      </c>
      <c r="O4598" s="7">
        <v>137.632651147059</v>
      </c>
      <c r="P4598" s="7">
        <v>110.884300483502</v>
      </c>
      <c r="Q4598" s="7">
        <v>84.5939946461424</v>
      </c>
    </row>
    <row r="4599" spans="1:17">
      <c r="A4599" s="6">
        <v>2016</v>
      </c>
      <c r="B4599" t="s">
        <v>1471</v>
      </c>
      <c r="C4599">
        <v>350981</v>
      </c>
      <c r="D4599">
        <f t="shared" si="142"/>
        <v>35</v>
      </c>
      <c r="E4599" t="str">
        <f>VLOOKUP(D4599,'Regionalism Code'!B:C,2,FALSE)</f>
        <v>福建省</v>
      </c>
      <c r="F4599">
        <f t="shared" si="143"/>
        <v>3509</v>
      </c>
      <c r="G4599" t="str">
        <f>IF(F4599&gt;10000,"省直辖县市",VLOOKUP(F4599,'Regionalism Code'!H:I,2,FALSE))</f>
        <v>宁德市</v>
      </c>
      <c r="H4599" s="7">
        <v>97.9843121717566</v>
      </c>
      <c r="I4599" s="7">
        <v>98.8864380675594</v>
      </c>
      <c r="J4599" s="7">
        <v>118.663043524933</v>
      </c>
      <c r="K4599" s="7">
        <v>99.7909440372725</v>
      </c>
      <c r="L4599" s="7">
        <v>87.0424391613172</v>
      </c>
      <c r="M4599" s="7">
        <v>105.760441575228</v>
      </c>
      <c r="N4599" s="7">
        <v>114.84423212715</v>
      </c>
      <c r="O4599" s="7">
        <v>140.377728729752</v>
      </c>
      <c r="P4599" s="7">
        <v>112.02635708875</v>
      </c>
      <c r="Q4599" s="7">
        <v>57.4349768752705</v>
      </c>
    </row>
    <row r="4600" spans="1:17">
      <c r="A4600" s="6">
        <v>2016</v>
      </c>
      <c r="B4600" t="s">
        <v>1472</v>
      </c>
      <c r="C4600">
        <v>350982</v>
      </c>
      <c r="D4600">
        <f t="shared" si="142"/>
        <v>35</v>
      </c>
      <c r="E4600" t="str">
        <f>VLOOKUP(D4600,'Regionalism Code'!B:C,2,FALSE)</f>
        <v>福建省</v>
      </c>
      <c r="F4600">
        <f t="shared" si="143"/>
        <v>3509</v>
      </c>
      <c r="G4600" t="str">
        <f>IF(F4600&gt;10000,"省直辖县市",VLOOKUP(F4600,'Regionalism Code'!H:I,2,FALSE))</f>
        <v>宁德市</v>
      </c>
      <c r="H4600" s="7">
        <v>99.7792618657906</v>
      </c>
      <c r="I4600" s="7">
        <v>98.0412964698619</v>
      </c>
      <c r="J4600" s="7">
        <v>116.907457493077</v>
      </c>
      <c r="K4600" s="7">
        <v>94.8039687660134</v>
      </c>
      <c r="L4600" s="7">
        <v>88.7676247342549</v>
      </c>
      <c r="M4600" s="7">
        <v>101.757634732026</v>
      </c>
      <c r="N4600" s="7">
        <v>114.076489274807</v>
      </c>
      <c r="O4600" s="7">
        <v>138.05134720367</v>
      </c>
      <c r="P4600" s="7">
        <v>107.267784537565</v>
      </c>
      <c r="Q4600" s="7">
        <v>74.3994572301081</v>
      </c>
    </row>
    <row r="4601" spans="1:17">
      <c r="A4601" s="6">
        <v>2016</v>
      </c>
      <c r="B4601" t="s">
        <v>1473</v>
      </c>
      <c r="C4601">
        <v>360102</v>
      </c>
      <c r="D4601">
        <f t="shared" si="142"/>
        <v>36</v>
      </c>
      <c r="E4601" t="str">
        <f>VLOOKUP(D4601,'Regionalism Code'!B:C,2,FALSE)</f>
        <v>江西省</v>
      </c>
      <c r="F4601">
        <f t="shared" si="143"/>
        <v>3601</v>
      </c>
      <c r="G4601" t="str">
        <f>IF(F4601&gt;10000,"省直辖县市",VLOOKUP(F4601,'Regionalism Code'!H:I,2,FALSE))</f>
        <v>南昌市</v>
      </c>
      <c r="H4601" s="7">
        <v>106.757965394237</v>
      </c>
      <c r="I4601" s="7">
        <v>107.172008501071</v>
      </c>
      <c r="J4601" s="7">
        <v>117.257282181121</v>
      </c>
      <c r="K4601" s="7">
        <v>97.4984140086258</v>
      </c>
      <c r="L4601" s="7">
        <v>96.1660701977665</v>
      </c>
      <c r="M4601" s="7">
        <v>109.677056467957</v>
      </c>
      <c r="N4601" s="7">
        <v>125.64810079546</v>
      </c>
      <c r="O4601" s="7">
        <v>130.079187755522</v>
      </c>
      <c r="P4601" s="7">
        <v>94.331817864251</v>
      </c>
      <c r="Q4601" s="7">
        <v>86.3184149459567</v>
      </c>
    </row>
    <row r="4602" spans="1:17">
      <c r="A4602" s="6">
        <v>2016</v>
      </c>
      <c r="B4602" t="s">
        <v>1200</v>
      </c>
      <c r="C4602">
        <v>360103</v>
      </c>
      <c r="D4602">
        <f t="shared" si="142"/>
        <v>36</v>
      </c>
      <c r="E4602" t="str">
        <f>VLOOKUP(D4602,'Regionalism Code'!B:C,2,FALSE)</f>
        <v>江西省</v>
      </c>
      <c r="F4602">
        <f t="shared" si="143"/>
        <v>3601</v>
      </c>
      <c r="G4602" t="str">
        <f>IF(F4602&gt;10000,"省直辖县市",VLOOKUP(F4602,'Regionalism Code'!H:I,2,FALSE))</f>
        <v>南昌市</v>
      </c>
      <c r="H4602" s="7">
        <v>103.192923657845</v>
      </c>
      <c r="I4602" s="7">
        <v>105.588635634055</v>
      </c>
      <c r="J4602" s="7">
        <v>117.032417366121</v>
      </c>
      <c r="K4602" s="7">
        <v>98.5163415262785</v>
      </c>
      <c r="L4602" s="7">
        <v>93.4489554520993</v>
      </c>
      <c r="M4602" s="7">
        <v>108.794147626079</v>
      </c>
      <c r="N4602" s="7">
        <v>122.079272863706</v>
      </c>
      <c r="O4602" s="7">
        <v>131.762543047213</v>
      </c>
      <c r="P4602" s="7">
        <v>99.0170405972458</v>
      </c>
      <c r="Q4602" s="7">
        <v>70.1400888649487</v>
      </c>
    </row>
    <row r="4603" spans="1:17">
      <c r="A4603" s="6">
        <v>2016</v>
      </c>
      <c r="B4603" t="s">
        <v>1474</v>
      </c>
      <c r="C4603">
        <v>360104</v>
      </c>
      <c r="D4603">
        <f t="shared" si="142"/>
        <v>36</v>
      </c>
      <c r="E4603" t="str">
        <f>VLOOKUP(D4603,'Regionalism Code'!B:C,2,FALSE)</f>
        <v>江西省</v>
      </c>
      <c r="F4603">
        <f t="shared" si="143"/>
        <v>3601</v>
      </c>
      <c r="G4603" t="str">
        <f>IF(F4603&gt;10000,"省直辖县市",VLOOKUP(F4603,'Regionalism Code'!H:I,2,FALSE))</f>
        <v>南昌市</v>
      </c>
      <c r="H4603" s="7">
        <v>104.396846355834</v>
      </c>
      <c r="I4603" s="7">
        <v>105.949799118638</v>
      </c>
      <c r="J4603" s="7">
        <v>111.460249217372</v>
      </c>
      <c r="K4603" s="7">
        <v>89.5861778736294</v>
      </c>
      <c r="L4603" s="7">
        <v>89.3171211784685</v>
      </c>
      <c r="M4603" s="7">
        <v>103.791997620896</v>
      </c>
      <c r="N4603" s="7">
        <v>122.784803186864</v>
      </c>
      <c r="O4603" s="7">
        <v>121.698850477367</v>
      </c>
      <c r="P4603" s="7">
        <v>93.6774364681266</v>
      </c>
      <c r="Q4603" s="7">
        <v>86.4400908446676</v>
      </c>
    </row>
    <row r="4604" spans="1:17">
      <c r="A4604" s="6">
        <v>2016</v>
      </c>
      <c r="B4604" t="s">
        <v>1475</v>
      </c>
      <c r="C4604">
        <v>360105</v>
      </c>
      <c r="D4604">
        <f t="shared" si="142"/>
        <v>36</v>
      </c>
      <c r="E4604" t="str">
        <f>VLOOKUP(D4604,'Regionalism Code'!B:C,2,FALSE)</f>
        <v>江西省</v>
      </c>
      <c r="F4604">
        <f t="shared" si="143"/>
        <v>3601</v>
      </c>
      <c r="G4604" t="str">
        <f>IF(F4604&gt;10000,"省直辖县市",VLOOKUP(F4604,'Regionalism Code'!H:I,2,FALSE))</f>
        <v>南昌市</v>
      </c>
      <c r="H4604" s="7">
        <v>98.653547800356</v>
      </c>
      <c r="I4604" s="7">
        <v>103.300050137625</v>
      </c>
      <c r="J4604" s="7">
        <v>92.3577407394824</v>
      </c>
      <c r="K4604" s="7">
        <v>81.7210902829174</v>
      </c>
      <c r="L4604" s="7">
        <v>74.2542948790132</v>
      </c>
      <c r="M4604" s="7">
        <v>92.0243961793405</v>
      </c>
      <c r="N4604" s="7">
        <v>97.6296154141991</v>
      </c>
      <c r="O4604" s="7">
        <v>100.958406622617</v>
      </c>
      <c r="P4604" s="7">
        <v>80.0030924336777</v>
      </c>
      <c r="Q4604" s="7">
        <v>94.7573923362824</v>
      </c>
    </row>
    <row r="4605" spans="1:17">
      <c r="A4605" s="6">
        <v>2016</v>
      </c>
      <c r="B4605" t="s">
        <v>1476</v>
      </c>
      <c r="C4605">
        <v>360111</v>
      </c>
      <c r="D4605">
        <f t="shared" si="142"/>
        <v>36</v>
      </c>
      <c r="E4605" t="str">
        <f>VLOOKUP(D4605,'Regionalism Code'!B:C,2,FALSE)</f>
        <v>江西省</v>
      </c>
      <c r="F4605">
        <f t="shared" si="143"/>
        <v>3601</v>
      </c>
      <c r="G4605" t="str">
        <f>IF(F4605&gt;10000,"省直辖县市",VLOOKUP(F4605,'Regionalism Code'!H:I,2,FALSE))</f>
        <v>南昌市</v>
      </c>
      <c r="H4605" s="7">
        <v>105.278524040137</v>
      </c>
      <c r="I4605" s="7">
        <v>112.139340907095</v>
      </c>
      <c r="J4605" s="7">
        <v>108.525807064902</v>
      </c>
      <c r="K4605" s="7">
        <v>92.3546990639326</v>
      </c>
      <c r="L4605" s="7">
        <v>83.994237993452</v>
      </c>
      <c r="M4605" s="7">
        <v>103.04558265418</v>
      </c>
      <c r="N4605" s="7">
        <v>116.327462237339</v>
      </c>
      <c r="O4605" s="7">
        <v>120.789958563515</v>
      </c>
      <c r="P4605" s="7">
        <v>91.7779561120239</v>
      </c>
      <c r="Q4605" s="7">
        <v>76.7298410675945</v>
      </c>
    </row>
    <row r="4606" spans="1:17">
      <c r="A4606" s="6">
        <v>2016</v>
      </c>
      <c r="B4606" t="s">
        <v>1477</v>
      </c>
      <c r="C4606">
        <v>360121</v>
      </c>
      <c r="D4606">
        <f t="shared" si="142"/>
        <v>36</v>
      </c>
      <c r="E4606" t="str">
        <f>VLOOKUP(D4606,'Regionalism Code'!B:C,2,FALSE)</f>
        <v>江西省</v>
      </c>
      <c r="F4606">
        <f t="shared" si="143"/>
        <v>3601</v>
      </c>
      <c r="G4606" t="str">
        <f>IF(F4606&gt;10000,"省直辖县市",VLOOKUP(F4606,'Regionalism Code'!H:I,2,FALSE))</f>
        <v>南昌市</v>
      </c>
      <c r="H4606" s="7">
        <v>98.9941001493028</v>
      </c>
      <c r="I4606" s="7">
        <v>101.42525150944</v>
      </c>
      <c r="J4606" s="7">
        <v>101.642378378845</v>
      </c>
      <c r="K4606" s="7">
        <v>87.7644709767793</v>
      </c>
      <c r="L4606" s="7">
        <v>77.2341077743586</v>
      </c>
      <c r="M4606" s="7">
        <v>98.2468630809008</v>
      </c>
      <c r="N4606" s="7">
        <v>106.731644830603</v>
      </c>
      <c r="O4606" s="7">
        <v>113.695526900448</v>
      </c>
      <c r="P4606" s="7">
        <v>89.9467657269107</v>
      </c>
      <c r="Q4606" s="7">
        <v>86.1601976435704</v>
      </c>
    </row>
    <row r="4607" spans="1:17">
      <c r="A4607" s="6">
        <v>2016</v>
      </c>
      <c r="B4607" t="s">
        <v>1478</v>
      </c>
      <c r="C4607">
        <v>360122</v>
      </c>
      <c r="D4607">
        <f t="shared" si="142"/>
        <v>36</v>
      </c>
      <c r="E4607" t="str">
        <f>VLOOKUP(D4607,'Regionalism Code'!B:C,2,FALSE)</f>
        <v>江西省</v>
      </c>
      <c r="F4607">
        <f t="shared" si="143"/>
        <v>3601</v>
      </c>
      <c r="G4607" t="str">
        <f>IF(F4607&gt;10000,"省直辖县市",VLOOKUP(F4607,'Regionalism Code'!H:I,2,FALSE))</f>
        <v>南昌市</v>
      </c>
      <c r="H4607" s="7">
        <v>92.4267812282612</v>
      </c>
      <c r="I4607" s="7">
        <v>97.6433554783209</v>
      </c>
      <c r="J4607" s="7">
        <v>93.6127144440259</v>
      </c>
      <c r="K4607" s="7">
        <v>79.0634199572255</v>
      </c>
      <c r="L4607" s="7">
        <v>64.5604150321055</v>
      </c>
      <c r="M4607" s="7">
        <v>90.4938509939131</v>
      </c>
      <c r="N4607" s="7">
        <v>106.685290333562</v>
      </c>
      <c r="O4607" s="7">
        <v>102.094521316273</v>
      </c>
      <c r="P4607" s="7">
        <v>83.1001318558613</v>
      </c>
      <c r="Q4607" s="7">
        <v>73.0523711743147</v>
      </c>
    </row>
    <row r="4608" spans="1:17">
      <c r="A4608" s="6">
        <v>2016</v>
      </c>
      <c r="B4608" t="s">
        <v>1479</v>
      </c>
      <c r="C4608">
        <v>360123</v>
      </c>
      <c r="D4608">
        <f t="shared" si="142"/>
        <v>36</v>
      </c>
      <c r="E4608" t="str">
        <f>VLOOKUP(D4608,'Regionalism Code'!B:C,2,FALSE)</f>
        <v>江西省</v>
      </c>
      <c r="F4608">
        <f t="shared" si="143"/>
        <v>3601</v>
      </c>
      <c r="G4608" t="str">
        <f>IF(F4608&gt;10000,"省直辖县市",VLOOKUP(F4608,'Regionalism Code'!H:I,2,FALSE))</f>
        <v>南昌市</v>
      </c>
      <c r="H4608" s="7">
        <v>94.6938194054812</v>
      </c>
      <c r="I4608" s="7">
        <v>90.2181372306099</v>
      </c>
      <c r="J4608" s="7">
        <v>102.178475082907</v>
      </c>
      <c r="K4608" s="7">
        <v>86.9057413901283</v>
      </c>
      <c r="L4608" s="7">
        <v>81.615672842041</v>
      </c>
      <c r="M4608" s="7">
        <v>92.4339721127857</v>
      </c>
      <c r="N4608" s="7">
        <v>114.224061018982</v>
      </c>
      <c r="O4608" s="7">
        <v>110.223302963218</v>
      </c>
      <c r="P4608" s="7">
        <v>86.9467193283511</v>
      </c>
      <c r="Q4608" s="7">
        <v>95.8774349152601</v>
      </c>
    </row>
    <row r="4609" spans="1:17">
      <c r="A4609" s="6">
        <v>2016</v>
      </c>
      <c r="B4609" t="s">
        <v>1480</v>
      </c>
      <c r="C4609">
        <v>360124</v>
      </c>
      <c r="D4609">
        <f t="shared" si="142"/>
        <v>36</v>
      </c>
      <c r="E4609" t="str">
        <f>VLOOKUP(D4609,'Regionalism Code'!B:C,2,FALSE)</f>
        <v>江西省</v>
      </c>
      <c r="F4609">
        <f t="shared" si="143"/>
        <v>3601</v>
      </c>
      <c r="G4609" t="str">
        <f>IF(F4609&gt;10000,"省直辖县市",VLOOKUP(F4609,'Regionalism Code'!H:I,2,FALSE))</f>
        <v>南昌市</v>
      </c>
      <c r="H4609" s="7">
        <v>89.6040376851562</v>
      </c>
      <c r="I4609" s="7">
        <v>86.9034515701821</v>
      </c>
      <c r="J4609" s="7">
        <v>103.829407479913</v>
      </c>
      <c r="K4609" s="7">
        <v>74.1140929417792</v>
      </c>
      <c r="L4609" s="7">
        <v>80.0302449900149</v>
      </c>
      <c r="M4609" s="7">
        <v>90.7667162386246</v>
      </c>
      <c r="N4609" s="7">
        <v>117.869578709316</v>
      </c>
      <c r="O4609" s="7">
        <v>116.184772597628</v>
      </c>
      <c r="P4609" s="7">
        <v>80.6391248013055</v>
      </c>
      <c r="Q4609" s="7">
        <v>72.6770611806093</v>
      </c>
    </row>
    <row r="4610" spans="1:17">
      <c r="A4610" s="6">
        <v>2016</v>
      </c>
      <c r="B4610" t="s">
        <v>1481</v>
      </c>
      <c r="C4610">
        <v>360202</v>
      </c>
      <c r="D4610">
        <f t="shared" ref="D4610:D4673" si="144">INT(C4610/10000)</f>
        <v>36</v>
      </c>
      <c r="E4610" t="str">
        <f>VLOOKUP(D4610,'Regionalism Code'!B:C,2,FALSE)</f>
        <v>江西省</v>
      </c>
      <c r="F4610">
        <f t="shared" ref="F4610:F4673" si="145">IF(OR(D4610=11,D4610=12,D4610=31,D4610=50),D4610*100,IF(MID(C4610,3,1)="9",C4610,INT(C4610/100)))</f>
        <v>3602</v>
      </c>
      <c r="G4610" t="str">
        <f>IF(F4610&gt;10000,"省直辖县市",VLOOKUP(F4610,'Regionalism Code'!H:I,2,FALSE))</f>
        <v>景德镇市</v>
      </c>
      <c r="H4610" s="7">
        <v>94.1256571891998</v>
      </c>
      <c r="I4610" s="7">
        <v>99.314426309053</v>
      </c>
      <c r="J4610" s="7">
        <v>109.082825509112</v>
      </c>
      <c r="K4610" s="7">
        <v>90.9725865217034</v>
      </c>
      <c r="L4610" s="7">
        <v>86.6073197665745</v>
      </c>
      <c r="M4610" s="7">
        <v>95.076197394793</v>
      </c>
      <c r="N4610" s="7">
        <v>116.662277922295</v>
      </c>
      <c r="O4610" s="7">
        <v>123.808334641045</v>
      </c>
      <c r="P4610" s="7">
        <v>86.5252770817989</v>
      </c>
      <c r="Q4610" s="7">
        <v>49.8186497698308</v>
      </c>
    </row>
    <row r="4611" spans="1:17">
      <c r="A4611" s="6">
        <v>2016</v>
      </c>
      <c r="B4611" t="s">
        <v>1482</v>
      </c>
      <c r="C4611">
        <v>360203</v>
      </c>
      <c r="D4611">
        <f t="shared" si="144"/>
        <v>36</v>
      </c>
      <c r="E4611" t="str">
        <f>VLOOKUP(D4611,'Regionalism Code'!B:C,2,FALSE)</f>
        <v>江西省</v>
      </c>
      <c r="F4611">
        <f t="shared" si="145"/>
        <v>3602</v>
      </c>
      <c r="G4611" t="str">
        <f>IF(F4611&gt;10000,"省直辖县市",VLOOKUP(F4611,'Regionalism Code'!H:I,2,FALSE))</f>
        <v>景德镇市</v>
      </c>
      <c r="H4611" s="7">
        <v>100.649866267928</v>
      </c>
      <c r="I4611" s="7">
        <v>100.492118002613</v>
      </c>
      <c r="J4611" s="7">
        <v>116.397692054507</v>
      </c>
      <c r="K4611" s="7">
        <v>91.3497303976592</v>
      </c>
      <c r="L4611" s="7">
        <v>94.7697442212598</v>
      </c>
      <c r="M4611" s="7">
        <v>102.425337036478</v>
      </c>
      <c r="N4611" s="7">
        <v>125.664932542037</v>
      </c>
      <c r="O4611" s="7">
        <v>130.386754747295</v>
      </c>
      <c r="P4611" s="7">
        <v>94.0259382893862</v>
      </c>
      <c r="Q4611" s="7">
        <v>72.5606158366867</v>
      </c>
    </row>
    <row r="4612" spans="1:17">
      <c r="A4612" s="6">
        <v>2016</v>
      </c>
      <c r="B4612" t="s">
        <v>1483</v>
      </c>
      <c r="C4612">
        <v>360222</v>
      </c>
      <c r="D4612">
        <f t="shared" si="144"/>
        <v>36</v>
      </c>
      <c r="E4612" t="str">
        <f>VLOOKUP(D4612,'Regionalism Code'!B:C,2,FALSE)</f>
        <v>江西省</v>
      </c>
      <c r="F4612">
        <f t="shared" si="145"/>
        <v>3602</v>
      </c>
      <c r="G4612" t="str">
        <f>IF(F4612&gt;10000,"省直辖县市",VLOOKUP(F4612,'Regionalism Code'!H:I,2,FALSE))</f>
        <v>景德镇市</v>
      </c>
      <c r="H4612" s="7">
        <v>92.2507750843928</v>
      </c>
      <c r="I4612" s="7">
        <v>91.9506274982487</v>
      </c>
      <c r="J4612" s="7">
        <v>102.075205536779</v>
      </c>
      <c r="K4612" s="7">
        <v>81.1208923880903</v>
      </c>
      <c r="L4612" s="7">
        <v>80.7160509458512</v>
      </c>
      <c r="M4612" s="7">
        <v>90.2633051390955</v>
      </c>
      <c r="N4612" s="7">
        <v>105.1888600706</v>
      </c>
      <c r="O4612" s="7">
        <v>118.089444061797</v>
      </c>
      <c r="P4612" s="7">
        <v>83.7730284023478</v>
      </c>
      <c r="Q4612" s="7">
        <v>75.3949574339804</v>
      </c>
    </row>
    <row r="4613" spans="1:17">
      <c r="A4613" s="6">
        <v>2016</v>
      </c>
      <c r="B4613" t="s">
        <v>1484</v>
      </c>
      <c r="C4613">
        <v>360281</v>
      </c>
      <c r="D4613">
        <f t="shared" si="144"/>
        <v>36</v>
      </c>
      <c r="E4613" t="str">
        <f>VLOOKUP(D4613,'Regionalism Code'!B:C,2,FALSE)</f>
        <v>江西省</v>
      </c>
      <c r="F4613">
        <f t="shared" si="145"/>
        <v>3602</v>
      </c>
      <c r="G4613" t="str">
        <f>IF(F4613&gt;10000,"省直辖县市",VLOOKUP(F4613,'Regionalism Code'!H:I,2,FALSE))</f>
        <v>景德镇市</v>
      </c>
      <c r="H4613" s="7">
        <v>86.3339690131987</v>
      </c>
      <c r="I4613" s="7">
        <v>86.8649902502632</v>
      </c>
      <c r="J4613" s="7">
        <v>103.471058327772</v>
      </c>
      <c r="K4613" s="7">
        <v>71.6586739591271</v>
      </c>
      <c r="L4613" s="7">
        <v>85.0188256439136</v>
      </c>
      <c r="M4613" s="7">
        <v>83.9909902768474</v>
      </c>
      <c r="N4613" s="7">
        <v>115.878687245432</v>
      </c>
      <c r="O4613" s="7">
        <v>115.195404372515</v>
      </c>
      <c r="P4613" s="7">
        <v>83.2403666257087</v>
      </c>
      <c r="Q4613" s="7">
        <v>53.445025965237</v>
      </c>
    </row>
    <row r="4614" spans="1:17">
      <c r="A4614" s="6">
        <v>2016</v>
      </c>
      <c r="B4614" t="s">
        <v>1485</v>
      </c>
      <c r="C4614">
        <v>360302</v>
      </c>
      <c r="D4614">
        <f t="shared" si="144"/>
        <v>36</v>
      </c>
      <c r="E4614" t="str">
        <f>VLOOKUP(D4614,'Regionalism Code'!B:C,2,FALSE)</f>
        <v>江西省</v>
      </c>
      <c r="F4614">
        <f t="shared" si="145"/>
        <v>3603</v>
      </c>
      <c r="G4614" t="str">
        <f>IF(F4614&gt;10000,"省直辖县市",VLOOKUP(F4614,'Regionalism Code'!H:I,2,FALSE))</f>
        <v>萍乡市</v>
      </c>
      <c r="H4614" s="7">
        <v>98.8580789587407</v>
      </c>
      <c r="I4614" s="7">
        <v>98.1524840527097</v>
      </c>
      <c r="J4614" s="7">
        <v>108.174580236816</v>
      </c>
      <c r="K4614" s="7">
        <v>77.7922113668805</v>
      </c>
      <c r="L4614" s="7">
        <v>84.3427592422398</v>
      </c>
      <c r="M4614" s="7">
        <v>92.2954300542605</v>
      </c>
      <c r="N4614" s="7">
        <v>119.191092376465</v>
      </c>
      <c r="O4614" s="7">
        <v>121.057582858425</v>
      </c>
      <c r="P4614" s="7">
        <v>92.631769555121</v>
      </c>
      <c r="Q4614" s="7">
        <v>84.2644333125281</v>
      </c>
    </row>
    <row r="4615" spans="1:17">
      <c r="A4615" s="6">
        <v>2016</v>
      </c>
      <c r="B4615" t="s">
        <v>1486</v>
      </c>
      <c r="C4615">
        <v>360313</v>
      </c>
      <c r="D4615">
        <f t="shared" si="144"/>
        <v>36</v>
      </c>
      <c r="E4615" t="str">
        <f>VLOOKUP(D4615,'Regionalism Code'!B:C,2,FALSE)</f>
        <v>江西省</v>
      </c>
      <c r="F4615">
        <f t="shared" si="145"/>
        <v>3603</v>
      </c>
      <c r="G4615" t="str">
        <f>IF(F4615&gt;10000,"省直辖县市",VLOOKUP(F4615,'Regionalism Code'!H:I,2,FALSE))</f>
        <v>萍乡市</v>
      </c>
      <c r="H4615" s="7">
        <v>88.5312578272986</v>
      </c>
      <c r="I4615" s="7">
        <v>86.3241399601517</v>
      </c>
      <c r="J4615" s="7">
        <v>95.3062430811049</v>
      </c>
      <c r="K4615" s="7">
        <v>62.8890491859566</v>
      </c>
      <c r="L4615" s="7">
        <v>68.9618820426209</v>
      </c>
      <c r="M4615" s="7">
        <v>82.2937283701427</v>
      </c>
      <c r="N4615" s="7">
        <v>114.008535625835</v>
      </c>
      <c r="O4615" s="7">
        <v>102.164584667555</v>
      </c>
      <c r="P4615" s="7">
        <v>86.5624129620264</v>
      </c>
      <c r="Q4615" s="7">
        <v>83.5133197774825</v>
      </c>
    </row>
    <row r="4616" spans="1:17">
      <c r="A4616" s="6">
        <v>2016</v>
      </c>
      <c r="B4616" t="s">
        <v>1487</v>
      </c>
      <c r="C4616">
        <v>360321</v>
      </c>
      <c r="D4616">
        <f t="shared" si="144"/>
        <v>36</v>
      </c>
      <c r="E4616" t="str">
        <f>VLOOKUP(D4616,'Regionalism Code'!B:C,2,FALSE)</f>
        <v>江西省</v>
      </c>
      <c r="F4616">
        <f t="shared" si="145"/>
        <v>3603</v>
      </c>
      <c r="G4616" t="str">
        <f>IF(F4616&gt;10000,"省直辖县市",VLOOKUP(F4616,'Regionalism Code'!H:I,2,FALSE))</f>
        <v>萍乡市</v>
      </c>
      <c r="H4616" s="7">
        <v>90.1285606259678</v>
      </c>
      <c r="I4616" s="7">
        <v>86.2528713639744</v>
      </c>
      <c r="J4616" s="7">
        <v>102.02417603247</v>
      </c>
      <c r="K4616" s="7">
        <v>68.8302780043139</v>
      </c>
      <c r="L4616" s="7">
        <v>77.1725697503723</v>
      </c>
      <c r="M4616" s="7">
        <v>79.9059614671536</v>
      </c>
      <c r="N4616" s="7">
        <v>118.578913360978</v>
      </c>
      <c r="O4616" s="7">
        <v>114.067887579163</v>
      </c>
      <c r="P4616" s="7">
        <v>82.6756563104628</v>
      </c>
      <c r="Q4616" s="7">
        <v>81.3153187776966</v>
      </c>
    </row>
    <row r="4617" spans="1:17">
      <c r="A4617" s="6">
        <v>2016</v>
      </c>
      <c r="B4617" t="s">
        <v>1488</v>
      </c>
      <c r="C4617">
        <v>360322</v>
      </c>
      <c r="D4617">
        <f t="shared" si="144"/>
        <v>36</v>
      </c>
      <c r="E4617" t="str">
        <f>VLOOKUP(D4617,'Regionalism Code'!B:C,2,FALSE)</f>
        <v>江西省</v>
      </c>
      <c r="F4617">
        <f t="shared" si="145"/>
        <v>3603</v>
      </c>
      <c r="G4617" t="str">
        <f>IF(F4617&gt;10000,"省直辖县市",VLOOKUP(F4617,'Regionalism Code'!H:I,2,FALSE))</f>
        <v>萍乡市</v>
      </c>
      <c r="H4617" s="7">
        <v>91.0720327315405</v>
      </c>
      <c r="I4617" s="7">
        <v>89.4050231654926</v>
      </c>
      <c r="J4617" s="7">
        <v>93.0189901425336</v>
      </c>
      <c r="K4617" s="7">
        <v>62.6500543491698</v>
      </c>
      <c r="L4617" s="7">
        <v>63.1745967456019</v>
      </c>
      <c r="M4617" s="7">
        <v>79.7497243282884</v>
      </c>
      <c r="N4617" s="7">
        <v>99.7008910896345</v>
      </c>
      <c r="O4617" s="7">
        <v>107.440637771228</v>
      </c>
      <c r="P4617" s="7">
        <v>90.2795116081656</v>
      </c>
      <c r="Q4617" s="7">
        <v>93.0441125228386</v>
      </c>
    </row>
    <row r="4618" spans="1:17">
      <c r="A4618" s="6">
        <v>2016</v>
      </c>
      <c r="B4618" t="s">
        <v>1489</v>
      </c>
      <c r="C4618">
        <v>360323</v>
      </c>
      <c r="D4618">
        <f t="shared" si="144"/>
        <v>36</v>
      </c>
      <c r="E4618" t="str">
        <f>VLOOKUP(D4618,'Regionalism Code'!B:C,2,FALSE)</f>
        <v>江西省</v>
      </c>
      <c r="F4618">
        <f t="shared" si="145"/>
        <v>3603</v>
      </c>
      <c r="G4618" t="str">
        <f>IF(F4618&gt;10000,"省直辖县市",VLOOKUP(F4618,'Regionalism Code'!H:I,2,FALSE))</f>
        <v>萍乡市</v>
      </c>
      <c r="H4618" s="7">
        <v>92.3074661768623</v>
      </c>
      <c r="I4618" s="7">
        <v>88.631737011387</v>
      </c>
      <c r="J4618" s="7">
        <v>100.284577720445</v>
      </c>
      <c r="K4618" s="7">
        <v>63.2046461025123</v>
      </c>
      <c r="L4618" s="7">
        <v>76.9541542267482</v>
      </c>
      <c r="M4618" s="7">
        <v>81.8125623947666</v>
      </c>
      <c r="N4618" s="7">
        <v>120.168508872791</v>
      </c>
      <c r="O4618" s="7">
        <v>108.168911713401</v>
      </c>
      <c r="P4618" s="7">
        <v>85.3811851787446</v>
      </c>
      <c r="Q4618" s="7">
        <v>89.9546344895625</v>
      </c>
    </row>
    <row r="4619" spans="1:17">
      <c r="A4619" s="6">
        <v>2016</v>
      </c>
      <c r="B4619" t="s">
        <v>1490</v>
      </c>
      <c r="C4619">
        <v>360402</v>
      </c>
      <c r="D4619">
        <f t="shared" si="144"/>
        <v>36</v>
      </c>
      <c r="E4619" t="str">
        <f>VLOOKUP(D4619,'Regionalism Code'!B:C,2,FALSE)</f>
        <v>江西省</v>
      </c>
      <c r="F4619">
        <f t="shared" si="145"/>
        <v>3604</v>
      </c>
      <c r="G4619" t="str">
        <f>IF(F4619&gt;10000,"省直辖县市",VLOOKUP(F4619,'Regionalism Code'!H:I,2,FALSE))</f>
        <v>九江市</v>
      </c>
      <c r="H4619" s="7">
        <v>102.489311037228</v>
      </c>
      <c r="I4619" s="7">
        <v>105.207261523589</v>
      </c>
      <c r="J4619" s="7">
        <v>106.434466865153</v>
      </c>
      <c r="K4619" s="7">
        <v>87.6965992011769</v>
      </c>
      <c r="L4619" s="7">
        <v>82.3724866281379</v>
      </c>
      <c r="M4619" s="7">
        <v>98.9128397490734</v>
      </c>
      <c r="N4619" s="7">
        <v>111.591696828738</v>
      </c>
      <c r="O4619" s="7">
        <v>120.065402690822</v>
      </c>
      <c r="P4619" s="7">
        <v>92.7183839745031</v>
      </c>
      <c r="Q4619" s="7">
        <v>86.3519848623646</v>
      </c>
    </row>
    <row r="4620" spans="1:17">
      <c r="A4620" s="6">
        <v>2016</v>
      </c>
      <c r="B4620" t="s">
        <v>1491</v>
      </c>
      <c r="C4620">
        <v>360403</v>
      </c>
      <c r="D4620">
        <f t="shared" si="144"/>
        <v>36</v>
      </c>
      <c r="E4620" t="str">
        <f>VLOOKUP(D4620,'Regionalism Code'!B:C,2,FALSE)</f>
        <v>江西省</v>
      </c>
      <c r="F4620">
        <f t="shared" si="145"/>
        <v>3604</v>
      </c>
      <c r="G4620" t="str">
        <f>IF(F4620&gt;10000,"省直辖县市",VLOOKUP(F4620,'Regionalism Code'!H:I,2,FALSE))</f>
        <v>九江市</v>
      </c>
      <c r="H4620" s="7">
        <v>104.11777820732</v>
      </c>
      <c r="I4620" s="7">
        <v>105.265546339459</v>
      </c>
      <c r="J4620" s="7">
        <v>111.925171105658</v>
      </c>
      <c r="K4620" s="7">
        <v>87.9997002596079</v>
      </c>
      <c r="L4620" s="7">
        <v>89.1170055663937</v>
      </c>
      <c r="M4620" s="7">
        <v>102.759167959974</v>
      </c>
      <c r="N4620" s="7">
        <v>120.483789285787</v>
      </c>
      <c r="O4620" s="7">
        <v>125.374376178803</v>
      </c>
      <c r="P4620" s="7">
        <v>91.7022018534309</v>
      </c>
      <c r="Q4620" s="7">
        <v>86.1469706005858</v>
      </c>
    </row>
    <row r="4621" spans="1:17">
      <c r="A4621" s="6">
        <v>2016</v>
      </c>
      <c r="B4621" t="s">
        <v>1492</v>
      </c>
      <c r="C4621">
        <v>360421</v>
      </c>
      <c r="D4621">
        <f t="shared" si="144"/>
        <v>36</v>
      </c>
      <c r="E4621" t="str">
        <f>VLOOKUP(D4621,'Regionalism Code'!B:C,2,FALSE)</f>
        <v>江西省</v>
      </c>
      <c r="F4621">
        <f t="shared" si="145"/>
        <v>3604</v>
      </c>
      <c r="G4621" t="str">
        <f>IF(F4621&gt;10000,"省直辖县市",VLOOKUP(F4621,'Regionalism Code'!H:I,2,FALSE))</f>
        <v>九江市</v>
      </c>
      <c r="H4621" s="7">
        <v>90.5728405305654</v>
      </c>
      <c r="I4621" s="7">
        <v>90.6805022835628</v>
      </c>
      <c r="J4621" s="7">
        <v>99.7893102633899</v>
      </c>
      <c r="K4621" s="7">
        <v>67.237310495515</v>
      </c>
      <c r="L4621" s="7">
        <v>76.7863528431982</v>
      </c>
      <c r="M4621" s="7">
        <v>83.345138851706</v>
      </c>
      <c r="N4621" s="7">
        <v>115.126436945176</v>
      </c>
      <c r="O4621" s="7">
        <v>110.305335977288</v>
      </c>
      <c r="P4621" s="7">
        <v>82.459912011782</v>
      </c>
      <c r="Q4621" s="7">
        <v>73.4751016859367</v>
      </c>
    </row>
    <row r="4622" spans="1:17">
      <c r="A4622" s="6">
        <v>2016</v>
      </c>
      <c r="B4622" t="s">
        <v>1493</v>
      </c>
      <c r="C4622">
        <v>360423</v>
      </c>
      <c r="D4622">
        <f t="shared" si="144"/>
        <v>36</v>
      </c>
      <c r="E4622" t="str">
        <f>VLOOKUP(D4622,'Regionalism Code'!B:C,2,FALSE)</f>
        <v>江西省</v>
      </c>
      <c r="F4622">
        <f t="shared" si="145"/>
        <v>3604</v>
      </c>
      <c r="G4622" t="str">
        <f>IF(F4622&gt;10000,"省直辖县市",VLOOKUP(F4622,'Regionalism Code'!H:I,2,FALSE))</f>
        <v>九江市</v>
      </c>
      <c r="H4622" s="7">
        <v>92.0176234171269</v>
      </c>
      <c r="I4622" s="7">
        <v>88.1657878769719</v>
      </c>
      <c r="J4622" s="7">
        <v>102.429739957392</v>
      </c>
      <c r="K4622" s="7">
        <v>68.7934261215214</v>
      </c>
      <c r="L4622" s="7">
        <v>85.611198707955</v>
      </c>
      <c r="M4622" s="7">
        <v>83.6597398555265</v>
      </c>
      <c r="N4622" s="7">
        <v>109.501421257396</v>
      </c>
      <c r="O4622" s="7">
        <v>115.845126848775</v>
      </c>
      <c r="P4622" s="7">
        <v>86.7818926787434</v>
      </c>
      <c r="Q4622" s="7">
        <v>85.8214847820774</v>
      </c>
    </row>
    <row r="4623" spans="1:17">
      <c r="A4623" s="6">
        <v>2016</v>
      </c>
      <c r="B4623" t="s">
        <v>1494</v>
      </c>
      <c r="C4623">
        <v>360424</v>
      </c>
      <c r="D4623">
        <f t="shared" si="144"/>
        <v>36</v>
      </c>
      <c r="E4623" t="str">
        <f>VLOOKUP(D4623,'Regionalism Code'!B:C,2,FALSE)</f>
        <v>江西省</v>
      </c>
      <c r="F4623">
        <f t="shared" si="145"/>
        <v>3604</v>
      </c>
      <c r="G4623" t="str">
        <f>IF(F4623&gt;10000,"省直辖县市",VLOOKUP(F4623,'Regionalism Code'!H:I,2,FALSE))</f>
        <v>九江市</v>
      </c>
      <c r="H4623" s="7">
        <v>85.9977100463468</v>
      </c>
      <c r="I4623" s="7">
        <v>86.7458498327396</v>
      </c>
      <c r="J4623" s="7">
        <v>96.743229617231</v>
      </c>
      <c r="K4623" s="7">
        <v>70.1650130730514</v>
      </c>
      <c r="L4623" s="7">
        <v>76.6210938366476</v>
      </c>
      <c r="M4623" s="7">
        <v>81.3325043524361</v>
      </c>
      <c r="N4623" s="7">
        <v>93.8480161757433</v>
      </c>
      <c r="O4623" s="7">
        <v>115.706493418219</v>
      </c>
      <c r="P4623" s="7">
        <v>84.9053037502318</v>
      </c>
      <c r="Q4623" s="7">
        <v>64.0063183880138</v>
      </c>
    </row>
    <row r="4624" spans="1:17">
      <c r="A4624" s="6">
        <v>2016</v>
      </c>
      <c r="B4624" t="s">
        <v>1495</v>
      </c>
      <c r="C4624">
        <v>360425</v>
      </c>
      <c r="D4624">
        <f t="shared" si="144"/>
        <v>36</v>
      </c>
      <c r="E4624" t="str">
        <f>VLOOKUP(D4624,'Regionalism Code'!B:C,2,FALSE)</f>
        <v>江西省</v>
      </c>
      <c r="F4624">
        <f t="shared" si="145"/>
        <v>3604</v>
      </c>
      <c r="G4624" t="str">
        <f>IF(F4624&gt;10000,"省直辖县市",VLOOKUP(F4624,'Regionalism Code'!H:I,2,FALSE))</f>
        <v>九江市</v>
      </c>
      <c r="H4624" s="7">
        <v>89.8795587636323</v>
      </c>
      <c r="I4624" s="7">
        <v>87.8717042180563</v>
      </c>
      <c r="J4624" s="7">
        <v>99.2936114618895</v>
      </c>
      <c r="K4624" s="7">
        <v>68.5737477545014</v>
      </c>
      <c r="L4624" s="7">
        <v>80.9659743126005</v>
      </c>
      <c r="M4624" s="7">
        <v>84.7987755603903</v>
      </c>
      <c r="N4624" s="7">
        <v>112.311789696422</v>
      </c>
      <c r="O4624" s="7">
        <v>109.2871376591</v>
      </c>
      <c r="P4624" s="7">
        <v>80.285792457225</v>
      </c>
      <c r="Q4624" s="7">
        <v>79.4081360347831</v>
      </c>
    </row>
    <row r="4625" spans="1:17">
      <c r="A4625" s="6">
        <v>2016</v>
      </c>
      <c r="B4625" t="s">
        <v>1496</v>
      </c>
      <c r="C4625">
        <v>360426</v>
      </c>
      <c r="D4625">
        <f t="shared" si="144"/>
        <v>36</v>
      </c>
      <c r="E4625" t="str">
        <f>VLOOKUP(D4625,'Regionalism Code'!B:C,2,FALSE)</f>
        <v>江西省</v>
      </c>
      <c r="F4625">
        <f t="shared" si="145"/>
        <v>3604</v>
      </c>
      <c r="G4625" t="str">
        <f>IF(F4625&gt;10000,"省直辖县市",VLOOKUP(F4625,'Regionalism Code'!H:I,2,FALSE))</f>
        <v>九江市</v>
      </c>
      <c r="H4625" s="7">
        <v>91.1816166420126</v>
      </c>
      <c r="I4625" s="7">
        <v>92.1215470341496</v>
      </c>
      <c r="J4625" s="7">
        <v>102.631042257068</v>
      </c>
      <c r="K4625" s="7">
        <v>68.2621351566166</v>
      </c>
      <c r="L4625" s="7">
        <v>82.7511460126733</v>
      </c>
      <c r="M4625" s="7">
        <v>82.7461793898391</v>
      </c>
      <c r="N4625" s="7">
        <v>114.096751966007</v>
      </c>
      <c r="O4625" s="7">
        <v>116.413943408921</v>
      </c>
      <c r="P4625" s="7">
        <v>80.5287152002746</v>
      </c>
      <c r="Q4625" s="7">
        <v>67.2781442801136</v>
      </c>
    </row>
    <row r="4626" spans="1:17">
      <c r="A4626" s="6">
        <v>2016</v>
      </c>
      <c r="B4626" t="s">
        <v>3864</v>
      </c>
      <c r="C4626">
        <v>360427</v>
      </c>
      <c r="D4626">
        <f t="shared" si="144"/>
        <v>36</v>
      </c>
      <c r="E4626" t="str">
        <f>VLOOKUP(D4626,'Regionalism Code'!B:C,2,FALSE)</f>
        <v>江西省</v>
      </c>
      <c r="F4626">
        <f t="shared" si="145"/>
        <v>3604</v>
      </c>
      <c r="G4626" t="str">
        <f>IF(F4626&gt;10000,"省直辖县市",VLOOKUP(F4626,'Regionalism Code'!H:I,2,FALSE))</f>
        <v>九江市</v>
      </c>
      <c r="H4626" s="7">
        <v>85.4973687012393</v>
      </c>
      <c r="I4626" s="7">
        <v>89.4646449740652</v>
      </c>
      <c r="J4626" s="7">
        <v>98.5555250911349</v>
      </c>
      <c r="K4626" s="7">
        <v>92.515338578274</v>
      </c>
      <c r="L4626" s="7">
        <v>79.7376264250633</v>
      </c>
      <c r="M4626" s="7">
        <v>91.849199487847</v>
      </c>
      <c r="N4626" s="7">
        <v>95.1402450320388</v>
      </c>
      <c r="O4626" s="7">
        <v>114.9264310321</v>
      </c>
      <c r="P4626" s="7">
        <v>81.518012369076</v>
      </c>
      <c r="Q4626" s="7">
        <v>48.673986633953</v>
      </c>
    </row>
    <row r="4627" spans="1:17">
      <c r="A4627" s="6">
        <v>2016</v>
      </c>
      <c r="B4627" t="s">
        <v>1498</v>
      </c>
      <c r="C4627">
        <v>360428</v>
      </c>
      <c r="D4627">
        <f t="shared" si="144"/>
        <v>36</v>
      </c>
      <c r="E4627" t="str">
        <f>VLOOKUP(D4627,'Regionalism Code'!B:C,2,FALSE)</f>
        <v>江西省</v>
      </c>
      <c r="F4627">
        <f t="shared" si="145"/>
        <v>3604</v>
      </c>
      <c r="G4627" t="str">
        <f>IF(F4627&gt;10000,"省直辖县市",VLOOKUP(F4627,'Regionalism Code'!H:I,2,FALSE))</f>
        <v>九江市</v>
      </c>
      <c r="H4627" s="7">
        <v>87.4304966083685</v>
      </c>
      <c r="I4627" s="7">
        <v>84.3350898359468</v>
      </c>
      <c r="J4627" s="7">
        <v>99.0603789099156</v>
      </c>
      <c r="K4627" s="7">
        <v>64.6448592647715</v>
      </c>
      <c r="L4627" s="7">
        <v>74.0433455688353</v>
      </c>
      <c r="M4627" s="7">
        <v>84.0030940145879</v>
      </c>
      <c r="N4627" s="7">
        <v>115.166350515118</v>
      </c>
      <c r="O4627" s="7">
        <v>109.522423860394</v>
      </c>
      <c r="P4627" s="7">
        <v>83.1266607355184</v>
      </c>
      <c r="Q4627" s="7">
        <v>76.5234895417009</v>
      </c>
    </row>
    <row r="4628" spans="1:17">
      <c r="A4628" s="6">
        <v>2016</v>
      </c>
      <c r="B4628" t="s">
        <v>1499</v>
      </c>
      <c r="C4628">
        <v>360429</v>
      </c>
      <c r="D4628">
        <f t="shared" si="144"/>
        <v>36</v>
      </c>
      <c r="E4628" t="str">
        <f>VLOOKUP(D4628,'Regionalism Code'!B:C,2,FALSE)</f>
        <v>江西省</v>
      </c>
      <c r="F4628">
        <f t="shared" si="145"/>
        <v>3604</v>
      </c>
      <c r="G4628" t="str">
        <f>IF(F4628&gt;10000,"省直辖县市",VLOOKUP(F4628,'Regionalism Code'!H:I,2,FALSE))</f>
        <v>九江市</v>
      </c>
      <c r="H4628" s="7">
        <v>92.8980515932682</v>
      </c>
      <c r="I4628" s="7">
        <v>90.1383930116583</v>
      </c>
      <c r="J4628" s="7">
        <v>103.506249624933</v>
      </c>
      <c r="K4628" s="7">
        <v>69.3264887019321</v>
      </c>
      <c r="L4628" s="7">
        <v>77.7613178744126</v>
      </c>
      <c r="M4628" s="7">
        <v>87.2170912004386</v>
      </c>
      <c r="N4628" s="7">
        <v>118.867300877703</v>
      </c>
      <c r="O4628" s="7">
        <v>114.578692316506</v>
      </c>
      <c r="P4628" s="7">
        <v>88.9447535839393</v>
      </c>
      <c r="Q4628" s="7">
        <v>82.7393063984045</v>
      </c>
    </row>
    <row r="4629" spans="1:17">
      <c r="A4629" s="6">
        <v>2016</v>
      </c>
      <c r="B4629" t="s">
        <v>1500</v>
      </c>
      <c r="C4629">
        <v>360430</v>
      </c>
      <c r="D4629">
        <f t="shared" si="144"/>
        <v>36</v>
      </c>
      <c r="E4629" t="str">
        <f>VLOOKUP(D4629,'Regionalism Code'!B:C,2,FALSE)</f>
        <v>江西省</v>
      </c>
      <c r="F4629">
        <f t="shared" si="145"/>
        <v>3604</v>
      </c>
      <c r="G4629" t="str">
        <f>IF(F4629&gt;10000,"省直辖县市",VLOOKUP(F4629,'Regionalism Code'!H:I,2,FALSE))</f>
        <v>九江市</v>
      </c>
      <c r="H4629" s="7">
        <v>90.230750136658</v>
      </c>
      <c r="I4629" s="7">
        <v>86.8868521751043</v>
      </c>
      <c r="J4629" s="7">
        <v>99.6799880941372</v>
      </c>
      <c r="K4629" s="7">
        <v>67.5636027503766</v>
      </c>
      <c r="L4629" s="7">
        <v>76.0453003674294</v>
      </c>
      <c r="M4629" s="7">
        <v>84.5666620017905</v>
      </c>
      <c r="N4629" s="7">
        <v>110.620888091882</v>
      </c>
      <c r="O4629" s="7">
        <v>112.151644083256</v>
      </c>
      <c r="P4629" s="7">
        <v>85.82550882691</v>
      </c>
      <c r="Q4629" s="7">
        <v>84.107003855189</v>
      </c>
    </row>
    <row r="4630" spans="1:17">
      <c r="A4630" s="6">
        <v>2016</v>
      </c>
      <c r="B4630" t="s">
        <v>1501</v>
      </c>
      <c r="C4630">
        <v>360481</v>
      </c>
      <c r="D4630">
        <f t="shared" si="144"/>
        <v>36</v>
      </c>
      <c r="E4630" t="str">
        <f>VLOOKUP(D4630,'Regionalism Code'!B:C,2,FALSE)</f>
        <v>江西省</v>
      </c>
      <c r="F4630">
        <f t="shared" si="145"/>
        <v>3604</v>
      </c>
      <c r="G4630" t="str">
        <f>IF(F4630&gt;10000,"省直辖县市",VLOOKUP(F4630,'Regionalism Code'!H:I,2,FALSE))</f>
        <v>九江市</v>
      </c>
      <c r="H4630" s="7">
        <v>92.4705291122628</v>
      </c>
      <c r="I4630" s="7">
        <v>89.3295424316466</v>
      </c>
      <c r="J4630" s="7">
        <v>102.257641969795</v>
      </c>
      <c r="K4630" s="7">
        <v>69.5400405144109</v>
      </c>
      <c r="L4630" s="7">
        <v>78.1549851501734</v>
      </c>
      <c r="M4630" s="7">
        <v>88.2074374362635</v>
      </c>
      <c r="N4630" s="7">
        <v>113.29613468525</v>
      </c>
      <c r="O4630" s="7">
        <v>115.122451565742</v>
      </c>
      <c r="P4630" s="7">
        <v>86.9871801598302</v>
      </c>
      <c r="Q4630" s="7">
        <v>85.0629382044534</v>
      </c>
    </row>
    <row r="4631" spans="1:17">
      <c r="A4631" s="6">
        <v>2016</v>
      </c>
      <c r="B4631" t="s">
        <v>1502</v>
      </c>
      <c r="C4631">
        <v>360482</v>
      </c>
      <c r="D4631">
        <f t="shared" si="144"/>
        <v>36</v>
      </c>
      <c r="E4631" t="str">
        <f>VLOOKUP(D4631,'Regionalism Code'!B:C,2,FALSE)</f>
        <v>江西省</v>
      </c>
      <c r="F4631">
        <f t="shared" si="145"/>
        <v>3604</v>
      </c>
      <c r="G4631" t="str">
        <f>IF(F4631&gt;10000,"省直辖县市",VLOOKUP(F4631,'Regionalism Code'!H:I,2,FALSE))</f>
        <v>九江市</v>
      </c>
      <c r="H4631" s="7">
        <v>96.9651189552587</v>
      </c>
      <c r="I4631" s="7">
        <v>103.980831327494</v>
      </c>
      <c r="J4631" s="7">
        <v>100.506132793967</v>
      </c>
      <c r="K4631" s="7">
        <v>85.178884649732</v>
      </c>
      <c r="L4631" s="7">
        <v>79.7936385946065</v>
      </c>
      <c r="M4631" s="7">
        <v>90.9969710319002</v>
      </c>
      <c r="N4631" s="7">
        <v>99.0685807334264</v>
      </c>
      <c r="O4631" s="7">
        <v>118.0190554064</v>
      </c>
      <c r="P4631" s="7">
        <v>82.9466228020785</v>
      </c>
      <c r="Q4631" s="7">
        <v>67.3707096324402</v>
      </c>
    </row>
    <row r="4632" spans="1:17">
      <c r="A4632" s="6">
        <v>2016</v>
      </c>
      <c r="B4632" t="s">
        <v>1503</v>
      </c>
      <c r="C4632">
        <v>360502</v>
      </c>
      <c r="D4632">
        <f t="shared" si="144"/>
        <v>36</v>
      </c>
      <c r="E4632" t="str">
        <f>VLOOKUP(D4632,'Regionalism Code'!B:C,2,FALSE)</f>
        <v>江西省</v>
      </c>
      <c r="F4632">
        <f t="shared" si="145"/>
        <v>3605</v>
      </c>
      <c r="G4632" t="str">
        <f>IF(F4632&gt;10000,"省直辖县市",VLOOKUP(F4632,'Regionalism Code'!H:I,2,FALSE))</f>
        <v>新余市</v>
      </c>
      <c r="H4632" s="7">
        <v>93.6641935200418</v>
      </c>
      <c r="I4632" s="7">
        <v>94.9649903266944</v>
      </c>
      <c r="J4632" s="7">
        <v>99.1675253552718</v>
      </c>
      <c r="K4632" s="7">
        <v>67.2163946813606</v>
      </c>
      <c r="L4632" s="7">
        <v>73.9150329269791</v>
      </c>
      <c r="M4632" s="7">
        <v>87.6728160649211</v>
      </c>
      <c r="N4632" s="7">
        <v>111.397064559375</v>
      </c>
      <c r="O4632" s="7">
        <v>110.362466802147</v>
      </c>
      <c r="P4632" s="7">
        <v>87.150598248111</v>
      </c>
      <c r="Q4632" s="7">
        <v>79.374291765712</v>
      </c>
    </row>
    <row r="4633" spans="1:17">
      <c r="A4633" s="6">
        <v>2016</v>
      </c>
      <c r="B4633" t="s">
        <v>1504</v>
      </c>
      <c r="C4633">
        <v>360521</v>
      </c>
      <c r="D4633">
        <f t="shared" si="144"/>
        <v>36</v>
      </c>
      <c r="E4633" t="str">
        <f>VLOOKUP(D4633,'Regionalism Code'!B:C,2,FALSE)</f>
        <v>江西省</v>
      </c>
      <c r="F4633">
        <f t="shared" si="145"/>
        <v>3605</v>
      </c>
      <c r="G4633" t="str">
        <f>IF(F4633&gt;10000,"省直辖县市",VLOOKUP(F4633,'Regionalism Code'!H:I,2,FALSE))</f>
        <v>新余市</v>
      </c>
      <c r="H4633" s="7">
        <v>86.7109832384316</v>
      </c>
      <c r="I4633" s="7">
        <v>86.8565532792545</v>
      </c>
      <c r="J4633" s="7">
        <v>95.255733465055</v>
      </c>
      <c r="K4633" s="7">
        <v>59.3814781369815</v>
      </c>
      <c r="L4633" s="7">
        <v>71.472060615604</v>
      </c>
      <c r="M4633" s="7">
        <v>77.7168635900378</v>
      </c>
      <c r="N4633" s="7">
        <v>108.690818947207</v>
      </c>
      <c r="O4633" s="7">
        <v>106.364967253421</v>
      </c>
      <c r="P4633" s="7">
        <v>83.7523647415759</v>
      </c>
      <c r="Q4633" s="7">
        <v>70.7084562087276</v>
      </c>
    </row>
    <row r="4634" spans="1:17">
      <c r="A4634" s="6">
        <v>2016</v>
      </c>
      <c r="B4634" t="s">
        <v>1505</v>
      </c>
      <c r="C4634">
        <v>360602</v>
      </c>
      <c r="D4634">
        <f t="shared" si="144"/>
        <v>36</v>
      </c>
      <c r="E4634" t="str">
        <f>VLOOKUP(D4634,'Regionalism Code'!B:C,2,FALSE)</f>
        <v>江西省</v>
      </c>
      <c r="F4634">
        <f t="shared" si="145"/>
        <v>3606</v>
      </c>
      <c r="G4634" t="str">
        <f>IF(F4634&gt;10000,"省直辖县市",VLOOKUP(F4634,'Regionalism Code'!H:I,2,FALSE))</f>
        <v>鹰潭市</v>
      </c>
      <c r="H4634" s="7">
        <v>100.398299340041</v>
      </c>
      <c r="I4634" s="7">
        <v>98.6725704997476</v>
      </c>
      <c r="J4634" s="7">
        <v>111.368783317575</v>
      </c>
      <c r="K4634" s="7">
        <v>83.6688367144355</v>
      </c>
      <c r="L4634" s="7">
        <v>90.9997921002216</v>
      </c>
      <c r="M4634" s="7">
        <v>95.7080030827556</v>
      </c>
      <c r="N4634" s="7">
        <v>126.968940380885</v>
      </c>
      <c r="O4634" s="7">
        <v>121.92567292092</v>
      </c>
      <c r="P4634" s="7">
        <v>86.4908006890455</v>
      </c>
      <c r="Q4634" s="7">
        <v>86.1676641701453</v>
      </c>
    </row>
    <row r="4635" spans="1:17">
      <c r="A4635" s="6">
        <v>2016</v>
      </c>
      <c r="B4635" t="s">
        <v>1506</v>
      </c>
      <c r="C4635">
        <v>360622</v>
      </c>
      <c r="D4635">
        <f t="shared" si="144"/>
        <v>36</v>
      </c>
      <c r="E4635" t="str">
        <f>VLOOKUP(D4635,'Regionalism Code'!B:C,2,FALSE)</f>
        <v>江西省</v>
      </c>
      <c r="F4635">
        <f t="shared" si="145"/>
        <v>3606</v>
      </c>
      <c r="G4635" t="str">
        <f>IF(F4635&gt;10000,"省直辖县市",VLOOKUP(F4635,'Regionalism Code'!H:I,2,FALSE))</f>
        <v>鹰潭市</v>
      </c>
      <c r="H4635" s="7">
        <v>91.0907512368053</v>
      </c>
      <c r="I4635" s="7">
        <v>87.1842628035778</v>
      </c>
      <c r="J4635" s="7">
        <v>104.792039596724</v>
      </c>
      <c r="K4635" s="7">
        <v>65.8573521739704</v>
      </c>
      <c r="L4635" s="7">
        <v>88.8769484721964</v>
      </c>
      <c r="M4635" s="7">
        <v>85.4262531496824</v>
      </c>
      <c r="N4635" s="7">
        <v>115.632551904448</v>
      </c>
      <c r="O4635" s="7">
        <v>118.615996547804</v>
      </c>
      <c r="P4635" s="7">
        <v>79.4140236237125</v>
      </c>
      <c r="Q4635" s="7">
        <v>79.0980731044153</v>
      </c>
    </row>
    <row r="4636" spans="1:17">
      <c r="A4636" s="6">
        <v>2016</v>
      </c>
      <c r="B4636" t="s">
        <v>1507</v>
      </c>
      <c r="C4636">
        <v>360681</v>
      </c>
      <c r="D4636">
        <f t="shared" si="144"/>
        <v>36</v>
      </c>
      <c r="E4636" t="str">
        <f>VLOOKUP(D4636,'Regionalism Code'!B:C,2,FALSE)</f>
        <v>江西省</v>
      </c>
      <c r="F4636">
        <f t="shared" si="145"/>
        <v>3606</v>
      </c>
      <c r="G4636" t="str">
        <f>IF(F4636&gt;10000,"省直辖县市",VLOOKUP(F4636,'Regionalism Code'!H:I,2,FALSE))</f>
        <v>鹰潭市</v>
      </c>
      <c r="H4636" s="7">
        <v>89.2823706347496</v>
      </c>
      <c r="I4636" s="7">
        <v>87.7745543383126</v>
      </c>
      <c r="J4636" s="7">
        <v>102.094403235413</v>
      </c>
      <c r="K4636" s="7">
        <v>70.837210098661</v>
      </c>
      <c r="L4636" s="7">
        <v>85.693783139195</v>
      </c>
      <c r="M4636" s="7">
        <v>80.8937557238049</v>
      </c>
      <c r="N4636" s="7">
        <v>113.013604952506</v>
      </c>
      <c r="O4636" s="7">
        <v>114.321648580129</v>
      </c>
      <c r="P4636" s="7">
        <v>81.2615340008482</v>
      </c>
      <c r="Q4636" s="7">
        <v>70.9851265662986</v>
      </c>
    </row>
    <row r="4637" spans="1:17">
      <c r="A4637" s="6">
        <v>2016</v>
      </c>
      <c r="B4637" t="s">
        <v>1508</v>
      </c>
      <c r="C4637">
        <v>360702</v>
      </c>
      <c r="D4637">
        <f t="shared" si="144"/>
        <v>36</v>
      </c>
      <c r="E4637" t="str">
        <f>VLOOKUP(D4637,'Regionalism Code'!B:C,2,FALSE)</f>
        <v>江西省</v>
      </c>
      <c r="F4637">
        <f t="shared" si="145"/>
        <v>3607</v>
      </c>
      <c r="G4637" t="str">
        <f>IF(F4637&gt;10000,"省直辖县市",VLOOKUP(F4637,'Regionalism Code'!H:I,2,FALSE))</f>
        <v>赣州市</v>
      </c>
      <c r="H4637" s="7">
        <v>103.028919791</v>
      </c>
      <c r="I4637" s="7">
        <v>105.326452002189</v>
      </c>
      <c r="J4637" s="7">
        <v>111.067475097834</v>
      </c>
      <c r="K4637" s="7">
        <v>87.1530228096523</v>
      </c>
      <c r="L4637" s="7">
        <v>85.0019594920112</v>
      </c>
      <c r="M4637" s="7">
        <v>97.3209597271557</v>
      </c>
      <c r="N4637" s="7">
        <v>112.37681493291</v>
      </c>
      <c r="O4637" s="7">
        <v>130.436625974742</v>
      </c>
      <c r="P4637" s="7">
        <v>94.4581507637803</v>
      </c>
      <c r="Q4637" s="7">
        <v>80.8414858710437</v>
      </c>
    </row>
    <row r="4638" spans="1:17">
      <c r="A4638" s="6">
        <v>2016</v>
      </c>
      <c r="B4638" t="s">
        <v>1509</v>
      </c>
      <c r="C4638">
        <v>360703</v>
      </c>
      <c r="D4638">
        <f t="shared" si="144"/>
        <v>36</v>
      </c>
      <c r="E4638" t="str">
        <f>VLOOKUP(D4638,'Regionalism Code'!B:C,2,FALSE)</f>
        <v>江西省</v>
      </c>
      <c r="F4638">
        <f t="shared" si="145"/>
        <v>3607</v>
      </c>
      <c r="G4638" t="str">
        <f>IF(F4638&gt;10000,"省直辖县市",VLOOKUP(F4638,'Regionalism Code'!H:I,2,FALSE))</f>
        <v>赣州市</v>
      </c>
      <c r="H4638" s="7">
        <v>94.8427633500806</v>
      </c>
      <c r="I4638" s="7">
        <v>92.4826099951956</v>
      </c>
      <c r="J4638" s="7">
        <v>118.032285789979</v>
      </c>
      <c r="K4638" s="7">
        <v>92.9171958326856</v>
      </c>
      <c r="L4638" s="7">
        <v>103.822437366774</v>
      </c>
      <c r="M4638" s="7">
        <v>97.64065986413</v>
      </c>
      <c r="N4638" s="7">
        <v>112.092811687205</v>
      </c>
      <c r="O4638" s="7">
        <v>138.819177183104</v>
      </c>
      <c r="P4638" s="7">
        <v>100.012955230885</v>
      </c>
      <c r="Q4638" s="7">
        <v>60.5027204894183</v>
      </c>
    </row>
    <row r="4639" spans="1:17">
      <c r="A4639" s="6">
        <v>2016</v>
      </c>
      <c r="B4639" t="s">
        <v>1510</v>
      </c>
      <c r="C4639">
        <v>360721</v>
      </c>
      <c r="D4639">
        <f t="shared" si="144"/>
        <v>36</v>
      </c>
      <c r="E4639" t="str">
        <f>VLOOKUP(D4639,'Regionalism Code'!B:C,2,FALSE)</f>
        <v>江西省</v>
      </c>
      <c r="F4639">
        <f t="shared" si="145"/>
        <v>3607</v>
      </c>
      <c r="G4639" t="str">
        <f>IF(F4639&gt;10000,"省直辖县市",VLOOKUP(F4639,'Regionalism Code'!H:I,2,FALSE))</f>
        <v>赣州市</v>
      </c>
      <c r="H4639" s="7">
        <v>90.4720367515781</v>
      </c>
      <c r="I4639" s="7">
        <v>89.319307202725</v>
      </c>
      <c r="J4639" s="7">
        <v>99.8297143178174</v>
      </c>
      <c r="K4639" s="7">
        <v>70.9443141133871</v>
      </c>
      <c r="L4639" s="7">
        <v>68.5057355380203</v>
      </c>
      <c r="M4639" s="7">
        <v>83.2443650244698</v>
      </c>
      <c r="N4639" s="7">
        <v>107.700053880816</v>
      </c>
      <c r="O4639" s="7">
        <v>116.464223198984</v>
      </c>
      <c r="P4639" s="7">
        <v>89.5490174001842</v>
      </c>
      <c r="Q4639" s="7">
        <v>77.2794849351155</v>
      </c>
    </row>
    <row r="4640" spans="1:17">
      <c r="A4640" s="6">
        <v>2016</v>
      </c>
      <c r="B4640" t="s">
        <v>1511</v>
      </c>
      <c r="C4640">
        <v>360722</v>
      </c>
      <c r="D4640">
        <f t="shared" si="144"/>
        <v>36</v>
      </c>
      <c r="E4640" t="str">
        <f>VLOOKUP(D4640,'Regionalism Code'!B:C,2,FALSE)</f>
        <v>江西省</v>
      </c>
      <c r="F4640">
        <f t="shared" si="145"/>
        <v>3607</v>
      </c>
      <c r="G4640" t="str">
        <f>IF(F4640&gt;10000,"省直辖县市",VLOOKUP(F4640,'Regionalism Code'!H:I,2,FALSE))</f>
        <v>赣州市</v>
      </c>
      <c r="H4640" s="7">
        <v>90.3380618615951</v>
      </c>
      <c r="I4640" s="7">
        <v>88.6235111069168</v>
      </c>
      <c r="J4640" s="7">
        <v>100.041337849593</v>
      </c>
      <c r="K4640" s="7">
        <v>68.7996645562629</v>
      </c>
      <c r="L4640" s="7">
        <v>70.9388522605556</v>
      </c>
      <c r="M4640" s="7">
        <v>79.5048542038257</v>
      </c>
      <c r="N4640" s="7">
        <v>103.658353028502</v>
      </c>
      <c r="O4640" s="7">
        <v>119.686285102249</v>
      </c>
      <c r="P4640" s="7">
        <v>88.896656140454</v>
      </c>
      <c r="Q4640" s="7">
        <v>78.3726186842277</v>
      </c>
    </row>
    <row r="4641" spans="1:17">
      <c r="A4641" s="6">
        <v>2016</v>
      </c>
      <c r="B4641" t="s">
        <v>1512</v>
      </c>
      <c r="C4641">
        <v>360723</v>
      </c>
      <c r="D4641">
        <f t="shared" si="144"/>
        <v>36</v>
      </c>
      <c r="E4641" t="str">
        <f>VLOOKUP(D4641,'Regionalism Code'!B:C,2,FALSE)</f>
        <v>江西省</v>
      </c>
      <c r="F4641">
        <f t="shared" si="145"/>
        <v>3607</v>
      </c>
      <c r="G4641" t="str">
        <f>IF(F4641&gt;10000,"省直辖县市",VLOOKUP(F4641,'Regionalism Code'!H:I,2,FALSE))</f>
        <v>赣州市</v>
      </c>
      <c r="H4641" s="7">
        <v>91.0055987848882</v>
      </c>
      <c r="I4641" s="7">
        <v>90.5500381818843</v>
      </c>
      <c r="J4641" s="7">
        <v>103.447658562813</v>
      </c>
      <c r="K4641" s="7">
        <v>72.8554436776612</v>
      </c>
      <c r="L4641" s="7">
        <v>80.0039716815302</v>
      </c>
      <c r="M4641" s="7">
        <v>81.4138100522947</v>
      </c>
      <c r="N4641" s="7">
        <v>105.483919676323</v>
      </c>
      <c r="O4641" s="7">
        <v>122.222215787534</v>
      </c>
      <c r="P4641" s="7">
        <v>91.2484287220495</v>
      </c>
      <c r="Q4641" s="7">
        <v>69.9062293155597</v>
      </c>
    </row>
    <row r="4642" spans="1:17">
      <c r="A4642" s="6">
        <v>2016</v>
      </c>
      <c r="B4642" t="s">
        <v>1513</v>
      </c>
      <c r="C4642">
        <v>360724</v>
      </c>
      <c r="D4642">
        <f t="shared" si="144"/>
        <v>36</v>
      </c>
      <c r="E4642" t="str">
        <f>VLOOKUP(D4642,'Regionalism Code'!B:C,2,FALSE)</f>
        <v>江西省</v>
      </c>
      <c r="F4642">
        <f t="shared" si="145"/>
        <v>3607</v>
      </c>
      <c r="G4642" t="str">
        <f>IF(F4642&gt;10000,"省直辖县市",VLOOKUP(F4642,'Regionalism Code'!H:I,2,FALSE))</f>
        <v>赣州市</v>
      </c>
      <c r="H4642" s="7">
        <v>91.5321168884451</v>
      </c>
      <c r="I4642" s="7">
        <v>89.0585197310581</v>
      </c>
      <c r="J4642" s="7">
        <v>107.979993878084</v>
      </c>
      <c r="K4642" s="7">
        <v>72.0488210363859</v>
      </c>
      <c r="L4642" s="7">
        <v>91.0491317084239</v>
      </c>
      <c r="M4642" s="7">
        <v>87.4356948168783</v>
      </c>
      <c r="N4642" s="7">
        <v>112.208437726524</v>
      </c>
      <c r="O4642" s="7">
        <v>124.23277059756</v>
      </c>
      <c r="P4642" s="7">
        <v>90.9065972799343</v>
      </c>
      <c r="Q4642" s="7">
        <v>69.8170975054041</v>
      </c>
    </row>
    <row r="4643" spans="1:17">
      <c r="A4643" s="6">
        <v>2016</v>
      </c>
      <c r="B4643" t="s">
        <v>1514</v>
      </c>
      <c r="C4643">
        <v>360725</v>
      </c>
      <c r="D4643">
        <f t="shared" si="144"/>
        <v>36</v>
      </c>
      <c r="E4643" t="str">
        <f>VLOOKUP(D4643,'Regionalism Code'!B:C,2,FALSE)</f>
        <v>江西省</v>
      </c>
      <c r="F4643">
        <f t="shared" si="145"/>
        <v>3607</v>
      </c>
      <c r="G4643" t="str">
        <f>IF(F4643&gt;10000,"省直辖县市",VLOOKUP(F4643,'Regionalism Code'!H:I,2,FALSE))</f>
        <v>赣州市</v>
      </c>
      <c r="H4643" s="7">
        <v>91.8882010800256</v>
      </c>
      <c r="I4643" s="7">
        <v>89.735560724265</v>
      </c>
      <c r="J4643" s="7">
        <v>106.800894904529</v>
      </c>
      <c r="K4643" s="7">
        <v>66.8878184789641</v>
      </c>
      <c r="L4643" s="7">
        <v>80.0328350767453</v>
      </c>
      <c r="M4643" s="7">
        <v>81.3930525233837</v>
      </c>
      <c r="N4643" s="7">
        <v>120.110724195841</v>
      </c>
      <c r="O4643" s="7">
        <v>121.488987702541</v>
      </c>
      <c r="P4643" s="7">
        <v>93.4678680697992</v>
      </c>
      <c r="Q4643" s="7">
        <v>71.903080447656</v>
      </c>
    </row>
    <row r="4644" spans="1:17">
      <c r="A4644" s="6">
        <v>2016</v>
      </c>
      <c r="B4644" t="s">
        <v>1515</v>
      </c>
      <c r="C4644">
        <v>360726</v>
      </c>
      <c r="D4644">
        <f t="shared" si="144"/>
        <v>36</v>
      </c>
      <c r="E4644" t="str">
        <f>VLOOKUP(D4644,'Regionalism Code'!B:C,2,FALSE)</f>
        <v>江西省</v>
      </c>
      <c r="F4644">
        <f t="shared" si="145"/>
        <v>3607</v>
      </c>
      <c r="G4644" t="str">
        <f>IF(F4644&gt;10000,"省直辖县市",VLOOKUP(F4644,'Regionalism Code'!H:I,2,FALSE))</f>
        <v>赣州市</v>
      </c>
      <c r="H4644" s="7">
        <v>91.6706697487614</v>
      </c>
      <c r="I4644" s="7">
        <v>88.6791884758072</v>
      </c>
      <c r="J4644" s="7">
        <v>98.1608430754691</v>
      </c>
      <c r="K4644" s="7">
        <v>65.7012375652931</v>
      </c>
      <c r="L4644" s="7">
        <v>73.4132424884758</v>
      </c>
      <c r="M4644" s="7">
        <v>78.9847651821288</v>
      </c>
      <c r="N4644" s="7">
        <v>95.3022019351788</v>
      </c>
      <c r="O4644" s="7">
        <v>120.2990639572</v>
      </c>
      <c r="P4644" s="7">
        <v>86.3983963586518</v>
      </c>
      <c r="Q4644" s="7">
        <v>89.7604264817022</v>
      </c>
    </row>
    <row r="4645" spans="1:17">
      <c r="A4645" s="6">
        <v>2016</v>
      </c>
      <c r="B4645" t="s">
        <v>1516</v>
      </c>
      <c r="C4645">
        <v>360727</v>
      </c>
      <c r="D4645">
        <f t="shared" si="144"/>
        <v>36</v>
      </c>
      <c r="E4645" t="str">
        <f>VLOOKUP(D4645,'Regionalism Code'!B:C,2,FALSE)</f>
        <v>江西省</v>
      </c>
      <c r="F4645">
        <f t="shared" si="145"/>
        <v>3607</v>
      </c>
      <c r="G4645" t="str">
        <f>IF(F4645&gt;10000,"省直辖县市",VLOOKUP(F4645,'Regionalism Code'!H:I,2,FALSE))</f>
        <v>赣州市</v>
      </c>
      <c r="H4645" s="7">
        <v>92.6525730604624</v>
      </c>
      <c r="I4645" s="7">
        <v>91.9908508932589</v>
      </c>
      <c r="J4645" s="7">
        <v>102.429291496188</v>
      </c>
      <c r="K4645" s="7">
        <v>73.4083132638535</v>
      </c>
      <c r="L4645" s="7">
        <v>77.0818836532536</v>
      </c>
      <c r="M4645" s="7">
        <v>85.2831403045191</v>
      </c>
      <c r="N4645" s="7">
        <v>97.7894625251936</v>
      </c>
      <c r="O4645" s="7">
        <v>123.952257012712</v>
      </c>
      <c r="P4645" s="7">
        <v>95.6339470237006</v>
      </c>
      <c r="Q4645" s="7">
        <v>77.077393264245</v>
      </c>
    </row>
    <row r="4646" spans="1:17">
      <c r="A4646" s="6">
        <v>2016</v>
      </c>
      <c r="B4646" t="s">
        <v>1517</v>
      </c>
      <c r="C4646">
        <v>360728</v>
      </c>
      <c r="D4646">
        <f t="shared" si="144"/>
        <v>36</v>
      </c>
      <c r="E4646" t="str">
        <f>VLOOKUP(D4646,'Regionalism Code'!B:C,2,FALSE)</f>
        <v>江西省</v>
      </c>
      <c r="F4646">
        <f t="shared" si="145"/>
        <v>3607</v>
      </c>
      <c r="G4646" t="str">
        <f>IF(F4646&gt;10000,"省直辖县市",VLOOKUP(F4646,'Regionalism Code'!H:I,2,FALSE))</f>
        <v>赣州市</v>
      </c>
      <c r="H4646" s="7">
        <v>90.9915816410104</v>
      </c>
      <c r="I4646" s="7">
        <v>91.284512814781</v>
      </c>
      <c r="J4646" s="7">
        <v>100.603084863267</v>
      </c>
      <c r="K4646" s="7">
        <v>70.3091296122319</v>
      </c>
      <c r="L4646" s="7">
        <v>76.4552649500608</v>
      </c>
      <c r="M4646" s="7">
        <v>88.4928416061285</v>
      </c>
      <c r="N4646" s="7">
        <v>92.7649196660267</v>
      </c>
      <c r="O4646" s="7">
        <v>123.059654221148</v>
      </c>
      <c r="P4646" s="7">
        <v>93.6503016811133</v>
      </c>
      <c r="Q4646" s="7">
        <v>72.5642736509027</v>
      </c>
    </row>
    <row r="4647" spans="1:17">
      <c r="A4647" s="6">
        <v>2016</v>
      </c>
      <c r="B4647" t="s">
        <v>1518</v>
      </c>
      <c r="C4647">
        <v>360729</v>
      </c>
      <c r="D4647">
        <f t="shared" si="144"/>
        <v>36</v>
      </c>
      <c r="E4647" t="str">
        <f>VLOOKUP(D4647,'Regionalism Code'!B:C,2,FALSE)</f>
        <v>江西省</v>
      </c>
      <c r="F4647">
        <f t="shared" si="145"/>
        <v>3607</v>
      </c>
      <c r="G4647" t="str">
        <f>IF(F4647&gt;10000,"省直辖县市",VLOOKUP(F4647,'Regionalism Code'!H:I,2,FALSE))</f>
        <v>赣州市</v>
      </c>
      <c r="H4647" s="7">
        <v>92.0688761166044</v>
      </c>
      <c r="I4647" s="7">
        <v>89.0152023584473</v>
      </c>
      <c r="J4647" s="7">
        <v>105.060070762396</v>
      </c>
      <c r="K4647" s="7">
        <v>75.6940920924868</v>
      </c>
      <c r="L4647" s="7">
        <v>86.1532052024073</v>
      </c>
      <c r="M4647" s="7">
        <v>81.0228171757578</v>
      </c>
      <c r="N4647" s="7">
        <v>108.73749683802</v>
      </c>
      <c r="O4647" s="7">
        <v>120.940426525842</v>
      </c>
      <c r="P4647" s="7">
        <v>93.3376124703456</v>
      </c>
      <c r="Q4647" s="7">
        <v>78.5506312468584</v>
      </c>
    </row>
    <row r="4648" spans="1:17">
      <c r="A4648" s="6">
        <v>2016</v>
      </c>
      <c r="B4648" t="s">
        <v>1519</v>
      </c>
      <c r="C4648">
        <v>360730</v>
      </c>
      <c r="D4648">
        <f t="shared" si="144"/>
        <v>36</v>
      </c>
      <c r="E4648" t="str">
        <f>VLOOKUP(D4648,'Regionalism Code'!B:C,2,FALSE)</f>
        <v>江西省</v>
      </c>
      <c r="F4648">
        <f t="shared" si="145"/>
        <v>3607</v>
      </c>
      <c r="G4648" t="str">
        <f>IF(F4648&gt;10000,"省直辖县市",VLOOKUP(F4648,'Regionalism Code'!H:I,2,FALSE))</f>
        <v>赣州市</v>
      </c>
      <c r="H4648" s="7">
        <v>88.7818506593414</v>
      </c>
      <c r="I4648" s="7">
        <v>85.3557055693199</v>
      </c>
      <c r="J4648" s="7">
        <v>98.7793381563011</v>
      </c>
      <c r="K4648" s="7">
        <v>65.2724790759661</v>
      </c>
      <c r="L4648" s="7">
        <v>77.9579792640717</v>
      </c>
      <c r="M4648" s="7">
        <v>81.6178590570561</v>
      </c>
      <c r="N4648" s="7">
        <v>102.982651619272</v>
      </c>
      <c r="O4648" s="7">
        <v>114.93759076787</v>
      </c>
      <c r="P4648" s="7">
        <v>85.1112822432364</v>
      </c>
      <c r="Q4648" s="7">
        <v>81.9333381360025</v>
      </c>
    </row>
    <row r="4649" spans="1:17">
      <c r="A4649" s="6">
        <v>2016</v>
      </c>
      <c r="B4649" t="s">
        <v>1520</v>
      </c>
      <c r="C4649">
        <v>360731</v>
      </c>
      <c r="D4649">
        <f t="shared" si="144"/>
        <v>36</v>
      </c>
      <c r="E4649" t="str">
        <f>VLOOKUP(D4649,'Regionalism Code'!B:C,2,FALSE)</f>
        <v>江西省</v>
      </c>
      <c r="F4649">
        <f t="shared" si="145"/>
        <v>3607</v>
      </c>
      <c r="G4649" t="str">
        <f>IF(F4649&gt;10000,"省直辖县市",VLOOKUP(F4649,'Regionalism Code'!H:I,2,FALSE))</f>
        <v>赣州市</v>
      </c>
      <c r="H4649" s="7">
        <v>89.8418566455491</v>
      </c>
      <c r="I4649" s="7">
        <v>86.9988305420497</v>
      </c>
      <c r="J4649" s="7">
        <v>101.257378923099</v>
      </c>
      <c r="K4649" s="7">
        <v>64.690609510647</v>
      </c>
      <c r="L4649" s="7">
        <v>69.1061542568719</v>
      </c>
      <c r="M4649" s="7">
        <v>81.8822994557772</v>
      </c>
      <c r="N4649" s="7">
        <v>110.251907610281</v>
      </c>
      <c r="O4649" s="7">
        <v>119.438265425455</v>
      </c>
      <c r="P4649" s="7">
        <v>88.6574651361806</v>
      </c>
      <c r="Q4649" s="7">
        <v>78.4911666365819</v>
      </c>
    </row>
    <row r="4650" spans="1:17">
      <c r="A4650" s="6">
        <v>2016</v>
      </c>
      <c r="B4650" t="s">
        <v>1521</v>
      </c>
      <c r="C4650">
        <v>360732</v>
      </c>
      <c r="D4650">
        <f t="shared" si="144"/>
        <v>36</v>
      </c>
      <c r="E4650" t="str">
        <f>VLOOKUP(D4650,'Regionalism Code'!B:C,2,FALSE)</f>
        <v>江西省</v>
      </c>
      <c r="F4650">
        <f t="shared" si="145"/>
        <v>3607</v>
      </c>
      <c r="G4650" t="str">
        <f>IF(F4650&gt;10000,"省直辖县市",VLOOKUP(F4650,'Regionalism Code'!H:I,2,FALSE))</f>
        <v>赣州市</v>
      </c>
      <c r="H4650" s="7">
        <v>87.3177661262422</v>
      </c>
      <c r="I4650" s="7">
        <v>86.6026978546862</v>
      </c>
      <c r="J4650" s="7">
        <v>96.9623567813227</v>
      </c>
      <c r="K4650" s="7">
        <v>63.1380796672126</v>
      </c>
      <c r="L4650" s="7">
        <v>69.941200563142</v>
      </c>
      <c r="M4650" s="7">
        <v>77.29313169055</v>
      </c>
      <c r="N4650" s="7">
        <v>102.40932155822</v>
      </c>
      <c r="O4650" s="7">
        <v>114.763094126729</v>
      </c>
      <c r="P4650" s="7">
        <v>85.5197280715273</v>
      </c>
      <c r="Q4650" s="7">
        <v>72.1585048775755</v>
      </c>
    </row>
    <row r="4651" spans="1:17">
      <c r="A4651" s="6">
        <v>2016</v>
      </c>
      <c r="B4651" t="s">
        <v>1522</v>
      </c>
      <c r="C4651">
        <v>360733</v>
      </c>
      <c r="D4651">
        <f t="shared" si="144"/>
        <v>36</v>
      </c>
      <c r="E4651" t="str">
        <f>VLOOKUP(D4651,'Regionalism Code'!B:C,2,FALSE)</f>
        <v>江西省</v>
      </c>
      <c r="F4651">
        <f t="shared" si="145"/>
        <v>3607</v>
      </c>
      <c r="G4651" t="str">
        <f>IF(F4651&gt;10000,"省直辖县市",VLOOKUP(F4651,'Regionalism Code'!H:I,2,FALSE))</f>
        <v>赣州市</v>
      </c>
      <c r="H4651" s="7">
        <v>91.1432416775429</v>
      </c>
      <c r="I4651" s="7">
        <v>87.5756617419376</v>
      </c>
      <c r="J4651" s="7">
        <v>102.322014546859</v>
      </c>
      <c r="K4651" s="7">
        <v>67.2883494481194</v>
      </c>
      <c r="L4651" s="7">
        <v>75.9839456640911</v>
      </c>
      <c r="M4651" s="7">
        <v>78.3653570435579</v>
      </c>
      <c r="N4651" s="7">
        <v>105.161436902945</v>
      </c>
      <c r="O4651" s="7">
        <v>121.69607153992</v>
      </c>
      <c r="P4651" s="7">
        <v>93.5490675505525</v>
      </c>
      <c r="Q4651" s="7">
        <v>82.6153066034801</v>
      </c>
    </row>
    <row r="4652" spans="1:17">
      <c r="A4652" s="6">
        <v>2016</v>
      </c>
      <c r="B4652" t="s">
        <v>1523</v>
      </c>
      <c r="C4652">
        <v>360734</v>
      </c>
      <c r="D4652">
        <f t="shared" si="144"/>
        <v>36</v>
      </c>
      <c r="E4652" t="str">
        <f>VLOOKUP(D4652,'Regionalism Code'!B:C,2,FALSE)</f>
        <v>江西省</v>
      </c>
      <c r="F4652">
        <f t="shared" si="145"/>
        <v>3607</v>
      </c>
      <c r="G4652" t="str">
        <f>IF(F4652&gt;10000,"省直辖县市",VLOOKUP(F4652,'Regionalism Code'!H:I,2,FALSE))</f>
        <v>赣州市</v>
      </c>
      <c r="H4652" s="7">
        <v>90.9039064080854</v>
      </c>
      <c r="I4652" s="7">
        <v>89.1148019914085</v>
      </c>
      <c r="J4652" s="7">
        <v>99.1246186368308</v>
      </c>
      <c r="K4652" s="7">
        <v>66.5500092499204</v>
      </c>
      <c r="L4652" s="7">
        <v>77.4822923452085</v>
      </c>
      <c r="M4652" s="7">
        <v>78.6781944783781</v>
      </c>
      <c r="N4652" s="7">
        <v>89.4423900321721</v>
      </c>
      <c r="O4652" s="7">
        <v>122.301802845667</v>
      </c>
      <c r="P4652" s="7">
        <v>96.3257731853325</v>
      </c>
      <c r="Q4652" s="7">
        <v>81.8787257074302</v>
      </c>
    </row>
    <row r="4653" spans="1:17">
      <c r="A4653" s="6">
        <v>2016</v>
      </c>
      <c r="B4653" t="s">
        <v>1524</v>
      </c>
      <c r="C4653">
        <v>360735</v>
      </c>
      <c r="D4653">
        <f t="shared" si="144"/>
        <v>36</v>
      </c>
      <c r="E4653" t="str">
        <f>VLOOKUP(D4653,'Regionalism Code'!B:C,2,FALSE)</f>
        <v>江西省</v>
      </c>
      <c r="F4653">
        <f t="shared" si="145"/>
        <v>3607</v>
      </c>
      <c r="G4653" t="str">
        <f>IF(F4653&gt;10000,"省直辖县市",VLOOKUP(F4653,'Regionalism Code'!H:I,2,FALSE))</f>
        <v>赣州市</v>
      </c>
      <c r="H4653" s="7">
        <v>88.8919869817167</v>
      </c>
      <c r="I4653" s="7">
        <v>88.2426009722502</v>
      </c>
      <c r="J4653" s="7">
        <v>98.2272822249157</v>
      </c>
      <c r="K4653" s="7">
        <v>64.0896638537115</v>
      </c>
      <c r="L4653" s="7">
        <v>74.3423405517651</v>
      </c>
      <c r="M4653" s="7">
        <v>79.6758251856414</v>
      </c>
      <c r="N4653" s="7">
        <v>102.601662182613</v>
      </c>
      <c r="O4653" s="7">
        <v>115.543986527352</v>
      </c>
      <c r="P4653" s="7">
        <v>85.7417453364293</v>
      </c>
      <c r="Q4653" s="7">
        <v>74.0779790819353</v>
      </c>
    </row>
    <row r="4654" spans="1:17">
      <c r="A4654" s="6">
        <v>2016</v>
      </c>
      <c r="B4654" t="s">
        <v>1525</v>
      </c>
      <c r="C4654">
        <v>360781</v>
      </c>
      <c r="D4654">
        <f t="shared" si="144"/>
        <v>36</v>
      </c>
      <c r="E4654" t="str">
        <f>VLOOKUP(D4654,'Regionalism Code'!B:C,2,FALSE)</f>
        <v>江西省</v>
      </c>
      <c r="F4654">
        <f t="shared" si="145"/>
        <v>3607</v>
      </c>
      <c r="G4654" t="str">
        <f>IF(F4654&gt;10000,"省直辖县市",VLOOKUP(F4654,'Regionalism Code'!H:I,2,FALSE))</f>
        <v>赣州市</v>
      </c>
      <c r="H4654" s="7">
        <v>91.338618754011</v>
      </c>
      <c r="I4654" s="7">
        <v>89.1064423951386</v>
      </c>
      <c r="J4654" s="7">
        <v>105.336681058994</v>
      </c>
      <c r="K4654" s="7">
        <v>71.2799917750139</v>
      </c>
      <c r="L4654" s="7">
        <v>79.8658171320384</v>
      </c>
      <c r="M4654" s="7">
        <v>83.3630167892422</v>
      </c>
      <c r="N4654" s="7">
        <v>105.80670011153</v>
      </c>
      <c r="O4654" s="7">
        <v>126.345723228018</v>
      </c>
      <c r="P4654" s="7">
        <v>93.1918134238761</v>
      </c>
      <c r="Q4654" s="7">
        <v>73.2781211962504</v>
      </c>
    </row>
    <row r="4655" spans="1:17">
      <c r="A4655" s="6">
        <v>2016</v>
      </c>
      <c r="B4655" t="s">
        <v>1526</v>
      </c>
      <c r="C4655">
        <v>360802</v>
      </c>
      <c r="D4655">
        <f t="shared" si="144"/>
        <v>36</v>
      </c>
      <c r="E4655" t="str">
        <f>VLOOKUP(D4655,'Regionalism Code'!B:C,2,FALSE)</f>
        <v>江西省</v>
      </c>
      <c r="F4655">
        <f t="shared" si="145"/>
        <v>3608</v>
      </c>
      <c r="G4655" t="str">
        <f>IF(F4655&gt;10000,"省直辖县市",VLOOKUP(F4655,'Regionalism Code'!H:I,2,FALSE))</f>
        <v>吉安市</v>
      </c>
      <c r="H4655" s="7">
        <v>96.0173659062624</v>
      </c>
      <c r="I4655" s="7">
        <v>97.5180650424985</v>
      </c>
      <c r="J4655" s="7">
        <v>107.927503504218</v>
      </c>
      <c r="K4655" s="7">
        <v>74.3216580903696</v>
      </c>
      <c r="L4655" s="7">
        <v>88.4098420336761</v>
      </c>
      <c r="M4655" s="7">
        <v>91.4168459377734</v>
      </c>
      <c r="N4655" s="7">
        <v>121.289858517359</v>
      </c>
      <c r="O4655" s="7">
        <v>119.019481911698</v>
      </c>
      <c r="P4655" s="7">
        <v>88.2872006998962</v>
      </c>
      <c r="Q4655" s="7">
        <v>69.4253542287806</v>
      </c>
    </row>
    <row r="4656" spans="1:17">
      <c r="A4656" s="6">
        <v>2016</v>
      </c>
      <c r="B4656" t="s">
        <v>1527</v>
      </c>
      <c r="C4656">
        <v>360803</v>
      </c>
      <c r="D4656">
        <f t="shared" si="144"/>
        <v>36</v>
      </c>
      <c r="E4656" t="str">
        <f>VLOOKUP(D4656,'Regionalism Code'!B:C,2,FALSE)</f>
        <v>江西省</v>
      </c>
      <c r="F4656">
        <f t="shared" si="145"/>
        <v>3608</v>
      </c>
      <c r="G4656" t="str">
        <f>IF(F4656&gt;10000,"省直辖县市",VLOOKUP(F4656,'Regionalism Code'!H:I,2,FALSE))</f>
        <v>吉安市</v>
      </c>
      <c r="H4656" s="7">
        <v>94.5730695667342</v>
      </c>
      <c r="I4656" s="7">
        <v>95.751232458265</v>
      </c>
      <c r="J4656" s="7">
        <v>100.681975622504</v>
      </c>
      <c r="K4656" s="7">
        <v>78.2309281867439</v>
      </c>
      <c r="L4656" s="7">
        <v>79.0313277094162</v>
      </c>
      <c r="M4656" s="7">
        <v>92.5289179441905</v>
      </c>
      <c r="N4656" s="7">
        <v>112.062086700271</v>
      </c>
      <c r="O4656" s="7">
        <v>110.304876668085</v>
      </c>
      <c r="P4656" s="7">
        <v>84.8733052070597</v>
      </c>
      <c r="Q4656" s="7">
        <v>79.5877342985621</v>
      </c>
    </row>
    <row r="4657" spans="1:17">
      <c r="A4657" s="6">
        <v>2016</v>
      </c>
      <c r="B4657" t="s">
        <v>1528</v>
      </c>
      <c r="C4657">
        <v>360821</v>
      </c>
      <c r="D4657">
        <f t="shared" si="144"/>
        <v>36</v>
      </c>
      <c r="E4657" t="str">
        <f>VLOOKUP(D4657,'Regionalism Code'!B:C,2,FALSE)</f>
        <v>江西省</v>
      </c>
      <c r="F4657">
        <f t="shared" si="145"/>
        <v>3608</v>
      </c>
      <c r="G4657" t="str">
        <f>IF(F4657&gt;10000,"省直辖县市",VLOOKUP(F4657,'Regionalism Code'!H:I,2,FALSE))</f>
        <v>吉安市</v>
      </c>
      <c r="H4657" s="7">
        <v>88.181842557872</v>
      </c>
      <c r="I4657" s="7">
        <v>88.4014076638854</v>
      </c>
      <c r="J4657" s="7">
        <v>95.1154663570784</v>
      </c>
      <c r="K4657" s="7">
        <v>60.7620807657</v>
      </c>
      <c r="L4657" s="7">
        <v>73.08121112698</v>
      </c>
      <c r="M4657" s="7">
        <v>78.1214847006675</v>
      </c>
      <c r="N4657" s="7">
        <v>110.238739202826</v>
      </c>
      <c r="O4657" s="7">
        <v>104.992922049412</v>
      </c>
      <c r="P4657" s="7">
        <v>80.3252062287168</v>
      </c>
      <c r="Q4657" s="7">
        <v>74.8627467810843</v>
      </c>
    </row>
    <row r="4658" spans="1:17">
      <c r="A4658" s="6">
        <v>2016</v>
      </c>
      <c r="B4658" t="s">
        <v>1529</v>
      </c>
      <c r="C4658">
        <v>360822</v>
      </c>
      <c r="D4658">
        <f t="shared" si="144"/>
        <v>36</v>
      </c>
      <c r="E4658" t="str">
        <f>VLOOKUP(D4658,'Regionalism Code'!B:C,2,FALSE)</f>
        <v>江西省</v>
      </c>
      <c r="F4658">
        <f t="shared" si="145"/>
        <v>3608</v>
      </c>
      <c r="G4658" t="str">
        <f>IF(F4658&gt;10000,"省直辖县市",VLOOKUP(F4658,'Regionalism Code'!H:I,2,FALSE))</f>
        <v>吉安市</v>
      </c>
      <c r="H4658" s="7">
        <v>86.2416222547847</v>
      </c>
      <c r="I4658" s="7">
        <v>84.863643118592</v>
      </c>
      <c r="J4658" s="7">
        <v>93.3405671025443</v>
      </c>
      <c r="K4658" s="7">
        <v>61.1174565475523</v>
      </c>
      <c r="L4658" s="7">
        <v>72.7565365491117</v>
      </c>
      <c r="M4658" s="7">
        <v>78.6565178091485</v>
      </c>
      <c r="N4658" s="7">
        <v>100.089390901678</v>
      </c>
      <c r="O4658" s="7">
        <v>106.528709802396</v>
      </c>
      <c r="P4658" s="7">
        <v>82.1276220610885</v>
      </c>
      <c r="Q4658" s="7">
        <v>77.8970565707363</v>
      </c>
    </row>
    <row r="4659" spans="1:17">
      <c r="A4659" s="6">
        <v>2016</v>
      </c>
      <c r="B4659" t="s">
        <v>1530</v>
      </c>
      <c r="C4659">
        <v>360823</v>
      </c>
      <c r="D4659">
        <f t="shared" si="144"/>
        <v>36</v>
      </c>
      <c r="E4659" t="str">
        <f>VLOOKUP(D4659,'Regionalism Code'!B:C,2,FALSE)</f>
        <v>江西省</v>
      </c>
      <c r="F4659">
        <f t="shared" si="145"/>
        <v>3608</v>
      </c>
      <c r="G4659" t="str">
        <f>IF(F4659&gt;10000,"省直辖县市",VLOOKUP(F4659,'Regionalism Code'!H:I,2,FALSE))</f>
        <v>吉安市</v>
      </c>
      <c r="H4659" s="7">
        <v>90.5387801007783</v>
      </c>
      <c r="I4659" s="7">
        <v>87.0759865526672</v>
      </c>
      <c r="J4659" s="7">
        <v>99.198722745517</v>
      </c>
      <c r="K4659" s="7">
        <v>58.2874154871953</v>
      </c>
      <c r="L4659" s="7">
        <v>106.71121702234</v>
      </c>
      <c r="M4659" s="7">
        <v>77.0966205946009</v>
      </c>
      <c r="N4659" s="7">
        <v>114.367029633307</v>
      </c>
      <c r="O4659" s="7">
        <v>99.7772773916322</v>
      </c>
      <c r="P4659" s="7">
        <v>78.8290685889878</v>
      </c>
      <c r="Q4659" s="7">
        <v>86.241918312231</v>
      </c>
    </row>
    <row r="4660" spans="1:17">
      <c r="A4660" s="6">
        <v>2016</v>
      </c>
      <c r="B4660" t="s">
        <v>1531</v>
      </c>
      <c r="C4660">
        <v>360824</v>
      </c>
      <c r="D4660">
        <f t="shared" si="144"/>
        <v>36</v>
      </c>
      <c r="E4660" t="str">
        <f>VLOOKUP(D4660,'Regionalism Code'!B:C,2,FALSE)</f>
        <v>江西省</v>
      </c>
      <c r="F4660">
        <f t="shared" si="145"/>
        <v>3608</v>
      </c>
      <c r="G4660" t="str">
        <f>IF(F4660&gt;10000,"省直辖县市",VLOOKUP(F4660,'Regionalism Code'!H:I,2,FALSE))</f>
        <v>吉安市</v>
      </c>
      <c r="H4660" s="7">
        <v>88.6759849284454</v>
      </c>
      <c r="I4660" s="7">
        <v>88.2054967649573</v>
      </c>
      <c r="J4660" s="7">
        <v>100.994951509707</v>
      </c>
      <c r="K4660" s="7">
        <v>80.112336195035</v>
      </c>
      <c r="L4660" s="7">
        <v>79.0387538668579</v>
      </c>
      <c r="M4660" s="7">
        <v>89.492105312682</v>
      </c>
      <c r="N4660" s="7">
        <v>110.62986525188</v>
      </c>
      <c r="O4660" s="7">
        <v>112.9022927059</v>
      </c>
      <c r="P4660" s="7">
        <v>82.795723429034</v>
      </c>
      <c r="Q4660" s="7">
        <v>67.8494432675568</v>
      </c>
    </row>
    <row r="4661" spans="1:17">
      <c r="A4661" s="6">
        <v>2016</v>
      </c>
      <c r="B4661" t="s">
        <v>1532</v>
      </c>
      <c r="C4661">
        <v>360825</v>
      </c>
      <c r="D4661">
        <f t="shared" si="144"/>
        <v>36</v>
      </c>
      <c r="E4661" t="str">
        <f>VLOOKUP(D4661,'Regionalism Code'!B:C,2,FALSE)</f>
        <v>江西省</v>
      </c>
      <c r="F4661">
        <f t="shared" si="145"/>
        <v>3608</v>
      </c>
      <c r="G4661" t="str">
        <f>IF(F4661&gt;10000,"省直辖县市",VLOOKUP(F4661,'Regionalism Code'!H:I,2,FALSE))</f>
        <v>吉安市</v>
      </c>
      <c r="H4661" s="7">
        <v>87.5710966823191</v>
      </c>
      <c r="I4661" s="7">
        <v>86.0712637160379</v>
      </c>
      <c r="J4661" s="7">
        <v>93.9743937190151</v>
      </c>
      <c r="K4661" s="7">
        <v>60.5412200260702</v>
      </c>
      <c r="L4661" s="7">
        <v>73.5046840180329</v>
      </c>
      <c r="M4661" s="7">
        <v>77.5211783523011</v>
      </c>
      <c r="N4661" s="7">
        <v>108.323787707876</v>
      </c>
      <c r="O4661" s="7">
        <v>103.318781473413</v>
      </c>
      <c r="P4661" s="7">
        <v>79.9190535768322</v>
      </c>
      <c r="Q4661" s="7">
        <v>80.8930737346053</v>
      </c>
    </row>
    <row r="4662" spans="1:17">
      <c r="A4662" s="6">
        <v>2016</v>
      </c>
      <c r="B4662" t="s">
        <v>1533</v>
      </c>
      <c r="C4662">
        <v>360826</v>
      </c>
      <c r="D4662">
        <f t="shared" si="144"/>
        <v>36</v>
      </c>
      <c r="E4662" t="str">
        <f>VLOOKUP(D4662,'Regionalism Code'!B:C,2,FALSE)</f>
        <v>江西省</v>
      </c>
      <c r="F4662">
        <f t="shared" si="145"/>
        <v>3608</v>
      </c>
      <c r="G4662" t="str">
        <f>IF(F4662&gt;10000,"省直辖县市",VLOOKUP(F4662,'Regionalism Code'!H:I,2,FALSE))</f>
        <v>吉安市</v>
      </c>
      <c r="H4662" s="7">
        <v>88.3131445236872</v>
      </c>
      <c r="I4662" s="7">
        <v>86.4585821920384</v>
      </c>
      <c r="J4662" s="7">
        <v>98.0173042593568</v>
      </c>
      <c r="K4662" s="7">
        <v>64.0922628761411</v>
      </c>
      <c r="L4662" s="7">
        <v>75.253194337036</v>
      </c>
      <c r="M4662" s="7">
        <v>82.0586939892453</v>
      </c>
      <c r="N4662" s="7">
        <v>111.780774409412</v>
      </c>
      <c r="O4662" s="7">
        <v>109.634509835155</v>
      </c>
      <c r="P4662" s="7">
        <v>80.3140543115425</v>
      </c>
      <c r="Q4662" s="7">
        <v>76.8082873221315</v>
      </c>
    </row>
    <row r="4663" spans="1:17">
      <c r="A4663" s="6">
        <v>2016</v>
      </c>
      <c r="B4663" t="s">
        <v>1534</v>
      </c>
      <c r="C4663">
        <v>360827</v>
      </c>
      <c r="D4663">
        <f t="shared" si="144"/>
        <v>36</v>
      </c>
      <c r="E4663" t="str">
        <f>VLOOKUP(D4663,'Regionalism Code'!B:C,2,FALSE)</f>
        <v>江西省</v>
      </c>
      <c r="F4663">
        <f t="shared" si="145"/>
        <v>3608</v>
      </c>
      <c r="G4663" t="str">
        <f>IF(F4663&gt;10000,"省直辖县市",VLOOKUP(F4663,'Regionalism Code'!H:I,2,FALSE))</f>
        <v>吉安市</v>
      </c>
      <c r="H4663" s="7">
        <v>88.554833530064</v>
      </c>
      <c r="I4663" s="7">
        <v>85.9505448175908</v>
      </c>
      <c r="J4663" s="7">
        <v>98.0743291677012</v>
      </c>
      <c r="K4663" s="7">
        <v>63.8269126751107</v>
      </c>
      <c r="L4663" s="7">
        <v>69.9982727322128</v>
      </c>
      <c r="M4663" s="7">
        <v>78.4338196653936</v>
      </c>
      <c r="N4663" s="7">
        <v>110.07687539457</v>
      </c>
      <c r="O4663" s="7">
        <v>111.645404640539</v>
      </c>
      <c r="P4663" s="7">
        <v>88.2311733449783</v>
      </c>
      <c r="Q4663" s="7">
        <v>79.8611384861298</v>
      </c>
    </row>
    <row r="4664" spans="1:17">
      <c r="A4664" s="6">
        <v>2016</v>
      </c>
      <c r="B4664" t="s">
        <v>1535</v>
      </c>
      <c r="C4664">
        <v>360828</v>
      </c>
      <c r="D4664">
        <f t="shared" si="144"/>
        <v>36</v>
      </c>
      <c r="E4664" t="str">
        <f>VLOOKUP(D4664,'Regionalism Code'!B:C,2,FALSE)</f>
        <v>江西省</v>
      </c>
      <c r="F4664">
        <f t="shared" si="145"/>
        <v>3608</v>
      </c>
      <c r="G4664" t="str">
        <f>IF(F4664&gt;10000,"省直辖县市",VLOOKUP(F4664,'Regionalism Code'!H:I,2,FALSE))</f>
        <v>吉安市</v>
      </c>
      <c r="H4664" s="7">
        <v>89.0657331131537</v>
      </c>
      <c r="I4664" s="7">
        <v>86.196162436025</v>
      </c>
      <c r="J4664" s="7">
        <v>98.7073793297123</v>
      </c>
      <c r="K4664" s="7">
        <v>59.6153663076211</v>
      </c>
      <c r="L4664" s="7">
        <v>77.5417712366937</v>
      </c>
      <c r="M4664" s="7">
        <v>80.286581320761</v>
      </c>
      <c r="N4664" s="7">
        <v>112.868518263184</v>
      </c>
      <c r="O4664" s="7">
        <v>109.63919265853</v>
      </c>
      <c r="P4664" s="7">
        <v>83.8507424617066</v>
      </c>
      <c r="Q4664" s="7">
        <v>81.0260588379566</v>
      </c>
    </row>
    <row r="4665" spans="1:17">
      <c r="A4665" s="6">
        <v>2016</v>
      </c>
      <c r="B4665" t="s">
        <v>1536</v>
      </c>
      <c r="C4665">
        <v>360829</v>
      </c>
      <c r="D4665">
        <f t="shared" si="144"/>
        <v>36</v>
      </c>
      <c r="E4665" t="str">
        <f>VLOOKUP(D4665,'Regionalism Code'!B:C,2,FALSE)</f>
        <v>江西省</v>
      </c>
      <c r="F4665">
        <f t="shared" si="145"/>
        <v>3608</v>
      </c>
      <c r="G4665" t="str">
        <f>IF(F4665&gt;10000,"省直辖县市",VLOOKUP(F4665,'Regionalism Code'!H:I,2,FALSE))</f>
        <v>吉安市</v>
      </c>
      <c r="H4665" s="7">
        <v>89.8537342213272</v>
      </c>
      <c r="I4665" s="7">
        <v>86.475030298331</v>
      </c>
      <c r="J4665" s="7">
        <v>97.1085541958824</v>
      </c>
      <c r="K4665" s="7">
        <v>60.6261806544942</v>
      </c>
      <c r="L4665" s="7">
        <v>74.4415586010467</v>
      </c>
      <c r="M4665" s="7">
        <v>81.5724261075345</v>
      </c>
      <c r="N4665" s="7">
        <v>117.742642128691</v>
      </c>
      <c r="O4665" s="7">
        <v>103.814436031375</v>
      </c>
      <c r="P4665" s="7">
        <v>81.6420428179816</v>
      </c>
      <c r="Q4665" s="7">
        <v>87.8324982746027</v>
      </c>
    </row>
    <row r="4666" spans="1:17">
      <c r="A4666" s="6">
        <v>2016</v>
      </c>
      <c r="B4666" t="s">
        <v>1537</v>
      </c>
      <c r="C4666">
        <v>360830</v>
      </c>
      <c r="D4666">
        <f t="shared" si="144"/>
        <v>36</v>
      </c>
      <c r="E4666" t="str">
        <f>VLOOKUP(D4666,'Regionalism Code'!B:C,2,FALSE)</f>
        <v>江西省</v>
      </c>
      <c r="F4666">
        <f t="shared" si="145"/>
        <v>3608</v>
      </c>
      <c r="G4666" t="str">
        <f>IF(F4666&gt;10000,"省直辖县市",VLOOKUP(F4666,'Regionalism Code'!H:I,2,FALSE))</f>
        <v>吉安市</v>
      </c>
      <c r="H4666" s="7">
        <v>87.5126693663813</v>
      </c>
      <c r="I4666" s="7">
        <v>83.9568108576081</v>
      </c>
      <c r="J4666" s="7">
        <v>93.7370055989525</v>
      </c>
      <c r="K4666" s="7">
        <v>63.4779012426107</v>
      </c>
      <c r="L4666" s="7">
        <v>70.7895601499232</v>
      </c>
      <c r="M4666" s="7">
        <v>79.6431969176443</v>
      </c>
      <c r="N4666" s="7">
        <v>108.293969739884</v>
      </c>
      <c r="O4666" s="7">
        <v>101.961047525929</v>
      </c>
      <c r="P4666" s="7">
        <v>84.5003310144392</v>
      </c>
      <c r="Q4666" s="7">
        <v>87.9488035542923</v>
      </c>
    </row>
    <row r="4667" spans="1:17">
      <c r="A4667" s="6">
        <v>2016</v>
      </c>
      <c r="B4667" t="s">
        <v>1538</v>
      </c>
      <c r="C4667">
        <v>360881</v>
      </c>
      <c r="D4667">
        <f t="shared" si="144"/>
        <v>36</v>
      </c>
      <c r="E4667" t="str">
        <f>VLOOKUP(D4667,'Regionalism Code'!B:C,2,FALSE)</f>
        <v>江西省</v>
      </c>
      <c r="F4667">
        <f t="shared" si="145"/>
        <v>3608</v>
      </c>
      <c r="G4667" t="str">
        <f>IF(F4667&gt;10000,"省直辖县市",VLOOKUP(F4667,'Regionalism Code'!H:I,2,FALSE))</f>
        <v>吉安市</v>
      </c>
      <c r="H4667" s="7">
        <v>93.2038525940595</v>
      </c>
      <c r="I4667" s="7">
        <v>91.0441000943831</v>
      </c>
      <c r="J4667" s="7">
        <v>103.966167727198</v>
      </c>
      <c r="K4667" s="7">
        <v>68.2375667718878</v>
      </c>
      <c r="L4667" s="7">
        <v>91.6564336539898</v>
      </c>
      <c r="M4667" s="7">
        <v>83.8667760857076</v>
      </c>
      <c r="N4667" s="7">
        <v>115.451261465515</v>
      </c>
      <c r="O4667" s="7">
        <v>115.841741650033</v>
      </c>
      <c r="P4667" s="7">
        <v>77.7757866965752</v>
      </c>
      <c r="Q4667" s="7">
        <v>80.7841914934558</v>
      </c>
    </row>
    <row r="4668" spans="1:17">
      <c r="A4668" s="6">
        <v>2016</v>
      </c>
      <c r="B4668" t="s">
        <v>1539</v>
      </c>
      <c r="C4668">
        <v>360902</v>
      </c>
      <c r="D4668">
        <f t="shared" si="144"/>
        <v>36</v>
      </c>
      <c r="E4668" t="str">
        <f>VLOOKUP(D4668,'Regionalism Code'!B:C,2,FALSE)</f>
        <v>江西省</v>
      </c>
      <c r="F4668">
        <f t="shared" si="145"/>
        <v>3609</v>
      </c>
      <c r="G4668" t="str">
        <f>IF(F4668&gt;10000,"省直辖县市",VLOOKUP(F4668,'Regionalism Code'!H:I,2,FALSE))</f>
        <v>宜春市</v>
      </c>
      <c r="H4668" s="7">
        <v>96.6006291712306</v>
      </c>
      <c r="I4668" s="7">
        <v>93.7946747654868</v>
      </c>
      <c r="J4668" s="7">
        <v>103.490302508324</v>
      </c>
      <c r="K4668" s="7">
        <v>73.262614951913</v>
      </c>
      <c r="L4668" s="7">
        <v>76.2445445037548</v>
      </c>
      <c r="M4668" s="7">
        <v>87.3991995273203</v>
      </c>
      <c r="N4668" s="7">
        <v>104.650097029289</v>
      </c>
      <c r="O4668" s="7">
        <v>113.89116293944</v>
      </c>
      <c r="P4668" s="7">
        <v>127.391480832142</v>
      </c>
      <c r="Q4668" s="7">
        <v>93.3521263502281</v>
      </c>
    </row>
    <row r="4669" spans="1:17">
      <c r="A4669" s="6">
        <v>2016</v>
      </c>
      <c r="B4669" t="s">
        <v>1540</v>
      </c>
      <c r="C4669">
        <v>360921</v>
      </c>
      <c r="D4669">
        <f t="shared" si="144"/>
        <v>36</v>
      </c>
      <c r="E4669" t="str">
        <f>VLOOKUP(D4669,'Regionalism Code'!B:C,2,FALSE)</f>
        <v>江西省</v>
      </c>
      <c r="F4669">
        <f t="shared" si="145"/>
        <v>3609</v>
      </c>
      <c r="G4669" t="str">
        <f>IF(F4669&gt;10000,"省直辖县市",VLOOKUP(F4669,'Regionalism Code'!H:I,2,FALSE))</f>
        <v>宜春市</v>
      </c>
      <c r="H4669" s="7">
        <v>91.7230335240779</v>
      </c>
      <c r="I4669" s="7">
        <v>88.0569141710572</v>
      </c>
      <c r="J4669" s="7">
        <v>103.330256308872</v>
      </c>
      <c r="K4669" s="7">
        <v>68.7480656962554</v>
      </c>
      <c r="L4669" s="7">
        <v>88.4463684633419</v>
      </c>
      <c r="M4669" s="7">
        <v>85.5535561255836</v>
      </c>
      <c r="N4669" s="7">
        <v>117.2605048792</v>
      </c>
      <c r="O4669" s="7">
        <v>113.11719403359</v>
      </c>
      <c r="P4669" s="7">
        <v>81.1100731041328</v>
      </c>
      <c r="Q4669" s="7">
        <v>82.741948077048</v>
      </c>
    </row>
    <row r="4670" spans="1:17">
      <c r="A4670" s="6">
        <v>2016</v>
      </c>
      <c r="B4670" t="s">
        <v>1541</v>
      </c>
      <c r="C4670">
        <v>360922</v>
      </c>
      <c r="D4670">
        <f t="shared" si="144"/>
        <v>36</v>
      </c>
      <c r="E4670" t="str">
        <f>VLOOKUP(D4670,'Regionalism Code'!B:C,2,FALSE)</f>
        <v>江西省</v>
      </c>
      <c r="F4670">
        <f t="shared" si="145"/>
        <v>3609</v>
      </c>
      <c r="G4670" t="str">
        <f>IF(F4670&gt;10000,"省直辖县市",VLOOKUP(F4670,'Regionalism Code'!H:I,2,FALSE))</f>
        <v>宜春市</v>
      </c>
      <c r="H4670" s="7">
        <v>90.7912982998884</v>
      </c>
      <c r="I4670" s="7">
        <v>87.7744348887667</v>
      </c>
      <c r="J4670" s="7">
        <v>98.0694796549679</v>
      </c>
      <c r="K4670" s="7">
        <v>64.2888473860734</v>
      </c>
      <c r="L4670" s="7">
        <v>73.8142330234622</v>
      </c>
      <c r="M4670" s="7">
        <v>79.0384479479053</v>
      </c>
      <c r="N4670" s="7">
        <v>103.453066486928</v>
      </c>
      <c r="O4670" s="7">
        <v>114.378345707929</v>
      </c>
      <c r="P4670" s="7">
        <v>87.6442447665121</v>
      </c>
      <c r="Q4670" s="7">
        <v>87.5328773174748</v>
      </c>
    </row>
    <row r="4671" spans="1:17">
      <c r="A4671" s="6">
        <v>2016</v>
      </c>
      <c r="B4671" t="s">
        <v>1542</v>
      </c>
      <c r="C4671">
        <v>360923</v>
      </c>
      <c r="D4671">
        <f t="shared" si="144"/>
        <v>36</v>
      </c>
      <c r="E4671" t="str">
        <f>VLOOKUP(D4671,'Regionalism Code'!B:C,2,FALSE)</f>
        <v>江西省</v>
      </c>
      <c r="F4671">
        <f t="shared" si="145"/>
        <v>3609</v>
      </c>
      <c r="G4671" t="str">
        <f>IF(F4671&gt;10000,"省直辖县市",VLOOKUP(F4671,'Regionalism Code'!H:I,2,FALSE))</f>
        <v>宜春市</v>
      </c>
      <c r="H4671" s="7">
        <v>90.4459727265983</v>
      </c>
      <c r="I4671" s="7">
        <v>90.4612560866826</v>
      </c>
      <c r="J4671" s="7">
        <v>99.2945923588899</v>
      </c>
      <c r="K4671" s="7">
        <v>64.2244495701975</v>
      </c>
      <c r="L4671" s="7">
        <v>77.3749364106196</v>
      </c>
      <c r="M4671" s="7">
        <v>81.1460062708548</v>
      </c>
      <c r="N4671" s="7">
        <v>111.809501171225</v>
      </c>
      <c r="O4671" s="7">
        <v>110.444438072831</v>
      </c>
      <c r="P4671" s="7">
        <v>87.0170927405017</v>
      </c>
      <c r="Q4671" s="7">
        <v>74.3216998088823</v>
      </c>
    </row>
    <row r="4672" spans="1:17">
      <c r="A4672" s="6">
        <v>2016</v>
      </c>
      <c r="B4672" t="s">
        <v>1543</v>
      </c>
      <c r="C4672">
        <v>360924</v>
      </c>
      <c r="D4672">
        <f t="shared" si="144"/>
        <v>36</v>
      </c>
      <c r="E4672" t="str">
        <f>VLOOKUP(D4672,'Regionalism Code'!B:C,2,FALSE)</f>
        <v>江西省</v>
      </c>
      <c r="F4672">
        <f t="shared" si="145"/>
        <v>3609</v>
      </c>
      <c r="G4672" t="str">
        <f>IF(F4672&gt;10000,"省直辖县市",VLOOKUP(F4672,'Regionalism Code'!H:I,2,FALSE))</f>
        <v>宜春市</v>
      </c>
      <c r="H4672" s="7">
        <v>90.5755462483051</v>
      </c>
      <c r="I4672" s="7">
        <v>89.1980840140186</v>
      </c>
      <c r="J4672" s="7">
        <v>97.4343299583092</v>
      </c>
      <c r="K4672" s="7">
        <v>62.7218927725342</v>
      </c>
      <c r="L4672" s="7">
        <v>74.3764971947307</v>
      </c>
      <c r="M4672" s="7">
        <v>81.4233891310626</v>
      </c>
      <c r="N4672" s="7">
        <v>115.333382055981</v>
      </c>
      <c r="O4672" s="7">
        <v>104.709115554871</v>
      </c>
      <c r="P4672" s="7">
        <v>86.7802066799074</v>
      </c>
      <c r="Q4672" s="7">
        <v>82.6659497557277</v>
      </c>
    </row>
    <row r="4673" spans="1:17">
      <c r="A4673" s="6">
        <v>2016</v>
      </c>
      <c r="B4673" t="s">
        <v>1544</v>
      </c>
      <c r="C4673">
        <v>360925</v>
      </c>
      <c r="D4673">
        <f t="shared" si="144"/>
        <v>36</v>
      </c>
      <c r="E4673" t="str">
        <f>VLOOKUP(D4673,'Regionalism Code'!B:C,2,FALSE)</f>
        <v>江西省</v>
      </c>
      <c r="F4673">
        <f t="shared" si="145"/>
        <v>3609</v>
      </c>
      <c r="G4673" t="str">
        <f>IF(F4673&gt;10000,"省直辖县市",VLOOKUP(F4673,'Regionalism Code'!H:I,2,FALSE))</f>
        <v>宜春市</v>
      </c>
      <c r="H4673" s="7">
        <v>92.8152646457256</v>
      </c>
      <c r="I4673" s="7">
        <v>90.1034743452462</v>
      </c>
      <c r="J4673" s="7">
        <v>103.464788951687</v>
      </c>
      <c r="K4673" s="7">
        <v>68.2984921983449</v>
      </c>
      <c r="L4673" s="7">
        <v>86.6200904067078</v>
      </c>
      <c r="M4673" s="7">
        <v>84.835266165388</v>
      </c>
      <c r="N4673" s="7">
        <v>114.038557312907</v>
      </c>
      <c r="O4673" s="7">
        <v>116.374771070849</v>
      </c>
      <c r="P4673" s="7">
        <v>81.626714544425</v>
      </c>
      <c r="Q4673" s="7">
        <v>82.4233577725758</v>
      </c>
    </row>
    <row r="4674" spans="1:17">
      <c r="A4674" s="6">
        <v>2016</v>
      </c>
      <c r="B4674" t="s">
        <v>1545</v>
      </c>
      <c r="C4674">
        <v>360926</v>
      </c>
      <c r="D4674">
        <f t="shared" ref="D4674:D4737" si="146">INT(C4674/10000)</f>
        <v>36</v>
      </c>
      <c r="E4674" t="str">
        <f>VLOOKUP(D4674,'Regionalism Code'!B:C,2,FALSE)</f>
        <v>江西省</v>
      </c>
      <c r="F4674">
        <f t="shared" ref="F4674:F4737" si="147">IF(OR(D4674=11,D4674=12,D4674=31,D4674=50),D4674*100,IF(MID(C4674,3,1)="9",C4674,INT(C4674/100)))</f>
        <v>3609</v>
      </c>
      <c r="G4674" t="str">
        <f>IF(F4674&gt;10000,"省直辖县市",VLOOKUP(F4674,'Regionalism Code'!H:I,2,FALSE))</f>
        <v>宜春市</v>
      </c>
      <c r="H4674" s="7">
        <v>91.8819614244368</v>
      </c>
      <c r="I4674" s="7">
        <v>90.484316507968</v>
      </c>
      <c r="J4674" s="7">
        <v>101.423753456522</v>
      </c>
      <c r="K4674" s="7">
        <v>64.9293726326157</v>
      </c>
      <c r="L4674" s="7">
        <v>78.7119005382213</v>
      </c>
      <c r="M4674" s="7">
        <v>77.2427654203893</v>
      </c>
      <c r="N4674" s="7">
        <v>111.891042727554</v>
      </c>
      <c r="O4674" s="7">
        <v>116.329180880142</v>
      </c>
      <c r="P4674" s="7">
        <v>85.6693745415101</v>
      </c>
      <c r="Q4674" s="7">
        <v>79.1636370525237</v>
      </c>
    </row>
    <row r="4675" spans="1:17">
      <c r="A4675" s="6">
        <v>2016</v>
      </c>
      <c r="B4675" t="s">
        <v>1546</v>
      </c>
      <c r="C4675">
        <v>360981</v>
      </c>
      <c r="D4675">
        <f t="shared" si="146"/>
        <v>36</v>
      </c>
      <c r="E4675" t="str">
        <f>VLOOKUP(D4675,'Regionalism Code'!B:C,2,FALSE)</f>
        <v>江西省</v>
      </c>
      <c r="F4675">
        <f t="shared" si="147"/>
        <v>3609</v>
      </c>
      <c r="G4675" t="str">
        <f>IF(F4675&gt;10000,"省直辖县市",VLOOKUP(F4675,'Regionalism Code'!H:I,2,FALSE))</f>
        <v>宜春市</v>
      </c>
      <c r="H4675" s="7">
        <v>91.0572167677612</v>
      </c>
      <c r="I4675" s="7">
        <v>85.9469831472804</v>
      </c>
      <c r="J4675" s="7">
        <v>98.7751417511261</v>
      </c>
      <c r="K4675" s="7">
        <v>65.9960381883718</v>
      </c>
      <c r="L4675" s="7">
        <v>77.8349795106329</v>
      </c>
      <c r="M4675" s="7">
        <v>84.4540761432928</v>
      </c>
      <c r="N4675" s="7">
        <v>115.439097755089</v>
      </c>
      <c r="O4675" s="7">
        <v>107.069336496544</v>
      </c>
      <c r="P4675" s="7">
        <v>82.0630167909368</v>
      </c>
      <c r="Q4675" s="7">
        <v>93.9120003502803</v>
      </c>
    </row>
    <row r="4676" spans="1:17">
      <c r="A4676" s="6">
        <v>2016</v>
      </c>
      <c r="B4676" t="s">
        <v>1547</v>
      </c>
      <c r="C4676">
        <v>360982</v>
      </c>
      <c r="D4676">
        <f t="shared" si="146"/>
        <v>36</v>
      </c>
      <c r="E4676" t="str">
        <f>VLOOKUP(D4676,'Regionalism Code'!B:C,2,FALSE)</f>
        <v>江西省</v>
      </c>
      <c r="F4676">
        <f t="shared" si="147"/>
        <v>3609</v>
      </c>
      <c r="G4676" t="str">
        <f>IF(F4676&gt;10000,"省直辖县市",VLOOKUP(F4676,'Regionalism Code'!H:I,2,FALSE))</f>
        <v>宜春市</v>
      </c>
      <c r="H4676" s="7">
        <v>96.342403934206</v>
      </c>
      <c r="I4676" s="7">
        <v>89.3930325586281</v>
      </c>
      <c r="J4676" s="7">
        <v>102.779638680383</v>
      </c>
      <c r="K4676" s="7">
        <v>66.1404912700128</v>
      </c>
      <c r="L4676" s="7">
        <v>86.1306997400989</v>
      </c>
      <c r="M4676" s="7">
        <v>85.2940425427476</v>
      </c>
      <c r="N4676" s="7">
        <v>120.312323153309</v>
      </c>
      <c r="O4676" s="7">
        <v>110.518342135857</v>
      </c>
      <c r="P4676" s="7">
        <v>82.8695845604807</v>
      </c>
      <c r="Q4676" s="7">
        <v>107.597528654498</v>
      </c>
    </row>
    <row r="4677" spans="1:17">
      <c r="A4677" s="6">
        <v>2016</v>
      </c>
      <c r="B4677" t="s">
        <v>1548</v>
      </c>
      <c r="C4677">
        <v>360983</v>
      </c>
      <c r="D4677">
        <f t="shared" si="146"/>
        <v>36</v>
      </c>
      <c r="E4677" t="str">
        <f>VLOOKUP(D4677,'Regionalism Code'!B:C,2,FALSE)</f>
        <v>江西省</v>
      </c>
      <c r="F4677">
        <f t="shared" si="147"/>
        <v>3609</v>
      </c>
      <c r="G4677" t="str">
        <f>IF(F4677&gt;10000,"省直辖县市",VLOOKUP(F4677,'Regionalism Code'!H:I,2,FALSE))</f>
        <v>宜春市</v>
      </c>
      <c r="H4677" s="7">
        <v>90.326148102401</v>
      </c>
      <c r="I4677" s="7">
        <v>89.2669939941667</v>
      </c>
      <c r="J4677" s="7">
        <v>96.1901839014504</v>
      </c>
      <c r="K4677" s="7">
        <v>65.0481085668934</v>
      </c>
      <c r="L4677" s="7">
        <v>74.2301450830134</v>
      </c>
      <c r="M4677" s="7">
        <v>84.542032209932</v>
      </c>
      <c r="N4677" s="7">
        <v>110.682591515359</v>
      </c>
      <c r="O4677" s="7">
        <v>104.731788325275</v>
      </c>
      <c r="P4677" s="7">
        <v>83.1599907363658</v>
      </c>
      <c r="Q4677" s="7">
        <v>83.173102813817</v>
      </c>
    </row>
    <row r="4678" spans="1:17">
      <c r="A4678" s="6">
        <v>2016</v>
      </c>
      <c r="B4678" t="s">
        <v>1549</v>
      </c>
      <c r="C4678">
        <v>361002</v>
      </c>
      <c r="D4678">
        <f t="shared" si="146"/>
        <v>36</v>
      </c>
      <c r="E4678" t="str">
        <f>VLOOKUP(D4678,'Regionalism Code'!B:C,2,FALSE)</f>
        <v>江西省</v>
      </c>
      <c r="F4678">
        <f t="shared" si="147"/>
        <v>3610</v>
      </c>
      <c r="G4678" t="str">
        <f>IF(F4678&gt;10000,"省直辖县市",VLOOKUP(F4678,'Regionalism Code'!H:I,2,FALSE))</f>
        <v>抚州市</v>
      </c>
      <c r="H4678" s="7">
        <v>93.3175821544667</v>
      </c>
      <c r="I4678" s="7">
        <v>92.5647312570897</v>
      </c>
      <c r="J4678" s="7">
        <v>102.027857804023</v>
      </c>
      <c r="K4678" s="7">
        <v>74.2050445684483</v>
      </c>
      <c r="L4678" s="7">
        <v>80.1591971886976</v>
      </c>
      <c r="M4678" s="7">
        <v>90.0835369616386</v>
      </c>
      <c r="N4678" s="7">
        <v>115.548414624343</v>
      </c>
      <c r="O4678" s="7">
        <v>112.352127470509</v>
      </c>
      <c r="P4678" s="7">
        <v>83.272097447464</v>
      </c>
      <c r="Q4678" s="7">
        <v>79.9812438339595</v>
      </c>
    </row>
    <row r="4679" spans="1:17">
      <c r="A4679" s="6">
        <v>2016</v>
      </c>
      <c r="B4679" t="s">
        <v>1550</v>
      </c>
      <c r="C4679">
        <v>361021</v>
      </c>
      <c r="D4679">
        <f t="shared" si="146"/>
        <v>36</v>
      </c>
      <c r="E4679" t="str">
        <f>VLOOKUP(D4679,'Regionalism Code'!B:C,2,FALSE)</f>
        <v>江西省</v>
      </c>
      <c r="F4679">
        <f t="shared" si="147"/>
        <v>3610</v>
      </c>
      <c r="G4679" t="str">
        <f>IF(F4679&gt;10000,"省直辖县市",VLOOKUP(F4679,'Regionalism Code'!H:I,2,FALSE))</f>
        <v>抚州市</v>
      </c>
      <c r="H4679" s="7">
        <v>90.6050297096569</v>
      </c>
      <c r="I4679" s="7">
        <v>88.8832865133123</v>
      </c>
      <c r="J4679" s="7">
        <v>102.101622872898</v>
      </c>
      <c r="K4679" s="7">
        <v>68.8740699972868</v>
      </c>
      <c r="L4679" s="7">
        <v>84.8825712395132</v>
      </c>
      <c r="M4679" s="7">
        <v>82.1557282190731</v>
      </c>
      <c r="N4679" s="7">
        <v>113.87769709531</v>
      </c>
      <c r="O4679" s="7">
        <v>113.966588361803</v>
      </c>
      <c r="P4679" s="7">
        <v>81.8508427890453</v>
      </c>
      <c r="Q4679" s="7">
        <v>75.4046110994533</v>
      </c>
    </row>
    <row r="4680" spans="1:17">
      <c r="A4680" s="6">
        <v>2016</v>
      </c>
      <c r="B4680" t="s">
        <v>1551</v>
      </c>
      <c r="C4680">
        <v>361022</v>
      </c>
      <c r="D4680">
        <f t="shared" si="146"/>
        <v>36</v>
      </c>
      <c r="E4680" t="str">
        <f>VLOOKUP(D4680,'Regionalism Code'!B:C,2,FALSE)</f>
        <v>江西省</v>
      </c>
      <c r="F4680">
        <f t="shared" si="147"/>
        <v>3610</v>
      </c>
      <c r="G4680" t="str">
        <f>IF(F4680&gt;10000,"省直辖县市",VLOOKUP(F4680,'Regionalism Code'!H:I,2,FALSE))</f>
        <v>抚州市</v>
      </c>
      <c r="H4680" s="7">
        <v>84.9047837690469</v>
      </c>
      <c r="I4680" s="7">
        <v>87.3225279854345</v>
      </c>
      <c r="J4680" s="7">
        <v>99.0540842943339</v>
      </c>
      <c r="K4680" s="7">
        <v>77.8054383035482</v>
      </c>
      <c r="L4680" s="7">
        <v>83.0589668519578</v>
      </c>
      <c r="M4680" s="7">
        <v>84.3439062638303</v>
      </c>
      <c r="N4680" s="7">
        <v>102.911841621526</v>
      </c>
      <c r="O4680" s="7">
        <v>113.878982975479</v>
      </c>
      <c r="P4680" s="7">
        <v>76.8849582216929</v>
      </c>
      <c r="Q4680" s="7">
        <v>51.215111802602</v>
      </c>
    </row>
    <row r="4681" spans="1:17">
      <c r="A4681" s="6">
        <v>2016</v>
      </c>
      <c r="B4681" t="s">
        <v>1552</v>
      </c>
      <c r="C4681">
        <v>361023</v>
      </c>
      <c r="D4681">
        <f t="shared" si="146"/>
        <v>36</v>
      </c>
      <c r="E4681" t="str">
        <f>VLOOKUP(D4681,'Regionalism Code'!B:C,2,FALSE)</f>
        <v>江西省</v>
      </c>
      <c r="F4681">
        <f t="shared" si="147"/>
        <v>3610</v>
      </c>
      <c r="G4681" t="str">
        <f>IF(F4681&gt;10000,"省直辖县市",VLOOKUP(F4681,'Regionalism Code'!H:I,2,FALSE))</f>
        <v>抚州市</v>
      </c>
      <c r="H4681" s="7">
        <v>91.473076596903</v>
      </c>
      <c r="I4681" s="7">
        <v>89.8027177046802</v>
      </c>
      <c r="J4681" s="7">
        <v>101.79450237319</v>
      </c>
      <c r="K4681" s="7">
        <v>75.836912060166</v>
      </c>
      <c r="L4681" s="7">
        <v>83.0437142212873</v>
      </c>
      <c r="M4681" s="7">
        <v>80.2675601133433</v>
      </c>
      <c r="N4681" s="7">
        <v>104.565450920303</v>
      </c>
      <c r="O4681" s="7">
        <v>117.985909701516</v>
      </c>
      <c r="P4681" s="7">
        <v>87.8492130053255</v>
      </c>
      <c r="Q4681" s="7">
        <v>78.2385061286128</v>
      </c>
    </row>
    <row r="4682" spans="1:17">
      <c r="A4682" s="6">
        <v>2016</v>
      </c>
      <c r="B4682" t="s">
        <v>1553</v>
      </c>
      <c r="C4682">
        <v>361024</v>
      </c>
      <c r="D4682">
        <f t="shared" si="146"/>
        <v>36</v>
      </c>
      <c r="E4682" t="str">
        <f>VLOOKUP(D4682,'Regionalism Code'!B:C,2,FALSE)</f>
        <v>江西省</v>
      </c>
      <c r="F4682">
        <f t="shared" si="147"/>
        <v>3610</v>
      </c>
      <c r="G4682" t="str">
        <f>IF(F4682&gt;10000,"省直辖县市",VLOOKUP(F4682,'Regionalism Code'!H:I,2,FALSE))</f>
        <v>抚州市</v>
      </c>
      <c r="H4682" s="7">
        <v>90.3474533416436</v>
      </c>
      <c r="I4682" s="7">
        <v>85.4328476463028</v>
      </c>
      <c r="J4682" s="7">
        <v>97.4028359356516</v>
      </c>
      <c r="K4682" s="7">
        <v>63.8428494620637</v>
      </c>
      <c r="L4682" s="7">
        <v>77.9702649639198</v>
      </c>
      <c r="M4682" s="7">
        <v>80.9142731900613</v>
      </c>
      <c r="N4682" s="7">
        <v>110.35586101041</v>
      </c>
      <c r="O4682" s="7">
        <v>107.720689842078</v>
      </c>
      <c r="P4682" s="7">
        <v>81.5540069795253</v>
      </c>
      <c r="Q4682" s="7">
        <v>93.7601778470875</v>
      </c>
    </row>
    <row r="4683" spans="1:17">
      <c r="A4683" s="6">
        <v>2016</v>
      </c>
      <c r="B4683" t="s">
        <v>1554</v>
      </c>
      <c r="C4683">
        <v>361025</v>
      </c>
      <c r="D4683">
        <f t="shared" si="146"/>
        <v>36</v>
      </c>
      <c r="E4683" t="str">
        <f>VLOOKUP(D4683,'Regionalism Code'!B:C,2,FALSE)</f>
        <v>江西省</v>
      </c>
      <c r="F4683">
        <f t="shared" si="147"/>
        <v>3610</v>
      </c>
      <c r="G4683" t="str">
        <f>IF(F4683&gt;10000,"省直辖县市",VLOOKUP(F4683,'Regionalism Code'!H:I,2,FALSE))</f>
        <v>抚州市</v>
      </c>
      <c r="H4683" s="7">
        <v>86.0986010475891</v>
      </c>
      <c r="I4683" s="7">
        <v>84.8167367215371</v>
      </c>
      <c r="J4683" s="7">
        <v>97.7651907833442</v>
      </c>
      <c r="K4683" s="7">
        <v>63.2002171270103</v>
      </c>
      <c r="L4683" s="7">
        <v>77.4569674385693</v>
      </c>
      <c r="M4683" s="7">
        <v>80.696713909601</v>
      </c>
      <c r="N4683" s="7">
        <v>119.255822751887</v>
      </c>
      <c r="O4683" s="7">
        <v>104.300188339327</v>
      </c>
      <c r="P4683" s="7">
        <v>77.2362924300602</v>
      </c>
      <c r="Q4683" s="7">
        <v>69.1365236217021</v>
      </c>
    </row>
    <row r="4684" spans="1:17">
      <c r="A4684" s="6">
        <v>2016</v>
      </c>
      <c r="B4684" t="s">
        <v>1555</v>
      </c>
      <c r="C4684">
        <v>361026</v>
      </c>
      <c r="D4684">
        <f t="shared" si="146"/>
        <v>36</v>
      </c>
      <c r="E4684" t="str">
        <f>VLOOKUP(D4684,'Regionalism Code'!B:C,2,FALSE)</f>
        <v>江西省</v>
      </c>
      <c r="F4684">
        <f t="shared" si="147"/>
        <v>3610</v>
      </c>
      <c r="G4684" t="str">
        <f>IF(F4684&gt;10000,"省直辖县市",VLOOKUP(F4684,'Regionalism Code'!H:I,2,FALSE))</f>
        <v>抚州市</v>
      </c>
      <c r="H4684" s="7">
        <v>91.6745112265197</v>
      </c>
      <c r="I4684" s="7">
        <v>87.1962863610587</v>
      </c>
      <c r="J4684" s="7">
        <v>101.762153678937</v>
      </c>
      <c r="K4684" s="7">
        <v>67.2878366759038</v>
      </c>
      <c r="L4684" s="7">
        <v>82.7351430989468</v>
      </c>
      <c r="M4684" s="7">
        <v>82.7191952055453</v>
      </c>
      <c r="N4684" s="7">
        <v>113.890278932613</v>
      </c>
      <c r="O4684" s="7">
        <v>113.900329225274</v>
      </c>
      <c r="P4684" s="7">
        <v>82.4194240772997</v>
      </c>
      <c r="Q4684" s="7">
        <v>88.1362990254048</v>
      </c>
    </row>
    <row r="4685" spans="1:17">
      <c r="A4685" s="6">
        <v>2016</v>
      </c>
      <c r="B4685" t="s">
        <v>1556</v>
      </c>
      <c r="C4685">
        <v>361027</v>
      </c>
      <c r="D4685">
        <f t="shared" si="146"/>
        <v>36</v>
      </c>
      <c r="E4685" t="str">
        <f>VLOOKUP(D4685,'Regionalism Code'!B:C,2,FALSE)</f>
        <v>江西省</v>
      </c>
      <c r="F4685">
        <f t="shared" si="147"/>
        <v>3610</v>
      </c>
      <c r="G4685" t="str">
        <f>IF(F4685&gt;10000,"省直辖县市",VLOOKUP(F4685,'Regionalism Code'!H:I,2,FALSE))</f>
        <v>抚州市</v>
      </c>
      <c r="H4685" s="7">
        <v>91.5268927873123</v>
      </c>
      <c r="I4685" s="7">
        <v>86.2019323860269</v>
      </c>
      <c r="J4685" s="7">
        <v>103.733974302779</v>
      </c>
      <c r="K4685" s="7">
        <v>66.9505997389433</v>
      </c>
      <c r="L4685" s="7">
        <v>79.5523992033343</v>
      </c>
      <c r="M4685" s="7">
        <v>86.4647552254755</v>
      </c>
      <c r="N4685" s="7">
        <v>128.709085573816</v>
      </c>
      <c r="O4685" s="7">
        <v>110.622545372233</v>
      </c>
      <c r="P4685" s="7">
        <v>80.4051650921947</v>
      </c>
      <c r="Q4685" s="7">
        <v>86.9332214143632</v>
      </c>
    </row>
    <row r="4686" spans="1:17">
      <c r="A4686" s="6">
        <v>2016</v>
      </c>
      <c r="B4686" t="s">
        <v>1557</v>
      </c>
      <c r="C4686">
        <v>361028</v>
      </c>
      <c r="D4686">
        <f t="shared" si="146"/>
        <v>36</v>
      </c>
      <c r="E4686" t="str">
        <f>VLOOKUP(D4686,'Regionalism Code'!B:C,2,FALSE)</f>
        <v>江西省</v>
      </c>
      <c r="F4686">
        <f t="shared" si="147"/>
        <v>3610</v>
      </c>
      <c r="G4686" t="str">
        <f>IF(F4686&gt;10000,"省直辖县市",VLOOKUP(F4686,'Regionalism Code'!H:I,2,FALSE))</f>
        <v>抚州市</v>
      </c>
      <c r="H4686" s="7">
        <v>89.1218438172369</v>
      </c>
      <c r="I4686" s="7">
        <v>88.3242479579995</v>
      </c>
      <c r="J4686" s="7">
        <v>102.53039602754</v>
      </c>
      <c r="K4686" s="7">
        <v>76.9597669404501</v>
      </c>
      <c r="L4686" s="7">
        <v>89.4953331162679</v>
      </c>
      <c r="M4686" s="7">
        <v>88.9362577300824</v>
      </c>
      <c r="N4686" s="7">
        <v>104.186812688076</v>
      </c>
      <c r="O4686" s="7">
        <v>117.604314215062</v>
      </c>
      <c r="P4686" s="7">
        <v>81.3267318791925</v>
      </c>
      <c r="Q4686" s="7">
        <v>67.3954838592741</v>
      </c>
    </row>
    <row r="4687" spans="1:17">
      <c r="A4687" s="6">
        <v>2016</v>
      </c>
      <c r="B4687" t="s">
        <v>1558</v>
      </c>
      <c r="C4687">
        <v>361029</v>
      </c>
      <c r="D4687">
        <f t="shared" si="146"/>
        <v>36</v>
      </c>
      <c r="E4687" t="str">
        <f>VLOOKUP(D4687,'Regionalism Code'!B:C,2,FALSE)</f>
        <v>江西省</v>
      </c>
      <c r="F4687">
        <f t="shared" si="147"/>
        <v>3610</v>
      </c>
      <c r="G4687" t="str">
        <f>IF(F4687&gt;10000,"省直辖县市",VLOOKUP(F4687,'Regionalism Code'!H:I,2,FALSE))</f>
        <v>抚州市</v>
      </c>
      <c r="H4687" s="7">
        <v>88.5258470333871</v>
      </c>
      <c r="I4687" s="7">
        <v>87.5884458859775</v>
      </c>
      <c r="J4687" s="7">
        <v>102.212476285029</v>
      </c>
      <c r="K4687" s="7">
        <v>71.7728773035677</v>
      </c>
      <c r="L4687" s="7">
        <v>79.5737602447867</v>
      </c>
      <c r="M4687" s="7">
        <v>86.4553133377889</v>
      </c>
      <c r="N4687" s="7">
        <v>113.750839955433</v>
      </c>
      <c r="O4687" s="7">
        <v>115.543509502513</v>
      </c>
      <c r="P4687" s="7">
        <v>81.7221913216363</v>
      </c>
      <c r="Q4687" s="7">
        <v>66.7557752493732</v>
      </c>
    </row>
    <row r="4688" spans="1:17">
      <c r="A4688" s="6">
        <v>2016</v>
      </c>
      <c r="B4688" t="s">
        <v>1559</v>
      </c>
      <c r="C4688">
        <v>361030</v>
      </c>
      <c r="D4688">
        <f t="shared" si="146"/>
        <v>36</v>
      </c>
      <c r="E4688" t="str">
        <f>VLOOKUP(D4688,'Regionalism Code'!B:C,2,FALSE)</f>
        <v>江西省</v>
      </c>
      <c r="F4688">
        <f t="shared" si="147"/>
        <v>3610</v>
      </c>
      <c r="G4688" t="str">
        <f>IF(F4688&gt;10000,"省直辖县市",VLOOKUP(F4688,'Regionalism Code'!H:I,2,FALSE))</f>
        <v>抚州市</v>
      </c>
      <c r="H4688" s="7">
        <v>90.1024247197784</v>
      </c>
      <c r="I4688" s="7">
        <v>86.7402276107182</v>
      </c>
      <c r="J4688" s="7">
        <v>102.101750100791</v>
      </c>
      <c r="K4688" s="7">
        <v>69.0642688946762</v>
      </c>
      <c r="L4688" s="7">
        <v>85.3693755121013</v>
      </c>
      <c r="M4688" s="7">
        <v>84.4297402375584</v>
      </c>
      <c r="N4688" s="7">
        <v>120.21684650762</v>
      </c>
      <c r="O4688" s="7">
        <v>110.109716568802</v>
      </c>
      <c r="P4688" s="7">
        <v>78.4376964632221</v>
      </c>
      <c r="Q4688" s="7">
        <v>79.4051816719363</v>
      </c>
    </row>
    <row r="4689" spans="1:17">
      <c r="A4689" s="6">
        <v>2016</v>
      </c>
      <c r="B4689" t="s">
        <v>1560</v>
      </c>
      <c r="C4689">
        <v>361102</v>
      </c>
      <c r="D4689">
        <f t="shared" si="146"/>
        <v>36</v>
      </c>
      <c r="E4689" t="str">
        <f>VLOOKUP(D4689,'Regionalism Code'!B:C,2,FALSE)</f>
        <v>江西省</v>
      </c>
      <c r="F4689">
        <f t="shared" si="147"/>
        <v>3611</v>
      </c>
      <c r="G4689" t="str">
        <f>IF(F4689&gt;10000,"省直辖县市",VLOOKUP(F4689,'Regionalism Code'!H:I,2,FALSE))</f>
        <v>上饶市</v>
      </c>
      <c r="H4689" s="7">
        <v>100.014709506417</v>
      </c>
      <c r="I4689" s="7">
        <v>100.403508285173</v>
      </c>
      <c r="J4689" s="7">
        <v>108.309711370123</v>
      </c>
      <c r="K4689" s="7">
        <v>82.2188735968369</v>
      </c>
      <c r="L4689" s="7">
        <v>86.5969946647701</v>
      </c>
      <c r="M4689" s="7">
        <v>94.9161937944291</v>
      </c>
      <c r="N4689" s="7">
        <v>114.059403999217</v>
      </c>
      <c r="O4689" s="7">
        <v>123.743461110427</v>
      </c>
      <c r="P4689" s="7">
        <v>89.4081666529566</v>
      </c>
      <c r="Q4689" s="7">
        <v>83.663691789149</v>
      </c>
    </row>
    <row r="4690" spans="1:17">
      <c r="A4690" s="6">
        <v>2016</v>
      </c>
      <c r="B4690" t="s">
        <v>1561</v>
      </c>
      <c r="C4690">
        <v>361121</v>
      </c>
      <c r="D4690">
        <f t="shared" si="146"/>
        <v>36</v>
      </c>
      <c r="E4690" t="str">
        <f>VLOOKUP(D4690,'Regionalism Code'!B:C,2,FALSE)</f>
        <v>江西省</v>
      </c>
      <c r="F4690">
        <f t="shared" si="147"/>
        <v>3611</v>
      </c>
      <c r="G4690" t="str">
        <f>IF(F4690&gt;10000,"省直辖县市",VLOOKUP(F4690,'Regionalism Code'!H:I,2,FALSE))</f>
        <v>上饶市</v>
      </c>
      <c r="H4690" s="7">
        <v>90.0051983131127</v>
      </c>
      <c r="I4690" s="7">
        <v>91.0700670353802</v>
      </c>
      <c r="J4690" s="7">
        <v>100.580923901148</v>
      </c>
      <c r="K4690" s="7">
        <v>76.828311120655</v>
      </c>
      <c r="L4690" s="7">
        <v>72.7626625552444</v>
      </c>
      <c r="M4690" s="7">
        <v>86.7645220148471</v>
      </c>
      <c r="N4690" s="7">
        <v>105.638905805227</v>
      </c>
      <c r="O4690" s="7">
        <v>117.340673332503</v>
      </c>
      <c r="P4690" s="7">
        <v>87.3163641330074</v>
      </c>
      <c r="Q4690" s="7">
        <v>67.2767609745819</v>
      </c>
    </row>
    <row r="4691" spans="1:17">
      <c r="A4691" s="6">
        <v>2016</v>
      </c>
      <c r="B4691" t="s">
        <v>1562</v>
      </c>
      <c r="C4691">
        <v>361122</v>
      </c>
      <c r="D4691">
        <f t="shared" si="146"/>
        <v>36</v>
      </c>
      <c r="E4691" t="str">
        <f>VLOOKUP(D4691,'Regionalism Code'!B:C,2,FALSE)</f>
        <v>江西省</v>
      </c>
      <c r="F4691">
        <f t="shared" si="147"/>
        <v>3611</v>
      </c>
      <c r="G4691" t="str">
        <f>IF(F4691&gt;10000,"省直辖县市",VLOOKUP(F4691,'Regionalism Code'!H:I,2,FALSE))</f>
        <v>上饶市</v>
      </c>
      <c r="H4691" s="7">
        <v>87.9509752866296</v>
      </c>
      <c r="I4691" s="7">
        <v>85.5081794398935</v>
      </c>
      <c r="J4691" s="7">
        <v>98.6182132793261</v>
      </c>
      <c r="K4691" s="7">
        <v>69.2841373621727</v>
      </c>
      <c r="L4691" s="7">
        <v>74.5202559789653</v>
      </c>
      <c r="M4691" s="7">
        <v>85.4870520922054</v>
      </c>
      <c r="N4691" s="7">
        <v>107.320611109461</v>
      </c>
      <c r="O4691" s="7">
        <v>113.340201674788</v>
      </c>
      <c r="P4691" s="7">
        <v>80.0690978809998</v>
      </c>
      <c r="Q4691" s="7">
        <v>76.6383671743969</v>
      </c>
    </row>
    <row r="4692" spans="1:17">
      <c r="A4692" s="6">
        <v>2016</v>
      </c>
      <c r="B4692" t="s">
        <v>1563</v>
      </c>
      <c r="C4692">
        <v>361123</v>
      </c>
      <c r="D4692">
        <f t="shared" si="146"/>
        <v>36</v>
      </c>
      <c r="E4692" t="str">
        <f>VLOOKUP(D4692,'Regionalism Code'!B:C,2,FALSE)</f>
        <v>江西省</v>
      </c>
      <c r="F4692">
        <f t="shared" si="147"/>
        <v>3611</v>
      </c>
      <c r="G4692" t="str">
        <f>IF(F4692&gt;10000,"省直辖县市",VLOOKUP(F4692,'Regionalism Code'!H:I,2,FALSE))</f>
        <v>上饶市</v>
      </c>
      <c r="H4692" s="7">
        <v>90.9286792417084</v>
      </c>
      <c r="I4692" s="7">
        <v>88.5384128556908</v>
      </c>
      <c r="J4692" s="7">
        <v>104.412112598481</v>
      </c>
      <c r="K4692" s="7">
        <v>83.2496099745748</v>
      </c>
      <c r="L4692" s="7">
        <v>82.3486640498696</v>
      </c>
      <c r="M4692" s="7">
        <v>89.9727508294399</v>
      </c>
      <c r="N4692" s="7">
        <v>106.128655861589</v>
      </c>
      <c r="O4692" s="7">
        <v>122.97638513008</v>
      </c>
      <c r="P4692" s="7">
        <v>82.7721365472728</v>
      </c>
      <c r="Q4692" s="7">
        <v>74.3253293562845</v>
      </c>
    </row>
    <row r="4693" spans="1:17">
      <c r="A4693" s="6">
        <v>2016</v>
      </c>
      <c r="B4693" t="s">
        <v>1564</v>
      </c>
      <c r="C4693">
        <v>361124</v>
      </c>
      <c r="D4693">
        <f t="shared" si="146"/>
        <v>36</v>
      </c>
      <c r="E4693" t="str">
        <f>VLOOKUP(D4693,'Regionalism Code'!B:C,2,FALSE)</f>
        <v>江西省</v>
      </c>
      <c r="F4693">
        <f t="shared" si="147"/>
        <v>3611</v>
      </c>
      <c r="G4693" t="str">
        <f>IF(F4693&gt;10000,"省直辖县市",VLOOKUP(F4693,'Regionalism Code'!H:I,2,FALSE))</f>
        <v>上饶市</v>
      </c>
      <c r="H4693" s="7">
        <v>87.2415122944368</v>
      </c>
      <c r="I4693" s="7">
        <v>86.4216265131779</v>
      </c>
      <c r="J4693" s="7">
        <v>104.824611270758</v>
      </c>
      <c r="K4693" s="7">
        <v>78.2291414455668</v>
      </c>
      <c r="L4693" s="7">
        <v>83.056453512123</v>
      </c>
      <c r="M4693" s="7">
        <v>84.2493726573277</v>
      </c>
      <c r="N4693" s="7">
        <v>115.527588500297</v>
      </c>
      <c r="O4693" s="7">
        <v>119.919213257111</v>
      </c>
      <c r="P4693" s="7">
        <v>79.7615853774627</v>
      </c>
      <c r="Q4693" s="7">
        <v>58.0028261454945</v>
      </c>
    </row>
    <row r="4694" spans="1:17">
      <c r="A4694" s="6">
        <v>2016</v>
      </c>
      <c r="B4694" t="s">
        <v>1565</v>
      </c>
      <c r="C4694">
        <v>361125</v>
      </c>
      <c r="D4694">
        <f t="shared" si="146"/>
        <v>36</v>
      </c>
      <c r="E4694" t="str">
        <f>VLOOKUP(D4694,'Regionalism Code'!B:C,2,FALSE)</f>
        <v>江西省</v>
      </c>
      <c r="F4694">
        <f t="shared" si="147"/>
        <v>3611</v>
      </c>
      <c r="G4694" t="str">
        <f>IF(F4694&gt;10000,"省直辖县市",VLOOKUP(F4694,'Regionalism Code'!H:I,2,FALSE))</f>
        <v>上饶市</v>
      </c>
      <c r="H4694" s="7">
        <v>88.7915851683083</v>
      </c>
      <c r="I4694" s="7">
        <v>87.7525087306447</v>
      </c>
      <c r="J4694" s="7">
        <v>103.553566572245</v>
      </c>
      <c r="K4694" s="7">
        <v>71.6659239336002</v>
      </c>
      <c r="L4694" s="7">
        <v>84.9517845482613</v>
      </c>
      <c r="M4694" s="7">
        <v>82.9883906706409</v>
      </c>
      <c r="N4694" s="7">
        <v>110.178222789277</v>
      </c>
      <c r="O4694" s="7">
        <v>120.668383939428</v>
      </c>
      <c r="P4694" s="7">
        <v>78.1833703359073</v>
      </c>
      <c r="Q4694" s="7">
        <v>65.4031746595958</v>
      </c>
    </row>
    <row r="4695" spans="1:17">
      <c r="A4695" s="6">
        <v>2016</v>
      </c>
      <c r="B4695" t="s">
        <v>1566</v>
      </c>
      <c r="C4695">
        <v>361126</v>
      </c>
      <c r="D4695">
        <f t="shared" si="146"/>
        <v>36</v>
      </c>
      <c r="E4695" t="str">
        <f>VLOOKUP(D4695,'Regionalism Code'!B:C,2,FALSE)</f>
        <v>江西省</v>
      </c>
      <c r="F4695">
        <f t="shared" si="147"/>
        <v>3611</v>
      </c>
      <c r="G4695" t="str">
        <f>IF(F4695&gt;10000,"省直辖县市",VLOOKUP(F4695,'Regionalism Code'!H:I,2,FALSE))</f>
        <v>上饶市</v>
      </c>
      <c r="H4695" s="7">
        <v>90.8119394741618</v>
      </c>
      <c r="I4695" s="7">
        <v>86.2017021720621</v>
      </c>
      <c r="J4695" s="7">
        <v>109.457578913264</v>
      </c>
      <c r="K4695" s="7">
        <v>76.8165009941235</v>
      </c>
      <c r="L4695" s="7">
        <v>80.919124445722</v>
      </c>
      <c r="M4695" s="7">
        <v>86.4050225406596</v>
      </c>
      <c r="N4695" s="7">
        <v>138.718767185743</v>
      </c>
      <c r="O4695" s="7">
        <v>117.074660989911</v>
      </c>
      <c r="P4695" s="7">
        <v>81.5242343289928</v>
      </c>
      <c r="Q4695" s="7">
        <v>72.1583424979346</v>
      </c>
    </row>
    <row r="4696" spans="1:17">
      <c r="A4696" s="6">
        <v>2016</v>
      </c>
      <c r="B4696" t="s">
        <v>1567</v>
      </c>
      <c r="C4696">
        <v>361127</v>
      </c>
      <c r="D4696">
        <f t="shared" si="146"/>
        <v>36</v>
      </c>
      <c r="E4696" t="str">
        <f>VLOOKUP(D4696,'Regionalism Code'!B:C,2,FALSE)</f>
        <v>江西省</v>
      </c>
      <c r="F4696">
        <f t="shared" si="147"/>
        <v>3611</v>
      </c>
      <c r="G4696" t="str">
        <f>IF(F4696&gt;10000,"省直辖县市",VLOOKUP(F4696,'Regionalism Code'!H:I,2,FALSE))</f>
        <v>上饶市</v>
      </c>
      <c r="H4696" s="7">
        <v>87.8481357663922</v>
      </c>
      <c r="I4696" s="7">
        <v>83.5033323580803</v>
      </c>
      <c r="J4696" s="7">
        <v>97.865905587038</v>
      </c>
      <c r="K4696" s="7">
        <v>65.6981186488068</v>
      </c>
      <c r="L4696" s="7">
        <v>79.849979805778</v>
      </c>
      <c r="M4696" s="7">
        <v>81.7786847098279</v>
      </c>
      <c r="N4696" s="7">
        <v>112.374589475745</v>
      </c>
      <c r="O4696" s="7">
        <v>107.819314986359</v>
      </c>
      <c r="P4696" s="7">
        <v>76.4370847054464</v>
      </c>
      <c r="Q4696" s="7">
        <v>83.9961037175478</v>
      </c>
    </row>
    <row r="4697" spans="1:17">
      <c r="A4697" s="6">
        <v>2016</v>
      </c>
      <c r="B4697" t="s">
        <v>1568</v>
      </c>
      <c r="C4697">
        <v>361128</v>
      </c>
      <c r="D4697">
        <f t="shared" si="146"/>
        <v>36</v>
      </c>
      <c r="E4697" t="str">
        <f>VLOOKUP(D4697,'Regionalism Code'!B:C,2,FALSE)</f>
        <v>江西省</v>
      </c>
      <c r="F4697">
        <f t="shared" si="147"/>
        <v>3611</v>
      </c>
      <c r="G4697" t="str">
        <f>IF(F4697&gt;10000,"省直辖县市",VLOOKUP(F4697,'Regionalism Code'!H:I,2,FALSE))</f>
        <v>上饶市</v>
      </c>
      <c r="H4697" s="7">
        <v>88.2884029619215</v>
      </c>
      <c r="I4697" s="7">
        <v>84.5620892982476</v>
      </c>
      <c r="J4697" s="7">
        <v>101.46986389301</v>
      </c>
      <c r="K4697" s="7">
        <v>68.676428277964</v>
      </c>
      <c r="L4697" s="7">
        <v>83.2609138990311</v>
      </c>
      <c r="M4697" s="7">
        <v>81.6629204406838</v>
      </c>
      <c r="N4697" s="7">
        <v>113.471545700994</v>
      </c>
      <c r="O4697" s="7">
        <v>113.602200208781</v>
      </c>
      <c r="P4697" s="7">
        <v>80.9379849190149</v>
      </c>
      <c r="Q4697" s="7">
        <v>76.6452280872963</v>
      </c>
    </row>
    <row r="4698" spans="1:17">
      <c r="A4698" s="6">
        <v>2016</v>
      </c>
      <c r="B4698" t="s">
        <v>1569</v>
      </c>
      <c r="C4698">
        <v>361129</v>
      </c>
      <c r="D4698">
        <f t="shared" si="146"/>
        <v>36</v>
      </c>
      <c r="E4698" t="str">
        <f>VLOOKUP(D4698,'Regionalism Code'!B:C,2,FALSE)</f>
        <v>江西省</v>
      </c>
      <c r="F4698">
        <f t="shared" si="147"/>
        <v>3611</v>
      </c>
      <c r="G4698" t="str">
        <f>IF(F4698&gt;10000,"省直辖县市",VLOOKUP(F4698,'Regionalism Code'!H:I,2,FALSE))</f>
        <v>上饶市</v>
      </c>
      <c r="H4698" s="7">
        <v>91.8451272473416</v>
      </c>
      <c r="I4698" s="7">
        <v>87.3838350989842</v>
      </c>
      <c r="J4698" s="7">
        <v>101.263398991389</v>
      </c>
      <c r="K4698" s="7">
        <v>62.8764498318314</v>
      </c>
      <c r="L4698" s="7">
        <v>80.767861569404</v>
      </c>
      <c r="M4698" s="7">
        <v>78.6895351005556</v>
      </c>
      <c r="N4698" s="7">
        <v>113.086076591696</v>
      </c>
      <c r="O4698" s="7">
        <v>115.544773275058</v>
      </c>
      <c r="P4698" s="7">
        <v>80.7756628707137</v>
      </c>
      <c r="Q4698" s="7">
        <v>89.4673664490012</v>
      </c>
    </row>
    <row r="4699" spans="1:17">
      <c r="A4699" s="6">
        <v>2016</v>
      </c>
      <c r="B4699" t="s">
        <v>1570</v>
      </c>
      <c r="C4699">
        <v>361130</v>
      </c>
      <c r="D4699">
        <f t="shared" si="146"/>
        <v>36</v>
      </c>
      <c r="E4699" t="str">
        <f>VLOOKUP(D4699,'Regionalism Code'!B:C,2,FALSE)</f>
        <v>江西省</v>
      </c>
      <c r="F4699">
        <f t="shared" si="147"/>
        <v>3611</v>
      </c>
      <c r="G4699" t="str">
        <f>IF(F4699&gt;10000,"省直辖县市",VLOOKUP(F4699,'Regionalism Code'!H:I,2,FALSE))</f>
        <v>上饶市</v>
      </c>
      <c r="H4699" s="7">
        <v>90.8693618786086</v>
      </c>
      <c r="I4699" s="7">
        <v>90.4233668696489</v>
      </c>
      <c r="J4699" s="7">
        <v>101.342177614381</v>
      </c>
      <c r="K4699" s="7">
        <v>75.3213733045968</v>
      </c>
      <c r="L4699" s="7">
        <v>83.115766402956</v>
      </c>
      <c r="M4699" s="7">
        <v>87.7598650206276</v>
      </c>
      <c r="N4699" s="7">
        <v>105.08428579328</v>
      </c>
      <c r="O4699" s="7">
        <v>116.588035260838</v>
      </c>
      <c r="P4699" s="7">
        <v>82.7114421032344</v>
      </c>
      <c r="Q4699" s="7">
        <v>73.3168266901888</v>
      </c>
    </row>
    <row r="4700" spans="1:17">
      <c r="A4700" s="6">
        <v>2016</v>
      </c>
      <c r="B4700" t="s">
        <v>1571</v>
      </c>
      <c r="C4700">
        <v>361181</v>
      </c>
      <c r="D4700">
        <f t="shared" si="146"/>
        <v>36</v>
      </c>
      <c r="E4700" t="str">
        <f>VLOOKUP(D4700,'Regionalism Code'!B:C,2,FALSE)</f>
        <v>江西省</v>
      </c>
      <c r="F4700">
        <f t="shared" si="147"/>
        <v>3611</v>
      </c>
      <c r="G4700" t="str">
        <f>IF(F4700&gt;10000,"省直辖县市",VLOOKUP(F4700,'Regionalism Code'!H:I,2,FALSE))</f>
        <v>上饶市</v>
      </c>
      <c r="H4700" s="7">
        <v>93.2303959878978</v>
      </c>
      <c r="I4700" s="7">
        <v>89.9396477946161</v>
      </c>
      <c r="J4700" s="7">
        <v>105.270087382694</v>
      </c>
      <c r="K4700" s="7">
        <v>68.1449981029627</v>
      </c>
      <c r="L4700" s="7">
        <v>87.2715213677565</v>
      </c>
      <c r="M4700" s="7">
        <v>83.3225517234095</v>
      </c>
      <c r="N4700" s="7">
        <v>117.657741520816</v>
      </c>
      <c r="O4700" s="7">
        <v>118.398047088028</v>
      </c>
      <c r="P4700" s="7">
        <v>82.8657781689152</v>
      </c>
      <c r="Q4700" s="7">
        <v>82.2240698340481</v>
      </c>
    </row>
    <row r="4701" spans="1:17">
      <c r="A4701" s="6">
        <v>2016</v>
      </c>
      <c r="B4701" t="s">
        <v>1572</v>
      </c>
      <c r="C4701">
        <v>370102</v>
      </c>
      <c r="D4701">
        <f t="shared" si="146"/>
        <v>37</v>
      </c>
      <c r="E4701" t="str">
        <f>VLOOKUP(D4701,'Regionalism Code'!B:C,2,FALSE)</f>
        <v>山东省</v>
      </c>
      <c r="F4701">
        <f t="shared" si="147"/>
        <v>3701</v>
      </c>
      <c r="G4701" t="str">
        <f>IF(F4701&gt;10000,"省直辖县市",VLOOKUP(F4701,'Regionalism Code'!H:I,2,FALSE))</f>
        <v>济南市</v>
      </c>
      <c r="H4701" s="7">
        <v>107.702594247939</v>
      </c>
      <c r="I4701" s="7">
        <v>112.241395786732</v>
      </c>
      <c r="J4701" s="7">
        <v>111.899466772603</v>
      </c>
      <c r="K4701" s="7">
        <v>96.6747180755923</v>
      </c>
      <c r="L4701" s="7">
        <v>86.857180616008</v>
      </c>
      <c r="M4701" s="7">
        <v>109.407410268434</v>
      </c>
      <c r="N4701" s="7">
        <v>125.176741655755</v>
      </c>
      <c r="O4701" s="7">
        <v>120.843478614474</v>
      </c>
      <c r="P4701" s="7">
        <v>92.6516322423576</v>
      </c>
      <c r="Q4701" s="7">
        <v>85.0957594827325</v>
      </c>
    </row>
    <row r="4702" spans="1:17">
      <c r="A4702" s="6">
        <v>2016</v>
      </c>
      <c r="B4702" t="s">
        <v>1573</v>
      </c>
      <c r="C4702">
        <v>370103</v>
      </c>
      <c r="D4702">
        <f t="shared" si="146"/>
        <v>37</v>
      </c>
      <c r="E4702" t="str">
        <f>VLOOKUP(D4702,'Regionalism Code'!B:C,2,FALSE)</f>
        <v>山东省</v>
      </c>
      <c r="F4702">
        <f t="shared" si="147"/>
        <v>3701</v>
      </c>
      <c r="G4702" t="str">
        <f>IF(F4702&gt;10000,"省直辖县市",VLOOKUP(F4702,'Regionalism Code'!H:I,2,FALSE))</f>
        <v>济南市</v>
      </c>
      <c r="H4702" s="7">
        <v>104.847815612338</v>
      </c>
      <c r="I4702" s="7">
        <v>107.637433520835</v>
      </c>
      <c r="J4702" s="7">
        <v>107.735627169157</v>
      </c>
      <c r="K4702" s="7">
        <v>87.5440337221769</v>
      </c>
      <c r="L4702" s="7">
        <v>82.1863691406486</v>
      </c>
      <c r="M4702" s="7">
        <v>102.830756011942</v>
      </c>
      <c r="N4702" s="7">
        <v>125.077584736312</v>
      </c>
      <c r="O4702" s="7">
        <v>114.382428788308</v>
      </c>
      <c r="P4702" s="7">
        <v>91.5581191579082</v>
      </c>
      <c r="Q4702" s="7">
        <v>90.3953510341906</v>
      </c>
    </row>
    <row r="4703" spans="1:17">
      <c r="A4703" s="6">
        <v>2016</v>
      </c>
      <c r="B4703" t="s">
        <v>1574</v>
      </c>
      <c r="C4703">
        <v>370104</v>
      </c>
      <c r="D4703">
        <f t="shared" si="146"/>
        <v>37</v>
      </c>
      <c r="E4703" t="str">
        <f>VLOOKUP(D4703,'Regionalism Code'!B:C,2,FALSE)</f>
        <v>山东省</v>
      </c>
      <c r="F4703">
        <f t="shared" si="147"/>
        <v>3701</v>
      </c>
      <c r="G4703" t="str">
        <f>IF(F4703&gt;10000,"省直辖县市",VLOOKUP(F4703,'Regionalism Code'!H:I,2,FALSE))</f>
        <v>济南市</v>
      </c>
      <c r="H4703" s="7">
        <v>103.359934810978</v>
      </c>
      <c r="I4703" s="7">
        <v>107.357301429156</v>
      </c>
      <c r="J4703" s="7">
        <v>108.108584467464</v>
      </c>
      <c r="K4703" s="7">
        <v>88.180827515359</v>
      </c>
      <c r="L4703" s="7">
        <v>79.0067269044154</v>
      </c>
      <c r="M4703" s="7">
        <v>103.928700165905</v>
      </c>
      <c r="N4703" s="7">
        <v>125.72942355909</v>
      </c>
      <c r="O4703" s="7">
        <v>115.676049393992</v>
      </c>
      <c r="P4703" s="7">
        <v>92.7975890897027</v>
      </c>
      <c r="Q4703" s="7">
        <v>81.537976645046</v>
      </c>
    </row>
    <row r="4704" spans="1:17">
      <c r="A4704" s="6">
        <v>2016</v>
      </c>
      <c r="B4704" t="s">
        <v>1575</v>
      </c>
      <c r="C4704">
        <v>370105</v>
      </c>
      <c r="D4704">
        <f t="shared" si="146"/>
        <v>37</v>
      </c>
      <c r="E4704" t="str">
        <f>VLOOKUP(D4704,'Regionalism Code'!B:C,2,FALSE)</f>
        <v>山东省</v>
      </c>
      <c r="F4704">
        <f t="shared" si="147"/>
        <v>3701</v>
      </c>
      <c r="G4704" t="str">
        <f>IF(F4704&gt;10000,"省直辖县市",VLOOKUP(F4704,'Regionalism Code'!H:I,2,FALSE))</f>
        <v>济南市</v>
      </c>
      <c r="H4704" s="7">
        <v>101.629119820033</v>
      </c>
      <c r="I4704" s="7">
        <v>108.921638716386</v>
      </c>
      <c r="J4704" s="7">
        <v>107.599904302281</v>
      </c>
      <c r="K4704" s="7">
        <v>94.8865162631059</v>
      </c>
      <c r="L4704" s="7">
        <v>76.4607165642003</v>
      </c>
      <c r="M4704" s="7">
        <v>105.359396007287</v>
      </c>
      <c r="N4704" s="7">
        <v>117.2915004208</v>
      </c>
      <c r="O4704" s="7">
        <v>118.824149929483</v>
      </c>
      <c r="P4704" s="7">
        <v>97.0466643760237</v>
      </c>
      <c r="Q4704" s="7">
        <v>66.7057078122558</v>
      </c>
    </row>
    <row r="4705" spans="1:17">
      <c r="A4705" s="6">
        <v>2016</v>
      </c>
      <c r="B4705" t="s">
        <v>1576</v>
      </c>
      <c r="C4705">
        <v>370112</v>
      </c>
      <c r="D4705">
        <f t="shared" si="146"/>
        <v>37</v>
      </c>
      <c r="E4705" t="str">
        <f>VLOOKUP(D4705,'Regionalism Code'!B:C,2,FALSE)</f>
        <v>山东省</v>
      </c>
      <c r="F4705">
        <f t="shared" si="147"/>
        <v>3701</v>
      </c>
      <c r="G4705" t="str">
        <f>IF(F4705&gt;10000,"省直辖县市",VLOOKUP(F4705,'Regionalism Code'!H:I,2,FALSE))</f>
        <v>济南市</v>
      </c>
      <c r="H4705" s="7">
        <v>101.732399186741</v>
      </c>
      <c r="I4705" s="7">
        <v>107.138289500695</v>
      </c>
      <c r="J4705" s="7">
        <v>101.029584661634</v>
      </c>
      <c r="K4705" s="7">
        <v>88.0855746290939</v>
      </c>
      <c r="L4705" s="7">
        <v>71.9509344605713</v>
      </c>
      <c r="M4705" s="7">
        <v>102.160689869567</v>
      </c>
      <c r="N4705" s="7">
        <v>115.033429754659</v>
      </c>
      <c r="O4705" s="7">
        <v>108.273962944189</v>
      </c>
      <c r="P4705" s="7">
        <v>89.5569318680501</v>
      </c>
      <c r="Q4705" s="7">
        <v>85.1655937348704</v>
      </c>
    </row>
    <row r="4706" spans="1:17">
      <c r="A4706" s="6">
        <v>2016</v>
      </c>
      <c r="B4706" t="s">
        <v>1577</v>
      </c>
      <c r="C4706">
        <v>370113</v>
      </c>
      <c r="D4706">
        <f t="shared" si="146"/>
        <v>37</v>
      </c>
      <c r="E4706" t="str">
        <f>VLOOKUP(D4706,'Regionalism Code'!B:C,2,FALSE)</f>
        <v>山东省</v>
      </c>
      <c r="F4706">
        <f t="shared" si="147"/>
        <v>3701</v>
      </c>
      <c r="G4706" t="str">
        <f>IF(F4706&gt;10000,"省直辖县市",VLOOKUP(F4706,'Regionalism Code'!H:I,2,FALSE))</f>
        <v>济南市</v>
      </c>
      <c r="H4706" s="7">
        <v>93.872928233025</v>
      </c>
      <c r="I4706" s="7">
        <v>98.6470179983366</v>
      </c>
      <c r="J4706" s="7">
        <v>87.7185933058426</v>
      </c>
      <c r="K4706" s="7">
        <v>79.8018402687835</v>
      </c>
      <c r="L4706" s="7">
        <v>57.2421364040963</v>
      </c>
      <c r="M4706" s="7">
        <v>92.0091839359419</v>
      </c>
      <c r="N4706" s="7">
        <v>98.7008174082115</v>
      </c>
      <c r="O4706" s="7">
        <v>95.0596401581223</v>
      </c>
      <c r="P4706" s="7">
        <v>81.4622969521668</v>
      </c>
      <c r="Q4706" s="7">
        <v>89.2981115092371</v>
      </c>
    </row>
    <row r="4707" spans="1:17">
      <c r="A4707" s="6">
        <v>2016</v>
      </c>
      <c r="B4707" t="s">
        <v>1578</v>
      </c>
      <c r="C4707">
        <v>370124</v>
      </c>
      <c r="D4707">
        <f t="shared" si="146"/>
        <v>37</v>
      </c>
      <c r="E4707" t="str">
        <f>VLOOKUP(D4707,'Regionalism Code'!B:C,2,FALSE)</f>
        <v>山东省</v>
      </c>
      <c r="F4707">
        <f t="shared" si="147"/>
        <v>3701</v>
      </c>
      <c r="G4707" t="str">
        <f>IF(F4707&gt;10000,"省直辖县市",VLOOKUP(F4707,'Regionalism Code'!H:I,2,FALSE))</f>
        <v>济南市</v>
      </c>
      <c r="H4707" s="7">
        <v>86.7573556527631</v>
      </c>
      <c r="I4707" s="7">
        <v>91.3941507754049</v>
      </c>
      <c r="J4707" s="7">
        <v>90.9020259691444</v>
      </c>
      <c r="K4707" s="7">
        <v>63.7067142468279</v>
      </c>
      <c r="L4707" s="7">
        <v>61.0053776112</v>
      </c>
      <c r="M4707" s="7">
        <v>85.2581837994952</v>
      </c>
      <c r="N4707" s="7">
        <v>114.992164245638</v>
      </c>
      <c r="O4707" s="7">
        <v>93.9287778367017</v>
      </c>
      <c r="P4707" s="7">
        <v>82.0353382426982</v>
      </c>
      <c r="Q4707" s="7">
        <v>63.9205257682642</v>
      </c>
    </row>
    <row r="4708" spans="1:17">
      <c r="A4708" s="6">
        <v>2016</v>
      </c>
      <c r="B4708" t="s">
        <v>1579</v>
      </c>
      <c r="C4708">
        <v>370125</v>
      </c>
      <c r="D4708">
        <f t="shared" si="146"/>
        <v>37</v>
      </c>
      <c r="E4708" t="str">
        <f>VLOOKUP(D4708,'Regionalism Code'!B:C,2,FALSE)</f>
        <v>山东省</v>
      </c>
      <c r="F4708">
        <f t="shared" si="147"/>
        <v>3701</v>
      </c>
      <c r="G4708" t="str">
        <f>IF(F4708&gt;10000,"省直辖县市",VLOOKUP(F4708,'Regionalism Code'!H:I,2,FALSE))</f>
        <v>济南市</v>
      </c>
      <c r="H4708" s="7">
        <v>87.5309039158411</v>
      </c>
      <c r="I4708" s="7">
        <v>91.0278671192052</v>
      </c>
      <c r="J4708" s="7">
        <v>87.1250075617039</v>
      </c>
      <c r="K4708" s="7">
        <v>63.3671277969994</v>
      </c>
      <c r="L4708" s="7">
        <v>57.5048453247082</v>
      </c>
      <c r="M4708" s="7">
        <v>83.9368131720462</v>
      </c>
      <c r="N4708" s="7">
        <v>108.14663563446</v>
      </c>
      <c r="O4708" s="7">
        <v>90.9731432992868</v>
      </c>
      <c r="P4708" s="7">
        <v>79.3069771342383</v>
      </c>
      <c r="Q4708" s="7">
        <v>76.7269262888455</v>
      </c>
    </row>
    <row r="4709" spans="1:17">
      <c r="A4709" s="6">
        <v>2016</v>
      </c>
      <c r="B4709" t="s">
        <v>1580</v>
      </c>
      <c r="C4709">
        <v>370126</v>
      </c>
      <c r="D4709">
        <f t="shared" si="146"/>
        <v>37</v>
      </c>
      <c r="E4709" t="str">
        <f>VLOOKUP(D4709,'Regionalism Code'!B:C,2,FALSE)</f>
        <v>山东省</v>
      </c>
      <c r="F4709">
        <f t="shared" si="147"/>
        <v>3701</v>
      </c>
      <c r="G4709" t="str">
        <f>IF(F4709&gt;10000,"省直辖县市",VLOOKUP(F4709,'Regionalism Code'!H:I,2,FALSE))</f>
        <v>济南市</v>
      </c>
      <c r="H4709" s="7">
        <v>83.03199718214</v>
      </c>
      <c r="I4709" s="7">
        <v>86.7386230302708</v>
      </c>
      <c r="J4709" s="7">
        <v>82.6166800483862</v>
      </c>
      <c r="K4709" s="7">
        <v>53.4695770076486</v>
      </c>
      <c r="L4709" s="7">
        <v>48.8825581970924</v>
      </c>
      <c r="M4709" s="7">
        <v>75.7436707693693</v>
      </c>
      <c r="N4709" s="7">
        <v>110.356629440223</v>
      </c>
      <c r="O4709" s="7">
        <v>85.1784971354316</v>
      </c>
      <c r="P4709" s="7">
        <v>74.1329292186121</v>
      </c>
      <c r="Q4709" s="7">
        <v>71.5525608958929</v>
      </c>
    </row>
    <row r="4710" spans="1:17">
      <c r="A4710" s="6">
        <v>2016</v>
      </c>
      <c r="B4710" t="s">
        <v>1581</v>
      </c>
      <c r="C4710">
        <v>370181</v>
      </c>
      <c r="D4710">
        <f t="shared" si="146"/>
        <v>37</v>
      </c>
      <c r="E4710" t="str">
        <f>VLOOKUP(D4710,'Regionalism Code'!B:C,2,FALSE)</f>
        <v>山东省</v>
      </c>
      <c r="F4710">
        <f t="shared" si="147"/>
        <v>3701</v>
      </c>
      <c r="G4710" t="str">
        <f>IF(F4710&gt;10000,"省直辖县市",VLOOKUP(F4710,'Regionalism Code'!H:I,2,FALSE))</f>
        <v>济南市</v>
      </c>
      <c r="H4710" s="7">
        <v>94.3624228401546</v>
      </c>
      <c r="I4710" s="7">
        <v>96.2924037840501</v>
      </c>
      <c r="J4710" s="7">
        <v>90.8509686688201</v>
      </c>
      <c r="K4710" s="7">
        <v>67.8734324191141</v>
      </c>
      <c r="L4710" s="7">
        <v>59.3773981276008</v>
      </c>
      <c r="M4710" s="7">
        <v>85.5647265405684</v>
      </c>
      <c r="N4710" s="7">
        <v>103.658835803216</v>
      </c>
      <c r="O4710" s="7">
        <v>94.4077102574449</v>
      </c>
      <c r="P4710" s="7">
        <v>108.522390397527</v>
      </c>
      <c r="Q4710" s="7">
        <v>94.3763014217993</v>
      </c>
    </row>
    <row r="4711" spans="1:17">
      <c r="A4711" s="6">
        <v>2016</v>
      </c>
      <c r="B4711" t="s">
        <v>1582</v>
      </c>
      <c r="C4711">
        <v>370202</v>
      </c>
      <c r="D4711">
        <f t="shared" si="146"/>
        <v>37</v>
      </c>
      <c r="E4711" t="str">
        <f>VLOOKUP(D4711,'Regionalism Code'!B:C,2,FALSE)</f>
        <v>山东省</v>
      </c>
      <c r="F4711">
        <f t="shared" si="147"/>
        <v>3702</v>
      </c>
      <c r="G4711" t="str">
        <f>IF(F4711&gt;10000,"省直辖县市",VLOOKUP(F4711,'Regionalism Code'!H:I,2,FALSE))</f>
        <v>青岛市</v>
      </c>
      <c r="H4711" s="7">
        <v>104.634331874779</v>
      </c>
      <c r="I4711" s="7">
        <v>105.952127456889</v>
      </c>
      <c r="J4711" s="7">
        <v>114.621251653935</v>
      </c>
      <c r="K4711" s="7">
        <v>93.9807543809588</v>
      </c>
      <c r="L4711" s="7">
        <v>94.3932464699895</v>
      </c>
      <c r="M4711" s="7">
        <v>103.630987419049</v>
      </c>
      <c r="N4711" s="7">
        <v>129.172028836783</v>
      </c>
      <c r="O4711" s="7">
        <v>123.173760255145</v>
      </c>
      <c r="P4711" s="7">
        <v>93.7730756726971</v>
      </c>
      <c r="Q4711" s="7">
        <v>82.1415829556614</v>
      </c>
    </row>
    <row r="4712" spans="1:17">
      <c r="A4712" s="6">
        <v>2016</v>
      </c>
      <c r="B4712" t="s">
        <v>1583</v>
      </c>
      <c r="C4712">
        <v>370203</v>
      </c>
      <c r="D4712">
        <f t="shared" si="146"/>
        <v>37</v>
      </c>
      <c r="E4712" t="str">
        <f>VLOOKUP(D4712,'Regionalism Code'!B:C,2,FALSE)</f>
        <v>山东省</v>
      </c>
      <c r="F4712">
        <f t="shared" si="147"/>
        <v>3702</v>
      </c>
      <c r="G4712" t="str">
        <f>IF(F4712&gt;10000,"省直辖县市",VLOOKUP(F4712,'Regionalism Code'!H:I,2,FALSE))</f>
        <v>青岛市</v>
      </c>
      <c r="H4712" s="7">
        <v>104.130134696451</v>
      </c>
      <c r="I4712" s="7">
        <v>105.173196654933</v>
      </c>
      <c r="J4712" s="7">
        <v>115.854499581011</v>
      </c>
      <c r="K4712" s="7">
        <v>95.1591591931099</v>
      </c>
      <c r="L4712" s="7">
        <v>93.8970610756783</v>
      </c>
      <c r="M4712" s="7">
        <v>105.686928806764</v>
      </c>
      <c r="N4712" s="7">
        <v>129.16344424567</v>
      </c>
      <c r="O4712" s="7">
        <v>125.148597829776</v>
      </c>
      <c r="P4712" s="7">
        <v>97.5197886499368</v>
      </c>
      <c r="Q4712" s="7">
        <v>79.3873078809554</v>
      </c>
    </row>
    <row r="4713" spans="1:17">
      <c r="A4713" s="6">
        <v>2016</v>
      </c>
      <c r="B4713" t="s">
        <v>1584</v>
      </c>
      <c r="C4713">
        <v>370211</v>
      </c>
      <c r="D4713">
        <f t="shared" si="146"/>
        <v>37</v>
      </c>
      <c r="E4713" t="str">
        <f>VLOOKUP(D4713,'Regionalism Code'!B:C,2,FALSE)</f>
        <v>山东省</v>
      </c>
      <c r="F4713">
        <f t="shared" si="147"/>
        <v>3702</v>
      </c>
      <c r="G4713" t="str">
        <f>IF(F4713&gt;10000,"省直辖县市",VLOOKUP(F4713,'Regionalism Code'!H:I,2,FALSE))</f>
        <v>青岛市</v>
      </c>
      <c r="H4713" s="7">
        <v>100.535742319368</v>
      </c>
      <c r="I4713" s="7">
        <v>103.206357234339</v>
      </c>
      <c r="J4713" s="7">
        <v>102.460989976271</v>
      </c>
      <c r="K4713" s="7">
        <v>83.4721987065114</v>
      </c>
      <c r="L4713" s="7">
        <v>74.1265134801007</v>
      </c>
      <c r="M4713" s="7">
        <v>97.2003187441762</v>
      </c>
      <c r="N4713" s="7">
        <v>116.094517858748</v>
      </c>
      <c r="O4713" s="7">
        <v>111.301074325593</v>
      </c>
      <c r="P4713" s="7">
        <v>91.305609710642</v>
      </c>
      <c r="Q4713" s="7">
        <v>88.2250906179953</v>
      </c>
    </row>
    <row r="4714" spans="1:17">
      <c r="A4714" s="6">
        <v>2016</v>
      </c>
      <c r="B4714" t="s">
        <v>1585</v>
      </c>
      <c r="C4714">
        <v>370212</v>
      </c>
      <c r="D4714">
        <f t="shared" si="146"/>
        <v>37</v>
      </c>
      <c r="E4714" t="str">
        <f>VLOOKUP(D4714,'Regionalism Code'!B:C,2,FALSE)</f>
        <v>山东省</v>
      </c>
      <c r="F4714">
        <f t="shared" si="147"/>
        <v>3702</v>
      </c>
      <c r="G4714" t="str">
        <f>IF(F4714&gt;10000,"省直辖县市",VLOOKUP(F4714,'Regionalism Code'!H:I,2,FALSE))</f>
        <v>青岛市</v>
      </c>
      <c r="H4714" s="7">
        <v>105.459448289583</v>
      </c>
      <c r="I4714" s="7">
        <v>107.085721849809</v>
      </c>
      <c r="J4714" s="7">
        <v>109.636826291338</v>
      </c>
      <c r="K4714" s="7">
        <v>93.0670108950731</v>
      </c>
      <c r="L4714" s="7">
        <v>88.5916200236331</v>
      </c>
      <c r="M4714" s="7">
        <v>102.309601626665</v>
      </c>
      <c r="N4714" s="7">
        <v>121.943771467115</v>
      </c>
      <c r="O4714" s="7">
        <v>118.268806946821</v>
      </c>
      <c r="P4714" s="7">
        <v>91.3014172990496</v>
      </c>
      <c r="Q4714" s="7">
        <v>92.5050176644961</v>
      </c>
    </row>
    <row r="4715" spans="1:17">
      <c r="A4715" s="6">
        <v>2016</v>
      </c>
      <c r="B4715" t="s">
        <v>1586</v>
      </c>
      <c r="C4715">
        <v>370213</v>
      </c>
      <c r="D4715">
        <f t="shared" si="146"/>
        <v>37</v>
      </c>
      <c r="E4715" t="str">
        <f>VLOOKUP(D4715,'Regionalism Code'!B:C,2,FALSE)</f>
        <v>山东省</v>
      </c>
      <c r="F4715">
        <f t="shared" si="147"/>
        <v>3702</v>
      </c>
      <c r="G4715" t="str">
        <f>IF(F4715&gt;10000,"省直辖县市",VLOOKUP(F4715,'Regionalism Code'!H:I,2,FALSE))</f>
        <v>青岛市</v>
      </c>
      <c r="H4715" s="7">
        <v>105.117153456232</v>
      </c>
      <c r="I4715" s="7">
        <v>106.322654360603</v>
      </c>
      <c r="J4715" s="7">
        <v>112.491139062334</v>
      </c>
      <c r="K4715" s="7">
        <v>94.3129496206013</v>
      </c>
      <c r="L4715" s="7">
        <v>88.9004406724186</v>
      </c>
      <c r="M4715" s="7">
        <v>105.038883527665</v>
      </c>
      <c r="N4715" s="7">
        <v>124.700410087566</v>
      </c>
      <c r="O4715" s="7">
        <v>122.552419477454</v>
      </c>
      <c r="P4715" s="7">
        <v>93.7667192974365</v>
      </c>
      <c r="Q4715" s="7">
        <v>87.7433440261675</v>
      </c>
    </row>
    <row r="4716" spans="1:17">
      <c r="A4716" s="6">
        <v>2016</v>
      </c>
      <c r="B4716" t="s">
        <v>1587</v>
      </c>
      <c r="C4716">
        <v>370214</v>
      </c>
      <c r="D4716">
        <f t="shared" si="146"/>
        <v>37</v>
      </c>
      <c r="E4716" t="str">
        <f>VLOOKUP(D4716,'Regionalism Code'!B:C,2,FALSE)</f>
        <v>山东省</v>
      </c>
      <c r="F4716">
        <f t="shared" si="147"/>
        <v>3702</v>
      </c>
      <c r="G4716" t="str">
        <f>IF(F4716&gt;10000,"省直辖县市",VLOOKUP(F4716,'Regionalism Code'!H:I,2,FALSE))</f>
        <v>青岛市</v>
      </c>
      <c r="H4716" s="7">
        <v>100.587022685063</v>
      </c>
      <c r="I4716" s="7">
        <v>106.528325237006</v>
      </c>
      <c r="J4716" s="7">
        <v>107.335716112277</v>
      </c>
      <c r="K4716" s="7">
        <v>87.9598464430406</v>
      </c>
      <c r="L4716" s="7">
        <v>82.2604532455354</v>
      </c>
      <c r="M4716" s="7">
        <v>98.3639228817735</v>
      </c>
      <c r="N4716" s="7">
        <v>119.871697544924</v>
      </c>
      <c r="O4716" s="7">
        <v>117.687628137585</v>
      </c>
      <c r="P4716" s="7">
        <v>90.5243425441492</v>
      </c>
      <c r="Q4716" s="7">
        <v>68.711656145025</v>
      </c>
    </row>
    <row r="4717" spans="1:17">
      <c r="A4717" s="6">
        <v>2016</v>
      </c>
      <c r="B4717" t="s">
        <v>1588</v>
      </c>
      <c r="C4717">
        <v>370281</v>
      </c>
      <c r="D4717">
        <f t="shared" si="146"/>
        <v>37</v>
      </c>
      <c r="E4717" t="str">
        <f>VLOOKUP(D4717,'Regionalism Code'!B:C,2,FALSE)</f>
        <v>山东省</v>
      </c>
      <c r="F4717">
        <f t="shared" si="147"/>
        <v>3702</v>
      </c>
      <c r="G4717" t="str">
        <f>IF(F4717&gt;10000,"省直辖县市",VLOOKUP(F4717,'Regionalism Code'!H:I,2,FALSE))</f>
        <v>青岛市</v>
      </c>
      <c r="H4717" s="7">
        <v>96.6748959625237</v>
      </c>
      <c r="I4717" s="7">
        <v>98.1704709308634</v>
      </c>
      <c r="J4717" s="7">
        <v>103.292581730926</v>
      </c>
      <c r="K4717" s="7">
        <v>76.3331343332217</v>
      </c>
      <c r="L4717" s="7">
        <v>81.3651803129208</v>
      </c>
      <c r="M4717" s="7">
        <v>89.4671091081075</v>
      </c>
      <c r="N4717" s="7">
        <v>114.405155306626</v>
      </c>
      <c r="O4717" s="7">
        <v>114.914632426217</v>
      </c>
      <c r="P4717" s="7">
        <v>86.5194206839</v>
      </c>
      <c r="Q4717" s="7">
        <v>79.7170668994294</v>
      </c>
    </row>
    <row r="4718" spans="1:17">
      <c r="A4718" s="6">
        <v>2016</v>
      </c>
      <c r="B4718" t="s">
        <v>1589</v>
      </c>
      <c r="C4718">
        <v>370282</v>
      </c>
      <c r="D4718">
        <f t="shared" si="146"/>
        <v>37</v>
      </c>
      <c r="E4718" t="str">
        <f>VLOOKUP(D4718,'Regionalism Code'!B:C,2,FALSE)</f>
        <v>山东省</v>
      </c>
      <c r="F4718">
        <f t="shared" si="147"/>
        <v>3702</v>
      </c>
      <c r="G4718" t="str">
        <f>IF(F4718&gt;10000,"省直辖县市",VLOOKUP(F4718,'Regionalism Code'!H:I,2,FALSE))</f>
        <v>青岛市</v>
      </c>
      <c r="H4718" s="7">
        <v>92.9659056081746</v>
      </c>
      <c r="I4718" s="7">
        <v>97.7213343601285</v>
      </c>
      <c r="J4718" s="7">
        <v>101.067800216064</v>
      </c>
      <c r="K4718" s="7">
        <v>83.1934548514032</v>
      </c>
      <c r="L4718" s="7">
        <v>76.853822567725</v>
      </c>
      <c r="M4718" s="7">
        <v>93.1785886630322</v>
      </c>
      <c r="N4718" s="7">
        <v>112.92084156444</v>
      </c>
      <c r="O4718" s="7">
        <v>110.245889058638</v>
      </c>
      <c r="P4718" s="7">
        <v>87.7230640983045</v>
      </c>
      <c r="Q4718" s="7">
        <v>62.5468267160894</v>
      </c>
    </row>
    <row r="4719" spans="1:17">
      <c r="A4719" s="6">
        <v>2016</v>
      </c>
      <c r="B4719" t="s">
        <v>1590</v>
      </c>
      <c r="C4719">
        <v>370283</v>
      </c>
      <c r="D4719">
        <f t="shared" si="146"/>
        <v>37</v>
      </c>
      <c r="E4719" t="str">
        <f>VLOOKUP(D4719,'Regionalism Code'!B:C,2,FALSE)</f>
        <v>山东省</v>
      </c>
      <c r="F4719">
        <f t="shared" si="147"/>
        <v>3702</v>
      </c>
      <c r="G4719" t="str">
        <f>IF(F4719&gt;10000,"省直辖县市",VLOOKUP(F4719,'Regionalism Code'!H:I,2,FALSE))</f>
        <v>青岛市</v>
      </c>
      <c r="H4719" s="7">
        <v>88.7504555301981</v>
      </c>
      <c r="I4719" s="7">
        <v>91.5888844891587</v>
      </c>
      <c r="J4719" s="7">
        <v>93.2400599045682</v>
      </c>
      <c r="K4719" s="7">
        <v>62.6202562202275</v>
      </c>
      <c r="L4719" s="7">
        <v>70.5213507236254</v>
      </c>
      <c r="M4719" s="7">
        <v>76.7584339199853</v>
      </c>
      <c r="N4719" s="7">
        <v>110.298631445901</v>
      </c>
      <c r="O4719" s="7">
        <v>100.185478237359</v>
      </c>
      <c r="P4719" s="7">
        <v>83.9496570228274</v>
      </c>
      <c r="Q4719" s="7">
        <v>71.2251216603999</v>
      </c>
    </row>
    <row r="4720" spans="1:17">
      <c r="A4720" s="6">
        <v>2016</v>
      </c>
      <c r="B4720" t="s">
        <v>1591</v>
      </c>
      <c r="C4720">
        <v>370285</v>
      </c>
      <c r="D4720">
        <f t="shared" si="146"/>
        <v>37</v>
      </c>
      <c r="E4720" t="str">
        <f>VLOOKUP(D4720,'Regionalism Code'!B:C,2,FALSE)</f>
        <v>山东省</v>
      </c>
      <c r="F4720">
        <f t="shared" si="147"/>
        <v>3702</v>
      </c>
      <c r="G4720" t="str">
        <f>IF(F4720&gt;10000,"省直辖县市",VLOOKUP(F4720,'Regionalism Code'!H:I,2,FALSE))</f>
        <v>青岛市</v>
      </c>
      <c r="H4720" s="7">
        <v>89.2542465059261</v>
      </c>
      <c r="I4720" s="7">
        <v>92.6697264747423</v>
      </c>
      <c r="J4720" s="7">
        <v>102.05338608666</v>
      </c>
      <c r="K4720" s="7">
        <v>74.989124350078</v>
      </c>
      <c r="L4720" s="7">
        <v>77.8011375419225</v>
      </c>
      <c r="M4720" s="7">
        <v>88.0013277511598</v>
      </c>
      <c r="N4720" s="7">
        <v>122.712975758965</v>
      </c>
      <c r="O4720" s="7">
        <v>109.080297656682</v>
      </c>
      <c r="P4720" s="7">
        <v>82.8660249582707</v>
      </c>
      <c r="Q4720" s="7">
        <v>54.7237906657435</v>
      </c>
    </row>
    <row r="4721" spans="1:17">
      <c r="A4721" s="6">
        <v>2016</v>
      </c>
      <c r="B4721" t="s">
        <v>1592</v>
      </c>
      <c r="C4721">
        <v>370302</v>
      </c>
      <c r="D4721">
        <f t="shared" si="146"/>
        <v>37</v>
      </c>
      <c r="E4721" t="str">
        <f>VLOOKUP(D4721,'Regionalism Code'!B:C,2,FALSE)</f>
        <v>山东省</v>
      </c>
      <c r="F4721">
        <f t="shared" si="147"/>
        <v>3703</v>
      </c>
      <c r="G4721" t="str">
        <f>IF(F4721&gt;10000,"省直辖县市",VLOOKUP(F4721,'Regionalism Code'!H:I,2,FALSE))</f>
        <v>淄博市</v>
      </c>
      <c r="H4721" s="7">
        <v>89.5553790920143</v>
      </c>
      <c r="I4721" s="7">
        <v>95.5856837467725</v>
      </c>
      <c r="J4721" s="7">
        <v>92.5587872453559</v>
      </c>
      <c r="K4721" s="7">
        <v>71.0366306810081</v>
      </c>
      <c r="L4721" s="7">
        <v>59.4619243582345</v>
      </c>
      <c r="M4721" s="7">
        <v>84.1819467184351</v>
      </c>
      <c r="N4721" s="7">
        <v>115.002203869218</v>
      </c>
      <c r="O4721" s="7">
        <v>97.4275267681221</v>
      </c>
      <c r="P4721" s="7">
        <v>85.1898741220891</v>
      </c>
      <c r="Q4721" s="7">
        <v>64.191230112823</v>
      </c>
    </row>
    <row r="4722" spans="1:17">
      <c r="A4722" s="6">
        <v>2016</v>
      </c>
      <c r="B4722" t="s">
        <v>1593</v>
      </c>
      <c r="C4722">
        <v>370303</v>
      </c>
      <c r="D4722">
        <f t="shared" si="146"/>
        <v>37</v>
      </c>
      <c r="E4722" t="str">
        <f>VLOOKUP(D4722,'Regionalism Code'!B:C,2,FALSE)</f>
        <v>山东省</v>
      </c>
      <c r="F4722">
        <f t="shared" si="147"/>
        <v>3703</v>
      </c>
      <c r="G4722" t="str">
        <f>IF(F4722&gt;10000,"省直辖县市",VLOOKUP(F4722,'Regionalism Code'!H:I,2,FALSE))</f>
        <v>淄博市</v>
      </c>
      <c r="H4722" s="7">
        <v>100.140225939217</v>
      </c>
      <c r="I4722" s="7">
        <v>105.210752881611</v>
      </c>
      <c r="J4722" s="7">
        <v>103.815245172531</v>
      </c>
      <c r="K4722" s="7">
        <v>81.6035659913527</v>
      </c>
      <c r="L4722" s="7">
        <v>73.9387966289967</v>
      </c>
      <c r="M4722" s="7">
        <v>97.493657602615</v>
      </c>
      <c r="N4722" s="7">
        <v>120.639385807867</v>
      </c>
      <c r="O4722" s="7">
        <v>111.794554509577</v>
      </c>
      <c r="P4722" s="7">
        <v>92.4844022417145</v>
      </c>
      <c r="Q4722" s="7">
        <v>76.7254703851187</v>
      </c>
    </row>
    <row r="4723" spans="1:17">
      <c r="A4723" s="6">
        <v>2016</v>
      </c>
      <c r="B4723" t="s">
        <v>1594</v>
      </c>
      <c r="C4723">
        <v>370304</v>
      </c>
      <c r="D4723">
        <f t="shared" si="146"/>
        <v>37</v>
      </c>
      <c r="E4723" t="str">
        <f>VLOOKUP(D4723,'Regionalism Code'!B:C,2,FALSE)</f>
        <v>山东省</v>
      </c>
      <c r="F4723">
        <f t="shared" si="147"/>
        <v>3703</v>
      </c>
      <c r="G4723" t="str">
        <f>IF(F4723&gt;10000,"省直辖县市",VLOOKUP(F4723,'Regionalism Code'!H:I,2,FALSE))</f>
        <v>淄博市</v>
      </c>
      <c r="H4723" s="7">
        <v>92.1831835414923</v>
      </c>
      <c r="I4723" s="7">
        <v>95.500106011049</v>
      </c>
      <c r="J4723" s="7">
        <v>97.8539669808066</v>
      </c>
      <c r="K4723" s="7">
        <v>72.5786451000771</v>
      </c>
      <c r="L4723" s="7">
        <v>74.3032421807154</v>
      </c>
      <c r="M4723" s="7">
        <v>87.5906021164062</v>
      </c>
      <c r="N4723" s="7">
        <v>117.534471176174</v>
      </c>
      <c r="O4723" s="7">
        <v>102.373434296004</v>
      </c>
      <c r="P4723" s="7">
        <v>86.3476470092436</v>
      </c>
      <c r="Q4723" s="7">
        <v>70.931693196976</v>
      </c>
    </row>
    <row r="4724" spans="1:17">
      <c r="A4724" s="6">
        <v>2016</v>
      </c>
      <c r="B4724" t="s">
        <v>1595</v>
      </c>
      <c r="C4724">
        <v>370305</v>
      </c>
      <c r="D4724">
        <f t="shared" si="146"/>
        <v>37</v>
      </c>
      <c r="E4724" t="str">
        <f>VLOOKUP(D4724,'Regionalism Code'!B:C,2,FALSE)</f>
        <v>山东省</v>
      </c>
      <c r="F4724">
        <f t="shared" si="147"/>
        <v>3703</v>
      </c>
      <c r="G4724" t="str">
        <f>IF(F4724&gt;10000,"省直辖县市",VLOOKUP(F4724,'Regionalism Code'!H:I,2,FALSE))</f>
        <v>淄博市</v>
      </c>
      <c r="H4724" s="7">
        <v>94.2718177571214</v>
      </c>
      <c r="I4724" s="7">
        <v>96.9290691295698</v>
      </c>
      <c r="J4724" s="7">
        <v>97.2315033615382</v>
      </c>
      <c r="K4724" s="7">
        <v>66.2359855965122</v>
      </c>
      <c r="L4724" s="7">
        <v>70.1462828825124</v>
      </c>
      <c r="M4724" s="7">
        <v>88.9217432807858</v>
      </c>
      <c r="N4724" s="7">
        <v>124.044981436575</v>
      </c>
      <c r="O4724" s="7">
        <v>98.9669743538072</v>
      </c>
      <c r="P4724" s="7">
        <v>85.3527761275037</v>
      </c>
      <c r="Q4724" s="7">
        <v>80.1251714959726</v>
      </c>
    </row>
    <row r="4725" spans="1:17">
      <c r="A4725" s="6">
        <v>2016</v>
      </c>
      <c r="B4725" t="s">
        <v>1596</v>
      </c>
      <c r="C4725">
        <v>370306</v>
      </c>
      <c r="D4725">
        <f t="shared" si="146"/>
        <v>37</v>
      </c>
      <c r="E4725" t="str">
        <f>VLOOKUP(D4725,'Regionalism Code'!B:C,2,FALSE)</f>
        <v>山东省</v>
      </c>
      <c r="F4725">
        <f t="shared" si="147"/>
        <v>3703</v>
      </c>
      <c r="G4725" t="str">
        <f>IF(F4725&gt;10000,"省直辖县市",VLOOKUP(F4725,'Regionalism Code'!H:I,2,FALSE))</f>
        <v>淄博市</v>
      </c>
      <c r="H4725" s="7">
        <v>95.4562042765982</v>
      </c>
      <c r="I4725" s="7">
        <v>98.7484773482694</v>
      </c>
      <c r="J4725" s="7">
        <v>97.6005644982672</v>
      </c>
      <c r="K4725" s="7">
        <v>71.7963396978948</v>
      </c>
      <c r="L4725" s="7">
        <v>69.9341970768182</v>
      </c>
      <c r="M4725" s="7">
        <v>88.4091663843866</v>
      </c>
      <c r="N4725" s="7">
        <v>117.977155090561</v>
      </c>
      <c r="O4725" s="7">
        <v>103.333758187811</v>
      </c>
      <c r="P4725" s="7">
        <v>85.8178137187709</v>
      </c>
      <c r="Q4725" s="7">
        <v>80.6943751149989</v>
      </c>
    </row>
    <row r="4726" spans="1:17">
      <c r="A4726" s="6">
        <v>2016</v>
      </c>
      <c r="B4726" t="s">
        <v>1597</v>
      </c>
      <c r="C4726">
        <v>370321</v>
      </c>
      <c r="D4726">
        <f t="shared" si="146"/>
        <v>37</v>
      </c>
      <c r="E4726" t="str">
        <f>VLOOKUP(D4726,'Regionalism Code'!B:C,2,FALSE)</f>
        <v>山东省</v>
      </c>
      <c r="F4726">
        <f t="shared" si="147"/>
        <v>3703</v>
      </c>
      <c r="G4726" t="str">
        <f>IF(F4726&gt;10000,"省直辖县市",VLOOKUP(F4726,'Regionalism Code'!H:I,2,FALSE))</f>
        <v>淄博市</v>
      </c>
      <c r="H4726" s="7">
        <v>91.669716581949</v>
      </c>
      <c r="I4726" s="7">
        <v>96.4235331100728</v>
      </c>
      <c r="J4726" s="7">
        <v>90.3722135310738</v>
      </c>
      <c r="K4726" s="7">
        <v>67.0805927140484</v>
      </c>
      <c r="L4726" s="7">
        <v>57.7225287179575</v>
      </c>
      <c r="M4726" s="7">
        <v>86.8038165118408</v>
      </c>
      <c r="N4726" s="7">
        <v>107.695339092913</v>
      </c>
      <c r="O4726" s="7">
        <v>97.4973267061234</v>
      </c>
      <c r="P4726" s="7">
        <v>84.1495709659386</v>
      </c>
      <c r="Q4726" s="7">
        <v>78.3360748392785</v>
      </c>
    </row>
    <row r="4727" spans="1:17">
      <c r="A4727" s="6">
        <v>2016</v>
      </c>
      <c r="B4727" t="s">
        <v>1598</v>
      </c>
      <c r="C4727">
        <v>370322</v>
      </c>
      <c r="D4727">
        <f t="shared" si="146"/>
        <v>37</v>
      </c>
      <c r="E4727" t="str">
        <f>VLOOKUP(D4727,'Regionalism Code'!B:C,2,FALSE)</f>
        <v>山东省</v>
      </c>
      <c r="F4727">
        <f t="shared" si="147"/>
        <v>3703</v>
      </c>
      <c r="G4727" t="str">
        <f>IF(F4727&gt;10000,"省直辖县市",VLOOKUP(F4727,'Regionalism Code'!H:I,2,FALSE))</f>
        <v>淄博市</v>
      </c>
      <c r="H4727" s="7">
        <v>86.5175961843592</v>
      </c>
      <c r="I4727" s="7">
        <v>89.5165126619349</v>
      </c>
      <c r="J4727" s="7">
        <v>85.4476277191137</v>
      </c>
      <c r="K4727" s="7">
        <v>58.7250410592296</v>
      </c>
      <c r="L4727" s="7">
        <v>55.295155253183</v>
      </c>
      <c r="M4727" s="7">
        <v>81.7873825910658</v>
      </c>
      <c r="N4727" s="7">
        <v>111.127391548303</v>
      </c>
      <c r="O4727" s="7">
        <v>86.7943340141438</v>
      </c>
      <c r="P4727" s="7">
        <v>77.9524856340103</v>
      </c>
      <c r="Q4727" s="7">
        <v>78.5648222946058</v>
      </c>
    </row>
    <row r="4728" spans="1:17">
      <c r="A4728" s="6">
        <v>2016</v>
      </c>
      <c r="B4728" t="s">
        <v>1599</v>
      </c>
      <c r="C4728">
        <v>370323</v>
      </c>
      <c r="D4728">
        <f t="shared" si="146"/>
        <v>37</v>
      </c>
      <c r="E4728" t="str">
        <f>VLOOKUP(D4728,'Regionalism Code'!B:C,2,FALSE)</f>
        <v>山东省</v>
      </c>
      <c r="F4728">
        <f t="shared" si="147"/>
        <v>3703</v>
      </c>
      <c r="G4728" t="str">
        <f>IF(F4728&gt;10000,"省直辖县市",VLOOKUP(F4728,'Regionalism Code'!H:I,2,FALSE))</f>
        <v>淄博市</v>
      </c>
      <c r="H4728" s="7">
        <v>88.2967084507714</v>
      </c>
      <c r="I4728" s="7">
        <v>90.0487662536912</v>
      </c>
      <c r="J4728" s="7">
        <v>89.1877712825711</v>
      </c>
      <c r="K4728" s="7">
        <v>62.3162905941687</v>
      </c>
      <c r="L4728" s="7">
        <v>56.2572293965766</v>
      </c>
      <c r="M4728" s="7">
        <v>82.6713982544992</v>
      </c>
      <c r="N4728" s="7">
        <v>106.546402053913</v>
      </c>
      <c r="O4728" s="7">
        <v>96.5957958466243</v>
      </c>
      <c r="P4728" s="7">
        <v>85.64657401699</v>
      </c>
      <c r="Q4728" s="7">
        <v>80.8976449182765</v>
      </c>
    </row>
    <row r="4729" spans="1:17">
      <c r="A4729" s="6">
        <v>2016</v>
      </c>
      <c r="B4729" t="s">
        <v>1573</v>
      </c>
      <c r="C4729">
        <v>370402</v>
      </c>
      <c r="D4729">
        <f t="shared" si="146"/>
        <v>37</v>
      </c>
      <c r="E4729" t="str">
        <f>VLOOKUP(D4729,'Regionalism Code'!B:C,2,FALSE)</f>
        <v>山东省</v>
      </c>
      <c r="F4729">
        <f t="shared" si="147"/>
        <v>3704</v>
      </c>
      <c r="G4729" t="str">
        <f>IF(F4729&gt;10000,"省直辖县市",VLOOKUP(F4729,'Regionalism Code'!H:I,2,FALSE))</f>
        <v>枣庄市</v>
      </c>
      <c r="H4729" s="7">
        <v>95.3266351849089</v>
      </c>
      <c r="I4729" s="7">
        <v>97.8263849332152</v>
      </c>
      <c r="J4729" s="7">
        <v>105.598468871276</v>
      </c>
      <c r="K4729" s="7">
        <v>84.3743618252455</v>
      </c>
      <c r="L4729" s="7">
        <v>81.2621267261706</v>
      </c>
      <c r="M4729" s="7">
        <v>96.6971980084966</v>
      </c>
      <c r="N4729" s="7">
        <v>117.921787236299</v>
      </c>
      <c r="O4729" s="7">
        <v>114.65698749423</v>
      </c>
      <c r="P4729" s="7">
        <v>93.8019431745832</v>
      </c>
      <c r="Q4729" s="7">
        <v>68.4127909379669</v>
      </c>
    </row>
    <row r="4730" spans="1:17">
      <c r="A4730" s="6">
        <v>2016</v>
      </c>
      <c r="B4730" t="s">
        <v>1600</v>
      </c>
      <c r="C4730">
        <v>370403</v>
      </c>
      <c r="D4730">
        <f t="shared" si="146"/>
        <v>37</v>
      </c>
      <c r="E4730" t="str">
        <f>VLOOKUP(D4730,'Regionalism Code'!B:C,2,FALSE)</f>
        <v>山东省</v>
      </c>
      <c r="F4730">
        <f t="shared" si="147"/>
        <v>3704</v>
      </c>
      <c r="G4730" t="str">
        <f>IF(F4730&gt;10000,"省直辖县市",VLOOKUP(F4730,'Regionalism Code'!H:I,2,FALSE))</f>
        <v>枣庄市</v>
      </c>
      <c r="H4730" s="7">
        <v>92.433666079717</v>
      </c>
      <c r="I4730" s="7">
        <v>96.2641074122882</v>
      </c>
      <c r="J4730" s="7">
        <v>98.9781332270739</v>
      </c>
      <c r="K4730" s="7">
        <v>68.2516370631422</v>
      </c>
      <c r="L4730" s="7">
        <v>68.978641921017</v>
      </c>
      <c r="M4730" s="7">
        <v>91.4822557805987</v>
      </c>
      <c r="N4730" s="7">
        <v>119.001503155161</v>
      </c>
      <c r="O4730" s="7">
        <v>105.83128610055</v>
      </c>
      <c r="P4730" s="7">
        <v>88.5318246573498</v>
      </c>
      <c r="Q4730" s="7">
        <v>67.8989391497998</v>
      </c>
    </row>
    <row r="4731" spans="1:17">
      <c r="A4731" s="6">
        <v>2016</v>
      </c>
      <c r="B4731" t="s">
        <v>1601</v>
      </c>
      <c r="C4731">
        <v>370404</v>
      </c>
      <c r="D4731">
        <f t="shared" si="146"/>
        <v>37</v>
      </c>
      <c r="E4731" t="str">
        <f>VLOOKUP(D4731,'Regionalism Code'!B:C,2,FALSE)</f>
        <v>山东省</v>
      </c>
      <c r="F4731">
        <f t="shared" si="147"/>
        <v>3704</v>
      </c>
      <c r="G4731" t="str">
        <f>IF(F4731&gt;10000,"省直辖县市",VLOOKUP(F4731,'Regionalism Code'!H:I,2,FALSE))</f>
        <v>枣庄市</v>
      </c>
      <c r="H4731" s="7">
        <v>81.5362166444585</v>
      </c>
      <c r="I4731" s="7">
        <v>88.3695572985616</v>
      </c>
      <c r="J4731" s="7">
        <v>89.5444130465858</v>
      </c>
      <c r="K4731" s="7">
        <v>61.5692198191395</v>
      </c>
      <c r="L4731" s="7">
        <v>55.6679899616746</v>
      </c>
      <c r="M4731" s="7">
        <v>80.2488406546968</v>
      </c>
      <c r="N4731" s="7">
        <v>105.674880803084</v>
      </c>
      <c r="O4731" s="7">
        <v>97.9708814460987</v>
      </c>
      <c r="P4731" s="7">
        <v>88.9271726232042</v>
      </c>
      <c r="Q4731" s="7">
        <v>44.425473823691</v>
      </c>
    </row>
    <row r="4732" spans="1:17">
      <c r="A4732" s="6">
        <v>2016</v>
      </c>
      <c r="B4732" t="s">
        <v>1602</v>
      </c>
      <c r="C4732">
        <v>370405</v>
      </c>
      <c r="D4732">
        <f t="shared" si="146"/>
        <v>37</v>
      </c>
      <c r="E4732" t="str">
        <f>VLOOKUP(D4732,'Regionalism Code'!B:C,2,FALSE)</f>
        <v>山东省</v>
      </c>
      <c r="F4732">
        <f t="shared" si="147"/>
        <v>3704</v>
      </c>
      <c r="G4732" t="str">
        <f>IF(F4732&gt;10000,"省直辖县市",VLOOKUP(F4732,'Regionalism Code'!H:I,2,FALSE))</f>
        <v>枣庄市</v>
      </c>
      <c r="H4732" s="7">
        <v>88.0533349666802</v>
      </c>
      <c r="I4732" s="7">
        <v>89.6813736407092</v>
      </c>
      <c r="J4732" s="7">
        <v>92.5832868778941</v>
      </c>
      <c r="K4732" s="7">
        <v>61.0336164681219</v>
      </c>
      <c r="L4732" s="7">
        <v>66.3403167779182</v>
      </c>
      <c r="M4732" s="7">
        <v>80.4516015634345</v>
      </c>
      <c r="N4732" s="7">
        <v>110.909661525887</v>
      </c>
      <c r="O4732" s="7">
        <v>98.7136707304556</v>
      </c>
      <c r="P4732" s="7">
        <v>86.4509350374954</v>
      </c>
      <c r="Q4732" s="7">
        <v>74.4513282655588</v>
      </c>
    </row>
    <row r="4733" spans="1:17">
      <c r="A4733" s="6">
        <v>2016</v>
      </c>
      <c r="B4733" t="s">
        <v>1603</v>
      </c>
      <c r="C4733">
        <v>370406</v>
      </c>
      <c r="D4733">
        <f t="shared" si="146"/>
        <v>37</v>
      </c>
      <c r="E4733" t="str">
        <f>VLOOKUP(D4733,'Regionalism Code'!B:C,2,FALSE)</f>
        <v>山东省</v>
      </c>
      <c r="F4733">
        <f t="shared" si="147"/>
        <v>3704</v>
      </c>
      <c r="G4733" t="str">
        <f>IF(F4733&gt;10000,"省直辖县市",VLOOKUP(F4733,'Regionalism Code'!H:I,2,FALSE))</f>
        <v>枣庄市</v>
      </c>
      <c r="H4733" s="7">
        <v>83.2700322582626</v>
      </c>
      <c r="I4733" s="7">
        <v>85.4296776937391</v>
      </c>
      <c r="J4733" s="7">
        <v>87.259251574182</v>
      </c>
      <c r="K4733" s="7">
        <v>58.9702121729381</v>
      </c>
      <c r="L4733" s="7">
        <v>57.0680588976736</v>
      </c>
      <c r="M4733" s="7">
        <v>81.44330505272</v>
      </c>
      <c r="N4733" s="7">
        <v>105.040994899884</v>
      </c>
      <c r="O4733" s="7">
        <v>92.6136272028832</v>
      </c>
      <c r="P4733" s="7">
        <v>86.2840690589913</v>
      </c>
      <c r="Q4733" s="7">
        <v>68.8949732619932</v>
      </c>
    </row>
    <row r="4734" spans="1:17">
      <c r="A4734" s="6">
        <v>2016</v>
      </c>
      <c r="B4734" t="s">
        <v>1604</v>
      </c>
      <c r="C4734">
        <v>370481</v>
      </c>
      <c r="D4734">
        <f t="shared" si="146"/>
        <v>37</v>
      </c>
      <c r="E4734" t="str">
        <f>VLOOKUP(D4734,'Regionalism Code'!B:C,2,FALSE)</f>
        <v>山东省</v>
      </c>
      <c r="F4734">
        <f t="shared" si="147"/>
        <v>3704</v>
      </c>
      <c r="G4734" t="str">
        <f>IF(F4734&gt;10000,"省直辖县市",VLOOKUP(F4734,'Regionalism Code'!H:I,2,FALSE))</f>
        <v>枣庄市</v>
      </c>
      <c r="H4734" s="7">
        <v>92.3021922385475</v>
      </c>
      <c r="I4734" s="7">
        <v>93.0769175415418</v>
      </c>
      <c r="J4734" s="7">
        <v>96.9281056566109</v>
      </c>
      <c r="K4734" s="7">
        <v>68.5977950082589</v>
      </c>
      <c r="L4734" s="7">
        <v>62.3445895235981</v>
      </c>
      <c r="M4734" s="7">
        <v>89.8567556232419</v>
      </c>
      <c r="N4734" s="7">
        <v>117.320548608679</v>
      </c>
      <c r="O4734" s="7">
        <v>101.424018246999</v>
      </c>
      <c r="P4734" s="7">
        <v>100.502929268211</v>
      </c>
      <c r="Q4734" s="7">
        <v>81.3436942122687</v>
      </c>
    </row>
    <row r="4735" spans="1:17">
      <c r="A4735" s="6">
        <v>2016</v>
      </c>
      <c r="B4735" t="s">
        <v>1605</v>
      </c>
      <c r="C4735">
        <v>370502</v>
      </c>
      <c r="D4735">
        <f t="shared" si="146"/>
        <v>37</v>
      </c>
      <c r="E4735" t="str">
        <f>VLOOKUP(D4735,'Regionalism Code'!B:C,2,FALSE)</f>
        <v>山东省</v>
      </c>
      <c r="F4735">
        <f t="shared" si="147"/>
        <v>3705</v>
      </c>
      <c r="G4735" t="str">
        <f>IF(F4735&gt;10000,"省直辖县市",VLOOKUP(F4735,'Regionalism Code'!H:I,2,FALSE))</f>
        <v>东营市</v>
      </c>
      <c r="H4735" s="7">
        <v>102.804631019885</v>
      </c>
      <c r="I4735" s="7">
        <v>105.062262031005</v>
      </c>
      <c r="J4735" s="7">
        <v>103.943817850767</v>
      </c>
      <c r="K4735" s="7">
        <v>79.4554154386195</v>
      </c>
      <c r="L4735" s="7">
        <v>78.1516719348888</v>
      </c>
      <c r="M4735" s="7">
        <v>98.9188232313006</v>
      </c>
      <c r="N4735" s="7">
        <v>125.833521828441</v>
      </c>
      <c r="O4735" s="7">
        <v>107.564713393521</v>
      </c>
      <c r="P4735" s="7">
        <v>90.2409019693711</v>
      </c>
      <c r="Q4735" s="7">
        <v>93.2861807390171</v>
      </c>
    </row>
    <row r="4736" spans="1:17">
      <c r="A4736" s="6">
        <v>2016</v>
      </c>
      <c r="B4736" t="s">
        <v>1606</v>
      </c>
      <c r="C4736">
        <v>370503</v>
      </c>
      <c r="D4736">
        <f t="shared" si="146"/>
        <v>37</v>
      </c>
      <c r="E4736" t="str">
        <f>VLOOKUP(D4736,'Regionalism Code'!B:C,2,FALSE)</f>
        <v>山东省</v>
      </c>
      <c r="F4736">
        <f t="shared" si="147"/>
        <v>3705</v>
      </c>
      <c r="G4736" t="str">
        <f>IF(F4736&gt;10000,"省直辖县市",VLOOKUP(F4736,'Regionalism Code'!H:I,2,FALSE))</f>
        <v>东营市</v>
      </c>
      <c r="H4736" s="7">
        <v>97.9314140759761</v>
      </c>
      <c r="I4736" s="7">
        <v>99.8635960559848</v>
      </c>
      <c r="J4736" s="7">
        <v>100.455792019373</v>
      </c>
      <c r="K4736" s="7">
        <v>68.27963786959</v>
      </c>
      <c r="L4736" s="7">
        <v>75.7437692258715</v>
      </c>
      <c r="M4736" s="7">
        <v>90.9092243161517</v>
      </c>
      <c r="N4736" s="7">
        <v>128.986167270102</v>
      </c>
      <c r="O4736" s="7">
        <v>102.341764995982</v>
      </c>
      <c r="P4736" s="7">
        <v>81.2594120220531</v>
      </c>
      <c r="Q4736" s="7">
        <v>86.9701811903868</v>
      </c>
    </row>
    <row r="4737" spans="1:17">
      <c r="A4737" s="6">
        <v>2016</v>
      </c>
      <c r="B4737" t="s">
        <v>1607</v>
      </c>
      <c r="C4737">
        <v>370521</v>
      </c>
      <c r="D4737">
        <f t="shared" si="146"/>
        <v>37</v>
      </c>
      <c r="E4737" t="str">
        <f>VLOOKUP(D4737,'Regionalism Code'!B:C,2,FALSE)</f>
        <v>山东省</v>
      </c>
      <c r="F4737">
        <f t="shared" si="147"/>
        <v>3705</v>
      </c>
      <c r="G4737" t="str">
        <f>IF(F4737&gt;10000,"省直辖县市",VLOOKUP(F4737,'Regionalism Code'!H:I,2,FALSE))</f>
        <v>东营市</v>
      </c>
      <c r="H4737" s="7">
        <v>95.5028786283624</v>
      </c>
      <c r="I4737" s="7">
        <v>98.5727970973036</v>
      </c>
      <c r="J4737" s="7">
        <v>94.6052123182314</v>
      </c>
      <c r="K4737" s="7">
        <v>70.9509982580703</v>
      </c>
      <c r="L4737" s="7">
        <v>66.1864567040233</v>
      </c>
      <c r="M4737" s="7">
        <v>91.4312328925306</v>
      </c>
      <c r="N4737" s="7">
        <v>115.384068556666</v>
      </c>
      <c r="O4737" s="7">
        <v>98.8386648477084</v>
      </c>
      <c r="P4737" s="7">
        <v>83.969056540925</v>
      </c>
      <c r="Q4737" s="7">
        <v>87.0031069432408</v>
      </c>
    </row>
    <row r="4738" spans="1:17">
      <c r="A4738" s="6">
        <v>2016</v>
      </c>
      <c r="B4738" t="s">
        <v>1608</v>
      </c>
      <c r="C4738">
        <v>370522</v>
      </c>
      <c r="D4738">
        <f t="shared" ref="D4738:D4801" si="148">INT(C4738/10000)</f>
        <v>37</v>
      </c>
      <c r="E4738" t="str">
        <f>VLOOKUP(D4738,'Regionalism Code'!B:C,2,FALSE)</f>
        <v>山东省</v>
      </c>
      <c r="F4738">
        <f t="shared" ref="F4738:F4801" si="149">IF(OR(D4738=11,D4738=12,D4738=31,D4738=50),D4738*100,IF(MID(C4738,3,1)="9",C4738,INT(C4738/100)))</f>
        <v>3705</v>
      </c>
      <c r="G4738" t="str">
        <f>IF(F4738&gt;10000,"省直辖县市",VLOOKUP(F4738,'Regionalism Code'!H:I,2,FALSE))</f>
        <v>东营市</v>
      </c>
      <c r="H4738" s="7">
        <v>91.5199327358928</v>
      </c>
      <c r="I4738" s="7">
        <v>91.7489350962443</v>
      </c>
      <c r="J4738" s="7">
        <v>91.37327459024</v>
      </c>
      <c r="K4738" s="7">
        <v>63.5349883013943</v>
      </c>
      <c r="L4738" s="7">
        <v>63.0593632197196</v>
      </c>
      <c r="M4738" s="7">
        <v>89.2328892979472</v>
      </c>
      <c r="N4738" s="7">
        <v>113.981557689068</v>
      </c>
      <c r="O4738" s="7">
        <v>93.095158173976</v>
      </c>
      <c r="P4738" s="7">
        <v>86.6868458138382</v>
      </c>
      <c r="Q4738" s="7">
        <v>91.0358722695554</v>
      </c>
    </row>
    <row r="4739" spans="1:17">
      <c r="A4739" s="6">
        <v>2016</v>
      </c>
      <c r="B4739" t="s">
        <v>1609</v>
      </c>
      <c r="C4739">
        <v>370523</v>
      </c>
      <c r="D4739">
        <f t="shared" si="148"/>
        <v>37</v>
      </c>
      <c r="E4739" t="str">
        <f>VLOOKUP(D4739,'Regionalism Code'!B:C,2,FALSE)</f>
        <v>山东省</v>
      </c>
      <c r="F4739">
        <f t="shared" si="149"/>
        <v>3705</v>
      </c>
      <c r="G4739" t="str">
        <f>IF(F4739&gt;10000,"省直辖县市",VLOOKUP(F4739,'Regionalism Code'!H:I,2,FALSE))</f>
        <v>东营市</v>
      </c>
      <c r="H4739" s="7">
        <v>94.8076708526138</v>
      </c>
      <c r="I4739" s="7">
        <v>97.2068142190528</v>
      </c>
      <c r="J4739" s="7">
        <v>94.4206487637043</v>
      </c>
      <c r="K4739" s="7">
        <v>65.7882029490545</v>
      </c>
      <c r="L4739" s="7">
        <v>63.7063344493252</v>
      </c>
      <c r="M4739" s="7">
        <v>87.30055918716</v>
      </c>
      <c r="N4739" s="7">
        <v>115.748305680974</v>
      </c>
      <c r="O4739" s="7">
        <v>99.9912350711429</v>
      </c>
      <c r="P4739" s="7">
        <v>85.6069657128347</v>
      </c>
      <c r="Q4739" s="7">
        <v>87.5948230020872</v>
      </c>
    </row>
    <row r="4740" spans="1:17">
      <c r="A4740" s="6">
        <v>2016</v>
      </c>
      <c r="B4740" t="s">
        <v>1610</v>
      </c>
      <c r="C4740">
        <v>370602</v>
      </c>
      <c r="D4740">
        <f t="shared" si="148"/>
        <v>37</v>
      </c>
      <c r="E4740" t="str">
        <f>VLOOKUP(D4740,'Regionalism Code'!B:C,2,FALSE)</f>
        <v>山东省</v>
      </c>
      <c r="F4740">
        <f t="shared" si="149"/>
        <v>3706</v>
      </c>
      <c r="G4740" t="str">
        <f>IF(F4740&gt;10000,"省直辖县市",VLOOKUP(F4740,'Regionalism Code'!H:I,2,FALSE))</f>
        <v>烟台市</v>
      </c>
      <c r="H4740" s="7">
        <v>102.081382669043</v>
      </c>
      <c r="I4740" s="7">
        <v>105.643748076739</v>
      </c>
      <c r="J4740" s="7">
        <v>109.490774713452</v>
      </c>
      <c r="K4740" s="7">
        <v>87.9366738999727</v>
      </c>
      <c r="L4740" s="7">
        <v>91.0025744894773</v>
      </c>
      <c r="M4740" s="7">
        <v>101.564951172241</v>
      </c>
      <c r="N4740" s="7">
        <v>124.961124518975</v>
      </c>
      <c r="O4740" s="7">
        <v>114.885880387923</v>
      </c>
      <c r="P4740" s="7">
        <v>94.0339224607594</v>
      </c>
      <c r="Q4740" s="7">
        <v>76.8607227416938</v>
      </c>
    </row>
    <row r="4741" spans="1:17">
      <c r="A4741" s="6">
        <v>2016</v>
      </c>
      <c r="B4741" t="s">
        <v>1611</v>
      </c>
      <c r="C4741">
        <v>370611</v>
      </c>
      <c r="D4741">
        <f t="shared" si="148"/>
        <v>37</v>
      </c>
      <c r="E4741" t="str">
        <f>VLOOKUP(D4741,'Regionalism Code'!B:C,2,FALSE)</f>
        <v>山东省</v>
      </c>
      <c r="F4741">
        <f t="shared" si="149"/>
        <v>3706</v>
      </c>
      <c r="G4741" t="str">
        <f>IF(F4741&gt;10000,"省直辖县市",VLOOKUP(F4741,'Regionalism Code'!H:I,2,FALSE))</f>
        <v>烟台市</v>
      </c>
      <c r="H4741" s="7">
        <v>99.6864343858428</v>
      </c>
      <c r="I4741" s="7">
        <v>104.523448791065</v>
      </c>
      <c r="J4741" s="7">
        <v>99.2700395150461</v>
      </c>
      <c r="K4741" s="7">
        <v>74.5067499935412</v>
      </c>
      <c r="L4741" s="7">
        <v>76.6180786389754</v>
      </c>
      <c r="M4741" s="7">
        <v>93.3072009634511</v>
      </c>
      <c r="N4741" s="7">
        <v>121.836576468804</v>
      </c>
      <c r="O4741" s="7">
        <v>101.037125566462</v>
      </c>
      <c r="P4741" s="7">
        <v>86.6632308051906</v>
      </c>
      <c r="Q4741" s="7">
        <v>84.4774522659887</v>
      </c>
    </row>
    <row r="4742" spans="1:17">
      <c r="A4742" s="6">
        <v>2016</v>
      </c>
      <c r="B4742" t="s">
        <v>1612</v>
      </c>
      <c r="C4742">
        <v>370612</v>
      </c>
      <c r="D4742">
        <f t="shared" si="148"/>
        <v>37</v>
      </c>
      <c r="E4742" t="str">
        <f>VLOOKUP(D4742,'Regionalism Code'!B:C,2,FALSE)</f>
        <v>山东省</v>
      </c>
      <c r="F4742">
        <f t="shared" si="149"/>
        <v>3706</v>
      </c>
      <c r="G4742" t="str">
        <f>IF(F4742&gt;10000,"省直辖县市",VLOOKUP(F4742,'Regionalism Code'!H:I,2,FALSE))</f>
        <v>烟台市</v>
      </c>
      <c r="H4742" s="7">
        <v>94.1763891474014</v>
      </c>
      <c r="I4742" s="7">
        <v>95.2360959578984</v>
      </c>
      <c r="J4742" s="7">
        <v>99.1627706400554</v>
      </c>
      <c r="K4742" s="7">
        <v>71.9842739502146</v>
      </c>
      <c r="L4742" s="7">
        <v>83.2293156734445</v>
      </c>
      <c r="M4742" s="7">
        <v>87.7387354078546</v>
      </c>
      <c r="N4742" s="7">
        <v>115.096273998944</v>
      </c>
      <c r="O4742" s="7">
        <v>104.373205147815</v>
      </c>
      <c r="P4742" s="7">
        <v>83.8230241590205</v>
      </c>
      <c r="Q4742" s="7">
        <v>81.6219742888813</v>
      </c>
    </row>
    <row r="4743" spans="1:17">
      <c r="A4743" s="6">
        <v>2016</v>
      </c>
      <c r="B4743" t="s">
        <v>1613</v>
      </c>
      <c r="C4743">
        <v>370613</v>
      </c>
      <c r="D4743">
        <f t="shared" si="148"/>
        <v>37</v>
      </c>
      <c r="E4743" t="str">
        <f>VLOOKUP(D4743,'Regionalism Code'!B:C,2,FALSE)</f>
        <v>山东省</v>
      </c>
      <c r="F4743">
        <f t="shared" si="149"/>
        <v>3706</v>
      </c>
      <c r="G4743" t="str">
        <f>IF(F4743&gt;10000,"省直辖县市",VLOOKUP(F4743,'Regionalism Code'!H:I,2,FALSE))</f>
        <v>烟台市</v>
      </c>
      <c r="H4743" s="7">
        <v>103.509105034168</v>
      </c>
      <c r="I4743" s="7">
        <v>109.299298907633</v>
      </c>
      <c r="J4743" s="7">
        <v>107.261594962016</v>
      </c>
      <c r="K4743" s="7">
        <v>97.9137605324391</v>
      </c>
      <c r="L4743" s="7">
        <v>82.2324611591604</v>
      </c>
      <c r="M4743" s="7">
        <v>103.099818959939</v>
      </c>
      <c r="N4743" s="7">
        <v>127.0587311784</v>
      </c>
      <c r="O4743" s="7">
        <v>111.760597216054</v>
      </c>
      <c r="P4743" s="7">
        <v>87.227572283293</v>
      </c>
      <c r="Q4743" s="7">
        <v>77.5774514178221</v>
      </c>
    </row>
    <row r="4744" spans="1:17">
      <c r="A4744" s="6">
        <v>2016</v>
      </c>
      <c r="B4744" t="s">
        <v>1614</v>
      </c>
      <c r="C4744">
        <v>370634</v>
      </c>
      <c r="D4744">
        <f t="shared" si="148"/>
        <v>37</v>
      </c>
      <c r="E4744" t="str">
        <f>VLOOKUP(D4744,'Regionalism Code'!B:C,2,FALSE)</f>
        <v>山东省</v>
      </c>
      <c r="F4744">
        <f t="shared" si="149"/>
        <v>3706</v>
      </c>
      <c r="G4744" t="str">
        <f>IF(F4744&gt;10000,"省直辖县市",VLOOKUP(F4744,'Regionalism Code'!H:I,2,FALSE))</f>
        <v>烟台市</v>
      </c>
      <c r="H4744" s="7">
        <v>100.762056596029</v>
      </c>
      <c r="I4744" s="7">
        <v>96.7762082043662</v>
      </c>
      <c r="J4744" s="7">
        <v>111.526942994344</v>
      </c>
      <c r="K4744" s="7">
        <v>74.2923352660938</v>
      </c>
      <c r="L4744" s="7">
        <v>93.8908601807173</v>
      </c>
      <c r="M4744" s="7">
        <v>92.347369536893</v>
      </c>
      <c r="N4744" s="7">
        <v>138.062489368215</v>
      </c>
      <c r="O4744" s="7">
        <v>115.639205698343</v>
      </c>
      <c r="P4744" s="7">
        <v>85.8972987212304</v>
      </c>
      <c r="Q4744" s="7">
        <v>94.3679225019633</v>
      </c>
    </row>
    <row r="4745" spans="1:17">
      <c r="A4745" s="6">
        <v>2016</v>
      </c>
      <c r="B4745" t="s">
        <v>1615</v>
      </c>
      <c r="C4745">
        <v>370681</v>
      </c>
      <c r="D4745">
        <f t="shared" si="148"/>
        <v>37</v>
      </c>
      <c r="E4745" t="str">
        <f>VLOOKUP(D4745,'Regionalism Code'!B:C,2,FALSE)</f>
        <v>山东省</v>
      </c>
      <c r="F4745">
        <f t="shared" si="149"/>
        <v>3706</v>
      </c>
      <c r="G4745" t="str">
        <f>IF(F4745&gt;10000,"省直辖县市",VLOOKUP(F4745,'Regionalism Code'!H:I,2,FALSE))</f>
        <v>烟台市</v>
      </c>
      <c r="H4745" s="7">
        <v>95.3609354638023</v>
      </c>
      <c r="I4745" s="7">
        <v>98.549138656393</v>
      </c>
      <c r="J4745" s="7">
        <v>102.197083642215</v>
      </c>
      <c r="K4745" s="7">
        <v>72.1845469394337</v>
      </c>
      <c r="L4745" s="7">
        <v>84.6591092609861</v>
      </c>
      <c r="M4745" s="7">
        <v>90.3945164901131</v>
      </c>
      <c r="N4745" s="7">
        <v>126.113708142996</v>
      </c>
      <c r="O4745" s="7">
        <v>103.490125846436</v>
      </c>
      <c r="P4745" s="7">
        <v>85.8743933725516</v>
      </c>
      <c r="Q4745" s="7">
        <v>72.4170162466899</v>
      </c>
    </row>
    <row r="4746" spans="1:17">
      <c r="A4746" s="6">
        <v>2016</v>
      </c>
      <c r="B4746" t="s">
        <v>1616</v>
      </c>
      <c r="C4746">
        <v>370682</v>
      </c>
      <c r="D4746">
        <f t="shared" si="148"/>
        <v>37</v>
      </c>
      <c r="E4746" t="str">
        <f>VLOOKUP(D4746,'Regionalism Code'!B:C,2,FALSE)</f>
        <v>山东省</v>
      </c>
      <c r="F4746">
        <f t="shared" si="149"/>
        <v>3706</v>
      </c>
      <c r="G4746" t="str">
        <f>IF(F4746&gt;10000,"省直辖县市",VLOOKUP(F4746,'Regionalism Code'!H:I,2,FALSE))</f>
        <v>烟台市</v>
      </c>
      <c r="H4746" s="7">
        <v>90.6933615378901</v>
      </c>
      <c r="I4746" s="7">
        <v>91.5664376649236</v>
      </c>
      <c r="J4746" s="7">
        <v>98.3486973373018</v>
      </c>
      <c r="K4746" s="7">
        <v>67.4228334502053</v>
      </c>
      <c r="L4746" s="7">
        <v>73.4526280689658</v>
      </c>
      <c r="M4746" s="7">
        <v>87.9532694071721</v>
      </c>
      <c r="N4746" s="7">
        <v>118.894431126554</v>
      </c>
      <c r="O4746" s="7">
        <v>103.856286370394</v>
      </c>
      <c r="P4746" s="7">
        <v>85.5549477131124</v>
      </c>
      <c r="Q4746" s="7">
        <v>73.9050725017473</v>
      </c>
    </row>
    <row r="4747" spans="1:17">
      <c r="A4747" s="6">
        <v>2016</v>
      </c>
      <c r="B4747" t="s">
        <v>1617</v>
      </c>
      <c r="C4747">
        <v>370683</v>
      </c>
      <c r="D4747">
        <f t="shared" si="148"/>
        <v>37</v>
      </c>
      <c r="E4747" t="str">
        <f>VLOOKUP(D4747,'Regionalism Code'!B:C,2,FALSE)</f>
        <v>山东省</v>
      </c>
      <c r="F4747">
        <f t="shared" si="149"/>
        <v>3706</v>
      </c>
      <c r="G4747" t="str">
        <f>IF(F4747&gt;10000,"省直辖县市",VLOOKUP(F4747,'Regionalism Code'!H:I,2,FALSE))</f>
        <v>烟台市</v>
      </c>
      <c r="H4747" s="7">
        <v>92.9107292401589</v>
      </c>
      <c r="I4747" s="7">
        <v>93.8264152326403</v>
      </c>
      <c r="J4747" s="7">
        <v>103.304065455761</v>
      </c>
      <c r="K4747" s="7">
        <v>67.0188020298135</v>
      </c>
      <c r="L4747" s="7">
        <v>87.4726074396004</v>
      </c>
      <c r="M4747" s="7">
        <v>85.7918569093593</v>
      </c>
      <c r="N4747" s="7">
        <v>123.352436799817</v>
      </c>
      <c r="O4747" s="7">
        <v>108.742879094419</v>
      </c>
      <c r="P4747" s="7">
        <v>84.4462500763319</v>
      </c>
      <c r="Q4747" s="7">
        <v>71.006498829586</v>
      </c>
    </row>
    <row r="4748" spans="1:17">
      <c r="A4748" s="6">
        <v>2016</v>
      </c>
      <c r="B4748" t="s">
        <v>1618</v>
      </c>
      <c r="C4748">
        <v>370684</v>
      </c>
      <c r="D4748">
        <f t="shared" si="148"/>
        <v>37</v>
      </c>
      <c r="E4748" t="str">
        <f>VLOOKUP(D4748,'Regionalism Code'!B:C,2,FALSE)</f>
        <v>山东省</v>
      </c>
      <c r="F4748">
        <f t="shared" si="149"/>
        <v>3706</v>
      </c>
      <c r="G4748" t="str">
        <f>IF(F4748&gt;10000,"省直辖县市",VLOOKUP(F4748,'Regionalism Code'!H:I,2,FALSE))</f>
        <v>烟台市</v>
      </c>
      <c r="H4748" s="7">
        <v>92.5010585031875</v>
      </c>
      <c r="I4748" s="7">
        <v>96.5349743593212</v>
      </c>
      <c r="J4748" s="7">
        <v>99.3728423274794</v>
      </c>
      <c r="K4748" s="7">
        <v>70.2586698336683</v>
      </c>
      <c r="L4748" s="7">
        <v>79.8979837004792</v>
      </c>
      <c r="M4748" s="7">
        <v>87.7314772924361</v>
      </c>
      <c r="N4748" s="7">
        <v>113.411808078699</v>
      </c>
      <c r="O4748" s="7">
        <v>106.725465239106</v>
      </c>
      <c r="P4748" s="7">
        <v>87.1826044518215</v>
      </c>
      <c r="Q4748" s="7">
        <v>66.6996801590133</v>
      </c>
    </row>
    <row r="4749" spans="1:17">
      <c r="A4749" s="6">
        <v>2016</v>
      </c>
      <c r="B4749" t="s">
        <v>1619</v>
      </c>
      <c r="C4749">
        <v>370685</v>
      </c>
      <c r="D4749">
        <f t="shared" si="148"/>
        <v>37</v>
      </c>
      <c r="E4749" t="str">
        <f>VLOOKUP(D4749,'Regionalism Code'!B:C,2,FALSE)</f>
        <v>山东省</v>
      </c>
      <c r="F4749">
        <f t="shared" si="149"/>
        <v>3706</v>
      </c>
      <c r="G4749" t="str">
        <f>IF(F4749&gt;10000,"省直辖县市",VLOOKUP(F4749,'Regionalism Code'!H:I,2,FALSE))</f>
        <v>烟台市</v>
      </c>
      <c r="H4749" s="7">
        <v>92.7516057595008</v>
      </c>
      <c r="I4749" s="7">
        <v>93.569495225627</v>
      </c>
      <c r="J4749" s="7">
        <v>99.1395587136595</v>
      </c>
      <c r="K4749" s="7">
        <v>65.4727966718069</v>
      </c>
      <c r="L4749" s="7">
        <v>79.1567479909001</v>
      </c>
      <c r="M4749" s="7">
        <v>87.2639421386972</v>
      </c>
      <c r="N4749" s="7">
        <v>116.569613455462</v>
      </c>
      <c r="O4749" s="7">
        <v>106.118580605722</v>
      </c>
      <c r="P4749" s="7">
        <v>82.8226709727597</v>
      </c>
      <c r="Q4749" s="7">
        <v>78.4487032504702</v>
      </c>
    </row>
    <row r="4750" spans="1:17">
      <c r="A4750" s="6">
        <v>2016</v>
      </c>
      <c r="B4750" t="s">
        <v>1620</v>
      </c>
      <c r="C4750">
        <v>370686</v>
      </c>
      <c r="D4750">
        <f t="shared" si="148"/>
        <v>37</v>
      </c>
      <c r="E4750" t="str">
        <f>VLOOKUP(D4750,'Regionalism Code'!B:C,2,FALSE)</f>
        <v>山东省</v>
      </c>
      <c r="F4750">
        <f t="shared" si="149"/>
        <v>3706</v>
      </c>
      <c r="G4750" t="str">
        <f>IF(F4750&gt;10000,"省直辖县市",VLOOKUP(F4750,'Regionalism Code'!H:I,2,FALSE))</f>
        <v>烟台市</v>
      </c>
      <c r="H4750" s="7">
        <v>90.3504693892382</v>
      </c>
      <c r="I4750" s="7">
        <v>89.1463777556827</v>
      </c>
      <c r="J4750" s="7">
        <v>99.3826232667699</v>
      </c>
      <c r="K4750" s="7">
        <v>61.5939993524098</v>
      </c>
      <c r="L4750" s="7">
        <v>78.3779442305903</v>
      </c>
      <c r="M4750" s="7">
        <v>81.2415343547516</v>
      </c>
      <c r="N4750" s="7">
        <v>126.515733631744</v>
      </c>
      <c r="O4750" s="7">
        <v>101.072185203974</v>
      </c>
      <c r="P4750" s="7">
        <v>86.3901040063403</v>
      </c>
      <c r="Q4750" s="7">
        <v>77.9190348989979</v>
      </c>
    </row>
    <row r="4751" spans="1:17">
      <c r="A4751" s="6">
        <v>2016</v>
      </c>
      <c r="B4751" t="s">
        <v>1621</v>
      </c>
      <c r="C4751">
        <v>370687</v>
      </c>
      <c r="D4751">
        <f t="shared" si="148"/>
        <v>37</v>
      </c>
      <c r="E4751" t="str">
        <f>VLOOKUP(D4751,'Regionalism Code'!B:C,2,FALSE)</f>
        <v>山东省</v>
      </c>
      <c r="F4751">
        <f t="shared" si="149"/>
        <v>3706</v>
      </c>
      <c r="G4751" t="str">
        <f>IF(F4751&gt;10000,"省直辖县市",VLOOKUP(F4751,'Regionalism Code'!H:I,2,FALSE))</f>
        <v>烟台市</v>
      </c>
      <c r="H4751" s="7">
        <v>91.1547554002399</v>
      </c>
      <c r="I4751" s="7">
        <v>92.1172080949558</v>
      </c>
      <c r="J4751" s="7">
        <v>101.162903144371</v>
      </c>
      <c r="K4751" s="7">
        <v>68.8829256980339</v>
      </c>
      <c r="L4751" s="7">
        <v>77.7011838071288</v>
      </c>
      <c r="M4751" s="7">
        <v>89.837963083858</v>
      </c>
      <c r="N4751" s="7">
        <v>124.818190419895</v>
      </c>
      <c r="O4751" s="7">
        <v>106.362408820948</v>
      </c>
      <c r="P4751" s="7">
        <v>80.6961704596982</v>
      </c>
      <c r="Q4751" s="7">
        <v>69.7959431059132</v>
      </c>
    </row>
    <row r="4752" spans="1:17">
      <c r="A4752" s="6">
        <v>2016</v>
      </c>
      <c r="B4752" t="s">
        <v>1622</v>
      </c>
      <c r="C4752">
        <v>370702</v>
      </c>
      <c r="D4752">
        <f t="shared" si="148"/>
        <v>37</v>
      </c>
      <c r="E4752" t="str">
        <f>VLOOKUP(D4752,'Regionalism Code'!B:C,2,FALSE)</f>
        <v>山东省</v>
      </c>
      <c r="F4752">
        <f t="shared" si="149"/>
        <v>3707</v>
      </c>
      <c r="G4752" t="str">
        <f>IF(F4752&gt;10000,"省直辖县市",VLOOKUP(F4752,'Regionalism Code'!H:I,2,FALSE))</f>
        <v>潍坊市</v>
      </c>
      <c r="H4752" s="7">
        <v>98.3912107214601</v>
      </c>
      <c r="I4752" s="7">
        <v>104.091639454681</v>
      </c>
      <c r="J4752" s="7">
        <v>99.0744568623535</v>
      </c>
      <c r="K4752" s="7">
        <v>79.7916296297659</v>
      </c>
      <c r="L4752" s="7">
        <v>70.7684708044032</v>
      </c>
      <c r="M4752" s="7">
        <v>94.261107207712</v>
      </c>
      <c r="N4752" s="7">
        <v>112.387494579266</v>
      </c>
      <c r="O4752" s="7">
        <v>106.785772846138</v>
      </c>
      <c r="P4752" s="7">
        <v>92.8018357531815</v>
      </c>
      <c r="Q4752" s="7">
        <v>78.3329485098229</v>
      </c>
    </row>
    <row r="4753" spans="1:17">
      <c r="A4753" s="6">
        <v>2016</v>
      </c>
      <c r="B4753" t="s">
        <v>1623</v>
      </c>
      <c r="C4753">
        <v>370703</v>
      </c>
      <c r="D4753">
        <f t="shared" si="148"/>
        <v>37</v>
      </c>
      <c r="E4753" t="str">
        <f>VLOOKUP(D4753,'Regionalism Code'!B:C,2,FALSE)</f>
        <v>山东省</v>
      </c>
      <c r="F4753">
        <f t="shared" si="149"/>
        <v>3707</v>
      </c>
      <c r="G4753" t="str">
        <f>IF(F4753&gt;10000,"省直辖县市",VLOOKUP(F4753,'Regionalism Code'!H:I,2,FALSE))</f>
        <v>潍坊市</v>
      </c>
      <c r="H4753" s="7">
        <v>96.9382364256142</v>
      </c>
      <c r="I4753" s="7">
        <v>98.8497922004599</v>
      </c>
      <c r="J4753" s="7">
        <v>94.716413402366</v>
      </c>
      <c r="K4753" s="7">
        <v>70.3471478466438</v>
      </c>
      <c r="L4753" s="7">
        <v>68.4614005870427</v>
      </c>
      <c r="M4753" s="7">
        <v>86.5426127911583</v>
      </c>
      <c r="N4753" s="7">
        <v>115.283292352421</v>
      </c>
      <c r="O4753" s="7">
        <v>98.8033719272906</v>
      </c>
      <c r="P4753" s="7">
        <v>85.2208121693983</v>
      </c>
      <c r="Q4753" s="7">
        <v>94.6696483438832</v>
      </c>
    </row>
    <row r="4754" spans="1:17">
      <c r="A4754" s="6">
        <v>2016</v>
      </c>
      <c r="B4754" t="s">
        <v>1624</v>
      </c>
      <c r="C4754">
        <v>370704</v>
      </c>
      <c r="D4754">
        <f t="shared" si="148"/>
        <v>37</v>
      </c>
      <c r="E4754" t="str">
        <f>VLOOKUP(D4754,'Regionalism Code'!B:C,2,FALSE)</f>
        <v>山东省</v>
      </c>
      <c r="F4754">
        <f t="shared" si="149"/>
        <v>3707</v>
      </c>
      <c r="G4754" t="str">
        <f>IF(F4754&gt;10000,"省直辖县市",VLOOKUP(F4754,'Regionalism Code'!H:I,2,FALSE))</f>
        <v>潍坊市</v>
      </c>
      <c r="H4754" s="7">
        <v>93.3969981938511</v>
      </c>
      <c r="I4754" s="7">
        <v>94.2486586702733</v>
      </c>
      <c r="J4754" s="7">
        <v>98.5972482836473</v>
      </c>
      <c r="K4754" s="7">
        <v>71.1215753468039</v>
      </c>
      <c r="L4754" s="7">
        <v>70.2341125540447</v>
      </c>
      <c r="M4754" s="7">
        <v>88.1501412386458</v>
      </c>
      <c r="N4754" s="7">
        <v>122.965593477737</v>
      </c>
      <c r="O4754" s="7">
        <v>100.483210763106</v>
      </c>
      <c r="P4754" s="7">
        <v>94.1208554983891</v>
      </c>
      <c r="Q4754" s="7">
        <v>81.1408679382758</v>
      </c>
    </row>
    <row r="4755" spans="1:17">
      <c r="A4755" s="6">
        <v>2016</v>
      </c>
      <c r="B4755" t="s">
        <v>1625</v>
      </c>
      <c r="C4755">
        <v>370705</v>
      </c>
      <c r="D4755">
        <f t="shared" si="148"/>
        <v>37</v>
      </c>
      <c r="E4755" t="str">
        <f>VLOOKUP(D4755,'Regionalism Code'!B:C,2,FALSE)</f>
        <v>山东省</v>
      </c>
      <c r="F4755">
        <f t="shared" si="149"/>
        <v>3707</v>
      </c>
      <c r="G4755" t="str">
        <f>IF(F4755&gt;10000,"省直辖县市",VLOOKUP(F4755,'Regionalism Code'!H:I,2,FALSE))</f>
        <v>潍坊市</v>
      </c>
      <c r="H4755" s="7">
        <v>104.290789582987</v>
      </c>
      <c r="I4755" s="7">
        <v>109.470535277794</v>
      </c>
      <c r="J4755" s="7">
        <v>108.359624020546</v>
      </c>
      <c r="K4755" s="7">
        <v>86.0742050837726</v>
      </c>
      <c r="L4755" s="7">
        <v>79.2387934914774</v>
      </c>
      <c r="M4755" s="7">
        <v>100.88213371593</v>
      </c>
      <c r="N4755" s="7">
        <v>127.869584296312</v>
      </c>
      <c r="O4755" s="7">
        <v>115.142914862075</v>
      </c>
      <c r="P4755" s="7">
        <v>94.4612291147784</v>
      </c>
      <c r="Q4755" s="7">
        <v>79.8000250434143</v>
      </c>
    </row>
    <row r="4756" spans="1:17">
      <c r="A4756" s="6">
        <v>2016</v>
      </c>
      <c r="B4756" t="s">
        <v>1626</v>
      </c>
      <c r="C4756">
        <v>370724</v>
      </c>
      <c r="D4756">
        <f t="shared" si="148"/>
        <v>37</v>
      </c>
      <c r="E4756" t="str">
        <f>VLOOKUP(D4756,'Regionalism Code'!B:C,2,FALSE)</f>
        <v>山东省</v>
      </c>
      <c r="F4756">
        <f t="shared" si="149"/>
        <v>3707</v>
      </c>
      <c r="G4756" t="str">
        <f>IF(F4756&gt;10000,"省直辖县市",VLOOKUP(F4756,'Regionalism Code'!H:I,2,FALSE))</f>
        <v>潍坊市</v>
      </c>
      <c r="H4756" s="7">
        <v>87.8376507463555</v>
      </c>
      <c r="I4756" s="7">
        <v>90.620474087939</v>
      </c>
      <c r="J4756" s="7">
        <v>93.3453669177348</v>
      </c>
      <c r="K4756" s="7">
        <v>62.1950274212054</v>
      </c>
      <c r="L4756" s="7">
        <v>62.2146797818404</v>
      </c>
      <c r="M4756" s="7">
        <v>81.3471491499935</v>
      </c>
      <c r="N4756" s="7">
        <v>112.910416052721</v>
      </c>
      <c r="O4756" s="7">
        <v>100.547075026557</v>
      </c>
      <c r="P4756" s="7">
        <v>87.5548342536779</v>
      </c>
      <c r="Q4756" s="7">
        <v>68.6457995586351</v>
      </c>
    </row>
    <row r="4757" spans="1:17">
      <c r="A4757" s="6">
        <v>2016</v>
      </c>
      <c r="B4757" t="s">
        <v>1627</v>
      </c>
      <c r="C4757">
        <v>370725</v>
      </c>
      <c r="D4757">
        <f t="shared" si="148"/>
        <v>37</v>
      </c>
      <c r="E4757" t="str">
        <f>VLOOKUP(D4757,'Regionalism Code'!B:C,2,FALSE)</f>
        <v>山东省</v>
      </c>
      <c r="F4757">
        <f t="shared" si="149"/>
        <v>3707</v>
      </c>
      <c r="G4757" t="str">
        <f>IF(F4757&gt;10000,"省直辖县市",VLOOKUP(F4757,'Regionalism Code'!H:I,2,FALSE))</f>
        <v>潍坊市</v>
      </c>
      <c r="H4757" s="7">
        <v>91.5517081258796</v>
      </c>
      <c r="I4757" s="7">
        <v>92.4920939157799</v>
      </c>
      <c r="J4757" s="7">
        <v>92.8722623340479</v>
      </c>
      <c r="K4757" s="7">
        <v>64.6704823064098</v>
      </c>
      <c r="L4757" s="7">
        <v>61.0152684057304</v>
      </c>
      <c r="M4757" s="7">
        <v>86.4123367458383</v>
      </c>
      <c r="N4757" s="7">
        <v>115.466800830875</v>
      </c>
      <c r="O4757" s="7">
        <v>96.943363010584</v>
      </c>
      <c r="P4757" s="7">
        <v>87.8141782710778</v>
      </c>
      <c r="Q4757" s="7">
        <v>86.0525168600335</v>
      </c>
    </row>
    <row r="4758" spans="1:17">
      <c r="A4758" s="6">
        <v>2016</v>
      </c>
      <c r="B4758" t="s">
        <v>1628</v>
      </c>
      <c r="C4758">
        <v>370781</v>
      </c>
      <c r="D4758">
        <f t="shared" si="148"/>
        <v>37</v>
      </c>
      <c r="E4758" t="str">
        <f>VLOOKUP(D4758,'Regionalism Code'!B:C,2,FALSE)</f>
        <v>山东省</v>
      </c>
      <c r="F4758">
        <f t="shared" si="149"/>
        <v>3707</v>
      </c>
      <c r="G4758" t="str">
        <f>IF(F4758&gt;10000,"省直辖县市",VLOOKUP(F4758,'Regionalism Code'!H:I,2,FALSE))</f>
        <v>潍坊市</v>
      </c>
      <c r="H4758" s="7">
        <v>94.2368862219662</v>
      </c>
      <c r="I4758" s="7">
        <v>95.1279728708512</v>
      </c>
      <c r="J4758" s="7">
        <v>98.9035309394711</v>
      </c>
      <c r="K4758" s="7">
        <v>68.8890794825741</v>
      </c>
      <c r="L4758" s="7">
        <v>68.7614922383264</v>
      </c>
      <c r="M4758" s="7">
        <v>89.2397854926438</v>
      </c>
      <c r="N4758" s="7">
        <v>125.462074308126</v>
      </c>
      <c r="O4758" s="7">
        <v>102.760003738203</v>
      </c>
      <c r="P4758" s="7">
        <v>84.8895222329208</v>
      </c>
      <c r="Q4758" s="7">
        <v>82.8202682250693</v>
      </c>
    </row>
    <row r="4759" spans="1:17">
      <c r="A4759" s="6">
        <v>2016</v>
      </c>
      <c r="B4759" t="s">
        <v>1629</v>
      </c>
      <c r="C4759">
        <v>370782</v>
      </c>
      <c r="D4759">
        <f t="shared" si="148"/>
        <v>37</v>
      </c>
      <c r="E4759" t="str">
        <f>VLOOKUP(D4759,'Regionalism Code'!B:C,2,FALSE)</f>
        <v>山东省</v>
      </c>
      <c r="F4759">
        <f t="shared" si="149"/>
        <v>3707</v>
      </c>
      <c r="G4759" t="str">
        <f>IF(F4759&gt;10000,"省直辖县市",VLOOKUP(F4759,'Regionalism Code'!H:I,2,FALSE))</f>
        <v>潍坊市</v>
      </c>
      <c r="H4759" s="7">
        <v>91.4150540227494</v>
      </c>
      <c r="I4759" s="7">
        <v>93.8662855425824</v>
      </c>
      <c r="J4759" s="7">
        <v>95.4647015189371</v>
      </c>
      <c r="K4759" s="7">
        <v>67.5061344544421</v>
      </c>
      <c r="L4759" s="7">
        <v>64.8666969868216</v>
      </c>
      <c r="M4759" s="7">
        <v>85.6480175453958</v>
      </c>
      <c r="N4759" s="7">
        <v>113.809571546072</v>
      </c>
      <c r="O4759" s="7">
        <v>103.528170627151</v>
      </c>
      <c r="P4759" s="7">
        <v>85.8434456288413</v>
      </c>
      <c r="Q4759" s="7">
        <v>75.9678736877547</v>
      </c>
    </row>
    <row r="4760" spans="1:17">
      <c r="A4760" s="6">
        <v>2016</v>
      </c>
      <c r="B4760" t="s">
        <v>1630</v>
      </c>
      <c r="C4760">
        <v>370783</v>
      </c>
      <c r="D4760">
        <f t="shared" si="148"/>
        <v>37</v>
      </c>
      <c r="E4760" t="str">
        <f>VLOOKUP(D4760,'Regionalism Code'!B:C,2,FALSE)</f>
        <v>山东省</v>
      </c>
      <c r="F4760">
        <f t="shared" si="149"/>
        <v>3707</v>
      </c>
      <c r="G4760" t="str">
        <f>IF(F4760&gt;10000,"省直辖县市",VLOOKUP(F4760,'Regionalism Code'!H:I,2,FALSE))</f>
        <v>潍坊市</v>
      </c>
      <c r="H4760" s="7">
        <v>91.9075212472365</v>
      </c>
      <c r="I4760" s="7">
        <v>96.6600184732282</v>
      </c>
      <c r="J4760" s="7">
        <v>95.6845458196064</v>
      </c>
      <c r="K4760" s="7">
        <v>68.2220653210882</v>
      </c>
      <c r="L4760" s="7">
        <v>67.9029025315167</v>
      </c>
      <c r="M4760" s="7">
        <v>87.5312423251446</v>
      </c>
      <c r="N4760" s="7">
        <v>113.727909634875</v>
      </c>
      <c r="O4760" s="7">
        <v>102.631002773026</v>
      </c>
      <c r="P4760" s="7">
        <v>85.3230665626936</v>
      </c>
      <c r="Q4760" s="7">
        <v>69.3570306713227</v>
      </c>
    </row>
    <row r="4761" spans="1:17">
      <c r="A4761" s="6">
        <v>2016</v>
      </c>
      <c r="B4761" t="s">
        <v>1631</v>
      </c>
      <c r="C4761">
        <v>370784</v>
      </c>
      <c r="D4761">
        <f t="shared" si="148"/>
        <v>37</v>
      </c>
      <c r="E4761" t="str">
        <f>VLOOKUP(D4761,'Regionalism Code'!B:C,2,FALSE)</f>
        <v>山东省</v>
      </c>
      <c r="F4761">
        <f t="shared" si="149"/>
        <v>3707</v>
      </c>
      <c r="G4761" t="str">
        <f>IF(F4761&gt;10000,"省直辖县市",VLOOKUP(F4761,'Regionalism Code'!H:I,2,FALSE))</f>
        <v>潍坊市</v>
      </c>
      <c r="H4761" s="7">
        <v>89.2399538367641</v>
      </c>
      <c r="I4761" s="7">
        <v>90.5783313913112</v>
      </c>
      <c r="J4761" s="7">
        <v>96.0101181625052</v>
      </c>
      <c r="K4761" s="7">
        <v>66.2778907229315</v>
      </c>
      <c r="L4761" s="7">
        <v>65.4814546454493</v>
      </c>
      <c r="M4761" s="7">
        <v>86.4117759091034</v>
      </c>
      <c r="N4761" s="7">
        <v>112.981697881098</v>
      </c>
      <c r="O4761" s="7">
        <v>104.553752344905</v>
      </c>
      <c r="P4761" s="7">
        <v>88.4865469987692</v>
      </c>
      <c r="Q4761" s="7">
        <v>72.5236552757382</v>
      </c>
    </row>
    <row r="4762" spans="1:17">
      <c r="A4762" s="6">
        <v>2016</v>
      </c>
      <c r="B4762" t="s">
        <v>1632</v>
      </c>
      <c r="C4762">
        <v>370785</v>
      </c>
      <c r="D4762">
        <f t="shared" si="148"/>
        <v>37</v>
      </c>
      <c r="E4762" t="str">
        <f>VLOOKUP(D4762,'Regionalism Code'!B:C,2,FALSE)</f>
        <v>山东省</v>
      </c>
      <c r="F4762">
        <f t="shared" si="149"/>
        <v>3707</v>
      </c>
      <c r="G4762" t="str">
        <f>IF(F4762&gt;10000,"省直辖县市",VLOOKUP(F4762,'Regionalism Code'!H:I,2,FALSE))</f>
        <v>潍坊市</v>
      </c>
      <c r="H4762" s="7">
        <v>90.6210127032791</v>
      </c>
      <c r="I4762" s="7">
        <v>93.9337595658109</v>
      </c>
      <c r="J4762" s="7">
        <v>97.6970470338115</v>
      </c>
      <c r="K4762" s="7">
        <v>76.9875573575216</v>
      </c>
      <c r="L4762" s="7">
        <v>65.6450143126131</v>
      </c>
      <c r="M4762" s="7">
        <v>87.9760803731413</v>
      </c>
      <c r="N4762" s="7">
        <v>109.63972732353</v>
      </c>
      <c r="O4762" s="7">
        <v>110.151194111263</v>
      </c>
      <c r="P4762" s="7">
        <v>86.4784992591893</v>
      </c>
      <c r="Q4762" s="7">
        <v>66.8296513083542</v>
      </c>
    </row>
    <row r="4763" spans="1:17">
      <c r="A4763" s="6">
        <v>2016</v>
      </c>
      <c r="B4763" t="s">
        <v>1633</v>
      </c>
      <c r="C4763">
        <v>370786</v>
      </c>
      <c r="D4763">
        <f t="shared" si="148"/>
        <v>37</v>
      </c>
      <c r="E4763" t="str">
        <f>VLOOKUP(D4763,'Regionalism Code'!B:C,2,FALSE)</f>
        <v>山东省</v>
      </c>
      <c r="F4763">
        <f t="shared" si="149"/>
        <v>3707</v>
      </c>
      <c r="G4763" t="str">
        <f>IF(F4763&gt;10000,"省直辖县市",VLOOKUP(F4763,'Regionalism Code'!H:I,2,FALSE))</f>
        <v>潍坊市</v>
      </c>
      <c r="H4763" s="7">
        <v>90.8531054629384</v>
      </c>
      <c r="I4763" s="7">
        <v>93.1413785558063</v>
      </c>
      <c r="J4763" s="7">
        <v>102.445011392704</v>
      </c>
      <c r="K4763" s="7">
        <v>70.49333376077</v>
      </c>
      <c r="L4763" s="7">
        <v>70.1181129899119</v>
      </c>
      <c r="M4763" s="7">
        <v>89.3797644711551</v>
      </c>
      <c r="N4763" s="7">
        <v>131.710458046263</v>
      </c>
      <c r="O4763" s="7">
        <v>106.417951488506</v>
      </c>
      <c r="P4763" s="7">
        <v>87.7076086124475</v>
      </c>
      <c r="Q4763" s="7">
        <v>62.238499554904</v>
      </c>
    </row>
    <row r="4764" spans="1:17">
      <c r="A4764" s="6">
        <v>2016</v>
      </c>
      <c r="B4764" t="s">
        <v>1634</v>
      </c>
      <c r="C4764">
        <v>370811</v>
      </c>
      <c r="D4764">
        <f t="shared" si="148"/>
        <v>37</v>
      </c>
      <c r="E4764" t="str">
        <f>VLOOKUP(D4764,'Regionalism Code'!B:C,2,FALSE)</f>
        <v>山东省</v>
      </c>
      <c r="F4764">
        <f t="shared" si="149"/>
        <v>3708</v>
      </c>
      <c r="G4764" t="str">
        <f>IF(F4764&gt;10000,"省直辖县市",VLOOKUP(F4764,'Regionalism Code'!H:I,2,FALSE))</f>
        <v>济宁市</v>
      </c>
      <c r="H4764" s="7">
        <v>97.3712421946299</v>
      </c>
      <c r="I4764" s="7">
        <v>100.409358790354</v>
      </c>
      <c r="J4764" s="7">
        <v>101.085872632923</v>
      </c>
      <c r="K4764" s="7">
        <v>79.2753766349231</v>
      </c>
      <c r="L4764" s="7">
        <v>72.2897097770659</v>
      </c>
      <c r="M4764" s="7">
        <v>93.3887946765352</v>
      </c>
      <c r="N4764" s="7">
        <v>119.181359306929</v>
      </c>
      <c r="O4764" s="7">
        <v>107.98036599493</v>
      </c>
      <c r="P4764" s="7">
        <v>89.7066424974289</v>
      </c>
      <c r="Q4764" s="7">
        <v>80.5953210175874</v>
      </c>
    </row>
    <row r="4765" spans="1:17">
      <c r="A4765" s="6">
        <v>2016</v>
      </c>
      <c r="B4765" t="s">
        <v>1635</v>
      </c>
      <c r="C4765">
        <v>370812</v>
      </c>
      <c r="D4765">
        <f t="shared" si="148"/>
        <v>37</v>
      </c>
      <c r="E4765" t="str">
        <f>VLOOKUP(D4765,'Regionalism Code'!B:C,2,FALSE)</f>
        <v>山东省</v>
      </c>
      <c r="F4765">
        <f t="shared" si="149"/>
        <v>3708</v>
      </c>
      <c r="G4765" t="str">
        <f>IF(F4765&gt;10000,"省直辖县市",VLOOKUP(F4765,'Regionalism Code'!H:I,2,FALSE))</f>
        <v>济宁市</v>
      </c>
      <c r="H4765" s="7">
        <v>96.5855802609868</v>
      </c>
      <c r="I4765" s="7">
        <v>93.5768354167685</v>
      </c>
      <c r="J4765" s="7">
        <v>106.131207605923</v>
      </c>
      <c r="K4765" s="7">
        <v>82.4997280092013</v>
      </c>
      <c r="L4765" s="7">
        <v>82.2573237919382</v>
      </c>
      <c r="M4765" s="7">
        <v>99.7838833744083</v>
      </c>
      <c r="N4765" s="7">
        <v>128.54746077945</v>
      </c>
      <c r="O4765" s="7">
        <v>110.101513994551</v>
      </c>
      <c r="P4765" s="7">
        <v>87.2255175319797</v>
      </c>
      <c r="Q4765" s="7">
        <v>89.1803983055286</v>
      </c>
    </row>
    <row r="4766" spans="1:17">
      <c r="A4766" s="6">
        <v>2016</v>
      </c>
      <c r="B4766" t="s">
        <v>1636</v>
      </c>
      <c r="C4766">
        <v>370826</v>
      </c>
      <c r="D4766">
        <f t="shared" si="148"/>
        <v>37</v>
      </c>
      <c r="E4766" t="str">
        <f>VLOOKUP(D4766,'Regionalism Code'!B:C,2,FALSE)</f>
        <v>山东省</v>
      </c>
      <c r="F4766">
        <f t="shared" si="149"/>
        <v>3708</v>
      </c>
      <c r="G4766" t="str">
        <f>IF(F4766&gt;10000,"省直辖县市",VLOOKUP(F4766,'Regionalism Code'!H:I,2,FALSE))</f>
        <v>济宁市</v>
      </c>
      <c r="H4766" s="7">
        <v>88.2140153662298</v>
      </c>
      <c r="I4766" s="7">
        <v>89.9645869527557</v>
      </c>
      <c r="J4766" s="7">
        <v>89.1834127256119</v>
      </c>
      <c r="K4766" s="7">
        <v>59.0037969617074</v>
      </c>
      <c r="L4766" s="7">
        <v>62.70425192496</v>
      </c>
      <c r="M4766" s="7">
        <v>87.5684545181798</v>
      </c>
      <c r="N4766" s="7">
        <v>112.726278900516</v>
      </c>
      <c r="O4766" s="7">
        <v>90.5240845016552</v>
      </c>
      <c r="P4766" s="7">
        <v>81.372177441558</v>
      </c>
      <c r="Q4766" s="7">
        <v>80.6775080018087</v>
      </c>
    </row>
    <row r="4767" spans="1:17">
      <c r="A4767" s="6">
        <v>2016</v>
      </c>
      <c r="B4767" t="s">
        <v>1637</v>
      </c>
      <c r="C4767">
        <v>370827</v>
      </c>
      <c r="D4767">
        <f t="shared" si="148"/>
        <v>37</v>
      </c>
      <c r="E4767" t="str">
        <f>VLOOKUP(D4767,'Regionalism Code'!B:C,2,FALSE)</f>
        <v>山东省</v>
      </c>
      <c r="F4767">
        <f t="shared" si="149"/>
        <v>3708</v>
      </c>
      <c r="G4767" t="str">
        <f>IF(F4767&gt;10000,"省直辖县市",VLOOKUP(F4767,'Regionalism Code'!H:I,2,FALSE))</f>
        <v>济宁市</v>
      </c>
      <c r="H4767" s="7">
        <v>85.2707599823358</v>
      </c>
      <c r="I4767" s="7">
        <v>90.2368340726506</v>
      </c>
      <c r="J4767" s="7">
        <v>84.4092800931709</v>
      </c>
      <c r="K4767" s="7">
        <v>57.5850729970417</v>
      </c>
      <c r="L4767" s="7">
        <v>55.6610313579061</v>
      </c>
      <c r="M4767" s="7">
        <v>70.4308079803467</v>
      </c>
      <c r="N4767" s="7">
        <v>101.135199411685</v>
      </c>
      <c r="O4767" s="7">
        <v>92.1102954575156</v>
      </c>
      <c r="P4767" s="7">
        <v>79.4269295596376</v>
      </c>
      <c r="Q4767" s="7">
        <v>70.4435328107014</v>
      </c>
    </row>
    <row r="4768" spans="1:17">
      <c r="A4768" s="6">
        <v>2016</v>
      </c>
      <c r="B4768" t="s">
        <v>1638</v>
      </c>
      <c r="C4768">
        <v>370828</v>
      </c>
      <c r="D4768">
        <f t="shared" si="148"/>
        <v>37</v>
      </c>
      <c r="E4768" t="str">
        <f>VLOOKUP(D4768,'Regionalism Code'!B:C,2,FALSE)</f>
        <v>山东省</v>
      </c>
      <c r="F4768">
        <f t="shared" si="149"/>
        <v>3708</v>
      </c>
      <c r="G4768" t="str">
        <f>IF(F4768&gt;10000,"省直辖县市",VLOOKUP(F4768,'Regionalism Code'!H:I,2,FALSE))</f>
        <v>济宁市</v>
      </c>
      <c r="H4768" s="7">
        <v>85.8166806421361</v>
      </c>
      <c r="I4768" s="7">
        <v>91.135514755349</v>
      </c>
      <c r="J4768" s="7">
        <v>84.2256371966444</v>
      </c>
      <c r="K4768" s="7">
        <v>51.677496820934</v>
      </c>
      <c r="L4768" s="7">
        <v>51.5988673978055</v>
      </c>
      <c r="M4768" s="7">
        <v>70.7524382861637</v>
      </c>
      <c r="N4768" s="7">
        <v>104.908523197711</v>
      </c>
      <c r="O4768" s="7">
        <v>90.9285338707798</v>
      </c>
      <c r="P4768" s="7">
        <v>81.4549255999574</v>
      </c>
      <c r="Q4768" s="7">
        <v>71.1504118411864</v>
      </c>
    </row>
    <row r="4769" spans="1:17">
      <c r="A4769" s="6">
        <v>2016</v>
      </c>
      <c r="B4769" t="s">
        <v>1639</v>
      </c>
      <c r="C4769">
        <v>370829</v>
      </c>
      <c r="D4769">
        <f t="shared" si="148"/>
        <v>37</v>
      </c>
      <c r="E4769" t="str">
        <f>VLOOKUP(D4769,'Regionalism Code'!B:C,2,FALSE)</f>
        <v>山东省</v>
      </c>
      <c r="F4769">
        <f t="shared" si="149"/>
        <v>3708</v>
      </c>
      <c r="G4769" t="str">
        <f>IF(F4769&gt;10000,"省直辖县市",VLOOKUP(F4769,'Regionalism Code'!H:I,2,FALSE))</f>
        <v>济宁市</v>
      </c>
      <c r="H4769" s="7">
        <v>84.6883274771683</v>
      </c>
      <c r="I4769" s="7">
        <v>89.7635036415834</v>
      </c>
      <c r="J4769" s="7">
        <v>84.6978578929007</v>
      </c>
      <c r="K4769" s="7">
        <v>51.3464354134987</v>
      </c>
      <c r="L4769" s="7">
        <v>50.060215154816</v>
      </c>
      <c r="M4769" s="7">
        <v>71.9721832113975</v>
      </c>
      <c r="N4769" s="7">
        <v>109.140126518696</v>
      </c>
      <c r="O4769" s="7">
        <v>88.907729212313</v>
      </c>
      <c r="P4769" s="7">
        <v>85.1034082887589</v>
      </c>
      <c r="Q4769" s="7">
        <v>67.9180479577636</v>
      </c>
    </row>
    <row r="4770" spans="1:17">
      <c r="A4770" s="6">
        <v>2016</v>
      </c>
      <c r="B4770" t="s">
        <v>1640</v>
      </c>
      <c r="C4770">
        <v>370830</v>
      </c>
      <c r="D4770">
        <f t="shared" si="148"/>
        <v>37</v>
      </c>
      <c r="E4770" t="str">
        <f>VLOOKUP(D4770,'Regionalism Code'!B:C,2,FALSE)</f>
        <v>山东省</v>
      </c>
      <c r="F4770">
        <f t="shared" si="149"/>
        <v>3708</v>
      </c>
      <c r="G4770" t="str">
        <f>IF(F4770&gt;10000,"省直辖县市",VLOOKUP(F4770,'Regionalism Code'!H:I,2,FALSE))</f>
        <v>济宁市</v>
      </c>
      <c r="H4770" s="7">
        <v>87.384271668392</v>
      </c>
      <c r="I4770" s="7">
        <v>89.7809972901356</v>
      </c>
      <c r="J4770" s="7">
        <v>85.7714643335166</v>
      </c>
      <c r="K4770" s="7">
        <v>55.4700431603863</v>
      </c>
      <c r="L4770" s="7">
        <v>50.9451728739181</v>
      </c>
      <c r="M4770" s="7">
        <v>75.8972499175891</v>
      </c>
      <c r="N4770" s="7">
        <v>107.983253923806</v>
      </c>
      <c r="O4770" s="7">
        <v>91.380174374815</v>
      </c>
      <c r="P4770" s="7">
        <v>83.5963511427315</v>
      </c>
      <c r="Q4770" s="7">
        <v>82.4063986793589</v>
      </c>
    </row>
    <row r="4771" spans="1:17">
      <c r="A4771" s="6">
        <v>2016</v>
      </c>
      <c r="B4771" t="s">
        <v>1641</v>
      </c>
      <c r="C4771">
        <v>370831</v>
      </c>
      <c r="D4771">
        <f t="shared" si="148"/>
        <v>37</v>
      </c>
      <c r="E4771" t="str">
        <f>VLOOKUP(D4771,'Regionalism Code'!B:C,2,FALSE)</f>
        <v>山东省</v>
      </c>
      <c r="F4771">
        <f t="shared" si="149"/>
        <v>3708</v>
      </c>
      <c r="G4771" t="str">
        <f>IF(F4771&gt;10000,"省直辖县市",VLOOKUP(F4771,'Regionalism Code'!H:I,2,FALSE))</f>
        <v>济宁市</v>
      </c>
      <c r="H4771" s="7">
        <v>83.2840430946417</v>
      </c>
      <c r="I4771" s="7">
        <v>88.1880698983599</v>
      </c>
      <c r="J4771" s="7">
        <v>89.1646523316891</v>
      </c>
      <c r="K4771" s="7">
        <v>55.6506287856106</v>
      </c>
      <c r="L4771" s="7">
        <v>60.8615631104109</v>
      </c>
      <c r="M4771" s="7">
        <v>87.0080717540549</v>
      </c>
      <c r="N4771" s="7">
        <v>110.488847243148</v>
      </c>
      <c r="O4771" s="7">
        <v>94.8632464916789</v>
      </c>
      <c r="P4771" s="7">
        <v>74.9652626670374</v>
      </c>
      <c r="Q4771" s="7">
        <v>56.410130586032</v>
      </c>
    </row>
    <row r="4772" spans="1:17">
      <c r="A4772" s="6">
        <v>2016</v>
      </c>
      <c r="B4772" t="s">
        <v>1642</v>
      </c>
      <c r="C4772">
        <v>370832</v>
      </c>
      <c r="D4772">
        <f t="shared" si="148"/>
        <v>37</v>
      </c>
      <c r="E4772" t="str">
        <f>VLOOKUP(D4772,'Regionalism Code'!B:C,2,FALSE)</f>
        <v>山东省</v>
      </c>
      <c r="F4772">
        <f t="shared" si="149"/>
        <v>3708</v>
      </c>
      <c r="G4772" t="str">
        <f>IF(F4772&gt;10000,"省直辖县市",VLOOKUP(F4772,'Regionalism Code'!H:I,2,FALSE))</f>
        <v>济宁市</v>
      </c>
      <c r="H4772" s="7">
        <v>84.6440912571412</v>
      </c>
      <c r="I4772" s="7">
        <v>88.9559933884318</v>
      </c>
      <c r="J4772" s="7">
        <v>80.60218906016</v>
      </c>
      <c r="K4772" s="7">
        <v>46.8797981284693</v>
      </c>
      <c r="L4772" s="7">
        <v>52.7006455268571</v>
      </c>
      <c r="M4772" s="7">
        <v>69.1166708419842</v>
      </c>
      <c r="N4772" s="7">
        <v>103.037738785063</v>
      </c>
      <c r="O4772" s="7">
        <v>83.5091428366761</v>
      </c>
      <c r="P4772" s="7">
        <v>79.6392115815375</v>
      </c>
      <c r="Q4772" s="7">
        <v>77.7562207900161</v>
      </c>
    </row>
    <row r="4773" spans="1:17">
      <c r="A4773" s="6">
        <v>2016</v>
      </c>
      <c r="B4773" t="s">
        <v>1643</v>
      </c>
      <c r="C4773">
        <v>370881</v>
      </c>
      <c r="D4773">
        <f t="shared" si="148"/>
        <v>37</v>
      </c>
      <c r="E4773" t="str">
        <f>VLOOKUP(D4773,'Regionalism Code'!B:C,2,FALSE)</f>
        <v>山东省</v>
      </c>
      <c r="F4773">
        <f t="shared" si="149"/>
        <v>3708</v>
      </c>
      <c r="G4773" t="str">
        <f>IF(F4773&gt;10000,"省直辖县市",VLOOKUP(F4773,'Regionalism Code'!H:I,2,FALSE))</f>
        <v>济宁市</v>
      </c>
      <c r="H4773" s="7">
        <v>89.6203363280983</v>
      </c>
      <c r="I4773" s="7">
        <v>95.5659403507948</v>
      </c>
      <c r="J4773" s="7">
        <v>89.6636367259675</v>
      </c>
      <c r="K4773" s="7">
        <v>65.1839249906641</v>
      </c>
      <c r="L4773" s="7">
        <v>63.8423409917348</v>
      </c>
      <c r="M4773" s="7">
        <v>85.4939915488923</v>
      </c>
      <c r="N4773" s="7">
        <v>108.884080946536</v>
      </c>
      <c r="O4773" s="7">
        <v>93.6468396399097</v>
      </c>
      <c r="P4773" s="7">
        <v>80.7220714681548</v>
      </c>
      <c r="Q4773" s="7">
        <v>69.914855545604</v>
      </c>
    </row>
    <row r="4774" spans="1:17">
      <c r="A4774" s="6">
        <v>2016</v>
      </c>
      <c r="B4774" t="s">
        <v>1644</v>
      </c>
      <c r="C4774">
        <v>370883</v>
      </c>
      <c r="D4774">
        <f t="shared" si="148"/>
        <v>37</v>
      </c>
      <c r="E4774" t="str">
        <f>VLOOKUP(D4774,'Regionalism Code'!B:C,2,FALSE)</f>
        <v>山东省</v>
      </c>
      <c r="F4774">
        <f t="shared" si="149"/>
        <v>3708</v>
      </c>
      <c r="G4774" t="str">
        <f>IF(F4774&gt;10000,"省直辖县市",VLOOKUP(F4774,'Regionalism Code'!H:I,2,FALSE))</f>
        <v>济宁市</v>
      </c>
      <c r="H4774" s="7">
        <v>90.5864241079062</v>
      </c>
      <c r="I4774" s="7">
        <v>92.9450148254621</v>
      </c>
      <c r="J4774" s="7">
        <v>95.6866086488976</v>
      </c>
      <c r="K4774" s="7">
        <v>61.1094327792515</v>
      </c>
      <c r="L4774" s="7">
        <v>64.3957249957178</v>
      </c>
      <c r="M4774" s="7">
        <v>86.3234728286633</v>
      </c>
      <c r="N4774" s="7">
        <v>123.127437985109</v>
      </c>
      <c r="O4774" s="7">
        <v>99.0480592950615</v>
      </c>
      <c r="P4774" s="7">
        <v>84.930000803303</v>
      </c>
      <c r="Q4774" s="7">
        <v>73.536099336446</v>
      </c>
    </row>
    <row r="4775" spans="1:17">
      <c r="A4775" s="6">
        <v>2016</v>
      </c>
      <c r="B4775" t="s">
        <v>1645</v>
      </c>
      <c r="C4775">
        <v>370902</v>
      </c>
      <c r="D4775">
        <f t="shared" si="148"/>
        <v>37</v>
      </c>
      <c r="E4775" t="str">
        <f>VLOOKUP(D4775,'Regionalism Code'!B:C,2,FALSE)</f>
        <v>山东省</v>
      </c>
      <c r="F4775">
        <f t="shared" si="149"/>
        <v>3709</v>
      </c>
      <c r="G4775" t="str">
        <f>IF(F4775&gt;10000,"省直辖县市",VLOOKUP(F4775,'Regionalism Code'!H:I,2,FALSE))</f>
        <v>泰安市</v>
      </c>
      <c r="H4775" s="7">
        <v>98.2474022093612</v>
      </c>
      <c r="I4775" s="7">
        <v>102.850019501789</v>
      </c>
      <c r="J4775" s="7">
        <v>100.481559589815</v>
      </c>
      <c r="K4775" s="7">
        <v>79.2419137164179</v>
      </c>
      <c r="L4775" s="7">
        <v>72.2147452209913</v>
      </c>
      <c r="M4775" s="7">
        <v>96.6867888726638</v>
      </c>
      <c r="N4775" s="7">
        <v>118.713033217366</v>
      </c>
      <c r="O4775" s="7">
        <v>106.937033608327</v>
      </c>
      <c r="P4775" s="7">
        <v>86.8657734807166</v>
      </c>
      <c r="Q4775" s="7">
        <v>78.9958343544799</v>
      </c>
    </row>
    <row r="4776" spans="1:17">
      <c r="A4776" s="6">
        <v>2016</v>
      </c>
      <c r="B4776" t="s">
        <v>1646</v>
      </c>
      <c r="C4776">
        <v>370911</v>
      </c>
      <c r="D4776">
        <f t="shared" si="148"/>
        <v>37</v>
      </c>
      <c r="E4776" t="str">
        <f>VLOOKUP(D4776,'Regionalism Code'!B:C,2,FALSE)</f>
        <v>山东省</v>
      </c>
      <c r="F4776">
        <f t="shared" si="149"/>
        <v>3709</v>
      </c>
      <c r="G4776" t="str">
        <f>IF(F4776&gt;10000,"省直辖县市",VLOOKUP(F4776,'Regionalism Code'!H:I,2,FALSE))</f>
        <v>泰安市</v>
      </c>
      <c r="H4776" s="7">
        <v>92.8307703888501</v>
      </c>
      <c r="I4776" s="7">
        <v>93.7906946616867</v>
      </c>
      <c r="J4776" s="7">
        <v>92.3659641529674</v>
      </c>
      <c r="K4776" s="7">
        <v>72.0427370912183</v>
      </c>
      <c r="L4776" s="7">
        <v>64.6493485191679</v>
      </c>
      <c r="M4776" s="7">
        <v>89.8482539682637</v>
      </c>
      <c r="N4776" s="7">
        <v>109.160440806117</v>
      </c>
      <c r="O4776" s="7">
        <v>98.817905936402</v>
      </c>
      <c r="P4776" s="7">
        <v>80.2630479094842</v>
      </c>
      <c r="Q4776" s="7">
        <v>90.5114241071602</v>
      </c>
    </row>
    <row r="4777" spans="1:17">
      <c r="A4777" s="6">
        <v>2016</v>
      </c>
      <c r="B4777" t="s">
        <v>1647</v>
      </c>
      <c r="C4777">
        <v>370921</v>
      </c>
      <c r="D4777">
        <f t="shared" si="148"/>
        <v>37</v>
      </c>
      <c r="E4777" t="str">
        <f>VLOOKUP(D4777,'Regionalism Code'!B:C,2,FALSE)</f>
        <v>山东省</v>
      </c>
      <c r="F4777">
        <f t="shared" si="149"/>
        <v>3709</v>
      </c>
      <c r="G4777" t="str">
        <f>IF(F4777&gt;10000,"省直辖县市",VLOOKUP(F4777,'Regionalism Code'!H:I,2,FALSE))</f>
        <v>泰安市</v>
      </c>
      <c r="H4777" s="7">
        <v>86.4503202084653</v>
      </c>
      <c r="I4777" s="7">
        <v>88.4434202405139</v>
      </c>
      <c r="J4777" s="7">
        <v>87.8444328332913</v>
      </c>
      <c r="K4777" s="7">
        <v>58.2657685537294</v>
      </c>
      <c r="L4777" s="7">
        <v>57.2093078440095</v>
      </c>
      <c r="M4777" s="7">
        <v>80.7243895753659</v>
      </c>
      <c r="N4777" s="7">
        <v>110.521622196961</v>
      </c>
      <c r="O4777" s="7">
        <v>91.4105062676642</v>
      </c>
      <c r="P4777" s="7">
        <v>83.5682147487315</v>
      </c>
      <c r="Q4777" s="7">
        <v>77.3411053623021</v>
      </c>
    </row>
    <row r="4778" spans="1:17">
      <c r="A4778" s="6">
        <v>2016</v>
      </c>
      <c r="B4778" t="s">
        <v>1648</v>
      </c>
      <c r="C4778">
        <v>370923</v>
      </c>
      <c r="D4778">
        <f t="shared" si="148"/>
        <v>37</v>
      </c>
      <c r="E4778" t="str">
        <f>VLOOKUP(D4778,'Regionalism Code'!B:C,2,FALSE)</f>
        <v>山东省</v>
      </c>
      <c r="F4778">
        <f t="shared" si="149"/>
        <v>3709</v>
      </c>
      <c r="G4778" t="str">
        <f>IF(F4778&gt;10000,"省直辖县市",VLOOKUP(F4778,'Regionalism Code'!H:I,2,FALSE))</f>
        <v>泰安市</v>
      </c>
      <c r="H4778" s="7">
        <v>86.3206218349065</v>
      </c>
      <c r="I4778" s="7">
        <v>87.2380701928405</v>
      </c>
      <c r="J4778" s="7">
        <v>86.1927260043369</v>
      </c>
      <c r="K4778" s="7">
        <v>52.2475087592813</v>
      </c>
      <c r="L4778" s="7">
        <v>54.5384465643974</v>
      </c>
      <c r="M4778" s="7">
        <v>76.35176087845</v>
      </c>
      <c r="N4778" s="7">
        <v>110.515558651538</v>
      </c>
      <c r="O4778" s="7">
        <v>90.7514017946375</v>
      </c>
      <c r="P4778" s="7">
        <v>79.2546999833959</v>
      </c>
      <c r="Q4778" s="7">
        <v>83.5289123968915</v>
      </c>
    </row>
    <row r="4779" spans="1:17">
      <c r="A4779" s="6">
        <v>2016</v>
      </c>
      <c r="B4779" t="s">
        <v>1649</v>
      </c>
      <c r="C4779">
        <v>370982</v>
      </c>
      <c r="D4779">
        <f t="shared" si="148"/>
        <v>37</v>
      </c>
      <c r="E4779" t="str">
        <f>VLOOKUP(D4779,'Regionalism Code'!B:C,2,FALSE)</f>
        <v>山东省</v>
      </c>
      <c r="F4779">
        <f t="shared" si="149"/>
        <v>3709</v>
      </c>
      <c r="G4779" t="str">
        <f>IF(F4779&gt;10000,"省直辖县市",VLOOKUP(F4779,'Regionalism Code'!H:I,2,FALSE))</f>
        <v>泰安市</v>
      </c>
      <c r="H4779" s="7">
        <v>84.9501103293997</v>
      </c>
      <c r="I4779" s="7">
        <v>88.980877161515</v>
      </c>
      <c r="J4779" s="7">
        <v>87.3255493578856</v>
      </c>
      <c r="K4779" s="7">
        <v>52.2542901024882</v>
      </c>
      <c r="L4779" s="7">
        <v>57.0689337107274</v>
      </c>
      <c r="M4779" s="7">
        <v>77.8311189722409</v>
      </c>
      <c r="N4779" s="7">
        <v>118.165715892212</v>
      </c>
      <c r="O4779" s="7">
        <v>87.0905561746003</v>
      </c>
      <c r="P4779" s="7">
        <v>80.4333694553736</v>
      </c>
      <c r="Q4779" s="7">
        <v>67.3292379571462</v>
      </c>
    </row>
    <row r="4780" spans="1:17">
      <c r="A4780" s="6">
        <v>2016</v>
      </c>
      <c r="B4780" t="s">
        <v>1650</v>
      </c>
      <c r="C4780">
        <v>370983</v>
      </c>
      <c r="D4780">
        <f t="shared" si="148"/>
        <v>37</v>
      </c>
      <c r="E4780" t="str">
        <f>VLOOKUP(D4780,'Regionalism Code'!B:C,2,FALSE)</f>
        <v>山东省</v>
      </c>
      <c r="F4780">
        <f t="shared" si="149"/>
        <v>3709</v>
      </c>
      <c r="G4780" t="str">
        <f>IF(F4780&gt;10000,"省直辖县市",VLOOKUP(F4780,'Regionalism Code'!H:I,2,FALSE))</f>
        <v>泰安市</v>
      </c>
      <c r="H4780" s="7">
        <v>87.7721503732202</v>
      </c>
      <c r="I4780" s="7">
        <v>90.5890322974257</v>
      </c>
      <c r="J4780" s="7">
        <v>90.8203484853046</v>
      </c>
      <c r="K4780" s="7">
        <v>58.6143519646432</v>
      </c>
      <c r="L4780" s="7">
        <v>63.0298576043435</v>
      </c>
      <c r="M4780" s="7">
        <v>83.4119436518507</v>
      </c>
      <c r="N4780" s="7">
        <v>115.260755456833</v>
      </c>
      <c r="O4780" s="7">
        <v>94.4334321257514</v>
      </c>
      <c r="P4780" s="7">
        <v>78.7685503024169</v>
      </c>
      <c r="Q4780" s="7">
        <v>72.9371678436561</v>
      </c>
    </row>
    <row r="4781" spans="1:17">
      <c r="A4781" s="6">
        <v>2016</v>
      </c>
      <c r="B4781" t="s">
        <v>1651</v>
      </c>
      <c r="C4781">
        <v>371002</v>
      </c>
      <c r="D4781">
        <f t="shared" si="148"/>
        <v>37</v>
      </c>
      <c r="E4781" t="str">
        <f>VLOOKUP(D4781,'Regionalism Code'!B:C,2,FALSE)</f>
        <v>山东省</v>
      </c>
      <c r="F4781">
        <f t="shared" si="149"/>
        <v>3710</v>
      </c>
      <c r="G4781" t="str">
        <f>IF(F4781&gt;10000,"省直辖县市",VLOOKUP(F4781,'Regionalism Code'!H:I,2,FALSE))</f>
        <v>威海市</v>
      </c>
      <c r="H4781" s="7">
        <v>97.4352378152289</v>
      </c>
      <c r="I4781" s="7">
        <v>104.454830551937</v>
      </c>
      <c r="J4781" s="7">
        <v>103.693061502695</v>
      </c>
      <c r="K4781" s="7">
        <v>83.3531699226755</v>
      </c>
      <c r="L4781" s="7">
        <v>80.1062587604697</v>
      </c>
      <c r="M4781" s="7">
        <v>97.9994105229034</v>
      </c>
      <c r="N4781" s="7">
        <v>119.583138527379</v>
      </c>
      <c r="O4781" s="7">
        <v>110.100428524104</v>
      </c>
      <c r="P4781" s="7">
        <v>89.4912202661342</v>
      </c>
      <c r="Q4781" s="7">
        <v>62.8911709537252</v>
      </c>
    </row>
    <row r="4782" spans="1:17">
      <c r="A4782" s="6">
        <v>2016</v>
      </c>
      <c r="B4782" t="s">
        <v>1652</v>
      </c>
      <c r="C4782">
        <v>371003</v>
      </c>
      <c r="D4782">
        <f t="shared" si="148"/>
        <v>37</v>
      </c>
      <c r="E4782" t="str">
        <f>VLOOKUP(D4782,'Regionalism Code'!B:C,2,FALSE)</f>
        <v>山东省</v>
      </c>
      <c r="F4782">
        <f t="shared" si="149"/>
        <v>3710</v>
      </c>
      <c r="G4782" t="str">
        <f>IF(F4782&gt;10000,"省直辖县市",VLOOKUP(F4782,'Regionalism Code'!H:I,2,FALSE))</f>
        <v>威海市</v>
      </c>
      <c r="H4782" s="7">
        <v>94.7383023891149</v>
      </c>
      <c r="I4782" s="7">
        <v>92.6948172286583</v>
      </c>
      <c r="J4782" s="7">
        <v>112.548228133367</v>
      </c>
      <c r="K4782" s="7">
        <v>89.2152307247725</v>
      </c>
      <c r="L4782" s="7">
        <v>98.9143460622189</v>
      </c>
      <c r="M4782" s="7">
        <v>101.588539142911</v>
      </c>
      <c r="N4782" s="7">
        <v>126.794937922304</v>
      </c>
      <c r="O4782" s="7">
        <v>119.895789629512</v>
      </c>
      <c r="P4782" s="7">
        <v>87.7054861324791</v>
      </c>
      <c r="Q4782" s="7">
        <v>69.1281987386727</v>
      </c>
    </row>
    <row r="4783" spans="1:17">
      <c r="A4783" s="6">
        <v>2016</v>
      </c>
      <c r="B4783" t="s">
        <v>1653</v>
      </c>
      <c r="C4783">
        <v>371082</v>
      </c>
      <c r="D4783">
        <f t="shared" si="148"/>
        <v>37</v>
      </c>
      <c r="E4783" t="str">
        <f>VLOOKUP(D4783,'Regionalism Code'!B:C,2,FALSE)</f>
        <v>山东省</v>
      </c>
      <c r="F4783">
        <f t="shared" si="149"/>
        <v>3710</v>
      </c>
      <c r="G4783" t="str">
        <f>IF(F4783&gt;10000,"省直辖县市",VLOOKUP(F4783,'Regionalism Code'!H:I,2,FALSE))</f>
        <v>威海市</v>
      </c>
      <c r="H4783" s="7">
        <v>94.966803371297</v>
      </c>
      <c r="I4783" s="7">
        <v>97.2431246932821</v>
      </c>
      <c r="J4783" s="7">
        <v>101.170779380416</v>
      </c>
      <c r="K4783" s="7">
        <v>72.024655717028</v>
      </c>
      <c r="L4783" s="7">
        <v>81.4808739399037</v>
      </c>
      <c r="M4783" s="7">
        <v>90.6311257423665</v>
      </c>
      <c r="N4783" s="7">
        <v>119.969812295782</v>
      </c>
      <c r="O4783" s="7">
        <v>105.595523878345</v>
      </c>
      <c r="P4783" s="7">
        <v>87.9183235337011</v>
      </c>
      <c r="Q4783" s="7">
        <v>76.1826349941656</v>
      </c>
    </row>
    <row r="4784" spans="1:17">
      <c r="A4784" s="6">
        <v>2016</v>
      </c>
      <c r="B4784" t="s">
        <v>1654</v>
      </c>
      <c r="C4784">
        <v>371083</v>
      </c>
      <c r="D4784">
        <f t="shared" si="148"/>
        <v>37</v>
      </c>
      <c r="E4784" t="str">
        <f>VLOOKUP(D4784,'Regionalism Code'!B:C,2,FALSE)</f>
        <v>山东省</v>
      </c>
      <c r="F4784">
        <f t="shared" si="149"/>
        <v>3710</v>
      </c>
      <c r="G4784" t="str">
        <f>IF(F4784&gt;10000,"省直辖县市",VLOOKUP(F4784,'Regionalism Code'!H:I,2,FALSE))</f>
        <v>威海市</v>
      </c>
      <c r="H4784" s="7">
        <v>92.9035518626143</v>
      </c>
      <c r="I4784" s="7">
        <v>92.9923986315362</v>
      </c>
      <c r="J4784" s="7">
        <v>101.439711110646</v>
      </c>
      <c r="K4784" s="7">
        <v>71.0673715055569</v>
      </c>
      <c r="L4784" s="7">
        <v>83.5275139320827</v>
      </c>
      <c r="M4784" s="7">
        <v>89.0113558892787</v>
      </c>
      <c r="N4784" s="7">
        <v>116.820366663784</v>
      </c>
      <c r="O4784" s="7">
        <v>108.050948295329</v>
      </c>
      <c r="P4784" s="7">
        <v>87.2874009322275</v>
      </c>
      <c r="Q4784" s="7">
        <v>77.1043141943076</v>
      </c>
    </row>
    <row r="4785" spans="1:17">
      <c r="A4785" s="6">
        <v>2016</v>
      </c>
      <c r="B4785" t="s">
        <v>1655</v>
      </c>
      <c r="C4785">
        <v>371102</v>
      </c>
      <c r="D4785">
        <f t="shared" si="148"/>
        <v>37</v>
      </c>
      <c r="E4785" t="str">
        <f>VLOOKUP(D4785,'Regionalism Code'!B:C,2,FALSE)</f>
        <v>山东省</v>
      </c>
      <c r="F4785">
        <f t="shared" si="149"/>
        <v>3711</v>
      </c>
      <c r="G4785" t="str">
        <f>IF(F4785&gt;10000,"省直辖县市",VLOOKUP(F4785,'Regionalism Code'!H:I,2,FALSE))</f>
        <v>日照市</v>
      </c>
      <c r="H4785" s="7">
        <v>102.031310545567</v>
      </c>
      <c r="I4785" s="7">
        <v>102.053642239097</v>
      </c>
      <c r="J4785" s="7">
        <v>109.264877019753</v>
      </c>
      <c r="K4785" s="7">
        <v>82.1013631119447</v>
      </c>
      <c r="L4785" s="7">
        <v>76.3341950119303</v>
      </c>
      <c r="M4785" s="7">
        <v>99.3863227911449</v>
      </c>
      <c r="N4785" s="7">
        <v>121.036485877966</v>
      </c>
      <c r="O4785" s="7">
        <v>116.218845847163</v>
      </c>
      <c r="P4785" s="7">
        <v>123.619005498522</v>
      </c>
      <c r="Q4785" s="7">
        <v>88.8192802419686</v>
      </c>
    </row>
    <row r="4786" spans="1:17">
      <c r="A4786" s="6">
        <v>2016</v>
      </c>
      <c r="B4786" t="s">
        <v>1656</v>
      </c>
      <c r="C4786">
        <v>371103</v>
      </c>
      <c r="D4786">
        <f t="shared" si="148"/>
        <v>37</v>
      </c>
      <c r="E4786" t="str">
        <f>VLOOKUP(D4786,'Regionalism Code'!B:C,2,FALSE)</f>
        <v>山东省</v>
      </c>
      <c r="F4786">
        <f t="shared" si="149"/>
        <v>3711</v>
      </c>
      <c r="G4786" t="str">
        <f>IF(F4786&gt;10000,"省直辖县市",VLOOKUP(F4786,'Regionalism Code'!H:I,2,FALSE))</f>
        <v>日照市</v>
      </c>
      <c r="H4786" s="7">
        <v>95.7013163707071</v>
      </c>
      <c r="I4786" s="7">
        <v>93.8282835138387</v>
      </c>
      <c r="J4786" s="7">
        <v>102.610788811653</v>
      </c>
      <c r="K4786" s="7">
        <v>69.9357467293725</v>
      </c>
      <c r="L4786" s="7">
        <v>70.3579480063028</v>
      </c>
      <c r="M4786" s="7">
        <v>88.3010651669927</v>
      </c>
      <c r="N4786" s="7">
        <v>119.910469462111</v>
      </c>
      <c r="O4786" s="7">
        <v>109.255290658116</v>
      </c>
      <c r="P4786" s="7">
        <v>108.475988035689</v>
      </c>
      <c r="Q4786" s="7">
        <v>89.3362896725993</v>
      </c>
    </row>
    <row r="4787" spans="1:17">
      <c r="A4787" s="6">
        <v>2016</v>
      </c>
      <c r="B4787" t="s">
        <v>1657</v>
      </c>
      <c r="C4787">
        <v>371121</v>
      </c>
      <c r="D4787">
        <f t="shared" si="148"/>
        <v>37</v>
      </c>
      <c r="E4787" t="str">
        <f>VLOOKUP(D4787,'Regionalism Code'!B:C,2,FALSE)</f>
        <v>山东省</v>
      </c>
      <c r="F4787">
        <f t="shared" si="149"/>
        <v>3711</v>
      </c>
      <c r="G4787" t="str">
        <f>IF(F4787&gt;10000,"省直辖县市",VLOOKUP(F4787,'Regionalism Code'!H:I,2,FALSE))</f>
        <v>日照市</v>
      </c>
      <c r="H4787" s="7">
        <v>90.1108290354527</v>
      </c>
      <c r="I4787" s="7">
        <v>90.1252062346457</v>
      </c>
      <c r="J4787" s="7">
        <v>94.5763589445493</v>
      </c>
      <c r="K4787" s="7">
        <v>58.0470612386999</v>
      </c>
      <c r="L4787" s="7">
        <v>64.4057706837139</v>
      </c>
      <c r="M4787" s="7">
        <v>80.3477264810535</v>
      </c>
      <c r="N4787" s="7">
        <v>122.662865475736</v>
      </c>
      <c r="O4787" s="7">
        <v>96.3082115396051</v>
      </c>
      <c r="P4787" s="7">
        <v>90.5588800809819</v>
      </c>
      <c r="Q4787" s="7">
        <v>81.9542953555387</v>
      </c>
    </row>
    <row r="4788" spans="1:17">
      <c r="A4788" s="6">
        <v>2016</v>
      </c>
      <c r="B4788" t="s">
        <v>1658</v>
      </c>
      <c r="C4788">
        <v>371122</v>
      </c>
      <c r="D4788">
        <f t="shared" si="148"/>
        <v>37</v>
      </c>
      <c r="E4788" t="str">
        <f>VLOOKUP(D4788,'Regionalism Code'!B:C,2,FALSE)</f>
        <v>山东省</v>
      </c>
      <c r="F4788">
        <f t="shared" si="149"/>
        <v>3711</v>
      </c>
      <c r="G4788" t="str">
        <f>IF(F4788&gt;10000,"省直辖县市",VLOOKUP(F4788,'Regionalism Code'!H:I,2,FALSE))</f>
        <v>日照市</v>
      </c>
      <c r="H4788" s="7">
        <v>88.3679542019561</v>
      </c>
      <c r="I4788" s="7">
        <v>88.8375577331611</v>
      </c>
      <c r="J4788" s="7">
        <v>92.2670949578844</v>
      </c>
      <c r="K4788" s="7">
        <v>57.0395208449722</v>
      </c>
      <c r="L4788" s="7">
        <v>61.6959762629907</v>
      </c>
      <c r="M4788" s="7">
        <v>79.676297518261</v>
      </c>
      <c r="N4788" s="7">
        <v>112.633325832583</v>
      </c>
      <c r="O4788" s="7">
        <v>96.7964503983003</v>
      </c>
      <c r="P4788" s="7">
        <v>95.8650673818884</v>
      </c>
      <c r="Q4788" s="7">
        <v>79.7373831530519</v>
      </c>
    </row>
    <row r="4789" spans="1:17">
      <c r="A4789" s="6">
        <v>2016</v>
      </c>
      <c r="B4789" t="s">
        <v>1659</v>
      </c>
      <c r="C4789">
        <v>371202</v>
      </c>
      <c r="D4789">
        <f t="shared" si="148"/>
        <v>37</v>
      </c>
      <c r="E4789" t="str">
        <f>VLOOKUP(D4789,'Regionalism Code'!B:C,2,FALSE)</f>
        <v>山东省</v>
      </c>
      <c r="F4789">
        <f t="shared" si="149"/>
        <v>3712</v>
      </c>
      <c r="G4789" t="str">
        <f>IF(F4789&gt;10000,"省直辖县市",VLOOKUP(F4789,'Regionalism Code'!H:I,2,FALSE))</f>
        <v>莱芜市</v>
      </c>
      <c r="H4789" s="7">
        <v>89.308839392738</v>
      </c>
      <c r="I4789" s="7">
        <v>93.0326773883156</v>
      </c>
      <c r="J4789" s="7">
        <v>88.282445444554</v>
      </c>
      <c r="K4789" s="7">
        <v>56.9614028949231</v>
      </c>
      <c r="L4789" s="7">
        <v>62.634341813438</v>
      </c>
      <c r="M4789" s="7">
        <v>81.544279492899</v>
      </c>
      <c r="N4789" s="7">
        <v>108.701611619997</v>
      </c>
      <c r="O4789" s="7">
        <v>92.3032314634082</v>
      </c>
      <c r="P4789" s="7">
        <v>80.4862163223971</v>
      </c>
      <c r="Q4789" s="7">
        <v>78.8833762575835</v>
      </c>
    </row>
    <row r="4790" spans="1:17">
      <c r="A4790" s="6">
        <v>2016</v>
      </c>
      <c r="B4790" t="s">
        <v>1660</v>
      </c>
      <c r="C4790">
        <v>371203</v>
      </c>
      <c r="D4790">
        <f t="shared" si="148"/>
        <v>37</v>
      </c>
      <c r="E4790" t="str">
        <f>VLOOKUP(D4790,'Regionalism Code'!B:C,2,FALSE)</f>
        <v>山东省</v>
      </c>
      <c r="F4790">
        <f t="shared" si="149"/>
        <v>3712</v>
      </c>
      <c r="G4790" t="str">
        <f>IF(F4790&gt;10000,"省直辖县市",VLOOKUP(F4790,'Regionalism Code'!H:I,2,FALSE))</f>
        <v>莱芜市</v>
      </c>
      <c r="H4790" s="7">
        <v>87.5772293387394</v>
      </c>
      <c r="I4790" s="7">
        <v>92.132212024932</v>
      </c>
      <c r="J4790" s="7">
        <v>89.3361719345745</v>
      </c>
      <c r="K4790" s="7">
        <v>55.3348273197023</v>
      </c>
      <c r="L4790" s="7">
        <v>66.6453361624487</v>
      </c>
      <c r="M4790" s="7">
        <v>82.5422146325451</v>
      </c>
      <c r="N4790" s="7">
        <v>116.810494473032</v>
      </c>
      <c r="O4790" s="7">
        <v>87.6293417609271</v>
      </c>
      <c r="P4790" s="7">
        <v>82.241622787493</v>
      </c>
      <c r="Q4790" s="7">
        <v>69.3458376592499</v>
      </c>
    </row>
    <row r="4791" spans="1:17">
      <c r="A4791" s="6">
        <v>2016</v>
      </c>
      <c r="B4791" t="s">
        <v>1661</v>
      </c>
      <c r="C4791">
        <v>371302</v>
      </c>
      <c r="D4791">
        <f t="shared" si="148"/>
        <v>37</v>
      </c>
      <c r="E4791" t="str">
        <f>VLOOKUP(D4791,'Regionalism Code'!B:C,2,FALSE)</f>
        <v>山东省</v>
      </c>
      <c r="F4791">
        <f t="shared" si="149"/>
        <v>3713</v>
      </c>
      <c r="G4791" t="str">
        <f>IF(F4791&gt;10000,"省直辖县市",VLOOKUP(F4791,'Regionalism Code'!H:I,2,FALSE))</f>
        <v>临沂市</v>
      </c>
      <c r="H4791" s="7">
        <v>98.7895978473194</v>
      </c>
      <c r="I4791" s="7">
        <v>104.605800600067</v>
      </c>
      <c r="J4791" s="7">
        <v>105.727235252906</v>
      </c>
      <c r="K4791" s="7">
        <v>94.1874608695586</v>
      </c>
      <c r="L4791" s="7">
        <v>70.7965196602344</v>
      </c>
      <c r="M4791" s="7">
        <v>105.299179404046</v>
      </c>
      <c r="N4791" s="7">
        <v>115.704642916993</v>
      </c>
      <c r="O4791" s="7">
        <v>118.448916289758</v>
      </c>
      <c r="P4791" s="7">
        <v>93.1301794100748</v>
      </c>
      <c r="Q4791" s="7">
        <v>66.9838575744356</v>
      </c>
    </row>
    <row r="4792" spans="1:17">
      <c r="A4792" s="6">
        <v>2016</v>
      </c>
      <c r="B4792" t="s">
        <v>1662</v>
      </c>
      <c r="C4792">
        <v>371311</v>
      </c>
      <c r="D4792">
        <f t="shared" si="148"/>
        <v>37</v>
      </c>
      <c r="E4792" t="str">
        <f>VLOOKUP(D4792,'Regionalism Code'!B:C,2,FALSE)</f>
        <v>山东省</v>
      </c>
      <c r="F4792">
        <f t="shared" si="149"/>
        <v>3713</v>
      </c>
      <c r="G4792" t="str">
        <f>IF(F4792&gt;10000,"省直辖县市",VLOOKUP(F4792,'Regionalism Code'!H:I,2,FALSE))</f>
        <v>临沂市</v>
      </c>
      <c r="H4792" s="7">
        <v>93.7830282453333</v>
      </c>
      <c r="I4792" s="7">
        <v>98.770470951476</v>
      </c>
      <c r="J4792" s="7">
        <v>97.5473880682288</v>
      </c>
      <c r="K4792" s="7">
        <v>77.8734584353465</v>
      </c>
      <c r="L4792" s="7">
        <v>67.2876901225309</v>
      </c>
      <c r="M4792" s="7">
        <v>91.7184932841971</v>
      </c>
      <c r="N4792" s="7">
        <v>111.226287406913</v>
      </c>
      <c r="O4792" s="7">
        <v>105.890858223054</v>
      </c>
      <c r="P4792" s="7">
        <v>91.8725650514812</v>
      </c>
      <c r="Q4792" s="7">
        <v>70.4798803969286</v>
      </c>
    </row>
    <row r="4793" spans="1:17">
      <c r="A4793" s="6">
        <v>2016</v>
      </c>
      <c r="B4793" t="s">
        <v>74</v>
      </c>
      <c r="C4793">
        <v>371312</v>
      </c>
      <c r="D4793">
        <f t="shared" si="148"/>
        <v>37</v>
      </c>
      <c r="E4793" t="str">
        <f>VLOOKUP(D4793,'Regionalism Code'!B:C,2,FALSE)</f>
        <v>山东省</v>
      </c>
      <c r="F4793">
        <f t="shared" si="149"/>
        <v>3713</v>
      </c>
      <c r="G4793" t="str">
        <f>IF(F4793&gt;10000,"省直辖县市",VLOOKUP(F4793,'Regionalism Code'!H:I,2,FALSE))</f>
        <v>临沂市</v>
      </c>
      <c r="H4793" s="7">
        <v>93.0036211310764</v>
      </c>
      <c r="I4793" s="7">
        <v>96.2749181910822</v>
      </c>
      <c r="J4793" s="7">
        <v>98.5713520551692</v>
      </c>
      <c r="K4793" s="7">
        <v>79.4914421454298</v>
      </c>
      <c r="L4793" s="7">
        <v>63.5816252818822</v>
      </c>
      <c r="M4793" s="7">
        <v>94.769886095438</v>
      </c>
      <c r="N4793" s="7">
        <v>116.786840134386</v>
      </c>
      <c r="O4793" s="7">
        <v>106.639194536631</v>
      </c>
      <c r="P4793" s="7">
        <v>88.6131806856239</v>
      </c>
      <c r="Q4793" s="7">
        <v>72.0900980276801</v>
      </c>
    </row>
    <row r="4794" spans="1:17">
      <c r="A4794" s="6">
        <v>2016</v>
      </c>
      <c r="B4794" t="s">
        <v>1663</v>
      </c>
      <c r="C4794">
        <v>371321</v>
      </c>
      <c r="D4794">
        <f t="shared" si="148"/>
        <v>37</v>
      </c>
      <c r="E4794" t="str">
        <f>VLOOKUP(D4794,'Regionalism Code'!B:C,2,FALSE)</f>
        <v>山东省</v>
      </c>
      <c r="F4794">
        <f t="shared" si="149"/>
        <v>3713</v>
      </c>
      <c r="G4794" t="str">
        <f>IF(F4794&gt;10000,"省直辖县市",VLOOKUP(F4794,'Regionalism Code'!H:I,2,FALSE))</f>
        <v>临沂市</v>
      </c>
      <c r="H4794" s="7">
        <v>86.702829189904</v>
      </c>
      <c r="I4794" s="7">
        <v>86.9206711320112</v>
      </c>
      <c r="J4794" s="7">
        <v>88.6191642890223</v>
      </c>
      <c r="K4794" s="7">
        <v>56.0445588536771</v>
      </c>
      <c r="L4794" s="7">
        <v>55.8085872513029</v>
      </c>
      <c r="M4794" s="7">
        <v>78.73908639409</v>
      </c>
      <c r="N4794" s="7">
        <v>109.72379089436</v>
      </c>
      <c r="O4794" s="7">
        <v>94.2242166119717</v>
      </c>
      <c r="P4794" s="7">
        <v>86.9874690612856</v>
      </c>
      <c r="Q4794" s="7">
        <v>82.5065402832667</v>
      </c>
    </row>
    <row r="4795" spans="1:17">
      <c r="A4795" s="6">
        <v>2016</v>
      </c>
      <c r="B4795" t="s">
        <v>1664</v>
      </c>
      <c r="C4795">
        <v>371322</v>
      </c>
      <c r="D4795">
        <f t="shared" si="148"/>
        <v>37</v>
      </c>
      <c r="E4795" t="str">
        <f>VLOOKUP(D4795,'Regionalism Code'!B:C,2,FALSE)</f>
        <v>山东省</v>
      </c>
      <c r="F4795">
        <f t="shared" si="149"/>
        <v>3713</v>
      </c>
      <c r="G4795" t="str">
        <f>IF(F4795&gt;10000,"省直辖县市",VLOOKUP(F4795,'Regionalism Code'!H:I,2,FALSE))</f>
        <v>临沂市</v>
      </c>
      <c r="H4795" s="7">
        <v>87.2564387158605</v>
      </c>
      <c r="I4795" s="7">
        <v>88.9669711825901</v>
      </c>
      <c r="J4795" s="7">
        <v>90.8477604766632</v>
      </c>
      <c r="K4795" s="7">
        <v>62.3827309154585</v>
      </c>
      <c r="L4795" s="7">
        <v>55.6958848778389</v>
      </c>
      <c r="M4795" s="7">
        <v>80.9856420827231</v>
      </c>
      <c r="N4795" s="7">
        <v>109.823624333491</v>
      </c>
      <c r="O4795" s="7">
        <v>98.1273039461618</v>
      </c>
      <c r="P4795" s="7">
        <v>90.1016304940241</v>
      </c>
      <c r="Q4795" s="7">
        <v>75.0876296957114</v>
      </c>
    </row>
    <row r="4796" spans="1:17">
      <c r="A4796" s="6">
        <v>2016</v>
      </c>
      <c r="B4796" t="s">
        <v>1665</v>
      </c>
      <c r="C4796">
        <v>371323</v>
      </c>
      <c r="D4796">
        <f t="shared" si="148"/>
        <v>37</v>
      </c>
      <c r="E4796" t="str">
        <f>VLOOKUP(D4796,'Regionalism Code'!B:C,2,FALSE)</f>
        <v>山东省</v>
      </c>
      <c r="F4796">
        <f t="shared" si="149"/>
        <v>3713</v>
      </c>
      <c r="G4796" t="str">
        <f>IF(F4796&gt;10000,"省直辖县市",VLOOKUP(F4796,'Regionalism Code'!H:I,2,FALSE))</f>
        <v>临沂市</v>
      </c>
      <c r="H4796" s="7">
        <v>87.7579530205668</v>
      </c>
      <c r="I4796" s="7">
        <v>88.8529381353737</v>
      </c>
      <c r="J4796" s="7">
        <v>90.0589996622567</v>
      </c>
      <c r="K4796" s="7">
        <v>58.6754758563896</v>
      </c>
      <c r="L4796" s="7">
        <v>60.4709140339355</v>
      </c>
      <c r="M4796" s="7">
        <v>80.2557932917832</v>
      </c>
      <c r="N4796" s="7">
        <v>114.007180662966</v>
      </c>
      <c r="O4796" s="7">
        <v>93.5444042112915</v>
      </c>
      <c r="P4796" s="7">
        <v>83.7427482289474</v>
      </c>
      <c r="Q4796" s="7">
        <v>79.9663354157021</v>
      </c>
    </row>
    <row r="4797" spans="1:17">
      <c r="A4797" s="6">
        <v>2016</v>
      </c>
      <c r="B4797" t="s">
        <v>1666</v>
      </c>
      <c r="C4797">
        <v>371324</v>
      </c>
      <c r="D4797">
        <f t="shared" si="148"/>
        <v>37</v>
      </c>
      <c r="E4797" t="str">
        <f>VLOOKUP(D4797,'Regionalism Code'!B:C,2,FALSE)</f>
        <v>山东省</v>
      </c>
      <c r="F4797">
        <f t="shared" si="149"/>
        <v>3713</v>
      </c>
      <c r="G4797" t="str">
        <f>IF(F4797&gt;10000,"省直辖县市",VLOOKUP(F4797,'Regionalism Code'!H:I,2,FALSE))</f>
        <v>临沂市</v>
      </c>
      <c r="H4797" s="7">
        <v>86.1317725643465</v>
      </c>
      <c r="I4797" s="7">
        <v>86.0181576403957</v>
      </c>
      <c r="J4797" s="7">
        <v>88.0225755123523</v>
      </c>
      <c r="K4797" s="7">
        <v>53.371838227415</v>
      </c>
      <c r="L4797" s="7">
        <v>55.3113679582384</v>
      </c>
      <c r="M4797" s="7">
        <v>77.5560646982716</v>
      </c>
      <c r="N4797" s="7">
        <v>108.107242195841</v>
      </c>
      <c r="O4797" s="7">
        <v>95.8599349629007</v>
      </c>
      <c r="P4797" s="7">
        <v>81.5427147440586</v>
      </c>
      <c r="Q4797" s="7">
        <v>83.0763094839341</v>
      </c>
    </row>
    <row r="4798" spans="1:17">
      <c r="A4798" s="6">
        <v>2016</v>
      </c>
      <c r="B4798" t="s">
        <v>1667</v>
      </c>
      <c r="C4798">
        <v>371325</v>
      </c>
      <c r="D4798">
        <f t="shared" si="148"/>
        <v>37</v>
      </c>
      <c r="E4798" t="str">
        <f>VLOOKUP(D4798,'Regionalism Code'!B:C,2,FALSE)</f>
        <v>山东省</v>
      </c>
      <c r="F4798">
        <f t="shared" si="149"/>
        <v>3713</v>
      </c>
      <c r="G4798" t="str">
        <f>IF(F4798&gt;10000,"省直辖县市",VLOOKUP(F4798,'Regionalism Code'!H:I,2,FALSE))</f>
        <v>临沂市</v>
      </c>
      <c r="H4798" s="7">
        <v>90.2311811908212</v>
      </c>
      <c r="I4798" s="7">
        <v>90.5403998259532</v>
      </c>
      <c r="J4798" s="7">
        <v>91.5630515984541</v>
      </c>
      <c r="K4798" s="7">
        <v>60.41827107929</v>
      </c>
      <c r="L4798" s="7">
        <v>55.6883295148542</v>
      </c>
      <c r="M4798" s="7">
        <v>83.2648314582181</v>
      </c>
      <c r="N4798" s="7">
        <v>112.263189581086</v>
      </c>
      <c r="O4798" s="7">
        <v>94.7492693404968</v>
      </c>
      <c r="P4798" s="7">
        <v>103.375989706821</v>
      </c>
      <c r="Q4798" s="7">
        <v>86.7954487704176</v>
      </c>
    </row>
    <row r="4799" spans="1:17">
      <c r="A4799" s="6">
        <v>2016</v>
      </c>
      <c r="B4799" t="s">
        <v>1668</v>
      </c>
      <c r="C4799">
        <v>371326</v>
      </c>
      <c r="D4799">
        <f t="shared" si="148"/>
        <v>37</v>
      </c>
      <c r="E4799" t="str">
        <f>VLOOKUP(D4799,'Regionalism Code'!B:C,2,FALSE)</f>
        <v>山东省</v>
      </c>
      <c r="F4799">
        <f t="shared" si="149"/>
        <v>3713</v>
      </c>
      <c r="G4799" t="str">
        <f>IF(F4799&gt;10000,"省直辖县市",VLOOKUP(F4799,'Regionalism Code'!H:I,2,FALSE))</f>
        <v>临沂市</v>
      </c>
      <c r="H4799" s="7">
        <v>89.7584510208182</v>
      </c>
      <c r="I4799" s="7">
        <v>88.9195678717693</v>
      </c>
      <c r="J4799" s="7">
        <v>93.0964615539122</v>
      </c>
      <c r="K4799" s="7">
        <v>64.0254456047027</v>
      </c>
      <c r="L4799" s="7">
        <v>61.9608534535886</v>
      </c>
      <c r="M4799" s="7">
        <v>82.899462451549</v>
      </c>
      <c r="N4799" s="7">
        <v>104.891098351871</v>
      </c>
      <c r="O4799" s="7">
        <v>104.102471259092</v>
      </c>
      <c r="P4799" s="7">
        <v>90.1572532074871</v>
      </c>
      <c r="Q4799" s="7">
        <v>86.4682277474176</v>
      </c>
    </row>
    <row r="4800" spans="1:17">
      <c r="A4800" s="6">
        <v>2016</v>
      </c>
      <c r="B4800" t="s">
        <v>1669</v>
      </c>
      <c r="C4800">
        <v>371327</v>
      </c>
      <c r="D4800">
        <f t="shared" si="148"/>
        <v>37</v>
      </c>
      <c r="E4800" t="str">
        <f>VLOOKUP(D4800,'Regionalism Code'!B:C,2,FALSE)</f>
        <v>山东省</v>
      </c>
      <c r="F4800">
        <f t="shared" si="149"/>
        <v>3713</v>
      </c>
      <c r="G4800" t="str">
        <f>IF(F4800&gt;10000,"省直辖县市",VLOOKUP(F4800,'Regionalism Code'!H:I,2,FALSE))</f>
        <v>临沂市</v>
      </c>
      <c r="H4800" s="7">
        <v>88.3621642045808</v>
      </c>
      <c r="I4800" s="7">
        <v>88.4163936899851</v>
      </c>
      <c r="J4800" s="7">
        <v>94.2812230468251</v>
      </c>
      <c r="K4800" s="7">
        <v>60.4994718756221</v>
      </c>
      <c r="L4800" s="7">
        <v>59.8507529778966</v>
      </c>
      <c r="M4800" s="7">
        <v>82.8194945151669</v>
      </c>
      <c r="N4800" s="7">
        <v>120.855568206862</v>
      </c>
      <c r="O4800" s="7">
        <v>99.6654270663014</v>
      </c>
      <c r="P4800" s="7">
        <v>83.9685218142866</v>
      </c>
      <c r="Q4800" s="7">
        <v>77.4326398821609</v>
      </c>
    </row>
    <row r="4801" spans="1:17">
      <c r="A4801" s="6">
        <v>2016</v>
      </c>
      <c r="B4801" t="s">
        <v>1670</v>
      </c>
      <c r="C4801">
        <v>371328</v>
      </c>
      <c r="D4801">
        <f t="shared" si="148"/>
        <v>37</v>
      </c>
      <c r="E4801" t="str">
        <f>VLOOKUP(D4801,'Regionalism Code'!B:C,2,FALSE)</f>
        <v>山东省</v>
      </c>
      <c r="F4801">
        <f t="shared" si="149"/>
        <v>3713</v>
      </c>
      <c r="G4801" t="str">
        <f>IF(F4801&gt;10000,"省直辖县市",VLOOKUP(F4801,'Regionalism Code'!H:I,2,FALSE))</f>
        <v>临沂市</v>
      </c>
      <c r="H4801" s="7">
        <v>85.8820757967617</v>
      </c>
      <c r="I4801" s="7">
        <v>88.0461423191997</v>
      </c>
      <c r="J4801" s="7">
        <v>88.8653250520123</v>
      </c>
      <c r="K4801" s="7">
        <v>55.4106289497504</v>
      </c>
      <c r="L4801" s="7">
        <v>57.4354811976358</v>
      </c>
      <c r="M4801" s="7">
        <v>76.8824718961494</v>
      </c>
      <c r="N4801" s="7">
        <v>112.095306884994</v>
      </c>
      <c r="O4801" s="7">
        <v>94.6702267818151</v>
      </c>
      <c r="P4801" s="7">
        <v>80.7090865022534</v>
      </c>
      <c r="Q4801" s="7">
        <v>73.3205850719177</v>
      </c>
    </row>
    <row r="4802" spans="1:17">
      <c r="A4802" s="6">
        <v>2016</v>
      </c>
      <c r="B4802" t="s">
        <v>1671</v>
      </c>
      <c r="C4802">
        <v>371329</v>
      </c>
      <c r="D4802">
        <f t="shared" ref="D4802:D4865" si="150">INT(C4802/10000)</f>
        <v>37</v>
      </c>
      <c r="E4802" t="str">
        <f>VLOOKUP(D4802,'Regionalism Code'!B:C,2,FALSE)</f>
        <v>山东省</v>
      </c>
      <c r="F4802">
        <f t="shared" ref="F4802:F4865" si="151">IF(OR(D4802=11,D4802=12,D4802=31,D4802=50),D4802*100,IF(MID(C4802,3,1)="9",C4802,INT(C4802/100)))</f>
        <v>3713</v>
      </c>
      <c r="G4802" t="str">
        <f>IF(F4802&gt;10000,"省直辖县市",VLOOKUP(F4802,'Regionalism Code'!H:I,2,FALSE))</f>
        <v>临沂市</v>
      </c>
      <c r="H4802" s="7">
        <v>92.1670125743792</v>
      </c>
      <c r="I4802" s="7">
        <v>91.6626043543413</v>
      </c>
      <c r="J4802" s="7">
        <v>98.297777118514</v>
      </c>
      <c r="K4802" s="7">
        <v>67.501226062453</v>
      </c>
      <c r="L4802" s="7">
        <v>68.3050370061022</v>
      </c>
      <c r="M4802" s="7">
        <v>88.5616007086858</v>
      </c>
      <c r="N4802" s="7">
        <v>110.326043033438</v>
      </c>
      <c r="O4802" s="7">
        <v>105.481891427292</v>
      </c>
      <c r="P4802" s="7">
        <v>107.933274584409</v>
      </c>
      <c r="Q4802" s="7">
        <v>82.6976303121969</v>
      </c>
    </row>
    <row r="4803" spans="1:17">
      <c r="A4803" s="6">
        <v>2016</v>
      </c>
      <c r="B4803" t="s">
        <v>1672</v>
      </c>
      <c r="C4803">
        <v>371402</v>
      </c>
      <c r="D4803">
        <f t="shared" si="150"/>
        <v>37</v>
      </c>
      <c r="E4803" t="str">
        <f>VLOOKUP(D4803,'Regionalism Code'!B:C,2,FALSE)</f>
        <v>山东省</v>
      </c>
      <c r="F4803">
        <f t="shared" si="151"/>
        <v>3714</v>
      </c>
      <c r="G4803" t="str">
        <f>IF(F4803&gt;10000,"省直辖县市",VLOOKUP(F4803,'Regionalism Code'!H:I,2,FALSE))</f>
        <v>德州市</v>
      </c>
      <c r="H4803" s="7">
        <v>94.757067339744</v>
      </c>
      <c r="I4803" s="7">
        <v>100.599987744989</v>
      </c>
      <c r="J4803" s="7">
        <v>93.5846882200804</v>
      </c>
      <c r="K4803" s="7">
        <v>65.6574466453878</v>
      </c>
      <c r="L4803" s="7">
        <v>60.2665280554271</v>
      </c>
      <c r="M4803" s="7">
        <v>86.7315100042177</v>
      </c>
      <c r="N4803" s="7">
        <v>117.658445777816</v>
      </c>
      <c r="O4803" s="7">
        <v>97.770708892949</v>
      </c>
      <c r="P4803" s="7">
        <v>86.8597988852032</v>
      </c>
      <c r="Q4803" s="7">
        <v>77.6000424601365</v>
      </c>
    </row>
    <row r="4804" spans="1:17">
      <c r="A4804" s="6">
        <v>2016</v>
      </c>
      <c r="B4804" t="s">
        <v>1673</v>
      </c>
      <c r="C4804">
        <v>371403</v>
      </c>
      <c r="D4804">
        <f t="shared" si="150"/>
        <v>37</v>
      </c>
      <c r="E4804" t="str">
        <f>VLOOKUP(D4804,'Regionalism Code'!B:C,2,FALSE)</f>
        <v>山东省</v>
      </c>
      <c r="F4804">
        <f t="shared" si="151"/>
        <v>3714</v>
      </c>
      <c r="G4804" t="str">
        <f>IF(F4804&gt;10000,"省直辖县市",VLOOKUP(F4804,'Regionalism Code'!H:I,2,FALSE))</f>
        <v>德州市</v>
      </c>
      <c r="H4804" s="7">
        <v>84.6273090610669</v>
      </c>
      <c r="I4804" s="7">
        <v>83.8043566280335</v>
      </c>
      <c r="J4804" s="7">
        <v>94.2709821143164</v>
      </c>
      <c r="K4804" s="7">
        <v>70.1771875272338</v>
      </c>
      <c r="L4804" s="7">
        <v>66.6734569282718</v>
      </c>
      <c r="M4804" s="7">
        <v>87.0659507851551</v>
      </c>
      <c r="N4804" s="7">
        <v>122.162768343305</v>
      </c>
      <c r="O4804" s="7">
        <v>95.5865861282682</v>
      </c>
      <c r="P4804" s="7">
        <v>78.4776369435639</v>
      </c>
      <c r="Q4804" s="7">
        <v>69.8257822319563</v>
      </c>
    </row>
    <row r="4805" spans="1:17">
      <c r="A4805" s="6">
        <v>2016</v>
      </c>
      <c r="B4805" t="s">
        <v>1674</v>
      </c>
      <c r="C4805">
        <v>371422</v>
      </c>
      <c r="D4805">
        <f t="shared" si="150"/>
        <v>37</v>
      </c>
      <c r="E4805" t="str">
        <f>VLOOKUP(D4805,'Regionalism Code'!B:C,2,FALSE)</f>
        <v>山东省</v>
      </c>
      <c r="F4805">
        <f t="shared" si="151"/>
        <v>3714</v>
      </c>
      <c r="G4805" t="str">
        <f>IF(F4805&gt;10000,"省直辖县市",VLOOKUP(F4805,'Regionalism Code'!H:I,2,FALSE))</f>
        <v>德州市</v>
      </c>
      <c r="H4805" s="7">
        <v>84.162393821932</v>
      </c>
      <c r="I4805" s="7">
        <v>87.2990407492579</v>
      </c>
      <c r="J4805" s="7">
        <v>83.6060192191025</v>
      </c>
      <c r="K4805" s="7">
        <v>49.7896607309492</v>
      </c>
      <c r="L4805" s="7">
        <v>52.7139806280851</v>
      </c>
      <c r="M4805" s="7">
        <v>75.9201958996664</v>
      </c>
      <c r="N4805" s="7">
        <v>108.562882732192</v>
      </c>
      <c r="O4805" s="7">
        <v>85.6311629825264</v>
      </c>
      <c r="P4805" s="7">
        <v>82.0844100798172</v>
      </c>
      <c r="Q4805" s="7">
        <v>74.8214109406455</v>
      </c>
    </row>
    <row r="4806" spans="1:17">
      <c r="A4806" s="6">
        <v>2016</v>
      </c>
      <c r="B4806" t="s">
        <v>1675</v>
      </c>
      <c r="C4806">
        <v>371423</v>
      </c>
      <c r="D4806">
        <f t="shared" si="150"/>
        <v>37</v>
      </c>
      <c r="E4806" t="str">
        <f>VLOOKUP(D4806,'Regionalism Code'!B:C,2,FALSE)</f>
        <v>山东省</v>
      </c>
      <c r="F4806">
        <f t="shared" si="151"/>
        <v>3714</v>
      </c>
      <c r="G4806" t="str">
        <f>IF(F4806&gt;10000,"省直辖县市",VLOOKUP(F4806,'Regionalism Code'!H:I,2,FALSE))</f>
        <v>德州市</v>
      </c>
      <c r="H4806" s="7">
        <v>82.3234970525634</v>
      </c>
      <c r="I4806" s="7">
        <v>87.7623830434517</v>
      </c>
      <c r="J4806" s="7">
        <v>83.186612135128</v>
      </c>
      <c r="K4806" s="7">
        <v>52.1427556557545</v>
      </c>
      <c r="L4806" s="7">
        <v>48.1667424166708</v>
      </c>
      <c r="M4806" s="7">
        <v>73.7006954472734</v>
      </c>
      <c r="N4806" s="7">
        <v>103.478663822499</v>
      </c>
      <c r="O4806" s="7">
        <v>90.9236270548312</v>
      </c>
      <c r="P4806" s="7">
        <v>78.0739708210199</v>
      </c>
      <c r="Q4806" s="7">
        <v>62.8010108850742</v>
      </c>
    </row>
    <row r="4807" spans="1:17">
      <c r="A4807" s="6">
        <v>2016</v>
      </c>
      <c r="B4807" t="s">
        <v>1676</v>
      </c>
      <c r="C4807">
        <v>371424</v>
      </c>
      <c r="D4807">
        <f t="shared" si="150"/>
        <v>37</v>
      </c>
      <c r="E4807" t="str">
        <f>VLOOKUP(D4807,'Regionalism Code'!B:C,2,FALSE)</f>
        <v>山东省</v>
      </c>
      <c r="F4807">
        <f t="shared" si="151"/>
        <v>3714</v>
      </c>
      <c r="G4807" t="str">
        <f>IF(F4807&gt;10000,"省直辖县市",VLOOKUP(F4807,'Regionalism Code'!H:I,2,FALSE))</f>
        <v>德州市</v>
      </c>
      <c r="H4807" s="7">
        <v>84.0686325805124</v>
      </c>
      <c r="I4807" s="7">
        <v>87.9176481742892</v>
      </c>
      <c r="J4807" s="7">
        <v>86.1273121170506</v>
      </c>
      <c r="K4807" s="7">
        <v>49.1862196896238</v>
      </c>
      <c r="L4807" s="7">
        <v>53.4190621739611</v>
      </c>
      <c r="M4807" s="7">
        <v>80.2772673840204</v>
      </c>
      <c r="N4807" s="7">
        <v>118.89994534058</v>
      </c>
      <c r="O4807" s="7">
        <v>86.5135222463585</v>
      </c>
      <c r="P4807" s="7">
        <v>74.4281329286456</v>
      </c>
      <c r="Q4807" s="7">
        <v>67.6234478209814</v>
      </c>
    </row>
    <row r="4808" spans="1:17">
      <c r="A4808" s="6">
        <v>2016</v>
      </c>
      <c r="B4808" t="s">
        <v>1677</v>
      </c>
      <c r="C4808">
        <v>371425</v>
      </c>
      <c r="D4808">
        <f t="shared" si="150"/>
        <v>37</v>
      </c>
      <c r="E4808" t="str">
        <f>VLOOKUP(D4808,'Regionalism Code'!B:C,2,FALSE)</f>
        <v>山东省</v>
      </c>
      <c r="F4808">
        <f t="shared" si="151"/>
        <v>3714</v>
      </c>
      <c r="G4808" t="str">
        <f>IF(F4808&gt;10000,"省直辖县市",VLOOKUP(F4808,'Regionalism Code'!H:I,2,FALSE))</f>
        <v>德州市</v>
      </c>
      <c r="H4808" s="7">
        <v>87.2125126803299</v>
      </c>
      <c r="I4808" s="7">
        <v>89.6725189470531</v>
      </c>
      <c r="J4808" s="7">
        <v>87.4199546368946</v>
      </c>
      <c r="K4808" s="7">
        <v>54.7889753687048</v>
      </c>
      <c r="L4808" s="7">
        <v>59.9642902304</v>
      </c>
      <c r="M4808" s="7">
        <v>80.6845243909542</v>
      </c>
      <c r="N4808" s="7">
        <v>108.752771222008</v>
      </c>
      <c r="O4808" s="7">
        <v>92.4401224052394</v>
      </c>
      <c r="P4808" s="7">
        <v>76.9734567690535</v>
      </c>
      <c r="Q4808" s="7">
        <v>78.7179965875558</v>
      </c>
    </row>
    <row r="4809" spans="1:17">
      <c r="A4809" s="6">
        <v>2016</v>
      </c>
      <c r="B4809" t="s">
        <v>1678</v>
      </c>
      <c r="C4809">
        <v>371426</v>
      </c>
      <c r="D4809">
        <f t="shared" si="150"/>
        <v>37</v>
      </c>
      <c r="E4809" t="str">
        <f>VLOOKUP(D4809,'Regionalism Code'!B:C,2,FALSE)</f>
        <v>山东省</v>
      </c>
      <c r="F4809">
        <f t="shared" si="151"/>
        <v>3714</v>
      </c>
      <c r="G4809" t="str">
        <f>IF(F4809&gt;10000,"省直辖县市",VLOOKUP(F4809,'Regionalism Code'!H:I,2,FALSE))</f>
        <v>德州市</v>
      </c>
      <c r="H4809" s="7">
        <v>83.0966711160163</v>
      </c>
      <c r="I4809" s="7">
        <v>87.7988117714258</v>
      </c>
      <c r="J4809" s="7">
        <v>81.1132624037378</v>
      </c>
      <c r="K4809" s="7">
        <v>48.9556722653366</v>
      </c>
      <c r="L4809" s="7">
        <v>47.7880698428957</v>
      </c>
      <c r="M4809" s="7">
        <v>75.9470743640307</v>
      </c>
      <c r="N4809" s="7">
        <v>105.290147941947</v>
      </c>
      <c r="O4809" s="7">
        <v>84.7497784574927</v>
      </c>
      <c r="P4809" s="7">
        <v>76.9559527911305</v>
      </c>
      <c r="Q4809" s="7">
        <v>71.1795367312645</v>
      </c>
    </row>
    <row r="4810" spans="1:17">
      <c r="A4810" s="6">
        <v>2016</v>
      </c>
      <c r="B4810" t="s">
        <v>1679</v>
      </c>
      <c r="C4810">
        <v>371427</v>
      </c>
      <c r="D4810">
        <f t="shared" si="150"/>
        <v>37</v>
      </c>
      <c r="E4810" t="str">
        <f>VLOOKUP(D4810,'Regionalism Code'!B:C,2,FALSE)</f>
        <v>山东省</v>
      </c>
      <c r="F4810">
        <f t="shared" si="151"/>
        <v>3714</v>
      </c>
      <c r="G4810" t="str">
        <f>IF(F4810&gt;10000,"省直辖县市",VLOOKUP(F4810,'Regionalism Code'!H:I,2,FALSE))</f>
        <v>德州市</v>
      </c>
      <c r="H4810" s="7">
        <v>84.1147935304156</v>
      </c>
      <c r="I4810" s="7">
        <v>86.3772710858211</v>
      </c>
      <c r="J4810" s="7">
        <v>83.8453737854578</v>
      </c>
      <c r="K4810" s="7">
        <v>50.5655990822178</v>
      </c>
      <c r="L4810" s="7">
        <v>56.4286236112856</v>
      </c>
      <c r="M4810" s="7">
        <v>76.6763038292516</v>
      </c>
      <c r="N4810" s="7">
        <v>97.1064737658302</v>
      </c>
      <c r="O4810" s="7">
        <v>93.4362684047461</v>
      </c>
      <c r="P4810" s="7">
        <v>76.6003801126873</v>
      </c>
      <c r="Q4810" s="7">
        <v>77.1388574254444</v>
      </c>
    </row>
    <row r="4811" spans="1:17">
      <c r="A4811" s="6">
        <v>2016</v>
      </c>
      <c r="B4811" t="s">
        <v>1680</v>
      </c>
      <c r="C4811">
        <v>371428</v>
      </c>
      <c r="D4811">
        <f t="shared" si="150"/>
        <v>37</v>
      </c>
      <c r="E4811" t="str">
        <f>VLOOKUP(D4811,'Regionalism Code'!B:C,2,FALSE)</f>
        <v>山东省</v>
      </c>
      <c r="F4811">
        <f t="shared" si="151"/>
        <v>3714</v>
      </c>
      <c r="G4811" t="str">
        <f>IF(F4811&gt;10000,"省直辖县市",VLOOKUP(F4811,'Regionalism Code'!H:I,2,FALSE))</f>
        <v>德州市</v>
      </c>
      <c r="H4811" s="7">
        <v>85.9548070354663</v>
      </c>
      <c r="I4811" s="7">
        <v>88.6011785864033</v>
      </c>
      <c r="J4811" s="7">
        <v>83.943017756348</v>
      </c>
      <c r="K4811" s="7">
        <v>52.6455693382622</v>
      </c>
      <c r="L4811" s="7">
        <v>59.8382037396713</v>
      </c>
      <c r="M4811" s="7">
        <v>96.8074498013957</v>
      </c>
      <c r="N4811" s="7">
        <v>109.84771469325</v>
      </c>
      <c r="O4811" s="7">
        <v>80.5307141729675</v>
      </c>
      <c r="P4811" s="7">
        <v>75.8119958369775</v>
      </c>
      <c r="Q4811" s="7">
        <v>80.8775333835033</v>
      </c>
    </row>
    <row r="4812" spans="1:17">
      <c r="A4812" s="6">
        <v>2016</v>
      </c>
      <c r="B4812" t="s">
        <v>1681</v>
      </c>
      <c r="C4812">
        <v>371481</v>
      </c>
      <c r="D4812">
        <f t="shared" si="150"/>
        <v>37</v>
      </c>
      <c r="E4812" t="str">
        <f>VLOOKUP(D4812,'Regionalism Code'!B:C,2,FALSE)</f>
        <v>山东省</v>
      </c>
      <c r="F4812">
        <f t="shared" si="151"/>
        <v>3714</v>
      </c>
      <c r="G4812" t="str">
        <f>IF(F4812&gt;10000,"省直辖县市",VLOOKUP(F4812,'Regionalism Code'!H:I,2,FALSE))</f>
        <v>德州市</v>
      </c>
      <c r="H4812" s="7">
        <v>85.8718901406786</v>
      </c>
      <c r="I4812" s="7">
        <v>84.185833689273</v>
      </c>
      <c r="J4812" s="7">
        <v>91.2915163704464</v>
      </c>
      <c r="K4812" s="7">
        <v>53.4488419791472</v>
      </c>
      <c r="L4812" s="7">
        <v>64.3915931667246</v>
      </c>
      <c r="M4812" s="7">
        <v>76.2412426647137</v>
      </c>
      <c r="N4812" s="7">
        <v>114.033214369241</v>
      </c>
      <c r="O4812" s="7">
        <v>97.9064694958128</v>
      </c>
      <c r="P4812" s="7">
        <v>77.9076133363669</v>
      </c>
      <c r="Q4812" s="7">
        <v>81.5961554414526</v>
      </c>
    </row>
    <row r="4813" spans="1:17">
      <c r="A4813" s="6">
        <v>2016</v>
      </c>
      <c r="B4813" t="s">
        <v>1682</v>
      </c>
      <c r="C4813">
        <v>371482</v>
      </c>
      <c r="D4813">
        <f t="shared" si="150"/>
        <v>37</v>
      </c>
      <c r="E4813" t="str">
        <f>VLOOKUP(D4813,'Regionalism Code'!B:C,2,FALSE)</f>
        <v>山东省</v>
      </c>
      <c r="F4813">
        <f t="shared" si="151"/>
        <v>3714</v>
      </c>
      <c r="G4813" t="str">
        <f>IF(F4813&gt;10000,"省直辖县市",VLOOKUP(F4813,'Regionalism Code'!H:I,2,FALSE))</f>
        <v>德州市</v>
      </c>
      <c r="H4813" s="7">
        <v>88.6495108251757</v>
      </c>
      <c r="I4813" s="7">
        <v>90.0084357705727</v>
      </c>
      <c r="J4813" s="7">
        <v>92.8761426771141</v>
      </c>
      <c r="K4813" s="7">
        <v>56.7819671019653</v>
      </c>
      <c r="L4813" s="7">
        <v>60.2466757732005</v>
      </c>
      <c r="M4813" s="7">
        <v>82.032741750777</v>
      </c>
      <c r="N4813" s="7">
        <v>121.729706834314</v>
      </c>
      <c r="O4813" s="7">
        <v>96.7918482694202</v>
      </c>
      <c r="P4813" s="7">
        <v>80.2077295762086</v>
      </c>
      <c r="Q4813" s="7">
        <v>76.4873300062487</v>
      </c>
    </row>
    <row r="4814" spans="1:17">
      <c r="A4814" s="6">
        <v>2016</v>
      </c>
      <c r="B4814" t="s">
        <v>1683</v>
      </c>
      <c r="C4814">
        <v>371502</v>
      </c>
      <c r="D4814">
        <f t="shared" si="150"/>
        <v>37</v>
      </c>
      <c r="E4814" t="str">
        <f>VLOOKUP(D4814,'Regionalism Code'!B:C,2,FALSE)</f>
        <v>山东省</v>
      </c>
      <c r="F4814">
        <f t="shared" si="151"/>
        <v>3715</v>
      </c>
      <c r="G4814" t="str">
        <f>IF(F4814&gt;10000,"省直辖县市",VLOOKUP(F4814,'Regionalism Code'!H:I,2,FALSE))</f>
        <v>聊城市</v>
      </c>
      <c r="H4814" s="7">
        <v>92.5178609906112</v>
      </c>
      <c r="I4814" s="7">
        <v>98.4448349625464</v>
      </c>
      <c r="J4814" s="7">
        <v>94.8210998888045</v>
      </c>
      <c r="K4814" s="7">
        <v>72.5464974243336</v>
      </c>
      <c r="L4814" s="7">
        <v>60.4749321250845</v>
      </c>
      <c r="M4814" s="7">
        <v>92.1688054326578</v>
      </c>
      <c r="N4814" s="7">
        <v>112.171254593451</v>
      </c>
      <c r="O4814" s="7">
        <v>102.169419277538</v>
      </c>
      <c r="P4814" s="7">
        <v>89.3575899594472</v>
      </c>
      <c r="Q4814" s="7">
        <v>68.7674077438022</v>
      </c>
    </row>
    <row r="4815" spans="1:17">
      <c r="A4815" s="6">
        <v>2016</v>
      </c>
      <c r="B4815" t="s">
        <v>1684</v>
      </c>
      <c r="C4815">
        <v>371521</v>
      </c>
      <c r="D4815">
        <f t="shared" si="150"/>
        <v>37</v>
      </c>
      <c r="E4815" t="str">
        <f>VLOOKUP(D4815,'Regionalism Code'!B:C,2,FALSE)</f>
        <v>山东省</v>
      </c>
      <c r="F4815">
        <f t="shared" si="151"/>
        <v>3715</v>
      </c>
      <c r="G4815" t="str">
        <f>IF(F4815&gt;10000,"省直辖县市",VLOOKUP(F4815,'Regionalism Code'!H:I,2,FALSE))</f>
        <v>聊城市</v>
      </c>
      <c r="H4815" s="7">
        <v>93.5668549404052</v>
      </c>
      <c r="I4815" s="7">
        <v>88.5219467505628</v>
      </c>
      <c r="J4815" s="7">
        <v>89.4736349566997</v>
      </c>
      <c r="K4815" s="7">
        <v>53.9127087921016</v>
      </c>
      <c r="L4815" s="7">
        <v>50.2974733665581</v>
      </c>
      <c r="M4815" s="7">
        <v>80.367933039771</v>
      </c>
      <c r="N4815" s="7">
        <v>117.923580456323</v>
      </c>
      <c r="O4815" s="7">
        <v>95.7467776460129</v>
      </c>
      <c r="P4815" s="7">
        <v>77.8970548320899</v>
      </c>
      <c r="Q4815" s="7">
        <v>117.668808087091</v>
      </c>
    </row>
    <row r="4816" spans="1:17">
      <c r="A4816" s="6">
        <v>2016</v>
      </c>
      <c r="B4816" t="s">
        <v>1685</v>
      </c>
      <c r="C4816">
        <v>371522</v>
      </c>
      <c r="D4816">
        <f t="shared" si="150"/>
        <v>37</v>
      </c>
      <c r="E4816" t="str">
        <f>VLOOKUP(D4816,'Regionalism Code'!B:C,2,FALSE)</f>
        <v>山东省</v>
      </c>
      <c r="F4816">
        <f t="shared" si="151"/>
        <v>3715</v>
      </c>
      <c r="G4816" t="str">
        <f>IF(F4816&gt;10000,"省直辖县市",VLOOKUP(F4816,'Regionalism Code'!H:I,2,FALSE))</f>
        <v>聊城市</v>
      </c>
      <c r="H4816" s="7">
        <v>83.1432527586774</v>
      </c>
      <c r="I4816" s="7">
        <v>87.2798105890186</v>
      </c>
      <c r="J4816" s="7">
        <v>81.2618319356404</v>
      </c>
      <c r="K4816" s="7">
        <v>47.1714039810632</v>
      </c>
      <c r="L4816" s="7">
        <v>48.5713018353508</v>
      </c>
      <c r="M4816" s="7">
        <v>75.0326101724695</v>
      </c>
      <c r="N4816" s="7">
        <v>99.9454120840483</v>
      </c>
      <c r="O4816" s="7">
        <v>88.2300262781186</v>
      </c>
      <c r="P4816" s="7">
        <v>78.6024069695875</v>
      </c>
      <c r="Q4816" s="7">
        <v>72.9083377501487</v>
      </c>
    </row>
    <row r="4817" spans="1:17">
      <c r="A4817" s="6">
        <v>2016</v>
      </c>
      <c r="B4817" t="s">
        <v>1686</v>
      </c>
      <c r="C4817">
        <v>371523</v>
      </c>
      <c r="D4817">
        <f t="shared" si="150"/>
        <v>37</v>
      </c>
      <c r="E4817" t="str">
        <f>VLOOKUP(D4817,'Regionalism Code'!B:C,2,FALSE)</f>
        <v>山东省</v>
      </c>
      <c r="F4817">
        <f t="shared" si="151"/>
        <v>3715</v>
      </c>
      <c r="G4817" t="str">
        <f>IF(F4817&gt;10000,"省直辖县市",VLOOKUP(F4817,'Regionalism Code'!H:I,2,FALSE))</f>
        <v>聊城市</v>
      </c>
      <c r="H4817" s="7">
        <v>85.6285996537658</v>
      </c>
      <c r="I4817" s="7">
        <v>91.1258749290656</v>
      </c>
      <c r="J4817" s="7">
        <v>87.1767597988729</v>
      </c>
      <c r="K4817" s="7">
        <v>58.9116550831774</v>
      </c>
      <c r="L4817" s="7">
        <v>55.8872262444896</v>
      </c>
      <c r="M4817" s="7">
        <v>79.2047516925528</v>
      </c>
      <c r="N4817" s="7">
        <v>107.257769021683</v>
      </c>
      <c r="O4817" s="7">
        <v>93.0154016870338</v>
      </c>
      <c r="P4817" s="7">
        <v>81.7438470774585</v>
      </c>
      <c r="Q4817" s="7">
        <v>64.6686800478483</v>
      </c>
    </row>
    <row r="4818" spans="1:17">
      <c r="A4818" s="6">
        <v>2016</v>
      </c>
      <c r="B4818" t="s">
        <v>1687</v>
      </c>
      <c r="C4818">
        <v>371524</v>
      </c>
      <c r="D4818">
        <f t="shared" si="150"/>
        <v>37</v>
      </c>
      <c r="E4818" t="str">
        <f>VLOOKUP(D4818,'Regionalism Code'!B:C,2,FALSE)</f>
        <v>山东省</v>
      </c>
      <c r="F4818">
        <f t="shared" si="151"/>
        <v>3715</v>
      </c>
      <c r="G4818" t="str">
        <f>IF(F4818&gt;10000,"省直辖县市",VLOOKUP(F4818,'Regionalism Code'!H:I,2,FALSE))</f>
        <v>聊城市</v>
      </c>
      <c r="H4818" s="7">
        <v>86.8526664827817</v>
      </c>
      <c r="I4818" s="7">
        <v>90.4270351142643</v>
      </c>
      <c r="J4818" s="7">
        <v>87.6546611386657</v>
      </c>
      <c r="K4818" s="7">
        <v>57.71631048769</v>
      </c>
      <c r="L4818" s="7">
        <v>62.7310858679</v>
      </c>
      <c r="M4818" s="7">
        <v>82.2977057379696</v>
      </c>
      <c r="N4818" s="7">
        <v>101.39971978367</v>
      </c>
      <c r="O4818" s="7">
        <v>94.3686540913226</v>
      </c>
      <c r="P4818" s="7">
        <v>83.612095533089</v>
      </c>
      <c r="Q4818" s="7">
        <v>73.5981268696325</v>
      </c>
    </row>
    <row r="4819" spans="1:17">
      <c r="A4819" s="6">
        <v>2016</v>
      </c>
      <c r="B4819" t="s">
        <v>1688</v>
      </c>
      <c r="C4819">
        <v>371525</v>
      </c>
      <c r="D4819">
        <f t="shared" si="150"/>
        <v>37</v>
      </c>
      <c r="E4819" t="str">
        <f>VLOOKUP(D4819,'Regionalism Code'!B:C,2,FALSE)</f>
        <v>山东省</v>
      </c>
      <c r="F4819">
        <f t="shared" si="151"/>
        <v>3715</v>
      </c>
      <c r="G4819" t="str">
        <f>IF(F4819&gt;10000,"省直辖县市",VLOOKUP(F4819,'Regionalism Code'!H:I,2,FALSE))</f>
        <v>聊城市</v>
      </c>
      <c r="H4819" s="7">
        <v>84.5827868857184</v>
      </c>
      <c r="I4819" s="7">
        <v>87.7205794342216</v>
      </c>
      <c r="J4819" s="7">
        <v>83.3326567935091</v>
      </c>
      <c r="K4819" s="7">
        <v>47.4354579494531</v>
      </c>
      <c r="L4819" s="7">
        <v>48.5352723016473</v>
      </c>
      <c r="M4819" s="7">
        <v>75.2527364551274</v>
      </c>
      <c r="N4819" s="7">
        <v>108.379109782778</v>
      </c>
      <c r="O4819" s="7">
        <v>87.01431975962</v>
      </c>
      <c r="P4819" s="7">
        <v>82.6208572240274</v>
      </c>
      <c r="Q4819" s="7">
        <v>76.4987104137657</v>
      </c>
    </row>
    <row r="4820" spans="1:17">
      <c r="A4820" s="6">
        <v>2016</v>
      </c>
      <c r="B4820" t="s">
        <v>1689</v>
      </c>
      <c r="C4820">
        <v>371526</v>
      </c>
      <c r="D4820">
        <f t="shared" si="150"/>
        <v>37</v>
      </c>
      <c r="E4820" t="str">
        <f>VLOOKUP(D4820,'Regionalism Code'!B:C,2,FALSE)</f>
        <v>山东省</v>
      </c>
      <c r="F4820">
        <f t="shared" si="151"/>
        <v>3715</v>
      </c>
      <c r="G4820" t="str">
        <f>IF(F4820&gt;10000,"省直辖县市",VLOOKUP(F4820,'Regionalism Code'!H:I,2,FALSE))</f>
        <v>聊城市</v>
      </c>
      <c r="H4820" s="7">
        <v>83.7547747014401</v>
      </c>
      <c r="I4820" s="7">
        <v>89.8796919693157</v>
      </c>
      <c r="J4820" s="7">
        <v>87.8369777874645</v>
      </c>
      <c r="K4820" s="7">
        <v>56.8988761019841</v>
      </c>
      <c r="L4820" s="7">
        <v>59.5967432324346</v>
      </c>
      <c r="M4820" s="7">
        <v>75.4306131817798</v>
      </c>
      <c r="N4820" s="7">
        <v>106.334350674315</v>
      </c>
      <c r="O4820" s="7">
        <v>95.8858409919373</v>
      </c>
      <c r="P4820" s="7">
        <v>77.0684054624411</v>
      </c>
      <c r="Q4820" s="7">
        <v>56.1175204632982</v>
      </c>
    </row>
    <row r="4821" spans="1:17">
      <c r="A4821" s="6">
        <v>2016</v>
      </c>
      <c r="B4821" t="s">
        <v>1690</v>
      </c>
      <c r="C4821">
        <v>371581</v>
      </c>
      <c r="D4821">
        <f t="shared" si="150"/>
        <v>37</v>
      </c>
      <c r="E4821" t="str">
        <f>VLOOKUP(D4821,'Regionalism Code'!B:C,2,FALSE)</f>
        <v>山东省</v>
      </c>
      <c r="F4821">
        <f t="shared" si="151"/>
        <v>3715</v>
      </c>
      <c r="G4821" t="str">
        <f>IF(F4821&gt;10000,"省直辖县市",VLOOKUP(F4821,'Regionalism Code'!H:I,2,FALSE))</f>
        <v>聊城市</v>
      </c>
      <c r="H4821" s="7">
        <v>84.5716040330013</v>
      </c>
      <c r="I4821" s="7">
        <v>89.6391734271712</v>
      </c>
      <c r="J4821" s="7">
        <v>83.528762764543</v>
      </c>
      <c r="K4821" s="7">
        <v>50.7686104203213</v>
      </c>
      <c r="L4821" s="7">
        <v>54.4232237607646</v>
      </c>
      <c r="M4821" s="7">
        <v>74.1763238826388</v>
      </c>
      <c r="N4821" s="7">
        <v>106.256850800144</v>
      </c>
      <c r="O4821" s="7">
        <v>87.3942001890772</v>
      </c>
      <c r="P4821" s="7">
        <v>78.3367427294778</v>
      </c>
      <c r="Q4821" s="7">
        <v>69.7387606743773</v>
      </c>
    </row>
    <row r="4822" spans="1:17">
      <c r="A4822" s="6">
        <v>2016</v>
      </c>
      <c r="B4822" t="s">
        <v>1691</v>
      </c>
      <c r="C4822">
        <v>371602</v>
      </c>
      <c r="D4822">
        <f t="shared" si="150"/>
        <v>37</v>
      </c>
      <c r="E4822" t="str">
        <f>VLOOKUP(D4822,'Regionalism Code'!B:C,2,FALSE)</f>
        <v>山东省</v>
      </c>
      <c r="F4822">
        <f t="shared" si="151"/>
        <v>3716</v>
      </c>
      <c r="G4822" t="str">
        <f>IF(F4822&gt;10000,"省直辖县市",VLOOKUP(F4822,'Regionalism Code'!H:I,2,FALSE))</f>
        <v>滨州市</v>
      </c>
      <c r="H4822" s="7">
        <v>95.4248062047346</v>
      </c>
      <c r="I4822" s="7">
        <v>101.207154857613</v>
      </c>
      <c r="J4822" s="7">
        <v>96.786830567445</v>
      </c>
      <c r="K4822" s="7">
        <v>73.9906485181959</v>
      </c>
      <c r="L4822" s="7">
        <v>69.2057341331896</v>
      </c>
      <c r="M4822" s="7">
        <v>92.7294970228966</v>
      </c>
      <c r="N4822" s="7">
        <v>110.882762239565</v>
      </c>
      <c r="O4822" s="7">
        <v>105.27469984347</v>
      </c>
      <c r="P4822" s="7">
        <v>85.4779352304023</v>
      </c>
      <c r="Q4822" s="7">
        <v>73.8624168811018</v>
      </c>
    </row>
    <row r="4823" spans="1:17">
      <c r="A4823" s="6">
        <v>2016</v>
      </c>
      <c r="B4823" t="s">
        <v>1692</v>
      </c>
      <c r="C4823">
        <v>371603</v>
      </c>
      <c r="D4823">
        <f t="shared" si="150"/>
        <v>37</v>
      </c>
      <c r="E4823" t="str">
        <f>VLOOKUP(D4823,'Regionalism Code'!B:C,2,FALSE)</f>
        <v>山东省</v>
      </c>
      <c r="F4823">
        <f t="shared" si="151"/>
        <v>3716</v>
      </c>
      <c r="G4823" t="str">
        <f>IF(F4823&gt;10000,"省直辖县市",VLOOKUP(F4823,'Regionalism Code'!H:I,2,FALSE))</f>
        <v>滨州市</v>
      </c>
      <c r="H4823" s="7">
        <v>87.528991520585</v>
      </c>
      <c r="I4823" s="7">
        <v>86.3895710547601</v>
      </c>
      <c r="J4823" s="7">
        <v>97.2945374817686</v>
      </c>
      <c r="K4823" s="7">
        <v>71.4039224228264</v>
      </c>
      <c r="L4823" s="7">
        <v>84.0925006125439</v>
      </c>
      <c r="M4823" s="7">
        <v>85.0332252475475</v>
      </c>
      <c r="N4823" s="7">
        <v>112.879798509659</v>
      </c>
      <c r="O4823" s="7">
        <v>101.089639877196</v>
      </c>
      <c r="P4823" s="7">
        <v>83.8545838581078</v>
      </c>
      <c r="Q4823" s="7">
        <v>73.5511518366167</v>
      </c>
    </row>
    <row r="4824" spans="1:17">
      <c r="A4824" s="6">
        <v>2016</v>
      </c>
      <c r="B4824" t="s">
        <v>1693</v>
      </c>
      <c r="C4824">
        <v>371621</v>
      </c>
      <c r="D4824">
        <f t="shared" si="150"/>
        <v>37</v>
      </c>
      <c r="E4824" t="str">
        <f>VLOOKUP(D4824,'Regionalism Code'!B:C,2,FALSE)</f>
        <v>山东省</v>
      </c>
      <c r="F4824">
        <f t="shared" si="151"/>
        <v>3716</v>
      </c>
      <c r="G4824" t="str">
        <f>IF(F4824&gt;10000,"省直辖县市",VLOOKUP(F4824,'Regionalism Code'!H:I,2,FALSE))</f>
        <v>滨州市</v>
      </c>
      <c r="H4824" s="7">
        <v>84.9362601754037</v>
      </c>
      <c r="I4824" s="7">
        <v>88.5101354552712</v>
      </c>
      <c r="J4824" s="7">
        <v>89.522589922166</v>
      </c>
      <c r="K4824" s="7">
        <v>60.0668966338149</v>
      </c>
      <c r="L4824" s="7">
        <v>52.0873017535931</v>
      </c>
      <c r="M4824" s="7">
        <v>80.6951272902738</v>
      </c>
      <c r="N4824" s="7">
        <v>115.449611531245</v>
      </c>
      <c r="O4824" s="7">
        <v>95.0202056879918</v>
      </c>
      <c r="P4824" s="7">
        <v>81.6365522693592</v>
      </c>
      <c r="Q4824" s="7">
        <v>64.8064966289219</v>
      </c>
    </row>
    <row r="4825" spans="1:17">
      <c r="A4825" s="6">
        <v>2016</v>
      </c>
      <c r="B4825" t="s">
        <v>1694</v>
      </c>
      <c r="C4825">
        <v>371622</v>
      </c>
      <c r="D4825">
        <f t="shared" si="150"/>
        <v>37</v>
      </c>
      <c r="E4825" t="str">
        <f>VLOOKUP(D4825,'Regionalism Code'!B:C,2,FALSE)</f>
        <v>山东省</v>
      </c>
      <c r="F4825">
        <f t="shared" si="151"/>
        <v>3716</v>
      </c>
      <c r="G4825" t="str">
        <f>IF(F4825&gt;10000,"省直辖县市",VLOOKUP(F4825,'Regionalism Code'!H:I,2,FALSE))</f>
        <v>滨州市</v>
      </c>
      <c r="H4825" s="7">
        <v>86.0874456218672</v>
      </c>
      <c r="I4825" s="7">
        <v>88.3927078988987</v>
      </c>
      <c r="J4825" s="7">
        <v>89.8470026895027</v>
      </c>
      <c r="K4825" s="7">
        <v>54.5686285649442</v>
      </c>
      <c r="L4825" s="7">
        <v>52.1426384272878</v>
      </c>
      <c r="M4825" s="7">
        <v>83.7840600393347</v>
      </c>
      <c r="N4825" s="7">
        <v>124.607358252111</v>
      </c>
      <c r="O4825" s="7">
        <v>90.3299216627624</v>
      </c>
      <c r="P4825" s="7">
        <v>80.1855827422767</v>
      </c>
      <c r="Q4825" s="7">
        <v>71.6490673960822</v>
      </c>
    </row>
    <row r="4826" spans="1:17">
      <c r="A4826" s="6">
        <v>2016</v>
      </c>
      <c r="B4826" t="s">
        <v>1695</v>
      </c>
      <c r="C4826">
        <v>371623</v>
      </c>
      <c r="D4826">
        <f t="shared" si="150"/>
        <v>37</v>
      </c>
      <c r="E4826" t="str">
        <f>VLOOKUP(D4826,'Regionalism Code'!B:C,2,FALSE)</f>
        <v>山东省</v>
      </c>
      <c r="F4826">
        <f t="shared" si="151"/>
        <v>3716</v>
      </c>
      <c r="G4826" t="str">
        <f>IF(F4826&gt;10000,"省直辖县市",VLOOKUP(F4826,'Regionalism Code'!H:I,2,FALSE))</f>
        <v>滨州市</v>
      </c>
      <c r="H4826" s="7">
        <v>87.0263496656438</v>
      </c>
      <c r="I4826" s="7">
        <v>90.3501202327544</v>
      </c>
      <c r="J4826" s="7">
        <v>88.0686129786558</v>
      </c>
      <c r="K4826" s="7">
        <v>55.7858074208554</v>
      </c>
      <c r="L4826" s="7">
        <v>57.3369370415478</v>
      </c>
      <c r="M4826" s="7">
        <v>80.5093046796354</v>
      </c>
      <c r="N4826" s="7">
        <v>108.01728765911</v>
      </c>
      <c r="O4826" s="7">
        <v>95.3709709417731</v>
      </c>
      <c r="P4826" s="7">
        <v>77.963209619251</v>
      </c>
      <c r="Q4826" s="7">
        <v>74.1626849633194</v>
      </c>
    </row>
    <row r="4827" spans="1:17">
      <c r="A4827" s="6">
        <v>2016</v>
      </c>
      <c r="B4827" t="s">
        <v>1696</v>
      </c>
      <c r="C4827">
        <v>371625</v>
      </c>
      <c r="D4827">
        <f t="shared" si="150"/>
        <v>37</v>
      </c>
      <c r="E4827" t="str">
        <f>VLOOKUP(D4827,'Regionalism Code'!B:C,2,FALSE)</f>
        <v>山东省</v>
      </c>
      <c r="F4827">
        <f t="shared" si="151"/>
        <v>3716</v>
      </c>
      <c r="G4827" t="str">
        <f>IF(F4827&gt;10000,"省直辖县市",VLOOKUP(F4827,'Regionalism Code'!H:I,2,FALSE))</f>
        <v>滨州市</v>
      </c>
      <c r="H4827" s="7">
        <v>91.568823411299</v>
      </c>
      <c r="I4827" s="7">
        <v>95.7496009726508</v>
      </c>
      <c r="J4827" s="7">
        <v>98.545463285265</v>
      </c>
      <c r="K4827" s="7">
        <v>72.8616706947384</v>
      </c>
      <c r="L4827" s="7">
        <v>68.7588517572509</v>
      </c>
      <c r="M4827" s="7">
        <v>91.7160621141812</v>
      </c>
      <c r="N4827" s="7">
        <v>116.043848942913</v>
      </c>
      <c r="O4827" s="7">
        <v>108.452478202546</v>
      </c>
      <c r="P4827" s="7">
        <v>79.8670059819763</v>
      </c>
      <c r="Q4827" s="7">
        <v>65.0919131884382</v>
      </c>
    </row>
    <row r="4828" spans="1:17">
      <c r="A4828" s="6">
        <v>2016</v>
      </c>
      <c r="B4828" t="s">
        <v>1697</v>
      </c>
      <c r="C4828">
        <v>371626</v>
      </c>
      <c r="D4828">
        <f t="shared" si="150"/>
        <v>37</v>
      </c>
      <c r="E4828" t="str">
        <f>VLOOKUP(D4828,'Regionalism Code'!B:C,2,FALSE)</f>
        <v>山东省</v>
      </c>
      <c r="F4828">
        <f t="shared" si="151"/>
        <v>3716</v>
      </c>
      <c r="G4828" t="str">
        <f>IF(F4828&gt;10000,"省直辖县市",VLOOKUP(F4828,'Regionalism Code'!H:I,2,FALSE))</f>
        <v>滨州市</v>
      </c>
      <c r="H4828" s="7">
        <v>90.7684401346316</v>
      </c>
      <c r="I4828" s="7">
        <v>95.5964009359555</v>
      </c>
      <c r="J4828" s="7">
        <v>90.4411600180075</v>
      </c>
      <c r="K4828" s="7">
        <v>60.2415220462891</v>
      </c>
      <c r="L4828" s="7">
        <v>60.0839635160001</v>
      </c>
      <c r="M4828" s="7">
        <v>80.7144903274848</v>
      </c>
      <c r="N4828" s="7">
        <v>108.651878682554</v>
      </c>
      <c r="O4828" s="7">
        <v>97.6710446653814</v>
      </c>
      <c r="P4828" s="7">
        <v>84.8359252650366</v>
      </c>
      <c r="Q4828" s="7">
        <v>75.4268715373465</v>
      </c>
    </row>
    <row r="4829" spans="1:17">
      <c r="A4829" s="6">
        <v>2016</v>
      </c>
      <c r="B4829" t="s">
        <v>1698</v>
      </c>
      <c r="C4829">
        <v>371702</v>
      </c>
      <c r="D4829">
        <f t="shared" si="150"/>
        <v>37</v>
      </c>
      <c r="E4829" t="str">
        <f>VLOOKUP(D4829,'Regionalism Code'!B:C,2,FALSE)</f>
        <v>山东省</v>
      </c>
      <c r="F4829">
        <f t="shared" si="151"/>
        <v>3717</v>
      </c>
      <c r="G4829" t="str">
        <f>IF(F4829&gt;10000,"省直辖县市",VLOOKUP(F4829,'Regionalism Code'!H:I,2,FALSE))</f>
        <v>菏泽市</v>
      </c>
      <c r="H4829" s="7">
        <v>90.5169667576946</v>
      </c>
      <c r="I4829" s="7">
        <v>94.4411221633669</v>
      </c>
      <c r="J4829" s="7">
        <v>92.498079789573</v>
      </c>
      <c r="K4829" s="7">
        <v>66.6596648599724</v>
      </c>
      <c r="L4829" s="7">
        <v>66.678670428712</v>
      </c>
      <c r="M4829" s="7">
        <v>86.2881768413881</v>
      </c>
      <c r="N4829" s="7">
        <v>111.976968056144</v>
      </c>
      <c r="O4829" s="7">
        <v>97.5631635303305</v>
      </c>
      <c r="P4829" s="7">
        <v>80.6754543184555</v>
      </c>
      <c r="Q4829" s="7">
        <v>73.9650168449923</v>
      </c>
    </row>
    <row r="4830" spans="1:17">
      <c r="A4830" s="6">
        <v>2016</v>
      </c>
      <c r="B4830" t="s">
        <v>1699</v>
      </c>
      <c r="C4830">
        <v>371721</v>
      </c>
      <c r="D4830">
        <f t="shared" si="150"/>
        <v>37</v>
      </c>
      <c r="E4830" t="str">
        <f>VLOOKUP(D4830,'Regionalism Code'!B:C,2,FALSE)</f>
        <v>山东省</v>
      </c>
      <c r="F4830">
        <f t="shared" si="151"/>
        <v>3717</v>
      </c>
      <c r="G4830" t="str">
        <f>IF(F4830&gt;10000,"省直辖县市",VLOOKUP(F4830,'Regionalism Code'!H:I,2,FALSE))</f>
        <v>菏泽市</v>
      </c>
      <c r="H4830" s="7">
        <v>83.0207743236668</v>
      </c>
      <c r="I4830" s="7">
        <v>87.1775927534089</v>
      </c>
      <c r="J4830" s="7">
        <v>86.5248321701117</v>
      </c>
      <c r="K4830" s="7">
        <v>67.3219785909082</v>
      </c>
      <c r="L4830" s="7">
        <v>49.5248927709512</v>
      </c>
      <c r="M4830" s="7">
        <v>88.9792524110297</v>
      </c>
      <c r="N4830" s="7">
        <v>106.638461941044</v>
      </c>
      <c r="O4830" s="7">
        <v>93.987440174719</v>
      </c>
      <c r="P4830" s="7">
        <v>73.3998652430129</v>
      </c>
      <c r="Q4830" s="7">
        <v>62.9326847189053</v>
      </c>
    </row>
    <row r="4831" spans="1:17">
      <c r="A4831" s="6">
        <v>2016</v>
      </c>
      <c r="B4831" t="s">
        <v>1700</v>
      </c>
      <c r="C4831">
        <v>371722</v>
      </c>
      <c r="D4831">
        <f t="shared" si="150"/>
        <v>37</v>
      </c>
      <c r="E4831" t="str">
        <f>VLOOKUP(D4831,'Regionalism Code'!B:C,2,FALSE)</f>
        <v>山东省</v>
      </c>
      <c r="F4831">
        <f t="shared" si="151"/>
        <v>3717</v>
      </c>
      <c r="G4831" t="str">
        <f>IF(F4831&gt;10000,"省直辖县市",VLOOKUP(F4831,'Regionalism Code'!H:I,2,FALSE))</f>
        <v>菏泽市</v>
      </c>
      <c r="H4831" s="7">
        <v>82.8173165740283</v>
      </c>
      <c r="I4831" s="7">
        <v>86.9419351418808</v>
      </c>
      <c r="J4831" s="7">
        <v>86.1023510393795</v>
      </c>
      <c r="K4831" s="7">
        <v>52.6394780575058</v>
      </c>
      <c r="L4831" s="7">
        <v>57.4166784144544</v>
      </c>
      <c r="M4831" s="7">
        <v>74.5757992329257</v>
      </c>
      <c r="N4831" s="7">
        <v>106.819800480309</v>
      </c>
      <c r="O4831" s="7">
        <v>92.2268694834177</v>
      </c>
      <c r="P4831" s="7">
        <v>78.3441753734371</v>
      </c>
      <c r="Q4831" s="7">
        <v>63.2335380459175</v>
      </c>
    </row>
    <row r="4832" spans="1:17">
      <c r="A4832" s="6">
        <v>2016</v>
      </c>
      <c r="B4832" t="s">
        <v>1701</v>
      </c>
      <c r="C4832">
        <v>371723</v>
      </c>
      <c r="D4832">
        <f t="shared" si="150"/>
        <v>37</v>
      </c>
      <c r="E4832" t="str">
        <f>VLOOKUP(D4832,'Regionalism Code'!B:C,2,FALSE)</f>
        <v>山东省</v>
      </c>
      <c r="F4832">
        <f t="shared" si="151"/>
        <v>3717</v>
      </c>
      <c r="G4832" t="str">
        <f>IF(F4832&gt;10000,"省直辖县市",VLOOKUP(F4832,'Regionalism Code'!H:I,2,FALSE))</f>
        <v>菏泽市</v>
      </c>
      <c r="H4832" s="7">
        <v>83.6407068849055</v>
      </c>
      <c r="I4832" s="7">
        <v>86.5305709955821</v>
      </c>
      <c r="J4832" s="7">
        <v>82.1767466407653</v>
      </c>
      <c r="K4832" s="7">
        <v>45.7934773871349</v>
      </c>
      <c r="L4832" s="7">
        <v>50.661493346197</v>
      </c>
      <c r="M4832" s="7">
        <v>74.0776625318292</v>
      </c>
      <c r="N4832" s="7">
        <v>103.518402748325</v>
      </c>
      <c r="O4832" s="7">
        <v>88.8384288374056</v>
      </c>
      <c r="P4832" s="7">
        <v>74.3705043101818</v>
      </c>
      <c r="Q4832" s="7">
        <v>76.7637913813351</v>
      </c>
    </row>
    <row r="4833" spans="1:17">
      <c r="A4833" s="6">
        <v>2016</v>
      </c>
      <c r="B4833" t="s">
        <v>1702</v>
      </c>
      <c r="C4833">
        <v>371724</v>
      </c>
      <c r="D4833">
        <f t="shared" si="150"/>
        <v>37</v>
      </c>
      <c r="E4833" t="str">
        <f>VLOOKUP(D4833,'Regionalism Code'!B:C,2,FALSE)</f>
        <v>山东省</v>
      </c>
      <c r="F4833">
        <f t="shared" si="151"/>
        <v>3717</v>
      </c>
      <c r="G4833" t="str">
        <f>IF(F4833&gt;10000,"省直辖县市",VLOOKUP(F4833,'Regionalism Code'!H:I,2,FALSE))</f>
        <v>菏泽市</v>
      </c>
      <c r="H4833" s="7">
        <v>86.1312655568572</v>
      </c>
      <c r="I4833" s="7">
        <v>87.7489187360961</v>
      </c>
      <c r="J4833" s="7">
        <v>84.360376848696</v>
      </c>
      <c r="K4833" s="7">
        <v>49.369510309989</v>
      </c>
      <c r="L4833" s="7">
        <v>54.2623380590055</v>
      </c>
      <c r="M4833" s="7">
        <v>72.9810574212204</v>
      </c>
      <c r="N4833" s="7">
        <v>109.230516604327</v>
      </c>
      <c r="O4833" s="7">
        <v>88.9633279687222</v>
      </c>
      <c r="P4833" s="7">
        <v>74.8483906402859</v>
      </c>
      <c r="Q4833" s="7">
        <v>84.0130584303243</v>
      </c>
    </row>
    <row r="4834" spans="1:17">
      <c r="A4834" s="6">
        <v>2016</v>
      </c>
      <c r="B4834" t="s">
        <v>1703</v>
      </c>
      <c r="C4834">
        <v>371725</v>
      </c>
      <c r="D4834">
        <f t="shared" si="150"/>
        <v>37</v>
      </c>
      <c r="E4834" t="str">
        <f>VLOOKUP(D4834,'Regionalism Code'!B:C,2,FALSE)</f>
        <v>山东省</v>
      </c>
      <c r="F4834">
        <f t="shared" si="151"/>
        <v>3717</v>
      </c>
      <c r="G4834" t="str">
        <f>IF(F4834&gt;10000,"省直辖县市",VLOOKUP(F4834,'Regionalism Code'!H:I,2,FALSE))</f>
        <v>菏泽市</v>
      </c>
      <c r="H4834" s="7">
        <v>85.3502890598636</v>
      </c>
      <c r="I4834" s="7">
        <v>87.6228189492838</v>
      </c>
      <c r="J4834" s="7">
        <v>84.3039141062873</v>
      </c>
      <c r="K4834" s="7">
        <v>50.8535242743429</v>
      </c>
      <c r="L4834" s="7">
        <v>53.4512257416703</v>
      </c>
      <c r="M4834" s="7">
        <v>73.9241314876346</v>
      </c>
      <c r="N4834" s="7">
        <v>105.184682471697</v>
      </c>
      <c r="O4834" s="7">
        <v>90.8798327764899</v>
      </c>
      <c r="P4834" s="7">
        <v>77.1244012313816</v>
      </c>
      <c r="Q4834" s="7">
        <v>79.7530864865835</v>
      </c>
    </row>
    <row r="4835" spans="1:17">
      <c r="A4835" s="6">
        <v>2016</v>
      </c>
      <c r="B4835" t="s">
        <v>1704</v>
      </c>
      <c r="C4835">
        <v>371726</v>
      </c>
      <c r="D4835">
        <f t="shared" si="150"/>
        <v>37</v>
      </c>
      <c r="E4835" t="str">
        <f>VLOOKUP(D4835,'Regionalism Code'!B:C,2,FALSE)</f>
        <v>山东省</v>
      </c>
      <c r="F4835">
        <f t="shared" si="151"/>
        <v>3717</v>
      </c>
      <c r="G4835" t="str">
        <f>IF(F4835&gt;10000,"省直辖县市",VLOOKUP(F4835,'Regionalism Code'!H:I,2,FALSE))</f>
        <v>菏泽市</v>
      </c>
      <c r="H4835" s="7">
        <v>82.9901218857562</v>
      </c>
      <c r="I4835" s="7">
        <v>85.1789801436259</v>
      </c>
      <c r="J4835" s="7">
        <v>81.2750759021082</v>
      </c>
      <c r="K4835" s="7">
        <v>45.7880038344648</v>
      </c>
      <c r="L4835" s="7">
        <v>49.6759104927329</v>
      </c>
      <c r="M4835" s="7">
        <v>73.6749132778309</v>
      </c>
      <c r="N4835" s="7">
        <v>108.01314224128</v>
      </c>
      <c r="O4835" s="7">
        <v>84.2121656589205</v>
      </c>
      <c r="P4835" s="7">
        <v>73.6322546562677</v>
      </c>
      <c r="Q4835" s="7">
        <v>78.8841382362269</v>
      </c>
    </row>
    <row r="4836" spans="1:17">
      <c r="A4836" s="6">
        <v>2016</v>
      </c>
      <c r="B4836" t="s">
        <v>1705</v>
      </c>
      <c r="C4836">
        <v>371727</v>
      </c>
      <c r="D4836">
        <f t="shared" si="150"/>
        <v>37</v>
      </c>
      <c r="E4836" t="str">
        <f>VLOOKUP(D4836,'Regionalism Code'!B:C,2,FALSE)</f>
        <v>山东省</v>
      </c>
      <c r="F4836">
        <f t="shared" si="151"/>
        <v>3717</v>
      </c>
      <c r="G4836" t="str">
        <f>IF(F4836&gt;10000,"省直辖县市",VLOOKUP(F4836,'Regionalism Code'!H:I,2,FALSE))</f>
        <v>菏泽市</v>
      </c>
      <c r="H4836" s="7">
        <v>83.2760500821888</v>
      </c>
      <c r="I4836" s="7">
        <v>87.055279805994</v>
      </c>
      <c r="J4836" s="7">
        <v>84.6230833795647</v>
      </c>
      <c r="K4836" s="7">
        <v>53.3381257033875</v>
      </c>
      <c r="L4836" s="7">
        <v>52.0298455739058</v>
      </c>
      <c r="M4836" s="7">
        <v>74.6900154866072</v>
      </c>
      <c r="N4836" s="7">
        <v>109.814800078213</v>
      </c>
      <c r="O4836" s="7">
        <v>88.9607220319765</v>
      </c>
      <c r="P4836" s="7">
        <v>76.7789332453186</v>
      </c>
      <c r="Q4836" s="7">
        <v>68.3544223820881</v>
      </c>
    </row>
    <row r="4837" spans="1:17">
      <c r="A4837" s="6">
        <v>2016</v>
      </c>
      <c r="B4837" t="s">
        <v>1706</v>
      </c>
      <c r="C4837">
        <v>371728</v>
      </c>
      <c r="D4837">
        <f t="shared" si="150"/>
        <v>37</v>
      </c>
      <c r="E4837" t="str">
        <f>VLOOKUP(D4837,'Regionalism Code'!B:C,2,FALSE)</f>
        <v>山东省</v>
      </c>
      <c r="F4837">
        <f t="shared" si="151"/>
        <v>3717</v>
      </c>
      <c r="G4837" t="str">
        <f>IF(F4837&gt;10000,"省直辖县市",VLOOKUP(F4837,'Regionalism Code'!H:I,2,FALSE))</f>
        <v>菏泽市</v>
      </c>
      <c r="H4837" s="7">
        <v>85.4110320890116</v>
      </c>
      <c r="I4837" s="7">
        <v>87.9423026609197</v>
      </c>
      <c r="J4837" s="7">
        <v>84.1766986970629</v>
      </c>
      <c r="K4837" s="7">
        <v>49.0569642461629</v>
      </c>
      <c r="L4837" s="7">
        <v>49.1229685746768</v>
      </c>
      <c r="M4837" s="7">
        <v>75.0254988578276</v>
      </c>
      <c r="N4837" s="7">
        <v>107.108712109899</v>
      </c>
      <c r="O4837" s="7">
        <v>91.5107919478334</v>
      </c>
      <c r="P4837" s="7">
        <v>75.6011486470409</v>
      </c>
      <c r="Q4837" s="7">
        <v>79.3010262212268</v>
      </c>
    </row>
    <row r="4838" spans="1:17">
      <c r="A4838" s="6">
        <v>2016</v>
      </c>
      <c r="B4838" t="s">
        <v>1707</v>
      </c>
      <c r="C4838">
        <v>410102</v>
      </c>
      <c r="D4838">
        <f t="shared" si="150"/>
        <v>41</v>
      </c>
      <c r="E4838" t="str">
        <f>VLOOKUP(D4838,'Regionalism Code'!B:C,2,FALSE)</f>
        <v>河南省</v>
      </c>
      <c r="F4838">
        <f t="shared" si="151"/>
        <v>4101</v>
      </c>
      <c r="G4838" t="str">
        <f>IF(F4838&gt;10000,"省直辖县市",VLOOKUP(F4838,'Regionalism Code'!H:I,2,FALSE))</f>
        <v>郑州市</v>
      </c>
      <c r="H4838" s="7">
        <v>106.331050199495</v>
      </c>
      <c r="I4838" s="7">
        <v>108.47722446787</v>
      </c>
      <c r="J4838" s="7">
        <v>107.580647087285</v>
      </c>
      <c r="K4838" s="7">
        <v>91.3794669532747</v>
      </c>
      <c r="L4838" s="7">
        <v>74.3442134108433</v>
      </c>
      <c r="M4838" s="7">
        <v>106.174573792063</v>
      </c>
      <c r="N4838" s="7">
        <v>122.197577953845</v>
      </c>
      <c r="O4838" s="7">
        <v>118.19555346899</v>
      </c>
      <c r="P4838" s="7">
        <v>91.3660425968754</v>
      </c>
      <c r="Q4838" s="7">
        <v>96.9802113899631</v>
      </c>
    </row>
    <row r="4839" spans="1:17">
      <c r="A4839" s="6">
        <v>2016</v>
      </c>
      <c r="B4839" t="s">
        <v>1708</v>
      </c>
      <c r="C4839">
        <v>410103</v>
      </c>
      <c r="D4839">
        <f t="shared" si="150"/>
        <v>41</v>
      </c>
      <c r="E4839" t="str">
        <f>VLOOKUP(D4839,'Regionalism Code'!B:C,2,FALSE)</f>
        <v>河南省</v>
      </c>
      <c r="F4839">
        <f t="shared" si="151"/>
        <v>4101</v>
      </c>
      <c r="G4839" t="str">
        <f>IF(F4839&gt;10000,"省直辖县市",VLOOKUP(F4839,'Regionalism Code'!H:I,2,FALSE))</f>
        <v>郑州市</v>
      </c>
      <c r="H4839" s="7">
        <v>103.80900265062</v>
      </c>
      <c r="I4839" s="7">
        <v>108.584309577654</v>
      </c>
      <c r="J4839" s="7">
        <v>107.402731835959</v>
      </c>
      <c r="K4839" s="7">
        <v>95.9214149703368</v>
      </c>
      <c r="L4839" s="7">
        <v>71.6548741136283</v>
      </c>
      <c r="M4839" s="7">
        <v>107.183258223229</v>
      </c>
      <c r="N4839" s="7">
        <v>115.033518547643</v>
      </c>
      <c r="O4839" s="7">
        <v>122.145590887176</v>
      </c>
      <c r="P4839" s="7">
        <v>94.1005499054919</v>
      </c>
      <c r="Q4839" s="7">
        <v>81.5169998373259</v>
      </c>
    </row>
    <row r="4840" spans="1:17">
      <c r="A4840" s="6">
        <v>2016</v>
      </c>
      <c r="B4840" t="s">
        <v>1709</v>
      </c>
      <c r="C4840">
        <v>410104</v>
      </c>
      <c r="D4840">
        <f t="shared" si="150"/>
        <v>41</v>
      </c>
      <c r="E4840" t="str">
        <f>VLOOKUP(D4840,'Regionalism Code'!B:C,2,FALSE)</f>
        <v>河南省</v>
      </c>
      <c r="F4840">
        <f t="shared" si="151"/>
        <v>4101</v>
      </c>
      <c r="G4840" t="str">
        <f>IF(F4840&gt;10000,"省直辖县市",VLOOKUP(F4840,'Regionalism Code'!H:I,2,FALSE))</f>
        <v>郑州市</v>
      </c>
      <c r="H4840" s="7">
        <v>105.043537894707</v>
      </c>
      <c r="I4840" s="7">
        <v>110.909550463334</v>
      </c>
      <c r="J4840" s="7">
        <v>106.685185751058</v>
      </c>
      <c r="K4840" s="7">
        <v>94.2219608657376</v>
      </c>
      <c r="L4840" s="7">
        <v>69.0151847836108</v>
      </c>
      <c r="M4840" s="7">
        <v>107.466425838833</v>
      </c>
      <c r="N4840" s="7">
        <v>114.732431690542</v>
      </c>
      <c r="O4840" s="7">
        <v>121.697959342902</v>
      </c>
      <c r="P4840" s="7">
        <v>94.1494203633213</v>
      </c>
      <c r="Q4840" s="7">
        <v>82.6973602285695</v>
      </c>
    </row>
    <row r="4841" spans="1:17">
      <c r="A4841" s="6">
        <v>2016</v>
      </c>
      <c r="B4841" t="s">
        <v>1710</v>
      </c>
      <c r="C4841">
        <v>410105</v>
      </c>
      <c r="D4841">
        <f t="shared" si="150"/>
        <v>41</v>
      </c>
      <c r="E4841" t="str">
        <f>VLOOKUP(D4841,'Regionalism Code'!B:C,2,FALSE)</f>
        <v>河南省</v>
      </c>
      <c r="F4841">
        <f t="shared" si="151"/>
        <v>4101</v>
      </c>
      <c r="G4841" t="str">
        <f>IF(F4841&gt;10000,"省直辖县市",VLOOKUP(F4841,'Regionalism Code'!H:I,2,FALSE))</f>
        <v>郑州市</v>
      </c>
      <c r="H4841" s="7">
        <v>107.045212264402</v>
      </c>
      <c r="I4841" s="7">
        <v>111.62150762264</v>
      </c>
      <c r="J4841" s="7">
        <v>109.933686525153</v>
      </c>
      <c r="K4841" s="7">
        <v>97.7630721818782</v>
      </c>
      <c r="L4841" s="7">
        <v>74.7324494145866</v>
      </c>
      <c r="M4841" s="7">
        <v>110.156840116921</v>
      </c>
      <c r="N4841" s="7">
        <v>116.271453402017</v>
      </c>
      <c r="O4841" s="7">
        <v>124.935004495267</v>
      </c>
      <c r="P4841" s="7">
        <v>98.0113806009311</v>
      </c>
      <c r="Q4841" s="7">
        <v>86.6921000222748</v>
      </c>
    </row>
    <row r="4842" spans="1:17">
      <c r="A4842" s="6">
        <v>2016</v>
      </c>
      <c r="B4842" t="s">
        <v>1711</v>
      </c>
      <c r="C4842">
        <v>410106</v>
      </c>
      <c r="D4842">
        <f t="shared" si="150"/>
        <v>41</v>
      </c>
      <c r="E4842" t="str">
        <f>VLOOKUP(D4842,'Regionalism Code'!B:C,2,FALSE)</f>
        <v>河南省</v>
      </c>
      <c r="F4842">
        <f t="shared" si="151"/>
        <v>4101</v>
      </c>
      <c r="G4842" t="str">
        <f>IF(F4842&gt;10000,"省直辖县市",VLOOKUP(F4842,'Regionalism Code'!H:I,2,FALSE))</f>
        <v>郑州市</v>
      </c>
      <c r="H4842" s="7">
        <v>97.066722639323</v>
      </c>
      <c r="I4842" s="7">
        <v>101.576365757069</v>
      </c>
      <c r="J4842" s="7">
        <v>99.7949618677199</v>
      </c>
      <c r="K4842" s="7">
        <v>73.8515833604921</v>
      </c>
      <c r="L4842" s="7">
        <v>70.6098135285707</v>
      </c>
      <c r="M4842" s="7">
        <v>91.4965939744067</v>
      </c>
      <c r="N4842" s="7">
        <v>108.2919946674</v>
      </c>
      <c r="O4842" s="7">
        <v>114.155246576999</v>
      </c>
      <c r="P4842" s="7">
        <v>86.6796927835476</v>
      </c>
      <c r="Q4842" s="7">
        <v>77.2242567428288</v>
      </c>
    </row>
    <row r="4843" spans="1:17">
      <c r="A4843" s="6">
        <v>2016</v>
      </c>
      <c r="B4843" t="s">
        <v>1712</v>
      </c>
      <c r="C4843">
        <v>410108</v>
      </c>
      <c r="D4843">
        <f t="shared" si="150"/>
        <v>41</v>
      </c>
      <c r="E4843" t="str">
        <f>VLOOKUP(D4843,'Regionalism Code'!B:C,2,FALSE)</f>
        <v>河南省</v>
      </c>
      <c r="F4843">
        <f t="shared" si="151"/>
        <v>4101</v>
      </c>
      <c r="G4843" t="str">
        <f>IF(F4843&gt;10000,"省直辖县市",VLOOKUP(F4843,'Regionalism Code'!H:I,2,FALSE))</f>
        <v>郑州市</v>
      </c>
      <c r="H4843" s="7">
        <v>102.82656294435</v>
      </c>
      <c r="I4843" s="7">
        <v>108.848810350317</v>
      </c>
      <c r="J4843" s="7">
        <v>99.2074811071829</v>
      </c>
      <c r="K4843" s="7">
        <v>86.7061275348763</v>
      </c>
      <c r="L4843" s="7">
        <v>78.469096551072</v>
      </c>
      <c r="M4843" s="7">
        <v>99.9462034691277</v>
      </c>
      <c r="N4843" s="7">
        <v>101.11804781465</v>
      </c>
      <c r="O4843" s="7">
        <v>110.593787604007</v>
      </c>
      <c r="P4843" s="7">
        <v>88.9183858909526</v>
      </c>
      <c r="Q4843" s="7">
        <v>89.5239432237558</v>
      </c>
    </row>
    <row r="4844" spans="1:17">
      <c r="A4844" s="6">
        <v>2016</v>
      </c>
      <c r="B4844" t="s">
        <v>1713</v>
      </c>
      <c r="C4844">
        <v>410122</v>
      </c>
      <c r="D4844">
        <f t="shared" si="150"/>
        <v>41</v>
      </c>
      <c r="E4844" t="str">
        <f>VLOOKUP(D4844,'Regionalism Code'!B:C,2,FALSE)</f>
        <v>河南省</v>
      </c>
      <c r="F4844">
        <f t="shared" si="151"/>
        <v>4101</v>
      </c>
      <c r="G4844" t="str">
        <f>IF(F4844&gt;10000,"省直辖县市",VLOOKUP(F4844,'Regionalism Code'!H:I,2,FALSE))</f>
        <v>郑州市</v>
      </c>
      <c r="H4844" s="7">
        <v>97.6572044741228</v>
      </c>
      <c r="I4844" s="7">
        <v>106.017196689368</v>
      </c>
      <c r="J4844" s="7">
        <v>85.5827431100098</v>
      </c>
      <c r="K4844" s="7">
        <v>66.0514356072362</v>
      </c>
      <c r="L4844" s="7">
        <v>50.4822697157786</v>
      </c>
      <c r="M4844" s="7">
        <v>83.7234545542196</v>
      </c>
      <c r="N4844" s="7">
        <v>103.577194996647</v>
      </c>
      <c r="O4844" s="7">
        <v>92.4899985449007</v>
      </c>
      <c r="P4844" s="7">
        <v>79.7158376880284</v>
      </c>
      <c r="Q4844" s="7">
        <v>91.9998382977887</v>
      </c>
    </row>
    <row r="4845" spans="1:17">
      <c r="A4845" s="6">
        <v>2016</v>
      </c>
      <c r="B4845" t="s">
        <v>1714</v>
      </c>
      <c r="C4845">
        <v>410181</v>
      </c>
      <c r="D4845">
        <f t="shared" si="150"/>
        <v>41</v>
      </c>
      <c r="E4845" t="str">
        <f>VLOOKUP(D4845,'Regionalism Code'!B:C,2,FALSE)</f>
        <v>河南省</v>
      </c>
      <c r="F4845">
        <f t="shared" si="151"/>
        <v>4101</v>
      </c>
      <c r="G4845" t="str">
        <f>IF(F4845&gt;10000,"省直辖县市",VLOOKUP(F4845,'Regionalism Code'!H:I,2,FALSE))</f>
        <v>郑州市</v>
      </c>
      <c r="H4845" s="7">
        <v>93.6319111362906</v>
      </c>
      <c r="I4845" s="7">
        <v>96.2765215606931</v>
      </c>
      <c r="J4845" s="7">
        <v>93.6647911819235</v>
      </c>
      <c r="K4845" s="7">
        <v>71.7609035004062</v>
      </c>
      <c r="L4845" s="7">
        <v>62.0010381507336</v>
      </c>
      <c r="M4845" s="7">
        <v>88.447892977839</v>
      </c>
      <c r="N4845" s="7">
        <v>101.002657080106</v>
      </c>
      <c r="O4845" s="7">
        <v>107.601705258402</v>
      </c>
      <c r="P4845" s="7">
        <v>85.2927271955636</v>
      </c>
      <c r="Q4845" s="7">
        <v>84.8454347542591</v>
      </c>
    </row>
    <row r="4846" spans="1:17">
      <c r="A4846" s="6">
        <v>2016</v>
      </c>
      <c r="B4846" t="s">
        <v>1715</v>
      </c>
      <c r="C4846">
        <v>410182</v>
      </c>
      <c r="D4846">
        <f t="shared" si="150"/>
        <v>41</v>
      </c>
      <c r="E4846" t="str">
        <f>VLOOKUP(D4846,'Regionalism Code'!B:C,2,FALSE)</f>
        <v>河南省</v>
      </c>
      <c r="F4846">
        <f t="shared" si="151"/>
        <v>4101</v>
      </c>
      <c r="G4846" t="str">
        <f>IF(F4846&gt;10000,"省直辖县市",VLOOKUP(F4846,'Regionalism Code'!H:I,2,FALSE))</f>
        <v>郑州市</v>
      </c>
      <c r="H4846" s="7">
        <v>95.9153527038725</v>
      </c>
      <c r="I4846" s="7">
        <v>99.7055699950953</v>
      </c>
      <c r="J4846" s="7">
        <v>93.290947288741</v>
      </c>
      <c r="K4846" s="7">
        <v>73.788125796886</v>
      </c>
      <c r="L4846" s="7">
        <v>62.4070824330255</v>
      </c>
      <c r="M4846" s="7">
        <v>90.120932382981</v>
      </c>
      <c r="N4846" s="7">
        <v>101.314062296584</v>
      </c>
      <c r="O4846" s="7">
        <v>105.35324143196</v>
      </c>
      <c r="P4846" s="7">
        <v>86.7778120257116</v>
      </c>
      <c r="Q4846" s="7">
        <v>88.1749502628481</v>
      </c>
    </row>
    <row r="4847" spans="1:17">
      <c r="A4847" s="6">
        <v>2016</v>
      </c>
      <c r="B4847" t="s">
        <v>1716</v>
      </c>
      <c r="C4847">
        <v>410183</v>
      </c>
      <c r="D4847">
        <f t="shared" si="150"/>
        <v>41</v>
      </c>
      <c r="E4847" t="str">
        <f>VLOOKUP(D4847,'Regionalism Code'!B:C,2,FALSE)</f>
        <v>河南省</v>
      </c>
      <c r="F4847">
        <f t="shared" si="151"/>
        <v>4101</v>
      </c>
      <c r="G4847" t="str">
        <f>IF(F4847&gt;10000,"省直辖县市",VLOOKUP(F4847,'Regionalism Code'!H:I,2,FALSE))</f>
        <v>郑州市</v>
      </c>
      <c r="H4847" s="7">
        <v>92.2956236713615</v>
      </c>
      <c r="I4847" s="7">
        <v>96.2138054148077</v>
      </c>
      <c r="J4847" s="7">
        <v>90.0373126133373</v>
      </c>
      <c r="K4847" s="7">
        <v>69.9743009298977</v>
      </c>
      <c r="L4847" s="7">
        <v>54.8813982322258</v>
      </c>
      <c r="M4847" s="7">
        <v>83.1659280571452</v>
      </c>
      <c r="N4847" s="7">
        <v>100.903309556281</v>
      </c>
      <c r="O4847" s="7">
        <v>102.295366114768</v>
      </c>
      <c r="P4847" s="7">
        <v>85.0753453067349</v>
      </c>
      <c r="Q4847" s="7">
        <v>83.4672119558221</v>
      </c>
    </row>
    <row r="4848" spans="1:17">
      <c r="A4848" s="6">
        <v>2016</v>
      </c>
      <c r="B4848" t="s">
        <v>1717</v>
      </c>
      <c r="C4848">
        <v>410184</v>
      </c>
      <c r="D4848">
        <f t="shared" si="150"/>
        <v>41</v>
      </c>
      <c r="E4848" t="str">
        <f>VLOOKUP(D4848,'Regionalism Code'!B:C,2,FALSE)</f>
        <v>河南省</v>
      </c>
      <c r="F4848">
        <f t="shared" si="151"/>
        <v>4101</v>
      </c>
      <c r="G4848" t="str">
        <f>IF(F4848&gt;10000,"省直辖县市",VLOOKUP(F4848,'Regionalism Code'!H:I,2,FALSE))</f>
        <v>郑州市</v>
      </c>
      <c r="H4848" s="7">
        <v>96.5732883034909</v>
      </c>
      <c r="I4848" s="7">
        <v>103.223046590932</v>
      </c>
      <c r="J4848" s="7">
        <v>92.2334942411009</v>
      </c>
      <c r="K4848" s="7">
        <v>77.6840280201002</v>
      </c>
      <c r="L4848" s="7">
        <v>57.5127064367904</v>
      </c>
      <c r="M4848" s="7">
        <v>91.6937259844017</v>
      </c>
      <c r="N4848" s="7">
        <v>103.305418070545</v>
      </c>
      <c r="O4848" s="7">
        <v>103.496148971681</v>
      </c>
      <c r="P4848" s="7">
        <v>83.4760272088294</v>
      </c>
      <c r="Q4848" s="7">
        <v>82.5079040675592</v>
      </c>
    </row>
    <row r="4849" spans="1:17">
      <c r="A4849" s="6">
        <v>2016</v>
      </c>
      <c r="B4849" t="s">
        <v>1718</v>
      </c>
      <c r="C4849">
        <v>410185</v>
      </c>
      <c r="D4849">
        <f t="shared" si="150"/>
        <v>41</v>
      </c>
      <c r="E4849" t="str">
        <f>VLOOKUP(D4849,'Regionalism Code'!B:C,2,FALSE)</f>
        <v>河南省</v>
      </c>
      <c r="F4849">
        <f t="shared" si="151"/>
        <v>4101</v>
      </c>
      <c r="G4849" t="str">
        <f>IF(F4849&gt;10000,"省直辖县市",VLOOKUP(F4849,'Regionalism Code'!H:I,2,FALSE))</f>
        <v>郑州市</v>
      </c>
      <c r="H4849" s="7">
        <v>93.6733468274327</v>
      </c>
      <c r="I4849" s="7">
        <v>94.958671485766</v>
      </c>
      <c r="J4849" s="7">
        <v>95.5938427482488</v>
      </c>
      <c r="K4849" s="7">
        <v>66.6989038746397</v>
      </c>
      <c r="L4849" s="7">
        <v>59.863656712632</v>
      </c>
      <c r="M4849" s="7">
        <v>87.1616314748891</v>
      </c>
      <c r="N4849" s="7">
        <v>110.553776514132</v>
      </c>
      <c r="O4849" s="7">
        <v>107.842316840005</v>
      </c>
      <c r="P4849" s="7">
        <v>86.1435235629232</v>
      </c>
      <c r="Q4849" s="7">
        <v>85.9451142117153</v>
      </c>
    </row>
    <row r="4850" spans="1:17">
      <c r="A4850" s="6">
        <v>2016</v>
      </c>
      <c r="B4850" t="s">
        <v>1719</v>
      </c>
      <c r="C4850">
        <v>410202</v>
      </c>
      <c r="D4850">
        <f t="shared" si="150"/>
        <v>41</v>
      </c>
      <c r="E4850" t="str">
        <f>VLOOKUP(D4850,'Regionalism Code'!B:C,2,FALSE)</f>
        <v>河南省</v>
      </c>
      <c r="F4850">
        <f t="shared" si="151"/>
        <v>4102</v>
      </c>
      <c r="G4850" t="str">
        <f>IF(F4850&gt;10000,"省直辖县市",VLOOKUP(F4850,'Regionalism Code'!H:I,2,FALSE))</f>
        <v>开封市</v>
      </c>
      <c r="H4850" s="7">
        <v>101.496497509177</v>
      </c>
      <c r="I4850" s="7">
        <v>108.021763628709</v>
      </c>
      <c r="J4850" s="7">
        <v>96.1507979381291</v>
      </c>
      <c r="K4850" s="7">
        <v>79.0376757901988</v>
      </c>
      <c r="L4850" s="7">
        <v>73.9080353125143</v>
      </c>
      <c r="M4850" s="7">
        <v>91.2394889203356</v>
      </c>
      <c r="N4850" s="7">
        <v>103.574350708306</v>
      </c>
      <c r="O4850" s="7">
        <v>106.828334029555</v>
      </c>
      <c r="P4850" s="7">
        <v>82.7822868288684</v>
      </c>
      <c r="Q4850" s="7">
        <v>89.6703749956093</v>
      </c>
    </row>
    <row r="4851" spans="1:17">
      <c r="A4851" s="6">
        <v>2016</v>
      </c>
      <c r="B4851" t="s">
        <v>1720</v>
      </c>
      <c r="C4851">
        <v>410203</v>
      </c>
      <c r="D4851">
        <f t="shared" si="150"/>
        <v>41</v>
      </c>
      <c r="E4851" t="str">
        <f>VLOOKUP(D4851,'Regionalism Code'!B:C,2,FALSE)</f>
        <v>河南省</v>
      </c>
      <c r="F4851">
        <f t="shared" si="151"/>
        <v>4102</v>
      </c>
      <c r="G4851" t="str">
        <f>IF(F4851&gt;10000,"省直辖县市",VLOOKUP(F4851,'Regionalism Code'!H:I,2,FALSE))</f>
        <v>开封市</v>
      </c>
      <c r="H4851" s="7">
        <v>98.020311698717</v>
      </c>
      <c r="I4851" s="7">
        <v>100.447276743176</v>
      </c>
      <c r="J4851" s="7">
        <v>99.5551217220875</v>
      </c>
      <c r="K4851" s="7">
        <v>73.3214240277384</v>
      </c>
      <c r="L4851" s="7">
        <v>73.936384873887</v>
      </c>
      <c r="M4851" s="7">
        <v>91.4717060709475</v>
      </c>
      <c r="N4851" s="7">
        <v>113.259920410417</v>
      </c>
      <c r="O4851" s="7">
        <v>109.178926594212</v>
      </c>
      <c r="P4851" s="7">
        <v>85.8158358368774</v>
      </c>
      <c r="Q4851" s="7">
        <v>87.2235206751975</v>
      </c>
    </row>
    <row r="4852" spans="1:17">
      <c r="A4852" s="6">
        <v>2016</v>
      </c>
      <c r="B4852" t="s">
        <v>1104</v>
      </c>
      <c r="C4852">
        <v>410204</v>
      </c>
      <c r="D4852">
        <f t="shared" si="150"/>
        <v>41</v>
      </c>
      <c r="E4852" t="str">
        <f>VLOOKUP(D4852,'Regionalism Code'!B:C,2,FALSE)</f>
        <v>河南省</v>
      </c>
      <c r="F4852">
        <f t="shared" si="151"/>
        <v>4102</v>
      </c>
      <c r="G4852" t="str">
        <f>IF(F4852&gt;10000,"省直辖县市",VLOOKUP(F4852,'Regionalism Code'!H:I,2,FALSE))</f>
        <v>开封市</v>
      </c>
      <c r="H4852" s="7">
        <v>99.3987713904394</v>
      </c>
      <c r="I4852" s="7">
        <v>103.457646673402</v>
      </c>
      <c r="J4852" s="7">
        <v>102.039907418803</v>
      </c>
      <c r="K4852" s="7">
        <v>75.8646419648096</v>
      </c>
      <c r="L4852" s="7">
        <v>75.3918521554018</v>
      </c>
      <c r="M4852" s="7">
        <v>92.9780823320294</v>
      </c>
      <c r="N4852" s="7">
        <v>115.333560185561</v>
      </c>
      <c r="O4852" s="7">
        <v>113.178162064685</v>
      </c>
      <c r="P4852" s="7">
        <v>85.7978151059477</v>
      </c>
      <c r="Q4852" s="7">
        <v>81.2031560513813</v>
      </c>
    </row>
    <row r="4853" spans="1:17">
      <c r="A4853" s="6">
        <v>2016</v>
      </c>
      <c r="B4853" t="s">
        <v>1721</v>
      </c>
      <c r="C4853">
        <v>410205</v>
      </c>
      <c r="D4853">
        <f t="shared" si="150"/>
        <v>41</v>
      </c>
      <c r="E4853" t="str">
        <f>VLOOKUP(D4853,'Regionalism Code'!B:C,2,FALSE)</f>
        <v>河南省</v>
      </c>
      <c r="F4853">
        <f t="shared" si="151"/>
        <v>4102</v>
      </c>
      <c r="G4853" t="str">
        <f>IF(F4853&gt;10000,"省直辖县市",VLOOKUP(F4853,'Regionalism Code'!H:I,2,FALSE))</f>
        <v>开封市</v>
      </c>
      <c r="H4853" s="7">
        <v>96.9919763343077</v>
      </c>
      <c r="I4853" s="7">
        <v>98.3618040110685</v>
      </c>
      <c r="J4853" s="7">
        <v>100.461814360153</v>
      </c>
      <c r="K4853" s="7">
        <v>70.7648448277282</v>
      </c>
      <c r="L4853" s="7">
        <v>71.7777384677886</v>
      </c>
      <c r="M4853" s="7">
        <v>88.972237635771</v>
      </c>
      <c r="N4853" s="7">
        <v>117.175797795812</v>
      </c>
      <c r="O4853" s="7">
        <v>110.317514021805</v>
      </c>
      <c r="P4853" s="7">
        <v>86.856401685904</v>
      </c>
      <c r="Q4853" s="7">
        <v>86.1695195172201</v>
      </c>
    </row>
    <row r="4854" spans="1:17">
      <c r="A4854" s="6">
        <v>2016</v>
      </c>
      <c r="B4854" t="s">
        <v>1722</v>
      </c>
      <c r="C4854">
        <v>410212</v>
      </c>
      <c r="D4854">
        <f t="shared" si="150"/>
        <v>41</v>
      </c>
      <c r="E4854" t="str">
        <f>VLOOKUP(D4854,'Regionalism Code'!B:C,2,FALSE)</f>
        <v>河南省</v>
      </c>
      <c r="F4854">
        <f t="shared" si="151"/>
        <v>4102</v>
      </c>
      <c r="G4854" t="str">
        <f>IF(F4854&gt;10000,"省直辖县市",VLOOKUP(F4854,'Regionalism Code'!H:I,2,FALSE))</f>
        <v>开封市</v>
      </c>
      <c r="H4854" s="7">
        <v>82.7268386107164</v>
      </c>
      <c r="I4854" s="7">
        <v>86.8338110054385</v>
      </c>
      <c r="J4854" s="7">
        <v>74.8683600451379</v>
      </c>
      <c r="K4854" s="7">
        <v>46.4559226045827</v>
      </c>
      <c r="L4854" s="7">
        <v>40.0922224807981</v>
      </c>
      <c r="M4854" s="7">
        <v>67.2621226088525</v>
      </c>
      <c r="N4854" s="7">
        <v>89.6913086766933</v>
      </c>
      <c r="O4854" s="7">
        <v>83.8221816531132</v>
      </c>
      <c r="P4854" s="7">
        <v>76.0359014651795</v>
      </c>
      <c r="Q4854" s="7">
        <v>83.4508484583741</v>
      </c>
    </row>
    <row r="4855" spans="1:17">
      <c r="A4855" s="6">
        <v>2016</v>
      </c>
      <c r="B4855" t="s">
        <v>1723</v>
      </c>
      <c r="C4855">
        <v>410221</v>
      </c>
      <c r="D4855">
        <f t="shared" si="150"/>
        <v>41</v>
      </c>
      <c r="E4855" t="str">
        <f>VLOOKUP(D4855,'Regionalism Code'!B:C,2,FALSE)</f>
        <v>河南省</v>
      </c>
      <c r="F4855">
        <f t="shared" si="151"/>
        <v>4102</v>
      </c>
      <c r="G4855" t="str">
        <f>IF(F4855&gt;10000,"省直辖县市",VLOOKUP(F4855,'Regionalism Code'!H:I,2,FALSE))</f>
        <v>开封市</v>
      </c>
      <c r="H4855" s="7">
        <v>82.1522840589785</v>
      </c>
      <c r="I4855" s="7">
        <v>87.6811393526715</v>
      </c>
      <c r="J4855" s="7">
        <v>77.4005792156236</v>
      </c>
      <c r="K4855" s="7">
        <v>57.8279235066351</v>
      </c>
      <c r="L4855" s="7">
        <v>43.1686130420598</v>
      </c>
      <c r="M4855" s="7">
        <v>69.4496439969418</v>
      </c>
      <c r="N4855" s="7">
        <v>91.348525411761</v>
      </c>
      <c r="O4855" s="7">
        <v>86.0356124603919</v>
      </c>
      <c r="P4855" s="7">
        <v>77.5532874983976</v>
      </c>
      <c r="Q4855" s="7">
        <v>72.5357266491972</v>
      </c>
    </row>
    <row r="4856" spans="1:17">
      <c r="A4856" s="6">
        <v>2016</v>
      </c>
      <c r="B4856" t="s">
        <v>1724</v>
      </c>
      <c r="C4856">
        <v>410222</v>
      </c>
      <c r="D4856">
        <f t="shared" si="150"/>
        <v>41</v>
      </c>
      <c r="E4856" t="str">
        <f>VLOOKUP(D4856,'Regionalism Code'!B:C,2,FALSE)</f>
        <v>河南省</v>
      </c>
      <c r="F4856">
        <f t="shared" si="151"/>
        <v>4102</v>
      </c>
      <c r="G4856" t="str">
        <f>IF(F4856&gt;10000,"省直辖县市",VLOOKUP(F4856,'Regionalism Code'!H:I,2,FALSE))</f>
        <v>开封市</v>
      </c>
      <c r="H4856" s="7">
        <v>86.7665463462611</v>
      </c>
      <c r="I4856" s="7">
        <v>89.7539451593934</v>
      </c>
      <c r="J4856" s="7">
        <v>81.0131453427008</v>
      </c>
      <c r="K4856" s="7">
        <v>51.0534370642435</v>
      </c>
      <c r="L4856" s="7">
        <v>47.3463472544705</v>
      </c>
      <c r="M4856" s="7">
        <v>72.9079314165329</v>
      </c>
      <c r="N4856" s="7">
        <v>99.3968305709883</v>
      </c>
      <c r="O4856" s="7">
        <v>89.6658766154241</v>
      </c>
      <c r="P4856" s="7">
        <v>73.6822245938553</v>
      </c>
      <c r="Q4856" s="7">
        <v>87.3623568586001</v>
      </c>
    </row>
    <row r="4857" spans="1:17">
      <c r="A4857" s="6">
        <v>2016</v>
      </c>
      <c r="B4857" t="s">
        <v>1725</v>
      </c>
      <c r="C4857">
        <v>410223</v>
      </c>
      <c r="D4857">
        <f t="shared" si="150"/>
        <v>41</v>
      </c>
      <c r="E4857" t="str">
        <f>VLOOKUP(D4857,'Regionalism Code'!B:C,2,FALSE)</f>
        <v>河南省</v>
      </c>
      <c r="F4857">
        <f t="shared" si="151"/>
        <v>4102</v>
      </c>
      <c r="G4857" t="str">
        <f>IF(F4857&gt;10000,"省直辖县市",VLOOKUP(F4857,'Regionalism Code'!H:I,2,FALSE))</f>
        <v>开封市</v>
      </c>
      <c r="H4857" s="7">
        <v>86.1436215617382</v>
      </c>
      <c r="I4857" s="7">
        <v>89.8943823050485</v>
      </c>
      <c r="J4857" s="7">
        <v>82.6447991949655</v>
      </c>
      <c r="K4857" s="7">
        <v>54.21137586402</v>
      </c>
      <c r="L4857" s="7">
        <v>48.8580189921533</v>
      </c>
      <c r="M4857" s="7">
        <v>73.5145529702792</v>
      </c>
      <c r="N4857" s="7">
        <v>98.7053015165573</v>
      </c>
      <c r="O4857" s="7">
        <v>91.7439784519659</v>
      </c>
      <c r="P4857" s="7">
        <v>79.5914822322399</v>
      </c>
      <c r="Q4857" s="7">
        <v>80.1218599753642</v>
      </c>
    </row>
    <row r="4858" spans="1:17">
      <c r="A4858" s="6">
        <v>2016</v>
      </c>
      <c r="B4858" t="s">
        <v>1726</v>
      </c>
      <c r="C4858">
        <v>410225</v>
      </c>
      <c r="D4858">
        <f t="shared" si="150"/>
        <v>41</v>
      </c>
      <c r="E4858" t="str">
        <f>VLOOKUP(D4858,'Regionalism Code'!B:C,2,FALSE)</f>
        <v>河南省</v>
      </c>
      <c r="F4858">
        <f t="shared" si="151"/>
        <v>4102</v>
      </c>
      <c r="G4858" t="str">
        <f>IF(F4858&gt;10000,"省直辖县市",VLOOKUP(F4858,'Regionalism Code'!H:I,2,FALSE))</f>
        <v>开封市</v>
      </c>
      <c r="H4858" s="7">
        <v>87.5601994243586</v>
      </c>
      <c r="I4858" s="7">
        <v>92.1235480994442</v>
      </c>
      <c r="J4858" s="7">
        <v>84.5316362963835</v>
      </c>
      <c r="K4858" s="7">
        <v>56.3922841809462</v>
      </c>
      <c r="L4858" s="7">
        <v>50.7164708220207</v>
      </c>
      <c r="M4858" s="7">
        <v>75.5671712897516</v>
      </c>
      <c r="N4858" s="7">
        <v>96.3884340787788</v>
      </c>
      <c r="O4858" s="7">
        <v>96.8946884344135</v>
      </c>
      <c r="P4858" s="7">
        <v>79.3468877352213</v>
      </c>
      <c r="Q4858" s="7">
        <v>78.0008378401879</v>
      </c>
    </row>
    <row r="4859" spans="1:17">
      <c r="A4859" s="6">
        <v>2016</v>
      </c>
      <c r="B4859" t="s">
        <v>1727</v>
      </c>
      <c r="C4859">
        <v>410302</v>
      </c>
      <c r="D4859">
        <f t="shared" si="150"/>
        <v>41</v>
      </c>
      <c r="E4859" t="str">
        <f>VLOOKUP(D4859,'Regionalism Code'!B:C,2,FALSE)</f>
        <v>河南省</v>
      </c>
      <c r="F4859">
        <f t="shared" si="151"/>
        <v>4103</v>
      </c>
      <c r="G4859" t="str">
        <f>IF(F4859&gt;10000,"省直辖县市",VLOOKUP(F4859,'Regionalism Code'!H:I,2,FALSE))</f>
        <v>洛阳市</v>
      </c>
      <c r="H4859" s="7">
        <v>95.9592574734043</v>
      </c>
      <c r="I4859" s="7">
        <v>101.441202389263</v>
      </c>
      <c r="J4859" s="7">
        <v>99.4840414760192</v>
      </c>
      <c r="K4859" s="7">
        <v>72.576567418369</v>
      </c>
      <c r="L4859" s="7">
        <v>68.8868543789442</v>
      </c>
      <c r="M4859" s="7">
        <v>89.231134553449</v>
      </c>
      <c r="N4859" s="7">
        <v>113.849162147949</v>
      </c>
      <c r="O4859" s="7">
        <v>109.747931432138</v>
      </c>
      <c r="P4859" s="7">
        <v>91.2314581890929</v>
      </c>
      <c r="Q4859" s="7">
        <v>71.4587522666456</v>
      </c>
    </row>
    <row r="4860" spans="1:17">
      <c r="A4860" s="6">
        <v>2016</v>
      </c>
      <c r="B4860" t="s">
        <v>1728</v>
      </c>
      <c r="C4860">
        <v>410303</v>
      </c>
      <c r="D4860">
        <f t="shared" si="150"/>
        <v>41</v>
      </c>
      <c r="E4860" t="str">
        <f>VLOOKUP(D4860,'Regionalism Code'!B:C,2,FALSE)</f>
        <v>河南省</v>
      </c>
      <c r="F4860">
        <f t="shared" si="151"/>
        <v>4103</v>
      </c>
      <c r="G4860" t="str">
        <f>IF(F4860&gt;10000,"省直辖县市",VLOOKUP(F4860,'Regionalism Code'!H:I,2,FALSE))</f>
        <v>洛阳市</v>
      </c>
      <c r="H4860" s="7">
        <v>98.2263789293886</v>
      </c>
      <c r="I4860" s="7">
        <v>104.446513651797</v>
      </c>
      <c r="J4860" s="7">
        <v>106.315106097236</v>
      </c>
      <c r="K4860" s="7">
        <v>85.6787926651135</v>
      </c>
      <c r="L4860" s="7">
        <v>75.1108422270968</v>
      </c>
      <c r="M4860" s="7">
        <v>96.7578006165069</v>
      </c>
      <c r="N4860" s="7">
        <v>115.683495140674</v>
      </c>
      <c r="O4860" s="7">
        <v>120.710509515547</v>
      </c>
      <c r="P4860" s="7">
        <v>92.6445336601508</v>
      </c>
      <c r="Q4860" s="7">
        <v>62.9951155985019</v>
      </c>
    </row>
    <row r="4861" spans="1:17">
      <c r="A4861" s="6">
        <v>2016</v>
      </c>
      <c r="B4861" t="s">
        <v>1729</v>
      </c>
      <c r="C4861">
        <v>410304</v>
      </c>
      <c r="D4861">
        <f t="shared" si="150"/>
        <v>41</v>
      </c>
      <c r="E4861" t="str">
        <f>VLOOKUP(D4861,'Regionalism Code'!B:C,2,FALSE)</f>
        <v>河南省</v>
      </c>
      <c r="F4861">
        <f t="shared" si="151"/>
        <v>4103</v>
      </c>
      <c r="G4861" t="str">
        <f>IF(F4861&gt;10000,"省直辖县市",VLOOKUP(F4861,'Regionalism Code'!H:I,2,FALSE))</f>
        <v>洛阳市</v>
      </c>
      <c r="H4861" s="7">
        <v>98.0242199195513</v>
      </c>
      <c r="I4861" s="7">
        <v>100.42022578539</v>
      </c>
      <c r="J4861" s="7">
        <v>102.624269568693</v>
      </c>
      <c r="K4861" s="7">
        <v>75.396767864224</v>
      </c>
      <c r="L4861" s="7">
        <v>74.47941934868</v>
      </c>
      <c r="M4861" s="7">
        <v>90.6104495611288</v>
      </c>
      <c r="N4861" s="7">
        <v>122.519263185958</v>
      </c>
      <c r="O4861" s="7">
        <v>110.403455524589</v>
      </c>
      <c r="P4861" s="7">
        <v>87.4247386809329</v>
      </c>
      <c r="Q4861" s="7">
        <v>81.7596303535554</v>
      </c>
    </row>
    <row r="4862" spans="1:17">
      <c r="A4862" s="6">
        <v>2016</v>
      </c>
      <c r="B4862" t="s">
        <v>1730</v>
      </c>
      <c r="C4862">
        <v>410305</v>
      </c>
      <c r="D4862">
        <f t="shared" si="150"/>
        <v>41</v>
      </c>
      <c r="E4862" t="str">
        <f>VLOOKUP(D4862,'Regionalism Code'!B:C,2,FALSE)</f>
        <v>河南省</v>
      </c>
      <c r="F4862">
        <f t="shared" si="151"/>
        <v>4103</v>
      </c>
      <c r="G4862" t="str">
        <f>IF(F4862&gt;10000,"省直辖县市",VLOOKUP(F4862,'Regionalism Code'!H:I,2,FALSE))</f>
        <v>洛阳市</v>
      </c>
      <c r="H4862" s="7">
        <v>98.2973658985643</v>
      </c>
      <c r="I4862" s="7">
        <v>103.867623944547</v>
      </c>
      <c r="J4862" s="7">
        <v>106.398761731233</v>
      </c>
      <c r="K4862" s="7">
        <v>80.8269666113963</v>
      </c>
      <c r="L4862" s="7">
        <v>76.2384737503473</v>
      </c>
      <c r="M4862" s="7">
        <v>95.5050080387455</v>
      </c>
      <c r="N4862" s="7">
        <v>123.051340149004</v>
      </c>
      <c r="O4862" s="7">
        <v>117.059539964024</v>
      </c>
      <c r="P4862" s="7">
        <v>90.0932939970835</v>
      </c>
      <c r="Q4862" s="7">
        <v>65.1889674344656</v>
      </c>
    </row>
    <row r="4863" spans="1:17">
      <c r="A4863" s="6">
        <v>2016</v>
      </c>
      <c r="B4863" t="s">
        <v>1731</v>
      </c>
      <c r="C4863">
        <v>410306</v>
      </c>
      <c r="D4863">
        <f t="shared" si="150"/>
        <v>41</v>
      </c>
      <c r="E4863" t="str">
        <f>VLOOKUP(D4863,'Regionalism Code'!B:C,2,FALSE)</f>
        <v>河南省</v>
      </c>
      <c r="F4863">
        <f t="shared" si="151"/>
        <v>4103</v>
      </c>
      <c r="G4863" t="str">
        <f>IF(F4863&gt;10000,"省直辖县市",VLOOKUP(F4863,'Regionalism Code'!H:I,2,FALSE))</f>
        <v>洛阳市</v>
      </c>
      <c r="H4863" s="7">
        <v>96.383990950431</v>
      </c>
      <c r="I4863" s="7">
        <v>99.3820464465014</v>
      </c>
      <c r="J4863" s="7">
        <v>97.9632005523015</v>
      </c>
      <c r="K4863" s="7">
        <v>67.3719152185207</v>
      </c>
      <c r="L4863" s="7">
        <v>78.7684676644647</v>
      </c>
      <c r="M4863" s="7">
        <v>86.2124846151777</v>
      </c>
      <c r="N4863" s="7">
        <v>117.412760776968</v>
      </c>
      <c r="O4863" s="7">
        <v>104.02232414625</v>
      </c>
      <c r="P4863" s="7">
        <v>77.4799624179028</v>
      </c>
      <c r="Q4863" s="7">
        <v>83.6206879905942</v>
      </c>
    </row>
    <row r="4864" spans="1:17">
      <c r="A4864" s="6">
        <v>2016</v>
      </c>
      <c r="B4864" t="s">
        <v>1732</v>
      </c>
      <c r="C4864">
        <v>410311</v>
      </c>
      <c r="D4864">
        <f t="shared" si="150"/>
        <v>41</v>
      </c>
      <c r="E4864" t="str">
        <f>VLOOKUP(D4864,'Regionalism Code'!B:C,2,FALSE)</f>
        <v>河南省</v>
      </c>
      <c r="F4864">
        <f t="shared" si="151"/>
        <v>4103</v>
      </c>
      <c r="G4864" t="str">
        <f>IF(F4864&gt;10000,"省直辖县市",VLOOKUP(F4864,'Regionalism Code'!H:I,2,FALSE))</f>
        <v>洛阳市</v>
      </c>
      <c r="H4864" s="7">
        <v>100.486286338222</v>
      </c>
      <c r="I4864" s="7">
        <v>107.389937035068</v>
      </c>
      <c r="J4864" s="7">
        <v>100.588304554931</v>
      </c>
      <c r="K4864" s="7">
        <v>83.5752864562032</v>
      </c>
      <c r="L4864" s="7">
        <v>71.5992674866622</v>
      </c>
      <c r="M4864" s="7">
        <v>94.5757649841514</v>
      </c>
      <c r="N4864" s="7">
        <v>117.060843557189</v>
      </c>
      <c r="O4864" s="7">
        <v>108.662429434483</v>
      </c>
      <c r="P4864" s="7">
        <v>85.9559941197932</v>
      </c>
      <c r="Q4864" s="7">
        <v>77.5113174280831</v>
      </c>
    </row>
    <row r="4865" spans="1:17">
      <c r="A4865" s="6">
        <v>2016</v>
      </c>
      <c r="B4865" t="s">
        <v>1733</v>
      </c>
      <c r="C4865">
        <v>410322</v>
      </c>
      <c r="D4865">
        <f t="shared" si="150"/>
        <v>41</v>
      </c>
      <c r="E4865" t="str">
        <f>VLOOKUP(D4865,'Regionalism Code'!B:C,2,FALSE)</f>
        <v>河南省</v>
      </c>
      <c r="F4865">
        <f t="shared" si="151"/>
        <v>4103</v>
      </c>
      <c r="G4865" t="str">
        <f>IF(F4865&gt;10000,"省直辖县市",VLOOKUP(F4865,'Regionalism Code'!H:I,2,FALSE))</f>
        <v>洛阳市</v>
      </c>
      <c r="H4865" s="7">
        <v>91.4585293822887</v>
      </c>
      <c r="I4865" s="7">
        <v>94.2378802053483</v>
      </c>
      <c r="J4865" s="7">
        <v>92.0361769398859</v>
      </c>
      <c r="K4865" s="7">
        <v>61.0882087873498</v>
      </c>
      <c r="L4865" s="7">
        <v>60.08996557422</v>
      </c>
      <c r="M4865" s="7">
        <v>80.6990319435957</v>
      </c>
      <c r="N4865" s="7">
        <v>108.088582490535</v>
      </c>
      <c r="O4865" s="7">
        <v>102.611597506767</v>
      </c>
      <c r="P4865" s="7">
        <v>82.9487224164847</v>
      </c>
      <c r="Q4865" s="7">
        <v>81.2370807772133</v>
      </c>
    </row>
    <row r="4866" spans="1:17">
      <c r="A4866" s="6">
        <v>2016</v>
      </c>
      <c r="B4866" t="s">
        <v>1734</v>
      </c>
      <c r="C4866">
        <v>410323</v>
      </c>
      <c r="D4866">
        <f t="shared" ref="D4866:D4929" si="152">INT(C4866/10000)</f>
        <v>41</v>
      </c>
      <c r="E4866" t="str">
        <f>VLOOKUP(D4866,'Regionalism Code'!B:C,2,FALSE)</f>
        <v>河南省</v>
      </c>
      <c r="F4866">
        <f t="shared" ref="F4866:F4929" si="153">IF(OR(D4866=11,D4866=12,D4866=31,D4866=50),D4866*100,IF(MID(C4866,3,1)="9",C4866,INT(C4866/100)))</f>
        <v>4103</v>
      </c>
      <c r="G4866" t="str">
        <f>IF(F4866&gt;10000,"省直辖县市",VLOOKUP(F4866,'Regionalism Code'!H:I,2,FALSE))</f>
        <v>洛阳市</v>
      </c>
      <c r="H4866" s="7">
        <v>89.9324031333614</v>
      </c>
      <c r="I4866" s="7">
        <v>93.8416442647524</v>
      </c>
      <c r="J4866" s="7">
        <v>90.8573383593847</v>
      </c>
      <c r="K4866" s="7">
        <v>59.6142686916531</v>
      </c>
      <c r="L4866" s="7">
        <v>51.3813425149176</v>
      </c>
      <c r="M4866" s="7">
        <v>79.8401539152026</v>
      </c>
      <c r="N4866" s="7">
        <v>112.106753945576</v>
      </c>
      <c r="O4866" s="7">
        <v>101.123280980871</v>
      </c>
      <c r="P4866" s="7">
        <v>81.8768960912434</v>
      </c>
      <c r="Q4866" s="7">
        <v>75.3489063300419</v>
      </c>
    </row>
    <row r="4867" spans="1:17">
      <c r="A4867" s="6">
        <v>2016</v>
      </c>
      <c r="B4867" t="s">
        <v>1735</v>
      </c>
      <c r="C4867">
        <v>410324</v>
      </c>
      <c r="D4867">
        <f t="shared" si="152"/>
        <v>41</v>
      </c>
      <c r="E4867" t="str">
        <f>VLOOKUP(D4867,'Regionalism Code'!B:C,2,FALSE)</f>
        <v>河南省</v>
      </c>
      <c r="F4867">
        <f t="shared" si="153"/>
        <v>4103</v>
      </c>
      <c r="G4867" t="str">
        <f>IF(F4867&gt;10000,"省直辖县市",VLOOKUP(F4867,'Regionalism Code'!H:I,2,FALSE))</f>
        <v>洛阳市</v>
      </c>
      <c r="H4867" s="7">
        <v>90.3780602310506</v>
      </c>
      <c r="I4867" s="7">
        <v>93.7839934689906</v>
      </c>
      <c r="J4867" s="7">
        <v>87.8601223594725</v>
      </c>
      <c r="K4867" s="7">
        <v>55.9663918804925</v>
      </c>
      <c r="L4867" s="7">
        <v>53.844711953223</v>
      </c>
      <c r="M4867" s="7">
        <v>74.9964339248156</v>
      </c>
      <c r="N4867" s="7">
        <v>98.9468507613123</v>
      </c>
      <c r="O4867" s="7">
        <v>102.47792960173</v>
      </c>
      <c r="P4867" s="7">
        <v>80.4187713874197</v>
      </c>
      <c r="Q4867" s="7">
        <v>83.7127498432233</v>
      </c>
    </row>
    <row r="4868" spans="1:17">
      <c r="A4868" s="6">
        <v>2016</v>
      </c>
      <c r="B4868" t="s">
        <v>1736</v>
      </c>
      <c r="C4868">
        <v>410325</v>
      </c>
      <c r="D4868">
        <f t="shared" si="152"/>
        <v>41</v>
      </c>
      <c r="E4868" t="str">
        <f>VLOOKUP(D4868,'Regionalism Code'!B:C,2,FALSE)</f>
        <v>河南省</v>
      </c>
      <c r="F4868">
        <f t="shared" si="153"/>
        <v>4103</v>
      </c>
      <c r="G4868" t="str">
        <f>IF(F4868&gt;10000,"省直辖县市",VLOOKUP(F4868,'Regionalism Code'!H:I,2,FALSE))</f>
        <v>洛阳市</v>
      </c>
      <c r="H4868" s="7">
        <v>84.3367953392356</v>
      </c>
      <c r="I4868" s="7">
        <v>90.2622637571811</v>
      </c>
      <c r="J4868" s="7">
        <v>76.740484763159</v>
      </c>
      <c r="K4868" s="7">
        <v>46.5301893229642</v>
      </c>
      <c r="L4868" s="7">
        <v>42.4303984682185</v>
      </c>
      <c r="M4868" s="7">
        <v>65.9573450207795</v>
      </c>
      <c r="N4868" s="7">
        <v>93.3170767583319</v>
      </c>
      <c r="O4868" s="7">
        <v>86.2973711845723</v>
      </c>
      <c r="P4868" s="7">
        <v>73.3007728989178</v>
      </c>
      <c r="Q4868" s="7">
        <v>78.5798607144499</v>
      </c>
    </row>
    <row r="4869" spans="1:17">
      <c r="A4869" s="6">
        <v>2016</v>
      </c>
      <c r="B4869" t="s">
        <v>1737</v>
      </c>
      <c r="C4869">
        <v>410326</v>
      </c>
      <c r="D4869">
        <f t="shared" si="152"/>
        <v>41</v>
      </c>
      <c r="E4869" t="str">
        <f>VLOOKUP(D4869,'Regionalism Code'!B:C,2,FALSE)</f>
        <v>河南省</v>
      </c>
      <c r="F4869">
        <f t="shared" si="153"/>
        <v>4103</v>
      </c>
      <c r="G4869" t="str">
        <f>IF(F4869&gt;10000,"省直辖县市",VLOOKUP(F4869,'Regionalism Code'!H:I,2,FALSE))</f>
        <v>洛阳市</v>
      </c>
      <c r="H4869" s="7">
        <v>88.5545868193876</v>
      </c>
      <c r="I4869" s="7">
        <v>91.3862897385732</v>
      </c>
      <c r="J4869" s="7">
        <v>86.4442605785896</v>
      </c>
      <c r="K4869" s="7">
        <v>54.0599837632895</v>
      </c>
      <c r="L4869" s="7">
        <v>48.148295721895</v>
      </c>
      <c r="M4869" s="7">
        <v>75.2023389247283</v>
      </c>
      <c r="N4869" s="7">
        <v>106.468727169982</v>
      </c>
      <c r="O4869" s="7">
        <v>96.2211411175454</v>
      </c>
      <c r="P4869" s="7">
        <v>81.1276759082892</v>
      </c>
      <c r="Q4869" s="7">
        <v>83.0445685481468</v>
      </c>
    </row>
    <row r="4870" spans="1:17">
      <c r="A4870" s="6">
        <v>2016</v>
      </c>
      <c r="B4870" t="s">
        <v>1738</v>
      </c>
      <c r="C4870">
        <v>410327</v>
      </c>
      <c r="D4870">
        <f t="shared" si="152"/>
        <v>41</v>
      </c>
      <c r="E4870" t="str">
        <f>VLOOKUP(D4870,'Regionalism Code'!B:C,2,FALSE)</f>
        <v>河南省</v>
      </c>
      <c r="F4870">
        <f t="shared" si="153"/>
        <v>4103</v>
      </c>
      <c r="G4870" t="str">
        <f>IF(F4870&gt;10000,"省直辖县市",VLOOKUP(F4870,'Regionalism Code'!H:I,2,FALSE))</f>
        <v>洛阳市</v>
      </c>
      <c r="H4870" s="7">
        <v>89.7135053790382</v>
      </c>
      <c r="I4870" s="7">
        <v>92.0443073657962</v>
      </c>
      <c r="J4870" s="7">
        <v>87.6475063808362</v>
      </c>
      <c r="K4870" s="7">
        <v>56.0420040035062</v>
      </c>
      <c r="L4870" s="7">
        <v>54.0891420250994</v>
      </c>
      <c r="M4870" s="7">
        <v>74.7942584672182</v>
      </c>
      <c r="N4870" s="7">
        <v>98.1758208698255</v>
      </c>
      <c r="O4870" s="7">
        <v>101.48950455236</v>
      </c>
      <c r="P4870" s="7">
        <v>83.6904872106132</v>
      </c>
      <c r="Q4870" s="7">
        <v>85.776974584064</v>
      </c>
    </row>
    <row r="4871" spans="1:17">
      <c r="A4871" s="6">
        <v>2016</v>
      </c>
      <c r="B4871" t="s">
        <v>1739</v>
      </c>
      <c r="C4871">
        <v>410328</v>
      </c>
      <c r="D4871">
        <f t="shared" si="152"/>
        <v>41</v>
      </c>
      <c r="E4871" t="str">
        <f>VLOOKUP(D4871,'Regionalism Code'!B:C,2,FALSE)</f>
        <v>河南省</v>
      </c>
      <c r="F4871">
        <f t="shared" si="153"/>
        <v>4103</v>
      </c>
      <c r="G4871" t="str">
        <f>IF(F4871&gt;10000,"省直辖县市",VLOOKUP(F4871,'Regionalism Code'!H:I,2,FALSE))</f>
        <v>洛阳市</v>
      </c>
      <c r="H4871" s="7">
        <v>87.2057477468038</v>
      </c>
      <c r="I4871" s="7">
        <v>90.6621345086992</v>
      </c>
      <c r="J4871" s="7">
        <v>83.3835066416133</v>
      </c>
      <c r="K4871" s="7">
        <v>57.1170271459581</v>
      </c>
      <c r="L4871" s="7">
        <v>53.6887500206887</v>
      </c>
      <c r="M4871" s="7">
        <v>75.3129564012936</v>
      </c>
      <c r="N4871" s="7">
        <v>93.2442838913866</v>
      </c>
      <c r="O4871" s="7">
        <v>95.3721516970152</v>
      </c>
      <c r="P4871" s="7">
        <v>76.68844434116</v>
      </c>
      <c r="Q4871" s="7">
        <v>82.7437719512369</v>
      </c>
    </row>
    <row r="4872" spans="1:17">
      <c r="A4872" s="6">
        <v>2016</v>
      </c>
      <c r="B4872" t="s">
        <v>1740</v>
      </c>
      <c r="C4872">
        <v>410329</v>
      </c>
      <c r="D4872">
        <f t="shared" si="152"/>
        <v>41</v>
      </c>
      <c r="E4872" t="str">
        <f>VLOOKUP(D4872,'Regionalism Code'!B:C,2,FALSE)</f>
        <v>河南省</v>
      </c>
      <c r="F4872">
        <f t="shared" si="153"/>
        <v>4103</v>
      </c>
      <c r="G4872" t="str">
        <f>IF(F4872&gt;10000,"省直辖县市",VLOOKUP(F4872,'Regionalism Code'!H:I,2,FALSE))</f>
        <v>洛阳市</v>
      </c>
      <c r="H4872" s="7">
        <v>88.8245112833507</v>
      </c>
      <c r="I4872" s="7">
        <v>92.560734392623</v>
      </c>
      <c r="J4872" s="7">
        <v>85.7012253743141</v>
      </c>
      <c r="K4872" s="7">
        <v>56.1268121786724</v>
      </c>
      <c r="L4872" s="7">
        <v>47.4865491071439</v>
      </c>
      <c r="M4872" s="7">
        <v>73.3327295148233</v>
      </c>
      <c r="N4872" s="7">
        <v>101.281803707998</v>
      </c>
      <c r="O4872" s="7">
        <v>97.9969047974064</v>
      </c>
      <c r="P4872" s="7">
        <v>81.2613070150242</v>
      </c>
      <c r="Q4872" s="7">
        <v>82.1685075914273</v>
      </c>
    </row>
    <row r="4873" spans="1:17">
      <c r="A4873" s="6">
        <v>2016</v>
      </c>
      <c r="B4873" t="s">
        <v>1741</v>
      </c>
      <c r="C4873">
        <v>410381</v>
      </c>
      <c r="D4873">
        <f t="shared" si="152"/>
        <v>41</v>
      </c>
      <c r="E4873" t="str">
        <f>VLOOKUP(D4873,'Regionalism Code'!B:C,2,FALSE)</f>
        <v>河南省</v>
      </c>
      <c r="F4873">
        <f t="shared" si="153"/>
        <v>4103</v>
      </c>
      <c r="G4873" t="str">
        <f>IF(F4873&gt;10000,"省直辖县市",VLOOKUP(F4873,'Regionalism Code'!H:I,2,FALSE))</f>
        <v>洛阳市</v>
      </c>
      <c r="H4873" s="7">
        <v>89.4920992309146</v>
      </c>
      <c r="I4873" s="7">
        <v>95.6153515270373</v>
      </c>
      <c r="J4873" s="7">
        <v>90.3262879630156</v>
      </c>
      <c r="K4873" s="7">
        <v>64.7862897168483</v>
      </c>
      <c r="L4873" s="7">
        <v>53.1764442672557</v>
      </c>
      <c r="M4873" s="7">
        <v>80.3931749509851</v>
      </c>
      <c r="N4873" s="7">
        <v>112.862510567509</v>
      </c>
      <c r="O4873" s="7">
        <v>97.5079260293214</v>
      </c>
      <c r="P4873" s="7">
        <v>83.062156937687</v>
      </c>
      <c r="Q4873" s="7">
        <v>67.7628498342484</v>
      </c>
    </row>
    <row r="4874" spans="1:17">
      <c r="A4874" s="6">
        <v>2016</v>
      </c>
      <c r="B4874" t="s">
        <v>121</v>
      </c>
      <c r="C4874">
        <v>410402</v>
      </c>
      <c r="D4874">
        <f t="shared" si="152"/>
        <v>41</v>
      </c>
      <c r="E4874" t="str">
        <f>VLOOKUP(D4874,'Regionalism Code'!B:C,2,FALSE)</f>
        <v>河南省</v>
      </c>
      <c r="F4874">
        <f t="shared" si="153"/>
        <v>4104</v>
      </c>
      <c r="G4874" t="str">
        <f>IF(F4874&gt;10000,"省直辖县市",VLOOKUP(F4874,'Regionalism Code'!H:I,2,FALSE))</f>
        <v>平顶山市</v>
      </c>
      <c r="H4874" s="7">
        <v>97.2867106248351</v>
      </c>
      <c r="I4874" s="7">
        <v>101.775128042607</v>
      </c>
      <c r="J4874" s="7">
        <v>95.2294165308756</v>
      </c>
      <c r="K4874" s="7">
        <v>66.3446864194002</v>
      </c>
      <c r="L4874" s="7">
        <v>72.9657108387991</v>
      </c>
      <c r="M4874" s="7">
        <v>84.2337561452748</v>
      </c>
      <c r="N4874" s="7">
        <v>108.288938679978</v>
      </c>
      <c r="O4874" s="7">
        <v>103.64277932151</v>
      </c>
      <c r="P4874" s="7">
        <v>85.3578682046502</v>
      </c>
      <c r="Q4874" s="7">
        <v>86.2104164040827</v>
      </c>
    </row>
    <row r="4875" spans="1:17">
      <c r="A4875" s="6">
        <v>2016</v>
      </c>
      <c r="B4875" t="s">
        <v>1742</v>
      </c>
      <c r="C4875">
        <v>410403</v>
      </c>
      <c r="D4875">
        <f t="shared" si="152"/>
        <v>41</v>
      </c>
      <c r="E4875" t="str">
        <f>VLOOKUP(D4875,'Regionalism Code'!B:C,2,FALSE)</f>
        <v>河南省</v>
      </c>
      <c r="F4875">
        <f t="shared" si="153"/>
        <v>4104</v>
      </c>
      <c r="G4875" t="str">
        <f>IF(F4875&gt;10000,"省直辖县市",VLOOKUP(F4875,'Regionalism Code'!H:I,2,FALSE))</f>
        <v>平顶山市</v>
      </c>
      <c r="H4875" s="7">
        <v>96.8796259888994</v>
      </c>
      <c r="I4875" s="7">
        <v>99.510824732417</v>
      </c>
      <c r="J4875" s="7">
        <v>99.0601397308248</v>
      </c>
      <c r="K4875" s="7">
        <v>69.597491105429</v>
      </c>
      <c r="L4875" s="7">
        <v>77.5575753650517</v>
      </c>
      <c r="M4875" s="7">
        <v>86.7882425193414</v>
      </c>
      <c r="N4875" s="7">
        <v>113.121850831891</v>
      </c>
      <c r="O4875" s="7">
        <v>107.11694008207</v>
      </c>
      <c r="P4875" s="7">
        <v>87.9019132657771</v>
      </c>
      <c r="Q4875" s="7">
        <v>84.2350432050798</v>
      </c>
    </row>
    <row r="4876" spans="1:17">
      <c r="A4876" s="6">
        <v>2016</v>
      </c>
      <c r="B4876" t="s">
        <v>1743</v>
      </c>
      <c r="C4876">
        <v>410404</v>
      </c>
      <c r="D4876">
        <f t="shared" si="152"/>
        <v>41</v>
      </c>
      <c r="E4876" t="str">
        <f>VLOOKUP(D4876,'Regionalism Code'!B:C,2,FALSE)</f>
        <v>河南省</v>
      </c>
      <c r="F4876">
        <f t="shared" si="153"/>
        <v>4104</v>
      </c>
      <c r="G4876" t="str">
        <f>IF(F4876&gt;10000,"省直辖县市",VLOOKUP(F4876,'Regionalism Code'!H:I,2,FALSE))</f>
        <v>平顶山市</v>
      </c>
      <c r="H4876" s="7">
        <v>83.1444754850067</v>
      </c>
      <c r="I4876" s="7">
        <v>85.7441888487909</v>
      </c>
      <c r="J4876" s="7">
        <v>86.9350925257741</v>
      </c>
      <c r="K4876" s="7">
        <v>59.2649677487276</v>
      </c>
      <c r="L4876" s="7">
        <v>81.1155372177112</v>
      </c>
      <c r="M4876" s="7">
        <v>77.0230786269304</v>
      </c>
      <c r="N4876" s="7">
        <v>89.4956547424558</v>
      </c>
      <c r="O4876" s="7">
        <v>95.5103514055299</v>
      </c>
      <c r="P4876" s="7">
        <v>75.2882025190809</v>
      </c>
      <c r="Q4876" s="7">
        <v>67.6772039154131</v>
      </c>
    </row>
    <row r="4877" spans="1:17">
      <c r="A4877" s="6">
        <v>2016</v>
      </c>
      <c r="B4877" t="s">
        <v>1744</v>
      </c>
      <c r="C4877">
        <v>410411</v>
      </c>
      <c r="D4877">
        <f t="shared" si="152"/>
        <v>41</v>
      </c>
      <c r="E4877" t="str">
        <f>VLOOKUP(D4877,'Regionalism Code'!B:C,2,FALSE)</f>
        <v>河南省</v>
      </c>
      <c r="F4877">
        <f t="shared" si="153"/>
        <v>4104</v>
      </c>
      <c r="G4877" t="str">
        <f>IF(F4877&gt;10000,"省直辖县市",VLOOKUP(F4877,'Regionalism Code'!H:I,2,FALSE))</f>
        <v>平顶山市</v>
      </c>
      <c r="H4877" s="7">
        <v>96.931027973647</v>
      </c>
      <c r="I4877" s="7">
        <v>100.169800212266</v>
      </c>
      <c r="J4877" s="7">
        <v>98.3980300384792</v>
      </c>
      <c r="K4877" s="7">
        <v>70.6276846155772</v>
      </c>
      <c r="L4877" s="7">
        <v>77.5848563775347</v>
      </c>
      <c r="M4877" s="7">
        <v>85.8419526328525</v>
      </c>
      <c r="N4877" s="7">
        <v>111.130488244225</v>
      </c>
      <c r="O4877" s="7">
        <v>107.733877292632</v>
      </c>
      <c r="P4877" s="7">
        <v>84.053376263407</v>
      </c>
      <c r="Q4877" s="7">
        <v>83.5768148383263</v>
      </c>
    </row>
    <row r="4878" spans="1:17">
      <c r="A4878" s="6">
        <v>2016</v>
      </c>
      <c r="B4878" t="s">
        <v>1745</v>
      </c>
      <c r="C4878">
        <v>410421</v>
      </c>
      <c r="D4878">
        <f t="shared" si="152"/>
        <v>41</v>
      </c>
      <c r="E4878" t="str">
        <f>VLOOKUP(D4878,'Regionalism Code'!B:C,2,FALSE)</f>
        <v>河南省</v>
      </c>
      <c r="F4878">
        <f t="shared" si="153"/>
        <v>4104</v>
      </c>
      <c r="G4878" t="str">
        <f>IF(F4878&gt;10000,"省直辖县市",VLOOKUP(F4878,'Regionalism Code'!H:I,2,FALSE))</f>
        <v>平顶山市</v>
      </c>
      <c r="H4878" s="7">
        <v>88.346584565855</v>
      </c>
      <c r="I4878" s="7">
        <v>90.45932142811</v>
      </c>
      <c r="J4878" s="7">
        <v>86.3077003716816</v>
      </c>
      <c r="K4878" s="7">
        <v>55.0081017466691</v>
      </c>
      <c r="L4878" s="7">
        <v>64.7399984433881</v>
      </c>
      <c r="M4878" s="7">
        <v>75.4657587091584</v>
      </c>
      <c r="N4878" s="7">
        <v>96.9245688117265</v>
      </c>
      <c r="O4878" s="7">
        <v>96.2274844856796</v>
      </c>
      <c r="P4878" s="7">
        <v>76.6131231003311</v>
      </c>
      <c r="Q4878" s="7">
        <v>85.0807454880549</v>
      </c>
    </row>
    <row r="4879" spans="1:17">
      <c r="A4879" s="6">
        <v>2016</v>
      </c>
      <c r="B4879" t="s">
        <v>1746</v>
      </c>
      <c r="C4879">
        <v>410422</v>
      </c>
      <c r="D4879">
        <f t="shared" si="152"/>
        <v>41</v>
      </c>
      <c r="E4879" t="str">
        <f>VLOOKUP(D4879,'Regionalism Code'!B:C,2,FALSE)</f>
        <v>河南省</v>
      </c>
      <c r="F4879">
        <f t="shared" si="153"/>
        <v>4104</v>
      </c>
      <c r="G4879" t="str">
        <f>IF(F4879&gt;10000,"省直辖县市",VLOOKUP(F4879,'Regionalism Code'!H:I,2,FALSE))</f>
        <v>平顶山市</v>
      </c>
      <c r="H4879" s="7">
        <v>86.7312261717925</v>
      </c>
      <c r="I4879" s="7">
        <v>87.7638749126448</v>
      </c>
      <c r="J4879" s="7">
        <v>85.0795457181349</v>
      </c>
      <c r="K4879" s="7">
        <v>51.4635562944485</v>
      </c>
      <c r="L4879" s="7">
        <v>64.4014352945063</v>
      </c>
      <c r="M4879" s="7">
        <v>71.4399391568624</v>
      </c>
      <c r="N4879" s="7">
        <v>97.7141119494525</v>
      </c>
      <c r="O4879" s="7">
        <v>93.4579360196005</v>
      </c>
      <c r="P4879" s="7">
        <v>77.5790397242569</v>
      </c>
      <c r="Q4879" s="7">
        <v>86.3281099848422</v>
      </c>
    </row>
    <row r="4880" spans="1:17">
      <c r="A4880" s="6">
        <v>2016</v>
      </c>
      <c r="B4880" t="s">
        <v>1747</v>
      </c>
      <c r="C4880">
        <v>410423</v>
      </c>
      <c r="D4880">
        <f t="shared" si="152"/>
        <v>41</v>
      </c>
      <c r="E4880" t="str">
        <f>VLOOKUP(D4880,'Regionalism Code'!B:C,2,FALSE)</f>
        <v>河南省</v>
      </c>
      <c r="F4880">
        <f t="shared" si="153"/>
        <v>4104</v>
      </c>
      <c r="G4880" t="str">
        <f>IF(F4880&gt;10000,"省直辖县市",VLOOKUP(F4880,'Regionalism Code'!H:I,2,FALSE))</f>
        <v>平顶山市</v>
      </c>
      <c r="H4880" s="7">
        <v>88.1400224121817</v>
      </c>
      <c r="I4880" s="7">
        <v>89.5519170043514</v>
      </c>
      <c r="J4880" s="7">
        <v>89.2330982148243</v>
      </c>
      <c r="K4880" s="7">
        <v>53.8614109347529</v>
      </c>
      <c r="L4880" s="7">
        <v>68.6960514020333</v>
      </c>
      <c r="M4880" s="7">
        <v>73.4247513267058</v>
      </c>
      <c r="N4880" s="7">
        <v>103.26145725362</v>
      </c>
      <c r="O4880" s="7">
        <v>98.1609943428381</v>
      </c>
      <c r="P4880" s="7">
        <v>78.0801180565125</v>
      </c>
      <c r="Q4880" s="7">
        <v>81.4970727670386</v>
      </c>
    </row>
    <row r="4881" spans="1:17">
      <c r="A4881" s="6">
        <v>2016</v>
      </c>
      <c r="B4881" t="s">
        <v>1748</v>
      </c>
      <c r="C4881">
        <v>410425</v>
      </c>
      <c r="D4881">
        <f t="shared" si="152"/>
        <v>41</v>
      </c>
      <c r="E4881" t="str">
        <f>VLOOKUP(D4881,'Regionalism Code'!B:C,2,FALSE)</f>
        <v>河南省</v>
      </c>
      <c r="F4881">
        <f t="shared" si="153"/>
        <v>4104</v>
      </c>
      <c r="G4881" t="str">
        <f>IF(F4881&gt;10000,"省直辖县市",VLOOKUP(F4881,'Regionalism Code'!H:I,2,FALSE))</f>
        <v>平顶山市</v>
      </c>
      <c r="H4881" s="7">
        <v>87.9745954208835</v>
      </c>
      <c r="I4881" s="7">
        <v>89.376866142781</v>
      </c>
      <c r="J4881" s="7">
        <v>89.9121806980841</v>
      </c>
      <c r="K4881" s="7">
        <v>56.2606497623847</v>
      </c>
      <c r="L4881" s="7">
        <v>62.2110895172993</v>
      </c>
      <c r="M4881" s="7">
        <v>74.0133592690222</v>
      </c>
      <c r="N4881" s="7">
        <v>98.4382185688159</v>
      </c>
      <c r="O4881" s="7">
        <v>104.303349485935</v>
      </c>
      <c r="P4881" s="7">
        <v>82.3712568838114</v>
      </c>
      <c r="Q4881" s="7">
        <v>79.8288061527012</v>
      </c>
    </row>
    <row r="4882" spans="1:17">
      <c r="A4882" s="6">
        <v>2016</v>
      </c>
      <c r="B4882" t="s">
        <v>1749</v>
      </c>
      <c r="C4882">
        <v>410481</v>
      </c>
      <c r="D4882">
        <f t="shared" si="152"/>
        <v>41</v>
      </c>
      <c r="E4882" t="str">
        <f>VLOOKUP(D4882,'Regionalism Code'!B:C,2,FALSE)</f>
        <v>河南省</v>
      </c>
      <c r="F4882">
        <f t="shared" si="153"/>
        <v>4104</v>
      </c>
      <c r="G4882" t="str">
        <f>IF(F4882&gt;10000,"省直辖县市",VLOOKUP(F4882,'Regionalism Code'!H:I,2,FALSE))</f>
        <v>平顶山市</v>
      </c>
      <c r="H4882" s="7">
        <v>92.5328557318891</v>
      </c>
      <c r="I4882" s="7">
        <v>92.6779386335359</v>
      </c>
      <c r="J4882" s="7">
        <v>108.034780850426</v>
      </c>
      <c r="K4882" s="7">
        <v>70.2750808783069</v>
      </c>
      <c r="L4882" s="7">
        <v>113.269012171474</v>
      </c>
      <c r="M4882" s="7">
        <v>87.4593383538877</v>
      </c>
      <c r="N4882" s="7">
        <v>114.377197252848</v>
      </c>
      <c r="O4882" s="7">
        <v>117.819305352945</v>
      </c>
      <c r="P4882" s="7">
        <v>75.9354206275786</v>
      </c>
      <c r="Q4882" s="7">
        <v>63.8900057796134</v>
      </c>
    </row>
    <row r="4883" spans="1:17">
      <c r="A4883" s="6">
        <v>2016</v>
      </c>
      <c r="B4883" t="s">
        <v>1750</v>
      </c>
      <c r="C4883">
        <v>410482</v>
      </c>
      <c r="D4883">
        <f t="shared" si="152"/>
        <v>41</v>
      </c>
      <c r="E4883" t="str">
        <f>VLOOKUP(D4883,'Regionalism Code'!B:C,2,FALSE)</f>
        <v>河南省</v>
      </c>
      <c r="F4883">
        <f t="shared" si="153"/>
        <v>4104</v>
      </c>
      <c r="G4883" t="str">
        <f>IF(F4883&gt;10000,"省直辖县市",VLOOKUP(F4883,'Regionalism Code'!H:I,2,FALSE))</f>
        <v>平顶山市</v>
      </c>
      <c r="H4883" s="7">
        <v>95.0102788894784</v>
      </c>
      <c r="I4883" s="7">
        <v>92.4356163724507</v>
      </c>
      <c r="J4883" s="7">
        <v>96.368977587962</v>
      </c>
      <c r="K4883" s="7">
        <v>59.9961374407588</v>
      </c>
      <c r="L4883" s="7">
        <v>54.8972532945114</v>
      </c>
      <c r="M4883" s="7">
        <v>79.9794391908989</v>
      </c>
      <c r="N4883" s="7">
        <v>114.649864074795</v>
      </c>
      <c r="O4883" s="7">
        <v>106.534578159931</v>
      </c>
      <c r="P4883" s="7">
        <v>103.924818482777</v>
      </c>
      <c r="Q4883" s="7">
        <v>101.048613108672</v>
      </c>
    </row>
    <row r="4884" spans="1:17">
      <c r="A4884" s="6">
        <v>2016</v>
      </c>
      <c r="B4884" t="s">
        <v>1751</v>
      </c>
      <c r="C4884">
        <v>410502</v>
      </c>
      <c r="D4884">
        <f t="shared" si="152"/>
        <v>41</v>
      </c>
      <c r="E4884" t="str">
        <f>VLOOKUP(D4884,'Regionalism Code'!B:C,2,FALSE)</f>
        <v>河南省</v>
      </c>
      <c r="F4884">
        <f t="shared" si="153"/>
        <v>4105</v>
      </c>
      <c r="G4884" t="str">
        <f>IF(F4884&gt;10000,"省直辖县市",VLOOKUP(F4884,'Regionalism Code'!H:I,2,FALSE))</f>
        <v>安阳市</v>
      </c>
      <c r="H4884" s="7">
        <v>96.0305438804542</v>
      </c>
      <c r="I4884" s="7">
        <v>101.169248277734</v>
      </c>
      <c r="J4884" s="7">
        <v>94.8952296845517</v>
      </c>
      <c r="K4884" s="7">
        <v>71.693322017581</v>
      </c>
      <c r="L4884" s="7">
        <v>61.5546725959649</v>
      </c>
      <c r="M4884" s="7">
        <v>85.4410427182024</v>
      </c>
      <c r="N4884" s="7">
        <v>111.458840786047</v>
      </c>
      <c r="O4884" s="7">
        <v>105.098180082203</v>
      </c>
      <c r="P4884" s="7">
        <v>83.668773674759</v>
      </c>
      <c r="Q4884" s="7">
        <v>81.1315531157841</v>
      </c>
    </row>
    <row r="4885" spans="1:17">
      <c r="A4885" s="6">
        <v>2016</v>
      </c>
      <c r="B4885" t="s">
        <v>1752</v>
      </c>
      <c r="C4885">
        <v>410503</v>
      </c>
      <c r="D4885">
        <f t="shared" si="152"/>
        <v>41</v>
      </c>
      <c r="E4885" t="str">
        <f>VLOOKUP(D4885,'Regionalism Code'!B:C,2,FALSE)</f>
        <v>河南省</v>
      </c>
      <c r="F4885">
        <f t="shared" si="153"/>
        <v>4105</v>
      </c>
      <c r="G4885" t="str">
        <f>IF(F4885&gt;10000,"省直辖县市",VLOOKUP(F4885,'Regionalism Code'!H:I,2,FALSE))</f>
        <v>安阳市</v>
      </c>
      <c r="H4885" s="7">
        <v>95.8961432267656</v>
      </c>
      <c r="I4885" s="7">
        <v>100.300632181545</v>
      </c>
      <c r="J4885" s="7">
        <v>97.653966814707</v>
      </c>
      <c r="K4885" s="7">
        <v>71.291043797928</v>
      </c>
      <c r="L4885" s="7">
        <v>63.8612275799943</v>
      </c>
      <c r="M4885" s="7">
        <v>87.0463688752848</v>
      </c>
      <c r="N4885" s="7">
        <v>110.859563655463</v>
      </c>
      <c r="O4885" s="7">
        <v>110.339032504203</v>
      </c>
      <c r="P4885" s="7">
        <v>88.145155584587</v>
      </c>
      <c r="Q4885" s="7">
        <v>78.1642216986076</v>
      </c>
    </row>
    <row r="4886" spans="1:17">
      <c r="A4886" s="6">
        <v>2016</v>
      </c>
      <c r="B4886" t="s">
        <v>1753</v>
      </c>
      <c r="C4886">
        <v>410505</v>
      </c>
      <c r="D4886">
        <f t="shared" si="152"/>
        <v>41</v>
      </c>
      <c r="E4886" t="str">
        <f>VLOOKUP(D4886,'Regionalism Code'!B:C,2,FALSE)</f>
        <v>河南省</v>
      </c>
      <c r="F4886">
        <f t="shared" si="153"/>
        <v>4105</v>
      </c>
      <c r="G4886" t="str">
        <f>IF(F4886&gt;10000,"省直辖县市",VLOOKUP(F4886,'Regionalism Code'!H:I,2,FALSE))</f>
        <v>安阳市</v>
      </c>
      <c r="H4886" s="7">
        <v>92.8329282013654</v>
      </c>
      <c r="I4886" s="7">
        <v>95.9760645486044</v>
      </c>
      <c r="J4886" s="7">
        <v>92.5630542081006</v>
      </c>
      <c r="K4886" s="7">
        <v>66.1003284196933</v>
      </c>
      <c r="L4886" s="7">
        <v>63.4687865764129</v>
      </c>
      <c r="M4886" s="7">
        <v>81.1284249283532</v>
      </c>
      <c r="N4886" s="7">
        <v>108.134361395001</v>
      </c>
      <c r="O4886" s="7">
        <v>101.011532859669</v>
      </c>
      <c r="P4886" s="7">
        <v>86.3887169760365</v>
      </c>
      <c r="Q4886" s="7">
        <v>82.9504309916496</v>
      </c>
    </row>
    <row r="4887" spans="1:17">
      <c r="A4887" s="6">
        <v>2016</v>
      </c>
      <c r="B4887" t="s">
        <v>1754</v>
      </c>
      <c r="C4887">
        <v>410506</v>
      </c>
      <c r="D4887">
        <f t="shared" si="152"/>
        <v>41</v>
      </c>
      <c r="E4887" t="str">
        <f>VLOOKUP(D4887,'Regionalism Code'!B:C,2,FALSE)</f>
        <v>河南省</v>
      </c>
      <c r="F4887">
        <f t="shared" si="153"/>
        <v>4105</v>
      </c>
      <c r="G4887" t="str">
        <f>IF(F4887&gt;10000,"省直辖县市",VLOOKUP(F4887,'Regionalism Code'!H:I,2,FALSE))</f>
        <v>安阳市</v>
      </c>
      <c r="H4887" s="7">
        <v>88.2716683290938</v>
      </c>
      <c r="I4887" s="7">
        <v>95.550528860864</v>
      </c>
      <c r="J4887" s="7">
        <v>88.400954837486</v>
      </c>
      <c r="K4887" s="7">
        <v>64.2304819109196</v>
      </c>
      <c r="L4887" s="7">
        <v>55.4347622830872</v>
      </c>
      <c r="M4887" s="7">
        <v>78.4162719945373</v>
      </c>
      <c r="N4887" s="7">
        <v>99.7947874562225</v>
      </c>
      <c r="O4887" s="7">
        <v>100.663354551942</v>
      </c>
      <c r="P4887" s="7">
        <v>82.3659952290431</v>
      </c>
      <c r="Q4887" s="7">
        <v>64.0074648264782</v>
      </c>
    </row>
    <row r="4888" spans="1:17">
      <c r="A4888" s="6">
        <v>2016</v>
      </c>
      <c r="B4888" t="s">
        <v>1755</v>
      </c>
      <c r="C4888">
        <v>410522</v>
      </c>
      <c r="D4888">
        <f t="shared" si="152"/>
        <v>41</v>
      </c>
      <c r="E4888" t="str">
        <f>VLOOKUP(D4888,'Regionalism Code'!B:C,2,FALSE)</f>
        <v>河南省</v>
      </c>
      <c r="F4888">
        <f t="shared" si="153"/>
        <v>4105</v>
      </c>
      <c r="G4888" t="str">
        <f>IF(F4888&gt;10000,"省直辖县市",VLOOKUP(F4888,'Regionalism Code'!H:I,2,FALSE))</f>
        <v>安阳市</v>
      </c>
      <c r="H4888" s="7">
        <v>82.5250611651522</v>
      </c>
      <c r="I4888" s="7">
        <v>89.8151260194436</v>
      </c>
      <c r="J4888" s="7">
        <v>75.5519911980804</v>
      </c>
      <c r="K4888" s="7">
        <v>47.3010736501506</v>
      </c>
      <c r="L4888" s="7">
        <v>37.8090490020613</v>
      </c>
      <c r="M4888" s="7">
        <v>65.1801131956678</v>
      </c>
      <c r="N4888" s="7">
        <v>94.7099077003168</v>
      </c>
      <c r="O4888" s="7">
        <v>82.7379242237939</v>
      </c>
      <c r="P4888" s="7">
        <v>79.0495621500702</v>
      </c>
      <c r="Q4888" s="7">
        <v>71.1296151488086</v>
      </c>
    </row>
    <row r="4889" spans="1:17">
      <c r="A4889" s="6">
        <v>2016</v>
      </c>
      <c r="B4889" t="s">
        <v>1756</v>
      </c>
      <c r="C4889">
        <v>410523</v>
      </c>
      <c r="D4889">
        <f t="shared" si="152"/>
        <v>41</v>
      </c>
      <c r="E4889" t="str">
        <f>VLOOKUP(D4889,'Regionalism Code'!B:C,2,FALSE)</f>
        <v>河南省</v>
      </c>
      <c r="F4889">
        <f t="shared" si="153"/>
        <v>4105</v>
      </c>
      <c r="G4889" t="str">
        <f>IF(F4889&gt;10000,"省直辖县市",VLOOKUP(F4889,'Regionalism Code'!H:I,2,FALSE))</f>
        <v>安阳市</v>
      </c>
      <c r="H4889" s="7">
        <v>89.4448900078267</v>
      </c>
      <c r="I4889" s="7">
        <v>93.2479937134083</v>
      </c>
      <c r="J4889" s="7">
        <v>87.7659921529599</v>
      </c>
      <c r="K4889" s="7">
        <v>56.1298075447483</v>
      </c>
      <c r="L4889" s="7">
        <v>51.3463607129385</v>
      </c>
      <c r="M4889" s="7">
        <v>77.1567240089129</v>
      </c>
      <c r="N4889" s="7">
        <v>106.201855655963</v>
      </c>
      <c r="O4889" s="7">
        <v>97.7710941112701</v>
      </c>
      <c r="P4889" s="7">
        <v>81.8384516380157</v>
      </c>
      <c r="Q4889" s="7">
        <v>79.9434040533076</v>
      </c>
    </row>
    <row r="4890" spans="1:17">
      <c r="A4890" s="6">
        <v>2016</v>
      </c>
      <c r="B4890" t="s">
        <v>1757</v>
      </c>
      <c r="C4890">
        <v>410526</v>
      </c>
      <c r="D4890">
        <f t="shared" si="152"/>
        <v>41</v>
      </c>
      <c r="E4890" t="str">
        <f>VLOOKUP(D4890,'Regionalism Code'!B:C,2,FALSE)</f>
        <v>河南省</v>
      </c>
      <c r="F4890">
        <f t="shared" si="153"/>
        <v>4105</v>
      </c>
      <c r="G4890" t="str">
        <f>IF(F4890&gt;10000,"省直辖县市",VLOOKUP(F4890,'Regionalism Code'!H:I,2,FALSE))</f>
        <v>安阳市</v>
      </c>
      <c r="H4890" s="7">
        <v>86.6509820815481</v>
      </c>
      <c r="I4890" s="7">
        <v>90.2475287135178</v>
      </c>
      <c r="J4890" s="7">
        <v>80.2117554855</v>
      </c>
      <c r="K4890" s="7">
        <v>46.7202134011771</v>
      </c>
      <c r="L4890" s="7">
        <v>49.2386341995116</v>
      </c>
      <c r="M4890" s="7">
        <v>68.7222536993734</v>
      </c>
      <c r="N4890" s="7">
        <v>90.3767092545623</v>
      </c>
      <c r="O4890" s="7">
        <v>92.8604785225289</v>
      </c>
      <c r="P4890" s="7">
        <v>77.5282329077715</v>
      </c>
      <c r="Q4890" s="7">
        <v>86.4816436389222</v>
      </c>
    </row>
    <row r="4891" spans="1:17">
      <c r="A4891" s="6">
        <v>2016</v>
      </c>
      <c r="B4891" t="s">
        <v>1758</v>
      </c>
      <c r="C4891">
        <v>410527</v>
      </c>
      <c r="D4891">
        <f t="shared" si="152"/>
        <v>41</v>
      </c>
      <c r="E4891" t="str">
        <f>VLOOKUP(D4891,'Regionalism Code'!B:C,2,FALSE)</f>
        <v>河南省</v>
      </c>
      <c r="F4891">
        <f t="shared" si="153"/>
        <v>4105</v>
      </c>
      <c r="G4891" t="str">
        <f>IF(F4891&gt;10000,"省直辖县市",VLOOKUP(F4891,'Regionalism Code'!H:I,2,FALSE))</f>
        <v>安阳市</v>
      </c>
      <c r="H4891" s="7">
        <v>84.4371652723819</v>
      </c>
      <c r="I4891" s="7">
        <v>89.4638475306925</v>
      </c>
      <c r="J4891" s="7">
        <v>79.1794973138361</v>
      </c>
      <c r="K4891" s="7">
        <v>51.0505862376875</v>
      </c>
      <c r="L4891" s="7">
        <v>53.8023803013869</v>
      </c>
      <c r="M4891" s="7">
        <v>71.2686683265584</v>
      </c>
      <c r="N4891" s="7">
        <v>92.1764005408629</v>
      </c>
      <c r="O4891" s="7">
        <v>86.4610193707415</v>
      </c>
      <c r="P4891" s="7">
        <v>76.4160159403964</v>
      </c>
      <c r="Q4891" s="7">
        <v>77.3983293601042</v>
      </c>
    </row>
    <row r="4892" spans="1:17">
      <c r="A4892" s="6">
        <v>2016</v>
      </c>
      <c r="B4892" t="s">
        <v>1759</v>
      </c>
      <c r="C4892">
        <v>410581</v>
      </c>
      <c r="D4892">
        <f t="shared" si="152"/>
        <v>41</v>
      </c>
      <c r="E4892" t="str">
        <f>VLOOKUP(D4892,'Regionalism Code'!B:C,2,FALSE)</f>
        <v>河南省</v>
      </c>
      <c r="F4892">
        <f t="shared" si="153"/>
        <v>4105</v>
      </c>
      <c r="G4892" t="str">
        <f>IF(F4892&gt;10000,"省直辖县市",VLOOKUP(F4892,'Regionalism Code'!H:I,2,FALSE))</f>
        <v>安阳市</v>
      </c>
      <c r="H4892" s="7">
        <v>90.3082419970928</v>
      </c>
      <c r="I4892" s="7">
        <v>94.7613163471975</v>
      </c>
      <c r="J4892" s="7">
        <v>87.0421127791202</v>
      </c>
      <c r="K4892" s="7">
        <v>59.681415137656</v>
      </c>
      <c r="L4892" s="7">
        <v>44.7252977453187</v>
      </c>
      <c r="M4892" s="7">
        <v>82.5343992298028</v>
      </c>
      <c r="N4892" s="7">
        <v>100.20969564289</v>
      </c>
      <c r="O4892" s="7">
        <v>100.307083180318</v>
      </c>
      <c r="P4892" s="7">
        <v>85.4808935583298</v>
      </c>
      <c r="Q4892" s="7">
        <v>81.5448676544734</v>
      </c>
    </row>
    <row r="4893" spans="1:17">
      <c r="A4893" s="6">
        <v>2016</v>
      </c>
      <c r="B4893" t="s">
        <v>1760</v>
      </c>
      <c r="C4893">
        <v>410602</v>
      </c>
      <c r="D4893">
        <f t="shared" si="152"/>
        <v>41</v>
      </c>
      <c r="E4893" t="str">
        <f>VLOOKUP(D4893,'Regionalism Code'!B:C,2,FALSE)</f>
        <v>河南省</v>
      </c>
      <c r="F4893">
        <f t="shared" si="153"/>
        <v>4106</v>
      </c>
      <c r="G4893" t="str">
        <f>IF(F4893&gt;10000,"省直辖县市",VLOOKUP(F4893,'Regionalism Code'!H:I,2,FALSE))</f>
        <v>鹤壁市</v>
      </c>
      <c r="H4893" s="7">
        <v>80.7898758873921</v>
      </c>
      <c r="I4893" s="7">
        <v>82.2761322089582</v>
      </c>
      <c r="J4893" s="7">
        <v>74.1763482499703</v>
      </c>
      <c r="K4893" s="7">
        <v>49.2062927215105</v>
      </c>
      <c r="L4893" s="7">
        <v>48.4631817774402</v>
      </c>
      <c r="M4893" s="7">
        <v>76.5793079226258</v>
      </c>
      <c r="N4893" s="7">
        <v>87.4969529882979</v>
      </c>
      <c r="O4893" s="7">
        <v>77.3978503029815</v>
      </c>
      <c r="P4893" s="7">
        <v>78.6616444674127</v>
      </c>
      <c r="Q4893" s="7">
        <v>87.9050532970564</v>
      </c>
    </row>
    <row r="4894" spans="1:17">
      <c r="A4894" s="6">
        <v>2016</v>
      </c>
      <c r="B4894" t="s">
        <v>1761</v>
      </c>
      <c r="C4894">
        <v>410603</v>
      </c>
      <c r="D4894">
        <f t="shared" si="152"/>
        <v>41</v>
      </c>
      <c r="E4894" t="str">
        <f>VLOOKUP(D4894,'Regionalism Code'!B:C,2,FALSE)</f>
        <v>河南省</v>
      </c>
      <c r="F4894">
        <f t="shared" si="153"/>
        <v>4106</v>
      </c>
      <c r="G4894" t="str">
        <f>IF(F4894&gt;10000,"省直辖县市",VLOOKUP(F4894,'Regionalism Code'!H:I,2,FALSE))</f>
        <v>鹤壁市</v>
      </c>
      <c r="H4894" s="7">
        <v>90.0411519826533</v>
      </c>
      <c r="I4894" s="7">
        <v>91.6553189348135</v>
      </c>
      <c r="J4894" s="7">
        <v>90.3370262017314</v>
      </c>
      <c r="K4894" s="7">
        <v>59.384025342811</v>
      </c>
      <c r="L4894" s="7">
        <v>55.5817404836372</v>
      </c>
      <c r="M4894" s="7">
        <v>79.104611606556</v>
      </c>
      <c r="N4894" s="7">
        <v>109.527330496667</v>
      </c>
      <c r="O4894" s="7">
        <v>98.6274857521857</v>
      </c>
      <c r="P4894" s="7">
        <v>86.5166710545392</v>
      </c>
      <c r="Q4894" s="7">
        <v>84.1790602825381</v>
      </c>
    </row>
    <row r="4895" spans="1:17">
      <c r="A4895" s="6">
        <v>2016</v>
      </c>
      <c r="B4895" t="s">
        <v>1762</v>
      </c>
      <c r="C4895">
        <v>410611</v>
      </c>
      <c r="D4895">
        <f t="shared" si="152"/>
        <v>41</v>
      </c>
      <c r="E4895" t="str">
        <f>VLOOKUP(D4895,'Regionalism Code'!B:C,2,FALSE)</f>
        <v>河南省</v>
      </c>
      <c r="F4895">
        <f t="shared" si="153"/>
        <v>4106</v>
      </c>
      <c r="G4895" t="str">
        <f>IF(F4895&gt;10000,"省直辖县市",VLOOKUP(F4895,'Regionalism Code'!H:I,2,FALSE))</f>
        <v>鹤壁市</v>
      </c>
      <c r="H4895" s="7">
        <v>96.6383295140014</v>
      </c>
      <c r="I4895" s="7">
        <v>101.225282353178</v>
      </c>
      <c r="J4895" s="7">
        <v>97.8359708939135</v>
      </c>
      <c r="K4895" s="7">
        <v>70.3159819975721</v>
      </c>
      <c r="L4895" s="7">
        <v>67.8782563691639</v>
      </c>
      <c r="M4895" s="7">
        <v>88.1057688029221</v>
      </c>
      <c r="N4895" s="7">
        <v>111.546162767681</v>
      </c>
      <c r="O4895" s="7">
        <v>109.526063048323</v>
      </c>
      <c r="P4895" s="7">
        <v>84.7055219416897</v>
      </c>
      <c r="Q4895" s="7">
        <v>79.3219005430569</v>
      </c>
    </row>
    <row r="4896" spans="1:17">
      <c r="A4896" s="6">
        <v>2016</v>
      </c>
      <c r="B4896" t="s">
        <v>1763</v>
      </c>
      <c r="C4896">
        <v>410621</v>
      </c>
      <c r="D4896">
        <f t="shared" si="152"/>
        <v>41</v>
      </c>
      <c r="E4896" t="str">
        <f>VLOOKUP(D4896,'Regionalism Code'!B:C,2,FALSE)</f>
        <v>河南省</v>
      </c>
      <c r="F4896">
        <f t="shared" si="153"/>
        <v>4106</v>
      </c>
      <c r="G4896" t="str">
        <f>IF(F4896&gt;10000,"省直辖县市",VLOOKUP(F4896,'Regionalism Code'!H:I,2,FALSE))</f>
        <v>鹤壁市</v>
      </c>
      <c r="H4896" s="7">
        <v>84.8317086487472</v>
      </c>
      <c r="I4896" s="7">
        <v>90.0171377110318</v>
      </c>
      <c r="J4896" s="7">
        <v>76.6048510557145</v>
      </c>
      <c r="K4896" s="7">
        <v>48.9357140263452</v>
      </c>
      <c r="L4896" s="7">
        <v>45.8424242879129</v>
      </c>
      <c r="M4896" s="7">
        <v>69.3140291742427</v>
      </c>
      <c r="N4896" s="7">
        <v>81.8962881392651</v>
      </c>
      <c r="O4896" s="7">
        <v>89.698453586141</v>
      </c>
      <c r="P4896" s="7">
        <v>78.8725049629029</v>
      </c>
      <c r="Q4896" s="7">
        <v>82.6642051094868</v>
      </c>
    </row>
    <row r="4897" spans="1:17">
      <c r="A4897" s="6">
        <v>2016</v>
      </c>
      <c r="B4897" t="s">
        <v>1764</v>
      </c>
      <c r="C4897">
        <v>410622</v>
      </c>
      <c r="D4897">
        <f t="shared" si="152"/>
        <v>41</v>
      </c>
      <c r="E4897" t="str">
        <f>VLOOKUP(D4897,'Regionalism Code'!B:C,2,FALSE)</f>
        <v>河南省</v>
      </c>
      <c r="F4897">
        <f t="shared" si="153"/>
        <v>4106</v>
      </c>
      <c r="G4897" t="str">
        <f>IF(F4897&gt;10000,"省直辖县市",VLOOKUP(F4897,'Regionalism Code'!H:I,2,FALSE))</f>
        <v>鹤壁市</v>
      </c>
      <c r="H4897" s="7">
        <v>88.8328671761937</v>
      </c>
      <c r="I4897" s="7">
        <v>93.1114815775156</v>
      </c>
      <c r="J4897" s="7">
        <v>90.5768028031766</v>
      </c>
      <c r="K4897" s="7">
        <v>57.6662780288536</v>
      </c>
      <c r="L4897" s="7">
        <v>52.7562257336352</v>
      </c>
      <c r="M4897" s="7">
        <v>80.6391633365881</v>
      </c>
      <c r="N4897" s="7">
        <v>108.449359832287</v>
      </c>
      <c r="O4897" s="7">
        <v>101.509360533009</v>
      </c>
      <c r="P4897" s="7">
        <v>84.8620653615432</v>
      </c>
      <c r="Q4897" s="7">
        <v>71.5413856426337</v>
      </c>
    </row>
    <row r="4898" spans="1:17">
      <c r="A4898" s="6">
        <v>2016</v>
      </c>
      <c r="B4898" t="s">
        <v>1765</v>
      </c>
      <c r="C4898">
        <v>410702</v>
      </c>
      <c r="D4898">
        <f t="shared" si="152"/>
        <v>41</v>
      </c>
      <c r="E4898" t="str">
        <f>VLOOKUP(D4898,'Regionalism Code'!B:C,2,FALSE)</f>
        <v>河南省</v>
      </c>
      <c r="F4898">
        <f t="shared" si="153"/>
        <v>4107</v>
      </c>
      <c r="G4898" t="str">
        <f>IF(F4898&gt;10000,"省直辖县市",VLOOKUP(F4898,'Regionalism Code'!H:I,2,FALSE))</f>
        <v>新乡市</v>
      </c>
      <c r="H4898" s="7">
        <v>99.1754534269739</v>
      </c>
      <c r="I4898" s="7">
        <v>105.341247319603</v>
      </c>
      <c r="J4898" s="7">
        <v>96.8110335826219</v>
      </c>
      <c r="K4898" s="7">
        <v>80.5751488791067</v>
      </c>
      <c r="L4898" s="7">
        <v>66.4039944735477</v>
      </c>
      <c r="M4898" s="7">
        <v>96.1503432092301</v>
      </c>
      <c r="N4898" s="7">
        <v>107.935236857211</v>
      </c>
      <c r="O4898" s="7">
        <v>107.510780464433</v>
      </c>
      <c r="P4898" s="7">
        <v>84.0172184727422</v>
      </c>
      <c r="Q4898" s="7">
        <v>83.1187029014047</v>
      </c>
    </row>
    <row r="4899" spans="1:17">
      <c r="A4899" s="6">
        <v>2016</v>
      </c>
      <c r="B4899" t="s">
        <v>1766</v>
      </c>
      <c r="C4899">
        <v>410703</v>
      </c>
      <c r="D4899">
        <f t="shared" si="152"/>
        <v>41</v>
      </c>
      <c r="E4899" t="str">
        <f>VLOOKUP(D4899,'Regionalism Code'!B:C,2,FALSE)</f>
        <v>河南省</v>
      </c>
      <c r="F4899">
        <f t="shared" si="153"/>
        <v>4107</v>
      </c>
      <c r="G4899" t="str">
        <f>IF(F4899&gt;10000,"省直辖县市",VLOOKUP(F4899,'Regionalism Code'!H:I,2,FALSE))</f>
        <v>新乡市</v>
      </c>
      <c r="H4899" s="7">
        <v>95.7889546173765</v>
      </c>
      <c r="I4899" s="7">
        <v>102.960361983567</v>
      </c>
      <c r="J4899" s="7">
        <v>102.034673433911</v>
      </c>
      <c r="K4899" s="7">
        <v>80.8845285197177</v>
      </c>
      <c r="L4899" s="7">
        <v>81.2572310276281</v>
      </c>
      <c r="M4899" s="7">
        <v>94.3371048616227</v>
      </c>
      <c r="N4899" s="7">
        <v>110.421618149187</v>
      </c>
      <c r="O4899" s="7">
        <v>112.819186239014</v>
      </c>
      <c r="P4899" s="7">
        <v>87.0305834356522</v>
      </c>
      <c r="Q4899" s="7">
        <v>60.765494214229</v>
      </c>
    </row>
    <row r="4900" spans="1:17">
      <c r="A4900" s="6">
        <v>2016</v>
      </c>
      <c r="B4900" t="s">
        <v>1767</v>
      </c>
      <c r="C4900">
        <v>410704</v>
      </c>
      <c r="D4900">
        <f t="shared" si="152"/>
        <v>41</v>
      </c>
      <c r="E4900" t="str">
        <f>VLOOKUP(D4900,'Regionalism Code'!B:C,2,FALSE)</f>
        <v>河南省</v>
      </c>
      <c r="F4900">
        <f t="shared" si="153"/>
        <v>4107</v>
      </c>
      <c r="G4900" t="str">
        <f>IF(F4900&gt;10000,"省直辖县市",VLOOKUP(F4900,'Regionalism Code'!H:I,2,FALSE))</f>
        <v>新乡市</v>
      </c>
      <c r="H4900" s="7">
        <v>90.6294516087994</v>
      </c>
      <c r="I4900" s="7">
        <v>93.9793745397344</v>
      </c>
      <c r="J4900" s="7">
        <v>90.2076736095501</v>
      </c>
      <c r="K4900" s="7">
        <v>64.0363515640359</v>
      </c>
      <c r="L4900" s="7">
        <v>55.5359527902657</v>
      </c>
      <c r="M4900" s="7">
        <v>82.6745866761367</v>
      </c>
      <c r="N4900" s="7">
        <v>107.291352518057</v>
      </c>
      <c r="O4900" s="7">
        <v>98.1933219826252</v>
      </c>
      <c r="P4900" s="7">
        <v>88.2658149220647</v>
      </c>
      <c r="Q4900" s="7">
        <v>80.3400474747359</v>
      </c>
    </row>
    <row r="4901" spans="1:17">
      <c r="A4901" s="6">
        <v>2016</v>
      </c>
      <c r="B4901" t="s">
        <v>1768</v>
      </c>
      <c r="C4901">
        <v>410711</v>
      </c>
      <c r="D4901">
        <f t="shared" si="152"/>
        <v>41</v>
      </c>
      <c r="E4901" t="str">
        <f>VLOOKUP(D4901,'Regionalism Code'!B:C,2,FALSE)</f>
        <v>河南省</v>
      </c>
      <c r="F4901">
        <f t="shared" si="153"/>
        <v>4107</v>
      </c>
      <c r="G4901" t="str">
        <f>IF(F4901&gt;10000,"省直辖县市",VLOOKUP(F4901,'Regionalism Code'!H:I,2,FALSE))</f>
        <v>新乡市</v>
      </c>
      <c r="H4901" s="7">
        <v>97.7695453280716</v>
      </c>
      <c r="I4901" s="7">
        <v>100.611852081397</v>
      </c>
      <c r="J4901" s="7">
        <v>97.8056191219822</v>
      </c>
      <c r="K4901" s="7">
        <v>73.6984818591464</v>
      </c>
      <c r="L4901" s="7">
        <v>68.6312981311567</v>
      </c>
      <c r="M4901" s="7">
        <v>91.9587143772595</v>
      </c>
      <c r="N4901" s="7">
        <v>115.150526886142</v>
      </c>
      <c r="O4901" s="7">
        <v>105.975817673669</v>
      </c>
      <c r="P4901" s="7">
        <v>83.8434615442963</v>
      </c>
      <c r="Q4901" s="7">
        <v>88.3247287477996</v>
      </c>
    </row>
    <row r="4902" spans="1:17">
      <c r="A4902" s="6">
        <v>2016</v>
      </c>
      <c r="B4902" t="s">
        <v>1769</v>
      </c>
      <c r="C4902">
        <v>410721</v>
      </c>
      <c r="D4902">
        <f t="shared" si="152"/>
        <v>41</v>
      </c>
      <c r="E4902" t="str">
        <f>VLOOKUP(D4902,'Regionalism Code'!B:C,2,FALSE)</f>
        <v>河南省</v>
      </c>
      <c r="F4902">
        <f t="shared" si="153"/>
        <v>4107</v>
      </c>
      <c r="G4902" t="str">
        <f>IF(F4902&gt;10000,"省直辖县市",VLOOKUP(F4902,'Regionalism Code'!H:I,2,FALSE))</f>
        <v>新乡市</v>
      </c>
      <c r="H4902" s="7">
        <v>92.218673493839</v>
      </c>
      <c r="I4902" s="7">
        <v>94.7960271392754</v>
      </c>
      <c r="J4902" s="7">
        <v>92.5305061882839</v>
      </c>
      <c r="K4902" s="7">
        <v>65.4804160170977</v>
      </c>
      <c r="L4902" s="7">
        <v>60.7365797769099</v>
      </c>
      <c r="M4902" s="7">
        <v>83.2889279227558</v>
      </c>
      <c r="N4902" s="7">
        <v>103.488125580965</v>
      </c>
      <c r="O4902" s="7">
        <v>105.134829313585</v>
      </c>
      <c r="P4902" s="7">
        <v>85.1746567411503</v>
      </c>
      <c r="Q4902" s="7">
        <v>83.1472902431882</v>
      </c>
    </row>
    <row r="4903" spans="1:17">
      <c r="A4903" s="6">
        <v>2016</v>
      </c>
      <c r="B4903" t="s">
        <v>1770</v>
      </c>
      <c r="C4903">
        <v>410724</v>
      </c>
      <c r="D4903">
        <f t="shared" si="152"/>
        <v>41</v>
      </c>
      <c r="E4903" t="str">
        <f>VLOOKUP(D4903,'Regionalism Code'!B:C,2,FALSE)</f>
        <v>河南省</v>
      </c>
      <c r="F4903">
        <f t="shared" si="153"/>
        <v>4107</v>
      </c>
      <c r="G4903" t="str">
        <f>IF(F4903&gt;10000,"省直辖县市",VLOOKUP(F4903,'Regionalism Code'!H:I,2,FALSE))</f>
        <v>新乡市</v>
      </c>
      <c r="H4903" s="7">
        <v>88.5313118020222</v>
      </c>
      <c r="I4903" s="7">
        <v>92.865685721108</v>
      </c>
      <c r="J4903" s="7">
        <v>86.7119502077052</v>
      </c>
      <c r="K4903" s="7">
        <v>61.1311422797331</v>
      </c>
      <c r="L4903" s="7">
        <v>55.8903158067026</v>
      </c>
      <c r="M4903" s="7">
        <v>76.0249799079083</v>
      </c>
      <c r="N4903" s="7">
        <v>100.942674996144</v>
      </c>
      <c r="O4903" s="7">
        <v>96.6916016897507</v>
      </c>
      <c r="P4903" s="7">
        <v>79.9408276081925</v>
      </c>
      <c r="Q4903" s="7">
        <v>77.5307697734362</v>
      </c>
    </row>
    <row r="4904" spans="1:17">
      <c r="A4904" s="6">
        <v>2016</v>
      </c>
      <c r="B4904" t="s">
        <v>1771</v>
      </c>
      <c r="C4904">
        <v>410725</v>
      </c>
      <c r="D4904">
        <f t="shared" si="152"/>
        <v>41</v>
      </c>
      <c r="E4904" t="str">
        <f>VLOOKUP(D4904,'Regionalism Code'!B:C,2,FALSE)</f>
        <v>河南省</v>
      </c>
      <c r="F4904">
        <f t="shared" si="153"/>
        <v>4107</v>
      </c>
      <c r="G4904" t="str">
        <f>IF(F4904&gt;10000,"省直辖县市",VLOOKUP(F4904,'Regionalism Code'!H:I,2,FALSE))</f>
        <v>新乡市</v>
      </c>
      <c r="H4904" s="7">
        <v>84.9255858428593</v>
      </c>
      <c r="I4904" s="7">
        <v>90.7108342794677</v>
      </c>
      <c r="J4904" s="7">
        <v>76.4247595115955</v>
      </c>
      <c r="K4904" s="7">
        <v>53.6848693900215</v>
      </c>
      <c r="L4904" s="7">
        <v>47.6204699197096</v>
      </c>
      <c r="M4904" s="7">
        <v>71.8359610703625</v>
      </c>
      <c r="N4904" s="7">
        <v>83.0908070808936</v>
      </c>
      <c r="O4904" s="7">
        <v>86.5105319499433</v>
      </c>
      <c r="P4904" s="7">
        <v>79.782262481708</v>
      </c>
      <c r="Q4904" s="7">
        <v>81.2753394489799</v>
      </c>
    </row>
    <row r="4905" spans="1:17">
      <c r="A4905" s="6">
        <v>2016</v>
      </c>
      <c r="B4905" t="s">
        <v>1772</v>
      </c>
      <c r="C4905">
        <v>410726</v>
      </c>
      <c r="D4905">
        <f t="shared" si="152"/>
        <v>41</v>
      </c>
      <c r="E4905" t="str">
        <f>VLOOKUP(D4905,'Regionalism Code'!B:C,2,FALSE)</f>
        <v>河南省</v>
      </c>
      <c r="F4905">
        <f t="shared" si="153"/>
        <v>4107</v>
      </c>
      <c r="G4905" t="str">
        <f>IF(F4905&gt;10000,"省直辖县市",VLOOKUP(F4905,'Regionalism Code'!H:I,2,FALSE))</f>
        <v>新乡市</v>
      </c>
      <c r="H4905" s="7">
        <v>86.8766218653007</v>
      </c>
      <c r="I4905" s="7">
        <v>90.903711042117</v>
      </c>
      <c r="J4905" s="7">
        <v>80.3450849491288</v>
      </c>
      <c r="K4905" s="7">
        <v>53.6690760691112</v>
      </c>
      <c r="L4905" s="7">
        <v>45.3632319621858</v>
      </c>
      <c r="M4905" s="7">
        <v>75.0727759844101</v>
      </c>
      <c r="N4905" s="7">
        <v>91.589946805323</v>
      </c>
      <c r="O4905" s="7">
        <v>91.9342352566654</v>
      </c>
      <c r="P4905" s="7">
        <v>78.5011112296133</v>
      </c>
      <c r="Q4905" s="7">
        <v>85.4533956882308</v>
      </c>
    </row>
    <row r="4906" spans="1:17">
      <c r="A4906" s="6">
        <v>2016</v>
      </c>
      <c r="B4906" t="s">
        <v>1773</v>
      </c>
      <c r="C4906">
        <v>410727</v>
      </c>
      <c r="D4906">
        <f t="shared" si="152"/>
        <v>41</v>
      </c>
      <c r="E4906" t="str">
        <f>VLOOKUP(D4906,'Regionalism Code'!B:C,2,FALSE)</f>
        <v>河南省</v>
      </c>
      <c r="F4906">
        <f t="shared" si="153"/>
        <v>4107</v>
      </c>
      <c r="G4906" t="str">
        <f>IF(F4906&gt;10000,"省直辖县市",VLOOKUP(F4906,'Regionalism Code'!H:I,2,FALSE))</f>
        <v>新乡市</v>
      </c>
      <c r="H4906" s="7">
        <v>83.2132377838931</v>
      </c>
      <c r="I4906" s="7">
        <v>88.9201698927823</v>
      </c>
      <c r="J4906" s="7">
        <v>79.7165152692394</v>
      </c>
      <c r="K4906" s="7">
        <v>51.7804983336975</v>
      </c>
      <c r="L4906" s="7">
        <v>48.2277437924252</v>
      </c>
      <c r="M4906" s="7">
        <v>72.1471333846676</v>
      </c>
      <c r="N4906" s="7">
        <v>91.7120983122084</v>
      </c>
      <c r="O4906" s="7">
        <v>89.8440331436995</v>
      </c>
      <c r="P4906" s="7">
        <v>78.0193764322856</v>
      </c>
      <c r="Q4906" s="7">
        <v>70.7282372640775</v>
      </c>
    </row>
    <row r="4907" spans="1:17">
      <c r="A4907" s="6">
        <v>2016</v>
      </c>
      <c r="B4907" t="s">
        <v>1774</v>
      </c>
      <c r="C4907">
        <v>410728</v>
      </c>
      <c r="D4907">
        <f t="shared" si="152"/>
        <v>41</v>
      </c>
      <c r="E4907" t="str">
        <f>VLOOKUP(D4907,'Regionalism Code'!B:C,2,FALSE)</f>
        <v>河南省</v>
      </c>
      <c r="F4907">
        <f t="shared" si="153"/>
        <v>4107</v>
      </c>
      <c r="G4907" t="str">
        <f>IF(F4907&gt;10000,"省直辖县市",VLOOKUP(F4907,'Regionalism Code'!H:I,2,FALSE))</f>
        <v>新乡市</v>
      </c>
      <c r="H4907" s="7">
        <v>89.1044446835391</v>
      </c>
      <c r="I4907" s="7">
        <v>93.5719717056643</v>
      </c>
      <c r="J4907" s="7">
        <v>86.5933200092515</v>
      </c>
      <c r="K4907" s="7">
        <v>54.4208795135418</v>
      </c>
      <c r="L4907" s="7">
        <v>60.0066235401091</v>
      </c>
      <c r="M4907" s="7">
        <v>78.8054668480448</v>
      </c>
      <c r="N4907" s="7">
        <v>100.69700739186</v>
      </c>
      <c r="O4907" s="7">
        <v>97.5642078785816</v>
      </c>
      <c r="P4907" s="7">
        <v>70.6131247869706</v>
      </c>
      <c r="Q4907" s="7">
        <v>78.9213114765529</v>
      </c>
    </row>
    <row r="4908" spans="1:17">
      <c r="A4908" s="6">
        <v>2016</v>
      </c>
      <c r="B4908" t="s">
        <v>1775</v>
      </c>
      <c r="C4908">
        <v>410781</v>
      </c>
      <c r="D4908">
        <f t="shared" si="152"/>
        <v>41</v>
      </c>
      <c r="E4908" t="str">
        <f>VLOOKUP(D4908,'Regionalism Code'!B:C,2,FALSE)</f>
        <v>河南省</v>
      </c>
      <c r="F4908">
        <f t="shared" si="153"/>
        <v>4107</v>
      </c>
      <c r="G4908" t="str">
        <f>IF(F4908&gt;10000,"省直辖县市",VLOOKUP(F4908,'Regionalism Code'!H:I,2,FALSE))</f>
        <v>新乡市</v>
      </c>
      <c r="H4908" s="7">
        <v>87.3146963542493</v>
      </c>
      <c r="I4908" s="7">
        <v>91.5237910966776</v>
      </c>
      <c r="J4908" s="7">
        <v>89.4886789188194</v>
      </c>
      <c r="K4908" s="7">
        <v>67.0212875747033</v>
      </c>
      <c r="L4908" s="7">
        <v>56.5722581841663</v>
      </c>
      <c r="M4908" s="7">
        <v>82.4213651407661</v>
      </c>
      <c r="N4908" s="7">
        <v>107.689234036776</v>
      </c>
      <c r="O4908" s="7">
        <v>97.3863457883578</v>
      </c>
      <c r="P4908" s="7">
        <v>80.4461721682676</v>
      </c>
      <c r="Q4908" s="7">
        <v>69.4712112889398</v>
      </c>
    </row>
    <row r="4909" spans="1:17">
      <c r="A4909" s="6">
        <v>2016</v>
      </c>
      <c r="B4909" t="s">
        <v>1776</v>
      </c>
      <c r="C4909">
        <v>410782</v>
      </c>
      <c r="D4909">
        <f t="shared" si="152"/>
        <v>41</v>
      </c>
      <c r="E4909" t="str">
        <f>VLOOKUP(D4909,'Regionalism Code'!B:C,2,FALSE)</f>
        <v>河南省</v>
      </c>
      <c r="F4909">
        <f t="shared" si="153"/>
        <v>4107</v>
      </c>
      <c r="G4909" t="str">
        <f>IF(F4909&gt;10000,"省直辖县市",VLOOKUP(F4909,'Regionalism Code'!H:I,2,FALSE))</f>
        <v>新乡市</v>
      </c>
      <c r="H4909" s="7">
        <v>90.065991886257</v>
      </c>
      <c r="I4909" s="7">
        <v>93.8631520216752</v>
      </c>
      <c r="J4909" s="7">
        <v>88.1918341162988</v>
      </c>
      <c r="K4909" s="7">
        <v>56.8183733763445</v>
      </c>
      <c r="L4909" s="7">
        <v>53.7539154835337</v>
      </c>
      <c r="M4909" s="7">
        <v>77.2906195731226</v>
      </c>
      <c r="N4909" s="7">
        <v>105.164874314736</v>
      </c>
      <c r="O4909" s="7">
        <v>97.4937925890535</v>
      </c>
      <c r="P4909" s="7">
        <v>85.5084917959085</v>
      </c>
      <c r="Q4909" s="7">
        <v>80.9389876677564</v>
      </c>
    </row>
    <row r="4910" spans="1:17">
      <c r="A4910" s="6">
        <v>2016</v>
      </c>
      <c r="B4910" t="s">
        <v>1777</v>
      </c>
      <c r="C4910">
        <v>410802</v>
      </c>
      <c r="D4910">
        <f t="shared" si="152"/>
        <v>41</v>
      </c>
      <c r="E4910" t="str">
        <f>VLOOKUP(D4910,'Regionalism Code'!B:C,2,FALSE)</f>
        <v>河南省</v>
      </c>
      <c r="F4910">
        <f t="shared" si="153"/>
        <v>4108</v>
      </c>
      <c r="G4910" t="str">
        <f>IF(F4910&gt;10000,"省直辖县市",VLOOKUP(F4910,'Regionalism Code'!H:I,2,FALSE))</f>
        <v>焦作市</v>
      </c>
      <c r="H4910" s="7">
        <v>96.1143136807665</v>
      </c>
      <c r="I4910" s="7">
        <v>102.976666936739</v>
      </c>
      <c r="J4910" s="7">
        <v>103.356065268072</v>
      </c>
      <c r="K4910" s="7">
        <v>80.2971778583137</v>
      </c>
      <c r="L4910" s="7">
        <v>72.4218414957184</v>
      </c>
      <c r="M4910" s="7">
        <v>94.4372219531553</v>
      </c>
      <c r="N4910" s="7">
        <v>114.070345588506</v>
      </c>
      <c r="O4910" s="7">
        <v>117.478825850661</v>
      </c>
      <c r="P4910" s="7">
        <v>87.5683929672326</v>
      </c>
      <c r="Q4910" s="7">
        <v>60.3014153287609</v>
      </c>
    </row>
    <row r="4911" spans="1:17">
      <c r="A4911" s="6">
        <v>2016</v>
      </c>
      <c r="B4911" t="s">
        <v>1778</v>
      </c>
      <c r="C4911">
        <v>410803</v>
      </c>
      <c r="D4911">
        <f t="shared" si="152"/>
        <v>41</v>
      </c>
      <c r="E4911" t="str">
        <f>VLOOKUP(D4911,'Regionalism Code'!B:C,2,FALSE)</f>
        <v>河南省</v>
      </c>
      <c r="F4911">
        <f t="shared" si="153"/>
        <v>4108</v>
      </c>
      <c r="G4911" t="str">
        <f>IF(F4911&gt;10000,"省直辖县市",VLOOKUP(F4911,'Regionalism Code'!H:I,2,FALSE))</f>
        <v>焦作市</v>
      </c>
      <c r="H4911" s="7">
        <v>91.5239934612165</v>
      </c>
      <c r="I4911" s="7">
        <v>95.9103848572061</v>
      </c>
      <c r="J4911" s="7">
        <v>88.2295458317609</v>
      </c>
      <c r="K4911" s="7">
        <v>61.7578541356382</v>
      </c>
      <c r="L4911" s="7">
        <v>59.2182768986488</v>
      </c>
      <c r="M4911" s="7">
        <v>81.1747812473105</v>
      </c>
      <c r="N4911" s="7">
        <v>98.912380549461</v>
      </c>
      <c r="O4911" s="7">
        <v>99.748448739524</v>
      </c>
      <c r="P4911" s="7">
        <v>79.6316158378187</v>
      </c>
      <c r="Q4911" s="7">
        <v>83.0323385033646</v>
      </c>
    </row>
    <row r="4912" spans="1:17">
      <c r="A4912" s="6">
        <v>2016</v>
      </c>
      <c r="B4912" t="s">
        <v>1779</v>
      </c>
      <c r="C4912">
        <v>410804</v>
      </c>
      <c r="D4912">
        <f t="shared" si="152"/>
        <v>41</v>
      </c>
      <c r="E4912" t="str">
        <f>VLOOKUP(D4912,'Regionalism Code'!B:C,2,FALSE)</f>
        <v>河南省</v>
      </c>
      <c r="F4912">
        <f t="shared" si="153"/>
        <v>4108</v>
      </c>
      <c r="G4912" t="str">
        <f>IF(F4912&gt;10000,"省直辖县市",VLOOKUP(F4912,'Regionalism Code'!H:I,2,FALSE))</f>
        <v>焦作市</v>
      </c>
      <c r="H4912" s="7">
        <v>90.5566157932253</v>
      </c>
      <c r="I4912" s="7">
        <v>93.1926888462371</v>
      </c>
      <c r="J4912" s="7">
        <v>87.6233197745688</v>
      </c>
      <c r="K4912" s="7">
        <v>58.6878785158938</v>
      </c>
      <c r="L4912" s="7">
        <v>53.881454155904</v>
      </c>
      <c r="M4912" s="7">
        <v>78.6355767512617</v>
      </c>
      <c r="N4912" s="7">
        <v>110.37167228433</v>
      </c>
      <c r="O4912" s="7">
        <v>93.5744330567455</v>
      </c>
      <c r="P4912" s="7">
        <v>79.9465413340894</v>
      </c>
      <c r="Q4912" s="7">
        <v>87.188152763746</v>
      </c>
    </row>
    <row r="4913" spans="1:17">
      <c r="A4913" s="6">
        <v>2016</v>
      </c>
      <c r="B4913" t="s">
        <v>1780</v>
      </c>
      <c r="C4913">
        <v>410811</v>
      </c>
      <c r="D4913">
        <f t="shared" si="152"/>
        <v>41</v>
      </c>
      <c r="E4913" t="str">
        <f>VLOOKUP(D4913,'Regionalism Code'!B:C,2,FALSE)</f>
        <v>河南省</v>
      </c>
      <c r="F4913">
        <f t="shared" si="153"/>
        <v>4108</v>
      </c>
      <c r="G4913" t="str">
        <f>IF(F4913&gt;10000,"省直辖县市",VLOOKUP(F4913,'Regionalism Code'!H:I,2,FALSE))</f>
        <v>焦作市</v>
      </c>
      <c r="H4913" s="7">
        <v>97.4983236116889</v>
      </c>
      <c r="I4913" s="7">
        <v>102.278132696166</v>
      </c>
      <c r="J4913" s="7">
        <v>95.7083324801979</v>
      </c>
      <c r="K4913" s="7">
        <v>73.0615253497909</v>
      </c>
      <c r="L4913" s="7">
        <v>67.4802611292136</v>
      </c>
      <c r="M4913" s="7">
        <v>90.5998051277493</v>
      </c>
      <c r="N4913" s="7">
        <v>108.942999610896</v>
      </c>
      <c r="O4913" s="7">
        <v>105.207132627071</v>
      </c>
      <c r="P4913" s="7">
        <v>84.3315478685836</v>
      </c>
      <c r="Q4913" s="7">
        <v>84.9741403389491</v>
      </c>
    </row>
    <row r="4914" spans="1:17">
      <c r="A4914" s="6">
        <v>2016</v>
      </c>
      <c r="B4914" t="s">
        <v>1781</v>
      </c>
      <c r="C4914">
        <v>410821</v>
      </c>
      <c r="D4914">
        <f t="shared" si="152"/>
        <v>41</v>
      </c>
      <c r="E4914" t="str">
        <f>VLOOKUP(D4914,'Regionalism Code'!B:C,2,FALSE)</f>
        <v>河南省</v>
      </c>
      <c r="F4914">
        <f t="shared" si="153"/>
        <v>4108</v>
      </c>
      <c r="G4914" t="str">
        <f>IF(F4914&gt;10000,"省直辖县市",VLOOKUP(F4914,'Regionalism Code'!H:I,2,FALSE))</f>
        <v>焦作市</v>
      </c>
      <c r="H4914" s="7">
        <v>90.5264625505679</v>
      </c>
      <c r="I4914" s="7">
        <v>95.2798186621579</v>
      </c>
      <c r="J4914" s="7">
        <v>87.7944208178053</v>
      </c>
      <c r="K4914" s="7">
        <v>60.779587664177</v>
      </c>
      <c r="L4914" s="7">
        <v>56.6541913746572</v>
      </c>
      <c r="M4914" s="7">
        <v>81.1262643677547</v>
      </c>
      <c r="N4914" s="7">
        <v>104.798647994061</v>
      </c>
      <c r="O4914" s="7">
        <v>96.0353561849693</v>
      </c>
      <c r="P4914" s="7">
        <v>79.2875469922313</v>
      </c>
      <c r="Q4914" s="7">
        <v>79.8010549273368</v>
      </c>
    </row>
    <row r="4915" spans="1:17">
      <c r="A4915" s="6">
        <v>2016</v>
      </c>
      <c r="B4915" t="s">
        <v>1782</v>
      </c>
      <c r="C4915">
        <v>410822</v>
      </c>
      <c r="D4915">
        <f t="shared" si="152"/>
        <v>41</v>
      </c>
      <c r="E4915" t="str">
        <f>VLOOKUP(D4915,'Regionalism Code'!B:C,2,FALSE)</f>
        <v>河南省</v>
      </c>
      <c r="F4915">
        <f t="shared" si="153"/>
        <v>4108</v>
      </c>
      <c r="G4915" t="str">
        <f>IF(F4915&gt;10000,"省直辖县市",VLOOKUP(F4915,'Regionalism Code'!H:I,2,FALSE))</f>
        <v>焦作市</v>
      </c>
      <c r="H4915" s="7">
        <v>90.3152012323437</v>
      </c>
      <c r="I4915" s="7">
        <v>94.3624060447932</v>
      </c>
      <c r="J4915" s="7">
        <v>88.8486834998024</v>
      </c>
      <c r="K4915" s="7">
        <v>59.0123056546593</v>
      </c>
      <c r="L4915" s="7">
        <v>61.1502248850912</v>
      </c>
      <c r="M4915" s="7">
        <v>78.7450052793388</v>
      </c>
      <c r="N4915" s="7">
        <v>100.843076939188</v>
      </c>
      <c r="O4915" s="7">
        <v>99.3818090061342</v>
      </c>
      <c r="P4915" s="7">
        <v>82.0249717668409</v>
      </c>
      <c r="Q4915" s="7">
        <v>79.6218226313278</v>
      </c>
    </row>
    <row r="4916" spans="1:17">
      <c r="A4916" s="6">
        <v>2016</v>
      </c>
      <c r="B4916" t="s">
        <v>1783</v>
      </c>
      <c r="C4916">
        <v>410823</v>
      </c>
      <c r="D4916">
        <f t="shared" si="152"/>
        <v>41</v>
      </c>
      <c r="E4916" t="str">
        <f>VLOOKUP(D4916,'Regionalism Code'!B:C,2,FALSE)</f>
        <v>河南省</v>
      </c>
      <c r="F4916">
        <f t="shared" si="153"/>
        <v>4108</v>
      </c>
      <c r="G4916" t="str">
        <f>IF(F4916&gt;10000,"省直辖县市",VLOOKUP(F4916,'Regionalism Code'!H:I,2,FALSE))</f>
        <v>焦作市</v>
      </c>
      <c r="H4916" s="7">
        <v>90.7278470238832</v>
      </c>
      <c r="I4916" s="7">
        <v>94.8287022663748</v>
      </c>
      <c r="J4916" s="7">
        <v>86.4873805760028</v>
      </c>
      <c r="K4916" s="7">
        <v>62.9941535317438</v>
      </c>
      <c r="L4916" s="7">
        <v>50.6210935089872</v>
      </c>
      <c r="M4916" s="7">
        <v>80.0669394706824</v>
      </c>
      <c r="N4916" s="7">
        <v>95.6643496987704</v>
      </c>
      <c r="O4916" s="7">
        <v>100.209002811974</v>
      </c>
      <c r="P4916" s="7">
        <v>82.4634920908853</v>
      </c>
      <c r="Q4916" s="7">
        <v>84.8980446583949</v>
      </c>
    </row>
    <row r="4917" spans="1:17">
      <c r="A4917" s="6">
        <v>2016</v>
      </c>
      <c r="B4917" t="s">
        <v>1784</v>
      </c>
      <c r="C4917">
        <v>410825</v>
      </c>
      <c r="D4917">
        <f t="shared" si="152"/>
        <v>41</v>
      </c>
      <c r="E4917" t="str">
        <f>VLOOKUP(D4917,'Regionalism Code'!B:C,2,FALSE)</f>
        <v>河南省</v>
      </c>
      <c r="F4917">
        <f t="shared" si="153"/>
        <v>4108</v>
      </c>
      <c r="G4917" t="str">
        <f>IF(F4917&gt;10000,"省直辖县市",VLOOKUP(F4917,'Regionalism Code'!H:I,2,FALSE))</f>
        <v>焦作市</v>
      </c>
      <c r="H4917" s="7">
        <v>90.1719284012985</v>
      </c>
      <c r="I4917" s="7">
        <v>93.5585816956651</v>
      </c>
      <c r="J4917" s="7">
        <v>92.4298001278087</v>
      </c>
      <c r="K4917" s="7">
        <v>63.9480319137066</v>
      </c>
      <c r="L4917" s="7">
        <v>63.0184537742069</v>
      </c>
      <c r="M4917" s="7">
        <v>84.3741682325726</v>
      </c>
      <c r="N4917" s="7">
        <v>103.697694620579</v>
      </c>
      <c r="O4917" s="7">
        <v>103.970869210449</v>
      </c>
      <c r="P4917" s="7">
        <v>84.4190287552834</v>
      </c>
      <c r="Q4917" s="7">
        <v>74.8918656623824</v>
      </c>
    </row>
    <row r="4918" spans="1:17">
      <c r="A4918" s="6">
        <v>2016</v>
      </c>
      <c r="B4918" t="s">
        <v>1785</v>
      </c>
      <c r="C4918">
        <v>410882</v>
      </c>
      <c r="D4918">
        <f t="shared" si="152"/>
        <v>41</v>
      </c>
      <c r="E4918" t="str">
        <f>VLOOKUP(D4918,'Regionalism Code'!B:C,2,FALSE)</f>
        <v>河南省</v>
      </c>
      <c r="F4918">
        <f t="shared" si="153"/>
        <v>4108</v>
      </c>
      <c r="G4918" t="str">
        <f>IF(F4918&gt;10000,"省直辖县市",VLOOKUP(F4918,'Regionalism Code'!H:I,2,FALSE))</f>
        <v>焦作市</v>
      </c>
      <c r="H4918" s="7">
        <v>90.3850078744377</v>
      </c>
      <c r="I4918" s="7">
        <v>95.2540802403226</v>
      </c>
      <c r="J4918" s="7">
        <v>90.8935890656054</v>
      </c>
      <c r="K4918" s="7">
        <v>62.834139369198</v>
      </c>
      <c r="L4918" s="7">
        <v>64.0389807923857</v>
      </c>
      <c r="M4918" s="7">
        <v>78.0178660334111</v>
      </c>
      <c r="N4918" s="7">
        <v>99.7491081718808</v>
      </c>
      <c r="O4918" s="7">
        <v>104.667691791395</v>
      </c>
      <c r="P4918" s="7">
        <v>79.2322918727308</v>
      </c>
      <c r="Q4918" s="7">
        <v>73.3887738773408</v>
      </c>
    </row>
    <row r="4919" spans="1:17">
      <c r="A4919" s="6">
        <v>2016</v>
      </c>
      <c r="B4919" t="s">
        <v>1786</v>
      </c>
      <c r="C4919">
        <v>410883</v>
      </c>
      <c r="D4919">
        <f t="shared" si="152"/>
        <v>41</v>
      </c>
      <c r="E4919" t="str">
        <f>VLOOKUP(D4919,'Regionalism Code'!B:C,2,FALSE)</f>
        <v>河南省</v>
      </c>
      <c r="F4919">
        <f t="shared" si="153"/>
        <v>4108</v>
      </c>
      <c r="G4919" t="str">
        <f>IF(F4919&gt;10000,"省直辖县市",VLOOKUP(F4919,'Regionalism Code'!H:I,2,FALSE))</f>
        <v>焦作市</v>
      </c>
      <c r="H4919" s="7">
        <v>92.5528473181449</v>
      </c>
      <c r="I4919" s="7">
        <v>95.0379032979612</v>
      </c>
      <c r="J4919" s="7">
        <v>98.0042827312298</v>
      </c>
      <c r="K4919" s="7">
        <v>78.2185384869122</v>
      </c>
      <c r="L4919" s="7">
        <v>72.1654988094242</v>
      </c>
      <c r="M4919" s="7">
        <v>88.2063244891274</v>
      </c>
      <c r="N4919" s="7">
        <v>104.071957845679</v>
      </c>
      <c r="O4919" s="7">
        <v>111.990977100804</v>
      </c>
      <c r="P4919" s="7">
        <v>85.3823969289792</v>
      </c>
      <c r="Q4919" s="7">
        <v>74.446778360458</v>
      </c>
    </row>
    <row r="4920" spans="1:17">
      <c r="A4920" s="6">
        <v>2016</v>
      </c>
      <c r="B4920" t="s">
        <v>1787</v>
      </c>
      <c r="C4920">
        <v>410902</v>
      </c>
      <c r="D4920">
        <f t="shared" si="152"/>
        <v>41</v>
      </c>
      <c r="E4920" t="str">
        <f>VLOOKUP(D4920,'Regionalism Code'!B:C,2,FALSE)</f>
        <v>河南省</v>
      </c>
      <c r="F4920">
        <f t="shared" si="153"/>
        <v>4109</v>
      </c>
      <c r="G4920" t="str">
        <f>IF(F4920&gt;10000,"省直辖县市",VLOOKUP(F4920,'Regionalism Code'!H:I,2,FALSE))</f>
        <v>濮阳市</v>
      </c>
      <c r="H4920" s="7">
        <v>99.8715356415513</v>
      </c>
      <c r="I4920" s="7">
        <v>105.54404808994</v>
      </c>
      <c r="J4920" s="7">
        <v>101.342330926673</v>
      </c>
      <c r="K4920" s="7">
        <v>70.2202660162335</v>
      </c>
      <c r="L4920" s="7">
        <v>70.6790678467083</v>
      </c>
      <c r="M4920" s="7">
        <v>89.3299316286717</v>
      </c>
      <c r="N4920" s="7">
        <v>120.302416066119</v>
      </c>
      <c r="O4920" s="7">
        <v>111.41353618911</v>
      </c>
      <c r="P4920" s="7">
        <v>85.4065824982681</v>
      </c>
      <c r="Q4920" s="7">
        <v>78.4744416824979</v>
      </c>
    </row>
    <row r="4921" spans="1:17">
      <c r="A4921" s="6">
        <v>2016</v>
      </c>
      <c r="B4921" t="s">
        <v>1788</v>
      </c>
      <c r="C4921">
        <v>410922</v>
      </c>
      <c r="D4921">
        <f t="shared" si="152"/>
        <v>41</v>
      </c>
      <c r="E4921" t="str">
        <f>VLOOKUP(D4921,'Regionalism Code'!B:C,2,FALSE)</f>
        <v>河南省</v>
      </c>
      <c r="F4921">
        <f t="shared" si="153"/>
        <v>4109</v>
      </c>
      <c r="G4921" t="str">
        <f>IF(F4921&gt;10000,"省直辖县市",VLOOKUP(F4921,'Regionalism Code'!H:I,2,FALSE))</f>
        <v>濮阳市</v>
      </c>
      <c r="H4921" s="7">
        <v>85.0383916622581</v>
      </c>
      <c r="I4921" s="7">
        <v>89.5506598882331</v>
      </c>
      <c r="J4921" s="7">
        <v>77.9828134772181</v>
      </c>
      <c r="K4921" s="7">
        <v>45.3642555124657</v>
      </c>
      <c r="L4921" s="7">
        <v>45.9757730954092</v>
      </c>
      <c r="M4921" s="7">
        <v>68.8659451875526</v>
      </c>
      <c r="N4921" s="7">
        <v>92.5931988661685</v>
      </c>
      <c r="O4921" s="7">
        <v>86.3253731934656</v>
      </c>
      <c r="P4921" s="7">
        <v>80.3629382630265</v>
      </c>
      <c r="Q4921" s="7">
        <v>82.965266122714</v>
      </c>
    </row>
    <row r="4922" spans="1:17">
      <c r="A4922" s="6">
        <v>2016</v>
      </c>
      <c r="B4922" t="s">
        <v>1789</v>
      </c>
      <c r="C4922">
        <v>410923</v>
      </c>
      <c r="D4922">
        <f t="shared" si="152"/>
        <v>41</v>
      </c>
      <c r="E4922" t="str">
        <f>VLOOKUP(D4922,'Regionalism Code'!B:C,2,FALSE)</f>
        <v>河南省</v>
      </c>
      <c r="F4922">
        <f t="shared" si="153"/>
        <v>4109</v>
      </c>
      <c r="G4922" t="str">
        <f>IF(F4922&gt;10000,"省直辖县市",VLOOKUP(F4922,'Regionalism Code'!H:I,2,FALSE))</f>
        <v>濮阳市</v>
      </c>
      <c r="H4922" s="7">
        <v>86.6543438709053</v>
      </c>
      <c r="I4922" s="7">
        <v>90.0227803236324</v>
      </c>
      <c r="J4922" s="7">
        <v>80.2554563240518</v>
      </c>
      <c r="K4922" s="7">
        <v>45.653923609132</v>
      </c>
      <c r="L4922" s="7">
        <v>45.6846658650004</v>
      </c>
      <c r="M4922" s="7">
        <v>67.9842450973535</v>
      </c>
      <c r="N4922" s="7">
        <v>93.0867304066097</v>
      </c>
      <c r="O4922" s="7">
        <v>92.3560106863108</v>
      </c>
      <c r="P4922" s="7">
        <v>79.6960241567294</v>
      </c>
      <c r="Q4922" s="7">
        <v>87.1649190458915</v>
      </c>
    </row>
    <row r="4923" spans="1:17">
      <c r="A4923" s="6">
        <v>2016</v>
      </c>
      <c r="B4923" t="s">
        <v>1790</v>
      </c>
      <c r="C4923">
        <v>410926</v>
      </c>
      <c r="D4923">
        <f t="shared" si="152"/>
        <v>41</v>
      </c>
      <c r="E4923" t="str">
        <f>VLOOKUP(D4923,'Regionalism Code'!B:C,2,FALSE)</f>
        <v>河南省</v>
      </c>
      <c r="F4923">
        <f t="shared" si="153"/>
        <v>4109</v>
      </c>
      <c r="G4923" t="str">
        <f>IF(F4923&gt;10000,"省直辖县市",VLOOKUP(F4923,'Regionalism Code'!H:I,2,FALSE))</f>
        <v>濮阳市</v>
      </c>
      <c r="H4923" s="7">
        <v>86.4161551183065</v>
      </c>
      <c r="I4923" s="7">
        <v>89.7816386931447</v>
      </c>
      <c r="J4923" s="7">
        <v>77.6303978772347</v>
      </c>
      <c r="K4923" s="7">
        <v>44.1561898253502</v>
      </c>
      <c r="L4923" s="7">
        <v>45.8550738006135</v>
      </c>
      <c r="M4923" s="7">
        <v>65.7912764400939</v>
      </c>
      <c r="N4923" s="7">
        <v>95.8413468981332</v>
      </c>
      <c r="O4923" s="7">
        <v>84.8714028387471</v>
      </c>
      <c r="P4923" s="7">
        <v>76.9679696221742</v>
      </c>
      <c r="Q4923" s="7">
        <v>91.273786008292</v>
      </c>
    </row>
    <row r="4924" spans="1:17">
      <c r="A4924" s="6">
        <v>2016</v>
      </c>
      <c r="B4924" t="s">
        <v>1791</v>
      </c>
      <c r="C4924">
        <v>410927</v>
      </c>
      <c r="D4924">
        <f t="shared" si="152"/>
        <v>41</v>
      </c>
      <c r="E4924" t="str">
        <f>VLOOKUP(D4924,'Regionalism Code'!B:C,2,FALSE)</f>
        <v>河南省</v>
      </c>
      <c r="F4924">
        <f t="shared" si="153"/>
        <v>4109</v>
      </c>
      <c r="G4924" t="str">
        <f>IF(F4924&gt;10000,"省直辖县市",VLOOKUP(F4924,'Regionalism Code'!H:I,2,FALSE))</f>
        <v>濮阳市</v>
      </c>
      <c r="H4924" s="7">
        <v>84.3754019875863</v>
      </c>
      <c r="I4924" s="7">
        <v>90.1751327545407</v>
      </c>
      <c r="J4924" s="7">
        <v>82.7548698080924</v>
      </c>
      <c r="K4924" s="7">
        <v>50.1321946562498</v>
      </c>
      <c r="L4924" s="7">
        <v>49.7210191582577</v>
      </c>
      <c r="M4924" s="7">
        <v>72.3453646405232</v>
      </c>
      <c r="N4924" s="7">
        <v>93.8274911275344</v>
      </c>
      <c r="O4924" s="7">
        <v>95.4141993534265</v>
      </c>
      <c r="P4924" s="7">
        <v>79.9833824311336</v>
      </c>
      <c r="Q4924" s="7">
        <v>68.1747182945632</v>
      </c>
    </row>
    <row r="4925" spans="1:17">
      <c r="A4925" s="6">
        <v>2016</v>
      </c>
      <c r="B4925" t="s">
        <v>1792</v>
      </c>
      <c r="C4925">
        <v>410928</v>
      </c>
      <c r="D4925">
        <f t="shared" si="152"/>
        <v>41</v>
      </c>
      <c r="E4925" t="str">
        <f>VLOOKUP(D4925,'Regionalism Code'!B:C,2,FALSE)</f>
        <v>河南省</v>
      </c>
      <c r="F4925">
        <f t="shared" si="153"/>
        <v>4109</v>
      </c>
      <c r="G4925" t="str">
        <f>IF(F4925&gt;10000,"省直辖县市",VLOOKUP(F4925,'Regionalism Code'!H:I,2,FALSE))</f>
        <v>濮阳市</v>
      </c>
      <c r="H4925" s="7">
        <v>86.031022536809</v>
      </c>
      <c r="I4925" s="7">
        <v>90.1674468469329</v>
      </c>
      <c r="J4925" s="7">
        <v>80.4772602005383</v>
      </c>
      <c r="K4925" s="7">
        <v>49.6997646798054</v>
      </c>
      <c r="L4925" s="7">
        <v>44.929638209932</v>
      </c>
      <c r="M4925" s="7">
        <v>72.9050798384315</v>
      </c>
      <c r="N4925" s="7">
        <v>95.9932822065993</v>
      </c>
      <c r="O4925" s="7">
        <v>89.3620310154696</v>
      </c>
      <c r="P4925" s="7">
        <v>82.3911201019275</v>
      </c>
      <c r="Q4925" s="7">
        <v>82.4699507684718</v>
      </c>
    </row>
    <row r="4926" spans="1:17">
      <c r="A4926" s="6">
        <v>2016</v>
      </c>
      <c r="B4926" t="s">
        <v>1793</v>
      </c>
      <c r="C4926">
        <v>411002</v>
      </c>
      <c r="D4926">
        <f t="shared" si="152"/>
        <v>41</v>
      </c>
      <c r="E4926" t="str">
        <f>VLOOKUP(D4926,'Regionalism Code'!B:C,2,FALSE)</f>
        <v>河南省</v>
      </c>
      <c r="F4926">
        <f t="shared" si="153"/>
        <v>4110</v>
      </c>
      <c r="G4926" t="str">
        <f>IF(F4926&gt;10000,"省直辖县市",VLOOKUP(F4926,'Regionalism Code'!H:I,2,FALSE))</f>
        <v>许昌市</v>
      </c>
      <c r="H4926" s="7">
        <v>104.055673624932</v>
      </c>
      <c r="I4926" s="7">
        <v>103.607161231888</v>
      </c>
      <c r="J4926" s="7">
        <v>108.668364037273</v>
      </c>
      <c r="K4926" s="7">
        <v>81.4091779347389</v>
      </c>
      <c r="L4926" s="7">
        <v>73.1953563332673</v>
      </c>
      <c r="M4926" s="7">
        <v>95.8061988643906</v>
      </c>
      <c r="N4926" s="7">
        <v>117.61462338771</v>
      </c>
      <c r="O4926" s="7">
        <v>115.635158441991</v>
      </c>
      <c r="P4926" s="7">
        <v>135.976042975636</v>
      </c>
      <c r="Q4926" s="7">
        <v>97.1610327260078</v>
      </c>
    </row>
    <row r="4927" spans="1:17">
      <c r="A4927" s="6">
        <v>2016</v>
      </c>
      <c r="B4927" t="s">
        <v>1794</v>
      </c>
      <c r="C4927">
        <v>411023</v>
      </c>
      <c r="D4927">
        <f t="shared" si="152"/>
        <v>41</v>
      </c>
      <c r="E4927" t="str">
        <f>VLOOKUP(D4927,'Regionalism Code'!B:C,2,FALSE)</f>
        <v>河南省</v>
      </c>
      <c r="F4927">
        <f t="shared" si="153"/>
        <v>4110</v>
      </c>
      <c r="G4927" t="str">
        <f>IF(F4927&gt;10000,"省直辖县市",VLOOKUP(F4927,'Regionalism Code'!H:I,2,FALSE))</f>
        <v>许昌市</v>
      </c>
      <c r="H4927" s="7">
        <v>90.2658222528371</v>
      </c>
      <c r="I4927" s="7">
        <v>91.5442168419667</v>
      </c>
      <c r="J4927" s="7">
        <v>90.5001002836346</v>
      </c>
      <c r="K4927" s="7">
        <v>63.6024035302659</v>
      </c>
      <c r="L4927" s="7">
        <v>52.6260666478948</v>
      </c>
      <c r="M4927" s="7">
        <v>82.2660221765106</v>
      </c>
      <c r="N4927" s="7">
        <v>99.8675257405947</v>
      </c>
      <c r="O4927" s="7">
        <v>97.3250589338924</v>
      </c>
      <c r="P4927" s="7">
        <v>118.004234764236</v>
      </c>
      <c r="Q4927" s="7">
        <v>85.6243888294905</v>
      </c>
    </row>
    <row r="4928" spans="1:17">
      <c r="A4928" s="6">
        <v>2016</v>
      </c>
      <c r="B4928" t="s">
        <v>1795</v>
      </c>
      <c r="C4928">
        <v>411024</v>
      </c>
      <c r="D4928">
        <f t="shared" si="152"/>
        <v>41</v>
      </c>
      <c r="E4928" t="str">
        <f>VLOOKUP(D4928,'Regionalism Code'!B:C,2,FALSE)</f>
        <v>河南省</v>
      </c>
      <c r="F4928">
        <f t="shared" si="153"/>
        <v>4110</v>
      </c>
      <c r="G4928" t="str">
        <f>IF(F4928&gt;10000,"省直辖县市",VLOOKUP(F4928,'Regionalism Code'!H:I,2,FALSE))</f>
        <v>许昌市</v>
      </c>
      <c r="H4928" s="7">
        <v>91.2497363438614</v>
      </c>
      <c r="I4928" s="7">
        <v>90.8362446983107</v>
      </c>
      <c r="J4928" s="7">
        <v>92.0592653767163</v>
      </c>
      <c r="K4928" s="7">
        <v>59.360092236779</v>
      </c>
      <c r="L4928" s="7">
        <v>56.9651369293311</v>
      </c>
      <c r="M4928" s="7">
        <v>81.1205958507152</v>
      </c>
      <c r="N4928" s="7">
        <v>105.420640989391</v>
      </c>
      <c r="O4928" s="7">
        <v>104.6032253217</v>
      </c>
      <c r="P4928" s="7">
        <v>87.6687321020366</v>
      </c>
      <c r="Q4928" s="7">
        <v>91.1496199726856</v>
      </c>
    </row>
    <row r="4929" spans="1:17">
      <c r="A4929" s="6">
        <v>2016</v>
      </c>
      <c r="B4929" t="s">
        <v>1796</v>
      </c>
      <c r="C4929">
        <v>411025</v>
      </c>
      <c r="D4929">
        <f t="shared" si="152"/>
        <v>41</v>
      </c>
      <c r="E4929" t="str">
        <f>VLOOKUP(D4929,'Regionalism Code'!B:C,2,FALSE)</f>
        <v>河南省</v>
      </c>
      <c r="F4929">
        <f t="shared" si="153"/>
        <v>4110</v>
      </c>
      <c r="G4929" t="str">
        <f>IF(F4929&gt;10000,"省直辖县市",VLOOKUP(F4929,'Regionalism Code'!H:I,2,FALSE))</f>
        <v>许昌市</v>
      </c>
      <c r="H4929" s="7">
        <v>90.0298944097888</v>
      </c>
      <c r="I4929" s="7">
        <v>89.3100385687763</v>
      </c>
      <c r="J4929" s="7">
        <v>89.0885286415775</v>
      </c>
      <c r="K4929" s="7">
        <v>57.5433558646292</v>
      </c>
      <c r="L4929" s="7">
        <v>63.9644730066795</v>
      </c>
      <c r="M4929" s="7">
        <v>77.073893609095</v>
      </c>
      <c r="N4929" s="7">
        <v>98.144019028296</v>
      </c>
      <c r="O4929" s="7">
        <v>101.11996039423</v>
      </c>
      <c r="P4929" s="7">
        <v>81.743768216177</v>
      </c>
      <c r="Q4929" s="7">
        <v>94.1229655628963</v>
      </c>
    </row>
    <row r="4930" spans="1:17">
      <c r="A4930" s="6">
        <v>2016</v>
      </c>
      <c r="B4930" t="s">
        <v>1797</v>
      </c>
      <c r="C4930">
        <v>411081</v>
      </c>
      <c r="D4930">
        <f t="shared" ref="D4930:D4993" si="154">INT(C4930/10000)</f>
        <v>41</v>
      </c>
      <c r="E4930" t="str">
        <f>VLOOKUP(D4930,'Regionalism Code'!B:C,2,FALSE)</f>
        <v>河南省</v>
      </c>
      <c r="F4930">
        <f t="shared" ref="F4930:F4993" si="155">IF(OR(D4930=11,D4930=12,D4930=31,D4930=50),D4930*100,IF(MID(C4930,3,1)="9",C4930,INT(C4930/100)))</f>
        <v>4110</v>
      </c>
      <c r="G4930" t="str">
        <f>IF(F4930&gt;10000,"省直辖县市",VLOOKUP(F4930,'Regionalism Code'!H:I,2,FALSE))</f>
        <v>许昌市</v>
      </c>
      <c r="H4930" s="7">
        <v>93.6032188575157</v>
      </c>
      <c r="I4930" s="7">
        <v>92.8540163858252</v>
      </c>
      <c r="J4930" s="7">
        <v>94.928497077229</v>
      </c>
      <c r="K4930" s="7">
        <v>62.4651799605239</v>
      </c>
      <c r="L4930" s="7">
        <v>58.0769952773349</v>
      </c>
      <c r="M4930" s="7">
        <v>82.1619122535448</v>
      </c>
      <c r="N4930" s="7">
        <v>100.916855693968</v>
      </c>
      <c r="O4930" s="7">
        <v>105.656365943512</v>
      </c>
      <c r="P4930" s="7">
        <v>119.638094599171</v>
      </c>
      <c r="Q4930" s="7">
        <v>93.6745599284461</v>
      </c>
    </row>
    <row r="4931" spans="1:17">
      <c r="A4931" s="6">
        <v>2016</v>
      </c>
      <c r="B4931" t="s">
        <v>1798</v>
      </c>
      <c r="C4931">
        <v>411082</v>
      </c>
      <c r="D4931">
        <f t="shared" si="154"/>
        <v>41</v>
      </c>
      <c r="E4931" t="str">
        <f>VLOOKUP(D4931,'Regionalism Code'!B:C,2,FALSE)</f>
        <v>河南省</v>
      </c>
      <c r="F4931">
        <f t="shared" si="155"/>
        <v>4110</v>
      </c>
      <c r="G4931" t="str">
        <f>IF(F4931&gt;10000,"省直辖县市",VLOOKUP(F4931,'Regionalism Code'!H:I,2,FALSE))</f>
        <v>许昌市</v>
      </c>
      <c r="H4931" s="7">
        <v>94.7694917670303</v>
      </c>
      <c r="I4931" s="7">
        <v>95.3296240729489</v>
      </c>
      <c r="J4931" s="7">
        <v>99.0777022458951</v>
      </c>
      <c r="K4931" s="7">
        <v>68.7392362644966</v>
      </c>
      <c r="L4931" s="7">
        <v>63.2939612888475</v>
      </c>
      <c r="M4931" s="7">
        <v>88.1206571961125</v>
      </c>
      <c r="N4931" s="7">
        <v>107.668740693765</v>
      </c>
      <c r="O4931" s="7">
        <v>112.075215597045</v>
      </c>
      <c r="P4931" s="7">
        <v>104.9350298797</v>
      </c>
      <c r="Q4931" s="7">
        <v>85.0970435814792</v>
      </c>
    </row>
    <row r="4932" spans="1:17">
      <c r="A4932" s="6">
        <v>2016</v>
      </c>
      <c r="B4932" t="s">
        <v>1799</v>
      </c>
      <c r="C4932">
        <v>411102</v>
      </c>
      <c r="D4932">
        <f t="shared" si="154"/>
        <v>41</v>
      </c>
      <c r="E4932" t="str">
        <f>VLOOKUP(D4932,'Regionalism Code'!B:C,2,FALSE)</f>
        <v>河南省</v>
      </c>
      <c r="F4932">
        <f t="shared" si="155"/>
        <v>4111</v>
      </c>
      <c r="G4932" t="str">
        <f>IF(F4932&gt;10000,"省直辖县市",VLOOKUP(F4932,'Regionalism Code'!H:I,2,FALSE))</f>
        <v>漯河市</v>
      </c>
      <c r="H4932" s="7">
        <v>93.5408200779889</v>
      </c>
      <c r="I4932" s="7">
        <v>99.196513270806</v>
      </c>
      <c r="J4932" s="7">
        <v>99.5797781896432</v>
      </c>
      <c r="K4932" s="7">
        <v>79.5573638442137</v>
      </c>
      <c r="L4932" s="7">
        <v>72.1481775833295</v>
      </c>
      <c r="M4932" s="7">
        <v>88.1950648290199</v>
      </c>
      <c r="N4932" s="7">
        <v>110.055779713014</v>
      </c>
      <c r="O4932" s="7">
        <v>112.057953169791</v>
      </c>
      <c r="P4932" s="7">
        <v>85.3595263196444</v>
      </c>
      <c r="Q4932" s="7">
        <v>63.8978008856492</v>
      </c>
    </row>
    <row r="4933" spans="1:17">
      <c r="A4933" s="6">
        <v>2016</v>
      </c>
      <c r="B4933" t="s">
        <v>1800</v>
      </c>
      <c r="C4933">
        <v>411103</v>
      </c>
      <c r="D4933">
        <f t="shared" si="154"/>
        <v>41</v>
      </c>
      <c r="E4933" t="str">
        <f>VLOOKUP(D4933,'Regionalism Code'!B:C,2,FALSE)</f>
        <v>河南省</v>
      </c>
      <c r="F4933">
        <f t="shared" si="155"/>
        <v>4111</v>
      </c>
      <c r="G4933" t="str">
        <f>IF(F4933&gt;10000,"省直辖县市",VLOOKUP(F4933,'Regionalism Code'!H:I,2,FALSE))</f>
        <v>漯河市</v>
      </c>
      <c r="H4933" s="7">
        <v>92.8253173363867</v>
      </c>
      <c r="I4933" s="7">
        <v>96.8186740171473</v>
      </c>
      <c r="J4933" s="7">
        <v>100.342728643701</v>
      </c>
      <c r="K4933" s="7">
        <v>72.1992757426983</v>
      </c>
      <c r="L4933" s="7">
        <v>72.823313652387</v>
      </c>
      <c r="M4933" s="7">
        <v>87.5501537489304</v>
      </c>
      <c r="N4933" s="7">
        <v>111.749940081468</v>
      </c>
      <c r="O4933" s="7">
        <v>114.384014999409</v>
      </c>
      <c r="P4933" s="7">
        <v>82.3544089450551</v>
      </c>
      <c r="Q4933" s="7">
        <v>65.9846772240871</v>
      </c>
    </row>
    <row r="4934" spans="1:17">
      <c r="A4934" s="6">
        <v>2016</v>
      </c>
      <c r="B4934" t="s">
        <v>1801</v>
      </c>
      <c r="C4934">
        <v>411104</v>
      </c>
      <c r="D4934">
        <f t="shared" si="154"/>
        <v>41</v>
      </c>
      <c r="E4934" t="str">
        <f>VLOOKUP(D4934,'Regionalism Code'!B:C,2,FALSE)</f>
        <v>河南省</v>
      </c>
      <c r="F4934">
        <f t="shared" si="155"/>
        <v>4111</v>
      </c>
      <c r="G4934" t="str">
        <f>IF(F4934&gt;10000,"省直辖县市",VLOOKUP(F4934,'Regionalism Code'!H:I,2,FALSE))</f>
        <v>漯河市</v>
      </c>
      <c r="H4934" s="7">
        <v>87.2890600331564</v>
      </c>
      <c r="I4934" s="7">
        <v>92.4080033563208</v>
      </c>
      <c r="J4934" s="7">
        <v>90.701232067396</v>
      </c>
      <c r="K4934" s="7">
        <v>64.767435490232</v>
      </c>
      <c r="L4934" s="7">
        <v>63.0724846529243</v>
      </c>
      <c r="M4934" s="7">
        <v>82.171578038041</v>
      </c>
      <c r="N4934" s="7">
        <v>101.44939118956</v>
      </c>
      <c r="O4934" s="7">
        <v>101.87467937285</v>
      </c>
      <c r="P4934" s="7">
        <v>81.7718934141617</v>
      </c>
      <c r="Q4934" s="7">
        <v>64.1912829966847</v>
      </c>
    </row>
    <row r="4935" spans="1:17">
      <c r="A4935" s="6">
        <v>2016</v>
      </c>
      <c r="B4935" t="s">
        <v>1802</v>
      </c>
      <c r="C4935">
        <v>411121</v>
      </c>
      <c r="D4935">
        <f t="shared" si="154"/>
        <v>41</v>
      </c>
      <c r="E4935" t="str">
        <f>VLOOKUP(D4935,'Regionalism Code'!B:C,2,FALSE)</f>
        <v>河南省</v>
      </c>
      <c r="F4935">
        <f t="shared" si="155"/>
        <v>4111</v>
      </c>
      <c r="G4935" t="str">
        <f>IF(F4935&gt;10000,"省直辖县市",VLOOKUP(F4935,'Regionalism Code'!H:I,2,FALSE))</f>
        <v>漯河市</v>
      </c>
      <c r="H4935" s="7">
        <v>87.7454708568076</v>
      </c>
      <c r="I4935" s="7">
        <v>88.4836212283341</v>
      </c>
      <c r="J4935" s="7">
        <v>93.7789629288363</v>
      </c>
      <c r="K4935" s="7">
        <v>58.7107815409489</v>
      </c>
      <c r="L4935" s="7">
        <v>82.4484244866271</v>
      </c>
      <c r="M4935" s="7">
        <v>78.3037280657084</v>
      </c>
      <c r="N4935" s="7">
        <v>98.7125303989375</v>
      </c>
      <c r="O4935" s="7">
        <v>105.685041537449</v>
      </c>
      <c r="P4935" s="7">
        <v>78.9960144524896</v>
      </c>
      <c r="Q4935" s="7">
        <v>74.3496706305168</v>
      </c>
    </row>
    <row r="4936" spans="1:17">
      <c r="A4936" s="6">
        <v>2016</v>
      </c>
      <c r="B4936" t="s">
        <v>1803</v>
      </c>
      <c r="C4936">
        <v>411122</v>
      </c>
      <c r="D4936">
        <f t="shared" si="154"/>
        <v>41</v>
      </c>
      <c r="E4936" t="str">
        <f>VLOOKUP(D4936,'Regionalism Code'!B:C,2,FALSE)</f>
        <v>河南省</v>
      </c>
      <c r="F4936">
        <f t="shared" si="155"/>
        <v>4111</v>
      </c>
      <c r="G4936" t="str">
        <f>IF(F4936&gt;10000,"省直辖县市",VLOOKUP(F4936,'Regionalism Code'!H:I,2,FALSE))</f>
        <v>漯河市</v>
      </c>
      <c r="H4936" s="7">
        <v>88.2575043252364</v>
      </c>
      <c r="I4936" s="7">
        <v>89.8155808287971</v>
      </c>
      <c r="J4936" s="7">
        <v>91.6642901205338</v>
      </c>
      <c r="K4936" s="7">
        <v>61.2019061046666</v>
      </c>
      <c r="L4936" s="7">
        <v>60.8336526228314</v>
      </c>
      <c r="M4936" s="7">
        <v>82.0894729405529</v>
      </c>
      <c r="N4936" s="7">
        <v>106.595277648226</v>
      </c>
      <c r="O4936" s="7">
        <v>102.739635686234</v>
      </c>
      <c r="P4936" s="7">
        <v>80.3692887830705</v>
      </c>
      <c r="Q4936" s="7">
        <v>76.9274945540048</v>
      </c>
    </row>
    <row r="4937" spans="1:17">
      <c r="A4937" s="6">
        <v>2016</v>
      </c>
      <c r="B4937" t="s">
        <v>1804</v>
      </c>
      <c r="C4937">
        <v>411202</v>
      </c>
      <c r="D4937">
        <f t="shared" si="154"/>
        <v>41</v>
      </c>
      <c r="E4937" t="str">
        <f>VLOOKUP(D4937,'Regionalism Code'!B:C,2,FALSE)</f>
        <v>河南省</v>
      </c>
      <c r="F4937">
        <f t="shared" si="155"/>
        <v>4112</v>
      </c>
      <c r="G4937" t="str">
        <f>IF(F4937&gt;10000,"省直辖县市",VLOOKUP(F4937,'Regionalism Code'!H:I,2,FALSE))</f>
        <v>三门峡市</v>
      </c>
      <c r="H4937" s="7">
        <v>98.2569443368717</v>
      </c>
      <c r="I4937" s="7">
        <v>103.006661574096</v>
      </c>
      <c r="J4937" s="7">
        <v>101.399039021745</v>
      </c>
      <c r="K4937" s="7">
        <v>72.066834326957</v>
      </c>
      <c r="L4937" s="7">
        <v>69.1168142089997</v>
      </c>
      <c r="M4937" s="7">
        <v>90.8426225439209</v>
      </c>
      <c r="N4937" s="7">
        <v>117.277994671482</v>
      </c>
      <c r="O4937" s="7">
        <v>113.199947076549</v>
      </c>
      <c r="P4937" s="7">
        <v>87.4343653366551</v>
      </c>
      <c r="Q4937" s="7">
        <v>76.8697898481008</v>
      </c>
    </row>
    <row r="4938" spans="1:17">
      <c r="A4938" s="6">
        <v>2016</v>
      </c>
      <c r="B4938" t="s">
        <v>1805</v>
      </c>
      <c r="C4938">
        <v>411221</v>
      </c>
      <c r="D4938">
        <f t="shared" si="154"/>
        <v>41</v>
      </c>
      <c r="E4938" t="str">
        <f>VLOOKUP(D4938,'Regionalism Code'!B:C,2,FALSE)</f>
        <v>河南省</v>
      </c>
      <c r="F4938">
        <f t="shared" si="155"/>
        <v>4112</v>
      </c>
      <c r="G4938" t="str">
        <f>IF(F4938&gt;10000,"省直辖县市",VLOOKUP(F4938,'Regionalism Code'!H:I,2,FALSE))</f>
        <v>三门峡市</v>
      </c>
      <c r="H4938" s="7">
        <v>91.2004925148879</v>
      </c>
      <c r="I4938" s="7">
        <v>93.3898430951456</v>
      </c>
      <c r="J4938" s="7">
        <v>93.5826710336312</v>
      </c>
      <c r="K4938" s="7">
        <v>61.4826652990134</v>
      </c>
      <c r="L4938" s="7">
        <v>58.1068831473641</v>
      </c>
      <c r="M4938" s="7">
        <v>83.0434679733449</v>
      </c>
      <c r="N4938" s="7">
        <v>111.365012593815</v>
      </c>
      <c r="O4938" s="7">
        <v>104.735673978795</v>
      </c>
      <c r="P4938" s="7">
        <v>83.5746027635075</v>
      </c>
      <c r="Q4938" s="7">
        <v>79.6480803583972</v>
      </c>
    </row>
    <row r="4939" spans="1:17">
      <c r="A4939" s="6">
        <v>2016</v>
      </c>
      <c r="B4939" t="s">
        <v>1806</v>
      </c>
      <c r="C4939">
        <v>411222</v>
      </c>
      <c r="D4939">
        <f t="shared" si="154"/>
        <v>41</v>
      </c>
      <c r="E4939" t="str">
        <f>VLOOKUP(D4939,'Regionalism Code'!B:C,2,FALSE)</f>
        <v>河南省</v>
      </c>
      <c r="F4939">
        <f t="shared" si="155"/>
        <v>4112</v>
      </c>
      <c r="G4939" t="str">
        <f>IF(F4939&gt;10000,"省直辖县市",VLOOKUP(F4939,'Regionalism Code'!H:I,2,FALSE))</f>
        <v>三门峡市</v>
      </c>
      <c r="H4939" s="7">
        <v>89.5077670749784</v>
      </c>
      <c r="I4939" s="7">
        <v>89.9284160827353</v>
      </c>
      <c r="J4939" s="7">
        <v>91.4034646187331</v>
      </c>
      <c r="K4939" s="7">
        <v>56.4131438792057</v>
      </c>
      <c r="L4939" s="7">
        <v>57.0026108012877</v>
      </c>
      <c r="M4939" s="7">
        <v>80.2459750213637</v>
      </c>
      <c r="N4939" s="7">
        <v>111.93212091109</v>
      </c>
      <c r="O4939" s="7">
        <v>99.3976598148243</v>
      </c>
      <c r="P4939" s="7">
        <v>86.4868699460279</v>
      </c>
      <c r="Q4939" s="7">
        <v>84.6794861057071</v>
      </c>
    </row>
    <row r="4940" spans="1:17">
      <c r="A4940" s="6">
        <v>2016</v>
      </c>
      <c r="B4940" t="s">
        <v>1807</v>
      </c>
      <c r="C4940">
        <v>411224</v>
      </c>
      <c r="D4940">
        <f t="shared" si="154"/>
        <v>41</v>
      </c>
      <c r="E4940" t="str">
        <f>VLOOKUP(D4940,'Regionalism Code'!B:C,2,FALSE)</f>
        <v>河南省</v>
      </c>
      <c r="F4940">
        <f t="shared" si="155"/>
        <v>4112</v>
      </c>
      <c r="G4940" t="str">
        <f>IF(F4940&gt;10000,"省直辖县市",VLOOKUP(F4940,'Regionalism Code'!H:I,2,FALSE))</f>
        <v>三门峡市</v>
      </c>
      <c r="H4940" s="7">
        <v>91.0920502651706</v>
      </c>
      <c r="I4940" s="7">
        <v>91.6336709872319</v>
      </c>
      <c r="J4940" s="7">
        <v>90.4742924401948</v>
      </c>
      <c r="K4940" s="7">
        <v>55.4361010075501</v>
      </c>
      <c r="L4940" s="7">
        <v>58.9116233688437</v>
      </c>
      <c r="M4940" s="7">
        <v>74.0007751318904</v>
      </c>
      <c r="N4940" s="7">
        <v>104.948166409369</v>
      </c>
      <c r="O4940" s="7">
        <v>103.601177682957</v>
      </c>
      <c r="P4940" s="7">
        <v>80.0184348954027</v>
      </c>
      <c r="Q4940" s="7">
        <v>90.4317658836747</v>
      </c>
    </row>
    <row r="4941" spans="1:17">
      <c r="A4941" s="6">
        <v>2016</v>
      </c>
      <c r="B4941" t="s">
        <v>1808</v>
      </c>
      <c r="C4941">
        <v>411281</v>
      </c>
      <c r="D4941">
        <f t="shared" si="154"/>
        <v>41</v>
      </c>
      <c r="E4941" t="str">
        <f>VLOOKUP(D4941,'Regionalism Code'!B:C,2,FALSE)</f>
        <v>河南省</v>
      </c>
      <c r="F4941">
        <f t="shared" si="155"/>
        <v>4112</v>
      </c>
      <c r="G4941" t="str">
        <f>IF(F4941&gt;10000,"省直辖县市",VLOOKUP(F4941,'Regionalism Code'!H:I,2,FALSE))</f>
        <v>三门峡市</v>
      </c>
      <c r="H4941" s="7">
        <v>94.9016857378038</v>
      </c>
      <c r="I4941" s="7">
        <v>96.4099300425692</v>
      </c>
      <c r="J4941" s="7">
        <v>100.242551701702</v>
      </c>
      <c r="K4941" s="7">
        <v>65.1112282452011</v>
      </c>
      <c r="L4941" s="7">
        <v>73.9337697151702</v>
      </c>
      <c r="M4941" s="7">
        <v>89.1814371273552</v>
      </c>
      <c r="N4941" s="7">
        <v>120.335171846186</v>
      </c>
      <c r="O4941" s="7">
        <v>107.414322949566</v>
      </c>
      <c r="P4941" s="7">
        <v>86.7040526099005</v>
      </c>
      <c r="Q4941" s="7">
        <v>80.222097871715</v>
      </c>
    </row>
    <row r="4942" spans="1:17">
      <c r="A4942" s="6">
        <v>2016</v>
      </c>
      <c r="B4942" t="s">
        <v>1809</v>
      </c>
      <c r="C4942">
        <v>411282</v>
      </c>
      <c r="D4942">
        <f t="shared" si="154"/>
        <v>41</v>
      </c>
      <c r="E4942" t="str">
        <f>VLOOKUP(D4942,'Regionalism Code'!B:C,2,FALSE)</f>
        <v>河南省</v>
      </c>
      <c r="F4942">
        <f t="shared" si="155"/>
        <v>4112</v>
      </c>
      <c r="G4942" t="str">
        <f>IF(F4942&gt;10000,"省直辖县市",VLOOKUP(F4942,'Regionalism Code'!H:I,2,FALSE))</f>
        <v>三门峡市</v>
      </c>
      <c r="H4942" s="7">
        <v>91.395999101831</v>
      </c>
      <c r="I4942" s="7">
        <v>93.6388894798053</v>
      </c>
      <c r="J4942" s="7">
        <v>93.1955910662223</v>
      </c>
      <c r="K4942" s="7">
        <v>60.4777278476435</v>
      </c>
      <c r="L4942" s="7">
        <v>57.7207060257945</v>
      </c>
      <c r="M4942" s="7">
        <v>76.5790008798934</v>
      </c>
      <c r="N4942" s="7">
        <v>106.391154938118</v>
      </c>
      <c r="O4942" s="7">
        <v>107.429779555345</v>
      </c>
      <c r="P4942" s="7">
        <v>87.0199424293898</v>
      </c>
      <c r="Q4942" s="7">
        <v>80.7254633864149</v>
      </c>
    </row>
    <row r="4943" spans="1:17">
      <c r="A4943" s="6">
        <v>2016</v>
      </c>
      <c r="B4943" t="s">
        <v>1810</v>
      </c>
      <c r="C4943">
        <v>411302</v>
      </c>
      <c r="D4943">
        <f t="shared" si="154"/>
        <v>41</v>
      </c>
      <c r="E4943" t="str">
        <f>VLOOKUP(D4943,'Regionalism Code'!B:C,2,FALSE)</f>
        <v>河南省</v>
      </c>
      <c r="F4943">
        <f t="shared" si="155"/>
        <v>4113</v>
      </c>
      <c r="G4943" t="str">
        <f>IF(F4943&gt;10000,"省直辖县市",VLOOKUP(F4943,'Regionalism Code'!H:I,2,FALSE))</f>
        <v>南阳市</v>
      </c>
      <c r="H4943" s="7">
        <v>95.7065178691357</v>
      </c>
      <c r="I4943" s="7">
        <v>100.609040155345</v>
      </c>
      <c r="J4943" s="7">
        <v>97.2602442183807</v>
      </c>
      <c r="K4943" s="7">
        <v>69.2471622196466</v>
      </c>
      <c r="L4943" s="7">
        <v>66.6402587458898</v>
      </c>
      <c r="M4943" s="7">
        <v>87.1350299132695</v>
      </c>
      <c r="N4943" s="7">
        <v>114.563282865985</v>
      </c>
      <c r="O4943" s="7">
        <v>106.820776828164</v>
      </c>
      <c r="P4943" s="7">
        <v>84.795649211269</v>
      </c>
      <c r="Q4943" s="7">
        <v>76.7009643117085</v>
      </c>
    </row>
    <row r="4944" spans="1:17">
      <c r="A4944" s="6">
        <v>2016</v>
      </c>
      <c r="B4944" t="s">
        <v>1811</v>
      </c>
      <c r="C4944">
        <v>411303</v>
      </c>
      <c r="D4944">
        <f t="shared" si="154"/>
        <v>41</v>
      </c>
      <c r="E4944" t="str">
        <f>VLOOKUP(D4944,'Regionalism Code'!B:C,2,FALSE)</f>
        <v>河南省</v>
      </c>
      <c r="F4944">
        <f t="shared" si="155"/>
        <v>4113</v>
      </c>
      <c r="G4944" t="str">
        <f>IF(F4944&gt;10000,"省直辖县市",VLOOKUP(F4944,'Regionalism Code'!H:I,2,FALSE))</f>
        <v>南阳市</v>
      </c>
      <c r="H4944" s="7">
        <v>94.5556038941745</v>
      </c>
      <c r="I4944" s="7">
        <v>99.1723217482433</v>
      </c>
      <c r="J4944" s="7">
        <v>95.8717462661192</v>
      </c>
      <c r="K4944" s="7">
        <v>73.4405563164433</v>
      </c>
      <c r="L4944" s="7">
        <v>62.3872552768404</v>
      </c>
      <c r="M4944" s="7">
        <v>89.4918514450765</v>
      </c>
      <c r="N4944" s="7">
        <v>109.309815542999</v>
      </c>
      <c r="O4944" s="7">
        <v>107.219827123034</v>
      </c>
      <c r="P4944" s="7">
        <v>86.0130502287656</v>
      </c>
      <c r="Q4944" s="7">
        <v>76.9254288607158</v>
      </c>
    </row>
    <row r="4945" spans="1:17">
      <c r="A4945" s="6">
        <v>2016</v>
      </c>
      <c r="B4945" t="s">
        <v>1812</v>
      </c>
      <c r="C4945">
        <v>411321</v>
      </c>
      <c r="D4945">
        <f t="shared" si="154"/>
        <v>41</v>
      </c>
      <c r="E4945" t="str">
        <f>VLOOKUP(D4945,'Regionalism Code'!B:C,2,FALSE)</f>
        <v>河南省</v>
      </c>
      <c r="F4945">
        <f t="shared" si="155"/>
        <v>4113</v>
      </c>
      <c r="G4945" t="str">
        <f>IF(F4945&gt;10000,"省直辖县市",VLOOKUP(F4945,'Regionalism Code'!H:I,2,FALSE))</f>
        <v>南阳市</v>
      </c>
      <c r="H4945" s="7">
        <v>86.5736247417867</v>
      </c>
      <c r="I4945" s="7">
        <v>88.2295932298358</v>
      </c>
      <c r="J4945" s="7">
        <v>85.7279696270988</v>
      </c>
      <c r="K4945" s="7">
        <v>49.6815384636989</v>
      </c>
      <c r="L4945" s="7">
        <v>62.6796426653718</v>
      </c>
      <c r="M4945" s="7">
        <v>70.9460348485462</v>
      </c>
      <c r="N4945" s="7">
        <v>93.5765274806485</v>
      </c>
      <c r="O4945" s="7">
        <v>98.6211557073238</v>
      </c>
      <c r="P4945" s="7">
        <v>78.4956632910242</v>
      </c>
      <c r="Q4945" s="7">
        <v>82.6476323496006</v>
      </c>
    </row>
    <row r="4946" spans="1:17">
      <c r="A4946" s="6">
        <v>2016</v>
      </c>
      <c r="B4946" t="s">
        <v>1813</v>
      </c>
      <c r="C4946">
        <v>411322</v>
      </c>
      <c r="D4946">
        <f t="shared" si="154"/>
        <v>41</v>
      </c>
      <c r="E4946" t="str">
        <f>VLOOKUP(D4946,'Regionalism Code'!B:C,2,FALSE)</f>
        <v>河南省</v>
      </c>
      <c r="F4946">
        <f t="shared" si="155"/>
        <v>4113</v>
      </c>
      <c r="G4946" t="str">
        <f>IF(F4946&gt;10000,"省直辖县市",VLOOKUP(F4946,'Regionalism Code'!H:I,2,FALSE))</f>
        <v>南阳市</v>
      </c>
      <c r="H4946" s="7">
        <v>86.110266433421</v>
      </c>
      <c r="I4946" s="7">
        <v>86.5437760787245</v>
      </c>
      <c r="J4946" s="7">
        <v>87.7043229330677</v>
      </c>
      <c r="K4946" s="7">
        <v>52.3266946948559</v>
      </c>
      <c r="L4946" s="7">
        <v>57.4773786124427</v>
      </c>
      <c r="M4946" s="7">
        <v>73.2434759139845</v>
      </c>
      <c r="N4946" s="7">
        <v>103.949184401021</v>
      </c>
      <c r="O4946" s="7">
        <v>98.8844409504282</v>
      </c>
      <c r="P4946" s="7">
        <v>76.9859198533643</v>
      </c>
      <c r="Q4946" s="7">
        <v>81.7874414721374</v>
      </c>
    </row>
    <row r="4947" spans="1:17">
      <c r="A4947" s="6">
        <v>2016</v>
      </c>
      <c r="B4947" t="s">
        <v>1814</v>
      </c>
      <c r="C4947">
        <v>411323</v>
      </c>
      <c r="D4947">
        <f t="shared" si="154"/>
        <v>41</v>
      </c>
      <c r="E4947" t="str">
        <f>VLOOKUP(D4947,'Regionalism Code'!B:C,2,FALSE)</f>
        <v>河南省</v>
      </c>
      <c r="F4947">
        <f t="shared" si="155"/>
        <v>4113</v>
      </c>
      <c r="G4947" t="str">
        <f>IF(F4947&gt;10000,"省直辖县市",VLOOKUP(F4947,'Regionalism Code'!H:I,2,FALSE))</f>
        <v>南阳市</v>
      </c>
      <c r="H4947" s="7">
        <v>90.0990157898806</v>
      </c>
      <c r="I4947" s="7">
        <v>92.0863658446904</v>
      </c>
      <c r="J4947" s="7">
        <v>92.1993425080006</v>
      </c>
      <c r="K4947" s="7">
        <v>57.0204361947164</v>
      </c>
      <c r="L4947" s="7">
        <v>60.5172080912014</v>
      </c>
      <c r="M4947" s="7">
        <v>79.7270126664733</v>
      </c>
      <c r="N4947" s="7">
        <v>109.013165033494</v>
      </c>
      <c r="O4947" s="7">
        <v>103.721798077337</v>
      </c>
      <c r="P4947" s="7">
        <v>79.7214307542623</v>
      </c>
      <c r="Q4947" s="7">
        <v>79.7257077790435</v>
      </c>
    </row>
    <row r="4948" spans="1:17">
      <c r="A4948" s="6">
        <v>2016</v>
      </c>
      <c r="B4948" t="s">
        <v>1815</v>
      </c>
      <c r="C4948">
        <v>411324</v>
      </c>
      <c r="D4948">
        <f t="shared" si="154"/>
        <v>41</v>
      </c>
      <c r="E4948" t="str">
        <f>VLOOKUP(D4948,'Regionalism Code'!B:C,2,FALSE)</f>
        <v>河南省</v>
      </c>
      <c r="F4948">
        <f t="shared" si="155"/>
        <v>4113</v>
      </c>
      <c r="G4948" t="str">
        <f>IF(F4948&gt;10000,"省直辖县市",VLOOKUP(F4948,'Regionalism Code'!H:I,2,FALSE))</f>
        <v>南阳市</v>
      </c>
      <c r="H4948" s="7">
        <v>88.8915138538901</v>
      </c>
      <c r="I4948" s="7">
        <v>89.4837994446308</v>
      </c>
      <c r="J4948" s="7">
        <v>99.5087032636459</v>
      </c>
      <c r="K4948" s="7">
        <v>63.44485497007</v>
      </c>
      <c r="L4948" s="7">
        <v>65.5790667061775</v>
      </c>
      <c r="M4948" s="7">
        <v>87.2024438254299</v>
      </c>
      <c r="N4948" s="7">
        <v>117.977749270877</v>
      </c>
      <c r="O4948" s="7">
        <v>110.472503331317</v>
      </c>
      <c r="P4948" s="7">
        <v>88.8711123904771</v>
      </c>
      <c r="Q4948" s="7">
        <v>67.6481233288497</v>
      </c>
    </row>
    <row r="4949" spans="1:17">
      <c r="A4949" s="6">
        <v>2016</v>
      </c>
      <c r="B4949" t="s">
        <v>1816</v>
      </c>
      <c r="C4949">
        <v>411325</v>
      </c>
      <c r="D4949">
        <f t="shared" si="154"/>
        <v>41</v>
      </c>
      <c r="E4949" t="str">
        <f>VLOOKUP(D4949,'Regionalism Code'!B:C,2,FALSE)</f>
        <v>河南省</v>
      </c>
      <c r="F4949">
        <f t="shared" si="155"/>
        <v>4113</v>
      </c>
      <c r="G4949" t="str">
        <f>IF(F4949&gt;10000,"省直辖县市",VLOOKUP(F4949,'Regionalism Code'!H:I,2,FALSE))</f>
        <v>南阳市</v>
      </c>
      <c r="H4949" s="7">
        <v>86.5170299365321</v>
      </c>
      <c r="I4949" s="7">
        <v>89.2736585851015</v>
      </c>
      <c r="J4949" s="7">
        <v>93.0391083522065</v>
      </c>
      <c r="K4949" s="7">
        <v>57.0080167833932</v>
      </c>
      <c r="L4949" s="7">
        <v>56.6415264559374</v>
      </c>
      <c r="M4949" s="7">
        <v>82.1393316320248</v>
      </c>
      <c r="N4949" s="7">
        <v>109.083030400024</v>
      </c>
      <c r="O4949" s="7">
        <v>106.544234029415</v>
      </c>
      <c r="P4949" s="7">
        <v>81.7799170802918</v>
      </c>
      <c r="Q4949" s="7">
        <v>65.5683356452957</v>
      </c>
    </row>
    <row r="4950" spans="1:17">
      <c r="A4950" s="6">
        <v>2016</v>
      </c>
      <c r="B4950" t="s">
        <v>1817</v>
      </c>
      <c r="C4950">
        <v>411326</v>
      </c>
      <c r="D4950">
        <f t="shared" si="154"/>
        <v>41</v>
      </c>
      <c r="E4950" t="str">
        <f>VLOOKUP(D4950,'Regionalism Code'!B:C,2,FALSE)</f>
        <v>河南省</v>
      </c>
      <c r="F4950">
        <f t="shared" si="155"/>
        <v>4113</v>
      </c>
      <c r="G4950" t="str">
        <f>IF(F4950&gt;10000,"省直辖县市",VLOOKUP(F4950,'Regionalism Code'!H:I,2,FALSE))</f>
        <v>南阳市</v>
      </c>
      <c r="H4950" s="7">
        <v>87.307877051957</v>
      </c>
      <c r="I4950" s="7">
        <v>87.1890628998353</v>
      </c>
      <c r="J4950" s="7">
        <v>91.8469837463648</v>
      </c>
      <c r="K4950" s="7">
        <v>55.7993544328517</v>
      </c>
      <c r="L4950" s="7">
        <v>56.3961635595193</v>
      </c>
      <c r="M4950" s="7">
        <v>80.5842835890785</v>
      </c>
      <c r="N4950" s="7">
        <v>106.615672919687</v>
      </c>
      <c r="O4950" s="7">
        <v>105.632993661956</v>
      </c>
      <c r="P4950" s="7">
        <v>81.4299312126238</v>
      </c>
      <c r="Q4950" s="7">
        <v>79.4572667192293</v>
      </c>
    </row>
    <row r="4951" spans="1:17">
      <c r="A4951" s="6">
        <v>2016</v>
      </c>
      <c r="B4951" t="s">
        <v>1818</v>
      </c>
      <c r="C4951">
        <v>411327</v>
      </c>
      <c r="D4951">
        <f t="shared" si="154"/>
        <v>41</v>
      </c>
      <c r="E4951" t="str">
        <f>VLOOKUP(D4951,'Regionalism Code'!B:C,2,FALSE)</f>
        <v>河南省</v>
      </c>
      <c r="F4951">
        <f t="shared" si="155"/>
        <v>4113</v>
      </c>
      <c r="G4951" t="str">
        <f>IF(F4951&gt;10000,"省直辖县市",VLOOKUP(F4951,'Regionalism Code'!H:I,2,FALSE))</f>
        <v>南阳市</v>
      </c>
      <c r="H4951" s="7">
        <v>82.7682615258736</v>
      </c>
      <c r="I4951" s="7">
        <v>85.6548380036565</v>
      </c>
      <c r="J4951" s="7">
        <v>85.8123420646885</v>
      </c>
      <c r="K4951" s="7">
        <v>50.2317464830977</v>
      </c>
      <c r="L4951" s="7">
        <v>53.2845668874469</v>
      </c>
      <c r="M4951" s="7">
        <v>73.230496350128</v>
      </c>
      <c r="N4951" s="7">
        <v>102.072086737298</v>
      </c>
      <c r="O4951" s="7">
        <v>97.0341469915946</v>
      </c>
      <c r="P4951" s="7">
        <v>77.4369489157446</v>
      </c>
      <c r="Q4951" s="7">
        <v>67.7103248757227</v>
      </c>
    </row>
    <row r="4952" spans="1:17">
      <c r="A4952" s="6">
        <v>2016</v>
      </c>
      <c r="B4952" t="s">
        <v>1819</v>
      </c>
      <c r="C4952">
        <v>411328</v>
      </c>
      <c r="D4952">
        <f t="shared" si="154"/>
        <v>41</v>
      </c>
      <c r="E4952" t="str">
        <f>VLOOKUP(D4952,'Regionalism Code'!B:C,2,FALSE)</f>
        <v>河南省</v>
      </c>
      <c r="F4952">
        <f t="shared" si="155"/>
        <v>4113</v>
      </c>
      <c r="G4952" t="str">
        <f>IF(F4952&gt;10000,"省直辖县市",VLOOKUP(F4952,'Regionalism Code'!H:I,2,FALSE))</f>
        <v>南阳市</v>
      </c>
      <c r="H4952" s="7">
        <v>86.7507463145625</v>
      </c>
      <c r="I4952" s="7">
        <v>85.9416186025035</v>
      </c>
      <c r="J4952" s="7">
        <v>91.0663789075795</v>
      </c>
      <c r="K4952" s="7">
        <v>55.7604760871322</v>
      </c>
      <c r="L4952" s="7">
        <v>59.2102185243848</v>
      </c>
      <c r="M4952" s="7">
        <v>88.3471373614998</v>
      </c>
      <c r="N4952" s="7">
        <v>114.085753783828</v>
      </c>
      <c r="O4952" s="7">
        <v>97.3442513280994</v>
      </c>
      <c r="P4952" s="7">
        <v>77.2021890385376</v>
      </c>
      <c r="Q4952" s="7">
        <v>81.5855930734968</v>
      </c>
    </row>
    <row r="4953" spans="1:17">
      <c r="A4953" s="6">
        <v>2016</v>
      </c>
      <c r="B4953" t="s">
        <v>1820</v>
      </c>
      <c r="C4953">
        <v>411329</v>
      </c>
      <c r="D4953">
        <f t="shared" si="154"/>
        <v>41</v>
      </c>
      <c r="E4953" t="str">
        <f>VLOOKUP(D4953,'Regionalism Code'!B:C,2,FALSE)</f>
        <v>河南省</v>
      </c>
      <c r="F4953">
        <f t="shared" si="155"/>
        <v>4113</v>
      </c>
      <c r="G4953" t="str">
        <f>IF(F4953&gt;10000,"省直辖县市",VLOOKUP(F4953,'Regionalism Code'!H:I,2,FALSE))</f>
        <v>南阳市</v>
      </c>
      <c r="H4953" s="7">
        <v>97.2895482757114</v>
      </c>
      <c r="I4953" s="7">
        <v>89.1242360487895</v>
      </c>
      <c r="J4953" s="7">
        <v>94.7606163044127</v>
      </c>
      <c r="K4953" s="7">
        <v>57.576008406353</v>
      </c>
      <c r="L4953" s="7">
        <v>60.5588959646054</v>
      </c>
      <c r="M4953" s="7">
        <v>86.7489184944793</v>
      </c>
      <c r="N4953" s="7">
        <v>112.999538939339</v>
      </c>
      <c r="O4953" s="7">
        <v>105.859158961099</v>
      </c>
      <c r="P4953" s="7">
        <v>82.3569780933413</v>
      </c>
      <c r="Q4953" s="7">
        <v>128.852690268423</v>
      </c>
    </row>
    <row r="4954" spans="1:17">
      <c r="A4954" s="6">
        <v>2016</v>
      </c>
      <c r="B4954" t="s">
        <v>1821</v>
      </c>
      <c r="C4954">
        <v>411330</v>
      </c>
      <c r="D4954">
        <f t="shared" si="154"/>
        <v>41</v>
      </c>
      <c r="E4954" t="str">
        <f>VLOOKUP(D4954,'Regionalism Code'!B:C,2,FALSE)</f>
        <v>河南省</v>
      </c>
      <c r="F4954">
        <f t="shared" si="155"/>
        <v>4113</v>
      </c>
      <c r="G4954" t="str">
        <f>IF(F4954&gt;10000,"省直辖县市",VLOOKUP(F4954,'Regionalism Code'!H:I,2,FALSE))</f>
        <v>南阳市</v>
      </c>
      <c r="H4954" s="7">
        <v>89.7936748991899</v>
      </c>
      <c r="I4954" s="7">
        <v>89.6435427634701</v>
      </c>
      <c r="J4954" s="7">
        <v>95.5955555426619</v>
      </c>
      <c r="K4954" s="7">
        <v>56.5316247325031</v>
      </c>
      <c r="L4954" s="7">
        <v>63.5925507005324</v>
      </c>
      <c r="M4954" s="7">
        <v>80.0953627432257</v>
      </c>
      <c r="N4954" s="7">
        <v>117.413858034161</v>
      </c>
      <c r="O4954" s="7">
        <v>106.207335367759</v>
      </c>
      <c r="P4954" s="7">
        <v>78.2161554823821</v>
      </c>
      <c r="Q4954" s="7">
        <v>79.7519680249963</v>
      </c>
    </row>
    <row r="4955" spans="1:17">
      <c r="A4955" s="6">
        <v>2016</v>
      </c>
      <c r="B4955" t="s">
        <v>1822</v>
      </c>
      <c r="C4955">
        <v>411381</v>
      </c>
      <c r="D4955">
        <f t="shared" si="154"/>
        <v>41</v>
      </c>
      <c r="E4955" t="str">
        <f>VLOOKUP(D4955,'Regionalism Code'!B:C,2,FALSE)</f>
        <v>河南省</v>
      </c>
      <c r="F4955">
        <f t="shared" si="155"/>
        <v>4113</v>
      </c>
      <c r="G4955" t="str">
        <f>IF(F4955&gt;10000,"省直辖县市",VLOOKUP(F4955,'Regionalism Code'!H:I,2,FALSE))</f>
        <v>南阳市</v>
      </c>
      <c r="H4955" s="7">
        <v>86.6093695029169</v>
      </c>
      <c r="I4955" s="7">
        <v>86.8722838535629</v>
      </c>
      <c r="J4955" s="7">
        <v>94.3575450208405</v>
      </c>
      <c r="K4955" s="7">
        <v>59.7488211682656</v>
      </c>
      <c r="L4955" s="7">
        <v>59.9064239824242</v>
      </c>
      <c r="M4955" s="7">
        <v>82.9151644189813</v>
      </c>
      <c r="N4955" s="7">
        <v>114.119173612965</v>
      </c>
      <c r="O4955" s="7">
        <v>104.93664788488</v>
      </c>
      <c r="P4955" s="7">
        <v>81.6232472874371</v>
      </c>
      <c r="Q4955" s="7">
        <v>71.6668696812323</v>
      </c>
    </row>
    <row r="4956" spans="1:17">
      <c r="A4956" s="6">
        <v>2016</v>
      </c>
      <c r="B4956" t="s">
        <v>1823</v>
      </c>
      <c r="C4956">
        <v>411402</v>
      </c>
      <c r="D4956">
        <f t="shared" si="154"/>
        <v>41</v>
      </c>
      <c r="E4956" t="str">
        <f>VLOOKUP(D4956,'Regionalism Code'!B:C,2,FALSE)</f>
        <v>河南省</v>
      </c>
      <c r="F4956">
        <f t="shared" si="155"/>
        <v>4114</v>
      </c>
      <c r="G4956" t="str">
        <f>IF(F4956&gt;10000,"省直辖县市",VLOOKUP(F4956,'Regionalism Code'!H:I,2,FALSE))</f>
        <v>商丘市</v>
      </c>
      <c r="H4956" s="7">
        <v>93.5400782090036</v>
      </c>
      <c r="I4956" s="7">
        <v>98.4418620730878</v>
      </c>
      <c r="J4956" s="7">
        <v>93.1853886596286</v>
      </c>
      <c r="K4956" s="7">
        <v>69.3271559994672</v>
      </c>
      <c r="L4956" s="7">
        <v>63.1235817583742</v>
      </c>
      <c r="M4956" s="7">
        <v>84.4474772248602</v>
      </c>
      <c r="N4956" s="7">
        <v>97.4060131876383</v>
      </c>
      <c r="O4956" s="7">
        <v>103.218692830311</v>
      </c>
      <c r="P4956" s="7">
        <v>107.940637570451</v>
      </c>
      <c r="Q4956" s="7">
        <v>78.0047240202017</v>
      </c>
    </row>
    <row r="4957" spans="1:17">
      <c r="A4957" s="6">
        <v>2016</v>
      </c>
      <c r="B4957" t="s">
        <v>1824</v>
      </c>
      <c r="C4957">
        <v>411403</v>
      </c>
      <c r="D4957">
        <f t="shared" si="154"/>
        <v>41</v>
      </c>
      <c r="E4957" t="str">
        <f>VLOOKUP(D4957,'Regionalism Code'!B:C,2,FALSE)</f>
        <v>河南省</v>
      </c>
      <c r="F4957">
        <f t="shared" si="155"/>
        <v>4114</v>
      </c>
      <c r="G4957" t="str">
        <f>IF(F4957&gt;10000,"省直辖县市",VLOOKUP(F4957,'Regionalism Code'!H:I,2,FALSE))</f>
        <v>商丘市</v>
      </c>
      <c r="H4957" s="7">
        <v>92.7303332055909</v>
      </c>
      <c r="I4957" s="7">
        <v>95.9240061073317</v>
      </c>
      <c r="J4957" s="7">
        <v>95.5219261810864</v>
      </c>
      <c r="K4957" s="7">
        <v>69.6244036330987</v>
      </c>
      <c r="L4957" s="7">
        <v>64.2002379797563</v>
      </c>
      <c r="M4957" s="7">
        <v>83.0355737895246</v>
      </c>
      <c r="N4957" s="7">
        <v>103.902842384171</v>
      </c>
      <c r="O4957" s="7">
        <v>103.8735040346</v>
      </c>
      <c r="P4957" s="7">
        <v>111.56966357764</v>
      </c>
      <c r="Q4957" s="7">
        <v>77.117788956543</v>
      </c>
    </row>
    <row r="4958" spans="1:17">
      <c r="A4958" s="6">
        <v>2016</v>
      </c>
      <c r="B4958" t="s">
        <v>1825</v>
      </c>
      <c r="C4958">
        <v>411421</v>
      </c>
      <c r="D4958">
        <f t="shared" si="154"/>
        <v>41</v>
      </c>
      <c r="E4958" t="str">
        <f>VLOOKUP(D4958,'Regionalism Code'!B:C,2,FALSE)</f>
        <v>河南省</v>
      </c>
      <c r="F4958">
        <f t="shared" si="155"/>
        <v>4114</v>
      </c>
      <c r="G4958" t="str">
        <f>IF(F4958&gt;10000,"省直辖县市",VLOOKUP(F4958,'Regionalism Code'!H:I,2,FALSE))</f>
        <v>商丘市</v>
      </c>
      <c r="H4958" s="7">
        <v>88.6000411431843</v>
      </c>
      <c r="I4958" s="7">
        <v>91.0721057100858</v>
      </c>
      <c r="J4958" s="7">
        <v>83.0102335870263</v>
      </c>
      <c r="K4958" s="7">
        <v>51.3387972595598</v>
      </c>
      <c r="L4958" s="7">
        <v>47.6396478629685</v>
      </c>
      <c r="M4958" s="7">
        <v>72.112393300507</v>
      </c>
      <c r="N4958" s="7">
        <v>94.0770589625207</v>
      </c>
      <c r="O4958" s="7">
        <v>97.4667022399746</v>
      </c>
      <c r="P4958" s="7">
        <v>77.0340302156724</v>
      </c>
      <c r="Q4958" s="7">
        <v>90.6003133946981</v>
      </c>
    </row>
    <row r="4959" spans="1:17">
      <c r="A4959" s="6">
        <v>2016</v>
      </c>
      <c r="B4959" t="s">
        <v>1826</v>
      </c>
      <c r="C4959">
        <v>411422</v>
      </c>
      <c r="D4959">
        <f t="shared" si="154"/>
        <v>41</v>
      </c>
      <c r="E4959" t="str">
        <f>VLOOKUP(D4959,'Regionalism Code'!B:C,2,FALSE)</f>
        <v>河南省</v>
      </c>
      <c r="F4959">
        <f t="shared" si="155"/>
        <v>4114</v>
      </c>
      <c r="G4959" t="str">
        <f>IF(F4959&gt;10000,"省直辖县市",VLOOKUP(F4959,'Regionalism Code'!H:I,2,FALSE))</f>
        <v>商丘市</v>
      </c>
      <c r="H4959" s="7">
        <v>86.3483235365259</v>
      </c>
      <c r="I4959" s="7">
        <v>90.5712911122633</v>
      </c>
      <c r="J4959" s="7">
        <v>79.6000747840932</v>
      </c>
      <c r="K4959" s="7">
        <v>48.8497824617171</v>
      </c>
      <c r="L4959" s="7">
        <v>47.5378707905079</v>
      </c>
      <c r="M4959" s="7">
        <v>70.3821417938976</v>
      </c>
      <c r="N4959" s="7">
        <v>96.6879320945762</v>
      </c>
      <c r="O4959" s="7">
        <v>88.1159791771219</v>
      </c>
      <c r="P4959" s="7">
        <v>74.5137446059015</v>
      </c>
      <c r="Q4959" s="7">
        <v>84.6720776621782</v>
      </c>
    </row>
    <row r="4960" spans="1:17">
      <c r="A4960" s="6">
        <v>2016</v>
      </c>
      <c r="B4960" t="s">
        <v>1827</v>
      </c>
      <c r="C4960">
        <v>411423</v>
      </c>
      <c r="D4960">
        <f t="shared" si="154"/>
        <v>41</v>
      </c>
      <c r="E4960" t="str">
        <f>VLOOKUP(D4960,'Regionalism Code'!B:C,2,FALSE)</f>
        <v>河南省</v>
      </c>
      <c r="F4960">
        <f t="shared" si="155"/>
        <v>4114</v>
      </c>
      <c r="G4960" t="str">
        <f>IF(F4960&gt;10000,"省直辖县市",VLOOKUP(F4960,'Regionalism Code'!H:I,2,FALSE))</f>
        <v>商丘市</v>
      </c>
      <c r="H4960" s="7">
        <v>84.1698495901969</v>
      </c>
      <c r="I4960" s="7">
        <v>88.78446122731</v>
      </c>
      <c r="J4960" s="7">
        <v>75.9364297640122</v>
      </c>
      <c r="K4960" s="7">
        <v>46.0014316652339</v>
      </c>
      <c r="L4960" s="7">
        <v>47.5913724169495</v>
      </c>
      <c r="M4960" s="7">
        <v>67.3895620395137</v>
      </c>
      <c r="N4960" s="7">
        <v>89.8316870277667</v>
      </c>
      <c r="O4960" s="7">
        <v>84.0352287285167</v>
      </c>
      <c r="P4960" s="7">
        <v>73.7106092004831</v>
      </c>
      <c r="Q4960" s="7">
        <v>83.8990593844517</v>
      </c>
    </row>
    <row r="4961" spans="1:17">
      <c r="A4961" s="6">
        <v>2016</v>
      </c>
      <c r="B4961" t="s">
        <v>1828</v>
      </c>
      <c r="C4961">
        <v>411424</v>
      </c>
      <c r="D4961">
        <f t="shared" si="154"/>
        <v>41</v>
      </c>
      <c r="E4961" t="str">
        <f>VLOOKUP(D4961,'Regionalism Code'!B:C,2,FALSE)</f>
        <v>河南省</v>
      </c>
      <c r="F4961">
        <f t="shared" si="155"/>
        <v>4114</v>
      </c>
      <c r="G4961" t="str">
        <f>IF(F4961&gt;10000,"省直辖县市",VLOOKUP(F4961,'Regionalism Code'!H:I,2,FALSE))</f>
        <v>商丘市</v>
      </c>
      <c r="H4961" s="7">
        <v>88.7990045494068</v>
      </c>
      <c r="I4961" s="7">
        <v>90.7635045064146</v>
      </c>
      <c r="J4961" s="7">
        <v>86.7031763483564</v>
      </c>
      <c r="K4961" s="7">
        <v>52.3993666707665</v>
      </c>
      <c r="L4961" s="7">
        <v>55.4131301759391</v>
      </c>
      <c r="M4961" s="7">
        <v>74.0146406920171</v>
      </c>
      <c r="N4961" s="7">
        <v>95.1755805030296</v>
      </c>
      <c r="O4961" s="7">
        <v>99.7382485085308</v>
      </c>
      <c r="P4961" s="7">
        <v>88.3749250332445</v>
      </c>
      <c r="Q4961" s="7">
        <v>86.1261451125472</v>
      </c>
    </row>
    <row r="4962" spans="1:17">
      <c r="A4962" s="6">
        <v>2016</v>
      </c>
      <c r="B4962" t="s">
        <v>1829</v>
      </c>
      <c r="C4962">
        <v>411425</v>
      </c>
      <c r="D4962">
        <f t="shared" si="154"/>
        <v>41</v>
      </c>
      <c r="E4962" t="str">
        <f>VLOOKUP(D4962,'Regionalism Code'!B:C,2,FALSE)</f>
        <v>河南省</v>
      </c>
      <c r="F4962">
        <f t="shared" si="155"/>
        <v>4114</v>
      </c>
      <c r="G4962" t="str">
        <f>IF(F4962&gt;10000,"省直辖县市",VLOOKUP(F4962,'Regionalism Code'!H:I,2,FALSE))</f>
        <v>商丘市</v>
      </c>
      <c r="H4962" s="7">
        <v>84.737327207687</v>
      </c>
      <c r="I4962" s="7">
        <v>89.7123118061405</v>
      </c>
      <c r="J4962" s="7">
        <v>80.1367199800461</v>
      </c>
      <c r="K4962" s="7">
        <v>51.9143011878692</v>
      </c>
      <c r="L4962" s="7">
        <v>47.2589807467413</v>
      </c>
      <c r="M4962" s="7">
        <v>71.2638670050051</v>
      </c>
      <c r="N4962" s="7">
        <v>99.2537767825305</v>
      </c>
      <c r="O4962" s="7">
        <v>86.8085189865232</v>
      </c>
      <c r="P4962" s="7">
        <v>77.0088484639476</v>
      </c>
      <c r="Q4962" s="7">
        <v>76.6752311143127</v>
      </c>
    </row>
    <row r="4963" spans="1:17">
      <c r="A4963" s="6">
        <v>2016</v>
      </c>
      <c r="B4963" t="s">
        <v>1830</v>
      </c>
      <c r="C4963">
        <v>411426</v>
      </c>
      <c r="D4963">
        <f t="shared" si="154"/>
        <v>41</v>
      </c>
      <c r="E4963" t="str">
        <f>VLOOKUP(D4963,'Regionalism Code'!B:C,2,FALSE)</f>
        <v>河南省</v>
      </c>
      <c r="F4963">
        <f t="shared" si="155"/>
        <v>4114</v>
      </c>
      <c r="G4963" t="str">
        <f>IF(F4963&gt;10000,"省直辖县市",VLOOKUP(F4963,'Regionalism Code'!H:I,2,FALSE))</f>
        <v>商丘市</v>
      </c>
      <c r="H4963" s="7">
        <v>85.1265909007768</v>
      </c>
      <c r="I4963" s="7">
        <v>89.4136750183745</v>
      </c>
      <c r="J4963" s="7">
        <v>85.077424162445</v>
      </c>
      <c r="K4963" s="7">
        <v>63.2383134442702</v>
      </c>
      <c r="L4963" s="7">
        <v>53.4446171913001</v>
      </c>
      <c r="M4963" s="7">
        <v>77.9702920362988</v>
      </c>
      <c r="N4963" s="7">
        <v>98.6934848816154</v>
      </c>
      <c r="O4963" s="7">
        <v>95.0627304803757</v>
      </c>
      <c r="P4963" s="7">
        <v>77.2294576035202</v>
      </c>
      <c r="Q4963" s="7">
        <v>71.0652664596254</v>
      </c>
    </row>
    <row r="4964" spans="1:17">
      <c r="A4964" s="6">
        <v>2016</v>
      </c>
      <c r="B4964" t="s">
        <v>1831</v>
      </c>
      <c r="C4964">
        <v>411481</v>
      </c>
      <c r="D4964">
        <f t="shared" si="154"/>
        <v>41</v>
      </c>
      <c r="E4964" t="str">
        <f>VLOOKUP(D4964,'Regionalism Code'!B:C,2,FALSE)</f>
        <v>河南省</v>
      </c>
      <c r="F4964">
        <f t="shared" si="155"/>
        <v>4114</v>
      </c>
      <c r="G4964" t="str">
        <f>IF(F4964&gt;10000,"省直辖县市",VLOOKUP(F4964,'Regionalism Code'!H:I,2,FALSE))</f>
        <v>商丘市</v>
      </c>
      <c r="H4964" s="7">
        <v>88.8604438205678</v>
      </c>
      <c r="I4964" s="7">
        <v>89.771408367996</v>
      </c>
      <c r="J4964" s="7">
        <v>88.9627146538073</v>
      </c>
      <c r="K4964" s="7">
        <v>54.774308379756</v>
      </c>
      <c r="L4964" s="7">
        <v>55.4810034764011</v>
      </c>
      <c r="M4964" s="7">
        <v>76.9286577901534</v>
      </c>
      <c r="N4964" s="7">
        <v>109.603912882285</v>
      </c>
      <c r="O4964" s="7">
        <v>95.6956830089777</v>
      </c>
      <c r="P4964" s="7">
        <v>87.3191924479036</v>
      </c>
      <c r="Q4964" s="7">
        <v>85.6720499786979</v>
      </c>
    </row>
    <row r="4965" spans="1:17">
      <c r="A4965" s="6">
        <v>2016</v>
      </c>
      <c r="B4965" t="s">
        <v>1832</v>
      </c>
      <c r="C4965">
        <v>411502</v>
      </c>
      <c r="D4965">
        <f t="shared" si="154"/>
        <v>41</v>
      </c>
      <c r="E4965" t="str">
        <f>VLOOKUP(D4965,'Regionalism Code'!B:C,2,FALSE)</f>
        <v>河南省</v>
      </c>
      <c r="F4965">
        <f t="shared" si="155"/>
        <v>4115</v>
      </c>
      <c r="G4965" t="str">
        <f>IF(F4965&gt;10000,"省直辖县市",VLOOKUP(F4965,'Regionalism Code'!H:I,2,FALSE))</f>
        <v>信阳市</v>
      </c>
      <c r="H4965" s="7">
        <v>98.7560692258232</v>
      </c>
      <c r="I4965" s="7">
        <v>98.0346475471319</v>
      </c>
      <c r="J4965" s="7">
        <v>105.58798580803</v>
      </c>
      <c r="K4965" s="7">
        <v>76.9758674206934</v>
      </c>
      <c r="L4965" s="7">
        <v>76.2442318346402</v>
      </c>
      <c r="M4965" s="7">
        <v>92.2413603184499</v>
      </c>
      <c r="N4965" s="7">
        <v>123.493773777443</v>
      </c>
      <c r="O4965" s="7">
        <v>116.67496128687</v>
      </c>
      <c r="P4965" s="7">
        <v>86.104310900084</v>
      </c>
      <c r="Q4965" s="7">
        <v>88.7295606251555</v>
      </c>
    </row>
    <row r="4966" spans="1:17">
      <c r="A4966" s="6">
        <v>2016</v>
      </c>
      <c r="B4966" t="s">
        <v>1833</v>
      </c>
      <c r="C4966">
        <v>411503</v>
      </c>
      <c r="D4966">
        <f t="shared" si="154"/>
        <v>41</v>
      </c>
      <c r="E4966" t="str">
        <f>VLOOKUP(D4966,'Regionalism Code'!B:C,2,FALSE)</f>
        <v>河南省</v>
      </c>
      <c r="F4966">
        <f t="shared" si="155"/>
        <v>4115</v>
      </c>
      <c r="G4966" t="str">
        <f>IF(F4966&gt;10000,"省直辖县市",VLOOKUP(F4966,'Regionalism Code'!H:I,2,FALSE))</f>
        <v>信阳市</v>
      </c>
      <c r="H4966" s="7">
        <v>95.6688926677801</v>
      </c>
      <c r="I4966" s="7">
        <v>95.7414607872286</v>
      </c>
      <c r="J4966" s="7">
        <v>99.6601521060366</v>
      </c>
      <c r="K4966" s="7">
        <v>68.9125348916525</v>
      </c>
      <c r="L4966" s="7">
        <v>69.7529518131238</v>
      </c>
      <c r="M4966" s="7">
        <v>87.4555563699526</v>
      </c>
      <c r="N4966" s="7">
        <v>114.117686635542</v>
      </c>
      <c r="O4966" s="7">
        <v>112.199235280798</v>
      </c>
      <c r="P4966" s="7">
        <v>84.3116040138998</v>
      </c>
      <c r="Q4966" s="7">
        <v>88.1823781848919</v>
      </c>
    </row>
    <row r="4967" spans="1:17">
      <c r="A4967" s="6">
        <v>2016</v>
      </c>
      <c r="B4967" t="s">
        <v>1834</v>
      </c>
      <c r="C4967">
        <v>411521</v>
      </c>
      <c r="D4967">
        <f t="shared" si="154"/>
        <v>41</v>
      </c>
      <c r="E4967" t="str">
        <f>VLOOKUP(D4967,'Regionalism Code'!B:C,2,FALSE)</f>
        <v>河南省</v>
      </c>
      <c r="F4967">
        <f t="shared" si="155"/>
        <v>4115</v>
      </c>
      <c r="G4967" t="str">
        <f>IF(F4967&gt;10000,"省直辖县市",VLOOKUP(F4967,'Regionalism Code'!H:I,2,FALSE))</f>
        <v>信阳市</v>
      </c>
      <c r="H4967" s="7">
        <v>90.4956318785969</v>
      </c>
      <c r="I4967" s="7">
        <v>88.7139238520683</v>
      </c>
      <c r="J4967" s="7">
        <v>95.7075622864778</v>
      </c>
      <c r="K4967" s="7">
        <v>60.5138772937337</v>
      </c>
      <c r="L4967" s="7">
        <v>66.0236494415328</v>
      </c>
      <c r="M4967" s="7">
        <v>84.6855223271808</v>
      </c>
      <c r="N4967" s="7">
        <v>118.452639791836</v>
      </c>
      <c r="O4967" s="7">
        <v>103.180356799245</v>
      </c>
      <c r="P4967" s="7">
        <v>79.7782006018471</v>
      </c>
      <c r="Q4967" s="7">
        <v>86.9134361289308</v>
      </c>
    </row>
    <row r="4968" spans="1:17">
      <c r="A4968" s="6">
        <v>2016</v>
      </c>
      <c r="B4968" t="s">
        <v>1835</v>
      </c>
      <c r="C4968">
        <v>411522</v>
      </c>
      <c r="D4968">
        <f t="shared" si="154"/>
        <v>41</v>
      </c>
      <c r="E4968" t="str">
        <f>VLOOKUP(D4968,'Regionalism Code'!B:C,2,FALSE)</f>
        <v>河南省</v>
      </c>
      <c r="F4968">
        <f t="shared" si="155"/>
        <v>4115</v>
      </c>
      <c r="G4968" t="str">
        <f>IF(F4968&gt;10000,"省直辖县市",VLOOKUP(F4968,'Regionalism Code'!H:I,2,FALSE))</f>
        <v>信阳市</v>
      </c>
      <c r="H4968" s="7">
        <v>90.1317255537592</v>
      </c>
      <c r="I4968" s="7">
        <v>89.4541545149312</v>
      </c>
      <c r="J4968" s="7">
        <v>99.473315406139</v>
      </c>
      <c r="K4968" s="7">
        <v>68.5852821801572</v>
      </c>
      <c r="L4968" s="7">
        <v>69.5135857609413</v>
      </c>
      <c r="M4968" s="7">
        <v>88.528216597651</v>
      </c>
      <c r="N4968" s="7">
        <v>115.068740123677</v>
      </c>
      <c r="O4968" s="7">
        <v>111.43090293389</v>
      </c>
      <c r="P4968" s="7">
        <v>82.8447354037798</v>
      </c>
      <c r="Q4968" s="7">
        <v>75.3994216922658</v>
      </c>
    </row>
    <row r="4969" spans="1:17">
      <c r="A4969" s="6">
        <v>2016</v>
      </c>
      <c r="B4969" t="s">
        <v>1836</v>
      </c>
      <c r="C4969">
        <v>411523</v>
      </c>
      <c r="D4969">
        <f t="shared" si="154"/>
        <v>41</v>
      </c>
      <c r="E4969" t="str">
        <f>VLOOKUP(D4969,'Regionalism Code'!B:C,2,FALSE)</f>
        <v>河南省</v>
      </c>
      <c r="F4969">
        <f t="shared" si="155"/>
        <v>4115</v>
      </c>
      <c r="G4969" t="str">
        <f>IF(F4969&gt;10000,"省直辖县市",VLOOKUP(F4969,'Regionalism Code'!H:I,2,FALSE))</f>
        <v>信阳市</v>
      </c>
      <c r="H4969" s="7">
        <v>93.1969197352845</v>
      </c>
      <c r="I4969" s="7">
        <v>90.7581493633514</v>
      </c>
      <c r="J4969" s="7">
        <v>93.4753789928187</v>
      </c>
      <c r="K4969" s="7">
        <v>53.8317092620525</v>
      </c>
      <c r="L4969" s="7">
        <v>67.5287594410675</v>
      </c>
      <c r="M4969" s="7">
        <v>75.6594596881766</v>
      </c>
      <c r="N4969" s="7">
        <v>114.968322970817</v>
      </c>
      <c r="O4969" s="7">
        <v>101.784061349566</v>
      </c>
      <c r="P4969" s="7">
        <v>77.7763188649691</v>
      </c>
      <c r="Q4969" s="7">
        <v>100.749395493936</v>
      </c>
    </row>
    <row r="4970" spans="1:17">
      <c r="A4970" s="6">
        <v>2016</v>
      </c>
      <c r="B4970" t="s">
        <v>1837</v>
      </c>
      <c r="C4970">
        <v>411524</v>
      </c>
      <c r="D4970">
        <f t="shared" si="154"/>
        <v>41</v>
      </c>
      <c r="E4970" t="str">
        <f>VLOOKUP(D4970,'Regionalism Code'!B:C,2,FALSE)</f>
        <v>河南省</v>
      </c>
      <c r="F4970">
        <f t="shared" si="155"/>
        <v>4115</v>
      </c>
      <c r="G4970" t="str">
        <f>IF(F4970&gt;10000,"省直辖县市",VLOOKUP(F4970,'Regionalism Code'!H:I,2,FALSE))</f>
        <v>信阳市</v>
      </c>
      <c r="H4970" s="7">
        <v>90.6431236975285</v>
      </c>
      <c r="I4970" s="7">
        <v>89.5539171477474</v>
      </c>
      <c r="J4970" s="7">
        <v>96.3112288021983</v>
      </c>
      <c r="K4970" s="7">
        <v>62.0115294598396</v>
      </c>
      <c r="L4970" s="7">
        <v>70.8559406613645</v>
      </c>
      <c r="M4970" s="7">
        <v>82.9778644189233</v>
      </c>
      <c r="N4970" s="7">
        <v>114.089543771412</v>
      </c>
      <c r="O4970" s="7">
        <v>105.762065758506</v>
      </c>
      <c r="P4970" s="7">
        <v>79.6076769250887</v>
      </c>
      <c r="Q4970" s="7">
        <v>83.9453675213058</v>
      </c>
    </row>
    <row r="4971" spans="1:17">
      <c r="A4971" s="6">
        <v>2016</v>
      </c>
      <c r="B4971" t="s">
        <v>1838</v>
      </c>
      <c r="C4971">
        <v>411525</v>
      </c>
      <c r="D4971">
        <f t="shared" si="154"/>
        <v>41</v>
      </c>
      <c r="E4971" t="str">
        <f>VLOOKUP(D4971,'Regionalism Code'!B:C,2,FALSE)</f>
        <v>河南省</v>
      </c>
      <c r="F4971">
        <f t="shared" si="155"/>
        <v>4115</v>
      </c>
      <c r="G4971" t="str">
        <f>IF(F4971&gt;10000,"省直辖县市",VLOOKUP(F4971,'Regionalism Code'!H:I,2,FALSE))</f>
        <v>信阳市</v>
      </c>
      <c r="H4971" s="7">
        <v>91.1226086015471</v>
      </c>
      <c r="I4971" s="7">
        <v>88.5582907339512</v>
      </c>
      <c r="J4971" s="7">
        <v>101.976990761574</v>
      </c>
      <c r="K4971" s="7">
        <v>64.9283826730597</v>
      </c>
      <c r="L4971" s="7">
        <v>76.5828348466114</v>
      </c>
      <c r="M4971" s="7">
        <v>82.6839765075682</v>
      </c>
      <c r="N4971" s="7">
        <v>114.062013265047</v>
      </c>
      <c r="O4971" s="7">
        <v>117.755916956669</v>
      </c>
      <c r="P4971" s="7">
        <v>80.2542897961264</v>
      </c>
      <c r="Q4971" s="7">
        <v>79.8713876027585</v>
      </c>
    </row>
    <row r="4972" spans="1:17">
      <c r="A4972" s="6">
        <v>2016</v>
      </c>
      <c r="B4972" t="s">
        <v>1839</v>
      </c>
      <c r="C4972">
        <v>411526</v>
      </c>
      <c r="D4972">
        <f t="shared" si="154"/>
        <v>41</v>
      </c>
      <c r="E4972" t="str">
        <f>VLOOKUP(D4972,'Regionalism Code'!B:C,2,FALSE)</f>
        <v>河南省</v>
      </c>
      <c r="F4972">
        <f t="shared" si="155"/>
        <v>4115</v>
      </c>
      <c r="G4972" t="str">
        <f>IF(F4972&gt;10000,"省直辖县市",VLOOKUP(F4972,'Regionalism Code'!H:I,2,FALSE))</f>
        <v>信阳市</v>
      </c>
      <c r="H4972" s="7">
        <v>92.2732630164403</v>
      </c>
      <c r="I4972" s="7">
        <v>90.3324503659457</v>
      </c>
      <c r="J4972" s="7">
        <v>100.987537338284</v>
      </c>
      <c r="K4972" s="7">
        <v>66.3393285917344</v>
      </c>
      <c r="L4972" s="7">
        <v>78.8667896778862</v>
      </c>
      <c r="M4972" s="7">
        <v>84.5776633219689</v>
      </c>
      <c r="N4972" s="7">
        <v>114.597560482647</v>
      </c>
      <c r="O4972" s="7">
        <v>114.072392374475</v>
      </c>
      <c r="P4972" s="7">
        <v>77.6625088675821</v>
      </c>
      <c r="Q4972" s="7">
        <v>82.8522236353905</v>
      </c>
    </row>
    <row r="4973" spans="1:17">
      <c r="A4973" s="6">
        <v>2016</v>
      </c>
      <c r="B4973" t="s">
        <v>1840</v>
      </c>
      <c r="C4973">
        <v>411527</v>
      </c>
      <c r="D4973">
        <f t="shared" si="154"/>
        <v>41</v>
      </c>
      <c r="E4973" t="str">
        <f>VLOOKUP(D4973,'Regionalism Code'!B:C,2,FALSE)</f>
        <v>河南省</v>
      </c>
      <c r="F4973">
        <f t="shared" si="155"/>
        <v>4115</v>
      </c>
      <c r="G4973" t="str">
        <f>IF(F4973&gt;10000,"省直辖县市",VLOOKUP(F4973,'Regionalism Code'!H:I,2,FALSE))</f>
        <v>信阳市</v>
      </c>
      <c r="H4973" s="7">
        <v>88.7127286026508</v>
      </c>
      <c r="I4973" s="7">
        <v>87.5544646167419</v>
      </c>
      <c r="J4973" s="7">
        <v>92.5234285082348</v>
      </c>
      <c r="K4973" s="7">
        <v>58.191311167835</v>
      </c>
      <c r="L4973" s="7">
        <v>67.251310903916</v>
      </c>
      <c r="M4973" s="7">
        <v>77.3244859392173</v>
      </c>
      <c r="N4973" s="7">
        <v>104.881198059875</v>
      </c>
      <c r="O4973" s="7">
        <v>105.413201548879</v>
      </c>
      <c r="P4973" s="7">
        <v>77.1471020801799</v>
      </c>
      <c r="Q4973" s="7">
        <v>85.6180799229309</v>
      </c>
    </row>
    <row r="4974" spans="1:17">
      <c r="A4974" s="6">
        <v>2016</v>
      </c>
      <c r="B4974" t="s">
        <v>1841</v>
      </c>
      <c r="C4974">
        <v>411528</v>
      </c>
      <c r="D4974">
        <f t="shared" si="154"/>
        <v>41</v>
      </c>
      <c r="E4974" t="str">
        <f>VLOOKUP(D4974,'Regionalism Code'!B:C,2,FALSE)</f>
        <v>河南省</v>
      </c>
      <c r="F4974">
        <f t="shared" si="155"/>
        <v>4115</v>
      </c>
      <c r="G4974" t="str">
        <f>IF(F4974&gt;10000,"省直辖县市",VLOOKUP(F4974,'Regionalism Code'!H:I,2,FALSE))</f>
        <v>信阳市</v>
      </c>
      <c r="H4974" s="7">
        <v>83.7125253325922</v>
      </c>
      <c r="I4974" s="7">
        <v>85.3568425155404</v>
      </c>
      <c r="J4974" s="7">
        <v>90.8049019917686</v>
      </c>
      <c r="K4974" s="7">
        <v>54.2695992166965</v>
      </c>
      <c r="L4974" s="7">
        <v>64.8785322562326</v>
      </c>
      <c r="M4974" s="7">
        <v>74.0543753804197</v>
      </c>
      <c r="N4974" s="7">
        <v>108.013194933939</v>
      </c>
      <c r="O4974" s="7">
        <v>101.254490122415</v>
      </c>
      <c r="P4974" s="7">
        <v>75.5966804923652</v>
      </c>
      <c r="Q4974" s="7">
        <v>65.4001704032911</v>
      </c>
    </row>
    <row r="4975" spans="1:17">
      <c r="A4975" s="6">
        <v>2016</v>
      </c>
      <c r="B4975" t="s">
        <v>1842</v>
      </c>
      <c r="C4975">
        <v>411602</v>
      </c>
      <c r="D4975">
        <f t="shared" si="154"/>
        <v>41</v>
      </c>
      <c r="E4975" t="str">
        <f>VLOOKUP(D4975,'Regionalism Code'!B:C,2,FALSE)</f>
        <v>河南省</v>
      </c>
      <c r="F4975">
        <f t="shared" si="155"/>
        <v>4116</v>
      </c>
      <c r="G4975" t="str">
        <f>IF(F4975&gt;10000,"省直辖县市",VLOOKUP(F4975,'Regionalism Code'!H:I,2,FALSE))</f>
        <v>周口市</v>
      </c>
      <c r="H4975" s="7">
        <v>94.1202855593171</v>
      </c>
      <c r="I4975" s="7">
        <v>96.6826753996782</v>
      </c>
      <c r="J4975" s="7">
        <v>96.257791585142</v>
      </c>
      <c r="K4975" s="7">
        <v>71.1975612137616</v>
      </c>
      <c r="L4975" s="7">
        <v>68.7518770959775</v>
      </c>
      <c r="M4975" s="7">
        <v>86.5191018615252</v>
      </c>
      <c r="N4975" s="7">
        <v>108.064065604887</v>
      </c>
      <c r="O4975" s="7">
        <v>108.028727224918</v>
      </c>
      <c r="P4975" s="7">
        <v>82.6283453775392</v>
      </c>
      <c r="Q4975" s="7">
        <v>81.7808915541117</v>
      </c>
    </row>
    <row r="4976" spans="1:17">
      <c r="A4976" s="6">
        <v>2016</v>
      </c>
      <c r="B4976" t="s">
        <v>1843</v>
      </c>
      <c r="C4976">
        <v>411621</v>
      </c>
      <c r="D4976">
        <f t="shared" si="154"/>
        <v>41</v>
      </c>
      <c r="E4976" t="str">
        <f>VLOOKUP(D4976,'Regionalism Code'!B:C,2,FALSE)</f>
        <v>河南省</v>
      </c>
      <c r="F4976">
        <f t="shared" si="155"/>
        <v>4116</v>
      </c>
      <c r="G4976" t="str">
        <f>IF(F4976&gt;10000,"省直辖县市",VLOOKUP(F4976,'Regionalism Code'!H:I,2,FALSE))</f>
        <v>周口市</v>
      </c>
      <c r="H4976" s="7">
        <v>87.9471790913403</v>
      </c>
      <c r="I4976" s="7">
        <v>88.8201277131055</v>
      </c>
      <c r="J4976" s="7">
        <v>84.1968316762793</v>
      </c>
      <c r="K4976" s="7">
        <v>53.4197864992985</v>
      </c>
      <c r="L4976" s="7">
        <v>56.5177668166207</v>
      </c>
      <c r="M4976" s="7">
        <v>71.9079361144106</v>
      </c>
      <c r="N4976" s="7">
        <v>100.268024920763</v>
      </c>
      <c r="O4976" s="7">
        <v>92.4156048797242</v>
      </c>
      <c r="P4976" s="7">
        <v>77.7859645646836</v>
      </c>
      <c r="Q4976" s="7">
        <v>91.8850742961909</v>
      </c>
    </row>
    <row r="4977" spans="1:17">
      <c r="A4977" s="6">
        <v>2016</v>
      </c>
      <c r="B4977" t="s">
        <v>1844</v>
      </c>
      <c r="C4977">
        <v>411622</v>
      </c>
      <c r="D4977">
        <f t="shared" si="154"/>
        <v>41</v>
      </c>
      <c r="E4977" t="str">
        <f>VLOOKUP(D4977,'Regionalism Code'!B:C,2,FALSE)</f>
        <v>河南省</v>
      </c>
      <c r="F4977">
        <f t="shared" si="155"/>
        <v>4116</v>
      </c>
      <c r="G4977" t="str">
        <f>IF(F4977&gt;10000,"省直辖县市",VLOOKUP(F4977,'Regionalism Code'!H:I,2,FALSE))</f>
        <v>周口市</v>
      </c>
      <c r="H4977" s="7">
        <v>85.3562793362576</v>
      </c>
      <c r="I4977" s="7">
        <v>88.1970368511904</v>
      </c>
      <c r="J4977" s="7">
        <v>85.1461670033065</v>
      </c>
      <c r="K4977" s="7">
        <v>51.7133416627554</v>
      </c>
      <c r="L4977" s="7">
        <v>57.8750341436878</v>
      </c>
      <c r="M4977" s="7">
        <v>73.9278989326725</v>
      </c>
      <c r="N4977" s="7">
        <v>99.5652960641977</v>
      </c>
      <c r="O4977" s="7">
        <v>95.2168264435999</v>
      </c>
      <c r="P4977" s="7">
        <v>75.6084086684474</v>
      </c>
      <c r="Q4977" s="7">
        <v>76.3631778710365</v>
      </c>
    </row>
    <row r="4978" spans="1:17">
      <c r="A4978" s="6">
        <v>2016</v>
      </c>
      <c r="B4978" t="s">
        <v>1845</v>
      </c>
      <c r="C4978">
        <v>411623</v>
      </c>
      <c r="D4978">
        <f t="shared" si="154"/>
        <v>41</v>
      </c>
      <c r="E4978" t="str">
        <f>VLOOKUP(D4978,'Regionalism Code'!B:C,2,FALSE)</f>
        <v>河南省</v>
      </c>
      <c r="F4978">
        <f t="shared" si="155"/>
        <v>4116</v>
      </c>
      <c r="G4978" t="str">
        <f>IF(F4978&gt;10000,"省直辖县市",VLOOKUP(F4978,'Regionalism Code'!H:I,2,FALSE))</f>
        <v>周口市</v>
      </c>
      <c r="H4978" s="7">
        <v>83.132300828726</v>
      </c>
      <c r="I4978" s="7">
        <v>88.6146686220366</v>
      </c>
      <c r="J4978" s="7">
        <v>79.2637104435646</v>
      </c>
      <c r="K4978" s="7">
        <v>47.9352345433254</v>
      </c>
      <c r="L4978" s="7">
        <v>48.6537262011234</v>
      </c>
      <c r="M4978" s="7">
        <v>67.4611940287595</v>
      </c>
      <c r="N4978" s="7">
        <v>99.6780874084911</v>
      </c>
      <c r="O4978" s="7">
        <v>85.8512472336461</v>
      </c>
      <c r="P4978" s="7">
        <v>72.8183202843196</v>
      </c>
      <c r="Q4978" s="7">
        <v>72.0645455896947</v>
      </c>
    </row>
    <row r="4979" spans="1:17">
      <c r="A4979" s="6">
        <v>2016</v>
      </c>
      <c r="B4979" t="s">
        <v>1846</v>
      </c>
      <c r="C4979">
        <v>411624</v>
      </c>
      <c r="D4979">
        <f t="shared" si="154"/>
        <v>41</v>
      </c>
      <c r="E4979" t="str">
        <f>VLOOKUP(D4979,'Regionalism Code'!B:C,2,FALSE)</f>
        <v>河南省</v>
      </c>
      <c r="F4979">
        <f t="shared" si="155"/>
        <v>4116</v>
      </c>
      <c r="G4979" t="str">
        <f>IF(F4979&gt;10000,"省直辖县市",VLOOKUP(F4979,'Regionalism Code'!H:I,2,FALSE))</f>
        <v>周口市</v>
      </c>
      <c r="H4979" s="7">
        <v>87.7847683029346</v>
      </c>
      <c r="I4979" s="7">
        <v>88.9078504432899</v>
      </c>
      <c r="J4979" s="7">
        <v>87.1688184592169</v>
      </c>
      <c r="K4979" s="7">
        <v>53.9070989158316</v>
      </c>
      <c r="L4979" s="7">
        <v>60.3983101850688</v>
      </c>
      <c r="M4979" s="7">
        <v>74.3925784488183</v>
      </c>
      <c r="N4979" s="7">
        <v>104.010151379988</v>
      </c>
      <c r="O4979" s="7">
        <v>96.8713346256588</v>
      </c>
      <c r="P4979" s="7">
        <v>73.1286228184193</v>
      </c>
      <c r="Q4979" s="7">
        <v>85.2010206558672</v>
      </c>
    </row>
    <row r="4980" spans="1:17">
      <c r="A4980" s="6">
        <v>2016</v>
      </c>
      <c r="B4980" t="s">
        <v>1847</v>
      </c>
      <c r="C4980">
        <v>411625</v>
      </c>
      <c r="D4980">
        <f t="shared" si="154"/>
        <v>41</v>
      </c>
      <c r="E4980" t="str">
        <f>VLOOKUP(D4980,'Regionalism Code'!B:C,2,FALSE)</f>
        <v>河南省</v>
      </c>
      <c r="F4980">
        <f t="shared" si="155"/>
        <v>4116</v>
      </c>
      <c r="G4980" t="str">
        <f>IF(F4980&gt;10000,"省直辖县市",VLOOKUP(F4980,'Regionalism Code'!H:I,2,FALSE))</f>
        <v>周口市</v>
      </c>
      <c r="H4980" s="7">
        <v>85.9884490243015</v>
      </c>
      <c r="I4980" s="7">
        <v>88.5203799995253</v>
      </c>
      <c r="J4980" s="7">
        <v>85.9909294656529</v>
      </c>
      <c r="K4980" s="7">
        <v>53.7843737007709</v>
      </c>
      <c r="L4980" s="7">
        <v>53.9124270656011</v>
      </c>
      <c r="M4980" s="7">
        <v>73.4900493677121</v>
      </c>
      <c r="N4980" s="7">
        <v>101.978537042938</v>
      </c>
      <c r="O4980" s="7">
        <v>97.22538312148</v>
      </c>
      <c r="P4980" s="7">
        <v>76.0452462872625</v>
      </c>
      <c r="Q4980" s="7">
        <v>77.6288113978544</v>
      </c>
    </row>
    <row r="4981" spans="1:17">
      <c r="A4981" s="6">
        <v>2016</v>
      </c>
      <c r="B4981" t="s">
        <v>1848</v>
      </c>
      <c r="C4981">
        <v>411626</v>
      </c>
      <c r="D4981">
        <f t="shared" si="154"/>
        <v>41</v>
      </c>
      <c r="E4981" t="str">
        <f>VLOOKUP(D4981,'Regionalism Code'!B:C,2,FALSE)</f>
        <v>河南省</v>
      </c>
      <c r="F4981">
        <f t="shared" si="155"/>
        <v>4116</v>
      </c>
      <c r="G4981" t="str">
        <f>IF(F4981&gt;10000,"省直辖县市",VLOOKUP(F4981,'Regionalism Code'!H:I,2,FALSE))</f>
        <v>周口市</v>
      </c>
      <c r="H4981" s="7">
        <v>84.6690321589386</v>
      </c>
      <c r="I4981" s="7">
        <v>88.2609091234794</v>
      </c>
      <c r="J4981" s="7">
        <v>81.6047844838694</v>
      </c>
      <c r="K4981" s="7">
        <v>49.2491703128665</v>
      </c>
      <c r="L4981" s="7">
        <v>51.690776465415</v>
      </c>
      <c r="M4981" s="7">
        <v>70.9753679027903</v>
      </c>
      <c r="N4981" s="7">
        <v>98.7049263515978</v>
      </c>
      <c r="O4981" s="7">
        <v>90.3573948955753</v>
      </c>
      <c r="P4981" s="7">
        <v>73.7633356543299</v>
      </c>
      <c r="Q4981" s="7">
        <v>78.3821208327503</v>
      </c>
    </row>
    <row r="4982" spans="1:17">
      <c r="A4982" s="6">
        <v>2016</v>
      </c>
      <c r="B4982" t="s">
        <v>1849</v>
      </c>
      <c r="C4982">
        <v>411627</v>
      </c>
      <c r="D4982">
        <f t="shared" si="154"/>
        <v>41</v>
      </c>
      <c r="E4982" t="str">
        <f>VLOOKUP(D4982,'Regionalism Code'!B:C,2,FALSE)</f>
        <v>河南省</v>
      </c>
      <c r="F4982">
        <f t="shared" si="155"/>
        <v>4116</v>
      </c>
      <c r="G4982" t="str">
        <f>IF(F4982&gt;10000,"省直辖县市",VLOOKUP(F4982,'Regionalism Code'!H:I,2,FALSE))</f>
        <v>周口市</v>
      </c>
      <c r="H4982" s="7">
        <v>81.5319448344124</v>
      </c>
      <c r="I4982" s="7">
        <v>87.1830938218204</v>
      </c>
      <c r="J4982" s="7">
        <v>80.3048946457435</v>
      </c>
      <c r="K4982" s="7">
        <v>48.1229169352043</v>
      </c>
      <c r="L4982" s="7">
        <v>51.9982780501767</v>
      </c>
      <c r="M4982" s="7">
        <v>69.9365582565437</v>
      </c>
      <c r="N4982" s="7">
        <v>96.2343372202787</v>
      </c>
      <c r="O4982" s="7">
        <v>88.4695864928408</v>
      </c>
      <c r="P4982" s="7">
        <v>74.821993436689</v>
      </c>
      <c r="Q4982" s="7">
        <v>65.1066825555006</v>
      </c>
    </row>
    <row r="4983" spans="1:17">
      <c r="A4983" s="6">
        <v>2016</v>
      </c>
      <c r="B4983" t="s">
        <v>1850</v>
      </c>
      <c r="C4983">
        <v>411628</v>
      </c>
      <c r="D4983">
        <f t="shared" si="154"/>
        <v>41</v>
      </c>
      <c r="E4983" t="str">
        <f>VLOOKUP(D4983,'Regionalism Code'!B:C,2,FALSE)</f>
        <v>河南省</v>
      </c>
      <c r="F4983">
        <f t="shared" si="155"/>
        <v>4116</v>
      </c>
      <c r="G4983" t="str">
        <f>IF(F4983&gt;10000,"省直辖县市",VLOOKUP(F4983,'Regionalism Code'!H:I,2,FALSE))</f>
        <v>周口市</v>
      </c>
      <c r="H4983" s="7">
        <v>87.1577240432769</v>
      </c>
      <c r="I4983" s="7">
        <v>88.7742703259512</v>
      </c>
      <c r="J4983" s="7">
        <v>84.7020732722206</v>
      </c>
      <c r="K4983" s="7">
        <v>53.1543906943044</v>
      </c>
      <c r="L4983" s="7">
        <v>55.6469080480678</v>
      </c>
      <c r="M4983" s="7">
        <v>71.0879843486136</v>
      </c>
      <c r="N4983" s="7">
        <v>100.388329864678</v>
      </c>
      <c r="O4983" s="7">
        <v>96.0011951979099</v>
      </c>
      <c r="P4983" s="7">
        <v>70.8943466337584</v>
      </c>
      <c r="Q4983" s="7">
        <v>86.2875557078189</v>
      </c>
    </row>
    <row r="4984" spans="1:17">
      <c r="A4984" s="6">
        <v>2016</v>
      </c>
      <c r="B4984" t="s">
        <v>1851</v>
      </c>
      <c r="C4984">
        <v>411681</v>
      </c>
      <c r="D4984">
        <f t="shared" si="154"/>
        <v>41</v>
      </c>
      <c r="E4984" t="str">
        <f>VLOOKUP(D4984,'Regionalism Code'!B:C,2,FALSE)</f>
        <v>河南省</v>
      </c>
      <c r="F4984">
        <f t="shared" si="155"/>
        <v>4116</v>
      </c>
      <c r="G4984" t="str">
        <f>IF(F4984&gt;10000,"省直辖县市",VLOOKUP(F4984,'Regionalism Code'!H:I,2,FALSE))</f>
        <v>周口市</v>
      </c>
      <c r="H4984" s="7">
        <v>87.6513710998254</v>
      </c>
      <c r="I4984" s="7">
        <v>89.0506030333726</v>
      </c>
      <c r="J4984" s="7">
        <v>88.8661742750484</v>
      </c>
      <c r="K4984" s="7">
        <v>60.9783181419241</v>
      </c>
      <c r="L4984" s="7">
        <v>65.9070014752183</v>
      </c>
      <c r="M4984" s="7">
        <v>78.1149122519821</v>
      </c>
      <c r="N4984" s="7">
        <v>100.666703541646</v>
      </c>
      <c r="O4984" s="7">
        <v>98.9096476906936</v>
      </c>
      <c r="P4984" s="7">
        <v>76.453820366436</v>
      </c>
      <c r="Q4984" s="7">
        <v>80.8290055334037</v>
      </c>
    </row>
    <row r="4985" spans="1:17">
      <c r="A4985" s="6">
        <v>2016</v>
      </c>
      <c r="B4985" t="s">
        <v>1852</v>
      </c>
      <c r="C4985">
        <v>411702</v>
      </c>
      <c r="D4985">
        <f t="shared" si="154"/>
        <v>41</v>
      </c>
      <c r="E4985" t="str">
        <f>VLOOKUP(D4985,'Regionalism Code'!B:C,2,FALSE)</f>
        <v>河南省</v>
      </c>
      <c r="F4985">
        <f t="shared" si="155"/>
        <v>4117</v>
      </c>
      <c r="G4985" t="str">
        <f>IF(F4985&gt;10000,"省直辖县市",VLOOKUP(F4985,'Regionalism Code'!H:I,2,FALSE))</f>
        <v>驻马店市</v>
      </c>
      <c r="H4985" s="7">
        <v>95.0766491242566</v>
      </c>
      <c r="I4985" s="7">
        <v>96.5229682930291</v>
      </c>
      <c r="J4985" s="7">
        <v>100.920869785327</v>
      </c>
      <c r="K4985" s="7">
        <v>69.6323725644155</v>
      </c>
      <c r="L4985" s="7">
        <v>70.2258547429352</v>
      </c>
      <c r="M4985" s="7">
        <v>87.9831789880775</v>
      </c>
      <c r="N4985" s="7">
        <v>113.550919721421</v>
      </c>
      <c r="O4985" s="7">
        <v>114.523946030198</v>
      </c>
      <c r="P4985" s="7">
        <v>88.0217040982431</v>
      </c>
      <c r="Q4985" s="7">
        <v>79.6868725505106</v>
      </c>
    </row>
    <row r="4986" spans="1:17">
      <c r="A4986" s="6">
        <v>2016</v>
      </c>
      <c r="B4986" t="s">
        <v>1853</v>
      </c>
      <c r="C4986">
        <v>411721</v>
      </c>
      <c r="D4986">
        <f t="shared" si="154"/>
        <v>41</v>
      </c>
      <c r="E4986" t="str">
        <f>VLOOKUP(D4986,'Regionalism Code'!B:C,2,FALSE)</f>
        <v>河南省</v>
      </c>
      <c r="F4986">
        <f t="shared" si="155"/>
        <v>4117</v>
      </c>
      <c r="G4986" t="str">
        <f>IF(F4986&gt;10000,"省直辖县市",VLOOKUP(F4986,'Regionalism Code'!H:I,2,FALSE))</f>
        <v>驻马店市</v>
      </c>
      <c r="H4986" s="7">
        <v>88.4813076190374</v>
      </c>
      <c r="I4986" s="7">
        <v>89.8743311854633</v>
      </c>
      <c r="J4986" s="7">
        <v>93.0279692373399</v>
      </c>
      <c r="K4986" s="7">
        <v>59.4181451885327</v>
      </c>
      <c r="L4986" s="7">
        <v>70.5413207605968</v>
      </c>
      <c r="M4986" s="7">
        <v>78.5275972753101</v>
      </c>
      <c r="N4986" s="7">
        <v>108.437838056973</v>
      </c>
      <c r="O4986" s="7">
        <v>102.263168505052</v>
      </c>
      <c r="P4986" s="7">
        <v>78.77903920069</v>
      </c>
      <c r="Q4986" s="7">
        <v>75.6249787255482</v>
      </c>
    </row>
    <row r="4987" spans="1:17">
      <c r="A4987" s="6">
        <v>2016</v>
      </c>
      <c r="B4987" t="s">
        <v>1854</v>
      </c>
      <c r="C4987">
        <v>411722</v>
      </c>
      <c r="D4987">
        <f t="shared" si="154"/>
        <v>41</v>
      </c>
      <c r="E4987" t="str">
        <f>VLOOKUP(D4987,'Regionalism Code'!B:C,2,FALSE)</f>
        <v>河南省</v>
      </c>
      <c r="F4987">
        <f t="shared" si="155"/>
        <v>4117</v>
      </c>
      <c r="G4987" t="str">
        <f>IF(F4987&gt;10000,"省直辖县市",VLOOKUP(F4987,'Regionalism Code'!H:I,2,FALSE))</f>
        <v>驻马店市</v>
      </c>
      <c r="H4987" s="7">
        <v>84.8186606482763</v>
      </c>
      <c r="I4987" s="7">
        <v>87.6462348012898</v>
      </c>
      <c r="J4987" s="7">
        <v>79.7979535387537</v>
      </c>
      <c r="K4987" s="7">
        <v>45.5207817039368</v>
      </c>
      <c r="L4987" s="7">
        <v>53.219231302773</v>
      </c>
      <c r="M4987" s="7">
        <v>66.2205616694005</v>
      </c>
      <c r="N4987" s="7">
        <v>92.2245519911468</v>
      </c>
      <c r="O4987" s="7">
        <v>90.7008055051246</v>
      </c>
      <c r="P4987" s="7">
        <v>72.8177147198633</v>
      </c>
      <c r="Q4987" s="7">
        <v>84.6106694669201</v>
      </c>
    </row>
    <row r="4988" spans="1:17">
      <c r="A4988" s="6">
        <v>2016</v>
      </c>
      <c r="B4988" t="s">
        <v>1855</v>
      </c>
      <c r="C4988">
        <v>411723</v>
      </c>
      <c r="D4988">
        <f t="shared" si="154"/>
        <v>41</v>
      </c>
      <c r="E4988" t="str">
        <f>VLOOKUP(D4988,'Regionalism Code'!B:C,2,FALSE)</f>
        <v>河南省</v>
      </c>
      <c r="F4988">
        <f t="shared" si="155"/>
        <v>4117</v>
      </c>
      <c r="G4988" t="str">
        <f>IF(F4988&gt;10000,"省直辖县市",VLOOKUP(F4988,'Regionalism Code'!H:I,2,FALSE))</f>
        <v>驻马店市</v>
      </c>
      <c r="H4988" s="7">
        <v>87.9577494446216</v>
      </c>
      <c r="I4988" s="7">
        <v>87.6632843904907</v>
      </c>
      <c r="J4988" s="7">
        <v>87.5815597495108</v>
      </c>
      <c r="K4988" s="7">
        <v>49.9672669411294</v>
      </c>
      <c r="L4988" s="7">
        <v>58.4851969556532</v>
      </c>
      <c r="M4988" s="7">
        <v>71.2308295848</v>
      </c>
      <c r="N4988" s="7">
        <v>103.384555347092</v>
      </c>
      <c r="O4988" s="7">
        <v>95.465300037413</v>
      </c>
      <c r="P4988" s="7">
        <v>90.8542596328877</v>
      </c>
      <c r="Q4988" s="7">
        <v>89.6190464536422</v>
      </c>
    </row>
    <row r="4989" spans="1:17">
      <c r="A4989" s="6">
        <v>2016</v>
      </c>
      <c r="B4989" t="s">
        <v>1856</v>
      </c>
      <c r="C4989">
        <v>411724</v>
      </c>
      <c r="D4989">
        <f t="shared" si="154"/>
        <v>41</v>
      </c>
      <c r="E4989" t="str">
        <f>VLOOKUP(D4989,'Regionalism Code'!B:C,2,FALSE)</f>
        <v>河南省</v>
      </c>
      <c r="F4989">
        <f t="shared" si="155"/>
        <v>4117</v>
      </c>
      <c r="G4989" t="str">
        <f>IF(F4989&gt;10000,"省直辖县市",VLOOKUP(F4989,'Regionalism Code'!H:I,2,FALSE))</f>
        <v>驻马店市</v>
      </c>
      <c r="H4989" s="7">
        <v>88.4626661781225</v>
      </c>
      <c r="I4989" s="7">
        <v>88.7646056978241</v>
      </c>
      <c r="J4989" s="7">
        <v>86.4703829136694</v>
      </c>
      <c r="K4989" s="7">
        <v>51.3795818960897</v>
      </c>
      <c r="L4989" s="7">
        <v>58.3147118672606</v>
      </c>
      <c r="M4989" s="7">
        <v>70.4781058982781</v>
      </c>
      <c r="N4989" s="7">
        <v>101.652443553296</v>
      </c>
      <c r="O4989" s="7">
        <v>97.7623167437453</v>
      </c>
      <c r="P4989" s="7">
        <v>75.5398094781838</v>
      </c>
      <c r="Q4989" s="7">
        <v>91.0913742961472</v>
      </c>
    </row>
    <row r="4990" spans="1:17">
      <c r="A4990" s="6">
        <v>2016</v>
      </c>
      <c r="B4990" t="s">
        <v>1857</v>
      </c>
      <c r="C4990">
        <v>411725</v>
      </c>
      <c r="D4990">
        <f t="shared" si="154"/>
        <v>41</v>
      </c>
      <c r="E4990" t="str">
        <f>VLOOKUP(D4990,'Regionalism Code'!B:C,2,FALSE)</f>
        <v>河南省</v>
      </c>
      <c r="F4990">
        <f t="shared" si="155"/>
        <v>4117</v>
      </c>
      <c r="G4990" t="str">
        <f>IF(F4990&gt;10000,"省直辖县市",VLOOKUP(F4990,'Regionalism Code'!H:I,2,FALSE))</f>
        <v>驻马店市</v>
      </c>
      <c r="H4990" s="7">
        <v>85.593513156992</v>
      </c>
      <c r="I4990" s="7">
        <v>88.8183836038475</v>
      </c>
      <c r="J4990" s="7">
        <v>83.0926588165394</v>
      </c>
      <c r="K4990" s="7">
        <v>47.5813899978793</v>
      </c>
      <c r="L4990" s="7">
        <v>55.7002761724164</v>
      </c>
      <c r="M4990" s="7">
        <v>68.6370836675714</v>
      </c>
      <c r="N4990" s="7">
        <v>101.802608146671</v>
      </c>
      <c r="O4990" s="7">
        <v>91.3207222565397</v>
      </c>
      <c r="P4990" s="7">
        <v>73.019200491918</v>
      </c>
      <c r="Q4990" s="7">
        <v>79.4947327032204</v>
      </c>
    </row>
    <row r="4991" spans="1:17">
      <c r="A4991" s="6">
        <v>2016</v>
      </c>
      <c r="B4991" t="s">
        <v>1858</v>
      </c>
      <c r="C4991">
        <v>411726</v>
      </c>
      <c r="D4991">
        <f t="shared" si="154"/>
        <v>41</v>
      </c>
      <c r="E4991" t="str">
        <f>VLOOKUP(D4991,'Regionalism Code'!B:C,2,FALSE)</f>
        <v>河南省</v>
      </c>
      <c r="F4991">
        <f t="shared" si="155"/>
        <v>4117</v>
      </c>
      <c r="G4991" t="str">
        <f>IF(F4991&gt;10000,"省直辖县市",VLOOKUP(F4991,'Regionalism Code'!H:I,2,FALSE))</f>
        <v>驻马店市</v>
      </c>
      <c r="H4991" s="7">
        <v>86.9916695138927</v>
      </c>
      <c r="I4991" s="7">
        <v>87.854175943958</v>
      </c>
      <c r="J4991" s="7">
        <v>84.4681157891952</v>
      </c>
      <c r="K4991" s="7">
        <v>50.3297063026087</v>
      </c>
      <c r="L4991" s="7">
        <v>55.0193811476988</v>
      </c>
      <c r="M4991" s="7">
        <v>71.2942210070768</v>
      </c>
      <c r="N4991" s="7">
        <v>99.6611347445018</v>
      </c>
      <c r="O4991" s="7">
        <v>95.3658451084135</v>
      </c>
      <c r="P4991" s="7">
        <v>74.8594214937486</v>
      </c>
      <c r="Q4991" s="7">
        <v>88.7347079183341</v>
      </c>
    </row>
    <row r="4992" spans="1:17">
      <c r="A4992" s="6">
        <v>2016</v>
      </c>
      <c r="B4992" t="s">
        <v>1859</v>
      </c>
      <c r="C4992">
        <v>411727</v>
      </c>
      <c r="D4992">
        <f t="shared" si="154"/>
        <v>41</v>
      </c>
      <c r="E4992" t="str">
        <f>VLOOKUP(D4992,'Regionalism Code'!B:C,2,FALSE)</f>
        <v>河南省</v>
      </c>
      <c r="F4992">
        <f t="shared" si="155"/>
        <v>4117</v>
      </c>
      <c r="G4992" t="str">
        <f>IF(F4992&gt;10000,"省直辖县市",VLOOKUP(F4992,'Regionalism Code'!H:I,2,FALSE))</f>
        <v>驻马店市</v>
      </c>
      <c r="H4992" s="7">
        <v>85.6333887582776</v>
      </c>
      <c r="I4992" s="7">
        <v>88.3489923797432</v>
      </c>
      <c r="J4992" s="7">
        <v>83.3958685539907</v>
      </c>
      <c r="K4992" s="7">
        <v>48.489924889583</v>
      </c>
      <c r="L4992" s="7">
        <v>57.6906636041969</v>
      </c>
      <c r="M4992" s="7">
        <v>69.2614492910717</v>
      </c>
      <c r="N4992" s="7">
        <v>95.1220565460963</v>
      </c>
      <c r="O4992" s="7">
        <v>93.8980770074207</v>
      </c>
      <c r="P4992" s="7">
        <v>78.9186157303986</v>
      </c>
      <c r="Q4992" s="7">
        <v>80.737681155619</v>
      </c>
    </row>
    <row r="4993" spans="1:17">
      <c r="A4993" s="6">
        <v>2016</v>
      </c>
      <c r="B4993" t="s">
        <v>1860</v>
      </c>
      <c r="C4993">
        <v>411728</v>
      </c>
      <c r="D4993">
        <f t="shared" si="154"/>
        <v>41</v>
      </c>
      <c r="E4993" t="str">
        <f>VLOOKUP(D4993,'Regionalism Code'!B:C,2,FALSE)</f>
        <v>河南省</v>
      </c>
      <c r="F4993">
        <f t="shared" si="155"/>
        <v>4117</v>
      </c>
      <c r="G4993" t="str">
        <f>IF(F4993&gt;10000,"省直辖县市",VLOOKUP(F4993,'Regionalism Code'!H:I,2,FALSE))</f>
        <v>驻马店市</v>
      </c>
      <c r="H4993" s="7">
        <v>90.2187124181254</v>
      </c>
      <c r="I4993" s="7">
        <v>90.6719190660825</v>
      </c>
      <c r="J4993" s="7">
        <v>92.0439550485064</v>
      </c>
      <c r="K4993" s="7">
        <v>56.403137814511</v>
      </c>
      <c r="L4993" s="7">
        <v>66.6135785198018</v>
      </c>
      <c r="M4993" s="7">
        <v>76.8332061526304</v>
      </c>
      <c r="N4993" s="7">
        <v>109.009237631703</v>
      </c>
      <c r="O4993" s="7">
        <v>101.795144497838</v>
      </c>
      <c r="P4993" s="7">
        <v>77.9477538197016</v>
      </c>
      <c r="Q4993" s="7">
        <v>85.410997917465</v>
      </c>
    </row>
    <row r="4994" spans="1:17">
      <c r="A4994" s="6">
        <v>2016</v>
      </c>
      <c r="B4994" t="s">
        <v>1861</v>
      </c>
      <c r="C4994">
        <v>411729</v>
      </c>
      <c r="D4994">
        <f t="shared" ref="D4994:D5057" si="156">INT(C4994/10000)</f>
        <v>41</v>
      </c>
      <c r="E4994" t="str">
        <f>VLOOKUP(D4994,'Regionalism Code'!B:C,2,FALSE)</f>
        <v>河南省</v>
      </c>
      <c r="F4994">
        <f t="shared" ref="F4994:F5057" si="157">IF(OR(D4994=11,D4994=12,D4994=31,D4994=50),D4994*100,IF(MID(C4994,3,1)="9",C4994,INT(C4994/100)))</f>
        <v>4117</v>
      </c>
      <c r="G4994" t="str">
        <f>IF(F4994&gt;10000,"省直辖县市",VLOOKUP(F4994,'Regionalism Code'!H:I,2,FALSE))</f>
        <v>驻马店市</v>
      </c>
      <c r="H4994" s="7">
        <v>87.1114991837565</v>
      </c>
      <c r="I4994" s="7">
        <v>86.6553897460401</v>
      </c>
      <c r="J4994" s="7">
        <v>88.6775387760839</v>
      </c>
      <c r="K4994" s="7">
        <v>51.6191025325607</v>
      </c>
      <c r="L4994" s="7">
        <v>61.1864279700573</v>
      </c>
      <c r="M4994" s="7">
        <v>71.9434631239611</v>
      </c>
      <c r="N4994" s="7">
        <v>107.752978412152</v>
      </c>
      <c r="O4994" s="7">
        <v>97.7375435484229</v>
      </c>
      <c r="P4994" s="7">
        <v>76.798379580408</v>
      </c>
      <c r="Q4994" s="7">
        <v>85.7771533958504</v>
      </c>
    </row>
    <row r="4995" spans="1:17">
      <c r="A4995" s="6">
        <v>2016</v>
      </c>
      <c r="B4995" t="s">
        <v>1862</v>
      </c>
      <c r="C4995">
        <v>419001</v>
      </c>
      <c r="D4995">
        <f t="shared" si="156"/>
        <v>41</v>
      </c>
      <c r="E4995" t="str">
        <f>VLOOKUP(D4995,'Regionalism Code'!B:C,2,FALSE)</f>
        <v>河南省</v>
      </c>
      <c r="F4995">
        <f t="shared" si="157"/>
        <v>419001</v>
      </c>
      <c r="G4995" t="str">
        <f>IF(F4995&gt;10000,"省直辖县市",VLOOKUP(F4995,'Regionalism Code'!H:I,2,FALSE))</f>
        <v>省直辖县市</v>
      </c>
      <c r="H4995" s="7">
        <v>96.4291489910007</v>
      </c>
      <c r="I4995" s="7">
        <v>96.7169698346962</v>
      </c>
      <c r="J4995" s="7">
        <v>102.171280810364</v>
      </c>
      <c r="K4995" s="7">
        <v>79.9297052878785</v>
      </c>
      <c r="L4995" s="7">
        <v>67.9372208704372</v>
      </c>
      <c r="M4995" s="7">
        <v>93.3732515547445</v>
      </c>
      <c r="N4995" s="7">
        <v>113.919383576366</v>
      </c>
      <c r="O4995" s="7">
        <v>115.403187406873</v>
      </c>
      <c r="P4995" s="7">
        <v>92.0054791088365</v>
      </c>
      <c r="Q4995" s="7">
        <v>85.0503080960386</v>
      </c>
    </row>
    <row r="4996" spans="1:17">
      <c r="A4996" s="6">
        <v>2016</v>
      </c>
      <c r="B4996" t="s">
        <v>1863</v>
      </c>
      <c r="C4996">
        <v>420102</v>
      </c>
      <c r="D4996">
        <f t="shared" si="156"/>
        <v>42</v>
      </c>
      <c r="E4996" t="str">
        <f>VLOOKUP(D4996,'Regionalism Code'!B:C,2,FALSE)</f>
        <v>湖北省</v>
      </c>
      <c r="F4996">
        <f t="shared" si="157"/>
        <v>4201</v>
      </c>
      <c r="G4996" t="str">
        <f>IF(F4996&gt;10000,"省直辖县市",VLOOKUP(F4996,'Regionalism Code'!H:I,2,FALSE))</f>
        <v>武汉市</v>
      </c>
      <c r="H4996" s="7">
        <v>106.746489632626</v>
      </c>
      <c r="I4996" s="7">
        <v>108.521757818036</v>
      </c>
      <c r="J4996" s="7">
        <v>118.615118590135</v>
      </c>
      <c r="K4996" s="7">
        <v>103.97308724206</v>
      </c>
      <c r="L4996" s="7">
        <v>88.4338350759446</v>
      </c>
      <c r="M4996" s="7">
        <v>111.204691318415</v>
      </c>
      <c r="N4996" s="7">
        <v>128.620082694035</v>
      </c>
      <c r="O4996" s="7">
        <v>132.523932338568</v>
      </c>
      <c r="P4996" s="7">
        <v>99.6720851140169</v>
      </c>
      <c r="Q4996" s="7">
        <v>79.3239400312609</v>
      </c>
    </row>
    <row r="4997" spans="1:17">
      <c r="A4997" s="6">
        <v>2016</v>
      </c>
      <c r="B4997" t="s">
        <v>1864</v>
      </c>
      <c r="C4997">
        <v>420103</v>
      </c>
      <c r="D4997">
        <f t="shared" si="156"/>
        <v>42</v>
      </c>
      <c r="E4997" t="str">
        <f>VLOOKUP(D4997,'Regionalism Code'!B:C,2,FALSE)</f>
        <v>湖北省</v>
      </c>
      <c r="F4997">
        <f t="shared" si="157"/>
        <v>4201</v>
      </c>
      <c r="G4997" t="str">
        <f>IF(F4997&gt;10000,"省直辖县市",VLOOKUP(F4997,'Regionalism Code'!H:I,2,FALSE))</f>
        <v>武汉市</v>
      </c>
      <c r="H4997" s="7">
        <v>107.909500402251</v>
      </c>
      <c r="I4997" s="7">
        <v>110.109125574741</v>
      </c>
      <c r="J4997" s="7">
        <v>118.642236687476</v>
      </c>
      <c r="K4997" s="7">
        <v>106.06830651999</v>
      </c>
      <c r="L4997" s="7">
        <v>84.5912791637321</v>
      </c>
      <c r="M4997" s="7">
        <v>113.089194420977</v>
      </c>
      <c r="N4997" s="7">
        <v>127.655374071528</v>
      </c>
      <c r="O4997" s="7">
        <v>134.246830472278</v>
      </c>
      <c r="P4997" s="7">
        <v>99.7956190668531</v>
      </c>
      <c r="Q4997" s="7">
        <v>81.1498993033422</v>
      </c>
    </row>
    <row r="4998" spans="1:17">
      <c r="A4998" s="6">
        <v>2016</v>
      </c>
      <c r="B4998" t="s">
        <v>1865</v>
      </c>
      <c r="C4998">
        <v>420104</v>
      </c>
      <c r="D4998">
        <f t="shared" si="156"/>
        <v>42</v>
      </c>
      <c r="E4998" t="str">
        <f>VLOOKUP(D4998,'Regionalism Code'!B:C,2,FALSE)</f>
        <v>湖北省</v>
      </c>
      <c r="F4998">
        <f t="shared" si="157"/>
        <v>4201</v>
      </c>
      <c r="G4998" t="str">
        <f>IF(F4998&gt;10000,"省直辖县市",VLOOKUP(F4998,'Regionalism Code'!H:I,2,FALSE))</f>
        <v>武汉市</v>
      </c>
      <c r="H4998" s="7">
        <v>105.619337064378</v>
      </c>
      <c r="I4998" s="7">
        <v>108.080510477604</v>
      </c>
      <c r="J4998" s="7">
        <v>117.280800814193</v>
      </c>
      <c r="K4998" s="7">
        <v>103.778233544324</v>
      </c>
      <c r="L4998" s="7">
        <v>81.3048233058851</v>
      </c>
      <c r="M4998" s="7">
        <v>111.710467833957</v>
      </c>
      <c r="N4998" s="7">
        <v>128.302297710462</v>
      </c>
      <c r="O4998" s="7">
        <v>132.057312088046</v>
      </c>
      <c r="P4998" s="7">
        <v>100.042969676121</v>
      </c>
      <c r="Q4998" s="7">
        <v>76.3083233127864</v>
      </c>
    </row>
    <row r="4999" spans="1:17">
      <c r="A4999" s="6">
        <v>2016</v>
      </c>
      <c r="B4999" t="s">
        <v>1866</v>
      </c>
      <c r="C4999">
        <v>420105</v>
      </c>
      <c r="D4999">
        <f t="shared" si="156"/>
        <v>42</v>
      </c>
      <c r="E4999" t="str">
        <f>VLOOKUP(D4999,'Regionalism Code'!B:C,2,FALSE)</f>
        <v>湖北省</v>
      </c>
      <c r="F4999">
        <f t="shared" si="157"/>
        <v>4201</v>
      </c>
      <c r="G4999" t="str">
        <f>IF(F4999&gt;10000,"省直辖县市",VLOOKUP(F4999,'Regionalism Code'!H:I,2,FALSE))</f>
        <v>武汉市</v>
      </c>
      <c r="H4999" s="7">
        <v>106.580581384322</v>
      </c>
      <c r="I4999" s="7">
        <v>108.042242967076</v>
      </c>
      <c r="J4999" s="7">
        <v>117.668201439893</v>
      </c>
      <c r="K4999" s="7">
        <v>103.206970920293</v>
      </c>
      <c r="L4999" s="7">
        <v>82.2461561298117</v>
      </c>
      <c r="M4999" s="7">
        <v>109.810437019892</v>
      </c>
      <c r="N4999" s="7">
        <v>126.983983979446</v>
      </c>
      <c r="O4999" s="7">
        <v>133.90425906891</v>
      </c>
      <c r="P4999" s="7">
        <v>100.112750048936</v>
      </c>
      <c r="Q4999" s="7">
        <v>81.6127619463159</v>
      </c>
    </row>
    <row r="5000" spans="1:17">
      <c r="A5000" s="6">
        <v>2016</v>
      </c>
      <c r="B5000" t="s">
        <v>1867</v>
      </c>
      <c r="C5000">
        <v>420106</v>
      </c>
      <c r="D5000">
        <f t="shared" si="156"/>
        <v>42</v>
      </c>
      <c r="E5000" t="str">
        <f>VLOOKUP(D5000,'Regionalism Code'!B:C,2,FALSE)</f>
        <v>湖北省</v>
      </c>
      <c r="F5000">
        <f t="shared" si="157"/>
        <v>4201</v>
      </c>
      <c r="G5000" t="str">
        <f>IF(F5000&gt;10000,"省直辖县市",VLOOKUP(F5000,'Regionalism Code'!H:I,2,FALSE))</f>
        <v>武汉市</v>
      </c>
      <c r="H5000" s="7">
        <v>106.620017558308</v>
      </c>
      <c r="I5000" s="7">
        <v>108.349584508061</v>
      </c>
      <c r="J5000" s="7">
        <v>118.932301941297</v>
      </c>
      <c r="K5000" s="7">
        <v>106.138958968417</v>
      </c>
      <c r="L5000" s="7">
        <v>84.3029406766904</v>
      </c>
      <c r="M5000" s="7">
        <v>112.850781785781</v>
      </c>
      <c r="N5000" s="7">
        <v>130.064591140545</v>
      </c>
      <c r="O5000" s="7">
        <v>132.754814282176</v>
      </c>
      <c r="P5000" s="7">
        <v>102.933421058665</v>
      </c>
      <c r="Q5000" s="7">
        <v>78.5421727905112</v>
      </c>
    </row>
    <row r="5001" spans="1:17">
      <c r="A5001" s="6">
        <v>2016</v>
      </c>
      <c r="B5001" t="s">
        <v>714</v>
      </c>
      <c r="C5001">
        <v>420107</v>
      </c>
      <c r="D5001">
        <f t="shared" si="156"/>
        <v>42</v>
      </c>
      <c r="E5001" t="str">
        <f>VLOOKUP(D5001,'Regionalism Code'!B:C,2,FALSE)</f>
        <v>湖北省</v>
      </c>
      <c r="F5001">
        <f t="shared" si="157"/>
        <v>4201</v>
      </c>
      <c r="G5001" t="str">
        <f>IF(F5001&gt;10000,"省直辖县市",VLOOKUP(F5001,'Regionalism Code'!H:I,2,FALSE))</f>
        <v>武汉市</v>
      </c>
      <c r="H5001" s="7">
        <v>102.561748195739</v>
      </c>
      <c r="I5001" s="7">
        <v>102.92069324963</v>
      </c>
      <c r="J5001" s="7">
        <v>112.470464001818</v>
      </c>
      <c r="K5001" s="7">
        <v>94.2418622466066</v>
      </c>
      <c r="L5001" s="7">
        <v>79.0698138056736</v>
      </c>
      <c r="M5001" s="7">
        <v>106.172292120308</v>
      </c>
      <c r="N5001" s="7">
        <v>126.345559756911</v>
      </c>
      <c r="O5001" s="7">
        <v>124.70286875148</v>
      </c>
      <c r="P5001" s="7">
        <v>96.1917397914316</v>
      </c>
      <c r="Q5001" s="7">
        <v>83.3770892260807</v>
      </c>
    </row>
    <row r="5002" spans="1:17">
      <c r="A5002" s="6">
        <v>2016</v>
      </c>
      <c r="B5002" t="s">
        <v>1868</v>
      </c>
      <c r="C5002">
        <v>420111</v>
      </c>
      <c r="D5002">
        <f t="shared" si="156"/>
        <v>42</v>
      </c>
      <c r="E5002" t="str">
        <f>VLOOKUP(D5002,'Regionalism Code'!B:C,2,FALSE)</f>
        <v>湖北省</v>
      </c>
      <c r="F5002">
        <f t="shared" si="157"/>
        <v>4201</v>
      </c>
      <c r="G5002" t="str">
        <f>IF(F5002&gt;10000,"省直辖县市",VLOOKUP(F5002,'Regionalism Code'!H:I,2,FALSE))</f>
        <v>武汉市</v>
      </c>
      <c r="H5002" s="7">
        <v>110.164463915767</v>
      </c>
      <c r="I5002" s="7">
        <v>115.513733491219</v>
      </c>
      <c r="J5002" s="7">
        <v>116.569464893861</v>
      </c>
      <c r="K5002" s="7">
        <v>108.688065435486</v>
      </c>
      <c r="L5002" s="7">
        <v>81.1727358134619</v>
      </c>
      <c r="M5002" s="7">
        <v>114.118710374861</v>
      </c>
      <c r="N5002" s="7">
        <v>123.970608575125</v>
      </c>
      <c r="O5002" s="7">
        <v>132.956901818415</v>
      </c>
      <c r="P5002" s="7">
        <v>96.9208240582628</v>
      </c>
      <c r="Q5002" s="7">
        <v>80.8691096052445</v>
      </c>
    </row>
    <row r="5003" spans="1:17">
      <c r="A5003" s="6">
        <v>2016</v>
      </c>
      <c r="B5003" t="s">
        <v>1869</v>
      </c>
      <c r="C5003">
        <v>420112</v>
      </c>
      <c r="D5003">
        <f t="shared" si="156"/>
        <v>42</v>
      </c>
      <c r="E5003" t="str">
        <f>VLOOKUP(D5003,'Regionalism Code'!B:C,2,FALSE)</f>
        <v>湖北省</v>
      </c>
      <c r="F5003">
        <f t="shared" si="157"/>
        <v>4201</v>
      </c>
      <c r="G5003" t="str">
        <f>IF(F5003&gt;10000,"省直辖县市",VLOOKUP(F5003,'Regionalism Code'!H:I,2,FALSE))</f>
        <v>武汉市</v>
      </c>
      <c r="H5003" s="7">
        <v>106.61017630238</v>
      </c>
      <c r="I5003" s="7">
        <v>112.03318886275</v>
      </c>
      <c r="J5003" s="7">
        <v>113.701474362825</v>
      </c>
      <c r="K5003" s="7">
        <v>98.3842335400742</v>
      </c>
      <c r="L5003" s="7">
        <v>83.5021801266775</v>
      </c>
      <c r="M5003" s="7">
        <v>105.717120325088</v>
      </c>
      <c r="N5003" s="7">
        <v>124.799264330734</v>
      </c>
      <c r="O5003" s="7">
        <v>127.249393135652</v>
      </c>
      <c r="P5003" s="7">
        <v>94.0916511808419</v>
      </c>
      <c r="Q5003" s="7">
        <v>75.8239960431222</v>
      </c>
    </row>
    <row r="5004" spans="1:17">
      <c r="A5004" s="6">
        <v>2016</v>
      </c>
      <c r="B5004" t="s">
        <v>1870</v>
      </c>
      <c r="C5004">
        <v>420113</v>
      </c>
      <c r="D5004">
        <f t="shared" si="156"/>
        <v>42</v>
      </c>
      <c r="E5004" t="str">
        <f>VLOOKUP(D5004,'Regionalism Code'!B:C,2,FALSE)</f>
        <v>湖北省</v>
      </c>
      <c r="F5004">
        <f t="shared" si="157"/>
        <v>4201</v>
      </c>
      <c r="G5004" t="str">
        <f>IF(F5004&gt;10000,"省直辖县市",VLOOKUP(F5004,'Regionalism Code'!H:I,2,FALSE))</f>
        <v>武汉市</v>
      </c>
      <c r="H5004" s="7">
        <v>98.9873912467364</v>
      </c>
      <c r="I5004" s="7">
        <v>99.1487648872749</v>
      </c>
      <c r="J5004" s="7">
        <v>106.218967991542</v>
      </c>
      <c r="K5004" s="7">
        <v>84.6130443125788</v>
      </c>
      <c r="L5004" s="7">
        <v>73.9196226803912</v>
      </c>
      <c r="M5004" s="7">
        <v>92.9839789016759</v>
      </c>
      <c r="N5004" s="7">
        <v>121.608854402073</v>
      </c>
      <c r="O5004" s="7">
        <v>117.680004913521</v>
      </c>
      <c r="P5004" s="7">
        <v>93.2092579474553</v>
      </c>
      <c r="Q5004" s="7">
        <v>85.3196762400301</v>
      </c>
    </row>
    <row r="5005" spans="1:17">
      <c r="A5005" s="6">
        <v>2016</v>
      </c>
      <c r="B5005" t="s">
        <v>1871</v>
      </c>
      <c r="C5005">
        <v>420114</v>
      </c>
      <c r="D5005">
        <f t="shared" si="156"/>
        <v>42</v>
      </c>
      <c r="E5005" t="str">
        <f>VLOOKUP(D5005,'Regionalism Code'!B:C,2,FALSE)</f>
        <v>湖北省</v>
      </c>
      <c r="F5005">
        <f t="shared" si="157"/>
        <v>4201</v>
      </c>
      <c r="G5005" t="str">
        <f>IF(F5005&gt;10000,"省直辖县市",VLOOKUP(F5005,'Regionalism Code'!H:I,2,FALSE))</f>
        <v>武汉市</v>
      </c>
      <c r="H5005" s="7">
        <v>104.504579414112</v>
      </c>
      <c r="I5005" s="7">
        <v>106.650718341191</v>
      </c>
      <c r="J5005" s="7">
        <v>107.876341599605</v>
      </c>
      <c r="K5005" s="7">
        <v>90.9980624347132</v>
      </c>
      <c r="L5005" s="7">
        <v>73.1153400270275</v>
      </c>
      <c r="M5005" s="7">
        <v>100.090226474792</v>
      </c>
      <c r="N5005" s="7">
        <v>125.337996518254</v>
      </c>
      <c r="O5005" s="7">
        <v>118.575947094536</v>
      </c>
      <c r="P5005" s="7">
        <v>91.0290537930137</v>
      </c>
      <c r="Q5005" s="7">
        <v>91.2974353726827</v>
      </c>
    </row>
    <row r="5006" spans="1:17">
      <c r="A5006" s="6">
        <v>2016</v>
      </c>
      <c r="B5006" t="s">
        <v>1872</v>
      </c>
      <c r="C5006">
        <v>420115</v>
      </c>
      <c r="D5006">
        <f t="shared" si="156"/>
        <v>42</v>
      </c>
      <c r="E5006" t="str">
        <f>VLOOKUP(D5006,'Regionalism Code'!B:C,2,FALSE)</f>
        <v>湖北省</v>
      </c>
      <c r="F5006">
        <f t="shared" si="157"/>
        <v>4201</v>
      </c>
      <c r="G5006" t="str">
        <f>IF(F5006&gt;10000,"省直辖县市",VLOOKUP(F5006,'Regionalism Code'!H:I,2,FALSE))</f>
        <v>武汉市</v>
      </c>
      <c r="H5006" s="7">
        <v>101.026988577009</v>
      </c>
      <c r="I5006" s="7">
        <v>104.864270466487</v>
      </c>
      <c r="J5006" s="7">
        <v>104.793857469973</v>
      </c>
      <c r="K5006" s="7">
        <v>96.6716100475656</v>
      </c>
      <c r="L5006" s="7">
        <v>66.6757510826736</v>
      </c>
      <c r="M5006" s="7">
        <v>102.807480013505</v>
      </c>
      <c r="N5006" s="7">
        <v>117.571644386381</v>
      </c>
      <c r="O5006" s="7">
        <v>117.341446327388</v>
      </c>
      <c r="P5006" s="7">
        <v>90.4830693334247</v>
      </c>
      <c r="Q5006" s="7">
        <v>81.517535652334</v>
      </c>
    </row>
    <row r="5007" spans="1:17">
      <c r="A5007" s="6">
        <v>2016</v>
      </c>
      <c r="B5007" t="s">
        <v>1873</v>
      </c>
      <c r="C5007">
        <v>420116</v>
      </c>
      <c r="D5007">
        <f t="shared" si="156"/>
        <v>42</v>
      </c>
      <c r="E5007" t="str">
        <f>VLOOKUP(D5007,'Regionalism Code'!B:C,2,FALSE)</f>
        <v>湖北省</v>
      </c>
      <c r="F5007">
        <f t="shared" si="157"/>
        <v>4201</v>
      </c>
      <c r="G5007" t="str">
        <f>IF(F5007&gt;10000,"省直辖县市",VLOOKUP(F5007,'Regionalism Code'!H:I,2,FALSE))</f>
        <v>武汉市</v>
      </c>
      <c r="H5007" s="7">
        <v>93.7620732438481</v>
      </c>
      <c r="I5007" s="7">
        <v>97.4731776411739</v>
      </c>
      <c r="J5007" s="7">
        <v>102.742379568781</v>
      </c>
      <c r="K5007" s="7">
        <v>82.8276679526608</v>
      </c>
      <c r="L5007" s="7">
        <v>69.5533587922896</v>
      </c>
      <c r="M5007" s="7">
        <v>92.3593501166769</v>
      </c>
      <c r="N5007" s="7">
        <v>117.019772394385</v>
      </c>
      <c r="O5007" s="7">
        <v>114.413022983072</v>
      </c>
      <c r="P5007" s="7">
        <v>90.5794121742964</v>
      </c>
      <c r="Q5007" s="7">
        <v>65.1951708490335</v>
      </c>
    </row>
    <row r="5008" spans="1:17">
      <c r="A5008" s="6">
        <v>2016</v>
      </c>
      <c r="B5008" t="s">
        <v>1874</v>
      </c>
      <c r="C5008">
        <v>420117</v>
      </c>
      <c r="D5008">
        <f t="shared" si="156"/>
        <v>42</v>
      </c>
      <c r="E5008" t="str">
        <f>VLOOKUP(D5008,'Regionalism Code'!B:C,2,FALSE)</f>
        <v>湖北省</v>
      </c>
      <c r="F5008">
        <f t="shared" si="157"/>
        <v>4201</v>
      </c>
      <c r="G5008" t="str">
        <f>IF(F5008&gt;10000,"省直辖县市",VLOOKUP(F5008,'Regionalism Code'!H:I,2,FALSE))</f>
        <v>武汉市</v>
      </c>
      <c r="H5008" s="7">
        <v>95.1927239772873</v>
      </c>
      <c r="I5008" s="7">
        <v>94.8272321872801</v>
      </c>
      <c r="J5008" s="7">
        <v>100.410030544287</v>
      </c>
      <c r="K5008" s="7">
        <v>78.5818055182866</v>
      </c>
      <c r="L5008" s="7">
        <v>68.3186171197517</v>
      </c>
      <c r="M5008" s="7">
        <v>90.2932249166527</v>
      </c>
      <c r="N5008" s="7">
        <v>114.545231698443</v>
      </c>
      <c r="O5008" s="7">
        <v>111.01164070315</v>
      </c>
      <c r="P5008" s="7">
        <v>91.5680515097275</v>
      </c>
      <c r="Q5008" s="7">
        <v>86.9247249190902</v>
      </c>
    </row>
    <row r="5009" spans="1:17">
      <c r="A5009" s="6">
        <v>2016</v>
      </c>
      <c r="B5009" t="s">
        <v>1875</v>
      </c>
      <c r="C5009">
        <v>420202</v>
      </c>
      <c r="D5009">
        <f t="shared" si="156"/>
        <v>42</v>
      </c>
      <c r="E5009" t="str">
        <f>VLOOKUP(D5009,'Regionalism Code'!B:C,2,FALSE)</f>
        <v>湖北省</v>
      </c>
      <c r="F5009">
        <f t="shared" si="157"/>
        <v>4202</v>
      </c>
      <c r="G5009" t="str">
        <f>IF(F5009&gt;10000,"省直辖县市",VLOOKUP(F5009,'Regionalism Code'!H:I,2,FALSE))</f>
        <v>黄石市</v>
      </c>
      <c r="H5009" s="7">
        <v>98.1609977196014</v>
      </c>
      <c r="I5009" s="7">
        <v>99.7446198483575</v>
      </c>
      <c r="J5009" s="7">
        <v>105.556873220832</v>
      </c>
      <c r="K5009" s="7">
        <v>81.6862277160651</v>
      </c>
      <c r="L5009" s="7">
        <v>83.1181487332503</v>
      </c>
      <c r="M5009" s="7">
        <v>93.7988808806816</v>
      </c>
      <c r="N5009" s="7">
        <v>116.631051426583</v>
      </c>
      <c r="O5009" s="7">
        <v>117.081436615435</v>
      </c>
      <c r="P5009" s="7">
        <v>87.4305133340894</v>
      </c>
      <c r="Q5009" s="7">
        <v>79.4984355132233</v>
      </c>
    </row>
    <row r="5010" spans="1:17">
      <c r="A5010" s="6">
        <v>2016</v>
      </c>
      <c r="B5010" t="s">
        <v>1876</v>
      </c>
      <c r="C5010">
        <v>420203</v>
      </c>
      <c r="D5010">
        <f t="shared" si="156"/>
        <v>42</v>
      </c>
      <c r="E5010" t="str">
        <f>VLOOKUP(D5010,'Regionalism Code'!B:C,2,FALSE)</f>
        <v>湖北省</v>
      </c>
      <c r="F5010">
        <f t="shared" si="157"/>
        <v>4202</v>
      </c>
      <c r="G5010" t="str">
        <f>IF(F5010&gt;10000,"省直辖县市",VLOOKUP(F5010,'Regionalism Code'!H:I,2,FALSE))</f>
        <v>黄石市</v>
      </c>
      <c r="H5010" s="7">
        <v>96.2344220199821</v>
      </c>
      <c r="I5010" s="7">
        <v>94.3837854255708</v>
      </c>
      <c r="J5010" s="7">
        <v>101.917737724084</v>
      </c>
      <c r="K5010" s="7">
        <v>68.7265903996418</v>
      </c>
      <c r="L5010" s="7">
        <v>72.6671835726967</v>
      </c>
      <c r="M5010" s="7">
        <v>86.5591545820439</v>
      </c>
      <c r="N5010" s="7">
        <v>133.433522867952</v>
      </c>
      <c r="O5010" s="7">
        <v>104.891243492334</v>
      </c>
      <c r="P5010" s="7">
        <v>82.488556479377</v>
      </c>
      <c r="Q5010" s="7">
        <v>92.0235966952998</v>
      </c>
    </row>
    <row r="5011" spans="1:17">
      <c r="A5011" s="6">
        <v>2016</v>
      </c>
      <c r="B5011" t="s">
        <v>1877</v>
      </c>
      <c r="C5011">
        <v>420204</v>
      </c>
      <c r="D5011">
        <f t="shared" si="156"/>
        <v>42</v>
      </c>
      <c r="E5011" t="str">
        <f>VLOOKUP(D5011,'Regionalism Code'!B:C,2,FALSE)</f>
        <v>湖北省</v>
      </c>
      <c r="F5011">
        <f t="shared" si="157"/>
        <v>4202</v>
      </c>
      <c r="G5011" t="str">
        <f>IF(F5011&gt;10000,"省直辖县市",VLOOKUP(F5011,'Regionalism Code'!H:I,2,FALSE))</f>
        <v>黄石市</v>
      </c>
      <c r="H5011" s="7">
        <v>100.985690376464</v>
      </c>
      <c r="I5011" s="7">
        <v>101.596464612191</v>
      </c>
      <c r="J5011" s="7">
        <v>106.300869941165</v>
      </c>
      <c r="K5011" s="7">
        <v>79.5718015307535</v>
      </c>
      <c r="L5011" s="7">
        <v>78.6756159554167</v>
      </c>
      <c r="M5011" s="7">
        <v>94.1259856940721</v>
      </c>
      <c r="N5011" s="7">
        <v>128.227042789912</v>
      </c>
      <c r="O5011" s="7">
        <v>113.909709941602</v>
      </c>
      <c r="P5011" s="7">
        <v>85.7614911337786</v>
      </c>
      <c r="Q5011" s="7">
        <v>89.3165816261872</v>
      </c>
    </row>
    <row r="5012" spans="1:17">
      <c r="A5012" s="6">
        <v>2016</v>
      </c>
      <c r="B5012" t="s">
        <v>1878</v>
      </c>
      <c r="C5012">
        <v>420205</v>
      </c>
      <c r="D5012">
        <f t="shared" si="156"/>
        <v>42</v>
      </c>
      <c r="E5012" t="str">
        <f>VLOOKUP(D5012,'Regionalism Code'!B:C,2,FALSE)</f>
        <v>湖北省</v>
      </c>
      <c r="F5012">
        <f t="shared" si="157"/>
        <v>4202</v>
      </c>
      <c r="G5012" t="str">
        <f>IF(F5012&gt;10000,"省直辖县市",VLOOKUP(F5012,'Regionalism Code'!H:I,2,FALSE))</f>
        <v>黄石市</v>
      </c>
      <c r="H5012" s="7">
        <v>94.6820380573029</v>
      </c>
      <c r="I5012" s="7">
        <v>93.8868741919115</v>
      </c>
      <c r="J5012" s="7">
        <v>99.6736743837361</v>
      </c>
      <c r="K5012" s="7">
        <v>68.8044947181793</v>
      </c>
      <c r="L5012" s="7">
        <v>77.3686891627088</v>
      </c>
      <c r="M5012" s="7">
        <v>85.6564587713418</v>
      </c>
      <c r="N5012" s="7">
        <v>114.650618622272</v>
      </c>
      <c r="O5012" s="7">
        <v>108.081369762693</v>
      </c>
      <c r="P5012" s="7">
        <v>87.8864195323358</v>
      </c>
      <c r="Q5012" s="7">
        <v>88.2428560127967</v>
      </c>
    </row>
    <row r="5013" spans="1:17">
      <c r="A5013" s="6">
        <v>2016</v>
      </c>
      <c r="B5013" t="s">
        <v>1879</v>
      </c>
      <c r="C5013">
        <v>420222</v>
      </c>
      <c r="D5013">
        <f t="shared" si="156"/>
        <v>42</v>
      </c>
      <c r="E5013" t="str">
        <f>VLOOKUP(D5013,'Regionalism Code'!B:C,2,FALSE)</f>
        <v>湖北省</v>
      </c>
      <c r="F5013">
        <f t="shared" si="157"/>
        <v>4202</v>
      </c>
      <c r="G5013" t="str">
        <f>IF(F5013&gt;10000,"省直辖县市",VLOOKUP(F5013,'Regionalism Code'!H:I,2,FALSE))</f>
        <v>黄石市</v>
      </c>
      <c r="H5013" s="7">
        <v>91.256572252647</v>
      </c>
      <c r="I5013" s="7">
        <v>91.8263548323144</v>
      </c>
      <c r="J5013" s="7">
        <v>97.4026358451805</v>
      </c>
      <c r="K5013" s="7">
        <v>69.9383028168427</v>
      </c>
      <c r="L5013" s="7">
        <v>66.0571241028904</v>
      </c>
      <c r="M5013" s="7">
        <v>84.5435733863763</v>
      </c>
      <c r="N5013" s="7">
        <v>106.820066251554</v>
      </c>
      <c r="O5013" s="7">
        <v>111.825335084721</v>
      </c>
      <c r="P5013" s="7">
        <v>88.7363532852238</v>
      </c>
      <c r="Q5013" s="7">
        <v>78.2123741341147</v>
      </c>
    </row>
    <row r="5014" spans="1:17">
      <c r="A5014" s="6">
        <v>2016</v>
      </c>
      <c r="B5014" t="s">
        <v>1880</v>
      </c>
      <c r="C5014">
        <v>420281</v>
      </c>
      <c r="D5014">
        <f t="shared" si="156"/>
        <v>42</v>
      </c>
      <c r="E5014" t="str">
        <f>VLOOKUP(D5014,'Regionalism Code'!B:C,2,FALSE)</f>
        <v>湖北省</v>
      </c>
      <c r="F5014">
        <f t="shared" si="157"/>
        <v>4202</v>
      </c>
      <c r="G5014" t="str">
        <f>IF(F5014&gt;10000,"省直辖县市",VLOOKUP(F5014,'Regionalism Code'!H:I,2,FALSE))</f>
        <v>黄石市</v>
      </c>
      <c r="H5014" s="7">
        <v>91.4563006985268</v>
      </c>
      <c r="I5014" s="7">
        <v>94.5111489088348</v>
      </c>
      <c r="J5014" s="7">
        <v>97.5226316288386</v>
      </c>
      <c r="K5014" s="7">
        <v>67.3760634271203</v>
      </c>
      <c r="L5014" s="7">
        <v>67.8117517908386</v>
      </c>
      <c r="M5014" s="7">
        <v>83.2165978847427</v>
      </c>
      <c r="N5014" s="7">
        <v>115.199915318542</v>
      </c>
      <c r="O5014" s="7">
        <v>107.30863588254</v>
      </c>
      <c r="P5014" s="7">
        <v>85.397630482278</v>
      </c>
      <c r="Q5014" s="7">
        <v>70.3513581405614</v>
      </c>
    </row>
    <row r="5015" spans="1:17">
      <c r="A5015" s="6">
        <v>2016</v>
      </c>
      <c r="B5015" t="s">
        <v>1881</v>
      </c>
      <c r="C5015">
        <v>420302</v>
      </c>
      <c r="D5015">
        <f t="shared" si="156"/>
        <v>42</v>
      </c>
      <c r="E5015" t="str">
        <f>VLOOKUP(D5015,'Regionalism Code'!B:C,2,FALSE)</f>
        <v>湖北省</v>
      </c>
      <c r="F5015">
        <f t="shared" si="157"/>
        <v>4203</v>
      </c>
      <c r="G5015" t="str">
        <f>IF(F5015&gt;10000,"省直辖县市",VLOOKUP(F5015,'Regionalism Code'!H:I,2,FALSE))</f>
        <v>十堰市</v>
      </c>
      <c r="H5015" s="7">
        <v>101.469625980055</v>
      </c>
      <c r="I5015" s="7">
        <v>106.140295989973</v>
      </c>
      <c r="J5015" s="7">
        <v>102.495921983761</v>
      </c>
      <c r="K5015" s="7">
        <v>78.3271289876087</v>
      </c>
      <c r="L5015" s="7">
        <v>74.8750039966611</v>
      </c>
      <c r="M5015" s="7">
        <v>93.0625894175774</v>
      </c>
      <c r="N5015" s="7">
        <v>118.709836605017</v>
      </c>
      <c r="O5015" s="7">
        <v>112.193918780472</v>
      </c>
      <c r="P5015" s="7">
        <v>85.3875318553408</v>
      </c>
      <c r="Q5015" s="7">
        <v>84.1884216656981</v>
      </c>
    </row>
    <row r="5016" spans="1:17">
      <c r="A5016" s="6">
        <v>2016</v>
      </c>
      <c r="B5016" t="s">
        <v>1882</v>
      </c>
      <c r="C5016">
        <v>420303</v>
      </c>
      <c r="D5016">
        <f t="shared" si="156"/>
        <v>42</v>
      </c>
      <c r="E5016" t="str">
        <f>VLOOKUP(D5016,'Regionalism Code'!B:C,2,FALSE)</f>
        <v>湖北省</v>
      </c>
      <c r="F5016">
        <f t="shared" si="157"/>
        <v>4203</v>
      </c>
      <c r="G5016" t="str">
        <f>IF(F5016&gt;10000,"省直辖县市",VLOOKUP(F5016,'Regionalism Code'!H:I,2,FALSE))</f>
        <v>十堰市</v>
      </c>
      <c r="H5016" s="7">
        <v>97.7605217711776</v>
      </c>
      <c r="I5016" s="7">
        <v>99.7091916056676</v>
      </c>
      <c r="J5016" s="7">
        <v>100.286104748772</v>
      </c>
      <c r="K5016" s="7">
        <v>72.8955040720768</v>
      </c>
      <c r="L5016" s="7">
        <v>73.1891991617422</v>
      </c>
      <c r="M5016" s="7">
        <v>89.0721656959814</v>
      </c>
      <c r="N5016" s="7">
        <v>121.201402205891</v>
      </c>
      <c r="O5016" s="7">
        <v>107.08252448985</v>
      </c>
      <c r="P5016" s="7">
        <v>84.181312047615</v>
      </c>
      <c r="Q5016" s="7">
        <v>86.7426460815564</v>
      </c>
    </row>
    <row r="5017" spans="1:17">
      <c r="A5017" s="6">
        <v>2016</v>
      </c>
      <c r="B5017" t="s">
        <v>1883</v>
      </c>
      <c r="C5017">
        <v>420304</v>
      </c>
      <c r="D5017">
        <f t="shared" si="156"/>
        <v>42</v>
      </c>
      <c r="E5017" t="str">
        <f>VLOOKUP(D5017,'Regionalism Code'!B:C,2,FALSE)</f>
        <v>湖北省</v>
      </c>
      <c r="F5017">
        <f t="shared" si="157"/>
        <v>4203</v>
      </c>
      <c r="G5017" t="str">
        <f>IF(F5017&gt;10000,"省直辖县市",VLOOKUP(F5017,'Regionalism Code'!H:I,2,FALSE))</f>
        <v>十堰市</v>
      </c>
      <c r="H5017" s="7">
        <v>84.4986680079368</v>
      </c>
      <c r="I5017" s="7">
        <v>77.2650894613594</v>
      </c>
      <c r="J5017" s="7">
        <v>91.5958439528349</v>
      </c>
      <c r="K5017" s="7">
        <v>63.8749871118345</v>
      </c>
      <c r="L5017" s="7">
        <v>62.1341694126768</v>
      </c>
      <c r="M5017" s="7">
        <v>82.3877668319926</v>
      </c>
      <c r="N5017" s="7">
        <v>113.166323950074</v>
      </c>
      <c r="O5017" s="7">
        <v>98.3132749954795</v>
      </c>
      <c r="P5017" s="7">
        <v>76.7735821912662</v>
      </c>
      <c r="Q5017" s="7">
        <v>95.4922975367691</v>
      </c>
    </row>
    <row r="5018" spans="1:17">
      <c r="A5018" s="6">
        <v>2016</v>
      </c>
      <c r="B5018" t="s">
        <v>1884</v>
      </c>
      <c r="C5018">
        <v>420322</v>
      </c>
      <c r="D5018">
        <f t="shared" si="156"/>
        <v>42</v>
      </c>
      <c r="E5018" t="str">
        <f>VLOOKUP(D5018,'Regionalism Code'!B:C,2,FALSE)</f>
        <v>湖北省</v>
      </c>
      <c r="F5018">
        <f t="shared" si="157"/>
        <v>4203</v>
      </c>
      <c r="G5018" t="str">
        <f>IF(F5018&gt;10000,"省直辖县市",VLOOKUP(F5018,'Regionalism Code'!H:I,2,FALSE))</f>
        <v>十堰市</v>
      </c>
      <c r="H5018" s="7">
        <v>86.6735591308512</v>
      </c>
      <c r="I5018" s="7">
        <v>86.9109363529121</v>
      </c>
      <c r="J5018" s="7">
        <v>89.8178280152738</v>
      </c>
      <c r="K5018" s="7">
        <v>50.7182244286477</v>
      </c>
      <c r="L5018" s="7">
        <v>58.2874166757912</v>
      </c>
      <c r="M5018" s="7">
        <v>73.2506957986759</v>
      </c>
      <c r="N5018" s="7">
        <v>112.181135346386</v>
      </c>
      <c r="O5018" s="7">
        <v>98.0368470339887</v>
      </c>
      <c r="P5018" s="7">
        <v>80.1217580572754</v>
      </c>
      <c r="Q5018" s="7">
        <v>80.1814132789171</v>
      </c>
    </row>
    <row r="5019" spans="1:17">
      <c r="A5019" s="6">
        <v>2016</v>
      </c>
      <c r="B5019" t="s">
        <v>1885</v>
      </c>
      <c r="C5019">
        <v>420323</v>
      </c>
      <c r="D5019">
        <f t="shared" si="156"/>
        <v>42</v>
      </c>
      <c r="E5019" t="str">
        <f>VLOOKUP(D5019,'Regionalism Code'!B:C,2,FALSE)</f>
        <v>湖北省</v>
      </c>
      <c r="F5019">
        <f t="shared" si="157"/>
        <v>4203</v>
      </c>
      <c r="G5019" t="str">
        <f>IF(F5019&gt;10000,"省直辖县市",VLOOKUP(F5019,'Regionalism Code'!H:I,2,FALSE))</f>
        <v>十堰市</v>
      </c>
      <c r="H5019" s="7">
        <v>90.2569191339544</v>
      </c>
      <c r="I5019" s="7">
        <v>88.7454514434848</v>
      </c>
      <c r="J5019" s="7">
        <v>88.9436834050772</v>
      </c>
      <c r="K5019" s="7">
        <v>51.9141338770557</v>
      </c>
      <c r="L5019" s="7">
        <v>60.5932849785439</v>
      </c>
      <c r="M5019" s="7">
        <v>71.2611040946548</v>
      </c>
      <c r="N5019" s="7">
        <v>106.607835363053</v>
      </c>
      <c r="O5019" s="7">
        <v>97.6593349898105</v>
      </c>
      <c r="P5019" s="7">
        <v>83.8394749982007</v>
      </c>
      <c r="Q5019" s="7">
        <v>97.6396393132041</v>
      </c>
    </row>
    <row r="5020" spans="1:17">
      <c r="A5020" s="6">
        <v>2016</v>
      </c>
      <c r="B5020" t="s">
        <v>1886</v>
      </c>
      <c r="C5020">
        <v>420324</v>
      </c>
      <c r="D5020">
        <f t="shared" si="156"/>
        <v>42</v>
      </c>
      <c r="E5020" t="str">
        <f>VLOOKUP(D5020,'Regionalism Code'!B:C,2,FALSE)</f>
        <v>湖北省</v>
      </c>
      <c r="F5020">
        <f t="shared" si="157"/>
        <v>4203</v>
      </c>
      <c r="G5020" t="str">
        <f>IF(F5020&gt;10000,"省直辖县市",VLOOKUP(F5020,'Regionalism Code'!H:I,2,FALSE))</f>
        <v>十堰市</v>
      </c>
      <c r="H5020" s="7">
        <v>90.6135460363091</v>
      </c>
      <c r="I5020" s="7">
        <v>89.1166067394707</v>
      </c>
      <c r="J5020" s="7">
        <v>94.8531408590225</v>
      </c>
      <c r="K5020" s="7">
        <v>52.6926900799477</v>
      </c>
      <c r="L5020" s="7">
        <v>73.9142694210067</v>
      </c>
      <c r="M5020" s="7">
        <v>68.9012376687922</v>
      </c>
      <c r="N5020" s="7">
        <v>107.944891754054</v>
      </c>
      <c r="O5020" s="7">
        <v>107.273324115012</v>
      </c>
      <c r="P5020" s="7">
        <v>82.7405149145257</v>
      </c>
      <c r="Q5020" s="7">
        <v>87.857943728601</v>
      </c>
    </row>
    <row r="5021" spans="1:17">
      <c r="A5021" s="6">
        <v>2016</v>
      </c>
      <c r="B5021" t="s">
        <v>1887</v>
      </c>
      <c r="C5021">
        <v>420325</v>
      </c>
      <c r="D5021">
        <f t="shared" si="156"/>
        <v>42</v>
      </c>
      <c r="E5021" t="str">
        <f>VLOOKUP(D5021,'Regionalism Code'!B:C,2,FALSE)</f>
        <v>湖北省</v>
      </c>
      <c r="F5021">
        <f t="shared" si="157"/>
        <v>4203</v>
      </c>
      <c r="G5021" t="str">
        <f>IF(F5021&gt;10000,"省直辖县市",VLOOKUP(F5021,'Regionalism Code'!H:I,2,FALSE))</f>
        <v>十堰市</v>
      </c>
      <c r="H5021" s="7">
        <v>89.2504628281745</v>
      </c>
      <c r="I5021" s="7">
        <v>89.1620966715189</v>
      </c>
      <c r="J5021" s="7">
        <v>93.5084550041078</v>
      </c>
      <c r="K5021" s="7">
        <v>55.2301652760144</v>
      </c>
      <c r="L5021" s="7">
        <v>62.0547488672372</v>
      </c>
      <c r="M5021" s="7">
        <v>75.9611575067854</v>
      </c>
      <c r="N5021" s="7">
        <v>117.05626270646</v>
      </c>
      <c r="O5021" s="7">
        <v>101.915320295749</v>
      </c>
      <c r="P5021" s="7">
        <v>80.3043351696967</v>
      </c>
      <c r="Q5021" s="7">
        <v>81.8102621786581</v>
      </c>
    </row>
    <row r="5022" spans="1:17">
      <c r="A5022" s="6">
        <v>2016</v>
      </c>
      <c r="B5022" t="s">
        <v>1888</v>
      </c>
      <c r="C5022">
        <v>420381</v>
      </c>
      <c r="D5022">
        <f t="shared" si="156"/>
        <v>42</v>
      </c>
      <c r="E5022" t="str">
        <f>VLOOKUP(D5022,'Regionalism Code'!B:C,2,FALSE)</f>
        <v>湖北省</v>
      </c>
      <c r="F5022">
        <f t="shared" si="157"/>
        <v>4203</v>
      </c>
      <c r="G5022" t="str">
        <f>IF(F5022&gt;10000,"省直辖县市",VLOOKUP(F5022,'Regionalism Code'!H:I,2,FALSE))</f>
        <v>十堰市</v>
      </c>
      <c r="H5022" s="7">
        <v>90.9777300985183</v>
      </c>
      <c r="I5022" s="7">
        <v>92.4520745726249</v>
      </c>
      <c r="J5022" s="7">
        <v>98.0900870615291</v>
      </c>
      <c r="K5022" s="7">
        <v>56.9076220700026</v>
      </c>
      <c r="L5022" s="7">
        <v>75.4199121965306</v>
      </c>
      <c r="M5022" s="7">
        <v>78.4934068618811</v>
      </c>
      <c r="N5022" s="7">
        <v>128.474158339675</v>
      </c>
      <c r="O5022" s="7">
        <v>100.00046436669</v>
      </c>
      <c r="P5022" s="7">
        <v>81.1803908003142</v>
      </c>
      <c r="Q5022" s="7">
        <v>73.1907592986936</v>
      </c>
    </row>
    <row r="5023" spans="1:17">
      <c r="A5023" s="6">
        <v>2016</v>
      </c>
      <c r="B5023" t="s">
        <v>1889</v>
      </c>
      <c r="C5023">
        <v>420502</v>
      </c>
      <c r="D5023">
        <f t="shared" si="156"/>
        <v>42</v>
      </c>
      <c r="E5023" t="str">
        <f>VLOOKUP(D5023,'Regionalism Code'!B:C,2,FALSE)</f>
        <v>湖北省</v>
      </c>
      <c r="F5023">
        <f t="shared" si="157"/>
        <v>4205</v>
      </c>
      <c r="G5023" t="str">
        <f>IF(F5023&gt;10000,"省直辖县市",VLOOKUP(F5023,'Regionalism Code'!H:I,2,FALSE))</f>
        <v>宜昌市</v>
      </c>
      <c r="H5023" s="7">
        <v>104.518304755498</v>
      </c>
      <c r="I5023" s="7">
        <v>106.034994332031</v>
      </c>
      <c r="J5023" s="7">
        <v>109.88186249046</v>
      </c>
      <c r="K5023" s="7">
        <v>85.7630173699029</v>
      </c>
      <c r="L5023" s="7">
        <v>92.8793671178997</v>
      </c>
      <c r="M5023" s="7">
        <v>95.7756317274554</v>
      </c>
      <c r="N5023" s="7">
        <v>121.341277405578</v>
      </c>
      <c r="O5023" s="7">
        <v>118.737140038331</v>
      </c>
      <c r="P5023" s="7">
        <v>93.9232998150062</v>
      </c>
      <c r="Q5023" s="7">
        <v>89.7701846703192</v>
      </c>
    </row>
    <row r="5024" spans="1:17">
      <c r="A5024" s="6">
        <v>2016</v>
      </c>
      <c r="B5024" t="s">
        <v>1890</v>
      </c>
      <c r="C5024">
        <v>420503</v>
      </c>
      <c r="D5024">
        <f t="shared" si="156"/>
        <v>42</v>
      </c>
      <c r="E5024" t="str">
        <f>VLOOKUP(D5024,'Regionalism Code'!B:C,2,FALSE)</f>
        <v>湖北省</v>
      </c>
      <c r="F5024">
        <f t="shared" si="157"/>
        <v>4205</v>
      </c>
      <c r="G5024" t="str">
        <f>IF(F5024&gt;10000,"省直辖县市",VLOOKUP(F5024,'Regionalism Code'!H:I,2,FALSE))</f>
        <v>宜昌市</v>
      </c>
      <c r="H5024" s="7">
        <v>103.41158759443</v>
      </c>
      <c r="I5024" s="7">
        <v>105.676793702304</v>
      </c>
      <c r="J5024" s="7">
        <v>108.231721516629</v>
      </c>
      <c r="K5024" s="7">
        <v>85.042669689967</v>
      </c>
      <c r="L5024" s="7">
        <v>86.2397436383078</v>
      </c>
      <c r="M5024" s="7">
        <v>94.3326193605817</v>
      </c>
      <c r="N5024" s="7">
        <v>118.342047391232</v>
      </c>
      <c r="O5024" s="7">
        <v>119.401652897871</v>
      </c>
      <c r="P5024" s="7">
        <v>94.2167814246997</v>
      </c>
      <c r="Q5024" s="7">
        <v>87.17929826919</v>
      </c>
    </row>
    <row r="5025" spans="1:17">
      <c r="A5025" s="6">
        <v>2016</v>
      </c>
      <c r="B5025" t="s">
        <v>1891</v>
      </c>
      <c r="C5025">
        <v>420504</v>
      </c>
      <c r="D5025">
        <f t="shared" si="156"/>
        <v>42</v>
      </c>
      <c r="E5025" t="str">
        <f>VLOOKUP(D5025,'Regionalism Code'!B:C,2,FALSE)</f>
        <v>湖北省</v>
      </c>
      <c r="F5025">
        <f t="shared" si="157"/>
        <v>4205</v>
      </c>
      <c r="G5025" t="str">
        <f>IF(F5025&gt;10000,"省直辖县市",VLOOKUP(F5025,'Regionalism Code'!H:I,2,FALSE))</f>
        <v>宜昌市</v>
      </c>
      <c r="H5025" s="7">
        <v>92.3498451789002</v>
      </c>
      <c r="I5025" s="7">
        <v>93.8672032707818</v>
      </c>
      <c r="J5025" s="7">
        <v>92.4746970387907</v>
      </c>
      <c r="K5025" s="7">
        <v>62.2933034519763</v>
      </c>
      <c r="L5025" s="7">
        <v>64.8409133047907</v>
      </c>
      <c r="M5025" s="7">
        <v>76.3767023387832</v>
      </c>
      <c r="N5025" s="7">
        <v>107.659428109599</v>
      </c>
      <c r="O5025" s="7">
        <v>101.28081794416</v>
      </c>
      <c r="P5025" s="7">
        <v>88.1379190271511</v>
      </c>
      <c r="Q5025" s="7">
        <v>87.1183306162912</v>
      </c>
    </row>
    <row r="5026" spans="1:17">
      <c r="A5026" s="6">
        <v>2016</v>
      </c>
      <c r="B5026" t="s">
        <v>1892</v>
      </c>
      <c r="C5026">
        <v>420505</v>
      </c>
      <c r="D5026">
        <f t="shared" si="156"/>
        <v>42</v>
      </c>
      <c r="E5026" t="str">
        <f>VLOOKUP(D5026,'Regionalism Code'!B:C,2,FALSE)</f>
        <v>湖北省</v>
      </c>
      <c r="F5026">
        <f t="shared" si="157"/>
        <v>4205</v>
      </c>
      <c r="G5026" t="str">
        <f>IF(F5026&gt;10000,"省直辖县市",VLOOKUP(F5026,'Regionalism Code'!H:I,2,FALSE))</f>
        <v>宜昌市</v>
      </c>
      <c r="H5026" s="7">
        <v>96.9474488854923</v>
      </c>
      <c r="I5026" s="7">
        <v>100.543406067541</v>
      </c>
      <c r="J5026" s="7">
        <v>98.0456853121435</v>
      </c>
      <c r="K5026" s="7">
        <v>70.9983407600534</v>
      </c>
      <c r="L5026" s="7">
        <v>74.0875722726163</v>
      </c>
      <c r="M5026" s="7">
        <v>81.9294206084285</v>
      </c>
      <c r="N5026" s="7">
        <v>118.831036873453</v>
      </c>
      <c r="O5026" s="7">
        <v>100.905322673105</v>
      </c>
      <c r="P5026" s="7">
        <v>95.2256387457438</v>
      </c>
      <c r="Q5026" s="7">
        <v>83.0839237981437</v>
      </c>
    </row>
    <row r="5027" spans="1:17">
      <c r="A5027" s="6">
        <v>2016</v>
      </c>
      <c r="B5027" t="s">
        <v>1893</v>
      </c>
      <c r="C5027">
        <v>420506</v>
      </c>
      <c r="D5027">
        <f t="shared" si="156"/>
        <v>42</v>
      </c>
      <c r="E5027" t="str">
        <f>VLOOKUP(D5027,'Regionalism Code'!B:C,2,FALSE)</f>
        <v>湖北省</v>
      </c>
      <c r="F5027">
        <f t="shared" si="157"/>
        <v>4205</v>
      </c>
      <c r="G5027" t="str">
        <f>IF(F5027&gt;10000,"省直辖县市",VLOOKUP(F5027,'Regionalism Code'!H:I,2,FALSE))</f>
        <v>宜昌市</v>
      </c>
      <c r="H5027" s="7">
        <v>94.3295495157861</v>
      </c>
      <c r="I5027" s="7">
        <v>96.2593369548095</v>
      </c>
      <c r="J5027" s="7">
        <v>100.734001829525</v>
      </c>
      <c r="K5027" s="7">
        <v>71.1348877494991</v>
      </c>
      <c r="L5027" s="7">
        <v>78.3802544993424</v>
      </c>
      <c r="M5027" s="7">
        <v>82.4833630913873</v>
      </c>
      <c r="N5027" s="7">
        <v>114.152248381294</v>
      </c>
      <c r="O5027" s="7">
        <v>110.338301200994</v>
      </c>
      <c r="P5027" s="7">
        <v>90.5094305340636</v>
      </c>
      <c r="Q5027" s="7">
        <v>76.3252938337141</v>
      </c>
    </row>
    <row r="5028" spans="1:17">
      <c r="A5028" s="6">
        <v>2016</v>
      </c>
      <c r="B5028" t="s">
        <v>1894</v>
      </c>
      <c r="C5028">
        <v>420525</v>
      </c>
      <c r="D5028">
        <f t="shared" si="156"/>
        <v>42</v>
      </c>
      <c r="E5028" t="str">
        <f>VLOOKUP(D5028,'Regionalism Code'!B:C,2,FALSE)</f>
        <v>湖北省</v>
      </c>
      <c r="F5028">
        <f t="shared" si="157"/>
        <v>4205</v>
      </c>
      <c r="G5028" t="str">
        <f>IF(F5028&gt;10000,"省直辖县市",VLOOKUP(F5028,'Regionalism Code'!H:I,2,FALSE))</f>
        <v>宜昌市</v>
      </c>
      <c r="H5028" s="7">
        <v>91.4369222794919</v>
      </c>
      <c r="I5028" s="7">
        <v>92.7400152169014</v>
      </c>
      <c r="J5028" s="7">
        <v>97.9330196003444</v>
      </c>
      <c r="K5028" s="7">
        <v>63.3776449891204</v>
      </c>
      <c r="L5028" s="7">
        <v>70.1745679362249</v>
      </c>
      <c r="M5028" s="7">
        <v>75.3834490026773</v>
      </c>
      <c r="N5028" s="7">
        <v>116.135664155555</v>
      </c>
      <c r="O5028" s="7">
        <v>109.382905796734</v>
      </c>
      <c r="P5028" s="7">
        <v>82.204270274214</v>
      </c>
      <c r="Q5028" s="7">
        <v>75.3352904649458</v>
      </c>
    </row>
    <row r="5029" spans="1:17">
      <c r="A5029" s="6">
        <v>2016</v>
      </c>
      <c r="B5029" t="s">
        <v>1895</v>
      </c>
      <c r="C5029">
        <v>420526</v>
      </c>
      <c r="D5029">
        <f t="shared" si="156"/>
        <v>42</v>
      </c>
      <c r="E5029" t="str">
        <f>VLOOKUP(D5029,'Regionalism Code'!B:C,2,FALSE)</f>
        <v>湖北省</v>
      </c>
      <c r="F5029">
        <f t="shared" si="157"/>
        <v>4205</v>
      </c>
      <c r="G5029" t="str">
        <f>IF(F5029&gt;10000,"省直辖县市",VLOOKUP(F5029,'Regionalism Code'!H:I,2,FALSE))</f>
        <v>宜昌市</v>
      </c>
      <c r="H5029" s="7">
        <v>88.8619931746868</v>
      </c>
      <c r="I5029" s="7">
        <v>89.2184706784158</v>
      </c>
      <c r="J5029" s="7">
        <v>90.8635991516921</v>
      </c>
      <c r="K5029" s="7">
        <v>52.7866826056582</v>
      </c>
      <c r="L5029" s="7">
        <v>67.3397047986844</v>
      </c>
      <c r="M5029" s="7">
        <v>70.6736797734442</v>
      </c>
      <c r="N5029" s="7">
        <v>115.880900930506</v>
      </c>
      <c r="O5029" s="7">
        <v>95.0172121595411</v>
      </c>
      <c r="P5029" s="7">
        <v>79.1911683440519</v>
      </c>
      <c r="Q5029" s="7">
        <v>84.0531134978609</v>
      </c>
    </row>
    <row r="5030" spans="1:17">
      <c r="A5030" s="6">
        <v>2016</v>
      </c>
      <c r="B5030" t="s">
        <v>1896</v>
      </c>
      <c r="C5030">
        <v>420527</v>
      </c>
      <c r="D5030">
        <f t="shared" si="156"/>
        <v>42</v>
      </c>
      <c r="E5030" t="str">
        <f>VLOOKUP(D5030,'Regionalism Code'!B:C,2,FALSE)</f>
        <v>湖北省</v>
      </c>
      <c r="F5030">
        <f t="shared" si="157"/>
        <v>4205</v>
      </c>
      <c r="G5030" t="str">
        <f>IF(F5030&gt;10000,"省直辖县市",VLOOKUP(F5030,'Regionalism Code'!H:I,2,FALSE))</f>
        <v>宜昌市</v>
      </c>
      <c r="H5030" s="7">
        <v>88.0451436773696</v>
      </c>
      <c r="I5030" s="7">
        <v>90.0716144062317</v>
      </c>
      <c r="J5030" s="7">
        <v>96.4228807029153</v>
      </c>
      <c r="K5030" s="7">
        <v>59.6914207370805</v>
      </c>
      <c r="L5030" s="7">
        <v>81.5660247645449</v>
      </c>
      <c r="M5030" s="7">
        <v>74.0854261613301</v>
      </c>
      <c r="N5030" s="7">
        <v>110.524226993011</v>
      </c>
      <c r="O5030" s="7">
        <v>104.151359980678</v>
      </c>
      <c r="P5030" s="7">
        <v>85.3758308995251</v>
      </c>
      <c r="Q5030" s="7">
        <v>66.1354863179855</v>
      </c>
    </row>
    <row r="5031" spans="1:17">
      <c r="A5031" s="6">
        <v>2016</v>
      </c>
      <c r="B5031" t="s">
        <v>1897</v>
      </c>
      <c r="C5031">
        <v>420528</v>
      </c>
      <c r="D5031">
        <f t="shared" si="156"/>
        <v>42</v>
      </c>
      <c r="E5031" t="str">
        <f>VLOOKUP(D5031,'Regionalism Code'!B:C,2,FALSE)</f>
        <v>湖北省</v>
      </c>
      <c r="F5031">
        <f t="shared" si="157"/>
        <v>4205</v>
      </c>
      <c r="G5031" t="str">
        <f>IF(F5031&gt;10000,"省直辖县市",VLOOKUP(F5031,'Regionalism Code'!H:I,2,FALSE))</f>
        <v>宜昌市</v>
      </c>
      <c r="H5031" s="7">
        <v>88.5125811074503</v>
      </c>
      <c r="I5031" s="7">
        <v>89.3996756857944</v>
      </c>
      <c r="J5031" s="7">
        <v>91.3907559549611</v>
      </c>
      <c r="K5031" s="7">
        <v>55.3155050484952</v>
      </c>
      <c r="L5031" s="7">
        <v>62.5603409010751</v>
      </c>
      <c r="M5031" s="7">
        <v>72.8234449042927</v>
      </c>
      <c r="N5031" s="7">
        <v>109.914433378328</v>
      </c>
      <c r="O5031" s="7">
        <v>100.522234550943</v>
      </c>
      <c r="P5031" s="7">
        <v>83.4859687384901</v>
      </c>
      <c r="Q5031" s="7">
        <v>80.3587273421463</v>
      </c>
    </row>
    <row r="5032" spans="1:17">
      <c r="A5032" s="6">
        <v>2016</v>
      </c>
      <c r="B5032" t="s">
        <v>1898</v>
      </c>
      <c r="C5032">
        <v>420529</v>
      </c>
      <c r="D5032">
        <f t="shared" si="156"/>
        <v>42</v>
      </c>
      <c r="E5032" t="str">
        <f>VLOOKUP(D5032,'Regionalism Code'!B:C,2,FALSE)</f>
        <v>湖北省</v>
      </c>
      <c r="F5032">
        <f t="shared" si="157"/>
        <v>4205</v>
      </c>
      <c r="G5032" t="str">
        <f>IF(F5032&gt;10000,"省直辖县市",VLOOKUP(F5032,'Regionalism Code'!H:I,2,FALSE))</f>
        <v>宜昌市</v>
      </c>
      <c r="H5032" s="7">
        <v>90.7120895508542</v>
      </c>
      <c r="I5032" s="7">
        <v>90.2806051574589</v>
      </c>
      <c r="J5032" s="7">
        <v>94.5666239984845</v>
      </c>
      <c r="K5032" s="7">
        <v>58.2739859773886</v>
      </c>
      <c r="L5032" s="7">
        <v>68.707285787139</v>
      </c>
      <c r="M5032" s="7">
        <v>71.4114603067176</v>
      </c>
      <c r="N5032" s="7">
        <v>112.609407053748</v>
      </c>
      <c r="O5032" s="7">
        <v>104.260022264646</v>
      </c>
      <c r="P5032" s="7">
        <v>84.0248403909747</v>
      </c>
      <c r="Q5032" s="7">
        <v>85.1380953325655</v>
      </c>
    </row>
    <row r="5033" spans="1:17">
      <c r="A5033" s="6">
        <v>2016</v>
      </c>
      <c r="B5033" t="s">
        <v>1899</v>
      </c>
      <c r="C5033">
        <v>420581</v>
      </c>
      <c r="D5033">
        <f t="shared" si="156"/>
        <v>42</v>
      </c>
      <c r="E5033" t="str">
        <f>VLOOKUP(D5033,'Regionalism Code'!B:C,2,FALSE)</f>
        <v>湖北省</v>
      </c>
      <c r="F5033">
        <f t="shared" si="157"/>
        <v>4205</v>
      </c>
      <c r="G5033" t="str">
        <f>IF(F5033&gt;10000,"省直辖县市",VLOOKUP(F5033,'Regionalism Code'!H:I,2,FALSE))</f>
        <v>宜昌市</v>
      </c>
      <c r="H5033" s="7">
        <v>93.5592831007176</v>
      </c>
      <c r="I5033" s="7">
        <v>94.4755304591927</v>
      </c>
      <c r="J5033" s="7">
        <v>103.185725732587</v>
      </c>
      <c r="K5033" s="7">
        <v>71.7796200520278</v>
      </c>
      <c r="L5033" s="7">
        <v>74.0268183018894</v>
      </c>
      <c r="M5033" s="7">
        <v>83.2676051080453</v>
      </c>
      <c r="N5033" s="7">
        <v>124.374545567648</v>
      </c>
      <c r="O5033" s="7">
        <v>111.613258930123</v>
      </c>
      <c r="P5033" s="7">
        <v>90.7207326181117</v>
      </c>
      <c r="Q5033" s="7">
        <v>73.0468057525616</v>
      </c>
    </row>
    <row r="5034" spans="1:17">
      <c r="A5034" s="6">
        <v>2016</v>
      </c>
      <c r="B5034" t="s">
        <v>1900</v>
      </c>
      <c r="C5034">
        <v>420582</v>
      </c>
      <c r="D5034">
        <f t="shared" si="156"/>
        <v>42</v>
      </c>
      <c r="E5034" t="str">
        <f>VLOOKUP(D5034,'Regionalism Code'!B:C,2,FALSE)</f>
        <v>湖北省</v>
      </c>
      <c r="F5034">
        <f t="shared" si="157"/>
        <v>4205</v>
      </c>
      <c r="G5034" t="str">
        <f>IF(F5034&gt;10000,"省直辖县市",VLOOKUP(F5034,'Regionalism Code'!H:I,2,FALSE))</f>
        <v>宜昌市</v>
      </c>
      <c r="H5034" s="7">
        <v>89.2350471800795</v>
      </c>
      <c r="I5034" s="7">
        <v>92.1630539804022</v>
      </c>
      <c r="J5034" s="7">
        <v>102.33192385443</v>
      </c>
      <c r="K5034" s="7">
        <v>67.8252132442096</v>
      </c>
      <c r="L5034" s="7">
        <v>91.3563995605173</v>
      </c>
      <c r="M5034" s="7">
        <v>78.8968386220509</v>
      </c>
      <c r="N5034" s="7">
        <v>119.966881895201</v>
      </c>
      <c r="O5034" s="7">
        <v>107.401220400612</v>
      </c>
      <c r="P5034" s="7">
        <v>86.1977318222296</v>
      </c>
      <c r="Q5034" s="7">
        <v>55.7731826820652</v>
      </c>
    </row>
    <row r="5035" spans="1:17">
      <c r="A5035" s="6">
        <v>2016</v>
      </c>
      <c r="B5035" t="s">
        <v>1901</v>
      </c>
      <c r="C5035">
        <v>420583</v>
      </c>
      <c r="D5035">
        <f t="shared" si="156"/>
        <v>42</v>
      </c>
      <c r="E5035" t="str">
        <f>VLOOKUP(D5035,'Regionalism Code'!B:C,2,FALSE)</f>
        <v>湖北省</v>
      </c>
      <c r="F5035">
        <f t="shared" si="157"/>
        <v>4205</v>
      </c>
      <c r="G5035" t="str">
        <f>IF(F5035&gt;10000,"省直辖县市",VLOOKUP(F5035,'Regionalism Code'!H:I,2,FALSE))</f>
        <v>宜昌市</v>
      </c>
      <c r="H5035" s="7">
        <v>92.3643261041752</v>
      </c>
      <c r="I5035" s="7">
        <v>92.6804285114648</v>
      </c>
      <c r="J5035" s="7">
        <v>101.990856373645</v>
      </c>
      <c r="K5035" s="7">
        <v>76.2670448042098</v>
      </c>
      <c r="L5035" s="7">
        <v>83.7666228228929</v>
      </c>
      <c r="M5035" s="7">
        <v>83.9654325258305</v>
      </c>
      <c r="N5035" s="7">
        <v>119.223511816571</v>
      </c>
      <c r="O5035" s="7">
        <v>107.194947443815</v>
      </c>
      <c r="P5035" s="7">
        <v>90.6597088089105</v>
      </c>
      <c r="Q5035" s="7">
        <v>73.8332845819741</v>
      </c>
    </row>
    <row r="5036" spans="1:17">
      <c r="A5036" s="6">
        <v>2016</v>
      </c>
      <c r="B5036" t="s">
        <v>1902</v>
      </c>
      <c r="C5036">
        <v>420602</v>
      </c>
      <c r="D5036">
        <f t="shared" si="156"/>
        <v>42</v>
      </c>
      <c r="E5036" t="str">
        <f>VLOOKUP(D5036,'Regionalism Code'!B:C,2,FALSE)</f>
        <v>湖北省</v>
      </c>
      <c r="F5036">
        <f t="shared" si="157"/>
        <v>4206</v>
      </c>
      <c r="G5036" t="str">
        <f>IF(F5036&gt;10000,"省直辖县市",VLOOKUP(F5036,'Regionalism Code'!H:I,2,FALSE))</f>
        <v>襄阳市</v>
      </c>
      <c r="H5036" s="7">
        <v>104.229418202592</v>
      </c>
      <c r="I5036" s="7">
        <v>109.720445963067</v>
      </c>
      <c r="J5036" s="7">
        <v>101.287790111698</v>
      </c>
      <c r="K5036" s="7">
        <v>75.9598639418895</v>
      </c>
      <c r="L5036" s="7">
        <v>86.2275110299925</v>
      </c>
      <c r="M5036" s="7">
        <v>92.1392610747278</v>
      </c>
      <c r="N5036" s="7">
        <v>121.676145410617</v>
      </c>
      <c r="O5036" s="7">
        <v>103.767689604874</v>
      </c>
      <c r="P5036" s="7">
        <v>81.6213016440255</v>
      </c>
      <c r="Q5036" s="7">
        <v>91.4499217041452</v>
      </c>
    </row>
    <row r="5037" spans="1:17">
      <c r="A5037" s="6">
        <v>2016</v>
      </c>
      <c r="B5037" t="s">
        <v>1903</v>
      </c>
      <c r="C5037">
        <v>420606</v>
      </c>
      <c r="D5037">
        <f t="shared" si="156"/>
        <v>42</v>
      </c>
      <c r="E5037" t="str">
        <f>VLOOKUP(D5037,'Regionalism Code'!B:C,2,FALSE)</f>
        <v>湖北省</v>
      </c>
      <c r="F5037">
        <f t="shared" si="157"/>
        <v>4206</v>
      </c>
      <c r="G5037" t="str">
        <f>IF(F5037&gt;10000,"省直辖县市",VLOOKUP(F5037,'Regionalism Code'!H:I,2,FALSE))</f>
        <v>襄阳市</v>
      </c>
      <c r="H5037" s="7">
        <v>101.102895061951</v>
      </c>
      <c r="I5037" s="7">
        <v>103.660518244449</v>
      </c>
      <c r="J5037" s="7">
        <v>107.665850864189</v>
      </c>
      <c r="K5037" s="7">
        <v>83.8581535863484</v>
      </c>
      <c r="L5037" s="7">
        <v>84.5998135973467</v>
      </c>
      <c r="M5037" s="7">
        <v>97.2300774388867</v>
      </c>
      <c r="N5037" s="7">
        <v>124.166554242877</v>
      </c>
      <c r="O5037" s="7">
        <v>114.905719805934</v>
      </c>
      <c r="P5037" s="7">
        <v>92.4492793957771</v>
      </c>
      <c r="Q5037" s="7">
        <v>80.7379252198866</v>
      </c>
    </row>
    <row r="5038" spans="1:17">
      <c r="A5038" s="6">
        <v>2016</v>
      </c>
      <c r="B5038" t="s">
        <v>1904</v>
      </c>
      <c r="C5038">
        <v>420607</v>
      </c>
      <c r="D5038">
        <f t="shared" si="156"/>
        <v>42</v>
      </c>
      <c r="E5038" t="str">
        <f>VLOOKUP(D5038,'Regionalism Code'!B:C,2,FALSE)</f>
        <v>湖北省</v>
      </c>
      <c r="F5038">
        <f t="shared" si="157"/>
        <v>4206</v>
      </c>
      <c r="G5038" t="str">
        <f>IF(F5038&gt;10000,"省直辖县市",VLOOKUP(F5038,'Regionalism Code'!H:I,2,FALSE))</f>
        <v>襄阳市</v>
      </c>
      <c r="H5038" s="7">
        <v>90.9775524949054</v>
      </c>
      <c r="I5038" s="7">
        <v>94.0753540374574</v>
      </c>
      <c r="J5038" s="7">
        <v>95.2439110321523</v>
      </c>
      <c r="K5038" s="7">
        <v>69.7696367507337</v>
      </c>
      <c r="L5038" s="7">
        <v>64.3741886611378</v>
      </c>
      <c r="M5038" s="7">
        <v>85.4841545782072</v>
      </c>
      <c r="N5038" s="7">
        <v>113.543165494528</v>
      </c>
      <c r="O5038" s="7">
        <v>103.199115852478</v>
      </c>
      <c r="P5038" s="7">
        <v>85.4854379318367</v>
      </c>
      <c r="Q5038" s="7">
        <v>73.0015841552137</v>
      </c>
    </row>
    <row r="5039" spans="1:17">
      <c r="A5039" s="6">
        <v>2016</v>
      </c>
      <c r="B5039" t="s">
        <v>1905</v>
      </c>
      <c r="C5039">
        <v>420624</v>
      </c>
      <c r="D5039">
        <f t="shared" si="156"/>
        <v>42</v>
      </c>
      <c r="E5039" t="str">
        <f>VLOOKUP(D5039,'Regionalism Code'!B:C,2,FALSE)</f>
        <v>湖北省</v>
      </c>
      <c r="F5039">
        <f t="shared" si="157"/>
        <v>4206</v>
      </c>
      <c r="G5039" t="str">
        <f>IF(F5039&gt;10000,"省直辖县市",VLOOKUP(F5039,'Regionalism Code'!H:I,2,FALSE))</f>
        <v>襄阳市</v>
      </c>
      <c r="H5039" s="7">
        <v>89.2825501098888</v>
      </c>
      <c r="I5039" s="7">
        <v>88.5286890227737</v>
      </c>
      <c r="J5039" s="7">
        <v>93.9488793517433</v>
      </c>
      <c r="K5039" s="7">
        <v>61.1459521965474</v>
      </c>
      <c r="L5039" s="7">
        <v>68.9898646143668</v>
      </c>
      <c r="M5039" s="7">
        <v>86.0790273847723</v>
      </c>
      <c r="N5039" s="7">
        <v>110.890474504324</v>
      </c>
      <c r="O5039" s="7">
        <v>101.000934259042</v>
      </c>
      <c r="P5039" s="7">
        <v>83.5427118010523</v>
      </c>
      <c r="Q5039" s="7">
        <v>83.2977910538259</v>
      </c>
    </row>
    <row r="5040" spans="1:17">
      <c r="A5040" s="6">
        <v>2016</v>
      </c>
      <c r="B5040" t="s">
        <v>1906</v>
      </c>
      <c r="C5040">
        <v>420625</v>
      </c>
      <c r="D5040">
        <f t="shared" si="156"/>
        <v>42</v>
      </c>
      <c r="E5040" t="str">
        <f>VLOOKUP(D5040,'Regionalism Code'!B:C,2,FALSE)</f>
        <v>湖北省</v>
      </c>
      <c r="F5040">
        <f t="shared" si="157"/>
        <v>4206</v>
      </c>
      <c r="G5040" t="str">
        <f>IF(F5040&gt;10000,"省直辖县市",VLOOKUP(F5040,'Regionalism Code'!H:I,2,FALSE))</f>
        <v>襄阳市</v>
      </c>
      <c r="H5040" s="7">
        <v>90.6001540983413</v>
      </c>
      <c r="I5040" s="7">
        <v>91.4792758519233</v>
      </c>
      <c r="J5040" s="7">
        <v>95.7489845440825</v>
      </c>
      <c r="K5040" s="7">
        <v>64.268200271484</v>
      </c>
      <c r="L5040" s="7">
        <v>69.4536728016014</v>
      </c>
      <c r="M5040" s="7">
        <v>81.8946150818009</v>
      </c>
      <c r="N5040" s="7">
        <v>116.816432274446</v>
      </c>
      <c r="O5040" s="7">
        <v>102.623055158174</v>
      </c>
      <c r="P5040" s="7">
        <v>81.1199896349692</v>
      </c>
      <c r="Q5040" s="7">
        <v>78.3466136683036</v>
      </c>
    </row>
    <row r="5041" spans="1:17">
      <c r="A5041" s="6">
        <v>2016</v>
      </c>
      <c r="B5041" t="s">
        <v>1907</v>
      </c>
      <c r="C5041">
        <v>420626</v>
      </c>
      <c r="D5041">
        <f t="shared" si="156"/>
        <v>42</v>
      </c>
      <c r="E5041" t="str">
        <f>VLOOKUP(D5041,'Regionalism Code'!B:C,2,FALSE)</f>
        <v>湖北省</v>
      </c>
      <c r="F5041">
        <f t="shared" si="157"/>
        <v>4206</v>
      </c>
      <c r="G5041" t="str">
        <f>IF(F5041&gt;10000,"省直辖县市",VLOOKUP(F5041,'Regionalism Code'!H:I,2,FALSE))</f>
        <v>襄阳市</v>
      </c>
      <c r="H5041" s="7">
        <v>89.3894092132711</v>
      </c>
      <c r="I5041" s="7">
        <v>91.2212199789465</v>
      </c>
      <c r="J5041" s="7">
        <v>89.7290135237772</v>
      </c>
      <c r="K5041" s="7">
        <v>52.6394072893754</v>
      </c>
      <c r="L5041" s="7">
        <v>66.4637747206313</v>
      </c>
      <c r="M5041" s="7">
        <v>67.8372710402198</v>
      </c>
      <c r="N5041" s="7">
        <v>101.98205858993</v>
      </c>
      <c r="O5041" s="7">
        <v>102.490727652155</v>
      </c>
      <c r="P5041" s="7">
        <v>77.3515509727306</v>
      </c>
      <c r="Q5041" s="7">
        <v>82.7291570457161</v>
      </c>
    </row>
    <row r="5042" spans="1:17">
      <c r="A5042" s="6">
        <v>2016</v>
      </c>
      <c r="B5042" t="s">
        <v>1908</v>
      </c>
      <c r="C5042">
        <v>420682</v>
      </c>
      <c r="D5042">
        <f t="shared" si="156"/>
        <v>42</v>
      </c>
      <c r="E5042" t="str">
        <f>VLOOKUP(D5042,'Regionalism Code'!B:C,2,FALSE)</f>
        <v>湖北省</v>
      </c>
      <c r="F5042">
        <f t="shared" si="157"/>
        <v>4206</v>
      </c>
      <c r="G5042" t="str">
        <f>IF(F5042&gt;10000,"省直辖县市",VLOOKUP(F5042,'Regionalism Code'!H:I,2,FALSE))</f>
        <v>襄阳市</v>
      </c>
      <c r="H5042" s="7">
        <v>91.5537589312862</v>
      </c>
      <c r="I5042" s="7">
        <v>89.8703495248077</v>
      </c>
      <c r="J5042" s="7">
        <v>99.5407256076181</v>
      </c>
      <c r="K5042" s="7">
        <v>65.7861738358878</v>
      </c>
      <c r="L5042" s="7">
        <v>70.1023511264959</v>
      </c>
      <c r="M5042" s="7">
        <v>87.2651195901546</v>
      </c>
      <c r="N5042" s="7">
        <v>127.219309801035</v>
      </c>
      <c r="O5042" s="7">
        <v>105.334456484565</v>
      </c>
      <c r="P5042" s="7">
        <v>77.5143130405548</v>
      </c>
      <c r="Q5042" s="7">
        <v>82.6043675667999</v>
      </c>
    </row>
    <row r="5043" spans="1:17">
      <c r="A5043" s="6">
        <v>2016</v>
      </c>
      <c r="B5043" t="s">
        <v>1909</v>
      </c>
      <c r="C5043">
        <v>420683</v>
      </c>
      <c r="D5043">
        <f t="shared" si="156"/>
        <v>42</v>
      </c>
      <c r="E5043" t="str">
        <f>VLOOKUP(D5043,'Regionalism Code'!B:C,2,FALSE)</f>
        <v>湖北省</v>
      </c>
      <c r="F5043">
        <f t="shared" si="157"/>
        <v>4206</v>
      </c>
      <c r="G5043" t="str">
        <f>IF(F5043&gt;10000,"省直辖县市",VLOOKUP(F5043,'Regionalism Code'!H:I,2,FALSE))</f>
        <v>襄阳市</v>
      </c>
      <c r="H5043" s="7">
        <v>89.9064635707544</v>
      </c>
      <c r="I5043" s="7">
        <v>90.0338670052704</v>
      </c>
      <c r="J5043" s="7">
        <v>95.2461423027523</v>
      </c>
      <c r="K5043" s="7">
        <v>66.8071822727823</v>
      </c>
      <c r="L5043" s="7">
        <v>69.7260324829119</v>
      </c>
      <c r="M5043" s="7">
        <v>84.1428925764737</v>
      </c>
      <c r="N5043" s="7">
        <v>114.888801020495</v>
      </c>
      <c r="O5043" s="7">
        <v>101.673717520918</v>
      </c>
      <c r="P5043" s="7">
        <v>81.5846041078574</v>
      </c>
      <c r="Q5043" s="7">
        <v>79.7882399817345</v>
      </c>
    </row>
    <row r="5044" spans="1:17">
      <c r="A5044" s="6">
        <v>2016</v>
      </c>
      <c r="B5044" t="s">
        <v>1910</v>
      </c>
      <c r="C5044">
        <v>420684</v>
      </c>
      <c r="D5044">
        <f t="shared" si="156"/>
        <v>42</v>
      </c>
      <c r="E5044" t="str">
        <f>VLOOKUP(D5044,'Regionalism Code'!B:C,2,FALSE)</f>
        <v>湖北省</v>
      </c>
      <c r="F5044">
        <f t="shared" si="157"/>
        <v>4206</v>
      </c>
      <c r="G5044" t="str">
        <f>IF(F5044&gt;10000,"省直辖县市",VLOOKUP(F5044,'Regionalism Code'!H:I,2,FALSE))</f>
        <v>襄阳市</v>
      </c>
      <c r="H5044" s="7">
        <v>90.2368621033303</v>
      </c>
      <c r="I5044" s="7">
        <v>91.0806648967626</v>
      </c>
      <c r="J5044" s="7">
        <v>92.4360463293662</v>
      </c>
      <c r="K5044" s="7">
        <v>65.5560124188257</v>
      </c>
      <c r="L5044" s="7">
        <v>63.3764009384192</v>
      </c>
      <c r="M5044" s="7">
        <v>80.345526041772</v>
      </c>
      <c r="N5044" s="7">
        <v>116.156298707813</v>
      </c>
      <c r="O5044" s="7">
        <v>97.1584424385545</v>
      </c>
      <c r="P5044" s="7">
        <v>80.6877481196822</v>
      </c>
      <c r="Q5044" s="7">
        <v>83.4598959761328</v>
      </c>
    </row>
    <row r="5045" spans="1:17">
      <c r="A5045" s="6">
        <v>2016</v>
      </c>
      <c r="B5045" t="s">
        <v>1911</v>
      </c>
      <c r="C5045">
        <v>420702</v>
      </c>
      <c r="D5045">
        <f t="shared" si="156"/>
        <v>42</v>
      </c>
      <c r="E5045" t="str">
        <f>VLOOKUP(D5045,'Regionalism Code'!B:C,2,FALSE)</f>
        <v>湖北省</v>
      </c>
      <c r="F5045">
        <f t="shared" si="157"/>
        <v>4207</v>
      </c>
      <c r="G5045" t="str">
        <f>IF(F5045&gt;10000,"省直辖县市",VLOOKUP(F5045,'Regionalism Code'!H:I,2,FALSE))</f>
        <v>鄂州市</v>
      </c>
      <c r="H5045" s="7">
        <v>87.9828762533322</v>
      </c>
      <c r="I5045" s="7">
        <v>87.9819618220795</v>
      </c>
      <c r="J5045" s="7">
        <v>91.733797933023</v>
      </c>
      <c r="K5045" s="7">
        <v>63.8131635756218</v>
      </c>
      <c r="L5045" s="7">
        <v>59.1384276290776</v>
      </c>
      <c r="M5045" s="7">
        <v>77.1805265556312</v>
      </c>
      <c r="N5045" s="7">
        <v>114.076255822555</v>
      </c>
      <c r="O5045" s="7">
        <v>96.874231367643</v>
      </c>
      <c r="P5045" s="7">
        <v>89.4425303268603</v>
      </c>
      <c r="Q5045" s="7">
        <v>81.1752612919432</v>
      </c>
    </row>
    <row r="5046" spans="1:17">
      <c r="A5046" s="6">
        <v>2016</v>
      </c>
      <c r="B5046" t="s">
        <v>1912</v>
      </c>
      <c r="C5046">
        <v>420703</v>
      </c>
      <c r="D5046">
        <f t="shared" si="156"/>
        <v>42</v>
      </c>
      <c r="E5046" t="str">
        <f>VLOOKUP(D5046,'Regionalism Code'!B:C,2,FALSE)</f>
        <v>湖北省</v>
      </c>
      <c r="F5046">
        <f t="shared" si="157"/>
        <v>4207</v>
      </c>
      <c r="G5046" t="str">
        <f>IF(F5046&gt;10000,"省直辖县市",VLOOKUP(F5046,'Regionalism Code'!H:I,2,FALSE))</f>
        <v>鄂州市</v>
      </c>
      <c r="H5046" s="7">
        <v>98.3668013575764</v>
      </c>
      <c r="I5046" s="7">
        <v>96.8599529430143</v>
      </c>
      <c r="J5046" s="7">
        <v>101.437044257585</v>
      </c>
      <c r="K5046" s="7">
        <v>77.5014016496576</v>
      </c>
      <c r="L5046" s="7">
        <v>75.7808545655409</v>
      </c>
      <c r="M5046" s="7">
        <v>90.992787877764</v>
      </c>
      <c r="N5046" s="7">
        <v>115.446308655673</v>
      </c>
      <c r="O5046" s="7">
        <v>111.091601993054</v>
      </c>
      <c r="P5046" s="7">
        <v>87.4083187155101</v>
      </c>
      <c r="Q5046" s="7">
        <v>97.7692907065482</v>
      </c>
    </row>
    <row r="5047" spans="1:17">
      <c r="A5047" s="6">
        <v>2016</v>
      </c>
      <c r="B5047" t="s">
        <v>1913</v>
      </c>
      <c r="C5047">
        <v>420704</v>
      </c>
      <c r="D5047">
        <f t="shared" si="156"/>
        <v>42</v>
      </c>
      <c r="E5047" t="str">
        <f>VLOOKUP(D5047,'Regionalism Code'!B:C,2,FALSE)</f>
        <v>湖北省</v>
      </c>
      <c r="F5047">
        <f t="shared" si="157"/>
        <v>4207</v>
      </c>
      <c r="G5047" t="str">
        <f>IF(F5047&gt;10000,"省直辖县市",VLOOKUP(F5047,'Regionalism Code'!H:I,2,FALSE))</f>
        <v>鄂州市</v>
      </c>
      <c r="H5047" s="7">
        <v>99.1241638522163</v>
      </c>
      <c r="I5047" s="7">
        <v>97.8338699954431</v>
      </c>
      <c r="J5047" s="7">
        <v>109.316120761734</v>
      </c>
      <c r="K5047" s="7">
        <v>81.4578092269506</v>
      </c>
      <c r="L5047" s="7">
        <v>86.0167453801079</v>
      </c>
      <c r="M5047" s="7">
        <v>95.8727189388431</v>
      </c>
      <c r="N5047" s="7">
        <v>124.017953792324</v>
      </c>
      <c r="O5047" s="7">
        <v>120.674201919846</v>
      </c>
      <c r="P5047" s="7">
        <v>86.9305053624221</v>
      </c>
      <c r="Q5047" s="7">
        <v>84.8703588457386</v>
      </c>
    </row>
    <row r="5048" spans="1:17">
      <c r="A5048" s="6">
        <v>2016</v>
      </c>
      <c r="B5048" t="s">
        <v>1914</v>
      </c>
      <c r="C5048">
        <v>420802</v>
      </c>
      <c r="D5048">
        <f t="shared" si="156"/>
        <v>42</v>
      </c>
      <c r="E5048" t="str">
        <f>VLOOKUP(D5048,'Regionalism Code'!B:C,2,FALSE)</f>
        <v>湖北省</v>
      </c>
      <c r="F5048">
        <f t="shared" si="157"/>
        <v>4208</v>
      </c>
      <c r="G5048" t="str">
        <f>IF(F5048&gt;10000,"省直辖县市",VLOOKUP(F5048,'Regionalism Code'!H:I,2,FALSE))</f>
        <v>荆门市</v>
      </c>
      <c r="H5048" s="7">
        <v>96.5462607780172</v>
      </c>
      <c r="I5048" s="7">
        <v>98.3759376308999</v>
      </c>
      <c r="J5048" s="7">
        <v>104.8346242095</v>
      </c>
      <c r="K5048" s="7">
        <v>77.642832383883</v>
      </c>
      <c r="L5048" s="7">
        <v>83.9703683908149</v>
      </c>
      <c r="M5048" s="7">
        <v>90.7089578014582</v>
      </c>
      <c r="N5048" s="7">
        <v>119.576184972359</v>
      </c>
      <c r="O5048" s="7">
        <v>113.856503098085</v>
      </c>
      <c r="P5048" s="7">
        <v>87.5189415572293</v>
      </c>
      <c r="Q5048" s="7">
        <v>75.4493395407798</v>
      </c>
    </row>
    <row r="5049" spans="1:17">
      <c r="A5049" s="6">
        <v>2016</v>
      </c>
      <c r="B5049" t="s">
        <v>1915</v>
      </c>
      <c r="C5049">
        <v>420804</v>
      </c>
      <c r="D5049">
        <f t="shared" si="156"/>
        <v>42</v>
      </c>
      <c r="E5049" t="str">
        <f>VLOOKUP(D5049,'Regionalism Code'!B:C,2,FALSE)</f>
        <v>湖北省</v>
      </c>
      <c r="F5049">
        <f t="shared" si="157"/>
        <v>4208</v>
      </c>
      <c r="G5049" t="str">
        <f>IF(F5049&gt;10000,"省直辖县市",VLOOKUP(F5049,'Regionalism Code'!H:I,2,FALSE))</f>
        <v>荆门市</v>
      </c>
      <c r="H5049" s="7">
        <v>98.003262625713</v>
      </c>
      <c r="I5049" s="7">
        <v>101.611045133108</v>
      </c>
      <c r="J5049" s="7">
        <v>103.419744207187</v>
      </c>
      <c r="K5049" s="7">
        <v>73.1859636140609</v>
      </c>
      <c r="L5049" s="7">
        <v>84.2687161966254</v>
      </c>
      <c r="M5049" s="7">
        <v>86.7156283824412</v>
      </c>
      <c r="N5049" s="7">
        <v>119.929149184213</v>
      </c>
      <c r="O5049" s="7">
        <v>111.558712108137</v>
      </c>
      <c r="P5049" s="7">
        <v>85.2798839974089</v>
      </c>
      <c r="Q5049" s="7">
        <v>76.2538203504483</v>
      </c>
    </row>
    <row r="5050" spans="1:17">
      <c r="A5050" s="6">
        <v>2016</v>
      </c>
      <c r="B5050" t="s">
        <v>1916</v>
      </c>
      <c r="C5050">
        <v>420821</v>
      </c>
      <c r="D5050">
        <f t="shared" si="156"/>
        <v>42</v>
      </c>
      <c r="E5050" t="str">
        <f>VLOOKUP(D5050,'Regionalism Code'!B:C,2,FALSE)</f>
        <v>湖北省</v>
      </c>
      <c r="F5050">
        <f t="shared" si="157"/>
        <v>4208</v>
      </c>
      <c r="G5050" t="str">
        <f>IF(F5050&gt;10000,"省直辖县市",VLOOKUP(F5050,'Regionalism Code'!H:I,2,FALSE))</f>
        <v>荆门市</v>
      </c>
      <c r="H5050" s="7">
        <v>92.2608765957925</v>
      </c>
      <c r="I5050" s="7">
        <v>91.4115740933736</v>
      </c>
      <c r="J5050" s="7">
        <v>98.5074216682666</v>
      </c>
      <c r="K5050" s="7">
        <v>69.277450742011</v>
      </c>
      <c r="L5050" s="7">
        <v>71.8006229865335</v>
      </c>
      <c r="M5050" s="7">
        <v>86.1718504422018</v>
      </c>
      <c r="N5050" s="7">
        <v>118.196219502919</v>
      </c>
      <c r="O5050" s="7">
        <v>105.275108954704</v>
      </c>
      <c r="P5050" s="7">
        <v>86.4415938514651</v>
      </c>
      <c r="Q5050" s="7">
        <v>83.7199434626037</v>
      </c>
    </row>
    <row r="5051" spans="1:17">
      <c r="A5051" s="6">
        <v>2016</v>
      </c>
      <c r="B5051" t="s">
        <v>1917</v>
      </c>
      <c r="C5051">
        <v>420822</v>
      </c>
      <c r="D5051">
        <f t="shared" si="156"/>
        <v>42</v>
      </c>
      <c r="E5051" t="str">
        <f>VLOOKUP(D5051,'Regionalism Code'!B:C,2,FALSE)</f>
        <v>湖北省</v>
      </c>
      <c r="F5051">
        <f t="shared" si="157"/>
        <v>4208</v>
      </c>
      <c r="G5051" t="str">
        <f>IF(F5051&gt;10000,"省直辖县市",VLOOKUP(F5051,'Regionalism Code'!H:I,2,FALSE))</f>
        <v>荆门市</v>
      </c>
      <c r="H5051" s="7">
        <v>95.4282272833835</v>
      </c>
      <c r="I5051" s="7">
        <v>85.8869032651095</v>
      </c>
      <c r="J5051" s="7">
        <v>99.2816660587225</v>
      </c>
      <c r="K5051" s="7">
        <v>61.81961067775</v>
      </c>
      <c r="L5051" s="7">
        <v>69.3911858748861</v>
      </c>
      <c r="M5051" s="7">
        <v>81.3084607255238</v>
      </c>
      <c r="N5051" s="7">
        <v>131.623810065767</v>
      </c>
      <c r="O5051" s="7">
        <v>101.293247384394</v>
      </c>
      <c r="P5051" s="7">
        <v>85.9487313923346</v>
      </c>
      <c r="Q5051" s="7">
        <v>119.937044790721</v>
      </c>
    </row>
    <row r="5052" spans="1:17">
      <c r="A5052" s="6">
        <v>2016</v>
      </c>
      <c r="B5052" t="s">
        <v>1918</v>
      </c>
      <c r="C5052">
        <v>420881</v>
      </c>
      <c r="D5052">
        <f t="shared" si="156"/>
        <v>42</v>
      </c>
      <c r="E5052" t="str">
        <f>VLOOKUP(D5052,'Regionalism Code'!B:C,2,FALSE)</f>
        <v>湖北省</v>
      </c>
      <c r="F5052">
        <f t="shared" si="157"/>
        <v>4208</v>
      </c>
      <c r="G5052" t="str">
        <f>IF(F5052&gt;10000,"省直辖县市",VLOOKUP(F5052,'Regionalism Code'!H:I,2,FALSE))</f>
        <v>荆门市</v>
      </c>
      <c r="H5052" s="7">
        <v>90.4730683956438</v>
      </c>
      <c r="I5052" s="7">
        <v>90.2553495664065</v>
      </c>
      <c r="J5052" s="7">
        <v>95.8167703111277</v>
      </c>
      <c r="K5052" s="7">
        <v>64.2924190111992</v>
      </c>
      <c r="L5052" s="7">
        <v>68.2842390122014</v>
      </c>
      <c r="M5052" s="7">
        <v>81.7052217564093</v>
      </c>
      <c r="N5052" s="7">
        <v>116.502471340604</v>
      </c>
      <c r="O5052" s="7">
        <v>103.038620841619</v>
      </c>
      <c r="P5052" s="7">
        <v>82.9600331725279</v>
      </c>
      <c r="Q5052" s="7">
        <v>81.48715643448</v>
      </c>
    </row>
    <row r="5053" spans="1:17">
      <c r="A5053" s="6">
        <v>2016</v>
      </c>
      <c r="B5053" t="s">
        <v>1919</v>
      </c>
      <c r="C5053">
        <v>420902</v>
      </c>
      <c r="D5053">
        <f t="shared" si="156"/>
        <v>42</v>
      </c>
      <c r="E5053" t="str">
        <f>VLOOKUP(D5053,'Regionalism Code'!B:C,2,FALSE)</f>
        <v>湖北省</v>
      </c>
      <c r="F5053">
        <f t="shared" si="157"/>
        <v>4209</v>
      </c>
      <c r="G5053" t="str">
        <f>IF(F5053&gt;10000,"省直辖县市",VLOOKUP(F5053,'Regionalism Code'!H:I,2,FALSE))</f>
        <v>孝感市</v>
      </c>
      <c r="H5053" s="7">
        <v>96.4762680745484</v>
      </c>
      <c r="I5053" s="7">
        <v>96.4633490997013</v>
      </c>
      <c r="J5053" s="7">
        <v>102.674545715249</v>
      </c>
      <c r="K5053" s="7">
        <v>74.9705883597617</v>
      </c>
      <c r="L5053" s="7">
        <v>80.2842498999517</v>
      </c>
      <c r="M5053" s="7">
        <v>89.501973582483</v>
      </c>
      <c r="N5053" s="7">
        <v>122.347441802934</v>
      </c>
      <c r="O5053" s="7">
        <v>109.132882591394</v>
      </c>
      <c r="P5053" s="7">
        <v>84.863119968601</v>
      </c>
      <c r="Q5053" s="7">
        <v>85.2615785782544</v>
      </c>
    </row>
    <row r="5054" spans="1:17">
      <c r="A5054" s="6">
        <v>2016</v>
      </c>
      <c r="B5054" t="s">
        <v>1920</v>
      </c>
      <c r="C5054">
        <v>420921</v>
      </c>
      <c r="D5054">
        <f t="shared" si="156"/>
        <v>42</v>
      </c>
      <c r="E5054" t="str">
        <f>VLOOKUP(D5054,'Regionalism Code'!B:C,2,FALSE)</f>
        <v>湖北省</v>
      </c>
      <c r="F5054">
        <f t="shared" si="157"/>
        <v>4209</v>
      </c>
      <c r="G5054" t="str">
        <f>IF(F5054&gt;10000,"省直辖县市",VLOOKUP(F5054,'Regionalism Code'!H:I,2,FALSE))</f>
        <v>孝感市</v>
      </c>
      <c r="H5054" s="7">
        <v>87.4885974400738</v>
      </c>
      <c r="I5054" s="7">
        <v>87.8884501750025</v>
      </c>
      <c r="J5054" s="7">
        <v>92.9694493205204</v>
      </c>
      <c r="K5054" s="7">
        <v>59.3867316417996</v>
      </c>
      <c r="L5054" s="7">
        <v>67.3967213120346</v>
      </c>
      <c r="M5054" s="7">
        <v>74.8909335920212</v>
      </c>
      <c r="N5054" s="7">
        <v>116.06833827601</v>
      </c>
      <c r="O5054" s="7">
        <v>99.0537126818396</v>
      </c>
      <c r="P5054" s="7">
        <v>78.7251856464592</v>
      </c>
      <c r="Q5054" s="7">
        <v>76.2140690914144</v>
      </c>
    </row>
    <row r="5055" spans="1:17">
      <c r="A5055" s="6">
        <v>2016</v>
      </c>
      <c r="B5055" t="s">
        <v>1921</v>
      </c>
      <c r="C5055">
        <v>420922</v>
      </c>
      <c r="D5055">
        <f t="shared" si="156"/>
        <v>42</v>
      </c>
      <c r="E5055" t="str">
        <f>VLOOKUP(D5055,'Regionalism Code'!B:C,2,FALSE)</f>
        <v>湖北省</v>
      </c>
      <c r="F5055">
        <f t="shared" si="157"/>
        <v>4209</v>
      </c>
      <c r="G5055" t="str">
        <f>IF(F5055&gt;10000,"省直辖县市",VLOOKUP(F5055,'Regionalism Code'!H:I,2,FALSE))</f>
        <v>孝感市</v>
      </c>
      <c r="H5055" s="7">
        <v>89.0529493770789</v>
      </c>
      <c r="I5055" s="7">
        <v>87.3733502159938</v>
      </c>
      <c r="J5055" s="7">
        <v>95.3292956677289</v>
      </c>
      <c r="K5055" s="7">
        <v>61.9782250988826</v>
      </c>
      <c r="L5055" s="7">
        <v>67.3562688123523</v>
      </c>
      <c r="M5055" s="7">
        <v>80.4423289988679</v>
      </c>
      <c r="N5055" s="7">
        <v>118.455732932321</v>
      </c>
      <c r="O5055" s="7">
        <v>102.283237525439</v>
      </c>
      <c r="P5055" s="7">
        <v>79.3868684833516</v>
      </c>
      <c r="Q5055" s="7">
        <v>83.1992915526722</v>
      </c>
    </row>
    <row r="5056" spans="1:17">
      <c r="A5056" s="6">
        <v>2016</v>
      </c>
      <c r="B5056" t="s">
        <v>1922</v>
      </c>
      <c r="C5056">
        <v>420923</v>
      </c>
      <c r="D5056">
        <f t="shared" si="156"/>
        <v>42</v>
      </c>
      <c r="E5056" t="str">
        <f>VLOOKUP(D5056,'Regionalism Code'!B:C,2,FALSE)</f>
        <v>湖北省</v>
      </c>
      <c r="F5056">
        <f t="shared" si="157"/>
        <v>4209</v>
      </c>
      <c r="G5056" t="str">
        <f>IF(F5056&gt;10000,"省直辖县市",VLOOKUP(F5056,'Regionalism Code'!H:I,2,FALSE))</f>
        <v>孝感市</v>
      </c>
      <c r="H5056" s="7">
        <v>91.5650300869496</v>
      </c>
      <c r="I5056" s="7">
        <v>89.7442358362061</v>
      </c>
      <c r="J5056" s="7">
        <v>100.242394422801</v>
      </c>
      <c r="K5056" s="7">
        <v>66.8189458153935</v>
      </c>
      <c r="L5056" s="7">
        <v>72.0873535397843</v>
      </c>
      <c r="M5056" s="7">
        <v>80.4325442391357</v>
      </c>
      <c r="N5056" s="7">
        <v>125.592491586498</v>
      </c>
      <c r="O5056" s="7">
        <v>106.759234774139</v>
      </c>
      <c r="P5056" s="7">
        <v>83.8824920083102</v>
      </c>
      <c r="Q5056" s="7">
        <v>81.8147199827405</v>
      </c>
    </row>
    <row r="5057" spans="1:17">
      <c r="A5057" s="6">
        <v>2016</v>
      </c>
      <c r="B5057" t="s">
        <v>1923</v>
      </c>
      <c r="C5057">
        <v>420981</v>
      </c>
      <c r="D5057">
        <f t="shared" si="156"/>
        <v>42</v>
      </c>
      <c r="E5057" t="str">
        <f>VLOOKUP(D5057,'Regionalism Code'!B:C,2,FALSE)</f>
        <v>湖北省</v>
      </c>
      <c r="F5057">
        <f t="shared" si="157"/>
        <v>4209</v>
      </c>
      <c r="G5057" t="str">
        <f>IF(F5057&gt;10000,"省直辖县市",VLOOKUP(F5057,'Regionalism Code'!H:I,2,FALSE))</f>
        <v>孝感市</v>
      </c>
      <c r="H5057" s="7">
        <v>92.2177593812971</v>
      </c>
      <c r="I5057" s="7">
        <v>88.8340792641112</v>
      </c>
      <c r="J5057" s="7">
        <v>104.554284234805</v>
      </c>
      <c r="K5057" s="7">
        <v>69.7122781382154</v>
      </c>
      <c r="L5057" s="7">
        <v>80.8543714536728</v>
      </c>
      <c r="M5057" s="7">
        <v>87.3818203865884</v>
      </c>
      <c r="N5057" s="7">
        <v>127.280146338135</v>
      </c>
      <c r="O5057" s="7">
        <v>111.44929160624</v>
      </c>
      <c r="P5057" s="7">
        <v>85.1466272136175</v>
      </c>
      <c r="Q5057" s="7">
        <v>80.9788374937112</v>
      </c>
    </row>
    <row r="5058" spans="1:17">
      <c r="A5058" s="6">
        <v>2016</v>
      </c>
      <c r="B5058" t="s">
        <v>1924</v>
      </c>
      <c r="C5058">
        <v>420982</v>
      </c>
      <c r="D5058">
        <f t="shared" ref="D5058:D5121" si="158">INT(C5058/10000)</f>
        <v>42</v>
      </c>
      <c r="E5058" t="str">
        <f>VLOOKUP(D5058,'Regionalism Code'!B:C,2,FALSE)</f>
        <v>湖北省</v>
      </c>
      <c r="F5058">
        <f t="shared" ref="F5058:F5121" si="159">IF(OR(D5058=11,D5058=12,D5058=31,D5058=50),D5058*100,IF(MID(C5058,3,1)="9",C5058,INT(C5058/100)))</f>
        <v>4209</v>
      </c>
      <c r="G5058" t="str">
        <f>IF(F5058&gt;10000,"省直辖县市",VLOOKUP(F5058,'Regionalism Code'!H:I,2,FALSE))</f>
        <v>孝感市</v>
      </c>
      <c r="H5058" s="7">
        <v>90.2971849957829</v>
      </c>
      <c r="I5058" s="7">
        <v>88.3901966793166</v>
      </c>
      <c r="J5058" s="7">
        <v>97.8003786168124</v>
      </c>
      <c r="K5058" s="7">
        <v>63.683988307438</v>
      </c>
      <c r="L5058" s="7">
        <v>71.4750903282802</v>
      </c>
      <c r="M5058" s="7">
        <v>82.3742162765718</v>
      </c>
      <c r="N5058" s="7">
        <v>126.026611972887</v>
      </c>
      <c r="O5058" s="7">
        <v>102.03647206616</v>
      </c>
      <c r="P5058" s="7">
        <v>77.554823836102</v>
      </c>
      <c r="Q5058" s="7">
        <v>82.9650626092784</v>
      </c>
    </row>
    <row r="5059" spans="1:17">
      <c r="A5059" s="6">
        <v>2016</v>
      </c>
      <c r="B5059" t="s">
        <v>1925</v>
      </c>
      <c r="C5059">
        <v>420984</v>
      </c>
      <c r="D5059">
        <f t="shared" si="158"/>
        <v>42</v>
      </c>
      <c r="E5059" t="str">
        <f>VLOOKUP(D5059,'Regionalism Code'!B:C,2,FALSE)</f>
        <v>湖北省</v>
      </c>
      <c r="F5059">
        <f t="shared" si="159"/>
        <v>4209</v>
      </c>
      <c r="G5059" t="str">
        <f>IF(F5059&gt;10000,"省直辖县市",VLOOKUP(F5059,'Regionalism Code'!H:I,2,FALSE))</f>
        <v>孝感市</v>
      </c>
      <c r="H5059" s="7">
        <v>93.0833062185662</v>
      </c>
      <c r="I5059" s="7">
        <v>91.8641509777944</v>
      </c>
      <c r="J5059" s="7">
        <v>103.62203112629</v>
      </c>
      <c r="K5059" s="7">
        <v>75.6518373998616</v>
      </c>
      <c r="L5059" s="7">
        <v>72.1936985495782</v>
      </c>
      <c r="M5059" s="7">
        <v>88.5777177357017</v>
      </c>
      <c r="N5059" s="7">
        <v>123.434769750909</v>
      </c>
      <c r="O5059" s="7">
        <v>113.16369720574</v>
      </c>
      <c r="P5059" s="7">
        <v>89.3804099225938</v>
      </c>
      <c r="Q5059" s="7">
        <v>77.9641007598553</v>
      </c>
    </row>
    <row r="5060" spans="1:17">
      <c r="A5060" s="6">
        <v>2016</v>
      </c>
      <c r="B5060" t="s">
        <v>1926</v>
      </c>
      <c r="C5060">
        <v>421002</v>
      </c>
      <c r="D5060">
        <f t="shared" si="158"/>
        <v>42</v>
      </c>
      <c r="E5060" t="str">
        <f>VLOOKUP(D5060,'Regionalism Code'!B:C,2,FALSE)</f>
        <v>湖北省</v>
      </c>
      <c r="F5060">
        <f t="shared" si="159"/>
        <v>4210</v>
      </c>
      <c r="G5060" t="str">
        <f>IF(F5060&gt;10000,"省直辖县市",VLOOKUP(F5060,'Regionalism Code'!H:I,2,FALSE))</f>
        <v>荆州市</v>
      </c>
      <c r="H5060" s="7">
        <v>96.604527324867</v>
      </c>
      <c r="I5060" s="7">
        <v>100.323499904549</v>
      </c>
      <c r="J5060" s="7">
        <v>112.180290709881</v>
      </c>
      <c r="K5060" s="7">
        <v>92.8765346457991</v>
      </c>
      <c r="L5060" s="7">
        <v>87.3309704484167</v>
      </c>
      <c r="M5060" s="7">
        <v>99.1324141053012</v>
      </c>
      <c r="N5060" s="7">
        <v>121.19513942715</v>
      </c>
      <c r="O5060" s="7">
        <v>125.849943754921</v>
      </c>
      <c r="P5060" s="7">
        <v>93.7264218125186</v>
      </c>
      <c r="Q5060" s="7">
        <v>56.0268291039461</v>
      </c>
    </row>
    <row r="5061" spans="1:17">
      <c r="A5061" s="6">
        <v>2016</v>
      </c>
      <c r="B5061" t="s">
        <v>1927</v>
      </c>
      <c r="C5061">
        <v>421003</v>
      </c>
      <c r="D5061">
        <f t="shared" si="158"/>
        <v>42</v>
      </c>
      <c r="E5061" t="str">
        <f>VLOOKUP(D5061,'Regionalism Code'!B:C,2,FALSE)</f>
        <v>湖北省</v>
      </c>
      <c r="F5061">
        <f t="shared" si="159"/>
        <v>4210</v>
      </c>
      <c r="G5061" t="str">
        <f>IF(F5061&gt;10000,"省直辖县市",VLOOKUP(F5061,'Regionalism Code'!H:I,2,FALSE))</f>
        <v>荆州市</v>
      </c>
      <c r="H5061" s="7">
        <v>98.2456462710751</v>
      </c>
      <c r="I5061" s="7">
        <v>98.4596896774257</v>
      </c>
      <c r="J5061" s="7">
        <v>103.331709003659</v>
      </c>
      <c r="K5061" s="7">
        <v>83.8285842722593</v>
      </c>
      <c r="L5061" s="7">
        <v>77.192001819386</v>
      </c>
      <c r="M5061" s="7">
        <v>95.0180401925612</v>
      </c>
      <c r="N5061" s="7">
        <v>116.45240931515</v>
      </c>
      <c r="O5061" s="7">
        <v>112.73896214449</v>
      </c>
      <c r="P5061" s="7">
        <v>89.978788757907</v>
      </c>
      <c r="Q5061" s="7">
        <v>88.3027096959538</v>
      </c>
    </row>
    <row r="5062" spans="1:17">
      <c r="A5062" s="6">
        <v>2016</v>
      </c>
      <c r="B5062" t="s">
        <v>1928</v>
      </c>
      <c r="C5062">
        <v>421022</v>
      </c>
      <c r="D5062">
        <f t="shared" si="158"/>
        <v>42</v>
      </c>
      <c r="E5062" t="str">
        <f>VLOOKUP(D5062,'Regionalism Code'!B:C,2,FALSE)</f>
        <v>湖北省</v>
      </c>
      <c r="F5062">
        <f t="shared" si="159"/>
        <v>4210</v>
      </c>
      <c r="G5062" t="str">
        <f>IF(F5062&gt;10000,"省直辖县市",VLOOKUP(F5062,'Regionalism Code'!H:I,2,FALSE))</f>
        <v>荆州市</v>
      </c>
      <c r="H5062" s="7">
        <v>91.2625896651047</v>
      </c>
      <c r="I5062" s="7">
        <v>89.2791614325296</v>
      </c>
      <c r="J5062" s="7">
        <v>105.662033684569</v>
      </c>
      <c r="K5062" s="7">
        <v>74.2263957945144</v>
      </c>
      <c r="L5062" s="7">
        <v>83.0001304531441</v>
      </c>
      <c r="M5062" s="7">
        <v>86.796650852056</v>
      </c>
      <c r="N5062" s="7">
        <v>122.244186615999</v>
      </c>
      <c r="O5062" s="7">
        <v>115.077434871008</v>
      </c>
      <c r="P5062" s="7">
        <v>89.9445123322551</v>
      </c>
      <c r="Q5062" s="7">
        <v>71.6513513739317</v>
      </c>
    </row>
    <row r="5063" spans="1:17">
      <c r="A5063" s="6">
        <v>2016</v>
      </c>
      <c r="B5063" t="s">
        <v>1929</v>
      </c>
      <c r="C5063">
        <v>421023</v>
      </c>
      <c r="D5063">
        <f t="shared" si="158"/>
        <v>42</v>
      </c>
      <c r="E5063" t="str">
        <f>VLOOKUP(D5063,'Regionalism Code'!B:C,2,FALSE)</f>
        <v>湖北省</v>
      </c>
      <c r="F5063">
        <f t="shared" si="159"/>
        <v>4210</v>
      </c>
      <c r="G5063" t="str">
        <f>IF(F5063&gt;10000,"省直辖县市",VLOOKUP(F5063,'Regionalism Code'!H:I,2,FALSE))</f>
        <v>荆州市</v>
      </c>
      <c r="H5063" s="7">
        <v>89.5395158675492</v>
      </c>
      <c r="I5063" s="7">
        <v>88.0177291317632</v>
      </c>
      <c r="J5063" s="7">
        <v>98.9105708335537</v>
      </c>
      <c r="K5063" s="7">
        <v>66.082566422868</v>
      </c>
      <c r="L5063" s="7">
        <v>76.4461811985333</v>
      </c>
      <c r="M5063" s="7">
        <v>79.8410906475027</v>
      </c>
      <c r="N5063" s="7">
        <v>115.928579914273</v>
      </c>
      <c r="O5063" s="7">
        <v>107.337982879752</v>
      </c>
      <c r="P5063" s="7">
        <v>86.2722948375647</v>
      </c>
      <c r="Q5063" s="7">
        <v>77.541218553582</v>
      </c>
    </row>
    <row r="5064" spans="1:17">
      <c r="A5064" s="6">
        <v>2016</v>
      </c>
      <c r="B5064" t="s">
        <v>1930</v>
      </c>
      <c r="C5064">
        <v>421024</v>
      </c>
      <c r="D5064">
        <f t="shared" si="158"/>
        <v>42</v>
      </c>
      <c r="E5064" t="str">
        <f>VLOOKUP(D5064,'Regionalism Code'!B:C,2,FALSE)</f>
        <v>湖北省</v>
      </c>
      <c r="F5064">
        <f t="shared" si="159"/>
        <v>4210</v>
      </c>
      <c r="G5064" t="str">
        <f>IF(F5064&gt;10000,"省直辖县市",VLOOKUP(F5064,'Regionalism Code'!H:I,2,FALSE))</f>
        <v>荆州市</v>
      </c>
      <c r="H5064" s="7">
        <v>92.2272134422773</v>
      </c>
      <c r="I5064" s="7">
        <v>89.353378655435</v>
      </c>
      <c r="J5064" s="7">
        <v>103.833547352683</v>
      </c>
      <c r="K5064" s="7">
        <v>67.2789665468716</v>
      </c>
      <c r="L5064" s="7">
        <v>82.1312570866031</v>
      </c>
      <c r="M5064" s="7">
        <v>83.7299357538894</v>
      </c>
      <c r="N5064" s="7">
        <v>122.200251191571</v>
      </c>
      <c r="O5064" s="7">
        <v>112.938739851095</v>
      </c>
      <c r="P5064" s="7">
        <v>86.2987271565835</v>
      </c>
      <c r="Q5064" s="7">
        <v>80.631664203679</v>
      </c>
    </row>
    <row r="5065" spans="1:17">
      <c r="A5065" s="6">
        <v>2016</v>
      </c>
      <c r="B5065" t="s">
        <v>1931</v>
      </c>
      <c r="C5065">
        <v>421081</v>
      </c>
      <c r="D5065">
        <f t="shared" si="158"/>
        <v>42</v>
      </c>
      <c r="E5065" t="str">
        <f>VLOOKUP(D5065,'Regionalism Code'!B:C,2,FALSE)</f>
        <v>湖北省</v>
      </c>
      <c r="F5065">
        <f t="shared" si="159"/>
        <v>4210</v>
      </c>
      <c r="G5065" t="str">
        <f>IF(F5065&gt;10000,"省直辖县市",VLOOKUP(F5065,'Regionalism Code'!H:I,2,FALSE))</f>
        <v>荆州市</v>
      </c>
      <c r="H5065" s="7">
        <v>93.1444544098662</v>
      </c>
      <c r="I5065" s="7">
        <v>88.8122873133843</v>
      </c>
      <c r="J5065" s="7">
        <v>105.905952873651</v>
      </c>
      <c r="K5065" s="7">
        <v>68.2670454284631</v>
      </c>
      <c r="L5065" s="7">
        <v>84.9056856710383</v>
      </c>
      <c r="M5065" s="7">
        <v>84.2438384723279</v>
      </c>
      <c r="N5065" s="7">
        <v>123.934503574659</v>
      </c>
      <c r="O5065" s="7">
        <v>116.420349434153</v>
      </c>
      <c r="P5065" s="7">
        <v>84.1966138814828</v>
      </c>
      <c r="Q5065" s="7">
        <v>84.2652324521575</v>
      </c>
    </row>
    <row r="5066" spans="1:17">
      <c r="A5066" s="6">
        <v>2016</v>
      </c>
      <c r="B5066" t="s">
        <v>1932</v>
      </c>
      <c r="C5066">
        <v>421083</v>
      </c>
      <c r="D5066">
        <f t="shared" si="158"/>
        <v>42</v>
      </c>
      <c r="E5066" t="str">
        <f>VLOOKUP(D5066,'Regionalism Code'!B:C,2,FALSE)</f>
        <v>湖北省</v>
      </c>
      <c r="F5066">
        <f t="shared" si="159"/>
        <v>4210</v>
      </c>
      <c r="G5066" t="str">
        <f>IF(F5066&gt;10000,"省直辖县市",VLOOKUP(F5066,'Regionalism Code'!H:I,2,FALSE))</f>
        <v>荆州市</v>
      </c>
      <c r="H5066" s="7">
        <v>90.6644253889201</v>
      </c>
      <c r="I5066" s="7">
        <v>88.5106664204248</v>
      </c>
      <c r="J5066" s="7">
        <v>106.037539497886</v>
      </c>
      <c r="K5066" s="7">
        <v>77.36504740167</v>
      </c>
      <c r="L5066" s="7">
        <v>80.5343615033837</v>
      </c>
      <c r="M5066" s="7">
        <v>87.304447483153</v>
      </c>
      <c r="N5066" s="7">
        <v>119.617054779932</v>
      </c>
      <c r="O5066" s="7">
        <v>117.887735490422</v>
      </c>
      <c r="P5066" s="7">
        <v>91.782799539741</v>
      </c>
      <c r="Q5066" s="7">
        <v>69.8462669960975</v>
      </c>
    </row>
    <row r="5067" spans="1:17">
      <c r="A5067" s="6">
        <v>2016</v>
      </c>
      <c r="B5067" t="s">
        <v>1933</v>
      </c>
      <c r="C5067">
        <v>421087</v>
      </c>
      <c r="D5067">
        <f t="shared" si="158"/>
        <v>42</v>
      </c>
      <c r="E5067" t="str">
        <f>VLOOKUP(D5067,'Regionalism Code'!B:C,2,FALSE)</f>
        <v>湖北省</v>
      </c>
      <c r="F5067">
        <f t="shared" si="159"/>
        <v>4210</v>
      </c>
      <c r="G5067" t="str">
        <f>IF(F5067&gt;10000,"省直辖县市",VLOOKUP(F5067,'Regionalism Code'!H:I,2,FALSE))</f>
        <v>荆州市</v>
      </c>
      <c r="H5067" s="7">
        <v>91.4062900663951</v>
      </c>
      <c r="I5067" s="7">
        <v>89.4774306189563</v>
      </c>
      <c r="J5067" s="7">
        <v>101.991203544751</v>
      </c>
      <c r="K5067" s="7">
        <v>71.2629631434795</v>
      </c>
      <c r="L5067" s="7">
        <v>75.7884160502179</v>
      </c>
      <c r="M5067" s="7">
        <v>83.1241639479806</v>
      </c>
      <c r="N5067" s="7">
        <v>114.042262190429</v>
      </c>
      <c r="O5067" s="7">
        <v>115.003017238765</v>
      </c>
      <c r="P5067" s="7">
        <v>89.1932716766996</v>
      </c>
      <c r="Q5067" s="7">
        <v>78.5464810026364</v>
      </c>
    </row>
    <row r="5068" spans="1:17">
      <c r="A5068" s="6">
        <v>2016</v>
      </c>
      <c r="B5068" t="s">
        <v>1934</v>
      </c>
      <c r="C5068">
        <v>421102</v>
      </c>
      <c r="D5068">
        <f t="shared" si="158"/>
        <v>42</v>
      </c>
      <c r="E5068" t="str">
        <f>VLOOKUP(D5068,'Regionalism Code'!B:C,2,FALSE)</f>
        <v>湖北省</v>
      </c>
      <c r="F5068">
        <f t="shared" si="159"/>
        <v>4211</v>
      </c>
      <c r="G5068" t="str">
        <f>IF(F5068&gt;10000,"省直辖县市",VLOOKUP(F5068,'Regionalism Code'!H:I,2,FALSE))</f>
        <v>黄冈市</v>
      </c>
      <c r="H5068" s="7">
        <v>99.6940218835406</v>
      </c>
      <c r="I5068" s="7">
        <v>100.442082278402</v>
      </c>
      <c r="J5068" s="7">
        <v>104.933684907237</v>
      </c>
      <c r="K5068" s="7">
        <v>79.8002348338667</v>
      </c>
      <c r="L5068" s="7">
        <v>79.1376828818458</v>
      </c>
      <c r="M5068" s="7">
        <v>94.2703594811573</v>
      </c>
      <c r="N5068" s="7">
        <v>118.341475407929</v>
      </c>
      <c r="O5068" s="7">
        <v>115.302775958132</v>
      </c>
      <c r="P5068" s="7">
        <v>90.5567548606328</v>
      </c>
      <c r="Q5068" s="7">
        <v>87.708743086765</v>
      </c>
    </row>
    <row r="5069" spans="1:17">
      <c r="A5069" s="6">
        <v>2016</v>
      </c>
      <c r="B5069" t="s">
        <v>1935</v>
      </c>
      <c r="C5069">
        <v>421121</v>
      </c>
      <c r="D5069">
        <f t="shared" si="158"/>
        <v>42</v>
      </c>
      <c r="E5069" t="str">
        <f>VLOOKUP(D5069,'Regionalism Code'!B:C,2,FALSE)</f>
        <v>湖北省</v>
      </c>
      <c r="F5069">
        <f t="shared" si="159"/>
        <v>4211</v>
      </c>
      <c r="G5069" t="str">
        <f>IF(F5069&gt;10000,"省直辖县市",VLOOKUP(F5069,'Regionalism Code'!H:I,2,FALSE))</f>
        <v>黄冈市</v>
      </c>
      <c r="H5069" s="7">
        <v>91.5508011994851</v>
      </c>
      <c r="I5069" s="7">
        <v>90.1838811323118</v>
      </c>
      <c r="J5069" s="7">
        <v>95.2696217605324</v>
      </c>
      <c r="K5069" s="7">
        <v>63.680355858866</v>
      </c>
      <c r="L5069" s="7">
        <v>74.9828418400455</v>
      </c>
      <c r="M5069" s="7">
        <v>78.3091957546572</v>
      </c>
      <c r="N5069" s="7">
        <v>103.466311627649</v>
      </c>
      <c r="O5069" s="7">
        <v>106.516461702607</v>
      </c>
      <c r="P5069" s="7">
        <v>88.541415289363</v>
      </c>
      <c r="Q5069" s="7">
        <v>89.312264249606</v>
      </c>
    </row>
    <row r="5070" spans="1:17">
      <c r="A5070" s="6">
        <v>2016</v>
      </c>
      <c r="B5070" t="s">
        <v>1936</v>
      </c>
      <c r="C5070">
        <v>421122</v>
      </c>
      <c r="D5070">
        <f t="shared" si="158"/>
        <v>42</v>
      </c>
      <c r="E5070" t="str">
        <f>VLOOKUP(D5070,'Regionalism Code'!B:C,2,FALSE)</f>
        <v>湖北省</v>
      </c>
      <c r="F5070">
        <f t="shared" si="159"/>
        <v>4211</v>
      </c>
      <c r="G5070" t="str">
        <f>IF(F5070&gt;10000,"省直辖县市",VLOOKUP(F5070,'Regionalism Code'!H:I,2,FALSE))</f>
        <v>黄冈市</v>
      </c>
      <c r="H5070" s="7">
        <v>89.9724684756183</v>
      </c>
      <c r="I5070" s="7">
        <v>89.6427350926778</v>
      </c>
      <c r="J5070" s="7">
        <v>94.6287596574958</v>
      </c>
      <c r="K5070" s="7">
        <v>65.4478831825059</v>
      </c>
      <c r="L5070" s="7">
        <v>68.8159726176019</v>
      </c>
      <c r="M5070" s="7">
        <v>80.3312682194852</v>
      </c>
      <c r="N5070" s="7">
        <v>112.412311839064</v>
      </c>
      <c r="O5070" s="7">
        <v>102.036081410562</v>
      </c>
      <c r="P5070" s="7">
        <v>84.682644234045</v>
      </c>
      <c r="Q5070" s="7">
        <v>82.6055300720135</v>
      </c>
    </row>
    <row r="5071" spans="1:17">
      <c r="A5071" s="6">
        <v>2016</v>
      </c>
      <c r="B5071" t="s">
        <v>1937</v>
      </c>
      <c r="C5071">
        <v>421123</v>
      </c>
      <c r="D5071">
        <f t="shared" si="158"/>
        <v>42</v>
      </c>
      <c r="E5071" t="str">
        <f>VLOOKUP(D5071,'Regionalism Code'!B:C,2,FALSE)</f>
        <v>湖北省</v>
      </c>
      <c r="F5071">
        <f t="shared" si="159"/>
        <v>4211</v>
      </c>
      <c r="G5071" t="str">
        <f>IF(F5071&gt;10000,"省直辖县市",VLOOKUP(F5071,'Regionalism Code'!H:I,2,FALSE))</f>
        <v>黄冈市</v>
      </c>
      <c r="H5071" s="7">
        <v>88.5467793380441</v>
      </c>
      <c r="I5071" s="7">
        <v>88.4388208549754</v>
      </c>
      <c r="J5071" s="7">
        <v>97.3682973111712</v>
      </c>
      <c r="K5071" s="7">
        <v>65.1639280566409</v>
      </c>
      <c r="L5071" s="7">
        <v>71.9159838237243</v>
      </c>
      <c r="M5071" s="7">
        <v>80.8137806061901</v>
      </c>
      <c r="N5071" s="7">
        <v>116.444120780874</v>
      </c>
      <c r="O5071" s="7">
        <v>106.092160493879</v>
      </c>
      <c r="P5071" s="7">
        <v>81.3542551584852</v>
      </c>
      <c r="Q5071" s="7">
        <v>72.878580632514</v>
      </c>
    </row>
    <row r="5072" spans="1:17">
      <c r="A5072" s="6">
        <v>2016</v>
      </c>
      <c r="B5072" t="s">
        <v>1938</v>
      </c>
      <c r="C5072">
        <v>421124</v>
      </c>
      <c r="D5072">
        <f t="shared" si="158"/>
        <v>42</v>
      </c>
      <c r="E5072" t="str">
        <f>VLOOKUP(D5072,'Regionalism Code'!B:C,2,FALSE)</f>
        <v>湖北省</v>
      </c>
      <c r="F5072">
        <f t="shared" si="159"/>
        <v>4211</v>
      </c>
      <c r="G5072" t="str">
        <f>IF(F5072&gt;10000,"省直辖县市",VLOOKUP(F5072,'Regionalism Code'!H:I,2,FALSE))</f>
        <v>黄冈市</v>
      </c>
      <c r="H5072" s="7">
        <v>90.8043141199717</v>
      </c>
      <c r="I5072" s="7">
        <v>89.7086042721815</v>
      </c>
      <c r="J5072" s="7">
        <v>95.3552433684385</v>
      </c>
      <c r="K5072" s="7">
        <v>61.7996232854414</v>
      </c>
      <c r="L5072" s="7">
        <v>66.7538516655102</v>
      </c>
      <c r="M5072" s="7">
        <v>82.0367583369495</v>
      </c>
      <c r="N5072" s="7">
        <v>116.915854413503</v>
      </c>
      <c r="O5072" s="7">
        <v>102.876053187726</v>
      </c>
      <c r="P5072" s="7">
        <v>81.2392571868445</v>
      </c>
      <c r="Q5072" s="7">
        <v>86.1581268998188</v>
      </c>
    </row>
    <row r="5073" spans="1:17">
      <c r="A5073" s="6">
        <v>2016</v>
      </c>
      <c r="B5073" t="s">
        <v>1939</v>
      </c>
      <c r="C5073">
        <v>421125</v>
      </c>
      <c r="D5073">
        <f t="shared" si="158"/>
        <v>42</v>
      </c>
      <c r="E5073" t="str">
        <f>VLOOKUP(D5073,'Regionalism Code'!B:C,2,FALSE)</f>
        <v>湖北省</v>
      </c>
      <c r="F5073">
        <f t="shared" si="159"/>
        <v>4211</v>
      </c>
      <c r="G5073" t="str">
        <f>IF(F5073&gt;10000,"省直辖县市",VLOOKUP(F5073,'Regionalism Code'!H:I,2,FALSE))</f>
        <v>黄冈市</v>
      </c>
      <c r="H5073" s="7">
        <v>90.9636078588334</v>
      </c>
      <c r="I5073" s="7">
        <v>88.0652050273818</v>
      </c>
      <c r="J5073" s="7">
        <v>96.5487895880181</v>
      </c>
      <c r="K5073" s="7">
        <v>64.6141893060207</v>
      </c>
      <c r="L5073" s="7">
        <v>72.5175660820752</v>
      </c>
      <c r="M5073" s="7">
        <v>82.4111244735551</v>
      </c>
      <c r="N5073" s="7">
        <v>111.637502993077</v>
      </c>
      <c r="O5073" s="7">
        <v>106.340249468279</v>
      </c>
      <c r="P5073" s="7">
        <v>82.4907684820202</v>
      </c>
      <c r="Q5073" s="7">
        <v>90.390490869845</v>
      </c>
    </row>
    <row r="5074" spans="1:17">
      <c r="A5074" s="6">
        <v>2016</v>
      </c>
      <c r="B5074" t="s">
        <v>1940</v>
      </c>
      <c r="C5074">
        <v>421126</v>
      </c>
      <c r="D5074">
        <f t="shared" si="158"/>
        <v>42</v>
      </c>
      <c r="E5074" t="str">
        <f>VLOOKUP(D5074,'Regionalism Code'!B:C,2,FALSE)</f>
        <v>湖北省</v>
      </c>
      <c r="F5074">
        <f t="shared" si="159"/>
        <v>4211</v>
      </c>
      <c r="G5074" t="str">
        <f>IF(F5074&gt;10000,"省直辖县市",VLOOKUP(F5074,'Regionalism Code'!H:I,2,FALSE))</f>
        <v>黄冈市</v>
      </c>
      <c r="H5074" s="7">
        <v>91.2281072279383</v>
      </c>
      <c r="I5074" s="7">
        <v>90.7793807789809</v>
      </c>
      <c r="J5074" s="7">
        <v>104.401561842804</v>
      </c>
      <c r="K5074" s="7">
        <v>71.4964028779562</v>
      </c>
      <c r="L5074" s="7">
        <v>76.2372534353873</v>
      </c>
      <c r="M5074" s="7">
        <v>89.0411841256704</v>
      </c>
      <c r="N5074" s="7">
        <v>120.701577838041</v>
      </c>
      <c r="O5074" s="7">
        <v>116.471362602772</v>
      </c>
      <c r="P5074" s="7">
        <v>86.4157803760499</v>
      </c>
      <c r="Q5074" s="7">
        <v>68.77712495994</v>
      </c>
    </row>
    <row r="5075" spans="1:17">
      <c r="A5075" s="6">
        <v>2016</v>
      </c>
      <c r="B5075" t="s">
        <v>1941</v>
      </c>
      <c r="C5075">
        <v>421127</v>
      </c>
      <c r="D5075">
        <f t="shared" si="158"/>
        <v>42</v>
      </c>
      <c r="E5075" t="str">
        <f>VLOOKUP(D5075,'Regionalism Code'!B:C,2,FALSE)</f>
        <v>湖北省</v>
      </c>
      <c r="F5075">
        <f t="shared" si="159"/>
        <v>4211</v>
      </c>
      <c r="G5075" t="str">
        <f>IF(F5075&gt;10000,"省直辖县市",VLOOKUP(F5075,'Regionalism Code'!H:I,2,FALSE))</f>
        <v>黄冈市</v>
      </c>
      <c r="H5075" s="7">
        <v>90.5414244637038</v>
      </c>
      <c r="I5075" s="7">
        <v>88.3167344804258</v>
      </c>
      <c r="J5075" s="7">
        <v>100.459427498527</v>
      </c>
      <c r="K5075" s="7">
        <v>68.0581190206822</v>
      </c>
      <c r="L5075" s="7">
        <v>74.1229622184977</v>
      </c>
      <c r="M5075" s="7">
        <v>84.5863857303066</v>
      </c>
      <c r="N5075" s="7">
        <v>116.284696504533</v>
      </c>
      <c r="O5075" s="7">
        <v>110.787531597721</v>
      </c>
      <c r="P5075" s="7">
        <v>87.4883090313026</v>
      </c>
      <c r="Q5075" s="7">
        <v>79.8702715748295</v>
      </c>
    </row>
    <row r="5076" spans="1:17">
      <c r="A5076" s="6">
        <v>2016</v>
      </c>
      <c r="B5076" t="s">
        <v>1942</v>
      </c>
      <c r="C5076">
        <v>421181</v>
      </c>
      <c r="D5076">
        <f t="shared" si="158"/>
        <v>42</v>
      </c>
      <c r="E5076" t="str">
        <f>VLOOKUP(D5076,'Regionalism Code'!B:C,2,FALSE)</f>
        <v>湖北省</v>
      </c>
      <c r="F5076">
        <f t="shared" si="159"/>
        <v>4211</v>
      </c>
      <c r="G5076" t="str">
        <f>IF(F5076&gt;10000,"省直辖县市",VLOOKUP(F5076,'Regionalism Code'!H:I,2,FALSE))</f>
        <v>黄冈市</v>
      </c>
      <c r="H5076" s="7">
        <v>93.0183984638097</v>
      </c>
      <c r="I5076" s="7">
        <v>91.1469662905495</v>
      </c>
      <c r="J5076" s="7">
        <v>97.8561578869398</v>
      </c>
      <c r="K5076" s="7">
        <v>66.0080487346792</v>
      </c>
      <c r="L5076" s="7">
        <v>66.7740974455391</v>
      </c>
      <c r="M5076" s="7">
        <v>84.9974510304751</v>
      </c>
      <c r="N5076" s="7">
        <v>118.780422938688</v>
      </c>
      <c r="O5076" s="7">
        <v>107.029210833125</v>
      </c>
      <c r="P5076" s="7">
        <v>81.958313775304</v>
      </c>
      <c r="Q5076" s="7">
        <v>90.4125525496307</v>
      </c>
    </row>
    <row r="5077" spans="1:17">
      <c r="A5077" s="6">
        <v>2016</v>
      </c>
      <c r="B5077" t="s">
        <v>1943</v>
      </c>
      <c r="C5077">
        <v>421182</v>
      </c>
      <c r="D5077">
        <f t="shared" si="158"/>
        <v>42</v>
      </c>
      <c r="E5077" t="str">
        <f>VLOOKUP(D5077,'Regionalism Code'!B:C,2,FALSE)</f>
        <v>湖北省</v>
      </c>
      <c r="F5077">
        <f t="shared" si="159"/>
        <v>4211</v>
      </c>
      <c r="G5077" t="str">
        <f>IF(F5077&gt;10000,"省直辖县市",VLOOKUP(F5077,'Regionalism Code'!H:I,2,FALSE))</f>
        <v>黄冈市</v>
      </c>
      <c r="H5077" s="7">
        <v>95.3535814707045</v>
      </c>
      <c r="I5077" s="7">
        <v>91.7818585697648</v>
      </c>
      <c r="J5077" s="7">
        <v>105.504152559703</v>
      </c>
      <c r="K5077" s="7">
        <v>71.7647151888126</v>
      </c>
      <c r="L5077" s="7">
        <v>79.1431178578001</v>
      </c>
      <c r="M5077" s="7">
        <v>89.4397293699812</v>
      </c>
      <c r="N5077" s="7">
        <v>117.575087168722</v>
      </c>
      <c r="O5077" s="7">
        <v>118.629442729024</v>
      </c>
      <c r="P5077" s="7">
        <v>91.9733600624838</v>
      </c>
      <c r="Q5077" s="7">
        <v>88.7079893755006</v>
      </c>
    </row>
    <row r="5078" spans="1:17">
      <c r="A5078" s="6">
        <v>2016</v>
      </c>
      <c r="B5078" t="s">
        <v>1944</v>
      </c>
      <c r="C5078">
        <v>421202</v>
      </c>
      <c r="D5078">
        <f t="shared" si="158"/>
        <v>42</v>
      </c>
      <c r="E5078" t="str">
        <f>VLOOKUP(D5078,'Regionalism Code'!B:C,2,FALSE)</f>
        <v>湖北省</v>
      </c>
      <c r="F5078">
        <f t="shared" si="159"/>
        <v>4212</v>
      </c>
      <c r="G5078" t="str">
        <f>IF(F5078&gt;10000,"省直辖县市",VLOOKUP(F5078,'Regionalism Code'!H:I,2,FALSE))</f>
        <v>咸宁市</v>
      </c>
      <c r="H5078" s="7">
        <v>99.4471375210183</v>
      </c>
      <c r="I5078" s="7">
        <v>99.4824666576153</v>
      </c>
      <c r="J5078" s="7">
        <v>106.939510740384</v>
      </c>
      <c r="K5078" s="7">
        <v>83.0760779606641</v>
      </c>
      <c r="L5078" s="7">
        <v>79.585085546455</v>
      </c>
      <c r="M5078" s="7">
        <v>96.1676139281623</v>
      </c>
      <c r="N5078" s="7">
        <v>114.779453630396</v>
      </c>
      <c r="O5078" s="7">
        <v>121.796632127802</v>
      </c>
      <c r="P5078" s="7">
        <v>91.358341340278</v>
      </c>
      <c r="Q5078" s="7">
        <v>85.7217389452822</v>
      </c>
    </row>
    <row r="5079" spans="1:17">
      <c r="A5079" s="6">
        <v>2016</v>
      </c>
      <c r="B5079" t="s">
        <v>1945</v>
      </c>
      <c r="C5079">
        <v>421221</v>
      </c>
      <c r="D5079">
        <f t="shared" si="158"/>
        <v>42</v>
      </c>
      <c r="E5079" t="str">
        <f>VLOOKUP(D5079,'Regionalism Code'!B:C,2,FALSE)</f>
        <v>湖北省</v>
      </c>
      <c r="F5079">
        <f t="shared" si="159"/>
        <v>4212</v>
      </c>
      <c r="G5079" t="str">
        <f>IF(F5079&gt;10000,"省直辖县市",VLOOKUP(F5079,'Regionalism Code'!H:I,2,FALSE))</f>
        <v>咸宁市</v>
      </c>
      <c r="H5079" s="7">
        <v>96.7301888524281</v>
      </c>
      <c r="I5079" s="7">
        <v>92.5654632210145</v>
      </c>
      <c r="J5079" s="7">
        <v>112.233631906839</v>
      </c>
      <c r="K5079" s="7">
        <v>76.5388393382169</v>
      </c>
      <c r="L5079" s="7">
        <v>105.892404857652</v>
      </c>
      <c r="M5079" s="7">
        <v>89.0100682809631</v>
      </c>
      <c r="N5079" s="7">
        <v>120.752200979398</v>
      </c>
      <c r="O5079" s="7">
        <v>122.357493033978</v>
      </c>
      <c r="P5079" s="7">
        <v>92.5939276765059</v>
      </c>
      <c r="Q5079" s="7">
        <v>82.3157502917733</v>
      </c>
    </row>
    <row r="5080" spans="1:17">
      <c r="A5080" s="6">
        <v>2016</v>
      </c>
      <c r="B5080" t="s">
        <v>1946</v>
      </c>
      <c r="C5080">
        <v>421222</v>
      </c>
      <c r="D5080">
        <f t="shared" si="158"/>
        <v>42</v>
      </c>
      <c r="E5080" t="str">
        <f>VLOOKUP(D5080,'Regionalism Code'!B:C,2,FALSE)</f>
        <v>湖北省</v>
      </c>
      <c r="F5080">
        <f t="shared" si="159"/>
        <v>4212</v>
      </c>
      <c r="G5080" t="str">
        <f>IF(F5080&gt;10000,"省直辖县市",VLOOKUP(F5080,'Regionalism Code'!H:I,2,FALSE))</f>
        <v>咸宁市</v>
      </c>
      <c r="H5080" s="7">
        <v>92.931916825266</v>
      </c>
      <c r="I5080" s="7">
        <v>90.1666574535216</v>
      </c>
      <c r="J5080" s="7">
        <v>101.801634929618</v>
      </c>
      <c r="K5080" s="7">
        <v>69.0817799310299</v>
      </c>
      <c r="L5080" s="7">
        <v>85.3201493383006</v>
      </c>
      <c r="M5080" s="7">
        <v>84.5381368778055</v>
      </c>
      <c r="N5080" s="7">
        <v>114.791484382358</v>
      </c>
      <c r="O5080" s="7">
        <v>111.328386328513</v>
      </c>
      <c r="P5080" s="7">
        <v>84.3247601073727</v>
      </c>
      <c r="Q5080" s="7">
        <v>85.9507605438245</v>
      </c>
    </row>
    <row r="5081" spans="1:17">
      <c r="A5081" s="6">
        <v>2016</v>
      </c>
      <c r="B5081" t="s">
        <v>1947</v>
      </c>
      <c r="C5081">
        <v>421223</v>
      </c>
      <c r="D5081">
        <f t="shared" si="158"/>
        <v>42</v>
      </c>
      <c r="E5081" t="str">
        <f>VLOOKUP(D5081,'Regionalism Code'!B:C,2,FALSE)</f>
        <v>湖北省</v>
      </c>
      <c r="F5081">
        <f t="shared" si="159"/>
        <v>4212</v>
      </c>
      <c r="G5081" t="str">
        <f>IF(F5081&gt;10000,"省直辖县市",VLOOKUP(F5081,'Regionalism Code'!H:I,2,FALSE))</f>
        <v>咸宁市</v>
      </c>
      <c r="H5081" s="7">
        <v>91.3896489018456</v>
      </c>
      <c r="I5081" s="7">
        <v>90.5478800971408</v>
      </c>
      <c r="J5081" s="7">
        <v>97.2718313409438</v>
      </c>
      <c r="K5081" s="7">
        <v>66.7228438423652</v>
      </c>
      <c r="L5081" s="7">
        <v>78.9137920429416</v>
      </c>
      <c r="M5081" s="7">
        <v>81.1317400871755</v>
      </c>
      <c r="N5081" s="7">
        <v>104.191851910186</v>
      </c>
      <c r="O5081" s="7">
        <v>110.085794168866</v>
      </c>
      <c r="P5081" s="7">
        <v>83.7404043183193</v>
      </c>
      <c r="Q5081" s="7">
        <v>83.4858908800686</v>
      </c>
    </row>
    <row r="5082" spans="1:17">
      <c r="A5082" s="6">
        <v>2016</v>
      </c>
      <c r="B5082" t="s">
        <v>1948</v>
      </c>
      <c r="C5082">
        <v>421224</v>
      </c>
      <c r="D5082">
        <f t="shared" si="158"/>
        <v>42</v>
      </c>
      <c r="E5082" t="str">
        <f>VLOOKUP(D5082,'Regionalism Code'!B:C,2,FALSE)</f>
        <v>湖北省</v>
      </c>
      <c r="F5082">
        <f t="shared" si="159"/>
        <v>4212</v>
      </c>
      <c r="G5082" t="str">
        <f>IF(F5082&gt;10000,"省直辖县市",VLOOKUP(F5082,'Regionalism Code'!H:I,2,FALSE))</f>
        <v>咸宁市</v>
      </c>
      <c r="H5082" s="7">
        <v>94.4763026216275</v>
      </c>
      <c r="I5082" s="7">
        <v>91.2895129755041</v>
      </c>
      <c r="J5082" s="7">
        <v>103.119781441151</v>
      </c>
      <c r="K5082" s="7">
        <v>69.9095142264821</v>
      </c>
      <c r="L5082" s="7">
        <v>87.3895215042588</v>
      </c>
      <c r="M5082" s="7">
        <v>85.2335283755371</v>
      </c>
      <c r="N5082" s="7">
        <v>107.939986590474</v>
      </c>
      <c r="O5082" s="7">
        <v>116.310544413902</v>
      </c>
      <c r="P5082" s="7">
        <v>91.4584840690938</v>
      </c>
      <c r="Q5082" s="7">
        <v>89.298239065913</v>
      </c>
    </row>
    <row r="5083" spans="1:17">
      <c r="A5083" s="6">
        <v>2016</v>
      </c>
      <c r="B5083" t="s">
        <v>1949</v>
      </c>
      <c r="C5083">
        <v>421281</v>
      </c>
      <c r="D5083">
        <f t="shared" si="158"/>
        <v>42</v>
      </c>
      <c r="E5083" t="str">
        <f>VLOOKUP(D5083,'Regionalism Code'!B:C,2,FALSE)</f>
        <v>湖北省</v>
      </c>
      <c r="F5083">
        <f t="shared" si="159"/>
        <v>4212</v>
      </c>
      <c r="G5083" t="str">
        <f>IF(F5083&gt;10000,"省直辖县市",VLOOKUP(F5083,'Regionalism Code'!H:I,2,FALSE))</f>
        <v>咸宁市</v>
      </c>
      <c r="H5083" s="7">
        <v>94.2511396875735</v>
      </c>
      <c r="I5083" s="7">
        <v>92.6041942822509</v>
      </c>
      <c r="J5083" s="7">
        <v>106.833726704723</v>
      </c>
      <c r="K5083" s="7">
        <v>74.8326059921531</v>
      </c>
      <c r="L5083" s="7">
        <v>81.8199908955485</v>
      </c>
      <c r="M5083" s="7">
        <v>90.6777489093041</v>
      </c>
      <c r="N5083" s="7">
        <v>118.755642599721</v>
      </c>
      <c r="O5083" s="7">
        <v>121.094557648294</v>
      </c>
      <c r="P5083" s="7">
        <v>86.5398401572625</v>
      </c>
      <c r="Q5083" s="7">
        <v>76.8305405011236</v>
      </c>
    </row>
    <row r="5084" spans="1:17">
      <c r="A5084" s="6">
        <v>2016</v>
      </c>
      <c r="B5084" t="s">
        <v>1950</v>
      </c>
      <c r="C5084">
        <v>421303</v>
      </c>
      <c r="D5084">
        <f t="shared" si="158"/>
        <v>42</v>
      </c>
      <c r="E5084" t="str">
        <f>VLOOKUP(D5084,'Regionalism Code'!B:C,2,FALSE)</f>
        <v>湖北省</v>
      </c>
      <c r="F5084">
        <f t="shared" si="159"/>
        <v>4213</v>
      </c>
      <c r="G5084" t="str">
        <f>IF(F5084&gt;10000,"省直辖县市",VLOOKUP(F5084,'Regionalism Code'!H:I,2,FALSE))</f>
        <v>随州市</v>
      </c>
      <c r="H5084" s="7">
        <v>97.5861007477233</v>
      </c>
      <c r="I5084" s="7">
        <v>96.8488694441047</v>
      </c>
      <c r="J5084" s="7">
        <v>108.769219886276</v>
      </c>
      <c r="K5084" s="7">
        <v>76.4584597725141</v>
      </c>
      <c r="L5084" s="7">
        <v>97.5799983876306</v>
      </c>
      <c r="M5084" s="7">
        <v>93.1496643072194</v>
      </c>
      <c r="N5084" s="7">
        <v>124.724022299505</v>
      </c>
      <c r="O5084" s="7">
        <v>115.129593410998</v>
      </c>
      <c r="P5084" s="7">
        <v>86.3376073243627</v>
      </c>
      <c r="Q5084" s="7">
        <v>79.7049000707459</v>
      </c>
    </row>
    <row r="5085" spans="1:17">
      <c r="A5085" s="6">
        <v>2016</v>
      </c>
      <c r="B5085" t="s">
        <v>1951</v>
      </c>
      <c r="C5085">
        <v>421321</v>
      </c>
      <c r="D5085">
        <f t="shared" si="158"/>
        <v>42</v>
      </c>
      <c r="E5085" t="str">
        <f>VLOOKUP(D5085,'Regionalism Code'!B:C,2,FALSE)</f>
        <v>湖北省</v>
      </c>
      <c r="F5085">
        <f t="shared" si="159"/>
        <v>4213</v>
      </c>
      <c r="G5085" t="str">
        <f>IF(F5085&gt;10000,"省直辖县市",VLOOKUP(F5085,'Regionalism Code'!H:I,2,FALSE))</f>
        <v>随州市</v>
      </c>
      <c r="H5085" s="7">
        <v>89.139752337673</v>
      </c>
      <c r="I5085" s="7">
        <v>87.3305547081264</v>
      </c>
      <c r="J5085" s="7">
        <v>98.8200858961542</v>
      </c>
      <c r="K5085" s="7">
        <v>62.661690983819</v>
      </c>
      <c r="L5085" s="7">
        <v>80.1252991414952</v>
      </c>
      <c r="M5085" s="7">
        <v>78.6757715863925</v>
      </c>
      <c r="N5085" s="7">
        <v>127.095412671764</v>
      </c>
      <c r="O5085" s="7">
        <v>100.099188447621</v>
      </c>
      <c r="P5085" s="7">
        <v>81.4643353708879</v>
      </c>
      <c r="Q5085" s="7">
        <v>77.5284481942168</v>
      </c>
    </row>
    <row r="5086" spans="1:17">
      <c r="A5086" s="6">
        <v>2016</v>
      </c>
      <c r="B5086" t="s">
        <v>1952</v>
      </c>
      <c r="C5086">
        <v>421381</v>
      </c>
      <c r="D5086">
        <f t="shared" si="158"/>
        <v>42</v>
      </c>
      <c r="E5086" t="str">
        <f>VLOOKUP(D5086,'Regionalism Code'!B:C,2,FALSE)</f>
        <v>湖北省</v>
      </c>
      <c r="F5086">
        <f t="shared" si="159"/>
        <v>4213</v>
      </c>
      <c r="G5086" t="str">
        <f>IF(F5086&gt;10000,"省直辖县市",VLOOKUP(F5086,'Regionalism Code'!H:I,2,FALSE))</f>
        <v>随州市</v>
      </c>
      <c r="H5086" s="7">
        <v>90.9868804280601</v>
      </c>
      <c r="I5086" s="7">
        <v>89.1228342835135</v>
      </c>
      <c r="J5086" s="7">
        <v>100.397304395262</v>
      </c>
      <c r="K5086" s="7">
        <v>65.7542815063644</v>
      </c>
      <c r="L5086" s="7">
        <v>71.6380270431446</v>
      </c>
      <c r="M5086" s="7">
        <v>86.3370508160603</v>
      </c>
      <c r="N5086" s="7">
        <v>130.400816485935</v>
      </c>
      <c r="O5086" s="7">
        <v>104.250584440197</v>
      </c>
      <c r="P5086" s="7">
        <v>80.3988811109164</v>
      </c>
      <c r="Q5086" s="7">
        <v>80.0472665959873</v>
      </c>
    </row>
    <row r="5087" spans="1:17">
      <c r="A5087" s="6">
        <v>2016</v>
      </c>
      <c r="B5087" t="s">
        <v>1953</v>
      </c>
      <c r="C5087">
        <v>422801</v>
      </c>
      <c r="D5087">
        <f t="shared" si="158"/>
        <v>42</v>
      </c>
      <c r="E5087" t="str">
        <f>VLOOKUP(D5087,'Regionalism Code'!B:C,2,FALSE)</f>
        <v>湖北省</v>
      </c>
      <c r="F5087">
        <f t="shared" si="159"/>
        <v>4228</v>
      </c>
      <c r="G5087" t="str">
        <f>IF(F5087&gt;10000,"省直辖县市",VLOOKUP(F5087,'Regionalism Code'!H:I,2,FALSE))</f>
        <v>恩施土家族苗族自治州</v>
      </c>
      <c r="H5087" s="7">
        <v>96.4909729035178</v>
      </c>
      <c r="I5087" s="7">
        <v>97.2955260595589</v>
      </c>
      <c r="J5087" s="7">
        <v>101.69251584308</v>
      </c>
      <c r="K5087" s="7">
        <v>74.2191946608834</v>
      </c>
      <c r="L5087" s="7">
        <v>79.111869922418</v>
      </c>
      <c r="M5087" s="7">
        <v>85.1358893738535</v>
      </c>
      <c r="N5087" s="7">
        <v>99.5846364904774</v>
      </c>
      <c r="O5087" s="7">
        <v>120.621169507621</v>
      </c>
      <c r="P5087" s="7">
        <v>93.036601126556</v>
      </c>
      <c r="Q5087" s="7">
        <v>84.3882302151389</v>
      </c>
    </row>
    <row r="5088" spans="1:17">
      <c r="A5088" s="6">
        <v>2016</v>
      </c>
      <c r="B5088" t="s">
        <v>1954</v>
      </c>
      <c r="C5088">
        <v>422802</v>
      </c>
      <c r="D5088">
        <f t="shared" si="158"/>
        <v>42</v>
      </c>
      <c r="E5088" t="str">
        <f>VLOOKUP(D5088,'Regionalism Code'!B:C,2,FALSE)</f>
        <v>湖北省</v>
      </c>
      <c r="F5088">
        <f t="shared" si="159"/>
        <v>4228</v>
      </c>
      <c r="G5088" t="str">
        <f>IF(F5088&gt;10000,"省直辖县市",VLOOKUP(F5088,'Regionalism Code'!H:I,2,FALSE))</f>
        <v>恩施土家族苗族自治州</v>
      </c>
      <c r="H5088" s="7">
        <v>89.961549135621</v>
      </c>
      <c r="I5088" s="7">
        <v>91.20673625829</v>
      </c>
      <c r="J5088" s="7">
        <v>92.0162354617081</v>
      </c>
      <c r="K5088" s="7">
        <v>59.7224061534351</v>
      </c>
      <c r="L5088" s="7">
        <v>66.8588667664129</v>
      </c>
      <c r="M5088" s="7">
        <v>74.3760625975588</v>
      </c>
      <c r="N5088" s="7">
        <v>90.2169842020967</v>
      </c>
      <c r="O5088" s="7">
        <v>111.437826075284</v>
      </c>
      <c r="P5088" s="7">
        <v>87.544525957155</v>
      </c>
      <c r="Q5088" s="7">
        <v>82.1217776317237</v>
      </c>
    </row>
    <row r="5089" spans="1:17">
      <c r="A5089" s="6">
        <v>2016</v>
      </c>
      <c r="B5089" t="s">
        <v>1955</v>
      </c>
      <c r="C5089">
        <v>422822</v>
      </c>
      <c r="D5089">
        <f t="shared" si="158"/>
        <v>42</v>
      </c>
      <c r="E5089" t="str">
        <f>VLOOKUP(D5089,'Regionalism Code'!B:C,2,FALSE)</f>
        <v>湖北省</v>
      </c>
      <c r="F5089">
        <f t="shared" si="159"/>
        <v>4228</v>
      </c>
      <c r="G5089" t="str">
        <f>IF(F5089&gt;10000,"省直辖县市",VLOOKUP(F5089,'Regionalism Code'!H:I,2,FALSE))</f>
        <v>恩施土家族苗族自治州</v>
      </c>
      <c r="H5089" s="7">
        <v>89.5538249211993</v>
      </c>
      <c r="I5089" s="7">
        <v>89.6114698492132</v>
      </c>
      <c r="J5089" s="7">
        <v>91.9423353512404</v>
      </c>
      <c r="K5089" s="7">
        <v>60.5026195102734</v>
      </c>
      <c r="L5089" s="7">
        <v>66.9350225551933</v>
      </c>
      <c r="M5089" s="7">
        <v>73.211203433687</v>
      </c>
      <c r="N5089" s="7">
        <v>92.5444471907639</v>
      </c>
      <c r="O5089" s="7">
        <v>109.734160793493</v>
      </c>
      <c r="P5089" s="7">
        <v>87.7833591033816</v>
      </c>
      <c r="Q5089" s="7">
        <v>85.0286609347753</v>
      </c>
    </row>
    <row r="5090" spans="1:17">
      <c r="A5090" s="6">
        <v>2016</v>
      </c>
      <c r="B5090" t="s">
        <v>1956</v>
      </c>
      <c r="C5090">
        <v>422823</v>
      </c>
      <c r="D5090">
        <f t="shared" si="158"/>
        <v>42</v>
      </c>
      <c r="E5090" t="str">
        <f>VLOOKUP(D5090,'Regionalism Code'!B:C,2,FALSE)</f>
        <v>湖北省</v>
      </c>
      <c r="F5090">
        <f t="shared" si="159"/>
        <v>4228</v>
      </c>
      <c r="G5090" t="str">
        <f>IF(F5090&gt;10000,"省直辖县市",VLOOKUP(F5090,'Regionalism Code'!H:I,2,FALSE))</f>
        <v>恩施土家族苗族自治州</v>
      </c>
      <c r="H5090" s="7">
        <v>87.5268125170824</v>
      </c>
      <c r="I5090" s="7">
        <v>88.6086772151119</v>
      </c>
      <c r="J5090" s="7">
        <v>90.062269267486</v>
      </c>
      <c r="K5090" s="7">
        <v>53.8074988821278</v>
      </c>
      <c r="L5090" s="7">
        <v>67.2777363693323</v>
      </c>
      <c r="M5090" s="7">
        <v>66.9195858788541</v>
      </c>
      <c r="N5090" s="7">
        <v>98.3171080019367</v>
      </c>
      <c r="O5090" s="7">
        <v>104.247322943954</v>
      </c>
      <c r="P5090" s="7">
        <v>81.9024777255141</v>
      </c>
      <c r="Q5090" s="7">
        <v>79.352543895259</v>
      </c>
    </row>
    <row r="5091" spans="1:17">
      <c r="A5091" s="6">
        <v>2016</v>
      </c>
      <c r="B5091" t="s">
        <v>1957</v>
      </c>
      <c r="C5091">
        <v>422825</v>
      </c>
      <c r="D5091">
        <f t="shared" si="158"/>
        <v>42</v>
      </c>
      <c r="E5091" t="str">
        <f>VLOOKUP(D5091,'Regionalism Code'!B:C,2,FALSE)</f>
        <v>湖北省</v>
      </c>
      <c r="F5091">
        <f t="shared" si="159"/>
        <v>4228</v>
      </c>
      <c r="G5091" t="str">
        <f>IF(F5091&gt;10000,"省直辖县市",VLOOKUP(F5091,'Regionalism Code'!H:I,2,FALSE))</f>
        <v>恩施土家族苗族自治州</v>
      </c>
      <c r="H5091" s="7">
        <v>90.3899884638804</v>
      </c>
      <c r="I5091" s="7">
        <v>87.7936005480548</v>
      </c>
      <c r="J5091" s="7">
        <v>95.4772962397982</v>
      </c>
      <c r="K5091" s="7">
        <v>54.7626306254607</v>
      </c>
      <c r="L5091" s="7">
        <v>67.2113974521666</v>
      </c>
      <c r="M5091" s="7">
        <v>68.7889977551606</v>
      </c>
      <c r="N5091" s="7">
        <v>110.639786635215</v>
      </c>
      <c r="O5091" s="7">
        <v>109.741017405476</v>
      </c>
      <c r="P5091" s="7">
        <v>82.6777342748664</v>
      </c>
      <c r="Q5091" s="7">
        <v>89.7243041290789</v>
      </c>
    </row>
    <row r="5092" spans="1:17">
      <c r="A5092" s="6">
        <v>2016</v>
      </c>
      <c r="B5092" t="s">
        <v>1958</v>
      </c>
      <c r="C5092">
        <v>422826</v>
      </c>
      <c r="D5092">
        <f t="shared" si="158"/>
        <v>42</v>
      </c>
      <c r="E5092" t="str">
        <f>VLOOKUP(D5092,'Regionalism Code'!B:C,2,FALSE)</f>
        <v>湖北省</v>
      </c>
      <c r="F5092">
        <f t="shared" si="159"/>
        <v>4228</v>
      </c>
      <c r="G5092" t="str">
        <f>IF(F5092&gt;10000,"省直辖县市",VLOOKUP(F5092,'Regionalism Code'!H:I,2,FALSE))</f>
        <v>恩施土家族苗族自治州</v>
      </c>
      <c r="H5092" s="7">
        <v>88.4422352204316</v>
      </c>
      <c r="I5092" s="7">
        <v>89.9293134800272</v>
      </c>
      <c r="J5092" s="7">
        <v>96.8811327301183</v>
      </c>
      <c r="K5092" s="7">
        <v>58.5687515008362</v>
      </c>
      <c r="L5092" s="7">
        <v>70.713938371003</v>
      </c>
      <c r="M5092" s="7">
        <v>68.1779885956775</v>
      </c>
      <c r="N5092" s="7">
        <v>108.858356609554</v>
      </c>
      <c r="O5092" s="7">
        <v>111.418748623859</v>
      </c>
      <c r="P5092" s="7">
        <v>87.8993006075635</v>
      </c>
      <c r="Q5092" s="7">
        <v>68.202528441673</v>
      </c>
    </row>
    <row r="5093" spans="1:17">
      <c r="A5093" s="6">
        <v>2016</v>
      </c>
      <c r="B5093" t="s">
        <v>1959</v>
      </c>
      <c r="C5093">
        <v>422827</v>
      </c>
      <c r="D5093">
        <f t="shared" si="158"/>
        <v>42</v>
      </c>
      <c r="E5093" t="str">
        <f>VLOOKUP(D5093,'Regionalism Code'!B:C,2,FALSE)</f>
        <v>湖北省</v>
      </c>
      <c r="F5093">
        <f t="shared" si="159"/>
        <v>4228</v>
      </c>
      <c r="G5093" t="str">
        <f>IF(F5093&gt;10000,"省直辖县市",VLOOKUP(F5093,'Regionalism Code'!H:I,2,FALSE))</f>
        <v>恩施土家族苗族自治州</v>
      </c>
      <c r="H5093" s="7">
        <v>90.8988820570063</v>
      </c>
      <c r="I5093" s="7">
        <v>91.6356388919053</v>
      </c>
      <c r="J5093" s="7">
        <v>94.9269274067523</v>
      </c>
      <c r="K5093" s="7">
        <v>60.2125103594364</v>
      </c>
      <c r="L5093" s="7">
        <v>71.1269201759</v>
      </c>
      <c r="M5093" s="7">
        <v>71.741465719015</v>
      </c>
      <c r="N5093" s="7">
        <v>94.1474451087389</v>
      </c>
      <c r="O5093" s="7">
        <v>114.779109236466</v>
      </c>
      <c r="P5093" s="7">
        <v>88.6891649587714</v>
      </c>
      <c r="Q5093" s="7">
        <v>81.1520902694658</v>
      </c>
    </row>
    <row r="5094" spans="1:17">
      <c r="A5094" s="6">
        <v>2016</v>
      </c>
      <c r="B5094" t="s">
        <v>1960</v>
      </c>
      <c r="C5094">
        <v>422828</v>
      </c>
      <c r="D5094">
        <f t="shared" si="158"/>
        <v>42</v>
      </c>
      <c r="E5094" t="str">
        <f>VLOOKUP(D5094,'Regionalism Code'!B:C,2,FALSE)</f>
        <v>湖北省</v>
      </c>
      <c r="F5094">
        <f t="shared" si="159"/>
        <v>4228</v>
      </c>
      <c r="G5094" t="str">
        <f>IF(F5094&gt;10000,"省直辖县市",VLOOKUP(F5094,'Regionalism Code'!H:I,2,FALSE))</f>
        <v>恩施土家族苗族自治州</v>
      </c>
      <c r="H5094" s="7">
        <v>88.8894306107851</v>
      </c>
      <c r="I5094" s="7">
        <v>89.7633757969645</v>
      </c>
      <c r="J5094" s="7">
        <v>93.7693426794853</v>
      </c>
      <c r="K5094" s="7">
        <v>59.1548673329259</v>
      </c>
      <c r="L5094" s="7">
        <v>69.9632012597527</v>
      </c>
      <c r="M5094" s="7">
        <v>69.7149410701629</v>
      </c>
      <c r="N5094" s="7">
        <v>101.968972894691</v>
      </c>
      <c r="O5094" s="7">
        <v>108.988258418076</v>
      </c>
      <c r="P5094" s="7">
        <v>83.320274469057</v>
      </c>
      <c r="Q5094" s="7">
        <v>77.1415456791403</v>
      </c>
    </row>
    <row r="5095" spans="1:17">
      <c r="A5095" s="6">
        <v>2016</v>
      </c>
      <c r="B5095" t="s">
        <v>1961</v>
      </c>
      <c r="C5095">
        <v>429004</v>
      </c>
      <c r="D5095">
        <f t="shared" si="158"/>
        <v>42</v>
      </c>
      <c r="E5095" t="str">
        <f>VLOOKUP(D5095,'Regionalism Code'!B:C,2,FALSE)</f>
        <v>湖北省</v>
      </c>
      <c r="F5095">
        <f t="shared" si="159"/>
        <v>429004</v>
      </c>
      <c r="G5095" t="str">
        <f>IF(F5095&gt;10000,"省直辖县市",VLOOKUP(F5095,'Regionalism Code'!H:I,2,FALSE))</f>
        <v>省直辖县市</v>
      </c>
      <c r="H5095" s="7">
        <v>94.5237346410786</v>
      </c>
      <c r="I5095" s="7">
        <v>92.8060310251995</v>
      </c>
      <c r="J5095" s="7">
        <v>108.847050301232</v>
      </c>
      <c r="K5095" s="7">
        <v>85.1864225048971</v>
      </c>
      <c r="L5095" s="7">
        <v>80.4597048321587</v>
      </c>
      <c r="M5095" s="7">
        <v>93.6546092379237</v>
      </c>
      <c r="N5095" s="7">
        <v>119.734398617631</v>
      </c>
      <c r="O5095" s="7">
        <v>123.308657757858</v>
      </c>
      <c r="P5095" s="7">
        <v>91.552757990387</v>
      </c>
      <c r="Q5095" s="7">
        <v>74.1736151151433</v>
      </c>
    </row>
    <row r="5096" spans="1:17">
      <c r="A5096" s="6">
        <v>2016</v>
      </c>
      <c r="B5096" t="s">
        <v>1962</v>
      </c>
      <c r="C5096">
        <v>429005</v>
      </c>
      <c r="D5096">
        <f t="shared" si="158"/>
        <v>42</v>
      </c>
      <c r="E5096" t="str">
        <f>VLOOKUP(D5096,'Regionalism Code'!B:C,2,FALSE)</f>
        <v>湖北省</v>
      </c>
      <c r="F5096">
        <f t="shared" si="159"/>
        <v>429005</v>
      </c>
      <c r="G5096" t="str">
        <f>IF(F5096&gt;10000,"省直辖县市",VLOOKUP(F5096,'Regionalism Code'!H:I,2,FALSE))</f>
        <v>省直辖县市</v>
      </c>
      <c r="H5096" s="7">
        <v>94.0545530668509</v>
      </c>
      <c r="I5096" s="7">
        <v>91.3662826890854</v>
      </c>
      <c r="J5096" s="7">
        <v>107.776284917926</v>
      </c>
      <c r="K5096" s="7">
        <v>77.7443158531445</v>
      </c>
      <c r="L5096" s="7">
        <v>90.3484667220913</v>
      </c>
      <c r="M5096" s="7">
        <v>88.6691288933223</v>
      </c>
      <c r="N5096" s="7">
        <v>121.392598017957</v>
      </c>
      <c r="O5096" s="7">
        <v>118.786045193147</v>
      </c>
      <c r="P5096" s="7">
        <v>84.6352232780585</v>
      </c>
      <c r="Q5096" s="7">
        <v>78.0023723887309</v>
      </c>
    </row>
    <row r="5097" spans="1:17">
      <c r="A5097" s="6">
        <v>2016</v>
      </c>
      <c r="B5097" t="s">
        <v>1963</v>
      </c>
      <c r="C5097">
        <v>429006</v>
      </c>
      <c r="D5097">
        <f t="shared" si="158"/>
        <v>42</v>
      </c>
      <c r="E5097" t="str">
        <f>VLOOKUP(D5097,'Regionalism Code'!B:C,2,FALSE)</f>
        <v>湖北省</v>
      </c>
      <c r="F5097">
        <f t="shared" si="159"/>
        <v>429006</v>
      </c>
      <c r="G5097" t="str">
        <f>IF(F5097&gt;10000,"省直辖县市",VLOOKUP(F5097,'Regionalism Code'!H:I,2,FALSE))</f>
        <v>省直辖县市</v>
      </c>
      <c r="H5097" s="7">
        <v>91.7054721001393</v>
      </c>
      <c r="I5097" s="7">
        <v>88.7249889552774</v>
      </c>
      <c r="J5097" s="7">
        <v>107.863711788823</v>
      </c>
      <c r="K5097" s="7">
        <v>84.1162468996202</v>
      </c>
      <c r="L5097" s="7">
        <v>76.9671701287551</v>
      </c>
      <c r="M5097" s="7">
        <v>93.5233495746949</v>
      </c>
      <c r="N5097" s="7">
        <v>131.171989789702</v>
      </c>
      <c r="O5097" s="7">
        <v>115.674721525923</v>
      </c>
      <c r="P5097" s="7">
        <v>88.4148466227364</v>
      </c>
      <c r="Q5097" s="7">
        <v>72.1905088555449</v>
      </c>
    </row>
    <row r="5098" spans="1:17">
      <c r="A5098" s="6">
        <v>2016</v>
      </c>
      <c r="B5098" t="s">
        <v>1964</v>
      </c>
      <c r="C5098">
        <v>429021</v>
      </c>
      <c r="D5098">
        <f t="shared" si="158"/>
        <v>42</v>
      </c>
      <c r="E5098" t="str">
        <f>VLOOKUP(D5098,'Regionalism Code'!B:C,2,FALSE)</f>
        <v>湖北省</v>
      </c>
      <c r="F5098">
        <f t="shared" si="159"/>
        <v>429021</v>
      </c>
      <c r="G5098" t="str">
        <f>IF(F5098&gt;10000,"省直辖县市",VLOOKUP(F5098,'Regionalism Code'!H:I,2,FALSE))</f>
        <v>省直辖县市</v>
      </c>
      <c r="H5098" s="7">
        <v>95.1618163505819</v>
      </c>
      <c r="I5098" s="7">
        <v>92.8099195922348</v>
      </c>
      <c r="J5098" s="7">
        <v>98.125433613655</v>
      </c>
      <c r="K5098" s="7">
        <v>65.556401559478</v>
      </c>
      <c r="L5098" s="7">
        <v>79.5114258650317</v>
      </c>
      <c r="M5098" s="7">
        <v>76.9382609140983</v>
      </c>
      <c r="N5098" s="7">
        <v>113.887694786896</v>
      </c>
      <c r="O5098" s="7">
        <v>107.075374707268</v>
      </c>
      <c r="P5098" s="7">
        <v>81.7577933659634</v>
      </c>
      <c r="Q5098" s="7">
        <v>97.5482001805475</v>
      </c>
    </row>
    <row r="5099" spans="1:17">
      <c r="A5099" s="6">
        <v>2016</v>
      </c>
      <c r="B5099" t="s">
        <v>1965</v>
      </c>
      <c r="C5099">
        <v>430102</v>
      </c>
      <c r="D5099">
        <f t="shared" si="158"/>
        <v>43</v>
      </c>
      <c r="E5099" t="str">
        <f>VLOOKUP(D5099,'Regionalism Code'!B:C,2,FALSE)</f>
        <v>湖南省</v>
      </c>
      <c r="F5099">
        <f t="shared" si="159"/>
        <v>4301</v>
      </c>
      <c r="G5099" t="str">
        <f>IF(F5099&gt;10000,"省直辖县市",VLOOKUP(F5099,'Regionalism Code'!H:I,2,FALSE))</f>
        <v>长沙市</v>
      </c>
      <c r="H5099" s="7">
        <v>104.118104326373</v>
      </c>
      <c r="I5099" s="7">
        <v>107.60233913776</v>
      </c>
      <c r="J5099" s="7">
        <v>114.04197016543</v>
      </c>
      <c r="K5099" s="7">
        <v>94.0085039528906</v>
      </c>
      <c r="L5099" s="7">
        <v>90.1244963144461</v>
      </c>
      <c r="M5099" s="7">
        <v>101.377341271657</v>
      </c>
      <c r="N5099" s="7">
        <v>117.80678098956</v>
      </c>
      <c r="O5099" s="7">
        <v>130.136498464944</v>
      </c>
      <c r="P5099" s="7">
        <v>98.0236918557626</v>
      </c>
      <c r="Q5099" s="7">
        <v>74.5863581196945</v>
      </c>
    </row>
    <row r="5100" spans="1:17">
      <c r="A5100" s="6">
        <v>2016</v>
      </c>
      <c r="B5100" t="s">
        <v>1966</v>
      </c>
      <c r="C5100">
        <v>430103</v>
      </c>
      <c r="D5100">
        <f t="shared" si="158"/>
        <v>43</v>
      </c>
      <c r="E5100" t="str">
        <f>VLOOKUP(D5100,'Regionalism Code'!B:C,2,FALSE)</f>
        <v>湖南省</v>
      </c>
      <c r="F5100">
        <f t="shared" si="159"/>
        <v>4301</v>
      </c>
      <c r="G5100" t="str">
        <f>IF(F5100&gt;10000,"省直辖县市",VLOOKUP(F5100,'Regionalism Code'!H:I,2,FALSE))</f>
        <v>长沙市</v>
      </c>
      <c r="H5100" s="7">
        <v>103.723319259603</v>
      </c>
      <c r="I5100" s="7">
        <v>106.456695204021</v>
      </c>
      <c r="J5100" s="7">
        <v>112.579824806555</v>
      </c>
      <c r="K5100" s="7">
        <v>91.3867216938936</v>
      </c>
      <c r="L5100" s="7">
        <v>88.9583087618754</v>
      </c>
      <c r="M5100" s="7">
        <v>99.6663786878435</v>
      </c>
      <c r="N5100" s="7">
        <v>118.079603839203</v>
      </c>
      <c r="O5100" s="7">
        <v>127.727637409498</v>
      </c>
      <c r="P5100" s="7">
        <v>96.0251748546193</v>
      </c>
      <c r="Q5100" s="7">
        <v>78.610434377718</v>
      </c>
    </row>
    <row r="5101" spans="1:17">
      <c r="A5101" s="6">
        <v>2016</v>
      </c>
      <c r="B5101" t="s">
        <v>1967</v>
      </c>
      <c r="C5101">
        <v>430104</v>
      </c>
      <c r="D5101">
        <f t="shared" si="158"/>
        <v>43</v>
      </c>
      <c r="E5101" t="str">
        <f>VLOOKUP(D5101,'Regionalism Code'!B:C,2,FALSE)</f>
        <v>湖南省</v>
      </c>
      <c r="F5101">
        <f t="shared" si="159"/>
        <v>4301</v>
      </c>
      <c r="G5101" t="str">
        <f>IF(F5101&gt;10000,"省直辖县市",VLOOKUP(F5101,'Regionalism Code'!H:I,2,FALSE))</f>
        <v>长沙市</v>
      </c>
      <c r="H5101" s="7">
        <v>105.044432530812</v>
      </c>
      <c r="I5101" s="7">
        <v>109.251334327404</v>
      </c>
      <c r="J5101" s="7">
        <v>112.362403957655</v>
      </c>
      <c r="K5101" s="7">
        <v>92.9914764210058</v>
      </c>
      <c r="L5101" s="7">
        <v>87.5069794607019</v>
      </c>
      <c r="M5101" s="7">
        <v>101.485250586513</v>
      </c>
      <c r="N5101" s="7">
        <v>119.237775511095</v>
      </c>
      <c r="O5101" s="7">
        <v>127.110030350108</v>
      </c>
      <c r="P5101" s="7">
        <v>93.7910113063746</v>
      </c>
      <c r="Q5101" s="7">
        <v>77.8618316921828</v>
      </c>
    </row>
    <row r="5102" spans="1:17">
      <c r="A5102" s="6">
        <v>2016</v>
      </c>
      <c r="B5102" t="s">
        <v>1968</v>
      </c>
      <c r="C5102">
        <v>430105</v>
      </c>
      <c r="D5102">
        <f t="shared" si="158"/>
        <v>43</v>
      </c>
      <c r="E5102" t="str">
        <f>VLOOKUP(D5102,'Regionalism Code'!B:C,2,FALSE)</f>
        <v>湖南省</v>
      </c>
      <c r="F5102">
        <f t="shared" si="159"/>
        <v>4301</v>
      </c>
      <c r="G5102" t="str">
        <f>IF(F5102&gt;10000,"省直辖县市",VLOOKUP(F5102,'Regionalism Code'!H:I,2,FALSE))</f>
        <v>长沙市</v>
      </c>
      <c r="H5102" s="7">
        <v>103.490938758326</v>
      </c>
      <c r="I5102" s="7">
        <v>106.563992491922</v>
      </c>
      <c r="J5102" s="7">
        <v>117.952285409268</v>
      </c>
      <c r="K5102" s="7">
        <v>95.0672227294529</v>
      </c>
      <c r="L5102" s="7">
        <v>95.756805300213</v>
      </c>
      <c r="M5102" s="7">
        <v>101.517150555229</v>
      </c>
      <c r="N5102" s="7">
        <v>124.630206197491</v>
      </c>
      <c r="O5102" s="7">
        <v>133.878460220508</v>
      </c>
      <c r="P5102" s="7">
        <v>96.2085671483836</v>
      </c>
      <c r="Q5102" s="7">
        <v>67.0715462894651</v>
      </c>
    </row>
    <row r="5103" spans="1:17">
      <c r="A5103" s="6">
        <v>2016</v>
      </c>
      <c r="B5103" t="s">
        <v>1969</v>
      </c>
      <c r="C5103">
        <v>430111</v>
      </c>
      <c r="D5103">
        <f t="shared" si="158"/>
        <v>43</v>
      </c>
      <c r="E5103" t="str">
        <f>VLOOKUP(D5103,'Regionalism Code'!B:C,2,FALSE)</f>
        <v>湖南省</v>
      </c>
      <c r="F5103">
        <f t="shared" si="159"/>
        <v>4301</v>
      </c>
      <c r="G5103" t="str">
        <f>IF(F5103&gt;10000,"省直辖县市",VLOOKUP(F5103,'Regionalism Code'!H:I,2,FALSE))</f>
        <v>长沙市</v>
      </c>
      <c r="H5103" s="7">
        <v>104.895958734456</v>
      </c>
      <c r="I5103" s="7">
        <v>108.361227937987</v>
      </c>
      <c r="J5103" s="7">
        <v>112.963552395864</v>
      </c>
      <c r="K5103" s="7">
        <v>92.1380614678653</v>
      </c>
      <c r="L5103" s="7">
        <v>89.1955871084322</v>
      </c>
      <c r="M5103" s="7">
        <v>99.1321112415826</v>
      </c>
      <c r="N5103" s="7">
        <v>117.227029423653</v>
      </c>
      <c r="O5103" s="7">
        <v>129.232191050019</v>
      </c>
      <c r="P5103" s="7">
        <v>95.885268628618</v>
      </c>
      <c r="Q5103" s="7">
        <v>78.8000245218633</v>
      </c>
    </row>
    <row r="5104" spans="1:17">
      <c r="A5104" s="6">
        <v>2016</v>
      </c>
      <c r="B5104" t="s">
        <v>1970</v>
      </c>
      <c r="C5104">
        <v>430112</v>
      </c>
      <c r="D5104">
        <f t="shared" si="158"/>
        <v>43</v>
      </c>
      <c r="E5104" t="str">
        <f>VLOOKUP(D5104,'Regionalism Code'!B:C,2,FALSE)</f>
        <v>湖南省</v>
      </c>
      <c r="F5104">
        <f t="shared" si="159"/>
        <v>4301</v>
      </c>
      <c r="G5104" t="str">
        <f>IF(F5104&gt;10000,"省直辖县市",VLOOKUP(F5104,'Regionalism Code'!H:I,2,FALSE))</f>
        <v>长沙市</v>
      </c>
      <c r="H5104" s="7">
        <v>97.5214538016255</v>
      </c>
      <c r="I5104" s="7">
        <v>99.2325662141033</v>
      </c>
      <c r="J5104" s="7">
        <v>102.496323714234</v>
      </c>
      <c r="K5104" s="7">
        <v>84.3370378816379</v>
      </c>
      <c r="L5104" s="7">
        <v>82.4504077622196</v>
      </c>
      <c r="M5104" s="7">
        <v>90.1328582075026</v>
      </c>
      <c r="N5104" s="7">
        <v>108.175160599117</v>
      </c>
      <c r="O5104" s="7">
        <v>115.736410365511</v>
      </c>
      <c r="P5104" s="7">
        <v>85.4354531217771</v>
      </c>
      <c r="Q5104" s="7">
        <v>82.837232019669</v>
      </c>
    </row>
    <row r="5105" spans="1:17">
      <c r="A5105" s="6">
        <v>2016</v>
      </c>
      <c r="B5105" t="s">
        <v>1971</v>
      </c>
      <c r="C5105">
        <v>430121</v>
      </c>
      <c r="D5105">
        <f t="shared" si="158"/>
        <v>43</v>
      </c>
      <c r="E5105" t="str">
        <f>VLOOKUP(D5105,'Regionalism Code'!B:C,2,FALSE)</f>
        <v>湖南省</v>
      </c>
      <c r="F5105">
        <f t="shared" si="159"/>
        <v>4301</v>
      </c>
      <c r="G5105" t="str">
        <f>IF(F5105&gt;10000,"省直辖县市",VLOOKUP(F5105,'Regionalism Code'!H:I,2,FALSE))</f>
        <v>长沙市</v>
      </c>
      <c r="H5105" s="7">
        <v>98.7268121000956</v>
      </c>
      <c r="I5105" s="7">
        <v>104.230559422138</v>
      </c>
      <c r="J5105" s="7">
        <v>103.112448640825</v>
      </c>
      <c r="K5105" s="7">
        <v>82.2366975915426</v>
      </c>
      <c r="L5105" s="7">
        <v>77.6401295027206</v>
      </c>
      <c r="M5105" s="7">
        <v>89.6111513639044</v>
      </c>
      <c r="N5105" s="7">
        <v>110.939101105169</v>
      </c>
      <c r="O5105" s="7">
        <v>116.159132346502</v>
      </c>
      <c r="P5105" s="7">
        <v>91.9276383159079</v>
      </c>
      <c r="Q5105" s="7">
        <v>72.5901797940055</v>
      </c>
    </row>
    <row r="5106" spans="1:17">
      <c r="A5106" s="6">
        <v>2016</v>
      </c>
      <c r="B5106" t="s">
        <v>1972</v>
      </c>
      <c r="C5106">
        <v>430124</v>
      </c>
      <c r="D5106">
        <f t="shared" si="158"/>
        <v>43</v>
      </c>
      <c r="E5106" t="str">
        <f>VLOOKUP(D5106,'Regionalism Code'!B:C,2,FALSE)</f>
        <v>湖南省</v>
      </c>
      <c r="F5106">
        <f t="shared" si="159"/>
        <v>4301</v>
      </c>
      <c r="G5106" t="str">
        <f>IF(F5106&gt;10000,"省直辖县市",VLOOKUP(F5106,'Regionalism Code'!H:I,2,FALSE))</f>
        <v>长沙市</v>
      </c>
      <c r="H5106" s="7">
        <v>88.1758434370028</v>
      </c>
      <c r="I5106" s="7">
        <v>91.5208836142929</v>
      </c>
      <c r="J5106" s="7">
        <v>97.0750307125133</v>
      </c>
      <c r="K5106" s="7">
        <v>63.9658796076429</v>
      </c>
      <c r="L5106" s="7">
        <v>77.7592757333211</v>
      </c>
      <c r="M5106" s="7">
        <v>79.0969424130266</v>
      </c>
      <c r="N5106" s="7">
        <v>105.788253150414</v>
      </c>
      <c r="O5106" s="7">
        <v>109.669309724443</v>
      </c>
      <c r="P5106" s="7">
        <v>83.6946787848676</v>
      </c>
      <c r="Q5106" s="7">
        <v>60.9647430516844</v>
      </c>
    </row>
    <row r="5107" spans="1:17">
      <c r="A5107" s="6">
        <v>2016</v>
      </c>
      <c r="B5107" t="s">
        <v>1973</v>
      </c>
      <c r="C5107">
        <v>430181</v>
      </c>
      <c r="D5107">
        <f t="shared" si="158"/>
        <v>43</v>
      </c>
      <c r="E5107" t="str">
        <f>VLOOKUP(D5107,'Regionalism Code'!B:C,2,FALSE)</f>
        <v>湖南省</v>
      </c>
      <c r="F5107">
        <f t="shared" si="159"/>
        <v>4301</v>
      </c>
      <c r="G5107" t="str">
        <f>IF(F5107&gt;10000,"省直辖县市",VLOOKUP(F5107,'Regionalism Code'!H:I,2,FALSE))</f>
        <v>长沙市</v>
      </c>
      <c r="H5107" s="7">
        <v>89.7251135215154</v>
      </c>
      <c r="I5107" s="7">
        <v>92.9354511800956</v>
      </c>
      <c r="J5107" s="7">
        <v>94.7608868668703</v>
      </c>
      <c r="K5107" s="7">
        <v>61.2159530124531</v>
      </c>
      <c r="L5107" s="7">
        <v>72.9617189180637</v>
      </c>
      <c r="M5107" s="7">
        <v>73.790071442358</v>
      </c>
      <c r="N5107" s="7">
        <v>103.129791983344</v>
      </c>
      <c r="O5107" s="7">
        <v>108.058822844997</v>
      </c>
      <c r="P5107" s="7">
        <v>85.5914864882226</v>
      </c>
      <c r="Q5107" s="7">
        <v>69.9793277826352</v>
      </c>
    </row>
    <row r="5108" spans="1:17">
      <c r="A5108" s="6">
        <v>2016</v>
      </c>
      <c r="B5108" t="s">
        <v>1974</v>
      </c>
      <c r="C5108">
        <v>430202</v>
      </c>
      <c r="D5108">
        <f t="shared" si="158"/>
        <v>43</v>
      </c>
      <c r="E5108" t="str">
        <f>VLOOKUP(D5108,'Regionalism Code'!B:C,2,FALSE)</f>
        <v>湖南省</v>
      </c>
      <c r="F5108">
        <f t="shared" si="159"/>
        <v>4302</v>
      </c>
      <c r="G5108" t="str">
        <f>IF(F5108&gt;10000,"省直辖县市",VLOOKUP(F5108,'Regionalism Code'!H:I,2,FALSE))</f>
        <v>株洲市</v>
      </c>
      <c r="H5108" s="7">
        <v>93.5560306616971</v>
      </c>
      <c r="I5108" s="7">
        <v>100.173817965741</v>
      </c>
      <c r="J5108" s="7">
        <v>103.085486011099</v>
      </c>
      <c r="K5108" s="7">
        <v>83.5852426507234</v>
      </c>
      <c r="L5108" s="7">
        <v>73.0783208702952</v>
      </c>
      <c r="M5108" s="7">
        <v>90.4230569124917</v>
      </c>
      <c r="N5108" s="7">
        <v>115.303091311811</v>
      </c>
      <c r="O5108" s="7">
        <v>114.610748021835</v>
      </c>
      <c r="P5108" s="7">
        <v>92.8297017740967</v>
      </c>
      <c r="Q5108" s="7">
        <v>54.3934085384149</v>
      </c>
    </row>
    <row r="5109" spans="1:17">
      <c r="A5109" s="6">
        <v>2016</v>
      </c>
      <c r="B5109" t="s">
        <v>1975</v>
      </c>
      <c r="C5109">
        <v>430203</v>
      </c>
      <c r="D5109">
        <f t="shared" si="158"/>
        <v>43</v>
      </c>
      <c r="E5109" t="str">
        <f>VLOOKUP(D5109,'Regionalism Code'!B:C,2,FALSE)</f>
        <v>湖南省</v>
      </c>
      <c r="F5109">
        <f t="shared" si="159"/>
        <v>4302</v>
      </c>
      <c r="G5109" t="str">
        <f>IF(F5109&gt;10000,"省直辖县市",VLOOKUP(F5109,'Regionalism Code'!H:I,2,FALSE))</f>
        <v>株洲市</v>
      </c>
      <c r="H5109" s="7">
        <v>94.6033023231613</v>
      </c>
      <c r="I5109" s="7">
        <v>101.287313736419</v>
      </c>
      <c r="J5109" s="7">
        <v>107.217252830644</v>
      </c>
      <c r="K5109" s="7">
        <v>91.2065982734911</v>
      </c>
      <c r="L5109" s="7">
        <v>76.2568963764693</v>
      </c>
      <c r="M5109" s="7">
        <v>95.8769529348487</v>
      </c>
      <c r="N5109" s="7">
        <v>118.286432501868</v>
      </c>
      <c r="O5109" s="7">
        <v>120.504865261297</v>
      </c>
      <c r="P5109" s="7">
        <v>92.3060001922854</v>
      </c>
      <c r="Q5109" s="7">
        <v>49.6170576261409</v>
      </c>
    </row>
    <row r="5110" spans="1:17">
      <c r="A5110" s="6">
        <v>2016</v>
      </c>
      <c r="B5110" t="s">
        <v>1976</v>
      </c>
      <c r="C5110">
        <v>430204</v>
      </c>
      <c r="D5110">
        <f t="shared" si="158"/>
        <v>43</v>
      </c>
      <c r="E5110" t="str">
        <f>VLOOKUP(D5110,'Regionalism Code'!B:C,2,FALSE)</f>
        <v>湖南省</v>
      </c>
      <c r="F5110">
        <f t="shared" si="159"/>
        <v>4302</v>
      </c>
      <c r="G5110" t="str">
        <f>IF(F5110&gt;10000,"省直辖县市",VLOOKUP(F5110,'Regionalism Code'!H:I,2,FALSE))</f>
        <v>株洲市</v>
      </c>
      <c r="H5110" s="7">
        <v>95.4505709959614</v>
      </c>
      <c r="I5110" s="7">
        <v>97.0898810647993</v>
      </c>
      <c r="J5110" s="7">
        <v>102.434020645923</v>
      </c>
      <c r="K5110" s="7">
        <v>72.8710572915237</v>
      </c>
      <c r="L5110" s="7">
        <v>74.2329620930177</v>
      </c>
      <c r="M5110" s="7">
        <v>88.3242609776359</v>
      </c>
      <c r="N5110" s="7">
        <v>123.194115822656</v>
      </c>
      <c r="O5110" s="7">
        <v>106.30507330701</v>
      </c>
      <c r="P5110" s="7">
        <v>102.353990357821</v>
      </c>
      <c r="Q5110" s="7">
        <v>77.3534053578009</v>
      </c>
    </row>
    <row r="5111" spans="1:17">
      <c r="A5111" s="6">
        <v>2016</v>
      </c>
      <c r="B5111" t="s">
        <v>1977</v>
      </c>
      <c r="C5111">
        <v>430211</v>
      </c>
      <c r="D5111">
        <f t="shared" si="158"/>
        <v>43</v>
      </c>
      <c r="E5111" t="str">
        <f>VLOOKUP(D5111,'Regionalism Code'!B:C,2,FALSE)</f>
        <v>湖南省</v>
      </c>
      <c r="F5111">
        <f t="shared" si="159"/>
        <v>4302</v>
      </c>
      <c r="G5111" t="str">
        <f>IF(F5111&gt;10000,"省直辖县市",VLOOKUP(F5111,'Regionalism Code'!H:I,2,FALSE))</f>
        <v>株洲市</v>
      </c>
      <c r="H5111" s="7">
        <v>101.015976979336</v>
      </c>
      <c r="I5111" s="7">
        <v>104.192375402546</v>
      </c>
      <c r="J5111" s="7">
        <v>107.319327662932</v>
      </c>
      <c r="K5111" s="7">
        <v>85.3801617886136</v>
      </c>
      <c r="L5111" s="7">
        <v>82.2628447829435</v>
      </c>
      <c r="M5111" s="7">
        <v>94.2768574049521</v>
      </c>
      <c r="N5111" s="7">
        <v>117.517051921454</v>
      </c>
      <c r="O5111" s="7">
        <v>120.392786079732</v>
      </c>
      <c r="P5111" s="7">
        <v>89.6340001563579</v>
      </c>
      <c r="Q5111" s="7">
        <v>79.0795603083087</v>
      </c>
    </row>
    <row r="5112" spans="1:17">
      <c r="A5112" s="6">
        <v>2016</v>
      </c>
      <c r="B5112" t="s">
        <v>1978</v>
      </c>
      <c r="C5112">
        <v>430221</v>
      </c>
      <c r="D5112">
        <f t="shared" si="158"/>
        <v>43</v>
      </c>
      <c r="E5112" t="str">
        <f>VLOOKUP(D5112,'Regionalism Code'!B:C,2,FALSE)</f>
        <v>湖南省</v>
      </c>
      <c r="F5112">
        <f t="shared" si="159"/>
        <v>4302</v>
      </c>
      <c r="G5112" t="str">
        <f>IF(F5112&gt;10000,"省直辖县市",VLOOKUP(F5112,'Regionalism Code'!H:I,2,FALSE))</f>
        <v>株洲市</v>
      </c>
      <c r="H5112" s="7">
        <v>87.8077748255738</v>
      </c>
      <c r="I5112" s="7">
        <v>86.6236436986953</v>
      </c>
      <c r="J5112" s="7">
        <v>93.0285403032627</v>
      </c>
      <c r="K5112" s="7">
        <v>58.7665448240806</v>
      </c>
      <c r="L5112" s="7">
        <v>67.620396500643</v>
      </c>
      <c r="M5112" s="7">
        <v>74.5582078662023</v>
      </c>
      <c r="N5112" s="7">
        <v>107.610051539491</v>
      </c>
      <c r="O5112" s="7">
        <v>102.453184118737</v>
      </c>
      <c r="P5112" s="7">
        <v>87.558754217211</v>
      </c>
      <c r="Q5112" s="7">
        <v>82.236171342944</v>
      </c>
    </row>
    <row r="5113" spans="1:17">
      <c r="A5113" s="6">
        <v>2016</v>
      </c>
      <c r="B5113" t="s">
        <v>1979</v>
      </c>
      <c r="C5113">
        <v>430223</v>
      </c>
      <c r="D5113">
        <f t="shared" si="158"/>
        <v>43</v>
      </c>
      <c r="E5113" t="str">
        <f>VLOOKUP(D5113,'Regionalism Code'!B:C,2,FALSE)</f>
        <v>湖南省</v>
      </c>
      <c r="F5113">
        <f t="shared" si="159"/>
        <v>4302</v>
      </c>
      <c r="G5113" t="str">
        <f>IF(F5113&gt;10000,"省直辖县市",VLOOKUP(F5113,'Regionalism Code'!H:I,2,FALSE))</f>
        <v>株洲市</v>
      </c>
      <c r="H5113" s="7">
        <v>86.2241040045793</v>
      </c>
      <c r="I5113" s="7">
        <v>86.3404051932112</v>
      </c>
      <c r="J5113" s="7">
        <v>91.9383470503229</v>
      </c>
      <c r="K5113" s="7">
        <v>56.1030144846665</v>
      </c>
      <c r="L5113" s="7">
        <v>65.9083336013928</v>
      </c>
      <c r="M5113" s="7">
        <v>74.4829223605819</v>
      </c>
      <c r="N5113" s="7">
        <v>106.343333498365</v>
      </c>
      <c r="O5113" s="7">
        <v>102.326895380726</v>
      </c>
      <c r="P5113" s="7">
        <v>84.25316602766</v>
      </c>
      <c r="Q5113" s="7">
        <v>75.4616718774125</v>
      </c>
    </row>
    <row r="5114" spans="1:17">
      <c r="A5114" s="6">
        <v>2016</v>
      </c>
      <c r="B5114" t="s">
        <v>1980</v>
      </c>
      <c r="C5114">
        <v>430224</v>
      </c>
      <c r="D5114">
        <f t="shared" si="158"/>
        <v>43</v>
      </c>
      <c r="E5114" t="str">
        <f>VLOOKUP(D5114,'Regionalism Code'!B:C,2,FALSE)</f>
        <v>湖南省</v>
      </c>
      <c r="F5114">
        <f t="shared" si="159"/>
        <v>4302</v>
      </c>
      <c r="G5114" t="str">
        <f>IF(F5114&gt;10000,"省直辖县市",VLOOKUP(F5114,'Regionalism Code'!H:I,2,FALSE))</f>
        <v>株洲市</v>
      </c>
      <c r="H5114" s="7">
        <v>80.3439901920649</v>
      </c>
      <c r="I5114" s="7">
        <v>84.0141632244991</v>
      </c>
      <c r="J5114" s="7">
        <v>84.2294797649534</v>
      </c>
      <c r="K5114" s="7">
        <v>49.1853149914314</v>
      </c>
      <c r="L5114" s="7">
        <v>61.8647316849805</v>
      </c>
      <c r="M5114" s="7">
        <v>66.8506546663343</v>
      </c>
      <c r="N5114" s="7">
        <v>95.1133687124451</v>
      </c>
      <c r="O5114" s="7">
        <v>94.0191922356977</v>
      </c>
      <c r="P5114" s="7">
        <v>81.383608741512</v>
      </c>
      <c r="Q5114" s="7">
        <v>61.1695096285179</v>
      </c>
    </row>
    <row r="5115" spans="1:17">
      <c r="A5115" s="6">
        <v>2016</v>
      </c>
      <c r="B5115" t="s">
        <v>1981</v>
      </c>
      <c r="C5115">
        <v>430225</v>
      </c>
      <c r="D5115">
        <f t="shared" si="158"/>
        <v>43</v>
      </c>
      <c r="E5115" t="str">
        <f>VLOOKUP(D5115,'Regionalism Code'!B:C,2,FALSE)</f>
        <v>湖南省</v>
      </c>
      <c r="F5115">
        <f t="shared" si="159"/>
        <v>4302</v>
      </c>
      <c r="G5115" t="str">
        <f>IF(F5115&gt;10000,"省直辖县市",VLOOKUP(F5115,'Regionalism Code'!H:I,2,FALSE))</f>
        <v>株洲市</v>
      </c>
      <c r="H5115" s="7">
        <v>88.7714275039264</v>
      </c>
      <c r="I5115" s="7">
        <v>86.9852269482793</v>
      </c>
      <c r="J5115" s="7">
        <v>98.3790146058194</v>
      </c>
      <c r="K5115" s="7">
        <v>52.2268649279833</v>
      </c>
      <c r="L5115" s="7">
        <v>69.2711348492605</v>
      </c>
      <c r="M5115" s="7">
        <v>70.5701391428117</v>
      </c>
      <c r="N5115" s="7">
        <v>120.200582224449</v>
      </c>
      <c r="O5115" s="7">
        <v>108.416579440268</v>
      </c>
      <c r="P5115" s="7">
        <v>89.4355418783973</v>
      </c>
      <c r="Q5115" s="7">
        <v>77.2163567067758</v>
      </c>
    </row>
    <row r="5116" spans="1:17">
      <c r="A5116" s="6">
        <v>2016</v>
      </c>
      <c r="B5116" t="s">
        <v>1982</v>
      </c>
      <c r="C5116">
        <v>430281</v>
      </c>
      <c r="D5116">
        <f t="shared" si="158"/>
        <v>43</v>
      </c>
      <c r="E5116" t="str">
        <f>VLOOKUP(D5116,'Regionalism Code'!B:C,2,FALSE)</f>
        <v>湖南省</v>
      </c>
      <c r="F5116">
        <f t="shared" si="159"/>
        <v>4302</v>
      </c>
      <c r="G5116" t="str">
        <f>IF(F5116&gt;10000,"省直辖县市",VLOOKUP(F5116,'Regionalism Code'!H:I,2,FALSE))</f>
        <v>株洲市</v>
      </c>
      <c r="H5116" s="7">
        <v>89.5133021934719</v>
      </c>
      <c r="I5116" s="7">
        <v>88.6615752213291</v>
      </c>
      <c r="J5116" s="7">
        <v>98.0853378723165</v>
      </c>
      <c r="K5116" s="7">
        <v>61.8286996798504</v>
      </c>
      <c r="L5116" s="7">
        <v>71.2644086306301</v>
      </c>
      <c r="M5116" s="7">
        <v>76.1264452365266</v>
      </c>
      <c r="N5116" s="7">
        <v>111.394452923888</v>
      </c>
      <c r="O5116" s="7">
        <v>111.366764214232</v>
      </c>
      <c r="P5116" s="7">
        <v>86.4324479713476</v>
      </c>
      <c r="Q5116" s="7">
        <v>76.7544220641744</v>
      </c>
    </row>
    <row r="5117" spans="1:17">
      <c r="A5117" s="6">
        <v>2016</v>
      </c>
      <c r="B5117" t="s">
        <v>1983</v>
      </c>
      <c r="C5117">
        <v>430302</v>
      </c>
      <c r="D5117">
        <f t="shared" si="158"/>
        <v>43</v>
      </c>
      <c r="E5117" t="str">
        <f>VLOOKUP(D5117,'Regionalism Code'!B:C,2,FALSE)</f>
        <v>湖南省</v>
      </c>
      <c r="F5117">
        <f t="shared" si="159"/>
        <v>4303</v>
      </c>
      <c r="G5117" t="str">
        <f>IF(F5117&gt;10000,"省直辖县市",VLOOKUP(F5117,'Regionalism Code'!H:I,2,FALSE))</f>
        <v>湘潭市</v>
      </c>
      <c r="H5117" s="7">
        <v>97.1307458403551</v>
      </c>
      <c r="I5117" s="7">
        <v>97.5678952728543</v>
      </c>
      <c r="J5117" s="7">
        <v>100.517552504905</v>
      </c>
      <c r="K5117" s="7">
        <v>77.586729488814</v>
      </c>
      <c r="L5117" s="7">
        <v>80.3743079785223</v>
      </c>
      <c r="M5117" s="7">
        <v>89.6759779159406</v>
      </c>
      <c r="N5117" s="7">
        <v>112.455728939318</v>
      </c>
      <c r="O5117" s="7">
        <v>108.97439819859</v>
      </c>
      <c r="P5117" s="7">
        <v>87.2778575557613</v>
      </c>
      <c r="Q5117" s="7">
        <v>89.5388659913938</v>
      </c>
    </row>
    <row r="5118" spans="1:17">
      <c r="A5118" s="6">
        <v>2016</v>
      </c>
      <c r="B5118" t="s">
        <v>1984</v>
      </c>
      <c r="C5118">
        <v>430304</v>
      </c>
      <c r="D5118">
        <f t="shared" si="158"/>
        <v>43</v>
      </c>
      <c r="E5118" t="str">
        <f>VLOOKUP(D5118,'Regionalism Code'!B:C,2,FALSE)</f>
        <v>湖南省</v>
      </c>
      <c r="F5118">
        <f t="shared" si="159"/>
        <v>4303</v>
      </c>
      <c r="G5118" t="str">
        <f>IF(F5118&gt;10000,"省直辖县市",VLOOKUP(F5118,'Regionalism Code'!H:I,2,FALSE))</f>
        <v>湘潭市</v>
      </c>
      <c r="H5118" s="7">
        <v>97.3207741959374</v>
      </c>
      <c r="I5118" s="7">
        <v>100.231305005275</v>
      </c>
      <c r="J5118" s="7">
        <v>105.378397814686</v>
      </c>
      <c r="K5118" s="7">
        <v>78.0552135154103</v>
      </c>
      <c r="L5118" s="7">
        <v>86.4081154079206</v>
      </c>
      <c r="M5118" s="7">
        <v>88.4957725728737</v>
      </c>
      <c r="N5118" s="7">
        <v>116.49878426327</v>
      </c>
      <c r="O5118" s="7">
        <v>115.924489730233</v>
      </c>
      <c r="P5118" s="7">
        <v>90.0875486158612</v>
      </c>
      <c r="Q5118" s="7">
        <v>73.0742301247819</v>
      </c>
    </row>
    <row r="5119" spans="1:17">
      <c r="A5119" s="6">
        <v>2016</v>
      </c>
      <c r="B5119" t="s">
        <v>1985</v>
      </c>
      <c r="C5119">
        <v>430321</v>
      </c>
      <c r="D5119">
        <f t="shared" si="158"/>
        <v>43</v>
      </c>
      <c r="E5119" t="str">
        <f>VLOOKUP(D5119,'Regionalism Code'!B:C,2,FALSE)</f>
        <v>湖南省</v>
      </c>
      <c r="F5119">
        <f t="shared" si="159"/>
        <v>4303</v>
      </c>
      <c r="G5119" t="str">
        <f>IF(F5119&gt;10000,"省直辖县市",VLOOKUP(F5119,'Regionalism Code'!H:I,2,FALSE))</f>
        <v>湘潭市</v>
      </c>
      <c r="H5119" s="7">
        <v>89.2540039774324</v>
      </c>
      <c r="I5119" s="7">
        <v>90.841478331327</v>
      </c>
      <c r="J5119" s="7">
        <v>92.7381307505039</v>
      </c>
      <c r="K5119" s="7">
        <v>59.8786372401502</v>
      </c>
      <c r="L5119" s="7">
        <v>72.8153360914963</v>
      </c>
      <c r="M5119" s="7">
        <v>75.9442907304678</v>
      </c>
      <c r="N5119" s="7">
        <v>107.774238150126</v>
      </c>
      <c r="O5119" s="7">
        <v>100.337724849513</v>
      </c>
      <c r="P5119" s="7">
        <v>82.7114703561628</v>
      </c>
      <c r="Q5119" s="7">
        <v>77.6864431978671</v>
      </c>
    </row>
    <row r="5120" spans="1:17">
      <c r="A5120" s="6">
        <v>2016</v>
      </c>
      <c r="B5120" t="s">
        <v>1986</v>
      </c>
      <c r="C5120">
        <v>430381</v>
      </c>
      <c r="D5120">
        <f t="shared" si="158"/>
        <v>43</v>
      </c>
      <c r="E5120" t="str">
        <f>VLOOKUP(D5120,'Regionalism Code'!B:C,2,FALSE)</f>
        <v>湖南省</v>
      </c>
      <c r="F5120">
        <f t="shared" si="159"/>
        <v>4303</v>
      </c>
      <c r="G5120" t="str">
        <f>IF(F5120&gt;10000,"省直辖县市",VLOOKUP(F5120,'Regionalism Code'!H:I,2,FALSE))</f>
        <v>湘潭市</v>
      </c>
      <c r="H5120" s="7">
        <v>87.6749678544861</v>
      </c>
      <c r="I5120" s="7">
        <v>87.8201952864345</v>
      </c>
      <c r="J5120" s="7">
        <v>99.6794411301734</v>
      </c>
      <c r="K5120" s="7">
        <v>61.5619198776365</v>
      </c>
      <c r="L5120" s="7">
        <v>77.9133244975411</v>
      </c>
      <c r="M5120" s="7">
        <v>80.2372855892762</v>
      </c>
      <c r="N5120" s="7">
        <v>113.782272507192</v>
      </c>
      <c r="O5120" s="7">
        <v>110.095216573584</v>
      </c>
      <c r="P5120" s="7">
        <v>88.117487369497</v>
      </c>
      <c r="Q5120" s="7">
        <v>65.3867668458992</v>
      </c>
    </row>
    <row r="5121" spans="1:17">
      <c r="A5121" s="6">
        <v>2016</v>
      </c>
      <c r="B5121" t="s">
        <v>1987</v>
      </c>
      <c r="C5121">
        <v>430382</v>
      </c>
      <c r="D5121">
        <f t="shared" si="158"/>
        <v>43</v>
      </c>
      <c r="E5121" t="str">
        <f>VLOOKUP(D5121,'Regionalism Code'!B:C,2,FALSE)</f>
        <v>湖南省</v>
      </c>
      <c r="F5121">
        <f t="shared" si="159"/>
        <v>4303</v>
      </c>
      <c r="G5121" t="str">
        <f>IF(F5121&gt;10000,"省直辖县市",VLOOKUP(F5121,'Regionalism Code'!H:I,2,FALSE))</f>
        <v>湘潭市</v>
      </c>
      <c r="H5121" s="7">
        <v>93.5656315319945</v>
      </c>
      <c r="I5121" s="7">
        <v>93.5024256265318</v>
      </c>
      <c r="J5121" s="7">
        <v>102.492664404456</v>
      </c>
      <c r="K5121" s="7">
        <v>66.5587502282112</v>
      </c>
      <c r="L5121" s="7">
        <v>84.4464128629239</v>
      </c>
      <c r="M5121" s="7">
        <v>78.1358492338323</v>
      </c>
      <c r="N5121" s="7">
        <v>120.337118241428</v>
      </c>
      <c r="O5121" s="7">
        <v>112.587695874929</v>
      </c>
      <c r="P5121" s="7">
        <v>79.1409500377129</v>
      </c>
      <c r="Q5121" s="7">
        <v>77.5582304376115</v>
      </c>
    </row>
    <row r="5122" spans="1:17">
      <c r="A5122" s="6">
        <v>2016</v>
      </c>
      <c r="B5122" t="s">
        <v>1988</v>
      </c>
      <c r="C5122">
        <v>430405</v>
      </c>
      <c r="D5122">
        <f t="shared" ref="D5122:D5185" si="160">INT(C5122/10000)</f>
        <v>43</v>
      </c>
      <c r="E5122" t="str">
        <f>VLOOKUP(D5122,'Regionalism Code'!B:C,2,FALSE)</f>
        <v>湖南省</v>
      </c>
      <c r="F5122">
        <f t="shared" ref="F5122:F5185" si="161">IF(OR(D5122=11,D5122=12,D5122=31,D5122=50),D5122*100,IF(MID(C5122,3,1)="9",C5122,INT(C5122/100)))</f>
        <v>4304</v>
      </c>
      <c r="G5122" t="str">
        <f>IF(F5122&gt;10000,"省直辖县市",VLOOKUP(F5122,'Regionalism Code'!H:I,2,FALSE))</f>
        <v>衡阳市</v>
      </c>
      <c r="H5122" s="7">
        <v>97.824529518293</v>
      </c>
      <c r="I5122" s="7">
        <v>98.1824422859173</v>
      </c>
      <c r="J5122" s="7">
        <v>103.056581209277</v>
      </c>
      <c r="K5122" s="7">
        <v>75.0864045547787</v>
      </c>
      <c r="L5122" s="7">
        <v>72.5841842618717</v>
      </c>
      <c r="M5122" s="7">
        <v>90.6295389803131</v>
      </c>
      <c r="N5122" s="7">
        <v>129.364085928456</v>
      </c>
      <c r="O5122" s="7">
        <v>108.081119121607</v>
      </c>
      <c r="P5122" s="7">
        <v>86.6413431661465</v>
      </c>
      <c r="Q5122" s="7">
        <v>87.1412280044189</v>
      </c>
    </row>
    <row r="5123" spans="1:17">
      <c r="A5123" s="6">
        <v>2016</v>
      </c>
      <c r="B5123" t="s">
        <v>1989</v>
      </c>
      <c r="C5123">
        <v>430406</v>
      </c>
      <c r="D5123">
        <f t="shared" si="160"/>
        <v>43</v>
      </c>
      <c r="E5123" t="str">
        <f>VLOOKUP(D5123,'Regionalism Code'!B:C,2,FALSE)</f>
        <v>湖南省</v>
      </c>
      <c r="F5123">
        <f t="shared" si="161"/>
        <v>4304</v>
      </c>
      <c r="G5123" t="str">
        <f>IF(F5123&gt;10000,"省直辖县市",VLOOKUP(F5123,'Regionalism Code'!H:I,2,FALSE))</f>
        <v>衡阳市</v>
      </c>
      <c r="H5123" s="7">
        <v>94.3204527626447</v>
      </c>
      <c r="I5123" s="7">
        <v>99.8242676597178</v>
      </c>
      <c r="J5123" s="7">
        <v>105.650743276745</v>
      </c>
      <c r="K5123" s="7">
        <v>75.8536205685951</v>
      </c>
      <c r="L5123" s="7">
        <v>78.8800838580316</v>
      </c>
      <c r="M5123" s="7">
        <v>88.8205447253122</v>
      </c>
      <c r="N5123" s="7">
        <v>117.816279713716</v>
      </c>
      <c r="O5123" s="7">
        <v>118.037759570594</v>
      </c>
      <c r="P5123" s="7">
        <v>94.1507922241993</v>
      </c>
      <c r="Q5123" s="7">
        <v>55.563792481472</v>
      </c>
    </row>
    <row r="5124" spans="1:17">
      <c r="A5124" s="6">
        <v>2016</v>
      </c>
      <c r="B5124" t="s">
        <v>1990</v>
      </c>
      <c r="C5124">
        <v>430407</v>
      </c>
      <c r="D5124">
        <f t="shared" si="160"/>
        <v>43</v>
      </c>
      <c r="E5124" t="str">
        <f>VLOOKUP(D5124,'Regionalism Code'!B:C,2,FALSE)</f>
        <v>湖南省</v>
      </c>
      <c r="F5124">
        <f t="shared" si="161"/>
        <v>4304</v>
      </c>
      <c r="G5124" t="str">
        <f>IF(F5124&gt;10000,"省直辖县市",VLOOKUP(F5124,'Regionalism Code'!H:I,2,FALSE))</f>
        <v>衡阳市</v>
      </c>
      <c r="H5124" s="7">
        <v>95.724405365506</v>
      </c>
      <c r="I5124" s="7">
        <v>98.5883103108891</v>
      </c>
      <c r="J5124" s="7">
        <v>102.147143218982</v>
      </c>
      <c r="K5124" s="7">
        <v>74.9492367354271</v>
      </c>
      <c r="L5124" s="7">
        <v>77.9285444839435</v>
      </c>
      <c r="M5124" s="7">
        <v>86.8028476375212</v>
      </c>
      <c r="N5124" s="7">
        <v>111.152403865083</v>
      </c>
      <c r="O5124" s="7">
        <v>114.032341697737</v>
      </c>
      <c r="P5124" s="7">
        <v>94.319171124455</v>
      </c>
      <c r="Q5124" s="7">
        <v>74.6025675458216</v>
      </c>
    </row>
    <row r="5125" spans="1:17">
      <c r="A5125" s="6">
        <v>2016</v>
      </c>
      <c r="B5125" t="s">
        <v>1991</v>
      </c>
      <c r="C5125">
        <v>430408</v>
      </c>
      <c r="D5125">
        <f t="shared" si="160"/>
        <v>43</v>
      </c>
      <c r="E5125" t="str">
        <f>VLOOKUP(D5125,'Regionalism Code'!B:C,2,FALSE)</f>
        <v>湖南省</v>
      </c>
      <c r="F5125">
        <f t="shared" si="161"/>
        <v>4304</v>
      </c>
      <c r="G5125" t="str">
        <f>IF(F5125&gt;10000,"省直辖县市",VLOOKUP(F5125,'Regionalism Code'!H:I,2,FALSE))</f>
        <v>衡阳市</v>
      </c>
      <c r="H5125" s="7">
        <v>99.5507791559263</v>
      </c>
      <c r="I5125" s="7">
        <v>103.417066544633</v>
      </c>
      <c r="J5125" s="7">
        <v>103.049058694262</v>
      </c>
      <c r="K5125" s="7">
        <v>78.5490706781142</v>
      </c>
      <c r="L5125" s="7">
        <v>77.7360783631814</v>
      </c>
      <c r="M5125" s="7">
        <v>92.4629228754974</v>
      </c>
      <c r="N5125" s="7">
        <v>117.972601963647</v>
      </c>
      <c r="O5125" s="7">
        <v>112.449589080675</v>
      </c>
      <c r="P5125" s="7">
        <v>87.4971953656692</v>
      </c>
      <c r="Q5125" s="7">
        <v>80.4335296042632</v>
      </c>
    </row>
    <row r="5126" spans="1:17">
      <c r="A5126" s="6">
        <v>2016</v>
      </c>
      <c r="B5126" t="s">
        <v>1992</v>
      </c>
      <c r="C5126">
        <v>430412</v>
      </c>
      <c r="D5126">
        <f t="shared" si="160"/>
        <v>43</v>
      </c>
      <c r="E5126" t="str">
        <f>VLOOKUP(D5126,'Regionalism Code'!B:C,2,FALSE)</f>
        <v>湖南省</v>
      </c>
      <c r="F5126">
        <f t="shared" si="161"/>
        <v>4304</v>
      </c>
      <c r="G5126" t="str">
        <f>IF(F5126&gt;10000,"省直辖县市",VLOOKUP(F5126,'Regionalism Code'!H:I,2,FALSE))</f>
        <v>衡阳市</v>
      </c>
      <c r="H5126" s="7">
        <v>94.1159668138314</v>
      </c>
      <c r="I5126" s="7">
        <v>95.0060123449608</v>
      </c>
      <c r="J5126" s="7">
        <v>103.583355157513</v>
      </c>
      <c r="K5126" s="7">
        <v>69.078884916158</v>
      </c>
      <c r="L5126" s="7">
        <v>83.6843869860354</v>
      </c>
      <c r="M5126" s="7">
        <v>86.6647084901954</v>
      </c>
      <c r="N5126" s="7">
        <v>124.712203974341</v>
      </c>
      <c r="O5126" s="7">
        <v>109.624113703493</v>
      </c>
      <c r="P5126" s="7">
        <v>85.0637620917524</v>
      </c>
      <c r="Q5126" s="7">
        <v>73.9790683196183</v>
      </c>
    </row>
    <row r="5127" spans="1:17">
      <c r="A5127" s="6">
        <v>2016</v>
      </c>
      <c r="B5127" t="s">
        <v>1993</v>
      </c>
      <c r="C5127">
        <v>430421</v>
      </c>
      <c r="D5127">
        <f t="shared" si="160"/>
        <v>43</v>
      </c>
      <c r="E5127" t="str">
        <f>VLOOKUP(D5127,'Regionalism Code'!B:C,2,FALSE)</f>
        <v>湖南省</v>
      </c>
      <c r="F5127">
        <f t="shared" si="161"/>
        <v>4304</v>
      </c>
      <c r="G5127" t="str">
        <f>IF(F5127&gt;10000,"省直辖县市",VLOOKUP(F5127,'Regionalism Code'!H:I,2,FALSE))</f>
        <v>衡阳市</v>
      </c>
      <c r="H5127" s="7">
        <v>85.0368403251358</v>
      </c>
      <c r="I5127" s="7">
        <v>83.3429592597831</v>
      </c>
      <c r="J5127" s="7">
        <v>92.5181073110066</v>
      </c>
      <c r="K5127" s="7">
        <v>58.1935701526378</v>
      </c>
      <c r="L5127" s="7">
        <v>60.5169928134733</v>
      </c>
      <c r="M5127" s="7">
        <v>76.6025057057779</v>
      </c>
      <c r="N5127" s="7">
        <v>109.734830165708</v>
      </c>
      <c r="O5127" s="7">
        <v>102.981319470464</v>
      </c>
      <c r="P5127" s="7">
        <v>85.3985903615529</v>
      </c>
      <c r="Q5127" s="7">
        <v>77.0405637736366</v>
      </c>
    </row>
    <row r="5128" spans="1:17">
      <c r="A5128" s="6">
        <v>2016</v>
      </c>
      <c r="B5128" t="s">
        <v>1994</v>
      </c>
      <c r="C5128">
        <v>430422</v>
      </c>
      <c r="D5128">
        <f t="shared" si="160"/>
        <v>43</v>
      </c>
      <c r="E5128" t="str">
        <f>VLOOKUP(D5128,'Regionalism Code'!B:C,2,FALSE)</f>
        <v>湖南省</v>
      </c>
      <c r="F5128">
        <f t="shared" si="161"/>
        <v>4304</v>
      </c>
      <c r="G5128" t="str">
        <f>IF(F5128&gt;10000,"省直辖县市",VLOOKUP(F5128,'Regionalism Code'!H:I,2,FALSE))</f>
        <v>衡阳市</v>
      </c>
      <c r="H5128" s="7">
        <v>84.3260537056125</v>
      </c>
      <c r="I5128" s="7">
        <v>83.7801383004856</v>
      </c>
      <c r="J5128" s="7">
        <v>90.9438691053709</v>
      </c>
      <c r="K5128" s="7">
        <v>53.7463777151057</v>
      </c>
      <c r="L5128" s="7">
        <v>60.7863049826268</v>
      </c>
      <c r="M5128" s="7">
        <v>75.3728766616452</v>
      </c>
      <c r="N5128" s="7">
        <v>112.921919762011</v>
      </c>
      <c r="O5128" s="7">
        <v>97.4465046862232</v>
      </c>
      <c r="P5128" s="7">
        <v>85.1101179336183</v>
      </c>
      <c r="Q5128" s="7">
        <v>74.108199166299</v>
      </c>
    </row>
    <row r="5129" spans="1:17">
      <c r="A5129" s="6">
        <v>2016</v>
      </c>
      <c r="B5129" t="s">
        <v>1995</v>
      </c>
      <c r="C5129">
        <v>430423</v>
      </c>
      <c r="D5129">
        <f t="shared" si="160"/>
        <v>43</v>
      </c>
      <c r="E5129" t="str">
        <f>VLOOKUP(D5129,'Regionalism Code'!B:C,2,FALSE)</f>
        <v>湖南省</v>
      </c>
      <c r="F5129">
        <f t="shared" si="161"/>
        <v>4304</v>
      </c>
      <c r="G5129" t="str">
        <f>IF(F5129&gt;10000,"省直辖县市",VLOOKUP(F5129,'Regionalism Code'!H:I,2,FALSE))</f>
        <v>衡阳市</v>
      </c>
      <c r="H5129" s="7">
        <v>86.4847712896212</v>
      </c>
      <c r="I5129" s="7">
        <v>86.1828763541622</v>
      </c>
      <c r="J5129" s="7">
        <v>95.4949626833296</v>
      </c>
      <c r="K5129" s="7">
        <v>58.8595297678396</v>
      </c>
      <c r="L5129" s="7">
        <v>69.3629132551092</v>
      </c>
      <c r="M5129" s="7">
        <v>77.5734193789524</v>
      </c>
      <c r="N5129" s="7">
        <v>112.019319288605</v>
      </c>
      <c r="O5129" s="7">
        <v>104.774969235942</v>
      </c>
      <c r="P5129" s="7">
        <v>87.5490435704448</v>
      </c>
      <c r="Q5129" s="7">
        <v>71.1139717397516</v>
      </c>
    </row>
    <row r="5130" spans="1:17">
      <c r="A5130" s="6">
        <v>2016</v>
      </c>
      <c r="B5130" t="s">
        <v>1996</v>
      </c>
      <c r="C5130">
        <v>430424</v>
      </c>
      <c r="D5130">
        <f t="shared" si="160"/>
        <v>43</v>
      </c>
      <c r="E5130" t="str">
        <f>VLOOKUP(D5130,'Regionalism Code'!B:C,2,FALSE)</f>
        <v>湖南省</v>
      </c>
      <c r="F5130">
        <f t="shared" si="161"/>
        <v>4304</v>
      </c>
      <c r="G5130" t="str">
        <f>IF(F5130&gt;10000,"省直辖县市",VLOOKUP(F5130,'Regionalism Code'!H:I,2,FALSE))</f>
        <v>衡阳市</v>
      </c>
      <c r="H5130" s="7">
        <v>86.5690814340666</v>
      </c>
      <c r="I5130" s="7">
        <v>85.3248236774373</v>
      </c>
      <c r="J5130" s="7">
        <v>94.5658533205467</v>
      </c>
      <c r="K5130" s="7">
        <v>60.076520643811</v>
      </c>
      <c r="L5130" s="7">
        <v>69.0746815465735</v>
      </c>
      <c r="M5130" s="7">
        <v>77.7122392731022</v>
      </c>
      <c r="N5130" s="7">
        <v>112.568680927206</v>
      </c>
      <c r="O5130" s="7">
        <v>102.529615047709</v>
      </c>
      <c r="P5130" s="7">
        <v>85.3348023495429</v>
      </c>
      <c r="Q5130" s="7">
        <v>76.1514963126613</v>
      </c>
    </row>
    <row r="5131" spans="1:17">
      <c r="A5131" s="6">
        <v>2016</v>
      </c>
      <c r="B5131" t="s">
        <v>1997</v>
      </c>
      <c r="C5131">
        <v>430426</v>
      </c>
      <c r="D5131">
        <f t="shared" si="160"/>
        <v>43</v>
      </c>
      <c r="E5131" t="str">
        <f>VLOOKUP(D5131,'Regionalism Code'!B:C,2,FALSE)</f>
        <v>湖南省</v>
      </c>
      <c r="F5131">
        <f t="shared" si="161"/>
        <v>4304</v>
      </c>
      <c r="G5131" t="str">
        <f>IF(F5131&gt;10000,"省直辖县市",VLOOKUP(F5131,'Regionalism Code'!H:I,2,FALSE))</f>
        <v>衡阳市</v>
      </c>
      <c r="H5131" s="7">
        <v>85.3046766538132</v>
      </c>
      <c r="I5131" s="7">
        <v>83.8717427454445</v>
      </c>
      <c r="J5131" s="7">
        <v>93.9001210832078</v>
      </c>
      <c r="K5131" s="7">
        <v>57.0200683366891</v>
      </c>
      <c r="L5131" s="7">
        <v>69.6393433841933</v>
      </c>
      <c r="M5131" s="7">
        <v>78.4448823713214</v>
      </c>
      <c r="N5131" s="7">
        <v>107.647550647907</v>
      </c>
      <c r="O5131" s="7">
        <v>104.522003671594</v>
      </c>
      <c r="P5131" s="7">
        <v>83.3297112224334</v>
      </c>
      <c r="Q5131" s="7">
        <v>74.4221367890989</v>
      </c>
    </row>
    <row r="5132" spans="1:17">
      <c r="A5132" s="6">
        <v>2016</v>
      </c>
      <c r="B5132" t="s">
        <v>1998</v>
      </c>
      <c r="C5132">
        <v>430481</v>
      </c>
      <c r="D5132">
        <f t="shared" si="160"/>
        <v>43</v>
      </c>
      <c r="E5132" t="str">
        <f>VLOOKUP(D5132,'Regionalism Code'!B:C,2,FALSE)</f>
        <v>湖南省</v>
      </c>
      <c r="F5132">
        <f t="shared" si="161"/>
        <v>4304</v>
      </c>
      <c r="G5132" t="str">
        <f>IF(F5132&gt;10000,"省直辖县市",VLOOKUP(F5132,'Regionalism Code'!H:I,2,FALSE))</f>
        <v>衡阳市</v>
      </c>
      <c r="H5132" s="7">
        <v>88.620274772593</v>
      </c>
      <c r="I5132" s="7">
        <v>87.5925602101054</v>
      </c>
      <c r="J5132" s="7">
        <v>100.009248389331</v>
      </c>
      <c r="K5132" s="7">
        <v>67.4015370761007</v>
      </c>
      <c r="L5132" s="7">
        <v>68.1020044155976</v>
      </c>
      <c r="M5132" s="7">
        <v>81.4782717930702</v>
      </c>
      <c r="N5132" s="7">
        <v>113.620273583547</v>
      </c>
      <c r="O5132" s="7">
        <v>114.168696854836</v>
      </c>
      <c r="P5132" s="7">
        <v>88.5989744249711</v>
      </c>
      <c r="Q5132" s="7">
        <v>71.3236259694181</v>
      </c>
    </row>
    <row r="5133" spans="1:17">
      <c r="A5133" s="6">
        <v>2016</v>
      </c>
      <c r="B5133" t="s">
        <v>1999</v>
      </c>
      <c r="C5133">
        <v>430482</v>
      </c>
      <c r="D5133">
        <f t="shared" si="160"/>
        <v>43</v>
      </c>
      <c r="E5133" t="str">
        <f>VLOOKUP(D5133,'Regionalism Code'!B:C,2,FALSE)</f>
        <v>湖南省</v>
      </c>
      <c r="F5133">
        <f t="shared" si="161"/>
        <v>4304</v>
      </c>
      <c r="G5133" t="str">
        <f>IF(F5133&gt;10000,"省直辖县市",VLOOKUP(F5133,'Regionalism Code'!H:I,2,FALSE))</f>
        <v>衡阳市</v>
      </c>
      <c r="H5133" s="7">
        <v>87.2920106407946</v>
      </c>
      <c r="I5133" s="7">
        <v>85.6836820190502</v>
      </c>
      <c r="J5133" s="7">
        <v>95.7602801793843</v>
      </c>
      <c r="K5133" s="7">
        <v>57.520623073059</v>
      </c>
      <c r="L5133" s="7">
        <v>67.4978307901831</v>
      </c>
      <c r="M5133" s="7">
        <v>75.6240585690194</v>
      </c>
      <c r="N5133" s="7">
        <v>107.583236217949</v>
      </c>
      <c r="O5133" s="7">
        <v>108.599550656243</v>
      </c>
      <c r="P5133" s="7">
        <v>91.454979237052</v>
      </c>
      <c r="Q5133" s="7">
        <v>77.2198395815995</v>
      </c>
    </row>
    <row r="5134" spans="1:17">
      <c r="A5134" s="6">
        <v>2016</v>
      </c>
      <c r="B5134" t="s">
        <v>2000</v>
      </c>
      <c r="C5134">
        <v>430502</v>
      </c>
      <c r="D5134">
        <f t="shared" si="160"/>
        <v>43</v>
      </c>
      <c r="E5134" t="str">
        <f>VLOOKUP(D5134,'Regionalism Code'!B:C,2,FALSE)</f>
        <v>湖南省</v>
      </c>
      <c r="F5134">
        <f t="shared" si="161"/>
        <v>4305</v>
      </c>
      <c r="G5134" t="str">
        <f>IF(F5134&gt;10000,"省直辖县市",VLOOKUP(F5134,'Regionalism Code'!H:I,2,FALSE))</f>
        <v>邵阳市</v>
      </c>
      <c r="H5134" s="7">
        <v>90.6759233324462</v>
      </c>
      <c r="I5134" s="7">
        <v>94.0825094695241</v>
      </c>
      <c r="J5134" s="7">
        <v>98.0643791029011</v>
      </c>
      <c r="K5134" s="7">
        <v>67.999381950946</v>
      </c>
      <c r="L5134" s="7">
        <v>75.2697610978464</v>
      </c>
      <c r="M5134" s="7">
        <v>82.016234328805</v>
      </c>
      <c r="N5134" s="7">
        <v>107.731680347232</v>
      </c>
      <c r="O5134" s="7">
        <v>109.44342855245</v>
      </c>
      <c r="P5134" s="7">
        <v>89.9222177470036</v>
      </c>
      <c r="Q5134" s="7">
        <v>66.0069904491422</v>
      </c>
    </row>
    <row r="5135" spans="1:17">
      <c r="A5135" s="6">
        <v>2016</v>
      </c>
      <c r="B5135" t="s">
        <v>2001</v>
      </c>
      <c r="C5135">
        <v>430503</v>
      </c>
      <c r="D5135">
        <f t="shared" si="160"/>
        <v>43</v>
      </c>
      <c r="E5135" t="str">
        <f>VLOOKUP(D5135,'Regionalism Code'!B:C,2,FALSE)</f>
        <v>湖南省</v>
      </c>
      <c r="F5135">
        <f t="shared" si="161"/>
        <v>4305</v>
      </c>
      <c r="G5135" t="str">
        <f>IF(F5135&gt;10000,"省直辖县市",VLOOKUP(F5135,'Regionalism Code'!H:I,2,FALSE))</f>
        <v>邵阳市</v>
      </c>
      <c r="H5135" s="7">
        <v>94.484556165473</v>
      </c>
      <c r="I5135" s="7">
        <v>97.5699771349416</v>
      </c>
      <c r="J5135" s="7">
        <v>97.8795070831358</v>
      </c>
      <c r="K5135" s="7">
        <v>70.087104592883</v>
      </c>
      <c r="L5135" s="7">
        <v>75.1464958536618</v>
      </c>
      <c r="M5135" s="7">
        <v>83.984988500008</v>
      </c>
      <c r="N5135" s="7">
        <v>111.813653519185</v>
      </c>
      <c r="O5135" s="7">
        <v>106.71093557932</v>
      </c>
      <c r="P5135" s="7">
        <v>86.3679858262732</v>
      </c>
      <c r="Q5135" s="7">
        <v>78.1331684021489</v>
      </c>
    </row>
    <row r="5136" spans="1:17">
      <c r="A5136" s="6">
        <v>2016</v>
      </c>
      <c r="B5136" t="s">
        <v>2002</v>
      </c>
      <c r="C5136">
        <v>430511</v>
      </c>
      <c r="D5136">
        <f t="shared" si="160"/>
        <v>43</v>
      </c>
      <c r="E5136" t="str">
        <f>VLOOKUP(D5136,'Regionalism Code'!B:C,2,FALSE)</f>
        <v>湖南省</v>
      </c>
      <c r="F5136">
        <f t="shared" si="161"/>
        <v>4305</v>
      </c>
      <c r="G5136" t="str">
        <f>IF(F5136&gt;10000,"省直辖县市",VLOOKUP(F5136,'Regionalism Code'!H:I,2,FALSE))</f>
        <v>邵阳市</v>
      </c>
      <c r="H5136" s="7">
        <v>92.0469917159722</v>
      </c>
      <c r="I5136" s="7">
        <v>93.0892449932465</v>
      </c>
      <c r="J5136" s="7">
        <v>100.176774833129</v>
      </c>
      <c r="K5136" s="7">
        <v>69.1907754108989</v>
      </c>
      <c r="L5136" s="7">
        <v>86.9234476492711</v>
      </c>
      <c r="M5136" s="7">
        <v>86.1803363834019</v>
      </c>
      <c r="N5136" s="7">
        <v>108.177995693711</v>
      </c>
      <c r="O5136" s="7">
        <v>109.894997977918</v>
      </c>
      <c r="P5136" s="7">
        <v>86.4483052923997</v>
      </c>
      <c r="Q5136" s="7">
        <v>73.8380196470474</v>
      </c>
    </row>
    <row r="5137" spans="1:17">
      <c r="A5137" s="6">
        <v>2016</v>
      </c>
      <c r="B5137" t="s">
        <v>2003</v>
      </c>
      <c r="C5137">
        <v>430521</v>
      </c>
      <c r="D5137">
        <f t="shared" si="160"/>
        <v>43</v>
      </c>
      <c r="E5137" t="str">
        <f>VLOOKUP(D5137,'Regionalism Code'!B:C,2,FALSE)</f>
        <v>湖南省</v>
      </c>
      <c r="F5137">
        <f t="shared" si="161"/>
        <v>4305</v>
      </c>
      <c r="G5137" t="str">
        <f>IF(F5137&gt;10000,"省直辖县市",VLOOKUP(F5137,'Regionalism Code'!H:I,2,FALSE))</f>
        <v>邵阳市</v>
      </c>
      <c r="H5137" s="7">
        <v>87.8696703571179</v>
      </c>
      <c r="I5137" s="7">
        <v>89.5555467136689</v>
      </c>
      <c r="J5137" s="7">
        <v>98.9178458433495</v>
      </c>
      <c r="K5137" s="7">
        <v>80.5555771128844</v>
      </c>
      <c r="L5137" s="7">
        <v>66.6097345405531</v>
      </c>
      <c r="M5137" s="7">
        <v>88.4285135750909</v>
      </c>
      <c r="N5137" s="7">
        <v>111.112288418121</v>
      </c>
      <c r="O5137" s="7">
        <v>110.6567048518</v>
      </c>
      <c r="P5137" s="7">
        <v>89.6885487299828</v>
      </c>
      <c r="Q5137" s="7">
        <v>62.2320296984085</v>
      </c>
    </row>
    <row r="5138" spans="1:17">
      <c r="A5138" s="6">
        <v>2016</v>
      </c>
      <c r="B5138" t="s">
        <v>2004</v>
      </c>
      <c r="C5138">
        <v>430522</v>
      </c>
      <c r="D5138">
        <f t="shared" si="160"/>
        <v>43</v>
      </c>
      <c r="E5138" t="str">
        <f>VLOOKUP(D5138,'Regionalism Code'!B:C,2,FALSE)</f>
        <v>湖南省</v>
      </c>
      <c r="F5138">
        <f t="shared" si="161"/>
        <v>4305</v>
      </c>
      <c r="G5138" t="str">
        <f>IF(F5138&gt;10000,"省直辖县市",VLOOKUP(F5138,'Regionalism Code'!H:I,2,FALSE))</f>
        <v>邵阳市</v>
      </c>
      <c r="H5138" s="7">
        <v>84.6833261530491</v>
      </c>
      <c r="I5138" s="7">
        <v>83.8204018362154</v>
      </c>
      <c r="J5138" s="7">
        <v>87.6025659347978</v>
      </c>
      <c r="K5138" s="7">
        <v>56.0456256342042</v>
      </c>
      <c r="L5138" s="7">
        <v>61.6735113872437</v>
      </c>
      <c r="M5138" s="7">
        <v>75.8449222644841</v>
      </c>
      <c r="N5138" s="7">
        <v>100.825685516582</v>
      </c>
      <c r="O5138" s="7">
        <v>97.1413618312268</v>
      </c>
      <c r="P5138" s="7">
        <v>80.4798472715811</v>
      </c>
      <c r="Q5138" s="7">
        <v>82.2331485632809</v>
      </c>
    </row>
    <row r="5139" spans="1:17">
      <c r="A5139" s="6">
        <v>2016</v>
      </c>
      <c r="B5139" t="s">
        <v>2005</v>
      </c>
      <c r="C5139">
        <v>430523</v>
      </c>
      <c r="D5139">
        <f t="shared" si="160"/>
        <v>43</v>
      </c>
      <c r="E5139" t="str">
        <f>VLOOKUP(D5139,'Regionalism Code'!B:C,2,FALSE)</f>
        <v>湖南省</v>
      </c>
      <c r="F5139">
        <f t="shared" si="161"/>
        <v>4305</v>
      </c>
      <c r="G5139" t="str">
        <f>IF(F5139&gt;10000,"省直辖县市",VLOOKUP(F5139,'Regionalism Code'!H:I,2,FALSE))</f>
        <v>邵阳市</v>
      </c>
      <c r="H5139" s="7">
        <v>83.0514903444828</v>
      </c>
      <c r="I5139" s="7">
        <v>81.308394565963</v>
      </c>
      <c r="J5139" s="7">
        <v>86.8882484374014</v>
      </c>
      <c r="K5139" s="7">
        <v>54.0026743530195</v>
      </c>
      <c r="L5139" s="7">
        <v>56.9031999666285</v>
      </c>
      <c r="M5139" s="7">
        <v>73.3389932104439</v>
      </c>
      <c r="N5139" s="7">
        <v>103.708163691962</v>
      </c>
      <c r="O5139" s="7">
        <v>95.4297737561719</v>
      </c>
      <c r="P5139" s="7">
        <v>82.7441056591266</v>
      </c>
      <c r="Q5139" s="7">
        <v>81.8402478079355</v>
      </c>
    </row>
    <row r="5140" spans="1:17">
      <c r="A5140" s="6">
        <v>2016</v>
      </c>
      <c r="B5140" t="s">
        <v>2006</v>
      </c>
      <c r="C5140">
        <v>430524</v>
      </c>
      <c r="D5140">
        <f t="shared" si="160"/>
        <v>43</v>
      </c>
      <c r="E5140" t="str">
        <f>VLOOKUP(D5140,'Regionalism Code'!B:C,2,FALSE)</f>
        <v>湖南省</v>
      </c>
      <c r="F5140">
        <f t="shared" si="161"/>
        <v>4305</v>
      </c>
      <c r="G5140" t="str">
        <f>IF(F5140&gt;10000,"省直辖县市",VLOOKUP(F5140,'Regionalism Code'!H:I,2,FALSE))</f>
        <v>邵阳市</v>
      </c>
      <c r="H5140" s="7">
        <v>85.1250011867539</v>
      </c>
      <c r="I5140" s="7">
        <v>84.4446723088946</v>
      </c>
      <c r="J5140" s="7">
        <v>92.5870484553152</v>
      </c>
      <c r="K5140" s="7">
        <v>57.3112527688664</v>
      </c>
      <c r="L5140" s="7">
        <v>64.8224546798763</v>
      </c>
      <c r="M5140" s="7">
        <v>77.0521671640885</v>
      </c>
      <c r="N5140" s="7">
        <v>107.259142257555</v>
      </c>
      <c r="O5140" s="7">
        <v>102.276893816426</v>
      </c>
      <c r="P5140" s="7">
        <v>88.1829767483604</v>
      </c>
      <c r="Q5140" s="7">
        <v>73.8169235886729</v>
      </c>
    </row>
    <row r="5141" spans="1:17">
      <c r="A5141" s="6">
        <v>2016</v>
      </c>
      <c r="B5141" t="s">
        <v>2007</v>
      </c>
      <c r="C5141">
        <v>430525</v>
      </c>
      <c r="D5141">
        <f t="shared" si="160"/>
        <v>43</v>
      </c>
      <c r="E5141" t="str">
        <f>VLOOKUP(D5141,'Regionalism Code'!B:C,2,FALSE)</f>
        <v>湖南省</v>
      </c>
      <c r="F5141">
        <f t="shared" si="161"/>
        <v>4305</v>
      </c>
      <c r="G5141" t="str">
        <f>IF(F5141&gt;10000,"省直辖县市",VLOOKUP(F5141,'Regionalism Code'!H:I,2,FALSE))</f>
        <v>邵阳市</v>
      </c>
      <c r="H5141" s="7">
        <v>87.8244532877454</v>
      </c>
      <c r="I5141" s="7">
        <v>85.0904533805414</v>
      </c>
      <c r="J5141" s="7">
        <v>95.0929557867787</v>
      </c>
      <c r="K5141" s="7">
        <v>58.093826527609</v>
      </c>
      <c r="L5141" s="7">
        <v>68.9986130856198</v>
      </c>
      <c r="M5141" s="7">
        <v>75.7947218450747</v>
      </c>
      <c r="N5141" s="7">
        <v>108.096372321576</v>
      </c>
      <c r="O5141" s="7">
        <v>107.191853508048</v>
      </c>
      <c r="P5141" s="7">
        <v>86.1649306584882</v>
      </c>
      <c r="Q5141" s="7">
        <v>83.6494283969506</v>
      </c>
    </row>
    <row r="5142" spans="1:17">
      <c r="A5142" s="6">
        <v>2016</v>
      </c>
      <c r="B5142" t="s">
        <v>2008</v>
      </c>
      <c r="C5142">
        <v>430527</v>
      </c>
      <c r="D5142">
        <f t="shared" si="160"/>
        <v>43</v>
      </c>
      <c r="E5142" t="str">
        <f>VLOOKUP(D5142,'Regionalism Code'!B:C,2,FALSE)</f>
        <v>湖南省</v>
      </c>
      <c r="F5142">
        <f t="shared" si="161"/>
        <v>4305</v>
      </c>
      <c r="G5142" t="str">
        <f>IF(F5142&gt;10000,"省直辖县市",VLOOKUP(F5142,'Regionalism Code'!H:I,2,FALSE))</f>
        <v>邵阳市</v>
      </c>
      <c r="H5142" s="7">
        <v>85.5035480100457</v>
      </c>
      <c r="I5142" s="7">
        <v>84.4107361263287</v>
      </c>
      <c r="J5142" s="7">
        <v>89.775870629027</v>
      </c>
      <c r="K5142" s="7">
        <v>54.332232473732</v>
      </c>
      <c r="L5142" s="7">
        <v>71.6484434850772</v>
      </c>
      <c r="M5142" s="7">
        <v>69.9792970752715</v>
      </c>
      <c r="N5142" s="7">
        <v>104.339723141214</v>
      </c>
      <c r="O5142" s="7">
        <v>97.3852041385836</v>
      </c>
      <c r="P5142" s="7">
        <v>81.0510615551732</v>
      </c>
      <c r="Q5142" s="7">
        <v>81.3537397314993</v>
      </c>
    </row>
    <row r="5143" spans="1:17">
      <c r="A5143" s="6">
        <v>2016</v>
      </c>
      <c r="B5143" t="s">
        <v>2009</v>
      </c>
      <c r="C5143">
        <v>430528</v>
      </c>
      <c r="D5143">
        <f t="shared" si="160"/>
        <v>43</v>
      </c>
      <c r="E5143" t="str">
        <f>VLOOKUP(D5143,'Regionalism Code'!B:C,2,FALSE)</f>
        <v>湖南省</v>
      </c>
      <c r="F5143">
        <f t="shared" si="161"/>
        <v>4305</v>
      </c>
      <c r="G5143" t="str">
        <f>IF(F5143&gt;10000,"省直辖县市",VLOOKUP(F5143,'Regionalism Code'!H:I,2,FALSE))</f>
        <v>邵阳市</v>
      </c>
      <c r="H5143" s="7">
        <v>85.186816402727</v>
      </c>
      <c r="I5143" s="7">
        <v>84.6218360473774</v>
      </c>
      <c r="J5143" s="7">
        <v>90.7202237754735</v>
      </c>
      <c r="K5143" s="7">
        <v>57.7293985082172</v>
      </c>
      <c r="L5143" s="7">
        <v>62.7132693642884</v>
      </c>
      <c r="M5143" s="7">
        <v>77.0902400947553</v>
      </c>
      <c r="N5143" s="7">
        <v>103.925044884787</v>
      </c>
      <c r="O5143" s="7">
        <v>100.982438286026</v>
      </c>
      <c r="P5143" s="7">
        <v>85.9908489889378</v>
      </c>
      <c r="Q5143" s="7">
        <v>77.0025076541249</v>
      </c>
    </row>
    <row r="5144" spans="1:17">
      <c r="A5144" s="6">
        <v>2016</v>
      </c>
      <c r="B5144" t="s">
        <v>2010</v>
      </c>
      <c r="C5144">
        <v>430529</v>
      </c>
      <c r="D5144">
        <f t="shared" si="160"/>
        <v>43</v>
      </c>
      <c r="E5144" t="str">
        <f>VLOOKUP(D5144,'Regionalism Code'!B:C,2,FALSE)</f>
        <v>湖南省</v>
      </c>
      <c r="F5144">
        <f t="shared" si="161"/>
        <v>4305</v>
      </c>
      <c r="G5144" t="str">
        <f>IF(F5144&gt;10000,"省直辖县市",VLOOKUP(F5144,'Regionalism Code'!H:I,2,FALSE))</f>
        <v>邵阳市</v>
      </c>
      <c r="H5144" s="7">
        <v>85.7660707331922</v>
      </c>
      <c r="I5144" s="7">
        <v>84.7369177077155</v>
      </c>
      <c r="J5144" s="7">
        <v>89.3667496814723</v>
      </c>
      <c r="K5144" s="7">
        <v>50.0860879062076</v>
      </c>
      <c r="L5144" s="7">
        <v>73.9775886919085</v>
      </c>
      <c r="M5144" s="7">
        <v>64.5882857480881</v>
      </c>
      <c r="N5144" s="7">
        <v>102.098419322787</v>
      </c>
      <c r="O5144" s="7">
        <v>98.5678532482982</v>
      </c>
      <c r="P5144" s="7">
        <v>79.612452757358</v>
      </c>
      <c r="Q5144" s="7">
        <v>82.6265609076111</v>
      </c>
    </row>
    <row r="5145" spans="1:17">
      <c r="A5145" s="6">
        <v>2016</v>
      </c>
      <c r="B5145" t="s">
        <v>2011</v>
      </c>
      <c r="C5145">
        <v>430581</v>
      </c>
      <c r="D5145">
        <f t="shared" si="160"/>
        <v>43</v>
      </c>
      <c r="E5145" t="str">
        <f>VLOOKUP(D5145,'Regionalism Code'!B:C,2,FALSE)</f>
        <v>湖南省</v>
      </c>
      <c r="F5145">
        <f t="shared" si="161"/>
        <v>4305</v>
      </c>
      <c r="G5145" t="str">
        <f>IF(F5145&gt;10000,"省直辖县市",VLOOKUP(F5145,'Regionalism Code'!H:I,2,FALSE))</f>
        <v>邵阳市</v>
      </c>
      <c r="H5145" s="7">
        <v>85.2599533343136</v>
      </c>
      <c r="I5145" s="7">
        <v>84.5329575316506</v>
      </c>
      <c r="J5145" s="7">
        <v>92.4384824670531</v>
      </c>
      <c r="K5145" s="7">
        <v>56.100841648589</v>
      </c>
      <c r="L5145" s="7">
        <v>66.4164275389268</v>
      </c>
      <c r="M5145" s="7">
        <v>75.2022659586549</v>
      </c>
      <c r="N5145" s="7">
        <v>103.090074720475</v>
      </c>
      <c r="O5145" s="7">
        <v>104.863109757878</v>
      </c>
      <c r="P5145" s="7">
        <v>86.4152693734342</v>
      </c>
      <c r="Q5145" s="7">
        <v>74.6211746863518</v>
      </c>
    </row>
    <row r="5146" spans="1:17">
      <c r="A5146" s="6">
        <v>2016</v>
      </c>
      <c r="B5146" t="s">
        <v>2012</v>
      </c>
      <c r="C5146">
        <v>430602</v>
      </c>
      <c r="D5146">
        <f t="shared" si="160"/>
        <v>43</v>
      </c>
      <c r="E5146" t="str">
        <f>VLOOKUP(D5146,'Regionalism Code'!B:C,2,FALSE)</f>
        <v>湖南省</v>
      </c>
      <c r="F5146">
        <f t="shared" si="161"/>
        <v>4306</v>
      </c>
      <c r="G5146" t="str">
        <f>IF(F5146&gt;10000,"省直辖县市",VLOOKUP(F5146,'Regionalism Code'!H:I,2,FALSE))</f>
        <v>岳阳市</v>
      </c>
      <c r="H5146" s="7">
        <v>97.5969747040498</v>
      </c>
      <c r="I5146" s="7">
        <v>99.3907773399348</v>
      </c>
      <c r="J5146" s="7">
        <v>105.998635536487</v>
      </c>
      <c r="K5146" s="7">
        <v>77.1740707193111</v>
      </c>
      <c r="L5146" s="7">
        <v>82.8465234458708</v>
      </c>
      <c r="M5146" s="7">
        <v>89.4340984360638</v>
      </c>
      <c r="N5146" s="7">
        <v>114.597677791217</v>
      </c>
      <c r="O5146" s="7">
        <v>119.732566059569</v>
      </c>
      <c r="P5146" s="7">
        <v>91.9324022060735</v>
      </c>
      <c r="Q5146" s="7">
        <v>76.4126944971991</v>
      </c>
    </row>
    <row r="5147" spans="1:17">
      <c r="A5147" s="6">
        <v>2016</v>
      </c>
      <c r="B5147" t="s">
        <v>2013</v>
      </c>
      <c r="C5147">
        <v>430603</v>
      </c>
      <c r="D5147">
        <f t="shared" si="160"/>
        <v>43</v>
      </c>
      <c r="E5147" t="str">
        <f>VLOOKUP(D5147,'Regionalism Code'!B:C,2,FALSE)</f>
        <v>湖南省</v>
      </c>
      <c r="F5147">
        <f t="shared" si="161"/>
        <v>4306</v>
      </c>
      <c r="G5147" t="str">
        <f>IF(F5147&gt;10000,"省直辖县市",VLOOKUP(F5147,'Regionalism Code'!H:I,2,FALSE))</f>
        <v>岳阳市</v>
      </c>
      <c r="H5147" s="7">
        <v>88.7142661630905</v>
      </c>
      <c r="I5147" s="7">
        <v>91.5203452861607</v>
      </c>
      <c r="J5147" s="7">
        <v>99.1254381118741</v>
      </c>
      <c r="K5147" s="7">
        <v>62.6044555993447</v>
      </c>
      <c r="L5147" s="7">
        <v>78.4831649687746</v>
      </c>
      <c r="M5147" s="7">
        <v>78.4312499035147</v>
      </c>
      <c r="N5147" s="7">
        <v>117.839514135792</v>
      </c>
      <c r="O5147" s="7">
        <v>107.636737431028</v>
      </c>
      <c r="P5147" s="7">
        <v>81.663930375243</v>
      </c>
      <c r="Q5147" s="7">
        <v>60.5353233479571</v>
      </c>
    </row>
    <row r="5148" spans="1:17">
      <c r="A5148" s="6">
        <v>2016</v>
      </c>
      <c r="B5148" t="s">
        <v>2014</v>
      </c>
      <c r="C5148">
        <v>430611</v>
      </c>
      <c r="D5148">
        <f t="shared" si="160"/>
        <v>43</v>
      </c>
      <c r="E5148" t="str">
        <f>VLOOKUP(D5148,'Regionalism Code'!B:C,2,FALSE)</f>
        <v>湖南省</v>
      </c>
      <c r="F5148">
        <f t="shared" si="161"/>
        <v>4306</v>
      </c>
      <c r="G5148" t="str">
        <f>IF(F5148&gt;10000,"省直辖县市",VLOOKUP(F5148,'Regionalism Code'!H:I,2,FALSE))</f>
        <v>岳阳市</v>
      </c>
      <c r="H5148" s="7">
        <v>86.534469773635</v>
      </c>
      <c r="I5148" s="7">
        <v>85.8965452884913</v>
      </c>
      <c r="J5148" s="7">
        <v>96.0423112487813</v>
      </c>
      <c r="K5148" s="7">
        <v>59.25386107332</v>
      </c>
      <c r="L5148" s="7">
        <v>71.9857878943381</v>
      </c>
      <c r="M5148" s="7">
        <v>81.0113387989726</v>
      </c>
      <c r="N5148" s="7">
        <v>113.898362956915</v>
      </c>
      <c r="O5148" s="7">
        <v>104.046546763319</v>
      </c>
      <c r="P5148" s="7">
        <v>84.5653455810683</v>
      </c>
      <c r="Q5148" s="7">
        <v>71.3689280508758</v>
      </c>
    </row>
    <row r="5149" spans="1:17">
      <c r="A5149" s="6">
        <v>2016</v>
      </c>
      <c r="B5149" t="s">
        <v>2015</v>
      </c>
      <c r="C5149">
        <v>430621</v>
      </c>
      <c r="D5149">
        <f t="shared" si="160"/>
        <v>43</v>
      </c>
      <c r="E5149" t="str">
        <f>VLOOKUP(D5149,'Regionalism Code'!B:C,2,FALSE)</f>
        <v>湖南省</v>
      </c>
      <c r="F5149">
        <f t="shared" si="161"/>
        <v>4306</v>
      </c>
      <c r="G5149" t="str">
        <f>IF(F5149&gt;10000,"省直辖县市",VLOOKUP(F5149,'Regionalism Code'!H:I,2,FALSE))</f>
        <v>岳阳市</v>
      </c>
      <c r="H5149" s="7">
        <v>88.6253721980773</v>
      </c>
      <c r="I5149" s="7">
        <v>86.0270305765221</v>
      </c>
      <c r="J5149" s="7">
        <v>97.8504330363979</v>
      </c>
      <c r="K5149" s="7">
        <v>57.9271805383538</v>
      </c>
      <c r="L5149" s="7">
        <v>75.8986322808447</v>
      </c>
      <c r="M5149" s="7">
        <v>74.3204992612362</v>
      </c>
      <c r="N5149" s="7">
        <v>112.416929898381</v>
      </c>
      <c r="O5149" s="7">
        <v>109.143333717177</v>
      </c>
      <c r="P5149" s="7">
        <v>85.4658443518991</v>
      </c>
      <c r="Q5149" s="7">
        <v>80.447078902163</v>
      </c>
    </row>
    <row r="5150" spans="1:17">
      <c r="A5150" s="6">
        <v>2016</v>
      </c>
      <c r="B5150" t="s">
        <v>2016</v>
      </c>
      <c r="C5150">
        <v>430623</v>
      </c>
      <c r="D5150">
        <f t="shared" si="160"/>
        <v>43</v>
      </c>
      <c r="E5150" t="str">
        <f>VLOOKUP(D5150,'Regionalism Code'!B:C,2,FALSE)</f>
        <v>湖南省</v>
      </c>
      <c r="F5150">
        <f t="shared" si="161"/>
        <v>4306</v>
      </c>
      <c r="G5150" t="str">
        <f>IF(F5150&gt;10000,"省直辖县市",VLOOKUP(F5150,'Regionalism Code'!H:I,2,FALSE))</f>
        <v>岳阳市</v>
      </c>
      <c r="H5150" s="7">
        <v>88.0895517741448</v>
      </c>
      <c r="I5150" s="7">
        <v>84.8541190899848</v>
      </c>
      <c r="J5150" s="7">
        <v>97.0179572452994</v>
      </c>
      <c r="K5150" s="7">
        <v>62.2345629507125</v>
      </c>
      <c r="L5150" s="7">
        <v>75.660545837279</v>
      </c>
      <c r="M5150" s="7">
        <v>80.3934016571807</v>
      </c>
      <c r="N5150" s="7">
        <v>111.511465630649</v>
      </c>
      <c r="O5150" s="7">
        <v>106.743207988592</v>
      </c>
      <c r="P5150" s="7">
        <v>83.2478625354245</v>
      </c>
      <c r="Q5150" s="7">
        <v>82.5539590529555</v>
      </c>
    </row>
    <row r="5151" spans="1:17">
      <c r="A5151" s="6">
        <v>2016</v>
      </c>
      <c r="B5151" t="s">
        <v>2017</v>
      </c>
      <c r="C5151">
        <v>430624</v>
      </c>
      <c r="D5151">
        <f t="shared" si="160"/>
        <v>43</v>
      </c>
      <c r="E5151" t="str">
        <f>VLOOKUP(D5151,'Regionalism Code'!B:C,2,FALSE)</f>
        <v>湖南省</v>
      </c>
      <c r="F5151">
        <f t="shared" si="161"/>
        <v>4306</v>
      </c>
      <c r="G5151" t="str">
        <f>IF(F5151&gt;10000,"省直辖县市",VLOOKUP(F5151,'Regionalism Code'!H:I,2,FALSE))</f>
        <v>岳阳市</v>
      </c>
      <c r="H5151" s="7">
        <v>88.9497418467216</v>
      </c>
      <c r="I5151" s="7">
        <v>87.7240528032255</v>
      </c>
      <c r="J5151" s="7">
        <v>98.4303873697948</v>
      </c>
      <c r="K5151" s="7">
        <v>60.9592675172926</v>
      </c>
      <c r="L5151" s="7">
        <v>83.0220057196959</v>
      </c>
      <c r="M5151" s="7">
        <v>74.7034044893166</v>
      </c>
      <c r="N5151" s="7">
        <v>106.426990666926</v>
      </c>
      <c r="O5151" s="7">
        <v>111.924905620847</v>
      </c>
      <c r="P5151" s="7">
        <v>82.7310689260418</v>
      </c>
      <c r="Q5151" s="7">
        <v>75.7745556250081</v>
      </c>
    </row>
    <row r="5152" spans="1:17">
      <c r="A5152" s="6">
        <v>2016</v>
      </c>
      <c r="B5152" t="s">
        <v>2018</v>
      </c>
      <c r="C5152">
        <v>430626</v>
      </c>
      <c r="D5152">
        <f t="shared" si="160"/>
        <v>43</v>
      </c>
      <c r="E5152" t="str">
        <f>VLOOKUP(D5152,'Regionalism Code'!B:C,2,FALSE)</f>
        <v>湖南省</v>
      </c>
      <c r="F5152">
        <f t="shared" si="161"/>
        <v>4306</v>
      </c>
      <c r="G5152" t="str">
        <f>IF(F5152&gt;10000,"省直辖县市",VLOOKUP(F5152,'Regionalism Code'!H:I,2,FALSE))</f>
        <v>岳阳市</v>
      </c>
      <c r="H5152" s="7">
        <v>86.7422896077194</v>
      </c>
      <c r="I5152" s="7">
        <v>87.9333248480226</v>
      </c>
      <c r="J5152" s="7">
        <v>96.1440739613421</v>
      </c>
      <c r="K5152" s="7">
        <v>62.2611305145313</v>
      </c>
      <c r="L5152" s="7">
        <v>78.8889618981968</v>
      </c>
      <c r="M5152" s="7">
        <v>72.8803050765008</v>
      </c>
      <c r="N5152" s="7">
        <v>100.996495949248</v>
      </c>
      <c r="O5152" s="7">
        <v>110.111061619896</v>
      </c>
      <c r="P5152" s="7">
        <v>87.5795450933871</v>
      </c>
      <c r="Q5152" s="7">
        <v>65.7302899456477</v>
      </c>
    </row>
    <row r="5153" spans="1:17">
      <c r="A5153" s="6">
        <v>2016</v>
      </c>
      <c r="B5153" t="s">
        <v>2019</v>
      </c>
      <c r="C5153">
        <v>430681</v>
      </c>
      <c r="D5153">
        <f t="shared" si="160"/>
        <v>43</v>
      </c>
      <c r="E5153" t="str">
        <f>VLOOKUP(D5153,'Regionalism Code'!B:C,2,FALSE)</f>
        <v>湖南省</v>
      </c>
      <c r="F5153">
        <f t="shared" si="161"/>
        <v>4306</v>
      </c>
      <c r="G5153" t="str">
        <f>IF(F5153&gt;10000,"省直辖县市",VLOOKUP(F5153,'Regionalism Code'!H:I,2,FALSE))</f>
        <v>岳阳市</v>
      </c>
      <c r="H5153" s="7">
        <v>90.1100144006705</v>
      </c>
      <c r="I5153" s="7">
        <v>88.6367643182777</v>
      </c>
      <c r="J5153" s="7">
        <v>98.1913761258842</v>
      </c>
      <c r="K5153" s="7">
        <v>61.6348472452266</v>
      </c>
      <c r="L5153" s="7">
        <v>81.2963691994645</v>
      </c>
      <c r="M5153" s="7">
        <v>77.7315735258706</v>
      </c>
      <c r="N5153" s="7">
        <v>108.21063948617</v>
      </c>
      <c r="O5153" s="7">
        <v>109.761084570979</v>
      </c>
      <c r="P5153" s="7">
        <v>84.6635479173874</v>
      </c>
      <c r="Q5153" s="7">
        <v>80.2950615135364</v>
      </c>
    </row>
    <row r="5154" spans="1:17">
      <c r="A5154" s="6">
        <v>2016</v>
      </c>
      <c r="B5154" t="s">
        <v>2020</v>
      </c>
      <c r="C5154">
        <v>430682</v>
      </c>
      <c r="D5154">
        <f t="shared" si="160"/>
        <v>43</v>
      </c>
      <c r="E5154" t="str">
        <f>VLOOKUP(D5154,'Regionalism Code'!B:C,2,FALSE)</f>
        <v>湖南省</v>
      </c>
      <c r="F5154">
        <f t="shared" si="161"/>
        <v>4306</v>
      </c>
      <c r="G5154" t="str">
        <f>IF(F5154&gt;10000,"省直辖县市",VLOOKUP(F5154,'Regionalism Code'!H:I,2,FALSE))</f>
        <v>岳阳市</v>
      </c>
      <c r="H5154" s="7">
        <v>85.1108128227374</v>
      </c>
      <c r="I5154" s="7">
        <v>87.681624583567</v>
      </c>
      <c r="J5154" s="7">
        <v>99.5280253188199</v>
      </c>
      <c r="K5154" s="7">
        <v>73.7138316129673</v>
      </c>
      <c r="L5154" s="7">
        <v>73.9540245052695</v>
      </c>
      <c r="M5154" s="7">
        <v>80.2933663014185</v>
      </c>
      <c r="N5154" s="7">
        <v>106.083307716914</v>
      </c>
      <c r="O5154" s="7">
        <v>114.378276485602</v>
      </c>
      <c r="P5154" s="7">
        <v>90.5635095888669</v>
      </c>
      <c r="Q5154" s="7">
        <v>50.4288886459552</v>
      </c>
    </row>
    <row r="5155" spans="1:17">
      <c r="A5155" s="6">
        <v>2016</v>
      </c>
      <c r="B5155" t="s">
        <v>2021</v>
      </c>
      <c r="C5155">
        <v>430702</v>
      </c>
      <c r="D5155">
        <f t="shared" si="160"/>
        <v>43</v>
      </c>
      <c r="E5155" t="str">
        <f>VLOOKUP(D5155,'Regionalism Code'!B:C,2,FALSE)</f>
        <v>湖南省</v>
      </c>
      <c r="F5155">
        <f t="shared" si="161"/>
        <v>4307</v>
      </c>
      <c r="G5155" t="str">
        <f>IF(F5155&gt;10000,"省直辖县市",VLOOKUP(F5155,'Regionalism Code'!H:I,2,FALSE))</f>
        <v>常德市</v>
      </c>
      <c r="H5155" s="7">
        <v>96.4018928364677</v>
      </c>
      <c r="I5155" s="7">
        <v>97.9820485749054</v>
      </c>
      <c r="J5155" s="7">
        <v>105.205404219254</v>
      </c>
      <c r="K5155" s="7">
        <v>74.8549799419508</v>
      </c>
      <c r="L5155" s="7">
        <v>90.5034386858989</v>
      </c>
      <c r="M5155" s="7">
        <v>86.1223081197801</v>
      </c>
      <c r="N5155" s="7">
        <v>114.808875778633</v>
      </c>
      <c r="O5155" s="7">
        <v>115.574750377072</v>
      </c>
      <c r="P5155" s="7">
        <v>90.2810591971522</v>
      </c>
      <c r="Q5155" s="7">
        <v>75.1927718027978</v>
      </c>
    </row>
    <row r="5156" spans="1:17">
      <c r="A5156" s="6">
        <v>2016</v>
      </c>
      <c r="B5156" t="s">
        <v>2022</v>
      </c>
      <c r="C5156">
        <v>430703</v>
      </c>
      <c r="D5156">
        <f t="shared" si="160"/>
        <v>43</v>
      </c>
      <c r="E5156" t="str">
        <f>VLOOKUP(D5156,'Regionalism Code'!B:C,2,FALSE)</f>
        <v>湖南省</v>
      </c>
      <c r="F5156">
        <f t="shared" si="161"/>
        <v>4307</v>
      </c>
      <c r="G5156" t="str">
        <f>IF(F5156&gt;10000,"省直辖县市",VLOOKUP(F5156,'Regionalism Code'!H:I,2,FALSE))</f>
        <v>常德市</v>
      </c>
      <c r="H5156" s="7">
        <v>83.9382962640632</v>
      </c>
      <c r="I5156" s="7">
        <v>85.3245573772754</v>
      </c>
      <c r="J5156" s="7">
        <v>88.227394611638</v>
      </c>
      <c r="K5156" s="7">
        <v>54.4390275693906</v>
      </c>
      <c r="L5156" s="7">
        <v>66.4550257382541</v>
      </c>
      <c r="M5156" s="7">
        <v>69.6052501479153</v>
      </c>
      <c r="N5156" s="7">
        <v>103.757126156609</v>
      </c>
      <c r="O5156" s="7">
        <v>95.8749460290481</v>
      </c>
      <c r="P5156" s="7">
        <v>81.2819955418759</v>
      </c>
      <c r="Q5156" s="7">
        <v>71.5720520979051</v>
      </c>
    </row>
    <row r="5157" spans="1:17">
      <c r="A5157" s="6">
        <v>2016</v>
      </c>
      <c r="B5157" t="s">
        <v>2023</v>
      </c>
      <c r="C5157">
        <v>430721</v>
      </c>
      <c r="D5157">
        <f t="shared" si="160"/>
        <v>43</v>
      </c>
      <c r="E5157" t="str">
        <f>VLOOKUP(D5157,'Regionalism Code'!B:C,2,FALSE)</f>
        <v>湖南省</v>
      </c>
      <c r="F5157">
        <f t="shared" si="161"/>
        <v>4307</v>
      </c>
      <c r="G5157" t="str">
        <f>IF(F5157&gt;10000,"省直辖县市",VLOOKUP(F5157,'Regionalism Code'!H:I,2,FALSE))</f>
        <v>常德市</v>
      </c>
      <c r="H5157" s="7">
        <v>88.6933901875951</v>
      </c>
      <c r="I5157" s="7">
        <v>84.4970621401057</v>
      </c>
      <c r="J5157" s="7">
        <v>97.7710841066581</v>
      </c>
      <c r="K5157" s="7">
        <v>63.1508481661394</v>
      </c>
      <c r="L5157" s="7">
        <v>81.6912103954364</v>
      </c>
      <c r="M5157" s="7">
        <v>78.6471295902022</v>
      </c>
      <c r="N5157" s="7">
        <v>110.778496238025</v>
      </c>
      <c r="O5157" s="7">
        <v>105.75994672223</v>
      </c>
      <c r="P5157" s="7">
        <v>87.451816254232</v>
      </c>
      <c r="Q5157" s="7">
        <v>86.0594134736231</v>
      </c>
    </row>
    <row r="5158" spans="1:17">
      <c r="A5158" s="6">
        <v>2016</v>
      </c>
      <c r="B5158" t="s">
        <v>2024</v>
      </c>
      <c r="C5158">
        <v>430722</v>
      </c>
      <c r="D5158">
        <f t="shared" si="160"/>
        <v>43</v>
      </c>
      <c r="E5158" t="str">
        <f>VLOOKUP(D5158,'Regionalism Code'!B:C,2,FALSE)</f>
        <v>湖南省</v>
      </c>
      <c r="F5158">
        <f t="shared" si="161"/>
        <v>4307</v>
      </c>
      <c r="G5158" t="str">
        <f>IF(F5158&gt;10000,"省直辖县市",VLOOKUP(F5158,'Regionalism Code'!H:I,2,FALSE))</f>
        <v>常德市</v>
      </c>
      <c r="H5158" s="7">
        <v>87.2861643039536</v>
      </c>
      <c r="I5158" s="7">
        <v>86.8868910509938</v>
      </c>
      <c r="J5158" s="7">
        <v>94.2079590366549</v>
      </c>
      <c r="K5158" s="7">
        <v>58.7591919424894</v>
      </c>
      <c r="L5158" s="7">
        <v>78.7057617196089</v>
      </c>
      <c r="M5158" s="7">
        <v>75.1161898706099</v>
      </c>
      <c r="N5158" s="7">
        <v>104.940088089788</v>
      </c>
      <c r="O5158" s="7">
        <v>103.693474240848</v>
      </c>
      <c r="P5158" s="7">
        <v>83.2770181314167</v>
      </c>
      <c r="Q5158" s="7">
        <v>76.0319025113315</v>
      </c>
    </row>
    <row r="5159" spans="1:17">
      <c r="A5159" s="6">
        <v>2016</v>
      </c>
      <c r="B5159" t="s">
        <v>2025</v>
      </c>
      <c r="C5159">
        <v>430723</v>
      </c>
      <c r="D5159">
        <f t="shared" si="160"/>
        <v>43</v>
      </c>
      <c r="E5159" t="str">
        <f>VLOOKUP(D5159,'Regionalism Code'!B:C,2,FALSE)</f>
        <v>湖南省</v>
      </c>
      <c r="F5159">
        <f t="shared" si="161"/>
        <v>4307</v>
      </c>
      <c r="G5159" t="str">
        <f>IF(F5159&gt;10000,"省直辖县市",VLOOKUP(F5159,'Regionalism Code'!H:I,2,FALSE))</f>
        <v>常德市</v>
      </c>
      <c r="H5159" s="7">
        <v>87.0804176989528</v>
      </c>
      <c r="I5159" s="7">
        <v>86.8744648395634</v>
      </c>
      <c r="J5159" s="7">
        <v>94.5385486869459</v>
      </c>
      <c r="K5159" s="7">
        <v>54.9492439718956</v>
      </c>
      <c r="L5159" s="7">
        <v>68.7590047407099</v>
      </c>
      <c r="M5159" s="7">
        <v>73.9286642612884</v>
      </c>
      <c r="N5159" s="7">
        <v>117.212215765562</v>
      </c>
      <c r="O5159" s="7">
        <v>102.19008093676</v>
      </c>
      <c r="P5159" s="7">
        <v>79.890244169318</v>
      </c>
      <c r="Q5159" s="7">
        <v>74.2131948892457</v>
      </c>
    </row>
    <row r="5160" spans="1:17">
      <c r="A5160" s="6">
        <v>2016</v>
      </c>
      <c r="B5160" t="s">
        <v>2026</v>
      </c>
      <c r="C5160">
        <v>430724</v>
      </c>
      <c r="D5160">
        <f t="shared" si="160"/>
        <v>43</v>
      </c>
      <c r="E5160" t="str">
        <f>VLOOKUP(D5160,'Regionalism Code'!B:C,2,FALSE)</f>
        <v>湖南省</v>
      </c>
      <c r="F5160">
        <f t="shared" si="161"/>
        <v>4307</v>
      </c>
      <c r="G5160" t="str">
        <f>IF(F5160&gt;10000,"省直辖县市",VLOOKUP(F5160,'Regionalism Code'!H:I,2,FALSE))</f>
        <v>常德市</v>
      </c>
      <c r="H5160" s="7">
        <v>86.7150849782305</v>
      </c>
      <c r="I5160" s="7">
        <v>86.6103429077965</v>
      </c>
      <c r="J5160" s="7">
        <v>96.3308430292645</v>
      </c>
      <c r="K5160" s="7">
        <v>55.9384826009984</v>
      </c>
      <c r="L5160" s="7">
        <v>74.453389927298</v>
      </c>
      <c r="M5160" s="7">
        <v>72.6542297806273</v>
      </c>
      <c r="N5160" s="7">
        <v>115.940858536152</v>
      </c>
      <c r="O5160" s="7">
        <v>105.181616966192</v>
      </c>
      <c r="P5160" s="7">
        <v>80.8539069407911</v>
      </c>
      <c r="Q5160" s="7">
        <v>69.5928937448542</v>
      </c>
    </row>
    <row r="5161" spans="1:17">
      <c r="A5161" s="6">
        <v>2016</v>
      </c>
      <c r="B5161" t="s">
        <v>2027</v>
      </c>
      <c r="C5161">
        <v>430725</v>
      </c>
      <c r="D5161">
        <f t="shared" si="160"/>
        <v>43</v>
      </c>
      <c r="E5161" t="str">
        <f>VLOOKUP(D5161,'Regionalism Code'!B:C,2,FALSE)</f>
        <v>湖南省</v>
      </c>
      <c r="F5161">
        <f t="shared" si="161"/>
        <v>4307</v>
      </c>
      <c r="G5161" t="str">
        <f>IF(F5161&gt;10000,"省直辖县市",VLOOKUP(F5161,'Regionalism Code'!H:I,2,FALSE))</f>
        <v>常德市</v>
      </c>
      <c r="H5161" s="7">
        <v>88.2238193373206</v>
      </c>
      <c r="I5161" s="7">
        <v>86.4590470704118</v>
      </c>
      <c r="J5161" s="7">
        <v>95.787408309719</v>
      </c>
      <c r="K5161" s="7">
        <v>55.3916303609027</v>
      </c>
      <c r="L5161" s="7">
        <v>76.9647475591794</v>
      </c>
      <c r="M5161" s="7">
        <v>71.3853614282036</v>
      </c>
      <c r="N5161" s="7">
        <v>110.711370754409</v>
      </c>
      <c r="O5161" s="7">
        <v>105.801720241226</v>
      </c>
      <c r="P5161" s="7">
        <v>83.1671754208165</v>
      </c>
      <c r="Q5161" s="7">
        <v>80.3122272426972</v>
      </c>
    </row>
    <row r="5162" spans="1:17">
      <c r="A5162" s="6">
        <v>2016</v>
      </c>
      <c r="B5162" t="s">
        <v>2028</v>
      </c>
      <c r="C5162">
        <v>430726</v>
      </c>
      <c r="D5162">
        <f t="shared" si="160"/>
        <v>43</v>
      </c>
      <c r="E5162" t="str">
        <f>VLOOKUP(D5162,'Regionalism Code'!B:C,2,FALSE)</f>
        <v>湖南省</v>
      </c>
      <c r="F5162">
        <f t="shared" si="161"/>
        <v>4307</v>
      </c>
      <c r="G5162" t="str">
        <f>IF(F5162&gt;10000,"省直辖县市",VLOOKUP(F5162,'Regionalism Code'!H:I,2,FALSE))</f>
        <v>常德市</v>
      </c>
      <c r="H5162" s="7">
        <v>89.2635282339891</v>
      </c>
      <c r="I5162" s="7">
        <v>87.5969144489408</v>
      </c>
      <c r="J5162" s="7">
        <v>97.8977862773156</v>
      </c>
      <c r="K5162" s="7">
        <v>60.7624014442205</v>
      </c>
      <c r="L5162" s="7">
        <v>73.2427304110576</v>
      </c>
      <c r="M5162" s="7">
        <v>76.8776648796742</v>
      </c>
      <c r="N5162" s="7">
        <v>112.885210896628</v>
      </c>
      <c r="O5162" s="7">
        <v>109.520842919403</v>
      </c>
      <c r="P5162" s="7">
        <v>84.7137209427018</v>
      </c>
      <c r="Q5162" s="7">
        <v>79.0823070327042</v>
      </c>
    </row>
    <row r="5163" spans="1:17">
      <c r="A5163" s="6">
        <v>2016</v>
      </c>
      <c r="B5163" t="s">
        <v>2029</v>
      </c>
      <c r="C5163">
        <v>430781</v>
      </c>
      <c r="D5163">
        <f t="shared" si="160"/>
        <v>43</v>
      </c>
      <c r="E5163" t="str">
        <f>VLOOKUP(D5163,'Regionalism Code'!B:C,2,FALSE)</f>
        <v>湖南省</v>
      </c>
      <c r="F5163">
        <f t="shared" si="161"/>
        <v>4307</v>
      </c>
      <c r="G5163" t="str">
        <f>IF(F5163&gt;10000,"省直辖县市",VLOOKUP(F5163,'Regionalism Code'!H:I,2,FALSE))</f>
        <v>常德市</v>
      </c>
      <c r="H5163" s="7">
        <v>91.8516342727466</v>
      </c>
      <c r="I5163" s="7">
        <v>88.1404092284303</v>
      </c>
      <c r="J5163" s="7">
        <v>103.109275326895</v>
      </c>
      <c r="K5163" s="7">
        <v>62.4107587264421</v>
      </c>
      <c r="L5163" s="7">
        <v>84.2078259880524</v>
      </c>
      <c r="M5163" s="7">
        <v>80.9487299812264</v>
      </c>
      <c r="N5163" s="7">
        <v>125.391790042994</v>
      </c>
      <c r="O5163" s="7">
        <v>108.770250161409</v>
      </c>
      <c r="P5163" s="7">
        <v>87.5531733204869</v>
      </c>
      <c r="Q5163" s="7">
        <v>83.6547402271366</v>
      </c>
    </row>
    <row r="5164" spans="1:17">
      <c r="A5164" s="6">
        <v>2016</v>
      </c>
      <c r="B5164" t="s">
        <v>1458</v>
      </c>
      <c r="C5164">
        <v>430802</v>
      </c>
      <c r="D5164">
        <f t="shared" si="160"/>
        <v>43</v>
      </c>
      <c r="E5164" t="str">
        <f>VLOOKUP(D5164,'Regionalism Code'!B:C,2,FALSE)</f>
        <v>湖南省</v>
      </c>
      <c r="F5164">
        <f t="shared" si="161"/>
        <v>4308</v>
      </c>
      <c r="G5164" t="str">
        <f>IF(F5164&gt;10000,"省直辖县市",VLOOKUP(F5164,'Regionalism Code'!H:I,2,FALSE))</f>
        <v>张家界市</v>
      </c>
      <c r="H5164" s="7">
        <v>92.9345557692538</v>
      </c>
      <c r="I5164" s="7">
        <v>96.8094770013851</v>
      </c>
      <c r="J5164" s="7">
        <v>97.4778128355082</v>
      </c>
      <c r="K5164" s="7">
        <v>68.2090362864199</v>
      </c>
      <c r="L5164" s="7">
        <v>76.337523101424</v>
      </c>
      <c r="M5164" s="7">
        <v>79.8797952334887</v>
      </c>
      <c r="N5164" s="7">
        <v>98.7283654949521</v>
      </c>
      <c r="O5164" s="7">
        <v>114.027084341572</v>
      </c>
      <c r="P5164" s="7">
        <v>88.6515064529915</v>
      </c>
      <c r="Q5164" s="7">
        <v>71.8895030284167</v>
      </c>
    </row>
    <row r="5165" spans="1:17">
      <c r="A5165" s="6">
        <v>2016</v>
      </c>
      <c r="B5165" t="s">
        <v>2030</v>
      </c>
      <c r="C5165">
        <v>430811</v>
      </c>
      <c r="D5165">
        <f t="shared" si="160"/>
        <v>43</v>
      </c>
      <c r="E5165" t="str">
        <f>VLOOKUP(D5165,'Regionalism Code'!B:C,2,FALSE)</f>
        <v>湖南省</v>
      </c>
      <c r="F5165">
        <f t="shared" si="161"/>
        <v>4308</v>
      </c>
      <c r="G5165" t="str">
        <f>IF(F5165&gt;10000,"省直辖县市",VLOOKUP(F5165,'Regionalism Code'!H:I,2,FALSE))</f>
        <v>张家界市</v>
      </c>
      <c r="H5165" s="7">
        <v>93.0546619283853</v>
      </c>
      <c r="I5165" s="7">
        <v>95.3835353102177</v>
      </c>
      <c r="J5165" s="7">
        <v>93.0605652787499</v>
      </c>
      <c r="K5165" s="7">
        <v>59.1469542567364</v>
      </c>
      <c r="L5165" s="7">
        <v>82.5737051999824</v>
      </c>
      <c r="M5165" s="7">
        <v>71.0236140228521</v>
      </c>
      <c r="N5165" s="7">
        <v>92.2889705949527</v>
      </c>
      <c r="O5165" s="7">
        <v>109.289244133171</v>
      </c>
      <c r="P5165" s="7">
        <v>78.3920821111751</v>
      </c>
      <c r="Q5165" s="7">
        <v>85.3597293749916</v>
      </c>
    </row>
    <row r="5166" spans="1:17">
      <c r="A5166" s="6">
        <v>2016</v>
      </c>
      <c r="B5166" t="s">
        <v>2031</v>
      </c>
      <c r="C5166">
        <v>430821</v>
      </c>
      <c r="D5166">
        <f t="shared" si="160"/>
        <v>43</v>
      </c>
      <c r="E5166" t="str">
        <f>VLOOKUP(D5166,'Regionalism Code'!B:C,2,FALSE)</f>
        <v>湖南省</v>
      </c>
      <c r="F5166">
        <f t="shared" si="161"/>
        <v>4308</v>
      </c>
      <c r="G5166" t="str">
        <f>IF(F5166&gt;10000,"省直辖县市",VLOOKUP(F5166,'Regionalism Code'!H:I,2,FALSE))</f>
        <v>张家界市</v>
      </c>
      <c r="H5166" s="7">
        <v>87.518200769535</v>
      </c>
      <c r="I5166" s="7">
        <v>87.3942578169309</v>
      </c>
      <c r="J5166" s="7">
        <v>94.4515722136373</v>
      </c>
      <c r="K5166" s="7">
        <v>54.7817360103442</v>
      </c>
      <c r="L5166" s="7">
        <v>72.5935632263008</v>
      </c>
      <c r="M5166" s="7">
        <v>71.9357703637878</v>
      </c>
      <c r="N5166" s="7">
        <v>99.4822391775839</v>
      </c>
      <c r="O5166" s="7">
        <v>110.852408067843</v>
      </c>
      <c r="P5166" s="7">
        <v>85.4771111215016</v>
      </c>
      <c r="Q5166" s="7">
        <v>75.3337805922116</v>
      </c>
    </row>
    <row r="5167" spans="1:17">
      <c r="A5167" s="6">
        <v>2016</v>
      </c>
      <c r="B5167" t="s">
        <v>2032</v>
      </c>
      <c r="C5167">
        <v>430822</v>
      </c>
      <c r="D5167">
        <f t="shared" si="160"/>
        <v>43</v>
      </c>
      <c r="E5167" t="str">
        <f>VLOOKUP(D5167,'Regionalism Code'!B:C,2,FALSE)</f>
        <v>湖南省</v>
      </c>
      <c r="F5167">
        <f t="shared" si="161"/>
        <v>4308</v>
      </c>
      <c r="G5167" t="str">
        <f>IF(F5167&gt;10000,"省直辖县市",VLOOKUP(F5167,'Regionalism Code'!H:I,2,FALSE))</f>
        <v>张家界市</v>
      </c>
      <c r="H5167" s="7">
        <v>85.510654864089</v>
      </c>
      <c r="I5167" s="7">
        <v>86.5229674199932</v>
      </c>
      <c r="J5167" s="7">
        <v>85.5817863435156</v>
      </c>
      <c r="K5167" s="7">
        <v>48.841431738951</v>
      </c>
      <c r="L5167" s="7">
        <v>65.0119303520542</v>
      </c>
      <c r="M5167" s="7">
        <v>61.6568512982535</v>
      </c>
      <c r="N5167" s="7">
        <v>92.899408228926</v>
      </c>
      <c r="O5167" s="7">
        <v>98.5399533730648</v>
      </c>
      <c r="P5167" s="7">
        <v>81.609682567732</v>
      </c>
      <c r="Q5167" s="7">
        <v>82.0439918126062</v>
      </c>
    </row>
    <row r="5168" spans="1:17">
      <c r="A5168" s="6">
        <v>2016</v>
      </c>
      <c r="B5168" t="s">
        <v>2033</v>
      </c>
      <c r="C5168">
        <v>430902</v>
      </c>
      <c r="D5168">
        <f t="shared" si="160"/>
        <v>43</v>
      </c>
      <c r="E5168" t="str">
        <f>VLOOKUP(D5168,'Regionalism Code'!B:C,2,FALSE)</f>
        <v>湖南省</v>
      </c>
      <c r="F5168">
        <f t="shared" si="161"/>
        <v>4309</v>
      </c>
      <c r="G5168" t="str">
        <f>IF(F5168&gt;10000,"省直辖县市",VLOOKUP(F5168,'Regionalism Code'!H:I,2,FALSE))</f>
        <v>益阳市</v>
      </c>
      <c r="H5168" s="7">
        <v>85.8531708239397</v>
      </c>
      <c r="I5168" s="7">
        <v>88.3911696648153</v>
      </c>
      <c r="J5168" s="7">
        <v>97.9003998153497</v>
      </c>
      <c r="K5168" s="7">
        <v>65.1596788200776</v>
      </c>
      <c r="L5168" s="7">
        <v>75.8200720249337</v>
      </c>
      <c r="M5168" s="7">
        <v>80.8976975970068</v>
      </c>
      <c r="N5168" s="7">
        <v>112.255604476289</v>
      </c>
      <c r="O5168" s="7">
        <v>107.390600526303</v>
      </c>
      <c r="P5168" s="7">
        <v>85.8861504929901</v>
      </c>
      <c r="Q5168" s="7">
        <v>55.5862748252505</v>
      </c>
    </row>
    <row r="5169" spans="1:17">
      <c r="A5169" s="6">
        <v>2016</v>
      </c>
      <c r="B5169" t="s">
        <v>2034</v>
      </c>
      <c r="C5169">
        <v>430903</v>
      </c>
      <c r="D5169">
        <f t="shared" si="160"/>
        <v>43</v>
      </c>
      <c r="E5169" t="str">
        <f>VLOOKUP(D5169,'Regionalism Code'!B:C,2,FALSE)</f>
        <v>湖南省</v>
      </c>
      <c r="F5169">
        <f t="shared" si="161"/>
        <v>4309</v>
      </c>
      <c r="G5169" t="str">
        <f>IF(F5169&gt;10000,"省直辖县市",VLOOKUP(F5169,'Regionalism Code'!H:I,2,FALSE))</f>
        <v>益阳市</v>
      </c>
      <c r="H5169" s="7">
        <v>89.1335198296809</v>
      </c>
      <c r="I5169" s="7">
        <v>93.9732501402544</v>
      </c>
      <c r="J5169" s="7">
        <v>105.894721952106</v>
      </c>
      <c r="K5169" s="7">
        <v>79.6941449505584</v>
      </c>
      <c r="L5169" s="7">
        <v>84.2117952046352</v>
      </c>
      <c r="M5169" s="7">
        <v>88.916527736455</v>
      </c>
      <c r="N5169" s="7">
        <v>116.923329470446</v>
      </c>
      <c r="O5169" s="7">
        <v>118.511333527377</v>
      </c>
      <c r="P5169" s="7">
        <v>86.8471491833522</v>
      </c>
      <c r="Q5169" s="7">
        <v>42.7005121196971</v>
      </c>
    </row>
    <row r="5170" spans="1:17">
      <c r="A5170" s="6">
        <v>2016</v>
      </c>
      <c r="B5170" t="s">
        <v>2035</v>
      </c>
      <c r="C5170">
        <v>430921</v>
      </c>
      <c r="D5170">
        <f t="shared" si="160"/>
        <v>43</v>
      </c>
      <c r="E5170" t="str">
        <f>VLOOKUP(D5170,'Regionalism Code'!B:C,2,FALSE)</f>
        <v>湖南省</v>
      </c>
      <c r="F5170">
        <f t="shared" si="161"/>
        <v>4309</v>
      </c>
      <c r="G5170" t="str">
        <f>IF(F5170&gt;10000,"省直辖县市",VLOOKUP(F5170,'Regionalism Code'!H:I,2,FALSE))</f>
        <v>益阳市</v>
      </c>
      <c r="H5170" s="7">
        <v>86.6682533281105</v>
      </c>
      <c r="I5170" s="7">
        <v>84.0149464306902</v>
      </c>
      <c r="J5170" s="7">
        <v>101.373924660509</v>
      </c>
      <c r="K5170" s="7">
        <v>61.5805679556839</v>
      </c>
      <c r="L5170" s="7">
        <v>83.3927722322908</v>
      </c>
      <c r="M5170" s="7">
        <v>79.4285115377148</v>
      </c>
      <c r="N5170" s="7">
        <v>117.222482313961</v>
      </c>
      <c r="O5170" s="7">
        <v>111.972470930189</v>
      </c>
      <c r="P5170" s="7">
        <v>81.0779838722358</v>
      </c>
      <c r="Q5170" s="7">
        <v>68.712198124225</v>
      </c>
    </row>
    <row r="5171" spans="1:17">
      <c r="A5171" s="6">
        <v>2016</v>
      </c>
      <c r="B5171" t="s">
        <v>2036</v>
      </c>
      <c r="C5171">
        <v>430922</v>
      </c>
      <c r="D5171">
        <f t="shared" si="160"/>
        <v>43</v>
      </c>
      <c r="E5171" t="str">
        <f>VLOOKUP(D5171,'Regionalism Code'!B:C,2,FALSE)</f>
        <v>湖南省</v>
      </c>
      <c r="F5171">
        <f t="shared" si="161"/>
        <v>4309</v>
      </c>
      <c r="G5171" t="str">
        <f>IF(F5171&gt;10000,"省直辖县市",VLOOKUP(F5171,'Regionalism Code'!H:I,2,FALSE))</f>
        <v>益阳市</v>
      </c>
      <c r="H5171" s="7">
        <v>86.5696422709219</v>
      </c>
      <c r="I5171" s="7">
        <v>86.0872140974713</v>
      </c>
      <c r="J5171" s="7">
        <v>98.0151890043964</v>
      </c>
      <c r="K5171" s="7">
        <v>62.4446920372817</v>
      </c>
      <c r="L5171" s="7">
        <v>77.5095377593868</v>
      </c>
      <c r="M5171" s="7">
        <v>75.4642651135217</v>
      </c>
      <c r="N5171" s="7">
        <v>122.703807088191</v>
      </c>
      <c r="O5171" s="7">
        <v>102.849846309559</v>
      </c>
      <c r="P5171" s="7">
        <v>80.2232408677784</v>
      </c>
      <c r="Q5171" s="7">
        <v>67.3695394996929</v>
      </c>
    </row>
    <row r="5172" spans="1:17">
      <c r="A5172" s="6">
        <v>2016</v>
      </c>
      <c r="B5172" t="s">
        <v>2037</v>
      </c>
      <c r="C5172">
        <v>430923</v>
      </c>
      <c r="D5172">
        <f t="shared" si="160"/>
        <v>43</v>
      </c>
      <c r="E5172" t="str">
        <f>VLOOKUP(D5172,'Regionalism Code'!B:C,2,FALSE)</f>
        <v>湖南省</v>
      </c>
      <c r="F5172">
        <f t="shared" si="161"/>
        <v>4309</v>
      </c>
      <c r="G5172" t="str">
        <f>IF(F5172&gt;10000,"省直辖县市",VLOOKUP(F5172,'Regionalism Code'!H:I,2,FALSE))</f>
        <v>益阳市</v>
      </c>
      <c r="H5172" s="7">
        <v>87.2869156022445</v>
      </c>
      <c r="I5172" s="7">
        <v>85.9982404663419</v>
      </c>
      <c r="J5172" s="7">
        <v>91.9134311397387</v>
      </c>
      <c r="K5172" s="7">
        <v>55.3871478275823</v>
      </c>
      <c r="L5172" s="7">
        <v>74.1184045527076</v>
      </c>
      <c r="M5172" s="7">
        <v>70.51339605786</v>
      </c>
      <c r="N5172" s="7">
        <v>103.921621038539</v>
      </c>
      <c r="O5172" s="7">
        <v>102.870186023976</v>
      </c>
      <c r="P5172" s="7">
        <v>77.7787836139405</v>
      </c>
      <c r="Q5172" s="7">
        <v>83.1403289251312</v>
      </c>
    </row>
    <row r="5173" spans="1:17">
      <c r="A5173" s="6">
        <v>2016</v>
      </c>
      <c r="B5173" t="s">
        <v>2038</v>
      </c>
      <c r="C5173">
        <v>430981</v>
      </c>
      <c r="D5173">
        <f t="shared" si="160"/>
        <v>43</v>
      </c>
      <c r="E5173" t="str">
        <f>VLOOKUP(D5173,'Regionalism Code'!B:C,2,FALSE)</f>
        <v>湖南省</v>
      </c>
      <c r="F5173">
        <f t="shared" si="161"/>
        <v>4309</v>
      </c>
      <c r="G5173" t="str">
        <f>IF(F5173&gt;10000,"省直辖县市",VLOOKUP(F5173,'Regionalism Code'!H:I,2,FALSE))</f>
        <v>益阳市</v>
      </c>
      <c r="H5173" s="7">
        <v>87.4681735326173</v>
      </c>
      <c r="I5173" s="7">
        <v>86.4633897487497</v>
      </c>
      <c r="J5173" s="7">
        <v>99.3188435728072</v>
      </c>
      <c r="K5173" s="7">
        <v>62.734446232193</v>
      </c>
      <c r="L5173" s="7">
        <v>81.3360430162757</v>
      </c>
      <c r="M5173" s="7">
        <v>80.2192093320467</v>
      </c>
      <c r="N5173" s="7">
        <v>111.473248595344</v>
      </c>
      <c r="O5173" s="7">
        <v>110.260338755914</v>
      </c>
      <c r="P5173" s="7">
        <v>83.7369613510323</v>
      </c>
      <c r="Q5173" s="7">
        <v>69.2567617361007</v>
      </c>
    </row>
    <row r="5174" spans="1:17">
      <c r="A5174" s="6">
        <v>2016</v>
      </c>
      <c r="B5174" t="s">
        <v>2039</v>
      </c>
      <c r="C5174">
        <v>431002</v>
      </c>
      <c r="D5174">
        <f t="shared" si="160"/>
        <v>43</v>
      </c>
      <c r="E5174" t="str">
        <f>VLOOKUP(D5174,'Regionalism Code'!B:C,2,FALSE)</f>
        <v>湖南省</v>
      </c>
      <c r="F5174">
        <f t="shared" si="161"/>
        <v>4310</v>
      </c>
      <c r="G5174" t="str">
        <f>IF(F5174&gt;10000,"省直辖县市",VLOOKUP(F5174,'Regionalism Code'!H:I,2,FALSE))</f>
        <v>郴州市</v>
      </c>
      <c r="H5174" s="7">
        <v>95.4538399736795</v>
      </c>
      <c r="I5174" s="7">
        <v>101.528988119947</v>
      </c>
      <c r="J5174" s="7">
        <v>101.155855809954</v>
      </c>
      <c r="K5174" s="7">
        <v>74.0906717660206</v>
      </c>
      <c r="L5174" s="7">
        <v>65.0671909721818</v>
      </c>
      <c r="M5174" s="7">
        <v>90.5244675736956</v>
      </c>
      <c r="N5174" s="7">
        <v>111.468951941741</v>
      </c>
      <c r="O5174" s="7">
        <v>116.683880173606</v>
      </c>
      <c r="P5174" s="7">
        <v>91.993435816821</v>
      </c>
      <c r="Q5174" s="7">
        <v>65.038182309086</v>
      </c>
    </row>
    <row r="5175" spans="1:17">
      <c r="A5175" s="6">
        <v>2016</v>
      </c>
      <c r="B5175" t="s">
        <v>2040</v>
      </c>
      <c r="C5175">
        <v>431003</v>
      </c>
      <c r="D5175">
        <f t="shared" si="160"/>
        <v>43</v>
      </c>
      <c r="E5175" t="str">
        <f>VLOOKUP(D5175,'Regionalism Code'!B:C,2,FALSE)</f>
        <v>湖南省</v>
      </c>
      <c r="F5175">
        <f t="shared" si="161"/>
        <v>4310</v>
      </c>
      <c r="G5175" t="str">
        <f>IF(F5175&gt;10000,"省直辖县市",VLOOKUP(F5175,'Regionalism Code'!H:I,2,FALSE))</f>
        <v>郴州市</v>
      </c>
      <c r="H5175" s="7">
        <v>93.0182313911717</v>
      </c>
      <c r="I5175" s="7">
        <v>96.0537084438661</v>
      </c>
      <c r="J5175" s="7">
        <v>98.2143960602021</v>
      </c>
      <c r="K5175" s="7">
        <v>70.2080601368349</v>
      </c>
      <c r="L5175" s="7">
        <v>68.4939324529277</v>
      </c>
      <c r="M5175" s="7">
        <v>87.1204266192392</v>
      </c>
      <c r="N5175" s="7">
        <v>109.82729271203</v>
      </c>
      <c r="O5175" s="7">
        <v>110.852470667278</v>
      </c>
      <c r="P5175" s="7">
        <v>87.3983643653492</v>
      </c>
      <c r="Q5175" s="7">
        <v>73.5585774307883</v>
      </c>
    </row>
    <row r="5176" spans="1:17">
      <c r="A5176" s="6">
        <v>2016</v>
      </c>
      <c r="B5176" t="s">
        <v>2041</v>
      </c>
      <c r="C5176">
        <v>431021</v>
      </c>
      <c r="D5176">
        <f t="shared" si="160"/>
        <v>43</v>
      </c>
      <c r="E5176" t="str">
        <f>VLOOKUP(D5176,'Regionalism Code'!B:C,2,FALSE)</f>
        <v>湖南省</v>
      </c>
      <c r="F5176">
        <f t="shared" si="161"/>
        <v>4310</v>
      </c>
      <c r="G5176" t="str">
        <f>IF(F5176&gt;10000,"省直辖县市",VLOOKUP(F5176,'Regionalism Code'!H:I,2,FALSE))</f>
        <v>郴州市</v>
      </c>
      <c r="H5176" s="7">
        <v>85.2300877056301</v>
      </c>
      <c r="I5176" s="7">
        <v>86.7082584102998</v>
      </c>
      <c r="J5176" s="7">
        <v>87.6744855303729</v>
      </c>
      <c r="K5176" s="7">
        <v>54.9104793492845</v>
      </c>
      <c r="L5176" s="7">
        <v>51.0369223977681</v>
      </c>
      <c r="M5176" s="7">
        <v>75.779142388277</v>
      </c>
      <c r="N5176" s="7">
        <v>104.772948069084</v>
      </c>
      <c r="O5176" s="7">
        <v>98.2238145962709</v>
      </c>
      <c r="P5176" s="7">
        <v>84.6504114161296</v>
      </c>
      <c r="Q5176" s="7">
        <v>75.9125514731898</v>
      </c>
    </row>
    <row r="5177" spans="1:17">
      <c r="A5177" s="6">
        <v>2016</v>
      </c>
      <c r="B5177" t="s">
        <v>2042</v>
      </c>
      <c r="C5177">
        <v>431022</v>
      </c>
      <c r="D5177">
        <f t="shared" si="160"/>
        <v>43</v>
      </c>
      <c r="E5177" t="str">
        <f>VLOOKUP(D5177,'Regionalism Code'!B:C,2,FALSE)</f>
        <v>湖南省</v>
      </c>
      <c r="F5177">
        <f t="shared" si="161"/>
        <v>4310</v>
      </c>
      <c r="G5177" t="str">
        <f>IF(F5177&gt;10000,"省直辖县市",VLOOKUP(F5177,'Regionalism Code'!H:I,2,FALSE))</f>
        <v>郴州市</v>
      </c>
      <c r="H5177" s="7">
        <v>87.3332833384441</v>
      </c>
      <c r="I5177" s="7">
        <v>87.7587073902491</v>
      </c>
      <c r="J5177" s="7">
        <v>93.3394312412582</v>
      </c>
      <c r="K5177" s="7">
        <v>63.8196312912634</v>
      </c>
      <c r="L5177" s="7">
        <v>59.4412247553905</v>
      </c>
      <c r="M5177" s="7">
        <v>81.2726363946677</v>
      </c>
      <c r="N5177" s="7">
        <v>106.497883011835</v>
      </c>
      <c r="O5177" s="7">
        <v>104.330493202648</v>
      </c>
      <c r="P5177" s="7">
        <v>92.8258055175527</v>
      </c>
      <c r="Q5177" s="7">
        <v>75.0197634450361</v>
      </c>
    </row>
    <row r="5178" spans="1:17">
      <c r="A5178" s="6">
        <v>2016</v>
      </c>
      <c r="B5178" t="s">
        <v>2043</v>
      </c>
      <c r="C5178">
        <v>431023</v>
      </c>
      <c r="D5178">
        <f t="shared" si="160"/>
        <v>43</v>
      </c>
      <c r="E5178" t="str">
        <f>VLOOKUP(D5178,'Regionalism Code'!B:C,2,FALSE)</f>
        <v>湖南省</v>
      </c>
      <c r="F5178">
        <f t="shared" si="161"/>
        <v>4310</v>
      </c>
      <c r="G5178" t="str">
        <f>IF(F5178&gt;10000,"省直辖县市",VLOOKUP(F5178,'Regionalism Code'!H:I,2,FALSE))</f>
        <v>郴州市</v>
      </c>
      <c r="H5178" s="7">
        <v>86.4657421546083</v>
      </c>
      <c r="I5178" s="7">
        <v>86.5596754585986</v>
      </c>
      <c r="J5178" s="7">
        <v>90.4688087439191</v>
      </c>
      <c r="K5178" s="7">
        <v>57.9491216161073</v>
      </c>
      <c r="L5178" s="7">
        <v>62.3991238868151</v>
      </c>
      <c r="M5178" s="7">
        <v>77.3527950947679</v>
      </c>
      <c r="N5178" s="7">
        <v>98.9935237093845</v>
      </c>
      <c r="O5178" s="7">
        <v>102.611057478513</v>
      </c>
      <c r="P5178" s="7">
        <v>89.810724968623</v>
      </c>
      <c r="Q5178" s="7">
        <v>78.8866615824236</v>
      </c>
    </row>
    <row r="5179" spans="1:17">
      <c r="A5179" s="6">
        <v>2016</v>
      </c>
      <c r="B5179" t="s">
        <v>2044</v>
      </c>
      <c r="C5179">
        <v>431024</v>
      </c>
      <c r="D5179">
        <f t="shared" si="160"/>
        <v>43</v>
      </c>
      <c r="E5179" t="str">
        <f>VLOOKUP(D5179,'Regionalism Code'!B:C,2,FALSE)</f>
        <v>湖南省</v>
      </c>
      <c r="F5179">
        <f t="shared" si="161"/>
        <v>4310</v>
      </c>
      <c r="G5179" t="str">
        <f>IF(F5179&gt;10000,"省直辖县市",VLOOKUP(F5179,'Regionalism Code'!H:I,2,FALSE))</f>
        <v>郴州市</v>
      </c>
      <c r="H5179" s="7">
        <v>89.2381181257409</v>
      </c>
      <c r="I5179" s="7">
        <v>88.3471041457661</v>
      </c>
      <c r="J5179" s="7">
        <v>95.2395941854647</v>
      </c>
      <c r="K5179" s="7">
        <v>61.310259842022</v>
      </c>
      <c r="L5179" s="7">
        <v>69.6197947287248</v>
      </c>
      <c r="M5179" s="7">
        <v>79.9557183705183</v>
      </c>
      <c r="N5179" s="7">
        <v>101.462776670769</v>
      </c>
      <c r="O5179" s="7">
        <v>109.394881799213</v>
      </c>
      <c r="P5179" s="7">
        <v>90.7521681035406</v>
      </c>
      <c r="Q5179" s="7">
        <v>81.2800597743759</v>
      </c>
    </row>
    <row r="5180" spans="1:17">
      <c r="A5180" s="6">
        <v>2016</v>
      </c>
      <c r="B5180" t="s">
        <v>2045</v>
      </c>
      <c r="C5180">
        <v>431025</v>
      </c>
      <c r="D5180">
        <f t="shared" si="160"/>
        <v>43</v>
      </c>
      <c r="E5180" t="str">
        <f>VLOOKUP(D5180,'Regionalism Code'!B:C,2,FALSE)</f>
        <v>湖南省</v>
      </c>
      <c r="F5180">
        <f t="shared" si="161"/>
        <v>4310</v>
      </c>
      <c r="G5180" t="str">
        <f>IF(F5180&gt;10000,"省直辖县市",VLOOKUP(F5180,'Regionalism Code'!H:I,2,FALSE))</f>
        <v>郴州市</v>
      </c>
      <c r="H5180" s="7">
        <v>87.0070730046557</v>
      </c>
      <c r="I5180" s="7">
        <v>85.3615571086317</v>
      </c>
      <c r="J5180" s="7">
        <v>92.1041749879425</v>
      </c>
      <c r="K5180" s="7">
        <v>58.2524620638607</v>
      </c>
      <c r="L5180" s="7">
        <v>66.1049109351054</v>
      </c>
      <c r="M5180" s="7">
        <v>80.6835597103674</v>
      </c>
      <c r="N5180" s="7">
        <v>106.827991620855</v>
      </c>
      <c r="O5180" s="7">
        <v>100.718930361302</v>
      </c>
      <c r="P5180" s="7">
        <v>85.6330096816179</v>
      </c>
      <c r="Q5180" s="7">
        <v>83.1836211531484</v>
      </c>
    </row>
    <row r="5181" spans="1:17">
      <c r="A5181" s="6">
        <v>2016</v>
      </c>
      <c r="B5181" t="s">
        <v>2046</v>
      </c>
      <c r="C5181">
        <v>431026</v>
      </c>
      <c r="D5181">
        <f t="shared" si="160"/>
        <v>43</v>
      </c>
      <c r="E5181" t="str">
        <f>VLOOKUP(D5181,'Regionalism Code'!B:C,2,FALSE)</f>
        <v>湖南省</v>
      </c>
      <c r="F5181">
        <f t="shared" si="161"/>
        <v>4310</v>
      </c>
      <c r="G5181" t="str">
        <f>IF(F5181&gt;10000,"省直辖县市",VLOOKUP(F5181,'Regionalism Code'!H:I,2,FALSE))</f>
        <v>郴州市</v>
      </c>
      <c r="H5181" s="7">
        <v>89.508606344977</v>
      </c>
      <c r="I5181" s="7">
        <v>88.8055619287215</v>
      </c>
      <c r="J5181" s="7">
        <v>98.0047195360826</v>
      </c>
      <c r="K5181" s="7">
        <v>60.9600171708222</v>
      </c>
      <c r="L5181" s="7">
        <v>68.1414242348356</v>
      </c>
      <c r="M5181" s="7">
        <v>75.2968175443165</v>
      </c>
      <c r="N5181" s="7">
        <v>115.622569200254</v>
      </c>
      <c r="O5181" s="7">
        <v>107.675417991375</v>
      </c>
      <c r="P5181" s="7">
        <v>94.991621902972</v>
      </c>
      <c r="Q5181" s="7">
        <v>76.3967418870669</v>
      </c>
    </row>
    <row r="5182" spans="1:17">
      <c r="A5182" s="6">
        <v>2016</v>
      </c>
      <c r="B5182" t="s">
        <v>2047</v>
      </c>
      <c r="C5182">
        <v>431027</v>
      </c>
      <c r="D5182">
        <f t="shared" si="160"/>
        <v>43</v>
      </c>
      <c r="E5182" t="str">
        <f>VLOOKUP(D5182,'Regionalism Code'!B:C,2,FALSE)</f>
        <v>湖南省</v>
      </c>
      <c r="F5182">
        <f t="shared" si="161"/>
        <v>4310</v>
      </c>
      <c r="G5182" t="str">
        <f>IF(F5182&gt;10000,"省直辖县市",VLOOKUP(F5182,'Regionalism Code'!H:I,2,FALSE))</f>
        <v>郴州市</v>
      </c>
      <c r="H5182" s="7">
        <v>86.3501646058554</v>
      </c>
      <c r="I5182" s="7">
        <v>84.693435915159</v>
      </c>
      <c r="J5182" s="7">
        <v>99.3853611529903</v>
      </c>
      <c r="K5182" s="7">
        <v>59.3308877586518</v>
      </c>
      <c r="L5182" s="7">
        <v>65.6173956977204</v>
      </c>
      <c r="M5182" s="7">
        <v>80.1930169260836</v>
      </c>
      <c r="N5182" s="7">
        <v>130.907614482896</v>
      </c>
      <c r="O5182" s="7">
        <v>105.217091281468</v>
      </c>
      <c r="P5182" s="7">
        <v>81.6000314664353</v>
      </c>
      <c r="Q5182" s="7">
        <v>68.1389230429839</v>
      </c>
    </row>
    <row r="5183" spans="1:17">
      <c r="A5183" s="6">
        <v>2016</v>
      </c>
      <c r="B5183" t="s">
        <v>2048</v>
      </c>
      <c r="C5183">
        <v>431028</v>
      </c>
      <c r="D5183">
        <f t="shared" si="160"/>
        <v>43</v>
      </c>
      <c r="E5183" t="str">
        <f>VLOOKUP(D5183,'Regionalism Code'!B:C,2,FALSE)</f>
        <v>湖南省</v>
      </c>
      <c r="F5183">
        <f t="shared" si="161"/>
        <v>4310</v>
      </c>
      <c r="G5183" t="str">
        <f>IF(F5183&gt;10000,"省直辖县市",VLOOKUP(F5183,'Regionalism Code'!H:I,2,FALSE))</f>
        <v>郴州市</v>
      </c>
      <c r="H5183" s="7">
        <v>86.4230844473149</v>
      </c>
      <c r="I5183" s="7">
        <v>85.6145261229362</v>
      </c>
      <c r="J5183" s="7">
        <v>92.9689394330817</v>
      </c>
      <c r="K5183" s="7">
        <v>53.4127354070735</v>
      </c>
      <c r="L5183" s="7">
        <v>67.9602348666256</v>
      </c>
      <c r="M5183" s="7">
        <v>70.8589624484859</v>
      </c>
      <c r="N5183" s="7">
        <v>109.547986196395</v>
      </c>
      <c r="O5183" s="7">
        <v>102.254837954351</v>
      </c>
      <c r="P5183" s="7">
        <v>86.9921590489694</v>
      </c>
      <c r="Q5183" s="7">
        <v>77.2033640439935</v>
      </c>
    </row>
    <row r="5184" spans="1:17">
      <c r="A5184" s="6">
        <v>2016</v>
      </c>
      <c r="B5184" t="s">
        <v>2049</v>
      </c>
      <c r="C5184">
        <v>431081</v>
      </c>
      <c r="D5184">
        <f t="shared" si="160"/>
        <v>43</v>
      </c>
      <c r="E5184" t="str">
        <f>VLOOKUP(D5184,'Regionalism Code'!B:C,2,FALSE)</f>
        <v>湖南省</v>
      </c>
      <c r="F5184">
        <f t="shared" si="161"/>
        <v>4310</v>
      </c>
      <c r="G5184" t="str">
        <f>IF(F5184&gt;10000,"省直辖县市",VLOOKUP(F5184,'Regionalism Code'!H:I,2,FALSE))</f>
        <v>郴州市</v>
      </c>
      <c r="H5184" s="7">
        <v>91.4787462729741</v>
      </c>
      <c r="I5184" s="7">
        <v>90.2157923182785</v>
      </c>
      <c r="J5184" s="7">
        <v>98.8575506892798</v>
      </c>
      <c r="K5184" s="7">
        <v>60.1815353425047</v>
      </c>
      <c r="L5184" s="7">
        <v>70.2864830958476</v>
      </c>
      <c r="M5184" s="7">
        <v>83.12906019432</v>
      </c>
      <c r="N5184" s="7">
        <v>116.776713445407</v>
      </c>
      <c r="O5184" s="7">
        <v>107.819401943531</v>
      </c>
      <c r="P5184" s="7">
        <v>91.9901919114706</v>
      </c>
      <c r="Q5184" s="7">
        <v>82.2461407870475</v>
      </c>
    </row>
    <row r="5185" spans="1:17">
      <c r="A5185" s="6">
        <v>2016</v>
      </c>
      <c r="B5185" t="s">
        <v>2050</v>
      </c>
      <c r="C5185">
        <v>431102</v>
      </c>
      <c r="D5185">
        <f t="shared" si="160"/>
        <v>43</v>
      </c>
      <c r="E5185" t="str">
        <f>VLOOKUP(D5185,'Regionalism Code'!B:C,2,FALSE)</f>
        <v>湖南省</v>
      </c>
      <c r="F5185">
        <f t="shared" si="161"/>
        <v>4311</v>
      </c>
      <c r="G5185" t="str">
        <f>IF(F5185&gt;10000,"省直辖县市",VLOOKUP(F5185,'Regionalism Code'!H:I,2,FALSE))</f>
        <v>永州市</v>
      </c>
      <c r="H5185" s="7">
        <v>91.3541455107493</v>
      </c>
      <c r="I5185" s="7">
        <v>90.8092100917383</v>
      </c>
      <c r="J5185" s="7">
        <v>93.3859992808354</v>
      </c>
      <c r="K5185" s="7">
        <v>63.640765961323</v>
      </c>
      <c r="L5185" s="7">
        <v>71.1398848579248</v>
      </c>
      <c r="M5185" s="7">
        <v>78.7122033165794</v>
      </c>
      <c r="N5185" s="7">
        <v>100.586169561891</v>
      </c>
      <c r="O5185" s="7">
        <v>105.265223557685</v>
      </c>
      <c r="P5185" s="7">
        <v>87.6003133141051</v>
      </c>
      <c r="Q5185" s="7">
        <v>89.4669031128966</v>
      </c>
    </row>
    <row r="5186" spans="1:17">
      <c r="A5186" s="6">
        <v>2016</v>
      </c>
      <c r="B5186" t="s">
        <v>2051</v>
      </c>
      <c r="C5186">
        <v>431103</v>
      </c>
      <c r="D5186">
        <f t="shared" ref="D5186:D5249" si="162">INT(C5186/10000)</f>
        <v>43</v>
      </c>
      <c r="E5186" t="str">
        <f>VLOOKUP(D5186,'Regionalism Code'!B:C,2,FALSE)</f>
        <v>湖南省</v>
      </c>
      <c r="F5186">
        <f t="shared" ref="F5186:F5249" si="163">IF(OR(D5186=11,D5186=12,D5186=31,D5186=50),D5186*100,IF(MID(C5186,3,1)="9",C5186,INT(C5186/100)))</f>
        <v>4311</v>
      </c>
      <c r="G5186" t="str">
        <f>IF(F5186&gt;10000,"省直辖县市",VLOOKUP(F5186,'Regionalism Code'!H:I,2,FALSE))</f>
        <v>永州市</v>
      </c>
      <c r="H5186" s="7">
        <v>95.713936572751</v>
      </c>
      <c r="I5186" s="7">
        <v>95.3265638010897</v>
      </c>
      <c r="J5186" s="7">
        <v>102.344566885682</v>
      </c>
      <c r="K5186" s="7">
        <v>68.0160983682418</v>
      </c>
      <c r="L5186" s="7">
        <v>77.9014873830477</v>
      </c>
      <c r="M5186" s="7">
        <v>82.5775265988128</v>
      </c>
      <c r="N5186" s="7">
        <v>111.089681963617</v>
      </c>
      <c r="O5186" s="7">
        <v>116.219537336385</v>
      </c>
      <c r="P5186" s="7">
        <v>93.8060899722525</v>
      </c>
      <c r="Q5186" s="7">
        <v>84.9499871354361</v>
      </c>
    </row>
    <row r="5187" spans="1:17">
      <c r="A5187" s="6">
        <v>2016</v>
      </c>
      <c r="B5187" t="s">
        <v>2052</v>
      </c>
      <c r="C5187">
        <v>431121</v>
      </c>
      <c r="D5187">
        <f t="shared" si="162"/>
        <v>43</v>
      </c>
      <c r="E5187" t="str">
        <f>VLOOKUP(D5187,'Regionalism Code'!B:C,2,FALSE)</f>
        <v>湖南省</v>
      </c>
      <c r="F5187">
        <f t="shared" si="163"/>
        <v>4311</v>
      </c>
      <c r="G5187" t="str">
        <f>IF(F5187&gt;10000,"省直辖县市",VLOOKUP(F5187,'Regionalism Code'!H:I,2,FALSE))</f>
        <v>永州市</v>
      </c>
      <c r="H5187" s="7">
        <v>89.6267668861159</v>
      </c>
      <c r="I5187" s="7">
        <v>86.0067942961576</v>
      </c>
      <c r="J5187" s="7">
        <v>100.479264077069</v>
      </c>
      <c r="K5187" s="7">
        <v>66.9664582527701</v>
      </c>
      <c r="L5187" s="7">
        <v>74.4531411828742</v>
      </c>
      <c r="M5187" s="7">
        <v>79.2310856159023</v>
      </c>
      <c r="N5187" s="7">
        <v>123.912675591325</v>
      </c>
      <c r="O5187" s="7">
        <v>108.166060540106</v>
      </c>
      <c r="P5187" s="7">
        <v>82.019377414644</v>
      </c>
      <c r="Q5187" s="7">
        <v>81.8646331883486</v>
      </c>
    </row>
    <row r="5188" spans="1:17">
      <c r="A5188" s="6">
        <v>2016</v>
      </c>
      <c r="B5188" t="s">
        <v>2053</v>
      </c>
      <c r="C5188">
        <v>431122</v>
      </c>
      <c r="D5188">
        <f t="shared" si="162"/>
        <v>43</v>
      </c>
      <c r="E5188" t="str">
        <f>VLOOKUP(D5188,'Regionalism Code'!B:C,2,FALSE)</f>
        <v>湖南省</v>
      </c>
      <c r="F5188">
        <f t="shared" si="163"/>
        <v>4311</v>
      </c>
      <c r="G5188" t="str">
        <f>IF(F5188&gt;10000,"省直辖县市",VLOOKUP(F5188,'Regionalism Code'!H:I,2,FALSE))</f>
        <v>永州市</v>
      </c>
      <c r="H5188" s="7">
        <v>87.7590097543934</v>
      </c>
      <c r="I5188" s="7">
        <v>84.4592031248925</v>
      </c>
      <c r="J5188" s="7">
        <v>100.006514779676</v>
      </c>
      <c r="K5188" s="7">
        <v>60.5769854826901</v>
      </c>
      <c r="L5188" s="7">
        <v>71.5928211839419</v>
      </c>
      <c r="M5188" s="7">
        <v>77.5406086638949</v>
      </c>
      <c r="N5188" s="7">
        <v>120.774735325801</v>
      </c>
      <c r="O5188" s="7">
        <v>110.524350568602</v>
      </c>
      <c r="P5188" s="7">
        <v>84.4961444048686</v>
      </c>
      <c r="Q5188" s="7">
        <v>76.4046293427831</v>
      </c>
    </row>
    <row r="5189" spans="1:17">
      <c r="A5189" s="6">
        <v>2016</v>
      </c>
      <c r="B5189" t="s">
        <v>2054</v>
      </c>
      <c r="C5189">
        <v>431123</v>
      </c>
      <c r="D5189">
        <f t="shared" si="162"/>
        <v>43</v>
      </c>
      <c r="E5189" t="str">
        <f>VLOOKUP(D5189,'Regionalism Code'!B:C,2,FALSE)</f>
        <v>湖南省</v>
      </c>
      <c r="F5189">
        <f t="shared" si="163"/>
        <v>4311</v>
      </c>
      <c r="G5189" t="str">
        <f>IF(F5189&gt;10000,"省直辖县市",VLOOKUP(F5189,'Regionalism Code'!H:I,2,FALSE))</f>
        <v>永州市</v>
      </c>
      <c r="H5189" s="7">
        <v>88.8221135788247</v>
      </c>
      <c r="I5189" s="7">
        <v>84.1060358270158</v>
      </c>
      <c r="J5189" s="7">
        <v>96.3535085213024</v>
      </c>
      <c r="K5189" s="7">
        <v>56.0662190444577</v>
      </c>
      <c r="L5189" s="7">
        <v>77.7212621322545</v>
      </c>
      <c r="M5189" s="7">
        <v>76.6822873704989</v>
      </c>
      <c r="N5189" s="7">
        <v>104.213635082687</v>
      </c>
      <c r="O5189" s="7">
        <v>110.653863323632</v>
      </c>
      <c r="P5189" s="7">
        <v>81.6587854031825</v>
      </c>
      <c r="Q5189" s="7">
        <v>90.7142191636439</v>
      </c>
    </row>
    <row r="5190" spans="1:17">
      <c r="A5190" s="6">
        <v>2016</v>
      </c>
      <c r="B5190" t="s">
        <v>2055</v>
      </c>
      <c r="C5190">
        <v>431124</v>
      </c>
      <c r="D5190">
        <f t="shared" si="162"/>
        <v>43</v>
      </c>
      <c r="E5190" t="str">
        <f>VLOOKUP(D5190,'Regionalism Code'!B:C,2,FALSE)</f>
        <v>湖南省</v>
      </c>
      <c r="F5190">
        <f t="shared" si="163"/>
        <v>4311</v>
      </c>
      <c r="G5190" t="str">
        <f>IF(F5190&gt;10000,"省直辖县市",VLOOKUP(F5190,'Regionalism Code'!H:I,2,FALSE))</f>
        <v>永州市</v>
      </c>
      <c r="H5190" s="7">
        <v>85.2113764922968</v>
      </c>
      <c r="I5190" s="7">
        <v>85.1899103005341</v>
      </c>
      <c r="J5190" s="7">
        <v>91.0893476888083</v>
      </c>
      <c r="K5190" s="7">
        <v>50.9021228912124</v>
      </c>
      <c r="L5190" s="7">
        <v>68.8559968293445</v>
      </c>
      <c r="M5190" s="7">
        <v>67.353267867266</v>
      </c>
      <c r="N5190" s="7">
        <v>101.960978741613</v>
      </c>
      <c r="O5190" s="7">
        <v>104.392280005501</v>
      </c>
      <c r="P5190" s="7">
        <v>80.9479060175782</v>
      </c>
      <c r="Q5190" s="7">
        <v>74.6062679314472</v>
      </c>
    </row>
    <row r="5191" spans="1:17">
      <c r="A5191" s="6">
        <v>2016</v>
      </c>
      <c r="B5191" t="s">
        <v>2056</v>
      </c>
      <c r="C5191">
        <v>431125</v>
      </c>
      <c r="D5191">
        <f t="shared" si="162"/>
        <v>43</v>
      </c>
      <c r="E5191" t="str">
        <f>VLOOKUP(D5191,'Regionalism Code'!B:C,2,FALSE)</f>
        <v>湖南省</v>
      </c>
      <c r="F5191">
        <f t="shared" si="163"/>
        <v>4311</v>
      </c>
      <c r="G5191" t="str">
        <f>IF(F5191&gt;10000,"省直辖县市",VLOOKUP(F5191,'Regionalism Code'!H:I,2,FALSE))</f>
        <v>永州市</v>
      </c>
      <c r="H5191" s="7">
        <v>92.3034728144009</v>
      </c>
      <c r="I5191" s="7">
        <v>87.2552216281112</v>
      </c>
      <c r="J5191" s="7">
        <v>97.9035223822106</v>
      </c>
      <c r="K5191" s="7">
        <v>56.0231772699901</v>
      </c>
      <c r="L5191" s="7">
        <v>74.7316131969978</v>
      </c>
      <c r="M5191" s="7">
        <v>71.2289785868234</v>
      </c>
      <c r="N5191" s="7">
        <v>118.267501470119</v>
      </c>
      <c r="O5191" s="7">
        <v>108.587197591683</v>
      </c>
      <c r="P5191" s="7">
        <v>78.1782095231168</v>
      </c>
      <c r="Q5191" s="7">
        <v>98.8021825054131</v>
      </c>
    </row>
    <row r="5192" spans="1:17">
      <c r="A5192" s="6">
        <v>2016</v>
      </c>
      <c r="B5192" t="s">
        <v>2057</v>
      </c>
      <c r="C5192">
        <v>431126</v>
      </c>
      <c r="D5192">
        <f t="shared" si="162"/>
        <v>43</v>
      </c>
      <c r="E5192" t="str">
        <f>VLOOKUP(D5192,'Regionalism Code'!B:C,2,FALSE)</f>
        <v>湖南省</v>
      </c>
      <c r="F5192">
        <f t="shared" si="163"/>
        <v>4311</v>
      </c>
      <c r="G5192" t="str">
        <f>IF(F5192&gt;10000,"省直辖县市",VLOOKUP(F5192,'Regionalism Code'!H:I,2,FALSE))</f>
        <v>永州市</v>
      </c>
      <c r="H5192" s="7">
        <v>85.0760922936835</v>
      </c>
      <c r="I5192" s="7">
        <v>83.3999775188269</v>
      </c>
      <c r="J5192" s="7">
        <v>91.2226577884431</v>
      </c>
      <c r="K5192" s="7">
        <v>51.9418890066183</v>
      </c>
      <c r="L5192" s="7">
        <v>69.6693162350725</v>
      </c>
      <c r="M5192" s="7">
        <v>69.7262417404323</v>
      </c>
      <c r="N5192" s="7">
        <v>101.698551379903</v>
      </c>
      <c r="O5192" s="7">
        <v>103.420466663498</v>
      </c>
      <c r="P5192" s="7">
        <v>83.3766268771892</v>
      </c>
      <c r="Q5192" s="7">
        <v>79.4465179775623</v>
      </c>
    </row>
    <row r="5193" spans="1:17">
      <c r="A5193" s="6">
        <v>2016</v>
      </c>
      <c r="B5193" t="s">
        <v>2058</v>
      </c>
      <c r="C5193">
        <v>431127</v>
      </c>
      <c r="D5193">
        <f t="shared" si="162"/>
        <v>43</v>
      </c>
      <c r="E5193" t="str">
        <f>VLOOKUP(D5193,'Regionalism Code'!B:C,2,FALSE)</f>
        <v>湖南省</v>
      </c>
      <c r="F5193">
        <f t="shared" si="163"/>
        <v>4311</v>
      </c>
      <c r="G5193" t="str">
        <f>IF(F5193&gt;10000,"省直辖县市",VLOOKUP(F5193,'Regionalism Code'!H:I,2,FALSE))</f>
        <v>永州市</v>
      </c>
      <c r="H5193" s="7">
        <v>86.86202564198</v>
      </c>
      <c r="I5193" s="7">
        <v>87.0150204597936</v>
      </c>
      <c r="J5193" s="7">
        <v>94.9984792561231</v>
      </c>
      <c r="K5193" s="7">
        <v>60.3882118425873</v>
      </c>
      <c r="L5193" s="7">
        <v>77.4404335287601</v>
      </c>
      <c r="M5193" s="7">
        <v>74.2287650148383</v>
      </c>
      <c r="N5193" s="7">
        <v>96.9086205967566</v>
      </c>
      <c r="O5193" s="7">
        <v>110.930470866647</v>
      </c>
      <c r="P5193" s="7">
        <v>85.487974224402</v>
      </c>
      <c r="Q5193" s="7">
        <v>71.5769309250545</v>
      </c>
    </row>
    <row r="5194" spans="1:17">
      <c r="A5194" s="6">
        <v>2016</v>
      </c>
      <c r="B5194" t="s">
        <v>2059</v>
      </c>
      <c r="C5194">
        <v>431128</v>
      </c>
      <c r="D5194">
        <f t="shared" si="162"/>
        <v>43</v>
      </c>
      <c r="E5194" t="str">
        <f>VLOOKUP(D5194,'Regionalism Code'!B:C,2,FALSE)</f>
        <v>湖南省</v>
      </c>
      <c r="F5194">
        <f t="shared" si="163"/>
        <v>4311</v>
      </c>
      <c r="G5194" t="str">
        <f>IF(F5194&gt;10000,"省直辖县市",VLOOKUP(F5194,'Regionalism Code'!H:I,2,FALSE))</f>
        <v>永州市</v>
      </c>
      <c r="H5194" s="7">
        <v>85.5458169917854</v>
      </c>
      <c r="I5194" s="7">
        <v>86.2240181299948</v>
      </c>
      <c r="J5194" s="7">
        <v>97.4824501793322</v>
      </c>
      <c r="K5194" s="7">
        <v>58.4386665248827</v>
      </c>
      <c r="L5194" s="7">
        <v>71.9339095092067</v>
      </c>
      <c r="M5194" s="7">
        <v>76.2969527752277</v>
      </c>
      <c r="N5194" s="7">
        <v>109.049569250045</v>
      </c>
      <c r="O5194" s="7">
        <v>111.789630967733</v>
      </c>
      <c r="P5194" s="7">
        <v>84.9407317524062</v>
      </c>
      <c r="Q5194" s="7">
        <v>61.6208919557238</v>
      </c>
    </row>
    <row r="5195" spans="1:17">
      <c r="A5195" s="6">
        <v>2016</v>
      </c>
      <c r="B5195" t="s">
        <v>2060</v>
      </c>
      <c r="C5195">
        <v>431129</v>
      </c>
      <c r="D5195">
        <f t="shared" si="162"/>
        <v>43</v>
      </c>
      <c r="E5195" t="str">
        <f>VLOOKUP(D5195,'Regionalism Code'!B:C,2,FALSE)</f>
        <v>湖南省</v>
      </c>
      <c r="F5195">
        <f t="shared" si="163"/>
        <v>4311</v>
      </c>
      <c r="G5195" t="str">
        <f>IF(F5195&gt;10000,"省直辖县市",VLOOKUP(F5195,'Regionalism Code'!H:I,2,FALSE))</f>
        <v>永州市</v>
      </c>
      <c r="H5195" s="7">
        <v>89.8123727107249</v>
      </c>
      <c r="I5195" s="7">
        <v>89.016372646347</v>
      </c>
      <c r="J5195" s="7">
        <v>96.384405218337</v>
      </c>
      <c r="K5195" s="7">
        <v>55.5744586635552</v>
      </c>
      <c r="L5195" s="7">
        <v>70.793994540106</v>
      </c>
      <c r="M5195" s="7">
        <v>71.0774777809312</v>
      </c>
      <c r="N5195" s="7">
        <v>101.22117808273</v>
      </c>
      <c r="O5195" s="7">
        <v>115.05856039717</v>
      </c>
      <c r="P5195" s="7">
        <v>87.4325812280899</v>
      </c>
      <c r="Q5195" s="7">
        <v>80.5038238489307</v>
      </c>
    </row>
    <row r="5196" spans="1:17">
      <c r="A5196" s="6">
        <v>2016</v>
      </c>
      <c r="B5196" t="s">
        <v>2061</v>
      </c>
      <c r="C5196">
        <v>431202</v>
      </c>
      <c r="D5196">
        <f t="shared" si="162"/>
        <v>43</v>
      </c>
      <c r="E5196" t="str">
        <f>VLOOKUP(D5196,'Regionalism Code'!B:C,2,FALSE)</f>
        <v>湖南省</v>
      </c>
      <c r="F5196">
        <f t="shared" si="163"/>
        <v>4312</v>
      </c>
      <c r="G5196" t="str">
        <f>IF(F5196&gt;10000,"省直辖县市",VLOOKUP(F5196,'Regionalism Code'!H:I,2,FALSE))</f>
        <v>怀化市</v>
      </c>
      <c r="H5196" s="7">
        <v>96.3371657227894</v>
      </c>
      <c r="I5196" s="7">
        <v>99.2658281310237</v>
      </c>
      <c r="J5196" s="7">
        <v>100.497196322751</v>
      </c>
      <c r="K5196" s="7">
        <v>70.5481367168868</v>
      </c>
      <c r="L5196" s="7">
        <v>75.3612467776696</v>
      </c>
      <c r="M5196" s="7">
        <v>81.4216127221218</v>
      </c>
      <c r="N5196" s="7">
        <v>107.427613461198</v>
      </c>
      <c r="O5196" s="7">
        <v>115.557564345759</v>
      </c>
      <c r="P5196" s="7">
        <v>90.7637615927407</v>
      </c>
      <c r="Q5196" s="7">
        <v>79.1132345184404</v>
      </c>
    </row>
    <row r="5197" spans="1:17">
      <c r="A5197" s="6">
        <v>2016</v>
      </c>
      <c r="B5197" t="s">
        <v>2062</v>
      </c>
      <c r="C5197">
        <v>431221</v>
      </c>
      <c r="D5197">
        <f t="shared" si="162"/>
        <v>43</v>
      </c>
      <c r="E5197" t="str">
        <f>VLOOKUP(D5197,'Regionalism Code'!B:C,2,FALSE)</f>
        <v>湖南省</v>
      </c>
      <c r="F5197">
        <f t="shared" si="163"/>
        <v>4312</v>
      </c>
      <c r="G5197" t="str">
        <f>IF(F5197&gt;10000,"省直辖县市",VLOOKUP(F5197,'Regionalism Code'!H:I,2,FALSE))</f>
        <v>怀化市</v>
      </c>
      <c r="H5197" s="7">
        <v>86.2428055664194</v>
      </c>
      <c r="I5197" s="7">
        <v>84.9799264055821</v>
      </c>
      <c r="J5197" s="7">
        <v>89.0738609916006</v>
      </c>
      <c r="K5197" s="7">
        <v>45.3745543337047</v>
      </c>
      <c r="L5197" s="7">
        <v>63.3874936509813</v>
      </c>
      <c r="M5197" s="7">
        <v>65.2497563538215</v>
      </c>
      <c r="N5197" s="7">
        <v>101.408368780844</v>
      </c>
      <c r="O5197" s="7">
        <v>100.613255587386</v>
      </c>
      <c r="P5197" s="7">
        <v>89.0213891410453</v>
      </c>
      <c r="Q5197" s="7">
        <v>85.2736122790202</v>
      </c>
    </row>
    <row r="5198" spans="1:17">
      <c r="A5198" s="6">
        <v>2016</v>
      </c>
      <c r="B5198" t="s">
        <v>2063</v>
      </c>
      <c r="C5198">
        <v>431222</v>
      </c>
      <c r="D5198">
        <f t="shared" si="162"/>
        <v>43</v>
      </c>
      <c r="E5198" t="str">
        <f>VLOOKUP(D5198,'Regionalism Code'!B:C,2,FALSE)</f>
        <v>湖南省</v>
      </c>
      <c r="F5198">
        <f t="shared" si="163"/>
        <v>4312</v>
      </c>
      <c r="G5198" t="str">
        <f>IF(F5198&gt;10000,"省直辖县市",VLOOKUP(F5198,'Regionalism Code'!H:I,2,FALSE))</f>
        <v>怀化市</v>
      </c>
      <c r="H5198" s="7">
        <v>84.4810317681677</v>
      </c>
      <c r="I5198" s="7">
        <v>84.2487413619975</v>
      </c>
      <c r="J5198" s="7">
        <v>92.0539865427236</v>
      </c>
      <c r="K5198" s="7">
        <v>55.0845363528608</v>
      </c>
      <c r="L5198" s="7">
        <v>76.8182114126184</v>
      </c>
      <c r="M5198" s="7">
        <v>64.1521397545906</v>
      </c>
      <c r="N5198" s="7">
        <v>97.7796668320213</v>
      </c>
      <c r="O5198" s="7">
        <v>105.634005047003</v>
      </c>
      <c r="P5198" s="7">
        <v>83.8507827182617</v>
      </c>
      <c r="Q5198" s="7">
        <v>71.4919630283505</v>
      </c>
    </row>
    <row r="5199" spans="1:17">
      <c r="A5199" s="6">
        <v>2016</v>
      </c>
      <c r="B5199" t="s">
        <v>2064</v>
      </c>
      <c r="C5199">
        <v>431223</v>
      </c>
      <c r="D5199">
        <f t="shared" si="162"/>
        <v>43</v>
      </c>
      <c r="E5199" t="str">
        <f>VLOOKUP(D5199,'Regionalism Code'!B:C,2,FALSE)</f>
        <v>湖南省</v>
      </c>
      <c r="F5199">
        <f t="shared" si="163"/>
        <v>4312</v>
      </c>
      <c r="G5199" t="str">
        <f>IF(F5199&gt;10000,"省直辖县市",VLOOKUP(F5199,'Regionalism Code'!H:I,2,FALSE))</f>
        <v>怀化市</v>
      </c>
      <c r="H5199" s="7">
        <v>83.698551049119</v>
      </c>
      <c r="I5199" s="7">
        <v>84.8852090210988</v>
      </c>
      <c r="J5199" s="7">
        <v>91.8871745889594</v>
      </c>
      <c r="K5199" s="7">
        <v>53.642353463099</v>
      </c>
      <c r="L5199" s="7">
        <v>69.1944757651375</v>
      </c>
      <c r="M5199" s="7">
        <v>63.5117533075789</v>
      </c>
      <c r="N5199" s="7">
        <v>108.313348006546</v>
      </c>
      <c r="O5199" s="7">
        <v>101.616105926028</v>
      </c>
      <c r="P5199" s="7">
        <v>84.365200264752</v>
      </c>
      <c r="Q5199" s="7">
        <v>64.9053239707903</v>
      </c>
    </row>
    <row r="5200" spans="1:17">
      <c r="A5200" s="6">
        <v>2016</v>
      </c>
      <c r="B5200" t="s">
        <v>2065</v>
      </c>
      <c r="C5200">
        <v>431224</v>
      </c>
      <c r="D5200">
        <f t="shared" si="162"/>
        <v>43</v>
      </c>
      <c r="E5200" t="str">
        <f>VLOOKUP(D5200,'Regionalism Code'!B:C,2,FALSE)</f>
        <v>湖南省</v>
      </c>
      <c r="F5200">
        <f t="shared" si="163"/>
        <v>4312</v>
      </c>
      <c r="G5200" t="str">
        <f>IF(F5200&gt;10000,"省直辖县市",VLOOKUP(F5200,'Regionalism Code'!H:I,2,FALSE))</f>
        <v>怀化市</v>
      </c>
      <c r="H5200" s="7">
        <v>83.941025569993</v>
      </c>
      <c r="I5200" s="7">
        <v>85.5302347695552</v>
      </c>
      <c r="J5200" s="7">
        <v>91.7073438145719</v>
      </c>
      <c r="K5200" s="7">
        <v>53.8484514779605</v>
      </c>
      <c r="L5200" s="7">
        <v>66.3123529965278</v>
      </c>
      <c r="M5200" s="7">
        <v>67.7259925626743</v>
      </c>
      <c r="N5200" s="7">
        <v>106.601708284575</v>
      </c>
      <c r="O5200" s="7">
        <v>103.911957106994</v>
      </c>
      <c r="P5200" s="7">
        <v>79.9102715317631</v>
      </c>
      <c r="Q5200" s="7">
        <v>64.5859917196059</v>
      </c>
    </row>
    <row r="5201" spans="1:17">
      <c r="A5201" s="6">
        <v>2016</v>
      </c>
      <c r="B5201" t="s">
        <v>2066</v>
      </c>
      <c r="C5201">
        <v>431225</v>
      </c>
      <c r="D5201">
        <f t="shared" si="162"/>
        <v>43</v>
      </c>
      <c r="E5201" t="str">
        <f>VLOOKUP(D5201,'Regionalism Code'!B:C,2,FALSE)</f>
        <v>湖南省</v>
      </c>
      <c r="F5201">
        <f t="shared" si="163"/>
        <v>4312</v>
      </c>
      <c r="G5201" t="str">
        <f>IF(F5201&gt;10000,"省直辖县市",VLOOKUP(F5201,'Regionalism Code'!H:I,2,FALSE))</f>
        <v>怀化市</v>
      </c>
      <c r="H5201" s="7">
        <v>85.6845977375768</v>
      </c>
      <c r="I5201" s="7">
        <v>85.5237565364052</v>
      </c>
      <c r="J5201" s="7">
        <v>91.0120298255076</v>
      </c>
      <c r="K5201" s="7">
        <v>52.807062797078</v>
      </c>
      <c r="L5201" s="7">
        <v>65.0201109386949</v>
      </c>
      <c r="M5201" s="7">
        <v>66.975274150847</v>
      </c>
      <c r="N5201" s="7">
        <v>106.786253614915</v>
      </c>
      <c r="O5201" s="7">
        <v>102.083697357521</v>
      </c>
      <c r="P5201" s="7">
        <v>82.4610176318824</v>
      </c>
      <c r="Q5201" s="7">
        <v>76.540148672038</v>
      </c>
    </row>
    <row r="5202" spans="1:17">
      <c r="A5202" s="6">
        <v>2016</v>
      </c>
      <c r="B5202" t="s">
        <v>2067</v>
      </c>
      <c r="C5202">
        <v>431226</v>
      </c>
      <c r="D5202">
        <f t="shared" si="162"/>
        <v>43</v>
      </c>
      <c r="E5202" t="str">
        <f>VLOOKUP(D5202,'Regionalism Code'!B:C,2,FALSE)</f>
        <v>湖南省</v>
      </c>
      <c r="F5202">
        <f t="shared" si="163"/>
        <v>4312</v>
      </c>
      <c r="G5202" t="str">
        <f>IF(F5202&gt;10000,"省直辖县市",VLOOKUP(F5202,'Regionalism Code'!H:I,2,FALSE))</f>
        <v>怀化市</v>
      </c>
      <c r="H5202" s="7">
        <v>86.9795765674134</v>
      </c>
      <c r="I5202" s="7">
        <v>86.7233860726608</v>
      </c>
      <c r="J5202" s="7">
        <v>90.7867857621599</v>
      </c>
      <c r="K5202" s="7">
        <v>54.5219769131802</v>
      </c>
      <c r="L5202" s="7">
        <v>66.1210222587352</v>
      </c>
      <c r="M5202" s="7">
        <v>67.0342417136798</v>
      </c>
      <c r="N5202" s="7">
        <v>95.7368438550491</v>
      </c>
      <c r="O5202" s="7">
        <v>106.091630358458</v>
      </c>
      <c r="P5202" s="7">
        <v>89.9698799408506</v>
      </c>
      <c r="Q5202" s="7">
        <v>80.9125340155057</v>
      </c>
    </row>
    <row r="5203" spans="1:17">
      <c r="A5203" s="6">
        <v>2016</v>
      </c>
      <c r="B5203" t="s">
        <v>2068</v>
      </c>
      <c r="C5203">
        <v>431227</v>
      </c>
      <c r="D5203">
        <f t="shared" si="162"/>
        <v>43</v>
      </c>
      <c r="E5203" t="str">
        <f>VLOOKUP(D5203,'Regionalism Code'!B:C,2,FALSE)</f>
        <v>湖南省</v>
      </c>
      <c r="F5203">
        <f t="shared" si="163"/>
        <v>4312</v>
      </c>
      <c r="G5203" t="str">
        <f>IF(F5203&gt;10000,"省直辖县市",VLOOKUP(F5203,'Regionalism Code'!H:I,2,FALSE))</f>
        <v>怀化市</v>
      </c>
      <c r="H5203" s="7">
        <v>85.4400876406416</v>
      </c>
      <c r="I5203" s="7">
        <v>87.1634665399273</v>
      </c>
      <c r="J5203" s="7">
        <v>91.4999360002124</v>
      </c>
      <c r="K5203" s="7">
        <v>52.6142132056878</v>
      </c>
      <c r="L5203" s="7">
        <v>67.8317134638264</v>
      </c>
      <c r="M5203" s="7">
        <v>66.4097579230741</v>
      </c>
      <c r="N5203" s="7">
        <v>99.7959861888611</v>
      </c>
      <c r="O5203" s="7">
        <v>107.160176731205</v>
      </c>
      <c r="P5203" s="7">
        <v>81.3910460778246</v>
      </c>
      <c r="Q5203" s="7">
        <v>68.7430453213094</v>
      </c>
    </row>
    <row r="5204" spans="1:17">
      <c r="A5204" s="6">
        <v>2016</v>
      </c>
      <c r="B5204" t="s">
        <v>2069</v>
      </c>
      <c r="C5204">
        <v>431228</v>
      </c>
      <c r="D5204">
        <f t="shared" si="162"/>
        <v>43</v>
      </c>
      <c r="E5204" t="str">
        <f>VLOOKUP(D5204,'Regionalism Code'!B:C,2,FALSE)</f>
        <v>湖南省</v>
      </c>
      <c r="F5204">
        <f t="shared" si="163"/>
        <v>4312</v>
      </c>
      <c r="G5204" t="str">
        <f>IF(F5204&gt;10000,"省直辖县市",VLOOKUP(F5204,'Regionalism Code'!H:I,2,FALSE))</f>
        <v>怀化市</v>
      </c>
      <c r="H5204" s="7">
        <v>88.7074727472585</v>
      </c>
      <c r="I5204" s="7">
        <v>87.4379183252103</v>
      </c>
      <c r="J5204" s="7">
        <v>95.5850309394376</v>
      </c>
      <c r="K5204" s="7">
        <v>54.9335287292563</v>
      </c>
      <c r="L5204" s="7">
        <v>68.701637766912</v>
      </c>
      <c r="M5204" s="7">
        <v>69.5333168794261</v>
      </c>
      <c r="N5204" s="7">
        <v>105.696632526844</v>
      </c>
      <c r="O5204" s="7">
        <v>110.827223560527</v>
      </c>
      <c r="P5204" s="7">
        <v>89.0099355123319</v>
      </c>
      <c r="Q5204" s="7">
        <v>80.4073360177236</v>
      </c>
    </row>
    <row r="5205" spans="1:17">
      <c r="A5205" s="6">
        <v>2016</v>
      </c>
      <c r="B5205" t="s">
        <v>2070</v>
      </c>
      <c r="C5205">
        <v>431229</v>
      </c>
      <c r="D5205">
        <f t="shared" si="162"/>
        <v>43</v>
      </c>
      <c r="E5205" t="str">
        <f>VLOOKUP(D5205,'Regionalism Code'!B:C,2,FALSE)</f>
        <v>湖南省</v>
      </c>
      <c r="F5205">
        <f t="shared" si="163"/>
        <v>4312</v>
      </c>
      <c r="G5205" t="str">
        <f>IF(F5205&gt;10000,"省直辖县市",VLOOKUP(F5205,'Regionalism Code'!H:I,2,FALSE))</f>
        <v>怀化市</v>
      </c>
      <c r="H5205" s="7">
        <v>87.2188646013261</v>
      </c>
      <c r="I5205" s="7">
        <v>88.5949365323674</v>
      </c>
      <c r="J5205" s="7">
        <v>94.5345496625431</v>
      </c>
      <c r="K5205" s="7">
        <v>59.4671301502821</v>
      </c>
      <c r="L5205" s="7">
        <v>67.2441493577582</v>
      </c>
      <c r="M5205" s="7">
        <v>72.532959244432</v>
      </c>
      <c r="N5205" s="7">
        <v>113.533429059629</v>
      </c>
      <c r="O5205" s="7">
        <v>102.568704014955</v>
      </c>
      <c r="P5205" s="7">
        <v>88.9342526608021</v>
      </c>
      <c r="Q5205" s="7">
        <v>69.386678688695</v>
      </c>
    </row>
    <row r="5206" spans="1:17">
      <c r="A5206" s="6">
        <v>2016</v>
      </c>
      <c r="B5206" t="s">
        <v>2071</v>
      </c>
      <c r="C5206">
        <v>431230</v>
      </c>
      <c r="D5206">
        <f t="shared" si="162"/>
        <v>43</v>
      </c>
      <c r="E5206" t="str">
        <f>VLOOKUP(D5206,'Regionalism Code'!B:C,2,FALSE)</f>
        <v>湖南省</v>
      </c>
      <c r="F5206">
        <f t="shared" si="163"/>
        <v>4312</v>
      </c>
      <c r="G5206" t="str">
        <f>IF(F5206&gt;10000,"省直辖县市",VLOOKUP(F5206,'Regionalism Code'!H:I,2,FALSE))</f>
        <v>怀化市</v>
      </c>
      <c r="H5206" s="7">
        <v>85.9222247110213</v>
      </c>
      <c r="I5206" s="7">
        <v>88.5426846763219</v>
      </c>
      <c r="J5206" s="7">
        <v>87.7899427783297</v>
      </c>
      <c r="K5206" s="7">
        <v>50.8610263462667</v>
      </c>
      <c r="L5206" s="7">
        <v>66.010544656585</v>
      </c>
      <c r="M5206" s="7">
        <v>59.9316389073233</v>
      </c>
      <c r="N5206" s="7">
        <v>95.555816278163</v>
      </c>
      <c r="O5206" s="7">
        <v>102.310901951053</v>
      </c>
      <c r="P5206" s="7">
        <v>81.2650603898076</v>
      </c>
      <c r="Q5206" s="7">
        <v>73.8808299190947</v>
      </c>
    </row>
    <row r="5207" spans="1:17">
      <c r="A5207" s="6">
        <v>2016</v>
      </c>
      <c r="B5207" t="s">
        <v>2072</v>
      </c>
      <c r="C5207">
        <v>431281</v>
      </c>
      <c r="D5207">
        <f t="shared" si="162"/>
        <v>43</v>
      </c>
      <c r="E5207" t="str">
        <f>VLOOKUP(D5207,'Regionalism Code'!B:C,2,FALSE)</f>
        <v>湖南省</v>
      </c>
      <c r="F5207">
        <f t="shared" si="163"/>
        <v>4312</v>
      </c>
      <c r="G5207" t="str">
        <f>IF(F5207&gt;10000,"省直辖县市",VLOOKUP(F5207,'Regionalism Code'!H:I,2,FALSE))</f>
        <v>怀化市</v>
      </c>
      <c r="H5207" s="7">
        <v>88.1383469757656</v>
      </c>
      <c r="I5207" s="7">
        <v>87.1321586649896</v>
      </c>
      <c r="J5207" s="7">
        <v>93.5353855169313</v>
      </c>
      <c r="K5207" s="7">
        <v>55.9128980426315</v>
      </c>
      <c r="L5207" s="7">
        <v>71.0320569645849</v>
      </c>
      <c r="M5207" s="7">
        <v>68.69694917089</v>
      </c>
      <c r="N5207" s="7">
        <v>110.420015247285</v>
      </c>
      <c r="O5207" s="7">
        <v>101.76150190472</v>
      </c>
      <c r="P5207" s="7">
        <v>87.7680499996344</v>
      </c>
      <c r="Q5207" s="7">
        <v>81.6588835848895</v>
      </c>
    </row>
    <row r="5208" spans="1:17">
      <c r="A5208" s="6">
        <v>2016</v>
      </c>
      <c r="B5208" t="s">
        <v>2073</v>
      </c>
      <c r="C5208">
        <v>431302</v>
      </c>
      <c r="D5208">
        <f t="shared" si="162"/>
        <v>43</v>
      </c>
      <c r="E5208" t="str">
        <f>VLOOKUP(D5208,'Regionalism Code'!B:C,2,FALSE)</f>
        <v>湖南省</v>
      </c>
      <c r="F5208">
        <f t="shared" si="163"/>
        <v>4313</v>
      </c>
      <c r="G5208" t="str">
        <f>IF(F5208&gt;10000,"省直辖县市",VLOOKUP(F5208,'Regionalism Code'!H:I,2,FALSE))</f>
        <v>娄底市</v>
      </c>
      <c r="H5208" s="7">
        <v>94.575822530774</v>
      </c>
      <c r="I5208" s="7">
        <v>100.068599867533</v>
      </c>
      <c r="J5208" s="7">
        <v>99.592267797388</v>
      </c>
      <c r="K5208" s="7">
        <v>70.4516000750539</v>
      </c>
      <c r="L5208" s="7">
        <v>74.0429835346785</v>
      </c>
      <c r="M5208" s="7">
        <v>85.2508336157678</v>
      </c>
      <c r="N5208" s="7">
        <v>108.557946146986</v>
      </c>
      <c r="O5208" s="7">
        <v>112.679211294978</v>
      </c>
      <c r="P5208" s="7">
        <v>89.5928305715435</v>
      </c>
      <c r="Q5208" s="7">
        <v>67.3288796422859</v>
      </c>
    </row>
    <row r="5209" spans="1:17">
      <c r="A5209" s="6">
        <v>2016</v>
      </c>
      <c r="B5209" t="s">
        <v>2074</v>
      </c>
      <c r="C5209">
        <v>431321</v>
      </c>
      <c r="D5209">
        <f t="shared" si="162"/>
        <v>43</v>
      </c>
      <c r="E5209" t="str">
        <f>VLOOKUP(D5209,'Regionalism Code'!B:C,2,FALSE)</f>
        <v>湖南省</v>
      </c>
      <c r="F5209">
        <f t="shared" si="163"/>
        <v>4313</v>
      </c>
      <c r="G5209" t="str">
        <f>IF(F5209&gt;10000,"省直辖县市",VLOOKUP(F5209,'Regionalism Code'!H:I,2,FALSE))</f>
        <v>娄底市</v>
      </c>
      <c r="H5209" s="7">
        <v>85.2107652720917</v>
      </c>
      <c r="I5209" s="7">
        <v>85.4986329885767</v>
      </c>
      <c r="J5209" s="7">
        <v>91.0394749830084</v>
      </c>
      <c r="K5209" s="7">
        <v>57.0860957495136</v>
      </c>
      <c r="L5209" s="7">
        <v>69.2645472412389</v>
      </c>
      <c r="M5209" s="7">
        <v>77.1493267790447</v>
      </c>
      <c r="N5209" s="7">
        <v>106.54679359819</v>
      </c>
      <c r="O5209" s="7">
        <v>98.7876346154642</v>
      </c>
      <c r="P5209" s="7">
        <v>80.8291568228121</v>
      </c>
      <c r="Q5209" s="7">
        <v>73.6737573991653</v>
      </c>
    </row>
    <row r="5210" spans="1:17">
      <c r="A5210" s="6">
        <v>2016</v>
      </c>
      <c r="B5210" t="s">
        <v>2075</v>
      </c>
      <c r="C5210">
        <v>431322</v>
      </c>
      <c r="D5210">
        <f t="shared" si="162"/>
        <v>43</v>
      </c>
      <c r="E5210" t="str">
        <f>VLOOKUP(D5210,'Regionalism Code'!B:C,2,FALSE)</f>
        <v>湖南省</v>
      </c>
      <c r="F5210">
        <f t="shared" si="163"/>
        <v>4313</v>
      </c>
      <c r="G5210" t="str">
        <f>IF(F5210&gt;10000,"省直辖县市",VLOOKUP(F5210,'Regionalism Code'!H:I,2,FALSE))</f>
        <v>娄底市</v>
      </c>
      <c r="H5210" s="7">
        <v>83.6883707300303</v>
      </c>
      <c r="I5210" s="7">
        <v>86.288859018526</v>
      </c>
      <c r="J5210" s="7">
        <v>87.4258747098494</v>
      </c>
      <c r="K5210" s="7">
        <v>48.7569557777924</v>
      </c>
      <c r="L5210" s="7">
        <v>63.0757984300116</v>
      </c>
      <c r="M5210" s="7">
        <v>73.6334763493673</v>
      </c>
      <c r="N5210" s="7">
        <v>100.204084284679</v>
      </c>
      <c r="O5210" s="7">
        <v>97.7545132375401</v>
      </c>
      <c r="P5210" s="7">
        <v>80.2251085321878</v>
      </c>
      <c r="Q5210" s="7">
        <v>68.3150884910453</v>
      </c>
    </row>
    <row r="5211" spans="1:17">
      <c r="A5211" s="6">
        <v>2016</v>
      </c>
      <c r="B5211" t="s">
        <v>2076</v>
      </c>
      <c r="C5211">
        <v>431381</v>
      </c>
      <c r="D5211">
        <f t="shared" si="162"/>
        <v>43</v>
      </c>
      <c r="E5211" t="str">
        <f>VLOOKUP(D5211,'Regionalism Code'!B:C,2,FALSE)</f>
        <v>湖南省</v>
      </c>
      <c r="F5211">
        <f t="shared" si="163"/>
        <v>4313</v>
      </c>
      <c r="G5211" t="str">
        <f>IF(F5211&gt;10000,"省直辖县市",VLOOKUP(F5211,'Regionalism Code'!H:I,2,FALSE))</f>
        <v>娄底市</v>
      </c>
      <c r="H5211" s="7">
        <v>88.1264745916325</v>
      </c>
      <c r="I5211" s="7">
        <v>91.5703479794629</v>
      </c>
      <c r="J5211" s="7">
        <v>94.9581284681512</v>
      </c>
      <c r="K5211" s="7">
        <v>64.7422408914629</v>
      </c>
      <c r="L5211" s="7">
        <v>70.9771785679528</v>
      </c>
      <c r="M5211" s="7">
        <v>78.5073261358004</v>
      </c>
      <c r="N5211" s="7">
        <v>108.252454008288</v>
      </c>
      <c r="O5211" s="7">
        <v>105.19002812114</v>
      </c>
      <c r="P5211" s="7">
        <v>84.352681647437</v>
      </c>
      <c r="Q5211" s="7">
        <v>64.3460609994635</v>
      </c>
    </row>
    <row r="5212" spans="1:17">
      <c r="A5212" s="6">
        <v>2016</v>
      </c>
      <c r="B5212" t="s">
        <v>2077</v>
      </c>
      <c r="C5212">
        <v>431382</v>
      </c>
      <c r="D5212">
        <f t="shared" si="162"/>
        <v>43</v>
      </c>
      <c r="E5212" t="str">
        <f>VLOOKUP(D5212,'Regionalism Code'!B:C,2,FALSE)</f>
        <v>湖南省</v>
      </c>
      <c r="F5212">
        <f t="shared" si="163"/>
        <v>4313</v>
      </c>
      <c r="G5212" t="str">
        <f>IF(F5212&gt;10000,"省直辖县市",VLOOKUP(F5212,'Regionalism Code'!H:I,2,FALSE))</f>
        <v>娄底市</v>
      </c>
      <c r="H5212" s="7">
        <v>85.840191754173</v>
      </c>
      <c r="I5212" s="7">
        <v>85.6448663524862</v>
      </c>
      <c r="J5212" s="7">
        <v>89.4183480119736</v>
      </c>
      <c r="K5212" s="7">
        <v>55.5576682953376</v>
      </c>
      <c r="L5212" s="7">
        <v>63.2839348570784</v>
      </c>
      <c r="M5212" s="7">
        <v>71.8368394989646</v>
      </c>
      <c r="N5212" s="7">
        <v>104.52305396288</v>
      </c>
      <c r="O5212" s="7">
        <v>98.2866064621977</v>
      </c>
      <c r="P5212" s="7">
        <v>85.1762686769682</v>
      </c>
      <c r="Q5212" s="7">
        <v>79.988329433804</v>
      </c>
    </row>
    <row r="5213" spans="1:17">
      <c r="A5213" s="6">
        <v>2016</v>
      </c>
      <c r="B5213" t="s">
        <v>2078</v>
      </c>
      <c r="C5213">
        <v>433101</v>
      </c>
      <c r="D5213">
        <f t="shared" si="162"/>
        <v>43</v>
      </c>
      <c r="E5213" t="str">
        <f>VLOOKUP(D5213,'Regionalism Code'!B:C,2,FALSE)</f>
        <v>湖南省</v>
      </c>
      <c r="F5213">
        <f t="shared" si="163"/>
        <v>4331</v>
      </c>
      <c r="G5213" t="str">
        <f>IF(F5213&gt;10000,"省直辖县市",VLOOKUP(F5213,'Regionalism Code'!H:I,2,FALSE))</f>
        <v>湘西土家族苗族自治州</v>
      </c>
      <c r="H5213" s="7">
        <v>94.0673966548472</v>
      </c>
      <c r="I5213" s="7">
        <v>98.7850119951166</v>
      </c>
      <c r="J5213" s="7">
        <v>93.7254076508588</v>
      </c>
      <c r="K5213" s="7">
        <v>62.8177084644248</v>
      </c>
      <c r="L5213" s="7">
        <v>70.7104682302333</v>
      </c>
      <c r="M5213" s="7">
        <v>75.0267223615036</v>
      </c>
      <c r="N5213" s="7">
        <v>103.642964309348</v>
      </c>
      <c r="O5213" s="7">
        <v>106.206687831692</v>
      </c>
      <c r="P5213" s="7">
        <v>83.16592041073</v>
      </c>
      <c r="Q5213" s="7">
        <v>79.1171170980498</v>
      </c>
    </row>
    <row r="5214" spans="1:17">
      <c r="A5214" s="6">
        <v>2016</v>
      </c>
      <c r="B5214" t="s">
        <v>2079</v>
      </c>
      <c r="C5214">
        <v>433122</v>
      </c>
      <c r="D5214">
        <f t="shared" si="162"/>
        <v>43</v>
      </c>
      <c r="E5214" t="str">
        <f>VLOOKUP(D5214,'Regionalism Code'!B:C,2,FALSE)</f>
        <v>湖南省</v>
      </c>
      <c r="F5214">
        <f t="shared" si="163"/>
        <v>4331</v>
      </c>
      <c r="G5214" t="str">
        <f>IF(F5214&gt;10000,"省直辖县市",VLOOKUP(F5214,'Regionalism Code'!H:I,2,FALSE))</f>
        <v>湘西土家族苗族自治州</v>
      </c>
      <c r="H5214" s="7">
        <v>84.0819357996674</v>
      </c>
      <c r="I5214" s="7">
        <v>84.904189543334</v>
      </c>
      <c r="J5214" s="7">
        <v>87.2230774432715</v>
      </c>
      <c r="K5214" s="7">
        <v>53.0293565763508</v>
      </c>
      <c r="L5214" s="7">
        <v>68.9692721509285</v>
      </c>
      <c r="M5214" s="7">
        <v>58.6681948237665</v>
      </c>
      <c r="N5214" s="7">
        <v>93.362133401225</v>
      </c>
      <c r="O5214" s="7">
        <v>102.541890798295</v>
      </c>
      <c r="P5214" s="7">
        <v>75.4024799962173</v>
      </c>
      <c r="Q5214" s="7">
        <v>75.6640619424488</v>
      </c>
    </row>
    <row r="5215" spans="1:17">
      <c r="A5215" s="6">
        <v>2016</v>
      </c>
      <c r="B5215" t="s">
        <v>2080</v>
      </c>
      <c r="C5215">
        <v>433123</v>
      </c>
      <c r="D5215">
        <f t="shared" si="162"/>
        <v>43</v>
      </c>
      <c r="E5215" t="str">
        <f>VLOOKUP(D5215,'Regionalism Code'!B:C,2,FALSE)</f>
        <v>湖南省</v>
      </c>
      <c r="F5215">
        <f t="shared" si="163"/>
        <v>4331</v>
      </c>
      <c r="G5215" t="str">
        <f>IF(F5215&gt;10000,"省直辖县市",VLOOKUP(F5215,'Regionalism Code'!H:I,2,FALSE))</f>
        <v>湘西土家族苗族自治州</v>
      </c>
      <c r="H5215" s="7">
        <v>88.2062189644829</v>
      </c>
      <c r="I5215" s="7">
        <v>88.1478876841688</v>
      </c>
      <c r="J5215" s="7">
        <v>94.0061032885014</v>
      </c>
      <c r="K5215" s="7">
        <v>56.3614936472936</v>
      </c>
      <c r="L5215" s="7">
        <v>73.3710924173808</v>
      </c>
      <c r="M5215" s="7">
        <v>69.5613721584734</v>
      </c>
      <c r="N5215" s="7">
        <v>101.551690684273</v>
      </c>
      <c r="O5215" s="7">
        <v>109.248287110162</v>
      </c>
      <c r="P5215" s="7">
        <v>81.6048746529121</v>
      </c>
      <c r="Q5215" s="7">
        <v>77.8649177498176</v>
      </c>
    </row>
    <row r="5216" spans="1:17">
      <c r="A5216" s="6">
        <v>2016</v>
      </c>
      <c r="B5216" t="s">
        <v>2081</v>
      </c>
      <c r="C5216">
        <v>433124</v>
      </c>
      <c r="D5216">
        <f t="shared" si="162"/>
        <v>43</v>
      </c>
      <c r="E5216" t="str">
        <f>VLOOKUP(D5216,'Regionalism Code'!B:C,2,FALSE)</f>
        <v>湖南省</v>
      </c>
      <c r="F5216">
        <f t="shared" si="163"/>
        <v>4331</v>
      </c>
      <c r="G5216" t="str">
        <f>IF(F5216&gt;10000,"省直辖县市",VLOOKUP(F5216,'Regionalism Code'!H:I,2,FALSE))</f>
        <v>湘西土家族苗族自治州</v>
      </c>
      <c r="H5216" s="7">
        <v>87.9956425845445</v>
      </c>
      <c r="I5216" s="7">
        <v>86.9786997289939</v>
      </c>
      <c r="J5216" s="7">
        <v>86.4747089142577</v>
      </c>
      <c r="K5216" s="7">
        <v>41.8513068006138</v>
      </c>
      <c r="L5216" s="7">
        <v>64.1140515170613</v>
      </c>
      <c r="M5216" s="7">
        <v>51.2224240346274</v>
      </c>
      <c r="N5216" s="7">
        <v>102.835992757696</v>
      </c>
      <c r="O5216" s="7">
        <v>98.0063580928023</v>
      </c>
      <c r="P5216" s="7">
        <v>78.8268793014845</v>
      </c>
      <c r="Q5216" s="7">
        <v>94.1227320071235</v>
      </c>
    </row>
    <row r="5217" spans="1:17">
      <c r="A5217" s="6">
        <v>2016</v>
      </c>
      <c r="B5217" t="s">
        <v>2082</v>
      </c>
      <c r="C5217">
        <v>433125</v>
      </c>
      <c r="D5217">
        <f t="shared" si="162"/>
        <v>43</v>
      </c>
      <c r="E5217" t="str">
        <f>VLOOKUP(D5217,'Regionalism Code'!B:C,2,FALSE)</f>
        <v>湖南省</v>
      </c>
      <c r="F5217">
        <f t="shared" si="163"/>
        <v>4331</v>
      </c>
      <c r="G5217" t="str">
        <f>IF(F5217&gt;10000,"省直辖县市",VLOOKUP(F5217,'Regionalism Code'!H:I,2,FALSE))</f>
        <v>湘西土家族苗族自治州</v>
      </c>
      <c r="H5217" s="7">
        <v>83.3158383649838</v>
      </c>
      <c r="I5217" s="7">
        <v>84.1177155280447</v>
      </c>
      <c r="J5217" s="7">
        <v>84.4571230499423</v>
      </c>
      <c r="K5217" s="7">
        <v>48.1409391756907</v>
      </c>
      <c r="L5217" s="7">
        <v>65.2246905633969</v>
      </c>
      <c r="M5217" s="7">
        <v>53.5910002741593</v>
      </c>
      <c r="N5217" s="7">
        <v>98.1220547483033</v>
      </c>
      <c r="O5217" s="7">
        <v>93.2363527016954</v>
      </c>
      <c r="P5217" s="7">
        <v>82.693138415831</v>
      </c>
      <c r="Q5217" s="7">
        <v>78.599257300115</v>
      </c>
    </row>
    <row r="5218" spans="1:17">
      <c r="A5218" s="6">
        <v>2016</v>
      </c>
      <c r="B5218" t="s">
        <v>2083</v>
      </c>
      <c r="C5218">
        <v>433126</v>
      </c>
      <c r="D5218">
        <f t="shared" si="162"/>
        <v>43</v>
      </c>
      <c r="E5218" t="str">
        <f>VLOOKUP(D5218,'Regionalism Code'!B:C,2,FALSE)</f>
        <v>湖南省</v>
      </c>
      <c r="F5218">
        <f t="shared" si="163"/>
        <v>4331</v>
      </c>
      <c r="G5218" t="str">
        <f>IF(F5218&gt;10000,"省直辖县市",VLOOKUP(F5218,'Regionalism Code'!H:I,2,FALSE))</f>
        <v>湘西土家族苗族自治州</v>
      </c>
      <c r="H5218" s="7">
        <v>84.50441408439</v>
      </c>
      <c r="I5218" s="7">
        <v>86.7696494795991</v>
      </c>
      <c r="J5218" s="7">
        <v>86.126213685118</v>
      </c>
      <c r="K5218" s="7">
        <v>47.0913894385018</v>
      </c>
      <c r="L5218" s="7">
        <v>61.2923453264255</v>
      </c>
      <c r="M5218" s="7">
        <v>59.382722520052</v>
      </c>
      <c r="N5218" s="7">
        <v>93.9324086921294</v>
      </c>
      <c r="O5218" s="7">
        <v>101.412202780575</v>
      </c>
      <c r="P5218" s="7">
        <v>81.6228272297102</v>
      </c>
      <c r="Q5218" s="7">
        <v>74.0827506594717</v>
      </c>
    </row>
    <row r="5219" spans="1:17">
      <c r="A5219" s="6">
        <v>2016</v>
      </c>
      <c r="B5219" t="s">
        <v>2084</v>
      </c>
      <c r="C5219">
        <v>433127</v>
      </c>
      <c r="D5219">
        <f t="shared" si="162"/>
        <v>43</v>
      </c>
      <c r="E5219" t="str">
        <f>VLOOKUP(D5219,'Regionalism Code'!B:C,2,FALSE)</f>
        <v>湖南省</v>
      </c>
      <c r="F5219">
        <f t="shared" si="163"/>
        <v>4331</v>
      </c>
      <c r="G5219" t="str">
        <f>IF(F5219&gt;10000,"省直辖县市",VLOOKUP(F5219,'Regionalism Code'!H:I,2,FALSE))</f>
        <v>湘西土家族苗族自治州</v>
      </c>
      <c r="H5219" s="7">
        <v>82.5610725382878</v>
      </c>
      <c r="I5219" s="7">
        <v>85.8898553406553</v>
      </c>
      <c r="J5219" s="7">
        <v>82.4084147827917</v>
      </c>
      <c r="K5219" s="7">
        <v>46.9567509367049</v>
      </c>
      <c r="L5219" s="7">
        <v>63.0546402404378</v>
      </c>
      <c r="M5219" s="7">
        <v>55.2376819178441</v>
      </c>
      <c r="N5219" s="7">
        <v>92.3176221423612</v>
      </c>
      <c r="O5219" s="7">
        <v>93.0078554247032</v>
      </c>
      <c r="P5219" s="7">
        <v>80.54279261403</v>
      </c>
      <c r="Q5219" s="7">
        <v>71.8519449517742</v>
      </c>
    </row>
    <row r="5220" spans="1:17">
      <c r="A5220" s="6">
        <v>2016</v>
      </c>
      <c r="B5220" t="s">
        <v>2085</v>
      </c>
      <c r="C5220">
        <v>433130</v>
      </c>
      <c r="D5220">
        <f t="shared" si="162"/>
        <v>43</v>
      </c>
      <c r="E5220" t="str">
        <f>VLOOKUP(D5220,'Regionalism Code'!B:C,2,FALSE)</f>
        <v>湖南省</v>
      </c>
      <c r="F5220">
        <f t="shared" si="163"/>
        <v>4331</v>
      </c>
      <c r="G5220" t="str">
        <f>IF(F5220&gt;10000,"省直辖县市",VLOOKUP(F5220,'Regionalism Code'!H:I,2,FALSE))</f>
        <v>湘西土家族苗族自治州</v>
      </c>
      <c r="H5220" s="7">
        <v>85.4819219957801</v>
      </c>
      <c r="I5220" s="7">
        <v>86.8407312571911</v>
      </c>
      <c r="J5220" s="7">
        <v>84.722156493664</v>
      </c>
      <c r="K5220" s="7">
        <v>46.7573838573507</v>
      </c>
      <c r="L5220" s="7">
        <v>62.2812851100056</v>
      </c>
      <c r="M5220" s="7">
        <v>60.2458418759491</v>
      </c>
      <c r="N5220" s="7">
        <v>98.7355687789843</v>
      </c>
      <c r="O5220" s="7">
        <v>95.4799516474724</v>
      </c>
      <c r="P5220" s="7">
        <v>76.2914279684802</v>
      </c>
      <c r="Q5220" s="7">
        <v>82.3810023848288</v>
      </c>
    </row>
    <row r="5221" spans="1:17">
      <c r="A5221" s="6">
        <v>2016</v>
      </c>
      <c r="B5221" t="s">
        <v>2086</v>
      </c>
      <c r="C5221">
        <v>440103</v>
      </c>
      <c r="D5221">
        <f t="shared" si="162"/>
        <v>44</v>
      </c>
      <c r="E5221" t="str">
        <f>VLOOKUP(D5221,'Regionalism Code'!B:C,2,FALSE)</f>
        <v>广东省</v>
      </c>
      <c r="F5221">
        <f t="shared" si="163"/>
        <v>4401</v>
      </c>
      <c r="G5221" t="str">
        <f>IF(F5221&gt;10000,"省直辖县市",VLOOKUP(F5221,'Regionalism Code'!H:I,2,FALSE))</f>
        <v>广州市</v>
      </c>
      <c r="H5221" s="7">
        <v>101.897338737402</v>
      </c>
      <c r="I5221" s="7">
        <v>105.118139574449</v>
      </c>
      <c r="J5221" s="7">
        <v>116.031532018397</v>
      </c>
      <c r="K5221" s="7">
        <v>101.669518469519</v>
      </c>
      <c r="L5221" s="7">
        <v>80.1722923246748</v>
      </c>
      <c r="M5221" s="7">
        <v>108.326287820266</v>
      </c>
      <c r="N5221" s="7">
        <v>127.912531942569</v>
      </c>
      <c r="O5221" s="7">
        <v>130.635946654721</v>
      </c>
      <c r="P5221" s="7">
        <v>98.8487793804115</v>
      </c>
      <c r="Q5221" s="7">
        <v>65.584479827748</v>
      </c>
    </row>
    <row r="5222" spans="1:17">
      <c r="A5222" s="6">
        <v>2016</v>
      </c>
      <c r="B5222" t="s">
        <v>2087</v>
      </c>
      <c r="C5222">
        <v>440104</v>
      </c>
      <c r="D5222">
        <f t="shared" si="162"/>
        <v>44</v>
      </c>
      <c r="E5222" t="str">
        <f>VLOOKUP(D5222,'Regionalism Code'!B:C,2,FALSE)</f>
        <v>广东省</v>
      </c>
      <c r="F5222">
        <f t="shared" si="163"/>
        <v>4401</v>
      </c>
      <c r="G5222" t="str">
        <f>IF(F5222&gt;10000,"省直辖县市",VLOOKUP(F5222,'Regionalism Code'!H:I,2,FALSE))</f>
        <v>广州市</v>
      </c>
      <c r="H5222" s="7">
        <v>104.035837307316</v>
      </c>
      <c r="I5222" s="7">
        <v>105.981476658702</v>
      </c>
      <c r="J5222" s="7">
        <v>119.053362802932</v>
      </c>
      <c r="K5222" s="7">
        <v>103.757726314975</v>
      </c>
      <c r="L5222" s="7">
        <v>85.5441109406261</v>
      </c>
      <c r="M5222" s="7">
        <v>110.249256563489</v>
      </c>
      <c r="N5222" s="7">
        <v>133.010810526021</v>
      </c>
      <c r="O5222" s="7">
        <v>132.724288221346</v>
      </c>
      <c r="P5222" s="7">
        <v>97.6224609667042</v>
      </c>
      <c r="Q5222" s="7">
        <v>70.3285159072011</v>
      </c>
    </row>
    <row r="5223" spans="1:17">
      <c r="A5223" s="6">
        <v>2016</v>
      </c>
      <c r="B5223" t="s">
        <v>2088</v>
      </c>
      <c r="C5223">
        <v>440105</v>
      </c>
      <c r="D5223">
        <f t="shared" si="162"/>
        <v>44</v>
      </c>
      <c r="E5223" t="str">
        <f>VLOOKUP(D5223,'Regionalism Code'!B:C,2,FALSE)</f>
        <v>广东省</v>
      </c>
      <c r="F5223">
        <f t="shared" si="163"/>
        <v>4401</v>
      </c>
      <c r="G5223" t="str">
        <f>IF(F5223&gt;10000,"省直辖县市",VLOOKUP(F5223,'Regionalism Code'!H:I,2,FALSE))</f>
        <v>广州市</v>
      </c>
      <c r="H5223" s="7">
        <v>103.841959361722</v>
      </c>
      <c r="I5223" s="7">
        <v>107.091817316572</v>
      </c>
      <c r="J5223" s="7">
        <v>117.732341362805</v>
      </c>
      <c r="K5223" s="7">
        <v>103.860022378824</v>
      </c>
      <c r="L5223" s="7">
        <v>84.5454975271449</v>
      </c>
      <c r="M5223" s="7">
        <v>109.374710442576</v>
      </c>
      <c r="N5223" s="7">
        <v>128.971228769296</v>
      </c>
      <c r="O5223" s="7">
        <v>131.960441342631</v>
      </c>
      <c r="P5223" s="7">
        <v>99.5470646322428</v>
      </c>
      <c r="Q5223" s="7">
        <v>67.876317026236</v>
      </c>
    </row>
    <row r="5224" spans="1:17">
      <c r="A5224" s="6">
        <v>2016</v>
      </c>
      <c r="B5224" t="s">
        <v>2089</v>
      </c>
      <c r="C5224">
        <v>440106</v>
      </c>
      <c r="D5224">
        <f t="shared" si="162"/>
        <v>44</v>
      </c>
      <c r="E5224" t="str">
        <f>VLOOKUP(D5224,'Regionalism Code'!B:C,2,FALSE)</f>
        <v>广东省</v>
      </c>
      <c r="F5224">
        <f t="shared" si="163"/>
        <v>4401</v>
      </c>
      <c r="G5224" t="str">
        <f>IF(F5224&gt;10000,"省直辖县市",VLOOKUP(F5224,'Regionalism Code'!H:I,2,FALSE))</f>
        <v>广州市</v>
      </c>
      <c r="H5224" s="7">
        <v>107.305033685362</v>
      </c>
      <c r="I5224" s="7">
        <v>112.166671098128</v>
      </c>
      <c r="J5224" s="7">
        <v>120.31608361298</v>
      </c>
      <c r="K5224" s="7">
        <v>110.184638425141</v>
      </c>
      <c r="L5224" s="7">
        <v>82.0665017681342</v>
      </c>
      <c r="M5224" s="7">
        <v>112.520115268271</v>
      </c>
      <c r="N5224" s="7">
        <v>129.596874291593</v>
      </c>
      <c r="O5224" s="7">
        <v>137.330125197616</v>
      </c>
      <c r="P5224" s="7">
        <v>102.493420390533</v>
      </c>
      <c r="Q5224" s="7">
        <v>67.6154210279711</v>
      </c>
    </row>
    <row r="5225" spans="1:17">
      <c r="A5225" s="6">
        <v>2016</v>
      </c>
      <c r="B5225" t="s">
        <v>2090</v>
      </c>
      <c r="C5225">
        <v>440111</v>
      </c>
      <c r="D5225">
        <f t="shared" si="162"/>
        <v>44</v>
      </c>
      <c r="E5225" t="str">
        <f>VLOOKUP(D5225,'Regionalism Code'!B:C,2,FALSE)</f>
        <v>广东省</v>
      </c>
      <c r="F5225">
        <f t="shared" si="163"/>
        <v>4401</v>
      </c>
      <c r="G5225" t="str">
        <f>IF(F5225&gt;10000,"省直辖县市",VLOOKUP(F5225,'Regionalism Code'!H:I,2,FALSE))</f>
        <v>广州市</v>
      </c>
      <c r="H5225" s="7">
        <v>100.900436986306</v>
      </c>
      <c r="I5225" s="7">
        <v>108.680745440465</v>
      </c>
      <c r="J5225" s="7">
        <v>114.843350250127</v>
      </c>
      <c r="K5225" s="7">
        <v>106.987138888041</v>
      </c>
      <c r="L5225" s="7">
        <v>81.1757415930877</v>
      </c>
      <c r="M5225" s="7">
        <v>108.740227805824</v>
      </c>
      <c r="N5225" s="7">
        <v>120.833229305961</v>
      </c>
      <c r="O5225" s="7">
        <v>130.660347354093</v>
      </c>
      <c r="P5225" s="7">
        <v>100.447144134277</v>
      </c>
      <c r="Q5225" s="7">
        <v>49.8796882199171</v>
      </c>
    </row>
    <row r="5226" spans="1:17">
      <c r="A5226" s="6">
        <v>2016</v>
      </c>
      <c r="B5226" t="s">
        <v>2091</v>
      </c>
      <c r="C5226">
        <v>440112</v>
      </c>
      <c r="D5226">
        <f t="shared" si="162"/>
        <v>44</v>
      </c>
      <c r="E5226" t="str">
        <f>VLOOKUP(D5226,'Regionalism Code'!B:C,2,FALSE)</f>
        <v>广东省</v>
      </c>
      <c r="F5226">
        <f t="shared" si="163"/>
        <v>4401</v>
      </c>
      <c r="G5226" t="str">
        <f>IF(F5226&gt;10000,"省直辖县市",VLOOKUP(F5226,'Regionalism Code'!H:I,2,FALSE))</f>
        <v>广州市</v>
      </c>
      <c r="H5226" s="7">
        <v>99.4833633337153</v>
      </c>
      <c r="I5226" s="7">
        <v>101.403475925545</v>
      </c>
      <c r="J5226" s="7">
        <v>110.37595347113</v>
      </c>
      <c r="K5226" s="7">
        <v>85.3811990184999</v>
      </c>
      <c r="L5226" s="7">
        <v>74.7546839029088</v>
      </c>
      <c r="M5226" s="7">
        <v>97.4868587039543</v>
      </c>
      <c r="N5226" s="7">
        <v>125.053335742467</v>
      </c>
      <c r="O5226" s="7">
        <v>123.159963670347</v>
      </c>
      <c r="P5226" s="7">
        <v>100.600292884215</v>
      </c>
      <c r="Q5226" s="7">
        <v>73.3557125611614</v>
      </c>
    </row>
    <row r="5227" spans="1:17">
      <c r="A5227" s="6">
        <v>2016</v>
      </c>
      <c r="B5227" t="s">
        <v>2092</v>
      </c>
      <c r="C5227">
        <v>440113</v>
      </c>
      <c r="D5227">
        <f t="shared" si="162"/>
        <v>44</v>
      </c>
      <c r="E5227" t="str">
        <f>VLOOKUP(D5227,'Regionalism Code'!B:C,2,FALSE)</f>
        <v>广东省</v>
      </c>
      <c r="F5227">
        <f t="shared" si="163"/>
        <v>4401</v>
      </c>
      <c r="G5227" t="str">
        <f>IF(F5227&gt;10000,"省直辖县市",VLOOKUP(F5227,'Regionalism Code'!H:I,2,FALSE))</f>
        <v>广州市</v>
      </c>
      <c r="H5227" s="7">
        <v>103.941472954176</v>
      </c>
      <c r="I5227" s="7">
        <v>109.728403468806</v>
      </c>
      <c r="J5227" s="7">
        <v>115.496055242023</v>
      </c>
      <c r="K5227" s="7">
        <v>100.024899964366</v>
      </c>
      <c r="L5227" s="7">
        <v>81.7142947021818</v>
      </c>
      <c r="M5227" s="7">
        <v>103.477123171652</v>
      </c>
      <c r="N5227" s="7">
        <v>123.862827541562</v>
      </c>
      <c r="O5227" s="7">
        <v>132.064844580049</v>
      </c>
      <c r="P5227" s="7">
        <v>99.5149336787347</v>
      </c>
      <c r="Q5227" s="7">
        <v>63.8429849082267</v>
      </c>
    </row>
    <row r="5228" spans="1:17">
      <c r="A5228" s="6">
        <v>2016</v>
      </c>
      <c r="B5228" t="s">
        <v>2093</v>
      </c>
      <c r="C5228">
        <v>440114</v>
      </c>
      <c r="D5228">
        <f t="shared" si="162"/>
        <v>44</v>
      </c>
      <c r="E5228" t="str">
        <f>VLOOKUP(D5228,'Regionalism Code'!B:C,2,FALSE)</f>
        <v>广东省</v>
      </c>
      <c r="F5228">
        <f t="shared" si="163"/>
        <v>4401</v>
      </c>
      <c r="G5228" t="str">
        <f>IF(F5228&gt;10000,"省直辖县市",VLOOKUP(F5228,'Regionalism Code'!H:I,2,FALSE))</f>
        <v>广州市</v>
      </c>
      <c r="H5228" s="7">
        <v>97.9787666850647</v>
      </c>
      <c r="I5228" s="7">
        <v>105.804112489966</v>
      </c>
      <c r="J5228" s="7">
        <v>106.980683542546</v>
      </c>
      <c r="K5228" s="7">
        <v>89.9862467957306</v>
      </c>
      <c r="L5228" s="7">
        <v>74.9121943443206</v>
      </c>
      <c r="M5228" s="7">
        <v>94.3749922524241</v>
      </c>
      <c r="N5228" s="7">
        <v>117.700919601532</v>
      </c>
      <c r="O5228" s="7">
        <v>120.593974844693</v>
      </c>
      <c r="P5228" s="7">
        <v>94.6812376410912</v>
      </c>
      <c r="Q5228" s="7">
        <v>55.7876989325633</v>
      </c>
    </row>
    <row r="5229" spans="1:17">
      <c r="A5229" s="6">
        <v>2016</v>
      </c>
      <c r="B5229" t="s">
        <v>2094</v>
      </c>
      <c r="C5229">
        <v>440115</v>
      </c>
      <c r="D5229">
        <f t="shared" si="162"/>
        <v>44</v>
      </c>
      <c r="E5229" t="str">
        <f>VLOOKUP(D5229,'Regionalism Code'!B:C,2,FALSE)</f>
        <v>广东省</v>
      </c>
      <c r="F5229">
        <f t="shared" si="163"/>
        <v>4401</v>
      </c>
      <c r="G5229" t="str">
        <f>IF(F5229&gt;10000,"省直辖县市",VLOOKUP(F5229,'Regionalism Code'!H:I,2,FALSE))</f>
        <v>广州市</v>
      </c>
      <c r="H5229" s="7">
        <v>99.0150111013882</v>
      </c>
      <c r="I5229" s="7">
        <v>102.180349882629</v>
      </c>
      <c r="J5229" s="7">
        <v>105.828140910877</v>
      </c>
      <c r="K5229" s="7">
        <v>78.1136700563171</v>
      </c>
      <c r="L5229" s="7">
        <v>72.0263786017905</v>
      </c>
      <c r="M5229" s="7">
        <v>88.9030470917303</v>
      </c>
      <c r="N5229" s="7">
        <v>122.711365089642</v>
      </c>
      <c r="O5229" s="7">
        <v>117.508736012239</v>
      </c>
      <c r="P5229" s="7">
        <v>95.5986249448238</v>
      </c>
      <c r="Q5229" s="7">
        <v>76.1886413922936</v>
      </c>
    </row>
    <row r="5230" spans="1:17">
      <c r="A5230" s="6">
        <v>2016</v>
      </c>
      <c r="B5230" t="s">
        <v>2095</v>
      </c>
      <c r="C5230">
        <v>440117</v>
      </c>
      <c r="D5230">
        <f t="shared" si="162"/>
        <v>44</v>
      </c>
      <c r="E5230" t="str">
        <f>VLOOKUP(D5230,'Regionalism Code'!B:C,2,FALSE)</f>
        <v>广东省</v>
      </c>
      <c r="F5230">
        <f t="shared" si="163"/>
        <v>4401</v>
      </c>
      <c r="G5230" t="str">
        <f>IF(F5230&gt;10000,"省直辖县市",VLOOKUP(F5230,'Regionalism Code'!H:I,2,FALSE))</f>
        <v>广州市</v>
      </c>
      <c r="H5230" s="7">
        <v>98.8294426937187</v>
      </c>
      <c r="I5230" s="7">
        <v>98.5303671489135</v>
      </c>
      <c r="J5230" s="7">
        <v>105.986650161236</v>
      </c>
      <c r="K5230" s="7">
        <v>87.5499437053675</v>
      </c>
      <c r="L5230" s="7">
        <v>79.8166125746049</v>
      </c>
      <c r="M5230" s="7">
        <v>89.4245457525006</v>
      </c>
      <c r="N5230" s="7">
        <v>109.789756937373</v>
      </c>
      <c r="O5230" s="7">
        <v>122.19749996967</v>
      </c>
      <c r="P5230" s="7">
        <v>94.8044570672124</v>
      </c>
      <c r="Q5230" s="7">
        <v>86.8172539751127</v>
      </c>
    </row>
    <row r="5231" spans="1:17">
      <c r="A5231" s="6">
        <v>2016</v>
      </c>
      <c r="B5231" t="s">
        <v>2096</v>
      </c>
      <c r="C5231">
        <v>440118</v>
      </c>
      <c r="D5231">
        <f t="shared" si="162"/>
        <v>44</v>
      </c>
      <c r="E5231" t="str">
        <f>VLOOKUP(D5231,'Regionalism Code'!B:C,2,FALSE)</f>
        <v>广东省</v>
      </c>
      <c r="F5231">
        <f t="shared" si="163"/>
        <v>4401</v>
      </c>
      <c r="G5231" t="str">
        <f>IF(F5231&gt;10000,"省直辖县市",VLOOKUP(F5231,'Regionalism Code'!H:I,2,FALSE))</f>
        <v>广州市</v>
      </c>
      <c r="H5231" s="7">
        <v>99.7440091429642</v>
      </c>
      <c r="I5231" s="7">
        <v>102.067967733565</v>
      </c>
      <c r="J5231" s="7">
        <v>116.422560182199</v>
      </c>
      <c r="K5231" s="7">
        <v>108.158907093635</v>
      </c>
      <c r="L5231" s="7">
        <v>87.3056923738533</v>
      </c>
      <c r="M5231" s="7">
        <v>102.259701694576</v>
      </c>
      <c r="N5231" s="7">
        <v>120.471519037945</v>
      </c>
      <c r="O5231" s="7">
        <v>133.958026021658</v>
      </c>
      <c r="P5231" s="7">
        <v>98.4124274326118</v>
      </c>
      <c r="Q5231" s="7">
        <v>61.7688753062608</v>
      </c>
    </row>
    <row r="5232" spans="1:17">
      <c r="A5232" s="6">
        <v>2016</v>
      </c>
      <c r="B5232" t="s">
        <v>2097</v>
      </c>
      <c r="C5232">
        <v>440203</v>
      </c>
      <c r="D5232">
        <f t="shared" si="162"/>
        <v>44</v>
      </c>
      <c r="E5232" t="str">
        <f>VLOOKUP(D5232,'Regionalism Code'!B:C,2,FALSE)</f>
        <v>广东省</v>
      </c>
      <c r="F5232">
        <f t="shared" si="163"/>
        <v>4402</v>
      </c>
      <c r="G5232" t="str">
        <f>IF(F5232&gt;10000,"省直辖县市",VLOOKUP(F5232,'Regionalism Code'!H:I,2,FALSE))</f>
        <v>韶关市</v>
      </c>
      <c r="H5232" s="7">
        <v>98.4229457879257</v>
      </c>
      <c r="I5232" s="7">
        <v>99.653507269072</v>
      </c>
      <c r="J5232" s="7">
        <v>107.46996386439</v>
      </c>
      <c r="K5232" s="7">
        <v>75.0880568855094</v>
      </c>
      <c r="L5232" s="7">
        <v>80.6214725323527</v>
      </c>
      <c r="M5232" s="7">
        <v>87.4720183564704</v>
      </c>
      <c r="N5232" s="7">
        <v>119.613931146944</v>
      </c>
      <c r="O5232" s="7">
        <v>121.627185420676</v>
      </c>
      <c r="P5232" s="7">
        <v>92.5351342910282</v>
      </c>
      <c r="Q5232" s="7">
        <v>77.9258123931737</v>
      </c>
    </row>
    <row r="5233" spans="1:17">
      <c r="A5233" s="6">
        <v>2016</v>
      </c>
      <c r="B5233" t="s">
        <v>2098</v>
      </c>
      <c r="C5233">
        <v>440204</v>
      </c>
      <c r="D5233">
        <f t="shared" si="162"/>
        <v>44</v>
      </c>
      <c r="E5233" t="str">
        <f>VLOOKUP(D5233,'Regionalism Code'!B:C,2,FALSE)</f>
        <v>广东省</v>
      </c>
      <c r="F5233">
        <f t="shared" si="163"/>
        <v>4402</v>
      </c>
      <c r="G5233" t="str">
        <f>IF(F5233&gt;10000,"省直辖县市",VLOOKUP(F5233,'Regionalism Code'!H:I,2,FALSE))</f>
        <v>韶关市</v>
      </c>
      <c r="H5233" s="7">
        <v>96.2232223664107</v>
      </c>
      <c r="I5233" s="7">
        <v>98.0722599184842</v>
      </c>
      <c r="J5233" s="7">
        <v>106.363109392547</v>
      </c>
      <c r="K5233" s="7">
        <v>77.6394282202285</v>
      </c>
      <c r="L5233" s="7">
        <v>76.0843978611754</v>
      </c>
      <c r="M5233" s="7">
        <v>90.4005565727465</v>
      </c>
      <c r="N5233" s="7">
        <v>116.859963852874</v>
      </c>
      <c r="O5233" s="7">
        <v>121.286351109895</v>
      </c>
      <c r="P5233" s="7">
        <v>93.9291399368189</v>
      </c>
      <c r="Q5233" s="7">
        <v>71.6978413082042</v>
      </c>
    </row>
    <row r="5234" spans="1:17">
      <c r="A5234" s="6">
        <v>2016</v>
      </c>
      <c r="B5234" t="s">
        <v>2099</v>
      </c>
      <c r="C5234">
        <v>440205</v>
      </c>
      <c r="D5234">
        <f t="shared" si="162"/>
        <v>44</v>
      </c>
      <c r="E5234" t="str">
        <f>VLOOKUP(D5234,'Regionalism Code'!B:C,2,FALSE)</f>
        <v>广东省</v>
      </c>
      <c r="F5234">
        <f t="shared" si="163"/>
        <v>4402</v>
      </c>
      <c r="G5234" t="str">
        <f>IF(F5234&gt;10000,"省直辖县市",VLOOKUP(F5234,'Regionalism Code'!H:I,2,FALSE))</f>
        <v>韶关市</v>
      </c>
      <c r="H5234" s="7">
        <v>93.386274089082</v>
      </c>
      <c r="I5234" s="7">
        <v>94.2816943325553</v>
      </c>
      <c r="J5234" s="7">
        <v>99.2814700026833</v>
      </c>
      <c r="K5234" s="7">
        <v>66.2039365808319</v>
      </c>
      <c r="L5234" s="7">
        <v>71.3888452223232</v>
      </c>
      <c r="M5234" s="7">
        <v>81.2720817292915</v>
      </c>
      <c r="N5234" s="7">
        <v>112.468424629353</v>
      </c>
      <c r="O5234" s="7">
        <v>111.45603685418</v>
      </c>
      <c r="P5234" s="7">
        <v>89.9723507579259</v>
      </c>
      <c r="Q5234" s="7">
        <v>79.7228226550909</v>
      </c>
    </row>
    <row r="5235" spans="1:17">
      <c r="A5235" s="6">
        <v>2016</v>
      </c>
      <c r="B5235" t="s">
        <v>2100</v>
      </c>
      <c r="C5235">
        <v>440222</v>
      </c>
      <c r="D5235">
        <f t="shared" si="162"/>
        <v>44</v>
      </c>
      <c r="E5235" t="str">
        <f>VLOOKUP(D5235,'Regionalism Code'!B:C,2,FALSE)</f>
        <v>广东省</v>
      </c>
      <c r="F5235">
        <f t="shared" si="163"/>
        <v>4402</v>
      </c>
      <c r="G5235" t="str">
        <f>IF(F5235&gt;10000,"省直辖县市",VLOOKUP(F5235,'Regionalism Code'!H:I,2,FALSE))</f>
        <v>韶关市</v>
      </c>
      <c r="H5235" s="7">
        <v>90.4016467031697</v>
      </c>
      <c r="I5235" s="7">
        <v>90.4657911377802</v>
      </c>
      <c r="J5235" s="7">
        <v>97.5155190091499</v>
      </c>
      <c r="K5235" s="7">
        <v>57.8805449482372</v>
      </c>
      <c r="L5235" s="7">
        <v>69.6246589967071</v>
      </c>
      <c r="M5235" s="7">
        <v>76.0400777440243</v>
      </c>
      <c r="N5235" s="7">
        <v>107.348138391234</v>
      </c>
      <c r="O5235" s="7">
        <v>114.171815658587</v>
      </c>
      <c r="P5235" s="7">
        <v>84.5112657615748</v>
      </c>
      <c r="Q5235" s="7">
        <v>77.268343056878</v>
      </c>
    </row>
    <row r="5236" spans="1:17">
      <c r="A5236" s="6">
        <v>2016</v>
      </c>
      <c r="B5236" t="s">
        <v>2101</v>
      </c>
      <c r="C5236">
        <v>440224</v>
      </c>
      <c r="D5236">
        <f t="shared" si="162"/>
        <v>44</v>
      </c>
      <c r="E5236" t="str">
        <f>VLOOKUP(D5236,'Regionalism Code'!B:C,2,FALSE)</f>
        <v>广东省</v>
      </c>
      <c r="F5236">
        <f t="shared" si="163"/>
        <v>4402</v>
      </c>
      <c r="G5236" t="str">
        <f>IF(F5236&gt;10000,"省直辖县市",VLOOKUP(F5236,'Regionalism Code'!H:I,2,FALSE))</f>
        <v>韶关市</v>
      </c>
      <c r="H5236" s="7">
        <v>91.9858080435868</v>
      </c>
      <c r="I5236" s="7">
        <v>91.1834197546194</v>
      </c>
      <c r="J5236" s="7">
        <v>101.647750340152</v>
      </c>
      <c r="K5236" s="7">
        <v>63.1407482967387</v>
      </c>
      <c r="L5236" s="7">
        <v>72.4799110394385</v>
      </c>
      <c r="M5236" s="7">
        <v>78.7023014003091</v>
      </c>
      <c r="N5236" s="7">
        <v>120.827852294295</v>
      </c>
      <c r="O5236" s="7">
        <v>112.303586991933</v>
      </c>
      <c r="P5236" s="7">
        <v>90.673536840613</v>
      </c>
      <c r="Q5236" s="7">
        <v>77.0836309434904</v>
      </c>
    </row>
    <row r="5237" spans="1:17">
      <c r="A5237" s="6">
        <v>2016</v>
      </c>
      <c r="B5237" t="s">
        <v>2102</v>
      </c>
      <c r="C5237">
        <v>440229</v>
      </c>
      <c r="D5237">
        <f t="shared" si="162"/>
        <v>44</v>
      </c>
      <c r="E5237" t="str">
        <f>VLOOKUP(D5237,'Regionalism Code'!B:C,2,FALSE)</f>
        <v>广东省</v>
      </c>
      <c r="F5237">
        <f t="shared" si="163"/>
        <v>4402</v>
      </c>
      <c r="G5237" t="str">
        <f>IF(F5237&gt;10000,"省直辖县市",VLOOKUP(F5237,'Regionalism Code'!H:I,2,FALSE))</f>
        <v>韶关市</v>
      </c>
      <c r="H5237" s="7">
        <v>90.450139379887</v>
      </c>
      <c r="I5237" s="7">
        <v>89.7924061031339</v>
      </c>
      <c r="J5237" s="7">
        <v>95.9285458290574</v>
      </c>
      <c r="K5237" s="7">
        <v>62.2187992820823</v>
      </c>
      <c r="L5237" s="7">
        <v>65.8220101257934</v>
      </c>
      <c r="M5237" s="7">
        <v>76.0521715083665</v>
      </c>
      <c r="N5237" s="7">
        <v>105.909792096625</v>
      </c>
      <c r="O5237" s="7">
        <v>109.332336196282</v>
      </c>
      <c r="P5237" s="7">
        <v>94.8920748415372</v>
      </c>
      <c r="Q5237" s="7">
        <v>82.6723666208422</v>
      </c>
    </row>
    <row r="5238" spans="1:17">
      <c r="A5238" s="6">
        <v>2016</v>
      </c>
      <c r="B5238" t="s">
        <v>2103</v>
      </c>
      <c r="C5238">
        <v>440232</v>
      </c>
      <c r="D5238">
        <f t="shared" si="162"/>
        <v>44</v>
      </c>
      <c r="E5238" t="str">
        <f>VLOOKUP(D5238,'Regionalism Code'!B:C,2,FALSE)</f>
        <v>广东省</v>
      </c>
      <c r="F5238">
        <f t="shared" si="163"/>
        <v>4402</v>
      </c>
      <c r="G5238" t="str">
        <f>IF(F5238&gt;10000,"省直辖县市",VLOOKUP(F5238,'Regionalism Code'!H:I,2,FALSE))</f>
        <v>韶关市</v>
      </c>
      <c r="H5238" s="7">
        <v>92.5452142106135</v>
      </c>
      <c r="I5238" s="7">
        <v>90.6738034444364</v>
      </c>
      <c r="J5238" s="7">
        <v>97.3325955607865</v>
      </c>
      <c r="K5238" s="7">
        <v>58.6233587606678</v>
      </c>
      <c r="L5238" s="7">
        <v>73.3788884510863</v>
      </c>
      <c r="M5238" s="7">
        <v>73.3506689477342</v>
      </c>
      <c r="N5238" s="7">
        <v>108.716343588013</v>
      </c>
      <c r="O5238" s="7">
        <v>111.463941027507</v>
      </c>
      <c r="P5238" s="7">
        <v>85.024538569776</v>
      </c>
      <c r="Q5238" s="7">
        <v>90.0308135860357</v>
      </c>
    </row>
    <row r="5239" spans="1:17">
      <c r="A5239" s="6">
        <v>2016</v>
      </c>
      <c r="B5239" t="s">
        <v>2104</v>
      </c>
      <c r="C5239">
        <v>440233</v>
      </c>
      <c r="D5239">
        <f t="shared" si="162"/>
        <v>44</v>
      </c>
      <c r="E5239" t="str">
        <f>VLOOKUP(D5239,'Regionalism Code'!B:C,2,FALSE)</f>
        <v>广东省</v>
      </c>
      <c r="F5239">
        <f t="shared" si="163"/>
        <v>4402</v>
      </c>
      <c r="G5239" t="str">
        <f>IF(F5239&gt;10000,"省直辖县市",VLOOKUP(F5239,'Regionalism Code'!H:I,2,FALSE))</f>
        <v>韶关市</v>
      </c>
      <c r="H5239" s="7">
        <v>92.3324023853255</v>
      </c>
      <c r="I5239" s="7">
        <v>90.6250140461987</v>
      </c>
      <c r="J5239" s="7">
        <v>104.901316509745</v>
      </c>
      <c r="K5239" s="7">
        <v>71.912674432567</v>
      </c>
      <c r="L5239" s="7">
        <v>76.0257089618461</v>
      </c>
      <c r="M5239" s="7">
        <v>85.5248668042949</v>
      </c>
      <c r="N5239" s="7">
        <v>115.972790342918</v>
      </c>
      <c r="O5239" s="7">
        <v>120.211053119408</v>
      </c>
      <c r="P5239" s="7">
        <v>91.3312088339839</v>
      </c>
      <c r="Q5239" s="7">
        <v>75.1361131141995</v>
      </c>
    </row>
    <row r="5240" spans="1:17">
      <c r="A5240" s="6">
        <v>2016</v>
      </c>
      <c r="B5240" t="s">
        <v>2105</v>
      </c>
      <c r="C5240">
        <v>440281</v>
      </c>
      <c r="D5240">
        <f t="shared" si="162"/>
        <v>44</v>
      </c>
      <c r="E5240" t="str">
        <f>VLOOKUP(D5240,'Regionalism Code'!B:C,2,FALSE)</f>
        <v>广东省</v>
      </c>
      <c r="F5240">
        <f t="shared" si="163"/>
        <v>4402</v>
      </c>
      <c r="G5240" t="str">
        <f>IF(F5240&gt;10000,"省直辖县市",VLOOKUP(F5240,'Regionalism Code'!H:I,2,FALSE))</f>
        <v>韶关市</v>
      </c>
      <c r="H5240" s="7">
        <v>90.0320539181437</v>
      </c>
      <c r="I5240" s="7">
        <v>89.168107464147</v>
      </c>
      <c r="J5240" s="7">
        <v>98.8389176365501</v>
      </c>
      <c r="K5240" s="7">
        <v>62.0246079974832</v>
      </c>
      <c r="L5240" s="7">
        <v>70.1438081932816</v>
      </c>
      <c r="M5240" s="7">
        <v>79.0602071188919</v>
      </c>
      <c r="N5240" s="7">
        <v>112.49256590787</v>
      </c>
      <c r="O5240" s="7">
        <v>112.263483549317</v>
      </c>
      <c r="P5240" s="7">
        <v>87.605950766592</v>
      </c>
      <c r="Q5240" s="7">
        <v>76.8868343413622</v>
      </c>
    </row>
    <row r="5241" spans="1:17">
      <c r="A5241" s="6">
        <v>2016</v>
      </c>
      <c r="B5241" t="s">
        <v>2106</v>
      </c>
      <c r="C5241">
        <v>440282</v>
      </c>
      <c r="D5241">
        <f t="shared" si="162"/>
        <v>44</v>
      </c>
      <c r="E5241" t="str">
        <f>VLOOKUP(D5241,'Regionalism Code'!B:C,2,FALSE)</f>
        <v>广东省</v>
      </c>
      <c r="F5241">
        <f t="shared" si="163"/>
        <v>4402</v>
      </c>
      <c r="G5241" t="str">
        <f>IF(F5241&gt;10000,"省直辖县市",VLOOKUP(F5241,'Regionalism Code'!H:I,2,FALSE))</f>
        <v>韶关市</v>
      </c>
      <c r="H5241" s="7">
        <v>90.2816259019883</v>
      </c>
      <c r="I5241" s="7">
        <v>89.7564244363719</v>
      </c>
      <c r="J5241" s="7">
        <v>95.924351181354</v>
      </c>
      <c r="K5241" s="7">
        <v>59.0983198624449</v>
      </c>
      <c r="L5241" s="7">
        <v>66.6632287880642</v>
      </c>
      <c r="M5241" s="7">
        <v>76.0337966931194</v>
      </c>
      <c r="N5241" s="7">
        <v>105.986431187741</v>
      </c>
      <c r="O5241" s="7">
        <v>110.388998476622</v>
      </c>
      <c r="P5241" s="7">
        <v>90.6484588810214</v>
      </c>
      <c r="Q5241" s="7">
        <v>81.7676317774001</v>
      </c>
    </row>
    <row r="5242" spans="1:17">
      <c r="A5242" s="6">
        <v>2016</v>
      </c>
      <c r="B5242" t="s">
        <v>2107</v>
      </c>
      <c r="C5242">
        <v>440303</v>
      </c>
      <c r="D5242">
        <f t="shared" si="162"/>
        <v>44</v>
      </c>
      <c r="E5242" t="str">
        <f>VLOOKUP(D5242,'Regionalism Code'!B:C,2,FALSE)</f>
        <v>广东省</v>
      </c>
      <c r="F5242">
        <f t="shared" si="163"/>
        <v>4403</v>
      </c>
      <c r="G5242" t="str">
        <f>IF(F5242&gt;10000,"省直辖县市",VLOOKUP(F5242,'Regionalism Code'!H:I,2,FALSE))</f>
        <v>深圳市</v>
      </c>
      <c r="H5242" s="7">
        <v>104.835497961617</v>
      </c>
      <c r="I5242" s="7">
        <v>109.294064282972</v>
      </c>
      <c r="J5242" s="7">
        <v>117.38988778227</v>
      </c>
      <c r="K5242" s="7">
        <v>96.9029487542442</v>
      </c>
      <c r="L5242" s="7">
        <v>84.7425526400089</v>
      </c>
      <c r="M5242" s="7">
        <v>105.395634765083</v>
      </c>
      <c r="N5242" s="7">
        <v>120.777391803366</v>
      </c>
      <c r="O5242" s="7">
        <v>136.779516209477</v>
      </c>
      <c r="P5242" s="7">
        <v>103.395943741643</v>
      </c>
      <c r="Q5242" s="7">
        <v>67.3064916048212</v>
      </c>
    </row>
    <row r="5243" spans="1:17">
      <c r="A5243" s="6">
        <v>2016</v>
      </c>
      <c r="B5243" t="s">
        <v>2108</v>
      </c>
      <c r="C5243">
        <v>440304</v>
      </c>
      <c r="D5243">
        <f t="shared" si="162"/>
        <v>44</v>
      </c>
      <c r="E5243" t="str">
        <f>VLOOKUP(D5243,'Regionalism Code'!B:C,2,FALSE)</f>
        <v>广东省</v>
      </c>
      <c r="F5243">
        <f t="shared" si="163"/>
        <v>4403</v>
      </c>
      <c r="G5243" t="str">
        <f>IF(F5243&gt;10000,"省直辖县市",VLOOKUP(F5243,'Regionalism Code'!H:I,2,FALSE))</f>
        <v>深圳市</v>
      </c>
      <c r="H5243" s="7">
        <v>104.737674549589</v>
      </c>
      <c r="I5243" s="7">
        <v>109.810106508177</v>
      </c>
      <c r="J5243" s="7">
        <v>120.994932140736</v>
      </c>
      <c r="K5243" s="7">
        <v>110.579712663554</v>
      </c>
      <c r="L5243" s="7">
        <v>84.3481495212299</v>
      </c>
      <c r="M5243" s="7">
        <v>113.647626759835</v>
      </c>
      <c r="N5243" s="7">
        <v>127.687287968658</v>
      </c>
      <c r="O5243" s="7">
        <v>138.753495092666</v>
      </c>
      <c r="P5243" s="7">
        <v>104.076564783985</v>
      </c>
      <c r="Q5243" s="7">
        <v>58.4529918504376</v>
      </c>
    </row>
    <row r="5244" spans="1:17">
      <c r="A5244" s="6">
        <v>2016</v>
      </c>
      <c r="B5244" t="s">
        <v>1005</v>
      </c>
      <c r="C5244">
        <v>440305</v>
      </c>
      <c r="D5244">
        <f t="shared" si="162"/>
        <v>44</v>
      </c>
      <c r="E5244" t="str">
        <f>VLOOKUP(D5244,'Regionalism Code'!B:C,2,FALSE)</f>
        <v>广东省</v>
      </c>
      <c r="F5244">
        <f t="shared" si="163"/>
        <v>4403</v>
      </c>
      <c r="G5244" t="str">
        <f>IF(F5244&gt;10000,"省直辖县市",VLOOKUP(F5244,'Regionalism Code'!H:I,2,FALSE))</f>
        <v>深圳市</v>
      </c>
      <c r="H5244" s="7">
        <v>107.498034984842</v>
      </c>
      <c r="I5244" s="7">
        <v>111.217963793484</v>
      </c>
      <c r="J5244" s="7">
        <v>119.495815581904</v>
      </c>
      <c r="K5244" s="7">
        <v>95.9103208888972</v>
      </c>
      <c r="L5244" s="7">
        <v>86.1537502814152</v>
      </c>
      <c r="M5244" s="7">
        <v>104.973000343395</v>
      </c>
      <c r="N5244" s="7">
        <v>134.030062781533</v>
      </c>
      <c r="O5244" s="7">
        <v>133.884655748179</v>
      </c>
      <c r="P5244" s="7">
        <v>100.803444286655</v>
      </c>
      <c r="Q5244" s="7">
        <v>73.4196068231438</v>
      </c>
    </row>
    <row r="5245" spans="1:17">
      <c r="A5245" s="6">
        <v>2016</v>
      </c>
      <c r="B5245" t="s">
        <v>2109</v>
      </c>
      <c r="C5245">
        <v>440306</v>
      </c>
      <c r="D5245">
        <f t="shared" si="162"/>
        <v>44</v>
      </c>
      <c r="E5245" t="str">
        <f>VLOOKUP(D5245,'Regionalism Code'!B:C,2,FALSE)</f>
        <v>广东省</v>
      </c>
      <c r="F5245">
        <f t="shared" si="163"/>
        <v>4403</v>
      </c>
      <c r="G5245" t="str">
        <f>IF(F5245&gt;10000,"省直辖县市",VLOOKUP(F5245,'Regionalism Code'!H:I,2,FALSE))</f>
        <v>深圳市</v>
      </c>
      <c r="H5245" s="7">
        <v>104.7801736803</v>
      </c>
      <c r="I5245" s="7">
        <v>114.375445952693</v>
      </c>
      <c r="J5245" s="7">
        <v>111.209851858353</v>
      </c>
      <c r="K5245" s="7">
        <v>87.6586876576893</v>
      </c>
      <c r="L5245" s="7">
        <v>72.3522324486371</v>
      </c>
      <c r="M5245" s="7">
        <v>99.2133227978605</v>
      </c>
      <c r="N5245" s="7">
        <v>121.723377224233</v>
      </c>
      <c r="O5245" s="7">
        <v>127.476929090601</v>
      </c>
      <c r="P5245" s="7">
        <v>102.505789126625</v>
      </c>
      <c r="Q5245" s="7">
        <v>61.4194204008743</v>
      </c>
    </row>
    <row r="5246" spans="1:17">
      <c r="A5246" s="6">
        <v>2016</v>
      </c>
      <c r="B5246" t="s">
        <v>2110</v>
      </c>
      <c r="C5246">
        <v>440307</v>
      </c>
      <c r="D5246">
        <f t="shared" si="162"/>
        <v>44</v>
      </c>
      <c r="E5246" t="str">
        <f>VLOOKUP(D5246,'Regionalism Code'!B:C,2,FALSE)</f>
        <v>广东省</v>
      </c>
      <c r="F5246">
        <f t="shared" si="163"/>
        <v>4403</v>
      </c>
      <c r="G5246" t="str">
        <f>IF(F5246&gt;10000,"省直辖县市",VLOOKUP(F5246,'Regionalism Code'!H:I,2,FALSE))</f>
        <v>深圳市</v>
      </c>
      <c r="H5246" s="7">
        <v>103.237703413945</v>
      </c>
      <c r="I5246" s="7">
        <v>111.971486276421</v>
      </c>
      <c r="J5246" s="7">
        <v>114.306558514325</v>
      </c>
      <c r="K5246" s="7">
        <v>97.4502773460632</v>
      </c>
      <c r="L5246" s="7">
        <v>77.091819966744</v>
      </c>
      <c r="M5246" s="7">
        <v>101.758751095477</v>
      </c>
      <c r="N5246" s="7">
        <v>123.194021707213</v>
      </c>
      <c r="O5246" s="7">
        <v>131.216269649004</v>
      </c>
      <c r="P5246" s="7">
        <v>102.103847281426</v>
      </c>
      <c r="Q5246" s="7">
        <v>54.2913602246418</v>
      </c>
    </row>
    <row r="5247" spans="1:17">
      <c r="A5247" s="6">
        <v>2016</v>
      </c>
      <c r="B5247" t="s">
        <v>2111</v>
      </c>
      <c r="C5247">
        <v>440308</v>
      </c>
      <c r="D5247">
        <f t="shared" si="162"/>
        <v>44</v>
      </c>
      <c r="E5247" t="str">
        <f>VLOOKUP(D5247,'Regionalism Code'!B:C,2,FALSE)</f>
        <v>广东省</v>
      </c>
      <c r="F5247">
        <f t="shared" si="163"/>
        <v>4403</v>
      </c>
      <c r="G5247" t="str">
        <f>IF(F5247&gt;10000,"省直辖县市",VLOOKUP(F5247,'Regionalism Code'!H:I,2,FALSE))</f>
        <v>深圳市</v>
      </c>
      <c r="H5247" s="7">
        <v>101.22980707862</v>
      </c>
      <c r="I5247" s="7">
        <v>104.385149820926</v>
      </c>
      <c r="J5247" s="7">
        <v>110.737007254069</v>
      </c>
      <c r="K5247" s="7">
        <v>81.1961241493926</v>
      </c>
      <c r="L5247" s="7">
        <v>80.3595907912014</v>
      </c>
      <c r="M5247" s="7">
        <v>94.8912224760104</v>
      </c>
      <c r="N5247" s="7">
        <v>126.563411247753</v>
      </c>
      <c r="O5247" s="7">
        <v>123.43312981083</v>
      </c>
      <c r="P5247" s="7">
        <v>93.9370637747805</v>
      </c>
      <c r="Q5247" s="7">
        <v>73.541027472655</v>
      </c>
    </row>
    <row r="5248" spans="1:17">
      <c r="A5248" s="6">
        <v>2016</v>
      </c>
      <c r="B5248" t="s">
        <v>2112</v>
      </c>
      <c r="C5248">
        <v>440402</v>
      </c>
      <c r="D5248">
        <f t="shared" si="162"/>
        <v>44</v>
      </c>
      <c r="E5248" t="str">
        <f>VLOOKUP(D5248,'Regionalism Code'!B:C,2,FALSE)</f>
        <v>广东省</v>
      </c>
      <c r="F5248">
        <f t="shared" si="163"/>
        <v>4404</v>
      </c>
      <c r="G5248" t="str">
        <f>IF(F5248&gt;10000,"省直辖县市",VLOOKUP(F5248,'Regionalism Code'!H:I,2,FALSE))</f>
        <v>珠海市</v>
      </c>
      <c r="H5248" s="7">
        <v>106.850790129821</v>
      </c>
      <c r="I5248" s="7">
        <v>110.575405077959</v>
      </c>
      <c r="J5248" s="7">
        <v>114.001073695468</v>
      </c>
      <c r="K5248" s="7">
        <v>89.0857695496713</v>
      </c>
      <c r="L5248" s="7">
        <v>87.1356386249863</v>
      </c>
      <c r="M5248" s="7">
        <v>98.5166903195306</v>
      </c>
      <c r="N5248" s="7">
        <v>123.98164376061</v>
      </c>
      <c r="O5248" s="7">
        <v>129.169404912434</v>
      </c>
      <c r="P5248" s="7">
        <v>94.5835373530377</v>
      </c>
      <c r="Q5248" s="7">
        <v>81.5655179971706</v>
      </c>
    </row>
    <row r="5249" spans="1:17">
      <c r="A5249" s="6">
        <v>2016</v>
      </c>
      <c r="B5249" t="s">
        <v>2113</v>
      </c>
      <c r="C5249">
        <v>440403</v>
      </c>
      <c r="D5249">
        <f t="shared" si="162"/>
        <v>44</v>
      </c>
      <c r="E5249" t="str">
        <f>VLOOKUP(D5249,'Regionalism Code'!B:C,2,FALSE)</f>
        <v>广东省</v>
      </c>
      <c r="F5249">
        <f t="shared" si="163"/>
        <v>4404</v>
      </c>
      <c r="G5249" t="str">
        <f>IF(F5249&gt;10000,"省直辖县市",VLOOKUP(F5249,'Regionalism Code'!H:I,2,FALSE))</f>
        <v>珠海市</v>
      </c>
      <c r="H5249" s="7">
        <v>100.293980966061</v>
      </c>
      <c r="I5249" s="7">
        <v>104.249450163192</v>
      </c>
      <c r="J5249" s="7">
        <v>102.739002090517</v>
      </c>
      <c r="K5249" s="7">
        <v>70.8812166387001</v>
      </c>
      <c r="L5249" s="7">
        <v>73.5663076013227</v>
      </c>
      <c r="M5249" s="7">
        <v>83.6838879779123</v>
      </c>
      <c r="N5249" s="7">
        <v>116.151559466577</v>
      </c>
      <c r="O5249" s="7">
        <v>115.161055075929</v>
      </c>
      <c r="P5249" s="7">
        <v>94.10498936179</v>
      </c>
      <c r="Q5249" s="7">
        <v>82.7962373191847</v>
      </c>
    </row>
    <row r="5250" spans="1:17">
      <c r="A5250" s="6">
        <v>2016</v>
      </c>
      <c r="B5250" t="s">
        <v>2114</v>
      </c>
      <c r="C5250">
        <v>440404</v>
      </c>
      <c r="D5250">
        <f t="shared" ref="D5250:D5313" si="164">INT(C5250/10000)</f>
        <v>44</v>
      </c>
      <c r="E5250" t="str">
        <f>VLOOKUP(D5250,'Regionalism Code'!B:C,2,FALSE)</f>
        <v>广东省</v>
      </c>
      <c r="F5250">
        <f t="shared" ref="F5250:F5313" si="165">IF(OR(D5250=11,D5250=12,D5250=31,D5250=50),D5250*100,IF(MID(C5250,3,1)="9",C5250,INT(C5250/100)))</f>
        <v>4404</v>
      </c>
      <c r="G5250" t="str">
        <f>IF(F5250&gt;10000,"省直辖县市",VLOOKUP(F5250,'Regionalism Code'!H:I,2,FALSE))</f>
        <v>珠海市</v>
      </c>
      <c r="H5250" s="7">
        <v>105.548821405264</v>
      </c>
      <c r="I5250" s="7">
        <v>112.175091433761</v>
      </c>
      <c r="J5250" s="7">
        <v>103.288842312289</v>
      </c>
      <c r="K5250" s="7">
        <v>82.7070022472383</v>
      </c>
      <c r="L5250" s="7">
        <v>75.0698145675354</v>
      </c>
      <c r="M5250" s="7">
        <v>92.3781553089605</v>
      </c>
      <c r="N5250" s="7">
        <v>114.942086504481</v>
      </c>
      <c r="O5250" s="7">
        <v>115.073459734077</v>
      </c>
      <c r="P5250" s="7">
        <v>89.9607405122293</v>
      </c>
      <c r="Q5250" s="7">
        <v>87.7821913085001</v>
      </c>
    </row>
    <row r="5251" spans="1:17">
      <c r="A5251" s="6">
        <v>2016</v>
      </c>
      <c r="B5251" t="s">
        <v>2115</v>
      </c>
      <c r="C5251">
        <v>440507</v>
      </c>
      <c r="D5251">
        <f t="shared" si="164"/>
        <v>44</v>
      </c>
      <c r="E5251" t="str">
        <f>VLOOKUP(D5251,'Regionalism Code'!B:C,2,FALSE)</f>
        <v>广东省</v>
      </c>
      <c r="F5251">
        <f t="shared" si="165"/>
        <v>4405</v>
      </c>
      <c r="G5251" t="str">
        <f>IF(F5251&gt;10000,"省直辖县市",VLOOKUP(F5251,'Regionalism Code'!H:I,2,FALSE))</f>
        <v>汕头市</v>
      </c>
      <c r="H5251" s="7">
        <v>100.697306325265</v>
      </c>
      <c r="I5251" s="7">
        <v>104.434744583289</v>
      </c>
      <c r="J5251" s="7">
        <v>116.967837488658</v>
      </c>
      <c r="K5251" s="7">
        <v>94.043773322695</v>
      </c>
      <c r="L5251" s="7">
        <v>91.6843425958911</v>
      </c>
      <c r="M5251" s="7">
        <v>100.830702700442</v>
      </c>
      <c r="N5251" s="7">
        <v>122.683104092871</v>
      </c>
      <c r="O5251" s="7">
        <v>133.054282386065</v>
      </c>
      <c r="P5251" s="7">
        <v>101.734082894956</v>
      </c>
      <c r="Q5251" s="7">
        <v>58.7963822056332</v>
      </c>
    </row>
    <row r="5252" spans="1:17">
      <c r="A5252" s="6">
        <v>2016</v>
      </c>
      <c r="B5252" t="s">
        <v>2116</v>
      </c>
      <c r="C5252">
        <v>440511</v>
      </c>
      <c r="D5252">
        <f t="shared" si="164"/>
        <v>44</v>
      </c>
      <c r="E5252" t="str">
        <f>VLOOKUP(D5252,'Regionalism Code'!B:C,2,FALSE)</f>
        <v>广东省</v>
      </c>
      <c r="F5252">
        <f t="shared" si="165"/>
        <v>4405</v>
      </c>
      <c r="G5252" t="str">
        <f>IF(F5252&gt;10000,"省直辖县市",VLOOKUP(F5252,'Regionalism Code'!H:I,2,FALSE))</f>
        <v>汕头市</v>
      </c>
      <c r="H5252" s="7">
        <v>98.6201688856502</v>
      </c>
      <c r="I5252" s="7">
        <v>98.8092339974563</v>
      </c>
      <c r="J5252" s="7">
        <v>117.99767524944</v>
      </c>
      <c r="K5252" s="7">
        <v>93.5457129130961</v>
      </c>
      <c r="L5252" s="7">
        <v>95.4800605449299</v>
      </c>
      <c r="M5252" s="7">
        <v>102.061757746285</v>
      </c>
      <c r="N5252" s="7">
        <v>125.741599062192</v>
      </c>
      <c r="O5252" s="7">
        <v>132.902939210577</v>
      </c>
      <c r="P5252" s="7">
        <v>98.3415258456465</v>
      </c>
      <c r="Q5252" s="7">
        <v>62.7899185302234</v>
      </c>
    </row>
    <row r="5253" spans="1:17">
      <c r="A5253" s="6">
        <v>2016</v>
      </c>
      <c r="B5253" t="s">
        <v>2117</v>
      </c>
      <c r="C5253">
        <v>440512</v>
      </c>
      <c r="D5253">
        <f t="shared" si="164"/>
        <v>44</v>
      </c>
      <c r="E5253" t="str">
        <f>VLOOKUP(D5253,'Regionalism Code'!B:C,2,FALSE)</f>
        <v>广东省</v>
      </c>
      <c r="F5253">
        <f t="shared" si="165"/>
        <v>4405</v>
      </c>
      <c r="G5253" t="str">
        <f>IF(F5253&gt;10000,"省直辖县市",VLOOKUP(F5253,'Regionalism Code'!H:I,2,FALSE))</f>
        <v>汕头市</v>
      </c>
      <c r="H5253" s="7">
        <v>93.9652526918039</v>
      </c>
      <c r="I5253" s="7">
        <v>93.5193669186224</v>
      </c>
      <c r="J5253" s="7">
        <v>105.830505844319</v>
      </c>
      <c r="K5253" s="7">
        <v>74.8726495876225</v>
      </c>
      <c r="L5253" s="7">
        <v>78.1133979114731</v>
      </c>
      <c r="M5253" s="7">
        <v>88.4089149278965</v>
      </c>
      <c r="N5253" s="7">
        <v>111.054020626187</v>
      </c>
      <c r="O5253" s="7">
        <v>122.350838848496</v>
      </c>
      <c r="P5253" s="7">
        <v>98.2648302989435</v>
      </c>
      <c r="Q5253" s="7">
        <v>73.8822671234675</v>
      </c>
    </row>
    <row r="5254" spans="1:17">
      <c r="A5254" s="6">
        <v>2016</v>
      </c>
      <c r="B5254" t="s">
        <v>2118</v>
      </c>
      <c r="C5254">
        <v>440513</v>
      </c>
      <c r="D5254">
        <f t="shared" si="164"/>
        <v>44</v>
      </c>
      <c r="E5254" t="str">
        <f>VLOOKUP(D5254,'Regionalism Code'!B:C,2,FALSE)</f>
        <v>广东省</v>
      </c>
      <c r="F5254">
        <f t="shared" si="165"/>
        <v>4405</v>
      </c>
      <c r="G5254" t="str">
        <f>IF(F5254&gt;10000,"省直辖县市",VLOOKUP(F5254,'Regionalism Code'!H:I,2,FALSE))</f>
        <v>汕头市</v>
      </c>
      <c r="H5254" s="7">
        <v>90.9367676948198</v>
      </c>
      <c r="I5254" s="7">
        <v>92.5437975783831</v>
      </c>
      <c r="J5254" s="7">
        <v>111.381699083198</v>
      </c>
      <c r="K5254" s="7">
        <v>106.766678241966</v>
      </c>
      <c r="L5254" s="7">
        <v>74.6444523072197</v>
      </c>
      <c r="M5254" s="7">
        <v>122.884054598763</v>
      </c>
      <c r="N5254" s="7">
        <v>108.627404949158</v>
      </c>
      <c r="O5254" s="7">
        <v>129.614932112065</v>
      </c>
      <c r="P5254" s="7">
        <v>101.839021943724</v>
      </c>
      <c r="Q5254" s="7">
        <v>48.4842719606039</v>
      </c>
    </row>
    <row r="5255" spans="1:17">
      <c r="A5255" s="6">
        <v>2016</v>
      </c>
      <c r="B5255" t="s">
        <v>2119</v>
      </c>
      <c r="C5255">
        <v>440514</v>
      </c>
      <c r="D5255">
        <f t="shared" si="164"/>
        <v>44</v>
      </c>
      <c r="E5255" t="str">
        <f>VLOOKUP(D5255,'Regionalism Code'!B:C,2,FALSE)</f>
        <v>广东省</v>
      </c>
      <c r="F5255">
        <f t="shared" si="165"/>
        <v>4405</v>
      </c>
      <c r="G5255" t="str">
        <f>IF(F5255&gt;10000,"省直辖县市",VLOOKUP(F5255,'Regionalism Code'!H:I,2,FALSE))</f>
        <v>汕头市</v>
      </c>
      <c r="H5255" s="7">
        <v>88.4249981739778</v>
      </c>
      <c r="I5255" s="7">
        <v>93.1935377404311</v>
      </c>
      <c r="J5255" s="7">
        <v>107.653683852823</v>
      </c>
      <c r="K5255" s="7">
        <v>104.346488330086</v>
      </c>
      <c r="L5255" s="7">
        <v>75.8440015688296</v>
      </c>
      <c r="M5255" s="7">
        <v>104.374679564628</v>
      </c>
      <c r="N5255" s="7">
        <v>109.57108491638</v>
      </c>
      <c r="O5255" s="7">
        <v>123.028339915544</v>
      </c>
      <c r="P5255" s="7">
        <v>98.3921247798397</v>
      </c>
      <c r="Q5255" s="7">
        <v>37.7432096250732</v>
      </c>
    </row>
    <row r="5256" spans="1:17">
      <c r="A5256" s="6">
        <v>2016</v>
      </c>
      <c r="B5256" t="s">
        <v>2120</v>
      </c>
      <c r="C5256">
        <v>440515</v>
      </c>
      <c r="D5256">
        <f t="shared" si="164"/>
        <v>44</v>
      </c>
      <c r="E5256" t="str">
        <f>VLOOKUP(D5256,'Regionalism Code'!B:C,2,FALSE)</f>
        <v>广东省</v>
      </c>
      <c r="F5256">
        <f t="shared" si="165"/>
        <v>4405</v>
      </c>
      <c r="G5256" t="str">
        <f>IF(F5256&gt;10000,"省直辖县市",VLOOKUP(F5256,'Regionalism Code'!H:I,2,FALSE))</f>
        <v>汕头市</v>
      </c>
      <c r="H5256" s="7">
        <v>93.8950258243336</v>
      </c>
      <c r="I5256" s="7">
        <v>97.6821251304459</v>
      </c>
      <c r="J5256" s="7">
        <v>114.51113816894</v>
      </c>
      <c r="K5256" s="7">
        <v>100.539779092497</v>
      </c>
      <c r="L5256" s="7">
        <v>87.8475969562987</v>
      </c>
      <c r="M5256" s="7">
        <v>104.103660391119</v>
      </c>
      <c r="N5256" s="7">
        <v>116.619529583485</v>
      </c>
      <c r="O5256" s="7">
        <v>131.953388679149</v>
      </c>
      <c r="P5256" s="7">
        <v>97.8305456123062</v>
      </c>
      <c r="Q5256" s="7">
        <v>43.9330968794829</v>
      </c>
    </row>
    <row r="5257" spans="1:17">
      <c r="A5257" s="6">
        <v>2016</v>
      </c>
      <c r="B5257" t="s">
        <v>2121</v>
      </c>
      <c r="C5257">
        <v>440523</v>
      </c>
      <c r="D5257">
        <f t="shared" si="164"/>
        <v>44</v>
      </c>
      <c r="E5257" t="str">
        <f>VLOOKUP(D5257,'Regionalism Code'!B:C,2,FALSE)</f>
        <v>广东省</v>
      </c>
      <c r="F5257">
        <f t="shared" si="165"/>
        <v>4405</v>
      </c>
      <c r="G5257" t="str">
        <f>IF(F5257&gt;10000,"省直辖县市",VLOOKUP(F5257,'Regionalism Code'!H:I,2,FALSE))</f>
        <v>汕头市</v>
      </c>
      <c r="H5257" s="7">
        <v>98.9346772962175</v>
      </c>
      <c r="I5257" s="7">
        <v>94.3435272755308</v>
      </c>
      <c r="J5257" s="7">
        <v>115.292254073215</v>
      </c>
      <c r="K5257" s="7">
        <v>82.3020065394432</v>
      </c>
      <c r="L5257" s="7">
        <v>96.0040255084139</v>
      </c>
      <c r="M5257" s="7">
        <v>92.4023957133645</v>
      </c>
      <c r="N5257" s="7">
        <v>120.509289192604</v>
      </c>
      <c r="O5257" s="7">
        <v>131.407464513967</v>
      </c>
      <c r="P5257" s="7">
        <v>100.263143186457</v>
      </c>
      <c r="Q5257" s="7">
        <v>84.3763234211624</v>
      </c>
    </row>
    <row r="5258" spans="1:17">
      <c r="A5258" s="6">
        <v>2016</v>
      </c>
      <c r="B5258" t="s">
        <v>2122</v>
      </c>
      <c r="C5258">
        <v>440604</v>
      </c>
      <c r="D5258">
        <f t="shared" si="164"/>
        <v>44</v>
      </c>
      <c r="E5258" t="str">
        <f>VLOOKUP(D5258,'Regionalism Code'!B:C,2,FALSE)</f>
        <v>广东省</v>
      </c>
      <c r="F5258">
        <f t="shared" si="165"/>
        <v>4406</v>
      </c>
      <c r="G5258" t="str">
        <f>IF(F5258&gt;10000,"省直辖县市",VLOOKUP(F5258,'Regionalism Code'!H:I,2,FALSE))</f>
        <v>佛山市</v>
      </c>
      <c r="H5258" s="7">
        <v>102.219852042148</v>
      </c>
      <c r="I5258" s="7">
        <v>108.874612015844</v>
      </c>
      <c r="J5258" s="7">
        <v>110.957188638241</v>
      </c>
      <c r="K5258" s="7">
        <v>88.1615347761959</v>
      </c>
      <c r="L5258" s="7">
        <v>81.7897713824402</v>
      </c>
      <c r="M5258" s="7">
        <v>94.8655764588716</v>
      </c>
      <c r="N5258" s="7">
        <v>123.170949425257</v>
      </c>
      <c r="O5258" s="7">
        <v>124.584344063019</v>
      </c>
      <c r="P5258" s="7">
        <v>94.9759196397995</v>
      </c>
      <c r="Q5258" s="7">
        <v>64.375082084605</v>
      </c>
    </row>
    <row r="5259" spans="1:17">
      <c r="A5259" s="6">
        <v>2016</v>
      </c>
      <c r="B5259" t="s">
        <v>2123</v>
      </c>
      <c r="C5259">
        <v>440605</v>
      </c>
      <c r="D5259">
        <f t="shared" si="164"/>
        <v>44</v>
      </c>
      <c r="E5259" t="str">
        <f>VLOOKUP(D5259,'Regionalism Code'!B:C,2,FALSE)</f>
        <v>广东省</v>
      </c>
      <c r="F5259">
        <f t="shared" si="165"/>
        <v>4406</v>
      </c>
      <c r="G5259" t="str">
        <f>IF(F5259&gt;10000,"省直辖县市",VLOOKUP(F5259,'Regionalism Code'!H:I,2,FALSE))</f>
        <v>佛山市</v>
      </c>
      <c r="H5259" s="7">
        <v>101.949465318629</v>
      </c>
      <c r="I5259" s="7">
        <v>109.963705835201</v>
      </c>
      <c r="J5259" s="7">
        <v>107.768292239817</v>
      </c>
      <c r="K5259" s="7">
        <v>85.5618724580359</v>
      </c>
      <c r="L5259" s="7">
        <v>81.7999955921433</v>
      </c>
      <c r="M5259" s="7">
        <v>91.2420806674476</v>
      </c>
      <c r="N5259" s="7">
        <v>119.280272128608</v>
      </c>
      <c r="O5259" s="7">
        <v>120.073814361196</v>
      </c>
      <c r="P5259" s="7">
        <v>93.5094001865237</v>
      </c>
      <c r="Q5259" s="7">
        <v>64.9190916005409</v>
      </c>
    </row>
    <row r="5260" spans="1:17">
      <c r="A5260" s="6">
        <v>2016</v>
      </c>
      <c r="B5260" t="s">
        <v>2124</v>
      </c>
      <c r="C5260">
        <v>440606</v>
      </c>
      <c r="D5260">
        <f t="shared" si="164"/>
        <v>44</v>
      </c>
      <c r="E5260" t="str">
        <f>VLOOKUP(D5260,'Regionalism Code'!B:C,2,FALSE)</f>
        <v>广东省</v>
      </c>
      <c r="F5260">
        <f t="shared" si="165"/>
        <v>4406</v>
      </c>
      <c r="G5260" t="str">
        <f>IF(F5260&gt;10000,"省直辖县市",VLOOKUP(F5260,'Regionalism Code'!H:I,2,FALSE))</f>
        <v>佛山市</v>
      </c>
      <c r="H5260" s="7">
        <v>101.299529051073</v>
      </c>
      <c r="I5260" s="7">
        <v>108.789528293342</v>
      </c>
      <c r="J5260" s="7">
        <v>112.143651848961</v>
      </c>
      <c r="K5260" s="7">
        <v>87.9558142978315</v>
      </c>
      <c r="L5260" s="7">
        <v>97.0640835605539</v>
      </c>
      <c r="M5260" s="7">
        <v>90.7423904301127</v>
      </c>
      <c r="N5260" s="7">
        <v>120.122819766753</v>
      </c>
      <c r="O5260" s="7">
        <v>124.979801140201</v>
      </c>
      <c r="P5260" s="7">
        <v>91.3384082649099</v>
      </c>
      <c r="Q5260" s="7">
        <v>56.8683933155997</v>
      </c>
    </row>
    <row r="5261" spans="1:17">
      <c r="A5261" s="6">
        <v>2016</v>
      </c>
      <c r="B5261" t="s">
        <v>2125</v>
      </c>
      <c r="C5261">
        <v>440607</v>
      </c>
      <c r="D5261">
        <f t="shared" si="164"/>
        <v>44</v>
      </c>
      <c r="E5261" t="str">
        <f>VLOOKUP(D5261,'Regionalism Code'!B:C,2,FALSE)</f>
        <v>广东省</v>
      </c>
      <c r="F5261">
        <f t="shared" si="165"/>
        <v>4406</v>
      </c>
      <c r="G5261" t="str">
        <f>IF(F5261&gt;10000,"省直辖县市",VLOOKUP(F5261,'Regionalism Code'!H:I,2,FALSE))</f>
        <v>佛山市</v>
      </c>
      <c r="H5261" s="7">
        <v>99.2394355005702</v>
      </c>
      <c r="I5261" s="7">
        <v>104.10398033997</v>
      </c>
      <c r="J5261" s="7">
        <v>98.9355691744059</v>
      </c>
      <c r="K5261" s="7">
        <v>71.661036748587</v>
      </c>
      <c r="L5261" s="7">
        <v>70.8582841157877</v>
      </c>
      <c r="M5261" s="7">
        <v>80.8663542563545</v>
      </c>
      <c r="N5261" s="7">
        <v>112.594797445344</v>
      </c>
      <c r="O5261" s="7">
        <v>110.726283358609</v>
      </c>
      <c r="P5261" s="7">
        <v>87.7725055134135</v>
      </c>
      <c r="Q5261" s="7">
        <v>83.7350388403332</v>
      </c>
    </row>
    <row r="5262" spans="1:17">
      <c r="A5262" s="6">
        <v>2016</v>
      </c>
      <c r="B5262" t="s">
        <v>2126</v>
      </c>
      <c r="C5262">
        <v>440608</v>
      </c>
      <c r="D5262">
        <f t="shared" si="164"/>
        <v>44</v>
      </c>
      <c r="E5262" t="str">
        <f>VLOOKUP(D5262,'Regionalism Code'!B:C,2,FALSE)</f>
        <v>广东省</v>
      </c>
      <c r="F5262">
        <f t="shared" si="165"/>
        <v>4406</v>
      </c>
      <c r="G5262" t="str">
        <f>IF(F5262&gt;10000,"省直辖县市",VLOOKUP(F5262,'Regionalism Code'!H:I,2,FALSE))</f>
        <v>佛山市</v>
      </c>
      <c r="H5262" s="7">
        <v>95.368494546982</v>
      </c>
      <c r="I5262" s="7">
        <v>101.151396841206</v>
      </c>
      <c r="J5262" s="7">
        <v>98.7427407725046</v>
      </c>
      <c r="K5262" s="7">
        <v>68.0099611373856</v>
      </c>
      <c r="L5262" s="7">
        <v>73.8869523034176</v>
      </c>
      <c r="M5262" s="7">
        <v>78.4707855892084</v>
      </c>
      <c r="N5262" s="7">
        <v>111.930702554639</v>
      </c>
      <c r="O5262" s="7">
        <v>111.368062979818</v>
      </c>
      <c r="P5262" s="7">
        <v>83.3449194621009</v>
      </c>
      <c r="Q5262" s="7">
        <v>70.1477481195426</v>
      </c>
    </row>
    <row r="5263" spans="1:17">
      <c r="A5263" s="6">
        <v>2016</v>
      </c>
      <c r="B5263" t="s">
        <v>2127</v>
      </c>
      <c r="C5263">
        <v>440703</v>
      </c>
      <c r="D5263">
        <f t="shared" si="164"/>
        <v>44</v>
      </c>
      <c r="E5263" t="str">
        <f>VLOOKUP(D5263,'Regionalism Code'!B:C,2,FALSE)</f>
        <v>广东省</v>
      </c>
      <c r="F5263">
        <f t="shared" si="165"/>
        <v>4407</v>
      </c>
      <c r="G5263" t="str">
        <f>IF(F5263&gt;10000,"省直辖县市",VLOOKUP(F5263,'Regionalism Code'!H:I,2,FALSE))</f>
        <v>江门市</v>
      </c>
      <c r="H5263" s="7">
        <v>98.807087591903</v>
      </c>
      <c r="I5263" s="7">
        <v>102.222837691519</v>
      </c>
      <c r="J5263" s="7">
        <v>106.695899672997</v>
      </c>
      <c r="K5263" s="7">
        <v>79.3071369771751</v>
      </c>
      <c r="L5263" s="7">
        <v>80.2867313670746</v>
      </c>
      <c r="M5263" s="7">
        <v>89.5326121673503</v>
      </c>
      <c r="N5263" s="7">
        <v>117.93193999136</v>
      </c>
      <c r="O5263" s="7">
        <v>120.547799202009</v>
      </c>
      <c r="P5263" s="7">
        <v>90.5550940800912</v>
      </c>
      <c r="Q5263" s="7">
        <v>73.1991664318282</v>
      </c>
    </row>
    <row r="5264" spans="1:17">
      <c r="A5264" s="6">
        <v>2016</v>
      </c>
      <c r="B5264" t="s">
        <v>2128</v>
      </c>
      <c r="C5264">
        <v>440704</v>
      </c>
      <c r="D5264">
        <f t="shared" si="164"/>
        <v>44</v>
      </c>
      <c r="E5264" t="str">
        <f>VLOOKUP(D5264,'Regionalism Code'!B:C,2,FALSE)</f>
        <v>广东省</v>
      </c>
      <c r="F5264">
        <f t="shared" si="165"/>
        <v>4407</v>
      </c>
      <c r="G5264" t="str">
        <f>IF(F5264&gt;10000,"省直辖县市",VLOOKUP(F5264,'Regionalism Code'!H:I,2,FALSE))</f>
        <v>江门市</v>
      </c>
      <c r="H5264" s="7">
        <v>94.8291624029361</v>
      </c>
      <c r="I5264" s="7">
        <v>102.286379088417</v>
      </c>
      <c r="J5264" s="7">
        <v>103.205367417055</v>
      </c>
      <c r="K5264" s="7">
        <v>75.769861660391</v>
      </c>
      <c r="L5264" s="7">
        <v>77.6278327716618</v>
      </c>
      <c r="M5264" s="7">
        <v>85.6724335296005</v>
      </c>
      <c r="N5264" s="7">
        <v>110.9589132218</v>
      </c>
      <c r="O5264" s="7">
        <v>117.82638647481</v>
      </c>
      <c r="P5264" s="7">
        <v>91.7427464183319</v>
      </c>
      <c r="Q5264" s="7">
        <v>54.9904753082044</v>
      </c>
    </row>
    <row r="5265" spans="1:17">
      <c r="A5265" s="6">
        <v>2016</v>
      </c>
      <c r="B5265" t="s">
        <v>2129</v>
      </c>
      <c r="C5265">
        <v>440705</v>
      </c>
      <c r="D5265">
        <f t="shared" si="164"/>
        <v>44</v>
      </c>
      <c r="E5265" t="str">
        <f>VLOOKUP(D5265,'Regionalism Code'!B:C,2,FALSE)</f>
        <v>广东省</v>
      </c>
      <c r="F5265">
        <f t="shared" si="165"/>
        <v>4407</v>
      </c>
      <c r="G5265" t="str">
        <f>IF(F5265&gt;10000,"省直辖县市",VLOOKUP(F5265,'Regionalism Code'!H:I,2,FALSE))</f>
        <v>江门市</v>
      </c>
      <c r="H5265" s="7">
        <v>95.5635986301627</v>
      </c>
      <c r="I5265" s="7">
        <v>97.8618807418665</v>
      </c>
      <c r="J5265" s="7">
        <v>105.808110188726</v>
      </c>
      <c r="K5265" s="7">
        <v>74.6521803195162</v>
      </c>
      <c r="L5265" s="7">
        <v>77.9979362986911</v>
      </c>
      <c r="M5265" s="7">
        <v>85.7641295021503</v>
      </c>
      <c r="N5265" s="7">
        <v>123.35048138805</v>
      </c>
      <c r="O5265" s="7">
        <v>116.876144352854</v>
      </c>
      <c r="P5265" s="7">
        <v>90.2151062602104</v>
      </c>
      <c r="Q5265" s="7">
        <v>69.3646601480854</v>
      </c>
    </row>
    <row r="5266" spans="1:17">
      <c r="A5266" s="6">
        <v>2016</v>
      </c>
      <c r="B5266" t="s">
        <v>2130</v>
      </c>
      <c r="C5266">
        <v>440781</v>
      </c>
      <c r="D5266">
        <f t="shared" si="164"/>
        <v>44</v>
      </c>
      <c r="E5266" t="str">
        <f>VLOOKUP(D5266,'Regionalism Code'!B:C,2,FALSE)</f>
        <v>广东省</v>
      </c>
      <c r="F5266">
        <f t="shared" si="165"/>
        <v>4407</v>
      </c>
      <c r="G5266" t="str">
        <f>IF(F5266&gt;10000,"省直辖县市",VLOOKUP(F5266,'Regionalism Code'!H:I,2,FALSE))</f>
        <v>江门市</v>
      </c>
      <c r="H5266" s="7">
        <v>93.5799884644252</v>
      </c>
      <c r="I5266" s="7">
        <v>93.0226060828981</v>
      </c>
      <c r="J5266" s="7">
        <v>102.925942885847</v>
      </c>
      <c r="K5266" s="7">
        <v>69.5905179768797</v>
      </c>
      <c r="L5266" s="7">
        <v>75.422442642025</v>
      </c>
      <c r="M5266" s="7">
        <v>79.2605289297255</v>
      </c>
      <c r="N5266" s="7">
        <v>120.346229439615</v>
      </c>
      <c r="O5266" s="7">
        <v>114.461701283719</v>
      </c>
      <c r="P5266" s="7">
        <v>88.6051946061033</v>
      </c>
      <c r="Q5266" s="7">
        <v>78.4431036387929</v>
      </c>
    </row>
    <row r="5267" spans="1:17">
      <c r="A5267" s="6">
        <v>2016</v>
      </c>
      <c r="B5267" t="s">
        <v>2131</v>
      </c>
      <c r="C5267">
        <v>440783</v>
      </c>
      <c r="D5267">
        <f t="shared" si="164"/>
        <v>44</v>
      </c>
      <c r="E5267" t="str">
        <f>VLOOKUP(D5267,'Regionalism Code'!B:C,2,FALSE)</f>
        <v>广东省</v>
      </c>
      <c r="F5267">
        <f t="shared" si="165"/>
        <v>4407</v>
      </c>
      <c r="G5267" t="str">
        <f>IF(F5267&gt;10000,"省直辖县市",VLOOKUP(F5267,'Regionalism Code'!H:I,2,FALSE))</f>
        <v>江门市</v>
      </c>
      <c r="H5267" s="7">
        <v>94.4971101463353</v>
      </c>
      <c r="I5267" s="7">
        <v>95.8367701029475</v>
      </c>
      <c r="J5267" s="7">
        <v>104.442872383966</v>
      </c>
      <c r="K5267" s="7">
        <v>70.6652081516838</v>
      </c>
      <c r="L5267" s="7">
        <v>77.7643187608937</v>
      </c>
      <c r="M5267" s="7">
        <v>79.2764670689836</v>
      </c>
      <c r="N5267" s="7">
        <v>118.362041201057</v>
      </c>
      <c r="O5267" s="7">
        <v>117.98999675256</v>
      </c>
      <c r="P5267" s="7">
        <v>91.0244729744653</v>
      </c>
      <c r="Q5267" s="7">
        <v>72.0063348913305</v>
      </c>
    </row>
    <row r="5268" spans="1:17">
      <c r="A5268" s="6">
        <v>2016</v>
      </c>
      <c r="B5268" t="s">
        <v>2132</v>
      </c>
      <c r="C5268">
        <v>440784</v>
      </c>
      <c r="D5268">
        <f t="shared" si="164"/>
        <v>44</v>
      </c>
      <c r="E5268" t="str">
        <f>VLOOKUP(D5268,'Regionalism Code'!B:C,2,FALSE)</f>
        <v>广东省</v>
      </c>
      <c r="F5268">
        <f t="shared" si="165"/>
        <v>4407</v>
      </c>
      <c r="G5268" t="str">
        <f>IF(F5268&gt;10000,"省直辖县市",VLOOKUP(F5268,'Regionalism Code'!H:I,2,FALSE))</f>
        <v>江门市</v>
      </c>
      <c r="H5268" s="7">
        <v>92.321706583965</v>
      </c>
      <c r="I5268" s="7">
        <v>97.299963918523</v>
      </c>
      <c r="J5268" s="7">
        <v>100.303919808251</v>
      </c>
      <c r="K5268" s="7">
        <v>66.4419269934822</v>
      </c>
      <c r="L5268" s="7">
        <v>75.1374994164886</v>
      </c>
      <c r="M5268" s="7">
        <v>76.6969527153148</v>
      </c>
      <c r="N5268" s="7">
        <v>114.976804539185</v>
      </c>
      <c r="O5268" s="7">
        <v>111.854297922964</v>
      </c>
      <c r="P5268" s="7">
        <v>89.2444021083311</v>
      </c>
      <c r="Q5268" s="7">
        <v>61.3842921774102</v>
      </c>
    </row>
    <row r="5269" spans="1:17">
      <c r="A5269" s="6">
        <v>2016</v>
      </c>
      <c r="B5269" t="s">
        <v>2133</v>
      </c>
      <c r="C5269">
        <v>440785</v>
      </c>
      <c r="D5269">
        <f t="shared" si="164"/>
        <v>44</v>
      </c>
      <c r="E5269" t="str">
        <f>VLOOKUP(D5269,'Regionalism Code'!B:C,2,FALSE)</f>
        <v>广东省</v>
      </c>
      <c r="F5269">
        <f t="shared" si="165"/>
        <v>4407</v>
      </c>
      <c r="G5269" t="str">
        <f>IF(F5269&gt;10000,"省直辖县市",VLOOKUP(F5269,'Regionalism Code'!H:I,2,FALSE))</f>
        <v>江门市</v>
      </c>
      <c r="H5269" s="7">
        <v>90.4897522468087</v>
      </c>
      <c r="I5269" s="7">
        <v>92.0456519734035</v>
      </c>
      <c r="J5269" s="7">
        <v>104.329793729637</v>
      </c>
      <c r="K5269" s="7">
        <v>70.0807060332134</v>
      </c>
      <c r="L5269" s="7">
        <v>78.8983302694551</v>
      </c>
      <c r="M5269" s="7">
        <v>78.9434241227261</v>
      </c>
      <c r="N5269" s="7">
        <v>112.051729503111</v>
      </c>
      <c r="O5269" s="7">
        <v>120.786126371815</v>
      </c>
      <c r="P5269" s="7">
        <v>93.6370025997657</v>
      </c>
      <c r="Q5269" s="7">
        <v>60.2081901816633</v>
      </c>
    </row>
    <row r="5270" spans="1:17">
      <c r="A5270" s="6">
        <v>2016</v>
      </c>
      <c r="B5270" t="s">
        <v>2134</v>
      </c>
      <c r="C5270">
        <v>440802</v>
      </c>
      <c r="D5270">
        <f t="shared" si="164"/>
        <v>44</v>
      </c>
      <c r="E5270" t="str">
        <f>VLOOKUP(D5270,'Regionalism Code'!B:C,2,FALSE)</f>
        <v>广东省</v>
      </c>
      <c r="F5270">
        <f t="shared" si="165"/>
        <v>4408</v>
      </c>
      <c r="G5270" t="str">
        <f>IF(F5270&gt;10000,"省直辖县市",VLOOKUP(F5270,'Regionalism Code'!H:I,2,FALSE))</f>
        <v>湛江市</v>
      </c>
      <c r="H5270" s="7">
        <v>100.689054665836</v>
      </c>
      <c r="I5270" s="7">
        <v>105.448212146849</v>
      </c>
      <c r="J5270" s="7">
        <v>107.819320761178</v>
      </c>
      <c r="K5270" s="7">
        <v>78.6787428428783</v>
      </c>
      <c r="L5270" s="7">
        <v>79.9932118284286</v>
      </c>
      <c r="M5270" s="7">
        <v>89.7463172801553</v>
      </c>
      <c r="N5270" s="7">
        <v>121.488502051392</v>
      </c>
      <c r="O5270" s="7">
        <v>120.833138523903</v>
      </c>
      <c r="P5270" s="7">
        <v>92.3812390866832</v>
      </c>
      <c r="Q5270" s="7">
        <v>72.0237389305803</v>
      </c>
    </row>
    <row r="5271" spans="1:17">
      <c r="A5271" s="6">
        <v>2016</v>
      </c>
      <c r="B5271" t="s">
        <v>2135</v>
      </c>
      <c r="C5271">
        <v>440803</v>
      </c>
      <c r="D5271">
        <f t="shared" si="164"/>
        <v>44</v>
      </c>
      <c r="E5271" t="str">
        <f>VLOOKUP(D5271,'Regionalism Code'!B:C,2,FALSE)</f>
        <v>广东省</v>
      </c>
      <c r="F5271">
        <f t="shared" si="165"/>
        <v>4408</v>
      </c>
      <c r="G5271" t="str">
        <f>IF(F5271&gt;10000,"省直辖县市",VLOOKUP(F5271,'Regionalism Code'!H:I,2,FALSE))</f>
        <v>湛江市</v>
      </c>
      <c r="H5271" s="7">
        <v>101.438055785755</v>
      </c>
      <c r="I5271" s="7">
        <v>104.367358198981</v>
      </c>
      <c r="J5271" s="7">
        <v>106.916638874675</v>
      </c>
      <c r="K5271" s="7">
        <v>76.9663352447781</v>
      </c>
      <c r="L5271" s="7">
        <v>75.6105433745232</v>
      </c>
      <c r="M5271" s="7">
        <v>88.6605752661318</v>
      </c>
      <c r="N5271" s="7">
        <v>122.410564622219</v>
      </c>
      <c r="O5271" s="7">
        <v>119.44024483971</v>
      </c>
      <c r="P5271" s="7">
        <v>94.7808552245461</v>
      </c>
      <c r="Q5271" s="7">
        <v>81.8163049062479</v>
      </c>
    </row>
    <row r="5272" spans="1:17">
      <c r="A5272" s="6">
        <v>2016</v>
      </c>
      <c r="B5272" t="s">
        <v>2136</v>
      </c>
      <c r="C5272">
        <v>440804</v>
      </c>
      <c r="D5272">
        <f t="shared" si="164"/>
        <v>44</v>
      </c>
      <c r="E5272" t="str">
        <f>VLOOKUP(D5272,'Regionalism Code'!B:C,2,FALSE)</f>
        <v>广东省</v>
      </c>
      <c r="F5272">
        <f t="shared" si="165"/>
        <v>4408</v>
      </c>
      <c r="G5272" t="str">
        <f>IF(F5272&gt;10000,"省直辖县市",VLOOKUP(F5272,'Regionalism Code'!H:I,2,FALSE))</f>
        <v>湛江市</v>
      </c>
      <c r="H5272" s="7">
        <v>88.9545573984929</v>
      </c>
      <c r="I5272" s="7">
        <v>89.2496536099567</v>
      </c>
      <c r="J5272" s="7">
        <v>92.8824003375417</v>
      </c>
      <c r="K5272" s="7">
        <v>54.796035937519</v>
      </c>
      <c r="L5272" s="7">
        <v>61.4993536597121</v>
      </c>
      <c r="M5272" s="7">
        <v>72.741359703607</v>
      </c>
      <c r="N5272" s="7">
        <v>119.853221955817</v>
      </c>
      <c r="O5272" s="7">
        <v>98.3140155140153</v>
      </c>
      <c r="P5272" s="7">
        <v>83.9274426511202</v>
      </c>
      <c r="Q5272" s="7">
        <v>80.84808597349</v>
      </c>
    </row>
    <row r="5273" spans="1:17">
      <c r="A5273" s="6">
        <v>2016</v>
      </c>
      <c r="B5273" t="s">
        <v>2137</v>
      </c>
      <c r="C5273">
        <v>440811</v>
      </c>
      <c r="D5273">
        <f t="shared" si="164"/>
        <v>44</v>
      </c>
      <c r="E5273" t="str">
        <f>VLOOKUP(D5273,'Regionalism Code'!B:C,2,FALSE)</f>
        <v>广东省</v>
      </c>
      <c r="F5273">
        <f t="shared" si="165"/>
        <v>4408</v>
      </c>
      <c r="G5273" t="str">
        <f>IF(F5273&gt;10000,"省直辖县市",VLOOKUP(F5273,'Regionalism Code'!H:I,2,FALSE))</f>
        <v>湛江市</v>
      </c>
      <c r="H5273" s="7">
        <v>95.6607337153075</v>
      </c>
      <c r="I5273" s="7">
        <v>101.11147219762</v>
      </c>
      <c r="J5273" s="7">
        <v>92.1217904847589</v>
      </c>
      <c r="K5273" s="7">
        <v>69.9438113098429</v>
      </c>
      <c r="L5273" s="7">
        <v>57.7175210118252</v>
      </c>
      <c r="M5273" s="7">
        <v>80.3101762600986</v>
      </c>
      <c r="N5273" s="7">
        <v>106.942267911424</v>
      </c>
      <c r="O5273" s="7">
        <v>103.426775532654</v>
      </c>
      <c r="P5273" s="7">
        <v>83.7958402094042</v>
      </c>
      <c r="Q5273" s="7">
        <v>84.0991635075009</v>
      </c>
    </row>
    <row r="5274" spans="1:17">
      <c r="A5274" s="6">
        <v>2016</v>
      </c>
      <c r="B5274" t="s">
        <v>2138</v>
      </c>
      <c r="C5274">
        <v>440823</v>
      </c>
      <c r="D5274">
        <f t="shared" si="164"/>
        <v>44</v>
      </c>
      <c r="E5274" t="str">
        <f>VLOOKUP(D5274,'Regionalism Code'!B:C,2,FALSE)</f>
        <v>广东省</v>
      </c>
      <c r="F5274">
        <f t="shared" si="165"/>
        <v>4408</v>
      </c>
      <c r="G5274" t="str">
        <f>IF(F5274&gt;10000,"省直辖县市",VLOOKUP(F5274,'Regionalism Code'!H:I,2,FALSE))</f>
        <v>湛江市</v>
      </c>
      <c r="H5274" s="7">
        <v>87.2512676814599</v>
      </c>
      <c r="I5274" s="7">
        <v>87.4414679346375</v>
      </c>
      <c r="J5274" s="7">
        <v>91.687460229227</v>
      </c>
      <c r="K5274" s="7">
        <v>59.2900411689849</v>
      </c>
      <c r="L5274" s="7">
        <v>55.8265537469596</v>
      </c>
      <c r="M5274" s="7">
        <v>74.0349533109276</v>
      </c>
      <c r="N5274" s="7">
        <v>109.557673519974</v>
      </c>
      <c r="O5274" s="7">
        <v>102.738174235694</v>
      </c>
      <c r="P5274" s="7">
        <v>87.1155675907532</v>
      </c>
      <c r="Q5274" s="7">
        <v>78.5673049784539</v>
      </c>
    </row>
    <row r="5275" spans="1:17">
      <c r="A5275" s="6">
        <v>2016</v>
      </c>
      <c r="B5275" t="s">
        <v>2139</v>
      </c>
      <c r="C5275">
        <v>440825</v>
      </c>
      <c r="D5275">
        <f t="shared" si="164"/>
        <v>44</v>
      </c>
      <c r="E5275" t="str">
        <f>VLOOKUP(D5275,'Regionalism Code'!B:C,2,FALSE)</f>
        <v>广东省</v>
      </c>
      <c r="F5275">
        <f t="shared" si="165"/>
        <v>4408</v>
      </c>
      <c r="G5275" t="str">
        <f>IF(F5275&gt;10000,"省直辖县市",VLOOKUP(F5275,'Regionalism Code'!H:I,2,FALSE))</f>
        <v>湛江市</v>
      </c>
      <c r="H5275" s="7">
        <v>87.0956253577511</v>
      </c>
      <c r="I5275" s="7">
        <v>86.9831845902508</v>
      </c>
      <c r="J5275" s="7">
        <v>94.2857088150427</v>
      </c>
      <c r="K5275" s="7">
        <v>63.6491155851037</v>
      </c>
      <c r="L5275" s="7">
        <v>58.0303203347663</v>
      </c>
      <c r="M5275" s="7">
        <v>78.0142598851903</v>
      </c>
      <c r="N5275" s="7">
        <v>102.943233231496</v>
      </c>
      <c r="O5275" s="7">
        <v>110.071999353508</v>
      </c>
      <c r="P5275" s="7">
        <v>93.6352248146169</v>
      </c>
      <c r="Q5275" s="7">
        <v>74.4067129561302</v>
      </c>
    </row>
    <row r="5276" spans="1:17">
      <c r="A5276" s="6">
        <v>2016</v>
      </c>
      <c r="B5276" t="s">
        <v>2140</v>
      </c>
      <c r="C5276">
        <v>440881</v>
      </c>
      <c r="D5276">
        <f t="shared" si="164"/>
        <v>44</v>
      </c>
      <c r="E5276" t="str">
        <f>VLOOKUP(D5276,'Regionalism Code'!B:C,2,FALSE)</f>
        <v>广东省</v>
      </c>
      <c r="F5276">
        <f t="shared" si="165"/>
        <v>4408</v>
      </c>
      <c r="G5276" t="str">
        <f>IF(F5276&gt;10000,"省直辖县市",VLOOKUP(F5276,'Regionalism Code'!H:I,2,FALSE))</f>
        <v>湛江市</v>
      </c>
      <c r="H5276" s="7">
        <v>86.7179251687831</v>
      </c>
      <c r="I5276" s="7">
        <v>87.9053328560376</v>
      </c>
      <c r="J5276" s="7">
        <v>93.5847121251614</v>
      </c>
      <c r="K5276" s="7">
        <v>72.7583040751915</v>
      </c>
      <c r="L5276" s="7">
        <v>53.3118852655161</v>
      </c>
      <c r="M5276" s="7">
        <v>82.2775301087362</v>
      </c>
      <c r="N5276" s="7">
        <v>98.298306096315</v>
      </c>
      <c r="O5276" s="7">
        <v>111.484589234849</v>
      </c>
      <c r="P5276" s="7">
        <v>93.7508287202395</v>
      </c>
      <c r="Q5276" s="7">
        <v>70.3243935482114</v>
      </c>
    </row>
    <row r="5277" spans="1:17">
      <c r="A5277" s="6">
        <v>2016</v>
      </c>
      <c r="B5277" t="s">
        <v>2141</v>
      </c>
      <c r="C5277">
        <v>440882</v>
      </c>
      <c r="D5277">
        <f t="shared" si="164"/>
        <v>44</v>
      </c>
      <c r="E5277" t="str">
        <f>VLOOKUP(D5277,'Regionalism Code'!B:C,2,FALSE)</f>
        <v>广东省</v>
      </c>
      <c r="F5277">
        <f t="shared" si="165"/>
        <v>4408</v>
      </c>
      <c r="G5277" t="str">
        <f>IF(F5277&gt;10000,"省直辖县市",VLOOKUP(F5277,'Regionalism Code'!H:I,2,FALSE))</f>
        <v>湛江市</v>
      </c>
      <c r="H5277" s="7">
        <v>85.2332523287684</v>
      </c>
      <c r="I5277" s="7">
        <v>85.0330927183392</v>
      </c>
      <c r="J5277" s="7">
        <v>89.4825213816347</v>
      </c>
      <c r="K5277" s="7">
        <v>59.7976518461256</v>
      </c>
      <c r="L5277" s="7">
        <v>52.2955318077169</v>
      </c>
      <c r="M5277" s="7">
        <v>76.8947790768416</v>
      </c>
      <c r="N5277" s="7">
        <v>99.5392809939644</v>
      </c>
      <c r="O5277" s="7">
        <v>102.196182442578</v>
      </c>
      <c r="P5277" s="7">
        <v>95.7561234184485</v>
      </c>
      <c r="Q5277" s="7">
        <v>78.1777971945608</v>
      </c>
    </row>
    <row r="5278" spans="1:17">
      <c r="A5278" s="6">
        <v>2016</v>
      </c>
      <c r="B5278" t="s">
        <v>2142</v>
      </c>
      <c r="C5278">
        <v>440883</v>
      </c>
      <c r="D5278">
        <f t="shared" si="164"/>
        <v>44</v>
      </c>
      <c r="E5278" t="str">
        <f>VLOOKUP(D5278,'Regionalism Code'!B:C,2,FALSE)</f>
        <v>广东省</v>
      </c>
      <c r="F5278">
        <f t="shared" si="165"/>
        <v>4408</v>
      </c>
      <c r="G5278" t="str">
        <f>IF(F5278&gt;10000,"省直辖县市",VLOOKUP(F5278,'Regionalism Code'!H:I,2,FALSE))</f>
        <v>湛江市</v>
      </c>
      <c r="H5278" s="7">
        <v>88.8519857782294</v>
      </c>
      <c r="I5278" s="7">
        <v>89.7998318129025</v>
      </c>
      <c r="J5278" s="7">
        <v>93.6945221324309</v>
      </c>
      <c r="K5278" s="7">
        <v>60.8585330469624</v>
      </c>
      <c r="L5278" s="7">
        <v>58.5181937467781</v>
      </c>
      <c r="M5278" s="7">
        <v>73.7963033430092</v>
      </c>
      <c r="N5278" s="7">
        <v>104.093569191444</v>
      </c>
      <c r="O5278" s="7">
        <v>109.239193360798</v>
      </c>
      <c r="P5278" s="7">
        <v>91.1625224421175</v>
      </c>
      <c r="Q5278" s="7">
        <v>76.9279968254952</v>
      </c>
    </row>
    <row r="5279" spans="1:17">
      <c r="A5279" s="6">
        <v>2016</v>
      </c>
      <c r="B5279" t="s">
        <v>2143</v>
      </c>
      <c r="C5279">
        <v>440902</v>
      </c>
      <c r="D5279">
        <f t="shared" si="164"/>
        <v>44</v>
      </c>
      <c r="E5279" t="str">
        <f>VLOOKUP(D5279,'Regionalism Code'!B:C,2,FALSE)</f>
        <v>广东省</v>
      </c>
      <c r="F5279">
        <f t="shared" si="165"/>
        <v>4409</v>
      </c>
      <c r="G5279" t="str">
        <f>IF(F5279&gt;10000,"省直辖县市",VLOOKUP(F5279,'Regionalism Code'!H:I,2,FALSE))</f>
        <v>茂名市</v>
      </c>
      <c r="H5279" s="7">
        <v>94.6969888602326</v>
      </c>
      <c r="I5279" s="7">
        <v>97.161676586077</v>
      </c>
      <c r="J5279" s="7">
        <v>101.13314117607</v>
      </c>
      <c r="K5279" s="7">
        <v>71.271892838124</v>
      </c>
      <c r="L5279" s="7">
        <v>65.097591556202</v>
      </c>
      <c r="M5279" s="7">
        <v>84.321449185703</v>
      </c>
      <c r="N5279" s="7">
        <v>111.049146293891</v>
      </c>
      <c r="O5279" s="7">
        <v>116.981735398507</v>
      </c>
      <c r="P5279" s="7">
        <v>96.7805079189534</v>
      </c>
      <c r="Q5279" s="7">
        <v>74.8689202911137</v>
      </c>
    </row>
    <row r="5280" spans="1:17">
      <c r="A5280" s="6">
        <v>2016</v>
      </c>
      <c r="B5280" t="s">
        <v>2144</v>
      </c>
      <c r="C5280">
        <v>440904</v>
      </c>
      <c r="D5280">
        <f t="shared" si="164"/>
        <v>44</v>
      </c>
      <c r="E5280" t="str">
        <f>VLOOKUP(D5280,'Regionalism Code'!B:C,2,FALSE)</f>
        <v>广东省</v>
      </c>
      <c r="F5280">
        <f t="shared" si="165"/>
        <v>4409</v>
      </c>
      <c r="G5280" t="str">
        <f>IF(F5280&gt;10000,"省直辖县市",VLOOKUP(F5280,'Regionalism Code'!H:I,2,FALSE))</f>
        <v>茂名市</v>
      </c>
      <c r="H5280" s="7">
        <v>88.31071722858</v>
      </c>
      <c r="I5280" s="7">
        <v>84.2980860784988</v>
      </c>
      <c r="J5280" s="7">
        <v>98.8247740023358</v>
      </c>
      <c r="K5280" s="7">
        <v>72.2594136734516</v>
      </c>
      <c r="L5280" s="7">
        <v>69.4154189035655</v>
      </c>
      <c r="M5280" s="7">
        <v>80.2303420896207</v>
      </c>
      <c r="N5280" s="7">
        <v>101.427115623774</v>
      </c>
      <c r="O5280" s="7">
        <v>116.870865066482</v>
      </c>
      <c r="P5280" s="7">
        <v>93.5429026785257</v>
      </c>
      <c r="Q5280" s="7">
        <v>82.4600545344978</v>
      </c>
    </row>
    <row r="5281" spans="1:17">
      <c r="A5281" s="6">
        <v>2016</v>
      </c>
      <c r="B5281" t="s">
        <v>2145</v>
      </c>
      <c r="C5281">
        <v>440981</v>
      </c>
      <c r="D5281">
        <f t="shared" si="164"/>
        <v>44</v>
      </c>
      <c r="E5281" t="str">
        <f>VLOOKUP(D5281,'Regionalism Code'!B:C,2,FALSE)</f>
        <v>广东省</v>
      </c>
      <c r="F5281">
        <f t="shared" si="165"/>
        <v>4409</v>
      </c>
      <c r="G5281" t="str">
        <f>IF(F5281&gt;10000,"省直辖县市",VLOOKUP(F5281,'Regionalism Code'!H:I,2,FALSE))</f>
        <v>茂名市</v>
      </c>
      <c r="H5281" s="7">
        <v>87.4094340307901</v>
      </c>
      <c r="I5281" s="7">
        <v>88.7031788601025</v>
      </c>
      <c r="J5281" s="7">
        <v>90.7836507307207</v>
      </c>
      <c r="K5281" s="7">
        <v>57.4537028035691</v>
      </c>
      <c r="L5281" s="7">
        <v>52.0361727257076</v>
      </c>
      <c r="M5281" s="7">
        <v>73.3499544990275</v>
      </c>
      <c r="N5281" s="7">
        <v>103.868423088282</v>
      </c>
      <c r="O5281" s="7">
        <v>104.355360081056</v>
      </c>
      <c r="P5281" s="7">
        <v>93.3719100970809</v>
      </c>
      <c r="Q5281" s="7">
        <v>77.0113741591934</v>
      </c>
    </row>
    <row r="5282" spans="1:17">
      <c r="A5282" s="6">
        <v>2016</v>
      </c>
      <c r="B5282" t="s">
        <v>2146</v>
      </c>
      <c r="C5282">
        <v>440982</v>
      </c>
      <c r="D5282">
        <f t="shared" si="164"/>
        <v>44</v>
      </c>
      <c r="E5282" t="str">
        <f>VLOOKUP(D5282,'Regionalism Code'!B:C,2,FALSE)</f>
        <v>广东省</v>
      </c>
      <c r="F5282">
        <f t="shared" si="165"/>
        <v>4409</v>
      </c>
      <c r="G5282" t="str">
        <f>IF(F5282&gt;10000,"省直辖县市",VLOOKUP(F5282,'Regionalism Code'!H:I,2,FALSE))</f>
        <v>茂名市</v>
      </c>
      <c r="H5282" s="7">
        <v>86.1533044311306</v>
      </c>
      <c r="I5282" s="7">
        <v>87.9301507482711</v>
      </c>
      <c r="J5282" s="7">
        <v>92.1798317314033</v>
      </c>
      <c r="K5282" s="7">
        <v>56.2896027239735</v>
      </c>
      <c r="L5282" s="7">
        <v>54.1009388342332</v>
      </c>
      <c r="M5282" s="7">
        <v>73.6019089156495</v>
      </c>
      <c r="N5282" s="7">
        <v>104.018334166315</v>
      </c>
      <c r="O5282" s="7">
        <v>107.39677153643</v>
      </c>
      <c r="P5282" s="7">
        <v>92.373206076394</v>
      </c>
      <c r="Q5282" s="7">
        <v>69.3403069079581</v>
      </c>
    </row>
    <row r="5283" spans="1:17">
      <c r="A5283" s="6">
        <v>2016</v>
      </c>
      <c r="B5283" t="s">
        <v>2147</v>
      </c>
      <c r="C5283">
        <v>440983</v>
      </c>
      <c r="D5283">
        <f t="shared" si="164"/>
        <v>44</v>
      </c>
      <c r="E5283" t="str">
        <f>VLOOKUP(D5283,'Regionalism Code'!B:C,2,FALSE)</f>
        <v>广东省</v>
      </c>
      <c r="F5283">
        <f t="shared" si="165"/>
        <v>4409</v>
      </c>
      <c r="G5283" t="str">
        <f>IF(F5283&gt;10000,"省直辖县市",VLOOKUP(F5283,'Regionalism Code'!H:I,2,FALSE))</f>
        <v>茂名市</v>
      </c>
      <c r="H5283" s="7">
        <v>87.4103540427651</v>
      </c>
      <c r="I5283" s="7">
        <v>89.2609990091457</v>
      </c>
      <c r="J5283" s="7">
        <v>89.1455630141294</v>
      </c>
      <c r="K5283" s="7">
        <v>56.4807696430607</v>
      </c>
      <c r="L5283" s="7">
        <v>51.4876700348991</v>
      </c>
      <c r="M5283" s="7">
        <v>73.6025374573004</v>
      </c>
      <c r="N5283" s="7">
        <v>98.4035799212359</v>
      </c>
      <c r="O5283" s="7">
        <v>105.099827292945</v>
      </c>
      <c r="P5283" s="7">
        <v>88.9850338350643</v>
      </c>
      <c r="Q5283" s="7">
        <v>78.1517560565671</v>
      </c>
    </row>
    <row r="5284" spans="1:17">
      <c r="A5284" s="6">
        <v>2016</v>
      </c>
      <c r="B5284" t="s">
        <v>2148</v>
      </c>
      <c r="C5284">
        <v>441202</v>
      </c>
      <c r="D5284">
        <f t="shared" si="164"/>
        <v>44</v>
      </c>
      <c r="E5284" t="str">
        <f>VLOOKUP(D5284,'Regionalism Code'!B:C,2,FALSE)</f>
        <v>广东省</v>
      </c>
      <c r="F5284">
        <f t="shared" si="165"/>
        <v>4412</v>
      </c>
      <c r="G5284" t="str">
        <f>IF(F5284&gt;10000,"省直辖县市",VLOOKUP(F5284,'Regionalism Code'!H:I,2,FALSE))</f>
        <v>肇庆市</v>
      </c>
      <c r="H5284" s="7">
        <v>98.5829548490474</v>
      </c>
      <c r="I5284" s="7">
        <v>102.566670982681</v>
      </c>
      <c r="J5284" s="7">
        <v>102.735014850269</v>
      </c>
      <c r="K5284" s="7">
        <v>76.2557037876205</v>
      </c>
      <c r="L5284" s="7">
        <v>74.5788328384487</v>
      </c>
      <c r="M5284" s="7">
        <v>83.4559511879748</v>
      </c>
      <c r="N5284" s="7">
        <v>112.458419096533</v>
      </c>
      <c r="O5284" s="7">
        <v>117.723712684213</v>
      </c>
      <c r="P5284" s="7">
        <v>89.7673356917851</v>
      </c>
      <c r="Q5284" s="7">
        <v>77.8898758422911</v>
      </c>
    </row>
    <row r="5285" spans="1:17">
      <c r="A5285" s="6">
        <v>2016</v>
      </c>
      <c r="B5285" t="s">
        <v>2149</v>
      </c>
      <c r="C5285">
        <v>441203</v>
      </c>
      <c r="D5285">
        <f t="shared" si="164"/>
        <v>44</v>
      </c>
      <c r="E5285" t="str">
        <f>VLOOKUP(D5285,'Regionalism Code'!B:C,2,FALSE)</f>
        <v>广东省</v>
      </c>
      <c r="F5285">
        <f t="shared" si="165"/>
        <v>4412</v>
      </c>
      <c r="G5285" t="str">
        <f>IF(F5285&gt;10000,"省直辖县市",VLOOKUP(F5285,'Regionalism Code'!H:I,2,FALSE))</f>
        <v>肇庆市</v>
      </c>
      <c r="H5285" s="7">
        <v>92.9345641256204</v>
      </c>
      <c r="I5285" s="7">
        <v>96.8815667868256</v>
      </c>
      <c r="J5285" s="7">
        <v>93.942200899955</v>
      </c>
      <c r="K5285" s="7">
        <v>65.9675331124399</v>
      </c>
      <c r="L5285" s="7">
        <v>64.1207822661889</v>
      </c>
      <c r="M5285" s="7">
        <v>77.0454684102589</v>
      </c>
      <c r="N5285" s="7">
        <v>106.068767811887</v>
      </c>
      <c r="O5285" s="7">
        <v>105.776406483365</v>
      </c>
      <c r="P5285" s="7">
        <v>88.744293673298</v>
      </c>
      <c r="Q5285" s="7">
        <v>78.0762813152053</v>
      </c>
    </row>
    <row r="5286" spans="1:17">
      <c r="A5286" s="6">
        <v>2016</v>
      </c>
      <c r="B5286" t="s">
        <v>2150</v>
      </c>
      <c r="C5286">
        <v>441223</v>
      </c>
      <c r="D5286">
        <f t="shared" si="164"/>
        <v>44</v>
      </c>
      <c r="E5286" t="str">
        <f>VLOOKUP(D5286,'Regionalism Code'!B:C,2,FALSE)</f>
        <v>广东省</v>
      </c>
      <c r="F5286">
        <f t="shared" si="165"/>
        <v>4412</v>
      </c>
      <c r="G5286" t="str">
        <f>IF(F5286&gt;10000,"省直辖县市",VLOOKUP(F5286,'Regionalism Code'!H:I,2,FALSE))</f>
        <v>肇庆市</v>
      </c>
      <c r="H5286" s="7">
        <v>88.1410519991963</v>
      </c>
      <c r="I5286" s="7">
        <v>89.2385052937104</v>
      </c>
      <c r="J5286" s="7">
        <v>104.943661921118</v>
      </c>
      <c r="K5286" s="7">
        <v>69.2747511627215</v>
      </c>
      <c r="L5286" s="7">
        <v>72.0254676787355</v>
      </c>
      <c r="M5286" s="7">
        <v>76.4198866028031</v>
      </c>
      <c r="N5286" s="7">
        <v>110.417987006981</v>
      </c>
      <c r="O5286" s="7">
        <v>125.623338548262</v>
      </c>
      <c r="P5286" s="7">
        <v>98.2646588072078</v>
      </c>
      <c r="Q5286" s="7">
        <v>53.989672705679</v>
      </c>
    </row>
    <row r="5287" spans="1:17">
      <c r="A5287" s="6">
        <v>2016</v>
      </c>
      <c r="B5287" t="s">
        <v>2151</v>
      </c>
      <c r="C5287">
        <v>441224</v>
      </c>
      <c r="D5287">
        <f t="shared" si="164"/>
        <v>44</v>
      </c>
      <c r="E5287" t="str">
        <f>VLOOKUP(D5287,'Regionalism Code'!B:C,2,FALSE)</f>
        <v>广东省</v>
      </c>
      <c r="F5287">
        <f t="shared" si="165"/>
        <v>4412</v>
      </c>
      <c r="G5287" t="str">
        <f>IF(F5287&gt;10000,"省直辖县市",VLOOKUP(F5287,'Regionalism Code'!H:I,2,FALSE))</f>
        <v>肇庆市</v>
      </c>
      <c r="H5287" s="7">
        <v>87.3776572151005</v>
      </c>
      <c r="I5287" s="7">
        <v>86.5306736447627</v>
      </c>
      <c r="J5287" s="7">
        <v>93.7872490080677</v>
      </c>
      <c r="K5287" s="7">
        <v>57.6595761265948</v>
      </c>
      <c r="L5287" s="7">
        <v>57.5870478818515</v>
      </c>
      <c r="M5287" s="7">
        <v>70.1473615596751</v>
      </c>
      <c r="N5287" s="7">
        <v>103.630257609984</v>
      </c>
      <c r="O5287" s="7">
        <v>111.890537334083</v>
      </c>
      <c r="P5287" s="7">
        <v>88.3197154143612</v>
      </c>
      <c r="Q5287" s="7">
        <v>78.5324865023517</v>
      </c>
    </row>
    <row r="5288" spans="1:17">
      <c r="A5288" s="6">
        <v>2016</v>
      </c>
      <c r="B5288" t="s">
        <v>2152</v>
      </c>
      <c r="C5288">
        <v>441225</v>
      </c>
      <c r="D5288">
        <f t="shared" si="164"/>
        <v>44</v>
      </c>
      <c r="E5288" t="str">
        <f>VLOOKUP(D5288,'Regionalism Code'!B:C,2,FALSE)</f>
        <v>广东省</v>
      </c>
      <c r="F5288">
        <f t="shared" si="165"/>
        <v>4412</v>
      </c>
      <c r="G5288" t="str">
        <f>IF(F5288&gt;10000,"省直辖县市",VLOOKUP(F5288,'Regionalism Code'!H:I,2,FALSE))</f>
        <v>肇庆市</v>
      </c>
      <c r="H5288" s="7">
        <v>87.3661647245686</v>
      </c>
      <c r="I5288" s="7">
        <v>87.1640402926895</v>
      </c>
      <c r="J5288" s="7">
        <v>92.9480648257564</v>
      </c>
      <c r="K5288" s="7">
        <v>54.274966808007</v>
      </c>
      <c r="L5288" s="7">
        <v>62.2669855782988</v>
      </c>
      <c r="M5288" s="7">
        <v>63.4674918722971</v>
      </c>
      <c r="N5288" s="7">
        <v>104.688281415167</v>
      </c>
      <c r="O5288" s="7">
        <v>108.181279377962</v>
      </c>
      <c r="P5288" s="7">
        <v>89.7181825045656</v>
      </c>
      <c r="Q5288" s="7">
        <v>77.8957264201061</v>
      </c>
    </row>
    <row r="5289" spans="1:17">
      <c r="A5289" s="6">
        <v>2016</v>
      </c>
      <c r="B5289" t="s">
        <v>2153</v>
      </c>
      <c r="C5289">
        <v>441226</v>
      </c>
      <c r="D5289">
        <f t="shared" si="164"/>
        <v>44</v>
      </c>
      <c r="E5289" t="str">
        <f>VLOOKUP(D5289,'Regionalism Code'!B:C,2,FALSE)</f>
        <v>广东省</v>
      </c>
      <c r="F5289">
        <f t="shared" si="165"/>
        <v>4412</v>
      </c>
      <c r="G5289" t="str">
        <f>IF(F5289&gt;10000,"省直辖县市",VLOOKUP(F5289,'Regionalism Code'!H:I,2,FALSE))</f>
        <v>肇庆市</v>
      </c>
      <c r="H5289" s="7">
        <v>91.4597055779193</v>
      </c>
      <c r="I5289" s="7">
        <v>88.849103222145</v>
      </c>
      <c r="J5289" s="7">
        <v>95.8809483659344</v>
      </c>
      <c r="K5289" s="7">
        <v>58.0892536239574</v>
      </c>
      <c r="L5289" s="7">
        <v>66.2485419268296</v>
      </c>
      <c r="M5289" s="7">
        <v>72.0441767093078</v>
      </c>
      <c r="N5289" s="7">
        <v>111.21767266131</v>
      </c>
      <c r="O5289" s="7">
        <v>108.236662554023</v>
      </c>
      <c r="P5289" s="7">
        <v>89.0083080049506</v>
      </c>
      <c r="Q5289" s="7">
        <v>92.0513680178055</v>
      </c>
    </row>
    <row r="5290" spans="1:17">
      <c r="A5290" s="6">
        <v>2016</v>
      </c>
      <c r="B5290" t="s">
        <v>2154</v>
      </c>
      <c r="C5290">
        <v>441283</v>
      </c>
      <c r="D5290">
        <f t="shared" si="164"/>
        <v>44</v>
      </c>
      <c r="E5290" t="str">
        <f>VLOOKUP(D5290,'Regionalism Code'!B:C,2,FALSE)</f>
        <v>广东省</v>
      </c>
      <c r="F5290">
        <f t="shared" si="165"/>
        <v>4412</v>
      </c>
      <c r="G5290" t="str">
        <f>IF(F5290&gt;10000,"省直辖县市",VLOOKUP(F5290,'Regionalism Code'!H:I,2,FALSE))</f>
        <v>肇庆市</v>
      </c>
      <c r="H5290" s="7">
        <v>87.1077361350129</v>
      </c>
      <c r="I5290" s="7">
        <v>90.4925690841909</v>
      </c>
      <c r="J5290" s="7">
        <v>88.2461085418697</v>
      </c>
      <c r="K5290" s="7">
        <v>58.5156422902839</v>
      </c>
      <c r="L5290" s="7">
        <v>57.3204491492482</v>
      </c>
      <c r="M5290" s="7">
        <v>67.4389652594294</v>
      </c>
      <c r="N5290" s="7">
        <v>99.9451426619737</v>
      </c>
      <c r="O5290" s="7">
        <v>101.063739034385</v>
      </c>
      <c r="P5290" s="7">
        <v>85.3612065269153</v>
      </c>
      <c r="Q5290" s="7">
        <v>73.8678040564132</v>
      </c>
    </row>
    <row r="5291" spans="1:17">
      <c r="A5291" s="6">
        <v>2016</v>
      </c>
      <c r="B5291" t="s">
        <v>2155</v>
      </c>
      <c r="C5291">
        <v>441284</v>
      </c>
      <c r="D5291">
        <f t="shared" si="164"/>
        <v>44</v>
      </c>
      <c r="E5291" t="str">
        <f>VLOOKUP(D5291,'Regionalism Code'!B:C,2,FALSE)</f>
        <v>广东省</v>
      </c>
      <c r="F5291">
        <f t="shared" si="165"/>
        <v>4412</v>
      </c>
      <c r="G5291" t="str">
        <f>IF(F5291&gt;10000,"省直辖县市",VLOOKUP(F5291,'Regionalism Code'!H:I,2,FALSE))</f>
        <v>肇庆市</v>
      </c>
      <c r="H5291" s="7">
        <v>95.6492645042003</v>
      </c>
      <c r="I5291" s="7">
        <v>96.9119387935901</v>
      </c>
      <c r="J5291" s="7">
        <v>101.664986417167</v>
      </c>
      <c r="K5291" s="7">
        <v>74.1345756522219</v>
      </c>
      <c r="L5291" s="7">
        <v>69.7976331450617</v>
      </c>
      <c r="M5291" s="7">
        <v>85.9772528856329</v>
      </c>
      <c r="N5291" s="7">
        <v>111.594666090631</v>
      </c>
      <c r="O5291" s="7">
        <v>115.807068286063</v>
      </c>
      <c r="P5291" s="7">
        <v>95.4477624496774</v>
      </c>
      <c r="Q5291" s="7">
        <v>80.5542702566956</v>
      </c>
    </row>
    <row r="5292" spans="1:17">
      <c r="A5292" s="6">
        <v>2016</v>
      </c>
      <c r="B5292" t="s">
        <v>2156</v>
      </c>
      <c r="C5292">
        <v>441302</v>
      </c>
      <c r="D5292">
        <f t="shared" si="164"/>
        <v>44</v>
      </c>
      <c r="E5292" t="str">
        <f>VLOOKUP(D5292,'Regionalism Code'!B:C,2,FALSE)</f>
        <v>广东省</v>
      </c>
      <c r="F5292">
        <f t="shared" si="165"/>
        <v>4413</v>
      </c>
      <c r="G5292" t="str">
        <f>IF(F5292&gt;10000,"省直辖县市",VLOOKUP(F5292,'Regionalism Code'!H:I,2,FALSE))</f>
        <v>惠州市</v>
      </c>
      <c r="H5292" s="7">
        <v>101.360339078317</v>
      </c>
      <c r="I5292" s="7">
        <v>106.266871100367</v>
      </c>
      <c r="J5292" s="7">
        <v>109.258489565498</v>
      </c>
      <c r="K5292" s="7">
        <v>83.1492918771158</v>
      </c>
      <c r="L5292" s="7">
        <v>76.6208716325648</v>
      </c>
      <c r="M5292" s="7">
        <v>90.6217269277358</v>
      </c>
      <c r="N5292" s="7">
        <v>117.101209938683</v>
      </c>
      <c r="O5292" s="7">
        <v>126.616832516162</v>
      </c>
      <c r="P5292" s="7">
        <v>98.5043648492044</v>
      </c>
      <c r="Q5292" s="7">
        <v>70.8130687949921</v>
      </c>
    </row>
    <row r="5293" spans="1:17">
      <c r="A5293" s="6">
        <v>2016</v>
      </c>
      <c r="B5293" t="s">
        <v>2157</v>
      </c>
      <c r="C5293">
        <v>441303</v>
      </c>
      <c r="D5293">
        <f t="shared" si="164"/>
        <v>44</v>
      </c>
      <c r="E5293" t="str">
        <f>VLOOKUP(D5293,'Regionalism Code'!B:C,2,FALSE)</f>
        <v>广东省</v>
      </c>
      <c r="F5293">
        <f t="shared" si="165"/>
        <v>4413</v>
      </c>
      <c r="G5293" t="str">
        <f>IF(F5293&gt;10000,"省直辖县市",VLOOKUP(F5293,'Regionalism Code'!H:I,2,FALSE))</f>
        <v>惠州市</v>
      </c>
      <c r="H5293" s="7">
        <v>100.037433751079</v>
      </c>
      <c r="I5293" s="7">
        <v>107.604964951296</v>
      </c>
      <c r="J5293" s="7">
        <v>104.736447483758</v>
      </c>
      <c r="K5293" s="7">
        <v>74.3697287136034</v>
      </c>
      <c r="L5293" s="7">
        <v>71.7173576194069</v>
      </c>
      <c r="M5293" s="7">
        <v>86.3484572696552</v>
      </c>
      <c r="N5293" s="7">
        <v>115.899388379685</v>
      </c>
      <c r="O5293" s="7">
        <v>119.95832203248</v>
      </c>
      <c r="P5293" s="7">
        <v>96.0987059888714</v>
      </c>
      <c r="Q5293" s="7">
        <v>66.5168471969994</v>
      </c>
    </row>
    <row r="5294" spans="1:17">
      <c r="A5294" s="6">
        <v>2016</v>
      </c>
      <c r="B5294" t="s">
        <v>2158</v>
      </c>
      <c r="C5294">
        <v>441322</v>
      </c>
      <c r="D5294">
        <f t="shared" si="164"/>
        <v>44</v>
      </c>
      <c r="E5294" t="str">
        <f>VLOOKUP(D5294,'Regionalism Code'!B:C,2,FALSE)</f>
        <v>广东省</v>
      </c>
      <c r="F5294">
        <f t="shared" si="165"/>
        <v>4413</v>
      </c>
      <c r="G5294" t="str">
        <f>IF(F5294&gt;10000,"省直辖县市",VLOOKUP(F5294,'Regionalism Code'!H:I,2,FALSE))</f>
        <v>惠州市</v>
      </c>
      <c r="H5294" s="7">
        <v>93.9133579574013</v>
      </c>
      <c r="I5294" s="7">
        <v>97.5098446671546</v>
      </c>
      <c r="J5294" s="7">
        <v>102.396449213308</v>
      </c>
      <c r="K5294" s="7">
        <v>71.7068955920722</v>
      </c>
      <c r="L5294" s="7">
        <v>74.9999111334583</v>
      </c>
      <c r="M5294" s="7">
        <v>80.5334754047528</v>
      </c>
      <c r="N5294" s="7">
        <v>111.006157401688</v>
      </c>
      <c r="O5294" s="7">
        <v>117.395840796829</v>
      </c>
      <c r="P5294" s="7">
        <v>94.3909421343726</v>
      </c>
      <c r="Q5294" s="7">
        <v>66.6284488934889</v>
      </c>
    </row>
    <row r="5295" spans="1:17">
      <c r="A5295" s="6">
        <v>2016</v>
      </c>
      <c r="B5295" t="s">
        <v>2159</v>
      </c>
      <c r="C5295">
        <v>441323</v>
      </c>
      <c r="D5295">
        <f t="shared" si="164"/>
        <v>44</v>
      </c>
      <c r="E5295" t="str">
        <f>VLOOKUP(D5295,'Regionalism Code'!B:C,2,FALSE)</f>
        <v>广东省</v>
      </c>
      <c r="F5295">
        <f t="shared" si="165"/>
        <v>4413</v>
      </c>
      <c r="G5295" t="str">
        <f>IF(F5295&gt;10000,"省直辖县市",VLOOKUP(F5295,'Regionalism Code'!H:I,2,FALSE))</f>
        <v>惠州市</v>
      </c>
      <c r="H5295" s="7">
        <v>90.8722654282366</v>
      </c>
      <c r="I5295" s="7">
        <v>97.6679079762564</v>
      </c>
      <c r="J5295" s="7">
        <v>107.588641152043</v>
      </c>
      <c r="K5295" s="7">
        <v>100.959511654445</v>
      </c>
      <c r="L5295" s="7">
        <v>73.99536501797</v>
      </c>
      <c r="M5295" s="7">
        <v>93.587404763319</v>
      </c>
      <c r="N5295" s="7">
        <v>104.470801277827</v>
      </c>
      <c r="O5295" s="7">
        <v>129.204136391534</v>
      </c>
      <c r="P5295" s="7">
        <v>98.203003832187</v>
      </c>
      <c r="Q5295" s="7">
        <v>38.0624325581826</v>
      </c>
    </row>
    <row r="5296" spans="1:17">
      <c r="A5296" s="6">
        <v>2016</v>
      </c>
      <c r="B5296" t="s">
        <v>2160</v>
      </c>
      <c r="C5296">
        <v>441324</v>
      </c>
      <c r="D5296">
        <f t="shared" si="164"/>
        <v>44</v>
      </c>
      <c r="E5296" t="str">
        <f>VLOOKUP(D5296,'Regionalism Code'!B:C,2,FALSE)</f>
        <v>广东省</v>
      </c>
      <c r="F5296">
        <f t="shared" si="165"/>
        <v>4413</v>
      </c>
      <c r="G5296" t="str">
        <f>IF(F5296&gt;10000,"省直辖县市",VLOOKUP(F5296,'Regionalism Code'!H:I,2,FALSE))</f>
        <v>惠州市</v>
      </c>
      <c r="H5296" s="7">
        <v>92.2874724059591</v>
      </c>
      <c r="I5296" s="7">
        <v>92.8210647446911</v>
      </c>
      <c r="J5296" s="7">
        <v>103.135151656649</v>
      </c>
      <c r="K5296" s="7">
        <v>70.5279142383907</v>
      </c>
      <c r="L5296" s="7">
        <v>77.3068293248838</v>
      </c>
      <c r="M5296" s="7">
        <v>75.5124642567687</v>
      </c>
      <c r="N5296" s="7">
        <v>111.075750570745</v>
      </c>
      <c r="O5296" s="7">
        <v>119.879260426603</v>
      </c>
      <c r="P5296" s="7">
        <v>92.1589901959395</v>
      </c>
      <c r="Q5296" s="7">
        <v>70.8192572703327</v>
      </c>
    </row>
    <row r="5297" spans="1:17">
      <c r="A5297" s="6">
        <v>2016</v>
      </c>
      <c r="B5297" t="s">
        <v>2161</v>
      </c>
      <c r="C5297">
        <v>441402</v>
      </c>
      <c r="D5297">
        <f t="shared" si="164"/>
        <v>44</v>
      </c>
      <c r="E5297" t="str">
        <f>VLOOKUP(D5297,'Regionalism Code'!B:C,2,FALSE)</f>
        <v>广东省</v>
      </c>
      <c r="F5297">
        <f t="shared" si="165"/>
        <v>4414</v>
      </c>
      <c r="G5297" t="str">
        <f>IF(F5297&gt;10000,"省直辖县市",VLOOKUP(F5297,'Regionalism Code'!H:I,2,FALSE))</f>
        <v>梅州市</v>
      </c>
      <c r="H5297" s="7">
        <v>97.3829439250085</v>
      </c>
      <c r="I5297" s="7">
        <v>99.5303111661991</v>
      </c>
      <c r="J5297" s="7">
        <v>106.416392630507</v>
      </c>
      <c r="K5297" s="7">
        <v>76.4409248673456</v>
      </c>
      <c r="L5297" s="7">
        <v>83.1600457384943</v>
      </c>
      <c r="M5297" s="7">
        <v>88.3323857092528</v>
      </c>
      <c r="N5297" s="7">
        <v>112.428545347471</v>
      </c>
      <c r="O5297" s="7">
        <v>121.992900779796</v>
      </c>
      <c r="P5297" s="7">
        <v>93.4058261186138</v>
      </c>
      <c r="Q5297" s="7">
        <v>73.8831278978123</v>
      </c>
    </row>
    <row r="5298" spans="1:17">
      <c r="A5298" s="6">
        <v>2016</v>
      </c>
      <c r="B5298" t="s">
        <v>2162</v>
      </c>
      <c r="C5298">
        <v>441403</v>
      </c>
      <c r="D5298">
        <f t="shared" si="164"/>
        <v>44</v>
      </c>
      <c r="E5298" t="str">
        <f>VLOOKUP(D5298,'Regionalism Code'!B:C,2,FALSE)</f>
        <v>广东省</v>
      </c>
      <c r="F5298">
        <f t="shared" si="165"/>
        <v>4414</v>
      </c>
      <c r="G5298" t="str">
        <f>IF(F5298&gt;10000,"省直辖县市",VLOOKUP(F5298,'Regionalism Code'!H:I,2,FALSE))</f>
        <v>梅州市</v>
      </c>
      <c r="H5298" s="7">
        <v>94.7994498267853</v>
      </c>
      <c r="I5298" s="7">
        <v>91.429791439093</v>
      </c>
      <c r="J5298" s="7">
        <v>113.116467615155</v>
      </c>
      <c r="K5298" s="7">
        <v>87.2549207125881</v>
      </c>
      <c r="L5298" s="7">
        <v>95.316023629478</v>
      </c>
      <c r="M5298" s="7">
        <v>91.8250044521113</v>
      </c>
      <c r="N5298" s="7">
        <v>111.298448860807</v>
      </c>
      <c r="O5298" s="7">
        <v>132.014956212028</v>
      </c>
      <c r="P5298" s="7">
        <v>98.6035280489313</v>
      </c>
      <c r="Q5298" s="7">
        <v>72.6468843797566</v>
      </c>
    </row>
    <row r="5299" spans="1:17">
      <c r="A5299" s="6">
        <v>2016</v>
      </c>
      <c r="B5299" t="s">
        <v>2163</v>
      </c>
      <c r="C5299">
        <v>441422</v>
      </c>
      <c r="D5299">
        <f t="shared" si="164"/>
        <v>44</v>
      </c>
      <c r="E5299" t="str">
        <f>VLOOKUP(D5299,'Regionalism Code'!B:C,2,FALSE)</f>
        <v>广东省</v>
      </c>
      <c r="F5299">
        <f t="shared" si="165"/>
        <v>4414</v>
      </c>
      <c r="G5299" t="str">
        <f>IF(F5299&gt;10000,"省直辖县市",VLOOKUP(F5299,'Regionalism Code'!H:I,2,FALSE))</f>
        <v>梅州市</v>
      </c>
      <c r="H5299" s="7">
        <v>89.7028330083797</v>
      </c>
      <c r="I5299" s="7">
        <v>88.9373706312804</v>
      </c>
      <c r="J5299" s="7">
        <v>101.564458759329</v>
      </c>
      <c r="K5299" s="7">
        <v>70.1391326919354</v>
      </c>
      <c r="L5299" s="7">
        <v>78.3175943513992</v>
      </c>
      <c r="M5299" s="7">
        <v>83.0946669050739</v>
      </c>
      <c r="N5299" s="7">
        <v>102.090933819811</v>
      </c>
      <c r="O5299" s="7">
        <v>119.280539290341</v>
      </c>
      <c r="P5299" s="7">
        <v>94.9183083230291</v>
      </c>
      <c r="Q5299" s="7">
        <v>70.6814145689894</v>
      </c>
    </row>
    <row r="5300" spans="1:17">
      <c r="A5300" s="6">
        <v>2016</v>
      </c>
      <c r="B5300" t="s">
        <v>2164</v>
      </c>
      <c r="C5300">
        <v>441423</v>
      </c>
      <c r="D5300">
        <f t="shared" si="164"/>
        <v>44</v>
      </c>
      <c r="E5300" t="str">
        <f>VLOOKUP(D5300,'Regionalism Code'!B:C,2,FALSE)</f>
        <v>广东省</v>
      </c>
      <c r="F5300">
        <f t="shared" si="165"/>
        <v>4414</v>
      </c>
      <c r="G5300" t="str">
        <f>IF(F5300&gt;10000,"省直辖县市",VLOOKUP(F5300,'Regionalism Code'!H:I,2,FALSE))</f>
        <v>梅州市</v>
      </c>
      <c r="H5300" s="7">
        <v>91.9099367805088</v>
      </c>
      <c r="I5300" s="7">
        <v>90.1422182264171</v>
      </c>
      <c r="J5300" s="7">
        <v>105.317482970934</v>
      </c>
      <c r="K5300" s="7">
        <v>81.2059297121161</v>
      </c>
      <c r="L5300" s="7">
        <v>80.1470397504306</v>
      </c>
      <c r="M5300" s="7">
        <v>94.3779905649483</v>
      </c>
      <c r="N5300" s="7">
        <v>108.552432201132</v>
      </c>
      <c r="O5300" s="7">
        <v>121.586924836469</v>
      </c>
      <c r="P5300" s="7">
        <v>92.5754435851629</v>
      </c>
      <c r="Q5300" s="7">
        <v>73.3889038080007</v>
      </c>
    </row>
    <row r="5301" spans="1:17">
      <c r="A5301" s="6">
        <v>2016</v>
      </c>
      <c r="B5301" t="s">
        <v>2165</v>
      </c>
      <c r="C5301">
        <v>441424</v>
      </c>
      <c r="D5301">
        <f t="shared" si="164"/>
        <v>44</v>
      </c>
      <c r="E5301" t="str">
        <f>VLOOKUP(D5301,'Regionalism Code'!B:C,2,FALSE)</f>
        <v>广东省</v>
      </c>
      <c r="F5301">
        <f t="shared" si="165"/>
        <v>4414</v>
      </c>
      <c r="G5301" t="str">
        <f>IF(F5301&gt;10000,"省直辖县市",VLOOKUP(F5301,'Regionalism Code'!H:I,2,FALSE))</f>
        <v>梅州市</v>
      </c>
      <c r="H5301" s="7">
        <v>87.8014331079542</v>
      </c>
      <c r="I5301" s="7">
        <v>86.5963891221391</v>
      </c>
      <c r="J5301" s="7">
        <v>96.5540982034044</v>
      </c>
      <c r="K5301" s="7">
        <v>63.2768956853687</v>
      </c>
      <c r="L5301" s="7">
        <v>71.1873040997533</v>
      </c>
      <c r="M5301" s="7">
        <v>78.4344458298707</v>
      </c>
      <c r="N5301" s="7">
        <v>102.339523744284</v>
      </c>
      <c r="O5301" s="7">
        <v>111.713507596218</v>
      </c>
      <c r="P5301" s="7">
        <v>90.4662224528807</v>
      </c>
      <c r="Q5301" s="7">
        <v>75.8808626317082</v>
      </c>
    </row>
    <row r="5302" spans="1:17">
      <c r="A5302" s="6">
        <v>2016</v>
      </c>
      <c r="B5302" t="s">
        <v>2166</v>
      </c>
      <c r="C5302">
        <v>441426</v>
      </c>
      <c r="D5302">
        <f t="shared" si="164"/>
        <v>44</v>
      </c>
      <c r="E5302" t="str">
        <f>VLOOKUP(D5302,'Regionalism Code'!B:C,2,FALSE)</f>
        <v>广东省</v>
      </c>
      <c r="F5302">
        <f t="shared" si="165"/>
        <v>4414</v>
      </c>
      <c r="G5302" t="str">
        <f>IF(F5302&gt;10000,"省直辖县市",VLOOKUP(F5302,'Regionalism Code'!H:I,2,FALSE))</f>
        <v>梅州市</v>
      </c>
      <c r="H5302" s="7">
        <v>91.8158623833029</v>
      </c>
      <c r="I5302" s="7">
        <v>90.3334155081058</v>
      </c>
      <c r="J5302" s="7">
        <v>106.525047980289</v>
      </c>
      <c r="K5302" s="7">
        <v>69.7089448915004</v>
      </c>
      <c r="L5302" s="7">
        <v>81.1701881399027</v>
      </c>
      <c r="M5302" s="7">
        <v>85.2918526039618</v>
      </c>
      <c r="N5302" s="7">
        <v>111.371693554861</v>
      </c>
      <c r="O5302" s="7">
        <v>123.468257753221</v>
      </c>
      <c r="P5302" s="7">
        <v>99.4627822025063</v>
      </c>
      <c r="Q5302" s="7">
        <v>69.9875767516049</v>
      </c>
    </row>
    <row r="5303" spans="1:17">
      <c r="A5303" s="6">
        <v>2016</v>
      </c>
      <c r="B5303" t="s">
        <v>2167</v>
      </c>
      <c r="C5303">
        <v>441427</v>
      </c>
      <c r="D5303">
        <f t="shared" si="164"/>
        <v>44</v>
      </c>
      <c r="E5303" t="str">
        <f>VLOOKUP(D5303,'Regionalism Code'!B:C,2,FALSE)</f>
        <v>广东省</v>
      </c>
      <c r="F5303">
        <f t="shared" si="165"/>
        <v>4414</v>
      </c>
      <c r="G5303" t="str">
        <f>IF(F5303&gt;10000,"省直辖县市",VLOOKUP(F5303,'Regionalism Code'!H:I,2,FALSE))</f>
        <v>梅州市</v>
      </c>
      <c r="H5303" s="7">
        <v>91.7432248827388</v>
      </c>
      <c r="I5303" s="7">
        <v>91.6093424066833</v>
      </c>
      <c r="J5303" s="7">
        <v>103.418697543381</v>
      </c>
      <c r="K5303" s="7">
        <v>66.0129445126937</v>
      </c>
      <c r="L5303" s="7">
        <v>83.5613144082793</v>
      </c>
      <c r="M5303" s="7">
        <v>78.0089311518298</v>
      </c>
      <c r="N5303" s="7">
        <v>105.63390793073</v>
      </c>
      <c r="O5303" s="7">
        <v>121.81499292847</v>
      </c>
      <c r="P5303" s="7">
        <v>91.5728040905012</v>
      </c>
      <c r="Q5303" s="7">
        <v>70.9747350641658</v>
      </c>
    </row>
    <row r="5304" spans="1:17">
      <c r="A5304" s="6">
        <v>2016</v>
      </c>
      <c r="B5304" t="s">
        <v>2168</v>
      </c>
      <c r="C5304">
        <v>441481</v>
      </c>
      <c r="D5304">
        <f t="shared" si="164"/>
        <v>44</v>
      </c>
      <c r="E5304" t="str">
        <f>VLOOKUP(D5304,'Regionalism Code'!B:C,2,FALSE)</f>
        <v>广东省</v>
      </c>
      <c r="F5304">
        <f t="shared" si="165"/>
        <v>4414</v>
      </c>
      <c r="G5304" t="str">
        <f>IF(F5304&gt;10000,"省直辖县市",VLOOKUP(F5304,'Regionalism Code'!H:I,2,FALSE))</f>
        <v>梅州市</v>
      </c>
      <c r="H5304" s="7">
        <v>92.0979789733548</v>
      </c>
      <c r="I5304" s="7">
        <v>88.2742948780829</v>
      </c>
      <c r="J5304" s="7">
        <v>105.967799128247</v>
      </c>
      <c r="K5304" s="7">
        <v>75.0336645158158</v>
      </c>
      <c r="L5304" s="7">
        <v>78.7070083371009</v>
      </c>
      <c r="M5304" s="7">
        <v>89.204955088716</v>
      </c>
      <c r="N5304" s="7">
        <v>111.986640977686</v>
      </c>
      <c r="O5304" s="7">
        <v>122.155726244757</v>
      </c>
      <c r="P5304" s="7">
        <v>96.5334581926318</v>
      </c>
      <c r="Q5304" s="7">
        <v>79.5256950499826</v>
      </c>
    </row>
    <row r="5305" spans="1:17">
      <c r="A5305" s="6">
        <v>2016</v>
      </c>
      <c r="B5305" t="s">
        <v>473</v>
      </c>
      <c r="C5305">
        <v>441502</v>
      </c>
      <c r="D5305">
        <f t="shared" si="164"/>
        <v>44</v>
      </c>
      <c r="E5305" t="str">
        <f>VLOOKUP(D5305,'Regionalism Code'!B:C,2,FALSE)</f>
        <v>广东省</v>
      </c>
      <c r="F5305">
        <f t="shared" si="165"/>
        <v>4415</v>
      </c>
      <c r="G5305" t="str">
        <f>IF(F5305&gt;10000,"省直辖县市",VLOOKUP(F5305,'Regionalism Code'!H:I,2,FALSE))</f>
        <v>汕尾市</v>
      </c>
      <c r="H5305" s="7">
        <v>95.9098998807463</v>
      </c>
      <c r="I5305" s="7">
        <v>97.5494641699294</v>
      </c>
      <c r="J5305" s="7">
        <v>109.273591438606</v>
      </c>
      <c r="K5305" s="7">
        <v>78.2705035581699</v>
      </c>
      <c r="L5305" s="7">
        <v>78.7941839480938</v>
      </c>
      <c r="M5305" s="7">
        <v>87.0136894351371</v>
      </c>
      <c r="N5305" s="7">
        <v>111.112917021644</v>
      </c>
      <c r="O5305" s="7">
        <v>130.037161148652</v>
      </c>
      <c r="P5305" s="7">
        <v>101.48066842051</v>
      </c>
      <c r="Q5305" s="7">
        <v>66.218013746189</v>
      </c>
    </row>
    <row r="5306" spans="1:17">
      <c r="A5306" s="6">
        <v>2016</v>
      </c>
      <c r="B5306" t="s">
        <v>2169</v>
      </c>
      <c r="C5306">
        <v>441521</v>
      </c>
      <c r="D5306">
        <f t="shared" si="164"/>
        <v>44</v>
      </c>
      <c r="E5306" t="str">
        <f>VLOOKUP(D5306,'Regionalism Code'!B:C,2,FALSE)</f>
        <v>广东省</v>
      </c>
      <c r="F5306">
        <f t="shared" si="165"/>
        <v>4415</v>
      </c>
      <c r="G5306" t="str">
        <f>IF(F5306&gt;10000,"省直辖县市",VLOOKUP(F5306,'Regionalism Code'!H:I,2,FALSE))</f>
        <v>汕尾市</v>
      </c>
      <c r="H5306" s="7">
        <v>93.7461261669234</v>
      </c>
      <c r="I5306" s="7">
        <v>93.8054452537566</v>
      </c>
      <c r="J5306" s="7">
        <v>107.112235270365</v>
      </c>
      <c r="K5306" s="7">
        <v>78.274964354828</v>
      </c>
      <c r="L5306" s="7">
        <v>78.9020304731432</v>
      </c>
      <c r="M5306" s="7">
        <v>86.6705616147374</v>
      </c>
      <c r="N5306" s="7">
        <v>104.728188061544</v>
      </c>
      <c r="O5306" s="7">
        <v>128.381267391804</v>
      </c>
      <c r="P5306" s="7">
        <v>102.229375661326</v>
      </c>
      <c r="Q5306" s="7">
        <v>69.2676567596141</v>
      </c>
    </row>
    <row r="5307" spans="1:17">
      <c r="A5307" s="6">
        <v>2016</v>
      </c>
      <c r="B5307" t="s">
        <v>2170</v>
      </c>
      <c r="C5307">
        <v>441523</v>
      </c>
      <c r="D5307">
        <f t="shared" si="164"/>
        <v>44</v>
      </c>
      <c r="E5307" t="str">
        <f>VLOOKUP(D5307,'Regionalism Code'!B:C,2,FALSE)</f>
        <v>广东省</v>
      </c>
      <c r="F5307">
        <f t="shared" si="165"/>
        <v>4415</v>
      </c>
      <c r="G5307" t="str">
        <f>IF(F5307&gt;10000,"省直辖县市",VLOOKUP(F5307,'Regionalism Code'!H:I,2,FALSE))</f>
        <v>汕尾市</v>
      </c>
      <c r="H5307" s="7">
        <v>89.2627565294699</v>
      </c>
      <c r="I5307" s="7">
        <v>90.8002320477293</v>
      </c>
      <c r="J5307" s="7">
        <v>100.665339226341</v>
      </c>
      <c r="K5307" s="7">
        <v>71.1903093447008</v>
      </c>
      <c r="L5307" s="7">
        <v>77.5835095456063</v>
      </c>
      <c r="M5307" s="7">
        <v>84.9214407636263</v>
      </c>
      <c r="N5307" s="7">
        <v>87.8142090394257</v>
      </c>
      <c r="O5307" s="7">
        <v>127.365491309783</v>
      </c>
      <c r="P5307" s="7">
        <v>90.3310200816534</v>
      </c>
      <c r="Q5307" s="7">
        <v>63.4712041215304</v>
      </c>
    </row>
    <row r="5308" spans="1:17">
      <c r="A5308" s="6">
        <v>2016</v>
      </c>
      <c r="B5308" t="s">
        <v>2171</v>
      </c>
      <c r="C5308">
        <v>441581</v>
      </c>
      <c r="D5308">
        <f t="shared" si="164"/>
        <v>44</v>
      </c>
      <c r="E5308" t="str">
        <f>VLOOKUP(D5308,'Regionalism Code'!B:C,2,FALSE)</f>
        <v>广东省</v>
      </c>
      <c r="F5308">
        <f t="shared" si="165"/>
        <v>4415</v>
      </c>
      <c r="G5308" t="str">
        <f>IF(F5308&gt;10000,"省直辖县市",VLOOKUP(F5308,'Regionalism Code'!H:I,2,FALSE))</f>
        <v>汕尾市</v>
      </c>
      <c r="H5308" s="7">
        <v>89.991200010245</v>
      </c>
      <c r="I5308" s="7">
        <v>88.5558007160081</v>
      </c>
      <c r="J5308" s="7">
        <v>105.854259427097</v>
      </c>
      <c r="K5308" s="7">
        <v>81.290248615421</v>
      </c>
      <c r="L5308" s="7">
        <v>72.373939028563</v>
      </c>
      <c r="M5308" s="7">
        <v>89.9244521784138</v>
      </c>
      <c r="N5308" s="7">
        <v>101.365790575713</v>
      </c>
      <c r="O5308" s="7">
        <v>129.053260083113</v>
      </c>
      <c r="P5308" s="7">
        <v>102.538657464695</v>
      </c>
      <c r="Q5308" s="7">
        <v>65.9106811064085</v>
      </c>
    </row>
    <row r="5309" spans="1:17">
      <c r="A5309" s="6">
        <v>2016</v>
      </c>
      <c r="B5309" t="s">
        <v>2172</v>
      </c>
      <c r="C5309">
        <v>441602</v>
      </c>
      <c r="D5309">
        <f t="shared" si="164"/>
        <v>44</v>
      </c>
      <c r="E5309" t="str">
        <f>VLOOKUP(D5309,'Regionalism Code'!B:C,2,FALSE)</f>
        <v>广东省</v>
      </c>
      <c r="F5309">
        <f t="shared" si="165"/>
        <v>4416</v>
      </c>
      <c r="G5309" t="str">
        <f>IF(F5309&gt;10000,"省直辖县市",VLOOKUP(F5309,'Regionalism Code'!H:I,2,FALSE))</f>
        <v>河源市</v>
      </c>
      <c r="H5309" s="7">
        <v>101.894327115648</v>
      </c>
      <c r="I5309" s="7">
        <v>105.817984959007</v>
      </c>
      <c r="J5309" s="7">
        <v>106.588409016781</v>
      </c>
      <c r="K5309" s="7">
        <v>79.772268125808</v>
      </c>
      <c r="L5309" s="7">
        <v>76.5010188671917</v>
      </c>
      <c r="M5309" s="7">
        <v>88.9805812844252</v>
      </c>
      <c r="N5309" s="7">
        <v>103.303717432303</v>
      </c>
      <c r="O5309" s="7">
        <v>128.819464965928</v>
      </c>
      <c r="P5309" s="7">
        <v>100.602639273377</v>
      </c>
      <c r="Q5309" s="7">
        <v>80.4148226061346</v>
      </c>
    </row>
    <row r="5310" spans="1:17">
      <c r="A5310" s="6">
        <v>2016</v>
      </c>
      <c r="B5310" t="s">
        <v>2173</v>
      </c>
      <c r="C5310">
        <v>441621</v>
      </c>
      <c r="D5310">
        <f t="shared" si="164"/>
        <v>44</v>
      </c>
      <c r="E5310" t="str">
        <f>VLOOKUP(D5310,'Regionalism Code'!B:C,2,FALSE)</f>
        <v>广东省</v>
      </c>
      <c r="F5310">
        <f t="shared" si="165"/>
        <v>4416</v>
      </c>
      <c r="G5310" t="str">
        <f>IF(F5310&gt;10000,"省直辖县市",VLOOKUP(F5310,'Regionalism Code'!H:I,2,FALSE))</f>
        <v>河源市</v>
      </c>
      <c r="H5310" s="7">
        <v>90.5796162960437</v>
      </c>
      <c r="I5310" s="7">
        <v>87.8898806140363</v>
      </c>
      <c r="J5310" s="7">
        <v>97.8949373164672</v>
      </c>
      <c r="K5310" s="7">
        <v>66.9380793868912</v>
      </c>
      <c r="L5310" s="7">
        <v>68.7148319004685</v>
      </c>
      <c r="M5310" s="7">
        <v>77.4977609997647</v>
      </c>
      <c r="N5310" s="7">
        <v>97.0225331926719</v>
      </c>
      <c r="O5310" s="7">
        <v>117.463427669948</v>
      </c>
      <c r="P5310" s="7">
        <v>98.125015609486</v>
      </c>
      <c r="Q5310" s="7">
        <v>86.1735236348396</v>
      </c>
    </row>
    <row r="5311" spans="1:17">
      <c r="A5311" s="6">
        <v>2016</v>
      </c>
      <c r="B5311" t="s">
        <v>2174</v>
      </c>
      <c r="C5311">
        <v>441622</v>
      </c>
      <c r="D5311">
        <f t="shared" si="164"/>
        <v>44</v>
      </c>
      <c r="E5311" t="str">
        <f>VLOOKUP(D5311,'Regionalism Code'!B:C,2,FALSE)</f>
        <v>广东省</v>
      </c>
      <c r="F5311">
        <f t="shared" si="165"/>
        <v>4416</v>
      </c>
      <c r="G5311" t="str">
        <f>IF(F5311&gt;10000,"省直辖县市",VLOOKUP(F5311,'Regionalism Code'!H:I,2,FALSE))</f>
        <v>河源市</v>
      </c>
      <c r="H5311" s="7">
        <v>89.4484043839963</v>
      </c>
      <c r="I5311" s="7">
        <v>87.556656618903</v>
      </c>
      <c r="J5311" s="7">
        <v>100.505099064333</v>
      </c>
      <c r="K5311" s="7">
        <v>69.568481183873</v>
      </c>
      <c r="L5311" s="7">
        <v>69.6929804032872</v>
      </c>
      <c r="M5311" s="7">
        <v>83.1761282961257</v>
      </c>
      <c r="N5311" s="7">
        <v>105.364496428454</v>
      </c>
      <c r="O5311" s="7">
        <v>118.373071859412</v>
      </c>
      <c r="P5311" s="7">
        <v>93.5625771663723</v>
      </c>
      <c r="Q5311" s="7">
        <v>75.6086322832321</v>
      </c>
    </row>
    <row r="5312" spans="1:17">
      <c r="A5312" s="6">
        <v>2016</v>
      </c>
      <c r="B5312" t="s">
        <v>2175</v>
      </c>
      <c r="C5312">
        <v>441623</v>
      </c>
      <c r="D5312">
        <f t="shared" si="164"/>
        <v>44</v>
      </c>
      <c r="E5312" t="str">
        <f>VLOOKUP(D5312,'Regionalism Code'!B:C,2,FALSE)</f>
        <v>广东省</v>
      </c>
      <c r="F5312">
        <f t="shared" si="165"/>
        <v>4416</v>
      </c>
      <c r="G5312" t="str">
        <f>IF(F5312&gt;10000,"省直辖县市",VLOOKUP(F5312,'Regionalism Code'!H:I,2,FALSE))</f>
        <v>河源市</v>
      </c>
      <c r="H5312" s="7">
        <v>93.1373821086619</v>
      </c>
      <c r="I5312" s="7">
        <v>90.3177967982772</v>
      </c>
      <c r="J5312" s="7">
        <v>103.459945383973</v>
      </c>
      <c r="K5312" s="7">
        <v>68.0909330255686</v>
      </c>
      <c r="L5312" s="7">
        <v>74.8319324572443</v>
      </c>
      <c r="M5312" s="7">
        <v>81.8018222689688</v>
      </c>
      <c r="N5312" s="7">
        <v>110.799790465318</v>
      </c>
      <c r="O5312" s="7">
        <v>119.613976515461</v>
      </c>
      <c r="P5312" s="7">
        <v>98.0387206317098</v>
      </c>
      <c r="Q5312" s="7">
        <v>83.6955721277618</v>
      </c>
    </row>
    <row r="5313" spans="1:17">
      <c r="A5313" s="6">
        <v>2016</v>
      </c>
      <c r="B5313" t="s">
        <v>2176</v>
      </c>
      <c r="C5313">
        <v>441624</v>
      </c>
      <c r="D5313">
        <f t="shared" si="164"/>
        <v>44</v>
      </c>
      <c r="E5313" t="str">
        <f>VLOOKUP(D5313,'Regionalism Code'!B:C,2,FALSE)</f>
        <v>广东省</v>
      </c>
      <c r="F5313">
        <f t="shared" si="165"/>
        <v>4416</v>
      </c>
      <c r="G5313" t="str">
        <f>IF(F5313&gt;10000,"省直辖县市",VLOOKUP(F5313,'Regionalism Code'!H:I,2,FALSE))</f>
        <v>河源市</v>
      </c>
      <c r="H5313" s="7">
        <v>89.1831872680472</v>
      </c>
      <c r="I5313" s="7">
        <v>88.2091004733192</v>
      </c>
      <c r="J5313" s="7">
        <v>97.0650442239266</v>
      </c>
      <c r="K5313" s="7">
        <v>67.21643978882</v>
      </c>
      <c r="L5313" s="7">
        <v>69.3911291086148</v>
      </c>
      <c r="M5313" s="7">
        <v>79.0279068732972</v>
      </c>
      <c r="N5313" s="7">
        <v>95.4488995238551</v>
      </c>
      <c r="O5313" s="7">
        <v>116.082014981455</v>
      </c>
      <c r="P5313" s="7">
        <v>96.8794483639327</v>
      </c>
      <c r="Q5313" s="7">
        <v>78.0824809013721</v>
      </c>
    </row>
    <row r="5314" spans="1:17">
      <c r="A5314" s="6">
        <v>2016</v>
      </c>
      <c r="B5314" t="s">
        <v>2177</v>
      </c>
      <c r="C5314">
        <v>441625</v>
      </c>
      <c r="D5314">
        <f t="shared" ref="D5314:D5377" si="166">INT(C5314/10000)</f>
        <v>44</v>
      </c>
      <c r="E5314" t="str">
        <f>VLOOKUP(D5314,'Regionalism Code'!B:C,2,FALSE)</f>
        <v>广东省</v>
      </c>
      <c r="F5314">
        <f t="shared" ref="F5314:F5377" si="167">IF(OR(D5314=11,D5314=12,D5314=31,D5314=50),D5314*100,IF(MID(C5314,3,1)="9",C5314,INT(C5314/100)))</f>
        <v>4416</v>
      </c>
      <c r="G5314" t="str">
        <f>IF(F5314&gt;10000,"省直辖县市",VLOOKUP(F5314,'Regionalism Code'!H:I,2,FALSE))</f>
        <v>河源市</v>
      </c>
      <c r="H5314" s="7">
        <v>88.2988810810315</v>
      </c>
      <c r="I5314" s="7">
        <v>88.5704990353508</v>
      </c>
      <c r="J5314" s="7">
        <v>94.3522131411069</v>
      </c>
      <c r="K5314" s="7">
        <v>66.518506247918</v>
      </c>
      <c r="L5314" s="7">
        <v>62.7150526841615</v>
      </c>
      <c r="M5314" s="7">
        <v>75.2905147147486</v>
      </c>
      <c r="N5314" s="7">
        <v>95.7803037218559</v>
      </c>
      <c r="O5314" s="7">
        <v>112.80320090822</v>
      </c>
      <c r="P5314" s="7">
        <v>94.8227377936407</v>
      </c>
      <c r="Q5314" s="7">
        <v>76.4075442551875</v>
      </c>
    </row>
    <row r="5315" spans="1:17">
      <c r="A5315" s="6">
        <v>2016</v>
      </c>
      <c r="B5315" t="s">
        <v>2178</v>
      </c>
      <c r="C5315">
        <v>441702</v>
      </c>
      <c r="D5315">
        <f t="shared" si="166"/>
        <v>44</v>
      </c>
      <c r="E5315" t="str">
        <f>VLOOKUP(D5315,'Regionalism Code'!B:C,2,FALSE)</f>
        <v>广东省</v>
      </c>
      <c r="F5315">
        <f t="shared" si="167"/>
        <v>4417</v>
      </c>
      <c r="G5315" t="str">
        <f>IF(F5315&gt;10000,"省直辖县市",VLOOKUP(F5315,'Regionalism Code'!H:I,2,FALSE))</f>
        <v>阳江市</v>
      </c>
      <c r="H5315" s="7">
        <v>94.2723053140774</v>
      </c>
      <c r="I5315" s="7">
        <v>97.9491490272881</v>
      </c>
      <c r="J5315" s="7">
        <v>108.582495980879</v>
      </c>
      <c r="K5315" s="7">
        <v>83.4488456156591</v>
      </c>
      <c r="L5315" s="7">
        <v>79.7872784806183</v>
      </c>
      <c r="M5315" s="7">
        <v>83.1592992252187</v>
      </c>
      <c r="N5315" s="7">
        <v>116.0715311575</v>
      </c>
      <c r="O5315" s="7">
        <v>126.204745611124</v>
      </c>
      <c r="P5315" s="7">
        <v>95.5177789991361</v>
      </c>
      <c r="Q5315" s="7">
        <v>56.1333190611961</v>
      </c>
    </row>
    <row r="5316" spans="1:17">
      <c r="A5316" s="6">
        <v>2016</v>
      </c>
      <c r="B5316" t="s">
        <v>2179</v>
      </c>
      <c r="C5316">
        <v>441704</v>
      </c>
      <c r="D5316">
        <f t="shared" si="166"/>
        <v>44</v>
      </c>
      <c r="E5316" t="str">
        <f>VLOOKUP(D5316,'Regionalism Code'!B:C,2,FALSE)</f>
        <v>广东省</v>
      </c>
      <c r="F5316">
        <f t="shared" si="167"/>
        <v>4417</v>
      </c>
      <c r="G5316" t="str">
        <f>IF(F5316&gt;10000,"省直辖县市",VLOOKUP(F5316,'Regionalism Code'!H:I,2,FALSE))</f>
        <v>阳江市</v>
      </c>
      <c r="H5316" s="7">
        <v>89.5426639104487</v>
      </c>
      <c r="I5316" s="7">
        <v>91.2050981024033</v>
      </c>
      <c r="J5316" s="7">
        <v>96.5096841331854</v>
      </c>
      <c r="K5316" s="7">
        <v>63.2624715906523</v>
      </c>
      <c r="L5316" s="7">
        <v>66.5867913374403</v>
      </c>
      <c r="M5316" s="7">
        <v>73.8435451252058</v>
      </c>
      <c r="N5316" s="7">
        <v>109.836411958852</v>
      </c>
      <c r="O5316" s="7">
        <v>109.8978816657</v>
      </c>
      <c r="P5316" s="7">
        <v>88.4961178074368</v>
      </c>
      <c r="Q5316" s="7">
        <v>71.39863617195</v>
      </c>
    </row>
    <row r="5317" spans="1:17">
      <c r="A5317" s="6">
        <v>2016</v>
      </c>
      <c r="B5317" t="s">
        <v>2180</v>
      </c>
      <c r="C5317">
        <v>441721</v>
      </c>
      <c r="D5317">
        <f t="shared" si="166"/>
        <v>44</v>
      </c>
      <c r="E5317" t="str">
        <f>VLOOKUP(D5317,'Regionalism Code'!B:C,2,FALSE)</f>
        <v>广东省</v>
      </c>
      <c r="F5317">
        <f t="shared" si="167"/>
        <v>4417</v>
      </c>
      <c r="G5317" t="str">
        <f>IF(F5317&gt;10000,"省直辖县市",VLOOKUP(F5317,'Regionalism Code'!H:I,2,FALSE))</f>
        <v>阳江市</v>
      </c>
      <c r="H5317" s="7">
        <v>90.9754730826446</v>
      </c>
      <c r="I5317" s="7">
        <v>91.3278472967856</v>
      </c>
      <c r="J5317" s="7">
        <v>97.1950408429699</v>
      </c>
      <c r="K5317" s="7">
        <v>60.309573676507</v>
      </c>
      <c r="L5317" s="7">
        <v>66.0004282878653</v>
      </c>
      <c r="M5317" s="7">
        <v>68.4720527336572</v>
      </c>
      <c r="N5317" s="7">
        <v>110.625505796433</v>
      </c>
      <c r="O5317" s="7">
        <v>111.937759700546</v>
      </c>
      <c r="P5317" s="7">
        <v>91.1956224999506</v>
      </c>
      <c r="Q5317" s="7">
        <v>78.5155677034496</v>
      </c>
    </row>
    <row r="5318" spans="1:17">
      <c r="A5318" s="6">
        <v>2016</v>
      </c>
      <c r="B5318" t="s">
        <v>2181</v>
      </c>
      <c r="C5318">
        <v>441781</v>
      </c>
      <c r="D5318">
        <f t="shared" si="166"/>
        <v>44</v>
      </c>
      <c r="E5318" t="str">
        <f>VLOOKUP(D5318,'Regionalism Code'!B:C,2,FALSE)</f>
        <v>广东省</v>
      </c>
      <c r="F5318">
        <f t="shared" si="167"/>
        <v>4417</v>
      </c>
      <c r="G5318" t="str">
        <f>IF(F5318&gt;10000,"省直辖县市",VLOOKUP(F5318,'Regionalism Code'!H:I,2,FALSE))</f>
        <v>阳江市</v>
      </c>
      <c r="H5318" s="7">
        <v>87.9045942457358</v>
      </c>
      <c r="I5318" s="7">
        <v>89.8268432576548</v>
      </c>
      <c r="J5318" s="7">
        <v>97.3431286105464</v>
      </c>
      <c r="K5318" s="7">
        <v>66.0489579958851</v>
      </c>
      <c r="L5318" s="7">
        <v>63.0837875842408</v>
      </c>
      <c r="M5318" s="7">
        <v>73.8149031723106</v>
      </c>
      <c r="N5318" s="7">
        <v>107.968863183471</v>
      </c>
      <c r="O5318" s="7">
        <v>113.146218337451</v>
      </c>
      <c r="P5318" s="7">
        <v>93.4662545422182</v>
      </c>
      <c r="Q5318" s="7">
        <v>64.4114299552371</v>
      </c>
    </row>
    <row r="5319" spans="1:17">
      <c r="A5319" s="6">
        <v>2016</v>
      </c>
      <c r="B5319" t="s">
        <v>2182</v>
      </c>
      <c r="C5319">
        <v>441802</v>
      </c>
      <c r="D5319">
        <f t="shared" si="166"/>
        <v>44</v>
      </c>
      <c r="E5319" t="str">
        <f>VLOOKUP(D5319,'Regionalism Code'!B:C,2,FALSE)</f>
        <v>广东省</v>
      </c>
      <c r="F5319">
        <f t="shared" si="167"/>
        <v>4418</v>
      </c>
      <c r="G5319" t="str">
        <f>IF(F5319&gt;10000,"省直辖县市",VLOOKUP(F5319,'Regionalism Code'!H:I,2,FALSE))</f>
        <v>清远市</v>
      </c>
      <c r="H5319" s="7">
        <v>97.8864152574385</v>
      </c>
      <c r="I5319" s="7">
        <v>100.932147084392</v>
      </c>
      <c r="J5319" s="7">
        <v>102.481758439277</v>
      </c>
      <c r="K5319" s="7">
        <v>74.0896743610139</v>
      </c>
      <c r="L5319" s="7">
        <v>71.9202604178967</v>
      </c>
      <c r="M5319" s="7">
        <v>82.2800329977642</v>
      </c>
      <c r="N5319" s="7">
        <v>110.447409933975</v>
      </c>
      <c r="O5319" s="7">
        <v>118.370963507844</v>
      </c>
      <c r="P5319" s="7">
        <v>95.680588482657</v>
      </c>
      <c r="Q5319" s="7">
        <v>79.4849858224322</v>
      </c>
    </row>
    <row r="5320" spans="1:17">
      <c r="A5320" s="6">
        <v>2016</v>
      </c>
      <c r="B5320" t="s">
        <v>2183</v>
      </c>
      <c r="C5320">
        <v>441803</v>
      </c>
      <c r="D5320">
        <f t="shared" si="166"/>
        <v>44</v>
      </c>
      <c r="E5320" t="str">
        <f>VLOOKUP(D5320,'Regionalism Code'!B:C,2,FALSE)</f>
        <v>广东省</v>
      </c>
      <c r="F5320">
        <f t="shared" si="167"/>
        <v>4418</v>
      </c>
      <c r="G5320" t="str">
        <f>IF(F5320&gt;10000,"省直辖县市",VLOOKUP(F5320,'Regionalism Code'!H:I,2,FALSE))</f>
        <v>清远市</v>
      </c>
      <c r="H5320" s="7">
        <v>92.836495735473</v>
      </c>
      <c r="I5320" s="7">
        <v>89.7983911516273</v>
      </c>
      <c r="J5320" s="7">
        <v>103.036317344298</v>
      </c>
      <c r="K5320" s="7">
        <v>73.927084147562</v>
      </c>
      <c r="L5320" s="7">
        <v>73.6997306156736</v>
      </c>
      <c r="M5320" s="7">
        <v>79.7180776782614</v>
      </c>
      <c r="N5320" s="7">
        <v>113.523402917459</v>
      </c>
      <c r="O5320" s="7">
        <v>116.88639851804</v>
      </c>
      <c r="P5320" s="7">
        <v>98.0587409297719</v>
      </c>
      <c r="Q5320" s="7">
        <v>84.3392552171144</v>
      </c>
    </row>
    <row r="5321" spans="1:17">
      <c r="A5321" s="6">
        <v>2016</v>
      </c>
      <c r="B5321" t="s">
        <v>2184</v>
      </c>
      <c r="C5321">
        <v>441821</v>
      </c>
      <c r="D5321">
        <f t="shared" si="166"/>
        <v>44</v>
      </c>
      <c r="E5321" t="str">
        <f>VLOOKUP(D5321,'Regionalism Code'!B:C,2,FALSE)</f>
        <v>广东省</v>
      </c>
      <c r="F5321">
        <f t="shared" si="167"/>
        <v>4418</v>
      </c>
      <c r="G5321" t="str">
        <f>IF(F5321&gt;10000,"省直辖县市",VLOOKUP(F5321,'Regionalism Code'!H:I,2,FALSE))</f>
        <v>清远市</v>
      </c>
      <c r="H5321" s="7">
        <v>90.2977365894855</v>
      </c>
      <c r="I5321" s="7">
        <v>93.4808111268838</v>
      </c>
      <c r="J5321" s="7">
        <v>99.0389555105333</v>
      </c>
      <c r="K5321" s="7">
        <v>67.8130544655413</v>
      </c>
      <c r="L5321" s="7">
        <v>71.700019991455</v>
      </c>
      <c r="M5321" s="7">
        <v>76.1061438097164</v>
      </c>
      <c r="N5321" s="7">
        <v>110.164747390885</v>
      </c>
      <c r="O5321" s="7">
        <v>111.83169033083</v>
      </c>
      <c r="P5321" s="7">
        <v>93.9778845922524</v>
      </c>
      <c r="Q5321" s="7">
        <v>63.9086272726703</v>
      </c>
    </row>
    <row r="5322" spans="1:17">
      <c r="A5322" s="6">
        <v>2016</v>
      </c>
      <c r="B5322" t="s">
        <v>2185</v>
      </c>
      <c r="C5322">
        <v>441823</v>
      </c>
      <c r="D5322">
        <f t="shared" si="166"/>
        <v>44</v>
      </c>
      <c r="E5322" t="str">
        <f>VLOOKUP(D5322,'Regionalism Code'!B:C,2,FALSE)</f>
        <v>广东省</v>
      </c>
      <c r="F5322">
        <f t="shared" si="167"/>
        <v>4418</v>
      </c>
      <c r="G5322" t="str">
        <f>IF(F5322&gt;10000,"省直辖县市",VLOOKUP(F5322,'Regionalism Code'!H:I,2,FALSE))</f>
        <v>清远市</v>
      </c>
      <c r="H5322" s="7">
        <v>89.2051162752</v>
      </c>
      <c r="I5322" s="7">
        <v>88.6420744978623</v>
      </c>
      <c r="J5322" s="7">
        <v>93.5425304828025</v>
      </c>
      <c r="K5322" s="7">
        <v>53.8343519468944</v>
      </c>
      <c r="L5322" s="7">
        <v>66.8388764662335</v>
      </c>
      <c r="M5322" s="7">
        <v>67.0283221585689</v>
      </c>
      <c r="N5322" s="7">
        <v>101.567823521575</v>
      </c>
      <c r="O5322" s="7">
        <v>109.542346644687</v>
      </c>
      <c r="P5322" s="7">
        <v>88.8869995764638</v>
      </c>
      <c r="Q5322" s="7">
        <v>83.1879611016735</v>
      </c>
    </row>
    <row r="5323" spans="1:17">
      <c r="A5323" s="6">
        <v>2016</v>
      </c>
      <c r="B5323" t="s">
        <v>2186</v>
      </c>
      <c r="C5323">
        <v>441825</v>
      </c>
      <c r="D5323">
        <f t="shared" si="166"/>
        <v>44</v>
      </c>
      <c r="E5323" t="str">
        <f>VLOOKUP(D5323,'Regionalism Code'!B:C,2,FALSE)</f>
        <v>广东省</v>
      </c>
      <c r="F5323">
        <f t="shared" si="167"/>
        <v>4418</v>
      </c>
      <c r="G5323" t="str">
        <f>IF(F5323&gt;10000,"省直辖县市",VLOOKUP(F5323,'Regionalism Code'!H:I,2,FALSE))</f>
        <v>清远市</v>
      </c>
      <c r="H5323" s="7">
        <v>83.6925843793628</v>
      </c>
      <c r="I5323" s="7">
        <v>87.8463730026209</v>
      </c>
      <c r="J5323" s="7">
        <v>94.6686620297684</v>
      </c>
      <c r="K5323" s="7">
        <v>53.1265794825356</v>
      </c>
      <c r="L5323" s="7">
        <v>73.2960515211463</v>
      </c>
      <c r="M5323" s="7">
        <v>65.2065250321324</v>
      </c>
      <c r="N5323" s="7">
        <v>104.82248648737</v>
      </c>
      <c r="O5323" s="7">
        <v>109.277910688252</v>
      </c>
      <c r="P5323" s="7">
        <v>84.2054630515173</v>
      </c>
      <c r="Q5323" s="7">
        <v>50.0366978769949</v>
      </c>
    </row>
    <row r="5324" spans="1:17">
      <c r="A5324" s="6">
        <v>2016</v>
      </c>
      <c r="B5324" t="s">
        <v>2187</v>
      </c>
      <c r="C5324">
        <v>441826</v>
      </c>
      <c r="D5324">
        <f t="shared" si="166"/>
        <v>44</v>
      </c>
      <c r="E5324" t="str">
        <f>VLOOKUP(D5324,'Regionalism Code'!B:C,2,FALSE)</f>
        <v>广东省</v>
      </c>
      <c r="F5324">
        <f t="shared" si="167"/>
        <v>4418</v>
      </c>
      <c r="G5324" t="str">
        <f>IF(F5324&gt;10000,"省直辖县市",VLOOKUP(F5324,'Regionalism Code'!H:I,2,FALSE))</f>
        <v>清远市</v>
      </c>
      <c r="H5324" s="7">
        <v>88.5932850962518</v>
      </c>
      <c r="I5324" s="7">
        <v>88.7756625662219</v>
      </c>
      <c r="J5324" s="7">
        <v>93.0241269316045</v>
      </c>
      <c r="K5324" s="7">
        <v>53.2464356626926</v>
      </c>
      <c r="L5324" s="7">
        <v>69.1714284736679</v>
      </c>
      <c r="M5324" s="7">
        <v>69.8876619051191</v>
      </c>
      <c r="N5324" s="7">
        <v>105.663487478746</v>
      </c>
      <c r="O5324" s="7">
        <v>104.012032400999</v>
      </c>
      <c r="P5324" s="7">
        <v>89.2957200510344</v>
      </c>
      <c r="Q5324" s="7">
        <v>79.9449582993728</v>
      </c>
    </row>
    <row r="5325" spans="1:17">
      <c r="A5325" s="6">
        <v>2016</v>
      </c>
      <c r="B5325" t="s">
        <v>2188</v>
      </c>
      <c r="C5325">
        <v>441881</v>
      </c>
      <c r="D5325">
        <f t="shared" si="166"/>
        <v>44</v>
      </c>
      <c r="E5325" t="str">
        <f>VLOOKUP(D5325,'Regionalism Code'!B:C,2,FALSE)</f>
        <v>广东省</v>
      </c>
      <c r="F5325">
        <f t="shared" si="167"/>
        <v>4418</v>
      </c>
      <c r="G5325" t="str">
        <f>IF(F5325&gt;10000,"省直辖县市",VLOOKUP(F5325,'Regionalism Code'!H:I,2,FALSE))</f>
        <v>清远市</v>
      </c>
      <c r="H5325" s="7">
        <v>91.0658255533193</v>
      </c>
      <c r="I5325" s="7">
        <v>90.7757185038485</v>
      </c>
      <c r="J5325" s="7">
        <v>98.6698282289979</v>
      </c>
      <c r="K5325" s="7">
        <v>66.8051786863035</v>
      </c>
      <c r="L5325" s="7">
        <v>68.0986285775464</v>
      </c>
      <c r="M5325" s="7">
        <v>76.7114032657201</v>
      </c>
      <c r="N5325" s="7">
        <v>104.920197925112</v>
      </c>
      <c r="O5325" s="7">
        <v>116.273765921226</v>
      </c>
      <c r="P5325" s="7">
        <v>92.2298196211918</v>
      </c>
      <c r="Q5325" s="7">
        <v>78.2116503523096</v>
      </c>
    </row>
    <row r="5326" spans="1:17">
      <c r="A5326" s="6">
        <v>2016</v>
      </c>
      <c r="B5326" t="s">
        <v>2189</v>
      </c>
      <c r="C5326">
        <v>441882</v>
      </c>
      <c r="D5326">
        <f t="shared" si="166"/>
        <v>44</v>
      </c>
      <c r="E5326" t="str">
        <f>VLOOKUP(D5326,'Regionalism Code'!B:C,2,FALSE)</f>
        <v>广东省</v>
      </c>
      <c r="F5326">
        <f t="shared" si="167"/>
        <v>4418</v>
      </c>
      <c r="G5326" t="str">
        <f>IF(F5326&gt;10000,"省直辖县市",VLOOKUP(F5326,'Regionalism Code'!H:I,2,FALSE))</f>
        <v>清远市</v>
      </c>
      <c r="H5326" s="7">
        <v>88.8694601737181</v>
      </c>
      <c r="I5326" s="7">
        <v>89.239470144987</v>
      </c>
      <c r="J5326" s="7">
        <v>97.8797601400154</v>
      </c>
      <c r="K5326" s="7">
        <v>59.062159702056</v>
      </c>
      <c r="L5326" s="7">
        <v>70.2047685234924</v>
      </c>
      <c r="M5326" s="7">
        <v>73.6794252571345</v>
      </c>
      <c r="N5326" s="7">
        <v>108.397938359399</v>
      </c>
      <c r="O5326" s="7">
        <v>112.288527541972</v>
      </c>
      <c r="P5326" s="7">
        <v>92.7574857991556</v>
      </c>
      <c r="Q5326" s="7">
        <v>71.279990928911</v>
      </c>
    </row>
    <row r="5327" spans="1:17">
      <c r="A5327" s="6">
        <v>2016</v>
      </c>
      <c r="B5327" t="s">
        <v>2190</v>
      </c>
      <c r="C5327">
        <v>445102</v>
      </c>
      <c r="D5327">
        <f t="shared" si="166"/>
        <v>44</v>
      </c>
      <c r="E5327" t="str">
        <f>VLOOKUP(D5327,'Regionalism Code'!B:C,2,FALSE)</f>
        <v>广东省</v>
      </c>
      <c r="F5327">
        <f t="shared" si="167"/>
        <v>4451</v>
      </c>
      <c r="G5327" t="str">
        <f>IF(F5327&gt;10000,"省直辖县市",VLOOKUP(F5327,'Regionalism Code'!H:I,2,FALSE))</f>
        <v>潮州市</v>
      </c>
      <c r="H5327" s="7">
        <v>98.9527574421351</v>
      </c>
      <c r="I5327" s="7">
        <v>99.2691862138837</v>
      </c>
      <c r="J5327" s="7">
        <v>116.324977488162</v>
      </c>
      <c r="K5327" s="7">
        <v>92.6265650353886</v>
      </c>
      <c r="L5327" s="7">
        <v>92.7315266294611</v>
      </c>
      <c r="M5327" s="7">
        <v>103.178879720951</v>
      </c>
      <c r="N5327" s="7">
        <v>124.832067380311</v>
      </c>
      <c r="O5327" s="7">
        <v>130.994964089158</v>
      </c>
      <c r="P5327" s="7">
        <v>95.2732083833162</v>
      </c>
      <c r="Q5327" s="7">
        <v>66.3458974077637</v>
      </c>
    </row>
    <row r="5328" spans="1:17">
      <c r="A5328" s="6">
        <v>2016</v>
      </c>
      <c r="B5328" t="s">
        <v>2191</v>
      </c>
      <c r="C5328">
        <v>445103</v>
      </c>
      <c r="D5328">
        <f t="shared" si="166"/>
        <v>44</v>
      </c>
      <c r="E5328" t="str">
        <f>VLOOKUP(D5328,'Regionalism Code'!B:C,2,FALSE)</f>
        <v>广东省</v>
      </c>
      <c r="F5328">
        <f t="shared" si="167"/>
        <v>4451</v>
      </c>
      <c r="G5328" t="str">
        <f>IF(F5328&gt;10000,"省直辖县市",VLOOKUP(F5328,'Regionalism Code'!H:I,2,FALSE))</f>
        <v>潮州市</v>
      </c>
      <c r="H5328" s="7">
        <v>96.9890625504972</v>
      </c>
      <c r="I5328" s="7">
        <v>95.3393055730921</v>
      </c>
      <c r="J5328" s="7">
        <v>123.486621285366</v>
      </c>
      <c r="K5328" s="7">
        <v>113.128730207975</v>
      </c>
      <c r="L5328" s="7">
        <v>105.092893532073</v>
      </c>
      <c r="M5328" s="7">
        <v>113.825621943903</v>
      </c>
      <c r="N5328" s="7">
        <v>121.606378315639</v>
      </c>
      <c r="O5328" s="7">
        <v>141.751699312502</v>
      </c>
      <c r="P5328" s="7">
        <v>98.477458810505</v>
      </c>
      <c r="Q5328" s="7">
        <v>54.2922091133183</v>
      </c>
    </row>
    <row r="5329" spans="1:17">
      <c r="A5329" s="6">
        <v>2016</v>
      </c>
      <c r="B5329" t="s">
        <v>2192</v>
      </c>
      <c r="C5329">
        <v>445122</v>
      </c>
      <c r="D5329">
        <f t="shared" si="166"/>
        <v>44</v>
      </c>
      <c r="E5329" t="str">
        <f>VLOOKUP(D5329,'Regionalism Code'!B:C,2,FALSE)</f>
        <v>广东省</v>
      </c>
      <c r="F5329">
        <f t="shared" si="167"/>
        <v>4451</v>
      </c>
      <c r="G5329" t="str">
        <f>IF(F5329&gt;10000,"省直辖县市",VLOOKUP(F5329,'Regionalism Code'!H:I,2,FALSE))</f>
        <v>潮州市</v>
      </c>
      <c r="H5329" s="7">
        <v>90.4585674180964</v>
      </c>
      <c r="I5329" s="7">
        <v>89.1563936318481</v>
      </c>
      <c r="J5329" s="7">
        <v>108.059121366375</v>
      </c>
      <c r="K5329" s="7">
        <v>85.440690828346</v>
      </c>
      <c r="L5329" s="7">
        <v>80.8663648979528</v>
      </c>
      <c r="M5329" s="7">
        <v>94.3683057314421</v>
      </c>
      <c r="N5329" s="7">
        <v>110.716492383141</v>
      </c>
      <c r="O5329" s="7">
        <v>126.204621111474</v>
      </c>
      <c r="P5329" s="7">
        <v>93.9470959505893</v>
      </c>
      <c r="Q5329" s="7">
        <v>62.7808662921064</v>
      </c>
    </row>
    <row r="5330" spans="1:17">
      <c r="A5330" s="6">
        <v>2016</v>
      </c>
      <c r="B5330" t="s">
        <v>2193</v>
      </c>
      <c r="C5330">
        <v>445202</v>
      </c>
      <c r="D5330">
        <f t="shared" si="166"/>
        <v>44</v>
      </c>
      <c r="E5330" t="str">
        <f>VLOOKUP(D5330,'Regionalism Code'!B:C,2,FALSE)</f>
        <v>广东省</v>
      </c>
      <c r="F5330">
        <f t="shared" si="167"/>
        <v>4452</v>
      </c>
      <c r="G5330" t="str">
        <f>IF(F5330&gt;10000,"省直辖县市",VLOOKUP(F5330,'Regionalism Code'!H:I,2,FALSE))</f>
        <v>揭阳市</v>
      </c>
      <c r="H5330" s="7">
        <v>94.3998787149048</v>
      </c>
      <c r="I5330" s="7">
        <v>99.8388449466068</v>
      </c>
      <c r="J5330" s="7">
        <v>112.010512692948</v>
      </c>
      <c r="K5330" s="7">
        <v>100.999293769158</v>
      </c>
      <c r="L5330" s="7">
        <v>86.3067565985633</v>
      </c>
      <c r="M5330" s="7">
        <v>102.588966057335</v>
      </c>
      <c r="N5330" s="7">
        <v>109.976174693833</v>
      </c>
      <c r="O5330" s="7">
        <v>131.628704063412</v>
      </c>
      <c r="P5330" s="7">
        <v>93.9581854894856</v>
      </c>
      <c r="Q5330" s="7">
        <v>44.4449745684041</v>
      </c>
    </row>
    <row r="5331" spans="1:17">
      <c r="A5331" s="6">
        <v>2016</v>
      </c>
      <c r="B5331" t="s">
        <v>2194</v>
      </c>
      <c r="C5331">
        <v>445203</v>
      </c>
      <c r="D5331">
        <f t="shared" si="166"/>
        <v>44</v>
      </c>
      <c r="E5331" t="str">
        <f>VLOOKUP(D5331,'Regionalism Code'!B:C,2,FALSE)</f>
        <v>广东省</v>
      </c>
      <c r="F5331">
        <f t="shared" si="167"/>
        <v>4452</v>
      </c>
      <c r="G5331" t="str">
        <f>IF(F5331&gt;10000,"省直辖县市",VLOOKUP(F5331,'Regionalism Code'!H:I,2,FALSE))</f>
        <v>揭阳市</v>
      </c>
      <c r="H5331" s="7">
        <v>92.0286580348011</v>
      </c>
      <c r="I5331" s="7">
        <v>90.6738460482626</v>
      </c>
      <c r="J5331" s="7">
        <v>117.354315447091</v>
      </c>
      <c r="K5331" s="7">
        <v>117.936017769502</v>
      </c>
      <c r="L5331" s="7">
        <v>98.4955866925732</v>
      </c>
      <c r="M5331" s="7">
        <v>112.299801130908</v>
      </c>
      <c r="N5331" s="7">
        <v>106.554150955717</v>
      </c>
      <c r="O5331" s="7">
        <v>137.803944442509</v>
      </c>
      <c r="P5331" s="7">
        <v>99.3871846859692</v>
      </c>
      <c r="Q5331" s="7">
        <v>50.4871279741161</v>
      </c>
    </row>
    <row r="5332" spans="1:17">
      <c r="A5332" s="6">
        <v>2016</v>
      </c>
      <c r="B5332" t="s">
        <v>2195</v>
      </c>
      <c r="C5332">
        <v>445222</v>
      </c>
      <c r="D5332">
        <f t="shared" si="166"/>
        <v>44</v>
      </c>
      <c r="E5332" t="str">
        <f>VLOOKUP(D5332,'Regionalism Code'!B:C,2,FALSE)</f>
        <v>广东省</v>
      </c>
      <c r="F5332">
        <f t="shared" si="167"/>
        <v>4452</v>
      </c>
      <c r="G5332" t="str">
        <f>IF(F5332&gt;10000,"省直辖县市",VLOOKUP(F5332,'Regionalism Code'!H:I,2,FALSE))</f>
        <v>揭阳市</v>
      </c>
      <c r="H5332" s="7">
        <v>88.5715764548183</v>
      </c>
      <c r="I5332" s="7">
        <v>87.5996764967012</v>
      </c>
      <c r="J5332" s="7">
        <v>104.170984360928</v>
      </c>
      <c r="K5332" s="7">
        <v>82.1882689626701</v>
      </c>
      <c r="L5332" s="7">
        <v>76.2740602786175</v>
      </c>
      <c r="M5332" s="7">
        <v>95.6267148317755</v>
      </c>
      <c r="N5332" s="7">
        <v>106.749155107191</v>
      </c>
      <c r="O5332" s="7">
        <v>121.51690021185</v>
      </c>
      <c r="P5332" s="7">
        <v>90.8643907207544</v>
      </c>
      <c r="Q5332" s="7">
        <v>63.4396004443284</v>
      </c>
    </row>
    <row r="5333" spans="1:17">
      <c r="A5333" s="6">
        <v>2016</v>
      </c>
      <c r="B5333" t="s">
        <v>2196</v>
      </c>
      <c r="C5333">
        <v>445224</v>
      </c>
      <c r="D5333">
        <f t="shared" si="166"/>
        <v>44</v>
      </c>
      <c r="E5333" t="str">
        <f>VLOOKUP(D5333,'Regionalism Code'!B:C,2,FALSE)</f>
        <v>广东省</v>
      </c>
      <c r="F5333">
        <f t="shared" si="167"/>
        <v>4452</v>
      </c>
      <c r="G5333" t="str">
        <f>IF(F5333&gt;10000,"省直辖县市",VLOOKUP(F5333,'Regionalism Code'!H:I,2,FALSE))</f>
        <v>揭阳市</v>
      </c>
      <c r="H5333" s="7">
        <v>88.6167207394699</v>
      </c>
      <c r="I5333" s="7">
        <v>85.6246903596146</v>
      </c>
      <c r="J5333" s="7">
        <v>103.195663679684</v>
      </c>
      <c r="K5333" s="7">
        <v>79.0863042998104</v>
      </c>
      <c r="L5333" s="7">
        <v>68.2028087865744</v>
      </c>
      <c r="M5333" s="7">
        <v>93.4807306319725</v>
      </c>
      <c r="N5333" s="7">
        <v>105.704612732387</v>
      </c>
      <c r="O5333" s="7">
        <v>121.758769068898</v>
      </c>
      <c r="P5333" s="7">
        <v>98.3374754825949</v>
      </c>
      <c r="Q5333" s="7">
        <v>72.0095293611509</v>
      </c>
    </row>
    <row r="5334" spans="1:17">
      <c r="A5334" s="6">
        <v>2016</v>
      </c>
      <c r="B5334" t="s">
        <v>2197</v>
      </c>
      <c r="C5334">
        <v>445281</v>
      </c>
      <c r="D5334">
        <f t="shared" si="166"/>
        <v>44</v>
      </c>
      <c r="E5334" t="str">
        <f>VLOOKUP(D5334,'Regionalism Code'!B:C,2,FALSE)</f>
        <v>广东省</v>
      </c>
      <c r="F5334">
        <f t="shared" si="167"/>
        <v>4452</v>
      </c>
      <c r="G5334" t="str">
        <f>IF(F5334&gt;10000,"省直辖县市",VLOOKUP(F5334,'Regionalism Code'!H:I,2,FALSE))</f>
        <v>揭阳市</v>
      </c>
      <c r="H5334" s="7">
        <v>86.5615810797413</v>
      </c>
      <c r="I5334" s="7">
        <v>92.4090539518643</v>
      </c>
      <c r="J5334" s="7">
        <v>105.365815214342</v>
      </c>
      <c r="K5334" s="7">
        <v>110.118190339401</v>
      </c>
      <c r="L5334" s="7">
        <v>70.9605508036144</v>
      </c>
      <c r="M5334" s="7">
        <v>105.228405006486</v>
      </c>
      <c r="N5334" s="7">
        <v>103.175233913411</v>
      </c>
      <c r="O5334" s="7">
        <v>123.521777511206</v>
      </c>
      <c r="P5334" s="7">
        <v>94.4413038850432</v>
      </c>
      <c r="Q5334" s="7">
        <v>33.0883551017295</v>
      </c>
    </row>
    <row r="5335" spans="1:17">
      <c r="A5335" s="6">
        <v>2016</v>
      </c>
      <c r="B5335" t="s">
        <v>2198</v>
      </c>
      <c r="C5335">
        <v>445302</v>
      </c>
      <c r="D5335">
        <f t="shared" si="166"/>
        <v>44</v>
      </c>
      <c r="E5335" t="str">
        <f>VLOOKUP(D5335,'Regionalism Code'!B:C,2,FALSE)</f>
        <v>广东省</v>
      </c>
      <c r="F5335">
        <f t="shared" si="167"/>
        <v>4453</v>
      </c>
      <c r="G5335" t="str">
        <f>IF(F5335&gt;10000,"省直辖县市",VLOOKUP(F5335,'Regionalism Code'!H:I,2,FALSE))</f>
        <v>云浮市</v>
      </c>
      <c r="H5335" s="7">
        <v>96.4903643432957</v>
      </c>
      <c r="I5335" s="7">
        <v>99.5965248311853</v>
      </c>
      <c r="J5335" s="7">
        <v>101.930542106945</v>
      </c>
      <c r="K5335" s="7">
        <v>68.0615529799443</v>
      </c>
      <c r="L5335" s="7">
        <v>80.5076371387903</v>
      </c>
      <c r="M5335" s="7">
        <v>76.7261127801067</v>
      </c>
      <c r="N5335" s="7">
        <v>106.780432977766</v>
      </c>
      <c r="O5335" s="7">
        <v>118.162794765516</v>
      </c>
      <c r="P5335" s="7">
        <v>92.601478962553</v>
      </c>
      <c r="Q5335" s="7">
        <v>76.3541169689226</v>
      </c>
    </row>
    <row r="5336" spans="1:17">
      <c r="A5336" s="6">
        <v>2016</v>
      </c>
      <c r="B5336" t="s">
        <v>2199</v>
      </c>
      <c r="C5336">
        <v>445303</v>
      </c>
      <c r="D5336">
        <f t="shared" si="166"/>
        <v>44</v>
      </c>
      <c r="E5336" t="str">
        <f>VLOOKUP(D5336,'Regionalism Code'!B:C,2,FALSE)</f>
        <v>广东省</v>
      </c>
      <c r="F5336">
        <f t="shared" si="167"/>
        <v>4453</v>
      </c>
      <c r="G5336" t="str">
        <f>IF(F5336&gt;10000,"省直辖县市",VLOOKUP(F5336,'Regionalism Code'!H:I,2,FALSE))</f>
        <v>云浮市</v>
      </c>
      <c r="H5336" s="7">
        <v>82.3481493487047</v>
      </c>
      <c r="I5336" s="7">
        <v>78.1217493788601</v>
      </c>
      <c r="J5336" s="7">
        <v>93.9492724717117</v>
      </c>
      <c r="K5336" s="7">
        <v>60.5443454472126</v>
      </c>
      <c r="L5336" s="7">
        <v>70.2249499261701</v>
      </c>
      <c r="M5336" s="7">
        <v>69.4698998801072</v>
      </c>
      <c r="N5336" s="7">
        <v>101.439115033989</v>
      </c>
      <c r="O5336" s="7">
        <v>108.622772769484</v>
      </c>
      <c r="P5336" s="7">
        <v>86.9658159568882</v>
      </c>
      <c r="Q5336" s="7">
        <v>75.2276111441588</v>
      </c>
    </row>
    <row r="5337" spans="1:17">
      <c r="A5337" s="6">
        <v>2016</v>
      </c>
      <c r="B5337" t="s">
        <v>2200</v>
      </c>
      <c r="C5337">
        <v>445321</v>
      </c>
      <c r="D5337">
        <f t="shared" si="166"/>
        <v>44</v>
      </c>
      <c r="E5337" t="str">
        <f>VLOOKUP(D5337,'Regionalism Code'!B:C,2,FALSE)</f>
        <v>广东省</v>
      </c>
      <c r="F5337">
        <f t="shared" si="167"/>
        <v>4453</v>
      </c>
      <c r="G5337" t="str">
        <f>IF(F5337&gt;10000,"省直辖县市",VLOOKUP(F5337,'Regionalism Code'!H:I,2,FALSE))</f>
        <v>云浮市</v>
      </c>
      <c r="H5337" s="7">
        <v>91.0525243572805</v>
      </c>
      <c r="I5337" s="7">
        <v>92.6394838002072</v>
      </c>
      <c r="J5337" s="7">
        <v>95.2802867193163</v>
      </c>
      <c r="K5337" s="7">
        <v>60.6605911411408</v>
      </c>
      <c r="L5337" s="7">
        <v>68.6085465520552</v>
      </c>
      <c r="M5337" s="7">
        <v>71.1176665537794</v>
      </c>
      <c r="N5337" s="7">
        <v>100.998102111449</v>
      </c>
      <c r="O5337" s="7">
        <v>112.089796890459</v>
      </c>
      <c r="P5337" s="7">
        <v>89.5764084108014</v>
      </c>
      <c r="Q5337" s="7">
        <v>78.135470319927</v>
      </c>
    </row>
    <row r="5338" spans="1:17">
      <c r="A5338" s="6">
        <v>2016</v>
      </c>
      <c r="B5338" t="s">
        <v>2201</v>
      </c>
      <c r="C5338">
        <v>445322</v>
      </c>
      <c r="D5338">
        <f t="shared" si="166"/>
        <v>44</v>
      </c>
      <c r="E5338" t="str">
        <f>VLOOKUP(D5338,'Regionalism Code'!B:C,2,FALSE)</f>
        <v>广东省</v>
      </c>
      <c r="F5338">
        <f t="shared" si="167"/>
        <v>4453</v>
      </c>
      <c r="G5338" t="str">
        <f>IF(F5338&gt;10000,"省直辖县市",VLOOKUP(F5338,'Regionalism Code'!H:I,2,FALSE))</f>
        <v>云浮市</v>
      </c>
      <c r="H5338" s="7">
        <v>88.9137567471157</v>
      </c>
      <c r="I5338" s="7">
        <v>88.7489545925371</v>
      </c>
      <c r="J5338" s="7">
        <v>95.5827622146181</v>
      </c>
      <c r="K5338" s="7">
        <v>56.0817998485594</v>
      </c>
      <c r="L5338" s="7">
        <v>64.5106496220983</v>
      </c>
      <c r="M5338" s="7">
        <v>68.0310427808879</v>
      </c>
      <c r="N5338" s="7">
        <v>105.622905498795</v>
      </c>
      <c r="O5338" s="7">
        <v>112.249306940358</v>
      </c>
      <c r="P5338" s="7">
        <v>90.8795244345636</v>
      </c>
      <c r="Q5338" s="7">
        <v>77.3447331549615</v>
      </c>
    </row>
    <row r="5339" spans="1:17">
      <c r="A5339" s="6">
        <v>2016</v>
      </c>
      <c r="B5339" t="s">
        <v>2202</v>
      </c>
      <c r="C5339">
        <v>445381</v>
      </c>
      <c r="D5339">
        <f t="shared" si="166"/>
        <v>44</v>
      </c>
      <c r="E5339" t="str">
        <f>VLOOKUP(D5339,'Regionalism Code'!B:C,2,FALSE)</f>
        <v>广东省</v>
      </c>
      <c r="F5339">
        <f t="shared" si="167"/>
        <v>4453</v>
      </c>
      <c r="G5339" t="str">
        <f>IF(F5339&gt;10000,"省直辖县市",VLOOKUP(F5339,'Regionalism Code'!H:I,2,FALSE))</f>
        <v>云浮市</v>
      </c>
      <c r="H5339" s="7">
        <v>87.2476222803644</v>
      </c>
      <c r="I5339" s="7">
        <v>89.2499232380631</v>
      </c>
      <c r="J5339" s="7">
        <v>92.3420524413492</v>
      </c>
      <c r="K5339" s="7">
        <v>62.4119810596016</v>
      </c>
      <c r="L5339" s="7">
        <v>58.8476045694066</v>
      </c>
      <c r="M5339" s="7">
        <v>78.4089921987081</v>
      </c>
      <c r="N5339" s="7">
        <v>98.6420405683851</v>
      </c>
      <c r="O5339" s="7">
        <v>108.026293562108</v>
      </c>
      <c r="P5339" s="7">
        <v>91.7778636490179</v>
      </c>
      <c r="Q5339" s="7">
        <v>71.3840124151888</v>
      </c>
    </row>
    <row r="5340" spans="1:17">
      <c r="A5340" s="6">
        <v>2016</v>
      </c>
      <c r="B5340" t="s">
        <v>2203</v>
      </c>
      <c r="C5340">
        <v>450102</v>
      </c>
      <c r="D5340">
        <f t="shared" si="166"/>
        <v>45</v>
      </c>
      <c r="E5340" t="str">
        <f>VLOOKUP(D5340,'Regionalism Code'!B:C,2,FALSE)</f>
        <v>广西壮族自治区</v>
      </c>
      <c r="F5340">
        <f t="shared" si="167"/>
        <v>4501</v>
      </c>
      <c r="G5340" t="str">
        <f>IF(F5340&gt;10000,"省直辖县市",VLOOKUP(F5340,'Regionalism Code'!H:I,2,FALSE))</f>
        <v>南宁市</v>
      </c>
      <c r="H5340" s="7">
        <v>101.923142816076</v>
      </c>
      <c r="I5340" s="7">
        <v>105.129029041659</v>
      </c>
      <c r="J5340" s="7">
        <v>103.468910805579</v>
      </c>
      <c r="K5340" s="7">
        <v>85.5759374477274</v>
      </c>
      <c r="L5340" s="7">
        <v>69.7327232429321</v>
      </c>
      <c r="M5340" s="7">
        <v>90.9357139972781</v>
      </c>
      <c r="N5340" s="7">
        <v>102.713947249913</v>
      </c>
      <c r="O5340" s="7">
        <v>123.555057249772</v>
      </c>
      <c r="P5340" s="7">
        <v>98.1002083187282</v>
      </c>
      <c r="Q5340" s="7">
        <v>88.5346940526366</v>
      </c>
    </row>
    <row r="5341" spans="1:17">
      <c r="A5341" s="6">
        <v>2016</v>
      </c>
      <c r="B5341" t="s">
        <v>2204</v>
      </c>
      <c r="C5341">
        <v>450103</v>
      </c>
      <c r="D5341">
        <f t="shared" si="166"/>
        <v>45</v>
      </c>
      <c r="E5341" t="str">
        <f>VLOOKUP(D5341,'Regionalism Code'!B:C,2,FALSE)</f>
        <v>广西壮族自治区</v>
      </c>
      <c r="F5341">
        <f t="shared" si="167"/>
        <v>4501</v>
      </c>
      <c r="G5341" t="str">
        <f>IF(F5341&gt;10000,"省直辖县市",VLOOKUP(F5341,'Regionalism Code'!H:I,2,FALSE))</f>
        <v>南宁市</v>
      </c>
      <c r="H5341" s="7">
        <v>107.432472695518</v>
      </c>
      <c r="I5341" s="7">
        <v>109.684687301991</v>
      </c>
      <c r="J5341" s="7">
        <v>113.497817048885</v>
      </c>
      <c r="K5341" s="7">
        <v>92.8213182540977</v>
      </c>
      <c r="L5341" s="7">
        <v>86.5942515734548</v>
      </c>
      <c r="M5341" s="7">
        <v>97.3481752633207</v>
      </c>
      <c r="N5341" s="7">
        <v>116.274312124164</v>
      </c>
      <c r="O5341" s="7">
        <v>131.793736133044</v>
      </c>
      <c r="P5341" s="7">
        <v>98.7989300649368</v>
      </c>
      <c r="Q5341" s="7">
        <v>88.9805827294899</v>
      </c>
    </row>
    <row r="5342" spans="1:17">
      <c r="A5342" s="6">
        <v>2016</v>
      </c>
      <c r="B5342" t="s">
        <v>2205</v>
      </c>
      <c r="C5342">
        <v>450105</v>
      </c>
      <c r="D5342">
        <f t="shared" si="166"/>
        <v>45</v>
      </c>
      <c r="E5342" t="str">
        <f>VLOOKUP(D5342,'Regionalism Code'!B:C,2,FALSE)</f>
        <v>广西壮族自治区</v>
      </c>
      <c r="F5342">
        <f t="shared" si="167"/>
        <v>4501</v>
      </c>
      <c r="G5342" t="str">
        <f>IF(F5342&gt;10000,"省直辖县市",VLOOKUP(F5342,'Regionalism Code'!H:I,2,FALSE))</f>
        <v>南宁市</v>
      </c>
      <c r="H5342" s="7">
        <v>101.364474095942</v>
      </c>
      <c r="I5342" s="7">
        <v>104.954679952468</v>
      </c>
      <c r="J5342" s="7">
        <v>104.358106695896</v>
      </c>
      <c r="K5342" s="7">
        <v>81.5058704334916</v>
      </c>
      <c r="L5342" s="7">
        <v>71.6866916414729</v>
      </c>
      <c r="M5342" s="7">
        <v>87.0833293939306</v>
      </c>
      <c r="N5342" s="7">
        <v>106.998209843706</v>
      </c>
      <c r="O5342" s="7">
        <v>123.218517615594</v>
      </c>
      <c r="P5342" s="7">
        <v>98.6407083712022</v>
      </c>
      <c r="Q5342" s="7">
        <v>84.0759752929728</v>
      </c>
    </row>
    <row r="5343" spans="1:17">
      <c r="A5343" s="6">
        <v>2016</v>
      </c>
      <c r="B5343" t="s">
        <v>2206</v>
      </c>
      <c r="C5343">
        <v>450107</v>
      </c>
      <c r="D5343">
        <f t="shared" si="166"/>
        <v>45</v>
      </c>
      <c r="E5343" t="str">
        <f>VLOOKUP(D5343,'Regionalism Code'!B:C,2,FALSE)</f>
        <v>广西壮族自治区</v>
      </c>
      <c r="F5343">
        <f t="shared" si="167"/>
        <v>4501</v>
      </c>
      <c r="G5343" t="str">
        <f>IF(F5343&gt;10000,"省直辖县市",VLOOKUP(F5343,'Regionalism Code'!H:I,2,FALSE))</f>
        <v>南宁市</v>
      </c>
      <c r="H5343" s="7">
        <v>102.976868486243</v>
      </c>
      <c r="I5343" s="7">
        <v>105.9573712791</v>
      </c>
      <c r="J5343" s="7">
        <v>104.17236406842</v>
      </c>
      <c r="K5343" s="7">
        <v>87.865222460951</v>
      </c>
      <c r="L5343" s="7">
        <v>70.5118522469845</v>
      </c>
      <c r="M5343" s="7">
        <v>90.7117731082994</v>
      </c>
      <c r="N5343" s="7">
        <v>105.222202468636</v>
      </c>
      <c r="O5343" s="7">
        <v>122.793463578504</v>
      </c>
      <c r="P5343" s="7">
        <v>99.6773317432152</v>
      </c>
      <c r="Q5343" s="7">
        <v>90.9691967725498</v>
      </c>
    </row>
    <row r="5344" spans="1:17">
      <c r="A5344" s="6">
        <v>2016</v>
      </c>
      <c r="B5344" t="s">
        <v>2207</v>
      </c>
      <c r="C5344">
        <v>450108</v>
      </c>
      <c r="D5344">
        <f t="shared" si="166"/>
        <v>45</v>
      </c>
      <c r="E5344" t="str">
        <f>VLOOKUP(D5344,'Regionalism Code'!B:C,2,FALSE)</f>
        <v>广西壮族自治区</v>
      </c>
      <c r="F5344">
        <f t="shared" si="167"/>
        <v>4501</v>
      </c>
      <c r="G5344" t="str">
        <f>IF(F5344&gt;10000,"省直辖县市",VLOOKUP(F5344,'Regionalism Code'!H:I,2,FALSE))</f>
        <v>南宁市</v>
      </c>
      <c r="H5344" s="7">
        <v>97.6002967094841</v>
      </c>
      <c r="I5344" s="7">
        <v>101.129884651959</v>
      </c>
      <c r="J5344" s="7">
        <v>98.073162268267</v>
      </c>
      <c r="K5344" s="7">
        <v>74.3696731980544</v>
      </c>
      <c r="L5344" s="7">
        <v>63.739248931369</v>
      </c>
      <c r="M5344" s="7">
        <v>82.3927610709523</v>
      </c>
      <c r="N5344" s="7">
        <v>102.807294756731</v>
      </c>
      <c r="O5344" s="7">
        <v>114.838452686796</v>
      </c>
      <c r="P5344" s="7">
        <v>97.091605411805</v>
      </c>
      <c r="Q5344" s="7">
        <v>85.0923594740909</v>
      </c>
    </row>
    <row r="5345" spans="1:17">
      <c r="A5345" s="6">
        <v>2016</v>
      </c>
      <c r="B5345" t="s">
        <v>2208</v>
      </c>
      <c r="C5345">
        <v>450109</v>
      </c>
      <c r="D5345">
        <f t="shared" si="166"/>
        <v>45</v>
      </c>
      <c r="E5345" t="str">
        <f>VLOOKUP(D5345,'Regionalism Code'!B:C,2,FALSE)</f>
        <v>广西壮族自治区</v>
      </c>
      <c r="F5345">
        <f t="shared" si="167"/>
        <v>4501</v>
      </c>
      <c r="G5345" t="str">
        <f>IF(F5345&gt;10000,"省直辖县市",VLOOKUP(F5345,'Regionalism Code'!H:I,2,FALSE))</f>
        <v>南宁市</v>
      </c>
      <c r="H5345" s="7">
        <v>90.2490239118674</v>
      </c>
      <c r="I5345" s="7">
        <v>92.5204270017514</v>
      </c>
      <c r="J5345" s="7">
        <v>88.4903448160785</v>
      </c>
      <c r="K5345" s="7">
        <v>67.5578848216153</v>
      </c>
      <c r="L5345" s="7">
        <v>58.0130667736923</v>
      </c>
      <c r="M5345" s="7">
        <v>70.6637723724372</v>
      </c>
      <c r="N5345" s="7">
        <v>98.1596999546742</v>
      </c>
      <c r="O5345" s="7">
        <v>100.755610949837</v>
      </c>
      <c r="P5345" s="7">
        <v>86.4039413520245</v>
      </c>
      <c r="Q5345" s="7">
        <v>85.9502111177926</v>
      </c>
    </row>
    <row r="5346" spans="1:17">
      <c r="A5346" s="6">
        <v>2016</v>
      </c>
      <c r="B5346" t="s">
        <v>2209</v>
      </c>
      <c r="C5346">
        <v>450122</v>
      </c>
      <c r="D5346">
        <f t="shared" si="166"/>
        <v>45</v>
      </c>
      <c r="E5346" t="str">
        <f>VLOOKUP(D5346,'Regionalism Code'!B:C,2,FALSE)</f>
        <v>广西壮族自治区</v>
      </c>
      <c r="F5346">
        <f t="shared" si="167"/>
        <v>4501</v>
      </c>
      <c r="G5346" t="str">
        <f>IF(F5346&gt;10000,"省直辖县市",VLOOKUP(F5346,'Regionalism Code'!H:I,2,FALSE))</f>
        <v>南宁市</v>
      </c>
      <c r="H5346" s="7">
        <v>88.1507373618646</v>
      </c>
      <c r="I5346" s="7">
        <v>91.2867653139159</v>
      </c>
      <c r="J5346" s="7">
        <v>85.6510458439066</v>
      </c>
      <c r="K5346" s="7">
        <v>56.9662841199242</v>
      </c>
      <c r="L5346" s="7">
        <v>58.0599280319489</v>
      </c>
      <c r="M5346" s="7">
        <v>59.7591789722139</v>
      </c>
      <c r="N5346" s="7">
        <v>93.4837209406535</v>
      </c>
      <c r="O5346" s="7">
        <v>99.09022246857</v>
      </c>
      <c r="P5346" s="7">
        <v>87.5286841983189</v>
      </c>
      <c r="Q5346" s="7">
        <v>82.3433567312195</v>
      </c>
    </row>
    <row r="5347" spans="1:17">
      <c r="A5347" s="6">
        <v>2016</v>
      </c>
      <c r="B5347" t="s">
        <v>2210</v>
      </c>
      <c r="C5347">
        <v>450123</v>
      </c>
      <c r="D5347">
        <f t="shared" si="166"/>
        <v>45</v>
      </c>
      <c r="E5347" t="str">
        <f>VLOOKUP(D5347,'Regionalism Code'!B:C,2,FALSE)</f>
        <v>广西壮族自治区</v>
      </c>
      <c r="F5347">
        <f t="shared" si="167"/>
        <v>4501</v>
      </c>
      <c r="G5347" t="str">
        <f>IF(F5347&gt;10000,"省直辖县市",VLOOKUP(F5347,'Regionalism Code'!H:I,2,FALSE))</f>
        <v>南宁市</v>
      </c>
      <c r="H5347" s="7">
        <v>88.2288242304049</v>
      </c>
      <c r="I5347" s="7">
        <v>87.9258615434908</v>
      </c>
      <c r="J5347" s="7">
        <v>87.1790468110211</v>
      </c>
      <c r="K5347" s="7">
        <v>52.1838977331753</v>
      </c>
      <c r="L5347" s="7">
        <v>59.036256458502</v>
      </c>
      <c r="M5347" s="7">
        <v>59.5784100893126</v>
      </c>
      <c r="N5347" s="7">
        <v>94.5378840685681</v>
      </c>
      <c r="O5347" s="7">
        <v>102.937680367351</v>
      </c>
      <c r="P5347" s="7">
        <v>86.0668855978585</v>
      </c>
      <c r="Q5347" s="7">
        <v>91.1422123480665</v>
      </c>
    </row>
    <row r="5348" spans="1:17">
      <c r="A5348" s="6">
        <v>2016</v>
      </c>
      <c r="B5348" t="s">
        <v>2211</v>
      </c>
      <c r="C5348">
        <v>450124</v>
      </c>
      <c r="D5348">
        <f t="shared" si="166"/>
        <v>45</v>
      </c>
      <c r="E5348" t="str">
        <f>VLOOKUP(D5348,'Regionalism Code'!B:C,2,FALSE)</f>
        <v>广西壮族自治区</v>
      </c>
      <c r="F5348">
        <f t="shared" si="167"/>
        <v>4501</v>
      </c>
      <c r="G5348" t="str">
        <f>IF(F5348&gt;10000,"省直辖县市",VLOOKUP(F5348,'Regionalism Code'!H:I,2,FALSE))</f>
        <v>南宁市</v>
      </c>
      <c r="H5348" s="7">
        <v>84.0672642117071</v>
      </c>
      <c r="I5348" s="7">
        <v>85.9772780160587</v>
      </c>
      <c r="J5348" s="7">
        <v>84.2571304541281</v>
      </c>
      <c r="K5348" s="7">
        <v>50.8612384379094</v>
      </c>
      <c r="L5348" s="7">
        <v>58.5915073856607</v>
      </c>
      <c r="M5348" s="7">
        <v>54.416098342567</v>
      </c>
      <c r="N5348" s="7">
        <v>87.5846790585968</v>
      </c>
      <c r="O5348" s="7">
        <v>101.589742885093</v>
      </c>
      <c r="P5348" s="7">
        <v>84.0108156351842</v>
      </c>
      <c r="Q5348" s="7">
        <v>77.4205590613374</v>
      </c>
    </row>
    <row r="5349" spans="1:17">
      <c r="A5349" s="6">
        <v>2016</v>
      </c>
      <c r="B5349" t="s">
        <v>2212</v>
      </c>
      <c r="C5349">
        <v>450125</v>
      </c>
      <c r="D5349">
        <f t="shared" si="166"/>
        <v>45</v>
      </c>
      <c r="E5349" t="str">
        <f>VLOOKUP(D5349,'Regionalism Code'!B:C,2,FALSE)</f>
        <v>广西壮族自治区</v>
      </c>
      <c r="F5349">
        <f t="shared" si="167"/>
        <v>4501</v>
      </c>
      <c r="G5349" t="str">
        <f>IF(F5349&gt;10000,"省直辖县市",VLOOKUP(F5349,'Regionalism Code'!H:I,2,FALSE))</f>
        <v>南宁市</v>
      </c>
      <c r="H5349" s="7">
        <v>86.9387275846323</v>
      </c>
      <c r="I5349" s="7">
        <v>87.2038854347403</v>
      </c>
      <c r="J5349" s="7">
        <v>92.1042643364524</v>
      </c>
      <c r="K5349" s="7">
        <v>59.0248533082816</v>
      </c>
      <c r="L5349" s="7">
        <v>61.8593950449221</v>
      </c>
      <c r="M5349" s="7">
        <v>64.5626232118611</v>
      </c>
      <c r="N5349" s="7">
        <v>99.6851624925338</v>
      </c>
      <c r="O5349" s="7">
        <v>107.710788508527</v>
      </c>
      <c r="P5349" s="7">
        <v>93.499150782372</v>
      </c>
      <c r="Q5349" s="7">
        <v>76.6819032421929</v>
      </c>
    </row>
    <row r="5350" spans="1:17">
      <c r="A5350" s="6">
        <v>2016</v>
      </c>
      <c r="B5350" t="s">
        <v>2213</v>
      </c>
      <c r="C5350">
        <v>450126</v>
      </c>
      <c r="D5350">
        <f t="shared" si="166"/>
        <v>45</v>
      </c>
      <c r="E5350" t="str">
        <f>VLOOKUP(D5350,'Regionalism Code'!B:C,2,FALSE)</f>
        <v>广西壮族自治区</v>
      </c>
      <c r="F5350">
        <f t="shared" si="167"/>
        <v>4501</v>
      </c>
      <c r="G5350" t="str">
        <f>IF(F5350&gt;10000,"省直辖县市",VLOOKUP(F5350,'Regionalism Code'!H:I,2,FALSE))</f>
        <v>南宁市</v>
      </c>
      <c r="H5350" s="7">
        <v>87.6496439034151</v>
      </c>
      <c r="I5350" s="7">
        <v>87.6078177583625</v>
      </c>
      <c r="J5350" s="7">
        <v>94.3104793955949</v>
      </c>
      <c r="K5350" s="7">
        <v>58.864090390625</v>
      </c>
      <c r="L5350" s="7">
        <v>60.5883888309795</v>
      </c>
      <c r="M5350" s="7">
        <v>65.3139085932846</v>
      </c>
      <c r="N5350" s="7">
        <v>106.930931250851</v>
      </c>
      <c r="O5350" s="7">
        <v>110.27257183626</v>
      </c>
      <c r="P5350" s="7">
        <v>89.2615180380602</v>
      </c>
      <c r="Q5350" s="7">
        <v>75.6893244493287</v>
      </c>
    </row>
    <row r="5351" spans="1:17">
      <c r="A5351" s="6">
        <v>2016</v>
      </c>
      <c r="B5351" t="s">
        <v>2214</v>
      </c>
      <c r="C5351">
        <v>450127</v>
      </c>
      <c r="D5351">
        <f t="shared" si="166"/>
        <v>45</v>
      </c>
      <c r="E5351" t="str">
        <f>VLOOKUP(D5351,'Regionalism Code'!B:C,2,FALSE)</f>
        <v>广西壮族自治区</v>
      </c>
      <c r="F5351">
        <f t="shared" si="167"/>
        <v>4501</v>
      </c>
      <c r="G5351" t="str">
        <f>IF(F5351&gt;10000,"省直辖县市",VLOOKUP(F5351,'Regionalism Code'!H:I,2,FALSE))</f>
        <v>南宁市</v>
      </c>
      <c r="H5351" s="7">
        <v>86.34915712203</v>
      </c>
      <c r="I5351" s="7">
        <v>86.0294353346503</v>
      </c>
      <c r="J5351" s="7">
        <v>94.6512828974142</v>
      </c>
      <c r="K5351" s="7">
        <v>57.0848459010099</v>
      </c>
      <c r="L5351" s="7">
        <v>64.2967755117985</v>
      </c>
      <c r="M5351" s="7">
        <v>63.3966850138184</v>
      </c>
      <c r="N5351" s="7">
        <v>106.512744787465</v>
      </c>
      <c r="O5351" s="7">
        <v>110.402402514048</v>
      </c>
      <c r="P5351" s="7">
        <v>89.2921131171547</v>
      </c>
      <c r="Q5351" s="7">
        <v>72.323880503508</v>
      </c>
    </row>
    <row r="5352" spans="1:17">
      <c r="A5352" s="6">
        <v>2016</v>
      </c>
      <c r="B5352" t="s">
        <v>2215</v>
      </c>
      <c r="C5352">
        <v>450202</v>
      </c>
      <c r="D5352">
        <f t="shared" si="166"/>
        <v>45</v>
      </c>
      <c r="E5352" t="str">
        <f>VLOOKUP(D5352,'Regionalism Code'!B:C,2,FALSE)</f>
        <v>广西壮族自治区</v>
      </c>
      <c r="F5352">
        <f t="shared" si="167"/>
        <v>4502</v>
      </c>
      <c r="G5352" t="str">
        <f>IF(F5352&gt;10000,"省直辖县市",VLOOKUP(F5352,'Regionalism Code'!H:I,2,FALSE))</f>
        <v>柳州市</v>
      </c>
      <c r="H5352" s="7">
        <v>105.130049072396</v>
      </c>
      <c r="I5352" s="7">
        <v>107.786813608948</v>
      </c>
      <c r="J5352" s="7">
        <v>110.54858716311</v>
      </c>
      <c r="K5352" s="7">
        <v>86.5868435300065</v>
      </c>
      <c r="L5352" s="7">
        <v>84.0924513415945</v>
      </c>
      <c r="M5352" s="7">
        <v>93.982710310395</v>
      </c>
      <c r="N5352" s="7">
        <v>114.026631912961</v>
      </c>
      <c r="O5352" s="7">
        <v>128.451846966762</v>
      </c>
      <c r="P5352" s="7">
        <v>96.549325858292</v>
      </c>
      <c r="Q5352" s="7">
        <v>86.5175507093007</v>
      </c>
    </row>
    <row r="5353" spans="1:17">
      <c r="A5353" s="6">
        <v>2016</v>
      </c>
      <c r="B5353" t="s">
        <v>2216</v>
      </c>
      <c r="C5353">
        <v>450203</v>
      </c>
      <c r="D5353">
        <f t="shared" si="166"/>
        <v>45</v>
      </c>
      <c r="E5353" t="str">
        <f>VLOOKUP(D5353,'Regionalism Code'!B:C,2,FALSE)</f>
        <v>广西壮族自治区</v>
      </c>
      <c r="F5353">
        <f t="shared" si="167"/>
        <v>4502</v>
      </c>
      <c r="G5353" t="str">
        <f>IF(F5353&gt;10000,"省直辖县市",VLOOKUP(F5353,'Regionalism Code'!H:I,2,FALSE))</f>
        <v>柳州市</v>
      </c>
      <c r="H5353" s="7">
        <v>101.258868180907</v>
      </c>
      <c r="I5353" s="7">
        <v>103.984152719004</v>
      </c>
      <c r="J5353" s="7">
        <v>103.067071752502</v>
      </c>
      <c r="K5353" s="7">
        <v>78.5412525058996</v>
      </c>
      <c r="L5353" s="7">
        <v>72.9479897540726</v>
      </c>
      <c r="M5353" s="7">
        <v>84.9343782788605</v>
      </c>
      <c r="N5353" s="7">
        <v>111.02566887077</v>
      </c>
      <c r="O5353" s="7">
        <v>118.394363252535</v>
      </c>
      <c r="P5353" s="7">
        <v>94.7556740744041</v>
      </c>
      <c r="Q5353" s="7">
        <v>88.9804302079423</v>
      </c>
    </row>
    <row r="5354" spans="1:17">
      <c r="A5354" s="6">
        <v>2016</v>
      </c>
      <c r="B5354" t="s">
        <v>2217</v>
      </c>
      <c r="C5354">
        <v>450204</v>
      </c>
      <c r="D5354">
        <f t="shared" si="166"/>
        <v>45</v>
      </c>
      <c r="E5354" t="str">
        <f>VLOOKUP(D5354,'Regionalism Code'!B:C,2,FALSE)</f>
        <v>广西壮族自治区</v>
      </c>
      <c r="F5354">
        <f t="shared" si="167"/>
        <v>4502</v>
      </c>
      <c r="G5354" t="str">
        <f>IF(F5354&gt;10000,"省直辖县市",VLOOKUP(F5354,'Regionalism Code'!H:I,2,FALSE))</f>
        <v>柳州市</v>
      </c>
      <c r="H5354" s="7">
        <v>100.256782472392</v>
      </c>
      <c r="I5354" s="7">
        <v>101.291448397499</v>
      </c>
      <c r="J5354" s="7">
        <v>107.00379092169</v>
      </c>
      <c r="K5354" s="7">
        <v>76.6121652178913</v>
      </c>
      <c r="L5354" s="7">
        <v>74.7990074691132</v>
      </c>
      <c r="M5354" s="7">
        <v>86.7674057906778</v>
      </c>
      <c r="N5354" s="7">
        <v>119.114405527202</v>
      </c>
      <c r="O5354" s="7">
        <v>122.048148678104</v>
      </c>
      <c r="P5354" s="7">
        <v>96.5790203159665</v>
      </c>
      <c r="Q5354" s="7">
        <v>84.5860864674573</v>
      </c>
    </row>
    <row r="5355" spans="1:17">
      <c r="A5355" s="6">
        <v>2016</v>
      </c>
      <c r="B5355" t="s">
        <v>2218</v>
      </c>
      <c r="C5355">
        <v>450205</v>
      </c>
      <c r="D5355">
        <f t="shared" si="166"/>
        <v>45</v>
      </c>
      <c r="E5355" t="str">
        <f>VLOOKUP(D5355,'Regionalism Code'!B:C,2,FALSE)</f>
        <v>广西壮族自治区</v>
      </c>
      <c r="F5355">
        <f t="shared" si="167"/>
        <v>4502</v>
      </c>
      <c r="G5355" t="str">
        <f>IF(F5355&gt;10000,"省直辖县市",VLOOKUP(F5355,'Regionalism Code'!H:I,2,FALSE))</f>
        <v>柳州市</v>
      </c>
      <c r="H5355" s="7">
        <v>98.8361550639954</v>
      </c>
      <c r="I5355" s="7">
        <v>99.8957010041012</v>
      </c>
      <c r="J5355" s="7">
        <v>105.870643876402</v>
      </c>
      <c r="K5355" s="7">
        <v>76.3580866936616</v>
      </c>
      <c r="L5355" s="7">
        <v>79.6470011765296</v>
      </c>
      <c r="M5355" s="7">
        <v>83.2014773774182</v>
      </c>
      <c r="N5355" s="7">
        <v>111.437537842659</v>
      </c>
      <c r="O5355" s="7">
        <v>122.851447674173</v>
      </c>
      <c r="P5355" s="7">
        <v>96.0581225335561</v>
      </c>
      <c r="Q5355" s="7">
        <v>82.5608214394559</v>
      </c>
    </row>
    <row r="5356" spans="1:17">
      <c r="A5356" s="6">
        <v>2016</v>
      </c>
      <c r="B5356" t="s">
        <v>2219</v>
      </c>
      <c r="C5356">
        <v>450221</v>
      </c>
      <c r="D5356">
        <f t="shared" si="166"/>
        <v>45</v>
      </c>
      <c r="E5356" t="str">
        <f>VLOOKUP(D5356,'Regionalism Code'!B:C,2,FALSE)</f>
        <v>广西壮族自治区</v>
      </c>
      <c r="F5356">
        <f t="shared" si="167"/>
        <v>4502</v>
      </c>
      <c r="G5356" t="str">
        <f>IF(F5356&gt;10000,"省直辖县市",VLOOKUP(F5356,'Regionalism Code'!H:I,2,FALSE))</f>
        <v>柳州市</v>
      </c>
      <c r="H5356" s="7">
        <v>91.5919276952244</v>
      </c>
      <c r="I5356" s="7">
        <v>91.3422845875959</v>
      </c>
      <c r="J5356" s="7">
        <v>94.8232032624298</v>
      </c>
      <c r="K5356" s="7">
        <v>65.8335205866016</v>
      </c>
      <c r="L5356" s="7">
        <v>60.4418599213017</v>
      </c>
      <c r="M5356" s="7">
        <v>72.8360096570798</v>
      </c>
      <c r="N5356" s="7">
        <v>101.77130978213</v>
      </c>
      <c r="O5356" s="7">
        <v>111.013316001559</v>
      </c>
      <c r="P5356" s="7">
        <v>96.8580518841829</v>
      </c>
      <c r="Q5356" s="7">
        <v>86.5501105623588</v>
      </c>
    </row>
    <row r="5357" spans="1:17">
      <c r="A5357" s="6">
        <v>2016</v>
      </c>
      <c r="B5357" t="s">
        <v>2220</v>
      </c>
      <c r="C5357">
        <v>450222</v>
      </c>
      <c r="D5357">
        <f t="shared" si="166"/>
        <v>45</v>
      </c>
      <c r="E5357" t="str">
        <f>VLOOKUP(D5357,'Regionalism Code'!B:C,2,FALSE)</f>
        <v>广西壮族自治区</v>
      </c>
      <c r="F5357">
        <f t="shared" si="167"/>
        <v>4502</v>
      </c>
      <c r="G5357" t="str">
        <f>IF(F5357&gt;10000,"省直辖县市",VLOOKUP(F5357,'Regionalism Code'!H:I,2,FALSE))</f>
        <v>柳州市</v>
      </c>
      <c r="H5357" s="7">
        <v>87.1982423731322</v>
      </c>
      <c r="I5357" s="7">
        <v>86.8981274906458</v>
      </c>
      <c r="J5357" s="7">
        <v>86.0384835372768</v>
      </c>
      <c r="K5357" s="7">
        <v>49.3199475762044</v>
      </c>
      <c r="L5357" s="7">
        <v>65.2178204371566</v>
      </c>
      <c r="M5357" s="7">
        <v>56.5413172100118</v>
      </c>
      <c r="N5357" s="7">
        <v>94.2104092777962</v>
      </c>
      <c r="O5357" s="7">
        <v>98.695793869192</v>
      </c>
      <c r="P5357" s="7">
        <v>85.020440866605</v>
      </c>
      <c r="Q5357" s="7">
        <v>90.3020176641481</v>
      </c>
    </row>
    <row r="5358" spans="1:17">
      <c r="A5358" s="6">
        <v>2016</v>
      </c>
      <c r="B5358" t="s">
        <v>2221</v>
      </c>
      <c r="C5358">
        <v>450223</v>
      </c>
      <c r="D5358">
        <f t="shared" si="166"/>
        <v>45</v>
      </c>
      <c r="E5358" t="str">
        <f>VLOOKUP(D5358,'Regionalism Code'!B:C,2,FALSE)</f>
        <v>广西壮族自治区</v>
      </c>
      <c r="F5358">
        <f t="shared" si="167"/>
        <v>4502</v>
      </c>
      <c r="G5358" t="str">
        <f>IF(F5358&gt;10000,"省直辖县市",VLOOKUP(F5358,'Regionalism Code'!H:I,2,FALSE))</f>
        <v>柳州市</v>
      </c>
      <c r="H5358" s="7">
        <v>91.881915525873</v>
      </c>
      <c r="I5358" s="7">
        <v>91.3021923632464</v>
      </c>
      <c r="J5358" s="7">
        <v>93.778497657604</v>
      </c>
      <c r="K5358" s="7">
        <v>56.6948678163127</v>
      </c>
      <c r="L5358" s="7">
        <v>64.4390720475917</v>
      </c>
      <c r="M5358" s="7">
        <v>65.822073293106</v>
      </c>
      <c r="N5358" s="7">
        <v>105.356044309918</v>
      </c>
      <c r="O5358" s="7">
        <v>108.042902589237</v>
      </c>
      <c r="P5358" s="7">
        <v>90.8617636644856</v>
      </c>
      <c r="Q5358" s="7">
        <v>90.3553839208146</v>
      </c>
    </row>
    <row r="5359" spans="1:17">
      <c r="A5359" s="6">
        <v>2016</v>
      </c>
      <c r="B5359" t="s">
        <v>2222</v>
      </c>
      <c r="C5359">
        <v>450224</v>
      </c>
      <c r="D5359">
        <f t="shared" si="166"/>
        <v>45</v>
      </c>
      <c r="E5359" t="str">
        <f>VLOOKUP(D5359,'Regionalism Code'!B:C,2,FALSE)</f>
        <v>广西壮族自治区</v>
      </c>
      <c r="F5359">
        <f t="shared" si="167"/>
        <v>4502</v>
      </c>
      <c r="G5359" t="str">
        <f>IF(F5359&gt;10000,"省直辖县市",VLOOKUP(F5359,'Regionalism Code'!H:I,2,FALSE))</f>
        <v>柳州市</v>
      </c>
      <c r="H5359" s="7">
        <v>89.1358861319775</v>
      </c>
      <c r="I5359" s="7">
        <v>86.8992929192661</v>
      </c>
      <c r="J5359" s="7">
        <v>94.2726945362594</v>
      </c>
      <c r="K5359" s="7">
        <v>58.7705724422625</v>
      </c>
      <c r="L5359" s="7">
        <v>71.4275994732475</v>
      </c>
      <c r="M5359" s="7">
        <v>64.7431189021315</v>
      </c>
      <c r="N5359" s="7">
        <v>99.9017395176388</v>
      </c>
      <c r="O5359" s="7">
        <v>110.074051383298</v>
      </c>
      <c r="P5359" s="7">
        <v>90.3458029283267</v>
      </c>
      <c r="Q5359" s="7">
        <v>87.1921387242978</v>
      </c>
    </row>
    <row r="5360" spans="1:17">
      <c r="A5360" s="6">
        <v>2016</v>
      </c>
      <c r="B5360" t="s">
        <v>2223</v>
      </c>
      <c r="C5360">
        <v>450225</v>
      </c>
      <c r="D5360">
        <f t="shared" si="166"/>
        <v>45</v>
      </c>
      <c r="E5360" t="str">
        <f>VLOOKUP(D5360,'Regionalism Code'!B:C,2,FALSE)</f>
        <v>广西壮族自治区</v>
      </c>
      <c r="F5360">
        <f t="shared" si="167"/>
        <v>4502</v>
      </c>
      <c r="G5360" t="str">
        <f>IF(F5360&gt;10000,"省直辖县市",VLOOKUP(F5360,'Regionalism Code'!H:I,2,FALSE))</f>
        <v>柳州市</v>
      </c>
      <c r="H5360" s="7">
        <v>88.3497826411834</v>
      </c>
      <c r="I5360" s="7">
        <v>86.1769515015401</v>
      </c>
      <c r="J5360" s="7">
        <v>90.4933961564073</v>
      </c>
      <c r="K5360" s="7">
        <v>52.9793612328811</v>
      </c>
      <c r="L5360" s="7">
        <v>67.41701028833</v>
      </c>
      <c r="M5360" s="7">
        <v>57.0719756901257</v>
      </c>
      <c r="N5360" s="7">
        <v>98.0178499033098</v>
      </c>
      <c r="O5360" s="7">
        <v>106.272581871821</v>
      </c>
      <c r="P5360" s="7">
        <v>85.634597396295</v>
      </c>
      <c r="Q5360" s="7">
        <v>91.6345546373185</v>
      </c>
    </row>
    <row r="5361" spans="1:17">
      <c r="A5361" s="6">
        <v>2016</v>
      </c>
      <c r="B5361" t="s">
        <v>2224</v>
      </c>
      <c r="C5361">
        <v>450226</v>
      </c>
      <c r="D5361">
        <f t="shared" si="166"/>
        <v>45</v>
      </c>
      <c r="E5361" t="str">
        <f>VLOOKUP(D5361,'Regionalism Code'!B:C,2,FALSE)</f>
        <v>广西壮族自治区</v>
      </c>
      <c r="F5361">
        <f t="shared" si="167"/>
        <v>4502</v>
      </c>
      <c r="G5361" t="str">
        <f>IF(F5361&gt;10000,"省直辖县市",VLOOKUP(F5361,'Regionalism Code'!H:I,2,FALSE))</f>
        <v>柳州市</v>
      </c>
      <c r="H5361" s="7">
        <v>87.5163133042923</v>
      </c>
      <c r="I5361" s="7">
        <v>85.2241512661287</v>
      </c>
      <c r="J5361" s="7">
        <v>95.1200882844601</v>
      </c>
      <c r="K5361" s="7">
        <v>58.0994968287418</v>
      </c>
      <c r="L5361" s="7">
        <v>66.6234282238763</v>
      </c>
      <c r="M5361" s="7">
        <v>65.533006569434</v>
      </c>
      <c r="N5361" s="7">
        <v>103.27635710617</v>
      </c>
      <c r="O5361" s="7">
        <v>111.992541062072</v>
      </c>
      <c r="P5361" s="7">
        <v>90.4783428671808</v>
      </c>
      <c r="Q5361" s="7">
        <v>81.2730854401133</v>
      </c>
    </row>
    <row r="5362" spans="1:17">
      <c r="A5362" s="6">
        <v>2016</v>
      </c>
      <c r="B5362" t="s">
        <v>2225</v>
      </c>
      <c r="C5362">
        <v>450302</v>
      </c>
      <c r="D5362">
        <f t="shared" si="166"/>
        <v>45</v>
      </c>
      <c r="E5362" t="str">
        <f>VLOOKUP(D5362,'Regionalism Code'!B:C,2,FALSE)</f>
        <v>广西壮族自治区</v>
      </c>
      <c r="F5362">
        <f t="shared" si="167"/>
        <v>4503</v>
      </c>
      <c r="G5362" t="str">
        <f>IF(F5362&gt;10000,"省直辖县市",VLOOKUP(F5362,'Regionalism Code'!H:I,2,FALSE))</f>
        <v>桂林市</v>
      </c>
      <c r="H5362" s="7">
        <v>103.303979565777</v>
      </c>
      <c r="I5362" s="7">
        <v>106.009197522954</v>
      </c>
      <c r="J5362" s="7">
        <v>107.916694850495</v>
      </c>
      <c r="K5362" s="7">
        <v>81.063092111321</v>
      </c>
      <c r="L5362" s="7">
        <v>76.8379481876121</v>
      </c>
      <c r="M5362" s="7">
        <v>89.1539350246981</v>
      </c>
      <c r="N5362" s="7">
        <v>121.666073131152</v>
      </c>
      <c r="O5362" s="7">
        <v>120.333412132394</v>
      </c>
      <c r="P5362" s="7">
        <v>99.1729766045583</v>
      </c>
      <c r="Q5362" s="7">
        <v>85.9956846629098</v>
      </c>
    </row>
    <row r="5363" spans="1:17">
      <c r="A5363" s="6">
        <v>2016</v>
      </c>
      <c r="B5363" t="s">
        <v>2226</v>
      </c>
      <c r="C5363">
        <v>450303</v>
      </c>
      <c r="D5363">
        <f t="shared" si="166"/>
        <v>45</v>
      </c>
      <c r="E5363" t="str">
        <f>VLOOKUP(D5363,'Regionalism Code'!B:C,2,FALSE)</f>
        <v>广西壮族自治区</v>
      </c>
      <c r="F5363">
        <f t="shared" si="167"/>
        <v>4503</v>
      </c>
      <c r="G5363" t="str">
        <f>IF(F5363&gt;10000,"省直辖县市",VLOOKUP(F5363,'Regionalism Code'!H:I,2,FALSE))</f>
        <v>桂林市</v>
      </c>
      <c r="H5363" s="7">
        <v>100.544969642131</v>
      </c>
      <c r="I5363" s="7">
        <v>100.939768374891</v>
      </c>
      <c r="J5363" s="7">
        <v>110.189463450898</v>
      </c>
      <c r="K5363" s="7">
        <v>83.9129642934412</v>
      </c>
      <c r="L5363" s="7">
        <v>82.5624173772491</v>
      </c>
      <c r="M5363" s="7">
        <v>94.0085748624804</v>
      </c>
      <c r="N5363" s="7">
        <v>119.776211723833</v>
      </c>
      <c r="O5363" s="7">
        <v>123.010629908348</v>
      </c>
      <c r="P5363" s="7">
        <v>102.903509265669</v>
      </c>
      <c r="Q5363" s="7">
        <v>81.7219322174599</v>
      </c>
    </row>
    <row r="5364" spans="1:17">
      <c r="A5364" s="6">
        <v>2016</v>
      </c>
      <c r="B5364" t="s">
        <v>2227</v>
      </c>
      <c r="C5364">
        <v>450304</v>
      </c>
      <c r="D5364">
        <f t="shared" si="166"/>
        <v>45</v>
      </c>
      <c r="E5364" t="str">
        <f>VLOOKUP(D5364,'Regionalism Code'!B:C,2,FALSE)</f>
        <v>广西壮族自治区</v>
      </c>
      <c r="F5364">
        <f t="shared" si="167"/>
        <v>4503</v>
      </c>
      <c r="G5364" t="str">
        <f>IF(F5364&gt;10000,"省直辖县市",VLOOKUP(F5364,'Regionalism Code'!H:I,2,FALSE))</f>
        <v>桂林市</v>
      </c>
      <c r="H5364" s="7">
        <v>102.555163557959</v>
      </c>
      <c r="I5364" s="7">
        <v>102.49356863576</v>
      </c>
      <c r="J5364" s="7">
        <v>110.320022789254</v>
      </c>
      <c r="K5364" s="7">
        <v>82.5240668022761</v>
      </c>
      <c r="L5364" s="7">
        <v>80.8726211344732</v>
      </c>
      <c r="M5364" s="7">
        <v>92.9024353486985</v>
      </c>
      <c r="N5364" s="7">
        <v>120.857133398908</v>
      </c>
      <c r="O5364" s="7">
        <v>123.826300558982</v>
      </c>
      <c r="P5364" s="7">
        <v>102.385664405459</v>
      </c>
      <c r="Q5364" s="7">
        <v>88.6548465238033</v>
      </c>
    </row>
    <row r="5365" spans="1:17">
      <c r="A5365" s="6">
        <v>2016</v>
      </c>
      <c r="B5365" t="s">
        <v>2228</v>
      </c>
      <c r="C5365">
        <v>450305</v>
      </c>
      <c r="D5365">
        <f t="shared" si="166"/>
        <v>45</v>
      </c>
      <c r="E5365" t="str">
        <f>VLOOKUP(D5365,'Regionalism Code'!B:C,2,FALSE)</f>
        <v>广西壮族自治区</v>
      </c>
      <c r="F5365">
        <f t="shared" si="167"/>
        <v>4503</v>
      </c>
      <c r="G5365" t="str">
        <f>IF(F5365&gt;10000,"省直辖县市",VLOOKUP(F5365,'Regionalism Code'!H:I,2,FALSE))</f>
        <v>桂林市</v>
      </c>
      <c r="H5365" s="7">
        <v>105.338334915098</v>
      </c>
      <c r="I5365" s="7">
        <v>107.352265817228</v>
      </c>
      <c r="J5365" s="7">
        <v>109.352240049961</v>
      </c>
      <c r="K5365" s="7">
        <v>87.9390083037565</v>
      </c>
      <c r="L5365" s="7">
        <v>77.7315294710324</v>
      </c>
      <c r="M5365" s="7">
        <v>94.2689758081276</v>
      </c>
      <c r="N5365" s="7">
        <v>116.490992918423</v>
      </c>
      <c r="O5365" s="7">
        <v>123.64588423362</v>
      </c>
      <c r="P5365" s="7">
        <v>106.126055901125</v>
      </c>
      <c r="Q5365" s="7">
        <v>91.4009151402963</v>
      </c>
    </row>
    <row r="5366" spans="1:17">
      <c r="A5366" s="6">
        <v>2016</v>
      </c>
      <c r="B5366" t="s">
        <v>2229</v>
      </c>
      <c r="C5366">
        <v>450311</v>
      </c>
      <c r="D5366">
        <f t="shared" si="166"/>
        <v>45</v>
      </c>
      <c r="E5366" t="str">
        <f>VLOOKUP(D5366,'Regionalism Code'!B:C,2,FALSE)</f>
        <v>广西壮族自治区</v>
      </c>
      <c r="F5366">
        <f t="shared" si="167"/>
        <v>4503</v>
      </c>
      <c r="G5366" t="str">
        <f>IF(F5366&gt;10000,"省直辖县市",VLOOKUP(F5366,'Regionalism Code'!H:I,2,FALSE))</f>
        <v>桂林市</v>
      </c>
      <c r="H5366" s="7">
        <v>97.7131335914575</v>
      </c>
      <c r="I5366" s="7">
        <v>102.958339153492</v>
      </c>
      <c r="J5366" s="7">
        <v>92.0965162065597</v>
      </c>
      <c r="K5366" s="7">
        <v>80.9056769746318</v>
      </c>
      <c r="L5366" s="7">
        <v>66.8260241047255</v>
      </c>
      <c r="M5366" s="7">
        <v>81.2111435146195</v>
      </c>
      <c r="N5366" s="7">
        <v>97.4426101051535</v>
      </c>
      <c r="O5366" s="7">
        <v>103.060919080032</v>
      </c>
      <c r="P5366" s="7">
        <v>88.8921610376554</v>
      </c>
      <c r="Q5366" s="7">
        <v>90.6058178199834</v>
      </c>
    </row>
    <row r="5367" spans="1:17">
      <c r="A5367" s="6">
        <v>2016</v>
      </c>
      <c r="B5367" t="s">
        <v>2230</v>
      </c>
      <c r="C5367">
        <v>450312</v>
      </c>
      <c r="D5367">
        <f t="shared" si="166"/>
        <v>45</v>
      </c>
      <c r="E5367" t="str">
        <f>VLOOKUP(D5367,'Regionalism Code'!B:C,2,FALSE)</f>
        <v>广西壮族自治区</v>
      </c>
      <c r="F5367">
        <f t="shared" si="167"/>
        <v>4503</v>
      </c>
      <c r="G5367" t="str">
        <f>IF(F5367&gt;10000,"省直辖县市",VLOOKUP(F5367,'Regionalism Code'!H:I,2,FALSE))</f>
        <v>桂林市</v>
      </c>
      <c r="H5367" s="7">
        <v>97.4309052664576</v>
      </c>
      <c r="I5367" s="7">
        <v>93.7663277132494</v>
      </c>
      <c r="J5367" s="7">
        <v>107.646061427637</v>
      </c>
      <c r="K5367" s="7">
        <v>87.1265705603922</v>
      </c>
      <c r="L5367" s="7">
        <v>83.0843372573596</v>
      </c>
      <c r="M5367" s="7">
        <v>89.8331611738361</v>
      </c>
      <c r="N5367" s="7">
        <v>116.748454281489</v>
      </c>
      <c r="O5367" s="7">
        <v>119.380834520573</v>
      </c>
      <c r="P5367" s="7">
        <v>99.4234483733031</v>
      </c>
      <c r="Q5367" s="7">
        <v>90.9746834387468</v>
      </c>
    </row>
    <row r="5368" spans="1:17">
      <c r="A5368" s="6">
        <v>2016</v>
      </c>
      <c r="B5368" t="s">
        <v>2231</v>
      </c>
      <c r="C5368">
        <v>450321</v>
      </c>
      <c r="D5368">
        <f t="shared" si="166"/>
        <v>45</v>
      </c>
      <c r="E5368" t="str">
        <f>VLOOKUP(D5368,'Regionalism Code'!B:C,2,FALSE)</f>
        <v>广西壮族自治区</v>
      </c>
      <c r="F5368">
        <f t="shared" si="167"/>
        <v>4503</v>
      </c>
      <c r="G5368" t="str">
        <f>IF(F5368&gt;10000,"省直辖县市",VLOOKUP(F5368,'Regionalism Code'!H:I,2,FALSE))</f>
        <v>桂林市</v>
      </c>
      <c r="H5368" s="7">
        <v>93.0475144037877</v>
      </c>
      <c r="I5368" s="7">
        <v>91.7710406960417</v>
      </c>
      <c r="J5368" s="7">
        <v>103.481499995161</v>
      </c>
      <c r="K5368" s="7">
        <v>76.9626026528402</v>
      </c>
      <c r="L5368" s="7">
        <v>77.4474441747695</v>
      </c>
      <c r="M5368" s="7">
        <v>82.0160256395175</v>
      </c>
      <c r="N5368" s="7">
        <v>104.524724951786</v>
      </c>
      <c r="O5368" s="7">
        <v>121.008694900803</v>
      </c>
      <c r="P5368" s="7">
        <v>100.507643287047</v>
      </c>
      <c r="Q5368" s="7">
        <v>78.3078992487667</v>
      </c>
    </row>
    <row r="5369" spans="1:17">
      <c r="A5369" s="6">
        <v>2016</v>
      </c>
      <c r="B5369" t="s">
        <v>2232</v>
      </c>
      <c r="C5369">
        <v>450323</v>
      </c>
      <c r="D5369">
        <f t="shared" si="166"/>
        <v>45</v>
      </c>
      <c r="E5369" t="str">
        <f>VLOOKUP(D5369,'Regionalism Code'!B:C,2,FALSE)</f>
        <v>广西壮族自治区</v>
      </c>
      <c r="F5369">
        <f t="shared" si="167"/>
        <v>4503</v>
      </c>
      <c r="G5369" t="str">
        <f>IF(F5369&gt;10000,"省直辖县市",VLOOKUP(F5369,'Regionalism Code'!H:I,2,FALSE))</f>
        <v>桂林市</v>
      </c>
      <c r="H5369" s="7">
        <v>95.2604626896058</v>
      </c>
      <c r="I5369" s="7">
        <v>96.0318193067811</v>
      </c>
      <c r="J5369" s="7">
        <v>98.2096282810359</v>
      </c>
      <c r="K5369" s="7">
        <v>76.0720711622584</v>
      </c>
      <c r="L5369" s="7">
        <v>66.7573862021559</v>
      </c>
      <c r="M5369" s="7">
        <v>83.8710592140163</v>
      </c>
      <c r="N5369" s="7">
        <v>109.18467630656</v>
      </c>
      <c r="O5369" s="7">
        <v>110.435193926893</v>
      </c>
      <c r="P5369" s="7">
        <v>92.8641144429932</v>
      </c>
      <c r="Q5369" s="7">
        <v>87.3601851617748</v>
      </c>
    </row>
    <row r="5370" spans="1:17">
      <c r="A5370" s="6">
        <v>2016</v>
      </c>
      <c r="B5370" t="s">
        <v>2233</v>
      </c>
      <c r="C5370">
        <v>450324</v>
      </c>
      <c r="D5370">
        <f t="shared" si="166"/>
        <v>45</v>
      </c>
      <c r="E5370" t="str">
        <f>VLOOKUP(D5370,'Regionalism Code'!B:C,2,FALSE)</f>
        <v>广西壮族自治区</v>
      </c>
      <c r="F5370">
        <f t="shared" si="167"/>
        <v>4503</v>
      </c>
      <c r="G5370" t="str">
        <f>IF(F5370&gt;10000,"省直辖县市",VLOOKUP(F5370,'Regionalism Code'!H:I,2,FALSE))</f>
        <v>桂林市</v>
      </c>
      <c r="H5370" s="7">
        <v>85.6381529024475</v>
      </c>
      <c r="I5370" s="7">
        <v>83.1463493088956</v>
      </c>
      <c r="J5370" s="7">
        <v>90.6453450098782</v>
      </c>
      <c r="K5370" s="7">
        <v>59.1579074752125</v>
      </c>
      <c r="L5370" s="7">
        <v>60.3587509927954</v>
      </c>
      <c r="M5370" s="7">
        <v>71.4137749014429</v>
      </c>
      <c r="N5370" s="7">
        <v>107.356046379198</v>
      </c>
      <c r="O5370" s="7">
        <v>100.112580688924</v>
      </c>
      <c r="P5370" s="7">
        <v>86.7559258932116</v>
      </c>
      <c r="Q5370" s="7">
        <v>84.7724250259507</v>
      </c>
    </row>
    <row r="5371" spans="1:17">
      <c r="A5371" s="6">
        <v>2016</v>
      </c>
      <c r="B5371" t="s">
        <v>2234</v>
      </c>
      <c r="C5371">
        <v>450325</v>
      </c>
      <c r="D5371">
        <f t="shared" si="166"/>
        <v>45</v>
      </c>
      <c r="E5371" t="str">
        <f>VLOOKUP(D5371,'Regionalism Code'!B:C,2,FALSE)</f>
        <v>广西壮族自治区</v>
      </c>
      <c r="F5371">
        <f t="shared" si="167"/>
        <v>4503</v>
      </c>
      <c r="G5371" t="str">
        <f>IF(F5371&gt;10000,"省直辖县市",VLOOKUP(F5371,'Regionalism Code'!H:I,2,FALSE))</f>
        <v>桂林市</v>
      </c>
      <c r="H5371" s="7">
        <v>90.1797208144111</v>
      </c>
      <c r="I5371" s="7">
        <v>90.5843578622775</v>
      </c>
      <c r="J5371" s="7">
        <v>93.7825949626858</v>
      </c>
      <c r="K5371" s="7">
        <v>68.2983832769171</v>
      </c>
      <c r="L5371" s="7">
        <v>61.8755452926303</v>
      </c>
      <c r="M5371" s="7">
        <v>74.9213000978328</v>
      </c>
      <c r="N5371" s="7">
        <v>107.082497642601</v>
      </c>
      <c r="O5371" s="7">
        <v>103.918765348589</v>
      </c>
      <c r="P5371" s="7">
        <v>95.6180940474229</v>
      </c>
      <c r="Q5371" s="7">
        <v>82.3021421382226</v>
      </c>
    </row>
    <row r="5372" spans="1:17">
      <c r="A5372" s="6">
        <v>2016</v>
      </c>
      <c r="B5372" t="s">
        <v>2235</v>
      </c>
      <c r="C5372">
        <v>450326</v>
      </c>
      <c r="D5372">
        <f t="shared" si="166"/>
        <v>45</v>
      </c>
      <c r="E5372" t="str">
        <f>VLOOKUP(D5372,'Regionalism Code'!B:C,2,FALSE)</f>
        <v>广西壮族自治区</v>
      </c>
      <c r="F5372">
        <f t="shared" si="167"/>
        <v>4503</v>
      </c>
      <c r="G5372" t="str">
        <f>IF(F5372&gt;10000,"省直辖县市",VLOOKUP(F5372,'Regionalism Code'!H:I,2,FALSE))</f>
        <v>桂林市</v>
      </c>
      <c r="H5372" s="7">
        <v>89.5360650736911</v>
      </c>
      <c r="I5372" s="7">
        <v>89.4293024976669</v>
      </c>
      <c r="J5372" s="7">
        <v>91.8283454794627</v>
      </c>
      <c r="K5372" s="7">
        <v>59.7016587338316</v>
      </c>
      <c r="L5372" s="7">
        <v>66.9594343674684</v>
      </c>
      <c r="M5372" s="7">
        <v>66.0426717139375</v>
      </c>
      <c r="N5372" s="7">
        <v>104.189315212774</v>
      </c>
      <c r="O5372" s="7">
        <v>103.032740666547</v>
      </c>
      <c r="P5372" s="7">
        <v>88.0130092592862</v>
      </c>
      <c r="Q5372" s="7">
        <v>85.7286359034622</v>
      </c>
    </row>
    <row r="5373" spans="1:17">
      <c r="A5373" s="6">
        <v>2016</v>
      </c>
      <c r="B5373" t="s">
        <v>2236</v>
      </c>
      <c r="C5373">
        <v>450327</v>
      </c>
      <c r="D5373">
        <f t="shared" si="166"/>
        <v>45</v>
      </c>
      <c r="E5373" t="str">
        <f>VLOOKUP(D5373,'Regionalism Code'!B:C,2,FALSE)</f>
        <v>广西壮族自治区</v>
      </c>
      <c r="F5373">
        <f t="shared" si="167"/>
        <v>4503</v>
      </c>
      <c r="G5373" t="str">
        <f>IF(F5373&gt;10000,"省直辖县市",VLOOKUP(F5373,'Regionalism Code'!H:I,2,FALSE))</f>
        <v>桂林市</v>
      </c>
      <c r="H5373" s="7">
        <v>82.7688214623433</v>
      </c>
      <c r="I5373" s="7">
        <v>85.4697336907847</v>
      </c>
      <c r="J5373" s="7">
        <v>88.9661499671217</v>
      </c>
      <c r="K5373" s="7">
        <v>50.2303214203049</v>
      </c>
      <c r="L5373" s="7">
        <v>63.2856716289697</v>
      </c>
      <c r="M5373" s="7">
        <v>62.683298845121</v>
      </c>
      <c r="N5373" s="7">
        <v>106.813504227805</v>
      </c>
      <c r="O5373" s="7">
        <v>98.1002958879542</v>
      </c>
      <c r="P5373" s="7">
        <v>83.7829557366156</v>
      </c>
      <c r="Q5373" s="7">
        <v>62.5939944390067</v>
      </c>
    </row>
    <row r="5374" spans="1:17">
      <c r="A5374" s="6">
        <v>2016</v>
      </c>
      <c r="B5374" t="s">
        <v>2237</v>
      </c>
      <c r="C5374">
        <v>450328</v>
      </c>
      <c r="D5374">
        <f t="shared" si="166"/>
        <v>45</v>
      </c>
      <c r="E5374" t="str">
        <f>VLOOKUP(D5374,'Regionalism Code'!B:C,2,FALSE)</f>
        <v>广西壮族自治区</v>
      </c>
      <c r="F5374">
        <f t="shared" si="167"/>
        <v>4503</v>
      </c>
      <c r="G5374" t="str">
        <f>IF(F5374&gt;10000,"省直辖县市",VLOOKUP(F5374,'Regionalism Code'!H:I,2,FALSE))</f>
        <v>桂林市</v>
      </c>
      <c r="H5374" s="7">
        <v>88.2191033143154</v>
      </c>
      <c r="I5374" s="7">
        <v>88.904855140808</v>
      </c>
      <c r="J5374" s="7">
        <v>93.2622852002186</v>
      </c>
      <c r="K5374" s="7">
        <v>58.3190833024946</v>
      </c>
      <c r="L5374" s="7">
        <v>73.0838975533759</v>
      </c>
      <c r="M5374" s="7">
        <v>62.0733352751849</v>
      </c>
      <c r="N5374" s="7">
        <v>99.3860029650968</v>
      </c>
      <c r="O5374" s="7">
        <v>108.209941633864</v>
      </c>
      <c r="P5374" s="7">
        <v>87.9391877568992</v>
      </c>
      <c r="Q5374" s="7">
        <v>76.7959014730578</v>
      </c>
    </row>
    <row r="5375" spans="1:17">
      <c r="A5375" s="6">
        <v>2016</v>
      </c>
      <c r="B5375" t="s">
        <v>2238</v>
      </c>
      <c r="C5375">
        <v>450329</v>
      </c>
      <c r="D5375">
        <f t="shared" si="166"/>
        <v>45</v>
      </c>
      <c r="E5375" t="str">
        <f>VLOOKUP(D5375,'Regionalism Code'!B:C,2,FALSE)</f>
        <v>广西壮族自治区</v>
      </c>
      <c r="F5375">
        <f t="shared" si="167"/>
        <v>4503</v>
      </c>
      <c r="G5375" t="str">
        <f>IF(F5375&gt;10000,"省直辖县市",VLOOKUP(F5375,'Regionalism Code'!H:I,2,FALSE))</f>
        <v>桂林市</v>
      </c>
      <c r="H5375" s="7">
        <v>87.0749565716144</v>
      </c>
      <c r="I5375" s="7">
        <v>87.4054839372955</v>
      </c>
      <c r="J5375" s="7">
        <v>92.2039637347607</v>
      </c>
      <c r="K5375" s="7">
        <v>59.18344824203</v>
      </c>
      <c r="L5375" s="7">
        <v>63.7154908597599</v>
      </c>
      <c r="M5375" s="7">
        <v>66.8361009805651</v>
      </c>
      <c r="N5375" s="7">
        <v>113.131312593331</v>
      </c>
      <c r="O5375" s="7">
        <v>99.9490018038914</v>
      </c>
      <c r="P5375" s="7">
        <v>86.0761147862017</v>
      </c>
      <c r="Q5375" s="7">
        <v>76.668671604062</v>
      </c>
    </row>
    <row r="5376" spans="1:17">
      <c r="A5376" s="6">
        <v>2016</v>
      </c>
      <c r="B5376" t="s">
        <v>2239</v>
      </c>
      <c r="C5376">
        <v>450330</v>
      </c>
      <c r="D5376">
        <f t="shared" si="166"/>
        <v>45</v>
      </c>
      <c r="E5376" t="str">
        <f>VLOOKUP(D5376,'Regionalism Code'!B:C,2,FALSE)</f>
        <v>广西壮族自治区</v>
      </c>
      <c r="F5376">
        <f t="shared" si="167"/>
        <v>4503</v>
      </c>
      <c r="G5376" t="str">
        <f>IF(F5376&gt;10000,"省直辖县市",VLOOKUP(F5376,'Regionalism Code'!H:I,2,FALSE))</f>
        <v>桂林市</v>
      </c>
      <c r="H5376" s="7">
        <v>87.1480653757087</v>
      </c>
      <c r="I5376" s="7">
        <v>85.266419528212</v>
      </c>
      <c r="J5376" s="7">
        <v>91.705743173732</v>
      </c>
      <c r="K5376" s="7">
        <v>58.6340097804635</v>
      </c>
      <c r="L5376" s="7">
        <v>68.0379069628058</v>
      </c>
      <c r="M5376" s="7">
        <v>65.1826543045329</v>
      </c>
      <c r="N5376" s="7">
        <v>95.9888872410772</v>
      </c>
      <c r="O5376" s="7">
        <v>106.731919214309</v>
      </c>
      <c r="P5376" s="7">
        <v>92.4307154524038</v>
      </c>
      <c r="Q5376" s="7">
        <v>85.0845382524707</v>
      </c>
    </row>
    <row r="5377" spans="1:17">
      <c r="A5377" s="6">
        <v>2016</v>
      </c>
      <c r="B5377" t="s">
        <v>2240</v>
      </c>
      <c r="C5377">
        <v>450331</v>
      </c>
      <c r="D5377">
        <f t="shared" si="166"/>
        <v>45</v>
      </c>
      <c r="E5377" t="str">
        <f>VLOOKUP(D5377,'Regionalism Code'!B:C,2,FALSE)</f>
        <v>广西壮族自治区</v>
      </c>
      <c r="F5377">
        <f t="shared" si="167"/>
        <v>4503</v>
      </c>
      <c r="G5377" t="str">
        <f>IF(F5377&gt;10000,"省直辖县市",VLOOKUP(F5377,'Regionalism Code'!H:I,2,FALSE))</f>
        <v>桂林市</v>
      </c>
      <c r="H5377" s="7">
        <v>91.9772644621352</v>
      </c>
      <c r="I5377" s="7">
        <v>90.3214282972576</v>
      </c>
      <c r="J5377" s="7">
        <v>103.468400510473</v>
      </c>
      <c r="K5377" s="7">
        <v>70.3769861089236</v>
      </c>
      <c r="L5377" s="7">
        <v>80.2072242584809</v>
      </c>
      <c r="M5377" s="7">
        <v>72.1831925713613</v>
      </c>
      <c r="N5377" s="7">
        <v>112.510701124142</v>
      </c>
      <c r="O5377" s="7">
        <v>118.671885963968</v>
      </c>
      <c r="P5377" s="7">
        <v>94.0737334515723</v>
      </c>
      <c r="Q5377" s="7">
        <v>76.5692223905392</v>
      </c>
    </row>
    <row r="5378" spans="1:17">
      <c r="A5378" s="6">
        <v>2016</v>
      </c>
      <c r="B5378" t="s">
        <v>2241</v>
      </c>
      <c r="C5378">
        <v>450332</v>
      </c>
      <c r="D5378">
        <f t="shared" ref="D5378:D5441" si="168">INT(C5378/10000)</f>
        <v>45</v>
      </c>
      <c r="E5378" t="str">
        <f>VLOOKUP(D5378,'Regionalism Code'!B:C,2,FALSE)</f>
        <v>广西壮族自治区</v>
      </c>
      <c r="F5378">
        <f t="shared" ref="F5378:F5441" si="169">IF(OR(D5378=11,D5378=12,D5378=31,D5378=50),D5378*100,IF(MID(C5378,3,1)="9",C5378,INT(C5378/100)))</f>
        <v>4503</v>
      </c>
      <c r="G5378" t="str">
        <f>IF(F5378&gt;10000,"省直辖县市",VLOOKUP(F5378,'Regionalism Code'!H:I,2,FALSE))</f>
        <v>桂林市</v>
      </c>
      <c r="H5378" s="7">
        <v>88.7209468093378</v>
      </c>
      <c r="I5378" s="7">
        <v>89.6656855642978</v>
      </c>
      <c r="J5378" s="7">
        <v>94.4050445822055</v>
      </c>
      <c r="K5378" s="7">
        <v>56.3241290771557</v>
      </c>
      <c r="L5378" s="7">
        <v>65.0930768858255</v>
      </c>
      <c r="M5378" s="7">
        <v>61.9315256390976</v>
      </c>
      <c r="N5378" s="7">
        <v>111.464732571276</v>
      </c>
      <c r="O5378" s="7">
        <v>106.643945922386</v>
      </c>
      <c r="P5378" s="7">
        <v>88.8027845385603</v>
      </c>
      <c r="Q5378" s="7">
        <v>75.2779597531225</v>
      </c>
    </row>
    <row r="5379" spans="1:17">
      <c r="A5379" s="6">
        <v>2016</v>
      </c>
      <c r="B5379" t="s">
        <v>2242</v>
      </c>
      <c r="C5379">
        <v>450403</v>
      </c>
      <c r="D5379">
        <f t="shared" si="168"/>
        <v>45</v>
      </c>
      <c r="E5379" t="str">
        <f>VLOOKUP(D5379,'Regionalism Code'!B:C,2,FALSE)</f>
        <v>广西壮族自治区</v>
      </c>
      <c r="F5379">
        <f t="shared" si="169"/>
        <v>4504</v>
      </c>
      <c r="G5379" t="str">
        <f>IF(F5379&gt;10000,"省直辖县市",VLOOKUP(F5379,'Regionalism Code'!H:I,2,FALSE))</f>
        <v>梧州市</v>
      </c>
      <c r="H5379" s="7">
        <v>97.6265369719762</v>
      </c>
      <c r="I5379" s="7">
        <v>98.2710536636529</v>
      </c>
      <c r="J5379" s="7">
        <v>104.13777675097</v>
      </c>
      <c r="K5379" s="7">
        <v>73.8177134213811</v>
      </c>
      <c r="L5379" s="7">
        <v>74.8410867196215</v>
      </c>
      <c r="M5379" s="7">
        <v>82.5783934747125</v>
      </c>
      <c r="N5379" s="7">
        <v>107.261256937073</v>
      </c>
      <c r="O5379" s="7">
        <v>123.584664857489</v>
      </c>
      <c r="P5379" s="7">
        <v>95.5415791088724</v>
      </c>
      <c r="Q5379" s="7">
        <v>83.6723749881558</v>
      </c>
    </row>
    <row r="5380" spans="1:17">
      <c r="A5380" s="6">
        <v>2016</v>
      </c>
      <c r="B5380" t="s">
        <v>2243</v>
      </c>
      <c r="C5380">
        <v>450405</v>
      </c>
      <c r="D5380">
        <f t="shared" si="168"/>
        <v>45</v>
      </c>
      <c r="E5380" t="str">
        <f>VLOOKUP(D5380,'Regionalism Code'!B:C,2,FALSE)</f>
        <v>广西壮族自治区</v>
      </c>
      <c r="F5380">
        <f t="shared" si="169"/>
        <v>4504</v>
      </c>
      <c r="G5380" t="str">
        <f>IF(F5380&gt;10000,"省直辖县市",VLOOKUP(F5380,'Regionalism Code'!H:I,2,FALSE))</f>
        <v>梧州市</v>
      </c>
      <c r="H5380" s="7">
        <v>99.5215437925188</v>
      </c>
      <c r="I5380" s="7">
        <v>102.449297932517</v>
      </c>
      <c r="J5380" s="7">
        <v>106.484660829548</v>
      </c>
      <c r="K5380" s="7">
        <v>74.1696868741012</v>
      </c>
      <c r="L5380" s="7">
        <v>76.6367107665496</v>
      </c>
      <c r="M5380" s="7">
        <v>82.9992459198828</v>
      </c>
      <c r="N5380" s="7">
        <v>112.501466837648</v>
      </c>
      <c r="O5380" s="7">
        <v>125.234536990519</v>
      </c>
      <c r="P5380" s="7">
        <v>96.2876960074959</v>
      </c>
      <c r="Q5380" s="7">
        <v>77.2071549088908</v>
      </c>
    </row>
    <row r="5381" spans="1:17">
      <c r="A5381" s="6">
        <v>2016</v>
      </c>
      <c r="B5381" t="s">
        <v>2244</v>
      </c>
      <c r="C5381">
        <v>450406</v>
      </c>
      <c r="D5381">
        <f t="shared" si="168"/>
        <v>45</v>
      </c>
      <c r="E5381" t="str">
        <f>VLOOKUP(D5381,'Regionalism Code'!B:C,2,FALSE)</f>
        <v>广西壮族自治区</v>
      </c>
      <c r="F5381">
        <f t="shared" si="169"/>
        <v>4504</v>
      </c>
      <c r="G5381" t="str">
        <f>IF(F5381&gt;10000,"省直辖县市",VLOOKUP(F5381,'Regionalism Code'!H:I,2,FALSE))</f>
        <v>梧州市</v>
      </c>
      <c r="H5381" s="7">
        <v>89.4883898031038</v>
      </c>
      <c r="I5381" s="7">
        <v>91.6375867047605</v>
      </c>
      <c r="J5381" s="7">
        <v>93.4237449554354</v>
      </c>
      <c r="K5381" s="7">
        <v>59.3095932229638</v>
      </c>
      <c r="L5381" s="7">
        <v>59.6105194880215</v>
      </c>
      <c r="M5381" s="7">
        <v>67.8697711422605</v>
      </c>
      <c r="N5381" s="7">
        <v>99.8577815289874</v>
      </c>
      <c r="O5381" s="7">
        <v>112.475945187877</v>
      </c>
      <c r="P5381" s="7">
        <v>89.4087330155596</v>
      </c>
      <c r="Q5381" s="7">
        <v>75.2460919066329</v>
      </c>
    </row>
    <row r="5382" spans="1:17">
      <c r="A5382" s="6">
        <v>2016</v>
      </c>
      <c r="B5382" t="s">
        <v>2245</v>
      </c>
      <c r="C5382">
        <v>450421</v>
      </c>
      <c r="D5382">
        <f t="shared" si="168"/>
        <v>45</v>
      </c>
      <c r="E5382" t="str">
        <f>VLOOKUP(D5382,'Regionalism Code'!B:C,2,FALSE)</f>
        <v>广西壮族自治区</v>
      </c>
      <c r="F5382">
        <f t="shared" si="169"/>
        <v>4504</v>
      </c>
      <c r="G5382" t="str">
        <f>IF(F5382&gt;10000,"省直辖县市",VLOOKUP(F5382,'Regionalism Code'!H:I,2,FALSE))</f>
        <v>梧州市</v>
      </c>
      <c r="H5382" s="7">
        <v>79.7119565594485</v>
      </c>
      <c r="I5382" s="7">
        <v>81.8794364487074</v>
      </c>
      <c r="J5382" s="7">
        <v>76.3010212507306</v>
      </c>
      <c r="K5382" s="7">
        <v>36.9209591940669</v>
      </c>
      <c r="L5382" s="7">
        <v>44.9801004990234</v>
      </c>
      <c r="M5382" s="7">
        <v>52.9322503687214</v>
      </c>
      <c r="N5382" s="7">
        <v>82.9674962280422</v>
      </c>
      <c r="O5382" s="7">
        <v>89.985203103022</v>
      </c>
      <c r="P5382" s="7">
        <v>89.0066583172692</v>
      </c>
      <c r="Q5382" s="7">
        <v>78.7580625795166</v>
      </c>
    </row>
    <row r="5383" spans="1:17">
      <c r="A5383" s="6">
        <v>2016</v>
      </c>
      <c r="B5383" t="s">
        <v>2246</v>
      </c>
      <c r="C5383">
        <v>450422</v>
      </c>
      <c r="D5383">
        <f t="shared" si="168"/>
        <v>45</v>
      </c>
      <c r="E5383" t="str">
        <f>VLOOKUP(D5383,'Regionalism Code'!B:C,2,FALSE)</f>
        <v>广西壮族自治区</v>
      </c>
      <c r="F5383">
        <f t="shared" si="169"/>
        <v>4504</v>
      </c>
      <c r="G5383" t="str">
        <f>IF(F5383&gt;10000,"省直辖县市",VLOOKUP(F5383,'Regionalism Code'!H:I,2,FALSE))</f>
        <v>梧州市</v>
      </c>
      <c r="H5383" s="7">
        <v>86.6392891183015</v>
      </c>
      <c r="I5383" s="7">
        <v>86.5259498537851</v>
      </c>
      <c r="J5383" s="7">
        <v>92.9834086449945</v>
      </c>
      <c r="K5383" s="7">
        <v>56.3375044644637</v>
      </c>
      <c r="L5383" s="7">
        <v>58.6914642919953</v>
      </c>
      <c r="M5383" s="7">
        <v>64.6145081616372</v>
      </c>
      <c r="N5383" s="7">
        <v>107.274176635293</v>
      </c>
      <c r="O5383" s="7">
        <v>107.778511497523</v>
      </c>
      <c r="P5383" s="7">
        <v>89.2281644833363</v>
      </c>
      <c r="Q5383" s="7">
        <v>75.4905659434769</v>
      </c>
    </row>
    <row r="5384" spans="1:17">
      <c r="A5384" s="6">
        <v>2016</v>
      </c>
      <c r="B5384" t="s">
        <v>2247</v>
      </c>
      <c r="C5384">
        <v>450423</v>
      </c>
      <c r="D5384">
        <f t="shared" si="168"/>
        <v>45</v>
      </c>
      <c r="E5384" t="str">
        <f>VLOOKUP(D5384,'Regionalism Code'!B:C,2,FALSE)</f>
        <v>广西壮族自治区</v>
      </c>
      <c r="F5384">
        <f t="shared" si="169"/>
        <v>4504</v>
      </c>
      <c r="G5384" t="str">
        <f>IF(F5384&gt;10000,"省直辖县市",VLOOKUP(F5384,'Regionalism Code'!H:I,2,FALSE))</f>
        <v>梧州市</v>
      </c>
      <c r="H5384" s="7">
        <v>90.6803398487892</v>
      </c>
      <c r="I5384" s="7">
        <v>88.5359364160701</v>
      </c>
      <c r="J5384" s="7">
        <v>95.8718131638374</v>
      </c>
      <c r="K5384" s="7">
        <v>61.1875141843651</v>
      </c>
      <c r="L5384" s="7">
        <v>72.2775954562004</v>
      </c>
      <c r="M5384" s="7">
        <v>70.3467174907501</v>
      </c>
      <c r="N5384" s="7">
        <v>93.1543460877627</v>
      </c>
      <c r="O5384" s="7">
        <v>116.049446087993</v>
      </c>
      <c r="P5384" s="7">
        <v>94.36988393162</v>
      </c>
      <c r="Q5384" s="7">
        <v>88.3329431047635</v>
      </c>
    </row>
    <row r="5385" spans="1:17">
      <c r="A5385" s="6">
        <v>2016</v>
      </c>
      <c r="B5385" t="s">
        <v>2248</v>
      </c>
      <c r="C5385">
        <v>450481</v>
      </c>
      <c r="D5385">
        <f t="shared" si="168"/>
        <v>45</v>
      </c>
      <c r="E5385" t="str">
        <f>VLOOKUP(D5385,'Regionalism Code'!B:C,2,FALSE)</f>
        <v>广西壮族自治区</v>
      </c>
      <c r="F5385">
        <f t="shared" si="169"/>
        <v>4504</v>
      </c>
      <c r="G5385" t="str">
        <f>IF(F5385&gt;10000,"省直辖县市",VLOOKUP(F5385,'Regionalism Code'!H:I,2,FALSE))</f>
        <v>梧州市</v>
      </c>
      <c r="H5385" s="7">
        <v>87.1836749051978</v>
      </c>
      <c r="I5385" s="7">
        <v>87.3323752879381</v>
      </c>
      <c r="J5385" s="7">
        <v>91.7047207966626</v>
      </c>
      <c r="K5385" s="7">
        <v>56.4978805550247</v>
      </c>
      <c r="L5385" s="7">
        <v>61.5021178924837</v>
      </c>
      <c r="M5385" s="7">
        <v>65.4107205807235</v>
      </c>
      <c r="N5385" s="7">
        <v>90.3503310513334</v>
      </c>
      <c r="O5385" s="7">
        <v>112.085294249856</v>
      </c>
      <c r="P5385" s="7">
        <v>97.2307039986961</v>
      </c>
      <c r="Q5385" s="7">
        <v>78.4825479641208</v>
      </c>
    </row>
    <row r="5386" spans="1:17">
      <c r="A5386" s="6">
        <v>2016</v>
      </c>
      <c r="B5386" t="s">
        <v>2249</v>
      </c>
      <c r="C5386">
        <v>450502</v>
      </c>
      <c r="D5386">
        <f t="shared" si="168"/>
        <v>45</v>
      </c>
      <c r="E5386" t="str">
        <f>VLOOKUP(D5386,'Regionalism Code'!B:C,2,FALSE)</f>
        <v>广西壮族自治区</v>
      </c>
      <c r="F5386">
        <f t="shared" si="169"/>
        <v>4505</v>
      </c>
      <c r="G5386" t="str">
        <f>IF(F5386&gt;10000,"省直辖县市",VLOOKUP(F5386,'Regionalism Code'!H:I,2,FALSE))</f>
        <v>北海市</v>
      </c>
      <c r="H5386" s="7">
        <v>101.729318841486</v>
      </c>
      <c r="I5386" s="7">
        <v>104.82754719582</v>
      </c>
      <c r="J5386" s="7">
        <v>108.347383895525</v>
      </c>
      <c r="K5386" s="7">
        <v>80.3417662075016</v>
      </c>
      <c r="L5386" s="7">
        <v>79.1163961220824</v>
      </c>
      <c r="M5386" s="7">
        <v>87.9865773574235</v>
      </c>
      <c r="N5386" s="7">
        <v>112.993258490316</v>
      </c>
      <c r="O5386" s="7">
        <v>125.699538310867</v>
      </c>
      <c r="P5386" s="7">
        <v>102.073666400156</v>
      </c>
      <c r="Q5386" s="7">
        <v>79.479176217931</v>
      </c>
    </row>
    <row r="5387" spans="1:17">
      <c r="A5387" s="6">
        <v>2016</v>
      </c>
      <c r="B5387" t="s">
        <v>2250</v>
      </c>
      <c r="C5387">
        <v>450503</v>
      </c>
      <c r="D5387">
        <f t="shared" si="168"/>
        <v>45</v>
      </c>
      <c r="E5387" t="str">
        <f>VLOOKUP(D5387,'Regionalism Code'!B:C,2,FALSE)</f>
        <v>广西壮族自治区</v>
      </c>
      <c r="F5387">
        <f t="shared" si="169"/>
        <v>4505</v>
      </c>
      <c r="G5387" t="str">
        <f>IF(F5387&gt;10000,"省直辖县市",VLOOKUP(F5387,'Regionalism Code'!H:I,2,FALSE))</f>
        <v>北海市</v>
      </c>
      <c r="H5387" s="7">
        <v>101.224419698692</v>
      </c>
      <c r="I5387" s="7">
        <v>104.954332150903</v>
      </c>
      <c r="J5387" s="7">
        <v>102.036778848225</v>
      </c>
      <c r="K5387" s="7">
        <v>81.1581588619998</v>
      </c>
      <c r="L5387" s="7">
        <v>73.2632013591747</v>
      </c>
      <c r="M5387" s="7">
        <v>89.9818476332178</v>
      </c>
      <c r="N5387" s="7">
        <v>96.8958888900369</v>
      </c>
      <c r="O5387" s="7">
        <v>120.759465412625</v>
      </c>
      <c r="P5387" s="7">
        <v>105.860015086866</v>
      </c>
      <c r="Q5387" s="7">
        <v>87.4383226041749</v>
      </c>
    </row>
    <row r="5388" spans="1:17">
      <c r="A5388" s="6">
        <v>2016</v>
      </c>
      <c r="B5388" t="s">
        <v>2251</v>
      </c>
      <c r="C5388">
        <v>450512</v>
      </c>
      <c r="D5388">
        <f t="shared" si="168"/>
        <v>45</v>
      </c>
      <c r="E5388" t="str">
        <f>VLOOKUP(D5388,'Regionalism Code'!B:C,2,FALSE)</f>
        <v>广西壮族自治区</v>
      </c>
      <c r="F5388">
        <f t="shared" si="169"/>
        <v>4505</v>
      </c>
      <c r="G5388" t="str">
        <f>IF(F5388&gt;10000,"省直辖县市",VLOOKUP(F5388,'Regionalism Code'!H:I,2,FALSE))</f>
        <v>北海市</v>
      </c>
      <c r="H5388" s="7">
        <v>88.2179976183573</v>
      </c>
      <c r="I5388" s="7">
        <v>87.7842300338556</v>
      </c>
      <c r="J5388" s="7">
        <v>94.4794786334383</v>
      </c>
      <c r="K5388" s="7">
        <v>56.8971686215251</v>
      </c>
      <c r="L5388" s="7">
        <v>62.3519854763757</v>
      </c>
      <c r="M5388" s="7">
        <v>68.1630704132468</v>
      </c>
      <c r="N5388" s="7">
        <v>117.717807598417</v>
      </c>
      <c r="O5388" s="7">
        <v>103.193007179957</v>
      </c>
      <c r="P5388" s="7">
        <v>87.235504442778</v>
      </c>
      <c r="Q5388" s="7">
        <v>78.2775870444415</v>
      </c>
    </row>
    <row r="5389" spans="1:17">
      <c r="A5389" s="6">
        <v>2016</v>
      </c>
      <c r="B5389" t="s">
        <v>2252</v>
      </c>
      <c r="C5389">
        <v>450521</v>
      </c>
      <c r="D5389">
        <f t="shared" si="168"/>
        <v>45</v>
      </c>
      <c r="E5389" t="str">
        <f>VLOOKUP(D5389,'Regionalism Code'!B:C,2,FALSE)</f>
        <v>广西壮族自治区</v>
      </c>
      <c r="F5389">
        <f t="shared" si="169"/>
        <v>4505</v>
      </c>
      <c r="G5389" t="str">
        <f>IF(F5389&gt;10000,"省直辖县市",VLOOKUP(F5389,'Regionalism Code'!H:I,2,FALSE))</f>
        <v>北海市</v>
      </c>
      <c r="H5389" s="7">
        <v>87.6098343515906</v>
      </c>
      <c r="I5389" s="7">
        <v>88.0829730033855</v>
      </c>
      <c r="J5389" s="7">
        <v>96.5871131913248</v>
      </c>
      <c r="K5389" s="7">
        <v>63.9294010136791</v>
      </c>
      <c r="L5389" s="7">
        <v>65.9904011406009</v>
      </c>
      <c r="M5389" s="7">
        <v>70.7134654026611</v>
      </c>
      <c r="N5389" s="7">
        <v>107.602684199778</v>
      </c>
      <c r="O5389" s="7">
        <v>111.641345876978</v>
      </c>
      <c r="P5389" s="7">
        <v>90.8517208585418</v>
      </c>
      <c r="Q5389" s="7">
        <v>69.7397635291758</v>
      </c>
    </row>
    <row r="5390" spans="1:17">
      <c r="A5390" s="6">
        <v>2016</v>
      </c>
      <c r="B5390" t="s">
        <v>2253</v>
      </c>
      <c r="C5390">
        <v>450602</v>
      </c>
      <c r="D5390">
        <f t="shared" si="168"/>
        <v>45</v>
      </c>
      <c r="E5390" t="str">
        <f>VLOOKUP(D5390,'Regionalism Code'!B:C,2,FALSE)</f>
        <v>广西壮族自治区</v>
      </c>
      <c r="F5390">
        <f t="shared" si="169"/>
        <v>4506</v>
      </c>
      <c r="G5390" t="str">
        <f>IF(F5390&gt;10000,"省直辖县市",VLOOKUP(F5390,'Regionalism Code'!H:I,2,FALSE))</f>
        <v>防城港市</v>
      </c>
      <c r="H5390" s="7">
        <v>101.805609896443</v>
      </c>
      <c r="I5390" s="7">
        <v>104.063597931263</v>
      </c>
      <c r="J5390" s="7">
        <v>107.735003899881</v>
      </c>
      <c r="K5390" s="7">
        <v>71.7546210249241</v>
      </c>
      <c r="L5390" s="7">
        <v>82.1826887662594</v>
      </c>
      <c r="M5390" s="7">
        <v>85.518410396874</v>
      </c>
      <c r="N5390" s="7">
        <v>116.235723226407</v>
      </c>
      <c r="O5390" s="7">
        <v>123.456677860895</v>
      </c>
      <c r="P5390" s="7">
        <v>96.8071764749252</v>
      </c>
      <c r="Q5390" s="7">
        <v>83.5813551501978</v>
      </c>
    </row>
    <row r="5391" spans="1:17">
      <c r="A5391" s="6">
        <v>2016</v>
      </c>
      <c r="B5391" t="s">
        <v>2254</v>
      </c>
      <c r="C5391">
        <v>450603</v>
      </c>
      <c r="D5391">
        <f t="shared" si="168"/>
        <v>45</v>
      </c>
      <c r="E5391" t="str">
        <f>VLOOKUP(D5391,'Regionalism Code'!B:C,2,FALSE)</f>
        <v>广西壮族自治区</v>
      </c>
      <c r="F5391">
        <f t="shared" si="169"/>
        <v>4506</v>
      </c>
      <c r="G5391" t="str">
        <f>IF(F5391&gt;10000,"省直辖县市",VLOOKUP(F5391,'Regionalism Code'!H:I,2,FALSE))</f>
        <v>防城港市</v>
      </c>
      <c r="H5391" s="7">
        <v>87.5077288116622</v>
      </c>
      <c r="I5391" s="7">
        <v>87.312187071221</v>
      </c>
      <c r="J5391" s="7">
        <v>95.4107188233262</v>
      </c>
      <c r="K5391" s="7">
        <v>50.0535079661639</v>
      </c>
      <c r="L5391" s="7">
        <v>72.606508074939</v>
      </c>
      <c r="M5391" s="7">
        <v>60.0836658208167</v>
      </c>
      <c r="N5391" s="7">
        <v>109.967868906113</v>
      </c>
      <c r="O5391" s="7">
        <v>109.26135317349</v>
      </c>
      <c r="P5391" s="7">
        <v>84.5016312889353</v>
      </c>
      <c r="Q5391" s="7">
        <v>73.7977755745053</v>
      </c>
    </row>
    <row r="5392" spans="1:17">
      <c r="A5392" s="6">
        <v>2016</v>
      </c>
      <c r="B5392" t="s">
        <v>2255</v>
      </c>
      <c r="C5392">
        <v>450621</v>
      </c>
      <c r="D5392">
        <f t="shared" si="168"/>
        <v>45</v>
      </c>
      <c r="E5392" t="str">
        <f>VLOOKUP(D5392,'Regionalism Code'!B:C,2,FALSE)</f>
        <v>广西壮族自治区</v>
      </c>
      <c r="F5392">
        <f t="shared" si="169"/>
        <v>4506</v>
      </c>
      <c r="G5392" t="str">
        <f>IF(F5392&gt;10000,"省直辖县市",VLOOKUP(F5392,'Regionalism Code'!H:I,2,FALSE))</f>
        <v>防城港市</v>
      </c>
      <c r="H5392" s="7">
        <v>87.6647200372521</v>
      </c>
      <c r="I5392" s="7">
        <v>86.7190277371695</v>
      </c>
      <c r="J5392" s="7">
        <v>93.2183411961023</v>
      </c>
      <c r="K5392" s="7">
        <v>56.8094808737084</v>
      </c>
      <c r="L5392" s="7">
        <v>68.1260360987735</v>
      </c>
      <c r="M5392" s="7">
        <v>62.0950369246261</v>
      </c>
      <c r="N5392" s="7">
        <v>95.9518152350273</v>
      </c>
      <c r="O5392" s="7">
        <v>111.030940569638</v>
      </c>
      <c r="P5392" s="7">
        <v>93.8157225554859</v>
      </c>
      <c r="Q5392" s="7">
        <v>80.7009354938415</v>
      </c>
    </row>
    <row r="5393" spans="1:17">
      <c r="A5393" s="6">
        <v>2016</v>
      </c>
      <c r="B5393" t="s">
        <v>2256</v>
      </c>
      <c r="C5393">
        <v>450681</v>
      </c>
      <c r="D5393">
        <f t="shared" si="168"/>
        <v>45</v>
      </c>
      <c r="E5393" t="str">
        <f>VLOOKUP(D5393,'Regionalism Code'!B:C,2,FALSE)</f>
        <v>广西壮族自治区</v>
      </c>
      <c r="F5393">
        <f t="shared" si="169"/>
        <v>4506</v>
      </c>
      <c r="G5393" t="str">
        <f>IF(F5393&gt;10000,"省直辖县市",VLOOKUP(F5393,'Regionalism Code'!H:I,2,FALSE))</f>
        <v>防城港市</v>
      </c>
      <c r="H5393" s="7">
        <v>96.3950468914747</v>
      </c>
      <c r="I5393" s="7">
        <v>97.8555661983195</v>
      </c>
      <c r="J5393" s="7">
        <v>111.177570126125</v>
      </c>
      <c r="K5393" s="7">
        <v>78.7081402280601</v>
      </c>
      <c r="L5393" s="7">
        <v>92.3340215379772</v>
      </c>
      <c r="M5393" s="7">
        <v>83.7227545373188</v>
      </c>
      <c r="N5393" s="7">
        <v>119.712018757576</v>
      </c>
      <c r="O5393" s="7">
        <v>127.469756345917</v>
      </c>
      <c r="P5393" s="7">
        <v>89.2002713257972</v>
      </c>
      <c r="Q5393" s="7">
        <v>64.716152187893</v>
      </c>
    </row>
    <row r="5394" spans="1:17">
      <c r="A5394" s="6">
        <v>2016</v>
      </c>
      <c r="B5394" t="s">
        <v>2257</v>
      </c>
      <c r="C5394">
        <v>450702</v>
      </c>
      <c r="D5394">
        <f t="shared" si="168"/>
        <v>45</v>
      </c>
      <c r="E5394" t="str">
        <f>VLOOKUP(D5394,'Regionalism Code'!B:C,2,FALSE)</f>
        <v>广西壮族自治区</v>
      </c>
      <c r="F5394">
        <f t="shared" si="169"/>
        <v>4507</v>
      </c>
      <c r="G5394" t="str">
        <f>IF(F5394&gt;10000,"省直辖县市",VLOOKUP(F5394,'Regionalism Code'!H:I,2,FALSE))</f>
        <v>钦州市</v>
      </c>
      <c r="H5394" s="7">
        <v>94.4577239821294</v>
      </c>
      <c r="I5394" s="7">
        <v>96.140963433376</v>
      </c>
      <c r="J5394" s="7">
        <v>97.4208051247489</v>
      </c>
      <c r="K5394" s="7">
        <v>67.3846522690861</v>
      </c>
      <c r="L5394" s="7">
        <v>70.7889935884947</v>
      </c>
      <c r="M5394" s="7">
        <v>74.837559017988</v>
      </c>
      <c r="N5394" s="7">
        <v>105.655709160957</v>
      </c>
      <c r="O5394" s="7">
        <v>112.103998789597</v>
      </c>
      <c r="P5394" s="7">
        <v>90.5172319094745</v>
      </c>
      <c r="Q5394" s="7">
        <v>83.5210893036341</v>
      </c>
    </row>
    <row r="5395" spans="1:17">
      <c r="A5395" s="6">
        <v>2016</v>
      </c>
      <c r="B5395" t="s">
        <v>2258</v>
      </c>
      <c r="C5395">
        <v>450703</v>
      </c>
      <c r="D5395">
        <f t="shared" si="168"/>
        <v>45</v>
      </c>
      <c r="E5395" t="str">
        <f>VLOOKUP(D5395,'Regionalism Code'!B:C,2,FALSE)</f>
        <v>广西壮族自治区</v>
      </c>
      <c r="F5395">
        <f t="shared" si="169"/>
        <v>4507</v>
      </c>
      <c r="G5395" t="str">
        <f>IF(F5395&gt;10000,"省直辖县市",VLOOKUP(F5395,'Regionalism Code'!H:I,2,FALSE))</f>
        <v>钦州市</v>
      </c>
      <c r="H5395" s="7">
        <v>91.3918556435478</v>
      </c>
      <c r="I5395" s="7">
        <v>89.2062649094931</v>
      </c>
      <c r="J5395" s="7">
        <v>102.235637896359</v>
      </c>
      <c r="K5395" s="7">
        <v>70.1133584432159</v>
      </c>
      <c r="L5395" s="7">
        <v>75.3765535258736</v>
      </c>
      <c r="M5395" s="7">
        <v>76.2753391121291</v>
      </c>
      <c r="N5395" s="7">
        <v>106.395529477944</v>
      </c>
      <c r="O5395" s="7">
        <v>121.035868011581</v>
      </c>
      <c r="P5395" s="7">
        <v>93.2214402973763</v>
      </c>
      <c r="Q5395" s="7">
        <v>78.9093624160659</v>
      </c>
    </row>
    <row r="5396" spans="1:17">
      <c r="A5396" s="6">
        <v>2016</v>
      </c>
      <c r="B5396" t="s">
        <v>2259</v>
      </c>
      <c r="C5396">
        <v>450721</v>
      </c>
      <c r="D5396">
        <f t="shared" si="168"/>
        <v>45</v>
      </c>
      <c r="E5396" t="str">
        <f>VLOOKUP(D5396,'Regionalism Code'!B:C,2,FALSE)</f>
        <v>广西壮族自治区</v>
      </c>
      <c r="F5396">
        <f t="shared" si="169"/>
        <v>4507</v>
      </c>
      <c r="G5396" t="str">
        <f>IF(F5396&gt;10000,"省直辖县市",VLOOKUP(F5396,'Regionalism Code'!H:I,2,FALSE))</f>
        <v>钦州市</v>
      </c>
      <c r="H5396" s="7">
        <v>84.6475388050747</v>
      </c>
      <c r="I5396" s="7">
        <v>83.7403491142278</v>
      </c>
      <c r="J5396" s="7">
        <v>89.1815866776818</v>
      </c>
      <c r="K5396" s="7">
        <v>52.7300781308296</v>
      </c>
      <c r="L5396" s="7">
        <v>59.6679934830133</v>
      </c>
      <c r="M5396" s="7">
        <v>64.2072735815893</v>
      </c>
      <c r="N5396" s="7">
        <v>105.587158921428</v>
      </c>
      <c r="O5396" s="7">
        <v>100.836217532795</v>
      </c>
      <c r="P5396" s="7">
        <v>82.2791991880109</v>
      </c>
      <c r="Q5396" s="7">
        <v>79.4091606886665</v>
      </c>
    </row>
    <row r="5397" spans="1:17">
      <c r="A5397" s="6">
        <v>2016</v>
      </c>
      <c r="B5397" t="s">
        <v>2260</v>
      </c>
      <c r="C5397">
        <v>450722</v>
      </c>
      <c r="D5397">
        <f t="shared" si="168"/>
        <v>45</v>
      </c>
      <c r="E5397" t="str">
        <f>VLOOKUP(D5397,'Regionalism Code'!B:C,2,FALSE)</f>
        <v>广西壮族自治区</v>
      </c>
      <c r="F5397">
        <f t="shared" si="169"/>
        <v>4507</v>
      </c>
      <c r="G5397" t="str">
        <f>IF(F5397&gt;10000,"省直辖县市",VLOOKUP(F5397,'Regionalism Code'!H:I,2,FALSE))</f>
        <v>钦州市</v>
      </c>
      <c r="H5397" s="7">
        <v>84.9877158443224</v>
      </c>
      <c r="I5397" s="7">
        <v>84.2057159028475</v>
      </c>
      <c r="J5397" s="7">
        <v>87.2460815973891</v>
      </c>
      <c r="K5397" s="7">
        <v>49.8168958043787</v>
      </c>
      <c r="L5397" s="7">
        <v>58.7648046162785</v>
      </c>
      <c r="M5397" s="7">
        <v>57.7771991020369</v>
      </c>
      <c r="N5397" s="7">
        <v>102.285347440709</v>
      </c>
      <c r="O5397" s="7">
        <v>99.3090659180641</v>
      </c>
      <c r="P5397" s="7">
        <v>83.8316496875427</v>
      </c>
      <c r="Q5397" s="7">
        <v>83.4712586882034</v>
      </c>
    </row>
    <row r="5398" spans="1:17">
      <c r="A5398" s="6">
        <v>2016</v>
      </c>
      <c r="B5398" t="s">
        <v>2261</v>
      </c>
      <c r="C5398">
        <v>450802</v>
      </c>
      <c r="D5398">
        <f t="shared" si="168"/>
        <v>45</v>
      </c>
      <c r="E5398" t="str">
        <f>VLOOKUP(D5398,'Regionalism Code'!B:C,2,FALSE)</f>
        <v>广西壮族自治区</v>
      </c>
      <c r="F5398">
        <f t="shared" si="169"/>
        <v>4508</v>
      </c>
      <c r="G5398" t="str">
        <f>IF(F5398&gt;10000,"省直辖县市",VLOOKUP(F5398,'Regionalism Code'!H:I,2,FALSE))</f>
        <v>贵港市</v>
      </c>
      <c r="H5398" s="7">
        <v>97.2732784824502</v>
      </c>
      <c r="I5398" s="7">
        <v>97.1405053313437</v>
      </c>
      <c r="J5398" s="7">
        <v>102.92486944399</v>
      </c>
      <c r="K5398" s="7">
        <v>72.5178212849583</v>
      </c>
      <c r="L5398" s="7">
        <v>67.5839512091881</v>
      </c>
      <c r="M5398" s="7">
        <v>79.856628257852</v>
      </c>
      <c r="N5398" s="7">
        <v>107.579763661265</v>
      </c>
      <c r="O5398" s="7">
        <v>123.376922688139</v>
      </c>
      <c r="P5398" s="7">
        <v>97.2798833284717</v>
      </c>
      <c r="Q5398" s="7">
        <v>87.4478103690891</v>
      </c>
    </row>
    <row r="5399" spans="1:17">
      <c r="A5399" s="6">
        <v>2016</v>
      </c>
      <c r="B5399" t="s">
        <v>2262</v>
      </c>
      <c r="C5399">
        <v>450803</v>
      </c>
      <c r="D5399">
        <f t="shared" si="168"/>
        <v>45</v>
      </c>
      <c r="E5399" t="str">
        <f>VLOOKUP(D5399,'Regionalism Code'!B:C,2,FALSE)</f>
        <v>广西壮族自治区</v>
      </c>
      <c r="F5399">
        <f t="shared" si="169"/>
        <v>4508</v>
      </c>
      <c r="G5399" t="str">
        <f>IF(F5399&gt;10000,"省直辖县市",VLOOKUP(F5399,'Regionalism Code'!H:I,2,FALSE))</f>
        <v>贵港市</v>
      </c>
      <c r="H5399" s="7">
        <v>85.2162379208153</v>
      </c>
      <c r="I5399" s="7">
        <v>87.1905177651107</v>
      </c>
      <c r="J5399" s="7">
        <v>90.2332090554483</v>
      </c>
      <c r="K5399" s="7">
        <v>62.7184492268262</v>
      </c>
      <c r="L5399" s="7">
        <v>51.2871758253434</v>
      </c>
      <c r="M5399" s="7">
        <v>64.433173438236</v>
      </c>
      <c r="N5399" s="7">
        <v>104.21250323446</v>
      </c>
      <c r="O5399" s="7">
        <v>105.063155527612</v>
      </c>
      <c r="P5399" s="7">
        <v>88.9806569058082</v>
      </c>
      <c r="Q5399" s="7">
        <v>69.5857842888141</v>
      </c>
    </row>
    <row r="5400" spans="1:17">
      <c r="A5400" s="6">
        <v>2016</v>
      </c>
      <c r="B5400" t="s">
        <v>2263</v>
      </c>
      <c r="C5400">
        <v>450804</v>
      </c>
      <c r="D5400">
        <f t="shared" si="168"/>
        <v>45</v>
      </c>
      <c r="E5400" t="str">
        <f>VLOOKUP(D5400,'Regionalism Code'!B:C,2,FALSE)</f>
        <v>广西壮族自治区</v>
      </c>
      <c r="F5400">
        <f t="shared" si="169"/>
        <v>4508</v>
      </c>
      <c r="G5400" t="str">
        <f>IF(F5400&gt;10000,"省直辖县市",VLOOKUP(F5400,'Regionalism Code'!H:I,2,FALSE))</f>
        <v>贵港市</v>
      </c>
      <c r="H5400" s="7">
        <v>84.4262450900683</v>
      </c>
      <c r="I5400" s="7">
        <v>83.884340599211</v>
      </c>
      <c r="J5400" s="7">
        <v>84.3167215493745</v>
      </c>
      <c r="K5400" s="7">
        <v>49.0279731018283</v>
      </c>
      <c r="L5400" s="7">
        <v>48.9981680304783</v>
      </c>
      <c r="M5400" s="7">
        <v>58.4672551362929</v>
      </c>
      <c r="N5400" s="7">
        <v>94.0080215512595</v>
      </c>
      <c r="O5400" s="7">
        <v>100.015303110066</v>
      </c>
      <c r="P5400" s="7">
        <v>88.0179597929425</v>
      </c>
      <c r="Q5400" s="7">
        <v>86.4197921186257</v>
      </c>
    </row>
    <row r="5401" spans="1:17">
      <c r="A5401" s="6">
        <v>2016</v>
      </c>
      <c r="B5401" t="s">
        <v>2264</v>
      </c>
      <c r="C5401">
        <v>450821</v>
      </c>
      <c r="D5401">
        <f t="shared" si="168"/>
        <v>45</v>
      </c>
      <c r="E5401" t="str">
        <f>VLOOKUP(D5401,'Regionalism Code'!B:C,2,FALSE)</f>
        <v>广西壮族自治区</v>
      </c>
      <c r="F5401">
        <f t="shared" si="169"/>
        <v>4508</v>
      </c>
      <c r="G5401" t="str">
        <f>IF(F5401&gt;10000,"省直辖县市",VLOOKUP(F5401,'Regionalism Code'!H:I,2,FALSE))</f>
        <v>贵港市</v>
      </c>
      <c r="H5401" s="7">
        <v>85.7735275378663</v>
      </c>
      <c r="I5401" s="7">
        <v>85.2959810559828</v>
      </c>
      <c r="J5401" s="7">
        <v>92.7424177116474</v>
      </c>
      <c r="K5401" s="7">
        <v>56.9623143949644</v>
      </c>
      <c r="L5401" s="7">
        <v>58.2607466410735</v>
      </c>
      <c r="M5401" s="7">
        <v>67.7049798301412</v>
      </c>
      <c r="N5401" s="7">
        <v>100.174629156603</v>
      </c>
      <c r="O5401" s="7">
        <v>111.1503344797</v>
      </c>
      <c r="P5401" s="7">
        <v>90.1323953731566</v>
      </c>
      <c r="Q5401" s="7">
        <v>74.6920501566308</v>
      </c>
    </row>
    <row r="5402" spans="1:17">
      <c r="A5402" s="6">
        <v>2016</v>
      </c>
      <c r="B5402" t="s">
        <v>2265</v>
      </c>
      <c r="C5402">
        <v>450881</v>
      </c>
      <c r="D5402">
        <f t="shared" si="168"/>
        <v>45</v>
      </c>
      <c r="E5402" t="str">
        <f>VLOOKUP(D5402,'Regionalism Code'!B:C,2,FALSE)</f>
        <v>广西壮族自治区</v>
      </c>
      <c r="F5402">
        <f t="shared" si="169"/>
        <v>4508</v>
      </c>
      <c r="G5402" t="str">
        <f>IF(F5402&gt;10000,"省直辖县市",VLOOKUP(F5402,'Regionalism Code'!H:I,2,FALSE))</f>
        <v>贵港市</v>
      </c>
      <c r="H5402" s="7">
        <v>87.8924783706312</v>
      </c>
      <c r="I5402" s="7">
        <v>86.114530304051</v>
      </c>
      <c r="J5402" s="7">
        <v>93.9069548907066</v>
      </c>
      <c r="K5402" s="7">
        <v>56.796211602541</v>
      </c>
      <c r="L5402" s="7">
        <v>59.0783756744769</v>
      </c>
      <c r="M5402" s="7">
        <v>66.6441737568768</v>
      </c>
      <c r="N5402" s="7">
        <v>103.279599601441</v>
      </c>
      <c r="O5402" s="7">
        <v>111.692532291056</v>
      </c>
      <c r="P5402" s="7">
        <v>91.3672297300574</v>
      </c>
      <c r="Q5402" s="7">
        <v>82.8393547235224</v>
      </c>
    </row>
    <row r="5403" spans="1:17">
      <c r="A5403" s="6">
        <v>2016</v>
      </c>
      <c r="B5403" t="s">
        <v>2266</v>
      </c>
      <c r="C5403">
        <v>450902</v>
      </c>
      <c r="D5403">
        <f t="shared" si="168"/>
        <v>45</v>
      </c>
      <c r="E5403" t="str">
        <f>VLOOKUP(D5403,'Regionalism Code'!B:C,2,FALSE)</f>
        <v>广西壮族自治区</v>
      </c>
      <c r="F5403">
        <f t="shared" si="169"/>
        <v>4509</v>
      </c>
      <c r="G5403" t="str">
        <f>IF(F5403&gt;10000,"省直辖县市",VLOOKUP(F5403,'Regionalism Code'!H:I,2,FALSE))</f>
        <v>玉林市</v>
      </c>
      <c r="H5403" s="7">
        <v>97.4490999869601</v>
      </c>
      <c r="I5403" s="7">
        <v>98.3616574374589</v>
      </c>
      <c r="J5403" s="7">
        <v>102.458211906626</v>
      </c>
      <c r="K5403" s="7">
        <v>71.7247929990041</v>
      </c>
      <c r="L5403" s="7">
        <v>67.8826621243377</v>
      </c>
      <c r="M5403" s="7">
        <v>82.3266657804958</v>
      </c>
      <c r="N5403" s="7">
        <v>109.227515635811</v>
      </c>
      <c r="O5403" s="7">
        <v>120.889288412734</v>
      </c>
      <c r="P5403" s="7">
        <v>96.2890399175507</v>
      </c>
      <c r="Q5403" s="7">
        <v>85.3394652389007</v>
      </c>
    </row>
    <row r="5404" spans="1:17">
      <c r="A5404" s="6">
        <v>2016</v>
      </c>
      <c r="B5404" t="s">
        <v>2267</v>
      </c>
      <c r="C5404">
        <v>450903</v>
      </c>
      <c r="D5404">
        <f t="shared" si="168"/>
        <v>45</v>
      </c>
      <c r="E5404" t="str">
        <f>VLOOKUP(D5404,'Regionalism Code'!B:C,2,FALSE)</f>
        <v>广西壮族自治区</v>
      </c>
      <c r="F5404">
        <f t="shared" si="169"/>
        <v>4509</v>
      </c>
      <c r="G5404" t="str">
        <f>IF(F5404&gt;10000,"省直辖县市",VLOOKUP(F5404,'Regionalism Code'!H:I,2,FALSE))</f>
        <v>玉林市</v>
      </c>
      <c r="H5404" s="7">
        <v>82.2398286602534</v>
      </c>
      <c r="I5404" s="7">
        <v>80.7993654525966</v>
      </c>
      <c r="J5404" s="7">
        <v>84.217229337046</v>
      </c>
      <c r="K5404" s="7">
        <v>56.170046985662</v>
      </c>
      <c r="L5404" s="7">
        <v>49.3930815320013</v>
      </c>
      <c r="M5404" s="7">
        <v>61.7580210923365</v>
      </c>
      <c r="N5404" s="7">
        <v>89.5208397861016</v>
      </c>
      <c r="O5404" s="7">
        <v>99.6786671241311</v>
      </c>
      <c r="P5404" s="7">
        <v>93.7145662914347</v>
      </c>
      <c r="Q5404" s="7">
        <v>83.4079956213958</v>
      </c>
    </row>
    <row r="5405" spans="1:17">
      <c r="A5405" s="6">
        <v>2016</v>
      </c>
      <c r="B5405" t="s">
        <v>2268</v>
      </c>
      <c r="C5405">
        <v>450921</v>
      </c>
      <c r="D5405">
        <f t="shared" si="168"/>
        <v>45</v>
      </c>
      <c r="E5405" t="str">
        <f>VLOOKUP(D5405,'Regionalism Code'!B:C,2,FALSE)</f>
        <v>广西壮族自治区</v>
      </c>
      <c r="F5405">
        <f t="shared" si="169"/>
        <v>4509</v>
      </c>
      <c r="G5405" t="str">
        <f>IF(F5405&gt;10000,"省直辖县市",VLOOKUP(F5405,'Regionalism Code'!H:I,2,FALSE))</f>
        <v>玉林市</v>
      </c>
      <c r="H5405" s="7">
        <v>88.1678911899301</v>
      </c>
      <c r="I5405" s="7">
        <v>88.105448122437</v>
      </c>
      <c r="J5405" s="7">
        <v>91.4267226934837</v>
      </c>
      <c r="K5405" s="7">
        <v>55.4207028270222</v>
      </c>
      <c r="L5405" s="7">
        <v>57.200451536968</v>
      </c>
      <c r="M5405" s="7">
        <v>67.0081162272716</v>
      </c>
      <c r="N5405" s="7">
        <v>105.5681797741</v>
      </c>
      <c r="O5405" s="7">
        <v>105.071866693633</v>
      </c>
      <c r="P5405" s="7">
        <v>89.5224397968708</v>
      </c>
      <c r="Q5405" s="7">
        <v>82.4576597572202</v>
      </c>
    </row>
    <row r="5406" spans="1:17">
      <c r="A5406" s="6">
        <v>2016</v>
      </c>
      <c r="B5406" t="s">
        <v>2269</v>
      </c>
      <c r="C5406">
        <v>450922</v>
      </c>
      <c r="D5406">
        <f t="shared" si="168"/>
        <v>45</v>
      </c>
      <c r="E5406" t="str">
        <f>VLOOKUP(D5406,'Regionalism Code'!B:C,2,FALSE)</f>
        <v>广西壮族自治区</v>
      </c>
      <c r="F5406">
        <f t="shared" si="169"/>
        <v>4509</v>
      </c>
      <c r="G5406" t="str">
        <f>IF(F5406&gt;10000,"省直辖县市",VLOOKUP(F5406,'Regionalism Code'!H:I,2,FALSE))</f>
        <v>玉林市</v>
      </c>
      <c r="H5406" s="7">
        <v>86.5754821005369</v>
      </c>
      <c r="I5406" s="7">
        <v>87.0898433329727</v>
      </c>
      <c r="J5406" s="7">
        <v>91.9477611613883</v>
      </c>
      <c r="K5406" s="7">
        <v>60.7097745322695</v>
      </c>
      <c r="L5406" s="7">
        <v>56.6049749174662</v>
      </c>
      <c r="M5406" s="7">
        <v>69.2203844625971</v>
      </c>
      <c r="N5406" s="7">
        <v>99.5634069020635</v>
      </c>
      <c r="O5406" s="7">
        <v>109.418226695908</v>
      </c>
      <c r="P5406" s="7">
        <v>90.4069858327803</v>
      </c>
      <c r="Q5406" s="7">
        <v>75.1200868017721</v>
      </c>
    </row>
    <row r="5407" spans="1:17">
      <c r="A5407" s="6">
        <v>2016</v>
      </c>
      <c r="B5407" t="s">
        <v>2270</v>
      </c>
      <c r="C5407">
        <v>450923</v>
      </c>
      <c r="D5407">
        <f t="shared" si="168"/>
        <v>45</v>
      </c>
      <c r="E5407" t="str">
        <f>VLOOKUP(D5407,'Regionalism Code'!B:C,2,FALSE)</f>
        <v>广西壮族自治区</v>
      </c>
      <c r="F5407">
        <f t="shared" si="169"/>
        <v>4509</v>
      </c>
      <c r="G5407" t="str">
        <f>IF(F5407&gt;10000,"省直辖县市",VLOOKUP(F5407,'Regionalism Code'!H:I,2,FALSE))</f>
        <v>玉林市</v>
      </c>
      <c r="H5407" s="7">
        <v>83.6001585552752</v>
      </c>
      <c r="I5407" s="7">
        <v>84.4245457553772</v>
      </c>
      <c r="J5407" s="7">
        <v>84.7684235502107</v>
      </c>
      <c r="K5407" s="7">
        <v>50.0455151789295</v>
      </c>
      <c r="L5407" s="7">
        <v>52.0839634217537</v>
      </c>
      <c r="M5407" s="7">
        <v>61.1158251520443</v>
      </c>
      <c r="N5407" s="7">
        <v>94.9596810717095</v>
      </c>
      <c r="O5407" s="7">
        <v>99.1778750217798</v>
      </c>
      <c r="P5407" s="7">
        <v>86.3090918103838</v>
      </c>
      <c r="Q5407" s="7">
        <v>78.760239644753</v>
      </c>
    </row>
    <row r="5408" spans="1:17">
      <c r="A5408" s="6">
        <v>2016</v>
      </c>
      <c r="B5408" t="s">
        <v>2271</v>
      </c>
      <c r="C5408">
        <v>450924</v>
      </c>
      <c r="D5408">
        <f t="shared" si="168"/>
        <v>45</v>
      </c>
      <c r="E5408" t="str">
        <f>VLOOKUP(D5408,'Regionalism Code'!B:C,2,FALSE)</f>
        <v>广西壮族自治区</v>
      </c>
      <c r="F5408">
        <f t="shared" si="169"/>
        <v>4509</v>
      </c>
      <c r="G5408" t="str">
        <f>IF(F5408&gt;10000,"省直辖县市",VLOOKUP(F5408,'Regionalism Code'!H:I,2,FALSE))</f>
        <v>玉林市</v>
      </c>
      <c r="H5408" s="7">
        <v>83.3779043128774</v>
      </c>
      <c r="I5408" s="7">
        <v>83.2180643973672</v>
      </c>
      <c r="J5408" s="7">
        <v>85.6019004212017</v>
      </c>
      <c r="K5408" s="7">
        <v>50.5008648084359</v>
      </c>
      <c r="L5408" s="7">
        <v>55.3856452797482</v>
      </c>
      <c r="M5408" s="7">
        <v>57.2964515023204</v>
      </c>
      <c r="N5408" s="7">
        <v>96.5300610892884</v>
      </c>
      <c r="O5408" s="7">
        <v>99.3594730471338</v>
      </c>
      <c r="P5408" s="7">
        <v>86.9960025834262</v>
      </c>
      <c r="Q5408" s="7">
        <v>79.8694421388695</v>
      </c>
    </row>
    <row r="5409" spans="1:17">
      <c r="A5409" s="6">
        <v>2016</v>
      </c>
      <c r="B5409" t="s">
        <v>2272</v>
      </c>
      <c r="C5409">
        <v>450981</v>
      </c>
      <c r="D5409">
        <f t="shared" si="168"/>
        <v>45</v>
      </c>
      <c r="E5409" t="str">
        <f>VLOOKUP(D5409,'Regionalism Code'!B:C,2,FALSE)</f>
        <v>广西壮族自治区</v>
      </c>
      <c r="F5409">
        <f t="shared" si="169"/>
        <v>4509</v>
      </c>
      <c r="G5409" t="str">
        <f>IF(F5409&gt;10000,"省直辖县市",VLOOKUP(F5409,'Regionalism Code'!H:I,2,FALSE))</f>
        <v>玉林市</v>
      </c>
      <c r="H5409" s="7">
        <v>87.4999253077532</v>
      </c>
      <c r="I5409" s="7">
        <v>87.1057543035792</v>
      </c>
      <c r="J5409" s="7">
        <v>93.7088577261843</v>
      </c>
      <c r="K5409" s="7">
        <v>60.4493642661005</v>
      </c>
      <c r="L5409" s="7">
        <v>64.5627314375987</v>
      </c>
      <c r="M5409" s="7">
        <v>72.0450138922231</v>
      </c>
      <c r="N5409" s="7">
        <v>95.1001611538137</v>
      </c>
      <c r="O5409" s="7">
        <v>112.314524715757</v>
      </c>
      <c r="P5409" s="7">
        <v>93.6976017328212</v>
      </c>
      <c r="Q5409" s="7">
        <v>77.5242126889681</v>
      </c>
    </row>
    <row r="5410" spans="1:17">
      <c r="A5410" s="6">
        <v>2016</v>
      </c>
      <c r="B5410" t="s">
        <v>2273</v>
      </c>
      <c r="C5410">
        <v>451002</v>
      </c>
      <c r="D5410">
        <f t="shared" si="168"/>
        <v>45</v>
      </c>
      <c r="E5410" t="str">
        <f>VLOOKUP(D5410,'Regionalism Code'!B:C,2,FALSE)</f>
        <v>广西壮族自治区</v>
      </c>
      <c r="F5410">
        <f t="shared" si="169"/>
        <v>4510</v>
      </c>
      <c r="G5410" t="str">
        <f>IF(F5410&gt;10000,"省直辖县市",VLOOKUP(F5410,'Regionalism Code'!H:I,2,FALSE))</f>
        <v>百色市</v>
      </c>
      <c r="H5410" s="7">
        <v>95.9797763014571</v>
      </c>
      <c r="I5410" s="7">
        <v>98.4359801903445</v>
      </c>
      <c r="J5410" s="7">
        <v>94.0507911474664</v>
      </c>
      <c r="K5410" s="7">
        <v>63.8149543804564</v>
      </c>
      <c r="L5410" s="7">
        <v>69.0922023527146</v>
      </c>
      <c r="M5410" s="7">
        <v>70.0954422313041</v>
      </c>
      <c r="N5410" s="7">
        <v>100.965413783131</v>
      </c>
      <c r="O5410" s="7">
        <v>109.993516165879</v>
      </c>
      <c r="P5410" s="7">
        <v>83.9497641904819</v>
      </c>
      <c r="Q5410" s="7">
        <v>91.3805782143787</v>
      </c>
    </row>
    <row r="5411" spans="1:17">
      <c r="A5411" s="6">
        <v>2016</v>
      </c>
      <c r="B5411" t="s">
        <v>2274</v>
      </c>
      <c r="C5411">
        <v>451021</v>
      </c>
      <c r="D5411">
        <f t="shared" si="168"/>
        <v>45</v>
      </c>
      <c r="E5411" t="str">
        <f>VLOOKUP(D5411,'Regionalism Code'!B:C,2,FALSE)</f>
        <v>广西壮族自治区</v>
      </c>
      <c r="F5411">
        <f t="shared" si="169"/>
        <v>4510</v>
      </c>
      <c r="G5411" t="str">
        <f>IF(F5411&gt;10000,"省直辖县市",VLOOKUP(F5411,'Regionalism Code'!H:I,2,FALSE))</f>
        <v>百色市</v>
      </c>
      <c r="H5411" s="7">
        <v>88.8027784232193</v>
      </c>
      <c r="I5411" s="7">
        <v>88.9392019979522</v>
      </c>
      <c r="J5411" s="7">
        <v>91.4251801292831</v>
      </c>
      <c r="K5411" s="7">
        <v>56.5607204772982</v>
      </c>
      <c r="L5411" s="7">
        <v>66.2251348288794</v>
      </c>
      <c r="M5411" s="7">
        <v>61.2503690427357</v>
      </c>
      <c r="N5411" s="7">
        <v>94.2624065316027</v>
      </c>
      <c r="O5411" s="7">
        <v>110.055011252776</v>
      </c>
      <c r="P5411" s="7">
        <v>87.5678140255314</v>
      </c>
      <c r="Q5411" s="7">
        <v>83.5924252962455</v>
      </c>
    </row>
    <row r="5412" spans="1:17">
      <c r="A5412" s="6">
        <v>2016</v>
      </c>
      <c r="B5412" t="s">
        <v>2275</v>
      </c>
      <c r="C5412">
        <v>451022</v>
      </c>
      <c r="D5412">
        <f t="shared" si="168"/>
        <v>45</v>
      </c>
      <c r="E5412" t="str">
        <f>VLOOKUP(D5412,'Regionalism Code'!B:C,2,FALSE)</f>
        <v>广西壮族自治区</v>
      </c>
      <c r="F5412">
        <f t="shared" si="169"/>
        <v>4510</v>
      </c>
      <c r="G5412" t="str">
        <f>IF(F5412&gt;10000,"省直辖县市",VLOOKUP(F5412,'Regionalism Code'!H:I,2,FALSE))</f>
        <v>百色市</v>
      </c>
      <c r="H5412" s="7">
        <v>89.7699237024797</v>
      </c>
      <c r="I5412" s="7">
        <v>88.2634058661359</v>
      </c>
      <c r="J5412" s="7">
        <v>90.7464400312137</v>
      </c>
      <c r="K5412" s="7">
        <v>52.6896804806449</v>
      </c>
      <c r="L5412" s="7">
        <v>66.261381050927</v>
      </c>
      <c r="M5412" s="7">
        <v>57.3946319790168</v>
      </c>
      <c r="N5412" s="7">
        <v>97.6631026830858</v>
      </c>
      <c r="O5412" s="7">
        <v>107.768244543856</v>
      </c>
      <c r="P5412" s="7">
        <v>85.0972384076846</v>
      </c>
      <c r="Q5412" s="7">
        <v>92.975427924274</v>
      </c>
    </row>
    <row r="5413" spans="1:17">
      <c r="A5413" s="6">
        <v>2016</v>
      </c>
      <c r="B5413" t="s">
        <v>2276</v>
      </c>
      <c r="C5413">
        <v>451023</v>
      </c>
      <c r="D5413">
        <f t="shared" si="168"/>
        <v>45</v>
      </c>
      <c r="E5413" t="str">
        <f>VLOOKUP(D5413,'Regionalism Code'!B:C,2,FALSE)</f>
        <v>广西壮族自治区</v>
      </c>
      <c r="F5413">
        <f t="shared" si="169"/>
        <v>4510</v>
      </c>
      <c r="G5413" t="str">
        <f>IF(F5413&gt;10000,"省直辖县市",VLOOKUP(F5413,'Regionalism Code'!H:I,2,FALSE))</f>
        <v>百色市</v>
      </c>
      <c r="H5413" s="7">
        <v>89.5122950587591</v>
      </c>
      <c r="I5413" s="7">
        <v>90.9977004262793</v>
      </c>
      <c r="J5413" s="7">
        <v>91.1603348344909</v>
      </c>
      <c r="K5413" s="7">
        <v>61.0053472198452</v>
      </c>
      <c r="L5413" s="7">
        <v>64.3978302837555</v>
      </c>
      <c r="M5413" s="7">
        <v>65.9751475266239</v>
      </c>
      <c r="N5413" s="7">
        <v>94.7396931034481</v>
      </c>
      <c r="O5413" s="7">
        <v>108.326079604442</v>
      </c>
      <c r="P5413" s="7">
        <v>88.3187703417885</v>
      </c>
      <c r="Q5413" s="7">
        <v>81.6182407250283</v>
      </c>
    </row>
    <row r="5414" spans="1:17">
      <c r="A5414" s="6">
        <v>2016</v>
      </c>
      <c r="B5414" t="s">
        <v>2277</v>
      </c>
      <c r="C5414">
        <v>451024</v>
      </c>
      <c r="D5414">
        <f t="shared" si="168"/>
        <v>45</v>
      </c>
      <c r="E5414" t="str">
        <f>VLOOKUP(D5414,'Regionalism Code'!B:C,2,FALSE)</f>
        <v>广西壮族自治区</v>
      </c>
      <c r="F5414">
        <f t="shared" si="169"/>
        <v>4510</v>
      </c>
      <c r="G5414" t="str">
        <f>IF(F5414&gt;10000,"省直辖县市",VLOOKUP(F5414,'Regionalism Code'!H:I,2,FALSE))</f>
        <v>百色市</v>
      </c>
      <c r="H5414" s="7">
        <v>85.2669036714531</v>
      </c>
      <c r="I5414" s="7">
        <v>85.561832929657</v>
      </c>
      <c r="J5414" s="7">
        <v>89.4416038646491</v>
      </c>
      <c r="K5414" s="7">
        <v>51.5516602397875</v>
      </c>
      <c r="L5414" s="7">
        <v>69.0255258432595</v>
      </c>
      <c r="M5414" s="7">
        <v>56.2233983206048</v>
      </c>
      <c r="N5414" s="7">
        <v>95.0062824546091</v>
      </c>
      <c r="O5414" s="7">
        <v>104.922831260798</v>
      </c>
      <c r="P5414" s="7">
        <v>86.4036039096287</v>
      </c>
      <c r="Q5414" s="7">
        <v>76.7121791741203</v>
      </c>
    </row>
    <row r="5415" spans="1:17">
      <c r="A5415" s="6">
        <v>2016</v>
      </c>
      <c r="B5415" t="s">
        <v>2278</v>
      </c>
      <c r="C5415">
        <v>451025</v>
      </c>
      <c r="D5415">
        <f t="shared" si="168"/>
        <v>45</v>
      </c>
      <c r="E5415" t="str">
        <f>VLOOKUP(D5415,'Regionalism Code'!B:C,2,FALSE)</f>
        <v>广西壮族自治区</v>
      </c>
      <c r="F5415">
        <f t="shared" si="169"/>
        <v>4510</v>
      </c>
      <c r="G5415" t="str">
        <f>IF(F5415&gt;10000,"省直辖县市",VLOOKUP(F5415,'Regionalism Code'!H:I,2,FALSE))</f>
        <v>百色市</v>
      </c>
      <c r="H5415" s="7">
        <v>83.7225259696556</v>
      </c>
      <c r="I5415" s="7">
        <v>83.308628678539</v>
      </c>
      <c r="J5415" s="7">
        <v>87.4275264895119</v>
      </c>
      <c r="K5415" s="7">
        <v>50.6635559715634</v>
      </c>
      <c r="L5415" s="7">
        <v>67.1257259568873</v>
      </c>
      <c r="M5415" s="7">
        <v>55.4626129591482</v>
      </c>
      <c r="N5415" s="7">
        <v>93.5574428013233</v>
      </c>
      <c r="O5415" s="7">
        <v>104.009023511738</v>
      </c>
      <c r="P5415" s="7">
        <v>77.342457787792</v>
      </c>
      <c r="Q5415" s="7">
        <v>78.36175854916</v>
      </c>
    </row>
    <row r="5416" spans="1:17">
      <c r="A5416" s="6">
        <v>2016</v>
      </c>
      <c r="B5416" t="s">
        <v>2279</v>
      </c>
      <c r="C5416">
        <v>451026</v>
      </c>
      <c r="D5416">
        <f t="shared" si="168"/>
        <v>45</v>
      </c>
      <c r="E5416" t="str">
        <f>VLOOKUP(D5416,'Regionalism Code'!B:C,2,FALSE)</f>
        <v>广西壮族自治区</v>
      </c>
      <c r="F5416">
        <f t="shared" si="169"/>
        <v>4510</v>
      </c>
      <c r="G5416" t="str">
        <f>IF(F5416&gt;10000,"省直辖县市",VLOOKUP(F5416,'Regionalism Code'!H:I,2,FALSE))</f>
        <v>百色市</v>
      </c>
      <c r="H5416" s="7">
        <v>86.2120507579032</v>
      </c>
      <c r="I5416" s="7">
        <v>84.4202372294518</v>
      </c>
      <c r="J5416" s="7">
        <v>92.0405411047234</v>
      </c>
      <c r="K5416" s="7">
        <v>53.3503605926087</v>
      </c>
      <c r="L5416" s="7">
        <v>68.8239920137247</v>
      </c>
      <c r="M5416" s="7">
        <v>57.0909309778819</v>
      </c>
      <c r="N5416" s="7">
        <v>103.933562504356</v>
      </c>
      <c r="O5416" s="7">
        <v>106.364007276376</v>
      </c>
      <c r="P5416" s="7">
        <v>83.5403631138451</v>
      </c>
      <c r="Q5416" s="7">
        <v>81.5425741039042</v>
      </c>
    </row>
    <row r="5417" spans="1:17">
      <c r="A5417" s="6">
        <v>2016</v>
      </c>
      <c r="B5417" t="s">
        <v>2280</v>
      </c>
      <c r="C5417">
        <v>451027</v>
      </c>
      <c r="D5417">
        <f t="shared" si="168"/>
        <v>45</v>
      </c>
      <c r="E5417" t="str">
        <f>VLOOKUP(D5417,'Regionalism Code'!B:C,2,FALSE)</f>
        <v>广西壮族自治区</v>
      </c>
      <c r="F5417">
        <f t="shared" si="169"/>
        <v>4510</v>
      </c>
      <c r="G5417" t="str">
        <f>IF(F5417&gt;10000,"省直辖县市",VLOOKUP(F5417,'Regionalism Code'!H:I,2,FALSE))</f>
        <v>百色市</v>
      </c>
      <c r="H5417" s="7">
        <v>86.4536139513046</v>
      </c>
      <c r="I5417" s="7">
        <v>84.5494438562261</v>
      </c>
      <c r="J5417" s="7">
        <v>88.9457361892503</v>
      </c>
      <c r="K5417" s="7">
        <v>45.6468923145871</v>
      </c>
      <c r="L5417" s="7">
        <v>62.4173544410383</v>
      </c>
      <c r="M5417" s="7">
        <v>50.0651245595961</v>
      </c>
      <c r="N5417" s="7">
        <v>107.23355212097</v>
      </c>
      <c r="O5417" s="7">
        <v>101.638459147991</v>
      </c>
      <c r="P5417" s="7">
        <v>80.4468518516464</v>
      </c>
      <c r="Q5417" s="7">
        <v>88.2178603187286</v>
      </c>
    </row>
    <row r="5418" spans="1:17">
      <c r="A5418" s="6">
        <v>2016</v>
      </c>
      <c r="B5418" t="s">
        <v>2281</v>
      </c>
      <c r="C5418">
        <v>451028</v>
      </c>
      <c r="D5418">
        <f t="shared" si="168"/>
        <v>45</v>
      </c>
      <c r="E5418" t="str">
        <f>VLOOKUP(D5418,'Regionalism Code'!B:C,2,FALSE)</f>
        <v>广西壮族自治区</v>
      </c>
      <c r="F5418">
        <f t="shared" si="169"/>
        <v>4510</v>
      </c>
      <c r="G5418" t="str">
        <f>IF(F5418&gt;10000,"省直辖县市",VLOOKUP(F5418,'Regionalism Code'!H:I,2,FALSE))</f>
        <v>百色市</v>
      </c>
      <c r="H5418" s="7">
        <v>81.9625860731181</v>
      </c>
      <c r="I5418" s="7">
        <v>84.4987312554389</v>
      </c>
      <c r="J5418" s="7">
        <v>78.6267495015701</v>
      </c>
      <c r="K5418" s="7">
        <v>38.3600359055954</v>
      </c>
      <c r="L5418" s="7">
        <v>56.9151185666397</v>
      </c>
      <c r="M5418" s="7">
        <v>43.8840801314354</v>
      </c>
      <c r="N5418" s="7">
        <v>87.4173624183788</v>
      </c>
      <c r="O5418" s="7">
        <v>90.87404381331</v>
      </c>
      <c r="P5418" s="7">
        <v>83.889092928679</v>
      </c>
      <c r="Q5418" s="7">
        <v>79.6550371336706</v>
      </c>
    </row>
    <row r="5419" spans="1:17">
      <c r="A5419" s="6">
        <v>2016</v>
      </c>
      <c r="B5419" t="s">
        <v>2282</v>
      </c>
      <c r="C5419">
        <v>451029</v>
      </c>
      <c r="D5419">
        <f t="shared" si="168"/>
        <v>45</v>
      </c>
      <c r="E5419" t="str">
        <f>VLOOKUP(D5419,'Regionalism Code'!B:C,2,FALSE)</f>
        <v>广西壮族自治区</v>
      </c>
      <c r="F5419">
        <f t="shared" si="169"/>
        <v>4510</v>
      </c>
      <c r="G5419" t="str">
        <f>IF(F5419&gt;10000,"省直辖县市",VLOOKUP(F5419,'Regionalism Code'!H:I,2,FALSE))</f>
        <v>百色市</v>
      </c>
      <c r="H5419" s="7">
        <v>84.2293503028139</v>
      </c>
      <c r="I5419" s="7">
        <v>84.4588050477824</v>
      </c>
      <c r="J5419" s="7">
        <v>86.4354485473073</v>
      </c>
      <c r="K5419" s="7">
        <v>46.6653876065027</v>
      </c>
      <c r="L5419" s="7">
        <v>61.692935392463</v>
      </c>
      <c r="M5419" s="7">
        <v>51.6171991474757</v>
      </c>
      <c r="N5419" s="7">
        <v>94.2023913165594</v>
      </c>
      <c r="O5419" s="7">
        <v>102.787864931375</v>
      </c>
      <c r="P5419" s="7">
        <v>83.285239020643</v>
      </c>
      <c r="Q5419" s="7">
        <v>79.4680192777609</v>
      </c>
    </row>
    <row r="5420" spans="1:17">
      <c r="A5420" s="6">
        <v>2016</v>
      </c>
      <c r="B5420" t="s">
        <v>2283</v>
      </c>
      <c r="C5420">
        <v>451030</v>
      </c>
      <c r="D5420">
        <f t="shared" si="168"/>
        <v>45</v>
      </c>
      <c r="E5420" t="str">
        <f>VLOOKUP(D5420,'Regionalism Code'!B:C,2,FALSE)</f>
        <v>广西壮族自治区</v>
      </c>
      <c r="F5420">
        <f t="shared" si="169"/>
        <v>4510</v>
      </c>
      <c r="G5420" t="str">
        <f>IF(F5420&gt;10000,"省直辖县市",VLOOKUP(F5420,'Regionalism Code'!H:I,2,FALSE))</f>
        <v>百色市</v>
      </c>
      <c r="H5420" s="7">
        <v>82.7417827960936</v>
      </c>
      <c r="I5420" s="7">
        <v>85.6825017134216</v>
      </c>
      <c r="J5420" s="7">
        <v>83.9036325725506</v>
      </c>
      <c r="K5420" s="7">
        <v>48.7583603162295</v>
      </c>
      <c r="L5420" s="7">
        <v>68.3852478955643</v>
      </c>
      <c r="M5420" s="7">
        <v>45.5187463126028</v>
      </c>
      <c r="N5420" s="7">
        <v>79.7058919371705</v>
      </c>
      <c r="O5420" s="7">
        <v>103.815468671174</v>
      </c>
      <c r="P5420" s="7">
        <v>82.671282164352</v>
      </c>
      <c r="Q5420" s="7">
        <v>70.9253782754227</v>
      </c>
    </row>
    <row r="5421" spans="1:17">
      <c r="A5421" s="6">
        <v>2016</v>
      </c>
      <c r="B5421" t="s">
        <v>2284</v>
      </c>
      <c r="C5421">
        <v>451031</v>
      </c>
      <c r="D5421">
        <f t="shared" si="168"/>
        <v>45</v>
      </c>
      <c r="E5421" t="str">
        <f>VLOOKUP(D5421,'Regionalism Code'!B:C,2,FALSE)</f>
        <v>广西壮族自治区</v>
      </c>
      <c r="F5421">
        <f t="shared" si="169"/>
        <v>4510</v>
      </c>
      <c r="G5421" t="str">
        <f>IF(F5421&gt;10000,"省直辖县市",VLOOKUP(F5421,'Regionalism Code'!H:I,2,FALSE))</f>
        <v>百色市</v>
      </c>
      <c r="H5421" s="7">
        <v>83.2547103514237</v>
      </c>
      <c r="I5421" s="7">
        <v>82.4699756067679</v>
      </c>
      <c r="J5421" s="7">
        <v>87.0502843298144</v>
      </c>
      <c r="K5421" s="7">
        <v>48.147479802477</v>
      </c>
      <c r="L5421" s="7">
        <v>67.0393414115719</v>
      </c>
      <c r="M5421" s="7">
        <v>52.8242281582032</v>
      </c>
      <c r="N5421" s="7">
        <v>93.8747684195083</v>
      </c>
      <c r="O5421" s="7">
        <v>102.670728256982</v>
      </c>
      <c r="P5421" s="7">
        <v>80.7781849187615</v>
      </c>
      <c r="Q5421" s="7">
        <v>78.953826824587</v>
      </c>
    </row>
    <row r="5422" spans="1:17">
      <c r="A5422" s="6">
        <v>2016</v>
      </c>
      <c r="B5422" t="s">
        <v>2285</v>
      </c>
      <c r="C5422">
        <v>451102</v>
      </c>
      <c r="D5422">
        <f t="shared" si="168"/>
        <v>45</v>
      </c>
      <c r="E5422" t="str">
        <f>VLOOKUP(D5422,'Regionalism Code'!B:C,2,FALSE)</f>
        <v>广西壮族自治区</v>
      </c>
      <c r="F5422">
        <f t="shared" si="169"/>
        <v>4511</v>
      </c>
      <c r="G5422" t="str">
        <f>IF(F5422&gt;10000,"省直辖县市",VLOOKUP(F5422,'Regionalism Code'!H:I,2,FALSE))</f>
        <v>贺州市</v>
      </c>
      <c r="H5422" s="7">
        <v>92.9181174459962</v>
      </c>
      <c r="I5422" s="7">
        <v>91.233882901829</v>
      </c>
      <c r="J5422" s="7">
        <v>98.897569514788</v>
      </c>
      <c r="K5422" s="7">
        <v>68.3639951551444</v>
      </c>
      <c r="L5422" s="7">
        <v>67.1420848177685</v>
      </c>
      <c r="M5422" s="7">
        <v>78.4783849364357</v>
      </c>
      <c r="N5422" s="7">
        <v>105.2738558979</v>
      </c>
      <c r="O5422" s="7">
        <v>117.511144916719</v>
      </c>
      <c r="P5422" s="7">
        <v>88.6383426077717</v>
      </c>
      <c r="Q5422" s="7">
        <v>87.6195058758344</v>
      </c>
    </row>
    <row r="5423" spans="1:17">
      <c r="A5423" s="6">
        <v>2016</v>
      </c>
      <c r="B5423" t="s">
        <v>2286</v>
      </c>
      <c r="C5423">
        <v>451121</v>
      </c>
      <c r="D5423">
        <f t="shared" si="168"/>
        <v>45</v>
      </c>
      <c r="E5423" t="str">
        <f>VLOOKUP(D5423,'Regionalism Code'!B:C,2,FALSE)</f>
        <v>广西壮族自治区</v>
      </c>
      <c r="F5423">
        <f t="shared" si="169"/>
        <v>4511</v>
      </c>
      <c r="G5423" t="str">
        <f>IF(F5423&gt;10000,"省直辖县市",VLOOKUP(F5423,'Regionalism Code'!H:I,2,FALSE))</f>
        <v>贺州市</v>
      </c>
      <c r="H5423" s="7">
        <v>85.6643719144521</v>
      </c>
      <c r="I5423" s="7">
        <v>86.8419313083292</v>
      </c>
      <c r="J5423" s="7">
        <v>92.4534334579685</v>
      </c>
      <c r="K5423" s="7">
        <v>54.2793687648926</v>
      </c>
      <c r="L5423" s="7">
        <v>61.5752264863599</v>
      </c>
      <c r="M5423" s="7">
        <v>63.4928874219925</v>
      </c>
      <c r="N5423" s="7">
        <v>98.8006393384198</v>
      </c>
      <c r="O5423" s="7">
        <v>110.87184815674</v>
      </c>
      <c r="P5423" s="7">
        <v>90.3051548348364</v>
      </c>
      <c r="Q5423" s="7">
        <v>69.4445340930503</v>
      </c>
    </row>
    <row r="5424" spans="1:17">
      <c r="A5424" s="6">
        <v>2016</v>
      </c>
      <c r="B5424" t="s">
        <v>2287</v>
      </c>
      <c r="C5424">
        <v>451122</v>
      </c>
      <c r="D5424">
        <f t="shared" si="168"/>
        <v>45</v>
      </c>
      <c r="E5424" t="str">
        <f>VLOOKUP(D5424,'Regionalism Code'!B:C,2,FALSE)</f>
        <v>广西壮族自治区</v>
      </c>
      <c r="F5424">
        <f t="shared" si="169"/>
        <v>4511</v>
      </c>
      <c r="G5424" t="str">
        <f>IF(F5424&gt;10000,"省直辖县市",VLOOKUP(F5424,'Regionalism Code'!H:I,2,FALSE))</f>
        <v>贺州市</v>
      </c>
      <c r="H5424" s="7">
        <v>88.1728141416171</v>
      </c>
      <c r="I5424" s="7">
        <v>89.1304785708865</v>
      </c>
      <c r="J5424" s="7">
        <v>93.3023321381871</v>
      </c>
      <c r="K5424" s="7">
        <v>59.0153611066166</v>
      </c>
      <c r="L5424" s="7">
        <v>65.3107923419532</v>
      </c>
      <c r="M5424" s="7">
        <v>68.2983019638621</v>
      </c>
      <c r="N5424" s="7">
        <v>104.421641794264</v>
      </c>
      <c r="O5424" s="7">
        <v>108.184900731762</v>
      </c>
      <c r="P5424" s="7">
        <v>83.9691190030479</v>
      </c>
      <c r="Q5424" s="7">
        <v>75.6948724037755</v>
      </c>
    </row>
    <row r="5425" spans="1:17">
      <c r="A5425" s="6">
        <v>2016</v>
      </c>
      <c r="B5425" t="s">
        <v>2288</v>
      </c>
      <c r="C5425">
        <v>451123</v>
      </c>
      <c r="D5425">
        <f t="shared" si="168"/>
        <v>45</v>
      </c>
      <c r="E5425" t="str">
        <f>VLOOKUP(D5425,'Regionalism Code'!B:C,2,FALSE)</f>
        <v>广西壮族自治区</v>
      </c>
      <c r="F5425">
        <f t="shared" si="169"/>
        <v>4511</v>
      </c>
      <c r="G5425" t="str">
        <f>IF(F5425&gt;10000,"省直辖县市",VLOOKUP(F5425,'Regionalism Code'!H:I,2,FALSE))</f>
        <v>贺州市</v>
      </c>
      <c r="H5425" s="7">
        <v>88.5274025422225</v>
      </c>
      <c r="I5425" s="7">
        <v>88.8342802256152</v>
      </c>
      <c r="J5425" s="7">
        <v>90.7638614094428</v>
      </c>
      <c r="K5425" s="7">
        <v>53.5091772571018</v>
      </c>
      <c r="L5425" s="7">
        <v>65.1207913665061</v>
      </c>
      <c r="M5425" s="7">
        <v>63.4422522592003</v>
      </c>
      <c r="N5425" s="7">
        <v>101.517596857763</v>
      </c>
      <c r="O5425" s="7">
        <v>104.77232954647</v>
      </c>
      <c r="P5425" s="7">
        <v>84.676440801386</v>
      </c>
      <c r="Q5425" s="7">
        <v>83.4555152706531</v>
      </c>
    </row>
    <row r="5426" spans="1:17">
      <c r="A5426" s="6">
        <v>2016</v>
      </c>
      <c r="B5426" t="s">
        <v>2289</v>
      </c>
      <c r="C5426">
        <v>451202</v>
      </c>
      <c r="D5426">
        <f t="shared" si="168"/>
        <v>45</v>
      </c>
      <c r="E5426" t="str">
        <f>VLOOKUP(D5426,'Regionalism Code'!B:C,2,FALSE)</f>
        <v>广西壮族自治区</v>
      </c>
      <c r="F5426">
        <f t="shared" si="169"/>
        <v>4512</v>
      </c>
      <c r="G5426" t="str">
        <f>IF(F5426&gt;10000,"省直辖县市",VLOOKUP(F5426,'Regionalism Code'!H:I,2,FALSE))</f>
        <v>河池市</v>
      </c>
      <c r="H5426" s="7">
        <v>93.8393701154232</v>
      </c>
      <c r="I5426" s="7">
        <v>95.9035390067926</v>
      </c>
      <c r="J5426" s="7">
        <v>96.7018236891082</v>
      </c>
      <c r="K5426" s="7">
        <v>63.8447095661878</v>
      </c>
      <c r="L5426" s="7">
        <v>67.2485322666359</v>
      </c>
      <c r="M5426" s="7">
        <v>70.5104329403151</v>
      </c>
      <c r="N5426" s="7">
        <v>109.293641382878</v>
      </c>
      <c r="O5426" s="7">
        <v>110.858518288213</v>
      </c>
      <c r="P5426" s="7">
        <v>88.9297069210935</v>
      </c>
      <c r="Q5426" s="7">
        <v>81.8277314236341</v>
      </c>
    </row>
    <row r="5427" spans="1:17">
      <c r="A5427" s="6">
        <v>2016</v>
      </c>
      <c r="B5427" t="s">
        <v>2290</v>
      </c>
      <c r="C5427">
        <v>451221</v>
      </c>
      <c r="D5427">
        <f t="shared" si="168"/>
        <v>45</v>
      </c>
      <c r="E5427" t="str">
        <f>VLOOKUP(D5427,'Regionalism Code'!B:C,2,FALSE)</f>
        <v>广西壮族自治区</v>
      </c>
      <c r="F5427">
        <f t="shared" si="169"/>
        <v>4512</v>
      </c>
      <c r="G5427" t="str">
        <f>IF(F5427&gt;10000,"省直辖县市",VLOOKUP(F5427,'Regionalism Code'!H:I,2,FALSE))</f>
        <v>河池市</v>
      </c>
      <c r="H5427" s="7">
        <v>88.5397497502947</v>
      </c>
      <c r="I5427" s="7">
        <v>88.0406538657758</v>
      </c>
      <c r="J5427" s="7">
        <v>94.341154973211</v>
      </c>
      <c r="K5427" s="7">
        <v>53.1990753117507</v>
      </c>
      <c r="L5427" s="7">
        <v>69.28679556565</v>
      </c>
      <c r="M5427" s="7">
        <v>60.6459788894986</v>
      </c>
      <c r="N5427" s="7">
        <v>112.503301342224</v>
      </c>
      <c r="O5427" s="7">
        <v>105.400587005829</v>
      </c>
      <c r="P5427" s="7">
        <v>85.807181451616</v>
      </c>
      <c r="Q5427" s="7">
        <v>79.6511022943252</v>
      </c>
    </row>
    <row r="5428" spans="1:17">
      <c r="A5428" s="6">
        <v>2016</v>
      </c>
      <c r="B5428" t="s">
        <v>2291</v>
      </c>
      <c r="C5428">
        <v>451222</v>
      </c>
      <c r="D5428">
        <f t="shared" si="168"/>
        <v>45</v>
      </c>
      <c r="E5428" t="str">
        <f>VLOOKUP(D5428,'Regionalism Code'!B:C,2,FALSE)</f>
        <v>广西壮族自治区</v>
      </c>
      <c r="F5428">
        <f t="shared" si="169"/>
        <v>4512</v>
      </c>
      <c r="G5428" t="str">
        <f>IF(F5428&gt;10000,"省直辖县市",VLOOKUP(F5428,'Regionalism Code'!H:I,2,FALSE))</f>
        <v>河池市</v>
      </c>
      <c r="H5428" s="7">
        <v>85.3583053643022</v>
      </c>
      <c r="I5428" s="7">
        <v>85.4071513934885</v>
      </c>
      <c r="J5428" s="7">
        <v>86.8938646582424</v>
      </c>
      <c r="K5428" s="7">
        <v>45.7527635851089</v>
      </c>
      <c r="L5428" s="7">
        <v>62.3580000815729</v>
      </c>
      <c r="M5428" s="7">
        <v>55.0519104643316</v>
      </c>
      <c r="N5428" s="7">
        <v>98.6822881936921</v>
      </c>
      <c r="O5428" s="7">
        <v>99.058719582335</v>
      </c>
      <c r="P5428" s="7">
        <v>88.0146883509199</v>
      </c>
      <c r="Q5428" s="7">
        <v>82.4118856440475</v>
      </c>
    </row>
    <row r="5429" spans="1:17">
      <c r="A5429" s="6">
        <v>2016</v>
      </c>
      <c r="B5429" t="s">
        <v>2292</v>
      </c>
      <c r="C5429">
        <v>451223</v>
      </c>
      <c r="D5429">
        <f t="shared" si="168"/>
        <v>45</v>
      </c>
      <c r="E5429" t="str">
        <f>VLOOKUP(D5429,'Regionalism Code'!B:C,2,FALSE)</f>
        <v>广西壮族自治区</v>
      </c>
      <c r="F5429">
        <f t="shared" si="169"/>
        <v>4512</v>
      </c>
      <c r="G5429" t="str">
        <f>IF(F5429&gt;10000,"省直辖县市",VLOOKUP(F5429,'Regionalism Code'!H:I,2,FALSE))</f>
        <v>河池市</v>
      </c>
      <c r="H5429" s="7">
        <v>82.9915349253064</v>
      </c>
      <c r="I5429" s="7">
        <v>83.8801171120365</v>
      </c>
      <c r="J5429" s="7">
        <v>83.3757993807361</v>
      </c>
      <c r="K5429" s="7">
        <v>46.7659851014075</v>
      </c>
      <c r="L5429" s="7">
        <v>61.8046506538238</v>
      </c>
      <c r="M5429" s="7">
        <v>49.275748900198</v>
      </c>
      <c r="N5429" s="7">
        <v>90.1922686318612</v>
      </c>
      <c r="O5429" s="7">
        <v>96.6582850142899</v>
      </c>
      <c r="P5429" s="7">
        <v>87.4284616097391</v>
      </c>
      <c r="Q5429" s="7">
        <v>79.3642610841816</v>
      </c>
    </row>
    <row r="5430" spans="1:17">
      <c r="A5430" s="6">
        <v>2016</v>
      </c>
      <c r="B5430" t="s">
        <v>2293</v>
      </c>
      <c r="C5430">
        <v>451224</v>
      </c>
      <c r="D5430">
        <f t="shared" si="168"/>
        <v>45</v>
      </c>
      <c r="E5430" t="str">
        <f>VLOOKUP(D5430,'Regionalism Code'!B:C,2,FALSE)</f>
        <v>广西壮族自治区</v>
      </c>
      <c r="F5430">
        <f t="shared" si="169"/>
        <v>4512</v>
      </c>
      <c r="G5430" t="str">
        <f>IF(F5430&gt;10000,"省直辖县市",VLOOKUP(F5430,'Regionalism Code'!H:I,2,FALSE))</f>
        <v>河池市</v>
      </c>
      <c r="H5430" s="7">
        <v>84.4732116437581</v>
      </c>
      <c r="I5430" s="7">
        <v>85.7091373521106</v>
      </c>
      <c r="J5430" s="7">
        <v>83.3170102866691</v>
      </c>
      <c r="K5430" s="7">
        <v>47.7884763427026</v>
      </c>
      <c r="L5430" s="7">
        <v>61.9455259218832</v>
      </c>
      <c r="M5430" s="7">
        <v>55.863345444446</v>
      </c>
      <c r="N5430" s="7">
        <v>89.5558672999031</v>
      </c>
      <c r="O5430" s="7">
        <v>97.1034621783163</v>
      </c>
      <c r="P5430" s="7">
        <v>81.8830427317558</v>
      </c>
      <c r="Q5430" s="7">
        <v>82.4983763459577</v>
      </c>
    </row>
    <row r="5431" spans="1:17">
      <c r="A5431" s="6">
        <v>2016</v>
      </c>
      <c r="B5431" t="s">
        <v>2294</v>
      </c>
      <c r="C5431">
        <v>451225</v>
      </c>
      <c r="D5431">
        <f t="shared" si="168"/>
        <v>45</v>
      </c>
      <c r="E5431" t="str">
        <f>VLOOKUP(D5431,'Regionalism Code'!B:C,2,FALSE)</f>
        <v>广西壮族自治区</v>
      </c>
      <c r="F5431">
        <f t="shared" si="169"/>
        <v>4512</v>
      </c>
      <c r="G5431" t="str">
        <f>IF(F5431&gt;10000,"省直辖县市",VLOOKUP(F5431,'Regionalism Code'!H:I,2,FALSE))</f>
        <v>河池市</v>
      </c>
      <c r="H5431" s="7">
        <v>84.4320336192001</v>
      </c>
      <c r="I5431" s="7">
        <v>84.2087869891828</v>
      </c>
      <c r="J5431" s="7">
        <v>88.656575426941</v>
      </c>
      <c r="K5431" s="7">
        <v>50.6917693411275</v>
      </c>
      <c r="L5431" s="7">
        <v>64.5428954977776</v>
      </c>
      <c r="M5431" s="7">
        <v>59.2965376513594</v>
      </c>
      <c r="N5431" s="7">
        <v>99.0459721946957</v>
      </c>
      <c r="O5431" s="7">
        <v>101.91490881134</v>
      </c>
      <c r="P5431" s="7">
        <v>85.5014637056551</v>
      </c>
      <c r="Q5431" s="7">
        <v>77.4976957115576</v>
      </c>
    </row>
    <row r="5432" spans="1:17">
      <c r="A5432" s="6">
        <v>2016</v>
      </c>
      <c r="B5432" t="s">
        <v>2295</v>
      </c>
      <c r="C5432">
        <v>451226</v>
      </c>
      <c r="D5432">
        <f t="shared" si="168"/>
        <v>45</v>
      </c>
      <c r="E5432" t="str">
        <f>VLOOKUP(D5432,'Regionalism Code'!B:C,2,FALSE)</f>
        <v>广西壮族自治区</v>
      </c>
      <c r="F5432">
        <f t="shared" si="169"/>
        <v>4512</v>
      </c>
      <c r="G5432" t="str">
        <f>IF(F5432&gt;10000,"省直辖县市",VLOOKUP(F5432,'Regionalism Code'!H:I,2,FALSE))</f>
        <v>河池市</v>
      </c>
      <c r="H5432" s="7">
        <v>83.6953062389945</v>
      </c>
      <c r="I5432" s="7">
        <v>85.788911720224</v>
      </c>
      <c r="J5432" s="7">
        <v>81.5936315191093</v>
      </c>
      <c r="K5432" s="7">
        <v>42.1576014727684</v>
      </c>
      <c r="L5432" s="7">
        <v>58.046712010685</v>
      </c>
      <c r="M5432" s="7">
        <v>52.9581242320438</v>
      </c>
      <c r="N5432" s="7">
        <v>91.8507967592036</v>
      </c>
      <c r="O5432" s="7">
        <v>93.8024364617177</v>
      </c>
      <c r="P5432" s="7">
        <v>82.0219797549068</v>
      </c>
      <c r="Q5432" s="7">
        <v>80.6064543490992</v>
      </c>
    </row>
    <row r="5433" spans="1:17">
      <c r="A5433" s="6">
        <v>2016</v>
      </c>
      <c r="B5433" t="s">
        <v>2296</v>
      </c>
      <c r="C5433">
        <v>451227</v>
      </c>
      <c r="D5433">
        <f t="shared" si="168"/>
        <v>45</v>
      </c>
      <c r="E5433" t="str">
        <f>VLOOKUP(D5433,'Regionalism Code'!B:C,2,FALSE)</f>
        <v>广西壮族自治区</v>
      </c>
      <c r="F5433">
        <f t="shared" si="169"/>
        <v>4512</v>
      </c>
      <c r="G5433" t="str">
        <f>IF(F5433&gt;10000,"省直辖县市",VLOOKUP(F5433,'Regionalism Code'!H:I,2,FALSE))</f>
        <v>河池市</v>
      </c>
      <c r="H5433" s="7">
        <v>85.8993176410869</v>
      </c>
      <c r="I5433" s="7">
        <v>86.6959715613063</v>
      </c>
      <c r="J5433" s="7">
        <v>88.8469160578201</v>
      </c>
      <c r="K5433" s="7">
        <v>51.3469860703758</v>
      </c>
      <c r="L5433" s="7">
        <v>66.4295055946712</v>
      </c>
      <c r="M5433" s="7">
        <v>58.904189184971</v>
      </c>
      <c r="N5433" s="7">
        <v>103.559714767831</v>
      </c>
      <c r="O5433" s="7">
        <v>99.6461472172883</v>
      </c>
      <c r="P5433" s="7">
        <v>81.7642431858388</v>
      </c>
      <c r="Q5433" s="7">
        <v>77.9177838352722</v>
      </c>
    </row>
    <row r="5434" spans="1:17">
      <c r="A5434" s="6">
        <v>2016</v>
      </c>
      <c r="B5434" t="s">
        <v>2297</v>
      </c>
      <c r="C5434">
        <v>451228</v>
      </c>
      <c r="D5434">
        <f t="shared" si="168"/>
        <v>45</v>
      </c>
      <c r="E5434" t="str">
        <f>VLOOKUP(D5434,'Regionalism Code'!B:C,2,FALSE)</f>
        <v>广西壮族自治区</v>
      </c>
      <c r="F5434">
        <f t="shared" si="169"/>
        <v>4512</v>
      </c>
      <c r="G5434" t="str">
        <f>IF(F5434&gt;10000,"省直辖县市",VLOOKUP(F5434,'Regionalism Code'!H:I,2,FALSE))</f>
        <v>河池市</v>
      </c>
      <c r="H5434" s="7">
        <v>83.900230959407</v>
      </c>
      <c r="I5434" s="7">
        <v>83.2063592431646</v>
      </c>
      <c r="J5434" s="7">
        <v>87.681700545088</v>
      </c>
      <c r="K5434" s="7">
        <v>51.7488228323973</v>
      </c>
      <c r="L5434" s="7">
        <v>59.3566238761949</v>
      </c>
      <c r="M5434" s="7">
        <v>57.83669202516</v>
      </c>
      <c r="N5434" s="7">
        <v>92.2667219935762</v>
      </c>
      <c r="O5434" s="7">
        <v>106.057073885221</v>
      </c>
      <c r="P5434" s="7">
        <v>85.642339214243</v>
      </c>
      <c r="Q5434" s="7">
        <v>79.3249887059942</v>
      </c>
    </row>
    <row r="5435" spans="1:17">
      <c r="A5435" s="6">
        <v>2016</v>
      </c>
      <c r="B5435" t="s">
        <v>2298</v>
      </c>
      <c r="C5435">
        <v>451229</v>
      </c>
      <c r="D5435">
        <f t="shared" si="168"/>
        <v>45</v>
      </c>
      <c r="E5435" t="str">
        <f>VLOOKUP(D5435,'Regionalism Code'!B:C,2,FALSE)</f>
        <v>广西壮族自治区</v>
      </c>
      <c r="F5435">
        <f t="shared" si="169"/>
        <v>4512</v>
      </c>
      <c r="G5435" t="str">
        <f>IF(F5435&gt;10000,"省直辖县市",VLOOKUP(F5435,'Regionalism Code'!H:I,2,FALSE))</f>
        <v>河池市</v>
      </c>
      <c r="H5435" s="7">
        <v>85.3508056343466</v>
      </c>
      <c r="I5435" s="7">
        <v>85.6219479611061</v>
      </c>
      <c r="J5435" s="7">
        <v>87.7617683872401</v>
      </c>
      <c r="K5435" s="7">
        <v>53.0885257675584</v>
      </c>
      <c r="L5435" s="7">
        <v>61.5728720208125</v>
      </c>
      <c r="M5435" s="7">
        <v>68.7832886545079</v>
      </c>
      <c r="N5435" s="7">
        <v>93.6902614111688</v>
      </c>
      <c r="O5435" s="7">
        <v>102.938103739703</v>
      </c>
      <c r="P5435" s="7">
        <v>83.6970907300216</v>
      </c>
      <c r="Q5435" s="7">
        <v>80.079620332758</v>
      </c>
    </row>
    <row r="5436" spans="1:17">
      <c r="A5436" s="6">
        <v>2016</v>
      </c>
      <c r="B5436" t="s">
        <v>2299</v>
      </c>
      <c r="C5436">
        <v>451281</v>
      </c>
      <c r="D5436">
        <f t="shared" si="168"/>
        <v>45</v>
      </c>
      <c r="E5436" t="str">
        <f>VLOOKUP(D5436,'Regionalism Code'!B:C,2,FALSE)</f>
        <v>广西壮族自治区</v>
      </c>
      <c r="F5436">
        <f t="shared" si="169"/>
        <v>4512</v>
      </c>
      <c r="G5436" t="str">
        <f>IF(F5436&gt;10000,"省直辖县市",VLOOKUP(F5436,'Regionalism Code'!H:I,2,FALSE))</f>
        <v>河池市</v>
      </c>
      <c r="H5436" s="7">
        <v>88.5707562989328</v>
      </c>
      <c r="I5436" s="7">
        <v>89.0775036166257</v>
      </c>
      <c r="J5436" s="7">
        <v>93.6769845818084</v>
      </c>
      <c r="K5436" s="7">
        <v>57.7653584116594</v>
      </c>
      <c r="L5436" s="7">
        <v>64.9840574693986</v>
      </c>
      <c r="M5436" s="7">
        <v>66.6624330585738</v>
      </c>
      <c r="N5436" s="7">
        <v>105.104566168335</v>
      </c>
      <c r="O5436" s="7">
        <v>108.80757558626</v>
      </c>
      <c r="P5436" s="7">
        <v>85.7174856492115</v>
      </c>
      <c r="Q5436" s="7">
        <v>77.6240804733299</v>
      </c>
    </row>
    <row r="5437" spans="1:17">
      <c r="A5437" s="6">
        <v>2016</v>
      </c>
      <c r="B5437" t="s">
        <v>2300</v>
      </c>
      <c r="C5437">
        <v>451302</v>
      </c>
      <c r="D5437">
        <f t="shared" si="168"/>
        <v>45</v>
      </c>
      <c r="E5437" t="str">
        <f>VLOOKUP(D5437,'Regionalism Code'!B:C,2,FALSE)</f>
        <v>广西壮族自治区</v>
      </c>
      <c r="F5437">
        <f t="shared" si="169"/>
        <v>4513</v>
      </c>
      <c r="G5437" t="str">
        <f>IF(F5437&gt;10000,"省直辖县市",VLOOKUP(F5437,'Regionalism Code'!H:I,2,FALSE))</f>
        <v>来宾市</v>
      </c>
      <c r="H5437" s="7">
        <v>90.469952723545</v>
      </c>
      <c r="I5437" s="7">
        <v>89.8195299163827</v>
      </c>
      <c r="J5437" s="7">
        <v>93.7288308451266</v>
      </c>
      <c r="K5437" s="7">
        <v>67.1192170012302</v>
      </c>
      <c r="L5437" s="7">
        <v>62.7488961962826</v>
      </c>
      <c r="M5437" s="7">
        <v>70.0310340121038</v>
      </c>
      <c r="N5437" s="7">
        <v>92.6878639249333</v>
      </c>
      <c r="O5437" s="7">
        <v>114.205372156249</v>
      </c>
      <c r="P5437" s="7">
        <v>94.0326342499971</v>
      </c>
      <c r="Q5437" s="7">
        <v>86.70127632846</v>
      </c>
    </row>
    <row r="5438" spans="1:17">
      <c r="A5438" s="6">
        <v>2016</v>
      </c>
      <c r="B5438" t="s">
        <v>2301</v>
      </c>
      <c r="C5438">
        <v>451321</v>
      </c>
      <c r="D5438">
        <f t="shared" si="168"/>
        <v>45</v>
      </c>
      <c r="E5438" t="str">
        <f>VLOOKUP(D5438,'Regionalism Code'!B:C,2,FALSE)</f>
        <v>广西壮族自治区</v>
      </c>
      <c r="F5438">
        <f t="shared" si="169"/>
        <v>4513</v>
      </c>
      <c r="G5438" t="str">
        <f>IF(F5438&gt;10000,"省直辖县市",VLOOKUP(F5438,'Regionalism Code'!H:I,2,FALSE))</f>
        <v>来宾市</v>
      </c>
      <c r="H5438" s="7">
        <v>86.6164639170955</v>
      </c>
      <c r="I5438" s="7">
        <v>85.14883324064</v>
      </c>
      <c r="J5438" s="7">
        <v>87.835041817272</v>
      </c>
      <c r="K5438" s="7">
        <v>50.7758311142184</v>
      </c>
      <c r="L5438" s="7">
        <v>67.1269474682802</v>
      </c>
      <c r="M5438" s="7">
        <v>54.6555264864151</v>
      </c>
      <c r="N5438" s="7">
        <v>89.570003518909</v>
      </c>
      <c r="O5438" s="7">
        <v>105.727120963127</v>
      </c>
      <c r="P5438" s="7">
        <v>85.2477191569974</v>
      </c>
      <c r="Q5438" s="7">
        <v>89.2535062664097</v>
      </c>
    </row>
    <row r="5439" spans="1:17">
      <c r="A5439" s="6">
        <v>2016</v>
      </c>
      <c r="B5439" t="s">
        <v>2302</v>
      </c>
      <c r="C5439">
        <v>451322</v>
      </c>
      <c r="D5439">
        <f t="shared" si="168"/>
        <v>45</v>
      </c>
      <c r="E5439" t="str">
        <f>VLOOKUP(D5439,'Regionalism Code'!B:C,2,FALSE)</f>
        <v>广西壮族自治区</v>
      </c>
      <c r="F5439">
        <f t="shared" si="169"/>
        <v>4513</v>
      </c>
      <c r="G5439" t="str">
        <f>IF(F5439&gt;10000,"省直辖县市",VLOOKUP(F5439,'Regionalism Code'!H:I,2,FALSE))</f>
        <v>来宾市</v>
      </c>
      <c r="H5439" s="7">
        <v>86.6033749916115</v>
      </c>
      <c r="I5439" s="7">
        <v>87.774999848187</v>
      </c>
      <c r="J5439" s="7">
        <v>92.6852568135039</v>
      </c>
      <c r="K5439" s="7">
        <v>57.399571046711</v>
      </c>
      <c r="L5439" s="7">
        <v>66.1568907592456</v>
      </c>
      <c r="M5439" s="7">
        <v>60.4180137547372</v>
      </c>
      <c r="N5439" s="7">
        <v>97.817756992729</v>
      </c>
      <c r="O5439" s="7">
        <v>110.918879738863</v>
      </c>
      <c r="P5439" s="7">
        <v>88.2405302322694</v>
      </c>
      <c r="Q5439" s="7">
        <v>71.6882478288655</v>
      </c>
    </row>
    <row r="5440" spans="1:17">
      <c r="A5440" s="6">
        <v>2016</v>
      </c>
      <c r="B5440" t="s">
        <v>2303</v>
      </c>
      <c r="C5440">
        <v>451323</v>
      </c>
      <c r="D5440">
        <f t="shared" si="168"/>
        <v>45</v>
      </c>
      <c r="E5440" t="str">
        <f>VLOOKUP(D5440,'Regionalism Code'!B:C,2,FALSE)</f>
        <v>广西壮族自治区</v>
      </c>
      <c r="F5440">
        <f t="shared" si="169"/>
        <v>4513</v>
      </c>
      <c r="G5440" t="str">
        <f>IF(F5440&gt;10000,"省直辖县市",VLOOKUP(F5440,'Regionalism Code'!H:I,2,FALSE))</f>
        <v>来宾市</v>
      </c>
      <c r="H5440" s="7">
        <v>88.0723492793965</v>
      </c>
      <c r="I5440" s="7">
        <v>87.8276400622716</v>
      </c>
      <c r="J5440" s="7">
        <v>89.9905059938362</v>
      </c>
      <c r="K5440" s="7">
        <v>57.1173381619451</v>
      </c>
      <c r="L5440" s="7">
        <v>63.4001346867881</v>
      </c>
      <c r="M5440" s="7">
        <v>61.4921463555301</v>
      </c>
      <c r="N5440" s="7">
        <v>96.1120054561249</v>
      </c>
      <c r="O5440" s="7">
        <v>104.872299800163</v>
      </c>
      <c r="P5440" s="7">
        <v>92.4974321477767</v>
      </c>
      <c r="Q5440" s="7">
        <v>85.4001699024878</v>
      </c>
    </row>
    <row r="5441" spans="1:17">
      <c r="A5441" s="6">
        <v>2016</v>
      </c>
      <c r="B5441" t="s">
        <v>2304</v>
      </c>
      <c r="C5441">
        <v>451324</v>
      </c>
      <c r="D5441">
        <f t="shared" si="168"/>
        <v>45</v>
      </c>
      <c r="E5441" t="str">
        <f>VLOOKUP(D5441,'Regionalism Code'!B:C,2,FALSE)</f>
        <v>广西壮族自治区</v>
      </c>
      <c r="F5441">
        <f t="shared" si="169"/>
        <v>4513</v>
      </c>
      <c r="G5441" t="str">
        <f>IF(F5441&gt;10000,"省直辖县市",VLOOKUP(F5441,'Regionalism Code'!H:I,2,FALSE))</f>
        <v>来宾市</v>
      </c>
      <c r="H5441" s="7">
        <v>87.9092033872699</v>
      </c>
      <c r="I5441" s="7">
        <v>88.5878507375699</v>
      </c>
      <c r="J5441" s="7">
        <v>93.2192086493881</v>
      </c>
      <c r="K5441" s="7">
        <v>55.6789986550896</v>
      </c>
      <c r="L5441" s="7">
        <v>72.3076182539823</v>
      </c>
      <c r="M5441" s="7">
        <v>54.0341473847915</v>
      </c>
      <c r="N5441" s="7">
        <v>92.9858849561706</v>
      </c>
      <c r="O5441" s="7">
        <v>112.724487429815</v>
      </c>
      <c r="P5441" s="7">
        <v>93.7492908488565</v>
      </c>
      <c r="Q5441" s="7">
        <v>76.0245811421335</v>
      </c>
    </row>
    <row r="5442" spans="1:17">
      <c r="A5442" s="6">
        <v>2016</v>
      </c>
      <c r="B5442" t="s">
        <v>2305</v>
      </c>
      <c r="C5442">
        <v>451381</v>
      </c>
      <c r="D5442">
        <f t="shared" ref="D5442:D5505" si="170">INT(C5442/10000)</f>
        <v>45</v>
      </c>
      <c r="E5442" t="str">
        <f>VLOOKUP(D5442,'Regionalism Code'!B:C,2,FALSE)</f>
        <v>广西壮族自治区</v>
      </c>
      <c r="F5442">
        <f t="shared" ref="F5442:F5505" si="171">IF(OR(D5442=11,D5442=12,D5442=31,D5442=50),D5442*100,IF(MID(C5442,3,1)="9",C5442,INT(C5442/100)))</f>
        <v>4513</v>
      </c>
      <c r="G5442" t="str">
        <f>IF(F5442&gt;10000,"省直辖县市",VLOOKUP(F5442,'Regionalism Code'!H:I,2,FALSE))</f>
        <v>来宾市</v>
      </c>
      <c r="H5442" s="7">
        <v>91.0105144244312</v>
      </c>
      <c r="I5442" s="7">
        <v>89.9793911750967</v>
      </c>
      <c r="J5442" s="7">
        <v>95.7211496774462</v>
      </c>
      <c r="K5442" s="7">
        <v>59.7306665591731</v>
      </c>
      <c r="L5442" s="7">
        <v>67.1998577505749</v>
      </c>
      <c r="M5442" s="7">
        <v>66.3256402677508</v>
      </c>
      <c r="N5442" s="7">
        <v>108.073213991684</v>
      </c>
      <c r="O5442" s="7">
        <v>110.249404635177</v>
      </c>
      <c r="P5442" s="7">
        <v>89.0282491680771</v>
      </c>
      <c r="Q5442" s="7">
        <v>85.8608649138588</v>
      </c>
    </row>
    <row r="5443" spans="1:17">
      <c r="A5443" s="6">
        <v>2016</v>
      </c>
      <c r="B5443" t="s">
        <v>2306</v>
      </c>
      <c r="C5443">
        <v>451402</v>
      </c>
      <c r="D5443">
        <f t="shared" si="170"/>
        <v>45</v>
      </c>
      <c r="E5443" t="str">
        <f>VLOOKUP(D5443,'Regionalism Code'!B:C,2,FALSE)</f>
        <v>广西壮族自治区</v>
      </c>
      <c r="F5443">
        <f t="shared" si="171"/>
        <v>4514</v>
      </c>
      <c r="G5443" t="str">
        <f>IF(F5443&gt;10000,"省直辖县市",VLOOKUP(F5443,'Regionalism Code'!H:I,2,FALSE))</f>
        <v>崇左市</v>
      </c>
      <c r="H5443" s="7">
        <v>93.7273532842146</v>
      </c>
      <c r="I5443" s="7">
        <v>95.3533907762484</v>
      </c>
      <c r="J5443" s="7">
        <v>91.0101813570489</v>
      </c>
      <c r="K5443" s="7">
        <v>65.8014590432503</v>
      </c>
      <c r="L5443" s="7">
        <v>65.0901642326575</v>
      </c>
      <c r="M5443" s="7">
        <v>67.7388868036788</v>
      </c>
      <c r="N5443" s="7">
        <v>99.6244959060858</v>
      </c>
      <c r="O5443" s="7">
        <v>104.438780235887</v>
      </c>
      <c r="P5443" s="7">
        <v>85.1862744165522</v>
      </c>
      <c r="Q5443" s="7">
        <v>93.3014724737115</v>
      </c>
    </row>
    <row r="5444" spans="1:17">
      <c r="A5444" s="6">
        <v>2016</v>
      </c>
      <c r="B5444" t="s">
        <v>2307</v>
      </c>
      <c r="C5444">
        <v>451421</v>
      </c>
      <c r="D5444">
        <f t="shared" si="170"/>
        <v>45</v>
      </c>
      <c r="E5444" t="str">
        <f>VLOOKUP(D5444,'Regionalism Code'!B:C,2,FALSE)</f>
        <v>广西壮族自治区</v>
      </c>
      <c r="F5444">
        <f t="shared" si="171"/>
        <v>4514</v>
      </c>
      <c r="G5444" t="str">
        <f>IF(F5444&gt;10000,"省直辖县市",VLOOKUP(F5444,'Regionalism Code'!H:I,2,FALSE))</f>
        <v>崇左市</v>
      </c>
      <c r="H5444" s="7">
        <v>89.6707738788368</v>
      </c>
      <c r="I5444" s="7">
        <v>90.7750657973332</v>
      </c>
      <c r="J5444" s="7">
        <v>86.9616092175735</v>
      </c>
      <c r="K5444" s="7">
        <v>63.6699376386422</v>
      </c>
      <c r="L5444" s="7">
        <v>59.1842065251237</v>
      </c>
      <c r="M5444" s="7">
        <v>66.3676563876059</v>
      </c>
      <c r="N5444" s="7">
        <v>93.7483384933564</v>
      </c>
      <c r="O5444" s="7">
        <v>100.03229263594</v>
      </c>
      <c r="P5444" s="7">
        <v>87.4706536146931</v>
      </c>
      <c r="Q5444" s="7">
        <v>90.9528891854562</v>
      </c>
    </row>
    <row r="5445" spans="1:17">
      <c r="A5445" s="6">
        <v>2016</v>
      </c>
      <c r="B5445" t="s">
        <v>2308</v>
      </c>
      <c r="C5445">
        <v>451422</v>
      </c>
      <c r="D5445">
        <f t="shared" si="170"/>
        <v>45</v>
      </c>
      <c r="E5445" t="str">
        <f>VLOOKUP(D5445,'Regionalism Code'!B:C,2,FALSE)</f>
        <v>广西壮族自治区</v>
      </c>
      <c r="F5445">
        <f t="shared" si="171"/>
        <v>4514</v>
      </c>
      <c r="G5445" t="str">
        <f>IF(F5445&gt;10000,"省直辖县市",VLOOKUP(F5445,'Regionalism Code'!H:I,2,FALSE))</f>
        <v>崇左市</v>
      </c>
      <c r="H5445" s="7">
        <v>87.3740019842532</v>
      </c>
      <c r="I5445" s="7">
        <v>85.7614938329658</v>
      </c>
      <c r="J5445" s="7">
        <v>93.412526179573</v>
      </c>
      <c r="K5445" s="7">
        <v>55.0333491141946</v>
      </c>
      <c r="L5445" s="7">
        <v>68.7866303806264</v>
      </c>
      <c r="M5445" s="7">
        <v>60.187907497845</v>
      </c>
      <c r="N5445" s="7">
        <v>105.345641707066</v>
      </c>
      <c r="O5445" s="7">
        <v>107.449363940613</v>
      </c>
      <c r="P5445" s="7">
        <v>86.9065726297665</v>
      </c>
      <c r="Q5445" s="7">
        <v>81.730868454048</v>
      </c>
    </row>
    <row r="5446" spans="1:17">
      <c r="A5446" s="6">
        <v>2016</v>
      </c>
      <c r="B5446" t="s">
        <v>2309</v>
      </c>
      <c r="C5446">
        <v>451423</v>
      </c>
      <c r="D5446">
        <f t="shared" si="170"/>
        <v>45</v>
      </c>
      <c r="E5446" t="str">
        <f>VLOOKUP(D5446,'Regionalism Code'!B:C,2,FALSE)</f>
        <v>广西壮族自治区</v>
      </c>
      <c r="F5446">
        <f t="shared" si="171"/>
        <v>4514</v>
      </c>
      <c r="G5446" t="str">
        <f>IF(F5446&gt;10000,"省直辖县市",VLOOKUP(F5446,'Regionalism Code'!H:I,2,FALSE))</f>
        <v>崇左市</v>
      </c>
      <c r="H5446" s="7">
        <v>87.4487694026775</v>
      </c>
      <c r="I5446" s="7">
        <v>89.9148964536207</v>
      </c>
      <c r="J5446" s="7">
        <v>95.3501786794254</v>
      </c>
      <c r="K5446" s="7">
        <v>57.8268352588352</v>
      </c>
      <c r="L5446" s="7">
        <v>70.779150357505</v>
      </c>
      <c r="M5446" s="7">
        <v>59.434454229425</v>
      </c>
      <c r="N5446" s="7">
        <v>107.317415875429</v>
      </c>
      <c r="O5446" s="7">
        <v>110.010564648255</v>
      </c>
      <c r="P5446" s="7">
        <v>87.6516709957243</v>
      </c>
      <c r="Q5446" s="7">
        <v>64.9529009099075</v>
      </c>
    </row>
    <row r="5447" spans="1:17">
      <c r="A5447" s="6">
        <v>2016</v>
      </c>
      <c r="B5447" t="s">
        <v>2310</v>
      </c>
      <c r="C5447">
        <v>451424</v>
      </c>
      <c r="D5447">
        <f t="shared" si="170"/>
        <v>45</v>
      </c>
      <c r="E5447" t="str">
        <f>VLOOKUP(D5447,'Regionalism Code'!B:C,2,FALSE)</f>
        <v>广西壮族自治区</v>
      </c>
      <c r="F5447">
        <f t="shared" si="171"/>
        <v>4514</v>
      </c>
      <c r="G5447" t="str">
        <f>IF(F5447&gt;10000,"省直辖县市",VLOOKUP(F5447,'Regionalism Code'!H:I,2,FALSE))</f>
        <v>崇左市</v>
      </c>
      <c r="H5447" s="7">
        <v>86.7522226905306</v>
      </c>
      <c r="I5447" s="7">
        <v>87.8225953407869</v>
      </c>
      <c r="J5447" s="7">
        <v>87.2948303264724</v>
      </c>
      <c r="K5447" s="7">
        <v>53.3198946300299</v>
      </c>
      <c r="L5447" s="7">
        <v>66.4727518341138</v>
      </c>
      <c r="M5447" s="7">
        <v>56.8017078334153</v>
      </c>
      <c r="N5447" s="7">
        <v>84.6273925635024</v>
      </c>
      <c r="O5447" s="7">
        <v>106.581683596561</v>
      </c>
      <c r="P5447" s="7">
        <v>87.5186863281359</v>
      </c>
      <c r="Q5447" s="7">
        <v>82.2371754065557</v>
      </c>
    </row>
    <row r="5448" spans="1:17">
      <c r="A5448" s="6">
        <v>2016</v>
      </c>
      <c r="B5448" t="s">
        <v>2311</v>
      </c>
      <c r="C5448">
        <v>451425</v>
      </c>
      <c r="D5448">
        <f t="shared" si="170"/>
        <v>45</v>
      </c>
      <c r="E5448" t="str">
        <f>VLOOKUP(D5448,'Regionalism Code'!B:C,2,FALSE)</f>
        <v>广西壮族自治区</v>
      </c>
      <c r="F5448">
        <f t="shared" si="171"/>
        <v>4514</v>
      </c>
      <c r="G5448" t="str">
        <f>IF(F5448&gt;10000,"省直辖县市",VLOOKUP(F5448,'Regionalism Code'!H:I,2,FALSE))</f>
        <v>崇左市</v>
      </c>
      <c r="H5448" s="7">
        <v>83.614708620981</v>
      </c>
      <c r="I5448" s="7">
        <v>84.0459664916382</v>
      </c>
      <c r="J5448" s="7">
        <v>83.0450893662526</v>
      </c>
      <c r="K5448" s="7">
        <v>52.4749829439503</v>
      </c>
      <c r="L5448" s="7">
        <v>57.6237236910226</v>
      </c>
      <c r="M5448" s="7">
        <v>58.5061196466174</v>
      </c>
      <c r="N5448" s="7">
        <v>90.983280070641</v>
      </c>
      <c r="O5448" s="7">
        <v>95.864033233717</v>
      </c>
      <c r="P5448" s="7">
        <v>83.5173247785412</v>
      </c>
      <c r="Q5448" s="7">
        <v>83.2309075035233</v>
      </c>
    </row>
    <row r="5449" spans="1:17">
      <c r="A5449" s="6">
        <v>2016</v>
      </c>
      <c r="B5449" t="s">
        <v>2312</v>
      </c>
      <c r="C5449">
        <v>451481</v>
      </c>
      <c r="D5449">
        <f t="shared" si="170"/>
        <v>45</v>
      </c>
      <c r="E5449" t="str">
        <f>VLOOKUP(D5449,'Regionalism Code'!B:C,2,FALSE)</f>
        <v>广西壮族自治区</v>
      </c>
      <c r="F5449">
        <f t="shared" si="171"/>
        <v>4514</v>
      </c>
      <c r="G5449" t="str">
        <f>IF(F5449&gt;10000,"省直辖县市",VLOOKUP(F5449,'Regionalism Code'!H:I,2,FALSE))</f>
        <v>崇左市</v>
      </c>
      <c r="H5449" s="7">
        <v>95.0760968352977</v>
      </c>
      <c r="I5449" s="7">
        <v>97.0852393906863</v>
      </c>
      <c r="J5449" s="7">
        <v>111.338586490574</v>
      </c>
      <c r="K5449" s="7">
        <v>80.7356822192671</v>
      </c>
      <c r="L5449" s="7">
        <v>104.617498817816</v>
      </c>
      <c r="M5449" s="7">
        <v>82.9887019677414</v>
      </c>
      <c r="N5449" s="7">
        <v>112.437806406645</v>
      </c>
      <c r="O5449" s="7">
        <v>126.996696581137</v>
      </c>
      <c r="P5449" s="7">
        <v>90.8246265709877</v>
      </c>
      <c r="Q5449" s="7">
        <v>58.8962438101119</v>
      </c>
    </row>
    <row r="5450" spans="1:17">
      <c r="A5450" s="6">
        <v>2016</v>
      </c>
      <c r="B5450" t="s">
        <v>2313</v>
      </c>
      <c r="C5450">
        <v>460105</v>
      </c>
      <c r="D5450">
        <f t="shared" si="170"/>
        <v>46</v>
      </c>
      <c r="E5450" t="str">
        <f>VLOOKUP(D5450,'Regionalism Code'!B:C,2,FALSE)</f>
        <v>海南省</v>
      </c>
      <c r="F5450">
        <f t="shared" si="171"/>
        <v>4601</v>
      </c>
      <c r="G5450" t="str">
        <f>IF(F5450&gt;10000,"省直辖县市",VLOOKUP(F5450,'Regionalism Code'!H:I,2,FALSE))</f>
        <v>海口市</v>
      </c>
      <c r="H5450" s="7">
        <v>97.7372649964601</v>
      </c>
      <c r="I5450" s="7">
        <v>103.079260246671</v>
      </c>
      <c r="J5450" s="7">
        <v>98.1749442594806</v>
      </c>
      <c r="K5450" s="7">
        <v>71.0378297805973</v>
      </c>
      <c r="L5450" s="7">
        <v>84.3832749259159</v>
      </c>
      <c r="M5450" s="7">
        <v>80.7800687686468</v>
      </c>
      <c r="N5450" s="7">
        <v>118.064177523561</v>
      </c>
      <c r="O5450" s="7">
        <v>98.5833628448082</v>
      </c>
      <c r="P5450" s="7">
        <v>91.6321813360781</v>
      </c>
      <c r="Q5450" s="7">
        <v>79.3087377766402</v>
      </c>
    </row>
    <row r="5451" spans="1:17">
      <c r="A5451" s="6">
        <v>2016</v>
      </c>
      <c r="B5451" t="s">
        <v>2314</v>
      </c>
      <c r="C5451">
        <v>460106</v>
      </c>
      <c r="D5451">
        <f t="shared" si="170"/>
        <v>46</v>
      </c>
      <c r="E5451" t="str">
        <f>VLOOKUP(D5451,'Regionalism Code'!B:C,2,FALSE)</f>
        <v>海南省</v>
      </c>
      <c r="F5451">
        <f t="shared" si="171"/>
        <v>4601</v>
      </c>
      <c r="G5451" t="str">
        <f>IF(F5451&gt;10000,"省直辖县市",VLOOKUP(F5451,'Regionalism Code'!H:I,2,FALSE))</f>
        <v>海口市</v>
      </c>
      <c r="H5451" s="7">
        <v>101.097345084141</v>
      </c>
      <c r="I5451" s="7">
        <v>108.260666143175</v>
      </c>
      <c r="J5451" s="7">
        <v>102.787569279162</v>
      </c>
      <c r="K5451" s="7">
        <v>80.0581701319927</v>
      </c>
      <c r="L5451" s="7">
        <v>88.5022065339036</v>
      </c>
      <c r="M5451" s="7">
        <v>85.0357933230063</v>
      </c>
      <c r="N5451" s="7">
        <v>113.809068228014</v>
      </c>
      <c r="O5451" s="7">
        <v>108.765083023924</v>
      </c>
      <c r="P5451" s="7">
        <v>96.2776376625234</v>
      </c>
      <c r="Q5451" s="7">
        <v>74.3789649582792</v>
      </c>
    </row>
    <row r="5452" spans="1:17">
      <c r="A5452" s="6">
        <v>2016</v>
      </c>
      <c r="B5452" t="s">
        <v>2315</v>
      </c>
      <c r="C5452">
        <v>460107</v>
      </c>
      <c r="D5452">
        <f t="shared" si="170"/>
        <v>46</v>
      </c>
      <c r="E5452" t="str">
        <f>VLOOKUP(D5452,'Regionalism Code'!B:C,2,FALSE)</f>
        <v>海南省</v>
      </c>
      <c r="F5452">
        <f t="shared" si="171"/>
        <v>4601</v>
      </c>
      <c r="G5452" t="str">
        <f>IF(F5452&gt;10000,"省直辖县市",VLOOKUP(F5452,'Regionalism Code'!H:I,2,FALSE))</f>
        <v>海口市</v>
      </c>
      <c r="H5452" s="7">
        <v>98.7616423691618</v>
      </c>
      <c r="I5452" s="7">
        <v>104.2914404184</v>
      </c>
      <c r="J5452" s="7">
        <v>100.93453031945</v>
      </c>
      <c r="K5452" s="7">
        <v>77.0613148330027</v>
      </c>
      <c r="L5452" s="7">
        <v>85.1601789292336</v>
      </c>
      <c r="M5452" s="7">
        <v>83.1262172700424</v>
      </c>
      <c r="N5452" s="7">
        <v>114.281575791175</v>
      </c>
      <c r="O5452" s="7">
        <v>105.606975351918</v>
      </c>
      <c r="P5452" s="7">
        <v>96.4821890809078</v>
      </c>
      <c r="Q5452" s="7">
        <v>76.5599074857718</v>
      </c>
    </row>
    <row r="5453" spans="1:17">
      <c r="A5453" s="6">
        <v>2016</v>
      </c>
      <c r="B5453" t="s">
        <v>2316</v>
      </c>
      <c r="C5453">
        <v>460108</v>
      </c>
      <c r="D5453">
        <f t="shared" si="170"/>
        <v>46</v>
      </c>
      <c r="E5453" t="str">
        <f>VLOOKUP(D5453,'Regionalism Code'!B:C,2,FALSE)</f>
        <v>海南省</v>
      </c>
      <c r="F5453">
        <f t="shared" si="171"/>
        <v>4601</v>
      </c>
      <c r="G5453" t="str">
        <f>IF(F5453&gt;10000,"省直辖县市",VLOOKUP(F5453,'Regionalism Code'!H:I,2,FALSE))</f>
        <v>海口市</v>
      </c>
      <c r="H5453" s="7">
        <v>100.738982515029</v>
      </c>
      <c r="I5453" s="7">
        <v>106.698979773789</v>
      </c>
      <c r="J5453" s="7">
        <v>104.920498508675</v>
      </c>
      <c r="K5453" s="7">
        <v>84.7320287825431</v>
      </c>
      <c r="L5453" s="7">
        <v>89.1232207863218</v>
      </c>
      <c r="M5453" s="7">
        <v>91.0560477896013</v>
      </c>
      <c r="N5453" s="7">
        <v>119.938626362833</v>
      </c>
      <c r="O5453" s="7">
        <v>108.242303345648</v>
      </c>
      <c r="P5453" s="7">
        <v>97.4019947388382</v>
      </c>
      <c r="Q5453" s="7">
        <v>73.4668633102361</v>
      </c>
    </row>
    <row r="5454" spans="1:17">
      <c r="A5454" s="6">
        <v>2016</v>
      </c>
      <c r="B5454" t="s">
        <v>2317</v>
      </c>
      <c r="C5454">
        <v>460202</v>
      </c>
      <c r="D5454">
        <f t="shared" si="170"/>
        <v>46</v>
      </c>
      <c r="E5454" t="str">
        <f>VLOOKUP(D5454,'Regionalism Code'!B:C,2,FALSE)</f>
        <v>海南省</v>
      </c>
      <c r="F5454">
        <f t="shared" si="171"/>
        <v>4602</v>
      </c>
      <c r="G5454" t="str">
        <f>IF(F5454&gt;10000,"省直辖县市",VLOOKUP(F5454,'Regionalism Code'!H:I,2,FALSE))</f>
        <v>三亚市</v>
      </c>
      <c r="H5454" s="7">
        <v>92.3833834857186</v>
      </c>
      <c r="I5454" s="7">
        <v>79.222947641853</v>
      </c>
      <c r="J5454" s="7">
        <v>101.033431567205</v>
      </c>
      <c r="K5454" s="7">
        <v>81.6137982558865</v>
      </c>
      <c r="L5454" s="7">
        <v>116.280174625379</v>
      </c>
      <c r="M5454" s="7">
        <v>76.9611704399597</v>
      </c>
      <c r="N5454" s="7">
        <v>96.727210420779</v>
      </c>
      <c r="O5454" s="7">
        <v>109.46583705691</v>
      </c>
      <c r="P5454" s="7">
        <v>79.1163295581127</v>
      </c>
      <c r="Q5454" s="7">
        <v>120.126060889127</v>
      </c>
    </row>
    <row r="5455" spans="1:17">
      <c r="A5455" s="6">
        <v>2016</v>
      </c>
      <c r="B5455" t="s">
        <v>2318</v>
      </c>
      <c r="C5455">
        <v>460203</v>
      </c>
      <c r="D5455">
        <f t="shared" si="170"/>
        <v>46</v>
      </c>
      <c r="E5455" t="str">
        <f>VLOOKUP(D5455,'Regionalism Code'!B:C,2,FALSE)</f>
        <v>海南省</v>
      </c>
      <c r="F5455">
        <f t="shared" si="171"/>
        <v>4602</v>
      </c>
      <c r="G5455" t="str">
        <f>IF(F5455&gt;10000,"省直辖县市",VLOOKUP(F5455,'Regionalism Code'!H:I,2,FALSE))</f>
        <v>三亚市</v>
      </c>
      <c r="H5455" s="7">
        <v>93.6064974167715</v>
      </c>
      <c r="I5455" s="7">
        <v>81.2667006013387</v>
      </c>
      <c r="J5455" s="7">
        <v>105.955596231697</v>
      </c>
      <c r="K5455" s="7">
        <v>91.8600426380569</v>
      </c>
      <c r="L5455" s="7">
        <v>110.132113934014</v>
      </c>
      <c r="M5455" s="7">
        <v>91.5601054987652</v>
      </c>
      <c r="N5455" s="7">
        <v>95.5089835934141</v>
      </c>
      <c r="O5455" s="7">
        <v>118.55262659917</v>
      </c>
      <c r="P5455" s="7">
        <v>92.6175090876697</v>
      </c>
      <c r="Q5455" s="7">
        <v>111.917753324675</v>
      </c>
    </row>
    <row r="5456" spans="1:17">
      <c r="A5456" s="6">
        <v>2016</v>
      </c>
      <c r="B5456" t="s">
        <v>2319</v>
      </c>
      <c r="C5456">
        <v>460204</v>
      </c>
      <c r="D5456">
        <f t="shared" si="170"/>
        <v>46</v>
      </c>
      <c r="E5456" t="str">
        <f>VLOOKUP(D5456,'Regionalism Code'!B:C,2,FALSE)</f>
        <v>海南省</v>
      </c>
      <c r="F5456">
        <f t="shared" si="171"/>
        <v>4602</v>
      </c>
      <c r="G5456" t="str">
        <f>IF(F5456&gt;10000,"省直辖县市",VLOOKUP(F5456,'Regionalism Code'!H:I,2,FALSE))</f>
        <v>三亚市</v>
      </c>
      <c r="H5456" s="7">
        <v>79.7063149063668</v>
      </c>
      <c r="I5456" s="7">
        <v>63.0892267552249</v>
      </c>
      <c r="J5456" s="7">
        <v>107.344956337489</v>
      </c>
      <c r="K5456" s="7">
        <v>88.088073343566</v>
      </c>
      <c r="L5456" s="7">
        <v>107.904814945274</v>
      </c>
      <c r="M5456" s="7">
        <v>91.8520592661967</v>
      </c>
      <c r="N5456" s="7">
        <v>83.0893923744653</v>
      </c>
      <c r="O5456" s="7">
        <v>117.928737422512</v>
      </c>
      <c r="P5456" s="7">
        <v>144.650384545584</v>
      </c>
      <c r="Q5456" s="7">
        <v>84.3567435014015</v>
      </c>
    </row>
    <row r="5457" spans="1:17">
      <c r="A5457" s="6">
        <v>2016</v>
      </c>
      <c r="B5457" t="s">
        <v>2321</v>
      </c>
      <c r="C5457">
        <v>469001</v>
      </c>
      <c r="D5457">
        <f t="shared" si="170"/>
        <v>46</v>
      </c>
      <c r="E5457" t="str">
        <f>VLOOKUP(D5457,'Regionalism Code'!B:C,2,FALSE)</f>
        <v>海南省</v>
      </c>
      <c r="F5457">
        <f t="shared" si="171"/>
        <v>469001</v>
      </c>
      <c r="G5457" t="str">
        <f>IF(F5457&gt;10000,"省直辖县市",VLOOKUP(F5457,'Regionalism Code'!H:I,2,FALSE))</f>
        <v>省直辖县市</v>
      </c>
      <c r="H5457" s="7">
        <v>92.340709980417</v>
      </c>
      <c r="I5457" s="7">
        <v>95.0370708471788</v>
      </c>
      <c r="J5457" s="7">
        <v>98.4147383956532</v>
      </c>
      <c r="K5457" s="7">
        <v>67.5659198402101</v>
      </c>
      <c r="L5457" s="7">
        <v>87.5196652971359</v>
      </c>
      <c r="M5457" s="7">
        <v>72.9673288580818</v>
      </c>
      <c r="N5457" s="7">
        <v>120.561181724699</v>
      </c>
      <c r="O5457" s="7">
        <v>99.7288657768298</v>
      </c>
      <c r="P5457" s="7">
        <v>84.9252246421293</v>
      </c>
      <c r="Q5457" s="7">
        <v>72.4055529714702</v>
      </c>
    </row>
    <row r="5458" spans="1:17">
      <c r="A5458" s="6">
        <v>2016</v>
      </c>
      <c r="B5458" t="s">
        <v>2322</v>
      </c>
      <c r="C5458">
        <v>469002</v>
      </c>
      <c r="D5458">
        <f t="shared" si="170"/>
        <v>46</v>
      </c>
      <c r="E5458" t="str">
        <f>VLOOKUP(D5458,'Regionalism Code'!B:C,2,FALSE)</f>
        <v>海南省</v>
      </c>
      <c r="F5458">
        <f t="shared" si="171"/>
        <v>469002</v>
      </c>
      <c r="G5458" t="str">
        <f>IF(F5458&gt;10000,"省直辖县市",VLOOKUP(F5458,'Regionalism Code'!H:I,2,FALSE))</f>
        <v>省直辖县市</v>
      </c>
      <c r="H5458" s="7">
        <v>94.1844319122872</v>
      </c>
      <c r="I5458" s="7">
        <v>95.2005063859785</v>
      </c>
      <c r="J5458" s="7">
        <v>104.523469554043</v>
      </c>
      <c r="K5458" s="7">
        <v>70.6399970656392</v>
      </c>
      <c r="L5458" s="7">
        <v>87.7371070649518</v>
      </c>
      <c r="M5458" s="7">
        <v>80.0707525079559</v>
      </c>
      <c r="N5458" s="7">
        <v>134.375045052422</v>
      </c>
      <c r="O5458" s="7">
        <v>103.375509153561</v>
      </c>
      <c r="P5458" s="7">
        <v>91.2203824772872</v>
      </c>
      <c r="Q5458" s="7">
        <v>72.0474675228291</v>
      </c>
    </row>
    <row r="5459" spans="1:17">
      <c r="A5459" s="6">
        <v>2016</v>
      </c>
      <c r="B5459" t="s">
        <v>2324</v>
      </c>
      <c r="C5459">
        <v>469005</v>
      </c>
      <c r="D5459">
        <f t="shared" si="170"/>
        <v>46</v>
      </c>
      <c r="E5459" t="str">
        <f>VLOOKUP(D5459,'Regionalism Code'!B:C,2,FALSE)</f>
        <v>海南省</v>
      </c>
      <c r="F5459">
        <f t="shared" si="171"/>
        <v>469005</v>
      </c>
      <c r="G5459" t="str">
        <f>IF(F5459&gt;10000,"省直辖县市",VLOOKUP(F5459,'Regionalism Code'!H:I,2,FALSE))</f>
        <v>省直辖县市</v>
      </c>
      <c r="H5459" s="7">
        <v>91.7607784057703</v>
      </c>
      <c r="I5459" s="7">
        <v>92.5121924865907</v>
      </c>
      <c r="J5459" s="7">
        <v>97.3536840424297</v>
      </c>
      <c r="K5459" s="7">
        <v>69.375514992577</v>
      </c>
      <c r="L5459" s="7">
        <v>89.9196469476441</v>
      </c>
      <c r="M5459" s="7">
        <v>74.5947204201556</v>
      </c>
      <c r="N5459" s="7">
        <v>107.869662253563</v>
      </c>
      <c r="O5459" s="7">
        <v>103.00616901905</v>
      </c>
      <c r="P5459" s="7">
        <v>87.8926182082314</v>
      </c>
      <c r="Q5459" s="7">
        <v>79.1220426192706</v>
      </c>
    </row>
    <row r="5460" spans="1:17">
      <c r="A5460" s="6">
        <v>2016</v>
      </c>
      <c r="B5460" t="s">
        <v>2325</v>
      </c>
      <c r="C5460">
        <v>469006</v>
      </c>
      <c r="D5460">
        <f t="shared" si="170"/>
        <v>46</v>
      </c>
      <c r="E5460" t="str">
        <f>VLOOKUP(D5460,'Regionalism Code'!B:C,2,FALSE)</f>
        <v>海南省</v>
      </c>
      <c r="F5460">
        <f t="shared" si="171"/>
        <v>469006</v>
      </c>
      <c r="G5460" t="str">
        <f>IF(F5460&gt;10000,"省直辖县市",VLOOKUP(F5460,'Regionalism Code'!H:I,2,FALSE))</f>
        <v>省直辖县市</v>
      </c>
      <c r="H5460" s="7">
        <v>86.8869151261262</v>
      </c>
      <c r="I5460" s="7">
        <v>90.1522214872001</v>
      </c>
      <c r="J5460" s="7">
        <v>93.8540258508334</v>
      </c>
      <c r="K5460" s="7">
        <v>66.8189508668074</v>
      </c>
      <c r="L5460" s="7">
        <v>85.1706037255958</v>
      </c>
      <c r="M5460" s="7">
        <v>66.3975786729363</v>
      </c>
      <c r="N5460" s="7">
        <v>102.941425439934</v>
      </c>
      <c r="O5460" s="7">
        <v>100.024146538351</v>
      </c>
      <c r="P5460" s="7">
        <v>90.5507281629833</v>
      </c>
      <c r="Q5460" s="7">
        <v>63.449904373728</v>
      </c>
    </row>
    <row r="5461" spans="1:17">
      <c r="A5461" s="6">
        <v>2016</v>
      </c>
      <c r="B5461" t="s">
        <v>2326</v>
      </c>
      <c r="C5461">
        <v>469007</v>
      </c>
      <c r="D5461">
        <f t="shared" si="170"/>
        <v>46</v>
      </c>
      <c r="E5461" t="str">
        <f>VLOOKUP(D5461,'Regionalism Code'!B:C,2,FALSE)</f>
        <v>海南省</v>
      </c>
      <c r="F5461">
        <f t="shared" si="171"/>
        <v>469007</v>
      </c>
      <c r="G5461" t="str">
        <f>IF(F5461&gt;10000,"省直辖县市",VLOOKUP(F5461,'Regionalism Code'!H:I,2,FALSE))</f>
        <v>省直辖县市</v>
      </c>
      <c r="H5461" s="7">
        <v>92.3334888905095</v>
      </c>
      <c r="I5461" s="7">
        <v>93.0258422139022</v>
      </c>
      <c r="J5461" s="7">
        <v>99.2691342509897</v>
      </c>
      <c r="K5461" s="7">
        <v>72.3861050801981</v>
      </c>
      <c r="L5461" s="7">
        <v>81.3068277070836</v>
      </c>
      <c r="M5461" s="7">
        <v>73.2966316048191</v>
      </c>
      <c r="N5461" s="7">
        <v>115.905767072968</v>
      </c>
      <c r="O5461" s="7">
        <v>104.097222585174</v>
      </c>
      <c r="P5461" s="7">
        <v>95.9876242292445</v>
      </c>
      <c r="Q5461" s="7">
        <v>77.4498351871978</v>
      </c>
    </row>
    <row r="5462" spans="1:17">
      <c r="A5462" s="6">
        <v>2016</v>
      </c>
      <c r="B5462" t="s">
        <v>2327</v>
      </c>
      <c r="C5462">
        <v>469021</v>
      </c>
      <c r="D5462">
        <f t="shared" si="170"/>
        <v>46</v>
      </c>
      <c r="E5462" t="str">
        <f>VLOOKUP(D5462,'Regionalism Code'!B:C,2,FALSE)</f>
        <v>海南省</v>
      </c>
      <c r="F5462">
        <f t="shared" si="171"/>
        <v>469021</v>
      </c>
      <c r="G5462" t="str">
        <f>IF(F5462&gt;10000,"省直辖县市",VLOOKUP(F5462,'Regionalism Code'!H:I,2,FALSE))</f>
        <v>省直辖县市</v>
      </c>
      <c r="H5462" s="7">
        <v>87.5610634870343</v>
      </c>
      <c r="I5462" s="7">
        <v>85.7954628369938</v>
      </c>
      <c r="J5462" s="7">
        <v>100.855766618061</v>
      </c>
      <c r="K5462" s="7">
        <v>66.2000436466381</v>
      </c>
      <c r="L5462" s="7">
        <v>88.0519931670563</v>
      </c>
      <c r="M5462" s="7">
        <v>69.6798744674266</v>
      </c>
      <c r="N5462" s="7">
        <v>121.141322529456</v>
      </c>
      <c r="O5462" s="7">
        <v>104.891540262629</v>
      </c>
      <c r="P5462" s="7">
        <v>89.9454915133703</v>
      </c>
      <c r="Q5462" s="7">
        <v>69.2378248113118</v>
      </c>
    </row>
    <row r="5463" spans="1:17">
      <c r="A5463" s="6">
        <v>2016</v>
      </c>
      <c r="B5463" t="s">
        <v>2328</v>
      </c>
      <c r="C5463">
        <v>469022</v>
      </c>
      <c r="D5463">
        <f t="shared" si="170"/>
        <v>46</v>
      </c>
      <c r="E5463" t="str">
        <f>VLOOKUP(D5463,'Regionalism Code'!B:C,2,FALSE)</f>
        <v>海南省</v>
      </c>
      <c r="F5463">
        <f t="shared" si="171"/>
        <v>469022</v>
      </c>
      <c r="G5463" t="str">
        <f>IF(F5463&gt;10000,"省直辖县市",VLOOKUP(F5463,'Regionalism Code'!H:I,2,FALSE))</f>
        <v>省直辖县市</v>
      </c>
      <c r="H5463" s="7">
        <v>88.4162678602016</v>
      </c>
      <c r="I5463" s="7">
        <v>85.2556718088217</v>
      </c>
      <c r="J5463" s="7">
        <v>94.9123707504102</v>
      </c>
      <c r="K5463" s="7">
        <v>67.9737873893175</v>
      </c>
      <c r="L5463" s="7">
        <v>93.8805540194842</v>
      </c>
      <c r="M5463" s="7">
        <v>65.707064499474</v>
      </c>
      <c r="N5463" s="7">
        <v>96.9076457698858</v>
      </c>
      <c r="O5463" s="7">
        <v>105.064702170959</v>
      </c>
      <c r="P5463" s="7">
        <v>83.058525272697</v>
      </c>
      <c r="Q5463" s="7">
        <v>87.0534645539197</v>
      </c>
    </row>
    <row r="5464" spans="1:17">
      <c r="A5464" s="6">
        <v>2016</v>
      </c>
      <c r="B5464" t="s">
        <v>2329</v>
      </c>
      <c r="C5464">
        <v>469023</v>
      </c>
      <c r="D5464">
        <f t="shared" si="170"/>
        <v>46</v>
      </c>
      <c r="E5464" t="str">
        <f>VLOOKUP(D5464,'Regionalism Code'!B:C,2,FALSE)</f>
        <v>海南省</v>
      </c>
      <c r="F5464">
        <f t="shared" si="171"/>
        <v>469023</v>
      </c>
      <c r="G5464" t="str">
        <f>IF(F5464&gt;10000,"省直辖县市",VLOOKUP(F5464,'Regionalism Code'!H:I,2,FALSE))</f>
        <v>省直辖县市</v>
      </c>
      <c r="H5464" s="7">
        <v>90.2368835793648</v>
      </c>
      <c r="I5464" s="7">
        <v>89.3103108439794</v>
      </c>
      <c r="J5464" s="7">
        <v>100.240106440572</v>
      </c>
      <c r="K5464" s="7">
        <v>74.3312644523069</v>
      </c>
      <c r="L5464" s="7">
        <v>91.7215974135192</v>
      </c>
      <c r="M5464" s="7">
        <v>75.0646893536518</v>
      </c>
      <c r="N5464" s="7">
        <v>112.960466850006</v>
      </c>
      <c r="O5464" s="7">
        <v>105.136648442171</v>
      </c>
      <c r="P5464" s="7">
        <v>90.5454528357215</v>
      </c>
      <c r="Q5464" s="7">
        <v>75.1244935519085</v>
      </c>
    </row>
    <row r="5465" spans="1:17">
      <c r="A5465" s="6">
        <v>2016</v>
      </c>
      <c r="B5465" t="s">
        <v>2330</v>
      </c>
      <c r="C5465">
        <v>469024</v>
      </c>
      <c r="D5465">
        <f t="shared" si="170"/>
        <v>46</v>
      </c>
      <c r="E5465" t="str">
        <f>VLOOKUP(D5465,'Regionalism Code'!B:C,2,FALSE)</f>
        <v>海南省</v>
      </c>
      <c r="F5465">
        <f t="shared" si="171"/>
        <v>469024</v>
      </c>
      <c r="G5465" t="str">
        <f>IF(F5465&gt;10000,"省直辖县市",VLOOKUP(F5465,'Regionalism Code'!H:I,2,FALSE))</f>
        <v>省直辖县市</v>
      </c>
      <c r="H5465" s="7">
        <v>86.3375456386664</v>
      </c>
      <c r="I5465" s="7">
        <v>83.4796544747221</v>
      </c>
      <c r="J5465" s="7">
        <v>88.1796693524788</v>
      </c>
      <c r="K5465" s="7">
        <v>65.2255494947732</v>
      </c>
      <c r="L5465" s="7">
        <v>83.6849403610452</v>
      </c>
      <c r="M5465" s="7">
        <v>64.1990758467272</v>
      </c>
      <c r="N5465" s="7">
        <v>95.2886844779811</v>
      </c>
      <c r="O5465" s="7">
        <v>93.8952728449513</v>
      </c>
      <c r="P5465" s="7">
        <v>80.9346869702059</v>
      </c>
      <c r="Q5465" s="7">
        <v>92.432105474541</v>
      </c>
    </row>
    <row r="5466" spans="1:17">
      <c r="A5466" s="6">
        <v>2016</v>
      </c>
      <c r="B5466" t="s">
        <v>2331</v>
      </c>
      <c r="C5466">
        <v>469025</v>
      </c>
      <c r="D5466">
        <f t="shared" si="170"/>
        <v>46</v>
      </c>
      <c r="E5466" t="str">
        <f>VLOOKUP(D5466,'Regionalism Code'!B:C,2,FALSE)</f>
        <v>海南省</v>
      </c>
      <c r="F5466">
        <f t="shared" si="171"/>
        <v>469025</v>
      </c>
      <c r="G5466" t="str">
        <f>IF(F5466&gt;10000,"省直辖县市",VLOOKUP(F5466,'Regionalism Code'!H:I,2,FALSE))</f>
        <v>省直辖县市</v>
      </c>
      <c r="H5466" s="7">
        <v>87.781662487795</v>
      </c>
      <c r="I5466" s="7">
        <v>83.9674965839841</v>
      </c>
      <c r="J5466" s="7">
        <v>99.9534628837044</v>
      </c>
      <c r="K5466" s="7">
        <v>62.2885052445202</v>
      </c>
      <c r="L5466" s="7">
        <v>96.7732742912204</v>
      </c>
      <c r="M5466" s="7">
        <v>62.8320082113063</v>
      </c>
      <c r="N5466" s="7">
        <v>118.002178908835</v>
      </c>
      <c r="O5466" s="7">
        <v>105.948764424303</v>
      </c>
      <c r="P5466" s="7">
        <v>76.9652996683604</v>
      </c>
      <c r="Q5466" s="7">
        <v>78.2632561385787</v>
      </c>
    </row>
    <row r="5467" spans="1:17">
      <c r="A5467" s="6">
        <v>2016</v>
      </c>
      <c r="B5467" t="s">
        <v>2332</v>
      </c>
      <c r="C5467">
        <v>469026</v>
      </c>
      <c r="D5467">
        <f t="shared" si="170"/>
        <v>46</v>
      </c>
      <c r="E5467" t="str">
        <f>VLOOKUP(D5467,'Regionalism Code'!B:C,2,FALSE)</f>
        <v>海南省</v>
      </c>
      <c r="F5467">
        <f t="shared" si="171"/>
        <v>469026</v>
      </c>
      <c r="G5467" t="str">
        <f>IF(F5467&gt;10000,"省直辖县市",VLOOKUP(F5467,'Regionalism Code'!H:I,2,FALSE))</f>
        <v>省直辖县市</v>
      </c>
      <c r="H5467" s="7">
        <v>87.2007932797075</v>
      </c>
      <c r="I5467" s="7">
        <v>87.6536646575985</v>
      </c>
      <c r="J5467" s="7">
        <v>96.7453818824789</v>
      </c>
      <c r="K5467" s="7">
        <v>71.2509831553712</v>
      </c>
      <c r="L5467" s="7">
        <v>91.9150981963649</v>
      </c>
      <c r="M5467" s="7">
        <v>73.3353775882625</v>
      </c>
      <c r="N5467" s="7">
        <v>107.993232599265</v>
      </c>
      <c r="O5467" s="7">
        <v>100.929418668373</v>
      </c>
      <c r="P5467" s="7">
        <v>86.2735784341962</v>
      </c>
      <c r="Q5467" s="7">
        <v>68.3667280014674</v>
      </c>
    </row>
    <row r="5468" spans="1:17">
      <c r="A5468" s="6">
        <v>2016</v>
      </c>
      <c r="B5468" t="s">
        <v>2333</v>
      </c>
      <c r="C5468">
        <v>469027</v>
      </c>
      <c r="D5468">
        <f t="shared" si="170"/>
        <v>46</v>
      </c>
      <c r="E5468" t="str">
        <f>VLOOKUP(D5468,'Regionalism Code'!B:C,2,FALSE)</f>
        <v>海南省</v>
      </c>
      <c r="F5468">
        <f t="shared" si="171"/>
        <v>469027</v>
      </c>
      <c r="G5468" t="str">
        <f>IF(F5468&gt;10000,"省直辖县市",VLOOKUP(F5468,'Regionalism Code'!H:I,2,FALSE))</f>
        <v>省直辖县市</v>
      </c>
      <c r="H5468" s="7">
        <v>88.5528723923333</v>
      </c>
      <c r="I5468" s="7">
        <v>86.7004958794102</v>
      </c>
      <c r="J5468" s="7">
        <v>100.163316086888</v>
      </c>
      <c r="K5468" s="7">
        <v>71.5887903138527</v>
      </c>
      <c r="L5468" s="7">
        <v>90.9926028338681</v>
      </c>
      <c r="M5468" s="7">
        <v>75.0198405110857</v>
      </c>
      <c r="N5468" s="7">
        <v>119.936183201663</v>
      </c>
      <c r="O5468" s="7">
        <v>101.194400255723</v>
      </c>
      <c r="P5468" s="7">
        <v>89.7605173434169</v>
      </c>
      <c r="Q5468" s="7">
        <v>73.5767927162056</v>
      </c>
    </row>
    <row r="5469" spans="1:17">
      <c r="A5469" s="6">
        <v>2016</v>
      </c>
      <c r="B5469" t="s">
        <v>2334</v>
      </c>
      <c r="C5469">
        <v>469028</v>
      </c>
      <c r="D5469">
        <f t="shared" si="170"/>
        <v>46</v>
      </c>
      <c r="E5469" t="str">
        <f>VLOOKUP(D5469,'Regionalism Code'!B:C,2,FALSE)</f>
        <v>海南省</v>
      </c>
      <c r="F5469">
        <f t="shared" si="171"/>
        <v>469028</v>
      </c>
      <c r="G5469" t="str">
        <f>IF(F5469&gt;10000,"省直辖县市",VLOOKUP(F5469,'Regionalism Code'!H:I,2,FALSE))</f>
        <v>省直辖县市</v>
      </c>
      <c r="H5469" s="7">
        <v>94.885590359921</v>
      </c>
      <c r="I5469" s="7">
        <v>93.7090592713303</v>
      </c>
      <c r="J5469" s="7">
        <v>108.061560233243</v>
      </c>
      <c r="K5469" s="7">
        <v>78.0980033845939</v>
      </c>
      <c r="L5469" s="7">
        <v>102.740286839525</v>
      </c>
      <c r="M5469" s="7">
        <v>79.1867267117632</v>
      </c>
      <c r="N5469" s="7">
        <v>117.22938593905</v>
      </c>
      <c r="O5469" s="7">
        <v>116.374662032191</v>
      </c>
      <c r="P5469" s="7">
        <v>93.2311406898885</v>
      </c>
      <c r="Q5469" s="7">
        <v>74.8334595499603</v>
      </c>
    </row>
    <row r="5470" spans="1:17">
      <c r="A5470" s="6">
        <v>2016</v>
      </c>
      <c r="B5470" t="s">
        <v>2335</v>
      </c>
      <c r="C5470">
        <v>469029</v>
      </c>
      <c r="D5470">
        <f t="shared" si="170"/>
        <v>46</v>
      </c>
      <c r="E5470" t="str">
        <f>VLOOKUP(D5470,'Regionalism Code'!B:C,2,FALSE)</f>
        <v>海南省</v>
      </c>
      <c r="F5470">
        <f t="shared" si="171"/>
        <v>469029</v>
      </c>
      <c r="G5470" t="str">
        <f>IF(F5470&gt;10000,"省直辖县市",VLOOKUP(F5470,'Regionalism Code'!H:I,2,FALSE))</f>
        <v>省直辖县市</v>
      </c>
      <c r="H5470" s="7">
        <v>89.9689547348815</v>
      </c>
      <c r="I5470" s="7">
        <v>89.1733717538302</v>
      </c>
      <c r="J5470" s="7">
        <v>101.17922359184</v>
      </c>
      <c r="K5470" s="7">
        <v>73.2880360999774</v>
      </c>
      <c r="L5470" s="7">
        <v>97.4710160614756</v>
      </c>
      <c r="M5470" s="7">
        <v>76.7029626483815</v>
      </c>
      <c r="N5470" s="7">
        <v>115.087418394268</v>
      </c>
      <c r="O5470" s="7">
        <v>105.69794081422</v>
      </c>
      <c r="P5470" s="7">
        <v>82.7350420258782</v>
      </c>
      <c r="Q5470" s="7">
        <v>72.2306288395816</v>
      </c>
    </row>
    <row r="5471" spans="1:17">
      <c r="A5471" s="6">
        <v>2016</v>
      </c>
      <c r="B5471" t="s">
        <v>2336</v>
      </c>
      <c r="C5471">
        <v>469030</v>
      </c>
      <c r="D5471">
        <f t="shared" si="170"/>
        <v>46</v>
      </c>
      <c r="E5471" t="str">
        <f>VLOOKUP(D5471,'Regionalism Code'!B:C,2,FALSE)</f>
        <v>海南省</v>
      </c>
      <c r="F5471">
        <f t="shared" si="171"/>
        <v>469030</v>
      </c>
      <c r="G5471" t="str">
        <f>IF(F5471&gt;10000,"省直辖县市",VLOOKUP(F5471,'Regionalism Code'!H:I,2,FALSE))</f>
        <v>省直辖县市</v>
      </c>
      <c r="H5471" s="7">
        <v>89.8605047938337</v>
      </c>
      <c r="I5471" s="7">
        <v>86.0713649977266</v>
      </c>
      <c r="J5471" s="7">
        <v>98.6233698391307</v>
      </c>
      <c r="K5471" s="7">
        <v>66.4566357956155</v>
      </c>
      <c r="L5471" s="7">
        <v>94.341051327216</v>
      </c>
      <c r="M5471" s="7">
        <v>66.7703605819014</v>
      </c>
      <c r="N5471" s="7">
        <v>107.902072865575</v>
      </c>
      <c r="O5471" s="7">
        <v>107.288213357702</v>
      </c>
      <c r="P5471" s="7">
        <v>83.364986908278</v>
      </c>
      <c r="Q5471" s="7">
        <v>86.4541648511942</v>
      </c>
    </row>
    <row r="5472" spans="1:17">
      <c r="A5472" s="6">
        <v>2016</v>
      </c>
      <c r="B5472" t="s">
        <v>2337</v>
      </c>
      <c r="C5472">
        <v>500101</v>
      </c>
      <c r="D5472">
        <f t="shared" si="170"/>
        <v>50</v>
      </c>
      <c r="E5472" t="str">
        <f>VLOOKUP(D5472,'Regionalism Code'!B:C,2,FALSE)</f>
        <v>重庆市</v>
      </c>
      <c r="F5472">
        <f t="shared" si="171"/>
        <v>5000</v>
      </c>
      <c r="G5472" t="str">
        <f>IF(F5472&gt;10000,"省直辖县市",VLOOKUP(F5472,'Regionalism Code'!H:I,2,FALSE))</f>
        <v>重庆市</v>
      </c>
      <c r="H5472" s="7">
        <v>90.1675532620083</v>
      </c>
      <c r="I5472" s="7">
        <v>94.3862289476189</v>
      </c>
      <c r="J5472" s="7">
        <v>90.0346420164295</v>
      </c>
      <c r="K5472" s="7">
        <v>65.7334583916495</v>
      </c>
      <c r="L5472" s="7">
        <v>65.2433033915372</v>
      </c>
      <c r="M5472" s="7">
        <v>70.4809958406294</v>
      </c>
      <c r="N5472" s="7">
        <v>104.350292033874</v>
      </c>
      <c r="O5472" s="7">
        <v>99.2257010817996</v>
      </c>
      <c r="P5472" s="7">
        <v>81.5880464561466</v>
      </c>
      <c r="Q5472" s="7">
        <v>76.4845977627264</v>
      </c>
    </row>
    <row r="5473" spans="1:17">
      <c r="A5473" s="6">
        <v>2016</v>
      </c>
      <c r="B5473" t="s">
        <v>2338</v>
      </c>
      <c r="C5473">
        <v>500102</v>
      </c>
      <c r="D5473">
        <f t="shared" si="170"/>
        <v>50</v>
      </c>
      <c r="E5473" t="str">
        <f>VLOOKUP(D5473,'Regionalism Code'!B:C,2,FALSE)</f>
        <v>重庆市</v>
      </c>
      <c r="F5473">
        <f t="shared" si="171"/>
        <v>5000</v>
      </c>
      <c r="G5473" t="str">
        <f>IF(F5473&gt;10000,"省直辖县市",VLOOKUP(F5473,'Regionalism Code'!H:I,2,FALSE))</f>
        <v>重庆市</v>
      </c>
      <c r="H5473" s="7">
        <v>90.4562279611003</v>
      </c>
      <c r="I5473" s="7">
        <v>94.0416667636413</v>
      </c>
      <c r="J5473" s="7">
        <v>89.1767003748711</v>
      </c>
      <c r="K5473" s="7">
        <v>60.4529879403872</v>
      </c>
      <c r="L5473" s="7">
        <v>66.3457588166075</v>
      </c>
      <c r="M5473" s="7">
        <v>70.9616626915977</v>
      </c>
      <c r="N5473" s="7">
        <v>105.303015399343</v>
      </c>
      <c r="O5473" s="7">
        <v>96.2390987400554</v>
      </c>
      <c r="P5473" s="7">
        <v>82.2359904250375</v>
      </c>
      <c r="Q5473" s="7">
        <v>80.9478106440466</v>
      </c>
    </row>
    <row r="5474" spans="1:17">
      <c r="A5474" s="6">
        <v>2016</v>
      </c>
      <c r="B5474" t="s">
        <v>2339</v>
      </c>
      <c r="C5474">
        <v>500103</v>
      </c>
      <c r="D5474">
        <f t="shared" si="170"/>
        <v>50</v>
      </c>
      <c r="E5474" t="str">
        <f>VLOOKUP(D5474,'Regionalism Code'!B:C,2,FALSE)</f>
        <v>重庆市</v>
      </c>
      <c r="F5474">
        <f t="shared" si="171"/>
        <v>5000</v>
      </c>
      <c r="G5474" t="str">
        <f>IF(F5474&gt;10000,"省直辖县市",VLOOKUP(F5474,'Regionalism Code'!H:I,2,FALSE))</f>
        <v>重庆市</v>
      </c>
      <c r="H5474" s="7">
        <v>102.691456576438</v>
      </c>
      <c r="I5474" s="7">
        <v>104.984957857396</v>
      </c>
      <c r="J5474" s="7">
        <v>109.118358387339</v>
      </c>
      <c r="K5474" s="7">
        <v>88.0914546022658</v>
      </c>
      <c r="L5474" s="7">
        <v>81.9815292471837</v>
      </c>
      <c r="M5474" s="7">
        <v>96.3409982543368</v>
      </c>
      <c r="N5474" s="7">
        <v>119.254168022572</v>
      </c>
      <c r="O5474" s="7">
        <v>121.670373214169</v>
      </c>
      <c r="P5474" s="7">
        <v>96.3114537724735</v>
      </c>
      <c r="Q5474" s="7">
        <v>83.4459415022879</v>
      </c>
    </row>
    <row r="5475" spans="1:17">
      <c r="A5475" s="6">
        <v>2016</v>
      </c>
      <c r="B5475" t="s">
        <v>2340</v>
      </c>
      <c r="C5475">
        <v>500104</v>
      </c>
      <c r="D5475">
        <f t="shared" si="170"/>
        <v>50</v>
      </c>
      <c r="E5475" t="str">
        <f>VLOOKUP(D5475,'Regionalism Code'!B:C,2,FALSE)</f>
        <v>重庆市</v>
      </c>
      <c r="F5475">
        <f t="shared" si="171"/>
        <v>5000</v>
      </c>
      <c r="G5475" t="str">
        <f>IF(F5475&gt;10000,"省直辖县市",VLOOKUP(F5475,'Regionalism Code'!H:I,2,FALSE))</f>
        <v>重庆市</v>
      </c>
      <c r="H5475" s="7">
        <v>97.3818641067143</v>
      </c>
      <c r="I5475" s="7">
        <v>101.255017441665</v>
      </c>
      <c r="J5475" s="7">
        <v>101.593368001404</v>
      </c>
      <c r="K5475" s="7">
        <v>75.2936238365532</v>
      </c>
      <c r="L5475" s="7">
        <v>79.8167746350611</v>
      </c>
      <c r="M5475" s="7">
        <v>85.8250808097083</v>
      </c>
      <c r="N5475" s="7">
        <v>113.198866034568</v>
      </c>
      <c r="O5475" s="7">
        <v>110.690661004357</v>
      </c>
      <c r="P5475" s="7">
        <v>93.90738598825</v>
      </c>
      <c r="Q5475" s="7">
        <v>76.945769081634</v>
      </c>
    </row>
    <row r="5476" spans="1:17">
      <c r="A5476" s="6">
        <v>2016</v>
      </c>
      <c r="B5476" t="s">
        <v>1211</v>
      </c>
      <c r="C5476">
        <v>500105</v>
      </c>
      <c r="D5476">
        <f t="shared" si="170"/>
        <v>50</v>
      </c>
      <c r="E5476" t="str">
        <f>VLOOKUP(D5476,'Regionalism Code'!B:C,2,FALSE)</f>
        <v>重庆市</v>
      </c>
      <c r="F5476">
        <f t="shared" si="171"/>
        <v>5000</v>
      </c>
      <c r="G5476" t="str">
        <f>IF(F5476&gt;10000,"省直辖县市",VLOOKUP(F5476,'Regionalism Code'!H:I,2,FALSE))</f>
        <v>重庆市</v>
      </c>
      <c r="H5476" s="7">
        <v>102.464125006793</v>
      </c>
      <c r="I5476" s="7">
        <v>105.944434129766</v>
      </c>
      <c r="J5476" s="7">
        <v>109.698923138729</v>
      </c>
      <c r="K5476" s="7">
        <v>90.0989192615439</v>
      </c>
      <c r="L5476" s="7">
        <v>84.5054218965535</v>
      </c>
      <c r="M5476" s="7">
        <v>94.4929068609624</v>
      </c>
      <c r="N5476" s="7">
        <v>117.842936004512</v>
      </c>
      <c r="O5476" s="7">
        <v>122.736554188411</v>
      </c>
      <c r="P5476" s="7">
        <v>97.8599769821265</v>
      </c>
      <c r="Q5476" s="7">
        <v>77.8317016935072</v>
      </c>
    </row>
    <row r="5477" spans="1:17">
      <c r="A5477" s="6">
        <v>2016</v>
      </c>
      <c r="B5477" t="s">
        <v>2341</v>
      </c>
      <c r="C5477">
        <v>500106</v>
      </c>
      <c r="D5477">
        <f t="shared" si="170"/>
        <v>50</v>
      </c>
      <c r="E5477" t="str">
        <f>VLOOKUP(D5477,'Regionalism Code'!B:C,2,FALSE)</f>
        <v>重庆市</v>
      </c>
      <c r="F5477">
        <f t="shared" si="171"/>
        <v>5000</v>
      </c>
      <c r="G5477" t="str">
        <f>IF(F5477&gt;10000,"省直辖县市",VLOOKUP(F5477,'Regionalism Code'!H:I,2,FALSE))</f>
        <v>重庆市</v>
      </c>
      <c r="H5477" s="7">
        <v>101.667342761757</v>
      </c>
      <c r="I5477" s="7">
        <v>105.528057367467</v>
      </c>
      <c r="J5477" s="7">
        <v>102.360963606375</v>
      </c>
      <c r="K5477" s="7">
        <v>82.3510405153141</v>
      </c>
      <c r="L5477" s="7">
        <v>76.6387493016202</v>
      </c>
      <c r="M5477" s="7">
        <v>91.5031816092213</v>
      </c>
      <c r="N5477" s="7">
        <v>114.109973972062</v>
      </c>
      <c r="O5477" s="7">
        <v>111.937486293272</v>
      </c>
      <c r="P5477" s="7">
        <v>92.9510992037928</v>
      </c>
      <c r="Q5477" s="7">
        <v>87.6651326223752</v>
      </c>
    </row>
    <row r="5478" spans="1:17">
      <c r="A5478" s="6">
        <v>2016</v>
      </c>
      <c r="B5478" t="s">
        <v>2342</v>
      </c>
      <c r="C5478">
        <v>500107</v>
      </c>
      <c r="D5478">
        <f t="shared" si="170"/>
        <v>50</v>
      </c>
      <c r="E5478" t="str">
        <f>VLOOKUP(D5478,'Regionalism Code'!B:C,2,FALSE)</f>
        <v>重庆市</v>
      </c>
      <c r="F5478">
        <f t="shared" si="171"/>
        <v>5000</v>
      </c>
      <c r="G5478" t="str">
        <f>IF(F5478&gt;10000,"省直辖县市",VLOOKUP(F5478,'Regionalism Code'!H:I,2,FALSE))</f>
        <v>重庆市</v>
      </c>
      <c r="H5478" s="7">
        <v>100.047934804557</v>
      </c>
      <c r="I5478" s="7">
        <v>104.527668534736</v>
      </c>
      <c r="J5478" s="7">
        <v>104.762538347593</v>
      </c>
      <c r="K5478" s="7">
        <v>83.0426181022091</v>
      </c>
      <c r="L5478" s="7">
        <v>79.3745583274856</v>
      </c>
      <c r="M5478" s="7">
        <v>90.4952113445665</v>
      </c>
      <c r="N5478" s="7">
        <v>115.87345380946</v>
      </c>
      <c r="O5478" s="7">
        <v>115.399629080392</v>
      </c>
      <c r="P5478" s="7">
        <v>95.2776776384036</v>
      </c>
      <c r="Q5478" s="7">
        <v>76.6948733253353</v>
      </c>
    </row>
    <row r="5479" spans="1:17">
      <c r="A5479" s="6">
        <v>2016</v>
      </c>
      <c r="B5479" t="s">
        <v>2343</v>
      </c>
      <c r="C5479">
        <v>500108</v>
      </c>
      <c r="D5479">
        <f t="shared" si="170"/>
        <v>50</v>
      </c>
      <c r="E5479" t="str">
        <f>VLOOKUP(D5479,'Regionalism Code'!B:C,2,FALSE)</f>
        <v>重庆市</v>
      </c>
      <c r="F5479">
        <f t="shared" si="171"/>
        <v>5000</v>
      </c>
      <c r="G5479" t="str">
        <f>IF(F5479&gt;10000,"省直辖县市",VLOOKUP(F5479,'Regionalism Code'!H:I,2,FALSE))</f>
        <v>重庆市</v>
      </c>
      <c r="H5479" s="7">
        <v>102.04048146739</v>
      </c>
      <c r="I5479" s="7">
        <v>107.206026078101</v>
      </c>
      <c r="J5479" s="7">
        <v>107.438600107451</v>
      </c>
      <c r="K5479" s="7">
        <v>88.5128371544959</v>
      </c>
      <c r="L5479" s="7">
        <v>82.3447063439585</v>
      </c>
      <c r="M5479" s="7">
        <v>95.1730047925238</v>
      </c>
      <c r="N5479" s="7">
        <v>114.922042464211</v>
      </c>
      <c r="O5479" s="7">
        <v>120.024895106814</v>
      </c>
      <c r="P5479" s="7">
        <v>96.6417676840557</v>
      </c>
      <c r="Q5479" s="7">
        <v>75.1809512145217</v>
      </c>
    </row>
    <row r="5480" spans="1:17">
      <c r="A5480" s="6">
        <v>2016</v>
      </c>
      <c r="B5480" t="s">
        <v>2344</v>
      </c>
      <c r="C5480">
        <v>500109</v>
      </c>
      <c r="D5480">
        <f t="shared" si="170"/>
        <v>50</v>
      </c>
      <c r="E5480" t="str">
        <f>VLOOKUP(D5480,'Regionalism Code'!B:C,2,FALSE)</f>
        <v>重庆市</v>
      </c>
      <c r="F5480">
        <f t="shared" si="171"/>
        <v>5000</v>
      </c>
      <c r="G5480" t="str">
        <f>IF(F5480&gt;10000,"省直辖县市",VLOOKUP(F5480,'Regionalism Code'!H:I,2,FALSE))</f>
        <v>重庆市</v>
      </c>
      <c r="H5480" s="7">
        <v>96.4796665450785</v>
      </c>
      <c r="I5480" s="7">
        <v>99.0926461019471</v>
      </c>
      <c r="J5480" s="7">
        <v>99.4898601154927</v>
      </c>
      <c r="K5480" s="7">
        <v>75.3377756399914</v>
      </c>
      <c r="L5480" s="7">
        <v>75.6512374693117</v>
      </c>
      <c r="M5480" s="7">
        <v>86.0689486265394</v>
      </c>
      <c r="N5480" s="7">
        <v>116.062907473948</v>
      </c>
      <c r="O5480" s="7">
        <v>105.270880151221</v>
      </c>
      <c r="P5480" s="7">
        <v>92.909909939093</v>
      </c>
      <c r="Q5480" s="7">
        <v>82.3875591855961</v>
      </c>
    </row>
    <row r="5481" spans="1:17">
      <c r="A5481" s="6">
        <v>2016</v>
      </c>
      <c r="B5481" t="s">
        <v>2345</v>
      </c>
      <c r="C5481">
        <v>500110</v>
      </c>
      <c r="D5481">
        <f t="shared" si="170"/>
        <v>50</v>
      </c>
      <c r="E5481" t="str">
        <f>VLOOKUP(D5481,'Regionalism Code'!B:C,2,FALSE)</f>
        <v>重庆市</v>
      </c>
      <c r="F5481">
        <f t="shared" si="171"/>
        <v>5000</v>
      </c>
      <c r="G5481" t="str">
        <f>IF(F5481&gt;10000,"省直辖县市",VLOOKUP(F5481,'Regionalism Code'!H:I,2,FALSE))</f>
        <v>重庆市</v>
      </c>
      <c r="H5481" s="7">
        <v>89.2689748988874</v>
      </c>
      <c r="I5481" s="7">
        <v>90.48989150702</v>
      </c>
      <c r="J5481" s="7">
        <v>89.1216240059148</v>
      </c>
      <c r="K5481" s="7">
        <v>59.5309552105613</v>
      </c>
      <c r="L5481" s="7">
        <v>72.0087916356102</v>
      </c>
      <c r="M5481" s="7">
        <v>69.8797089012097</v>
      </c>
      <c r="N5481" s="7">
        <v>104.988772101002</v>
      </c>
      <c r="O5481" s="7">
        <v>94.0447604021673</v>
      </c>
      <c r="P5481" s="7">
        <v>82.9120392220971</v>
      </c>
      <c r="Q5481" s="7">
        <v>85.510751915236</v>
      </c>
    </row>
    <row r="5482" spans="1:17">
      <c r="A5482" s="6">
        <v>2016</v>
      </c>
      <c r="B5482" t="s">
        <v>2346</v>
      </c>
      <c r="C5482">
        <v>500111</v>
      </c>
      <c r="D5482">
        <f t="shared" si="170"/>
        <v>50</v>
      </c>
      <c r="E5482" t="str">
        <f>VLOOKUP(D5482,'Regionalism Code'!B:C,2,FALSE)</f>
        <v>重庆市</v>
      </c>
      <c r="F5482">
        <f t="shared" si="171"/>
        <v>5000</v>
      </c>
      <c r="G5482" t="str">
        <f>IF(F5482&gt;10000,"省直辖县市",VLOOKUP(F5482,'Regionalism Code'!H:I,2,FALSE))</f>
        <v>重庆市</v>
      </c>
      <c r="H5482" s="7">
        <v>87.8483356108366</v>
      </c>
      <c r="I5482" s="7">
        <v>91.8655417267457</v>
      </c>
      <c r="J5482" s="7">
        <v>90.2125192940182</v>
      </c>
      <c r="K5482" s="7">
        <v>61.1087155837214</v>
      </c>
      <c r="L5482" s="7">
        <v>69.9379674411196</v>
      </c>
      <c r="M5482" s="7">
        <v>70.0830095776662</v>
      </c>
      <c r="N5482" s="7">
        <v>100.851847496078</v>
      </c>
      <c r="O5482" s="7">
        <v>100.910778944504</v>
      </c>
      <c r="P5482" s="7">
        <v>80.4318826661375</v>
      </c>
      <c r="Q5482" s="7">
        <v>70.2928705795847</v>
      </c>
    </row>
    <row r="5483" spans="1:17">
      <c r="A5483" s="6">
        <v>2016</v>
      </c>
      <c r="B5483" t="s">
        <v>2347</v>
      </c>
      <c r="C5483">
        <v>500112</v>
      </c>
      <c r="D5483">
        <f t="shared" si="170"/>
        <v>50</v>
      </c>
      <c r="E5483" t="str">
        <f>VLOOKUP(D5483,'Regionalism Code'!B:C,2,FALSE)</f>
        <v>重庆市</v>
      </c>
      <c r="F5483">
        <f t="shared" si="171"/>
        <v>5000</v>
      </c>
      <c r="G5483" t="str">
        <f>IF(F5483&gt;10000,"省直辖县市",VLOOKUP(F5483,'Regionalism Code'!H:I,2,FALSE))</f>
        <v>重庆市</v>
      </c>
      <c r="H5483" s="7">
        <v>101.537869569136</v>
      </c>
      <c r="I5483" s="7">
        <v>106.023691570142</v>
      </c>
      <c r="J5483" s="7">
        <v>107.001249400583</v>
      </c>
      <c r="K5483" s="7">
        <v>85.4334727844048</v>
      </c>
      <c r="L5483" s="7">
        <v>83.6131175140114</v>
      </c>
      <c r="M5483" s="7">
        <v>92.3158999583193</v>
      </c>
      <c r="N5483" s="7">
        <v>118.404459300043</v>
      </c>
      <c r="O5483" s="7">
        <v>118.103977992439</v>
      </c>
      <c r="P5483" s="7">
        <v>92.0494210138985</v>
      </c>
      <c r="Q5483" s="7">
        <v>76.8041508932466</v>
      </c>
    </row>
    <row r="5484" spans="1:17">
      <c r="A5484" s="6">
        <v>2016</v>
      </c>
      <c r="B5484" t="s">
        <v>2348</v>
      </c>
      <c r="C5484">
        <v>500113</v>
      </c>
      <c r="D5484">
        <f t="shared" si="170"/>
        <v>50</v>
      </c>
      <c r="E5484" t="str">
        <f>VLOOKUP(D5484,'Regionalism Code'!B:C,2,FALSE)</f>
        <v>重庆市</v>
      </c>
      <c r="F5484">
        <f t="shared" si="171"/>
        <v>5000</v>
      </c>
      <c r="G5484" t="str">
        <f>IF(F5484&gt;10000,"省直辖县市",VLOOKUP(F5484,'Regionalism Code'!H:I,2,FALSE))</f>
        <v>重庆市</v>
      </c>
      <c r="H5484" s="7">
        <v>96.3762460507518</v>
      </c>
      <c r="I5484" s="7">
        <v>99.0056846106658</v>
      </c>
      <c r="J5484" s="7">
        <v>96.8505639384841</v>
      </c>
      <c r="K5484" s="7">
        <v>74.5761535269818</v>
      </c>
      <c r="L5484" s="7">
        <v>72.7043300203966</v>
      </c>
      <c r="M5484" s="7">
        <v>83.833142847393</v>
      </c>
      <c r="N5484" s="7">
        <v>109.422261383853</v>
      </c>
      <c r="O5484" s="7">
        <v>104.862038908711</v>
      </c>
      <c r="P5484" s="7">
        <v>91.1810416973884</v>
      </c>
      <c r="Q5484" s="7">
        <v>86.8378724196434</v>
      </c>
    </row>
    <row r="5485" spans="1:17">
      <c r="A5485" s="6">
        <v>2016</v>
      </c>
      <c r="B5485" t="s">
        <v>2349</v>
      </c>
      <c r="C5485">
        <v>500114</v>
      </c>
      <c r="D5485">
        <f t="shared" si="170"/>
        <v>50</v>
      </c>
      <c r="E5485" t="str">
        <f>VLOOKUP(D5485,'Regionalism Code'!B:C,2,FALSE)</f>
        <v>重庆市</v>
      </c>
      <c r="F5485">
        <f t="shared" si="171"/>
        <v>5000</v>
      </c>
      <c r="G5485" t="str">
        <f>IF(F5485&gt;10000,"省直辖县市",VLOOKUP(F5485,'Regionalism Code'!H:I,2,FALSE))</f>
        <v>重庆市</v>
      </c>
      <c r="H5485" s="7">
        <v>90.4483781306494</v>
      </c>
      <c r="I5485" s="7">
        <v>94.9502822996767</v>
      </c>
      <c r="J5485" s="7">
        <v>85.4768446201948</v>
      </c>
      <c r="K5485" s="7">
        <v>56.781219172938</v>
      </c>
      <c r="L5485" s="7">
        <v>60.1460802874013</v>
      </c>
      <c r="M5485" s="7">
        <v>61.6669662912824</v>
      </c>
      <c r="N5485" s="7">
        <v>92.7670334167518</v>
      </c>
      <c r="O5485" s="7">
        <v>99.8552636298714</v>
      </c>
      <c r="P5485" s="7">
        <v>80.2287896141792</v>
      </c>
      <c r="Q5485" s="7">
        <v>84.6227666167409</v>
      </c>
    </row>
    <row r="5486" spans="1:17">
      <c r="A5486" s="6">
        <v>2016</v>
      </c>
      <c r="B5486" t="s">
        <v>2350</v>
      </c>
      <c r="C5486">
        <v>500115</v>
      </c>
      <c r="D5486">
        <f t="shared" si="170"/>
        <v>50</v>
      </c>
      <c r="E5486" t="str">
        <f>VLOOKUP(D5486,'Regionalism Code'!B:C,2,FALSE)</f>
        <v>重庆市</v>
      </c>
      <c r="F5486">
        <f t="shared" si="171"/>
        <v>5000</v>
      </c>
      <c r="G5486" t="str">
        <f>IF(F5486&gt;10000,"省直辖县市",VLOOKUP(F5486,'Regionalism Code'!H:I,2,FALSE))</f>
        <v>重庆市</v>
      </c>
      <c r="H5486" s="7">
        <v>91.1060046300461</v>
      </c>
      <c r="I5486" s="7">
        <v>92.3259703013849</v>
      </c>
      <c r="J5486" s="7">
        <v>93.26998259665</v>
      </c>
      <c r="K5486" s="7">
        <v>63.77093093564</v>
      </c>
      <c r="L5486" s="7">
        <v>72.4533008311597</v>
      </c>
      <c r="M5486" s="7">
        <v>73.6501393171856</v>
      </c>
      <c r="N5486" s="7">
        <v>113.782144688026</v>
      </c>
      <c r="O5486" s="7">
        <v>98.1802770116915</v>
      </c>
      <c r="P5486" s="7">
        <v>81.6265714374721</v>
      </c>
      <c r="Q5486" s="7">
        <v>83.150983746265</v>
      </c>
    </row>
    <row r="5487" spans="1:17">
      <c r="A5487" s="6">
        <v>2016</v>
      </c>
      <c r="B5487" t="s">
        <v>2351</v>
      </c>
      <c r="C5487">
        <v>500116</v>
      </c>
      <c r="D5487">
        <f t="shared" si="170"/>
        <v>50</v>
      </c>
      <c r="E5487" t="str">
        <f>VLOOKUP(D5487,'Regionalism Code'!B:C,2,FALSE)</f>
        <v>重庆市</v>
      </c>
      <c r="F5487">
        <f t="shared" si="171"/>
        <v>5000</v>
      </c>
      <c r="G5487" t="str">
        <f>IF(F5487&gt;10000,"省直辖县市",VLOOKUP(F5487,'Regionalism Code'!H:I,2,FALSE))</f>
        <v>重庆市</v>
      </c>
      <c r="H5487" s="7">
        <v>91.5200210645937</v>
      </c>
      <c r="I5487" s="7">
        <v>93.2509207999871</v>
      </c>
      <c r="J5487" s="7">
        <v>88.5784156846764</v>
      </c>
      <c r="K5487" s="7">
        <v>63.9277239509674</v>
      </c>
      <c r="L5487" s="7">
        <v>70.8940764650367</v>
      </c>
      <c r="M5487" s="7">
        <v>72.1615965126736</v>
      </c>
      <c r="N5487" s="7">
        <v>101.189542923386</v>
      </c>
      <c r="O5487" s="7">
        <v>95.2701655933197</v>
      </c>
      <c r="P5487" s="7">
        <v>80.7542454935626</v>
      </c>
      <c r="Q5487" s="7">
        <v>91.1555829763256</v>
      </c>
    </row>
    <row r="5488" spans="1:17">
      <c r="A5488" s="6">
        <v>2016</v>
      </c>
      <c r="B5488" t="s">
        <v>2352</v>
      </c>
      <c r="C5488">
        <v>500117</v>
      </c>
      <c r="D5488">
        <f t="shared" si="170"/>
        <v>50</v>
      </c>
      <c r="E5488" t="str">
        <f>VLOOKUP(D5488,'Regionalism Code'!B:C,2,FALSE)</f>
        <v>重庆市</v>
      </c>
      <c r="F5488">
        <f t="shared" si="171"/>
        <v>5000</v>
      </c>
      <c r="G5488" t="str">
        <f>IF(F5488&gt;10000,"省直辖县市",VLOOKUP(F5488,'Regionalism Code'!H:I,2,FALSE))</f>
        <v>重庆市</v>
      </c>
      <c r="H5488" s="7">
        <v>92.0234762775074</v>
      </c>
      <c r="I5488" s="7">
        <v>93.1382215435233</v>
      </c>
      <c r="J5488" s="7">
        <v>93.5133792778701</v>
      </c>
      <c r="K5488" s="7">
        <v>72.335949349165</v>
      </c>
      <c r="L5488" s="7">
        <v>70.3641618908347</v>
      </c>
      <c r="M5488" s="7">
        <v>79.3479710305094</v>
      </c>
      <c r="N5488" s="7">
        <v>100.10075439813</v>
      </c>
      <c r="O5488" s="7">
        <v>105.217223757819</v>
      </c>
      <c r="P5488" s="7">
        <v>87.3827172722907</v>
      </c>
      <c r="Q5488" s="7">
        <v>85.6408483664817</v>
      </c>
    </row>
    <row r="5489" spans="1:17">
      <c r="A5489" s="6">
        <v>2016</v>
      </c>
      <c r="B5489" t="s">
        <v>2353</v>
      </c>
      <c r="C5489">
        <v>500118</v>
      </c>
      <c r="D5489">
        <f t="shared" si="170"/>
        <v>50</v>
      </c>
      <c r="E5489" t="str">
        <f>VLOOKUP(D5489,'Regionalism Code'!B:C,2,FALSE)</f>
        <v>重庆市</v>
      </c>
      <c r="F5489">
        <f t="shared" si="171"/>
        <v>5000</v>
      </c>
      <c r="G5489" t="str">
        <f>IF(F5489&gt;10000,"省直辖县市",VLOOKUP(F5489,'Regionalism Code'!H:I,2,FALSE))</f>
        <v>重庆市</v>
      </c>
      <c r="H5489" s="7">
        <v>93.2240785923647</v>
      </c>
      <c r="I5489" s="7">
        <v>95.6607087739663</v>
      </c>
      <c r="J5489" s="7">
        <v>93.3065697948468</v>
      </c>
      <c r="K5489" s="7">
        <v>75.2770922510493</v>
      </c>
      <c r="L5489" s="7">
        <v>70.0696638172737</v>
      </c>
      <c r="M5489" s="7">
        <v>79.6467418783848</v>
      </c>
      <c r="N5489" s="7">
        <v>100.880104242846</v>
      </c>
      <c r="O5489" s="7">
        <v>104.730595633746</v>
      </c>
      <c r="P5489" s="7">
        <v>84.2635679136862</v>
      </c>
      <c r="Q5489" s="7">
        <v>85.0341730789807</v>
      </c>
    </row>
    <row r="5490" spans="1:17">
      <c r="A5490" s="6">
        <v>2016</v>
      </c>
      <c r="B5490" t="s">
        <v>2354</v>
      </c>
      <c r="C5490">
        <v>500119</v>
      </c>
      <c r="D5490">
        <f t="shared" si="170"/>
        <v>50</v>
      </c>
      <c r="E5490" t="str">
        <f>VLOOKUP(D5490,'Regionalism Code'!B:C,2,FALSE)</f>
        <v>重庆市</v>
      </c>
      <c r="F5490">
        <f t="shared" si="171"/>
        <v>5000</v>
      </c>
      <c r="G5490" t="str">
        <f>IF(F5490&gt;10000,"省直辖县市",VLOOKUP(F5490,'Regionalism Code'!H:I,2,FALSE))</f>
        <v>重庆市</v>
      </c>
      <c r="H5490" s="7">
        <v>90.1819036682148</v>
      </c>
      <c r="I5490" s="7">
        <v>91.8088078079581</v>
      </c>
      <c r="J5490" s="7">
        <v>91.7615480989111</v>
      </c>
      <c r="K5490" s="7">
        <v>60.7218742725866</v>
      </c>
      <c r="L5490" s="7">
        <v>68.5452858122414</v>
      </c>
      <c r="M5490" s="7">
        <v>68.9002642746835</v>
      </c>
      <c r="N5490" s="7">
        <v>105.003155325392</v>
      </c>
      <c r="O5490" s="7">
        <v>101.009812558535</v>
      </c>
      <c r="P5490" s="7">
        <v>88.2451020787771</v>
      </c>
      <c r="Q5490" s="7">
        <v>81.9449489873322</v>
      </c>
    </row>
    <row r="5491" spans="1:17">
      <c r="A5491" s="6">
        <v>2016</v>
      </c>
      <c r="B5491" t="s">
        <v>2355</v>
      </c>
      <c r="C5491">
        <v>500120</v>
      </c>
      <c r="D5491">
        <f t="shared" si="170"/>
        <v>50</v>
      </c>
      <c r="E5491" t="str">
        <f>VLOOKUP(D5491,'Regionalism Code'!B:C,2,FALSE)</f>
        <v>重庆市</v>
      </c>
      <c r="F5491">
        <f t="shared" si="171"/>
        <v>5000</v>
      </c>
      <c r="G5491" t="str">
        <f>IF(F5491&gt;10000,"省直辖县市",VLOOKUP(F5491,'Regionalism Code'!H:I,2,FALSE))</f>
        <v>重庆市</v>
      </c>
      <c r="H5491" s="7">
        <v>90.8220619907243</v>
      </c>
      <c r="I5491" s="7">
        <v>92.3641033922454</v>
      </c>
      <c r="J5491" s="7">
        <v>101.651321314798</v>
      </c>
      <c r="K5491" s="7">
        <v>77.7228013728309</v>
      </c>
      <c r="L5491" s="7">
        <v>84.7951761051092</v>
      </c>
      <c r="M5491" s="7">
        <v>79.9541662133023</v>
      </c>
      <c r="N5491" s="7">
        <v>110.076840289391</v>
      </c>
      <c r="O5491" s="7">
        <v>112.614726254319</v>
      </c>
      <c r="P5491" s="7">
        <v>89.748156167618</v>
      </c>
      <c r="Q5491" s="7">
        <v>66.0573478251878</v>
      </c>
    </row>
    <row r="5492" spans="1:17">
      <c r="A5492" s="6">
        <v>2016</v>
      </c>
      <c r="B5492" t="s">
        <v>2356</v>
      </c>
      <c r="C5492">
        <v>500151</v>
      </c>
      <c r="D5492">
        <f t="shared" si="170"/>
        <v>50</v>
      </c>
      <c r="E5492" t="str">
        <f>VLOOKUP(D5492,'Regionalism Code'!B:C,2,FALSE)</f>
        <v>重庆市</v>
      </c>
      <c r="F5492">
        <f t="shared" si="171"/>
        <v>5000</v>
      </c>
      <c r="G5492" t="str">
        <f>IF(F5492&gt;10000,"省直辖县市",VLOOKUP(F5492,'Regionalism Code'!H:I,2,FALSE))</f>
        <v>重庆市</v>
      </c>
      <c r="H5492" s="7">
        <v>89.8084313210404</v>
      </c>
      <c r="I5492" s="7">
        <v>88.7548647675706</v>
      </c>
      <c r="J5492" s="7">
        <v>99.1904236148734</v>
      </c>
      <c r="K5492" s="7">
        <v>72.8165040986566</v>
      </c>
      <c r="L5492" s="7">
        <v>86.3515016763768</v>
      </c>
      <c r="M5492" s="7">
        <v>75.7732429744132</v>
      </c>
      <c r="N5492" s="7">
        <v>109.961402566216</v>
      </c>
      <c r="O5492" s="7">
        <v>109.279708726384</v>
      </c>
      <c r="P5492" s="7">
        <v>80.5382189118616</v>
      </c>
      <c r="Q5492" s="7">
        <v>76.2442207021103</v>
      </c>
    </row>
    <row r="5493" spans="1:17">
      <c r="A5493" s="6">
        <v>2016</v>
      </c>
      <c r="B5493" t="s">
        <v>2357</v>
      </c>
      <c r="C5493">
        <v>500223</v>
      </c>
      <c r="D5493">
        <f t="shared" si="170"/>
        <v>50</v>
      </c>
      <c r="E5493" t="str">
        <f>VLOOKUP(D5493,'Regionalism Code'!B:C,2,FALSE)</f>
        <v>重庆市</v>
      </c>
      <c r="F5493">
        <f t="shared" si="171"/>
        <v>5000</v>
      </c>
      <c r="G5493" t="str">
        <f>IF(F5493&gt;10000,"省直辖县市",VLOOKUP(F5493,'Regionalism Code'!H:I,2,FALSE))</f>
        <v>重庆市</v>
      </c>
      <c r="H5493" s="7">
        <v>85.0301579922363</v>
      </c>
      <c r="I5493" s="7">
        <v>86.8904036448369</v>
      </c>
      <c r="J5493" s="7">
        <v>86.8113894234453</v>
      </c>
      <c r="K5493" s="7">
        <v>56.0328962170317</v>
      </c>
      <c r="L5493" s="7">
        <v>68.6172029269272</v>
      </c>
      <c r="M5493" s="7">
        <v>65.5313983706607</v>
      </c>
      <c r="N5493" s="7">
        <v>103.580138945241</v>
      </c>
      <c r="O5493" s="7">
        <v>93.3096270027912</v>
      </c>
      <c r="P5493" s="7">
        <v>75.8888212188318</v>
      </c>
      <c r="Q5493" s="7">
        <v>75.6560829657297</v>
      </c>
    </row>
    <row r="5494" spans="1:17">
      <c r="A5494" s="6">
        <v>2016</v>
      </c>
      <c r="B5494" t="s">
        <v>2358</v>
      </c>
      <c r="C5494">
        <v>500226</v>
      </c>
      <c r="D5494">
        <f t="shared" si="170"/>
        <v>50</v>
      </c>
      <c r="E5494" t="str">
        <f>VLOOKUP(D5494,'Regionalism Code'!B:C,2,FALSE)</f>
        <v>重庆市</v>
      </c>
      <c r="F5494">
        <f t="shared" si="171"/>
        <v>5000</v>
      </c>
      <c r="G5494" t="str">
        <f>IF(F5494&gt;10000,"省直辖县市",VLOOKUP(F5494,'Regionalism Code'!H:I,2,FALSE))</f>
        <v>重庆市</v>
      </c>
      <c r="H5494" s="7">
        <v>86.2075370931342</v>
      </c>
      <c r="I5494" s="7">
        <v>86.8252369936006</v>
      </c>
      <c r="J5494" s="7">
        <v>91.5373113147748</v>
      </c>
      <c r="K5494" s="7">
        <v>60.3288856240974</v>
      </c>
      <c r="L5494" s="7">
        <v>70.3722350248992</v>
      </c>
      <c r="M5494" s="7">
        <v>70.0150421174057</v>
      </c>
      <c r="N5494" s="7">
        <v>112.004019048906</v>
      </c>
      <c r="O5494" s="7">
        <v>98.2011527599229</v>
      </c>
      <c r="P5494" s="7">
        <v>75.832449636838</v>
      </c>
      <c r="Q5494" s="7">
        <v>74.4881348120296</v>
      </c>
    </row>
    <row r="5495" spans="1:17">
      <c r="A5495" s="6">
        <v>2016</v>
      </c>
      <c r="B5495" t="s">
        <v>2359</v>
      </c>
      <c r="C5495">
        <v>500228</v>
      </c>
      <c r="D5495">
        <f t="shared" si="170"/>
        <v>50</v>
      </c>
      <c r="E5495" t="str">
        <f>VLOOKUP(D5495,'Regionalism Code'!B:C,2,FALSE)</f>
        <v>重庆市</v>
      </c>
      <c r="F5495">
        <f t="shared" si="171"/>
        <v>5000</v>
      </c>
      <c r="G5495" t="str">
        <f>IF(F5495&gt;10000,"省直辖县市",VLOOKUP(F5495,'Regionalism Code'!H:I,2,FALSE))</f>
        <v>重庆市</v>
      </c>
      <c r="H5495" s="7">
        <v>87.8357565518661</v>
      </c>
      <c r="I5495" s="7">
        <v>87.9603438229807</v>
      </c>
      <c r="J5495" s="7">
        <v>92.9328667902562</v>
      </c>
      <c r="K5495" s="7">
        <v>59.3937288081026</v>
      </c>
      <c r="L5495" s="7">
        <v>72.6918927142962</v>
      </c>
      <c r="M5495" s="7">
        <v>71.0642473675182</v>
      </c>
      <c r="N5495" s="7">
        <v>107.227026341886</v>
      </c>
      <c r="O5495" s="7">
        <v>103.71429973987</v>
      </c>
      <c r="P5495" s="7">
        <v>76.682854469725</v>
      </c>
      <c r="Q5495" s="7">
        <v>78.1674905122566</v>
      </c>
    </row>
    <row r="5496" spans="1:17">
      <c r="A5496" s="6">
        <v>2016</v>
      </c>
      <c r="B5496" t="s">
        <v>2360</v>
      </c>
      <c r="C5496">
        <v>500229</v>
      </c>
      <c r="D5496">
        <f t="shared" si="170"/>
        <v>50</v>
      </c>
      <c r="E5496" t="str">
        <f>VLOOKUP(D5496,'Regionalism Code'!B:C,2,FALSE)</f>
        <v>重庆市</v>
      </c>
      <c r="F5496">
        <f t="shared" si="171"/>
        <v>5000</v>
      </c>
      <c r="G5496" t="str">
        <f>IF(F5496&gt;10000,"省直辖县市",VLOOKUP(F5496,'Regionalism Code'!H:I,2,FALSE))</f>
        <v>重庆市</v>
      </c>
      <c r="H5496" s="7">
        <v>90.7879979787629</v>
      </c>
      <c r="I5496" s="7">
        <v>89.4448877970652</v>
      </c>
      <c r="J5496" s="7">
        <v>100.013709769691</v>
      </c>
      <c r="K5496" s="7">
        <v>50.6048413302749</v>
      </c>
      <c r="L5496" s="7">
        <v>78.5579234082595</v>
      </c>
      <c r="M5496" s="7">
        <v>62.5213036680047</v>
      </c>
      <c r="N5496" s="7">
        <v>135.377251169283</v>
      </c>
      <c r="O5496" s="7">
        <v>105.154276768763</v>
      </c>
      <c r="P5496" s="7">
        <v>71.4034444201794</v>
      </c>
      <c r="Q5496" s="7">
        <v>78.463901734066</v>
      </c>
    </row>
    <row r="5497" spans="1:17">
      <c r="A5497" s="6">
        <v>2016</v>
      </c>
      <c r="B5497" t="s">
        <v>2361</v>
      </c>
      <c r="C5497">
        <v>500230</v>
      </c>
      <c r="D5497">
        <f t="shared" si="170"/>
        <v>50</v>
      </c>
      <c r="E5497" t="str">
        <f>VLOOKUP(D5497,'Regionalism Code'!B:C,2,FALSE)</f>
        <v>重庆市</v>
      </c>
      <c r="F5497">
        <f t="shared" si="171"/>
        <v>5000</v>
      </c>
      <c r="G5497" t="str">
        <f>IF(F5497&gt;10000,"省直辖县市",VLOOKUP(F5497,'Regionalism Code'!H:I,2,FALSE))</f>
        <v>重庆市</v>
      </c>
      <c r="H5497" s="7">
        <v>89.426548841941</v>
      </c>
      <c r="I5497" s="7">
        <v>88.9490131325082</v>
      </c>
      <c r="J5497" s="7">
        <v>92.7357956190926</v>
      </c>
      <c r="K5497" s="7">
        <v>59.510612874651</v>
      </c>
      <c r="L5497" s="7">
        <v>73.3644056599065</v>
      </c>
      <c r="M5497" s="7">
        <v>66.0745971602956</v>
      </c>
      <c r="N5497" s="7">
        <v>109.669437359195</v>
      </c>
      <c r="O5497" s="7">
        <v>102.430253708652</v>
      </c>
      <c r="P5497" s="7">
        <v>75.5883516680806</v>
      </c>
      <c r="Q5497" s="7">
        <v>84.9954105890499</v>
      </c>
    </row>
    <row r="5498" spans="1:17">
      <c r="A5498" s="6">
        <v>2016</v>
      </c>
      <c r="B5498" t="s">
        <v>2362</v>
      </c>
      <c r="C5498">
        <v>500231</v>
      </c>
      <c r="D5498">
        <f t="shared" si="170"/>
        <v>50</v>
      </c>
      <c r="E5498" t="str">
        <f>VLOOKUP(D5498,'Regionalism Code'!B:C,2,FALSE)</f>
        <v>重庆市</v>
      </c>
      <c r="F5498">
        <f t="shared" si="171"/>
        <v>5000</v>
      </c>
      <c r="G5498" t="str">
        <f>IF(F5498&gt;10000,"省直辖县市",VLOOKUP(F5498,'Regionalism Code'!H:I,2,FALSE))</f>
        <v>重庆市</v>
      </c>
      <c r="H5498" s="7">
        <v>87.1220250500576</v>
      </c>
      <c r="I5498" s="7">
        <v>88.0321235377594</v>
      </c>
      <c r="J5498" s="7">
        <v>88.5265114299117</v>
      </c>
      <c r="K5498" s="7">
        <v>57.5814334536049</v>
      </c>
      <c r="L5498" s="7">
        <v>70.1663561968824</v>
      </c>
      <c r="M5498" s="7">
        <v>69.6326208589869</v>
      </c>
      <c r="N5498" s="7">
        <v>104.1598255144</v>
      </c>
      <c r="O5498" s="7">
        <v>94.8856897716707</v>
      </c>
      <c r="P5498" s="7">
        <v>79.7728756529782</v>
      </c>
      <c r="Q5498" s="7">
        <v>81.5700528308692</v>
      </c>
    </row>
    <row r="5499" spans="1:17">
      <c r="A5499" s="6">
        <v>2016</v>
      </c>
      <c r="B5499" t="s">
        <v>2363</v>
      </c>
      <c r="C5499">
        <v>500232</v>
      </c>
      <c r="D5499">
        <f t="shared" si="170"/>
        <v>50</v>
      </c>
      <c r="E5499" t="str">
        <f>VLOOKUP(D5499,'Regionalism Code'!B:C,2,FALSE)</f>
        <v>重庆市</v>
      </c>
      <c r="F5499">
        <f t="shared" si="171"/>
        <v>5000</v>
      </c>
      <c r="G5499" t="str">
        <f>IF(F5499&gt;10000,"省直辖县市",VLOOKUP(F5499,'Regionalism Code'!H:I,2,FALSE))</f>
        <v>重庆市</v>
      </c>
      <c r="H5499" s="7">
        <v>86.2408445529333</v>
      </c>
      <c r="I5499" s="7">
        <v>89.8609843823748</v>
      </c>
      <c r="J5499" s="7">
        <v>86.3676576437914</v>
      </c>
      <c r="K5499" s="7">
        <v>56.633471817419</v>
      </c>
      <c r="L5499" s="7">
        <v>71.76904206071</v>
      </c>
      <c r="M5499" s="7">
        <v>60.7463784199368</v>
      </c>
      <c r="N5499" s="7">
        <v>94.4239808651232</v>
      </c>
      <c r="O5499" s="7">
        <v>97.4389295471356</v>
      </c>
      <c r="P5499" s="7">
        <v>76.359924053145</v>
      </c>
      <c r="Q5499" s="7">
        <v>74.0620435470551</v>
      </c>
    </row>
    <row r="5500" spans="1:17">
      <c r="A5500" s="6">
        <v>2016</v>
      </c>
      <c r="B5500" t="s">
        <v>2364</v>
      </c>
      <c r="C5500">
        <v>500233</v>
      </c>
      <c r="D5500">
        <f t="shared" si="170"/>
        <v>50</v>
      </c>
      <c r="E5500" t="str">
        <f>VLOOKUP(D5500,'Regionalism Code'!B:C,2,FALSE)</f>
        <v>重庆市</v>
      </c>
      <c r="F5500">
        <f t="shared" si="171"/>
        <v>5000</v>
      </c>
      <c r="G5500" t="str">
        <f>IF(F5500&gt;10000,"省直辖县市",VLOOKUP(F5500,'Regionalism Code'!H:I,2,FALSE))</f>
        <v>重庆市</v>
      </c>
      <c r="H5500" s="7">
        <v>83.5399710554969</v>
      </c>
      <c r="I5500" s="7">
        <v>84.6762980975846</v>
      </c>
      <c r="J5500" s="7">
        <v>80.488053095744</v>
      </c>
      <c r="K5500" s="7">
        <v>45.4932036483913</v>
      </c>
      <c r="L5500" s="7">
        <v>62.1575800726335</v>
      </c>
      <c r="M5500" s="7">
        <v>62.7837146759387</v>
      </c>
      <c r="N5500" s="7">
        <v>99.1628370825039</v>
      </c>
      <c r="O5500" s="7">
        <v>87.6959979520686</v>
      </c>
      <c r="P5500" s="7">
        <v>61.857658731521</v>
      </c>
      <c r="Q5500" s="7">
        <v>85.3387687660454</v>
      </c>
    </row>
    <row r="5501" spans="1:17">
      <c r="A5501" s="6">
        <v>2016</v>
      </c>
      <c r="B5501" t="s">
        <v>2365</v>
      </c>
      <c r="C5501">
        <v>500234</v>
      </c>
      <c r="D5501">
        <f t="shared" si="170"/>
        <v>50</v>
      </c>
      <c r="E5501" t="str">
        <f>VLOOKUP(D5501,'Regionalism Code'!B:C,2,FALSE)</f>
        <v>重庆市</v>
      </c>
      <c r="F5501">
        <f t="shared" si="171"/>
        <v>5000</v>
      </c>
      <c r="G5501" t="str">
        <f>IF(F5501&gt;10000,"省直辖县市",VLOOKUP(F5501,'Regionalism Code'!H:I,2,FALSE))</f>
        <v>重庆市</v>
      </c>
      <c r="H5501" s="7">
        <v>87.6160561575393</v>
      </c>
      <c r="I5501" s="7">
        <v>89.1831902737335</v>
      </c>
      <c r="J5501" s="7">
        <v>89.1524208873903</v>
      </c>
      <c r="K5501" s="7">
        <v>57.9783794901964</v>
      </c>
      <c r="L5501" s="7">
        <v>71.9707338382616</v>
      </c>
      <c r="M5501" s="7">
        <v>65.7256515155616</v>
      </c>
      <c r="N5501" s="7">
        <v>95.3407230613656</v>
      </c>
      <c r="O5501" s="7">
        <v>102.509297338678</v>
      </c>
      <c r="P5501" s="7">
        <v>78.4170821454135</v>
      </c>
      <c r="Q5501" s="7">
        <v>79.6549501114345</v>
      </c>
    </row>
    <row r="5502" spans="1:17">
      <c r="A5502" s="6">
        <v>2016</v>
      </c>
      <c r="B5502" t="s">
        <v>2366</v>
      </c>
      <c r="C5502">
        <v>500235</v>
      </c>
      <c r="D5502">
        <f t="shared" si="170"/>
        <v>50</v>
      </c>
      <c r="E5502" t="str">
        <f>VLOOKUP(D5502,'Regionalism Code'!B:C,2,FALSE)</f>
        <v>重庆市</v>
      </c>
      <c r="F5502">
        <f t="shared" si="171"/>
        <v>5000</v>
      </c>
      <c r="G5502" t="str">
        <f>IF(F5502&gt;10000,"省直辖县市",VLOOKUP(F5502,'Regionalism Code'!H:I,2,FALSE))</f>
        <v>重庆市</v>
      </c>
      <c r="H5502" s="7">
        <v>86.0044202525968</v>
      </c>
      <c r="I5502" s="7">
        <v>87.7122423582735</v>
      </c>
      <c r="J5502" s="7">
        <v>87.1554806999617</v>
      </c>
      <c r="K5502" s="7">
        <v>52.152052598891</v>
      </c>
      <c r="L5502" s="7">
        <v>68.6014692987417</v>
      </c>
      <c r="M5502" s="7">
        <v>62.909286085771</v>
      </c>
      <c r="N5502" s="7">
        <v>103.533482110189</v>
      </c>
      <c r="O5502" s="7">
        <v>95.7330022991369</v>
      </c>
      <c r="P5502" s="7">
        <v>73.5583185748135</v>
      </c>
      <c r="Q5502" s="7">
        <v>78.2788251437287</v>
      </c>
    </row>
    <row r="5503" spans="1:17">
      <c r="A5503" s="6">
        <v>2016</v>
      </c>
      <c r="B5503" t="s">
        <v>2367</v>
      </c>
      <c r="C5503">
        <v>500236</v>
      </c>
      <c r="D5503">
        <f t="shared" si="170"/>
        <v>50</v>
      </c>
      <c r="E5503" t="str">
        <f>VLOOKUP(D5503,'Regionalism Code'!B:C,2,FALSE)</f>
        <v>重庆市</v>
      </c>
      <c r="F5503">
        <f t="shared" si="171"/>
        <v>5000</v>
      </c>
      <c r="G5503" t="str">
        <f>IF(F5503&gt;10000,"省直辖县市",VLOOKUP(F5503,'Regionalism Code'!H:I,2,FALSE))</f>
        <v>重庆市</v>
      </c>
      <c r="H5503" s="7">
        <v>84.4347717422214</v>
      </c>
      <c r="I5503" s="7">
        <v>86.1608933337044</v>
      </c>
      <c r="J5503" s="7">
        <v>85.1642130429662</v>
      </c>
      <c r="K5503" s="7">
        <v>46.7487987249609</v>
      </c>
      <c r="L5503" s="7">
        <v>67.2571788323455</v>
      </c>
      <c r="M5503" s="7">
        <v>59.9268817555696</v>
      </c>
      <c r="N5503" s="7">
        <v>96.8926444305337</v>
      </c>
      <c r="O5503" s="7">
        <v>97.8933291569986</v>
      </c>
      <c r="P5503" s="7">
        <v>68.4126452295331</v>
      </c>
      <c r="Q5503" s="7">
        <v>77.4148047067797</v>
      </c>
    </row>
    <row r="5504" spans="1:17">
      <c r="A5504" s="6">
        <v>2016</v>
      </c>
      <c r="B5504" t="s">
        <v>2368</v>
      </c>
      <c r="C5504">
        <v>500237</v>
      </c>
      <c r="D5504">
        <f t="shared" si="170"/>
        <v>50</v>
      </c>
      <c r="E5504" t="str">
        <f>VLOOKUP(D5504,'Regionalism Code'!B:C,2,FALSE)</f>
        <v>重庆市</v>
      </c>
      <c r="F5504">
        <f t="shared" si="171"/>
        <v>5000</v>
      </c>
      <c r="G5504" t="str">
        <f>IF(F5504&gt;10000,"省直辖县市",VLOOKUP(F5504,'Regionalism Code'!H:I,2,FALSE))</f>
        <v>重庆市</v>
      </c>
      <c r="H5504" s="7">
        <v>86.5541644508919</v>
      </c>
      <c r="I5504" s="7">
        <v>89.1303819884747</v>
      </c>
      <c r="J5504" s="7">
        <v>81.8158971077922</v>
      </c>
      <c r="K5504" s="7">
        <v>55.15765135276</v>
      </c>
      <c r="L5504" s="7">
        <v>62.8853623174583</v>
      </c>
      <c r="M5504" s="7">
        <v>61.087255960059</v>
      </c>
      <c r="N5504" s="7">
        <v>90.2859744311719</v>
      </c>
      <c r="O5504" s="7">
        <v>92.9309300569808</v>
      </c>
      <c r="P5504" s="7">
        <v>73.0577631028418</v>
      </c>
      <c r="Q5504" s="7">
        <v>86.663016894879</v>
      </c>
    </row>
    <row r="5505" spans="1:17">
      <c r="A5505" s="6">
        <v>2016</v>
      </c>
      <c r="B5505" t="s">
        <v>2369</v>
      </c>
      <c r="C5505">
        <v>500238</v>
      </c>
      <c r="D5505">
        <f t="shared" si="170"/>
        <v>50</v>
      </c>
      <c r="E5505" t="str">
        <f>VLOOKUP(D5505,'Regionalism Code'!B:C,2,FALSE)</f>
        <v>重庆市</v>
      </c>
      <c r="F5505">
        <f t="shared" si="171"/>
        <v>5000</v>
      </c>
      <c r="G5505" t="str">
        <f>IF(F5505&gt;10000,"省直辖县市",VLOOKUP(F5505,'Regionalism Code'!H:I,2,FALSE))</f>
        <v>重庆市</v>
      </c>
      <c r="H5505" s="7">
        <v>86.9673812445429</v>
      </c>
      <c r="I5505" s="7">
        <v>87.8277725136796</v>
      </c>
      <c r="J5505" s="7">
        <v>86.8863823390521</v>
      </c>
      <c r="K5505" s="7">
        <v>49.9294795917997</v>
      </c>
      <c r="L5505" s="7">
        <v>70.9897013602241</v>
      </c>
      <c r="M5505" s="7">
        <v>58.3765322408217</v>
      </c>
      <c r="N5505" s="7">
        <v>96.9256219341121</v>
      </c>
      <c r="O5505" s="7">
        <v>99.553447375382</v>
      </c>
      <c r="P5505" s="7">
        <v>72.8491602962126</v>
      </c>
      <c r="Q5505" s="7">
        <v>84.278893764725</v>
      </c>
    </row>
    <row r="5506" spans="1:17">
      <c r="A5506" s="6">
        <v>2016</v>
      </c>
      <c r="B5506" t="s">
        <v>2370</v>
      </c>
      <c r="C5506">
        <v>500240</v>
      </c>
      <c r="D5506">
        <f t="shared" ref="D5506:D5569" si="172">INT(C5506/10000)</f>
        <v>50</v>
      </c>
      <c r="E5506" t="str">
        <f>VLOOKUP(D5506,'Regionalism Code'!B:C,2,FALSE)</f>
        <v>重庆市</v>
      </c>
      <c r="F5506">
        <f t="shared" ref="F5506:F5569" si="173">IF(OR(D5506=11,D5506=12,D5506=31,D5506=50),D5506*100,IF(MID(C5506,3,1)="9",C5506,INT(C5506/100)))</f>
        <v>5000</v>
      </c>
      <c r="G5506" t="str">
        <f>IF(F5506&gt;10000,"省直辖县市",VLOOKUP(F5506,'Regionalism Code'!H:I,2,FALSE))</f>
        <v>重庆市</v>
      </c>
      <c r="H5506" s="7">
        <v>87.3260274511266</v>
      </c>
      <c r="I5506" s="7">
        <v>90.8061525774029</v>
      </c>
      <c r="J5506" s="7">
        <v>89.5047101294145</v>
      </c>
      <c r="K5506" s="7">
        <v>60.9588172446363</v>
      </c>
      <c r="L5506" s="7">
        <v>68.2837330315776</v>
      </c>
      <c r="M5506" s="7">
        <v>65.9313443435534</v>
      </c>
      <c r="N5506" s="7">
        <v>96.8478529171286</v>
      </c>
      <c r="O5506" s="7">
        <v>103.852900580388</v>
      </c>
      <c r="P5506" s="7">
        <v>77.5085657503092</v>
      </c>
      <c r="Q5506" s="7">
        <v>71.8810472329168</v>
      </c>
    </row>
    <row r="5507" spans="1:17">
      <c r="A5507" s="6">
        <v>2016</v>
      </c>
      <c r="B5507" t="s">
        <v>2371</v>
      </c>
      <c r="C5507">
        <v>500241</v>
      </c>
      <c r="D5507">
        <f t="shared" si="172"/>
        <v>50</v>
      </c>
      <c r="E5507" t="str">
        <f>VLOOKUP(D5507,'Regionalism Code'!B:C,2,FALSE)</f>
        <v>重庆市</v>
      </c>
      <c r="F5507">
        <f t="shared" si="173"/>
        <v>5000</v>
      </c>
      <c r="G5507" t="str">
        <f>IF(F5507&gt;10000,"省直辖县市",VLOOKUP(F5507,'Regionalism Code'!H:I,2,FALSE))</f>
        <v>重庆市</v>
      </c>
      <c r="H5507" s="7">
        <v>85.9873726567679</v>
      </c>
      <c r="I5507" s="7">
        <v>89.6693968058025</v>
      </c>
      <c r="J5507" s="7">
        <v>91.8757158079445</v>
      </c>
      <c r="K5507" s="7">
        <v>60.1719436123108</v>
      </c>
      <c r="L5507" s="7">
        <v>71.7945531487762</v>
      </c>
      <c r="M5507" s="7">
        <v>60.3183955449967</v>
      </c>
      <c r="N5507" s="7">
        <v>95.0097467720459</v>
      </c>
      <c r="O5507" s="7">
        <v>110.995614713851</v>
      </c>
      <c r="P5507" s="7">
        <v>76.8351116772665</v>
      </c>
      <c r="Q5507" s="7">
        <v>63.1346033536994</v>
      </c>
    </row>
    <row r="5508" spans="1:17">
      <c r="A5508" s="6">
        <v>2016</v>
      </c>
      <c r="B5508" t="s">
        <v>2372</v>
      </c>
      <c r="C5508">
        <v>500242</v>
      </c>
      <c r="D5508">
        <f t="shared" si="172"/>
        <v>50</v>
      </c>
      <c r="E5508" t="str">
        <f>VLOOKUP(D5508,'Regionalism Code'!B:C,2,FALSE)</f>
        <v>重庆市</v>
      </c>
      <c r="F5508">
        <f t="shared" si="173"/>
        <v>5000</v>
      </c>
      <c r="G5508" t="str">
        <f>IF(F5508&gt;10000,"省直辖县市",VLOOKUP(F5508,'Regionalism Code'!H:I,2,FALSE))</f>
        <v>重庆市</v>
      </c>
      <c r="H5508" s="7">
        <v>87.5771118073686</v>
      </c>
      <c r="I5508" s="7">
        <v>88.1661190710558</v>
      </c>
      <c r="J5508" s="7">
        <v>89.0699401499086</v>
      </c>
      <c r="K5508" s="7">
        <v>54.9069365844261</v>
      </c>
      <c r="L5508" s="7">
        <v>70.6371726456849</v>
      </c>
      <c r="M5508" s="7">
        <v>60.3436818738075</v>
      </c>
      <c r="N5508" s="7">
        <v>91.3811338178806</v>
      </c>
      <c r="O5508" s="7">
        <v>107.362397826704</v>
      </c>
      <c r="P5508" s="7">
        <v>75.8513505869458</v>
      </c>
      <c r="Q5508" s="7">
        <v>82.9248737518007</v>
      </c>
    </row>
    <row r="5509" spans="1:17">
      <c r="A5509" s="6">
        <v>2016</v>
      </c>
      <c r="B5509" t="s">
        <v>2373</v>
      </c>
      <c r="C5509">
        <v>500243</v>
      </c>
      <c r="D5509">
        <f t="shared" si="172"/>
        <v>50</v>
      </c>
      <c r="E5509" t="str">
        <f>VLOOKUP(D5509,'Regionalism Code'!B:C,2,FALSE)</f>
        <v>重庆市</v>
      </c>
      <c r="F5509">
        <f t="shared" si="173"/>
        <v>5000</v>
      </c>
      <c r="G5509" t="str">
        <f>IF(F5509&gt;10000,"省直辖县市",VLOOKUP(F5509,'Regionalism Code'!H:I,2,FALSE))</f>
        <v>重庆市</v>
      </c>
      <c r="H5509" s="7">
        <v>86.7634977371272</v>
      </c>
      <c r="I5509" s="7">
        <v>89.0803125731815</v>
      </c>
      <c r="J5509" s="7">
        <v>88.4866223516845</v>
      </c>
      <c r="K5509" s="7">
        <v>53.6227295502528</v>
      </c>
      <c r="L5509" s="7">
        <v>70.8429249321206</v>
      </c>
      <c r="M5509" s="7">
        <v>61.2391749613013</v>
      </c>
      <c r="N5509" s="7">
        <v>97.771463988798</v>
      </c>
      <c r="O5509" s="7">
        <v>101.279331513067</v>
      </c>
      <c r="P5509" s="7">
        <v>76.9254348867802</v>
      </c>
      <c r="Q5509" s="7">
        <v>75.9875345487484</v>
      </c>
    </row>
    <row r="5510" spans="1:17">
      <c r="A5510" s="6">
        <v>2016</v>
      </c>
      <c r="B5510" t="s">
        <v>2374</v>
      </c>
      <c r="C5510">
        <v>510104</v>
      </c>
      <c r="D5510">
        <f t="shared" si="172"/>
        <v>51</v>
      </c>
      <c r="E5510" t="str">
        <f>VLOOKUP(D5510,'Regionalism Code'!B:C,2,FALSE)</f>
        <v>四川省</v>
      </c>
      <c r="F5510">
        <f t="shared" si="173"/>
        <v>5101</v>
      </c>
      <c r="G5510" t="str">
        <f>IF(F5510&gt;10000,"省直辖县市",VLOOKUP(F5510,'Regionalism Code'!H:I,2,FALSE))</f>
        <v>成都市</v>
      </c>
      <c r="H5510" s="7">
        <v>108.235560847937</v>
      </c>
      <c r="I5510" s="7">
        <v>108.273612674764</v>
      </c>
      <c r="J5510" s="7">
        <v>115.146295563434</v>
      </c>
      <c r="K5510" s="7">
        <v>98.9470221728146</v>
      </c>
      <c r="L5510" s="7">
        <v>84.3438359862428</v>
      </c>
      <c r="M5510" s="7">
        <v>105.179161559715</v>
      </c>
      <c r="N5510" s="7">
        <v>124.44416105648</v>
      </c>
      <c r="O5510" s="7">
        <v>128.891402910216</v>
      </c>
      <c r="P5510" s="7">
        <v>101.860039498163</v>
      </c>
      <c r="Q5510" s="7">
        <v>95.5586389792596</v>
      </c>
    </row>
    <row r="5511" spans="1:17">
      <c r="A5511" s="6">
        <v>2016</v>
      </c>
      <c r="B5511" t="s">
        <v>2375</v>
      </c>
      <c r="C5511">
        <v>510105</v>
      </c>
      <c r="D5511">
        <f t="shared" si="172"/>
        <v>51</v>
      </c>
      <c r="E5511" t="str">
        <f>VLOOKUP(D5511,'Regionalism Code'!B:C,2,FALSE)</f>
        <v>四川省</v>
      </c>
      <c r="F5511">
        <f t="shared" si="173"/>
        <v>5101</v>
      </c>
      <c r="G5511" t="str">
        <f>IF(F5511&gt;10000,"省直辖县市",VLOOKUP(F5511,'Regionalism Code'!H:I,2,FALSE))</f>
        <v>成都市</v>
      </c>
      <c r="H5511" s="7">
        <v>106.0457505996</v>
      </c>
      <c r="I5511" s="7">
        <v>107.104055185557</v>
      </c>
      <c r="J5511" s="7">
        <v>115.994641450771</v>
      </c>
      <c r="K5511" s="7">
        <v>98.1901324041638</v>
      </c>
      <c r="L5511" s="7">
        <v>85.0239134564299</v>
      </c>
      <c r="M5511" s="7">
        <v>103.473461838961</v>
      </c>
      <c r="N5511" s="7">
        <v>130.194643375977</v>
      </c>
      <c r="O5511" s="7">
        <v>127.844913426758</v>
      </c>
      <c r="P5511" s="7">
        <v>100.288611607566</v>
      </c>
      <c r="Q5511" s="7">
        <v>84.4790273877189</v>
      </c>
    </row>
    <row r="5512" spans="1:17">
      <c r="A5512" s="6">
        <v>2016</v>
      </c>
      <c r="B5512" t="s">
        <v>2376</v>
      </c>
      <c r="C5512">
        <v>510106</v>
      </c>
      <c r="D5512">
        <f t="shared" si="172"/>
        <v>51</v>
      </c>
      <c r="E5512" t="str">
        <f>VLOOKUP(D5512,'Regionalism Code'!B:C,2,FALSE)</f>
        <v>四川省</v>
      </c>
      <c r="F5512">
        <f t="shared" si="173"/>
        <v>5101</v>
      </c>
      <c r="G5512" t="str">
        <f>IF(F5512&gt;10000,"省直辖县市",VLOOKUP(F5512,'Regionalism Code'!H:I,2,FALSE))</f>
        <v>成都市</v>
      </c>
      <c r="H5512" s="7">
        <v>103.45032323804</v>
      </c>
      <c r="I5512" s="7">
        <v>105.468048979588</v>
      </c>
      <c r="J5512" s="7">
        <v>112.559472339795</v>
      </c>
      <c r="K5512" s="7">
        <v>98.305950334663</v>
      </c>
      <c r="L5512" s="7">
        <v>80.0776894922145</v>
      </c>
      <c r="M5512" s="7">
        <v>101.568717344009</v>
      </c>
      <c r="N5512" s="7">
        <v>124.915772404674</v>
      </c>
      <c r="O5512" s="7">
        <v>124.769610738385</v>
      </c>
      <c r="P5512" s="7">
        <v>99.9841367286858</v>
      </c>
      <c r="Q5512" s="7">
        <v>80.241392865858</v>
      </c>
    </row>
    <row r="5513" spans="1:17">
      <c r="A5513" s="6">
        <v>2016</v>
      </c>
      <c r="B5513" t="s">
        <v>2377</v>
      </c>
      <c r="C5513">
        <v>510107</v>
      </c>
      <c r="D5513">
        <f t="shared" si="172"/>
        <v>51</v>
      </c>
      <c r="E5513" t="str">
        <f>VLOOKUP(D5513,'Regionalism Code'!B:C,2,FALSE)</f>
        <v>四川省</v>
      </c>
      <c r="F5513">
        <f t="shared" si="173"/>
        <v>5101</v>
      </c>
      <c r="G5513" t="str">
        <f>IF(F5513&gt;10000,"省直辖县市",VLOOKUP(F5513,'Regionalism Code'!H:I,2,FALSE))</f>
        <v>成都市</v>
      </c>
      <c r="H5513" s="7">
        <v>105.559709703465</v>
      </c>
      <c r="I5513" s="7">
        <v>107.085095024381</v>
      </c>
      <c r="J5513" s="7">
        <v>116.231873565628</v>
      </c>
      <c r="K5513" s="7">
        <v>98.733245306747</v>
      </c>
      <c r="L5513" s="7">
        <v>84.508149351104</v>
      </c>
      <c r="M5513" s="7">
        <v>105.189118801863</v>
      </c>
      <c r="N5513" s="7">
        <v>129.024903921583</v>
      </c>
      <c r="O5513" s="7">
        <v>129.065660250399</v>
      </c>
      <c r="P5513" s="7">
        <v>100.411160004165</v>
      </c>
      <c r="Q5513" s="7">
        <v>81.1363627665489</v>
      </c>
    </row>
    <row r="5514" spans="1:17">
      <c r="A5514" s="6">
        <v>2016</v>
      </c>
      <c r="B5514" t="s">
        <v>2378</v>
      </c>
      <c r="C5514">
        <v>510108</v>
      </c>
      <c r="D5514">
        <f t="shared" si="172"/>
        <v>51</v>
      </c>
      <c r="E5514" t="str">
        <f>VLOOKUP(D5514,'Regionalism Code'!B:C,2,FALSE)</f>
        <v>四川省</v>
      </c>
      <c r="F5514">
        <f t="shared" si="173"/>
        <v>5101</v>
      </c>
      <c r="G5514" t="str">
        <f>IF(F5514&gt;10000,"省直辖县市",VLOOKUP(F5514,'Regionalism Code'!H:I,2,FALSE))</f>
        <v>成都市</v>
      </c>
      <c r="H5514" s="7">
        <v>105.02570390911</v>
      </c>
      <c r="I5514" s="7">
        <v>106.989889031733</v>
      </c>
      <c r="J5514" s="7">
        <v>114.467351244059</v>
      </c>
      <c r="K5514" s="7">
        <v>97.280589081861</v>
      </c>
      <c r="L5514" s="7">
        <v>83.0564807376213</v>
      </c>
      <c r="M5514" s="7">
        <v>103.621691698454</v>
      </c>
      <c r="N5514" s="7">
        <v>122.245560767215</v>
      </c>
      <c r="O5514" s="7">
        <v>128.194512579407</v>
      </c>
      <c r="P5514" s="7">
        <v>106.974905738854</v>
      </c>
      <c r="Q5514" s="7">
        <v>81.3894582258022</v>
      </c>
    </row>
    <row r="5515" spans="1:17">
      <c r="A5515" s="6">
        <v>2016</v>
      </c>
      <c r="B5515" t="s">
        <v>2379</v>
      </c>
      <c r="C5515">
        <v>510112</v>
      </c>
      <c r="D5515">
        <f t="shared" si="172"/>
        <v>51</v>
      </c>
      <c r="E5515" t="str">
        <f>VLOOKUP(D5515,'Regionalism Code'!B:C,2,FALSE)</f>
        <v>四川省</v>
      </c>
      <c r="F5515">
        <f t="shared" si="173"/>
        <v>5101</v>
      </c>
      <c r="G5515" t="str">
        <f>IF(F5515&gt;10000,"省直辖县市",VLOOKUP(F5515,'Regionalism Code'!H:I,2,FALSE))</f>
        <v>成都市</v>
      </c>
      <c r="H5515" s="7">
        <v>100.90761738711</v>
      </c>
      <c r="I5515" s="7">
        <v>104.488252935172</v>
      </c>
      <c r="J5515" s="7">
        <v>100.648886124789</v>
      </c>
      <c r="K5515" s="7">
        <v>84.316435922375</v>
      </c>
      <c r="L5515" s="7">
        <v>68.4432812469604</v>
      </c>
      <c r="M5515" s="7">
        <v>92.4076937304536</v>
      </c>
      <c r="N5515" s="7">
        <v>112.696059721364</v>
      </c>
      <c r="O5515" s="7">
        <v>111.122321323515</v>
      </c>
      <c r="P5515" s="7">
        <v>94.1387109587392</v>
      </c>
      <c r="Q5515" s="7">
        <v>89.5607514205421</v>
      </c>
    </row>
    <row r="5516" spans="1:17">
      <c r="A5516" s="6">
        <v>2016</v>
      </c>
      <c r="B5516" t="s">
        <v>2380</v>
      </c>
      <c r="C5516">
        <v>510113</v>
      </c>
      <c r="D5516">
        <f t="shared" si="172"/>
        <v>51</v>
      </c>
      <c r="E5516" t="str">
        <f>VLOOKUP(D5516,'Regionalism Code'!B:C,2,FALSE)</f>
        <v>四川省</v>
      </c>
      <c r="F5516">
        <f t="shared" si="173"/>
        <v>5101</v>
      </c>
      <c r="G5516" t="str">
        <f>IF(F5516&gt;10000,"省直辖县市",VLOOKUP(F5516,'Regionalism Code'!H:I,2,FALSE))</f>
        <v>成都市</v>
      </c>
      <c r="H5516" s="7">
        <v>93.8768286486667</v>
      </c>
      <c r="I5516" s="7">
        <v>96.9526311698313</v>
      </c>
      <c r="J5516" s="7">
        <v>97.7883747282833</v>
      </c>
      <c r="K5516" s="7">
        <v>72.1003956609969</v>
      </c>
      <c r="L5516" s="7">
        <v>69.7000589385386</v>
      </c>
      <c r="M5516" s="7">
        <v>82.5478595142975</v>
      </c>
      <c r="N5516" s="7">
        <v>118.490844038477</v>
      </c>
      <c r="O5516" s="7">
        <v>103.028290818346</v>
      </c>
      <c r="P5516" s="7">
        <v>91.5408073168146</v>
      </c>
      <c r="Q5516" s="7">
        <v>76.6184284897993</v>
      </c>
    </row>
    <row r="5517" spans="1:17">
      <c r="A5517" s="6">
        <v>2016</v>
      </c>
      <c r="B5517" t="s">
        <v>2381</v>
      </c>
      <c r="C5517">
        <v>510114</v>
      </c>
      <c r="D5517">
        <f t="shared" si="172"/>
        <v>51</v>
      </c>
      <c r="E5517" t="str">
        <f>VLOOKUP(D5517,'Regionalism Code'!B:C,2,FALSE)</f>
        <v>四川省</v>
      </c>
      <c r="F5517">
        <f t="shared" si="173"/>
        <v>5101</v>
      </c>
      <c r="G5517" t="str">
        <f>IF(F5517&gt;10000,"省直辖县市",VLOOKUP(F5517,'Regionalism Code'!H:I,2,FALSE))</f>
        <v>成都市</v>
      </c>
      <c r="H5517" s="7">
        <v>94.7767822055447</v>
      </c>
      <c r="I5517" s="7">
        <v>101.933578399457</v>
      </c>
      <c r="J5517" s="7">
        <v>101.333009010041</v>
      </c>
      <c r="K5517" s="7">
        <v>86.3846232401533</v>
      </c>
      <c r="L5517" s="7">
        <v>68.0694044934508</v>
      </c>
      <c r="M5517" s="7">
        <v>91.2926337223505</v>
      </c>
      <c r="N5517" s="7">
        <v>114.135805241335</v>
      </c>
      <c r="O5517" s="7">
        <v>112.357853137031</v>
      </c>
      <c r="P5517" s="7">
        <v>93.0812304494599</v>
      </c>
      <c r="Q5517" s="7">
        <v>59.2372635527606</v>
      </c>
    </row>
    <row r="5518" spans="1:17">
      <c r="A5518" s="6">
        <v>2016</v>
      </c>
      <c r="B5518" t="s">
        <v>2382</v>
      </c>
      <c r="C5518">
        <v>510115</v>
      </c>
      <c r="D5518">
        <f t="shared" si="172"/>
        <v>51</v>
      </c>
      <c r="E5518" t="str">
        <f>VLOOKUP(D5518,'Regionalism Code'!B:C,2,FALSE)</f>
        <v>四川省</v>
      </c>
      <c r="F5518">
        <f t="shared" si="173"/>
        <v>5101</v>
      </c>
      <c r="G5518" t="str">
        <f>IF(F5518&gt;10000,"省直辖县市",VLOOKUP(F5518,'Regionalism Code'!H:I,2,FALSE))</f>
        <v>成都市</v>
      </c>
      <c r="H5518" s="7">
        <v>100.645998998221</v>
      </c>
      <c r="I5518" s="7">
        <v>106.299669720333</v>
      </c>
      <c r="J5518" s="7">
        <v>104.308155004946</v>
      </c>
      <c r="K5518" s="7">
        <v>90.8306408596294</v>
      </c>
      <c r="L5518" s="7">
        <v>74.8443289022646</v>
      </c>
      <c r="M5518" s="7">
        <v>94.8937513669181</v>
      </c>
      <c r="N5518" s="7">
        <v>116.884785417017</v>
      </c>
      <c r="O5518" s="7">
        <v>115.120030346248</v>
      </c>
      <c r="P5518" s="7">
        <v>90.378940053484</v>
      </c>
      <c r="Q5518" s="7">
        <v>75.3291182851742</v>
      </c>
    </row>
    <row r="5519" spans="1:17">
      <c r="A5519" s="6">
        <v>2016</v>
      </c>
      <c r="B5519" t="s">
        <v>2383</v>
      </c>
      <c r="C5519">
        <v>510121</v>
      </c>
      <c r="D5519">
        <f t="shared" si="172"/>
        <v>51</v>
      </c>
      <c r="E5519" t="str">
        <f>VLOOKUP(D5519,'Regionalism Code'!B:C,2,FALSE)</f>
        <v>四川省</v>
      </c>
      <c r="F5519">
        <f t="shared" si="173"/>
        <v>5101</v>
      </c>
      <c r="G5519" t="str">
        <f>IF(F5519&gt;10000,"省直辖县市",VLOOKUP(F5519,'Regionalism Code'!H:I,2,FALSE))</f>
        <v>成都市</v>
      </c>
      <c r="H5519" s="7">
        <v>90.8227660609063</v>
      </c>
      <c r="I5519" s="7">
        <v>94.0655529711054</v>
      </c>
      <c r="J5519" s="7">
        <v>88.3582097512494</v>
      </c>
      <c r="K5519" s="7">
        <v>68.0561042204444</v>
      </c>
      <c r="L5519" s="7">
        <v>61.6770837773565</v>
      </c>
      <c r="M5519" s="7">
        <v>75.7795081549448</v>
      </c>
      <c r="N5519" s="7">
        <v>98.5359724290994</v>
      </c>
      <c r="O5519" s="7">
        <v>97.3271008320077</v>
      </c>
      <c r="P5519" s="7">
        <v>87.9070083315601</v>
      </c>
      <c r="Q5519" s="7">
        <v>84.5991864792382</v>
      </c>
    </row>
    <row r="5520" spans="1:17">
      <c r="A5520" s="6">
        <v>2016</v>
      </c>
      <c r="B5520" t="s">
        <v>2384</v>
      </c>
      <c r="C5520">
        <v>510122</v>
      </c>
      <c r="D5520">
        <f t="shared" si="172"/>
        <v>51</v>
      </c>
      <c r="E5520" t="str">
        <f>VLOOKUP(D5520,'Regionalism Code'!B:C,2,FALSE)</f>
        <v>四川省</v>
      </c>
      <c r="F5520">
        <f t="shared" si="173"/>
        <v>5101</v>
      </c>
      <c r="G5520" t="str">
        <f>IF(F5520&gt;10000,"省直辖县市",VLOOKUP(F5520,'Regionalism Code'!H:I,2,FALSE))</f>
        <v>成都市</v>
      </c>
      <c r="H5520" s="7">
        <v>104.078559577448</v>
      </c>
      <c r="I5520" s="7">
        <v>106.871512218223</v>
      </c>
      <c r="J5520" s="7">
        <v>108.782072413497</v>
      </c>
      <c r="K5520" s="7">
        <v>90.30198295372</v>
      </c>
      <c r="L5520" s="7">
        <v>78.0774294478319</v>
      </c>
      <c r="M5520" s="7">
        <v>97.1660456467142</v>
      </c>
      <c r="N5520" s="7">
        <v>119.848069763252</v>
      </c>
      <c r="O5520" s="7">
        <v>121.64777013516</v>
      </c>
      <c r="P5520" s="7">
        <v>96.3032002579852</v>
      </c>
      <c r="Q5520" s="7">
        <v>86.3156201533507</v>
      </c>
    </row>
    <row r="5521" spans="1:17">
      <c r="A5521" s="6">
        <v>2016</v>
      </c>
      <c r="B5521" t="s">
        <v>2385</v>
      </c>
      <c r="C5521">
        <v>510124</v>
      </c>
      <c r="D5521">
        <f t="shared" si="172"/>
        <v>51</v>
      </c>
      <c r="E5521" t="str">
        <f>VLOOKUP(D5521,'Regionalism Code'!B:C,2,FALSE)</f>
        <v>四川省</v>
      </c>
      <c r="F5521">
        <f t="shared" si="173"/>
        <v>5101</v>
      </c>
      <c r="G5521" t="str">
        <f>IF(F5521&gt;10000,"省直辖县市",VLOOKUP(F5521,'Regionalism Code'!H:I,2,FALSE))</f>
        <v>成都市</v>
      </c>
      <c r="H5521" s="7">
        <v>103.205331203288</v>
      </c>
      <c r="I5521" s="7">
        <v>107.81193112288</v>
      </c>
      <c r="J5521" s="7">
        <v>102.031614516885</v>
      </c>
      <c r="K5521" s="7">
        <v>84.3189807009347</v>
      </c>
      <c r="L5521" s="7">
        <v>67.1401885582866</v>
      </c>
      <c r="M5521" s="7">
        <v>94.1696197044049</v>
      </c>
      <c r="N5521" s="7">
        <v>117.106242919713</v>
      </c>
      <c r="O5521" s="7">
        <v>112.384112133767</v>
      </c>
      <c r="P5521" s="7">
        <v>93.0529067894596</v>
      </c>
      <c r="Q5521" s="7">
        <v>90.1335626186331</v>
      </c>
    </row>
    <row r="5522" spans="1:17">
      <c r="A5522" s="6">
        <v>2016</v>
      </c>
      <c r="B5522" t="s">
        <v>2386</v>
      </c>
      <c r="C5522">
        <v>510129</v>
      </c>
      <c r="D5522">
        <f t="shared" si="172"/>
        <v>51</v>
      </c>
      <c r="E5522" t="str">
        <f>VLOOKUP(D5522,'Regionalism Code'!B:C,2,FALSE)</f>
        <v>四川省</v>
      </c>
      <c r="F5522">
        <f t="shared" si="173"/>
        <v>5101</v>
      </c>
      <c r="G5522" t="str">
        <f>IF(F5522&gt;10000,"省直辖县市",VLOOKUP(F5522,'Regionalism Code'!H:I,2,FALSE))</f>
        <v>成都市</v>
      </c>
      <c r="H5522" s="7">
        <v>90.6894056645</v>
      </c>
      <c r="I5522" s="7">
        <v>93.8807040621476</v>
      </c>
      <c r="J5522" s="7">
        <v>91.2384341738889</v>
      </c>
      <c r="K5522" s="7">
        <v>64.5843079998924</v>
      </c>
      <c r="L5522" s="7">
        <v>69.7443256004171</v>
      </c>
      <c r="M5522" s="7">
        <v>68.7615025986034</v>
      </c>
      <c r="N5522" s="7">
        <v>104.431423482034</v>
      </c>
      <c r="O5522" s="7">
        <v>98.6289425110717</v>
      </c>
      <c r="P5522" s="7">
        <v>90.0629240506832</v>
      </c>
      <c r="Q5522" s="7">
        <v>79.1596716022914</v>
      </c>
    </row>
    <row r="5523" spans="1:17">
      <c r="A5523" s="6">
        <v>2016</v>
      </c>
      <c r="B5523" t="s">
        <v>2387</v>
      </c>
      <c r="C5523">
        <v>510131</v>
      </c>
      <c r="D5523">
        <f t="shared" si="172"/>
        <v>51</v>
      </c>
      <c r="E5523" t="str">
        <f>VLOOKUP(D5523,'Regionalism Code'!B:C,2,FALSE)</f>
        <v>四川省</v>
      </c>
      <c r="F5523">
        <f t="shared" si="173"/>
        <v>5101</v>
      </c>
      <c r="G5523" t="str">
        <f>IF(F5523&gt;10000,"省直辖县市",VLOOKUP(F5523,'Regionalism Code'!H:I,2,FALSE))</f>
        <v>成都市</v>
      </c>
      <c r="H5523" s="7">
        <v>87.6082015627138</v>
      </c>
      <c r="I5523" s="7">
        <v>93.0367078028064</v>
      </c>
      <c r="J5523" s="7">
        <v>93.7841901339696</v>
      </c>
      <c r="K5523" s="7">
        <v>63.564313067325</v>
      </c>
      <c r="L5523" s="7">
        <v>75.7929706587903</v>
      </c>
      <c r="M5523" s="7">
        <v>73.0714575387332</v>
      </c>
      <c r="N5523" s="7">
        <v>106.521889200593</v>
      </c>
      <c r="O5523" s="7">
        <v>101.839755062002</v>
      </c>
      <c r="P5523" s="7">
        <v>86.0527077638553</v>
      </c>
      <c r="Q5523" s="7">
        <v>58.4659806820331</v>
      </c>
    </row>
    <row r="5524" spans="1:17">
      <c r="A5524" s="6">
        <v>2016</v>
      </c>
      <c r="B5524" t="s">
        <v>2388</v>
      </c>
      <c r="C5524">
        <v>510132</v>
      </c>
      <c r="D5524">
        <f t="shared" si="172"/>
        <v>51</v>
      </c>
      <c r="E5524" t="str">
        <f>VLOOKUP(D5524,'Regionalism Code'!B:C,2,FALSE)</f>
        <v>四川省</v>
      </c>
      <c r="F5524">
        <f t="shared" si="173"/>
        <v>5101</v>
      </c>
      <c r="G5524" t="str">
        <f>IF(F5524&gt;10000,"省直辖县市",VLOOKUP(F5524,'Regionalism Code'!H:I,2,FALSE))</f>
        <v>成都市</v>
      </c>
      <c r="H5524" s="7">
        <v>95.470017478366</v>
      </c>
      <c r="I5524" s="7">
        <v>97.0113545599063</v>
      </c>
      <c r="J5524" s="7">
        <v>95.0471117631741</v>
      </c>
      <c r="K5524" s="7">
        <v>69.5330953024815</v>
      </c>
      <c r="L5524" s="7">
        <v>72.4146231885995</v>
      </c>
      <c r="M5524" s="7">
        <v>77.1728379463025</v>
      </c>
      <c r="N5524" s="7">
        <v>108.229317073202</v>
      </c>
      <c r="O5524" s="7">
        <v>102.783568519198</v>
      </c>
      <c r="P5524" s="7">
        <v>90.9736132753236</v>
      </c>
      <c r="Q5524" s="7">
        <v>91.1548778307599</v>
      </c>
    </row>
    <row r="5525" spans="1:17">
      <c r="A5525" s="6">
        <v>2016</v>
      </c>
      <c r="B5525" t="s">
        <v>2389</v>
      </c>
      <c r="C5525">
        <v>510181</v>
      </c>
      <c r="D5525">
        <f t="shared" si="172"/>
        <v>51</v>
      </c>
      <c r="E5525" t="str">
        <f>VLOOKUP(D5525,'Regionalism Code'!B:C,2,FALSE)</f>
        <v>四川省</v>
      </c>
      <c r="F5525">
        <f t="shared" si="173"/>
        <v>5101</v>
      </c>
      <c r="G5525" t="str">
        <f>IF(F5525&gt;10000,"省直辖县市",VLOOKUP(F5525,'Regionalism Code'!H:I,2,FALSE))</f>
        <v>成都市</v>
      </c>
      <c r="H5525" s="7">
        <v>94.32102832874</v>
      </c>
      <c r="I5525" s="7">
        <v>97.3033989908059</v>
      </c>
      <c r="J5525" s="7">
        <v>95.1498394369627</v>
      </c>
      <c r="K5525" s="7">
        <v>78.8728998310112</v>
      </c>
      <c r="L5525" s="7">
        <v>70.6861493454472</v>
      </c>
      <c r="M5525" s="7">
        <v>81.5924012484383</v>
      </c>
      <c r="N5525" s="7">
        <v>105.421720874514</v>
      </c>
      <c r="O5525" s="7">
        <v>102.772279404954</v>
      </c>
      <c r="P5525" s="7">
        <v>94.9773820460113</v>
      </c>
      <c r="Q5525" s="7">
        <v>82.9729829892962</v>
      </c>
    </row>
    <row r="5526" spans="1:17">
      <c r="A5526" s="6">
        <v>2016</v>
      </c>
      <c r="B5526" t="s">
        <v>2390</v>
      </c>
      <c r="C5526">
        <v>510182</v>
      </c>
      <c r="D5526">
        <f t="shared" si="172"/>
        <v>51</v>
      </c>
      <c r="E5526" t="str">
        <f>VLOOKUP(D5526,'Regionalism Code'!B:C,2,FALSE)</f>
        <v>四川省</v>
      </c>
      <c r="F5526">
        <f t="shared" si="173"/>
        <v>5101</v>
      </c>
      <c r="G5526" t="str">
        <f>IF(F5526&gt;10000,"省直辖县市",VLOOKUP(F5526,'Regionalism Code'!H:I,2,FALSE))</f>
        <v>成都市</v>
      </c>
      <c r="H5526" s="7">
        <v>91.6659021043871</v>
      </c>
      <c r="I5526" s="7">
        <v>94.3980389121118</v>
      </c>
      <c r="J5526" s="7">
        <v>95.9973736962679</v>
      </c>
      <c r="K5526" s="7">
        <v>68.7651795117078</v>
      </c>
      <c r="L5526" s="7">
        <v>68.0272684219995</v>
      </c>
      <c r="M5526" s="7">
        <v>79.2612402833487</v>
      </c>
      <c r="N5526" s="7">
        <v>115.987746334277</v>
      </c>
      <c r="O5526" s="7">
        <v>101.27190636329</v>
      </c>
      <c r="P5526" s="7">
        <v>92.8116996479524</v>
      </c>
      <c r="Q5526" s="7">
        <v>74.7790737619556</v>
      </c>
    </row>
    <row r="5527" spans="1:17">
      <c r="A5527" s="6">
        <v>2016</v>
      </c>
      <c r="B5527" t="s">
        <v>2391</v>
      </c>
      <c r="C5527">
        <v>510183</v>
      </c>
      <c r="D5527">
        <f t="shared" si="172"/>
        <v>51</v>
      </c>
      <c r="E5527" t="str">
        <f>VLOOKUP(D5527,'Regionalism Code'!B:C,2,FALSE)</f>
        <v>四川省</v>
      </c>
      <c r="F5527">
        <f t="shared" si="173"/>
        <v>5101</v>
      </c>
      <c r="G5527" t="str">
        <f>IF(F5527&gt;10000,"省直辖县市",VLOOKUP(F5527,'Regionalism Code'!H:I,2,FALSE))</f>
        <v>成都市</v>
      </c>
      <c r="H5527" s="7">
        <v>92.4218580649727</v>
      </c>
      <c r="I5527" s="7">
        <v>92.4910689877971</v>
      </c>
      <c r="J5527" s="7">
        <v>95.2011160043902</v>
      </c>
      <c r="K5527" s="7">
        <v>62.2797625148426</v>
      </c>
      <c r="L5527" s="7">
        <v>70.745287305863</v>
      </c>
      <c r="M5527" s="7">
        <v>70.2228349921362</v>
      </c>
      <c r="N5527" s="7">
        <v>114.284779213875</v>
      </c>
      <c r="O5527" s="7">
        <v>102.123715626189</v>
      </c>
      <c r="P5527" s="7">
        <v>90.1021508768985</v>
      </c>
      <c r="Q5527" s="7">
        <v>87.1486288080028</v>
      </c>
    </row>
    <row r="5528" spans="1:17">
      <c r="A5528" s="6">
        <v>2016</v>
      </c>
      <c r="B5528" t="s">
        <v>2392</v>
      </c>
      <c r="C5528">
        <v>510184</v>
      </c>
      <c r="D5528">
        <f t="shared" si="172"/>
        <v>51</v>
      </c>
      <c r="E5528" t="str">
        <f>VLOOKUP(D5528,'Regionalism Code'!B:C,2,FALSE)</f>
        <v>四川省</v>
      </c>
      <c r="F5528">
        <f t="shared" si="173"/>
        <v>5101</v>
      </c>
      <c r="G5528" t="str">
        <f>IF(F5528&gt;10000,"省直辖县市",VLOOKUP(F5528,'Regionalism Code'!H:I,2,FALSE))</f>
        <v>成都市</v>
      </c>
      <c r="H5528" s="7">
        <v>92.1855665397457</v>
      </c>
      <c r="I5528" s="7">
        <v>96.414060944401</v>
      </c>
      <c r="J5528" s="7">
        <v>92.7287082336918</v>
      </c>
      <c r="K5528" s="7">
        <v>68.4032025150903</v>
      </c>
      <c r="L5528" s="7">
        <v>64.52016653568</v>
      </c>
      <c r="M5528" s="7">
        <v>73.4659776710336</v>
      </c>
      <c r="N5528" s="7">
        <v>107.420674098945</v>
      </c>
      <c r="O5528" s="7">
        <v>100.892251976896</v>
      </c>
      <c r="P5528" s="7">
        <v>92.4957825035799</v>
      </c>
      <c r="Q5528" s="7">
        <v>77.2418181156548</v>
      </c>
    </row>
    <row r="5529" spans="1:17">
      <c r="A5529" s="6">
        <v>2016</v>
      </c>
      <c r="B5529" t="s">
        <v>2393</v>
      </c>
      <c r="C5529">
        <v>510302</v>
      </c>
      <c r="D5529">
        <f t="shared" si="172"/>
        <v>51</v>
      </c>
      <c r="E5529" t="str">
        <f>VLOOKUP(D5529,'Regionalism Code'!B:C,2,FALSE)</f>
        <v>四川省</v>
      </c>
      <c r="F5529">
        <f t="shared" si="173"/>
        <v>5103</v>
      </c>
      <c r="G5529" t="str">
        <f>IF(F5529&gt;10000,"省直辖县市",VLOOKUP(F5529,'Regionalism Code'!H:I,2,FALSE))</f>
        <v>自贡市</v>
      </c>
      <c r="H5529" s="7">
        <v>96.5891982583881</v>
      </c>
      <c r="I5529" s="7">
        <v>99.1164185317319</v>
      </c>
      <c r="J5529" s="7">
        <v>103.508074463637</v>
      </c>
      <c r="K5529" s="7">
        <v>74.2908785576388</v>
      </c>
      <c r="L5529" s="7">
        <v>84.2799613320749</v>
      </c>
      <c r="M5529" s="7">
        <v>86.2449131580898</v>
      </c>
      <c r="N5529" s="7">
        <v>120.207235317344</v>
      </c>
      <c r="O5529" s="7">
        <v>110.246850484925</v>
      </c>
      <c r="P5529" s="7">
        <v>90.2639580962562</v>
      </c>
      <c r="Q5529" s="7">
        <v>75.6775783977395</v>
      </c>
    </row>
    <row r="5530" spans="1:17">
      <c r="A5530" s="6">
        <v>2016</v>
      </c>
      <c r="B5530" t="s">
        <v>2394</v>
      </c>
      <c r="C5530">
        <v>510303</v>
      </c>
      <c r="D5530">
        <f t="shared" si="172"/>
        <v>51</v>
      </c>
      <c r="E5530" t="str">
        <f>VLOOKUP(D5530,'Regionalism Code'!B:C,2,FALSE)</f>
        <v>四川省</v>
      </c>
      <c r="F5530">
        <f t="shared" si="173"/>
        <v>5103</v>
      </c>
      <c r="G5530" t="str">
        <f>IF(F5530&gt;10000,"省直辖县市",VLOOKUP(F5530,'Regionalism Code'!H:I,2,FALSE))</f>
        <v>自贡市</v>
      </c>
      <c r="H5530" s="7">
        <v>86.0535143121988</v>
      </c>
      <c r="I5530" s="7">
        <v>88.5562144614434</v>
      </c>
      <c r="J5530" s="7">
        <v>95.8477485309909</v>
      </c>
      <c r="K5530" s="7">
        <v>73.6707480754947</v>
      </c>
      <c r="L5530" s="7">
        <v>73.1950455550233</v>
      </c>
      <c r="M5530" s="7">
        <v>72.8097566952966</v>
      </c>
      <c r="N5530" s="7">
        <v>108.18518125046</v>
      </c>
      <c r="O5530" s="7">
        <v>104.137090684347</v>
      </c>
      <c r="P5530" s="7">
        <v>93.6749553101761</v>
      </c>
      <c r="Q5530" s="7">
        <v>59.9972342607776</v>
      </c>
    </row>
    <row r="5531" spans="1:17">
      <c r="A5531" s="6">
        <v>2016</v>
      </c>
      <c r="B5531" t="s">
        <v>2395</v>
      </c>
      <c r="C5531">
        <v>510304</v>
      </c>
      <c r="D5531">
        <f t="shared" si="172"/>
        <v>51</v>
      </c>
      <c r="E5531" t="str">
        <f>VLOOKUP(D5531,'Regionalism Code'!B:C,2,FALSE)</f>
        <v>四川省</v>
      </c>
      <c r="F5531">
        <f t="shared" si="173"/>
        <v>5103</v>
      </c>
      <c r="G5531" t="str">
        <f>IF(F5531&gt;10000,"省直辖县市",VLOOKUP(F5531,'Regionalism Code'!H:I,2,FALSE))</f>
        <v>自贡市</v>
      </c>
      <c r="H5531" s="7">
        <v>89.2026180902565</v>
      </c>
      <c r="I5531" s="7">
        <v>90.4265421015464</v>
      </c>
      <c r="J5531" s="7">
        <v>96.760871415662</v>
      </c>
      <c r="K5531" s="7">
        <v>64.611022235738</v>
      </c>
      <c r="L5531" s="7">
        <v>75.31533934821</v>
      </c>
      <c r="M5531" s="7">
        <v>74.5463951207243</v>
      </c>
      <c r="N5531" s="7">
        <v>105.962429020384</v>
      </c>
      <c r="O5531" s="7">
        <v>107.658874519382</v>
      </c>
      <c r="P5531" s="7">
        <v>94.2795631005674</v>
      </c>
      <c r="Q5531" s="7">
        <v>71.4321584337661</v>
      </c>
    </row>
    <row r="5532" spans="1:17">
      <c r="A5532" s="6">
        <v>2016</v>
      </c>
      <c r="B5532" t="s">
        <v>2396</v>
      </c>
      <c r="C5532">
        <v>510311</v>
      </c>
      <c r="D5532">
        <f t="shared" si="172"/>
        <v>51</v>
      </c>
      <c r="E5532" t="str">
        <f>VLOOKUP(D5532,'Regionalism Code'!B:C,2,FALSE)</f>
        <v>四川省</v>
      </c>
      <c r="F5532">
        <f t="shared" si="173"/>
        <v>5103</v>
      </c>
      <c r="G5532" t="str">
        <f>IF(F5532&gt;10000,"省直辖县市",VLOOKUP(F5532,'Regionalism Code'!H:I,2,FALSE))</f>
        <v>自贡市</v>
      </c>
      <c r="H5532" s="7">
        <v>85.7214744410546</v>
      </c>
      <c r="I5532" s="7">
        <v>90.449956530276</v>
      </c>
      <c r="J5532" s="7">
        <v>91.2055348413999</v>
      </c>
      <c r="K5532" s="7">
        <v>55.4784952578745</v>
      </c>
      <c r="L5532" s="7">
        <v>72.6869596426051</v>
      </c>
      <c r="M5532" s="7">
        <v>69.7974281878417</v>
      </c>
      <c r="N5532" s="7">
        <v>105.006605803551</v>
      </c>
      <c r="O5532" s="7">
        <v>100.46746747296</v>
      </c>
      <c r="P5532" s="7">
        <v>79.8641937198851</v>
      </c>
      <c r="Q5532" s="7">
        <v>60.147948667545</v>
      </c>
    </row>
    <row r="5533" spans="1:17">
      <c r="A5533" s="6">
        <v>2016</v>
      </c>
      <c r="B5533" t="s">
        <v>2397</v>
      </c>
      <c r="C5533">
        <v>510321</v>
      </c>
      <c r="D5533">
        <f t="shared" si="172"/>
        <v>51</v>
      </c>
      <c r="E5533" t="str">
        <f>VLOOKUP(D5533,'Regionalism Code'!B:C,2,FALSE)</f>
        <v>四川省</v>
      </c>
      <c r="F5533">
        <f t="shared" si="173"/>
        <v>5103</v>
      </c>
      <c r="G5533" t="str">
        <f>IF(F5533&gt;10000,"省直辖县市",VLOOKUP(F5533,'Regionalism Code'!H:I,2,FALSE))</f>
        <v>自贡市</v>
      </c>
      <c r="H5533" s="7">
        <v>87.1887036580956</v>
      </c>
      <c r="I5533" s="7">
        <v>86.4855666246003</v>
      </c>
      <c r="J5533" s="7">
        <v>95.3820561098818</v>
      </c>
      <c r="K5533" s="7">
        <v>58.8697416229459</v>
      </c>
      <c r="L5533" s="7">
        <v>69.9788543921194</v>
      </c>
      <c r="M5533" s="7">
        <v>70.4724712323732</v>
      </c>
      <c r="N5533" s="7">
        <v>111.612127141586</v>
      </c>
      <c r="O5533" s="7">
        <v>103.735154176091</v>
      </c>
      <c r="P5533" s="7">
        <v>94.932649772863</v>
      </c>
      <c r="Q5533" s="7">
        <v>74.6271672341482</v>
      </c>
    </row>
    <row r="5534" spans="1:17">
      <c r="A5534" s="6">
        <v>2016</v>
      </c>
      <c r="B5534" t="s">
        <v>2398</v>
      </c>
      <c r="C5534">
        <v>510322</v>
      </c>
      <c r="D5534">
        <f t="shared" si="172"/>
        <v>51</v>
      </c>
      <c r="E5534" t="str">
        <f>VLOOKUP(D5534,'Regionalism Code'!B:C,2,FALSE)</f>
        <v>四川省</v>
      </c>
      <c r="F5534">
        <f t="shared" si="173"/>
        <v>5103</v>
      </c>
      <c r="G5534" t="str">
        <f>IF(F5534&gt;10000,"省直辖县市",VLOOKUP(F5534,'Regionalism Code'!H:I,2,FALSE))</f>
        <v>自贡市</v>
      </c>
      <c r="H5534" s="7">
        <v>86.8788583340817</v>
      </c>
      <c r="I5534" s="7">
        <v>86.8708491927695</v>
      </c>
      <c r="J5534" s="7">
        <v>93.9384512934766</v>
      </c>
      <c r="K5534" s="7">
        <v>55.4926960181018</v>
      </c>
      <c r="L5534" s="7">
        <v>69.4441381589296</v>
      </c>
      <c r="M5534" s="7">
        <v>70.3092401987463</v>
      </c>
      <c r="N5534" s="7">
        <v>118.099665517309</v>
      </c>
      <c r="O5534" s="7">
        <v>98.4349370481899</v>
      </c>
      <c r="P5534" s="7">
        <v>86.9788405399889</v>
      </c>
      <c r="Q5534" s="7">
        <v>74.0822231370731</v>
      </c>
    </row>
    <row r="5535" spans="1:17">
      <c r="A5535" s="6">
        <v>2016</v>
      </c>
      <c r="B5535" t="s">
        <v>2399</v>
      </c>
      <c r="C5535">
        <v>510402</v>
      </c>
      <c r="D5535">
        <f t="shared" si="172"/>
        <v>51</v>
      </c>
      <c r="E5535" t="str">
        <f>VLOOKUP(D5535,'Regionalism Code'!B:C,2,FALSE)</f>
        <v>四川省</v>
      </c>
      <c r="F5535">
        <f t="shared" si="173"/>
        <v>5104</v>
      </c>
      <c r="G5535" t="str">
        <f>IF(F5535&gt;10000,"省直辖县市",VLOOKUP(F5535,'Regionalism Code'!H:I,2,FALSE))</f>
        <v>攀枝花市</v>
      </c>
      <c r="H5535" s="7">
        <v>93.2046380290969</v>
      </c>
      <c r="I5535" s="7">
        <v>98.722223074891</v>
      </c>
      <c r="J5535" s="7">
        <v>91.8803877701911</v>
      </c>
      <c r="K5535" s="7">
        <v>59.4236862947225</v>
      </c>
      <c r="L5535" s="7">
        <v>69.3858607627411</v>
      </c>
      <c r="M5535" s="7">
        <v>72.9437812262322</v>
      </c>
      <c r="N5535" s="7">
        <v>109.391877809061</v>
      </c>
      <c r="O5535" s="7">
        <v>98.592355724148</v>
      </c>
      <c r="P5535" s="7">
        <v>84.3392007190259</v>
      </c>
      <c r="Q5535" s="7">
        <v>77.3977437487396</v>
      </c>
    </row>
    <row r="5536" spans="1:17">
      <c r="A5536" s="6">
        <v>2016</v>
      </c>
      <c r="B5536" t="s">
        <v>2400</v>
      </c>
      <c r="C5536">
        <v>510403</v>
      </c>
      <c r="D5536">
        <f t="shared" si="172"/>
        <v>51</v>
      </c>
      <c r="E5536" t="str">
        <f>VLOOKUP(D5536,'Regionalism Code'!B:C,2,FALSE)</f>
        <v>四川省</v>
      </c>
      <c r="F5536">
        <f t="shared" si="173"/>
        <v>5104</v>
      </c>
      <c r="G5536" t="str">
        <f>IF(F5536&gt;10000,"省直辖县市",VLOOKUP(F5536,'Regionalism Code'!H:I,2,FALSE))</f>
        <v>攀枝花市</v>
      </c>
      <c r="H5536" s="7">
        <v>88.2607799004828</v>
      </c>
      <c r="I5536" s="7">
        <v>92.6845854411386</v>
      </c>
      <c r="J5536" s="7">
        <v>85.4316298978955</v>
      </c>
      <c r="K5536" s="7">
        <v>45.7309970372992</v>
      </c>
      <c r="L5536" s="7">
        <v>62.7291778843267</v>
      </c>
      <c r="M5536" s="7">
        <v>61.5062235207447</v>
      </c>
      <c r="N5536" s="7">
        <v>108.320668764378</v>
      </c>
      <c r="O5536" s="7">
        <v>88.6228254197768</v>
      </c>
      <c r="P5536" s="7">
        <v>84.4791194008646</v>
      </c>
      <c r="Q5536" s="7">
        <v>78.7998649866049</v>
      </c>
    </row>
    <row r="5537" spans="1:17">
      <c r="A5537" s="6">
        <v>2016</v>
      </c>
      <c r="B5537" t="s">
        <v>2401</v>
      </c>
      <c r="C5537">
        <v>510411</v>
      </c>
      <c r="D5537">
        <f t="shared" si="172"/>
        <v>51</v>
      </c>
      <c r="E5537" t="str">
        <f>VLOOKUP(D5537,'Regionalism Code'!B:C,2,FALSE)</f>
        <v>四川省</v>
      </c>
      <c r="F5537">
        <f t="shared" si="173"/>
        <v>5104</v>
      </c>
      <c r="G5537" t="str">
        <f>IF(F5537&gt;10000,"省直辖县市",VLOOKUP(F5537,'Regionalism Code'!H:I,2,FALSE))</f>
        <v>攀枝花市</v>
      </c>
      <c r="H5537" s="7">
        <v>90.0585989375825</v>
      </c>
      <c r="I5537" s="7">
        <v>93.9748074992881</v>
      </c>
      <c r="J5537" s="7">
        <v>87.2360303771092</v>
      </c>
      <c r="K5537" s="7">
        <v>49.7103672557426</v>
      </c>
      <c r="L5537" s="7">
        <v>67.0114658183534</v>
      </c>
      <c r="M5537" s="7">
        <v>62.0963940045671</v>
      </c>
      <c r="N5537" s="7">
        <v>103.80413870717</v>
      </c>
      <c r="O5537" s="7">
        <v>93.7959687195559</v>
      </c>
      <c r="P5537" s="7">
        <v>85.1258025262839</v>
      </c>
      <c r="Q5537" s="7">
        <v>82.2619109173008</v>
      </c>
    </row>
    <row r="5538" spans="1:17">
      <c r="A5538" s="6">
        <v>2016</v>
      </c>
      <c r="B5538" t="s">
        <v>2402</v>
      </c>
      <c r="C5538">
        <v>510421</v>
      </c>
      <c r="D5538">
        <f t="shared" si="172"/>
        <v>51</v>
      </c>
      <c r="E5538" t="str">
        <f>VLOOKUP(D5538,'Regionalism Code'!B:C,2,FALSE)</f>
        <v>四川省</v>
      </c>
      <c r="F5538">
        <f t="shared" si="173"/>
        <v>5104</v>
      </c>
      <c r="G5538" t="str">
        <f>IF(F5538&gt;10000,"省直辖县市",VLOOKUP(F5538,'Regionalism Code'!H:I,2,FALSE))</f>
        <v>攀枝花市</v>
      </c>
      <c r="H5538" s="7">
        <v>87.7833845628313</v>
      </c>
      <c r="I5538" s="7">
        <v>90.1325481634416</v>
      </c>
      <c r="J5538" s="7">
        <v>86.2846825387085</v>
      </c>
      <c r="K5538" s="7">
        <v>46.2446885436944</v>
      </c>
      <c r="L5538" s="7">
        <v>65.0166643430395</v>
      </c>
      <c r="M5538" s="7">
        <v>56.1038825745006</v>
      </c>
      <c r="N5538" s="7">
        <v>103.367001021296</v>
      </c>
      <c r="O5538" s="7">
        <v>93.2006583447566</v>
      </c>
      <c r="P5538" s="7">
        <v>87.4755390752317</v>
      </c>
      <c r="Q5538" s="7">
        <v>82.7552375575919</v>
      </c>
    </row>
    <row r="5539" spans="1:17">
      <c r="A5539" s="6">
        <v>2016</v>
      </c>
      <c r="B5539" t="s">
        <v>2403</v>
      </c>
      <c r="C5539">
        <v>510422</v>
      </c>
      <c r="D5539">
        <f t="shared" si="172"/>
        <v>51</v>
      </c>
      <c r="E5539" t="str">
        <f>VLOOKUP(D5539,'Regionalism Code'!B:C,2,FALSE)</f>
        <v>四川省</v>
      </c>
      <c r="F5539">
        <f t="shared" si="173"/>
        <v>5104</v>
      </c>
      <c r="G5539" t="str">
        <f>IF(F5539&gt;10000,"省直辖县市",VLOOKUP(F5539,'Regionalism Code'!H:I,2,FALSE))</f>
        <v>攀枝花市</v>
      </c>
      <c r="H5539" s="7">
        <v>86.2692920828736</v>
      </c>
      <c r="I5539" s="7">
        <v>87.439682036811</v>
      </c>
      <c r="J5539" s="7">
        <v>84.3121098219863</v>
      </c>
      <c r="K5539" s="7">
        <v>42.4528248844306</v>
      </c>
      <c r="L5539" s="7">
        <v>59.6008040389749</v>
      </c>
      <c r="M5539" s="7">
        <v>58.0914322341184</v>
      </c>
      <c r="N5539" s="7">
        <v>112.311884262704</v>
      </c>
      <c r="O5539" s="7">
        <v>86.6697463825832</v>
      </c>
      <c r="P5539" s="7">
        <v>79.3760926779793</v>
      </c>
      <c r="Q5539" s="7">
        <v>85.9664736645022</v>
      </c>
    </row>
    <row r="5540" spans="1:17">
      <c r="A5540" s="6">
        <v>2016</v>
      </c>
      <c r="B5540" t="s">
        <v>2404</v>
      </c>
      <c r="C5540">
        <v>510502</v>
      </c>
      <c r="D5540">
        <f t="shared" si="172"/>
        <v>51</v>
      </c>
      <c r="E5540" t="str">
        <f>VLOOKUP(D5540,'Regionalism Code'!B:C,2,FALSE)</f>
        <v>四川省</v>
      </c>
      <c r="F5540">
        <f t="shared" si="173"/>
        <v>5105</v>
      </c>
      <c r="G5540" t="str">
        <f>IF(F5540&gt;10000,"省直辖县市",VLOOKUP(F5540,'Regionalism Code'!H:I,2,FALSE))</f>
        <v>泸州市</v>
      </c>
      <c r="H5540" s="7">
        <v>95.5197640412492</v>
      </c>
      <c r="I5540" s="7">
        <v>97.2502220591218</v>
      </c>
      <c r="J5540" s="7">
        <v>99.5852544201087</v>
      </c>
      <c r="K5540" s="7">
        <v>68.2952106932997</v>
      </c>
      <c r="L5540" s="7">
        <v>79.0611941747969</v>
      </c>
      <c r="M5540" s="7">
        <v>79.7931781620754</v>
      </c>
      <c r="N5540" s="7">
        <v>114.659178024984</v>
      </c>
      <c r="O5540" s="7">
        <v>108.344453731428</v>
      </c>
      <c r="P5540" s="7">
        <v>87.2522153368067</v>
      </c>
      <c r="Q5540" s="7">
        <v>82.4240274344085</v>
      </c>
    </row>
    <row r="5541" spans="1:17">
      <c r="A5541" s="6">
        <v>2016</v>
      </c>
      <c r="B5541" t="s">
        <v>2405</v>
      </c>
      <c r="C5541">
        <v>510503</v>
      </c>
      <c r="D5541">
        <f t="shared" si="172"/>
        <v>51</v>
      </c>
      <c r="E5541" t="str">
        <f>VLOOKUP(D5541,'Regionalism Code'!B:C,2,FALSE)</f>
        <v>四川省</v>
      </c>
      <c r="F5541">
        <f t="shared" si="173"/>
        <v>5105</v>
      </c>
      <c r="G5541" t="str">
        <f>IF(F5541&gt;10000,"省直辖县市",VLOOKUP(F5541,'Regionalism Code'!H:I,2,FALSE))</f>
        <v>泸州市</v>
      </c>
      <c r="H5541" s="7">
        <v>84.1932380696138</v>
      </c>
      <c r="I5541" s="7">
        <v>84.8941882031896</v>
      </c>
      <c r="J5541" s="7">
        <v>88.1872512206399</v>
      </c>
      <c r="K5541" s="7">
        <v>48.130130876055</v>
      </c>
      <c r="L5541" s="7">
        <v>66.0003760272509</v>
      </c>
      <c r="M5541" s="7">
        <v>63.861643714883</v>
      </c>
      <c r="N5541" s="7">
        <v>111.861232351159</v>
      </c>
      <c r="O5541" s="7">
        <v>92.3077412572061</v>
      </c>
      <c r="P5541" s="7">
        <v>81.3383800753578</v>
      </c>
      <c r="Q5541" s="7">
        <v>74.6261109460861</v>
      </c>
    </row>
    <row r="5542" spans="1:17">
      <c r="A5542" s="6">
        <v>2016</v>
      </c>
      <c r="B5542" t="s">
        <v>2406</v>
      </c>
      <c r="C5542">
        <v>510504</v>
      </c>
      <c r="D5542">
        <f t="shared" si="172"/>
        <v>51</v>
      </c>
      <c r="E5542" t="str">
        <f>VLOOKUP(D5542,'Regionalism Code'!B:C,2,FALSE)</f>
        <v>四川省</v>
      </c>
      <c r="F5542">
        <f t="shared" si="173"/>
        <v>5105</v>
      </c>
      <c r="G5542" t="str">
        <f>IF(F5542&gt;10000,"省直辖县市",VLOOKUP(F5542,'Regionalism Code'!H:I,2,FALSE))</f>
        <v>泸州市</v>
      </c>
      <c r="H5542" s="7">
        <v>94.5571090249219</v>
      </c>
      <c r="I5542" s="7">
        <v>98.6062826790658</v>
      </c>
      <c r="J5542" s="7">
        <v>95.7828638268715</v>
      </c>
      <c r="K5542" s="7">
        <v>65.49479726338</v>
      </c>
      <c r="L5542" s="7">
        <v>74.6339755761638</v>
      </c>
      <c r="M5542" s="7">
        <v>75.7043734741226</v>
      </c>
      <c r="N5542" s="7">
        <v>108.68981467746</v>
      </c>
      <c r="O5542" s="7">
        <v>105.474071121995</v>
      </c>
      <c r="P5542" s="7">
        <v>86.0459179737234</v>
      </c>
      <c r="Q5542" s="7">
        <v>78.9652036864732</v>
      </c>
    </row>
    <row r="5543" spans="1:17">
      <c r="A5543" s="6">
        <v>2016</v>
      </c>
      <c r="B5543" t="s">
        <v>2407</v>
      </c>
      <c r="C5543">
        <v>510521</v>
      </c>
      <c r="D5543">
        <f t="shared" si="172"/>
        <v>51</v>
      </c>
      <c r="E5543" t="str">
        <f>VLOOKUP(D5543,'Regionalism Code'!B:C,2,FALSE)</f>
        <v>四川省</v>
      </c>
      <c r="F5543">
        <f t="shared" si="173"/>
        <v>5105</v>
      </c>
      <c r="G5543" t="str">
        <f>IF(F5543&gt;10000,"省直辖县市",VLOOKUP(F5543,'Regionalism Code'!H:I,2,FALSE))</f>
        <v>泸州市</v>
      </c>
      <c r="H5543" s="7">
        <v>84.2162933864415</v>
      </c>
      <c r="I5543" s="7">
        <v>85.0199768836989</v>
      </c>
      <c r="J5543" s="7">
        <v>85.783752220725</v>
      </c>
      <c r="K5543" s="7">
        <v>42.8327185757835</v>
      </c>
      <c r="L5543" s="7">
        <v>58.7603823103812</v>
      </c>
      <c r="M5543" s="7">
        <v>61.6043345354483</v>
      </c>
      <c r="N5543" s="7">
        <v>114.115461912642</v>
      </c>
      <c r="O5543" s="7">
        <v>89.1026126670267</v>
      </c>
      <c r="P5543" s="7">
        <v>79.1995528933286</v>
      </c>
      <c r="Q5543" s="7">
        <v>78.7193770698953</v>
      </c>
    </row>
    <row r="5544" spans="1:17">
      <c r="A5544" s="6">
        <v>2016</v>
      </c>
      <c r="B5544" t="s">
        <v>2408</v>
      </c>
      <c r="C5544">
        <v>510522</v>
      </c>
      <c r="D5544">
        <f t="shared" si="172"/>
        <v>51</v>
      </c>
      <c r="E5544" t="str">
        <f>VLOOKUP(D5544,'Regionalism Code'!B:C,2,FALSE)</f>
        <v>四川省</v>
      </c>
      <c r="F5544">
        <f t="shared" si="173"/>
        <v>5105</v>
      </c>
      <c r="G5544" t="str">
        <f>IF(F5544&gt;10000,"省直辖县市",VLOOKUP(F5544,'Regionalism Code'!H:I,2,FALSE))</f>
        <v>泸州市</v>
      </c>
      <c r="H5544" s="7">
        <v>85.6258799575443</v>
      </c>
      <c r="I5544" s="7">
        <v>87.4977531568593</v>
      </c>
      <c r="J5544" s="7">
        <v>86.764299917508</v>
      </c>
      <c r="K5544" s="7">
        <v>51.2142138135187</v>
      </c>
      <c r="L5544" s="7">
        <v>67.9806720746913</v>
      </c>
      <c r="M5544" s="7">
        <v>62.9997480058092</v>
      </c>
      <c r="N5544" s="7">
        <v>102.428583218657</v>
      </c>
      <c r="O5544" s="7">
        <v>93.0684054354559</v>
      </c>
      <c r="P5544" s="7">
        <v>83.8744668858815</v>
      </c>
      <c r="Q5544" s="7">
        <v>77.3815375906761</v>
      </c>
    </row>
    <row r="5545" spans="1:17">
      <c r="A5545" s="6">
        <v>2016</v>
      </c>
      <c r="B5545" t="s">
        <v>2409</v>
      </c>
      <c r="C5545">
        <v>510524</v>
      </c>
      <c r="D5545">
        <f t="shared" si="172"/>
        <v>51</v>
      </c>
      <c r="E5545" t="str">
        <f>VLOOKUP(D5545,'Regionalism Code'!B:C,2,FALSE)</f>
        <v>四川省</v>
      </c>
      <c r="F5545">
        <f t="shared" si="173"/>
        <v>5105</v>
      </c>
      <c r="G5545" t="str">
        <f>IF(F5545&gt;10000,"省直辖县市",VLOOKUP(F5545,'Regionalism Code'!H:I,2,FALSE))</f>
        <v>泸州市</v>
      </c>
      <c r="H5545" s="7">
        <v>85.2023649407016</v>
      </c>
      <c r="I5545" s="7">
        <v>85.8362141176766</v>
      </c>
      <c r="J5545" s="7">
        <v>84.9056595601056</v>
      </c>
      <c r="K5545" s="7">
        <v>46.4171567553944</v>
      </c>
      <c r="L5545" s="7">
        <v>64.8356397721242</v>
      </c>
      <c r="M5545" s="7">
        <v>60.5926751369936</v>
      </c>
      <c r="N5545" s="7">
        <v>92.4326335804722</v>
      </c>
      <c r="O5545" s="7">
        <v>96.9713671603209</v>
      </c>
      <c r="P5545" s="7">
        <v>84.0029573802187</v>
      </c>
      <c r="Q5545" s="7">
        <v>83.65378030653</v>
      </c>
    </row>
    <row r="5546" spans="1:17">
      <c r="A5546" s="6">
        <v>2016</v>
      </c>
      <c r="B5546" t="s">
        <v>2410</v>
      </c>
      <c r="C5546">
        <v>510525</v>
      </c>
      <c r="D5546">
        <f t="shared" si="172"/>
        <v>51</v>
      </c>
      <c r="E5546" t="str">
        <f>VLOOKUP(D5546,'Regionalism Code'!B:C,2,FALSE)</f>
        <v>四川省</v>
      </c>
      <c r="F5546">
        <f t="shared" si="173"/>
        <v>5105</v>
      </c>
      <c r="G5546" t="str">
        <f>IF(F5546&gt;10000,"省直辖县市",VLOOKUP(F5546,'Regionalism Code'!H:I,2,FALSE))</f>
        <v>泸州市</v>
      </c>
      <c r="H5546" s="7">
        <v>79.8127025527234</v>
      </c>
      <c r="I5546" s="7">
        <v>85.061224288127</v>
      </c>
      <c r="J5546" s="7">
        <v>77.78057047196</v>
      </c>
      <c r="K5546" s="7">
        <v>40.7277765106832</v>
      </c>
      <c r="L5546" s="7">
        <v>56.5963667163969</v>
      </c>
      <c r="M5546" s="7">
        <v>52.2764220094492</v>
      </c>
      <c r="N5546" s="7">
        <v>85.2389784208192</v>
      </c>
      <c r="O5546" s="7">
        <v>90.2112747746397</v>
      </c>
      <c r="P5546" s="7">
        <v>77.5749081080868</v>
      </c>
      <c r="Q5546" s="7">
        <v>66.1797644551092</v>
      </c>
    </row>
    <row r="5547" spans="1:17">
      <c r="A5547" s="6">
        <v>2016</v>
      </c>
      <c r="B5547" t="s">
        <v>2411</v>
      </c>
      <c r="C5547">
        <v>510603</v>
      </c>
      <c r="D5547">
        <f t="shared" si="172"/>
        <v>51</v>
      </c>
      <c r="E5547" t="str">
        <f>VLOOKUP(D5547,'Regionalism Code'!B:C,2,FALSE)</f>
        <v>四川省</v>
      </c>
      <c r="F5547">
        <f t="shared" si="173"/>
        <v>5106</v>
      </c>
      <c r="G5547" t="str">
        <f>IF(F5547&gt;10000,"省直辖县市",VLOOKUP(F5547,'Regionalism Code'!H:I,2,FALSE))</f>
        <v>德阳市</v>
      </c>
      <c r="H5547" s="7">
        <v>96.6068104297435</v>
      </c>
      <c r="I5547" s="7">
        <v>99.2536347718815</v>
      </c>
      <c r="J5547" s="7">
        <v>98.3818998373896</v>
      </c>
      <c r="K5547" s="7">
        <v>72.9407898128871</v>
      </c>
      <c r="L5547" s="7">
        <v>73.6595809315897</v>
      </c>
      <c r="M5547" s="7">
        <v>82.4492305890224</v>
      </c>
      <c r="N5547" s="7">
        <v>114.954639662017</v>
      </c>
      <c r="O5547" s="7">
        <v>105.131090334628</v>
      </c>
      <c r="P5547" s="7">
        <v>91.6714962956765</v>
      </c>
      <c r="Q5547" s="7">
        <v>84.6473356674661</v>
      </c>
    </row>
    <row r="5548" spans="1:17">
      <c r="A5548" s="6">
        <v>2016</v>
      </c>
      <c r="B5548" t="s">
        <v>2412</v>
      </c>
      <c r="C5548">
        <v>510623</v>
      </c>
      <c r="D5548">
        <f t="shared" si="172"/>
        <v>51</v>
      </c>
      <c r="E5548" t="str">
        <f>VLOOKUP(D5548,'Regionalism Code'!B:C,2,FALSE)</f>
        <v>四川省</v>
      </c>
      <c r="F5548">
        <f t="shared" si="173"/>
        <v>5106</v>
      </c>
      <c r="G5548" t="str">
        <f>IF(F5548&gt;10000,"省直辖县市",VLOOKUP(F5548,'Regionalism Code'!H:I,2,FALSE))</f>
        <v>德阳市</v>
      </c>
      <c r="H5548" s="7">
        <v>84.6196239472381</v>
      </c>
      <c r="I5548" s="7">
        <v>86.0660148018416</v>
      </c>
      <c r="J5548" s="7">
        <v>89.2426585720178</v>
      </c>
      <c r="K5548" s="7">
        <v>62.7957969895497</v>
      </c>
      <c r="L5548" s="7">
        <v>61.7995126978005</v>
      </c>
      <c r="M5548" s="7">
        <v>69.0408329079085</v>
      </c>
      <c r="N5548" s="7">
        <v>107.385827155726</v>
      </c>
      <c r="O5548" s="7">
        <v>95.4630898186297</v>
      </c>
      <c r="P5548" s="7">
        <v>88.0941580716564</v>
      </c>
      <c r="Q5548" s="7">
        <v>71.4480590531754</v>
      </c>
    </row>
    <row r="5549" spans="1:17">
      <c r="A5549" s="6">
        <v>2016</v>
      </c>
      <c r="B5549" t="s">
        <v>2413</v>
      </c>
      <c r="C5549">
        <v>510626</v>
      </c>
      <c r="D5549">
        <f t="shared" si="172"/>
        <v>51</v>
      </c>
      <c r="E5549" t="str">
        <f>VLOOKUP(D5549,'Regionalism Code'!B:C,2,FALSE)</f>
        <v>四川省</v>
      </c>
      <c r="F5549">
        <f t="shared" si="173"/>
        <v>5106</v>
      </c>
      <c r="G5549" t="str">
        <f>IF(F5549&gt;10000,"省直辖县市",VLOOKUP(F5549,'Regionalism Code'!H:I,2,FALSE))</f>
        <v>德阳市</v>
      </c>
      <c r="H5549" s="7">
        <v>91.3473688541845</v>
      </c>
      <c r="I5549" s="7">
        <v>92.7149571795435</v>
      </c>
      <c r="J5549" s="7">
        <v>88.0693838256096</v>
      </c>
      <c r="K5549" s="7">
        <v>57.2609888509448</v>
      </c>
      <c r="L5549" s="7">
        <v>85.2680099919138</v>
      </c>
      <c r="M5549" s="7">
        <v>66.306416368524</v>
      </c>
      <c r="N5549" s="7">
        <v>92.1836363905481</v>
      </c>
      <c r="O5549" s="7">
        <v>93.5116622724344</v>
      </c>
      <c r="P5549" s="7">
        <v>88.5593400602234</v>
      </c>
      <c r="Q5549" s="7">
        <v>92.7938232142821</v>
      </c>
    </row>
    <row r="5550" spans="1:17">
      <c r="A5550" s="6">
        <v>2016</v>
      </c>
      <c r="B5550" t="s">
        <v>2414</v>
      </c>
      <c r="C5550">
        <v>510681</v>
      </c>
      <c r="D5550">
        <f t="shared" si="172"/>
        <v>51</v>
      </c>
      <c r="E5550" t="str">
        <f>VLOOKUP(D5550,'Regionalism Code'!B:C,2,FALSE)</f>
        <v>四川省</v>
      </c>
      <c r="F5550">
        <f t="shared" si="173"/>
        <v>5106</v>
      </c>
      <c r="G5550" t="str">
        <f>IF(F5550&gt;10000,"省直辖县市",VLOOKUP(F5550,'Regionalism Code'!H:I,2,FALSE))</f>
        <v>德阳市</v>
      </c>
      <c r="H5550" s="7">
        <v>94.7700299312877</v>
      </c>
      <c r="I5550" s="7">
        <v>96.1111079216428</v>
      </c>
      <c r="J5550" s="7">
        <v>97.2256472547185</v>
      </c>
      <c r="K5550" s="7">
        <v>73.1659059709177</v>
      </c>
      <c r="L5550" s="7">
        <v>71.6015343732187</v>
      </c>
      <c r="M5550" s="7">
        <v>81.2195683702756</v>
      </c>
      <c r="N5550" s="7">
        <v>108.947602857899</v>
      </c>
      <c r="O5550" s="7">
        <v>106.937299763733</v>
      </c>
      <c r="P5550" s="7">
        <v>92.2141240593847</v>
      </c>
      <c r="Q5550" s="7">
        <v>85.8853676228661</v>
      </c>
    </row>
    <row r="5551" spans="1:17">
      <c r="A5551" s="6">
        <v>2016</v>
      </c>
      <c r="B5551" t="s">
        <v>2415</v>
      </c>
      <c r="C5551">
        <v>510682</v>
      </c>
      <c r="D5551">
        <f t="shared" si="172"/>
        <v>51</v>
      </c>
      <c r="E5551" t="str">
        <f>VLOOKUP(D5551,'Regionalism Code'!B:C,2,FALSE)</f>
        <v>四川省</v>
      </c>
      <c r="F5551">
        <f t="shared" si="173"/>
        <v>5106</v>
      </c>
      <c r="G5551" t="str">
        <f>IF(F5551&gt;10000,"省直辖县市",VLOOKUP(F5551,'Regionalism Code'!H:I,2,FALSE))</f>
        <v>德阳市</v>
      </c>
      <c r="H5551" s="7">
        <v>90.5191115731265</v>
      </c>
      <c r="I5551" s="7">
        <v>93.1092092750147</v>
      </c>
      <c r="J5551" s="7">
        <v>96.6153119269538</v>
      </c>
      <c r="K5551" s="7">
        <v>66.2091467390054</v>
      </c>
      <c r="L5551" s="7">
        <v>72.1293203243426</v>
      </c>
      <c r="M5551" s="7">
        <v>73.2680090363904</v>
      </c>
      <c r="N5551" s="7">
        <v>110.533621896563</v>
      </c>
      <c r="O5551" s="7">
        <v>106.619449713015</v>
      </c>
      <c r="P5551" s="7">
        <v>90.5958624725146</v>
      </c>
      <c r="Q5551" s="7">
        <v>70.8944322996424</v>
      </c>
    </row>
    <row r="5552" spans="1:17">
      <c r="A5552" s="6">
        <v>2016</v>
      </c>
      <c r="B5552" t="s">
        <v>2416</v>
      </c>
      <c r="C5552">
        <v>510683</v>
      </c>
      <c r="D5552">
        <f t="shared" si="172"/>
        <v>51</v>
      </c>
      <c r="E5552" t="str">
        <f>VLOOKUP(D5552,'Regionalism Code'!B:C,2,FALSE)</f>
        <v>四川省</v>
      </c>
      <c r="F5552">
        <f t="shared" si="173"/>
        <v>5106</v>
      </c>
      <c r="G5552" t="str">
        <f>IF(F5552&gt;10000,"省直辖县市",VLOOKUP(F5552,'Regionalism Code'!H:I,2,FALSE))</f>
        <v>德阳市</v>
      </c>
      <c r="H5552" s="7">
        <v>90.850499407107</v>
      </c>
      <c r="I5552" s="7">
        <v>93.4073420239886</v>
      </c>
      <c r="J5552" s="7">
        <v>89.8489652274666</v>
      </c>
      <c r="K5552" s="7">
        <v>59.5079009809475</v>
      </c>
      <c r="L5552" s="7">
        <v>67.119776647006</v>
      </c>
      <c r="M5552" s="7">
        <v>67.8737654025971</v>
      </c>
      <c r="N5552" s="7">
        <v>100.610461684123</v>
      </c>
      <c r="O5552" s="7">
        <v>99.7978088085879</v>
      </c>
      <c r="P5552" s="7">
        <v>88.2069403240516</v>
      </c>
      <c r="Q5552" s="7">
        <v>84.2333549357116</v>
      </c>
    </row>
    <row r="5553" spans="1:17">
      <c r="A5553" s="6">
        <v>2016</v>
      </c>
      <c r="B5553" t="s">
        <v>2418</v>
      </c>
      <c r="C5553">
        <v>510704</v>
      </c>
      <c r="D5553">
        <f t="shared" si="172"/>
        <v>51</v>
      </c>
      <c r="E5553" t="str">
        <f>VLOOKUP(D5553,'Regionalism Code'!B:C,2,FALSE)</f>
        <v>四川省</v>
      </c>
      <c r="F5553">
        <f t="shared" si="173"/>
        <v>5107</v>
      </c>
      <c r="G5553" t="str">
        <f>IF(F5553&gt;10000,"省直辖县市",VLOOKUP(F5553,'Regionalism Code'!H:I,2,FALSE))</f>
        <v>绵阳市</v>
      </c>
      <c r="H5553" s="7">
        <v>94.1227078532086</v>
      </c>
      <c r="I5553" s="7">
        <v>96.4495237990267</v>
      </c>
      <c r="J5553" s="7">
        <v>97.850479629289</v>
      </c>
      <c r="K5553" s="7">
        <v>68.8950171276346</v>
      </c>
      <c r="L5553" s="7">
        <v>72.0905279374146</v>
      </c>
      <c r="M5553" s="7">
        <v>81.5686360854604</v>
      </c>
      <c r="N5553" s="7">
        <v>120.989893184037</v>
      </c>
      <c r="O5553" s="7">
        <v>101.929330195459</v>
      </c>
      <c r="P5553" s="7">
        <v>88.3129974238405</v>
      </c>
      <c r="Q5553" s="7">
        <v>79.6714103861346</v>
      </c>
    </row>
    <row r="5554" spans="1:17">
      <c r="A5554" s="6">
        <v>2016</v>
      </c>
      <c r="B5554" t="s">
        <v>2419</v>
      </c>
      <c r="C5554">
        <v>510722</v>
      </c>
      <c r="D5554">
        <f t="shared" si="172"/>
        <v>51</v>
      </c>
      <c r="E5554" t="str">
        <f>VLOOKUP(D5554,'Regionalism Code'!B:C,2,FALSE)</f>
        <v>四川省</v>
      </c>
      <c r="F5554">
        <f t="shared" si="173"/>
        <v>5107</v>
      </c>
      <c r="G5554" t="str">
        <f>IF(F5554&gt;10000,"省直辖县市",VLOOKUP(F5554,'Regionalism Code'!H:I,2,FALSE))</f>
        <v>绵阳市</v>
      </c>
      <c r="H5554" s="7">
        <v>86.6552690768586</v>
      </c>
      <c r="I5554" s="7">
        <v>87.1991396597848</v>
      </c>
      <c r="J5554" s="7">
        <v>89.1233431940797</v>
      </c>
      <c r="K5554" s="7">
        <v>49.0740604101709</v>
      </c>
      <c r="L5554" s="7">
        <v>63.7229615327277</v>
      </c>
      <c r="M5554" s="7">
        <v>64.9106379465352</v>
      </c>
      <c r="N5554" s="7">
        <v>106.35395145089</v>
      </c>
      <c r="O5554" s="7">
        <v>98.054055170681</v>
      </c>
      <c r="P5554" s="7">
        <v>85.044642226024</v>
      </c>
      <c r="Q5554" s="7">
        <v>80.3798392493469</v>
      </c>
    </row>
    <row r="5555" spans="1:17">
      <c r="A5555" s="6">
        <v>2016</v>
      </c>
      <c r="B5555" t="s">
        <v>2420</v>
      </c>
      <c r="C5555">
        <v>510723</v>
      </c>
      <c r="D5555">
        <f t="shared" si="172"/>
        <v>51</v>
      </c>
      <c r="E5555" t="str">
        <f>VLOOKUP(D5555,'Regionalism Code'!B:C,2,FALSE)</f>
        <v>四川省</v>
      </c>
      <c r="F5555">
        <f t="shared" si="173"/>
        <v>5107</v>
      </c>
      <c r="G5555" t="str">
        <f>IF(F5555&gt;10000,"省直辖县市",VLOOKUP(F5555,'Regionalism Code'!H:I,2,FALSE))</f>
        <v>绵阳市</v>
      </c>
      <c r="H5555" s="7">
        <v>85.6856159857049</v>
      </c>
      <c r="I5555" s="7">
        <v>82.8782751261621</v>
      </c>
      <c r="J5555" s="7">
        <v>88.4854756918609</v>
      </c>
      <c r="K5555" s="7">
        <v>50.2777500077974</v>
      </c>
      <c r="L5555" s="7">
        <v>67.8129186803866</v>
      </c>
      <c r="M5555" s="7">
        <v>64.4783056500528</v>
      </c>
      <c r="N5555" s="7">
        <v>105.324889107149</v>
      </c>
      <c r="O5555" s="7">
        <v>96.1114890860433</v>
      </c>
      <c r="P5555" s="7">
        <v>81.9276339080845</v>
      </c>
      <c r="Q5555" s="7">
        <v>89.8728618493549</v>
      </c>
    </row>
    <row r="5556" spans="1:17">
      <c r="A5556" s="6">
        <v>2016</v>
      </c>
      <c r="B5556" t="s">
        <v>2421</v>
      </c>
      <c r="C5556">
        <v>510724</v>
      </c>
      <c r="D5556">
        <f t="shared" si="172"/>
        <v>51</v>
      </c>
      <c r="E5556" t="str">
        <f>VLOOKUP(D5556,'Regionalism Code'!B:C,2,FALSE)</f>
        <v>四川省</v>
      </c>
      <c r="F5556">
        <f t="shared" si="173"/>
        <v>5107</v>
      </c>
      <c r="G5556" t="str">
        <f>IF(F5556&gt;10000,"省直辖县市",VLOOKUP(F5556,'Regionalism Code'!H:I,2,FALSE))</f>
        <v>绵阳市</v>
      </c>
      <c r="H5556" s="7">
        <v>90.1463860996025</v>
      </c>
      <c r="I5556" s="7">
        <v>90.5296955871489</v>
      </c>
      <c r="J5556" s="7">
        <v>92.9758081305219</v>
      </c>
      <c r="K5556" s="7">
        <v>54.2832965771125</v>
      </c>
      <c r="L5556" s="7">
        <v>71.2240405393976</v>
      </c>
      <c r="M5556" s="7">
        <v>69.3563068041425</v>
      </c>
      <c r="N5556" s="7">
        <v>104.903436750724</v>
      </c>
      <c r="O5556" s="7">
        <v>103.97109273358</v>
      </c>
      <c r="P5556" s="7">
        <v>87.5045782059217</v>
      </c>
      <c r="Q5556" s="7">
        <v>83.744713507412</v>
      </c>
    </row>
    <row r="5557" spans="1:17">
      <c r="A5557" s="6">
        <v>2016</v>
      </c>
      <c r="B5557" t="s">
        <v>2422</v>
      </c>
      <c r="C5557">
        <v>510725</v>
      </c>
      <c r="D5557">
        <f t="shared" si="172"/>
        <v>51</v>
      </c>
      <c r="E5557" t="str">
        <f>VLOOKUP(D5557,'Regionalism Code'!B:C,2,FALSE)</f>
        <v>四川省</v>
      </c>
      <c r="F5557">
        <f t="shared" si="173"/>
        <v>5107</v>
      </c>
      <c r="G5557" t="str">
        <f>IF(F5557&gt;10000,"省直辖县市",VLOOKUP(F5557,'Regionalism Code'!H:I,2,FALSE))</f>
        <v>绵阳市</v>
      </c>
      <c r="H5557" s="7">
        <v>87.0070133291482</v>
      </c>
      <c r="I5557" s="7">
        <v>87.3391960837027</v>
      </c>
      <c r="J5557" s="7">
        <v>91.0433009944279</v>
      </c>
      <c r="K5557" s="7">
        <v>48.9047387371177</v>
      </c>
      <c r="L5557" s="7">
        <v>68.854993223526</v>
      </c>
      <c r="M5557" s="7">
        <v>65.9166780772842</v>
      </c>
      <c r="N5557" s="7">
        <v>107.166487515415</v>
      </c>
      <c r="O5557" s="7">
        <v>100.254358263071</v>
      </c>
      <c r="P5557" s="7">
        <v>85.0317722009878</v>
      </c>
      <c r="Q5557" s="7">
        <v>78.5809023810801</v>
      </c>
    </row>
    <row r="5558" spans="1:17">
      <c r="A5558" s="6">
        <v>2016</v>
      </c>
      <c r="B5558" t="s">
        <v>2423</v>
      </c>
      <c r="C5558">
        <v>510726</v>
      </c>
      <c r="D5558">
        <f t="shared" si="172"/>
        <v>51</v>
      </c>
      <c r="E5558" t="str">
        <f>VLOOKUP(D5558,'Regionalism Code'!B:C,2,FALSE)</f>
        <v>四川省</v>
      </c>
      <c r="F5558">
        <f t="shared" si="173"/>
        <v>5107</v>
      </c>
      <c r="G5558" t="str">
        <f>IF(F5558&gt;10000,"省直辖县市",VLOOKUP(F5558,'Regionalism Code'!H:I,2,FALSE))</f>
        <v>绵阳市</v>
      </c>
      <c r="H5558" s="7">
        <v>90.1926808992254</v>
      </c>
      <c r="I5558" s="7">
        <v>89.2804418459885</v>
      </c>
      <c r="J5558" s="7">
        <v>92.1906871730654</v>
      </c>
      <c r="K5558" s="7">
        <v>47.9231955429376</v>
      </c>
      <c r="L5558" s="7">
        <v>68.1182529874883</v>
      </c>
      <c r="M5558" s="7">
        <v>63.8771678275146</v>
      </c>
      <c r="N5558" s="7">
        <v>116.950421164471</v>
      </c>
      <c r="O5558" s="7">
        <v>98.0280752190053</v>
      </c>
      <c r="P5558" s="7">
        <v>83.4348602461179</v>
      </c>
      <c r="Q5558" s="7">
        <v>89.5797039028151</v>
      </c>
    </row>
    <row r="5559" spans="1:17">
      <c r="A5559" s="6">
        <v>2016</v>
      </c>
      <c r="B5559" t="s">
        <v>2424</v>
      </c>
      <c r="C5559">
        <v>510727</v>
      </c>
      <c r="D5559">
        <f t="shared" si="172"/>
        <v>51</v>
      </c>
      <c r="E5559" t="str">
        <f>VLOOKUP(D5559,'Regionalism Code'!B:C,2,FALSE)</f>
        <v>四川省</v>
      </c>
      <c r="F5559">
        <f t="shared" si="173"/>
        <v>5107</v>
      </c>
      <c r="G5559" t="str">
        <f>IF(F5559&gt;10000,"省直辖县市",VLOOKUP(F5559,'Regionalism Code'!H:I,2,FALSE))</f>
        <v>绵阳市</v>
      </c>
      <c r="H5559" s="7">
        <v>86.2936708188381</v>
      </c>
      <c r="I5559" s="7">
        <v>87.4417529470169</v>
      </c>
      <c r="J5559" s="7">
        <v>88.3734481835276</v>
      </c>
      <c r="K5559" s="7">
        <v>48.1276621596902</v>
      </c>
      <c r="L5559" s="7">
        <v>63.2718931231024</v>
      </c>
      <c r="M5559" s="7">
        <v>65.2218538362907</v>
      </c>
      <c r="N5559" s="7">
        <v>113.419199438402</v>
      </c>
      <c r="O5559" s="7">
        <v>91.811505610321</v>
      </c>
      <c r="P5559" s="7">
        <v>84.6600581463962</v>
      </c>
      <c r="Q5559" s="7">
        <v>78.7287194867091</v>
      </c>
    </row>
    <row r="5560" spans="1:17">
      <c r="A5560" s="6">
        <v>2016</v>
      </c>
      <c r="B5560" t="s">
        <v>2425</v>
      </c>
      <c r="C5560">
        <v>510781</v>
      </c>
      <c r="D5560">
        <f t="shared" si="172"/>
        <v>51</v>
      </c>
      <c r="E5560" t="str">
        <f>VLOOKUP(D5560,'Regionalism Code'!B:C,2,FALSE)</f>
        <v>四川省</v>
      </c>
      <c r="F5560">
        <f t="shared" si="173"/>
        <v>5107</v>
      </c>
      <c r="G5560" t="str">
        <f>IF(F5560&gt;10000,"省直辖县市",VLOOKUP(F5560,'Regionalism Code'!H:I,2,FALSE))</f>
        <v>绵阳市</v>
      </c>
      <c r="H5560" s="7">
        <v>87.6292893149421</v>
      </c>
      <c r="I5560" s="7">
        <v>92.5318936661612</v>
      </c>
      <c r="J5560" s="7">
        <v>96.5845765020607</v>
      </c>
      <c r="K5560" s="7">
        <v>60.1584053462586</v>
      </c>
      <c r="L5560" s="7">
        <v>70.3669710519853</v>
      </c>
      <c r="M5560" s="7">
        <v>75.1525525012908</v>
      </c>
      <c r="N5560" s="7">
        <v>115.430232242456</v>
      </c>
      <c r="O5560" s="7">
        <v>106.182063362311</v>
      </c>
      <c r="P5560" s="7">
        <v>83.937598135339</v>
      </c>
      <c r="Q5560" s="7">
        <v>55.1731632339551</v>
      </c>
    </row>
    <row r="5561" spans="1:17">
      <c r="A5561" s="6">
        <v>2016</v>
      </c>
      <c r="B5561" t="s">
        <v>2426</v>
      </c>
      <c r="C5561">
        <v>510802</v>
      </c>
      <c r="D5561">
        <f t="shared" si="172"/>
        <v>51</v>
      </c>
      <c r="E5561" t="str">
        <f>VLOOKUP(D5561,'Regionalism Code'!B:C,2,FALSE)</f>
        <v>四川省</v>
      </c>
      <c r="F5561">
        <f t="shared" si="173"/>
        <v>5108</v>
      </c>
      <c r="G5561" t="str">
        <f>IF(F5561&gt;10000,"省直辖县市",VLOOKUP(F5561,'Regionalism Code'!H:I,2,FALSE))</f>
        <v>广元市</v>
      </c>
      <c r="H5561" s="7">
        <v>95.419637379404</v>
      </c>
      <c r="I5561" s="7">
        <v>97.7256368030127</v>
      </c>
      <c r="J5561" s="7">
        <v>92.5061591985678</v>
      </c>
      <c r="K5561" s="7">
        <v>58.3925355605556</v>
      </c>
      <c r="L5561" s="7">
        <v>63.3749604863241</v>
      </c>
      <c r="M5561" s="7">
        <v>71.3875337327558</v>
      </c>
      <c r="N5561" s="7">
        <v>108.149578304473</v>
      </c>
      <c r="O5561" s="7">
        <v>102.352510292506</v>
      </c>
      <c r="P5561" s="7">
        <v>90.318092777815</v>
      </c>
      <c r="Q5561" s="7">
        <v>93.10535716879</v>
      </c>
    </row>
    <row r="5562" spans="1:17">
      <c r="A5562" s="6">
        <v>2016</v>
      </c>
      <c r="B5562" t="s">
        <v>2427</v>
      </c>
      <c r="C5562">
        <v>510811</v>
      </c>
      <c r="D5562">
        <f t="shared" si="172"/>
        <v>51</v>
      </c>
      <c r="E5562" t="str">
        <f>VLOOKUP(D5562,'Regionalism Code'!B:C,2,FALSE)</f>
        <v>四川省</v>
      </c>
      <c r="F5562">
        <f t="shared" si="173"/>
        <v>5108</v>
      </c>
      <c r="G5562" t="str">
        <f>IF(F5562&gt;10000,"省直辖县市",VLOOKUP(F5562,'Regionalism Code'!H:I,2,FALSE))</f>
        <v>广元市</v>
      </c>
      <c r="H5562" s="7">
        <v>84.4157804472504</v>
      </c>
      <c r="I5562" s="7">
        <v>83.6619953503053</v>
      </c>
      <c r="J5562" s="7">
        <v>75.7069645889388</v>
      </c>
      <c r="K5562" s="7">
        <v>37.2371585640658</v>
      </c>
      <c r="L5562" s="7">
        <v>47.1093037511924</v>
      </c>
      <c r="M5562" s="7">
        <v>55.4088872575698</v>
      </c>
      <c r="N5562" s="7">
        <v>96.2457110007794</v>
      </c>
      <c r="O5562" s="7">
        <v>80.7678970216974</v>
      </c>
      <c r="P5562" s="7">
        <v>80.0103854338563</v>
      </c>
      <c r="Q5562" s="7">
        <v>102.735227829769</v>
      </c>
    </row>
    <row r="5563" spans="1:17">
      <c r="A5563" s="6">
        <v>2016</v>
      </c>
      <c r="B5563" t="s">
        <v>2428</v>
      </c>
      <c r="C5563">
        <v>510812</v>
      </c>
      <c r="D5563">
        <f t="shared" si="172"/>
        <v>51</v>
      </c>
      <c r="E5563" t="str">
        <f>VLOOKUP(D5563,'Regionalism Code'!B:C,2,FALSE)</f>
        <v>四川省</v>
      </c>
      <c r="F5563">
        <f t="shared" si="173"/>
        <v>5108</v>
      </c>
      <c r="G5563" t="str">
        <f>IF(F5563&gt;10000,"省直辖县市",VLOOKUP(F5563,'Regionalism Code'!H:I,2,FALSE))</f>
        <v>广元市</v>
      </c>
      <c r="H5563" s="7">
        <v>80.4422296337641</v>
      </c>
      <c r="I5563" s="7">
        <v>84.5301071869729</v>
      </c>
      <c r="J5563" s="7">
        <v>74.4838489833446</v>
      </c>
      <c r="K5563" s="7">
        <v>34.0155687383985</v>
      </c>
      <c r="L5563" s="7">
        <v>42.812613200293</v>
      </c>
      <c r="M5563" s="7">
        <v>53.3664013329233</v>
      </c>
      <c r="N5563" s="7">
        <v>98.3383624844707</v>
      </c>
      <c r="O5563" s="7">
        <v>78.9224555367346</v>
      </c>
      <c r="P5563" s="7">
        <v>79.1479193961857</v>
      </c>
      <c r="Q5563" s="7">
        <v>77.7763719282069</v>
      </c>
    </row>
    <row r="5564" spans="1:17">
      <c r="A5564" s="6">
        <v>2016</v>
      </c>
      <c r="B5564" t="s">
        <v>2429</v>
      </c>
      <c r="C5564">
        <v>510821</v>
      </c>
      <c r="D5564">
        <f t="shared" si="172"/>
        <v>51</v>
      </c>
      <c r="E5564" t="str">
        <f>VLOOKUP(D5564,'Regionalism Code'!B:C,2,FALSE)</f>
        <v>四川省</v>
      </c>
      <c r="F5564">
        <f t="shared" si="173"/>
        <v>5108</v>
      </c>
      <c r="G5564" t="str">
        <f>IF(F5564&gt;10000,"省直辖县市",VLOOKUP(F5564,'Regionalism Code'!H:I,2,FALSE))</f>
        <v>广元市</v>
      </c>
      <c r="H5564" s="7">
        <v>84.4329214226063</v>
      </c>
      <c r="I5564" s="7">
        <v>86.4755938285854</v>
      </c>
      <c r="J5564" s="7">
        <v>81.5391218470483</v>
      </c>
      <c r="K5564" s="7">
        <v>41.6958694505861</v>
      </c>
      <c r="L5564" s="7">
        <v>56.0735614851425</v>
      </c>
      <c r="M5564" s="7">
        <v>56.7688072462022</v>
      </c>
      <c r="N5564" s="7">
        <v>97.9287039438834</v>
      </c>
      <c r="O5564" s="7">
        <v>90.2567657452652</v>
      </c>
      <c r="P5564" s="7">
        <v>80.7330307929357</v>
      </c>
      <c r="Q5564" s="7">
        <v>82.9517110088354</v>
      </c>
    </row>
    <row r="5565" spans="1:17">
      <c r="A5565" s="6">
        <v>2016</v>
      </c>
      <c r="B5565" t="s">
        <v>2430</v>
      </c>
      <c r="C5565">
        <v>510822</v>
      </c>
      <c r="D5565">
        <f t="shared" si="172"/>
        <v>51</v>
      </c>
      <c r="E5565" t="str">
        <f>VLOOKUP(D5565,'Regionalism Code'!B:C,2,FALSE)</f>
        <v>四川省</v>
      </c>
      <c r="F5565">
        <f t="shared" si="173"/>
        <v>5108</v>
      </c>
      <c r="G5565" t="str">
        <f>IF(F5565&gt;10000,"省直辖县市",VLOOKUP(F5565,'Regionalism Code'!H:I,2,FALSE))</f>
        <v>广元市</v>
      </c>
      <c r="H5565" s="7">
        <v>85.9023272823197</v>
      </c>
      <c r="I5565" s="7">
        <v>87.2093876107139</v>
      </c>
      <c r="J5565" s="7">
        <v>79.4079893454911</v>
      </c>
      <c r="K5565" s="7">
        <v>40.3602226951678</v>
      </c>
      <c r="L5565" s="7">
        <v>59.9642266275824</v>
      </c>
      <c r="M5565" s="7">
        <v>55.0555762134415</v>
      </c>
      <c r="N5565" s="7">
        <v>94.6653797890185</v>
      </c>
      <c r="O5565" s="7">
        <v>85.9183269648973</v>
      </c>
      <c r="P5565" s="7">
        <v>79.6551226815339</v>
      </c>
      <c r="Q5565" s="7">
        <v>93.3929330416431</v>
      </c>
    </row>
    <row r="5566" spans="1:17">
      <c r="A5566" s="6">
        <v>2016</v>
      </c>
      <c r="B5566" t="s">
        <v>2431</v>
      </c>
      <c r="C5566">
        <v>510823</v>
      </c>
      <c r="D5566">
        <f t="shared" si="172"/>
        <v>51</v>
      </c>
      <c r="E5566" t="str">
        <f>VLOOKUP(D5566,'Regionalism Code'!B:C,2,FALSE)</f>
        <v>四川省</v>
      </c>
      <c r="F5566">
        <f t="shared" si="173"/>
        <v>5108</v>
      </c>
      <c r="G5566" t="str">
        <f>IF(F5566&gt;10000,"省直辖县市",VLOOKUP(F5566,'Regionalism Code'!H:I,2,FALSE))</f>
        <v>广元市</v>
      </c>
      <c r="H5566" s="7">
        <v>85.1107885105115</v>
      </c>
      <c r="I5566" s="7">
        <v>86.5076997590825</v>
      </c>
      <c r="J5566" s="7">
        <v>80.6725194211258</v>
      </c>
      <c r="K5566" s="7">
        <v>41.5376665067261</v>
      </c>
      <c r="L5566" s="7">
        <v>57.8750570209144</v>
      </c>
      <c r="M5566" s="7">
        <v>58.2287669924957</v>
      </c>
      <c r="N5566" s="7">
        <v>101.590285425094</v>
      </c>
      <c r="O5566" s="7">
        <v>85.707657731529</v>
      </c>
      <c r="P5566" s="7">
        <v>76.5823975416155</v>
      </c>
      <c r="Q5566" s="7">
        <v>88.5684572036196</v>
      </c>
    </row>
    <row r="5567" spans="1:17">
      <c r="A5567" s="6">
        <v>2016</v>
      </c>
      <c r="B5567" t="s">
        <v>2432</v>
      </c>
      <c r="C5567">
        <v>510824</v>
      </c>
      <c r="D5567">
        <f t="shared" si="172"/>
        <v>51</v>
      </c>
      <c r="E5567" t="str">
        <f>VLOOKUP(D5567,'Regionalism Code'!B:C,2,FALSE)</f>
        <v>四川省</v>
      </c>
      <c r="F5567">
        <f t="shared" si="173"/>
        <v>5108</v>
      </c>
      <c r="G5567" t="str">
        <f>IF(F5567&gt;10000,"省直辖县市",VLOOKUP(F5567,'Regionalism Code'!H:I,2,FALSE))</f>
        <v>广元市</v>
      </c>
      <c r="H5567" s="7">
        <v>86.9763750897257</v>
      </c>
      <c r="I5567" s="7">
        <v>87.01216085238</v>
      </c>
      <c r="J5567" s="7">
        <v>88.213736494311</v>
      </c>
      <c r="K5567" s="7">
        <v>47.4738317577281</v>
      </c>
      <c r="L5567" s="7">
        <v>57.556967463812</v>
      </c>
      <c r="M5567" s="7">
        <v>66.1925983825738</v>
      </c>
      <c r="N5567" s="7">
        <v>111.572908765031</v>
      </c>
      <c r="O5567" s="7">
        <v>95.4331993353879</v>
      </c>
      <c r="P5567" s="7">
        <v>82.6237305969034</v>
      </c>
      <c r="Q5567" s="7">
        <v>84.6150519081041</v>
      </c>
    </row>
    <row r="5568" spans="1:17">
      <c r="A5568" s="6">
        <v>2016</v>
      </c>
      <c r="B5568" t="s">
        <v>2433</v>
      </c>
      <c r="C5568">
        <v>510903</v>
      </c>
      <c r="D5568">
        <f t="shared" si="172"/>
        <v>51</v>
      </c>
      <c r="E5568" t="str">
        <f>VLOOKUP(D5568,'Regionalism Code'!B:C,2,FALSE)</f>
        <v>四川省</v>
      </c>
      <c r="F5568">
        <f t="shared" si="173"/>
        <v>5109</v>
      </c>
      <c r="G5568" t="str">
        <f>IF(F5568&gt;10000,"省直辖县市",VLOOKUP(F5568,'Regionalism Code'!H:I,2,FALSE))</f>
        <v>遂宁市</v>
      </c>
      <c r="H5568" s="7">
        <v>94.9437923071849</v>
      </c>
      <c r="I5568" s="7">
        <v>97.3081794181848</v>
      </c>
      <c r="J5568" s="7">
        <v>95.5955638411669</v>
      </c>
      <c r="K5568" s="7">
        <v>66.9714532446893</v>
      </c>
      <c r="L5568" s="7">
        <v>70.5564055954103</v>
      </c>
      <c r="M5568" s="7">
        <v>76.1020182533186</v>
      </c>
      <c r="N5568" s="7">
        <v>103.028768162924</v>
      </c>
      <c r="O5568" s="7">
        <v>109.032019987986</v>
      </c>
      <c r="P5568" s="7">
        <v>90.3320800949531</v>
      </c>
      <c r="Q5568" s="7">
        <v>85.9580649434911</v>
      </c>
    </row>
    <row r="5569" spans="1:17">
      <c r="A5569" s="6">
        <v>2016</v>
      </c>
      <c r="B5569" t="s">
        <v>2434</v>
      </c>
      <c r="C5569">
        <v>510904</v>
      </c>
      <c r="D5569">
        <f t="shared" si="172"/>
        <v>51</v>
      </c>
      <c r="E5569" t="str">
        <f>VLOOKUP(D5569,'Regionalism Code'!B:C,2,FALSE)</f>
        <v>四川省</v>
      </c>
      <c r="F5569">
        <f t="shared" si="173"/>
        <v>5109</v>
      </c>
      <c r="G5569" t="str">
        <f>IF(F5569&gt;10000,"省直辖县市",VLOOKUP(F5569,'Regionalism Code'!H:I,2,FALSE))</f>
        <v>遂宁市</v>
      </c>
      <c r="H5569" s="7">
        <v>79.8035664164421</v>
      </c>
      <c r="I5569" s="7">
        <v>80.8312568225914</v>
      </c>
      <c r="J5569" s="7">
        <v>76.9106854111601</v>
      </c>
      <c r="K5569" s="7">
        <v>40.7117005540889</v>
      </c>
      <c r="L5569" s="7">
        <v>54.2368562714944</v>
      </c>
      <c r="M5569" s="7">
        <v>53.9410954603168</v>
      </c>
      <c r="N5569" s="7">
        <v>93.1810708612468</v>
      </c>
      <c r="O5569" s="7">
        <v>82.9223235287222</v>
      </c>
      <c r="P5569" s="7">
        <v>79.5624079012173</v>
      </c>
      <c r="Q5569" s="7">
        <v>81.6718564600752</v>
      </c>
    </row>
    <row r="5570" spans="1:17">
      <c r="A5570" s="6">
        <v>2016</v>
      </c>
      <c r="B5570" t="s">
        <v>2435</v>
      </c>
      <c r="C5570">
        <v>510921</v>
      </c>
      <c r="D5570">
        <f t="shared" ref="D5570:D5633" si="174">INT(C5570/10000)</f>
        <v>51</v>
      </c>
      <c r="E5570" t="str">
        <f>VLOOKUP(D5570,'Regionalism Code'!B:C,2,FALSE)</f>
        <v>四川省</v>
      </c>
      <c r="F5570">
        <f t="shared" ref="F5570:F5633" si="175">IF(OR(D5570=11,D5570=12,D5570=31,D5570=50),D5570*100,IF(MID(C5570,3,1)="9",C5570,INT(C5570/100)))</f>
        <v>5109</v>
      </c>
      <c r="G5570" t="str">
        <f>IF(F5570&gt;10000,"省直辖县市",VLOOKUP(F5570,'Regionalism Code'!H:I,2,FALSE))</f>
        <v>遂宁市</v>
      </c>
      <c r="H5570" s="7">
        <v>83.5275516125524</v>
      </c>
      <c r="I5570" s="7">
        <v>84.410532144622</v>
      </c>
      <c r="J5570" s="7">
        <v>83.0271964189975</v>
      </c>
      <c r="K5570" s="7">
        <v>47.4732155394249</v>
      </c>
      <c r="L5570" s="7">
        <v>60.3179891811245</v>
      </c>
      <c r="M5570" s="7">
        <v>64.6232067561438</v>
      </c>
      <c r="N5570" s="7">
        <v>102.106658118341</v>
      </c>
      <c r="O5570" s="7">
        <v>86.7687128112906</v>
      </c>
      <c r="P5570" s="7">
        <v>84.1933285125055</v>
      </c>
      <c r="Q5570" s="7">
        <v>81.5263010244002</v>
      </c>
    </row>
    <row r="5571" spans="1:17">
      <c r="A5571" s="6">
        <v>2016</v>
      </c>
      <c r="B5571" t="s">
        <v>2436</v>
      </c>
      <c r="C5571">
        <v>510922</v>
      </c>
      <c r="D5571">
        <f t="shared" si="174"/>
        <v>51</v>
      </c>
      <c r="E5571" t="str">
        <f>VLOOKUP(D5571,'Regionalism Code'!B:C,2,FALSE)</f>
        <v>四川省</v>
      </c>
      <c r="F5571">
        <f t="shared" si="175"/>
        <v>5109</v>
      </c>
      <c r="G5571" t="str">
        <f>IF(F5571&gt;10000,"省直辖县市",VLOOKUP(F5571,'Regionalism Code'!H:I,2,FALSE))</f>
        <v>遂宁市</v>
      </c>
      <c r="H5571" s="7">
        <v>86.5456409113409</v>
      </c>
      <c r="I5571" s="7">
        <v>87.2482053427064</v>
      </c>
      <c r="J5571" s="7">
        <v>88.4624896545568</v>
      </c>
      <c r="K5571" s="7">
        <v>52.4854215519092</v>
      </c>
      <c r="L5571" s="7">
        <v>68.7674300414453</v>
      </c>
      <c r="M5571" s="7">
        <v>66.2208019392438</v>
      </c>
      <c r="N5571" s="7">
        <v>100.983254141101</v>
      </c>
      <c r="O5571" s="7">
        <v>96.735186085747</v>
      </c>
      <c r="P5571" s="7">
        <v>86.5696112186079</v>
      </c>
      <c r="Q5571" s="7">
        <v>80.7478637776643</v>
      </c>
    </row>
    <row r="5572" spans="1:17">
      <c r="A5572" s="6">
        <v>2016</v>
      </c>
      <c r="B5572" t="s">
        <v>2437</v>
      </c>
      <c r="C5572">
        <v>510923</v>
      </c>
      <c r="D5572">
        <f t="shared" si="174"/>
        <v>51</v>
      </c>
      <c r="E5572" t="str">
        <f>VLOOKUP(D5572,'Regionalism Code'!B:C,2,FALSE)</f>
        <v>四川省</v>
      </c>
      <c r="F5572">
        <f t="shared" si="175"/>
        <v>5109</v>
      </c>
      <c r="G5572" t="str">
        <f>IF(F5572&gt;10000,"省直辖县市",VLOOKUP(F5572,'Regionalism Code'!H:I,2,FALSE))</f>
        <v>遂宁市</v>
      </c>
      <c r="H5572" s="7">
        <v>87.163654702261</v>
      </c>
      <c r="I5572" s="7">
        <v>86.8608913304487</v>
      </c>
      <c r="J5572" s="7">
        <v>86.9096574148235</v>
      </c>
      <c r="K5572" s="7">
        <v>52.8796295005731</v>
      </c>
      <c r="L5572" s="7">
        <v>62.695595471489</v>
      </c>
      <c r="M5572" s="7">
        <v>67.6451559390691</v>
      </c>
      <c r="N5572" s="7">
        <v>98.390271515258</v>
      </c>
      <c r="O5572" s="7">
        <v>95.9833190160788</v>
      </c>
      <c r="P5572" s="7">
        <v>89.0027695366875</v>
      </c>
      <c r="Q5572" s="7">
        <v>88.6302610790085</v>
      </c>
    </row>
    <row r="5573" spans="1:17">
      <c r="A5573" s="6">
        <v>2016</v>
      </c>
      <c r="B5573" t="s">
        <v>1573</v>
      </c>
      <c r="C5573">
        <v>511002</v>
      </c>
      <c r="D5573">
        <f t="shared" si="174"/>
        <v>51</v>
      </c>
      <c r="E5573" t="str">
        <f>VLOOKUP(D5573,'Regionalism Code'!B:C,2,FALSE)</f>
        <v>四川省</v>
      </c>
      <c r="F5573">
        <f t="shared" si="175"/>
        <v>5110</v>
      </c>
      <c r="G5573" t="str">
        <f>IF(F5573&gt;10000,"省直辖县市",VLOOKUP(F5573,'Regionalism Code'!H:I,2,FALSE))</f>
        <v>内江市</v>
      </c>
      <c r="H5573" s="7">
        <v>91.2576983157735</v>
      </c>
      <c r="I5573" s="7">
        <v>91.2813110914989</v>
      </c>
      <c r="J5573" s="7">
        <v>97.4668586448509</v>
      </c>
      <c r="K5573" s="7">
        <v>64.3916686886961</v>
      </c>
      <c r="L5573" s="7">
        <v>72.3862809982093</v>
      </c>
      <c r="M5573" s="7">
        <v>74.6691573526928</v>
      </c>
      <c r="N5573" s="7">
        <v>111.002471630032</v>
      </c>
      <c r="O5573" s="7">
        <v>107.252610526969</v>
      </c>
      <c r="P5573" s="7">
        <v>94.9582952626543</v>
      </c>
      <c r="Q5573" s="7">
        <v>79.9022867122433</v>
      </c>
    </row>
    <row r="5574" spans="1:17">
      <c r="A5574" s="6">
        <v>2016</v>
      </c>
      <c r="B5574" t="s">
        <v>2438</v>
      </c>
      <c r="C5574">
        <v>511011</v>
      </c>
      <c r="D5574">
        <f t="shared" si="174"/>
        <v>51</v>
      </c>
      <c r="E5574" t="str">
        <f>VLOOKUP(D5574,'Regionalism Code'!B:C,2,FALSE)</f>
        <v>四川省</v>
      </c>
      <c r="F5574">
        <f t="shared" si="175"/>
        <v>5110</v>
      </c>
      <c r="G5574" t="str">
        <f>IF(F5574&gt;10000,"省直辖县市",VLOOKUP(F5574,'Regionalism Code'!H:I,2,FALSE))</f>
        <v>内江市</v>
      </c>
      <c r="H5574" s="7">
        <v>89.2671811792683</v>
      </c>
      <c r="I5574" s="7">
        <v>91.7760655408269</v>
      </c>
      <c r="J5574" s="7">
        <v>94.2116439407632</v>
      </c>
      <c r="K5574" s="7">
        <v>65.6238016826521</v>
      </c>
      <c r="L5574" s="7">
        <v>71.9269640470885</v>
      </c>
      <c r="M5574" s="7">
        <v>75.0118415522411</v>
      </c>
      <c r="N5574" s="7">
        <v>105.296157863689</v>
      </c>
      <c r="O5574" s="7">
        <v>104.185727031515</v>
      </c>
      <c r="P5574" s="7">
        <v>88.4525177503727</v>
      </c>
      <c r="Q5574" s="7">
        <v>72.0034797952126</v>
      </c>
    </row>
    <row r="5575" spans="1:17">
      <c r="A5575" s="6">
        <v>2016</v>
      </c>
      <c r="B5575" t="s">
        <v>2439</v>
      </c>
      <c r="C5575">
        <v>511024</v>
      </c>
      <c r="D5575">
        <f t="shared" si="174"/>
        <v>51</v>
      </c>
      <c r="E5575" t="str">
        <f>VLOOKUP(D5575,'Regionalism Code'!B:C,2,FALSE)</f>
        <v>四川省</v>
      </c>
      <c r="F5575">
        <f t="shared" si="175"/>
        <v>5110</v>
      </c>
      <c r="G5575" t="str">
        <f>IF(F5575&gt;10000,"省直辖县市",VLOOKUP(F5575,'Regionalism Code'!H:I,2,FALSE))</f>
        <v>内江市</v>
      </c>
      <c r="H5575" s="7">
        <v>88.2222936799122</v>
      </c>
      <c r="I5575" s="7">
        <v>88.1644698436541</v>
      </c>
      <c r="J5575" s="7">
        <v>94.2288153968039</v>
      </c>
      <c r="K5575" s="7">
        <v>57.7616947660855</v>
      </c>
      <c r="L5575" s="7">
        <v>70.9294825189532</v>
      </c>
      <c r="M5575" s="7">
        <v>71.3718219261707</v>
      </c>
      <c r="N5575" s="7">
        <v>106.780339538502</v>
      </c>
      <c r="O5575" s="7">
        <v>104.537229206742</v>
      </c>
      <c r="P5575" s="7">
        <v>90.838026440066</v>
      </c>
      <c r="Q5575" s="7">
        <v>77.5038250357549</v>
      </c>
    </row>
    <row r="5576" spans="1:17">
      <c r="A5576" s="6">
        <v>2016</v>
      </c>
      <c r="B5576" t="s">
        <v>2440</v>
      </c>
      <c r="C5576">
        <v>511025</v>
      </c>
      <c r="D5576">
        <f t="shared" si="174"/>
        <v>51</v>
      </c>
      <c r="E5576" t="str">
        <f>VLOOKUP(D5576,'Regionalism Code'!B:C,2,FALSE)</f>
        <v>四川省</v>
      </c>
      <c r="F5576">
        <f t="shared" si="175"/>
        <v>5110</v>
      </c>
      <c r="G5576" t="str">
        <f>IF(F5576&gt;10000,"省直辖县市",VLOOKUP(F5576,'Regionalism Code'!H:I,2,FALSE))</f>
        <v>内江市</v>
      </c>
      <c r="H5576" s="7">
        <v>86.0688038380366</v>
      </c>
      <c r="I5576" s="7">
        <v>83.7301128582832</v>
      </c>
      <c r="J5576" s="7">
        <v>90.8602954059805</v>
      </c>
      <c r="K5576" s="7">
        <v>53.3883713221347</v>
      </c>
      <c r="L5576" s="7">
        <v>65.3616688397976</v>
      </c>
      <c r="M5576" s="7">
        <v>66.6484681885737</v>
      </c>
      <c r="N5576" s="7">
        <v>109.696183449238</v>
      </c>
      <c r="O5576" s="7">
        <v>98.9484691573324</v>
      </c>
      <c r="P5576" s="7">
        <v>85.0486233828302</v>
      </c>
      <c r="Q5576" s="7">
        <v>85.0894891373051</v>
      </c>
    </row>
    <row r="5577" spans="1:17">
      <c r="A5577" s="6">
        <v>2016</v>
      </c>
      <c r="B5577" t="s">
        <v>2441</v>
      </c>
      <c r="C5577">
        <v>511028</v>
      </c>
      <c r="D5577">
        <f t="shared" si="174"/>
        <v>51</v>
      </c>
      <c r="E5577" t="str">
        <f>VLOOKUP(D5577,'Regionalism Code'!B:C,2,FALSE)</f>
        <v>四川省</v>
      </c>
      <c r="F5577">
        <f t="shared" si="175"/>
        <v>5110</v>
      </c>
      <c r="G5577" t="str">
        <f>IF(F5577&gt;10000,"省直辖县市",VLOOKUP(F5577,'Regionalism Code'!H:I,2,FALSE))</f>
        <v>内江市</v>
      </c>
      <c r="H5577" s="7">
        <v>87.5937978615758</v>
      </c>
      <c r="I5577" s="7">
        <v>87.6898070792857</v>
      </c>
      <c r="J5577" s="7">
        <v>93.1242873812664</v>
      </c>
      <c r="K5577" s="7">
        <v>57.1067055799635</v>
      </c>
      <c r="L5577" s="7">
        <v>71.2309666193399</v>
      </c>
      <c r="M5577" s="7">
        <v>72.3359194547808</v>
      </c>
      <c r="N5577" s="7">
        <v>107.46755138813</v>
      </c>
      <c r="O5577" s="7">
        <v>103.199176857519</v>
      </c>
      <c r="P5577" s="7">
        <v>82.4246177801576</v>
      </c>
      <c r="Q5577" s="7">
        <v>77.2323625185506</v>
      </c>
    </row>
    <row r="5578" spans="1:17">
      <c r="A5578" s="6">
        <v>2016</v>
      </c>
      <c r="B5578" t="s">
        <v>1573</v>
      </c>
      <c r="C5578">
        <v>511102</v>
      </c>
      <c r="D5578">
        <f t="shared" si="174"/>
        <v>51</v>
      </c>
      <c r="E5578" t="str">
        <f>VLOOKUP(D5578,'Regionalism Code'!B:C,2,FALSE)</f>
        <v>四川省</v>
      </c>
      <c r="F5578">
        <f t="shared" si="175"/>
        <v>5111</v>
      </c>
      <c r="G5578" t="str">
        <f>IF(F5578&gt;10000,"省直辖县市",VLOOKUP(F5578,'Regionalism Code'!H:I,2,FALSE))</f>
        <v>乐山市</v>
      </c>
      <c r="H5578" s="7">
        <v>95.9397489144143</v>
      </c>
      <c r="I5578" s="7">
        <v>99.2949281353137</v>
      </c>
      <c r="J5578" s="7">
        <v>101.634239712484</v>
      </c>
      <c r="K5578" s="7">
        <v>77.1623888312667</v>
      </c>
      <c r="L5578" s="7">
        <v>82.0292836965978</v>
      </c>
      <c r="M5578" s="7">
        <v>83.435053303734</v>
      </c>
      <c r="N5578" s="7">
        <v>110.010490883865</v>
      </c>
      <c r="O5578" s="7">
        <v>113.064406000141</v>
      </c>
      <c r="P5578" s="7">
        <v>90.4425983977953</v>
      </c>
      <c r="Q5578" s="7">
        <v>74.5190852912647</v>
      </c>
    </row>
    <row r="5579" spans="1:17">
      <c r="A5579" s="6">
        <v>2016</v>
      </c>
      <c r="B5579" t="s">
        <v>2442</v>
      </c>
      <c r="C5579">
        <v>511111</v>
      </c>
      <c r="D5579">
        <f t="shared" si="174"/>
        <v>51</v>
      </c>
      <c r="E5579" t="str">
        <f>VLOOKUP(D5579,'Regionalism Code'!B:C,2,FALSE)</f>
        <v>四川省</v>
      </c>
      <c r="F5579">
        <f t="shared" si="175"/>
        <v>5111</v>
      </c>
      <c r="G5579" t="str">
        <f>IF(F5579&gt;10000,"省直辖县市",VLOOKUP(F5579,'Regionalism Code'!H:I,2,FALSE))</f>
        <v>乐山市</v>
      </c>
      <c r="H5579" s="7">
        <v>88.7811987435829</v>
      </c>
      <c r="I5579" s="7">
        <v>88.6703838562694</v>
      </c>
      <c r="J5579" s="7">
        <v>87.6079613265936</v>
      </c>
      <c r="K5579" s="7">
        <v>55.2305318108399</v>
      </c>
      <c r="L5579" s="7">
        <v>65.6391033776206</v>
      </c>
      <c r="M5579" s="7">
        <v>64.6703171555972</v>
      </c>
      <c r="N5579" s="7">
        <v>101.460748362657</v>
      </c>
      <c r="O5579" s="7">
        <v>94.2772986261339</v>
      </c>
      <c r="P5579" s="7">
        <v>91.0125092726443</v>
      </c>
      <c r="Q5579" s="7">
        <v>91.2844983193987</v>
      </c>
    </row>
    <row r="5580" spans="1:17">
      <c r="A5580" s="6">
        <v>2016</v>
      </c>
      <c r="B5580" t="s">
        <v>2443</v>
      </c>
      <c r="C5580">
        <v>511112</v>
      </c>
      <c r="D5580">
        <f t="shared" si="174"/>
        <v>51</v>
      </c>
      <c r="E5580" t="str">
        <f>VLOOKUP(D5580,'Regionalism Code'!B:C,2,FALSE)</f>
        <v>四川省</v>
      </c>
      <c r="F5580">
        <f t="shared" si="175"/>
        <v>5111</v>
      </c>
      <c r="G5580" t="str">
        <f>IF(F5580&gt;10000,"省直辖县市",VLOOKUP(F5580,'Regionalism Code'!H:I,2,FALSE))</f>
        <v>乐山市</v>
      </c>
      <c r="H5580" s="7">
        <v>86.302263719089</v>
      </c>
      <c r="I5580" s="7">
        <v>87.859366930492</v>
      </c>
      <c r="J5580" s="7">
        <v>91.2927333341595</v>
      </c>
      <c r="K5580" s="7">
        <v>52.6698859454281</v>
      </c>
      <c r="L5580" s="7">
        <v>69.7098213646455</v>
      </c>
      <c r="M5580" s="7">
        <v>64.9105227451542</v>
      </c>
      <c r="N5580" s="7">
        <v>110.841470892398</v>
      </c>
      <c r="O5580" s="7">
        <v>96.530984812265</v>
      </c>
      <c r="P5580" s="7">
        <v>90.2019182056613</v>
      </c>
      <c r="Q5580" s="7">
        <v>72.097543989807</v>
      </c>
    </row>
    <row r="5581" spans="1:17">
      <c r="A5581" s="6">
        <v>2016</v>
      </c>
      <c r="B5581" t="s">
        <v>2444</v>
      </c>
      <c r="C5581">
        <v>511113</v>
      </c>
      <c r="D5581">
        <f t="shared" si="174"/>
        <v>51</v>
      </c>
      <c r="E5581" t="str">
        <f>VLOOKUP(D5581,'Regionalism Code'!B:C,2,FALSE)</f>
        <v>四川省</v>
      </c>
      <c r="F5581">
        <f t="shared" si="175"/>
        <v>5111</v>
      </c>
      <c r="G5581" t="str">
        <f>IF(F5581&gt;10000,"省直辖县市",VLOOKUP(F5581,'Regionalism Code'!H:I,2,FALSE))</f>
        <v>乐山市</v>
      </c>
      <c r="H5581" s="7">
        <v>85.8380657787375</v>
      </c>
      <c r="I5581" s="7">
        <v>88.9580177263315</v>
      </c>
      <c r="J5581" s="7">
        <v>87.2997939424322</v>
      </c>
      <c r="K5581" s="7">
        <v>46.4732004584409</v>
      </c>
      <c r="L5581" s="7">
        <v>71.0357778503047</v>
      </c>
      <c r="M5581" s="7">
        <v>62.2386391178119</v>
      </c>
      <c r="N5581" s="7">
        <v>117.308988827005</v>
      </c>
      <c r="O5581" s="7">
        <v>86.8907077471202</v>
      </c>
      <c r="P5581" s="7">
        <v>73.3070722212165</v>
      </c>
      <c r="Q5581" s="7">
        <v>72.8850998916111</v>
      </c>
    </row>
    <row r="5582" spans="1:17">
      <c r="A5582" s="6">
        <v>2016</v>
      </c>
      <c r="B5582" t="s">
        <v>2445</v>
      </c>
      <c r="C5582">
        <v>511123</v>
      </c>
      <c r="D5582">
        <f t="shared" si="174"/>
        <v>51</v>
      </c>
      <c r="E5582" t="str">
        <f>VLOOKUP(D5582,'Regionalism Code'!B:C,2,FALSE)</f>
        <v>四川省</v>
      </c>
      <c r="F5582">
        <f t="shared" si="175"/>
        <v>5111</v>
      </c>
      <c r="G5582" t="str">
        <f>IF(F5582&gt;10000,"省直辖县市",VLOOKUP(F5582,'Regionalism Code'!H:I,2,FALSE))</f>
        <v>乐山市</v>
      </c>
      <c r="H5582" s="7">
        <v>86.9698437562762</v>
      </c>
      <c r="I5582" s="7">
        <v>88.8205553774215</v>
      </c>
      <c r="J5582" s="7">
        <v>90.739872685672</v>
      </c>
      <c r="K5582" s="7">
        <v>58.3536621730445</v>
      </c>
      <c r="L5582" s="7">
        <v>69.6963427266502</v>
      </c>
      <c r="M5582" s="7">
        <v>67.6156148519139</v>
      </c>
      <c r="N5582" s="7">
        <v>105.074367707875</v>
      </c>
      <c r="O5582" s="7">
        <v>97.9128669932968</v>
      </c>
      <c r="P5582" s="7">
        <v>89.6868159910065</v>
      </c>
      <c r="Q5582" s="7">
        <v>74.0134088626155</v>
      </c>
    </row>
    <row r="5583" spans="1:17">
      <c r="A5583" s="6">
        <v>2016</v>
      </c>
      <c r="B5583" t="s">
        <v>2446</v>
      </c>
      <c r="C5583">
        <v>511124</v>
      </c>
      <c r="D5583">
        <f t="shared" si="174"/>
        <v>51</v>
      </c>
      <c r="E5583" t="str">
        <f>VLOOKUP(D5583,'Regionalism Code'!B:C,2,FALSE)</f>
        <v>四川省</v>
      </c>
      <c r="F5583">
        <f t="shared" si="175"/>
        <v>5111</v>
      </c>
      <c r="G5583" t="str">
        <f>IF(F5583&gt;10000,"省直辖县市",VLOOKUP(F5583,'Regionalism Code'!H:I,2,FALSE))</f>
        <v>乐山市</v>
      </c>
      <c r="H5583" s="7">
        <v>85.88980720723</v>
      </c>
      <c r="I5583" s="7">
        <v>86.8795595041982</v>
      </c>
      <c r="J5583" s="7">
        <v>84.1279736082793</v>
      </c>
      <c r="K5583" s="7">
        <v>48.3392785442495</v>
      </c>
      <c r="L5583" s="7">
        <v>64.4251092162529</v>
      </c>
      <c r="M5583" s="7">
        <v>61.0878476006915</v>
      </c>
      <c r="N5583" s="7">
        <v>100.417127627192</v>
      </c>
      <c r="O5583" s="7">
        <v>89.7017119468567</v>
      </c>
      <c r="P5583" s="7">
        <v>83.5571717357882</v>
      </c>
      <c r="Q5583" s="7">
        <v>85.8284485402951</v>
      </c>
    </row>
    <row r="5584" spans="1:17">
      <c r="A5584" s="6">
        <v>2016</v>
      </c>
      <c r="B5584" t="s">
        <v>2447</v>
      </c>
      <c r="C5584">
        <v>511126</v>
      </c>
      <c r="D5584">
        <f t="shared" si="174"/>
        <v>51</v>
      </c>
      <c r="E5584" t="str">
        <f>VLOOKUP(D5584,'Regionalism Code'!B:C,2,FALSE)</f>
        <v>四川省</v>
      </c>
      <c r="F5584">
        <f t="shared" si="175"/>
        <v>5111</v>
      </c>
      <c r="G5584" t="str">
        <f>IF(F5584&gt;10000,"省直辖县市",VLOOKUP(F5584,'Regionalism Code'!H:I,2,FALSE))</f>
        <v>乐山市</v>
      </c>
      <c r="H5584" s="7">
        <v>90.0632086876597</v>
      </c>
      <c r="I5584" s="7">
        <v>91.436345179846</v>
      </c>
      <c r="J5584" s="7">
        <v>95.9618349106787</v>
      </c>
      <c r="K5584" s="7">
        <v>63.3899569802758</v>
      </c>
      <c r="L5584" s="7">
        <v>70.9505403647021</v>
      </c>
      <c r="M5584" s="7">
        <v>75.3573550693721</v>
      </c>
      <c r="N5584" s="7">
        <v>117.587521874424</v>
      </c>
      <c r="O5584" s="7">
        <v>101.477881654601</v>
      </c>
      <c r="P5584" s="7">
        <v>87.8313889637143</v>
      </c>
      <c r="Q5584" s="7">
        <v>74.8159097423073</v>
      </c>
    </row>
    <row r="5585" spans="1:17">
      <c r="A5585" s="6">
        <v>2016</v>
      </c>
      <c r="B5585" t="s">
        <v>2448</v>
      </c>
      <c r="C5585">
        <v>511129</v>
      </c>
      <c r="D5585">
        <f t="shared" si="174"/>
        <v>51</v>
      </c>
      <c r="E5585" t="str">
        <f>VLOOKUP(D5585,'Regionalism Code'!B:C,2,FALSE)</f>
        <v>四川省</v>
      </c>
      <c r="F5585">
        <f t="shared" si="175"/>
        <v>5111</v>
      </c>
      <c r="G5585" t="str">
        <f>IF(F5585&gt;10000,"省直辖县市",VLOOKUP(F5585,'Regionalism Code'!H:I,2,FALSE))</f>
        <v>乐山市</v>
      </c>
      <c r="H5585" s="7">
        <v>88.012084580852</v>
      </c>
      <c r="I5585" s="7">
        <v>87.46560891414</v>
      </c>
      <c r="J5585" s="7">
        <v>87.3287509218793</v>
      </c>
      <c r="K5585" s="7">
        <v>46.0225971729243</v>
      </c>
      <c r="L5585" s="7">
        <v>67.3671368123881</v>
      </c>
      <c r="M5585" s="7">
        <v>55.7079594757052</v>
      </c>
      <c r="N5585" s="7">
        <v>99.5663714312754</v>
      </c>
      <c r="O5585" s="7">
        <v>97.5061886016446</v>
      </c>
      <c r="P5585" s="7">
        <v>87.5616648539868</v>
      </c>
      <c r="Q5585" s="7">
        <v>91.0636487635027</v>
      </c>
    </row>
    <row r="5586" spans="1:17">
      <c r="A5586" s="6">
        <v>2016</v>
      </c>
      <c r="B5586" t="s">
        <v>2449</v>
      </c>
      <c r="C5586">
        <v>511132</v>
      </c>
      <c r="D5586">
        <f t="shared" si="174"/>
        <v>51</v>
      </c>
      <c r="E5586" t="str">
        <f>VLOOKUP(D5586,'Regionalism Code'!B:C,2,FALSE)</f>
        <v>四川省</v>
      </c>
      <c r="F5586">
        <f t="shared" si="175"/>
        <v>5111</v>
      </c>
      <c r="G5586" t="str">
        <f>IF(F5586&gt;10000,"省直辖县市",VLOOKUP(F5586,'Regionalism Code'!H:I,2,FALSE))</f>
        <v>乐山市</v>
      </c>
      <c r="H5586" s="7">
        <v>84.3044394937062</v>
      </c>
      <c r="I5586" s="7">
        <v>86.9086891305316</v>
      </c>
      <c r="J5586" s="7">
        <v>79.7254099130034</v>
      </c>
      <c r="K5586" s="7">
        <v>38.8105739078474</v>
      </c>
      <c r="L5586" s="7">
        <v>56.8388932432336</v>
      </c>
      <c r="M5586" s="7">
        <v>58.554269774792</v>
      </c>
      <c r="N5586" s="7">
        <v>103.68153007331</v>
      </c>
      <c r="O5586" s="7">
        <v>81.7483593671525</v>
      </c>
      <c r="P5586" s="7">
        <v>79.6124814418128</v>
      </c>
      <c r="Q5586" s="7">
        <v>84.0312325554676</v>
      </c>
    </row>
    <row r="5587" spans="1:17">
      <c r="A5587" s="6">
        <v>2016</v>
      </c>
      <c r="B5587" t="s">
        <v>2450</v>
      </c>
      <c r="C5587">
        <v>511133</v>
      </c>
      <c r="D5587">
        <f t="shared" si="174"/>
        <v>51</v>
      </c>
      <c r="E5587" t="str">
        <f>VLOOKUP(D5587,'Regionalism Code'!B:C,2,FALSE)</f>
        <v>四川省</v>
      </c>
      <c r="F5587">
        <f t="shared" si="175"/>
        <v>5111</v>
      </c>
      <c r="G5587" t="str">
        <f>IF(F5587&gt;10000,"省直辖县市",VLOOKUP(F5587,'Regionalism Code'!H:I,2,FALSE))</f>
        <v>乐山市</v>
      </c>
      <c r="H5587" s="7">
        <v>85.6331643266388</v>
      </c>
      <c r="I5587" s="7">
        <v>84.8560495481362</v>
      </c>
      <c r="J5587" s="7">
        <v>80.1157540044323</v>
      </c>
      <c r="K5587" s="7">
        <v>40.2772776814277</v>
      </c>
      <c r="L5587" s="7">
        <v>61.2394940523508</v>
      </c>
      <c r="M5587" s="7">
        <v>48.4893448675069</v>
      </c>
      <c r="N5587" s="7">
        <v>99.240365738149</v>
      </c>
      <c r="O5587" s="7">
        <v>86.9005823548635</v>
      </c>
      <c r="P5587" s="7">
        <v>73.7644105017121</v>
      </c>
      <c r="Q5587" s="7">
        <v>98.2304315311031</v>
      </c>
    </row>
    <row r="5588" spans="1:17">
      <c r="A5588" s="6">
        <v>2016</v>
      </c>
      <c r="B5588" t="s">
        <v>2451</v>
      </c>
      <c r="C5588">
        <v>511181</v>
      </c>
      <c r="D5588">
        <f t="shared" si="174"/>
        <v>51</v>
      </c>
      <c r="E5588" t="str">
        <f>VLOOKUP(D5588,'Regionalism Code'!B:C,2,FALSE)</f>
        <v>四川省</v>
      </c>
      <c r="F5588">
        <f t="shared" si="175"/>
        <v>5111</v>
      </c>
      <c r="G5588" t="str">
        <f>IF(F5588&gt;10000,"省直辖县市",VLOOKUP(F5588,'Regionalism Code'!H:I,2,FALSE))</f>
        <v>乐山市</v>
      </c>
      <c r="H5588" s="7">
        <v>92.7512741451004</v>
      </c>
      <c r="I5588" s="7">
        <v>93.9458634624667</v>
      </c>
      <c r="J5588" s="7">
        <v>94.9601291135732</v>
      </c>
      <c r="K5588" s="7">
        <v>67.0596747208462</v>
      </c>
      <c r="L5588" s="7">
        <v>73.9637284089516</v>
      </c>
      <c r="M5588" s="7">
        <v>76.4268784169203</v>
      </c>
      <c r="N5588" s="7">
        <v>110.185160807711</v>
      </c>
      <c r="O5588" s="7">
        <v>101.631691063886</v>
      </c>
      <c r="P5588" s="7">
        <v>88.691408734116</v>
      </c>
      <c r="Q5588" s="7">
        <v>84.7985976046508</v>
      </c>
    </row>
    <row r="5589" spans="1:17">
      <c r="A5589" s="6">
        <v>2016</v>
      </c>
      <c r="B5589" t="s">
        <v>2452</v>
      </c>
      <c r="C5589">
        <v>511302</v>
      </c>
      <c r="D5589">
        <f t="shared" si="174"/>
        <v>51</v>
      </c>
      <c r="E5589" t="str">
        <f>VLOOKUP(D5589,'Regionalism Code'!B:C,2,FALSE)</f>
        <v>四川省</v>
      </c>
      <c r="F5589">
        <f t="shared" si="175"/>
        <v>5113</v>
      </c>
      <c r="G5589" t="str">
        <f>IF(F5589&gt;10000,"省直辖县市",VLOOKUP(F5589,'Regionalism Code'!H:I,2,FALSE))</f>
        <v>南充市</v>
      </c>
      <c r="H5589" s="7">
        <v>95.7889891497016</v>
      </c>
      <c r="I5589" s="7">
        <v>99.262856256674</v>
      </c>
      <c r="J5589" s="7">
        <v>97.9548833386068</v>
      </c>
      <c r="K5589" s="7">
        <v>73.7203725280706</v>
      </c>
      <c r="L5589" s="7">
        <v>73.712230906963</v>
      </c>
      <c r="M5589" s="7">
        <v>83.2249684618433</v>
      </c>
      <c r="N5589" s="7">
        <v>105.451488920063</v>
      </c>
      <c r="O5589" s="7">
        <v>110.858355627036</v>
      </c>
      <c r="P5589" s="7">
        <v>88.3962913671024</v>
      </c>
      <c r="Q5589" s="7">
        <v>80.3884293770964</v>
      </c>
    </row>
    <row r="5590" spans="1:17">
      <c r="A5590" s="6">
        <v>2016</v>
      </c>
      <c r="B5590" t="s">
        <v>2453</v>
      </c>
      <c r="C5590">
        <v>511303</v>
      </c>
      <c r="D5590">
        <f t="shared" si="174"/>
        <v>51</v>
      </c>
      <c r="E5590" t="str">
        <f>VLOOKUP(D5590,'Regionalism Code'!B:C,2,FALSE)</f>
        <v>四川省</v>
      </c>
      <c r="F5590">
        <f t="shared" si="175"/>
        <v>5113</v>
      </c>
      <c r="G5590" t="str">
        <f>IF(F5590&gt;10000,"省直辖县市",VLOOKUP(F5590,'Regionalism Code'!H:I,2,FALSE))</f>
        <v>南充市</v>
      </c>
      <c r="H5590" s="7">
        <v>88.9816770161822</v>
      </c>
      <c r="I5590" s="7">
        <v>91.9988890060012</v>
      </c>
      <c r="J5590" s="7">
        <v>89.0428666413158</v>
      </c>
      <c r="K5590" s="7">
        <v>60.859553738014</v>
      </c>
      <c r="L5590" s="7">
        <v>62.0548221075072</v>
      </c>
      <c r="M5590" s="7">
        <v>70.4722707013686</v>
      </c>
      <c r="N5590" s="7">
        <v>99.2627734183563</v>
      </c>
      <c r="O5590" s="7">
        <v>101.134054008411</v>
      </c>
      <c r="P5590" s="7">
        <v>84.2733591162174</v>
      </c>
      <c r="Q5590" s="7">
        <v>78.9131491974592</v>
      </c>
    </row>
    <row r="5591" spans="1:17">
      <c r="A5591" s="6">
        <v>2016</v>
      </c>
      <c r="B5591" t="s">
        <v>2454</v>
      </c>
      <c r="C5591">
        <v>511304</v>
      </c>
      <c r="D5591">
        <f t="shared" si="174"/>
        <v>51</v>
      </c>
      <c r="E5591" t="str">
        <f>VLOOKUP(D5591,'Regionalism Code'!B:C,2,FALSE)</f>
        <v>四川省</v>
      </c>
      <c r="F5591">
        <f t="shared" si="175"/>
        <v>5113</v>
      </c>
      <c r="G5591" t="str">
        <f>IF(F5591&gt;10000,"省直辖县市",VLOOKUP(F5591,'Regionalism Code'!H:I,2,FALSE))</f>
        <v>南充市</v>
      </c>
      <c r="H5591" s="7">
        <v>87.7699299036979</v>
      </c>
      <c r="I5591" s="7">
        <v>88.9683550194737</v>
      </c>
      <c r="J5591" s="7">
        <v>89.5319865194998</v>
      </c>
      <c r="K5591" s="7">
        <v>60.6947014585017</v>
      </c>
      <c r="L5591" s="7">
        <v>64.5796568401506</v>
      </c>
      <c r="M5591" s="7">
        <v>72.0051320653823</v>
      </c>
      <c r="N5591" s="7">
        <v>100.542622009381</v>
      </c>
      <c r="O5591" s="7">
        <v>101.18077345644</v>
      </c>
      <c r="P5591" s="7">
        <v>80.8619447664102</v>
      </c>
      <c r="Q5591" s="7">
        <v>80.6161861143619</v>
      </c>
    </row>
    <row r="5592" spans="1:17">
      <c r="A5592" s="6">
        <v>2016</v>
      </c>
      <c r="B5592" t="s">
        <v>2455</v>
      </c>
      <c r="C5592">
        <v>511321</v>
      </c>
      <c r="D5592">
        <f t="shared" si="174"/>
        <v>51</v>
      </c>
      <c r="E5592" t="str">
        <f>VLOOKUP(D5592,'Regionalism Code'!B:C,2,FALSE)</f>
        <v>四川省</v>
      </c>
      <c r="F5592">
        <f t="shared" si="175"/>
        <v>5113</v>
      </c>
      <c r="G5592" t="str">
        <f>IF(F5592&gt;10000,"省直辖县市",VLOOKUP(F5592,'Regionalism Code'!H:I,2,FALSE))</f>
        <v>南充市</v>
      </c>
      <c r="H5592" s="7">
        <v>87.2135410655175</v>
      </c>
      <c r="I5592" s="7">
        <v>87.638123361263</v>
      </c>
      <c r="J5592" s="7">
        <v>90.9566408435395</v>
      </c>
      <c r="K5592" s="7">
        <v>52.5166462279391</v>
      </c>
      <c r="L5592" s="7">
        <v>66.2390653502844</v>
      </c>
      <c r="M5592" s="7">
        <v>67.3758273703733</v>
      </c>
      <c r="N5592" s="7">
        <v>104.870940898572</v>
      </c>
      <c r="O5592" s="7">
        <v>101.54398100498</v>
      </c>
      <c r="P5592" s="7">
        <v>86.6634957258847</v>
      </c>
      <c r="Q5592" s="7">
        <v>79.0151098620049</v>
      </c>
    </row>
    <row r="5593" spans="1:17">
      <c r="A5593" s="6">
        <v>2016</v>
      </c>
      <c r="B5593" t="s">
        <v>2456</v>
      </c>
      <c r="C5593">
        <v>511322</v>
      </c>
      <c r="D5593">
        <f t="shared" si="174"/>
        <v>51</v>
      </c>
      <c r="E5593" t="str">
        <f>VLOOKUP(D5593,'Regionalism Code'!B:C,2,FALSE)</f>
        <v>四川省</v>
      </c>
      <c r="F5593">
        <f t="shared" si="175"/>
        <v>5113</v>
      </c>
      <c r="G5593" t="str">
        <f>IF(F5593&gt;10000,"省直辖县市",VLOOKUP(F5593,'Regionalism Code'!H:I,2,FALSE))</f>
        <v>南充市</v>
      </c>
      <c r="H5593" s="7">
        <v>84.5447416981645</v>
      </c>
      <c r="I5593" s="7">
        <v>85.7021060587555</v>
      </c>
      <c r="J5593" s="7">
        <v>87.6400876314334</v>
      </c>
      <c r="K5593" s="7">
        <v>52.8553673300071</v>
      </c>
      <c r="L5593" s="7">
        <v>60.080681810398</v>
      </c>
      <c r="M5593" s="7">
        <v>67.2234601840983</v>
      </c>
      <c r="N5593" s="7">
        <v>102.685302220462</v>
      </c>
      <c r="O5593" s="7">
        <v>97.9221738343454</v>
      </c>
      <c r="P5593" s="7">
        <v>82.6297912262405</v>
      </c>
      <c r="Q5593" s="7">
        <v>75.1035847801306</v>
      </c>
    </row>
    <row r="5594" spans="1:17">
      <c r="A5594" s="6">
        <v>2016</v>
      </c>
      <c r="B5594" t="s">
        <v>2457</v>
      </c>
      <c r="C5594">
        <v>511323</v>
      </c>
      <c r="D5594">
        <f t="shared" si="174"/>
        <v>51</v>
      </c>
      <c r="E5594" t="str">
        <f>VLOOKUP(D5594,'Regionalism Code'!B:C,2,FALSE)</f>
        <v>四川省</v>
      </c>
      <c r="F5594">
        <f t="shared" si="175"/>
        <v>5113</v>
      </c>
      <c r="G5594" t="str">
        <f>IF(F5594&gt;10000,"省直辖县市",VLOOKUP(F5594,'Regionalism Code'!H:I,2,FALSE))</f>
        <v>南充市</v>
      </c>
      <c r="H5594" s="7">
        <v>85.1669958188348</v>
      </c>
      <c r="I5594" s="7">
        <v>85.991658208817</v>
      </c>
      <c r="J5594" s="7">
        <v>87.573917200721</v>
      </c>
      <c r="K5594" s="7">
        <v>55.9925524441175</v>
      </c>
      <c r="L5594" s="7">
        <v>62.0096627821312</v>
      </c>
      <c r="M5594" s="7">
        <v>69.511045278606</v>
      </c>
      <c r="N5594" s="7">
        <v>101.066750146882</v>
      </c>
      <c r="O5594" s="7">
        <v>97.3249436913466</v>
      </c>
      <c r="P5594" s="7">
        <v>82.419717520583</v>
      </c>
      <c r="Q5594" s="7">
        <v>78.0754294507952</v>
      </c>
    </row>
    <row r="5595" spans="1:17">
      <c r="A5595" s="6">
        <v>2016</v>
      </c>
      <c r="B5595" t="s">
        <v>2458</v>
      </c>
      <c r="C5595">
        <v>511324</v>
      </c>
      <c r="D5595">
        <f t="shared" si="174"/>
        <v>51</v>
      </c>
      <c r="E5595" t="str">
        <f>VLOOKUP(D5595,'Regionalism Code'!B:C,2,FALSE)</f>
        <v>四川省</v>
      </c>
      <c r="F5595">
        <f t="shared" si="175"/>
        <v>5113</v>
      </c>
      <c r="G5595" t="str">
        <f>IF(F5595&gt;10000,"省直辖县市",VLOOKUP(F5595,'Regionalism Code'!H:I,2,FALSE))</f>
        <v>南充市</v>
      </c>
      <c r="H5595" s="7">
        <v>84.7486437444008</v>
      </c>
      <c r="I5595" s="7">
        <v>85.823198627834</v>
      </c>
      <c r="J5595" s="7">
        <v>85.429134561647</v>
      </c>
      <c r="K5595" s="7">
        <v>49.1166002443935</v>
      </c>
      <c r="L5595" s="7">
        <v>58.5239007696482</v>
      </c>
      <c r="M5595" s="7">
        <v>63.2053227641449</v>
      </c>
      <c r="N5595" s="7">
        <v>101.421317264641</v>
      </c>
      <c r="O5595" s="7">
        <v>94.8681902134399</v>
      </c>
      <c r="P5595" s="7">
        <v>82.0298438950451</v>
      </c>
      <c r="Q5595" s="7">
        <v>79.9691086366944</v>
      </c>
    </row>
    <row r="5596" spans="1:17">
      <c r="A5596" s="6">
        <v>2016</v>
      </c>
      <c r="B5596" t="s">
        <v>2459</v>
      </c>
      <c r="C5596">
        <v>511325</v>
      </c>
      <c r="D5596">
        <f t="shared" si="174"/>
        <v>51</v>
      </c>
      <c r="E5596" t="str">
        <f>VLOOKUP(D5596,'Regionalism Code'!B:C,2,FALSE)</f>
        <v>四川省</v>
      </c>
      <c r="F5596">
        <f t="shared" si="175"/>
        <v>5113</v>
      </c>
      <c r="G5596" t="str">
        <f>IF(F5596&gt;10000,"省直辖县市",VLOOKUP(F5596,'Regionalism Code'!H:I,2,FALSE))</f>
        <v>南充市</v>
      </c>
      <c r="H5596" s="7">
        <v>85.3994638337966</v>
      </c>
      <c r="I5596" s="7">
        <v>85.903715179777</v>
      </c>
      <c r="J5596" s="7">
        <v>88.6212689459946</v>
      </c>
      <c r="K5596" s="7">
        <v>54.5047658134486</v>
      </c>
      <c r="L5596" s="7">
        <v>65.9872357240502</v>
      </c>
      <c r="M5596" s="7">
        <v>69.0009123945794</v>
      </c>
      <c r="N5596" s="7">
        <v>102.742013650861</v>
      </c>
      <c r="O5596" s="7">
        <v>98.0318103890265</v>
      </c>
      <c r="P5596" s="7">
        <v>80.622286550511</v>
      </c>
      <c r="Q5596" s="7">
        <v>77.8851307026958</v>
      </c>
    </row>
    <row r="5597" spans="1:17">
      <c r="A5597" s="6">
        <v>2016</v>
      </c>
      <c r="B5597" t="s">
        <v>2460</v>
      </c>
      <c r="C5597">
        <v>511381</v>
      </c>
      <c r="D5597">
        <f t="shared" si="174"/>
        <v>51</v>
      </c>
      <c r="E5597" t="str">
        <f>VLOOKUP(D5597,'Regionalism Code'!B:C,2,FALSE)</f>
        <v>四川省</v>
      </c>
      <c r="F5597">
        <f t="shared" si="175"/>
        <v>5113</v>
      </c>
      <c r="G5597" t="str">
        <f>IF(F5597&gt;10000,"省直辖县市",VLOOKUP(F5597,'Regionalism Code'!H:I,2,FALSE))</f>
        <v>南充市</v>
      </c>
      <c r="H5597" s="7">
        <v>87.7120366731712</v>
      </c>
      <c r="I5597" s="7">
        <v>88.5091859841527</v>
      </c>
      <c r="J5597" s="7">
        <v>91.5116898886467</v>
      </c>
      <c r="K5597" s="7">
        <v>56.9447251169671</v>
      </c>
      <c r="L5597" s="7">
        <v>65.2525268981155</v>
      </c>
      <c r="M5597" s="7">
        <v>70.9700270933548</v>
      </c>
      <c r="N5597" s="7">
        <v>98.6168772807739</v>
      </c>
      <c r="O5597" s="7">
        <v>105.72832588765</v>
      </c>
      <c r="P5597" s="7">
        <v>89.2287350192291</v>
      </c>
      <c r="Q5597" s="7">
        <v>78.1806596189574</v>
      </c>
    </row>
    <row r="5598" spans="1:17">
      <c r="A5598" s="6">
        <v>2016</v>
      </c>
      <c r="B5598" t="s">
        <v>2461</v>
      </c>
      <c r="C5598">
        <v>511402</v>
      </c>
      <c r="D5598">
        <f t="shared" si="174"/>
        <v>51</v>
      </c>
      <c r="E5598" t="str">
        <f>VLOOKUP(D5598,'Regionalism Code'!B:C,2,FALSE)</f>
        <v>四川省</v>
      </c>
      <c r="F5598">
        <f t="shared" si="175"/>
        <v>5114</v>
      </c>
      <c r="G5598" t="str">
        <f>IF(F5598&gt;10000,"省直辖县市",VLOOKUP(F5598,'Regionalism Code'!H:I,2,FALSE))</f>
        <v>眉山市</v>
      </c>
      <c r="H5598" s="7">
        <v>92.1383660853973</v>
      </c>
      <c r="I5598" s="7">
        <v>94.5729462310245</v>
      </c>
      <c r="J5598" s="7">
        <v>99.8341974599603</v>
      </c>
      <c r="K5598" s="7">
        <v>73.7941394078884</v>
      </c>
      <c r="L5598" s="7">
        <v>77.6285249763767</v>
      </c>
      <c r="M5598" s="7">
        <v>80.7135602806693</v>
      </c>
      <c r="N5598" s="7">
        <v>117.835833081598</v>
      </c>
      <c r="O5598" s="7">
        <v>106.70366452289</v>
      </c>
      <c r="P5598" s="7">
        <v>87.4048320119064</v>
      </c>
      <c r="Q5598" s="7">
        <v>70.1205194710826</v>
      </c>
    </row>
    <row r="5599" spans="1:17">
      <c r="A5599" s="6">
        <v>2016</v>
      </c>
      <c r="B5599" t="s">
        <v>2462</v>
      </c>
      <c r="C5599">
        <v>511403</v>
      </c>
      <c r="D5599">
        <f t="shared" si="174"/>
        <v>51</v>
      </c>
      <c r="E5599" t="str">
        <f>VLOOKUP(D5599,'Regionalism Code'!B:C,2,FALSE)</f>
        <v>四川省</v>
      </c>
      <c r="F5599">
        <f t="shared" si="175"/>
        <v>5114</v>
      </c>
      <c r="G5599" t="str">
        <f>IF(F5599&gt;10000,"省直辖县市",VLOOKUP(F5599,'Regionalism Code'!H:I,2,FALSE))</f>
        <v>眉山市</v>
      </c>
      <c r="H5599" s="7">
        <v>89.6714021067163</v>
      </c>
      <c r="I5599" s="7">
        <v>91.9341574445009</v>
      </c>
      <c r="J5599" s="7">
        <v>89.0101408688282</v>
      </c>
      <c r="K5599" s="7">
        <v>65.4506929666825</v>
      </c>
      <c r="L5599" s="7">
        <v>67.0047338645421</v>
      </c>
      <c r="M5599" s="7">
        <v>75.5798991867878</v>
      </c>
      <c r="N5599" s="7">
        <v>98.7444798898124</v>
      </c>
      <c r="O5599" s="7">
        <v>97.2259402620853</v>
      </c>
      <c r="P5599" s="7">
        <v>87.0380325674918</v>
      </c>
      <c r="Q5599" s="7">
        <v>83.4069267879201</v>
      </c>
    </row>
    <row r="5600" spans="1:17">
      <c r="A5600" s="6">
        <v>2016</v>
      </c>
      <c r="B5600" t="s">
        <v>2463</v>
      </c>
      <c r="C5600">
        <v>511421</v>
      </c>
      <c r="D5600">
        <f t="shared" si="174"/>
        <v>51</v>
      </c>
      <c r="E5600" t="str">
        <f>VLOOKUP(D5600,'Regionalism Code'!B:C,2,FALSE)</f>
        <v>四川省</v>
      </c>
      <c r="F5600">
        <f t="shared" si="175"/>
        <v>5114</v>
      </c>
      <c r="G5600" t="str">
        <f>IF(F5600&gt;10000,"省直辖县市",VLOOKUP(F5600,'Regionalism Code'!H:I,2,FALSE))</f>
        <v>眉山市</v>
      </c>
      <c r="H5600" s="7">
        <v>85.8454022783607</v>
      </c>
      <c r="I5600" s="7">
        <v>87.9188385099099</v>
      </c>
      <c r="J5600" s="7">
        <v>85.0939108221154</v>
      </c>
      <c r="K5600" s="7">
        <v>55.0606343386179</v>
      </c>
      <c r="L5600" s="7">
        <v>60.6635003382436</v>
      </c>
      <c r="M5600" s="7">
        <v>68.2513345892076</v>
      </c>
      <c r="N5600" s="7">
        <v>100.776148843324</v>
      </c>
      <c r="O5600" s="7">
        <v>90.8504732429785</v>
      </c>
      <c r="P5600" s="7">
        <v>86.4410910182274</v>
      </c>
      <c r="Q5600" s="7">
        <v>80.3697838226216</v>
      </c>
    </row>
    <row r="5601" spans="1:17">
      <c r="A5601" s="6">
        <v>2016</v>
      </c>
      <c r="B5601" t="s">
        <v>2464</v>
      </c>
      <c r="C5601">
        <v>511423</v>
      </c>
      <c r="D5601">
        <f t="shared" si="174"/>
        <v>51</v>
      </c>
      <c r="E5601" t="str">
        <f>VLOOKUP(D5601,'Regionalism Code'!B:C,2,FALSE)</f>
        <v>四川省</v>
      </c>
      <c r="F5601">
        <f t="shared" si="175"/>
        <v>5114</v>
      </c>
      <c r="G5601" t="str">
        <f>IF(F5601&gt;10000,"省直辖县市",VLOOKUP(F5601,'Regionalism Code'!H:I,2,FALSE))</f>
        <v>眉山市</v>
      </c>
      <c r="H5601" s="7">
        <v>90.9010884282826</v>
      </c>
      <c r="I5601" s="7">
        <v>90.3257438020461</v>
      </c>
      <c r="J5601" s="7">
        <v>94.7307723098765</v>
      </c>
      <c r="K5601" s="7">
        <v>58.9402636226666</v>
      </c>
      <c r="L5601" s="7">
        <v>69.9112109868327</v>
      </c>
      <c r="M5601" s="7">
        <v>70.1280255740327</v>
      </c>
      <c r="N5601" s="7">
        <v>113.393965369057</v>
      </c>
      <c r="O5601" s="7">
        <v>102.072706860574</v>
      </c>
      <c r="P5601" s="7">
        <v>90.6424194951985</v>
      </c>
      <c r="Q5601" s="7">
        <v>85.8472871748839</v>
      </c>
    </row>
    <row r="5602" spans="1:17">
      <c r="A5602" s="6">
        <v>2016</v>
      </c>
      <c r="B5602" t="s">
        <v>2465</v>
      </c>
      <c r="C5602">
        <v>511424</v>
      </c>
      <c r="D5602">
        <f t="shared" si="174"/>
        <v>51</v>
      </c>
      <c r="E5602" t="str">
        <f>VLOOKUP(D5602,'Regionalism Code'!B:C,2,FALSE)</f>
        <v>四川省</v>
      </c>
      <c r="F5602">
        <f t="shared" si="175"/>
        <v>5114</v>
      </c>
      <c r="G5602" t="str">
        <f>IF(F5602&gt;10000,"省直辖县市",VLOOKUP(F5602,'Regionalism Code'!H:I,2,FALSE))</f>
        <v>眉山市</v>
      </c>
      <c r="H5602" s="7">
        <v>87.6344101941329</v>
      </c>
      <c r="I5602" s="7">
        <v>90.2617718298283</v>
      </c>
      <c r="J5602" s="7">
        <v>87.1123872977221</v>
      </c>
      <c r="K5602" s="7">
        <v>56.7184548386418</v>
      </c>
      <c r="L5602" s="7">
        <v>66.8770277834873</v>
      </c>
      <c r="M5602" s="7">
        <v>61.9790315667858</v>
      </c>
      <c r="N5602" s="7">
        <v>103.199280839684</v>
      </c>
      <c r="O5602" s="7">
        <v>93.0379513845383</v>
      </c>
      <c r="P5602" s="7">
        <v>85.5899957573702</v>
      </c>
      <c r="Q5602" s="7">
        <v>79.9128684684107</v>
      </c>
    </row>
    <row r="5603" spans="1:17">
      <c r="A5603" s="6">
        <v>2016</v>
      </c>
      <c r="B5603" t="s">
        <v>2466</v>
      </c>
      <c r="C5603">
        <v>511425</v>
      </c>
      <c r="D5603">
        <f t="shared" si="174"/>
        <v>51</v>
      </c>
      <c r="E5603" t="str">
        <f>VLOOKUP(D5603,'Regionalism Code'!B:C,2,FALSE)</f>
        <v>四川省</v>
      </c>
      <c r="F5603">
        <f t="shared" si="175"/>
        <v>5114</v>
      </c>
      <c r="G5603" t="str">
        <f>IF(F5603&gt;10000,"省直辖县市",VLOOKUP(F5603,'Regionalism Code'!H:I,2,FALSE))</f>
        <v>眉山市</v>
      </c>
      <c r="H5603" s="7">
        <v>86.3163496918762</v>
      </c>
      <c r="I5603" s="7">
        <v>90.9812135654463</v>
      </c>
      <c r="J5603" s="7">
        <v>90.4863606944968</v>
      </c>
      <c r="K5603" s="7">
        <v>64.50833778948</v>
      </c>
      <c r="L5603" s="7">
        <v>72.7204575409775</v>
      </c>
      <c r="M5603" s="7">
        <v>68.2253817147312</v>
      </c>
      <c r="N5603" s="7">
        <v>92.9224920574967</v>
      </c>
      <c r="O5603" s="7">
        <v>101.746774628297</v>
      </c>
      <c r="P5603" s="7">
        <v>95.0302556529491</v>
      </c>
      <c r="Q5603" s="7">
        <v>63.3407622566879</v>
      </c>
    </row>
    <row r="5604" spans="1:17">
      <c r="A5604" s="6">
        <v>2016</v>
      </c>
      <c r="B5604" t="s">
        <v>2467</v>
      </c>
      <c r="C5604">
        <v>511502</v>
      </c>
      <c r="D5604">
        <f t="shared" si="174"/>
        <v>51</v>
      </c>
      <c r="E5604" t="str">
        <f>VLOOKUP(D5604,'Regionalism Code'!B:C,2,FALSE)</f>
        <v>四川省</v>
      </c>
      <c r="F5604">
        <f t="shared" si="175"/>
        <v>5115</v>
      </c>
      <c r="G5604" t="str">
        <f>IF(F5604&gt;10000,"省直辖县市",VLOOKUP(F5604,'Regionalism Code'!H:I,2,FALSE))</f>
        <v>宜宾市</v>
      </c>
      <c r="H5604" s="7">
        <v>92.7327077000628</v>
      </c>
      <c r="I5604" s="7">
        <v>98.0277627562938</v>
      </c>
      <c r="J5604" s="7">
        <v>98.836384632557</v>
      </c>
      <c r="K5604" s="7">
        <v>68.7252233590253</v>
      </c>
      <c r="L5604" s="7">
        <v>73.7692143922385</v>
      </c>
      <c r="M5604" s="7">
        <v>78.5789263447524</v>
      </c>
      <c r="N5604" s="7">
        <v>109.843814273145</v>
      </c>
      <c r="O5604" s="7">
        <v>111.366146649656</v>
      </c>
      <c r="P5604" s="7">
        <v>89.2892039098319</v>
      </c>
      <c r="Q5604" s="7">
        <v>64.162855578601</v>
      </c>
    </row>
    <row r="5605" spans="1:17">
      <c r="A5605" s="6">
        <v>2016</v>
      </c>
      <c r="B5605" t="s">
        <v>2468</v>
      </c>
      <c r="C5605">
        <v>511503</v>
      </c>
      <c r="D5605">
        <f t="shared" si="174"/>
        <v>51</v>
      </c>
      <c r="E5605" t="str">
        <f>VLOOKUP(D5605,'Regionalism Code'!B:C,2,FALSE)</f>
        <v>四川省</v>
      </c>
      <c r="F5605">
        <f t="shared" si="175"/>
        <v>5115</v>
      </c>
      <c r="G5605" t="str">
        <f>IF(F5605&gt;10000,"省直辖县市",VLOOKUP(F5605,'Regionalism Code'!H:I,2,FALSE))</f>
        <v>宜宾市</v>
      </c>
      <c r="H5605" s="7">
        <v>90.2488969952377</v>
      </c>
      <c r="I5605" s="7">
        <v>88.883368019173</v>
      </c>
      <c r="J5605" s="7">
        <v>95.7583200726545</v>
      </c>
      <c r="K5605" s="7">
        <v>59.377954375609</v>
      </c>
      <c r="L5605" s="7">
        <v>75.8049122369835</v>
      </c>
      <c r="M5605" s="7">
        <v>72.515372397492</v>
      </c>
      <c r="N5605" s="7">
        <v>102.818163439082</v>
      </c>
      <c r="O5605" s="7">
        <v>110.278668664998</v>
      </c>
      <c r="P5605" s="7">
        <v>84.9257989867994</v>
      </c>
      <c r="Q5605" s="7">
        <v>84.7518788987658</v>
      </c>
    </row>
    <row r="5606" spans="1:17">
      <c r="A5606" s="6">
        <v>2016</v>
      </c>
      <c r="B5606" t="s">
        <v>2469</v>
      </c>
      <c r="C5606">
        <v>511521</v>
      </c>
      <c r="D5606">
        <f t="shared" si="174"/>
        <v>51</v>
      </c>
      <c r="E5606" t="str">
        <f>VLOOKUP(D5606,'Regionalism Code'!B:C,2,FALSE)</f>
        <v>四川省</v>
      </c>
      <c r="F5606">
        <f t="shared" si="175"/>
        <v>5115</v>
      </c>
      <c r="G5606" t="str">
        <f>IF(F5606&gt;10000,"省直辖县市",VLOOKUP(F5606,'Regionalism Code'!H:I,2,FALSE))</f>
        <v>宜宾市</v>
      </c>
      <c r="H5606" s="7">
        <v>87.5191902898029</v>
      </c>
      <c r="I5606" s="7">
        <v>88.119664377837</v>
      </c>
      <c r="J5606" s="7">
        <v>88.8273596118697</v>
      </c>
      <c r="K5606" s="7">
        <v>53.567125353681</v>
      </c>
      <c r="L5606" s="7">
        <v>62.0474782875547</v>
      </c>
      <c r="M5606" s="7">
        <v>66.327984951443</v>
      </c>
      <c r="N5606" s="7">
        <v>105.662120798383</v>
      </c>
      <c r="O5606" s="7">
        <v>97.4719731135929</v>
      </c>
      <c r="P5606" s="7">
        <v>85.8805090991479</v>
      </c>
      <c r="Q5606" s="7">
        <v>83.1646400963009</v>
      </c>
    </row>
    <row r="5607" spans="1:17">
      <c r="A5607" s="6">
        <v>2016</v>
      </c>
      <c r="B5607" t="s">
        <v>2470</v>
      </c>
      <c r="C5607">
        <v>511523</v>
      </c>
      <c r="D5607">
        <f t="shared" si="174"/>
        <v>51</v>
      </c>
      <c r="E5607" t="str">
        <f>VLOOKUP(D5607,'Regionalism Code'!B:C,2,FALSE)</f>
        <v>四川省</v>
      </c>
      <c r="F5607">
        <f t="shared" si="175"/>
        <v>5115</v>
      </c>
      <c r="G5607" t="str">
        <f>IF(F5607&gt;10000,"省直辖县市",VLOOKUP(F5607,'Regionalism Code'!H:I,2,FALSE))</f>
        <v>宜宾市</v>
      </c>
      <c r="H5607" s="7">
        <v>87.233427485322</v>
      </c>
      <c r="I5607" s="7">
        <v>87.2262013982978</v>
      </c>
      <c r="J5607" s="7">
        <v>90.3294242933394</v>
      </c>
      <c r="K5607" s="7">
        <v>49.2848552888307</v>
      </c>
      <c r="L5607" s="7">
        <v>64.653095757993</v>
      </c>
      <c r="M5607" s="7">
        <v>63.8554227903071</v>
      </c>
      <c r="N5607" s="7">
        <v>109.674285970005</v>
      </c>
      <c r="O5607" s="7">
        <v>98.9022872960528</v>
      </c>
      <c r="P5607" s="7">
        <v>84.6508554264103</v>
      </c>
      <c r="Q5607" s="7">
        <v>81.6367097701411</v>
      </c>
    </row>
    <row r="5608" spans="1:17">
      <c r="A5608" s="6">
        <v>2016</v>
      </c>
      <c r="B5608" t="s">
        <v>2471</v>
      </c>
      <c r="C5608">
        <v>511524</v>
      </c>
      <c r="D5608">
        <f t="shared" si="174"/>
        <v>51</v>
      </c>
      <c r="E5608" t="str">
        <f>VLOOKUP(D5608,'Regionalism Code'!B:C,2,FALSE)</f>
        <v>四川省</v>
      </c>
      <c r="F5608">
        <f t="shared" si="175"/>
        <v>5115</v>
      </c>
      <c r="G5608" t="str">
        <f>IF(F5608&gt;10000,"省直辖县市",VLOOKUP(F5608,'Regionalism Code'!H:I,2,FALSE))</f>
        <v>宜宾市</v>
      </c>
      <c r="H5608" s="7">
        <v>87.3041193745832</v>
      </c>
      <c r="I5608" s="7">
        <v>88.6164098017521</v>
      </c>
      <c r="J5608" s="7">
        <v>95.2438467372944</v>
      </c>
      <c r="K5608" s="7">
        <v>59.7976290064553</v>
      </c>
      <c r="L5608" s="7">
        <v>74.7980747711077</v>
      </c>
      <c r="M5608" s="7">
        <v>70.968362631746</v>
      </c>
      <c r="N5608" s="7">
        <v>108.435052199516</v>
      </c>
      <c r="O5608" s="7">
        <v>104.046079798031</v>
      </c>
      <c r="P5608" s="7">
        <v>91.9301190522997</v>
      </c>
      <c r="Q5608" s="7">
        <v>68.5485604843522</v>
      </c>
    </row>
    <row r="5609" spans="1:17">
      <c r="A5609" s="6">
        <v>2016</v>
      </c>
      <c r="B5609" t="s">
        <v>2472</v>
      </c>
      <c r="C5609">
        <v>511525</v>
      </c>
      <c r="D5609">
        <f t="shared" si="174"/>
        <v>51</v>
      </c>
      <c r="E5609" t="str">
        <f>VLOOKUP(D5609,'Regionalism Code'!B:C,2,FALSE)</f>
        <v>四川省</v>
      </c>
      <c r="F5609">
        <f t="shared" si="175"/>
        <v>5115</v>
      </c>
      <c r="G5609" t="str">
        <f>IF(F5609&gt;10000,"省直辖县市",VLOOKUP(F5609,'Regionalism Code'!H:I,2,FALSE))</f>
        <v>宜宾市</v>
      </c>
      <c r="H5609" s="7">
        <v>83.8013356621965</v>
      </c>
      <c r="I5609" s="7">
        <v>86.7788508319868</v>
      </c>
      <c r="J5609" s="7">
        <v>87.7412460514083</v>
      </c>
      <c r="K5609" s="7">
        <v>48.6005537584166</v>
      </c>
      <c r="L5609" s="7">
        <v>61.3479185981229</v>
      </c>
      <c r="M5609" s="7">
        <v>59.5371469051502</v>
      </c>
      <c r="N5609" s="7">
        <v>106.705707222611</v>
      </c>
      <c r="O5609" s="7">
        <v>96.3858780911701</v>
      </c>
      <c r="P5609" s="7">
        <v>84.1647921543744</v>
      </c>
      <c r="Q5609" s="7">
        <v>66.8153196507278</v>
      </c>
    </row>
    <row r="5610" spans="1:17">
      <c r="A5610" s="6">
        <v>2016</v>
      </c>
      <c r="B5610" t="s">
        <v>2473</v>
      </c>
      <c r="C5610">
        <v>511526</v>
      </c>
      <c r="D5610">
        <f t="shared" si="174"/>
        <v>51</v>
      </c>
      <c r="E5610" t="str">
        <f>VLOOKUP(D5610,'Regionalism Code'!B:C,2,FALSE)</f>
        <v>四川省</v>
      </c>
      <c r="F5610">
        <f t="shared" si="175"/>
        <v>5115</v>
      </c>
      <c r="G5610" t="str">
        <f>IF(F5610&gt;10000,"省直辖县市",VLOOKUP(F5610,'Regionalism Code'!H:I,2,FALSE))</f>
        <v>宜宾市</v>
      </c>
      <c r="H5610" s="7">
        <v>88.6505855728719</v>
      </c>
      <c r="I5610" s="7">
        <v>88.1521864571733</v>
      </c>
      <c r="J5610" s="7">
        <v>89.7511478713181</v>
      </c>
      <c r="K5610" s="7">
        <v>54.1061730152066</v>
      </c>
      <c r="L5610" s="7">
        <v>64.538173614554</v>
      </c>
      <c r="M5610" s="7">
        <v>65.5479329891935</v>
      </c>
      <c r="N5610" s="7">
        <v>106.416380725183</v>
      </c>
      <c r="O5610" s="7">
        <v>96.8378865083673</v>
      </c>
      <c r="P5610" s="7">
        <v>91.9114724184893</v>
      </c>
      <c r="Q5610" s="7">
        <v>88.3018196478399</v>
      </c>
    </row>
    <row r="5611" spans="1:17">
      <c r="A5611" s="6">
        <v>2016</v>
      </c>
      <c r="B5611" t="s">
        <v>2474</v>
      </c>
      <c r="C5611">
        <v>511527</v>
      </c>
      <c r="D5611">
        <f t="shared" si="174"/>
        <v>51</v>
      </c>
      <c r="E5611" t="str">
        <f>VLOOKUP(D5611,'Regionalism Code'!B:C,2,FALSE)</f>
        <v>四川省</v>
      </c>
      <c r="F5611">
        <f t="shared" si="175"/>
        <v>5115</v>
      </c>
      <c r="G5611" t="str">
        <f>IF(F5611&gt;10000,"省直辖县市",VLOOKUP(F5611,'Regionalism Code'!H:I,2,FALSE))</f>
        <v>宜宾市</v>
      </c>
      <c r="H5611" s="7">
        <v>87.5948660263466</v>
      </c>
      <c r="I5611" s="7">
        <v>88.6123690686696</v>
      </c>
      <c r="J5611" s="7">
        <v>90.3935040375186</v>
      </c>
      <c r="K5611" s="7">
        <v>53.2106675804019</v>
      </c>
      <c r="L5611" s="7">
        <v>68.105361459794</v>
      </c>
      <c r="M5611" s="7">
        <v>63.7676433321489</v>
      </c>
      <c r="N5611" s="7">
        <v>98.6807297555284</v>
      </c>
      <c r="O5611" s="7">
        <v>103.648281284299</v>
      </c>
      <c r="P5611" s="7">
        <v>87.5145239623217</v>
      </c>
      <c r="Q5611" s="7">
        <v>79.1548806401925</v>
      </c>
    </row>
    <row r="5612" spans="1:17">
      <c r="A5612" s="6">
        <v>2016</v>
      </c>
      <c r="B5612" t="s">
        <v>2475</v>
      </c>
      <c r="C5612">
        <v>511528</v>
      </c>
      <c r="D5612">
        <f t="shared" si="174"/>
        <v>51</v>
      </c>
      <c r="E5612" t="str">
        <f>VLOOKUP(D5612,'Regionalism Code'!B:C,2,FALSE)</f>
        <v>四川省</v>
      </c>
      <c r="F5612">
        <f t="shared" si="175"/>
        <v>5115</v>
      </c>
      <c r="G5612" t="str">
        <f>IF(F5612&gt;10000,"省直辖县市",VLOOKUP(F5612,'Regionalism Code'!H:I,2,FALSE))</f>
        <v>宜宾市</v>
      </c>
      <c r="H5612" s="7">
        <v>87.0091607110842</v>
      </c>
      <c r="I5612" s="7">
        <v>87.6055280011473</v>
      </c>
      <c r="J5612" s="7">
        <v>90.6356401809752</v>
      </c>
      <c r="K5612" s="7">
        <v>48.3801062713273</v>
      </c>
      <c r="L5612" s="7">
        <v>73.0806439169901</v>
      </c>
      <c r="M5612" s="7">
        <v>57.9607624375018</v>
      </c>
      <c r="N5612" s="7">
        <v>96.9133681740004</v>
      </c>
      <c r="O5612" s="7">
        <v>105.111101038001</v>
      </c>
      <c r="P5612" s="7">
        <v>86.6205812188267</v>
      </c>
      <c r="Q5612" s="7">
        <v>78.4554034894304</v>
      </c>
    </row>
    <row r="5613" spans="1:17">
      <c r="A5613" s="6">
        <v>2016</v>
      </c>
      <c r="B5613" t="s">
        <v>2476</v>
      </c>
      <c r="C5613">
        <v>511529</v>
      </c>
      <c r="D5613">
        <f t="shared" si="174"/>
        <v>51</v>
      </c>
      <c r="E5613" t="str">
        <f>VLOOKUP(D5613,'Regionalism Code'!B:C,2,FALSE)</f>
        <v>四川省</v>
      </c>
      <c r="F5613">
        <f t="shared" si="175"/>
        <v>5115</v>
      </c>
      <c r="G5613" t="str">
        <f>IF(F5613&gt;10000,"省直辖县市",VLOOKUP(F5613,'Regionalism Code'!H:I,2,FALSE))</f>
        <v>宜宾市</v>
      </c>
      <c r="H5613" s="7">
        <v>87.1421933745956</v>
      </c>
      <c r="I5613" s="7">
        <v>87.0348559636265</v>
      </c>
      <c r="J5613" s="7">
        <v>85.5269965047009</v>
      </c>
      <c r="K5613" s="7">
        <v>43.5334600306157</v>
      </c>
      <c r="L5613" s="7">
        <v>62.1656959899434</v>
      </c>
      <c r="M5613" s="7">
        <v>55.4309810583524</v>
      </c>
      <c r="N5613" s="7">
        <v>111.418328765976</v>
      </c>
      <c r="O5613" s="7">
        <v>89.6756894628279</v>
      </c>
      <c r="P5613" s="7">
        <v>79.4133321651042</v>
      </c>
      <c r="Q5613" s="7">
        <v>90.4370203526322</v>
      </c>
    </row>
    <row r="5614" spans="1:17">
      <c r="A5614" s="6">
        <v>2016</v>
      </c>
      <c r="B5614" t="s">
        <v>2477</v>
      </c>
      <c r="C5614">
        <v>511602</v>
      </c>
      <c r="D5614">
        <f t="shared" si="174"/>
        <v>51</v>
      </c>
      <c r="E5614" t="str">
        <f>VLOOKUP(D5614,'Regionalism Code'!B:C,2,FALSE)</f>
        <v>四川省</v>
      </c>
      <c r="F5614">
        <f t="shared" si="175"/>
        <v>5116</v>
      </c>
      <c r="G5614" t="str">
        <f>IF(F5614&gt;10000,"省直辖县市",VLOOKUP(F5614,'Regionalism Code'!H:I,2,FALSE))</f>
        <v>广安市</v>
      </c>
      <c r="H5614" s="7">
        <v>92.3228984203851</v>
      </c>
      <c r="I5614" s="7">
        <v>94.3258015774011</v>
      </c>
      <c r="J5614" s="7">
        <v>93.1088608506366</v>
      </c>
      <c r="K5614" s="7">
        <v>62.6937691862626</v>
      </c>
      <c r="L5614" s="7">
        <v>66.1766322348661</v>
      </c>
      <c r="M5614" s="7">
        <v>76.671433269939</v>
      </c>
      <c r="N5614" s="7">
        <v>110.020335836908</v>
      </c>
      <c r="O5614" s="7">
        <v>101.657084761557</v>
      </c>
      <c r="P5614" s="7">
        <v>84.6587287615064</v>
      </c>
      <c r="Q5614" s="7">
        <v>84.2867783196589</v>
      </c>
    </row>
    <row r="5615" spans="1:17">
      <c r="A5615" s="6">
        <v>2016</v>
      </c>
      <c r="B5615" t="s">
        <v>2478</v>
      </c>
      <c r="C5615">
        <v>511603</v>
      </c>
      <c r="D5615">
        <f t="shared" si="174"/>
        <v>51</v>
      </c>
      <c r="E5615" t="str">
        <f>VLOOKUP(D5615,'Regionalism Code'!B:C,2,FALSE)</f>
        <v>四川省</v>
      </c>
      <c r="F5615">
        <f t="shared" si="175"/>
        <v>5116</v>
      </c>
      <c r="G5615" t="str">
        <f>IF(F5615&gt;10000,"省直辖县市",VLOOKUP(F5615,'Regionalism Code'!H:I,2,FALSE))</f>
        <v>广安市</v>
      </c>
      <c r="H5615" s="7">
        <v>85.8664156527698</v>
      </c>
      <c r="I5615" s="7">
        <v>86.4439318860774</v>
      </c>
      <c r="J5615" s="7">
        <v>85.8857880984125</v>
      </c>
      <c r="K5615" s="7">
        <v>53.9622047156677</v>
      </c>
      <c r="L5615" s="7">
        <v>61.6423651054372</v>
      </c>
      <c r="M5615" s="7">
        <v>68.9700965662535</v>
      </c>
      <c r="N5615" s="7">
        <v>105.707355884739</v>
      </c>
      <c r="O5615" s="7">
        <v>91.7340543263177</v>
      </c>
      <c r="P5615" s="7">
        <v>77.1386834011125</v>
      </c>
      <c r="Q5615" s="7">
        <v>83.9295186269676</v>
      </c>
    </row>
    <row r="5616" spans="1:17">
      <c r="A5616" s="6">
        <v>2016</v>
      </c>
      <c r="B5616" t="s">
        <v>2479</v>
      </c>
      <c r="C5616">
        <v>511621</v>
      </c>
      <c r="D5616">
        <f t="shared" si="174"/>
        <v>51</v>
      </c>
      <c r="E5616" t="str">
        <f>VLOOKUP(D5616,'Regionalism Code'!B:C,2,FALSE)</f>
        <v>四川省</v>
      </c>
      <c r="F5616">
        <f t="shared" si="175"/>
        <v>5116</v>
      </c>
      <c r="G5616" t="str">
        <f>IF(F5616&gt;10000,"省直辖县市",VLOOKUP(F5616,'Regionalism Code'!H:I,2,FALSE))</f>
        <v>广安市</v>
      </c>
      <c r="H5616" s="7">
        <v>88.4845047743962</v>
      </c>
      <c r="I5616" s="7">
        <v>88.1758423409144</v>
      </c>
      <c r="J5616" s="7">
        <v>92.7672076500214</v>
      </c>
      <c r="K5616" s="7">
        <v>57.1957185674579</v>
      </c>
      <c r="L5616" s="7">
        <v>65.9633394630899</v>
      </c>
      <c r="M5616" s="7">
        <v>72.6708790472182</v>
      </c>
      <c r="N5616" s="7">
        <v>110.534755602362</v>
      </c>
      <c r="O5616" s="7">
        <v>101.176493864731</v>
      </c>
      <c r="P5616" s="7">
        <v>87.034624863184</v>
      </c>
      <c r="Q5616" s="7">
        <v>81.7267684803883</v>
      </c>
    </row>
    <row r="5617" spans="1:17">
      <c r="A5617" s="6">
        <v>2016</v>
      </c>
      <c r="B5617" t="s">
        <v>2480</v>
      </c>
      <c r="C5617">
        <v>511622</v>
      </c>
      <c r="D5617">
        <f t="shared" si="174"/>
        <v>51</v>
      </c>
      <c r="E5617" t="str">
        <f>VLOOKUP(D5617,'Regionalism Code'!B:C,2,FALSE)</f>
        <v>四川省</v>
      </c>
      <c r="F5617">
        <f t="shared" si="175"/>
        <v>5116</v>
      </c>
      <c r="G5617" t="str">
        <f>IF(F5617&gt;10000,"省直辖县市",VLOOKUP(F5617,'Regionalism Code'!H:I,2,FALSE))</f>
        <v>广安市</v>
      </c>
      <c r="H5617" s="7">
        <v>86.5769491702486</v>
      </c>
      <c r="I5617" s="7">
        <v>87.9402007499941</v>
      </c>
      <c r="J5617" s="7">
        <v>89.2803668478291</v>
      </c>
      <c r="K5617" s="7">
        <v>55.7382230303836</v>
      </c>
      <c r="L5617" s="7">
        <v>64.5934871599786</v>
      </c>
      <c r="M5617" s="7">
        <v>71.9141133324651</v>
      </c>
      <c r="N5617" s="7">
        <v>106.558160673891</v>
      </c>
      <c r="O5617" s="7">
        <v>96.0262206829182</v>
      </c>
      <c r="P5617" s="7">
        <v>85.1302271066233</v>
      </c>
      <c r="Q5617" s="7">
        <v>77.1682762477848</v>
      </c>
    </row>
    <row r="5618" spans="1:17">
      <c r="A5618" s="6">
        <v>2016</v>
      </c>
      <c r="B5618" t="s">
        <v>2481</v>
      </c>
      <c r="C5618">
        <v>511623</v>
      </c>
      <c r="D5618">
        <f t="shared" si="174"/>
        <v>51</v>
      </c>
      <c r="E5618" t="str">
        <f>VLOOKUP(D5618,'Regionalism Code'!B:C,2,FALSE)</f>
        <v>四川省</v>
      </c>
      <c r="F5618">
        <f t="shared" si="175"/>
        <v>5116</v>
      </c>
      <c r="G5618" t="str">
        <f>IF(F5618&gt;10000,"省直辖县市",VLOOKUP(F5618,'Regionalism Code'!H:I,2,FALSE))</f>
        <v>广安市</v>
      </c>
      <c r="H5618" s="7">
        <v>88.7190136657481</v>
      </c>
      <c r="I5618" s="7">
        <v>88.7051417235279</v>
      </c>
      <c r="J5618" s="7">
        <v>89.7105507183905</v>
      </c>
      <c r="K5618" s="7">
        <v>57.0029220479044</v>
      </c>
      <c r="L5618" s="7">
        <v>61.8222809115505</v>
      </c>
      <c r="M5618" s="7">
        <v>73.3236709641828</v>
      </c>
      <c r="N5618" s="7">
        <v>107.153919980329</v>
      </c>
      <c r="O5618" s="7">
        <v>96.8371850381244</v>
      </c>
      <c r="P5618" s="7">
        <v>87.7993003957303</v>
      </c>
      <c r="Q5618" s="7">
        <v>86.9684677455757</v>
      </c>
    </row>
    <row r="5619" spans="1:17">
      <c r="A5619" s="6">
        <v>2016</v>
      </c>
      <c r="B5619" t="s">
        <v>2482</v>
      </c>
      <c r="C5619">
        <v>511681</v>
      </c>
      <c r="D5619">
        <f t="shared" si="174"/>
        <v>51</v>
      </c>
      <c r="E5619" t="str">
        <f>VLOOKUP(D5619,'Regionalism Code'!B:C,2,FALSE)</f>
        <v>四川省</v>
      </c>
      <c r="F5619">
        <f t="shared" si="175"/>
        <v>5116</v>
      </c>
      <c r="G5619" t="str">
        <f>IF(F5619&gt;10000,"省直辖县市",VLOOKUP(F5619,'Regionalism Code'!H:I,2,FALSE))</f>
        <v>广安市</v>
      </c>
      <c r="H5619" s="7">
        <v>89.361117462153</v>
      </c>
      <c r="I5619" s="7">
        <v>92.0512482579923</v>
      </c>
      <c r="J5619" s="7">
        <v>87.4465015935129</v>
      </c>
      <c r="K5619" s="7">
        <v>56.3317064241643</v>
      </c>
      <c r="L5619" s="7">
        <v>65.9192787371037</v>
      </c>
      <c r="M5619" s="7">
        <v>69.211890484576</v>
      </c>
      <c r="N5619" s="7">
        <v>102.934291246827</v>
      </c>
      <c r="O5619" s="7">
        <v>94.3073964198946</v>
      </c>
      <c r="P5619" s="7">
        <v>81.8226300155573</v>
      </c>
      <c r="Q5619" s="7">
        <v>83.9629805192034</v>
      </c>
    </row>
    <row r="5620" spans="1:17">
      <c r="A5620" s="6">
        <v>2016</v>
      </c>
      <c r="B5620" t="s">
        <v>2483</v>
      </c>
      <c r="C5620">
        <v>511702</v>
      </c>
      <c r="D5620">
        <f t="shared" si="174"/>
        <v>51</v>
      </c>
      <c r="E5620" t="str">
        <f>VLOOKUP(D5620,'Regionalism Code'!B:C,2,FALSE)</f>
        <v>四川省</v>
      </c>
      <c r="F5620">
        <f t="shared" si="175"/>
        <v>5117</v>
      </c>
      <c r="G5620" t="str">
        <f>IF(F5620&gt;10000,"省直辖县市",VLOOKUP(F5620,'Regionalism Code'!H:I,2,FALSE))</f>
        <v>达州市</v>
      </c>
      <c r="H5620" s="7">
        <v>91.1686666699437</v>
      </c>
      <c r="I5620" s="7">
        <v>95.76695358972</v>
      </c>
      <c r="J5620" s="7">
        <v>91.7311490701779</v>
      </c>
      <c r="K5620" s="7">
        <v>63.6197591869272</v>
      </c>
      <c r="L5620" s="7">
        <v>61.5432341239424</v>
      </c>
      <c r="M5620" s="7">
        <v>77.5590724102252</v>
      </c>
      <c r="N5620" s="7">
        <v>109.718563669222</v>
      </c>
      <c r="O5620" s="7">
        <v>100.204689834242</v>
      </c>
      <c r="P5620" s="7">
        <v>83.62800262539</v>
      </c>
      <c r="Q5620" s="7">
        <v>74.968662437369</v>
      </c>
    </row>
    <row r="5621" spans="1:17">
      <c r="A5621" s="6">
        <v>2016</v>
      </c>
      <c r="B5621" t="s">
        <v>2484</v>
      </c>
      <c r="C5621">
        <v>511703</v>
      </c>
      <c r="D5621">
        <f t="shared" si="174"/>
        <v>51</v>
      </c>
      <c r="E5621" t="str">
        <f>VLOOKUP(D5621,'Regionalism Code'!B:C,2,FALSE)</f>
        <v>四川省</v>
      </c>
      <c r="F5621">
        <f t="shared" si="175"/>
        <v>5117</v>
      </c>
      <c r="G5621" t="str">
        <f>IF(F5621&gt;10000,"省直辖县市",VLOOKUP(F5621,'Regionalism Code'!H:I,2,FALSE))</f>
        <v>达州市</v>
      </c>
      <c r="H5621" s="7">
        <v>88.4932819546057</v>
      </c>
      <c r="I5621" s="7">
        <v>86.1590847848027</v>
      </c>
      <c r="J5621" s="7">
        <v>99.6013897842833</v>
      </c>
      <c r="K5621" s="7">
        <v>70.6532040579685</v>
      </c>
      <c r="L5621" s="7">
        <v>71.9505667619861</v>
      </c>
      <c r="M5621" s="7">
        <v>80.9470841935954</v>
      </c>
      <c r="N5621" s="7">
        <v>117.991909983743</v>
      </c>
      <c r="O5621" s="7">
        <v>108.843899415537</v>
      </c>
      <c r="P5621" s="7">
        <v>86.7595071452651</v>
      </c>
      <c r="Q5621" s="7">
        <v>76.020985825098</v>
      </c>
    </row>
    <row r="5622" spans="1:17">
      <c r="A5622" s="6">
        <v>2016</v>
      </c>
      <c r="B5622" t="s">
        <v>2485</v>
      </c>
      <c r="C5622">
        <v>511722</v>
      </c>
      <c r="D5622">
        <f t="shared" si="174"/>
        <v>51</v>
      </c>
      <c r="E5622" t="str">
        <f>VLOOKUP(D5622,'Regionalism Code'!B:C,2,FALSE)</f>
        <v>四川省</v>
      </c>
      <c r="F5622">
        <f t="shared" si="175"/>
        <v>5117</v>
      </c>
      <c r="G5622" t="str">
        <f>IF(F5622&gt;10000,"省直辖县市",VLOOKUP(F5622,'Regionalism Code'!H:I,2,FALSE))</f>
        <v>达州市</v>
      </c>
      <c r="H5622" s="7">
        <v>85.6903540923965</v>
      </c>
      <c r="I5622" s="7">
        <v>85.4520433690281</v>
      </c>
      <c r="J5622" s="7">
        <v>86.8542881911574</v>
      </c>
      <c r="K5622" s="7">
        <v>46.7852426975302</v>
      </c>
      <c r="L5622" s="7">
        <v>59.6727610803587</v>
      </c>
      <c r="M5622" s="7">
        <v>65.264296030009</v>
      </c>
      <c r="N5622" s="7">
        <v>109.147030492393</v>
      </c>
      <c r="O5622" s="7">
        <v>93.6901628215229</v>
      </c>
      <c r="P5622" s="7">
        <v>79.3048353065898</v>
      </c>
      <c r="Q5622" s="7">
        <v>84.3674430840118</v>
      </c>
    </row>
    <row r="5623" spans="1:17">
      <c r="A5623" s="6">
        <v>2016</v>
      </c>
      <c r="B5623" t="s">
        <v>2486</v>
      </c>
      <c r="C5623">
        <v>511723</v>
      </c>
      <c r="D5623">
        <f t="shared" si="174"/>
        <v>51</v>
      </c>
      <c r="E5623" t="str">
        <f>VLOOKUP(D5623,'Regionalism Code'!B:C,2,FALSE)</f>
        <v>四川省</v>
      </c>
      <c r="F5623">
        <f t="shared" si="175"/>
        <v>5117</v>
      </c>
      <c r="G5623" t="str">
        <f>IF(F5623&gt;10000,"省直辖县市",VLOOKUP(F5623,'Regionalism Code'!H:I,2,FALSE))</f>
        <v>达州市</v>
      </c>
      <c r="H5623" s="7">
        <v>86.8811660519877</v>
      </c>
      <c r="I5623" s="7">
        <v>86.4466031202761</v>
      </c>
      <c r="J5623" s="7">
        <v>90.5212105147163</v>
      </c>
      <c r="K5623" s="7">
        <v>55.5545600093292</v>
      </c>
      <c r="L5623" s="7">
        <v>67.0170573998578</v>
      </c>
      <c r="M5623" s="7">
        <v>71.1915219947053</v>
      </c>
      <c r="N5623" s="7">
        <v>110.992228349017</v>
      </c>
      <c r="O5623" s="7">
        <v>96.1089950113826</v>
      </c>
      <c r="P5623" s="7">
        <v>82.8078346039871</v>
      </c>
      <c r="Q5623" s="7">
        <v>81.7068649357815</v>
      </c>
    </row>
    <row r="5624" spans="1:17">
      <c r="A5624" s="6">
        <v>2016</v>
      </c>
      <c r="B5624" t="s">
        <v>2487</v>
      </c>
      <c r="C5624">
        <v>511724</v>
      </c>
      <c r="D5624">
        <f t="shared" si="174"/>
        <v>51</v>
      </c>
      <c r="E5624" t="str">
        <f>VLOOKUP(D5624,'Regionalism Code'!B:C,2,FALSE)</f>
        <v>四川省</v>
      </c>
      <c r="F5624">
        <f t="shared" si="175"/>
        <v>5117</v>
      </c>
      <c r="G5624" t="str">
        <f>IF(F5624&gt;10000,"省直辖县市",VLOOKUP(F5624,'Regionalism Code'!H:I,2,FALSE))</f>
        <v>达州市</v>
      </c>
      <c r="H5624" s="7">
        <v>84.6142587640204</v>
      </c>
      <c r="I5624" s="7">
        <v>87.0273038216511</v>
      </c>
      <c r="J5624" s="7">
        <v>96.4690643400273</v>
      </c>
      <c r="K5624" s="7">
        <v>73.882449456521</v>
      </c>
      <c r="L5624" s="7">
        <v>76.0117342167724</v>
      </c>
      <c r="M5624" s="7">
        <v>74.8474553858591</v>
      </c>
      <c r="N5624" s="7">
        <v>117.330367488333</v>
      </c>
      <c r="O5624" s="7">
        <v>100.84934478607</v>
      </c>
      <c r="P5624" s="7">
        <v>83.735757390032</v>
      </c>
      <c r="Q5624" s="7">
        <v>55.1095459699224</v>
      </c>
    </row>
    <row r="5625" spans="1:17">
      <c r="A5625" s="6">
        <v>2016</v>
      </c>
      <c r="B5625" t="s">
        <v>2488</v>
      </c>
      <c r="C5625">
        <v>511725</v>
      </c>
      <c r="D5625">
        <f t="shared" si="174"/>
        <v>51</v>
      </c>
      <c r="E5625" t="str">
        <f>VLOOKUP(D5625,'Regionalism Code'!B:C,2,FALSE)</f>
        <v>四川省</v>
      </c>
      <c r="F5625">
        <f t="shared" si="175"/>
        <v>5117</v>
      </c>
      <c r="G5625" t="str">
        <f>IF(F5625&gt;10000,"省直辖县市",VLOOKUP(F5625,'Regionalism Code'!H:I,2,FALSE))</f>
        <v>达州市</v>
      </c>
      <c r="H5625" s="7">
        <v>84.6458252424269</v>
      </c>
      <c r="I5625" s="7">
        <v>83.4816868778536</v>
      </c>
      <c r="J5625" s="7">
        <v>86.4042832412791</v>
      </c>
      <c r="K5625" s="7">
        <v>53.0247795392582</v>
      </c>
      <c r="L5625" s="7">
        <v>59.5374564774913</v>
      </c>
      <c r="M5625" s="7">
        <v>67.5852138326815</v>
      </c>
      <c r="N5625" s="7">
        <v>109.993433130852</v>
      </c>
      <c r="O5625" s="7">
        <v>90.5211101559453</v>
      </c>
      <c r="P5625" s="7">
        <v>80.8550152404949</v>
      </c>
      <c r="Q5625" s="7">
        <v>85.2995730934895</v>
      </c>
    </row>
    <row r="5626" spans="1:17">
      <c r="A5626" s="6">
        <v>2016</v>
      </c>
      <c r="B5626" t="s">
        <v>2489</v>
      </c>
      <c r="C5626">
        <v>511781</v>
      </c>
      <c r="D5626">
        <f t="shared" si="174"/>
        <v>51</v>
      </c>
      <c r="E5626" t="str">
        <f>VLOOKUP(D5626,'Regionalism Code'!B:C,2,FALSE)</f>
        <v>四川省</v>
      </c>
      <c r="F5626">
        <f t="shared" si="175"/>
        <v>5117</v>
      </c>
      <c r="G5626" t="str">
        <f>IF(F5626&gt;10000,"省直辖县市",VLOOKUP(F5626,'Regionalism Code'!H:I,2,FALSE))</f>
        <v>达州市</v>
      </c>
      <c r="H5626" s="7">
        <v>88.7612066338451</v>
      </c>
      <c r="I5626" s="7">
        <v>88.3217057535022</v>
      </c>
      <c r="J5626" s="7">
        <v>89.8493223960915</v>
      </c>
      <c r="K5626" s="7">
        <v>48.3069375494116</v>
      </c>
      <c r="L5626" s="7">
        <v>67.2555157695613</v>
      </c>
      <c r="M5626" s="7">
        <v>62.8456662400117</v>
      </c>
      <c r="N5626" s="7">
        <v>100.948489569904</v>
      </c>
      <c r="O5626" s="7">
        <v>103.67113361349</v>
      </c>
      <c r="P5626" s="7">
        <v>80.3978432041465</v>
      </c>
      <c r="Q5626" s="7">
        <v>88.2405838542068</v>
      </c>
    </row>
    <row r="5627" spans="1:17">
      <c r="A5627" s="6">
        <v>2016</v>
      </c>
      <c r="B5627" t="s">
        <v>2490</v>
      </c>
      <c r="C5627">
        <v>511802</v>
      </c>
      <c r="D5627">
        <f t="shared" si="174"/>
        <v>51</v>
      </c>
      <c r="E5627" t="str">
        <f>VLOOKUP(D5627,'Regionalism Code'!B:C,2,FALSE)</f>
        <v>四川省</v>
      </c>
      <c r="F5627">
        <f t="shared" si="175"/>
        <v>5118</v>
      </c>
      <c r="G5627" t="str">
        <f>IF(F5627&gt;10000,"省直辖县市",VLOOKUP(F5627,'Regionalism Code'!H:I,2,FALSE))</f>
        <v>雅安市</v>
      </c>
      <c r="H5627" s="7">
        <v>94.9358135942113</v>
      </c>
      <c r="I5627" s="7">
        <v>96.3099142745131</v>
      </c>
      <c r="J5627" s="7">
        <v>99.2752983620422</v>
      </c>
      <c r="K5627" s="7">
        <v>71.9000463234697</v>
      </c>
      <c r="L5627" s="7">
        <v>76.5431400737768</v>
      </c>
      <c r="M5627" s="7">
        <v>80.9011374699734</v>
      </c>
      <c r="N5627" s="7">
        <v>113.327646940946</v>
      </c>
      <c r="O5627" s="7">
        <v>108.020816442416</v>
      </c>
      <c r="P5627" s="7">
        <v>90.4696623772524</v>
      </c>
      <c r="Q5627" s="7">
        <v>82.518835827617</v>
      </c>
    </row>
    <row r="5628" spans="1:17">
      <c r="A5628" s="6">
        <v>2016</v>
      </c>
      <c r="B5628" t="s">
        <v>2491</v>
      </c>
      <c r="C5628">
        <v>511803</v>
      </c>
      <c r="D5628">
        <f t="shared" si="174"/>
        <v>51</v>
      </c>
      <c r="E5628" t="str">
        <f>VLOOKUP(D5628,'Regionalism Code'!B:C,2,FALSE)</f>
        <v>四川省</v>
      </c>
      <c r="F5628">
        <f t="shared" si="175"/>
        <v>5118</v>
      </c>
      <c r="G5628" t="str">
        <f>IF(F5628&gt;10000,"省直辖县市",VLOOKUP(F5628,'Regionalism Code'!H:I,2,FALSE))</f>
        <v>雅安市</v>
      </c>
      <c r="H5628" s="7">
        <v>85.7226990959692</v>
      </c>
      <c r="I5628" s="7">
        <v>87.981858393442</v>
      </c>
      <c r="J5628" s="7">
        <v>90.7197941546421</v>
      </c>
      <c r="K5628" s="7">
        <v>63.4585987462473</v>
      </c>
      <c r="L5628" s="7">
        <v>72.0096646545594</v>
      </c>
      <c r="M5628" s="7">
        <v>66.1847411236375</v>
      </c>
      <c r="N5628" s="7">
        <v>97.8586515334527</v>
      </c>
      <c r="O5628" s="7">
        <v>101.626481223847</v>
      </c>
      <c r="P5628" s="7">
        <v>88.3974707428339</v>
      </c>
      <c r="Q5628" s="7">
        <v>69.1877274270071</v>
      </c>
    </row>
    <row r="5629" spans="1:17">
      <c r="A5629" s="6">
        <v>2016</v>
      </c>
      <c r="B5629" t="s">
        <v>2492</v>
      </c>
      <c r="C5629">
        <v>511822</v>
      </c>
      <c r="D5629">
        <f t="shared" si="174"/>
        <v>51</v>
      </c>
      <c r="E5629" t="str">
        <f>VLOOKUP(D5629,'Regionalism Code'!B:C,2,FALSE)</f>
        <v>四川省</v>
      </c>
      <c r="F5629">
        <f t="shared" si="175"/>
        <v>5118</v>
      </c>
      <c r="G5629" t="str">
        <f>IF(F5629&gt;10000,"省直辖县市",VLOOKUP(F5629,'Regionalism Code'!H:I,2,FALSE))</f>
        <v>雅安市</v>
      </c>
      <c r="H5629" s="7">
        <v>87.5586310550646</v>
      </c>
      <c r="I5629" s="7">
        <v>89.3426881334994</v>
      </c>
      <c r="J5629" s="7">
        <v>93.8949162631085</v>
      </c>
      <c r="K5629" s="7">
        <v>61.9236292469001</v>
      </c>
      <c r="L5629" s="7">
        <v>75.1598764823475</v>
      </c>
      <c r="M5629" s="7">
        <v>69.9662593955241</v>
      </c>
      <c r="N5629" s="7">
        <v>99.0248072056965</v>
      </c>
      <c r="O5629" s="7">
        <v>105.545782697554</v>
      </c>
      <c r="P5629" s="7">
        <v>95.4003851774199</v>
      </c>
      <c r="Q5629" s="7">
        <v>70.1590305828799</v>
      </c>
    </row>
    <row r="5630" spans="1:17">
      <c r="A5630" s="6">
        <v>2016</v>
      </c>
      <c r="B5630" t="s">
        <v>2493</v>
      </c>
      <c r="C5630">
        <v>511823</v>
      </c>
      <c r="D5630">
        <f t="shared" si="174"/>
        <v>51</v>
      </c>
      <c r="E5630" t="str">
        <f>VLOOKUP(D5630,'Regionalism Code'!B:C,2,FALSE)</f>
        <v>四川省</v>
      </c>
      <c r="F5630">
        <f t="shared" si="175"/>
        <v>5118</v>
      </c>
      <c r="G5630" t="str">
        <f>IF(F5630&gt;10000,"省直辖县市",VLOOKUP(F5630,'Regionalism Code'!H:I,2,FALSE))</f>
        <v>雅安市</v>
      </c>
      <c r="H5630" s="7">
        <v>86.1319252711437</v>
      </c>
      <c r="I5630" s="7">
        <v>87.614891614353</v>
      </c>
      <c r="J5630" s="7">
        <v>85.9580049169853</v>
      </c>
      <c r="K5630" s="7">
        <v>48.3562604769708</v>
      </c>
      <c r="L5630" s="7">
        <v>66.1547002167061</v>
      </c>
      <c r="M5630" s="7">
        <v>59.0326904730575</v>
      </c>
      <c r="N5630" s="7">
        <v>107.085772666619</v>
      </c>
      <c r="O5630" s="7">
        <v>90.0477496907893</v>
      </c>
      <c r="P5630" s="7">
        <v>82.392329666372</v>
      </c>
      <c r="Q5630" s="7">
        <v>81.5565075692985</v>
      </c>
    </row>
    <row r="5631" spans="1:17">
      <c r="A5631" s="6">
        <v>2016</v>
      </c>
      <c r="B5631" t="s">
        <v>2494</v>
      </c>
      <c r="C5631">
        <v>511824</v>
      </c>
      <c r="D5631">
        <f t="shared" si="174"/>
        <v>51</v>
      </c>
      <c r="E5631" t="str">
        <f>VLOOKUP(D5631,'Regionalism Code'!B:C,2,FALSE)</f>
        <v>四川省</v>
      </c>
      <c r="F5631">
        <f t="shared" si="175"/>
        <v>5118</v>
      </c>
      <c r="G5631" t="str">
        <f>IF(F5631&gt;10000,"省直辖县市",VLOOKUP(F5631,'Regionalism Code'!H:I,2,FALSE))</f>
        <v>雅安市</v>
      </c>
      <c r="H5631" s="7">
        <v>86.556945293946</v>
      </c>
      <c r="I5631" s="7">
        <v>89.5544880288049</v>
      </c>
      <c r="J5631" s="7">
        <v>90.3111389174714</v>
      </c>
      <c r="K5631" s="7">
        <v>53.059245988091</v>
      </c>
      <c r="L5631" s="7">
        <v>73.0400976439594</v>
      </c>
      <c r="M5631" s="7">
        <v>67.5330900977421</v>
      </c>
      <c r="N5631" s="7">
        <v>105.856015570863</v>
      </c>
      <c r="O5631" s="7">
        <v>98.0581689191414</v>
      </c>
      <c r="P5631" s="7">
        <v>79.9313606441433</v>
      </c>
      <c r="Q5631" s="7">
        <v>69.8424439835407</v>
      </c>
    </row>
    <row r="5632" spans="1:17">
      <c r="A5632" s="6">
        <v>2016</v>
      </c>
      <c r="B5632" t="s">
        <v>2495</v>
      </c>
      <c r="C5632">
        <v>511825</v>
      </c>
      <c r="D5632">
        <f t="shared" si="174"/>
        <v>51</v>
      </c>
      <c r="E5632" t="str">
        <f>VLOOKUP(D5632,'Regionalism Code'!B:C,2,FALSE)</f>
        <v>四川省</v>
      </c>
      <c r="F5632">
        <f t="shared" si="175"/>
        <v>5118</v>
      </c>
      <c r="G5632" t="str">
        <f>IF(F5632&gt;10000,"省直辖县市",VLOOKUP(F5632,'Regionalism Code'!H:I,2,FALSE))</f>
        <v>雅安市</v>
      </c>
      <c r="H5632" s="7">
        <v>87.433647069877</v>
      </c>
      <c r="I5632" s="7">
        <v>90.1653366061784</v>
      </c>
      <c r="J5632" s="7">
        <v>89.0023910875172</v>
      </c>
      <c r="K5632" s="7">
        <v>54.349714016498</v>
      </c>
      <c r="L5632" s="7">
        <v>74.7413276368211</v>
      </c>
      <c r="M5632" s="7">
        <v>63.9455801510188</v>
      </c>
      <c r="N5632" s="7">
        <v>97.7047855133082</v>
      </c>
      <c r="O5632" s="7">
        <v>98.8847033465657</v>
      </c>
      <c r="P5632" s="7">
        <v>83.1043239920246</v>
      </c>
      <c r="Q5632" s="7">
        <v>75.5683498131686</v>
      </c>
    </row>
    <row r="5633" spans="1:17">
      <c r="A5633" s="6">
        <v>2016</v>
      </c>
      <c r="B5633" t="s">
        <v>2496</v>
      </c>
      <c r="C5633">
        <v>511826</v>
      </c>
      <c r="D5633">
        <f t="shared" si="174"/>
        <v>51</v>
      </c>
      <c r="E5633" t="str">
        <f>VLOOKUP(D5633,'Regionalism Code'!B:C,2,FALSE)</f>
        <v>四川省</v>
      </c>
      <c r="F5633">
        <f t="shared" si="175"/>
        <v>5118</v>
      </c>
      <c r="G5633" t="str">
        <f>IF(F5633&gt;10000,"省直辖县市",VLOOKUP(F5633,'Regionalism Code'!H:I,2,FALSE))</f>
        <v>雅安市</v>
      </c>
      <c r="H5633" s="7">
        <v>87.0618295627918</v>
      </c>
      <c r="I5633" s="7">
        <v>89.3824356760791</v>
      </c>
      <c r="J5633" s="7">
        <v>84.1988328282568</v>
      </c>
      <c r="K5633" s="7">
        <v>55.6627447365007</v>
      </c>
      <c r="L5633" s="7">
        <v>73.5286129757244</v>
      </c>
      <c r="M5633" s="7">
        <v>55.3193912420855</v>
      </c>
      <c r="N5633" s="7">
        <v>82.4639108454058</v>
      </c>
      <c r="O5633" s="7">
        <v>97.6614603367611</v>
      </c>
      <c r="P5633" s="7">
        <v>84.8000538213253</v>
      </c>
      <c r="Q5633" s="7">
        <v>84.6070741093114</v>
      </c>
    </row>
    <row r="5634" spans="1:17">
      <c r="A5634" s="6">
        <v>2016</v>
      </c>
      <c r="B5634" t="s">
        <v>2497</v>
      </c>
      <c r="C5634">
        <v>511827</v>
      </c>
      <c r="D5634">
        <f t="shared" ref="D5634:D5697" si="176">INT(C5634/10000)</f>
        <v>51</v>
      </c>
      <c r="E5634" t="str">
        <f>VLOOKUP(D5634,'Regionalism Code'!B:C,2,FALSE)</f>
        <v>四川省</v>
      </c>
      <c r="F5634">
        <f t="shared" ref="F5634:F5697" si="177">IF(OR(D5634=11,D5634=12,D5634=31,D5634=50),D5634*100,IF(MID(C5634,3,1)="9",C5634,INT(C5634/100)))</f>
        <v>5118</v>
      </c>
      <c r="G5634" t="str">
        <f>IF(F5634&gt;10000,"省直辖县市",VLOOKUP(F5634,'Regionalism Code'!H:I,2,FALSE))</f>
        <v>雅安市</v>
      </c>
      <c r="H5634" s="7">
        <v>87.6249370513264</v>
      </c>
      <c r="I5634" s="7">
        <v>90.7860360880063</v>
      </c>
      <c r="J5634" s="7">
        <v>89.2154035797895</v>
      </c>
      <c r="K5634" s="7">
        <v>54.4182084314725</v>
      </c>
      <c r="L5634" s="7">
        <v>74.840190213194</v>
      </c>
      <c r="M5634" s="7">
        <v>59.0583016022321</v>
      </c>
      <c r="N5634" s="7">
        <v>94.8840592621486</v>
      </c>
      <c r="O5634" s="7">
        <v>103.573447736506</v>
      </c>
      <c r="P5634" s="7">
        <v>77.3435848206904</v>
      </c>
      <c r="Q5634" s="7">
        <v>74.3022755527047</v>
      </c>
    </row>
    <row r="5635" spans="1:17">
      <c r="A5635" s="6">
        <v>2016</v>
      </c>
      <c r="B5635" t="s">
        <v>2498</v>
      </c>
      <c r="C5635">
        <v>511902</v>
      </c>
      <c r="D5635">
        <f t="shared" si="176"/>
        <v>51</v>
      </c>
      <c r="E5635" t="str">
        <f>VLOOKUP(D5635,'Regionalism Code'!B:C,2,FALSE)</f>
        <v>四川省</v>
      </c>
      <c r="F5635">
        <f t="shared" si="177"/>
        <v>5119</v>
      </c>
      <c r="G5635" t="str">
        <f>IF(F5635&gt;10000,"省直辖县市",VLOOKUP(F5635,'Regionalism Code'!H:I,2,FALSE))</f>
        <v>巴中市</v>
      </c>
      <c r="H5635" s="7">
        <v>89.5267440330394</v>
      </c>
      <c r="I5635" s="7">
        <v>93.833512886226</v>
      </c>
      <c r="J5635" s="7">
        <v>88.4678649887373</v>
      </c>
      <c r="K5635" s="7">
        <v>54.0855941614872</v>
      </c>
      <c r="L5635" s="7">
        <v>59.8792163734082</v>
      </c>
      <c r="M5635" s="7">
        <v>67.2753018859735</v>
      </c>
      <c r="N5635" s="7">
        <v>98.8262848133892</v>
      </c>
      <c r="O5635" s="7">
        <v>100.691226190973</v>
      </c>
      <c r="P5635" s="7">
        <v>89.6960253071783</v>
      </c>
      <c r="Q5635" s="7">
        <v>77.2354972307404</v>
      </c>
    </row>
    <row r="5636" spans="1:17">
      <c r="A5636" s="6">
        <v>2016</v>
      </c>
      <c r="B5636" t="s">
        <v>2499</v>
      </c>
      <c r="C5636">
        <v>511903</v>
      </c>
      <c r="D5636">
        <f t="shared" si="176"/>
        <v>51</v>
      </c>
      <c r="E5636" t="str">
        <f>VLOOKUP(D5636,'Regionalism Code'!B:C,2,FALSE)</f>
        <v>四川省</v>
      </c>
      <c r="F5636">
        <f t="shared" si="177"/>
        <v>5119</v>
      </c>
      <c r="G5636" t="str">
        <f>IF(F5636&gt;10000,"省直辖县市",VLOOKUP(F5636,'Regionalism Code'!H:I,2,FALSE))</f>
        <v>巴中市</v>
      </c>
      <c r="H5636" s="7">
        <v>83.1812104023937</v>
      </c>
      <c r="I5636" s="7">
        <v>82.0602448361662</v>
      </c>
      <c r="J5636" s="7">
        <v>85.1494714230683</v>
      </c>
      <c r="K5636" s="7">
        <v>47.263479455612</v>
      </c>
      <c r="L5636" s="7">
        <v>61.6224589827007</v>
      </c>
      <c r="M5636" s="7">
        <v>59.4518070716568</v>
      </c>
      <c r="N5636" s="7">
        <v>107.011163901707</v>
      </c>
      <c r="O5636" s="7">
        <v>89.1931371844997</v>
      </c>
      <c r="P5636" s="7">
        <v>85.1770065584281</v>
      </c>
      <c r="Q5636" s="7">
        <v>83.3110675104375</v>
      </c>
    </row>
    <row r="5637" spans="1:17">
      <c r="A5637" s="6">
        <v>2016</v>
      </c>
      <c r="B5637" t="s">
        <v>2500</v>
      </c>
      <c r="C5637">
        <v>511921</v>
      </c>
      <c r="D5637">
        <f t="shared" si="176"/>
        <v>51</v>
      </c>
      <c r="E5637" t="str">
        <f>VLOOKUP(D5637,'Regionalism Code'!B:C,2,FALSE)</f>
        <v>四川省</v>
      </c>
      <c r="F5637">
        <f t="shared" si="177"/>
        <v>5119</v>
      </c>
      <c r="G5637" t="str">
        <f>IF(F5637&gt;10000,"省直辖县市",VLOOKUP(F5637,'Regionalism Code'!H:I,2,FALSE))</f>
        <v>巴中市</v>
      </c>
      <c r="H5637" s="7">
        <v>81.9472017803792</v>
      </c>
      <c r="I5637" s="7">
        <v>85.3120901460622</v>
      </c>
      <c r="J5637" s="7">
        <v>77.3787956954488</v>
      </c>
      <c r="K5637" s="7">
        <v>45.3132626734825</v>
      </c>
      <c r="L5637" s="7">
        <v>52.4203449277061</v>
      </c>
      <c r="M5637" s="7">
        <v>60.0780970420247</v>
      </c>
      <c r="N5637" s="7">
        <v>89.5090797152279</v>
      </c>
      <c r="O5637" s="7">
        <v>85.1826175897803</v>
      </c>
      <c r="P5637" s="7">
        <v>81.7754925029026</v>
      </c>
      <c r="Q5637" s="7">
        <v>79.1429301611923</v>
      </c>
    </row>
    <row r="5638" spans="1:17">
      <c r="A5638" s="6">
        <v>2016</v>
      </c>
      <c r="B5638" t="s">
        <v>2501</v>
      </c>
      <c r="C5638">
        <v>511922</v>
      </c>
      <c r="D5638">
        <f t="shared" si="176"/>
        <v>51</v>
      </c>
      <c r="E5638" t="str">
        <f>VLOOKUP(D5638,'Regionalism Code'!B:C,2,FALSE)</f>
        <v>四川省</v>
      </c>
      <c r="F5638">
        <f t="shared" si="177"/>
        <v>5119</v>
      </c>
      <c r="G5638" t="str">
        <f>IF(F5638&gt;10000,"省直辖县市",VLOOKUP(F5638,'Regionalism Code'!H:I,2,FALSE))</f>
        <v>巴中市</v>
      </c>
      <c r="H5638" s="7">
        <v>82.8094978398177</v>
      </c>
      <c r="I5638" s="7">
        <v>86.5838553552288</v>
      </c>
      <c r="J5638" s="7">
        <v>79.0750303015521</v>
      </c>
      <c r="K5638" s="7">
        <v>44.1493232831679</v>
      </c>
      <c r="L5638" s="7">
        <v>54.2826679176782</v>
      </c>
      <c r="M5638" s="7">
        <v>57.1346250120712</v>
      </c>
      <c r="N5638" s="7">
        <v>90.5001327190477</v>
      </c>
      <c r="O5638" s="7">
        <v>89.0503664456489</v>
      </c>
      <c r="P5638" s="7">
        <v>80.8800139388151</v>
      </c>
      <c r="Q5638" s="7">
        <v>77.137820665976</v>
      </c>
    </row>
    <row r="5639" spans="1:17">
      <c r="A5639" s="6">
        <v>2016</v>
      </c>
      <c r="B5639" t="s">
        <v>2502</v>
      </c>
      <c r="C5639">
        <v>511923</v>
      </c>
      <c r="D5639">
        <f t="shared" si="176"/>
        <v>51</v>
      </c>
      <c r="E5639" t="str">
        <f>VLOOKUP(D5639,'Regionalism Code'!B:C,2,FALSE)</f>
        <v>四川省</v>
      </c>
      <c r="F5639">
        <f t="shared" si="177"/>
        <v>5119</v>
      </c>
      <c r="G5639" t="str">
        <f>IF(F5639&gt;10000,"省直辖县市",VLOOKUP(F5639,'Regionalism Code'!H:I,2,FALSE))</f>
        <v>巴中市</v>
      </c>
      <c r="H5639" s="7">
        <v>83.4865195015958</v>
      </c>
      <c r="I5639" s="7">
        <v>85.2042949449795</v>
      </c>
      <c r="J5639" s="7">
        <v>82.5961489950721</v>
      </c>
      <c r="K5639" s="7">
        <v>46.6572368670048</v>
      </c>
      <c r="L5639" s="7">
        <v>55.2012133693803</v>
      </c>
      <c r="M5639" s="7">
        <v>61.1203108648696</v>
      </c>
      <c r="N5639" s="7">
        <v>97.1635950361936</v>
      </c>
      <c r="O5639" s="7">
        <v>91.7618618642849</v>
      </c>
      <c r="P5639" s="7">
        <v>83.9221740837306</v>
      </c>
      <c r="Q5639" s="7">
        <v>79.437507653646</v>
      </c>
    </row>
    <row r="5640" spans="1:17">
      <c r="A5640" s="6">
        <v>2016</v>
      </c>
      <c r="B5640" t="s">
        <v>2503</v>
      </c>
      <c r="C5640">
        <v>512002</v>
      </c>
      <c r="D5640">
        <f t="shared" si="176"/>
        <v>51</v>
      </c>
      <c r="E5640" t="str">
        <f>VLOOKUP(D5640,'Regionalism Code'!B:C,2,FALSE)</f>
        <v>四川省</v>
      </c>
      <c r="F5640">
        <f t="shared" si="177"/>
        <v>5120</v>
      </c>
      <c r="G5640" t="str">
        <f>IF(F5640&gt;10000,"省直辖县市",VLOOKUP(F5640,'Regionalism Code'!H:I,2,FALSE))</f>
        <v>资阳市</v>
      </c>
      <c r="H5640" s="7">
        <v>88.2217558910056</v>
      </c>
      <c r="I5640" s="7">
        <v>91.4103924442769</v>
      </c>
      <c r="J5640" s="7">
        <v>95.2017221223718</v>
      </c>
      <c r="K5640" s="7">
        <v>71.4460018005536</v>
      </c>
      <c r="L5640" s="7">
        <v>67.5641081184303</v>
      </c>
      <c r="M5640" s="7">
        <v>75.8132434826806</v>
      </c>
      <c r="N5640" s="7">
        <v>111.84549454565</v>
      </c>
      <c r="O5640" s="7">
        <v>103.467310027405</v>
      </c>
      <c r="P5640" s="7">
        <v>88.6567224694686</v>
      </c>
      <c r="Q5640" s="7">
        <v>65.0146287032787</v>
      </c>
    </row>
    <row r="5641" spans="1:17">
      <c r="A5641" s="6">
        <v>2016</v>
      </c>
      <c r="B5641" t="s">
        <v>2504</v>
      </c>
      <c r="C5641">
        <v>512021</v>
      </c>
      <c r="D5641">
        <f t="shared" si="176"/>
        <v>51</v>
      </c>
      <c r="E5641" t="str">
        <f>VLOOKUP(D5641,'Regionalism Code'!B:C,2,FALSE)</f>
        <v>四川省</v>
      </c>
      <c r="F5641">
        <f t="shared" si="177"/>
        <v>5120</v>
      </c>
      <c r="G5641" t="str">
        <f>IF(F5641&gt;10000,"省直辖县市",VLOOKUP(F5641,'Regionalism Code'!H:I,2,FALSE))</f>
        <v>资阳市</v>
      </c>
      <c r="H5641" s="7">
        <v>83.5235149702661</v>
      </c>
      <c r="I5641" s="7">
        <v>84.9512561150081</v>
      </c>
      <c r="J5641" s="7">
        <v>88.4174644342468</v>
      </c>
      <c r="K5641" s="7">
        <v>52.2776399539301</v>
      </c>
      <c r="L5641" s="7">
        <v>65.5476420618682</v>
      </c>
      <c r="M5641" s="7">
        <v>65.4793594466835</v>
      </c>
      <c r="N5641" s="7">
        <v>104.199218865248</v>
      </c>
      <c r="O5641" s="7">
        <v>96.4028690484687</v>
      </c>
      <c r="P5641" s="7">
        <v>85.049404481166</v>
      </c>
      <c r="Q5641" s="7">
        <v>69.9211688878514</v>
      </c>
    </row>
    <row r="5642" spans="1:17">
      <c r="A5642" s="6">
        <v>2016</v>
      </c>
      <c r="B5642" t="s">
        <v>2505</v>
      </c>
      <c r="C5642">
        <v>512022</v>
      </c>
      <c r="D5642">
        <f t="shared" si="176"/>
        <v>51</v>
      </c>
      <c r="E5642" t="str">
        <f>VLOOKUP(D5642,'Regionalism Code'!B:C,2,FALSE)</f>
        <v>四川省</v>
      </c>
      <c r="F5642">
        <f t="shared" si="177"/>
        <v>5120</v>
      </c>
      <c r="G5642" t="str">
        <f>IF(F5642&gt;10000,"省直辖县市",VLOOKUP(F5642,'Regionalism Code'!H:I,2,FALSE))</f>
        <v>资阳市</v>
      </c>
      <c r="H5642" s="7">
        <v>88.296240965588</v>
      </c>
      <c r="I5642" s="7">
        <v>85.7167914928712</v>
      </c>
      <c r="J5642" s="7">
        <v>103.388140665133</v>
      </c>
      <c r="K5642" s="7">
        <v>57.3540082135248</v>
      </c>
      <c r="L5642" s="7">
        <v>67.8147980311704</v>
      </c>
      <c r="M5642" s="7">
        <v>81.5455350743542</v>
      </c>
      <c r="N5642" s="7">
        <v>154.934973882238</v>
      </c>
      <c r="O5642" s="7">
        <v>98.2350880123161</v>
      </c>
      <c r="P5642" s="7">
        <v>84.6235620258486</v>
      </c>
      <c r="Q5642" s="7">
        <v>69.3945713878455</v>
      </c>
    </row>
    <row r="5643" spans="1:17">
      <c r="A5643" s="6">
        <v>2016</v>
      </c>
      <c r="B5643" t="s">
        <v>2506</v>
      </c>
      <c r="C5643">
        <v>512081</v>
      </c>
      <c r="D5643">
        <f t="shared" si="176"/>
        <v>51</v>
      </c>
      <c r="E5643" t="str">
        <f>VLOOKUP(D5643,'Regionalism Code'!B:C,2,FALSE)</f>
        <v>四川省</v>
      </c>
      <c r="F5643">
        <f t="shared" si="177"/>
        <v>5120</v>
      </c>
      <c r="G5643" t="str">
        <f>IF(F5643&gt;10000,"省直辖县市",VLOOKUP(F5643,'Regionalism Code'!H:I,2,FALSE))</f>
        <v>资阳市</v>
      </c>
      <c r="H5643" s="7">
        <v>88.1521974436372</v>
      </c>
      <c r="I5643" s="7">
        <v>88.5454457636329</v>
      </c>
      <c r="J5643" s="7">
        <v>93.4859244577578</v>
      </c>
      <c r="K5643" s="7">
        <v>59.5909471864681</v>
      </c>
      <c r="L5643" s="7">
        <v>63.9422489598204</v>
      </c>
      <c r="M5643" s="7">
        <v>72.4049077242427</v>
      </c>
      <c r="N5643" s="7">
        <v>116.024975722933</v>
      </c>
      <c r="O5643" s="7">
        <v>99.0393792670893</v>
      </c>
      <c r="P5643" s="7">
        <v>90.9940672872975</v>
      </c>
      <c r="Q5643" s="7">
        <v>77.166866528867</v>
      </c>
    </row>
    <row r="5644" spans="1:17">
      <c r="A5644" s="6">
        <v>2016</v>
      </c>
      <c r="B5644" t="s">
        <v>2507</v>
      </c>
      <c r="C5644">
        <v>513221</v>
      </c>
      <c r="D5644">
        <f t="shared" si="176"/>
        <v>51</v>
      </c>
      <c r="E5644" t="str">
        <f>VLOOKUP(D5644,'Regionalism Code'!B:C,2,FALSE)</f>
        <v>四川省</v>
      </c>
      <c r="F5644">
        <f t="shared" si="177"/>
        <v>5132</v>
      </c>
      <c r="G5644" t="str">
        <f>IF(F5644&gt;10000,"省直辖县市",VLOOKUP(F5644,'Regionalism Code'!H:I,2,FALSE))</f>
        <v>阿坝藏族羌族自治州</v>
      </c>
      <c r="H5644" s="7">
        <v>86.0518492691019</v>
      </c>
      <c r="I5644" s="7">
        <v>94.1680631288923</v>
      </c>
      <c r="J5644" s="7">
        <v>78.6902188220147</v>
      </c>
      <c r="K5644" s="7">
        <v>53.0500764777244</v>
      </c>
      <c r="L5644" s="7">
        <v>62.5285462785384</v>
      </c>
      <c r="M5644" s="7">
        <v>59.4052084599511</v>
      </c>
      <c r="N5644" s="7">
        <v>90.0171776120135</v>
      </c>
      <c r="O5644" s="7">
        <v>83.2203603758252</v>
      </c>
      <c r="P5644" s="7">
        <v>82.1092995035649</v>
      </c>
      <c r="Q5644" s="7">
        <v>72.6347652841444</v>
      </c>
    </row>
    <row r="5645" spans="1:17">
      <c r="A5645" s="6">
        <v>2016</v>
      </c>
      <c r="B5645" t="s">
        <v>2508</v>
      </c>
      <c r="C5645">
        <v>513222</v>
      </c>
      <c r="D5645">
        <f t="shared" si="176"/>
        <v>51</v>
      </c>
      <c r="E5645" t="str">
        <f>VLOOKUP(D5645,'Regionalism Code'!B:C,2,FALSE)</f>
        <v>四川省</v>
      </c>
      <c r="F5645">
        <f t="shared" si="177"/>
        <v>5132</v>
      </c>
      <c r="G5645" t="str">
        <f>IF(F5645&gt;10000,"省直辖县市",VLOOKUP(F5645,'Regionalism Code'!H:I,2,FALSE))</f>
        <v>阿坝藏族羌族自治州</v>
      </c>
      <c r="H5645" s="7">
        <v>93.4197086214531</v>
      </c>
      <c r="I5645" s="7">
        <v>92.8511750718172</v>
      </c>
      <c r="J5645" s="7">
        <v>88.7983721752641</v>
      </c>
      <c r="K5645" s="7">
        <v>55.0818347509982</v>
      </c>
      <c r="L5645" s="7">
        <v>66.5324235501628</v>
      </c>
      <c r="M5645" s="7">
        <v>64.6957151635803</v>
      </c>
      <c r="N5645" s="7">
        <v>116.186493058402</v>
      </c>
      <c r="O5645" s="7">
        <v>89.7977779651961</v>
      </c>
      <c r="P5645" s="7">
        <v>81.8570235058835</v>
      </c>
      <c r="Q5645" s="7">
        <v>103.700412677661</v>
      </c>
    </row>
    <row r="5646" spans="1:17">
      <c r="A5646" s="6">
        <v>2016</v>
      </c>
      <c r="B5646" t="s">
        <v>2509</v>
      </c>
      <c r="C5646">
        <v>513223</v>
      </c>
      <c r="D5646">
        <f t="shared" si="176"/>
        <v>51</v>
      </c>
      <c r="E5646" t="str">
        <f>VLOOKUP(D5646,'Regionalism Code'!B:C,2,FALSE)</f>
        <v>四川省</v>
      </c>
      <c r="F5646">
        <f t="shared" si="177"/>
        <v>5132</v>
      </c>
      <c r="G5646" t="str">
        <f>IF(F5646&gt;10000,"省直辖县市",VLOOKUP(F5646,'Regionalism Code'!H:I,2,FALSE))</f>
        <v>阿坝藏族羌族自治州</v>
      </c>
      <c r="H5646" s="7">
        <v>85.3705676084474</v>
      </c>
      <c r="I5646" s="7">
        <v>90.8028391133654</v>
      </c>
      <c r="J5646" s="7">
        <v>83.5377695467338</v>
      </c>
      <c r="K5646" s="7">
        <v>47.3777349491926</v>
      </c>
      <c r="L5646" s="7">
        <v>62.0861565964075</v>
      </c>
      <c r="M5646" s="7">
        <v>62.6664169422944</v>
      </c>
      <c r="N5646" s="7">
        <v>106.130562770311</v>
      </c>
      <c r="O5646" s="7">
        <v>86.6702658079903</v>
      </c>
      <c r="P5646" s="7">
        <v>78.1110297244282</v>
      </c>
      <c r="Q5646" s="7">
        <v>70.769009606451</v>
      </c>
    </row>
    <row r="5647" spans="1:17">
      <c r="A5647" s="6">
        <v>2016</v>
      </c>
      <c r="B5647" t="s">
        <v>2510</v>
      </c>
      <c r="C5647">
        <v>513224</v>
      </c>
      <c r="D5647">
        <f t="shared" si="176"/>
        <v>51</v>
      </c>
      <c r="E5647" t="str">
        <f>VLOOKUP(D5647,'Regionalism Code'!B:C,2,FALSE)</f>
        <v>四川省</v>
      </c>
      <c r="F5647">
        <f t="shared" si="177"/>
        <v>5132</v>
      </c>
      <c r="G5647" t="str">
        <f>IF(F5647&gt;10000,"省直辖县市",VLOOKUP(F5647,'Regionalism Code'!H:I,2,FALSE))</f>
        <v>阿坝藏族羌族自治州</v>
      </c>
      <c r="H5647" s="7">
        <v>91.6287223577011</v>
      </c>
      <c r="I5647" s="7">
        <v>91.4885023943211</v>
      </c>
      <c r="J5647" s="7">
        <v>89.502219655396</v>
      </c>
      <c r="K5647" s="7">
        <v>54.7249238244741</v>
      </c>
      <c r="L5647" s="7">
        <v>70.3642716115799</v>
      </c>
      <c r="M5647" s="7">
        <v>63.5602937702277</v>
      </c>
      <c r="N5647" s="7">
        <v>113.776293818945</v>
      </c>
      <c r="O5647" s="7">
        <v>94.42547930686</v>
      </c>
      <c r="P5647" s="7">
        <v>72.0568157974571</v>
      </c>
      <c r="Q5647" s="7">
        <v>95.961525099958</v>
      </c>
    </row>
    <row r="5648" spans="1:17">
      <c r="A5648" s="6">
        <v>2016</v>
      </c>
      <c r="B5648" t="s">
        <v>2511</v>
      </c>
      <c r="C5648">
        <v>513225</v>
      </c>
      <c r="D5648">
        <f t="shared" si="176"/>
        <v>51</v>
      </c>
      <c r="E5648" t="str">
        <f>VLOOKUP(D5648,'Regionalism Code'!B:C,2,FALSE)</f>
        <v>四川省</v>
      </c>
      <c r="F5648">
        <f t="shared" si="177"/>
        <v>5132</v>
      </c>
      <c r="G5648" t="str">
        <f>IF(F5648&gt;10000,"省直辖县市",VLOOKUP(F5648,'Regionalism Code'!H:I,2,FALSE))</f>
        <v>阿坝藏族羌族自治州</v>
      </c>
      <c r="H5648" s="7">
        <v>93.5678902734071</v>
      </c>
      <c r="I5648" s="7">
        <v>94.2818205488796</v>
      </c>
      <c r="J5648" s="7">
        <v>93.4461275469344</v>
      </c>
      <c r="K5648" s="7">
        <v>57.1787645177739</v>
      </c>
      <c r="L5648" s="7">
        <v>71.4023034889169</v>
      </c>
      <c r="M5648" s="7">
        <v>68.6954852173062</v>
      </c>
      <c r="N5648" s="7">
        <v>117.279183433467</v>
      </c>
      <c r="O5648" s="7">
        <v>96.2638444097903</v>
      </c>
      <c r="P5648" s="7">
        <v>89.5853849827033</v>
      </c>
      <c r="Q5648" s="7">
        <v>91.4374926611708</v>
      </c>
    </row>
    <row r="5649" spans="1:17">
      <c r="A5649" s="6">
        <v>2016</v>
      </c>
      <c r="B5649" t="s">
        <v>2512</v>
      </c>
      <c r="C5649">
        <v>513226</v>
      </c>
      <c r="D5649">
        <f t="shared" si="176"/>
        <v>51</v>
      </c>
      <c r="E5649" t="str">
        <f>VLOOKUP(D5649,'Regionalism Code'!B:C,2,FALSE)</f>
        <v>四川省</v>
      </c>
      <c r="F5649">
        <f t="shared" si="177"/>
        <v>5132</v>
      </c>
      <c r="G5649" t="str">
        <f>IF(F5649&gt;10000,"省直辖县市",VLOOKUP(F5649,'Regionalism Code'!H:I,2,FALSE))</f>
        <v>阿坝藏族羌族自治州</v>
      </c>
      <c r="H5649" s="7">
        <v>83.8571522023017</v>
      </c>
      <c r="I5649" s="7">
        <v>85.7082040156505</v>
      </c>
      <c r="J5649" s="7">
        <v>82.4783944162025</v>
      </c>
      <c r="K5649" s="7">
        <v>42.2550190500661</v>
      </c>
      <c r="L5649" s="7">
        <v>66.0905234275261</v>
      </c>
      <c r="M5649" s="7">
        <v>51.5790707414652</v>
      </c>
      <c r="N5649" s="7">
        <v>114.406275471994</v>
      </c>
      <c r="O5649" s="7">
        <v>81.0695471271377</v>
      </c>
      <c r="P5649" s="7">
        <v>71.1679132006491</v>
      </c>
      <c r="Q5649" s="7">
        <v>80.2555637472837</v>
      </c>
    </row>
    <row r="5650" spans="1:17">
      <c r="A5650" s="6">
        <v>2016</v>
      </c>
      <c r="B5650" t="s">
        <v>2513</v>
      </c>
      <c r="C5650">
        <v>513227</v>
      </c>
      <c r="D5650">
        <f t="shared" si="176"/>
        <v>51</v>
      </c>
      <c r="E5650" t="str">
        <f>VLOOKUP(D5650,'Regionalism Code'!B:C,2,FALSE)</f>
        <v>四川省</v>
      </c>
      <c r="F5650">
        <f t="shared" si="177"/>
        <v>5132</v>
      </c>
      <c r="G5650" t="str">
        <f>IF(F5650&gt;10000,"省直辖县市",VLOOKUP(F5650,'Regionalism Code'!H:I,2,FALSE))</f>
        <v>阿坝藏族羌族自治州</v>
      </c>
      <c r="H5650" s="7">
        <v>85.0413264810325</v>
      </c>
      <c r="I5650" s="7">
        <v>86.3801629883686</v>
      </c>
      <c r="J5650" s="7">
        <v>82.3688663121335</v>
      </c>
      <c r="K5650" s="7">
        <v>41.3700290118101</v>
      </c>
      <c r="L5650" s="7">
        <v>58.9181199696792</v>
      </c>
      <c r="M5650" s="7">
        <v>51.7420077067709</v>
      </c>
      <c r="N5650" s="7">
        <v>114.662519688632</v>
      </c>
      <c r="O5650" s="7">
        <v>80.0222832142086</v>
      </c>
      <c r="P5650" s="7">
        <v>85.0693937407877</v>
      </c>
      <c r="Q5650" s="7">
        <v>85.4819984752645</v>
      </c>
    </row>
    <row r="5651" spans="1:17">
      <c r="A5651" s="6">
        <v>2016</v>
      </c>
      <c r="B5651" t="s">
        <v>2514</v>
      </c>
      <c r="C5651">
        <v>513228</v>
      </c>
      <c r="D5651">
        <f t="shared" si="176"/>
        <v>51</v>
      </c>
      <c r="E5651" t="str">
        <f>VLOOKUP(D5651,'Regionalism Code'!B:C,2,FALSE)</f>
        <v>四川省</v>
      </c>
      <c r="F5651">
        <f t="shared" si="177"/>
        <v>5132</v>
      </c>
      <c r="G5651" t="str">
        <f>IF(F5651&gt;10000,"省直辖县市",VLOOKUP(F5651,'Regionalism Code'!H:I,2,FALSE))</f>
        <v>阿坝藏族羌族自治州</v>
      </c>
      <c r="H5651" s="7">
        <v>81.5502340230014</v>
      </c>
      <c r="I5651" s="7">
        <v>83.6855240817426</v>
      </c>
      <c r="J5651" s="7">
        <v>76.4420046292535</v>
      </c>
      <c r="K5651" s="7">
        <v>46.5934049820415</v>
      </c>
      <c r="L5651" s="7">
        <v>64.1846544021249</v>
      </c>
      <c r="M5651" s="7">
        <v>59.9692640242339</v>
      </c>
      <c r="N5651" s="7">
        <v>93.752453460685</v>
      </c>
      <c r="O5651" s="7">
        <v>78.4596345125991</v>
      </c>
      <c r="P5651" s="7">
        <v>68.3305030192176</v>
      </c>
      <c r="Q5651" s="7">
        <v>83.786994728608</v>
      </c>
    </row>
    <row r="5652" spans="1:17">
      <c r="A5652" s="6">
        <v>2016</v>
      </c>
      <c r="B5652" t="s">
        <v>2515</v>
      </c>
      <c r="C5652">
        <v>513229</v>
      </c>
      <c r="D5652">
        <f t="shared" si="176"/>
        <v>51</v>
      </c>
      <c r="E5652" t="str">
        <f>VLOOKUP(D5652,'Regionalism Code'!B:C,2,FALSE)</f>
        <v>四川省</v>
      </c>
      <c r="F5652">
        <f t="shared" si="177"/>
        <v>5132</v>
      </c>
      <c r="G5652" t="str">
        <f>IF(F5652&gt;10000,"省直辖县市",VLOOKUP(F5652,'Regionalism Code'!H:I,2,FALSE))</f>
        <v>阿坝藏族羌族自治州</v>
      </c>
      <c r="H5652" s="7">
        <v>92.4893425938474</v>
      </c>
      <c r="I5652" s="7">
        <v>96.0793954948139</v>
      </c>
      <c r="J5652" s="7">
        <v>90.9305243810412</v>
      </c>
      <c r="K5652" s="7">
        <v>56.4861486215304</v>
      </c>
      <c r="L5652" s="7">
        <v>73.6829122029948</v>
      </c>
      <c r="M5652" s="7">
        <v>69.7023400286509</v>
      </c>
      <c r="N5652" s="7">
        <v>119.307130431323</v>
      </c>
      <c r="O5652" s="7">
        <v>91.5127768176032</v>
      </c>
      <c r="P5652" s="7">
        <v>73.636705861347</v>
      </c>
      <c r="Q5652" s="7">
        <v>83.4733292785267</v>
      </c>
    </row>
    <row r="5653" spans="1:17">
      <c r="A5653" s="6">
        <v>2016</v>
      </c>
      <c r="B5653" t="s">
        <v>2516</v>
      </c>
      <c r="C5653">
        <v>513230</v>
      </c>
      <c r="D5653">
        <f t="shared" si="176"/>
        <v>51</v>
      </c>
      <c r="E5653" t="str">
        <f>VLOOKUP(D5653,'Regionalism Code'!B:C,2,FALSE)</f>
        <v>四川省</v>
      </c>
      <c r="F5653">
        <f t="shared" si="177"/>
        <v>5132</v>
      </c>
      <c r="G5653" t="str">
        <f>IF(F5653&gt;10000,"省直辖县市",VLOOKUP(F5653,'Regionalism Code'!H:I,2,FALSE))</f>
        <v>阿坝藏族羌族自治州</v>
      </c>
      <c r="H5653" s="7">
        <v>80.8281104680773</v>
      </c>
      <c r="I5653" s="7">
        <v>83.4867287990625</v>
      </c>
      <c r="J5653" s="7">
        <v>81.9849753768231</v>
      </c>
      <c r="K5653" s="7">
        <v>47.2388615919804</v>
      </c>
      <c r="L5653" s="7">
        <v>71.3928369148075</v>
      </c>
      <c r="M5653" s="7">
        <v>50.4692764752127</v>
      </c>
      <c r="N5653" s="7">
        <v>99.3869622443705</v>
      </c>
      <c r="O5653" s="7">
        <v>82.8493574434705</v>
      </c>
      <c r="P5653" s="7">
        <v>87.0502800886493</v>
      </c>
      <c r="Q5653" s="7">
        <v>69.9521383729886</v>
      </c>
    </row>
    <row r="5654" spans="1:17">
      <c r="A5654" s="6">
        <v>2016</v>
      </c>
      <c r="B5654" t="s">
        <v>2517</v>
      </c>
      <c r="C5654">
        <v>513231</v>
      </c>
      <c r="D5654">
        <f t="shared" si="176"/>
        <v>51</v>
      </c>
      <c r="E5654" t="str">
        <f>VLOOKUP(D5654,'Regionalism Code'!B:C,2,FALSE)</f>
        <v>四川省</v>
      </c>
      <c r="F5654">
        <f t="shared" si="177"/>
        <v>5132</v>
      </c>
      <c r="G5654" t="str">
        <f>IF(F5654&gt;10000,"省直辖县市",VLOOKUP(F5654,'Regionalism Code'!H:I,2,FALSE))</f>
        <v>阿坝藏族羌族自治州</v>
      </c>
      <c r="H5654" s="7">
        <v>82.2539361875656</v>
      </c>
      <c r="I5654" s="7">
        <v>85.1297806992283</v>
      </c>
      <c r="J5654" s="7">
        <v>80.6965025678476</v>
      </c>
      <c r="K5654" s="7">
        <v>49.9347741470069</v>
      </c>
      <c r="L5654" s="7">
        <v>73.4563009035091</v>
      </c>
      <c r="M5654" s="7">
        <v>54.0695811463147</v>
      </c>
      <c r="N5654" s="7">
        <v>101.386844452111</v>
      </c>
      <c r="O5654" s="7">
        <v>79.5009091463568</v>
      </c>
      <c r="P5654" s="7">
        <v>75.286065041219</v>
      </c>
      <c r="Q5654" s="7">
        <v>75.5930842118895</v>
      </c>
    </row>
    <row r="5655" spans="1:17">
      <c r="A5655" s="6">
        <v>2016</v>
      </c>
      <c r="B5655" t="s">
        <v>2518</v>
      </c>
      <c r="C5655">
        <v>513232</v>
      </c>
      <c r="D5655">
        <f t="shared" si="176"/>
        <v>51</v>
      </c>
      <c r="E5655" t="str">
        <f>VLOOKUP(D5655,'Regionalism Code'!B:C,2,FALSE)</f>
        <v>四川省</v>
      </c>
      <c r="F5655">
        <f t="shared" si="177"/>
        <v>5132</v>
      </c>
      <c r="G5655" t="str">
        <f>IF(F5655&gt;10000,"省直辖县市",VLOOKUP(F5655,'Regionalism Code'!H:I,2,FALSE))</f>
        <v>阿坝藏族羌族自治州</v>
      </c>
      <c r="H5655" s="7">
        <v>83.9414126791375</v>
      </c>
      <c r="I5655" s="7">
        <v>83.7357744137331</v>
      </c>
      <c r="J5655" s="7">
        <v>73.1964911082263</v>
      </c>
      <c r="K5655" s="7">
        <v>38.2013015885266</v>
      </c>
      <c r="L5655" s="7">
        <v>68.3517108433833</v>
      </c>
      <c r="M5655" s="7">
        <v>47.243191717613</v>
      </c>
      <c r="N5655" s="7">
        <v>97.4366386476489</v>
      </c>
      <c r="O5655" s="7">
        <v>69.5112451626572</v>
      </c>
      <c r="P5655" s="7">
        <v>65.9889743158023</v>
      </c>
      <c r="Q5655" s="7">
        <v>104.150786000759</v>
      </c>
    </row>
    <row r="5656" spans="1:17">
      <c r="A5656" s="6">
        <v>2016</v>
      </c>
      <c r="B5656" t="s">
        <v>2519</v>
      </c>
      <c r="C5656">
        <v>513233</v>
      </c>
      <c r="D5656">
        <f t="shared" si="176"/>
        <v>51</v>
      </c>
      <c r="E5656" t="str">
        <f>VLOOKUP(D5656,'Regionalism Code'!B:C,2,FALSE)</f>
        <v>四川省</v>
      </c>
      <c r="F5656">
        <f t="shared" si="177"/>
        <v>5132</v>
      </c>
      <c r="G5656" t="str">
        <f>IF(F5656&gt;10000,"省直辖县市",VLOOKUP(F5656,'Regionalism Code'!H:I,2,FALSE))</f>
        <v>阿坝藏族羌族自治州</v>
      </c>
      <c r="H5656" s="7">
        <v>80.4982782736733</v>
      </c>
      <c r="I5656" s="7">
        <v>85.8724323594051</v>
      </c>
      <c r="J5656" s="7">
        <v>79.613631480232</v>
      </c>
      <c r="K5656" s="7">
        <v>48.0062317145197</v>
      </c>
      <c r="L5656" s="7">
        <v>69.0646192940708</v>
      </c>
      <c r="M5656" s="7">
        <v>56.6104859930067</v>
      </c>
      <c r="N5656" s="7">
        <v>97.9130523096061</v>
      </c>
      <c r="O5656" s="7">
        <v>82.864814213499</v>
      </c>
      <c r="P5656" s="7">
        <v>66.5497285205694</v>
      </c>
      <c r="Q5656" s="7">
        <v>64.3653839422651</v>
      </c>
    </row>
    <row r="5657" spans="1:17">
      <c r="A5657" s="6">
        <v>2016</v>
      </c>
      <c r="B5657" t="s">
        <v>2520</v>
      </c>
      <c r="C5657">
        <v>513321</v>
      </c>
      <c r="D5657">
        <f t="shared" si="176"/>
        <v>51</v>
      </c>
      <c r="E5657" t="str">
        <f>VLOOKUP(D5657,'Regionalism Code'!B:C,2,FALSE)</f>
        <v>四川省</v>
      </c>
      <c r="F5657">
        <f t="shared" si="177"/>
        <v>5133</v>
      </c>
      <c r="G5657" t="str">
        <f>IF(F5657&gt;10000,"省直辖县市",VLOOKUP(F5657,'Regionalism Code'!H:I,2,FALSE))</f>
        <v>甘孜藏族自治州</v>
      </c>
      <c r="H5657" s="7">
        <v>90.2716750824135</v>
      </c>
      <c r="I5657" s="7">
        <v>94.725216566685</v>
      </c>
      <c r="J5657" s="7">
        <v>89.0829888185349</v>
      </c>
      <c r="K5657" s="7">
        <v>53.9323345658882</v>
      </c>
      <c r="L5657" s="7">
        <v>71.8417409474286</v>
      </c>
      <c r="M5657" s="7">
        <v>68.7213953887461</v>
      </c>
      <c r="N5657" s="7">
        <v>114.15512697319</v>
      </c>
      <c r="O5657" s="7">
        <v>90.5883985158009</v>
      </c>
      <c r="P5657" s="7">
        <v>76.2412255434865</v>
      </c>
      <c r="Q5657" s="7">
        <v>77.7317134457986</v>
      </c>
    </row>
    <row r="5658" spans="1:17">
      <c r="A5658" s="6">
        <v>2016</v>
      </c>
      <c r="B5658" t="s">
        <v>2521</v>
      </c>
      <c r="C5658">
        <v>513322</v>
      </c>
      <c r="D5658">
        <f t="shared" si="176"/>
        <v>51</v>
      </c>
      <c r="E5658" t="str">
        <f>VLOOKUP(D5658,'Regionalism Code'!B:C,2,FALSE)</f>
        <v>四川省</v>
      </c>
      <c r="F5658">
        <f t="shared" si="177"/>
        <v>5133</v>
      </c>
      <c r="G5658" t="str">
        <f>IF(F5658&gt;10000,"省直辖县市",VLOOKUP(F5658,'Regionalism Code'!H:I,2,FALSE))</f>
        <v>甘孜藏族自治州</v>
      </c>
      <c r="H5658" s="7">
        <v>90.8019852553175</v>
      </c>
      <c r="I5658" s="7">
        <v>93.2713831609241</v>
      </c>
      <c r="J5658" s="7">
        <v>88.4787233464596</v>
      </c>
      <c r="K5658" s="7">
        <v>53.6079246593105</v>
      </c>
      <c r="L5658" s="7">
        <v>76.9024596521571</v>
      </c>
      <c r="M5658" s="7">
        <v>61.0471416105516</v>
      </c>
      <c r="N5658" s="7">
        <v>107.396961818224</v>
      </c>
      <c r="O5658" s="7">
        <v>91.2044358710526</v>
      </c>
      <c r="P5658" s="7">
        <v>81.7100989521441</v>
      </c>
      <c r="Q5658" s="7">
        <v>86.8753671697871</v>
      </c>
    </row>
    <row r="5659" spans="1:17">
      <c r="A5659" s="6">
        <v>2016</v>
      </c>
      <c r="B5659" t="s">
        <v>2522</v>
      </c>
      <c r="C5659">
        <v>513323</v>
      </c>
      <c r="D5659">
        <f t="shared" si="176"/>
        <v>51</v>
      </c>
      <c r="E5659" t="str">
        <f>VLOOKUP(D5659,'Regionalism Code'!B:C,2,FALSE)</f>
        <v>四川省</v>
      </c>
      <c r="F5659">
        <f t="shared" si="177"/>
        <v>5133</v>
      </c>
      <c r="G5659" t="str">
        <f>IF(F5659&gt;10000,"省直辖县市",VLOOKUP(F5659,'Regionalism Code'!H:I,2,FALSE))</f>
        <v>甘孜藏族自治州</v>
      </c>
      <c r="H5659" s="7">
        <v>87.5952661393008</v>
      </c>
      <c r="I5659" s="7">
        <v>84.951144197245</v>
      </c>
      <c r="J5659" s="7">
        <v>82.2048931831688</v>
      </c>
      <c r="K5659" s="7">
        <v>44.8588295830175</v>
      </c>
      <c r="L5659" s="7">
        <v>65.3184738556839</v>
      </c>
      <c r="M5659" s="7">
        <v>58.7123653611078</v>
      </c>
      <c r="N5659" s="7">
        <v>106.097761659384</v>
      </c>
      <c r="O5659" s="7">
        <v>83.0076159916727</v>
      </c>
      <c r="P5659" s="7">
        <v>77.3325126286296</v>
      </c>
      <c r="Q5659" s="7">
        <v>106.126631620069</v>
      </c>
    </row>
    <row r="5660" spans="1:17">
      <c r="A5660" s="6">
        <v>2016</v>
      </c>
      <c r="B5660" t="s">
        <v>2523</v>
      </c>
      <c r="C5660">
        <v>513324</v>
      </c>
      <c r="D5660">
        <f t="shared" si="176"/>
        <v>51</v>
      </c>
      <c r="E5660" t="str">
        <f>VLOOKUP(D5660,'Regionalism Code'!B:C,2,FALSE)</f>
        <v>四川省</v>
      </c>
      <c r="F5660">
        <f t="shared" si="177"/>
        <v>5133</v>
      </c>
      <c r="G5660" t="str">
        <f>IF(F5660&gt;10000,"省直辖县市",VLOOKUP(F5660,'Regionalism Code'!H:I,2,FALSE))</f>
        <v>甘孜藏族自治州</v>
      </c>
      <c r="H5660" s="7">
        <v>81.4049821797533</v>
      </c>
      <c r="I5660" s="7">
        <v>86.477760944693</v>
      </c>
      <c r="J5660" s="7">
        <v>91.6762033884734</v>
      </c>
      <c r="K5660" s="7">
        <v>16.716019660972</v>
      </c>
      <c r="L5660" s="7">
        <v>91.7931218855369</v>
      </c>
      <c r="M5660" s="7">
        <v>52.0515474399733</v>
      </c>
      <c r="N5660" s="7">
        <v>134.886353070332</v>
      </c>
      <c r="O5660" s="7">
        <v>83.8951812083031</v>
      </c>
      <c r="P5660" s="7">
        <v>70.67327765902</v>
      </c>
      <c r="Q5660" s="7">
        <v>45.9953019100868</v>
      </c>
    </row>
    <row r="5661" spans="1:17">
      <c r="A5661" s="6">
        <v>2016</v>
      </c>
      <c r="B5661" t="s">
        <v>2524</v>
      </c>
      <c r="C5661">
        <v>513325</v>
      </c>
      <c r="D5661">
        <f t="shared" si="176"/>
        <v>51</v>
      </c>
      <c r="E5661" t="str">
        <f>VLOOKUP(D5661,'Regionalism Code'!B:C,2,FALSE)</f>
        <v>四川省</v>
      </c>
      <c r="F5661">
        <f t="shared" si="177"/>
        <v>5133</v>
      </c>
      <c r="G5661" t="str">
        <f>IF(F5661&gt;10000,"省直辖县市",VLOOKUP(F5661,'Regionalism Code'!H:I,2,FALSE))</f>
        <v>甘孜藏族自治州</v>
      </c>
      <c r="H5661" s="7">
        <v>85.4421818468922</v>
      </c>
      <c r="I5661" s="7">
        <v>89.2185877105938</v>
      </c>
      <c r="J5661" s="7">
        <v>87.6877420834363</v>
      </c>
      <c r="K5661" s="7">
        <v>59.9282584214411</v>
      </c>
      <c r="L5661" s="7">
        <v>73.3728477436778</v>
      </c>
      <c r="M5661" s="7">
        <v>76.0893971775442</v>
      </c>
      <c r="N5661" s="7">
        <v>106.507004840946</v>
      </c>
      <c r="O5661" s="7">
        <v>89.6281338679653</v>
      </c>
      <c r="P5661" s="7">
        <v>75.3871748349731</v>
      </c>
      <c r="Q5661" s="7">
        <v>68.8972454000819</v>
      </c>
    </row>
    <row r="5662" spans="1:17">
      <c r="A5662" s="6">
        <v>2016</v>
      </c>
      <c r="B5662" t="s">
        <v>2525</v>
      </c>
      <c r="C5662">
        <v>513326</v>
      </c>
      <c r="D5662">
        <f t="shared" si="176"/>
        <v>51</v>
      </c>
      <c r="E5662" t="str">
        <f>VLOOKUP(D5662,'Regionalism Code'!B:C,2,FALSE)</f>
        <v>四川省</v>
      </c>
      <c r="F5662">
        <f t="shared" si="177"/>
        <v>5133</v>
      </c>
      <c r="G5662" t="str">
        <f>IF(F5662&gt;10000,"省直辖县市",VLOOKUP(F5662,'Regionalism Code'!H:I,2,FALSE))</f>
        <v>甘孜藏族自治州</v>
      </c>
      <c r="H5662" s="7">
        <v>85.204004861774</v>
      </c>
      <c r="I5662" s="7">
        <v>85.1859141311456</v>
      </c>
      <c r="J5662" s="7">
        <v>89.3547933523978</v>
      </c>
      <c r="K5662" s="7">
        <v>54.7400910050932</v>
      </c>
      <c r="L5662" s="7">
        <v>80.4891382639319</v>
      </c>
      <c r="M5662" s="7">
        <v>63.7793418499124</v>
      </c>
      <c r="N5662" s="7">
        <v>106.113712868413</v>
      </c>
      <c r="O5662" s="7">
        <v>93.7572308108206</v>
      </c>
      <c r="P5662" s="7">
        <v>75.9967847818558</v>
      </c>
      <c r="Q5662" s="7">
        <v>77.7263144262545</v>
      </c>
    </row>
    <row r="5663" spans="1:17">
      <c r="A5663" s="6">
        <v>2016</v>
      </c>
      <c r="B5663" t="s">
        <v>2526</v>
      </c>
      <c r="C5663">
        <v>513327</v>
      </c>
      <c r="D5663">
        <f t="shared" si="176"/>
        <v>51</v>
      </c>
      <c r="E5663" t="str">
        <f>VLOOKUP(D5663,'Regionalism Code'!B:C,2,FALSE)</f>
        <v>四川省</v>
      </c>
      <c r="F5663">
        <f t="shared" si="177"/>
        <v>5133</v>
      </c>
      <c r="G5663" t="str">
        <f>IF(F5663&gt;10000,"省直辖县市",VLOOKUP(F5663,'Regionalism Code'!H:I,2,FALSE))</f>
        <v>甘孜藏族自治州</v>
      </c>
      <c r="H5663" s="7">
        <v>83.070590410963</v>
      </c>
      <c r="I5663" s="7">
        <v>85.0757112765893</v>
      </c>
      <c r="J5663" s="7">
        <v>86.3978264155696</v>
      </c>
      <c r="K5663" s="7">
        <v>49.9626766986699</v>
      </c>
      <c r="L5663" s="7">
        <v>75.7985808071931</v>
      </c>
      <c r="M5663" s="7">
        <v>57.297969532283</v>
      </c>
      <c r="N5663" s="7">
        <v>107.29240416066</v>
      </c>
      <c r="O5663" s="7">
        <v>86.7567662902483</v>
      </c>
      <c r="P5663" s="7">
        <v>83.8857665219609</v>
      </c>
      <c r="Q5663" s="7">
        <v>70.4086850852718</v>
      </c>
    </row>
    <row r="5664" spans="1:17">
      <c r="A5664" s="6">
        <v>2016</v>
      </c>
      <c r="B5664" t="s">
        <v>2527</v>
      </c>
      <c r="C5664">
        <v>513328</v>
      </c>
      <c r="D5664">
        <f t="shared" si="176"/>
        <v>51</v>
      </c>
      <c r="E5664" t="str">
        <f>VLOOKUP(D5664,'Regionalism Code'!B:C,2,FALSE)</f>
        <v>四川省</v>
      </c>
      <c r="F5664">
        <f t="shared" si="177"/>
        <v>5133</v>
      </c>
      <c r="G5664" t="str">
        <f>IF(F5664&gt;10000,"省直辖县市",VLOOKUP(F5664,'Regionalism Code'!H:I,2,FALSE))</f>
        <v>甘孜藏族自治州</v>
      </c>
      <c r="H5664" s="7">
        <v>84.7886757233085</v>
      </c>
      <c r="I5664" s="7">
        <v>84.9126077382993</v>
      </c>
      <c r="J5664" s="7">
        <v>89.0503369618534</v>
      </c>
      <c r="K5664" s="7">
        <v>59.5036410909362</v>
      </c>
      <c r="L5664" s="7">
        <v>79.1638193426205</v>
      </c>
      <c r="M5664" s="7">
        <v>61.3677566778918</v>
      </c>
      <c r="N5664" s="7">
        <v>105.510546175949</v>
      </c>
      <c r="O5664" s="7">
        <v>92.7408681449452</v>
      </c>
      <c r="P5664" s="7">
        <v>79.9460280016218</v>
      </c>
      <c r="Q5664" s="7">
        <v>76.6405299073113</v>
      </c>
    </row>
    <row r="5665" spans="1:17">
      <c r="A5665" s="6">
        <v>2016</v>
      </c>
      <c r="B5665" t="s">
        <v>2528</v>
      </c>
      <c r="C5665">
        <v>513329</v>
      </c>
      <c r="D5665">
        <f t="shared" si="176"/>
        <v>51</v>
      </c>
      <c r="E5665" t="str">
        <f>VLOOKUP(D5665,'Regionalism Code'!B:C,2,FALSE)</f>
        <v>四川省</v>
      </c>
      <c r="F5665">
        <f t="shared" si="177"/>
        <v>5133</v>
      </c>
      <c r="G5665" t="str">
        <f>IF(F5665&gt;10000,"省直辖县市",VLOOKUP(F5665,'Regionalism Code'!H:I,2,FALSE))</f>
        <v>甘孜藏族自治州</v>
      </c>
      <c r="H5665" s="7">
        <v>81.6043630167193</v>
      </c>
      <c r="I5665" s="7">
        <v>82.2372552184793</v>
      </c>
      <c r="J5665" s="7">
        <v>90.2476756162077</v>
      </c>
      <c r="K5665" s="7">
        <v>55.5142982495181</v>
      </c>
      <c r="L5665" s="7">
        <v>75.3738084438723</v>
      </c>
      <c r="M5665" s="7">
        <v>68.138028410915</v>
      </c>
      <c r="N5665" s="7">
        <v>126.087840474311</v>
      </c>
      <c r="O5665" s="7">
        <v>86.4140073326575</v>
      </c>
      <c r="P5665" s="7">
        <v>68.0870477678276</v>
      </c>
      <c r="Q5665" s="7">
        <v>63.8132907678785</v>
      </c>
    </row>
    <row r="5666" spans="1:17">
      <c r="A5666" s="6">
        <v>2016</v>
      </c>
      <c r="B5666" t="s">
        <v>2529</v>
      </c>
      <c r="C5666">
        <v>513330</v>
      </c>
      <c r="D5666">
        <f t="shared" si="176"/>
        <v>51</v>
      </c>
      <c r="E5666" t="str">
        <f>VLOOKUP(D5666,'Regionalism Code'!B:C,2,FALSE)</f>
        <v>四川省</v>
      </c>
      <c r="F5666">
        <f t="shared" si="177"/>
        <v>5133</v>
      </c>
      <c r="G5666" t="str">
        <f>IF(F5666&gt;10000,"省直辖县市",VLOOKUP(F5666,'Regionalism Code'!H:I,2,FALSE))</f>
        <v>甘孜藏族自治州</v>
      </c>
      <c r="H5666" s="7">
        <v>82.6772530359905</v>
      </c>
      <c r="I5666" s="7">
        <v>79.0626383878567</v>
      </c>
      <c r="J5666" s="7">
        <v>89.7755764212491</v>
      </c>
      <c r="K5666" s="7">
        <v>55.8651190070649</v>
      </c>
      <c r="L5666" s="7">
        <v>74.7950026724913</v>
      </c>
      <c r="M5666" s="7">
        <v>68.2332742432237</v>
      </c>
      <c r="N5666" s="7">
        <v>116.552404162826</v>
      </c>
      <c r="O5666" s="7">
        <v>89.2632591660032</v>
      </c>
      <c r="P5666" s="7">
        <v>77.000691999893</v>
      </c>
      <c r="Q5666" s="7">
        <v>81.718930127677</v>
      </c>
    </row>
    <row r="5667" spans="1:17">
      <c r="A5667" s="6">
        <v>2016</v>
      </c>
      <c r="B5667" t="s">
        <v>2531</v>
      </c>
      <c r="C5667">
        <v>513332</v>
      </c>
      <c r="D5667">
        <f t="shared" si="176"/>
        <v>51</v>
      </c>
      <c r="E5667" t="str">
        <f>VLOOKUP(D5667,'Regionalism Code'!B:C,2,FALSE)</f>
        <v>四川省</v>
      </c>
      <c r="F5667">
        <f t="shared" si="177"/>
        <v>5133</v>
      </c>
      <c r="G5667" t="str">
        <f>IF(F5667&gt;10000,"省直辖县市",VLOOKUP(F5667,'Regionalism Code'!H:I,2,FALSE))</f>
        <v>甘孜藏族自治州</v>
      </c>
      <c r="H5667" s="7">
        <v>88.0202157070112</v>
      </c>
      <c r="I5667" s="7">
        <v>75.0054482569763</v>
      </c>
      <c r="J5667" s="7">
        <v>83.4719879933919</v>
      </c>
      <c r="K5667" s="7">
        <v>45.3051715952002</v>
      </c>
      <c r="L5667" s="7">
        <v>73.8892788764947</v>
      </c>
      <c r="M5667" s="7">
        <v>54.5293535191723</v>
      </c>
      <c r="N5667" s="7">
        <v>118.692752730503</v>
      </c>
      <c r="O5667" s="7">
        <v>73.4506875347948</v>
      </c>
      <c r="P5667" s="7">
        <v>83.7918466514972</v>
      </c>
      <c r="Q5667" s="7">
        <v>139.264987263165</v>
      </c>
    </row>
    <row r="5668" spans="1:17">
      <c r="A5668" s="6">
        <v>2016</v>
      </c>
      <c r="B5668" t="s">
        <v>2532</v>
      </c>
      <c r="C5668">
        <v>513333</v>
      </c>
      <c r="D5668">
        <f t="shared" si="176"/>
        <v>51</v>
      </c>
      <c r="E5668" t="str">
        <f>VLOOKUP(D5668,'Regionalism Code'!B:C,2,FALSE)</f>
        <v>四川省</v>
      </c>
      <c r="F5668">
        <f t="shared" si="177"/>
        <v>5133</v>
      </c>
      <c r="G5668" t="str">
        <f>IF(F5668&gt;10000,"省直辖县市",VLOOKUP(F5668,'Regionalism Code'!H:I,2,FALSE))</f>
        <v>甘孜藏族自治州</v>
      </c>
      <c r="H5668" s="7">
        <v>87.6199775510799</v>
      </c>
      <c r="I5668" s="7">
        <v>85.3179100751391</v>
      </c>
      <c r="J5668" s="7">
        <v>82.3218373081538</v>
      </c>
      <c r="K5668" s="7">
        <v>56.9884252007257</v>
      </c>
      <c r="L5668" s="7">
        <v>73.9962632207122</v>
      </c>
      <c r="M5668" s="7">
        <v>69.9750681576485</v>
      </c>
      <c r="N5668" s="7">
        <v>108.462414737876</v>
      </c>
      <c r="O5668" s="7">
        <v>80.821356760849</v>
      </c>
      <c r="P5668" s="7">
        <v>54.8283703895454</v>
      </c>
      <c r="Q5668" s="7">
        <v>104.854285206246</v>
      </c>
    </row>
    <row r="5669" spans="1:17">
      <c r="A5669" s="6">
        <v>2016</v>
      </c>
      <c r="B5669" t="s">
        <v>2533</v>
      </c>
      <c r="C5669">
        <v>513334</v>
      </c>
      <c r="D5669">
        <f t="shared" si="176"/>
        <v>51</v>
      </c>
      <c r="E5669" t="str">
        <f>VLOOKUP(D5669,'Regionalism Code'!B:C,2,FALSE)</f>
        <v>四川省</v>
      </c>
      <c r="F5669">
        <f t="shared" si="177"/>
        <v>5133</v>
      </c>
      <c r="G5669" t="str">
        <f>IF(F5669&gt;10000,"省直辖县市",VLOOKUP(F5669,'Regionalism Code'!H:I,2,FALSE))</f>
        <v>甘孜藏族自治州</v>
      </c>
      <c r="H5669" s="7">
        <v>82.2578835753301</v>
      </c>
      <c r="I5669" s="7">
        <v>83.694959690062</v>
      </c>
      <c r="J5669" s="7">
        <v>78.3923094939368</v>
      </c>
      <c r="K5669" s="7">
        <v>48.8996229779308</v>
      </c>
      <c r="L5669" s="7">
        <v>75.3764757185957</v>
      </c>
      <c r="M5669" s="7">
        <v>54.3956642341351</v>
      </c>
      <c r="N5669" s="7">
        <v>91.5857333878986</v>
      </c>
      <c r="O5669" s="7">
        <v>81.2486326627285</v>
      </c>
      <c r="P5669" s="7">
        <v>67.3212640144448</v>
      </c>
      <c r="Q5669" s="7">
        <v>84.5420765491144</v>
      </c>
    </row>
    <row r="5670" spans="1:17">
      <c r="A5670" s="6">
        <v>2016</v>
      </c>
      <c r="B5670" t="s">
        <v>2534</v>
      </c>
      <c r="C5670">
        <v>513335</v>
      </c>
      <c r="D5670">
        <f t="shared" si="176"/>
        <v>51</v>
      </c>
      <c r="E5670" t="str">
        <f>VLOOKUP(D5670,'Regionalism Code'!B:C,2,FALSE)</f>
        <v>四川省</v>
      </c>
      <c r="F5670">
        <f t="shared" si="177"/>
        <v>5133</v>
      </c>
      <c r="G5670" t="str">
        <f>IF(F5670&gt;10000,"省直辖县市",VLOOKUP(F5670,'Regionalism Code'!H:I,2,FALSE))</f>
        <v>甘孜藏族自治州</v>
      </c>
      <c r="H5670" s="7">
        <v>86.7910273185232</v>
      </c>
      <c r="I5670" s="7">
        <v>87.7096054674405</v>
      </c>
      <c r="J5670" s="7">
        <v>86.3691818601812</v>
      </c>
      <c r="K5670" s="7">
        <v>55.0550823988921</v>
      </c>
      <c r="L5670" s="7">
        <v>78.233914759758</v>
      </c>
      <c r="M5670" s="7">
        <v>64.3653568205942</v>
      </c>
      <c r="N5670" s="7">
        <v>106.351608760001</v>
      </c>
      <c r="O5670" s="7">
        <v>87.5366888680492</v>
      </c>
      <c r="P5670" s="7">
        <v>72.4494775742209</v>
      </c>
      <c r="Q5670" s="7">
        <v>84.5297691043824</v>
      </c>
    </row>
    <row r="5671" spans="1:17">
      <c r="A5671" s="6">
        <v>2016</v>
      </c>
      <c r="B5671" t="s">
        <v>2535</v>
      </c>
      <c r="C5671">
        <v>513336</v>
      </c>
      <c r="D5671">
        <f t="shared" si="176"/>
        <v>51</v>
      </c>
      <c r="E5671" t="str">
        <f>VLOOKUP(D5671,'Regionalism Code'!B:C,2,FALSE)</f>
        <v>四川省</v>
      </c>
      <c r="F5671">
        <f t="shared" si="177"/>
        <v>5133</v>
      </c>
      <c r="G5671" t="str">
        <f>IF(F5671&gt;10000,"省直辖县市",VLOOKUP(F5671,'Regionalism Code'!H:I,2,FALSE))</f>
        <v>甘孜藏族自治州</v>
      </c>
      <c r="H5671" s="7">
        <v>86.8772913131467</v>
      </c>
      <c r="I5671" s="7">
        <v>86.5579476790789</v>
      </c>
      <c r="J5671" s="7">
        <v>94.3546179732883</v>
      </c>
      <c r="K5671" s="7">
        <v>50.7515411031331</v>
      </c>
      <c r="L5671" s="7">
        <v>87.7336917775992</v>
      </c>
      <c r="M5671" s="7">
        <v>59.3576841833987</v>
      </c>
      <c r="N5671" s="7">
        <v>116.354476946479</v>
      </c>
      <c r="O5671" s="7">
        <v>94.9529173733758</v>
      </c>
      <c r="P5671" s="7">
        <v>88.6783585059013</v>
      </c>
      <c r="Q5671" s="7">
        <v>74.3495888672823</v>
      </c>
    </row>
    <row r="5672" spans="1:17">
      <c r="A5672" s="6">
        <v>2016</v>
      </c>
      <c r="B5672" t="s">
        <v>2536</v>
      </c>
      <c r="C5672">
        <v>513337</v>
      </c>
      <c r="D5672">
        <f t="shared" si="176"/>
        <v>51</v>
      </c>
      <c r="E5672" t="str">
        <f>VLOOKUP(D5672,'Regionalism Code'!B:C,2,FALSE)</f>
        <v>四川省</v>
      </c>
      <c r="F5672">
        <f t="shared" si="177"/>
        <v>5133</v>
      </c>
      <c r="G5672" t="str">
        <f>IF(F5672&gt;10000,"省直辖县市",VLOOKUP(F5672,'Regionalism Code'!H:I,2,FALSE))</f>
        <v>甘孜藏族自治州</v>
      </c>
      <c r="H5672" s="7">
        <v>90.8164201496655</v>
      </c>
      <c r="I5672" s="7">
        <v>89.7456554585415</v>
      </c>
      <c r="J5672" s="7">
        <v>97.0463862821245</v>
      </c>
      <c r="K5672" s="7">
        <v>61.9502340802509</v>
      </c>
      <c r="L5672" s="7">
        <v>88.3727970131696</v>
      </c>
      <c r="M5672" s="7">
        <v>77.3051350126964</v>
      </c>
      <c r="N5672" s="7">
        <v>116.041816924637</v>
      </c>
      <c r="O5672" s="7">
        <v>99.5333891057627</v>
      </c>
      <c r="P5672" s="7">
        <v>81.590316234131</v>
      </c>
      <c r="Q5672" s="7">
        <v>83.036789483186</v>
      </c>
    </row>
    <row r="5673" spans="1:17">
      <c r="A5673" s="6">
        <v>2016</v>
      </c>
      <c r="B5673" t="s">
        <v>2537</v>
      </c>
      <c r="C5673">
        <v>513338</v>
      </c>
      <c r="D5673">
        <f t="shared" si="176"/>
        <v>51</v>
      </c>
      <c r="E5673" t="str">
        <f>VLOOKUP(D5673,'Regionalism Code'!B:C,2,FALSE)</f>
        <v>四川省</v>
      </c>
      <c r="F5673">
        <f t="shared" si="177"/>
        <v>5133</v>
      </c>
      <c r="G5673" t="str">
        <f>IF(F5673&gt;10000,"省直辖县市",VLOOKUP(F5673,'Regionalism Code'!H:I,2,FALSE))</f>
        <v>甘孜藏族自治州</v>
      </c>
      <c r="H5673" s="7">
        <v>82.8707852943973</v>
      </c>
      <c r="I5673" s="7">
        <v>86.0664072540915</v>
      </c>
      <c r="J5673" s="7">
        <v>85.8346822265185</v>
      </c>
      <c r="K5673" s="7">
        <v>52.0623853072484</v>
      </c>
      <c r="L5673" s="7">
        <v>85.3912506458023</v>
      </c>
      <c r="M5673" s="7">
        <v>64.8668101861038</v>
      </c>
      <c r="N5673" s="7">
        <v>108.630167782527</v>
      </c>
      <c r="O5673" s="7">
        <v>86.4662274476175</v>
      </c>
      <c r="P5673" s="7">
        <v>55.1407452387553</v>
      </c>
      <c r="Q5673" s="7">
        <v>66.9380984091915</v>
      </c>
    </row>
    <row r="5674" spans="1:17">
      <c r="A5674" s="6">
        <v>2016</v>
      </c>
      <c r="B5674" t="s">
        <v>2538</v>
      </c>
      <c r="C5674">
        <v>513401</v>
      </c>
      <c r="D5674">
        <f t="shared" si="176"/>
        <v>51</v>
      </c>
      <c r="E5674" t="str">
        <f>VLOOKUP(D5674,'Regionalism Code'!B:C,2,FALSE)</f>
        <v>四川省</v>
      </c>
      <c r="F5674">
        <f t="shared" si="177"/>
        <v>5134</v>
      </c>
      <c r="G5674" t="str">
        <f>IF(F5674&gt;10000,"省直辖县市",VLOOKUP(F5674,'Regionalism Code'!H:I,2,FALSE))</f>
        <v>凉山彝族自治州</v>
      </c>
      <c r="H5674" s="7">
        <v>92.3301647391995</v>
      </c>
      <c r="I5674" s="7">
        <v>95.3970386553788</v>
      </c>
      <c r="J5674" s="7">
        <v>94.6762742953398</v>
      </c>
      <c r="K5674" s="7">
        <v>57.9593626507509</v>
      </c>
      <c r="L5674" s="7">
        <v>71.3339958918627</v>
      </c>
      <c r="M5674" s="7">
        <v>69.5997750134015</v>
      </c>
      <c r="N5674" s="7">
        <v>112.56558223233</v>
      </c>
      <c r="O5674" s="7">
        <v>104.267447017421</v>
      </c>
      <c r="P5674" s="7">
        <v>82.3171723699712</v>
      </c>
      <c r="Q5674" s="7">
        <v>77.9457979171854</v>
      </c>
    </row>
    <row r="5675" spans="1:17">
      <c r="A5675" s="6">
        <v>2016</v>
      </c>
      <c r="B5675" t="s">
        <v>2539</v>
      </c>
      <c r="C5675">
        <v>513422</v>
      </c>
      <c r="D5675">
        <f t="shared" si="176"/>
        <v>51</v>
      </c>
      <c r="E5675" t="str">
        <f>VLOOKUP(D5675,'Regionalism Code'!B:C,2,FALSE)</f>
        <v>四川省</v>
      </c>
      <c r="F5675">
        <f t="shared" si="177"/>
        <v>5134</v>
      </c>
      <c r="G5675" t="str">
        <f>IF(F5675&gt;10000,"省直辖县市",VLOOKUP(F5675,'Regionalism Code'!H:I,2,FALSE))</f>
        <v>凉山彝族自治州</v>
      </c>
      <c r="H5675" s="7">
        <v>86.7164698621735</v>
      </c>
      <c r="I5675" s="7">
        <v>83.9442594477369</v>
      </c>
      <c r="J5675" s="7">
        <v>89.5437050588303</v>
      </c>
      <c r="K5675" s="7">
        <v>53.8917548365019</v>
      </c>
      <c r="L5675" s="7">
        <v>74.2142181669971</v>
      </c>
      <c r="M5675" s="7">
        <v>70.8189392352439</v>
      </c>
      <c r="N5675" s="7">
        <v>119.876816334155</v>
      </c>
      <c r="O5675" s="7">
        <v>88.4268227414857</v>
      </c>
      <c r="P5675" s="7">
        <v>69.7178788999059</v>
      </c>
      <c r="Q5675" s="7">
        <v>90.7380330884224</v>
      </c>
    </row>
    <row r="5676" spans="1:17">
      <c r="A5676" s="6">
        <v>2016</v>
      </c>
      <c r="B5676" t="s">
        <v>2540</v>
      </c>
      <c r="C5676">
        <v>513423</v>
      </c>
      <c r="D5676">
        <f t="shared" si="176"/>
        <v>51</v>
      </c>
      <c r="E5676" t="str">
        <f>VLOOKUP(D5676,'Regionalism Code'!B:C,2,FALSE)</f>
        <v>四川省</v>
      </c>
      <c r="F5676">
        <f t="shared" si="177"/>
        <v>5134</v>
      </c>
      <c r="G5676" t="str">
        <f>IF(F5676&gt;10000,"省直辖县市",VLOOKUP(F5676,'Regionalism Code'!H:I,2,FALSE))</f>
        <v>凉山彝族自治州</v>
      </c>
      <c r="H5676" s="7">
        <v>78.4390950035482</v>
      </c>
      <c r="I5676" s="7">
        <v>82.2935068435709</v>
      </c>
      <c r="J5676" s="7">
        <v>80.5820214998745</v>
      </c>
      <c r="K5676" s="7">
        <v>36.1517890922452</v>
      </c>
      <c r="L5676" s="7">
        <v>57.8434501626897</v>
      </c>
      <c r="M5676" s="7">
        <v>46.712392720533</v>
      </c>
      <c r="N5676" s="7">
        <v>103.192233692325</v>
      </c>
      <c r="O5676" s="7">
        <v>88.0198553545339</v>
      </c>
      <c r="P5676" s="7">
        <v>72.5818606837083</v>
      </c>
      <c r="Q5676" s="7">
        <v>61.8226573925231</v>
      </c>
    </row>
    <row r="5677" spans="1:17">
      <c r="A5677" s="6">
        <v>2016</v>
      </c>
      <c r="B5677" t="s">
        <v>2541</v>
      </c>
      <c r="C5677">
        <v>513424</v>
      </c>
      <c r="D5677">
        <f t="shared" si="176"/>
        <v>51</v>
      </c>
      <c r="E5677" t="str">
        <f>VLOOKUP(D5677,'Regionalism Code'!B:C,2,FALSE)</f>
        <v>四川省</v>
      </c>
      <c r="F5677">
        <f t="shared" si="177"/>
        <v>5134</v>
      </c>
      <c r="G5677" t="str">
        <f>IF(F5677&gt;10000,"省直辖县市",VLOOKUP(F5677,'Regionalism Code'!H:I,2,FALSE))</f>
        <v>凉山彝族自治州</v>
      </c>
      <c r="H5677" s="7">
        <v>87.0032315191278</v>
      </c>
      <c r="I5677" s="7">
        <v>87.7767591727245</v>
      </c>
      <c r="J5677" s="7">
        <v>87.9655600539658</v>
      </c>
      <c r="K5677" s="7">
        <v>46.7965330660152</v>
      </c>
      <c r="L5677" s="7">
        <v>68.6096546233662</v>
      </c>
      <c r="M5677" s="7">
        <v>53.9277810550072</v>
      </c>
      <c r="N5677" s="7">
        <v>103.219606182145</v>
      </c>
      <c r="O5677" s="7">
        <v>98.7856519147106</v>
      </c>
      <c r="P5677" s="7">
        <v>78.7699255791772</v>
      </c>
      <c r="Q5677" s="7">
        <v>82.7056773241236</v>
      </c>
    </row>
    <row r="5678" spans="1:17">
      <c r="A5678" s="6">
        <v>2016</v>
      </c>
      <c r="B5678" t="s">
        <v>2542</v>
      </c>
      <c r="C5678">
        <v>513425</v>
      </c>
      <c r="D5678">
        <f t="shared" si="176"/>
        <v>51</v>
      </c>
      <c r="E5678" t="str">
        <f>VLOOKUP(D5678,'Regionalism Code'!B:C,2,FALSE)</f>
        <v>四川省</v>
      </c>
      <c r="F5678">
        <f t="shared" si="177"/>
        <v>5134</v>
      </c>
      <c r="G5678" t="str">
        <f>IF(F5678&gt;10000,"省直辖县市",VLOOKUP(F5678,'Regionalism Code'!H:I,2,FALSE))</f>
        <v>凉山彝族自治州</v>
      </c>
      <c r="H5678" s="7">
        <v>84.7402101477553</v>
      </c>
      <c r="I5678" s="7">
        <v>86.7225619244347</v>
      </c>
      <c r="J5678" s="7">
        <v>85.5294780896321</v>
      </c>
      <c r="K5678" s="7">
        <v>40.485327103357</v>
      </c>
      <c r="L5678" s="7">
        <v>61.5987225636556</v>
      </c>
      <c r="M5678" s="7">
        <v>50.4392133185095</v>
      </c>
      <c r="N5678" s="7">
        <v>104.520032470752</v>
      </c>
      <c r="O5678" s="7">
        <v>95.7773734560329</v>
      </c>
      <c r="P5678" s="7">
        <v>78.7844103617568</v>
      </c>
      <c r="Q5678" s="7">
        <v>76.7654797100352</v>
      </c>
    </row>
    <row r="5679" spans="1:17">
      <c r="A5679" s="6">
        <v>2016</v>
      </c>
      <c r="B5679" t="s">
        <v>2543</v>
      </c>
      <c r="C5679">
        <v>513426</v>
      </c>
      <c r="D5679">
        <f t="shared" si="176"/>
        <v>51</v>
      </c>
      <c r="E5679" t="str">
        <f>VLOOKUP(D5679,'Regionalism Code'!B:C,2,FALSE)</f>
        <v>四川省</v>
      </c>
      <c r="F5679">
        <f t="shared" si="177"/>
        <v>5134</v>
      </c>
      <c r="G5679" t="str">
        <f>IF(F5679&gt;10000,"省直辖县市",VLOOKUP(F5679,'Regionalism Code'!H:I,2,FALSE))</f>
        <v>凉山彝族自治州</v>
      </c>
      <c r="H5679" s="7">
        <v>83.1312188314694</v>
      </c>
      <c r="I5679" s="7">
        <v>83.1753386854329</v>
      </c>
      <c r="J5679" s="7">
        <v>87.5787939292708</v>
      </c>
      <c r="K5679" s="7">
        <v>36.2973911602181</v>
      </c>
      <c r="L5679" s="7">
        <v>70.9835794726443</v>
      </c>
      <c r="M5679" s="7">
        <v>49.8280659681912</v>
      </c>
      <c r="N5679" s="7">
        <v>111.374909445863</v>
      </c>
      <c r="O5679" s="7">
        <v>94.3589919364462</v>
      </c>
      <c r="P5679" s="7">
        <v>74.7716095989328</v>
      </c>
      <c r="Q5679" s="7">
        <v>74.9086750592746</v>
      </c>
    </row>
    <row r="5680" spans="1:17">
      <c r="A5680" s="6">
        <v>2016</v>
      </c>
      <c r="B5680" t="s">
        <v>2544</v>
      </c>
      <c r="C5680">
        <v>513427</v>
      </c>
      <c r="D5680">
        <f t="shared" si="176"/>
        <v>51</v>
      </c>
      <c r="E5680" t="str">
        <f>VLOOKUP(D5680,'Regionalism Code'!B:C,2,FALSE)</f>
        <v>四川省</v>
      </c>
      <c r="F5680">
        <f t="shared" si="177"/>
        <v>5134</v>
      </c>
      <c r="G5680" t="str">
        <f>IF(F5680&gt;10000,"省直辖县市",VLOOKUP(F5680,'Regionalism Code'!H:I,2,FALSE))</f>
        <v>凉山彝族自治州</v>
      </c>
      <c r="H5680" s="7">
        <v>86.3566075941001</v>
      </c>
      <c r="I5680" s="7">
        <v>87.3919641717517</v>
      </c>
      <c r="J5680" s="7">
        <v>90.9545234397243</v>
      </c>
      <c r="K5680" s="7">
        <v>45.6591402828779</v>
      </c>
      <c r="L5680" s="7">
        <v>71.0119501087527</v>
      </c>
      <c r="M5680" s="7">
        <v>59.5420740143354</v>
      </c>
      <c r="N5680" s="7">
        <v>118.401886998552</v>
      </c>
      <c r="O5680" s="7">
        <v>96.3152799228017</v>
      </c>
      <c r="P5680" s="7">
        <v>73.1837512556102</v>
      </c>
      <c r="Q5680" s="7">
        <v>74.5880218254843</v>
      </c>
    </row>
    <row r="5681" spans="1:17">
      <c r="A5681" s="6">
        <v>2016</v>
      </c>
      <c r="B5681" t="s">
        <v>2545</v>
      </c>
      <c r="C5681">
        <v>513428</v>
      </c>
      <c r="D5681">
        <f t="shared" si="176"/>
        <v>51</v>
      </c>
      <c r="E5681" t="str">
        <f>VLOOKUP(D5681,'Regionalism Code'!B:C,2,FALSE)</f>
        <v>四川省</v>
      </c>
      <c r="F5681">
        <f t="shared" si="177"/>
        <v>5134</v>
      </c>
      <c r="G5681" t="str">
        <f>IF(F5681&gt;10000,"省直辖县市",VLOOKUP(F5681,'Regionalism Code'!H:I,2,FALSE))</f>
        <v>凉山彝族自治州</v>
      </c>
      <c r="H5681" s="7">
        <v>81.0992289210251</v>
      </c>
      <c r="I5681" s="7">
        <v>79.122898231815</v>
      </c>
      <c r="J5681" s="7">
        <v>85.6944797744127</v>
      </c>
      <c r="K5681" s="7">
        <v>36.8992596058326</v>
      </c>
      <c r="L5681" s="7">
        <v>64.680055019786</v>
      </c>
      <c r="M5681" s="7">
        <v>53.2458806213525</v>
      </c>
      <c r="N5681" s="7">
        <v>111.493674961699</v>
      </c>
      <c r="O5681" s="7">
        <v>90.2030378815183</v>
      </c>
      <c r="P5681" s="7">
        <v>79.1119697816675</v>
      </c>
      <c r="Q5681" s="7">
        <v>79.279703171863</v>
      </c>
    </row>
    <row r="5682" spans="1:17">
      <c r="A5682" s="6">
        <v>2016</v>
      </c>
      <c r="B5682" t="s">
        <v>2546</v>
      </c>
      <c r="C5682">
        <v>513429</v>
      </c>
      <c r="D5682">
        <f t="shared" si="176"/>
        <v>51</v>
      </c>
      <c r="E5682" t="str">
        <f>VLOOKUP(D5682,'Regionalism Code'!B:C,2,FALSE)</f>
        <v>四川省</v>
      </c>
      <c r="F5682">
        <f t="shared" si="177"/>
        <v>5134</v>
      </c>
      <c r="G5682" t="str">
        <f>IF(F5682&gt;10000,"省直辖县市",VLOOKUP(F5682,'Regionalism Code'!H:I,2,FALSE))</f>
        <v>凉山彝族自治州</v>
      </c>
      <c r="H5682" s="7">
        <v>80.8212520232089</v>
      </c>
      <c r="I5682" s="7">
        <v>75.1263072440549</v>
      </c>
      <c r="J5682" s="7">
        <v>79.6993837537197</v>
      </c>
      <c r="K5682" s="7">
        <v>40.7638416667566</v>
      </c>
      <c r="L5682" s="7">
        <v>60.0849988397411</v>
      </c>
      <c r="M5682" s="7">
        <v>53.8745414033921</v>
      </c>
      <c r="N5682" s="7">
        <v>93.7766014123986</v>
      </c>
      <c r="O5682" s="7">
        <v>89.1009544025864</v>
      </c>
      <c r="P5682" s="7">
        <v>73.0537777675717</v>
      </c>
      <c r="Q5682" s="7">
        <v>101.669418502875</v>
      </c>
    </row>
    <row r="5683" spans="1:17">
      <c r="A5683" s="6">
        <v>2016</v>
      </c>
      <c r="B5683" t="s">
        <v>2547</v>
      </c>
      <c r="C5683">
        <v>513430</v>
      </c>
      <c r="D5683">
        <f t="shared" si="176"/>
        <v>51</v>
      </c>
      <c r="E5683" t="str">
        <f>VLOOKUP(D5683,'Regionalism Code'!B:C,2,FALSE)</f>
        <v>四川省</v>
      </c>
      <c r="F5683">
        <f t="shared" si="177"/>
        <v>5134</v>
      </c>
      <c r="G5683" t="str">
        <f>IF(F5683&gt;10000,"省直辖县市",VLOOKUP(F5683,'Regionalism Code'!H:I,2,FALSE))</f>
        <v>凉山彝族自治州</v>
      </c>
      <c r="H5683" s="7">
        <v>77.1953345530034</v>
      </c>
      <c r="I5683" s="7">
        <v>78.456280959712</v>
      </c>
      <c r="J5683" s="7">
        <v>83.0504678394132</v>
      </c>
      <c r="K5683" s="7">
        <v>36.0732594892537</v>
      </c>
      <c r="L5683" s="7">
        <v>58.2020709458263</v>
      </c>
      <c r="M5683" s="7">
        <v>45.3081920188743</v>
      </c>
      <c r="N5683" s="7">
        <v>110.016742339437</v>
      </c>
      <c r="O5683" s="7">
        <v>88.7077010107466</v>
      </c>
      <c r="P5683" s="7">
        <v>77.8744046317042</v>
      </c>
      <c r="Q5683" s="7">
        <v>62.3967314572334</v>
      </c>
    </row>
    <row r="5684" spans="1:17">
      <c r="A5684" s="6">
        <v>2016</v>
      </c>
      <c r="B5684" t="s">
        <v>2548</v>
      </c>
      <c r="C5684">
        <v>513431</v>
      </c>
      <c r="D5684">
        <f t="shared" si="176"/>
        <v>51</v>
      </c>
      <c r="E5684" t="str">
        <f>VLOOKUP(D5684,'Regionalism Code'!B:C,2,FALSE)</f>
        <v>四川省</v>
      </c>
      <c r="F5684">
        <f t="shared" si="177"/>
        <v>5134</v>
      </c>
      <c r="G5684" t="str">
        <f>IF(F5684&gt;10000,"省直辖县市",VLOOKUP(F5684,'Regionalism Code'!H:I,2,FALSE))</f>
        <v>凉山彝族自治州</v>
      </c>
      <c r="H5684" s="7">
        <v>79.2392342296539</v>
      </c>
      <c r="I5684" s="7">
        <v>76.4307179522517</v>
      </c>
      <c r="J5684" s="7">
        <v>82.6566071618053</v>
      </c>
      <c r="K5684" s="7">
        <v>38.5330136950654</v>
      </c>
      <c r="L5684" s="7">
        <v>63.8619393779684</v>
      </c>
      <c r="M5684" s="7">
        <v>54.8685781979599</v>
      </c>
      <c r="N5684" s="7">
        <v>107.807418190639</v>
      </c>
      <c r="O5684" s="7">
        <v>86.7452706399188</v>
      </c>
      <c r="P5684" s="7">
        <v>70.808379407086</v>
      </c>
      <c r="Q5684" s="7">
        <v>82.3078475870126</v>
      </c>
    </row>
    <row r="5685" spans="1:17">
      <c r="A5685" s="6">
        <v>2016</v>
      </c>
      <c r="B5685" t="s">
        <v>2549</v>
      </c>
      <c r="C5685">
        <v>513432</v>
      </c>
      <c r="D5685">
        <f t="shared" si="176"/>
        <v>51</v>
      </c>
      <c r="E5685" t="str">
        <f>VLOOKUP(D5685,'Regionalism Code'!B:C,2,FALSE)</f>
        <v>四川省</v>
      </c>
      <c r="F5685">
        <f t="shared" si="177"/>
        <v>5134</v>
      </c>
      <c r="G5685" t="str">
        <f>IF(F5685&gt;10000,"省直辖县市",VLOOKUP(F5685,'Regionalism Code'!H:I,2,FALSE))</f>
        <v>凉山彝族自治州</v>
      </c>
      <c r="H5685" s="7">
        <v>80.9001581291632</v>
      </c>
      <c r="I5685" s="7">
        <v>79.4944235206751</v>
      </c>
      <c r="J5685" s="7">
        <v>81.9387396577738</v>
      </c>
      <c r="K5685" s="7">
        <v>39.4110448912779</v>
      </c>
      <c r="L5685" s="7">
        <v>63.5771963388276</v>
      </c>
      <c r="M5685" s="7">
        <v>49.4819644773247</v>
      </c>
      <c r="N5685" s="7">
        <v>110.919865661246</v>
      </c>
      <c r="O5685" s="7">
        <v>83.4100222950608</v>
      </c>
      <c r="P5685" s="7">
        <v>72.1149406809998</v>
      </c>
      <c r="Q5685" s="7">
        <v>83.6595528356335</v>
      </c>
    </row>
    <row r="5686" spans="1:17">
      <c r="A5686" s="6">
        <v>2016</v>
      </c>
      <c r="B5686" t="s">
        <v>2550</v>
      </c>
      <c r="C5686">
        <v>513433</v>
      </c>
      <c r="D5686">
        <f t="shared" si="176"/>
        <v>51</v>
      </c>
      <c r="E5686" t="str">
        <f>VLOOKUP(D5686,'Regionalism Code'!B:C,2,FALSE)</f>
        <v>四川省</v>
      </c>
      <c r="F5686">
        <f t="shared" si="177"/>
        <v>5134</v>
      </c>
      <c r="G5686" t="str">
        <f>IF(F5686&gt;10000,"省直辖县市",VLOOKUP(F5686,'Regionalism Code'!H:I,2,FALSE))</f>
        <v>凉山彝族自治州</v>
      </c>
      <c r="H5686" s="7">
        <v>84.3269576172254</v>
      </c>
      <c r="I5686" s="7">
        <v>85.7476048021443</v>
      </c>
      <c r="J5686" s="7">
        <v>83.5682429615017</v>
      </c>
      <c r="K5686" s="7">
        <v>41.0193913145029</v>
      </c>
      <c r="L5686" s="7">
        <v>61.2786665968859</v>
      </c>
      <c r="M5686" s="7">
        <v>54.4320430256546</v>
      </c>
      <c r="N5686" s="7">
        <v>106.289668953963</v>
      </c>
      <c r="O5686" s="7">
        <v>89.6240806809067</v>
      </c>
      <c r="P5686" s="7">
        <v>76.0185654439427</v>
      </c>
      <c r="Q5686" s="7">
        <v>81.0198700287158</v>
      </c>
    </row>
    <row r="5687" spans="1:17">
      <c r="A5687" s="6">
        <v>2016</v>
      </c>
      <c r="B5687" t="s">
        <v>2551</v>
      </c>
      <c r="C5687">
        <v>513434</v>
      </c>
      <c r="D5687">
        <f t="shared" si="176"/>
        <v>51</v>
      </c>
      <c r="E5687" t="str">
        <f>VLOOKUP(D5687,'Regionalism Code'!B:C,2,FALSE)</f>
        <v>四川省</v>
      </c>
      <c r="F5687">
        <f t="shared" si="177"/>
        <v>5134</v>
      </c>
      <c r="G5687" t="str">
        <f>IF(F5687&gt;10000,"省直辖县市",VLOOKUP(F5687,'Regionalism Code'!H:I,2,FALSE))</f>
        <v>凉山彝族自治州</v>
      </c>
      <c r="H5687" s="7">
        <v>79.6154611408478</v>
      </c>
      <c r="I5687" s="7">
        <v>81.2665602015214</v>
      </c>
      <c r="J5687" s="7">
        <v>81.6063360922277</v>
      </c>
      <c r="K5687" s="7">
        <v>37.808494049511</v>
      </c>
      <c r="L5687" s="7">
        <v>55.4743935285349</v>
      </c>
      <c r="M5687" s="7">
        <v>51.3097328460007</v>
      </c>
      <c r="N5687" s="7">
        <v>103.29918747213</v>
      </c>
      <c r="O5687" s="7">
        <v>90.8288560141533</v>
      </c>
      <c r="P5687" s="7">
        <v>71.9425836311879</v>
      </c>
      <c r="Q5687" s="7">
        <v>70.5506977393032</v>
      </c>
    </row>
    <row r="5688" spans="1:17">
      <c r="A5688" s="6">
        <v>2016</v>
      </c>
      <c r="B5688" t="s">
        <v>2552</v>
      </c>
      <c r="C5688">
        <v>513435</v>
      </c>
      <c r="D5688">
        <f t="shared" si="176"/>
        <v>51</v>
      </c>
      <c r="E5688" t="str">
        <f>VLOOKUP(D5688,'Regionalism Code'!B:C,2,FALSE)</f>
        <v>四川省</v>
      </c>
      <c r="F5688">
        <f t="shared" si="177"/>
        <v>5134</v>
      </c>
      <c r="G5688" t="str">
        <f>IF(F5688&gt;10000,"省直辖县市",VLOOKUP(F5688,'Regionalism Code'!H:I,2,FALSE))</f>
        <v>凉山彝族自治州</v>
      </c>
      <c r="H5688" s="7">
        <v>83.2356885430465</v>
      </c>
      <c r="I5688" s="7">
        <v>83.6089235703897</v>
      </c>
      <c r="J5688" s="7">
        <v>84.0361623070129</v>
      </c>
      <c r="K5688" s="7">
        <v>44.0866431449757</v>
      </c>
      <c r="L5688" s="7">
        <v>58.3067254463808</v>
      </c>
      <c r="M5688" s="7">
        <v>57.9710161879958</v>
      </c>
      <c r="N5688" s="7">
        <v>107.149517210603</v>
      </c>
      <c r="O5688" s="7">
        <v>91.6523063848497</v>
      </c>
      <c r="P5688" s="7">
        <v>71.9743273212583</v>
      </c>
      <c r="Q5688" s="7">
        <v>80.5537788308523</v>
      </c>
    </row>
    <row r="5689" spans="1:17">
      <c r="A5689" s="6">
        <v>2016</v>
      </c>
      <c r="B5689" t="s">
        <v>2553</v>
      </c>
      <c r="C5689">
        <v>513436</v>
      </c>
      <c r="D5689">
        <f t="shared" si="176"/>
        <v>51</v>
      </c>
      <c r="E5689" t="str">
        <f>VLOOKUP(D5689,'Regionalism Code'!B:C,2,FALSE)</f>
        <v>四川省</v>
      </c>
      <c r="F5689">
        <f t="shared" si="177"/>
        <v>5134</v>
      </c>
      <c r="G5689" t="str">
        <f>IF(F5689&gt;10000,"省直辖县市",VLOOKUP(F5689,'Regionalism Code'!H:I,2,FALSE))</f>
        <v>凉山彝族自治州</v>
      </c>
      <c r="H5689" s="7">
        <v>79.7451195583409</v>
      </c>
      <c r="I5689" s="7">
        <v>76.7188882576006</v>
      </c>
      <c r="J5689" s="7">
        <v>78.6525529787619</v>
      </c>
      <c r="K5689" s="7">
        <v>40.1217674095603</v>
      </c>
      <c r="L5689" s="7">
        <v>66.0031666303846</v>
      </c>
      <c r="M5689" s="7">
        <v>50.2031111377883</v>
      </c>
      <c r="N5689" s="7">
        <v>88.8540649168879</v>
      </c>
      <c r="O5689" s="7">
        <v>87.9598579788059</v>
      </c>
      <c r="P5689" s="7">
        <v>72.4628631859466</v>
      </c>
      <c r="Q5689" s="7">
        <v>91.7279288525509</v>
      </c>
    </row>
    <row r="5690" spans="1:17">
      <c r="A5690" s="6">
        <v>2016</v>
      </c>
      <c r="B5690" t="s">
        <v>2554</v>
      </c>
      <c r="C5690">
        <v>513437</v>
      </c>
      <c r="D5690">
        <f t="shared" si="176"/>
        <v>51</v>
      </c>
      <c r="E5690" t="str">
        <f>VLOOKUP(D5690,'Regionalism Code'!B:C,2,FALSE)</f>
        <v>四川省</v>
      </c>
      <c r="F5690">
        <f t="shared" si="177"/>
        <v>5134</v>
      </c>
      <c r="G5690" t="str">
        <f>IF(F5690&gt;10000,"省直辖县市",VLOOKUP(F5690,'Regionalism Code'!H:I,2,FALSE))</f>
        <v>凉山彝族自治州</v>
      </c>
      <c r="H5690" s="7">
        <v>83.779428572603</v>
      </c>
      <c r="I5690" s="7">
        <v>83.0415856660288</v>
      </c>
      <c r="J5690" s="7">
        <v>78.9047557019518</v>
      </c>
      <c r="K5690" s="7">
        <v>36.6859007339769</v>
      </c>
      <c r="L5690" s="7">
        <v>63.1013838835434</v>
      </c>
      <c r="M5690" s="7">
        <v>51.1106913001694</v>
      </c>
      <c r="N5690" s="7">
        <v>98.9315830525301</v>
      </c>
      <c r="O5690" s="7">
        <v>84.7258498439387</v>
      </c>
      <c r="P5690" s="7">
        <v>67.6711268819674</v>
      </c>
      <c r="Q5690" s="7">
        <v>95.0789516467116</v>
      </c>
    </row>
    <row r="5691" spans="1:17">
      <c r="A5691" s="6">
        <v>2016</v>
      </c>
      <c r="B5691" t="s">
        <v>2555</v>
      </c>
      <c r="C5691">
        <v>520102</v>
      </c>
      <c r="D5691">
        <f t="shared" si="176"/>
        <v>52</v>
      </c>
      <c r="E5691" t="str">
        <f>VLOOKUP(D5691,'Regionalism Code'!B:C,2,FALSE)</f>
        <v>贵州省</v>
      </c>
      <c r="F5691">
        <f t="shared" si="177"/>
        <v>5201</v>
      </c>
      <c r="G5691" t="str">
        <f>IF(F5691&gt;10000,"省直辖县市",VLOOKUP(F5691,'Regionalism Code'!H:I,2,FALSE))</f>
        <v>贵阳市</v>
      </c>
      <c r="H5691" s="7">
        <v>99.5485789465966</v>
      </c>
      <c r="I5691" s="7">
        <v>103.277785217717</v>
      </c>
      <c r="J5691" s="7">
        <v>103.090070548822</v>
      </c>
      <c r="K5691" s="7">
        <v>76.8564740828595</v>
      </c>
      <c r="L5691" s="7">
        <v>83.6725143634251</v>
      </c>
      <c r="M5691" s="7">
        <v>82.157952061467</v>
      </c>
      <c r="N5691" s="7">
        <v>103.42321207833</v>
      </c>
      <c r="O5691" s="7">
        <v>119.886490644814</v>
      </c>
      <c r="P5691" s="7">
        <v>93.7073445949159</v>
      </c>
      <c r="Q5691" s="7">
        <v>80.8054455702243</v>
      </c>
    </row>
    <row r="5692" spans="1:17">
      <c r="A5692" s="6">
        <v>2016</v>
      </c>
      <c r="B5692" t="s">
        <v>2556</v>
      </c>
      <c r="C5692">
        <v>520103</v>
      </c>
      <c r="D5692">
        <f t="shared" si="176"/>
        <v>52</v>
      </c>
      <c r="E5692" t="str">
        <f>VLOOKUP(D5692,'Regionalism Code'!B:C,2,FALSE)</f>
        <v>贵州省</v>
      </c>
      <c r="F5692">
        <f t="shared" si="177"/>
        <v>5201</v>
      </c>
      <c r="G5692" t="str">
        <f>IF(F5692&gt;10000,"省直辖县市",VLOOKUP(F5692,'Regionalism Code'!H:I,2,FALSE))</f>
        <v>贵阳市</v>
      </c>
      <c r="H5692" s="7">
        <v>98.8496505471257</v>
      </c>
      <c r="I5692" s="7">
        <v>101.160388021667</v>
      </c>
      <c r="J5692" s="7">
        <v>103.224574230163</v>
      </c>
      <c r="K5692" s="7">
        <v>74.2226810000642</v>
      </c>
      <c r="L5692" s="7">
        <v>84.4302619179441</v>
      </c>
      <c r="M5692" s="7">
        <v>80.6407441920696</v>
      </c>
      <c r="N5692" s="7">
        <v>108.071257085718</v>
      </c>
      <c r="O5692" s="7">
        <v>117.705872980724</v>
      </c>
      <c r="P5692" s="7">
        <v>92.6515789516836</v>
      </c>
      <c r="Q5692" s="7">
        <v>83.2757557420452</v>
      </c>
    </row>
    <row r="5693" spans="1:17">
      <c r="A5693" s="6">
        <v>2016</v>
      </c>
      <c r="B5693" t="s">
        <v>2557</v>
      </c>
      <c r="C5693">
        <v>520111</v>
      </c>
      <c r="D5693">
        <f t="shared" si="176"/>
        <v>52</v>
      </c>
      <c r="E5693" t="str">
        <f>VLOOKUP(D5693,'Regionalism Code'!B:C,2,FALSE)</f>
        <v>贵州省</v>
      </c>
      <c r="F5693">
        <f t="shared" si="177"/>
        <v>5201</v>
      </c>
      <c r="G5693" t="str">
        <f>IF(F5693&gt;10000,"省直辖县市",VLOOKUP(F5693,'Regionalism Code'!H:I,2,FALSE))</f>
        <v>贵阳市</v>
      </c>
      <c r="H5693" s="7">
        <v>95.5452394064827</v>
      </c>
      <c r="I5693" s="7">
        <v>102.087795912373</v>
      </c>
      <c r="J5693" s="7">
        <v>89.5091928632417</v>
      </c>
      <c r="K5693" s="7">
        <v>65.0294958873465</v>
      </c>
      <c r="L5693" s="7">
        <v>71.3108751406024</v>
      </c>
      <c r="M5693" s="7">
        <v>73.2971423016415</v>
      </c>
      <c r="N5693" s="7">
        <v>96.9789065916007</v>
      </c>
      <c r="O5693" s="7">
        <v>99.356260049848</v>
      </c>
      <c r="P5693" s="7">
        <v>83.0970396750196</v>
      </c>
      <c r="Q5693" s="7">
        <v>84.9161298588832</v>
      </c>
    </row>
    <row r="5694" spans="1:17">
      <c r="A5694" s="6">
        <v>2016</v>
      </c>
      <c r="B5694" t="s">
        <v>2558</v>
      </c>
      <c r="C5694">
        <v>520112</v>
      </c>
      <c r="D5694">
        <f t="shared" si="176"/>
        <v>52</v>
      </c>
      <c r="E5694" t="str">
        <f>VLOOKUP(D5694,'Regionalism Code'!B:C,2,FALSE)</f>
        <v>贵州省</v>
      </c>
      <c r="F5694">
        <f t="shared" si="177"/>
        <v>5201</v>
      </c>
      <c r="G5694" t="str">
        <f>IF(F5694&gt;10000,"省直辖县市",VLOOKUP(F5694,'Regionalism Code'!H:I,2,FALSE))</f>
        <v>贵阳市</v>
      </c>
      <c r="H5694" s="7">
        <v>101.44768569604</v>
      </c>
      <c r="I5694" s="7">
        <v>109.383166612108</v>
      </c>
      <c r="J5694" s="7">
        <v>97.6338459869526</v>
      </c>
      <c r="K5694" s="7">
        <v>68.1494707719584</v>
      </c>
      <c r="L5694" s="7">
        <v>77.7556617153812</v>
      </c>
      <c r="M5694" s="7">
        <v>76.667716362888</v>
      </c>
      <c r="N5694" s="7">
        <v>107.185867879491</v>
      </c>
      <c r="O5694" s="7">
        <v>107.638700990883</v>
      </c>
      <c r="P5694" s="7">
        <v>93.2611906315925</v>
      </c>
      <c r="Q5694" s="7">
        <v>82.1814236702636</v>
      </c>
    </row>
    <row r="5695" spans="1:17">
      <c r="A5695" s="6">
        <v>2016</v>
      </c>
      <c r="B5695" t="s">
        <v>2090</v>
      </c>
      <c r="C5695">
        <v>520113</v>
      </c>
      <c r="D5695">
        <f t="shared" si="176"/>
        <v>52</v>
      </c>
      <c r="E5695" t="str">
        <f>VLOOKUP(D5695,'Regionalism Code'!B:C,2,FALSE)</f>
        <v>贵州省</v>
      </c>
      <c r="F5695">
        <f t="shared" si="177"/>
        <v>5201</v>
      </c>
      <c r="G5695" t="str">
        <f>IF(F5695&gt;10000,"省直辖县市",VLOOKUP(F5695,'Regionalism Code'!H:I,2,FALSE))</f>
        <v>贵阳市</v>
      </c>
      <c r="H5695" s="7">
        <v>96.0347493707523</v>
      </c>
      <c r="I5695" s="7">
        <v>102.138592067227</v>
      </c>
      <c r="J5695" s="7">
        <v>93.194032277309</v>
      </c>
      <c r="K5695" s="7">
        <v>63.584461159246</v>
      </c>
      <c r="L5695" s="7">
        <v>72.0457758128812</v>
      </c>
      <c r="M5695" s="7">
        <v>71.6616250302908</v>
      </c>
      <c r="N5695" s="7">
        <v>99.2969140415092</v>
      </c>
      <c r="O5695" s="7">
        <v>106.672694449312</v>
      </c>
      <c r="P5695" s="7">
        <v>86.6272818475164</v>
      </c>
      <c r="Q5695" s="7">
        <v>81.0478759043352</v>
      </c>
    </row>
    <row r="5696" spans="1:17">
      <c r="A5696" s="6">
        <v>2016</v>
      </c>
      <c r="B5696" t="s">
        <v>2559</v>
      </c>
      <c r="C5696">
        <v>520115</v>
      </c>
      <c r="D5696">
        <f t="shared" si="176"/>
        <v>52</v>
      </c>
      <c r="E5696" t="str">
        <f>VLOOKUP(D5696,'Regionalism Code'!B:C,2,FALSE)</f>
        <v>贵州省</v>
      </c>
      <c r="F5696">
        <f t="shared" si="177"/>
        <v>5201</v>
      </c>
      <c r="G5696" t="str">
        <f>IF(F5696&gt;10000,"省直辖县市",VLOOKUP(F5696,'Regionalism Code'!H:I,2,FALSE))</f>
        <v>贵阳市</v>
      </c>
      <c r="H5696" s="7">
        <v>89.7630795630695</v>
      </c>
      <c r="I5696" s="7">
        <v>86.5740686765579</v>
      </c>
      <c r="J5696" s="7">
        <v>100.060735486885</v>
      </c>
      <c r="K5696" s="7">
        <v>74.1575732406881</v>
      </c>
      <c r="L5696" s="7">
        <v>83.5478020647634</v>
      </c>
      <c r="M5696" s="7">
        <v>82.3351108607428</v>
      </c>
      <c r="N5696" s="7">
        <v>100.415915030777</v>
      </c>
      <c r="O5696" s="7">
        <v>115.387790532319</v>
      </c>
      <c r="P5696" s="7">
        <v>89.4197154704395</v>
      </c>
      <c r="Q5696" s="7">
        <v>81.5861605331451</v>
      </c>
    </row>
    <row r="5697" spans="1:17">
      <c r="A5697" s="6">
        <v>2016</v>
      </c>
      <c r="B5697" t="s">
        <v>2560</v>
      </c>
      <c r="C5697">
        <v>520121</v>
      </c>
      <c r="D5697">
        <f t="shared" si="176"/>
        <v>52</v>
      </c>
      <c r="E5697" t="str">
        <f>VLOOKUP(D5697,'Regionalism Code'!B:C,2,FALSE)</f>
        <v>贵州省</v>
      </c>
      <c r="F5697">
        <f t="shared" si="177"/>
        <v>5201</v>
      </c>
      <c r="G5697" t="str">
        <f>IF(F5697&gt;10000,"省直辖县市",VLOOKUP(F5697,'Regionalism Code'!H:I,2,FALSE))</f>
        <v>贵阳市</v>
      </c>
      <c r="H5697" s="7">
        <v>87.5189645405273</v>
      </c>
      <c r="I5697" s="7">
        <v>91.7492800161245</v>
      </c>
      <c r="J5697" s="7">
        <v>84.0906355574181</v>
      </c>
      <c r="K5697" s="7">
        <v>51.1381540053013</v>
      </c>
      <c r="L5697" s="7">
        <v>65.0951340317489</v>
      </c>
      <c r="M5697" s="7">
        <v>57.3744505346422</v>
      </c>
      <c r="N5697" s="7">
        <v>89.1994746897044</v>
      </c>
      <c r="O5697" s="7">
        <v>96.9851013677397</v>
      </c>
      <c r="P5697" s="7">
        <v>83.5257767509465</v>
      </c>
      <c r="Q5697" s="7">
        <v>79.785708088946</v>
      </c>
    </row>
    <row r="5698" spans="1:17">
      <c r="A5698" s="6">
        <v>2016</v>
      </c>
      <c r="B5698" t="s">
        <v>2561</v>
      </c>
      <c r="C5698">
        <v>520122</v>
      </c>
      <c r="D5698">
        <f t="shared" ref="D5698:D5761" si="178">INT(C5698/10000)</f>
        <v>52</v>
      </c>
      <c r="E5698" t="str">
        <f>VLOOKUP(D5698,'Regionalism Code'!B:C,2,FALSE)</f>
        <v>贵州省</v>
      </c>
      <c r="F5698">
        <f t="shared" ref="F5698:F5761" si="179">IF(OR(D5698=11,D5698=12,D5698=31,D5698=50),D5698*100,IF(MID(C5698,3,1)="9",C5698,INT(C5698/100)))</f>
        <v>5201</v>
      </c>
      <c r="G5698" t="str">
        <f>IF(F5698&gt;10000,"省直辖县市",VLOOKUP(F5698,'Regionalism Code'!H:I,2,FALSE))</f>
        <v>贵阳市</v>
      </c>
      <c r="H5698" s="7">
        <v>88.1294650139515</v>
      </c>
      <c r="I5698" s="7">
        <v>92.8727546449366</v>
      </c>
      <c r="J5698" s="7">
        <v>91.8233822191718</v>
      </c>
      <c r="K5698" s="7">
        <v>51.7365491385299</v>
      </c>
      <c r="L5698" s="7">
        <v>71.5294067326739</v>
      </c>
      <c r="M5698" s="7">
        <v>58.7805873848758</v>
      </c>
      <c r="N5698" s="7">
        <v>101.165502436334</v>
      </c>
      <c r="O5698" s="7">
        <v>106.621121723456</v>
      </c>
      <c r="P5698" s="7">
        <v>82.6133828989595</v>
      </c>
      <c r="Q5698" s="7">
        <v>65.7601658070737</v>
      </c>
    </row>
    <row r="5699" spans="1:17">
      <c r="A5699" s="6">
        <v>2016</v>
      </c>
      <c r="B5699" t="s">
        <v>2562</v>
      </c>
      <c r="C5699">
        <v>520123</v>
      </c>
      <c r="D5699">
        <f t="shared" si="178"/>
        <v>52</v>
      </c>
      <c r="E5699" t="str">
        <f>VLOOKUP(D5699,'Regionalism Code'!B:C,2,FALSE)</f>
        <v>贵州省</v>
      </c>
      <c r="F5699">
        <f t="shared" si="179"/>
        <v>5201</v>
      </c>
      <c r="G5699" t="str">
        <f>IF(F5699&gt;10000,"省直辖县市",VLOOKUP(F5699,'Regionalism Code'!H:I,2,FALSE))</f>
        <v>贵阳市</v>
      </c>
      <c r="H5699" s="7">
        <v>86.47510074778</v>
      </c>
      <c r="I5699" s="7">
        <v>92.8055954073779</v>
      </c>
      <c r="J5699" s="7">
        <v>80.8600809016064</v>
      </c>
      <c r="K5699" s="7">
        <v>48.7372273971488</v>
      </c>
      <c r="L5699" s="7">
        <v>63.4980384689404</v>
      </c>
      <c r="M5699" s="7">
        <v>54.2545846867634</v>
      </c>
      <c r="N5699" s="7">
        <v>77.6201806511322</v>
      </c>
      <c r="O5699" s="7">
        <v>98.4173979246776</v>
      </c>
      <c r="P5699" s="7">
        <v>80.3317503303917</v>
      </c>
      <c r="Q5699" s="7">
        <v>75.7805885782879</v>
      </c>
    </row>
    <row r="5700" spans="1:17">
      <c r="A5700" s="6">
        <v>2016</v>
      </c>
      <c r="B5700" t="s">
        <v>2563</v>
      </c>
      <c r="C5700">
        <v>520181</v>
      </c>
      <c r="D5700">
        <f t="shared" si="178"/>
        <v>52</v>
      </c>
      <c r="E5700" t="str">
        <f>VLOOKUP(D5700,'Regionalism Code'!B:C,2,FALSE)</f>
        <v>贵州省</v>
      </c>
      <c r="F5700">
        <f t="shared" si="179"/>
        <v>5201</v>
      </c>
      <c r="G5700" t="str">
        <f>IF(F5700&gt;10000,"省直辖县市",VLOOKUP(F5700,'Regionalism Code'!H:I,2,FALSE))</f>
        <v>贵阳市</v>
      </c>
      <c r="H5700" s="7">
        <v>89.2055916656419</v>
      </c>
      <c r="I5700" s="7">
        <v>94.0559191376393</v>
      </c>
      <c r="J5700" s="7">
        <v>83.8195538619387</v>
      </c>
      <c r="K5700" s="7">
        <v>51.0586297249078</v>
      </c>
      <c r="L5700" s="7">
        <v>64.1275969550292</v>
      </c>
      <c r="M5700" s="7">
        <v>56.9947275552651</v>
      </c>
      <c r="N5700" s="7">
        <v>91.7821715486229</v>
      </c>
      <c r="O5700" s="7">
        <v>95.1830327388703</v>
      </c>
      <c r="P5700" s="7">
        <v>83.0650305919994</v>
      </c>
      <c r="Q5700" s="7">
        <v>82.982636304853</v>
      </c>
    </row>
    <row r="5701" spans="1:17">
      <c r="A5701" s="6">
        <v>2016</v>
      </c>
      <c r="B5701" t="s">
        <v>2564</v>
      </c>
      <c r="C5701">
        <v>520201</v>
      </c>
      <c r="D5701">
        <f t="shared" si="178"/>
        <v>52</v>
      </c>
      <c r="E5701" t="str">
        <f>VLOOKUP(D5701,'Regionalism Code'!B:C,2,FALSE)</f>
        <v>贵州省</v>
      </c>
      <c r="F5701">
        <f t="shared" si="179"/>
        <v>5202</v>
      </c>
      <c r="G5701" t="str">
        <f>IF(F5701&gt;10000,"省直辖县市",VLOOKUP(F5701,'Regionalism Code'!H:I,2,FALSE))</f>
        <v>六盘水市</v>
      </c>
      <c r="H5701" s="7">
        <v>90.1190712186392</v>
      </c>
      <c r="I5701" s="7">
        <v>95.7144323026502</v>
      </c>
      <c r="J5701" s="7">
        <v>88.9697805504022</v>
      </c>
      <c r="K5701" s="7">
        <v>51.0024526186097</v>
      </c>
      <c r="L5701" s="7">
        <v>69.2023582741637</v>
      </c>
      <c r="M5701" s="7">
        <v>60.1334423409417</v>
      </c>
      <c r="N5701" s="7">
        <v>109.129839751833</v>
      </c>
      <c r="O5701" s="7">
        <v>95.3816656113065</v>
      </c>
      <c r="P5701" s="7">
        <v>80.3011487572352</v>
      </c>
      <c r="Q5701" s="7">
        <v>73.7372437373555</v>
      </c>
    </row>
    <row r="5702" spans="1:17">
      <c r="A5702" s="6">
        <v>2016</v>
      </c>
      <c r="B5702" t="s">
        <v>2565</v>
      </c>
      <c r="C5702">
        <v>520203</v>
      </c>
      <c r="D5702">
        <f t="shared" si="178"/>
        <v>52</v>
      </c>
      <c r="E5702" t="str">
        <f>VLOOKUP(D5702,'Regionalism Code'!B:C,2,FALSE)</f>
        <v>贵州省</v>
      </c>
      <c r="F5702">
        <f t="shared" si="179"/>
        <v>5202</v>
      </c>
      <c r="G5702" t="str">
        <f>IF(F5702&gt;10000,"省直辖县市",VLOOKUP(F5702,'Regionalism Code'!H:I,2,FALSE))</f>
        <v>六盘水市</v>
      </c>
      <c r="H5702" s="7">
        <v>85.2330007502858</v>
      </c>
      <c r="I5702" s="7">
        <v>88.5871627187552</v>
      </c>
      <c r="J5702" s="7">
        <v>84.3965085406514</v>
      </c>
      <c r="K5702" s="7">
        <v>46.5660289987934</v>
      </c>
      <c r="L5702" s="7">
        <v>63.457891328407</v>
      </c>
      <c r="M5702" s="7">
        <v>57.0183743000806</v>
      </c>
      <c r="N5702" s="7">
        <v>96.6016545192197</v>
      </c>
      <c r="O5702" s="7">
        <v>95.8042081308684</v>
      </c>
      <c r="P5702" s="7">
        <v>77.4031143590374</v>
      </c>
      <c r="Q5702" s="7">
        <v>75.6828705139303</v>
      </c>
    </row>
    <row r="5703" spans="1:17">
      <c r="A5703" s="6">
        <v>2016</v>
      </c>
      <c r="B5703" t="s">
        <v>2566</v>
      </c>
      <c r="C5703">
        <v>520221</v>
      </c>
      <c r="D5703">
        <f t="shared" si="178"/>
        <v>52</v>
      </c>
      <c r="E5703" t="str">
        <f>VLOOKUP(D5703,'Regionalism Code'!B:C,2,FALSE)</f>
        <v>贵州省</v>
      </c>
      <c r="F5703">
        <f t="shared" si="179"/>
        <v>5202</v>
      </c>
      <c r="G5703" t="str">
        <f>IF(F5703&gt;10000,"省直辖县市",VLOOKUP(F5703,'Regionalism Code'!H:I,2,FALSE))</f>
        <v>六盘水市</v>
      </c>
      <c r="H5703" s="7">
        <v>82.5534774487739</v>
      </c>
      <c r="I5703" s="7">
        <v>85.9559972848505</v>
      </c>
      <c r="J5703" s="7">
        <v>79.7381381275351</v>
      </c>
      <c r="K5703" s="7">
        <v>42.9692927138503</v>
      </c>
      <c r="L5703" s="7">
        <v>56.1858890240274</v>
      </c>
      <c r="M5703" s="7">
        <v>55.4433097269054</v>
      </c>
      <c r="N5703" s="7">
        <v>88.5024277375831</v>
      </c>
      <c r="O5703" s="7">
        <v>92.7392945776134</v>
      </c>
      <c r="P5703" s="7">
        <v>76.9794057474917</v>
      </c>
      <c r="Q5703" s="7">
        <v>76.4393847481514</v>
      </c>
    </row>
    <row r="5704" spans="1:17">
      <c r="A5704" s="6">
        <v>2016</v>
      </c>
      <c r="B5704" t="s">
        <v>2567</v>
      </c>
      <c r="C5704">
        <v>520222</v>
      </c>
      <c r="D5704">
        <f t="shared" si="178"/>
        <v>52</v>
      </c>
      <c r="E5704" t="str">
        <f>VLOOKUP(D5704,'Regionalism Code'!B:C,2,FALSE)</f>
        <v>贵州省</v>
      </c>
      <c r="F5704">
        <f t="shared" si="179"/>
        <v>5202</v>
      </c>
      <c r="G5704" t="str">
        <f>IF(F5704&gt;10000,"省直辖县市",VLOOKUP(F5704,'Regionalism Code'!H:I,2,FALSE))</f>
        <v>六盘水市</v>
      </c>
      <c r="H5704" s="7">
        <v>85.4329369126414</v>
      </c>
      <c r="I5704" s="7">
        <v>90.557895716755</v>
      </c>
      <c r="J5704" s="7">
        <v>80.6843609445639</v>
      </c>
      <c r="K5704" s="7">
        <v>44.0753124978989</v>
      </c>
      <c r="L5704" s="7">
        <v>59.7076881195346</v>
      </c>
      <c r="M5704" s="7">
        <v>54.3280219771042</v>
      </c>
      <c r="N5704" s="7">
        <v>87.9752604609989</v>
      </c>
      <c r="O5704" s="7">
        <v>93.3803103131685</v>
      </c>
      <c r="P5704" s="7">
        <v>79.9122892191132</v>
      </c>
      <c r="Q5704" s="7">
        <v>77.1445537805995</v>
      </c>
    </row>
    <row r="5705" spans="1:17">
      <c r="A5705" s="6">
        <v>2016</v>
      </c>
      <c r="B5705" t="s">
        <v>2568</v>
      </c>
      <c r="C5705">
        <v>520302</v>
      </c>
      <c r="D5705">
        <f t="shared" si="178"/>
        <v>52</v>
      </c>
      <c r="E5705" t="str">
        <f>VLOOKUP(D5705,'Regionalism Code'!B:C,2,FALSE)</f>
        <v>贵州省</v>
      </c>
      <c r="F5705">
        <f t="shared" si="179"/>
        <v>5203</v>
      </c>
      <c r="G5705" t="str">
        <f>IF(F5705&gt;10000,"省直辖县市",VLOOKUP(F5705,'Regionalism Code'!H:I,2,FALSE))</f>
        <v>遵义市</v>
      </c>
      <c r="H5705" s="7">
        <v>94.3633516113984</v>
      </c>
      <c r="I5705" s="7">
        <v>99.6990260666342</v>
      </c>
      <c r="J5705" s="7">
        <v>92.6610145436185</v>
      </c>
      <c r="K5705" s="7">
        <v>60.9867007343004</v>
      </c>
      <c r="L5705" s="7">
        <v>72.8342153727317</v>
      </c>
      <c r="M5705" s="7">
        <v>70.366453887188</v>
      </c>
      <c r="N5705" s="7">
        <v>97.9974940324312</v>
      </c>
      <c r="O5705" s="7">
        <v>105.286647965146</v>
      </c>
      <c r="P5705" s="7">
        <v>90.5117335095032</v>
      </c>
      <c r="Q5705" s="7">
        <v>79.8442374049015</v>
      </c>
    </row>
    <row r="5706" spans="1:17">
      <c r="A5706" s="6">
        <v>2016</v>
      </c>
      <c r="B5706" t="s">
        <v>2569</v>
      </c>
      <c r="C5706">
        <v>520303</v>
      </c>
      <c r="D5706">
        <f t="shared" si="178"/>
        <v>52</v>
      </c>
      <c r="E5706" t="str">
        <f>VLOOKUP(D5706,'Regionalism Code'!B:C,2,FALSE)</f>
        <v>贵州省</v>
      </c>
      <c r="F5706">
        <f t="shared" si="179"/>
        <v>5203</v>
      </c>
      <c r="G5706" t="str">
        <f>IF(F5706&gt;10000,"省直辖县市",VLOOKUP(F5706,'Regionalism Code'!H:I,2,FALSE))</f>
        <v>遵义市</v>
      </c>
      <c r="H5706" s="7">
        <v>95.9935073492484</v>
      </c>
      <c r="I5706" s="7">
        <v>99.7493875948286</v>
      </c>
      <c r="J5706" s="7">
        <v>95.6392847769428</v>
      </c>
      <c r="K5706" s="7">
        <v>61.8669687356324</v>
      </c>
      <c r="L5706" s="7">
        <v>75.7582864813207</v>
      </c>
      <c r="M5706" s="7">
        <v>73.1081504304691</v>
      </c>
      <c r="N5706" s="7">
        <v>104.537434111583</v>
      </c>
      <c r="O5706" s="7">
        <v>107.591377865985</v>
      </c>
      <c r="P5706" s="7">
        <v>88.3169805755889</v>
      </c>
      <c r="Q5706" s="7">
        <v>84.2412085536779</v>
      </c>
    </row>
    <row r="5707" spans="1:17">
      <c r="A5707" s="6">
        <v>2016</v>
      </c>
      <c r="B5707" t="s">
        <v>2570</v>
      </c>
      <c r="C5707">
        <v>520321</v>
      </c>
      <c r="D5707">
        <f t="shared" si="178"/>
        <v>52</v>
      </c>
      <c r="E5707" t="str">
        <f>VLOOKUP(D5707,'Regionalism Code'!B:C,2,FALSE)</f>
        <v>贵州省</v>
      </c>
      <c r="F5707">
        <f t="shared" si="179"/>
        <v>5203</v>
      </c>
      <c r="G5707" t="str">
        <f>IF(F5707&gt;10000,"省直辖县市",VLOOKUP(F5707,'Regionalism Code'!H:I,2,FALSE))</f>
        <v>遵义市</v>
      </c>
      <c r="H5707" s="7">
        <v>86.6274679900984</v>
      </c>
      <c r="I5707" s="7">
        <v>91.4616862366158</v>
      </c>
      <c r="J5707" s="7">
        <v>83.4002270327462</v>
      </c>
      <c r="K5707" s="7">
        <v>51.2842659633589</v>
      </c>
      <c r="L5707" s="7">
        <v>64.2602591323424</v>
      </c>
      <c r="M5707" s="7">
        <v>60.4567060820941</v>
      </c>
      <c r="N5707" s="7">
        <v>87.0995793691546</v>
      </c>
      <c r="O5707" s="7">
        <v>96.3730515774012</v>
      </c>
      <c r="P5707" s="7">
        <v>83.5159236156567</v>
      </c>
      <c r="Q5707" s="7">
        <v>76.534671767922</v>
      </c>
    </row>
    <row r="5708" spans="1:17">
      <c r="A5708" s="6">
        <v>2016</v>
      </c>
      <c r="B5708" t="s">
        <v>2571</v>
      </c>
      <c r="C5708">
        <v>520322</v>
      </c>
      <c r="D5708">
        <f t="shared" si="178"/>
        <v>52</v>
      </c>
      <c r="E5708" t="str">
        <f>VLOOKUP(D5708,'Regionalism Code'!B:C,2,FALSE)</f>
        <v>贵州省</v>
      </c>
      <c r="F5708">
        <f t="shared" si="179"/>
        <v>5203</v>
      </c>
      <c r="G5708" t="str">
        <f>IF(F5708&gt;10000,"省直辖县市",VLOOKUP(F5708,'Regionalism Code'!H:I,2,FALSE))</f>
        <v>遵义市</v>
      </c>
      <c r="H5708" s="7">
        <v>87.4192876380225</v>
      </c>
      <c r="I5708" s="7">
        <v>89.6347379100776</v>
      </c>
      <c r="J5708" s="7">
        <v>85.0130919098223</v>
      </c>
      <c r="K5708" s="7">
        <v>47.9528449165497</v>
      </c>
      <c r="L5708" s="7">
        <v>67.4764664215097</v>
      </c>
      <c r="M5708" s="7">
        <v>59.1144120969442</v>
      </c>
      <c r="N5708" s="7">
        <v>88.4714795376071</v>
      </c>
      <c r="O5708" s="7">
        <v>98.6621057373727</v>
      </c>
      <c r="P5708" s="7">
        <v>84.6006340414115</v>
      </c>
      <c r="Q5708" s="7">
        <v>84.4816971045443</v>
      </c>
    </row>
    <row r="5709" spans="1:17">
      <c r="A5709" s="6">
        <v>2016</v>
      </c>
      <c r="B5709" t="s">
        <v>2572</v>
      </c>
      <c r="C5709">
        <v>520323</v>
      </c>
      <c r="D5709">
        <f t="shared" si="178"/>
        <v>52</v>
      </c>
      <c r="E5709" t="str">
        <f>VLOOKUP(D5709,'Regionalism Code'!B:C,2,FALSE)</f>
        <v>贵州省</v>
      </c>
      <c r="F5709">
        <f t="shared" si="179"/>
        <v>5203</v>
      </c>
      <c r="G5709" t="str">
        <f>IF(F5709&gt;10000,"省直辖县市",VLOOKUP(F5709,'Regionalism Code'!H:I,2,FALSE))</f>
        <v>遵义市</v>
      </c>
      <c r="H5709" s="7">
        <v>85.0663404023591</v>
      </c>
      <c r="I5709" s="7">
        <v>88.9008947674126</v>
      </c>
      <c r="J5709" s="7">
        <v>80.601967270457</v>
      </c>
      <c r="K5709" s="7">
        <v>46.5549798026496</v>
      </c>
      <c r="L5709" s="7">
        <v>64.0294869007525</v>
      </c>
      <c r="M5709" s="7">
        <v>55.9632634749514</v>
      </c>
      <c r="N5709" s="7">
        <v>84.5011740807605</v>
      </c>
      <c r="O5709" s="7">
        <v>92.5301790186786</v>
      </c>
      <c r="P5709" s="7">
        <v>82.0199673077245</v>
      </c>
      <c r="Q5709" s="7">
        <v>80.522386343659</v>
      </c>
    </row>
    <row r="5710" spans="1:17">
      <c r="A5710" s="6">
        <v>2016</v>
      </c>
      <c r="B5710" t="s">
        <v>2573</v>
      </c>
      <c r="C5710">
        <v>520324</v>
      </c>
      <c r="D5710">
        <f t="shared" si="178"/>
        <v>52</v>
      </c>
      <c r="E5710" t="str">
        <f>VLOOKUP(D5710,'Regionalism Code'!B:C,2,FALSE)</f>
        <v>贵州省</v>
      </c>
      <c r="F5710">
        <f t="shared" si="179"/>
        <v>5203</v>
      </c>
      <c r="G5710" t="str">
        <f>IF(F5710&gt;10000,"省直辖县市",VLOOKUP(F5710,'Regionalism Code'!H:I,2,FALSE))</f>
        <v>遵义市</v>
      </c>
      <c r="H5710" s="7">
        <v>82.0621772342464</v>
      </c>
      <c r="I5710" s="7">
        <v>86.7916932008404</v>
      </c>
      <c r="J5710" s="7">
        <v>79.5130542278442</v>
      </c>
      <c r="K5710" s="7">
        <v>38.8382806238426</v>
      </c>
      <c r="L5710" s="7">
        <v>60.6257650464404</v>
      </c>
      <c r="M5710" s="7">
        <v>46.6062314907795</v>
      </c>
      <c r="N5710" s="7">
        <v>91.8036847981482</v>
      </c>
      <c r="O5710" s="7">
        <v>90.5981103728814</v>
      </c>
      <c r="P5710" s="7">
        <v>75.0099046559554</v>
      </c>
      <c r="Q5710" s="7">
        <v>71.0825791374387</v>
      </c>
    </row>
    <row r="5711" spans="1:17">
      <c r="A5711" s="6">
        <v>2016</v>
      </c>
      <c r="B5711" t="s">
        <v>2574</v>
      </c>
      <c r="C5711">
        <v>520325</v>
      </c>
      <c r="D5711">
        <f t="shared" si="178"/>
        <v>52</v>
      </c>
      <c r="E5711" t="str">
        <f>VLOOKUP(D5711,'Regionalism Code'!B:C,2,FALSE)</f>
        <v>贵州省</v>
      </c>
      <c r="F5711">
        <f t="shared" si="179"/>
        <v>5203</v>
      </c>
      <c r="G5711" t="str">
        <f>IF(F5711&gt;10000,"省直辖县市",VLOOKUP(F5711,'Regionalism Code'!H:I,2,FALSE))</f>
        <v>遵义市</v>
      </c>
      <c r="H5711" s="7">
        <v>85.1112661429105</v>
      </c>
      <c r="I5711" s="7">
        <v>88.8772751251178</v>
      </c>
      <c r="J5711" s="7">
        <v>74.815949214523</v>
      </c>
      <c r="K5711" s="7">
        <v>39.4983500230092</v>
      </c>
      <c r="L5711" s="7">
        <v>62.1899453751134</v>
      </c>
      <c r="M5711" s="7">
        <v>50.8400021657299</v>
      </c>
      <c r="N5711" s="7">
        <v>76.4993118511444</v>
      </c>
      <c r="O5711" s="7">
        <v>88.1599930633777</v>
      </c>
      <c r="P5711" s="7">
        <v>70.2256722056097</v>
      </c>
      <c r="Q5711" s="7">
        <v>91.3893980779644</v>
      </c>
    </row>
    <row r="5712" spans="1:17">
      <c r="A5712" s="6">
        <v>2016</v>
      </c>
      <c r="B5712" t="s">
        <v>2575</v>
      </c>
      <c r="C5712">
        <v>520326</v>
      </c>
      <c r="D5712">
        <f t="shared" si="178"/>
        <v>52</v>
      </c>
      <c r="E5712" t="str">
        <f>VLOOKUP(D5712,'Regionalism Code'!B:C,2,FALSE)</f>
        <v>贵州省</v>
      </c>
      <c r="F5712">
        <f t="shared" si="179"/>
        <v>5203</v>
      </c>
      <c r="G5712" t="str">
        <f>IF(F5712&gt;10000,"省直辖县市",VLOOKUP(F5712,'Regionalism Code'!H:I,2,FALSE))</f>
        <v>遵义市</v>
      </c>
      <c r="H5712" s="7">
        <v>83.2723909272072</v>
      </c>
      <c r="I5712" s="7">
        <v>87.4994565817359</v>
      </c>
      <c r="J5712" s="7">
        <v>80.2535915441607</v>
      </c>
      <c r="K5712" s="7">
        <v>39.1336103394661</v>
      </c>
      <c r="L5712" s="7">
        <v>65.6773104871095</v>
      </c>
      <c r="M5712" s="7">
        <v>50.3108731436062</v>
      </c>
      <c r="N5712" s="7">
        <v>85.6275173353211</v>
      </c>
      <c r="O5712" s="7">
        <v>94.4380499548565</v>
      </c>
      <c r="P5712" s="7">
        <v>72.6462723560307</v>
      </c>
      <c r="Q5712" s="7">
        <v>74.805425383568</v>
      </c>
    </row>
    <row r="5713" spans="1:17">
      <c r="A5713" s="6">
        <v>2016</v>
      </c>
      <c r="B5713" t="s">
        <v>2576</v>
      </c>
      <c r="C5713">
        <v>520327</v>
      </c>
      <c r="D5713">
        <f t="shared" si="178"/>
        <v>52</v>
      </c>
      <c r="E5713" t="str">
        <f>VLOOKUP(D5713,'Regionalism Code'!B:C,2,FALSE)</f>
        <v>贵州省</v>
      </c>
      <c r="F5713">
        <f t="shared" si="179"/>
        <v>5203</v>
      </c>
      <c r="G5713" t="str">
        <f>IF(F5713&gt;10000,"省直辖县市",VLOOKUP(F5713,'Regionalism Code'!H:I,2,FALSE))</f>
        <v>遵义市</v>
      </c>
      <c r="H5713" s="7">
        <v>85.314823084439</v>
      </c>
      <c r="I5713" s="7">
        <v>88.7286916383938</v>
      </c>
      <c r="J5713" s="7">
        <v>80.4643121505634</v>
      </c>
      <c r="K5713" s="7">
        <v>43.2253804350567</v>
      </c>
      <c r="L5713" s="7">
        <v>65.2245742506684</v>
      </c>
      <c r="M5713" s="7">
        <v>52.3529847500224</v>
      </c>
      <c r="N5713" s="7">
        <v>70.6941993373164</v>
      </c>
      <c r="O5713" s="7">
        <v>101.103614203476</v>
      </c>
      <c r="P5713" s="7">
        <v>84.2400911794637</v>
      </c>
      <c r="Q5713" s="7">
        <v>82.8616549578635</v>
      </c>
    </row>
    <row r="5714" spans="1:17">
      <c r="A5714" s="6">
        <v>2016</v>
      </c>
      <c r="B5714" t="s">
        <v>2577</v>
      </c>
      <c r="C5714">
        <v>520328</v>
      </c>
      <c r="D5714">
        <f t="shared" si="178"/>
        <v>52</v>
      </c>
      <c r="E5714" t="str">
        <f>VLOOKUP(D5714,'Regionalism Code'!B:C,2,FALSE)</f>
        <v>贵州省</v>
      </c>
      <c r="F5714">
        <f t="shared" si="179"/>
        <v>5203</v>
      </c>
      <c r="G5714" t="str">
        <f>IF(F5714&gt;10000,"省直辖县市",VLOOKUP(F5714,'Regionalism Code'!H:I,2,FALSE))</f>
        <v>遵义市</v>
      </c>
      <c r="H5714" s="7">
        <v>86.6766008223637</v>
      </c>
      <c r="I5714" s="7">
        <v>91.485188367793</v>
      </c>
      <c r="J5714" s="7">
        <v>81.5911803581948</v>
      </c>
      <c r="K5714" s="7">
        <v>40.4159076507061</v>
      </c>
      <c r="L5714" s="7">
        <v>67.8882008035549</v>
      </c>
      <c r="M5714" s="7">
        <v>53.1757009931491</v>
      </c>
      <c r="N5714" s="7">
        <v>70.9440886518168</v>
      </c>
      <c r="O5714" s="7">
        <v>103.795079853639</v>
      </c>
      <c r="P5714" s="7">
        <v>81.0334021899418</v>
      </c>
      <c r="Q5714" s="7">
        <v>80.0450459432713</v>
      </c>
    </row>
    <row r="5715" spans="1:17">
      <c r="A5715" s="6">
        <v>2016</v>
      </c>
      <c r="B5715" t="s">
        <v>2578</v>
      </c>
      <c r="C5715">
        <v>520329</v>
      </c>
      <c r="D5715">
        <f t="shared" si="178"/>
        <v>52</v>
      </c>
      <c r="E5715" t="str">
        <f>VLOOKUP(D5715,'Regionalism Code'!B:C,2,FALSE)</f>
        <v>贵州省</v>
      </c>
      <c r="F5715">
        <f t="shared" si="179"/>
        <v>5203</v>
      </c>
      <c r="G5715" t="str">
        <f>IF(F5715&gt;10000,"省直辖县市",VLOOKUP(F5715,'Regionalism Code'!H:I,2,FALSE))</f>
        <v>遵义市</v>
      </c>
      <c r="H5715" s="7">
        <v>84.5171461313643</v>
      </c>
      <c r="I5715" s="7">
        <v>90.5802586191375</v>
      </c>
      <c r="J5715" s="7">
        <v>78.4225250692221</v>
      </c>
      <c r="K5715" s="7">
        <v>42.6257638097695</v>
      </c>
      <c r="L5715" s="7">
        <v>60.9026257989387</v>
      </c>
      <c r="M5715" s="7">
        <v>50.7236886134815</v>
      </c>
      <c r="N5715" s="7">
        <v>75.4333537023844</v>
      </c>
      <c r="O5715" s="7">
        <v>94.6481866779852</v>
      </c>
      <c r="P5715" s="7">
        <v>84.8411526846772</v>
      </c>
      <c r="Q5715" s="7">
        <v>75.5769167380695</v>
      </c>
    </row>
    <row r="5716" spans="1:17">
      <c r="A5716" s="6">
        <v>2016</v>
      </c>
      <c r="B5716" t="s">
        <v>2579</v>
      </c>
      <c r="C5716">
        <v>520330</v>
      </c>
      <c r="D5716">
        <f t="shared" si="178"/>
        <v>52</v>
      </c>
      <c r="E5716" t="str">
        <f>VLOOKUP(D5716,'Regionalism Code'!B:C,2,FALSE)</f>
        <v>贵州省</v>
      </c>
      <c r="F5716">
        <f t="shared" si="179"/>
        <v>5203</v>
      </c>
      <c r="G5716" t="str">
        <f>IF(F5716&gt;10000,"省直辖县市",VLOOKUP(F5716,'Regionalism Code'!H:I,2,FALSE))</f>
        <v>遵义市</v>
      </c>
      <c r="H5716" s="7">
        <v>86.5499155766358</v>
      </c>
      <c r="I5716" s="7">
        <v>90.3175586309079</v>
      </c>
      <c r="J5716" s="7">
        <v>83.3811820221858</v>
      </c>
      <c r="K5716" s="7">
        <v>52.1228172599082</v>
      </c>
      <c r="L5716" s="7">
        <v>69.491751772951</v>
      </c>
      <c r="M5716" s="7">
        <v>53.9963874725788</v>
      </c>
      <c r="N5716" s="7">
        <v>85.8615270562572</v>
      </c>
      <c r="O5716" s="7">
        <v>97.5789097377751</v>
      </c>
      <c r="P5716" s="7">
        <v>77.2841356693597</v>
      </c>
      <c r="Q5716" s="7">
        <v>79.872610148717</v>
      </c>
    </row>
    <row r="5717" spans="1:17">
      <c r="A5717" s="6">
        <v>2016</v>
      </c>
      <c r="B5717" t="s">
        <v>2580</v>
      </c>
      <c r="C5717">
        <v>520381</v>
      </c>
      <c r="D5717">
        <f t="shared" si="178"/>
        <v>52</v>
      </c>
      <c r="E5717" t="str">
        <f>VLOOKUP(D5717,'Regionalism Code'!B:C,2,FALSE)</f>
        <v>贵州省</v>
      </c>
      <c r="F5717">
        <f t="shared" si="179"/>
        <v>5203</v>
      </c>
      <c r="G5717" t="str">
        <f>IF(F5717&gt;10000,"省直辖县市",VLOOKUP(F5717,'Regionalism Code'!H:I,2,FALSE))</f>
        <v>遵义市</v>
      </c>
      <c r="H5717" s="7">
        <v>92.080101419189</v>
      </c>
      <c r="I5717" s="7">
        <v>91.2998662100932</v>
      </c>
      <c r="J5717" s="7">
        <v>95.8240042981115</v>
      </c>
      <c r="K5717" s="7">
        <v>54.8586085727568</v>
      </c>
      <c r="L5717" s="7">
        <v>82.6295613077258</v>
      </c>
      <c r="M5717" s="7">
        <v>63.8265492345575</v>
      </c>
      <c r="N5717" s="7">
        <v>99.1954616392891</v>
      </c>
      <c r="O5717" s="7">
        <v>112.174926980372</v>
      </c>
      <c r="P5717" s="7">
        <v>84.0173079369624</v>
      </c>
      <c r="Q5717" s="7">
        <v>87.8587951119413</v>
      </c>
    </row>
    <row r="5718" spans="1:17">
      <c r="A5718" s="6">
        <v>2016</v>
      </c>
      <c r="B5718" t="s">
        <v>2581</v>
      </c>
      <c r="C5718">
        <v>520382</v>
      </c>
      <c r="D5718">
        <f t="shared" si="178"/>
        <v>52</v>
      </c>
      <c r="E5718" t="str">
        <f>VLOOKUP(D5718,'Regionalism Code'!B:C,2,FALSE)</f>
        <v>贵州省</v>
      </c>
      <c r="F5718">
        <f t="shared" si="179"/>
        <v>5203</v>
      </c>
      <c r="G5718" t="str">
        <f>IF(F5718&gt;10000,"省直辖县市",VLOOKUP(F5718,'Regionalism Code'!H:I,2,FALSE))</f>
        <v>遵义市</v>
      </c>
      <c r="H5718" s="7">
        <v>90.1595810692934</v>
      </c>
      <c r="I5718" s="7">
        <v>92.7761121984348</v>
      </c>
      <c r="J5718" s="7">
        <v>90.476528121757</v>
      </c>
      <c r="K5718" s="7">
        <v>54.3498297403148</v>
      </c>
      <c r="L5718" s="7">
        <v>74.8903548678482</v>
      </c>
      <c r="M5718" s="7">
        <v>60.7828440788174</v>
      </c>
      <c r="N5718" s="7">
        <v>94.0557321166416</v>
      </c>
      <c r="O5718" s="7">
        <v>105.986769682558</v>
      </c>
      <c r="P5718" s="7">
        <v>81.6153983409276</v>
      </c>
      <c r="Q5718" s="7">
        <v>80.9494148504405</v>
      </c>
    </row>
    <row r="5719" spans="1:17">
      <c r="A5719" s="6">
        <v>2016</v>
      </c>
      <c r="B5719" t="s">
        <v>2582</v>
      </c>
      <c r="C5719">
        <v>520402</v>
      </c>
      <c r="D5719">
        <f t="shared" si="178"/>
        <v>52</v>
      </c>
      <c r="E5719" t="str">
        <f>VLOOKUP(D5719,'Regionalism Code'!B:C,2,FALSE)</f>
        <v>贵州省</v>
      </c>
      <c r="F5719">
        <f t="shared" si="179"/>
        <v>5204</v>
      </c>
      <c r="G5719" t="str">
        <f>IF(F5719&gt;10000,"省直辖县市",VLOOKUP(F5719,'Regionalism Code'!H:I,2,FALSE))</f>
        <v>安顺市</v>
      </c>
      <c r="H5719" s="7">
        <v>92.4635547229166</v>
      </c>
      <c r="I5719" s="7">
        <v>96.2417604863454</v>
      </c>
      <c r="J5719" s="7">
        <v>95.2438446557447</v>
      </c>
      <c r="K5719" s="7">
        <v>59.3178320721583</v>
      </c>
      <c r="L5719" s="7">
        <v>76.9957697588962</v>
      </c>
      <c r="M5719" s="7">
        <v>67.4656783048531</v>
      </c>
      <c r="N5719" s="7">
        <v>98.2625536199485</v>
      </c>
      <c r="O5719" s="7">
        <v>111.669732841432</v>
      </c>
      <c r="P5719" s="7">
        <v>87.2137640796579</v>
      </c>
      <c r="Q5719" s="7">
        <v>74.9414162153335</v>
      </c>
    </row>
    <row r="5720" spans="1:17">
      <c r="A5720" s="6">
        <v>2016</v>
      </c>
      <c r="B5720" t="s">
        <v>2583</v>
      </c>
      <c r="C5720">
        <v>520403</v>
      </c>
      <c r="D5720">
        <f t="shared" si="178"/>
        <v>52</v>
      </c>
      <c r="E5720" t="str">
        <f>VLOOKUP(D5720,'Regionalism Code'!B:C,2,FALSE)</f>
        <v>贵州省</v>
      </c>
      <c r="F5720">
        <f t="shared" si="179"/>
        <v>5204</v>
      </c>
      <c r="G5720" t="str">
        <f>IF(F5720&gt;10000,"省直辖县市",VLOOKUP(F5720,'Regionalism Code'!H:I,2,FALSE))</f>
        <v>安顺市</v>
      </c>
      <c r="H5720" s="7">
        <v>88.7247392210192</v>
      </c>
      <c r="I5720" s="7">
        <v>91.9781288413899</v>
      </c>
      <c r="J5720" s="7">
        <v>89.6566406022403</v>
      </c>
      <c r="K5720" s="7">
        <v>47.237706512497</v>
      </c>
      <c r="L5720" s="7">
        <v>67.1452287377334</v>
      </c>
      <c r="M5720" s="7">
        <v>58.4298215275836</v>
      </c>
      <c r="N5720" s="7">
        <v>111.205949743473</v>
      </c>
      <c r="O5720" s="7">
        <v>97.2896826995581</v>
      </c>
      <c r="P5720" s="7">
        <v>80.6567293138609</v>
      </c>
      <c r="Q5720" s="7">
        <v>76.2941202036195</v>
      </c>
    </row>
    <row r="5721" spans="1:17">
      <c r="A5721" s="6">
        <v>2016</v>
      </c>
      <c r="B5721" t="s">
        <v>2584</v>
      </c>
      <c r="C5721">
        <v>520422</v>
      </c>
      <c r="D5721">
        <f t="shared" si="178"/>
        <v>52</v>
      </c>
      <c r="E5721" t="str">
        <f>VLOOKUP(D5721,'Regionalism Code'!B:C,2,FALSE)</f>
        <v>贵州省</v>
      </c>
      <c r="F5721">
        <f t="shared" si="179"/>
        <v>5204</v>
      </c>
      <c r="G5721" t="str">
        <f>IF(F5721&gt;10000,"省直辖县市",VLOOKUP(F5721,'Regionalism Code'!H:I,2,FALSE))</f>
        <v>安顺市</v>
      </c>
      <c r="H5721" s="7">
        <v>83.1206387476894</v>
      </c>
      <c r="I5721" s="7">
        <v>86.9638388157772</v>
      </c>
      <c r="J5721" s="7">
        <v>80.6157619934579</v>
      </c>
      <c r="K5721" s="7">
        <v>43.2942433653547</v>
      </c>
      <c r="L5721" s="7">
        <v>62.7313740008554</v>
      </c>
      <c r="M5721" s="7">
        <v>50.5141521330554</v>
      </c>
      <c r="N5721" s="7">
        <v>80.8244160207324</v>
      </c>
      <c r="O5721" s="7">
        <v>97.6953384068488</v>
      </c>
      <c r="P5721" s="7">
        <v>78.5880983062172</v>
      </c>
      <c r="Q5721" s="7">
        <v>74.987302672443</v>
      </c>
    </row>
    <row r="5722" spans="1:17">
      <c r="A5722" s="6">
        <v>2016</v>
      </c>
      <c r="B5722" t="s">
        <v>2585</v>
      </c>
      <c r="C5722">
        <v>520423</v>
      </c>
      <c r="D5722">
        <f t="shared" si="178"/>
        <v>52</v>
      </c>
      <c r="E5722" t="str">
        <f>VLOOKUP(D5722,'Regionalism Code'!B:C,2,FALSE)</f>
        <v>贵州省</v>
      </c>
      <c r="F5722">
        <f t="shared" si="179"/>
        <v>5204</v>
      </c>
      <c r="G5722" t="str">
        <f>IF(F5722&gt;10000,"省直辖县市",VLOOKUP(F5722,'Regionalism Code'!H:I,2,FALSE))</f>
        <v>安顺市</v>
      </c>
      <c r="H5722" s="7">
        <v>87.9875163101883</v>
      </c>
      <c r="I5722" s="7">
        <v>89.1799666108599</v>
      </c>
      <c r="J5722" s="7">
        <v>91.3945777959586</v>
      </c>
      <c r="K5722" s="7">
        <v>44.8680310989222</v>
      </c>
      <c r="L5722" s="7">
        <v>74.0582253494226</v>
      </c>
      <c r="M5722" s="7">
        <v>56.1245627515945</v>
      </c>
      <c r="N5722" s="7">
        <v>99.0232858083934</v>
      </c>
      <c r="O5722" s="7">
        <v>107.093020127019</v>
      </c>
      <c r="P5722" s="7">
        <v>82.4918422225154</v>
      </c>
      <c r="Q5722" s="7">
        <v>77.864280412522</v>
      </c>
    </row>
    <row r="5723" spans="1:17">
      <c r="A5723" s="6">
        <v>2016</v>
      </c>
      <c r="B5723" t="s">
        <v>2586</v>
      </c>
      <c r="C5723">
        <v>520424</v>
      </c>
      <c r="D5723">
        <f t="shared" si="178"/>
        <v>52</v>
      </c>
      <c r="E5723" t="str">
        <f>VLOOKUP(D5723,'Regionalism Code'!B:C,2,FALSE)</f>
        <v>贵州省</v>
      </c>
      <c r="F5723">
        <f t="shared" si="179"/>
        <v>5204</v>
      </c>
      <c r="G5723" t="str">
        <f>IF(F5723&gt;10000,"省直辖县市",VLOOKUP(F5723,'Regionalism Code'!H:I,2,FALSE))</f>
        <v>安顺市</v>
      </c>
      <c r="H5723" s="7">
        <v>82.6269511672823</v>
      </c>
      <c r="I5723" s="7">
        <v>87.4810279752673</v>
      </c>
      <c r="J5723" s="7">
        <v>84.8003967521959</v>
      </c>
      <c r="K5723" s="7">
        <v>43.5535559288812</v>
      </c>
      <c r="L5723" s="7">
        <v>65.7954558525496</v>
      </c>
      <c r="M5723" s="7">
        <v>53.7106818518978</v>
      </c>
      <c r="N5723" s="7">
        <v>91.2907549586581</v>
      </c>
      <c r="O5723" s="7">
        <v>98.7098778237392</v>
      </c>
      <c r="P5723" s="7">
        <v>83.2679467599255</v>
      </c>
      <c r="Q5723" s="7">
        <v>62.6544354547561</v>
      </c>
    </row>
    <row r="5724" spans="1:17">
      <c r="A5724" s="6">
        <v>2016</v>
      </c>
      <c r="B5724" t="s">
        <v>2587</v>
      </c>
      <c r="C5724">
        <v>520425</v>
      </c>
      <c r="D5724">
        <f t="shared" si="178"/>
        <v>52</v>
      </c>
      <c r="E5724" t="str">
        <f>VLOOKUP(D5724,'Regionalism Code'!B:C,2,FALSE)</f>
        <v>贵州省</v>
      </c>
      <c r="F5724">
        <f t="shared" si="179"/>
        <v>5204</v>
      </c>
      <c r="G5724" t="str">
        <f>IF(F5724&gt;10000,"省直辖县市",VLOOKUP(F5724,'Regionalism Code'!H:I,2,FALSE))</f>
        <v>安顺市</v>
      </c>
      <c r="H5724" s="7">
        <v>83.3878185504299</v>
      </c>
      <c r="I5724" s="7">
        <v>86.5521684080345</v>
      </c>
      <c r="J5724" s="7">
        <v>79.2357922504913</v>
      </c>
      <c r="K5724" s="7">
        <v>41.5644082054358</v>
      </c>
      <c r="L5724" s="7">
        <v>65.7490203064778</v>
      </c>
      <c r="M5724" s="7">
        <v>49.3676841824299</v>
      </c>
      <c r="N5724" s="7">
        <v>73.8995592437243</v>
      </c>
      <c r="O5724" s="7">
        <v>97.7896229482676</v>
      </c>
      <c r="P5724" s="7">
        <v>78.4281361105006</v>
      </c>
      <c r="Q5724" s="7">
        <v>80.4891817957685</v>
      </c>
    </row>
    <row r="5725" spans="1:17">
      <c r="A5725" s="6">
        <v>2016</v>
      </c>
      <c r="B5725" t="s">
        <v>2588</v>
      </c>
      <c r="C5725">
        <v>520502</v>
      </c>
      <c r="D5725">
        <f t="shared" si="178"/>
        <v>52</v>
      </c>
      <c r="E5725" t="str">
        <f>VLOOKUP(D5725,'Regionalism Code'!B:C,2,FALSE)</f>
        <v>贵州省</v>
      </c>
      <c r="F5725">
        <f t="shared" si="179"/>
        <v>5205</v>
      </c>
      <c r="G5725" t="str">
        <f>IF(F5725&gt;10000,"省直辖县市",VLOOKUP(F5725,'Regionalism Code'!H:I,2,FALSE))</f>
        <v>毕节市</v>
      </c>
      <c r="H5725" s="7">
        <v>86.2965330427128</v>
      </c>
      <c r="I5725" s="7">
        <v>90.3919545529629</v>
      </c>
      <c r="J5725" s="7">
        <v>86.7036830741521</v>
      </c>
      <c r="K5725" s="7">
        <v>50.0441138487199</v>
      </c>
      <c r="L5725" s="7">
        <v>75.5305421945808</v>
      </c>
      <c r="M5725" s="7">
        <v>57.9717507442226</v>
      </c>
      <c r="N5725" s="7">
        <v>88.2577586603291</v>
      </c>
      <c r="O5725" s="7">
        <v>101.103957280014</v>
      </c>
      <c r="P5725" s="7">
        <v>79.7165272636674</v>
      </c>
      <c r="Q5725" s="7">
        <v>72.0389470119219</v>
      </c>
    </row>
    <row r="5726" spans="1:17">
      <c r="A5726" s="6">
        <v>2016</v>
      </c>
      <c r="B5726" t="s">
        <v>2589</v>
      </c>
      <c r="C5726">
        <v>520521</v>
      </c>
      <c r="D5726">
        <f t="shared" si="178"/>
        <v>52</v>
      </c>
      <c r="E5726" t="str">
        <f>VLOOKUP(D5726,'Regionalism Code'!B:C,2,FALSE)</f>
        <v>贵州省</v>
      </c>
      <c r="F5726">
        <f t="shared" si="179"/>
        <v>5205</v>
      </c>
      <c r="G5726" t="str">
        <f>IF(F5726&gt;10000,"省直辖县市",VLOOKUP(F5726,'Regionalism Code'!H:I,2,FALSE))</f>
        <v>毕节市</v>
      </c>
      <c r="H5726" s="7">
        <v>83.408045990274</v>
      </c>
      <c r="I5726" s="7">
        <v>86.2213509636887</v>
      </c>
      <c r="J5726" s="7">
        <v>80.4439338295207</v>
      </c>
      <c r="K5726" s="7">
        <v>39.0982163143884</v>
      </c>
      <c r="L5726" s="7">
        <v>63.5678107847979</v>
      </c>
      <c r="M5726" s="7">
        <v>50.4581209988413</v>
      </c>
      <c r="N5726" s="7">
        <v>93.5347894084491</v>
      </c>
      <c r="O5726" s="7">
        <v>90.3489748385745</v>
      </c>
      <c r="P5726" s="7">
        <v>73.6712907486586</v>
      </c>
      <c r="Q5726" s="7">
        <v>79.5099266108404</v>
      </c>
    </row>
    <row r="5727" spans="1:17">
      <c r="A5727" s="6">
        <v>2016</v>
      </c>
      <c r="B5727" t="s">
        <v>2590</v>
      </c>
      <c r="C5727">
        <v>520522</v>
      </c>
      <c r="D5727">
        <f t="shared" si="178"/>
        <v>52</v>
      </c>
      <c r="E5727" t="str">
        <f>VLOOKUP(D5727,'Regionalism Code'!B:C,2,FALSE)</f>
        <v>贵州省</v>
      </c>
      <c r="F5727">
        <f t="shared" si="179"/>
        <v>5205</v>
      </c>
      <c r="G5727" t="str">
        <f>IF(F5727&gt;10000,"省直辖县市",VLOOKUP(F5727,'Regionalism Code'!H:I,2,FALSE))</f>
        <v>毕节市</v>
      </c>
      <c r="H5727" s="7">
        <v>85.5190860749612</v>
      </c>
      <c r="I5727" s="7">
        <v>86.5228998900274</v>
      </c>
      <c r="J5727" s="7">
        <v>87.8752215820751</v>
      </c>
      <c r="K5727" s="7">
        <v>46.2611395669128</v>
      </c>
      <c r="L5727" s="7">
        <v>68.6243700638825</v>
      </c>
      <c r="M5727" s="7">
        <v>55.6320905205008</v>
      </c>
      <c r="N5727" s="7">
        <v>101.624452373818</v>
      </c>
      <c r="O5727" s="7">
        <v>98.6782586547194</v>
      </c>
      <c r="P5727" s="7">
        <v>81.3689791606723</v>
      </c>
      <c r="Q5727" s="7">
        <v>77.9282723307456</v>
      </c>
    </row>
    <row r="5728" spans="1:17">
      <c r="A5728" s="6">
        <v>2016</v>
      </c>
      <c r="B5728" t="s">
        <v>2591</v>
      </c>
      <c r="C5728">
        <v>520523</v>
      </c>
      <c r="D5728">
        <f t="shared" si="178"/>
        <v>52</v>
      </c>
      <c r="E5728" t="str">
        <f>VLOOKUP(D5728,'Regionalism Code'!B:C,2,FALSE)</f>
        <v>贵州省</v>
      </c>
      <c r="F5728">
        <f t="shared" si="179"/>
        <v>5205</v>
      </c>
      <c r="G5728" t="str">
        <f>IF(F5728&gt;10000,"省直辖县市",VLOOKUP(F5728,'Regionalism Code'!H:I,2,FALSE))</f>
        <v>毕节市</v>
      </c>
      <c r="H5728" s="7">
        <v>84.9237581567589</v>
      </c>
      <c r="I5728" s="7">
        <v>86.7809666917832</v>
      </c>
      <c r="J5728" s="7">
        <v>85.5428312028253</v>
      </c>
      <c r="K5728" s="7">
        <v>43.2492572159775</v>
      </c>
      <c r="L5728" s="7">
        <v>68.2752568156822</v>
      </c>
      <c r="M5728" s="7">
        <v>51.85627905395</v>
      </c>
      <c r="N5728" s="7">
        <v>92.730360758984</v>
      </c>
      <c r="O5728" s="7">
        <v>99.7300724487428</v>
      </c>
      <c r="P5728" s="7">
        <v>80.5634321184775</v>
      </c>
      <c r="Q5728" s="7">
        <v>77.6715308176159</v>
      </c>
    </row>
    <row r="5729" spans="1:17">
      <c r="A5729" s="6">
        <v>2016</v>
      </c>
      <c r="B5729" t="s">
        <v>2592</v>
      </c>
      <c r="C5729">
        <v>520524</v>
      </c>
      <c r="D5729">
        <f t="shared" si="178"/>
        <v>52</v>
      </c>
      <c r="E5729" t="str">
        <f>VLOOKUP(D5729,'Regionalism Code'!B:C,2,FALSE)</f>
        <v>贵州省</v>
      </c>
      <c r="F5729">
        <f t="shared" si="179"/>
        <v>5205</v>
      </c>
      <c r="G5729" t="str">
        <f>IF(F5729&gt;10000,"省直辖县市",VLOOKUP(F5729,'Regionalism Code'!H:I,2,FALSE))</f>
        <v>毕节市</v>
      </c>
      <c r="H5729" s="7">
        <v>82.6144133066684</v>
      </c>
      <c r="I5729" s="7">
        <v>85.1591048799071</v>
      </c>
      <c r="J5729" s="7">
        <v>82.1084720850233</v>
      </c>
      <c r="K5729" s="7">
        <v>44.0357043939836</v>
      </c>
      <c r="L5729" s="7">
        <v>64.9125881555919</v>
      </c>
      <c r="M5729" s="7">
        <v>50.8903344738534</v>
      </c>
      <c r="N5729" s="7">
        <v>88.6646525937957</v>
      </c>
      <c r="O5729" s="7">
        <v>95.8227665512647</v>
      </c>
      <c r="P5729" s="7">
        <v>77.0165141306023</v>
      </c>
      <c r="Q5729" s="7">
        <v>75.1363165588864</v>
      </c>
    </row>
    <row r="5730" spans="1:17">
      <c r="A5730" s="6">
        <v>2016</v>
      </c>
      <c r="B5730" t="s">
        <v>2593</v>
      </c>
      <c r="C5730">
        <v>520525</v>
      </c>
      <c r="D5730">
        <f t="shared" si="178"/>
        <v>52</v>
      </c>
      <c r="E5730" t="str">
        <f>VLOOKUP(D5730,'Regionalism Code'!B:C,2,FALSE)</f>
        <v>贵州省</v>
      </c>
      <c r="F5730">
        <f t="shared" si="179"/>
        <v>5205</v>
      </c>
      <c r="G5730" t="str">
        <f>IF(F5730&gt;10000,"省直辖县市",VLOOKUP(F5730,'Regionalism Code'!H:I,2,FALSE))</f>
        <v>毕节市</v>
      </c>
      <c r="H5730" s="7">
        <v>79.9057640607783</v>
      </c>
      <c r="I5730" s="7">
        <v>83.4288320162806</v>
      </c>
      <c r="J5730" s="7">
        <v>78.6069825280173</v>
      </c>
      <c r="K5730" s="7">
        <v>35.3315958450417</v>
      </c>
      <c r="L5730" s="7">
        <v>64.8268710498568</v>
      </c>
      <c r="M5730" s="7">
        <v>47.7465931173472</v>
      </c>
      <c r="N5730" s="7">
        <v>86.828893235847</v>
      </c>
      <c r="O5730" s="7">
        <v>91.2303545899234</v>
      </c>
      <c r="P5730" s="7">
        <v>70.0852142484818</v>
      </c>
      <c r="Q5730" s="7">
        <v>70.6376360601708</v>
      </c>
    </row>
    <row r="5731" spans="1:17">
      <c r="A5731" s="6">
        <v>2016</v>
      </c>
      <c r="B5731" t="s">
        <v>2594</v>
      </c>
      <c r="C5731">
        <v>520526</v>
      </c>
      <c r="D5731">
        <f t="shared" si="178"/>
        <v>52</v>
      </c>
      <c r="E5731" t="str">
        <f>VLOOKUP(D5731,'Regionalism Code'!B:C,2,FALSE)</f>
        <v>贵州省</v>
      </c>
      <c r="F5731">
        <f t="shared" si="179"/>
        <v>5205</v>
      </c>
      <c r="G5731" t="str">
        <f>IF(F5731&gt;10000,"省直辖县市",VLOOKUP(F5731,'Regionalism Code'!H:I,2,FALSE))</f>
        <v>毕节市</v>
      </c>
      <c r="H5731" s="7">
        <v>80.03528066227</v>
      </c>
      <c r="I5731" s="7">
        <v>81.2117203706511</v>
      </c>
      <c r="J5731" s="7">
        <v>78.1686992623694</v>
      </c>
      <c r="K5731" s="7">
        <v>39.4440911019296</v>
      </c>
      <c r="L5731" s="7">
        <v>62.0023858277643</v>
      </c>
      <c r="M5731" s="7">
        <v>48.4882417259363</v>
      </c>
      <c r="N5731" s="7">
        <v>81.4394607624854</v>
      </c>
      <c r="O5731" s="7">
        <v>94.6562969920272</v>
      </c>
      <c r="P5731" s="7">
        <v>68.3756411621153</v>
      </c>
      <c r="Q5731" s="7">
        <v>79.5474684867809</v>
      </c>
    </row>
    <row r="5732" spans="1:17">
      <c r="A5732" s="6">
        <v>2016</v>
      </c>
      <c r="B5732" t="s">
        <v>2595</v>
      </c>
      <c r="C5732">
        <v>520527</v>
      </c>
      <c r="D5732">
        <f t="shared" si="178"/>
        <v>52</v>
      </c>
      <c r="E5732" t="str">
        <f>VLOOKUP(D5732,'Regionalism Code'!B:C,2,FALSE)</f>
        <v>贵州省</v>
      </c>
      <c r="F5732">
        <f t="shared" si="179"/>
        <v>5205</v>
      </c>
      <c r="G5732" t="str">
        <f>IF(F5732&gt;10000,"省直辖县市",VLOOKUP(F5732,'Regionalism Code'!H:I,2,FALSE))</f>
        <v>毕节市</v>
      </c>
      <c r="H5732" s="7">
        <v>80.8955175927352</v>
      </c>
      <c r="I5732" s="7">
        <v>83.6632793225729</v>
      </c>
      <c r="J5732" s="7">
        <v>79.2349799183552</v>
      </c>
      <c r="K5732" s="7">
        <v>37.2152194035194</v>
      </c>
      <c r="L5732" s="7">
        <v>64.1249744434812</v>
      </c>
      <c r="M5732" s="7">
        <v>45.4350133920944</v>
      </c>
      <c r="N5732" s="7">
        <v>85.6588195331381</v>
      </c>
      <c r="O5732" s="7">
        <v>93.0855084968902</v>
      </c>
      <c r="P5732" s="7">
        <v>73.9693554090237</v>
      </c>
      <c r="Q5732" s="7">
        <v>74.7788263427174</v>
      </c>
    </row>
    <row r="5733" spans="1:17">
      <c r="A5733" s="6">
        <v>2016</v>
      </c>
      <c r="B5733" t="s">
        <v>2596</v>
      </c>
      <c r="C5733">
        <v>520602</v>
      </c>
      <c r="D5733">
        <f t="shared" si="178"/>
        <v>52</v>
      </c>
      <c r="E5733" t="str">
        <f>VLOOKUP(D5733,'Regionalism Code'!B:C,2,FALSE)</f>
        <v>贵州省</v>
      </c>
      <c r="F5733">
        <f t="shared" si="179"/>
        <v>5206</v>
      </c>
      <c r="G5733" t="str">
        <f>IF(F5733&gt;10000,"省直辖县市",VLOOKUP(F5733,'Regionalism Code'!H:I,2,FALSE))</f>
        <v>铜仁市</v>
      </c>
      <c r="H5733" s="7">
        <v>91.9806921875555</v>
      </c>
      <c r="I5733" s="7">
        <v>99.3484327001723</v>
      </c>
      <c r="J5733" s="7">
        <v>89.8982083413908</v>
      </c>
      <c r="K5733" s="7">
        <v>57.2533160869825</v>
      </c>
      <c r="L5733" s="7">
        <v>71.1933348719435</v>
      </c>
      <c r="M5733" s="7">
        <v>64.7470105049086</v>
      </c>
      <c r="N5733" s="7">
        <v>93.0614783522575</v>
      </c>
      <c r="O5733" s="7">
        <v>105.572400759255</v>
      </c>
      <c r="P5733" s="7">
        <v>82.0210977638132</v>
      </c>
      <c r="Q5733" s="7">
        <v>71.4423722258968</v>
      </c>
    </row>
    <row r="5734" spans="1:17">
      <c r="A5734" s="6">
        <v>2016</v>
      </c>
      <c r="B5734" t="s">
        <v>2597</v>
      </c>
      <c r="C5734">
        <v>520603</v>
      </c>
      <c r="D5734">
        <f t="shared" si="178"/>
        <v>52</v>
      </c>
      <c r="E5734" t="str">
        <f>VLOOKUP(D5734,'Regionalism Code'!B:C,2,FALSE)</f>
        <v>贵州省</v>
      </c>
      <c r="F5734">
        <f t="shared" si="179"/>
        <v>5206</v>
      </c>
      <c r="G5734" t="str">
        <f>IF(F5734&gt;10000,"省直辖县市",VLOOKUP(F5734,'Regionalism Code'!H:I,2,FALSE))</f>
        <v>铜仁市</v>
      </c>
      <c r="H5734" s="7">
        <v>86.4950889848015</v>
      </c>
      <c r="I5734" s="7">
        <v>88.089004427115</v>
      </c>
      <c r="J5734" s="7">
        <v>85.3591751828599</v>
      </c>
      <c r="K5734" s="7">
        <v>49.4361659723954</v>
      </c>
      <c r="L5734" s="7">
        <v>73.2467459394813</v>
      </c>
      <c r="M5734" s="7">
        <v>60.4678797938056</v>
      </c>
      <c r="N5734" s="7">
        <v>77.3029424070741</v>
      </c>
      <c r="O5734" s="7">
        <v>105.520417590713</v>
      </c>
      <c r="P5734" s="7">
        <v>79.1185892377112</v>
      </c>
      <c r="Q5734" s="7">
        <v>83.3014358315011</v>
      </c>
    </row>
    <row r="5735" spans="1:17">
      <c r="A5735" s="6">
        <v>2016</v>
      </c>
      <c r="B5735" t="s">
        <v>2598</v>
      </c>
      <c r="C5735">
        <v>520621</v>
      </c>
      <c r="D5735">
        <f t="shared" si="178"/>
        <v>52</v>
      </c>
      <c r="E5735" t="str">
        <f>VLOOKUP(D5735,'Regionalism Code'!B:C,2,FALSE)</f>
        <v>贵州省</v>
      </c>
      <c r="F5735">
        <f t="shared" si="179"/>
        <v>5206</v>
      </c>
      <c r="G5735" t="str">
        <f>IF(F5735&gt;10000,"省直辖县市",VLOOKUP(F5735,'Regionalism Code'!H:I,2,FALSE))</f>
        <v>铜仁市</v>
      </c>
      <c r="H5735" s="7">
        <v>83.8481309537926</v>
      </c>
      <c r="I5735" s="7">
        <v>85.9902137001785</v>
      </c>
      <c r="J5735" s="7">
        <v>83.4349362316114</v>
      </c>
      <c r="K5735" s="7">
        <v>36.4301324972348</v>
      </c>
      <c r="L5735" s="7">
        <v>70.0863200936684</v>
      </c>
      <c r="M5735" s="7">
        <v>51.0214659525271</v>
      </c>
      <c r="N5735" s="7">
        <v>85.8877641341218</v>
      </c>
      <c r="O5735" s="7">
        <v>100.241161339267</v>
      </c>
      <c r="P5735" s="7">
        <v>75.2608727399883</v>
      </c>
      <c r="Q5735" s="7">
        <v>77.5309819832328</v>
      </c>
    </row>
    <row r="5736" spans="1:17">
      <c r="A5736" s="6">
        <v>2016</v>
      </c>
      <c r="B5736" t="s">
        <v>2599</v>
      </c>
      <c r="C5736">
        <v>520622</v>
      </c>
      <c r="D5736">
        <f t="shared" si="178"/>
        <v>52</v>
      </c>
      <c r="E5736" t="str">
        <f>VLOOKUP(D5736,'Regionalism Code'!B:C,2,FALSE)</f>
        <v>贵州省</v>
      </c>
      <c r="F5736">
        <f t="shared" si="179"/>
        <v>5206</v>
      </c>
      <c r="G5736" t="str">
        <f>IF(F5736&gt;10000,"省直辖县市",VLOOKUP(F5736,'Regionalism Code'!H:I,2,FALSE))</f>
        <v>铜仁市</v>
      </c>
      <c r="H5736" s="7">
        <v>88.0220928481272</v>
      </c>
      <c r="I5736" s="7">
        <v>91.3261700957393</v>
      </c>
      <c r="J5736" s="7">
        <v>87.9422282392852</v>
      </c>
      <c r="K5736" s="7">
        <v>43.9994807635057</v>
      </c>
      <c r="L5736" s="7">
        <v>69.5943412485774</v>
      </c>
      <c r="M5736" s="7">
        <v>56.4414414385459</v>
      </c>
      <c r="N5736" s="7">
        <v>93.316970856589</v>
      </c>
      <c r="O5736" s="7">
        <v>104.813911027918</v>
      </c>
      <c r="P5736" s="7">
        <v>78.2932710694179</v>
      </c>
      <c r="Q5736" s="7">
        <v>77.2626000784918</v>
      </c>
    </row>
    <row r="5737" spans="1:17">
      <c r="A5737" s="6">
        <v>2016</v>
      </c>
      <c r="B5737" t="s">
        <v>2600</v>
      </c>
      <c r="C5737">
        <v>520623</v>
      </c>
      <c r="D5737">
        <f t="shared" si="178"/>
        <v>52</v>
      </c>
      <c r="E5737" t="str">
        <f>VLOOKUP(D5737,'Regionalism Code'!B:C,2,FALSE)</f>
        <v>贵州省</v>
      </c>
      <c r="F5737">
        <f t="shared" si="179"/>
        <v>5206</v>
      </c>
      <c r="G5737" t="str">
        <f>IF(F5737&gt;10000,"省直辖县市",VLOOKUP(F5737,'Regionalism Code'!H:I,2,FALSE))</f>
        <v>铜仁市</v>
      </c>
      <c r="H5737" s="7">
        <v>83.7353775016586</v>
      </c>
      <c r="I5737" s="7">
        <v>87.0720297017395</v>
      </c>
      <c r="J5737" s="7">
        <v>81.1086836914964</v>
      </c>
      <c r="K5737" s="7">
        <v>43.7777342950582</v>
      </c>
      <c r="L5737" s="7">
        <v>66.6118080010855</v>
      </c>
      <c r="M5737" s="7">
        <v>52.3944450539825</v>
      </c>
      <c r="N5737" s="7">
        <v>71.9722487459162</v>
      </c>
      <c r="O5737" s="7">
        <v>101.741158688795</v>
      </c>
      <c r="P5737" s="7">
        <v>82.578656329739</v>
      </c>
      <c r="Q5737" s="7">
        <v>77.4960521678874</v>
      </c>
    </row>
    <row r="5738" spans="1:17">
      <c r="A5738" s="6">
        <v>2016</v>
      </c>
      <c r="B5738" t="s">
        <v>2601</v>
      </c>
      <c r="C5738">
        <v>520624</v>
      </c>
      <c r="D5738">
        <f t="shared" si="178"/>
        <v>52</v>
      </c>
      <c r="E5738" t="str">
        <f>VLOOKUP(D5738,'Regionalism Code'!B:C,2,FALSE)</f>
        <v>贵州省</v>
      </c>
      <c r="F5738">
        <f t="shared" si="179"/>
        <v>5206</v>
      </c>
      <c r="G5738" t="str">
        <f>IF(F5738&gt;10000,"省直辖县市",VLOOKUP(F5738,'Regionalism Code'!H:I,2,FALSE))</f>
        <v>铜仁市</v>
      </c>
      <c r="H5738" s="7">
        <v>78.7504606359841</v>
      </c>
      <c r="I5738" s="7">
        <v>84.2306473978242</v>
      </c>
      <c r="J5738" s="7">
        <v>74.1687717358115</v>
      </c>
      <c r="K5738" s="7">
        <v>34.5766788025396</v>
      </c>
      <c r="L5738" s="7">
        <v>55.761911773761</v>
      </c>
      <c r="M5738" s="7">
        <v>42.1651431746843</v>
      </c>
      <c r="N5738" s="7">
        <v>79.7275396631117</v>
      </c>
      <c r="O5738" s="7">
        <v>88.1817325725526</v>
      </c>
      <c r="P5738" s="7">
        <v>73.4895048352522</v>
      </c>
      <c r="Q5738" s="7">
        <v>68.9854518356232</v>
      </c>
    </row>
    <row r="5739" spans="1:17">
      <c r="A5739" s="6">
        <v>2016</v>
      </c>
      <c r="B5739" t="s">
        <v>2602</v>
      </c>
      <c r="C5739">
        <v>520625</v>
      </c>
      <c r="D5739">
        <f t="shared" si="178"/>
        <v>52</v>
      </c>
      <c r="E5739" t="str">
        <f>VLOOKUP(D5739,'Regionalism Code'!B:C,2,FALSE)</f>
        <v>贵州省</v>
      </c>
      <c r="F5739">
        <f t="shared" si="179"/>
        <v>5206</v>
      </c>
      <c r="G5739" t="str">
        <f>IF(F5739&gt;10000,"省直辖县市",VLOOKUP(F5739,'Regionalism Code'!H:I,2,FALSE))</f>
        <v>铜仁市</v>
      </c>
      <c r="H5739" s="7">
        <v>84.0551209887999</v>
      </c>
      <c r="I5739" s="7">
        <v>86.0151558437132</v>
      </c>
      <c r="J5739" s="7">
        <v>83.2145521125818</v>
      </c>
      <c r="K5739" s="7">
        <v>42.4737145722252</v>
      </c>
      <c r="L5739" s="7">
        <v>69.690841460103</v>
      </c>
      <c r="M5739" s="7">
        <v>49.0029997847603</v>
      </c>
      <c r="N5739" s="7">
        <v>80.0608704631704</v>
      </c>
      <c r="O5739" s="7">
        <v>102.719925561282</v>
      </c>
      <c r="P5739" s="7">
        <v>77.4893394033946</v>
      </c>
      <c r="Q5739" s="7">
        <v>79.1157101249631</v>
      </c>
    </row>
    <row r="5740" spans="1:17">
      <c r="A5740" s="6">
        <v>2016</v>
      </c>
      <c r="B5740" t="s">
        <v>2603</v>
      </c>
      <c r="C5740">
        <v>520626</v>
      </c>
      <c r="D5740">
        <f t="shared" si="178"/>
        <v>52</v>
      </c>
      <c r="E5740" t="str">
        <f>VLOOKUP(D5740,'Regionalism Code'!B:C,2,FALSE)</f>
        <v>贵州省</v>
      </c>
      <c r="F5740">
        <f t="shared" si="179"/>
        <v>5206</v>
      </c>
      <c r="G5740" t="str">
        <f>IF(F5740&gt;10000,"省直辖县市",VLOOKUP(F5740,'Regionalism Code'!H:I,2,FALSE))</f>
        <v>铜仁市</v>
      </c>
      <c r="H5740" s="7">
        <v>83.6182146144507</v>
      </c>
      <c r="I5740" s="7">
        <v>87.3069745293376</v>
      </c>
      <c r="J5740" s="7">
        <v>83.4748946887588</v>
      </c>
      <c r="K5740" s="7">
        <v>43.9194203969899</v>
      </c>
      <c r="L5740" s="7">
        <v>68.1281156328783</v>
      </c>
      <c r="M5740" s="7">
        <v>50.0478861946148</v>
      </c>
      <c r="N5740" s="7">
        <v>84.3429920333767</v>
      </c>
      <c r="O5740" s="7">
        <v>100.890304453973</v>
      </c>
      <c r="P5740" s="7">
        <v>77.5735355418649</v>
      </c>
      <c r="Q5740" s="7">
        <v>71.7035452325357</v>
      </c>
    </row>
    <row r="5741" spans="1:17">
      <c r="A5741" s="6">
        <v>2016</v>
      </c>
      <c r="B5741" t="s">
        <v>2604</v>
      </c>
      <c r="C5741">
        <v>520627</v>
      </c>
      <c r="D5741">
        <f t="shared" si="178"/>
        <v>52</v>
      </c>
      <c r="E5741" t="str">
        <f>VLOOKUP(D5741,'Regionalism Code'!B:C,2,FALSE)</f>
        <v>贵州省</v>
      </c>
      <c r="F5741">
        <f t="shared" si="179"/>
        <v>5206</v>
      </c>
      <c r="G5741" t="str">
        <f>IF(F5741&gt;10000,"省直辖县市",VLOOKUP(F5741,'Regionalism Code'!H:I,2,FALSE))</f>
        <v>铜仁市</v>
      </c>
      <c r="H5741" s="7">
        <v>81.6455778384866</v>
      </c>
      <c r="I5741" s="7">
        <v>82.9608874958918</v>
      </c>
      <c r="J5741" s="7">
        <v>79.6499452951693</v>
      </c>
      <c r="K5741" s="7">
        <v>38.6974525152567</v>
      </c>
      <c r="L5741" s="7">
        <v>67.3223717911371</v>
      </c>
      <c r="M5741" s="7">
        <v>47.4762314510614</v>
      </c>
      <c r="N5741" s="7">
        <v>83.7045285393166</v>
      </c>
      <c r="O5741" s="7">
        <v>94.2319574457609</v>
      </c>
      <c r="P5741" s="7">
        <v>71.5975697529921</v>
      </c>
      <c r="Q5741" s="7">
        <v>80.9338243909858</v>
      </c>
    </row>
    <row r="5742" spans="1:17">
      <c r="A5742" s="6">
        <v>2016</v>
      </c>
      <c r="B5742" t="s">
        <v>2605</v>
      </c>
      <c r="C5742">
        <v>520628</v>
      </c>
      <c r="D5742">
        <f t="shared" si="178"/>
        <v>52</v>
      </c>
      <c r="E5742" t="str">
        <f>VLOOKUP(D5742,'Regionalism Code'!B:C,2,FALSE)</f>
        <v>贵州省</v>
      </c>
      <c r="F5742">
        <f t="shared" si="179"/>
        <v>5206</v>
      </c>
      <c r="G5742" t="str">
        <f>IF(F5742&gt;10000,"省直辖县市",VLOOKUP(F5742,'Regionalism Code'!H:I,2,FALSE))</f>
        <v>铜仁市</v>
      </c>
      <c r="H5742" s="7">
        <v>83.5973983763291</v>
      </c>
      <c r="I5742" s="7">
        <v>85.598200815149</v>
      </c>
      <c r="J5742" s="7">
        <v>81.3450632267585</v>
      </c>
      <c r="K5742" s="7">
        <v>38.8543480676251</v>
      </c>
      <c r="L5742" s="7">
        <v>66.5358155794716</v>
      </c>
      <c r="M5742" s="7">
        <v>51.1203842670191</v>
      </c>
      <c r="N5742" s="7">
        <v>89.8579371274119</v>
      </c>
      <c r="O5742" s="7">
        <v>94.6434549680565</v>
      </c>
      <c r="P5742" s="7">
        <v>70.4272198533028</v>
      </c>
      <c r="Q5742" s="7">
        <v>81.0887483701403</v>
      </c>
    </row>
    <row r="5743" spans="1:17">
      <c r="A5743" s="6">
        <v>2016</v>
      </c>
      <c r="B5743" t="s">
        <v>2606</v>
      </c>
      <c r="C5743">
        <v>522301</v>
      </c>
      <c r="D5743">
        <f t="shared" si="178"/>
        <v>52</v>
      </c>
      <c r="E5743" t="str">
        <f>VLOOKUP(D5743,'Regionalism Code'!B:C,2,FALSE)</f>
        <v>贵州省</v>
      </c>
      <c r="F5743">
        <f t="shared" si="179"/>
        <v>5223</v>
      </c>
      <c r="G5743" t="str">
        <f>IF(F5743&gt;10000,"省直辖县市",VLOOKUP(F5743,'Regionalism Code'!H:I,2,FALSE))</f>
        <v>黔西南布依族苗族自治州</v>
      </c>
      <c r="H5743" s="7">
        <v>91.3980439838635</v>
      </c>
      <c r="I5743" s="7">
        <v>95.9531033000411</v>
      </c>
      <c r="J5743" s="7">
        <v>93.1947325325574</v>
      </c>
      <c r="K5743" s="7">
        <v>57.4792865836888</v>
      </c>
      <c r="L5743" s="7">
        <v>72.9082588227568</v>
      </c>
      <c r="M5743" s="7">
        <v>64.0029387873467</v>
      </c>
      <c r="N5743" s="7">
        <v>94.8700489027972</v>
      </c>
      <c r="O5743" s="7">
        <v>110.683314746868</v>
      </c>
      <c r="P5743" s="7">
        <v>88.510860647236</v>
      </c>
      <c r="Q5743" s="7">
        <v>73.0980427075027</v>
      </c>
    </row>
    <row r="5744" spans="1:17">
      <c r="A5744" s="6">
        <v>2016</v>
      </c>
      <c r="B5744" t="s">
        <v>2607</v>
      </c>
      <c r="C5744">
        <v>522322</v>
      </c>
      <c r="D5744">
        <f t="shared" si="178"/>
        <v>52</v>
      </c>
      <c r="E5744" t="str">
        <f>VLOOKUP(D5744,'Regionalism Code'!B:C,2,FALSE)</f>
        <v>贵州省</v>
      </c>
      <c r="F5744">
        <f t="shared" si="179"/>
        <v>5223</v>
      </c>
      <c r="G5744" t="str">
        <f>IF(F5744&gt;10000,"省直辖县市",VLOOKUP(F5744,'Regionalism Code'!H:I,2,FALSE))</f>
        <v>黔西南布依族苗族自治州</v>
      </c>
      <c r="H5744" s="7">
        <v>84.7445361049862</v>
      </c>
      <c r="I5744" s="7">
        <v>88.4602368495813</v>
      </c>
      <c r="J5744" s="7">
        <v>82.537990325971</v>
      </c>
      <c r="K5744" s="7">
        <v>45.3523372451502</v>
      </c>
      <c r="L5744" s="7">
        <v>63.811179971265</v>
      </c>
      <c r="M5744" s="7">
        <v>52.4116140513704</v>
      </c>
      <c r="N5744" s="7">
        <v>80.9024067618613</v>
      </c>
      <c r="O5744" s="7">
        <v>100.122848293476</v>
      </c>
      <c r="P5744" s="7">
        <v>84.4728652588265</v>
      </c>
      <c r="Q5744" s="7">
        <v>76.4901853590953</v>
      </c>
    </row>
    <row r="5745" spans="1:17">
      <c r="A5745" s="6">
        <v>2016</v>
      </c>
      <c r="B5745" t="s">
        <v>2608</v>
      </c>
      <c r="C5745">
        <v>522323</v>
      </c>
      <c r="D5745">
        <f t="shared" si="178"/>
        <v>52</v>
      </c>
      <c r="E5745" t="str">
        <f>VLOOKUP(D5745,'Regionalism Code'!B:C,2,FALSE)</f>
        <v>贵州省</v>
      </c>
      <c r="F5745">
        <f t="shared" si="179"/>
        <v>5223</v>
      </c>
      <c r="G5745" t="str">
        <f>IF(F5745&gt;10000,"省直辖县市",VLOOKUP(F5745,'Regionalism Code'!H:I,2,FALSE))</f>
        <v>黔西南布依族苗族自治州</v>
      </c>
      <c r="H5745" s="7">
        <v>83.6809095250465</v>
      </c>
      <c r="I5745" s="7">
        <v>87.0222136248058</v>
      </c>
      <c r="J5745" s="7">
        <v>81.2037976575278</v>
      </c>
      <c r="K5745" s="7">
        <v>38.8004181442844</v>
      </c>
      <c r="L5745" s="7">
        <v>67.4231249670802</v>
      </c>
      <c r="M5745" s="7">
        <v>47.8849748418105</v>
      </c>
      <c r="N5745" s="7">
        <v>84.6543250767051</v>
      </c>
      <c r="O5745" s="7">
        <v>95.5345661968063</v>
      </c>
      <c r="P5745" s="7">
        <v>79.2603057430599</v>
      </c>
      <c r="Q5745" s="7">
        <v>77.1544063063613</v>
      </c>
    </row>
    <row r="5746" spans="1:17">
      <c r="A5746" s="6">
        <v>2016</v>
      </c>
      <c r="B5746" t="s">
        <v>2609</v>
      </c>
      <c r="C5746">
        <v>522324</v>
      </c>
      <c r="D5746">
        <f t="shared" si="178"/>
        <v>52</v>
      </c>
      <c r="E5746" t="str">
        <f>VLOOKUP(D5746,'Regionalism Code'!B:C,2,FALSE)</f>
        <v>贵州省</v>
      </c>
      <c r="F5746">
        <f t="shared" si="179"/>
        <v>5223</v>
      </c>
      <c r="G5746" t="str">
        <f>IF(F5746&gt;10000,"省直辖县市",VLOOKUP(F5746,'Regionalism Code'!H:I,2,FALSE))</f>
        <v>黔西南布依族苗族自治州</v>
      </c>
      <c r="H5746" s="7">
        <v>81.5257932557156</v>
      </c>
      <c r="I5746" s="7">
        <v>86.4256994265357</v>
      </c>
      <c r="J5746" s="7">
        <v>74.4858702617504</v>
      </c>
      <c r="K5746" s="7">
        <v>39.1894337560899</v>
      </c>
      <c r="L5746" s="7">
        <v>60.8870733229444</v>
      </c>
      <c r="M5746" s="7">
        <v>46.1012942045353</v>
      </c>
      <c r="N5746" s="7">
        <v>71.6629837752124</v>
      </c>
      <c r="O5746" s="7">
        <v>90.209076663956</v>
      </c>
      <c r="P5746" s="7">
        <v>76.4058288861747</v>
      </c>
      <c r="Q5746" s="7">
        <v>78.1440310563779</v>
      </c>
    </row>
    <row r="5747" spans="1:17">
      <c r="A5747" s="6">
        <v>2016</v>
      </c>
      <c r="B5747" t="s">
        <v>2610</v>
      </c>
      <c r="C5747">
        <v>522325</v>
      </c>
      <c r="D5747">
        <f t="shared" si="178"/>
        <v>52</v>
      </c>
      <c r="E5747" t="str">
        <f>VLOOKUP(D5747,'Regionalism Code'!B:C,2,FALSE)</f>
        <v>贵州省</v>
      </c>
      <c r="F5747">
        <f t="shared" si="179"/>
        <v>5223</v>
      </c>
      <c r="G5747" t="str">
        <f>IF(F5747&gt;10000,"省直辖县市",VLOOKUP(F5747,'Regionalism Code'!H:I,2,FALSE))</f>
        <v>黔西南布依族苗族自治州</v>
      </c>
      <c r="H5747" s="7">
        <v>84.1141118551575</v>
      </c>
      <c r="I5747" s="7">
        <v>87.3537375406162</v>
      </c>
      <c r="J5747" s="7">
        <v>81.9570181946278</v>
      </c>
      <c r="K5747" s="7">
        <v>39.5688694207724</v>
      </c>
      <c r="L5747" s="7">
        <v>62.2070526012696</v>
      </c>
      <c r="M5747" s="7">
        <v>49.8707989719408</v>
      </c>
      <c r="N5747" s="7">
        <v>94.8271468324154</v>
      </c>
      <c r="O5747" s="7">
        <v>92.9708793068015</v>
      </c>
      <c r="P5747" s="7">
        <v>77.8572239768787</v>
      </c>
      <c r="Q5747" s="7">
        <v>77.3418517793964</v>
      </c>
    </row>
    <row r="5748" spans="1:17">
      <c r="A5748" s="6">
        <v>2016</v>
      </c>
      <c r="B5748" t="s">
        <v>2611</v>
      </c>
      <c r="C5748">
        <v>522326</v>
      </c>
      <c r="D5748">
        <f t="shared" si="178"/>
        <v>52</v>
      </c>
      <c r="E5748" t="str">
        <f>VLOOKUP(D5748,'Regionalism Code'!B:C,2,FALSE)</f>
        <v>贵州省</v>
      </c>
      <c r="F5748">
        <f t="shared" si="179"/>
        <v>5223</v>
      </c>
      <c r="G5748" t="str">
        <f>IF(F5748&gt;10000,"省直辖县市",VLOOKUP(F5748,'Regionalism Code'!H:I,2,FALSE))</f>
        <v>黔西南布依族苗族自治州</v>
      </c>
      <c r="H5748" s="7">
        <v>83.1067692579327</v>
      </c>
      <c r="I5748" s="7">
        <v>86.3251817229092</v>
      </c>
      <c r="J5748" s="7">
        <v>81.8885512436591</v>
      </c>
      <c r="K5748" s="7">
        <v>45.511507825707</v>
      </c>
      <c r="L5748" s="7">
        <v>65.5772841979601</v>
      </c>
      <c r="M5748" s="7">
        <v>47.7114359659584</v>
      </c>
      <c r="N5748" s="7">
        <v>84.1546960283481</v>
      </c>
      <c r="O5748" s="7">
        <v>95.9726827295559</v>
      </c>
      <c r="P5748" s="7">
        <v>85.8255177326606</v>
      </c>
      <c r="Q5748" s="7">
        <v>74.698407606882</v>
      </c>
    </row>
    <row r="5749" spans="1:17">
      <c r="A5749" s="6">
        <v>2016</v>
      </c>
      <c r="B5749" t="s">
        <v>2612</v>
      </c>
      <c r="C5749">
        <v>522327</v>
      </c>
      <c r="D5749">
        <f t="shared" si="178"/>
        <v>52</v>
      </c>
      <c r="E5749" t="str">
        <f>VLOOKUP(D5749,'Regionalism Code'!B:C,2,FALSE)</f>
        <v>贵州省</v>
      </c>
      <c r="F5749">
        <f t="shared" si="179"/>
        <v>5223</v>
      </c>
      <c r="G5749" t="str">
        <f>IF(F5749&gt;10000,"省直辖县市",VLOOKUP(F5749,'Regionalism Code'!H:I,2,FALSE))</f>
        <v>黔西南布依族苗族自治州</v>
      </c>
      <c r="H5749" s="7">
        <v>82.3787688114376</v>
      </c>
      <c r="I5749" s="7">
        <v>87.2890212351999</v>
      </c>
      <c r="J5749" s="7">
        <v>77.7648330245191</v>
      </c>
      <c r="K5749" s="7">
        <v>42.466196435329</v>
      </c>
      <c r="L5749" s="7">
        <v>59.9287675291706</v>
      </c>
      <c r="M5749" s="7">
        <v>49.5051671955058</v>
      </c>
      <c r="N5749" s="7">
        <v>77.1065026864063</v>
      </c>
      <c r="O5749" s="7">
        <v>94.784383773416</v>
      </c>
      <c r="P5749" s="7">
        <v>76.0124347072826</v>
      </c>
      <c r="Q5749" s="7">
        <v>74.5544930103426</v>
      </c>
    </row>
    <row r="5750" spans="1:17">
      <c r="A5750" s="6">
        <v>2016</v>
      </c>
      <c r="B5750" t="s">
        <v>2613</v>
      </c>
      <c r="C5750">
        <v>522328</v>
      </c>
      <c r="D5750">
        <f t="shared" si="178"/>
        <v>52</v>
      </c>
      <c r="E5750" t="str">
        <f>VLOOKUP(D5750,'Regionalism Code'!B:C,2,FALSE)</f>
        <v>贵州省</v>
      </c>
      <c r="F5750">
        <f t="shared" si="179"/>
        <v>5223</v>
      </c>
      <c r="G5750" t="str">
        <f>IF(F5750&gt;10000,"省直辖县市",VLOOKUP(F5750,'Regionalism Code'!H:I,2,FALSE))</f>
        <v>黔西南布依族苗族自治州</v>
      </c>
      <c r="H5750" s="7">
        <v>85.3908373316705</v>
      </c>
      <c r="I5750" s="7">
        <v>88.5521042428186</v>
      </c>
      <c r="J5750" s="7">
        <v>82.1353587489385</v>
      </c>
      <c r="K5750" s="7">
        <v>42.6073015102284</v>
      </c>
      <c r="L5750" s="7">
        <v>61.5596784642917</v>
      </c>
      <c r="M5750" s="7">
        <v>50.6699330396833</v>
      </c>
      <c r="N5750" s="7">
        <v>82.790277106128</v>
      </c>
      <c r="O5750" s="7">
        <v>99.9749148170297</v>
      </c>
      <c r="P5750" s="7">
        <v>82.1835811111308</v>
      </c>
      <c r="Q5750" s="7">
        <v>80.8733339072232</v>
      </c>
    </row>
    <row r="5751" spans="1:17">
      <c r="A5751" s="6">
        <v>2016</v>
      </c>
      <c r="B5751" t="s">
        <v>2614</v>
      </c>
      <c r="C5751">
        <v>522601</v>
      </c>
      <c r="D5751">
        <f t="shared" si="178"/>
        <v>52</v>
      </c>
      <c r="E5751" t="str">
        <f>VLOOKUP(D5751,'Regionalism Code'!B:C,2,FALSE)</f>
        <v>贵州省</v>
      </c>
      <c r="F5751">
        <f t="shared" si="179"/>
        <v>5226</v>
      </c>
      <c r="G5751" t="str">
        <f>IF(F5751&gt;10000,"省直辖县市",VLOOKUP(F5751,'Regionalism Code'!H:I,2,FALSE))</f>
        <v>黔东南苗族侗族自治州</v>
      </c>
      <c r="H5751" s="7">
        <v>94.4617394369873</v>
      </c>
      <c r="I5751" s="7">
        <v>98.9179543307</v>
      </c>
      <c r="J5751" s="7">
        <v>95.5755621296854</v>
      </c>
      <c r="K5751" s="7">
        <v>60.0440968077346</v>
      </c>
      <c r="L5751" s="7">
        <v>70.5287554789089</v>
      </c>
      <c r="M5751" s="7">
        <v>67.4738522408287</v>
      </c>
      <c r="N5751" s="7">
        <v>101.628196126102</v>
      </c>
      <c r="O5751" s="7">
        <v>111.99549574477</v>
      </c>
      <c r="P5751" s="7">
        <v>90.8384020729576</v>
      </c>
      <c r="Q5751" s="7">
        <v>77.7291835183385</v>
      </c>
    </row>
    <row r="5752" spans="1:17">
      <c r="A5752" s="6">
        <v>2016</v>
      </c>
      <c r="B5752" t="s">
        <v>2615</v>
      </c>
      <c r="C5752">
        <v>522622</v>
      </c>
      <c r="D5752">
        <f t="shared" si="178"/>
        <v>52</v>
      </c>
      <c r="E5752" t="str">
        <f>VLOOKUP(D5752,'Regionalism Code'!B:C,2,FALSE)</f>
        <v>贵州省</v>
      </c>
      <c r="F5752">
        <f t="shared" si="179"/>
        <v>5226</v>
      </c>
      <c r="G5752" t="str">
        <f>IF(F5752&gt;10000,"省直辖县市",VLOOKUP(F5752,'Regionalism Code'!H:I,2,FALSE))</f>
        <v>黔东南苗族侗族自治州</v>
      </c>
      <c r="H5752" s="7">
        <v>84.6653455008709</v>
      </c>
      <c r="I5752" s="7">
        <v>86.6420300311939</v>
      </c>
      <c r="J5752" s="7">
        <v>83.4630160873789</v>
      </c>
      <c r="K5752" s="7">
        <v>43.5575145440036</v>
      </c>
      <c r="L5752" s="7">
        <v>69.0808967232104</v>
      </c>
      <c r="M5752" s="7">
        <v>53.6146289633637</v>
      </c>
      <c r="N5752" s="7">
        <v>78.8461114183224</v>
      </c>
      <c r="O5752" s="7">
        <v>102.902968691723</v>
      </c>
      <c r="P5752" s="7">
        <v>79.8553939108163</v>
      </c>
      <c r="Q5752" s="7">
        <v>80.3283711811918</v>
      </c>
    </row>
    <row r="5753" spans="1:17">
      <c r="A5753" s="6">
        <v>2016</v>
      </c>
      <c r="B5753" t="s">
        <v>2616</v>
      </c>
      <c r="C5753">
        <v>522623</v>
      </c>
      <c r="D5753">
        <f t="shared" si="178"/>
        <v>52</v>
      </c>
      <c r="E5753" t="str">
        <f>VLOOKUP(D5753,'Regionalism Code'!B:C,2,FALSE)</f>
        <v>贵州省</v>
      </c>
      <c r="F5753">
        <f t="shared" si="179"/>
        <v>5226</v>
      </c>
      <c r="G5753" t="str">
        <f>IF(F5753&gt;10000,"省直辖县市",VLOOKUP(F5753,'Regionalism Code'!H:I,2,FALSE))</f>
        <v>黔东南苗族侗族自治州</v>
      </c>
      <c r="H5753" s="7">
        <v>88.7796652829083</v>
      </c>
      <c r="I5753" s="7">
        <v>88.5037071632929</v>
      </c>
      <c r="J5753" s="7">
        <v>82.8395462436315</v>
      </c>
      <c r="K5753" s="7">
        <v>40.7694201572802</v>
      </c>
      <c r="L5753" s="7">
        <v>63.9931422781168</v>
      </c>
      <c r="M5753" s="7">
        <v>51.3391686887419</v>
      </c>
      <c r="N5753" s="7">
        <v>100.44521237664</v>
      </c>
      <c r="O5753" s="7">
        <v>91.0079480238856</v>
      </c>
      <c r="P5753" s="7">
        <v>75.8308644124194</v>
      </c>
      <c r="Q5753" s="7">
        <v>100.490443079274</v>
      </c>
    </row>
    <row r="5754" spans="1:17">
      <c r="A5754" s="6">
        <v>2016</v>
      </c>
      <c r="B5754" t="s">
        <v>2617</v>
      </c>
      <c r="C5754">
        <v>522624</v>
      </c>
      <c r="D5754">
        <f t="shared" si="178"/>
        <v>52</v>
      </c>
      <c r="E5754" t="str">
        <f>VLOOKUP(D5754,'Regionalism Code'!B:C,2,FALSE)</f>
        <v>贵州省</v>
      </c>
      <c r="F5754">
        <f t="shared" si="179"/>
        <v>5226</v>
      </c>
      <c r="G5754" t="str">
        <f>IF(F5754&gt;10000,"省直辖县市",VLOOKUP(F5754,'Regionalism Code'!H:I,2,FALSE))</f>
        <v>黔东南苗族侗族自治州</v>
      </c>
      <c r="H5754" s="7">
        <v>87.9675159380766</v>
      </c>
      <c r="I5754" s="7">
        <v>89.933796333271</v>
      </c>
      <c r="J5754" s="7">
        <v>88.7120434247348</v>
      </c>
      <c r="K5754" s="7">
        <v>46.1445544801125</v>
      </c>
      <c r="L5754" s="7">
        <v>62.3406054857828</v>
      </c>
      <c r="M5754" s="7">
        <v>56.7570382836966</v>
      </c>
      <c r="N5754" s="7">
        <v>105.596169453194</v>
      </c>
      <c r="O5754" s="7">
        <v>99.7814351137272</v>
      </c>
      <c r="P5754" s="7">
        <v>84.9068669293768</v>
      </c>
      <c r="Q5754" s="7">
        <v>80.1273508950615</v>
      </c>
    </row>
    <row r="5755" spans="1:17">
      <c r="A5755" s="6">
        <v>2016</v>
      </c>
      <c r="B5755" t="s">
        <v>2618</v>
      </c>
      <c r="C5755">
        <v>522625</v>
      </c>
      <c r="D5755">
        <f t="shared" si="178"/>
        <v>52</v>
      </c>
      <c r="E5755" t="str">
        <f>VLOOKUP(D5755,'Regionalism Code'!B:C,2,FALSE)</f>
        <v>贵州省</v>
      </c>
      <c r="F5755">
        <f t="shared" si="179"/>
        <v>5226</v>
      </c>
      <c r="G5755" t="str">
        <f>IF(F5755&gt;10000,"省直辖县市",VLOOKUP(F5755,'Regionalism Code'!H:I,2,FALSE))</f>
        <v>黔东南苗族侗族自治州</v>
      </c>
      <c r="H5755" s="7">
        <v>85.5310096816933</v>
      </c>
      <c r="I5755" s="7">
        <v>89.9185998212935</v>
      </c>
      <c r="J5755" s="7">
        <v>86.7539165835876</v>
      </c>
      <c r="K5755" s="7">
        <v>48.9827614789413</v>
      </c>
      <c r="L5755" s="7">
        <v>69.5380402204182</v>
      </c>
      <c r="M5755" s="7">
        <v>60.3016559269754</v>
      </c>
      <c r="N5755" s="7">
        <v>81.7549701758649</v>
      </c>
      <c r="O5755" s="7">
        <v>106.230104293993</v>
      </c>
      <c r="P5755" s="7">
        <v>85.383062571495</v>
      </c>
      <c r="Q5755" s="7">
        <v>68.8262817492534</v>
      </c>
    </row>
    <row r="5756" spans="1:17">
      <c r="A5756" s="6">
        <v>2016</v>
      </c>
      <c r="B5756" t="s">
        <v>2619</v>
      </c>
      <c r="C5756">
        <v>522626</v>
      </c>
      <c r="D5756">
        <f t="shared" si="178"/>
        <v>52</v>
      </c>
      <c r="E5756" t="str">
        <f>VLOOKUP(D5756,'Regionalism Code'!B:C,2,FALSE)</f>
        <v>贵州省</v>
      </c>
      <c r="F5756">
        <f t="shared" si="179"/>
        <v>5226</v>
      </c>
      <c r="G5756" t="str">
        <f>IF(F5756&gt;10000,"省直辖县市",VLOOKUP(F5756,'Regionalism Code'!H:I,2,FALSE))</f>
        <v>黔东南苗族侗族自治州</v>
      </c>
      <c r="H5756" s="7">
        <v>86.2858202284327</v>
      </c>
      <c r="I5756" s="7">
        <v>89.8277660954397</v>
      </c>
      <c r="J5756" s="7">
        <v>84.3875039894679</v>
      </c>
      <c r="K5756" s="7">
        <v>43.1885386511898</v>
      </c>
      <c r="L5756" s="7">
        <v>60.4667229787971</v>
      </c>
      <c r="M5756" s="7">
        <v>52.5716767336524</v>
      </c>
      <c r="N5756" s="7">
        <v>99.93689104513</v>
      </c>
      <c r="O5756" s="7">
        <v>93.7064386698172</v>
      </c>
      <c r="P5756" s="7">
        <v>85.9996557649145</v>
      </c>
      <c r="Q5756" s="7">
        <v>78.0451975337171</v>
      </c>
    </row>
    <row r="5757" spans="1:17">
      <c r="A5757" s="6">
        <v>2016</v>
      </c>
      <c r="B5757" t="s">
        <v>2620</v>
      </c>
      <c r="C5757">
        <v>522627</v>
      </c>
      <c r="D5757">
        <f t="shared" si="178"/>
        <v>52</v>
      </c>
      <c r="E5757" t="str">
        <f>VLOOKUP(D5757,'Regionalism Code'!B:C,2,FALSE)</f>
        <v>贵州省</v>
      </c>
      <c r="F5757">
        <f t="shared" si="179"/>
        <v>5226</v>
      </c>
      <c r="G5757" t="str">
        <f>IF(F5757&gt;10000,"省直辖县市",VLOOKUP(F5757,'Regionalism Code'!H:I,2,FALSE))</f>
        <v>黔东南苗族侗族自治州</v>
      </c>
      <c r="H5757" s="7">
        <v>85.4726637043861</v>
      </c>
      <c r="I5757" s="7">
        <v>89.1926219524951</v>
      </c>
      <c r="J5757" s="7">
        <v>80.6494100456421</v>
      </c>
      <c r="K5757" s="7">
        <v>46.3286594187726</v>
      </c>
      <c r="L5757" s="7">
        <v>55.5788652852026</v>
      </c>
      <c r="M5757" s="7">
        <v>57.7891317694717</v>
      </c>
      <c r="N5757" s="7">
        <v>79.6121422279158</v>
      </c>
      <c r="O5757" s="7">
        <v>97.2555850901085</v>
      </c>
      <c r="P5757" s="7">
        <v>89.0302437683107</v>
      </c>
      <c r="Q5757" s="7">
        <v>81.9592716035145</v>
      </c>
    </row>
    <row r="5758" spans="1:17">
      <c r="A5758" s="6">
        <v>2016</v>
      </c>
      <c r="B5758" t="s">
        <v>2621</v>
      </c>
      <c r="C5758">
        <v>522628</v>
      </c>
      <c r="D5758">
        <f t="shared" si="178"/>
        <v>52</v>
      </c>
      <c r="E5758" t="str">
        <f>VLOOKUP(D5758,'Regionalism Code'!B:C,2,FALSE)</f>
        <v>贵州省</v>
      </c>
      <c r="F5758">
        <f t="shared" si="179"/>
        <v>5226</v>
      </c>
      <c r="G5758" t="str">
        <f>IF(F5758&gt;10000,"省直辖县市",VLOOKUP(F5758,'Regionalism Code'!H:I,2,FALSE))</f>
        <v>黔东南苗族侗族自治州</v>
      </c>
      <c r="H5758" s="7">
        <v>87.8935378255771</v>
      </c>
      <c r="I5758" s="7">
        <v>90.2466571700729</v>
      </c>
      <c r="J5758" s="7">
        <v>87.7646509654043</v>
      </c>
      <c r="K5758" s="7">
        <v>46.569937123283</v>
      </c>
      <c r="L5758" s="7">
        <v>63.4570101258509</v>
      </c>
      <c r="M5758" s="7">
        <v>52.2693066787021</v>
      </c>
      <c r="N5758" s="7">
        <v>104.99261111242</v>
      </c>
      <c r="O5758" s="7">
        <v>98.5569771852987</v>
      </c>
      <c r="P5758" s="7">
        <v>82.5542502876077</v>
      </c>
      <c r="Q5758" s="7">
        <v>80.3631648473114</v>
      </c>
    </row>
    <row r="5759" spans="1:17">
      <c r="A5759" s="6">
        <v>2016</v>
      </c>
      <c r="B5759" t="s">
        <v>2622</v>
      </c>
      <c r="C5759">
        <v>522629</v>
      </c>
      <c r="D5759">
        <f t="shared" si="178"/>
        <v>52</v>
      </c>
      <c r="E5759" t="str">
        <f>VLOOKUP(D5759,'Regionalism Code'!B:C,2,FALSE)</f>
        <v>贵州省</v>
      </c>
      <c r="F5759">
        <f t="shared" si="179"/>
        <v>5226</v>
      </c>
      <c r="G5759" t="str">
        <f>IF(F5759&gt;10000,"省直辖县市",VLOOKUP(F5759,'Regionalism Code'!H:I,2,FALSE))</f>
        <v>黔东南苗族侗族自治州</v>
      </c>
      <c r="H5759" s="7">
        <v>85.8915955836611</v>
      </c>
      <c r="I5759" s="7">
        <v>87.3303956554048</v>
      </c>
      <c r="J5759" s="7">
        <v>80.1046990013421</v>
      </c>
      <c r="K5759" s="7">
        <v>40.5904260671287</v>
      </c>
      <c r="L5759" s="7">
        <v>62.5643284535479</v>
      </c>
      <c r="M5759" s="7">
        <v>49.1300421151066</v>
      </c>
      <c r="N5759" s="7">
        <v>88.4017670257707</v>
      </c>
      <c r="O5759" s="7">
        <v>91.9753102242727</v>
      </c>
      <c r="P5759" s="7">
        <v>78.6931024986486</v>
      </c>
      <c r="Q5759" s="7">
        <v>91.6616654547153</v>
      </c>
    </row>
    <row r="5760" spans="1:17">
      <c r="A5760" s="6">
        <v>2016</v>
      </c>
      <c r="B5760" t="s">
        <v>2623</v>
      </c>
      <c r="C5760">
        <v>522630</v>
      </c>
      <c r="D5760">
        <f t="shared" si="178"/>
        <v>52</v>
      </c>
      <c r="E5760" t="str">
        <f>VLOOKUP(D5760,'Regionalism Code'!B:C,2,FALSE)</f>
        <v>贵州省</v>
      </c>
      <c r="F5760">
        <f t="shared" si="179"/>
        <v>5226</v>
      </c>
      <c r="G5760" t="str">
        <f>IF(F5760&gt;10000,"省直辖县市",VLOOKUP(F5760,'Regionalism Code'!H:I,2,FALSE))</f>
        <v>黔东南苗族侗族自治州</v>
      </c>
      <c r="H5760" s="7">
        <v>89.7995026754439</v>
      </c>
      <c r="I5760" s="7">
        <v>87.8413627414816</v>
      </c>
      <c r="J5760" s="7">
        <v>96.1810038129248</v>
      </c>
      <c r="K5760" s="7">
        <v>41.102977927202</v>
      </c>
      <c r="L5760" s="7">
        <v>63.6088596550682</v>
      </c>
      <c r="M5760" s="7">
        <v>55.4294866647141</v>
      </c>
      <c r="N5760" s="7">
        <v>133.043625614705</v>
      </c>
      <c r="O5760" s="7">
        <v>103.101054190078</v>
      </c>
      <c r="P5760" s="7">
        <v>79.1914857584245</v>
      </c>
      <c r="Q5760" s="7">
        <v>84.6745443288876</v>
      </c>
    </row>
    <row r="5761" spans="1:17">
      <c r="A5761" s="6">
        <v>2016</v>
      </c>
      <c r="B5761" t="s">
        <v>2624</v>
      </c>
      <c r="C5761">
        <v>522631</v>
      </c>
      <c r="D5761">
        <f t="shared" si="178"/>
        <v>52</v>
      </c>
      <c r="E5761" t="str">
        <f>VLOOKUP(D5761,'Regionalism Code'!B:C,2,FALSE)</f>
        <v>贵州省</v>
      </c>
      <c r="F5761">
        <f t="shared" si="179"/>
        <v>5226</v>
      </c>
      <c r="G5761" t="str">
        <f>IF(F5761&gt;10000,"省直辖县市",VLOOKUP(F5761,'Regionalism Code'!H:I,2,FALSE))</f>
        <v>黔东南苗族侗族自治州</v>
      </c>
      <c r="H5761" s="7">
        <v>83.2265225096461</v>
      </c>
      <c r="I5761" s="7">
        <v>88.3487776768539</v>
      </c>
      <c r="J5761" s="7">
        <v>79.7066197950112</v>
      </c>
      <c r="K5761" s="7">
        <v>44.7854282990957</v>
      </c>
      <c r="L5761" s="7">
        <v>62.5094700237725</v>
      </c>
      <c r="M5761" s="7">
        <v>49.539481009048</v>
      </c>
      <c r="N5761" s="7">
        <v>74.8716325032542</v>
      </c>
      <c r="O5761" s="7">
        <v>97.905591254854</v>
      </c>
      <c r="P5761" s="7">
        <v>83.9049428707857</v>
      </c>
      <c r="Q5761" s="7">
        <v>72.7142379948135</v>
      </c>
    </row>
    <row r="5762" spans="1:17">
      <c r="A5762" s="6">
        <v>2016</v>
      </c>
      <c r="B5762" t="s">
        <v>2625</v>
      </c>
      <c r="C5762">
        <v>522632</v>
      </c>
      <c r="D5762">
        <f t="shared" ref="D5762:D5825" si="180">INT(C5762/10000)</f>
        <v>52</v>
      </c>
      <c r="E5762" t="str">
        <f>VLOOKUP(D5762,'Regionalism Code'!B:C,2,FALSE)</f>
        <v>贵州省</v>
      </c>
      <c r="F5762">
        <f t="shared" ref="F5762:F5825" si="181">IF(OR(D5762=11,D5762=12,D5762=31,D5762=50),D5762*100,IF(MID(C5762,3,1)="9",C5762,INT(C5762/100)))</f>
        <v>5226</v>
      </c>
      <c r="G5762" t="str">
        <f>IF(F5762&gt;10000,"省直辖县市",VLOOKUP(F5762,'Regionalism Code'!H:I,2,FALSE))</f>
        <v>黔东南苗族侗族自治州</v>
      </c>
      <c r="H5762" s="7">
        <v>86.4084382057876</v>
      </c>
      <c r="I5762" s="7">
        <v>87.8129144788092</v>
      </c>
      <c r="J5762" s="7">
        <v>85.6783867039822</v>
      </c>
      <c r="K5762" s="7">
        <v>46.031699270058</v>
      </c>
      <c r="L5762" s="7">
        <v>69.5962795026599</v>
      </c>
      <c r="M5762" s="7">
        <v>51.8433049435251</v>
      </c>
      <c r="N5762" s="7">
        <v>86.6705429909172</v>
      </c>
      <c r="O5762" s="7">
        <v>103.133340766027</v>
      </c>
      <c r="P5762" s="7">
        <v>80.7829476252986</v>
      </c>
      <c r="Q5762" s="7">
        <v>83.1027885709388</v>
      </c>
    </row>
    <row r="5763" spans="1:17">
      <c r="A5763" s="6">
        <v>2016</v>
      </c>
      <c r="B5763" t="s">
        <v>2626</v>
      </c>
      <c r="C5763">
        <v>522633</v>
      </c>
      <c r="D5763">
        <f t="shared" si="180"/>
        <v>52</v>
      </c>
      <c r="E5763" t="str">
        <f>VLOOKUP(D5763,'Regionalism Code'!B:C,2,FALSE)</f>
        <v>贵州省</v>
      </c>
      <c r="F5763">
        <f t="shared" si="181"/>
        <v>5226</v>
      </c>
      <c r="G5763" t="str">
        <f>IF(F5763&gt;10000,"省直辖县市",VLOOKUP(F5763,'Regionalism Code'!H:I,2,FALSE))</f>
        <v>黔东南苗族侗族自治州</v>
      </c>
      <c r="H5763" s="7">
        <v>87.2551330410136</v>
      </c>
      <c r="I5763" s="7">
        <v>85.8566995781935</v>
      </c>
      <c r="J5763" s="7">
        <v>89.6901637401893</v>
      </c>
      <c r="K5763" s="7">
        <v>48.0609620529617</v>
      </c>
      <c r="L5763" s="7">
        <v>67.0399520207734</v>
      </c>
      <c r="M5763" s="7">
        <v>56.2725949556108</v>
      </c>
      <c r="N5763" s="7">
        <v>102.318589925771</v>
      </c>
      <c r="O5763" s="7">
        <v>102.441716625195</v>
      </c>
      <c r="P5763" s="7">
        <v>84.7115345907855</v>
      </c>
      <c r="Q5763" s="7">
        <v>87.4532392445111</v>
      </c>
    </row>
    <row r="5764" spans="1:17">
      <c r="A5764" s="6">
        <v>2016</v>
      </c>
      <c r="B5764" t="s">
        <v>2627</v>
      </c>
      <c r="C5764">
        <v>522634</v>
      </c>
      <c r="D5764">
        <f t="shared" si="180"/>
        <v>52</v>
      </c>
      <c r="E5764" t="str">
        <f>VLOOKUP(D5764,'Regionalism Code'!B:C,2,FALSE)</f>
        <v>贵州省</v>
      </c>
      <c r="F5764">
        <f t="shared" si="181"/>
        <v>5226</v>
      </c>
      <c r="G5764" t="str">
        <f>IF(F5764&gt;10000,"省直辖县市",VLOOKUP(F5764,'Regionalism Code'!H:I,2,FALSE))</f>
        <v>黔东南苗族侗族自治州</v>
      </c>
      <c r="H5764" s="7">
        <v>91.451885484806</v>
      </c>
      <c r="I5764" s="7">
        <v>89.6191499154952</v>
      </c>
      <c r="J5764" s="7">
        <v>106.174038297837</v>
      </c>
      <c r="K5764" s="7">
        <v>53.0060096797422</v>
      </c>
      <c r="L5764" s="7">
        <v>72.5588123126267</v>
      </c>
      <c r="M5764" s="7">
        <v>79.6748818422987</v>
      </c>
      <c r="N5764" s="7">
        <v>170.008647683833</v>
      </c>
      <c r="O5764" s="7">
        <v>97.3912988751285</v>
      </c>
      <c r="P5764" s="7">
        <v>73.5248819953727</v>
      </c>
      <c r="Q5764" s="7">
        <v>70.7566612775661</v>
      </c>
    </row>
    <row r="5765" spans="1:17">
      <c r="A5765" s="6">
        <v>2016</v>
      </c>
      <c r="B5765" t="s">
        <v>2628</v>
      </c>
      <c r="C5765">
        <v>522635</v>
      </c>
      <c r="D5765">
        <f t="shared" si="180"/>
        <v>52</v>
      </c>
      <c r="E5765" t="str">
        <f>VLOOKUP(D5765,'Regionalism Code'!B:C,2,FALSE)</f>
        <v>贵州省</v>
      </c>
      <c r="F5765">
        <f t="shared" si="181"/>
        <v>5226</v>
      </c>
      <c r="G5765" t="str">
        <f>IF(F5765&gt;10000,"省直辖县市",VLOOKUP(F5765,'Regionalism Code'!H:I,2,FALSE))</f>
        <v>黔东南苗族侗族自治州</v>
      </c>
      <c r="H5765" s="7">
        <v>85.0513171012411</v>
      </c>
      <c r="I5765" s="7">
        <v>90.2181185309696</v>
      </c>
      <c r="J5765" s="7">
        <v>77.8024570404002</v>
      </c>
      <c r="K5765" s="7">
        <v>40.0917690532411</v>
      </c>
      <c r="L5765" s="7">
        <v>58.7964447731849</v>
      </c>
      <c r="M5765" s="7">
        <v>48.7367224173638</v>
      </c>
      <c r="N5765" s="7">
        <v>80.3876498464848</v>
      </c>
      <c r="O5765" s="7">
        <v>92.6745418993015</v>
      </c>
      <c r="P5765" s="7">
        <v>79.5364220113584</v>
      </c>
      <c r="Q5765" s="7">
        <v>81.1681588424147</v>
      </c>
    </row>
    <row r="5766" spans="1:17">
      <c r="A5766" s="6">
        <v>2016</v>
      </c>
      <c r="B5766" t="s">
        <v>2629</v>
      </c>
      <c r="C5766">
        <v>522636</v>
      </c>
      <c r="D5766">
        <f t="shared" si="180"/>
        <v>52</v>
      </c>
      <c r="E5766" t="str">
        <f>VLOOKUP(D5766,'Regionalism Code'!B:C,2,FALSE)</f>
        <v>贵州省</v>
      </c>
      <c r="F5766">
        <f t="shared" si="181"/>
        <v>5226</v>
      </c>
      <c r="G5766" t="str">
        <f>IF(F5766&gt;10000,"省直辖县市",VLOOKUP(F5766,'Regionalism Code'!H:I,2,FALSE))</f>
        <v>黔东南苗族侗族自治州</v>
      </c>
      <c r="H5766" s="7">
        <v>85.8058365210071</v>
      </c>
      <c r="I5766" s="7">
        <v>90.1906189441388</v>
      </c>
      <c r="J5766" s="7">
        <v>78.4877926461529</v>
      </c>
      <c r="K5766" s="7">
        <v>45.5577879458244</v>
      </c>
      <c r="L5766" s="7">
        <v>64.5024621371472</v>
      </c>
      <c r="M5766" s="7">
        <v>49.8134134909676</v>
      </c>
      <c r="N5766" s="7">
        <v>71.3525121162502</v>
      </c>
      <c r="O5766" s="7">
        <v>98.0939092423844</v>
      </c>
      <c r="P5766" s="7">
        <v>76.1703877060402</v>
      </c>
      <c r="Q5766" s="7">
        <v>84.6306555400732</v>
      </c>
    </row>
    <row r="5767" spans="1:17">
      <c r="A5767" s="6">
        <v>2016</v>
      </c>
      <c r="B5767" t="s">
        <v>2630</v>
      </c>
      <c r="C5767">
        <v>522701</v>
      </c>
      <c r="D5767">
        <f t="shared" si="180"/>
        <v>52</v>
      </c>
      <c r="E5767" t="str">
        <f>VLOOKUP(D5767,'Regionalism Code'!B:C,2,FALSE)</f>
        <v>贵州省</v>
      </c>
      <c r="F5767">
        <f t="shared" si="181"/>
        <v>5227</v>
      </c>
      <c r="G5767" t="str">
        <f>IF(F5767&gt;10000,"省直辖县市",VLOOKUP(F5767,'Regionalism Code'!H:I,2,FALSE))</f>
        <v>黔南布依族苗族自治州</v>
      </c>
      <c r="H5767" s="7">
        <v>93.8083688673144</v>
      </c>
      <c r="I5767" s="7">
        <v>97.7384507209278</v>
      </c>
      <c r="J5767" s="7">
        <v>94.9846109003092</v>
      </c>
      <c r="K5767" s="7">
        <v>59.1620348164255</v>
      </c>
      <c r="L5767" s="7">
        <v>78.1713495525248</v>
      </c>
      <c r="M5767" s="7">
        <v>66.9992483961923</v>
      </c>
      <c r="N5767" s="7">
        <v>102.343009865697</v>
      </c>
      <c r="O5767" s="7">
        <v>108.296765000472</v>
      </c>
      <c r="P5767" s="7">
        <v>85.8039958305778</v>
      </c>
      <c r="Q5767" s="7">
        <v>78.6996293038719</v>
      </c>
    </row>
    <row r="5768" spans="1:17">
      <c r="A5768" s="6">
        <v>2016</v>
      </c>
      <c r="B5768" t="s">
        <v>2631</v>
      </c>
      <c r="C5768">
        <v>522702</v>
      </c>
      <c r="D5768">
        <f t="shared" si="180"/>
        <v>52</v>
      </c>
      <c r="E5768" t="str">
        <f>VLOOKUP(D5768,'Regionalism Code'!B:C,2,FALSE)</f>
        <v>贵州省</v>
      </c>
      <c r="F5768">
        <f t="shared" si="181"/>
        <v>5227</v>
      </c>
      <c r="G5768" t="str">
        <f>IF(F5768&gt;10000,"省直辖县市",VLOOKUP(F5768,'Regionalism Code'!H:I,2,FALSE))</f>
        <v>黔南布依族苗族自治州</v>
      </c>
      <c r="H5768" s="7">
        <v>87.4752155264026</v>
      </c>
      <c r="I5768" s="7">
        <v>91.6975263698281</v>
      </c>
      <c r="J5768" s="7">
        <v>88.1229365067639</v>
      </c>
      <c r="K5768" s="7">
        <v>51.1166166944934</v>
      </c>
      <c r="L5768" s="7">
        <v>67.5997336280001</v>
      </c>
      <c r="M5768" s="7">
        <v>60.5167400871741</v>
      </c>
      <c r="N5768" s="7">
        <v>94.9736382153064</v>
      </c>
      <c r="O5768" s="7">
        <v>102.479396787298</v>
      </c>
      <c r="P5768" s="7">
        <v>82.3809285111482</v>
      </c>
      <c r="Q5768" s="7">
        <v>72.3615597658248</v>
      </c>
    </row>
    <row r="5769" spans="1:17">
      <c r="A5769" s="6">
        <v>2016</v>
      </c>
      <c r="B5769" t="s">
        <v>2632</v>
      </c>
      <c r="C5769">
        <v>522722</v>
      </c>
      <c r="D5769">
        <f t="shared" si="180"/>
        <v>52</v>
      </c>
      <c r="E5769" t="str">
        <f>VLOOKUP(D5769,'Regionalism Code'!B:C,2,FALSE)</f>
        <v>贵州省</v>
      </c>
      <c r="F5769">
        <f t="shared" si="181"/>
        <v>5227</v>
      </c>
      <c r="G5769" t="str">
        <f>IF(F5769&gt;10000,"省直辖县市",VLOOKUP(F5769,'Regionalism Code'!H:I,2,FALSE))</f>
        <v>黔南布依族苗族自治州</v>
      </c>
      <c r="H5769" s="7">
        <v>88.9649665421192</v>
      </c>
      <c r="I5769" s="7">
        <v>93.3991170967302</v>
      </c>
      <c r="J5769" s="7">
        <v>86.7344806148195</v>
      </c>
      <c r="K5769" s="7">
        <v>47.2078469083363</v>
      </c>
      <c r="L5769" s="7">
        <v>74.7750275556955</v>
      </c>
      <c r="M5769" s="7">
        <v>54.4278228998216</v>
      </c>
      <c r="N5769" s="7">
        <v>90.1104308296698</v>
      </c>
      <c r="O5769" s="7">
        <v>101.713116645786</v>
      </c>
      <c r="P5769" s="7">
        <v>77.7581653719728</v>
      </c>
      <c r="Q5769" s="7">
        <v>78.3820683036097</v>
      </c>
    </row>
    <row r="5770" spans="1:17">
      <c r="A5770" s="6">
        <v>2016</v>
      </c>
      <c r="B5770" t="s">
        <v>2633</v>
      </c>
      <c r="C5770">
        <v>522723</v>
      </c>
      <c r="D5770">
        <f t="shared" si="180"/>
        <v>52</v>
      </c>
      <c r="E5770" t="str">
        <f>VLOOKUP(D5770,'Regionalism Code'!B:C,2,FALSE)</f>
        <v>贵州省</v>
      </c>
      <c r="F5770">
        <f t="shared" si="181"/>
        <v>5227</v>
      </c>
      <c r="G5770" t="str">
        <f>IF(F5770&gt;10000,"省直辖县市",VLOOKUP(F5770,'Regionalism Code'!H:I,2,FALSE))</f>
        <v>黔南布依族苗族自治州</v>
      </c>
      <c r="H5770" s="7">
        <v>86.1489630361872</v>
      </c>
      <c r="I5770" s="7">
        <v>89.1828614723143</v>
      </c>
      <c r="J5770" s="7">
        <v>86.2188561519303</v>
      </c>
      <c r="K5770" s="7">
        <v>43.3070689664506</v>
      </c>
      <c r="L5770" s="7">
        <v>71.9945416519352</v>
      </c>
      <c r="M5770" s="7">
        <v>50.1032840452437</v>
      </c>
      <c r="N5770" s="7">
        <v>95.489467679006</v>
      </c>
      <c r="O5770" s="7">
        <v>100.934168549533</v>
      </c>
      <c r="P5770" s="7">
        <v>71.032415650029</v>
      </c>
      <c r="Q5770" s="7">
        <v>76.0093479025481</v>
      </c>
    </row>
    <row r="5771" spans="1:17">
      <c r="A5771" s="6">
        <v>2016</v>
      </c>
      <c r="B5771" t="s">
        <v>2634</v>
      </c>
      <c r="C5771">
        <v>522725</v>
      </c>
      <c r="D5771">
        <f t="shared" si="180"/>
        <v>52</v>
      </c>
      <c r="E5771" t="str">
        <f>VLOOKUP(D5771,'Regionalism Code'!B:C,2,FALSE)</f>
        <v>贵州省</v>
      </c>
      <c r="F5771">
        <f t="shared" si="181"/>
        <v>5227</v>
      </c>
      <c r="G5771" t="str">
        <f>IF(F5771&gt;10000,"省直辖县市",VLOOKUP(F5771,'Regionalism Code'!H:I,2,FALSE))</f>
        <v>黔南布依族苗族自治州</v>
      </c>
      <c r="H5771" s="7">
        <v>86.8487879223474</v>
      </c>
      <c r="I5771" s="7">
        <v>91.7671857203305</v>
      </c>
      <c r="J5771" s="7">
        <v>85.4882727163653</v>
      </c>
      <c r="K5771" s="7">
        <v>56.8725611300621</v>
      </c>
      <c r="L5771" s="7">
        <v>65.2931868040915</v>
      </c>
      <c r="M5771" s="7">
        <v>57.5772500532896</v>
      </c>
      <c r="N5771" s="7">
        <v>83.0631226151796</v>
      </c>
      <c r="O5771" s="7">
        <v>102.59829701943</v>
      </c>
      <c r="P5771" s="7">
        <v>88.4650968945973</v>
      </c>
      <c r="Q5771" s="7">
        <v>73.0859097414515</v>
      </c>
    </row>
    <row r="5772" spans="1:17">
      <c r="A5772" s="6">
        <v>2016</v>
      </c>
      <c r="B5772" t="s">
        <v>2635</v>
      </c>
      <c r="C5772">
        <v>522726</v>
      </c>
      <c r="D5772">
        <f t="shared" si="180"/>
        <v>52</v>
      </c>
      <c r="E5772" t="str">
        <f>VLOOKUP(D5772,'Regionalism Code'!B:C,2,FALSE)</f>
        <v>贵州省</v>
      </c>
      <c r="F5772">
        <f t="shared" si="181"/>
        <v>5227</v>
      </c>
      <c r="G5772" t="str">
        <f>IF(F5772&gt;10000,"省直辖县市",VLOOKUP(F5772,'Regionalism Code'!H:I,2,FALSE))</f>
        <v>黔南布依族苗族自治州</v>
      </c>
      <c r="H5772" s="7">
        <v>87.7294875011273</v>
      </c>
      <c r="I5772" s="7">
        <v>91.7211079562105</v>
      </c>
      <c r="J5772" s="7">
        <v>85.0042058664553</v>
      </c>
      <c r="K5772" s="7">
        <v>48.8604360284643</v>
      </c>
      <c r="L5772" s="7">
        <v>61.4837343409643</v>
      </c>
      <c r="M5772" s="7">
        <v>55.4074679118004</v>
      </c>
      <c r="N5772" s="7">
        <v>89.9372177331082</v>
      </c>
      <c r="O5772" s="7">
        <v>101.297817708917</v>
      </c>
      <c r="P5772" s="7">
        <v>82.3240108397638</v>
      </c>
      <c r="Q5772" s="7">
        <v>79.5068624573124</v>
      </c>
    </row>
    <row r="5773" spans="1:17">
      <c r="A5773" s="6">
        <v>2016</v>
      </c>
      <c r="B5773" t="s">
        <v>2636</v>
      </c>
      <c r="C5773">
        <v>522727</v>
      </c>
      <c r="D5773">
        <f t="shared" si="180"/>
        <v>52</v>
      </c>
      <c r="E5773" t="str">
        <f>VLOOKUP(D5773,'Regionalism Code'!B:C,2,FALSE)</f>
        <v>贵州省</v>
      </c>
      <c r="F5773">
        <f t="shared" si="181"/>
        <v>5227</v>
      </c>
      <c r="G5773" t="str">
        <f>IF(F5773&gt;10000,"省直辖县市",VLOOKUP(F5773,'Regionalism Code'!H:I,2,FALSE))</f>
        <v>黔南布依族苗族自治州</v>
      </c>
      <c r="H5773" s="7">
        <v>85.5942748271732</v>
      </c>
      <c r="I5773" s="7">
        <v>89.601315525619</v>
      </c>
      <c r="J5773" s="7">
        <v>78.7452419841008</v>
      </c>
      <c r="K5773" s="7">
        <v>44.0084985421247</v>
      </c>
      <c r="L5773" s="7">
        <v>63.5834733813478</v>
      </c>
      <c r="M5773" s="7">
        <v>50.7587677884515</v>
      </c>
      <c r="N5773" s="7">
        <v>77.3739677598773</v>
      </c>
      <c r="O5773" s="7">
        <v>94.4153881580135</v>
      </c>
      <c r="P5773" s="7">
        <v>79.2422312391677</v>
      </c>
      <c r="Q5773" s="7">
        <v>84.8141102484108</v>
      </c>
    </row>
    <row r="5774" spans="1:17">
      <c r="A5774" s="6">
        <v>2016</v>
      </c>
      <c r="B5774" t="s">
        <v>2637</v>
      </c>
      <c r="C5774">
        <v>522728</v>
      </c>
      <c r="D5774">
        <f t="shared" si="180"/>
        <v>52</v>
      </c>
      <c r="E5774" t="str">
        <f>VLOOKUP(D5774,'Regionalism Code'!B:C,2,FALSE)</f>
        <v>贵州省</v>
      </c>
      <c r="F5774">
        <f t="shared" si="181"/>
        <v>5227</v>
      </c>
      <c r="G5774" t="str">
        <f>IF(F5774&gt;10000,"省直辖县市",VLOOKUP(F5774,'Regionalism Code'!H:I,2,FALSE))</f>
        <v>黔南布依族苗族自治州</v>
      </c>
      <c r="H5774" s="7">
        <v>84.7107827341197</v>
      </c>
      <c r="I5774" s="7">
        <v>88.3664490256038</v>
      </c>
      <c r="J5774" s="7">
        <v>83.0108337728758</v>
      </c>
      <c r="K5774" s="7">
        <v>42.9996094092065</v>
      </c>
      <c r="L5774" s="7">
        <v>65.9586033985202</v>
      </c>
      <c r="M5774" s="7">
        <v>48.9346112253962</v>
      </c>
      <c r="N5774" s="7">
        <v>91.6976819826758</v>
      </c>
      <c r="O5774" s="7">
        <v>96.3430158618286</v>
      </c>
      <c r="P5774" s="7">
        <v>76.4861660231467</v>
      </c>
      <c r="Q5774" s="7">
        <v>75.7340960605825</v>
      </c>
    </row>
    <row r="5775" spans="1:17">
      <c r="A5775" s="6">
        <v>2016</v>
      </c>
      <c r="B5775" t="s">
        <v>2638</v>
      </c>
      <c r="C5775">
        <v>522729</v>
      </c>
      <c r="D5775">
        <f t="shared" si="180"/>
        <v>52</v>
      </c>
      <c r="E5775" t="str">
        <f>VLOOKUP(D5775,'Regionalism Code'!B:C,2,FALSE)</f>
        <v>贵州省</v>
      </c>
      <c r="F5775">
        <f t="shared" si="181"/>
        <v>5227</v>
      </c>
      <c r="G5775" t="str">
        <f>IF(F5775&gt;10000,"省直辖县市",VLOOKUP(F5775,'Regionalism Code'!H:I,2,FALSE))</f>
        <v>黔南布依族苗族自治州</v>
      </c>
      <c r="H5775" s="7">
        <v>84.7962412782857</v>
      </c>
      <c r="I5775" s="7">
        <v>89.5473978168651</v>
      </c>
      <c r="J5775" s="7">
        <v>80.4908620009545</v>
      </c>
      <c r="K5775" s="7">
        <v>43.89292951854</v>
      </c>
      <c r="L5775" s="7">
        <v>63.3639291250599</v>
      </c>
      <c r="M5775" s="7">
        <v>47.0152121626002</v>
      </c>
      <c r="N5775" s="7">
        <v>82.9621995704646</v>
      </c>
      <c r="O5775" s="7">
        <v>96.7717555106209</v>
      </c>
      <c r="P5775" s="7">
        <v>76.5079397791326</v>
      </c>
      <c r="Q5775" s="7">
        <v>76.9367492505428</v>
      </c>
    </row>
    <row r="5776" spans="1:17">
      <c r="A5776" s="6">
        <v>2016</v>
      </c>
      <c r="B5776" t="s">
        <v>2639</v>
      </c>
      <c r="C5776">
        <v>522730</v>
      </c>
      <c r="D5776">
        <f t="shared" si="180"/>
        <v>52</v>
      </c>
      <c r="E5776" t="str">
        <f>VLOOKUP(D5776,'Regionalism Code'!B:C,2,FALSE)</f>
        <v>贵州省</v>
      </c>
      <c r="F5776">
        <f t="shared" si="181"/>
        <v>5227</v>
      </c>
      <c r="G5776" t="str">
        <f>IF(F5776&gt;10000,"省直辖县市",VLOOKUP(F5776,'Regionalism Code'!H:I,2,FALSE))</f>
        <v>黔南布依族苗族自治州</v>
      </c>
      <c r="H5776" s="7">
        <v>90.2000000771301</v>
      </c>
      <c r="I5776" s="7">
        <v>95.5916513189378</v>
      </c>
      <c r="J5776" s="7">
        <v>95.3237085196509</v>
      </c>
      <c r="K5776" s="7">
        <v>56.7122181812407</v>
      </c>
      <c r="L5776" s="7">
        <v>77.9879878596316</v>
      </c>
      <c r="M5776" s="7">
        <v>65.1351913638143</v>
      </c>
      <c r="N5776" s="7">
        <v>101.432083689336</v>
      </c>
      <c r="O5776" s="7">
        <v>110.686823609933</v>
      </c>
      <c r="P5776" s="7">
        <v>84.8754830506134</v>
      </c>
      <c r="Q5776" s="7">
        <v>63.0917918671061</v>
      </c>
    </row>
    <row r="5777" spans="1:17">
      <c r="A5777" s="6">
        <v>2016</v>
      </c>
      <c r="B5777" t="s">
        <v>2640</v>
      </c>
      <c r="C5777">
        <v>522731</v>
      </c>
      <c r="D5777">
        <f t="shared" si="180"/>
        <v>52</v>
      </c>
      <c r="E5777" t="str">
        <f>VLOOKUP(D5777,'Regionalism Code'!B:C,2,FALSE)</f>
        <v>贵州省</v>
      </c>
      <c r="F5777">
        <f t="shared" si="181"/>
        <v>5227</v>
      </c>
      <c r="G5777" t="str">
        <f>IF(F5777&gt;10000,"省直辖县市",VLOOKUP(F5777,'Regionalism Code'!H:I,2,FALSE))</f>
        <v>黔南布依族苗族自治州</v>
      </c>
      <c r="H5777" s="7">
        <v>84.2575408501961</v>
      </c>
      <c r="I5777" s="7">
        <v>89.6655119548183</v>
      </c>
      <c r="J5777" s="7">
        <v>80.1215916152948</v>
      </c>
      <c r="K5777" s="7">
        <v>48.7958563821094</v>
      </c>
      <c r="L5777" s="7">
        <v>67.9723044334552</v>
      </c>
      <c r="M5777" s="7">
        <v>52.9078714066847</v>
      </c>
      <c r="N5777" s="7">
        <v>68.1938588797288</v>
      </c>
      <c r="O5777" s="7">
        <v>100.940269286191</v>
      </c>
      <c r="P5777" s="7">
        <v>80.5964232893508</v>
      </c>
      <c r="Q5777" s="7">
        <v>73.9213443775461</v>
      </c>
    </row>
    <row r="5778" spans="1:17">
      <c r="A5778" s="6">
        <v>2016</v>
      </c>
      <c r="B5778" t="s">
        <v>2641</v>
      </c>
      <c r="C5778">
        <v>522732</v>
      </c>
      <c r="D5778">
        <f t="shared" si="180"/>
        <v>52</v>
      </c>
      <c r="E5778" t="str">
        <f>VLOOKUP(D5778,'Regionalism Code'!B:C,2,FALSE)</f>
        <v>贵州省</v>
      </c>
      <c r="F5778">
        <f t="shared" si="181"/>
        <v>5227</v>
      </c>
      <c r="G5778" t="str">
        <f>IF(F5778&gt;10000,"省直辖县市",VLOOKUP(F5778,'Regionalism Code'!H:I,2,FALSE))</f>
        <v>黔南布依族苗族自治州</v>
      </c>
      <c r="H5778" s="7">
        <v>82.8121715922054</v>
      </c>
      <c r="I5778" s="7">
        <v>85.9984958526966</v>
      </c>
      <c r="J5778" s="7">
        <v>76.8802517602755</v>
      </c>
      <c r="K5778" s="7">
        <v>37.6414006063152</v>
      </c>
      <c r="L5778" s="7">
        <v>61.0406637055155</v>
      </c>
      <c r="M5778" s="7">
        <v>46.7991228458643</v>
      </c>
      <c r="N5778" s="7">
        <v>87.9255018662492</v>
      </c>
      <c r="O5778" s="7">
        <v>87.3798625060054</v>
      </c>
      <c r="P5778" s="7">
        <v>70.4580285163721</v>
      </c>
      <c r="Q5778" s="7">
        <v>83.0752887186412</v>
      </c>
    </row>
    <row r="5779" spans="1:17">
      <c r="A5779" s="6">
        <v>2016</v>
      </c>
      <c r="B5779" t="s">
        <v>2642</v>
      </c>
      <c r="C5779">
        <v>530102</v>
      </c>
      <c r="D5779">
        <f t="shared" si="180"/>
        <v>53</v>
      </c>
      <c r="E5779" t="str">
        <f>VLOOKUP(D5779,'Regionalism Code'!B:C,2,FALSE)</f>
        <v>云南省</v>
      </c>
      <c r="F5779">
        <f t="shared" si="181"/>
        <v>5301</v>
      </c>
      <c r="G5779" t="str">
        <f>IF(F5779&gt;10000,"省直辖县市",VLOOKUP(F5779,'Regionalism Code'!H:I,2,FALSE))</f>
        <v>昆明市</v>
      </c>
      <c r="H5779" s="7">
        <v>103.323479076068</v>
      </c>
      <c r="I5779" s="7">
        <v>105.898763449875</v>
      </c>
      <c r="J5779" s="7">
        <v>107.429098344014</v>
      </c>
      <c r="K5779" s="7">
        <v>78.6005819805306</v>
      </c>
      <c r="L5779" s="7">
        <v>82.7733139047877</v>
      </c>
      <c r="M5779" s="7">
        <v>88.7257316993332</v>
      </c>
      <c r="N5779" s="7">
        <v>119.94249012663</v>
      </c>
      <c r="O5779" s="7">
        <v>119.293665174359</v>
      </c>
      <c r="P5779" s="7">
        <v>94.4763779153771</v>
      </c>
      <c r="Q5779" s="7">
        <v>87.3656975072966</v>
      </c>
    </row>
    <row r="5780" spans="1:17">
      <c r="A5780" s="6">
        <v>2016</v>
      </c>
      <c r="B5780" t="s">
        <v>2643</v>
      </c>
      <c r="C5780">
        <v>530103</v>
      </c>
      <c r="D5780">
        <f t="shared" si="180"/>
        <v>53</v>
      </c>
      <c r="E5780" t="str">
        <f>VLOOKUP(D5780,'Regionalism Code'!B:C,2,FALSE)</f>
        <v>云南省</v>
      </c>
      <c r="F5780">
        <f t="shared" si="181"/>
        <v>5301</v>
      </c>
      <c r="G5780" t="str">
        <f>IF(F5780&gt;10000,"省直辖县市",VLOOKUP(F5780,'Regionalism Code'!H:I,2,FALSE))</f>
        <v>昆明市</v>
      </c>
      <c r="H5780" s="7">
        <v>103.279157847348</v>
      </c>
      <c r="I5780" s="7">
        <v>106.090151725789</v>
      </c>
      <c r="J5780" s="7">
        <v>108.351166042612</v>
      </c>
      <c r="K5780" s="7">
        <v>79.3477266075214</v>
      </c>
      <c r="L5780" s="7">
        <v>83.6582221776657</v>
      </c>
      <c r="M5780" s="7">
        <v>88.1697188740999</v>
      </c>
      <c r="N5780" s="7">
        <v>118.662150156511</v>
      </c>
      <c r="O5780" s="7">
        <v>121.811695059297</v>
      </c>
      <c r="P5780" s="7">
        <v>95.8869236191724</v>
      </c>
      <c r="Q5780" s="7">
        <v>84.7869832736524</v>
      </c>
    </row>
    <row r="5781" spans="1:17">
      <c r="A5781" s="6">
        <v>2016</v>
      </c>
      <c r="B5781" t="s">
        <v>2644</v>
      </c>
      <c r="C5781">
        <v>530111</v>
      </c>
      <c r="D5781">
        <f t="shared" si="180"/>
        <v>53</v>
      </c>
      <c r="E5781" t="str">
        <f>VLOOKUP(D5781,'Regionalism Code'!B:C,2,FALSE)</f>
        <v>云南省</v>
      </c>
      <c r="F5781">
        <f t="shared" si="181"/>
        <v>5301</v>
      </c>
      <c r="G5781" t="str">
        <f>IF(F5781&gt;10000,"省直辖县市",VLOOKUP(F5781,'Regionalism Code'!H:I,2,FALSE))</f>
        <v>昆明市</v>
      </c>
      <c r="H5781" s="7">
        <v>101.375799495435</v>
      </c>
      <c r="I5781" s="7">
        <v>107.749894754369</v>
      </c>
      <c r="J5781" s="7">
        <v>103.335948594165</v>
      </c>
      <c r="K5781" s="7">
        <v>76.6733766687007</v>
      </c>
      <c r="L5781" s="7">
        <v>79.0871219567506</v>
      </c>
      <c r="M5781" s="7">
        <v>85.303470761205</v>
      </c>
      <c r="N5781" s="7">
        <v>112.236204267178</v>
      </c>
      <c r="O5781" s="7">
        <v>115.952961152632</v>
      </c>
      <c r="P5781" s="7">
        <v>94.5194460505415</v>
      </c>
      <c r="Q5781" s="7">
        <v>76.7729500214615</v>
      </c>
    </row>
    <row r="5782" spans="1:17">
      <c r="A5782" s="6">
        <v>2016</v>
      </c>
      <c r="B5782" t="s">
        <v>2645</v>
      </c>
      <c r="C5782">
        <v>530112</v>
      </c>
      <c r="D5782">
        <f t="shared" si="180"/>
        <v>53</v>
      </c>
      <c r="E5782" t="str">
        <f>VLOOKUP(D5782,'Regionalism Code'!B:C,2,FALSE)</f>
        <v>云南省</v>
      </c>
      <c r="F5782">
        <f t="shared" si="181"/>
        <v>5301</v>
      </c>
      <c r="G5782" t="str">
        <f>IF(F5782&gt;10000,"省直辖县市",VLOOKUP(F5782,'Regionalism Code'!H:I,2,FALSE))</f>
        <v>昆明市</v>
      </c>
      <c r="H5782" s="7">
        <v>101.986952662775</v>
      </c>
      <c r="I5782" s="7">
        <v>105.471500862344</v>
      </c>
      <c r="J5782" s="7">
        <v>108.437016465941</v>
      </c>
      <c r="K5782" s="7">
        <v>80.2070486644189</v>
      </c>
      <c r="L5782" s="7">
        <v>85.9650116728134</v>
      </c>
      <c r="M5782" s="7">
        <v>86.6276415880546</v>
      </c>
      <c r="N5782" s="7">
        <v>121.949062117323</v>
      </c>
      <c r="O5782" s="7">
        <v>119.842624991204</v>
      </c>
      <c r="P5782" s="7">
        <v>93.0038153633115</v>
      </c>
      <c r="Q5782" s="7">
        <v>78.7664892468447</v>
      </c>
    </row>
    <row r="5783" spans="1:17">
      <c r="A5783" s="6">
        <v>2016</v>
      </c>
      <c r="B5783" t="s">
        <v>2646</v>
      </c>
      <c r="C5783">
        <v>530113</v>
      </c>
      <c r="D5783">
        <f t="shared" si="180"/>
        <v>53</v>
      </c>
      <c r="E5783" t="str">
        <f>VLOOKUP(D5783,'Regionalism Code'!B:C,2,FALSE)</f>
        <v>云南省</v>
      </c>
      <c r="F5783">
        <f t="shared" si="181"/>
        <v>5301</v>
      </c>
      <c r="G5783" t="str">
        <f>IF(F5783&gt;10000,"省直辖县市",VLOOKUP(F5783,'Regionalism Code'!H:I,2,FALSE))</f>
        <v>昆明市</v>
      </c>
      <c r="H5783" s="7">
        <v>88.1327981049623</v>
      </c>
      <c r="I5783" s="7">
        <v>89.104328593265</v>
      </c>
      <c r="J5783" s="7">
        <v>88.663622957923</v>
      </c>
      <c r="K5783" s="7">
        <v>50.1868397385357</v>
      </c>
      <c r="L5783" s="7">
        <v>71.8706236241099</v>
      </c>
      <c r="M5783" s="7">
        <v>55.6632817754736</v>
      </c>
      <c r="N5783" s="7">
        <v>105.272889148041</v>
      </c>
      <c r="O5783" s="7">
        <v>98.4481345162617</v>
      </c>
      <c r="P5783" s="7">
        <v>74.1619881972251</v>
      </c>
      <c r="Q5783" s="7">
        <v>83.9656215834399</v>
      </c>
    </row>
    <row r="5784" spans="1:17">
      <c r="A5784" s="6">
        <v>2016</v>
      </c>
      <c r="B5784" t="s">
        <v>2647</v>
      </c>
      <c r="C5784">
        <v>530114</v>
      </c>
      <c r="D5784">
        <f t="shared" si="180"/>
        <v>53</v>
      </c>
      <c r="E5784" t="str">
        <f>VLOOKUP(D5784,'Regionalism Code'!B:C,2,FALSE)</f>
        <v>云南省</v>
      </c>
      <c r="F5784">
        <f t="shared" si="181"/>
        <v>5301</v>
      </c>
      <c r="G5784" t="str">
        <f>IF(F5784&gt;10000,"省直辖县市",VLOOKUP(F5784,'Regionalism Code'!H:I,2,FALSE))</f>
        <v>昆明市</v>
      </c>
      <c r="H5784" s="7">
        <v>100.858294342329</v>
      </c>
      <c r="I5784" s="7">
        <v>106.631442729195</v>
      </c>
      <c r="J5784" s="7">
        <v>95.7307636051724</v>
      </c>
      <c r="K5784" s="7">
        <v>74.154880622317</v>
      </c>
      <c r="L5784" s="7">
        <v>73.0298911871066</v>
      </c>
      <c r="M5784" s="7">
        <v>83.6322441254836</v>
      </c>
      <c r="N5784" s="7">
        <v>104.673830760086</v>
      </c>
      <c r="O5784" s="7">
        <v>106.300432020221</v>
      </c>
      <c r="P5784" s="7">
        <v>86.1922168231434</v>
      </c>
      <c r="Q5784" s="7">
        <v>91.119165163606</v>
      </c>
    </row>
    <row r="5785" spans="1:17">
      <c r="A5785" s="6">
        <v>2016</v>
      </c>
      <c r="B5785" t="s">
        <v>2648</v>
      </c>
      <c r="C5785">
        <v>530122</v>
      </c>
      <c r="D5785">
        <f t="shared" si="180"/>
        <v>53</v>
      </c>
      <c r="E5785" t="str">
        <f>VLOOKUP(D5785,'Regionalism Code'!B:C,2,FALSE)</f>
        <v>云南省</v>
      </c>
      <c r="F5785">
        <f t="shared" si="181"/>
        <v>5301</v>
      </c>
      <c r="G5785" t="str">
        <f>IF(F5785&gt;10000,"省直辖县市",VLOOKUP(F5785,'Regionalism Code'!H:I,2,FALSE))</f>
        <v>昆明市</v>
      </c>
      <c r="H5785" s="7">
        <v>90.3597170956441</v>
      </c>
      <c r="I5785" s="7">
        <v>93.8089431317497</v>
      </c>
      <c r="J5785" s="7">
        <v>90.9477737328582</v>
      </c>
      <c r="K5785" s="7">
        <v>52.2438846666045</v>
      </c>
      <c r="L5785" s="7">
        <v>68.6010617559339</v>
      </c>
      <c r="M5785" s="7">
        <v>58.2785207178183</v>
      </c>
      <c r="N5785" s="7">
        <v>119.398483204199</v>
      </c>
      <c r="O5785" s="7">
        <v>95.1232660936076</v>
      </c>
      <c r="P5785" s="7">
        <v>76.9941498334683</v>
      </c>
      <c r="Q5785" s="7">
        <v>77.9073699951722</v>
      </c>
    </row>
    <row r="5786" spans="1:17">
      <c r="A5786" s="6">
        <v>2016</v>
      </c>
      <c r="B5786" t="s">
        <v>2649</v>
      </c>
      <c r="C5786">
        <v>530124</v>
      </c>
      <c r="D5786">
        <f t="shared" si="180"/>
        <v>53</v>
      </c>
      <c r="E5786" t="str">
        <f>VLOOKUP(D5786,'Regionalism Code'!B:C,2,FALSE)</f>
        <v>云南省</v>
      </c>
      <c r="F5786">
        <f t="shared" si="181"/>
        <v>5301</v>
      </c>
      <c r="G5786" t="str">
        <f>IF(F5786&gt;10000,"省直辖县市",VLOOKUP(F5786,'Regionalism Code'!H:I,2,FALSE))</f>
        <v>昆明市</v>
      </c>
      <c r="H5786" s="7">
        <v>86.0552959175767</v>
      </c>
      <c r="I5786" s="7">
        <v>90.0437129607956</v>
      </c>
      <c r="J5786" s="7">
        <v>90.2231384342795</v>
      </c>
      <c r="K5786" s="7">
        <v>52.0439868892641</v>
      </c>
      <c r="L5786" s="7">
        <v>69.0050142078433</v>
      </c>
      <c r="M5786" s="7">
        <v>58.0638286604554</v>
      </c>
      <c r="N5786" s="7">
        <v>107.807864503135</v>
      </c>
      <c r="O5786" s="7">
        <v>99.7268567851379</v>
      </c>
      <c r="P5786" s="7">
        <v>80.7170197166544</v>
      </c>
      <c r="Q5786" s="7">
        <v>65.3172486682054</v>
      </c>
    </row>
    <row r="5787" spans="1:17">
      <c r="A5787" s="6">
        <v>2016</v>
      </c>
      <c r="B5787" t="s">
        <v>2650</v>
      </c>
      <c r="C5787">
        <v>530125</v>
      </c>
      <c r="D5787">
        <f t="shared" si="180"/>
        <v>53</v>
      </c>
      <c r="E5787" t="str">
        <f>VLOOKUP(D5787,'Regionalism Code'!B:C,2,FALSE)</f>
        <v>云南省</v>
      </c>
      <c r="F5787">
        <f t="shared" si="181"/>
        <v>5301</v>
      </c>
      <c r="G5787" t="str">
        <f>IF(F5787&gt;10000,"省直辖县市",VLOOKUP(F5787,'Regionalism Code'!H:I,2,FALSE))</f>
        <v>昆明市</v>
      </c>
      <c r="H5787" s="7">
        <v>93.565219064015</v>
      </c>
      <c r="I5787" s="7">
        <v>91.0095558861952</v>
      </c>
      <c r="J5787" s="7">
        <v>92.3460459504041</v>
      </c>
      <c r="K5787" s="7">
        <v>55.3793476317511</v>
      </c>
      <c r="L5787" s="7">
        <v>69.9319182625192</v>
      </c>
      <c r="M5787" s="7">
        <v>63.5112867749716</v>
      </c>
      <c r="N5787" s="7">
        <v>106.062857287352</v>
      </c>
      <c r="O5787" s="7">
        <v>103.45789197837</v>
      </c>
      <c r="P5787" s="7">
        <v>85.6163099652587</v>
      </c>
      <c r="Q5787" s="7">
        <v>104.225130380818</v>
      </c>
    </row>
    <row r="5788" spans="1:17">
      <c r="A5788" s="6">
        <v>2016</v>
      </c>
      <c r="B5788" t="s">
        <v>2651</v>
      </c>
      <c r="C5788">
        <v>530126</v>
      </c>
      <c r="D5788">
        <f t="shared" si="180"/>
        <v>53</v>
      </c>
      <c r="E5788" t="str">
        <f>VLOOKUP(D5788,'Regionalism Code'!B:C,2,FALSE)</f>
        <v>云南省</v>
      </c>
      <c r="F5788">
        <f t="shared" si="181"/>
        <v>5301</v>
      </c>
      <c r="G5788" t="str">
        <f>IF(F5788&gt;10000,"省直辖县市",VLOOKUP(F5788,'Regionalism Code'!H:I,2,FALSE))</f>
        <v>昆明市</v>
      </c>
      <c r="H5788" s="7">
        <v>89.5094240673489</v>
      </c>
      <c r="I5788" s="7">
        <v>91.3733129209899</v>
      </c>
      <c r="J5788" s="7">
        <v>88.7867497524706</v>
      </c>
      <c r="K5788" s="7">
        <v>53.5822424858816</v>
      </c>
      <c r="L5788" s="7">
        <v>67.4607502126873</v>
      </c>
      <c r="M5788" s="7">
        <v>59.5252756432456</v>
      </c>
      <c r="N5788" s="7">
        <v>100.407169964016</v>
      </c>
      <c r="O5788" s="7">
        <v>99.7373672815702</v>
      </c>
      <c r="P5788" s="7">
        <v>85.6824473621826</v>
      </c>
      <c r="Q5788" s="7">
        <v>84.6735863147708</v>
      </c>
    </row>
    <row r="5789" spans="1:17">
      <c r="A5789" s="6">
        <v>2016</v>
      </c>
      <c r="B5789" t="s">
        <v>2652</v>
      </c>
      <c r="C5789">
        <v>530127</v>
      </c>
      <c r="D5789">
        <f t="shared" si="180"/>
        <v>53</v>
      </c>
      <c r="E5789" t="str">
        <f>VLOOKUP(D5789,'Regionalism Code'!B:C,2,FALSE)</f>
        <v>云南省</v>
      </c>
      <c r="F5789">
        <f t="shared" si="181"/>
        <v>5301</v>
      </c>
      <c r="G5789" t="str">
        <f>IF(F5789&gt;10000,"省直辖县市",VLOOKUP(F5789,'Regionalism Code'!H:I,2,FALSE))</f>
        <v>昆明市</v>
      </c>
      <c r="H5789" s="7">
        <v>91.0676937038112</v>
      </c>
      <c r="I5789" s="7">
        <v>99.1123612027661</v>
      </c>
      <c r="J5789" s="7">
        <v>77.6190034866987</v>
      </c>
      <c r="K5789" s="7">
        <v>60.9602149298879</v>
      </c>
      <c r="L5789" s="7">
        <v>58.0282416096974</v>
      </c>
      <c r="M5789" s="7">
        <v>63.1760264564451</v>
      </c>
      <c r="N5789" s="7">
        <v>80.3799996892202</v>
      </c>
      <c r="O5789" s="7">
        <v>87.0367393829116</v>
      </c>
      <c r="P5789" s="7">
        <v>82.3090245281309</v>
      </c>
      <c r="Q5789" s="7">
        <v>88.9483123227054</v>
      </c>
    </row>
    <row r="5790" spans="1:17">
      <c r="A5790" s="6">
        <v>2016</v>
      </c>
      <c r="B5790" t="s">
        <v>2653</v>
      </c>
      <c r="C5790">
        <v>530128</v>
      </c>
      <c r="D5790">
        <f t="shared" si="180"/>
        <v>53</v>
      </c>
      <c r="E5790" t="str">
        <f>VLOOKUP(D5790,'Regionalism Code'!B:C,2,FALSE)</f>
        <v>云南省</v>
      </c>
      <c r="F5790">
        <f t="shared" si="181"/>
        <v>5301</v>
      </c>
      <c r="G5790" t="str">
        <f>IF(F5790&gt;10000,"省直辖县市",VLOOKUP(F5790,'Regionalism Code'!H:I,2,FALSE))</f>
        <v>昆明市</v>
      </c>
      <c r="H5790" s="7">
        <v>86.1202717982275</v>
      </c>
      <c r="I5790" s="7">
        <v>86.3061577676439</v>
      </c>
      <c r="J5790" s="7">
        <v>86.431133879816</v>
      </c>
      <c r="K5790" s="7">
        <v>52.8411175021355</v>
      </c>
      <c r="L5790" s="7">
        <v>64.3561111476775</v>
      </c>
      <c r="M5790" s="7">
        <v>62.4940425212116</v>
      </c>
      <c r="N5790" s="7">
        <v>96.3232102381541</v>
      </c>
      <c r="O5790" s="7">
        <v>97.4919398066094</v>
      </c>
      <c r="P5790" s="7">
        <v>84.3194405108542</v>
      </c>
      <c r="Q5790" s="7">
        <v>84.946863837223</v>
      </c>
    </row>
    <row r="5791" spans="1:17">
      <c r="A5791" s="6">
        <v>2016</v>
      </c>
      <c r="B5791" t="s">
        <v>2654</v>
      </c>
      <c r="C5791">
        <v>530129</v>
      </c>
      <c r="D5791">
        <f t="shared" si="180"/>
        <v>53</v>
      </c>
      <c r="E5791" t="str">
        <f>VLOOKUP(D5791,'Regionalism Code'!B:C,2,FALSE)</f>
        <v>云南省</v>
      </c>
      <c r="F5791">
        <f t="shared" si="181"/>
        <v>5301</v>
      </c>
      <c r="G5791" t="str">
        <f>IF(F5791&gt;10000,"省直辖县市",VLOOKUP(F5791,'Regionalism Code'!H:I,2,FALSE))</f>
        <v>昆明市</v>
      </c>
      <c r="H5791" s="7">
        <v>86.066091437196</v>
      </c>
      <c r="I5791" s="7">
        <v>88.0040401087334</v>
      </c>
      <c r="J5791" s="7">
        <v>82.7570894238793</v>
      </c>
      <c r="K5791" s="7">
        <v>47.2627013859295</v>
      </c>
      <c r="L5791" s="7">
        <v>57.6918259487545</v>
      </c>
      <c r="M5791" s="7">
        <v>54.9782360605472</v>
      </c>
      <c r="N5791" s="7">
        <v>98.4086659870733</v>
      </c>
      <c r="O5791" s="7">
        <v>92.5676540283787</v>
      </c>
      <c r="P5791" s="7">
        <v>79.0638813398409</v>
      </c>
      <c r="Q5791" s="7">
        <v>85.6852654436859</v>
      </c>
    </row>
    <row r="5792" spans="1:17">
      <c r="A5792" s="6">
        <v>2016</v>
      </c>
      <c r="B5792" t="s">
        <v>2655</v>
      </c>
      <c r="C5792">
        <v>530181</v>
      </c>
      <c r="D5792">
        <f t="shared" si="180"/>
        <v>53</v>
      </c>
      <c r="E5792" t="str">
        <f>VLOOKUP(D5792,'Regionalism Code'!B:C,2,FALSE)</f>
        <v>云南省</v>
      </c>
      <c r="F5792">
        <f t="shared" si="181"/>
        <v>5301</v>
      </c>
      <c r="G5792" t="str">
        <f>IF(F5792&gt;10000,"省直辖县市",VLOOKUP(F5792,'Regionalism Code'!H:I,2,FALSE))</f>
        <v>昆明市</v>
      </c>
      <c r="H5792" s="7">
        <v>96.9026380614296</v>
      </c>
      <c r="I5792" s="7">
        <v>101.155173509879</v>
      </c>
      <c r="J5792" s="7">
        <v>92.4256809786692</v>
      </c>
      <c r="K5792" s="7">
        <v>62.5868580245114</v>
      </c>
      <c r="L5792" s="7">
        <v>70.0535128685965</v>
      </c>
      <c r="M5792" s="7">
        <v>69.5725948807097</v>
      </c>
      <c r="N5792" s="7">
        <v>105.917958616614</v>
      </c>
      <c r="O5792" s="7">
        <v>101.389004075149</v>
      </c>
      <c r="P5792" s="7">
        <v>87.5139715066847</v>
      </c>
      <c r="Q5792" s="7">
        <v>91.0021090462514</v>
      </c>
    </row>
    <row r="5793" spans="1:17">
      <c r="A5793" s="6">
        <v>2016</v>
      </c>
      <c r="B5793" t="s">
        <v>2656</v>
      </c>
      <c r="C5793">
        <v>530302</v>
      </c>
      <c r="D5793">
        <f t="shared" si="180"/>
        <v>53</v>
      </c>
      <c r="E5793" t="str">
        <f>VLOOKUP(D5793,'Regionalism Code'!B:C,2,FALSE)</f>
        <v>云南省</v>
      </c>
      <c r="F5793">
        <f t="shared" si="181"/>
        <v>5303</v>
      </c>
      <c r="G5793" t="str">
        <f>IF(F5793&gt;10000,"省直辖县市",VLOOKUP(F5793,'Regionalism Code'!H:I,2,FALSE))</f>
        <v>曲靖市</v>
      </c>
      <c r="H5793" s="7">
        <v>94.8373350777641</v>
      </c>
      <c r="I5793" s="7">
        <v>100.168413050036</v>
      </c>
      <c r="J5793" s="7">
        <v>92.4378524063863</v>
      </c>
      <c r="K5793" s="7">
        <v>61.7831481442098</v>
      </c>
      <c r="L5793" s="7">
        <v>65.3278063714047</v>
      </c>
      <c r="M5793" s="7">
        <v>71.3653396146371</v>
      </c>
      <c r="N5793" s="7">
        <v>104.991648257206</v>
      </c>
      <c r="O5793" s="7">
        <v>103.685160442479</v>
      </c>
      <c r="P5793" s="7">
        <v>87.9066341212504</v>
      </c>
      <c r="Q5793" s="7">
        <v>81.600251261986</v>
      </c>
    </row>
    <row r="5794" spans="1:17">
      <c r="A5794" s="6">
        <v>2016</v>
      </c>
      <c r="B5794" t="s">
        <v>2657</v>
      </c>
      <c r="C5794">
        <v>530321</v>
      </c>
      <c r="D5794">
        <f t="shared" si="180"/>
        <v>53</v>
      </c>
      <c r="E5794" t="str">
        <f>VLOOKUP(D5794,'Regionalism Code'!B:C,2,FALSE)</f>
        <v>云南省</v>
      </c>
      <c r="F5794">
        <f t="shared" si="181"/>
        <v>5303</v>
      </c>
      <c r="G5794" t="str">
        <f>IF(F5794&gt;10000,"省直辖县市",VLOOKUP(F5794,'Regionalism Code'!H:I,2,FALSE))</f>
        <v>曲靖市</v>
      </c>
      <c r="H5794" s="7">
        <v>80.3311563052576</v>
      </c>
      <c r="I5794" s="7">
        <v>87.519913074425</v>
      </c>
      <c r="J5794" s="7">
        <v>72.2799381027486</v>
      </c>
      <c r="K5794" s="7">
        <v>40.1469816589476</v>
      </c>
      <c r="L5794" s="7">
        <v>45.9957163539427</v>
      </c>
      <c r="M5794" s="7">
        <v>52.2257346197349</v>
      </c>
      <c r="N5794" s="7">
        <v>85.7246989313226</v>
      </c>
      <c r="O5794" s="7">
        <v>79.7330858798207</v>
      </c>
      <c r="P5794" s="7">
        <v>78.6224448340041</v>
      </c>
      <c r="Q5794" s="7">
        <v>71.2292595286679</v>
      </c>
    </row>
    <row r="5795" spans="1:17">
      <c r="A5795" s="6">
        <v>2016</v>
      </c>
      <c r="B5795" t="s">
        <v>2658</v>
      </c>
      <c r="C5795">
        <v>530322</v>
      </c>
      <c r="D5795">
        <f t="shared" si="180"/>
        <v>53</v>
      </c>
      <c r="E5795" t="str">
        <f>VLOOKUP(D5795,'Regionalism Code'!B:C,2,FALSE)</f>
        <v>云南省</v>
      </c>
      <c r="F5795">
        <f t="shared" si="181"/>
        <v>5303</v>
      </c>
      <c r="G5795" t="str">
        <f>IF(F5795&gt;10000,"省直辖县市",VLOOKUP(F5795,'Regionalism Code'!H:I,2,FALSE))</f>
        <v>曲靖市</v>
      </c>
      <c r="H5795" s="7">
        <v>87.5177223089832</v>
      </c>
      <c r="I5795" s="7">
        <v>89.4217156881337</v>
      </c>
      <c r="J5795" s="7">
        <v>85.4055457239383</v>
      </c>
      <c r="K5795" s="7">
        <v>51.3219097468339</v>
      </c>
      <c r="L5795" s="7">
        <v>60.0993512029085</v>
      </c>
      <c r="M5795" s="7">
        <v>64.0890757554206</v>
      </c>
      <c r="N5795" s="7">
        <v>98.8342821831185</v>
      </c>
      <c r="O5795" s="7">
        <v>94.7529116860555</v>
      </c>
      <c r="P5795" s="7">
        <v>84.6717702523834</v>
      </c>
      <c r="Q5795" s="7">
        <v>85.0742837371722</v>
      </c>
    </row>
    <row r="5796" spans="1:17">
      <c r="A5796" s="6">
        <v>2016</v>
      </c>
      <c r="B5796" t="s">
        <v>2659</v>
      </c>
      <c r="C5796">
        <v>530323</v>
      </c>
      <c r="D5796">
        <f t="shared" si="180"/>
        <v>53</v>
      </c>
      <c r="E5796" t="str">
        <f>VLOOKUP(D5796,'Regionalism Code'!B:C,2,FALSE)</f>
        <v>云南省</v>
      </c>
      <c r="F5796">
        <f t="shared" si="181"/>
        <v>5303</v>
      </c>
      <c r="G5796" t="str">
        <f>IF(F5796&gt;10000,"省直辖县市",VLOOKUP(F5796,'Regionalism Code'!H:I,2,FALSE))</f>
        <v>曲靖市</v>
      </c>
      <c r="H5796" s="7">
        <v>83.7752815410363</v>
      </c>
      <c r="I5796" s="7">
        <v>85.8508879210057</v>
      </c>
      <c r="J5796" s="7">
        <v>79.0428860960961</v>
      </c>
      <c r="K5796" s="7">
        <v>41.0924018172659</v>
      </c>
      <c r="L5796" s="7">
        <v>54.5596342934931</v>
      </c>
      <c r="M5796" s="7">
        <v>55.2294720085204</v>
      </c>
      <c r="N5796" s="7">
        <v>88.8783657663749</v>
      </c>
      <c r="O5796" s="7">
        <v>89.9570158896722</v>
      </c>
      <c r="P5796" s="7">
        <v>83.2240911900777</v>
      </c>
      <c r="Q5796" s="7">
        <v>85.5263031139744</v>
      </c>
    </row>
    <row r="5797" spans="1:17">
      <c r="A5797" s="6">
        <v>2016</v>
      </c>
      <c r="B5797" t="s">
        <v>2660</v>
      </c>
      <c r="C5797">
        <v>530324</v>
      </c>
      <c r="D5797">
        <f t="shared" si="180"/>
        <v>53</v>
      </c>
      <c r="E5797" t="str">
        <f>VLOOKUP(D5797,'Regionalism Code'!B:C,2,FALSE)</f>
        <v>云南省</v>
      </c>
      <c r="F5797">
        <f t="shared" si="181"/>
        <v>5303</v>
      </c>
      <c r="G5797" t="str">
        <f>IF(F5797&gt;10000,"省直辖县市",VLOOKUP(F5797,'Regionalism Code'!H:I,2,FALSE))</f>
        <v>曲靖市</v>
      </c>
      <c r="H5797" s="7">
        <v>84.1699391731546</v>
      </c>
      <c r="I5797" s="7">
        <v>87.1350622855541</v>
      </c>
      <c r="J5797" s="7">
        <v>82.2514740014096</v>
      </c>
      <c r="K5797" s="7">
        <v>49.4072821974872</v>
      </c>
      <c r="L5797" s="7">
        <v>56.5381241847882</v>
      </c>
      <c r="M5797" s="7">
        <v>58.9853429997015</v>
      </c>
      <c r="N5797" s="7">
        <v>98.5067239320187</v>
      </c>
      <c r="O5797" s="7">
        <v>91.0312225674741</v>
      </c>
      <c r="P5797" s="7">
        <v>78.0013630378558</v>
      </c>
      <c r="Q5797" s="7">
        <v>77.8704595140631</v>
      </c>
    </row>
    <row r="5798" spans="1:17">
      <c r="A5798" s="6">
        <v>2016</v>
      </c>
      <c r="B5798" t="s">
        <v>2661</v>
      </c>
      <c r="C5798">
        <v>530325</v>
      </c>
      <c r="D5798">
        <f t="shared" si="180"/>
        <v>53</v>
      </c>
      <c r="E5798" t="str">
        <f>VLOOKUP(D5798,'Regionalism Code'!B:C,2,FALSE)</f>
        <v>云南省</v>
      </c>
      <c r="F5798">
        <f t="shared" si="181"/>
        <v>5303</v>
      </c>
      <c r="G5798" t="str">
        <f>IF(F5798&gt;10000,"省直辖县市",VLOOKUP(F5798,'Regionalism Code'!H:I,2,FALSE))</f>
        <v>曲靖市</v>
      </c>
      <c r="H5798" s="7">
        <v>83.2190598393001</v>
      </c>
      <c r="I5798" s="7">
        <v>85.8766747631038</v>
      </c>
      <c r="J5798" s="7">
        <v>77.9937218453335</v>
      </c>
      <c r="K5798" s="7">
        <v>44.9938137598145</v>
      </c>
      <c r="L5798" s="7">
        <v>48.8783285886316</v>
      </c>
      <c r="M5798" s="7">
        <v>58.7686705995141</v>
      </c>
      <c r="N5798" s="7">
        <v>92.7452596533611</v>
      </c>
      <c r="O5798" s="7">
        <v>87.2212147190926</v>
      </c>
      <c r="P5798" s="7">
        <v>78.671336873065</v>
      </c>
      <c r="Q5798" s="7">
        <v>83.9440198946973</v>
      </c>
    </row>
    <row r="5799" spans="1:17">
      <c r="A5799" s="6">
        <v>2016</v>
      </c>
      <c r="B5799" t="s">
        <v>2662</v>
      </c>
      <c r="C5799">
        <v>530326</v>
      </c>
      <c r="D5799">
        <f t="shared" si="180"/>
        <v>53</v>
      </c>
      <c r="E5799" t="str">
        <f>VLOOKUP(D5799,'Regionalism Code'!B:C,2,FALSE)</f>
        <v>云南省</v>
      </c>
      <c r="F5799">
        <f t="shared" si="181"/>
        <v>5303</v>
      </c>
      <c r="G5799" t="str">
        <f>IF(F5799&gt;10000,"省直辖县市",VLOOKUP(F5799,'Regionalism Code'!H:I,2,FALSE))</f>
        <v>曲靖市</v>
      </c>
      <c r="H5799" s="7">
        <v>82.8365148931488</v>
      </c>
      <c r="I5799" s="7">
        <v>83.1301974112856</v>
      </c>
      <c r="J5799" s="7">
        <v>83.5257311141452</v>
      </c>
      <c r="K5799" s="7">
        <v>44.9246098475984</v>
      </c>
      <c r="L5799" s="7">
        <v>61.2073093323517</v>
      </c>
      <c r="M5799" s="7">
        <v>55.8309383871747</v>
      </c>
      <c r="N5799" s="7">
        <v>99.644852171499</v>
      </c>
      <c r="O5799" s="7">
        <v>92.7924699520087</v>
      </c>
      <c r="P5799" s="7">
        <v>77.6484863406523</v>
      </c>
      <c r="Q5799" s="7">
        <v>80.6194343188621</v>
      </c>
    </row>
    <row r="5800" spans="1:17">
      <c r="A5800" s="6">
        <v>2016</v>
      </c>
      <c r="B5800" t="s">
        <v>2663</v>
      </c>
      <c r="C5800">
        <v>530328</v>
      </c>
      <c r="D5800">
        <f t="shared" si="180"/>
        <v>53</v>
      </c>
      <c r="E5800" t="str">
        <f>VLOOKUP(D5800,'Regionalism Code'!B:C,2,FALSE)</f>
        <v>云南省</v>
      </c>
      <c r="F5800">
        <f t="shared" si="181"/>
        <v>5303</v>
      </c>
      <c r="G5800" t="str">
        <f>IF(F5800&gt;10000,"省直辖县市",VLOOKUP(F5800,'Regionalism Code'!H:I,2,FALSE))</f>
        <v>曲靖市</v>
      </c>
      <c r="H5800" s="7">
        <v>82.3310055124424</v>
      </c>
      <c r="I5800" s="7">
        <v>84.6884414936412</v>
      </c>
      <c r="J5800" s="7">
        <v>82.3872833321047</v>
      </c>
      <c r="K5800" s="7">
        <v>46.4385111235034</v>
      </c>
      <c r="L5800" s="7">
        <v>59.3336979564182</v>
      </c>
      <c r="M5800" s="7">
        <v>55.7606493084292</v>
      </c>
      <c r="N5800" s="7">
        <v>96.6906055554378</v>
      </c>
      <c r="O5800" s="7">
        <v>92.280629454369</v>
      </c>
      <c r="P5800" s="7">
        <v>78.0038353617552</v>
      </c>
      <c r="Q5800" s="7">
        <v>74.4495651680143</v>
      </c>
    </row>
    <row r="5801" spans="1:17">
      <c r="A5801" s="6">
        <v>2016</v>
      </c>
      <c r="B5801" t="s">
        <v>2664</v>
      </c>
      <c r="C5801">
        <v>530381</v>
      </c>
      <c r="D5801">
        <f t="shared" si="180"/>
        <v>53</v>
      </c>
      <c r="E5801" t="str">
        <f>VLOOKUP(D5801,'Regionalism Code'!B:C,2,FALSE)</f>
        <v>云南省</v>
      </c>
      <c r="F5801">
        <f t="shared" si="181"/>
        <v>5303</v>
      </c>
      <c r="G5801" t="str">
        <f>IF(F5801&gt;10000,"省直辖县市",VLOOKUP(F5801,'Regionalism Code'!H:I,2,FALSE))</f>
        <v>曲靖市</v>
      </c>
      <c r="H5801" s="7">
        <v>83.907337385574</v>
      </c>
      <c r="I5801" s="7">
        <v>85.2882252893808</v>
      </c>
      <c r="J5801" s="7">
        <v>83.0242890538509</v>
      </c>
      <c r="K5801" s="7">
        <v>48.3869565364732</v>
      </c>
      <c r="L5801" s="7">
        <v>53.7687135447591</v>
      </c>
      <c r="M5801" s="7">
        <v>62.3246451517712</v>
      </c>
      <c r="N5801" s="7">
        <v>94.3887043543133</v>
      </c>
      <c r="O5801" s="7">
        <v>95.0880538684165</v>
      </c>
      <c r="P5801" s="7">
        <v>83.207591644524</v>
      </c>
      <c r="Q5801" s="7">
        <v>80.9574425390997</v>
      </c>
    </row>
    <row r="5802" spans="1:17">
      <c r="A5802" s="6">
        <v>2016</v>
      </c>
      <c r="B5802" t="s">
        <v>2665</v>
      </c>
      <c r="C5802">
        <v>530402</v>
      </c>
      <c r="D5802">
        <f t="shared" si="180"/>
        <v>53</v>
      </c>
      <c r="E5802" t="str">
        <f>VLOOKUP(D5802,'Regionalism Code'!B:C,2,FALSE)</f>
        <v>云南省</v>
      </c>
      <c r="F5802">
        <f t="shared" si="181"/>
        <v>5304</v>
      </c>
      <c r="G5802" t="str">
        <f>IF(F5802&gt;10000,"省直辖县市",VLOOKUP(F5802,'Regionalism Code'!H:I,2,FALSE))</f>
        <v>玉溪市</v>
      </c>
      <c r="H5802" s="7">
        <v>95.710362387989</v>
      </c>
      <c r="I5802" s="7">
        <v>99.7188886516648</v>
      </c>
      <c r="J5802" s="7">
        <v>96.6652017322687</v>
      </c>
      <c r="K5802" s="7">
        <v>63.4092049577182</v>
      </c>
      <c r="L5802" s="7">
        <v>76.1851522760533</v>
      </c>
      <c r="M5802" s="7">
        <v>71.7987995151555</v>
      </c>
      <c r="N5802" s="7">
        <v>111.651093307191</v>
      </c>
      <c r="O5802" s="7">
        <v>107.115760261069</v>
      </c>
      <c r="P5802" s="7">
        <v>82.1193075514325</v>
      </c>
      <c r="Q5802" s="7">
        <v>80.7450408533204</v>
      </c>
    </row>
    <row r="5803" spans="1:17">
      <c r="A5803" s="6">
        <v>2016</v>
      </c>
      <c r="B5803" t="s">
        <v>2666</v>
      </c>
      <c r="C5803">
        <v>530421</v>
      </c>
      <c r="D5803">
        <f t="shared" si="180"/>
        <v>53</v>
      </c>
      <c r="E5803" t="str">
        <f>VLOOKUP(D5803,'Regionalism Code'!B:C,2,FALSE)</f>
        <v>云南省</v>
      </c>
      <c r="F5803">
        <f t="shared" si="181"/>
        <v>5304</v>
      </c>
      <c r="G5803" t="str">
        <f>IF(F5803&gt;10000,"省直辖县市",VLOOKUP(F5803,'Regionalism Code'!H:I,2,FALSE))</f>
        <v>玉溪市</v>
      </c>
      <c r="H5803" s="7">
        <v>88.8678013677225</v>
      </c>
      <c r="I5803" s="7">
        <v>89.8769971950732</v>
      </c>
      <c r="J5803" s="7">
        <v>83.3184694649507</v>
      </c>
      <c r="K5803" s="7">
        <v>45.1514919116673</v>
      </c>
      <c r="L5803" s="7">
        <v>62.6369707419507</v>
      </c>
      <c r="M5803" s="7">
        <v>54.5296387106227</v>
      </c>
      <c r="N5803" s="7">
        <v>99.5093401461458</v>
      </c>
      <c r="O5803" s="7">
        <v>91.896367333651</v>
      </c>
      <c r="P5803" s="7">
        <v>77.7970095926234</v>
      </c>
      <c r="Q5803" s="7">
        <v>95.6249064923346</v>
      </c>
    </row>
    <row r="5804" spans="1:17">
      <c r="A5804" s="6">
        <v>2016</v>
      </c>
      <c r="B5804" t="s">
        <v>2667</v>
      </c>
      <c r="C5804">
        <v>530422</v>
      </c>
      <c r="D5804">
        <f t="shared" si="180"/>
        <v>53</v>
      </c>
      <c r="E5804" t="str">
        <f>VLOOKUP(D5804,'Regionalism Code'!B:C,2,FALSE)</f>
        <v>云南省</v>
      </c>
      <c r="F5804">
        <f t="shared" si="181"/>
        <v>5304</v>
      </c>
      <c r="G5804" t="str">
        <f>IF(F5804&gt;10000,"省直辖县市",VLOOKUP(F5804,'Regionalism Code'!H:I,2,FALSE))</f>
        <v>玉溪市</v>
      </c>
      <c r="H5804" s="7">
        <v>89.8218119103317</v>
      </c>
      <c r="I5804" s="7">
        <v>93.2742278700843</v>
      </c>
      <c r="J5804" s="7">
        <v>87.5124317454874</v>
      </c>
      <c r="K5804" s="7">
        <v>53.0677131329963</v>
      </c>
      <c r="L5804" s="7">
        <v>68.1533395718521</v>
      </c>
      <c r="M5804" s="7">
        <v>59.1402012937234</v>
      </c>
      <c r="N5804" s="7">
        <v>102.936057344025</v>
      </c>
      <c r="O5804" s="7">
        <v>95.4927759092577</v>
      </c>
      <c r="P5804" s="7">
        <v>82.2260238126183</v>
      </c>
      <c r="Q5804" s="7">
        <v>82.6239999890808</v>
      </c>
    </row>
    <row r="5805" spans="1:17">
      <c r="A5805" s="6">
        <v>2016</v>
      </c>
      <c r="B5805" t="s">
        <v>2668</v>
      </c>
      <c r="C5805">
        <v>530423</v>
      </c>
      <c r="D5805">
        <f t="shared" si="180"/>
        <v>53</v>
      </c>
      <c r="E5805" t="str">
        <f>VLOOKUP(D5805,'Regionalism Code'!B:C,2,FALSE)</f>
        <v>云南省</v>
      </c>
      <c r="F5805">
        <f t="shared" si="181"/>
        <v>5304</v>
      </c>
      <c r="G5805" t="str">
        <f>IF(F5805&gt;10000,"省直辖县市",VLOOKUP(F5805,'Regionalism Code'!H:I,2,FALSE))</f>
        <v>玉溪市</v>
      </c>
      <c r="H5805" s="7">
        <v>92.4455415232316</v>
      </c>
      <c r="I5805" s="7">
        <v>92.1243572608785</v>
      </c>
      <c r="J5805" s="7">
        <v>93.6209819171818</v>
      </c>
      <c r="K5805" s="7">
        <v>51.9901381436988</v>
      </c>
      <c r="L5805" s="7">
        <v>76.2992130703784</v>
      </c>
      <c r="M5805" s="7">
        <v>63.3555879980226</v>
      </c>
      <c r="N5805" s="7">
        <v>107.804058318918</v>
      </c>
      <c r="O5805" s="7">
        <v>104.497164009604</v>
      </c>
      <c r="P5805" s="7">
        <v>81.4465042404395</v>
      </c>
      <c r="Q5805" s="7">
        <v>91.375782104777</v>
      </c>
    </row>
    <row r="5806" spans="1:17">
      <c r="A5806" s="6">
        <v>2016</v>
      </c>
      <c r="B5806" t="s">
        <v>2669</v>
      </c>
      <c r="C5806">
        <v>530424</v>
      </c>
      <c r="D5806">
        <f t="shared" si="180"/>
        <v>53</v>
      </c>
      <c r="E5806" t="str">
        <f>VLOOKUP(D5806,'Regionalism Code'!B:C,2,FALSE)</f>
        <v>云南省</v>
      </c>
      <c r="F5806">
        <f t="shared" si="181"/>
        <v>5304</v>
      </c>
      <c r="G5806" t="str">
        <f>IF(F5806&gt;10000,"省直辖县市",VLOOKUP(F5806,'Regionalism Code'!H:I,2,FALSE))</f>
        <v>玉溪市</v>
      </c>
      <c r="H5806" s="7">
        <v>88.5784967543793</v>
      </c>
      <c r="I5806" s="7">
        <v>88.7027228986574</v>
      </c>
      <c r="J5806" s="7">
        <v>87.1723651098244</v>
      </c>
      <c r="K5806" s="7">
        <v>46.3888291879427</v>
      </c>
      <c r="L5806" s="7">
        <v>61.8398678188552</v>
      </c>
      <c r="M5806" s="7">
        <v>50.5802932634032</v>
      </c>
      <c r="N5806" s="7">
        <v>106.268320211772</v>
      </c>
      <c r="O5806" s="7">
        <v>98.9505135407153</v>
      </c>
      <c r="P5806" s="7">
        <v>75.7151448476403</v>
      </c>
      <c r="Q5806" s="7">
        <v>90.7288881900703</v>
      </c>
    </row>
    <row r="5807" spans="1:17">
      <c r="A5807" s="6">
        <v>2016</v>
      </c>
      <c r="B5807" t="s">
        <v>2670</v>
      </c>
      <c r="C5807">
        <v>530425</v>
      </c>
      <c r="D5807">
        <f t="shared" si="180"/>
        <v>53</v>
      </c>
      <c r="E5807" t="str">
        <f>VLOOKUP(D5807,'Regionalism Code'!B:C,2,FALSE)</f>
        <v>云南省</v>
      </c>
      <c r="F5807">
        <f t="shared" si="181"/>
        <v>5304</v>
      </c>
      <c r="G5807" t="str">
        <f>IF(F5807&gt;10000,"省直辖县市",VLOOKUP(F5807,'Regionalism Code'!H:I,2,FALSE))</f>
        <v>玉溪市</v>
      </c>
      <c r="H5807" s="7">
        <v>89.553412194498</v>
      </c>
      <c r="I5807" s="7">
        <v>90.8003531417444</v>
      </c>
      <c r="J5807" s="7">
        <v>88.2551590283056</v>
      </c>
      <c r="K5807" s="7">
        <v>54.4786050408507</v>
      </c>
      <c r="L5807" s="7">
        <v>73.9130927105636</v>
      </c>
      <c r="M5807" s="7">
        <v>60.7675303397134</v>
      </c>
      <c r="N5807" s="7">
        <v>96.1005407465047</v>
      </c>
      <c r="O5807" s="7">
        <v>97.8280093120019</v>
      </c>
      <c r="P5807" s="7">
        <v>86.9692336095011</v>
      </c>
      <c r="Q5807" s="7">
        <v>87.8006462528188</v>
      </c>
    </row>
    <row r="5808" spans="1:17">
      <c r="A5808" s="6">
        <v>2016</v>
      </c>
      <c r="B5808" t="s">
        <v>2671</v>
      </c>
      <c r="C5808">
        <v>530426</v>
      </c>
      <c r="D5808">
        <f t="shared" si="180"/>
        <v>53</v>
      </c>
      <c r="E5808" t="str">
        <f>VLOOKUP(D5808,'Regionalism Code'!B:C,2,FALSE)</f>
        <v>云南省</v>
      </c>
      <c r="F5808">
        <f t="shared" si="181"/>
        <v>5304</v>
      </c>
      <c r="G5808" t="str">
        <f>IF(F5808&gt;10000,"省直辖县市",VLOOKUP(F5808,'Regionalism Code'!H:I,2,FALSE))</f>
        <v>玉溪市</v>
      </c>
      <c r="H5808" s="7">
        <v>85.3795697122571</v>
      </c>
      <c r="I5808" s="7">
        <v>88.952974358318</v>
      </c>
      <c r="J5808" s="7">
        <v>88.0373045481127</v>
      </c>
      <c r="K5808" s="7">
        <v>46.8501036689347</v>
      </c>
      <c r="L5808" s="7">
        <v>69.0467635003569</v>
      </c>
      <c r="M5808" s="7">
        <v>53.0801961427701</v>
      </c>
      <c r="N5808" s="7">
        <v>109.232688225669</v>
      </c>
      <c r="O5808" s="7">
        <v>95.1140838961261</v>
      </c>
      <c r="P5808" s="7">
        <v>78.29989766288</v>
      </c>
      <c r="Q5808" s="7">
        <v>68.7559494563554</v>
      </c>
    </row>
    <row r="5809" spans="1:17">
      <c r="A5809" s="6">
        <v>2016</v>
      </c>
      <c r="B5809" t="s">
        <v>2672</v>
      </c>
      <c r="C5809">
        <v>530427</v>
      </c>
      <c r="D5809">
        <f t="shared" si="180"/>
        <v>53</v>
      </c>
      <c r="E5809" t="str">
        <f>VLOOKUP(D5809,'Regionalism Code'!B:C,2,FALSE)</f>
        <v>云南省</v>
      </c>
      <c r="F5809">
        <f t="shared" si="181"/>
        <v>5304</v>
      </c>
      <c r="G5809" t="str">
        <f>IF(F5809&gt;10000,"省直辖县市",VLOOKUP(F5809,'Regionalism Code'!H:I,2,FALSE))</f>
        <v>玉溪市</v>
      </c>
      <c r="H5809" s="7">
        <v>86.6528707893643</v>
      </c>
      <c r="I5809" s="7">
        <v>88.9175651298164</v>
      </c>
      <c r="J5809" s="7">
        <v>85.8126193676946</v>
      </c>
      <c r="K5809" s="7">
        <v>47.7456087658144</v>
      </c>
      <c r="L5809" s="7">
        <v>67.2636969118517</v>
      </c>
      <c r="M5809" s="7">
        <v>51.9771757289381</v>
      </c>
      <c r="N5809" s="7">
        <v>101.245181260248</v>
      </c>
      <c r="O5809" s="7">
        <v>95.8691407316422</v>
      </c>
      <c r="P5809" s="7">
        <v>76.3467329510519</v>
      </c>
      <c r="Q5809" s="7">
        <v>80.7070616952238</v>
      </c>
    </row>
    <row r="5810" spans="1:17">
      <c r="A5810" s="6">
        <v>2016</v>
      </c>
      <c r="B5810" t="s">
        <v>2673</v>
      </c>
      <c r="C5810">
        <v>530428</v>
      </c>
      <c r="D5810">
        <f t="shared" si="180"/>
        <v>53</v>
      </c>
      <c r="E5810" t="str">
        <f>VLOOKUP(D5810,'Regionalism Code'!B:C,2,FALSE)</f>
        <v>云南省</v>
      </c>
      <c r="F5810">
        <f t="shared" si="181"/>
        <v>5304</v>
      </c>
      <c r="G5810" t="str">
        <f>IF(F5810&gt;10000,"省直辖县市",VLOOKUP(F5810,'Regionalism Code'!H:I,2,FALSE))</f>
        <v>玉溪市</v>
      </c>
      <c r="H5810" s="7">
        <v>86.0156698525069</v>
      </c>
      <c r="I5810" s="7">
        <v>87.4784957563401</v>
      </c>
      <c r="J5810" s="7">
        <v>89.0789014090503</v>
      </c>
      <c r="K5810" s="7">
        <v>52.6697812021534</v>
      </c>
      <c r="L5810" s="7">
        <v>70.9521737286714</v>
      </c>
      <c r="M5810" s="7">
        <v>57.0635559717397</v>
      </c>
      <c r="N5810" s="7">
        <v>106.075379640281</v>
      </c>
      <c r="O5810" s="7">
        <v>97.9129774481397</v>
      </c>
      <c r="P5810" s="7">
        <v>77.8347334315366</v>
      </c>
      <c r="Q5810" s="7">
        <v>75.6243311405987</v>
      </c>
    </row>
    <row r="5811" spans="1:17">
      <c r="A5811" s="6">
        <v>2016</v>
      </c>
      <c r="B5811" t="s">
        <v>2674</v>
      </c>
      <c r="C5811">
        <v>530502</v>
      </c>
      <c r="D5811">
        <f t="shared" si="180"/>
        <v>53</v>
      </c>
      <c r="E5811" t="str">
        <f>VLOOKUP(D5811,'Regionalism Code'!B:C,2,FALSE)</f>
        <v>云南省</v>
      </c>
      <c r="F5811">
        <f t="shared" si="181"/>
        <v>5305</v>
      </c>
      <c r="G5811" t="str">
        <f>IF(F5811&gt;10000,"省直辖县市",VLOOKUP(F5811,'Regionalism Code'!H:I,2,FALSE))</f>
        <v>保山市</v>
      </c>
      <c r="H5811" s="7">
        <v>86.862560126598</v>
      </c>
      <c r="I5811" s="7">
        <v>90.1862690880334</v>
      </c>
      <c r="J5811" s="7">
        <v>89.4789739982083</v>
      </c>
      <c r="K5811" s="7">
        <v>51.1102837198252</v>
      </c>
      <c r="L5811" s="7">
        <v>70.1760643706821</v>
      </c>
      <c r="M5811" s="7">
        <v>61.4842539100461</v>
      </c>
      <c r="N5811" s="7">
        <v>98.5412802772448</v>
      </c>
      <c r="O5811" s="7">
        <v>102.71231881555</v>
      </c>
      <c r="P5811" s="7">
        <v>81.3947304332938</v>
      </c>
      <c r="Q5811" s="7">
        <v>71.1386081599338</v>
      </c>
    </row>
    <row r="5812" spans="1:17">
      <c r="A5812" s="6">
        <v>2016</v>
      </c>
      <c r="B5812" t="s">
        <v>2675</v>
      </c>
      <c r="C5812">
        <v>530521</v>
      </c>
      <c r="D5812">
        <f t="shared" si="180"/>
        <v>53</v>
      </c>
      <c r="E5812" t="str">
        <f>VLOOKUP(D5812,'Regionalism Code'!B:C,2,FALSE)</f>
        <v>云南省</v>
      </c>
      <c r="F5812">
        <f t="shared" si="181"/>
        <v>5305</v>
      </c>
      <c r="G5812" t="str">
        <f>IF(F5812&gt;10000,"省直辖县市",VLOOKUP(F5812,'Regionalism Code'!H:I,2,FALSE))</f>
        <v>保山市</v>
      </c>
      <c r="H5812" s="7">
        <v>86.1067985186056</v>
      </c>
      <c r="I5812" s="7">
        <v>84.7398269690508</v>
      </c>
      <c r="J5812" s="7">
        <v>81.1042508428064</v>
      </c>
      <c r="K5812" s="7">
        <v>37.7073340924146</v>
      </c>
      <c r="L5812" s="7">
        <v>65.5146617697583</v>
      </c>
      <c r="M5812" s="7">
        <v>47.8894011499004</v>
      </c>
      <c r="N5812" s="7">
        <v>93.0336963683263</v>
      </c>
      <c r="O5812" s="7">
        <v>91.6924134966312</v>
      </c>
      <c r="P5812" s="7">
        <v>75.5133705686932</v>
      </c>
      <c r="Q5812" s="7">
        <v>99.7162046111638</v>
      </c>
    </row>
    <row r="5813" spans="1:17">
      <c r="A5813" s="6">
        <v>2016</v>
      </c>
      <c r="B5813" t="s">
        <v>2676</v>
      </c>
      <c r="C5813">
        <v>530522</v>
      </c>
      <c r="D5813">
        <f t="shared" si="180"/>
        <v>53</v>
      </c>
      <c r="E5813" t="str">
        <f>VLOOKUP(D5813,'Regionalism Code'!B:C,2,FALSE)</f>
        <v>云南省</v>
      </c>
      <c r="F5813">
        <f t="shared" si="181"/>
        <v>5305</v>
      </c>
      <c r="G5813" t="str">
        <f>IF(F5813&gt;10000,"省直辖县市",VLOOKUP(F5813,'Regionalism Code'!H:I,2,FALSE))</f>
        <v>保山市</v>
      </c>
      <c r="H5813" s="7">
        <v>88.1178935835651</v>
      </c>
      <c r="I5813" s="7">
        <v>88.1781366906634</v>
      </c>
      <c r="J5813" s="7">
        <v>90.0313665721212</v>
      </c>
      <c r="K5813" s="7">
        <v>48.8560318766465</v>
      </c>
      <c r="L5813" s="7">
        <v>73.7221285702818</v>
      </c>
      <c r="M5813" s="7">
        <v>62.3347917366418</v>
      </c>
      <c r="N5813" s="7">
        <v>108.495496269907</v>
      </c>
      <c r="O5813" s="7">
        <v>97.5900682812447</v>
      </c>
      <c r="P5813" s="7">
        <v>76.3788043337876</v>
      </c>
      <c r="Q5813" s="7">
        <v>84.4472807897388</v>
      </c>
    </row>
    <row r="5814" spans="1:17">
      <c r="A5814" s="6">
        <v>2016</v>
      </c>
      <c r="B5814" t="s">
        <v>2677</v>
      </c>
      <c r="C5814">
        <v>530523</v>
      </c>
      <c r="D5814">
        <f t="shared" si="180"/>
        <v>53</v>
      </c>
      <c r="E5814" t="str">
        <f>VLOOKUP(D5814,'Regionalism Code'!B:C,2,FALSE)</f>
        <v>云南省</v>
      </c>
      <c r="F5814">
        <f t="shared" si="181"/>
        <v>5305</v>
      </c>
      <c r="G5814" t="str">
        <f>IF(F5814&gt;10000,"省直辖县市",VLOOKUP(F5814,'Regionalism Code'!H:I,2,FALSE))</f>
        <v>保山市</v>
      </c>
      <c r="H5814" s="7">
        <v>82.3594841304928</v>
      </c>
      <c r="I5814" s="7">
        <v>85.3451905680912</v>
      </c>
      <c r="J5814" s="7">
        <v>83.1238718403117</v>
      </c>
      <c r="K5814" s="7">
        <v>39.2758551896264</v>
      </c>
      <c r="L5814" s="7">
        <v>68.1400219312298</v>
      </c>
      <c r="M5814" s="7">
        <v>52.7286285620206</v>
      </c>
      <c r="N5814" s="7">
        <v>96.3498996720164</v>
      </c>
      <c r="O5814" s="7">
        <v>91.8668660686662</v>
      </c>
      <c r="P5814" s="7">
        <v>78.7565676115643</v>
      </c>
      <c r="Q5814" s="7">
        <v>71.1167596765765</v>
      </c>
    </row>
    <row r="5815" spans="1:17">
      <c r="A5815" s="6">
        <v>2016</v>
      </c>
      <c r="B5815" t="s">
        <v>2678</v>
      </c>
      <c r="C5815">
        <v>530524</v>
      </c>
      <c r="D5815">
        <f t="shared" si="180"/>
        <v>53</v>
      </c>
      <c r="E5815" t="str">
        <f>VLOOKUP(D5815,'Regionalism Code'!B:C,2,FALSE)</f>
        <v>云南省</v>
      </c>
      <c r="F5815">
        <f t="shared" si="181"/>
        <v>5305</v>
      </c>
      <c r="G5815" t="str">
        <f>IF(F5815&gt;10000,"省直辖县市",VLOOKUP(F5815,'Regionalism Code'!H:I,2,FALSE))</f>
        <v>保山市</v>
      </c>
      <c r="H5815" s="7">
        <v>81.9049782534124</v>
      </c>
      <c r="I5815" s="7">
        <v>84.4252234248996</v>
      </c>
      <c r="J5815" s="7">
        <v>82.3834613461204</v>
      </c>
      <c r="K5815" s="7">
        <v>40.0279997666219</v>
      </c>
      <c r="L5815" s="7">
        <v>67.556334874129</v>
      </c>
      <c r="M5815" s="7">
        <v>46.7045126556381</v>
      </c>
      <c r="N5815" s="7">
        <v>93.6392485530889</v>
      </c>
      <c r="O5815" s="7">
        <v>93.5809071341171</v>
      </c>
      <c r="P5815" s="7">
        <v>76.0697586659827</v>
      </c>
      <c r="Q5815" s="7">
        <v>72.7187049305988</v>
      </c>
    </row>
    <row r="5816" spans="1:17">
      <c r="A5816" s="6">
        <v>2016</v>
      </c>
      <c r="B5816" t="s">
        <v>2679</v>
      </c>
      <c r="C5816">
        <v>530602</v>
      </c>
      <c r="D5816">
        <f t="shared" si="180"/>
        <v>53</v>
      </c>
      <c r="E5816" t="str">
        <f>VLOOKUP(D5816,'Regionalism Code'!B:C,2,FALSE)</f>
        <v>云南省</v>
      </c>
      <c r="F5816">
        <f t="shared" si="181"/>
        <v>5306</v>
      </c>
      <c r="G5816" t="str">
        <f>IF(F5816&gt;10000,"省直辖县市",VLOOKUP(F5816,'Regionalism Code'!H:I,2,FALSE))</f>
        <v>昭通市</v>
      </c>
      <c r="H5816" s="7">
        <v>89.7282612068155</v>
      </c>
      <c r="I5816" s="7">
        <v>92.7732729117311</v>
      </c>
      <c r="J5816" s="7">
        <v>90.6237228398435</v>
      </c>
      <c r="K5816" s="7">
        <v>52.5113986999295</v>
      </c>
      <c r="L5816" s="7">
        <v>66.7177509292916</v>
      </c>
      <c r="M5816" s="7">
        <v>65.0689547534097</v>
      </c>
      <c r="N5816" s="7">
        <v>104.14540809002</v>
      </c>
      <c r="O5816" s="7">
        <v>102.515462406837</v>
      </c>
      <c r="P5816" s="7">
        <v>82.1797543555179</v>
      </c>
      <c r="Q5816" s="7">
        <v>78.0519806412698</v>
      </c>
    </row>
    <row r="5817" spans="1:17">
      <c r="A5817" s="6">
        <v>2016</v>
      </c>
      <c r="B5817" t="s">
        <v>2680</v>
      </c>
      <c r="C5817">
        <v>530621</v>
      </c>
      <c r="D5817">
        <f t="shared" si="180"/>
        <v>53</v>
      </c>
      <c r="E5817" t="str">
        <f>VLOOKUP(D5817,'Regionalism Code'!B:C,2,FALSE)</f>
        <v>云南省</v>
      </c>
      <c r="F5817">
        <f t="shared" si="181"/>
        <v>5306</v>
      </c>
      <c r="G5817" t="str">
        <f>IF(F5817&gt;10000,"省直辖县市",VLOOKUP(F5817,'Regionalism Code'!H:I,2,FALSE))</f>
        <v>昭通市</v>
      </c>
      <c r="H5817" s="7">
        <v>78.782365777733</v>
      </c>
      <c r="I5817" s="7">
        <v>83.6699710680331</v>
      </c>
      <c r="J5817" s="7">
        <v>75.735150046152</v>
      </c>
      <c r="K5817" s="7">
        <v>39.0543953595801</v>
      </c>
      <c r="L5817" s="7">
        <v>49.7306928392536</v>
      </c>
      <c r="M5817" s="7">
        <v>47.7662322687838</v>
      </c>
      <c r="N5817" s="7">
        <v>94.9066555031633</v>
      </c>
      <c r="O5817" s="7">
        <v>81.9926756527618</v>
      </c>
      <c r="P5817" s="7">
        <v>78.9029110691222</v>
      </c>
      <c r="Q5817" s="7">
        <v>68.1856720842389</v>
      </c>
    </row>
    <row r="5818" spans="1:17">
      <c r="A5818" s="6">
        <v>2016</v>
      </c>
      <c r="B5818" t="s">
        <v>2681</v>
      </c>
      <c r="C5818">
        <v>530622</v>
      </c>
      <c r="D5818">
        <f t="shared" si="180"/>
        <v>53</v>
      </c>
      <c r="E5818" t="str">
        <f>VLOOKUP(D5818,'Regionalism Code'!B:C,2,FALSE)</f>
        <v>云南省</v>
      </c>
      <c r="F5818">
        <f t="shared" si="181"/>
        <v>5306</v>
      </c>
      <c r="G5818" t="str">
        <f>IF(F5818&gt;10000,"省直辖县市",VLOOKUP(F5818,'Regionalism Code'!H:I,2,FALSE))</f>
        <v>昭通市</v>
      </c>
      <c r="H5818" s="7">
        <v>82.0559663658405</v>
      </c>
      <c r="I5818" s="7">
        <v>81.8824323350049</v>
      </c>
      <c r="J5818" s="7">
        <v>84.5974202949573</v>
      </c>
      <c r="K5818" s="7">
        <v>41.8721933676089</v>
      </c>
      <c r="L5818" s="7">
        <v>63.2353995986133</v>
      </c>
      <c r="M5818" s="7">
        <v>54.2454100919876</v>
      </c>
      <c r="N5818" s="7">
        <v>103.936398607949</v>
      </c>
      <c r="O5818" s="7">
        <v>93.0761733643792</v>
      </c>
      <c r="P5818" s="7">
        <v>75.6330386668417</v>
      </c>
      <c r="Q5818" s="7">
        <v>78.0157699348793</v>
      </c>
    </row>
    <row r="5819" spans="1:17">
      <c r="A5819" s="6">
        <v>2016</v>
      </c>
      <c r="B5819" t="s">
        <v>2682</v>
      </c>
      <c r="C5819">
        <v>530623</v>
      </c>
      <c r="D5819">
        <f t="shared" si="180"/>
        <v>53</v>
      </c>
      <c r="E5819" t="str">
        <f>VLOOKUP(D5819,'Regionalism Code'!B:C,2,FALSE)</f>
        <v>云南省</v>
      </c>
      <c r="F5819">
        <f t="shared" si="181"/>
        <v>5306</v>
      </c>
      <c r="G5819" t="str">
        <f>IF(F5819&gt;10000,"省直辖县市",VLOOKUP(F5819,'Regionalism Code'!H:I,2,FALSE))</f>
        <v>昭通市</v>
      </c>
      <c r="H5819" s="7">
        <v>81.835717020824</v>
      </c>
      <c r="I5819" s="7">
        <v>83.4700934098665</v>
      </c>
      <c r="J5819" s="7">
        <v>80.4768157295213</v>
      </c>
      <c r="K5819" s="7">
        <v>38.5755854735058</v>
      </c>
      <c r="L5819" s="7">
        <v>59.8103842324767</v>
      </c>
      <c r="M5819" s="7">
        <v>51.2872043918791</v>
      </c>
      <c r="N5819" s="7">
        <v>91.9225958848156</v>
      </c>
      <c r="O5819" s="7">
        <v>92.600269299425</v>
      </c>
      <c r="P5819" s="7">
        <v>75.1054516307886</v>
      </c>
      <c r="Q5819" s="7">
        <v>78.9133809624725</v>
      </c>
    </row>
    <row r="5820" spans="1:17">
      <c r="A5820" s="6">
        <v>2016</v>
      </c>
      <c r="B5820" t="s">
        <v>2683</v>
      </c>
      <c r="C5820">
        <v>530624</v>
      </c>
      <c r="D5820">
        <f t="shared" si="180"/>
        <v>53</v>
      </c>
      <c r="E5820" t="str">
        <f>VLOOKUP(D5820,'Regionalism Code'!B:C,2,FALSE)</f>
        <v>云南省</v>
      </c>
      <c r="F5820">
        <f t="shared" si="181"/>
        <v>5306</v>
      </c>
      <c r="G5820" t="str">
        <f>IF(F5820&gt;10000,"省直辖县市",VLOOKUP(F5820,'Regionalism Code'!H:I,2,FALSE))</f>
        <v>昭通市</v>
      </c>
      <c r="H5820" s="7">
        <v>81.0654288990414</v>
      </c>
      <c r="I5820" s="7">
        <v>83.3774767871682</v>
      </c>
      <c r="J5820" s="7">
        <v>79.1427179642636</v>
      </c>
      <c r="K5820" s="7">
        <v>42.1966219868181</v>
      </c>
      <c r="L5820" s="7">
        <v>61.4535579510153</v>
      </c>
      <c r="M5820" s="7">
        <v>59.3385721979003</v>
      </c>
      <c r="N5820" s="7">
        <v>75.7846384978412</v>
      </c>
      <c r="O5820" s="7">
        <v>95.5409927405927</v>
      </c>
      <c r="P5820" s="7">
        <v>81.5541714730129</v>
      </c>
      <c r="Q5820" s="7">
        <v>76.9299175330432</v>
      </c>
    </row>
    <row r="5821" spans="1:17">
      <c r="A5821" s="6">
        <v>2016</v>
      </c>
      <c r="B5821" t="s">
        <v>2684</v>
      </c>
      <c r="C5821">
        <v>530625</v>
      </c>
      <c r="D5821">
        <f t="shared" si="180"/>
        <v>53</v>
      </c>
      <c r="E5821" t="str">
        <f>VLOOKUP(D5821,'Regionalism Code'!B:C,2,FALSE)</f>
        <v>云南省</v>
      </c>
      <c r="F5821">
        <f t="shared" si="181"/>
        <v>5306</v>
      </c>
      <c r="G5821" t="str">
        <f>IF(F5821&gt;10000,"省直辖县市",VLOOKUP(F5821,'Regionalism Code'!H:I,2,FALSE))</f>
        <v>昭通市</v>
      </c>
      <c r="H5821" s="7">
        <v>82.7308224210694</v>
      </c>
      <c r="I5821" s="7">
        <v>84.4034374284098</v>
      </c>
      <c r="J5821" s="7">
        <v>80.40303089729</v>
      </c>
      <c r="K5821" s="7">
        <v>39.3006485771675</v>
      </c>
      <c r="L5821" s="7">
        <v>59.1420764083197</v>
      </c>
      <c r="M5821" s="7">
        <v>54.3845501598477</v>
      </c>
      <c r="N5821" s="7">
        <v>101.821209185663</v>
      </c>
      <c r="O5821" s="7">
        <v>86.3935774627856</v>
      </c>
      <c r="P5821" s="7">
        <v>72.1125438747368</v>
      </c>
      <c r="Q5821" s="7">
        <v>81.4429047550237</v>
      </c>
    </row>
    <row r="5822" spans="1:17">
      <c r="A5822" s="6">
        <v>2016</v>
      </c>
      <c r="B5822" t="s">
        <v>2685</v>
      </c>
      <c r="C5822">
        <v>530626</v>
      </c>
      <c r="D5822">
        <f t="shared" si="180"/>
        <v>53</v>
      </c>
      <c r="E5822" t="str">
        <f>VLOOKUP(D5822,'Regionalism Code'!B:C,2,FALSE)</f>
        <v>云南省</v>
      </c>
      <c r="F5822">
        <f t="shared" si="181"/>
        <v>5306</v>
      </c>
      <c r="G5822" t="str">
        <f>IF(F5822&gt;10000,"省直辖县市",VLOOKUP(F5822,'Regionalism Code'!H:I,2,FALSE))</f>
        <v>昭通市</v>
      </c>
      <c r="H5822" s="7">
        <v>87.5647970682056</v>
      </c>
      <c r="I5822" s="7">
        <v>87.2083854952441</v>
      </c>
      <c r="J5822" s="7">
        <v>90.3362977683796</v>
      </c>
      <c r="K5822" s="7">
        <v>46.4516848987573</v>
      </c>
      <c r="L5822" s="7">
        <v>68.2187809335575</v>
      </c>
      <c r="M5822" s="7">
        <v>63.6899710593545</v>
      </c>
      <c r="N5822" s="7">
        <v>116.828226999744</v>
      </c>
      <c r="O5822" s="7">
        <v>95.6025089382637</v>
      </c>
      <c r="P5822" s="7">
        <v>75.1166046019282</v>
      </c>
      <c r="Q5822" s="7">
        <v>83.7107648134804</v>
      </c>
    </row>
    <row r="5823" spans="1:17">
      <c r="A5823" s="6">
        <v>2016</v>
      </c>
      <c r="B5823" t="s">
        <v>2686</v>
      </c>
      <c r="C5823">
        <v>530627</v>
      </c>
      <c r="D5823">
        <f t="shared" si="180"/>
        <v>53</v>
      </c>
      <c r="E5823" t="str">
        <f>VLOOKUP(D5823,'Regionalism Code'!B:C,2,FALSE)</f>
        <v>云南省</v>
      </c>
      <c r="F5823">
        <f t="shared" si="181"/>
        <v>5306</v>
      </c>
      <c r="G5823" t="str">
        <f>IF(F5823&gt;10000,"省直辖县市",VLOOKUP(F5823,'Regionalism Code'!H:I,2,FALSE))</f>
        <v>昭通市</v>
      </c>
      <c r="H5823" s="7">
        <v>79.4092898977119</v>
      </c>
      <c r="I5823" s="7">
        <v>81.4117512975841</v>
      </c>
      <c r="J5823" s="7">
        <v>75.2584047882276</v>
      </c>
      <c r="K5823" s="7">
        <v>40.5303271291056</v>
      </c>
      <c r="L5823" s="7">
        <v>52.9088044684631</v>
      </c>
      <c r="M5823" s="7">
        <v>53.7279289742783</v>
      </c>
      <c r="N5823" s="7">
        <v>83.8205066550713</v>
      </c>
      <c r="O5823" s="7">
        <v>85.5618319882601</v>
      </c>
      <c r="P5823" s="7">
        <v>78.7211612385168</v>
      </c>
      <c r="Q5823" s="7">
        <v>80.3448714607178</v>
      </c>
    </row>
    <row r="5824" spans="1:17">
      <c r="A5824" s="6">
        <v>2016</v>
      </c>
      <c r="B5824" t="s">
        <v>2687</v>
      </c>
      <c r="C5824">
        <v>530628</v>
      </c>
      <c r="D5824">
        <f t="shared" si="180"/>
        <v>53</v>
      </c>
      <c r="E5824" t="str">
        <f>VLOOKUP(D5824,'Regionalism Code'!B:C,2,FALSE)</f>
        <v>云南省</v>
      </c>
      <c r="F5824">
        <f t="shared" si="181"/>
        <v>5306</v>
      </c>
      <c r="G5824" t="str">
        <f>IF(F5824&gt;10000,"省直辖县市",VLOOKUP(F5824,'Regionalism Code'!H:I,2,FALSE))</f>
        <v>昭通市</v>
      </c>
      <c r="H5824" s="7">
        <v>82.8109126168638</v>
      </c>
      <c r="I5824" s="7">
        <v>82.1540203072726</v>
      </c>
      <c r="J5824" s="7">
        <v>81.5366002181462</v>
      </c>
      <c r="K5824" s="7">
        <v>38.6552379045509</v>
      </c>
      <c r="L5824" s="7">
        <v>57.8901359760492</v>
      </c>
      <c r="M5824" s="7">
        <v>49.3359142414114</v>
      </c>
      <c r="N5824" s="7">
        <v>91.9510719325764</v>
      </c>
      <c r="O5824" s="7">
        <v>95.7354424514434</v>
      </c>
      <c r="P5824" s="7">
        <v>77.9027567261549</v>
      </c>
      <c r="Q5824" s="7">
        <v>87.3006542533087</v>
      </c>
    </row>
    <row r="5825" spans="1:17">
      <c r="A5825" s="6">
        <v>2016</v>
      </c>
      <c r="B5825" t="s">
        <v>2688</v>
      </c>
      <c r="C5825">
        <v>530629</v>
      </c>
      <c r="D5825">
        <f t="shared" si="180"/>
        <v>53</v>
      </c>
      <c r="E5825" t="str">
        <f>VLOOKUP(D5825,'Regionalism Code'!B:C,2,FALSE)</f>
        <v>云南省</v>
      </c>
      <c r="F5825">
        <f t="shared" si="181"/>
        <v>5306</v>
      </c>
      <c r="G5825" t="str">
        <f>IF(F5825&gt;10000,"省直辖县市",VLOOKUP(F5825,'Regionalism Code'!H:I,2,FALSE))</f>
        <v>昭通市</v>
      </c>
      <c r="H5825" s="7">
        <v>83.7419964693676</v>
      </c>
      <c r="I5825" s="7">
        <v>85.1239869741055</v>
      </c>
      <c r="J5825" s="7">
        <v>78.0573693962913</v>
      </c>
      <c r="K5825" s="7">
        <v>42.9993020547085</v>
      </c>
      <c r="L5825" s="7">
        <v>58.3243122617463</v>
      </c>
      <c r="M5825" s="7">
        <v>53.5681388599641</v>
      </c>
      <c r="N5825" s="7">
        <v>77.067604942182</v>
      </c>
      <c r="O5825" s="7">
        <v>93.966850248943</v>
      </c>
      <c r="P5825" s="7">
        <v>81.8544804740016</v>
      </c>
      <c r="Q5825" s="7">
        <v>89.5136791234116</v>
      </c>
    </row>
    <row r="5826" spans="1:17">
      <c r="A5826" s="6">
        <v>2016</v>
      </c>
      <c r="B5826" t="s">
        <v>2689</v>
      </c>
      <c r="C5826">
        <v>530630</v>
      </c>
      <c r="D5826">
        <f t="shared" ref="D5826:D5889" si="182">INT(C5826/10000)</f>
        <v>53</v>
      </c>
      <c r="E5826" t="str">
        <f>VLOOKUP(D5826,'Regionalism Code'!B:C,2,FALSE)</f>
        <v>云南省</v>
      </c>
      <c r="F5826">
        <f t="shared" ref="F5826:F5889" si="183">IF(OR(D5826=11,D5826=12,D5826=31,D5826=50),D5826*100,IF(MID(C5826,3,1)="9",C5826,INT(C5826/100)))</f>
        <v>5306</v>
      </c>
      <c r="G5826" t="str">
        <f>IF(F5826&gt;10000,"省直辖县市",VLOOKUP(F5826,'Regionalism Code'!H:I,2,FALSE))</f>
        <v>昭通市</v>
      </c>
      <c r="H5826" s="7">
        <v>92.5842059005855</v>
      </c>
      <c r="I5826" s="7">
        <v>91.8553904751603</v>
      </c>
      <c r="J5826" s="7">
        <v>92.6977906371917</v>
      </c>
      <c r="K5826" s="7">
        <v>53.661928843335</v>
      </c>
      <c r="L5826" s="7">
        <v>76.4837406261148</v>
      </c>
      <c r="M5826" s="7">
        <v>68.1701897957042</v>
      </c>
      <c r="N5826" s="7">
        <v>108.611890704442</v>
      </c>
      <c r="O5826" s="7">
        <v>100.442231278005</v>
      </c>
      <c r="P5826" s="7">
        <v>81.6060138910188</v>
      </c>
      <c r="Q5826" s="7">
        <v>94.7900057438734</v>
      </c>
    </row>
    <row r="5827" spans="1:17">
      <c r="A5827" s="6">
        <v>2016</v>
      </c>
      <c r="B5827" t="s">
        <v>2690</v>
      </c>
      <c r="C5827">
        <v>530702</v>
      </c>
      <c r="D5827">
        <f t="shared" si="182"/>
        <v>53</v>
      </c>
      <c r="E5827" t="str">
        <f>VLOOKUP(D5827,'Regionalism Code'!B:C,2,FALSE)</f>
        <v>云南省</v>
      </c>
      <c r="F5827">
        <f t="shared" si="183"/>
        <v>5307</v>
      </c>
      <c r="G5827" t="str">
        <f>IF(F5827&gt;10000,"省直辖县市",VLOOKUP(F5827,'Regionalism Code'!H:I,2,FALSE))</f>
        <v>丽江市</v>
      </c>
      <c r="H5827" s="7">
        <v>101.352105471118</v>
      </c>
      <c r="I5827" s="7">
        <v>104.39742723466</v>
      </c>
      <c r="J5827" s="7">
        <v>106.863386907077</v>
      </c>
      <c r="K5827" s="7">
        <v>80.7426489329963</v>
      </c>
      <c r="L5827" s="7">
        <v>85.2465293835195</v>
      </c>
      <c r="M5827" s="7">
        <v>90.8056255553494</v>
      </c>
      <c r="N5827" s="7">
        <v>105.809819472293</v>
      </c>
      <c r="O5827" s="7">
        <v>125.045924392629</v>
      </c>
      <c r="P5827" s="7">
        <v>95.9991219503048</v>
      </c>
      <c r="Q5827" s="7">
        <v>81.2878373828037</v>
      </c>
    </row>
    <row r="5828" spans="1:17">
      <c r="A5828" s="6">
        <v>2016</v>
      </c>
      <c r="B5828" t="s">
        <v>2691</v>
      </c>
      <c r="C5828">
        <v>530721</v>
      </c>
      <c r="D5828">
        <f t="shared" si="182"/>
        <v>53</v>
      </c>
      <c r="E5828" t="str">
        <f>VLOOKUP(D5828,'Regionalism Code'!B:C,2,FALSE)</f>
        <v>云南省</v>
      </c>
      <c r="F5828">
        <f t="shared" si="183"/>
        <v>5307</v>
      </c>
      <c r="G5828" t="str">
        <f>IF(F5828&gt;10000,"省直辖县市",VLOOKUP(F5828,'Regionalism Code'!H:I,2,FALSE))</f>
        <v>丽江市</v>
      </c>
      <c r="H5828" s="7">
        <v>92.1911443763868</v>
      </c>
      <c r="I5828" s="7">
        <v>91.2107018191066</v>
      </c>
      <c r="J5828" s="7">
        <v>98.3034851587166</v>
      </c>
      <c r="K5828" s="7">
        <v>62.4283004693264</v>
      </c>
      <c r="L5828" s="7">
        <v>85.7109491130983</v>
      </c>
      <c r="M5828" s="7">
        <v>69.0877991120211</v>
      </c>
      <c r="N5828" s="7">
        <v>109.053411518855</v>
      </c>
      <c r="O5828" s="7">
        <v>109.945644580813</v>
      </c>
      <c r="P5828" s="7">
        <v>81.1441694382099</v>
      </c>
      <c r="Q5828" s="7">
        <v>84.3270995902961</v>
      </c>
    </row>
    <row r="5829" spans="1:17">
      <c r="A5829" s="6">
        <v>2016</v>
      </c>
      <c r="B5829" t="s">
        <v>2692</v>
      </c>
      <c r="C5829">
        <v>530722</v>
      </c>
      <c r="D5829">
        <f t="shared" si="182"/>
        <v>53</v>
      </c>
      <c r="E5829" t="str">
        <f>VLOOKUP(D5829,'Regionalism Code'!B:C,2,FALSE)</f>
        <v>云南省</v>
      </c>
      <c r="F5829">
        <f t="shared" si="183"/>
        <v>5307</v>
      </c>
      <c r="G5829" t="str">
        <f>IF(F5829&gt;10000,"省直辖县市",VLOOKUP(F5829,'Regionalism Code'!H:I,2,FALSE))</f>
        <v>丽江市</v>
      </c>
      <c r="H5829" s="7">
        <v>84.8109815958657</v>
      </c>
      <c r="I5829" s="7">
        <v>83.7910470229049</v>
      </c>
      <c r="J5829" s="7">
        <v>77.046725637098</v>
      </c>
      <c r="K5829" s="7">
        <v>38.7196519962083</v>
      </c>
      <c r="L5829" s="7">
        <v>63.2832748960444</v>
      </c>
      <c r="M5829" s="7">
        <v>44.2308505170121</v>
      </c>
      <c r="N5829" s="7">
        <v>90.4182596656072</v>
      </c>
      <c r="O5829" s="7">
        <v>83.6648452931085</v>
      </c>
      <c r="P5829" s="7">
        <v>77.6506627220771</v>
      </c>
      <c r="Q5829" s="7">
        <v>102.292859299005</v>
      </c>
    </row>
    <row r="5830" spans="1:17">
      <c r="A5830" s="6">
        <v>2016</v>
      </c>
      <c r="B5830" t="s">
        <v>2693</v>
      </c>
      <c r="C5830">
        <v>530723</v>
      </c>
      <c r="D5830">
        <f t="shared" si="182"/>
        <v>53</v>
      </c>
      <c r="E5830" t="str">
        <f>VLOOKUP(D5830,'Regionalism Code'!B:C,2,FALSE)</f>
        <v>云南省</v>
      </c>
      <c r="F5830">
        <f t="shared" si="183"/>
        <v>5307</v>
      </c>
      <c r="G5830" t="str">
        <f>IF(F5830&gt;10000,"省直辖县市",VLOOKUP(F5830,'Regionalism Code'!H:I,2,FALSE))</f>
        <v>丽江市</v>
      </c>
      <c r="H5830" s="7">
        <v>87.2832002571784</v>
      </c>
      <c r="I5830" s="7">
        <v>89.4682558305259</v>
      </c>
      <c r="J5830" s="7">
        <v>87.1156960355074</v>
      </c>
      <c r="K5830" s="7">
        <v>41.5385917032498</v>
      </c>
      <c r="L5830" s="7">
        <v>68.1311343609603</v>
      </c>
      <c r="M5830" s="7">
        <v>48.0515987213009</v>
      </c>
      <c r="N5830" s="7">
        <v>108.941363323098</v>
      </c>
      <c r="O5830" s="7">
        <v>92.3948149638812</v>
      </c>
      <c r="P5830" s="7">
        <v>87.1157952251538</v>
      </c>
      <c r="Q5830" s="7">
        <v>80.3779074395054</v>
      </c>
    </row>
    <row r="5831" spans="1:17">
      <c r="A5831" s="6">
        <v>2016</v>
      </c>
      <c r="B5831" t="s">
        <v>2694</v>
      </c>
      <c r="C5831">
        <v>530724</v>
      </c>
      <c r="D5831">
        <f t="shared" si="182"/>
        <v>53</v>
      </c>
      <c r="E5831" t="str">
        <f>VLOOKUP(D5831,'Regionalism Code'!B:C,2,FALSE)</f>
        <v>云南省</v>
      </c>
      <c r="F5831">
        <f t="shared" si="183"/>
        <v>5307</v>
      </c>
      <c r="G5831" t="str">
        <f>IF(F5831&gt;10000,"省直辖县市",VLOOKUP(F5831,'Regionalism Code'!H:I,2,FALSE))</f>
        <v>丽江市</v>
      </c>
      <c r="H5831" s="7">
        <v>80.4007394911936</v>
      </c>
      <c r="I5831" s="7">
        <v>82.8026649152854</v>
      </c>
      <c r="J5831" s="7">
        <v>84.4789714108193</v>
      </c>
      <c r="K5831" s="7">
        <v>43.7783922006219</v>
      </c>
      <c r="L5831" s="7">
        <v>66.6252095519133</v>
      </c>
      <c r="M5831" s="7">
        <v>56.0664897473517</v>
      </c>
      <c r="N5831" s="7">
        <v>99.6470933438074</v>
      </c>
      <c r="O5831" s="7">
        <v>93.5505519955019</v>
      </c>
      <c r="P5831" s="7">
        <v>75.9800177952362</v>
      </c>
      <c r="Q5831" s="7">
        <v>65.0637506186486</v>
      </c>
    </row>
    <row r="5832" spans="1:17">
      <c r="A5832" s="6">
        <v>2016</v>
      </c>
      <c r="B5832" t="s">
        <v>2695</v>
      </c>
      <c r="C5832">
        <v>530802</v>
      </c>
      <c r="D5832">
        <f t="shared" si="182"/>
        <v>53</v>
      </c>
      <c r="E5832" t="str">
        <f>VLOOKUP(D5832,'Regionalism Code'!B:C,2,FALSE)</f>
        <v>云南省</v>
      </c>
      <c r="F5832">
        <f t="shared" si="183"/>
        <v>5308</v>
      </c>
      <c r="G5832" t="str">
        <f>IF(F5832&gt;10000,"省直辖县市",VLOOKUP(F5832,'Regionalism Code'!H:I,2,FALSE))</f>
        <v>普洱市</v>
      </c>
      <c r="H5832" s="7">
        <v>94.2565531796863</v>
      </c>
      <c r="I5832" s="7">
        <v>97.3786776838068</v>
      </c>
      <c r="J5832" s="7">
        <v>98.8311551191282</v>
      </c>
      <c r="K5832" s="7">
        <v>63.4175875811937</v>
      </c>
      <c r="L5832" s="7">
        <v>86.0267262625236</v>
      </c>
      <c r="M5832" s="7">
        <v>67.3820241573623</v>
      </c>
      <c r="N5832" s="7">
        <v>102.99149844543</v>
      </c>
      <c r="O5832" s="7">
        <v>114.66245996879</v>
      </c>
      <c r="P5832" s="7">
        <v>83.7073912475787</v>
      </c>
      <c r="Q5832" s="7">
        <v>75.6403444532553</v>
      </c>
    </row>
    <row r="5833" spans="1:17">
      <c r="A5833" s="6">
        <v>2016</v>
      </c>
      <c r="B5833" t="s">
        <v>2696</v>
      </c>
      <c r="C5833">
        <v>530821</v>
      </c>
      <c r="D5833">
        <f t="shared" si="182"/>
        <v>53</v>
      </c>
      <c r="E5833" t="str">
        <f>VLOOKUP(D5833,'Regionalism Code'!B:C,2,FALSE)</f>
        <v>云南省</v>
      </c>
      <c r="F5833">
        <f t="shared" si="183"/>
        <v>5308</v>
      </c>
      <c r="G5833" t="str">
        <f>IF(F5833&gt;10000,"省直辖县市",VLOOKUP(F5833,'Regionalism Code'!H:I,2,FALSE))</f>
        <v>普洱市</v>
      </c>
      <c r="H5833" s="7">
        <v>88.206632844896</v>
      </c>
      <c r="I5833" s="7">
        <v>85.7669449968954</v>
      </c>
      <c r="J5833" s="7">
        <v>97.7144155254686</v>
      </c>
      <c r="K5833" s="7">
        <v>51.8205951075409</v>
      </c>
      <c r="L5833" s="7">
        <v>82.6561160599059</v>
      </c>
      <c r="M5833" s="7">
        <v>57.7901321752716</v>
      </c>
      <c r="N5833" s="7">
        <v>119.332660150433</v>
      </c>
      <c r="O5833" s="7">
        <v>105.428035214056</v>
      </c>
      <c r="P5833" s="7">
        <v>83.4341400035836</v>
      </c>
      <c r="Q5833" s="7">
        <v>78.9906915963655</v>
      </c>
    </row>
    <row r="5834" spans="1:17">
      <c r="A5834" s="6">
        <v>2016</v>
      </c>
      <c r="B5834" t="s">
        <v>2697</v>
      </c>
      <c r="C5834">
        <v>530822</v>
      </c>
      <c r="D5834">
        <f t="shared" si="182"/>
        <v>53</v>
      </c>
      <c r="E5834" t="str">
        <f>VLOOKUP(D5834,'Regionalism Code'!B:C,2,FALSE)</f>
        <v>云南省</v>
      </c>
      <c r="F5834">
        <f t="shared" si="183"/>
        <v>5308</v>
      </c>
      <c r="G5834" t="str">
        <f>IF(F5834&gt;10000,"省直辖县市",VLOOKUP(F5834,'Regionalism Code'!H:I,2,FALSE))</f>
        <v>普洱市</v>
      </c>
      <c r="H5834" s="7">
        <v>80.3023271102557</v>
      </c>
      <c r="I5834" s="7">
        <v>79.7933401305301</v>
      </c>
      <c r="J5834" s="7">
        <v>86.7904749621026</v>
      </c>
      <c r="K5834" s="7">
        <v>47.8582222512331</v>
      </c>
      <c r="L5834" s="7">
        <v>75.4253085739145</v>
      </c>
      <c r="M5834" s="7">
        <v>59.1080236897317</v>
      </c>
      <c r="N5834" s="7">
        <v>99.4889945306459</v>
      </c>
      <c r="O5834" s="7">
        <v>95.1600866467394</v>
      </c>
      <c r="P5834" s="7">
        <v>75.5983829340096</v>
      </c>
      <c r="Q5834" s="7">
        <v>70.1979157855485</v>
      </c>
    </row>
    <row r="5835" spans="1:17">
      <c r="A5835" s="6">
        <v>2016</v>
      </c>
      <c r="B5835" t="s">
        <v>2698</v>
      </c>
      <c r="C5835">
        <v>530823</v>
      </c>
      <c r="D5835">
        <f t="shared" si="182"/>
        <v>53</v>
      </c>
      <c r="E5835" t="str">
        <f>VLOOKUP(D5835,'Regionalism Code'!B:C,2,FALSE)</f>
        <v>云南省</v>
      </c>
      <c r="F5835">
        <f t="shared" si="183"/>
        <v>5308</v>
      </c>
      <c r="G5835" t="str">
        <f>IF(F5835&gt;10000,"省直辖县市",VLOOKUP(F5835,'Regionalism Code'!H:I,2,FALSE))</f>
        <v>普洱市</v>
      </c>
      <c r="H5835" s="7">
        <v>81.4967030355264</v>
      </c>
      <c r="I5835" s="7">
        <v>80.6282213261342</v>
      </c>
      <c r="J5835" s="7">
        <v>88.8926578755709</v>
      </c>
      <c r="K5835" s="7">
        <v>47.3234235754025</v>
      </c>
      <c r="L5835" s="7">
        <v>71.6571229870164</v>
      </c>
      <c r="M5835" s="7">
        <v>51.8634127714843</v>
      </c>
      <c r="N5835" s="7">
        <v>105.332833616802</v>
      </c>
      <c r="O5835" s="7">
        <v>98.8565249304726</v>
      </c>
      <c r="P5835" s="7">
        <v>78.7125831880933</v>
      </c>
      <c r="Q5835" s="7">
        <v>70.9297811957016</v>
      </c>
    </row>
    <row r="5836" spans="1:17">
      <c r="A5836" s="6">
        <v>2016</v>
      </c>
      <c r="B5836" t="s">
        <v>2699</v>
      </c>
      <c r="C5836">
        <v>530824</v>
      </c>
      <c r="D5836">
        <f t="shared" si="182"/>
        <v>53</v>
      </c>
      <c r="E5836" t="str">
        <f>VLOOKUP(D5836,'Regionalism Code'!B:C,2,FALSE)</f>
        <v>云南省</v>
      </c>
      <c r="F5836">
        <f t="shared" si="183"/>
        <v>5308</v>
      </c>
      <c r="G5836" t="str">
        <f>IF(F5836&gt;10000,"省直辖县市",VLOOKUP(F5836,'Regionalism Code'!H:I,2,FALSE))</f>
        <v>普洱市</v>
      </c>
      <c r="H5836" s="7">
        <v>82.5843040679713</v>
      </c>
      <c r="I5836" s="7">
        <v>83.1396788377723</v>
      </c>
      <c r="J5836" s="7">
        <v>88.5923679852436</v>
      </c>
      <c r="K5836" s="7">
        <v>42.8120670232691</v>
      </c>
      <c r="L5836" s="7">
        <v>73.8972289564948</v>
      </c>
      <c r="M5836" s="7">
        <v>44.5509630747489</v>
      </c>
      <c r="N5836" s="7">
        <v>109.12369927575</v>
      </c>
      <c r="O5836" s="7">
        <v>96.4961380814356</v>
      </c>
      <c r="P5836" s="7">
        <v>78.2901349508482</v>
      </c>
      <c r="Q5836" s="7">
        <v>69.8379168609903</v>
      </c>
    </row>
    <row r="5837" spans="1:17">
      <c r="A5837" s="6">
        <v>2016</v>
      </c>
      <c r="B5837" t="s">
        <v>2700</v>
      </c>
      <c r="C5837">
        <v>530825</v>
      </c>
      <c r="D5837">
        <f t="shared" si="182"/>
        <v>53</v>
      </c>
      <c r="E5837" t="str">
        <f>VLOOKUP(D5837,'Regionalism Code'!B:C,2,FALSE)</f>
        <v>云南省</v>
      </c>
      <c r="F5837">
        <f t="shared" si="183"/>
        <v>5308</v>
      </c>
      <c r="G5837" t="str">
        <f>IF(F5837&gt;10000,"省直辖县市",VLOOKUP(F5837,'Regionalism Code'!H:I,2,FALSE))</f>
        <v>普洱市</v>
      </c>
      <c r="H5837" s="7">
        <v>86.8077044902697</v>
      </c>
      <c r="I5837" s="7">
        <v>82.4345325864161</v>
      </c>
      <c r="J5837" s="7">
        <v>87.5927718270093</v>
      </c>
      <c r="K5837" s="7">
        <v>45.7279358027559</v>
      </c>
      <c r="L5837" s="7">
        <v>70.5317141317032</v>
      </c>
      <c r="M5837" s="7">
        <v>51.503715961029</v>
      </c>
      <c r="N5837" s="7">
        <v>105.347811270346</v>
      </c>
      <c r="O5837" s="7">
        <v>95.7136991358081</v>
      </c>
      <c r="P5837" s="7">
        <v>80.3963332106892</v>
      </c>
      <c r="Q5837" s="7">
        <v>99.8265624743914</v>
      </c>
    </row>
    <row r="5838" spans="1:17">
      <c r="A5838" s="6">
        <v>2016</v>
      </c>
      <c r="B5838" t="s">
        <v>2701</v>
      </c>
      <c r="C5838">
        <v>530826</v>
      </c>
      <c r="D5838">
        <f t="shared" si="182"/>
        <v>53</v>
      </c>
      <c r="E5838" t="str">
        <f>VLOOKUP(D5838,'Regionalism Code'!B:C,2,FALSE)</f>
        <v>云南省</v>
      </c>
      <c r="F5838">
        <f t="shared" si="183"/>
        <v>5308</v>
      </c>
      <c r="G5838" t="str">
        <f>IF(F5838&gt;10000,"省直辖县市",VLOOKUP(F5838,'Regionalism Code'!H:I,2,FALSE))</f>
        <v>普洱市</v>
      </c>
      <c r="H5838" s="7">
        <v>83.9178535693911</v>
      </c>
      <c r="I5838" s="7">
        <v>84.4674417357052</v>
      </c>
      <c r="J5838" s="7">
        <v>87.5012448038659</v>
      </c>
      <c r="K5838" s="7">
        <v>50.413755809386</v>
      </c>
      <c r="L5838" s="7">
        <v>75.804127089601</v>
      </c>
      <c r="M5838" s="7">
        <v>56.6545364860619</v>
      </c>
      <c r="N5838" s="7">
        <v>103.18858482025</v>
      </c>
      <c r="O5838" s="7">
        <v>95.8846555922656</v>
      </c>
      <c r="P5838" s="7">
        <v>70.5758795688495</v>
      </c>
      <c r="Q5838" s="7">
        <v>75.5966691802182</v>
      </c>
    </row>
    <row r="5839" spans="1:17">
      <c r="A5839" s="6">
        <v>2016</v>
      </c>
      <c r="B5839" t="s">
        <v>2702</v>
      </c>
      <c r="C5839">
        <v>530827</v>
      </c>
      <c r="D5839">
        <f t="shared" si="182"/>
        <v>53</v>
      </c>
      <c r="E5839" t="str">
        <f>VLOOKUP(D5839,'Regionalism Code'!B:C,2,FALSE)</f>
        <v>云南省</v>
      </c>
      <c r="F5839">
        <f t="shared" si="183"/>
        <v>5308</v>
      </c>
      <c r="G5839" t="str">
        <f>IF(F5839&gt;10000,"省直辖县市",VLOOKUP(F5839,'Regionalism Code'!H:I,2,FALSE))</f>
        <v>普洱市</v>
      </c>
      <c r="H5839" s="7">
        <v>88.1393436756614</v>
      </c>
      <c r="I5839" s="7">
        <v>86.5319388391394</v>
      </c>
      <c r="J5839" s="7">
        <v>99.6495205958886</v>
      </c>
      <c r="K5839" s="7">
        <v>62.305525225697</v>
      </c>
      <c r="L5839" s="7">
        <v>89.4070304902432</v>
      </c>
      <c r="M5839" s="7">
        <v>61.7803961707366</v>
      </c>
      <c r="N5839" s="7">
        <v>113.990580947238</v>
      </c>
      <c r="O5839" s="7">
        <v>110.80318886916</v>
      </c>
      <c r="P5839" s="7">
        <v>77.818900338289</v>
      </c>
      <c r="Q5839" s="7">
        <v>72.5365470720739</v>
      </c>
    </row>
    <row r="5840" spans="1:17">
      <c r="A5840" s="6">
        <v>2016</v>
      </c>
      <c r="B5840" t="s">
        <v>2703</v>
      </c>
      <c r="C5840">
        <v>530828</v>
      </c>
      <c r="D5840">
        <f t="shared" si="182"/>
        <v>53</v>
      </c>
      <c r="E5840" t="str">
        <f>VLOOKUP(D5840,'Regionalism Code'!B:C,2,FALSE)</f>
        <v>云南省</v>
      </c>
      <c r="F5840">
        <f t="shared" si="183"/>
        <v>5308</v>
      </c>
      <c r="G5840" t="str">
        <f>IF(F5840&gt;10000,"省直辖县市",VLOOKUP(F5840,'Regionalism Code'!H:I,2,FALSE))</f>
        <v>普洱市</v>
      </c>
      <c r="H5840" s="7">
        <v>83.5269397876769</v>
      </c>
      <c r="I5840" s="7">
        <v>80.4642862264888</v>
      </c>
      <c r="J5840" s="7">
        <v>94.2125438731428</v>
      </c>
      <c r="K5840" s="7">
        <v>55.7981429550585</v>
      </c>
      <c r="L5840" s="7">
        <v>83.711114774653</v>
      </c>
      <c r="M5840" s="7">
        <v>57.4330973661538</v>
      </c>
      <c r="N5840" s="7">
        <v>106.348246416729</v>
      </c>
      <c r="O5840" s="7">
        <v>106.055942664061</v>
      </c>
      <c r="P5840" s="7">
        <v>75.4195384825197</v>
      </c>
      <c r="Q5840" s="7">
        <v>74.227446263816</v>
      </c>
    </row>
    <row r="5841" spans="1:17">
      <c r="A5841" s="6">
        <v>2016</v>
      </c>
      <c r="B5841" t="s">
        <v>2704</v>
      </c>
      <c r="C5841">
        <v>530829</v>
      </c>
      <c r="D5841">
        <f t="shared" si="182"/>
        <v>53</v>
      </c>
      <c r="E5841" t="str">
        <f>VLOOKUP(D5841,'Regionalism Code'!B:C,2,FALSE)</f>
        <v>云南省</v>
      </c>
      <c r="F5841">
        <f t="shared" si="183"/>
        <v>5308</v>
      </c>
      <c r="G5841" t="str">
        <f>IF(F5841&gt;10000,"省直辖县市",VLOOKUP(F5841,'Regionalism Code'!H:I,2,FALSE))</f>
        <v>普洱市</v>
      </c>
      <c r="H5841" s="7">
        <v>84.6049121360896</v>
      </c>
      <c r="I5841" s="7">
        <v>82.8989089456902</v>
      </c>
      <c r="J5841" s="7">
        <v>92.235436764616</v>
      </c>
      <c r="K5841" s="7">
        <v>56.8204002035639</v>
      </c>
      <c r="L5841" s="7">
        <v>84.3382332933662</v>
      </c>
      <c r="M5841" s="7">
        <v>57.624843960966</v>
      </c>
      <c r="N5841" s="7">
        <v>98.494919130368</v>
      </c>
      <c r="O5841" s="7">
        <v>105.961485364527</v>
      </c>
      <c r="P5841" s="7">
        <v>74.1214400098505</v>
      </c>
      <c r="Q5841" s="7">
        <v>76.3774114446541</v>
      </c>
    </row>
    <row r="5842" spans="1:17">
      <c r="A5842" s="6">
        <v>2016</v>
      </c>
      <c r="B5842" t="s">
        <v>2705</v>
      </c>
      <c r="C5842">
        <v>530902</v>
      </c>
      <c r="D5842">
        <f t="shared" si="182"/>
        <v>53</v>
      </c>
      <c r="E5842" t="str">
        <f>VLOOKUP(D5842,'Regionalism Code'!B:C,2,FALSE)</f>
        <v>云南省</v>
      </c>
      <c r="F5842">
        <f t="shared" si="183"/>
        <v>5309</v>
      </c>
      <c r="G5842" t="str">
        <f>IF(F5842&gt;10000,"省直辖县市",VLOOKUP(F5842,'Regionalism Code'!H:I,2,FALSE))</f>
        <v>临沧市</v>
      </c>
      <c r="H5842" s="7">
        <v>89.7673997941202</v>
      </c>
      <c r="I5842" s="7">
        <v>93.8191443876306</v>
      </c>
      <c r="J5842" s="7">
        <v>93.5617546253283</v>
      </c>
      <c r="K5842" s="7">
        <v>55.9389438107008</v>
      </c>
      <c r="L5842" s="7">
        <v>78.0222780927662</v>
      </c>
      <c r="M5842" s="7">
        <v>61.6449187337246</v>
      </c>
      <c r="N5842" s="7">
        <v>112.277452063796</v>
      </c>
      <c r="O5842" s="7">
        <v>101.413715181694</v>
      </c>
      <c r="P5842" s="7">
        <v>78.1238527845203</v>
      </c>
      <c r="Q5842" s="7">
        <v>69.4991594515565</v>
      </c>
    </row>
    <row r="5843" spans="1:17">
      <c r="A5843" s="6">
        <v>2016</v>
      </c>
      <c r="B5843" t="s">
        <v>2706</v>
      </c>
      <c r="C5843">
        <v>530921</v>
      </c>
      <c r="D5843">
        <f t="shared" si="182"/>
        <v>53</v>
      </c>
      <c r="E5843" t="str">
        <f>VLOOKUP(D5843,'Regionalism Code'!B:C,2,FALSE)</f>
        <v>云南省</v>
      </c>
      <c r="F5843">
        <f t="shared" si="183"/>
        <v>5309</v>
      </c>
      <c r="G5843" t="str">
        <f>IF(F5843&gt;10000,"省直辖县市",VLOOKUP(F5843,'Regionalism Code'!H:I,2,FALSE))</f>
        <v>临沧市</v>
      </c>
      <c r="H5843" s="7">
        <v>81.9453469458743</v>
      </c>
      <c r="I5843" s="7">
        <v>82.3071610048968</v>
      </c>
      <c r="J5843" s="7">
        <v>85.212628847434</v>
      </c>
      <c r="K5843" s="7">
        <v>44.8086893578218</v>
      </c>
      <c r="L5843" s="7">
        <v>68.0614562945305</v>
      </c>
      <c r="M5843" s="7">
        <v>49.4117157924211</v>
      </c>
      <c r="N5843" s="7">
        <v>92.0187548663917</v>
      </c>
      <c r="O5843" s="7">
        <v>99.3268076238686</v>
      </c>
      <c r="P5843" s="7">
        <v>81.817677581734</v>
      </c>
      <c r="Q5843" s="7">
        <v>74.8184893739318</v>
      </c>
    </row>
    <row r="5844" spans="1:17">
      <c r="A5844" s="6">
        <v>2016</v>
      </c>
      <c r="B5844" t="s">
        <v>2707</v>
      </c>
      <c r="C5844">
        <v>530922</v>
      </c>
      <c r="D5844">
        <f t="shared" si="182"/>
        <v>53</v>
      </c>
      <c r="E5844" t="str">
        <f>VLOOKUP(D5844,'Regionalism Code'!B:C,2,FALSE)</f>
        <v>云南省</v>
      </c>
      <c r="F5844">
        <f t="shared" si="183"/>
        <v>5309</v>
      </c>
      <c r="G5844" t="str">
        <f>IF(F5844&gt;10000,"省直辖县市",VLOOKUP(F5844,'Regionalism Code'!H:I,2,FALSE))</f>
        <v>临沧市</v>
      </c>
      <c r="H5844" s="7">
        <v>81.1587089324011</v>
      </c>
      <c r="I5844" s="7">
        <v>82.0884538792923</v>
      </c>
      <c r="J5844" s="7">
        <v>88.8317243822955</v>
      </c>
      <c r="K5844" s="7">
        <v>48.8781589328015</v>
      </c>
      <c r="L5844" s="7">
        <v>71.0443805472448</v>
      </c>
      <c r="M5844" s="7">
        <v>53.2084045701052</v>
      </c>
      <c r="N5844" s="7">
        <v>113.029254425268</v>
      </c>
      <c r="O5844" s="7">
        <v>94.0695812943407</v>
      </c>
      <c r="P5844" s="7">
        <v>76.6052421412504</v>
      </c>
      <c r="Q5844" s="7">
        <v>64.1505902706504</v>
      </c>
    </row>
    <row r="5845" spans="1:17">
      <c r="A5845" s="6">
        <v>2016</v>
      </c>
      <c r="B5845" t="s">
        <v>2708</v>
      </c>
      <c r="C5845">
        <v>530923</v>
      </c>
      <c r="D5845">
        <f t="shared" si="182"/>
        <v>53</v>
      </c>
      <c r="E5845" t="str">
        <f>VLOOKUP(D5845,'Regionalism Code'!B:C,2,FALSE)</f>
        <v>云南省</v>
      </c>
      <c r="F5845">
        <f t="shared" si="183"/>
        <v>5309</v>
      </c>
      <c r="G5845" t="str">
        <f>IF(F5845&gt;10000,"省直辖县市",VLOOKUP(F5845,'Regionalism Code'!H:I,2,FALSE))</f>
        <v>临沧市</v>
      </c>
      <c r="H5845" s="7">
        <v>77.7057223629488</v>
      </c>
      <c r="I5845" s="7">
        <v>80.4853907184551</v>
      </c>
      <c r="J5845" s="7">
        <v>79.4510157772674</v>
      </c>
      <c r="K5845" s="7">
        <v>45.135815944975</v>
      </c>
      <c r="L5845" s="7">
        <v>67.0872818499603</v>
      </c>
      <c r="M5845" s="7">
        <v>49.3775912598214</v>
      </c>
      <c r="N5845" s="7">
        <v>87.5894598484039</v>
      </c>
      <c r="O5845" s="7">
        <v>88.9441653737527</v>
      </c>
      <c r="P5845" s="7">
        <v>76.4761679969078</v>
      </c>
      <c r="Q5845" s="7">
        <v>65.3605864162645</v>
      </c>
    </row>
    <row r="5846" spans="1:17">
      <c r="A5846" s="6">
        <v>2016</v>
      </c>
      <c r="B5846" t="s">
        <v>2709</v>
      </c>
      <c r="C5846">
        <v>530924</v>
      </c>
      <c r="D5846">
        <f t="shared" si="182"/>
        <v>53</v>
      </c>
      <c r="E5846" t="str">
        <f>VLOOKUP(D5846,'Regionalism Code'!B:C,2,FALSE)</f>
        <v>云南省</v>
      </c>
      <c r="F5846">
        <f t="shared" si="183"/>
        <v>5309</v>
      </c>
      <c r="G5846" t="str">
        <f>IF(F5846&gt;10000,"省直辖县市",VLOOKUP(F5846,'Regionalism Code'!H:I,2,FALSE))</f>
        <v>临沧市</v>
      </c>
      <c r="H5846" s="7">
        <v>86.4014238126012</v>
      </c>
      <c r="I5846" s="7">
        <v>85.2016449210778</v>
      </c>
      <c r="J5846" s="7">
        <v>93.8041762663933</v>
      </c>
      <c r="K5846" s="7">
        <v>60.4430651832324</v>
      </c>
      <c r="L5846" s="7">
        <v>79.7113309942811</v>
      </c>
      <c r="M5846" s="7">
        <v>62.3885005384526</v>
      </c>
      <c r="N5846" s="7">
        <v>111.697733357537</v>
      </c>
      <c r="O5846" s="7">
        <v>100.956921823298</v>
      </c>
      <c r="P5846" s="7">
        <v>78.6436270117672</v>
      </c>
      <c r="Q5846" s="7">
        <v>76.916387300638</v>
      </c>
    </row>
    <row r="5847" spans="1:17">
      <c r="A5847" s="6">
        <v>2016</v>
      </c>
      <c r="B5847" t="s">
        <v>2710</v>
      </c>
      <c r="C5847">
        <v>530925</v>
      </c>
      <c r="D5847">
        <f t="shared" si="182"/>
        <v>53</v>
      </c>
      <c r="E5847" t="str">
        <f>VLOOKUP(D5847,'Regionalism Code'!B:C,2,FALSE)</f>
        <v>云南省</v>
      </c>
      <c r="F5847">
        <f t="shared" si="183"/>
        <v>5309</v>
      </c>
      <c r="G5847" t="str">
        <f>IF(F5847&gt;10000,"省直辖县市",VLOOKUP(F5847,'Regionalism Code'!H:I,2,FALSE))</f>
        <v>临沧市</v>
      </c>
      <c r="H5847" s="7">
        <v>84.2159168439185</v>
      </c>
      <c r="I5847" s="7">
        <v>84.5786425930209</v>
      </c>
      <c r="J5847" s="7">
        <v>85.9590855760879</v>
      </c>
      <c r="K5847" s="7">
        <v>45.4834474054894</v>
      </c>
      <c r="L5847" s="7">
        <v>75.8793528070009</v>
      </c>
      <c r="M5847" s="7">
        <v>45.8537948726801</v>
      </c>
      <c r="N5847" s="7">
        <v>92.2595105516616</v>
      </c>
      <c r="O5847" s="7">
        <v>100.298027910346</v>
      </c>
      <c r="P5847" s="7">
        <v>74.5253136875864</v>
      </c>
      <c r="Q5847" s="7">
        <v>79.8557426362954</v>
      </c>
    </row>
    <row r="5848" spans="1:17">
      <c r="A5848" s="6">
        <v>2016</v>
      </c>
      <c r="B5848" t="s">
        <v>2711</v>
      </c>
      <c r="C5848">
        <v>530926</v>
      </c>
      <c r="D5848">
        <f t="shared" si="182"/>
        <v>53</v>
      </c>
      <c r="E5848" t="str">
        <f>VLOOKUP(D5848,'Regionalism Code'!B:C,2,FALSE)</f>
        <v>云南省</v>
      </c>
      <c r="F5848">
        <f t="shared" si="183"/>
        <v>5309</v>
      </c>
      <c r="G5848" t="str">
        <f>IF(F5848&gt;10000,"省直辖县市",VLOOKUP(F5848,'Regionalism Code'!H:I,2,FALSE))</f>
        <v>临沧市</v>
      </c>
      <c r="H5848" s="7">
        <v>83.0567652343156</v>
      </c>
      <c r="I5848" s="7">
        <v>85.1258290923727</v>
      </c>
      <c r="J5848" s="7">
        <v>84.3712464377218</v>
      </c>
      <c r="K5848" s="7">
        <v>50.6363815633755</v>
      </c>
      <c r="L5848" s="7">
        <v>75.4604723446656</v>
      </c>
      <c r="M5848" s="7">
        <v>50.7499176624657</v>
      </c>
      <c r="N5848" s="7">
        <v>85.9272136372296</v>
      </c>
      <c r="O5848" s="7">
        <v>97.3443962583318</v>
      </c>
      <c r="P5848" s="7">
        <v>81.0848422739104</v>
      </c>
      <c r="Q5848" s="7">
        <v>73.8412143901264</v>
      </c>
    </row>
    <row r="5849" spans="1:17">
      <c r="A5849" s="6">
        <v>2016</v>
      </c>
      <c r="B5849" t="s">
        <v>2712</v>
      </c>
      <c r="C5849">
        <v>530927</v>
      </c>
      <c r="D5849">
        <f t="shared" si="182"/>
        <v>53</v>
      </c>
      <c r="E5849" t="str">
        <f>VLOOKUP(D5849,'Regionalism Code'!B:C,2,FALSE)</f>
        <v>云南省</v>
      </c>
      <c r="F5849">
        <f t="shared" si="183"/>
        <v>5309</v>
      </c>
      <c r="G5849" t="str">
        <f>IF(F5849&gt;10000,"省直辖县市",VLOOKUP(F5849,'Regionalism Code'!H:I,2,FALSE))</f>
        <v>临沧市</v>
      </c>
      <c r="H5849" s="7">
        <v>84.3263817343868</v>
      </c>
      <c r="I5849" s="7">
        <v>84.1116076458039</v>
      </c>
      <c r="J5849" s="7">
        <v>86.8278651582394</v>
      </c>
      <c r="K5849" s="7">
        <v>53.4065314082575</v>
      </c>
      <c r="L5849" s="7">
        <v>73.1146984804783</v>
      </c>
      <c r="M5849" s="7">
        <v>54.1880788446835</v>
      </c>
      <c r="N5849" s="7">
        <v>93.577286451092</v>
      </c>
      <c r="O5849" s="7">
        <v>98.4338349615657</v>
      </c>
      <c r="P5849" s="7">
        <v>82.6727949260253</v>
      </c>
      <c r="Q5849" s="7">
        <v>80.4951309218198</v>
      </c>
    </row>
    <row r="5850" spans="1:17">
      <c r="A5850" s="6">
        <v>2016</v>
      </c>
      <c r="B5850" t="s">
        <v>2713</v>
      </c>
      <c r="C5850">
        <v>532301</v>
      </c>
      <c r="D5850">
        <f t="shared" si="182"/>
        <v>53</v>
      </c>
      <c r="E5850" t="str">
        <f>VLOOKUP(D5850,'Regionalism Code'!B:C,2,FALSE)</f>
        <v>云南省</v>
      </c>
      <c r="F5850">
        <f t="shared" si="183"/>
        <v>5323</v>
      </c>
      <c r="G5850" t="str">
        <f>IF(F5850&gt;10000,"省直辖县市",VLOOKUP(F5850,'Regionalism Code'!H:I,2,FALSE))</f>
        <v>楚雄彝族自治州</v>
      </c>
      <c r="H5850" s="7">
        <v>91.6859796662273</v>
      </c>
      <c r="I5850" s="7">
        <v>95.5686137521418</v>
      </c>
      <c r="J5850" s="7">
        <v>93.3352225311812</v>
      </c>
      <c r="K5850" s="7">
        <v>54.3668728458916</v>
      </c>
      <c r="L5850" s="7">
        <v>70.4463053877381</v>
      </c>
      <c r="M5850" s="7">
        <v>64.1649591678716</v>
      </c>
      <c r="N5850" s="7">
        <v>110.856053991641</v>
      </c>
      <c r="O5850" s="7">
        <v>103.029878391312</v>
      </c>
      <c r="P5850" s="7">
        <v>84.3448469919918</v>
      </c>
      <c r="Q5850" s="7">
        <v>75.8742645733355</v>
      </c>
    </row>
    <row r="5851" spans="1:17">
      <c r="A5851" s="6">
        <v>2016</v>
      </c>
      <c r="B5851" t="s">
        <v>2714</v>
      </c>
      <c r="C5851">
        <v>532322</v>
      </c>
      <c r="D5851">
        <f t="shared" si="182"/>
        <v>53</v>
      </c>
      <c r="E5851" t="str">
        <f>VLOOKUP(D5851,'Regionalism Code'!B:C,2,FALSE)</f>
        <v>云南省</v>
      </c>
      <c r="F5851">
        <f t="shared" si="183"/>
        <v>5323</v>
      </c>
      <c r="G5851" t="str">
        <f>IF(F5851&gt;10000,"省直辖县市",VLOOKUP(F5851,'Regionalism Code'!H:I,2,FALSE))</f>
        <v>楚雄彝族自治州</v>
      </c>
      <c r="H5851" s="7">
        <v>81.26505901174</v>
      </c>
      <c r="I5851" s="7">
        <v>82.7388732087456</v>
      </c>
      <c r="J5851" s="7">
        <v>80.8678889011609</v>
      </c>
      <c r="K5851" s="7">
        <v>38.5197222800427</v>
      </c>
      <c r="L5851" s="7">
        <v>63.2232595598842</v>
      </c>
      <c r="M5851" s="7">
        <v>45.2510741620877</v>
      </c>
      <c r="N5851" s="7">
        <v>90.8553328220123</v>
      </c>
      <c r="O5851" s="7">
        <v>91.8363113921844</v>
      </c>
      <c r="P5851" s="7">
        <v>83.0059729909425</v>
      </c>
      <c r="Q5851" s="7">
        <v>77.1252438592586</v>
      </c>
    </row>
    <row r="5852" spans="1:17">
      <c r="A5852" s="6">
        <v>2016</v>
      </c>
      <c r="B5852" t="s">
        <v>2715</v>
      </c>
      <c r="C5852">
        <v>532323</v>
      </c>
      <c r="D5852">
        <f t="shared" si="182"/>
        <v>53</v>
      </c>
      <c r="E5852" t="str">
        <f>VLOOKUP(D5852,'Regionalism Code'!B:C,2,FALSE)</f>
        <v>云南省</v>
      </c>
      <c r="F5852">
        <f t="shared" si="183"/>
        <v>5323</v>
      </c>
      <c r="G5852" t="str">
        <f>IF(F5852&gt;10000,"省直辖县市",VLOOKUP(F5852,'Regionalism Code'!H:I,2,FALSE))</f>
        <v>楚雄彝族自治州</v>
      </c>
      <c r="H5852" s="7">
        <v>80.4142495101281</v>
      </c>
      <c r="I5852" s="7">
        <v>83.1366084189339</v>
      </c>
      <c r="J5852" s="7">
        <v>80.6600908581684</v>
      </c>
      <c r="K5852" s="7">
        <v>38.6718940865092</v>
      </c>
      <c r="L5852" s="7">
        <v>68.264608950215</v>
      </c>
      <c r="M5852" s="7">
        <v>47.5800545733144</v>
      </c>
      <c r="N5852" s="7">
        <v>97.0041281368802</v>
      </c>
      <c r="O5852" s="7">
        <v>85.9693382225433</v>
      </c>
      <c r="P5852" s="7">
        <v>78.3992956766352</v>
      </c>
      <c r="Q5852" s="7">
        <v>70.9832557823122</v>
      </c>
    </row>
    <row r="5853" spans="1:17">
      <c r="A5853" s="6">
        <v>2016</v>
      </c>
      <c r="B5853" t="s">
        <v>2716</v>
      </c>
      <c r="C5853">
        <v>532324</v>
      </c>
      <c r="D5853">
        <f t="shared" si="182"/>
        <v>53</v>
      </c>
      <c r="E5853" t="str">
        <f>VLOOKUP(D5853,'Regionalism Code'!B:C,2,FALSE)</f>
        <v>云南省</v>
      </c>
      <c r="F5853">
        <f t="shared" si="183"/>
        <v>5323</v>
      </c>
      <c r="G5853" t="str">
        <f>IF(F5853&gt;10000,"省直辖县市",VLOOKUP(F5853,'Regionalism Code'!H:I,2,FALSE))</f>
        <v>楚雄彝族自治州</v>
      </c>
      <c r="H5853" s="7">
        <v>81.1204371844161</v>
      </c>
      <c r="I5853" s="7">
        <v>84.1675858104594</v>
      </c>
      <c r="J5853" s="7">
        <v>83.5709113531398</v>
      </c>
      <c r="K5853" s="7">
        <v>42.6274481783859</v>
      </c>
      <c r="L5853" s="7">
        <v>64.5953116287891</v>
      </c>
      <c r="M5853" s="7">
        <v>48.6519092486291</v>
      </c>
      <c r="N5853" s="7">
        <v>102.878206563238</v>
      </c>
      <c r="O5853" s="7">
        <v>91.1114237297343</v>
      </c>
      <c r="P5853" s="7">
        <v>76.6169148492818</v>
      </c>
      <c r="Q5853" s="7">
        <v>66.6108699657674</v>
      </c>
    </row>
    <row r="5854" spans="1:17">
      <c r="A5854" s="6">
        <v>2016</v>
      </c>
      <c r="B5854" t="s">
        <v>2717</v>
      </c>
      <c r="C5854">
        <v>532325</v>
      </c>
      <c r="D5854">
        <f t="shared" si="182"/>
        <v>53</v>
      </c>
      <c r="E5854" t="str">
        <f>VLOOKUP(D5854,'Regionalism Code'!B:C,2,FALSE)</f>
        <v>云南省</v>
      </c>
      <c r="F5854">
        <f t="shared" si="183"/>
        <v>5323</v>
      </c>
      <c r="G5854" t="str">
        <f>IF(F5854&gt;10000,"省直辖县市",VLOOKUP(F5854,'Regionalism Code'!H:I,2,FALSE))</f>
        <v>楚雄彝族自治州</v>
      </c>
      <c r="H5854" s="7">
        <v>81.969295865723</v>
      </c>
      <c r="I5854" s="7">
        <v>84.2520707213472</v>
      </c>
      <c r="J5854" s="7">
        <v>84.2520521037912</v>
      </c>
      <c r="K5854" s="7">
        <v>42.5466173877427</v>
      </c>
      <c r="L5854" s="7">
        <v>68.1378663980652</v>
      </c>
      <c r="M5854" s="7">
        <v>51.494862519608</v>
      </c>
      <c r="N5854" s="7">
        <v>101.953395703487</v>
      </c>
      <c r="O5854" s="7">
        <v>90.9284597041239</v>
      </c>
      <c r="P5854" s="7">
        <v>78.9888575077689</v>
      </c>
      <c r="Q5854" s="7">
        <v>70.2884995167974</v>
      </c>
    </row>
    <row r="5855" spans="1:17">
      <c r="A5855" s="6">
        <v>2016</v>
      </c>
      <c r="B5855" t="s">
        <v>2718</v>
      </c>
      <c r="C5855">
        <v>532326</v>
      </c>
      <c r="D5855">
        <f t="shared" si="182"/>
        <v>53</v>
      </c>
      <c r="E5855" t="str">
        <f>VLOOKUP(D5855,'Regionalism Code'!B:C,2,FALSE)</f>
        <v>云南省</v>
      </c>
      <c r="F5855">
        <f t="shared" si="183"/>
        <v>5323</v>
      </c>
      <c r="G5855" t="str">
        <f>IF(F5855&gt;10000,"省直辖县市",VLOOKUP(F5855,'Regionalism Code'!H:I,2,FALSE))</f>
        <v>楚雄彝族自治州</v>
      </c>
      <c r="H5855" s="7">
        <v>80.4188296123853</v>
      </c>
      <c r="I5855" s="7">
        <v>84.0098996149376</v>
      </c>
      <c r="J5855" s="7">
        <v>84.6534787385629</v>
      </c>
      <c r="K5855" s="7">
        <v>43.2568352150969</v>
      </c>
      <c r="L5855" s="7">
        <v>59.4256428578437</v>
      </c>
      <c r="M5855" s="7">
        <v>54.919091454354</v>
      </c>
      <c r="N5855" s="7">
        <v>107.724727698839</v>
      </c>
      <c r="O5855" s="7">
        <v>91.0674068917317</v>
      </c>
      <c r="P5855" s="7">
        <v>79.4225220549824</v>
      </c>
      <c r="Q5855" s="7">
        <v>60.8710722981589</v>
      </c>
    </row>
    <row r="5856" spans="1:17">
      <c r="A5856" s="6">
        <v>2016</v>
      </c>
      <c r="B5856" t="s">
        <v>2719</v>
      </c>
      <c r="C5856">
        <v>532327</v>
      </c>
      <c r="D5856">
        <f t="shared" si="182"/>
        <v>53</v>
      </c>
      <c r="E5856" t="str">
        <f>VLOOKUP(D5856,'Regionalism Code'!B:C,2,FALSE)</f>
        <v>云南省</v>
      </c>
      <c r="F5856">
        <f t="shared" si="183"/>
        <v>5323</v>
      </c>
      <c r="G5856" t="str">
        <f>IF(F5856&gt;10000,"省直辖县市",VLOOKUP(F5856,'Regionalism Code'!H:I,2,FALSE))</f>
        <v>楚雄彝族自治州</v>
      </c>
      <c r="H5856" s="7">
        <v>83.8702293878166</v>
      </c>
      <c r="I5856" s="7">
        <v>87.2405916086031</v>
      </c>
      <c r="J5856" s="7">
        <v>87.4235334009792</v>
      </c>
      <c r="K5856" s="7">
        <v>44.905773055825</v>
      </c>
      <c r="L5856" s="7">
        <v>66.9815949113416</v>
      </c>
      <c r="M5856" s="7">
        <v>51.3162069265161</v>
      </c>
      <c r="N5856" s="7">
        <v>107.753167474595</v>
      </c>
      <c r="O5856" s="7">
        <v>97.6686855761126</v>
      </c>
      <c r="P5856" s="7">
        <v>71.3971936224189</v>
      </c>
      <c r="Q5856" s="7">
        <v>66.2895684196762</v>
      </c>
    </row>
    <row r="5857" spans="1:17">
      <c r="A5857" s="6">
        <v>2016</v>
      </c>
      <c r="B5857" t="s">
        <v>2720</v>
      </c>
      <c r="C5857">
        <v>532328</v>
      </c>
      <c r="D5857">
        <f t="shared" si="182"/>
        <v>53</v>
      </c>
      <c r="E5857" t="str">
        <f>VLOOKUP(D5857,'Regionalism Code'!B:C,2,FALSE)</f>
        <v>云南省</v>
      </c>
      <c r="F5857">
        <f t="shared" si="183"/>
        <v>5323</v>
      </c>
      <c r="G5857" t="str">
        <f>IF(F5857&gt;10000,"省直辖县市",VLOOKUP(F5857,'Regionalism Code'!H:I,2,FALSE))</f>
        <v>楚雄彝族自治州</v>
      </c>
      <c r="H5857" s="7">
        <v>87.4967778508896</v>
      </c>
      <c r="I5857" s="7">
        <v>88.1165463969516</v>
      </c>
      <c r="J5857" s="7">
        <v>89.2555954006089</v>
      </c>
      <c r="K5857" s="7">
        <v>45.6145178848942</v>
      </c>
      <c r="L5857" s="7">
        <v>65.527102372145</v>
      </c>
      <c r="M5857" s="7">
        <v>54.6863401891267</v>
      </c>
      <c r="N5857" s="7">
        <v>112.625635495299</v>
      </c>
      <c r="O5857" s="7">
        <v>97.1268341798409</v>
      </c>
      <c r="P5857" s="7">
        <v>79.397752913448</v>
      </c>
      <c r="Q5857" s="7">
        <v>82.2596171794503</v>
      </c>
    </row>
    <row r="5858" spans="1:17">
      <c r="A5858" s="6">
        <v>2016</v>
      </c>
      <c r="B5858" t="s">
        <v>2721</v>
      </c>
      <c r="C5858">
        <v>532329</v>
      </c>
      <c r="D5858">
        <f t="shared" si="182"/>
        <v>53</v>
      </c>
      <c r="E5858" t="str">
        <f>VLOOKUP(D5858,'Regionalism Code'!B:C,2,FALSE)</f>
        <v>云南省</v>
      </c>
      <c r="F5858">
        <f t="shared" si="183"/>
        <v>5323</v>
      </c>
      <c r="G5858" t="str">
        <f>IF(F5858&gt;10000,"省直辖县市",VLOOKUP(F5858,'Regionalism Code'!H:I,2,FALSE))</f>
        <v>楚雄彝族自治州</v>
      </c>
      <c r="H5858" s="7">
        <v>80.6585062553572</v>
      </c>
      <c r="I5858" s="7">
        <v>84.6343465896553</v>
      </c>
      <c r="J5858" s="7">
        <v>77.8714485880263</v>
      </c>
      <c r="K5858" s="7">
        <v>38.2727058862701</v>
      </c>
      <c r="L5858" s="7">
        <v>60.0819626359291</v>
      </c>
      <c r="M5858" s="7">
        <v>45.0738331802657</v>
      </c>
      <c r="N5858" s="7">
        <v>87.4910535500578</v>
      </c>
      <c r="O5858" s="7">
        <v>88.7368891079517</v>
      </c>
      <c r="P5858" s="7">
        <v>78.5810798669167</v>
      </c>
      <c r="Q5858" s="7">
        <v>72.5998110354485</v>
      </c>
    </row>
    <row r="5859" spans="1:17">
      <c r="A5859" s="6">
        <v>2016</v>
      </c>
      <c r="B5859" t="s">
        <v>2722</v>
      </c>
      <c r="C5859">
        <v>532331</v>
      </c>
      <c r="D5859">
        <f t="shared" si="182"/>
        <v>53</v>
      </c>
      <c r="E5859" t="str">
        <f>VLOOKUP(D5859,'Regionalism Code'!B:C,2,FALSE)</f>
        <v>云南省</v>
      </c>
      <c r="F5859">
        <f t="shared" si="183"/>
        <v>5323</v>
      </c>
      <c r="G5859" t="str">
        <f>IF(F5859&gt;10000,"省直辖县市",VLOOKUP(F5859,'Regionalism Code'!H:I,2,FALSE))</f>
        <v>楚雄彝族自治州</v>
      </c>
      <c r="H5859" s="7">
        <v>83.9603577731102</v>
      </c>
      <c r="I5859" s="7">
        <v>86.2991779732418</v>
      </c>
      <c r="J5859" s="7">
        <v>83.024748379686</v>
      </c>
      <c r="K5859" s="7">
        <v>42.8273382238276</v>
      </c>
      <c r="L5859" s="7">
        <v>59.8755031211983</v>
      </c>
      <c r="M5859" s="7">
        <v>52.9930752819127</v>
      </c>
      <c r="N5859" s="7">
        <v>102.46964787719</v>
      </c>
      <c r="O5859" s="7">
        <v>89.9166790606417</v>
      </c>
      <c r="P5859" s="7">
        <v>81.3830998686987</v>
      </c>
      <c r="Q5859" s="7">
        <v>77.9429021425632</v>
      </c>
    </row>
    <row r="5860" spans="1:17">
      <c r="A5860" s="6">
        <v>2016</v>
      </c>
      <c r="B5860" t="s">
        <v>2723</v>
      </c>
      <c r="C5860">
        <v>532501</v>
      </c>
      <c r="D5860">
        <f t="shared" si="182"/>
        <v>53</v>
      </c>
      <c r="E5860" t="str">
        <f>VLOOKUP(D5860,'Regionalism Code'!B:C,2,FALSE)</f>
        <v>云南省</v>
      </c>
      <c r="F5860">
        <f t="shared" si="183"/>
        <v>5325</v>
      </c>
      <c r="G5860" t="str">
        <f>IF(F5860&gt;10000,"省直辖县市",VLOOKUP(F5860,'Regionalism Code'!H:I,2,FALSE))</f>
        <v>红河哈尼族彝族自治州</v>
      </c>
      <c r="H5860" s="7">
        <v>91.8114089314251</v>
      </c>
      <c r="I5860" s="7">
        <v>93.4006394604622</v>
      </c>
      <c r="J5860" s="7">
        <v>94.8316533440731</v>
      </c>
      <c r="K5860" s="7">
        <v>60.0812561978424</v>
      </c>
      <c r="L5860" s="7">
        <v>78.232035760442</v>
      </c>
      <c r="M5860" s="7">
        <v>64.5254215800967</v>
      </c>
      <c r="N5860" s="7">
        <v>108.760027539575</v>
      </c>
      <c r="O5860" s="7">
        <v>103.346119488401</v>
      </c>
      <c r="P5860" s="7">
        <v>88.2218139593801</v>
      </c>
      <c r="Q5860" s="7">
        <v>81.0811534396595</v>
      </c>
    </row>
    <row r="5861" spans="1:17">
      <c r="A5861" s="6">
        <v>2016</v>
      </c>
      <c r="B5861" t="s">
        <v>2724</v>
      </c>
      <c r="C5861">
        <v>532502</v>
      </c>
      <c r="D5861">
        <f t="shared" si="182"/>
        <v>53</v>
      </c>
      <c r="E5861" t="str">
        <f>VLOOKUP(D5861,'Regionalism Code'!B:C,2,FALSE)</f>
        <v>云南省</v>
      </c>
      <c r="F5861">
        <f t="shared" si="183"/>
        <v>5325</v>
      </c>
      <c r="G5861" t="str">
        <f>IF(F5861&gt;10000,"省直辖县市",VLOOKUP(F5861,'Regionalism Code'!H:I,2,FALSE))</f>
        <v>红河哈尼族彝族自治州</v>
      </c>
      <c r="H5861" s="7">
        <v>92.5045194744898</v>
      </c>
      <c r="I5861" s="7">
        <v>93.0877953487614</v>
      </c>
      <c r="J5861" s="7">
        <v>100.246243220754</v>
      </c>
      <c r="K5861" s="7">
        <v>59.7481700549185</v>
      </c>
      <c r="L5861" s="7">
        <v>82.059771171057</v>
      </c>
      <c r="M5861" s="7">
        <v>71.8104072024163</v>
      </c>
      <c r="N5861" s="7">
        <v>119.156882740817</v>
      </c>
      <c r="O5861" s="7">
        <v>109.713791722502</v>
      </c>
      <c r="P5861" s="7">
        <v>81.3875009004244</v>
      </c>
      <c r="Q5861" s="7">
        <v>76.5162760953951</v>
      </c>
    </row>
    <row r="5862" spans="1:17">
      <c r="A5862" s="6">
        <v>2016</v>
      </c>
      <c r="B5862" t="s">
        <v>2725</v>
      </c>
      <c r="C5862">
        <v>532503</v>
      </c>
      <c r="D5862">
        <f t="shared" si="182"/>
        <v>53</v>
      </c>
      <c r="E5862" t="str">
        <f>VLOOKUP(D5862,'Regionalism Code'!B:C,2,FALSE)</f>
        <v>云南省</v>
      </c>
      <c r="F5862">
        <f t="shared" si="183"/>
        <v>5325</v>
      </c>
      <c r="G5862" t="str">
        <f>IF(F5862&gt;10000,"省直辖县市",VLOOKUP(F5862,'Regionalism Code'!H:I,2,FALSE))</f>
        <v>红河哈尼族彝族自治州</v>
      </c>
      <c r="H5862" s="7">
        <v>93.2566247339738</v>
      </c>
      <c r="I5862" s="7">
        <v>97.803085071624</v>
      </c>
      <c r="J5862" s="7">
        <v>95.6721000304818</v>
      </c>
      <c r="K5862" s="7">
        <v>66.3347337451239</v>
      </c>
      <c r="L5862" s="7">
        <v>77.5546286456367</v>
      </c>
      <c r="M5862" s="7">
        <v>70.2399355932559</v>
      </c>
      <c r="N5862" s="7">
        <v>104.387622619367</v>
      </c>
      <c r="O5862" s="7">
        <v>108.522028524823</v>
      </c>
      <c r="P5862" s="7">
        <v>82.555233543556</v>
      </c>
      <c r="Q5862" s="7">
        <v>73.8606974264036</v>
      </c>
    </row>
    <row r="5863" spans="1:17">
      <c r="A5863" s="6">
        <v>2016</v>
      </c>
      <c r="B5863" t="s">
        <v>2726</v>
      </c>
      <c r="C5863">
        <v>532504</v>
      </c>
      <c r="D5863">
        <f t="shared" si="182"/>
        <v>53</v>
      </c>
      <c r="E5863" t="str">
        <f>VLOOKUP(D5863,'Regionalism Code'!B:C,2,FALSE)</f>
        <v>云南省</v>
      </c>
      <c r="F5863">
        <f t="shared" si="183"/>
        <v>5325</v>
      </c>
      <c r="G5863" t="str">
        <f>IF(F5863&gt;10000,"省直辖县市",VLOOKUP(F5863,'Regionalism Code'!H:I,2,FALSE))</f>
        <v>红河哈尼族彝族自治州</v>
      </c>
      <c r="H5863" s="7">
        <v>88.9028397698591</v>
      </c>
      <c r="I5863" s="7">
        <v>88.6536318095027</v>
      </c>
      <c r="J5863" s="7">
        <v>98.9207571152253</v>
      </c>
      <c r="K5863" s="7">
        <v>67.1947423457637</v>
      </c>
      <c r="L5863" s="7">
        <v>83.4065323393475</v>
      </c>
      <c r="M5863" s="7">
        <v>68.5882645501533</v>
      </c>
      <c r="N5863" s="7">
        <v>105.18056412597</v>
      </c>
      <c r="O5863" s="7">
        <v>113.700315690013</v>
      </c>
      <c r="P5863" s="7">
        <v>84.5881113623056</v>
      </c>
      <c r="Q5863" s="7">
        <v>71.527019191017</v>
      </c>
    </row>
    <row r="5864" spans="1:17">
      <c r="A5864" s="6">
        <v>2016</v>
      </c>
      <c r="B5864" t="s">
        <v>2727</v>
      </c>
      <c r="C5864">
        <v>532523</v>
      </c>
      <c r="D5864">
        <f t="shared" si="182"/>
        <v>53</v>
      </c>
      <c r="E5864" t="str">
        <f>VLOOKUP(D5864,'Regionalism Code'!B:C,2,FALSE)</f>
        <v>云南省</v>
      </c>
      <c r="F5864">
        <f t="shared" si="183"/>
        <v>5325</v>
      </c>
      <c r="G5864" t="str">
        <f>IF(F5864&gt;10000,"省直辖县市",VLOOKUP(F5864,'Regionalism Code'!H:I,2,FALSE))</f>
        <v>红河哈尼族彝族自治州</v>
      </c>
      <c r="H5864" s="7">
        <v>83.4809747871541</v>
      </c>
      <c r="I5864" s="7">
        <v>84.6835634984581</v>
      </c>
      <c r="J5864" s="7">
        <v>84.1272788332305</v>
      </c>
      <c r="K5864" s="7">
        <v>49.459225619237</v>
      </c>
      <c r="L5864" s="7">
        <v>67.1059397828388</v>
      </c>
      <c r="M5864" s="7">
        <v>57.0987667576068</v>
      </c>
      <c r="N5864" s="7">
        <v>102.433985575961</v>
      </c>
      <c r="O5864" s="7">
        <v>90.7884498301217</v>
      </c>
      <c r="P5864" s="7">
        <v>72.2129929397136</v>
      </c>
      <c r="Q5864" s="7">
        <v>78.3407194066511</v>
      </c>
    </row>
    <row r="5865" spans="1:17">
      <c r="A5865" s="6">
        <v>2016</v>
      </c>
      <c r="B5865" t="s">
        <v>2728</v>
      </c>
      <c r="C5865">
        <v>532524</v>
      </c>
      <c r="D5865">
        <f t="shared" si="182"/>
        <v>53</v>
      </c>
      <c r="E5865" t="str">
        <f>VLOOKUP(D5865,'Regionalism Code'!B:C,2,FALSE)</f>
        <v>云南省</v>
      </c>
      <c r="F5865">
        <f t="shared" si="183"/>
        <v>5325</v>
      </c>
      <c r="G5865" t="str">
        <f>IF(F5865&gt;10000,"省直辖县市",VLOOKUP(F5865,'Regionalism Code'!H:I,2,FALSE))</f>
        <v>红河哈尼族彝族自治州</v>
      </c>
      <c r="H5865" s="7">
        <v>87.6043944381306</v>
      </c>
      <c r="I5865" s="7">
        <v>89.8496754212259</v>
      </c>
      <c r="J5865" s="7">
        <v>88.5495410795654</v>
      </c>
      <c r="K5865" s="7">
        <v>50.3941610750537</v>
      </c>
      <c r="L5865" s="7">
        <v>71.4073203175844</v>
      </c>
      <c r="M5865" s="7">
        <v>57.6845753747146</v>
      </c>
      <c r="N5865" s="7">
        <v>102.746785825942</v>
      </c>
      <c r="O5865" s="7">
        <v>99.6566134527378</v>
      </c>
      <c r="P5865" s="7">
        <v>74.0801580732991</v>
      </c>
      <c r="Q5865" s="7">
        <v>78.4783953316306</v>
      </c>
    </row>
    <row r="5866" spans="1:17">
      <c r="A5866" s="6">
        <v>2016</v>
      </c>
      <c r="B5866" t="s">
        <v>2729</v>
      </c>
      <c r="C5866">
        <v>532525</v>
      </c>
      <c r="D5866">
        <f t="shared" si="182"/>
        <v>53</v>
      </c>
      <c r="E5866" t="str">
        <f>VLOOKUP(D5866,'Regionalism Code'!B:C,2,FALSE)</f>
        <v>云南省</v>
      </c>
      <c r="F5866">
        <f t="shared" si="183"/>
        <v>5325</v>
      </c>
      <c r="G5866" t="str">
        <f>IF(F5866&gt;10000,"省直辖县市",VLOOKUP(F5866,'Regionalism Code'!H:I,2,FALSE))</f>
        <v>红河哈尼族彝族自治州</v>
      </c>
      <c r="H5866" s="7">
        <v>84.893123348896</v>
      </c>
      <c r="I5866" s="7">
        <v>86.3695801909167</v>
      </c>
      <c r="J5866" s="7">
        <v>84.2462952557168</v>
      </c>
      <c r="K5866" s="7">
        <v>47.4314564613384</v>
      </c>
      <c r="L5866" s="7">
        <v>73.2688729689735</v>
      </c>
      <c r="M5866" s="7">
        <v>51.6752639287114</v>
      </c>
      <c r="N5866" s="7">
        <v>95.8933714898604</v>
      </c>
      <c r="O5866" s="7">
        <v>93.9643750017397</v>
      </c>
      <c r="P5866" s="7">
        <v>72.1415088649422</v>
      </c>
      <c r="Q5866" s="7">
        <v>81.1984722979916</v>
      </c>
    </row>
    <row r="5867" spans="1:17">
      <c r="A5867" s="6">
        <v>2016</v>
      </c>
      <c r="B5867" t="s">
        <v>2730</v>
      </c>
      <c r="C5867">
        <v>532527</v>
      </c>
      <c r="D5867">
        <f t="shared" si="182"/>
        <v>53</v>
      </c>
      <c r="E5867" t="str">
        <f>VLOOKUP(D5867,'Regionalism Code'!B:C,2,FALSE)</f>
        <v>云南省</v>
      </c>
      <c r="F5867">
        <f t="shared" si="183"/>
        <v>5325</v>
      </c>
      <c r="G5867" t="str">
        <f>IF(F5867&gt;10000,"省直辖县市",VLOOKUP(F5867,'Regionalism Code'!H:I,2,FALSE))</f>
        <v>红河哈尼族彝族自治州</v>
      </c>
      <c r="H5867" s="7">
        <v>84.9678478932317</v>
      </c>
      <c r="I5867" s="7">
        <v>88.1961151090466</v>
      </c>
      <c r="J5867" s="7">
        <v>85.4642567852942</v>
      </c>
      <c r="K5867" s="7">
        <v>51.2392496806857</v>
      </c>
      <c r="L5867" s="7">
        <v>62.8451266908155</v>
      </c>
      <c r="M5867" s="7">
        <v>60.1376556623706</v>
      </c>
      <c r="N5867" s="7">
        <v>100.578793615584</v>
      </c>
      <c r="O5867" s="7">
        <v>94.7963448398975</v>
      </c>
      <c r="P5867" s="7">
        <v>78.9459183966271</v>
      </c>
      <c r="Q5867" s="7">
        <v>73.4113114935635</v>
      </c>
    </row>
    <row r="5868" spans="1:17">
      <c r="A5868" s="6">
        <v>2016</v>
      </c>
      <c r="B5868" t="s">
        <v>2731</v>
      </c>
      <c r="C5868">
        <v>532528</v>
      </c>
      <c r="D5868">
        <f t="shared" si="182"/>
        <v>53</v>
      </c>
      <c r="E5868" t="str">
        <f>VLOOKUP(D5868,'Regionalism Code'!B:C,2,FALSE)</f>
        <v>云南省</v>
      </c>
      <c r="F5868">
        <f t="shared" si="183"/>
        <v>5325</v>
      </c>
      <c r="G5868" t="str">
        <f>IF(F5868&gt;10000,"省直辖县市",VLOOKUP(F5868,'Regionalism Code'!H:I,2,FALSE))</f>
        <v>红河哈尼族彝族自治州</v>
      </c>
      <c r="H5868" s="7">
        <v>79.2303057742128</v>
      </c>
      <c r="I5868" s="7">
        <v>80.4132385172811</v>
      </c>
      <c r="J5868" s="7">
        <v>80.3902072344786</v>
      </c>
      <c r="K5868" s="7">
        <v>44.1222193459814</v>
      </c>
      <c r="L5868" s="7">
        <v>66.8744952622897</v>
      </c>
      <c r="M5868" s="7">
        <v>50.17300646499</v>
      </c>
      <c r="N5868" s="7">
        <v>87.7277923263528</v>
      </c>
      <c r="O5868" s="7">
        <v>92.5982617394711</v>
      </c>
      <c r="P5868" s="7">
        <v>71.8378637806085</v>
      </c>
      <c r="Q5868" s="7">
        <v>73.2214061776528</v>
      </c>
    </row>
    <row r="5869" spans="1:17">
      <c r="A5869" s="6">
        <v>2016</v>
      </c>
      <c r="B5869" t="s">
        <v>2732</v>
      </c>
      <c r="C5869">
        <v>532529</v>
      </c>
      <c r="D5869">
        <f t="shared" si="182"/>
        <v>53</v>
      </c>
      <c r="E5869" t="str">
        <f>VLOOKUP(D5869,'Regionalism Code'!B:C,2,FALSE)</f>
        <v>云南省</v>
      </c>
      <c r="F5869">
        <f t="shared" si="183"/>
        <v>5325</v>
      </c>
      <c r="G5869" t="str">
        <f>IF(F5869&gt;10000,"省直辖县市",VLOOKUP(F5869,'Regionalism Code'!H:I,2,FALSE))</f>
        <v>红河哈尼族彝族自治州</v>
      </c>
      <c r="H5869" s="7">
        <v>78.1801036862391</v>
      </c>
      <c r="I5869" s="7">
        <v>80.4982420678556</v>
      </c>
      <c r="J5869" s="7">
        <v>79.5909495030516</v>
      </c>
      <c r="K5869" s="7">
        <v>42.9288442980509</v>
      </c>
      <c r="L5869" s="7">
        <v>70.3203113518192</v>
      </c>
      <c r="M5869" s="7">
        <v>48.3252068817878</v>
      </c>
      <c r="N5869" s="7">
        <v>86.976536515281</v>
      </c>
      <c r="O5869" s="7">
        <v>91.2670153662082</v>
      </c>
      <c r="P5869" s="7">
        <v>67.0445818067338</v>
      </c>
      <c r="Q5869" s="7">
        <v>67.9667049294902</v>
      </c>
    </row>
    <row r="5870" spans="1:17">
      <c r="A5870" s="6">
        <v>2016</v>
      </c>
      <c r="B5870" t="s">
        <v>2733</v>
      </c>
      <c r="C5870">
        <v>532530</v>
      </c>
      <c r="D5870">
        <f t="shared" si="182"/>
        <v>53</v>
      </c>
      <c r="E5870" t="str">
        <f>VLOOKUP(D5870,'Regionalism Code'!B:C,2,FALSE)</f>
        <v>云南省</v>
      </c>
      <c r="F5870">
        <f t="shared" si="183"/>
        <v>5325</v>
      </c>
      <c r="G5870" t="str">
        <f>IF(F5870&gt;10000,"省直辖县市",VLOOKUP(F5870,'Regionalism Code'!H:I,2,FALSE))</f>
        <v>红河哈尼族彝族自治州</v>
      </c>
      <c r="H5870" s="7">
        <v>81.496105603986</v>
      </c>
      <c r="I5870" s="7">
        <v>82.4022964373021</v>
      </c>
      <c r="J5870" s="7">
        <v>84.6431730833137</v>
      </c>
      <c r="K5870" s="7">
        <v>43.9160250341708</v>
      </c>
      <c r="L5870" s="7">
        <v>63.7864938535853</v>
      </c>
      <c r="M5870" s="7">
        <v>51.2633858187168</v>
      </c>
      <c r="N5870" s="7">
        <v>102.222041872129</v>
      </c>
      <c r="O5870" s="7">
        <v>94.3057715997144</v>
      </c>
      <c r="P5870" s="7">
        <v>75.8350125347173</v>
      </c>
      <c r="Q5870" s="7">
        <v>72.7901465220448</v>
      </c>
    </row>
    <row r="5871" spans="1:17">
      <c r="A5871" s="6">
        <v>2016</v>
      </c>
      <c r="B5871" t="s">
        <v>2734</v>
      </c>
      <c r="C5871">
        <v>532531</v>
      </c>
      <c r="D5871">
        <f t="shared" si="182"/>
        <v>53</v>
      </c>
      <c r="E5871" t="str">
        <f>VLOOKUP(D5871,'Regionalism Code'!B:C,2,FALSE)</f>
        <v>云南省</v>
      </c>
      <c r="F5871">
        <f t="shared" si="183"/>
        <v>5325</v>
      </c>
      <c r="G5871" t="str">
        <f>IF(F5871&gt;10000,"省直辖县市",VLOOKUP(F5871,'Regionalism Code'!H:I,2,FALSE))</f>
        <v>红河哈尼族彝族自治州</v>
      </c>
      <c r="H5871" s="7">
        <v>80.4486308098777</v>
      </c>
      <c r="I5871" s="7">
        <v>82.0200168681831</v>
      </c>
      <c r="J5871" s="7">
        <v>80.9243964630115</v>
      </c>
      <c r="K5871" s="7">
        <v>42.3224003844893</v>
      </c>
      <c r="L5871" s="7">
        <v>66.2899407396385</v>
      </c>
      <c r="M5871" s="7">
        <v>42.5308326705635</v>
      </c>
      <c r="N5871" s="7">
        <v>102.111402488927</v>
      </c>
      <c r="O5871" s="7">
        <v>86.5311022652978</v>
      </c>
      <c r="P5871" s="7">
        <v>70.9751913983227</v>
      </c>
      <c r="Q5871" s="7">
        <v>74.4003226898883</v>
      </c>
    </row>
    <row r="5872" spans="1:17">
      <c r="A5872" s="6">
        <v>2016</v>
      </c>
      <c r="B5872" t="s">
        <v>2735</v>
      </c>
      <c r="C5872">
        <v>532532</v>
      </c>
      <c r="D5872">
        <f t="shared" si="182"/>
        <v>53</v>
      </c>
      <c r="E5872" t="str">
        <f>VLOOKUP(D5872,'Regionalism Code'!B:C,2,FALSE)</f>
        <v>云南省</v>
      </c>
      <c r="F5872">
        <f t="shared" si="183"/>
        <v>5325</v>
      </c>
      <c r="G5872" t="str">
        <f>IF(F5872&gt;10000,"省直辖县市",VLOOKUP(F5872,'Regionalism Code'!H:I,2,FALSE))</f>
        <v>红河哈尼族彝族自治州</v>
      </c>
      <c r="H5872" s="7">
        <v>88.6009077246487</v>
      </c>
      <c r="I5872" s="7">
        <v>92.7443384083259</v>
      </c>
      <c r="J5872" s="7">
        <v>98.1169980673688</v>
      </c>
      <c r="K5872" s="7">
        <v>62.4644476676518</v>
      </c>
      <c r="L5872" s="7">
        <v>91.0677407162052</v>
      </c>
      <c r="M5872" s="7">
        <v>65.0469344356087</v>
      </c>
      <c r="N5872" s="7">
        <v>104.910511455173</v>
      </c>
      <c r="O5872" s="7">
        <v>110.902546591269</v>
      </c>
      <c r="P5872" s="7">
        <v>80.0251592010273</v>
      </c>
      <c r="Q5872" s="7">
        <v>57.6325512791954</v>
      </c>
    </row>
    <row r="5873" spans="1:17">
      <c r="A5873" s="6">
        <v>2016</v>
      </c>
      <c r="B5873" t="s">
        <v>2736</v>
      </c>
      <c r="C5873">
        <v>532601</v>
      </c>
      <c r="D5873">
        <f t="shared" si="182"/>
        <v>53</v>
      </c>
      <c r="E5873" t="str">
        <f>VLOOKUP(D5873,'Regionalism Code'!B:C,2,FALSE)</f>
        <v>云南省</v>
      </c>
      <c r="F5873">
        <f t="shared" si="183"/>
        <v>5326</v>
      </c>
      <c r="G5873" t="str">
        <f>IF(F5873&gt;10000,"省直辖县市",VLOOKUP(F5873,'Regionalism Code'!H:I,2,FALSE))</f>
        <v>文山壮族苗族自治州</v>
      </c>
      <c r="H5873" s="7">
        <v>90.9000960764112</v>
      </c>
      <c r="I5873" s="7">
        <v>95.9160702343186</v>
      </c>
      <c r="J5873" s="7">
        <v>93.1395113852241</v>
      </c>
      <c r="K5873" s="7">
        <v>58.5215269867337</v>
      </c>
      <c r="L5873" s="7">
        <v>74.7410040727118</v>
      </c>
      <c r="M5873" s="7">
        <v>64.5576146700171</v>
      </c>
      <c r="N5873" s="7">
        <v>94.6000762610586</v>
      </c>
      <c r="O5873" s="7">
        <v>111.380114838906</v>
      </c>
      <c r="P5873" s="7">
        <v>82.2823809146397</v>
      </c>
      <c r="Q5873" s="7">
        <v>70.2736269508894</v>
      </c>
    </row>
    <row r="5874" spans="1:17">
      <c r="A5874" s="6">
        <v>2016</v>
      </c>
      <c r="B5874" t="s">
        <v>2737</v>
      </c>
      <c r="C5874">
        <v>532622</v>
      </c>
      <c r="D5874">
        <f t="shared" si="182"/>
        <v>53</v>
      </c>
      <c r="E5874" t="str">
        <f>VLOOKUP(D5874,'Regionalism Code'!B:C,2,FALSE)</f>
        <v>云南省</v>
      </c>
      <c r="F5874">
        <f t="shared" si="183"/>
        <v>5326</v>
      </c>
      <c r="G5874" t="str">
        <f>IF(F5874&gt;10000,"省直辖县市",VLOOKUP(F5874,'Regionalism Code'!H:I,2,FALSE))</f>
        <v>文山壮族苗族自治州</v>
      </c>
      <c r="H5874" s="7">
        <v>83.0734288031751</v>
      </c>
      <c r="I5874" s="7">
        <v>86.2494653862307</v>
      </c>
      <c r="J5874" s="7">
        <v>79.659424913503</v>
      </c>
      <c r="K5874" s="7">
        <v>39.671351921952</v>
      </c>
      <c r="L5874" s="7">
        <v>61.5591805545771</v>
      </c>
      <c r="M5874" s="7">
        <v>47.9559801626102</v>
      </c>
      <c r="N5874" s="7">
        <v>90.8190382728481</v>
      </c>
      <c r="O5874" s="7">
        <v>91.0755496366271</v>
      </c>
      <c r="P5874" s="7">
        <v>74.4058008176026</v>
      </c>
      <c r="Q5874" s="7">
        <v>78.795079940015</v>
      </c>
    </row>
    <row r="5875" spans="1:17">
      <c r="A5875" s="6">
        <v>2016</v>
      </c>
      <c r="B5875" t="s">
        <v>2738</v>
      </c>
      <c r="C5875">
        <v>532623</v>
      </c>
      <c r="D5875">
        <f t="shared" si="182"/>
        <v>53</v>
      </c>
      <c r="E5875" t="str">
        <f>VLOOKUP(D5875,'Regionalism Code'!B:C,2,FALSE)</f>
        <v>云南省</v>
      </c>
      <c r="F5875">
        <f t="shared" si="183"/>
        <v>5326</v>
      </c>
      <c r="G5875" t="str">
        <f>IF(F5875&gt;10000,"省直辖县市",VLOOKUP(F5875,'Regionalism Code'!H:I,2,FALSE))</f>
        <v>文山壮族苗族自治州</v>
      </c>
      <c r="H5875" s="7">
        <v>79.505296419094</v>
      </c>
      <c r="I5875" s="7">
        <v>81.6076497792797</v>
      </c>
      <c r="J5875" s="7">
        <v>77.1563666544881</v>
      </c>
      <c r="K5875" s="7">
        <v>36.5812069173413</v>
      </c>
      <c r="L5875" s="7">
        <v>58.1549510925488</v>
      </c>
      <c r="M5875" s="7">
        <v>44.7942421304417</v>
      </c>
      <c r="N5875" s="7">
        <v>83.5210205192142</v>
      </c>
      <c r="O5875" s="7">
        <v>91.2469746784061</v>
      </c>
      <c r="P5875" s="7">
        <v>75.7662689576546</v>
      </c>
      <c r="Q5875" s="7">
        <v>76.8366043322731</v>
      </c>
    </row>
    <row r="5876" spans="1:17">
      <c r="A5876" s="6">
        <v>2016</v>
      </c>
      <c r="B5876" t="s">
        <v>2739</v>
      </c>
      <c r="C5876">
        <v>532624</v>
      </c>
      <c r="D5876">
        <f t="shared" si="182"/>
        <v>53</v>
      </c>
      <c r="E5876" t="str">
        <f>VLOOKUP(D5876,'Regionalism Code'!B:C,2,FALSE)</f>
        <v>云南省</v>
      </c>
      <c r="F5876">
        <f t="shared" si="183"/>
        <v>5326</v>
      </c>
      <c r="G5876" t="str">
        <f>IF(F5876&gt;10000,"省直辖县市",VLOOKUP(F5876,'Regionalism Code'!H:I,2,FALSE))</f>
        <v>文山壮族苗族自治州</v>
      </c>
      <c r="H5876" s="7">
        <v>84.0181530121151</v>
      </c>
      <c r="I5876" s="7">
        <v>83.3975386239327</v>
      </c>
      <c r="J5876" s="7">
        <v>83.8501422868634</v>
      </c>
      <c r="K5876" s="7">
        <v>40.2097482795077</v>
      </c>
      <c r="L5876" s="7">
        <v>60.4471778613157</v>
      </c>
      <c r="M5876" s="7">
        <v>54.5813682833983</v>
      </c>
      <c r="N5876" s="7">
        <v>106.241580264343</v>
      </c>
      <c r="O5876" s="7">
        <v>90.5761219235546</v>
      </c>
      <c r="P5876" s="7">
        <v>76.8887580248495</v>
      </c>
      <c r="Q5876" s="7">
        <v>86.3778542513023</v>
      </c>
    </row>
    <row r="5877" spans="1:17">
      <c r="A5877" s="6">
        <v>2016</v>
      </c>
      <c r="B5877" t="s">
        <v>2740</v>
      </c>
      <c r="C5877">
        <v>532625</v>
      </c>
      <c r="D5877">
        <f t="shared" si="182"/>
        <v>53</v>
      </c>
      <c r="E5877" t="str">
        <f>VLOOKUP(D5877,'Regionalism Code'!B:C,2,FALSE)</f>
        <v>云南省</v>
      </c>
      <c r="F5877">
        <f t="shared" si="183"/>
        <v>5326</v>
      </c>
      <c r="G5877" t="str">
        <f>IF(F5877&gt;10000,"省直辖县市",VLOOKUP(F5877,'Regionalism Code'!H:I,2,FALSE))</f>
        <v>文山壮族苗族自治州</v>
      </c>
      <c r="H5877" s="7">
        <v>80.4246168244629</v>
      </c>
      <c r="I5877" s="7">
        <v>83.7722227109773</v>
      </c>
      <c r="J5877" s="7">
        <v>76.625738035053</v>
      </c>
      <c r="K5877" s="7">
        <v>34.6651411279572</v>
      </c>
      <c r="L5877" s="7">
        <v>59.0096400229858</v>
      </c>
      <c r="M5877" s="7">
        <v>46.5063223819356</v>
      </c>
      <c r="N5877" s="7">
        <v>84.5615638681055</v>
      </c>
      <c r="O5877" s="7">
        <v>87.5457270928788</v>
      </c>
      <c r="P5877" s="7">
        <v>80.3423303973643</v>
      </c>
      <c r="Q5877" s="7">
        <v>76.278965613163</v>
      </c>
    </row>
    <row r="5878" spans="1:17">
      <c r="A5878" s="6">
        <v>2016</v>
      </c>
      <c r="B5878" t="s">
        <v>2741</v>
      </c>
      <c r="C5878">
        <v>532626</v>
      </c>
      <c r="D5878">
        <f t="shared" si="182"/>
        <v>53</v>
      </c>
      <c r="E5878" t="str">
        <f>VLOOKUP(D5878,'Regionalism Code'!B:C,2,FALSE)</f>
        <v>云南省</v>
      </c>
      <c r="F5878">
        <f t="shared" si="183"/>
        <v>5326</v>
      </c>
      <c r="G5878" t="str">
        <f>IF(F5878&gt;10000,"省直辖县市",VLOOKUP(F5878,'Regionalism Code'!H:I,2,FALSE))</f>
        <v>文山壮族苗族自治州</v>
      </c>
      <c r="H5878" s="7">
        <v>80.1591818584987</v>
      </c>
      <c r="I5878" s="7">
        <v>83.3061167544314</v>
      </c>
      <c r="J5878" s="7">
        <v>76.5413722765847</v>
      </c>
      <c r="K5878" s="7">
        <v>37.2246940435254</v>
      </c>
      <c r="L5878" s="7">
        <v>57.5268598829978</v>
      </c>
      <c r="M5878" s="7">
        <v>52.1681737535031</v>
      </c>
      <c r="N5878" s="7">
        <v>79.7690761585332</v>
      </c>
      <c r="O5878" s="7">
        <v>90.1672507881041</v>
      </c>
      <c r="P5878" s="7">
        <v>79.1223475655286</v>
      </c>
      <c r="Q5878" s="7">
        <v>76.3470951253544</v>
      </c>
    </row>
    <row r="5879" spans="1:17">
      <c r="A5879" s="6">
        <v>2016</v>
      </c>
      <c r="B5879" t="s">
        <v>2742</v>
      </c>
      <c r="C5879">
        <v>532627</v>
      </c>
      <c r="D5879">
        <f t="shared" si="182"/>
        <v>53</v>
      </c>
      <c r="E5879" t="str">
        <f>VLOOKUP(D5879,'Regionalism Code'!B:C,2,FALSE)</f>
        <v>云南省</v>
      </c>
      <c r="F5879">
        <f t="shared" si="183"/>
        <v>5326</v>
      </c>
      <c r="G5879" t="str">
        <f>IF(F5879&gt;10000,"省直辖县市",VLOOKUP(F5879,'Regionalism Code'!H:I,2,FALSE))</f>
        <v>文山壮族苗族自治州</v>
      </c>
      <c r="H5879" s="7">
        <v>80.3899970745917</v>
      </c>
      <c r="I5879" s="7">
        <v>81.8329963546744</v>
      </c>
      <c r="J5879" s="7">
        <v>76.394829163333</v>
      </c>
      <c r="K5879" s="7">
        <v>36.4922061518127</v>
      </c>
      <c r="L5879" s="7">
        <v>56.7757590675182</v>
      </c>
      <c r="M5879" s="7">
        <v>46.4107641457201</v>
      </c>
      <c r="N5879" s="7">
        <v>89.5626295424039</v>
      </c>
      <c r="O5879" s="7">
        <v>85.4877664383084</v>
      </c>
      <c r="P5879" s="7">
        <v>76.2519271300022</v>
      </c>
      <c r="Q5879" s="7">
        <v>82.8900100557</v>
      </c>
    </row>
    <row r="5880" spans="1:17">
      <c r="A5880" s="6">
        <v>2016</v>
      </c>
      <c r="B5880" t="s">
        <v>2743</v>
      </c>
      <c r="C5880">
        <v>532628</v>
      </c>
      <c r="D5880">
        <f t="shared" si="182"/>
        <v>53</v>
      </c>
      <c r="E5880" t="str">
        <f>VLOOKUP(D5880,'Regionalism Code'!B:C,2,FALSE)</f>
        <v>云南省</v>
      </c>
      <c r="F5880">
        <f t="shared" si="183"/>
        <v>5326</v>
      </c>
      <c r="G5880" t="str">
        <f>IF(F5880&gt;10000,"省直辖县市",VLOOKUP(F5880,'Regionalism Code'!H:I,2,FALSE))</f>
        <v>文山壮族苗族自治州</v>
      </c>
      <c r="H5880" s="7">
        <v>83.8586449199227</v>
      </c>
      <c r="I5880" s="7">
        <v>85.5038479156563</v>
      </c>
      <c r="J5880" s="7">
        <v>84.1802937205729</v>
      </c>
      <c r="K5880" s="7">
        <v>45.754253686051</v>
      </c>
      <c r="L5880" s="7">
        <v>65.9239330561107</v>
      </c>
      <c r="M5880" s="7">
        <v>52.8655212126265</v>
      </c>
      <c r="N5880" s="7">
        <v>92.9151580389905</v>
      </c>
      <c r="O5880" s="7">
        <v>96.0679724239535</v>
      </c>
      <c r="P5880" s="7">
        <v>82.503864791419</v>
      </c>
      <c r="Q5880" s="7">
        <v>77.846857929838</v>
      </c>
    </row>
    <row r="5881" spans="1:17">
      <c r="A5881" s="6">
        <v>2016</v>
      </c>
      <c r="B5881" t="s">
        <v>2744</v>
      </c>
      <c r="C5881">
        <v>532801</v>
      </c>
      <c r="D5881">
        <f t="shared" si="182"/>
        <v>53</v>
      </c>
      <c r="E5881" t="str">
        <f>VLOOKUP(D5881,'Regionalism Code'!B:C,2,FALSE)</f>
        <v>云南省</v>
      </c>
      <c r="F5881">
        <f t="shared" si="183"/>
        <v>5328</v>
      </c>
      <c r="G5881" t="str">
        <f>IF(F5881&gt;10000,"省直辖县市",VLOOKUP(F5881,'Regionalism Code'!H:I,2,FALSE))</f>
        <v>西双版纳傣族自治州</v>
      </c>
      <c r="H5881" s="7">
        <v>94.1432671987631</v>
      </c>
      <c r="I5881" s="7">
        <v>96.3146668186762</v>
      </c>
      <c r="J5881" s="7">
        <v>101.394775879116</v>
      </c>
      <c r="K5881" s="7">
        <v>63.9723121342169</v>
      </c>
      <c r="L5881" s="7">
        <v>88.2381321196309</v>
      </c>
      <c r="M5881" s="7">
        <v>71.2029725794916</v>
      </c>
      <c r="N5881" s="7">
        <v>107.616409712787</v>
      </c>
      <c r="O5881" s="7">
        <v>116.323489500398</v>
      </c>
      <c r="P5881" s="7">
        <v>85.1855499736453</v>
      </c>
      <c r="Q5881" s="7">
        <v>73.8019654367568</v>
      </c>
    </row>
    <row r="5882" spans="1:17">
      <c r="A5882" s="6">
        <v>2016</v>
      </c>
      <c r="B5882" t="s">
        <v>2745</v>
      </c>
      <c r="C5882">
        <v>532822</v>
      </c>
      <c r="D5882">
        <f t="shared" si="182"/>
        <v>53</v>
      </c>
      <c r="E5882" t="str">
        <f>VLOOKUP(D5882,'Regionalism Code'!B:C,2,FALSE)</f>
        <v>云南省</v>
      </c>
      <c r="F5882">
        <f t="shared" si="183"/>
        <v>5328</v>
      </c>
      <c r="G5882" t="str">
        <f>IF(F5882&gt;10000,"省直辖县市",VLOOKUP(F5882,'Regionalism Code'!H:I,2,FALSE))</f>
        <v>西双版纳傣族自治州</v>
      </c>
      <c r="H5882" s="7">
        <v>89.7369696233035</v>
      </c>
      <c r="I5882" s="7">
        <v>88.5653768633735</v>
      </c>
      <c r="J5882" s="7">
        <v>95.4098555167132</v>
      </c>
      <c r="K5882" s="7">
        <v>59.7303164203843</v>
      </c>
      <c r="L5882" s="7">
        <v>87.3931905323999</v>
      </c>
      <c r="M5882" s="7">
        <v>64.02383803313</v>
      </c>
      <c r="N5882" s="7">
        <v>100.318663194683</v>
      </c>
      <c r="O5882" s="7">
        <v>107.23817795973</v>
      </c>
      <c r="P5882" s="7">
        <v>86.1193648938487</v>
      </c>
      <c r="Q5882" s="7">
        <v>83.302508382177</v>
      </c>
    </row>
    <row r="5883" spans="1:17">
      <c r="A5883" s="6">
        <v>2016</v>
      </c>
      <c r="B5883" t="s">
        <v>2746</v>
      </c>
      <c r="C5883">
        <v>532823</v>
      </c>
      <c r="D5883">
        <f t="shared" si="182"/>
        <v>53</v>
      </c>
      <c r="E5883" t="str">
        <f>VLOOKUP(D5883,'Regionalism Code'!B:C,2,FALSE)</f>
        <v>云南省</v>
      </c>
      <c r="F5883">
        <f t="shared" si="183"/>
        <v>5328</v>
      </c>
      <c r="G5883" t="str">
        <f>IF(F5883&gt;10000,"省直辖县市",VLOOKUP(F5883,'Regionalism Code'!H:I,2,FALSE))</f>
        <v>西双版纳傣族自治州</v>
      </c>
      <c r="H5883" s="7">
        <v>90.2267117469037</v>
      </c>
      <c r="I5883" s="7">
        <v>90.7827451143745</v>
      </c>
      <c r="J5883" s="7">
        <v>94.488053605953</v>
      </c>
      <c r="K5883" s="7">
        <v>54.3521926506384</v>
      </c>
      <c r="L5883" s="7">
        <v>80.7960159923151</v>
      </c>
      <c r="M5883" s="7">
        <v>62.4859531247121</v>
      </c>
      <c r="N5883" s="7">
        <v>107.63109931771</v>
      </c>
      <c r="O5883" s="7">
        <v>105.622298249036</v>
      </c>
      <c r="P5883" s="7">
        <v>78.6343698739399</v>
      </c>
      <c r="Q5883" s="7">
        <v>80.6526879018003</v>
      </c>
    </row>
    <row r="5884" spans="1:17">
      <c r="A5884" s="6">
        <v>2016</v>
      </c>
      <c r="B5884" t="s">
        <v>2747</v>
      </c>
      <c r="C5884">
        <v>532901</v>
      </c>
      <c r="D5884">
        <f t="shared" si="182"/>
        <v>53</v>
      </c>
      <c r="E5884" t="str">
        <f>VLOOKUP(D5884,'Regionalism Code'!B:C,2,FALSE)</f>
        <v>云南省</v>
      </c>
      <c r="F5884">
        <f t="shared" si="183"/>
        <v>5329</v>
      </c>
      <c r="G5884" t="str">
        <f>IF(F5884&gt;10000,"省直辖县市",VLOOKUP(F5884,'Regionalism Code'!H:I,2,FALSE))</f>
        <v>大理白族自治州</v>
      </c>
      <c r="H5884" s="7">
        <v>96.6023101454189</v>
      </c>
      <c r="I5884" s="7">
        <v>99.7250368201516</v>
      </c>
      <c r="J5884" s="7">
        <v>102.236400337902</v>
      </c>
      <c r="K5884" s="7">
        <v>66.8510312136409</v>
      </c>
      <c r="L5884" s="7">
        <v>82.2409161161306</v>
      </c>
      <c r="M5884" s="7">
        <v>78.7229841532832</v>
      </c>
      <c r="N5884" s="7">
        <v>112.911371422996</v>
      </c>
      <c r="O5884" s="7">
        <v>115.160923182673</v>
      </c>
      <c r="P5884" s="7">
        <v>88.2903724678786</v>
      </c>
      <c r="Q5884" s="7">
        <v>76.0589987917843</v>
      </c>
    </row>
    <row r="5885" spans="1:17">
      <c r="A5885" s="6">
        <v>2016</v>
      </c>
      <c r="B5885" t="s">
        <v>2748</v>
      </c>
      <c r="C5885">
        <v>532922</v>
      </c>
      <c r="D5885">
        <f t="shared" si="182"/>
        <v>53</v>
      </c>
      <c r="E5885" t="str">
        <f>VLOOKUP(D5885,'Regionalism Code'!B:C,2,FALSE)</f>
        <v>云南省</v>
      </c>
      <c r="F5885">
        <f t="shared" si="183"/>
        <v>5329</v>
      </c>
      <c r="G5885" t="str">
        <f>IF(F5885&gt;10000,"省直辖县市",VLOOKUP(F5885,'Regionalism Code'!H:I,2,FALSE))</f>
        <v>大理白族自治州</v>
      </c>
      <c r="H5885" s="7">
        <v>83.8965150144932</v>
      </c>
      <c r="I5885" s="7">
        <v>85.8523780996766</v>
      </c>
      <c r="J5885" s="7">
        <v>85.1141302619174</v>
      </c>
      <c r="K5885" s="7">
        <v>44.3526159659126</v>
      </c>
      <c r="L5885" s="7">
        <v>67.624027503055</v>
      </c>
      <c r="M5885" s="7">
        <v>50.2554409426362</v>
      </c>
      <c r="N5885" s="7">
        <v>97.7315139814105</v>
      </c>
      <c r="O5885" s="7">
        <v>96.6344200281559</v>
      </c>
      <c r="P5885" s="7">
        <v>77.2080850697567</v>
      </c>
      <c r="Q5885" s="7">
        <v>75.2308233113927</v>
      </c>
    </row>
    <row r="5886" spans="1:17">
      <c r="A5886" s="6">
        <v>2016</v>
      </c>
      <c r="B5886" t="s">
        <v>2749</v>
      </c>
      <c r="C5886">
        <v>532923</v>
      </c>
      <c r="D5886">
        <f t="shared" si="182"/>
        <v>53</v>
      </c>
      <c r="E5886" t="str">
        <f>VLOOKUP(D5886,'Regionalism Code'!B:C,2,FALSE)</f>
        <v>云南省</v>
      </c>
      <c r="F5886">
        <f t="shared" si="183"/>
        <v>5329</v>
      </c>
      <c r="G5886" t="str">
        <f>IF(F5886&gt;10000,"省直辖县市",VLOOKUP(F5886,'Regionalism Code'!H:I,2,FALSE))</f>
        <v>大理白族自治州</v>
      </c>
      <c r="H5886" s="7">
        <v>87.1319755813279</v>
      </c>
      <c r="I5886" s="7">
        <v>88.0838996433365</v>
      </c>
      <c r="J5886" s="7">
        <v>87.5528144478503</v>
      </c>
      <c r="K5886" s="7">
        <v>47.4285829313935</v>
      </c>
      <c r="L5886" s="7">
        <v>65.5704931121355</v>
      </c>
      <c r="M5886" s="7">
        <v>58.9966892043819</v>
      </c>
      <c r="N5886" s="7">
        <v>102.148100620069</v>
      </c>
      <c r="O5886" s="7">
        <v>98.0406173105564</v>
      </c>
      <c r="P5886" s="7">
        <v>81.4898055037745</v>
      </c>
      <c r="Q5886" s="7">
        <v>83.2293398381681</v>
      </c>
    </row>
    <row r="5887" spans="1:17">
      <c r="A5887" s="6">
        <v>2016</v>
      </c>
      <c r="B5887" t="s">
        <v>2750</v>
      </c>
      <c r="C5887">
        <v>532924</v>
      </c>
      <c r="D5887">
        <f t="shared" si="182"/>
        <v>53</v>
      </c>
      <c r="E5887" t="str">
        <f>VLOOKUP(D5887,'Regionalism Code'!B:C,2,FALSE)</f>
        <v>云南省</v>
      </c>
      <c r="F5887">
        <f t="shared" si="183"/>
        <v>5329</v>
      </c>
      <c r="G5887" t="str">
        <f>IF(F5887&gt;10000,"省直辖县市",VLOOKUP(F5887,'Regionalism Code'!H:I,2,FALSE))</f>
        <v>大理白族自治州</v>
      </c>
      <c r="H5887" s="7">
        <v>88.2301120638908</v>
      </c>
      <c r="I5887" s="7">
        <v>87.5428102772069</v>
      </c>
      <c r="J5887" s="7">
        <v>88.0278594642475</v>
      </c>
      <c r="K5887" s="7">
        <v>45.3367225178033</v>
      </c>
      <c r="L5887" s="7">
        <v>67.1439991731391</v>
      </c>
      <c r="M5887" s="7">
        <v>54.4262373620473</v>
      </c>
      <c r="N5887" s="7">
        <v>96.4548776018341</v>
      </c>
      <c r="O5887" s="7">
        <v>102.739420956961</v>
      </c>
      <c r="P5887" s="7">
        <v>83.8212867920878</v>
      </c>
      <c r="Q5887" s="7">
        <v>90.8724945765768</v>
      </c>
    </row>
    <row r="5888" spans="1:17">
      <c r="A5888" s="6">
        <v>2016</v>
      </c>
      <c r="B5888" t="s">
        <v>2751</v>
      </c>
      <c r="C5888">
        <v>532925</v>
      </c>
      <c r="D5888">
        <f t="shared" si="182"/>
        <v>53</v>
      </c>
      <c r="E5888" t="str">
        <f>VLOOKUP(D5888,'Regionalism Code'!B:C,2,FALSE)</f>
        <v>云南省</v>
      </c>
      <c r="F5888">
        <f t="shared" si="183"/>
        <v>5329</v>
      </c>
      <c r="G5888" t="str">
        <f>IF(F5888&gt;10000,"省直辖县市",VLOOKUP(F5888,'Regionalism Code'!H:I,2,FALSE))</f>
        <v>大理白族自治州</v>
      </c>
      <c r="H5888" s="7">
        <v>87.8207459811259</v>
      </c>
      <c r="I5888" s="7">
        <v>84.8479075883155</v>
      </c>
      <c r="J5888" s="7">
        <v>82.0786465063199</v>
      </c>
      <c r="K5888" s="7">
        <v>40.7455873835878</v>
      </c>
      <c r="L5888" s="7">
        <v>64.2066914215381</v>
      </c>
      <c r="M5888" s="7">
        <v>47.6882657164034</v>
      </c>
      <c r="N5888" s="7">
        <v>91.9862071082539</v>
      </c>
      <c r="O5888" s="7">
        <v>95.3455842462716</v>
      </c>
      <c r="P5888" s="7">
        <v>74.8266389230226</v>
      </c>
      <c r="Q5888" s="7">
        <v>108.07668400978</v>
      </c>
    </row>
    <row r="5889" spans="1:17">
      <c r="A5889" s="6">
        <v>2016</v>
      </c>
      <c r="B5889" t="s">
        <v>2752</v>
      </c>
      <c r="C5889">
        <v>532926</v>
      </c>
      <c r="D5889">
        <f t="shared" si="182"/>
        <v>53</v>
      </c>
      <c r="E5889" t="str">
        <f>VLOOKUP(D5889,'Regionalism Code'!B:C,2,FALSE)</f>
        <v>云南省</v>
      </c>
      <c r="F5889">
        <f t="shared" si="183"/>
        <v>5329</v>
      </c>
      <c r="G5889" t="str">
        <f>IF(F5889&gt;10000,"省直辖县市",VLOOKUP(F5889,'Regionalism Code'!H:I,2,FALSE))</f>
        <v>大理白族自治州</v>
      </c>
      <c r="H5889" s="7">
        <v>85.4664438655522</v>
      </c>
      <c r="I5889" s="7">
        <v>85.6997649472911</v>
      </c>
      <c r="J5889" s="7">
        <v>86.2781357866939</v>
      </c>
      <c r="K5889" s="7">
        <v>47.5276302315271</v>
      </c>
      <c r="L5889" s="7">
        <v>67.9149712156977</v>
      </c>
      <c r="M5889" s="7">
        <v>52.6928038472391</v>
      </c>
      <c r="N5889" s="7">
        <v>91.1209805444146</v>
      </c>
      <c r="O5889" s="7">
        <v>102.760110219504</v>
      </c>
      <c r="P5889" s="7">
        <v>78.5764006768043</v>
      </c>
      <c r="Q5889" s="7">
        <v>83.2262789078927</v>
      </c>
    </row>
    <row r="5890" spans="1:17">
      <c r="A5890" s="6">
        <v>2016</v>
      </c>
      <c r="B5890" t="s">
        <v>2753</v>
      </c>
      <c r="C5890">
        <v>532927</v>
      </c>
      <c r="D5890">
        <f t="shared" ref="D5890:D5953" si="184">INT(C5890/10000)</f>
        <v>53</v>
      </c>
      <c r="E5890" t="str">
        <f>VLOOKUP(D5890,'Regionalism Code'!B:C,2,FALSE)</f>
        <v>云南省</v>
      </c>
      <c r="F5890">
        <f t="shared" ref="F5890:F5953" si="185">IF(OR(D5890=11,D5890=12,D5890=31,D5890=50),D5890*100,IF(MID(C5890,3,1)="9",C5890,INT(C5890/100)))</f>
        <v>5329</v>
      </c>
      <c r="G5890" t="str">
        <f>IF(F5890&gt;10000,"省直辖县市",VLOOKUP(F5890,'Regionalism Code'!H:I,2,FALSE))</f>
        <v>大理白族自治州</v>
      </c>
      <c r="H5890" s="7">
        <v>83.2297599716028</v>
      </c>
      <c r="I5890" s="7">
        <v>85.4101508842895</v>
      </c>
      <c r="J5890" s="7">
        <v>82.367215492489</v>
      </c>
      <c r="K5890" s="7">
        <v>42.3702043947844</v>
      </c>
      <c r="L5890" s="7">
        <v>70.6952619284166</v>
      </c>
      <c r="M5890" s="7">
        <v>47.0895644180012</v>
      </c>
      <c r="N5890" s="7">
        <v>98.8403376749953</v>
      </c>
      <c r="O5890" s="7">
        <v>88.5827855157361</v>
      </c>
      <c r="P5890" s="7">
        <v>75.745133041462</v>
      </c>
      <c r="Q5890" s="7">
        <v>77.6026198768927</v>
      </c>
    </row>
    <row r="5891" spans="1:17">
      <c r="A5891" s="6">
        <v>2016</v>
      </c>
      <c r="B5891" t="s">
        <v>2754</v>
      </c>
      <c r="C5891">
        <v>532928</v>
      </c>
      <c r="D5891">
        <f t="shared" si="184"/>
        <v>53</v>
      </c>
      <c r="E5891" t="str">
        <f>VLOOKUP(D5891,'Regionalism Code'!B:C,2,FALSE)</f>
        <v>云南省</v>
      </c>
      <c r="F5891">
        <f t="shared" si="185"/>
        <v>5329</v>
      </c>
      <c r="G5891" t="str">
        <f>IF(F5891&gt;10000,"省直辖县市",VLOOKUP(F5891,'Regionalism Code'!H:I,2,FALSE))</f>
        <v>大理白族自治州</v>
      </c>
      <c r="H5891" s="7">
        <v>85.2474947734592</v>
      </c>
      <c r="I5891" s="7">
        <v>85.61312955297</v>
      </c>
      <c r="J5891" s="7">
        <v>81.5368480446546</v>
      </c>
      <c r="K5891" s="7">
        <v>40.3601231682217</v>
      </c>
      <c r="L5891" s="7">
        <v>63.5664483987574</v>
      </c>
      <c r="M5891" s="7">
        <v>48.5450080542816</v>
      </c>
      <c r="N5891" s="7">
        <v>92.7331950624358</v>
      </c>
      <c r="O5891" s="7">
        <v>92.7961655623886</v>
      </c>
      <c r="P5891" s="7">
        <v>77.908111885759</v>
      </c>
      <c r="Q5891" s="7">
        <v>90.7882238406587</v>
      </c>
    </row>
    <row r="5892" spans="1:17">
      <c r="A5892" s="6">
        <v>2016</v>
      </c>
      <c r="B5892" t="s">
        <v>2755</v>
      </c>
      <c r="C5892">
        <v>532929</v>
      </c>
      <c r="D5892">
        <f t="shared" si="184"/>
        <v>53</v>
      </c>
      <c r="E5892" t="str">
        <f>VLOOKUP(D5892,'Regionalism Code'!B:C,2,FALSE)</f>
        <v>云南省</v>
      </c>
      <c r="F5892">
        <f t="shared" si="185"/>
        <v>5329</v>
      </c>
      <c r="G5892" t="str">
        <f>IF(F5892&gt;10000,"省直辖县市",VLOOKUP(F5892,'Regionalism Code'!H:I,2,FALSE))</f>
        <v>大理白族自治州</v>
      </c>
      <c r="H5892" s="7">
        <v>85.4135892548088</v>
      </c>
      <c r="I5892" s="7">
        <v>83.6839296282806</v>
      </c>
      <c r="J5892" s="7">
        <v>85.0396548338321</v>
      </c>
      <c r="K5892" s="7">
        <v>43.7099228869454</v>
      </c>
      <c r="L5892" s="7">
        <v>67.351077463227</v>
      </c>
      <c r="M5892" s="7">
        <v>57.1551603178316</v>
      </c>
      <c r="N5892" s="7">
        <v>99.626348282979</v>
      </c>
      <c r="O5892" s="7">
        <v>95.156161098654</v>
      </c>
      <c r="P5892" s="7">
        <v>73.685260276295</v>
      </c>
      <c r="Q5892" s="7">
        <v>91.8096199280228</v>
      </c>
    </row>
    <row r="5893" spans="1:17">
      <c r="A5893" s="6">
        <v>2016</v>
      </c>
      <c r="B5893" t="s">
        <v>2756</v>
      </c>
      <c r="C5893">
        <v>532930</v>
      </c>
      <c r="D5893">
        <f t="shared" si="184"/>
        <v>53</v>
      </c>
      <c r="E5893" t="str">
        <f>VLOOKUP(D5893,'Regionalism Code'!B:C,2,FALSE)</f>
        <v>云南省</v>
      </c>
      <c r="F5893">
        <f t="shared" si="185"/>
        <v>5329</v>
      </c>
      <c r="G5893" t="str">
        <f>IF(F5893&gt;10000,"省直辖县市",VLOOKUP(F5893,'Regionalism Code'!H:I,2,FALSE))</f>
        <v>大理白族自治州</v>
      </c>
      <c r="H5893" s="7">
        <v>81.037450020578</v>
      </c>
      <c r="I5893" s="7">
        <v>85.1449338233046</v>
      </c>
      <c r="J5893" s="7">
        <v>80.9189363666563</v>
      </c>
      <c r="K5893" s="7">
        <v>43.1359822265431</v>
      </c>
      <c r="L5893" s="7">
        <v>62.2357235602995</v>
      </c>
      <c r="M5893" s="7">
        <v>48.0260833162364</v>
      </c>
      <c r="N5893" s="7">
        <v>98.8669290204368</v>
      </c>
      <c r="O5893" s="7">
        <v>89.0635751674393</v>
      </c>
      <c r="P5893" s="7">
        <v>71.9525043769379</v>
      </c>
      <c r="Q5893" s="7">
        <v>67.6949267944095</v>
      </c>
    </row>
    <row r="5894" spans="1:17">
      <c r="A5894" s="6">
        <v>2016</v>
      </c>
      <c r="B5894" t="s">
        <v>2757</v>
      </c>
      <c r="C5894">
        <v>532931</v>
      </c>
      <c r="D5894">
        <f t="shared" si="184"/>
        <v>53</v>
      </c>
      <c r="E5894" t="str">
        <f>VLOOKUP(D5894,'Regionalism Code'!B:C,2,FALSE)</f>
        <v>云南省</v>
      </c>
      <c r="F5894">
        <f t="shared" si="185"/>
        <v>5329</v>
      </c>
      <c r="G5894" t="str">
        <f>IF(F5894&gt;10000,"省直辖县市",VLOOKUP(F5894,'Regionalism Code'!H:I,2,FALSE))</f>
        <v>大理白族自治州</v>
      </c>
      <c r="H5894" s="7">
        <v>87.2401299890793</v>
      </c>
      <c r="I5894" s="7">
        <v>86.3048306527876</v>
      </c>
      <c r="J5894" s="7">
        <v>87.8790482028901</v>
      </c>
      <c r="K5894" s="7">
        <v>42.1910989621596</v>
      </c>
      <c r="L5894" s="7">
        <v>69.6330726662</v>
      </c>
      <c r="M5894" s="7">
        <v>53.3250197321279</v>
      </c>
      <c r="N5894" s="7">
        <v>121.485992234514</v>
      </c>
      <c r="O5894" s="7">
        <v>89.5530618868985</v>
      </c>
      <c r="P5894" s="7">
        <v>68.2711803512825</v>
      </c>
      <c r="Q5894" s="7">
        <v>89.1727950446601</v>
      </c>
    </row>
    <row r="5895" spans="1:17">
      <c r="A5895" s="6">
        <v>2016</v>
      </c>
      <c r="B5895" t="s">
        <v>2758</v>
      </c>
      <c r="C5895">
        <v>532932</v>
      </c>
      <c r="D5895">
        <f t="shared" si="184"/>
        <v>53</v>
      </c>
      <c r="E5895" t="str">
        <f>VLOOKUP(D5895,'Regionalism Code'!B:C,2,FALSE)</f>
        <v>云南省</v>
      </c>
      <c r="F5895">
        <f t="shared" si="185"/>
        <v>5329</v>
      </c>
      <c r="G5895" t="str">
        <f>IF(F5895&gt;10000,"省直辖县市",VLOOKUP(F5895,'Regionalism Code'!H:I,2,FALSE))</f>
        <v>大理白族自治州</v>
      </c>
      <c r="H5895" s="7">
        <v>84.6740303101809</v>
      </c>
      <c r="I5895" s="7">
        <v>86.6315850345754</v>
      </c>
      <c r="J5895" s="7">
        <v>88.1117283091371</v>
      </c>
      <c r="K5895" s="7">
        <v>47.3033477357031</v>
      </c>
      <c r="L5895" s="7">
        <v>71.1817155046804</v>
      </c>
      <c r="M5895" s="7">
        <v>59.8670280697588</v>
      </c>
      <c r="N5895" s="7">
        <v>109.291976636571</v>
      </c>
      <c r="O5895" s="7">
        <v>95.6323390075449</v>
      </c>
      <c r="P5895" s="7">
        <v>69.0224855780789</v>
      </c>
      <c r="Q5895" s="7">
        <v>71.9685587504117</v>
      </c>
    </row>
    <row r="5896" spans="1:17">
      <c r="A5896" s="6">
        <v>2016</v>
      </c>
      <c r="B5896" t="s">
        <v>2759</v>
      </c>
      <c r="C5896">
        <v>533102</v>
      </c>
      <c r="D5896">
        <f t="shared" si="184"/>
        <v>53</v>
      </c>
      <c r="E5896" t="str">
        <f>VLOOKUP(D5896,'Regionalism Code'!B:C,2,FALSE)</f>
        <v>云南省</v>
      </c>
      <c r="F5896">
        <f t="shared" si="185"/>
        <v>5331</v>
      </c>
      <c r="G5896" t="str">
        <f>IF(F5896&gt;10000,"省直辖县市",VLOOKUP(F5896,'Regionalism Code'!H:I,2,FALSE))</f>
        <v>德宏傣族景颇族自治州</v>
      </c>
      <c r="H5896" s="7">
        <v>97.0153295168268</v>
      </c>
      <c r="I5896" s="7">
        <v>97.5283454349647</v>
      </c>
      <c r="J5896" s="7">
        <v>107.776481693269</v>
      </c>
      <c r="K5896" s="7">
        <v>76.8211791290565</v>
      </c>
      <c r="L5896" s="7">
        <v>99.7837236594542</v>
      </c>
      <c r="M5896" s="7">
        <v>84.9440749709819</v>
      </c>
      <c r="N5896" s="7">
        <v>112.654403060754</v>
      </c>
      <c r="O5896" s="7">
        <v>119.474726765206</v>
      </c>
      <c r="P5896" s="7">
        <v>91.5648215808733</v>
      </c>
      <c r="Q5896" s="7">
        <v>75.7725800577188</v>
      </c>
    </row>
    <row r="5897" spans="1:17">
      <c r="A5897" s="6">
        <v>2016</v>
      </c>
      <c r="B5897" t="s">
        <v>2760</v>
      </c>
      <c r="C5897">
        <v>533103</v>
      </c>
      <c r="D5897">
        <f t="shared" si="184"/>
        <v>53</v>
      </c>
      <c r="E5897" t="str">
        <f>VLOOKUP(D5897,'Regionalism Code'!B:C,2,FALSE)</f>
        <v>云南省</v>
      </c>
      <c r="F5897">
        <f t="shared" si="185"/>
        <v>5331</v>
      </c>
      <c r="G5897" t="str">
        <f>IF(F5897&gt;10000,"省直辖县市",VLOOKUP(F5897,'Regionalism Code'!H:I,2,FALSE))</f>
        <v>德宏傣族景颇族自治州</v>
      </c>
      <c r="H5897" s="7">
        <v>89.1262638409664</v>
      </c>
      <c r="I5897" s="7">
        <v>92.5573943358786</v>
      </c>
      <c r="J5897" s="7">
        <v>93.1143807639285</v>
      </c>
      <c r="K5897" s="7">
        <v>52.5739671998417</v>
      </c>
      <c r="L5897" s="7">
        <v>80.0427720508383</v>
      </c>
      <c r="M5897" s="7">
        <v>59.1218733675665</v>
      </c>
      <c r="N5897" s="7">
        <v>108.8157926521</v>
      </c>
      <c r="O5897" s="7">
        <v>102.337691429776</v>
      </c>
      <c r="P5897" s="7">
        <v>78.6135723501468</v>
      </c>
      <c r="Q5897" s="7">
        <v>70.5551448520793</v>
      </c>
    </row>
    <row r="5898" spans="1:17">
      <c r="A5898" s="6">
        <v>2016</v>
      </c>
      <c r="B5898" t="s">
        <v>2761</v>
      </c>
      <c r="C5898">
        <v>533122</v>
      </c>
      <c r="D5898">
        <f t="shared" si="184"/>
        <v>53</v>
      </c>
      <c r="E5898" t="str">
        <f>VLOOKUP(D5898,'Regionalism Code'!B:C,2,FALSE)</f>
        <v>云南省</v>
      </c>
      <c r="F5898">
        <f t="shared" si="185"/>
        <v>5331</v>
      </c>
      <c r="G5898" t="str">
        <f>IF(F5898&gt;10000,"省直辖县市",VLOOKUP(F5898,'Regionalism Code'!H:I,2,FALSE))</f>
        <v>德宏傣族景颇族自治州</v>
      </c>
      <c r="H5898" s="7">
        <v>80.2366370921061</v>
      </c>
      <c r="I5898" s="7">
        <v>83.5569446532191</v>
      </c>
      <c r="J5898" s="7">
        <v>78.748690706039</v>
      </c>
      <c r="K5898" s="7">
        <v>37.5952149529836</v>
      </c>
      <c r="L5898" s="7">
        <v>69.5054338755232</v>
      </c>
      <c r="M5898" s="7">
        <v>47.2749266296906</v>
      </c>
      <c r="N5898" s="7">
        <v>91.6734487493369</v>
      </c>
      <c r="O5898" s="7">
        <v>86.7887660120306</v>
      </c>
      <c r="P5898" s="7">
        <v>68.2393252553502</v>
      </c>
      <c r="Q5898" s="7">
        <v>71.9817831092717</v>
      </c>
    </row>
    <row r="5899" spans="1:17">
      <c r="A5899" s="6">
        <v>2016</v>
      </c>
      <c r="B5899" t="s">
        <v>2762</v>
      </c>
      <c r="C5899">
        <v>533123</v>
      </c>
      <c r="D5899">
        <f t="shared" si="184"/>
        <v>53</v>
      </c>
      <c r="E5899" t="str">
        <f>VLOOKUP(D5899,'Regionalism Code'!B:C,2,FALSE)</f>
        <v>云南省</v>
      </c>
      <c r="F5899">
        <f t="shared" si="185"/>
        <v>5331</v>
      </c>
      <c r="G5899" t="str">
        <f>IF(F5899&gt;10000,"省直辖县市",VLOOKUP(F5899,'Regionalism Code'!H:I,2,FALSE))</f>
        <v>德宏傣族景颇族自治州</v>
      </c>
      <c r="H5899" s="7">
        <v>85.4567348592672</v>
      </c>
      <c r="I5899" s="7">
        <v>86.4121783625045</v>
      </c>
      <c r="J5899" s="7">
        <v>89.8721267128428</v>
      </c>
      <c r="K5899" s="7">
        <v>46.5217072775788</v>
      </c>
      <c r="L5899" s="7">
        <v>73.8417862329879</v>
      </c>
      <c r="M5899" s="7">
        <v>55.7328437625918</v>
      </c>
      <c r="N5899" s="7">
        <v>110.519913907434</v>
      </c>
      <c r="O5899" s="7">
        <v>97.4265861238033</v>
      </c>
      <c r="P5899" s="7">
        <v>75.3870738605173</v>
      </c>
      <c r="Q5899" s="7">
        <v>74.2836405851814</v>
      </c>
    </row>
    <row r="5900" spans="1:17">
      <c r="A5900" s="6">
        <v>2016</v>
      </c>
      <c r="B5900" t="s">
        <v>2763</v>
      </c>
      <c r="C5900">
        <v>533124</v>
      </c>
      <c r="D5900">
        <f t="shared" si="184"/>
        <v>53</v>
      </c>
      <c r="E5900" t="str">
        <f>VLOOKUP(D5900,'Regionalism Code'!B:C,2,FALSE)</f>
        <v>云南省</v>
      </c>
      <c r="F5900">
        <f t="shared" si="185"/>
        <v>5331</v>
      </c>
      <c r="G5900" t="str">
        <f>IF(F5900&gt;10000,"省直辖县市",VLOOKUP(F5900,'Regionalism Code'!H:I,2,FALSE))</f>
        <v>德宏傣族景颇族自治州</v>
      </c>
      <c r="H5900" s="7">
        <v>86.2453443081678</v>
      </c>
      <c r="I5900" s="7">
        <v>85.721948837773</v>
      </c>
      <c r="J5900" s="7">
        <v>88.0984558608501</v>
      </c>
      <c r="K5900" s="7">
        <v>44.334853833622</v>
      </c>
      <c r="L5900" s="7">
        <v>76.9260346132086</v>
      </c>
      <c r="M5900" s="7">
        <v>49.293979858629</v>
      </c>
      <c r="N5900" s="7">
        <v>100.524518398501</v>
      </c>
      <c r="O5900" s="7">
        <v>98.3840312500757</v>
      </c>
      <c r="P5900" s="7">
        <v>79.132738894723</v>
      </c>
      <c r="Q5900" s="7">
        <v>84.6114676500982</v>
      </c>
    </row>
    <row r="5901" spans="1:17">
      <c r="A5901" s="6">
        <v>2016</v>
      </c>
      <c r="B5901" t="s">
        <v>2764</v>
      </c>
      <c r="C5901">
        <v>533321</v>
      </c>
      <c r="D5901">
        <f t="shared" si="184"/>
        <v>53</v>
      </c>
      <c r="E5901" t="str">
        <f>VLOOKUP(D5901,'Regionalism Code'!B:C,2,FALSE)</f>
        <v>云南省</v>
      </c>
      <c r="F5901">
        <f t="shared" si="185"/>
        <v>5333</v>
      </c>
      <c r="G5901" t="str">
        <f>IF(F5901&gt;10000,"省直辖县市",VLOOKUP(F5901,'Regionalism Code'!H:I,2,FALSE))</f>
        <v>怒江傈僳族自治州</v>
      </c>
      <c r="H5901" s="7">
        <v>89.5019274996526</v>
      </c>
      <c r="I5901" s="7">
        <v>90.1569596593656</v>
      </c>
      <c r="J5901" s="7">
        <v>94.0293989644026</v>
      </c>
      <c r="K5901" s="7">
        <v>50.7889034749577</v>
      </c>
      <c r="L5901" s="7">
        <v>79.1616397695727</v>
      </c>
      <c r="M5901" s="7">
        <v>57.5263757012462</v>
      </c>
      <c r="N5901" s="7">
        <v>111.118167212889</v>
      </c>
      <c r="O5901" s="7">
        <v>103.669321604705</v>
      </c>
      <c r="P5901" s="7">
        <v>80.0883638788174</v>
      </c>
      <c r="Q5901" s="7">
        <v>79.1173674054175</v>
      </c>
    </row>
    <row r="5902" spans="1:17">
      <c r="A5902" s="6">
        <v>2016</v>
      </c>
      <c r="B5902" t="s">
        <v>2765</v>
      </c>
      <c r="C5902">
        <v>533323</v>
      </c>
      <c r="D5902">
        <f t="shared" si="184"/>
        <v>53</v>
      </c>
      <c r="E5902" t="str">
        <f>VLOOKUP(D5902,'Regionalism Code'!B:C,2,FALSE)</f>
        <v>云南省</v>
      </c>
      <c r="F5902">
        <f t="shared" si="185"/>
        <v>5333</v>
      </c>
      <c r="G5902" t="str">
        <f>IF(F5902&gt;10000,"省直辖县市",VLOOKUP(F5902,'Regionalism Code'!H:I,2,FALSE))</f>
        <v>怒江傈僳族自治州</v>
      </c>
      <c r="H5902" s="7">
        <v>84.858188882933</v>
      </c>
      <c r="I5902" s="7">
        <v>83.5699057142763</v>
      </c>
      <c r="J5902" s="7">
        <v>86.9807494944938</v>
      </c>
      <c r="K5902" s="7">
        <v>46.3551057235398</v>
      </c>
      <c r="L5902" s="7">
        <v>71.736430076885</v>
      </c>
      <c r="M5902" s="7">
        <v>51.1507558719489</v>
      </c>
      <c r="N5902" s="7">
        <v>108.059281662261</v>
      </c>
      <c r="O5902" s="7">
        <v>92.2848325710638</v>
      </c>
      <c r="P5902" s="7">
        <v>78.6481803778402</v>
      </c>
      <c r="Q5902" s="7">
        <v>85.2602416507615</v>
      </c>
    </row>
    <row r="5903" spans="1:17">
      <c r="A5903" s="6">
        <v>2016</v>
      </c>
      <c r="B5903" t="s">
        <v>2766</v>
      </c>
      <c r="C5903">
        <v>533324</v>
      </c>
      <c r="D5903">
        <f t="shared" si="184"/>
        <v>53</v>
      </c>
      <c r="E5903" t="str">
        <f>VLOOKUP(D5903,'Regionalism Code'!B:C,2,FALSE)</f>
        <v>云南省</v>
      </c>
      <c r="F5903">
        <f t="shared" si="185"/>
        <v>5333</v>
      </c>
      <c r="G5903" t="str">
        <f>IF(F5903&gt;10000,"省直辖县市",VLOOKUP(F5903,'Regionalism Code'!H:I,2,FALSE))</f>
        <v>怒江傈僳族自治州</v>
      </c>
      <c r="H5903" s="7">
        <v>86.7792956545215</v>
      </c>
      <c r="I5903" s="7">
        <v>89.789017831616</v>
      </c>
      <c r="J5903" s="7">
        <v>91.9017643370975</v>
      </c>
      <c r="K5903" s="7">
        <v>48.1389567740678</v>
      </c>
      <c r="L5903" s="7">
        <v>74.4893436293176</v>
      </c>
      <c r="M5903" s="7">
        <v>55.5026068246157</v>
      </c>
      <c r="N5903" s="7">
        <v>113.37326515465</v>
      </c>
      <c r="O5903" s="7">
        <v>100.947126893512</v>
      </c>
      <c r="P5903" s="7">
        <v>73.5062356204643</v>
      </c>
      <c r="Q5903" s="7">
        <v>67.538219341933</v>
      </c>
    </row>
    <row r="5904" spans="1:17">
      <c r="A5904" s="6">
        <v>2016</v>
      </c>
      <c r="B5904" t="s">
        <v>2767</v>
      </c>
      <c r="C5904">
        <v>533325</v>
      </c>
      <c r="D5904">
        <f t="shared" si="184"/>
        <v>53</v>
      </c>
      <c r="E5904" t="str">
        <f>VLOOKUP(D5904,'Regionalism Code'!B:C,2,FALSE)</f>
        <v>云南省</v>
      </c>
      <c r="F5904">
        <f t="shared" si="185"/>
        <v>5333</v>
      </c>
      <c r="G5904" t="str">
        <f>IF(F5904&gt;10000,"省直辖县市",VLOOKUP(F5904,'Regionalism Code'!H:I,2,FALSE))</f>
        <v>怒江傈僳族自治州</v>
      </c>
      <c r="H5904" s="7">
        <v>84.6817571501965</v>
      </c>
      <c r="I5904" s="7">
        <v>85.8896674387738</v>
      </c>
      <c r="J5904" s="7">
        <v>86.7367305365878</v>
      </c>
      <c r="K5904" s="7">
        <v>46.0016264440025</v>
      </c>
      <c r="L5904" s="7">
        <v>73.0183949105558</v>
      </c>
      <c r="M5904" s="7">
        <v>58.0547831420332</v>
      </c>
      <c r="N5904" s="7">
        <v>99.6003878298468</v>
      </c>
      <c r="O5904" s="7">
        <v>94.9978029259126</v>
      </c>
      <c r="P5904" s="7">
        <v>80.6812954489541</v>
      </c>
      <c r="Q5904" s="7">
        <v>76.9642283895155</v>
      </c>
    </row>
    <row r="5905" spans="1:17">
      <c r="A5905" s="6">
        <v>2016</v>
      </c>
      <c r="B5905" t="s">
        <v>2768</v>
      </c>
      <c r="C5905">
        <v>533401</v>
      </c>
      <c r="D5905">
        <f t="shared" si="184"/>
        <v>53</v>
      </c>
      <c r="E5905" t="str">
        <f>VLOOKUP(D5905,'Regionalism Code'!B:C,2,FALSE)</f>
        <v>云南省</v>
      </c>
      <c r="F5905">
        <f t="shared" si="185"/>
        <v>5334</v>
      </c>
      <c r="G5905" t="str">
        <f>IF(F5905&gt;10000,"省直辖县市",VLOOKUP(F5905,'Regionalism Code'!H:I,2,FALSE))</f>
        <v>迪庆藏族自治州</v>
      </c>
      <c r="H5905" s="7">
        <v>89.4410799654512</v>
      </c>
      <c r="I5905" s="7">
        <v>92.6726906686875</v>
      </c>
      <c r="J5905" s="7">
        <v>86.7823432883522</v>
      </c>
      <c r="K5905" s="7">
        <v>42.8520906366039</v>
      </c>
      <c r="L5905" s="7">
        <v>77.2819131901133</v>
      </c>
      <c r="M5905" s="7">
        <v>58.610451485345</v>
      </c>
      <c r="N5905" s="7">
        <v>106.287615419075</v>
      </c>
      <c r="O5905" s="7">
        <v>92.0217163690807</v>
      </c>
      <c r="P5905" s="7">
        <v>70.0318050536137</v>
      </c>
      <c r="Q5905" s="7">
        <v>83.6071759320258</v>
      </c>
    </row>
    <row r="5906" spans="1:17">
      <c r="A5906" s="6">
        <v>2016</v>
      </c>
      <c r="B5906" t="s">
        <v>2769</v>
      </c>
      <c r="C5906">
        <v>533422</v>
      </c>
      <c r="D5906">
        <f t="shared" si="184"/>
        <v>53</v>
      </c>
      <c r="E5906" t="str">
        <f>VLOOKUP(D5906,'Regionalism Code'!B:C,2,FALSE)</f>
        <v>云南省</v>
      </c>
      <c r="F5906">
        <f t="shared" si="185"/>
        <v>5334</v>
      </c>
      <c r="G5906" t="str">
        <f>IF(F5906&gt;10000,"省直辖县市",VLOOKUP(F5906,'Regionalism Code'!H:I,2,FALSE))</f>
        <v>迪庆藏族自治州</v>
      </c>
      <c r="H5906" s="7">
        <v>85.6311553320556</v>
      </c>
      <c r="I5906" s="7">
        <v>86.5562927336813</v>
      </c>
      <c r="J5906" s="7">
        <v>84.4222151592328</v>
      </c>
      <c r="K5906" s="7">
        <v>47.6646864705797</v>
      </c>
      <c r="L5906" s="7">
        <v>83.2607182274971</v>
      </c>
      <c r="M5906" s="7">
        <v>50.623256026273</v>
      </c>
      <c r="N5906" s="7">
        <v>92.3451814008316</v>
      </c>
      <c r="O5906" s="7">
        <v>93.2149549569557</v>
      </c>
      <c r="P5906" s="7">
        <v>70.2927438067792</v>
      </c>
      <c r="Q5906" s="7">
        <v>84.7784432526497</v>
      </c>
    </row>
    <row r="5907" spans="1:17">
      <c r="A5907" s="6">
        <v>2016</v>
      </c>
      <c r="B5907" t="s">
        <v>2770</v>
      </c>
      <c r="C5907">
        <v>533423</v>
      </c>
      <c r="D5907">
        <f t="shared" si="184"/>
        <v>53</v>
      </c>
      <c r="E5907" t="str">
        <f>VLOOKUP(D5907,'Regionalism Code'!B:C,2,FALSE)</f>
        <v>云南省</v>
      </c>
      <c r="F5907">
        <f t="shared" si="185"/>
        <v>5334</v>
      </c>
      <c r="G5907" t="str">
        <f>IF(F5907&gt;10000,"省直辖县市",VLOOKUP(F5907,'Regionalism Code'!H:I,2,FALSE))</f>
        <v>迪庆藏族自治州</v>
      </c>
      <c r="H5907" s="7">
        <v>82.4121640037195</v>
      </c>
      <c r="I5907" s="7">
        <v>84.335410881288</v>
      </c>
      <c r="J5907" s="7">
        <v>86.9663908820373</v>
      </c>
      <c r="K5907" s="7">
        <v>33.7562786618059</v>
      </c>
      <c r="L5907" s="7">
        <v>76.6550501517801</v>
      </c>
      <c r="M5907" s="7">
        <v>55.2174971430557</v>
      </c>
      <c r="N5907" s="7">
        <v>101.906187351114</v>
      </c>
      <c r="O5907" s="7">
        <v>97.5230162499575</v>
      </c>
      <c r="P5907" s="7">
        <v>68.8763154031692</v>
      </c>
      <c r="Q5907" s="7">
        <v>67.7909282935861</v>
      </c>
    </row>
    <row r="5908" spans="1:17">
      <c r="A5908" s="6">
        <v>2016</v>
      </c>
      <c r="B5908" t="s">
        <v>2771</v>
      </c>
      <c r="C5908">
        <v>540102</v>
      </c>
      <c r="D5908">
        <f t="shared" si="184"/>
        <v>54</v>
      </c>
      <c r="E5908" t="str">
        <f>VLOOKUP(D5908,'Regionalism Code'!B:C,2,FALSE)</f>
        <v>西藏自治区</v>
      </c>
      <c r="F5908">
        <f t="shared" si="185"/>
        <v>5401</v>
      </c>
      <c r="G5908" t="str">
        <f>IF(F5908&gt;10000,"省直辖县市",VLOOKUP(F5908,'Regionalism Code'!H:I,2,FALSE))</f>
        <v>拉萨市</v>
      </c>
      <c r="H5908" s="7">
        <v>102.446382739803</v>
      </c>
      <c r="I5908" s="7">
        <v>116.921559737963</v>
      </c>
      <c r="J5908" s="7">
        <v>92.7765652143724</v>
      </c>
      <c r="K5908" s="7">
        <v>67.4246822179698</v>
      </c>
      <c r="L5908" s="7">
        <v>83.870047019973</v>
      </c>
      <c r="M5908" s="7">
        <v>82.3457375057339</v>
      </c>
      <c r="N5908" s="7">
        <v>114.393977968175</v>
      </c>
      <c r="O5908" s="7">
        <v>90.359968867165</v>
      </c>
      <c r="P5908" s="7">
        <v>79.7307054383355</v>
      </c>
      <c r="Q5908" s="7">
        <v>72.2274573708245</v>
      </c>
    </row>
    <row r="5909" spans="1:17">
      <c r="A5909" s="6">
        <v>2016</v>
      </c>
      <c r="B5909" t="s">
        <v>2772</v>
      </c>
      <c r="C5909">
        <v>540121</v>
      </c>
      <c r="D5909">
        <f t="shared" si="184"/>
        <v>54</v>
      </c>
      <c r="E5909" t="str">
        <f>VLOOKUP(D5909,'Regionalism Code'!B:C,2,FALSE)</f>
        <v>西藏自治区</v>
      </c>
      <c r="F5909">
        <f t="shared" si="185"/>
        <v>5401</v>
      </c>
      <c r="G5909" t="str">
        <f>IF(F5909&gt;10000,"省直辖县市",VLOOKUP(F5909,'Regionalism Code'!H:I,2,FALSE))</f>
        <v>拉萨市</v>
      </c>
      <c r="H5909" s="7">
        <v>68.2829634687984</v>
      </c>
      <c r="I5909" s="7">
        <v>74.9821647874656</v>
      </c>
      <c r="J5909" s="7">
        <v>68.1300210277996</v>
      </c>
      <c r="K5909" s="7">
        <v>43.407234607837</v>
      </c>
      <c r="L5909" s="7">
        <v>65.277169674598</v>
      </c>
      <c r="M5909" s="7">
        <v>64.2386141340154</v>
      </c>
      <c r="N5909" s="7">
        <v>93.8687294695776</v>
      </c>
      <c r="O5909" s="7">
        <v>60.5726225681237</v>
      </c>
      <c r="P5909" s="7">
        <v>50.335889680114</v>
      </c>
      <c r="Q5909" s="7">
        <v>46.4444161266598</v>
      </c>
    </row>
    <row r="5910" spans="1:17">
      <c r="A5910" s="6">
        <v>2016</v>
      </c>
      <c r="B5910" t="s">
        <v>2773</v>
      </c>
      <c r="C5910">
        <v>540122</v>
      </c>
      <c r="D5910">
        <f t="shared" si="184"/>
        <v>54</v>
      </c>
      <c r="E5910" t="str">
        <f>VLOOKUP(D5910,'Regionalism Code'!B:C,2,FALSE)</f>
        <v>西藏自治区</v>
      </c>
      <c r="F5910">
        <f t="shared" si="185"/>
        <v>5401</v>
      </c>
      <c r="G5910" t="str">
        <f>IF(F5910&gt;10000,"省直辖县市",VLOOKUP(F5910,'Regionalism Code'!H:I,2,FALSE))</f>
        <v>拉萨市</v>
      </c>
      <c r="H5910" s="7">
        <v>73.3029639123767</v>
      </c>
      <c r="I5910" s="7">
        <v>76.137576650389</v>
      </c>
      <c r="J5910" s="7">
        <v>76.2372140459375</v>
      </c>
      <c r="K5910" s="7">
        <v>49.5730771138107</v>
      </c>
      <c r="L5910" s="7">
        <v>59.2284343474167</v>
      </c>
      <c r="M5910" s="7">
        <v>68.8050524662515</v>
      </c>
      <c r="N5910" s="7">
        <v>95.9410852113603</v>
      </c>
      <c r="O5910" s="7">
        <v>73.4769693759634</v>
      </c>
      <c r="P5910" s="7">
        <v>80.7551309429705</v>
      </c>
      <c r="Q5910" s="7">
        <v>58.6156106534003</v>
      </c>
    </row>
    <row r="5911" spans="1:17">
      <c r="A5911" s="6">
        <v>2016</v>
      </c>
      <c r="B5911" t="s">
        <v>2774</v>
      </c>
      <c r="C5911">
        <v>540123</v>
      </c>
      <c r="D5911">
        <f t="shared" si="184"/>
        <v>54</v>
      </c>
      <c r="E5911" t="str">
        <f>VLOOKUP(D5911,'Regionalism Code'!B:C,2,FALSE)</f>
        <v>西藏自治区</v>
      </c>
      <c r="F5911">
        <f t="shared" si="185"/>
        <v>5401</v>
      </c>
      <c r="G5911" t="str">
        <f>IF(F5911&gt;10000,"省直辖县市",VLOOKUP(F5911,'Regionalism Code'!H:I,2,FALSE))</f>
        <v>拉萨市</v>
      </c>
      <c r="H5911" s="7">
        <v>76.7661076191553</v>
      </c>
      <c r="I5911" s="7">
        <v>80.4589079079394</v>
      </c>
      <c r="J5911" s="7">
        <v>84.9167744432093</v>
      </c>
      <c r="K5911" s="7">
        <v>51.968672404818</v>
      </c>
      <c r="L5911" s="7">
        <v>69.1653319198657</v>
      </c>
      <c r="M5911" s="7">
        <v>74.0155863889741</v>
      </c>
      <c r="N5911" s="7">
        <v>133.346738420895</v>
      </c>
      <c r="O5911" s="7">
        <v>70.4591245316697</v>
      </c>
      <c r="P5911" s="7">
        <v>65.3063187507645</v>
      </c>
      <c r="Q5911" s="7">
        <v>49.7661913125489</v>
      </c>
    </row>
    <row r="5912" spans="1:17">
      <c r="A5912" s="6">
        <v>2016</v>
      </c>
      <c r="B5912" t="s">
        <v>2775</v>
      </c>
      <c r="C5912">
        <v>540124</v>
      </c>
      <c r="D5912">
        <f t="shared" si="184"/>
        <v>54</v>
      </c>
      <c r="E5912" t="str">
        <f>VLOOKUP(D5912,'Regionalism Code'!B:C,2,FALSE)</f>
        <v>西藏自治区</v>
      </c>
      <c r="F5912">
        <f t="shared" si="185"/>
        <v>5401</v>
      </c>
      <c r="G5912" t="str">
        <f>IF(F5912&gt;10000,"省直辖县市",VLOOKUP(F5912,'Regionalism Code'!H:I,2,FALSE))</f>
        <v>拉萨市</v>
      </c>
      <c r="H5912" s="7">
        <v>92.004712018367</v>
      </c>
      <c r="I5912" s="7">
        <v>85.8415281247804</v>
      </c>
      <c r="J5912" s="7">
        <v>86.5632223871691</v>
      </c>
      <c r="K5912" s="7">
        <v>63.7031944889354</v>
      </c>
      <c r="L5912" s="7">
        <v>73.3878860241891</v>
      </c>
      <c r="M5912" s="7">
        <v>74.6709016684447</v>
      </c>
      <c r="N5912" s="7">
        <v>107.283117017644</v>
      </c>
      <c r="O5912" s="7">
        <v>86.0943334235649</v>
      </c>
      <c r="P5912" s="7">
        <v>74.9866846241561</v>
      </c>
      <c r="Q5912" s="7">
        <v>122.249115817284</v>
      </c>
    </row>
    <row r="5913" spans="1:17">
      <c r="A5913" s="6">
        <v>2016</v>
      </c>
      <c r="B5913" t="s">
        <v>2776</v>
      </c>
      <c r="C5913">
        <v>540125</v>
      </c>
      <c r="D5913">
        <f t="shared" si="184"/>
        <v>54</v>
      </c>
      <c r="E5913" t="str">
        <f>VLOOKUP(D5913,'Regionalism Code'!B:C,2,FALSE)</f>
        <v>西藏自治区</v>
      </c>
      <c r="F5913">
        <f t="shared" si="185"/>
        <v>5401</v>
      </c>
      <c r="G5913" t="str">
        <f>IF(F5913&gt;10000,"省直辖县市",VLOOKUP(F5913,'Regionalism Code'!H:I,2,FALSE))</f>
        <v>拉萨市</v>
      </c>
      <c r="H5913" s="7">
        <v>98.345634340625</v>
      </c>
      <c r="I5913" s="7">
        <v>104.982299551668</v>
      </c>
      <c r="J5913" s="7">
        <v>97.8636051929583</v>
      </c>
      <c r="K5913" s="7">
        <v>72.8552998761384</v>
      </c>
      <c r="L5913" s="7">
        <v>82.6636397645962</v>
      </c>
      <c r="M5913" s="7">
        <v>84.9485869881885</v>
      </c>
      <c r="N5913" s="7">
        <v>121.79768197871</v>
      </c>
      <c r="O5913" s="7">
        <v>97.1280740126091</v>
      </c>
      <c r="P5913" s="7">
        <v>84.0795222697139</v>
      </c>
      <c r="Q5913" s="7">
        <v>77.3134223561883</v>
      </c>
    </row>
    <row r="5914" spans="1:17">
      <c r="A5914" s="6">
        <v>2016</v>
      </c>
      <c r="B5914" t="s">
        <v>2777</v>
      </c>
      <c r="C5914">
        <v>540126</v>
      </c>
      <c r="D5914">
        <f t="shared" si="184"/>
        <v>54</v>
      </c>
      <c r="E5914" t="str">
        <f>VLOOKUP(D5914,'Regionalism Code'!B:C,2,FALSE)</f>
        <v>西藏自治区</v>
      </c>
      <c r="F5914">
        <f t="shared" si="185"/>
        <v>5401</v>
      </c>
      <c r="G5914" t="str">
        <f>IF(F5914&gt;10000,"省直辖县市",VLOOKUP(F5914,'Regionalism Code'!H:I,2,FALSE))</f>
        <v>拉萨市</v>
      </c>
      <c r="H5914" s="7">
        <v>85.8836136708638</v>
      </c>
      <c r="I5914" s="7">
        <v>83.2360961453835</v>
      </c>
      <c r="J5914" s="7">
        <v>80.5049307579698</v>
      </c>
      <c r="K5914" s="7">
        <v>54.3270394795554</v>
      </c>
      <c r="L5914" s="7">
        <v>76.9243782958089</v>
      </c>
      <c r="M5914" s="7">
        <v>75.2802655363634</v>
      </c>
      <c r="N5914" s="7">
        <v>110.532948564444</v>
      </c>
      <c r="O5914" s="7">
        <v>72.0251788637497</v>
      </c>
      <c r="P5914" s="7">
        <v>58.1666507062414</v>
      </c>
      <c r="Q5914" s="7">
        <v>104.40484391119</v>
      </c>
    </row>
    <row r="5915" spans="1:17">
      <c r="A5915" s="6">
        <v>2016</v>
      </c>
      <c r="B5915" t="s">
        <v>2778</v>
      </c>
      <c r="C5915">
        <v>540127</v>
      </c>
      <c r="D5915">
        <f t="shared" si="184"/>
        <v>54</v>
      </c>
      <c r="E5915" t="str">
        <f>VLOOKUP(D5915,'Regionalism Code'!B:C,2,FALSE)</f>
        <v>西藏自治区</v>
      </c>
      <c r="F5915">
        <f t="shared" si="185"/>
        <v>5401</v>
      </c>
      <c r="G5915" t="str">
        <f>IF(F5915&gt;10000,"省直辖县市",VLOOKUP(F5915,'Regionalism Code'!H:I,2,FALSE))</f>
        <v>拉萨市</v>
      </c>
      <c r="H5915" s="7">
        <v>84.0207762596173</v>
      </c>
      <c r="I5915" s="7">
        <v>84.010200435949</v>
      </c>
      <c r="J5915" s="7">
        <v>89.7910636854937</v>
      </c>
      <c r="K5915" s="7">
        <v>57.0869160296392</v>
      </c>
      <c r="L5915" s="7">
        <v>65.6407729663373</v>
      </c>
      <c r="M5915" s="7">
        <v>80.4757066369942</v>
      </c>
      <c r="N5915" s="7">
        <v>126.47433343602</v>
      </c>
      <c r="O5915" s="7">
        <v>83.8936132793359</v>
      </c>
      <c r="P5915" s="7">
        <v>79.0784017126025</v>
      </c>
      <c r="Q5915" s="7">
        <v>73.575313488745</v>
      </c>
    </row>
    <row r="5916" spans="1:17">
      <c r="A5916" s="6">
        <v>2016</v>
      </c>
      <c r="B5916" t="s">
        <v>2779</v>
      </c>
      <c r="C5916">
        <v>540202</v>
      </c>
      <c r="D5916">
        <f t="shared" si="184"/>
        <v>54</v>
      </c>
      <c r="E5916" t="str">
        <f>VLOOKUP(D5916,'Regionalism Code'!B:C,2,FALSE)</f>
        <v>西藏自治区</v>
      </c>
      <c r="F5916">
        <f t="shared" si="185"/>
        <v>5402</v>
      </c>
      <c r="G5916" t="str">
        <f>IF(F5916&gt;10000,"省直辖县市",VLOOKUP(F5916,'Regionalism Code'!H:I,2,FALSE))</f>
        <v>日喀则市</v>
      </c>
      <c r="H5916" s="7">
        <v>90.5482341479243</v>
      </c>
      <c r="I5916" s="7">
        <v>93.5193199195777</v>
      </c>
      <c r="J5916" s="7">
        <v>96.6062155489058</v>
      </c>
      <c r="K5916" s="7">
        <v>76.8273499016907</v>
      </c>
      <c r="L5916" s="7">
        <v>99.7789907670192</v>
      </c>
      <c r="M5916" s="7">
        <v>84.6906821586497</v>
      </c>
      <c r="N5916" s="7">
        <v>122.493333972665</v>
      </c>
      <c r="O5916" s="7">
        <v>88.3118531261904</v>
      </c>
      <c r="P5916" s="7">
        <v>74.6969959215519</v>
      </c>
      <c r="Q5916" s="7">
        <v>69.734990556345</v>
      </c>
    </row>
    <row r="5917" spans="1:17">
      <c r="A5917" s="6">
        <v>2016</v>
      </c>
      <c r="B5917" t="s">
        <v>2781</v>
      </c>
      <c r="C5917">
        <v>540222</v>
      </c>
      <c r="D5917">
        <f t="shared" si="184"/>
        <v>54</v>
      </c>
      <c r="E5917" t="str">
        <f>VLOOKUP(D5917,'Regionalism Code'!B:C,2,FALSE)</f>
        <v>西藏自治区</v>
      </c>
      <c r="F5917">
        <f t="shared" si="185"/>
        <v>5402</v>
      </c>
      <c r="G5917" t="str">
        <f>IF(F5917&gt;10000,"省直辖县市",VLOOKUP(F5917,'Regionalism Code'!H:I,2,FALSE))</f>
        <v>日喀则市</v>
      </c>
      <c r="H5917" s="7">
        <v>92.7140538532449</v>
      </c>
      <c r="I5917" s="7">
        <v>77.6497338165904</v>
      </c>
      <c r="J5917" s="7">
        <v>90.3147284597279</v>
      </c>
      <c r="K5917" s="7">
        <v>76.0132144296845</v>
      </c>
      <c r="L5917" s="7">
        <v>95.2027950762565</v>
      </c>
      <c r="M5917" s="7">
        <v>82.3585315460452</v>
      </c>
      <c r="N5917" s="7">
        <v>103.642172287247</v>
      </c>
      <c r="O5917" s="7">
        <v>90.3539026375512</v>
      </c>
      <c r="P5917" s="7">
        <v>60.4100357346615</v>
      </c>
      <c r="Q5917" s="7">
        <v>146.821804094198</v>
      </c>
    </row>
    <row r="5918" spans="1:17">
      <c r="A5918" s="6">
        <v>2016</v>
      </c>
      <c r="B5918" t="s">
        <v>2782</v>
      </c>
      <c r="C5918">
        <v>540223</v>
      </c>
      <c r="D5918">
        <f t="shared" si="184"/>
        <v>54</v>
      </c>
      <c r="E5918" t="str">
        <f>VLOOKUP(D5918,'Regionalism Code'!B:C,2,FALSE)</f>
        <v>西藏自治区</v>
      </c>
      <c r="F5918">
        <f t="shared" si="185"/>
        <v>5402</v>
      </c>
      <c r="G5918" t="str">
        <f>IF(F5918&gt;10000,"省直辖县市",VLOOKUP(F5918,'Regionalism Code'!H:I,2,FALSE))</f>
        <v>日喀则市</v>
      </c>
      <c r="H5918" s="7">
        <v>79.2498164489506</v>
      </c>
      <c r="I5918" s="7">
        <v>71.0699518756004</v>
      </c>
      <c r="J5918" s="7">
        <v>100.552280153686</v>
      </c>
      <c r="K5918" s="7">
        <v>73.9079674710675</v>
      </c>
      <c r="L5918" s="7">
        <v>83.2996088905503</v>
      </c>
      <c r="M5918" s="7">
        <v>87.6318935050505</v>
      </c>
      <c r="N5918" s="7">
        <v>152.756059402573</v>
      </c>
      <c r="O5918" s="7">
        <v>85.8761011346995</v>
      </c>
      <c r="P5918" s="7">
        <v>73.3680523124356</v>
      </c>
      <c r="Q5918" s="7">
        <v>67.5544890644913</v>
      </c>
    </row>
    <row r="5919" spans="1:17">
      <c r="A5919" s="6">
        <v>2016</v>
      </c>
      <c r="B5919" t="s">
        <v>2783</v>
      </c>
      <c r="C5919">
        <v>540224</v>
      </c>
      <c r="D5919">
        <f t="shared" si="184"/>
        <v>54</v>
      </c>
      <c r="E5919" t="str">
        <f>VLOOKUP(D5919,'Regionalism Code'!B:C,2,FALSE)</f>
        <v>西藏自治区</v>
      </c>
      <c r="F5919">
        <f t="shared" si="185"/>
        <v>5402</v>
      </c>
      <c r="G5919" t="str">
        <f>IF(F5919&gt;10000,"省直辖县市",VLOOKUP(F5919,'Regionalism Code'!H:I,2,FALSE))</f>
        <v>日喀则市</v>
      </c>
      <c r="H5919" s="7">
        <v>82.3496214970291</v>
      </c>
      <c r="I5919" s="7">
        <v>74.7842791424023</v>
      </c>
      <c r="J5919" s="7">
        <v>92.2027638100539</v>
      </c>
      <c r="K5919" s="7">
        <v>72.7117477060112</v>
      </c>
      <c r="L5919" s="7">
        <v>86.8705165103383</v>
      </c>
      <c r="M5919" s="7">
        <v>81.0305522780406</v>
      </c>
      <c r="N5919" s="7">
        <v>120.830959141628</v>
      </c>
      <c r="O5919" s="7">
        <v>87.2312190739799</v>
      </c>
      <c r="P5919" s="7">
        <v>63.7338360004447</v>
      </c>
      <c r="Q5919" s="7">
        <v>89.4305708479</v>
      </c>
    </row>
    <row r="5920" spans="1:17">
      <c r="A5920" s="6">
        <v>2016</v>
      </c>
      <c r="B5920" t="s">
        <v>2784</v>
      </c>
      <c r="C5920">
        <v>540225</v>
      </c>
      <c r="D5920">
        <f t="shared" si="184"/>
        <v>54</v>
      </c>
      <c r="E5920" t="str">
        <f>VLOOKUP(D5920,'Regionalism Code'!B:C,2,FALSE)</f>
        <v>西藏自治区</v>
      </c>
      <c r="F5920">
        <f t="shared" si="185"/>
        <v>5402</v>
      </c>
      <c r="G5920" t="str">
        <f>IF(F5920&gt;10000,"省直辖县市",VLOOKUP(F5920,'Regionalism Code'!H:I,2,FALSE))</f>
        <v>日喀则市</v>
      </c>
      <c r="H5920" s="7">
        <v>77.6124257784618</v>
      </c>
      <c r="I5920" s="7">
        <v>75.4284240882794</v>
      </c>
      <c r="J5920" s="7">
        <v>87.0120746527442</v>
      </c>
      <c r="K5920" s="7">
        <v>70.9418429729047</v>
      </c>
      <c r="L5920" s="7">
        <v>89.5000727753519</v>
      </c>
      <c r="M5920" s="7">
        <v>77.8959797935677</v>
      </c>
      <c r="N5920" s="7">
        <v>120.052341957069</v>
      </c>
      <c r="O5920" s="7">
        <v>69.7569756668617</v>
      </c>
      <c r="P5920" s="7">
        <v>79.0886186781761</v>
      </c>
      <c r="Q5920" s="7">
        <v>67.7480612367298</v>
      </c>
    </row>
    <row r="5921" spans="1:17">
      <c r="A5921" s="6">
        <v>2016</v>
      </c>
      <c r="B5921" t="s">
        <v>2787</v>
      </c>
      <c r="C5921">
        <v>540228</v>
      </c>
      <c r="D5921">
        <f t="shared" si="184"/>
        <v>54</v>
      </c>
      <c r="E5921" t="str">
        <f>VLOOKUP(D5921,'Regionalism Code'!B:C,2,FALSE)</f>
        <v>西藏自治区</v>
      </c>
      <c r="F5921">
        <f t="shared" si="185"/>
        <v>5402</v>
      </c>
      <c r="G5921" t="str">
        <f>IF(F5921&gt;10000,"省直辖县市",VLOOKUP(F5921,'Regionalism Code'!H:I,2,FALSE))</f>
        <v>日喀则市</v>
      </c>
      <c r="H5921" s="7">
        <v>81.9371748680014</v>
      </c>
      <c r="I5921" s="7">
        <v>75.7370397426671</v>
      </c>
      <c r="J5921" s="7">
        <v>89.7423165149947</v>
      </c>
      <c r="K5921" s="7">
        <v>68.1813798999417</v>
      </c>
      <c r="L5921" s="7">
        <v>88.4860556670115</v>
      </c>
      <c r="M5921" s="7">
        <v>84.1244346831591</v>
      </c>
      <c r="N5921" s="7">
        <v>103.522084713698</v>
      </c>
      <c r="O5921" s="7">
        <v>87.5246791245835</v>
      </c>
      <c r="P5921" s="7">
        <v>78.6335543130618</v>
      </c>
      <c r="Q5921" s="7">
        <v>88.2317497256636</v>
      </c>
    </row>
    <row r="5922" spans="1:17">
      <c r="A5922" s="6">
        <v>2016</v>
      </c>
      <c r="B5922" t="s">
        <v>2790</v>
      </c>
      <c r="C5922">
        <v>540231</v>
      </c>
      <c r="D5922">
        <f t="shared" si="184"/>
        <v>54</v>
      </c>
      <c r="E5922" t="str">
        <f>VLOOKUP(D5922,'Regionalism Code'!B:C,2,FALSE)</f>
        <v>西藏自治区</v>
      </c>
      <c r="F5922">
        <f t="shared" si="185"/>
        <v>5402</v>
      </c>
      <c r="G5922" t="str">
        <f>IF(F5922&gt;10000,"省直辖县市",VLOOKUP(F5922,'Regionalism Code'!H:I,2,FALSE))</f>
        <v>日喀则市</v>
      </c>
      <c r="H5922" s="7">
        <v>78.8935513172231</v>
      </c>
      <c r="I5922" s="7">
        <v>78.0292495275284</v>
      </c>
      <c r="J5922" s="7">
        <v>96.4407421798637</v>
      </c>
      <c r="K5922" s="7">
        <v>78.5607511543524</v>
      </c>
      <c r="L5922" s="7">
        <v>81.6463834299089</v>
      </c>
      <c r="M5922" s="7">
        <v>83.7771619570568</v>
      </c>
      <c r="N5922" s="7">
        <v>138.181099495663</v>
      </c>
      <c r="O5922" s="7">
        <v>83.8927310729908</v>
      </c>
      <c r="P5922" s="7">
        <v>79.412767956668</v>
      </c>
      <c r="Q5922" s="7">
        <v>49.8662659523998</v>
      </c>
    </row>
    <row r="5923" spans="1:17">
      <c r="A5923" s="6">
        <v>2016</v>
      </c>
      <c r="B5923" t="s">
        <v>2791</v>
      </c>
      <c r="C5923">
        <v>540232</v>
      </c>
      <c r="D5923">
        <f t="shared" si="184"/>
        <v>54</v>
      </c>
      <c r="E5923" t="str">
        <f>VLOOKUP(D5923,'Regionalism Code'!B:C,2,FALSE)</f>
        <v>西藏自治区</v>
      </c>
      <c r="F5923">
        <f t="shared" si="185"/>
        <v>5402</v>
      </c>
      <c r="G5923" t="str">
        <f>IF(F5923&gt;10000,"省直辖县市",VLOOKUP(F5923,'Regionalism Code'!H:I,2,FALSE))</f>
        <v>日喀则市</v>
      </c>
      <c r="H5923" s="7">
        <v>83.8341080280239</v>
      </c>
      <c r="I5923" s="7">
        <v>78.0247202544121</v>
      </c>
      <c r="J5923" s="7">
        <v>93.97327157903</v>
      </c>
      <c r="K5923" s="7">
        <v>77.7208208015534</v>
      </c>
      <c r="L5923" s="7">
        <v>85.0252977667934</v>
      </c>
      <c r="M5923" s="7">
        <v>81.5294073367134</v>
      </c>
      <c r="N5923" s="7">
        <v>133.889757855794</v>
      </c>
      <c r="O5923" s="7">
        <v>81.7947077645694</v>
      </c>
      <c r="P5923" s="7">
        <v>69.9756137115049</v>
      </c>
      <c r="Q5923" s="7">
        <v>84.5972708568832</v>
      </c>
    </row>
    <row r="5924" spans="1:17">
      <c r="A5924" s="6">
        <v>2016</v>
      </c>
      <c r="B5924" t="s">
        <v>2792</v>
      </c>
      <c r="C5924">
        <v>540233</v>
      </c>
      <c r="D5924">
        <f t="shared" si="184"/>
        <v>54</v>
      </c>
      <c r="E5924" t="str">
        <f>VLOOKUP(D5924,'Regionalism Code'!B:C,2,FALSE)</f>
        <v>西藏自治区</v>
      </c>
      <c r="F5924">
        <f t="shared" si="185"/>
        <v>5402</v>
      </c>
      <c r="G5924" t="str">
        <f>IF(F5924&gt;10000,"省直辖县市",VLOOKUP(F5924,'Regionalism Code'!H:I,2,FALSE))</f>
        <v>日喀则市</v>
      </c>
      <c r="H5924" s="7">
        <v>100.040611425377</v>
      </c>
      <c r="I5924" s="7">
        <v>89.9455580694884</v>
      </c>
      <c r="J5924" s="7">
        <v>103.095817308659</v>
      </c>
      <c r="K5924" s="7">
        <v>82.5445442929533</v>
      </c>
      <c r="L5924" s="7">
        <v>88.8259587084969</v>
      </c>
      <c r="M5924" s="7">
        <v>85.3691062727955</v>
      </c>
      <c r="N5924" s="7">
        <v>151.563864653752</v>
      </c>
      <c r="O5924" s="7">
        <v>88.5073686079431</v>
      </c>
      <c r="P5924" s="7">
        <v>80.6119451062312</v>
      </c>
      <c r="Q5924" s="7">
        <v>127.828631302907</v>
      </c>
    </row>
    <row r="5925" spans="1:17">
      <c r="A5925" s="6">
        <v>2016</v>
      </c>
      <c r="B5925" t="s">
        <v>2793</v>
      </c>
      <c r="C5925">
        <v>540234</v>
      </c>
      <c r="D5925">
        <f t="shared" si="184"/>
        <v>54</v>
      </c>
      <c r="E5925" t="str">
        <f>VLOOKUP(D5925,'Regionalism Code'!B:C,2,FALSE)</f>
        <v>西藏自治区</v>
      </c>
      <c r="F5925">
        <f t="shared" si="185"/>
        <v>5402</v>
      </c>
      <c r="G5925" t="str">
        <f>IF(F5925&gt;10000,"省直辖县市",VLOOKUP(F5925,'Regionalism Code'!H:I,2,FALSE))</f>
        <v>日喀则市</v>
      </c>
      <c r="H5925" s="7">
        <v>86.8218730780979</v>
      </c>
      <c r="I5925" s="7">
        <v>89.1633940408938</v>
      </c>
      <c r="J5925" s="7">
        <v>101.51132499039</v>
      </c>
      <c r="K5925" s="7">
        <v>78.3023859227276</v>
      </c>
      <c r="L5925" s="7">
        <v>85.0621658550634</v>
      </c>
      <c r="M5925" s="7">
        <v>95.9834400952848</v>
      </c>
      <c r="N5925" s="7">
        <v>130.430544697744</v>
      </c>
      <c r="O5925" s="7">
        <v>98.2557792038221</v>
      </c>
      <c r="P5925" s="7">
        <v>81.413857469988</v>
      </c>
      <c r="Q5925" s="7">
        <v>52.4024657358037</v>
      </c>
    </row>
    <row r="5926" spans="1:17">
      <c r="A5926" s="6">
        <v>2016</v>
      </c>
      <c r="B5926" t="s">
        <v>2795</v>
      </c>
      <c r="C5926">
        <v>540236</v>
      </c>
      <c r="D5926">
        <f t="shared" si="184"/>
        <v>54</v>
      </c>
      <c r="E5926" t="str">
        <f>VLOOKUP(D5926,'Regionalism Code'!B:C,2,FALSE)</f>
        <v>西藏自治区</v>
      </c>
      <c r="F5926">
        <f t="shared" si="185"/>
        <v>5402</v>
      </c>
      <c r="G5926" t="str">
        <f>IF(F5926&gt;10000,"省直辖县市",VLOOKUP(F5926,'Regionalism Code'!H:I,2,FALSE))</f>
        <v>日喀则市</v>
      </c>
      <c r="H5926" s="7">
        <v>77.5631898603244</v>
      </c>
      <c r="I5926" s="7">
        <v>82.7144401617635</v>
      </c>
      <c r="J5926" s="7">
        <v>80.5889600154979</v>
      </c>
      <c r="K5926" s="7">
        <v>75.6556713440485</v>
      </c>
      <c r="L5926" s="7">
        <v>84.5671395559839</v>
      </c>
      <c r="M5926" s="7">
        <v>70.8380305917296</v>
      </c>
      <c r="N5926" s="7">
        <v>83.4959216466509</v>
      </c>
      <c r="O5926" s="7">
        <v>83.0594580022641</v>
      </c>
      <c r="P5926" s="7">
        <v>65.9714052341824</v>
      </c>
      <c r="Q5926" s="7">
        <v>55.060293956878</v>
      </c>
    </row>
    <row r="5927" spans="1:17">
      <c r="A5927" s="6">
        <v>2016</v>
      </c>
      <c r="B5927" t="s">
        <v>2796</v>
      </c>
      <c r="C5927">
        <v>540237</v>
      </c>
      <c r="D5927">
        <f t="shared" si="184"/>
        <v>54</v>
      </c>
      <c r="E5927" t="str">
        <f>VLOOKUP(D5927,'Regionalism Code'!B:C,2,FALSE)</f>
        <v>西藏自治区</v>
      </c>
      <c r="F5927">
        <f t="shared" si="185"/>
        <v>5402</v>
      </c>
      <c r="G5927" t="str">
        <f>IF(F5927&gt;10000,"省直辖县市",VLOOKUP(F5927,'Regionalism Code'!H:I,2,FALSE))</f>
        <v>日喀则市</v>
      </c>
      <c r="H5927" s="7">
        <v>79.9245769756213</v>
      </c>
      <c r="I5927" s="7">
        <v>79.7840382123764</v>
      </c>
      <c r="J5927" s="7">
        <v>96.12135692166</v>
      </c>
      <c r="K5927" s="7">
        <v>80.5282430094213</v>
      </c>
      <c r="L5927" s="7">
        <v>88.1572690883279</v>
      </c>
      <c r="M5927" s="7">
        <v>92.5409184049666</v>
      </c>
      <c r="N5927" s="7">
        <v>133.723796337304</v>
      </c>
      <c r="O5927" s="7">
        <v>85.3592280386557</v>
      </c>
      <c r="P5927" s="7">
        <v>65.0140700333746</v>
      </c>
      <c r="Q5927" s="7">
        <v>50.9614120938972</v>
      </c>
    </row>
    <row r="5928" spans="1:17">
      <c r="A5928" s="6">
        <v>2016</v>
      </c>
      <c r="B5928" t="s">
        <v>2797</v>
      </c>
      <c r="C5928">
        <v>540302</v>
      </c>
      <c r="D5928">
        <f t="shared" si="184"/>
        <v>54</v>
      </c>
      <c r="E5928" t="str">
        <f>VLOOKUP(D5928,'Regionalism Code'!B:C,2,FALSE)</f>
        <v>西藏自治区</v>
      </c>
      <c r="F5928">
        <f t="shared" si="185"/>
        <v>5403</v>
      </c>
      <c r="G5928" t="str">
        <f>IF(F5928&gt;10000,"省直辖县市",VLOOKUP(F5928,'Regionalism Code'!H:I,2,FALSE))</f>
        <v>昌都市</v>
      </c>
      <c r="H5928" s="7">
        <v>85.9251840144702</v>
      </c>
      <c r="I5928" s="7">
        <v>86.1922572475794</v>
      </c>
      <c r="J5928" s="7">
        <v>87.2418150872769</v>
      </c>
      <c r="K5928" s="7">
        <v>61.7251152370099</v>
      </c>
      <c r="L5928" s="7">
        <v>76.4852064323624</v>
      </c>
      <c r="M5928" s="7">
        <v>73.3650067144355</v>
      </c>
      <c r="N5928" s="7">
        <v>124.775336291015</v>
      </c>
      <c r="O5928" s="7">
        <v>78.1497933577389</v>
      </c>
      <c r="P5928" s="7">
        <v>65.1626504492201</v>
      </c>
      <c r="Q5928" s="7">
        <v>82.6560437693431</v>
      </c>
    </row>
    <row r="5929" spans="1:17">
      <c r="A5929" s="6">
        <v>2016</v>
      </c>
      <c r="B5929" t="s">
        <v>2802</v>
      </c>
      <c r="C5929">
        <v>540325</v>
      </c>
      <c r="D5929">
        <f t="shared" si="184"/>
        <v>54</v>
      </c>
      <c r="E5929" t="str">
        <f>VLOOKUP(D5929,'Regionalism Code'!B:C,2,FALSE)</f>
        <v>西藏自治区</v>
      </c>
      <c r="F5929">
        <f t="shared" si="185"/>
        <v>5403</v>
      </c>
      <c r="G5929" t="str">
        <f>IF(F5929&gt;10000,"省直辖县市",VLOOKUP(F5929,'Regionalism Code'!H:I,2,FALSE))</f>
        <v>昌都市</v>
      </c>
      <c r="H5929" s="7">
        <v>71.5524840818246</v>
      </c>
      <c r="I5929" s="7">
        <v>74.951470598681</v>
      </c>
      <c r="J5929" s="7">
        <v>70.5272035777062</v>
      </c>
      <c r="K5929" s="7">
        <v>47.5300385376945</v>
      </c>
      <c r="L5929" s="7">
        <v>73.4854654558276</v>
      </c>
      <c r="M5929" s="7">
        <v>51.5892678255833</v>
      </c>
      <c r="N5929" s="7">
        <v>102.919518619845</v>
      </c>
      <c r="O5929" s="7">
        <v>56.9144246778514</v>
      </c>
      <c r="P5929" s="7">
        <v>58.824334285939</v>
      </c>
      <c r="Q5929" s="7">
        <v>62.196565032644</v>
      </c>
    </row>
    <row r="5930" spans="1:17">
      <c r="A5930" s="6">
        <v>2016</v>
      </c>
      <c r="B5930" t="s">
        <v>2803</v>
      </c>
      <c r="C5930">
        <v>540326</v>
      </c>
      <c r="D5930">
        <f t="shared" si="184"/>
        <v>54</v>
      </c>
      <c r="E5930" t="str">
        <f>VLOOKUP(D5930,'Regionalism Code'!B:C,2,FALSE)</f>
        <v>西藏自治区</v>
      </c>
      <c r="F5930">
        <f t="shared" si="185"/>
        <v>5403</v>
      </c>
      <c r="G5930" t="str">
        <f>IF(F5930&gt;10000,"省直辖县市",VLOOKUP(F5930,'Regionalism Code'!H:I,2,FALSE))</f>
        <v>昌都市</v>
      </c>
      <c r="H5930" s="7">
        <v>76.7802714386749</v>
      </c>
      <c r="I5930" s="7">
        <v>81.0255962552447</v>
      </c>
      <c r="J5930" s="7">
        <v>75.242535841423</v>
      </c>
      <c r="K5930" s="7">
        <v>58.2694912099866</v>
      </c>
      <c r="L5930" s="7">
        <v>69.1487521463636</v>
      </c>
      <c r="M5930" s="7">
        <v>73.3126406515022</v>
      </c>
      <c r="N5930" s="7">
        <v>102.484599149412</v>
      </c>
      <c r="O5930" s="7">
        <v>65.2209693060491</v>
      </c>
      <c r="P5930" s="7">
        <v>63.6684466072574</v>
      </c>
      <c r="Q5930" s="7">
        <v>65.5612899272631</v>
      </c>
    </row>
    <row r="5931" spans="1:17">
      <c r="A5931" s="6">
        <v>2016</v>
      </c>
      <c r="B5931" t="s">
        <v>2804</v>
      </c>
      <c r="C5931">
        <v>540327</v>
      </c>
      <c r="D5931">
        <f t="shared" si="184"/>
        <v>54</v>
      </c>
      <c r="E5931" t="str">
        <f>VLOOKUP(D5931,'Regionalism Code'!B:C,2,FALSE)</f>
        <v>西藏自治区</v>
      </c>
      <c r="F5931">
        <f t="shared" si="185"/>
        <v>5403</v>
      </c>
      <c r="G5931" t="str">
        <f>IF(F5931&gt;10000,"省直辖县市",VLOOKUP(F5931,'Regionalism Code'!H:I,2,FALSE))</f>
        <v>昌都市</v>
      </c>
      <c r="H5931" s="7">
        <v>71.5961440853013</v>
      </c>
      <c r="I5931" s="7">
        <v>77.3288497982618</v>
      </c>
      <c r="J5931" s="7">
        <v>69.7154725407881</v>
      </c>
      <c r="K5931" s="7">
        <v>61.2525063369439</v>
      </c>
      <c r="L5931" s="7">
        <v>70.7183370124027</v>
      </c>
      <c r="M5931" s="7">
        <v>46.6845954578967</v>
      </c>
      <c r="N5931" s="7">
        <v>96.3842324180431</v>
      </c>
      <c r="O5931" s="7">
        <v>61.7790932112413</v>
      </c>
      <c r="P5931" s="7">
        <v>50.2019630557397</v>
      </c>
      <c r="Q5931" s="7">
        <v>56.088708358517</v>
      </c>
    </row>
    <row r="5932" spans="1:17">
      <c r="A5932" s="6">
        <v>2016</v>
      </c>
      <c r="B5932" t="s">
        <v>2806</v>
      </c>
      <c r="C5932">
        <v>540329</v>
      </c>
      <c r="D5932">
        <f t="shared" si="184"/>
        <v>54</v>
      </c>
      <c r="E5932" t="str">
        <f>VLOOKUP(D5932,'Regionalism Code'!B:C,2,FALSE)</f>
        <v>西藏自治区</v>
      </c>
      <c r="F5932">
        <f t="shared" si="185"/>
        <v>5403</v>
      </c>
      <c r="G5932" t="str">
        <f>IF(F5932&gt;10000,"省直辖县市",VLOOKUP(F5932,'Regionalism Code'!H:I,2,FALSE))</f>
        <v>昌都市</v>
      </c>
      <c r="H5932" s="7">
        <v>68.6161180615614</v>
      </c>
      <c r="I5932" s="7">
        <v>75.6403079243604</v>
      </c>
      <c r="J5932" s="7">
        <v>68.2048662034886</v>
      </c>
      <c r="K5932" s="7">
        <v>44.6462645841459</v>
      </c>
      <c r="L5932" s="7">
        <v>75.4777924234108</v>
      </c>
      <c r="M5932" s="7">
        <v>47.9631842922988</v>
      </c>
      <c r="N5932" s="7">
        <v>103.009396871328</v>
      </c>
      <c r="O5932" s="7">
        <v>56.1944492033445</v>
      </c>
      <c r="P5932" s="7">
        <v>38.6354217156516</v>
      </c>
      <c r="Q5932" s="7">
        <v>46.1738736672947</v>
      </c>
    </row>
    <row r="5933" spans="1:17">
      <c r="A5933" s="6">
        <v>2016</v>
      </c>
      <c r="B5933" t="s">
        <v>2808</v>
      </c>
      <c r="C5933">
        <v>542221</v>
      </c>
      <c r="D5933">
        <f t="shared" si="184"/>
        <v>54</v>
      </c>
      <c r="E5933" t="str">
        <f>VLOOKUP(D5933,'Regionalism Code'!B:C,2,FALSE)</f>
        <v>西藏自治区</v>
      </c>
      <c r="F5933">
        <f t="shared" si="185"/>
        <v>5422</v>
      </c>
      <c r="G5933" t="str">
        <f>IF(F5933&gt;10000,"省直辖县市",VLOOKUP(F5933,'Regionalism Code'!H:I,2,FALSE))</f>
        <v>山南地区</v>
      </c>
      <c r="H5933" s="7">
        <v>91.2942103752273</v>
      </c>
      <c r="I5933" s="7">
        <v>98.0529629503354</v>
      </c>
      <c r="J5933" s="7">
        <v>89.1046427976466</v>
      </c>
      <c r="K5933" s="7">
        <v>60.406003465183</v>
      </c>
      <c r="L5933" s="7">
        <v>85.0509408909101</v>
      </c>
      <c r="M5933" s="7">
        <v>75.610315805742</v>
      </c>
      <c r="N5933" s="7">
        <v>118.199852224062</v>
      </c>
      <c r="O5933" s="7">
        <v>82.7279694926886</v>
      </c>
      <c r="P5933" s="7">
        <v>68.1823350928979</v>
      </c>
      <c r="Q5933" s="7">
        <v>72.9613040778832</v>
      </c>
    </row>
    <row r="5934" spans="1:17">
      <c r="A5934" s="6">
        <v>2016</v>
      </c>
      <c r="B5934" t="s">
        <v>2809</v>
      </c>
      <c r="C5934">
        <v>542222</v>
      </c>
      <c r="D5934">
        <f t="shared" si="184"/>
        <v>54</v>
      </c>
      <c r="E5934" t="str">
        <f>VLOOKUP(D5934,'Regionalism Code'!B:C,2,FALSE)</f>
        <v>西藏自治区</v>
      </c>
      <c r="F5934">
        <f t="shared" si="185"/>
        <v>5422</v>
      </c>
      <c r="G5934" t="str">
        <f>IF(F5934&gt;10000,"省直辖县市",VLOOKUP(F5934,'Regionalism Code'!H:I,2,FALSE))</f>
        <v>山南地区</v>
      </c>
      <c r="H5934" s="7">
        <v>83.7050877348647</v>
      </c>
      <c r="I5934" s="7">
        <v>83.518357258444</v>
      </c>
      <c r="J5934" s="7">
        <v>84.9649372406096</v>
      </c>
      <c r="K5934" s="7">
        <v>52.2753155610168</v>
      </c>
      <c r="L5934" s="7">
        <v>74.2873489158243</v>
      </c>
      <c r="M5934" s="7">
        <v>73.6487527049397</v>
      </c>
      <c r="N5934" s="7">
        <v>116.458217944149</v>
      </c>
      <c r="O5934" s="7">
        <v>76.9322141657077</v>
      </c>
      <c r="P5934" s="7">
        <v>75.1850398892139</v>
      </c>
      <c r="Q5934" s="7">
        <v>82.0374446925979</v>
      </c>
    </row>
    <row r="5935" spans="1:17">
      <c r="A5935" s="6">
        <v>2016</v>
      </c>
      <c r="B5935" t="s">
        <v>2810</v>
      </c>
      <c r="C5935">
        <v>542223</v>
      </c>
      <c r="D5935">
        <f t="shared" si="184"/>
        <v>54</v>
      </c>
      <c r="E5935" t="str">
        <f>VLOOKUP(D5935,'Regionalism Code'!B:C,2,FALSE)</f>
        <v>西藏自治区</v>
      </c>
      <c r="F5935">
        <f t="shared" si="185"/>
        <v>5422</v>
      </c>
      <c r="G5935" t="str">
        <f>IF(F5935&gt;10000,"省直辖县市",VLOOKUP(F5935,'Regionalism Code'!H:I,2,FALSE))</f>
        <v>山南地区</v>
      </c>
      <c r="H5935" s="7">
        <v>95.7304192891326</v>
      </c>
      <c r="I5935" s="7">
        <v>88.7896446330157</v>
      </c>
      <c r="J5935" s="7">
        <v>96.3723035386285</v>
      </c>
      <c r="K5935" s="7">
        <v>75.0659010013037</v>
      </c>
      <c r="L5935" s="7">
        <v>84.933023815326</v>
      </c>
      <c r="M5935" s="7">
        <v>88.3356457331881</v>
      </c>
      <c r="N5935" s="7">
        <v>135.267126200682</v>
      </c>
      <c r="O5935" s="7">
        <v>83.1979606193571</v>
      </c>
      <c r="P5935" s="7">
        <v>81.9968917483129</v>
      </c>
      <c r="Q5935" s="7">
        <v>117.488189266184</v>
      </c>
    </row>
    <row r="5936" spans="1:17">
      <c r="A5936" s="6">
        <v>2016</v>
      </c>
      <c r="B5936" t="s">
        <v>2811</v>
      </c>
      <c r="C5936">
        <v>542224</v>
      </c>
      <c r="D5936">
        <f t="shared" si="184"/>
        <v>54</v>
      </c>
      <c r="E5936" t="str">
        <f>VLOOKUP(D5936,'Regionalism Code'!B:C,2,FALSE)</f>
        <v>西藏自治区</v>
      </c>
      <c r="F5936">
        <f t="shared" si="185"/>
        <v>5422</v>
      </c>
      <c r="G5936" t="str">
        <f>IF(F5936&gt;10000,"省直辖县市",VLOOKUP(F5936,'Regionalism Code'!H:I,2,FALSE))</f>
        <v>山南地区</v>
      </c>
      <c r="H5936" s="7">
        <v>90.6963154183211</v>
      </c>
      <c r="I5936" s="7">
        <v>90.216703602037</v>
      </c>
      <c r="J5936" s="7">
        <v>81.9590546544041</v>
      </c>
      <c r="K5936" s="7">
        <v>56.4230731638835</v>
      </c>
      <c r="L5936" s="7">
        <v>70.1577608472656</v>
      </c>
      <c r="M5936" s="7">
        <v>77.3298394266663</v>
      </c>
      <c r="N5936" s="7">
        <v>111.513309420714</v>
      </c>
      <c r="O5936" s="7">
        <v>76.1761798021915</v>
      </c>
      <c r="P5936" s="7">
        <v>62.9331526473231</v>
      </c>
      <c r="Q5936" s="7">
        <v>108.162520606132</v>
      </c>
    </row>
    <row r="5937" spans="1:17">
      <c r="A5937" s="6">
        <v>2016</v>
      </c>
      <c r="B5937" t="s">
        <v>2814</v>
      </c>
      <c r="C5937">
        <v>542227</v>
      </c>
      <c r="D5937">
        <f t="shared" si="184"/>
        <v>54</v>
      </c>
      <c r="E5937" t="str">
        <f>VLOOKUP(D5937,'Regionalism Code'!B:C,2,FALSE)</f>
        <v>西藏自治区</v>
      </c>
      <c r="F5937">
        <f t="shared" si="185"/>
        <v>5422</v>
      </c>
      <c r="G5937" t="str">
        <f>IF(F5937&gt;10000,"省直辖县市",VLOOKUP(F5937,'Regionalism Code'!H:I,2,FALSE))</f>
        <v>山南地区</v>
      </c>
      <c r="H5937" s="7">
        <v>69.9664859305401</v>
      </c>
      <c r="I5937" s="7">
        <v>80.908442741361</v>
      </c>
      <c r="J5937" s="7">
        <v>63.3681966950358</v>
      </c>
      <c r="K5937" s="7">
        <v>40.1110158901197</v>
      </c>
      <c r="L5937" s="7">
        <v>65.7880387269295</v>
      </c>
      <c r="M5937" s="7">
        <v>53.7132202400922</v>
      </c>
      <c r="N5937" s="7">
        <v>62.8560276648315</v>
      </c>
      <c r="O5937" s="7">
        <v>67.833879960142</v>
      </c>
      <c r="P5937" s="7">
        <v>59.878509906842</v>
      </c>
      <c r="Q5937" s="7">
        <v>45.8307517581471</v>
      </c>
    </row>
    <row r="5938" spans="1:17">
      <c r="A5938" s="6">
        <v>2016</v>
      </c>
      <c r="B5938" t="s">
        <v>2816</v>
      </c>
      <c r="C5938">
        <v>542229</v>
      </c>
      <c r="D5938">
        <f t="shared" si="184"/>
        <v>54</v>
      </c>
      <c r="E5938" t="str">
        <f>VLOOKUP(D5938,'Regionalism Code'!B:C,2,FALSE)</f>
        <v>西藏自治区</v>
      </c>
      <c r="F5938">
        <f t="shared" si="185"/>
        <v>5422</v>
      </c>
      <c r="G5938" t="str">
        <f>IF(F5938&gt;10000,"省直辖县市",VLOOKUP(F5938,'Regionalism Code'!H:I,2,FALSE))</f>
        <v>山南地区</v>
      </c>
      <c r="H5938" s="7">
        <v>92.8624838456893</v>
      </c>
      <c r="I5938" s="7">
        <v>92.0659895274873</v>
      </c>
      <c r="J5938" s="7">
        <v>87.0564041267666</v>
      </c>
      <c r="K5938" s="7">
        <v>59.9694736670997</v>
      </c>
      <c r="L5938" s="7">
        <v>75.5221853534534</v>
      </c>
      <c r="M5938" s="7">
        <v>76.5589290014242</v>
      </c>
      <c r="N5938" s="7">
        <v>124.266281214457</v>
      </c>
      <c r="O5938" s="7">
        <v>77.2694791613967</v>
      </c>
      <c r="P5938" s="7">
        <v>68.1734815056992</v>
      </c>
      <c r="Q5938" s="7">
        <v>106.04874230374</v>
      </c>
    </row>
    <row r="5939" spans="1:17">
      <c r="A5939" s="6">
        <v>2016</v>
      </c>
      <c r="B5939" t="s">
        <v>2817</v>
      </c>
      <c r="C5939">
        <v>542231</v>
      </c>
      <c r="D5939">
        <f t="shared" si="184"/>
        <v>54</v>
      </c>
      <c r="E5939" t="str">
        <f>VLOOKUP(D5939,'Regionalism Code'!B:C,2,FALSE)</f>
        <v>西藏自治区</v>
      </c>
      <c r="F5939">
        <f t="shared" si="185"/>
        <v>5422</v>
      </c>
      <c r="G5939" t="str">
        <f>IF(F5939&gt;10000,"省直辖县市",VLOOKUP(F5939,'Regionalism Code'!H:I,2,FALSE))</f>
        <v>山南地区</v>
      </c>
      <c r="H5939" s="7">
        <v>79.2161194406599</v>
      </c>
      <c r="I5939" s="7">
        <v>84.5218312907813</v>
      </c>
      <c r="J5939" s="7">
        <v>86.3747422295927</v>
      </c>
      <c r="K5939" s="7">
        <v>61.9007474778653</v>
      </c>
      <c r="L5939" s="7">
        <v>71.9799348512455</v>
      </c>
      <c r="M5939" s="7">
        <v>77.2746218503949</v>
      </c>
      <c r="N5939" s="7">
        <v>126.535340495369</v>
      </c>
      <c r="O5939" s="7">
        <v>75.5827540383473</v>
      </c>
      <c r="P5939" s="7">
        <v>66.5047751648653</v>
      </c>
      <c r="Q5939" s="7">
        <v>48.6932481051377</v>
      </c>
    </row>
    <row r="5940" spans="1:17">
      <c r="A5940" s="6">
        <v>2016</v>
      </c>
      <c r="B5940" t="s">
        <v>2818</v>
      </c>
      <c r="C5940">
        <v>542232</v>
      </c>
      <c r="D5940">
        <f t="shared" si="184"/>
        <v>54</v>
      </c>
      <c r="E5940" t="str">
        <f>VLOOKUP(D5940,'Regionalism Code'!B:C,2,FALSE)</f>
        <v>西藏自治区</v>
      </c>
      <c r="F5940">
        <f t="shared" si="185"/>
        <v>5422</v>
      </c>
      <c r="G5940" t="str">
        <f>IF(F5940&gt;10000,"省直辖县市",VLOOKUP(F5940,'Regionalism Code'!H:I,2,FALSE))</f>
        <v>山南地区</v>
      </c>
      <c r="H5940" s="7">
        <v>77.5433832657291</v>
      </c>
      <c r="I5940" s="7">
        <v>90.0932494274536</v>
      </c>
      <c r="J5940" s="7">
        <v>75.7611777708239</v>
      </c>
      <c r="K5940" s="7">
        <v>64.4245750362647</v>
      </c>
      <c r="L5940" s="7">
        <v>67.2286699581391</v>
      </c>
      <c r="M5940" s="7">
        <v>73.7403789928256</v>
      </c>
      <c r="N5940" s="7">
        <v>108.011278527682</v>
      </c>
      <c r="O5940" s="7">
        <v>62.9300478713647</v>
      </c>
      <c r="P5940" s="7">
        <v>63.9321974103417</v>
      </c>
      <c r="Q5940" s="7">
        <v>39.3472377393035</v>
      </c>
    </row>
    <row r="5941" spans="1:17">
      <c r="A5941" s="6">
        <v>2016</v>
      </c>
      <c r="B5941" t="s">
        <v>2819</v>
      </c>
      <c r="C5941">
        <v>542233</v>
      </c>
      <c r="D5941">
        <f t="shared" si="184"/>
        <v>54</v>
      </c>
      <c r="E5941" t="str">
        <f>VLOOKUP(D5941,'Regionalism Code'!B:C,2,FALSE)</f>
        <v>西藏自治区</v>
      </c>
      <c r="F5941">
        <f t="shared" si="185"/>
        <v>5422</v>
      </c>
      <c r="G5941" t="str">
        <f>IF(F5941&gt;10000,"省直辖县市",VLOOKUP(F5941,'Regionalism Code'!H:I,2,FALSE))</f>
        <v>山南地区</v>
      </c>
      <c r="H5941" s="7">
        <v>76.9786988395469</v>
      </c>
      <c r="I5941" s="7">
        <v>77.701783026664</v>
      </c>
      <c r="J5941" s="7">
        <v>72.371799720013</v>
      </c>
      <c r="K5941" s="7">
        <v>50.3871226349769</v>
      </c>
      <c r="L5941" s="7">
        <v>67.5716238137556</v>
      </c>
      <c r="M5941" s="7">
        <v>59.9000437706363</v>
      </c>
      <c r="N5941" s="7">
        <v>87.6606784307425</v>
      </c>
      <c r="O5941" s="7">
        <v>73.7654960137663</v>
      </c>
      <c r="P5941" s="7">
        <v>53.9433107731522</v>
      </c>
      <c r="Q5941" s="7">
        <v>82.9672626096786</v>
      </c>
    </row>
    <row r="5942" spans="1:17">
      <c r="A5942" s="6">
        <v>2016</v>
      </c>
      <c r="B5942" t="s">
        <v>2820</v>
      </c>
      <c r="C5942">
        <v>542421</v>
      </c>
      <c r="D5942">
        <f t="shared" si="184"/>
        <v>54</v>
      </c>
      <c r="E5942" t="str">
        <f>VLOOKUP(D5942,'Regionalism Code'!B:C,2,FALSE)</f>
        <v>西藏自治区</v>
      </c>
      <c r="F5942">
        <f t="shared" si="185"/>
        <v>5424</v>
      </c>
      <c r="G5942" t="str">
        <f>IF(F5942&gt;10000,"省直辖县市",VLOOKUP(F5942,'Regionalism Code'!H:I,2,FALSE))</f>
        <v>那曲地区</v>
      </c>
      <c r="H5942" s="7">
        <v>81.7918315405356</v>
      </c>
      <c r="I5942" s="7">
        <v>86.5828226212079</v>
      </c>
      <c r="J5942" s="7">
        <v>82.3560739159353</v>
      </c>
      <c r="K5942" s="7">
        <v>56.6195070784843</v>
      </c>
      <c r="L5942" s="7">
        <v>77.86246275873</v>
      </c>
      <c r="M5942" s="7">
        <v>69.25875017181</v>
      </c>
      <c r="N5942" s="7">
        <v>113.044059441095</v>
      </c>
      <c r="O5942" s="7">
        <v>74.4861734318523</v>
      </c>
      <c r="P5942" s="7">
        <v>62.3303097051159</v>
      </c>
      <c r="Q5942" s="7">
        <v>64.9517495767314</v>
      </c>
    </row>
    <row r="5943" spans="1:17">
      <c r="A5943" s="6">
        <v>2016</v>
      </c>
      <c r="B5943" t="s">
        <v>2822</v>
      </c>
      <c r="C5943">
        <v>542423</v>
      </c>
      <c r="D5943">
        <f t="shared" si="184"/>
        <v>54</v>
      </c>
      <c r="E5943" t="str">
        <f>VLOOKUP(D5943,'Regionalism Code'!B:C,2,FALSE)</f>
        <v>西藏自治区</v>
      </c>
      <c r="F5943">
        <f t="shared" si="185"/>
        <v>5424</v>
      </c>
      <c r="G5943" t="str">
        <f>IF(F5943&gt;10000,"省直辖县市",VLOOKUP(F5943,'Regionalism Code'!H:I,2,FALSE))</f>
        <v>那曲地区</v>
      </c>
      <c r="H5943" s="7">
        <v>75.1435239113998</v>
      </c>
      <c r="I5943" s="7">
        <v>79.8983505943498</v>
      </c>
      <c r="J5943" s="7">
        <v>75.8273710577226</v>
      </c>
      <c r="K5943" s="7">
        <v>49.1163386283655</v>
      </c>
      <c r="L5943" s="7">
        <v>72.5272700768302</v>
      </c>
      <c r="M5943" s="7">
        <v>60.548519681933</v>
      </c>
      <c r="N5943" s="7">
        <v>107.744527535269</v>
      </c>
      <c r="O5943" s="7">
        <v>60.9805368862471</v>
      </c>
      <c r="P5943" s="7">
        <v>79.1729119779324</v>
      </c>
      <c r="Q5943" s="7">
        <v>58.2051085416806</v>
      </c>
    </row>
    <row r="5944" spans="1:17">
      <c r="A5944" s="6">
        <v>2016</v>
      </c>
      <c r="B5944" t="s">
        <v>2826</v>
      </c>
      <c r="C5944">
        <v>542427</v>
      </c>
      <c r="D5944">
        <f t="shared" si="184"/>
        <v>54</v>
      </c>
      <c r="E5944" t="str">
        <f>VLOOKUP(D5944,'Regionalism Code'!B:C,2,FALSE)</f>
        <v>西藏自治区</v>
      </c>
      <c r="F5944">
        <f t="shared" si="185"/>
        <v>5424</v>
      </c>
      <c r="G5944" t="str">
        <f>IF(F5944&gt;10000,"省直辖县市",VLOOKUP(F5944,'Regionalism Code'!H:I,2,FALSE))</f>
        <v>那曲地区</v>
      </c>
      <c r="H5944" s="7">
        <v>77.851890405315</v>
      </c>
      <c r="I5944" s="7">
        <v>78.5589987836929</v>
      </c>
      <c r="J5944" s="7">
        <v>72.8311977745559</v>
      </c>
      <c r="K5944" s="7">
        <v>50.2564248100089</v>
      </c>
      <c r="L5944" s="7">
        <v>71.8913647753675</v>
      </c>
      <c r="M5944" s="7">
        <v>52.3898960884555</v>
      </c>
      <c r="N5944" s="7">
        <v>87.8692107997259</v>
      </c>
      <c r="O5944" s="7">
        <v>71.7858593887515</v>
      </c>
      <c r="P5944" s="7">
        <v>63.5012818717097</v>
      </c>
      <c r="Q5944" s="7">
        <v>84.6451877402666</v>
      </c>
    </row>
    <row r="5945" spans="1:17">
      <c r="A5945" s="6">
        <v>2016</v>
      </c>
      <c r="B5945" t="s">
        <v>2827</v>
      </c>
      <c r="C5945">
        <v>542428</v>
      </c>
      <c r="D5945">
        <f t="shared" si="184"/>
        <v>54</v>
      </c>
      <c r="E5945" t="str">
        <f>VLOOKUP(D5945,'Regionalism Code'!B:C,2,FALSE)</f>
        <v>西藏自治区</v>
      </c>
      <c r="F5945">
        <f t="shared" si="185"/>
        <v>5424</v>
      </c>
      <c r="G5945" t="str">
        <f>IF(F5945&gt;10000,"省直辖县市",VLOOKUP(F5945,'Regionalism Code'!H:I,2,FALSE))</f>
        <v>那曲地区</v>
      </c>
      <c r="H5945" s="7">
        <v>80.3667335010809</v>
      </c>
      <c r="I5945" s="7">
        <v>74.6912218373243</v>
      </c>
      <c r="J5945" s="7">
        <v>86.4780637884953</v>
      </c>
      <c r="K5945" s="7">
        <v>55.6090638320975</v>
      </c>
      <c r="L5945" s="7">
        <v>77.5490280589616</v>
      </c>
      <c r="M5945" s="7">
        <v>65.8858820739969</v>
      </c>
      <c r="N5945" s="7">
        <v>129.571423730858</v>
      </c>
      <c r="O5945" s="7">
        <v>73.2897148588211</v>
      </c>
      <c r="P5945" s="7">
        <v>69.7888996125134</v>
      </c>
      <c r="Q5945" s="7">
        <v>88.0068379807289</v>
      </c>
    </row>
    <row r="5946" spans="1:17">
      <c r="A5946" s="6">
        <v>2016</v>
      </c>
      <c r="B5946" t="s">
        <v>2829</v>
      </c>
      <c r="C5946">
        <v>542430</v>
      </c>
      <c r="D5946">
        <f t="shared" si="184"/>
        <v>54</v>
      </c>
      <c r="E5946" t="str">
        <f>VLOOKUP(D5946,'Regionalism Code'!B:C,2,FALSE)</f>
        <v>西藏自治区</v>
      </c>
      <c r="F5946">
        <f t="shared" si="185"/>
        <v>5424</v>
      </c>
      <c r="G5946" t="str">
        <f>IF(F5946&gt;10000,"省直辖县市",VLOOKUP(F5946,'Regionalism Code'!H:I,2,FALSE))</f>
        <v>那曲地区</v>
      </c>
      <c r="H5946" s="7">
        <v>81.4655825545863</v>
      </c>
      <c r="I5946" s="7">
        <v>78.5057536376522</v>
      </c>
      <c r="J5946" s="7">
        <v>82.9788438298469</v>
      </c>
      <c r="K5946" s="7">
        <v>61.781582383618</v>
      </c>
      <c r="L5946" s="7">
        <v>74.3495532674539</v>
      </c>
      <c r="M5946" s="7">
        <v>66.7363163819383</v>
      </c>
      <c r="N5946" s="7">
        <v>126.063980771861</v>
      </c>
      <c r="O5946" s="7">
        <v>69.6698838543652</v>
      </c>
      <c r="P5946" s="7">
        <v>59.4089777146418</v>
      </c>
      <c r="Q5946" s="7">
        <v>88.4940360449239</v>
      </c>
    </row>
    <row r="5947" spans="1:17">
      <c r="A5947" s="6">
        <v>2016</v>
      </c>
      <c r="B5947" t="s">
        <v>2831</v>
      </c>
      <c r="C5947">
        <v>542521</v>
      </c>
      <c r="D5947">
        <f t="shared" si="184"/>
        <v>54</v>
      </c>
      <c r="E5947" t="str">
        <f>VLOOKUP(D5947,'Regionalism Code'!B:C,2,FALSE)</f>
        <v>西藏自治区</v>
      </c>
      <c r="F5947">
        <f t="shared" si="185"/>
        <v>5425</v>
      </c>
      <c r="G5947" t="str">
        <f>IF(F5947&gt;10000,"省直辖县市",VLOOKUP(F5947,'Regionalism Code'!H:I,2,FALSE))</f>
        <v>阿里地区</v>
      </c>
      <c r="H5947" s="7">
        <v>82.7440185276791</v>
      </c>
      <c r="I5947" s="7">
        <v>88.2858953144144</v>
      </c>
      <c r="J5947" s="7">
        <v>86.6873184650243</v>
      </c>
      <c r="K5947" s="7">
        <v>55.2895610128411</v>
      </c>
      <c r="L5947" s="7">
        <v>64.2018834733864</v>
      </c>
      <c r="M5947" s="7">
        <v>71.7121716444714</v>
      </c>
      <c r="N5947" s="7">
        <v>115.303996021901</v>
      </c>
      <c r="O5947" s="7">
        <v>86.3678049828201</v>
      </c>
      <c r="P5947" s="7">
        <v>75.2522204740894</v>
      </c>
      <c r="Q5947" s="7">
        <v>57.2843009772017</v>
      </c>
    </row>
    <row r="5948" spans="1:17">
      <c r="A5948" s="6">
        <v>2016</v>
      </c>
      <c r="B5948" t="s">
        <v>2832</v>
      </c>
      <c r="C5948">
        <v>542522</v>
      </c>
      <c r="D5948">
        <f t="shared" si="184"/>
        <v>54</v>
      </c>
      <c r="E5948" t="str">
        <f>VLOOKUP(D5948,'Regionalism Code'!B:C,2,FALSE)</f>
        <v>西藏自治区</v>
      </c>
      <c r="F5948">
        <f t="shared" si="185"/>
        <v>5425</v>
      </c>
      <c r="G5948" t="str">
        <f>IF(F5948&gt;10000,"省直辖县市",VLOOKUP(F5948,'Regionalism Code'!H:I,2,FALSE))</f>
        <v>阿里地区</v>
      </c>
      <c r="H5948" s="7">
        <v>77.7018356095173</v>
      </c>
      <c r="I5948" s="7">
        <v>86.541332612592</v>
      </c>
      <c r="J5948" s="7">
        <v>71.2355677090503</v>
      </c>
      <c r="K5948" s="7">
        <v>49.713333718927</v>
      </c>
      <c r="L5948" s="7">
        <v>58.3843062587093</v>
      </c>
      <c r="M5948" s="7">
        <v>68.378676481055</v>
      </c>
      <c r="N5948" s="7">
        <v>97.7100500581383</v>
      </c>
      <c r="O5948" s="7">
        <v>64.9088279198519</v>
      </c>
      <c r="P5948" s="7">
        <v>60.7684317175377</v>
      </c>
      <c r="Q5948" s="7">
        <v>60.268956869153</v>
      </c>
    </row>
    <row r="5949" spans="1:17">
      <c r="A5949" s="6">
        <v>2016</v>
      </c>
      <c r="B5949" t="s">
        <v>2833</v>
      </c>
      <c r="C5949">
        <v>542523</v>
      </c>
      <c r="D5949">
        <f t="shared" si="184"/>
        <v>54</v>
      </c>
      <c r="E5949" t="str">
        <f>VLOOKUP(D5949,'Regionalism Code'!B:C,2,FALSE)</f>
        <v>西藏自治区</v>
      </c>
      <c r="F5949">
        <f t="shared" si="185"/>
        <v>5425</v>
      </c>
      <c r="G5949" t="str">
        <f>IF(F5949&gt;10000,"省直辖县市",VLOOKUP(F5949,'Regionalism Code'!H:I,2,FALSE))</f>
        <v>阿里地区</v>
      </c>
      <c r="H5949" s="7">
        <v>89.6372830157189</v>
      </c>
      <c r="I5949" s="7">
        <v>94.9815563062926</v>
      </c>
      <c r="J5949" s="7">
        <v>90.9578822885121</v>
      </c>
      <c r="K5949" s="7">
        <v>66.9822608325271</v>
      </c>
      <c r="L5949" s="7">
        <v>80.9117357814527</v>
      </c>
      <c r="M5949" s="7">
        <v>77.0463668459168</v>
      </c>
      <c r="N5949" s="7">
        <v>120.290931378669</v>
      </c>
      <c r="O5949" s="7">
        <v>84.7175628936003</v>
      </c>
      <c r="P5949" s="7">
        <v>76.6848768600686</v>
      </c>
      <c r="Q5949" s="7">
        <v>69.596332718662</v>
      </c>
    </row>
    <row r="5950" spans="1:17">
      <c r="A5950" s="6">
        <v>2016</v>
      </c>
      <c r="B5950" t="s">
        <v>2834</v>
      </c>
      <c r="C5950">
        <v>542524</v>
      </c>
      <c r="D5950">
        <f t="shared" si="184"/>
        <v>54</v>
      </c>
      <c r="E5950" t="str">
        <f>VLOOKUP(D5950,'Regionalism Code'!B:C,2,FALSE)</f>
        <v>西藏自治区</v>
      </c>
      <c r="F5950">
        <f t="shared" si="185"/>
        <v>5425</v>
      </c>
      <c r="G5950" t="str">
        <f>IF(F5950&gt;10000,"省直辖县市",VLOOKUP(F5950,'Regionalism Code'!H:I,2,FALSE))</f>
        <v>阿里地区</v>
      </c>
      <c r="H5950" s="7">
        <v>83.2019933496543</v>
      </c>
      <c r="I5950" s="7">
        <v>88.8836334104363</v>
      </c>
      <c r="J5950" s="7">
        <v>82.3988569623404</v>
      </c>
      <c r="K5950" s="7">
        <v>64.3511752992063</v>
      </c>
      <c r="L5950" s="7">
        <v>71.5689887152849</v>
      </c>
      <c r="M5950" s="7">
        <v>75.9460617532391</v>
      </c>
      <c r="N5950" s="7">
        <v>123.526799804819</v>
      </c>
      <c r="O5950" s="7">
        <v>71.2061318706945</v>
      </c>
      <c r="P5950" s="7">
        <v>51.5719332246741</v>
      </c>
      <c r="Q5950" s="7">
        <v>65.9058338117257</v>
      </c>
    </row>
    <row r="5951" spans="1:17">
      <c r="A5951" s="6">
        <v>2016</v>
      </c>
      <c r="B5951" t="s">
        <v>2838</v>
      </c>
      <c r="C5951">
        <v>542621</v>
      </c>
      <c r="D5951">
        <f t="shared" si="184"/>
        <v>54</v>
      </c>
      <c r="E5951" t="str">
        <f>VLOOKUP(D5951,'Regionalism Code'!B:C,2,FALSE)</f>
        <v>西藏自治区</v>
      </c>
      <c r="F5951">
        <f t="shared" si="185"/>
        <v>5426</v>
      </c>
      <c r="G5951" t="str">
        <f>IF(F5951&gt;10000,"省直辖县市",VLOOKUP(F5951,'Regionalism Code'!H:I,2,FALSE))</f>
        <v>林芝地区</v>
      </c>
      <c r="H5951" s="7">
        <v>92.3463611878774</v>
      </c>
      <c r="I5951" s="7">
        <v>99.1343560173693</v>
      </c>
      <c r="J5951" s="7">
        <v>86.3768565100636</v>
      </c>
      <c r="K5951" s="7">
        <v>59.1466260272746</v>
      </c>
      <c r="L5951" s="7">
        <v>77.8096772966923</v>
      </c>
      <c r="M5951" s="7">
        <v>75.6910763394013</v>
      </c>
      <c r="N5951" s="7">
        <v>123.854903211187</v>
      </c>
      <c r="O5951" s="7">
        <v>75.0260748665052</v>
      </c>
      <c r="P5951" s="7">
        <v>68.2465714522999</v>
      </c>
      <c r="Q5951" s="7">
        <v>80.7857057160463</v>
      </c>
    </row>
    <row r="5952" spans="1:17">
      <c r="A5952" s="6">
        <v>2016</v>
      </c>
      <c r="B5952" t="s">
        <v>2839</v>
      </c>
      <c r="C5952">
        <v>542622</v>
      </c>
      <c r="D5952">
        <f t="shared" si="184"/>
        <v>54</v>
      </c>
      <c r="E5952" t="str">
        <f>VLOOKUP(D5952,'Regionalism Code'!B:C,2,FALSE)</f>
        <v>西藏自治区</v>
      </c>
      <c r="F5952">
        <f t="shared" si="185"/>
        <v>5426</v>
      </c>
      <c r="G5952" t="str">
        <f>IF(F5952&gt;10000,"省直辖县市",VLOOKUP(F5952,'Regionalism Code'!H:I,2,FALSE))</f>
        <v>林芝地区</v>
      </c>
      <c r="H5952" s="7">
        <v>76.1340274398577</v>
      </c>
      <c r="I5952" s="7">
        <v>85.4167320043656</v>
      </c>
      <c r="J5952" s="7">
        <v>75.7364190572638</v>
      </c>
      <c r="K5952" s="7">
        <v>52.1028586987308</v>
      </c>
      <c r="L5952" s="7">
        <v>73.2040628866758</v>
      </c>
      <c r="M5952" s="7">
        <v>67.105351141344</v>
      </c>
      <c r="N5952" s="7">
        <v>97.0154883596773</v>
      </c>
      <c r="O5952" s="7">
        <v>71.3910764969251</v>
      </c>
      <c r="P5952" s="7">
        <v>58.8769395602951</v>
      </c>
      <c r="Q5952" s="7">
        <v>46.2098744323642</v>
      </c>
    </row>
    <row r="5953" spans="1:17">
      <c r="A5953" s="6">
        <v>2016</v>
      </c>
      <c r="B5953" t="s">
        <v>2840</v>
      </c>
      <c r="C5953">
        <v>542623</v>
      </c>
      <c r="D5953">
        <f t="shared" si="184"/>
        <v>54</v>
      </c>
      <c r="E5953" t="str">
        <f>VLOOKUP(D5953,'Regionalism Code'!B:C,2,FALSE)</f>
        <v>西藏自治区</v>
      </c>
      <c r="F5953">
        <f t="shared" si="185"/>
        <v>5426</v>
      </c>
      <c r="G5953" t="str">
        <f>IF(F5953&gt;10000,"省直辖县市",VLOOKUP(F5953,'Regionalism Code'!H:I,2,FALSE))</f>
        <v>林芝地区</v>
      </c>
      <c r="H5953" s="7">
        <v>81.9165388320409</v>
      </c>
      <c r="I5953" s="7">
        <v>92.8088885516145</v>
      </c>
      <c r="J5953" s="7">
        <v>77.0070438968636</v>
      </c>
      <c r="K5953" s="7">
        <v>57.5877768188778</v>
      </c>
      <c r="L5953" s="7">
        <v>70.9449468422918</v>
      </c>
      <c r="M5953" s="7">
        <v>69.3378700576912</v>
      </c>
      <c r="N5953" s="7">
        <v>106.959241866075</v>
      </c>
      <c r="O5953" s="7">
        <v>67.7340762982451</v>
      </c>
      <c r="P5953" s="7">
        <v>60.4885309769874</v>
      </c>
      <c r="Q5953" s="7">
        <v>54.8765311778945</v>
      </c>
    </row>
    <row r="5954" spans="1:17">
      <c r="A5954" s="6">
        <v>2016</v>
      </c>
      <c r="B5954" t="s">
        <v>2841</v>
      </c>
      <c r="C5954">
        <v>542624</v>
      </c>
      <c r="D5954">
        <f t="shared" ref="D5954:D6017" si="186">INT(C5954/10000)</f>
        <v>54</v>
      </c>
      <c r="E5954" t="str">
        <f>VLOOKUP(D5954,'Regionalism Code'!B:C,2,FALSE)</f>
        <v>西藏自治区</v>
      </c>
      <c r="F5954">
        <f t="shared" ref="F5954:F6017" si="187">IF(OR(D5954=11,D5954=12,D5954=31,D5954=50),D5954*100,IF(MID(C5954,3,1)="9",C5954,INT(C5954/100)))</f>
        <v>5426</v>
      </c>
      <c r="G5954" t="str">
        <f>IF(F5954&gt;10000,"省直辖县市",VLOOKUP(F5954,'Regionalism Code'!H:I,2,FALSE))</f>
        <v>林芝地区</v>
      </c>
      <c r="H5954" s="7">
        <v>100.741995852393</v>
      </c>
      <c r="I5954" s="7">
        <v>87.8322602036458</v>
      </c>
      <c r="J5954" s="7">
        <v>72.9243140490654</v>
      </c>
      <c r="K5954" s="7">
        <v>50.8084832500567</v>
      </c>
      <c r="L5954" s="7">
        <v>76.8009985764533</v>
      </c>
      <c r="M5954" s="7">
        <v>60.0736432408053</v>
      </c>
      <c r="N5954" s="7">
        <v>113.655320253964</v>
      </c>
      <c r="O5954" s="7">
        <v>58.986083727001</v>
      </c>
      <c r="P5954" s="7">
        <v>36.002305363125</v>
      </c>
      <c r="Q5954" s="7">
        <v>193.925012996529</v>
      </c>
    </row>
    <row r="5955" spans="1:17">
      <c r="A5955" s="6">
        <v>2016</v>
      </c>
      <c r="B5955" t="s">
        <v>2842</v>
      </c>
      <c r="C5955">
        <v>542625</v>
      </c>
      <c r="D5955">
        <f t="shared" si="186"/>
        <v>54</v>
      </c>
      <c r="E5955" t="str">
        <f>VLOOKUP(D5955,'Regionalism Code'!B:C,2,FALSE)</f>
        <v>西藏自治区</v>
      </c>
      <c r="F5955">
        <f t="shared" si="187"/>
        <v>5426</v>
      </c>
      <c r="G5955" t="str">
        <f>IF(F5955&gt;10000,"省直辖县市",VLOOKUP(F5955,'Regionalism Code'!H:I,2,FALSE))</f>
        <v>林芝地区</v>
      </c>
      <c r="H5955" s="7">
        <v>84.8306213249743</v>
      </c>
      <c r="I5955" s="7">
        <v>86.502724653371</v>
      </c>
      <c r="J5955" s="7">
        <v>86.3347424397553</v>
      </c>
      <c r="K5955" s="7">
        <v>63.3996028552347</v>
      </c>
      <c r="L5955" s="7">
        <v>76.7990112578587</v>
      </c>
      <c r="M5955" s="7">
        <v>71.2875420029418</v>
      </c>
      <c r="N5955" s="7">
        <v>121.726992531784</v>
      </c>
      <c r="O5955" s="7">
        <v>77.2451880090558</v>
      </c>
      <c r="P5955" s="7">
        <v>67.2851343082841</v>
      </c>
      <c r="Q5955" s="7">
        <v>76.5813300688966</v>
      </c>
    </row>
    <row r="5956" spans="1:17">
      <c r="A5956" s="6">
        <v>2016</v>
      </c>
      <c r="B5956" t="s">
        <v>2843</v>
      </c>
      <c r="C5956">
        <v>542626</v>
      </c>
      <c r="D5956">
        <f t="shared" si="186"/>
        <v>54</v>
      </c>
      <c r="E5956" t="str">
        <f>VLOOKUP(D5956,'Regionalism Code'!B:C,2,FALSE)</f>
        <v>西藏自治区</v>
      </c>
      <c r="F5956">
        <f t="shared" si="187"/>
        <v>5426</v>
      </c>
      <c r="G5956" t="str">
        <f>IF(F5956&gt;10000,"省直辖县市",VLOOKUP(F5956,'Regionalism Code'!H:I,2,FALSE))</f>
        <v>林芝地区</v>
      </c>
      <c r="H5956" s="7">
        <v>84.4230337594946</v>
      </c>
      <c r="I5956" s="7">
        <v>84.5245375266631</v>
      </c>
      <c r="J5956" s="7">
        <v>86.9687325249582</v>
      </c>
      <c r="K5956" s="7">
        <v>63.5993154610661</v>
      </c>
      <c r="L5956" s="7">
        <v>70.7537208327377</v>
      </c>
      <c r="M5956" s="7">
        <v>75.1003162457984</v>
      </c>
      <c r="N5956" s="7">
        <v>121.294758279744</v>
      </c>
      <c r="O5956" s="7">
        <v>83.4280145671943</v>
      </c>
      <c r="P5956" s="7">
        <v>58.2337946190362</v>
      </c>
      <c r="Q5956" s="7">
        <v>79.4670986055587</v>
      </c>
    </row>
    <row r="5957" spans="1:17">
      <c r="A5957" s="6">
        <v>2016</v>
      </c>
      <c r="B5957" t="s">
        <v>689</v>
      </c>
      <c r="C5957">
        <v>610102</v>
      </c>
      <c r="D5957">
        <f t="shared" si="186"/>
        <v>61</v>
      </c>
      <c r="E5957" t="str">
        <f>VLOOKUP(D5957,'Regionalism Code'!B:C,2,FALSE)</f>
        <v>陕西省</v>
      </c>
      <c r="F5957">
        <f t="shared" si="187"/>
        <v>6101</v>
      </c>
      <c r="G5957" t="str">
        <f>IF(F5957&gt;10000,"省直辖县市",VLOOKUP(F5957,'Regionalism Code'!H:I,2,FALSE))</f>
        <v>西安市</v>
      </c>
      <c r="H5957" s="7">
        <v>100.746260693822</v>
      </c>
      <c r="I5957" s="7">
        <v>103.470226015066</v>
      </c>
      <c r="J5957" s="7">
        <v>106.228334743854</v>
      </c>
      <c r="K5957" s="7">
        <v>82.4209616213605</v>
      </c>
      <c r="L5957" s="7">
        <v>75.7471956517469</v>
      </c>
      <c r="M5957" s="7">
        <v>95.9547208302243</v>
      </c>
      <c r="N5957" s="7">
        <v>124.035764070075</v>
      </c>
      <c r="O5957" s="7">
        <v>114.934484150819</v>
      </c>
      <c r="P5957" s="7">
        <v>93.8422082908716</v>
      </c>
      <c r="Q5957" s="7">
        <v>81.7961433624871</v>
      </c>
    </row>
    <row r="5958" spans="1:17">
      <c r="A5958" s="6">
        <v>2016</v>
      </c>
      <c r="B5958" t="s">
        <v>2845</v>
      </c>
      <c r="C5958">
        <v>610103</v>
      </c>
      <c r="D5958">
        <f t="shared" si="186"/>
        <v>61</v>
      </c>
      <c r="E5958" t="str">
        <f>VLOOKUP(D5958,'Regionalism Code'!B:C,2,FALSE)</f>
        <v>陕西省</v>
      </c>
      <c r="F5958">
        <f t="shared" si="187"/>
        <v>6101</v>
      </c>
      <c r="G5958" t="str">
        <f>IF(F5958&gt;10000,"省直辖县市",VLOOKUP(F5958,'Regionalism Code'!H:I,2,FALSE))</f>
        <v>西安市</v>
      </c>
      <c r="H5958" s="7">
        <v>104.457779075696</v>
      </c>
      <c r="I5958" s="7">
        <v>107.955701821101</v>
      </c>
      <c r="J5958" s="7">
        <v>108.516190369634</v>
      </c>
      <c r="K5958" s="7">
        <v>86.3149140638692</v>
      </c>
      <c r="L5958" s="7">
        <v>78.1229145318946</v>
      </c>
      <c r="M5958" s="7">
        <v>98.8441048341015</v>
      </c>
      <c r="N5958" s="7">
        <v>122.956618169982</v>
      </c>
      <c r="O5958" s="7">
        <v>119.318046743625</v>
      </c>
      <c r="P5958" s="7">
        <v>95.3370002150326</v>
      </c>
      <c r="Q5958" s="7">
        <v>85.5393154072049</v>
      </c>
    </row>
    <row r="5959" spans="1:17">
      <c r="A5959" s="6">
        <v>2016</v>
      </c>
      <c r="B5959" t="s">
        <v>2846</v>
      </c>
      <c r="C5959">
        <v>610104</v>
      </c>
      <c r="D5959">
        <f t="shared" si="186"/>
        <v>61</v>
      </c>
      <c r="E5959" t="str">
        <f>VLOOKUP(D5959,'Regionalism Code'!B:C,2,FALSE)</f>
        <v>陕西省</v>
      </c>
      <c r="F5959">
        <f t="shared" si="187"/>
        <v>6101</v>
      </c>
      <c r="G5959" t="str">
        <f>IF(F5959&gt;10000,"省直辖县市",VLOOKUP(F5959,'Regionalism Code'!H:I,2,FALSE))</f>
        <v>西安市</v>
      </c>
      <c r="H5959" s="7">
        <v>101.646957622975</v>
      </c>
      <c r="I5959" s="7">
        <v>106.993587698327</v>
      </c>
      <c r="J5959" s="7">
        <v>107.180562117268</v>
      </c>
      <c r="K5959" s="7">
        <v>82.537986654744</v>
      </c>
      <c r="L5959" s="7">
        <v>81.4003724269467</v>
      </c>
      <c r="M5959" s="7">
        <v>93.16720920076</v>
      </c>
      <c r="N5959" s="7">
        <v>119.009935595831</v>
      </c>
      <c r="O5959" s="7">
        <v>118.127487249257</v>
      </c>
      <c r="P5959" s="7">
        <v>96.4341114693103</v>
      </c>
      <c r="Q5959" s="7">
        <v>73.9432629955736</v>
      </c>
    </row>
    <row r="5960" spans="1:17">
      <c r="A5960" s="6">
        <v>2016</v>
      </c>
      <c r="B5960" t="s">
        <v>2847</v>
      </c>
      <c r="C5960">
        <v>610111</v>
      </c>
      <c r="D5960">
        <f t="shared" si="186"/>
        <v>61</v>
      </c>
      <c r="E5960" t="str">
        <f>VLOOKUP(D5960,'Regionalism Code'!B:C,2,FALSE)</f>
        <v>陕西省</v>
      </c>
      <c r="F5960">
        <f t="shared" si="187"/>
        <v>6101</v>
      </c>
      <c r="G5960" t="str">
        <f>IF(F5960&gt;10000,"省直辖县市",VLOOKUP(F5960,'Regionalism Code'!H:I,2,FALSE))</f>
        <v>西安市</v>
      </c>
      <c r="H5960" s="7">
        <v>97.6731353758301</v>
      </c>
      <c r="I5960" s="7">
        <v>103.991177995631</v>
      </c>
      <c r="J5960" s="7">
        <v>98.1844929360481</v>
      </c>
      <c r="K5960" s="7">
        <v>70.5361649145891</v>
      </c>
      <c r="L5960" s="7">
        <v>67.6709433571677</v>
      </c>
      <c r="M5960" s="7">
        <v>85.4621631445994</v>
      </c>
      <c r="N5960" s="7">
        <v>116.14450337309</v>
      </c>
      <c r="O5960" s="7">
        <v>106.43787884502</v>
      </c>
      <c r="P5960" s="7">
        <v>90.3833596303436</v>
      </c>
      <c r="Q5960" s="7">
        <v>75.8878276546238</v>
      </c>
    </row>
    <row r="5961" spans="1:17">
      <c r="A5961" s="6">
        <v>2016</v>
      </c>
      <c r="B5961" t="s">
        <v>2848</v>
      </c>
      <c r="C5961">
        <v>610112</v>
      </c>
      <c r="D5961">
        <f t="shared" si="186"/>
        <v>61</v>
      </c>
      <c r="E5961" t="str">
        <f>VLOOKUP(D5961,'Regionalism Code'!B:C,2,FALSE)</f>
        <v>陕西省</v>
      </c>
      <c r="F5961">
        <f t="shared" si="187"/>
        <v>6101</v>
      </c>
      <c r="G5961" t="str">
        <f>IF(F5961&gt;10000,"省直辖县市",VLOOKUP(F5961,'Regionalism Code'!H:I,2,FALSE))</f>
        <v>西安市</v>
      </c>
      <c r="H5961" s="7">
        <v>103.702523760638</v>
      </c>
      <c r="I5961" s="7">
        <v>110.281220047153</v>
      </c>
      <c r="J5961" s="7">
        <v>103.515484528697</v>
      </c>
      <c r="K5961" s="7">
        <v>80.6455543622566</v>
      </c>
      <c r="L5961" s="7">
        <v>75.5478749116736</v>
      </c>
      <c r="M5961" s="7">
        <v>91.5818805362391</v>
      </c>
      <c r="N5961" s="7">
        <v>113.829516219601</v>
      </c>
      <c r="O5961" s="7">
        <v>115.215663151835</v>
      </c>
      <c r="P5961" s="7">
        <v>95.0667332318633</v>
      </c>
      <c r="Q5961" s="7">
        <v>82.3260085996336</v>
      </c>
    </row>
    <row r="5962" spans="1:17">
      <c r="A5962" s="6">
        <v>2016</v>
      </c>
      <c r="B5962" t="s">
        <v>2849</v>
      </c>
      <c r="C5962">
        <v>610113</v>
      </c>
      <c r="D5962">
        <f t="shared" si="186"/>
        <v>61</v>
      </c>
      <c r="E5962" t="str">
        <f>VLOOKUP(D5962,'Regionalism Code'!B:C,2,FALSE)</f>
        <v>陕西省</v>
      </c>
      <c r="F5962">
        <f t="shared" si="187"/>
        <v>6101</v>
      </c>
      <c r="G5962" t="str">
        <f>IF(F5962&gt;10000,"省直辖县市",VLOOKUP(F5962,'Regionalism Code'!H:I,2,FALSE))</f>
        <v>西安市</v>
      </c>
      <c r="H5962" s="7">
        <v>104.137437690832</v>
      </c>
      <c r="I5962" s="7">
        <v>110.251972766648</v>
      </c>
      <c r="J5962" s="7">
        <v>106.820935204419</v>
      </c>
      <c r="K5962" s="7">
        <v>81.2107847492203</v>
      </c>
      <c r="L5962" s="7">
        <v>76.6852409263166</v>
      </c>
      <c r="M5962" s="7">
        <v>94.3540938408845</v>
      </c>
      <c r="N5962" s="7">
        <v>122.976964317836</v>
      </c>
      <c r="O5962" s="7">
        <v>116.531392901363</v>
      </c>
      <c r="P5962" s="7">
        <v>96.3421874186711</v>
      </c>
      <c r="Q5962" s="7">
        <v>79.0773818866492</v>
      </c>
    </row>
    <row r="5963" spans="1:17">
      <c r="A5963" s="6">
        <v>2016</v>
      </c>
      <c r="B5963" t="s">
        <v>2850</v>
      </c>
      <c r="C5963">
        <v>610114</v>
      </c>
      <c r="D5963">
        <f t="shared" si="186"/>
        <v>61</v>
      </c>
      <c r="E5963" t="str">
        <f>VLOOKUP(D5963,'Regionalism Code'!B:C,2,FALSE)</f>
        <v>陕西省</v>
      </c>
      <c r="F5963">
        <f t="shared" si="187"/>
        <v>6101</v>
      </c>
      <c r="G5963" t="str">
        <f>IF(F5963&gt;10000,"省直辖县市",VLOOKUP(F5963,'Regionalism Code'!H:I,2,FALSE))</f>
        <v>西安市</v>
      </c>
      <c r="H5963" s="7">
        <v>96.0222850856856</v>
      </c>
      <c r="I5963" s="7">
        <v>98.3127722069489</v>
      </c>
      <c r="J5963" s="7">
        <v>97.3629196262166</v>
      </c>
      <c r="K5963" s="7">
        <v>66.5817640613467</v>
      </c>
      <c r="L5963" s="7">
        <v>72.3614729567841</v>
      </c>
      <c r="M5963" s="7">
        <v>82.5074499050958</v>
      </c>
      <c r="N5963" s="7">
        <v>120.439052797622</v>
      </c>
      <c r="O5963" s="7">
        <v>102.202255839074</v>
      </c>
      <c r="P5963" s="7">
        <v>83.7578898729724</v>
      </c>
      <c r="Q5963" s="7">
        <v>86.0288671086321</v>
      </c>
    </row>
    <row r="5964" spans="1:17">
      <c r="A5964" s="6">
        <v>2016</v>
      </c>
      <c r="B5964" t="s">
        <v>2851</v>
      </c>
      <c r="C5964">
        <v>610115</v>
      </c>
      <c r="D5964">
        <f t="shared" si="186"/>
        <v>61</v>
      </c>
      <c r="E5964" t="str">
        <f>VLOOKUP(D5964,'Regionalism Code'!B:C,2,FALSE)</f>
        <v>陕西省</v>
      </c>
      <c r="F5964">
        <f t="shared" si="187"/>
        <v>6101</v>
      </c>
      <c r="G5964" t="str">
        <f>IF(F5964&gt;10000,"省直辖县市",VLOOKUP(F5964,'Regionalism Code'!H:I,2,FALSE))</f>
        <v>西安市</v>
      </c>
      <c r="H5964" s="7">
        <v>91.7348032802958</v>
      </c>
      <c r="I5964" s="7">
        <v>95.0445863689149</v>
      </c>
      <c r="J5964" s="7">
        <v>86.9201186968114</v>
      </c>
      <c r="K5964" s="7">
        <v>61.8769356167946</v>
      </c>
      <c r="L5964" s="7">
        <v>59.9399728823391</v>
      </c>
      <c r="M5964" s="7">
        <v>75.8817632252576</v>
      </c>
      <c r="N5964" s="7">
        <v>105.143065731948</v>
      </c>
      <c r="O5964" s="7">
        <v>91.8828359013871</v>
      </c>
      <c r="P5964" s="7">
        <v>83.1878490419364</v>
      </c>
      <c r="Q5964" s="7">
        <v>89.5606142550516</v>
      </c>
    </row>
    <row r="5965" spans="1:17">
      <c r="A5965" s="6">
        <v>2016</v>
      </c>
      <c r="B5965" t="s">
        <v>116</v>
      </c>
      <c r="C5965">
        <v>610116</v>
      </c>
      <c r="D5965">
        <f t="shared" si="186"/>
        <v>61</v>
      </c>
      <c r="E5965" t="str">
        <f>VLOOKUP(D5965,'Regionalism Code'!B:C,2,FALSE)</f>
        <v>陕西省</v>
      </c>
      <c r="F5965">
        <f t="shared" si="187"/>
        <v>6101</v>
      </c>
      <c r="G5965" t="str">
        <f>IF(F5965&gt;10000,"省直辖县市",VLOOKUP(F5965,'Regionalism Code'!H:I,2,FALSE))</f>
        <v>西安市</v>
      </c>
      <c r="H5965" s="7">
        <v>99.359267332276</v>
      </c>
      <c r="I5965" s="7">
        <v>104.390301833601</v>
      </c>
      <c r="J5965" s="7">
        <v>94.7981335466165</v>
      </c>
      <c r="K5965" s="7">
        <v>73.8772975322202</v>
      </c>
      <c r="L5965" s="7">
        <v>67.0160399800727</v>
      </c>
      <c r="M5965" s="7">
        <v>86.5997771144018</v>
      </c>
      <c r="N5965" s="7">
        <v>111.189482149374</v>
      </c>
      <c r="O5965" s="7">
        <v>101.242348299443</v>
      </c>
      <c r="P5965" s="7">
        <v>87.7028172988394</v>
      </c>
      <c r="Q5965" s="7">
        <v>91.0412606892874</v>
      </c>
    </row>
    <row r="5966" spans="1:17">
      <c r="A5966" s="6">
        <v>2016</v>
      </c>
      <c r="B5966" t="s">
        <v>2852</v>
      </c>
      <c r="C5966">
        <v>610117</v>
      </c>
      <c r="D5966">
        <f t="shared" si="186"/>
        <v>61</v>
      </c>
      <c r="E5966" t="str">
        <f>VLOOKUP(D5966,'Regionalism Code'!B:C,2,FALSE)</f>
        <v>陕西省</v>
      </c>
      <c r="F5966">
        <f t="shared" si="187"/>
        <v>6101</v>
      </c>
      <c r="G5966" t="str">
        <f>IF(F5966&gt;10000,"省直辖县市",VLOOKUP(F5966,'Regionalism Code'!H:I,2,FALSE))</f>
        <v>西安市</v>
      </c>
      <c r="H5966" s="7">
        <v>90.8999621349844</v>
      </c>
      <c r="I5966" s="7">
        <v>95.9803266157409</v>
      </c>
      <c r="J5966" s="7">
        <v>83.9052014456914</v>
      </c>
      <c r="K5966" s="7">
        <v>55.2717583655737</v>
      </c>
      <c r="L5966" s="7">
        <v>62.7239583937817</v>
      </c>
      <c r="M5966" s="7">
        <v>71.0372012250702</v>
      </c>
      <c r="N5966" s="7">
        <v>101.170917779954</v>
      </c>
      <c r="O5966" s="7">
        <v>88.2816572826516</v>
      </c>
      <c r="P5966" s="7">
        <v>78.2792704399926</v>
      </c>
      <c r="Q5966" s="7">
        <v>86.8408363024839</v>
      </c>
    </row>
    <row r="5967" spans="1:17">
      <c r="A5967" s="6">
        <v>2016</v>
      </c>
      <c r="B5967" t="s">
        <v>2853</v>
      </c>
      <c r="C5967">
        <v>610122</v>
      </c>
      <c r="D5967">
        <f t="shared" si="186"/>
        <v>61</v>
      </c>
      <c r="E5967" t="str">
        <f>VLOOKUP(D5967,'Regionalism Code'!B:C,2,FALSE)</f>
        <v>陕西省</v>
      </c>
      <c r="F5967">
        <f t="shared" si="187"/>
        <v>6101</v>
      </c>
      <c r="G5967" t="str">
        <f>IF(F5967&gt;10000,"省直辖县市",VLOOKUP(F5967,'Regionalism Code'!H:I,2,FALSE))</f>
        <v>西安市</v>
      </c>
      <c r="H5967" s="7">
        <v>83.068413125528</v>
      </c>
      <c r="I5967" s="7">
        <v>86.8479918772998</v>
      </c>
      <c r="J5967" s="7">
        <v>81.3802112200452</v>
      </c>
      <c r="K5967" s="7">
        <v>45.9578064467014</v>
      </c>
      <c r="L5967" s="7">
        <v>55.4252385071913</v>
      </c>
      <c r="M5967" s="7">
        <v>63.6730367459402</v>
      </c>
      <c r="N5967" s="7">
        <v>101.325687971966</v>
      </c>
      <c r="O5967" s="7">
        <v>86.0185120568225</v>
      </c>
      <c r="P5967" s="7">
        <v>81.630064303458</v>
      </c>
      <c r="Q5967" s="7">
        <v>73.6611229024213</v>
      </c>
    </row>
    <row r="5968" spans="1:17">
      <c r="A5968" s="6">
        <v>2016</v>
      </c>
      <c r="B5968" t="s">
        <v>2854</v>
      </c>
      <c r="C5968">
        <v>610124</v>
      </c>
      <c r="D5968">
        <f t="shared" si="186"/>
        <v>61</v>
      </c>
      <c r="E5968" t="str">
        <f>VLOOKUP(D5968,'Regionalism Code'!B:C,2,FALSE)</f>
        <v>陕西省</v>
      </c>
      <c r="F5968">
        <f t="shared" si="187"/>
        <v>6101</v>
      </c>
      <c r="G5968" t="str">
        <f>IF(F5968&gt;10000,"省直辖县市",VLOOKUP(F5968,'Regionalism Code'!H:I,2,FALSE))</f>
        <v>西安市</v>
      </c>
      <c r="H5968" s="7">
        <v>86.5971038033198</v>
      </c>
      <c r="I5968" s="7">
        <v>89.182232601002</v>
      </c>
      <c r="J5968" s="7">
        <v>83.4394867084832</v>
      </c>
      <c r="K5968" s="7">
        <v>48.2453128178928</v>
      </c>
      <c r="L5968" s="7">
        <v>56.6275172092939</v>
      </c>
      <c r="M5968" s="7">
        <v>64.4575653932116</v>
      </c>
      <c r="N5968" s="7">
        <v>96.6795131364383</v>
      </c>
      <c r="O5968" s="7">
        <v>92.7268679429742</v>
      </c>
      <c r="P5968" s="7">
        <v>84.7770285023871</v>
      </c>
      <c r="Q5968" s="7">
        <v>83.8042424216253</v>
      </c>
    </row>
    <row r="5969" spans="1:17">
      <c r="A5969" s="6">
        <v>2016</v>
      </c>
      <c r="B5969" t="s">
        <v>2855</v>
      </c>
      <c r="C5969">
        <v>610125</v>
      </c>
      <c r="D5969">
        <f t="shared" si="186"/>
        <v>61</v>
      </c>
      <c r="E5969" t="str">
        <f>VLOOKUP(D5969,'Regionalism Code'!B:C,2,FALSE)</f>
        <v>陕西省</v>
      </c>
      <c r="F5969">
        <f t="shared" si="187"/>
        <v>6101</v>
      </c>
      <c r="G5969" t="str">
        <f>IF(F5969&gt;10000,"省直辖县市",VLOOKUP(F5969,'Regionalism Code'!H:I,2,FALSE))</f>
        <v>西安市</v>
      </c>
      <c r="H5969" s="7">
        <v>89.7725569617354</v>
      </c>
      <c r="I5969" s="7">
        <v>96.3901600095715</v>
      </c>
      <c r="J5969" s="7">
        <v>82.2831327109605</v>
      </c>
      <c r="K5969" s="7">
        <v>59.4843021515142</v>
      </c>
      <c r="L5969" s="7">
        <v>55.7168810870753</v>
      </c>
      <c r="M5969" s="7">
        <v>68.915133109753</v>
      </c>
      <c r="N5969" s="7">
        <v>96.512140683081</v>
      </c>
      <c r="O5969" s="7">
        <v>88.4070653265289</v>
      </c>
      <c r="P5969" s="7">
        <v>83.9468822338872</v>
      </c>
      <c r="Q5969" s="7">
        <v>81.5363090755332</v>
      </c>
    </row>
    <row r="5970" spans="1:17">
      <c r="A5970" s="6">
        <v>2016</v>
      </c>
      <c r="B5970" t="s">
        <v>2856</v>
      </c>
      <c r="C5970">
        <v>610202</v>
      </c>
      <c r="D5970">
        <f t="shared" si="186"/>
        <v>61</v>
      </c>
      <c r="E5970" t="str">
        <f>VLOOKUP(D5970,'Regionalism Code'!B:C,2,FALSE)</f>
        <v>陕西省</v>
      </c>
      <c r="F5970">
        <f t="shared" si="187"/>
        <v>6102</v>
      </c>
      <c r="G5970" t="str">
        <f>IF(F5970&gt;10000,"省直辖县市",VLOOKUP(F5970,'Regionalism Code'!H:I,2,FALSE))</f>
        <v>铜川市</v>
      </c>
      <c r="H5970" s="7">
        <v>91.0303566357382</v>
      </c>
      <c r="I5970" s="7">
        <v>92.0934950595219</v>
      </c>
      <c r="J5970" s="7">
        <v>96.9476168257464</v>
      </c>
      <c r="K5970" s="7">
        <v>54.6393418677126</v>
      </c>
      <c r="L5970" s="7">
        <v>76.9610248847894</v>
      </c>
      <c r="M5970" s="7">
        <v>73.7537965842082</v>
      </c>
      <c r="N5970" s="7">
        <v>122.736551519984</v>
      </c>
      <c r="O5970" s="7">
        <v>100.480377509188</v>
      </c>
      <c r="P5970" s="7">
        <v>83.8187777427823</v>
      </c>
      <c r="Q5970" s="7">
        <v>76.7728642399704</v>
      </c>
    </row>
    <row r="5971" spans="1:17">
      <c r="A5971" s="6">
        <v>2016</v>
      </c>
      <c r="B5971" t="s">
        <v>2857</v>
      </c>
      <c r="C5971">
        <v>610203</v>
      </c>
      <c r="D5971">
        <f t="shared" si="186"/>
        <v>61</v>
      </c>
      <c r="E5971" t="str">
        <f>VLOOKUP(D5971,'Regionalism Code'!B:C,2,FALSE)</f>
        <v>陕西省</v>
      </c>
      <c r="F5971">
        <f t="shared" si="187"/>
        <v>6102</v>
      </c>
      <c r="G5971" t="str">
        <f>IF(F5971&gt;10000,"省直辖县市",VLOOKUP(F5971,'Regionalism Code'!H:I,2,FALSE))</f>
        <v>铜川市</v>
      </c>
      <c r="H5971" s="7">
        <v>85.457826907784</v>
      </c>
      <c r="I5971" s="7">
        <v>87.511789414571</v>
      </c>
      <c r="J5971" s="7">
        <v>88.54294477946</v>
      </c>
      <c r="K5971" s="7">
        <v>46.3832768250491</v>
      </c>
      <c r="L5971" s="7">
        <v>67.8246085540127</v>
      </c>
      <c r="M5971" s="7">
        <v>66.1426532387099</v>
      </c>
      <c r="N5971" s="7">
        <v>114.07633714277</v>
      </c>
      <c r="O5971" s="7">
        <v>90.9657669290102</v>
      </c>
      <c r="P5971" s="7">
        <v>80.8600338033388</v>
      </c>
      <c r="Q5971" s="7">
        <v>73.0747603725305</v>
      </c>
    </row>
    <row r="5972" spans="1:17">
      <c r="A5972" s="6">
        <v>2016</v>
      </c>
      <c r="B5972" t="s">
        <v>2858</v>
      </c>
      <c r="C5972">
        <v>610204</v>
      </c>
      <c r="D5972">
        <f t="shared" si="186"/>
        <v>61</v>
      </c>
      <c r="E5972" t="str">
        <f>VLOOKUP(D5972,'Regionalism Code'!B:C,2,FALSE)</f>
        <v>陕西省</v>
      </c>
      <c r="F5972">
        <f t="shared" si="187"/>
        <v>6102</v>
      </c>
      <c r="G5972" t="str">
        <f>IF(F5972&gt;10000,"省直辖县市",VLOOKUP(F5972,'Regionalism Code'!H:I,2,FALSE))</f>
        <v>铜川市</v>
      </c>
      <c r="H5972" s="7">
        <v>92.2742262757738</v>
      </c>
      <c r="I5972" s="7">
        <v>96.8549302743615</v>
      </c>
      <c r="J5972" s="7">
        <v>90.8111453558227</v>
      </c>
      <c r="K5972" s="7">
        <v>52.3151015125482</v>
      </c>
      <c r="L5972" s="7">
        <v>70.6673219757754</v>
      </c>
      <c r="M5972" s="7">
        <v>69.0659928896133</v>
      </c>
      <c r="N5972" s="7">
        <v>109.237642009732</v>
      </c>
      <c r="O5972" s="7">
        <v>98.019861991627</v>
      </c>
      <c r="P5972" s="7">
        <v>79.7345094276519</v>
      </c>
      <c r="Q5972" s="7">
        <v>79.8131172779367</v>
      </c>
    </row>
    <row r="5973" spans="1:17">
      <c r="A5973" s="6">
        <v>2016</v>
      </c>
      <c r="B5973" t="s">
        <v>2859</v>
      </c>
      <c r="C5973">
        <v>610222</v>
      </c>
      <c r="D5973">
        <f t="shared" si="186"/>
        <v>61</v>
      </c>
      <c r="E5973" t="str">
        <f>VLOOKUP(D5973,'Regionalism Code'!B:C,2,FALSE)</f>
        <v>陕西省</v>
      </c>
      <c r="F5973">
        <f t="shared" si="187"/>
        <v>6102</v>
      </c>
      <c r="G5973" t="str">
        <f>IF(F5973&gt;10000,"省直辖县市",VLOOKUP(F5973,'Regionalism Code'!H:I,2,FALSE))</f>
        <v>铜川市</v>
      </c>
      <c r="H5973" s="7">
        <v>86.3230993831718</v>
      </c>
      <c r="I5973" s="7">
        <v>87.1194961986166</v>
      </c>
      <c r="J5973" s="7">
        <v>83.9567420066434</v>
      </c>
      <c r="K5973" s="7">
        <v>43.1112554395432</v>
      </c>
      <c r="L5973" s="7">
        <v>63.1960638070863</v>
      </c>
      <c r="M5973" s="7">
        <v>59.8455365708954</v>
      </c>
      <c r="N5973" s="7">
        <v>105.658734424037</v>
      </c>
      <c r="O5973" s="7">
        <v>89.0825969476831</v>
      </c>
      <c r="P5973" s="7">
        <v>76.1301534192274</v>
      </c>
      <c r="Q5973" s="7">
        <v>87.9987390352676</v>
      </c>
    </row>
    <row r="5974" spans="1:17">
      <c r="A5974" s="6">
        <v>2016</v>
      </c>
      <c r="B5974" t="s">
        <v>2860</v>
      </c>
      <c r="C5974">
        <v>610302</v>
      </c>
      <c r="D5974">
        <f t="shared" si="186"/>
        <v>61</v>
      </c>
      <c r="E5974" t="str">
        <f>VLOOKUP(D5974,'Regionalism Code'!B:C,2,FALSE)</f>
        <v>陕西省</v>
      </c>
      <c r="F5974">
        <f t="shared" si="187"/>
        <v>6103</v>
      </c>
      <c r="G5974" t="str">
        <f>IF(F5974&gt;10000,"省直辖县市",VLOOKUP(F5974,'Regionalism Code'!H:I,2,FALSE))</f>
        <v>宝鸡市</v>
      </c>
      <c r="H5974" s="7">
        <v>96.8437800289295</v>
      </c>
      <c r="I5974" s="7">
        <v>102.530862816303</v>
      </c>
      <c r="J5974" s="7">
        <v>95.6954219573811</v>
      </c>
      <c r="K5974" s="7">
        <v>64.2627833061185</v>
      </c>
      <c r="L5974" s="7">
        <v>69.9211694430151</v>
      </c>
      <c r="M5974" s="7">
        <v>79.8994357535292</v>
      </c>
      <c r="N5974" s="7">
        <v>118.006801019643</v>
      </c>
      <c r="O5974" s="7">
        <v>100.71127279692</v>
      </c>
      <c r="P5974" s="7">
        <v>85.4237336327196</v>
      </c>
      <c r="Q5974" s="7">
        <v>80.1578058998914</v>
      </c>
    </row>
    <row r="5975" spans="1:17">
      <c r="A5975" s="6">
        <v>2016</v>
      </c>
      <c r="B5975" t="s">
        <v>2861</v>
      </c>
      <c r="C5975">
        <v>610303</v>
      </c>
      <c r="D5975">
        <f t="shared" si="186"/>
        <v>61</v>
      </c>
      <c r="E5975" t="str">
        <f>VLOOKUP(D5975,'Regionalism Code'!B:C,2,FALSE)</f>
        <v>陕西省</v>
      </c>
      <c r="F5975">
        <f t="shared" si="187"/>
        <v>6103</v>
      </c>
      <c r="G5975" t="str">
        <f>IF(F5975&gt;10000,"省直辖县市",VLOOKUP(F5975,'Regionalism Code'!H:I,2,FALSE))</f>
        <v>宝鸡市</v>
      </c>
      <c r="H5975" s="7">
        <v>95.164739548382</v>
      </c>
      <c r="I5975" s="7">
        <v>99.0545866690697</v>
      </c>
      <c r="J5975" s="7">
        <v>96.2824622533584</v>
      </c>
      <c r="K5975" s="7">
        <v>60.9231406595098</v>
      </c>
      <c r="L5975" s="7">
        <v>72.3329198244724</v>
      </c>
      <c r="M5975" s="7">
        <v>77.2599360987909</v>
      </c>
      <c r="N5975" s="7">
        <v>118.861444718228</v>
      </c>
      <c r="O5975" s="7">
        <v>101.974740336347</v>
      </c>
      <c r="P5975" s="7">
        <v>83.6049608882924</v>
      </c>
      <c r="Q5975" s="7">
        <v>80.2952762521603</v>
      </c>
    </row>
    <row r="5976" spans="1:17">
      <c r="A5976" s="6">
        <v>2016</v>
      </c>
      <c r="B5976" t="s">
        <v>2862</v>
      </c>
      <c r="C5976">
        <v>610304</v>
      </c>
      <c r="D5976">
        <f t="shared" si="186"/>
        <v>61</v>
      </c>
      <c r="E5976" t="str">
        <f>VLOOKUP(D5976,'Regionalism Code'!B:C,2,FALSE)</f>
        <v>陕西省</v>
      </c>
      <c r="F5976">
        <f t="shared" si="187"/>
        <v>6103</v>
      </c>
      <c r="G5976" t="str">
        <f>IF(F5976&gt;10000,"省直辖县市",VLOOKUP(F5976,'Regionalism Code'!H:I,2,FALSE))</f>
        <v>宝鸡市</v>
      </c>
      <c r="H5976" s="7">
        <v>86.0355240755896</v>
      </c>
      <c r="I5976" s="7">
        <v>89.9635857735314</v>
      </c>
      <c r="J5976" s="7">
        <v>86.7567526456625</v>
      </c>
      <c r="K5976" s="7">
        <v>48.9540957404028</v>
      </c>
      <c r="L5976" s="7">
        <v>56.8419255104935</v>
      </c>
      <c r="M5976" s="7">
        <v>66.3934807413883</v>
      </c>
      <c r="N5976" s="7">
        <v>111.858433746333</v>
      </c>
      <c r="O5976" s="7">
        <v>91.6501823674767</v>
      </c>
      <c r="P5976" s="7">
        <v>82.1903652718766</v>
      </c>
      <c r="Q5976" s="7">
        <v>71.7598108596159</v>
      </c>
    </row>
    <row r="5977" spans="1:17">
      <c r="A5977" s="6">
        <v>2016</v>
      </c>
      <c r="B5977" t="s">
        <v>2863</v>
      </c>
      <c r="C5977">
        <v>610322</v>
      </c>
      <c r="D5977">
        <f t="shared" si="186"/>
        <v>61</v>
      </c>
      <c r="E5977" t="str">
        <f>VLOOKUP(D5977,'Regionalism Code'!B:C,2,FALSE)</f>
        <v>陕西省</v>
      </c>
      <c r="F5977">
        <f t="shared" si="187"/>
        <v>6103</v>
      </c>
      <c r="G5977" t="str">
        <f>IF(F5977&gt;10000,"省直辖县市",VLOOKUP(F5977,'Regionalism Code'!H:I,2,FALSE))</f>
        <v>宝鸡市</v>
      </c>
      <c r="H5977" s="7">
        <v>83.5076541312496</v>
      </c>
      <c r="I5977" s="7">
        <v>86.9547375419869</v>
      </c>
      <c r="J5977" s="7">
        <v>83.0185296742484</v>
      </c>
      <c r="K5977" s="7">
        <v>44.5098610461538</v>
      </c>
      <c r="L5977" s="7">
        <v>52.3794972053103</v>
      </c>
      <c r="M5977" s="7">
        <v>65.2009091546919</v>
      </c>
      <c r="N5977" s="7">
        <v>109.356190132843</v>
      </c>
      <c r="O5977" s="7">
        <v>86.5717020066524</v>
      </c>
      <c r="P5977" s="7">
        <v>80.2986592714851</v>
      </c>
      <c r="Q5977" s="7">
        <v>73.0193711550194</v>
      </c>
    </row>
    <row r="5978" spans="1:17">
      <c r="A5978" s="6">
        <v>2016</v>
      </c>
      <c r="B5978" t="s">
        <v>2864</v>
      </c>
      <c r="C5978">
        <v>610323</v>
      </c>
      <c r="D5978">
        <f t="shared" si="186"/>
        <v>61</v>
      </c>
      <c r="E5978" t="str">
        <f>VLOOKUP(D5978,'Regionalism Code'!B:C,2,FALSE)</f>
        <v>陕西省</v>
      </c>
      <c r="F5978">
        <f t="shared" si="187"/>
        <v>6103</v>
      </c>
      <c r="G5978" t="str">
        <f>IF(F5978&gt;10000,"省直辖县市",VLOOKUP(F5978,'Regionalism Code'!H:I,2,FALSE))</f>
        <v>宝鸡市</v>
      </c>
      <c r="H5978" s="7">
        <v>86.0672360244003</v>
      </c>
      <c r="I5978" s="7">
        <v>89.1901903954359</v>
      </c>
      <c r="J5978" s="7">
        <v>86.1457156240668</v>
      </c>
      <c r="K5978" s="7">
        <v>47.5111074862458</v>
      </c>
      <c r="L5978" s="7">
        <v>63.9106927401797</v>
      </c>
      <c r="M5978" s="7">
        <v>67.3748964720576</v>
      </c>
      <c r="N5978" s="7">
        <v>110.571532851596</v>
      </c>
      <c r="O5978" s="7">
        <v>90.0263528427541</v>
      </c>
      <c r="P5978" s="7">
        <v>74.272039747043</v>
      </c>
      <c r="Q5978" s="7">
        <v>75.6179517402781</v>
      </c>
    </row>
    <row r="5979" spans="1:17">
      <c r="A5979" s="6">
        <v>2016</v>
      </c>
      <c r="B5979" t="s">
        <v>2865</v>
      </c>
      <c r="C5979">
        <v>610324</v>
      </c>
      <c r="D5979">
        <f t="shared" si="186"/>
        <v>61</v>
      </c>
      <c r="E5979" t="str">
        <f>VLOOKUP(D5979,'Regionalism Code'!B:C,2,FALSE)</f>
        <v>陕西省</v>
      </c>
      <c r="F5979">
        <f t="shared" si="187"/>
        <v>6103</v>
      </c>
      <c r="G5979" t="str">
        <f>IF(F5979&gt;10000,"省直辖县市",VLOOKUP(F5979,'Regionalism Code'!H:I,2,FALSE))</f>
        <v>宝鸡市</v>
      </c>
      <c r="H5979" s="7">
        <v>84.3080814716053</v>
      </c>
      <c r="I5979" s="7">
        <v>86.6053835190628</v>
      </c>
      <c r="J5979" s="7">
        <v>80.7795042231254</v>
      </c>
      <c r="K5979" s="7">
        <v>41.3702315702474</v>
      </c>
      <c r="L5979" s="7">
        <v>55.5141800723816</v>
      </c>
      <c r="M5979" s="7">
        <v>61.8585536107557</v>
      </c>
      <c r="N5979" s="7">
        <v>99.4460210816684</v>
      </c>
      <c r="O5979" s="7">
        <v>87.6533010505186</v>
      </c>
      <c r="P5979" s="7">
        <v>77.0897634218243</v>
      </c>
      <c r="Q5979" s="7">
        <v>83.1395722481001</v>
      </c>
    </row>
    <row r="5980" spans="1:17">
      <c r="A5980" s="6">
        <v>2016</v>
      </c>
      <c r="B5980" t="s">
        <v>2866</v>
      </c>
      <c r="C5980">
        <v>610326</v>
      </c>
      <c r="D5980">
        <f t="shared" si="186"/>
        <v>61</v>
      </c>
      <c r="E5980" t="str">
        <f>VLOOKUP(D5980,'Regionalism Code'!B:C,2,FALSE)</f>
        <v>陕西省</v>
      </c>
      <c r="F5980">
        <f t="shared" si="187"/>
        <v>6103</v>
      </c>
      <c r="G5980" t="str">
        <f>IF(F5980&gt;10000,"省直辖县市",VLOOKUP(F5980,'Regionalism Code'!H:I,2,FALSE))</f>
        <v>宝鸡市</v>
      </c>
      <c r="H5980" s="7">
        <v>87.8853557191334</v>
      </c>
      <c r="I5980" s="7">
        <v>90.8330710147247</v>
      </c>
      <c r="J5980" s="7">
        <v>85.1487348592196</v>
      </c>
      <c r="K5980" s="7">
        <v>45.8678800793902</v>
      </c>
      <c r="L5980" s="7">
        <v>61.8922817932219</v>
      </c>
      <c r="M5980" s="7">
        <v>63.7398160029147</v>
      </c>
      <c r="N5980" s="7">
        <v>99.6491881456442</v>
      </c>
      <c r="O5980" s="7">
        <v>95.446970265853</v>
      </c>
      <c r="P5980" s="7">
        <v>77.153212111634</v>
      </c>
      <c r="Q5980" s="7">
        <v>83.1303020749234</v>
      </c>
    </row>
    <row r="5981" spans="1:17">
      <c r="A5981" s="6">
        <v>2016</v>
      </c>
      <c r="B5981" t="s">
        <v>2867</v>
      </c>
      <c r="C5981">
        <v>610327</v>
      </c>
      <c r="D5981">
        <f t="shared" si="186"/>
        <v>61</v>
      </c>
      <c r="E5981" t="str">
        <f>VLOOKUP(D5981,'Regionalism Code'!B:C,2,FALSE)</f>
        <v>陕西省</v>
      </c>
      <c r="F5981">
        <f t="shared" si="187"/>
        <v>6103</v>
      </c>
      <c r="G5981" t="str">
        <f>IF(F5981&gt;10000,"省直辖县市",VLOOKUP(F5981,'Regionalism Code'!H:I,2,FALSE))</f>
        <v>宝鸡市</v>
      </c>
      <c r="H5981" s="7">
        <v>85.8494943476276</v>
      </c>
      <c r="I5981" s="7">
        <v>86.8997831273467</v>
      </c>
      <c r="J5981" s="7">
        <v>79.979127653823</v>
      </c>
      <c r="K5981" s="7">
        <v>40.1454810776512</v>
      </c>
      <c r="L5981" s="7">
        <v>55.464286636594</v>
      </c>
      <c r="M5981" s="7">
        <v>57.0450086576439</v>
      </c>
      <c r="N5981" s="7">
        <v>100.195298864885</v>
      </c>
      <c r="O5981" s="7">
        <v>86.4854050238593</v>
      </c>
      <c r="P5981" s="7">
        <v>75.3757804365735</v>
      </c>
      <c r="Q5981" s="7">
        <v>93.0540975780247</v>
      </c>
    </row>
    <row r="5982" spans="1:17">
      <c r="A5982" s="6">
        <v>2016</v>
      </c>
      <c r="B5982" t="s">
        <v>2868</v>
      </c>
      <c r="C5982">
        <v>610328</v>
      </c>
      <c r="D5982">
        <f t="shared" si="186"/>
        <v>61</v>
      </c>
      <c r="E5982" t="str">
        <f>VLOOKUP(D5982,'Regionalism Code'!B:C,2,FALSE)</f>
        <v>陕西省</v>
      </c>
      <c r="F5982">
        <f t="shared" si="187"/>
        <v>6103</v>
      </c>
      <c r="G5982" t="str">
        <f>IF(F5982&gt;10000,"省直辖县市",VLOOKUP(F5982,'Regionalism Code'!H:I,2,FALSE))</f>
        <v>宝鸡市</v>
      </c>
      <c r="H5982" s="7">
        <v>82.2805706928603</v>
      </c>
      <c r="I5982" s="7">
        <v>86.8065153081103</v>
      </c>
      <c r="J5982" s="7">
        <v>75.6845059644385</v>
      </c>
      <c r="K5982" s="7">
        <v>37.38269301952</v>
      </c>
      <c r="L5982" s="7">
        <v>57.2528280669461</v>
      </c>
      <c r="M5982" s="7">
        <v>57.3328071729926</v>
      </c>
      <c r="N5982" s="7">
        <v>91.2262415109057</v>
      </c>
      <c r="O5982" s="7">
        <v>82.1522519656964</v>
      </c>
      <c r="P5982" s="7">
        <v>69.6427145639106</v>
      </c>
      <c r="Q5982" s="7">
        <v>79.3271085317054</v>
      </c>
    </row>
    <row r="5983" spans="1:17">
      <c r="A5983" s="6">
        <v>2016</v>
      </c>
      <c r="B5983" t="s">
        <v>2869</v>
      </c>
      <c r="C5983">
        <v>610329</v>
      </c>
      <c r="D5983">
        <f t="shared" si="186"/>
        <v>61</v>
      </c>
      <c r="E5983" t="str">
        <f>VLOOKUP(D5983,'Regionalism Code'!B:C,2,FALSE)</f>
        <v>陕西省</v>
      </c>
      <c r="F5983">
        <f t="shared" si="187"/>
        <v>6103</v>
      </c>
      <c r="G5983" t="str">
        <f>IF(F5983&gt;10000,"省直辖县市",VLOOKUP(F5983,'Regionalism Code'!H:I,2,FALSE))</f>
        <v>宝鸡市</v>
      </c>
      <c r="H5983" s="7">
        <v>85.533653431481</v>
      </c>
      <c r="I5983" s="7">
        <v>88.1340900506066</v>
      </c>
      <c r="J5983" s="7">
        <v>82.5407875501048</v>
      </c>
      <c r="K5983" s="7">
        <v>40.3994275863912</v>
      </c>
      <c r="L5983" s="7">
        <v>52.1284677150825</v>
      </c>
      <c r="M5983" s="7">
        <v>61.8400655092844</v>
      </c>
      <c r="N5983" s="7">
        <v>117.249223162376</v>
      </c>
      <c r="O5983" s="7">
        <v>82.200602954922</v>
      </c>
      <c r="P5983" s="7">
        <v>76.8120646910679</v>
      </c>
      <c r="Q5983" s="7">
        <v>82.390801789218</v>
      </c>
    </row>
    <row r="5984" spans="1:17">
      <c r="A5984" s="6">
        <v>2016</v>
      </c>
      <c r="B5984" t="s">
        <v>2870</v>
      </c>
      <c r="C5984">
        <v>610330</v>
      </c>
      <c r="D5984">
        <f t="shared" si="186"/>
        <v>61</v>
      </c>
      <c r="E5984" t="str">
        <f>VLOOKUP(D5984,'Regionalism Code'!B:C,2,FALSE)</f>
        <v>陕西省</v>
      </c>
      <c r="F5984">
        <f t="shared" si="187"/>
        <v>6103</v>
      </c>
      <c r="G5984" t="str">
        <f>IF(F5984&gt;10000,"省直辖县市",VLOOKUP(F5984,'Regionalism Code'!H:I,2,FALSE))</f>
        <v>宝鸡市</v>
      </c>
      <c r="H5984" s="7">
        <v>87.2990573311497</v>
      </c>
      <c r="I5984" s="7">
        <v>89.8285057587796</v>
      </c>
      <c r="J5984" s="7">
        <v>85.7532708676429</v>
      </c>
      <c r="K5984" s="7">
        <v>42.1429019891375</v>
      </c>
      <c r="L5984" s="7">
        <v>62.8272518727701</v>
      </c>
      <c r="M5984" s="7">
        <v>58.9236999582569</v>
      </c>
      <c r="N5984" s="7">
        <v>111.972269521333</v>
      </c>
      <c r="O5984" s="7">
        <v>90.5795556997854</v>
      </c>
      <c r="P5984" s="7">
        <v>74.166576368836</v>
      </c>
      <c r="Q5984" s="7">
        <v>81.7611432003389</v>
      </c>
    </row>
    <row r="5985" spans="1:17">
      <c r="A5985" s="6">
        <v>2016</v>
      </c>
      <c r="B5985" t="s">
        <v>2871</v>
      </c>
      <c r="C5985">
        <v>610331</v>
      </c>
      <c r="D5985">
        <f t="shared" si="186"/>
        <v>61</v>
      </c>
      <c r="E5985" t="str">
        <f>VLOOKUP(D5985,'Regionalism Code'!B:C,2,FALSE)</f>
        <v>陕西省</v>
      </c>
      <c r="F5985">
        <f t="shared" si="187"/>
        <v>6103</v>
      </c>
      <c r="G5985" t="str">
        <f>IF(F5985&gt;10000,"省直辖县市",VLOOKUP(F5985,'Regionalism Code'!H:I,2,FALSE))</f>
        <v>宝鸡市</v>
      </c>
      <c r="H5985" s="7">
        <v>84.9405715218199</v>
      </c>
      <c r="I5985" s="7">
        <v>90.7591912563285</v>
      </c>
      <c r="J5985" s="7">
        <v>79.9238527880987</v>
      </c>
      <c r="K5985" s="7">
        <v>42.0648927074234</v>
      </c>
      <c r="L5985" s="7">
        <v>58.9129553054276</v>
      </c>
      <c r="M5985" s="7">
        <v>61.2388823875189</v>
      </c>
      <c r="N5985" s="7">
        <v>99.3437003438649</v>
      </c>
      <c r="O5985" s="7">
        <v>85.5819692990032</v>
      </c>
      <c r="P5985" s="7">
        <v>71.4238726633505</v>
      </c>
      <c r="Q5985" s="7">
        <v>74.8489597603637</v>
      </c>
    </row>
    <row r="5986" spans="1:17">
      <c r="A5986" s="6">
        <v>2016</v>
      </c>
      <c r="B5986" t="s">
        <v>2872</v>
      </c>
      <c r="C5986">
        <v>610402</v>
      </c>
      <c r="D5986">
        <f t="shared" si="186"/>
        <v>61</v>
      </c>
      <c r="E5986" t="str">
        <f>VLOOKUP(D5986,'Regionalism Code'!B:C,2,FALSE)</f>
        <v>陕西省</v>
      </c>
      <c r="F5986">
        <f t="shared" si="187"/>
        <v>6104</v>
      </c>
      <c r="G5986" t="str">
        <f>IF(F5986&gt;10000,"省直辖县市",VLOOKUP(F5986,'Regionalism Code'!H:I,2,FALSE))</f>
        <v>咸阳市</v>
      </c>
      <c r="H5986" s="7">
        <v>97.5187818639504</v>
      </c>
      <c r="I5986" s="7">
        <v>103.390198106052</v>
      </c>
      <c r="J5986" s="7">
        <v>94.3641949556102</v>
      </c>
      <c r="K5986" s="7">
        <v>67.1389633688253</v>
      </c>
      <c r="L5986" s="7">
        <v>71.2092868004837</v>
      </c>
      <c r="M5986" s="7">
        <v>81.0718982729849</v>
      </c>
      <c r="N5986" s="7">
        <v>110.536321314134</v>
      </c>
      <c r="O5986" s="7">
        <v>100.496857857064</v>
      </c>
      <c r="P5986" s="7">
        <v>87.5859926108836</v>
      </c>
      <c r="Q5986" s="7">
        <v>83.8698184428211</v>
      </c>
    </row>
    <row r="5987" spans="1:17">
      <c r="A5987" s="6">
        <v>2016</v>
      </c>
      <c r="B5987" t="s">
        <v>2873</v>
      </c>
      <c r="C5987">
        <v>610403</v>
      </c>
      <c r="D5987">
        <f t="shared" si="186"/>
        <v>61</v>
      </c>
      <c r="E5987" t="str">
        <f>VLOOKUP(D5987,'Regionalism Code'!B:C,2,FALSE)</f>
        <v>陕西省</v>
      </c>
      <c r="F5987">
        <f t="shared" si="187"/>
        <v>6104</v>
      </c>
      <c r="G5987" t="str">
        <f>IF(F5987&gt;10000,"省直辖县市",VLOOKUP(F5987,'Regionalism Code'!H:I,2,FALSE))</f>
        <v>咸阳市</v>
      </c>
      <c r="H5987" s="7">
        <v>94.780742350141</v>
      </c>
      <c r="I5987" s="7">
        <v>100.330833021261</v>
      </c>
      <c r="J5987" s="7">
        <v>90.0675289516454</v>
      </c>
      <c r="K5987" s="7">
        <v>67.7730383346327</v>
      </c>
      <c r="L5987" s="7">
        <v>65.494811975948</v>
      </c>
      <c r="M5987" s="7">
        <v>81.3267481979929</v>
      </c>
      <c r="N5987" s="7">
        <v>111.71597940074</v>
      </c>
      <c r="O5987" s="7">
        <v>93.2401481336924</v>
      </c>
      <c r="P5987" s="7">
        <v>78.1661574608958</v>
      </c>
      <c r="Q5987" s="7">
        <v>85.0248938077221</v>
      </c>
    </row>
    <row r="5988" spans="1:17">
      <c r="A5988" s="6">
        <v>2016</v>
      </c>
      <c r="B5988" t="s">
        <v>2874</v>
      </c>
      <c r="C5988">
        <v>610404</v>
      </c>
      <c r="D5988">
        <f t="shared" si="186"/>
        <v>61</v>
      </c>
      <c r="E5988" t="str">
        <f>VLOOKUP(D5988,'Regionalism Code'!B:C,2,FALSE)</f>
        <v>陕西省</v>
      </c>
      <c r="F5988">
        <f t="shared" si="187"/>
        <v>6104</v>
      </c>
      <c r="G5988" t="str">
        <f>IF(F5988&gt;10000,"省直辖县市",VLOOKUP(F5988,'Regionalism Code'!H:I,2,FALSE))</f>
        <v>咸阳市</v>
      </c>
      <c r="H5988" s="7">
        <v>95.8401581252795</v>
      </c>
      <c r="I5988" s="7">
        <v>100.193026404794</v>
      </c>
      <c r="J5988" s="7">
        <v>91.4185103756666</v>
      </c>
      <c r="K5988" s="7">
        <v>64.6578426723516</v>
      </c>
      <c r="L5988" s="7">
        <v>67.452801374127</v>
      </c>
      <c r="M5988" s="7">
        <v>79.1437285359713</v>
      </c>
      <c r="N5988" s="7">
        <v>109.738600197993</v>
      </c>
      <c r="O5988" s="7">
        <v>95.6442152674264</v>
      </c>
      <c r="P5988" s="7">
        <v>86.9839369066119</v>
      </c>
      <c r="Q5988" s="7">
        <v>89.5077610196464</v>
      </c>
    </row>
    <row r="5989" spans="1:17">
      <c r="A5989" s="6">
        <v>2016</v>
      </c>
      <c r="B5989" t="s">
        <v>2875</v>
      </c>
      <c r="C5989">
        <v>610422</v>
      </c>
      <c r="D5989">
        <f t="shared" si="186"/>
        <v>61</v>
      </c>
      <c r="E5989" t="str">
        <f>VLOOKUP(D5989,'Regionalism Code'!B:C,2,FALSE)</f>
        <v>陕西省</v>
      </c>
      <c r="F5989">
        <f t="shared" si="187"/>
        <v>6104</v>
      </c>
      <c r="G5989" t="str">
        <f>IF(F5989&gt;10000,"省直辖县市",VLOOKUP(F5989,'Regionalism Code'!H:I,2,FALSE))</f>
        <v>咸阳市</v>
      </c>
      <c r="H5989" s="7">
        <v>90.4709600153315</v>
      </c>
      <c r="I5989" s="7">
        <v>90.6683201526923</v>
      </c>
      <c r="J5989" s="7">
        <v>88.2796279269689</v>
      </c>
      <c r="K5989" s="7">
        <v>54.4650191556469</v>
      </c>
      <c r="L5989" s="7">
        <v>65.5559365410669</v>
      </c>
      <c r="M5989" s="7">
        <v>71.7096564650637</v>
      </c>
      <c r="N5989" s="7">
        <v>101.203584718432</v>
      </c>
      <c r="O5989" s="7">
        <v>97.24888798114</v>
      </c>
      <c r="P5989" s="7">
        <v>83.0075439500546</v>
      </c>
      <c r="Q5989" s="7">
        <v>93.8068135390071</v>
      </c>
    </row>
    <row r="5990" spans="1:17">
      <c r="A5990" s="6">
        <v>2016</v>
      </c>
      <c r="B5990" t="s">
        <v>2876</v>
      </c>
      <c r="C5990">
        <v>610423</v>
      </c>
      <c r="D5990">
        <f t="shared" si="186"/>
        <v>61</v>
      </c>
      <c r="E5990" t="str">
        <f>VLOOKUP(D5990,'Regionalism Code'!B:C,2,FALSE)</f>
        <v>陕西省</v>
      </c>
      <c r="F5990">
        <f t="shared" si="187"/>
        <v>6104</v>
      </c>
      <c r="G5990" t="str">
        <f>IF(F5990&gt;10000,"省直辖县市",VLOOKUP(F5990,'Regionalism Code'!H:I,2,FALSE))</f>
        <v>咸阳市</v>
      </c>
      <c r="H5990" s="7">
        <v>87.3230988169183</v>
      </c>
      <c r="I5990" s="7">
        <v>90.4035814138669</v>
      </c>
      <c r="J5990" s="7">
        <v>85.6831536757669</v>
      </c>
      <c r="K5990" s="7">
        <v>50.6642024348913</v>
      </c>
      <c r="L5990" s="7">
        <v>61.5536302362303</v>
      </c>
      <c r="M5990" s="7">
        <v>64.6045913831072</v>
      </c>
      <c r="N5990" s="7">
        <v>101.701956081557</v>
      </c>
      <c r="O5990" s="7">
        <v>93.9050421260016</v>
      </c>
      <c r="P5990" s="7">
        <v>81.1629362068817</v>
      </c>
      <c r="Q5990" s="7">
        <v>80.1367821235211</v>
      </c>
    </row>
    <row r="5991" spans="1:17">
      <c r="A5991" s="6">
        <v>2016</v>
      </c>
      <c r="B5991" t="s">
        <v>2877</v>
      </c>
      <c r="C5991">
        <v>610424</v>
      </c>
      <c r="D5991">
        <f t="shared" si="186"/>
        <v>61</v>
      </c>
      <c r="E5991" t="str">
        <f>VLOOKUP(D5991,'Regionalism Code'!B:C,2,FALSE)</f>
        <v>陕西省</v>
      </c>
      <c r="F5991">
        <f t="shared" si="187"/>
        <v>6104</v>
      </c>
      <c r="G5991" t="str">
        <f>IF(F5991&gt;10000,"省直辖县市",VLOOKUP(F5991,'Regionalism Code'!H:I,2,FALSE))</f>
        <v>咸阳市</v>
      </c>
      <c r="H5991" s="7">
        <v>82.5698403944347</v>
      </c>
      <c r="I5991" s="7">
        <v>85.8536962145061</v>
      </c>
      <c r="J5991" s="7">
        <v>78.4910949377462</v>
      </c>
      <c r="K5991" s="7">
        <v>43.1270665406758</v>
      </c>
      <c r="L5991" s="7">
        <v>52.1609857072982</v>
      </c>
      <c r="M5991" s="7">
        <v>58.9509235648939</v>
      </c>
      <c r="N5991" s="7">
        <v>93.3825095614829</v>
      </c>
      <c r="O5991" s="7">
        <v>86.1707497477309</v>
      </c>
      <c r="P5991" s="7">
        <v>81.4935632958767</v>
      </c>
      <c r="Q5991" s="7">
        <v>79.1433840864761</v>
      </c>
    </row>
    <row r="5992" spans="1:17">
      <c r="A5992" s="6">
        <v>2016</v>
      </c>
      <c r="B5992" t="s">
        <v>2878</v>
      </c>
      <c r="C5992">
        <v>610425</v>
      </c>
      <c r="D5992">
        <f t="shared" si="186"/>
        <v>61</v>
      </c>
      <c r="E5992" t="str">
        <f>VLOOKUP(D5992,'Regionalism Code'!B:C,2,FALSE)</f>
        <v>陕西省</v>
      </c>
      <c r="F5992">
        <f t="shared" si="187"/>
        <v>6104</v>
      </c>
      <c r="G5992" t="str">
        <f>IF(F5992&gt;10000,"省直辖县市",VLOOKUP(F5992,'Regionalism Code'!H:I,2,FALSE))</f>
        <v>咸阳市</v>
      </c>
      <c r="H5992" s="7">
        <v>86.1294155509256</v>
      </c>
      <c r="I5992" s="7">
        <v>87.7215457844001</v>
      </c>
      <c r="J5992" s="7">
        <v>82.2337685473875</v>
      </c>
      <c r="K5992" s="7">
        <v>47.8531654056223</v>
      </c>
      <c r="L5992" s="7">
        <v>58.11227775316</v>
      </c>
      <c r="M5992" s="7">
        <v>65.0020433907879</v>
      </c>
      <c r="N5992" s="7">
        <v>95.8074848375215</v>
      </c>
      <c r="O5992" s="7">
        <v>90.6094423292979</v>
      </c>
      <c r="P5992" s="7">
        <v>80.4792848872493</v>
      </c>
      <c r="Q5992" s="7">
        <v>87.9565066844527</v>
      </c>
    </row>
    <row r="5993" spans="1:17">
      <c r="A5993" s="6">
        <v>2016</v>
      </c>
      <c r="B5993" t="s">
        <v>2879</v>
      </c>
      <c r="C5993">
        <v>610426</v>
      </c>
      <c r="D5993">
        <f t="shared" si="186"/>
        <v>61</v>
      </c>
      <c r="E5993" t="str">
        <f>VLOOKUP(D5993,'Regionalism Code'!B:C,2,FALSE)</f>
        <v>陕西省</v>
      </c>
      <c r="F5993">
        <f t="shared" si="187"/>
        <v>6104</v>
      </c>
      <c r="G5993" t="str">
        <f>IF(F5993&gt;10000,"省直辖县市",VLOOKUP(F5993,'Regionalism Code'!H:I,2,FALSE))</f>
        <v>咸阳市</v>
      </c>
      <c r="H5993" s="7">
        <v>83.3383019522693</v>
      </c>
      <c r="I5993" s="7">
        <v>85.9932589980856</v>
      </c>
      <c r="J5993" s="7">
        <v>81.9412832193364</v>
      </c>
      <c r="K5993" s="7">
        <v>41.9119910470886</v>
      </c>
      <c r="L5993" s="7">
        <v>56.9640816539778</v>
      </c>
      <c r="M5993" s="7">
        <v>59.8631437784569</v>
      </c>
      <c r="N5993" s="7">
        <v>107.498122054044</v>
      </c>
      <c r="O5993" s="7">
        <v>85.7173931246113</v>
      </c>
      <c r="P5993" s="7">
        <v>74.6977887099932</v>
      </c>
      <c r="Q5993" s="7">
        <v>77.1153836708981</v>
      </c>
    </row>
    <row r="5994" spans="1:17">
      <c r="A5994" s="6">
        <v>2016</v>
      </c>
      <c r="B5994" t="s">
        <v>2880</v>
      </c>
      <c r="C5994">
        <v>610427</v>
      </c>
      <c r="D5994">
        <f t="shared" si="186"/>
        <v>61</v>
      </c>
      <c r="E5994" t="str">
        <f>VLOOKUP(D5994,'Regionalism Code'!B:C,2,FALSE)</f>
        <v>陕西省</v>
      </c>
      <c r="F5994">
        <f t="shared" si="187"/>
        <v>6104</v>
      </c>
      <c r="G5994" t="str">
        <f>IF(F5994&gt;10000,"省直辖县市",VLOOKUP(F5994,'Regionalism Code'!H:I,2,FALSE))</f>
        <v>咸阳市</v>
      </c>
      <c r="H5994" s="7">
        <v>89.386144698238</v>
      </c>
      <c r="I5994" s="7">
        <v>89.1376458442748</v>
      </c>
      <c r="J5994" s="7">
        <v>87.1161318446091</v>
      </c>
      <c r="K5994" s="7">
        <v>44.3891152374226</v>
      </c>
      <c r="L5994" s="7">
        <v>55.5667561722756</v>
      </c>
      <c r="M5994" s="7">
        <v>62.7012198950693</v>
      </c>
      <c r="N5994" s="7">
        <v>124.670396683001</v>
      </c>
      <c r="O5994" s="7">
        <v>87.1308168004071</v>
      </c>
      <c r="P5994" s="7">
        <v>77.3747287793603</v>
      </c>
      <c r="Q5994" s="7">
        <v>94.3371258819834</v>
      </c>
    </row>
    <row r="5995" spans="1:17">
      <c r="A5995" s="6">
        <v>2016</v>
      </c>
      <c r="B5995" t="s">
        <v>2881</v>
      </c>
      <c r="C5995">
        <v>610428</v>
      </c>
      <c r="D5995">
        <f t="shared" si="186"/>
        <v>61</v>
      </c>
      <c r="E5995" t="str">
        <f>VLOOKUP(D5995,'Regionalism Code'!B:C,2,FALSE)</f>
        <v>陕西省</v>
      </c>
      <c r="F5995">
        <f t="shared" si="187"/>
        <v>6104</v>
      </c>
      <c r="G5995" t="str">
        <f>IF(F5995&gt;10000,"省直辖县市",VLOOKUP(F5995,'Regionalism Code'!H:I,2,FALSE))</f>
        <v>咸阳市</v>
      </c>
      <c r="H5995" s="7">
        <v>90.4455429869394</v>
      </c>
      <c r="I5995" s="7">
        <v>90.1556592461725</v>
      </c>
      <c r="J5995" s="7">
        <v>89.244212408743</v>
      </c>
      <c r="K5995" s="7">
        <v>46.7254086962197</v>
      </c>
      <c r="L5995" s="7">
        <v>63.4828807189036</v>
      </c>
      <c r="M5995" s="7">
        <v>64.3290879125059</v>
      </c>
      <c r="N5995" s="7">
        <v>118.258015517625</v>
      </c>
      <c r="O5995" s="7">
        <v>93.2324916825281</v>
      </c>
      <c r="P5995" s="7">
        <v>76.7017762158481</v>
      </c>
      <c r="Q5995" s="7">
        <v>93.5912763689386</v>
      </c>
    </row>
    <row r="5996" spans="1:17">
      <c r="A5996" s="6">
        <v>2016</v>
      </c>
      <c r="B5996" t="s">
        <v>2882</v>
      </c>
      <c r="C5996">
        <v>610429</v>
      </c>
      <c r="D5996">
        <f t="shared" si="186"/>
        <v>61</v>
      </c>
      <c r="E5996" t="str">
        <f>VLOOKUP(D5996,'Regionalism Code'!B:C,2,FALSE)</f>
        <v>陕西省</v>
      </c>
      <c r="F5996">
        <f t="shared" si="187"/>
        <v>6104</v>
      </c>
      <c r="G5996" t="str">
        <f>IF(F5996&gt;10000,"省直辖县市",VLOOKUP(F5996,'Regionalism Code'!H:I,2,FALSE))</f>
        <v>咸阳市</v>
      </c>
      <c r="H5996" s="7">
        <v>85.5261883738583</v>
      </c>
      <c r="I5996" s="7">
        <v>86.5754470731228</v>
      </c>
      <c r="J5996" s="7">
        <v>84.1145983659757</v>
      </c>
      <c r="K5996" s="7">
        <v>43.6839918883457</v>
      </c>
      <c r="L5996" s="7">
        <v>57.8432568647121</v>
      </c>
      <c r="M5996" s="7">
        <v>64.3487149468388</v>
      </c>
      <c r="N5996" s="7">
        <v>104.607125833049</v>
      </c>
      <c r="O5996" s="7">
        <v>90.400034714405</v>
      </c>
      <c r="P5996" s="7">
        <v>80.6856801079757</v>
      </c>
      <c r="Q5996" s="7">
        <v>84.6318703216887</v>
      </c>
    </row>
    <row r="5997" spans="1:17">
      <c r="A5997" s="6">
        <v>2016</v>
      </c>
      <c r="B5997" t="s">
        <v>2883</v>
      </c>
      <c r="C5997">
        <v>610430</v>
      </c>
      <c r="D5997">
        <f t="shared" si="186"/>
        <v>61</v>
      </c>
      <c r="E5997" t="str">
        <f>VLOOKUP(D5997,'Regionalism Code'!B:C,2,FALSE)</f>
        <v>陕西省</v>
      </c>
      <c r="F5997">
        <f t="shared" si="187"/>
        <v>6104</v>
      </c>
      <c r="G5997" t="str">
        <f>IF(F5997&gt;10000,"省直辖县市",VLOOKUP(F5997,'Regionalism Code'!H:I,2,FALSE))</f>
        <v>咸阳市</v>
      </c>
      <c r="H5997" s="7">
        <v>83.9707348516423</v>
      </c>
      <c r="I5997" s="7">
        <v>84.7487805858008</v>
      </c>
      <c r="J5997" s="7">
        <v>78.5841401148135</v>
      </c>
      <c r="K5997" s="7">
        <v>45.2773382985014</v>
      </c>
      <c r="L5997" s="7">
        <v>57.8039530467038</v>
      </c>
      <c r="M5997" s="7">
        <v>58.5100520638518</v>
      </c>
      <c r="N5997" s="7">
        <v>90.4956284113398</v>
      </c>
      <c r="O5997" s="7">
        <v>86.9300447257585</v>
      </c>
      <c r="P5997" s="7">
        <v>77.1328225929497</v>
      </c>
      <c r="Q5997" s="7">
        <v>91.1950747230651</v>
      </c>
    </row>
    <row r="5998" spans="1:17">
      <c r="A5998" s="6">
        <v>2016</v>
      </c>
      <c r="B5998" t="s">
        <v>2884</v>
      </c>
      <c r="C5998">
        <v>610431</v>
      </c>
      <c r="D5998">
        <f t="shared" si="186"/>
        <v>61</v>
      </c>
      <c r="E5998" t="str">
        <f>VLOOKUP(D5998,'Regionalism Code'!B:C,2,FALSE)</f>
        <v>陕西省</v>
      </c>
      <c r="F5998">
        <f t="shared" si="187"/>
        <v>6104</v>
      </c>
      <c r="G5998" t="str">
        <f>IF(F5998&gt;10000,"省直辖县市",VLOOKUP(F5998,'Regionalism Code'!H:I,2,FALSE))</f>
        <v>咸阳市</v>
      </c>
      <c r="H5998" s="7">
        <v>86.4926099577152</v>
      </c>
      <c r="I5998" s="7">
        <v>87.078267998398</v>
      </c>
      <c r="J5998" s="7">
        <v>95.2430559290469</v>
      </c>
      <c r="K5998" s="7">
        <v>56.6296620437513</v>
      </c>
      <c r="L5998" s="7">
        <v>72.9682576103307</v>
      </c>
      <c r="M5998" s="7">
        <v>74.7779411495575</v>
      </c>
      <c r="N5998" s="7">
        <v>115.289352690262</v>
      </c>
      <c r="O5998" s="7">
        <v>102.767550798297</v>
      </c>
      <c r="P5998" s="7">
        <v>81.5502411214858</v>
      </c>
      <c r="Q5998" s="7">
        <v>68.663124919899</v>
      </c>
    </row>
    <row r="5999" spans="1:17">
      <c r="A5999" s="6">
        <v>2016</v>
      </c>
      <c r="B5999" t="s">
        <v>2885</v>
      </c>
      <c r="C5999">
        <v>610481</v>
      </c>
      <c r="D5999">
        <f t="shared" si="186"/>
        <v>61</v>
      </c>
      <c r="E5999" t="str">
        <f>VLOOKUP(D5999,'Regionalism Code'!B:C,2,FALSE)</f>
        <v>陕西省</v>
      </c>
      <c r="F5999">
        <f t="shared" si="187"/>
        <v>6104</v>
      </c>
      <c r="G5999" t="str">
        <f>IF(F5999&gt;10000,"省直辖县市",VLOOKUP(F5999,'Regionalism Code'!H:I,2,FALSE))</f>
        <v>咸阳市</v>
      </c>
      <c r="H5999" s="7">
        <v>87.4970642904278</v>
      </c>
      <c r="I5999" s="7">
        <v>90.0078253218227</v>
      </c>
      <c r="J5999" s="7">
        <v>88.9686938487985</v>
      </c>
      <c r="K5999" s="7">
        <v>50.7930173222062</v>
      </c>
      <c r="L5999" s="7">
        <v>65.664079064887</v>
      </c>
      <c r="M5999" s="7">
        <v>69.045958267553</v>
      </c>
      <c r="N5999" s="7">
        <v>112.735369614322</v>
      </c>
      <c r="O5999" s="7">
        <v>92.7255820682811</v>
      </c>
      <c r="P5999" s="7">
        <v>81.4401749112022</v>
      </c>
      <c r="Q5999" s="7">
        <v>76.5377453382689</v>
      </c>
    </row>
    <row r="6000" spans="1:17">
      <c r="A6000" s="6">
        <v>2016</v>
      </c>
      <c r="B6000" t="s">
        <v>2886</v>
      </c>
      <c r="C6000">
        <v>610502</v>
      </c>
      <c r="D6000">
        <f t="shared" si="186"/>
        <v>61</v>
      </c>
      <c r="E6000" t="str">
        <f>VLOOKUP(D6000,'Regionalism Code'!B:C,2,FALSE)</f>
        <v>陕西省</v>
      </c>
      <c r="F6000">
        <f t="shared" si="187"/>
        <v>6105</v>
      </c>
      <c r="G6000" t="str">
        <f>IF(F6000&gt;10000,"省直辖县市",VLOOKUP(F6000,'Regionalism Code'!H:I,2,FALSE))</f>
        <v>渭南市</v>
      </c>
      <c r="H6000" s="7">
        <v>91.2050304072343</v>
      </c>
      <c r="I6000" s="7">
        <v>96.0664819460256</v>
      </c>
      <c r="J6000" s="7">
        <v>87.8896504002522</v>
      </c>
      <c r="K6000" s="7">
        <v>58.8443401054125</v>
      </c>
      <c r="L6000" s="7">
        <v>61.2119616780772</v>
      </c>
      <c r="M6000" s="7">
        <v>73.1922590003053</v>
      </c>
      <c r="N6000" s="7">
        <v>100.064011589608</v>
      </c>
      <c r="O6000" s="7">
        <v>98.0309668462723</v>
      </c>
      <c r="P6000" s="7">
        <v>83.0767961926403</v>
      </c>
      <c r="Q6000" s="7">
        <v>81.1827530380645</v>
      </c>
    </row>
    <row r="6001" spans="1:17">
      <c r="A6001" s="6">
        <v>2016</v>
      </c>
      <c r="B6001" t="s">
        <v>2887</v>
      </c>
      <c r="C6001">
        <v>610521</v>
      </c>
      <c r="D6001">
        <f t="shared" si="186"/>
        <v>61</v>
      </c>
      <c r="E6001" t="str">
        <f>VLOOKUP(D6001,'Regionalism Code'!B:C,2,FALSE)</f>
        <v>陕西省</v>
      </c>
      <c r="F6001">
        <f t="shared" si="187"/>
        <v>6105</v>
      </c>
      <c r="G6001" t="str">
        <f>IF(F6001&gt;10000,"省直辖县市",VLOOKUP(F6001,'Regionalism Code'!H:I,2,FALSE))</f>
        <v>渭南市</v>
      </c>
      <c r="H6001" s="7">
        <v>88.1035764431513</v>
      </c>
      <c r="I6001" s="7">
        <v>88.9748315144181</v>
      </c>
      <c r="J6001" s="7">
        <v>87.2453223774231</v>
      </c>
      <c r="K6001" s="7">
        <v>48.9280248791775</v>
      </c>
      <c r="L6001" s="7">
        <v>61.8037400314458</v>
      </c>
      <c r="M6001" s="7">
        <v>67.1117807592749</v>
      </c>
      <c r="N6001" s="7">
        <v>112.920221452871</v>
      </c>
      <c r="O6001" s="7">
        <v>91.7290750500185</v>
      </c>
      <c r="P6001" s="7">
        <v>75.7887940619077</v>
      </c>
      <c r="Q6001" s="7">
        <v>86.791682024578</v>
      </c>
    </row>
    <row r="6002" spans="1:17">
      <c r="A6002" s="6">
        <v>2016</v>
      </c>
      <c r="B6002" t="s">
        <v>2888</v>
      </c>
      <c r="C6002">
        <v>610522</v>
      </c>
      <c r="D6002">
        <f t="shared" si="186"/>
        <v>61</v>
      </c>
      <c r="E6002" t="str">
        <f>VLOOKUP(D6002,'Regionalism Code'!B:C,2,FALSE)</f>
        <v>陕西省</v>
      </c>
      <c r="F6002">
        <f t="shared" si="187"/>
        <v>6105</v>
      </c>
      <c r="G6002" t="str">
        <f>IF(F6002&gt;10000,"省直辖县市",VLOOKUP(F6002,'Regionalism Code'!H:I,2,FALSE))</f>
        <v>渭南市</v>
      </c>
      <c r="H6002" s="7">
        <v>91.8832649157315</v>
      </c>
      <c r="I6002" s="7">
        <v>91.5070471022213</v>
      </c>
      <c r="J6002" s="7">
        <v>88.1688873514131</v>
      </c>
      <c r="K6002" s="7">
        <v>52.8704808345669</v>
      </c>
      <c r="L6002" s="7">
        <v>60.8283079570523</v>
      </c>
      <c r="M6002" s="7">
        <v>66.9026099406703</v>
      </c>
      <c r="N6002" s="7">
        <v>100.826448036516</v>
      </c>
      <c r="O6002" s="7">
        <v>100.549358343232</v>
      </c>
      <c r="P6002" s="7">
        <v>81.5363043781187</v>
      </c>
      <c r="Q6002" s="7">
        <v>99.8807639274645</v>
      </c>
    </row>
    <row r="6003" spans="1:17">
      <c r="A6003" s="6">
        <v>2016</v>
      </c>
      <c r="B6003" t="s">
        <v>2889</v>
      </c>
      <c r="C6003">
        <v>610523</v>
      </c>
      <c r="D6003">
        <f t="shared" si="186"/>
        <v>61</v>
      </c>
      <c r="E6003" t="str">
        <f>VLOOKUP(D6003,'Regionalism Code'!B:C,2,FALSE)</f>
        <v>陕西省</v>
      </c>
      <c r="F6003">
        <f t="shared" si="187"/>
        <v>6105</v>
      </c>
      <c r="G6003" t="str">
        <f>IF(F6003&gt;10000,"省直辖县市",VLOOKUP(F6003,'Regionalism Code'!H:I,2,FALSE))</f>
        <v>渭南市</v>
      </c>
      <c r="H6003" s="7">
        <v>85.8414171662234</v>
      </c>
      <c r="I6003" s="7">
        <v>88.7910758559209</v>
      </c>
      <c r="J6003" s="7">
        <v>82.8355173693018</v>
      </c>
      <c r="K6003" s="7">
        <v>48.9547039407893</v>
      </c>
      <c r="L6003" s="7">
        <v>56.3166361190663</v>
      </c>
      <c r="M6003" s="7">
        <v>64.8506172074194</v>
      </c>
      <c r="N6003" s="7">
        <v>91.5262672743763</v>
      </c>
      <c r="O6003" s="7">
        <v>95.6039437794131</v>
      </c>
      <c r="P6003" s="7">
        <v>80.6031286505741</v>
      </c>
      <c r="Q6003" s="7">
        <v>81.5691438356506</v>
      </c>
    </row>
    <row r="6004" spans="1:17">
      <c r="A6004" s="6">
        <v>2016</v>
      </c>
      <c r="B6004" t="s">
        <v>2890</v>
      </c>
      <c r="C6004">
        <v>610524</v>
      </c>
      <c r="D6004">
        <f t="shared" si="186"/>
        <v>61</v>
      </c>
      <c r="E6004" t="str">
        <f>VLOOKUP(D6004,'Regionalism Code'!B:C,2,FALSE)</f>
        <v>陕西省</v>
      </c>
      <c r="F6004">
        <f t="shared" si="187"/>
        <v>6105</v>
      </c>
      <c r="G6004" t="str">
        <f>IF(F6004&gt;10000,"省直辖县市",VLOOKUP(F6004,'Regionalism Code'!H:I,2,FALSE))</f>
        <v>渭南市</v>
      </c>
      <c r="H6004" s="7">
        <v>85.1463422074477</v>
      </c>
      <c r="I6004" s="7">
        <v>87.7913230890547</v>
      </c>
      <c r="J6004" s="7">
        <v>83.1665652585946</v>
      </c>
      <c r="K6004" s="7">
        <v>46.5813594151797</v>
      </c>
      <c r="L6004" s="7">
        <v>52.7131404309346</v>
      </c>
      <c r="M6004" s="7">
        <v>62.2029570751237</v>
      </c>
      <c r="N6004" s="7">
        <v>103.395655007058</v>
      </c>
      <c r="O6004" s="7">
        <v>91.0981912666887</v>
      </c>
      <c r="P6004" s="7">
        <v>79.8944716186355</v>
      </c>
      <c r="Q6004" s="7">
        <v>80.015439580043</v>
      </c>
    </row>
    <row r="6005" spans="1:17">
      <c r="A6005" s="6">
        <v>2016</v>
      </c>
      <c r="B6005" t="s">
        <v>2891</v>
      </c>
      <c r="C6005">
        <v>610525</v>
      </c>
      <c r="D6005">
        <f t="shared" si="186"/>
        <v>61</v>
      </c>
      <c r="E6005" t="str">
        <f>VLOOKUP(D6005,'Regionalism Code'!B:C,2,FALSE)</f>
        <v>陕西省</v>
      </c>
      <c r="F6005">
        <f t="shared" si="187"/>
        <v>6105</v>
      </c>
      <c r="G6005" t="str">
        <f>IF(F6005&gt;10000,"省直辖县市",VLOOKUP(F6005,'Regionalism Code'!H:I,2,FALSE))</f>
        <v>渭南市</v>
      </c>
      <c r="H6005" s="7">
        <v>86.797343159385</v>
      </c>
      <c r="I6005" s="7">
        <v>89.2390703208994</v>
      </c>
      <c r="J6005" s="7">
        <v>86.0211035656735</v>
      </c>
      <c r="K6005" s="7">
        <v>49.6237176761822</v>
      </c>
      <c r="L6005" s="7">
        <v>55.7322555776235</v>
      </c>
      <c r="M6005" s="7">
        <v>69.929454826402</v>
      </c>
      <c r="N6005" s="7">
        <v>109.920983124444</v>
      </c>
      <c r="O6005" s="7">
        <v>91.2454655928589</v>
      </c>
      <c r="P6005" s="7">
        <v>80.4628235369391</v>
      </c>
      <c r="Q6005" s="7">
        <v>80.1506639864278</v>
      </c>
    </row>
    <row r="6006" spans="1:17">
      <c r="A6006" s="6">
        <v>2016</v>
      </c>
      <c r="B6006" t="s">
        <v>2892</v>
      </c>
      <c r="C6006">
        <v>610526</v>
      </c>
      <c r="D6006">
        <f t="shared" si="186"/>
        <v>61</v>
      </c>
      <c r="E6006" t="str">
        <f>VLOOKUP(D6006,'Regionalism Code'!B:C,2,FALSE)</f>
        <v>陕西省</v>
      </c>
      <c r="F6006">
        <f t="shared" si="187"/>
        <v>6105</v>
      </c>
      <c r="G6006" t="str">
        <f>IF(F6006&gt;10000,"省直辖县市",VLOOKUP(F6006,'Regionalism Code'!H:I,2,FALSE))</f>
        <v>渭南市</v>
      </c>
      <c r="H6006" s="7">
        <v>86.5131834716992</v>
      </c>
      <c r="I6006" s="7">
        <v>89.1305979273682</v>
      </c>
      <c r="J6006" s="7">
        <v>84.1375220395546</v>
      </c>
      <c r="K6006" s="7">
        <v>50.2632252376311</v>
      </c>
      <c r="L6006" s="7">
        <v>55.9271383468331</v>
      </c>
      <c r="M6006" s="7">
        <v>65.8530944283169</v>
      </c>
      <c r="N6006" s="7">
        <v>95.7939737951598</v>
      </c>
      <c r="O6006" s="7">
        <v>95.0947746859838</v>
      </c>
      <c r="P6006" s="7">
        <v>84.2803390045206</v>
      </c>
      <c r="Q6006" s="7">
        <v>82.1927730953734</v>
      </c>
    </row>
    <row r="6007" spans="1:17">
      <c r="A6007" s="6">
        <v>2016</v>
      </c>
      <c r="B6007" t="s">
        <v>2893</v>
      </c>
      <c r="C6007">
        <v>610527</v>
      </c>
      <c r="D6007">
        <f t="shared" si="186"/>
        <v>61</v>
      </c>
      <c r="E6007" t="str">
        <f>VLOOKUP(D6007,'Regionalism Code'!B:C,2,FALSE)</f>
        <v>陕西省</v>
      </c>
      <c r="F6007">
        <f t="shared" si="187"/>
        <v>6105</v>
      </c>
      <c r="G6007" t="str">
        <f>IF(F6007&gt;10000,"省直辖县市",VLOOKUP(F6007,'Regionalism Code'!H:I,2,FALSE))</f>
        <v>渭南市</v>
      </c>
      <c r="H6007" s="7">
        <v>85.886723364516</v>
      </c>
      <c r="I6007" s="7">
        <v>87.6454838515263</v>
      </c>
      <c r="J6007" s="7">
        <v>83.2093433386059</v>
      </c>
      <c r="K6007" s="7">
        <v>45.5275817303549</v>
      </c>
      <c r="L6007" s="7">
        <v>53.9008286485191</v>
      </c>
      <c r="M6007" s="7">
        <v>64.1859232113207</v>
      </c>
      <c r="N6007" s="7">
        <v>95.5365301658236</v>
      </c>
      <c r="O6007" s="7">
        <v>93.9421973857661</v>
      </c>
      <c r="P6007" s="7">
        <v>86.3677191222458</v>
      </c>
      <c r="Q6007" s="7">
        <v>84.9498055657907</v>
      </c>
    </row>
    <row r="6008" spans="1:17">
      <c r="A6008" s="6">
        <v>2016</v>
      </c>
      <c r="B6008" t="s">
        <v>2894</v>
      </c>
      <c r="C6008">
        <v>610528</v>
      </c>
      <c r="D6008">
        <f t="shared" si="186"/>
        <v>61</v>
      </c>
      <c r="E6008" t="str">
        <f>VLOOKUP(D6008,'Regionalism Code'!B:C,2,FALSE)</f>
        <v>陕西省</v>
      </c>
      <c r="F6008">
        <f t="shared" si="187"/>
        <v>6105</v>
      </c>
      <c r="G6008" t="str">
        <f>IF(F6008&gt;10000,"省直辖县市",VLOOKUP(F6008,'Regionalism Code'!H:I,2,FALSE))</f>
        <v>渭南市</v>
      </c>
      <c r="H6008" s="7">
        <v>85.0938775303474</v>
      </c>
      <c r="I6008" s="7">
        <v>88.1146324678711</v>
      </c>
      <c r="J6008" s="7">
        <v>81.3542211597814</v>
      </c>
      <c r="K6008" s="7">
        <v>46.7560684884738</v>
      </c>
      <c r="L6008" s="7">
        <v>55.6937929511175</v>
      </c>
      <c r="M6008" s="7">
        <v>64.91332714649</v>
      </c>
      <c r="N6008" s="7">
        <v>94.8467872549518</v>
      </c>
      <c r="O6008" s="7">
        <v>90.2358847673784</v>
      </c>
      <c r="P6008" s="7">
        <v>79.9077816378089</v>
      </c>
      <c r="Q6008" s="7">
        <v>81.9201516873745</v>
      </c>
    </row>
    <row r="6009" spans="1:17">
      <c r="A6009" s="6">
        <v>2016</v>
      </c>
      <c r="B6009" t="s">
        <v>2895</v>
      </c>
      <c r="C6009">
        <v>610581</v>
      </c>
      <c r="D6009">
        <f t="shared" si="186"/>
        <v>61</v>
      </c>
      <c r="E6009" t="str">
        <f>VLOOKUP(D6009,'Regionalism Code'!B:C,2,FALSE)</f>
        <v>陕西省</v>
      </c>
      <c r="F6009">
        <f t="shared" si="187"/>
        <v>6105</v>
      </c>
      <c r="G6009" t="str">
        <f>IF(F6009&gt;10000,"省直辖县市",VLOOKUP(F6009,'Regionalism Code'!H:I,2,FALSE))</f>
        <v>渭南市</v>
      </c>
      <c r="H6009" s="7">
        <v>91.1969181755708</v>
      </c>
      <c r="I6009" s="7">
        <v>94.8761157186862</v>
      </c>
      <c r="J6009" s="7">
        <v>89.6144192963323</v>
      </c>
      <c r="K6009" s="7">
        <v>54.5623352565167</v>
      </c>
      <c r="L6009" s="7">
        <v>62.9780721965084</v>
      </c>
      <c r="M6009" s="7">
        <v>70.4738899106629</v>
      </c>
      <c r="N6009" s="7">
        <v>104.465920896559</v>
      </c>
      <c r="O6009" s="7">
        <v>100.106100786111</v>
      </c>
      <c r="P6009" s="7">
        <v>82.1271260371655</v>
      </c>
      <c r="Q6009" s="7">
        <v>81.9295032332133</v>
      </c>
    </row>
    <row r="6010" spans="1:17">
      <c r="A6010" s="6">
        <v>2016</v>
      </c>
      <c r="B6010" t="s">
        <v>2896</v>
      </c>
      <c r="C6010">
        <v>610582</v>
      </c>
      <c r="D6010">
        <f t="shared" si="186"/>
        <v>61</v>
      </c>
      <c r="E6010" t="str">
        <f>VLOOKUP(D6010,'Regionalism Code'!B:C,2,FALSE)</f>
        <v>陕西省</v>
      </c>
      <c r="F6010">
        <f t="shared" si="187"/>
        <v>6105</v>
      </c>
      <c r="G6010" t="str">
        <f>IF(F6010&gt;10000,"省直辖县市",VLOOKUP(F6010,'Regionalism Code'!H:I,2,FALSE))</f>
        <v>渭南市</v>
      </c>
      <c r="H6010" s="7">
        <v>90.7944970868651</v>
      </c>
      <c r="I6010" s="7">
        <v>91.8192698464436</v>
      </c>
      <c r="J6010" s="7">
        <v>93.2338812256018</v>
      </c>
      <c r="K6010" s="7">
        <v>55.4513456078901</v>
      </c>
      <c r="L6010" s="7">
        <v>68.5498007353231</v>
      </c>
      <c r="M6010" s="7">
        <v>72.1051746877157</v>
      </c>
      <c r="N6010" s="7">
        <v>117.695702205427</v>
      </c>
      <c r="O6010" s="7">
        <v>100.394377342384</v>
      </c>
      <c r="P6010" s="7">
        <v>73.8268926845125</v>
      </c>
      <c r="Q6010" s="7">
        <v>82.9835241480292</v>
      </c>
    </row>
    <row r="6011" spans="1:17">
      <c r="A6011" s="6">
        <v>2016</v>
      </c>
      <c r="B6011" t="s">
        <v>2897</v>
      </c>
      <c r="C6011">
        <v>610602</v>
      </c>
      <c r="D6011">
        <f t="shared" si="186"/>
        <v>61</v>
      </c>
      <c r="E6011" t="str">
        <f>VLOOKUP(D6011,'Regionalism Code'!B:C,2,FALSE)</f>
        <v>陕西省</v>
      </c>
      <c r="F6011">
        <f t="shared" si="187"/>
        <v>6106</v>
      </c>
      <c r="G6011" t="str">
        <f>IF(F6011&gt;10000,"省直辖县市",VLOOKUP(F6011,'Regionalism Code'!H:I,2,FALSE))</f>
        <v>延安市</v>
      </c>
      <c r="H6011" s="7">
        <v>93.0580237901493</v>
      </c>
      <c r="I6011" s="7">
        <v>99.9411138398932</v>
      </c>
      <c r="J6011" s="7">
        <v>88.4998057945327</v>
      </c>
      <c r="K6011" s="7">
        <v>56.9312971163083</v>
      </c>
      <c r="L6011" s="7">
        <v>68.4806155290893</v>
      </c>
      <c r="M6011" s="7">
        <v>69.0241312786809</v>
      </c>
      <c r="N6011" s="7">
        <v>101.719205421389</v>
      </c>
      <c r="O6011" s="7">
        <v>98.0764058156217</v>
      </c>
      <c r="P6011" s="7">
        <v>76.7897245934151</v>
      </c>
      <c r="Q6011" s="7">
        <v>78.6188778745569</v>
      </c>
    </row>
    <row r="6012" spans="1:17">
      <c r="A6012" s="6">
        <v>2016</v>
      </c>
      <c r="B6012" t="s">
        <v>2898</v>
      </c>
      <c r="C6012">
        <v>610621</v>
      </c>
      <c r="D6012">
        <f t="shared" si="186"/>
        <v>61</v>
      </c>
      <c r="E6012" t="str">
        <f>VLOOKUP(D6012,'Regionalism Code'!B:C,2,FALSE)</f>
        <v>陕西省</v>
      </c>
      <c r="F6012">
        <f t="shared" si="187"/>
        <v>6106</v>
      </c>
      <c r="G6012" t="str">
        <f>IF(F6012&gt;10000,"省直辖县市",VLOOKUP(F6012,'Regionalism Code'!H:I,2,FALSE))</f>
        <v>延安市</v>
      </c>
      <c r="H6012" s="7">
        <v>84.3147935364862</v>
      </c>
      <c r="I6012" s="7">
        <v>87.6648041089289</v>
      </c>
      <c r="J6012" s="7">
        <v>83.3433755492964</v>
      </c>
      <c r="K6012" s="7">
        <v>42.1948738614724</v>
      </c>
      <c r="L6012" s="7">
        <v>61.2758181670424</v>
      </c>
      <c r="M6012" s="7">
        <v>58.7612803632352</v>
      </c>
      <c r="N6012" s="7">
        <v>101.05421870486</v>
      </c>
      <c r="O6012" s="7">
        <v>93.4441549239829</v>
      </c>
      <c r="P6012" s="7">
        <v>69.0392237026456</v>
      </c>
      <c r="Q6012" s="7">
        <v>75.0234964395301</v>
      </c>
    </row>
    <row r="6013" spans="1:17">
      <c r="A6013" s="6">
        <v>2016</v>
      </c>
      <c r="B6013" t="s">
        <v>2899</v>
      </c>
      <c r="C6013">
        <v>610622</v>
      </c>
      <c r="D6013">
        <f t="shared" si="186"/>
        <v>61</v>
      </c>
      <c r="E6013" t="str">
        <f>VLOOKUP(D6013,'Regionalism Code'!B:C,2,FALSE)</f>
        <v>陕西省</v>
      </c>
      <c r="F6013">
        <f t="shared" si="187"/>
        <v>6106</v>
      </c>
      <c r="G6013" t="str">
        <f>IF(F6013&gt;10000,"省直辖县市",VLOOKUP(F6013,'Regionalism Code'!H:I,2,FALSE))</f>
        <v>延安市</v>
      </c>
      <c r="H6013" s="7">
        <v>82.0944618157883</v>
      </c>
      <c r="I6013" s="7">
        <v>88.4126384841629</v>
      </c>
      <c r="J6013" s="7">
        <v>82.7713979498637</v>
      </c>
      <c r="K6013" s="7">
        <v>43.2396210043122</v>
      </c>
      <c r="L6013" s="7">
        <v>59.3454365949837</v>
      </c>
      <c r="M6013" s="7">
        <v>56.147557931047</v>
      </c>
      <c r="N6013" s="7">
        <v>95.7207836715963</v>
      </c>
      <c r="O6013" s="7">
        <v>95.5988263950165</v>
      </c>
      <c r="P6013" s="7">
        <v>72.7174365371942</v>
      </c>
      <c r="Q6013" s="7">
        <v>60.0068757077322</v>
      </c>
    </row>
    <row r="6014" spans="1:17">
      <c r="A6014" s="6">
        <v>2016</v>
      </c>
      <c r="B6014" t="s">
        <v>2900</v>
      </c>
      <c r="C6014">
        <v>610623</v>
      </c>
      <c r="D6014">
        <f t="shared" si="186"/>
        <v>61</v>
      </c>
      <c r="E6014" t="str">
        <f>VLOOKUP(D6014,'Regionalism Code'!B:C,2,FALSE)</f>
        <v>陕西省</v>
      </c>
      <c r="F6014">
        <f t="shared" si="187"/>
        <v>6106</v>
      </c>
      <c r="G6014" t="str">
        <f>IF(F6014&gt;10000,"省直辖县市",VLOOKUP(F6014,'Regionalism Code'!H:I,2,FALSE))</f>
        <v>延安市</v>
      </c>
      <c r="H6014" s="7">
        <v>88.5888966818862</v>
      </c>
      <c r="I6014" s="7">
        <v>90.9823149785382</v>
      </c>
      <c r="J6014" s="7">
        <v>86.2370477197231</v>
      </c>
      <c r="K6014" s="7">
        <v>48.6761457279466</v>
      </c>
      <c r="L6014" s="7">
        <v>67.6328235899443</v>
      </c>
      <c r="M6014" s="7">
        <v>62.4821244519996</v>
      </c>
      <c r="N6014" s="7">
        <v>87.7652353257252</v>
      </c>
      <c r="O6014" s="7">
        <v>103.425755218523</v>
      </c>
      <c r="P6014" s="7">
        <v>77.7141997648813</v>
      </c>
      <c r="Q6014" s="7">
        <v>84.9649737208921</v>
      </c>
    </row>
    <row r="6015" spans="1:17">
      <c r="A6015" s="6">
        <v>2016</v>
      </c>
      <c r="B6015" t="s">
        <v>2901</v>
      </c>
      <c r="C6015">
        <v>610624</v>
      </c>
      <c r="D6015">
        <f t="shared" si="186"/>
        <v>61</v>
      </c>
      <c r="E6015" t="str">
        <f>VLOOKUP(D6015,'Regionalism Code'!B:C,2,FALSE)</f>
        <v>陕西省</v>
      </c>
      <c r="F6015">
        <f t="shared" si="187"/>
        <v>6106</v>
      </c>
      <c r="G6015" t="str">
        <f>IF(F6015&gt;10000,"省直辖县市",VLOOKUP(F6015,'Regionalism Code'!H:I,2,FALSE))</f>
        <v>延安市</v>
      </c>
      <c r="H6015" s="7">
        <v>84.0519550371081</v>
      </c>
      <c r="I6015" s="7">
        <v>89.8560745247644</v>
      </c>
      <c r="J6015" s="7">
        <v>81.7019923442945</v>
      </c>
      <c r="K6015" s="7">
        <v>43.9891210128991</v>
      </c>
      <c r="L6015" s="7">
        <v>62.3867451420747</v>
      </c>
      <c r="M6015" s="7">
        <v>62.0387840740381</v>
      </c>
      <c r="N6015" s="7">
        <v>98.1851784023496</v>
      </c>
      <c r="O6015" s="7">
        <v>89.4229298606808</v>
      </c>
      <c r="P6015" s="7">
        <v>70.5403661400934</v>
      </c>
      <c r="Q6015" s="7">
        <v>69.1622507418813</v>
      </c>
    </row>
    <row r="6016" spans="1:17">
      <c r="A6016" s="6">
        <v>2016</v>
      </c>
      <c r="B6016" t="s">
        <v>2902</v>
      </c>
      <c r="C6016">
        <v>610625</v>
      </c>
      <c r="D6016">
        <f t="shared" si="186"/>
        <v>61</v>
      </c>
      <c r="E6016" t="str">
        <f>VLOOKUP(D6016,'Regionalism Code'!B:C,2,FALSE)</f>
        <v>陕西省</v>
      </c>
      <c r="F6016">
        <f t="shared" si="187"/>
        <v>6106</v>
      </c>
      <c r="G6016" t="str">
        <f>IF(F6016&gt;10000,"省直辖县市",VLOOKUP(F6016,'Regionalism Code'!H:I,2,FALSE))</f>
        <v>延安市</v>
      </c>
      <c r="H6016" s="7">
        <v>86.3596957182687</v>
      </c>
      <c r="I6016" s="7">
        <v>92.5717673374242</v>
      </c>
      <c r="J6016" s="7">
        <v>82.372723326799</v>
      </c>
      <c r="K6016" s="7">
        <v>39.1584760010812</v>
      </c>
      <c r="L6016" s="7">
        <v>60.6840562643148</v>
      </c>
      <c r="M6016" s="7">
        <v>57.0911448477254</v>
      </c>
      <c r="N6016" s="7">
        <v>104.632580112532</v>
      </c>
      <c r="O6016" s="7">
        <v>89.2992160437506</v>
      </c>
      <c r="P6016" s="7">
        <v>69.5380048020184</v>
      </c>
      <c r="Q6016" s="7">
        <v>73.0977874568287</v>
      </c>
    </row>
    <row r="6017" spans="1:17">
      <c r="A6017" s="6">
        <v>2016</v>
      </c>
      <c r="B6017" t="s">
        <v>2903</v>
      </c>
      <c r="C6017">
        <v>610626</v>
      </c>
      <c r="D6017">
        <f t="shared" si="186"/>
        <v>61</v>
      </c>
      <c r="E6017" t="str">
        <f>VLOOKUP(D6017,'Regionalism Code'!B:C,2,FALSE)</f>
        <v>陕西省</v>
      </c>
      <c r="F6017">
        <f t="shared" si="187"/>
        <v>6106</v>
      </c>
      <c r="G6017" t="str">
        <f>IF(F6017&gt;10000,"省直辖县市",VLOOKUP(F6017,'Regionalism Code'!H:I,2,FALSE))</f>
        <v>延安市</v>
      </c>
      <c r="H6017" s="7">
        <v>87.8659401402971</v>
      </c>
      <c r="I6017" s="7">
        <v>92.2913837041994</v>
      </c>
      <c r="J6017" s="7">
        <v>81.4587789398916</v>
      </c>
      <c r="K6017" s="7">
        <v>41.8386350554396</v>
      </c>
      <c r="L6017" s="7">
        <v>61.1100450874967</v>
      </c>
      <c r="M6017" s="7">
        <v>55.9530617378615</v>
      </c>
      <c r="N6017" s="7">
        <v>99.1278259204697</v>
      </c>
      <c r="O6017" s="7">
        <v>89.0323570473275</v>
      </c>
      <c r="P6017" s="7">
        <v>74.0766086800397</v>
      </c>
      <c r="Q6017" s="7">
        <v>84.9014048811885</v>
      </c>
    </row>
    <row r="6018" spans="1:17">
      <c r="A6018" s="6">
        <v>2016</v>
      </c>
      <c r="B6018" t="s">
        <v>2904</v>
      </c>
      <c r="C6018">
        <v>610627</v>
      </c>
      <c r="D6018">
        <f t="shared" ref="D6018:D6081" si="188">INT(C6018/10000)</f>
        <v>61</v>
      </c>
      <c r="E6018" t="str">
        <f>VLOOKUP(D6018,'Regionalism Code'!B:C,2,FALSE)</f>
        <v>陕西省</v>
      </c>
      <c r="F6018">
        <f t="shared" ref="F6018:F6081" si="189">IF(OR(D6018=11,D6018=12,D6018=31,D6018=50),D6018*100,IF(MID(C6018,3,1)="9",C6018,INT(C6018/100)))</f>
        <v>6106</v>
      </c>
      <c r="G6018" t="str">
        <f>IF(F6018&gt;10000,"省直辖县市",VLOOKUP(F6018,'Regionalism Code'!H:I,2,FALSE))</f>
        <v>延安市</v>
      </c>
      <c r="H6018" s="7">
        <v>83.7428507756503</v>
      </c>
      <c r="I6018" s="7">
        <v>90.9876896604153</v>
      </c>
      <c r="J6018" s="7">
        <v>84.3169766682976</v>
      </c>
      <c r="K6018" s="7">
        <v>46.1240610007237</v>
      </c>
      <c r="L6018" s="7">
        <v>68.1677612873078</v>
      </c>
      <c r="M6018" s="7">
        <v>52.8469375206064</v>
      </c>
      <c r="N6018" s="7">
        <v>84.8065932484451</v>
      </c>
      <c r="O6018" s="7">
        <v>103.257995154475</v>
      </c>
      <c r="P6018" s="7">
        <v>73.0054346386322</v>
      </c>
      <c r="Q6018" s="7">
        <v>58.7823654789867</v>
      </c>
    </row>
    <row r="6019" spans="1:17">
      <c r="A6019" s="6">
        <v>2016</v>
      </c>
      <c r="B6019" t="s">
        <v>2905</v>
      </c>
      <c r="C6019">
        <v>610628</v>
      </c>
      <c r="D6019">
        <f t="shared" si="188"/>
        <v>61</v>
      </c>
      <c r="E6019" t="str">
        <f>VLOOKUP(D6019,'Regionalism Code'!B:C,2,FALSE)</f>
        <v>陕西省</v>
      </c>
      <c r="F6019">
        <f t="shared" si="189"/>
        <v>6106</v>
      </c>
      <c r="G6019" t="str">
        <f>IF(F6019&gt;10000,"省直辖县市",VLOOKUP(F6019,'Regionalism Code'!H:I,2,FALSE))</f>
        <v>延安市</v>
      </c>
      <c r="H6019" s="7">
        <v>86.3607188554549</v>
      </c>
      <c r="I6019" s="7">
        <v>92.4094803614736</v>
      </c>
      <c r="J6019" s="7">
        <v>89.384108099126</v>
      </c>
      <c r="K6019" s="7">
        <v>56.1787719740634</v>
      </c>
      <c r="L6019" s="7">
        <v>65.2566588578784</v>
      </c>
      <c r="M6019" s="7">
        <v>63.2303835545806</v>
      </c>
      <c r="N6019" s="7">
        <v>91.5044771149946</v>
      </c>
      <c r="O6019" s="7">
        <v>107.065576581377</v>
      </c>
      <c r="P6019" s="7">
        <v>85.9481512875172</v>
      </c>
      <c r="Q6019" s="7">
        <v>60.8991213834517</v>
      </c>
    </row>
    <row r="6020" spans="1:17">
      <c r="A6020" s="6">
        <v>2016</v>
      </c>
      <c r="B6020" t="s">
        <v>2906</v>
      </c>
      <c r="C6020">
        <v>610629</v>
      </c>
      <c r="D6020">
        <f t="shared" si="188"/>
        <v>61</v>
      </c>
      <c r="E6020" t="str">
        <f>VLOOKUP(D6020,'Regionalism Code'!B:C,2,FALSE)</f>
        <v>陕西省</v>
      </c>
      <c r="F6020">
        <f t="shared" si="189"/>
        <v>6106</v>
      </c>
      <c r="G6020" t="str">
        <f>IF(F6020&gt;10000,"省直辖县市",VLOOKUP(F6020,'Regionalism Code'!H:I,2,FALSE))</f>
        <v>延安市</v>
      </c>
      <c r="H6020" s="7">
        <v>91.4924398054212</v>
      </c>
      <c r="I6020" s="7">
        <v>91.60531818752</v>
      </c>
      <c r="J6020" s="7">
        <v>91.7756493926564</v>
      </c>
      <c r="K6020" s="7">
        <v>45.8011487405212</v>
      </c>
      <c r="L6020" s="7">
        <v>63.1952269668432</v>
      </c>
      <c r="M6020" s="7">
        <v>64.8442045982571</v>
      </c>
      <c r="N6020" s="7">
        <v>102.471781796567</v>
      </c>
      <c r="O6020" s="7">
        <v>108.045358095924</v>
      </c>
      <c r="P6020" s="7">
        <v>85.3558190752695</v>
      </c>
      <c r="Q6020" s="7">
        <v>90.6106793208317</v>
      </c>
    </row>
    <row r="6021" spans="1:17">
      <c r="A6021" s="6">
        <v>2016</v>
      </c>
      <c r="B6021" t="s">
        <v>2907</v>
      </c>
      <c r="C6021">
        <v>610630</v>
      </c>
      <c r="D6021">
        <f t="shared" si="188"/>
        <v>61</v>
      </c>
      <c r="E6021" t="str">
        <f>VLOOKUP(D6021,'Regionalism Code'!B:C,2,FALSE)</f>
        <v>陕西省</v>
      </c>
      <c r="F6021">
        <f t="shared" si="189"/>
        <v>6106</v>
      </c>
      <c r="G6021" t="str">
        <f>IF(F6021&gt;10000,"省直辖县市",VLOOKUP(F6021,'Regionalism Code'!H:I,2,FALSE))</f>
        <v>延安市</v>
      </c>
      <c r="H6021" s="7">
        <v>89.7286435079682</v>
      </c>
      <c r="I6021" s="7">
        <v>90.9015905407297</v>
      </c>
      <c r="J6021" s="7">
        <v>84.6656178810241</v>
      </c>
      <c r="K6021" s="7">
        <v>43.7622362334182</v>
      </c>
      <c r="L6021" s="7">
        <v>65.2672711919117</v>
      </c>
      <c r="M6021" s="7">
        <v>59.3500054343206</v>
      </c>
      <c r="N6021" s="7">
        <v>95.5730179222372</v>
      </c>
      <c r="O6021" s="7">
        <v>97.3461798404254</v>
      </c>
      <c r="P6021" s="7">
        <v>73.6147578872931</v>
      </c>
      <c r="Q6021" s="7">
        <v>95.0614022172083</v>
      </c>
    </row>
    <row r="6022" spans="1:17">
      <c r="A6022" s="6">
        <v>2016</v>
      </c>
      <c r="B6022" t="s">
        <v>2908</v>
      </c>
      <c r="C6022">
        <v>610631</v>
      </c>
      <c r="D6022">
        <f t="shared" si="188"/>
        <v>61</v>
      </c>
      <c r="E6022" t="str">
        <f>VLOOKUP(D6022,'Regionalism Code'!B:C,2,FALSE)</f>
        <v>陕西省</v>
      </c>
      <c r="F6022">
        <f t="shared" si="189"/>
        <v>6106</v>
      </c>
      <c r="G6022" t="str">
        <f>IF(F6022&gt;10000,"省直辖县市",VLOOKUP(F6022,'Regionalism Code'!H:I,2,FALSE))</f>
        <v>延安市</v>
      </c>
      <c r="H6022" s="7">
        <v>91.5109025683243</v>
      </c>
      <c r="I6022" s="7">
        <v>90.5981229356949</v>
      </c>
      <c r="J6022" s="7">
        <v>91.9191428455524</v>
      </c>
      <c r="K6022" s="7">
        <v>49.6014784705362</v>
      </c>
      <c r="L6022" s="7">
        <v>76.9162362023248</v>
      </c>
      <c r="M6022" s="7">
        <v>58.7789759155808</v>
      </c>
      <c r="N6022" s="7">
        <v>110.496763499564</v>
      </c>
      <c r="O6022" s="7">
        <v>99.7346099052561</v>
      </c>
      <c r="P6022" s="7">
        <v>78.8886388065094</v>
      </c>
      <c r="Q6022" s="7">
        <v>93.7886476048145</v>
      </c>
    </row>
    <row r="6023" spans="1:17">
      <c r="A6023" s="6">
        <v>2016</v>
      </c>
      <c r="B6023" t="s">
        <v>2909</v>
      </c>
      <c r="C6023">
        <v>610632</v>
      </c>
      <c r="D6023">
        <f t="shared" si="188"/>
        <v>61</v>
      </c>
      <c r="E6023" t="str">
        <f>VLOOKUP(D6023,'Regionalism Code'!B:C,2,FALSE)</f>
        <v>陕西省</v>
      </c>
      <c r="F6023">
        <f t="shared" si="189"/>
        <v>6106</v>
      </c>
      <c r="G6023" t="str">
        <f>IF(F6023&gt;10000,"省直辖县市",VLOOKUP(F6023,'Regionalism Code'!H:I,2,FALSE))</f>
        <v>延安市</v>
      </c>
      <c r="H6023" s="7">
        <v>91.6548729482945</v>
      </c>
      <c r="I6023" s="7">
        <v>95.2191013192372</v>
      </c>
      <c r="J6023" s="7">
        <v>89.6161806030622</v>
      </c>
      <c r="K6023" s="7">
        <v>53.0227171192149</v>
      </c>
      <c r="L6023" s="7">
        <v>67.416309942997</v>
      </c>
      <c r="M6023" s="7">
        <v>70.5339099370551</v>
      </c>
      <c r="N6023" s="7">
        <v>112.425483069032</v>
      </c>
      <c r="O6023" s="7">
        <v>94.8179238886379</v>
      </c>
      <c r="P6023" s="7">
        <v>76.0178762290401</v>
      </c>
      <c r="Q6023" s="7">
        <v>83.5960879545682</v>
      </c>
    </row>
    <row r="6024" spans="1:17">
      <c r="A6024" s="6">
        <v>2016</v>
      </c>
      <c r="B6024" t="s">
        <v>2910</v>
      </c>
      <c r="C6024">
        <v>610702</v>
      </c>
      <c r="D6024">
        <f t="shared" si="188"/>
        <v>61</v>
      </c>
      <c r="E6024" t="str">
        <f>VLOOKUP(D6024,'Regionalism Code'!B:C,2,FALSE)</f>
        <v>陕西省</v>
      </c>
      <c r="F6024">
        <f t="shared" si="189"/>
        <v>6107</v>
      </c>
      <c r="G6024" t="str">
        <f>IF(F6024&gt;10000,"省直辖县市",VLOOKUP(F6024,'Regionalism Code'!H:I,2,FALSE))</f>
        <v>汉中市</v>
      </c>
      <c r="H6024" s="7">
        <v>94.1589955304046</v>
      </c>
      <c r="I6024" s="7">
        <v>98.950805104391</v>
      </c>
      <c r="J6024" s="7">
        <v>96.5176166599471</v>
      </c>
      <c r="K6024" s="7">
        <v>59.6654313837228</v>
      </c>
      <c r="L6024" s="7">
        <v>73.8992299454193</v>
      </c>
      <c r="M6024" s="7">
        <v>74.0458141871047</v>
      </c>
      <c r="N6024" s="7">
        <v>114.872436159591</v>
      </c>
      <c r="O6024" s="7">
        <v>104.161866476585</v>
      </c>
      <c r="P6024" s="7">
        <v>87.651924586074</v>
      </c>
      <c r="Q6024" s="7">
        <v>74.0562975442805</v>
      </c>
    </row>
    <row r="6025" spans="1:17">
      <c r="A6025" s="6">
        <v>2016</v>
      </c>
      <c r="B6025" t="s">
        <v>2911</v>
      </c>
      <c r="C6025">
        <v>610721</v>
      </c>
      <c r="D6025">
        <f t="shared" si="188"/>
        <v>61</v>
      </c>
      <c r="E6025" t="str">
        <f>VLOOKUP(D6025,'Regionalism Code'!B:C,2,FALSE)</f>
        <v>陕西省</v>
      </c>
      <c r="F6025">
        <f t="shared" si="189"/>
        <v>6107</v>
      </c>
      <c r="G6025" t="str">
        <f>IF(F6025&gt;10000,"省直辖县市",VLOOKUP(F6025,'Regionalism Code'!H:I,2,FALSE))</f>
        <v>汉中市</v>
      </c>
      <c r="H6025" s="7">
        <v>88.0733750437277</v>
      </c>
      <c r="I6025" s="7">
        <v>91.2549635822766</v>
      </c>
      <c r="J6025" s="7">
        <v>89.8055210147012</v>
      </c>
      <c r="K6025" s="7">
        <v>47.7774060018689</v>
      </c>
      <c r="L6025" s="7">
        <v>65.8769450535181</v>
      </c>
      <c r="M6025" s="7">
        <v>65.5303453924184</v>
      </c>
      <c r="N6025" s="7">
        <v>110.590534379298</v>
      </c>
      <c r="O6025" s="7">
        <v>96.6209191862859</v>
      </c>
      <c r="P6025" s="7">
        <v>83.4704039103449</v>
      </c>
      <c r="Q6025" s="7">
        <v>74.4256310400789</v>
      </c>
    </row>
    <row r="6026" spans="1:17">
      <c r="A6026" s="6">
        <v>2016</v>
      </c>
      <c r="B6026" t="s">
        <v>2912</v>
      </c>
      <c r="C6026">
        <v>610722</v>
      </c>
      <c r="D6026">
        <f t="shared" si="188"/>
        <v>61</v>
      </c>
      <c r="E6026" t="str">
        <f>VLOOKUP(D6026,'Regionalism Code'!B:C,2,FALSE)</f>
        <v>陕西省</v>
      </c>
      <c r="F6026">
        <f t="shared" si="189"/>
        <v>6107</v>
      </c>
      <c r="G6026" t="str">
        <f>IF(F6026&gt;10000,"省直辖县市",VLOOKUP(F6026,'Regionalism Code'!H:I,2,FALSE))</f>
        <v>汉中市</v>
      </c>
      <c r="H6026" s="7">
        <v>88.76478705441</v>
      </c>
      <c r="I6026" s="7">
        <v>90.5164854250375</v>
      </c>
      <c r="J6026" s="7">
        <v>90.2495774062815</v>
      </c>
      <c r="K6026" s="7">
        <v>50.541949979631</v>
      </c>
      <c r="L6026" s="7">
        <v>66.2108309632635</v>
      </c>
      <c r="M6026" s="7">
        <v>69.050762573668</v>
      </c>
      <c r="N6026" s="7">
        <v>117.146314609174</v>
      </c>
      <c r="O6026" s="7">
        <v>93.7740604848201</v>
      </c>
      <c r="P6026" s="7">
        <v>78.4443451342546</v>
      </c>
      <c r="Q6026" s="7">
        <v>80.2880421468372</v>
      </c>
    </row>
    <row r="6027" spans="1:17">
      <c r="A6027" s="6">
        <v>2016</v>
      </c>
      <c r="B6027" t="s">
        <v>2913</v>
      </c>
      <c r="C6027">
        <v>610723</v>
      </c>
      <c r="D6027">
        <f t="shared" si="188"/>
        <v>61</v>
      </c>
      <c r="E6027" t="str">
        <f>VLOOKUP(D6027,'Regionalism Code'!B:C,2,FALSE)</f>
        <v>陕西省</v>
      </c>
      <c r="F6027">
        <f t="shared" si="189"/>
        <v>6107</v>
      </c>
      <c r="G6027" t="str">
        <f>IF(F6027&gt;10000,"省直辖县市",VLOOKUP(F6027,'Regionalism Code'!H:I,2,FALSE))</f>
        <v>汉中市</v>
      </c>
      <c r="H6027" s="7">
        <v>86.4635489262209</v>
      </c>
      <c r="I6027" s="7">
        <v>87.7704625626134</v>
      </c>
      <c r="J6027" s="7">
        <v>87.7712305008558</v>
      </c>
      <c r="K6027" s="7">
        <v>46.5789715937026</v>
      </c>
      <c r="L6027" s="7">
        <v>61.1687427422321</v>
      </c>
      <c r="M6027" s="7">
        <v>68.7418620226277</v>
      </c>
      <c r="N6027" s="7">
        <v>116.167668655444</v>
      </c>
      <c r="O6027" s="7">
        <v>91.0594156081253</v>
      </c>
      <c r="P6027" s="7">
        <v>76.4481263927573</v>
      </c>
      <c r="Q6027" s="7">
        <v>79.7771693383607</v>
      </c>
    </row>
    <row r="6028" spans="1:17">
      <c r="A6028" s="6">
        <v>2016</v>
      </c>
      <c r="B6028" t="s">
        <v>2914</v>
      </c>
      <c r="C6028">
        <v>610724</v>
      </c>
      <c r="D6028">
        <f t="shared" si="188"/>
        <v>61</v>
      </c>
      <c r="E6028" t="str">
        <f>VLOOKUP(D6028,'Regionalism Code'!B:C,2,FALSE)</f>
        <v>陕西省</v>
      </c>
      <c r="F6028">
        <f t="shared" si="189"/>
        <v>6107</v>
      </c>
      <c r="G6028" t="str">
        <f>IF(F6028&gt;10000,"省直辖县市",VLOOKUP(F6028,'Regionalism Code'!H:I,2,FALSE))</f>
        <v>汉中市</v>
      </c>
      <c r="H6028" s="7">
        <v>86.3723288434936</v>
      </c>
      <c r="I6028" s="7">
        <v>88.2335230187925</v>
      </c>
      <c r="J6028" s="7">
        <v>86.4451862212648</v>
      </c>
      <c r="K6028" s="7">
        <v>43.3344664131865</v>
      </c>
      <c r="L6028" s="7">
        <v>62.2337046920468</v>
      </c>
      <c r="M6028" s="7">
        <v>59.0564002254884</v>
      </c>
      <c r="N6028" s="7">
        <v>106.061517179985</v>
      </c>
      <c r="O6028" s="7">
        <v>95.7819233676139</v>
      </c>
      <c r="P6028" s="7">
        <v>76.3256480863744</v>
      </c>
      <c r="Q6028" s="7">
        <v>80.099589934256</v>
      </c>
    </row>
    <row r="6029" spans="1:17">
      <c r="A6029" s="6">
        <v>2016</v>
      </c>
      <c r="B6029" t="s">
        <v>2915</v>
      </c>
      <c r="C6029">
        <v>610725</v>
      </c>
      <c r="D6029">
        <f t="shared" si="188"/>
        <v>61</v>
      </c>
      <c r="E6029" t="str">
        <f>VLOOKUP(D6029,'Regionalism Code'!B:C,2,FALSE)</f>
        <v>陕西省</v>
      </c>
      <c r="F6029">
        <f t="shared" si="189"/>
        <v>6107</v>
      </c>
      <c r="G6029" t="str">
        <f>IF(F6029&gt;10000,"省直辖县市",VLOOKUP(F6029,'Regionalism Code'!H:I,2,FALSE))</f>
        <v>汉中市</v>
      </c>
      <c r="H6029" s="7">
        <v>87.8069782418444</v>
      </c>
      <c r="I6029" s="7">
        <v>90.6124609095419</v>
      </c>
      <c r="J6029" s="7">
        <v>86.065857595878</v>
      </c>
      <c r="K6029" s="7">
        <v>44.4347906912529</v>
      </c>
      <c r="L6029" s="7">
        <v>63.3030422982289</v>
      </c>
      <c r="M6029" s="7">
        <v>59.6911860896045</v>
      </c>
      <c r="N6029" s="7">
        <v>102.954752317179</v>
      </c>
      <c r="O6029" s="7">
        <v>94.6291843225512</v>
      </c>
      <c r="P6029" s="7">
        <v>82.1003422446166</v>
      </c>
      <c r="Q6029" s="7">
        <v>81.7125880478194</v>
      </c>
    </row>
    <row r="6030" spans="1:17">
      <c r="A6030" s="6">
        <v>2016</v>
      </c>
      <c r="B6030" t="s">
        <v>2916</v>
      </c>
      <c r="C6030">
        <v>610726</v>
      </c>
      <c r="D6030">
        <f t="shared" si="188"/>
        <v>61</v>
      </c>
      <c r="E6030" t="str">
        <f>VLOOKUP(D6030,'Regionalism Code'!B:C,2,FALSE)</f>
        <v>陕西省</v>
      </c>
      <c r="F6030">
        <f t="shared" si="189"/>
        <v>6107</v>
      </c>
      <c r="G6030" t="str">
        <f>IF(F6030&gt;10000,"省直辖县市",VLOOKUP(F6030,'Regionalism Code'!H:I,2,FALSE))</f>
        <v>汉中市</v>
      </c>
      <c r="H6030" s="7">
        <v>86.3127229277992</v>
      </c>
      <c r="I6030" s="7">
        <v>87.2413383059194</v>
      </c>
      <c r="J6030" s="7">
        <v>85.0540050950183</v>
      </c>
      <c r="K6030" s="7">
        <v>38.2919614655875</v>
      </c>
      <c r="L6030" s="7">
        <v>59.4963386614726</v>
      </c>
      <c r="M6030" s="7">
        <v>56.5152341462861</v>
      </c>
      <c r="N6030" s="7">
        <v>105.211960635886</v>
      </c>
      <c r="O6030" s="7">
        <v>94.7704177749832</v>
      </c>
      <c r="P6030" s="7">
        <v>76.5637454751982</v>
      </c>
      <c r="Q6030" s="7">
        <v>85.5390222220376</v>
      </c>
    </row>
    <row r="6031" spans="1:17">
      <c r="A6031" s="6">
        <v>2016</v>
      </c>
      <c r="B6031" t="s">
        <v>2917</v>
      </c>
      <c r="C6031">
        <v>610727</v>
      </c>
      <c r="D6031">
        <f t="shared" si="188"/>
        <v>61</v>
      </c>
      <c r="E6031" t="str">
        <f>VLOOKUP(D6031,'Regionalism Code'!B:C,2,FALSE)</f>
        <v>陕西省</v>
      </c>
      <c r="F6031">
        <f t="shared" si="189"/>
        <v>6107</v>
      </c>
      <c r="G6031" t="str">
        <f>IF(F6031&gt;10000,"省直辖县市",VLOOKUP(F6031,'Regionalism Code'!H:I,2,FALSE))</f>
        <v>汉中市</v>
      </c>
      <c r="H6031" s="7">
        <v>88.6092512008387</v>
      </c>
      <c r="I6031" s="7">
        <v>88.9124845101506</v>
      </c>
      <c r="J6031" s="7">
        <v>88.9055581917046</v>
      </c>
      <c r="K6031" s="7">
        <v>37.2365605185446</v>
      </c>
      <c r="L6031" s="7">
        <v>70.5071458176016</v>
      </c>
      <c r="M6031" s="7">
        <v>57.1840587915347</v>
      </c>
      <c r="N6031" s="7">
        <v>113.12371945846</v>
      </c>
      <c r="O6031" s="7">
        <v>94.9924704024129</v>
      </c>
      <c r="P6031" s="7">
        <v>76.8692117483655</v>
      </c>
      <c r="Q6031" s="7">
        <v>87.0749655715805</v>
      </c>
    </row>
    <row r="6032" spans="1:17">
      <c r="A6032" s="6">
        <v>2016</v>
      </c>
      <c r="B6032" t="s">
        <v>2918</v>
      </c>
      <c r="C6032">
        <v>610728</v>
      </c>
      <c r="D6032">
        <f t="shared" si="188"/>
        <v>61</v>
      </c>
      <c r="E6032" t="str">
        <f>VLOOKUP(D6032,'Regionalism Code'!B:C,2,FALSE)</f>
        <v>陕西省</v>
      </c>
      <c r="F6032">
        <f t="shared" si="189"/>
        <v>6107</v>
      </c>
      <c r="G6032" t="str">
        <f>IF(F6032&gt;10000,"省直辖县市",VLOOKUP(F6032,'Regionalism Code'!H:I,2,FALSE))</f>
        <v>汉中市</v>
      </c>
      <c r="H6032" s="7">
        <v>85.0967186504602</v>
      </c>
      <c r="I6032" s="7">
        <v>85.3179303872002</v>
      </c>
      <c r="J6032" s="7">
        <v>88.2667707526852</v>
      </c>
      <c r="K6032" s="7">
        <v>36.1114410891888</v>
      </c>
      <c r="L6032" s="7">
        <v>63.3477936875858</v>
      </c>
      <c r="M6032" s="7">
        <v>49.6650542931434</v>
      </c>
      <c r="N6032" s="7">
        <v>110.548318614431</v>
      </c>
      <c r="O6032" s="7">
        <v>99.7959581907786</v>
      </c>
      <c r="P6032" s="7">
        <v>75.29072866346</v>
      </c>
      <c r="Q6032" s="7">
        <v>78.6110022733187</v>
      </c>
    </row>
    <row r="6033" spans="1:17">
      <c r="A6033" s="6">
        <v>2016</v>
      </c>
      <c r="B6033" t="s">
        <v>2919</v>
      </c>
      <c r="C6033">
        <v>610729</v>
      </c>
      <c r="D6033">
        <f t="shared" si="188"/>
        <v>61</v>
      </c>
      <c r="E6033" t="str">
        <f>VLOOKUP(D6033,'Regionalism Code'!B:C,2,FALSE)</f>
        <v>陕西省</v>
      </c>
      <c r="F6033">
        <f t="shared" si="189"/>
        <v>6107</v>
      </c>
      <c r="G6033" t="str">
        <f>IF(F6033&gt;10000,"省直辖县市",VLOOKUP(F6033,'Regionalism Code'!H:I,2,FALSE))</f>
        <v>汉中市</v>
      </c>
      <c r="H6033" s="7">
        <v>89.8227278639402</v>
      </c>
      <c r="I6033" s="7">
        <v>91.7250908769452</v>
      </c>
      <c r="J6033" s="7">
        <v>93.5506602991269</v>
      </c>
      <c r="K6033" s="7">
        <v>42.9963003703726</v>
      </c>
      <c r="L6033" s="7">
        <v>65.2400745288759</v>
      </c>
      <c r="M6033" s="7">
        <v>59.012166416396</v>
      </c>
      <c r="N6033" s="7">
        <v>134.207283137557</v>
      </c>
      <c r="O6033" s="7">
        <v>94.1181359990261</v>
      </c>
      <c r="P6033" s="7">
        <v>78.6284146614632</v>
      </c>
      <c r="Q6033" s="7">
        <v>76.7724115371626</v>
      </c>
    </row>
    <row r="6034" spans="1:17">
      <c r="A6034" s="6">
        <v>2016</v>
      </c>
      <c r="B6034" t="s">
        <v>2920</v>
      </c>
      <c r="C6034">
        <v>610730</v>
      </c>
      <c r="D6034">
        <f t="shared" si="188"/>
        <v>61</v>
      </c>
      <c r="E6034" t="str">
        <f>VLOOKUP(D6034,'Regionalism Code'!B:C,2,FALSE)</f>
        <v>陕西省</v>
      </c>
      <c r="F6034">
        <f t="shared" si="189"/>
        <v>6107</v>
      </c>
      <c r="G6034" t="str">
        <f>IF(F6034&gt;10000,"省直辖县市",VLOOKUP(F6034,'Regionalism Code'!H:I,2,FALSE))</f>
        <v>汉中市</v>
      </c>
      <c r="H6034" s="7">
        <v>92.0424537337306</v>
      </c>
      <c r="I6034" s="7">
        <v>93.1363411282997</v>
      </c>
      <c r="J6034" s="7">
        <v>97.4305908480047</v>
      </c>
      <c r="K6034" s="7">
        <v>49.3542018323738</v>
      </c>
      <c r="L6034" s="7">
        <v>72.5080382991038</v>
      </c>
      <c r="M6034" s="7">
        <v>68.950564012699</v>
      </c>
      <c r="N6034" s="7">
        <v>129.554593196308</v>
      </c>
      <c r="O6034" s="7">
        <v>100.244835132228</v>
      </c>
      <c r="P6034" s="7">
        <v>84.9162526588816</v>
      </c>
      <c r="Q6034" s="7">
        <v>78.6449910614695</v>
      </c>
    </row>
    <row r="6035" spans="1:17">
      <c r="A6035" s="6">
        <v>2016</v>
      </c>
      <c r="B6035" t="s">
        <v>2921</v>
      </c>
      <c r="C6035">
        <v>610802</v>
      </c>
      <c r="D6035">
        <f t="shared" si="188"/>
        <v>61</v>
      </c>
      <c r="E6035" t="str">
        <f>VLOOKUP(D6035,'Regionalism Code'!B:C,2,FALSE)</f>
        <v>陕西省</v>
      </c>
      <c r="F6035">
        <f t="shared" si="189"/>
        <v>6108</v>
      </c>
      <c r="G6035" t="str">
        <f>IF(F6035&gt;10000,"省直辖县市",VLOOKUP(F6035,'Regionalism Code'!H:I,2,FALSE))</f>
        <v>榆林市</v>
      </c>
      <c r="H6035" s="7">
        <v>92.9305406822078</v>
      </c>
      <c r="I6035" s="7">
        <v>99.5727291979074</v>
      </c>
      <c r="J6035" s="7">
        <v>88.1176614962373</v>
      </c>
      <c r="K6035" s="7">
        <v>53.5838483058507</v>
      </c>
      <c r="L6035" s="7">
        <v>70.7602697623647</v>
      </c>
      <c r="M6035" s="7">
        <v>67.5526965980873</v>
      </c>
      <c r="N6035" s="7">
        <v>99.3518926170711</v>
      </c>
      <c r="O6035" s="7">
        <v>97.4970652539934</v>
      </c>
      <c r="P6035" s="7">
        <v>79.8307707401283</v>
      </c>
      <c r="Q6035" s="7">
        <v>79.7495993256784</v>
      </c>
    </row>
    <row r="6036" spans="1:17">
      <c r="A6036" s="6">
        <v>2016</v>
      </c>
      <c r="B6036" t="s">
        <v>2922</v>
      </c>
      <c r="C6036">
        <v>610821</v>
      </c>
      <c r="D6036">
        <f t="shared" si="188"/>
        <v>61</v>
      </c>
      <c r="E6036" t="str">
        <f>VLOOKUP(D6036,'Regionalism Code'!B:C,2,FALSE)</f>
        <v>陕西省</v>
      </c>
      <c r="F6036">
        <f t="shared" si="189"/>
        <v>6108</v>
      </c>
      <c r="G6036" t="str">
        <f>IF(F6036&gt;10000,"省直辖县市",VLOOKUP(F6036,'Regionalism Code'!H:I,2,FALSE))</f>
        <v>榆林市</v>
      </c>
      <c r="H6036" s="7">
        <v>91.8039880750117</v>
      </c>
      <c r="I6036" s="7">
        <v>97.6008019017531</v>
      </c>
      <c r="J6036" s="7">
        <v>87.6883549957452</v>
      </c>
      <c r="K6036" s="7">
        <v>49.3952293185069</v>
      </c>
      <c r="L6036" s="7">
        <v>66.6011398044637</v>
      </c>
      <c r="M6036" s="7">
        <v>67.2123905260411</v>
      </c>
      <c r="N6036" s="7">
        <v>114.173213413309</v>
      </c>
      <c r="O6036" s="7">
        <v>90.5131655952869</v>
      </c>
      <c r="P6036" s="7">
        <v>73.8246944125061</v>
      </c>
      <c r="Q6036" s="7">
        <v>80.1473838041255</v>
      </c>
    </row>
    <row r="6037" spans="1:17">
      <c r="A6037" s="6">
        <v>2016</v>
      </c>
      <c r="B6037" t="s">
        <v>2923</v>
      </c>
      <c r="C6037">
        <v>610822</v>
      </c>
      <c r="D6037">
        <f t="shared" si="188"/>
        <v>61</v>
      </c>
      <c r="E6037" t="str">
        <f>VLOOKUP(D6037,'Regionalism Code'!B:C,2,FALSE)</f>
        <v>陕西省</v>
      </c>
      <c r="F6037">
        <f t="shared" si="189"/>
        <v>6108</v>
      </c>
      <c r="G6037" t="str">
        <f>IF(F6037&gt;10000,"省直辖县市",VLOOKUP(F6037,'Regionalism Code'!H:I,2,FALSE))</f>
        <v>榆林市</v>
      </c>
      <c r="H6037" s="7">
        <v>91.037854569521</v>
      </c>
      <c r="I6037" s="7">
        <v>95.1329632076667</v>
      </c>
      <c r="J6037" s="7">
        <v>86.6234781603926</v>
      </c>
      <c r="K6037" s="7">
        <v>44.6100306793467</v>
      </c>
      <c r="L6037" s="7">
        <v>70.9063839105295</v>
      </c>
      <c r="M6037" s="7">
        <v>60.174876672121</v>
      </c>
      <c r="N6037" s="7">
        <v>106.351406446497</v>
      </c>
      <c r="O6037" s="7">
        <v>92.057920842809</v>
      </c>
      <c r="P6037" s="7">
        <v>76.5232113446032</v>
      </c>
      <c r="Q6037" s="7">
        <v>85.5430682812497</v>
      </c>
    </row>
    <row r="6038" spans="1:17">
      <c r="A6038" s="6">
        <v>2016</v>
      </c>
      <c r="B6038" t="s">
        <v>2924</v>
      </c>
      <c r="C6038">
        <v>610823</v>
      </c>
      <c r="D6038">
        <f t="shared" si="188"/>
        <v>61</v>
      </c>
      <c r="E6038" t="str">
        <f>VLOOKUP(D6038,'Regionalism Code'!B:C,2,FALSE)</f>
        <v>陕西省</v>
      </c>
      <c r="F6038">
        <f t="shared" si="189"/>
        <v>6108</v>
      </c>
      <c r="G6038" t="str">
        <f>IF(F6038&gt;10000,"省直辖县市",VLOOKUP(F6038,'Regionalism Code'!H:I,2,FALSE))</f>
        <v>榆林市</v>
      </c>
      <c r="H6038" s="7">
        <v>84.9268453160639</v>
      </c>
      <c r="I6038" s="7">
        <v>89.2299610902315</v>
      </c>
      <c r="J6038" s="7">
        <v>82.9853695390458</v>
      </c>
      <c r="K6038" s="7">
        <v>43.8256107775518</v>
      </c>
      <c r="L6038" s="7">
        <v>62.5448520762492</v>
      </c>
      <c r="M6038" s="7">
        <v>63.3365659984522</v>
      </c>
      <c r="N6038" s="7">
        <v>96.4989230142526</v>
      </c>
      <c r="O6038" s="7">
        <v>91.1338718882028</v>
      </c>
      <c r="P6038" s="7">
        <v>79.9789083156488</v>
      </c>
      <c r="Q6038" s="7">
        <v>74.2511973678193</v>
      </c>
    </row>
    <row r="6039" spans="1:17">
      <c r="A6039" s="6">
        <v>2016</v>
      </c>
      <c r="B6039" t="s">
        <v>2925</v>
      </c>
      <c r="C6039">
        <v>610824</v>
      </c>
      <c r="D6039">
        <f t="shared" si="188"/>
        <v>61</v>
      </c>
      <c r="E6039" t="str">
        <f>VLOOKUP(D6039,'Regionalism Code'!B:C,2,FALSE)</f>
        <v>陕西省</v>
      </c>
      <c r="F6039">
        <f t="shared" si="189"/>
        <v>6108</v>
      </c>
      <c r="G6039" t="str">
        <f>IF(F6039&gt;10000,"省直辖县市",VLOOKUP(F6039,'Regionalism Code'!H:I,2,FALSE))</f>
        <v>榆林市</v>
      </c>
      <c r="H6039" s="7">
        <v>87.3425579136913</v>
      </c>
      <c r="I6039" s="7">
        <v>93.0411082004333</v>
      </c>
      <c r="J6039" s="7">
        <v>86.9856260395263</v>
      </c>
      <c r="K6039" s="7">
        <v>46.8363137893721</v>
      </c>
      <c r="L6039" s="7">
        <v>61.2204936235162</v>
      </c>
      <c r="M6039" s="7">
        <v>62.1271520298139</v>
      </c>
      <c r="N6039" s="7">
        <v>105.672192053458</v>
      </c>
      <c r="O6039" s="7">
        <v>95.714983389767</v>
      </c>
      <c r="P6039" s="7">
        <v>81.0813118000655</v>
      </c>
      <c r="Q6039" s="7">
        <v>69.1799902640912</v>
      </c>
    </row>
    <row r="6040" spans="1:17">
      <c r="A6040" s="6">
        <v>2016</v>
      </c>
      <c r="B6040" t="s">
        <v>2926</v>
      </c>
      <c r="C6040">
        <v>610825</v>
      </c>
      <c r="D6040">
        <f t="shared" si="188"/>
        <v>61</v>
      </c>
      <c r="E6040" t="str">
        <f>VLOOKUP(D6040,'Regionalism Code'!B:C,2,FALSE)</f>
        <v>陕西省</v>
      </c>
      <c r="F6040">
        <f t="shared" si="189"/>
        <v>6108</v>
      </c>
      <c r="G6040" t="str">
        <f>IF(F6040&gt;10000,"省直辖县市",VLOOKUP(F6040,'Regionalism Code'!H:I,2,FALSE))</f>
        <v>榆林市</v>
      </c>
      <c r="H6040" s="7">
        <v>89.0248816527337</v>
      </c>
      <c r="I6040" s="7">
        <v>92.7631186554214</v>
      </c>
      <c r="J6040" s="7">
        <v>87.8333209545042</v>
      </c>
      <c r="K6040" s="7">
        <v>45.6105189095324</v>
      </c>
      <c r="L6040" s="7">
        <v>62.9276271468931</v>
      </c>
      <c r="M6040" s="7">
        <v>60.4104154945048</v>
      </c>
      <c r="N6040" s="7">
        <v>101.877910323582</v>
      </c>
      <c r="O6040" s="7">
        <v>99.9447589400093</v>
      </c>
      <c r="P6040" s="7">
        <v>81.7763046762844</v>
      </c>
      <c r="Q6040" s="7">
        <v>78.8519899916299</v>
      </c>
    </row>
    <row r="6041" spans="1:17">
      <c r="A6041" s="6">
        <v>2016</v>
      </c>
      <c r="B6041" t="s">
        <v>2927</v>
      </c>
      <c r="C6041">
        <v>610826</v>
      </c>
      <c r="D6041">
        <f t="shared" si="188"/>
        <v>61</v>
      </c>
      <c r="E6041" t="str">
        <f>VLOOKUP(D6041,'Regionalism Code'!B:C,2,FALSE)</f>
        <v>陕西省</v>
      </c>
      <c r="F6041">
        <f t="shared" si="189"/>
        <v>6108</v>
      </c>
      <c r="G6041" t="str">
        <f>IF(F6041&gt;10000,"省直辖县市",VLOOKUP(F6041,'Regionalism Code'!H:I,2,FALSE))</f>
        <v>榆林市</v>
      </c>
      <c r="H6041" s="7">
        <v>86.2924013771841</v>
      </c>
      <c r="I6041" s="7">
        <v>88.3704610608605</v>
      </c>
      <c r="J6041" s="7">
        <v>84.8210034681205</v>
      </c>
      <c r="K6041" s="7">
        <v>44.2758509215598</v>
      </c>
      <c r="L6041" s="7">
        <v>62.9817382778735</v>
      </c>
      <c r="M6041" s="7">
        <v>58.7213434159053</v>
      </c>
      <c r="N6041" s="7">
        <v>94.095593221472</v>
      </c>
      <c r="O6041" s="7">
        <v>99.6376357646356</v>
      </c>
      <c r="P6041" s="7">
        <v>73.9314299960126</v>
      </c>
      <c r="Q6041" s="7">
        <v>82.1097276602628</v>
      </c>
    </row>
    <row r="6042" spans="1:17">
      <c r="A6042" s="6">
        <v>2016</v>
      </c>
      <c r="B6042" t="s">
        <v>2928</v>
      </c>
      <c r="C6042">
        <v>610827</v>
      </c>
      <c r="D6042">
        <f t="shared" si="188"/>
        <v>61</v>
      </c>
      <c r="E6042" t="str">
        <f>VLOOKUP(D6042,'Regionalism Code'!B:C,2,FALSE)</f>
        <v>陕西省</v>
      </c>
      <c r="F6042">
        <f t="shared" si="189"/>
        <v>6108</v>
      </c>
      <c r="G6042" t="str">
        <f>IF(F6042&gt;10000,"省直辖县市",VLOOKUP(F6042,'Regionalism Code'!H:I,2,FALSE))</f>
        <v>榆林市</v>
      </c>
      <c r="H6042" s="7">
        <v>88.6576710025283</v>
      </c>
      <c r="I6042" s="7">
        <v>88.5986288409225</v>
      </c>
      <c r="J6042" s="7">
        <v>94.3483269329653</v>
      </c>
      <c r="K6042" s="7">
        <v>47.5147036437846</v>
      </c>
      <c r="L6042" s="7">
        <v>73.008734129268</v>
      </c>
      <c r="M6042" s="7">
        <v>63.2188172440609</v>
      </c>
      <c r="N6042" s="7">
        <v>120.974113421738</v>
      </c>
      <c r="O6042" s="7">
        <v>101.543729523245</v>
      </c>
      <c r="P6042" s="7">
        <v>74.3383137568807</v>
      </c>
      <c r="Q6042" s="7">
        <v>78.5172300065155</v>
      </c>
    </row>
    <row r="6043" spans="1:17">
      <c r="A6043" s="6">
        <v>2016</v>
      </c>
      <c r="B6043" t="s">
        <v>2929</v>
      </c>
      <c r="C6043">
        <v>610828</v>
      </c>
      <c r="D6043">
        <f t="shared" si="188"/>
        <v>61</v>
      </c>
      <c r="E6043" t="str">
        <f>VLOOKUP(D6043,'Regionalism Code'!B:C,2,FALSE)</f>
        <v>陕西省</v>
      </c>
      <c r="F6043">
        <f t="shared" si="189"/>
        <v>6108</v>
      </c>
      <c r="G6043" t="str">
        <f>IF(F6043&gt;10000,"省直辖县市",VLOOKUP(F6043,'Regionalism Code'!H:I,2,FALSE))</f>
        <v>榆林市</v>
      </c>
      <c r="H6043" s="7">
        <v>83.423506675597</v>
      </c>
      <c r="I6043" s="7">
        <v>81.3522965522216</v>
      </c>
      <c r="J6043" s="7">
        <v>84.1130882587772</v>
      </c>
      <c r="K6043" s="7">
        <v>39.5750815077057</v>
      </c>
      <c r="L6043" s="7">
        <v>58.576277900117</v>
      </c>
      <c r="M6043" s="7">
        <v>59.8025624602042</v>
      </c>
      <c r="N6043" s="7">
        <v>108.803974955354</v>
      </c>
      <c r="O6043" s="7">
        <v>88.6453567592281</v>
      </c>
      <c r="P6043" s="7">
        <v>80.3772446197049</v>
      </c>
      <c r="Q6043" s="7">
        <v>89.014632503526</v>
      </c>
    </row>
    <row r="6044" spans="1:17">
      <c r="A6044" s="6">
        <v>2016</v>
      </c>
      <c r="B6044" t="s">
        <v>2930</v>
      </c>
      <c r="C6044">
        <v>610829</v>
      </c>
      <c r="D6044">
        <f t="shared" si="188"/>
        <v>61</v>
      </c>
      <c r="E6044" t="str">
        <f>VLOOKUP(D6044,'Regionalism Code'!B:C,2,FALSE)</f>
        <v>陕西省</v>
      </c>
      <c r="F6044">
        <f t="shared" si="189"/>
        <v>6108</v>
      </c>
      <c r="G6044" t="str">
        <f>IF(F6044&gt;10000,"省直辖县市",VLOOKUP(F6044,'Regionalism Code'!H:I,2,FALSE))</f>
        <v>榆林市</v>
      </c>
      <c r="H6044" s="7">
        <v>86.3503761497703</v>
      </c>
      <c r="I6044" s="7">
        <v>88.1324463992732</v>
      </c>
      <c r="J6044" s="7">
        <v>87.4624900588871</v>
      </c>
      <c r="K6044" s="7">
        <v>44.777365860236</v>
      </c>
      <c r="L6044" s="7">
        <v>68.6136586105799</v>
      </c>
      <c r="M6044" s="7">
        <v>56.7329942034617</v>
      </c>
      <c r="N6044" s="7">
        <v>101.008626928315</v>
      </c>
      <c r="O6044" s="7">
        <v>99.7271547265917</v>
      </c>
      <c r="P6044" s="7">
        <v>74.7602462580428</v>
      </c>
      <c r="Q6044" s="7">
        <v>78.4504081530494</v>
      </c>
    </row>
    <row r="6045" spans="1:17">
      <c r="A6045" s="6">
        <v>2016</v>
      </c>
      <c r="B6045" t="s">
        <v>2931</v>
      </c>
      <c r="C6045">
        <v>610830</v>
      </c>
      <c r="D6045">
        <f t="shared" si="188"/>
        <v>61</v>
      </c>
      <c r="E6045" t="str">
        <f>VLOOKUP(D6045,'Regionalism Code'!B:C,2,FALSE)</f>
        <v>陕西省</v>
      </c>
      <c r="F6045">
        <f t="shared" si="189"/>
        <v>6108</v>
      </c>
      <c r="G6045" t="str">
        <f>IF(F6045&gt;10000,"省直辖县市",VLOOKUP(F6045,'Regionalism Code'!H:I,2,FALSE))</f>
        <v>榆林市</v>
      </c>
      <c r="H6045" s="7">
        <v>82.3473952882824</v>
      </c>
      <c r="I6045" s="7">
        <v>85.7931797213035</v>
      </c>
      <c r="J6045" s="7">
        <v>84.4320351794263</v>
      </c>
      <c r="K6045" s="7">
        <v>45.1978639314499</v>
      </c>
      <c r="L6045" s="7">
        <v>68.8704205060849</v>
      </c>
      <c r="M6045" s="7">
        <v>58.5347344640254</v>
      </c>
      <c r="N6045" s="7">
        <v>95.6528908557335</v>
      </c>
      <c r="O6045" s="7">
        <v>96.4493848423108</v>
      </c>
      <c r="P6045" s="7">
        <v>68.6979917578277</v>
      </c>
      <c r="Q6045" s="7">
        <v>67.1863934156614</v>
      </c>
    </row>
    <row r="6046" spans="1:17">
      <c r="A6046" s="6">
        <v>2016</v>
      </c>
      <c r="B6046" t="s">
        <v>2932</v>
      </c>
      <c r="C6046">
        <v>610831</v>
      </c>
      <c r="D6046">
        <f t="shared" si="188"/>
        <v>61</v>
      </c>
      <c r="E6046" t="str">
        <f>VLOOKUP(D6046,'Regionalism Code'!B:C,2,FALSE)</f>
        <v>陕西省</v>
      </c>
      <c r="F6046">
        <f t="shared" si="189"/>
        <v>6108</v>
      </c>
      <c r="G6046" t="str">
        <f>IF(F6046&gt;10000,"省直辖县市",VLOOKUP(F6046,'Regionalism Code'!H:I,2,FALSE))</f>
        <v>榆林市</v>
      </c>
      <c r="H6046" s="7">
        <v>79.1639024844733</v>
      </c>
      <c r="I6046" s="7">
        <v>83.9082974756412</v>
      </c>
      <c r="J6046" s="7">
        <v>76.8399420044935</v>
      </c>
      <c r="K6046" s="7">
        <v>38.4936869845837</v>
      </c>
      <c r="L6046" s="7">
        <v>65.5799429531825</v>
      </c>
      <c r="M6046" s="7">
        <v>56.5076112431217</v>
      </c>
      <c r="N6046" s="7">
        <v>85.3720746367251</v>
      </c>
      <c r="O6046" s="7">
        <v>85.7429602536433</v>
      </c>
      <c r="P6046" s="7">
        <v>68.8908628621013</v>
      </c>
      <c r="Q6046" s="7">
        <v>67.7258408150052</v>
      </c>
    </row>
    <row r="6047" spans="1:17">
      <c r="A6047" s="6">
        <v>2016</v>
      </c>
      <c r="B6047" t="s">
        <v>2933</v>
      </c>
      <c r="C6047">
        <v>610902</v>
      </c>
      <c r="D6047">
        <f t="shared" si="188"/>
        <v>61</v>
      </c>
      <c r="E6047" t="str">
        <f>VLOOKUP(D6047,'Regionalism Code'!B:C,2,FALSE)</f>
        <v>陕西省</v>
      </c>
      <c r="F6047">
        <f t="shared" si="189"/>
        <v>6109</v>
      </c>
      <c r="G6047" t="str">
        <f>IF(F6047&gt;10000,"省直辖县市",VLOOKUP(F6047,'Regionalism Code'!H:I,2,FALSE))</f>
        <v>安康市</v>
      </c>
      <c r="H6047" s="7">
        <v>91.5257781781289</v>
      </c>
      <c r="I6047" s="7">
        <v>93.4561761015134</v>
      </c>
      <c r="J6047" s="7">
        <v>92.2229902274756</v>
      </c>
      <c r="K6047" s="7">
        <v>52.85997537899</v>
      </c>
      <c r="L6047" s="7">
        <v>66.7238389955179</v>
      </c>
      <c r="M6047" s="7">
        <v>69.4908892642193</v>
      </c>
      <c r="N6047" s="7">
        <v>109.228236609716</v>
      </c>
      <c r="O6047" s="7">
        <v>101.835158817877</v>
      </c>
      <c r="P6047" s="7">
        <v>85.0371110456815</v>
      </c>
      <c r="Q6047" s="7">
        <v>83.8902938076131</v>
      </c>
    </row>
    <row r="6048" spans="1:17">
      <c r="A6048" s="6">
        <v>2016</v>
      </c>
      <c r="B6048" t="s">
        <v>2934</v>
      </c>
      <c r="C6048">
        <v>610921</v>
      </c>
      <c r="D6048">
        <f t="shared" si="188"/>
        <v>61</v>
      </c>
      <c r="E6048" t="str">
        <f>VLOOKUP(D6048,'Regionalism Code'!B:C,2,FALSE)</f>
        <v>陕西省</v>
      </c>
      <c r="F6048">
        <f t="shared" si="189"/>
        <v>6109</v>
      </c>
      <c r="G6048" t="str">
        <f>IF(F6048&gt;10000,"省直辖县市",VLOOKUP(F6048,'Regionalism Code'!H:I,2,FALSE))</f>
        <v>安康市</v>
      </c>
      <c r="H6048" s="7">
        <v>88.6414979549058</v>
      </c>
      <c r="I6048" s="7">
        <v>89.7516197927021</v>
      </c>
      <c r="J6048" s="7">
        <v>94.2676657393531</v>
      </c>
      <c r="K6048" s="7">
        <v>49.5892697063628</v>
      </c>
      <c r="L6048" s="7">
        <v>67.9365120359471</v>
      </c>
      <c r="M6048" s="7">
        <v>63.5726953620101</v>
      </c>
      <c r="N6048" s="7">
        <v>110.469021312379</v>
      </c>
      <c r="O6048" s="7">
        <v>107.590090438097</v>
      </c>
      <c r="P6048" s="7">
        <v>83.6299850093539</v>
      </c>
      <c r="Q6048" s="7">
        <v>74.7576819275948</v>
      </c>
    </row>
    <row r="6049" spans="1:17">
      <c r="A6049" s="6">
        <v>2016</v>
      </c>
      <c r="B6049" t="s">
        <v>2935</v>
      </c>
      <c r="C6049">
        <v>610922</v>
      </c>
      <c r="D6049">
        <f t="shared" si="188"/>
        <v>61</v>
      </c>
      <c r="E6049" t="str">
        <f>VLOOKUP(D6049,'Regionalism Code'!B:C,2,FALSE)</f>
        <v>陕西省</v>
      </c>
      <c r="F6049">
        <f t="shared" si="189"/>
        <v>6109</v>
      </c>
      <c r="G6049" t="str">
        <f>IF(F6049&gt;10000,"省直辖县市",VLOOKUP(F6049,'Regionalism Code'!H:I,2,FALSE))</f>
        <v>安康市</v>
      </c>
      <c r="H6049" s="7">
        <v>86.7506466546219</v>
      </c>
      <c r="I6049" s="7">
        <v>89.6129821942323</v>
      </c>
      <c r="J6049" s="7">
        <v>88.3167138658606</v>
      </c>
      <c r="K6049" s="7">
        <v>42.1309148149095</v>
      </c>
      <c r="L6049" s="7">
        <v>66.2858567994595</v>
      </c>
      <c r="M6049" s="7">
        <v>58.5519485625383</v>
      </c>
      <c r="N6049" s="7">
        <v>105.284701890617</v>
      </c>
      <c r="O6049" s="7">
        <v>98.0587376201679</v>
      </c>
      <c r="P6049" s="7">
        <v>82.6096843590377</v>
      </c>
      <c r="Q6049" s="7">
        <v>74.458780952064</v>
      </c>
    </row>
    <row r="6050" spans="1:17">
      <c r="A6050" s="6">
        <v>2016</v>
      </c>
      <c r="B6050" t="s">
        <v>2936</v>
      </c>
      <c r="C6050">
        <v>610923</v>
      </c>
      <c r="D6050">
        <f t="shared" si="188"/>
        <v>61</v>
      </c>
      <c r="E6050" t="str">
        <f>VLOOKUP(D6050,'Regionalism Code'!B:C,2,FALSE)</f>
        <v>陕西省</v>
      </c>
      <c r="F6050">
        <f t="shared" si="189"/>
        <v>6109</v>
      </c>
      <c r="G6050" t="str">
        <f>IF(F6050&gt;10000,"省直辖县市",VLOOKUP(F6050,'Regionalism Code'!H:I,2,FALSE))</f>
        <v>安康市</v>
      </c>
      <c r="H6050" s="7">
        <v>85.8866442990875</v>
      </c>
      <c r="I6050" s="7">
        <v>89.7902755252767</v>
      </c>
      <c r="J6050" s="7">
        <v>84.9458342914807</v>
      </c>
      <c r="K6050" s="7">
        <v>41.9783626537259</v>
      </c>
      <c r="L6050" s="7">
        <v>70.5122555749233</v>
      </c>
      <c r="M6050" s="7">
        <v>56.1669922240902</v>
      </c>
      <c r="N6050" s="7">
        <v>97.6339239189129</v>
      </c>
      <c r="O6050" s="7">
        <v>94.5126194250497</v>
      </c>
      <c r="P6050" s="7">
        <v>76.5096310290532</v>
      </c>
      <c r="Q6050" s="7">
        <v>74.7117780669125</v>
      </c>
    </row>
    <row r="6051" spans="1:17">
      <c r="A6051" s="6">
        <v>2016</v>
      </c>
      <c r="B6051" t="s">
        <v>2937</v>
      </c>
      <c r="C6051">
        <v>610924</v>
      </c>
      <c r="D6051">
        <f t="shared" si="188"/>
        <v>61</v>
      </c>
      <c r="E6051" t="str">
        <f>VLOOKUP(D6051,'Regionalism Code'!B:C,2,FALSE)</f>
        <v>陕西省</v>
      </c>
      <c r="F6051">
        <f t="shared" si="189"/>
        <v>6109</v>
      </c>
      <c r="G6051" t="str">
        <f>IF(F6051&gt;10000,"省直辖县市",VLOOKUP(F6051,'Regionalism Code'!H:I,2,FALSE))</f>
        <v>安康市</v>
      </c>
      <c r="H6051" s="7">
        <v>85.9776661047753</v>
      </c>
      <c r="I6051" s="7">
        <v>86.7173491303379</v>
      </c>
      <c r="J6051" s="7">
        <v>85.546236899677</v>
      </c>
      <c r="K6051" s="7">
        <v>43.6912294843273</v>
      </c>
      <c r="L6051" s="7">
        <v>65.4090388980767</v>
      </c>
      <c r="M6051" s="7">
        <v>57.6667498532406</v>
      </c>
      <c r="N6051" s="7">
        <v>91.199306981123</v>
      </c>
      <c r="O6051" s="7">
        <v>100.758054892454</v>
      </c>
      <c r="P6051" s="7">
        <v>81.1574064450371</v>
      </c>
      <c r="Q6051" s="7">
        <v>84.3244818922137</v>
      </c>
    </row>
    <row r="6052" spans="1:17">
      <c r="A6052" s="6">
        <v>2016</v>
      </c>
      <c r="B6052" t="s">
        <v>2938</v>
      </c>
      <c r="C6052">
        <v>610925</v>
      </c>
      <c r="D6052">
        <f t="shared" si="188"/>
        <v>61</v>
      </c>
      <c r="E6052" t="str">
        <f>VLOOKUP(D6052,'Regionalism Code'!B:C,2,FALSE)</f>
        <v>陕西省</v>
      </c>
      <c r="F6052">
        <f t="shared" si="189"/>
        <v>6109</v>
      </c>
      <c r="G6052" t="str">
        <f>IF(F6052&gt;10000,"省直辖县市",VLOOKUP(F6052,'Regionalism Code'!H:I,2,FALSE))</f>
        <v>安康市</v>
      </c>
      <c r="H6052" s="7">
        <v>82.7878691811025</v>
      </c>
      <c r="I6052" s="7">
        <v>87.1275309629571</v>
      </c>
      <c r="J6052" s="7">
        <v>90.0803606999867</v>
      </c>
      <c r="K6052" s="7">
        <v>43.6763194817121</v>
      </c>
      <c r="L6052" s="7">
        <v>69.4036546785778</v>
      </c>
      <c r="M6052" s="7">
        <v>59.0780954069728</v>
      </c>
      <c r="N6052" s="7">
        <v>102.036611517363</v>
      </c>
      <c r="O6052" s="7">
        <v>104.858825649778</v>
      </c>
      <c r="P6052" s="7">
        <v>76.4338700353243</v>
      </c>
      <c r="Q6052" s="7">
        <v>55.2118362789938</v>
      </c>
    </row>
    <row r="6053" spans="1:17">
      <c r="A6053" s="6">
        <v>2016</v>
      </c>
      <c r="B6053" t="s">
        <v>2939</v>
      </c>
      <c r="C6053">
        <v>610926</v>
      </c>
      <c r="D6053">
        <f t="shared" si="188"/>
        <v>61</v>
      </c>
      <c r="E6053" t="str">
        <f>VLOOKUP(D6053,'Regionalism Code'!B:C,2,FALSE)</f>
        <v>陕西省</v>
      </c>
      <c r="F6053">
        <f t="shared" si="189"/>
        <v>6109</v>
      </c>
      <c r="G6053" t="str">
        <f>IF(F6053&gt;10000,"省直辖县市",VLOOKUP(F6053,'Regionalism Code'!H:I,2,FALSE))</f>
        <v>安康市</v>
      </c>
      <c r="H6053" s="7">
        <v>86.6064183942167</v>
      </c>
      <c r="I6053" s="7">
        <v>88.530858153642</v>
      </c>
      <c r="J6053" s="7">
        <v>88.4068644006702</v>
      </c>
      <c r="K6053" s="7">
        <v>43.7626992326002</v>
      </c>
      <c r="L6053" s="7">
        <v>68.6670074709147</v>
      </c>
      <c r="M6053" s="7">
        <v>61.0077347176339</v>
      </c>
      <c r="N6053" s="7">
        <v>98.7402926207149</v>
      </c>
      <c r="O6053" s="7">
        <v>101.358129761</v>
      </c>
      <c r="P6053" s="7">
        <v>81.2151716699346</v>
      </c>
      <c r="Q6053" s="7">
        <v>76.9855560733501</v>
      </c>
    </row>
    <row r="6054" spans="1:17">
      <c r="A6054" s="6">
        <v>2016</v>
      </c>
      <c r="B6054" t="s">
        <v>2940</v>
      </c>
      <c r="C6054">
        <v>610927</v>
      </c>
      <c r="D6054">
        <f t="shared" si="188"/>
        <v>61</v>
      </c>
      <c r="E6054" t="str">
        <f>VLOOKUP(D6054,'Regionalism Code'!B:C,2,FALSE)</f>
        <v>陕西省</v>
      </c>
      <c r="F6054">
        <f t="shared" si="189"/>
        <v>6109</v>
      </c>
      <c r="G6054" t="str">
        <f>IF(F6054&gt;10000,"省直辖县市",VLOOKUP(F6054,'Regionalism Code'!H:I,2,FALSE))</f>
        <v>安康市</v>
      </c>
      <c r="H6054" s="7">
        <v>87.9275391339072</v>
      </c>
      <c r="I6054" s="7">
        <v>90.3289357525009</v>
      </c>
      <c r="J6054" s="7">
        <v>85.8174811423477</v>
      </c>
      <c r="K6054" s="7">
        <v>45.6247339659818</v>
      </c>
      <c r="L6054" s="7">
        <v>72.134343519101</v>
      </c>
      <c r="M6054" s="7">
        <v>52.7670961982141</v>
      </c>
      <c r="N6054" s="7">
        <v>91.6041158033208</v>
      </c>
      <c r="O6054" s="7">
        <v>100.19272651048</v>
      </c>
      <c r="P6054" s="7">
        <v>76.6263678987985</v>
      </c>
      <c r="Q6054" s="7">
        <v>83.8378589674986</v>
      </c>
    </row>
    <row r="6055" spans="1:17">
      <c r="A6055" s="6">
        <v>2016</v>
      </c>
      <c r="B6055" t="s">
        <v>2941</v>
      </c>
      <c r="C6055">
        <v>610928</v>
      </c>
      <c r="D6055">
        <f t="shared" si="188"/>
        <v>61</v>
      </c>
      <c r="E6055" t="str">
        <f>VLOOKUP(D6055,'Regionalism Code'!B:C,2,FALSE)</f>
        <v>陕西省</v>
      </c>
      <c r="F6055">
        <f t="shared" si="189"/>
        <v>6109</v>
      </c>
      <c r="G6055" t="str">
        <f>IF(F6055&gt;10000,"省直辖县市",VLOOKUP(F6055,'Regionalism Code'!H:I,2,FALSE))</f>
        <v>安康市</v>
      </c>
      <c r="H6055" s="7">
        <v>84.8077379105251</v>
      </c>
      <c r="I6055" s="7">
        <v>86.172658688328</v>
      </c>
      <c r="J6055" s="7">
        <v>84.5689436864116</v>
      </c>
      <c r="K6055" s="7">
        <v>34.8966772513604</v>
      </c>
      <c r="L6055" s="7">
        <v>54.6224022622835</v>
      </c>
      <c r="M6055" s="7">
        <v>58.5556686286791</v>
      </c>
      <c r="N6055" s="7">
        <v>108.736743363112</v>
      </c>
      <c r="O6055" s="7">
        <v>93.0688027677945</v>
      </c>
      <c r="P6055" s="7">
        <v>77.3150620532798</v>
      </c>
      <c r="Q6055" s="7">
        <v>80.7399096720084</v>
      </c>
    </row>
    <row r="6056" spans="1:17">
      <c r="A6056" s="6">
        <v>2016</v>
      </c>
      <c r="B6056" t="s">
        <v>2942</v>
      </c>
      <c r="C6056">
        <v>610929</v>
      </c>
      <c r="D6056">
        <f t="shared" si="188"/>
        <v>61</v>
      </c>
      <c r="E6056" t="str">
        <f>VLOOKUP(D6056,'Regionalism Code'!B:C,2,FALSE)</f>
        <v>陕西省</v>
      </c>
      <c r="F6056">
        <f t="shared" si="189"/>
        <v>6109</v>
      </c>
      <c r="G6056" t="str">
        <f>IF(F6056&gt;10000,"省直辖县市",VLOOKUP(F6056,'Regionalism Code'!H:I,2,FALSE))</f>
        <v>安康市</v>
      </c>
      <c r="H6056" s="7">
        <v>88.7434602141279</v>
      </c>
      <c r="I6056" s="7">
        <v>89.2833120876854</v>
      </c>
      <c r="J6056" s="7">
        <v>87.2347917678025</v>
      </c>
      <c r="K6056" s="7">
        <v>42.5910632976734</v>
      </c>
      <c r="L6056" s="7">
        <v>59.5563783055458</v>
      </c>
      <c r="M6056" s="7">
        <v>61.441037876697</v>
      </c>
      <c r="N6056" s="7">
        <v>103.393670675693</v>
      </c>
      <c r="O6056" s="7">
        <v>101.083087399446</v>
      </c>
      <c r="P6056" s="7">
        <v>73.7044433448114</v>
      </c>
      <c r="Q6056" s="7">
        <v>89.7077984036549</v>
      </c>
    </row>
    <row r="6057" spans="1:17">
      <c r="A6057" s="6">
        <v>2016</v>
      </c>
      <c r="B6057" t="s">
        <v>2943</v>
      </c>
      <c r="C6057">
        <v>611002</v>
      </c>
      <c r="D6057">
        <f t="shared" si="188"/>
        <v>61</v>
      </c>
      <c r="E6057" t="str">
        <f>VLOOKUP(D6057,'Regionalism Code'!B:C,2,FALSE)</f>
        <v>陕西省</v>
      </c>
      <c r="F6057">
        <f t="shared" si="189"/>
        <v>6110</v>
      </c>
      <c r="G6057" t="str">
        <f>IF(F6057&gt;10000,"省直辖县市",VLOOKUP(F6057,'Regionalism Code'!H:I,2,FALSE))</f>
        <v>商洛市</v>
      </c>
      <c r="H6057" s="7">
        <v>89.4993002705376</v>
      </c>
      <c r="I6057" s="7">
        <v>90.2776991300188</v>
      </c>
      <c r="J6057" s="7">
        <v>90.0013583352301</v>
      </c>
      <c r="K6057" s="7">
        <v>52.4827286234973</v>
      </c>
      <c r="L6057" s="7">
        <v>67.6418899098455</v>
      </c>
      <c r="M6057" s="7">
        <v>68.0396542953082</v>
      </c>
      <c r="N6057" s="7">
        <v>112.549200035679</v>
      </c>
      <c r="O6057" s="7">
        <v>95.6262712898981</v>
      </c>
      <c r="P6057" s="7">
        <v>77.925179598775</v>
      </c>
      <c r="Q6057" s="7">
        <v>86.0221984564819</v>
      </c>
    </row>
    <row r="6058" spans="1:17">
      <c r="A6058" s="6">
        <v>2016</v>
      </c>
      <c r="B6058" t="s">
        <v>2944</v>
      </c>
      <c r="C6058">
        <v>611021</v>
      </c>
      <c r="D6058">
        <f t="shared" si="188"/>
        <v>61</v>
      </c>
      <c r="E6058" t="str">
        <f>VLOOKUP(D6058,'Regionalism Code'!B:C,2,FALSE)</f>
        <v>陕西省</v>
      </c>
      <c r="F6058">
        <f t="shared" si="189"/>
        <v>6110</v>
      </c>
      <c r="G6058" t="str">
        <f>IF(F6058&gt;10000,"省直辖县市",VLOOKUP(F6058,'Regionalism Code'!H:I,2,FALSE))</f>
        <v>商洛市</v>
      </c>
      <c r="H6058" s="7">
        <v>83.4281483709073</v>
      </c>
      <c r="I6058" s="7">
        <v>84.785772070035</v>
      </c>
      <c r="J6058" s="7">
        <v>76.3672178643927</v>
      </c>
      <c r="K6058" s="7">
        <v>33.7654391997255</v>
      </c>
      <c r="L6058" s="7">
        <v>53.1736632611692</v>
      </c>
      <c r="M6058" s="7">
        <v>53.7221916603808</v>
      </c>
      <c r="N6058" s="7">
        <v>95.7288530036177</v>
      </c>
      <c r="O6058" s="7">
        <v>82.7838792648891</v>
      </c>
      <c r="P6058" s="7">
        <v>73.1287568163419</v>
      </c>
      <c r="Q6058" s="7">
        <v>91.7812317169607</v>
      </c>
    </row>
    <row r="6059" spans="1:17">
      <c r="A6059" s="6">
        <v>2016</v>
      </c>
      <c r="B6059" t="s">
        <v>2945</v>
      </c>
      <c r="C6059">
        <v>611022</v>
      </c>
      <c r="D6059">
        <f t="shared" si="188"/>
        <v>61</v>
      </c>
      <c r="E6059" t="str">
        <f>VLOOKUP(D6059,'Regionalism Code'!B:C,2,FALSE)</f>
        <v>陕西省</v>
      </c>
      <c r="F6059">
        <f t="shared" si="189"/>
        <v>6110</v>
      </c>
      <c r="G6059" t="str">
        <f>IF(F6059&gt;10000,"省直辖县市",VLOOKUP(F6059,'Regionalism Code'!H:I,2,FALSE))</f>
        <v>商洛市</v>
      </c>
      <c r="H6059" s="7">
        <v>78.7935996590383</v>
      </c>
      <c r="I6059" s="7">
        <v>84.9737699865182</v>
      </c>
      <c r="J6059" s="7">
        <v>85.6545928058109</v>
      </c>
      <c r="K6059" s="7">
        <v>45.9334157963892</v>
      </c>
      <c r="L6059" s="7">
        <v>66.412502956801</v>
      </c>
      <c r="M6059" s="7">
        <v>56.1347356714828</v>
      </c>
      <c r="N6059" s="7">
        <v>103.194582468895</v>
      </c>
      <c r="O6059" s="7">
        <v>95.3744584728439</v>
      </c>
      <c r="P6059" s="7">
        <v>71.2796355279253</v>
      </c>
      <c r="Q6059" s="7">
        <v>45.9240959307282</v>
      </c>
    </row>
    <row r="6060" spans="1:17">
      <c r="A6060" s="6">
        <v>2016</v>
      </c>
      <c r="B6060" t="s">
        <v>2946</v>
      </c>
      <c r="C6060">
        <v>611023</v>
      </c>
      <c r="D6060">
        <f t="shared" si="188"/>
        <v>61</v>
      </c>
      <c r="E6060" t="str">
        <f>VLOOKUP(D6060,'Regionalism Code'!B:C,2,FALSE)</f>
        <v>陕西省</v>
      </c>
      <c r="F6060">
        <f t="shared" si="189"/>
        <v>6110</v>
      </c>
      <c r="G6060" t="str">
        <f>IF(F6060&gt;10000,"省直辖县市",VLOOKUP(F6060,'Regionalism Code'!H:I,2,FALSE))</f>
        <v>商洛市</v>
      </c>
      <c r="H6060" s="7">
        <v>85.8398913182029</v>
      </c>
      <c r="I6060" s="7">
        <v>87.7237159157332</v>
      </c>
      <c r="J6060" s="7">
        <v>84.5736771994312</v>
      </c>
      <c r="K6060" s="7">
        <v>40.3685392594697</v>
      </c>
      <c r="L6060" s="7">
        <v>63.0538614443926</v>
      </c>
      <c r="M6060" s="7">
        <v>60.0927810635464</v>
      </c>
      <c r="N6060" s="7">
        <v>99.9121009345732</v>
      </c>
      <c r="O6060" s="7">
        <v>94.9474366300797</v>
      </c>
      <c r="P6060" s="7">
        <v>75.5026906158512</v>
      </c>
      <c r="Q6060" s="7">
        <v>81.9256993744404</v>
      </c>
    </row>
    <row r="6061" spans="1:17">
      <c r="A6061" s="6">
        <v>2016</v>
      </c>
      <c r="B6061" t="s">
        <v>2947</v>
      </c>
      <c r="C6061">
        <v>611024</v>
      </c>
      <c r="D6061">
        <f t="shared" si="188"/>
        <v>61</v>
      </c>
      <c r="E6061" t="str">
        <f>VLOOKUP(D6061,'Regionalism Code'!B:C,2,FALSE)</f>
        <v>陕西省</v>
      </c>
      <c r="F6061">
        <f t="shared" si="189"/>
        <v>6110</v>
      </c>
      <c r="G6061" t="str">
        <f>IF(F6061&gt;10000,"省直辖县市",VLOOKUP(F6061,'Regionalism Code'!H:I,2,FALSE))</f>
        <v>商洛市</v>
      </c>
      <c r="H6061" s="7">
        <v>81.8438780960579</v>
      </c>
      <c r="I6061" s="7">
        <v>83.5295593162568</v>
      </c>
      <c r="J6061" s="7">
        <v>81.0616257504296</v>
      </c>
      <c r="K6061" s="7">
        <v>33.7401019460671</v>
      </c>
      <c r="L6061" s="7">
        <v>57.2469876764197</v>
      </c>
      <c r="M6061" s="7">
        <v>54.6664048122229</v>
      </c>
      <c r="N6061" s="7">
        <v>99.1887627698311</v>
      </c>
      <c r="O6061" s="7">
        <v>90.1261918874023</v>
      </c>
      <c r="P6061" s="7">
        <v>76.2111352668106</v>
      </c>
      <c r="Q6061" s="7">
        <v>77.7042724915248</v>
      </c>
    </row>
    <row r="6062" spans="1:17">
      <c r="A6062" s="6">
        <v>2016</v>
      </c>
      <c r="B6062" t="s">
        <v>2948</v>
      </c>
      <c r="C6062">
        <v>611025</v>
      </c>
      <c r="D6062">
        <f t="shared" si="188"/>
        <v>61</v>
      </c>
      <c r="E6062" t="str">
        <f>VLOOKUP(D6062,'Regionalism Code'!B:C,2,FALSE)</f>
        <v>陕西省</v>
      </c>
      <c r="F6062">
        <f t="shared" si="189"/>
        <v>6110</v>
      </c>
      <c r="G6062" t="str">
        <f>IF(F6062&gt;10000,"省直辖县市",VLOOKUP(F6062,'Regionalism Code'!H:I,2,FALSE))</f>
        <v>商洛市</v>
      </c>
      <c r="H6062" s="7">
        <v>81.4833908889773</v>
      </c>
      <c r="I6062" s="7">
        <v>85.8303176361585</v>
      </c>
      <c r="J6062" s="7">
        <v>88.3525604391286</v>
      </c>
      <c r="K6062" s="7">
        <v>41.2301284863886</v>
      </c>
      <c r="L6062" s="7">
        <v>72.1966038372323</v>
      </c>
      <c r="M6062" s="7">
        <v>59.3033204680444</v>
      </c>
      <c r="N6062" s="7">
        <v>92.1979533965305</v>
      </c>
      <c r="O6062" s="7">
        <v>105.336180390167</v>
      </c>
      <c r="P6062" s="7">
        <v>78.3995262462802</v>
      </c>
      <c r="Q6062" s="7">
        <v>54.6525323786944</v>
      </c>
    </row>
    <row r="6063" spans="1:17">
      <c r="A6063" s="6">
        <v>2016</v>
      </c>
      <c r="B6063" t="s">
        <v>2949</v>
      </c>
      <c r="C6063">
        <v>611026</v>
      </c>
      <c r="D6063">
        <f t="shared" si="188"/>
        <v>61</v>
      </c>
      <c r="E6063" t="str">
        <f>VLOOKUP(D6063,'Regionalism Code'!B:C,2,FALSE)</f>
        <v>陕西省</v>
      </c>
      <c r="F6063">
        <f t="shared" si="189"/>
        <v>6110</v>
      </c>
      <c r="G6063" t="str">
        <f>IF(F6063&gt;10000,"省直辖县市",VLOOKUP(F6063,'Regionalism Code'!H:I,2,FALSE))</f>
        <v>商洛市</v>
      </c>
      <c r="H6063" s="7">
        <v>80.5246787936872</v>
      </c>
      <c r="I6063" s="7">
        <v>87.8133081861062</v>
      </c>
      <c r="J6063" s="7">
        <v>77.4435607067807</v>
      </c>
      <c r="K6063" s="7">
        <v>36.0228160557374</v>
      </c>
      <c r="L6063" s="7">
        <v>58.6237587349231</v>
      </c>
      <c r="M6063" s="7">
        <v>52.2296936201923</v>
      </c>
      <c r="N6063" s="7">
        <v>85.3133107790747</v>
      </c>
      <c r="O6063" s="7">
        <v>90.1641429158179</v>
      </c>
      <c r="P6063" s="7">
        <v>73.0363746187931</v>
      </c>
      <c r="Q6063" s="7">
        <v>62.0615578013516</v>
      </c>
    </row>
    <row r="6064" spans="1:17">
      <c r="A6064" s="6">
        <v>2016</v>
      </c>
      <c r="B6064" t="s">
        <v>2771</v>
      </c>
      <c r="C6064">
        <v>620102</v>
      </c>
      <c r="D6064">
        <f t="shared" si="188"/>
        <v>62</v>
      </c>
      <c r="E6064" t="str">
        <f>VLOOKUP(D6064,'Regionalism Code'!B:C,2,FALSE)</f>
        <v>甘肃省</v>
      </c>
      <c r="F6064">
        <f t="shared" si="189"/>
        <v>6201</v>
      </c>
      <c r="G6064" t="str">
        <f>IF(F6064&gt;10000,"省直辖县市",VLOOKUP(F6064,'Regionalism Code'!H:I,2,FALSE))</f>
        <v>兰州市</v>
      </c>
      <c r="H6064" s="7">
        <v>95.4911105664439</v>
      </c>
      <c r="I6064" s="7">
        <v>104.274798616384</v>
      </c>
      <c r="J6064" s="7">
        <v>91.9227130249165</v>
      </c>
      <c r="K6064" s="7">
        <v>68.5042133408041</v>
      </c>
      <c r="L6064" s="7">
        <v>75.4941518506882</v>
      </c>
      <c r="M6064" s="7">
        <v>81.5443205828656</v>
      </c>
      <c r="N6064" s="7">
        <v>114.134044319352</v>
      </c>
      <c r="O6064" s="7">
        <v>89.9841271255201</v>
      </c>
      <c r="P6064" s="7">
        <v>86.6546055514515</v>
      </c>
      <c r="Q6064" s="7">
        <v>72.9777115725001</v>
      </c>
    </row>
    <row r="6065" spans="1:17">
      <c r="A6065" s="6">
        <v>2016</v>
      </c>
      <c r="B6065" t="s">
        <v>2950</v>
      </c>
      <c r="C6065">
        <v>620103</v>
      </c>
      <c r="D6065">
        <f t="shared" si="188"/>
        <v>62</v>
      </c>
      <c r="E6065" t="str">
        <f>VLOOKUP(D6065,'Regionalism Code'!B:C,2,FALSE)</f>
        <v>甘肃省</v>
      </c>
      <c r="F6065">
        <f t="shared" si="189"/>
        <v>6201</v>
      </c>
      <c r="G6065" t="str">
        <f>IF(F6065&gt;10000,"省直辖县市",VLOOKUP(F6065,'Regionalism Code'!H:I,2,FALSE))</f>
        <v>兰州市</v>
      </c>
      <c r="H6065" s="7">
        <v>93.0613662188542</v>
      </c>
      <c r="I6065" s="7">
        <v>102.936175196234</v>
      </c>
      <c r="J6065" s="7">
        <v>87.0106430796315</v>
      </c>
      <c r="K6065" s="7">
        <v>64.93460338443</v>
      </c>
      <c r="L6065" s="7">
        <v>68.9645057241366</v>
      </c>
      <c r="M6065" s="7">
        <v>77.8270547790363</v>
      </c>
      <c r="N6065" s="7">
        <v>110.017760999182</v>
      </c>
      <c r="O6065" s="7">
        <v>84.0180538100187</v>
      </c>
      <c r="P6065" s="7">
        <v>85.0015358150273</v>
      </c>
      <c r="Q6065" s="7">
        <v>71.4557346242006</v>
      </c>
    </row>
    <row r="6066" spans="1:17">
      <c r="A6066" s="6">
        <v>2016</v>
      </c>
      <c r="B6066" t="s">
        <v>2951</v>
      </c>
      <c r="C6066">
        <v>620104</v>
      </c>
      <c r="D6066">
        <f t="shared" si="188"/>
        <v>62</v>
      </c>
      <c r="E6066" t="str">
        <f>VLOOKUP(D6066,'Regionalism Code'!B:C,2,FALSE)</f>
        <v>甘肃省</v>
      </c>
      <c r="F6066">
        <f t="shared" si="189"/>
        <v>6201</v>
      </c>
      <c r="G6066" t="str">
        <f>IF(F6066&gt;10000,"省直辖县市",VLOOKUP(F6066,'Regionalism Code'!H:I,2,FALSE))</f>
        <v>兰州市</v>
      </c>
      <c r="H6066" s="7">
        <v>90.8886511972042</v>
      </c>
      <c r="I6066" s="7">
        <v>99.9166874449544</v>
      </c>
      <c r="J6066" s="7">
        <v>88.6532340394869</v>
      </c>
      <c r="K6066" s="7">
        <v>60.6803388822459</v>
      </c>
      <c r="L6066" s="7">
        <v>77.4149760992884</v>
      </c>
      <c r="M6066" s="7">
        <v>74.9316971469229</v>
      </c>
      <c r="N6066" s="7">
        <v>116.197124640144</v>
      </c>
      <c r="O6066" s="7">
        <v>81.6843254797435</v>
      </c>
      <c r="P6066" s="7">
        <v>85.0714349986699</v>
      </c>
      <c r="Q6066" s="7">
        <v>65.1459007750968</v>
      </c>
    </row>
    <row r="6067" spans="1:17">
      <c r="A6067" s="6">
        <v>2016</v>
      </c>
      <c r="B6067" t="s">
        <v>2952</v>
      </c>
      <c r="C6067">
        <v>620105</v>
      </c>
      <c r="D6067">
        <f t="shared" si="188"/>
        <v>62</v>
      </c>
      <c r="E6067" t="str">
        <f>VLOOKUP(D6067,'Regionalism Code'!B:C,2,FALSE)</f>
        <v>甘肃省</v>
      </c>
      <c r="F6067">
        <f t="shared" si="189"/>
        <v>6201</v>
      </c>
      <c r="G6067" t="str">
        <f>IF(F6067&gt;10000,"省直辖县市",VLOOKUP(F6067,'Regionalism Code'!H:I,2,FALSE))</f>
        <v>兰州市</v>
      </c>
      <c r="H6067" s="7">
        <v>95.2366912872883</v>
      </c>
      <c r="I6067" s="7">
        <v>106.606727674177</v>
      </c>
      <c r="J6067" s="7">
        <v>83.7072104177874</v>
      </c>
      <c r="K6067" s="7">
        <v>63.5425700178108</v>
      </c>
      <c r="L6067" s="7">
        <v>63.933275370386</v>
      </c>
      <c r="M6067" s="7">
        <v>76.6213355645944</v>
      </c>
      <c r="N6067" s="7">
        <v>104.804773310008</v>
      </c>
      <c r="O6067" s="7">
        <v>81.3074424201225</v>
      </c>
      <c r="P6067" s="7">
        <v>84.787240182573</v>
      </c>
      <c r="Q6067" s="7">
        <v>78.6497476524268</v>
      </c>
    </row>
    <row r="6068" spans="1:17">
      <c r="A6068" s="6">
        <v>2016</v>
      </c>
      <c r="B6068" t="s">
        <v>2953</v>
      </c>
      <c r="C6068">
        <v>620111</v>
      </c>
      <c r="D6068">
        <f t="shared" si="188"/>
        <v>62</v>
      </c>
      <c r="E6068" t="str">
        <f>VLOOKUP(D6068,'Regionalism Code'!B:C,2,FALSE)</f>
        <v>甘肃省</v>
      </c>
      <c r="F6068">
        <f t="shared" si="189"/>
        <v>6201</v>
      </c>
      <c r="G6068" t="str">
        <f>IF(F6068&gt;10000,"省直辖县市",VLOOKUP(F6068,'Regionalism Code'!H:I,2,FALSE))</f>
        <v>兰州市</v>
      </c>
      <c r="H6068" s="7">
        <v>84.7028730686402</v>
      </c>
      <c r="I6068" s="7">
        <v>95.5293892131415</v>
      </c>
      <c r="J6068" s="7">
        <v>75.7112299635747</v>
      </c>
      <c r="K6068" s="7">
        <v>49.0039073965016</v>
      </c>
      <c r="L6068" s="7">
        <v>60.6333604614902</v>
      </c>
      <c r="M6068" s="7">
        <v>61.5370595915197</v>
      </c>
      <c r="N6068" s="7">
        <v>97.5205200326749</v>
      </c>
      <c r="O6068" s="7">
        <v>72.3809191092088</v>
      </c>
      <c r="P6068" s="7">
        <v>78.4058614926265</v>
      </c>
      <c r="Q6068" s="7">
        <v>65.2983264309988</v>
      </c>
    </row>
    <row r="6069" spans="1:17">
      <c r="A6069" s="6">
        <v>2016</v>
      </c>
      <c r="B6069" t="s">
        <v>2954</v>
      </c>
      <c r="C6069">
        <v>620121</v>
      </c>
      <c r="D6069">
        <f t="shared" si="188"/>
        <v>62</v>
      </c>
      <c r="E6069" t="str">
        <f>VLOOKUP(D6069,'Regionalism Code'!B:C,2,FALSE)</f>
        <v>甘肃省</v>
      </c>
      <c r="F6069">
        <f t="shared" si="189"/>
        <v>6201</v>
      </c>
      <c r="G6069" t="str">
        <f>IF(F6069&gt;10000,"省直辖县市",VLOOKUP(F6069,'Regionalism Code'!H:I,2,FALSE))</f>
        <v>兰州市</v>
      </c>
      <c r="H6069" s="7">
        <v>82.0269159437129</v>
      </c>
      <c r="I6069" s="7">
        <v>93.2030325617183</v>
      </c>
      <c r="J6069" s="7">
        <v>69.8384018609766</v>
      </c>
      <c r="K6069" s="7">
        <v>41.3359571567888</v>
      </c>
      <c r="L6069" s="7">
        <v>51.5083343827129</v>
      </c>
      <c r="M6069" s="7">
        <v>56.775796984311</v>
      </c>
      <c r="N6069" s="7">
        <v>91.9044555269103</v>
      </c>
      <c r="O6069" s="7">
        <v>66.1142791220566</v>
      </c>
      <c r="P6069" s="7">
        <v>78.6037642193322</v>
      </c>
      <c r="Q6069" s="7">
        <v>67.2770513183722</v>
      </c>
    </row>
    <row r="6070" spans="1:17">
      <c r="A6070" s="6">
        <v>2016</v>
      </c>
      <c r="B6070" t="s">
        <v>2955</v>
      </c>
      <c r="C6070">
        <v>620122</v>
      </c>
      <c r="D6070">
        <f t="shared" si="188"/>
        <v>62</v>
      </c>
      <c r="E6070" t="str">
        <f>VLOOKUP(D6070,'Regionalism Code'!B:C,2,FALSE)</f>
        <v>甘肃省</v>
      </c>
      <c r="F6070">
        <f t="shared" si="189"/>
        <v>6201</v>
      </c>
      <c r="G6070" t="str">
        <f>IF(F6070&gt;10000,"省直辖县市",VLOOKUP(F6070,'Regionalism Code'!H:I,2,FALSE))</f>
        <v>兰州市</v>
      </c>
      <c r="H6070" s="7">
        <v>84.0052917901725</v>
      </c>
      <c r="I6070" s="7">
        <v>96.4162557063346</v>
      </c>
      <c r="J6070" s="7">
        <v>70.1131681697953</v>
      </c>
      <c r="K6070" s="7">
        <v>45.8200984771825</v>
      </c>
      <c r="L6070" s="7">
        <v>49.2882043691196</v>
      </c>
      <c r="M6070" s="7">
        <v>61.1356305607051</v>
      </c>
      <c r="N6070" s="7">
        <v>95.3365880466132</v>
      </c>
      <c r="O6070" s="7">
        <v>65.4553658178617</v>
      </c>
      <c r="P6070" s="7">
        <v>74.1357366444857</v>
      </c>
      <c r="Q6070" s="7">
        <v>68.2738320204066</v>
      </c>
    </row>
    <row r="6071" spans="1:17">
      <c r="A6071" s="6">
        <v>2016</v>
      </c>
      <c r="B6071" t="s">
        <v>2956</v>
      </c>
      <c r="C6071">
        <v>620123</v>
      </c>
      <c r="D6071">
        <f t="shared" si="188"/>
        <v>62</v>
      </c>
      <c r="E6071" t="str">
        <f>VLOOKUP(D6071,'Regionalism Code'!B:C,2,FALSE)</f>
        <v>甘肃省</v>
      </c>
      <c r="F6071">
        <f t="shared" si="189"/>
        <v>6201</v>
      </c>
      <c r="G6071" t="str">
        <f>IF(F6071&gt;10000,"省直辖县市",VLOOKUP(F6071,'Regionalism Code'!H:I,2,FALSE))</f>
        <v>兰州市</v>
      </c>
      <c r="H6071" s="7">
        <v>88.6407408261469</v>
      </c>
      <c r="I6071" s="7">
        <v>97.8601340719872</v>
      </c>
      <c r="J6071" s="7">
        <v>77.128315435049</v>
      </c>
      <c r="K6071" s="7">
        <v>59.4019803567272</v>
      </c>
      <c r="L6071" s="7">
        <v>49.5075122682298</v>
      </c>
      <c r="M6071" s="7">
        <v>69.2674019841231</v>
      </c>
      <c r="N6071" s="7">
        <v>90.1842559549574</v>
      </c>
      <c r="O6071" s="7">
        <v>81.7303289082373</v>
      </c>
      <c r="P6071" s="7">
        <v>83.5034970144938</v>
      </c>
      <c r="Q6071" s="7">
        <v>79.1237873453049</v>
      </c>
    </row>
    <row r="6072" spans="1:17">
      <c r="A6072" s="6">
        <v>2016</v>
      </c>
      <c r="B6072" t="s">
        <v>2957</v>
      </c>
      <c r="C6072">
        <v>620302</v>
      </c>
      <c r="D6072">
        <f t="shared" si="188"/>
        <v>62</v>
      </c>
      <c r="E6072" t="str">
        <f>VLOOKUP(D6072,'Regionalism Code'!B:C,2,FALSE)</f>
        <v>甘肃省</v>
      </c>
      <c r="F6072">
        <f t="shared" si="189"/>
        <v>6203</v>
      </c>
      <c r="G6072" t="str">
        <f>IF(F6072&gt;10000,"省直辖县市",VLOOKUP(F6072,'Regionalism Code'!H:I,2,FALSE))</f>
        <v>金昌市</v>
      </c>
      <c r="H6072" s="7">
        <v>92.7087459158389</v>
      </c>
      <c r="I6072" s="7">
        <v>99.1797353888784</v>
      </c>
      <c r="J6072" s="7">
        <v>90.5195112049114</v>
      </c>
      <c r="K6072" s="7">
        <v>55.6172497975676</v>
      </c>
      <c r="L6072" s="7">
        <v>70.9603787010798</v>
      </c>
      <c r="M6072" s="7">
        <v>72.7911019403784</v>
      </c>
      <c r="N6072" s="7">
        <v>118.119923376345</v>
      </c>
      <c r="O6072" s="7">
        <v>89.6195021923447</v>
      </c>
      <c r="P6072" s="7">
        <v>82.4233847225538</v>
      </c>
      <c r="Q6072" s="7">
        <v>75.3255100675299</v>
      </c>
    </row>
    <row r="6073" spans="1:17">
      <c r="A6073" s="6">
        <v>2016</v>
      </c>
      <c r="B6073" t="s">
        <v>2958</v>
      </c>
      <c r="C6073">
        <v>620321</v>
      </c>
      <c r="D6073">
        <f t="shared" si="188"/>
        <v>62</v>
      </c>
      <c r="E6073" t="str">
        <f>VLOOKUP(D6073,'Regionalism Code'!B:C,2,FALSE)</f>
        <v>甘肃省</v>
      </c>
      <c r="F6073">
        <f t="shared" si="189"/>
        <v>6203</v>
      </c>
      <c r="G6073" t="str">
        <f>IF(F6073&gt;10000,"省直辖县市",VLOOKUP(F6073,'Regionalism Code'!H:I,2,FALSE))</f>
        <v>金昌市</v>
      </c>
      <c r="H6073" s="7">
        <v>82.9423714922573</v>
      </c>
      <c r="I6073" s="7">
        <v>91.5036788395892</v>
      </c>
      <c r="J6073" s="7">
        <v>78.9658716803787</v>
      </c>
      <c r="K6073" s="7">
        <v>42.0226303059554</v>
      </c>
      <c r="L6073" s="7">
        <v>53.4891980667327</v>
      </c>
      <c r="M6073" s="7">
        <v>58.1851905029108</v>
      </c>
      <c r="N6073" s="7">
        <v>105.916310129556</v>
      </c>
      <c r="O6073" s="7">
        <v>77.8428021983958</v>
      </c>
      <c r="P6073" s="7">
        <v>85.529519990489</v>
      </c>
      <c r="Q6073" s="7">
        <v>61.9040882353524</v>
      </c>
    </row>
    <row r="6074" spans="1:17">
      <c r="A6074" s="6">
        <v>2016</v>
      </c>
      <c r="B6074" t="s">
        <v>2959</v>
      </c>
      <c r="C6074">
        <v>620402</v>
      </c>
      <c r="D6074">
        <f t="shared" si="188"/>
        <v>62</v>
      </c>
      <c r="E6074" t="str">
        <f>VLOOKUP(D6074,'Regionalism Code'!B:C,2,FALSE)</f>
        <v>甘肃省</v>
      </c>
      <c r="F6074">
        <f t="shared" si="189"/>
        <v>6204</v>
      </c>
      <c r="G6074" t="str">
        <f>IF(F6074&gt;10000,"省直辖县市",VLOOKUP(F6074,'Regionalism Code'!H:I,2,FALSE))</f>
        <v>白银市</v>
      </c>
      <c r="H6074" s="7">
        <v>91.4183960037847</v>
      </c>
      <c r="I6074" s="7">
        <v>98.2876700482991</v>
      </c>
      <c r="J6074" s="7">
        <v>88.3566905143008</v>
      </c>
      <c r="K6074" s="7">
        <v>56.331288769753</v>
      </c>
      <c r="L6074" s="7">
        <v>68.3620684434383</v>
      </c>
      <c r="M6074" s="7">
        <v>71.6701327013808</v>
      </c>
      <c r="N6074" s="7">
        <v>109.670102103167</v>
      </c>
      <c r="O6074" s="7">
        <v>89.7708354447755</v>
      </c>
      <c r="P6074" s="7">
        <v>85.9116131712878</v>
      </c>
      <c r="Q6074" s="7">
        <v>74.3053699296002</v>
      </c>
    </row>
    <row r="6075" spans="1:17">
      <c r="A6075" s="6">
        <v>2016</v>
      </c>
      <c r="B6075" t="s">
        <v>2960</v>
      </c>
      <c r="C6075">
        <v>620403</v>
      </c>
      <c r="D6075">
        <f t="shared" si="188"/>
        <v>62</v>
      </c>
      <c r="E6075" t="str">
        <f>VLOOKUP(D6075,'Regionalism Code'!B:C,2,FALSE)</f>
        <v>甘肃省</v>
      </c>
      <c r="F6075">
        <f t="shared" si="189"/>
        <v>6204</v>
      </c>
      <c r="G6075" t="str">
        <f>IF(F6075&gt;10000,"省直辖县市",VLOOKUP(F6075,'Regionalism Code'!H:I,2,FALSE))</f>
        <v>白银市</v>
      </c>
      <c r="H6075" s="7">
        <v>84.7924923971355</v>
      </c>
      <c r="I6075" s="7">
        <v>94.1512894265658</v>
      </c>
      <c r="J6075" s="7">
        <v>78.1955062249176</v>
      </c>
      <c r="K6075" s="7">
        <v>47.5387336071449</v>
      </c>
      <c r="L6075" s="7">
        <v>58.6174929851954</v>
      </c>
      <c r="M6075" s="7">
        <v>65.5331512132396</v>
      </c>
      <c r="N6075" s="7">
        <v>104.530876807154</v>
      </c>
      <c r="O6075" s="7">
        <v>74.3374663704666</v>
      </c>
      <c r="P6075" s="7">
        <v>79.4879466478311</v>
      </c>
      <c r="Q6075" s="7">
        <v>65.8828636709997</v>
      </c>
    </row>
    <row r="6076" spans="1:17">
      <c r="A6076" s="6">
        <v>2016</v>
      </c>
      <c r="B6076" t="s">
        <v>2961</v>
      </c>
      <c r="C6076">
        <v>620421</v>
      </c>
      <c r="D6076">
        <f t="shared" si="188"/>
        <v>62</v>
      </c>
      <c r="E6076" t="str">
        <f>VLOOKUP(D6076,'Regionalism Code'!B:C,2,FALSE)</f>
        <v>甘肃省</v>
      </c>
      <c r="F6076">
        <f t="shared" si="189"/>
        <v>6204</v>
      </c>
      <c r="G6076" t="str">
        <f>IF(F6076&gt;10000,"省直辖县市",VLOOKUP(F6076,'Regionalism Code'!H:I,2,FALSE))</f>
        <v>白银市</v>
      </c>
      <c r="H6076" s="7">
        <v>82.8459548975889</v>
      </c>
      <c r="I6076" s="7">
        <v>88.5993051610558</v>
      </c>
      <c r="J6076" s="7">
        <v>75.9393638445425</v>
      </c>
      <c r="K6076" s="7">
        <v>44.0388282047981</v>
      </c>
      <c r="L6076" s="7">
        <v>49.1170636210355</v>
      </c>
      <c r="M6076" s="7">
        <v>58.1642284664945</v>
      </c>
      <c r="N6076" s="7">
        <v>97.3722481902586</v>
      </c>
      <c r="O6076" s="7">
        <v>77.3779485646457</v>
      </c>
      <c r="P6076" s="7">
        <v>84.5702296112911</v>
      </c>
      <c r="Q6076" s="7">
        <v>76.4039306838593</v>
      </c>
    </row>
    <row r="6077" spans="1:17">
      <c r="A6077" s="6">
        <v>2016</v>
      </c>
      <c r="B6077" t="s">
        <v>2962</v>
      </c>
      <c r="C6077">
        <v>620422</v>
      </c>
      <c r="D6077">
        <f t="shared" si="188"/>
        <v>62</v>
      </c>
      <c r="E6077" t="str">
        <f>VLOOKUP(D6077,'Regionalism Code'!B:C,2,FALSE)</f>
        <v>甘肃省</v>
      </c>
      <c r="F6077">
        <f t="shared" si="189"/>
        <v>6204</v>
      </c>
      <c r="G6077" t="str">
        <f>IF(F6077&gt;10000,"省直辖县市",VLOOKUP(F6077,'Regionalism Code'!H:I,2,FALSE))</f>
        <v>白银市</v>
      </c>
      <c r="H6077" s="7">
        <v>79.4265764455594</v>
      </c>
      <c r="I6077" s="7">
        <v>85.8791711241961</v>
      </c>
      <c r="J6077" s="7">
        <v>71.4237501731986</v>
      </c>
      <c r="K6077" s="7">
        <v>40.7520252450557</v>
      </c>
      <c r="L6077" s="7">
        <v>48.7872701313787</v>
      </c>
      <c r="M6077" s="7">
        <v>57.8197567765221</v>
      </c>
      <c r="N6077" s="7">
        <v>93.4851077033474</v>
      </c>
      <c r="O6077" s="7">
        <v>70.7713780834641</v>
      </c>
      <c r="P6077" s="7">
        <v>76.6217678860917</v>
      </c>
      <c r="Q6077" s="7">
        <v>72.6674829506724</v>
      </c>
    </row>
    <row r="6078" spans="1:17">
      <c r="A6078" s="6">
        <v>2016</v>
      </c>
      <c r="B6078" t="s">
        <v>2963</v>
      </c>
      <c r="C6078">
        <v>620423</v>
      </c>
      <c r="D6078">
        <f t="shared" si="188"/>
        <v>62</v>
      </c>
      <c r="E6078" t="str">
        <f>VLOOKUP(D6078,'Regionalism Code'!B:C,2,FALSE)</f>
        <v>甘肃省</v>
      </c>
      <c r="F6078">
        <f t="shared" si="189"/>
        <v>6204</v>
      </c>
      <c r="G6078" t="str">
        <f>IF(F6078&gt;10000,"省直辖县市",VLOOKUP(F6078,'Regionalism Code'!H:I,2,FALSE))</f>
        <v>白银市</v>
      </c>
      <c r="H6078" s="7">
        <v>82.1767670416057</v>
      </c>
      <c r="I6078" s="7">
        <v>92.249350312176</v>
      </c>
      <c r="J6078" s="7">
        <v>77.2233481009864</v>
      </c>
      <c r="K6078" s="7">
        <v>43.8286908978333</v>
      </c>
      <c r="L6078" s="7">
        <v>53.0397340401742</v>
      </c>
      <c r="M6078" s="7">
        <v>61.3718668465387</v>
      </c>
      <c r="N6078" s="7">
        <v>95.7636391835657</v>
      </c>
      <c r="O6078" s="7">
        <v>79.1507573106545</v>
      </c>
      <c r="P6078" s="7">
        <v>86.4204079675172</v>
      </c>
      <c r="Q6078" s="7">
        <v>57.9234467481551</v>
      </c>
    </row>
    <row r="6079" spans="1:17">
      <c r="A6079" s="6">
        <v>2016</v>
      </c>
      <c r="B6079" t="s">
        <v>2964</v>
      </c>
      <c r="C6079">
        <v>620502</v>
      </c>
      <c r="D6079">
        <f t="shared" si="188"/>
        <v>62</v>
      </c>
      <c r="E6079" t="str">
        <f>VLOOKUP(D6079,'Regionalism Code'!B:C,2,FALSE)</f>
        <v>甘肃省</v>
      </c>
      <c r="F6079">
        <f t="shared" si="189"/>
        <v>6205</v>
      </c>
      <c r="G6079" t="str">
        <f>IF(F6079&gt;10000,"省直辖县市",VLOOKUP(F6079,'Regionalism Code'!H:I,2,FALSE))</f>
        <v>天水市</v>
      </c>
      <c r="H6079" s="7">
        <v>87.1366430527726</v>
      </c>
      <c r="I6079" s="7">
        <v>94.4466122854687</v>
      </c>
      <c r="J6079" s="7">
        <v>78.6496605407679</v>
      </c>
      <c r="K6079" s="7">
        <v>46.2846542836158</v>
      </c>
      <c r="L6079" s="7">
        <v>62.116595277935</v>
      </c>
      <c r="M6079" s="7">
        <v>63.3600019648095</v>
      </c>
      <c r="N6079" s="7">
        <v>104.836150597518</v>
      </c>
      <c r="O6079" s="7">
        <v>75.8281577573289</v>
      </c>
      <c r="P6079" s="7">
        <v>73.9434605858226</v>
      </c>
      <c r="Q6079" s="7">
        <v>78.426773976407</v>
      </c>
    </row>
    <row r="6080" spans="1:17">
      <c r="A6080" s="6">
        <v>2016</v>
      </c>
      <c r="B6080" t="s">
        <v>2965</v>
      </c>
      <c r="C6080">
        <v>620503</v>
      </c>
      <c r="D6080">
        <f t="shared" si="188"/>
        <v>62</v>
      </c>
      <c r="E6080" t="str">
        <f>VLOOKUP(D6080,'Regionalism Code'!B:C,2,FALSE)</f>
        <v>甘肃省</v>
      </c>
      <c r="F6080">
        <f t="shared" si="189"/>
        <v>6205</v>
      </c>
      <c r="G6080" t="str">
        <f>IF(F6080&gt;10000,"省直辖县市",VLOOKUP(F6080,'Regionalism Code'!H:I,2,FALSE))</f>
        <v>天水市</v>
      </c>
      <c r="H6080" s="7">
        <v>85.4301501853301</v>
      </c>
      <c r="I6080" s="7">
        <v>92.9388145946448</v>
      </c>
      <c r="J6080" s="7">
        <v>75.0956015768077</v>
      </c>
      <c r="K6080" s="7">
        <v>43.129867864012</v>
      </c>
      <c r="L6080" s="7">
        <v>53.4725354747621</v>
      </c>
      <c r="M6080" s="7">
        <v>61.6186695394061</v>
      </c>
      <c r="N6080" s="7">
        <v>99.8531959528524</v>
      </c>
      <c r="O6080" s="7">
        <v>73.6939649739103</v>
      </c>
      <c r="P6080" s="7">
        <v>75.2953860278456</v>
      </c>
      <c r="Q6080" s="7">
        <v>79.421408626025</v>
      </c>
    </row>
    <row r="6081" spans="1:17">
      <c r="A6081" s="6">
        <v>2016</v>
      </c>
      <c r="B6081" t="s">
        <v>2966</v>
      </c>
      <c r="C6081">
        <v>620521</v>
      </c>
      <c r="D6081">
        <f t="shared" si="188"/>
        <v>62</v>
      </c>
      <c r="E6081" t="str">
        <f>VLOOKUP(D6081,'Regionalism Code'!B:C,2,FALSE)</f>
        <v>甘肃省</v>
      </c>
      <c r="F6081">
        <f t="shared" si="189"/>
        <v>6205</v>
      </c>
      <c r="G6081" t="str">
        <f>IF(F6081&gt;10000,"省直辖县市",VLOOKUP(F6081,'Regionalism Code'!H:I,2,FALSE))</f>
        <v>天水市</v>
      </c>
      <c r="H6081" s="7">
        <v>76.9186101950658</v>
      </c>
      <c r="I6081" s="7">
        <v>85.7458593755628</v>
      </c>
      <c r="J6081" s="7">
        <v>65.1892764412781</v>
      </c>
      <c r="K6081" s="7">
        <v>27.437222004107</v>
      </c>
      <c r="L6081" s="7">
        <v>41.986483076769</v>
      </c>
      <c r="M6081" s="7">
        <v>44.487269472066</v>
      </c>
      <c r="N6081" s="7">
        <v>88.9147273282384</v>
      </c>
      <c r="O6081" s="7">
        <v>66.3784123327073</v>
      </c>
      <c r="P6081" s="7">
        <v>67.6756057096762</v>
      </c>
      <c r="Q6081" s="7">
        <v>69.0899491213827</v>
      </c>
    </row>
    <row r="6082" spans="1:17">
      <c r="A6082" s="6">
        <v>2016</v>
      </c>
      <c r="B6082" t="s">
        <v>2967</v>
      </c>
      <c r="C6082">
        <v>620522</v>
      </c>
      <c r="D6082">
        <f t="shared" ref="D6082:D6145" si="190">INT(C6082/10000)</f>
        <v>62</v>
      </c>
      <c r="E6082" t="str">
        <f>VLOOKUP(D6082,'Regionalism Code'!B:C,2,FALSE)</f>
        <v>甘肃省</v>
      </c>
      <c r="F6082">
        <f t="shared" ref="F6082:F6145" si="191">IF(OR(D6082=11,D6082=12,D6082=31,D6082=50),D6082*100,IF(MID(C6082,3,1)="9",C6082,INT(C6082/100)))</f>
        <v>6205</v>
      </c>
      <c r="G6082" t="str">
        <f>IF(F6082&gt;10000,"省直辖县市",VLOOKUP(F6082,'Regionalism Code'!H:I,2,FALSE))</f>
        <v>天水市</v>
      </c>
      <c r="H6082" s="7">
        <v>79.5380538045086</v>
      </c>
      <c r="I6082" s="7">
        <v>84.9803597892299</v>
      </c>
      <c r="J6082" s="7">
        <v>73.8702817826176</v>
      </c>
      <c r="K6082" s="7">
        <v>34.8445404590981</v>
      </c>
      <c r="L6082" s="7">
        <v>52.1632444047615</v>
      </c>
      <c r="M6082" s="7">
        <v>53.6143200841441</v>
      </c>
      <c r="N6082" s="7">
        <v>108.215787263401</v>
      </c>
      <c r="O6082" s="7">
        <v>68.516481292535</v>
      </c>
      <c r="P6082" s="7">
        <v>72.6872677184765</v>
      </c>
      <c r="Q6082" s="7">
        <v>71.871759763041</v>
      </c>
    </row>
    <row r="6083" spans="1:17">
      <c r="A6083" s="6">
        <v>2016</v>
      </c>
      <c r="B6083" t="s">
        <v>2968</v>
      </c>
      <c r="C6083">
        <v>620523</v>
      </c>
      <c r="D6083">
        <f t="shared" si="190"/>
        <v>62</v>
      </c>
      <c r="E6083" t="str">
        <f>VLOOKUP(D6083,'Regionalism Code'!B:C,2,FALSE)</f>
        <v>甘肃省</v>
      </c>
      <c r="F6083">
        <f t="shared" si="191"/>
        <v>6205</v>
      </c>
      <c r="G6083" t="str">
        <f>IF(F6083&gt;10000,"省直辖县市",VLOOKUP(F6083,'Regionalism Code'!H:I,2,FALSE))</f>
        <v>天水市</v>
      </c>
      <c r="H6083" s="7">
        <v>80.0520428439312</v>
      </c>
      <c r="I6083" s="7">
        <v>86.074354232803</v>
      </c>
      <c r="J6083" s="7">
        <v>67.9110150992965</v>
      </c>
      <c r="K6083" s="7">
        <v>34.8475537393565</v>
      </c>
      <c r="L6083" s="7">
        <v>46.8700685064835</v>
      </c>
      <c r="M6083" s="7">
        <v>54.0488127933458</v>
      </c>
      <c r="N6083" s="7">
        <v>93.0416548462052</v>
      </c>
      <c r="O6083" s="7">
        <v>67.6448087441317</v>
      </c>
      <c r="P6083" s="7">
        <v>62.6551588756848</v>
      </c>
      <c r="Q6083" s="7">
        <v>82.2335424824455</v>
      </c>
    </row>
    <row r="6084" spans="1:17">
      <c r="A6084" s="6">
        <v>2016</v>
      </c>
      <c r="B6084" t="s">
        <v>2969</v>
      </c>
      <c r="C6084">
        <v>620524</v>
      </c>
      <c r="D6084">
        <f t="shared" si="190"/>
        <v>62</v>
      </c>
      <c r="E6084" t="str">
        <f>VLOOKUP(D6084,'Regionalism Code'!B:C,2,FALSE)</f>
        <v>甘肃省</v>
      </c>
      <c r="F6084">
        <f t="shared" si="191"/>
        <v>6205</v>
      </c>
      <c r="G6084" t="str">
        <f>IF(F6084&gt;10000,"省直辖县市",VLOOKUP(F6084,'Regionalism Code'!H:I,2,FALSE))</f>
        <v>天水市</v>
      </c>
      <c r="H6084" s="7">
        <v>79.7205251431349</v>
      </c>
      <c r="I6084" s="7">
        <v>83.9117547508007</v>
      </c>
      <c r="J6084" s="7">
        <v>71.7340915567251</v>
      </c>
      <c r="K6084" s="7">
        <v>33.058175485959</v>
      </c>
      <c r="L6084" s="7">
        <v>45.6902844056621</v>
      </c>
      <c r="M6084" s="7">
        <v>50.2590003858672</v>
      </c>
      <c r="N6084" s="7">
        <v>110.252483814461</v>
      </c>
      <c r="O6084" s="7">
        <v>67.1915347590951</v>
      </c>
      <c r="P6084" s="7">
        <v>64.5884659793132</v>
      </c>
      <c r="Q6084" s="7">
        <v>80.3986496963055</v>
      </c>
    </row>
    <row r="6085" spans="1:17">
      <c r="A6085" s="6">
        <v>2016</v>
      </c>
      <c r="B6085" t="s">
        <v>2970</v>
      </c>
      <c r="C6085">
        <v>620525</v>
      </c>
      <c r="D6085">
        <f t="shared" si="190"/>
        <v>62</v>
      </c>
      <c r="E6085" t="str">
        <f>VLOOKUP(D6085,'Regionalism Code'!B:C,2,FALSE)</f>
        <v>甘肃省</v>
      </c>
      <c r="F6085">
        <f t="shared" si="191"/>
        <v>6205</v>
      </c>
      <c r="G6085" t="str">
        <f>IF(F6085&gt;10000,"省直辖县市",VLOOKUP(F6085,'Regionalism Code'!H:I,2,FALSE))</f>
        <v>天水市</v>
      </c>
      <c r="H6085" s="7">
        <v>79.8498772512705</v>
      </c>
      <c r="I6085" s="7">
        <v>83.3507759227668</v>
      </c>
      <c r="J6085" s="7">
        <v>67.762254464737</v>
      </c>
      <c r="K6085" s="7">
        <v>25.2802639589503</v>
      </c>
      <c r="L6085" s="7">
        <v>47.0248541292835</v>
      </c>
      <c r="M6085" s="7">
        <v>46.3070469880287</v>
      </c>
      <c r="N6085" s="7">
        <v>92.2136179139176</v>
      </c>
      <c r="O6085" s="7">
        <v>68.2836682235785</v>
      </c>
      <c r="P6085" s="7">
        <v>69.5627011926521</v>
      </c>
      <c r="Q6085" s="7">
        <v>90.2599802333744</v>
      </c>
    </row>
    <row r="6086" spans="1:17">
      <c r="A6086" s="6">
        <v>2016</v>
      </c>
      <c r="B6086" t="s">
        <v>2971</v>
      </c>
      <c r="C6086">
        <v>620602</v>
      </c>
      <c r="D6086">
        <f t="shared" si="190"/>
        <v>62</v>
      </c>
      <c r="E6086" t="str">
        <f>VLOOKUP(D6086,'Regionalism Code'!B:C,2,FALSE)</f>
        <v>甘肃省</v>
      </c>
      <c r="F6086">
        <f t="shared" si="191"/>
        <v>6206</v>
      </c>
      <c r="G6086" t="str">
        <f>IF(F6086&gt;10000,"省直辖县市",VLOOKUP(F6086,'Regionalism Code'!H:I,2,FALSE))</f>
        <v>武威市</v>
      </c>
      <c r="H6086" s="7">
        <v>84.5226721940792</v>
      </c>
      <c r="I6086" s="7">
        <v>92.3319857758498</v>
      </c>
      <c r="J6086" s="7">
        <v>77.9852882875848</v>
      </c>
      <c r="K6086" s="7">
        <v>45.7489096538634</v>
      </c>
      <c r="L6086" s="7">
        <v>55.3261617037162</v>
      </c>
      <c r="M6086" s="7">
        <v>61.4698325393106</v>
      </c>
      <c r="N6086" s="7">
        <v>101.918612086146</v>
      </c>
      <c r="O6086" s="7">
        <v>77.7266720016573</v>
      </c>
      <c r="P6086" s="7">
        <v>79.5844569494733</v>
      </c>
      <c r="Q6086" s="7">
        <v>70.6210876250871</v>
      </c>
    </row>
    <row r="6087" spans="1:17">
      <c r="A6087" s="6">
        <v>2016</v>
      </c>
      <c r="B6087" t="s">
        <v>2972</v>
      </c>
      <c r="C6087">
        <v>620621</v>
      </c>
      <c r="D6087">
        <f t="shared" si="190"/>
        <v>62</v>
      </c>
      <c r="E6087" t="str">
        <f>VLOOKUP(D6087,'Regionalism Code'!B:C,2,FALSE)</f>
        <v>甘肃省</v>
      </c>
      <c r="F6087">
        <f t="shared" si="191"/>
        <v>6206</v>
      </c>
      <c r="G6087" t="str">
        <f>IF(F6087&gt;10000,"省直辖县市",VLOOKUP(F6087,'Regionalism Code'!H:I,2,FALSE))</f>
        <v>武威市</v>
      </c>
      <c r="H6087" s="7">
        <v>81.4923800765534</v>
      </c>
      <c r="I6087" s="7">
        <v>89.4049969376764</v>
      </c>
      <c r="J6087" s="7">
        <v>74.1204639265143</v>
      </c>
      <c r="K6087" s="7">
        <v>44.658237993959</v>
      </c>
      <c r="L6087" s="7">
        <v>48.3819568016843</v>
      </c>
      <c r="M6087" s="7">
        <v>63.0365312094025</v>
      </c>
      <c r="N6087" s="7">
        <v>95.160429236565</v>
      </c>
      <c r="O6087" s="7">
        <v>73.7299086676286</v>
      </c>
      <c r="P6087" s="7">
        <v>83.6653084645729</v>
      </c>
      <c r="Q6087" s="7">
        <v>68.7659815897451</v>
      </c>
    </row>
    <row r="6088" spans="1:17">
      <c r="A6088" s="6">
        <v>2016</v>
      </c>
      <c r="B6088" t="s">
        <v>2973</v>
      </c>
      <c r="C6088">
        <v>620622</v>
      </c>
      <c r="D6088">
        <f t="shared" si="190"/>
        <v>62</v>
      </c>
      <c r="E6088" t="str">
        <f>VLOOKUP(D6088,'Regionalism Code'!B:C,2,FALSE)</f>
        <v>甘肃省</v>
      </c>
      <c r="F6088">
        <f t="shared" si="191"/>
        <v>6206</v>
      </c>
      <c r="G6088" t="str">
        <f>IF(F6088&gt;10000,"省直辖县市",VLOOKUP(F6088,'Regionalism Code'!H:I,2,FALSE))</f>
        <v>武威市</v>
      </c>
      <c r="H6088" s="7">
        <v>78.3181033821846</v>
      </c>
      <c r="I6088" s="7">
        <v>85.7054608584712</v>
      </c>
      <c r="J6088" s="7">
        <v>68.8134693485813</v>
      </c>
      <c r="K6088" s="7">
        <v>32.3083218424424</v>
      </c>
      <c r="L6088" s="7">
        <v>40.0648006172855</v>
      </c>
      <c r="M6088" s="7">
        <v>50.6845816469863</v>
      </c>
      <c r="N6088" s="7">
        <v>98.4653747338874</v>
      </c>
      <c r="O6088" s="7">
        <v>67.1394623546239</v>
      </c>
      <c r="P6088" s="7">
        <v>74.0621472510032</v>
      </c>
      <c r="Q6088" s="7">
        <v>71.2013938966484</v>
      </c>
    </row>
    <row r="6089" spans="1:17">
      <c r="A6089" s="6">
        <v>2016</v>
      </c>
      <c r="B6089" t="s">
        <v>2974</v>
      </c>
      <c r="C6089">
        <v>620623</v>
      </c>
      <c r="D6089">
        <f t="shared" si="190"/>
        <v>62</v>
      </c>
      <c r="E6089" t="str">
        <f>VLOOKUP(D6089,'Regionalism Code'!B:C,2,FALSE)</f>
        <v>甘肃省</v>
      </c>
      <c r="F6089">
        <f t="shared" si="191"/>
        <v>6206</v>
      </c>
      <c r="G6089" t="str">
        <f>IF(F6089&gt;10000,"省直辖县市",VLOOKUP(F6089,'Regionalism Code'!H:I,2,FALSE))</f>
        <v>武威市</v>
      </c>
      <c r="H6089" s="7">
        <v>79.0009196328628</v>
      </c>
      <c r="I6089" s="7">
        <v>89.1865832686094</v>
      </c>
      <c r="J6089" s="7">
        <v>66.1573149360088</v>
      </c>
      <c r="K6089" s="7">
        <v>31.416189554508</v>
      </c>
      <c r="L6089" s="7">
        <v>47.6856842918544</v>
      </c>
      <c r="M6089" s="7">
        <v>49.1891327382876</v>
      </c>
      <c r="N6089" s="7">
        <v>84.2988653538854</v>
      </c>
      <c r="O6089" s="7">
        <v>66.851924786726</v>
      </c>
      <c r="P6089" s="7">
        <v>73.2570954169582</v>
      </c>
      <c r="Q6089" s="7">
        <v>68.7117316845633</v>
      </c>
    </row>
    <row r="6090" spans="1:17">
      <c r="A6090" s="6">
        <v>2016</v>
      </c>
      <c r="B6090" t="s">
        <v>2975</v>
      </c>
      <c r="C6090">
        <v>620702</v>
      </c>
      <c r="D6090">
        <f t="shared" si="190"/>
        <v>62</v>
      </c>
      <c r="E6090" t="str">
        <f>VLOOKUP(D6090,'Regionalism Code'!B:C,2,FALSE)</f>
        <v>甘肃省</v>
      </c>
      <c r="F6090">
        <f t="shared" si="191"/>
        <v>6207</v>
      </c>
      <c r="G6090" t="str">
        <f>IF(F6090&gt;10000,"省直辖县市",VLOOKUP(F6090,'Regionalism Code'!H:I,2,FALSE))</f>
        <v>张掖市</v>
      </c>
      <c r="H6090" s="7">
        <v>87.0602413643298</v>
      </c>
      <c r="I6090" s="7">
        <v>97.6291472431543</v>
      </c>
      <c r="J6090" s="7">
        <v>84.9600289561121</v>
      </c>
      <c r="K6090" s="7">
        <v>56.7008741207693</v>
      </c>
      <c r="L6090" s="7">
        <v>62.1417359711613</v>
      </c>
      <c r="M6090" s="7">
        <v>65.6989854915807</v>
      </c>
      <c r="N6090" s="7">
        <v>101.398085332781</v>
      </c>
      <c r="O6090" s="7">
        <v>89.7079239701023</v>
      </c>
      <c r="P6090" s="7">
        <v>86.4890273515434</v>
      </c>
      <c r="Q6090" s="7">
        <v>55.9836435053497</v>
      </c>
    </row>
    <row r="6091" spans="1:17">
      <c r="A6091" s="6">
        <v>2016</v>
      </c>
      <c r="B6091" t="s">
        <v>2976</v>
      </c>
      <c r="C6091">
        <v>620721</v>
      </c>
      <c r="D6091">
        <f t="shared" si="190"/>
        <v>62</v>
      </c>
      <c r="E6091" t="str">
        <f>VLOOKUP(D6091,'Regionalism Code'!B:C,2,FALSE)</f>
        <v>甘肃省</v>
      </c>
      <c r="F6091">
        <f t="shared" si="191"/>
        <v>6207</v>
      </c>
      <c r="G6091" t="str">
        <f>IF(F6091&gt;10000,"省直辖县市",VLOOKUP(F6091,'Regionalism Code'!H:I,2,FALSE))</f>
        <v>张掖市</v>
      </c>
      <c r="H6091" s="7">
        <v>78.7712256984879</v>
      </c>
      <c r="I6091" s="7">
        <v>94.9863445585051</v>
      </c>
      <c r="J6091" s="7">
        <v>72.5564691560992</v>
      </c>
      <c r="K6091" s="7">
        <v>44.3611858833068</v>
      </c>
      <c r="L6091" s="7">
        <v>66.71623917343</v>
      </c>
      <c r="M6091" s="7">
        <v>53.8827268918671</v>
      </c>
      <c r="N6091" s="7">
        <v>100.618352548278</v>
      </c>
      <c r="O6091" s="7">
        <v>62.8570631298367</v>
      </c>
      <c r="P6091" s="7">
        <v>72.7502822610105</v>
      </c>
      <c r="Q6091" s="7">
        <v>36.5272012647025</v>
      </c>
    </row>
    <row r="6092" spans="1:17">
      <c r="A6092" s="6">
        <v>2016</v>
      </c>
      <c r="B6092" t="s">
        <v>2977</v>
      </c>
      <c r="C6092">
        <v>620722</v>
      </c>
      <c r="D6092">
        <f t="shared" si="190"/>
        <v>62</v>
      </c>
      <c r="E6092" t="str">
        <f>VLOOKUP(D6092,'Regionalism Code'!B:C,2,FALSE)</f>
        <v>甘肃省</v>
      </c>
      <c r="F6092">
        <f t="shared" si="191"/>
        <v>6207</v>
      </c>
      <c r="G6092" t="str">
        <f>IF(F6092&gt;10000,"省直辖县市",VLOOKUP(F6092,'Regionalism Code'!H:I,2,FALSE))</f>
        <v>张掖市</v>
      </c>
      <c r="H6092" s="7">
        <v>79.3635450452041</v>
      </c>
      <c r="I6092" s="7">
        <v>91.5521155614694</v>
      </c>
      <c r="J6092" s="7">
        <v>68.4487961458659</v>
      </c>
      <c r="K6092" s="7">
        <v>42.3657298441431</v>
      </c>
      <c r="L6092" s="7">
        <v>40.4543629218824</v>
      </c>
      <c r="M6092" s="7">
        <v>56.9014381713759</v>
      </c>
      <c r="N6092" s="7">
        <v>79.6030141426896</v>
      </c>
      <c r="O6092" s="7">
        <v>73.9601152641199</v>
      </c>
      <c r="P6092" s="7">
        <v>82.5936404915902</v>
      </c>
      <c r="Q6092" s="7">
        <v>58.9557793636232</v>
      </c>
    </row>
    <row r="6093" spans="1:17">
      <c r="A6093" s="6">
        <v>2016</v>
      </c>
      <c r="B6093" t="s">
        <v>2978</v>
      </c>
      <c r="C6093">
        <v>620723</v>
      </c>
      <c r="D6093">
        <f t="shared" si="190"/>
        <v>62</v>
      </c>
      <c r="E6093" t="str">
        <f>VLOOKUP(D6093,'Regionalism Code'!B:C,2,FALSE)</f>
        <v>甘肃省</v>
      </c>
      <c r="F6093">
        <f t="shared" si="191"/>
        <v>6207</v>
      </c>
      <c r="G6093" t="str">
        <f>IF(F6093&gt;10000,"省直辖县市",VLOOKUP(F6093,'Regionalism Code'!H:I,2,FALSE))</f>
        <v>张掖市</v>
      </c>
      <c r="H6093" s="7">
        <v>82.8822830311067</v>
      </c>
      <c r="I6093" s="7">
        <v>92.6407942222831</v>
      </c>
      <c r="J6093" s="7">
        <v>78.6513571042946</v>
      </c>
      <c r="K6093" s="7">
        <v>42.4655533205016</v>
      </c>
      <c r="L6093" s="7">
        <v>55.2961417633825</v>
      </c>
      <c r="M6093" s="7">
        <v>56.0310147170548</v>
      </c>
      <c r="N6093" s="7">
        <v>106.598679325915</v>
      </c>
      <c r="O6093" s="7">
        <v>77.3922326629851</v>
      </c>
      <c r="P6093" s="7">
        <v>80.7363912781554</v>
      </c>
      <c r="Q6093" s="7">
        <v>58.353182322416</v>
      </c>
    </row>
    <row r="6094" spans="1:17">
      <c r="A6094" s="6">
        <v>2016</v>
      </c>
      <c r="B6094" t="s">
        <v>2979</v>
      </c>
      <c r="C6094">
        <v>620724</v>
      </c>
      <c r="D6094">
        <f t="shared" si="190"/>
        <v>62</v>
      </c>
      <c r="E6094" t="str">
        <f>VLOOKUP(D6094,'Regionalism Code'!B:C,2,FALSE)</f>
        <v>甘肃省</v>
      </c>
      <c r="F6094">
        <f t="shared" si="191"/>
        <v>6207</v>
      </c>
      <c r="G6094" t="str">
        <f>IF(F6094&gt;10000,"省直辖县市",VLOOKUP(F6094,'Regionalism Code'!H:I,2,FALSE))</f>
        <v>张掖市</v>
      </c>
      <c r="H6094" s="7">
        <v>82.2440590482731</v>
      </c>
      <c r="I6094" s="7">
        <v>92.8540813548286</v>
      </c>
      <c r="J6094" s="7">
        <v>76.6002976075993</v>
      </c>
      <c r="K6094" s="7">
        <v>42.2368281349285</v>
      </c>
      <c r="L6094" s="7">
        <v>57.2223212721736</v>
      </c>
      <c r="M6094" s="7">
        <v>50.8523694889907</v>
      </c>
      <c r="N6094" s="7">
        <v>98.2781835629642</v>
      </c>
      <c r="O6094" s="7">
        <v>77.7023523848994</v>
      </c>
      <c r="P6094" s="7">
        <v>80.2194445193248</v>
      </c>
      <c r="Q6094" s="7">
        <v>57.4705900798029</v>
      </c>
    </row>
    <row r="6095" spans="1:17">
      <c r="A6095" s="6">
        <v>2016</v>
      </c>
      <c r="B6095" t="s">
        <v>2980</v>
      </c>
      <c r="C6095">
        <v>620725</v>
      </c>
      <c r="D6095">
        <f t="shared" si="190"/>
        <v>62</v>
      </c>
      <c r="E6095" t="str">
        <f>VLOOKUP(D6095,'Regionalism Code'!B:C,2,FALSE)</f>
        <v>甘肃省</v>
      </c>
      <c r="F6095">
        <f t="shared" si="191"/>
        <v>6207</v>
      </c>
      <c r="G6095" t="str">
        <f>IF(F6095&gt;10000,"省直辖县市",VLOOKUP(F6095,'Regionalism Code'!H:I,2,FALSE))</f>
        <v>张掖市</v>
      </c>
      <c r="H6095" s="7">
        <v>84.7949468931354</v>
      </c>
      <c r="I6095" s="7">
        <v>93.1925072039493</v>
      </c>
      <c r="J6095" s="7">
        <v>77.6003593878506</v>
      </c>
      <c r="K6095" s="7">
        <v>52.9265751612365</v>
      </c>
      <c r="L6095" s="7">
        <v>54.6025824606341</v>
      </c>
      <c r="M6095" s="7">
        <v>61.8211472508154</v>
      </c>
      <c r="N6095" s="7">
        <v>90.4702837722332</v>
      </c>
      <c r="O6095" s="7">
        <v>83.1828134716414</v>
      </c>
      <c r="P6095" s="7">
        <v>81.377586031008</v>
      </c>
      <c r="Q6095" s="7">
        <v>70.1452414453323</v>
      </c>
    </row>
    <row r="6096" spans="1:17">
      <c r="A6096" s="6">
        <v>2016</v>
      </c>
      <c r="B6096" t="s">
        <v>2981</v>
      </c>
      <c r="C6096">
        <v>620802</v>
      </c>
      <c r="D6096">
        <f t="shared" si="190"/>
        <v>62</v>
      </c>
      <c r="E6096" t="str">
        <f>VLOOKUP(D6096,'Regionalism Code'!B:C,2,FALSE)</f>
        <v>甘肃省</v>
      </c>
      <c r="F6096">
        <f t="shared" si="191"/>
        <v>6208</v>
      </c>
      <c r="G6096" t="str">
        <f>IF(F6096&gt;10000,"省直辖县市",VLOOKUP(F6096,'Regionalism Code'!H:I,2,FALSE))</f>
        <v>平凉市</v>
      </c>
      <c r="H6096" s="7">
        <v>85.0425523521742</v>
      </c>
      <c r="I6096" s="7">
        <v>93.9202169702486</v>
      </c>
      <c r="J6096" s="7">
        <v>80.7006088834899</v>
      </c>
      <c r="K6096" s="7">
        <v>47.8096504858515</v>
      </c>
      <c r="L6096" s="7">
        <v>61.3977739438271</v>
      </c>
      <c r="M6096" s="7">
        <v>61.1814267976002</v>
      </c>
      <c r="N6096" s="7">
        <v>99.2821499740764</v>
      </c>
      <c r="O6096" s="7">
        <v>83.8626231526374</v>
      </c>
      <c r="P6096" s="7">
        <v>79.4834865936591</v>
      </c>
      <c r="Q6096" s="7">
        <v>63.6238603525712</v>
      </c>
    </row>
    <row r="6097" spans="1:17">
      <c r="A6097" s="6">
        <v>2016</v>
      </c>
      <c r="B6097" t="s">
        <v>2982</v>
      </c>
      <c r="C6097">
        <v>620821</v>
      </c>
      <c r="D6097">
        <f t="shared" si="190"/>
        <v>62</v>
      </c>
      <c r="E6097" t="str">
        <f>VLOOKUP(D6097,'Regionalism Code'!B:C,2,FALSE)</f>
        <v>甘肃省</v>
      </c>
      <c r="F6097">
        <f t="shared" si="191"/>
        <v>6208</v>
      </c>
      <c r="G6097" t="str">
        <f>IF(F6097&gt;10000,"省直辖县市",VLOOKUP(F6097,'Regionalism Code'!H:I,2,FALSE))</f>
        <v>平凉市</v>
      </c>
      <c r="H6097" s="7">
        <v>81.3554673162191</v>
      </c>
      <c r="I6097" s="7">
        <v>88.1340806886461</v>
      </c>
      <c r="J6097" s="7">
        <v>72.0403630911262</v>
      </c>
      <c r="K6097" s="7">
        <v>37.6187381621288</v>
      </c>
      <c r="L6097" s="7">
        <v>50.2785709970916</v>
      </c>
      <c r="M6097" s="7">
        <v>54.3572380760859</v>
      </c>
      <c r="N6097" s="7">
        <v>94.6236127191494</v>
      </c>
      <c r="O6097" s="7">
        <v>72.6244540604225</v>
      </c>
      <c r="P6097" s="7">
        <v>74.0452748103759</v>
      </c>
      <c r="Q6097" s="7">
        <v>75.9046004912368</v>
      </c>
    </row>
    <row r="6098" spans="1:17">
      <c r="A6098" s="6">
        <v>2016</v>
      </c>
      <c r="B6098" t="s">
        <v>2983</v>
      </c>
      <c r="C6098">
        <v>620822</v>
      </c>
      <c r="D6098">
        <f t="shared" si="190"/>
        <v>62</v>
      </c>
      <c r="E6098" t="str">
        <f>VLOOKUP(D6098,'Regionalism Code'!B:C,2,FALSE)</f>
        <v>甘肃省</v>
      </c>
      <c r="F6098">
        <f t="shared" si="191"/>
        <v>6208</v>
      </c>
      <c r="G6098" t="str">
        <f>IF(F6098&gt;10000,"省直辖县市",VLOOKUP(F6098,'Regionalism Code'!H:I,2,FALSE))</f>
        <v>平凉市</v>
      </c>
      <c r="H6098" s="7">
        <v>85.0475618150755</v>
      </c>
      <c r="I6098" s="7">
        <v>88.4792867206965</v>
      </c>
      <c r="J6098" s="7">
        <v>75.4885134378676</v>
      </c>
      <c r="K6098" s="7">
        <v>34.9207154510729</v>
      </c>
      <c r="L6098" s="7">
        <v>56.6991642124333</v>
      </c>
      <c r="M6098" s="7">
        <v>52.0247032279961</v>
      </c>
      <c r="N6098" s="7">
        <v>94.0901091089884</v>
      </c>
      <c r="O6098" s="7">
        <v>80.4719151177347</v>
      </c>
      <c r="P6098" s="7">
        <v>72.2608704675064</v>
      </c>
      <c r="Q6098" s="7">
        <v>91.0915735969362</v>
      </c>
    </row>
    <row r="6099" spans="1:17">
      <c r="A6099" s="6">
        <v>2016</v>
      </c>
      <c r="B6099" t="s">
        <v>2984</v>
      </c>
      <c r="C6099">
        <v>620823</v>
      </c>
      <c r="D6099">
        <f t="shared" si="190"/>
        <v>62</v>
      </c>
      <c r="E6099" t="str">
        <f>VLOOKUP(D6099,'Regionalism Code'!B:C,2,FALSE)</f>
        <v>甘肃省</v>
      </c>
      <c r="F6099">
        <f t="shared" si="191"/>
        <v>6208</v>
      </c>
      <c r="G6099" t="str">
        <f>IF(F6099&gt;10000,"省直辖县市",VLOOKUP(F6099,'Regionalism Code'!H:I,2,FALSE))</f>
        <v>平凉市</v>
      </c>
      <c r="H6099" s="7">
        <v>82.1096463653023</v>
      </c>
      <c r="I6099" s="7">
        <v>90.4902971782667</v>
      </c>
      <c r="J6099" s="7">
        <v>72.9951671794386</v>
      </c>
      <c r="K6099" s="7">
        <v>40.3849635730435</v>
      </c>
      <c r="L6099" s="7">
        <v>57.7896589574513</v>
      </c>
      <c r="M6099" s="7">
        <v>52.2950245082006</v>
      </c>
      <c r="N6099" s="7">
        <v>93.4954614542606</v>
      </c>
      <c r="O6099" s="7">
        <v>72.7426854808169</v>
      </c>
      <c r="P6099" s="7">
        <v>74.1163683558266</v>
      </c>
      <c r="Q6099" s="7">
        <v>71.0043584587667</v>
      </c>
    </row>
    <row r="6100" spans="1:17">
      <c r="A6100" s="6">
        <v>2016</v>
      </c>
      <c r="B6100" t="s">
        <v>2985</v>
      </c>
      <c r="C6100">
        <v>620824</v>
      </c>
      <c r="D6100">
        <f t="shared" si="190"/>
        <v>62</v>
      </c>
      <c r="E6100" t="str">
        <f>VLOOKUP(D6100,'Regionalism Code'!B:C,2,FALSE)</f>
        <v>甘肃省</v>
      </c>
      <c r="F6100">
        <f t="shared" si="191"/>
        <v>6208</v>
      </c>
      <c r="G6100" t="str">
        <f>IF(F6100&gt;10000,"省直辖县市",VLOOKUP(F6100,'Regionalism Code'!H:I,2,FALSE))</f>
        <v>平凉市</v>
      </c>
      <c r="H6100" s="7">
        <v>84.5433628523185</v>
      </c>
      <c r="I6100" s="7">
        <v>93.012842552625</v>
      </c>
      <c r="J6100" s="7">
        <v>77.2665564368455</v>
      </c>
      <c r="K6100" s="7">
        <v>40.9755278717139</v>
      </c>
      <c r="L6100" s="7">
        <v>58.2917310680857</v>
      </c>
      <c r="M6100" s="7">
        <v>57.2748042238881</v>
      </c>
      <c r="N6100" s="7">
        <v>102.749748082621</v>
      </c>
      <c r="O6100" s="7">
        <v>77.5318422746011</v>
      </c>
      <c r="P6100" s="7">
        <v>71.113349381542</v>
      </c>
      <c r="Q6100" s="7">
        <v>69.805570205672</v>
      </c>
    </row>
    <row r="6101" spans="1:17">
      <c r="A6101" s="6">
        <v>2016</v>
      </c>
      <c r="B6101" t="s">
        <v>2986</v>
      </c>
      <c r="C6101">
        <v>620825</v>
      </c>
      <c r="D6101">
        <f t="shared" si="190"/>
        <v>62</v>
      </c>
      <c r="E6101" t="str">
        <f>VLOOKUP(D6101,'Regionalism Code'!B:C,2,FALSE)</f>
        <v>甘肃省</v>
      </c>
      <c r="F6101">
        <f t="shared" si="191"/>
        <v>6208</v>
      </c>
      <c r="G6101" t="str">
        <f>IF(F6101&gt;10000,"省直辖县市",VLOOKUP(F6101,'Regionalism Code'!H:I,2,FALSE))</f>
        <v>平凉市</v>
      </c>
      <c r="H6101" s="7">
        <v>80.1241347272553</v>
      </c>
      <c r="I6101" s="7">
        <v>85.4992428689963</v>
      </c>
      <c r="J6101" s="7">
        <v>65.817021651055</v>
      </c>
      <c r="K6101" s="7">
        <v>31.2401014441268</v>
      </c>
      <c r="L6101" s="7">
        <v>45.9499039770092</v>
      </c>
      <c r="M6101" s="7">
        <v>49.7623767708017</v>
      </c>
      <c r="N6101" s="7">
        <v>87.3921802398426</v>
      </c>
      <c r="O6101" s="7">
        <v>65.4423942613702</v>
      </c>
      <c r="P6101" s="7">
        <v>69.9985492879343</v>
      </c>
      <c r="Q6101" s="7">
        <v>88.3788124661541</v>
      </c>
    </row>
    <row r="6102" spans="1:17">
      <c r="A6102" s="6">
        <v>2016</v>
      </c>
      <c r="B6102" t="s">
        <v>2987</v>
      </c>
      <c r="C6102">
        <v>620826</v>
      </c>
      <c r="D6102">
        <f t="shared" si="190"/>
        <v>62</v>
      </c>
      <c r="E6102" t="str">
        <f>VLOOKUP(D6102,'Regionalism Code'!B:C,2,FALSE)</f>
        <v>甘肃省</v>
      </c>
      <c r="F6102">
        <f t="shared" si="191"/>
        <v>6208</v>
      </c>
      <c r="G6102" t="str">
        <f>IF(F6102&gt;10000,"省直辖县市",VLOOKUP(F6102,'Regionalism Code'!H:I,2,FALSE))</f>
        <v>平凉市</v>
      </c>
      <c r="H6102" s="7">
        <v>79.2485499853493</v>
      </c>
      <c r="I6102" s="7">
        <v>86.602692578104</v>
      </c>
      <c r="J6102" s="7">
        <v>70.6268060989818</v>
      </c>
      <c r="K6102" s="7">
        <v>37.1049738937211</v>
      </c>
      <c r="L6102" s="7">
        <v>50.0564922606101</v>
      </c>
      <c r="M6102" s="7">
        <v>53.9786274656039</v>
      </c>
      <c r="N6102" s="7">
        <v>92.3958776133331</v>
      </c>
      <c r="O6102" s="7">
        <v>69.6827987479999</v>
      </c>
      <c r="P6102" s="7">
        <v>77.5347132508558</v>
      </c>
      <c r="Q6102" s="7">
        <v>70.6372212955878</v>
      </c>
    </row>
    <row r="6103" spans="1:17">
      <c r="A6103" s="6">
        <v>2016</v>
      </c>
      <c r="B6103" t="s">
        <v>2988</v>
      </c>
      <c r="C6103">
        <v>620902</v>
      </c>
      <c r="D6103">
        <f t="shared" si="190"/>
        <v>62</v>
      </c>
      <c r="E6103" t="str">
        <f>VLOOKUP(D6103,'Regionalism Code'!B:C,2,FALSE)</f>
        <v>甘肃省</v>
      </c>
      <c r="F6103">
        <f t="shared" si="191"/>
        <v>6209</v>
      </c>
      <c r="G6103" t="str">
        <f>IF(F6103&gt;10000,"省直辖县市",VLOOKUP(F6103,'Regionalism Code'!H:I,2,FALSE))</f>
        <v>酒泉市</v>
      </c>
      <c r="H6103" s="7">
        <v>90.0107909789579</v>
      </c>
      <c r="I6103" s="7">
        <v>99.3071079160209</v>
      </c>
      <c r="J6103" s="7">
        <v>85.8467550335615</v>
      </c>
      <c r="K6103" s="7">
        <v>57.6378144965842</v>
      </c>
      <c r="L6103" s="7">
        <v>64.9517478844752</v>
      </c>
      <c r="M6103" s="7">
        <v>68.8095018481592</v>
      </c>
      <c r="N6103" s="7">
        <v>103.539262494831</v>
      </c>
      <c r="O6103" s="7">
        <v>89.315139412305</v>
      </c>
      <c r="P6103" s="7">
        <v>84.6306601434402</v>
      </c>
      <c r="Q6103" s="7">
        <v>66.8867341918213</v>
      </c>
    </row>
    <row r="6104" spans="1:17">
      <c r="A6104" s="6">
        <v>2016</v>
      </c>
      <c r="B6104" t="s">
        <v>2989</v>
      </c>
      <c r="C6104">
        <v>620921</v>
      </c>
      <c r="D6104">
        <f t="shared" si="190"/>
        <v>62</v>
      </c>
      <c r="E6104" t="str">
        <f>VLOOKUP(D6104,'Regionalism Code'!B:C,2,FALSE)</f>
        <v>甘肃省</v>
      </c>
      <c r="F6104">
        <f t="shared" si="191"/>
        <v>6209</v>
      </c>
      <c r="G6104" t="str">
        <f>IF(F6104&gt;10000,"省直辖县市",VLOOKUP(F6104,'Regionalism Code'!H:I,2,FALSE))</f>
        <v>酒泉市</v>
      </c>
      <c r="H6104" s="7">
        <v>87.3856898843701</v>
      </c>
      <c r="I6104" s="7">
        <v>91.4543785575059</v>
      </c>
      <c r="J6104" s="7">
        <v>86.2865202453229</v>
      </c>
      <c r="K6104" s="7">
        <v>60.0028655674867</v>
      </c>
      <c r="L6104" s="7">
        <v>59.2267605000243</v>
      </c>
      <c r="M6104" s="7">
        <v>79.891177707173</v>
      </c>
      <c r="N6104" s="7">
        <v>122.595277636239</v>
      </c>
      <c r="O6104" s="7">
        <v>80.0646404596142</v>
      </c>
      <c r="P6104" s="7">
        <v>77.7619087565299</v>
      </c>
      <c r="Q6104" s="7">
        <v>75.9536630700234</v>
      </c>
    </row>
    <row r="6105" spans="1:17">
      <c r="A6105" s="6">
        <v>2016</v>
      </c>
      <c r="B6105" t="s">
        <v>2990</v>
      </c>
      <c r="C6105">
        <v>620922</v>
      </c>
      <c r="D6105">
        <f t="shared" si="190"/>
        <v>62</v>
      </c>
      <c r="E6105" t="str">
        <f>VLOOKUP(D6105,'Regionalism Code'!B:C,2,FALSE)</f>
        <v>甘肃省</v>
      </c>
      <c r="F6105">
        <f t="shared" si="191"/>
        <v>6209</v>
      </c>
      <c r="G6105" t="str">
        <f>IF(F6105&gt;10000,"省直辖县市",VLOOKUP(F6105,'Regionalism Code'!H:I,2,FALSE))</f>
        <v>酒泉市</v>
      </c>
      <c r="H6105" s="7">
        <v>84.7598077286159</v>
      </c>
      <c r="I6105" s="7">
        <v>93.6112472115386</v>
      </c>
      <c r="J6105" s="7">
        <v>81.9460238590855</v>
      </c>
      <c r="K6105" s="7">
        <v>47.4034497797043</v>
      </c>
      <c r="L6105" s="7">
        <v>56.6495287432254</v>
      </c>
      <c r="M6105" s="7">
        <v>60.3042595865996</v>
      </c>
      <c r="N6105" s="7">
        <v>103.359916060834</v>
      </c>
      <c r="O6105" s="7">
        <v>86.0652093546734</v>
      </c>
      <c r="P6105" s="7">
        <v>81.6018176057208</v>
      </c>
      <c r="Q6105" s="7">
        <v>60.6507855562574</v>
      </c>
    </row>
    <row r="6106" spans="1:17">
      <c r="A6106" s="6">
        <v>2016</v>
      </c>
      <c r="B6106" t="s">
        <v>2991</v>
      </c>
      <c r="C6106">
        <v>620923</v>
      </c>
      <c r="D6106">
        <f t="shared" si="190"/>
        <v>62</v>
      </c>
      <c r="E6106" t="str">
        <f>VLOOKUP(D6106,'Regionalism Code'!B:C,2,FALSE)</f>
        <v>甘肃省</v>
      </c>
      <c r="F6106">
        <f t="shared" si="191"/>
        <v>6209</v>
      </c>
      <c r="G6106" t="str">
        <f>IF(F6106&gt;10000,"省直辖县市",VLOOKUP(F6106,'Regionalism Code'!H:I,2,FALSE))</f>
        <v>酒泉市</v>
      </c>
      <c r="H6106" s="7">
        <v>90.5967381297553</v>
      </c>
      <c r="I6106" s="7">
        <v>98.3451323012962</v>
      </c>
      <c r="J6106" s="7">
        <v>83.5441416678867</v>
      </c>
      <c r="K6106" s="7">
        <v>51.6432700933558</v>
      </c>
      <c r="L6106" s="7">
        <v>63.9330355801723</v>
      </c>
      <c r="M6106" s="7">
        <v>64.0437448762152</v>
      </c>
      <c r="N6106" s="7">
        <v>122.171002395138</v>
      </c>
      <c r="O6106" s="7">
        <v>78.03358129989</v>
      </c>
      <c r="P6106" s="7">
        <v>65.4686761019255</v>
      </c>
      <c r="Q6106" s="7">
        <v>77.8329028206904</v>
      </c>
    </row>
    <row r="6107" spans="1:17">
      <c r="A6107" s="6">
        <v>2016</v>
      </c>
      <c r="B6107" t="s">
        <v>2992</v>
      </c>
      <c r="C6107">
        <v>620924</v>
      </c>
      <c r="D6107">
        <f t="shared" si="190"/>
        <v>62</v>
      </c>
      <c r="E6107" t="str">
        <f>VLOOKUP(D6107,'Regionalism Code'!B:C,2,FALSE)</f>
        <v>甘肃省</v>
      </c>
      <c r="F6107">
        <f t="shared" si="191"/>
        <v>6209</v>
      </c>
      <c r="G6107" t="str">
        <f>IF(F6107&gt;10000,"省直辖县市",VLOOKUP(F6107,'Regionalism Code'!H:I,2,FALSE))</f>
        <v>酒泉市</v>
      </c>
      <c r="H6107" s="7">
        <v>80.4173122656983</v>
      </c>
      <c r="I6107" s="7">
        <v>99.47619838854</v>
      </c>
      <c r="J6107" s="7">
        <v>79.1200815072411</v>
      </c>
      <c r="K6107" s="7">
        <v>47.2479267021052</v>
      </c>
      <c r="L6107" s="7">
        <v>77.8299318338713</v>
      </c>
      <c r="M6107" s="7">
        <v>57.7176333243576</v>
      </c>
      <c r="N6107" s="7">
        <v>107.428916024047</v>
      </c>
      <c r="O6107" s="7">
        <v>69.9856852251623</v>
      </c>
      <c r="P6107" s="7">
        <v>72.6384110596953</v>
      </c>
      <c r="Q6107" s="7">
        <v>19.8473959666375</v>
      </c>
    </row>
    <row r="6108" spans="1:17">
      <c r="A6108" s="6">
        <v>2016</v>
      </c>
      <c r="B6108" t="s">
        <v>2993</v>
      </c>
      <c r="C6108">
        <v>620981</v>
      </c>
      <c r="D6108">
        <f t="shared" si="190"/>
        <v>62</v>
      </c>
      <c r="E6108" t="str">
        <f>VLOOKUP(D6108,'Regionalism Code'!B:C,2,FALSE)</f>
        <v>甘肃省</v>
      </c>
      <c r="F6108">
        <f t="shared" si="191"/>
        <v>6209</v>
      </c>
      <c r="G6108" t="str">
        <f>IF(F6108&gt;10000,"省直辖县市",VLOOKUP(F6108,'Regionalism Code'!H:I,2,FALSE))</f>
        <v>酒泉市</v>
      </c>
      <c r="H6108" s="7">
        <v>88.4364350103291</v>
      </c>
      <c r="I6108" s="7">
        <v>94.9228139944791</v>
      </c>
      <c r="J6108" s="7">
        <v>87.4945399886391</v>
      </c>
      <c r="K6108" s="7">
        <v>51.5918603172391</v>
      </c>
      <c r="L6108" s="7">
        <v>66.2972326158094</v>
      </c>
      <c r="M6108" s="7">
        <v>68.5187097853678</v>
      </c>
      <c r="N6108" s="7">
        <v>116.503080218361</v>
      </c>
      <c r="O6108" s="7">
        <v>86.08706082718</v>
      </c>
      <c r="P6108" s="7">
        <v>81.6408057100737</v>
      </c>
      <c r="Q6108" s="7">
        <v>68.7355082348671</v>
      </c>
    </row>
    <row r="6109" spans="1:17">
      <c r="A6109" s="6">
        <v>2016</v>
      </c>
      <c r="B6109" t="s">
        <v>2994</v>
      </c>
      <c r="C6109">
        <v>620982</v>
      </c>
      <c r="D6109">
        <f t="shared" si="190"/>
        <v>62</v>
      </c>
      <c r="E6109" t="str">
        <f>VLOOKUP(D6109,'Regionalism Code'!B:C,2,FALSE)</f>
        <v>甘肃省</v>
      </c>
      <c r="F6109">
        <f t="shared" si="191"/>
        <v>6209</v>
      </c>
      <c r="G6109" t="str">
        <f>IF(F6109&gt;10000,"省直辖县市",VLOOKUP(F6109,'Regionalism Code'!H:I,2,FALSE))</f>
        <v>酒泉市</v>
      </c>
      <c r="H6109" s="7">
        <v>90.2512793537194</v>
      </c>
      <c r="I6109" s="7">
        <v>98.9490992191335</v>
      </c>
      <c r="J6109" s="7">
        <v>91.3069936023389</v>
      </c>
      <c r="K6109" s="7">
        <v>58.8584454776552</v>
      </c>
      <c r="L6109" s="7">
        <v>76.4358033673201</v>
      </c>
      <c r="M6109" s="7">
        <v>71.4876350861978</v>
      </c>
      <c r="N6109" s="7">
        <v>116.118522263855</v>
      </c>
      <c r="O6109" s="7">
        <v>91.7928692098855</v>
      </c>
      <c r="P6109" s="7">
        <v>77.7360113530805</v>
      </c>
      <c r="Q6109" s="7">
        <v>59.618352122948</v>
      </c>
    </row>
    <row r="6110" spans="1:17">
      <c r="A6110" s="6">
        <v>2016</v>
      </c>
      <c r="B6110" t="s">
        <v>2995</v>
      </c>
      <c r="C6110">
        <v>621002</v>
      </c>
      <c r="D6110">
        <f t="shared" si="190"/>
        <v>62</v>
      </c>
      <c r="E6110" t="str">
        <f>VLOOKUP(D6110,'Regionalism Code'!B:C,2,FALSE)</f>
        <v>甘肃省</v>
      </c>
      <c r="F6110">
        <f t="shared" si="191"/>
        <v>6210</v>
      </c>
      <c r="G6110" t="str">
        <f>IF(F6110&gt;10000,"省直辖县市",VLOOKUP(F6110,'Regionalism Code'!H:I,2,FALSE))</f>
        <v>庆阳市</v>
      </c>
      <c r="H6110" s="7">
        <v>89.50064846077</v>
      </c>
      <c r="I6110" s="7">
        <v>99.6881693214938</v>
      </c>
      <c r="J6110" s="7">
        <v>81.3566602523356</v>
      </c>
      <c r="K6110" s="7">
        <v>50.8426406290057</v>
      </c>
      <c r="L6110" s="7">
        <v>62.7328788199653</v>
      </c>
      <c r="M6110" s="7">
        <v>64.0684491825675</v>
      </c>
      <c r="N6110" s="7">
        <v>95.0001403653966</v>
      </c>
      <c r="O6110" s="7">
        <v>85.3696868425534</v>
      </c>
      <c r="P6110" s="7">
        <v>85.6838726127264</v>
      </c>
      <c r="Q6110" s="7">
        <v>70.6660236486672</v>
      </c>
    </row>
    <row r="6111" spans="1:17">
      <c r="A6111" s="6">
        <v>2016</v>
      </c>
      <c r="B6111" t="s">
        <v>2996</v>
      </c>
      <c r="C6111">
        <v>621021</v>
      </c>
      <c r="D6111">
        <f t="shared" si="190"/>
        <v>62</v>
      </c>
      <c r="E6111" t="str">
        <f>VLOOKUP(D6111,'Regionalism Code'!B:C,2,FALSE)</f>
        <v>甘肃省</v>
      </c>
      <c r="F6111">
        <f t="shared" si="191"/>
        <v>6210</v>
      </c>
      <c r="G6111" t="str">
        <f>IF(F6111&gt;10000,"省直辖县市",VLOOKUP(F6111,'Regionalism Code'!H:I,2,FALSE))</f>
        <v>庆阳市</v>
      </c>
      <c r="H6111" s="7">
        <v>83.5328943165182</v>
      </c>
      <c r="I6111" s="7">
        <v>91.4714989794962</v>
      </c>
      <c r="J6111" s="7">
        <v>74.9079742527874</v>
      </c>
      <c r="K6111" s="7">
        <v>40.6069511399995</v>
      </c>
      <c r="L6111" s="7">
        <v>57.0361339836594</v>
      </c>
      <c r="M6111" s="7">
        <v>60.4530470452529</v>
      </c>
      <c r="N6111" s="7">
        <v>101.432481940347</v>
      </c>
      <c r="O6111" s="7">
        <v>71.8563521949187</v>
      </c>
      <c r="P6111" s="7">
        <v>72.650198715721</v>
      </c>
      <c r="Q6111" s="7">
        <v>72.997715812535</v>
      </c>
    </row>
    <row r="6112" spans="1:17">
      <c r="A6112" s="6">
        <v>2016</v>
      </c>
      <c r="B6112" t="s">
        <v>2997</v>
      </c>
      <c r="C6112">
        <v>621022</v>
      </c>
      <c r="D6112">
        <f t="shared" si="190"/>
        <v>62</v>
      </c>
      <c r="E6112" t="str">
        <f>VLOOKUP(D6112,'Regionalism Code'!B:C,2,FALSE)</f>
        <v>甘肃省</v>
      </c>
      <c r="F6112">
        <f t="shared" si="191"/>
        <v>6210</v>
      </c>
      <c r="G6112" t="str">
        <f>IF(F6112&gt;10000,"省直辖县市",VLOOKUP(F6112,'Regionalism Code'!H:I,2,FALSE))</f>
        <v>庆阳市</v>
      </c>
      <c r="H6112" s="7">
        <v>80.5971945274402</v>
      </c>
      <c r="I6112" s="7">
        <v>90.1556235425203</v>
      </c>
      <c r="J6112" s="7">
        <v>71.7954885675611</v>
      </c>
      <c r="K6112" s="7">
        <v>40.2610070241812</v>
      </c>
      <c r="L6112" s="7">
        <v>54.7557542395539</v>
      </c>
      <c r="M6112" s="7">
        <v>54.0278774693213</v>
      </c>
      <c r="N6112" s="7">
        <v>83.9495085468793</v>
      </c>
      <c r="O6112" s="7">
        <v>75.4078854256773</v>
      </c>
      <c r="P6112" s="7">
        <v>79.5781811625587</v>
      </c>
      <c r="Q6112" s="7">
        <v>65.0344524699419</v>
      </c>
    </row>
    <row r="6113" spans="1:17">
      <c r="A6113" s="6">
        <v>2016</v>
      </c>
      <c r="B6113" t="s">
        <v>2998</v>
      </c>
      <c r="C6113">
        <v>621023</v>
      </c>
      <c r="D6113">
        <f t="shared" si="190"/>
        <v>62</v>
      </c>
      <c r="E6113" t="str">
        <f>VLOOKUP(D6113,'Regionalism Code'!B:C,2,FALSE)</f>
        <v>甘肃省</v>
      </c>
      <c r="F6113">
        <f t="shared" si="191"/>
        <v>6210</v>
      </c>
      <c r="G6113" t="str">
        <f>IF(F6113&gt;10000,"省直辖县市",VLOOKUP(F6113,'Regionalism Code'!H:I,2,FALSE))</f>
        <v>庆阳市</v>
      </c>
      <c r="H6113" s="7">
        <v>82.3104995692287</v>
      </c>
      <c r="I6113" s="7">
        <v>91.0289462649789</v>
      </c>
      <c r="J6113" s="7">
        <v>73.3733467618482</v>
      </c>
      <c r="K6113" s="7">
        <v>36.5153921652211</v>
      </c>
      <c r="L6113" s="7">
        <v>61.9294611198523</v>
      </c>
      <c r="M6113" s="7">
        <v>49.1121047531533</v>
      </c>
      <c r="N6113" s="7">
        <v>95.9707309171005</v>
      </c>
      <c r="O6113" s="7">
        <v>71.3666682324447</v>
      </c>
      <c r="P6113" s="7">
        <v>74.053316562282</v>
      </c>
      <c r="Q6113" s="7">
        <v>69.7675977284603</v>
      </c>
    </row>
    <row r="6114" spans="1:17">
      <c r="A6114" s="6">
        <v>2016</v>
      </c>
      <c r="B6114" t="s">
        <v>2999</v>
      </c>
      <c r="C6114">
        <v>621024</v>
      </c>
      <c r="D6114">
        <f t="shared" si="190"/>
        <v>62</v>
      </c>
      <c r="E6114" t="str">
        <f>VLOOKUP(D6114,'Regionalism Code'!B:C,2,FALSE)</f>
        <v>甘肃省</v>
      </c>
      <c r="F6114">
        <f t="shared" si="191"/>
        <v>6210</v>
      </c>
      <c r="G6114" t="str">
        <f>IF(F6114&gt;10000,"省直辖县市",VLOOKUP(F6114,'Regionalism Code'!H:I,2,FALSE))</f>
        <v>庆阳市</v>
      </c>
      <c r="H6114" s="7">
        <v>84.7548061284193</v>
      </c>
      <c r="I6114" s="7">
        <v>88.7431255809414</v>
      </c>
      <c r="J6114" s="7">
        <v>76.4688146907953</v>
      </c>
      <c r="K6114" s="7">
        <v>36.6313657377572</v>
      </c>
      <c r="L6114" s="7">
        <v>59.1571523455201</v>
      </c>
      <c r="M6114" s="7">
        <v>52.5358049740277</v>
      </c>
      <c r="N6114" s="7">
        <v>107.160860908369</v>
      </c>
      <c r="O6114" s="7">
        <v>74.6954681045227</v>
      </c>
      <c r="P6114" s="7">
        <v>66.4837762709166</v>
      </c>
      <c r="Q6114" s="7">
        <v>86.6475885638783</v>
      </c>
    </row>
    <row r="6115" spans="1:17">
      <c r="A6115" s="6">
        <v>2016</v>
      </c>
      <c r="B6115" t="s">
        <v>3000</v>
      </c>
      <c r="C6115">
        <v>621025</v>
      </c>
      <c r="D6115">
        <f t="shared" si="190"/>
        <v>62</v>
      </c>
      <c r="E6115" t="str">
        <f>VLOOKUP(D6115,'Regionalism Code'!B:C,2,FALSE)</f>
        <v>甘肃省</v>
      </c>
      <c r="F6115">
        <f t="shared" si="191"/>
        <v>6210</v>
      </c>
      <c r="G6115" t="str">
        <f>IF(F6115&gt;10000,"省直辖县市",VLOOKUP(F6115,'Regionalism Code'!H:I,2,FALSE))</f>
        <v>庆阳市</v>
      </c>
      <c r="H6115" s="7">
        <v>82.7696174038076</v>
      </c>
      <c r="I6115" s="7">
        <v>88.9900241496453</v>
      </c>
      <c r="J6115" s="7">
        <v>74.0292497026643</v>
      </c>
      <c r="K6115" s="7">
        <v>39.3450825417168</v>
      </c>
      <c r="L6115" s="7">
        <v>54.3314455202571</v>
      </c>
      <c r="M6115" s="7">
        <v>55.1072993444357</v>
      </c>
      <c r="N6115" s="7">
        <v>89.3066323711409</v>
      </c>
      <c r="O6115" s="7">
        <v>77.7747567014067</v>
      </c>
      <c r="P6115" s="7">
        <v>79.8243544659748</v>
      </c>
      <c r="Q6115" s="7">
        <v>78.1176384819137</v>
      </c>
    </row>
    <row r="6116" spans="1:17">
      <c r="A6116" s="6">
        <v>2016</v>
      </c>
      <c r="B6116" t="s">
        <v>3001</v>
      </c>
      <c r="C6116">
        <v>621026</v>
      </c>
      <c r="D6116">
        <f t="shared" si="190"/>
        <v>62</v>
      </c>
      <c r="E6116" t="str">
        <f>VLOOKUP(D6116,'Regionalism Code'!B:C,2,FALSE)</f>
        <v>甘肃省</v>
      </c>
      <c r="F6116">
        <f t="shared" si="191"/>
        <v>6210</v>
      </c>
      <c r="G6116" t="str">
        <f>IF(F6116&gt;10000,"省直辖县市",VLOOKUP(F6116,'Regionalism Code'!H:I,2,FALSE))</f>
        <v>庆阳市</v>
      </c>
      <c r="H6116" s="7">
        <v>83.5395246805426</v>
      </c>
      <c r="I6116" s="7">
        <v>86.6444903230132</v>
      </c>
      <c r="J6116" s="7">
        <v>75.0671214023068</v>
      </c>
      <c r="K6116" s="7">
        <v>34.0729827348447</v>
      </c>
      <c r="L6116" s="7">
        <v>53.4234460283186</v>
      </c>
      <c r="M6116" s="7">
        <v>54.3236961249213</v>
      </c>
      <c r="N6116" s="7">
        <v>103.615642605714</v>
      </c>
      <c r="O6116" s="7">
        <v>73.1627007687375</v>
      </c>
      <c r="P6116" s="7">
        <v>76.2449998111145</v>
      </c>
      <c r="Q6116" s="7">
        <v>88.6877914925493</v>
      </c>
    </row>
    <row r="6117" spans="1:17">
      <c r="A6117" s="6">
        <v>2016</v>
      </c>
      <c r="B6117" t="s">
        <v>3002</v>
      </c>
      <c r="C6117">
        <v>621027</v>
      </c>
      <c r="D6117">
        <f t="shared" si="190"/>
        <v>62</v>
      </c>
      <c r="E6117" t="str">
        <f>VLOOKUP(D6117,'Regionalism Code'!B:C,2,FALSE)</f>
        <v>甘肃省</v>
      </c>
      <c r="F6117">
        <f t="shared" si="191"/>
        <v>6210</v>
      </c>
      <c r="G6117" t="str">
        <f>IF(F6117&gt;10000,"省直辖县市",VLOOKUP(F6117,'Regionalism Code'!H:I,2,FALSE))</f>
        <v>庆阳市</v>
      </c>
      <c r="H6117" s="7">
        <v>80.1827600385685</v>
      </c>
      <c r="I6117" s="7">
        <v>86.3744092714766</v>
      </c>
      <c r="J6117" s="7">
        <v>72.9529970103117</v>
      </c>
      <c r="K6117" s="7">
        <v>35.3102184431212</v>
      </c>
      <c r="L6117" s="7">
        <v>48.4281465981509</v>
      </c>
      <c r="M6117" s="7">
        <v>55.4400473099717</v>
      </c>
      <c r="N6117" s="7">
        <v>101.037701913487</v>
      </c>
      <c r="O6117" s="7">
        <v>71.6766652453397</v>
      </c>
      <c r="P6117" s="7">
        <v>73.9838425717902</v>
      </c>
      <c r="Q6117" s="7">
        <v>72.8805718969822</v>
      </c>
    </row>
    <row r="6118" spans="1:17">
      <c r="A6118" s="6">
        <v>2016</v>
      </c>
      <c r="B6118" t="s">
        <v>3003</v>
      </c>
      <c r="C6118">
        <v>621102</v>
      </c>
      <c r="D6118">
        <f t="shared" si="190"/>
        <v>62</v>
      </c>
      <c r="E6118" t="str">
        <f>VLOOKUP(D6118,'Regionalism Code'!B:C,2,FALSE)</f>
        <v>甘肃省</v>
      </c>
      <c r="F6118">
        <f t="shared" si="191"/>
        <v>6211</v>
      </c>
      <c r="G6118" t="str">
        <f>IF(F6118&gt;10000,"省直辖县市",VLOOKUP(F6118,'Regionalism Code'!H:I,2,FALSE))</f>
        <v>定西市</v>
      </c>
      <c r="H6118" s="7">
        <v>84.4550636834196</v>
      </c>
      <c r="I6118" s="7">
        <v>92.7388694945866</v>
      </c>
      <c r="J6118" s="7">
        <v>80.474432336541</v>
      </c>
      <c r="K6118" s="7">
        <v>47.2365324114596</v>
      </c>
      <c r="L6118" s="7">
        <v>61.6711912398984</v>
      </c>
      <c r="M6118" s="7">
        <v>63.8122538838094</v>
      </c>
      <c r="N6118" s="7">
        <v>100.052986592531</v>
      </c>
      <c r="O6118" s="7">
        <v>82.6716199036757</v>
      </c>
      <c r="P6118" s="7">
        <v>77.980066815879</v>
      </c>
      <c r="Q6118" s="7">
        <v>64.3406858939333</v>
      </c>
    </row>
    <row r="6119" spans="1:17">
      <c r="A6119" s="6">
        <v>2016</v>
      </c>
      <c r="B6119" t="s">
        <v>3004</v>
      </c>
      <c r="C6119">
        <v>621121</v>
      </c>
      <c r="D6119">
        <f t="shared" si="190"/>
        <v>62</v>
      </c>
      <c r="E6119" t="str">
        <f>VLOOKUP(D6119,'Regionalism Code'!B:C,2,FALSE)</f>
        <v>甘肃省</v>
      </c>
      <c r="F6119">
        <f t="shared" si="191"/>
        <v>6211</v>
      </c>
      <c r="G6119" t="str">
        <f>IF(F6119&gt;10000,"省直辖县市",VLOOKUP(F6119,'Regionalism Code'!H:I,2,FALSE))</f>
        <v>定西市</v>
      </c>
      <c r="H6119" s="7">
        <v>77.2511760083955</v>
      </c>
      <c r="I6119" s="7">
        <v>83.6861348973594</v>
      </c>
      <c r="J6119" s="7">
        <v>68.7704586821439</v>
      </c>
      <c r="K6119" s="7">
        <v>33.5646433297756</v>
      </c>
      <c r="L6119" s="7">
        <v>46.5621397497662</v>
      </c>
      <c r="M6119" s="7">
        <v>53.2392941241635</v>
      </c>
      <c r="N6119" s="7">
        <v>99.7680647414168</v>
      </c>
      <c r="O6119" s="7">
        <v>64.2771790366224</v>
      </c>
      <c r="P6119" s="7">
        <v>68.8083481331072</v>
      </c>
      <c r="Q6119" s="7">
        <v>71.4185861350015</v>
      </c>
    </row>
    <row r="6120" spans="1:17">
      <c r="A6120" s="6">
        <v>2016</v>
      </c>
      <c r="B6120" t="s">
        <v>3005</v>
      </c>
      <c r="C6120">
        <v>621122</v>
      </c>
      <c r="D6120">
        <f t="shared" si="190"/>
        <v>62</v>
      </c>
      <c r="E6120" t="str">
        <f>VLOOKUP(D6120,'Regionalism Code'!B:C,2,FALSE)</f>
        <v>甘肃省</v>
      </c>
      <c r="F6120">
        <f t="shared" si="191"/>
        <v>6211</v>
      </c>
      <c r="G6120" t="str">
        <f>IF(F6120&gt;10000,"省直辖县市",VLOOKUP(F6120,'Regionalism Code'!H:I,2,FALSE))</f>
        <v>定西市</v>
      </c>
      <c r="H6120" s="7">
        <v>80.4571303243897</v>
      </c>
      <c r="I6120" s="7">
        <v>89.5547424900217</v>
      </c>
      <c r="J6120" s="7">
        <v>74.4953895535335</v>
      </c>
      <c r="K6120" s="7">
        <v>45.2697794832926</v>
      </c>
      <c r="L6120" s="7">
        <v>56.0361234923962</v>
      </c>
      <c r="M6120" s="7">
        <v>59.8403418137242</v>
      </c>
      <c r="N6120" s="7">
        <v>92.0243825366714</v>
      </c>
      <c r="O6120" s="7">
        <v>76.8280685640339</v>
      </c>
      <c r="P6120" s="7">
        <v>73.0550868926395</v>
      </c>
      <c r="Q6120" s="7">
        <v>61.255322772805</v>
      </c>
    </row>
    <row r="6121" spans="1:17">
      <c r="A6121" s="6">
        <v>2016</v>
      </c>
      <c r="B6121" t="s">
        <v>3006</v>
      </c>
      <c r="C6121">
        <v>621123</v>
      </c>
      <c r="D6121">
        <f t="shared" si="190"/>
        <v>62</v>
      </c>
      <c r="E6121" t="str">
        <f>VLOOKUP(D6121,'Regionalism Code'!B:C,2,FALSE)</f>
        <v>甘肃省</v>
      </c>
      <c r="F6121">
        <f t="shared" si="191"/>
        <v>6211</v>
      </c>
      <c r="G6121" t="str">
        <f>IF(F6121&gt;10000,"省直辖县市",VLOOKUP(F6121,'Regionalism Code'!H:I,2,FALSE))</f>
        <v>定西市</v>
      </c>
      <c r="H6121" s="7">
        <v>85.1575655544332</v>
      </c>
      <c r="I6121" s="7">
        <v>85.315676830967</v>
      </c>
      <c r="J6121" s="7">
        <v>69.8204539660912</v>
      </c>
      <c r="K6121" s="7">
        <v>39.4463962539782</v>
      </c>
      <c r="L6121" s="7">
        <v>43.9360765673087</v>
      </c>
      <c r="M6121" s="7">
        <v>54.8017191939229</v>
      </c>
      <c r="N6121" s="7">
        <v>93.3781009416612</v>
      </c>
      <c r="O6121" s="7">
        <v>71.5134618745655</v>
      </c>
      <c r="P6121" s="7">
        <v>68.304808230939</v>
      </c>
      <c r="Q6121" s="7">
        <v>112.510654570461</v>
      </c>
    </row>
    <row r="6122" spans="1:17">
      <c r="A6122" s="6">
        <v>2016</v>
      </c>
      <c r="B6122" t="s">
        <v>3007</v>
      </c>
      <c r="C6122">
        <v>621124</v>
      </c>
      <c r="D6122">
        <f t="shared" si="190"/>
        <v>62</v>
      </c>
      <c r="E6122" t="str">
        <f>VLOOKUP(D6122,'Regionalism Code'!B:C,2,FALSE)</f>
        <v>甘肃省</v>
      </c>
      <c r="F6122">
        <f t="shared" si="191"/>
        <v>6211</v>
      </c>
      <c r="G6122" t="str">
        <f>IF(F6122&gt;10000,"省直辖县市",VLOOKUP(F6122,'Regionalism Code'!H:I,2,FALSE))</f>
        <v>定西市</v>
      </c>
      <c r="H6122" s="7">
        <v>79.7169857900189</v>
      </c>
      <c r="I6122" s="7">
        <v>87.7199259587674</v>
      </c>
      <c r="J6122" s="7">
        <v>74.1200125413443</v>
      </c>
      <c r="K6122" s="7">
        <v>39.504101531505</v>
      </c>
      <c r="L6122" s="7">
        <v>58.1147788113113</v>
      </c>
      <c r="M6122" s="7">
        <v>54.6322214475554</v>
      </c>
      <c r="N6122" s="7">
        <v>99.4443916962184</v>
      </c>
      <c r="O6122" s="7">
        <v>72.4698719446655</v>
      </c>
      <c r="P6122" s="7">
        <v>69.8996067212462</v>
      </c>
      <c r="Q6122" s="7">
        <v>63.4668805478573</v>
      </c>
    </row>
    <row r="6123" spans="1:17">
      <c r="A6123" s="6">
        <v>2016</v>
      </c>
      <c r="B6123" t="s">
        <v>3008</v>
      </c>
      <c r="C6123">
        <v>621125</v>
      </c>
      <c r="D6123">
        <f t="shared" si="190"/>
        <v>62</v>
      </c>
      <c r="E6123" t="str">
        <f>VLOOKUP(D6123,'Regionalism Code'!B:C,2,FALSE)</f>
        <v>甘肃省</v>
      </c>
      <c r="F6123">
        <f t="shared" si="191"/>
        <v>6211</v>
      </c>
      <c r="G6123" t="str">
        <f>IF(F6123&gt;10000,"省直辖县市",VLOOKUP(F6123,'Regionalism Code'!H:I,2,FALSE))</f>
        <v>定西市</v>
      </c>
      <c r="H6123" s="7">
        <v>77.2567476649312</v>
      </c>
      <c r="I6123" s="7">
        <v>85.7421665781635</v>
      </c>
      <c r="J6123" s="7">
        <v>66.3610000436503</v>
      </c>
      <c r="K6123" s="7">
        <v>34.7486476417665</v>
      </c>
      <c r="L6123" s="7">
        <v>50.255924957382</v>
      </c>
      <c r="M6123" s="7">
        <v>51.3306137002943</v>
      </c>
      <c r="N6123" s="7">
        <v>80.9362451490124</v>
      </c>
      <c r="O6123" s="7">
        <v>68.5633141587465</v>
      </c>
      <c r="P6123" s="7">
        <v>70.2863367047224</v>
      </c>
      <c r="Q6123" s="7">
        <v>69.0420669729895</v>
      </c>
    </row>
    <row r="6124" spans="1:17">
      <c r="A6124" s="6">
        <v>2016</v>
      </c>
      <c r="B6124" t="s">
        <v>3009</v>
      </c>
      <c r="C6124">
        <v>621126</v>
      </c>
      <c r="D6124">
        <f t="shared" si="190"/>
        <v>62</v>
      </c>
      <c r="E6124" t="str">
        <f>VLOOKUP(D6124,'Regionalism Code'!B:C,2,FALSE)</f>
        <v>甘肃省</v>
      </c>
      <c r="F6124">
        <f t="shared" si="191"/>
        <v>6211</v>
      </c>
      <c r="G6124" t="str">
        <f>IF(F6124&gt;10000,"省直辖县市",VLOOKUP(F6124,'Regionalism Code'!H:I,2,FALSE))</f>
        <v>定西市</v>
      </c>
      <c r="H6124" s="7">
        <v>77.0709350025765</v>
      </c>
      <c r="I6124" s="7">
        <v>85.3375893169294</v>
      </c>
      <c r="J6124" s="7">
        <v>71.968966866447</v>
      </c>
      <c r="K6124" s="7">
        <v>30.9507578607616</v>
      </c>
      <c r="L6124" s="7">
        <v>49.8011211583477</v>
      </c>
      <c r="M6124" s="7">
        <v>46.1248629222771</v>
      </c>
      <c r="N6124" s="7">
        <v>96.8703277541551</v>
      </c>
      <c r="O6124" s="7">
        <v>75.1188270098108</v>
      </c>
      <c r="P6124" s="7">
        <v>67.0992809267151</v>
      </c>
      <c r="Q6124" s="7">
        <v>59.0503856970265</v>
      </c>
    </row>
    <row r="6125" spans="1:17">
      <c r="A6125" s="6">
        <v>2016</v>
      </c>
      <c r="B6125" t="s">
        <v>3010</v>
      </c>
      <c r="C6125">
        <v>621202</v>
      </c>
      <c r="D6125">
        <f t="shared" si="190"/>
        <v>62</v>
      </c>
      <c r="E6125" t="str">
        <f>VLOOKUP(D6125,'Regionalism Code'!B:C,2,FALSE)</f>
        <v>甘肃省</v>
      </c>
      <c r="F6125">
        <f t="shared" si="191"/>
        <v>6212</v>
      </c>
      <c r="G6125" t="str">
        <f>IF(F6125&gt;10000,"省直辖县市",VLOOKUP(F6125,'Regionalism Code'!H:I,2,FALSE))</f>
        <v>陇南市</v>
      </c>
      <c r="H6125" s="7">
        <v>85.9394226833822</v>
      </c>
      <c r="I6125" s="7">
        <v>89.3857919425974</v>
      </c>
      <c r="J6125" s="7">
        <v>80.5051446650744</v>
      </c>
      <c r="K6125" s="7">
        <v>40.7576725257855</v>
      </c>
      <c r="L6125" s="7">
        <v>62.9993552972672</v>
      </c>
      <c r="M6125" s="7">
        <v>56.826739891868</v>
      </c>
      <c r="N6125" s="7">
        <v>98.0309698059712</v>
      </c>
      <c r="O6125" s="7">
        <v>87.7168217048442</v>
      </c>
      <c r="P6125" s="7">
        <v>69.2372375983057</v>
      </c>
      <c r="Q6125" s="7">
        <v>84.4397731825771</v>
      </c>
    </row>
    <row r="6126" spans="1:17">
      <c r="A6126" s="6">
        <v>2016</v>
      </c>
      <c r="B6126" t="s">
        <v>3011</v>
      </c>
      <c r="C6126">
        <v>621221</v>
      </c>
      <c r="D6126">
        <f t="shared" si="190"/>
        <v>62</v>
      </c>
      <c r="E6126" t="str">
        <f>VLOOKUP(D6126,'Regionalism Code'!B:C,2,FALSE)</f>
        <v>甘肃省</v>
      </c>
      <c r="F6126">
        <f t="shared" si="191"/>
        <v>6212</v>
      </c>
      <c r="G6126" t="str">
        <f>IF(F6126&gt;10000,"省直辖县市",VLOOKUP(F6126,'Regionalism Code'!H:I,2,FALSE))</f>
        <v>陇南市</v>
      </c>
      <c r="H6126" s="7">
        <v>84.0157459166763</v>
      </c>
      <c r="I6126" s="7">
        <v>90.6565882053114</v>
      </c>
      <c r="J6126" s="7">
        <v>76.1919283344828</v>
      </c>
      <c r="K6126" s="7">
        <v>34.9914286280824</v>
      </c>
      <c r="L6126" s="7">
        <v>61.5977168605639</v>
      </c>
      <c r="M6126" s="7">
        <v>50.0443909224533</v>
      </c>
      <c r="N6126" s="7">
        <v>95.071318604528</v>
      </c>
      <c r="O6126" s="7">
        <v>81.4219250061565</v>
      </c>
      <c r="P6126" s="7">
        <v>66.660965899588</v>
      </c>
      <c r="Q6126" s="7">
        <v>76.3100557887665</v>
      </c>
    </row>
    <row r="6127" spans="1:17">
      <c r="A6127" s="6">
        <v>2016</v>
      </c>
      <c r="B6127" t="s">
        <v>3012</v>
      </c>
      <c r="C6127">
        <v>621222</v>
      </c>
      <c r="D6127">
        <f t="shared" si="190"/>
        <v>62</v>
      </c>
      <c r="E6127" t="str">
        <f>VLOOKUP(D6127,'Regionalism Code'!B:C,2,FALSE)</f>
        <v>甘肃省</v>
      </c>
      <c r="F6127">
        <f t="shared" si="191"/>
        <v>6212</v>
      </c>
      <c r="G6127" t="str">
        <f>IF(F6127&gt;10000,"省直辖县市",VLOOKUP(F6127,'Regionalism Code'!H:I,2,FALSE))</f>
        <v>陇南市</v>
      </c>
      <c r="H6127" s="7">
        <v>82.8983841593045</v>
      </c>
      <c r="I6127" s="7">
        <v>86.9838127760074</v>
      </c>
      <c r="J6127" s="7">
        <v>77.4457690658057</v>
      </c>
      <c r="K6127" s="7">
        <v>39.2667256831844</v>
      </c>
      <c r="L6127" s="7">
        <v>61.7955015063492</v>
      </c>
      <c r="M6127" s="7">
        <v>49.0956198408458</v>
      </c>
      <c r="N6127" s="7">
        <v>101.595468579659</v>
      </c>
      <c r="O6127" s="7">
        <v>78.3248921379069</v>
      </c>
      <c r="P6127" s="7">
        <v>73.1302938549779</v>
      </c>
      <c r="Q6127" s="7">
        <v>79.3217070460252</v>
      </c>
    </row>
    <row r="6128" spans="1:17">
      <c r="A6128" s="6">
        <v>2016</v>
      </c>
      <c r="B6128" t="s">
        <v>3013</v>
      </c>
      <c r="C6128">
        <v>621223</v>
      </c>
      <c r="D6128">
        <f t="shared" si="190"/>
        <v>62</v>
      </c>
      <c r="E6128" t="str">
        <f>VLOOKUP(D6128,'Regionalism Code'!B:C,2,FALSE)</f>
        <v>甘肃省</v>
      </c>
      <c r="F6128">
        <f t="shared" si="191"/>
        <v>6212</v>
      </c>
      <c r="G6128" t="str">
        <f>IF(F6128&gt;10000,"省直辖县市",VLOOKUP(F6128,'Regionalism Code'!H:I,2,FALSE))</f>
        <v>陇南市</v>
      </c>
      <c r="H6128" s="7">
        <v>79.4855610690363</v>
      </c>
      <c r="I6128" s="7">
        <v>86.4414600941143</v>
      </c>
      <c r="J6128" s="7">
        <v>73.0486860083568</v>
      </c>
      <c r="K6128" s="7">
        <v>31.8377705015635</v>
      </c>
      <c r="L6128" s="7">
        <v>53.958408047621</v>
      </c>
      <c r="M6128" s="7">
        <v>48.6985886864464</v>
      </c>
      <c r="N6128" s="7">
        <v>100.5806793181</v>
      </c>
      <c r="O6128" s="7">
        <v>73.1744931585553</v>
      </c>
      <c r="P6128" s="7">
        <v>67.3781574620424</v>
      </c>
      <c r="Q6128" s="7">
        <v>68.2189878265185</v>
      </c>
    </row>
    <row r="6129" spans="1:17">
      <c r="A6129" s="6">
        <v>2016</v>
      </c>
      <c r="B6129" t="s">
        <v>3014</v>
      </c>
      <c r="C6129">
        <v>621224</v>
      </c>
      <c r="D6129">
        <f t="shared" si="190"/>
        <v>62</v>
      </c>
      <c r="E6129" t="str">
        <f>VLOOKUP(D6129,'Regionalism Code'!B:C,2,FALSE)</f>
        <v>甘肃省</v>
      </c>
      <c r="F6129">
        <f t="shared" si="191"/>
        <v>6212</v>
      </c>
      <c r="G6129" t="str">
        <f>IF(F6129&gt;10000,"省直辖县市",VLOOKUP(F6129,'Regionalism Code'!H:I,2,FALSE))</f>
        <v>陇南市</v>
      </c>
      <c r="H6129" s="7">
        <v>80.3918659496094</v>
      </c>
      <c r="I6129" s="7">
        <v>86.8831027063287</v>
      </c>
      <c r="J6129" s="7">
        <v>68.3772389518746</v>
      </c>
      <c r="K6129" s="7">
        <v>26.6341703773897</v>
      </c>
      <c r="L6129" s="7">
        <v>48.8439604416938</v>
      </c>
      <c r="M6129" s="7">
        <v>39.889043706641</v>
      </c>
      <c r="N6129" s="7">
        <v>90.1424803265811</v>
      </c>
      <c r="O6129" s="7">
        <v>72.3003655168299</v>
      </c>
      <c r="P6129" s="7">
        <v>66.1855609309873</v>
      </c>
      <c r="Q6129" s="7">
        <v>80.7953128080935</v>
      </c>
    </row>
    <row r="6130" spans="1:17">
      <c r="A6130" s="6">
        <v>2016</v>
      </c>
      <c r="B6130" t="s">
        <v>3015</v>
      </c>
      <c r="C6130">
        <v>621225</v>
      </c>
      <c r="D6130">
        <f t="shared" si="190"/>
        <v>62</v>
      </c>
      <c r="E6130" t="str">
        <f>VLOOKUP(D6130,'Regionalism Code'!B:C,2,FALSE)</f>
        <v>甘肃省</v>
      </c>
      <c r="F6130">
        <f t="shared" si="191"/>
        <v>6212</v>
      </c>
      <c r="G6130" t="str">
        <f>IF(F6130&gt;10000,"省直辖县市",VLOOKUP(F6130,'Regionalism Code'!H:I,2,FALSE))</f>
        <v>陇南市</v>
      </c>
      <c r="H6130" s="7">
        <v>80.3989034657809</v>
      </c>
      <c r="I6130" s="7">
        <v>85.9245283646419</v>
      </c>
      <c r="J6130" s="7">
        <v>67.9458237129315</v>
      </c>
      <c r="K6130" s="7">
        <v>31.6145172208258</v>
      </c>
      <c r="L6130" s="7">
        <v>49.4452527505652</v>
      </c>
      <c r="M6130" s="7">
        <v>45.9326946258861</v>
      </c>
      <c r="N6130" s="7">
        <v>93.0806774742762</v>
      </c>
      <c r="O6130" s="7">
        <v>68.4116359771014</v>
      </c>
      <c r="P6130" s="7">
        <v>62.4483022090048</v>
      </c>
      <c r="Q6130" s="7">
        <v>84.787522366567</v>
      </c>
    </row>
    <row r="6131" spans="1:17">
      <c r="A6131" s="6">
        <v>2016</v>
      </c>
      <c r="B6131" t="s">
        <v>3016</v>
      </c>
      <c r="C6131">
        <v>621226</v>
      </c>
      <c r="D6131">
        <f t="shared" si="190"/>
        <v>62</v>
      </c>
      <c r="E6131" t="str">
        <f>VLOOKUP(D6131,'Regionalism Code'!B:C,2,FALSE)</f>
        <v>甘肃省</v>
      </c>
      <c r="F6131">
        <f t="shared" si="191"/>
        <v>6212</v>
      </c>
      <c r="G6131" t="str">
        <f>IF(F6131&gt;10000,"省直辖县市",VLOOKUP(F6131,'Regionalism Code'!H:I,2,FALSE))</f>
        <v>陇南市</v>
      </c>
      <c r="H6131" s="7">
        <v>80.0565048013968</v>
      </c>
      <c r="I6131" s="7">
        <v>84.488076200108</v>
      </c>
      <c r="J6131" s="7">
        <v>70.245984083786</v>
      </c>
      <c r="K6131" s="7">
        <v>28.6651805250903</v>
      </c>
      <c r="L6131" s="7">
        <v>57.4271277715296</v>
      </c>
      <c r="M6131" s="7">
        <v>42.771424424448</v>
      </c>
      <c r="N6131" s="7">
        <v>98.3113143054596</v>
      </c>
      <c r="O6131" s="7">
        <v>68.396987066184</v>
      </c>
      <c r="P6131" s="7">
        <v>62.9557869218852</v>
      </c>
      <c r="Q6131" s="7">
        <v>83.2557004622164</v>
      </c>
    </row>
    <row r="6132" spans="1:17">
      <c r="A6132" s="6">
        <v>2016</v>
      </c>
      <c r="B6132" t="s">
        <v>3017</v>
      </c>
      <c r="C6132">
        <v>621227</v>
      </c>
      <c r="D6132">
        <f t="shared" si="190"/>
        <v>62</v>
      </c>
      <c r="E6132" t="str">
        <f>VLOOKUP(D6132,'Regionalism Code'!B:C,2,FALSE)</f>
        <v>甘肃省</v>
      </c>
      <c r="F6132">
        <f t="shared" si="191"/>
        <v>6212</v>
      </c>
      <c r="G6132" t="str">
        <f>IF(F6132&gt;10000,"省直辖县市",VLOOKUP(F6132,'Regionalism Code'!H:I,2,FALSE))</f>
        <v>陇南市</v>
      </c>
      <c r="H6132" s="7">
        <v>83.1526147252403</v>
      </c>
      <c r="I6132" s="7">
        <v>90.433628528448</v>
      </c>
      <c r="J6132" s="7">
        <v>71.1257154254293</v>
      </c>
      <c r="K6132" s="7">
        <v>37.9271868626075</v>
      </c>
      <c r="L6132" s="7">
        <v>55.0227581557906</v>
      </c>
      <c r="M6132" s="7">
        <v>47.9509550392641</v>
      </c>
      <c r="N6132" s="7">
        <v>92.1678005438689</v>
      </c>
      <c r="O6132" s="7">
        <v>72.122960128864</v>
      </c>
      <c r="P6132" s="7">
        <v>69.3973329474226</v>
      </c>
      <c r="Q6132" s="7">
        <v>80.9707011520563</v>
      </c>
    </row>
    <row r="6133" spans="1:17">
      <c r="A6133" s="6">
        <v>2016</v>
      </c>
      <c r="B6133" t="s">
        <v>3018</v>
      </c>
      <c r="C6133">
        <v>621228</v>
      </c>
      <c r="D6133">
        <f t="shared" si="190"/>
        <v>62</v>
      </c>
      <c r="E6133" t="str">
        <f>VLOOKUP(D6133,'Regionalism Code'!B:C,2,FALSE)</f>
        <v>甘肃省</v>
      </c>
      <c r="F6133">
        <f t="shared" si="191"/>
        <v>6212</v>
      </c>
      <c r="G6133" t="str">
        <f>IF(F6133&gt;10000,"省直辖县市",VLOOKUP(F6133,'Regionalism Code'!H:I,2,FALSE))</f>
        <v>陇南市</v>
      </c>
      <c r="H6133" s="7">
        <v>85.5495276286259</v>
      </c>
      <c r="I6133" s="7">
        <v>90.7224401337343</v>
      </c>
      <c r="J6133" s="7">
        <v>80.0138881270774</v>
      </c>
      <c r="K6133" s="7">
        <v>37.9739954536968</v>
      </c>
      <c r="L6133" s="7">
        <v>66.3667286322401</v>
      </c>
      <c r="M6133" s="7">
        <v>55.1317529027077</v>
      </c>
      <c r="N6133" s="7">
        <v>107.788159157927</v>
      </c>
      <c r="O6133" s="7">
        <v>77.4630123279268</v>
      </c>
      <c r="P6133" s="7">
        <v>75.9750586258397</v>
      </c>
      <c r="Q6133" s="7">
        <v>78.5330283309547</v>
      </c>
    </row>
    <row r="6134" spans="1:17">
      <c r="A6134" s="6">
        <v>2016</v>
      </c>
      <c r="B6134" t="s">
        <v>3019</v>
      </c>
      <c r="C6134">
        <v>622901</v>
      </c>
      <c r="D6134">
        <f t="shared" si="190"/>
        <v>62</v>
      </c>
      <c r="E6134" t="str">
        <f>VLOOKUP(D6134,'Regionalism Code'!B:C,2,FALSE)</f>
        <v>甘肃省</v>
      </c>
      <c r="F6134">
        <f t="shared" si="191"/>
        <v>6229</v>
      </c>
      <c r="G6134" t="str">
        <f>IF(F6134&gt;10000,"省直辖县市",VLOOKUP(F6134,'Regionalism Code'!H:I,2,FALSE))</f>
        <v>临夏回族自治州</v>
      </c>
      <c r="H6134" s="7">
        <v>84.4038760770356</v>
      </c>
      <c r="I6134" s="7">
        <v>94.8649973299869</v>
      </c>
      <c r="J6134" s="7">
        <v>79.673361507886</v>
      </c>
      <c r="K6134" s="7">
        <v>43.2123911246993</v>
      </c>
      <c r="L6134" s="7">
        <v>70.0007050891681</v>
      </c>
      <c r="M6134" s="7">
        <v>52.7849818221509</v>
      </c>
      <c r="N6134" s="7">
        <v>100.653480648436</v>
      </c>
      <c r="O6134" s="7">
        <v>80.6810935752662</v>
      </c>
      <c r="P6134" s="7">
        <v>71.6152528416499</v>
      </c>
      <c r="Q6134" s="7">
        <v>58.462693883365</v>
      </c>
    </row>
    <row r="6135" spans="1:17">
      <c r="A6135" s="6">
        <v>2016</v>
      </c>
      <c r="B6135" t="s">
        <v>3020</v>
      </c>
      <c r="C6135">
        <v>622921</v>
      </c>
      <c r="D6135">
        <f t="shared" si="190"/>
        <v>62</v>
      </c>
      <c r="E6135" t="str">
        <f>VLOOKUP(D6135,'Regionalism Code'!B:C,2,FALSE)</f>
        <v>甘肃省</v>
      </c>
      <c r="F6135">
        <f t="shared" si="191"/>
        <v>6229</v>
      </c>
      <c r="G6135" t="str">
        <f>IF(F6135&gt;10000,"省直辖县市",VLOOKUP(F6135,'Regionalism Code'!H:I,2,FALSE))</f>
        <v>临夏回族自治州</v>
      </c>
      <c r="H6135" s="7">
        <v>71.8451932266784</v>
      </c>
      <c r="I6135" s="7">
        <v>79.7476354757782</v>
      </c>
      <c r="J6135" s="7">
        <v>56.1968995390809</v>
      </c>
      <c r="K6135" s="7">
        <v>17.8259621746808</v>
      </c>
      <c r="L6135" s="7">
        <v>33.3624021305436</v>
      </c>
      <c r="M6135" s="7">
        <v>34.5683417009214</v>
      </c>
      <c r="N6135" s="7">
        <v>79.9975731269809</v>
      </c>
      <c r="O6135" s="7">
        <v>56.4439075454263</v>
      </c>
      <c r="P6135" s="7">
        <v>62.3453976596553</v>
      </c>
      <c r="Q6135" s="7">
        <v>74.1912884620504</v>
      </c>
    </row>
    <row r="6136" spans="1:17">
      <c r="A6136" s="6">
        <v>2016</v>
      </c>
      <c r="B6136" t="s">
        <v>3021</v>
      </c>
      <c r="C6136">
        <v>622922</v>
      </c>
      <c r="D6136">
        <f t="shared" si="190"/>
        <v>62</v>
      </c>
      <c r="E6136" t="str">
        <f>VLOOKUP(D6136,'Regionalism Code'!B:C,2,FALSE)</f>
        <v>甘肃省</v>
      </c>
      <c r="F6136">
        <f t="shared" si="191"/>
        <v>6229</v>
      </c>
      <c r="G6136" t="str">
        <f>IF(F6136&gt;10000,"省直辖县市",VLOOKUP(F6136,'Regionalism Code'!H:I,2,FALSE))</f>
        <v>临夏回族自治州</v>
      </c>
      <c r="H6136" s="7">
        <v>77.3225433309565</v>
      </c>
      <c r="I6136" s="7">
        <v>85.0330293182233</v>
      </c>
      <c r="J6136" s="7">
        <v>62.181736797161</v>
      </c>
      <c r="K6136" s="7">
        <v>21.0305296776466</v>
      </c>
      <c r="L6136" s="7">
        <v>41.7106294503373</v>
      </c>
      <c r="M6136" s="7">
        <v>31.6297819454352</v>
      </c>
      <c r="N6136" s="7">
        <v>87.3001631805182</v>
      </c>
      <c r="O6136" s="7">
        <v>61.704402691482</v>
      </c>
      <c r="P6136" s="7">
        <v>70.9214205986129</v>
      </c>
      <c r="Q6136" s="7">
        <v>79.3806255125755</v>
      </c>
    </row>
    <row r="6137" spans="1:17">
      <c r="A6137" s="6">
        <v>2016</v>
      </c>
      <c r="B6137" t="s">
        <v>3022</v>
      </c>
      <c r="C6137">
        <v>622923</v>
      </c>
      <c r="D6137">
        <f t="shared" si="190"/>
        <v>62</v>
      </c>
      <c r="E6137" t="str">
        <f>VLOOKUP(D6137,'Regionalism Code'!B:C,2,FALSE)</f>
        <v>甘肃省</v>
      </c>
      <c r="F6137">
        <f t="shared" si="191"/>
        <v>6229</v>
      </c>
      <c r="G6137" t="str">
        <f>IF(F6137&gt;10000,"省直辖县市",VLOOKUP(F6137,'Regionalism Code'!H:I,2,FALSE))</f>
        <v>临夏回族自治州</v>
      </c>
      <c r="H6137" s="7">
        <v>82.5788070266981</v>
      </c>
      <c r="I6137" s="7">
        <v>91.0139776048086</v>
      </c>
      <c r="J6137" s="7">
        <v>75.0940990954755</v>
      </c>
      <c r="K6137" s="7">
        <v>42.5865090410266</v>
      </c>
      <c r="L6137" s="7">
        <v>61.0267862183238</v>
      </c>
      <c r="M6137" s="7">
        <v>54.4252060819882</v>
      </c>
      <c r="N6137" s="7">
        <v>99.3069715979636</v>
      </c>
      <c r="O6137" s="7">
        <v>71.8777142697803</v>
      </c>
      <c r="P6137" s="7">
        <v>76.3748558950117</v>
      </c>
      <c r="Q6137" s="7">
        <v>68.3319722431464</v>
      </c>
    </row>
    <row r="6138" spans="1:17">
      <c r="A6138" s="6">
        <v>2016</v>
      </c>
      <c r="B6138" t="s">
        <v>3023</v>
      </c>
      <c r="C6138">
        <v>622924</v>
      </c>
      <c r="D6138">
        <f t="shared" si="190"/>
        <v>62</v>
      </c>
      <c r="E6138" t="str">
        <f>VLOOKUP(D6138,'Regionalism Code'!B:C,2,FALSE)</f>
        <v>甘肃省</v>
      </c>
      <c r="F6138">
        <f t="shared" si="191"/>
        <v>6229</v>
      </c>
      <c r="G6138" t="str">
        <f>IF(F6138&gt;10000,"省直辖县市",VLOOKUP(F6138,'Regionalism Code'!H:I,2,FALSE))</f>
        <v>临夏回族自治州</v>
      </c>
      <c r="H6138" s="7">
        <v>74.1265222979783</v>
      </c>
      <c r="I6138" s="7">
        <v>86.6519863775366</v>
      </c>
      <c r="J6138" s="7">
        <v>66.2349016999177</v>
      </c>
      <c r="K6138" s="7">
        <v>42.486909525724</v>
      </c>
      <c r="L6138" s="7">
        <v>47.4776937845823</v>
      </c>
      <c r="M6138" s="7">
        <v>46.8732561941542</v>
      </c>
      <c r="N6138" s="7">
        <v>75.7827909975615</v>
      </c>
      <c r="O6138" s="7">
        <v>70.6055497016349</v>
      </c>
      <c r="P6138" s="7">
        <v>78.0457475698464</v>
      </c>
      <c r="Q6138" s="7">
        <v>47.1125169501177</v>
      </c>
    </row>
    <row r="6139" spans="1:17">
      <c r="A6139" s="6">
        <v>2016</v>
      </c>
      <c r="B6139" t="s">
        <v>3024</v>
      </c>
      <c r="C6139">
        <v>622925</v>
      </c>
      <c r="D6139">
        <f t="shared" si="190"/>
        <v>62</v>
      </c>
      <c r="E6139" t="str">
        <f>VLOOKUP(D6139,'Regionalism Code'!B:C,2,FALSE)</f>
        <v>甘肃省</v>
      </c>
      <c r="F6139">
        <f t="shared" si="191"/>
        <v>6229</v>
      </c>
      <c r="G6139" t="str">
        <f>IF(F6139&gt;10000,"省直辖县市",VLOOKUP(F6139,'Regionalism Code'!H:I,2,FALSE))</f>
        <v>临夏回族自治州</v>
      </c>
      <c r="H6139" s="7">
        <v>75.9321697412031</v>
      </c>
      <c r="I6139" s="7">
        <v>84.9598954211081</v>
      </c>
      <c r="J6139" s="7">
        <v>73.1143877759586</v>
      </c>
      <c r="K6139" s="7">
        <v>32.0650109586982</v>
      </c>
      <c r="L6139" s="7">
        <v>48.5397453439844</v>
      </c>
      <c r="M6139" s="7">
        <v>41.1827338498067</v>
      </c>
      <c r="N6139" s="7">
        <v>109.109863233006</v>
      </c>
      <c r="O6139" s="7">
        <v>70.6042826649406</v>
      </c>
      <c r="P6139" s="7">
        <v>69.8587544885433</v>
      </c>
      <c r="Q6139" s="7">
        <v>51.2477786015804</v>
      </c>
    </row>
    <row r="6140" spans="1:17">
      <c r="A6140" s="6">
        <v>2016</v>
      </c>
      <c r="B6140" t="s">
        <v>3025</v>
      </c>
      <c r="C6140">
        <v>622926</v>
      </c>
      <c r="D6140">
        <f t="shared" si="190"/>
        <v>62</v>
      </c>
      <c r="E6140" t="str">
        <f>VLOOKUP(D6140,'Regionalism Code'!B:C,2,FALSE)</f>
        <v>甘肃省</v>
      </c>
      <c r="F6140">
        <f t="shared" si="191"/>
        <v>6229</v>
      </c>
      <c r="G6140" t="str">
        <f>IF(F6140&gt;10000,"省直辖县市",VLOOKUP(F6140,'Regionalism Code'!H:I,2,FALSE))</f>
        <v>临夏回族自治州</v>
      </c>
      <c r="H6140" s="7">
        <v>67.0857537553964</v>
      </c>
      <c r="I6140" s="7">
        <v>77.779006263338</v>
      </c>
      <c r="J6140" s="7">
        <v>51.5936440104765</v>
      </c>
      <c r="K6140" s="7">
        <v>17.7281948633962</v>
      </c>
      <c r="L6140" s="7">
        <v>26.2531541969334</v>
      </c>
      <c r="M6140" s="7">
        <v>34.9985396733891</v>
      </c>
      <c r="N6140" s="7">
        <v>82.4026537225306</v>
      </c>
      <c r="O6140" s="7">
        <v>44.9519206016461</v>
      </c>
      <c r="P6140" s="7">
        <v>65.3396708983654</v>
      </c>
      <c r="Q6140" s="7">
        <v>59.9325398377527</v>
      </c>
    </row>
    <row r="6141" spans="1:17">
      <c r="A6141" s="6">
        <v>2016</v>
      </c>
      <c r="B6141" t="s">
        <v>3026</v>
      </c>
      <c r="C6141">
        <v>622927</v>
      </c>
      <c r="D6141">
        <f t="shared" si="190"/>
        <v>62</v>
      </c>
      <c r="E6141" t="str">
        <f>VLOOKUP(D6141,'Regionalism Code'!B:C,2,FALSE)</f>
        <v>甘肃省</v>
      </c>
      <c r="F6141">
        <f t="shared" si="191"/>
        <v>6229</v>
      </c>
      <c r="G6141" t="str">
        <f>IF(F6141&gt;10000,"省直辖县市",VLOOKUP(F6141,'Regionalism Code'!H:I,2,FALSE))</f>
        <v>临夏回族自治州</v>
      </c>
      <c r="H6141" s="7">
        <v>72.245264769007</v>
      </c>
      <c r="I6141" s="7">
        <v>82.8527852586144</v>
      </c>
      <c r="J6141" s="7">
        <v>63.4958542838751</v>
      </c>
      <c r="K6141" s="7">
        <v>27.1856059127678</v>
      </c>
      <c r="L6141" s="7">
        <v>44.8419072885168</v>
      </c>
      <c r="M6141" s="7">
        <v>38.9924868646303</v>
      </c>
      <c r="N6141" s="7">
        <v>94.7098295221881</v>
      </c>
      <c r="O6141" s="7">
        <v>58.5087325358124</v>
      </c>
      <c r="P6141" s="7">
        <v>65.417736151516</v>
      </c>
      <c r="Q6141" s="7">
        <v>53.1229006698476</v>
      </c>
    </row>
    <row r="6142" spans="1:17">
      <c r="A6142" s="6">
        <v>2016</v>
      </c>
      <c r="B6142" t="s">
        <v>3027</v>
      </c>
      <c r="C6142">
        <v>623001</v>
      </c>
      <c r="D6142">
        <f t="shared" si="190"/>
        <v>62</v>
      </c>
      <c r="E6142" t="str">
        <f>VLOOKUP(D6142,'Regionalism Code'!B:C,2,FALSE)</f>
        <v>甘肃省</v>
      </c>
      <c r="F6142">
        <f t="shared" si="191"/>
        <v>6230</v>
      </c>
      <c r="G6142" t="str">
        <f>IF(F6142&gt;10000,"省直辖县市",VLOOKUP(F6142,'Regionalism Code'!H:I,2,FALSE))</f>
        <v>甘南藏族自治州</v>
      </c>
      <c r="H6142" s="7">
        <v>85.2249656237681</v>
      </c>
      <c r="I6142" s="7">
        <v>97.8385442157151</v>
      </c>
      <c r="J6142" s="7">
        <v>76.5718777860043</v>
      </c>
      <c r="K6142" s="7">
        <v>44.3811129158155</v>
      </c>
      <c r="L6142" s="7">
        <v>60.8431136588567</v>
      </c>
      <c r="M6142" s="7">
        <v>54.7842974680655</v>
      </c>
      <c r="N6142" s="7">
        <v>107.549919377765</v>
      </c>
      <c r="O6142" s="7">
        <v>70.0415045210722</v>
      </c>
      <c r="P6142" s="7">
        <v>76.8277157320516</v>
      </c>
      <c r="Q6142" s="7">
        <v>59.304393294543</v>
      </c>
    </row>
    <row r="6143" spans="1:17">
      <c r="A6143" s="6">
        <v>2016</v>
      </c>
      <c r="B6143" t="s">
        <v>3028</v>
      </c>
      <c r="C6143">
        <v>623021</v>
      </c>
      <c r="D6143">
        <f t="shared" si="190"/>
        <v>62</v>
      </c>
      <c r="E6143" t="str">
        <f>VLOOKUP(D6143,'Regionalism Code'!B:C,2,FALSE)</f>
        <v>甘肃省</v>
      </c>
      <c r="F6143">
        <f t="shared" si="191"/>
        <v>6230</v>
      </c>
      <c r="G6143" t="str">
        <f>IF(F6143&gt;10000,"省直辖县市",VLOOKUP(F6143,'Regionalism Code'!H:I,2,FALSE))</f>
        <v>甘南藏族自治州</v>
      </c>
      <c r="H6143" s="7">
        <v>74.4866679063487</v>
      </c>
      <c r="I6143" s="7">
        <v>85.3189298817169</v>
      </c>
      <c r="J6143" s="7">
        <v>63.9166597542547</v>
      </c>
      <c r="K6143" s="7">
        <v>29.6051499970422</v>
      </c>
      <c r="L6143" s="7">
        <v>47.0538149723547</v>
      </c>
      <c r="M6143" s="7">
        <v>39.573518838531</v>
      </c>
      <c r="N6143" s="7">
        <v>85.2859574868022</v>
      </c>
      <c r="O6143" s="7">
        <v>61.4909694966421</v>
      </c>
      <c r="P6143" s="7">
        <v>76.8065244007497</v>
      </c>
      <c r="Q6143" s="7">
        <v>57.9306625397871</v>
      </c>
    </row>
    <row r="6144" spans="1:17">
      <c r="A6144" s="6">
        <v>2016</v>
      </c>
      <c r="B6144" t="s">
        <v>3029</v>
      </c>
      <c r="C6144">
        <v>623022</v>
      </c>
      <c r="D6144">
        <f t="shared" si="190"/>
        <v>62</v>
      </c>
      <c r="E6144" t="str">
        <f>VLOOKUP(D6144,'Regionalism Code'!B:C,2,FALSE)</f>
        <v>甘肃省</v>
      </c>
      <c r="F6144">
        <f t="shared" si="191"/>
        <v>6230</v>
      </c>
      <c r="G6144" t="str">
        <f>IF(F6144&gt;10000,"省直辖县市",VLOOKUP(F6144,'Regionalism Code'!H:I,2,FALSE))</f>
        <v>甘南藏族自治州</v>
      </c>
      <c r="H6144" s="7">
        <v>71.7948170976059</v>
      </c>
      <c r="I6144" s="7">
        <v>85.0939527295742</v>
      </c>
      <c r="J6144" s="7">
        <v>61.1943910843653</v>
      </c>
      <c r="K6144" s="7">
        <v>31.8761636619637</v>
      </c>
      <c r="L6144" s="7">
        <v>54.9522511940893</v>
      </c>
      <c r="M6144" s="7">
        <v>37.9696462026921</v>
      </c>
      <c r="N6144" s="7">
        <v>85.0483892256046</v>
      </c>
      <c r="O6144" s="7">
        <v>54.3364644929904</v>
      </c>
      <c r="P6144" s="7">
        <v>65.0696880609871</v>
      </c>
      <c r="Q6144" s="7">
        <v>47.1483471349118</v>
      </c>
    </row>
    <row r="6145" spans="1:17">
      <c r="A6145" s="6">
        <v>2016</v>
      </c>
      <c r="B6145" t="s">
        <v>3030</v>
      </c>
      <c r="C6145">
        <v>623023</v>
      </c>
      <c r="D6145">
        <f t="shared" si="190"/>
        <v>62</v>
      </c>
      <c r="E6145" t="str">
        <f>VLOOKUP(D6145,'Regionalism Code'!B:C,2,FALSE)</f>
        <v>甘肃省</v>
      </c>
      <c r="F6145">
        <f t="shared" si="191"/>
        <v>6230</v>
      </c>
      <c r="G6145" t="str">
        <f>IF(F6145&gt;10000,"省直辖县市",VLOOKUP(F6145,'Regionalism Code'!H:I,2,FALSE))</f>
        <v>甘南藏族自治州</v>
      </c>
      <c r="H6145" s="7">
        <v>74.1130375913833</v>
      </c>
      <c r="I6145" s="7">
        <v>85.1200575355983</v>
      </c>
      <c r="J6145" s="7">
        <v>69.0460424375105</v>
      </c>
      <c r="K6145" s="7">
        <v>28.5195670643164</v>
      </c>
      <c r="L6145" s="7">
        <v>54.5758053511594</v>
      </c>
      <c r="M6145" s="7">
        <v>38.5309161393811</v>
      </c>
      <c r="N6145" s="7">
        <v>104.172543565508</v>
      </c>
      <c r="O6145" s="7">
        <v>61.2561992910152</v>
      </c>
      <c r="P6145" s="7">
        <v>70.8728591760156</v>
      </c>
      <c r="Q6145" s="7">
        <v>46.9801161568719</v>
      </c>
    </row>
    <row r="6146" spans="1:17">
      <c r="A6146" s="6">
        <v>2016</v>
      </c>
      <c r="B6146" t="s">
        <v>3031</v>
      </c>
      <c r="C6146">
        <v>623024</v>
      </c>
      <c r="D6146">
        <f t="shared" ref="D6146:D6209" si="192">INT(C6146/10000)</f>
        <v>62</v>
      </c>
      <c r="E6146" t="str">
        <f>VLOOKUP(D6146,'Regionalism Code'!B:C,2,FALSE)</f>
        <v>甘肃省</v>
      </c>
      <c r="F6146">
        <f t="shared" ref="F6146:F6209" si="193">IF(OR(D6146=11,D6146=12,D6146=31,D6146=50),D6146*100,IF(MID(C6146,3,1)="9",C6146,INT(C6146/100)))</f>
        <v>6230</v>
      </c>
      <c r="G6146" t="str">
        <f>IF(F6146&gt;10000,"省直辖县市",VLOOKUP(F6146,'Regionalism Code'!H:I,2,FALSE))</f>
        <v>甘南藏族自治州</v>
      </c>
      <c r="H6146" s="7">
        <v>78.9864651708803</v>
      </c>
      <c r="I6146" s="7">
        <v>88.5645631272025</v>
      </c>
      <c r="J6146" s="7">
        <v>76.2782498134026</v>
      </c>
      <c r="K6146" s="7">
        <v>36.5587930637571</v>
      </c>
      <c r="L6146" s="7">
        <v>62.2248327655722</v>
      </c>
      <c r="M6146" s="7">
        <v>50.4363313033688</v>
      </c>
      <c r="N6146" s="7">
        <v>104.157555596945</v>
      </c>
      <c r="O6146" s="7">
        <v>72.7122818760225</v>
      </c>
      <c r="P6146" s="7">
        <v>76.1042788825674</v>
      </c>
      <c r="Q6146" s="7">
        <v>52.2858413732864</v>
      </c>
    </row>
    <row r="6147" spans="1:17">
      <c r="A6147" s="6">
        <v>2016</v>
      </c>
      <c r="B6147" t="s">
        <v>3032</v>
      </c>
      <c r="C6147">
        <v>623025</v>
      </c>
      <c r="D6147">
        <f t="shared" si="192"/>
        <v>62</v>
      </c>
      <c r="E6147" t="str">
        <f>VLOOKUP(D6147,'Regionalism Code'!B:C,2,FALSE)</f>
        <v>甘肃省</v>
      </c>
      <c r="F6147">
        <f t="shared" si="193"/>
        <v>6230</v>
      </c>
      <c r="G6147" t="str">
        <f>IF(F6147&gt;10000,"省直辖县市",VLOOKUP(F6147,'Regionalism Code'!H:I,2,FALSE))</f>
        <v>甘南藏族自治州</v>
      </c>
      <c r="H6147" s="7">
        <v>79.1087050436008</v>
      </c>
      <c r="I6147" s="7">
        <v>85.8643574423003</v>
      </c>
      <c r="J6147" s="7">
        <v>71.3853460117315</v>
      </c>
      <c r="K6147" s="7">
        <v>40.3562317518061</v>
      </c>
      <c r="L6147" s="7">
        <v>67.5433507560435</v>
      </c>
      <c r="M6147" s="7">
        <v>50.1212997939266</v>
      </c>
      <c r="N6147" s="7">
        <v>89.5377504057875</v>
      </c>
      <c r="O6147" s="7">
        <v>68.5273219558866</v>
      </c>
      <c r="P6147" s="7">
        <v>69.9185410837179</v>
      </c>
      <c r="Q6147" s="7">
        <v>70.8410645729862</v>
      </c>
    </row>
    <row r="6148" spans="1:17">
      <c r="A6148" s="6">
        <v>2016</v>
      </c>
      <c r="B6148" t="s">
        <v>3034</v>
      </c>
      <c r="C6148">
        <v>623027</v>
      </c>
      <c r="D6148">
        <f t="shared" si="192"/>
        <v>62</v>
      </c>
      <c r="E6148" t="str">
        <f>VLOOKUP(D6148,'Regionalism Code'!B:C,2,FALSE)</f>
        <v>甘肃省</v>
      </c>
      <c r="F6148">
        <f t="shared" si="193"/>
        <v>6230</v>
      </c>
      <c r="G6148" t="str">
        <f>IF(F6148&gt;10000,"省直辖县市",VLOOKUP(F6148,'Regionalism Code'!H:I,2,FALSE))</f>
        <v>甘南藏族自治州</v>
      </c>
      <c r="H6148" s="7">
        <v>77.8671613237499</v>
      </c>
      <c r="I6148" s="7">
        <v>85.7093177141416</v>
      </c>
      <c r="J6148" s="7">
        <v>74.0624428208956</v>
      </c>
      <c r="K6148" s="7">
        <v>37.2943908567775</v>
      </c>
      <c r="L6148" s="7">
        <v>60.4772221576105</v>
      </c>
      <c r="M6148" s="7">
        <v>47.7790504645989</v>
      </c>
      <c r="N6148" s="7">
        <v>108.246403414492</v>
      </c>
      <c r="O6148" s="7">
        <v>67.0007828887618</v>
      </c>
      <c r="P6148" s="7">
        <v>69.770567457006</v>
      </c>
      <c r="Q6148" s="7">
        <v>58.8910376448953</v>
      </c>
    </row>
    <row r="6149" spans="1:17">
      <c r="A6149" s="6">
        <v>2016</v>
      </c>
      <c r="B6149" t="s">
        <v>3035</v>
      </c>
      <c r="C6149">
        <v>630102</v>
      </c>
      <c r="D6149">
        <f t="shared" si="192"/>
        <v>63</v>
      </c>
      <c r="E6149" t="str">
        <f>VLOOKUP(D6149,'Regionalism Code'!B:C,2,FALSE)</f>
        <v>青海省</v>
      </c>
      <c r="F6149">
        <f t="shared" si="193"/>
        <v>6301</v>
      </c>
      <c r="G6149" t="str">
        <f>IF(F6149&gt;10000,"省直辖县市",VLOOKUP(F6149,'Regionalism Code'!H:I,2,FALSE))</f>
        <v>西宁市</v>
      </c>
      <c r="H6149" s="7">
        <v>91.3461080006714</v>
      </c>
      <c r="I6149" s="7">
        <v>103.313364277118</v>
      </c>
      <c r="J6149" s="7">
        <v>84.3351109515505</v>
      </c>
      <c r="K6149" s="7">
        <v>54.4410682971914</v>
      </c>
      <c r="L6149" s="7">
        <v>65.990421877067</v>
      </c>
      <c r="M6149" s="7">
        <v>69.342807764022</v>
      </c>
      <c r="N6149" s="7">
        <v>108.043424557357</v>
      </c>
      <c r="O6149" s="7">
        <v>83.3392315697282</v>
      </c>
      <c r="P6149" s="7">
        <v>80.4890590935228</v>
      </c>
      <c r="Q6149" s="7">
        <v>64.5761164785434</v>
      </c>
    </row>
    <row r="6150" spans="1:17">
      <c r="A6150" s="6">
        <v>2016</v>
      </c>
      <c r="B6150" t="s">
        <v>2215</v>
      </c>
      <c r="C6150">
        <v>630103</v>
      </c>
      <c r="D6150">
        <f t="shared" si="192"/>
        <v>63</v>
      </c>
      <c r="E6150" t="str">
        <f>VLOOKUP(D6150,'Regionalism Code'!B:C,2,FALSE)</f>
        <v>青海省</v>
      </c>
      <c r="F6150">
        <f t="shared" si="193"/>
        <v>6301</v>
      </c>
      <c r="G6150" t="str">
        <f>IF(F6150&gt;10000,"省直辖县市",VLOOKUP(F6150,'Regionalism Code'!H:I,2,FALSE))</f>
        <v>西宁市</v>
      </c>
      <c r="H6150" s="7">
        <v>92.4074619048541</v>
      </c>
      <c r="I6150" s="7">
        <v>101.569585209806</v>
      </c>
      <c r="J6150" s="7">
        <v>90.5558651160755</v>
      </c>
      <c r="K6150" s="7">
        <v>60.0216252916545</v>
      </c>
      <c r="L6150" s="7">
        <v>74.1669663669788</v>
      </c>
      <c r="M6150" s="7">
        <v>71.8365938362847</v>
      </c>
      <c r="N6150" s="7">
        <v>111.976513826174</v>
      </c>
      <c r="O6150" s="7">
        <v>90.1751007271675</v>
      </c>
      <c r="P6150" s="7">
        <v>89.6085579567824</v>
      </c>
      <c r="Q6150" s="7">
        <v>65.5245889421168</v>
      </c>
    </row>
    <row r="6151" spans="1:17">
      <c r="A6151" s="6">
        <v>2016</v>
      </c>
      <c r="B6151" t="s">
        <v>3036</v>
      </c>
      <c r="C6151">
        <v>630104</v>
      </c>
      <c r="D6151">
        <f t="shared" si="192"/>
        <v>63</v>
      </c>
      <c r="E6151" t="str">
        <f>VLOOKUP(D6151,'Regionalism Code'!B:C,2,FALSE)</f>
        <v>青海省</v>
      </c>
      <c r="F6151">
        <f t="shared" si="193"/>
        <v>6301</v>
      </c>
      <c r="G6151" t="str">
        <f>IF(F6151&gt;10000,"省直辖县市",VLOOKUP(F6151,'Regionalism Code'!H:I,2,FALSE))</f>
        <v>西宁市</v>
      </c>
      <c r="H6151" s="7">
        <v>95.3533321143429</v>
      </c>
      <c r="I6151" s="7">
        <v>104.7375650731</v>
      </c>
      <c r="J6151" s="7">
        <v>93.8812340544953</v>
      </c>
      <c r="K6151" s="7">
        <v>63.4502815823797</v>
      </c>
      <c r="L6151" s="7">
        <v>78.2740233709561</v>
      </c>
      <c r="M6151" s="7">
        <v>78.2337275335701</v>
      </c>
      <c r="N6151" s="7">
        <v>116.920711894639</v>
      </c>
      <c r="O6151" s="7">
        <v>94.4049329082134</v>
      </c>
      <c r="P6151" s="7">
        <v>82.2288664566374</v>
      </c>
      <c r="Q6151" s="7">
        <v>67.0476279551122</v>
      </c>
    </row>
    <row r="6152" spans="1:17">
      <c r="A6152" s="6">
        <v>2016</v>
      </c>
      <c r="B6152" t="s">
        <v>3037</v>
      </c>
      <c r="C6152">
        <v>630105</v>
      </c>
      <c r="D6152">
        <f t="shared" si="192"/>
        <v>63</v>
      </c>
      <c r="E6152" t="str">
        <f>VLOOKUP(D6152,'Regionalism Code'!B:C,2,FALSE)</f>
        <v>青海省</v>
      </c>
      <c r="F6152">
        <f t="shared" si="193"/>
        <v>6301</v>
      </c>
      <c r="G6152" t="str">
        <f>IF(F6152&gt;10000,"省直辖县市",VLOOKUP(F6152,'Regionalism Code'!H:I,2,FALSE))</f>
        <v>西宁市</v>
      </c>
      <c r="H6152" s="7">
        <v>92.8347590157623</v>
      </c>
      <c r="I6152" s="7">
        <v>102.964532668519</v>
      </c>
      <c r="J6152" s="7">
        <v>82.8929449517971</v>
      </c>
      <c r="K6152" s="7">
        <v>57.351410238571</v>
      </c>
      <c r="L6152" s="7">
        <v>68.8536952166496</v>
      </c>
      <c r="M6152" s="7">
        <v>70.5271697244903</v>
      </c>
      <c r="N6152" s="7">
        <v>99.9348434078264</v>
      </c>
      <c r="O6152" s="7">
        <v>82.7736522487081</v>
      </c>
      <c r="P6152" s="7">
        <v>81.9514643556819</v>
      </c>
      <c r="Q6152" s="7">
        <v>77.4579525738425</v>
      </c>
    </row>
    <row r="6153" spans="1:17">
      <c r="A6153" s="6">
        <v>2016</v>
      </c>
      <c r="B6153" t="s">
        <v>3038</v>
      </c>
      <c r="C6153">
        <v>630121</v>
      </c>
      <c r="D6153">
        <f t="shared" si="192"/>
        <v>63</v>
      </c>
      <c r="E6153" t="str">
        <f>VLOOKUP(D6153,'Regionalism Code'!B:C,2,FALSE)</f>
        <v>青海省</v>
      </c>
      <c r="F6153">
        <f t="shared" si="193"/>
        <v>6301</v>
      </c>
      <c r="G6153" t="str">
        <f>IF(F6153&gt;10000,"省直辖县市",VLOOKUP(F6153,'Regionalism Code'!H:I,2,FALSE))</f>
        <v>西宁市</v>
      </c>
      <c r="H6153" s="7">
        <v>76.0143592867708</v>
      </c>
      <c r="I6153" s="7">
        <v>85.5852222621575</v>
      </c>
      <c r="J6153" s="7">
        <v>66.9689048311369</v>
      </c>
      <c r="K6153" s="7">
        <v>32.8816094247233</v>
      </c>
      <c r="L6153" s="7">
        <v>51.8464663344531</v>
      </c>
      <c r="M6153" s="7">
        <v>49.2159434265375</v>
      </c>
      <c r="N6153" s="7">
        <v>94.5814565069799</v>
      </c>
      <c r="O6153" s="7">
        <v>61.8113180863059</v>
      </c>
      <c r="P6153" s="7">
        <v>67.6566894694868</v>
      </c>
      <c r="Q6153" s="7">
        <v>60.8532096636493</v>
      </c>
    </row>
    <row r="6154" spans="1:17">
      <c r="A6154" s="6">
        <v>2016</v>
      </c>
      <c r="B6154" t="s">
        <v>3039</v>
      </c>
      <c r="C6154">
        <v>630122</v>
      </c>
      <c r="D6154">
        <f t="shared" si="192"/>
        <v>63</v>
      </c>
      <c r="E6154" t="str">
        <f>VLOOKUP(D6154,'Regionalism Code'!B:C,2,FALSE)</f>
        <v>青海省</v>
      </c>
      <c r="F6154">
        <f t="shared" si="193"/>
        <v>6301</v>
      </c>
      <c r="G6154" t="str">
        <f>IF(F6154&gt;10000,"省直辖县市",VLOOKUP(F6154,'Regionalism Code'!H:I,2,FALSE))</f>
        <v>西宁市</v>
      </c>
      <c r="H6154" s="7">
        <v>78.75163203932</v>
      </c>
      <c r="I6154" s="7">
        <v>86.0272485335333</v>
      </c>
      <c r="J6154" s="7">
        <v>64.4663089734197</v>
      </c>
      <c r="K6154" s="7">
        <v>33.8001393800133</v>
      </c>
      <c r="L6154" s="7">
        <v>44.0054267436777</v>
      </c>
      <c r="M6154" s="7">
        <v>51.9335802488935</v>
      </c>
      <c r="N6154" s="7">
        <v>90.186546004745</v>
      </c>
      <c r="O6154" s="7">
        <v>60.4811538625106</v>
      </c>
      <c r="P6154" s="7">
        <v>69.092736244263</v>
      </c>
      <c r="Q6154" s="7">
        <v>80.6911843433692</v>
      </c>
    </row>
    <row r="6155" spans="1:17">
      <c r="A6155" s="6">
        <v>2016</v>
      </c>
      <c r="B6155" t="s">
        <v>3040</v>
      </c>
      <c r="C6155">
        <v>630123</v>
      </c>
      <c r="D6155">
        <f t="shared" si="192"/>
        <v>63</v>
      </c>
      <c r="E6155" t="str">
        <f>VLOOKUP(D6155,'Regionalism Code'!B:C,2,FALSE)</f>
        <v>青海省</v>
      </c>
      <c r="F6155">
        <f t="shared" si="193"/>
        <v>6301</v>
      </c>
      <c r="G6155" t="str">
        <f>IF(F6155&gt;10000,"省直辖县市",VLOOKUP(F6155,'Regionalism Code'!H:I,2,FALSE))</f>
        <v>西宁市</v>
      </c>
      <c r="H6155" s="7">
        <v>78.1311301260008</v>
      </c>
      <c r="I6155" s="7">
        <v>87.6879994829996</v>
      </c>
      <c r="J6155" s="7">
        <v>65.5802076356116</v>
      </c>
      <c r="K6155" s="7">
        <v>33.3388569225393</v>
      </c>
      <c r="L6155" s="7">
        <v>54.6036023842949</v>
      </c>
      <c r="M6155" s="7">
        <v>45.75131937451</v>
      </c>
      <c r="N6155" s="7">
        <v>89.4505921556372</v>
      </c>
      <c r="O6155" s="7">
        <v>58.9463110611884</v>
      </c>
      <c r="P6155" s="7">
        <v>75.1530260684783</v>
      </c>
      <c r="Q6155" s="7">
        <v>69.3863068504964</v>
      </c>
    </row>
    <row r="6156" spans="1:17">
      <c r="A6156" s="6">
        <v>2016</v>
      </c>
      <c r="B6156" t="s">
        <v>3041</v>
      </c>
      <c r="C6156">
        <v>630202</v>
      </c>
      <c r="D6156">
        <f t="shared" si="192"/>
        <v>63</v>
      </c>
      <c r="E6156" t="str">
        <f>VLOOKUP(D6156,'Regionalism Code'!B:C,2,FALSE)</f>
        <v>青海省</v>
      </c>
      <c r="F6156">
        <f t="shared" si="193"/>
        <v>6302</v>
      </c>
      <c r="G6156" t="str">
        <f>IF(F6156&gt;10000,"省直辖县市",VLOOKUP(F6156,'Regionalism Code'!H:I,2,FALSE))</f>
        <v>海东市</v>
      </c>
      <c r="H6156" s="7">
        <v>77.6248606122222</v>
      </c>
      <c r="I6156" s="7">
        <v>82.519139071395</v>
      </c>
      <c r="J6156" s="7">
        <v>78.1568173860106</v>
      </c>
      <c r="K6156" s="7">
        <v>51.0907995707789</v>
      </c>
      <c r="L6156" s="7">
        <v>74.3726543609518</v>
      </c>
      <c r="M6156" s="7">
        <v>61.5190117687529</v>
      </c>
      <c r="N6156" s="7">
        <v>93.1495161604134</v>
      </c>
      <c r="O6156" s="7">
        <v>77.505373422228</v>
      </c>
      <c r="P6156" s="7">
        <v>71.4425599609571</v>
      </c>
      <c r="Q6156" s="7">
        <v>60.502138581306</v>
      </c>
    </row>
    <row r="6157" spans="1:17">
      <c r="A6157" s="6">
        <v>2016</v>
      </c>
      <c r="B6157" t="s">
        <v>3043</v>
      </c>
      <c r="C6157">
        <v>630222</v>
      </c>
      <c r="D6157">
        <f t="shared" si="192"/>
        <v>63</v>
      </c>
      <c r="E6157" t="str">
        <f>VLOOKUP(D6157,'Regionalism Code'!B:C,2,FALSE)</f>
        <v>青海省</v>
      </c>
      <c r="F6157">
        <f t="shared" si="193"/>
        <v>6302</v>
      </c>
      <c r="G6157" t="str">
        <f>IF(F6157&gt;10000,"省直辖县市",VLOOKUP(F6157,'Regionalism Code'!H:I,2,FALSE))</f>
        <v>海东市</v>
      </c>
      <c r="H6157" s="7">
        <v>78.2221097429731</v>
      </c>
      <c r="I6157" s="7">
        <v>80.1403666861558</v>
      </c>
      <c r="J6157" s="7">
        <v>86.2143464987886</v>
      </c>
      <c r="K6157" s="7">
        <v>52.4796246684552</v>
      </c>
      <c r="L6157" s="7">
        <v>77.5871724454795</v>
      </c>
      <c r="M6157" s="7">
        <v>62.8144107923882</v>
      </c>
      <c r="N6157" s="7">
        <v>109.576520845194</v>
      </c>
      <c r="O6157" s="7">
        <v>85.0091299975581</v>
      </c>
      <c r="P6157" s="7">
        <v>75.602309894777</v>
      </c>
      <c r="Q6157" s="7">
        <v>57.3696863246622</v>
      </c>
    </row>
    <row r="6158" spans="1:17">
      <c r="A6158" s="6">
        <v>2016</v>
      </c>
      <c r="B6158" t="s">
        <v>3044</v>
      </c>
      <c r="C6158">
        <v>630223</v>
      </c>
      <c r="D6158">
        <f t="shared" si="192"/>
        <v>63</v>
      </c>
      <c r="E6158" t="str">
        <f>VLOOKUP(D6158,'Regionalism Code'!B:C,2,FALSE)</f>
        <v>青海省</v>
      </c>
      <c r="F6158">
        <f t="shared" si="193"/>
        <v>6302</v>
      </c>
      <c r="G6158" t="str">
        <f>IF(F6158&gt;10000,"省直辖县市",VLOOKUP(F6158,'Regionalism Code'!H:I,2,FALSE))</f>
        <v>海东市</v>
      </c>
      <c r="H6158" s="7">
        <v>76.2666015040961</v>
      </c>
      <c r="I6158" s="7">
        <v>78.9200563380462</v>
      </c>
      <c r="J6158" s="7">
        <v>77.517399338202</v>
      </c>
      <c r="K6158" s="7">
        <v>44.6618390467382</v>
      </c>
      <c r="L6158" s="7">
        <v>66.6343696638343</v>
      </c>
      <c r="M6158" s="7">
        <v>54.6452008504674</v>
      </c>
      <c r="N6158" s="7">
        <v>107.242799005825</v>
      </c>
      <c r="O6158" s="7">
        <v>72.5004704601616</v>
      </c>
      <c r="P6158" s="7">
        <v>68.4265970098038</v>
      </c>
      <c r="Q6158" s="7">
        <v>65.2367090689664</v>
      </c>
    </row>
    <row r="6159" spans="1:17">
      <c r="A6159" s="6">
        <v>2016</v>
      </c>
      <c r="B6159" t="s">
        <v>3045</v>
      </c>
      <c r="C6159">
        <v>630224</v>
      </c>
      <c r="D6159">
        <f t="shared" si="192"/>
        <v>63</v>
      </c>
      <c r="E6159" t="str">
        <f>VLOOKUP(D6159,'Regionalism Code'!B:C,2,FALSE)</f>
        <v>青海省</v>
      </c>
      <c r="F6159">
        <f t="shared" si="193"/>
        <v>6302</v>
      </c>
      <c r="G6159" t="str">
        <f>IF(F6159&gt;10000,"省直辖县市",VLOOKUP(F6159,'Regionalism Code'!H:I,2,FALSE))</f>
        <v>海东市</v>
      </c>
      <c r="H6159" s="7">
        <v>73.3363829886787</v>
      </c>
      <c r="I6159" s="7">
        <v>72.6918163773922</v>
      </c>
      <c r="J6159" s="7">
        <v>75.1805047277328</v>
      </c>
      <c r="K6159" s="7">
        <v>41.1954682226055</v>
      </c>
      <c r="L6159" s="7">
        <v>58.8344483443365</v>
      </c>
      <c r="M6159" s="7">
        <v>56.6723607840046</v>
      </c>
      <c r="N6159" s="7">
        <v>106.052295674272</v>
      </c>
      <c r="O6159" s="7">
        <v>68.4305800600051</v>
      </c>
      <c r="P6159" s="7">
        <v>76.1893630240788</v>
      </c>
      <c r="Q6159" s="7">
        <v>72.1181573205637</v>
      </c>
    </row>
    <row r="6160" spans="1:17">
      <c r="A6160" s="6">
        <v>2016</v>
      </c>
      <c r="B6160" t="s">
        <v>3046</v>
      </c>
      <c r="C6160">
        <v>630225</v>
      </c>
      <c r="D6160">
        <f t="shared" si="192"/>
        <v>63</v>
      </c>
      <c r="E6160" t="str">
        <f>VLOOKUP(D6160,'Regionalism Code'!B:C,2,FALSE)</f>
        <v>青海省</v>
      </c>
      <c r="F6160">
        <f t="shared" si="193"/>
        <v>6302</v>
      </c>
      <c r="G6160" t="str">
        <f>IF(F6160&gt;10000,"省直辖县市",VLOOKUP(F6160,'Regionalism Code'!H:I,2,FALSE))</f>
        <v>海东市</v>
      </c>
      <c r="H6160" s="7">
        <v>80.2947364948558</v>
      </c>
      <c r="I6160" s="7">
        <v>80.036608032611</v>
      </c>
      <c r="J6160" s="7">
        <v>78.3661432395032</v>
      </c>
      <c r="K6160" s="7">
        <v>46.6502180167556</v>
      </c>
      <c r="L6160" s="7">
        <v>68.5177845362777</v>
      </c>
      <c r="M6160" s="7">
        <v>65.4359827263085</v>
      </c>
      <c r="N6160" s="7">
        <v>104.470631004951</v>
      </c>
      <c r="O6160" s="7">
        <v>72.9939271041396</v>
      </c>
      <c r="P6160" s="7">
        <v>71.1802923150068</v>
      </c>
      <c r="Q6160" s="7">
        <v>84.6565447189803</v>
      </c>
    </row>
    <row r="6161" spans="1:17">
      <c r="A6161" s="6">
        <v>2016</v>
      </c>
      <c r="B6161" t="s">
        <v>3047</v>
      </c>
      <c r="C6161">
        <v>632221</v>
      </c>
      <c r="D6161">
        <f t="shared" si="192"/>
        <v>63</v>
      </c>
      <c r="E6161" t="str">
        <f>VLOOKUP(D6161,'Regionalism Code'!B:C,2,FALSE)</f>
        <v>青海省</v>
      </c>
      <c r="F6161">
        <f t="shared" si="193"/>
        <v>6322</v>
      </c>
      <c r="G6161" t="str">
        <f>IF(F6161&gt;10000,"省直辖县市",VLOOKUP(F6161,'Regionalism Code'!H:I,2,FALSE))</f>
        <v>海北藏族自治州</v>
      </c>
      <c r="H6161" s="7">
        <v>79.0410308236073</v>
      </c>
      <c r="I6161" s="7">
        <v>83.6155026727483</v>
      </c>
      <c r="J6161" s="7">
        <v>61.6292321515577</v>
      </c>
      <c r="K6161" s="7">
        <v>29.6528985554357</v>
      </c>
      <c r="L6161" s="7">
        <v>44.2858231334085</v>
      </c>
      <c r="M6161" s="7">
        <v>47.7135621632453</v>
      </c>
      <c r="N6161" s="7">
        <v>80.287784406497</v>
      </c>
      <c r="O6161" s="7">
        <v>62.6402236266196</v>
      </c>
      <c r="P6161" s="7">
        <v>61.3306690688883</v>
      </c>
      <c r="Q6161" s="7">
        <v>95.5810344305406</v>
      </c>
    </row>
    <row r="6162" spans="1:17">
      <c r="A6162" s="6">
        <v>2016</v>
      </c>
      <c r="B6162" t="s">
        <v>3048</v>
      </c>
      <c r="C6162">
        <v>632222</v>
      </c>
      <c r="D6162">
        <f t="shared" si="192"/>
        <v>63</v>
      </c>
      <c r="E6162" t="str">
        <f>VLOOKUP(D6162,'Regionalism Code'!B:C,2,FALSE)</f>
        <v>青海省</v>
      </c>
      <c r="F6162">
        <f t="shared" si="193"/>
        <v>6322</v>
      </c>
      <c r="G6162" t="str">
        <f>IF(F6162&gt;10000,"省直辖县市",VLOOKUP(F6162,'Regionalism Code'!H:I,2,FALSE))</f>
        <v>海北藏族自治州</v>
      </c>
      <c r="H6162" s="7">
        <v>87.6806853291021</v>
      </c>
      <c r="I6162" s="7">
        <v>88.6339207947514</v>
      </c>
      <c r="J6162" s="7">
        <v>69.0584671480416</v>
      </c>
      <c r="K6162" s="7">
        <v>33.7826373261268</v>
      </c>
      <c r="L6162" s="7">
        <v>53.8725131302559</v>
      </c>
      <c r="M6162" s="7">
        <v>50.617384968106</v>
      </c>
      <c r="N6162" s="7">
        <v>97.5789448938747</v>
      </c>
      <c r="O6162" s="7">
        <v>62.6731303540462</v>
      </c>
      <c r="P6162" s="7">
        <v>73.1984575377962</v>
      </c>
      <c r="Q6162" s="7">
        <v>118.378001008223</v>
      </c>
    </row>
    <row r="6163" spans="1:17">
      <c r="A6163" s="6">
        <v>2016</v>
      </c>
      <c r="B6163" t="s">
        <v>3049</v>
      </c>
      <c r="C6163">
        <v>632223</v>
      </c>
      <c r="D6163">
        <f t="shared" si="192"/>
        <v>63</v>
      </c>
      <c r="E6163" t="str">
        <f>VLOOKUP(D6163,'Regionalism Code'!B:C,2,FALSE)</f>
        <v>青海省</v>
      </c>
      <c r="F6163">
        <f t="shared" si="193"/>
        <v>6322</v>
      </c>
      <c r="G6163" t="str">
        <f>IF(F6163&gt;10000,"省直辖县市",VLOOKUP(F6163,'Regionalism Code'!H:I,2,FALSE))</f>
        <v>海北藏族自治州</v>
      </c>
      <c r="H6163" s="7">
        <v>81.5802553871036</v>
      </c>
      <c r="I6163" s="7">
        <v>92.9096081097268</v>
      </c>
      <c r="J6163" s="7">
        <v>71.882671085344</v>
      </c>
      <c r="K6163" s="7">
        <v>40.0200810423883</v>
      </c>
      <c r="L6163" s="7">
        <v>60.3063213507771</v>
      </c>
      <c r="M6163" s="7">
        <v>57.1415928095449</v>
      </c>
      <c r="N6163" s="7">
        <v>86.6151666773922</v>
      </c>
      <c r="O6163" s="7">
        <v>73.7365896025563</v>
      </c>
      <c r="P6163" s="7">
        <v>69.4820982257581</v>
      </c>
      <c r="Q6163" s="7">
        <v>61.7979668921191</v>
      </c>
    </row>
    <row r="6164" spans="1:17">
      <c r="A6164" s="6">
        <v>2016</v>
      </c>
      <c r="B6164" t="s">
        <v>3050</v>
      </c>
      <c r="C6164">
        <v>632224</v>
      </c>
      <c r="D6164">
        <f t="shared" si="192"/>
        <v>63</v>
      </c>
      <c r="E6164" t="str">
        <f>VLOOKUP(D6164,'Regionalism Code'!B:C,2,FALSE)</f>
        <v>青海省</v>
      </c>
      <c r="F6164">
        <f t="shared" si="193"/>
        <v>6322</v>
      </c>
      <c r="G6164" t="str">
        <f>IF(F6164&gt;10000,"省直辖县市",VLOOKUP(F6164,'Regionalism Code'!H:I,2,FALSE))</f>
        <v>海北藏族自治州</v>
      </c>
      <c r="H6164" s="7">
        <v>76.7479026792015</v>
      </c>
      <c r="I6164" s="7">
        <v>83.6541500704924</v>
      </c>
      <c r="J6164" s="7">
        <v>64.4138683272076</v>
      </c>
      <c r="K6164" s="7">
        <v>38.1036028197275</v>
      </c>
      <c r="L6164" s="7">
        <v>69.165419034605</v>
      </c>
      <c r="M6164" s="7">
        <v>45.4846557043988</v>
      </c>
      <c r="N6164" s="7">
        <v>68.3622722262482</v>
      </c>
      <c r="O6164" s="7">
        <v>65.2998608116387</v>
      </c>
      <c r="P6164" s="7">
        <v>66.9375325853884</v>
      </c>
      <c r="Q6164" s="7">
        <v>76.3611823596594</v>
      </c>
    </row>
    <row r="6165" spans="1:17">
      <c r="A6165" s="6">
        <v>2016</v>
      </c>
      <c r="B6165" t="s">
        <v>3051</v>
      </c>
      <c r="C6165">
        <v>632321</v>
      </c>
      <c r="D6165">
        <f t="shared" si="192"/>
        <v>63</v>
      </c>
      <c r="E6165" t="str">
        <f>VLOOKUP(D6165,'Regionalism Code'!B:C,2,FALSE)</f>
        <v>青海省</v>
      </c>
      <c r="F6165">
        <f t="shared" si="193"/>
        <v>6323</v>
      </c>
      <c r="G6165" t="str">
        <f>IF(F6165&gt;10000,"省直辖县市",VLOOKUP(F6165,'Regionalism Code'!H:I,2,FALSE))</f>
        <v>黄南藏族自治州</v>
      </c>
      <c r="H6165" s="7">
        <v>78.6924769578382</v>
      </c>
      <c r="I6165" s="7">
        <v>87.8927553988517</v>
      </c>
      <c r="J6165" s="7">
        <v>67.5370014726801</v>
      </c>
      <c r="K6165" s="7">
        <v>35.2384796251849</v>
      </c>
      <c r="L6165" s="7">
        <v>63.7997536189163</v>
      </c>
      <c r="M6165" s="7">
        <v>47.7928151297337</v>
      </c>
      <c r="N6165" s="7">
        <v>86.9153317346055</v>
      </c>
      <c r="O6165" s="7">
        <v>63.860234494155</v>
      </c>
      <c r="P6165" s="7">
        <v>65.5376433637852</v>
      </c>
      <c r="Q6165" s="7">
        <v>68.5893970122186</v>
      </c>
    </row>
    <row r="6166" spans="1:17">
      <c r="A6166" s="6">
        <v>2016</v>
      </c>
      <c r="B6166" t="s">
        <v>3052</v>
      </c>
      <c r="C6166">
        <v>632322</v>
      </c>
      <c r="D6166">
        <f t="shared" si="192"/>
        <v>63</v>
      </c>
      <c r="E6166" t="str">
        <f>VLOOKUP(D6166,'Regionalism Code'!B:C,2,FALSE)</f>
        <v>青海省</v>
      </c>
      <c r="F6166">
        <f t="shared" si="193"/>
        <v>6323</v>
      </c>
      <c r="G6166" t="str">
        <f>IF(F6166&gt;10000,"省直辖县市",VLOOKUP(F6166,'Regionalism Code'!H:I,2,FALSE))</f>
        <v>黄南藏族自治州</v>
      </c>
      <c r="H6166" s="7">
        <v>75.3626358407918</v>
      </c>
      <c r="I6166" s="7">
        <v>85.7972920046027</v>
      </c>
      <c r="J6166" s="7">
        <v>65.7930886373555</v>
      </c>
      <c r="K6166" s="7">
        <v>30.1617841914478</v>
      </c>
      <c r="L6166" s="7">
        <v>49.5805503582816</v>
      </c>
      <c r="M6166" s="7">
        <v>47.484088225593</v>
      </c>
      <c r="N6166" s="7">
        <v>102.560549404883</v>
      </c>
      <c r="O6166" s="7">
        <v>52.7948229328415</v>
      </c>
      <c r="P6166" s="7">
        <v>76.2427859936082</v>
      </c>
      <c r="Q6166" s="7">
        <v>58.3015756972161</v>
      </c>
    </row>
    <row r="6167" spans="1:17">
      <c r="A6167" s="6">
        <v>2016</v>
      </c>
      <c r="B6167" t="s">
        <v>3054</v>
      </c>
      <c r="C6167">
        <v>632324</v>
      </c>
      <c r="D6167">
        <f t="shared" si="192"/>
        <v>63</v>
      </c>
      <c r="E6167" t="str">
        <f>VLOOKUP(D6167,'Regionalism Code'!B:C,2,FALSE)</f>
        <v>青海省</v>
      </c>
      <c r="F6167">
        <f t="shared" si="193"/>
        <v>6323</v>
      </c>
      <c r="G6167" t="str">
        <f>IF(F6167&gt;10000,"省直辖县市",VLOOKUP(F6167,'Regionalism Code'!H:I,2,FALSE))</f>
        <v>黄南藏族自治州</v>
      </c>
      <c r="H6167" s="7">
        <v>71.2156853905992</v>
      </c>
      <c r="I6167" s="7">
        <v>81.8212719521997</v>
      </c>
      <c r="J6167" s="7">
        <v>65.4045067216987</v>
      </c>
      <c r="K6167" s="7">
        <v>32.9654996150993</v>
      </c>
      <c r="L6167" s="7">
        <v>59.4414097074107</v>
      </c>
      <c r="M6167" s="7">
        <v>46.91589241314</v>
      </c>
      <c r="N6167" s="7">
        <v>89.4831577257509</v>
      </c>
      <c r="O6167" s="7">
        <v>61.4019140224825</v>
      </c>
      <c r="P6167" s="7">
        <v>55.7376278150671</v>
      </c>
      <c r="Q6167" s="7">
        <v>46.7604119226353</v>
      </c>
    </row>
    <row r="6168" spans="1:17">
      <c r="A6168" s="6">
        <v>2016</v>
      </c>
      <c r="B6168" t="s">
        <v>3055</v>
      </c>
      <c r="C6168">
        <v>632521</v>
      </c>
      <c r="D6168">
        <f t="shared" si="192"/>
        <v>63</v>
      </c>
      <c r="E6168" t="str">
        <f>VLOOKUP(D6168,'Regionalism Code'!B:C,2,FALSE)</f>
        <v>青海省</v>
      </c>
      <c r="F6168">
        <f t="shared" si="193"/>
        <v>6325</v>
      </c>
      <c r="G6168" t="str">
        <f>IF(F6168&gt;10000,"省直辖县市",VLOOKUP(F6168,'Regionalism Code'!H:I,2,FALSE))</f>
        <v>海南藏族自治州</v>
      </c>
      <c r="H6168" s="7">
        <v>80.8644194717527</v>
      </c>
      <c r="I6168" s="7">
        <v>88.5037363889422</v>
      </c>
      <c r="J6168" s="7">
        <v>73.3012475787076</v>
      </c>
      <c r="K6168" s="7">
        <v>36.8251968147908</v>
      </c>
      <c r="L6168" s="7">
        <v>61.2956524191912</v>
      </c>
      <c r="M6168" s="7">
        <v>49.9705054892133</v>
      </c>
      <c r="N6168" s="7">
        <v>99.1638406957423</v>
      </c>
      <c r="O6168" s="7">
        <v>72.1753315941912</v>
      </c>
      <c r="P6168" s="7">
        <v>62.6443442147071</v>
      </c>
      <c r="Q6168" s="7">
        <v>69.3879561739231</v>
      </c>
    </row>
    <row r="6169" spans="1:17">
      <c r="A6169" s="6">
        <v>2016</v>
      </c>
      <c r="B6169" t="s">
        <v>3056</v>
      </c>
      <c r="C6169">
        <v>632522</v>
      </c>
      <c r="D6169">
        <f t="shared" si="192"/>
        <v>63</v>
      </c>
      <c r="E6169" t="str">
        <f>VLOOKUP(D6169,'Regionalism Code'!B:C,2,FALSE)</f>
        <v>青海省</v>
      </c>
      <c r="F6169">
        <f t="shared" si="193"/>
        <v>6325</v>
      </c>
      <c r="G6169" t="str">
        <f>IF(F6169&gt;10000,"省直辖县市",VLOOKUP(F6169,'Regionalism Code'!H:I,2,FALSE))</f>
        <v>海南藏族自治州</v>
      </c>
      <c r="H6169" s="7">
        <v>76.2897616762839</v>
      </c>
      <c r="I6169" s="7">
        <v>80.281104849355</v>
      </c>
      <c r="J6169" s="7">
        <v>67.2273881393885</v>
      </c>
      <c r="K6169" s="7">
        <v>23.948515620489</v>
      </c>
      <c r="L6169" s="7">
        <v>47.1798757549431</v>
      </c>
      <c r="M6169" s="7">
        <v>50.3284780730787</v>
      </c>
      <c r="N6169" s="7">
        <v>107.79157846122</v>
      </c>
      <c r="O6169" s="7">
        <v>58.3476828391425</v>
      </c>
      <c r="P6169" s="7">
        <v>61.0120450153833</v>
      </c>
      <c r="Q6169" s="7">
        <v>79.5828509769345</v>
      </c>
    </row>
    <row r="6170" spans="1:17">
      <c r="A6170" s="6">
        <v>2016</v>
      </c>
      <c r="B6170" t="s">
        <v>3060</v>
      </c>
      <c r="C6170">
        <v>632621</v>
      </c>
      <c r="D6170">
        <f t="shared" si="192"/>
        <v>63</v>
      </c>
      <c r="E6170" t="str">
        <f>VLOOKUP(D6170,'Regionalism Code'!B:C,2,FALSE)</f>
        <v>青海省</v>
      </c>
      <c r="F6170">
        <f t="shared" si="193"/>
        <v>6326</v>
      </c>
      <c r="G6170" t="str">
        <f>IF(F6170&gt;10000,"省直辖县市",VLOOKUP(F6170,'Regionalism Code'!H:I,2,FALSE))</f>
        <v>果洛藏族自治州</v>
      </c>
      <c r="H6170" s="7">
        <v>83.4032573356961</v>
      </c>
      <c r="I6170" s="7">
        <v>90.7535972845491</v>
      </c>
      <c r="J6170" s="7">
        <v>78.4912110895574</v>
      </c>
      <c r="K6170" s="7">
        <v>47.3498180089678</v>
      </c>
      <c r="L6170" s="7">
        <v>58.2187063241017</v>
      </c>
      <c r="M6170" s="7">
        <v>64.5950576999938</v>
      </c>
      <c r="N6170" s="7">
        <v>104.698109512779</v>
      </c>
      <c r="O6170" s="7">
        <v>77.7809946626447</v>
      </c>
      <c r="P6170" s="7">
        <v>70.231360410347</v>
      </c>
      <c r="Q6170" s="7">
        <v>68.0636315005853</v>
      </c>
    </row>
    <row r="6171" spans="1:17">
      <c r="A6171" s="6">
        <v>2016</v>
      </c>
      <c r="B6171" t="s">
        <v>3061</v>
      </c>
      <c r="C6171">
        <v>632622</v>
      </c>
      <c r="D6171">
        <f t="shared" si="192"/>
        <v>63</v>
      </c>
      <c r="E6171" t="str">
        <f>VLOOKUP(D6171,'Regionalism Code'!B:C,2,FALSE)</f>
        <v>青海省</v>
      </c>
      <c r="F6171">
        <f t="shared" si="193"/>
        <v>6326</v>
      </c>
      <c r="G6171" t="str">
        <f>IF(F6171&gt;10000,"省直辖县市",VLOOKUP(F6171,'Regionalism Code'!H:I,2,FALSE))</f>
        <v>果洛藏族自治州</v>
      </c>
      <c r="H6171" s="7">
        <v>78.1119677088552</v>
      </c>
      <c r="I6171" s="7">
        <v>82.0308915744568</v>
      </c>
      <c r="J6171" s="7">
        <v>74.4348941811254</v>
      </c>
      <c r="K6171" s="7">
        <v>50.8806831363872</v>
      </c>
      <c r="L6171" s="7">
        <v>53.8147047392378</v>
      </c>
      <c r="M6171" s="7">
        <v>63.9747048113471</v>
      </c>
      <c r="N6171" s="7">
        <v>109.245943836854</v>
      </c>
      <c r="O6171" s="7">
        <v>66.9642668234162</v>
      </c>
      <c r="P6171" s="7">
        <v>65.5973946119566</v>
      </c>
      <c r="Q6171" s="7">
        <v>71.8583535083561</v>
      </c>
    </row>
    <row r="6172" spans="1:17">
      <c r="A6172" s="6">
        <v>2016</v>
      </c>
      <c r="B6172" t="s">
        <v>3064</v>
      </c>
      <c r="C6172">
        <v>632625</v>
      </c>
      <c r="D6172">
        <f t="shared" si="192"/>
        <v>63</v>
      </c>
      <c r="E6172" t="str">
        <f>VLOOKUP(D6172,'Regionalism Code'!B:C,2,FALSE)</f>
        <v>青海省</v>
      </c>
      <c r="F6172">
        <f t="shared" si="193"/>
        <v>6326</v>
      </c>
      <c r="G6172" t="str">
        <f>IF(F6172&gt;10000,"省直辖县市",VLOOKUP(F6172,'Regionalism Code'!H:I,2,FALSE))</f>
        <v>果洛藏族自治州</v>
      </c>
      <c r="H6172" s="7">
        <v>75.9665536514035</v>
      </c>
      <c r="I6172" s="7">
        <v>81.3577144157105</v>
      </c>
      <c r="J6172" s="7">
        <v>83.5313857594744</v>
      </c>
      <c r="K6172" s="7">
        <v>54.007210350487</v>
      </c>
      <c r="L6172" s="7">
        <v>65.4215059958974</v>
      </c>
      <c r="M6172" s="7">
        <v>64.0317493858747</v>
      </c>
      <c r="N6172" s="7">
        <v>101.128608064668</v>
      </c>
      <c r="O6172" s="7">
        <v>93.2900532406067</v>
      </c>
      <c r="P6172" s="7">
        <v>56.3530771188204</v>
      </c>
      <c r="Q6172" s="7">
        <v>44.423186026242</v>
      </c>
    </row>
    <row r="6173" spans="1:17">
      <c r="A6173" s="6">
        <v>2016</v>
      </c>
      <c r="B6173" t="s">
        <v>3067</v>
      </c>
      <c r="C6173">
        <v>632722</v>
      </c>
      <c r="D6173">
        <f t="shared" si="192"/>
        <v>63</v>
      </c>
      <c r="E6173" t="str">
        <f>VLOOKUP(D6173,'Regionalism Code'!B:C,2,FALSE)</f>
        <v>青海省</v>
      </c>
      <c r="F6173">
        <f t="shared" si="193"/>
        <v>6327</v>
      </c>
      <c r="G6173" t="str">
        <f>IF(F6173&gt;10000,"省直辖县市",VLOOKUP(F6173,'Regionalism Code'!H:I,2,FALSE))</f>
        <v>玉树藏族自治州</v>
      </c>
      <c r="H6173" s="7">
        <v>67.1379218879073</v>
      </c>
      <c r="I6173" s="7">
        <v>76.8648436692276</v>
      </c>
      <c r="J6173" s="7">
        <v>65.1347397789222</v>
      </c>
      <c r="K6173" s="7">
        <v>37.0008824756087</v>
      </c>
      <c r="L6173" s="7">
        <v>68.9350307063175</v>
      </c>
      <c r="M6173" s="7">
        <v>45.260745982387</v>
      </c>
      <c r="N6173" s="7">
        <v>88.5267251983935</v>
      </c>
      <c r="O6173" s="7">
        <v>53.3106553561507</v>
      </c>
      <c r="P6173" s="7">
        <v>70.4740747444132</v>
      </c>
      <c r="Q6173" s="7">
        <v>38.6640023914251</v>
      </c>
    </row>
    <row r="6174" spans="1:17">
      <c r="A6174" s="6">
        <v>2016</v>
      </c>
      <c r="B6174" t="s">
        <v>3068</v>
      </c>
      <c r="C6174">
        <v>632723</v>
      </c>
      <c r="D6174">
        <f t="shared" si="192"/>
        <v>63</v>
      </c>
      <c r="E6174" t="str">
        <f>VLOOKUP(D6174,'Regionalism Code'!B:C,2,FALSE)</f>
        <v>青海省</v>
      </c>
      <c r="F6174">
        <f t="shared" si="193"/>
        <v>6327</v>
      </c>
      <c r="G6174" t="str">
        <f>IF(F6174&gt;10000,"省直辖县市",VLOOKUP(F6174,'Regionalism Code'!H:I,2,FALSE))</f>
        <v>玉树藏族自治州</v>
      </c>
      <c r="H6174" s="7">
        <v>68.3274389585283</v>
      </c>
      <c r="I6174" s="7">
        <v>73.8683962227453</v>
      </c>
      <c r="J6174" s="7">
        <v>60.9798373720614</v>
      </c>
      <c r="K6174" s="7">
        <v>36.077681519922</v>
      </c>
      <c r="L6174" s="7">
        <v>61.6895858619105</v>
      </c>
      <c r="M6174" s="7">
        <v>54.2780234239041</v>
      </c>
      <c r="N6174" s="7">
        <v>67.1105844032081</v>
      </c>
      <c r="O6174" s="7">
        <v>55.8813575939673</v>
      </c>
      <c r="P6174" s="7">
        <v>78.8455245883387</v>
      </c>
      <c r="Q6174" s="7">
        <v>63.3872302457798</v>
      </c>
    </row>
    <row r="6175" spans="1:17">
      <c r="A6175" s="6">
        <v>2016</v>
      </c>
      <c r="B6175" t="s">
        <v>3069</v>
      </c>
      <c r="C6175">
        <v>632724</v>
      </c>
      <c r="D6175">
        <f t="shared" si="192"/>
        <v>63</v>
      </c>
      <c r="E6175" t="str">
        <f>VLOOKUP(D6175,'Regionalism Code'!B:C,2,FALSE)</f>
        <v>青海省</v>
      </c>
      <c r="F6175">
        <f t="shared" si="193"/>
        <v>6327</v>
      </c>
      <c r="G6175" t="str">
        <f>IF(F6175&gt;10000,"省直辖县市",VLOOKUP(F6175,'Regionalism Code'!H:I,2,FALSE))</f>
        <v>玉树藏族自治州</v>
      </c>
      <c r="H6175" s="7">
        <v>73.9961042964112</v>
      </c>
      <c r="I6175" s="7">
        <v>79.9019256623045</v>
      </c>
      <c r="J6175" s="7">
        <v>79.1190958673712</v>
      </c>
      <c r="K6175" s="7">
        <v>33.0204819742801</v>
      </c>
      <c r="L6175" s="7">
        <v>65.1506571745823</v>
      </c>
      <c r="M6175" s="7">
        <v>54.5808861179872</v>
      </c>
      <c r="N6175" s="7">
        <v>132.129832878577</v>
      </c>
      <c r="O6175" s="7">
        <v>65.9164197796971</v>
      </c>
      <c r="P6175" s="7">
        <v>54.7889205010759</v>
      </c>
      <c r="Q6175" s="7">
        <v>45.1904263921216</v>
      </c>
    </row>
    <row r="6176" spans="1:17">
      <c r="A6176" s="6">
        <v>2016</v>
      </c>
      <c r="B6176" t="s">
        <v>3070</v>
      </c>
      <c r="C6176">
        <v>632725</v>
      </c>
      <c r="D6176">
        <f t="shared" si="192"/>
        <v>63</v>
      </c>
      <c r="E6176" t="str">
        <f>VLOOKUP(D6176,'Regionalism Code'!B:C,2,FALSE)</f>
        <v>青海省</v>
      </c>
      <c r="F6176">
        <f t="shared" si="193"/>
        <v>6327</v>
      </c>
      <c r="G6176" t="str">
        <f>IF(F6176&gt;10000,"省直辖县市",VLOOKUP(F6176,'Regionalism Code'!H:I,2,FALSE))</f>
        <v>玉树藏族自治州</v>
      </c>
      <c r="H6176" s="7">
        <v>69.8499333608378</v>
      </c>
      <c r="I6176" s="7">
        <v>75.6666146247951</v>
      </c>
      <c r="J6176" s="7">
        <v>70.6879302694543</v>
      </c>
      <c r="K6176" s="7">
        <v>42.9127824405425</v>
      </c>
      <c r="L6176" s="7">
        <v>72.3864337262915</v>
      </c>
      <c r="M6176" s="7">
        <v>56.7419436095488</v>
      </c>
      <c r="N6176" s="7">
        <v>95.7532779334221</v>
      </c>
      <c r="O6176" s="7">
        <v>62.7343501657489</v>
      </c>
      <c r="P6176" s="7">
        <v>56.5580930054795</v>
      </c>
      <c r="Q6176" s="7">
        <v>49.1248541814649</v>
      </c>
    </row>
    <row r="6177" spans="1:17">
      <c r="A6177" s="6">
        <v>2016</v>
      </c>
      <c r="B6177" t="s">
        <v>3072</v>
      </c>
      <c r="C6177">
        <v>632801</v>
      </c>
      <c r="D6177">
        <f t="shared" si="192"/>
        <v>63</v>
      </c>
      <c r="E6177" t="str">
        <f>VLOOKUP(D6177,'Regionalism Code'!B:C,2,FALSE)</f>
        <v>青海省</v>
      </c>
      <c r="F6177">
        <f t="shared" si="193"/>
        <v>6328</v>
      </c>
      <c r="G6177" t="str">
        <f>IF(F6177&gt;10000,"省直辖县市",VLOOKUP(F6177,'Regionalism Code'!H:I,2,FALSE))</f>
        <v>海西蒙古族藏族自治州</v>
      </c>
      <c r="H6177" s="7">
        <v>93.8066590642225</v>
      </c>
      <c r="I6177" s="7">
        <v>102.434459807328</v>
      </c>
      <c r="J6177" s="7">
        <v>86.720880302784</v>
      </c>
      <c r="K6177" s="7">
        <v>55.8710140216818</v>
      </c>
      <c r="L6177" s="7">
        <v>65.8928248173151</v>
      </c>
      <c r="M6177" s="7">
        <v>71.8437012886207</v>
      </c>
      <c r="N6177" s="7">
        <v>117.189040548551</v>
      </c>
      <c r="O6177" s="7">
        <v>84.0383022765741</v>
      </c>
      <c r="P6177" s="7">
        <v>76.7370852872889</v>
      </c>
      <c r="Q6177" s="7">
        <v>78.1995324493646</v>
      </c>
    </row>
    <row r="6178" spans="1:17">
      <c r="A6178" s="6">
        <v>2016</v>
      </c>
      <c r="B6178" t="s">
        <v>3073</v>
      </c>
      <c r="C6178">
        <v>632802</v>
      </c>
      <c r="D6178">
        <f t="shared" si="192"/>
        <v>63</v>
      </c>
      <c r="E6178" t="str">
        <f>VLOOKUP(D6178,'Regionalism Code'!B:C,2,FALSE)</f>
        <v>青海省</v>
      </c>
      <c r="F6178">
        <f t="shared" si="193"/>
        <v>6328</v>
      </c>
      <c r="G6178" t="str">
        <f>IF(F6178&gt;10000,"省直辖县市",VLOOKUP(F6178,'Regionalism Code'!H:I,2,FALSE))</f>
        <v>海西蒙古族藏族自治州</v>
      </c>
      <c r="H6178" s="7">
        <v>91.4003708243355</v>
      </c>
      <c r="I6178" s="7">
        <v>98.0723313118114</v>
      </c>
      <c r="J6178" s="7">
        <v>79.7376952177036</v>
      </c>
      <c r="K6178" s="7">
        <v>45.5794205828567</v>
      </c>
      <c r="L6178" s="7">
        <v>61.6439953790944</v>
      </c>
      <c r="M6178" s="7">
        <v>61.2251256196473</v>
      </c>
      <c r="N6178" s="7">
        <v>107.784162704562</v>
      </c>
      <c r="O6178" s="7">
        <v>78.6820248444546</v>
      </c>
      <c r="P6178" s="7">
        <v>68.981106998695</v>
      </c>
      <c r="Q6178" s="7">
        <v>90.568193325907</v>
      </c>
    </row>
    <row r="6179" spans="1:17">
      <c r="A6179" s="6">
        <v>2016</v>
      </c>
      <c r="B6179" t="s">
        <v>3074</v>
      </c>
      <c r="C6179">
        <v>632821</v>
      </c>
      <c r="D6179">
        <f t="shared" si="192"/>
        <v>63</v>
      </c>
      <c r="E6179" t="str">
        <f>VLOOKUP(D6179,'Regionalism Code'!B:C,2,FALSE)</f>
        <v>青海省</v>
      </c>
      <c r="F6179">
        <f t="shared" si="193"/>
        <v>6328</v>
      </c>
      <c r="G6179" t="str">
        <f>IF(F6179&gt;10000,"省直辖县市",VLOOKUP(F6179,'Regionalism Code'!H:I,2,FALSE))</f>
        <v>海西蒙古族藏族自治州</v>
      </c>
      <c r="H6179" s="7">
        <v>81.6207944257054</v>
      </c>
      <c r="I6179" s="7">
        <v>90.562922676451</v>
      </c>
      <c r="J6179" s="7">
        <v>71.7051111679487</v>
      </c>
      <c r="K6179" s="7">
        <v>37.2576552618595</v>
      </c>
      <c r="L6179" s="7">
        <v>55.8023813569673</v>
      </c>
      <c r="M6179" s="7">
        <v>57.8516991943845</v>
      </c>
      <c r="N6179" s="7">
        <v>97.1367674069914</v>
      </c>
      <c r="O6179" s="7">
        <v>69.4429450766622</v>
      </c>
      <c r="P6179" s="7">
        <v>65.7223045943114</v>
      </c>
      <c r="Q6179" s="7">
        <v>70.1174024466507</v>
      </c>
    </row>
    <row r="6180" spans="1:17">
      <c r="A6180" s="6">
        <v>2016</v>
      </c>
      <c r="B6180" t="s">
        <v>3075</v>
      </c>
      <c r="C6180">
        <v>632822</v>
      </c>
      <c r="D6180">
        <f t="shared" si="192"/>
        <v>63</v>
      </c>
      <c r="E6180" t="str">
        <f>VLOOKUP(D6180,'Regionalism Code'!B:C,2,FALSE)</f>
        <v>青海省</v>
      </c>
      <c r="F6180">
        <f t="shared" si="193"/>
        <v>6328</v>
      </c>
      <c r="G6180" t="str">
        <f>IF(F6180&gt;10000,"省直辖县市",VLOOKUP(F6180,'Regionalism Code'!H:I,2,FALSE))</f>
        <v>海西蒙古族藏族自治州</v>
      </c>
      <c r="H6180" s="7">
        <v>78.5664033467811</v>
      </c>
      <c r="I6180" s="7">
        <v>89.1028337614674</v>
      </c>
      <c r="J6180" s="7">
        <v>65.6507107702035</v>
      </c>
      <c r="K6180" s="7">
        <v>31.3466023161436</v>
      </c>
      <c r="L6180" s="7">
        <v>48.4949726259254</v>
      </c>
      <c r="M6180" s="7">
        <v>49.8164095453335</v>
      </c>
      <c r="N6180" s="7">
        <v>88.8760596301754</v>
      </c>
      <c r="O6180" s="7">
        <v>64.0527418763691</v>
      </c>
      <c r="P6180" s="7">
        <v>65.819919852207</v>
      </c>
      <c r="Q6180" s="7">
        <v>67.2499580861342</v>
      </c>
    </row>
    <row r="6181" spans="1:17">
      <c r="A6181" s="6">
        <v>2016</v>
      </c>
      <c r="B6181" t="s">
        <v>3076</v>
      </c>
      <c r="C6181">
        <v>632823</v>
      </c>
      <c r="D6181">
        <f t="shared" si="192"/>
        <v>63</v>
      </c>
      <c r="E6181" t="str">
        <f>VLOOKUP(D6181,'Regionalism Code'!B:C,2,FALSE)</f>
        <v>青海省</v>
      </c>
      <c r="F6181">
        <f t="shared" si="193"/>
        <v>6328</v>
      </c>
      <c r="G6181" t="str">
        <f>IF(F6181&gt;10000,"省直辖县市",VLOOKUP(F6181,'Regionalism Code'!H:I,2,FALSE))</f>
        <v>海西蒙古族藏族自治州</v>
      </c>
      <c r="H6181" s="7">
        <v>85.0825370830483</v>
      </c>
      <c r="I6181" s="7">
        <v>91.8039938287529</v>
      </c>
      <c r="J6181" s="7">
        <v>70.1338566578853</v>
      </c>
      <c r="K6181" s="7">
        <v>41.4310502113367</v>
      </c>
      <c r="L6181" s="7">
        <v>55.1486919116597</v>
      </c>
      <c r="M6181" s="7">
        <v>58.0402922478908</v>
      </c>
      <c r="N6181" s="7">
        <v>81.3811259023786</v>
      </c>
      <c r="O6181" s="7">
        <v>74.0572155258559</v>
      </c>
      <c r="P6181" s="7">
        <v>70.9152812695764</v>
      </c>
      <c r="Q6181" s="7">
        <v>90.057727940211</v>
      </c>
    </row>
    <row r="6182" spans="1:17">
      <c r="A6182" s="6">
        <v>2016</v>
      </c>
      <c r="B6182" t="s">
        <v>3077</v>
      </c>
      <c r="C6182">
        <v>640104</v>
      </c>
      <c r="D6182">
        <f t="shared" si="192"/>
        <v>64</v>
      </c>
      <c r="E6182" t="str">
        <f>VLOOKUP(D6182,'Regionalism Code'!B:C,2,FALSE)</f>
        <v>宁夏回族自治区</v>
      </c>
      <c r="F6182">
        <f t="shared" si="193"/>
        <v>6401</v>
      </c>
      <c r="G6182" t="str">
        <f>IF(F6182&gt;10000,"省直辖县市",VLOOKUP(F6182,'Regionalism Code'!H:I,2,FALSE))</f>
        <v>银川市</v>
      </c>
      <c r="H6182" s="7">
        <v>93.6654535339219</v>
      </c>
      <c r="I6182" s="7">
        <v>102.170868070737</v>
      </c>
      <c r="J6182" s="7">
        <v>91.7601061817133</v>
      </c>
      <c r="K6182" s="7">
        <v>65.177556806838</v>
      </c>
      <c r="L6182" s="7">
        <v>76.8402190975239</v>
      </c>
      <c r="M6182" s="7">
        <v>75.5793653041231</v>
      </c>
      <c r="N6182" s="7">
        <v>109.907265866805</v>
      </c>
      <c r="O6182" s="7">
        <v>93.2296963408002</v>
      </c>
      <c r="P6182" s="7">
        <v>86.2981680690689</v>
      </c>
      <c r="Q6182" s="7">
        <v>69.0487717693671</v>
      </c>
    </row>
    <row r="6183" spans="1:17">
      <c r="A6183" s="6">
        <v>2016</v>
      </c>
      <c r="B6183" t="s">
        <v>3078</v>
      </c>
      <c r="C6183">
        <v>640105</v>
      </c>
      <c r="D6183">
        <f t="shared" si="192"/>
        <v>64</v>
      </c>
      <c r="E6183" t="str">
        <f>VLOOKUP(D6183,'Regionalism Code'!B:C,2,FALSE)</f>
        <v>宁夏回族自治区</v>
      </c>
      <c r="F6183">
        <f t="shared" si="193"/>
        <v>6401</v>
      </c>
      <c r="G6183" t="str">
        <f>IF(F6183&gt;10000,"省直辖县市",VLOOKUP(F6183,'Regionalism Code'!H:I,2,FALSE))</f>
        <v>银川市</v>
      </c>
      <c r="H6183" s="7">
        <v>90.2849336151533</v>
      </c>
      <c r="I6183" s="7">
        <v>101.968879804778</v>
      </c>
      <c r="J6183" s="7">
        <v>81.3290528166026</v>
      </c>
      <c r="K6183" s="7">
        <v>59.9518917153035</v>
      </c>
      <c r="L6183" s="7">
        <v>59.6831028188856</v>
      </c>
      <c r="M6183" s="7">
        <v>70.6279204791166</v>
      </c>
      <c r="N6183" s="7">
        <v>96.6414387251423</v>
      </c>
      <c r="O6183" s="7">
        <v>83.1709042064863</v>
      </c>
      <c r="P6183" s="7">
        <v>86.4679002641264</v>
      </c>
      <c r="Q6183" s="7">
        <v>67.9845236768967</v>
      </c>
    </row>
    <row r="6184" spans="1:17">
      <c r="A6184" s="6">
        <v>2016</v>
      </c>
      <c r="B6184" t="s">
        <v>3079</v>
      </c>
      <c r="C6184">
        <v>640106</v>
      </c>
      <c r="D6184">
        <f t="shared" si="192"/>
        <v>64</v>
      </c>
      <c r="E6184" t="str">
        <f>VLOOKUP(D6184,'Regionalism Code'!B:C,2,FALSE)</f>
        <v>宁夏回族自治区</v>
      </c>
      <c r="F6184">
        <f t="shared" si="193"/>
        <v>6401</v>
      </c>
      <c r="G6184" t="str">
        <f>IF(F6184&gt;10000,"省直辖县市",VLOOKUP(F6184,'Regionalism Code'!H:I,2,FALSE))</f>
        <v>银川市</v>
      </c>
      <c r="H6184" s="7">
        <v>97.118132444038</v>
      </c>
      <c r="I6184" s="7">
        <v>107.100265919844</v>
      </c>
      <c r="J6184" s="7">
        <v>96.6092039362956</v>
      </c>
      <c r="K6184" s="7">
        <v>72.1214105897803</v>
      </c>
      <c r="L6184" s="7">
        <v>82.8607490956134</v>
      </c>
      <c r="M6184" s="7">
        <v>81.1124905961223</v>
      </c>
      <c r="N6184" s="7">
        <v>112.698518265514</v>
      </c>
      <c r="O6184" s="7">
        <v>99.4162828052238</v>
      </c>
      <c r="P6184" s="7">
        <v>88.0001350401754</v>
      </c>
      <c r="Q6184" s="7">
        <v>65.0880476692495</v>
      </c>
    </row>
    <row r="6185" spans="1:17">
      <c r="A6185" s="6">
        <v>2016</v>
      </c>
      <c r="B6185" t="s">
        <v>3080</v>
      </c>
      <c r="C6185">
        <v>640121</v>
      </c>
      <c r="D6185">
        <f t="shared" si="192"/>
        <v>64</v>
      </c>
      <c r="E6185" t="str">
        <f>VLOOKUP(D6185,'Regionalism Code'!B:C,2,FALSE)</f>
        <v>宁夏回族自治区</v>
      </c>
      <c r="F6185">
        <f t="shared" si="193"/>
        <v>6401</v>
      </c>
      <c r="G6185" t="str">
        <f>IF(F6185&gt;10000,"省直辖县市",VLOOKUP(F6185,'Regionalism Code'!H:I,2,FALSE))</f>
        <v>银川市</v>
      </c>
      <c r="H6185" s="7">
        <v>85.5241961374832</v>
      </c>
      <c r="I6185" s="7">
        <v>98.1968401124455</v>
      </c>
      <c r="J6185" s="7">
        <v>74.529232748569</v>
      </c>
      <c r="K6185" s="7">
        <v>50.1994308396541</v>
      </c>
      <c r="L6185" s="7">
        <v>58.0171593322536</v>
      </c>
      <c r="M6185" s="7">
        <v>58.8137125607054</v>
      </c>
      <c r="N6185" s="7">
        <v>82.7089146790317</v>
      </c>
      <c r="O6185" s="7">
        <v>79.6368747754388</v>
      </c>
      <c r="P6185" s="7">
        <v>81.3098025149871</v>
      </c>
      <c r="Q6185" s="7">
        <v>63.6641677113657</v>
      </c>
    </row>
    <row r="6186" spans="1:17">
      <c r="A6186" s="6">
        <v>2016</v>
      </c>
      <c r="B6186" t="s">
        <v>3081</v>
      </c>
      <c r="C6186">
        <v>640122</v>
      </c>
      <c r="D6186">
        <f t="shared" si="192"/>
        <v>64</v>
      </c>
      <c r="E6186" t="str">
        <f>VLOOKUP(D6186,'Regionalism Code'!B:C,2,FALSE)</f>
        <v>宁夏回族自治区</v>
      </c>
      <c r="F6186">
        <f t="shared" si="193"/>
        <v>6401</v>
      </c>
      <c r="G6186" t="str">
        <f>IF(F6186&gt;10000,"省直辖县市",VLOOKUP(F6186,'Regionalism Code'!H:I,2,FALSE))</f>
        <v>银川市</v>
      </c>
      <c r="H6186" s="7">
        <v>87.8099475810082</v>
      </c>
      <c r="I6186" s="7">
        <v>99.8765295187457</v>
      </c>
      <c r="J6186" s="7">
        <v>83.9571605785382</v>
      </c>
      <c r="K6186" s="7">
        <v>65.1629867767629</v>
      </c>
      <c r="L6186" s="7">
        <v>69.7667013006637</v>
      </c>
      <c r="M6186" s="7">
        <v>66.6830580434939</v>
      </c>
      <c r="N6186" s="7">
        <v>92.6940284516137</v>
      </c>
      <c r="O6186" s="7">
        <v>89.0502389063788</v>
      </c>
      <c r="P6186" s="7">
        <v>84.3632941095537</v>
      </c>
      <c r="Q6186" s="7">
        <v>54.9728006486057</v>
      </c>
    </row>
    <row r="6187" spans="1:17">
      <c r="A6187" s="6">
        <v>2016</v>
      </c>
      <c r="B6187" t="s">
        <v>3082</v>
      </c>
      <c r="C6187">
        <v>640181</v>
      </c>
      <c r="D6187">
        <f t="shared" si="192"/>
        <v>64</v>
      </c>
      <c r="E6187" t="str">
        <f>VLOOKUP(D6187,'Regionalism Code'!B:C,2,FALSE)</f>
        <v>宁夏回族自治区</v>
      </c>
      <c r="F6187">
        <f t="shared" si="193"/>
        <v>6401</v>
      </c>
      <c r="G6187" t="str">
        <f>IF(F6187&gt;10000,"省直辖县市",VLOOKUP(F6187,'Regionalism Code'!H:I,2,FALSE))</f>
        <v>银川市</v>
      </c>
      <c r="H6187" s="7">
        <v>88.4879960516396</v>
      </c>
      <c r="I6187" s="7">
        <v>98.1168592886188</v>
      </c>
      <c r="J6187" s="7">
        <v>82.7836398922614</v>
      </c>
      <c r="K6187" s="7">
        <v>52.8805246578654</v>
      </c>
      <c r="L6187" s="7">
        <v>59.0371489544168</v>
      </c>
      <c r="M6187" s="7">
        <v>69.467735687798</v>
      </c>
      <c r="N6187" s="7">
        <v>108.627137976658</v>
      </c>
      <c r="O6187" s="7">
        <v>80.8902199547232</v>
      </c>
      <c r="P6187" s="7">
        <v>84.5387468345265</v>
      </c>
      <c r="Q6187" s="7">
        <v>67.0647895514749</v>
      </c>
    </row>
    <row r="6188" spans="1:17">
      <c r="A6188" s="6">
        <v>2016</v>
      </c>
      <c r="B6188" t="s">
        <v>3083</v>
      </c>
      <c r="C6188">
        <v>640202</v>
      </c>
      <c r="D6188">
        <f t="shared" si="192"/>
        <v>64</v>
      </c>
      <c r="E6188" t="str">
        <f>VLOOKUP(D6188,'Regionalism Code'!B:C,2,FALSE)</f>
        <v>宁夏回族自治区</v>
      </c>
      <c r="F6188">
        <f t="shared" si="193"/>
        <v>6402</v>
      </c>
      <c r="G6188" t="str">
        <f>IF(F6188&gt;10000,"省直辖县市",VLOOKUP(F6188,'Regionalism Code'!H:I,2,FALSE))</f>
        <v>石嘴山市</v>
      </c>
      <c r="H6188" s="7">
        <v>90.0975615864937</v>
      </c>
      <c r="I6188" s="7">
        <v>97.2258936236118</v>
      </c>
      <c r="J6188" s="7">
        <v>86.3456957333349</v>
      </c>
      <c r="K6188" s="7">
        <v>53.4854729226272</v>
      </c>
      <c r="L6188" s="7">
        <v>70.87156064136</v>
      </c>
      <c r="M6188" s="7">
        <v>68.8560082063266</v>
      </c>
      <c r="N6188" s="7">
        <v>105.581881639909</v>
      </c>
      <c r="O6188" s="7">
        <v>87.7238675210744</v>
      </c>
      <c r="P6188" s="7">
        <v>82.9038264448528</v>
      </c>
      <c r="Q6188" s="7">
        <v>73.3831802917965</v>
      </c>
    </row>
    <row r="6189" spans="1:17">
      <c r="A6189" s="6">
        <v>2016</v>
      </c>
      <c r="B6189" t="s">
        <v>3084</v>
      </c>
      <c r="C6189">
        <v>640205</v>
      </c>
      <c r="D6189">
        <f t="shared" si="192"/>
        <v>64</v>
      </c>
      <c r="E6189" t="str">
        <f>VLOOKUP(D6189,'Regionalism Code'!B:C,2,FALSE)</f>
        <v>宁夏回族自治区</v>
      </c>
      <c r="F6189">
        <f t="shared" si="193"/>
        <v>6402</v>
      </c>
      <c r="G6189" t="str">
        <f>IF(F6189&gt;10000,"省直辖县市",VLOOKUP(F6189,'Regionalism Code'!H:I,2,FALSE))</f>
        <v>石嘴山市</v>
      </c>
      <c r="H6189" s="7">
        <v>85.3633583727278</v>
      </c>
      <c r="I6189" s="7">
        <v>93.0910170559681</v>
      </c>
      <c r="J6189" s="7">
        <v>82.4481878518316</v>
      </c>
      <c r="K6189" s="7">
        <v>47.9831959705735</v>
      </c>
      <c r="L6189" s="7">
        <v>68.3375276265716</v>
      </c>
      <c r="M6189" s="7">
        <v>62.0906697700578</v>
      </c>
      <c r="N6189" s="7">
        <v>104.220848813705</v>
      </c>
      <c r="O6189" s="7">
        <v>82.1872387012829</v>
      </c>
      <c r="P6189" s="7">
        <v>79.2711518962832</v>
      </c>
      <c r="Q6189" s="7">
        <v>65.1493133929566</v>
      </c>
    </row>
    <row r="6190" spans="1:17">
      <c r="A6190" s="6">
        <v>2016</v>
      </c>
      <c r="B6190" t="s">
        <v>3085</v>
      </c>
      <c r="C6190">
        <v>640221</v>
      </c>
      <c r="D6190">
        <f t="shared" si="192"/>
        <v>64</v>
      </c>
      <c r="E6190" t="str">
        <f>VLOOKUP(D6190,'Regionalism Code'!B:C,2,FALSE)</f>
        <v>宁夏回族自治区</v>
      </c>
      <c r="F6190">
        <f t="shared" si="193"/>
        <v>6402</v>
      </c>
      <c r="G6190" t="str">
        <f>IF(F6190&gt;10000,"省直辖县市",VLOOKUP(F6190,'Regionalism Code'!H:I,2,FALSE))</f>
        <v>石嘴山市</v>
      </c>
      <c r="H6190" s="7">
        <v>83.3296880800231</v>
      </c>
      <c r="I6190" s="7">
        <v>92.0265542495014</v>
      </c>
      <c r="J6190" s="7">
        <v>75.8182061105344</v>
      </c>
      <c r="K6190" s="7">
        <v>38.585274862701</v>
      </c>
      <c r="L6190" s="7">
        <v>57.0283323816973</v>
      </c>
      <c r="M6190" s="7">
        <v>48.7015865988418</v>
      </c>
      <c r="N6190" s="7">
        <v>95.096181327504</v>
      </c>
      <c r="O6190" s="7">
        <v>77.8396561532478</v>
      </c>
      <c r="P6190" s="7">
        <v>83.073897205394</v>
      </c>
      <c r="Q6190" s="7">
        <v>68.2674376139113</v>
      </c>
    </row>
    <row r="6191" spans="1:17">
      <c r="A6191" s="6">
        <v>2016</v>
      </c>
      <c r="B6191" t="s">
        <v>3086</v>
      </c>
      <c r="C6191">
        <v>640302</v>
      </c>
      <c r="D6191">
        <f t="shared" si="192"/>
        <v>64</v>
      </c>
      <c r="E6191" t="str">
        <f>VLOOKUP(D6191,'Regionalism Code'!B:C,2,FALSE)</f>
        <v>宁夏回族自治区</v>
      </c>
      <c r="F6191">
        <f t="shared" si="193"/>
        <v>6403</v>
      </c>
      <c r="G6191" t="str">
        <f>IF(F6191&gt;10000,"省直辖县市",VLOOKUP(F6191,'Regionalism Code'!H:I,2,FALSE))</f>
        <v>吴忠市</v>
      </c>
      <c r="H6191" s="7">
        <v>85.1559141323456</v>
      </c>
      <c r="I6191" s="7">
        <v>95.0995292357124</v>
      </c>
      <c r="J6191" s="7">
        <v>79.440116861522</v>
      </c>
      <c r="K6191" s="7">
        <v>46.571931860032</v>
      </c>
      <c r="L6191" s="7">
        <v>64.1088798718746</v>
      </c>
      <c r="M6191" s="7">
        <v>55.7442816990943</v>
      </c>
      <c r="N6191" s="7">
        <v>88.076970760242</v>
      </c>
      <c r="O6191" s="7">
        <v>87.5016069328277</v>
      </c>
      <c r="P6191" s="7">
        <v>80.6966426513769</v>
      </c>
      <c r="Q6191" s="7">
        <v>62.7139888524372</v>
      </c>
    </row>
    <row r="6192" spans="1:17">
      <c r="A6192" s="6">
        <v>2016</v>
      </c>
      <c r="B6192" t="s">
        <v>3087</v>
      </c>
      <c r="C6192">
        <v>640303</v>
      </c>
      <c r="D6192">
        <f t="shared" si="192"/>
        <v>64</v>
      </c>
      <c r="E6192" t="str">
        <f>VLOOKUP(D6192,'Regionalism Code'!B:C,2,FALSE)</f>
        <v>宁夏回族自治区</v>
      </c>
      <c r="F6192">
        <f t="shared" si="193"/>
        <v>6403</v>
      </c>
      <c r="G6192" t="str">
        <f>IF(F6192&gt;10000,"省直辖县市",VLOOKUP(F6192,'Regionalism Code'!H:I,2,FALSE))</f>
        <v>吴忠市</v>
      </c>
      <c r="H6192" s="7">
        <v>74.1476690253785</v>
      </c>
      <c r="I6192" s="7">
        <v>85.917956100581</v>
      </c>
      <c r="J6192" s="7">
        <v>65.0250535842547</v>
      </c>
      <c r="K6192" s="7">
        <v>34.5048944082237</v>
      </c>
      <c r="L6192" s="7">
        <v>39.7179449021032</v>
      </c>
      <c r="M6192" s="7">
        <v>45.8319352601253</v>
      </c>
      <c r="N6192" s="7">
        <v>84.3748291002381</v>
      </c>
      <c r="O6192" s="7">
        <v>65.1656428995845</v>
      </c>
      <c r="P6192" s="7">
        <v>81.6848027353088</v>
      </c>
      <c r="Q6192" s="7">
        <v>51.8641587416699</v>
      </c>
    </row>
    <row r="6193" spans="1:17">
      <c r="A6193" s="6">
        <v>2016</v>
      </c>
      <c r="B6193" t="s">
        <v>3088</v>
      </c>
      <c r="C6193">
        <v>640323</v>
      </c>
      <c r="D6193">
        <f t="shared" si="192"/>
        <v>64</v>
      </c>
      <c r="E6193" t="str">
        <f>VLOOKUP(D6193,'Regionalism Code'!B:C,2,FALSE)</f>
        <v>宁夏回族自治区</v>
      </c>
      <c r="F6193">
        <f t="shared" si="193"/>
        <v>6403</v>
      </c>
      <c r="G6193" t="str">
        <f>IF(F6193&gt;10000,"省直辖县市",VLOOKUP(F6193,'Regionalism Code'!H:I,2,FALSE))</f>
        <v>吴忠市</v>
      </c>
      <c r="H6193" s="7">
        <v>84.8598624929313</v>
      </c>
      <c r="I6193" s="7">
        <v>93.7107544472109</v>
      </c>
      <c r="J6193" s="7">
        <v>75.0444426249227</v>
      </c>
      <c r="K6193" s="7">
        <v>41.6809820267618</v>
      </c>
      <c r="L6193" s="7">
        <v>58.3275256635883</v>
      </c>
      <c r="M6193" s="7">
        <v>53.536983753948</v>
      </c>
      <c r="N6193" s="7">
        <v>90.9569275569506</v>
      </c>
      <c r="O6193" s="7">
        <v>78.9901857206363</v>
      </c>
      <c r="P6193" s="7">
        <v>74.8553909514296</v>
      </c>
      <c r="Q6193" s="7">
        <v>73.4757349392656</v>
      </c>
    </row>
    <row r="6194" spans="1:17">
      <c r="A6194" s="6">
        <v>2016</v>
      </c>
      <c r="B6194" t="s">
        <v>3089</v>
      </c>
      <c r="C6194">
        <v>640324</v>
      </c>
      <c r="D6194">
        <f t="shared" si="192"/>
        <v>64</v>
      </c>
      <c r="E6194" t="str">
        <f>VLOOKUP(D6194,'Regionalism Code'!B:C,2,FALSE)</f>
        <v>宁夏回族自治区</v>
      </c>
      <c r="F6194">
        <f t="shared" si="193"/>
        <v>6403</v>
      </c>
      <c r="G6194" t="str">
        <f>IF(F6194&gt;10000,"省直辖县市",VLOOKUP(F6194,'Regionalism Code'!H:I,2,FALSE))</f>
        <v>吴忠市</v>
      </c>
      <c r="H6194" s="7">
        <v>74.5628274209878</v>
      </c>
      <c r="I6194" s="7">
        <v>86.4126023539867</v>
      </c>
      <c r="J6194" s="7">
        <v>63.2225793973288</v>
      </c>
      <c r="K6194" s="7">
        <v>34.5352524235989</v>
      </c>
      <c r="L6194" s="7">
        <v>41.4899942140658</v>
      </c>
      <c r="M6194" s="7">
        <v>50.7287152682766</v>
      </c>
      <c r="N6194" s="7">
        <v>77.5594867210865</v>
      </c>
      <c r="O6194" s="7">
        <v>63.656749004598</v>
      </c>
      <c r="P6194" s="7">
        <v>80.526296411971</v>
      </c>
      <c r="Q6194" s="7">
        <v>56.0466643429342</v>
      </c>
    </row>
    <row r="6195" spans="1:17">
      <c r="A6195" s="6">
        <v>2016</v>
      </c>
      <c r="B6195" t="s">
        <v>3090</v>
      </c>
      <c r="C6195">
        <v>640381</v>
      </c>
      <c r="D6195">
        <f t="shared" si="192"/>
        <v>64</v>
      </c>
      <c r="E6195" t="str">
        <f>VLOOKUP(D6195,'Regionalism Code'!B:C,2,FALSE)</f>
        <v>宁夏回族自治区</v>
      </c>
      <c r="F6195">
        <f t="shared" si="193"/>
        <v>6403</v>
      </c>
      <c r="G6195" t="str">
        <f>IF(F6195&gt;10000,"省直辖县市",VLOOKUP(F6195,'Regionalism Code'!H:I,2,FALSE))</f>
        <v>吴忠市</v>
      </c>
      <c r="H6195" s="7">
        <v>84.3393221631922</v>
      </c>
      <c r="I6195" s="7">
        <v>92.0872273463182</v>
      </c>
      <c r="J6195" s="7">
        <v>81.0026975118218</v>
      </c>
      <c r="K6195" s="7">
        <v>44.4448378471198</v>
      </c>
      <c r="L6195" s="7">
        <v>63.838150582505</v>
      </c>
      <c r="M6195" s="7">
        <v>56.9093836711864</v>
      </c>
      <c r="N6195" s="7">
        <v>109.678692449231</v>
      </c>
      <c r="O6195" s="7">
        <v>77.7042681961291</v>
      </c>
      <c r="P6195" s="7">
        <v>80.3051828233214</v>
      </c>
      <c r="Q6195" s="7">
        <v>64.8242097768624</v>
      </c>
    </row>
    <row r="6196" spans="1:17">
      <c r="A6196" s="6">
        <v>2016</v>
      </c>
      <c r="B6196" t="s">
        <v>3091</v>
      </c>
      <c r="C6196">
        <v>640402</v>
      </c>
      <c r="D6196">
        <f t="shared" si="192"/>
        <v>64</v>
      </c>
      <c r="E6196" t="str">
        <f>VLOOKUP(D6196,'Regionalism Code'!B:C,2,FALSE)</f>
        <v>宁夏回族自治区</v>
      </c>
      <c r="F6196">
        <f t="shared" si="193"/>
        <v>6404</v>
      </c>
      <c r="G6196" t="str">
        <f>IF(F6196&gt;10000,"省直辖县市",VLOOKUP(F6196,'Regionalism Code'!H:I,2,FALSE))</f>
        <v>固原市</v>
      </c>
      <c r="H6196" s="7">
        <v>80.7469476965903</v>
      </c>
      <c r="I6196" s="7">
        <v>92.4024409209159</v>
      </c>
      <c r="J6196" s="7">
        <v>76.5367927942753</v>
      </c>
      <c r="K6196" s="7">
        <v>49.4433139343626</v>
      </c>
      <c r="L6196" s="7">
        <v>58.2379042205293</v>
      </c>
      <c r="M6196" s="7">
        <v>56.5716150868266</v>
      </c>
      <c r="N6196" s="7">
        <v>93.3581831253171</v>
      </c>
      <c r="O6196" s="7">
        <v>78.7119214408592</v>
      </c>
      <c r="P6196" s="7">
        <v>79.6758162070173</v>
      </c>
      <c r="Q6196" s="7">
        <v>49.9161703773516</v>
      </c>
    </row>
    <row r="6197" spans="1:17">
      <c r="A6197" s="6">
        <v>2016</v>
      </c>
      <c r="B6197" t="s">
        <v>3092</v>
      </c>
      <c r="C6197">
        <v>640422</v>
      </c>
      <c r="D6197">
        <f t="shared" si="192"/>
        <v>64</v>
      </c>
      <c r="E6197" t="str">
        <f>VLOOKUP(D6197,'Regionalism Code'!B:C,2,FALSE)</f>
        <v>宁夏回族自治区</v>
      </c>
      <c r="F6197">
        <f t="shared" si="193"/>
        <v>6404</v>
      </c>
      <c r="G6197" t="str">
        <f>IF(F6197&gt;10000,"省直辖县市",VLOOKUP(F6197,'Regionalism Code'!H:I,2,FALSE))</f>
        <v>固原市</v>
      </c>
      <c r="H6197" s="7">
        <v>77.1685738725285</v>
      </c>
      <c r="I6197" s="7">
        <v>83.3128091628201</v>
      </c>
      <c r="J6197" s="7">
        <v>68.7811723840737</v>
      </c>
      <c r="K6197" s="7">
        <v>29.4235839897841</v>
      </c>
      <c r="L6197" s="7">
        <v>42.5858021699194</v>
      </c>
      <c r="M6197" s="7">
        <v>46.9160189274267</v>
      </c>
      <c r="N6197" s="7">
        <v>95.8940669854141</v>
      </c>
      <c r="O6197" s="7">
        <v>68.1604795836221</v>
      </c>
      <c r="P6197" s="7">
        <v>75.8873029576857</v>
      </c>
      <c r="Q6197" s="7">
        <v>72.1263735711945</v>
      </c>
    </row>
    <row r="6198" spans="1:17">
      <c r="A6198" s="6">
        <v>2016</v>
      </c>
      <c r="B6198" t="s">
        <v>3093</v>
      </c>
      <c r="C6198">
        <v>640423</v>
      </c>
      <c r="D6198">
        <f t="shared" si="192"/>
        <v>64</v>
      </c>
      <c r="E6198" t="str">
        <f>VLOOKUP(D6198,'Regionalism Code'!B:C,2,FALSE)</f>
        <v>宁夏回族自治区</v>
      </c>
      <c r="F6198">
        <f t="shared" si="193"/>
        <v>6404</v>
      </c>
      <c r="G6198" t="str">
        <f>IF(F6198&gt;10000,"省直辖县市",VLOOKUP(F6198,'Regionalism Code'!H:I,2,FALSE))</f>
        <v>固原市</v>
      </c>
      <c r="H6198" s="7">
        <v>80.8966153615776</v>
      </c>
      <c r="I6198" s="7">
        <v>84.5249366698135</v>
      </c>
      <c r="J6198" s="7">
        <v>68.5282917275353</v>
      </c>
      <c r="K6198" s="7">
        <v>30.1620493967643</v>
      </c>
      <c r="L6198" s="7">
        <v>45.7825949614355</v>
      </c>
      <c r="M6198" s="7">
        <v>46.2324972856985</v>
      </c>
      <c r="N6198" s="7">
        <v>104.395706987461</v>
      </c>
      <c r="O6198" s="7">
        <v>61.5913535931555</v>
      </c>
      <c r="P6198" s="7">
        <v>72.2406241555896</v>
      </c>
      <c r="Q6198" s="7">
        <v>91.3961129223512</v>
      </c>
    </row>
    <row r="6199" spans="1:17">
      <c r="A6199" s="6">
        <v>2016</v>
      </c>
      <c r="B6199" t="s">
        <v>3094</v>
      </c>
      <c r="C6199">
        <v>640424</v>
      </c>
      <c r="D6199">
        <f t="shared" si="192"/>
        <v>64</v>
      </c>
      <c r="E6199" t="str">
        <f>VLOOKUP(D6199,'Regionalism Code'!B:C,2,FALSE)</f>
        <v>宁夏回族自治区</v>
      </c>
      <c r="F6199">
        <f t="shared" si="193"/>
        <v>6404</v>
      </c>
      <c r="G6199" t="str">
        <f>IF(F6199&gt;10000,"省直辖县市",VLOOKUP(F6199,'Regionalism Code'!H:I,2,FALSE))</f>
        <v>固原市</v>
      </c>
      <c r="H6199" s="7">
        <v>80.412597354763</v>
      </c>
      <c r="I6199" s="7">
        <v>85.3864969753204</v>
      </c>
      <c r="J6199" s="7">
        <v>82.2972334616293</v>
      </c>
      <c r="K6199" s="7">
        <v>31.9114362375615</v>
      </c>
      <c r="L6199" s="7">
        <v>51.9532491367521</v>
      </c>
      <c r="M6199" s="7">
        <v>47.5418499313344</v>
      </c>
      <c r="N6199" s="7">
        <v>134.984684777818</v>
      </c>
      <c r="O6199" s="7">
        <v>70.6350313277696</v>
      </c>
      <c r="P6199" s="7">
        <v>87.2138974731013</v>
      </c>
      <c r="Q6199" s="7">
        <v>60.569105820248</v>
      </c>
    </row>
    <row r="6200" spans="1:17">
      <c r="A6200" s="6">
        <v>2016</v>
      </c>
      <c r="B6200" t="s">
        <v>3095</v>
      </c>
      <c r="C6200">
        <v>640425</v>
      </c>
      <c r="D6200">
        <f t="shared" si="192"/>
        <v>64</v>
      </c>
      <c r="E6200" t="str">
        <f>VLOOKUP(D6200,'Regionalism Code'!B:C,2,FALSE)</f>
        <v>宁夏回族自治区</v>
      </c>
      <c r="F6200">
        <f t="shared" si="193"/>
        <v>6404</v>
      </c>
      <c r="G6200" t="str">
        <f>IF(F6200&gt;10000,"省直辖县市",VLOOKUP(F6200,'Regionalism Code'!H:I,2,FALSE))</f>
        <v>固原市</v>
      </c>
      <c r="H6200" s="7">
        <v>75.4895869935059</v>
      </c>
      <c r="I6200" s="7">
        <v>85.4520747850264</v>
      </c>
      <c r="J6200" s="7">
        <v>65.1256836446598</v>
      </c>
      <c r="K6200" s="7">
        <v>31.938523708125</v>
      </c>
      <c r="L6200" s="7">
        <v>41.8134696791638</v>
      </c>
      <c r="M6200" s="7">
        <v>49.4375843896248</v>
      </c>
      <c r="N6200" s="7">
        <v>87.1948343677827</v>
      </c>
      <c r="O6200" s="7">
        <v>63.8121071502501</v>
      </c>
      <c r="P6200" s="7">
        <v>76.2855849230581</v>
      </c>
      <c r="Q6200" s="7">
        <v>61.4310971952004</v>
      </c>
    </row>
    <row r="6201" spans="1:17">
      <c r="A6201" s="6">
        <v>2016</v>
      </c>
      <c r="B6201" t="s">
        <v>3096</v>
      </c>
      <c r="C6201">
        <v>640502</v>
      </c>
      <c r="D6201">
        <f t="shared" si="192"/>
        <v>64</v>
      </c>
      <c r="E6201" t="str">
        <f>VLOOKUP(D6201,'Regionalism Code'!B:C,2,FALSE)</f>
        <v>宁夏回族自治区</v>
      </c>
      <c r="F6201">
        <f t="shared" si="193"/>
        <v>6405</v>
      </c>
      <c r="G6201" t="str">
        <f>IF(F6201&gt;10000,"省直辖县市",VLOOKUP(F6201,'Regionalism Code'!H:I,2,FALSE))</f>
        <v>中卫市</v>
      </c>
      <c r="H6201" s="7">
        <v>83.6816728444405</v>
      </c>
      <c r="I6201" s="7">
        <v>93.9469962938779</v>
      </c>
      <c r="J6201" s="7">
        <v>79.1194855882875</v>
      </c>
      <c r="K6201" s="7">
        <v>44.6549746953011</v>
      </c>
      <c r="L6201" s="7">
        <v>59.3442126208538</v>
      </c>
      <c r="M6201" s="7">
        <v>59.5903579836502</v>
      </c>
      <c r="N6201" s="7">
        <v>103.276790434193</v>
      </c>
      <c r="O6201" s="7">
        <v>78.8577861374953</v>
      </c>
      <c r="P6201" s="7">
        <v>78.4665697428139</v>
      </c>
      <c r="Q6201" s="7">
        <v>58.0810900379584</v>
      </c>
    </row>
    <row r="6202" spans="1:17">
      <c r="A6202" s="6">
        <v>2016</v>
      </c>
      <c r="B6202" t="s">
        <v>3097</v>
      </c>
      <c r="C6202">
        <v>640521</v>
      </c>
      <c r="D6202">
        <f t="shared" si="192"/>
        <v>64</v>
      </c>
      <c r="E6202" t="str">
        <f>VLOOKUP(D6202,'Regionalism Code'!B:C,2,FALSE)</f>
        <v>宁夏回族自治区</v>
      </c>
      <c r="F6202">
        <f t="shared" si="193"/>
        <v>6405</v>
      </c>
      <c r="G6202" t="str">
        <f>IF(F6202&gt;10000,"省直辖县市",VLOOKUP(F6202,'Regionalism Code'!H:I,2,FALSE))</f>
        <v>中卫市</v>
      </c>
      <c r="H6202" s="7">
        <v>82.1622959198848</v>
      </c>
      <c r="I6202" s="7">
        <v>91.5412862961178</v>
      </c>
      <c r="J6202" s="7">
        <v>75.9315148938395</v>
      </c>
      <c r="K6202" s="7">
        <v>43.8739227731639</v>
      </c>
      <c r="L6202" s="7">
        <v>54.6745109537463</v>
      </c>
      <c r="M6202" s="7">
        <v>53.3391879381764</v>
      </c>
      <c r="N6202" s="7">
        <v>93.4323026743798</v>
      </c>
      <c r="O6202" s="7">
        <v>80.1009580471147</v>
      </c>
      <c r="P6202" s="7">
        <v>78.2749377723992</v>
      </c>
      <c r="Q6202" s="7">
        <v>62.520375466663</v>
      </c>
    </row>
    <row r="6203" spans="1:17">
      <c r="A6203" s="6">
        <v>2016</v>
      </c>
      <c r="B6203" t="s">
        <v>3098</v>
      </c>
      <c r="C6203">
        <v>640522</v>
      </c>
      <c r="D6203">
        <f t="shared" si="192"/>
        <v>64</v>
      </c>
      <c r="E6203" t="str">
        <f>VLOOKUP(D6203,'Regionalism Code'!B:C,2,FALSE)</f>
        <v>宁夏回族自治区</v>
      </c>
      <c r="F6203">
        <f t="shared" si="193"/>
        <v>6405</v>
      </c>
      <c r="G6203" t="str">
        <f>IF(F6203&gt;10000,"省直辖县市",VLOOKUP(F6203,'Regionalism Code'!H:I,2,FALSE))</f>
        <v>中卫市</v>
      </c>
      <c r="H6203" s="7">
        <v>74.5329103039594</v>
      </c>
      <c r="I6203" s="7">
        <v>81.1335111200499</v>
      </c>
      <c r="J6203" s="7">
        <v>63.0329592682271</v>
      </c>
      <c r="K6203" s="7">
        <v>26.1360165049351</v>
      </c>
      <c r="L6203" s="7">
        <v>33.824525046455</v>
      </c>
      <c r="M6203" s="7">
        <v>41.618699090458</v>
      </c>
      <c r="N6203" s="7">
        <v>94.9719440012159</v>
      </c>
      <c r="O6203" s="7">
        <v>59.0228288630916</v>
      </c>
      <c r="P6203" s="7">
        <v>74.4573370364191</v>
      </c>
      <c r="Q6203" s="7">
        <v>73.6396327510498</v>
      </c>
    </row>
    <row r="6204" spans="1:17">
      <c r="A6204" s="6">
        <v>2016</v>
      </c>
      <c r="B6204" t="s">
        <v>3099</v>
      </c>
      <c r="C6204">
        <v>650102</v>
      </c>
      <c r="D6204">
        <f t="shared" si="192"/>
        <v>65</v>
      </c>
      <c r="E6204" t="str">
        <f>VLOOKUP(D6204,'Regionalism Code'!B:C,2,FALSE)</f>
        <v>新疆维吾尔自治区</v>
      </c>
      <c r="F6204">
        <f t="shared" si="193"/>
        <v>6501</v>
      </c>
      <c r="G6204" t="str">
        <f>IF(F6204&gt;10000,"省直辖县市",VLOOKUP(F6204,'Regionalism Code'!H:I,2,FALSE))</f>
        <v>乌鲁木齐市</v>
      </c>
      <c r="H6204" s="7">
        <v>93.4051333841964</v>
      </c>
      <c r="I6204" s="7">
        <v>102.866449850568</v>
      </c>
      <c r="J6204" s="7">
        <v>90.9594829583863</v>
      </c>
      <c r="K6204" s="7">
        <v>67.375457944677</v>
      </c>
      <c r="L6204" s="7">
        <v>74.7787179053927</v>
      </c>
      <c r="M6204" s="7">
        <v>82.9726174310614</v>
      </c>
      <c r="N6204" s="7">
        <v>118.520844938009</v>
      </c>
      <c r="O6204" s="7">
        <v>86.6411127676731</v>
      </c>
      <c r="P6204" s="7">
        <v>79.5791612393078</v>
      </c>
      <c r="Q6204" s="7">
        <v>66.6138803145832</v>
      </c>
    </row>
    <row r="6205" spans="1:17">
      <c r="A6205" s="6">
        <v>2016</v>
      </c>
      <c r="B6205" t="s">
        <v>3100</v>
      </c>
      <c r="C6205">
        <v>650103</v>
      </c>
      <c r="D6205">
        <f t="shared" si="192"/>
        <v>65</v>
      </c>
      <c r="E6205" t="str">
        <f>VLOOKUP(D6205,'Regionalism Code'!B:C,2,FALSE)</f>
        <v>新疆维吾尔自治区</v>
      </c>
      <c r="F6205">
        <f t="shared" si="193"/>
        <v>6501</v>
      </c>
      <c r="G6205" t="str">
        <f>IF(F6205&gt;10000,"省直辖县市",VLOOKUP(F6205,'Regionalism Code'!H:I,2,FALSE))</f>
        <v>乌鲁木齐市</v>
      </c>
      <c r="H6205" s="7">
        <v>94.8812223806929</v>
      </c>
      <c r="I6205" s="7">
        <v>105.297015206438</v>
      </c>
      <c r="J6205" s="7">
        <v>94.1289619795821</v>
      </c>
      <c r="K6205" s="7">
        <v>70.2801448815388</v>
      </c>
      <c r="L6205" s="7">
        <v>76.7150772851349</v>
      </c>
      <c r="M6205" s="7">
        <v>86.0302379726154</v>
      </c>
      <c r="N6205" s="7">
        <v>119.111435208596</v>
      </c>
      <c r="O6205" s="7">
        <v>92.2315082550601</v>
      </c>
      <c r="P6205" s="7">
        <v>82.1033917653096</v>
      </c>
      <c r="Q6205" s="7">
        <v>61.8612376434352</v>
      </c>
    </row>
    <row r="6206" spans="1:17">
      <c r="A6206" s="6">
        <v>2016</v>
      </c>
      <c r="B6206" t="s">
        <v>275</v>
      </c>
      <c r="C6206">
        <v>650104</v>
      </c>
      <c r="D6206">
        <f t="shared" si="192"/>
        <v>65</v>
      </c>
      <c r="E6206" t="str">
        <f>VLOOKUP(D6206,'Regionalism Code'!B:C,2,FALSE)</f>
        <v>新疆维吾尔自治区</v>
      </c>
      <c r="F6206">
        <f t="shared" si="193"/>
        <v>6501</v>
      </c>
      <c r="G6206" t="str">
        <f>IF(F6206&gt;10000,"省直辖县市",VLOOKUP(F6206,'Regionalism Code'!H:I,2,FALSE))</f>
        <v>乌鲁木齐市</v>
      </c>
      <c r="H6206" s="7">
        <v>94.608575845106</v>
      </c>
      <c r="I6206" s="7">
        <v>106.150466974903</v>
      </c>
      <c r="J6206" s="7">
        <v>91.5838899486609</v>
      </c>
      <c r="K6206" s="7">
        <v>68.6749978216525</v>
      </c>
      <c r="L6206" s="7">
        <v>78.6198164471924</v>
      </c>
      <c r="M6206" s="7">
        <v>84.4619433249818</v>
      </c>
      <c r="N6206" s="7">
        <v>114.377645822649</v>
      </c>
      <c r="O6206" s="7">
        <v>88.872788098573</v>
      </c>
      <c r="P6206" s="7">
        <v>80.0187052841685</v>
      </c>
      <c r="Q6206" s="7">
        <v>61.9995741134761</v>
      </c>
    </row>
    <row r="6207" spans="1:17">
      <c r="A6207" s="6">
        <v>2016</v>
      </c>
      <c r="B6207" t="s">
        <v>3101</v>
      </c>
      <c r="C6207">
        <v>650105</v>
      </c>
      <c r="D6207">
        <f t="shared" si="192"/>
        <v>65</v>
      </c>
      <c r="E6207" t="str">
        <f>VLOOKUP(D6207,'Regionalism Code'!B:C,2,FALSE)</f>
        <v>新疆维吾尔自治区</v>
      </c>
      <c r="F6207">
        <f t="shared" si="193"/>
        <v>6501</v>
      </c>
      <c r="G6207" t="str">
        <f>IF(F6207&gt;10000,"省直辖县市",VLOOKUP(F6207,'Regionalism Code'!H:I,2,FALSE))</f>
        <v>乌鲁木齐市</v>
      </c>
      <c r="H6207" s="7">
        <v>95.3734783857278</v>
      </c>
      <c r="I6207" s="7">
        <v>106.132764904896</v>
      </c>
      <c r="J6207" s="7">
        <v>92.5396209904542</v>
      </c>
      <c r="K6207" s="7">
        <v>68.247952130441</v>
      </c>
      <c r="L6207" s="7">
        <v>76.4401603265782</v>
      </c>
      <c r="M6207" s="7">
        <v>82.5693129659133</v>
      </c>
      <c r="N6207" s="7">
        <v>117.129192012282</v>
      </c>
      <c r="O6207" s="7">
        <v>90.519519926616</v>
      </c>
      <c r="P6207" s="7">
        <v>81.2533383812223</v>
      </c>
      <c r="Q6207" s="7">
        <v>65.0019046999848</v>
      </c>
    </row>
    <row r="6208" spans="1:17">
      <c r="A6208" s="6">
        <v>2016</v>
      </c>
      <c r="B6208" t="s">
        <v>3102</v>
      </c>
      <c r="C6208">
        <v>650106</v>
      </c>
      <c r="D6208">
        <f t="shared" si="192"/>
        <v>65</v>
      </c>
      <c r="E6208" t="str">
        <f>VLOOKUP(D6208,'Regionalism Code'!B:C,2,FALSE)</f>
        <v>新疆维吾尔自治区</v>
      </c>
      <c r="F6208">
        <f t="shared" si="193"/>
        <v>6501</v>
      </c>
      <c r="G6208" t="str">
        <f>IF(F6208&gt;10000,"省直辖县市",VLOOKUP(F6208,'Regionalism Code'!H:I,2,FALSE))</f>
        <v>乌鲁木齐市</v>
      </c>
      <c r="H6208" s="7">
        <v>88.7426838814488</v>
      </c>
      <c r="I6208" s="7">
        <v>98.6887641654255</v>
      </c>
      <c r="J6208" s="7">
        <v>77.7660412843751</v>
      </c>
      <c r="K6208" s="7">
        <v>53.7255472755332</v>
      </c>
      <c r="L6208" s="7">
        <v>63.2939313248338</v>
      </c>
      <c r="M6208" s="7">
        <v>71.6139422923597</v>
      </c>
      <c r="N6208" s="7">
        <v>103.528184703689</v>
      </c>
      <c r="O6208" s="7">
        <v>71.9395685648411</v>
      </c>
      <c r="P6208" s="7">
        <v>72.9102388568589</v>
      </c>
      <c r="Q6208" s="7">
        <v>75.8526265471513</v>
      </c>
    </row>
    <row r="6209" spans="1:17">
      <c r="A6209" s="6">
        <v>2016</v>
      </c>
      <c r="B6209" t="s">
        <v>3103</v>
      </c>
      <c r="C6209">
        <v>650107</v>
      </c>
      <c r="D6209">
        <f t="shared" si="192"/>
        <v>65</v>
      </c>
      <c r="E6209" t="str">
        <f>VLOOKUP(D6209,'Regionalism Code'!B:C,2,FALSE)</f>
        <v>新疆维吾尔自治区</v>
      </c>
      <c r="F6209">
        <f t="shared" si="193"/>
        <v>6501</v>
      </c>
      <c r="G6209" t="str">
        <f>IF(F6209&gt;10000,"省直辖县市",VLOOKUP(F6209,'Regionalism Code'!H:I,2,FALSE))</f>
        <v>乌鲁木齐市</v>
      </c>
      <c r="H6209" s="7">
        <v>81.6524197064876</v>
      </c>
      <c r="I6209" s="7">
        <v>90.9287135036325</v>
      </c>
      <c r="J6209" s="7">
        <v>69.2864558081575</v>
      </c>
      <c r="K6209" s="7">
        <v>43.1940034638875</v>
      </c>
      <c r="L6209" s="7">
        <v>45.6127141278621</v>
      </c>
      <c r="M6209" s="7">
        <v>67.3984000450182</v>
      </c>
      <c r="N6209" s="7">
        <v>104.62034570411</v>
      </c>
      <c r="O6209" s="7">
        <v>61.2467036905556</v>
      </c>
      <c r="P6209" s="7">
        <v>61.7751106281766</v>
      </c>
      <c r="Q6209" s="7">
        <v>73.4981684983603</v>
      </c>
    </row>
    <row r="6210" spans="1:17">
      <c r="A6210" s="6">
        <v>2016</v>
      </c>
      <c r="B6210" t="s">
        <v>3104</v>
      </c>
      <c r="C6210">
        <v>650109</v>
      </c>
      <c r="D6210">
        <f t="shared" ref="D6210:D6273" si="194">INT(C6210/10000)</f>
        <v>65</v>
      </c>
      <c r="E6210" t="str">
        <f>VLOOKUP(D6210,'Regionalism Code'!B:C,2,FALSE)</f>
        <v>新疆维吾尔自治区</v>
      </c>
      <c r="F6210">
        <f t="shared" ref="F6210:F6273" si="195">IF(OR(D6210=11,D6210=12,D6210=31,D6210=50),D6210*100,IF(MID(C6210,3,1)="9",C6210,INT(C6210/100)))</f>
        <v>6501</v>
      </c>
      <c r="G6210" t="str">
        <f>IF(F6210&gt;10000,"省直辖县市",VLOOKUP(F6210,'Regionalism Code'!H:I,2,FALSE))</f>
        <v>乌鲁木齐市</v>
      </c>
      <c r="H6210" s="7">
        <v>90.3984053489705</v>
      </c>
      <c r="I6210" s="7">
        <v>102.090243997293</v>
      </c>
      <c r="J6210" s="7">
        <v>83.5564268756221</v>
      </c>
      <c r="K6210" s="7">
        <v>57.961143907333</v>
      </c>
      <c r="L6210" s="7">
        <v>66.7170205255713</v>
      </c>
      <c r="M6210" s="7">
        <v>72.8567747252036</v>
      </c>
      <c r="N6210" s="7">
        <v>109.166252118258</v>
      </c>
      <c r="O6210" s="7">
        <v>80.9422348564065</v>
      </c>
      <c r="P6210" s="7">
        <v>74.1810618090766</v>
      </c>
      <c r="Q6210" s="7">
        <v>64.2306465585987</v>
      </c>
    </row>
    <row r="6211" spans="1:17">
      <c r="A6211" s="6">
        <v>2016</v>
      </c>
      <c r="B6211" t="s">
        <v>3105</v>
      </c>
      <c r="C6211">
        <v>650121</v>
      </c>
      <c r="D6211">
        <f t="shared" si="194"/>
        <v>65</v>
      </c>
      <c r="E6211" t="str">
        <f>VLOOKUP(D6211,'Regionalism Code'!B:C,2,FALSE)</f>
        <v>新疆维吾尔自治区</v>
      </c>
      <c r="F6211">
        <f t="shared" si="195"/>
        <v>6501</v>
      </c>
      <c r="G6211" t="str">
        <f>IF(F6211&gt;10000,"省直辖县市",VLOOKUP(F6211,'Regionalism Code'!H:I,2,FALSE))</f>
        <v>乌鲁木齐市</v>
      </c>
      <c r="H6211" s="7">
        <v>84.5791986081192</v>
      </c>
      <c r="I6211" s="7">
        <v>92.8468900120725</v>
      </c>
      <c r="J6211" s="7">
        <v>77.9593580586602</v>
      </c>
      <c r="K6211" s="7">
        <v>51.8668923006959</v>
      </c>
      <c r="L6211" s="7">
        <v>50.9961609395333</v>
      </c>
      <c r="M6211" s="7">
        <v>70.2260405798105</v>
      </c>
      <c r="N6211" s="7">
        <v>114.690320585947</v>
      </c>
      <c r="O6211" s="7">
        <v>72.1959635971356</v>
      </c>
      <c r="P6211" s="7">
        <v>67.2580171515711</v>
      </c>
      <c r="Q6211" s="7">
        <v>69.3138986635967</v>
      </c>
    </row>
    <row r="6212" spans="1:17">
      <c r="A6212" s="6">
        <v>2016</v>
      </c>
      <c r="B6212" t="s">
        <v>3106</v>
      </c>
      <c r="C6212">
        <v>650202</v>
      </c>
      <c r="D6212">
        <f t="shared" si="194"/>
        <v>65</v>
      </c>
      <c r="E6212" t="str">
        <f>VLOOKUP(D6212,'Regionalism Code'!B:C,2,FALSE)</f>
        <v>新疆维吾尔自治区</v>
      </c>
      <c r="F6212">
        <f t="shared" si="195"/>
        <v>6502</v>
      </c>
      <c r="G6212" t="str">
        <f>IF(F6212&gt;10000,"省直辖县市",VLOOKUP(F6212,'Regionalism Code'!H:I,2,FALSE))</f>
        <v>克拉玛依市</v>
      </c>
      <c r="H6212" s="7">
        <v>91.4505615364438</v>
      </c>
      <c r="I6212" s="7">
        <v>100.196318434384</v>
      </c>
      <c r="J6212" s="7">
        <v>87.7301460621625</v>
      </c>
      <c r="K6212" s="7">
        <v>60.5618845774001</v>
      </c>
      <c r="L6212" s="7">
        <v>82.5676267092632</v>
      </c>
      <c r="M6212" s="7">
        <v>83.1467470949648</v>
      </c>
      <c r="N6212" s="7">
        <v>125.859132307246</v>
      </c>
      <c r="O6212" s="7">
        <v>75.9613276296851</v>
      </c>
      <c r="P6212" s="7">
        <v>60.258404836295</v>
      </c>
      <c r="Q6212" s="7">
        <v>69.3384039373756</v>
      </c>
    </row>
    <row r="6213" spans="1:17">
      <c r="A6213" s="6">
        <v>2016</v>
      </c>
      <c r="B6213" t="s">
        <v>3107</v>
      </c>
      <c r="C6213">
        <v>650203</v>
      </c>
      <c r="D6213">
        <f t="shared" si="194"/>
        <v>65</v>
      </c>
      <c r="E6213" t="str">
        <f>VLOOKUP(D6213,'Regionalism Code'!B:C,2,FALSE)</f>
        <v>新疆维吾尔自治区</v>
      </c>
      <c r="F6213">
        <f t="shared" si="195"/>
        <v>6502</v>
      </c>
      <c r="G6213" t="str">
        <f>IF(F6213&gt;10000,"省直辖县市",VLOOKUP(F6213,'Regionalism Code'!H:I,2,FALSE))</f>
        <v>克拉玛依市</v>
      </c>
      <c r="H6213" s="7">
        <v>95.0456698588222</v>
      </c>
      <c r="I6213" s="7">
        <v>101.380480988565</v>
      </c>
      <c r="J6213" s="7">
        <v>94.476475475167</v>
      </c>
      <c r="K6213" s="7">
        <v>64.568844504196</v>
      </c>
      <c r="L6213" s="7">
        <v>88.6393713317036</v>
      </c>
      <c r="M6213" s="7">
        <v>79.7762423760732</v>
      </c>
      <c r="N6213" s="7">
        <v>120.979182951931</v>
      </c>
      <c r="O6213" s="7">
        <v>92.2572746367037</v>
      </c>
      <c r="P6213" s="7">
        <v>68.3131626363065</v>
      </c>
      <c r="Q6213" s="7">
        <v>75.1683659006071</v>
      </c>
    </row>
    <row r="6214" spans="1:17">
      <c r="A6214" s="6">
        <v>2016</v>
      </c>
      <c r="B6214" t="s">
        <v>3108</v>
      </c>
      <c r="C6214">
        <v>650204</v>
      </c>
      <c r="D6214">
        <f t="shared" si="194"/>
        <v>65</v>
      </c>
      <c r="E6214" t="str">
        <f>VLOOKUP(D6214,'Regionalism Code'!B:C,2,FALSE)</f>
        <v>新疆维吾尔自治区</v>
      </c>
      <c r="F6214">
        <f t="shared" si="195"/>
        <v>6502</v>
      </c>
      <c r="G6214" t="str">
        <f>IF(F6214&gt;10000,"省直辖县市",VLOOKUP(F6214,'Regionalism Code'!H:I,2,FALSE))</f>
        <v>克拉玛依市</v>
      </c>
      <c r="H6214" s="7">
        <v>87.9279543582535</v>
      </c>
      <c r="I6214" s="7">
        <v>96.9856254989693</v>
      </c>
      <c r="J6214" s="7">
        <v>86.3640075683</v>
      </c>
      <c r="K6214" s="7">
        <v>56.4413956680531</v>
      </c>
      <c r="L6214" s="7">
        <v>82.7336026850688</v>
      </c>
      <c r="M6214" s="7">
        <v>71.6235256447943</v>
      </c>
      <c r="N6214" s="7">
        <v>113.429084766682</v>
      </c>
      <c r="O6214" s="7">
        <v>82.2619165288296</v>
      </c>
      <c r="P6214" s="7">
        <v>62.4900915964501</v>
      </c>
      <c r="Q6214" s="7">
        <v>60.8670009501426</v>
      </c>
    </row>
    <row r="6215" spans="1:17">
      <c r="A6215" s="6">
        <v>2016</v>
      </c>
      <c r="B6215" t="s">
        <v>3109</v>
      </c>
      <c r="C6215">
        <v>650205</v>
      </c>
      <c r="D6215">
        <f t="shared" si="194"/>
        <v>65</v>
      </c>
      <c r="E6215" t="str">
        <f>VLOOKUP(D6215,'Regionalism Code'!B:C,2,FALSE)</f>
        <v>新疆维吾尔自治区</v>
      </c>
      <c r="F6215">
        <f t="shared" si="195"/>
        <v>6502</v>
      </c>
      <c r="G6215" t="str">
        <f>IF(F6215&gt;10000,"省直辖县市",VLOOKUP(F6215,'Regionalism Code'!H:I,2,FALSE))</f>
        <v>克拉玛依市</v>
      </c>
      <c r="H6215" s="7">
        <v>89.1691407470625</v>
      </c>
      <c r="I6215" s="7">
        <v>100.66464010656</v>
      </c>
      <c r="J6215" s="7">
        <v>73.340361604018</v>
      </c>
      <c r="K6215" s="7">
        <v>44.9970550669328</v>
      </c>
      <c r="L6215" s="7">
        <v>62.6454407589001</v>
      </c>
      <c r="M6215" s="7">
        <v>59.4125926141405</v>
      </c>
      <c r="N6215" s="7">
        <v>100.885930406861</v>
      </c>
      <c r="O6215" s="7">
        <v>65.9740361710222</v>
      </c>
      <c r="P6215" s="7">
        <v>70.6907246568146</v>
      </c>
      <c r="Q6215" s="7">
        <v>79.9800545663468</v>
      </c>
    </row>
    <row r="6216" spans="1:17">
      <c r="A6216" s="6">
        <v>2016</v>
      </c>
      <c r="B6216" t="s">
        <v>690</v>
      </c>
      <c r="C6216">
        <v>652101</v>
      </c>
      <c r="D6216">
        <f t="shared" si="194"/>
        <v>65</v>
      </c>
      <c r="E6216" t="str">
        <f>VLOOKUP(D6216,'Regionalism Code'!B:C,2,FALSE)</f>
        <v>新疆维吾尔自治区</v>
      </c>
      <c r="F6216">
        <f t="shared" si="195"/>
        <v>6521</v>
      </c>
      <c r="G6216" t="str">
        <f>IF(F6216&gt;10000,"省直辖县市",VLOOKUP(F6216,'Regionalism Code'!H:I,2,FALSE))</f>
        <v>吐鲁番地区</v>
      </c>
      <c r="H6216" s="7">
        <v>81.5423958981973</v>
      </c>
      <c r="I6216" s="7">
        <v>89.2689399822566</v>
      </c>
      <c r="J6216" s="7">
        <v>73.6705696938761</v>
      </c>
      <c r="K6216" s="7">
        <v>41.1612113642677</v>
      </c>
      <c r="L6216" s="7">
        <v>57.768932109029</v>
      </c>
      <c r="M6216" s="7">
        <v>60.4153645566597</v>
      </c>
      <c r="N6216" s="7">
        <v>110.797500138523</v>
      </c>
      <c r="O6216" s="7">
        <v>64.9166225355207</v>
      </c>
      <c r="P6216" s="7">
        <v>62.0548294519027</v>
      </c>
      <c r="Q6216" s="7">
        <v>70.3388252238301</v>
      </c>
    </row>
    <row r="6217" spans="1:17">
      <c r="A6217" s="6">
        <v>2016</v>
      </c>
      <c r="B6217" t="s">
        <v>3110</v>
      </c>
      <c r="C6217">
        <v>652122</v>
      </c>
      <c r="D6217">
        <f t="shared" si="194"/>
        <v>65</v>
      </c>
      <c r="E6217" t="str">
        <f>VLOOKUP(D6217,'Regionalism Code'!B:C,2,FALSE)</f>
        <v>新疆维吾尔自治区</v>
      </c>
      <c r="F6217">
        <f t="shared" si="195"/>
        <v>6521</v>
      </c>
      <c r="G6217" t="str">
        <f>IF(F6217&gt;10000,"省直辖县市",VLOOKUP(F6217,'Regionalism Code'!H:I,2,FALSE))</f>
        <v>吐鲁番地区</v>
      </c>
      <c r="H6217" s="7">
        <v>83.2086066087653</v>
      </c>
      <c r="I6217" s="7">
        <v>90.4870514960272</v>
      </c>
      <c r="J6217" s="7">
        <v>81.1091569402745</v>
      </c>
      <c r="K6217" s="7">
        <v>47.7151354127772</v>
      </c>
      <c r="L6217" s="7">
        <v>64.1573735711489</v>
      </c>
      <c r="M6217" s="7">
        <v>64.9846553148794</v>
      </c>
      <c r="N6217" s="7">
        <v>125.076217923068</v>
      </c>
      <c r="O6217" s="7">
        <v>71.4273258525483</v>
      </c>
      <c r="P6217" s="7">
        <v>59.8691677055482</v>
      </c>
      <c r="Q6217" s="7">
        <v>62.9954320524422</v>
      </c>
    </row>
    <row r="6218" spans="1:17">
      <c r="A6218" s="6">
        <v>2016</v>
      </c>
      <c r="B6218" t="s">
        <v>3111</v>
      </c>
      <c r="C6218">
        <v>652123</v>
      </c>
      <c r="D6218">
        <f t="shared" si="194"/>
        <v>65</v>
      </c>
      <c r="E6218" t="str">
        <f>VLOOKUP(D6218,'Regionalism Code'!B:C,2,FALSE)</f>
        <v>新疆维吾尔自治区</v>
      </c>
      <c r="F6218">
        <f t="shared" si="195"/>
        <v>6521</v>
      </c>
      <c r="G6218" t="str">
        <f>IF(F6218&gt;10000,"省直辖县市",VLOOKUP(F6218,'Regionalism Code'!H:I,2,FALSE))</f>
        <v>吐鲁番地区</v>
      </c>
      <c r="H6218" s="7">
        <v>84.957464825609</v>
      </c>
      <c r="I6218" s="7">
        <v>89.5140194108632</v>
      </c>
      <c r="J6218" s="7">
        <v>74.0807560758252</v>
      </c>
      <c r="K6218" s="7">
        <v>49.8082930616464</v>
      </c>
      <c r="L6218" s="7">
        <v>52.6935250273472</v>
      </c>
      <c r="M6218" s="7">
        <v>63.8071230858332</v>
      </c>
      <c r="N6218" s="7">
        <v>101.10732257978</v>
      </c>
      <c r="O6218" s="7">
        <v>73.779528137332</v>
      </c>
      <c r="P6218" s="7">
        <v>58.7654264471474</v>
      </c>
      <c r="Q6218" s="7">
        <v>89.6817004469222</v>
      </c>
    </row>
    <row r="6219" spans="1:17">
      <c r="A6219" s="6">
        <v>2016</v>
      </c>
      <c r="B6219" t="s">
        <v>693</v>
      </c>
      <c r="C6219">
        <v>652201</v>
      </c>
      <c r="D6219">
        <f t="shared" si="194"/>
        <v>65</v>
      </c>
      <c r="E6219" t="str">
        <f>VLOOKUP(D6219,'Regionalism Code'!B:C,2,FALSE)</f>
        <v>新疆维吾尔自治区</v>
      </c>
      <c r="F6219">
        <f t="shared" si="195"/>
        <v>6522</v>
      </c>
      <c r="G6219" t="str">
        <f>IF(F6219&gt;10000,"省直辖县市",VLOOKUP(F6219,'Regionalism Code'!H:I,2,FALSE))</f>
        <v>哈密地区</v>
      </c>
      <c r="H6219" s="7">
        <v>88.5975461427912</v>
      </c>
      <c r="I6219" s="7">
        <v>97.3472729447174</v>
      </c>
      <c r="J6219" s="7">
        <v>85.1885510012674</v>
      </c>
      <c r="K6219" s="7">
        <v>55.860134735675</v>
      </c>
      <c r="L6219" s="7">
        <v>70.5330076820802</v>
      </c>
      <c r="M6219" s="7">
        <v>73.1405341376522</v>
      </c>
      <c r="N6219" s="7">
        <v>115.855903855104</v>
      </c>
      <c r="O6219" s="7">
        <v>80.0710250677674</v>
      </c>
      <c r="P6219" s="7">
        <v>71.7273360964768</v>
      </c>
      <c r="Q6219" s="7">
        <v>65.9062053834043</v>
      </c>
    </row>
    <row r="6220" spans="1:17">
      <c r="A6220" s="6">
        <v>2016</v>
      </c>
      <c r="B6220" t="s">
        <v>3112</v>
      </c>
      <c r="C6220">
        <v>652222</v>
      </c>
      <c r="D6220">
        <f t="shared" si="194"/>
        <v>65</v>
      </c>
      <c r="E6220" t="str">
        <f>VLOOKUP(D6220,'Regionalism Code'!B:C,2,FALSE)</f>
        <v>新疆维吾尔自治区</v>
      </c>
      <c r="F6220">
        <f t="shared" si="195"/>
        <v>6522</v>
      </c>
      <c r="G6220" t="str">
        <f>IF(F6220&gt;10000,"省直辖县市",VLOOKUP(F6220,'Regionalism Code'!H:I,2,FALSE))</f>
        <v>哈密地区</v>
      </c>
      <c r="H6220" s="7">
        <v>79.5756593502266</v>
      </c>
      <c r="I6220" s="7">
        <v>84.8809115354433</v>
      </c>
      <c r="J6220" s="7">
        <v>75.4246606371863</v>
      </c>
      <c r="K6220" s="7">
        <v>50.8829600691418</v>
      </c>
      <c r="L6220" s="7">
        <v>63.740556847321</v>
      </c>
      <c r="M6220" s="7">
        <v>69.918879812994</v>
      </c>
      <c r="N6220" s="7">
        <v>110.805753813988</v>
      </c>
      <c r="O6220" s="7">
        <v>65.0580292961429</v>
      </c>
      <c r="P6220" s="7">
        <v>59.271424669731</v>
      </c>
      <c r="Q6220" s="7">
        <v>69.6056997538071</v>
      </c>
    </row>
    <row r="6221" spans="1:17">
      <c r="A6221" s="6">
        <v>2016</v>
      </c>
      <c r="B6221" t="s">
        <v>3113</v>
      </c>
      <c r="C6221">
        <v>652223</v>
      </c>
      <c r="D6221">
        <f t="shared" si="194"/>
        <v>65</v>
      </c>
      <c r="E6221" t="str">
        <f>VLOOKUP(D6221,'Regionalism Code'!B:C,2,FALSE)</f>
        <v>新疆维吾尔自治区</v>
      </c>
      <c r="F6221">
        <f t="shared" si="195"/>
        <v>6522</v>
      </c>
      <c r="G6221" t="str">
        <f>IF(F6221&gt;10000,"省直辖县市",VLOOKUP(F6221,'Regionalism Code'!H:I,2,FALSE))</f>
        <v>哈密地区</v>
      </c>
      <c r="H6221" s="7">
        <v>89.8501869377264</v>
      </c>
      <c r="I6221" s="7">
        <v>98.6500564907279</v>
      </c>
      <c r="J6221" s="7">
        <v>78.7892256353079</v>
      </c>
      <c r="K6221" s="7">
        <v>51.6536734923968</v>
      </c>
      <c r="L6221" s="7">
        <v>56.7742918196608</v>
      </c>
      <c r="M6221" s="7">
        <v>70.2455981790073</v>
      </c>
      <c r="N6221" s="7">
        <v>108.410951881126</v>
      </c>
      <c r="O6221" s="7">
        <v>74.0377375274607</v>
      </c>
      <c r="P6221" s="7">
        <v>75.0443998201361</v>
      </c>
      <c r="Q6221" s="7">
        <v>80.8981857184169</v>
      </c>
    </row>
    <row r="6222" spans="1:17">
      <c r="A6222" s="6">
        <v>2016</v>
      </c>
      <c r="B6222" t="s">
        <v>3114</v>
      </c>
      <c r="C6222">
        <v>652301</v>
      </c>
      <c r="D6222">
        <f t="shared" si="194"/>
        <v>65</v>
      </c>
      <c r="E6222" t="str">
        <f>VLOOKUP(D6222,'Regionalism Code'!B:C,2,FALSE)</f>
        <v>新疆维吾尔自治区</v>
      </c>
      <c r="F6222">
        <f t="shared" si="195"/>
        <v>6523</v>
      </c>
      <c r="G6222" t="str">
        <f>IF(F6222&gt;10000,"省直辖县市",VLOOKUP(F6222,'Regionalism Code'!H:I,2,FALSE))</f>
        <v>昌吉回族自治州</v>
      </c>
      <c r="H6222" s="7">
        <v>89.4437403470201</v>
      </c>
      <c r="I6222" s="7">
        <v>99.1608394981231</v>
      </c>
      <c r="J6222" s="7">
        <v>83.4927192351359</v>
      </c>
      <c r="K6222" s="7">
        <v>56.4654950163017</v>
      </c>
      <c r="L6222" s="7">
        <v>67.7552242980581</v>
      </c>
      <c r="M6222" s="7">
        <v>70.8440452664583</v>
      </c>
      <c r="N6222" s="7">
        <v>109.738720477541</v>
      </c>
      <c r="O6222" s="7">
        <v>80.235638477341</v>
      </c>
      <c r="P6222" s="7">
        <v>75.0806657519895</v>
      </c>
      <c r="Q6222" s="7">
        <v>68.1774681273522</v>
      </c>
    </row>
    <row r="6223" spans="1:17">
      <c r="A6223" s="6">
        <v>2016</v>
      </c>
      <c r="B6223" t="s">
        <v>3115</v>
      </c>
      <c r="C6223">
        <v>652302</v>
      </c>
      <c r="D6223">
        <f t="shared" si="194"/>
        <v>65</v>
      </c>
      <c r="E6223" t="str">
        <f>VLOOKUP(D6223,'Regionalism Code'!B:C,2,FALSE)</f>
        <v>新疆维吾尔自治区</v>
      </c>
      <c r="F6223">
        <f t="shared" si="195"/>
        <v>6523</v>
      </c>
      <c r="G6223" t="str">
        <f>IF(F6223&gt;10000,"省直辖县市",VLOOKUP(F6223,'Regionalism Code'!H:I,2,FALSE))</f>
        <v>昌吉回族自治州</v>
      </c>
      <c r="H6223" s="7">
        <v>87.3819022552796</v>
      </c>
      <c r="I6223" s="7">
        <v>95.8135656647204</v>
      </c>
      <c r="J6223" s="7">
        <v>81.2288988786435</v>
      </c>
      <c r="K6223" s="7">
        <v>50.1120563850084</v>
      </c>
      <c r="L6223" s="7">
        <v>64.6224390699211</v>
      </c>
      <c r="M6223" s="7">
        <v>67.7839295103644</v>
      </c>
      <c r="N6223" s="7">
        <v>117.196035196678</v>
      </c>
      <c r="O6223" s="7">
        <v>74.3976497255569</v>
      </c>
      <c r="P6223" s="7">
        <v>65.8377056645203</v>
      </c>
      <c r="Q6223" s="7">
        <v>70.7270240847989</v>
      </c>
    </row>
    <row r="6224" spans="1:17">
      <c r="A6224" s="6">
        <v>2016</v>
      </c>
      <c r="B6224" t="s">
        <v>3116</v>
      </c>
      <c r="C6224">
        <v>652323</v>
      </c>
      <c r="D6224">
        <f t="shared" si="194"/>
        <v>65</v>
      </c>
      <c r="E6224" t="str">
        <f>VLOOKUP(D6224,'Regionalism Code'!B:C,2,FALSE)</f>
        <v>新疆维吾尔自治区</v>
      </c>
      <c r="F6224">
        <f t="shared" si="195"/>
        <v>6523</v>
      </c>
      <c r="G6224" t="str">
        <f>IF(F6224&gt;10000,"省直辖县市",VLOOKUP(F6224,'Regionalism Code'!H:I,2,FALSE))</f>
        <v>昌吉回族自治州</v>
      </c>
      <c r="H6224" s="7">
        <v>84.2275362060225</v>
      </c>
      <c r="I6224" s="7">
        <v>90.4305051467697</v>
      </c>
      <c r="J6224" s="7">
        <v>72.8691807625933</v>
      </c>
      <c r="K6224" s="7">
        <v>43.2424430612198</v>
      </c>
      <c r="L6224" s="7">
        <v>57.9911195310202</v>
      </c>
      <c r="M6224" s="7">
        <v>59.99816750286</v>
      </c>
      <c r="N6224" s="7">
        <v>94.5729876517182</v>
      </c>
      <c r="O6224" s="7">
        <v>70.6074979161737</v>
      </c>
      <c r="P6224" s="7">
        <v>71.8595077764816</v>
      </c>
      <c r="Q6224" s="7">
        <v>84.3905238313209</v>
      </c>
    </row>
    <row r="6225" spans="1:17">
      <c r="A6225" s="6">
        <v>2016</v>
      </c>
      <c r="B6225" t="s">
        <v>3117</v>
      </c>
      <c r="C6225">
        <v>652324</v>
      </c>
      <c r="D6225">
        <f t="shared" si="194"/>
        <v>65</v>
      </c>
      <c r="E6225" t="str">
        <f>VLOOKUP(D6225,'Regionalism Code'!B:C,2,FALSE)</f>
        <v>新疆维吾尔自治区</v>
      </c>
      <c r="F6225">
        <f t="shared" si="195"/>
        <v>6523</v>
      </c>
      <c r="G6225" t="str">
        <f>IF(F6225&gt;10000,"省直辖县市",VLOOKUP(F6225,'Regionalism Code'!H:I,2,FALSE))</f>
        <v>昌吉回族自治州</v>
      </c>
      <c r="H6225" s="7">
        <v>79.2465045933808</v>
      </c>
      <c r="I6225" s="7">
        <v>88.2481556794383</v>
      </c>
      <c r="J6225" s="7">
        <v>75.6210093901633</v>
      </c>
      <c r="K6225" s="7">
        <v>43.3536743605107</v>
      </c>
      <c r="L6225" s="7">
        <v>55.7863493936255</v>
      </c>
      <c r="M6225" s="7">
        <v>63.5790800783268</v>
      </c>
      <c r="N6225" s="7">
        <v>108.259429222232</v>
      </c>
      <c r="O6225" s="7">
        <v>70.1924023327997</v>
      </c>
      <c r="P6225" s="7">
        <v>67.8961177024138</v>
      </c>
      <c r="Q6225" s="7">
        <v>56.1161568883627</v>
      </c>
    </row>
    <row r="6226" spans="1:17">
      <c r="A6226" s="6">
        <v>2016</v>
      </c>
      <c r="B6226" t="s">
        <v>3118</v>
      </c>
      <c r="C6226">
        <v>652325</v>
      </c>
      <c r="D6226">
        <f t="shared" si="194"/>
        <v>65</v>
      </c>
      <c r="E6226" t="str">
        <f>VLOOKUP(D6226,'Regionalism Code'!B:C,2,FALSE)</f>
        <v>新疆维吾尔自治区</v>
      </c>
      <c r="F6226">
        <f t="shared" si="195"/>
        <v>6523</v>
      </c>
      <c r="G6226" t="str">
        <f>IF(F6226&gt;10000,"省直辖县市",VLOOKUP(F6226,'Regionalism Code'!H:I,2,FALSE))</f>
        <v>昌吉回族自治州</v>
      </c>
      <c r="H6226" s="7">
        <v>81.7885568534048</v>
      </c>
      <c r="I6226" s="7">
        <v>90.9328641484541</v>
      </c>
      <c r="J6226" s="7">
        <v>72.4433830159053</v>
      </c>
      <c r="K6226" s="7">
        <v>44.6375967455214</v>
      </c>
      <c r="L6226" s="7">
        <v>60.3070904847059</v>
      </c>
      <c r="M6226" s="7">
        <v>58.4117265922074</v>
      </c>
      <c r="N6226" s="7">
        <v>96.169849762145</v>
      </c>
      <c r="O6226" s="7">
        <v>68.8193298717402</v>
      </c>
      <c r="P6226" s="7">
        <v>67.1954548398655</v>
      </c>
      <c r="Q6226" s="7">
        <v>68.5808775538746</v>
      </c>
    </row>
    <row r="6227" spans="1:17">
      <c r="A6227" s="6">
        <v>2016</v>
      </c>
      <c r="B6227" t="s">
        <v>3119</v>
      </c>
      <c r="C6227">
        <v>652327</v>
      </c>
      <c r="D6227">
        <f t="shared" si="194"/>
        <v>65</v>
      </c>
      <c r="E6227" t="str">
        <f>VLOOKUP(D6227,'Regionalism Code'!B:C,2,FALSE)</f>
        <v>新疆维吾尔自治区</v>
      </c>
      <c r="F6227">
        <f t="shared" si="195"/>
        <v>6523</v>
      </c>
      <c r="G6227" t="str">
        <f>IF(F6227&gt;10000,"省直辖县市",VLOOKUP(F6227,'Regionalism Code'!H:I,2,FALSE))</f>
        <v>昌吉回族自治州</v>
      </c>
      <c r="H6227" s="7">
        <v>83.6951174618162</v>
      </c>
      <c r="I6227" s="7">
        <v>94.6825784652337</v>
      </c>
      <c r="J6227" s="7">
        <v>73.8459497112192</v>
      </c>
      <c r="K6227" s="7">
        <v>46.5139025431868</v>
      </c>
      <c r="L6227" s="7">
        <v>59.356730448569</v>
      </c>
      <c r="M6227" s="7">
        <v>63.5781586543718</v>
      </c>
      <c r="N6227" s="7">
        <v>106.504131832995</v>
      </c>
      <c r="O6227" s="7">
        <v>66.4066315018737</v>
      </c>
      <c r="P6227" s="7">
        <v>62.0085333690613</v>
      </c>
      <c r="Q6227" s="7">
        <v>65.3173300082471</v>
      </c>
    </row>
    <row r="6228" spans="1:17">
      <c r="A6228" s="6">
        <v>2016</v>
      </c>
      <c r="B6228" t="s">
        <v>3120</v>
      </c>
      <c r="C6228">
        <v>652328</v>
      </c>
      <c r="D6228">
        <f t="shared" si="194"/>
        <v>65</v>
      </c>
      <c r="E6228" t="str">
        <f>VLOOKUP(D6228,'Regionalism Code'!B:C,2,FALSE)</f>
        <v>新疆维吾尔自治区</v>
      </c>
      <c r="F6228">
        <f t="shared" si="195"/>
        <v>6523</v>
      </c>
      <c r="G6228" t="str">
        <f>IF(F6228&gt;10000,"省直辖县市",VLOOKUP(F6228,'Regionalism Code'!H:I,2,FALSE))</f>
        <v>昌吉回族自治州</v>
      </c>
      <c r="H6228" s="7">
        <v>75.8453560475557</v>
      </c>
      <c r="I6228" s="7">
        <v>85.4979700991049</v>
      </c>
      <c r="J6228" s="7">
        <v>67.7839203122024</v>
      </c>
      <c r="K6228" s="7">
        <v>41.3107955265273</v>
      </c>
      <c r="L6228" s="7">
        <v>58.9532825598021</v>
      </c>
      <c r="M6228" s="7">
        <v>57.8636361594666</v>
      </c>
      <c r="N6228" s="7">
        <v>82.2744875230048</v>
      </c>
      <c r="O6228" s="7">
        <v>68.0878174909273</v>
      </c>
      <c r="P6228" s="7">
        <v>62.1603427411453</v>
      </c>
      <c r="Q6228" s="7">
        <v>58.6261377216135</v>
      </c>
    </row>
    <row r="6229" spans="1:17">
      <c r="A6229" s="6">
        <v>2016</v>
      </c>
      <c r="B6229" t="s">
        <v>3121</v>
      </c>
      <c r="C6229">
        <v>652701</v>
      </c>
      <c r="D6229">
        <f t="shared" si="194"/>
        <v>65</v>
      </c>
      <c r="E6229" t="str">
        <f>VLOOKUP(D6229,'Regionalism Code'!B:C,2,FALSE)</f>
        <v>新疆维吾尔自治区</v>
      </c>
      <c r="F6229">
        <f t="shared" si="195"/>
        <v>6527</v>
      </c>
      <c r="G6229" t="str">
        <f>IF(F6229&gt;10000,"省直辖县市",VLOOKUP(F6229,'Regionalism Code'!H:I,2,FALSE))</f>
        <v>博尔塔拉蒙古自治州</v>
      </c>
      <c r="H6229" s="7">
        <v>89.4546114543745</v>
      </c>
      <c r="I6229" s="7">
        <v>96.408581070007</v>
      </c>
      <c r="J6229" s="7">
        <v>80.4148369043365</v>
      </c>
      <c r="K6229" s="7">
        <v>50.2509645359028</v>
      </c>
      <c r="L6229" s="7">
        <v>70.9574491033751</v>
      </c>
      <c r="M6229" s="7">
        <v>67.3621153529391</v>
      </c>
      <c r="N6229" s="7">
        <v>103.469422326119</v>
      </c>
      <c r="O6229" s="7">
        <v>77.6343965877611</v>
      </c>
      <c r="P6229" s="7">
        <v>69.764609049947</v>
      </c>
      <c r="Q6229" s="7">
        <v>82.9248993763081</v>
      </c>
    </row>
    <row r="6230" spans="1:17">
      <c r="A6230" s="6">
        <v>2016</v>
      </c>
      <c r="B6230" t="s">
        <v>3123</v>
      </c>
      <c r="C6230">
        <v>652722</v>
      </c>
      <c r="D6230">
        <f t="shared" si="194"/>
        <v>65</v>
      </c>
      <c r="E6230" t="str">
        <f>VLOOKUP(D6230,'Regionalism Code'!B:C,2,FALSE)</f>
        <v>新疆维吾尔自治区</v>
      </c>
      <c r="F6230">
        <f t="shared" si="195"/>
        <v>6527</v>
      </c>
      <c r="G6230" t="str">
        <f>IF(F6230&gt;10000,"省直辖县市",VLOOKUP(F6230,'Regionalism Code'!H:I,2,FALSE))</f>
        <v>博尔塔拉蒙古自治州</v>
      </c>
      <c r="H6230" s="7">
        <v>84.1857514292141</v>
      </c>
      <c r="I6230" s="7">
        <v>90.2662237658004</v>
      </c>
      <c r="J6230" s="7">
        <v>80.1731804270873</v>
      </c>
      <c r="K6230" s="7">
        <v>45.062807644022</v>
      </c>
      <c r="L6230" s="7">
        <v>60.4501832530871</v>
      </c>
      <c r="M6230" s="7">
        <v>62.7212797540404</v>
      </c>
      <c r="N6230" s="7">
        <v>109.125462237997</v>
      </c>
      <c r="O6230" s="7">
        <v>76.428154663272</v>
      </c>
      <c r="P6230" s="7">
        <v>79.6985401111169</v>
      </c>
      <c r="Q6230" s="7">
        <v>71.4047654101252</v>
      </c>
    </row>
    <row r="6231" spans="1:17">
      <c r="A6231" s="6">
        <v>2016</v>
      </c>
      <c r="B6231" t="s">
        <v>3124</v>
      </c>
      <c r="C6231">
        <v>652723</v>
      </c>
      <c r="D6231">
        <f t="shared" si="194"/>
        <v>65</v>
      </c>
      <c r="E6231" t="str">
        <f>VLOOKUP(D6231,'Regionalism Code'!B:C,2,FALSE)</f>
        <v>新疆维吾尔自治区</v>
      </c>
      <c r="F6231">
        <f t="shared" si="195"/>
        <v>6527</v>
      </c>
      <c r="G6231" t="str">
        <f>IF(F6231&gt;10000,"省直辖县市",VLOOKUP(F6231,'Regionalism Code'!H:I,2,FALSE))</f>
        <v>博尔塔拉蒙古自治州</v>
      </c>
      <c r="H6231" s="7">
        <v>78.7894045581754</v>
      </c>
      <c r="I6231" s="7">
        <v>85.9481433528971</v>
      </c>
      <c r="J6231" s="7">
        <v>71.1001693682467</v>
      </c>
      <c r="K6231" s="7">
        <v>36.368824809839</v>
      </c>
      <c r="L6231" s="7">
        <v>59.2837149877665</v>
      </c>
      <c r="M6231" s="7">
        <v>56.6417295587108</v>
      </c>
      <c r="N6231" s="7">
        <v>110.366937221751</v>
      </c>
      <c r="O6231" s="7">
        <v>60.7004316445157</v>
      </c>
      <c r="P6231" s="7">
        <v>55.6483448594797</v>
      </c>
      <c r="Q6231" s="7">
        <v>69.1287518536532</v>
      </c>
    </row>
    <row r="6232" spans="1:17">
      <c r="A6232" s="6">
        <v>2016</v>
      </c>
      <c r="B6232" t="s">
        <v>3125</v>
      </c>
      <c r="C6232">
        <v>652801</v>
      </c>
      <c r="D6232">
        <f t="shared" si="194"/>
        <v>65</v>
      </c>
      <c r="E6232" t="str">
        <f>VLOOKUP(D6232,'Regionalism Code'!B:C,2,FALSE)</f>
        <v>新疆维吾尔自治区</v>
      </c>
      <c r="F6232">
        <f t="shared" si="195"/>
        <v>6528</v>
      </c>
      <c r="G6232" t="str">
        <f>IF(F6232&gt;10000,"省直辖县市",VLOOKUP(F6232,'Regionalism Code'!H:I,2,FALSE))</f>
        <v>巴音郭楞蒙古自治州</v>
      </c>
      <c r="H6232" s="7">
        <v>91.659110229202</v>
      </c>
      <c r="I6232" s="7">
        <v>99.8121885701512</v>
      </c>
      <c r="J6232" s="7">
        <v>90.258107466327</v>
      </c>
      <c r="K6232" s="7">
        <v>59.6500492184286</v>
      </c>
      <c r="L6232" s="7">
        <v>74.7312738038074</v>
      </c>
      <c r="M6232" s="7">
        <v>75.8868463429237</v>
      </c>
      <c r="N6232" s="7">
        <v>117.866515566932</v>
      </c>
      <c r="O6232" s="7">
        <v>88.0952852020295</v>
      </c>
      <c r="P6232" s="7">
        <v>76.5833235888638</v>
      </c>
      <c r="Q6232" s="7">
        <v>67.2892397605084</v>
      </c>
    </row>
    <row r="6233" spans="1:17">
      <c r="A6233" s="6">
        <v>2016</v>
      </c>
      <c r="B6233" t="s">
        <v>3126</v>
      </c>
      <c r="C6233">
        <v>652822</v>
      </c>
      <c r="D6233">
        <f t="shared" si="194"/>
        <v>65</v>
      </c>
      <c r="E6233" t="str">
        <f>VLOOKUP(D6233,'Regionalism Code'!B:C,2,FALSE)</f>
        <v>新疆维吾尔自治区</v>
      </c>
      <c r="F6233">
        <f t="shared" si="195"/>
        <v>6528</v>
      </c>
      <c r="G6233" t="str">
        <f>IF(F6233&gt;10000,"省直辖县市",VLOOKUP(F6233,'Regionalism Code'!H:I,2,FALSE))</f>
        <v>巴音郭楞蒙古自治州</v>
      </c>
      <c r="H6233" s="7">
        <v>84.1712251200431</v>
      </c>
      <c r="I6233" s="7">
        <v>93.2459421645162</v>
      </c>
      <c r="J6233" s="7">
        <v>80.7956558648526</v>
      </c>
      <c r="K6233" s="7">
        <v>51.4584255601393</v>
      </c>
      <c r="L6233" s="7">
        <v>66.530858414301</v>
      </c>
      <c r="M6233" s="7">
        <v>72.8065548319476</v>
      </c>
      <c r="N6233" s="7">
        <v>113.792262994995</v>
      </c>
      <c r="O6233" s="7">
        <v>73.6175084968905</v>
      </c>
      <c r="P6233" s="7">
        <v>66.1704328607625</v>
      </c>
      <c r="Q6233" s="7">
        <v>60.345761247227</v>
      </c>
    </row>
    <row r="6234" spans="1:17">
      <c r="A6234" s="6">
        <v>2016</v>
      </c>
      <c r="B6234" t="s">
        <v>3127</v>
      </c>
      <c r="C6234">
        <v>652823</v>
      </c>
      <c r="D6234">
        <f t="shared" si="194"/>
        <v>65</v>
      </c>
      <c r="E6234" t="str">
        <f>VLOOKUP(D6234,'Regionalism Code'!B:C,2,FALSE)</f>
        <v>新疆维吾尔自治区</v>
      </c>
      <c r="F6234">
        <f t="shared" si="195"/>
        <v>6528</v>
      </c>
      <c r="G6234" t="str">
        <f>IF(F6234&gt;10000,"省直辖县市",VLOOKUP(F6234,'Regionalism Code'!H:I,2,FALSE))</f>
        <v>巴音郭楞蒙古自治州</v>
      </c>
      <c r="H6234" s="7">
        <v>84.6803448741613</v>
      </c>
      <c r="I6234" s="7">
        <v>89.6451815244164</v>
      </c>
      <c r="J6234" s="7">
        <v>79.7434305875326</v>
      </c>
      <c r="K6234" s="7">
        <v>47.4800603013324</v>
      </c>
      <c r="L6234" s="7">
        <v>67.40068671527</v>
      </c>
      <c r="M6234" s="7">
        <v>62.4217609081986</v>
      </c>
      <c r="N6234" s="7">
        <v>104.934182345792</v>
      </c>
      <c r="O6234" s="7">
        <v>78.3060923754895</v>
      </c>
      <c r="P6234" s="7">
        <v>66.859244813779</v>
      </c>
      <c r="Q6234" s="7">
        <v>77.2628767867902</v>
      </c>
    </row>
    <row r="6235" spans="1:17">
      <c r="A6235" s="6">
        <v>2016</v>
      </c>
      <c r="B6235" t="s">
        <v>3128</v>
      </c>
      <c r="C6235">
        <v>652824</v>
      </c>
      <c r="D6235">
        <f t="shared" si="194"/>
        <v>65</v>
      </c>
      <c r="E6235" t="str">
        <f>VLOOKUP(D6235,'Regionalism Code'!B:C,2,FALSE)</f>
        <v>新疆维吾尔自治区</v>
      </c>
      <c r="F6235">
        <f t="shared" si="195"/>
        <v>6528</v>
      </c>
      <c r="G6235" t="str">
        <f>IF(F6235&gt;10000,"省直辖县市",VLOOKUP(F6235,'Regionalism Code'!H:I,2,FALSE))</f>
        <v>巴音郭楞蒙古自治州</v>
      </c>
      <c r="H6235" s="7">
        <v>85.9919192542313</v>
      </c>
      <c r="I6235" s="7">
        <v>93.7541146693791</v>
      </c>
      <c r="J6235" s="7">
        <v>80.6084951792084</v>
      </c>
      <c r="K6235" s="7">
        <v>49.1845432602782</v>
      </c>
      <c r="L6235" s="7">
        <v>70.0993414202419</v>
      </c>
      <c r="M6235" s="7">
        <v>65.6561697328001</v>
      </c>
      <c r="N6235" s="7">
        <v>109.036958497027</v>
      </c>
      <c r="O6235" s="7">
        <v>77.0641961918443</v>
      </c>
      <c r="P6235" s="7">
        <v>62.903226995698</v>
      </c>
      <c r="Q6235" s="7">
        <v>70.1490803394317</v>
      </c>
    </row>
    <row r="6236" spans="1:17">
      <c r="A6236" s="6">
        <v>2016</v>
      </c>
      <c r="B6236" t="s">
        <v>3129</v>
      </c>
      <c r="C6236">
        <v>652825</v>
      </c>
      <c r="D6236">
        <f t="shared" si="194"/>
        <v>65</v>
      </c>
      <c r="E6236" t="str">
        <f>VLOOKUP(D6236,'Regionalism Code'!B:C,2,FALSE)</f>
        <v>新疆维吾尔自治区</v>
      </c>
      <c r="F6236">
        <f t="shared" si="195"/>
        <v>6528</v>
      </c>
      <c r="G6236" t="str">
        <f>IF(F6236&gt;10000,"省直辖县市",VLOOKUP(F6236,'Regionalism Code'!H:I,2,FALSE))</f>
        <v>巴音郭楞蒙古自治州</v>
      </c>
      <c r="H6236" s="7">
        <v>83.3088332983297</v>
      </c>
      <c r="I6236" s="7">
        <v>89.1777977097926</v>
      </c>
      <c r="J6236" s="7">
        <v>75.7452165507991</v>
      </c>
      <c r="K6236" s="7">
        <v>49.4928374041523</v>
      </c>
      <c r="L6236" s="7">
        <v>73.1254558733273</v>
      </c>
      <c r="M6236" s="7">
        <v>63.2360180765444</v>
      </c>
      <c r="N6236" s="7">
        <v>94.8392733679345</v>
      </c>
      <c r="O6236" s="7">
        <v>70.67810347194</v>
      </c>
      <c r="P6236" s="7">
        <v>70.7881111572067</v>
      </c>
      <c r="Q6236" s="7">
        <v>77.6790011578952</v>
      </c>
    </row>
    <row r="6237" spans="1:17">
      <c r="A6237" s="6">
        <v>2016</v>
      </c>
      <c r="B6237" t="s">
        <v>3130</v>
      </c>
      <c r="C6237">
        <v>652826</v>
      </c>
      <c r="D6237">
        <f t="shared" si="194"/>
        <v>65</v>
      </c>
      <c r="E6237" t="str">
        <f>VLOOKUP(D6237,'Regionalism Code'!B:C,2,FALSE)</f>
        <v>新疆维吾尔自治区</v>
      </c>
      <c r="F6237">
        <f t="shared" si="195"/>
        <v>6528</v>
      </c>
      <c r="G6237" t="str">
        <f>IF(F6237&gt;10000,"省直辖县市",VLOOKUP(F6237,'Regionalism Code'!H:I,2,FALSE))</f>
        <v>巴音郭楞蒙古自治州</v>
      </c>
      <c r="H6237" s="7">
        <v>81.0645710003855</v>
      </c>
      <c r="I6237" s="7">
        <v>89.3520571001412</v>
      </c>
      <c r="J6237" s="7">
        <v>74.4291826021261</v>
      </c>
      <c r="K6237" s="7">
        <v>44.365757170238</v>
      </c>
      <c r="L6237" s="7">
        <v>62.5134271319111</v>
      </c>
      <c r="M6237" s="7">
        <v>59.3020910511842</v>
      </c>
      <c r="N6237" s="7">
        <v>101.679683028358</v>
      </c>
      <c r="O6237" s="7">
        <v>70.5183143063315</v>
      </c>
      <c r="P6237" s="7">
        <v>62.8108815446263</v>
      </c>
      <c r="Q6237" s="7">
        <v>65.7619471487634</v>
      </c>
    </row>
    <row r="6238" spans="1:17">
      <c r="A6238" s="6">
        <v>2016</v>
      </c>
      <c r="B6238" t="s">
        <v>3131</v>
      </c>
      <c r="C6238">
        <v>652827</v>
      </c>
      <c r="D6238">
        <f t="shared" si="194"/>
        <v>65</v>
      </c>
      <c r="E6238" t="str">
        <f>VLOOKUP(D6238,'Regionalism Code'!B:C,2,FALSE)</f>
        <v>新疆维吾尔自治区</v>
      </c>
      <c r="F6238">
        <f t="shared" si="195"/>
        <v>6528</v>
      </c>
      <c r="G6238" t="str">
        <f>IF(F6238&gt;10000,"省直辖县市",VLOOKUP(F6238,'Regionalism Code'!H:I,2,FALSE))</f>
        <v>巴音郭楞蒙古自治州</v>
      </c>
      <c r="H6238" s="7">
        <v>84.1204593455657</v>
      </c>
      <c r="I6238" s="7">
        <v>89.0514574578181</v>
      </c>
      <c r="J6238" s="7">
        <v>73.3351909183797</v>
      </c>
      <c r="K6238" s="7">
        <v>42.7610224805462</v>
      </c>
      <c r="L6238" s="7">
        <v>56.2517984612302</v>
      </c>
      <c r="M6238" s="7">
        <v>58.1118588489585</v>
      </c>
      <c r="N6238" s="7">
        <v>103.126255473932</v>
      </c>
      <c r="O6238" s="7">
        <v>68.8219548525216</v>
      </c>
      <c r="P6238" s="7">
        <v>66.158110397789</v>
      </c>
      <c r="Q6238" s="7">
        <v>87.4420761940422</v>
      </c>
    </row>
    <row r="6239" spans="1:17">
      <c r="A6239" s="6">
        <v>2016</v>
      </c>
      <c r="B6239" t="s">
        <v>3132</v>
      </c>
      <c r="C6239">
        <v>652828</v>
      </c>
      <c r="D6239">
        <f t="shared" si="194"/>
        <v>65</v>
      </c>
      <c r="E6239" t="str">
        <f>VLOOKUP(D6239,'Regionalism Code'!B:C,2,FALSE)</f>
        <v>新疆维吾尔自治区</v>
      </c>
      <c r="F6239">
        <f t="shared" si="195"/>
        <v>6528</v>
      </c>
      <c r="G6239" t="str">
        <f>IF(F6239&gt;10000,"省直辖县市",VLOOKUP(F6239,'Regionalism Code'!H:I,2,FALSE))</f>
        <v>巴音郭楞蒙古自治州</v>
      </c>
      <c r="H6239" s="7">
        <v>88.8461045634126</v>
      </c>
      <c r="I6239" s="7">
        <v>93.5055790451546</v>
      </c>
      <c r="J6239" s="7">
        <v>92.7990028305818</v>
      </c>
      <c r="K6239" s="7">
        <v>55.410926560147</v>
      </c>
      <c r="L6239" s="7">
        <v>68.5925353229734</v>
      </c>
      <c r="M6239" s="7">
        <v>80.3324606620764</v>
      </c>
      <c r="N6239" s="7">
        <v>144.284846883868</v>
      </c>
      <c r="O6239" s="7">
        <v>82.9143282701786</v>
      </c>
      <c r="P6239" s="7">
        <v>64.4967435160368</v>
      </c>
      <c r="Q6239" s="7">
        <v>66.2829958039841</v>
      </c>
    </row>
    <row r="6240" spans="1:17">
      <c r="A6240" s="6">
        <v>2016</v>
      </c>
      <c r="B6240" t="s">
        <v>3133</v>
      </c>
      <c r="C6240">
        <v>652829</v>
      </c>
      <c r="D6240">
        <f t="shared" si="194"/>
        <v>65</v>
      </c>
      <c r="E6240" t="str">
        <f>VLOOKUP(D6240,'Regionalism Code'!B:C,2,FALSE)</f>
        <v>新疆维吾尔自治区</v>
      </c>
      <c r="F6240">
        <f t="shared" si="195"/>
        <v>6528</v>
      </c>
      <c r="G6240" t="str">
        <f>IF(F6240&gt;10000,"省直辖县市",VLOOKUP(F6240,'Regionalism Code'!H:I,2,FALSE))</f>
        <v>巴音郭楞蒙古自治州</v>
      </c>
      <c r="H6240" s="7">
        <v>81.245371431797</v>
      </c>
      <c r="I6240" s="7">
        <v>87.2136584301507</v>
      </c>
      <c r="J6240" s="7">
        <v>75.1198678066383</v>
      </c>
      <c r="K6240" s="7">
        <v>38.9254186965365</v>
      </c>
      <c r="L6240" s="7">
        <v>61.7683333857018</v>
      </c>
      <c r="M6240" s="7">
        <v>59.8601304055853</v>
      </c>
      <c r="N6240" s="7">
        <v>106.367367842218</v>
      </c>
      <c r="O6240" s="7">
        <v>70.1874626850749</v>
      </c>
      <c r="P6240" s="7">
        <v>62.4083081658627</v>
      </c>
      <c r="Q6240" s="7">
        <v>72.6741724540697</v>
      </c>
    </row>
    <row r="6241" spans="1:17">
      <c r="A6241" s="6">
        <v>2016</v>
      </c>
      <c r="B6241" t="s">
        <v>3134</v>
      </c>
      <c r="C6241">
        <v>652901</v>
      </c>
      <c r="D6241">
        <f t="shared" si="194"/>
        <v>65</v>
      </c>
      <c r="E6241" t="str">
        <f>VLOOKUP(D6241,'Regionalism Code'!B:C,2,FALSE)</f>
        <v>新疆维吾尔自治区</v>
      </c>
      <c r="F6241">
        <f t="shared" si="195"/>
        <v>6529</v>
      </c>
      <c r="G6241" t="str">
        <f>IF(F6241&gt;10000,"省直辖县市",VLOOKUP(F6241,'Regionalism Code'!H:I,2,FALSE))</f>
        <v>阿克苏地区</v>
      </c>
      <c r="H6241" s="7">
        <v>89.7800229918556</v>
      </c>
      <c r="I6241" s="7">
        <v>96.1727055793031</v>
      </c>
      <c r="J6241" s="7">
        <v>86.0615777813562</v>
      </c>
      <c r="K6241" s="7">
        <v>55.5652563435582</v>
      </c>
      <c r="L6241" s="7">
        <v>73.0974563520511</v>
      </c>
      <c r="M6241" s="7">
        <v>71.0420870347048</v>
      </c>
      <c r="N6241" s="7">
        <v>116.019399029342</v>
      </c>
      <c r="O6241" s="7">
        <v>81.8546610328327</v>
      </c>
      <c r="P6241" s="7">
        <v>70.6112013744288</v>
      </c>
      <c r="Q6241" s="7">
        <v>75.4339933683538</v>
      </c>
    </row>
    <row r="6242" spans="1:17">
      <c r="A6242" s="6">
        <v>2016</v>
      </c>
      <c r="B6242" t="s">
        <v>3135</v>
      </c>
      <c r="C6242">
        <v>652922</v>
      </c>
      <c r="D6242">
        <f t="shared" si="194"/>
        <v>65</v>
      </c>
      <c r="E6242" t="str">
        <f>VLOOKUP(D6242,'Regionalism Code'!B:C,2,FALSE)</f>
        <v>新疆维吾尔自治区</v>
      </c>
      <c r="F6242">
        <f t="shared" si="195"/>
        <v>6529</v>
      </c>
      <c r="G6242" t="str">
        <f>IF(F6242&gt;10000,"省直辖县市",VLOOKUP(F6242,'Regionalism Code'!H:I,2,FALSE))</f>
        <v>阿克苏地区</v>
      </c>
      <c r="H6242" s="7">
        <v>79.2964178574904</v>
      </c>
      <c r="I6242" s="7">
        <v>87.618394238462</v>
      </c>
      <c r="J6242" s="7">
        <v>73.3538354580575</v>
      </c>
      <c r="K6242" s="7">
        <v>45.7891370407408</v>
      </c>
      <c r="L6242" s="7">
        <v>60.1014325151889</v>
      </c>
      <c r="M6242" s="7">
        <v>63.8429514621591</v>
      </c>
      <c r="N6242" s="7">
        <v>93.3628661232872</v>
      </c>
      <c r="O6242" s="7">
        <v>73.056169876597</v>
      </c>
      <c r="P6242" s="7">
        <v>63.5014542911606</v>
      </c>
      <c r="Q6242" s="7">
        <v>62.6208613685544</v>
      </c>
    </row>
    <row r="6243" spans="1:17">
      <c r="A6243" s="6">
        <v>2016</v>
      </c>
      <c r="B6243" t="s">
        <v>3136</v>
      </c>
      <c r="C6243">
        <v>652923</v>
      </c>
      <c r="D6243">
        <f t="shared" si="194"/>
        <v>65</v>
      </c>
      <c r="E6243" t="str">
        <f>VLOOKUP(D6243,'Regionalism Code'!B:C,2,FALSE)</f>
        <v>新疆维吾尔自治区</v>
      </c>
      <c r="F6243">
        <f t="shared" si="195"/>
        <v>6529</v>
      </c>
      <c r="G6243" t="str">
        <f>IF(F6243&gt;10000,"省直辖县市",VLOOKUP(F6243,'Regionalism Code'!H:I,2,FALSE))</f>
        <v>阿克苏地区</v>
      </c>
      <c r="H6243" s="7">
        <v>83.4823063608765</v>
      </c>
      <c r="I6243" s="7">
        <v>87.5666716836829</v>
      </c>
      <c r="J6243" s="7">
        <v>82.3936882713753</v>
      </c>
      <c r="K6243" s="7">
        <v>50.8068827238633</v>
      </c>
      <c r="L6243" s="7">
        <v>66.6487852014506</v>
      </c>
      <c r="M6243" s="7">
        <v>68.054078545796</v>
      </c>
      <c r="N6243" s="7">
        <v>117.482283450315</v>
      </c>
      <c r="O6243" s="7">
        <v>76.3725232593337</v>
      </c>
      <c r="P6243" s="7">
        <v>65.5128067617622</v>
      </c>
      <c r="Q6243" s="7">
        <v>71.9791028306006</v>
      </c>
    </row>
    <row r="6244" spans="1:17">
      <c r="A6244" s="6">
        <v>2016</v>
      </c>
      <c r="B6244" t="s">
        <v>3137</v>
      </c>
      <c r="C6244">
        <v>652924</v>
      </c>
      <c r="D6244">
        <f t="shared" si="194"/>
        <v>65</v>
      </c>
      <c r="E6244" t="str">
        <f>VLOOKUP(D6244,'Regionalism Code'!B:C,2,FALSE)</f>
        <v>新疆维吾尔自治区</v>
      </c>
      <c r="F6244">
        <f t="shared" si="195"/>
        <v>6529</v>
      </c>
      <c r="G6244" t="str">
        <f>IF(F6244&gt;10000,"省直辖县市",VLOOKUP(F6244,'Regionalism Code'!H:I,2,FALSE))</f>
        <v>阿克苏地区</v>
      </c>
      <c r="H6244" s="7">
        <v>83.6200022341665</v>
      </c>
      <c r="I6244" s="7">
        <v>83.679755839963</v>
      </c>
      <c r="J6244" s="7">
        <v>77.736802740303</v>
      </c>
      <c r="K6244" s="7">
        <v>44.8936069093451</v>
      </c>
      <c r="L6244" s="7">
        <v>66.7773095789712</v>
      </c>
      <c r="M6244" s="7">
        <v>59.8830951027161</v>
      </c>
      <c r="N6244" s="7">
        <v>112.46331839522</v>
      </c>
      <c r="O6244" s="7">
        <v>71.334956067729</v>
      </c>
      <c r="P6244" s="7">
        <v>58.3865531213474</v>
      </c>
      <c r="Q6244" s="7">
        <v>94.118518196082</v>
      </c>
    </row>
    <row r="6245" spans="1:17">
      <c r="A6245" s="6">
        <v>2016</v>
      </c>
      <c r="B6245" t="s">
        <v>3138</v>
      </c>
      <c r="C6245">
        <v>652925</v>
      </c>
      <c r="D6245">
        <f t="shared" si="194"/>
        <v>65</v>
      </c>
      <c r="E6245" t="str">
        <f>VLOOKUP(D6245,'Regionalism Code'!B:C,2,FALSE)</f>
        <v>新疆维吾尔自治区</v>
      </c>
      <c r="F6245">
        <f t="shared" si="195"/>
        <v>6529</v>
      </c>
      <c r="G6245" t="str">
        <f>IF(F6245&gt;10000,"省直辖县市",VLOOKUP(F6245,'Regionalism Code'!H:I,2,FALSE))</f>
        <v>阿克苏地区</v>
      </c>
      <c r="H6245" s="7">
        <v>73.5502291843832</v>
      </c>
      <c r="I6245" s="7">
        <v>80.9240750192166</v>
      </c>
      <c r="J6245" s="7">
        <v>72.379496807922</v>
      </c>
      <c r="K6245" s="7">
        <v>45.7517945521296</v>
      </c>
      <c r="L6245" s="7">
        <v>64.559392979681</v>
      </c>
      <c r="M6245" s="7">
        <v>57.827595424911</v>
      </c>
      <c r="N6245" s="7">
        <v>95.0556169477453</v>
      </c>
      <c r="O6245" s="7">
        <v>70.4140735563984</v>
      </c>
      <c r="P6245" s="7">
        <v>56.4260249779981</v>
      </c>
      <c r="Q6245" s="7">
        <v>51.3338250592533</v>
      </c>
    </row>
    <row r="6246" spans="1:17">
      <c r="A6246" s="6">
        <v>2016</v>
      </c>
      <c r="B6246" t="s">
        <v>3139</v>
      </c>
      <c r="C6246">
        <v>652926</v>
      </c>
      <c r="D6246">
        <f t="shared" si="194"/>
        <v>65</v>
      </c>
      <c r="E6246" t="str">
        <f>VLOOKUP(D6246,'Regionalism Code'!B:C,2,FALSE)</f>
        <v>新疆维吾尔自治区</v>
      </c>
      <c r="F6246">
        <f t="shared" si="195"/>
        <v>6529</v>
      </c>
      <c r="G6246" t="str">
        <f>IF(F6246&gt;10000,"省直辖县市",VLOOKUP(F6246,'Regionalism Code'!H:I,2,FALSE))</f>
        <v>阿克苏地区</v>
      </c>
      <c r="H6246" s="7">
        <v>81.5351861360615</v>
      </c>
      <c r="I6246" s="7">
        <v>84.9441803658877</v>
      </c>
      <c r="J6246" s="7">
        <v>81.2838286595878</v>
      </c>
      <c r="K6246" s="7">
        <v>46.0069747896351</v>
      </c>
      <c r="L6246" s="7">
        <v>65.8309924110568</v>
      </c>
      <c r="M6246" s="7">
        <v>64.1207396728369</v>
      </c>
      <c r="N6246" s="7">
        <v>129.335564553072</v>
      </c>
      <c r="O6246" s="7">
        <v>68.3733697438121</v>
      </c>
      <c r="P6246" s="7">
        <v>61.2372574575286</v>
      </c>
      <c r="Q6246" s="7">
        <v>70.7404920454876</v>
      </c>
    </row>
    <row r="6247" spans="1:17">
      <c r="A6247" s="6">
        <v>2016</v>
      </c>
      <c r="B6247" t="s">
        <v>3140</v>
      </c>
      <c r="C6247">
        <v>652927</v>
      </c>
      <c r="D6247">
        <f t="shared" si="194"/>
        <v>65</v>
      </c>
      <c r="E6247" t="str">
        <f>VLOOKUP(D6247,'Regionalism Code'!B:C,2,FALSE)</f>
        <v>新疆维吾尔自治区</v>
      </c>
      <c r="F6247">
        <f t="shared" si="195"/>
        <v>6529</v>
      </c>
      <c r="G6247" t="str">
        <f>IF(F6247&gt;10000,"省直辖县市",VLOOKUP(F6247,'Regionalism Code'!H:I,2,FALSE))</f>
        <v>阿克苏地区</v>
      </c>
      <c r="H6247" s="7">
        <v>80.4395544182377</v>
      </c>
      <c r="I6247" s="7">
        <v>78.1047084814906</v>
      </c>
      <c r="J6247" s="7">
        <v>75.969473265755</v>
      </c>
      <c r="K6247" s="7">
        <v>43.363642371018</v>
      </c>
      <c r="L6247" s="7">
        <v>63.3270422178635</v>
      </c>
      <c r="M6247" s="7">
        <v>61.6623611589643</v>
      </c>
      <c r="N6247" s="7">
        <v>115.134600578494</v>
      </c>
      <c r="O6247" s="7">
        <v>66.5316019814616</v>
      </c>
      <c r="P6247" s="7">
        <v>57.4241987131697</v>
      </c>
      <c r="Q6247" s="7">
        <v>96.2769421952145</v>
      </c>
    </row>
    <row r="6248" spans="1:17">
      <c r="A6248" s="6">
        <v>2016</v>
      </c>
      <c r="B6248" t="s">
        <v>3141</v>
      </c>
      <c r="C6248">
        <v>652928</v>
      </c>
      <c r="D6248">
        <f t="shared" si="194"/>
        <v>65</v>
      </c>
      <c r="E6248" t="str">
        <f>VLOOKUP(D6248,'Regionalism Code'!B:C,2,FALSE)</f>
        <v>新疆维吾尔自治区</v>
      </c>
      <c r="F6248">
        <f t="shared" si="195"/>
        <v>6529</v>
      </c>
      <c r="G6248" t="str">
        <f>IF(F6248&gt;10000,"省直辖县市",VLOOKUP(F6248,'Regionalism Code'!H:I,2,FALSE))</f>
        <v>阿克苏地区</v>
      </c>
      <c r="H6248" s="7">
        <v>77.3546333458906</v>
      </c>
      <c r="I6248" s="7">
        <v>81.9924111067571</v>
      </c>
      <c r="J6248" s="7">
        <v>71.6592164927848</v>
      </c>
      <c r="K6248" s="7">
        <v>43.4849885873324</v>
      </c>
      <c r="L6248" s="7">
        <v>61.0189656798552</v>
      </c>
      <c r="M6248" s="7">
        <v>57.2541790091049</v>
      </c>
      <c r="N6248" s="7">
        <v>92.1616727391302</v>
      </c>
      <c r="O6248" s="7">
        <v>71.5853648075228</v>
      </c>
      <c r="P6248" s="7">
        <v>58.96111941072</v>
      </c>
      <c r="Q6248" s="7">
        <v>72.3949789430673</v>
      </c>
    </row>
    <row r="6249" spans="1:17">
      <c r="A6249" s="6">
        <v>2016</v>
      </c>
      <c r="B6249" t="s">
        <v>3142</v>
      </c>
      <c r="C6249">
        <v>652929</v>
      </c>
      <c r="D6249">
        <f t="shared" si="194"/>
        <v>65</v>
      </c>
      <c r="E6249" t="str">
        <f>VLOOKUP(D6249,'Regionalism Code'!B:C,2,FALSE)</f>
        <v>新疆维吾尔自治区</v>
      </c>
      <c r="F6249">
        <f t="shared" si="195"/>
        <v>6529</v>
      </c>
      <c r="G6249" t="str">
        <f>IF(F6249&gt;10000,"省直辖县市",VLOOKUP(F6249,'Regionalism Code'!H:I,2,FALSE))</f>
        <v>阿克苏地区</v>
      </c>
      <c r="H6249" s="7">
        <v>76.4061474966923</v>
      </c>
      <c r="I6249" s="7">
        <v>83.141072518918</v>
      </c>
      <c r="J6249" s="7">
        <v>73.9518424431736</v>
      </c>
      <c r="K6249" s="7">
        <v>46.5430142033106</v>
      </c>
      <c r="L6249" s="7">
        <v>67.5768748174161</v>
      </c>
      <c r="M6249" s="7">
        <v>61.2651589085647</v>
      </c>
      <c r="N6249" s="7">
        <v>101.594273579879</v>
      </c>
      <c r="O6249" s="7">
        <v>67.3154310576214</v>
      </c>
      <c r="P6249" s="7">
        <v>60.2484458566348</v>
      </c>
      <c r="Q6249" s="7">
        <v>58.6320782207445</v>
      </c>
    </row>
    <row r="6250" spans="1:17">
      <c r="A6250" s="6">
        <v>2016</v>
      </c>
      <c r="B6250" t="s">
        <v>3143</v>
      </c>
      <c r="C6250">
        <v>653001</v>
      </c>
      <c r="D6250">
        <f t="shared" si="194"/>
        <v>65</v>
      </c>
      <c r="E6250" t="str">
        <f>VLOOKUP(D6250,'Regionalism Code'!B:C,2,FALSE)</f>
        <v>新疆维吾尔自治区</v>
      </c>
      <c r="F6250">
        <f t="shared" si="195"/>
        <v>6530</v>
      </c>
      <c r="G6250" t="str">
        <f>IF(F6250&gt;10000,"省直辖县市",VLOOKUP(F6250,'Regionalism Code'!H:I,2,FALSE))</f>
        <v>克孜勒苏柯尔克孜自治州</v>
      </c>
      <c r="H6250" s="7">
        <v>83.9349238320555</v>
      </c>
      <c r="I6250" s="7">
        <v>85.7119699101931</v>
      </c>
      <c r="J6250" s="7">
        <v>82.9030507997286</v>
      </c>
      <c r="K6250" s="7">
        <v>54.6225061767426</v>
      </c>
      <c r="L6250" s="7">
        <v>77.7108808311043</v>
      </c>
      <c r="M6250" s="7">
        <v>72.8442285562241</v>
      </c>
      <c r="N6250" s="7">
        <v>115.039801736188</v>
      </c>
      <c r="O6250" s="7">
        <v>74.9343172847754</v>
      </c>
      <c r="P6250" s="7">
        <v>59.9034731939699</v>
      </c>
      <c r="Q6250" s="7">
        <v>79.9473612980589</v>
      </c>
    </row>
    <row r="6251" spans="1:17">
      <c r="A6251" s="6">
        <v>2016</v>
      </c>
      <c r="B6251" t="s">
        <v>3144</v>
      </c>
      <c r="C6251">
        <v>653022</v>
      </c>
      <c r="D6251">
        <f t="shared" si="194"/>
        <v>65</v>
      </c>
      <c r="E6251" t="str">
        <f>VLOOKUP(D6251,'Regionalism Code'!B:C,2,FALSE)</f>
        <v>新疆维吾尔自治区</v>
      </c>
      <c r="F6251">
        <f t="shared" si="195"/>
        <v>6530</v>
      </c>
      <c r="G6251" t="str">
        <f>IF(F6251&gt;10000,"省直辖县市",VLOOKUP(F6251,'Regionalism Code'!H:I,2,FALSE))</f>
        <v>克孜勒苏柯尔克孜自治州</v>
      </c>
      <c r="H6251" s="7">
        <v>77.4770426835234</v>
      </c>
      <c r="I6251" s="7">
        <v>81.792198569645</v>
      </c>
      <c r="J6251" s="7">
        <v>78.094225242829</v>
      </c>
      <c r="K6251" s="7">
        <v>52.346456253997</v>
      </c>
      <c r="L6251" s="7">
        <v>74.0830851832317</v>
      </c>
      <c r="M6251" s="7">
        <v>60.7496270089145</v>
      </c>
      <c r="N6251" s="7">
        <v>107.33789138388</v>
      </c>
      <c r="O6251" s="7">
        <v>72.3098503581568</v>
      </c>
      <c r="P6251" s="7">
        <v>55.6786281434516</v>
      </c>
      <c r="Q6251" s="7">
        <v>62.1116955406118</v>
      </c>
    </row>
    <row r="6252" spans="1:17">
      <c r="A6252" s="6">
        <v>2016</v>
      </c>
      <c r="B6252" t="s">
        <v>3145</v>
      </c>
      <c r="C6252">
        <v>653023</v>
      </c>
      <c r="D6252">
        <f t="shared" si="194"/>
        <v>65</v>
      </c>
      <c r="E6252" t="str">
        <f>VLOOKUP(D6252,'Regionalism Code'!B:C,2,FALSE)</f>
        <v>新疆维吾尔自治区</v>
      </c>
      <c r="F6252">
        <f t="shared" si="195"/>
        <v>6530</v>
      </c>
      <c r="G6252" t="str">
        <f>IF(F6252&gt;10000,"省直辖县市",VLOOKUP(F6252,'Regionalism Code'!H:I,2,FALSE))</f>
        <v>克孜勒苏柯尔克孜自治州</v>
      </c>
      <c r="H6252" s="7">
        <v>85.3320721655621</v>
      </c>
      <c r="I6252" s="7">
        <v>85.8078718129373</v>
      </c>
      <c r="J6252" s="7">
        <v>79.8958544770371</v>
      </c>
      <c r="K6252" s="7">
        <v>50.5267847912918</v>
      </c>
      <c r="L6252" s="7">
        <v>80.8538927685191</v>
      </c>
      <c r="M6252" s="7">
        <v>60.8738580791278</v>
      </c>
      <c r="N6252" s="7">
        <v>110.07484779217</v>
      </c>
      <c r="O6252" s="7">
        <v>73.1222728142652</v>
      </c>
      <c r="P6252" s="7">
        <v>53.6414517179386</v>
      </c>
      <c r="Q6252" s="7">
        <v>93.6446794216257</v>
      </c>
    </row>
    <row r="6253" spans="1:17">
      <c r="A6253" s="6">
        <v>2016</v>
      </c>
      <c r="B6253" t="s">
        <v>3146</v>
      </c>
      <c r="C6253">
        <v>653024</v>
      </c>
      <c r="D6253">
        <f t="shared" si="194"/>
        <v>65</v>
      </c>
      <c r="E6253" t="str">
        <f>VLOOKUP(D6253,'Regionalism Code'!B:C,2,FALSE)</f>
        <v>新疆维吾尔自治区</v>
      </c>
      <c r="F6253">
        <f t="shared" si="195"/>
        <v>6530</v>
      </c>
      <c r="G6253" t="str">
        <f>IF(F6253&gt;10000,"省直辖县市",VLOOKUP(F6253,'Regionalism Code'!H:I,2,FALSE))</f>
        <v>克孜勒苏柯尔克孜自治州</v>
      </c>
      <c r="H6253" s="7">
        <v>85.9032727147613</v>
      </c>
      <c r="I6253" s="7">
        <v>88.5059666777303</v>
      </c>
      <c r="J6253" s="7">
        <v>85.0086869062881</v>
      </c>
      <c r="K6253" s="7">
        <v>54.3832581113797</v>
      </c>
      <c r="L6253" s="7">
        <v>73.2933896209863</v>
      </c>
      <c r="M6253" s="7">
        <v>72.4536974751412</v>
      </c>
      <c r="N6253" s="7">
        <v>119.183067514613</v>
      </c>
      <c r="O6253" s="7">
        <v>79.4557199470446</v>
      </c>
      <c r="P6253" s="7">
        <v>60.68785777787</v>
      </c>
      <c r="Q6253" s="7">
        <v>78.9400830504219</v>
      </c>
    </row>
    <row r="6254" spans="1:17">
      <c r="A6254" s="6">
        <v>2016</v>
      </c>
      <c r="B6254" t="s">
        <v>3147</v>
      </c>
      <c r="C6254">
        <v>653101</v>
      </c>
      <c r="D6254">
        <f t="shared" si="194"/>
        <v>65</v>
      </c>
      <c r="E6254" t="str">
        <f>VLOOKUP(D6254,'Regionalism Code'!B:C,2,FALSE)</f>
        <v>新疆维吾尔自治区</v>
      </c>
      <c r="F6254">
        <f t="shared" si="195"/>
        <v>6531</v>
      </c>
      <c r="G6254" t="str">
        <f>IF(F6254&gt;10000,"省直辖县市",VLOOKUP(F6254,'Regionalism Code'!H:I,2,FALSE))</f>
        <v>喀什地区</v>
      </c>
      <c r="H6254" s="7">
        <v>86.8502942683074</v>
      </c>
      <c r="I6254" s="7">
        <v>92.8372548987572</v>
      </c>
      <c r="J6254" s="7">
        <v>87.4197629333917</v>
      </c>
      <c r="K6254" s="7">
        <v>60.2240667930048</v>
      </c>
      <c r="L6254" s="7">
        <v>74.8679235683228</v>
      </c>
      <c r="M6254" s="7">
        <v>74.7693637957628</v>
      </c>
      <c r="N6254" s="7">
        <v>117.227102928241</v>
      </c>
      <c r="O6254" s="7">
        <v>83.2774122057516</v>
      </c>
      <c r="P6254" s="7">
        <v>68.5322221069676</v>
      </c>
      <c r="Q6254" s="7">
        <v>66.0519541775118</v>
      </c>
    </row>
    <row r="6255" spans="1:17">
      <c r="A6255" s="6">
        <v>2016</v>
      </c>
      <c r="B6255" t="s">
        <v>3148</v>
      </c>
      <c r="C6255">
        <v>653121</v>
      </c>
      <c r="D6255">
        <f t="shared" si="194"/>
        <v>65</v>
      </c>
      <c r="E6255" t="str">
        <f>VLOOKUP(D6255,'Regionalism Code'!B:C,2,FALSE)</f>
        <v>新疆维吾尔自治区</v>
      </c>
      <c r="F6255">
        <f t="shared" si="195"/>
        <v>6531</v>
      </c>
      <c r="G6255" t="str">
        <f>IF(F6255&gt;10000,"省直辖县市",VLOOKUP(F6255,'Regionalism Code'!H:I,2,FALSE))</f>
        <v>喀什地区</v>
      </c>
      <c r="H6255" s="7">
        <v>71.6954445174221</v>
      </c>
      <c r="I6255" s="7">
        <v>77.4400957937381</v>
      </c>
      <c r="J6255" s="7">
        <v>71.3463938506743</v>
      </c>
      <c r="K6255" s="7">
        <v>45.5491663357762</v>
      </c>
      <c r="L6255" s="7">
        <v>63.9080070774946</v>
      </c>
      <c r="M6255" s="7">
        <v>57.5238803747298</v>
      </c>
      <c r="N6255" s="7">
        <v>90.8782502711118</v>
      </c>
      <c r="O6255" s="7">
        <v>69.5930563318612</v>
      </c>
      <c r="P6255" s="7">
        <v>60.9875915728995</v>
      </c>
      <c r="Q6255" s="7">
        <v>53.3653733219117</v>
      </c>
    </row>
    <row r="6256" spans="1:17">
      <c r="A6256" s="6">
        <v>2016</v>
      </c>
      <c r="B6256" t="s">
        <v>3149</v>
      </c>
      <c r="C6256">
        <v>653122</v>
      </c>
      <c r="D6256">
        <f t="shared" si="194"/>
        <v>65</v>
      </c>
      <c r="E6256" t="str">
        <f>VLOOKUP(D6256,'Regionalism Code'!B:C,2,FALSE)</f>
        <v>新疆维吾尔自治区</v>
      </c>
      <c r="F6256">
        <f t="shared" si="195"/>
        <v>6531</v>
      </c>
      <c r="G6256" t="str">
        <f>IF(F6256&gt;10000,"省直辖县市",VLOOKUP(F6256,'Regionalism Code'!H:I,2,FALSE))</f>
        <v>喀什地区</v>
      </c>
      <c r="H6256" s="7">
        <v>78.0497681860663</v>
      </c>
      <c r="I6256" s="7">
        <v>81.5440876208638</v>
      </c>
      <c r="J6256" s="7">
        <v>85.0788385525166</v>
      </c>
      <c r="K6256" s="7">
        <v>50.8471238350955</v>
      </c>
      <c r="L6256" s="7">
        <v>65.2857571093753</v>
      </c>
      <c r="M6256" s="7">
        <v>68.4556087763353</v>
      </c>
      <c r="N6256" s="7">
        <v>130.141989739324</v>
      </c>
      <c r="O6256" s="7">
        <v>74.8198158802753</v>
      </c>
      <c r="P6256" s="7">
        <v>68.485415903708</v>
      </c>
      <c r="Q6256" s="7">
        <v>53.7434290075674</v>
      </c>
    </row>
    <row r="6257" spans="1:17">
      <c r="A6257" s="6">
        <v>2016</v>
      </c>
      <c r="B6257" t="s">
        <v>3150</v>
      </c>
      <c r="C6257">
        <v>653123</v>
      </c>
      <c r="D6257">
        <f t="shared" si="194"/>
        <v>65</v>
      </c>
      <c r="E6257" t="str">
        <f>VLOOKUP(D6257,'Regionalism Code'!B:C,2,FALSE)</f>
        <v>新疆维吾尔自治区</v>
      </c>
      <c r="F6257">
        <f t="shared" si="195"/>
        <v>6531</v>
      </c>
      <c r="G6257" t="str">
        <f>IF(F6257&gt;10000,"省直辖县市",VLOOKUP(F6257,'Regionalism Code'!H:I,2,FALSE))</f>
        <v>喀什地区</v>
      </c>
      <c r="H6257" s="7">
        <v>71.4658647635456</v>
      </c>
      <c r="I6257" s="7">
        <v>77.147969198042</v>
      </c>
      <c r="J6257" s="7">
        <v>71.8561059575662</v>
      </c>
      <c r="K6257" s="7">
        <v>44.3399733495594</v>
      </c>
      <c r="L6257" s="7">
        <v>62.3289123789958</v>
      </c>
      <c r="M6257" s="7">
        <v>57.7934243096627</v>
      </c>
      <c r="N6257" s="7">
        <v>107.320124843067</v>
      </c>
      <c r="O6257" s="7">
        <v>63.3211273686171</v>
      </c>
      <c r="P6257" s="7">
        <v>51.826976908589</v>
      </c>
      <c r="Q6257" s="7">
        <v>51.9988978058454</v>
      </c>
    </row>
    <row r="6258" spans="1:17">
      <c r="A6258" s="6">
        <v>2016</v>
      </c>
      <c r="B6258" t="s">
        <v>3151</v>
      </c>
      <c r="C6258">
        <v>653124</v>
      </c>
      <c r="D6258">
        <f t="shared" si="194"/>
        <v>65</v>
      </c>
      <c r="E6258" t="str">
        <f>VLOOKUP(D6258,'Regionalism Code'!B:C,2,FALSE)</f>
        <v>新疆维吾尔自治区</v>
      </c>
      <c r="F6258">
        <f t="shared" si="195"/>
        <v>6531</v>
      </c>
      <c r="G6258" t="str">
        <f>IF(F6258&gt;10000,"省直辖县市",VLOOKUP(F6258,'Regionalism Code'!H:I,2,FALSE))</f>
        <v>喀什地区</v>
      </c>
      <c r="H6258" s="7">
        <v>80.959121789932</v>
      </c>
      <c r="I6258" s="7">
        <v>85.6662134000739</v>
      </c>
      <c r="J6258" s="7">
        <v>83.9763107660387</v>
      </c>
      <c r="K6258" s="7">
        <v>53.6317850307394</v>
      </c>
      <c r="L6258" s="7">
        <v>73.7062711204441</v>
      </c>
      <c r="M6258" s="7">
        <v>67.3178840296564</v>
      </c>
      <c r="N6258" s="7">
        <v>120.358404831239</v>
      </c>
      <c r="O6258" s="7">
        <v>76.5179806629154</v>
      </c>
      <c r="P6258" s="7">
        <v>61.6054685519697</v>
      </c>
      <c r="Q6258" s="7">
        <v>59.9386313305303</v>
      </c>
    </row>
    <row r="6259" spans="1:17">
      <c r="A6259" s="6">
        <v>2016</v>
      </c>
      <c r="B6259" t="s">
        <v>3152</v>
      </c>
      <c r="C6259">
        <v>653125</v>
      </c>
      <c r="D6259">
        <f t="shared" si="194"/>
        <v>65</v>
      </c>
      <c r="E6259" t="str">
        <f>VLOOKUP(D6259,'Regionalism Code'!B:C,2,FALSE)</f>
        <v>新疆维吾尔自治区</v>
      </c>
      <c r="F6259">
        <f t="shared" si="195"/>
        <v>6531</v>
      </c>
      <c r="G6259" t="str">
        <f>IF(F6259&gt;10000,"省直辖县市",VLOOKUP(F6259,'Regionalism Code'!H:I,2,FALSE))</f>
        <v>喀什地区</v>
      </c>
      <c r="H6259" s="7">
        <v>77.5189409213578</v>
      </c>
      <c r="I6259" s="7">
        <v>79.0439133123106</v>
      </c>
      <c r="J6259" s="7">
        <v>81.4995086898632</v>
      </c>
      <c r="K6259" s="7">
        <v>54.2105618127338</v>
      </c>
      <c r="L6259" s="7">
        <v>69.175438131919</v>
      </c>
      <c r="M6259" s="7">
        <v>68.0283646313794</v>
      </c>
      <c r="N6259" s="7">
        <v>118.695345612981</v>
      </c>
      <c r="O6259" s="7">
        <v>72.5021651815938</v>
      </c>
      <c r="P6259" s="7">
        <v>62.8815271408726</v>
      </c>
      <c r="Q6259" s="7">
        <v>65.2549305982136</v>
      </c>
    </row>
    <row r="6260" spans="1:17">
      <c r="A6260" s="6">
        <v>2016</v>
      </c>
      <c r="B6260" t="s">
        <v>3153</v>
      </c>
      <c r="C6260">
        <v>653126</v>
      </c>
      <c r="D6260">
        <f t="shared" si="194"/>
        <v>65</v>
      </c>
      <c r="E6260" t="str">
        <f>VLOOKUP(D6260,'Regionalism Code'!B:C,2,FALSE)</f>
        <v>新疆维吾尔自治区</v>
      </c>
      <c r="F6260">
        <f t="shared" si="195"/>
        <v>6531</v>
      </c>
      <c r="G6260" t="str">
        <f>IF(F6260&gt;10000,"省直辖县市",VLOOKUP(F6260,'Regionalism Code'!H:I,2,FALSE))</f>
        <v>喀什地区</v>
      </c>
      <c r="H6260" s="7">
        <v>78.2777688371257</v>
      </c>
      <c r="I6260" s="7">
        <v>79.7386295498241</v>
      </c>
      <c r="J6260" s="7">
        <v>80.1869961754193</v>
      </c>
      <c r="K6260" s="7">
        <v>54.3353338648978</v>
      </c>
      <c r="L6260" s="7">
        <v>70.1311760161829</v>
      </c>
      <c r="M6260" s="7">
        <v>66.2229317463219</v>
      </c>
      <c r="N6260" s="7">
        <v>113.078964106692</v>
      </c>
      <c r="O6260" s="7">
        <v>73.8349877448747</v>
      </c>
      <c r="P6260" s="7">
        <v>58.3286177311299</v>
      </c>
      <c r="Q6260" s="7">
        <v>69.9894539315422</v>
      </c>
    </row>
    <row r="6261" spans="1:17">
      <c r="A6261" s="6">
        <v>2016</v>
      </c>
      <c r="B6261" t="s">
        <v>3154</v>
      </c>
      <c r="C6261">
        <v>653127</v>
      </c>
      <c r="D6261">
        <f t="shared" si="194"/>
        <v>65</v>
      </c>
      <c r="E6261" t="str">
        <f>VLOOKUP(D6261,'Regionalism Code'!B:C,2,FALSE)</f>
        <v>新疆维吾尔自治区</v>
      </c>
      <c r="F6261">
        <f t="shared" si="195"/>
        <v>6531</v>
      </c>
      <c r="G6261" t="str">
        <f>IF(F6261&gt;10000,"省直辖县市",VLOOKUP(F6261,'Regionalism Code'!H:I,2,FALSE))</f>
        <v>喀什地区</v>
      </c>
      <c r="H6261" s="7">
        <v>81.3555935323988</v>
      </c>
      <c r="I6261" s="7">
        <v>82.3451285059671</v>
      </c>
      <c r="J6261" s="7">
        <v>78.3544123888544</v>
      </c>
      <c r="K6261" s="7">
        <v>46.5910459951881</v>
      </c>
      <c r="L6261" s="7">
        <v>62.9194337266671</v>
      </c>
      <c r="M6261" s="7">
        <v>64.1950564496934</v>
      </c>
      <c r="N6261" s="7">
        <v>111.129531063149</v>
      </c>
      <c r="O6261" s="7">
        <v>72.7786591984175</v>
      </c>
      <c r="P6261" s="7">
        <v>65.0056393457189</v>
      </c>
      <c r="Q6261" s="7">
        <v>83.5467656119186</v>
      </c>
    </row>
    <row r="6262" spans="1:17">
      <c r="A6262" s="6">
        <v>2016</v>
      </c>
      <c r="B6262" t="s">
        <v>3155</v>
      </c>
      <c r="C6262">
        <v>653128</v>
      </c>
      <c r="D6262">
        <f t="shared" si="194"/>
        <v>65</v>
      </c>
      <c r="E6262" t="str">
        <f>VLOOKUP(D6262,'Regionalism Code'!B:C,2,FALSE)</f>
        <v>新疆维吾尔自治区</v>
      </c>
      <c r="F6262">
        <f t="shared" si="195"/>
        <v>6531</v>
      </c>
      <c r="G6262" t="str">
        <f>IF(F6262&gt;10000,"省直辖县市",VLOOKUP(F6262,'Regionalism Code'!H:I,2,FALSE))</f>
        <v>喀什地区</v>
      </c>
      <c r="H6262" s="7">
        <v>75.8588531580272</v>
      </c>
      <c r="I6262" s="7">
        <v>79.5425155287618</v>
      </c>
      <c r="J6262" s="7">
        <v>78.8177647573719</v>
      </c>
      <c r="K6262" s="7">
        <v>47.4623199074149</v>
      </c>
      <c r="L6262" s="7">
        <v>66.5627142944769</v>
      </c>
      <c r="M6262" s="7">
        <v>57.0037625851561</v>
      </c>
      <c r="N6262" s="7">
        <v>115.219853426909</v>
      </c>
      <c r="O6262" s="7">
        <v>71.8155890366652</v>
      </c>
      <c r="P6262" s="7">
        <v>61.5232010490856</v>
      </c>
      <c r="Q6262" s="7">
        <v>58.323295381244</v>
      </c>
    </row>
    <row r="6263" spans="1:17">
      <c r="A6263" s="6">
        <v>2016</v>
      </c>
      <c r="B6263" t="s">
        <v>3156</v>
      </c>
      <c r="C6263">
        <v>653129</v>
      </c>
      <c r="D6263">
        <f t="shared" si="194"/>
        <v>65</v>
      </c>
      <c r="E6263" t="str">
        <f>VLOOKUP(D6263,'Regionalism Code'!B:C,2,FALSE)</f>
        <v>新疆维吾尔自治区</v>
      </c>
      <c r="F6263">
        <f t="shared" si="195"/>
        <v>6531</v>
      </c>
      <c r="G6263" t="str">
        <f>IF(F6263&gt;10000,"省直辖县市",VLOOKUP(F6263,'Regionalism Code'!H:I,2,FALSE))</f>
        <v>喀什地区</v>
      </c>
      <c r="H6263" s="7">
        <v>79.527432629861</v>
      </c>
      <c r="I6263" s="7">
        <v>76.3110595163293</v>
      </c>
      <c r="J6263" s="7">
        <v>80.1614906106369</v>
      </c>
      <c r="K6263" s="7">
        <v>54.3038997149335</v>
      </c>
      <c r="L6263" s="7">
        <v>66.3266915329181</v>
      </c>
      <c r="M6263" s="7">
        <v>66.0629054828417</v>
      </c>
      <c r="N6263" s="7">
        <v>108.763550631122</v>
      </c>
      <c r="O6263" s="7">
        <v>77.0037159415927</v>
      </c>
      <c r="P6263" s="7">
        <v>62.9172458415952</v>
      </c>
      <c r="Q6263" s="7">
        <v>89.0005235131552</v>
      </c>
    </row>
    <row r="6264" spans="1:17">
      <c r="A6264" s="6">
        <v>2016</v>
      </c>
      <c r="B6264" t="s">
        <v>3157</v>
      </c>
      <c r="C6264">
        <v>653130</v>
      </c>
      <c r="D6264">
        <f t="shared" si="194"/>
        <v>65</v>
      </c>
      <c r="E6264" t="str">
        <f>VLOOKUP(D6264,'Regionalism Code'!B:C,2,FALSE)</f>
        <v>新疆维吾尔自治区</v>
      </c>
      <c r="F6264">
        <f t="shared" si="195"/>
        <v>6531</v>
      </c>
      <c r="G6264" t="str">
        <f>IF(F6264&gt;10000,"省直辖县市",VLOOKUP(F6264,'Regionalism Code'!H:I,2,FALSE))</f>
        <v>喀什地区</v>
      </c>
      <c r="H6264" s="7">
        <v>77.6451846253105</v>
      </c>
      <c r="I6264" s="7">
        <v>81.8495321204952</v>
      </c>
      <c r="J6264" s="7">
        <v>76.2264863872352</v>
      </c>
      <c r="K6264" s="7">
        <v>50.2796168142389</v>
      </c>
      <c r="L6264" s="7">
        <v>61.8845671417746</v>
      </c>
      <c r="M6264" s="7">
        <v>62.9552192040748</v>
      </c>
      <c r="N6264" s="7">
        <v>103.714719024297</v>
      </c>
      <c r="O6264" s="7">
        <v>70.6124480864485</v>
      </c>
      <c r="P6264" s="7">
        <v>71.4052353749141</v>
      </c>
      <c r="Q6264" s="7">
        <v>66.3452527243712</v>
      </c>
    </row>
    <row r="6265" spans="1:17">
      <c r="A6265" s="6">
        <v>2016</v>
      </c>
      <c r="B6265" t="s">
        <v>3158</v>
      </c>
      <c r="C6265">
        <v>653131</v>
      </c>
      <c r="D6265">
        <f t="shared" si="194"/>
        <v>65</v>
      </c>
      <c r="E6265" t="str">
        <f>VLOOKUP(D6265,'Regionalism Code'!B:C,2,FALSE)</f>
        <v>新疆维吾尔自治区</v>
      </c>
      <c r="F6265">
        <f t="shared" si="195"/>
        <v>6531</v>
      </c>
      <c r="G6265" t="str">
        <f>IF(F6265&gt;10000,"省直辖县市",VLOOKUP(F6265,'Regionalism Code'!H:I,2,FALSE))</f>
        <v>喀什地区</v>
      </c>
      <c r="H6265" s="7">
        <v>82.9201883165205</v>
      </c>
      <c r="I6265" s="7">
        <v>86.9531136268013</v>
      </c>
      <c r="J6265" s="7">
        <v>85.8071361009117</v>
      </c>
      <c r="K6265" s="7">
        <v>68.0834553918459</v>
      </c>
      <c r="L6265" s="7">
        <v>73.5774139135165</v>
      </c>
      <c r="M6265" s="7">
        <v>76.7524057121613</v>
      </c>
      <c r="N6265" s="7">
        <v>119.905003523122</v>
      </c>
      <c r="O6265" s="7">
        <v>77.4098297521263</v>
      </c>
      <c r="P6265" s="7">
        <v>65.5868057926222</v>
      </c>
      <c r="Q6265" s="7">
        <v>64.362572119909</v>
      </c>
    </row>
    <row r="6266" spans="1:17">
      <c r="A6266" s="6">
        <v>2016</v>
      </c>
      <c r="B6266" t="s">
        <v>3159</v>
      </c>
      <c r="C6266">
        <v>653201</v>
      </c>
      <c r="D6266">
        <f t="shared" si="194"/>
        <v>65</v>
      </c>
      <c r="E6266" t="str">
        <f>VLOOKUP(D6266,'Regionalism Code'!B:C,2,FALSE)</f>
        <v>新疆维吾尔自治区</v>
      </c>
      <c r="F6266">
        <f t="shared" si="195"/>
        <v>6532</v>
      </c>
      <c r="G6266" t="str">
        <f>IF(F6266&gt;10000,"省直辖县市",VLOOKUP(F6266,'Regionalism Code'!H:I,2,FALSE))</f>
        <v>和田地区</v>
      </c>
      <c r="H6266" s="7">
        <v>86.9254714282394</v>
      </c>
      <c r="I6266" s="7">
        <v>92.0839067270589</v>
      </c>
      <c r="J6266" s="7">
        <v>86.9358721559756</v>
      </c>
      <c r="K6266" s="7">
        <v>57.538093673465</v>
      </c>
      <c r="L6266" s="7">
        <v>78.5769141384013</v>
      </c>
      <c r="M6266" s="7">
        <v>71.4556292355515</v>
      </c>
      <c r="N6266" s="7">
        <v>121.782261443012</v>
      </c>
      <c r="O6266" s="7">
        <v>79.6260817506226</v>
      </c>
      <c r="P6266" s="7">
        <v>63.6385343092845</v>
      </c>
      <c r="Q6266" s="7">
        <v>69.8788270946805</v>
      </c>
    </row>
    <row r="6267" spans="1:17">
      <c r="A6267" s="6">
        <v>2016</v>
      </c>
      <c r="B6267" t="s">
        <v>3160</v>
      </c>
      <c r="C6267">
        <v>653221</v>
      </c>
      <c r="D6267">
        <f t="shared" si="194"/>
        <v>65</v>
      </c>
      <c r="E6267" t="str">
        <f>VLOOKUP(D6267,'Regionalism Code'!B:C,2,FALSE)</f>
        <v>新疆维吾尔自治区</v>
      </c>
      <c r="F6267">
        <f t="shared" si="195"/>
        <v>6532</v>
      </c>
      <c r="G6267" t="str">
        <f>IF(F6267&gt;10000,"省直辖县市",VLOOKUP(F6267,'Regionalism Code'!H:I,2,FALSE))</f>
        <v>和田地区</v>
      </c>
      <c r="H6267" s="7">
        <v>66.7776934170766</v>
      </c>
      <c r="I6267" s="7">
        <v>69.1039350570887</v>
      </c>
      <c r="J6267" s="7">
        <v>59.3951736443778</v>
      </c>
      <c r="K6267" s="7">
        <v>43.7558520768341</v>
      </c>
      <c r="L6267" s="7">
        <v>45.7170023568142</v>
      </c>
      <c r="M6267" s="7">
        <v>50.0945873389719</v>
      </c>
      <c r="N6267" s="7">
        <v>62.7092967035618</v>
      </c>
      <c r="O6267" s="7">
        <v>63.8842379458905</v>
      </c>
      <c r="P6267" s="7">
        <v>68.3571227385989</v>
      </c>
      <c r="Q6267" s="7">
        <v>72.5157768662742</v>
      </c>
    </row>
    <row r="6268" spans="1:17">
      <c r="A6268" s="6">
        <v>2016</v>
      </c>
      <c r="B6268" t="s">
        <v>3161</v>
      </c>
      <c r="C6268">
        <v>653222</v>
      </c>
      <c r="D6268">
        <f t="shared" si="194"/>
        <v>65</v>
      </c>
      <c r="E6268" t="str">
        <f>VLOOKUP(D6268,'Regionalism Code'!B:C,2,FALSE)</f>
        <v>新疆维吾尔自治区</v>
      </c>
      <c r="F6268">
        <f t="shared" si="195"/>
        <v>6532</v>
      </c>
      <c r="G6268" t="str">
        <f>IF(F6268&gt;10000,"省直辖县市",VLOOKUP(F6268,'Regionalism Code'!H:I,2,FALSE))</f>
        <v>和田地区</v>
      </c>
      <c r="H6268" s="7">
        <v>69.5728872557901</v>
      </c>
      <c r="I6268" s="7">
        <v>76.2443422909265</v>
      </c>
      <c r="J6268" s="7">
        <v>71.5217786736211</v>
      </c>
      <c r="K6268" s="7">
        <v>43.5300450742106</v>
      </c>
      <c r="L6268" s="7">
        <v>64.4892102871546</v>
      </c>
      <c r="M6268" s="7">
        <v>51.6012701679113</v>
      </c>
      <c r="N6268" s="7">
        <v>101.870678834708</v>
      </c>
      <c r="O6268" s="7">
        <v>67.2398805058679</v>
      </c>
      <c r="P6268" s="7">
        <v>48.0304443307807</v>
      </c>
      <c r="Q6268" s="7">
        <v>44.006671871648</v>
      </c>
    </row>
    <row r="6269" spans="1:17">
      <c r="A6269" s="6">
        <v>2016</v>
      </c>
      <c r="B6269" t="s">
        <v>3162</v>
      </c>
      <c r="C6269">
        <v>653223</v>
      </c>
      <c r="D6269">
        <f t="shared" si="194"/>
        <v>65</v>
      </c>
      <c r="E6269" t="str">
        <f>VLOOKUP(D6269,'Regionalism Code'!B:C,2,FALSE)</f>
        <v>新疆维吾尔自治区</v>
      </c>
      <c r="F6269">
        <f t="shared" si="195"/>
        <v>6532</v>
      </c>
      <c r="G6269" t="str">
        <f>IF(F6269&gt;10000,"省直辖县市",VLOOKUP(F6269,'Regionalism Code'!H:I,2,FALSE))</f>
        <v>和田地区</v>
      </c>
      <c r="H6269" s="7">
        <v>73.0349719253871</v>
      </c>
      <c r="I6269" s="7">
        <v>77.3352034620782</v>
      </c>
      <c r="J6269" s="7">
        <v>75.5842442442056</v>
      </c>
      <c r="K6269" s="7">
        <v>45.7012416202153</v>
      </c>
      <c r="L6269" s="7">
        <v>67.8980094556627</v>
      </c>
      <c r="M6269" s="7">
        <v>56.951122760277</v>
      </c>
      <c r="N6269" s="7">
        <v>106.891941524567</v>
      </c>
      <c r="O6269" s="7">
        <v>70.0260081412844</v>
      </c>
      <c r="P6269" s="7">
        <v>55.5804534876842</v>
      </c>
      <c r="Q6269" s="7">
        <v>54.2077200737717</v>
      </c>
    </row>
    <row r="6270" spans="1:17">
      <c r="A6270" s="6">
        <v>2016</v>
      </c>
      <c r="B6270" t="s">
        <v>3163</v>
      </c>
      <c r="C6270">
        <v>653224</v>
      </c>
      <c r="D6270">
        <f t="shared" si="194"/>
        <v>65</v>
      </c>
      <c r="E6270" t="str">
        <f>VLOOKUP(D6270,'Regionalism Code'!B:C,2,FALSE)</f>
        <v>新疆维吾尔自治区</v>
      </c>
      <c r="F6270">
        <f t="shared" si="195"/>
        <v>6532</v>
      </c>
      <c r="G6270" t="str">
        <f>IF(F6270&gt;10000,"省直辖县市",VLOOKUP(F6270,'Regionalism Code'!H:I,2,FALSE))</f>
        <v>和田地区</v>
      </c>
      <c r="H6270" s="7">
        <v>72.5024549447848</v>
      </c>
      <c r="I6270" s="7">
        <v>76.7660168004483</v>
      </c>
      <c r="J6270" s="7">
        <v>71.3758513683478</v>
      </c>
      <c r="K6270" s="7">
        <v>46.4495994780564</v>
      </c>
      <c r="L6270" s="7">
        <v>70.9684323691416</v>
      </c>
      <c r="M6270" s="7">
        <v>55.7470526520554</v>
      </c>
      <c r="N6270" s="7">
        <v>93.9606282388935</v>
      </c>
      <c r="O6270" s="7">
        <v>67.1041158936528</v>
      </c>
      <c r="P6270" s="7">
        <v>52.6226997263863</v>
      </c>
      <c r="Q6270" s="7">
        <v>60.4759013385775</v>
      </c>
    </row>
    <row r="6271" spans="1:17">
      <c r="A6271" s="6">
        <v>2016</v>
      </c>
      <c r="B6271" t="s">
        <v>3164</v>
      </c>
      <c r="C6271">
        <v>653225</v>
      </c>
      <c r="D6271">
        <f t="shared" si="194"/>
        <v>65</v>
      </c>
      <c r="E6271" t="str">
        <f>VLOOKUP(D6271,'Regionalism Code'!B:C,2,FALSE)</f>
        <v>新疆维吾尔自治区</v>
      </c>
      <c r="F6271">
        <f t="shared" si="195"/>
        <v>6532</v>
      </c>
      <c r="G6271" t="str">
        <f>IF(F6271&gt;10000,"省直辖县市",VLOOKUP(F6271,'Regionalism Code'!H:I,2,FALSE))</f>
        <v>和田地区</v>
      </c>
      <c r="H6271" s="7">
        <v>72.1245997637838</v>
      </c>
      <c r="I6271" s="7">
        <v>77.523082345098</v>
      </c>
      <c r="J6271" s="7">
        <v>75.3116473932557</v>
      </c>
      <c r="K6271" s="7">
        <v>41.4414408792637</v>
      </c>
      <c r="L6271" s="7">
        <v>69.1090694335238</v>
      </c>
      <c r="M6271" s="7">
        <v>52.5447450335052</v>
      </c>
      <c r="N6271" s="7">
        <v>111.230936567748</v>
      </c>
      <c r="O6271" s="7">
        <v>67.9784137025122</v>
      </c>
      <c r="P6271" s="7">
        <v>52.5549283209873</v>
      </c>
      <c r="Q6271" s="7">
        <v>48.5119476786453</v>
      </c>
    </row>
    <row r="6272" spans="1:17">
      <c r="A6272" s="6">
        <v>2016</v>
      </c>
      <c r="B6272" t="s">
        <v>3165</v>
      </c>
      <c r="C6272">
        <v>653226</v>
      </c>
      <c r="D6272">
        <f t="shared" si="194"/>
        <v>65</v>
      </c>
      <c r="E6272" t="str">
        <f>VLOOKUP(D6272,'Regionalism Code'!B:C,2,FALSE)</f>
        <v>新疆维吾尔自治区</v>
      </c>
      <c r="F6272">
        <f t="shared" si="195"/>
        <v>6532</v>
      </c>
      <c r="G6272" t="str">
        <f>IF(F6272&gt;10000,"省直辖县市",VLOOKUP(F6272,'Regionalism Code'!H:I,2,FALSE))</f>
        <v>和田地区</v>
      </c>
      <c r="H6272" s="7">
        <v>76.1032649198742</v>
      </c>
      <c r="I6272" s="7">
        <v>76.4780441259027</v>
      </c>
      <c r="J6272" s="7">
        <v>78.9068398764244</v>
      </c>
      <c r="K6272" s="7">
        <v>46.3014092083031</v>
      </c>
      <c r="L6272" s="7">
        <v>72.9988944277007</v>
      </c>
      <c r="M6272" s="7">
        <v>59.4917205011018</v>
      </c>
      <c r="N6272" s="7">
        <v>113.486056626067</v>
      </c>
      <c r="O6272" s="7">
        <v>71.0701811779288</v>
      </c>
      <c r="P6272" s="7">
        <v>58.2592225301994</v>
      </c>
      <c r="Q6272" s="7">
        <v>69.7758680662887</v>
      </c>
    </row>
    <row r="6273" spans="1:17">
      <c r="A6273" s="6">
        <v>2016</v>
      </c>
      <c r="B6273" t="s">
        <v>3166</v>
      </c>
      <c r="C6273">
        <v>653227</v>
      </c>
      <c r="D6273">
        <f t="shared" si="194"/>
        <v>65</v>
      </c>
      <c r="E6273" t="str">
        <f>VLOOKUP(D6273,'Regionalism Code'!B:C,2,FALSE)</f>
        <v>新疆维吾尔自治区</v>
      </c>
      <c r="F6273">
        <f t="shared" si="195"/>
        <v>6532</v>
      </c>
      <c r="G6273" t="str">
        <f>IF(F6273&gt;10000,"省直辖县市",VLOOKUP(F6273,'Regionalism Code'!H:I,2,FALSE))</f>
        <v>和田地区</v>
      </c>
      <c r="H6273" s="7">
        <v>75.6415243506808</v>
      </c>
      <c r="I6273" s="7">
        <v>86.5888186417137</v>
      </c>
      <c r="J6273" s="7">
        <v>76.7398639918236</v>
      </c>
      <c r="K6273" s="7">
        <v>45.3061677177855</v>
      </c>
      <c r="L6273" s="7">
        <v>68.2358912723574</v>
      </c>
      <c r="M6273" s="7">
        <v>63.9532218856438</v>
      </c>
      <c r="N6273" s="7">
        <v>97.5679173168824</v>
      </c>
      <c r="O6273" s="7">
        <v>72.5879359812929</v>
      </c>
      <c r="P6273" s="7">
        <v>75.7015650141838</v>
      </c>
      <c r="Q6273" s="7">
        <v>37.502520575289</v>
      </c>
    </row>
    <row r="6274" spans="1:17">
      <c r="A6274" s="6">
        <v>2016</v>
      </c>
      <c r="B6274" t="s">
        <v>3167</v>
      </c>
      <c r="C6274">
        <v>654002</v>
      </c>
      <c r="D6274">
        <f t="shared" ref="D6274:D6337" si="196">INT(C6274/10000)</f>
        <v>65</v>
      </c>
      <c r="E6274" t="str">
        <f>VLOOKUP(D6274,'Regionalism Code'!B:C,2,FALSE)</f>
        <v>新疆维吾尔自治区</v>
      </c>
      <c r="F6274">
        <f t="shared" ref="F6274:F6337" si="197">IF(OR(D6274=11,D6274=12,D6274=31,D6274=50),D6274*100,IF(MID(C6274,3,1)="9",C6274,INT(C6274/100)))</f>
        <v>6540</v>
      </c>
      <c r="G6274" t="str">
        <f>IF(F6274&gt;10000,"省直辖县市",VLOOKUP(F6274,'Regionalism Code'!H:I,2,FALSE))</f>
        <v>伊犁哈萨克自治州</v>
      </c>
      <c r="H6274" s="7">
        <v>89.7782594262413</v>
      </c>
      <c r="I6274" s="7">
        <v>98.4689713394643</v>
      </c>
      <c r="J6274" s="7">
        <v>86.042957278496</v>
      </c>
      <c r="K6274" s="7">
        <v>57.5766889079946</v>
      </c>
      <c r="L6274" s="7">
        <v>72.5125804420794</v>
      </c>
      <c r="M6274" s="7">
        <v>71.1976756891787</v>
      </c>
      <c r="N6274" s="7">
        <v>107.758297371858</v>
      </c>
      <c r="O6274" s="7">
        <v>86.7609042427791</v>
      </c>
      <c r="P6274" s="7">
        <v>72.3063005387637</v>
      </c>
      <c r="Q6274" s="7">
        <v>67.8748085199535</v>
      </c>
    </row>
    <row r="6275" spans="1:17">
      <c r="A6275" s="6">
        <v>2016</v>
      </c>
      <c r="B6275" t="s">
        <v>3168</v>
      </c>
      <c r="C6275">
        <v>654003</v>
      </c>
      <c r="D6275">
        <f t="shared" si="196"/>
        <v>65</v>
      </c>
      <c r="E6275" t="str">
        <f>VLOOKUP(D6275,'Regionalism Code'!B:C,2,FALSE)</f>
        <v>新疆维吾尔自治区</v>
      </c>
      <c r="F6275">
        <f t="shared" si="197"/>
        <v>6540</v>
      </c>
      <c r="G6275" t="str">
        <f>IF(F6275&gt;10000,"省直辖县市",VLOOKUP(F6275,'Regionalism Code'!H:I,2,FALSE))</f>
        <v>伊犁哈萨克自治州</v>
      </c>
      <c r="H6275" s="7">
        <v>91.5516617825064</v>
      </c>
      <c r="I6275" s="7">
        <v>101.573331474806</v>
      </c>
      <c r="J6275" s="7">
        <v>84.0582901003768</v>
      </c>
      <c r="K6275" s="7">
        <v>54.069806455295</v>
      </c>
      <c r="L6275" s="7">
        <v>68.695518363857</v>
      </c>
      <c r="M6275" s="7">
        <v>72.2217536299374</v>
      </c>
      <c r="N6275" s="7">
        <v>107.663275008338</v>
      </c>
      <c r="O6275" s="7">
        <v>83.742181467264</v>
      </c>
      <c r="P6275" s="7">
        <v>71.1876640875977</v>
      </c>
      <c r="Q6275" s="7">
        <v>72.082526968417</v>
      </c>
    </row>
    <row r="6276" spans="1:17">
      <c r="A6276" s="6">
        <v>2016</v>
      </c>
      <c r="B6276" t="s">
        <v>3170</v>
      </c>
      <c r="C6276">
        <v>654021</v>
      </c>
      <c r="D6276">
        <f t="shared" si="196"/>
        <v>65</v>
      </c>
      <c r="E6276" t="str">
        <f>VLOOKUP(D6276,'Regionalism Code'!B:C,2,FALSE)</f>
        <v>新疆维吾尔自治区</v>
      </c>
      <c r="F6276">
        <f t="shared" si="197"/>
        <v>6540</v>
      </c>
      <c r="G6276" t="str">
        <f>IF(F6276&gt;10000,"省直辖县市",VLOOKUP(F6276,'Regionalism Code'!H:I,2,FALSE))</f>
        <v>伊犁哈萨克自治州</v>
      </c>
      <c r="H6276" s="7">
        <v>75.9650160105238</v>
      </c>
      <c r="I6276" s="7">
        <v>80.6511627588338</v>
      </c>
      <c r="J6276" s="7">
        <v>71.5986445893787</v>
      </c>
      <c r="K6276" s="7">
        <v>36.6021481682031</v>
      </c>
      <c r="L6276" s="7">
        <v>51.0824774662057</v>
      </c>
      <c r="M6276" s="7">
        <v>55.9150679634463</v>
      </c>
      <c r="N6276" s="7">
        <v>108.180699976208</v>
      </c>
      <c r="O6276" s="7">
        <v>64.9200148332253</v>
      </c>
      <c r="P6276" s="7">
        <v>63.3720910272462</v>
      </c>
      <c r="Q6276" s="7">
        <v>68.4304771568204</v>
      </c>
    </row>
    <row r="6277" spans="1:17">
      <c r="A6277" s="6">
        <v>2016</v>
      </c>
      <c r="B6277" t="s">
        <v>3171</v>
      </c>
      <c r="C6277">
        <v>654022</v>
      </c>
      <c r="D6277">
        <f t="shared" si="196"/>
        <v>65</v>
      </c>
      <c r="E6277" t="str">
        <f>VLOOKUP(D6277,'Regionalism Code'!B:C,2,FALSE)</f>
        <v>新疆维吾尔自治区</v>
      </c>
      <c r="F6277">
        <f t="shared" si="197"/>
        <v>6540</v>
      </c>
      <c r="G6277" t="str">
        <f>IF(F6277&gt;10000,"省直辖县市",VLOOKUP(F6277,'Regionalism Code'!H:I,2,FALSE))</f>
        <v>伊犁哈萨克自治州</v>
      </c>
      <c r="H6277" s="7">
        <v>80.422288066574</v>
      </c>
      <c r="I6277" s="7">
        <v>85.9993084499171</v>
      </c>
      <c r="J6277" s="7">
        <v>73.8937033382633</v>
      </c>
      <c r="K6277" s="7">
        <v>44.3061168967598</v>
      </c>
      <c r="L6277" s="7">
        <v>63.1244498951869</v>
      </c>
      <c r="M6277" s="7">
        <v>57.8880106520608</v>
      </c>
      <c r="N6277" s="7">
        <v>85.7750555282626</v>
      </c>
      <c r="O6277" s="7">
        <v>76.8001983521987</v>
      </c>
      <c r="P6277" s="7">
        <v>73.1444315131529</v>
      </c>
      <c r="Q6277" s="7">
        <v>73.8754564348523</v>
      </c>
    </row>
    <row r="6278" spans="1:17">
      <c r="A6278" s="6">
        <v>2016</v>
      </c>
      <c r="B6278" t="s">
        <v>3172</v>
      </c>
      <c r="C6278">
        <v>654023</v>
      </c>
      <c r="D6278">
        <f t="shared" si="196"/>
        <v>65</v>
      </c>
      <c r="E6278" t="str">
        <f>VLOOKUP(D6278,'Regionalism Code'!B:C,2,FALSE)</f>
        <v>新疆维吾尔自治区</v>
      </c>
      <c r="F6278">
        <f t="shared" si="197"/>
        <v>6540</v>
      </c>
      <c r="G6278" t="str">
        <f>IF(F6278&gt;10000,"省直辖县市",VLOOKUP(F6278,'Regionalism Code'!H:I,2,FALSE))</f>
        <v>伊犁哈萨克自治州</v>
      </c>
      <c r="H6278" s="7">
        <v>76.156711152988</v>
      </c>
      <c r="I6278" s="7">
        <v>86.2598678727631</v>
      </c>
      <c r="J6278" s="7">
        <v>75.0935368003185</v>
      </c>
      <c r="K6278" s="7">
        <v>39.7896952980288</v>
      </c>
      <c r="L6278" s="7">
        <v>59.5516970536434</v>
      </c>
      <c r="M6278" s="7">
        <v>57.2563706336959</v>
      </c>
      <c r="N6278" s="7">
        <v>99.7255647597343</v>
      </c>
      <c r="O6278" s="7">
        <v>75.9087551302188</v>
      </c>
      <c r="P6278" s="7">
        <v>61.7319309265873</v>
      </c>
      <c r="Q6278" s="7">
        <v>44.7328794636134</v>
      </c>
    </row>
    <row r="6279" spans="1:17">
      <c r="A6279" s="6">
        <v>2016</v>
      </c>
      <c r="B6279" t="s">
        <v>3173</v>
      </c>
      <c r="C6279">
        <v>654024</v>
      </c>
      <c r="D6279">
        <f t="shared" si="196"/>
        <v>65</v>
      </c>
      <c r="E6279" t="str">
        <f>VLOOKUP(D6279,'Regionalism Code'!B:C,2,FALSE)</f>
        <v>新疆维吾尔自治区</v>
      </c>
      <c r="F6279">
        <f t="shared" si="197"/>
        <v>6540</v>
      </c>
      <c r="G6279" t="str">
        <f>IF(F6279&gt;10000,"省直辖县市",VLOOKUP(F6279,'Regionalism Code'!H:I,2,FALSE))</f>
        <v>伊犁哈萨克自治州</v>
      </c>
      <c r="H6279" s="7">
        <v>76.2002223214002</v>
      </c>
      <c r="I6279" s="7">
        <v>83.1053836657666</v>
      </c>
      <c r="J6279" s="7">
        <v>65.25315666767</v>
      </c>
      <c r="K6279" s="7">
        <v>32.7661583360769</v>
      </c>
      <c r="L6279" s="7">
        <v>56.7635882706858</v>
      </c>
      <c r="M6279" s="7">
        <v>48.722748749316</v>
      </c>
      <c r="N6279" s="7">
        <v>83.4647008029629</v>
      </c>
      <c r="O6279" s="7">
        <v>64.9887088668595</v>
      </c>
      <c r="P6279" s="7">
        <v>58.7567850349014</v>
      </c>
      <c r="Q6279" s="7">
        <v>73.2967129940314</v>
      </c>
    </row>
    <row r="6280" spans="1:17">
      <c r="A6280" s="6">
        <v>2016</v>
      </c>
      <c r="B6280" t="s">
        <v>3174</v>
      </c>
      <c r="C6280">
        <v>654025</v>
      </c>
      <c r="D6280">
        <f t="shared" si="196"/>
        <v>65</v>
      </c>
      <c r="E6280" t="str">
        <f>VLOOKUP(D6280,'Regionalism Code'!B:C,2,FALSE)</f>
        <v>新疆维吾尔自治区</v>
      </c>
      <c r="F6280">
        <f t="shared" si="197"/>
        <v>6540</v>
      </c>
      <c r="G6280" t="str">
        <f>IF(F6280&gt;10000,"省直辖县市",VLOOKUP(F6280,'Regionalism Code'!H:I,2,FALSE))</f>
        <v>伊犁哈萨克自治州</v>
      </c>
      <c r="H6280" s="7">
        <v>81.0126768260828</v>
      </c>
      <c r="I6280" s="7">
        <v>86.0267482715391</v>
      </c>
      <c r="J6280" s="7">
        <v>75.5856263121816</v>
      </c>
      <c r="K6280" s="7">
        <v>40.8099650960958</v>
      </c>
      <c r="L6280" s="7">
        <v>61.9517022305234</v>
      </c>
      <c r="M6280" s="7">
        <v>58.2248598453771</v>
      </c>
      <c r="N6280" s="7">
        <v>103.859826747956</v>
      </c>
      <c r="O6280" s="7">
        <v>72.1234515506486</v>
      </c>
      <c r="P6280" s="7">
        <v>65.866157789587</v>
      </c>
      <c r="Q6280" s="7">
        <v>74.3230669539356</v>
      </c>
    </row>
    <row r="6281" spans="1:17">
      <c r="A6281" s="6">
        <v>2016</v>
      </c>
      <c r="B6281" t="s">
        <v>3175</v>
      </c>
      <c r="C6281">
        <v>654026</v>
      </c>
      <c r="D6281">
        <f t="shared" si="196"/>
        <v>65</v>
      </c>
      <c r="E6281" t="str">
        <f>VLOOKUP(D6281,'Regionalism Code'!B:C,2,FALSE)</f>
        <v>新疆维吾尔自治区</v>
      </c>
      <c r="F6281">
        <f t="shared" si="197"/>
        <v>6540</v>
      </c>
      <c r="G6281" t="str">
        <f>IF(F6281&gt;10000,"省直辖县市",VLOOKUP(F6281,'Regionalism Code'!H:I,2,FALSE))</f>
        <v>伊犁哈萨克自治州</v>
      </c>
      <c r="H6281" s="7">
        <v>75.0835718022924</v>
      </c>
      <c r="I6281" s="7">
        <v>82.0817317485902</v>
      </c>
      <c r="J6281" s="7">
        <v>71.3187826681146</v>
      </c>
      <c r="K6281" s="7">
        <v>35.8983742143342</v>
      </c>
      <c r="L6281" s="7">
        <v>58.0735765211524</v>
      </c>
      <c r="M6281" s="7">
        <v>52.8736691849285</v>
      </c>
      <c r="N6281" s="7">
        <v>103.828100458324</v>
      </c>
      <c r="O6281" s="7">
        <v>65.6734870520719</v>
      </c>
      <c r="P6281" s="7">
        <v>59.706954088176</v>
      </c>
      <c r="Q6281" s="7">
        <v>58.8215813995368</v>
      </c>
    </row>
    <row r="6282" spans="1:17">
      <c r="A6282" s="6">
        <v>2016</v>
      </c>
      <c r="B6282" t="s">
        <v>3176</v>
      </c>
      <c r="C6282">
        <v>654027</v>
      </c>
      <c r="D6282">
        <f t="shared" si="196"/>
        <v>65</v>
      </c>
      <c r="E6282" t="str">
        <f>VLOOKUP(D6282,'Regionalism Code'!B:C,2,FALSE)</f>
        <v>新疆维吾尔自治区</v>
      </c>
      <c r="F6282">
        <f t="shared" si="197"/>
        <v>6540</v>
      </c>
      <c r="G6282" t="str">
        <f>IF(F6282&gt;10000,"省直辖县市",VLOOKUP(F6282,'Regionalism Code'!H:I,2,FALSE))</f>
        <v>伊犁哈萨克自治州</v>
      </c>
      <c r="H6282" s="7">
        <v>77.8522390301876</v>
      </c>
      <c r="I6282" s="7">
        <v>83.0224819852943</v>
      </c>
      <c r="J6282" s="7">
        <v>71.1257563977268</v>
      </c>
      <c r="K6282" s="7">
        <v>40.2359225302028</v>
      </c>
      <c r="L6282" s="7">
        <v>62.5263946503768</v>
      </c>
      <c r="M6282" s="7">
        <v>54.9995520639639</v>
      </c>
      <c r="N6282" s="7">
        <v>92.7439692774094</v>
      </c>
      <c r="O6282" s="7">
        <v>68.2315773021773</v>
      </c>
      <c r="P6282" s="7">
        <v>65.3861171620527</v>
      </c>
      <c r="Q6282" s="7">
        <v>73.0080339385266</v>
      </c>
    </row>
    <row r="6283" spans="1:17">
      <c r="A6283" s="6">
        <v>2016</v>
      </c>
      <c r="B6283" t="s">
        <v>3177</v>
      </c>
      <c r="C6283">
        <v>654028</v>
      </c>
      <c r="D6283">
        <f t="shared" si="196"/>
        <v>65</v>
      </c>
      <c r="E6283" t="str">
        <f>VLOOKUP(D6283,'Regionalism Code'!B:C,2,FALSE)</f>
        <v>新疆维吾尔自治区</v>
      </c>
      <c r="F6283">
        <f t="shared" si="197"/>
        <v>6540</v>
      </c>
      <c r="G6283" t="str">
        <f>IF(F6283&gt;10000,"省直辖县市",VLOOKUP(F6283,'Regionalism Code'!H:I,2,FALSE))</f>
        <v>伊犁哈萨克自治州</v>
      </c>
      <c r="H6283" s="7">
        <v>80.9541372031099</v>
      </c>
      <c r="I6283" s="7">
        <v>83.3307885806114</v>
      </c>
      <c r="J6283" s="7">
        <v>67.1849365289301</v>
      </c>
      <c r="K6283" s="7">
        <v>36.8452654074048</v>
      </c>
      <c r="L6283" s="7">
        <v>57.1376667965148</v>
      </c>
      <c r="M6283" s="7">
        <v>52.3714707272264</v>
      </c>
      <c r="N6283" s="7">
        <v>94.6173932415119</v>
      </c>
      <c r="O6283" s="7">
        <v>62.3101382948438</v>
      </c>
      <c r="P6283" s="7">
        <v>55.7318747342297</v>
      </c>
      <c r="Q6283" s="7">
        <v>98.1322459031638</v>
      </c>
    </row>
    <row r="6284" spans="1:17">
      <c r="A6284" s="6">
        <v>2016</v>
      </c>
      <c r="B6284" t="s">
        <v>3178</v>
      </c>
      <c r="C6284">
        <v>654201</v>
      </c>
      <c r="D6284">
        <f t="shared" si="196"/>
        <v>65</v>
      </c>
      <c r="E6284" t="str">
        <f>VLOOKUP(D6284,'Regionalism Code'!B:C,2,FALSE)</f>
        <v>新疆维吾尔自治区</v>
      </c>
      <c r="F6284">
        <f t="shared" si="197"/>
        <v>6542</v>
      </c>
      <c r="G6284" t="str">
        <f>IF(F6284&gt;10000,"省直辖县市",VLOOKUP(F6284,'Regionalism Code'!H:I,2,FALSE))</f>
        <v>塔城地区</v>
      </c>
      <c r="H6284" s="7">
        <v>83.1715682610816</v>
      </c>
      <c r="I6284" s="7">
        <v>93.2508838789975</v>
      </c>
      <c r="J6284" s="7">
        <v>82.5689212705176</v>
      </c>
      <c r="K6284" s="7">
        <v>46.6185927442506</v>
      </c>
      <c r="L6284" s="7">
        <v>75.5454545797691</v>
      </c>
      <c r="M6284" s="7">
        <v>62.5493739655998</v>
      </c>
      <c r="N6284" s="7">
        <v>113.683673977886</v>
      </c>
      <c r="O6284" s="7">
        <v>77.6731596626285</v>
      </c>
      <c r="P6284" s="7">
        <v>62.9406911289146</v>
      </c>
      <c r="Q6284" s="7">
        <v>50.9900376370265</v>
      </c>
    </row>
    <row r="6285" spans="1:17">
      <c r="A6285" s="6">
        <v>2016</v>
      </c>
      <c r="B6285" t="s">
        <v>3179</v>
      </c>
      <c r="C6285">
        <v>654202</v>
      </c>
      <c r="D6285">
        <f t="shared" si="196"/>
        <v>65</v>
      </c>
      <c r="E6285" t="str">
        <f>VLOOKUP(D6285,'Regionalism Code'!B:C,2,FALSE)</f>
        <v>新疆维吾尔自治区</v>
      </c>
      <c r="F6285">
        <f t="shared" si="197"/>
        <v>6542</v>
      </c>
      <c r="G6285" t="str">
        <f>IF(F6285&gt;10000,"省直辖县市",VLOOKUP(F6285,'Regionalism Code'!H:I,2,FALSE))</f>
        <v>塔城地区</v>
      </c>
      <c r="H6285" s="7">
        <v>81.0991990523556</v>
      </c>
      <c r="I6285" s="7">
        <v>90.1332840464663</v>
      </c>
      <c r="J6285" s="7">
        <v>76.4357943970291</v>
      </c>
      <c r="K6285" s="7">
        <v>46.7095021739762</v>
      </c>
      <c r="L6285" s="7">
        <v>61.1194387258797</v>
      </c>
      <c r="M6285" s="7">
        <v>63.3118950250017</v>
      </c>
      <c r="N6285" s="7">
        <v>106.24141646492</v>
      </c>
      <c r="O6285" s="7">
        <v>72.0307664584036</v>
      </c>
      <c r="P6285" s="7">
        <v>64.3119209945151</v>
      </c>
      <c r="Q6285" s="7">
        <v>59.7479142326532</v>
      </c>
    </row>
    <row r="6286" spans="1:17">
      <c r="A6286" s="6">
        <v>2016</v>
      </c>
      <c r="B6286" t="s">
        <v>3180</v>
      </c>
      <c r="C6286">
        <v>654221</v>
      </c>
      <c r="D6286">
        <f t="shared" si="196"/>
        <v>65</v>
      </c>
      <c r="E6286" t="str">
        <f>VLOOKUP(D6286,'Regionalism Code'!B:C,2,FALSE)</f>
        <v>新疆维吾尔自治区</v>
      </c>
      <c r="F6286">
        <f t="shared" si="197"/>
        <v>6542</v>
      </c>
      <c r="G6286" t="str">
        <f>IF(F6286&gt;10000,"省直辖县市",VLOOKUP(F6286,'Regionalism Code'!H:I,2,FALSE))</f>
        <v>塔城地区</v>
      </c>
      <c r="H6286" s="7">
        <v>83.4389327451215</v>
      </c>
      <c r="I6286" s="7">
        <v>89.8926322595239</v>
      </c>
      <c r="J6286" s="7">
        <v>77.6327432566463</v>
      </c>
      <c r="K6286" s="7">
        <v>46.7735635637417</v>
      </c>
      <c r="L6286" s="7">
        <v>70.4523533348806</v>
      </c>
      <c r="M6286" s="7">
        <v>61.932341364024</v>
      </c>
      <c r="N6286" s="7">
        <v>101.833010155514</v>
      </c>
      <c r="O6286" s="7">
        <v>74.1209818995457</v>
      </c>
      <c r="P6286" s="7">
        <v>65.2818644995755</v>
      </c>
      <c r="Q6286" s="7">
        <v>72.6847999881665</v>
      </c>
    </row>
    <row r="6287" spans="1:17">
      <c r="A6287" s="6">
        <v>2016</v>
      </c>
      <c r="B6287" t="s">
        <v>3181</v>
      </c>
      <c r="C6287">
        <v>654223</v>
      </c>
      <c r="D6287">
        <f t="shared" si="196"/>
        <v>65</v>
      </c>
      <c r="E6287" t="str">
        <f>VLOOKUP(D6287,'Regionalism Code'!B:C,2,FALSE)</f>
        <v>新疆维吾尔自治区</v>
      </c>
      <c r="F6287">
        <f t="shared" si="197"/>
        <v>6542</v>
      </c>
      <c r="G6287" t="str">
        <f>IF(F6287&gt;10000,"省直辖县市",VLOOKUP(F6287,'Regionalism Code'!H:I,2,FALSE))</f>
        <v>塔城地区</v>
      </c>
      <c r="H6287" s="7">
        <v>82.072572488414</v>
      </c>
      <c r="I6287" s="7">
        <v>88.6267296543005</v>
      </c>
      <c r="J6287" s="7">
        <v>75.8617096918773</v>
      </c>
      <c r="K6287" s="7">
        <v>43.3119716195702</v>
      </c>
      <c r="L6287" s="7">
        <v>61.1110151111155</v>
      </c>
      <c r="M6287" s="7">
        <v>61.3638062427476</v>
      </c>
      <c r="N6287" s="7">
        <v>98.2804801037206</v>
      </c>
      <c r="O6287" s="7">
        <v>75.4315184872695</v>
      </c>
      <c r="P6287" s="7">
        <v>68.1890220618764</v>
      </c>
      <c r="Q6287" s="7">
        <v>71.7220021390101</v>
      </c>
    </row>
    <row r="6288" spans="1:17">
      <c r="A6288" s="6">
        <v>2016</v>
      </c>
      <c r="B6288" t="s">
        <v>3182</v>
      </c>
      <c r="C6288">
        <v>654224</v>
      </c>
      <c r="D6288">
        <f t="shared" si="196"/>
        <v>65</v>
      </c>
      <c r="E6288" t="str">
        <f>VLOOKUP(D6288,'Regionalism Code'!B:C,2,FALSE)</f>
        <v>新疆维吾尔自治区</v>
      </c>
      <c r="F6288">
        <f t="shared" si="197"/>
        <v>6542</v>
      </c>
      <c r="G6288" t="str">
        <f>IF(F6288&gt;10000,"省直辖县市",VLOOKUP(F6288,'Regionalism Code'!H:I,2,FALSE))</f>
        <v>塔城地区</v>
      </c>
      <c r="H6288" s="7">
        <v>78.8578550972929</v>
      </c>
      <c r="I6288" s="7">
        <v>86.5293799400694</v>
      </c>
      <c r="J6288" s="7">
        <v>79.1410168310656</v>
      </c>
      <c r="K6288" s="7">
        <v>47.0150866246439</v>
      </c>
      <c r="L6288" s="7">
        <v>71.4604083040522</v>
      </c>
      <c r="M6288" s="7">
        <v>62.8460595404779</v>
      </c>
      <c r="N6288" s="7">
        <v>105.326877188007</v>
      </c>
      <c r="O6288" s="7">
        <v>75.4736378639388</v>
      </c>
      <c r="P6288" s="7">
        <v>64.1516987966997</v>
      </c>
      <c r="Q6288" s="7">
        <v>53.0168891792852</v>
      </c>
    </row>
    <row r="6289" spans="1:17">
      <c r="A6289" s="6">
        <v>2016</v>
      </c>
      <c r="B6289" t="s">
        <v>3183</v>
      </c>
      <c r="C6289">
        <v>654225</v>
      </c>
      <c r="D6289">
        <f t="shared" si="196"/>
        <v>65</v>
      </c>
      <c r="E6289" t="str">
        <f>VLOOKUP(D6289,'Regionalism Code'!B:C,2,FALSE)</f>
        <v>新疆维吾尔自治区</v>
      </c>
      <c r="F6289">
        <f t="shared" si="197"/>
        <v>6542</v>
      </c>
      <c r="G6289" t="str">
        <f>IF(F6289&gt;10000,"省直辖县市",VLOOKUP(F6289,'Regionalism Code'!H:I,2,FALSE))</f>
        <v>塔城地区</v>
      </c>
      <c r="H6289" s="7">
        <v>78.9101776502555</v>
      </c>
      <c r="I6289" s="7">
        <v>89.290287595854</v>
      </c>
      <c r="J6289" s="7">
        <v>73.9573821154068</v>
      </c>
      <c r="K6289" s="7">
        <v>42.2174262080669</v>
      </c>
      <c r="L6289" s="7">
        <v>69.3727091411709</v>
      </c>
      <c r="M6289" s="7">
        <v>57.0552512113009</v>
      </c>
      <c r="N6289" s="7">
        <v>87.4766121159238</v>
      </c>
      <c r="O6289" s="7">
        <v>75.0837057403185</v>
      </c>
      <c r="P6289" s="7">
        <v>67.5779202035591</v>
      </c>
      <c r="Q6289" s="7">
        <v>53.6400769040848</v>
      </c>
    </row>
    <row r="6290" spans="1:17">
      <c r="A6290" s="6">
        <v>2016</v>
      </c>
      <c r="B6290" t="s">
        <v>3184</v>
      </c>
      <c r="C6290">
        <v>654226</v>
      </c>
      <c r="D6290">
        <f t="shared" si="196"/>
        <v>65</v>
      </c>
      <c r="E6290" t="str">
        <f>VLOOKUP(D6290,'Regionalism Code'!B:C,2,FALSE)</f>
        <v>新疆维吾尔自治区</v>
      </c>
      <c r="F6290">
        <f t="shared" si="197"/>
        <v>6542</v>
      </c>
      <c r="G6290" t="str">
        <f>IF(F6290&gt;10000,"省直辖县市",VLOOKUP(F6290,'Regionalism Code'!H:I,2,FALSE))</f>
        <v>塔城地区</v>
      </c>
      <c r="H6290" s="7">
        <v>81.6720307351416</v>
      </c>
      <c r="I6290" s="7">
        <v>91.1145486179937</v>
      </c>
      <c r="J6290" s="7">
        <v>75.0969663534635</v>
      </c>
      <c r="K6290" s="7">
        <v>48.5927658703848</v>
      </c>
      <c r="L6290" s="7">
        <v>66.6054010382408</v>
      </c>
      <c r="M6290" s="7">
        <v>65.4664654307544</v>
      </c>
      <c r="N6290" s="7">
        <v>102.356028983974</v>
      </c>
      <c r="O6290" s="7">
        <v>68.3319293529677</v>
      </c>
      <c r="P6290" s="7">
        <v>63.8623777563765</v>
      </c>
      <c r="Q6290" s="7">
        <v>62.4459308962276</v>
      </c>
    </row>
    <row r="6291" spans="1:17">
      <c r="A6291" s="6">
        <v>2016</v>
      </c>
      <c r="B6291" t="s">
        <v>3185</v>
      </c>
      <c r="C6291">
        <v>654301</v>
      </c>
      <c r="D6291">
        <f t="shared" si="196"/>
        <v>65</v>
      </c>
      <c r="E6291" t="str">
        <f>VLOOKUP(D6291,'Regionalism Code'!B:C,2,FALSE)</f>
        <v>新疆维吾尔自治区</v>
      </c>
      <c r="F6291">
        <f t="shared" si="197"/>
        <v>6543</v>
      </c>
      <c r="G6291" t="str">
        <f>IF(F6291&gt;10000,"省直辖县市",VLOOKUP(F6291,'Regionalism Code'!H:I,2,FALSE))</f>
        <v>阿勒泰地区</v>
      </c>
      <c r="H6291" s="7">
        <v>94.5169710060173</v>
      </c>
      <c r="I6291" s="7">
        <v>94.2627186568051</v>
      </c>
      <c r="J6291" s="7">
        <v>81.1010425984626</v>
      </c>
      <c r="K6291" s="7">
        <v>51.6972555178042</v>
      </c>
      <c r="L6291" s="7">
        <v>76.4835245636938</v>
      </c>
      <c r="M6291" s="7">
        <v>68.5843734498706</v>
      </c>
      <c r="N6291" s="7">
        <v>109.700812213243</v>
      </c>
      <c r="O6291" s="7">
        <v>75.428822635091</v>
      </c>
      <c r="P6291" s="7">
        <v>59.3047142683061</v>
      </c>
      <c r="Q6291" s="7">
        <v>119.741156416468</v>
      </c>
    </row>
    <row r="6292" spans="1:17">
      <c r="A6292" s="6">
        <v>2016</v>
      </c>
      <c r="B6292" t="s">
        <v>3186</v>
      </c>
      <c r="C6292">
        <v>654321</v>
      </c>
      <c r="D6292">
        <f t="shared" si="196"/>
        <v>65</v>
      </c>
      <c r="E6292" t="str">
        <f>VLOOKUP(D6292,'Regionalism Code'!B:C,2,FALSE)</f>
        <v>新疆维吾尔自治区</v>
      </c>
      <c r="F6292">
        <f t="shared" si="197"/>
        <v>6543</v>
      </c>
      <c r="G6292" t="str">
        <f>IF(F6292&gt;10000,"省直辖县市",VLOOKUP(F6292,'Regionalism Code'!H:I,2,FALSE))</f>
        <v>阿勒泰地区</v>
      </c>
      <c r="H6292" s="7">
        <v>83.1444108523876</v>
      </c>
      <c r="I6292" s="7">
        <v>89.9352064450911</v>
      </c>
      <c r="J6292" s="7">
        <v>80.2639226341601</v>
      </c>
      <c r="K6292" s="7">
        <v>49.7281555505174</v>
      </c>
      <c r="L6292" s="7">
        <v>72.8372454513647</v>
      </c>
      <c r="M6292" s="7">
        <v>69.1400486783751</v>
      </c>
      <c r="N6292" s="7">
        <v>111.339154069527</v>
      </c>
      <c r="O6292" s="7">
        <v>71.4179269068446</v>
      </c>
      <c r="P6292" s="7">
        <v>68.4210327557647</v>
      </c>
      <c r="Q6292" s="7">
        <v>65.960712502214</v>
      </c>
    </row>
    <row r="6293" spans="1:17">
      <c r="A6293" s="6">
        <v>2016</v>
      </c>
      <c r="B6293" t="s">
        <v>3187</v>
      </c>
      <c r="C6293">
        <v>654322</v>
      </c>
      <c r="D6293">
        <f t="shared" si="196"/>
        <v>65</v>
      </c>
      <c r="E6293" t="str">
        <f>VLOOKUP(D6293,'Regionalism Code'!B:C,2,FALSE)</f>
        <v>新疆维吾尔自治区</v>
      </c>
      <c r="F6293">
        <f t="shared" si="197"/>
        <v>6543</v>
      </c>
      <c r="G6293" t="str">
        <f>IF(F6293&gt;10000,"省直辖县市",VLOOKUP(F6293,'Regionalism Code'!H:I,2,FALSE))</f>
        <v>阿勒泰地区</v>
      </c>
      <c r="H6293" s="7">
        <v>82.0075775932787</v>
      </c>
      <c r="I6293" s="7">
        <v>89.6164543667323</v>
      </c>
      <c r="J6293" s="7">
        <v>78.2912301508312</v>
      </c>
      <c r="K6293" s="7">
        <v>48.1546965873502</v>
      </c>
      <c r="L6293" s="7">
        <v>70.385103788848</v>
      </c>
      <c r="M6293" s="7">
        <v>66.4650750209115</v>
      </c>
      <c r="N6293" s="7">
        <v>111.527938153195</v>
      </c>
      <c r="O6293" s="7">
        <v>67.9823074728316</v>
      </c>
      <c r="P6293" s="7">
        <v>67.6679623252952</v>
      </c>
      <c r="Q6293" s="7">
        <v>63.6414083151111</v>
      </c>
    </row>
    <row r="6294" spans="1:17">
      <c r="A6294" s="6">
        <v>2016</v>
      </c>
      <c r="B6294" t="s">
        <v>3188</v>
      </c>
      <c r="C6294">
        <v>654323</v>
      </c>
      <c r="D6294">
        <f t="shared" si="196"/>
        <v>65</v>
      </c>
      <c r="E6294" t="str">
        <f>VLOOKUP(D6294,'Regionalism Code'!B:C,2,FALSE)</f>
        <v>新疆维吾尔自治区</v>
      </c>
      <c r="F6294">
        <f t="shared" si="197"/>
        <v>6543</v>
      </c>
      <c r="G6294" t="str">
        <f>IF(F6294&gt;10000,"省直辖县市",VLOOKUP(F6294,'Regionalism Code'!H:I,2,FALSE))</f>
        <v>阿勒泰地区</v>
      </c>
      <c r="H6294" s="7">
        <v>91.6448234452538</v>
      </c>
      <c r="I6294" s="7">
        <v>90.4417238482675</v>
      </c>
      <c r="J6294" s="7">
        <v>74.6179055901211</v>
      </c>
      <c r="K6294" s="7">
        <v>44.7747647940383</v>
      </c>
      <c r="L6294" s="7">
        <v>63.0170338206386</v>
      </c>
      <c r="M6294" s="7">
        <v>64.7961789014131</v>
      </c>
      <c r="N6294" s="7">
        <v>86.6777359064064</v>
      </c>
      <c r="O6294" s="7">
        <v>80.7545111187504</v>
      </c>
      <c r="P6294" s="7">
        <v>58.6370157616128</v>
      </c>
      <c r="Q6294" s="7">
        <v>126.56364946425</v>
      </c>
    </row>
    <row r="6295" spans="1:17">
      <c r="A6295" s="6">
        <v>2016</v>
      </c>
      <c r="B6295" t="s">
        <v>3189</v>
      </c>
      <c r="C6295">
        <v>654324</v>
      </c>
      <c r="D6295">
        <f t="shared" si="196"/>
        <v>65</v>
      </c>
      <c r="E6295" t="str">
        <f>VLOOKUP(D6295,'Regionalism Code'!B:C,2,FALSE)</f>
        <v>新疆维吾尔自治区</v>
      </c>
      <c r="F6295">
        <f t="shared" si="197"/>
        <v>6543</v>
      </c>
      <c r="G6295" t="str">
        <f>IF(F6295&gt;10000,"省直辖县市",VLOOKUP(F6295,'Regionalism Code'!H:I,2,FALSE))</f>
        <v>阿勒泰地区</v>
      </c>
      <c r="H6295" s="7">
        <v>82.5020608250284</v>
      </c>
      <c r="I6295" s="7">
        <v>87.800800883466</v>
      </c>
      <c r="J6295" s="7">
        <v>78.3455538643482</v>
      </c>
      <c r="K6295" s="7">
        <v>46.9186596068254</v>
      </c>
      <c r="L6295" s="7">
        <v>67.7867442311951</v>
      </c>
      <c r="M6295" s="7">
        <v>67.9984049377288</v>
      </c>
      <c r="N6295" s="7">
        <v>110.37432661315</v>
      </c>
      <c r="O6295" s="7">
        <v>72.3939010354895</v>
      </c>
      <c r="P6295" s="7">
        <v>57.9797383265253</v>
      </c>
      <c r="Q6295" s="7">
        <v>72.5637925880824</v>
      </c>
    </row>
    <row r="6296" spans="1:17">
      <c r="A6296" s="6">
        <v>2016</v>
      </c>
      <c r="B6296" t="s">
        <v>3190</v>
      </c>
      <c r="C6296">
        <v>654325</v>
      </c>
      <c r="D6296">
        <f t="shared" si="196"/>
        <v>65</v>
      </c>
      <c r="E6296" t="str">
        <f>VLOOKUP(D6296,'Regionalism Code'!B:C,2,FALSE)</f>
        <v>新疆维吾尔自治区</v>
      </c>
      <c r="F6296">
        <f t="shared" si="197"/>
        <v>6543</v>
      </c>
      <c r="G6296" t="str">
        <f>IF(F6296&gt;10000,"省直辖县市",VLOOKUP(F6296,'Regionalism Code'!H:I,2,FALSE))</f>
        <v>阿勒泰地区</v>
      </c>
      <c r="H6296" s="7">
        <v>76.8181067780294</v>
      </c>
      <c r="I6296" s="7">
        <v>85.5019181295189</v>
      </c>
      <c r="J6296" s="7">
        <v>72.8535867665355</v>
      </c>
      <c r="K6296" s="7">
        <v>45.1926306025708</v>
      </c>
      <c r="L6296" s="7">
        <v>65.2007372390143</v>
      </c>
      <c r="M6296" s="7">
        <v>60.9436183706393</v>
      </c>
      <c r="N6296" s="7">
        <v>96.7052944120293</v>
      </c>
      <c r="O6296" s="7">
        <v>66.429518028111</v>
      </c>
      <c r="P6296" s="7">
        <v>69.4147133688376</v>
      </c>
      <c r="Q6296" s="7">
        <v>55.3531734791907</v>
      </c>
    </row>
    <row r="6297" spans="1:17">
      <c r="A6297" s="6">
        <v>2016</v>
      </c>
      <c r="B6297" t="s">
        <v>3191</v>
      </c>
      <c r="C6297">
        <v>654326</v>
      </c>
      <c r="D6297">
        <f t="shared" si="196"/>
        <v>65</v>
      </c>
      <c r="E6297" t="str">
        <f>VLOOKUP(D6297,'Regionalism Code'!B:C,2,FALSE)</f>
        <v>新疆维吾尔自治区</v>
      </c>
      <c r="F6297">
        <f t="shared" si="197"/>
        <v>6543</v>
      </c>
      <c r="G6297" t="str">
        <f>IF(F6297&gt;10000,"省直辖县市",VLOOKUP(F6297,'Regionalism Code'!H:I,2,FALSE))</f>
        <v>阿勒泰地区</v>
      </c>
      <c r="H6297" s="7">
        <v>77.7007306896498</v>
      </c>
      <c r="I6297" s="7">
        <v>88.5366434336282</v>
      </c>
      <c r="J6297" s="7">
        <v>80.6518965742317</v>
      </c>
      <c r="K6297" s="7">
        <v>46.4694957936813</v>
      </c>
      <c r="L6297" s="7">
        <v>67.2677452130863</v>
      </c>
      <c r="M6297" s="7">
        <v>67.3083573717325</v>
      </c>
      <c r="N6297" s="7">
        <v>124.92147369075</v>
      </c>
      <c r="O6297" s="7">
        <v>64.910269040883</v>
      </c>
      <c r="P6297" s="7">
        <v>74.5999135555154</v>
      </c>
      <c r="Q6297" s="7">
        <v>36.5627543736744</v>
      </c>
    </row>
    <row r="6298" spans="1:17">
      <c r="A6298" s="6">
        <v>2016</v>
      </c>
      <c r="B6298" t="s">
        <v>3192</v>
      </c>
      <c r="C6298">
        <v>659001</v>
      </c>
      <c r="D6298">
        <f t="shared" si="196"/>
        <v>65</v>
      </c>
      <c r="E6298" t="str">
        <f>VLOOKUP(D6298,'Regionalism Code'!B:C,2,FALSE)</f>
        <v>新疆维吾尔自治区</v>
      </c>
      <c r="F6298">
        <f t="shared" si="197"/>
        <v>659001</v>
      </c>
      <c r="G6298" t="str">
        <f>IF(F6298&gt;10000,"省直辖县市",VLOOKUP(F6298,'Regionalism Code'!H:I,2,FALSE))</f>
        <v>省直辖县市</v>
      </c>
      <c r="H6298" s="7">
        <v>93.8205259432696</v>
      </c>
      <c r="I6298" s="7">
        <v>101.055991436953</v>
      </c>
      <c r="J6298" s="7">
        <v>92.2064534330236</v>
      </c>
      <c r="K6298" s="7">
        <v>67.1833893728651</v>
      </c>
      <c r="L6298" s="7">
        <v>74.6005042458023</v>
      </c>
      <c r="M6298" s="7">
        <v>84.1371585986853</v>
      </c>
      <c r="N6298" s="7">
        <v>117.833920025216</v>
      </c>
      <c r="O6298" s="7">
        <v>90.6309839256009</v>
      </c>
      <c r="P6298" s="7">
        <v>78.1372492214246</v>
      </c>
      <c r="Q6298" s="7">
        <v>72.8679108585537</v>
      </c>
    </row>
    <row r="6299" spans="1:17">
      <c r="A6299" s="6">
        <v>2016</v>
      </c>
      <c r="B6299" t="s">
        <v>3193</v>
      </c>
      <c r="C6299">
        <v>659002</v>
      </c>
      <c r="D6299">
        <f t="shared" si="196"/>
        <v>65</v>
      </c>
      <c r="E6299" t="str">
        <f>VLOOKUP(D6299,'Regionalism Code'!B:C,2,FALSE)</f>
        <v>新疆维吾尔自治区</v>
      </c>
      <c r="F6299">
        <f t="shared" si="197"/>
        <v>659002</v>
      </c>
      <c r="G6299" t="str">
        <f>IF(F6299&gt;10000,"省直辖县市",VLOOKUP(F6299,'Regionalism Code'!H:I,2,FALSE))</f>
        <v>省直辖县市</v>
      </c>
      <c r="H6299" s="7">
        <v>88.3535261156821</v>
      </c>
      <c r="I6299" s="7">
        <v>89.4565244341581</v>
      </c>
      <c r="J6299" s="7">
        <v>85.22244351716</v>
      </c>
      <c r="K6299" s="7">
        <v>61.1084500964839</v>
      </c>
      <c r="L6299" s="7">
        <v>71.190431508436</v>
      </c>
      <c r="M6299" s="7">
        <v>76.0669238828148</v>
      </c>
      <c r="N6299" s="7">
        <v>113.529792723738</v>
      </c>
      <c r="O6299" s="7">
        <v>81.9851680315611</v>
      </c>
      <c r="P6299" s="7">
        <v>65.4380107835162</v>
      </c>
      <c r="Q6299" s="7">
        <v>90.4065239194113</v>
      </c>
    </row>
    <row r="6300" spans="1:17">
      <c r="A6300" s="6">
        <v>2016</v>
      </c>
      <c r="B6300" t="s">
        <v>3195</v>
      </c>
      <c r="C6300">
        <v>659004</v>
      </c>
      <c r="D6300">
        <f t="shared" si="196"/>
        <v>65</v>
      </c>
      <c r="E6300" t="str">
        <f>VLOOKUP(D6300,'Regionalism Code'!B:C,2,FALSE)</f>
        <v>新疆维吾尔自治区</v>
      </c>
      <c r="F6300">
        <f t="shared" si="197"/>
        <v>659004</v>
      </c>
      <c r="G6300" t="str">
        <f>IF(F6300&gt;10000,"省直辖县市",VLOOKUP(F6300,'Regionalism Code'!H:I,2,FALSE))</f>
        <v>省直辖县市</v>
      </c>
      <c r="H6300" s="7">
        <v>87.7148230125005</v>
      </c>
      <c r="I6300" s="7">
        <v>95.281208193198</v>
      </c>
      <c r="J6300" s="7">
        <v>87.8179447105475</v>
      </c>
      <c r="K6300" s="7">
        <v>61.1182906430152</v>
      </c>
      <c r="L6300" s="7">
        <v>75.7981173942861</v>
      </c>
      <c r="M6300" s="7">
        <v>74.7980509747379</v>
      </c>
      <c r="N6300" s="7">
        <v>116.567074661971</v>
      </c>
      <c r="O6300" s="7">
        <v>82.7664768592119</v>
      </c>
      <c r="P6300" s="7">
        <v>74.1997723778436</v>
      </c>
      <c r="Q6300" s="7">
        <v>62.5487296421784</v>
      </c>
    </row>
    <row r="6301" spans="1:17">
      <c r="A6301" s="6">
        <v>2017</v>
      </c>
      <c r="B6301" t="s">
        <v>23</v>
      </c>
      <c r="C6301">
        <v>110101</v>
      </c>
      <c r="D6301">
        <f t="shared" si="196"/>
        <v>11</v>
      </c>
      <c r="E6301" t="str">
        <f>VLOOKUP(D6301,'Regionalism Code'!B:C,2,FALSE)</f>
        <v>北京市</v>
      </c>
      <c r="F6301">
        <f t="shared" si="197"/>
        <v>1100</v>
      </c>
      <c r="G6301" t="str">
        <f>IF(F6301&gt;10000,"省直辖县市",VLOOKUP(F6301,'Regionalism Code'!H:I,2,FALSE))</f>
        <v>北京市</v>
      </c>
      <c r="H6301" s="7">
        <v>122.402746190521</v>
      </c>
      <c r="I6301" s="7">
        <v>106.986410398412</v>
      </c>
      <c r="J6301" s="7">
        <v>159.138863311582</v>
      </c>
      <c r="K6301" s="7">
        <v>100.948758556514</v>
      </c>
      <c r="L6301" s="7">
        <v>121.451631927252</v>
      </c>
      <c r="M6301" s="7">
        <v>112.159943044898</v>
      </c>
      <c r="N6301" s="7">
        <v>189.375844847012</v>
      </c>
      <c r="O6301" s="7">
        <v>168.125600670752</v>
      </c>
      <c r="P6301" s="7">
        <v>164.18716265215</v>
      </c>
      <c r="Q6301" s="7">
        <v>106.559371107734</v>
      </c>
    </row>
    <row r="6302" spans="1:17">
      <c r="A6302" s="6">
        <v>2017</v>
      </c>
      <c r="B6302" t="s">
        <v>25</v>
      </c>
      <c r="C6302">
        <v>110102</v>
      </c>
      <c r="D6302">
        <f t="shared" si="196"/>
        <v>11</v>
      </c>
      <c r="E6302" t="str">
        <f>VLOOKUP(D6302,'Regionalism Code'!B:C,2,FALSE)</f>
        <v>北京市</v>
      </c>
      <c r="F6302">
        <f t="shared" si="197"/>
        <v>1100</v>
      </c>
      <c r="G6302" t="str">
        <f>IF(F6302&gt;10000,"省直辖县市",VLOOKUP(F6302,'Regionalism Code'!H:I,2,FALSE))</f>
        <v>北京市</v>
      </c>
      <c r="H6302" s="7">
        <v>121.716543939307</v>
      </c>
      <c r="I6302" s="7">
        <v>106.627882552443</v>
      </c>
      <c r="J6302" s="7">
        <v>158.304409369337</v>
      </c>
      <c r="K6302" s="7">
        <v>101.509215662914</v>
      </c>
      <c r="L6302" s="7">
        <v>120.545499363174</v>
      </c>
      <c r="M6302" s="7">
        <v>112.334357726568</v>
      </c>
      <c r="N6302" s="7">
        <v>193.112439456204</v>
      </c>
      <c r="O6302" s="7">
        <v>164.04007814228</v>
      </c>
      <c r="P6302" s="7">
        <v>163.213773523162</v>
      </c>
      <c r="Q6302" s="7">
        <v>105.060548457133</v>
      </c>
    </row>
    <row r="6303" spans="1:17">
      <c r="A6303" s="6">
        <v>2017</v>
      </c>
      <c r="B6303" t="s">
        <v>28</v>
      </c>
      <c r="C6303">
        <v>110105</v>
      </c>
      <c r="D6303">
        <f t="shared" si="196"/>
        <v>11</v>
      </c>
      <c r="E6303" t="str">
        <f>VLOOKUP(D6303,'Regionalism Code'!B:C,2,FALSE)</f>
        <v>北京市</v>
      </c>
      <c r="F6303">
        <f t="shared" si="197"/>
        <v>1100</v>
      </c>
      <c r="G6303" t="str">
        <f>IF(F6303&gt;10000,"省直辖县市",VLOOKUP(F6303,'Regionalism Code'!H:I,2,FALSE))</f>
        <v>北京市</v>
      </c>
      <c r="H6303" s="7">
        <v>126.280285041486</v>
      </c>
      <c r="I6303" s="7">
        <v>110.941711049125</v>
      </c>
      <c r="J6303" s="7">
        <v>165.681420964377</v>
      </c>
      <c r="K6303" s="7">
        <v>111.316353610502</v>
      </c>
      <c r="L6303" s="7">
        <v>131.507720119138</v>
      </c>
      <c r="M6303" s="7">
        <v>115.941086362653</v>
      </c>
      <c r="N6303" s="7">
        <v>190.537979278813</v>
      </c>
      <c r="O6303" s="7">
        <v>177.221157273016</v>
      </c>
      <c r="P6303" s="7">
        <v>168.9736442224</v>
      </c>
      <c r="Q6303" s="7">
        <v>105.337618239423</v>
      </c>
    </row>
    <row r="6304" spans="1:17">
      <c r="A6304" s="6">
        <v>2017</v>
      </c>
      <c r="B6304" t="s">
        <v>31</v>
      </c>
      <c r="C6304">
        <v>110106</v>
      </c>
      <c r="D6304">
        <f t="shared" si="196"/>
        <v>11</v>
      </c>
      <c r="E6304" t="str">
        <f>VLOOKUP(D6304,'Regionalism Code'!B:C,2,FALSE)</f>
        <v>北京市</v>
      </c>
      <c r="F6304">
        <f t="shared" si="197"/>
        <v>1100</v>
      </c>
      <c r="G6304" t="str">
        <f>IF(F6304&gt;10000,"省直辖县市",VLOOKUP(F6304,'Regionalism Code'!H:I,2,FALSE))</f>
        <v>北京市</v>
      </c>
      <c r="H6304" s="7">
        <v>121.599246457383</v>
      </c>
      <c r="I6304" s="7">
        <v>107.398021185861</v>
      </c>
      <c r="J6304" s="7">
        <v>159.355942342209</v>
      </c>
      <c r="K6304" s="7">
        <v>106.142154897745</v>
      </c>
      <c r="L6304" s="7">
        <v>121.439578547606</v>
      </c>
      <c r="M6304" s="7">
        <v>114.656044604778</v>
      </c>
      <c r="N6304" s="7">
        <v>187.331153604517</v>
      </c>
      <c r="O6304" s="7">
        <v>169.304176628713</v>
      </c>
      <c r="P6304" s="7">
        <v>163.172886271764</v>
      </c>
      <c r="Q6304" s="7">
        <v>99.8889952719302</v>
      </c>
    </row>
    <row r="6305" spans="1:17">
      <c r="A6305" s="6">
        <v>2017</v>
      </c>
      <c r="B6305" t="s">
        <v>34</v>
      </c>
      <c r="C6305">
        <v>110107</v>
      </c>
      <c r="D6305">
        <f t="shared" si="196"/>
        <v>11</v>
      </c>
      <c r="E6305" t="str">
        <f>VLOOKUP(D6305,'Regionalism Code'!B:C,2,FALSE)</f>
        <v>北京市</v>
      </c>
      <c r="F6305">
        <f t="shared" si="197"/>
        <v>1100</v>
      </c>
      <c r="G6305" t="str">
        <f>IF(F6305&gt;10000,"省直辖县市",VLOOKUP(F6305,'Regionalism Code'!H:I,2,FALSE))</f>
        <v>北京市</v>
      </c>
      <c r="H6305" s="7">
        <v>121.332638073641</v>
      </c>
      <c r="I6305" s="7">
        <v>106.037539117394</v>
      </c>
      <c r="J6305" s="7">
        <v>158.044931003873</v>
      </c>
      <c r="K6305" s="7">
        <v>104.218698932038</v>
      </c>
      <c r="L6305" s="7">
        <v>123.637593275882</v>
      </c>
      <c r="M6305" s="7">
        <v>112.772690135781</v>
      </c>
      <c r="N6305" s="7">
        <v>190.10894384316</v>
      </c>
      <c r="O6305" s="7">
        <v>163.732986669416</v>
      </c>
      <c r="P6305" s="7">
        <v>162.94095370415</v>
      </c>
      <c r="Q6305" s="7">
        <v>105.132167908419</v>
      </c>
    </row>
    <row r="6306" spans="1:17">
      <c r="A6306" s="6">
        <v>2017</v>
      </c>
      <c r="B6306" t="s">
        <v>37</v>
      </c>
      <c r="C6306">
        <v>110108</v>
      </c>
      <c r="D6306">
        <f t="shared" si="196"/>
        <v>11</v>
      </c>
      <c r="E6306" t="str">
        <f>VLOOKUP(D6306,'Regionalism Code'!B:C,2,FALSE)</f>
        <v>北京市</v>
      </c>
      <c r="F6306">
        <f t="shared" si="197"/>
        <v>1100</v>
      </c>
      <c r="G6306" t="str">
        <f>IF(F6306&gt;10000,"省直辖县市",VLOOKUP(F6306,'Regionalism Code'!H:I,2,FALSE))</f>
        <v>北京市</v>
      </c>
      <c r="H6306" s="7">
        <v>122.835423441077</v>
      </c>
      <c r="I6306" s="7">
        <v>108.266200228205</v>
      </c>
      <c r="J6306" s="7">
        <v>161.304002249228</v>
      </c>
      <c r="K6306" s="7">
        <v>111.92749920191</v>
      </c>
      <c r="L6306" s="7">
        <v>120.333679923343</v>
      </c>
      <c r="M6306" s="7">
        <v>116.705298308979</v>
      </c>
      <c r="N6306" s="7">
        <v>193.158201056524</v>
      </c>
      <c r="O6306" s="7">
        <v>169.611886010374</v>
      </c>
      <c r="P6306" s="7">
        <v>164.850133757822</v>
      </c>
      <c r="Q6306" s="7">
        <v>101.046766784998</v>
      </c>
    </row>
    <row r="6307" spans="1:17">
      <c r="A6307" s="6">
        <v>2017</v>
      </c>
      <c r="B6307" t="s">
        <v>40</v>
      </c>
      <c r="C6307">
        <v>110109</v>
      </c>
      <c r="D6307">
        <f t="shared" si="196"/>
        <v>11</v>
      </c>
      <c r="E6307" t="str">
        <f>VLOOKUP(D6307,'Regionalism Code'!B:C,2,FALSE)</f>
        <v>北京市</v>
      </c>
      <c r="F6307">
        <f t="shared" si="197"/>
        <v>1100</v>
      </c>
      <c r="G6307" t="str">
        <f>IF(F6307&gt;10000,"省直辖县市",VLOOKUP(F6307,'Regionalism Code'!H:I,2,FALSE))</f>
        <v>北京市</v>
      </c>
      <c r="H6307" s="7">
        <v>116.146770544773</v>
      </c>
      <c r="I6307" s="7">
        <v>103.397788906421</v>
      </c>
      <c r="J6307" s="7">
        <v>146.313804819081</v>
      </c>
      <c r="K6307" s="7">
        <v>87.0611522634718</v>
      </c>
      <c r="L6307" s="7">
        <v>113.62374529226</v>
      </c>
      <c r="M6307" s="7">
        <v>103.156550742626</v>
      </c>
      <c r="N6307" s="7">
        <v>176.478928598424</v>
      </c>
      <c r="O6307" s="7">
        <v>152.512778804923</v>
      </c>
      <c r="P6307" s="7">
        <v>152.230326909808</v>
      </c>
      <c r="Q6307" s="7">
        <v>103.432518626269</v>
      </c>
    </row>
    <row r="6308" spans="1:17">
      <c r="A6308" s="6">
        <v>2017</v>
      </c>
      <c r="B6308" t="s">
        <v>43</v>
      </c>
      <c r="C6308">
        <v>110111</v>
      </c>
      <c r="D6308">
        <f t="shared" si="196"/>
        <v>11</v>
      </c>
      <c r="E6308" t="str">
        <f>VLOOKUP(D6308,'Regionalism Code'!B:C,2,FALSE)</f>
        <v>北京市</v>
      </c>
      <c r="F6308">
        <f t="shared" si="197"/>
        <v>1100</v>
      </c>
      <c r="G6308" t="str">
        <f>IF(F6308&gt;10000,"省直辖县市",VLOOKUP(F6308,'Regionalism Code'!H:I,2,FALSE))</f>
        <v>北京市</v>
      </c>
      <c r="H6308" s="7">
        <v>116.049254349105</v>
      </c>
      <c r="I6308" s="7">
        <v>103.980042990104</v>
      </c>
      <c r="J6308" s="7">
        <v>146.319374459359</v>
      </c>
      <c r="K6308" s="7">
        <v>88.6765280516527</v>
      </c>
      <c r="L6308" s="7">
        <v>109.676682457148</v>
      </c>
      <c r="M6308" s="7">
        <v>104.317096358329</v>
      </c>
      <c r="N6308" s="7">
        <v>175.36828052561</v>
      </c>
      <c r="O6308" s="7">
        <v>154.896413472507</v>
      </c>
      <c r="P6308" s="7">
        <v>150.822173769571</v>
      </c>
      <c r="Q6308" s="7">
        <v>100.903083537898</v>
      </c>
    </row>
    <row r="6309" spans="1:17">
      <c r="A6309" s="6">
        <v>2017</v>
      </c>
      <c r="B6309" t="s">
        <v>46</v>
      </c>
      <c r="C6309">
        <v>110112</v>
      </c>
      <c r="D6309">
        <f t="shared" si="196"/>
        <v>11</v>
      </c>
      <c r="E6309" t="str">
        <f>VLOOKUP(D6309,'Regionalism Code'!B:C,2,FALSE)</f>
        <v>北京市</v>
      </c>
      <c r="F6309">
        <f t="shared" si="197"/>
        <v>1100</v>
      </c>
      <c r="G6309" t="str">
        <f>IF(F6309&gt;10000,"省直辖县市",VLOOKUP(F6309,'Regionalism Code'!H:I,2,FALSE))</f>
        <v>北京市</v>
      </c>
      <c r="H6309" s="7">
        <v>121.833161972249</v>
      </c>
      <c r="I6309" s="7">
        <v>108.900977506973</v>
      </c>
      <c r="J6309" s="7">
        <v>156.130520551015</v>
      </c>
      <c r="K6309" s="7">
        <v>100.272683299065</v>
      </c>
      <c r="L6309" s="7">
        <v>118.781505877859</v>
      </c>
      <c r="M6309" s="7">
        <v>109.975881808003</v>
      </c>
      <c r="N6309" s="7">
        <v>178.915554004014</v>
      </c>
      <c r="O6309" s="7">
        <v>168.747136029196</v>
      </c>
      <c r="P6309" s="7">
        <v>163.87066749261</v>
      </c>
      <c r="Q6309" s="7">
        <v>102.21873771192</v>
      </c>
    </row>
    <row r="6310" spans="1:17">
      <c r="A6310" s="6">
        <v>2017</v>
      </c>
      <c r="B6310" t="s">
        <v>49</v>
      </c>
      <c r="C6310">
        <v>110113</v>
      </c>
      <c r="D6310">
        <f t="shared" si="196"/>
        <v>11</v>
      </c>
      <c r="E6310" t="str">
        <f>VLOOKUP(D6310,'Regionalism Code'!B:C,2,FALSE)</f>
        <v>北京市</v>
      </c>
      <c r="F6310">
        <f t="shared" si="197"/>
        <v>1100</v>
      </c>
      <c r="G6310" t="str">
        <f>IF(F6310&gt;10000,"省直辖县市",VLOOKUP(F6310,'Regionalism Code'!H:I,2,FALSE))</f>
        <v>北京市</v>
      </c>
      <c r="H6310" s="7">
        <v>117.658873107216</v>
      </c>
      <c r="I6310" s="7">
        <v>106.401654445413</v>
      </c>
      <c r="J6310" s="7">
        <v>146.607897359641</v>
      </c>
      <c r="K6310" s="7">
        <v>89.3090709775026</v>
      </c>
      <c r="L6310" s="7">
        <v>113.495629256476</v>
      </c>
      <c r="M6310" s="7">
        <v>102.186425179379</v>
      </c>
      <c r="N6310" s="7">
        <v>173.219617809002</v>
      </c>
      <c r="O6310" s="7">
        <v>154.733614488362</v>
      </c>
      <c r="P6310" s="7">
        <v>154.686071866544</v>
      </c>
      <c r="Q6310" s="7">
        <v>102.232255244201</v>
      </c>
    </row>
    <row r="6311" spans="1:17">
      <c r="A6311" s="6">
        <v>2017</v>
      </c>
      <c r="B6311" t="s">
        <v>52</v>
      </c>
      <c r="C6311">
        <v>110114</v>
      </c>
      <c r="D6311">
        <f t="shared" si="196"/>
        <v>11</v>
      </c>
      <c r="E6311" t="str">
        <f>VLOOKUP(D6311,'Regionalism Code'!B:C,2,FALSE)</f>
        <v>北京市</v>
      </c>
      <c r="F6311">
        <f t="shared" si="197"/>
        <v>1100</v>
      </c>
      <c r="G6311" t="str">
        <f>IF(F6311&gt;10000,"省直辖县市",VLOOKUP(F6311,'Regionalism Code'!H:I,2,FALSE))</f>
        <v>北京市</v>
      </c>
      <c r="H6311" s="7">
        <v>123.524374922257</v>
      </c>
      <c r="I6311" s="7">
        <v>108.759805824081</v>
      </c>
      <c r="J6311" s="7">
        <v>159.077534359568</v>
      </c>
      <c r="K6311" s="7">
        <v>104.296361183016</v>
      </c>
      <c r="L6311" s="7">
        <v>116.191759662769</v>
      </c>
      <c r="M6311" s="7">
        <v>114.804850997532</v>
      </c>
      <c r="N6311" s="7">
        <v>185.241947346594</v>
      </c>
      <c r="O6311" s="7">
        <v>170.865055720827</v>
      </c>
      <c r="P6311" s="7">
        <v>168.684407215775</v>
      </c>
      <c r="Q6311" s="7">
        <v>107.678567483217</v>
      </c>
    </row>
    <row r="6312" spans="1:17">
      <c r="A6312" s="6">
        <v>2017</v>
      </c>
      <c r="B6312" t="s">
        <v>55</v>
      </c>
      <c r="C6312">
        <v>110115</v>
      </c>
      <c r="D6312">
        <f t="shared" si="196"/>
        <v>11</v>
      </c>
      <c r="E6312" t="str">
        <f>VLOOKUP(D6312,'Regionalism Code'!B:C,2,FALSE)</f>
        <v>北京市</v>
      </c>
      <c r="F6312">
        <f t="shared" si="197"/>
        <v>1100</v>
      </c>
      <c r="G6312" t="str">
        <f>IF(F6312&gt;10000,"省直辖县市",VLOOKUP(F6312,'Regionalism Code'!H:I,2,FALSE))</f>
        <v>北京市</v>
      </c>
      <c r="H6312" s="7">
        <v>118.148744208144</v>
      </c>
      <c r="I6312" s="7">
        <v>107.060940984768</v>
      </c>
      <c r="J6312" s="7">
        <v>151.061840295158</v>
      </c>
      <c r="K6312" s="7">
        <v>99.5860313110618</v>
      </c>
      <c r="L6312" s="7">
        <v>116.255730146598</v>
      </c>
      <c r="M6312" s="7">
        <v>108.06190785611</v>
      </c>
      <c r="N6312" s="7">
        <v>175.455561822264</v>
      </c>
      <c r="O6312" s="7">
        <v>161.479628887131</v>
      </c>
      <c r="P6312" s="7">
        <v>155.251075345064</v>
      </c>
      <c r="Q6312" s="7">
        <v>94.959403679497</v>
      </c>
    </row>
    <row r="6313" spans="1:17">
      <c r="A6313" s="6">
        <v>2017</v>
      </c>
      <c r="B6313" t="s">
        <v>58</v>
      </c>
      <c r="C6313">
        <v>110116</v>
      </c>
      <c r="D6313">
        <f t="shared" si="196"/>
        <v>11</v>
      </c>
      <c r="E6313" t="str">
        <f>VLOOKUP(D6313,'Regionalism Code'!B:C,2,FALSE)</f>
        <v>北京市</v>
      </c>
      <c r="F6313">
        <f t="shared" si="197"/>
        <v>1100</v>
      </c>
      <c r="G6313" t="str">
        <f>IF(F6313&gt;10000,"省直辖县市",VLOOKUP(F6313,'Regionalism Code'!H:I,2,FALSE))</f>
        <v>北京市</v>
      </c>
      <c r="H6313" s="7">
        <v>110.899423192735</v>
      </c>
      <c r="I6313" s="7">
        <v>101.194487818642</v>
      </c>
      <c r="J6313" s="7">
        <v>136.174867386852</v>
      </c>
      <c r="K6313" s="7">
        <v>83.47798023237</v>
      </c>
      <c r="L6313" s="7">
        <v>104.715595410068</v>
      </c>
      <c r="M6313" s="7">
        <v>93.9416104435653</v>
      </c>
      <c r="N6313" s="7">
        <v>165.385221611133</v>
      </c>
      <c r="O6313" s="7">
        <v>142.592717481293</v>
      </c>
      <c r="P6313" s="7">
        <v>138.305151827727</v>
      </c>
      <c r="Q6313" s="7">
        <v>97.0222555483907</v>
      </c>
    </row>
    <row r="6314" spans="1:17">
      <c r="A6314" s="6">
        <v>2017</v>
      </c>
      <c r="B6314" t="s">
        <v>60</v>
      </c>
      <c r="C6314">
        <v>110117</v>
      </c>
      <c r="D6314">
        <f t="shared" si="196"/>
        <v>11</v>
      </c>
      <c r="E6314" t="str">
        <f>VLOOKUP(D6314,'Regionalism Code'!B:C,2,FALSE)</f>
        <v>北京市</v>
      </c>
      <c r="F6314">
        <f t="shared" si="197"/>
        <v>1100</v>
      </c>
      <c r="G6314" t="str">
        <f>IF(F6314&gt;10000,"省直辖县市",VLOOKUP(F6314,'Regionalism Code'!H:I,2,FALSE))</f>
        <v>北京市</v>
      </c>
      <c r="H6314" s="7">
        <v>110.867666126886</v>
      </c>
      <c r="I6314" s="7">
        <v>99.0577189415144</v>
      </c>
      <c r="J6314" s="7">
        <v>133.09038186985</v>
      </c>
      <c r="K6314" s="7">
        <v>69.3399733085315</v>
      </c>
      <c r="L6314" s="7">
        <v>100.8309910389</v>
      </c>
      <c r="M6314" s="7">
        <v>88.8226416836194</v>
      </c>
      <c r="N6314" s="7">
        <v>160.803892018405</v>
      </c>
      <c r="O6314" s="7">
        <v>134.440283501089</v>
      </c>
      <c r="P6314" s="7">
        <v>165.475091019376</v>
      </c>
      <c r="Q6314" s="7">
        <v>109.488499625413</v>
      </c>
    </row>
    <row r="6315" spans="1:17">
      <c r="A6315" s="6">
        <v>2017</v>
      </c>
      <c r="B6315" t="s">
        <v>63</v>
      </c>
      <c r="C6315">
        <v>110228</v>
      </c>
      <c r="D6315">
        <f t="shared" si="196"/>
        <v>11</v>
      </c>
      <c r="E6315" t="str">
        <f>VLOOKUP(D6315,'Regionalism Code'!B:C,2,FALSE)</f>
        <v>北京市</v>
      </c>
      <c r="F6315">
        <f t="shared" si="197"/>
        <v>1100</v>
      </c>
      <c r="G6315" t="str">
        <f>IF(F6315&gt;10000,"省直辖县市",VLOOKUP(F6315,'Regionalism Code'!H:I,2,FALSE))</f>
        <v>北京市</v>
      </c>
      <c r="H6315" s="7">
        <v>87.844894723637</v>
      </c>
      <c r="I6315" s="7">
        <v>72.2752310159681</v>
      </c>
      <c r="J6315" s="7">
        <v>118.858200824645</v>
      </c>
      <c r="K6315" s="7">
        <v>70.4011789354393</v>
      </c>
      <c r="L6315" s="7">
        <v>109.195191419111</v>
      </c>
      <c r="M6315" s="7">
        <v>75.1412431831694</v>
      </c>
      <c r="N6315" s="7">
        <v>148.860938360221</v>
      </c>
      <c r="O6315" s="7">
        <v>111.886038506552</v>
      </c>
      <c r="P6315" s="7">
        <v>134.487424851992</v>
      </c>
      <c r="Q6315" s="7">
        <v>82.9049443043926</v>
      </c>
    </row>
    <row r="6316" spans="1:17">
      <c r="A6316" s="6">
        <v>2017</v>
      </c>
      <c r="B6316" t="s">
        <v>66</v>
      </c>
      <c r="C6316">
        <v>110229</v>
      </c>
      <c r="D6316">
        <f t="shared" si="196"/>
        <v>11</v>
      </c>
      <c r="E6316" t="str">
        <f>VLOOKUP(D6316,'Regionalism Code'!B:C,2,FALSE)</f>
        <v>北京市</v>
      </c>
      <c r="F6316">
        <f t="shared" si="197"/>
        <v>1100</v>
      </c>
      <c r="G6316" t="str">
        <f>IF(F6316&gt;10000,"省直辖县市",VLOOKUP(F6316,'Regionalism Code'!H:I,2,FALSE))</f>
        <v>北京市</v>
      </c>
      <c r="H6316" s="7">
        <v>89.9335495087425</v>
      </c>
      <c r="I6316" s="7">
        <v>70.3255891475215</v>
      </c>
      <c r="J6316" s="7">
        <v>121.254948693172</v>
      </c>
      <c r="K6316" s="7">
        <v>46.3593122383306</v>
      </c>
      <c r="L6316" s="7">
        <v>81.070078328899</v>
      </c>
      <c r="M6316" s="7">
        <v>79.3413856915413</v>
      </c>
      <c r="N6316" s="7">
        <v>162.288390783285</v>
      </c>
      <c r="O6316" s="7">
        <v>119.427752744473</v>
      </c>
      <c r="P6316" s="7">
        <v>148.381321458523</v>
      </c>
      <c r="Q6316" s="7">
        <v>97.7682583828414</v>
      </c>
    </row>
    <row r="6317" spans="1:17">
      <c r="A6317" s="6">
        <v>2017</v>
      </c>
      <c r="B6317" t="s">
        <v>71</v>
      </c>
      <c r="C6317">
        <v>120101</v>
      </c>
      <c r="D6317">
        <f t="shared" si="196"/>
        <v>12</v>
      </c>
      <c r="E6317" t="str">
        <f>VLOOKUP(D6317,'Regionalism Code'!B:C,2,FALSE)</f>
        <v>天津市</v>
      </c>
      <c r="F6317">
        <f t="shared" si="197"/>
        <v>1200</v>
      </c>
      <c r="G6317" t="str">
        <f>IF(F6317&gt;10000,"省直辖县市",VLOOKUP(F6317,'Regionalism Code'!H:I,2,FALSE))</f>
        <v>天津市</v>
      </c>
      <c r="H6317" s="7">
        <v>117.296246632164</v>
      </c>
      <c r="I6317" s="7">
        <v>103.377541276207</v>
      </c>
      <c r="J6317" s="7">
        <v>149.240245819479</v>
      </c>
      <c r="K6317" s="7">
        <v>93.2654680765749</v>
      </c>
      <c r="L6317" s="7">
        <v>119.993922181651</v>
      </c>
      <c r="M6317" s="7">
        <v>105.320715030075</v>
      </c>
      <c r="N6317" s="7">
        <v>173.25472936614</v>
      </c>
      <c r="O6317" s="7">
        <v>162.162581540848</v>
      </c>
      <c r="P6317" s="7">
        <v>138.535736308663</v>
      </c>
      <c r="Q6317" s="7">
        <v>105.215446001453</v>
      </c>
    </row>
    <row r="6318" spans="1:17">
      <c r="A6318" s="6">
        <v>2017</v>
      </c>
      <c r="B6318" t="s">
        <v>74</v>
      </c>
      <c r="C6318">
        <v>120102</v>
      </c>
      <c r="D6318">
        <f t="shared" si="196"/>
        <v>12</v>
      </c>
      <c r="E6318" t="str">
        <f>VLOOKUP(D6318,'Regionalism Code'!B:C,2,FALSE)</f>
        <v>天津市</v>
      </c>
      <c r="F6318">
        <f t="shared" si="197"/>
        <v>1200</v>
      </c>
      <c r="G6318" t="str">
        <f>IF(F6318&gt;10000,"省直辖县市",VLOOKUP(F6318,'Regionalism Code'!H:I,2,FALSE))</f>
        <v>天津市</v>
      </c>
      <c r="H6318" s="7">
        <v>116.192653269586</v>
      </c>
      <c r="I6318" s="7">
        <v>101.8289658244</v>
      </c>
      <c r="J6318" s="7">
        <v>148.730572649602</v>
      </c>
      <c r="K6318" s="7">
        <v>90.3981027874856</v>
      </c>
      <c r="L6318" s="7">
        <v>122.692234430947</v>
      </c>
      <c r="M6318" s="7">
        <v>103.901859585056</v>
      </c>
      <c r="N6318" s="7">
        <v>175.232108116115</v>
      </c>
      <c r="O6318" s="7">
        <v>158.418065948313</v>
      </c>
      <c r="P6318" s="7">
        <v>140.62785310206</v>
      </c>
      <c r="Q6318" s="7">
        <v>104.501861259674</v>
      </c>
    </row>
    <row r="6319" spans="1:17">
      <c r="A6319" s="6">
        <v>2017</v>
      </c>
      <c r="B6319" t="s">
        <v>77</v>
      </c>
      <c r="C6319">
        <v>120103</v>
      </c>
      <c r="D6319">
        <f t="shared" si="196"/>
        <v>12</v>
      </c>
      <c r="E6319" t="str">
        <f>VLOOKUP(D6319,'Regionalism Code'!B:C,2,FALSE)</f>
        <v>天津市</v>
      </c>
      <c r="F6319">
        <f t="shared" si="197"/>
        <v>1200</v>
      </c>
      <c r="G6319" t="str">
        <f>IF(F6319&gt;10000,"省直辖县市",VLOOKUP(F6319,'Regionalism Code'!H:I,2,FALSE))</f>
        <v>天津市</v>
      </c>
      <c r="H6319" s="7">
        <v>115.842830089435</v>
      </c>
      <c r="I6319" s="7">
        <v>101.702132757932</v>
      </c>
      <c r="J6319" s="7">
        <v>147.477488397781</v>
      </c>
      <c r="K6319" s="7">
        <v>91.0389673995096</v>
      </c>
      <c r="L6319" s="7">
        <v>122.91213595104</v>
      </c>
      <c r="M6319" s="7">
        <v>102.417479522777</v>
      </c>
      <c r="N6319" s="7">
        <v>173.668337408192</v>
      </c>
      <c r="O6319" s="7">
        <v>157.224676810644</v>
      </c>
      <c r="P6319" s="7">
        <v>136.926493771583</v>
      </c>
      <c r="Q6319" s="7">
        <v>105.057075494569</v>
      </c>
    </row>
    <row r="6320" spans="1:17">
      <c r="A6320" s="6">
        <v>2017</v>
      </c>
      <c r="B6320" t="s">
        <v>80</v>
      </c>
      <c r="C6320">
        <v>120104</v>
      </c>
      <c r="D6320">
        <f t="shared" si="196"/>
        <v>12</v>
      </c>
      <c r="E6320" t="str">
        <f>VLOOKUP(D6320,'Regionalism Code'!B:C,2,FALSE)</f>
        <v>天津市</v>
      </c>
      <c r="F6320">
        <f t="shared" si="197"/>
        <v>1200</v>
      </c>
      <c r="G6320" t="str">
        <f>IF(F6320&gt;10000,"省直辖县市",VLOOKUP(F6320,'Regionalism Code'!H:I,2,FALSE))</f>
        <v>天津市</v>
      </c>
      <c r="H6320" s="7">
        <v>117.088196753857</v>
      </c>
      <c r="I6320" s="7">
        <v>102.396137082548</v>
      </c>
      <c r="J6320" s="7">
        <v>151.043206720643</v>
      </c>
      <c r="K6320" s="7">
        <v>95.845513462412</v>
      </c>
      <c r="L6320" s="7">
        <v>122.742023876844</v>
      </c>
      <c r="M6320" s="7">
        <v>106.717738966074</v>
      </c>
      <c r="N6320" s="7">
        <v>176.94141447776</v>
      </c>
      <c r="O6320" s="7">
        <v>162.40672114721</v>
      </c>
      <c r="P6320" s="7">
        <v>140.005779185682</v>
      </c>
      <c r="Q6320" s="7">
        <v>103.906661087877</v>
      </c>
    </row>
    <row r="6321" spans="1:17">
      <c r="A6321" s="6">
        <v>2017</v>
      </c>
      <c r="B6321" t="s">
        <v>83</v>
      </c>
      <c r="C6321">
        <v>120105</v>
      </c>
      <c r="D6321">
        <f t="shared" si="196"/>
        <v>12</v>
      </c>
      <c r="E6321" t="str">
        <f>VLOOKUP(D6321,'Regionalism Code'!B:C,2,FALSE)</f>
        <v>天津市</v>
      </c>
      <c r="F6321">
        <f t="shared" si="197"/>
        <v>1200</v>
      </c>
      <c r="G6321" t="str">
        <f>IF(F6321&gt;10000,"省直辖县市",VLOOKUP(F6321,'Regionalism Code'!H:I,2,FALSE))</f>
        <v>天津市</v>
      </c>
      <c r="H6321" s="7">
        <v>113.98979463332</v>
      </c>
      <c r="I6321" s="7">
        <v>99.0875305920673</v>
      </c>
      <c r="J6321" s="7">
        <v>146.076023425812</v>
      </c>
      <c r="K6321" s="7">
        <v>89.080797164999</v>
      </c>
      <c r="L6321" s="7">
        <v>120.161034222824</v>
      </c>
      <c r="M6321" s="7">
        <v>102.078715188777</v>
      </c>
      <c r="N6321" s="7">
        <v>172.472005430894</v>
      </c>
      <c r="O6321" s="7">
        <v>155.182300031558</v>
      </c>
      <c r="P6321" s="7">
        <v>139.15108271677</v>
      </c>
      <c r="Q6321" s="7">
        <v>104.898031660786</v>
      </c>
    </row>
    <row r="6322" spans="1:17">
      <c r="A6322" s="6">
        <v>2017</v>
      </c>
      <c r="B6322" t="s">
        <v>86</v>
      </c>
      <c r="C6322">
        <v>120106</v>
      </c>
      <c r="D6322">
        <f t="shared" si="196"/>
        <v>12</v>
      </c>
      <c r="E6322" t="str">
        <f>VLOOKUP(D6322,'Regionalism Code'!B:C,2,FALSE)</f>
        <v>天津市</v>
      </c>
      <c r="F6322">
        <f t="shared" si="197"/>
        <v>1200</v>
      </c>
      <c r="G6322" t="str">
        <f>IF(F6322&gt;10000,"省直辖县市",VLOOKUP(F6322,'Regionalism Code'!H:I,2,FALSE))</f>
        <v>天津市</v>
      </c>
      <c r="H6322" s="7">
        <v>114.252556678021</v>
      </c>
      <c r="I6322" s="7">
        <v>99.5698890558312</v>
      </c>
      <c r="J6322" s="7">
        <v>144.895734017914</v>
      </c>
      <c r="K6322" s="7">
        <v>89.0250636789041</v>
      </c>
      <c r="L6322" s="7">
        <v>117.827487460766</v>
      </c>
      <c r="M6322" s="7">
        <v>103.093116263003</v>
      </c>
      <c r="N6322" s="7">
        <v>172.333002372279</v>
      </c>
      <c r="O6322" s="7">
        <v>153.536488316721</v>
      </c>
      <c r="P6322" s="7">
        <v>137.102196747447</v>
      </c>
      <c r="Q6322" s="7">
        <v>107.057959066479</v>
      </c>
    </row>
    <row r="6323" spans="1:17">
      <c r="A6323" s="6">
        <v>2017</v>
      </c>
      <c r="B6323" t="s">
        <v>89</v>
      </c>
      <c r="C6323">
        <v>120110</v>
      </c>
      <c r="D6323">
        <f t="shared" si="196"/>
        <v>12</v>
      </c>
      <c r="E6323" t="str">
        <f>VLOOKUP(D6323,'Regionalism Code'!B:C,2,FALSE)</f>
        <v>天津市</v>
      </c>
      <c r="F6323">
        <f t="shared" si="197"/>
        <v>1200</v>
      </c>
      <c r="G6323" t="str">
        <f>IF(F6323&gt;10000,"省直辖县市",VLOOKUP(F6323,'Regionalism Code'!H:I,2,FALSE))</f>
        <v>天津市</v>
      </c>
      <c r="H6323" s="7">
        <v>114.427504306947</v>
      </c>
      <c r="I6323" s="7">
        <v>103.558596193961</v>
      </c>
      <c r="J6323" s="7">
        <v>139.235054705401</v>
      </c>
      <c r="K6323" s="7">
        <v>82.8578655392</v>
      </c>
      <c r="L6323" s="7">
        <v>108.194514978687</v>
      </c>
      <c r="M6323" s="7">
        <v>97.1334628197493</v>
      </c>
      <c r="N6323" s="7">
        <v>163.938443280198</v>
      </c>
      <c r="O6323" s="7">
        <v>150.725291241165</v>
      </c>
      <c r="P6323" s="7">
        <v>134.11783485442</v>
      </c>
      <c r="Q6323" s="7">
        <v>105.244207376135</v>
      </c>
    </row>
    <row r="6324" spans="1:17">
      <c r="A6324" s="6">
        <v>2017</v>
      </c>
      <c r="B6324" t="s">
        <v>92</v>
      </c>
      <c r="C6324">
        <v>120111</v>
      </c>
      <c r="D6324">
        <f t="shared" si="196"/>
        <v>12</v>
      </c>
      <c r="E6324" t="str">
        <f>VLOOKUP(D6324,'Regionalism Code'!B:C,2,FALSE)</f>
        <v>天津市</v>
      </c>
      <c r="F6324">
        <f t="shared" si="197"/>
        <v>1200</v>
      </c>
      <c r="G6324" t="str">
        <f>IF(F6324&gt;10000,"省直辖县市",VLOOKUP(F6324,'Regionalism Code'!H:I,2,FALSE))</f>
        <v>天津市</v>
      </c>
      <c r="H6324" s="7">
        <v>115.677067264858</v>
      </c>
      <c r="I6324" s="7">
        <v>106.252495827815</v>
      </c>
      <c r="J6324" s="7">
        <v>139.261933874681</v>
      </c>
      <c r="K6324" s="7">
        <v>89.4135388537514</v>
      </c>
      <c r="L6324" s="7">
        <v>109.383321657909</v>
      </c>
      <c r="M6324" s="7">
        <v>99.4538017762365</v>
      </c>
      <c r="N6324" s="7">
        <v>160.177128006281</v>
      </c>
      <c r="O6324" s="7">
        <v>151.446995285</v>
      </c>
      <c r="P6324" s="7">
        <v>134.849609232774</v>
      </c>
      <c r="Q6324" s="7">
        <v>103.946482118377</v>
      </c>
    </row>
    <row r="6325" spans="1:17">
      <c r="A6325" s="6">
        <v>2017</v>
      </c>
      <c r="B6325" t="s">
        <v>94</v>
      </c>
      <c r="C6325">
        <v>120112</v>
      </c>
      <c r="D6325">
        <f t="shared" si="196"/>
        <v>12</v>
      </c>
      <c r="E6325" t="str">
        <f>VLOOKUP(D6325,'Regionalism Code'!B:C,2,FALSE)</f>
        <v>天津市</v>
      </c>
      <c r="F6325">
        <f t="shared" si="197"/>
        <v>1200</v>
      </c>
      <c r="G6325" t="str">
        <f>IF(F6325&gt;10000,"省直辖县市",VLOOKUP(F6325,'Regionalism Code'!H:I,2,FALSE))</f>
        <v>天津市</v>
      </c>
      <c r="H6325" s="7">
        <v>110.867700120886</v>
      </c>
      <c r="I6325" s="7">
        <v>100.698101676282</v>
      </c>
      <c r="J6325" s="7">
        <v>132.398671603951</v>
      </c>
      <c r="K6325" s="7">
        <v>81.0705259681179</v>
      </c>
      <c r="L6325" s="7">
        <v>105.243121768519</v>
      </c>
      <c r="M6325" s="7">
        <v>91.8951856834283</v>
      </c>
      <c r="N6325" s="7">
        <v>154.734658342348</v>
      </c>
      <c r="O6325" s="7">
        <v>142.31761797111</v>
      </c>
      <c r="P6325" s="7">
        <v>129.817878821674</v>
      </c>
      <c r="Q6325" s="7">
        <v>105.329139369958</v>
      </c>
    </row>
    <row r="6326" spans="1:17">
      <c r="A6326" s="6">
        <v>2017</v>
      </c>
      <c r="B6326" t="s">
        <v>97</v>
      </c>
      <c r="C6326">
        <v>120113</v>
      </c>
      <c r="D6326">
        <f t="shared" si="196"/>
        <v>12</v>
      </c>
      <c r="E6326" t="str">
        <f>VLOOKUP(D6326,'Regionalism Code'!B:C,2,FALSE)</f>
        <v>天津市</v>
      </c>
      <c r="F6326">
        <f t="shared" si="197"/>
        <v>1200</v>
      </c>
      <c r="G6326" t="str">
        <f>IF(F6326&gt;10000,"省直辖县市",VLOOKUP(F6326,'Regionalism Code'!H:I,2,FALSE))</f>
        <v>天津市</v>
      </c>
      <c r="H6326" s="7">
        <v>111.580437931948</v>
      </c>
      <c r="I6326" s="7">
        <v>101.573530051311</v>
      </c>
      <c r="J6326" s="7">
        <v>135.016848230656</v>
      </c>
      <c r="K6326" s="7">
        <v>82.6192218344062</v>
      </c>
      <c r="L6326" s="7">
        <v>108.323692207925</v>
      </c>
      <c r="M6326" s="7">
        <v>93.5855001694314</v>
      </c>
      <c r="N6326" s="7">
        <v>157.67564545691</v>
      </c>
      <c r="O6326" s="7">
        <v>144.865582439044</v>
      </c>
      <c r="P6326" s="7">
        <v>132.212408229997</v>
      </c>
      <c r="Q6326" s="7">
        <v>102.042235530436</v>
      </c>
    </row>
    <row r="6327" spans="1:17">
      <c r="A6327" s="6">
        <v>2017</v>
      </c>
      <c r="B6327" t="s">
        <v>100</v>
      </c>
      <c r="C6327">
        <v>120114</v>
      </c>
      <c r="D6327">
        <f t="shared" si="196"/>
        <v>12</v>
      </c>
      <c r="E6327" t="str">
        <f>VLOOKUP(D6327,'Regionalism Code'!B:C,2,FALSE)</f>
        <v>天津市</v>
      </c>
      <c r="F6327">
        <f t="shared" si="197"/>
        <v>1200</v>
      </c>
      <c r="G6327" t="str">
        <f>IF(F6327&gt;10000,"省直辖县市",VLOOKUP(F6327,'Regionalism Code'!H:I,2,FALSE))</f>
        <v>天津市</v>
      </c>
      <c r="H6327" s="7">
        <v>106.099420559399</v>
      </c>
      <c r="I6327" s="7">
        <v>97.379287803906</v>
      </c>
      <c r="J6327" s="7">
        <v>131.415129279539</v>
      </c>
      <c r="K6327" s="7">
        <v>78.0203331040591</v>
      </c>
      <c r="L6327" s="7">
        <v>101.772026605937</v>
      </c>
      <c r="M6327" s="7">
        <v>88.3237889017258</v>
      </c>
      <c r="N6327" s="7">
        <v>154.391569090363</v>
      </c>
      <c r="O6327" s="7">
        <v>141.161522520996</v>
      </c>
      <c r="P6327" s="7">
        <v>134.368104880626</v>
      </c>
      <c r="Q6327" s="7">
        <v>88.8969910456583</v>
      </c>
    </row>
    <row r="6328" spans="1:17">
      <c r="A6328" s="6">
        <v>2017</v>
      </c>
      <c r="B6328" t="s">
        <v>103</v>
      </c>
      <c r="C6328">
        <v>120115</v>
      </c>
      <c r="D6328">
        <f t="shared" si="196"/>
        <v>12</v>
      </c>
      <c r="E6328" t="str">
        <f>VLOOKUP(D6328,'Regionalism Code'!B:C,2,FALSE)</f>
        <v>天津市</v>
      </c>
      <c r="F6328">
        <f t="shared" si="197"/>
        <v>1200</v>
      </c>
      <c r="G6328" t="str">
        <f>IF(F6328&gt;10000,"省直辖县市",VLOOKUP(F6328,'Regionalism Code'!H:I,2,FALSE))</f>
        <v>天津市</v>
      </c>
      <c r="H6328" s="7">
        <v>103.411140794476</v>
      </c>
      <c r="I6328" s="7">
        <v>93.042491749177</v>
      </c>
      <c r="J6328" s="7">
        <v>124.155039204727</v>
      </c>
      <c r="K6328" s="7">
        <v>66.941857512977</v>
      </c>
      <c r="L6328" s="7">
        <v>93.1476981595801</v>
      </c>
      <c r="M6328" s="7">
        <v>85.2279318846584</v>
      </c>
      <c r="N6328" s="7">
        <v>146.317992748611</v>
      </c>
      <c r="O6328" s="7">
        <v>134.113132349442</v>
      </c>
      <c r="P6328" s="7">
        <v>129.463346005432</v>
      </c>
      <c r="Q6328" s="7">
        <v>99.9596217076659</v>
      </c>
    </row>
    <row r="6329" spans="1:17">
      <c r="A6329" s="6">
        <v>2017</v>
      </c>
      <c r="B6329" t="s">
        <v>106</v>
      </c>
      <c r="C6329">
        <v>120116</v>
      </c>
      <c r="D6329">
        <f t="shared" si="196"/>
        <v>12</v>
      </c>
      <c r="E6329" t="str">
        <f>VLOOKUP(D6329,'Regionalism Code'!B:C,2,FALSE)</f>
        <v>天津市</v>
      </c>
      <c r="F6329">
        <f t="shared" si="197"/>
        <v>1200</v>
      </c>
      <c r="G6329" t="str">
        <f>IF(F6329&gt;10000,"省直辖县市",VLOOKUP(F6329,'Regionalism Code'!H:I,2,FALSE))</f>
        <v>天津市</v>
      </c>
      <c r="H6329" s="7">
        <v>110.861595133088</v>
      </c>
      <c r="I6329" s="7">
        <v>97.9669213244625</v>
      </c>
      <c r="J6329" s="7">
        <v>139.384177761623</v>
      </c>
      <c r="K6329" s="7">
        <v>80.907753097959</v>
      </c>
      <c r="L6329" s="7">
        <v>111.38859716352</v>
      </c>
      <c r="M6329" s="7">
        <v>95.6869098717043</v>
      </c>
      <c r="N6329" s="7">
        <v>166.865143343355</v>
      </c>
      <c r="O6329" s="7">
        <v>148.813522693316</v>
      </c>
      <c r="P6329" s="7">
        <v>132.269302169292</v>
      </c>
      <c r="Q6329" s="7">
        <v>101.616321680964</v>
      </c>
    </row>
    <row r="6330" spans="1:17">
      <c r="A6330" s="6">
        <v>2017</v>
      </c>
      <c r="B6330" t="s">
        <v>108</v>
      </c>
      <c r="C6330">
        <v>120221</v>
      </c>
      <c r="D6330">
        <f t="shared" si="196"/>
        <v>12</v>
      </c>
      <c r="E6330" t="str">
        <f>VLOOKUP(D6330,'Regionalism Code'!B:C,2,FALSE)</f>
        <v>天津市</v>
      </c>
      <c r="F6330">
        <f t="shared" si="197"/>
        <v>1200</v>
      </c>
      <c r="G6330" t="str">
        <f>IF(F6330&gt;10000,"省直辖县市",VLOOKUP(F6330,'Regionalism Code'!H:I,2,FALSE))</f>
        <v>天津市</v>
      </c>
      <c r="H6330" s="7">
        <v>87.3289428573546</v>
      </c>
      <c r="I6330" s="7">
        <v>63.9929170266298</v>
      </c>
      <c r="J6330" s="7">
        <v>128.15618646871</v>
      </c>
      <c r="K6330" s="7">
        <v>83.5402766336455</v>
      </c>
      <c r="L6330" s="7">
        <v>99.6656072326189</v>
      </c>
      <c r="M6330" s="7">
        <v>105.128126739013</v>
      </c>
      <c r="N6330" s="7">
        <v>139.379717293459</v>
      </c>
      <c r="O6330" s="7">
        <v>141.589961414854</v>
      </c>
      <c r="P6330" s="7">
        <v>128.001481588093</v>
      </c>
      <c r="Q6330" s="7">
        <v>90.1998761893699</v>
      </c>
    </row>
    <row r="6331" spans="1:17">
      <c r="A6331" s="6">
        <v>2017</v>
      </c>
      <c r="B6331" t="s">
        <v>110</v>
      </c>
      <c r="C6331">
        <v>120223</v>
      </c>
      <c r="D6331">
        <f t="shared" si="196"/>
        <v>12</v>
      </c>
      <c r="E6331" t="str">
        <f>VLOOKUP(D6331,'Regionalism Code'!B:C,2,FALSE)</f>
        <v>天津市</v>
      </c>
      <c r="F6331">
        <f t="shared" si="197"/>
        <v>1200</v>
      </c>
      <c r="G6331" t="str">
        <f>IF(F6331&gt;10000,"省直辖县市",VLOOKUP(F6331,'Regionalism Code'!H:I,2,FALSE))</f>
        <v>天津市</v>
      </c>
      <c r="H6331" s="7">
        <v>90.1062480807769</v>
      </c>
      <c r="I6331" s="7">
        <v>60.4291665122789</v>
      </c>
      <c r="J6331" s="7">
        <v>133.927405333721</v>
      </c>
      <c r="K6331" s="7">
        <v>86.5534327884343</v>
      </c>
      <c r="L6331" s="7">
        <v>108.016162130529</v>
      </c>
      <c r="M6331" s="7">
        <v>95.9140202857467</v>
      </c>
      <c r="N6331" s="7">
        <v>155.672456764709</v>
      </c>
      <c r="O6331" s="7">
        <v>141.190343048483</v>
      </c>
      <c r="P6331" s="7">
        <v>137.671996955408</v>
      </c>
      <c r="Q6331" s="7">
        <v>108.474992358243</v>
      </c>
    </row>
    <row r="6332" spans="1:17">
      <c r="A6332" s="6">
        <v>2017</v>
      </c>
      <c r="B6332" t="s">
        <v>112</v>
      </c>
      <c r="C6332">
        <v>120225</v>
      </c>
      <c r="D6332">
        <f t="shared" si="196"/>
        <v>12</v>
      </c>
      <c r="E6332" t="str">
        <f>VLOOKUP(D6332,'Regionalism Code'!B:C,2,FALSE)</f>
        <v>天津市</v>
      </c>
      <c r="F6332">
        <f t="shared" si="197"/>
        <v>1200</v>
      </c>
      <c r="G6332" t="str">
        <f>IF(F6332&gt;10000,"省直辖县市",VLOOKUP(F6332,'Regionalism Code'!H:I,2,FALSE))</f>
        <v>天津市</v>
      </c>
      <c r="H6332" s="7">
        <v>80.2776944756263</v>
      </c>
      <c r="I6332" s="7">
        <v>65.1212448181544</v>
      </c>
      <c r="J6332" s="7">
        <v>94.6035450664379</v>
      </c>
      <c r="K6332" s="7">
        <v>28.7733475928399</v>
      </c>
      <c r="L6332" s="7">
        <v>64.237251213728</v>
      </c>
      <c r="M6332" s="7">
        <v>63.0693502306981</v>
      </c>
      <c r="N6332" s="7">
        <v>125.675986904568</v>
      </c>
      <c r="O6332" s="7">
        <v>92.4567368466307</v>
      </c>
      <c r="P6332" s="7">
        <v>121.692887541298</v>
      </c>
      <c r="Q6332" s="7">
        <v>104.296602719206</v>
      </c>
    </row>
    <row r="6333" spans="1:17">
      <c r="A6333" s="6">
        <v>2017</v>
      </c>
      <c r="B6333" t="s">
        <v>116</v>
      </c>
      <c r="C6333">
        <v>130102</v>
      </c>
      <c r="D6333">
        <f t="shared" si="196"/>
        <v>13</v>
      </c>
      <c r="E6333" t="str">
        <f>VLOOKUP(D6333,'Regionalism Code'!B:C,2,FALSE)</f>
        <v>河北省</v>
      </c>
      <c r="F6333">
        <f t="shared" si="197"/>
        <v>1301</v>
      </c>
      <c r="G6333" t="str">
        <f>IF(F6333&gt;10000,"省直辖县市",VLOOKUP(F6333,'Regionalism Code'!H:I,2,FALSE))</f>
        <v>石家庄市</v>
      </c>
      <c r="H6333" s="7">
        <v>118.06507529739</v>
      </c>
      <c r="I6333" s="7">
        <v>105.96818094222</v>
      </c>
      <c r="J6333" s="7">
        <v>148.293054886251</v>
      </c>
      <c r="K6333" s="7">
        <v>97.6802387348765</v>
      </c>
      <c r="L6333" s="7">
        <v>107.947670395402</v>
      </c>
      <c r="M6333" s="7">
        <v>106.779050545785</v>
      </c>
      <c r="N6333" s="7">
        <v>162.421525789967</v>
      </c>
      <c r="O6333" s="7">
        <v>159.496801628072</v>
      </c>
      <c r="P6333" s="7">
        <v>182.508836085655</v>
      </c>
      <c r="Q6333" s="7">
        <v>103.087012606396</v>
      </c>
    </row>
    <row r="6334" spans="1:17">
      <c r="A6334" s="6">
        <v>2017</v>
      </c>
      <c r="B6334" t="s">
        <v>120</v>
      </c>
      <c r="C6334">
        <v>130104</v>
      </c>
      <c r="D6334">
        <f t="shared" si="196"/>
        <v>13</v>
      </c>
      <c r="E6334" t="str">
        <f>VLOOKUP(D6334,'Regionalism Code'!B:C,2,FALSE)</f>
        <v>河北省</v>
      </c>
      <c r="F6334">
        <f t="shared" si="197"/>
        <v>1301</v>
      </c>
      <c r="G6334" t="str">
        <f>IF(F6334&gt;10000,"省直辖县市",VLOOKUP(F6334,'Regionalism Code'!H:I,2,FALSE))</f>
        <v>石家庄市</v>
      </c>
      <c r="H6334" s="7">
        <v>119.009145296448</v>
      </c>
      <c r="I6334" s="7">
        <v>106.999835097098</v>
      </c>
      <c r="J6334" s="7">
        <v>145.139460154118</v>
      </c>
      <c r="K6334" s="7">
        <v>94.2928923787805</v>
      </c>
      <c r="L6334" s="7">
        <v>102.976346577558</v>
      </c>
      <c r="M6334" s="7">
        <v>104.027672782657</v>
      </c>
      <c r="N6334" s="7">
        <v>164.3809936219</v>
      </c>
      <c r="O6334" s="7">
        <v>153.83809075128</v>
      </c>
      <c r="P6334" s="7">
        <v>178.87998145744</v>
      </c>
      <c r="Q6334" s="7">
        <v>111.188044256129</v>
      </c>
    </row>
    <row r="6335" spans="1:17">
      <c r="A6335" s="6">
        <v>2017</v>
      </c>
      <c r="B6335" t="s">
        <v>121</v>
      </c>
      <c r="C6335">
        <v>130105</v>
      </c>
      <c r="D6335">
        <f t="shared" si="196"/>
        <v>13</v>
      </c>
      <c r="E6335" t="str">
        <f>VLOOKUP(D6335,'Regionalism Code'!B:C,2,FALSE)</f>
        <v>河北省</v>
      </c>
      <c r="F6335">
        <f t="shared" si="197"/>
        <v>1301</v>
      </c>
      <c r="G6335" t="str">
        <f>IF(F6335&gt;10000,"省直辖县市",VLOOKUP(F6335,'Regionalism Code'!H:I,2,FALSE))</f>
        <v>石家庄市</v>
      </c>
      <c r="H6335" s="7">
        <v>116.038393152504</v>
      </c>
      <c r="I6335" s="7">
        <v>105.288877840995</v>
      </c>
      <c r="J6335" s="7">
        <v>143.998673029476</v>
      </c>
      <c r="K6335" s="7">
        <v>93.2718981800529</v>
      </c>
      <c r="L6335" s="7">
        <v>107.167160320182</v>
      </c>
      <c r="M6335" s="7">
        <v>103.917243264238</v>
      </c>
      <c r="N6335" s="7">
        <v>163.280130027625</v>
      </c>
      <c r="O6335" s="7">
        <v>151.192560579676</v>
      </c>
      <c r="P6335" s="7">
        <v>174.19746465179</v>
      </c>
      <c r="Q6335" s="7">
        <v>100.731953481166</v>
      </c>
    </row>
    <row r="6336" spans="1:17">
      <c r="A6336" s="6">
        <v>2017</v>
      </c>
      <c r="B6336" t="s">
        <v>123</v>
      </c>
      <c r="C6336">
        <v>130107</v>
      </c>
      <c r="D6336">
        <f t="shared" si="196"/>
        <v>13</v>
      </c>
      <c r="E6336" t="str">
        <f>VLOOKUP(D6336,'Regionalism Code'!B:C,2,FALSE)</f>
        <v>河北省</v>
      </c>
      <c r="F6336">
        <f t="shared" si="197"/>
        <v>1301</v>
      </c>
      <c r="G6336" t="str">
        <f>IF(F6336&gt;10000,"省直辖县市",VLOOKUP(F6336,'Regionalism Code'!H:I,2,FALSE))</f>
        <v>石家庄市</v>
      </c>
      <c r="H6336" s="7">
        <v>102.962942997372</v>
      </c>
      <c r="I6336" s="7">
        <v>92.8000503629037</v>
      </c>
      <c r="J6336" s="7">
        <v>119.399047165064</v>
      </c>
      <c r="K6336" s="7">
        <v>57.5525771916893</v>
      </c>
      <c r="L6336" s="7">
        <v>81.0050104310429</v>
      </c>
      <c r="M6336" s="7">
        <v>82.0450056945887</v>
      </c>
      <c r="N6336" s="7">
        <v>150.649239579028</v>
      </c>
      <c r="O6336" s="7">
        <v>126.880695252066</v>
      </c>
      <c r="P6336" s="7">
        <v>124.191421360887</v>
      </c>
      <c r="Q6336" s="7">
        <v>106.659936206759</v>
      </c>
    </row>
    <row r="6337" spans="1:17">
      <c r="A6337" s="6">
        <v>2017</v>
      </c>
      <c r="B6337" t="s">
        <v>125</v>
      </c>
      <c r="C6337">
        <v>130108</v>
      </c>
      <c r="D6337">
        <f t="shared" si="196"/>
        <v>13</v>
      </c>
      <c r="E6337" t="str">
        <f>VLOOKUP(D6337,'Regionalism Code'!B:C,2,FALSE)</f>
        <v>河北省</v>
      </c>
      <c r="F6337">
        <f t="shared" si="197"/>
        <v>1301</v>
      </c>
      <c r="G6337" t="str">
        <f>IF(F6337&gt;10000,"省直辖县市",VLOOKUP(F6337,'Regionalism Code'!H:I,2,FALSE))</f>
        <v>石家庄市</v>
      </c>
      <c r="H6337" s="7">
        <v>120.982270031196</v>
      </c>
      <c r="I6337" s="7">
        <v>110.765724427496</v>
      </c>
      <c r="J6337" s="7">
        <v>144.477068175926</v>
      </c>
      <c r="K6337" s="7">
        <v>94.8797707598972</v>
      </c>
      <c r="L6337" s="7">
        <v>104.690247062763</v>
      </c>
      <c r="M6337" s="7">
        <v>103.041329246458</v>
      </c>
      <c r="N6337" s="7">
        <v>162.367336726622</v>
      </c>
      <c r="O6337" s="7">
        <v>153.666075148198</v>
      </c>
      <c r="P6337" s="7">
        <v>175.622406221469</v>
      </c>
      <c r="Q6337" s="7">
        <v>112.030763109484</v>
      </c>
    </row>
    <row r="6338" spans="1:17">
      <c r="A6338" s="6">
        <v>2017</v>
      </c>
      <c r="B6338" t="s">
        <v>127</v>
      </c>
      <c r="C6338">
        <v>130109</v>
      </c>
      <c r="D6338">
        <f t="shared" ref="D6338:D6401" si="198">INT(C6338/10000)</f>
        <v>13</v>
      </c>
      <c r="E6338" t="str">
        <f>VLOOKUP(D6338,'Regionalism Code'!B:C,2,FALSE)</f>
        <v>河北省</v>
      </c>
      <c r="F6338">
        <f t="shared" ref="F6338:F6401" si="199">IF(OR(D6338=11,D6338=12,D6338=31,D6338=50),D6338*100,IF(MID(C6338,3,1)="9",C6338,INT(C6338/100)))</f>
        <v>1301</v>
      </c>
      <c r="G6338" t="str">
        <f>IF(F6338&gt;10000,"省直辖县市",VLOOKUP(F6338,'Regionalism Code'!H:I,2,FALSE))</f>
        <v>石家庄市</v>
      </c>
      <c r="H6338" s="7">
        <v>102.632079927061</v>
      </c>
      <c r="I6338" s="7">
        <v>92.8144595635783</v>
      </c>
      <c r="J6338" s="7">
        <v>122.412678917879</v>
      </c>
      <c r="K6338" s="7">
        <v>82.9047110221961</v>
      </c>
      <c r="L6338" s="7">
        <v>90.8591876654724</v>
      </c>
      <c r="M6338" s="7">
        <v>90.9583022447736</v>
      </c>
      <c r="N6338" s="7">
        <v>141.498620742501</v>
      </c>
      <c r="O6338" s="7">
        <v>131.562109115938</v>
      </c>
      <c r="P6338" s="7">
        <v>127.0273206377</v>
      </c>
      <c r="Q6338" s="7">
        <v>99.1114935167351</v>
      </c>
    </row>
    <row r="6339" spans="1:17">
      <c r="A6339" s="6">
        <v>2017</v>
      </c>
      <c r="B6339" t="s">
        <v>129</v>
      </c>
      <c r="C6339">
        <v>130110</v>
      </c>
      <c r="D6339">
        <f t="shared" si="198"/>
        <v>13</v>
      </c>
      <c r="E6339" t="str">
        <f>VLOOKUP(D6339,'Regionalism Code'!B:C,2,FALSE)</f>
        <v>河北省</v>
      </c>
      <c r="F6339">
        <f t="shared" si="199"/>
        <v>1301</v>
      </c>
      <c r="G6339" t="str">
        <f>IF(F6339&gt;10000,"省直辖县市",VLOOKUP(F6339,'Regionalism Code'!H:I,2,FALSE))</f>
        <v>石家庄市</v>
      </c>
      <c r="H6339" s="7">
        <v>110.900166478571</v>
      </c>
      <c r="I6339" s="7">
        <v>97.9758442326202</v>
      </c>
      <c r="J6339" s="7">
        <v>133.98221629783</v>
      </c>
      <c r="K6339" s="7">
        <v>88.7616773891026</v>
      </c>
      <c r="L6339" s="7">
        <v>100.365052578212</v>
      </c>
      <c r="M6339" s="7">
        <v>97.2279171354419</v>
      </c>
      <c r="N6339" s="7">
        <v>156.177128668672</v>
      </c>
      <c r="O6339" s="7">
        <v>141.671966073704</v>
      </c>
      <c r="P6339" s="7">
        <v>145.487440183611</v>
      </c>
      <c r="Q6339" s="7">
        <v>111.63910304983</v>
      </c>
    </row>
    <row r="6340" spans="1:17">
      <c r="A6340" s="6">
        <v>2017</v>
      </c>
      <c r="B6340" t="s">
        <v>131</v>
      </c>
      <c r="C6340">
        <v>130111</v>
      </c>
      <c r="D6340">
        <f t="shared" si="198"/>
        <v>13</v>
      </c>
      <c r="E6340" t="str">
        <f>VLOOKUP(D6340,'Regionalism Code'!B:C,2,FALSE)</f>
        <v>河北省</v>
      </c>
      <c r="F6340">
        <f t="shared" si="199"/>
        <v>1301</v>
      </c>
      <c r="G6340" t="str">
        <f>IF(F6340&gt;10000,"省直辖县市",VLOOKUP(F6340,'Regionalism Code'!H:I,2,FALSE))</f>
        <v>石家庄市</v>
      </c>
      <c r="H6340" s="7">
        <v>107.316915552845</v>
      </c>
      <c r="I6340" s="7">
        <v>94.9671488294866</v>
      </c>
      <c r="J6340" s="7">
        <v>130.113997026296</v>
      </c>
      <c r="K6340" s="7">
        <v>87.7901333571919</v>
      </c>
      <c r="L6340" s="7">
        <v>98.2363068767074</v>
      </c>
      <c r="M6340" s="7">
        <v>93.9141205998013</v>
      </c>
      <c r="N6340" s="7">
        <v>147.657484356303</v>
      </c>
      <c r="O6340" s="7">
        <v>140.063425701532</v>
      </c>
      <c r="P6340" s="7">
        <v>140.260155474575</v>
      </c>
      <c r="Q6340" s="7">
        <v>106.676293085528</v>
      </c>
    </row>
    <row r="6341" spans="1:17">
      <c r="A6341" s="6">
        <v>2017</v>
      </c>
      <c r="B6341" t="s">
        <v>133</v>
      </c>
      <c r="C6341">
        <v>130121</v>
      </c>
      <c r="D6341">
        <f t="shared" si="198"/>
        <v>13</v>
      </c>
      <c r="E6341" t="str">
        <f>VLOOKUP(D6341,'Regionalism Code'!B:C,2,FALSE)</f>
        <v>河北省</v>
      </c>
      <c r="F6341">
        <f t="shared" si="199"/>
        <v>1301</v>
      </c>
      <c r="G6341" t="str">
        <f>IF(F6341&gt;10000,"省直辖县市",VLOOKUP(F6341,'Regionalism Code'!H:I,2,FALSE))</f>
        <v>石家庄市</v>
      </c>
      <c r="H6341" s="7">
        <v>98.5056616137164</v>
      </c>
      <c r="I6341" s="7">
        <v>90.8280897451439</v>
      </c>
      <c r="J6341" s="7">
        <v>118.223836277093</v>
      </c>
      <c r="K6341" s="7">
        <v>61.0650480548744</v>
      </c>
      <c r="L6341" s="7">
        <v>72.182753206226</v>
      </c>
      <c r="M6341" s="7">
        <v>80.866400071752</v>
      </c>
      <c r="N6341" s="7">
        <v>152.837638084123</v>
      </c>
      <c r="O6341" s="7">
        <v>125.045994525102</v>
      </c>
      <c r="P6341" s="7">
        <v>127.287787722363</v>
      </c>
      <c r="Q6341" s="7">
        <v>88.031854641376</v>
      </c>
    </row>
    <row r="6342" spans="1:17">
      <c r="A6342" s="6">
        <v>2017</v>
      </c>
      <c r="B6342" t="s">
        <v>135</v>
      </c>
      <c r="C6342">
        <v>130123</v>
      </c>
      <c r="D6342">
        <f t="shared" si="198"/>
        <v>13</v>
      </c>
      <c r="E6342" t="str">
        <f>VLOOKUP(D6342,'Regionalism Code'!B:C,2,FALSE)</f>
        <v>河北省</v>
      </c>
      <c r="F6342">
        <f t="shared" si="199"/>
        <v>1301</v>
      </c>
      <c r="G6342" t="str">
        <f>IF(F6342&gt;10000,"省直辖县市",VLOOKUP(F6342,'Regionalism Code'!H:I,2,FALSE))</f>
        <v>石家庄市</v>
      </c>
      <c r="H6342" s="7">
        <v>106.315604592615</v>
      </c>
      <c r="I6342" s="7">
        <v>98.2837775217642</v>
      </c>
      <c r="J6342" s="7">
        <v>124.224923743536</v>
      </c>
      <c r="K6342" s="7">
        <v>73.6028948533206</v>
      </c>
      <c r="L6342" s="7">
        <v>85.2688849894498</v>
      </c>
      <c r="M6342" s="7">
        <v>88.1677054820787</v>
      </c>
      <c r="N6342" s="7">
        <v>149.184895936437</v>
      </c>
      <c r="O6342" s="7">
        <v>132.392801625809</v>
      </c>
      <c r="P6342" s="7">
        <v>137.351939716354</v>
      </c>
      <c r="Q6342" s="7">
        <v>100.298996752023</v>
      </c>
    </row>
    <row r="6343" spans="1:17">
      <c r="A6343" s="6">
        <v>2017</v>
      </c>
      <c r="B6343" t="s">
        <v>137</v>
      </c>
      <c r="C6343">
        <v>130125</v>
      </c>
      <c r="D6343">
        <f t="shared" si="198"/>
        <v>13</v>
      </c>
      <c r="E6343" t="str">
        <f>VLOOKUP(D6343,'Regionalism Code'!B:C,2,FALSE)</f>
        <v>河北省</v>
      </c>
      <c r="F6343">
        <f t="shared" si="199"/>
        <v>1301</v>
      </c>
      <c r="G6343" t="str">
        <f>IF(F6343&gt;10000,"省直辖县市",VLOOKUP(F6343,'Regionalism Code'!H:I,2,FALSE))</f>
        <v>石家庄市</v>
      </c>
      <c r="H6343" s="7">
        <v>95.1497750149705</v>
      </c>
      <c r="I6343" s="7">
        <v>87.7137670832956</v>
      </c>
      <c r="J6343" s="7">
        <v>103.868912147229</v>
      </c>
      <c r="K6343" s="7">
        <v>44.1244257947335</v>
      </c>
      <c r="L6343" s="7">
        <v>65.0335012692768</v>
      </c>
      <c r="M6343" s="7">
        <v>69.9185287947541</v>
      </c>
      <c r="N6343" s="7">
        <v>130.484208651488</v>
      </c>
      <c r="O6343" s="7">
        <v>110.217420284907</v>
      </c>
      <c r="P6343" s="7">
        <v>122.138627657916</v>
      </c>
      <c r="Q6343" s="7">
        <v>103.865114477495</v>
      </c>
    </row>
    <row r="6344" spans="1:17">
      <c r="A6344" s="6">
        <v>2017</v>
      </c>
      <c r="B6344" t="s">
        <v>139</v>
      </c>
      <c r="C6344">
        <v>130126</v>
      </c>
      <c r="D6344">
        <f t="shared" si="198"/>
        <v>13</v>
      </c>
      <c r="E6344" t="str">
        <f>VLOOKUP(D6344,'Regionalism Code'!B:C,2,FALSE)</f>
        <v>河北省</v>
      </c>
      <c r="F6344">
        <f t="shared" si="199"/>
        <v>1301</v>
      </c>
      <c r="G6344" t="str">
        <f>IF(F6344&gt;10000,"省直辖县市",VLOOKUP(F6344,'Regionalism Code'!H:I,2,FALSE))</f>
        <v>石家庄市</v>
      </c>
      <c r="H6344" s="7">
        <v>97.6425625303411</v>
      </c>
      <c r="I6344" s="7">
        <v>91.0768311187769</v>
      </c>
      <c r="J6344" s="7">
        <v>105.43170181255</v>
      </c>
      <c r="K6344" s="7">
        <v>53.2808683799801</v>
      </c>
      <c r="L6344" s="7">
        <v>70.010181575381</v>
      </c>
      <c r="M6344" s="7">
        <v>70.3479475289494</v>
      </c>
      <c r="N6344" s="7">
        <v>128.900321183858</v>
      </c>
      <c r="O6344" s="7">
        <v>111.502979716064</v>
      </c>
      <c r="P6344" s="7">
        <v>124.662624439946</v>
      </c>
      <c r="Q6344" s="7">
        <v>105.174369845079</v>
      </c>
    </row>
    <row r="6345" spans="1:17">
      <c r="A6345" s="6">
        <v>2017</v>
      </c>
      <c r="B6345" t="s">
        <v>141</v>
      </c>
      <c r="C6345">
        <v>130127</v>
      </c>
      <c r="D6345">
        <f t="shared" si="198"/>
        <v>13</v>
      </c>
      <c r="E6345" t="str">
        <f>VLOOKUP(D6345,'Regionalism Code'!B:C,2,FALSE)</f>
        <v>河北省</v>
      </c>
      <c r="F6345">
        <f t="shared" si="199"/>
        <v>1301</v>
      </c>
      <c r="G6345" t="str">
        <f>IF(F6345&gt;10000,"省直辖县市",VLOOKUP(F6345,'Regionalism Code'!H:I,2,FALSE))</f>
        <v>石家庄市</v>
      </c>
      <c r="H6345" s="7">
        <v>100.639629594119</v>
      </c>
      <c r="I6345" s="7">
        <v>91.848990971651</v>
      </c>
      <c r="J6345" s="7">
        <v>115.104088738242</v>
      </c>
      <c r="K6345" s="7">
        <v>58.7172322058355</v>
      </c>
      <c r="L6345" s="7">
        <v>69.49291694189</v>
      </c>
      <c r="M6345" s="7">
        <v>84.5614623951766</v>
      </c>
      <c r="N6345" s="7">
        <v>140.443949268879</v>
      </c>
      <c r="O6345" s="7">
        <v>124.726822617751</v>
      </c>
      <c r="P6345" s="7">
        <v>131.250093392106</v>
      </c>
      <c r="Q6345" s="7">
        <v>103.388112741394</v>
      </c>
    </row>
    <row r="6346" spans="1:17">
      <c r="A6346" s="6">
        <v>2017</v>
      </c>
      <c r="B6346" t="s">
        <v>143</v>
      </c>
      <c r="C6346">
        <v>130128</v>
      </c>
      <c r="D6346">
        <f t="shared" si="198"/>
        <v>13</v>
      </c>
      <c r="E6346" t="str">
        <f>VLOOKUP(D6346,'Regionalism Code'!B:C,2,FALSE)</f>
        <v>河北省</v>
      </c>
      <c r="F6346">
        <f t="shared" si="199"/>
        <v>1301</v>
      </c>
      <c r="G6346" t="str">
        <f>IF(F6346&gt;10000,"省直辖县市",VLOOKUP(F6346,'Regionalism Code'!H:I,2,FALSE))</f>
        <v>石家庄市</v>
      </c>
      <c r="H6346" s="7">
        <v>95.7240871765289</v>
      </c>
      <c r="I6346" s="7">
        <v>91.6720682038957</v>
      </c>
      <c r="J6346" s="7">
        <v>119.229377826552</v>
      </c>
      <c r="K6346" s="7">
        <v>96.261566241355</v>
      </c>
      <c r="L6346" s="7">
        <v>81.291583032062</v>
      </c>
      <c r="M6346" s="7">
        <v>100.210419485242</v>
      </c>
      <c r="N6346" s="7">
        <v>140.370734721057</v>
      </c>
      <c r="O6346" s="7">
        <v>124.597700371711</v>
      </c>
      <c r="P6346" s="7">
        <v>128.271642778012</v>
      </c>
      <c r="Q6346" s="7">
        <v>66.396808307746</v>
      </c>
    </row>
    <row r="6347" spans="1:17">
      <c r="A6347" s="6">
        <v>2017</v>
      </c>
      <c r="B6347" t="s">
        <v>145</v>
      </c>
      <c r="C6347">
        <v>130129</v>
      </c>
      <c r="D6347">
        <f t="shared" si="198"/>
        <v>13</v>
      </c>
      <c r="E6347" t="str">
        <f>VLOOKUP(D6347,'Regionalism Code'!B:C,2,FALSE)</f>
        <v>河北省</v>
      </c>
      <c r="F6347">
        <f t="shared" si="199"/>
        <v>1301</v>
      </c>
      <c r="G6347" t="str">
        <f>IF(F6347&gt;10000,"省直辖县市",VLOOKUP(F6347,'Regionalism Code'!H:I,2,FALSE))</f>
        <v>石家庄市</v>
      </c>
      <c r="H6347" s="7">
        <v>97.0373068184507</v>
      </c>
      <c r="I6347" s="7">
        <v>89.069193712801</v>
      </c>
      <c r="J6347" s="7">
        <v>107.820514513643</v>
      </c>
      <c r="K6347" s="7">
        <v>48.3618463810952</v>
      </c>
      <c r="L6347" s="7">
        <v>65.1803144140296</v>
      </c>
      <c r="M6347" s="7">
        <v>70.034684824383</v>
      </c>
      <c r="N6347" s="7">
        <v>129.528745003606</v>
      </c>
      <c r="O6347" s="7">
        <v>119.807812506763</v>
      </c>
      <c r="P6347" s="7">
        <v>125.221713270788</v>
      </c>
      <c r="Q6347" s="7">
        <v>103.759020983446</v>
      </c>
    </row>
    <row r="6348" spans="1:17">
      <c r="A6348" s="6">
        <v>2017</v>
      </c>
      <c r="B6348" t="s">
        <v>147</v>
      </c>
      <c r="C6348">
        <v>130130</v>
      </c>
      <c r="D6348">
        <f t="shared" si="198"/>
        <v>13</v>
      </c>
      <c r="E6348" t="str">
        <f>VLOOKUP(D6348,'Regionalism Code'!B:C,2,FALSE)</f>
        <v>河北省</v>
      </c>
      <c r="F6348">
        <f t="shared" si="199"/>
        <v>1301</v>
      </c>
      <c r="G6348" t="str">
        <f>IF(F6348&gt;10000,"省直辖县市",VLOOKUP(F6348,'Regionalism Code'!H:I,2,FALSE))</f>
        <v>石家庄市</v>
      </c>
      <c r="H6348" s="7">
        <v>95.6641286437042</v>
      </c>
      <c r="I6348" s="7">
        <v>90.2683456461141</v>
      </c>
      <c r="J6348" s="7">
        <v>109.302510923922</v>
      </c>
      <c r="K6348" s="7">
        <v>56.7442458789684</v>
      </c>
      <c r="L6348" s="7">
        <v>75.7358593821877</v>
      </c>
      <c r="M6348" s="7">
        <v>76.6422339514154</v>
      </c>
      <c r="N6348" s="7">
        <v>131.984909924638</v>
      </c>
      <c r="O6348" s="7">
        <v>115.465294725341</v>
      </c>
      <c r="P6348" s="7">
        <v>125.831230356694</v>
      </c>
      <c r="Q6348" s="7">
        <v>88.703665436524</v>
      </c>
    </row>
    <row r="6349" spans="1:17">
      <c r="A6349" s="6">
        <v>2017</v>
      </c>
      <c r="B6349" t="s">
        <v>149</v>
      </c>
      <c r="C6349">
        <v>130131</v>
      </c>
      <c r="D6349">
        <f t="shared" si="198"/>
        <v>13</v>
      </c>
      <c r="E6349" t="str">
        <f>VLOOKUP(D6349,'Regionalism Code'!B:C,2,FALSE)</f>
        <v>河北省</v>
      </c>
      <c r="F6349">
        <f t="shared" si="199"/>
        <v>1301</v>
      </c>
      <c r="G6349" t="str">
        <f>IF(F6349&gt;10000,"省直辖县市",VLOOKUP(F6349,'Regionalism Code'!H:I,2,FALSE))</f>
        <v>石家庄市</v>
      </c>
      <c r="H6349" s="7">
        <v>98.8918525045963</v>
      </c>
      <c r="I6349" s="7">
        <v>90.6400975924164</v>
      </c>
      <c r="J6349" s="7">
        <v>109.936663420374</v>
      </c>
      <c r="K6349" s="7">
        <v>46.1346857845205</v>
      </c>
      <c r="L6349" s="7">
        <v>66.5275408917059</v>
      </c>
      <c r="M6349" s="7">
        <v>73.3243517967567</v>
      </c>
      <c r="N6349" s="7">
        <v>138.65394391101</v>
      </c>
      <c r="O6349" s="7">
        <v>118.847211649433</v>
      </c>
      <c r="P6349" s="7">
        <v>123.912106882613</v>
      </c>
      <c r="Q6349" s="7">
        <v>106.074886020304</v>
      </c>
    </row>
    <row r="6350" spans="1:17">
      <c r="A6350" s="6">
        <v>2017</v>
      </c>
      <c r="B6350" t="s">
        <v>150</v>
      </c>
      <c r="C6350">
        <v>130132</v>
      </c>
      <c r="D6350">
        <f t="shared" si="198"/>
        <v>13</v>
      </c>
      <c r="E6350" t="str">
        <f>VLOOKUP(D6350,'Regionalism Code'!B:C,2,FALSE)</f>
        <v>河北省</v>
      </c>
      <c r="F6350">
        <f t="shared" si="199"/>
        <v>1301</v>
      </c>
      <c r="G6350" t="str">
        <f>IF(F6350&gt;10000,"省直辖县市",VLOOKUP(F6350,'Regionalism Code'!H:I,2,FALSE))</f>
        <v>石家庄市</v>
      </c>
      <c r="H6350" s="7">
        <v>99.3423337394545</v>
      </c>
      <c r="I6350" s="7">
        <v>91.6314485280498</v>
      </c>
      <c r="J6350" s="7">
        <v>107.675884096348</v>
      </c>
      <c r="K6350" s="7">
        <v>55.6450625422998</v>
      </c>
      <c r="L6350" s="7">
        <v>64.721695985412</v>
      </c>
      <c r="M6350" s="7">
        <v>74.2324293497368</v>
      </c>
      <c r="N6350" s="7">
        <v>127.291211644216</v>
      </c>
      <c r="O6350" s="7">
        <v>118.30590231206</v>
      </c>
      <c r="P6350" s="7">
        <v>130.01721102105</v>
      </c>
      <c r="Q6350" s="7">
        <v>109.6662419409</v>
      </c>
    </row>
    <row r="6351" spans="1:17">
      <c r="A6351" s="6">
        <v>2017</v>
      </c>
      <c r="B6351" t="s">
        <v>152</v>
      </c>
      <c r="C6351">
        <v>130133</v>
      </c>
      <c r="D6351">
        <f t="shared" si="198"/>
        <v>13</v>
      </c>
      <c r="E6351" t="str">
        <f>VLOOKUP(D6351,'Regionalism Code'!B:C,2,FALSE)</f>
        <v>河北省</v>
      </c>
      <c r="F6351">
        <f t="shared" si="199"/>
        <v>1301</v>
      </c>
      <c r="G6351" t="str">
        <f>IF(F6351&gt;10000,"省直辖县市",VLOOKUP(F6351,'Regionalism Code'!H:I,2,FALSE))</f>
        <v>石家庄市</v>
      </c>
      <c r="H6351" s="7">
        <v>96.2478949499192</v>
      </c>
      <c r="I6351" s="7">
        <v>89.3915380374212</v>
      </c>
      <c r="J6351" s="7">
        <v>106.280036624971</v>
      </c>
      <c r="K6351" s="7">
        <v>48.3707238508716</v>
      </c>
      <c r="L6351" s="7">
        <v>63.8873253590285</v>
      </c>
      <c r="M6351" s="7">
        <v>70.3397328227079</v>
      </c>
      <c r="N6351" s="7">
        <v>126.723267309147</v>
      </c>
      <c r="O6351" s="7">
        <v>116.664722430586</v>
      </c>
      <c r="P6351" s="7">
        <v>130.693803142814</v>
      </c>
      <c r="Q6351" s="7">
        <v>100.663366989321</v>
      </c>
    </row>
    <row r="6352" spans="1:17">
      <c r="A6352" s="6">
        <v>2017</v>
      </c>
      <c r="B6352" t="s">
        <v>154</v>
      </c>
      <c r="C6352">
        <v>130181</v>
      </c>
      <c r="D6352">
        <f t="shared" si="198"/>
        <v>13</v>
      </c>
      <c r="E6352" t="str">
        <f>VLOOKUP(D6352,'Regionalism Code'!B:C,2,FALSE)</f>
        <v>河北省</v>
      </c>
      <c r="F6352">
        <f t="shared" si="199"/>
        <v>1301</v>
      </c>
      <c r="G6352" t="str">
        <f>IF(F6352&gt;10000,"省直辖县市",VLOOKUP(F6352,'Regionalism Code'!H:I,2,FALSE))</f>
        <v>石家庄市</v>
      </c>
      <c r="H6352" s="7">
        <v>102.293719520671</v>
      </c>
      <c r="I6352" s="7">
        <v>94.1055490259882</v>
      </c>
      <c r="J6352" s="7">
        <v>122.390680524081</v>
      </c>
      <c r="K6352" s="7">
        <v>71.8076962471662</v>
      </c>
      <c r="L6352" s="7">
        <v>81.0384550265056</v>
      </c>
      <c r="M6352" s="7">
        <v>90.837148654396</v>
      </c>
      <c r="N6352" s="7">
        <v>148.288676989845</v>
      </c>
      <c r="O6352" s="7">
        <v>133.583210308827</v>
      </c>
      <c r="P6352" s="7">
        <v>122.602381187907</v>
      </c>
      <c r="Q6352" s="7">
        <v>92.8178174172463</v>
      </c>
    </row>
    <row r="6353" spans="1:17">
      <c r="A6353" s="6">
        <v>2017</v>
      </c>
      <c r="B6353" t="s">
        <v>156</v>
      </c>
      <c r="C6353">
        <v>130183</v>
      </c>
      <c r="D6353">
        <f t="shared" si="198"/>
        <v>13</v>
      </c>
      <c r="E6353" t="str">
        <f>VLOOKUP(D6353,'Regionalism Code'!B:C,2,FALSE)</f>
        <v>河北省</v>
      </c>
      <c r="F6353">
        <f t="shared" si="199"/>
        <v>1301</v>
      </c>
      <c r="G6353" t="str">
        <f>IF(F6353&gt;10000,"省直辖县市",VLOOKUP(F6353,'Regionalism Code'!H:I,2,FALSE))</f>
        <v>石家庄市</v>
      </c>
      <c r="H6353" s="7">
        <v>97.3983835053488</v>
      </c>
      <c r="I6353" s="7">
        <v>93.2344007509826</v>
      </c>
      <c r="J6353" s="7">
        <v>117.919384297772</v>
      </c>
      <c r="K6353" s="7">
        <v>88.6680789867828</v>
      </c>
      <c r="L6353" s="7">
        <v>74.6896759170473</v>
      </c>
      <c r="M6353" s="7">
        <v>95.5073535687859</v>
      </c>
      <c r="N6353" s="7">
        <v>137.850788731925</v>
      </c>
      <c r="O6353" s="7">
        <v>127.301321554964</v>
      </c>
      <c r="P6353" s="7">
        <v>127.941729276612</v>
      </c>
      <c r="Q6353" s="7">
        <v>73.8638364645982</v>
      </c>
    </row>
    <row r="6354" spans="1:17">
      <c r="A6354" s="6">
        <v>2017</v>
      </c>
      <c r="B6354" t="s">
        <v>158</v>
      </c>
      <c r="C6354">
        <v>130184</v>
      </c>
      <c r="D6354">
        <f t="shared" si="198"/>
        <v>13</v>
      </c>
      <c r="E6354" t="str">
        <f>VLOOKUP(D6354,'Regionalism Code'!B:C,2,FALSE)</f>
        <v>河北省</v>
      </c>
      <c r="F6354">
        <f t="shared" si="199"/>
        <v>1301</v>
      </c>
      <c r="G6354" t="str">
        <f>IF(F6354&gt;10000,"省直辖县市",VLOOKUP(F6354,'Regionalism Code'!H:I,2,FALSE))</f>
        <v>石家庄市</v>
      </c>
      <c r="H6354" s="7">
        <v>100.545314139004</v>
      </c>
      <c r="I6354" s="7">
        <v>93.4529083328221</v>
      </c>
      <c r="J6354" s="7">
        <v>113.594450398627</v>
      </c>
      <c r="K6354" s="7">
        <v>71.6596110195489</v>
      </c>
      <c r="L6354" s="7">
        <v>74.6434019340299</v>
      </c>
      <c r="M6354" s="7">
        <v>81.1785542523067</v>
      </c>
      <c r="N6354" s="7">
        <v>125.310771591444</v>
      </c>
      <c r="O6354" s="7">
        <v>128.37199179432</v>
      </c>
      <c r="P6354" s="7">
        <v>128.529209296203</v>
      </c>
      <c r="Q6354" s="7">
        <v>100.258121913804</v>
      </c>
    </row>
    <row r="6355" spans="1:17">
      <c r="A6355" s="6">
        <v>2017</v>
      </c>
      <c r="B6355" t="s">
        <v>161</v>
      </c>
      <c r="C6355">
        <v>130202</v>
      </c>
      <c r="D6355">
        <f t="shared" si="198"/>
        <v>13</v>
      </c>
      <c r="E6355" t="str">
        <f>VLOOKUP(D6355,'Regionalism Code'!B:C,2,FALSE)</f>
        <v>河北省</v>
      </c>
      <c r="F6355">
        <f t="shared" si="199"/>
        <v>1302</v>
      </c>
      <c r="G6355" t="str">
        <f>IF(F6355&gt;10000,"省直辖县市",VLOOKUP(F6355,'Regionalism Code'!H:I,2,FALSE))</f>
        <v>唐山市</v>
      </c>
      <c r="H6355" s="7">
        <v>113.341677280104</v>
      </c>
      <c r="I6355" s="7">
        <v>102.450974415568</v>
      </c>
      <c r="J6355" s="7">
        <v>137.516199879999</v>
      </c>
      <c r="K6355" s="7">
        <v>73.8110030292078</v>
      </c>
      <c r="L6355" s="7">
        <v>109.560995306711</v>
      </c>
      <c r="M6355" s="7">
        <v>92.8348144977106</v>
      </c>
      <c r="N6355" s="7">
        <v>163.911793286398</v>
      </c>
      <c r="O6355" s="7">
        <v>145.586614538828</v>
      </c>
      <c r="P6355" s="7">
        <v>141.054233771139</v>
      </c>
      <c r="Q6355" s="7">
        <v>105.380591478121</v>
      </c>
    </row>
    <row r="6356" spans="1:17">
      <c r="A6356" s="6">
        <v>2017</v>
      </c>
      <c r="B6356" t="s">
        <v>163</v>
      </c>
      <c r="C6356">
        <v>130203</v>
      </c>
      <c r="D6356">
        <f t="shared" si="198"/>
        <v>13</v>
      </c>
      <c r="E6356" t="str">
        <f>VLOOKUP(D6356,'Regionalism Code'!B:C,2,FALSE)</f>
        <v>河北省</v>
      </c>
      <c r="F6356">
        <f t="shared" si="199"/>
        <v>1302</v>
      </c>
      <c r="G6356" t="str">
        <f>IF(F6356&gt;10000,"省直辖县市",VLOOKUP(F6356,'Regionalism Code'!H:I,2,FALSE))</f>
        <v>唐山市</v>
      </c>
      <c r="H6356" s="7">
        <v>114.514902846612</v>
      </c>
      <c r="I6356" s="7">
        <v>103.379562944386</v>
      </c>
      <c r="J6356" s="7">
        <v>139.068618137338</v>
      </c>
      <c r="K6356" s="7">
        <v>79.6621019638446</v>
      </c>
      <c r="L6356" s="7">
        <v>114.5433036146</v>
      </c>
      <c r="M6356" s="7">
        <v>95.8713509189109</v>
      </c>
      <c r="N6356" s="7">
        <v>167.733036848674</v>
      </c>
      <c r="O6356" s="7">
        <v>144.10490910955</v>
      </c>
      <c r="P6356" s="7">
        <v>140.281283382314</v>
      </c>
      <c r="Q6356" s="7">
        <v>106.672622960026</v>
      </c>
    </row>
    <row r="6357" spans="1:17">
      <c r="A6357" s="6">
        <v>2017</v>
      </c>
      <c r="B6357" t="s">
        <v>165</v>
      </c>
      <c r="C6357">
        <v>130204</v>
      </c>
      <c r="D6357">
        <f t="shared" si="198"/>
        <v>13</v>
      </c>
      <c r="E6357" t="str">
        <f>VLOOKUP(D6357,'Regionalism Code'!B:C,2,FALSE)</f>
        <v>河北省</v>
      </c>
      <c r="F6357">
        <f t="shared" si="199"/>
        <v>1302</v>
      </c>
      <c r="G6357" t="str">
        <f>IF(F6357&gt;10000,"省直辖县市",VLOOKUP(F6357,'Regionalism Code'!H:I,2,FALSE))</f>
        <v>唐山市</v>
      </c>
      <c r="H6357" s="7">
        <v>103.639914206397</v>
      </c>
      <c r="I6357" s="7">
        <v>93.8099912671394</v>
      </c>
      <c r="J6357" s="7">
        <v>121.17862981921</v>
      </c>
      <c r="K6357" s="7">
        <v>56.8371184604871</v>
      </c>
      <c r="L6357" s="7">
        <v>96.671380776426</v>
      </c>
      <c r="M6357" s="7">
        <v>81.189802331606</v>
      </c>
      <c r="N6357" s="7">
        <v>150.973500807228</v>
      </c>
      <c r="O6357" s="7">
        <v>123.946264805004</v>
      </c>
      <c r="P6357" s="7">
        <v>128.22788739128</v>
      </c>
      <c r="Q6357" s="7">
        <v>104.233869218108</v>
      </c>
    </row>
    <row r="6358" spans="1:17">
      <c r="A6358" s="6">
        <v>2017</v>
      </c>
      <c r="B6358" t="s">
        <v>167</v>
      </c>
      <c r="C6358">
        <v>130205</v>
      </c>
      <c r="D6358">
        <f t="shared" si="198"/>
        <v>13</v>
      </c>
      <c r="E6358" t="str">
        <f>VLOOKUP(D6358,'Regionalism Code'!B:C,2,FALSE)</f>
        <v>河北省</v>
      </c>
      <c r="F6358">
        <f t="shared" si="199"/>
        <v>1302</v>
      </c>
      <c r="G6358" t="str">
        <f>IF(F6358&gt;10000,"省直辖县市",VLOOKUP(F6358,'Regionalism Code'!H:I,2,FALSE))</f>
        <v>唐山市</v>
      </c>
      <c r="H6358" s="7">
        <v>105.851082973002</v>
      </c>
      <c r="I6358" s="7">
        <v>96.3625304115936</v>
      </c>
      <c r="J6358" s="7">
        <v>123.894922845359</v>
      </c>
      <c r="K6358" s="7">
        <v>60.7480548755066</v>
      </c>
      <c r="L6358" s="7">
        <v>97.8891906768835</v>
      </c>
      <c r="M6358" s="7">
        <v>81.5233768052133</v>
      </c>
      <c r="N6358" s="7">
        <v>152.275770542462</v>
      </c>
      <c r="O6358" s="7">
        <v>127.840142014092</v>
      </c>
      <c r="P6358" s="7">
        <v>133.372071467638</v>
      </c>
      <c r="Q6358" s="7">
        <v>104.400083523707</v>
      </c>
    </row>
    <row r="6359" spans="1:17">
      <c r="A6359" s="6">
        <v>2017</v>
      </c>
      <c r="B6359" t="s">
        <v>168</v>
      </c>
      <c r="C6359">
        <v>130207</v>
      </c>
      <c r="D6359">
        <f t="shared" si="198"/>
        <v>13</v>
      </c>
      <c r="E6359" t="str">
        <f>VLOOKUP(D6359,'Regionalism Code'!B:C,2,FALSE)</f>
        <v>河北省</v>
      </c>
      <c r="F6359">
        <f t="shared" si="199"/>
        <v>1302</v>
      </c>
      <c r="G6359" t="str">
        <f>IF(F6359&gt;10000,"省直辖县市",VLOOKUP(F6359,'Regionalism Code'!H:I,2,FALSE))</f>
        <v>唐山市</v>
      </c>
      <c r="H6359" s="7">
        <v>103.756084534558</v>
      </c>
      <c r="I6359" s="7">
        <v>95.2605177210118</v>
      </c>
      <c r="J6359" s="7">
        <v>117.868922223105</v>
      </c>
      <c r="K6359" s="7">
        <v>54.2219612273101</v>
      </c>
      <c r="L6359" s="7">
        <v>87.9079692412142</v>
      </c>
      <c r="M6359" s="7">
        <v>75.9447291072201</v>
      </c>
      <c r="N6359" s="7">
        <v>141.57011712104</v>
      </c>
      <c r="O6359" s="7">
        <v>126.04944569421</v>
      </c>
      <c r="P6359" s="7">
        <v>129.091495899906</v>
      </c>
      <c r="Q6359" s="7">
        <v>106.169388225125</v>
      </c>
    </row>
    <row r="6360" spans="1:17">
      <c r="A6360" s="6">
        <v>2017</v>
      </c>
      <c r="B6360" t="s">
        <v>170</v>
      </c>
      <c r="C6360">
        <v>130208</v>
      </c>
      <c r="D6360">
        <f t="shared" si="198"/>
        <v>13</v>
      </c>
      <c r="E6360" t="str">
        <f>VLOOKUP(D6360,'Regionalism Code'!B:C,2,FALSE)</f>
        <v>河北省</v>
      </c>
      <c r="F6360">
        <f t="shared" si="199"/>
        <v>1302</v>
      </c>
      <c r="G6360" t="str">
        <f>IF(F6360&gt;10000,"省直辖县市",VLOOKUP(F6360,'Regionalism Code'!H:I,2,FALSE))</f>
        <v>唐山市</v>
      </c>
      <c r="H6360" s="7">
        <v>102.446963322662</v>
      </c>
      <c r="I6360" s="7">
        <v>95.0050842044257</v>
      </c>
      <c r="J6360" s="7">
        <v>115.019126513866</v>
      </c>
      <c r="K6360" s="7">
        <v>53.8174317213187</v>
      </c>
      <c r="L6360" s="7">
        <v>85.1228282690553</v>
      </c>
      <c r="M6360" s="7">
        <v>75.7449439123437</v>
      </c>
      <c r="N6360" s="7">
        <v>144.116430534277</v>
      </c>
      <c r="O6360" s="7">
        <v>118.915547478088</v>
      </c>
      <c r="P6360" s="7">
        <v>126.268226712563</v>
      </c>
      <c r="Q6360" s="7">
        <v>104.180577809045</v>
      </c>
    </row>
    <row r="6361" spans="1:17">
      <c r="A6361" s="6">
        <v>2017</v>
      </c>
      <c r="B6361" t="s">
        <v>172</v>
      </c>
      <c r="C6361">
        <v>130209</v>
      </c>
      <c r="D6361">
        <f t="shared" si="198"/>
        <v>13</v>
      </c>
      <c r="E6361" t="str">
        <f>VLOOKUP(D6361,'Regionalism Code'!B:C,2,FALSE)</f>
        <v>河北省</v>
      </c>
      <c r="F6361">
        <f t="shared" si="199"/>
        <v>1302</v>
      </c>
      <c r="G6361" t="str">
        <f>IF(F6361&gt;10000,"省直辖县市",VLOOKUP(F6361,'Regionalism Code'!H:I,2,FALSE))</f>
        <v>唐山市</v>
      </c>
      <c r="H6361" s="7">
        <v>109.055808963008</v>
      </c>
      <c r="I6361" s="7">
        <v>101.751964498959</v>
      </c>
      <c r="J6361" s="7">
        <v>127.810149883362</v>
      </c>
      <c r="K6361" s="7">
        <v>72.4246975021379</v>
      </c>
      <c r="L6361" s="7">
        <v>101.80405619307</v>
      </c>
      <c r="M6361" s="7">
        <v>89.3006039669286</v>
      </c>
      <c r="N6361" s="7">
        <v>157.373908809288</v>
      </c>
      <c r="O6361" s="7">
        <v>133.831381155871</v>
      </c>
      <c r="P6361" s="7">
        <v>120.693009459189</v>
      </c>
      <c r="Q6361" s="7">
        <v>99.100044611194</v>
      </c>
    </row>
    <row r="6362" spans="1:17">
      <c r="A6362" s="6">
        <v>2017</v>
      </c>
      <c r="B6362" t="s">
        <v>174</v>
      </c>
      <c r="C6362">
        <v>130223</v>
      </c>
      <c r="D6362">
        <f t="shared" si="198"/>
        <v>13</v>
      </c>
      <c r="E6362" t="str">
        <f>VLOOKUP(D6362,'Regionalism Code'!B:C,2,FALSE)</f>
        <v>河北省</v>
      </c>
      <c r="F6362">
        <f t="shared" si="199"/>
        <v>1302</v>
      </c>
      <c r="G6362" t="str">
        <f>IF(F6362&gt;10000,"省直辖县市",VLOOKUP(F6362,'Regionalism Code'!H:I,2,FALSE))</f>
        <v>唐山市</v>
      </c>
      <c r="H6362" s="7">
        <v>97.5458618822665</v>
      </c>
      <c r="I6362" s="7">
        <v>91.542115059969</v>
      </c>
      <c r="J6362" s="7">
        <v>107.827838409708</v>
      </c>
      <c r="K6362" s="7">
        <v>43.7029647101656</v>
      </c>
      <c r="L6362" s="7">
        <v>72.8724408281729</v>
      </c>
      <c r="M6362" s="7">
        <v>67.199592229346</v>
      </c>
      <c r="N6362" s="7">
        <v>139.264427143427</v>
      </c>
      <c r="O6362" s="7">
        <v>112.894761739397</v>
      </c>
      <c r="P6362" s="7">
        <v>118.934647589569</v>
      </c>
      <c r="Q6362" s="7">
        <v>98.6921201848595</v>
      </c>
    </row>
    <row r="6363" spans="1:17">
      <c r="A6363" s="6">
        <v>2017</v>
      </c>
      <c r="B6363" t="s">
        <v>176</v>
      </c>
      <c r="C6363">
        <v>130224</v>
      </c>
      <c r="D6363">
        <f t="shared" si="198"/>
        <v>13</v>
      </c>
      <c r="E6363" t="str">
        <f>VLOOKUP(D6363,'Regionalism Code'!B:C,2,FALSE)</f>
        <v>河北省</v>
      </c>
      <c r="F6363">
        <f t="shared" si="199"/>
        <v>1302</v>
      </c>
      <c r="G6363" t="str">
        <f>IF(F6363&gt;10000,"省直辖县市",VLOOKUP(F6363,'Regionalism Code'!H:I,2,FALSE))</f>
        <v>唐山市</v>
      </c>
      <c r="H6363" s="7">
        <v>98.4536678847286</v>
      </c>
      <c r="I6363" s="7">
        <v>90.48624713707</v>
      </c>
      <c r="J6363" s="7">
        <v>111.040975607472</v>
      </c>
      <c r="K6363" s="7">
        <v>47.7955075561613</v>
      </c>
      <c r="L6363" s="7">
        <v>83.8066152900473</v>
      </c>
      <c r="M6363" s="7">
        <v>72.2744450009087</v>
      </c>
      <c r="N6363" s="7">
        <v>131.860186762247</v>
      </c>
      <c r="O6363" s="7">
        <v>118.848341343842</v>
      </c>
      <c r="P6363" s="7">
        <v>124.347463385797</v>
      </c>
      <c r="Q6363" s="7">
        <v>101.894847330188</v>
      </c>
    </row>
    <row r="6364" spans="1:17">
      <c r="A6364" s="6">
        <v>2017</v>
      </c>
      <c r="B6364" t="s">
        <v>178</v>
      </c>
      <c r="C6364">
        <v>130225</v>
      </c>
      <c r="D6364">
        <f t="shared" si="198"/>
        <v>13</v>
      </c>
      <c r="E6364" t="str">
        <f>VLOOKUP(D6364,'Regionalism Code'!B:C,2,FALSE)</f>
        <v>河北省</v>
      </c>
      <c r="F6364">
        <f t="shared" si="199"/>
        <v>1302</v>
      </c>
      <c r="G6364" t="str">
        <f>IF(F6364&gt;10000,"省直辖县市",VLOOKUP(F6364,'Regionalism Code'!H:I,2,FALSE))</f>
        <v>唐山市</v>
      </c>
      <c r="H6364" s="7">
        <v>103.255293563053</v>
      </c>
      <c r="I6364" s="7">
        <v>93.5705536016909</v>
      </c>
      <c r="J6364" s="7">
        <v>121.069356870367</v>
      </c>
      <c r="K6364" s="7">
        <v>55.6781600856668</v>
      </c>
      <c r="L6364" s="7">
        <v>97.3455922435855</v>
      </c>
      <c r="M6364" s="7">
        <v>80.027097626282</v>
      </c>
      <c r="N6364" s="7">
        <v>145.105406340267</v>
      </c>
      <c r="O6364" s="7">
        <v>129.163928597737</v>
      </c>
      <c r="P6364" s="7">
        <v>122.075252367234</v>
      </c>
      <c r="Q6364" s="7">
        <v>102.869483036476</v>
      </c>
    </row>
    <row r="6365" spans="1:17">
      <c r="A6365" s="6">
        <v>2017</v>
      </c>
      <c r="B6365" t="s">
        <v>180</v>
      </c>
      <c r="C6365">
        <v>130227</v>
      </c>
      <c r="D6365">
        <f t="shared" si="198"/>
        <v>13</v>
      </c>
      <c r="E6365" t="str">
        <f>VLOOKUP(D6365,'Regionalism Code'!B:C,2,FALSE)</f>
        <v>河北省</v>
      </c>
      <c r="F6365">
        <f t="shared" si="199"/>
        <v>1302</v>
      </c>
      <c r="G6365" t="str">
        <f>IF(F6365&gt;10000,"省直辖县市",VLOOKUP(F6365,'Regionalism Code'!H:I,2,FALSE))</f>
        <v>唐山市</v>
      </c>
      <c r="H6365" s="7">
        <v>95.8607412031224</v>
      </c>
      <c r="I6365" s="7">
        <v>90.4375699616628</v>
      </c>
      <c r="J6365" s="7">
        <v>104.029241512621</v>
      </c>
      <c r="K6365" s="7">
        <v>40.4872258678063</v>
      </c>
      <c r="L6365" s="7">
        <v>75.2801065800564</v>
      </c>
      <c r="M6365" s="7">
        <v>65.2369599469809</v>
      </c>
      <c r="N6365" s="7">
        <v>134.027421725986</v>
      </c>
      <c r="O6365" s="7">
        <v>106.815145093093</v>
      </c>
      <c r="P6365" s="7">
        <v>116.126329554573</v>
      </c>
      <c r="Q6365" s="7">
        <v>98.930366641303</v>
      </c>
    </row>
    <row r="6366" spans="1:17">
      <c r="A6366" s="6">
        <v>2017</v>
      </c>
      <c r="B6366" t="s">
        <v>182</v>
      </c>
      <c r="C6366">
        <v>130229</v>
      </c>
      <c r="D6366">
        <f t="shared" si="198"/>
        <v>13</v>
      </c>
      <c r="E6366" t="str">
        <f>VLOOKUP(D6366,'Regionalism Code'!B:C,2,FALSE)</f>
        <v>河北省</v>
      </c>
      <c r="F6366">
        <f t="shared" si="199"/>
        <v>1302</v>
      </c>
      <c r="G6366" t="str">
        <f>IF(F6366&gt;10000,"省直辖县市",VLOOKUP(F6366,'Regionalism Code'!H:I,2,FALSE))</f>
        <v>唐山市</v>
      </c>
      <c r="H6366" s="7">
        <v>98.4774039231458</v>
      </c>
      <c r="I6366" s="7">
        <v>92.1199426035202</v>
      </c>
      <c r="J6366" s="7">
        <v>116.767851236987</v>
      </c>
      <c r="K6366" s="7">
        <v>61.4214682024318</v>
      </c>
      <c r="L6366" s="7">
        <v>81.980647730584</v>
      </c>
      <c r="M6366" s="7">
        <v>74.5576397748981</v>
      </c>
      <c r="N6366" s="7">
        <v>142.05350403193</v>
      </c>
      <c r="O6366" s="7">
        <v>126.384407922582</v>
      </c>
      <c r="P6366" s="7">
        <v>122.89362017325</v>
      </c>
      <c r="Q6366" s="7">
        <v>86.2390196519674</v>
      </c>
    </row>
    <row r="6367" spans="1:17">
      <c r="A6367" s="6">
        <v>2017</v>
      </c>
      <c r="B6367" t="s">
        <v>184</v>
      </c>
      <c r="C6367">
        <v>130281</v>
      </c>
      <c r="D6367">
        <f t="shared" si="198"/>
        <v>13</v>
      </c>
      <c r="E6367" t="str">
        <f>VLOOKUP(D6367,'Regionalism Code'!B:C,2,FALSE)</f>
        <v>河北省</v>
      </c>
      <c r="F6367">
        <f t="shared" si="199"/>
        <v>1302</v>
      </c>
      <c r="G6367" t="str">
        <f>IF(F6367&gt;10000,"省直辖县市",VLOOKUP(F6367,'Regionalism Code'!H:I,2,FALSE))</f>
        <v>唐山市</v>
      </c>
      <c r="H6367" s="7">
        <v>97.8532917167939</v>
      </c>
      <c r="I6367" s="7">
        <v>91.740998237445</v>
      </c>
      <c r="J6367" s="7">
        <v>111.098171623039</v>
      </c>
      <c r="K6367" s="7">
        <v>59.9802005104412</v>
      </c>
      <c r="L6367" s="7">
        <v>76.7785195897239</v>
      </c>
      <c r="M6367" s="7">
        <v>76.7053193363861</v>
      </c>
      <c r="N6367" s="7">
        <v>140.708440116125</v>
      </c>
      <c r="O6367" s="7">
        <v>116.30926627758</v>
      </c>
      <c r="P6367" s="7">
        <v>115.690206865986</v>
      </c>
      <c r="Q6367" s="7">
        <v>93.9739237101253</v>
      </c>
    </row>
    <row r="6368" spans="1:17">
      <c r="A6368" s="6">
        <v>2017</v>
      </c>
      <c r="B6368" t="s">
        <v>186</v>
      </c>
      <c r="C6368">
        <v>130283</v>
      </c>
      <c r="D6368">
        <f t="shared" si="198"/>
        <v>13</v>
      </c>
      <c r="E6368" t="str">
        <f>VLOOKUP(D6368,'Regionalism Code'!B:C,2,FALSE)</f>
        <v>河北省</v>
      </c>
      <c r="F6368">
        <f t="shared" si="199"/>
        <v>1302</v>
      </c>
      <c r="G6368" t="str">
        <f>IF(F6368&gt;10000,"省直辖县市",VLOOKUP(F6368,'Regionalism Code'!H:I,2,FALSE))</f>
        <v>唐山市</v>
      </c>
      <c r="H6368" s="7">
        <v>101.285290769465</v>
      </c>
      <c r="I6368" s="7">
        <v>94.0822467282574</v>
      </c>
      <c r="J6368" s="7">
        <v>113.437649502776</v>
      </c>
      <c r="K6368" s="7">
        <v>52.6051490186812</v>
      </c>
      <c r="L6368" s="7">
        <v>76.9465260772084</v>
      </c>
      <c r="M6368" s="7">
        <v>78.8861189312148</v>
      </c>
      <c r="N6368" s="7">
        <v>147.099140016048</v>
      </c>
      <c r="O6368" s="7">
        <v>117.921943369205</v>
      </c>
      <c r="P6368" s="7">
        <v>118.38909672288</v>
      </c>
      <c r="Q6368" s="7">
        <v>102.993056027935</v>
      </c>
    </row>
    <row r="6369" spans="1:17">
      <c r="A6369" s="6">
        <v>2017</v>
      </c>
      <c r="B6369" t="s">
        <v>189</v>
      </c>
      <c r="C6369">
        <v>130302</v>
      </c>
      <c r="D6369">
        <f t="shared" si="198"/>
        <v>13</v>
      </c>
      <c r="E6369" t="str">
        <f>VLOOKUP(D6369,'Regionalism Code'!B:C,2,FALSE)</f>
        <v>河北省</v>
      </c>
      <c r="F6369">
        <f t="shared" si="199"/>
        <v>1303</v>
      </c>
      <c r="G6369" t="str">
        <f>IF(F6369&gt;10000,"省直辖县市",VLOOKUP(F6369,'Regionalism Code'!H:I,2,FALSE))</f>
        <v>秦皇岛市</v>
      </c>
      <c r="H6369" s="7">
        <v>113.850557087768</v>
      </c>
      <c r="I6369" s="7">
        <v>104.143451691946</v>
      </c>
      <c r="J6369" s="7">
        <v>137.31460666366</v>
      </c>
      <c r="K6369" s="7">
        <v>77.117283885598</v>
      </c>
      <c r="L6369" s="7">
        <v>108.177492230949</v>
      </c>
      <c r="M6369" s="7">
        <v>94.4475642046545</v>
      </c>
      <c r="N6369" s="7">
        <v>164.418620410044</v>
      </c>
      <c r="O6369" s="7">
        <v>145.704238096414</v>
      </c>
      <c r="P6369" s="7">
        <v>137.103274064959</v>
      </c>
      <c r="Q6369" s="7">
        <v>103.272326064352</v>
      </c>
    </row>
    <row r="6370" spans="1:17">
      <c r="A6370" s="6">
        <v>2017</v>
      </c>
      <c r="B6370" t="s">
        <v>191</v>
      </c>
      <c r="C6370">
        <v>130303</v>
      </c>
      <c r="D6370">
        <f t="shared" si="198"/>
        <v>13</v>
      </c>
      <c r="E6370" t="str">
        <f>VLOOKUP(D6370,'Regionalism Code'!B:C,2,FALSE)</f>
        <v>河北省</v>
      </c>
      <c r="F6370">
        <f t="shared" si="199"/>
        <v>1303</v>
      </c>
      <c r="G6370" t="str">
        <f>IF(F6370&gt;10000,"省直辖县市",VLOOKUP(F6370,'Regionalism Code'!H:I,2,FALSE))</f>
        <v>秦皇岛市</v>
      </c>
      <c r="H6370" s="7">
        <v>107.334132057149</v>
      </c>
      <c r="I6370" s="7">
        <v>97.8781346088715</v>
      </c>
      <c r="J6370" s="7">
        <v>128.265435786368</v>
      </c>
      <c r="K6370" s="7">
        <v>58.5072034556762</v>
      </c>
      <c r="L6370" s="7">
        <v>102.451034234807</v>
      </c>
      <c r="M6370" s="7">
        <v>83.4085455762779</v>
      </c>
      <c r="N6370" s="7">
        <v>158.394333765829</v>
      </c>
      <c r="O6370" s="7">
        <v>133.616880047512</v>
      </c>
      <c r="P6370" s="7">
        <v>132.139750124524</v>
      </c>
      <c r="Q6370" s="7">
        <v>100.528748193222</v>
      </c>
    </row>
    <row r="6371" spans="1:17">
      <c r="A6371" s="6">
        <v>2017</v>
      </c>
      <c r="B6371" t="s">
        <v>193</v>
      </c>
      <c r="C6371">
        <v>130304</v>
      </c>
      <c r="D6371">
        <f t="shared" si="198"/>
        <v>13</v>
      </c>
      <c r="E6371" t="str">
        <f>VLOOKUP(D6371,'Regionalism Code'!B:C,2,FALSE)</f>
        <v>河北省</v>
      </c>
      <c r="F6371">
        <f t="shared" si="199"/>
        <v>1303</v>
      </c>
      <c r="G6371" t="str">
        <f>IF(F6371&gt;10000,"省直辖县市",VLOOKUP(F6371,'Regionalism Code'!H:I,2,FALSE))</f>
        <v>秦皇岛市</v>
      </c>
      <c r="H6371" s="7">
        <v>109.357763867778</v>
      </c>
      <c r="I6371" s="7">
        <v>100.064435253463</v>
      </c>
      <c r="J6371" s="7">
        <v>127.726250900494</v>
      </c>
      <c r="K6371" s="7">
        <v>68.9641259365334</v>
      </c>
      <c r="L6371" s="7">
        <v>100.616433025511</v>
      </c>
      <c r="M6371" s="7">
        <v>84.5007852612079</v>
      </c>
      <c r="N6371" s="7">
        <v>152.394132031361</v>
      </c>
      <c r="O6371" s="7">
        <v>130.473276391628</v>
      </c>
      <c r="P6371" s="7">
        <v>151.426434411252</v>
      </c>
      <c r="Q6371" s="7">
        <v>106.672417655407</v>
      </c>
    </row>
    <row r="6372" spans="1:17">
      <c r="A6372" s="6">
        <v>2017</v>
      </c>
      <c r="B6372" t="s">
        <v>194</v>
      </c>
      <c r="C6372">
        <v>130321</v>
      </c>
      <c r="D6372">
        <f t="shared" si="198"/>
        <v>13</v>
      </c>
      <c r="E6372" t="str">
        <f>VLOOKUP(D6372,'Regionalism Code'!B:C,2,FALSE)</f>
        <v>河北省</v>
      </c>
      <c r="F6372">
        <f t="shared" si="199"/>
        <v>1303</v>
      </c>
      <c r="G6372" t="str">
        <f>IF(F6372&gt;10000,"省直辖县市",VLOOKUP(F6372,'Regionalism Code'!H:I,2,FALSE))</f>
        <v>秦皇岛市</v>
      </c>
      <c r="H6372" s="7">
        <v>93.3244518843993</v>
      </c>
      <c r="I6372" s="7">
        <v>85.1203683442096</v>
      </c>
      <c r="J6372" s="7">
        <v>98.4137114885257</v>
      </c>
      <c r="K6372" s="7">
        <v>47.4264987694379</v>
      </c>
      <c r="L6372" s="7">
        <v>55.4408417050301</v>
      </c>
      <c r="M6372" s="7">
        <v>80.2038824198138</v>
      </c>
      <c r="N6372" s="7">
        <v>125.107199869735</v>
      </c>
      <c r="O6372" s="7">
        <v>103.746753119732</v>
      </c>
      <c r="P6372" s="7">
        <v>113.162028168546</v>
      </c>
      <c r="Q6372" s="7">
        <v>111.171913832748</v>
      </c>
    </row>
    <row r="6373" spans="1:17">
      <c r="A6373" s="6">
        <v>2017</v>
      </c>
      <c r="B6373" t="s">
        <v>195</v>
      </c>
      <c r="C6373">
        <v>130322</v>
      </c>
      <c r="D6373">
        <f t="shared" si="198"/>
        <v>13</v>
      </c>
      <c r="E6373" t="str">
        <f>VLOOKUP(D6373,'Regionalism Code'!B:C,2,FALSE)</f>
        <v>河北省</v>
      </c>
      <c r="F6373">
        <f t="shared" si="199"/>
        <v>1303</v>
      </c>
      <c r="G6373" t="str">
        <f>IF(F6373&gt;10000,"省直辖县市",VLOOKUP(F6373,'Regionalism Code'!H:I,2,FALSE))</f>
        <v>秦皇岛市</v>
      </c>
      <c r="H6373" s="7">
        <v>99.9533984967548</v>
      </c>
      <c r="I6373" s="7">
        <v>91.5972087655695</v>
      </c>
      <c r="J6373" s="7">
        <v>112.828042644292</v>
      </c>
      <c r="K6373" s="7">
        <v>48.2197488756924</v>
      </c>
      <c r="L6373" s="7">
        <v>83.0651055916455</v>
      </c>
      <c r="M6373" s="7">
        <v>72.4544146856113</v>
      </c>
      <c r="N6373" s="7">
        <v>140.467426551105</v>
      </c>
      <c r="O6373" s="7">
        <v>118.347138650474</v>
      </c>
      <c r="P6373" s="7">
        <v>123.474581670463</v>
      </c>
      <c r="Q6373" s="7">
        <v>104.156242388428</v>
      </c>
    </row>
    <row r="6374" spans="1:17">
      <c r="A6374" s="6">
        <v>2017</v>
      </c>
      <c r="B6374" t="s">
        <v>197</v>
      </c>
      <c r="C6374">
        <v>130323</v>
      </c>
      <c r="D6374">
        <f t="shared" si="198"/>
        <v>13</v>
      </c>
      <c r="E6374" t="str">
        <f>VLOOKUP(D6374,'Regionalism Code'!B:C,2,FALSE)</f>
        <v>河北省</v>
      </c>
      <c r="F6374">
        <f t="shared" si="199"/>
        <v>1303</v>
      </c>
      <c r="G6374" t="str">
        <f>IF(F6374&gt;10000,"省直辖县市",VLOOKUP(F6374,'Regionalism Code'!H:I,2,FALSE))</f>
        <v>秦皇岛市</v>
      </c>
      <c r="H6374" s="7">
        <v>101.063132533707</v>
      </c>
      <c r="I6374" s="7">
        <v>89.5864645826736</v>
      </c>
      <c r="J6374" s="7">
        <v>122.964525817088</v>
      </c>
      <c r="K6374" s="7">
        <v>65.4634695222624</v>
      </c>
      <c r="L6374" s="7">
        <v>97.8574243892079</v>
      </c>
      <c r="M6374" s="7">
        <v>80.2313900828124</v>
      </c>
      <c r="N6374" s="7">
        <v>150.805100698122</v>
      </c>
      <c r="O6374" s="7">
        <v>126.089166233402</v>
      </c>
      <c r="P6374" s="7">
        <v>133.308341857478</v>
      </c>
      <c r="Q6374" s="7">
        <v>99.1667775890831</v>
      </c>
    </row>
    <row r="6375" spans="1:17">
      <c r="A6375" s="6">
        <v>2017</v>
      </c>
      <c r="B6375" t="s">
        <v>199</v>
      </c>
      <c r="C6375">
        <v>130324</v>
      </c>
      <c r="D6375">
        <f t="shared" si="198"/>
        <v>13</v>
      </c>
      <c r="E6375" t="str">
        <f>VLOOKUP(D6375,'Regionalism Code'!B:C,2,FALSE)</f>
        <v>河北省</v>
      </c>
      <c r="F6375">
        <f t="shared" si="199"/>
        <v>1303</v>
      </c>
      <c r="G6375" t="str">
        <f>IF(F6375&gt;10000,"省直辖县市",VLOOKUP(F6375,'Regionalism Code'!H:I,2,FALSE))</f>
        <v>秦皇岛市</v>
      </c>
      <c r="H6375" s="7">
        <v>93.7794135275382</v>
      </c>
      <c r="I6375" s="7">
        <v>87.4260905233406</v>
      </c>
      <c r="J6375" s="7">
        <v>103.37034178067</v>
      </c>
      <c r="K6375" s="7">
        <v>37.384831319171</v>
      </c>
      <c r="L6375" s="7">
        <v>72.5995129221428</v>
      </c>
      <c r="M6375" s="7">
        <v>65.6081808653128</v>
      </c>
      <c r="N6375" s="7">
        <v>136.448020586866</v>
      </c>
      <c r="O6375" s="7">
        <v>104.902069970946</v>
      </c>
      <c r="P6375" s="7">
        <v>116.161429125529</v>
      </c>
      <c r="Q6375" s="7">
        <v>97.3354798987312</v>
      </c>
    </row>
    <row r="6376" spans="1:17">
      <c r="A6376" s="6">
        <v>2017</v>
      </c>
      <c r="B6376" t="s">
        <v>202</v>
      </c>
      <c r="C6376">
        <v>130402</v>
      </c>
      <c r="D6376">
        <f t="shared" si="198"/>
        <v>13</v>
      </c>
      <c r="E6376" t="str">
        <f>VLOOKUP(D6376,'Regionalism Code'!B:C,2,FALSE)</f>
        <v>河北省</v>
      </c>
      <c r="F6376">
        <f t="shared" si="199"/>
        <v>1304</v>
      </c>
      <c r="G6376" t="str">
        <f>IF(F6376&gt;10000,"省直辖县市",VLOOKUP(F6376,'Regionalism Code'!H:I,2,FALSE))</f>
        <v>邯郸市</v>
      </c>
      <c r="H6376" s="7">
        <v>111.390501990943</v>
      </c>
      <c r="I6376" s="7">
        <v>103.665286446135</v>
      </c>
      <c r="J6376" s="7">
        <v>128.395229527081</v>
      </c>
      <c r="K6376" s="7">
        <v>77.613827467833</v>
      </c>
      <c r="L6376" s="7">
        <v>96.208754216942</v>
      </c>
      <c r="M6376" s="7">
        <v>94.393487953773</v>
      </c>
      <c r="N6376" s="7">
        <v>152.8373132648</v>
      </c>
      <c r="O6376" s="7">
        <v>137.721808287015</v>
      </c>
      <c r="P6376" s="7">
        <v>126.430914148426</v>
      </c>
      <c r="Q6376" s="7">
        <v>106.005564872002</v>
      </c>
    </row>
    <row r="6377" spans="1:17">
      <c r="A6377" s="6">
        <v>2017</v>
      </c>
      <c r="B6377" t="s">
        <v>204</v>
      </c>
      <c r="C6377">
        <v>130403</v>
      </c>
      <c r="D6377">
        <f t="shared" si="198"/>
        <v>13</v>
      </c>
      <c r="E6377" t="str">
        <f>VLOOKUP(D6377,'Regionalism Code'!B:C,2,FALSE)</f>
        <v>河北省</v>
      </c>
      <c r="F6377">
        <f t="shared" si="199"/>
        <v>1304</v>
      </c>
      <c r="G6377" t="str">
        <f>IF(F6377&gt;10000,"省直辖县市",VLOOKUP(F6377,'Regionalism Code'!H:I,2,FALSE))</f>
        <v>邯郸市</v>
      </c>
      <c r="H6377" s="7">
        <v>112.618976029444</v>
      </c>
      <c r="I6377" s="7">
        <v>101.757906299459</v>
      </c>
      <c r="J6377" s="7">
        <v>137.138164186835</v>
      </c>
      <c r="K6377" s="7">
        <v>78.7607054525873</v>
      </c>
      <c r="L6377" s="7">
        <v>102.02774127959</v>
      </c>
      <c r="M6377" s="7">
        <v>99.2088831456674</v>
      </c>
      <c r="N6377" s="7">
        <v>164.031981816555</v>
      </c>
      <c r="O6377" s="7">
        <v>149.306511233369</v>
      </c>
      <c r="P6377" s="7">
        <v>128.641255055553</v>
      </c>
      <c r="Q6377" s="7">
        <v>103.933686049873</v>
      </c>
    </row>
    <row r="6378" spans="1:17">
      <c r="A6378" s="6">
        <v>2017</v>
      </c>
      <c r="B6378" t="s">
        <v>206</v>
      </c>
      <c r="C6378">
        <v>130404</v>
      </c>
      <c r="D6378">
        <f t="shared" si="198"/>
        <v>13</v>
      </c>
      <c r="E6378" t="str">
        <f>VLOOKUP(D6378,'Regionalism Code'!B:C,2,FALSE)</f>
        <v>河北省</v>
      </c>
      <c r="F6378">
        <f t="shared" si="199"/>
        <v>1304</v>
      </c>
      <c r="G6378" t="str">
        <f>IF(F6378&gt;10000,"省直辖县市",VLOOKUP(F6378,'Regionalism Code'!H:I,2,FALSE))</f>
        <v>邯郸市</v>
      </c>
      <c r="H6378" s="7">
        <v>107.468695111814</v>
      </c>
      <c r="I6378" s="7">
        <v>98.9916660466266</v>
      </c>
      <c r="J6378" s="7">
        <v>127.034176038889</v>
      </c>
      <c r="K6378" s="7">
        <v>70.1757901948239</v>
      </c>
      <c r="L6378" s="7">
        <v>87.3294176544137</v>
      </c>
      <c r="M6378" s="7">
        <v>89.883430323776</v>
      </c>
      <c r="N6378" s="7">
        <v>152.132225135254</v>
      </c>
      <c r="O6378" s="7">
        <v>139.569491831169</v>
      </c>
      <c r="P6378" s="7">
        <v>127.753660053896</v>
      </c>
      <c r="Q6378" s="7">
        <v>99.9126990569411</v>
      </c>
    </row>
    <row r="6379" spans="1:17">
      <c r="A6379" s="6">
        <v>2017</v>
      </c>
      <c r="B6379" t="s">
        <v>208</v>
      </c>
      <c r="C6379">
        <v>130406</v>
      </c>
      <c r="D6379">
        <f t="shared" si="198"/>
        <v>13</v>
      </c>
      <c r="E6379" t="str">
        <f>VLOOKUP(D6379,'Regionalism Code'!B:C,2,FALSE)</f>
        <v>河北省</v>
      </c>
      <c r="F6379">
        <f t="shared" si="199"/>
        <v>1304</v>
      </c>
      <c r="G6379" t="str">
        <f>IF(F6379&gt;10000,"省直辖县市",VLOOKUP(F6379,'Regionalism Code'!H:I,2,FALSE))</f>
        <v>邯郸市</v>
      </c>
      <c r="H6379" s="7">
        <v>99.7325281570704</v>
      </c>
      <c r="I6379" s="7">
        <v>91.9949039548575</v>
      </c>
      <c r="J6379" s="7">
        <v>117.49714419355</v>
      </c>
      <c r="K6379" s="7">
        <v>58.2347219087204</v>
      </c>
      <c r="L6379" s="7">
        <v>74.365411690787</v>
      </c>
      <c r="M6379" s="7">
        <v>83.0056444626205</v>
      </c>
      <c r="N6379" s="7">
        <v>145.800826298515</v>
      </c>
      <c r="O6379" s="7">
        <v>128.288125997226</v>
      </c>
      <c r="P6379" s="7">
        <v>121.63347521827</v>
      </c>
      <c r="Q6379" s="7">
        <v>93.0070131824326</v>
      </c>
    </row>
    <row r="6380" spans="1:17">
      <c r="A6380" s="6">
        <v>2017</v>
      </c>
      <c r="B6380" t="s">
        <v>210</v>
      </c>
      <c r="C6380">
        <v>130421</v>
      </c>
      <c r="D6380">
        <f t="shared" si="198"/>
        <v>13</v>
      </c>
      <c r="E6380" t="str">
        <f>VLOOKUP(D6380,'Regionalism Code'!B:C,2,FALSE)</f>
        <v>河北省</v>
      </c>
      <c r="F6380">
        <f t="shared" si="199"/>
        <v>1304</v>
      </c>
      <c r="G6380" t="str">
        <f>IF(F6380&gt;10000,"省直辖县市",VLOOKUP(F6380,'Regionalism Code'!H:I,2,FALSE))</f>
        <v>邯郸市</v>
      </c>
      <c r="H6380" s="7">
        <v>110.258218925071</v>
      </c>
      <c r="I6380" s="7">
        <v>102.710110333755</v>
      </c>
      <c r="J6380" s="7">
        <v>128.185846258807</v>
      </c>
      <c r="K6380" s="7">
        <v>69.2197297833691</v>
      </c>
      <c r="L6380" s="7">
        <v>90.9088093528206</v>
      </c>
      <c r="M6380" s="7">
        <v>90.8230574439865</v>
      </c>
      <c r="N6380" s="7">
        <v>156.559686027191</v>
      </c>
      <c r="O6380" s="7">
        <v>139.930276328757</v>
      </c>
      <c r="P6380" s="7">
        <v>120.942188838948</v>
      </c>
      <c r="Q6380" s="7">
        <v>102.6113534626</v>
      </c>
    </row>
    <row r="6381" spans="1:17">
      <c r="A6381" s="6">
        <v>2017</v>
      </c>
      <c r="B6381" t="s">
        <v>212</v>
      </c>
      <c r="C6381">
        <v>130423</v>
      </c>
      <c r="D6381">
        <f t="shared" si="198"/>
        <v>13</v>
      </c>
      <c r="E6381" t="str">
        <f>VLOOKUP(D6381,'Regionalism Code'!B:C,2,FALSE)</f>
        <v>河北省</v>
      </c>
      <c r="F6381">
        <f t="shared" si="199"/>
        <v>1304</v>
      </c>
      <c r="G6381" t="str">
        <f>IF(F6381&gt;10000,"省直辖县市",VLOOKUP(F6381,'Regionalism Code'!H:I,2,FALSE))</f>
        <v>邯郸市</v>
      </c>
      <c r="H6381" s="7">
        <v>94.4469788846719</v>
      </c>
      <c r="I6381" s="7">
        <v>88.9256240216528</v>
      </c>
      <c r="J6381" s="7">
        <v>99.6093491409623</v>
      </c>
      <c r="K6381" s="7">
        <v>42.3544730643235</v>
      </c>
      <c r="L6381" s="7">
        <v>59.8224482959467</v>
      </c>
      <c r="M6381" s="7">
        <v>72.0277601531513</v>
      </c>
      <c r="N6381" s="7">
        <v>124.174925130014</v>
      </c>
      <c r="O6381" s="7">
        <v>108.779242817887</v>
      </c>
      <c r="P6381" s="7">
        <v>108.649583887526</v>
      </c>
      <c r="Q6381" s="7">
        <v>103.303332428391</v>
      </c>
    </row>
    <row r="6382" spans="1:17">
      <c r="A6382" s="6">
        <v>2017</v>
      </c>
      <c r="B6382" t="s">
        <v>214</v>
      </c>
      <c r="C6382">
        <v>130424</v>
      </c>
      <c r="D6382">
        <f t="shared" si="198"/>
        <v>13</v>
      </c>
      <c r="E6382" t="str">
        <f>VLOOKUP(D6382,'Regionalism Code'!B:C,2,FALSE)</f>
        <v>河北省</v>
      </c>
      <c r="F6382">
        <f t="shared" si="199"/>
        <v>1304</v>
      </c>
      <c r="G6382" t="str">
        <f>IF(F6382&gt;10000,"省直辖县市",VLOOKUP(F6382,'Regionalism Code'!H:I,2,FALSE))</f>
        <v>邯郸市</v>
      </c>
      <c r="H6382" s="7">
        <v>95.6669502908789</v>
      </c>
      <c r="I6382" s="7">
        <v>90.750640202943</v>
      </c>
      <c r="J6382" s="7">
        <v>100.771101006918</v>
      </c>
      <c r="K6382" s="7">
        <v>42.2243378485248</v>
      </c>
      <c r="L6382" s="7">
        <v>67.318157103465</v>
      </c>
      <c r="M6382" s="7">
        <v>65.8447659409706</v>
      </c>
      <c r="N6382" s="7">
        <v>121.391677126477</v>
      </c>
      <c r="O6382" s="7">
        <v>111.679855981193</v>
      </c>
      <c r="P6382" s="7">
        <v>108.199846705132</v>
      </c>
      <c r="Q6382" s="7">
        <v>102.631325272026</v>
      </c>
    </row>
    <row r="6383" spans="1:17">
      <c r="A6383" s="6">
        <v>2017</v>
      </c>
      <c r="B6383" t="s">
        <v>216</v>
      </c>
      <c r="C6383">
        <v>130425</v>
      </c>
      <c r="D6383">
        <f t="shared" si="198"/>
        <v>13</v>
      </c>
      <c r="E6383" t="str">
        <f>VLOOKUP(D6383,'Regionalism Code'!B:C,2,FALSE)</f>
        <v>河北省</v>
      </c>
      <c r="F6383">
        <f t="shared" si="199"/>
        <v>1304</v>
      </c>
      <c r="G6383" t="str">
        <f>IF(F6383&gt;10000,"省直辖县市",VLOOKUP(F6383,'Regionalism Code'!H:I,2,FALSE))</f>
        <v>邯郸市</v>
      </c>
      <c r="H6383" s="7">
        <v>94.5042698919708</v>
      </c>
      <c r="I6383" s="7">
        <v>85.9454541549038</v>
      </c>
      <c r="J6383" s="7">
        <v>106.187599026258</v>
      </c>
      <c r="K6383" s="7">
        <v>40.0632689796579</v>
      </c>
      <c r="L6383" s="7">
        <v>69.0673231035185</v>
      </c>
      <c r="M6383" s="7">
        <v>70.1400775470005</v>
      </c>
      <c r="N6383" s="7">
        <v>129.106699943667</v>
      </c>
      <c r="O6383" s="7">
        <v>118.826569275948</v>
      </c>
      <c r="P6383" s="7">
        <v>111.073952876862</v>
      </c>
      <c r="Q6383" s="7">
        <v>101.540655786353</v>
      </c>
    </row>
    <row r="6384" spans="1:17">
      <c r="A6384" s="6">
        <v>2017</v>
      </c>
      <c r="B6384" t="s">
        <v>218</v>
      </c>
      <c r="C6384">
        <v>130426</v>
      </c>
      <c r="D6384">
        <f t="shared" si="198"/>
        <v>13</v>
      </c>
      <c r="E6384" t="str">
        <f>VLOOKUP(D6384,'Regionalism Code'!B:C,2,FALSE)</f>
        <v>河北省</v>
      </c>
      <c r="F6384">
        <f t="shared" si="199"/>
        <v>1304</v>
      </c>
      <c r="G6384" t="str">
        <f>IF(F6384&gt;10000,"省直辖县市",VLOOKUP(F6384,'Regionalism Code'!H:I,2,FALSE))</f>
        <v>邯郸市</v>
      </c>
      <c r="H6384" s="7">
        <v>102.485776224005</v>
      </c>
      <c r="I6384" s="7">
        <v>93.5417104592546</v>
      </c>
      <c r="J6384" s="7">
        <v>116.472167252278</v>
      </c>
      <c r="K6384" s="7">
        <v>59.0058475122726</v>
      </c>
      <c r="L6384" s="7">
        <v>69.0386128879027</v>
      </c>
      <c r="M6384" s="7">
        <v>85.5928206919007</v>
      </c>
      <c r="N6384" s="7">
        <v>143.347471815195</v>
      </c>
      <c r="O6384" s="7">
        <v>130.500363022566</v>
      </c>
      <c r="P6384" s="7">
        <v>115.615793056145</v>
      </c>
      <c r="Q6384" s="7">
        <v>106.609711515423</v>
      </c>
    </row>
    <row r="6385" spans="1:17">
      <c r="A6385" s="6">
        <v>2017</v>
      </c>
      <c r="B6385" t="s">
        <v>220</v>
      </c>
      <c r="C6385">
        <v>130427</v>
      </c>
      <c r="D6385">
        <f t="shared" si="198"/>
        <v>13</v>
      </c>
      <c r="E6385" t="str">
        <f>VLOOKUP(D6385,'Regionalism Code'!B:C,2,FALSE)</f>
        <v>河北省</v>
      </c>
      <c r="F6385">
        <f t="shared" si="199"/>
        <v>1304</v>
      </c>
      <c r="G6385" t="str">
        <f>IF(F6385&gt;10000,"省直辖县市",VLOOKUP(F6385,'Regionalism Code'!H:I,2,FALSE))</f>
        <v>邯郸市</v>
      </c>
      <c r="H6385" s="7">
        <v>98.1950629394572</v>
      </c>
      <c r="I6385" s="7">
        <v>91.8320290746718</v>
      </c>
      <c r="J6385" s="7">
        <v>106.373524003734</v>
      </c>
      <c r="K6385" s="7">
        <v>49.330071778643</v>
      </c>
      <c r="L6385" s="7">
        <v>58.6734418891967</v>
      </c>
      <c r="M6385" s="7">
        <v>75.2425049824002</v>
      </c>
      <c r="N6385" s="7">
        <v>132.122714366835</v>
      </c>
      <c r="O6385" s="7">
        <v>119.175996104295</v>
      </c>
      <c r="P6385" s="7">
        <v>113.380326867158</v>
      </c>
      <c r="Q6385" s="7">
        <v>104.35014100064</v>
      </c>
    </row>
    <row r="6386" spans="1:17">
      <c r="A6386" s="6">
        <v>2017</v>
      </c>
      <c r="B6386" t="s">
        <v>221</v>
      </c>
      <c r="C6386">
        <v>130428</v>
      </c>
      <c r="D6386">
        <f t="shared" si="198"/>
        <v>13</v>
      </c>
      <c r="E6386" t="str">
        <f>VLOOKUP(D6386,'Regionalism Code'!B:C,2,FALSE)</f>
        <v>河北省</v>
      </c>
      <c r="F6386">
        <f t="shared" si="199"/>
        <v>1304</v>
      </c>
      <c r="G6386" t="str">
        <f>IF(F6386&gt;10000,"省直辖县市",VLOOKUP(F6386,'Regionalism Code'!H:I,2,FALSE))</f>
        <v>邯郸市</v>
      </c>
      <c r="H6386" s="7">
        <v>97.6027199548853</v>
      </c>
      <c r="I6386" s="7">
        <v>89.8798283214024</v>
      </c>
      <c r="J6386" s="7">
        <v>107.103485724798</v>
      </c>
      <c r="K6386" s="7">
        <v>47.4859937033913</v>
      </c>
      <c r="L6386" s="7">
        <v>80.7196189659893</v>
      </c>
      <c r="M6386" s="7">
        <v>70.8800224999548</v>
      </c>
      <c r="N6386" s="7">
        <v>117.605609632862</v>
      </c>
      <c r="O6386" s="7">
        <v>124.070473434519</v>
      </c>
      <c r="P6386" s="7">
        <v>106.754345199435</v>
      </c>
      <c r="Q6386" s="7">
        <v>105.84515159428</v>
      </c>
    </row>
    <row r="6387" spans="1:17">
      <c r="A6387" s="6">
        <v>2017</v>
      </c>
      <c r="B6387" t="s">
        <v>223</v>
      </c>
      <c r="C6387">
        <v>130429</v>
      </c>
      <c r="D6387">
        <f t="shared" si="198"/>
        <v>13</v>
      </c>
      <c r="E6387" t="str">
        <f>VLOOKUP(D6387,'Regionalism Code'!B:C,2,FALSE)</f>
        <v>河北省</v>
      </c>
      <c r="F6387">
        <f t="shared" si="199"/>
        <v>1304</v>
      </c>
      <c r="G6387" t="str">
        <f>IF(F6387&gt;10000,"省直辖县市",VLOOKUP(F6387,'Regionalism Code'!H:I,2,FALSE))</f>
        <v>邯郸市</v>
      </c>
      <c r="H6387" s="7">
        <v>97.9348103618489</v>
      </c>
      <c r="I6387" s="7">
        <v>91.498618825401</v>
      </c>
      <c r="J6387" s="7">
        <v>107.209967032498</v>
      </c>
      <c r="K6387" s="7">
        <v>51.0433108712833</v>
      </c>
      <c r="L6387" s="7">
        <v>65.1142156502597</v>
      </c>
      <c r="M6387" s="7">
        <v>74.1904143081747</v>
      </c>
      <c r="N6387" s="7">
        <v>132.060828258769</v>
      </c>
      <c r="O6387" s="7">
        <v>119.232381652556</v>
      </c>
      <c r="P6387" s="7">
        <v>111.359228240151</v>
      </c>
      <c r="Q6387" s="7">
        <v>102.338568397404</v>
      </c>
    </row>
    <row r="6388" spans="1:17">
      <c r="A6388" s="6">
        <v>2017</v>
      </c>
      <c r="B6388" t="s">
        <v>225</v>
      </c>
      <c r="C6388">
        <v>130430</v>
      </c>
      <c r="D6388">
        <f t="shared" si="198"/>
        <v>13</v>
      </c>
      <c r="E6388" t="str">
        <f>VLOOKUP(D6388,'Regionalism Code'!B:C,2,FALSE)</f>
        <v>河北省</v>
      </c>
      <c r="F6388">
        <f t="shared" si="199"/>
        <v>1304</v>
      </c>
      <c r="G6388" t="str">
        <f>IF(F6388&gt;10000,"省直辖县市",VLOOKUP(F6388,'Regionalism Code'!H:I,2,FALSE))</f>
        <v>邯郸市</v>
      </c>
      <c r="H6388" s="7">
        <v>95.3924250597892</v>
      </c>
      <c r="I6388" s="7">
        <v>89.37175982167</v>
      </c>
      <c r="J6388" s="7">
        <v>102.616653742283</v>
      </c>
      <c r="K6388" s="7">
        <v>46.6286473927711</v>
      </c>
      <c r="L6388" s="7">
        <v>63.0759787235729</v>
      </c>
      <c r="M6388" s="7">
        <v>70.5765569569175</v>
      </c>
      <c r="N6388" s="7">
        <v>124.122242922778</v>
      </c>
      <c r="O6388" s="7">
        <v>113.946250377046</v>
      </c>
      <c r="P6388" s="7">
        <v>112.971541899803</v>
      </c>
      <c r="Q6388" s="7">
        <v>102.15082760439</v>
      </c>
    </row>
    <row r="6389" spans="1:17">
      <c r="A6389" s="6">
        <v>2017</v>
      </c>
      <c r="B6389" t="s">
        <v>227</v>
      </c>
      <c r="C6389">
        <v>130431</v>
      </c>
      <c r="D6389">
        <f t="shared" si="198"/>
        <v>13</v>
      </c>
      <c r="E6389" t="str">
        <f>VLOOKUP(D6389,'Regionalism Code'!B:C,2,FALSE)</f>
        <v>河北省</v>
      </c>
      <c r="F6389">
        <f t="shared" si="199"/>
        <v>1304</v>
      </c>
      <c r="G6389" t="str">
        <f>IF(F6389&gt;10000,"省直辖县市",VLOOKUP(F6389,'Regionalism Code'!H:I,2,FALSE))</f>
        <v>邯郸市</v>
      </c>
      <c r="H6389" s="7">
        <v>95.4766359278667</v>
      </c>
      <c r="I6389" s="7">
        <v>89.4780545244205</v>
      </c>
      <c r="J6389" s="7">
        <v>103.519876754004</v>
      </c>
      <c r="K6389" s="7">
        <v>44.5799475528375</v>
      </c>
      <c r="L6389" s="7">
        <v>60.6423862175751</v>
      </c>
      <c r="M6389" s="7">
        <v>68.3572221944418</v>
      </c>
      <c r="N6389" s="7">
        <v>134.623161022144</v>
      </c>
      <c r="O6389" s="7">
        <v>112.180709458584</v>
      </c>
      <c r="P6389" s="7">
        <v>108.672255717132</v>
      </c>
      <c r="Q6389" s="7">
        <v>100.673848519613</v>
      </c>
    </row>
    <row r="6390" spans="1:17">
      <c r="A6390" s="6">
        <v>2017</v>
      </c>
      <c r="B6390" t="s">
        <v>229</v>
      </c>
      <c r="C6390">
        <v>130432</v>
      </c>
      <c r="D6390">
        <f t="shared" si="198"/>
        <v>13</v>
      </c>
      <c r="E6390" t="str">
        <f>VLOOKUP(D6390,'Regionalism Code'!B:C,2,FALSE)</f>
        <v>河北省</v>
      </c>
      <c r="F6390">
        <f t="shared" si="199"/>
        <v>1304</v>
      </c>
      <c r="G6390" t="str">
        <f>IF(F6390&gt;10000,"省直辖县市",VLOOKUP(F6390,'Regionalism Code'!H:I,2,FALSE))</f>
        <v>邯郸市</v>
      </c>
      <c r="H6390" s="7">
        <v>96.6021683726181</v>
      </c>
      <c r="I6390" s="7">
        <v>89.9823046049994</v>
      </c>
      <c r="J6390" s="7">
        <v>103.136923042322</v>
      </c>
      <c r="K6390" s="7">
        <v>44.781676657476</v>
      </c>
      <c r="L6390" s="7">
        <v>67.5503563242197</v>
      </c>
      <c r="M6390" s="7">
        <v>69.0855879817063</v>
      </c>
      <c r="N6390" s="7">
        <v>125.757830613326</v>
      </c>
      <c r="O6390" s="7">
        <v>113.884118012491</v>
      </c>
      <c r="P6390" s="7">
        <v>108.947471480219</v>
      </c>
      <c r="Q6390" s="7">
        <v>106.592071460447</v>
      </c>
    </row>
    <row r="6391" spans="1:17">
      <c r="A6391" s="6">
        <v>2017</v>
      </c>
      <c r="B6391" t="s">
        <v>231</v>
      </c>
      <c r="C6391">
        <v>130433</v>
      </c>
      <c r="D6391">
        <f t="shared" si="198"/>
        <v>13</v>
      </c>
      <c r="E6391" t="str">
        <f>VLOOKUP(D6391,'Regionalism Code'!B:C,2,FALSE)</f>
        <v>河北省</v>
      </c>
      <c r="F6391">
        <f t="shared" si="199"/>
        <v>1304</v>
      </c>
      <c r="G6391" t="str">
        <f>IF(F6391&gt;10000,"省直辖县市",VLOOKUP(F6391,'Regionalism Code'!H:I,2,FALSE))</f>
        <v>邯郸市</v>
      </c>
      <c r="H6391" s="7">
        <v>99.6517416568544</v>
      </c>
      <c r="I6391" s="7">
        <v>90.272643371718</v>
      </c>
      <c r="J6391" s="7">
        <v>114.427888089994</v>
      </c>
      <c r="K6391" s="7">
        <v>53.8467618552658</v>
      </c>
      <c r="L6391" s="7">
        <v>78.0198554452498</v>
      </c>
      <c r="M6391" s="7">
        <v>77.8273586495715</v>
      </c>
      <c r="N6391" s="7">
        <v>133.269187770233</v>
      </c>
      <c r="O6391" s="7">
        <v>128.764210288701</v>
      </c>
      <c r="P6391" s="7">
        <v>119.874647334244</v>
      </c>
      <c r="Q6391" s="7">
        <v>103.776862806492</v>
      </c>
    </row>
    <row r="6392" spans="1:17">
      <c r="A6392" s="6">
        <v>2017</v>
      </c>
      <c r="B6392" t="s">
        <v>233</v>
      </c>
      <c r="C6392">
        <v>130434</v>
      </c>
      <c r="D6392">
        <f t="shared" si="198"/>
        <v>13</v>
      </c>
      <c r="E6392" t="str">
        <f>VLOOKUP(D6392,'Regionalism Code'!B:C,2,FALSE)</f>
        <v>河北省</v>
      </c>
      <c r="F6392">
        <f t="shared" si="199"/>
        <v>1304</v>
      </c>
      <c r="G6392" t="str">
        <f>IF(F6392&gt;10000,"省直辖县市",VLOOKUP(F6392,'Regionalism Code'!H:I,2,FALSE))</f>
        <v>邯郸市</v>
      </c>
      <c r="H6392" s="7">
        <v>94.1297828790537</v>
      </c>
      <c r="I6392" s="7">
        <v>86.5943739947483</v>
      </c>
      <c r="J6392" s="7">
        <v>103.204106910921</v>
      </c>
      <c r="K6392" s="7">
        <v>43.0284524651144</v>
      </c>
      <c r="L6392" s="7">
        <v>66.218007778306</v>
      </c>
      <c r="M6392" s="7">
        <v>72.4560278092825</v>
      </c>
      <c r="N6392" s="7">
        <v>120.435712594553</v>
      </c>
      <c r="O6392" s="7">
        <v>117.917103486061</v>
      </c>
      <c r="P6392" s="7">
        <v>108.241448482484</v>
      </c>
      <c r="Q6392" s="7">
        <v>102.527849342066</v>
      </c>
    </row>
    <row r="6393" spans="1:17">
      <c r="A6393" s="6">
        <v>2017</v>
      </c>
      <c r="B6393" t="s">
        <v>235</v>
      </c>
      <c r="C6393">
        <v>130435</v>
      </c>
      <c r="D6393">
        <f t="shared" si="198"/>
        <v>13</v>
      </c>
      <c r="E6393" t="str">
        <f>VLOOKUP(D6393,'Regionalism Code'!B:C,2,FALSE)</f>
        <v>河北省</v>
      </c>
      <c r="F6393">
        <f t="shared" si="199"/>
        <v>1304</v>
      </c>
      <c r="G6393" t="str">
        <f>IF(F6393&gt;10000,"省直辖县市",VLOOKUP(F6393,'Regionalism Code'!H:I,2,FALSE))</f>
        <v>邯郸市</v>
      </c>
      <c r="H6393" s="7">
        <v>94.7779036011865</v>
      </c>
      <c r="I6393" s="7">
        <v>89.331687912027</v>
      </c>
      <c r="J6393" s="7">
        <v>104.236513117193</v>
      </c>
      <c r="K6393" s="7">
        <v>49.3898855346763</v>
      </c>
      <c r="L6393" s="7">
        <v>76.60231084386</v>
      </c>
      <c r="M6393" s="7">
        <v>72.0538053160753</v>
      </c>
      <c r="N6393" s="7">
        <v>124.590287110587</v>
      </c>
      <c r="O6393" s="7">
        <v>111.97153345465</v>
      </c>
      <c r="P6393" s="7">
        <v>111.844664687422</v>
      </c>
      <c r="Q6393" s="7">
        <v>95.5792225657563</v>
      </c>
    </row>
    <row r="6394" spans="1:17">
      <c r="A6394" s="6">
        <v>2017</v>
      </c>
      <c r="B6394" t="s">
        <v>237</v>
      </c>
      <c r="C6394">
        <v>130481</v>
      </c>
      <c r="D6394">
        <f t="shared" si="198"/>
        <v>13</v>
      </c>
      <c r="E6394" t="str">
        <f>VLOOKUP(D6394,'Regionalism Code'!B:C,2,FALSE)</f>
        <v>河北省</v>
      </c>
      <c r="F6394">
        <f t="shared" si="199"/>
        <v>1304</v>
      </c>
      <c r="G6394" t="str">
        <f>IF(F6394&gt;10000,"省直辖县市",VLOOKUP(F6394,'Regionalism Code'!H:I,2,FALSE))</f>
        <v>邯郸市</v>
      </c>
      <c r="H6394" s="7">
        <v>101.244018941469</v>
      </c>
      <c r="I6394" s="7">
        <v>93.9005406251335</v>
      </c>
      <c r="J6394" s="7">
        <v>113.46999614708</v>
      </c>
      <c r="K6394" s="7">
        <v>55.6345566188294</v>
      </c>
      <c r="L6394" s="7">
        <v>69.8557987354212</v>
      </c>
      <c r="M6394" s="7">
        <v>83.0620927002196</v>
      </c>
      <c r="N6394" s="7">
        <v>139.539457749983</v>
      </c>
      <c r="O6394" s="7">
        <v>125.360142163763</v>
      </c>
      <c r="P6394" s="7">
        <v>116.545458993252</v>
      </c>
      <c r="Q6394" s="7">
        <v>103.281716796622</v>
      </c>
    </row>
    <row r="6395" spans="1:17">
      <c r="A6395" s="6">
        <v>2017</v>
      </c>
      <c r="B6395" t="s">
        <v>118</v>
      </c>
      <c r="C6395">
        <v>130502</v>
      </c>
      <c r="D6395">
        <f t="shared" si="198"/>
        <v>13</v>
      </c>
      <c r="E6395" t="str">
        <f>VLOOKUP(D6395,'Regionalism Code'!B:C,2,FALSE)</f>
        <v>河北省</v>
      </c>
      <c r="F6395">
        <f t="shared" si="199"/>
        <v>1305</v>
      </c>
      <c r="G6395" t="str">
        <f>IF(F6395&gt;10000,"省直辖县市",VLOOKUP(F6395,'Regionalism Code'!H:I,2,FALSE))</f>
        <v>邢台市</v>
      </c>
      <c r="H6395" s="7">
        <v>108.853683044755</v>
      </c>
      <c r="I6395" s="7">
        <v>100.506673933548</v>
      </c>
      <c r="J6395" s="7">
        <v>126.282142020573</v>
      </c>
      <c r="K6395" s="7">
        <v>69.116123180431</v>
      </c>
      <c r="L6395" s="7">
        <v>86.7654174482769</v>
      </c>
      <c r="M6395" s="7">
        <v>90.0996999153471</v>
      </c>
      <c r="N6395" s="7">
        <v>152.385116694667</v>
      </c>
      <c r="O6395" s="7">
        <v>137.962741128411</v>
      </c>
      <c r="P6395" s="7">
        <v>126.965974314664</v>
      </c>
      <c r="Q6395" s="7">
        <v>104.751755164874</v>
      </c>
    </row>
    <row r="6396" spans="1:17">
      <c r="A6396" s="6">
        <v>2017</v>
      </c>
      <c r="B6396" t="s">
        <v>120</v>
      </c>
      <c r="C6396">
        <v>130503</v>
      </c>
      <c r="D6396">
        <f t="shared" si="198"/>
        <v>13</v>
      </c>
      <c r="E6396" t="str">
        <f>VLOOKUP(D6396,'Regionalism Code'!B:C,2,FALSE)</f>
        <v>河北省</v>
      </c>
      <c r="F6396">
        <f t="shared" si="199"/>
        <v>1305</v>
      </c>
      <c r="G6396" t="str">
        <f>IF(F6396&gt;10000,"省直辖县市",VLOOKUP(F6396,'Regionalism Code'!H:I,2,FALSE))</f>
        <v>邢台市</v>
      </c>
      <c r="H6396" s="7">
        <v>111.101963708073</v>
      </c>
      <c r="I6396" s="7">
        <v>100.423308190804</v>
      </c>
      <c r="J6396" s="7">
        <v>135.120390165598</v>
      </c>
      <c r="K6396" s="7">
        <v>81.9903924251706</v>
      </c>
      <c r="L6396" s="7">
        <v>99.214690434505</v>
      </c>
      <c r="M6396" s="7">
        <v>97.3960159671198</v>
      </c>
      <c r="N6396" s="7">
        <v>166.211077613878</v>
      </c>
      <c r="O6396" s="7">
        <v>144.354149981138</v>
      </c>
      <c r="P6396" s="7">
        <v>126.232954596292</v>
      </c>
      <c r="Q6396" s="7">
        <v>102.724215589631</v>
      </c>
    </row>
    <row r="6397" spans="1:17">
      <c r="A6397" s="6">
        <v>2017</v>
      </c>
      <c r="B6397" t="s">
        <v>241</v>
      </c>
      <c r="C6397">
        <v>130521</v>
      </c>
      <c r="D6397">
        <f t="shared" si="198"/>
        <v>13</v>
      </c>
      <c r="E6397" t="str">
        <f>VLOOKUP(D6397,'Regionalism Code'!B:C,2,FALSE)</f>
        <v>河北省</v>
      </c>
      <c r="F6397">
        <f t="shared" si="199"/>
        <v>1305</v>
      </c>
      <c r="G6397" t="str">
        <f>IF(F6397&gt;10000,"省直辖县市",VLOOKUP(F6397,'Regionalism Code'!H:I,2,FALSE))</f>
        <v>邢台市</v>
      </c>
      <c r="H6397" s="7">
        <v>99.3887286373749</v>
      </c>
      <c r="I6397" s="7">
        <v>94.6792194318597</v>
      </c>
      <c r="J6397" s="7">
        <v>108.080149835386</v>
      </c>
      <c r="K6397" s="7">
        <v>50.2335872381698</v>
      </c>
      <c r="L6397" s="7">
        <v>65.9529862345779</v>
      </c>
      <c r="M6397" s="7">
        <v>74.5202748680922</v>
      </c>
      <c r="N6397" s="7">
        <v>137.187572247261</v>
      </c>
      <c r="O6397" s="7">
        <v>116.587006775744</v>
      </c>
      <c r="P6397" s="7">
        <v>116.109114868039</v>
      </c>
      <c r="Q6397" s="7">
        <v>99.1518403171761</v>
      </c>
    </row>
    <row r="6398" spans="1:17">
      <c r="A6398" s="6">
        <v>2017</v>
      </c>
      <c r="B6398" t="s">
        <v>243</v>
      </c>
      <c r="C6398">
        <v>130522</v>
      </c>
      <c r="D6398">
        <f t="shared" si="198"/>
        <v>13</v>
      </c>
      <c r="E6398" t="str">
        <f>VLOOKUP(D6398,'Regionalism Code'!B:C,2,FALSE)</f>
        <v>河北省</v>
      </c>
      <c r="F6398">
        <f t="shared" si="199"/>
        <v>1305</v>
      </c>
      <c r="G6398" t="str">
        <f>IF(F6398&gt;10000,"省直辖县市",VLOOKUP(F6398,'Regionalism Code'!H:I,2,FALSE))</f>
        <v>邢台市</v>
      </c>
      <c r="H6398" s="7">
        <v>96.2103372035128</v>
      </c>
      <c r="I6398" s="7">
        <v>89.4868402844575</v>
      </c>
      <c r="J6398" s="7">
        <v>103.295168740772</v>
      </c>
      <c r="K6398" s="7">
        <v>41.3577559736112</v>
      </c>
      <c r="L6398" s="7">
        <v>60.263668786402</v>
      </c>
      <c r="M6398" s="7">
        <v>70.036994714662</v>
      </c>
      <c r="N6398" s="7">
        <v>134.904256105233</v>
      </c>
      <c r="O6398" s="7">
        <v>110.286593890139</v>
      </c>
      <c r="P6398" s="7">
        <v>113.84128788146</v>
      </c>
      <c r="Q6398" s="7">
        <v>105.54283446553</v>
      </c>
    </row>
    <row r="6399" spans="1:17">
      <c r="A6399" s="6">
        <v>2017</v>
      </c>
      <c r="B6399" t="s">
        <v>245</v>
      </c>
      <c r="C6399">
        <v>130523</v>
      </c>
      <c r="D6399">
        <f t="shared" si="198"/>
        <v>13</v>
      </c>
      <c r="E6399" t="str">
        <f>VLOOKUP(D6399,'Regionalism Code'!B:C,2,FALSE)</f>
        <v>河北省</v>
      </c>
      <c r="F6399">
        <f t="shared" si="199"/>
        <v>1305</v>
      </c>
      <c r="G6399" t="str">
        <f>IF(F6399&gt;10000,"省直辖县市",VLOOKUP(F6399,'Regionalism Code'!H:I,2,FALSE))</f>
        <v>邢台市</v>
      </c>
      <c r="H6399" s="7">
        <v>99.1053797152579</v>
      </c>
      <c r="I6399" s="7">
        <v>90.7768240297631</v>
      </c>
      <c r="J6399" s="7">
        <v>112.981046835253</v>
      </c>
      <c r="K6399" s="7">
        <v>50.774425591088</v>
      </c>
      <c r="L6399" s="7">
        <v>72.8980999244178</v>
      </c>
      <c r="M6399" s="7">
        <v>76.1870707704174</v>
      </c>
      <c r="N6399" s="7">
        <v>140.974635100917</v>
      </c>
      <c r="O6399" s="7">
        <v>123.54209421273</v>
      </c>
      <c r="P6399" s="7">
        <v>116.646224782476</v>
      </c>
      <c r="Q6399" s="7">
        <v>101.397907430918</v>
      </c>
    </row>
    <row r="6400" spans="1:17">
      <c r="A6400" s="6">
        <v>2017</v>
      </c>
      <c r="B6400" t="s">
        <v>247</v>
      </c>
      <c r="C6400">
        <v>130524</v>
      </c>
      <c r="D6400">
        <f t="shared" si="198"/>
        <v>13</v>
      </c>
      <c r="E6400" t="str">
        <f>VLOOKUP(D6400,'Regionalism Code'!B:C,2,FALSE)</f>
        <v>河北省</v>
      </c>
      <c r="F6400">
        <f t="shared" si="199"/>
        <v>1305</v>
      </c>
      <c r="G6400" t="str">
        <f>IF(F6400&gt;10000,"省直辖县市",VLOOKUP(F6400,'Regionalism Code'!H:I,2,FALSE))</f>
        <v>邢台市</v>
      </c>
      <c r="H6400" s="7">
        <v>95.8744636407178</v>
      </c>
      <c r="I6400" s="7">
        <v>89.6135377046107</v>
      </c>
      <c r="J6400" s="7">
        <v>107.700964999136</v>
      </c>
      <c r="K6400" s="7">
        <v>54.0859169265894</v>
      </c>
      <c r="L6400" s="7">
        <v>66.5199136976165</v>
      </c>
      <c r="M6400" s="7">
        <v>73.2465043459722</v>
      </c>
      <c r="N6400" s="7">
        <v>130.998036876945</v>
      </c>
      <c r="O6400" s="7">
        <v>118.230678406979</v>
      </c>
      <c r="P6400" s="7">
        <v>119.767987772429</v>
      </c>
      <c r="Q6400" s="7">
        <v>95.0631746040234</v>
      </c>
    </row>
    <row r="6401" spans="1:17">
      <c r="A6401" s="6">
        <v>2017</v>
      </c>
      <c r="B6401" t="s">
        <v>249</v>
      </c>
      <c r="C6401">
        <v>130525</v>
      </c>
      <c r="D6401">
        <f t="shared" si="198"/>
        <v>13</v>
      </c>
      <c r="E6401" t="str">
        <f>VLOOKUP(D6401,'Regionalism Code'!B:C,2,FALSE)</f>
        <v>河北省</v>
      </c>
      <c r="F6401">
        <f t="shared" si="199"/>
        <v>1305</v>
      </c>
      <c r="G6401" t="str">
        <f>IF(F6401&gt;10000,"省直辖县市",VLOOKUP(F6401,'Regionalism Code'!H:I,2,FALSE))</f>
        <v>邢台市</v>
      </c>
      <c r="H6401" s="7">
        <v>97.9354931993019</v>
      </c>
      <c r="I6401" s="7">
        <v>89.9283225632432</v>
      </c>
      <c r="J6401" s="7">
        <v>110.175652585059</v>
      </c>
      <c r="K6401" s="7">
        <v>47.299707162479</v>
      </c>
      <c r="L6401" s="7">
        <v>79.7841537269839</v>
      </c>
      <c r="M6401" s="7">
        <v>71.6543505914274</v>
      </c>
      <c r="N6401" s="7">
        <v>129.201699819611</v>
      </c>
      <c r="O6401" s="7">
        <v>122.248903202128</v>
      </c>
      <c r="P6401" s="7">
        <v>116.422453718012</v>
      </c>
      <c r="Q6401" s="7">
        <v>102.138717839256</v>
      </c>
    </row>
    <row r="6402" spans="1:17">
      <c r="A6402" s="6">
        <v>2017</v>
      </c>
      <c r="B6402" t="s">
        <v>251</v>
      </c>
      <c r="C6402">
        <v>130526</v>
      </c>
      <c r="D6402">
        <f t="shared" ref="D6402:D6465" si="200">INT(C6402/10000)</f>
        <v>13</v>
      </c>
      <c r="E6402" t="str">
        <f>VLOOKUP(D6402,'Regionalism Code'!B:C,2,FALSE)</f>
        <v>河北省</v>
      </c>
      <c r="F6402">
        <f t="shared" ref="F6402:F6465" si="201">IF(OR(D6402=11,D6402=12,D6402=31,D6402=50),D6402*100,IF(MID(C6402,3,1)="9",C6402,INT(C6402/100)))</f>
        <v>1305</v>
      </c>
      <c r="G6402" t="str">
        <f>IF(F6402&gt;10000,"省直辖县市",VLOOKUP(F6402,'Regionalism Code'!H:I,2,FALSE))</f>
        <v>邢台市</v>
      </c>
      <c r="H6402" s="7">
        <v>97.5599031321676</v>
      </c>
      <c r="I6402" s="7">
        <v>91.4864301283597</v>
      </c>
      <c r="J6402" s="7">
        <v>108.985085845937</v>
      </c>
      <c r="K6402" s="7">
        <v>50.5972061088424</v>
      </c>
      <c r="L6402" s="7">
        <v>67.5223204387135</v>
      </c>
      <c r="M6402" s="7">
        <v>73.5462604330559</v>
      </c>
      <c r="N6402" s="7">
        <v>129.364506464423</v>
      </c>
      <c r="O6402" s="7">
        <v>122.293631587826</v>
      </c>
      <c r="P6402" s="7">
        <v>120.853742917885</v>
      </c>
      <c r="Q6402" s="7">
        <v>96.8590103891435</v>
      </c>
    </row>
    <row r="6403" spans="1:17">
      <c r="A6403" s="6">
        <v>2017</v>
      </c>
      <c r="B6403" t="s">
        <v>253</v>
      </c>
      <c r="C6403">
        <v>130527</v>
      </c>
      <c r="D6403">
        <f t="shared" si="200"/>
        <v>13</v>
      </c>
      <c r="E6403" t="str">
        <f>VLOOKUP(D6403,'Regionalism Code'!B:C,2,FALSE)</f>
        <v>河北省</v>
      </c>
      <c r="F6403">
        <f t="shared" si="201"/>
        <v>1305</v>
      </c>
      <c r="G6403" t="str">
        <f>IF(F6403&gt;10000,"省直辖县市",VLOOKUP(F6403,'Regionalism Code'!H:I,2,FALSE))</f>
        <v>邢台市</v>
      </c>
      <c r="H6403" s="7">
        <v>96.7549373364424</v>
      </c>
      <c r="I6403" s="7">
        <v>91.507832958749</v>
      </c>
      <c r="J6403" s="7">
        <v>108.309034958496</v>
      </c>
      <c r="K6403" s="7">
        <v>58.1696512227333</v>
      </c>
      <c r="L6403" s="7">
        <v>70.0257739999357</v>
      </c>
      <c r="M6403" s="7">
        <v>79.0080137726924</v>
      </c>
      <c r="N6403" s="7">
        <v>132.729834940857</v>
      </c>
      <c r="O6403" s="7">
        <v>117.711914859102</v>
      </c>
      <c r="P6403" s="7">
        <v>112.50797604619</v>
      </c>
      <c r="Q6403" s="7">
        <v>93.0910817054015</v>
      </c>
    </row>
    <row r="6404" spans="1:17">
      <c r="A6404" s="6">
        <v>2017</v>
      </c>
      <c r="B6404" t="s">
        <v>255</v>
      </c>
      <c r="C6404">
        <v>130528</v>
      </c>
      <c r="D6404">
        <f t="shared" si="200"/>
        <v>13</v>
      </c>
      <c r="E6404" t="str">
        <f>VLOOKUP(D6404,'Regionalism Code'!B:C,2,FALSE)</f>
        <v>河北省</v>
      </c>
      <c r="F6404">
        <f t="shared" si="201"/>
        <v>1305</v>
      </c>
      <c r="G6404" t="str">
        <f>IF(F6404&gt;10000,"省直辖县市",VLOOKUP(F6404,'Regionalism Code'!H:I,2,FALSE))</f>
        <v>邢台市</v>
      </c>
      <c r="H6404" s="7">
        <v>95.9891915511506</v>
      </c>
      <c r="I6404" s="7">
        <v>90.850039968098</v>
      </c>
      <c r="J6404" s="7">
        <v>113.876027866008</v>
      </c>
      <c r="K6404" s="7">
        <v>66.4973769946762</v>
      </c>
      <c r="L6404" s="7">
        <v>79.7737220698959</v>
      </c>
      <c r="M6404" s="7">
        <v>78.327586400195</v>
      </c>
      <c r="N6404" s="7">
        <v>134.991985285302</v>
      </c>
      <c r="O6404" s="7">
        <v>124.138879608159</v>
      </c>
      <c r="P6404" s="7">
        <v>119.203235245262</v>
      </c>
      <c r="Q6404" s="7">
        <v>80.4612424970965</v>
      </c>
    </row>
    <row r="6405" spans="1:17">
      <c r="A6405" s="6">
        <v>2017</v>
      </c>
      <c r="B6405" t="s">
        <v>257</v>
      </c>
      <c r="C6405">
        <v>130529</v>
      </c>
      <c r="D6405">
        <f t="shared" si="200"/>
        <v>13</v>
      </c>
      <c r="E6405" t="str">
        <f>VLOOKUP(D6405,'Regionalism Code'!B:C,2,FALSE)</f>
        <v>河北省</v>
      </c>
      <c r="F6405">
        <f t="shared" si="201"/>
        <v>1305</v>
      </c>
      <c r="G6405" t="str">
        <f>IF(F6405&gt;10000,"省直辖县市",VLOOKUP(F6405,'Regionalism Code'!H:I,2,FALSE))</f>
        <v>邢台市</v>
      </c>
      <c r="H6405" s="7">
        <v>95.2495778734192</v>
      </c>
      <c r="I6405" s="7">
        <v>87.9806821852378</v>
      </c>
      <c r="J6405" s="7">
        <v>106.47435247362</v>
      </c>
      <c r="K6405" s="7">
        <v>45.9126494681456</v>
      </c>
      <c r="L6405" s="7">
        <v>68.9684073771067</v>
      </c>
      <c r="M6405" s="7">
        <v>70.5831284794085</v>
      </c>
      <c r="N6405" s="7">
        <v>131.142702580343</v>
      </c>
      <c r="O6405" s="7">
        <v>115.531684728228</v>
      </c>
      <c r="P6405" s="7">
        <v>118.767666941365</v>
      </c>
      <c r="Q6405" s="7">
        <v>98.8599819414804</v>
      </c>
    </row>
    <row r="6406" spans="1:17">
      <c r="A6406" s="6">
        <v>2017</v>
      </c>
      <c r="B6406" t="s">
        <v>259</v>
      </c>
      <c r="C6406">
        <v>130530</v>
      </c>
      <c r="D6406">
        <f t="shared" si="200"/>
        <v>13</v>
      </c>
      <c r="E6406" t="str">
        <f>VLOOKUP(D6406,'Regionalism Code'!B:C,2,FALSE)</f>
        <v>河北省</v>
      </c>
      <c r="F6406">
        <f t="shared" si="201"/>
        <v>1305</v>
      </c>
      <c r="G6406" t="str">
        <f>IF(F6406&gt;10000,"省直辖县市",VLOOKUP(F6406,'Regionalism Code'!H:I,2,FALSE))</f>
        <v>邢台市</v>
      </c>
      <c r="H6406" s="7">
        <v>97.6118674007049</v>
      </c>
      <c r="I6406" s="7">
        <v>88.1988894882356</v>
      </c>
      <c r="J6406" s="7">
        <v>112.131291768951</v>
      </c>
      <c r="K6406" s="7">
        <v>52.626898185928</v>
      </c>
      <c r="L6406" s="7">
        <v>78.1776676952712</v>
      </c>
      <c r="M6406" s="7">
        <v>80.9522883680935</v>
      </c>
      <c r="N6406" s="7">
        <v>138.881997773586</v>
      </c>
      <c r="O6406" s="7">
        <v>119.463773413767</v>
      </c>
      <c r="P6406" s="7">
        <v>116.716519504957</v>
      </c>
      <c r="Q6406" s="7">
        <v>102.315238283261</v>
      </c>
    </row>
    <row r="6407" spans="1:17">
      <c r="A6407" s="6">
        <v>2017</v>
      </c>
      <c r="B6407" t="s">
        <v>261</v>
      </c>
      <c r="C6407">
        <v>130531</v>
      </c>
      <c r="D6407">
        <f t="shared" si="200"/>
        <v>13</v>
      </c>
      <c r="E6407" t="str">
        <f>VLOOKUP(D6407,'Regionalism Code'!B:C,2,FALSE)</f>
        <v>河北省</v>
      </c>
      <c r="F6407">
        <f t="shared" si="201"/>
        <v>1305</v>
      </c>
      <c r="G6407" t="str">
        <f>IF(F6407&gt;10000,"省直辖县市",VLOOKUP(F6407,'Regionalism Code'!H:I,2,FALSE))</f>
        <v>邢台市</v>
      </c>
      <c r="H6407" s="7">
        <v>91.5712612283679</v>
      </c>
      <c r="I6407" s="7">
        <v>87.9724439670465</v>
      </c>
      <c r="J6407" s="7">
        <v>105.001245210482</v>
      </c>
      <c r="K6407" s="7">
        <v>65.335085002935</v>
      </c>
      <c r="L6407" s="7">
        <v>68.4083302360507</v>
      </c>
      <c r="M6407" s="7">
        <v>74.3102206915189</v>
      </c>
      <c r="N6407" s="7">
        <v>124.884922160793</v>
      </c>
      <c r="O6407" s="7">
        <v>114.815740378328</v>
      </c>
      <c r="P6407" s="7">
        <v>112.674031988063</v>
      </c>
      <c r="Q6407" s="7">
        <v>79.0556906229666</v>
      </c>
    </row>
    <row r="6408" spans="1:17">
      <c r="A6408" s="6">
        <v>2017</v>
      </c>
      <c r="B6408" t="s">
        <v>263</v>
      </c>
      <c r="C6408">
        <v>130532</v>
      </c>
      <c r="D6408">
        <f t="shared" si="200"/>
        <v>13</v>
      </c>
      <c r="E6408" t="str">
        <f>VLOOKUP(D6408,'Regionalism Code'!B:C,2,FALSE)</f>
        <v>河北省</v>
      </c>
      <c r="F6408">
        <f t="shared" si="201"/>
        <v>1305</v>
      </c>
      <c r="G6408" t="str">
        <f>IF(F6408&gt;10000,"省直辖县市",VLOOKUP(F6408,'Regionalism Code'!H:I,2,FALSE))</f>
        <v>邢台市</v>
      </c>
      <c r="H6408" s="7">
        <v>95.2644894298347</v>
      </c>
      <c r="I6408" s="7">
        <v>92.6379416723469</v>
      </c>
      <c r="J6408" s="7">
        <v>119.846354330447</v>
      </c>
      <c r="K6408" s="7">
        <v>98.6930031951313</v>
      </c>
      <c r="L6408" s="7">
        <v>85.2823622373564</v>
      </c>
      <c r="M6408" s="7">
        <v>99.6304798855715</v>
      </c>
      <c r="N6408" s="7">
        <v>139.166295485421</v>
      </c>
      <c r="O6408" s="7">
        <v>127.973958949128</v>
      </c>
      <c r="P6408" s="7">
        <v>117.572721494256</v>
      </c>
      <c r="Q6408" s="7">
        <v>59.2739954843347</v>
      </c>
    </row>
    <row r="6409" spans="1:17">
      <c r="A6409" s="6">
        <v>2017</v>
      </c>
      <c r="B6409" t="s">
        <v>265</v>
      </c>
      <c r="C6409">
        <v>130533</v>
      </c>
      <c r="D6409">
        <f t="shared" si="200"/>
        <v>13</v>
      </c>
      <c r="E6409" t="str">
        <f>VLOOKUP(D6409,'Regionalism Code'!B:C,2,FALSE)</f>
        <v>河北省</v>
      </c>
      <c r="F6409">
        <f t="shared" si="201"/>
        <v>1305</v>
      </c>
      <c r="G6409" t="str">
        <f>IF(F6409&gt;10000,"省直辖县市",VLOOKUP(F6409,'Regionalism Code'!H:I,2,FALSE))</f>
        <v>邢台市</v>
      </c>
      <c r="H6409" s="7">
        <v>93.2543527092558</v>
      </c>
      <c r="I6409" s="7">
        <v>86.4150619242891</v>
      </c>
      <c r="J6409" s="7">
        <v>103.083896518283</v>
      </c>
      <c r="K6409" s="7">
        <v>42.8867804009633</v>
      </c>
      <c r="L6409" s="7">
        <v>66.8709144709182</v>
      </c>
      <c r="M6409" s="7">
        <v>69.0117240593627</v>
      </c>
      <c r="N6409" s="7">
        <v>125.549363540067</v>
      </c>
      <c r="O6409" s="7">
        <v>112.519477007476</v>
      </c>
      <c r="P6409" s="7">
        <v>116.056952914369</v>
      </c>
      <c r="Q6409" s="7">
        <v>97.9814418934086</v>
      </c>
    </row>
    <row r="6410" spans="1:17">
      <c r="A6410" s="6">
        <v>2017</v>
      </c>
      <c r="B6410" t="s">
        <v>267</v>
      </c>
      <c r="C6410">
        <v>130534</v>
      </c>
      <c r="D6410">
        <f t="shared" si="200"/>
        <v>13</v>
      </c>
      <c r="E6410" t="str">
        <f>VLOOKUP(D6410,'Regionalism Code'!B:C,2,FALSE)</f>
        <v>河北省</v>
      </c>
      <c r="F6410">
        <f t="shared" si="201"/>
        <v>1305</v>
      </c>
      <c r="G6410" t="str">
        <f>IF(F6410&gt;10000,"省直辖县市",VLOOKUP(F6410,'Regionalism Code'!H:I,2,FALSE))</f>
        <v>邢台市</v>
      </c>
      <c r="H6410" s="7">
        <v>97.8671686990048</v>
      </c>
      <c r="I6410" s="7">
        <v>93.9300899943929</v>
      </c>
      <c r="J6410" s="7">
        <v>122.138161162784</v>
      </c>
      <c r="K6410" s="7">
        <v>95.37192538314</v>
      </c>
      <c r="L6410" s="7">
        <v>102.390322501671</v>
      </c>
      <c r="M6410" s="7">
        <v>92.3714150217863</v>
      </c>
      <c r="N6410" s="7">
        <v>136.100022526327</v>
      </c>
      <c r="O6410" s="7">
        <v>130.866154429547</v>
      </c>
      <c r="P6410" s="7">
        <v>115.888453761061</v>
      </c>
      <c r="Q6410" s="7">
        <v>66.7690888399836</v>
      </c>
    </row>
    <row r="6411" spans="1:17">
      <c r="A6411" s="6">
        <v>2017</v>
      </c>
      <c r="B6411" t="s">
        <v>269</v>
      </c>
      <c r="C6411">
        <v>130535</v>
      </c>
      <c r="D6411">
        <f t="shared" si="200"/>
        <v>13</v>
      </c>
      <c r="E6411" t="str">
        <f>VLOOKUP(D6411,'Regionalism Code'!B:C,2,FALSE)</f>
        <v>河北省</v>
      </c>
      <c r="F6411">
        <f t="shared" si="201"/>
        <v>1305</v>
      </c>
      <c r="G6411" t="str">
        <f>IF(F6411&gt;10000,"省直辖县市",VLOOKUP(F6411,'Regionalism Code'!H:I,2,FALSE))</f>
        <v>邢台市</v>
      </c>
      <c r="H6411" s="7">
        <v>96.4486268607373</v>
      </c>
      <c r="I6411" s="7">
        <v>89.0232269328046</v>
      </c>
      <c r="J6411" s="7">
        <v>108.386121332089</v>
      </c>
      <c r="K6411" s="7">
        <v>51.4622926403785</v>
      </c>
      <c r="L6411" s="7">
        <v>68.6734871056468</v>
      </c>
      <c r="M6411" s="7">
        <v>75.9241051646158</v>
      </c>
      <c r="N6411" s="7">
        <v>129.998096447274</v>
      </c>
      <c r="O6411" s="7">
        <v>121.344705874006</v>
      </c>
      <c r="P6411" s="7">
        <v>113.224433536054</v>
      </c>
      <c r="Q6411" s="7">
        <v>99.2807537923731</v>
      </c>
    </row>
    <row r="6412" spans="1:17">
      <c r="A6412" s="6">
        <v>2017</v>
      </c>
      <c r="B6412" t="s">
        <v>271</v>
      </c>
      <c r="C6412">
        <v>130581</v>
      </c>
      <c r="D6412">
        <f t="shared" si="200"/>
        <v>13</v>
      </c>
      <c r="E6412" t="str">
        <f>VLOOKUP(D6412,'Regionalism Code'!B:C,2,FALSE)</f>
        <v>河北省</v>
      </c>
      <c r="F6412">
        <f t="shared" si="201"/>
        <v>1305</v>
      </c>
      <c r="G6412" t="str">
        <f>IF(F6412&gt;10000,"省直辖县市",VLOOKUP(F6412,'Regionalism Code'!H:I,2,FALSE))</f>
        <v>邢台市</v>
      </c>
      <c r="H6412" s="7">
        <v>95.2346206544426</v>
      </c>
      <c r="I6412" s="7">
        <v>89.2802120007367</v>
      </c>
      <c r="J6412" s="7">
        <v>123.836283863459</v>
      </c>
      <c r="K6412" s="7">
        <v>95.0592678719649</v>
      </c>
      <c r="L6412" s="7">
        <v>119.894076262168</v>
      </c>
      <c r="M6412" s="7">
        <v>91.6699470229936</v>
      </c>
      <c r="N6412" s="7">
        <v>135.739762130569</v>
      </c>
      <c r="O6412" s="7">
        <v>127.049828341808</v>
      </c>
      <c r="P6412" s="7">
        <v>120.987882658688</v>
      </c>
      <c r="Q6412" s="7">
        <v>62.9280540976153</v>
      </c>
    </row>
    <row r="6413" spans="1:17">
      <c r="A6413" s="6">
        <v>2017</v>
      </c>
      <c r="B6413" t="s">
        <v>273</v>
      </c>
      <c r="C6413">
        <v>130582</v>
      </c>
      <c r="D6413">
        <f t="shared" si="200"/>
        <v>13</v>
      </c>
      <c r="E6413" t="str">
        <f>VLOOKUP(D6413,'Regionalism Code'!B:C,2,FALSE)</f>
        <v>河北省</v>
      </c>
      <c r="F6413">
        <f t="shared" si="201"/>
        <v>1305</v>
      </c>
      <c r="G6413" t="str">
        <f>IF(F6413&gt;10000,"省直辖县市",VLOOKUP(F6413,'Regionalism Code'!H:I,2,FALSE))</f>
        <v>邢台市</v>
      </c>
      <c r="H6413" s="7">
        <v>102.020300136895</v>
      </c>
      <c r="I6413" s="7">
        <v>95.9622581292302</v>
      </c>
      <c r="J6413" s="7">
        <v>117.667462926</v>
      </c>
      <c r="K6413" s="7">
        <v>61.3350998738719</v>
      </c>
      <c r="L6413" s="7">
        <v>71.4625049517938</v>
      </c>
      <c r="M6413" s="7">
        <v>78.1859921815239</v>
      </c>
      <c r="N6413" s="7">
        <v>140.808154115165</v>
      </c>
      <c r="O6413" s="7">
        <v>125.971604110439</v>
      </c>
      <c r="P6413" s="7">
        <v>150.907720147491</v>
      </c>
      <c r="Q6413" s="7">
        <v>93.596721559636</v>
      </c>
    </row>
    <row r="6414" spans="1:17">
      <c r="A6414" s="6">
        <v>2017</v>
      </c>
      <c r="B6414" t="s">
        <v>275</v>
      </c>
      <c r="C6414">
        <v>130602</v>
      </c>
      <c r="D6414">
        <f t="shared" si="200"/>
        <v>13</v>
      </c>
      <c r="E6414" t="str">
        <f>VLOOKUP(D6414,'Regionalism Code'!B:C,2,FALSE)</f>
        <v>河北省</v>
      </c>
      <c r="F6414">
        <f t="shared" si="201"/>
        <v>1306</v>
      </c>
      <c r="G6414" t="str">
        <f>IF(F6414&gt;10000,"省直辖县市",VLOOKUP(F6414,'Regionalism Code'!H:I,2,FALSE))</f>
        <v>保定市</v>
      </c>
      <c r="H6414" s="7">
        <v>114.672021941016</v>
      </c>
      <c r="I6414" s="7">
        <v>104.633886656119</v>
      </c>
      <c r="J6414" s="7">
        <v>139.499875505534</v>
      </c>
      <c r="K6414" s="7">
        <v>81.8608765678742</v>
      </c>
      <c r="L6414" s="7">
        <v>107.875867719439</v>
      </c>
      <c r="M6414" s="7">
        <v>98.3571067374857</v>
      </c>
      <c r="N6414" s="7">
        <v>164.57748927955</v>
      </c>
      <c r="O6414" s="7">
        <v>151.289451024844</v>
      </c>
      <c r="P6414" s="7">
        <v>133.165281205625</v>
      </c>
      <c r="Q6414" s="7">
        <v>102.708648466429</v>
      </c>
    </row>
    <row r="6415" spans="1:17">
      <c r="A6415" s="6">
        <v>2017</v>
      </c>
      <c r="B6415" t="s">
        <v>3202</v>
      </c>
      <c r="C6415">
        <v>130606</v>
      </c>
      <c r="D6415">
        <f t="shared" si="200"/>
        <v>13</v>
      </c>
      <c r="E6415" t="str">
        <f>VLOOKUP(D6415,'Regionalism Code'!B:C,2,FALSE)</f>
        <v>河北省</v>
      </c>
      <c r="F6415">
        <f t="shared" si="201"/>
        <v>1306</v>
      </c>
      <c r="G6415" t="str">
        <f>IF(F6415&gt;10000,"省直辖县市",VLOOKUP(F6415,'Regionalism Code'!H:I,2,FALSE))</f>
        <v>保定市</v>
      </c>
      <c r="H6415" s="7">
        <v>113.191542060302</v>
      </c>
      <c r="I6415" s="7">
        <v>101.42213363497</v>
      </c>
      <c r="J6415" s="7">
        <v>137.650765769865</v>
      </c>
      <c r="K6415" s="7">
        <v>94.2084966898749</v>
      </c>
      <c r="L6415" s="7">
        <v>113.223813048604</v>
      </c>
      <c r="M6415" s="7">
        <v>101.165479325213</v>
      </c>
      <c r="N6415" s="7">
        <v>164.016777428</v>
      </c>
      <c r="O6415" s="7">
        <v>144.670113478727</v>
      </c>
      <c r="P6415" s="7">
        <v>125.823831922141</v>
      </c>
      <c r="Q6415" s="7">
        <v>107.614570594277</v>
      </c>
    </row>
    <row r="6416" spans="1:17">
      <c r="A6416" s="6">
        <v>2017</v>
      </c>
      <c r="B6416" t="s">
        <v>281</v>
      </c>
      <c r="C6416">
        <v>130621</v>
      </c>
      <c r="D6416">
        <f t="shared" si="200"/>
        <v>13</v>
      </c>
      <c r="E6416" t="str">
        <f>VLOOKUP(D6416,'Regionalism Code'!B:C,2,FALSE)</f>
        <v>河北省</v>
      </c>
      <c r="F6416">
        <f t="shared" si="201"/>
        <v>1306</v>
      </c>
      <c r="G6416" t="str">
        <f>IF(F6416&gt;10000,"省直辖县市",VLOOKUP(F6416,'Regionalism Code'!H:I,2,FALSE))</f>
        <v>保定市</v>
      </c>
      <c r="H6416" s="7">
        <v>98.6728609928483</v>
      </c>
      <c r="I6416" s="7">
        <v>90.4199943041367</v>
      </c>
      <c r="J6416" s="7">
        <v>120.300160291354</v>
      </c>
      <c r="K6416" s="7">
        <v>72.710156870882</v>
      </c>
      <c r="L6416" s="7">
        <v>88.4171797849204</v>
      </c>
      <c r="M6416" s="7">
        <v>86.369399430488</v>
      </c>
      <c r="N6416" s="7">
        <v>145.994730855725</v>
      </c>
      <c r="O6416" s="7">
        <v>128.289437375545</v>
      </c>
      <c r="P6416" s="7">
        <v>118.417441137867</v>
      </c>
      <c r="Q6416" s="7">
        <v>86.6294961832854</v>
      </c>
    </row>
    <row r="6417" spans="1:17">
      <c r="A6417" s="6">
        <v>2017</v>
      </c>
      <c r="B6417" t="s">
        <v>283</v>
      </c>
      <c r="C6417">
        <v>130622</v>
      </c>
      <c r="D6417">
        <f t="shared" si="200"/>
        <v>13</v>
      </c>
      <c r="E6417" t="str">
        <f>VLOOKUP(D6417,'Regionalism Code'!B:C,2,FALSE)</f>
        <v>河北省</v>
      </c>
      <c r="F6417">
        <f t="shared" si="201"/>
        <v>1306</v>
      </c>
      <c r="G6417" t="str">
        <f>IF(F6417&gt;10000,"省直辖县市",VLOOKUP(F6417,'Regionalism Code'!H:I,2,FALSE))</f>
        <v>保定市</v>
      </c>
      <c r="H6417" s="7">
        <v>98.4221340662649</v>
      </c>
      <c r="I6417" s="7">
        <v>88.9485319128758</v>
      </c>
      <c r="J6417" s="7">
        <v>117.104688930619</v>
      </c>
      <c r="K6417" s="7">
        <v>65.9462426695014</v>
      </c>
      <c r="L6417" s="7">
        <v>84.6122417713613</v>
      </c>
      <c r="M6417" s="7">
        <v>82.59578955363</v>
      </c>
      <c r="N6417" s="7">
        <v>142.491310353532</v>
      </c>
      <c r="O6417" s="7">
        <v>123.735528508692</v>
      </c>
      <c r="P6417" s="7">
        <v>124.004101523039</v>
      </c>
      <c r="Q6417" s="7">
        <v>95.760667824755</v>
      </c>
    </row>
    <row r="6418" spans="1:17">
      <c r="A6418" s="6">
        <v>2017</v>
      </c>
      <c r="B6418" t="s">
        <v>285</v>
      </c>
      <c r="C6418">
        <v>130623</v>
      </c>
      <c r="D6418">
        <f t="shared" si="200"/>
        <v>13</v>
      </c>
      <c r="E6418" t="str">
        <f>VLOOKUP(D6418,'Regionalism Code'!B:C,2,FALSE)</f>
        <v>河北省</v>
      </c>
      <c r="F6418">
        <f t="shared" si="201"/>
        <v>1306</v>
      </c>
      <c r="G6418" t="str">
        <f>IF(F6418&gt;10000,"省直辖县市",VLOOKUP(F6418,'Regionalism Code'!H:I,2,FALSE))</f>
        <v>保定市</v>
      </c>
      <c r="H6418" s="7">
        <v>100.201653693451</v>
      </c>
      <c r="I6418" s="7">
        <v>92.0174608876938</v>
      </c>
      <c r="J6418" s="7">
        <v>117.185694718209</v>
      </c>
      <c r="K6418" s="7">
        <v>59.1370922826501</v>
      </c>
      <c r="L6418" s="7">
        <v>83.6000258112696</v>
      </c>
      <c r="M6418" s="7">
        <v>81.2440904956776</v>
      </c>
      <c r="N6418" s="7">
        <v>136.282467084981</v>
      </c>
      <c r="O6418" s="7">
        <v>128.860548704802</v>
      </c>
      <c r="P6418" s="7">
        <v>126.140764810713</v>
      </c>
      <c r="Q6418" s="7">
        <v>96.369157510237</v>
      </c>
    </row>
    <row r="6419" spans="1:17">
      <c r="A6419" s="6">
        <v>2017</v>
      </c>
      <c r="B6419" t="s">
        <v>287</v>
      </c>
      <c r="C6419">
        <v>130624</v>
      </c>
      <c r="D6419">
        <f t="shared" si="200"/>
        <v>13</v>
      </c>
      <c r="E6419" t="str">
        <f>VLOOKUP(D6419,'Regionalism Code'!B:C,2,FALSE)</f>
        <v>河北省</v>
      </c>
      <c r="F6419">
        <f t="shared" si="201"/>
        <v>1306</v>
      </c>
      <c r="G6419" t="str">
        <f>IF(F6419&gt;10000,"省直辖县市",VLOOKUP(F6419,'Regionalism Code'!H:I,2,FALSE))</f>
        <v>保定市</v>
      </c>
      <c r="H6419" s="7">
        <v>98.3605785501161</v>
      </c>
      <c r="I6419" s="7">
        <v>90.3955410330464</v>
      </c>
      <c r="J6419" s="7">
        <v>110.239819571929</v>
      </c>
      <c r="K6419" s="7">
        <v>47.9845834980361</v>
      </c>
      <c r="L6419" s="7">
        <v>72.9808896179254</v>
      </c>
      <c r="M6419" s="7">
        <v>72.4876718268017</v>
      </c>
      <c r="N6419" s="7">
        <v>137.801278209336</v>
      </c>
      <c r="O6419" s="7">
        <v>119.163698936694</v>
      </c>
      <c r="P6419" s="7">
        <v>117.355352740767</v>
      </c>
      <c r="Q6419" s="7">
        <v>103.080552155146</v>
      </c>
    </row>
    <row r="6420" spans="1:17">
      <c r="A6420" s="6">
        <v>2017</v>
      </c>
      <c r="B6420" t="s">
        <v>289</v>
      </c>
      <c r="C6420">
        <v>130625</v>
      </c>
      <c r="D6420">
        <f t="shared" si="200"/>
        <v>13</v>
      </c>
      <c r="E6420" t="str">
        <f>VLOOKUP(D6420,'Regionalism Code'!B:C,2,FALSE)</f>
        <v>河北省</v>
      </c>
      <c r="F6420">
        <f t="shared" si="201"/>
        <v>1306</v>
      </c>
      <c r="G6420" t="str">
        <f>IF(F6420&gt;10000,"省直辖县市",VLOOKUP(F6420,'Regionalism Code'!H:I,2,FALSE))</f>
        <v>保定市</v>
      </c>
      <c r="H6420" s="7">
        <v>101.818717159938</v>
      </c>
      <c r="I6420" s="7">
        <v>91.6439493477936</v>
      </c>
      <c r="J6420" s="7">
        <v>121.311138579691</v>
      </c>
      <c r="K6420" s="7">
        <v>66.8167295086796</v>
      </c>
      <c r="L6420" s="7">
        <v>89.643376852745</v>
      </c>
      <c r="M6420" s="7">
        <v>81.5874086313041</v>
      </c>
      <c r="N6420" s="7">
        <v>151.530309826999</v>
      </c>
      <c r="O6420" s="7">
        <v>126.722725136395</v>
      </c>
      <c r="P6420" s="7">
        <v>124.252082827231</v>
      </c>
      <c r="Q6420" s="7">
        <v>100.001039895665</v>
      </c>
    </row>
    <row r="6421" spans="1:17">
      <c r="A6421" s="6">
        <v>2017</v>
      </c>
      <c r="B6421" t="s">
        <v>291</v>
      </c>
      <c r="C6421">
        <v>130626</v>
      </c>
      <c r="D6421">
        <f t="shared" si="200"/>
        <v>13</v>
      </c>
      <c r="E6421" t="str">
        <f>VLOOKUP(D6421,'Regionalism Code'!B:C,2,FALSE)</f>
        <v>河北省</v>
      </c>
      <c r="F6421">
        <f t="shared" si="201"/>
        <v>1306</v>
      </c>
      <c r="G6421" t="str">
        <f>IF(F6421&gt;10000,"省直辖县市",VLOOKUP(F6421,'Regionalism Code'!H:I,2,FALSE))</f>
        <v>保定市</v>
      </c>
      <c r="H6421" s="7">
        <v>98.0144150705516</v>
      </c>
      <c r="I6421" s="7">
        <v>91.0571957433236</v>
      </c>
      <c r="J6421" s="7">
        <v>115.418291759246</v>
      </c>
      <c r="K6421" s="7">
        <v>62.3189478988563</v>
      </c>
      <c r="L6421" s="7">
        <v>80.8005723432867</v>
      </c>
      <c r="M6421" s="7">
        <v>77.6160276804565</v>
      </c>
      <c r="N6421" s="7">
        <v>140.319897601419</v>
      </c>
      <c r="O6421" s="7">
        <v>123.773667167173</v>
      </c>
      <c r="P6421" s="7">
        <v>123.262181465059</v>
      </c>
      <c r="Q6421" s="7">
        <v>89.3674321054399</v>
      </c>
    </row>
    <row r="6422" spans="1:17">
      <c r="A6422" s="6">
        <v>2017</v>
      </c>
      <c r="B6422" t="s">
        <v>292</v>
      </c>
      <c r="C6422">
        <v>130627</v>
      </c>
      <c r="D6422">
        <f t="shared" si="200"/>
        <v>13</v>
      </c>
      <c r="E6422" t="str">
        <f>VLOOKUP(D6422,'Regionalism Code'!B:C,2,FALSE)</f>
        <v>河北省</v>
      </c>
      <c r="F6422">
        <f t="shared" si="201"/>
        <v>1306</v>
      </c>
      <c r="G6422" t="str">
        <f>IF(F6422&gt;10000,"省直辖县市",VLOOKUP(F6422,'Regionalism Code'!H:I,2,FALSE))</f>
        <v>保定市</v>
      </c>
      <c r="H6422" s="7">
        <v>94.3880145774493</v>
      </c>
      <c r="I6422" s="7">
        <v>90.0889335347598</v>
      </c>
      <c r="J6422" s="7">
        <v>103.5320198048</v>
      </c>
      <c r="K6422" s="7">
        <v>50.0929969660801</v>
      </c>
      <c r="L6422" s="7">
        <v>63.9398425755155</v>
      </c>
      <c r="M6422" s="7">
        <v>71.0941994286302</v>
      </c>
      <c r="N6422" s="7">
        <v>129.90603332038</v>
      </c>
      <c r="O6422" s="7">
        <v>110.732502850821</v>
      </c>
      <c r="P6422" s="7">
        <v>116.718275715259</v>
      </c>
      <c r="Q6422" s="7">
        <v>91.9731767930742</v>
      </c>
    </row>
    <row r="6423" spans="1:17">
      <c r="A6423" s="6">
        <v>2017</v>
      </c>
      <c r="B6423" t="s">
        <v>294</v>
      </c>
      <c r="C6423">
        <v>130628</v>
      </c>
      <c r="D6423">
        <f t="shared" si="200"/>
        <v>13</v>
      </c>
      <c r="E6423" t="str">
        <f>VLOOKUP(D6423,'Regionalism Code'!B:C,2,FALSE)</f>
        <v>河北省</v>
      </c>
      <c r="F6423">
        <f t="shared" si="201"/>
        <v>1306</v>
      </c>
      <c r="G6423" t="str">
        <f>IF(F6423&gt;10000,"省直辖县市",VLOOKUP(F6423,'Regionalism Code'!H:I,2,FALSE))</f>
        <v>保定市</v>
      </c>
      <c r="H6423" s="7">
        <v>99.2556236072384</v>
      </c>
      <c r="I6423" s="7">
        <v>93.3917037820708</v>
      </c>
      <c r="J6423" s="7">
        <v>122.34301716736</v>
      </c>
      <c r="K6423" s="7">
        <v>79.1386320404912</v>
      </c>
      <c r="L6423" s="7">
        <v>81.0409548502652</v>
      </c>
      <c r="M6423" s="7">
        <v>95.1328548821793</v>
      </c>
      <c r="N6423" s="7">
        <v>146.126855864587</v>
      </c>
      <c r="O6423" s="7">
        <v>132.395104770067</v>
      </c>
      <c r="P6423" s="7">
        <v>126.166376422105</v>
      </c>
      <c r="Q6423" s="7">
        <v>76.6708111086526</v>
      </c>
    </row>
    <row r="6424" spans="1:17">
      <c r="A6424" s="6">
        <v>2017</v>
      </c>
      <c r="B6424" t="s">
        <v>296</v>
      </c>
      <c r="C6424">
        <v>130629</v>
      </c>
      <c r="D6424">
        <f t="shared" si="200"/>
        <v>13</v>
      </c>
      <c r="E6424" t="str">
        <f>VLOOKUP(D6424,'Regionalism Code'!B:C,2,FALSE)</f>
        <v>河北省</v>
      </c>
      <c r="F6424">
        <f t="shared" si="201"/>
        <v>1306</v>
      </c>
      <c r="G6424" t="str">
        <f>IF(F6424&gt;10000,"省直辖县市",VLOOKUP(F6424,'Regionalism Code'!H:I,2,FALSE))</f>
        <v>保定市</v>
      </c>
      <c r="H6424" s="7">
        <v>100.076571877828</v>
      </c>
      <c r="I6424" s="7">
        <v>94.1612265511815</v>
      </c>
      <c r="J6424" s="7">
        <v>125.714269878051</v>
      </c>
      <c r="K6424" s="7">
        <v>88.9763679683444</v>
      </c>
      <c r="L6424" s="7">
        <v>96.1993411863679</v>
      </c>
      <c r="M6424" s="7">
        <v>93.6679570215906</v>
      </c>
      <c r="N6424" s="7">
        <v>147.664454841463</v>
      </c>
      <c r="O6424" s="7">
        <v>132.012576280822</v>
      </c>
      <c r="P6424" s="7">
        <v>130.005016125566</v>
      </c>
      <c r="Q6424" s="7">
        <v>73.0273089925255</v>
      </c>
    </row>
    <row r="6425" spans="1:17">
      <c r="A6425" s="6">
        <v>2017</v>
      </c>
      <c r="B6425" t="s">
        <v>298</v>
      </c>
      <c r="C6425">
        <v>130630</v>
      </c>
      <c r="D6425">
        <f t="shared" si="200"/>
        <v>13</v>
      </c>
      <c r="E6425" t="str">
        <f>VLOOKUP(D6425,'Regionalism Code'!B:C,2,FALSE)</f>
        <v>河北省</v>
      </c>
      <c r="F6425">
        <f t="shared" si="201"/>
        <v>1306</v>
      </c>
      <c r="G6425" t="str">
        <f>IF(F6425&gt;10000,"省直辖县市",VLOOKUP(F6425,'Regionalism Code'!H:I,2,FALSE))</f>
        <v>保定市</v>
      </c>
      <c r="H6425" s="7">
        <v>98.0266654424732</v>
      </c>
      <c r="I6425" s="7">
        <v>90.0927955426822</v>
      </c>
      <c r="J6425" s="7">
        <v>110.985471524193</v>
      </c>
      <c r="K6425" s="7">
        <v>46.9994731987604</v>
      </c>
      <c r="L6425" s="7">
        <v>77.887197931565</v>
      </c>
      <c r="M6425" s="7">
        <v>68.4491046440363</v>
      </c>
      <c r="N6425" s="7">
        <v>125.766405149803</v>
      </c>
      <c r="O6425" s="7">
        <v>127.365537830664</v>
      </c>
      <c r="P6425" s="7">
        <v>118.746147534054</v>
      </c>
      <c r="Q6425" s="7">
        <v>100.681963137083</v>
      </c>
    </row>
    <row r="6426" spans="1:17">
      <c r="A6426" s="6">
        <v>2017</v>
      </c>
      <c r="B6426" t="s">
        <v>300</v>
      </c>
      <c r="C6426">
        <v>130631</v>
      </c>
      <c r="D6426">
        <f t="shared" si="200"/>
        <v>13</v>
      </c>
      <c r="E6426" t="str">
        <f>VLOOKUP(D6426,'Regionalism Code'!B:C,2,FALSE)</f>
        <v>河北省</v>
      </c>
      <c r="F6426">
        <f t="shared" si="201"/>
        <v>1306</v>
      </c>
      <c r="G6426" t="str">
        <f>IF(F6426&gt;10000,"省直辖县市",VLOOKUP(F6426,'Regionalism Code'!H:I,2,FALSE))</f>
        <v>保定市</v>
      </c>
      <c r="H6426" s="7">
        <v>99.3508426042113</v>
      </c>
      <c r="I6426" s="7">
        <v>92.0389042574178</v>
      </c>
      <c r="J6426" s="7">
        <v>115.175476278434</v>
      </c>
      <c r="K6426" s="7">
        <v>60.8451070165465</v>
      </c>
      <c r="L6426" s="7">
        <v>71.5787344482903</v>
      </c>
      <c r="M6426" s="7">
        <v>80.3118231682998</v>
      </c>
      <c r="N6426" s="7">
        <v>143.180422474081</v>
      </c>
      <c r="O6426" s="7">
        <v>124.316269102715</v>
      </c>
      <c r="P6426" s="7">
        <v>125.203553354924</v>
      </c>
      <c r="Q6426" s="7">
        <v>94.7449519166705</v>
      </c>
    </row>
    <row r="6427" spans="1:17">
      <c r="A6427" s="6">
        <v>2017</v>
      </c>
      <c r="B6427" t="s">
        <v>302</v>
      </c>
      <c r="C6427">
        <v>130632</v>
      </c>
      <c r="D6427">
        <f t="shared" si="200"/>
        <v>13</v>
      </c>
      <c r="E6427" t="str">
        <f>VLOOKUP(D6427,'Regionalism Code'!B:C,2,FALSE)</f>
        <v>河北省</v>
      </c>
      <c r="F6427">
        <f t="shared" si="201"/>
        <v>1306</v>
      </c>
      <c r="G6427" t="str">
        <f>IF(F6427&gt;10000,"省直辖县市",VLOOKUP(F6427,'Regionalism Code'!H:I,2,FALSE))</f>
        <v>保定市</v>
      </c>
      <c r="H6427" s="7">
        <v>98.0902051962058</v>
      </c>
      <c r="I6427" s="7">
        <v>93.0384757544292</v>
      </c>
      <c r="J6427" s="7">
        <v>119.935225236683</v>
      </c>
      <c r="K6427" s="7">
        <v>74.7006755390804</v>
      </c>
      <c r="L6427" s="7">
        <v>100.758879050119</v>
      </c>
      <c r="M6427" s="7">
        <v>74.6564970433598</v>
      </c>
      <c r="N6427" s="7">
        <v>137.330846835105</v>
      </c>
      <c r="O6427" s="7">
        <v>128.748920186343</v>
      </c>
      <c r="P6427" s="7">
        <v>121.642051214175</v>
      </c>
      <c r="Q6427" s="7">
        <v>75.0810721335993</v>
      </c>
    </row>
    <row r="6428" spans="1:17">
      <c r="A6428" s="6">
        <v>2017</v>
      </c>
      <c r="B6428" t="s">
        <v>304</v>
      </c>
      <c r="C6428">
        <v>130633</v>
      </c>
      <c r="D6428">
        <f t="shared" si="200"/>
        <v>13</v>
      </c>
      <c r="E6428" t="str">
        <f>VLOOKUP(D6428,'Regionalism Code'!B:C,2,FALSE)</f>
        <v>河北省</v>
      </c>
      <c r="F6428">
        <f t="shared" si="201"/>
        <v>1306</v>
      </c>
      <c r="G6428" t="str">
        <f>IF(F6428&gt;10000,"省直辖县市",VLOOKUP(F6428,'Regionalism Code'!H:I,2,FALSE))</f>
        <v>保定市</v>
      </c>
      <c r="H6428" s="7">
        <v>97.1020229652809</v>
      </c>
      <c r="I6428" s="7">
        <v>89.5273323768433</v>
      </c>
      <c r="J6428" s="7">
        <v>114.286371575338</v>
      </c>
      <c r="K6428" s="7">
        <v>51.7961157552665</v>
      </c>
      <c r="L6428" s="7">
        <v>76.7475817054004</v>
      </c>
      <c r="M6428" s="7">
        <v>76.1780282416583</v>
      </c>
      <c r="N6428" s="7">
        <v>140.498959248033</v>
      </c>
      <c r="O6428" s="7">
        <v>124.36364164851</v>
      </c>
      <c r="P6428" s="7">
        <v>121.145206952214</v>
      </c>
      <c r="Q6428" s="7">
        <v>90.8927808003932</v>
      </c>
    </row>
    <row r="6429" spans="1:17">
      <c r="A6429" s="6">
        <v>2017</v>
      </c>
      <c r="B6429" t="s">
        <v>306</v>
      </c>
      <c r="C6429">
        <v>130634</v>
      </c>
      <c r="D6429">
        <f t="shared" si="200"/>
        <v>13</v>
      </c>
      <c r="E6429" t="str">
        <f>VLOOKUP(D6429,'Regionalism Code'!B:C,2,FALSE)</f>
        <v>河北省</v>
      </c>
      <c r="F6429">
        <f t="shared" si="201"/>
        <v>1306</v>
      </c>
      <c r="G6429" t="str">
        <f>IF(F6429&gt;10000,"省直辖县市",VLOOKUP(F6429,'Regionalism Code'!H:I,2,FALSE))</f>
        <v>保定市</v>
      </c>
      <c r="H6429" s="7">
        <v>96.1416362162929</v>
      </c>
      <c r="I6429" s="7">
        <v>90.5827931880433</v>
      </c>
      <c r="J6429" s="7">
        <v>103.98219007823</v>
      </c>
      <c r="K6429" s="7">
        <v>46.3161431050168</v>
      </c>
      <c r="L6429" s="7">
        <v>63.842380013839</v>
      </c>
      <c r="M6429" s="7">
        <v>71.9928052174567</v>
      </c>
      <c r="N6429" s="7">
        <v>124.903654186639</v>
      </c>
      <c r="O6429" s="7">
        <v>117.115661515675</v>
      </c>
      <c r="P6429" s="7">
        <v>110.565779796614</v>
      </c>
      <c r="Q6429" s="7">
        <v>100.255195315516</v>
      </c>
    </row>
    <row r="6430" spans="1:17">
      <c r="A6430" s="6">
        <v>2017</v>
      </c>
      <c r="B6430" t="s">
        <v>308</v>
      </c>
      <c r="C6430">
        <v>130635</v>
      </c>
      <c r="D6430">
        <f t="shared" si="200"/>
        <v>13</v>
      </c>
      <c r="E6430" t="str">
        <f>VLOOKUP(D6430,'Regionalism Code'!B:C,2,FALSE)</f>
        <v>河北省</v>
      </c>
      <c r="F6430">
        <f t="shared" si="201"/>
        <v>1306</v>
      </c>
      <c r="G6430" t="str">
        <f>IF(F6430&gt;10000,"省直辖县市",VLOOKUP(F6430,'Regionalism Code'!H:I,2,FALSE))</f>
        <v>保定市</v>
      </c>
      <c r="H6430" s="7">
        <v>96.6873297299338</v>
      </c>
      <c r="I6430" s="7">
        <v>90.7707361026422</v>
      </c>
      <c r="J6430" s="7">
        <v>114.2278265857</v>
      </c>
      <c r="K6430" s="7">
        <v>66.2229485627091</v>
      </c>
      <c r="L6430" s="7">
        <v>77.1715797733127</v>
      </c>
      <c r="M6430" s="7">
        <v>80.5974558024655</v>
      </c>
      <c r="N6430" s="7">
        <v>139.332610127105</v>
      </c>
      <c r="O6430" s="7">
        <v>122.267629227225</v>
      </c>
      <c r="P6430" s="7">
        <v>121.809089824119</v>
      </c>
      <c r="Q6430" s="7">
        <v>84.3558771184519</v>
      </c>
    </row>
    <row r="6431" spans="1:17">
      <c r="A6431" s="6">
        <v>2017</v>
      </c>
      <c r="B6431" t="s">
        <v>310</v>
      </c>
      <c r="C6431">
        <v>130636</v>
      </c>
      <c r="D6431">
        <f t="shared" si="200"/>
        <v>13</v>
      </c>
      <c r="E6431" t="str">
        <f>VLOOKUP(D6431,'Regionalism Code'!B:C,2,FALSE)</f>
        <v>河北省</v>
      </c>
      <c r="F6431">
        <f t="shared" si="201"/>
        <v>1306</v>
      </c>
      <c r="G6431" t="str">
        <f>IF(F6431&gt;10000,"省直辖县市",VLOOKUP(F6431,'Regionalism Code'!H:I,2,FALSE))</f>
        <v>保定市</v>
      </c>
      <c r="H6431" s="7">
        <v>97.6158333312542</v>
      </c>
      <c r="I6431" s="7">
        <v>89.9821876992657</v>
      </c>
      <c r="J6431" s="7">
        <v>112.370851302818</v>
      </c>
      <c r="K6431" s="7">
        <v>49.7964103944549</v>
      </c>
      <c r="L6431" s="7">
        <v>85.8217065186812</v>
      </c>
      <c r="M6431" s="7">
        <v>74.8277219803887</v>
      </c>
      <c r="N6431" s="7">
        <v>137.104825913959</v>
      </c>
      <c r="O6431" s="7">
        <v>119.352424908267</v>
      </c>
      <c r="P6431" s="7">
        <v>116.924137573575</v>
      </c>
      <c r="Q6431" s="7">
        <v>96.0157693303681</v>
      </c>
    </row>
    <row r="6432" spans="1:17">
      <c r="A6432" s="6">
        <v>2017</v>
      </c>
      <c r="B6432" t="s">
        <v>312</v>
      </c>
      <c r="C6432">
        <v>130637</v>
      </c>
      <c r="D6432">
        <f t="shared" si="200"/>
        <v>13</v>
      </c>
      <c r="E6432" t="str">
        <f>VLOOKUP(D6432,'Regionalism Code'!B:C,2,FALSE)</f>
        <v>河北省</v>
      </c>
      <c r="F6432">
        <f t="shared" si="201"/>
        <v>1306</v>
      </c>
      <c r="G6432" t="str">
        <f>IF(F6432&gt;10000,"省直辖县市",VLOOKUP(F6432,'Regionalism Code'!H:I,2,FALSE))</f>
        <v>保定市</v>
      </c>
      <c r="H6432" s="7">
        <v>95.3097552047434</v>
      </c>
      <c r="I6432" s="7">
        <v>88.888729575948</v>
      </c>
      <c r="J6432" s="7">
        <v>107.028315190208</v>
      </c>
      <c r="K6432" s="7">
        <v>45.5059698533352</v>
      </c>
      <c r="L6432" s="7">
        <v>74.4180561537197</v>
      </c>
      <c r="M6432" s="7">
        <v>70.7527784621587</v>
      </c>
      <c r="N6432" s="7">
        <v>129.195076245593</v>
      </c>
      <c r="O6432" s="7">
        <v>114.867638586045</v>
      </c>
      <c r="P6432" s="7">
        <v>123.065903335457</v>
      </c>
      <c r="Q6432" s="7">
        <v>95.2232245709331</v>
      </c>
    </row>
    <row r="6433" spans="1:17">
      <c r="A6433" s="6">
        <v>2017</v>
      </c>
      <c r="B6433" t="s">
        <v>314</v>
      </c>
      <c r="C6433">
        <v>130638</v>
      </c>
      <c r="D6433">
        <f t="shared" si="200"/>
        <v>13</v>
      </c>
      <c r="E6433" t="str">
        <f>VLOOKUP(D6433,'Regionalism Code'!B:C,2,FALSE)</f>
        <v>河北省</v>
      </c>
      <c r="F6433">
        <f t="shared" si="201"/>
        <v>1306</v>
      </c>
      <c r="G6433" t="str">
        <f>IF(F6433&gt;10000,"省直辖县市",VLOOKUP(F6433,'Regionalism Code'!H:I,2,FALSE))</f>
        <v>保定市</v>
      </c>
      <c r="H6433" s="7">
        <v>100.976955168536</v>
      </c>
      <c r="I6433" s="7">
        <v>93.049694812077</v>
      </c>
      <c r="J6433" s="7">
        <v>123.133727948607</v>
      </c>
      <c r="K6433" s="7">
        <v>71.502858194337</v>
      </c>
      <c r="L6433" s="7">
        <v>89.8725028113215</v>
      </c>
      <c r="M6433" s="7">
        <v>88.4850220701285</v>
      </c>
      <c r="N6433" s="7">
        <v>143.229045728976</v>
      </c>
      <c r="O6433" s="7">
        <v>134.711758230156</v>
      </c>
      <c r="P6433" s="7">
        <v>125.904806251345</v>
      </c>
      <c r="Q6433" s="7">
        <v>86.8964477993675</v>
      </c>
    </row>
    <row r="6434" spans="1:17">
      <c r="A6434" s="6">
        <v>2017</v>
      </c>
      <c r="B6434" t="s">
        <v>315</v>
      </c>
      <c r="C6434">
        <v>130681</v>
      </c>
      <c r="D6434">
        <f t="shared" si="200"/>
        <v>13</v>
      </c>
      <c r="E6434" t="str">
        <f>VLOOKUP(D6434,'Regionalism Code'!B:C,2,FALSE)</f>
        <v>河北省</v>
      </c>
      <c r="F6434">
        <f t="shared" si="201"/>
        <v>1306</v>
      </c>
      <c r="G6434" t="str">
        <f>IF(F6434&gt;10000,"省直辖县市",VLOOKUP(F6434,'Regionalism Code'!H:I,2,FALSE))</f>
        <v>保定市</v>
      </c>
      <c r="H6434" s="7">
        <v>108.908856205726</v>
      </c>
      <c r="I6434" s="7">
        <v>97.8378343821756</v>
      </c>
      <c r="J6434" s="7">
        <v>132.744334315575</v>
      </c>
      <c r="K6434" s="7">
        <v>71.6152347519417</v>
      </c>
      <c r="L6434" s="7">
        <v>98.2399255578651</v>
      </c>
      <c r="M6434" s="7">
        <v>91.7812006433418</v>
      </c>
      <c r="N6434" s="7">
        <v>162.132105352658</v>
      </c>
      <c r="O6434" s="7">
        <v>141.720361847662</v>
      </c>
      <c r="P6434" s="7">
        <v>132.316602236562</v>
      </c>
      <c r="Q6434" s="7">
        <v>102.159006709134</v>
      </c>
    </row>
    <row r="6435" spans="1:17">
      <c r="A6435" s="6">
        <v>2017</v>
      </c>
      <c r="B6435" t="s">
        <v>317</v>
      </c>
      <c r="C6435">
        <v>130682</v>
      </c>
      <c r="D6435">
        <f t="shared" si="200"/>
        <v>13</v>
      </c>
      <c r="E6435" t="str">
        <f>VLOOKUP(D6435,'Regionalism Code'!B:C,2,FALSE)</f>
        <v>河北省</v>
      </c>
      <c r="F6435">
        <f t="shared" si="201"/>
        <v>1306</v>
      </c>
      <c r="G6435" t="str">
        <f>IF(F6435&gt;10000,"省直辖县市",VLOOKUP(F6435,'Regionalism Code'!H:I,2,FALSE))</f>
        <v>保定市</v>
      </c>
      <c r="H6435" s="7">
        <v>98.2083309620594</v>
      </c>
      <c r="I6435" s="7">
        <v>90.9788753887549</v>
      </c>
      <c r="J6435" s="7">
        <v>112.979996136149</v>
      </c>
      <c r="K6435" s="7">
        <v>57.8130412341578</v>
      </c>
      <c r="L6435" s="7">
        <v>75.1123728381362</v>
      </c>
      <c r="M6435" s="7">
        <v>77.8197698795771</v>
      </c>
      <c r="N6435" s="7">
        <v>138.955668682952</v>
      </c>
      <c r="O6435" s="7">
        <v>122.506062820752</v>
      </c>
      <c r="P6435" s="7">
        <v>118.052332903422</v>
      </c>
      <c r="Q6435" s="7">
        <v>95.2434240664708</v>
      </c>
    </row>
    <row r="6436" spans="1:17">
      <c r="A6436" s="6">
        <v>2017</v>
      </c>
      <c r="B6436" t="s">
        <v>319</v>
      </c>
      <c r="C6436">
        <v>130683</v>
      </c>
      <c r="D6436">
        <f t="shared" si="200"/>
        <v>13</v>
      </c>
      <c r="E6436" t="str">
        <f>VLOOKUP(D6436,'Regionalism Code'!B:C,2,FALSE)</f>
        <v>河北省</v>
      </c>
      <c r="F6436">
        <f t="shared" si="201"/>
        <v>1306</v>
      </c>
      <c r="G6436" t="str">
        <f>IF(F6436&gt;10000,"省直辖县市",VLOOKUP(F6436,'Regionalism Code'!H:I,2,FALSE))</f>
        <v>保定市</v>
      </c>
      <c r="H6436" s="7">
        <v>100.486405365953</v>
      </c>
      <c r="I6436" s="7">
        <v>91.8998146638086</v>
      </c>
      <c r="J6436" s="7">
        <v>117.496395080947</v>
      </c>
      <c r="K6436" s="7">
        <v>58.8172171931356</v>
      </c>
      <c r="L6436" s="7">
        <v>81.5164541951566</v>
      </c>
      <c r="M6436" s="7">
        <v>80.6066286399365</v>
      </c>
      <c r="N6436" s="7">
        <v>144.152418445105</v>
      </c>
      <c r="O6436" s="7">
        <v>127.339456427921</v>
      </c>
      <c r="P6436" s="7">
        <v>119.273177910673</v>
      </c>
      <c r="Q6436" s="7">
        <v>97.9354845917067</v>
      </c>
    </row>
    <row r="6437" spans="1:17">
      <c r="A6437" s="6">
        <v>2017</v>
      </c>
      <c r="B6437" t="s">
        <v>321</v>
      </c>
      <c r="C6437">
        <v>130684</v>
      </c>
      <c r="D6437">
        <f t="shared" si="200"/>
        <v>13</v>
      </c>
      <c r="E6437" t="str">
        <f>VLOOKUP(D6437,'Regionalism Code'!B:C,2,FALSE)</f>
        <v>河北省</v>
      </c>
      <c r="F6437">
        <f t="shared" si="201"/>
        <v>1306</v>
      </c>
      <c r="G6437" t="str">
        <f>IF(F6437&gt;10000,"省直辖县市",VLOOKUP(F6437,'Regionalism Code'!H:I,2,FALSE))</f>
        <v>保定市</v>
      </c>
      <c r="H6437" s="7">
        <v>103.274752421818</v>
      </c>
      <c r="I6437" s="7">
        <v>98.4613303211198</v>
      </c>
      <c r="J6437" s="7">
        <v>136.147236950741</v>
      </c>
      <c r="K6437" s="7">
        <v>120.119997134987</v>
      </c>
      <c r="L6437" s="7">
        <v>119.458534737717</v>
      </c>
      <c r="M6437" s="7">
        <v>109.17839409874</v>
      </c>
      <c r="N6437" s="7">
        <v>147.099294734928</v>
      </c>
      <c r="O6437" s="7">
        <v>144.085302217217</v>
      </c>
      <c r="P6437" s="7">
        <v>129.189662032487</v>
      </c>
      <c r="Q6437" s="7">
        <v>59.4404019235498</v>
      </c>
    </row>
    <row r="6438" spans="1:17">
      <c r="A6438" s="6">
        <v>2017</v>
      </c>
      <c r="B6438" t="s">
        <v>118</v>
      </c>
      <c r="C6438">
        <v>130702</v>
      </c>
      <c r="D6438">
        <f t="shared" si="200"/>
        <v>13</v>
      </c>
      <c r="E6438" t="str">
        <f>VLOOKUP(D6438,'Regionalism Code'!B:C,2,FALSE)</f>
        <v>河北省</v>
      </c>
      <c r="F6438">
        <f t="shared" si="201"/>
        <v>1307</v>
      </c>
      <c r="G6438" t="str">
        <f>IF(F6438&gt;10000,"省直辖县市",VLOOKUP(F6438,'Regionalism Code'!H:I,2,FALSE))</f>
        <v>张家口市</v>
      </c>
      <c r="H6438" s="7">
        <v>113.289387854312</v>
      </c>
      <c r="I6438" s="7">
        <v>103.019269230524</v>
      </c>
      <c r="J6438" s="7">
        <v>138.752285237</v>
      </c>
      <c r="K6438" s="7">
        <v>76.8649590714166</v>
      </c>
      <c r="L6438" s="7">
        <v>117.808172772329</v>
      </c>
      <c r="M6438" s="7">
        <v>90.8837729355164</v>
      </c>
      <c r="N6438" s="7">
        <v>168.797760905912</v>
      </c>
      <c r="O6438" s="7">
        <v>145.228530612753</v>
      </c>
      <c r="P6438" s="7">
        <v>129.405470594728</v>
      </c>
      <c r="Q6438" s="7">
        <v>100.937959618466</v>
      </c>
    </row>
    <row r="6439" spans="1:17">
      <c r="A6439" s="6">
        <v>2017</v>
      </c>
      <c r="B6439" t="s">
        <v>120</v>
      </c>
      <c r="C6439">
        <v>130703</v>
      </c>
      <c r="D6439">
        <f t="shared" si="200"/>
        <v>13</v>
      </c>
      <c r="E6439" t="str">
        <f>VLOOKUP(D6439,'Regionalism Code'!B:C,2,FALSE)</f>
        <v>河北省</v>
      </c>
      <c r="F6439">
        <f t="shared" si="201"/>
        <v>1307</v>
      </c>
      <c r="G6439" t="str">
        <f>IF(F6439&gt;10000,"省直辖县市",VLOOKUP(F6439,'Regionalism Code'!H:I,2,FALSE))</f>
        <v>张家口市</v>
      </c>
      <c r="H6439" s="7">
        <v>109.968673093118</v>
      </c>
      <c r="I6439" s="7">
        <v>99.7545253666444</v>
      </c>
      <c r="J6439" s="7">
        <v>134.531169382583</v>
      </c>
      <c r="K6439" s="7">
        <v>73.4360478500057</v>
      </c>
      <c r="L6439" s="7">
        <v>118.685755676597</v>
      </c>
      <c r="M6439" s="7">
        <v>87.0166661087165</v>
      </c>
      <c r="N6439" s="7">
        <v>157.036988664782</v>
      </c>
      <c r="O6439" s="7">
        <v>142.035365089265</v>
      </c>
      <c r="P6439" s="7">
        <v>131.389768233749</v>
      </c>
      <c r="Q6439" s="7">
        <v>99.0683979939465</v>
      </c>
    </row>
    <row r="6440" spans="1:17">
      <c r="A6440" s="6">
        <v>2017</v>
      </c>
      <c r="B6440" t="s">
        <v>326</v>
      </c>
      <c r="C6440">
        <v>130705</v>
      </c>
      <c r="D6440">
        <f t="shared" si="200"/>
        <v>13</v>
      </c>
      <c r="E6440" t="str">
        <f>VLOOKUP(D6440,'Regionalism Code'!B:C,2,FALSE)</f>
        <v>河北省</v>
      </c>
      <c r="F6440">
        <f t="shared" si="201"/>
        <v>1307</v>
      </c>
      <c r="G6440" t="str">
        <f>IF(F6440&gt;10000,"省直辖县市",VLOOKUP(F6440,'Regionalism Code'!H:I,2,FALSE))</f>
        <v>张家口市</v>
      </c>
      <c r="H6440" s="7">
        <v>108.799337963185</v>
      </c>
      <c r="I6440" s="7">
        <v>100.374957077983</v>
      </c>
      <c r="J6440" s="7">
        <v>128.483932380159</v>
      </c>
      <c r="K6440" s="7">
        <v>60.183527513231</v>
      </c>
      <c r="L6440" s="7">
        <v>99.9761709532091</v>
      </c>
      <c r="M6440" s="7">
        <v>82.711717750271</v>
      </c>
      <c r="N6440" s="7">
        <v>158.143512276486</v>
      </c>
      <c r="O6440" s="7">
        <v>136.2473801557</v>
      </c>
      <c r="P6440" s="7">
        <v>128.591673126876</v>
      </c>
      <c r="Q6440" s="7">
        <v>100.853131897702</v>
      </c>
    </row>
    <row r="6441" spans="1:17">
      <c r="A6441" s="6">
        <v>2017</v>
      </c>
      <c r="B6441" t="s">
        <v>328</v>
      </c>
      <c r="C6441">
        <v>130706</v>
      </c>
      <c r="D6441">
        <f t="shared" si="200"/>
        <v>13</v>
      </c>
      <c r="E6441" t="str">
        <f>VLOOKUP(D6441,'Regionalism Code'!B:C,2,FALSE)</f>
        <v>河北省</v>
      </c>
      <c r="F6441">
        <f t="shared" si="201"/>
        <v>1307</v>
      </c>
      <c r="G6441" t="str">
        <f>IF(F6441&gt;10000,"省直辖县市",VLOOKUP(F6441,'Regionalism Code'!H:I,2,FALSE))</f>
        <v>张家口市</v>
      </c>
      <c r="H6441" s="7">
        <v>104.416035350621</v>
      </c>
      <c r="I6441" s="7">
        <v>93.133168505358</v>
      </c>
      <c r="J6441" s="7">
        <v>128.491001725415</v>
      </c>
      <c r="K6441" s="7">
        <v>61.1482143410939</v>
      </c>
      <c r="L6441" s="7">
        <v>104.217898465877</v>
      </c>
      <c r="M6441" s="7">
        <v>85.1646227341948</v>
      </c>
      <c r="N6441" s="7">
        <v>151.423725730022</v>
      </c>
      <c r="O6441" s="7">
        <v>139.130214263367</v>
      </c>
      <c r="P6441" s="7">
        <v>125.726415335115</v>
      </c>
      <c r="Q6441" s="7">
        <v>97.9302314347444</v>
      </c>
    </row>
    <row r="6442" spans="1:17">
      <c r="A6442" s="6">
        <v>2017</v>
      </c>
      <c r="B6442" t="s">
        <v>332</v>
      </c>
      <c r="C6442">
        <v>130722</v>
      </c>
      <c r="D6442">
        <f t="shared" si="200"/>
        <v>13</v>
      </c>
      <c r="E6442" t="str">
        <f>VLOOKUP(D6442,'Regionalism Code'!B:C,2,FALSE)</f>
        <v>河北省</v>
      </c>
      <c r="F6442">
        <f t="shared" si="201"/>
        <v>1307</v>
      </c>
      <c r="G6442" t="str">
        <f>IF(F6442&gt;10000,"省直辖县市",VLOOKUP(F6442,'Regionalism Code'!H:I,2,FALSE))</f>
        <v>张家口市</v>
      </c>
      <c r="H6442" s="7">
        <v>101.178775465903</v>
      </c>
      <c r="I6442" s="7">
        <v>91.8648780482965</v>
      </c>
      <c r="J6442" s="7">
        <v>118.981985780584</v>
      </c>
      <c r="K6442" s="7">
        <v>51.68107096348</v>
      </c>
      <c r="L6442" s="7">
        <v>88.431582838383</v>
      </c>
      <c r="M6442" s="7">
        <v>71.7576446527055</v>
      </c>
      <c r="N6442" s="7">
        <v>137.751391032594</v>
      </c>
      <c r="O6442" s="7">
        <v>132.418822190652</v>
      </c>
      <c r="P6442" s="7">
        <v>128.360797455069</v>
      </c>
      <c r="Q6442" s="7">
        <v>99.5880438432222</v>
      </c>
    </row>
    <row r="6443" spans="1:17">
      <c r="A6443" s="6">
        <v>2017</v>
      </c>
      <c r="B6443" t="s">
        <v>334</v>
      </c>
      <c r="C6443">
        <v>130723</v>
      </c>
      <c r="D6443">
        <f t="shared" si="200"/>
        <v>13</v>
      </c>
      <c r="E6443" t="str">
        <f>VLOOKUP(D6443,'Regionalism Code'!B:C,2,FALSE)</f>
        <v>河北省</v>
      </c>
      <c r="F6443">
        <f t="shared" si="201"/>
        <v>1307</v>
      </c>
      <c r="G6443" t="str">
        <f>IF(F6443&gt;10000,"省直辖县市",VLOOKUP(F6443,'Regionalism Code'!H:I,2,FALSE))</f>
        <v>张家口市</v>
      </c>
      <c r="H6443" s="7">
        <v>94.639692364161</v>
      </c>
      <c r="I6443" s="7">
        <v>83.7304694422966</v>
      </c>
      <c r="J6443" s="7">
        <v>113.683615815675</v>
      </c>
      <c r="K6443" s="7">
        <v>46.2269004722705</v>
      </c>
      <c r="L6443" s="7">
        <v>84.7612972617385</v>
      </c>
      <c r="M6443" s="7">
        <v>70.1125749315214</v>
      </c>
      <c r="N6443" s="7">
        <v>133.131269998143</v>
      </c>
      <c r="O6443" s="7">
        <v>126.257630136889</v>
      </c>
      <c r="P6443" s="7">
        <v>119.812264520232</v>
      </c>
      <c r="Q6443" s="7">
        <v>96.0617255891596</v>
      </c>
    </row>
    <row r="6444" spans="1:17">
      <c r="A6444" s="6">
        <v>2017</v>
      </c>
      <c r="B6444" t="s">
        <v>336</v>
      </c>
      <c r="C6444">
        <v>130724</v>
      </c>
      <c r="D6444">
        <f t="shared" si="200"/>
        <v>13</v>
      </c>
      <c r="E6444" t="str">
        <f>VLOOKUP(D6444,'Regionalism Code'!B:C,2,FALSE)</f>
        <v>河北省</v>
      </c>
      <c r="F6444">
        <f t="shared" si="201"/>
        <v>1307</v>
      </c>
      <c r="G6444" t="str">
        <f>IF(F6444&gt;10000,"省直辖县市",VLOOKUP(F6444,'Regionalism Code'!H:I,2,FALSE))</f>
        <v>张家口市</v>
      </c>
      <c r="H6444" s="7">
        <v>99.5379090164577</v>
      </c>
      <c r="I6444" s="7">
        <v>91.8530579242168</v>
      </c>
      <c r="J6444" s="7">
        <v>116.141009675009</v>
      </c>
      <c r="K6444" s="7">
        <v>53.414692281367</v>
      </c>
      <c r="L6444" s="7">
        <v>96.2065309013877</v>
      </c>
      <c r="M6444" s="7">
        <v>65.5339063222242</v>
      </c>
      <c r="N6444" s="7">
        <v>122.206934789489</v>
      </c>
      <c r="O6444" s="7">
        <v>134.836758211716</v>
      </c>
      <c r="P6444" s="7">
        <v>120.51331245022</v>
      </c>
      <c r="Q6444" s="7">
        <v>94.7487834835426</v>
      </c>
    </row>
    <row r="6445" spans="1:17">
      <c r="A6445" s="6">
        <v>2017</v>
      </c>
      <c r="B6445" t="s">
        <v>338</v>
      </c>
      <c r="C6445">
        <v>130725</v>
      </c>
      <c r="D6445">
        <f t="shared" si="200"/>
        <v>13</v>
      </c>
      <c r="E6445" t="str">
        <f>VLOOKUP(D6445,'Regionalism Code'!B:C,2,FALSE)</f>
        <v>河北省</v>
      </c>
      <c r="F6445">
        <f t="shared" si="201"/>
        <v>1307</v>
      </c>
      <c r="G6445" t="str">
        <f>IF(F6445&gt;10000,"省直辖县市",VLOOKUP(F6445,'Regionalism Code'!H:I,2,FALSE))</f>
        <v>张家口市</v>
      </c>
      <c r="H6445" s="7">
        <v>93.2756512865356</v>
      </c>
      <c r="I6445" s="7">
        <v>85.2695838987854</v>
      </c>
      <c r="J6445" s="7">
        <v>105.986867585</v>
      </c>
      <c r="K6445" s="7">
        <v>40.4175798548015</v>
      </c>
      <c r="L6445" s="7">
        <v>81.1805388978598</v>
      </c>
      <c r="M6445" s="7">
        <v>61.596327571228</v>
      </c>
      <c r="N6445" s="7">
        <v>121.934196548435</v>
      </c>
      <c r="O6445" s="7">
        <v>117.824475428367</v>
      </c>
      <c r="P6445" s="7">
        <v>116.815454829852</v>
      </c>
      <c r="Q6445" s="7">
        <v>96.618962922962</v>
      </c>
    </row>
    <row r="6446" spans="1:17">
      <c r="A6446" s="6">
        <v>2017</v>
      </c>
      <c r="B6446" t="s">
        <v>340</v>
      </c>
      <c r="C6446">
        <v>130726</v>
      </c>
      <c r="D6446">
        <f t="shared" si="200"/>
        <v>13</v>
      </c>
      <c r="E6446" t="str">
        <f>VLOOKUP(D6446,'Regionalism Code'!B:C,2,FALSE)</f>
        <v>河北省</v>
      </c>
      <c r="F6446">
        <f t="shared" si="201"/>
        <v>1307</v>
      </c>
      <c r="G6446" t="str">
        <f>IF(F6446&gt;10000,"省直辖县市",VLOOKUP(F6446,'Regionalism Code'!H:I,2,FALSE))</f>
        <v>张家口市</v>
      </c>
      <c r="H6446" s="7">
        <v>97.6288633029811</v>
      </c>
      <c r="I6446" s="7">
        <v>88.9477287938597</v>
      </c>
      <c r="J6446" s="7">
        <v>114.059555914445</v>
      </c>
      <c r="K6446" s="7">
        <v>46.9217237252598</v>
      </c>
      <c r="L6446" s="7">
        <v>86.598357089654</v>
      </c>
      <c r="M6446" s="7">
        <v>70.6090723701118</v>
      </c>
      <c r="N6446" s="7">
        <v>140.604944533737</v>
      </c>
      <c r="O6446" s="7">
        <v>122.724700406305</v>
      </c>
      <c r="P6446" s="7">
        <v>114.855130815731</v>
      </c>
      <c r="Q6446" s="7">
        <v>96.4426241841448</v>
      </c>
    </row>
    <row r="6447" spans="1:17">
      <c r="A6447" s="6">
        <v>2017</v>
      </c>
      <c r="B6447" t="s">
        <v>342</v>
      </c>
      <c r="C6447">
        <v>130727</v>
      </c>
      <c r="D6447">
        <f t="shared" si="200"/>
        <v>13</v>
      </c>
      <c r="E6447" t="str">
        <f>VLOOKUP(D6447,'Regionalism Code'!B:C,2,FALSE)</f>
        <v>河北省</v>
      </c>
      <c r="F6447">
        <f t="shared" si="201"/>
        <v>1307</v>
      </c>
      <c r="G6447" t="str">
        <f>IF(F6447&gt;10000,"省直辖县市",VLOOKUP(F6447,'Regionalism Code'!H:I,2,FALSE))</f>
        <v>张家口市</v>
      </c>
      <c r="H6447" s="7">
        <v>95.9551924908722</v>
      </c>
      <c r="I6447" s="7">
        <v>87.2855954536661</v>
      </c>
      <c r="J6447" s="7">
        <v>110.741847681523</v>
      </c>
      <c r="K6447" s="7">
        <v>40.1579155300865</v>
      </c>
      <c r="L6447" s="7">
        <v>84.7649965354559</v>
      </c>
      <c r="M6447" s="7">
        <v>63.5918212797112</v>
      </c>
      <c r="N6447" s="7">
        <v>137.507992187868</v>
      </c>
      <c r="O6447" s="7">
        <v>119.405342892578</v>
      </c>
      <c r="P6447" s="7">
        <v>112.461654386445</v>
      </c>
      <c r="Q6447" s="7">
        <v>97.7182305752921</v>
      </c>
    </row>
    <row r="6448" spans="1:17">
      <c r="A6448" s="6">
        <v>2017</v>
      </c>
      <c r="B6448" t="s">
        <v>344</v>
      </c>
      <c r="C6448">
        <v>130728</v>
      </c>
      <c r="D6448">
        <f t="shared" si="200"/>
        <v>13</v>
      </c>
      <c r="E6448" t="str">
        <f>VLOOKUP(D6448,'Regionalism Code'!B:C,2,FALSE)</f>
        <v>河北省</v>
      </c>
      <c r="F6448">
        <f t="shared" si="201"/>
        <v>1307</v>
      </c>
      <c r="G6448" t="str">
        <f>IF(F6448&gt;10000,"省直辖县市",VLOOKUP(F6448,'Regionalism Code'!H:I,2,FALSE))</f>
        <v>张家口市</v>
      </c>
      <c r="H6448" s="7">
        <v>100.135203257132</v>
      </c>
      <c r="I6448" s="7">
        <v>89.5262850760842</v>
      </c>
      <c r="J6448" s="7">
        <v>115.871187112244</v>
      </c>
      <c r="K6448" s="7">
        <v>47.9033458498886</v>
      </c>
      <c r="L6448" s="7">
        <v>86.516298069011</v>
      </c>
      <c r="M6448" s="7">
        <v>72.1523066536391</v>
      </c>
      <c r="N6448" s="7">
        <v>148.025697123273</v>
      </c>
      <c r="O6448" s="7">
        <v>122.791463437258</v>
      </c>
      <c r="P6448" s="7">
        <v>112.868989554205</v>
      </c>
      <c r="Q6448" s="7">
        <v>106.577021431739</v>
      </c>
    </row>
    <row r="6449" spans="1:17">
      <c r="A6449" s="6">
        <v>2017</v>
      </c>
      <c r="B6449" t="s">
        <v>346</v>
      </c>
      <c r="C6449">
        <v>130729</v>
      </c>
      <c r="D6449">
        <f t="shared" si="200"/>
        <v>13</v>
      </c>
      <c r="E6449" t="str">
        <f>VLOOKUP(D6449,'Regionalism Code'!B:C,2,FALSE)</f>
        <v>河北省</v>
      </c>
      <c r="F6449">
        <f t="shared" si="201"/>
        <v>1307</v>
      </c>
      <c r="G6449" t="str">
        <f>IF(F6449&gt;10000,"省直辖县市",VLOOKUP(F6449,'Regionalism Code'!H:I,2,FALSE))</f>
        <v>张家口市</v>
      </c>
      <c r="H6449" s="7">
        <v>99.1837763249292</v>
      </c>
      <c r="I6449" s="7">
        <v>92.0432827537271</v>
      </c>
      <c r="J6449" s="7">
        <v>115.357311987077</v>
      </c>
      <c r="K6449" s="7">
        <v>52.6842272697</v>
      </c>
      <c r="L6449" s="7">
        <v>87.608224739905</v>
      </c>
      <c r="M6449" s="7">
        <v>69.5005596575742</v>
      </c>
      <c r="N6449" s="7">
        <v>133.420379839215</v>
      </c>
      <c r="O6449" s="7">
        <v>127.993669528912</v>
      </c>
      <c r="P6449" s="7">
        <v>122.254170226154</v>
      </c>
      <c r="Q6449" s="7">
        <v>93.3777576215158</v>
      </c>
    </row>
    <row r="6450" spans="1:17">
      <c r="A6450" s="6">
        <v>2017</v>
      </c>
      <c r="B6450" t="s">
        <v>347</v>
      </c>
      <c r="C6450">
        <v>130730</v>
      </c>
      <c r="D6450">
        <f t="shared" si="200"/>
        <v>13</v>
      </c>
      <c r="E6450" t="str">
        <f>VLOOKUP(D6450,'Regionalism Code'!B:C,2,FALSE)</f>
        <v>河北省</v>
      </c>
      <c r="F6450">
        <f t="shared" si="201"/>
        <v>1307</v>
      </c>
      <c r="G6450" t="str">
        <f>IF(F6450&gt;10000,"省直辖县市",VLOOKUP(F6450,'Regionalism Code'!H:I,2,FALSE))</f>
        <v>张家口市</v>
      </c>
      <c r="H6450" s="7">
        <v>103.850018186619</v>
      </c>
      <c r="I6450" s="7">
        <v>94.3488332992021</v>
      </c>
      <c r="J6450" s="7">
        <v>122.735963351644</v>
      </c>
      <c r="K6450" s="7">
        <v>56.0307081757853</v>
      </c>
      <c r="L6450" s="7">
        <v>94.3358068341844</v>
      </c>
      <c r="M6450" s="7">
        <v>78.5201863785253</v>
      </c>
      <c r="N6450" s="7">
        <v>148.887694551726</v>
      </c>
      <c r="O6450" s="7">
        <v>132.785093164125</v>
      </c>
      <c r="P6450" s="7">
        <v>121.043580321346</v>
      </c>
      <c r="Q6450" s="7">
        <v>100.9103694354</v>
      </c>
    </row>
    <row r="6451" spans="1:17">
      <c r="A6451" s="6">
        <v>2017</v>
      </c>
      <c r="B6451" t="s">
        <v>349</v>
      </c>
      <c r="C6451">
        <v>130731</v>
      </c>
      <c r="D6451">
        <f t="shared" si="200"/>
        <v>13</v>
      </c>
      <c r="E6451" t="str">
        <f>VLOOKUP(D6451,'Regionalism Code'!B:C,2,FALSE)</f>
        <v>河北省</v>
      </c>
      <c r="F6451">
        <f t="shared" si="201"/>
        <v>1307</v>
      </c>
      <c r="G6451" t="str">
        <f>IF(F6451&gt;10000,"省直辖县市",VLOOKUP(F6451,'Regionalism Code'!H:I,2,FALSE))</f>
        <v>张家口市</v>
      </c>
      <c r="H6451" s="7">
        <v>98.9854568785699</v>
      </c>
      <c r="I6451" s="7">
        <v>88.7816414040644</v>
      </c>
      <c r="J6451" s="7">
        <v>115.939786042131</v>
      </c>
      <c r="K6451" s="7">
        <v>51.0528858012604</v>
      </c>
      <c r="L6451" s="7">
        <v>93.4629662458437</v>
      </c>
      <c r="M6451" s="7">
        <v>70.3787464132882</v>
      </c>
      <c r="N6451" s="7">
        <v>139.683893557681</v>
      </c>
      <c r="O6451" s="7">
        <v>124.640824380544</v>
      </c>
      <c r="P6451" s="7">
        <v>116.051508420613</v>
      </c>
      <c r="Q6451" s="7">
        <v>101.87563638142</v>
      </c>
    </row>
    <row r="6452" spans="1:17">
      <c r="A6452" s="6">
        <v>2017</v>
      </c>
      <c r="B6452" t="s">
        <v>351</v>
      </c>
      <c r="C6452">
        <v>130732</v>
      </c>
      <c r="D6452">
        <f t="shared" si="200"/>
        <v>13</v>
      </c>
      <c r="E6452" t="str">
        <f>VLOOKUP(D6452,'Regionalism Code'!B:C,2,FALSE)</f>
        <v>河北省</v>
      </c>
      <c r="F6452">
        <f t="shared" si="201"/>
        <v>1307</v>
      </c>
      <c r="G6452" t="str">
        <f>IF(F6452&gt;10000,"省直辖县市",VLOOKUP(F6452,'Regionalism Code'!H:I,2,FALSE))</f>
        <v>张家口市</v>
      </c>
      <c r="H6452" s="7">
        <v>97.1108729455241</v>
      </c>
      <c r="I6452" s="7">
        <v>87.5968282582774</v>
      </c>
      <c r="J6452" s="7">
        <v>115.432095223597</v>
      </c>
      <c r="K6452" s="7">
        <v>46.8504009807343</v>
      </c>
      <c r="L6452" s="7">
        <v>94.0782102717432</v>
      </c>
      <c r="M6452" s="7">
        <v>67.2676695672553</v>
      </c>
      <c r="N6452" s="7">
        <v>136.628856637918</v>
      </c>
      <c r="O6452" s="7">
        <v>125.833190331438</v>
      </c>
      <c r="P6452" s="7">
        <v>116.869006949844</v>
      </c>
      <c r="Q6452" s="7">
        <v>95.2394654967308</v>
      </c>
    </row>
    <row r="6453" spans="1:17">
      <c r="A6453" s="6">
        <v>2017</v>
      </c>
      <c r="B6453" t="s">
        <v>353</v>
      </c>
      <c r="C6453">
        <v>130733</v>
      </c>
      <c r="D6453">
        <f t="shared" si="200"/>
        <v>13</v>
      </c>
      <c r="E6453" t="str">
        <f>VLOOKUP(D6453,'Regionalism Code'!B:C,2,FALSE)</f>
        <v>河北省</v>
      </c>
      <c r="F6453">
        <f t="shared" si="201"/>
        <v>1307</v>
      </c>
      <c r="G6453" t="str">
        <f>IF(F6453&gt;10000,"省直辖县市",VLOOKUP(F6453,'Regionalism Code'!H:I,2,FALSE))</f>
        <v>张家口市</v>
      </c>
      <c r="H6453" s="7">
        <v>105.595711679314</v>
      </c>
      <c r="I6453" s="7">
        <v>95.5864529610963</v>
      </c>
      <c r="J6453" s="7">
        <v>125.874430483837</v>
      </c>
      <c r="K6453" s="7">
        <v>61.9345939604647</v>
      </c>
      <c r="L6453" s="7">
        <v>97.2381653795823</v>
      </c>
      <c r="M6453" s="7">
        <v>80.9273530055549</v>
      </c>
      <c r="N6453" s="7">
        <v>147.727326461073</v>
      </c>
      <c r="O6453" s="7">
        <v>137.411000877675</v>
      </c>
      <c r="P6453" s="7">
        <v>128.888981382154</v>
      </c>
      <c r="Q6453" s="7">
        <v>101.802930611286</v>
      </c>
    </row>
    <row r="6454" spans="1:17">
      <c r="A6454" s="6">
        <v>2017</v>
      </c>
      <c r="B6454" t="s">
        <v>356</v>
      </c>
      <c r="C6454">
        <v>130802</v>
      </c>
      <c r="D6454">
        <f t="shared" si="200"/>
        <v>13</v>
      </c>
      <c r="E6454" t="str">
        <f>VLOOKUP(D6454,'Regionalism Code'!B:C,2,FALSE)</f>
        <v>河北省</v>
      </c>
      <c r="F6454">
        <f t="shared" si="201"/>
        <v>1308</v>
      </c>
      <c r="G6454" t="str">
        <f>IF(F6454&gt;10000,"省直辖县市",VLOOKUP(F6454,'Regionalism Code'!H:I,2,FALSE))</f>
        <v>承德市</v>
      </c>
      <c r="H6454" s="7">
        <v>110.289206884612</v>
      </c>
      <c r="I6454" s="7">
        <v>101.386677985164</v>
      </c>
      <c r="J6454" s="7">
        <v>130.973973348294</v>
      </c>
      <c r="K6454" s="7">
        <v>68.4378962321475</v>
      </c>
      <c r="L6454" s="7">
        <v>105.486738297077</v>
      </c>
      <c r="M6454" s="7">
        <v>82.5386309473926</v>
      </c>
      <c r="N6454" s="7">
        <v>157.649361603449</v>
      </c>
      <c r="O6454" s="7">
        <v>138.583323280646</v>
      </c>
      <c r="P6454" s="7">
        <v>133.546675226055</v>
      </c>
      <c r="Q6454" s="7">
        <v>102.104457542088</v>
      </c>
    </row>
    <row r="6455" spans="1:17">
      <c r="A6455" s="6">
        <v>2017</v>
      </c>
      <c r="B6455" t="s">
        <v>358</v>
      </c>
      <c r="C6455">
        <v>130803</v>
      </c>
      <c r="D6455">
        <f t="shared" si="200"/>
        <v>13</v>
      </c>
      <c r="E6455" t="str">
        <f>VLOOKUP(D6455,'Regionalism Code'!B:C,2,FALSE)</f>
        <v>河北省</v>
      </c>
      <c r="F6455">
        <f t="shared" si="201"/>
        <v>1308</v>
      </c>
      <c r="G6455" t="str">
        <f>IF(F6455&gt;10000,"省直辖县市",VLOOKUP(F6455,'Regionalism Code'!H:I,2,FALSE))</f>
        <v>承德市</v>
      </c>
      <c r="H6455" s="7">
        <v>106.698444640589</v>
      </c>
      <c r="I6455" s="7">
        <v>98.5601810153411</v>
      </c>
      <c r="J6455" s="7">
        <v>126.374315427519</v>
      </c>
      <c r="K6455" s="7">
        <v>58.7860468057845</v>
      </c>
      <c r="L6455" s="7">
        <v>99.9415338435264</v>
      </c>
      <c r="M6455" s="7">
        <v>79.5390075926875</v>
      </c>
      <c r="N6455" s="7">
        <v>151.635132801807</v>
      </c>
      <c r="O6455" s="7">
        <v>135.365381586507</v>
      </c>
      <c r="P6455" s="7">
        <v>129.844528134144</v>
      </c>
      <c r="Q6455" s="7">
        <v>97.8232080133677</v>
      </c>
    </row>
    <row r="6456" spans="1:17">
      <c r="A6456" s="6">
        <v>2017</v>
      </c>
      <c r="B6456" t="s">
        <v>360</v>
      </c>
      <c r="C6456">
        <v>130804</v>
      </c>
      <c r="D6456">
        <f t="shared" si="200"/>
        <v>13</v>
      </c>
      <c r="E6456" t="str">
        <f>VLOOKUP(D6456,'Regionalism Code'!B:C,2,FALSE)</f>
        <v>河北省</v>
      </c>
      <c r="F6456">
        <f t="shared" si="201"/>
        <v>1308</v>
      </c>
      <c r="G6456" t="str">
        <f>IF(F6456&gt;10000,"省直辖县市",VLOOKUP(F6456,'Regionalism Code'!H:I,2,FALSE))</f>
        <v>承德市</v>
      </c>
      <c r="H6456" s="7">
        <v>103.205250261689</v>
      </c>
      <c r="I6456" s="7">
        <v>92.3999196306388</v>
      </c>
      <c r="J6456" s="7">
        <v>126.972497317373</v>
      </c>
      <c r="K6456" s="7">
        <v>58.8191077105102</v>
      </c>
      <c r="L6456" s="7">
        <v>99.2266693805603</v>
      </c>
      <c r="M6456" s="7">
        <v>84.1735524776951</v>
      </c>
      <c r="N6456" s="7">
        <v>157.172813441023</v>
      </c>
      <c r="O6456" s="7">
        <v>134.010175265678</v>
      </c>
      <c r="P6456" s="7">
        <v>125.329378759185</v>
      </c>
      <c r="Q6456" s="7">
        <v>95.7017306720879</v>
      </c>
    </row>
    <row r="6457" spans="1:17">
      <c r="A6457" s="6">
        <v>2017</v>
      </c>
      <c r="B6457" t="s">
        <v>362</v>
      </c>
      <c r="C6457">
        <v>130821</v>
      </c>
      <c r="D6457">
        <f t="shared" si="200"/>
        <v>13</v>
      </c>
      <c r="E6457" t="str">
        <f>VLOOKUP(D6457,'Regionalism Code'!B:C,2,FALSE)</f>
        <v>河北省</v>
      </c>
      <c r="F6457">
        <f t="shared" si="201"/>
        <v>1308</v>
      </c>
      <c r="G6457" t="str">
        <f>IF(F6457&gt;10000,"省直辖县市",VLOOKUP(F6457,'Regionalism Code'!H:I,2,FALSE))</f>
        <v>承德市</v>
      </c>
      <c r="H6457" s="7">
        <v>99.6973840829576</v>
      </c>
      <c r="I6457" s="7">
        <v>89.8108014676093</v>
      </c>
      <c r="J6457" s="7">
        <v>117.481184155856</v>
      </c>
      <c r="K6457" s="7">
        <v>46.8275276013832</v>
      </c>
      <c r="L6457" s="7">
        <v>89.7643624602971</v>
      </c>
      <c r="M6457" s="7">
        <v>67.6784090598254</v>
      </c>
      <c r="N6457" s="7">
        <v>140.260906184564</v>
      </c>
      <c r="O6457" s="7">
        <v>129.010592341356</v>
      </c>
      <c r="P6457" s="7">
        <v>122.705580743117</v>
      </c>
      <c r="Q6457" s="7">
        <v>100.032829862306</v>
      </c>
    </row>
    <row r="6458" spans="1:17">
      <c r="A6458" s="6">
        <v>2017</v>
      </c>
      <c r="B6458" t="s">
        <v>364</v>
      </c>
      <c r="C6458">
        <v>130822</v>
      </c>
      <c r="D6458">
        <f t="shared" si="200"/>
        <v>13</v>
      </c>
      <c r="E6458" t="str">
        <f>VLOOKUP(D6458,'Regionalism Code'!B:C,2,FALSE)</f>
        <v>河北省</v>
      </c>
      <c r="F6458">
        <f t="shared" si="201"/>
        <v>1308</v>
      </c>
      <c r="G6458" t="str">
        <f>IF(F6458&gt;10000,"省直辖县市",VLOOKUP(F6458,'Regionalism Code'!H:I,2,FALSE))</f>
        <v>承德市</v>
      </c>
      <c r="H6458" s="7">
        <v>99.6735050077769</v>
      </c>
      <c r="I6458" s="7">
        <v>90.0763908519098</v>
      </c>
      <c r="J6458" s="7">
        <v>116.48144484306</v>
      </c>
      <c r="K6458" s="7">
        <v>52.0603232366137</v>
      </c>
      <c r="L6458" s="7">
        <v>88.0687341564215</v>
      </c>
      <c r="M6458" s="7">
        <v>72.153797342545</v>
      </c>
      <c r="N6458" s="7">
        <v>137.987306888959</v>
      </c>
      <c r="O6458" s="7">
        <v>124.227456298422</v>
      </c>
      <c r="P6458" s="7">
        <v>134.22256120183</v>
      </c>
      <c r="Q6458" s="7">
        <v>100.82642197762</v>
      </c>
    </row>
    <row r="6459" spans="1:17">
      <c r="A6459" s="6">
        <v>2017</v>
      </c>
      <c r="B6459" t="s">
        <v>366</v>
      </c>
      <c r="C6459">
        <v>130823</v>
      </c>
      <c r="D6459">
        <f t="shared" si="200"/>
        <v>13</v>
      </c>
      <c r="E6459" t="str">
        <f>VLOOKUP(D6459,'Regionalism Code'!B:C,2,FALSE)</f>
        <v>河北省</v>
      </c>
      <c r="F6459">
        <f t="shared" si="201"/>
        <v>1308</v>
      </c>
      <c r="G6459" t="str">
        <f>IF(F6459&gt;10000,"省直辖县市",VLOOKUP(F6459,'Regionalism Code'!H:I,2,FALSE))</f>
        <v>承德市</v>
      </c>
      <c r="H6459" s="7">
        <v>98.2693568445691</v>
      </c>
      <c r="I6459" s="7">
        <v>88.8351222513646</v>
      </c>
      <c r="J6459" s="7">
        <v>113.42703056077</v>
      </c>
      <c r="K6459" s="7">
        <v>43.9630241342019</v>
      </c>
      <c r="L6459" s="7">
        <v>81.9022393196571</v>
      </c>
      <c r="M6459" s="7">
        <v>64.1647788108732</v>
      </c>
      <c r="N6459" s="7">
        <v>135.173248330855</v>
      </c>
      <c r="O6459" s="7">
        <v>126.0482373725</v>
      </c>
      <c r="P6459" s="7">
        <v>122.261200352918</v>
      </c>
      <c r="Q6459" s="7">
        <v>101.883157087162</v>
      </c>
    </row>
    <row r="6460" spans="1:17">
      <c r="A6460" s="6">
        <v>2017</v>
      </c>
      <c r="B6460" t="s">
        <v>368</v>
      </c>
      <c r="C6460">
        <v>130824</v>
      </c>
      <c r="D6460">
        <f t="shared" si="200"/>
        <v>13</v>
      </c>
      <c r="E6460" t="str">
        <f>VLOOKUP(D6460,'Regionalism Code'!B:C,2,FALSE)</f>
        <v>河北省</v>
      </c>
      <c r="F6460">
        <f t="shared" si="201"/>
        <v>1308</v>
      </c>
      <c r="G6460" t="str">
        <f>IF(F6460&gt;10000,"省直辖县市",VLOOKUP(F6460,'Regionalism Code'!H:I,2,FALSE))</f>
        <v>承德市</v>
      </c>
      <c r="H6460" s="7">
        <v>101.384543419645</v>
      </c>
      <c r="I6460" s="7">
        <v>91.7702183609997</v>
      </c>
      <c r="J6460" s="7">
        <v>120.196018144802</v>
      </c>
      <c r="K6460" s="7">
        <v>52.5025813700055</v>
      </c>
      <c r="L6460" s="7">
        <v>87.5068062358084</v>
      </c>
      <c r="M6460" s="7">
        <v>70.9944899733103</v>
      </c>
      <c r="N6460" s="7">
        <v>145.457435072555</v>
      </c>
      <c r="O6460" s="7">
        <v>132.772238266828</v>
      </c>
      <c r="P6460" s="7">
        <v>121.509556249849</v>
      </c>
      <c r="Q6460" s="7">
        <v>98.9536552538566</v>
      </c>
    </row>
    <row r="6461" spans="1:17">
      <c r="A6461" s="6">
        <v>2017</v>
      </c>
      <c r="B6461" t="s">
        <v>370</v>
      </c>
      <c r="C6461">
        <v>130825</v>
      </c>
      <c r="D6461">
        <f t="shared" si="200"/>
        <v>13</v>
      </c>
      <c r="E6461" t="str">
        <f>VLOOKUP(D6461,'Regionalism Code'!B:C,2,FALSE)</f>
        <v>河北省</v>
      </c>
      <c r="F6461">
        <f t="shared" si="201"/>
        <v>1308</v>
      </c>
      <c r="G6461" t="str">
        <f>IF(F6461&gt;10000,"省直辖县市",VLOOKUP(F6461,'Regionalism Code'!H:I,2,FALSE))</f>
        <v>承德市</v>
      </c>
      <c r="H6461" s="7">
        <v>96.8342779108236</v>
      </c>
      <c r="I6461" s="7">
        <v>88.9134752883372</v>
      </c>
      <c r="J6461" s="7">
        <v>112.87242956123</v>
      </c>
      <c r="K6461" s="7">
        <v>45.6420146902498</v>
      </c>
      <c r="L6461" s="7">
        <v>86.2071127838049</v>
      </c>
      <c r="M6461" s="7">
        <v>63.271849886148</v>
      </c>
      <c r="N6461" s="7">
        <v>134.64345735852</v>
      </c>
      <c r="O6461" s="7">
        <v>123.494943837441</v>
      </c>
      <c r="P6461" s="7">
        <v>120.800940988774</v>
      </c>
      <c r="Q6461" s="7">
        <v>93.8506965364167</v>
      </c>
    </row>
    <row r="6462" spans="1:17">
      <c r="A6462" s="6">
        <v>2017</v>
      </c>
      <c r="B6462" t="s">
        <v>372</v>
      </c>
      <c r="C6462">
        <v>130826</v>
      </c>
      <c r="D6462">
        <f t="shared" si="200"/>
        <v>13</v>
      </c>
      <c r="E6462" t="str">
        <f>VLOOKUP(D6462,'Regionalism Code'!B:C,2,FALSE)</f>
        <v>河北省</v>
      </c>
      <c r="F6462">
        <f t="shared" si="201"/>
        <v>1308</v>
      </c>
      <c r="G6462" t="str">
        <f>IF(F6462&gt;10000,"省直辖县市",VLOOKUP(F6462,'Regionalism Code'!H:I,2,FALSE))</f>
        <v>承德市</v>
      </c>
      <c r="H6462" s="7">
        <v>98.9489158928726</v>
      </c>
      <c r="I6462" s="7">
        <v>90.346843904218</v>
      </c>
      <c r="J6462" s="7">
        <v>115.406823421937</v>
      </c>
      <c r="K6462" s="7">
        <v>52.8058284949574</v>
      </c>
      <c r="L6462" s="7">
        <v>87.9301261530815</v>
      </c>
      <c r="M6462" s="7">
        <v>69.4950964550723</v>
      </c>
      <c r="N6462" s="7">
        <v>135.118070003173</v>
      </c>
      <c r="O6462" s="7">
        <v>126.383640715929</v>
      </c>
      <c r="P6462" s="7">
        <v>124.082860380061</v>
      </c>
      <c r="Q6462" s="7">
        <v>97.4522406702912</v>
      </c>
    </row>
    <row r="6463" spans="1:17">
      <c r="A6463" s="6">
        <v>2017</v>
      </c>
      <c r="B6463" t="s">
        <v>374</v>
      </c>
      <c r="C6463">
        <v>130827</v>
      </c>
      <c r="D6463">
        <f t="shared" si="200"/>
        <v>13</v>
      </c>
      <c r="E6463" t="str">
        <f>VLOOKUP(D6463,'Regionalism Code'!B:C,2,FALSE)</f>
        <v>河北省</v>
      </c>
      <c r="F6463">
        <f t="shared" si="201"/>
        <v>1308</v>
      </c>
      <c r="G6463" t="str">
        <f>IF(F6463&gt;10000,"省直辖县市",VLOOKUP(F6463,'Regionalism Code'!H:I,2,FALSE))</f>
        <v>承德市</v>
      </c>
      <c r="H6463" s="7">
        <v>97.1808846404522</v>
      </c>
      <c r="I6463" s="7">
        <v>92.0064983440007</v>
      </c>
      <c r="J6463" s="7">
        <v>108.318360509863</v>
      </c>
      <c r="K6463" s="7">
        <v>42.7004279617363</v>
      </c>
      <c r="L6463" s="7">
        <v>81.3178556964676</v>
      </c>
      <c r="M6463" s="7">
        <v>57.3999804281401</v>
      </c>
      <c r="N6463" s="7">
        <v>130.679470394581</v>
      </c>
      <c r="O6463" s="7">
        <v>119.547654925809</v>
      </c>
      <c r="P6463" s="7">
        <v>113.156291710448</v>
      </c>
      <c r="Q6463" s="7">
        <v>94.034008885309</v>
      </c>
    </row>
    <row r="6464" spans="1:17">
      <c r="A6464" s="6">
        <v>2017</v>
      </c>
      <c r="B6464" t="s">
        <v>376</v>
      </c>
      <c r="C6464">
        <v>130828</v>
      </c>
      <c r="D6464">
        <f t="shared" si="200"/>
        <v>13</v>
      </c>
      <c r="E6464" t="str">
        <f>VLOOKUP(D6464,'Regionalism Code'!B:C,2,FALSE)</f>
        <v>河北省</v>
      </c>
      <c r="F6464">
        <f t="shared" si="201"/>
        <v>1308</v>
      </c>
      <c r="G6464" t="str">
        <f>IF(F6464&gt;10000,"省直辖县市",VLOOKUP(F6464,'Regionalism Code'!H:I,2,FALSE))</f>
        <v>承德市</v>
      </c>
      <c r="H6464" s="7">
        <v>96.8971182847667</v>
      </c>
      <c r="I6464" s="7">
        <v>90.0841446396863</v>
      </c>
      <c r="J6464" s="7">
        <v>108.526040114722</v>
      </c>
      <c r="K6464" s="7">
        <v>42.4471775030242</v>
      </c>
      <c r="L6464" s="7">
        <v>80.1028094601471</v>
      </c>
      <c r="M6464" s="7">
        <v>59.5375220224782</v>
      </c>
      <c r="N6464" s="7">
        <v>120.366948000068</v>
      </c>
      <c r="O6464" s="7">
        <v>125.382340305384</v>
      </c>
      <c r="P6464" s="7">
        <v>119.376648416584</v>
      </c>
      <c r="Q6464" s="7">
        <v>98.2677770363345</v>
      </c>
    </row>
    <row r="6465" spans="1:17">
      <c r="A6465" s="6">
        <v>2017</v>
      </c>
      <c r="B6465" t="s">
        <v>121</v>
      </c>
      <c r="C6465">
        <v>130902</v>
      </c>
      <c r="D6465">
        <f t="shared" si="200"/>
        <v>13</v>
      </c>
      <c r="E6465" t="str">
        <f>VLOOKUP(D6465,'Regionalism Code'!B:C,2,FALSE)</f>
        <v>河北省</v>
      </c>
      <c r="F6465">
        <f t="shared" si="201"/>
        <v>1309</v>
      </c>
      <c r="G6465" t="str">
        <f>IF(F6465&gt;10000,"省直辖县市",VLOOKUP(F6465,'Regionalism Code'!H:I,2,FALSE))</f>
        <v>沧州市</v>
      </c>
      <c r="H6465" s="7">
        <v>107.443008479527</v>
      </c>
      <c r="I6465" s="7">
        <v>98.8103834995239</v>
      </c>
      <c r="J6465" s="7">
        <v>129.736813284971</v>
      </c>
      <c r="K6465" s="7">
        <v>69.4882707636546</v>
      </c>
      <c r="L6465" s="7">
        <v>96.7765810626068</v>
      </c>
      <c r="M6465" s="7">
        <v>89.5320157823585</v>
      </c>
      <c r="N6465" s="7">
        <v>158.696075016032</v>
      </c>
      <c r="O6465" s="7">
        <v>137.682949985405</v>
      </c>
      <c r="P6465" s="7">
        <v>130.983521842402</v>
      </c>
      <c r="Q6465" s="7">
        <v>95.4429896355616</v>
      </c>
    </row>
    <row r="6466" spans="1:17">
      <c r="A6466" s="6">
        <v>2017</v>
      </c>
      <c r="B6466" t="s">
        <v>379</v>
      </c>
      <c r="C6466">
        <v>130903</v>
      </c>
      <c r="D6466">
        <f t="shared" ref="D6466:D6529" si="202">INT(C6466/10000)</f>
        <v>13</v>
      </c>
      <c r="E6466" t="str">
        <f>VLOOKUP(D6466,'Regionalism Code'!B:C,2,FALSE)</f>
        <v>河北省</v>
      </c>
      <c r="F6466">
        <f t="shared" ref="F6466:F6529" si="203">IF(OR(D6466=11,D6466=12,D6466=31,D6466=50),D6466*100,IF(MID(C6466,3,1)="9",C6466,INT(C6466/100)))</f>
        <v>1309</v>
      </c>
      <c r="G6466" t="str">
        <f>IF(F6466&gt;10000,"省直辖县市",VLOOKUP(F6466,'Regionalism Code'!H:I,2,FALSE))</f>
        <v>沧州市</v>
      </c>
      <c r="H6466" s="7">
        <v>111.130054780929</v>
      </c>
      <c r="I6466" s="7">
        <v>103.351032682677</v>
      </c>
      <c r="J6466" s="7">
        <v>129.264565668841</v>
      </c>
      <c r="K6466" s="7">
        <v>69.0914161676732</v>
      </c>
      <c r="L6466" s="7">
        <v>95.0807485769093</v>
      </c>
      <c r="M6466" s="7">
        <v>88.946142868203</v>
      </c>
      <c r="N6466" s="7">
        <v>160.098735081486</v>
      </c>
      <c r="O6466" s="7">
        <v>137.10579587994</v>
      </c>
      <c r="P6466" s="7">
        <v>128.225248164094</v>
      </c>
      <c r="Q6466" s="7">
        <v>103.8697748991</v>
      </c>
    </row>
    <row r="6467" spans="1:17">
      <c r="A6467" s="6">
        <v>2017</v>
      </c>
      <c r="B6467" t="s">
        <v>381</v>
      </c>
      <c r="C6467">
        <v>130921</v>
      </c>
      <c r="D6467">
        <f t="shared" si="202"/>
        <v>13</v>
      </c>
      <c r="E6467" t="str">
        <f>VLOOKUP(D6467,'Regionalism Code'!B:C,2,FALSE)</f>
        <v>河北省</v>
      </c>
      <c r="F6467">
        <f t="shared" si="203"/>
        <v>1309</v>
      </c>
      <c r="G6467" t="str">
        <f>IF(F6467&gt;10000,"省直辖县市",VLOOKUP(F6467,'Regionalism Code'!H:I,2,FALSE))</f>
        <v>沧州市</v>
      </c>
      <c r="H6467" s="7">
        <v>94.1092628816789</v>
      </c>
      <c r="I6467" s="7">
        <v>88.2853552309936</v>
      </c>
      <c r="J6467" s="7">
        <v>107.088950697349</v>
      </c>
      <c r="K6467" s="7">
        <v>47.1773569800034</v>
      </c>
      <c r="L6467" s="7">
        <v>73.9243641764059</v>
      </c>
      <c r="M6467" s="7">
        <v>75.3441962499504</v>
      </c>
      <c r="N6467" s="7">
        <v>137.49588550877</v>
      </c>
      <c r="O6467" s="7">
        <v>109.646183636165</v>
      </c>
      <c r="P6467" s="7">
        <v>120.008947468956</v>
      </c>
      <c r="Q6467" s="7">
        <v>89.7593167690471</v>
      </c>
    </row>
    <row r="6468" spans="1:17">
      <c r="A6468" s="6">
        <v>2017</v>
      </c>
      <c r="B6468" t="s">
        <v>383</v>
      </c>
      <c r="C6468">
        <v>130922</v>
      </c>
      <c r="D6468">
        <f t="shared" si="202"/>
        <v>13</v>
      </c>
      <c r="E6468" t="str">
        <f>VLOOKUP(D6468,'Regionalism Code'!B:C,2,FALSE)</f>
        <v>河北省</v>
      </c>
      <c r="F6468">
        <f t="shared" si="203"/>
        <v>1309</v>
      </c>
      <c r="G6468" t="str">
        <f>IF(F6468&gt;10000,"省直辖县市",VLOOKUP(F6468,'Regionalism Code'!H:I,2,FALSE))</f>
        <v>沧州市</v>
      </c>
      <c r="H6468" s="7">
        <v>99.9714716572737</v>
      </c>
      <c r="I6468" s="7">
        <v>92.274993794971</v>
      </c>
      <c r="J6468" s="7">
        <v>117.875259494626</v>
      </c>
      <c r="K6468" s="7">
        <v>56.771280420573</v>
      </c>
      <c r="L6468" s="7">
        <v>86.1108243951245</v>
      </c>
      <c r="M6468" s="7">
        <v>78.0316993797372</v>
      </c>
      <c r="N6468" s="7">
        <v>147.222186326209</v>
      </c>
      <c r="O6468" s="7">
        <v>125.507327009385</v>
      </c>
      <c r="P6468" s="7">
        <v>117.587564408375</v>
      </c>
      <c r="Q6468" s="7">
        <v>92.8572096196632</v>
      </c>
    </row>
    <row r="6469" spans="1:17">
      <c r="A6469" s="6">
        <v>2017</v>
      </c>
      <c r="B6469" t="s">
        <v>385</v>
      </c>
      <c r="C6469">
        <v>130923</v>
      </c>
      <c r="D6469">
        <f t="shared" si="202"/>
        <v>13</v>
      </c>
      <c r="E6469" t="str">
        <f>VLOOKUP(D6469,'Regionalism Code'!B:C,2,FALSE)</f>
        <v>河北省</v>
      </c>
      <c r="F6469">
        <f t="shared" si="203"/>
        <v>1309</v>
      </c>
      <c r="G6469" t="str">
        <f>IF(F6469&gt;10000,"省直辖县市",VLOOKUP(F6469,'Regionalism Code'!H:I,2,FALSE))</f>
        <v>沧州市</v>
      </c>
      <c r="H6469" s="7">
        <v>94.8102024065784</v>
      </c>
      <c r="I6469" s="7">
        <v>88.6377044169621</v>
      </c>
      <c r="J6469" s="7">
        <v>108.449154541863</v>
      </c>
      <c r="K6469" s="7">
        <v>45.135530628891</v>
      </c>
      <c r="L6469" s="7">
        <v>70.4216936746364</v>
      </c>
      <c r="M6469" s="7">
        <v>77.7020194188097</v>
      </c>
      <c r="N6469" s="7">
        <v>144.261839653458</v>
      </c>
      <c r="O6469" s="7">
        <v>111.767412544156</v>
      </c>
      <c r="P6469" s="7">
        <v>113.549043699823</v>
      </c>
      <c r="Q6469" s="7">
        <v>90.4133508345965</v>
      </c>
    </row>
    <row r="6470" spans="1:17">
      <c r="A6470" s="6">
        <v>2017</v>
      </c>
      <c r="B6470" t="s">
        <v>387</v>
      </c>
      <c r="C6470">
        <v>130924</v>
      </c>
      <c r="D6470">
        <f t="shared" si="202"/>
        <v>13</v>
      </c>
      <c r="E6470" t="str">
        <f>VLOOKUP(D6470,'Regionalism Code'!B:C,2,FALSE)</f>
        <v>河北省</v>
      </c>
      <c r="F6470">
        <f t="shared" si="203"/>
        <v>1309</v>
      </c>
      <c r="G6470" t="str">
        <f>IF(F6470&gt;10000,"省直辖县市",VLOOKUP(F6470,'Regionalism Code'!H:I,2,FALSE))</f>
        <v>沧州市</v>
      </c>
      <c r="H6470" s="7">
        <v>95.5766953234043</v>
      </c>
      <c r="I6470" s="7">
        <v>87.5511575420103</v>
      </c>
      <c r="J6470" s="7">
        <v>108.306199395621</v>
      </c>
      <c r="K6470" s="7">
        <v>44.3437722722936</v>
      </c>
      <c r="L6470" s="7">
        <v>75.7873879691652</v>
      </c>
      <c r="M6470" s="7">
        <v>70.9032947032983</v>
      </c>
      <c r="N6470" s="7">
        <v>138.818846228958</v>
      </c>
      <c r="O6470" s="7">
        <v>112.989399072399</v>
      </c>
      <c r="P6470" s="7">
        <v>117.184068368885</v>
      </c>
      <c r="Q6470" s="7">
        <v>98.9512068879968</v>
      </c>
    </row>
    <row r="6471" spans="1:17">
      <c r="A6471" s="6">
        <v>2017</v>
      </c>
      <c r="B6471" t="s">
        <v>389</v>
      </c>
      <c r="C6471">
        <v>130925</v>
      </c>
      <c r="D6471">
        <f t="shared" si="202"/>
        <v>13</v>
      </c>
      <c r="E6471" t="str">
        <f>VLOOKUP(D6471,'Regionalism Code'!B:C,2,FALSE)</f>
        <v>河北省</v>
      </c>
      <c r="F6471">
        <f t="shared" si="203"/>
        <v>1309</v>
      </c>
      <c r="G6471" t="str">
        <f>IF(F6471&gt;10000,"省直辖县市",VLOOKUP(F6471,'Regionalism Code'!H:I,2,FALSE))</f>
        <v>沧州市</v>
      </c>
      <c r="H6471" s="7">
        <v>96.6233513829693</v>
      </c>
      <c r="I6471" s="7">
        <v>88.2481211822637</v>
      </c>
      <c r="J6471" s="7">
        <v>111.97547562554</v>
      </c>
      <c r="K6471" s="7">
        <v>44.4087831502206</v>
      </c>
      <c r="L6471" s="7">
        <v>75.1746240748769</v>
      </c>
      <c r="M6471" s="7">
        <v>69.5642980094091</v>
      </c>
      <c r="N6471" s="7">
        <v>136.855256645014</v>
      </c>
      <c r="O6471" s="7">
        <v>123.064838750977</v>
      </c>
      <c r="P6471" s="7">
        <v>122.032469933291</v>
      </c>
      <c r="Q6471" s="7">
        <v>96.3868894263101</v>
      </c>
    </row>
    <row r="6472" spans="1:17">
      <c r="A6472" s="6">
        <v>2017</v>
      </c>
      <c r="B6472" t="s">
        <v>391</v>
      </c>
      <c r="C6472">
        <v>130926</v>
      </c>
      <c r="D6472">
        <f t="shared" si="202"/>
        <v>13</v>
      </c>
      <c r="E6472" t="str">
        <f>VLOOKUP(D6472,'Regionalism Code'!B:C,2,FALSE)</f>
        <v>河北省</v>
      </c>
      <c r="F6472">
        <f t="shared" si="203"/>
        <v>1309</v>
      </c>
      <c r="G6472" t="str">
        <f>IF(F6472&gt;10000,"省直辖县市",VLOOKUP(F6472,'Regionalism Code'!H:I,2,FALSE))</f>
        <v>沧州市</v>
      </c>
      <c r="H6472" s="7">
        <v>96.1146857428489</v>
      </c>
      <c r="I6472" s="7">
        <v>91.4937832479352</v>
      </c>
      <c r="J6472" s="7">
        <v>120.305320225848</v>
      </c>
      <c r="K6472" s="7">
        <v>82.0547795334587</v>
      </c>
      <c r="L6472" s="7">
        <v>90.5684923012787</v>
      </c>
      <c r="M6472" s="7">
        <v>87.4877306845519</v>
      </c>
      <c r="N6472" s="7">
        <v>146.531661575971</v>
      </c>
      <c r="O6472" s="7">
        <v>125.746741103178</v>
      </c>
      <c r="P6472" s="7">
        <v>118.698595617953</v>
      </c>
      <c r="Q6472" s="7">
        <v>67.4204960847069</v>
      </c>
    </row>
    <row r="6473" spans="1:17">
      <c r="A6473" s="6">
        <v>2017</v>
      </c>
      <c r="B6473" t="s">
        <v>393</v>
      </c>
      <c r="C6473">
        <v>130927</v>
      </c>
      <c r="D6473">
        <f t="shared" si="202"/>
        <v>13</v>
      </c>
      <c r="E6473" t="str">
        <f>VLOOKUP(D6473,'Regionalism Code'!B:C,2,FALSE)</f>
        <v>河北省</v>
      </c>
      <c r="F6473">
        <f t="shared" si="203"/>
        <v>1309</v>
      </c>
      <c r="G6473" t="str">
        <f>IF(F6473&gt;10000,"省直辖县市",VLOOKUP(F6473,'Regionalism Code'!H:I,2,FALSE))</f>
        <v>沧州市</v>
      </c>
      <c r="H6473" s="7">
        <v>93.7187539985615</v>
      </c>
      <c r="I6473" s="7">
        <v>88.4536243433683</v>
      </c>
      <c r="J6473" s="7">
        <v>104.852991262339</v>
      </c>
      <c r="K6473" s="7">
        <v>41.2004038844742</v>
      </c>
      <c r="L6473" s="7">
        <v>68.4476988110385</v>
      </c>
      <c r="M6473" s="7">
        <v>70.0263799705589</v>
      </c>
      <c r="N6473" s="7">
        <v>135.392231367434</v>
      </c>
      <c r="O6473" s="7">
        <v>109.747398029474</v>
      </c>
      <c r="P6473" s="7">
        <v>117.252643847621</v>
      </c>
      <c r="Q6473" s="7">
        <v>90.8771844411472</v>
      </c>
    </row>
    <row r="6474" spans="1:17">
      <c r="A6474" s="6">
        <v>2017</v>
      </c>
      <c r="B6474" t="s">
        <v>395</v>
      </c>
      <c r="C6474">
        <v>130928</v>
      </c>
      <c r="D6474">
        <f t="shared" si="202"/>
        <v>13</v>
      </c>
      <c r="E6474" t="str">
        <f>VLOOKUP(D6474,'Regionalism Code'!B:C,2,FALSE)</f>
        <v>河北省</v>
      </c>
      <c r="F6474">
        <f t="shared" si="203"/>
        <v>1309</v>
      </c>
      <c r="G6474" t="str">
        <f>IF(F6474&gt;10000,"省直辖县市",VLOOKUP(F6474,'Regionalism Code'!H:I,2,FALSE))</f>
        <v>沧州市</v>
      </c>
      <c r="H6474" s="7">
        <v>93.6989924712</v>
      </c>
      <c r="I6474" s="7">
        <v>86.4990893027565</v>
      </c>
      <c r="J6474" s="7">
        <v>108.861896183782</v>
      </c>
      <c r="K6474" s="7">
        <v>43.5698983753195</v>
      </c>
      <c r="L6474" s="7">
        <v>71.7542363810739</v>
      </c>
      <c r="M6474" s="7">
        <v>74.5295361512717</v>
      </c>
      <c r="N6474" s="7">
        <v>145.222821912652</v>
      </c>
      <c r="O6474" s="7">
        <v>109.696013340224</v>
      </c>
      <c r="P6474" s="7">
        <v>123.705661352152</v>
      </c>
      <c r="Q6474" s="7">
        <v>89.9252857777731</v>
      </c>
    </row>
    <row r="6475" spans="1:17">
      <c r="A6475" s="6">
        <v>2017</v>
      </c>
      <c r="B6475" t="s">
        <v>397</v>
      </c>
      <c r="C6475">
        <v>130929</v>
      </c>
      <c r="D6475">
        <f t="shared" si="202"/>
        <v>13</v>
      </c>
      <c r="E6475" t="str">
        <f>VLOOKUP(D6475,'Regionalism Code'!B:C,2,FALSE)</f>
        <v>河北省</v>
      </c>
      <c r="F6475">
        <f t="shared" si="203"/>
        <v>1309</v>
      </c>
      <c r="G6475" t="str">
        <f>IF(F6475&gt;10000,"省直辖县市",VLOOKUP(F6475,'Regionalism Code'!H:I,2,FALSE))</f>
        <v>沧州市</v>
      </c>
      <c r="H6475" s="7">
        <v>93.2067676358466</v>
      </c>
      <c r="I6475" s="7">
        <v>87.0468831050339</v>
      </c>
      <c r="J6475" s="7">
        <v>106.755162055984</v>
      </c>
      <c r="K6475" s="7">
        <v>46.118835755017</v>
      </c>
      <c r="L6475" s="7">
        <v>74.1977488581077</v>
      </c>
      <c r="M6475" s="7">
        <v>71.5871982648878</v>
      </c>
      <c r="N6475" s="7">
        <v>131.390636070855</v>
      </c>
      <c r="O6475" s="7">
        <v>113.608741861621</v>
      </c>
      <c r="P6475" s="7">
        <v>119.230717554318</v>
      </c>
      <c r="Q6475" s="7">
        <v>88.9327262231938</v>
      </c>
    </row>
    <row r="6476" spans="1:17">
      <c r="A6476" s="6">
        <v>2017</v>
      </c>
      <c r="B6476" t="s">
        <v>399</v>
      </c>
      <c r="C6476">
        <v>130930</v>
      </c>
      <c r="D6476">
        <f t="shared" si="202"/>
        <v>13</v>
      </c>
      <c r="E6476" t="str">
        <f>VLOOKUP(D6476,'Regionalism Code'!B:C,2,FALSE)</f>
        <v>河北省</v>
      </c>
      <c r="F6476">
        <f t="shared" si="203"/>
        <v>1309</v>
      </c>
      <c r="G6476" t="str">
        <f>IF(F6476&gt;10000,"省直辖县市",VLOOKUP(F6476,'Regionalism Code'!H:I,2,FALSE))</f>
        <v>沧州市</v>
      </c>
      <c r="H6476" s="7">
        <v>95.5395758349872</v>
      </c>
      <c r="I6476" s="7">
        <v>89.5144052159209</v>
      </c>
      <c r="J6476" s="7">
        <v>105.147142004294</v>
      </c>
      <c r="K6476" s="7">
        <v>38.8989662564488</v>
      </c>
      <c r="L6476" s="7">
        <v>73.0097988900787</v>
      </c>
      <c r="M6476" s="7">
        <v>66.6599498041211</v>
      </c>
      <c r="N6476" s="7">
        <v>137.308244022723</v>
      </c>
      <c r="O6476" s="7">
        <v>108.307526430852</v>
      </c>
      <c r="P6476" s="7">
        <v>116.768929791666</v>
      </c>
      <c r="Q6476" s="7">
        <v>97.9819627146561</v>
      </c>
    </row>
    <row r="6477" spans="1:17">
      <c r="A6477" s="6">
        <v>2017</v>
      </c>
      <c r="B6477" t="s">
        <v>401</v>
      </c>
      <c r="C6477">
        <v>130981</v>
      </c>
      <c r="D6477">
        <f t="shared" si="202"/>
        <v>13</v>
      </c>
      <c r="E6477" t="str">
        <f>VLOOKUP(D6477,'Regionalism Code'!B:C,2,FALSE)</f>
        <v>河北省</v>
      </c>
      <c r="F6477">
        <f t="shared" si="203"/>
        <v>1309</v>
      </c>
      <c r="G6477" t="str">
        <f>IF(F6477&gt;10000,"省直辖县市",VLOOKUP(F6477,'Regionalism Code'!H:I,2,FALSE))</f>
        <v>沧州市</v>
      </c>
      <c r="H6477" s="7">
        <v>94.6098297775988</v>
      </c>
      <c r="I6477" s="7">
        <v>89.3257814137858</v>
      </c>
      <c r="J6477" s="7">
        <v>110.167921599015</v>
      </c>
      <c r="K6477" s="7">
        <v>52.2308313061203</v>
      </c>
      <c r="L6477" s="7">
        <v>68.3950030859133</v>
      </c>
      <c r="M6477" s="7">
        <v>75.3849588960182</v>
      </c>
      <c r="N6477" s="7">
        <v>142.694096413889</v>
      </c>
      <c r="O6477" s="7">
        <v>116.77839969862</v>
      </c>
      <c r="P6477" s="7">
        <v>117.153842543196</v>
      </c>
      <c r="Q6477" s="7">
        <v>83.7919402206726</v>
      </c>
    </row>
    <row r="6478" spans="1:17">
      <c r="A6478" s="6">
        <v>2017</v>
      </c>
      <c r="B6478" t="s">
        <v>403</v>
      </c>
      <c r="C6478">
        <v>130982</v>
      </c>
      <c r="D6478">
        <f t="shared" si="202"/>
        <v>13</v>
      </c>
      <c r="E6478" t="str">
        <f>VLOOKUP(D6478,'Regionalism Code'!B:C,2,FALSE)</f>
        <v>河北省</v>
      </c>
      <c r="F6478">
        <f t="shared" si="203"/>
        <v>1309</v>
      </c>
      <c r="G6478" t="str">
        <f>IF(F6478&gt;10000,"省直辖县市",VLOOKUP(F6478,'Regionalism Code'!H:I,2,FALSE))</f>
        <v>沧州市</v>
      </c>
      <c r="H6478" s="7">
        <v>102.498392180081</v>
      </c>
      <c r="I6478" s="7">
        <v>93.5844312941703</v>
      </c>
      <c r="J6478" s="7">
        <v>123.627440886636</v>
      </c>
      <c r="K6478" s="7">
        <v>59.8327184027088</v>
      </c>
      <c r="L6478" s="7">
        <v>89.0505393727622</v>
      </c>
      <c r="M6478" s="7">
        <v>84.8769187812161</v>
      </c>
      <c r="N6478" s="7">
        <v>160.931277327338</v>
      </c>
      <c r="O6478" s="7">
        <v>128.117913238155</v>
      </c>
      <c r="P6478" s="7">
        <v>120.391128848639</v>
      </c>
      <c r="Q6478" s="7">
        <v>93.5435831828308</v>
      </c>
    </row>
    <row r="6479" spans="1:17">
      <c r="A6479" s="6">
        <v>2017</v>
      </c>
      <c r="B6479" t="s">
        <v>405</v>
      </c>
      <c r="C6479">
        <v>130983</v>
      </c>
      <c r="D6479">
        <f t="shared" si="202"/>
        <v>13</v>
      </c>
      <c r="E6479" t="str">
        <f>VLOOKUP(D6479,'Regionalism Code'!B:C,2,FALSE)</f>
        <v>河北省</v>
      </c>
      <c r="F6479">
        <f t="shared" si="203"/>
        <v>1309</v>
      </c>
      <c r="G6479" t="str">
        <f>IF(F6479&gt;10000,"省直辖县市",VLOOKUP(F6479,'Regionalism Code'!H:I,2,FALSE))</f>
        <v>沧州市</v>
      </c>
      <c r="H6479" s="7">
        <v>104.849378099364</v>
      </c>
      <c r="I6479" s="7">
        <v>98.219321599706</v>
      </c>
      <c r="J6479" s="7">
        <v>118.086143307266</v>
      </c>
      <c r="K6479" s="7">
        <v>58.7306667915024</v>
      </c>
      <c r="L6479" s="7">
        <v>84.7052432789718</v>
      </c>
      <c r="M6479" s="7">
        <v>78.3671831927314</v>
      </c>
      <c r="N6479" s="7">
        <v>150.948556014997</v>
      </c>
      <c r="O6479" s="7">
        <v>122.708624466627</v>
      </c>
      <c r="P6479" s="7">
        <v>122.230627324512</v>
      </c>
      <c r="Q6479" s="7">
        <v>102.694828383432</v>
      </c>
    </row>
    <row r="6480" spans="1:17">
      <c r="A6480" s="6">
        <v>2017</v>
      </c>
      <c r="B6480" t="s">
        <v>406</v>
      </c>
      <c r="C6480">
        <v>130984</v>
      </c>
      <c r="D6480">
        <f t="shared" si="202"/>
        <v>13</v>
      </c>
      <c r="E6480" t="str">
        <f>VLOOKUP(D6480,'Regionalism Code'!B:C,2,FALSE)</f>
        <v>河北省</v>
      </c>
      <c r="F6480">
        <f t="shared" si="203"/>
        <v>1309</v>
      </c>
      <c r="G6480" t="str">
        <f>IF(F6480&gt;10000,"省直辖县市",VLOOKUP(F6480,'Regionalism Code'!H:I,2,FALSE))</f>
        <v>沧州市</v>
      </c>
      <c r="H6480" s="7">
        <v>94.5817578148701</v>
      </c>
      <c r="I6480" s="7">
        <v>87.9083002306174</v>
      </c>
      <c r="J6480" s="7">
        <v>110.909745857805</v>
      </c>
      <c r="K6480" s="7">
        <v>48.3136667251641</v>
      </c>
      <c r="L6480" s="7">
        <v>70.9937352911149</v>
      </c>
      <c r="M6480" s="7">
        <v>72.4416953626075</v>
      </c>
      <c r="N6480" s="7">
        <v>149.126950335176</v>
      </c>
      <c r="O6480" s="7">
        <v>113.770188202713</v>
      </c>
      <c r="P6480" s="7">
        <v>119.372281965579</v>
      </c>
      <c r="Q6480" s="7">
        <v>86.9526483753087</v>
      </c>
    </row>
    <row r="6481" spans="1:17">
      <c r="A6481" s="6">
        <v>2017</v>
      </c>
      <c r="B6481" t="s">
        <v>409</v>
      </c>
      <c r="C6481">
        <v>131002</v>
      </c>
      <c r="D6481">
        <f t="shared" si="202"/>
        <v>13</v>
      </c>
      <c r="E6481" t="str">
        <f>VLOOKUP(D6481,'Regionalism Code'!B:C,2,FALSE)</f>
        <v>河北省</v>
      </c>
      <c r="F6481">
        <f t="shared" si="203"/>
        <v>1310</v>
      </c>
      <c r="G6481" t="str">
        <f>IF(F6481&gt;10000,"省直辖县市",VLOOKUP(F6481,'Regionalism Code'!H:I,2,FALSE))</f>
        <v>廊坊市</v>
      </c>
      <c r="H6481" s="7">
        <v>110.683808701735</v>
      </c>
      <c r="I6481" s="7">
        <v>102.603835511146</v>
      </c>
      <c r="J6481" s="7">
        <v>130.194131167797</v>
      </c>
      <c r="K6481" s="7">
        <v>73.1415028892109</v>
      </c>
      <c r="L6481" s="7">
        <v>96.9718139690587</v>
      </c>
      <c r="M6481" s="7">
        <v>90.2668245944552</v>
      </c>
      <c r="N6481" s="7">
        <v>154.130173950088</v>
      </c>
      <c r="O6481" s="7">
        <v>140.235663970997</v>
      </c>
      <c r="P6481" s="7">
        <v>134.854902893296</v>
      </c>
      <c r="Q6481" s="7">
        <v>101.917169440561</v>
      </c>
    </row>
    <row r="6482" spans="1:17">
      <c r="A6482" s="6">
        <v>2017</v>
      </c>
      <c r="B6482" t="s">
        <v>411</v>
      </c>
      <c r="C6482">
        <v>131003</v>
      </c>
      <c r="D6482">
        <f t="shared" si="202"/>
        <v>13</v>
      </c>
      <c r="E6482" t="str">
        <f>VLOOKUP(D6482,'Regionalism Code'!B:C,2,FALSE)</f>
        <v>河北省</v>
      </c>
      <c r="F6482">
        <f t="shared" si="203"/>
        <v>1310</v>
      </c>
      <c r="G6482" t="str">
        <f>IF(F6482&gt;10000,"省直辖县市",VLOOKUP(F6482,'Regionalism Code'!H:I,2,FALSE))</f>
        <v>廊坊市</v>
      </c>
      <c r="H6482" s="7">
        <v>115.887750814739</v>
      </c>
      <c r="I6482" s="7">
        <v>106.736513154538</v>
      </c>
      <c r="J6482" s="7">
        <v>140.079689517838</v>
      </c>
      <c r="K6482" s="7">
        <v>83.5100895487573</v>
      </c>
      <c r="L6482" s="7">
        <v>109.101311877728</v>
      </c>
      <c r="M6482" s="7">
        <v>98.2016369452833</v>
      </c>
      <c r="N6482" s="7">
        <v>165.990014520521</v>
      </c>
      <c r="O6482" s="7">
        <v>149.869875240508</v>
      </c>
      <c r="P6482" s="7">
        <v>138.262242276567</v>
      </c>
      <c r="Q6482" s="7">
        <v>102.151489121293</v>
      </c>
    </row>
    <row r="6483" spans="1:17">
      <c r="A6483" s="6">
        <v>2017</v>
      </c>
      <c r="B6483" t="s">
        <v>413</v>
      </c>
      <c r="C6483">
        <v>131022</v>
      </c>
      <c r="D6483">
        <f t="shared" si="202"/>
        <v>13</v>
      </c>
      <c r="E6483" t="str">
        <f>VLOOKUP(D6483,'Regionalism Code'!B:C,2,FALSE)</f>
        <v>河北省</v>
      </c>
      <c r="F6483">
        <f t="shared" si="203"/>
        <v>1310</v>
      </c>
      <c r="G6483" t="str">
        <f>IF(F6483&gt;10000,"省直辖县市",VLOOKUP(F6483,'Regionalism Code'!H:I,2,FALSE))</f>
        <v>廊坊市</v>
      </c>
      <c r="H6483" s="7">
        <v>108.837384900217</v>
      </c>
      <c r="I6483" s="7">
        <v>98.6317177930292</v>
      </c>
      <c r="J6483" s="7">
        <v>131.526189809938</v>
      </c>
      <c r="K6483" s="7">
        <v>74.9953269216506</v>
      </c>
      <c r="L6483" s="7">
        <v>95.3847916925841</v>
      </c>
      <c r="M6483" s="7">
        <v>93.7116088467479</v>
      </c>
      <c r="N6483" s="7">
        <v>151.167422236143</v>
      </c>
      <c r="O6483" s="7">
        <v>142.876279957535</v>
      </c>
      <c r="P6483" s="7">
        <v>144.962063158318</v>
      </c>
      <c r="Q6483" s="7">
        <v>101.313831452458</v>
      </c>
    </row>
    <row r="6484" spans="1:17">
      <c r="A6484" s="6">
        <v>2017</v>
      </c>
      <c r="B6484" t="s">
        <v>415</v>
      </c>
      <c r="C6484">
        <v>131023</v>
      </c>
      <c r="D6484">
        <f t="shared" si="202"/>
        <v>13</v>
      </c>
      <c r="E6484" t="str">
        <f>VLOOKUP(D6484,'Regionalism Code'!B:C,2,FALSE)</f>
        <v>河北省</v>
      </c>
      <c r="F6484">
        <f t="shared" si="203"/>
        <v>1310</v>
      </c>
      <c r="G6484" t="str">
        <f>IF(F6484&gt;10000,"省直辖县市",VLOOKUP(F6484,'Regionalism Code'!H:I,2,FALSE))</f>
        <v>廊坊市</v>
      </c>
      <c r="H6484" s="7">
        <v>100.432989832411</v>
      </c>
      <c r="I6484" s="7">
        <v>92.4606972884896</v>
      </c>
      <c r="J6484" s="7">
        <v>116.272282390355</v>
      </c>
      <c r="K6484" s="7">
        <v>55.5024936539774</v>
      </c>
      <c r="L6484" s="7">
        <v>82.8185868618882</v>
      </c>
      <c r="M6484" s="7">
        <v>74.7882027722121</v>
      </c>
      <c r="N6484" s="7">
        <v>138.845983902166</v>
      </c>
      <c r="O6484" s="7">
        <v>125.59039459264</v>
      </c>
      <c r="P6484" s="7">
        <v>130.010832686125</v>
      </c>
      <c r="Q6484" s="7">
        <v>97.9810059351968</v>
      </c>
    </row>
    <row r="6485" spans="1:17">
      <c r="A6485" s="6">
        <v>2017</v>
      </c>
      <c r="B6485" t="s">
        <v>417</v>
      </c>
      <c r="C6485">
        <v>131024</v>
      </c>
      <c r="D6485">
        <f t="shared" si="202"/>
        <v>13</v>
      </c>
      <c r="E6485" t="str">
        <f>VLOOKUP(D6485,'Regionalism Code'!B:C,2,FALSE)</f>
        <v>河北省</v>
      </c>
      <c r="F6485">
        <f t="shared" si="203"/>
        <v>1310</v>
      </c>
      <c r="G6485" t="str">
        <f>IF(F6485&gt;10000,"省直辖县市",VLOOKUP(F6485,'Regionalism Code'!H:I,2,FALSE))</f>
        <v>廊坊市</v>
      </c>
      <c r="H6485" s="7">
        <v>109.287092432593</v>
      </c>
      <c r="I6485" s="7">
        <v>99.6480811756278</v>
      </c>
      <c r="J6485" s="7">
        <v>132.481666106498</v>
      </c>
      <c r="K6485" s="7">
        <v>71.3134844737876</v>
      </c>
      <c r="L6485" s="7">
        <v>103.179104623557</v>
      </c>
      <c r="M6485" s="7">
        <v>90.6732883024935</v>
      </c>
      <c r="N6485" s="7">
        <v>154.681187538368</v>
      </c>
      <c r="O6485" s="7">
        <v>143.126339599988</v>
      </c>
      <c r="P6485" s="7">
        <v>135.903631940818</v>
      </c>
      <c r="Q6485" s="7">
        <v>98.9734168548944</v>
      </c>
    </row>
    <row r="6486" spans="1:17">
      <c r="A6486" s="6">
        <v>2017</v>
      </c>
      <c r="B6486" t="s">
        <v>419</v>
      </c>
      <c r="C6486">
        <v>131025</v>
      </c>
      <c r="D6486">
        <f t="shared" si="202"/>
        <v>13</v>
      </c>
      <c r="E6486" t="str">
        <f>VLOOKUP(D6486,'Regionalism Code'!B:C,2,FALSE)</f>
        <v>河北省</v>
      </c>
      <c r="F6486">
        <f t="shared" si="203"/>
        <v>1310</v>
      </c>
      <c r="G6486" t="str">
        <f>IF(F6486&gt;10000,"省直辖县市",VLOOKUP(F6486,'Regionalism Code'!H:I,2,FALSE))</f>
        <v>廊坊市</v>
      </c>
      <c r="H6486" s="7">
        <v>96.6197192010468</v>
      </c>
      <c r="I6486" s="7">
        <v>90.5153431726639</v>
      </c>
      <c r="J6486" s="7">
        <v>112.260819001698</v>
      </c>
      <c r="K6486" s="7">
        <v>52.6564298514556</v>
      </c>
      <c r="L6486" s="7">
        <v>79.0928494642761</v>
      </c>
      <c r="M6486" s="7">
        <v>75.9521513113861</v>
      </c>
      <c r="N6486" s="7">
        <v>134.467610832281</v>
      </c>
      <c r="O6486" s="7">
        <v>120.873364320942</v>
      </c>
      <c r="P6486" s="7">
        <v>125.349839834681</v>
      </c>
      <c r="Q6486" s="7">
        <v>88.3598216919678</v>
      </c>
    </row>
    <row r="6487" spans="1:17">
      <c r="A6487" s="6">
        <v>2017</v>
      </c>
      <c r="B6487" t="s">
        <v>421</v>
      </c>
      <c r="C6487">
        <v>131026</v>
      </c>
      <c r="D6487">
        <f t="shared" si="202"/>
        <v>13</v>
      </c>
      <c r="E6487" t="str">
        <f>VLOOKUP(D6487,'Regionalism Code'!B:C,2,FALSE)</f>
        <v>河北省</v>
      </c>
      <c r="F6487">
        <f t="shared" si="203"/>
        <v>1310</v>
      </c>
      <c r="G6487" t="str">
        <f>IF(F6487&gt;10000,"省直辖县市",VLOOKUP(F6487,'Regionalism Code'!H:I,2,FALSE))</f>
        <v>廊坊市</v>
      </c>
      <c r="H6487" s="7">
        <v>98.4413239903848</v>
      </c>
      <c r="I6487" s="7">
        <v>92.7603235548468</v>
      </c>
      <c r="J6487" s="7">
        <v>112.896357532016</v>
      </c>
      <c r="K6487" s="7">
        <v>53.2586748174509</v>
      </c>
      <c r="L6487" s="7">
        <v>80.746716709813</v>
      </c>
      <c r="M6487" s="7">
        <v>75.5918982976188</v>
      </c>
      <c r="N6487" s="7">
        <v>138.785798163721</v>
      </c>
      <c r="O6487" s="7">
        <v>119.921987674494</v>
      </c>
      <c r="P6487" s="7">
        <v>121.887066887712</v>
      </c>
      <c r="Q6487" s="7">
        <v>90.9388291778636</v>
      </c>
    </row>
    <row r="6488" spans="1:17">
      <c r="A6488" s="6">
        <v>2017</v>
      </c>
      <c r="B6488" t="s">
        <v>423</v>
      </c>
      <c r="C6488">
        <v>131028</v>
      </c>
      <c r="D6488">
        <f t="shared" si="202"/>
        <v>13</v>
      </c>
      <c r="E6488" t="str">
        <f>VLOOKUP(D6488,'Regionalism Code'!B:C,2,FALSE)</f>
        <v>河北省</v>
      </c>
      <c r="F6488">
        <f t="shared" si="203"/>
        <v>1310</v>
      </c>
      <c r="G6488" t="str">
        <f>IF(F6488&gt;10000,"省直辖县市",VLOOKUP(F6488,'Regionalism Code'!H:I,2,FALSE))</f>
        <v>廊坊市</v>
      </c>
      <c r="H6488" s="7">
        <v>113.337615974952</v>
      </c>
      <c r="I6488" s="7">
        <v>102.842765100419</v>
      </c>
      <c r="J6488" s="7">
        <v>141.759145652152</v>
      </c>
      <c r="K6488" s="7">
        <v>81.3409823483714</v>
      </c>
      <c r="L6488" s="7">
        <v>113.319576789419</v>
      </c>
      <c r="M6488" s="7">
        <v>98.5932298619</v>
      </c>
      <c r="N6488" s="7">
        <v>168.125417805617</v>
      </c>
      <c r="O6488" s="7">
        <v>150.681778209849</v>
      </c>
      <c r="P6488" s="7">
        <v>140.53609373663</v>
      </c>
      <c r="Q6488" s="7">
        <v>96.3519496160304</v>
      </c>
    </row>
    <row r="6489" spans="1:17">
      <c r="A6489" s="6">
        <v>2017</v>
      </c>
      <c r="B6489" t="s">
        <v>425</v>
      </c>
      <c r="C6489">
        <v>131081</v>
      </c>
      <c r="D6489">
        <f t="shared" si="202"/>
        <v>13</v>
      </c>
      <c r="E6489" t="str">
        <f>VLOOKUP(D6489,'Regionalism Code'!B:C,2,FALSE)</f>
        <v>河北省</v>
      </c>
      <c r="F6489">
        <f t="shared" si="203"/>
        <v>1310</v>
      </c>
      <c r="G6489" t="str">
        <f>IF(F6489&gt;10000,"省直辖县市",VLOOKUP(F6489,'Regionalism Code'!H:I,2,FALSE))</f>
        <v>廊坊市</v>
      </c>
      <c r="H6489" s="7">
        <v>101.494192257571</v>
      </c>
      <c r="I6489" s="7">
        <v>97.0821195995518</v>
      </c>
      <c r="J6489" s="7">
        <v>126.08417797748</v>
      </c>
      <c r="K6489" s="7">
        <v>80.9525127478493</v>
      </c>
      <c r="L6489" s="7">
        <v>94.6007451566492</v>
      </c>
      <c r="M6489" s="7">
        <v>89.6959590311767</v>
      </c>
      <c r="N6489" s="7">
        <v>147.582962773756</v>
      </c>
      <c r="O6489" s="7">
        <v>136.643009785056</v>
      </c>
      <c r="P6489" s="7">
        <v>124.760695400845</v>
      </c>
      <c r="Q6489" s="7">
        <v>71.3850948982001</v>
      </c>
    </row>
    <row r="6490" spans="1:17">
      <c r="A6490" s="6">
        <v>2017</v>
      </c>
      <c r="B6490" t="s">
        <v>427</v>
      </c>
      <c r="C6490">
        <v>131082</v>
      </c>
      <c r="D6490">
        <f t="shared" si="202"/>
        <v>13</v>
      </c>
      <c r="E6490" t="str">
        <f>VLOOKUP(D6490,'Regionalism Code'!B:C,2,FALSE)</f>
        <v>河北省</v>
      </c>
      <c r="F6490">
        <f t="shared" si="203"/>
        <v>1310</v>
      </c>
      <c r="G6490" t="str">
        <f>IF(F6490&gt;10000,"省直辖县市",VLOOKUP(F6490,'Regionalism Code'!H:I,2,FALSE))</f>
        <v>廊坊市</v>
      </c>
      <c r="H6490" s="7">
        <v>116.116511972197</v>
      </c>
      <c r="I6490" s="7">
        <v>106.240995606942</v>
      </c>
      <c r="J6490" s="7">
        <v>142.629539771273</v>
      </c>
      <c r="K6490" s="7">
        <v>90.1005562380826</v>
      </c>
      <c r="L6490" s="7">
        <v>107.983830273982</v>
      </c>
      <c r="M6490" s="7">
        <v>103.552891971725</v>
      </c>
      <c r="N6490" s="7">
        <v>164.002629411969</v>
      </c>
      <c r="O6490" s="7">
        <v>154.938017874227</v>
      </c>
      <c r="P6490" s="7">
        <v>144.843399516255</v>
      </c>
      <c r="Q6490" s="7">
        <v>100.554033791811</v>
      </c>
    </row>
    <row r="6491" spans="1:17">
      <c r="A6491" s="6">
        <v>2017</v>
      </c>
      <c r="B6491" t="s">
        <v>430</v>
      </c>
      <c r="C6491">
        <v>131102</v>
      </c>
      <c r="D6491">
        <f t="shared" si="202"/>
        <v>13</v>
      </c>
      <c r="E6491" t="str">
        <f>VLOOKUP(D6491,'Regionalism Code'!B:C,2,FALSE)</f>
        <v>河北省</v>
      </c>
      <c r="F6491">
        <f t="shared" si="203"/>
        <v>1311</v>
      </c>
      <c r="G6491" t="str">
        <f>IF(F6491&gt;10000,"省直辖县市",VLOOKUP(F6491,'Regionalism Code'!H:I,2,FALSE))</f>
        <v>衡水市</v>
      </c>
      <c r="H6491" s="7">
        <v>109.248880086917</v>
      </c>
      <c r="I6491" s="7">
        <v>102.862838154867</v>
      </c>
      <c r="J6491" s="7">
        <v>127.245940953943</v>
      </c>
      <c r="K6491" s="7">
        <v>70.6101037873155</v>
      </c>
      <c r="L6491" s="7">
        <v>88.0538793563745</v>
      </c>
      <c r="M6491" s="7">
        <v>91.7018213470853</v>
      </c>
      <c r="N6491" s="7">
        <v>156.59486699605</v>
      </c>
      <c r="O6491" s="7">
        <v>135.500416303037</v>
      </c>
      <c r="P6491" s="7">
        <v>131.72895476187</v>
      </c>
      <c r="Q6491" s="7">
        <v>97.6386572297543</v>
      </c>
    </row>
    <row r="6492" spans="1:17">
      <c r="A6492" s="6">
        <v>2017</v>
      </c>
      <c r="B6492" t="s">
        <v>432</v>
      </c>
      <c r="C6492">
        <v>131121</v>
      </c>
      <c r="D6492">
        <f t="shared" si="202"/>
        <v>13</v>
      </c>
      <c r="E6492" t="str">
        <f>VLOOKUP(D6492,'Regionalism Code'!B:C,2,FALSE)</f>
        <v>河北省</v>
      </c>
      <c r="F6492">
        <f t="shared" si="203"/>
        <v>1311</v>
      </c>
      <c r="G6492" t="str">
        <f>IF(F6492&gt;10000,"省直辖县市",VLOOKUP(F6492,'Regionalism Code'!H:I,2,FALSE))</f>
        <v>衡水市</v>
      </c>
      <c r="H6492" s="7">
        <v>98.656085919083</v>
      </c>
      <c r="I6492" s="7">
        <v>90.9363547131556</v>
      </c>
      <c r="J6492" s="7">
        <v>114.5711137956</v>
      </c>
      <c r="K6492" s="7">
        <v>68.2215032557491</v>
      </c>
      <c r="L6492" s="7">
        <v>68.5876190867278</v>
      </c>
      <c r="M6492" s="7">
        <v>91.0358757875569</v>
      </c>
      <c r="N6492" s="7">
        <v>143.356512556967</v>
      </c>
      <c r="O6492" s="7">
        <v>122.822333383138</v>
      </c>
      <c r="P6492" s="7">
        <v>119.215513885896</v>
      </c>
      <c r="Q6492" s="7">
        <v>95.2324170822161</v>
      </c>
    </row>
    <row r="6493" spans="1:17">
      <c r="A6493" s="6">
        <v>2017</v>
      </c>
      <c r="B6493" t="s">
        <v>433</v>
      </c>
      <c r="C6493">
        <v>131122</v>
      </c>
      <c r="D6493">
        <f t="shared" si="202"/>
        <v>13</v>
      </c>
      <c r="E6493" t="str">
        <f>VLOOKUP(D6493,'Regionalism Code'!B:C,2,FALSE)</f>
        <v>河北省</v>
      </c>
      <c r="F6493">
        <f t="shared" si="203"/>
        <v>1311</v>
      </c>
      <c r="G6493" t="str">
        <f>IF(F6493&gt;10000,"省直辖县市",VLOOKUP(F6493,'Regionalism Code'!H:I,2,FALSE))</f>
        <v>衡水市</v>
      </c>
      <c r="H6493" s="7">
        <v>95.9474097892895</v>
      </c>
      <c r="I6493" s="7">
        <v>87.776336158939</v>
      </c>
      <c r="J6493" s="7">
        <v>114.127862484953</v>
      </c>
      <c r="K6493" s="7">
        <v>54.798180351714</v>
      </c>
      <c r="L6493" s="7">
        <v>76.0037930277181</v>
      </c>
      <c r="M6493" s="7">
        <v>83.4111490176261</v>
      </c>
      <c r="N6493" s="7">
        <v>143.503446197398</v>
      </c>
      <c r="O6493" s="7">
        <v>121.97256994434</v>
      </c>
      <c r="P6493" s="7">
        <v>116.479616850194</v>
      </c>
      <c r="Q6493" s="7">
        <v>89.8972646618089</v>
      </c>
    </row>
    <row r="6494" spans="1:17">
      <c r="A6494" s="6">
        <v>2017</v>
      </c>
      <c r="B6494" t="s">
        <v>435</v>
      </c>
      <c r="C6494">
        <v>131123</v>
      </c>
      <c r="D6494">
        <f t="shared" si="202"/>
        <v>13</v>
      </c>
      <c r="E6494" t="str">
        <f>VLOOKUP(D6494,'Regionalism Code'!B:C,2,FALSE)</f>
        <v>河北省</v>
      </c>
      <c r="F6494">
        <f t="shared" si="203"/>
        <v>1311</v>
      </c>
      <c r="G6494" t="str">
        <f>IF(F6494&gt;10000,"省直辖县市",VLOOKUP(F6494,'Regionalism Code'!H:I,2,FALSE))</f>
        <v>衡水市</v>
      </c>
      <c r="H6494" s="7">
        <v>93.4236057451137</v>
      </c>
      <c r="I6494" s="7">
        <v>89.1136408498857</v>
      </c>
      <c r="J6494" s="7">
        <v>108.666909839794</v>
      </c>
      <c r="K6494" s="7">
        <v>55.9090174305929</v>
      </c>
      <c r="L6494" s="7">
        <v>73.5123071919382</v>
      </c>
      <c r="M6494" s="7">
        <v>77.1523211246251</v>
      </c>
      <c r="N6494" s="7">
        <v>139.127235143557</v>
      </c>
      <c r="O6494" s="7">
        <v>112.607173492008</v>
      </c>
      <c r="P6494" s="7">
        <v>116.16315280539</v>
      </c>
      <c r="Q6494" s="7">
        <v>79.9612560279135</v>
      </c>
    </row>
    <row r="6495" spans="1:17">
      <c r="A6495" s="6">
        <v>2017</v>
      </c>
      <c r="B6495" t="s">
        <v>437</v>
      </c>
      <c r="C6495">
        <v>131124</v>
      </c>
      <c r="D6495">
        <f t="shared" si="202"/>
        <v>13</v>
      </c>
      <c r="E6495" t="str">
        <f>VLOOKUP(D6495,'Regionalism Code'!B:C,2,FALSE)</f>
        <v>河北省</v>
      </c>
      <c r="F6495">
        <f t="shared" si="203"/>
        <v>1311</v>
      </c>
      <c r="G6495" t="str">
        <f>IF(F6495&gt;10000,"省直辖县市",VLOOKUP(F6495,'Regionalism Code'!H:I,2,FALSE))</f>
        <v>衡水市</v>
      </c>
      <c r="H6495" s="7">
        <v>91.2548495343688</v>
      </c>
      <c r="I6495" s="7">
        <v>87.9324615320548</v>
      </c>
      <c r="J6495" s="7">
        <v>107.767766154692</v>
      </c>
      <c r="K6495" s="7">
        <v>68.1871328388543</v>
      </c>
      <c r="L6495" s="7">
        <v>72.0124339056064</v>
      </c>
      <c r="M6495" s="7">
        <v>77.4054947406621</v>
      </c>
      <c r="N6495" s="7">
        <v>136.602808978238</v>
      </c>
      <c r="O6495" s="7">
        <v>111.358582125148</v>
      </c>
      <c r="P6495" s="7">
        <v>115.249525153033</v>
      </c>
      <c r="Q6495" s="7">
        <v>72.2243185029949</v>
      </c>
    </row>
    <row r="6496" spans="1:17">
      <c r="A6496" s="6">
        <v>2017</v>
      </c>
      <c r="B6496" t="s">
        <v>439</v>
      </c>
      <c r="C6496">
        <v>131125</v>
      </c>
      <c r="D6496">
        <f t="shared" si="202"/>
        <v>13</v>
      </c>
      <c r="E6496" t="str">
        <f>VLOOKUP(D6496,'Regionalism Code'!B:C,2,FALSE)</f>
        <v>河北省</v>
      </c>
      <c r="F6496">
        <f t="shared" si="203"/>
        <v>1311</v>
      </c>
      <c r="G6496" t="str">
        <f>IF(F6496&gt;10000,"省直辖县市",VLOOKUP(F6496,'Regionalism Code'!H:I,2,FALSE))</f>
        <v>衡水市</v>
      </c>
      <c r="H6496" s="7">
        <v>100.681134772878</v>
      </c>
      <c r="I6496" s="7">
        <v>93.2312664620798</v>
      </c>
      <c r="J6496" s="7">
        <v>120.383312081867</v>
      </c>
      <c r="K6496" s="7">
        <v>59.8793978957469</v>
      </c>
      <c r="L6496" s="7">
        <v>83.6019695867168</v>
      </c>
      <c r="M6496" s="7">
        <v>85.7340225653168</v>
      </c>
      <c r="N6496" s="7">
        <v>142.331896933638</v>
      </c>
      <c r="O6496" s="7">
        <v>132.697977894265</v>
      </c>
      <c r="P6496" s="7">
        <v>125.099974051506</v>
      </c>
      <c r="Q6496" s="7">
        <v>89.4846574559069</v>
      </c>
    </row>
    <row r="6497" spans="1:17">
      <c r="A6497" s="6">
        <v>2017</v>
      </c>
      <c r="B6497" t="s">
        <v>441</v>
      </c>
      <c r="C6497">
        <v>131126</v>
      </c>
      <c r="D6497">
        <f t="shared" si="202"/>
        <v>13</v>
      </c>
      <c r="E6497" t="str">
        <f>VLOOKUP(D6497,'Regionalism Code'!B:C,2,FALSE)</f>
        <v>河北省</v>
      </c>
      <c r="F6497">
        <f t="shared" si="203"/>
        <v>1311</v>
      </c>
      <c r="G6497" t="str">
        <f>IF(F6497&gt;10000,"省直辖县市",VLOOKUP(F6497,'Regionalism Code'!H:I,2,FALSE))</f>
        <v>衡水市</v>
      </c>
      <c r="H6497" s="7">
        <v>96.2204969743051</v>
      </c>
      <c r="I6497" s="7">
        <v>88.002941159434</v>
      </c>
      <c r="J6497" s="7">
        <v>109.464633324946</v>
      </c>
      <c r="K6497" s="7">
        <v>50.5688731169882</v>
      </c>
      <c r="L6497" s="7">
        <v>68.4884958419958</v>
      </c>
      <c r="M6497" s="7">
        <v>77.7666733617563</v>
      </c>
      <c r="N6497" s="7">
        <v>141.552242328143</v>
      </c>
      <c r="O6497" s="7">
        <v>115.229928528765</v>
      </c>
      <c r="P6497" s="7">
        <v>117.934470802297</v>
      </c>
      <c r="Q6497" s="7">
        <v>99.2939198573418</v>
      </c>
    </row>
    <row r="6498" spans="1:17">
      <c r="A6498" s="6">
        <v>2017</v>
      </c>
      <c r="B6498" t="s">
        <v>443</v>
      </c>
      <c r="C6498">
        <v>131127</v>
      </c>
      <c r="D6498">
        <f t="shared" si="202"/>
        <v>13</v>
      </c>
      <c r="E6498" t="str">
        <f>VLOOKUP(D6498,'Regionalism Code'!B:C,2,FALSE)</f>
        <v>河北省</v>
      </c>
      <c r="F6498">
        <f t="shared" si="203"/>
        <v>1311</v>
      </c>
      <c r="G6498" t="str">
        <f>IF(F6498&gt;10000,"省直辖县市",VLOOKUP(F6498,'Regionalism Code'!H:I,2,FALSE))</f>
        <v>衡水市</v>
      </c>
      <c r="H6498" s="7">
        <v>94.8564114074971</v>
      </c>
      <c r="I6498" s="7">
        <v>87.1017002695798</v>
      </c>
      <c r="J6498" s="7">
        <v>107.895098753808</v>
      </c>
      <c r="K6498" s="7">
        <v>44.1081123315964</v>
      </c>
      <c r="L6498" s="7">
        <v>64.4030216520669</v>
      </c>
      <c r="M6498" s="7">
        <v>77.2495286349396</v>
      </c>
      <c r="N6498" s="7">
        <v>143.603014242442</v>
      </c>
      <c r="O6498" s="7">
        <v>111.946457087553</v>
      </c>
      <c r="P6498" s="7">
        <v>119.271632393111</v>
      </c>
      <c r="Q6498" s="7">
        <v>96.7747790912878</v>
      </c>
    </row>
    <row r="6499" spans="1:17">
      <c r="A6499" s="6">
        <v>2017</v>
      </c>
      <c r="B6499" t="s">
        <v>445</v>
      </c>
      <c r="C6499">
        <v>131128</v>
      </c>
      <c r="D6499">
        <f t="shared" si="202"/>
        <v>13</v>
      </c>
      <c r="E6499" t="str">
        <f>VLOOKUP(D6499,'Regionalism Code'!B:C,2,FALSE)</f>
        <v>河北省</v>
      </c>
      <c r="F6499">
        <f t="shared" si="203"/>
        <v>1311</v>
      </c>
      <c r="G6499" t="str">
        <f>IF(F6499&gt;10000,"省直辖县市",VLOOKUP(F6499,'Regionalism Code'!H:I,2,FALSE))</f>
        <v>衡水市</v>
      </c>
      <c r="H6499" s="7">
        <v>93.2026763086646</v>
      </c>
      <c r="I6499" s="7">
        <v>85.4980825219804</v>
      </c>
      <c r="J6499" s="7">
        <v>103.217844328557</v>
      </c>
      <c r="K6499" s="7">
        <v>37.7561931030662</v>
      </c>
      <c r="L6499" s="7">
        <v>62.8747007656092</v>
      </c>
      <c r="M6499" s="7">
        <v>71.5855708681422</v>
      </c>
      <c r="N6499" s="7">
        <v>138.915743355825</v>
      </c>
      <c r="O6499" s="7">
        <v>105.320536541447</v>
      </c>
      <c r="P6499" s="7">
        <v>118.37287155634</v>
      </c>
      <c r="Q6499" s="7">
        <v>100.449669239816</v>
      </c>
    </row>
    <row r="6500" spans="1:17">
      <c r="A6500" s="6">
        <v>2017</v>
      </c>
      <c r="B6500" t="s">
        <v>447</v>
      </c>
      <c r="C6500">
        <v>131181</v>
      </c>
      <c r="D6500">
        <f t="shared" si="202"/>
        <v>13</v>
      </c>
      <c r="E6500" t="str">
        <f>VLOOKUP(D6500,'Regionalism Code'!B:C,2,FALSE)</f>
        <v>河北省</v>
      </c>
      <c r="F6500">
        <f t="shared" si="203"/>
        <v>1311</v>
      </c>
      <c r="G6500" t="str">
        <f>IF(F6500&gt;10000,"省直辖县市",VLOOKUP(F6500,'Regionalism Code'!H:I,2,FALSE))</f>
        <v>衡水市</v>
      </c>
      <c r="H6500" s="7">
        <v>97.3685178628798</v>
      </c>
      <c r="I6500" s="7">
        <v>91.6620232434001</v>
      </c>
      <c r="J6500" s="7">
        <v>122.98521624484</v>
      </c>
      <c r="K6500" s="7">
        <v>90.083199843699</v>
      </c>
      <c r="L6500" s="7">
        <v>91.8969337570342</v>
      </c>
      <c r="M6500" s="7">
        <v>97.8021781312426</v>
      </c>
      <c r="N6500" s="7">
        <v>147.067648074251</v>
      </c>
      <c r="O6500" s="7">
        <v>129.853360581361</v>
      </c>
      <c r="P6500" s="7">
        <v>116.297393595862</v>
      </c>
      <c r="Q6500" s="7">
        <v>69.6676274901552</v>
      </c>
    </row>
    <row r="6501" spans="1:17">
      <c r="A6501" s="6">
        <v>2017</v>
      </c>
      <c r="B6501" t="s">
        <v>449</v>
      </c>
      <c r="C6501">
        <v>131182</v>
      </c>
      <c r="D6501">
        <f t="shared" si="202"/>
        <v>13</v>
      </c>
      <c r="E6501" t="str">
        <f>VLOOKUP(D6501,'Regionalism Code'!B:C,2,FALSE)</f>
        <v>河北省</v>
      </c>
      <c r="F6501">
        <f t="shared" si="203"/>
        <v>1311</v>
      </c>
      <c r="G6501" t="str">
        <f>IF(F6501&gt;10000,"省直辖县市",VLOOKUP(F6501,'Regionalism Code'!H:I,2,FALSE))</f>
        <v>衡水市</v>
      </c>
      <c r="H6501" s="7">
        <v>96.0632065886224</v>
      </c>
      <c r="I6501" s="7">
        <v>88.0352185442924</v>
      </c>
      <c r="J6501" s="7">
        <v>106.9038141996</v>
      </c>
      <c r="K6501" s="7">
        <v>43.2000670945625</v>
      </c>
      <c r="L6501" s="7">
        <v>65.2867059589746</v>
      </c>
      <c r="M6501" s="7">
        <v>72.7563254378565</v>
      </c>
      <c r="N6501" s="7">
        <v>141.782517173986</v>
      </c>
      <c r="O6501" s="7">
        <v>111.749848286269</v>
      </c>
      <c r="P6501" s="7">
        <v>116.543871108823</v>
      </c>
      <c r="Q6501" s="7">
        <v>102.878262423349</v>
      </c>
    </row>
    <row r="6502" spans="1:17">
      <c r="A6502" s="6">
        <v>2017</v>
      </c>
      <c r="B6502" t="s">
        <v>453</v>
      </c>
      <c r="C6502">
        <v>140105</v>
      </c>
      <c r="D6502">
        <f t="shared" si="202"/>
        <v>14</v>
      </c>
      <c r="E6502" t="str">
        <f>VLOOKUP(D6502,'Regionalism Code'!B:C,2,FALSE)</f>
        <v>山西省</v>
      </c>
      <c r="F6502">
        <f t="shared" si="203"/>
        <v>1401</v>
      </c>
      <c r="G6502" t="str">
        <f>IF(F6502&gt;10000,"省直辖县市",VLOOKUP(F6502,'Regionalism Code'!H:I,2,FALSE))</f>
        <v>太原市</v>
      </c>
      <c r="H6502" s="7">
        <v>117.702300127865</v>
      </c>
      <c r="I6502" s="7">
        <v>110.063359845315</v>
      </c>
      <c r="J6502" s="7">
        <v>137.47474350121</v>
      </c>
      <c r="K6502" s="7">
        <v>84.8830566170443</v>
      </c>
      <c r="L6502" s="7">
        <v>102.228150070555</v>
      </c>
      <c r="M6502" s="7">
        <v>97.152882928679</v>
      </c>
      <c r="N6502" s="7">
        <v>152.712665635461</v>
      </c>
      <c r="O6502" s="7">
        <v>154.526442529293</v>
      </c>
      <c r="P6502" s="7">
        <v>138.69751274332</v>
      </c>
      <c r="Q6502" s="7">
        <v>107.003492177303</v>
      </c>
    </row>
    <row r="6503" spans="1:17">
      <c r="A6503" s="6">
        <v>2017</v>
      </c>
      <c r="B6503" t="s">
        <v>455</v>
      </c>
      <c r="C6503">
        <v>140106</v>
      </c>
      <c r="D6503">
        <f t="shared" si="202"/>
        <v>14</v>
      </c>
      <c r="E6503" t="str">
        <f>VLOOKUP(D6503,'Regionalism Code'!B:C,2,FALSE)</f>
        <v>山西省</v>
      </c>
      <c r="F6503">
        <f t="shared" si="203"/>
        <v>1401</v>
      </c>
      <c r="G6503" t="str">
        <f>IF(F6503&gt;10000,"省直辖县市",VLOOKUP(F6503,'Regionalism Code'!H:I,2,FALSE))</f>
        <v>太原市</v>
      </c>
      <c r="H6503" s="7">
        <v>115.098942025532</v>
      </c>
      <c r="I6503" s="7">
        <v>104.977592522363</v>
      </c>
      <c r="J6503" s="7">
        <v>141.057346222768</v>
      </c>
      <c r="K6503" s="7">
        <v>85.4827381322737</v>
      </c>
      <c r="L6503" s="7">
        <v>109.301130285672</v>
      </c>
      <c r="M6503" s="7">
        <v>99.0741042702878</v>
      </c>
      <c r="N6503" s="7">
        <v>160.647734361854</v>
      </c>
      <c r="O6503" s="7">
        <v>155.675803122105</v>
      </c>
      <c r="P6503" s="7">
        <v>137.490714432341</v>
      </c>
      <c r="Q6503" s="7">
        <v>101.355977176764</v>
      </c>
    </row>
    <row r="6504" spans="1:17">
      <c r="A6504" s="6">
        <v>2017</v>
      </c>
      <c r="B6504" t="s">
        <v>457</v>
      </c>
      <c r="C6504">
        <v>140107</v>
      </c>
      <c r="D6504">
        <f t="shared" si="202"/>
        <v>14</v>
      </c>
      <c r="E6504" t="str">
        <f>VLOOKUP(D6504,'Regionalism Code'!B:C,2,FALSE)</f>
        <v>山西省</v>
      </c>
      <c r="F6504">
        <f t="shared" si="203"/>
        <v>1401</v>
      </c>
      <c r="G6504" t="str">
        <f>IF(F6504&gt;10000,"省直辖县市",VLOOKUP(F6504,'Regionalism Code'!H:I,2,FALSE))</f>
        <v>太原市</v>
      </c>
      <c r="H6504" s="7">
        <v>113.989344203371</v>
      </c>
      <c r="I6504" s="7">
        <v>103.741656925806</v>
      </c>
      <c r="J6504" s="7">
        <v>137.934812433606</v>
      </c>
      <c r="K6504" s="7">
        <v>77.4514615990875</v>
      </c>
      <c r="L6504" s="7">
        <v>105.426581547375</v>
      </c>
      <c r="M6504" s="7">
        <v>94.3324302499456</v>
      </c>
      <c r="N6504" s="7">
        <v>160.449486113858</v>
      </c>
      <c r="O6504" s="7">
        <v>150.924275697859</v>
      </c>
      <c r="P6504" s="7">
        <v>137.594911018224</v>
      </c>
      <c r="Q6504" s="7">
        <v>104.321299775749</v>
      </c>
    </row>
    <row r="6505" spans="1:17">
      <c r="A6505" s="6">
        <v>2017</v>
      </c>
      <c r="B6505" t="s">
        <v>459</v>
      </c>
      <c r="C6505">
        <v>140108</v>
      </c>
      <c r="D6505">
        <f t="shared" si="202"/>
        <v>14</v>
      </c>
      <c r="E6505" t="str">
        <f>VLOOKUP(D6505,'Regionalism Code'!B:C,2,FALSE)</f>
        <v>山西省</v>
      </c>
      <c r="F6505">
        <f t="shared" si="203"/>
        <v>1401</v>
      </c>
      <c r="G6505" t="str">
        <f>IF(F6505&gt;10000,"省直辖县市",VLOOKUP(F6505,'Regionalism Code'!H:I,2,FALSE))</f>
        <v>太原市</v>
      </c>
      <c r="H6505" s="7">
        <v>110.790261401464</v>
      </c>
      <c r="I6505" s="7">
        <v>102.685944871091</v>
      </c>
      <c r="J6505" s="7">
        <v>126.492554149135</v>
      </c>
      <c r="K6505" s="7">
        <v>74.9826582395464</v>
      </c>
      <c r="L6505" s="7">
        <v>93.3686242761793</v>
      </c>
      <c r="M6505" s="7">
        <v>89.1429684666712</v>
      </c>
      <c r="N6505" s="7">
        <v>146.680606038525</v>
      </c>
      <c r="O6505" s="7">
        <v>137.514723427436</v>
      </c>
      <c r="P6505" s="7">
        <v>132.596502387032</v>
      </c>
      <c r="Q6505" s="7">
        <v>109.02380252997</v>
      </c>
    </row>
    <row r="6506" spans="1:17">
      <c r="A6506" s="6">
        <v>2017</v>
      </c>
      <c r="B6506" t="s">
        <v>461</v>
      </c>
      <c r="C6506">
        <v>140109</v>
      </c>
      <c r="D6506">
        <f t="shared" si="202"/>
        <v>14</v>
      </c>
      <c r="E6506" t="str">
        <f>VLOOKUP(D6506,'Regionalism Code'!B:C,2,FALSE)</f>
        <v>山西省</v>
      </c>
      <c r="F6506">
        <f t="shared" si="203"/>
        <v>1401</v>
      </c>
      <c r="G6506" t="str">
        <f>IF(F6506&gt;10000,"省直辖县市",VLOOKUP(F6506,'Regionalism Code'!H:I,2,FALSE))</f>
        <v>太原市</v>
      </c>
      <c r="H6506" s="7">
        <v>113.9282411271</v>
      </c>
      <c r="I6506" s="7">
        <v>104.076447171337</v>
      </c>
      <c r="J6506" s="7">
        <v>137.38163906625</v>
      </c>
      <c r="K6506" s="7">
        <v>80.9719038910648</v>
      </c>
      <c r="L6506" s="7">
        <v>103.437765146685</v>
      </c>
      <c r="M6506" s="7">
        <v>96.2897905401348</v>
      </c>
      <c r="N6506" s="7">
        <v>158.269068837559</v>
      </c>
      <c r="O6506" s="7">
        <v>150.994819867141</v>
      </c>
      <c r="P6506" s="7">
        <v>137.665238820963</v>
      </c>
      <c r="Q6506" s="7">
        <v>103.847129677278</v>
      </c>
    </row>
    <row r="6507" spans="1:17">
      <c r="A6507" s="6">
        <v>2017</v>
      </c>
      <c r="B6507" t="s">
        <v>463</v>
      </c>
      <c r="C6507">
        <v>140110</v>
      </c>
      <c r="D6507">
        <f t="shared" si="202"/>
        <v>14</v>
      </c>
      <c r="E6507" t="str">
        <f>VLOOKUP(D6507,'Regionalism Code'!B:C,2,FALSE)</f>
        <v>山西省</v>
      </c>
      <c r="F6507">
        <f t="shared" si="203"/>
        <v>1401</v>
      </c>
      <c r="G6507" t="str">
        <f>IF(F6507&gt;10000,"省直辖县市",VLOOKUP(F6507,'Regionalism Code'!H:I,2,FALSE))</f>
        <v>太原市</v>
      </c>
      <c r="H6507" s="7">
        <v>110.405221769195</v>
      </c>
      <c r="I6507" s="7">
        <v>102.755938570142</v>
      </c>
      <c r="J6507" s="7">
        <v>128.455406934005</v>
      </c>
      <c r="K6507" s="7">
        <v>72.386598950416</v>
      </c>
      <c r="L6507" s="7">
        <v>101.42672023089</v>
      </c>
      <c r="M6507" s="7">
        <v>87.8178344364635</v>
      </c>
      <c r="N6507" s="7">
        <v>145.141800332048</v>
      </c>
      <c r="O6507" s="7">
        <v>141.440088796749</v>
      </c>
      <c r="P6507" s="7">
        <v>130.180176868195</v>
      </c>
      <c r="Q6507" s="7">
        <v>102.869735125677</v>
      </c>
    </row>
    <row r="6508" spans="1:17">
      <c r="A6508" s="6">
        <v>2017</v>
      </c>
      <c r="B6508" t="s">
        <v>465</v>
      </c>
      <c r="C6508">
        <v>140121</v>
      </c>
      <c r="D6508">
        <f t="shared" si="202"/>
        <v>14</v>
      </c>
      <c r="E6508" t="str">
        <f>VLOOKUP(D6508,'Regionalism Code'!B:C,2,FALSE)</f>
        <v>山西省</v>
      </c>
      <c r="F6508">
        <f t="shared" si="203"/>
        <v>1401</v>
      </c>
      <c r="G6508" t="str">
        <f>IF(F6508&gt;10000,"省直辖县市",VLOOKUP(F6508,'Regionalism Code'!H:I,2,FALSE))</f>
        <v>太原市</v>
      </c>
      <c r="H6508" s="7">
        <v>101.745600099529</v>
      </c>
      <c r="I6508" s="7">
        <v>94.3213329748605</v>
      </c>
      <c r="J6508" s="7">
        <v>112.29463136204</v>
      </c>
      <c r="K6508" s="7">
        <v>49.5116595565687</v>
      </c>
      <c r="L6508" s="7">
        <v>79.6217168238576</v>
      </c>
      <c r="M6508" s="7">
        <v>72.1641899530866</v>
      </c>
      <c r="N6508" s="7">
        <v>135.485206156306</v>
      </c>
      <c r="O6508" s="7">
        <v>123.193795506762</v>
      </c>
      <c r="P6508" s="7">
        <v>117.244575101879</v>
      </c>
      <c r="Q6508" s="7">
        <v>107.097368031408</v>
      </c>
    </row>
    <row r="6509" spans="1:17">
      <c r="A6509" s="6">
        <v>2017</v>
      </c>
      <c r="B6509" t="s">
        <v>467</v>
      </c>
      <c r="C6509">
        <v>140122</v>
      </c>
      <c r="D6509">
        <f t="shared" si="202"/>
        <v>14</v>
      </c>
      <c r="E6509" t="str">
        <f>VLOOKUP(D6509,'Regionalism Code'!B:C,2,FALSE)</f>
        <v>山西省</v>
      </c>
      <c r="F6509">
        <f t="shared" si="203"/>
        <v>1401</v>
      </c>
      <c r="G6509" t="str">
        <f>IF(F6509&gt;10000,"省直辖县市",VLOOKUP(F6509,'Regionalism Code'!H:I,2,FALSE))</f>
        <v>太原市</v>
      </c>
      <c r="H6509" s="7">
        <v>100.467238415695</v>
      </c>
      <c r="I6509" s="7">
        <v>94.1805671397124</v>
      </c>
      <c r="J6509" s="7">
        <v>122.306335429254</v>
      </c>
      <c r="K6509" s="7">
        <v>72.6749082186971</v>
      </c>
      <c r="L6509" s="7">
        <v>126.906361117664</v>
      </c>
      <c r="M6509" s="7">
        <v>74.8847953840758</v>
      </c>
      <c r="N6509" s="7">
        <v>135.682791188341</v>
      </c>
      <c r="O6509" s="7">
        <v>126.988653965849</v>
      </c>
      <c r="P6509" s="7">
        <v>115.247993694719</v>
      </c>
      <c r="Q6509" s="7">
        <v>81.5467703608098</v>
      </c>
    </row>
    <row r="6510" spans="1:17">
      <c r="A6510" s="6">
        <v>2017</v>
      </c>
      <c r="B6510" t="s">
        <v>469</v>
      </c>
      <c r="C6510">
        <v>140123</v>
      </c>
      <c r="D6510">
        <f t="shared" si="202"/>
        <v>14</v>
      </c>
      <c r="E6510" t="str">
        <f>VLOOKUP(D6510,'Regionalism Code'!B:C,2,FALSE)</f>
        <v>山西省</v>
      </c>
      <c r="F6510">
        <f t="shared" si="203"/>
        <v>1401</v>
      </c>
      <c r="G6510" t="str">
        <f>IF(F6510&gt;10000,"省直辖县市",VLOOKUP(F6510,'Regionalism Code'!H:I,2,FALSE))</f>
        <v>太原市</v>
      </c>
      <c r="H6510" s="7">
        <v>101.234299597047</v>
      </c>
      <c r="I6510" s="7">
        <v>91.8901680999012</v>
      </c>
      <c r="J6510" s="7">
        <v>117.038401035931</v>
      </c>
      <c r="K6510" s="7">
        <v>51.1447246071688</v>
      </c>
      <c r="L6510" s="7">
        <v>84.5150730135934</v>
      </c>
      <c r="M6510" s="7">
        <v>73.6956489834527</v>
      </c>
      <c r="N6510" s="7">
        <v>147.744886330809</v>
      </c>
      <c r="O6510" s="7">
        <v>125.677903818532</v>
      </c>
      <c r="P6510" s="7">
        <v>115.0072746278</v>
      </c>
      <c r="Q6510" s="7">
        <v>103.376100948659</v>
      </c>
    </row>
    <row r="6511" spans="1:17">
      <c r="A6511" s="6">
        <v>2017</v>
      </c>
      <c r="B6511" t="s">
        <v>471</v>
      </c>
      <c r="C6511">
        <v>140181</v>
      </c>
      <c r="D6511">
        <f t="shared" si="202"/>
        <v>14</v>
      </c>
      <c r="E6511" t="str">
        <f>VLOOKUP(D6511,'Regionalism Code'!B:C,2,FALSE)</f>
        <v>山西省</v>
      </c>
      <c r="F6511">
        <f t="shared" si="203"/>
        <v>1401</v>
      </c>
      <c r="G6511" t="str">
        <f>IF(F6511&gt;10000,"省直辖县市",VLOOKUP(F6511,'Regionalism Code'!H:I,2,FALSE))</f>
        <v>太原市</v>
      </c>
      <c r="H6511" s="7">
        <v>106.614095532908</v>
      </c>
      <c r="I6511" s="7">
        <v>96.4364013490006</v>
      </c>
      <c r="J6511" s="7">
        <v>124.271945071991</v>
      </c>
      <c r="K6511" s="7">
        <v>59.2818092640992</v>
      </c>
      <c r="L6511" s="7">
        <v>90.8862158944251</v>
      </c>
      <c r="M6511" s="7">
        <v>85.7218264533113</v>
      </c>
      <c r="N6511" s="7">
        <v>154.596071727151</v>
      </c>
      <c r="O6511" s="7">
        <v>132.35677863248</v>
      </c>
      <c r="P6511" s="7">
        <v>123.233100235483</v>
      </c>
      <c r="Q6511" s="7">
        <v>108.140081950775</v>
      </c>
    </row>
    <row r="6512" spans="1:17">
      <c r="A6512" s="6">
        <v>2017</v>
      </c>
      <c r="B6512" t="s">
        <v>473</v>
      </c>
      <c r="C6512">
        <v>140202</v>
      </c>
      <c r="D6512">
        <f t="shared" si="202"/>
        <v>14</v>
      </c>
      <c r="E6512" t="str">
        <f>VLOOKUP(D6512,'Regionalism Code'!B:C,2,FALSE)</f>
        <v>山西省</v>
      </c>
      <c r="F6512">
        <f t="shared" si="203"/>
        <v>1402</v>
      </c>
      <c r="G6512" t="str">
        <f>IF(F6512&gt;10000,"省直辖县市",VLOOKUP(F6512,'Regionalism Code'!H:I,2,FALSE))</f>
        <v>大同市</v>
      </c>
      <c r="H6512" s="7">
        <v>107.543390290593</v>
      </c>
      <c r="I6512" s="7">
        <v>97.3435010105473</v>
      </c>
      <c r="J6512" s="7">
        <v>130.568119354261</v>
      </c>
      <c r="K6512" s="7">
        <v>66.762403839748</v>
      </c>
      <c r="L6512" s="7">
        <v>100.163551191029</v>
      </c>
      <c r="M6512" s="7">
        <v>89.8741677517594</v>
      </c>
      <c r="N6512" s="7">
        <v>157.836544351045</v>
      </c>
      <c r="O6512" s="7">
        <v>139.791134547897</v>
      </c>
      <c r="P6512" s="7">
        <v>128.940711009536</v>
      </c>
      <c r="Q6512" s="7">
        <v>99.3902520306602</v>
      </c>
    </row>
    <row r="6513" spans="1:17">
      <c r="A6513" s="6">
        <v>2017</v>
      </c>
      <c r="B6513" t="s">
        <v>479</v>
      </c>
      <c r="C6513">
        <v>140212</v>
      </c>
      <c r="D6513">
        <f t="shared" si="202"/>
        <v>14</v>
      </c>
      <c r="E6513" t="str">
        <f>VLOOKUP(D6513,'Regionalism Code'!B:C,2,FALSE)</f>
        <v>山西省</v>
      </c>
      <c r="F6513">
        <f t="shared" si="203"/>
        <v>1402</v>
      </c>
      <c r="G6513" t="str">
        <f>IF(F6513&gt;10000,"省直辖县市",VLOOKUP(F6513,'Regionalism Code'!H:I,2,FALSE))</f>
        <v>大同市</v>
      </c>
      <c r="H6513" s="7">
        <v>90.624412988392</v>
      </c>
      <c r="I6513" s="7">
        <v>81.6963504191123</v>
      </c>
      <c r="J6513" s="7">
        <v>98.8062796910521</v>
      </c>
      <c r="K6513" s="7">
        <v>32.9597223716664</v>
      </c>
      <c r="L6513" s="7">
        <v>61.3130595392327</v>
      </c>
      <c r="M6513" s="7">
        <v>58.4955967740837</v>
      </c>
      <c r="N6513" s="7">
        <v>123.368257006495</v>
      </c>
      <c r="O6513" s="7">
        <v>109.754118500224</v>
      </c>
      <c r="P6513" s="7">
        <v>109.219528659174</v>
      </c>
      <c r="Q6513" s="7">
        <v>105.24251940815</v>
      </c>
    </row>
    <row r="6514" spans="1:17">
      <c r="A6514" s="6">
        <v>2017</v>
      </c>
      <c r="B6514" t="s">
        <v>481</v>
      </c>
      <c r="C6514">
        <v>140221</v>
      </c>
      <c r="D6514">
        <f t="shared" si="202"/>
        <v>14</v>
      </c>
      <c r="E6514" t="str">
        <f>VLOOKUP(D6514,'Regionalism Code'!B:C,2,FALSE)</f>
        <v>山西省</v>
      </c>
      <c r="F6514">
        <f t="shared" si="203"/>
        <v>1402</v>
      </c>
      <c r="G6514" t="str">
        <f>IF(F6514&gt;10000,"省直辖县市",VLOOKUP(F6514,'Regionalism Code'!H:I,2,FALSE))</f>
        <v>大同市</v>
      </c>
      <c r="H6514" s="7">
        <v>95.2693023893655</v>
      </c>
      <c r="I6514" s="7">
        <v>86.0347979692309</v>
      </c>
      <c r="J6514" s="7">
        <v>110.736301582846</v>
      </c>
      <c r="K6514" s="7">
        <v>46.4125002799512</v>
      </c>
      <c r="L6514" s="7">
        <v>80.9640640637932</v>
      </c>
      <c r="M6514" s="7">
        <v>73.7015156802042</v>
      </c>
      <c r="N6514" s="7">
        <v>140.263738951954</v>
      </c>
      <c r="O6514" s="7">
        <v>117.181536112711</v>
      </c>
      <c r="P6514" s="7">
        <v>110.932159358531</v>
      </c>
      <c r="Q6514" s="7">
        <v>97.6613201514319</v>
      </c>
    </row>
    <row r="6515" spans="1:17">
      <c r="A6515" s="6">
        <v>2017</v>
      </c>
      <c r="B6515" t="s">
        <v>483</v>
      </c>
      <c r="C6515">
        <v>140222</v>
      </c>
      <c r="D6515">
        <f t="shared" si="202"/>
        <v>14</v>
      </c>
      <c r="E6515" t="str">
        <f>VLOOKUP(D6515,'Regionalism Code'!B:C,2,FALSE)</f>
        <v>山西省</v>
      </c>
      <c r="F6515">
        <f t="shared" si="203"/>
        <v>1402</v>
      </c>
      <c r="G6515" t="str">
        <f>IF(F6515&gt;10000,"省直辖县市",VLOOKUP(F6515,'Regionalism Code'!H:I,2,FALSE))</f>
        <v>大同市</v>
      </c>
      <c r="H6515" s="7">
        <v>93.674214124987</v>
      </c>
      <c r="I6515" s="7">
        <v>84.5423082684211</v>
      </c>
      <c r="J6515" s="7">
        <v>105.166391752736</v>
      </c>
      <c r="K6515" s="7">
        <v>61.7205790219213</v>
      </c>
      <c r="L6515" s="7">
        <v>69.5476584419569</v>
      </c>
      <c r="M6515" s="7">
        <v>68.0674712310095</v>
      </c>
      <c r="N6515" s="7">
        <v>134.333941344702</v>
      </c>
      <c r="O6515" s="7">
        <v>111.691824321058</v>
      </c>
      <c r="P6515" s="7">
        <v>106.382727152453</v>
      </c>
      <c r="Q6515" s="7">
        <v>102.950235377382</v>
      </c>
    </row>
    <row r="6516" spans="1:17">
      <c r="A6516" s="6">
        <v>2017</v>
      </c>
      <c r="B6516" t="s">
        <v>485</v>
      </c>
      <c r="C6516">
        <v>140223</v>
      </c>
      <c r="D6516">
        <f t="shared" si="202"/>
        <v>14</v>
      </c>
      <c r="E6516" t="str">
        <f>VLOOKUP(D6516,'Regionalism Code'!B:C,2,FALSE)</f>
        <v>山西省</v>
      </c>
      <c r="F6516">
        <f t="shared" si="203"/>
        <v>1402</v>
      </c>
      <c r="G6516" t="str">
        <f>IF(F6516&gt;10000,"省直辖县市",VLOOKUP(F6516,'Regionalism Code'!H:I,2,FALSE))</f>
        <v>大同市</v>
      </c>
      <c r="H6516" s="7">
        <v>94.1873576922577</v>
      </c>
      <c r="I6516" s="7">
        <v>86.8781958580168</v>
      </c>
      <c r="J6516" s="7">
        <v>106.31334256906</v>
      </c>
      <c r="K6516" s="7">
        <v>42.0291719723133</v>
      </c>
      <c r="L6516" s="7">
        <v>82.8938317776893</v>
      </c>
      <c r="M6516" s="7">
        <v>67.2859308581804</v>
      </c>
      <c r="N6516" s="7">
        <v>126.700649178762</v>
      </c>
      <c r="O6516" s="7">
        <v>115.301275101172</v>
      </c>
      <c r="P6516" s="7">
        <v>110.765041947704</v>
      </c>
      <c r="Q6516" s="7">
        <v>96.2930131930321</v>
      </c>
    </row>
    <row r="6517" spans="1:17">
      <c r="A6517" s="6">
        <v>2017</v>
      </c>
      <c r="B6517" t="s">
        <v>487</v>
      </c>
      <c r="C6517">
        <v>140224</v>
      </c>
      <c r="D6517">
        <f t="shared" si="202"/>
        <v>14</v>
      </c>
      <c r="E6517" t="str">
        <f>VLOOKUP(D6517,'Regionalism Code'!B:C,2,FALSE)</f>
        <v>山西省</v>
      </c>
      <c r="F6517">
        <f t="shared" si="203"/>
        <v>1402</v>
      </c>
      <c r="G6517" t="str">
        <f>IF(F6517&gt;10000,"省直辖县市",VLOOKUP(F6517,'Regionalism Code'!H:I,2,FALSE))</f>
        <v>大同市</v>
      </c>
      <c r="H6517" s="7">
        <v>97.728235648944</v>
      </c>
      <c r="I6517" s="7">
        <v>89.4946585297538</v>
      </c>
      <c r="J6517" s="7">
        <v>110.481352502047</v>
      </c>
      <c r="K6517" s="7">
        <v>45.9923438724752</v>
      </c>
      <c r="L6517" s="7">
        <v>75.6348666987925</v>
      </c>
      <c r="M6517" s="7">
        <v>71.2660542147183</v>
      </c>
      <c r="N6517" s="7">
        <v>132.326429497884</v>
      </c>
      <c r="O6517" s="7">
        <v>125.022357286613</v>
      </c>
      <c r="P6517" s="7">
        <v>108.526309561125</v>
      </c>
      <c r="Q6517" s="7">
        <v>101.746912989204</v>
      </c>
    </row>
    <row r="6518" spans="1:17">
      <c r="A6518" s="6">
        <v>2017</v>
      </c>
      <c r="B6518" t="s">
        <v>489</v>
      </c>
      <c r="C6518">
        <v>140225</v>
      </c>
      <c r="D6518">
        <f t="shared" si="202"/>
        <v>14</v>
      </c>
      <c r="E6518" t="str">
        <f>VLOOKUP(D6518,'Regionalism Code'!B:C,2,FALSE)</f>
        <v>山西省</v>
      </c>
      <c r="F6518">
        <f t="shared" si="203"/>
        <v>1402</v>
      </c>
      <c r="G6518" t="str">
        <f>IF(F6518&gt;10000,"省直辖县市",VLOOKUP(F6518,'Regionalism Code'!H:I,2,FALSE))</f>
        <v>大同市</v>
      </c>
      <c r="H6518" s="7">
        <v>95.7816093435505</v>
      </c>
      <c r="I6518" s="7">
        <v>86.3186722028865</v>
      </c>
      <c r="J6518" s="7">
        <v>110.856784152232</v>
      </c>
      <c r="K6518" s="7">
        <v>45.0417040363942</v>
      </c>
      <c r="L6518" s="7">
        <v>77.381468271067</v>
      </c>
      <c r="M6518" s="7">
        <v>68.4653599759971</v>
      </c>
      <c r="N6518" s="7">
        <v>137.070674162765</v>
      </c>
      <c r="O6518" s="7">
        <v>121.675986528525</v>
      </c>
      <c r="P6518" s="7">
        <v>112.589454681084</v>
      </c>
      <c r="Q6518" s="7">
        <v>99.6399462385522</v>
      </c>
    </row>
    <row r="6519" spans="1:17">
      <c r="A6519" s="6">
        <v>2017</v>
      </c>
      <c r="B6519" t="s">
        <v>491</v>
      </c>
      <c r="C6519">
        <v>140226</v>
      </c>
      <c r="D6519">
        <f t="shared" si="202"/>
        <v>14</v>
      </c>
      <c r="E6519" t="str">
        <f>VLOOKUP(D6519,'Regionalism Code'!B:C,2,FALSE)</f>
        <v>山西省</v>
      </c>
      <c r="F6519">
        <f t="shared" si="203"/>
        <v>1402</v>
      </c>
      <c r="G6519" t="str">
        <f>IF(F6519&gt;10000,"省直辖县市",VLOOKUP(F6519,'Regionalism Code'!H:I,2,FALSE))</f>
        <v>大同市</v>
      </c>
      <c r="H6519" s="7">
        <v>98.8930337385177</v>
      </c>
      <c r="I6519" s="7">
        <v>88.5449099208616</v>
      </c>
      <c r="J6519" s="7">
        <v>113.107922234851</v>
      </c>
      <c r="K6519" s="7">
        <v>46.0440306635463</v>
      </c>
      <c r="L6519" s="7">
        <v>72.3019401585163</v>
      </c>
      <c r="M6519" s="7">
        <v>77.0103776276921</v>
      </c>
      <c r="N6519" s="7">
        <v>154.298496325042</v>
      </c>
      <c r="O6519" s="7">
        <v>117.020625550926</v>
      </c>
      <c r="P6519" s="7">
        <v>111.975017629163</v>
      </c>
      <c r="Q6519" s="7">
        <v>107.237708415494</v>
      </c>
    </row>
    <row r="6520" spans="1:17">
      <c r="A6520" s="6">
        <v>2017</v>
      </c>
      <c r="B6520" t="s">
        <v>493</v>
      </c>
      <c r="C6520">
        <v>140227</v>
      </c>
      <c r="D6520">
        <f t="shared" si="202"/>
        <v>14</v>
      </c>
      <c r="E6520" t="str">
        <f>VLOOKUP(D6520,'Regionalism Code'!B:C,2,FALSE)</f>
        <v>山西省</v>
      </c>
      <c r="F6520">
        <f t="shared" si="203"/>
        <v>1402</v>
      </c>
      <c r="G6520" t="str">
        <f>IF(F6520&gt;10000,"省直辖县市",VLOOKUP(F6520,'Regionalism Code'!H:I,2,FALSE))</f>
        <v>大同市</v>
      </c>
      <c r="H6520" s="7">
        <v>95.4200491426159</v>
      </c>
      <c r="I6520" s="7">
        <v>87.9893329110135</v>
      </c>
      <c r="J6520" s="7">
        <v>106.298218657104</v>
      </c>
      <c r="K6520" s="7">
        <v>42.5867086955223</v>
      </c>
      <c r="L6520" s="7">
        <v>71.1706881955307</v>
      </c>
      <c r="M6520" s="7">
        <v>67.7400866910694</v>
      </c>
      <c r="N6520" s="7">
        <v>136.104323143616</v>
      </c>
      <c r="O6520" s="7">
        <v>113.61643680676</v>
      </c>
      <c r="P6520" s="7">
        <v>111.683854591696</v>
      </c>
      <c r="Q6520" s="7">
        <v>100.194628552748</v>
      </c>
    </row>
    <row r="6521" spans="1:17">
      <c r="A6521" s="6">
        <v>2017</v>
      </c>
      <c r="B6521" t="s">
        <v>473</v>
      </c>
      <c r="C6521">
        <v>140302</v>
      </c>
      <c r="D6521">
        <f t="shared" si="202"/>
        <v>14</v>
      </c>
      <c r="E6521" t="str">
        <f>VLOOKUP(D6521,'Regionalism Code'!B:C,2,FALSE)</f>
        <v>山西省</v>
      </c>
      <c r="F6521">
        <f t="shared" si="203"/>
        <v>1403</v>
      </c>
      <c r="G6521" t="str">
        <f>IF(F6521&gt;10000,"省直辖县市",VLOOKUP(F6521,'Regionalism Code'!H:I,2,FALSE))</f>
        <v>阳泉市</v>
      </c>
      <c r="H6521" s="7">
        <v>103.873504809733</v>
      </c>
      <c r="I6521" s="7">
        <v>88.907290945133</v>
      </c>
      <c r="J6521" s="7">
        <v>133.338476843273</v>
      </c>
      <c r="K6521" s="7">
        <v>71.9478762334527</v>
      </c>
      <c r="L6521" s="7">
        <v>101.740795098118</v>
      </c>
      <c r="M6521" s="7">
        <v>92.9380215033591</v>
      </c>
      <c r="N6521" s="7">
        <v>163.571094876021</v>
      </c>
      <c r="O6521" s="7">
        <v>141.478620346629</v>
      </c>
      <c r="P6521" s="7">
        <v>129.129272609559</v>
      </c>
      <c r="Q6521" s="7">
        <v>99.7555223317317</v>
      </c>
    </row>
    <row r="6522" spans="1:17">
      <c r="A6522" s="6">
        <v>2017</v>
      </c>
      <c r="B6522" t="s">
        <v>475</v>
      </c>
      <c r="C6522">
        <v>140303</v>
      </c>
      <c r="D6522">
        <f t="shared" si="202"/>
        <v>14</v>
      </c>
      <c r="E6522" t="str">
        <f>VLOOKUP(D6522,'Regionalism Code'!B:C,2,FALSE)</f>
        <v>山西省</v>
      </c>
      <c r="F6522">
        <f t="shared" si="203"/>
        <v>1403</v>
      </c>
      <c r="G6522" t="str">
        <f>IF(F6522&gt;10000,"省直辖县市",VLOOKUP(F6522,'Regionalism Code'!H:I,2,FALSE))</f>
        <v>阳泉市</v>
      </c>
      <c r="H6522" s="7">
        <v>102.155916466919</v>
      </c>
      <c r="I6522" s="7">
        <v>89.3239343629557</v>
      </c>
      <c r="J6522" s="7">
        <v>126.42585343096</v>
      </c>
      <c r="K6522" s="7">
        <v>64.5038883017968</v>
      </c>
      <c r="L6522" s="7">
        <v>95.7050779102002</v>
      </c>
      <c r="M6522" s="7">
        <v>90.0378410915358</v>
      </c>
      <c r="N6522" s="7">
        <v>157.745178293458</v>
      </c>
      <c r="O6522" s="7">
        <v>131.909324149102</v>
      </c>
      <c r="P6522" s="7">
        <v>125.890808202348</v>
      </c>
      <c r="Q6522" s="7">
        <v>100.430833499367</v>
      </c>
    </row>
    <row r="6523" spans="1:17">
      <c r="A6523" s="6">
        <v>2017</v>
      </c>
      <c r="B6523" t="s">
        <v>498</v>
      </c>
      <c r="C6523">
        <v>140311</v>
      </c>
      <c r="D6523">
        <f t="shared" si="202"/>
        <v>14</v>
      </c>
      <c r="E6523" t="str">
        <f>VLOOKUP(D6523,'Regionalism Code'!B:C,2,FALSE)</f>
        <v>山西省</v>
      </c>
      <c r="F6523">
        <f t="shared" si="203"/>
        <v>1403</v>
      </c>
      <c r="G6523" t="str">
        <f>IF(F6523&gt;10000,"省直辖县市",VLOOKUP(F6523,'Regionalism Code'!H:I,2,FALSE))</f>
        <v>阳泉市</v>
      </c>
      <c r="H6523" s="7">
        <v>104.224615502749</v>
      </c>
      <c r="I6523" s="7">
        <v>97.5119296350193</v>
      </c>
      <c r="J6523" s="7">
        <v>118.426532121151</v>
      </c>
      <c r="K6523" s="7">
        <v>59.3720095001139</v>
      </c>
      <c r="L6523" s="7">
        <v>83.1256381764253</v>
      </c>
      <c r="M6523" s="7">
        <v>82.2374429057305</v>
      </c>
      <c r="N6523" s="7">
        <v>144.332455787453</v>
      </c>
      <c r="O6523" s="7">
        <v>127.678791377523</v>
      </c>
      <c r="P6523" s="7">
        <v>122.952295102919</v>
      </c>
      <c r="Q6523" s="7">
        <v>100.589035452814</v>
      </c>
    </row>
    <row r="6524" spans="1:17">
      <c r="A6524" s="6">
        <v>2017</v>
      </c>
      <c r="B6524" t="s">
        <v>499</v>
      </c>
      <c r="C6524">
        <v>140321</v>
      </c>
      <c r="D6524">
        <f t="shared" si="202"/>
        <v>14</v>
      </c>
      <c r="E6524" t="str">
        <f>VLOOKUP(D6524,'Regionalism Code'!B:C,2,FALSE)</f>
        <v>山西省</v>
      </c>
      <c r="F6524">
        <f t="shared" si="203"/>
        <v>1403</v>
      </c>
      <c r="G6524" t="str">
        <f>IF(F6524&gt;10000,"省直辖县市",VLOOKUP(F6524,'Regionalism Code'!H:I,2,FALSE))</f>
        <v>阳泉市</v>
      </c>
      <c r="H6524" s="7">
        <v>100.206677514555</v>
      </c>
      <c r="I6524" s="7">
        <v>92.6353375880921</v>
      </c>
      <c r="J6524" s="7">
        <v>112.74075416174</v>
      </c>
      <c r="K6524" s="7">
        <v>50.1790726156555</v>
      </c>
      <c r="L6524" s="7">
        <v>71.6407275818568</v>
      </c>
      <c r="M6524" s="7">
        <v>75.9688799516964</v>
      </c>
      <c r="N6524" s="7">
        <v>139.032510162383</v>
      </c>
      <c r="O6524" s="7">
        <v>123.006037161719</v>
      </c>
      <c r="P6524" s="7">
        <v>123.514705932895</v>
      </c>
      <c r="Q6524" s="7">
        <v>102.436841529646</v>
      </c>
    </row>
    <row r="6525" spans="1:17">
      <c r="A6525" s="6">
        <v>2017</v>
      </c>
      <c r="B6525" t="s">
        <v>501</v>
      </c>
      <c r="C6525">
        <v>140322</v>
      </c>
      <c r="D6525">
        <f t="shared" si="202"/>
        <v>14</v>
      </c>
      <c r="E6525" t="str">
        <f>VLOOKUP(D6525,'Regionalism Code'!B:C,2,FALSE)</f>
        <v>山西省</v>
      </c>
      <c r="F6525">
        <f t="shared" si="203"/>
        <v>1403</v>
      </c>
      <c r="G6525" t="str">
        <f>IF(F6525&gt;10000,"省直辖县市",VLOOKUP(F6525,'Regionalism Code'!H:I,2,FALSE))</f>
        <v>阳泉市</v>
      </c>
      <c r="H6525" s="7">
        <v>100.582132267663</v>
      </c>
      <c r="I6525" s="7">
        <v>92.3607807368968</v>
      </c>
      <c r="J6525" s="7">
        <v>113.449059360182</v>
      </c>
      <c r="K6525" s="7">
        <v>50.2743274678404</v>
      </c>
      <c r="L6525" s="7">
        <v>77.853659343815</v>
      </c>
      <c r="M6525" s="7">
        <v>76.326899645205</v>
      </c>
      <c r="N6525" s="7">
        <v>131.932856004074</v>
      </c>
      <c r="O6525" s="7">
        <v>128.401961266031</v>
      </c>
      <c r="P6525" s="7">
        <v>117.58845925919</v>
      </c>
      <c r="Q6525" s="7">
        <v>104.353804348469</v>
      </c>
    </row>
    <row r="6526" spans="1:17">
      <c r="A6526" s="6">
        <v>2017</v>
      </c>
      <c r="B6526" t="s">
        <v>504</v>
      </c>
      <c r="C6526">
        <v>140421</v>
      </c>
      <c r="D6526">
        <f t="shared" si="202"/>
        <v>14</v>
      </c>
      <c r="E6526" t="str">
        <f>VLOOKUP(D6526,'Regionalism Code'!B:C,2,FALSE)</f>
        <v>山西省</v>
      </c>
      <c r="F6526">
        <f t="shared" si="203"/>
        <v>1404</v>
      </c>
      <c r="G6526" t="str">
        <f>IF(F6526&gt;10000,"省直辖县市",VLOOKUP(F6526,'Regionalism Code'!H:I,2,FALSE))</f>
        <v>长治市</v>
      </c>
      <c r="H6526" s="7">
        <v>98.9086742758567</v>
      </c>
      <c r="I6526" s="7">
        <v>92.6777806536955</v>
      </c>
      <c r="J6526" s="7">
        <v>106.085529723991</v>
      </c>
      <c r="K6526" s="7">
        <v>47.7186665162392</v>
      </c>
      <c r="L6526" s="7">
        <v>62.6644859951739</v>
      </c>
      <c r="M6526" s="7">
        <v>71.6946739947156</v>
      </c>
      <c r="N6526" s="7">
        <v>132.798186036432</v>
      </c>
      <c r="O6526" s="7">
        <v>116.03494653256</v>
      </c>
      <c r="P6526" s="7">
        <v>117.392272088367</v>
      </c>
      <c r="Q6526" s="7">
        <v>106.447547120792</v>
      </c>
    </row>
    <row r="6527" spans="1:17">
      <c r="A6527" s="6">
        <v>2017</v>
      </c>
      <c r="B6527" t="s">
        <v>506</v>
      </c>
      <c r="C6527">
        <v>140423</v>
      </c>
      <c r="D6527">
        <f t="shared" si="202"/>
        <v>14</v>
      </c>
      <c r="E6527" t="str">
        <f>VLOOKUP(D6527,'Regionalism Code'!B:C,2,FALSE)</f>
        <v>山西省</v>
      </c>
      <c r="F6527">
        <f t="shared" si="203"/>
        <v>1404</v>
      </c>
      <c r="G6527" t="str">
        <f>IF(F6527&gt;10000,"省直辖县市",VLOOKUP(F6527,'Regionalism Code'!H:I,2,FALSE))</f>
        <v>长治市</v>
      </c>
      <c r="H6527" s="7">
        <v>104.679237041348</v>
      </c>
      <c r="I6527" s="7">
        <v>96.1493735726635</v>
      </c>
      <c r="J6527" s="7">
        <v>120.06359492519</v>
      </c>
      <c r="K6527" s="7">
        <v>58.6121552989383</v>
      </c>
      <c r="L6527" s="7">
        <v>83.6052553123759</v>
      </c>
      <c r="M6527" s="7">
        <v>80.3982489338002</v>
      </c>
      <c r="N6527" s="7">
        <v>147.299476207745</v>
      </c>
      <c r="O6527" s="7">
        <v>130.711556967055</v>
      </c>
      <c r="P6527" s="7">
        <v>121.043493218589</v>
      </c>
      <c r="Q6527" s="7">
        <v>104.895290777253</v>
      </c>
    </row>
    <row r="6528" spans="1:17">
      <c r="A6528" s="6">
        <v>2017</v>
      </c>
      <c r="B6528" t="s">
        <v>508</v>
      </c>
      <c r="C6528">
        <v>140424</v>
      </c>
      <c r="D6528">
        <f t="shared" si="202"/>
        <v>14</v>
      </c>
      <c r="E6528" t="str">
        <f>VLOOKUP(D6528,'Regionalism Code'!B:C,2,FALSE)</f>
        <v>山西省</v>
      </c>
      <c r="F6528">
        <f t="shared" si="203"/>
        <v>1404</v>
      </c>
      <c r="G6528" t="str">
        <f>IF(F6528&gt;10000,"省直辖县市",VLOOKUP(F6528,'Regionalism Code'!H:I,2,FALSE))</f>
        <v>长治市</v>
      </c>
      <c r="H6528" s="7">
        <v>99.7410190393319</v>
      </c>
      <c r="I6528" s="7">
        <v>93.319581779238</v>
      </c>
      <c r="J6528" s="7">
        <v>110.188473903243</v>
      </c>
      <c r="K6528" s="7">
        <v>48.9208986824021</v>
      </c>
      <c r="L6528" s="7">
        <v>77.6522439064358</v>
      </c>
      <c r="M6528" s="7">
        <v>72.9357365131888</v>
      </c>
      <c r="N6528" s="7">
        <v>135.84412638056</v>
      </c>
      <c r="O6528" s="7">
        <v>119.054434603988</v>
      </c>
      <c r="P6528" s="7">
        <v>114.03897473858</v>
      </c>
      <c r="Q6528" s="7">
        <v>101.965917911701</v>
      </c>
    </row>
    <row r="6529" spans="1:17">
      <c r="A6529" s="6">
        <v>2017</v>
      </c>
      <c r="B6529" t="s">
        <v>510</v>
      </c>
      <c r="C6529">
        <v>140425</v>
      </c>
      <c r="D6529">
        <f t="shared" si="202"/>
        <v>14</v>
      </c>
      <c r="E6529" t="str">
        <f>VLOOKUP(D6529,'Regionalism Code'!B:C,2,FALSE)</f>
        <v>山西省</v>
      </c>
      <c r="F6529">
        <f t="shared" si="203"/>
        <v>1404</v>
      </c>
      <c r="G6529" t="str">
        <f>IF(F6529&gt;10000,"省直辖县市",VLOOKUP(F6529,'Regionalism Code'!H:I,2,FALSE))</f>
        <v>长治市</v>
      </c>
      <c r="H6529" s="7">
        <v>97.1892374247343</v>
      </c>
      <c r="I6529" s="7">
        <v>87.348697893358</v>
      </c>
      <c r="J6529" s="7">
        <v>107.140685010719</v>
      </c>
      <c r="K6529" s="7">
        <v>43.0396058868758</v>
      </c>
      <c r="L6529" s="7">
        <v>65.2940473526908</v>
      </c>
      <c r="M6529" s="7">
        <v>69.1352081689818</v>
      </c>
      <c r="N6529" s="7">
        <v>136.114195442568</v>
      </c>
      <c r="O6529" s="7">
        <v>115.736933760388</v>
      </c>
      <c r="P6529" s="7">
        <v>120.209390009</v>
      </c>
      <c r="Q6529" s="7">
        <v>111.605120142677</v>
      </c>
    </row>
    <row r="6530" spans="1:17">
      <c r="A6530" s="6">
        <v>2017</v>
      </c>
      <c r="B6530" t="s">
        <v>512</v>
      </c>
      <c r="C6530">
        <v>140426</v>
      </c>
      <c r="D6530">
        <f t="shared" ref="D6530:D6593" si="204">INT(C6530/10000)</f>
        <v>14</v>
      </c>
      <c r="E6530" t="str">
        <f>VLOOKUP(D6530,'Regionalism Code'!B:C,2,FALSE)</f>
        <v>山西省</v>
      </c>
      <c r="F6530">
        <f t="shared" ref="F6530:F6593" si="205">IF(OR(D6530=11,D6530=12,D6530=31,D6530=50),D6530*100,IF(MID(C6530,3,1)="9",C6530,INT(C6530/100)))</f>
        <v>1404</v>
      </c>
      <c r="G6530" t="str">
        <f>IF(F6530&gt;10000,"省直辖县市",VLOOKUP(F6530,'Regionalism Code'!H:I,2,FALSE))</f>
        <v>长治市</v>
      </c>
      <c r="H6530" s="7">
        <v>96.9951756384205</v>
      </c>
      <c r="I6530" s="7">
        <v>90.1524077253849</v>
      </c>
      <c r="J6530" s="7">
        <v>113.118270490807</v>
      </c>
      <c r="K6530" s="7">
        <v>50.2554175396324</v>
      </c>
      <c r="L6530" s="7">
        <v>70.0637348800581</v>
      </c>
      <c r="M6530" s="7">
        <v>74.0874527129214</v>
      </c>
      <c r="N6530" s="7">
        <v>141.002554566288</v>
      </c>
      <c r="O6530" s="7">
        <v>124.830879478787</v>
      </c>
      <c r="P6530" s="7">
        <v>119.094018626891</v>
      </c>
      <c r="Q6530" s="7">
        <v>90.2975969940978</v>
      </c>
    </row>
    <row r="6531" spans="1:17">
      <c r="A6531" s="6">
        <v>2017</v>
      </c>
      <c r="B6531" t="s">
        <v>514</v>
      </c>
      <c r="C6531">
        <v>140427</v>
      </c>
      <c r="D6531">
        <f t="shared" si="204"/>
        <v>14</v>
      </c>
      <c r="E6531" t="str">
        <f>VLOOKUP(D6531,'Regionalism Code'!B:C,2,FALSE)</f>
        <v>山西省</v>
      </c>
      <c r="F6531">
        <f t="shared" si="205"/>
        <v>1404</v>
      </c>
      <c r="G6531" t="str">
        <f>IF(F6531&gt;10000,"省直辖县市",VLOOKUP(F6531,'Regionalism Code'!H:I,2,FALSE))</f>
        <v>长治市</v>
      </c>
      <c r="H6531" s="7">
        <v>100.60344136889</v>
      </c>
      <c r="I6531" s="7">
        <v>89.626961943771</v>
      </c>
      <c r="J6531" s="7">
        <v>105.34468632394</v>
      </c>
      <c r="K6531" s="7">
        <v>50.6051307244627</v>
      </c>
      <c r="L6531" s="7">
        <v>60.2284243471528</v>
      </c>
      <c r="M6531" s="7">
        <v>70.4926790549674</v>
      </c>
      <c r="N6531" s="7">
        <v>123.645583648204</v>
      </c>
      <c r="O6531" s="7">
        <v>119.028221820689</v>
      </c>
      <c r="P6531" s="7">
        <v>124.827723157422</v>
      </c>
      <c r="Q6531" s="7">
        <v>128.238149453278</v>
      </c>
    </row>
    <row r="6532" spans="1:17">
      <c r="A6532" s="6">
        <v>2017</v>
      </c>
      <c r="B6532" t="s">
        <v>516</v>
      </c>
      <c r="C6532">
        <v>140428</v>
      </c>
      <c r="D6532">
        <f t="shared" si="204"/>
        <v>14</v>
      </c>
      <c r="E6532" t="str">
        <f>VLOOKUP(D6532,'Regionalism Code'!B:C,2,FALSE)</f>
        <v>山西省</v>
      </c>
      <c r="F6532">
        <f t="shared" si="205"/>
        <v>1404</v>
      </c>
      <c r="G6532" t="str">
        <f>IF(F6532&gt;10000,"省直辖县市",VLOOKUP(F6532,'Regionalism Code'!H:I,2,FALSE))</f>
        <v>长治市</v>
      </c>
      <c r="H6532" s="7">
        <v>98.9628210515619</v>
      </c>
      <c r="I6532" s="7">
        <v>90.6959368771237</v>
      </c>
      <c r="J6532" s="7">
        <v>110.695662040245</v>
      </c>
      <c r="K6532" s="7">
        <v>52.4021470672109</v>
      </c>
      <c r="L6532" s="7">
        <v>72.2990737619291</v>
      </c>
      <c r="M6532" s="7">
        <v>75.0769004234025</v>
      </c>
      <c r="N6532" s="7">
        <v>137.24935814234</v>
      </c>
      <c r="O6532" s="7">
        <v>119.960451002638</v>
      </c>
      <c r="P6532" s="7">
        <v>117.783475463488</v>
      </c>
      <c r="Q6532" s="7">
        <v>104.945555952918</v>
      </c>
    </row>
    <row r="6533" spans="1:17">
      <c r="A6533" s="6">
        <v>2017</v>
      </c>
      <c r="B6533" t="s">
        <v>518</v>
      </c>
      <c r="C6533">
        <v>140429</v>
      </c>
      <c r="D6533">
        <f t="shared" si="204"/>
        <v>14</v>
      </c>
      <c r="E6533" t="str">
        <f>VLOOKUP(D6533,'Regionalism Code'!B:C,2,FALSE)</f>
        <v>山西省</v>
      </c>
      <c r="F6533">
        <f t="shared" si="205"/>
        <v>1404</v>
      </c>
      <c r="G6533" t="str">
        <f>IF(F6533&gt;10000,"省直辖县市",VLOOKUP(F6533,'Regionalism Code'!H:I,2,FALSE))</f>
        <v>长治市</v>
      </c>
      <c r="H6533" s="7">
        <v>108.787775468799</v>
      </c>
      <c r="I6533" s="7">
        <v>90.7384840166052</v>
      </c>
      <c r="J6533" s="7">
        <v>111.177780345463</v>
      </c>
      <c r="K6533" s="7">
        <v>51.0028924704486</v>
      </c>
      <c r="L6533" s="7">
        <v>74.1985127369203</v>
      </c>
      <c r="M6533" s="7">
        <v>76.1058631283401</v>
      </c>
      <c r="N6533" s="7">
        <v>133.08271408038</v>
      </c>
      <c r="O6533" s="7">
        <v>123.442934757094</v>
      </c>
      <c r="P6533" s="7">
        <v>116.633320632977</v>
      </c>
      <c r="Q6533" s="7">
        <v>164.049862056117</v>
      </c>
    </row>
    <row r="6534" spans="1:17">
      <c r="A6534" s="6">
        <v>2017</v>
      </c>
      <c r="B6534" t="s">
        <v>520</v>
      </c>
      <c r="C6534">
        <v>140430</v>
      </c>
      <c r="D6534">
        <f t="shared" si="204"/>
        <v>14</v>
      </c>
      <c r="E6534" t="str">
        <f>VLOOKUP(D6534,'Regionalism Code'!B:C,2,FALSE)</f>
        <v>山西省</v>
      </c>
      <c r="F6534">
        <f t="shared" si="205"/>
        <v>1404</v>
      </c>
      <c r="G6534" t="str">
        <f>IF(F6534&gt;10000,"省直辖县市",VLOOKUP(F6534,'Regionalism Code'!H:I,2,FALSE))</f>
        <v>长治市</v>
      </c>
      <c r="H6534" s="7">
        <v>95.6907651347526</v>
      </c>
      <c r="I6534" s="7">
        <v>88.3112564234657</v>
      </c>
      <c r="J6534" s="7">
        <v>107.852333158048</v>
      </c>
      <c r="K6534" s="7">
        <v>46.8686702345363</v>
      </c>
      <c r="L6534" s="7">
        <v>76.555092233167</v>
      </c>
      <c r="M6534" s="7">
        <v>72.2979494225211</v>
      </c>
      <c r="N6534" s="7">
        <v>129.388448235095</v>
      </c>
      <c r="O6534" s="7">
        <v>118.831103774483</v>
      </c>
      <c r="P6534" s="7">
        <v>110.755535282019</v>
      </c>
      <c r="Q6534" s="7">
        <v>97.9641365896003</v>
      </c>
    </row>
    <row r="6535" spans="1:17">
      <c r="A6535" s="6">
        <v>2017</v>
      </c>
      <c r="B6535" t="s">
        <v>522</v>
      </c>
      <c r="C6535">
        <v>140431</v>
      </c>
      <c r="D6535">
        <f t="shared" si="204"/>
        <v>14</v>
      </c>
      <c r="E6535" t="str">
        <f>VLOOKUP(D6535,'Regionalism Code'!B:C,2,FALSE)</f>
        <v>山西省</v>
      </c>
      <c r="F6535">
        <f t="shared" si="205"/>
        <v>1404</v>
      </c>
      <c r="G6535" t="str">
        <f>IF(F6535&gt;10000,"省直辖县市",VLOOKUP(F6535,'Regionalism Code'!H:I,2,FALSE))</f>
        <v>长治市</v>
      </c>
      <c r="H6535" s="7">
        <v>100.779824185881</v>
      </c>
      <c r="I6535" s="7">
        <v>94.5470815341421</v>
      </c>
      <c r="J6535" s="7">
        <v>112.405713488542</v>
      </c>
      <c r="K6535" s="7">
        <v>53.1265617509086</v>
      </c>
      <c r="L6535" s="7">
        <v>73.5369890149913</v>
      </c>
      <c r="M6535" s="7">
        <v>73.2592420528346</v>
      </c>
      <c r="N6535" s="7">
        <v>129.532052504959</v>
      </c>
      <c r="O6535" s="7">
        <v>130.030700740527</v>
      </c>
      <c r="P6535" s="7">
        <v>114.588532785003</v>
      </c>
      <c r="Q6535" s="7">
        <v>100.240318453587</v>
      </c>
    </row>
    <row r="6536" spans="1:17">
      <c r="A6536" s="6">
        <v>2017</v>
      </c>
      <c r="B6536" t="s">
        <v>524</v>
      </c>
      <c r="C6536">
        <v>140481</v>
      </c>
      <c r="D6536">
        <f t="shared" si="204"/>
        <v>14</v>
      </c>
      <c r="E6536" t="str">
        <f>VLOOKUP(D6536,'Regionalism Code'!B:C,2,FALSE)</f>
        <v>山西省</v>
      </c>
      <c r="F6536">
        <f t="shared" si="205"/>
        <v>1404</v>
      </c>
      <c r="G6536" t="str">
        <f>IF(F6536&gt;10000,"省直辖县市",VLOOKUP(F6536,'Regionalism Code'!H:I,2,FALSE))</f>
        <v>长治市</v>
      </c>
      <c r="H6536" s="7">
        <v>102.695796673529</v>
      </c>
      <c r="I6536" s="7">
        <v>94.2005664870501</v>
      </c>
      <c r="J6536" s="7">
        <v>116.098268577067</v>
      </c>
      <c r="K6536" s="7">
        <v>57.517500877203</v>
      </c>
      <c r="L6536" s="7">
        <v>76.2804241214868</v>
      </c>
      <c r="M6536" s="7">
        <v>81.8219542918736</v>
      </c>
      <c r="N6536" s="7">
        <v>143.874286624755</v>
      </c>
      <c r="O6536" s="7">
        <v>124.464005549804</v>
      </c>
      <c r="P6536" s="7">
        <v>125.083754129862</v>
      </c>
      <c r="Q6536" s="7">
        <v>106.398770987674</v>
      </c>
    </row>
    <row r="6537" spans="1:17">
      <c r="A6537" s="6">
        <v>2017</v>
      </c>
      <c r="B6537" t="s">
        <v>473</v>
      </c>
      <c r="C6537">
        <v>140502</v>
      </c>
      <c r="D6537">
        <f t="shared" si="204"/>
        <v>14</v>
      </c>
      <c r="E6537" t="str">
        <f>VLOOKUP(D6537,'Regionalism Code'!B:C,2,FALSE)</f>
        <v>山西省</v>
      </c>
      <c r="F6537">
        <f t="shared" si="205"/>
        <v>1405</v>
      </c>
      <c r="G6537" t="str">
        <f>IF(F6537&gt;10000,"省直辖县市",VLOOKUP(F6537,'Regionalism Code'!H:I,2,FALSE))</f>
        <v>晋城市</v>
      </c>
      <c r="H6537" s="7">
        <v>112.803764595424</v>
      </c>
      <c r="I6537" s="7">
        <v>104.335769844018</v>
      </c>
      <c r="J6537" s="7">
        <v>135.152988416801</v>
      </c>
      <c r="K6537" s="7">
        <v>78.6503631696293</v>
      </c>
      <c r="L6537" s="7">
        <v>95.5381138514459</v>
      </c>
      <c r="M6537" s="7">
        <v>95.9318726882491</v>
      </c>
      <c r="N6537" s="7">
        <v>160.7972173776</v>
      </c>
      <c r="O6537" s="7">
        <v>149.214296277273</v>
      </c>
      <c r="P6537" s="7">
        <v>129.738125017905</v>
      </c>
      <c r="Q6537" s="7">
        <v>100.159762511569</v>
      </c>
    </row>
    <row r="6538" spans="1:17">
      <c r="A6538" s="6">
        <v>2017</v>
      </c>
      <c r="B6538" t="s">
        <v>528</v>
      </c>
      <c r="C6538">
        <v>140521</v>
      </c>
      <c r="D6538">
        <f t="shared" si="204"/>
        <v>14</v>
      </c>
      <c r="E6538" t="str">
        <f>VLOOKUP(D6538,'Regionalism Code'!B:C,2,FALSE)</f>
        <v>山西省</v>
      </c>
      <c r="F6538">
        <f t="shared" si="205"/>
        <v>1405</v>
      </c>
      <c r="G6538" t="str">
        <f>IF(F6538&gt;10000,"省直辖县市",VLOOKUP(F6538,'Regionalism Code'!H:I,2,FALSE))</f>
        <v>晋城市</v>
      </c>
      <c r="H6538" s="7">
        <v>105.706244442182</v>
      </c>
      <c r="I6538" s="7">
        <v>96.33901164805</v>
      </c>
      <c r="J6538" s="7">
        <v>120.722890816625</v>
      </c>
      <c r="K6538" s="7">
        <v>57.7509571737319</v>
      </c>
      <c r="L6538" s="7">
        <v>79.3679755479385</v>
      </c>
      <c r="M6538" s="7">
        <v>83.1299778593405</v>
      </c>
      <c r="N6538" s="7">
        <v>149.433486346161</v>
      </c>
      <c r="O6538" s="7">
        <v>132.757775641828</v>
      </c>
      <c r="P6538" s="7">
        <v>119.853909932934</v>
      </c>
      <c r="Q6538" s="7">
        <v>109.355529983312</v>
      </c>
    </row>
    <row r="6539" spans="1:17">
      <c r="A6539" s="6">
        <v>2017</v>
      </c>
      <c r="B6539" t="s">
        <v>530</v>
      </c>
      <c r="C6539">
        <v>140522</v>
      </c>
      <c r="D6539">
        <f t="shared" si="204"/>
        <v>14</v>
      </c>
      <c r="E6539" t="str">
        <f>VLOOKUP(D6539,'Regionalism Code'!B:C,2,FALSE)</f>
        <v>山西省</v>
      </c>
      <c r="F6539">
        <f t="shared" si="205"/>
        <v>1405</v>
      </c>
      <c r="G6539" t="str">
        <f>IF(F6539&gt;10000,"省直辖县市",VLOOKUP(F6539,'Regionalism Code'!H:I,2,FALSE))</f>
        <v>晋城市</v>
      </c>
      <c r="H6539" s="7">
        <v>103.527180391169</v>
      </c>
      <c r="I6539" s="7">
        <v>95.8443882957931</v>
      </c>
      <c r="J6539" s="7">
        <v>118.902347913253</v>
      </c>
      <c r="K6539" s="7">
        <v>58.1686445410519</v>
      </c>
      <c r="L6539" s="7">
        <v>72.2828620063587</v>
      </c>
      <c r="M6539" s="7">
        <v>84.8078508472117</v>
      </c>
      <c r="N6539" s="7">
        <v>148.783201957626</v>
      </c>
      <c r="O6539" s="7">
        <v>131.827728054789</v>
      </c>
      <c r="P6539" s="7">
        <v>116.905399647707</v>
      </c>
      <c r="Q6539" s="7">
        <v>100.962849018212</v>
      </c>
    </row>
    <row r="6540" spans="1:17">
      <c r="A6540" s="6">
        <v>2017</v>
      </c>
      <c r="B6540" t="s">
        <v>532</v>
      </c>
      <c r="C6540">
        <v>140524</v>
      </c>
      <c r="D6540">
        <f t="shared" si="204"/>
        <v>14</v>
      </c>
      <c r="E6540" t="str">
        <f>VLOOKUP(D6540,'Regionalism Code'!B:C,2,FALSE)</f>
        <v>山西省</v>
      </c>
      <c r="F6540">
        <f t="shared" si="205"/>
        <v>1405</v>
      </c>
      <c r="G6540" t="str">
        <f>IF(F6540&gt;10000,"省直辖县市",VLOOKUP(F6540,'Regionalism Code'!H:I,2,FALSE))</f>
        <v>晋城市</v>
      </c>
      <c r="H6540" s="7">
        <v>99.5338294648452</v>
      </c>
      <c r="I6540" s="7">
        <v>91.6723981624082</v>
      </c>
      <c r="J6540" s="7">
        <v>113.487512069092</v>
      </c>
      <c r="K6540" s="7">
        <v>56.3859353203924</v>
      </c>
      <c r="L6540" s="7">
        <v>64.3935166514865</v>
      </c>
      <c r="M6540" s="7">
        <v>81.0291844771965</v>
      </c>
      <c r="N6540" s="7">
        <v>140.312365107931</v>
      </c>
      <c r="O6540" s="7">
        <v>127.102494232271</v>
      </c>
      <c r="P6540" s="7">
        <v>117.810321717762</v>
      </c>
      <c r="Q6540" s="7">
        <v>100.142180323036</v>
      </c>
    </row>
    <row r="6541" spans="1:17">
      <c r="A6541" s="6">
        <v>2017</v>
      </c>
      <c r="B6541" t="s">
        <v>534</v>
      </c>
      <c r="C6541">
        <v>140525</v>
      </c>
      <c r="D6541">
        <f t="shared" si="204"/>
        <v>14</v>
      </c>
      <c r="E6541" t="str">
        <f>VLOOKUP(D6541,'Regionalism Code'!B:C,2,FALSE)</f>
        <v>山西省</v>
      </c>
      <c r="F6541">
        <f t="shared" si="205"/>
        <v>1405</v>
      </c>
      <c r="G6541" t="str">
        <f>IF(F6541&gt;10000,"省直辖县市",VLOOKUP(F6541,'Regionalism Code'!H:I,2,FALSE))</f>
        <v>晋城市</v>
      </c>
      <c r="H6541" s="7">
        <v>102.649047548821</v>
      </c>
      <c r="I6541" s="7">
        <v>94.7650661093573</v>
      </c>
      <c r="J6541" s="7">
        <v>115.891615386822</v>
      </c>
      <c r="K6541" s="7">
        <v>57.8913663286601</v>
      </c>
      <c r="L6541" s="7">
        <v>71.2340415767017</v>
      </c>
      <c r="M6541" s="7">
        <v>81.4354953817471</v>
      </c>
      <c r="N6541" s="7">
        <v>143.426737631734</v>
      </c>
      <c r="O6541" s="7">
        <v>127.45245290758</v>
      </c>
      <c r="P6541" s="7">
        <v>120.874163870002</v>
      </c>
      <c r="Q6541" s="7">
        <v>104.624257252965</v>
      </c>
    </row>
    <row r="6542" spans="1:17">
      <c r="A6542" s="6">
        <v>2017</v>
      </c>
      <c r="B6542" t="s">
        <v>536</v>
      </c>
      <c r="C6542">
        <v>140581</v>
      </c>
      <c r="D6542">
        <f t="shared" si="204"/>
        <v>14</v>
      </c>
      <c r="E6542" t="str">
        <f>VLOOKUP(D6542,'Regionalism Code'!B:C,2,FALSE)</f>
        <v>山西省</v>
      </c>
      <c r="F6542">
        <f t="shared" si="205"/>
        <v>1405</v>
      </c>
      <c r="G6542" t="str">
        <f>IF(F6542&gt;10000,"省直辖县市",VLOOKUP(F6542,'Regionalism Code'!H:I,2,FALSE))</f>
        <v>晋城市</v>
      </c>
      <c r="H6542" s="7">
        <v>103.858870642457</v>
      </c>
      <c r="I6542" s="7">
        <v>95.561295210682</v>
      </c>
      <c r="J6542" s="7">
        <v>118.021963229306</v>
      </c>
      <c r="K6542" s="7">
        <v>58.5399038422404</v>
      </c>
      <c r="L6542" s="7">
        <v>73.5090229607189</v>
      </c>
      <c r="M6542" s="7">
        <v>79.9027404723789</v>
      </c>
      <c r="N6542" s="7">
        <v>143.707781327711</v>
      </c>
      <c r="O6542" s="7">
        <v>132.205542747376</v>
      </c>
      <c r="P6542" s="7">
        <v>120.370495223617</v>
      </c>
      <c r="Q6542" s="7">
        <v>105.527095418225</v>
      </c>
    </row>
    <row r="6543" spans="1:17">
      <c r="A6543" s="6">
        <v>2017</v>
      </c>
      <c r="B6543" t="s">
        <v>539</v>
      </c>
      <c r="C6543">
        <v>140602</v>
      </c>
      <c r="D6543">
        <f t="shared" si="204"/>
        <v>14</v>
      </c>
      <c r="E6543" t="str">
        <f>VLOOKUP(D6543,'Regionalism Code'!B:C,2,FALSE)</f>
        <v>山西省</v>
      </c>
      <c r="F6543">
        <f t="shared" si="205"/>
        <v>1406</v>
      </c>
      <c r="G6543" t="str">
        <f>IF(F6543&gt;10000,"省直辖县市",VLOOKUP(F6543,'Regionalism Code'!H:I,2,FALSE))</f>
        <v>朔州市</v>
      </c>
      <c r="H6543" s="7">
        <v>104.874414860835</v>
      </c>
      <c r="I6543" s="7">
        <v>97.0809767652565</v>
      </c>
      <c r="J6543" s="7">
        <v>120.707206966661</v>
      </c>
      <c r="K6543" s="7">
        <v>57.4352156958758</v>
      </c>
      <c r="L6543" s="7">
        <v>88.9397252023589</v>
      </c>
      <c r="M6543" s="7">
        <v>78.6910139706936</v>
      </c>
      <c r="N6543" s="7">
        <v>147.31225489277</v>
      </c>
      <c r="O6543" s="7">
        <v>130.432539231512</v>
      </c>
      <c r="P6543" s="7">
        <v>121.59630218248</v>
      </c>
      <c r="Q6543" s="7">
        <v>101.843940813337</v>
      </c>
    </row>
    <row r="6544" spans="1:17">
      <c r="A6544" s="6">
        <v>2017</v>
      </c>
      <c r="B6544" t="s">
        <v>541</v>
      </c>
      <c r="C6544">
        <v>140603</v>
      </c>
      <c r="D6544">
        <f t="shared" si="204"/>
        <v>14</v>
      </c>
      <c r="E6544" t="str">
        <f>VLOOKUP(D6544,'Regionalism Code'!B:C,2,FALSE)</f>
        <v>山西省</v>
      </c>
      <c r="F6544">
        <f t="shared" si="205"/>
        <v>1406</v>
      </c>
      <c r="G6544" t="str">
        <f>IF(F6544&gt;10000,"省直辖县市",VLOOKUP(F6544,'Regionalism Code'!H:I,2,FALSE))</f>
        <v>朔州市</v>
      </c>
      <c r="H6544" s="7">
        <v>97.3003791167606</v>
      </c>
      <c r="I6544" s="7">
        <v>89.3040184562941</v>
      </c>
      <c r="J6544" s="7">
        <v>109.265497392163</v>
      </c>
      <c r="K6544" s="7">
        <v>45.4063590123026</v>
      </c>
      <c r="L6544" s="7">
        <v>73.2942200930824</v>
      </c>
      <c r="M6544" s="7">
        <v>72.5892861243768</v>
      </c>
      <c r="N6544" s="7">
        <v>133.751107434201</v>
      </c>
      <c r="O6544" s="7">
        <v>119.04142760225</v>
      </c>
      <c r="P6544" s="7">
        <v>118.75127297047</v>
      </c>
      <c r="Q6544" s="7">
        <v>101.967663761982</v>
      </c>
    </row>
    <row r="6545" spans="1:17">
      <c r="A6545" s="6">
        <v>2017</v>
      </c>
      <c r="B6545" t="s">
        <v>543</v>
      </c>
      <c r="C6545">
        <v>140621</v>
      </c>
      <c r="D6545">
        <f t="shared" si="204"/>
        <v>14</v>
      </c>
      <c r="E6545" t="str">
        <f>VLOOKUP(D6545,'Regionalism Code'!B:C,2,FALSE)</f>
        <v>山西省</v>
      </c>
      <c r="F6545">
        <f t="shared" si="205"/>
        <v>1406</v>
      </c>
      <c r="G6545" t="str">
        <f>IF(F6545&gt;10000,"省直辖县市",VLOOKUP(F6545,'Regionalism Code'!H:I,2,FALSE))</f>
        <v>朔州市</v>
      </c>
      <c r="H6545" s="7">
        <v>98.571397387924</v>
      </c>
      <c r="I6545" s="7">
        <v>91.1005816962132</v>
      </c>
      <c r="J6545" s="7">
        <v>110.447526930419</v>
      </c>
      <c r="K6545" s="7">
        <v>45.9286891780391</v>
      </c>
      <c r="L6545" s="7">
        <v>75.9192950254418</v>
      </c>
      <c r="M6545" s="7">
        <v>70.3680913975297</v>
      </c>
      <c r="N6545" s="7">
        <v>136.105973524992</v>
      </c>
      <c r="O6545" s="7">
        <v>120.935651353055</v>
      </c>
      <c r="P6545" s="7">
        <v>114.466984174757</v>
      </c>
      <c r="Q6545" s="7">
        <v>101.665126065189</v>
      </c>
    </row>
    <row r="6546" spans="1:17">
      <c r="A6546" s="6">
        <v>2017</v>
      </c>
      <c r="B6546" t="s">
        <v>544</v>
      </c>
      <c r="C6546">
        <v>140622</v>
      </c>
      <c r="D6546">
        <f t="shared" si="204"/>
        <v>14</v>
      </c>
      <c r="E6546" t="str">
        <f>VLOOKUP(D6546,'Regionalism Code'!B:C,2,FALSE)</f>
        <v>山西省</v>
      </c>
      <c r="F6546">
        <f t="shared" si="205"/>
        <v>1406</v>
      </c>
      <c r="G6546" t="str">
        <f>IF(F6546&gt;10000,"省直辖县市",VLOOKUP(F6546,'Regionalism Code'!H:I,2,FALSE))</f>
        <v>朔州市</v>
      </c>
      <c r="H6546" s="7">
        <v>94.9680457968179</v>
      </c>
      <c r="I6546" s="7">
        <v>86.8453451516677</v>
      </c>
      <c r="J6546" s="7">
        <v>107.415548080983</v>
      </c>
      <c r="K6546" s="7">
        <v>44.3036919115046</v>
      </c>
      <c r="L6546" s="7">
        <v>76.1342505971479</v>
      </c>
      <c r="M6546" s="7">
        <v>69.2632598182242</v>
      </c>
      <c r="N6546" s="7">
        <v>121.521785821491</v>
      </c>
      <c r="O6546" s="7">
        <v>122.953419546348</v>
      </c>
      <c r="P6546" s="7">
        <v>114.011409293703</v>
      </c>
      <c r="Q6546" s="7">
        <v>99.1757920780682</v>
      </c>
    </row>
    <row r="6547" spans="1:17">
      <c r="A6547" s="6">
        <v>2017</v>
      </c>
      <c r="B6547" t="s">
        <v>546</v>
      </c>
      <c r="C6547">
        <v>140623</v>
      </c>
      <c r="D6547">
        <f t="shared" si="204"/>
        <v>14</v>
      </c>
      <c r="E6547" t="str">
        <f>VLOOKUP(D6547,'Regionalism Code'!B:C,2,FALSE)</f>
        <v>山西省</v>
      </c>
      <c r="F6547">
        <f t="shared" si="205"/>
        <v>1406</v>
      </c>
      <c r="G6547" t="str">
        <f>IF(F6547&gt;10000,"省直辖县市",VLOOKUP(F6547,'Regionalism Code'!H:I,2,FALSE))</f>
        <v>朔州市</v>
      </c>
      <c r="H6547" s="7">
        <v>98.1601569285767</v>
      </c>
      <c r="I6547" s="7">
        <v>90.2848729454077</v>
      </c>
      <c r="J6547" s="7">
        <v>111.792961749889</v>
      </c>
      <c r="K6547" s="7">
        <v>45.2602613823556</v>
      </c>
      <c r="L6547" s="7">
        <v>78.3469047808144</v>
      </c>
      <c r="M6547" s="7">
        <v>70.984258102549</v>
      </c>
      <c r="N6547" s="7">
        <v>142.280779215846</v>
      </c>
      <c r="O6547" s="7">
        <v>120.312382901386</v>
      </c>
      <c r="P6547" s="7">
        <v>110.883592399187</v>
      </c>
      <c r="Q6547" s="7">
        <v>99.3972507481215</v>
      </c>
    </row>
    <row r="6548" spans="1:17">
      <c r="A6548" s="6">
        <v>2017</v>
      </c>
      <c r="B6548" t="s">
        <v>548</v>
      </c>
      <c r="C6548">
        <v>140624</v>
      </c>
      <c r="D6548">
        <f t="shared" si="204"/>
        <v>14</v>
      </c>
      <c r="E6548" t="str">
        <f>VLOOKUP(D6548,'Regionalism Code'!B:C,2,FALSE)</f>
        <v>山西省</v>
      </c>
      <c r="F6548">
        <f t="shared" si="205"/>
        <v>1406</v>
      </c>
      <c r="G6548" t="str">
        <f>IF(F6548&gt;10000,"省直辖县市",VLOOKUP(F6548,'Regionalism Code'!H:I,2,FALSE))</f>
        <v>朔州市</v>
      </c>
      <c r="H6548" s="7">
        <v>102.431238840966</v>
      </c>
      <c r="I6548" s="7">
        <v>93.8356460758857</v>
      </c>
      <c r="J6548" s="7">
        <v>117.712480255437</v>
      </c>
      <c r="K6548" s="7">
        <v>53.0933257763469</v>
      </c>
      <c r="L6548" s="7">
        <v>85.0167409079388</v>
      </c>
      <c r="M6548" s="7">
        <v>76.7235289534388</v>
      </c>
      <c r="N6548" s="7">
        <v>140.064293135881</v>
      </c>
      <c r="O6548" s="7">
        <v>131.257015838209</v>
      </c>
      <c r="P6548" s="7">
        <v>116.058823466921</v>
      </c>
      <c r="Q6548" s="7">
        <v>103.051570954</v>
      </c>
    </row>
    <row r="6549" spans="1:17">
      <c r="A6549" s="6">
        <v>2017</v>
      </c>
      <c r="B6549" t="s">
        <v>551</v>
      </c>
      <c r="C6549">
        <v>140702</v>
      </c>
      <c r="D6549">
        <f t="shared" si="204"/>
        <v>14</v>
      </c>
      <c r="E6549" t="str">
        <f>VLOOKUP(D6549,'Regionalism Code'!B:C,2,FALSE)</f>
        <v>山西省</v>
      </c>
      <c r="F6549">
        <f t="shared" si="205"/>
        <v>1407</v>
      </c>
      <c r="G6549" t="str">
        <f>IF(F6549&gt;10000,"省直辖县市",VLOOKUP(F6549,'Regionalism Code'!H:I,2,FALSE))</f>
        <v>晋中市</v>
      </c>
      <c r="H6549" s="7">
        <v>110.82637599597</v>
      </c>
      <c r="I6549" s="7">
        <v>104.004436619085</v>
      </c>
      <c r="J6549" s="7">
        <v>124.998282941065</v>
      </c>
      <c r="K6549" s="7">
        <v>77.9334651443569</v>
      </c>
      <c r="L6549" s="7">
        <v>95.4619266526301</v>
      </c>
      <c r="M6549" s="7">
        <v>91.9016724937006</v>
      </c>
      <c r="N6549" s="7">
        <v>142.932195842726</v>
      </c>
      <c r="O6549" s="7">
        <v>136.890024869591</v>
      </c>
      <c r="P6549" s="7">
        <v>123.117763437345</v>
      </c>
      <c r="Q6549" s="7">
        <v>107.606485434872</v>
      </c>
    </row>
    <row r="6550" spans="1:17">
      <c r="A6550" s="6">
        <v>2017</v>
      </c>
      <c r="B6550" t="s">
        <v>553</v>
      </c>
      <c r="C6550">
        <v>140721</v>
      </c>
      <c r="D6550">
        <f t="shared" si="204"/>
        <v>14</v>
      </c>
      <c r="E6550" t="str">
        <f>VLOOKUP(D6550,'Regionalism Code'!B:C,2,FALSE)</f>
        <v>山西省</v>
      </c>
      <c r="F6550">
        <f t="shared" si="205"/>
        <v>1407</v>
      </c>
      <c r="G6550" t="str">
        <f>IF(F6550&gt;10000,"省直辖县市",VLOOKUP(F6550,'Regionalism Code'!H:I,2,FALSE))</f>
        <v>晋中市</v>
      </c>
      <c r="H6550" s="7">
        <v>98.7019950869165</v>
      </c>
      <c r="I6550" s="7">
        <v>91.0958258420996</v>
      </c>
      <c r="J6550" s="7">
        <v>113.010568542973</v>
      </c>
      <c r="K6550" s="7">
        <v>51.8354073172446</v>
      </c>
      <c r="L6550" s="7">
        <v>83.5637653558948</v>
      </c>
      <c r="M6550" s="7">
        <v>78.7782843807683</v>
      </c>
      <c r="N6550" s="7">
        <v>137.654278506416</v>
      </c>
      <c r="O6550" s="7">
        <v>121.718390820265</v>
      </c>
      <c r="P6550" s="7">
        <v>113.118837058475</v>
      </c>
      <c r="Q6550" s="7">
        <v>97.8225313287224</v>
      </c>
    </row>
    <row r="6551" spans="1:17">
      <c r="A6551" s="6">
        <v>2017</v>
      </c>
      <c r="B6551" t="s">
        <v>555</v>
      </c>
      <c r="C6551">
        <v>140722</v>
      </c>
      <c r="D6551">
        <f t="shared" si="204"/>
        <v>14</v>
      </c>
      <c r="E6551" t="str">
        <f>VLOOKUP(D6551,'Regionalism Code'!B:C,2,FALSE)</f>
        <v>山西省</v>
      </c>
      <c r="F6551">
        <f t="shared" si="205"/>
        <v>1407</v>
      </c>
      <c r="G6551" t="str">
        <f>IF(F6551&gt;10000,"省直辖县市",VLOOKUP(F6551,'Regionalism Code'!H:I,2,FALSE))</f>
        <v>晋中市</v>
      </c>
      <c r="H6551" s="7">
        <v>100.989919352698</v>
      </c>
      <c r="I6551" s="7">
        <v>92.3553688958979</v>
      </c>
      <c r="J6551" s="7">
        <v>114.124050855028</v>
      </c>
      <c r="K6551" s="7">
        <v>47.4339251793322</v>
      </c>
      <c r="L6551" s="7">
        <v>72.5762465986797</v>
      </c>
      <c r="M6551" s="7">
        <v>72.0758423193449</v>
      </c>
      <c r="N6551" s="7">
        <v>143.927045447613</v>
      </c>
      <c r="O6551" s="7">
        <v>125.53842894678</v>
      </c>
      <c r="P6551" s="7">
        <v>117.619066046487</v>
      </c>
      <c r="Q6551" s="7">
        <v>105.64043936405</v>
      </c>
    </row>
    <row r="6552" spans="1:17">
      <c r="A6552" s="6">
        <v>2017</v>
      </c>
      <c r="B6552" t="s">
        <v>557</v>
      </c>
      <c r="C6552">
        <v>140723</v>
      </c>
      <c r="D6552">
        <f t="shared" si="204"/>
        <v>14</v>
      </c>
      <c r="E6552" t="str">
        <f>VLOOKUP(D6552,'Regionalism Code'!B:C,2,FALSE)</f>
        <v>山西省</v>
      </c>
      <c r="F6552">
        <f t="shared" si="205"/>
        <v>1407</v>
      </c>
      <c r="G6552" t="str">
        <f>IF(F6552&gt;10000,"省直辖县市",VLOOKUP(F6552,'Regionalism Code'!H:I,2,FALSE))</f>
        <v>晋中市</v>
      </c>
      <c r="H6552" s="7">
        <v>100.1806725043</v>
      </c>
      <c r="I6552" s="7">
        <v>92.4536030412543</v>
      </c>
      <c r="J6552" s="7">
        <v>112.926210044328</v>
      </c>
      <c r="K6552" s="7">
        <v>51.2534949480184</v>
      </c>
      <c r="L6552" s="7">
        <v>78.0324679187041</v>
      </c>
      <c r="M6552" s="7">
        <v>73.866408068717</v>
      </c>
      <c r="N6552" s="7">
        <v>133.864897296492</v>
      </c>
      <c r="O6552" s="7">
        <v>126.618954247637</v>
      </c>
      <c r="P6552" s="7">
        <v>115.228914313936</v>
      </c>
      <c r="Q6552" s="7">
        <v>102.540793247127</v>
      </c>
    </row>
    <row r="6553" spans="1:17">
      <c r="A6553" s="6">
        <v>2017</v>
      </c>
      <c r="B6553" t="s">
        <v>559</v>
      </c>
      <c r="C6553">
        <v>140724</v>
      </c>
      <c r="D6553">
        <f t="shared" si="204"/>
        <v>14</v>
      </c>
      <c r="E6553" t="str">
        <f>VLOOKUP(D6553,'Regionalism Code'!B:C,2,FALSE)</f>
        <v>山西省</v>
      </c>
      <c r="F6553">
        <f t="shared" si="205"/>
        <v>1407</v>
      </c>
      <c r="G6553" t="str">
        <f>IF(F6553&gt;10000,"省直辖县市",VLOOKUP(F6553,'Regionalism Code'!H:I,2,FALSE))</f>
        <v>晋中市</v>
      </c>
      <c r="H6553" s="7">
        <v>99.4790982713384</v>
      </c>
      <c r="I6553" s="7">
        <v>91.4436262750564</v>
      </c>
      <c r="J6553" s="7">
        <v>113.885111594747</v>
      </c>
      <c r="K6553" s="7">
        <v>48.3125079107662</v>
      </c>
      <c r="L6553" s="7">
        <v>76.7693076429002</v>
      </c>
      <c r="M6553" s="7">
        <v>75.2147465646212</v>
      </c>
      <c r="N6553" s="7">
        <v>132.915935513298</v>
      </c>
      <c r="O6553" s="7">
        <v>130.928319901421</v>
      </c>
      <c r="P6553" s="7">
        <v>113.134905994381</v>
      </c>
      <c r="Q6553" s="7">
        <v>99.8401686322309</v>
      </c>
    </row>
    <row r="6554" spans="1:17">
      <c r="A6554" s="6">
        <v>2017</v>
      </c>
      <c r="B6554" t="s">
        <v>561</v>
      </c>
      <c r="C6554">
        <v>140725</v>
      </c>
      <c r="D6554">
        <f t="shared" si="204"/>
        <v>14</v>
      </c>
      <c r="E6554" t="str">
        <f>VLOOKUP(D6554,'Regionalism Code'!B:C,2,FALSE)</f>
        <v>山西省</v>
      </c>
      <c r="F6554">
        <f t="shared" si="205"/>
        <v>1407</v>
      </c>
      <c r="G6554" t="str">
        <f>IF(F6554&gt;10000,"省直辖县市",VLOOKUP(F6554,'Regionalism Code'!H:I,2,FALSE))</f>
        <v>晋中市</v>
      </c>
      <c r="H6554" s="7">
        <v>102.160706386651</v>
      </c>
      <c r="I6554" s="7">
        <v>93.7684729281187</v>
      </c>
      <c r="J6554" s="7">
        <v>118.255119518358</v>
      </c>
      <c r="K6554" s="7">
        <v>50.5192067932783</v>
      </c>
      <c r="L6554" s="7">
        <v>84.7999487984687</v>
      </c>
      <c r="M6554" s="7">
        <v>74.5931351561601</v>
      </c>
      <c r="N6554" s="7">
        <v>143.456204092559</v>
      </c>
      <c r="O6554" s="7">
        <v>131.30350458778</v>
      </c>
      <c r="P6554" s="7">
        <v>115.629635965624</v>
      </c>
      <c r="Q6554" s="7">
        <v>100.631871360524</v>
      </c>
    </row>
    <row r="6555" spans="1:17">
      <c r="A6555" s="6">
        <v>2017</v>
      </c>
      <c r="B6555" t="s">
        <v>562</v>
      </c>
      <c r="C6555">
        <v>140726</v>
      </c>
      <c r="D6555">
        <f t="shared" si="204"/>
        <v>14</v>
      </c>
      <c r="E6555" t="str">
        <f>VLOOKUP(D6555,'Regionalism Code'!B:C,2,FALSE)</f>
        <v>山西省</v>
      </c>
      <c r="F6555">
        <f t="shared" si="205"/>
        <v>1407</v>
      </c>
      <c r="G6555" t="str">
        <f>IF(F6555&gt;10000,"省直辖县市",VLOOKUP(F6555,'Regionalism Code'!H:I,2,FALSE))</f>
        <v>晋中市</v>
      </c>
      <c r="H6555" s="7">
        <v>105.952098065285</v>
      </c>
      <c r="I6555" s="7">
        <v>97.4427103340515</v>
      </c>
      <c r="J6555" s="7">
        <v>121.552303810281</v>
      </c>
      <c r="K6555" s="7">
        <v>73.2849375618431</v>
      </c>
      <c r="L6555" s="7">
        <v>87.4055159851127</v>
      </c>
      <c r="M6555" s="7">
        <v>86.8609630292405</v>
      </c>
      <c r="N6555" s="7">
        <v>138.588140896006</v>
      </c>
      <c r="O6555" s="7">
        <v>137.293911629322</v>
      </c>
      <c r="P6555" s="7">
        <v>116.110800084418</v>
      </c>
      <c r="Q6555" s="7">
        <v>105.708389440868</v>
      </c>
    </row>
    <row r="6556" spans="1:17">
      <c r="A6556" s="6">
        <v>2017</v>
      </c>
      <c r="B6556" t="s">
        <v>564</v>
      </c>
      <c r="C6556">
        <v>140727</v>
      </c>
      <c r="D6556">
        <f t="shared" si="204"/>
        <v>14</v>
      </c>
      <c r="E6556" t="str">
        <f>VLOOKUP(D6556,'Regionalism Code'!B:C,2,FALSE)</f>
        <v>山西省</v>
      </c>
      <c r="F6556">
        <f t="shared" si="205"/>
        <v>1407</v>
      </c>
      <c r="G6556" t="str">
        <f>IF(F6556&gt;10000,"省直辖县市",VLOOKUP(F6556,'Regionalism Code'!H:I,2,FALSE))</f>
        <v>晋中市</v>
      </c>
      <c r="H6556" s="7">
        <v>100.310549301612</v>
      </c>
      <c r="I6556" s="7">
        <v>92.3725208684311</v>
      </c>
      <c r="J6556" s="7">
        <v>113.545270652654</v>
      </c>
      <c r="K6556" s="7">
        <v>51.6746743359177</v>
      </c>
      <c r="L6556" s="7">
        <v>81.9635663136214</v>
      </c>
      <c r="M6556" s="7">
        <v>78.9803642804679</v>
      </c>
      <c r="N6556" s="7">
        <v>133.339056788916</v>
      </c>
      <c r="O6556" s="7">
        <v>127.241845086338</v>
      </c>
      <c r="P6556" s="7">
        <v>110.652433937074</v>
      </c>
      <c r="Q6556" s="7">
        <v>102.478336450776</v>
      </c>
    </row>
    <row r="6557" spans="1:17">
      <c r="A6557" s="6">
        <v>2017</v>
      </c>
      <c r="B6557" t="s">
        <v>566</v>
      </c>
      <c r="C6557">
        <v>140728</v>
      </c>
      <c r="D6557">
        <f t="shared" si="204"/>
        <v>14</v>
      </c>
      <c r="E6557" t="str">
        <f>VLOOKUP(D6557,'Regionalism Code'!B:C,2,FALSE)</f>
        <v>山西省</v>
      </c>
      <c r="F6557">
        <f t="shared" si="205"/>
        <v>1407</v>
      </c>
      <c r="G6557" t="str">
        <f>IF(F6557&gt;10000,"省直辖县市",VLOOKUP(F6557,'Regionalism Code'!H:I,2,FALSE))</f>
        <v>晋中市</v>
      </c>
      <c r="H6557" s="7">
        <v>100.065067372465</v>
      </c>
      <c r="I6557" s="7">
        <v>91.2479928855165</v>
      </c>
      <c r="J6557" s="7">
        <v>115.350361334478</v>
      </c>
      <c r="K6557" s="7">
        <v>56.0845886372167</v>
      </c>
      <c r="L6557" s="7">
        <v>86.9355641874227</v>
      </c>
      <c r="M6557" s="7">
        <v>82.0002751978714</v>
      </c>
      <c r="N6557" s="7">
        <v>131.735150130345</v>
      </c>
      <c r="O6557" s="7">
        <v>129.497995126908</v>
      </c>
      <c r="P6557" s="7">
        <v>112.322174314631</v>
      </c>
      <c r="Q6557" s="7">
        <v>101.409219371099</v>
      </c>
    </row>
    <row r="6558" spans="1:17">
      <c r="A6558" s="6">
        <v>2017</v>
      </c>
      <c r="B6558" t="s">
        <v>568</v>
      </c>
      <c r="C6558">
        <v>140729</v>
      </c>
      <c r="D6558">
        <f t="shared" si="204"/>
        <v>14</v>
      </c>
      <c r="E6558" t="str">
        <f>VLOOKUP(D6558,'Regionalism Code'!B:C,2,FALSE)</f>
        <v>山西省</v>
      </c>
      <c r="F6558">
        <f t="shared" si="205"/>
        <v>1407</v>
      </c>
      <c r="G6558" t="str">
        <f>IF(F6558&gt;10000,"省直辖县市",VLOOKUP(F6558,'Regionalism Code'!H:I,2,FALSE))</f>
        <v>晋中市</v>
      </c>
      <c r="H6558" s="7">
        <v>104.64022179861</v>
      </c>
      <c r="I6558" s="7">
        <v>96.0293562661599</v>
      </c>
      <c r="J6558" s="7">
        <v>121.546741570548</v>
      </c>
      <c r="K6558" s="7">
        <v>60.9687045504008</v>
      </c>
      <c r="L6558" s="7">
        <v>81.2067957514915</v>
      </c>
      <c r="M6558" s="7">
        <v>85.5947720324731</v>
      </c>
      <c r="N6558" s="7">
        <v>142.280122037005</v>
      </c>
      <c r="O6558" s="7">
        <v>139.688593665389</v>
      </c>
      <c r="P6558" s="7">
        <v>113.642096626495</v>
      </c>
      <c r="Q6558" s="7">
        <v>102.357731532479</v>
      </c>
    </row>
    <row r="6559" spans="1:17">
      <c r="A6559" s="6">
        <v>2017</v>
      </c>
      <c r="B6559" t="s">
        <v>570</v>
      </c>
      <c r="C6559">
        <v>140781</v>
      </c>
      <c r="D6559">
        <f t="shared" si="204"/>
        <v>14</v>
      </c>
      <c r="E6559" t="str">
        <f>VLOOKUP(D6559,'Regionalism Code'!B:C,2,FALSE)</f>
        <v>山西省</v>
      </c>
      <c r="F6559">
        <f t="shared" si="205"/>
        <v>1407</v>
      </c>
      <c r="G6559" t="str">
        <f>IF(F6559&gt;10000,"省直辖县市",VLOOKUP(F6559,'Regionalism Code'!H:I,2,FALSE))</f>
        <v>晋中市</v>
      </c>
      <c r="H6559" s="7">
        <v>105.594546942866</v>
      </c>
      <c r="I6559" s="7">
        <v>95.9454789503116</v>
      </c>
      <c r="J6559" s="7">
        <v>125.04448297159</v>
      </c>
      <c r="K6559" s="7">
        <v>62.8685659587178</v>
      </c>
      <c r="L6559" s="7">
        <v>96.9936066344996</v>
      </c>
      <c r="M6559" s="7">
        <v>82.8196888326499</v>
      </c>
      <c r="N6559" s="7">
        <v>141.502388868672</v>
      </c>
      <c r="O6559" s="7">
        <v>142.780791312099</v>
      </c>
      <c r="P6559" s="7">
        <v>114.50592867994</v>
      </c>
      <c r="Q6559" s="7">
        <v>102.118451739351</v>
      </c>
    </row>
    <row r="6560" spans="1:17">
      <c r="A6560" s="6">
        <v>2017</v>
      </c>
      <c r="B6560" t="s">
        <v>573</v>
      </c>
      <c r="C6560">
        <v>140802</v>
      </c>
      <c r="D6560">
        <f t="shared" si="204"/>
        <v>14</v>
      </c>
      <c r="E6560" t="str">
        <f>VLOOKUP(D6560,'Regionalism Code'!B:C,2,FALSE)</f>
        <v>山西省</v>
      </c>
      <c r="F6560">
        <f t="shared" si="205"/>
        <v>1408</v>
      </c>
      <c r="G6560" t="str">
        <f>IF(F6560&gt;10000,"省直辖县市",VLOOKUP(F6560,'Regionalism Code'!H:I,2,FALSE))</f>
        <v>运城市</v>
      </c>
      <c r="H6560" s="7">
        <v>111.529929083882</v>
      </c>
      <c r="I6560" s="7">
        <v>103.961159941181</v>
      </c>
      <c r="J6560" s="7">
        <v>130.47835415477</v>
      </c>
      <c r="K6560" s="7">
        <v>81.8211079769493</v>
      </c>
      <c r="L6560" s="7">
        <v>83.7051627431134</v>
      </c>
      <c r="M6560" s="7">
        <v>99.1395555952906</v>
      </c>
      <c r="N6560" s="7">
        <v>144.669924487581</v>
      </c>
      <c r="O6560" s="7">
        <v>152.238270431042</v>
      </c>
      <c r="P6560" s="7">
        <v>127.293687699262</v>
      </c>
      <c r="Q6560" s="7">
        <v>102.096411199491</v>
      </c>
    </row>
    <row r="6561" spans="1:17">
      <c r="A6561" s="6">
        <v>2017</v>
      </c>
      <c r="B6561" t="s">
        <v>575</v>
      </c>
      <c r="C6561">
        <v>140821</v>
      </c>
      <c r="D6561">
        <f t="shared" si="204"/>
        <v>14</v>
      </c>
      <c r="E6561" t="str">
        <f>VLOOKUP(D6561,'Regionalism Code'!B:C,2,FALSE)</f>
        <v>山西省</v>
      </c>
      <c r="F6561">
        <f t="shared" si="205"/>
        <v>1408</v>
      </c>
      <c r="G6561" t="str">
        <f>IF(F6561&gt;10000,"省直辖县市",VLOOKUP(F6561,'Regionalism Code'!H:I,2,FALSE))</f>
        <v>运城市</v>
      </c>
      <c r="H6561" s="7">
        <v>99.4358568092793</v>
      </c>
      <c r="I6561" s="7">
        <v>91.2193733392501</v>
      </c>
      <c r="J6561" s="7">
        <v>112.192453496706</v>
      </c>
      <c r="K6561" s="7">
        <v>58.1339987423048</v>
      </c>
      <c r="L6561" s="7">
        <v>60.9339257785363</v>
      </c>
      <c r="M6561" s="7">
        <v>81.5886696635506</v>
      </c>
      <c r="N6561" s="7">
        <v>130.883202651419</v>
      </c>
      <c r="O6561" s="7">
        <v>132.895084180241</v>
      </c>
      <c r="P6561" s="7">
        <v>110.772050348883</v>
      </c>
      <c r="Q6561" s="7">
        <v>103.391872300237</v>
      </c>
    </row>
    <row r="6562" spans="1:17">
      <c r="A6562" s="6">
        <v>2017</v>
      </c>
      <c r="B6562" t="s">
        <v>577</v>
      </c>
      <c r="C6562">
        <v>140822</v>
      </c>
      <c r="D6562">
        <f t="shared" si="204"/>
        <v>14</v>
      </c>
      <c r="E6562" t="str">
        <f>VLOOKUP(D6562,'Regionalism Code'!B:C,2,FALSE)</f>
        <v>山西省</v>
      </c>
      <c r="F6562">
        <f t="shared" si="205"/>
        <v>1408</v>
      </c>
      <c r="G6562" t="str">
        <f>IF(F6562&gt;10000,"省直辖县市",VLOOKUP(F6562,'Regionalism Code'!H:I,2,FALSE))</f>
        <v>运城市</v>
      </c>
      <c r="H6562" s="7">
        <v>100.111169660506</v>
      </c>
      <c r="I6562" s="7">
        <v>91.1239241932196</v>
      </c>
      <c r="J6562" s="7">
        <v>112.994567736229</v>
      </c>
      <c r="K6562" s="7">
        <v>58.1113614756102</v>
      </c>
      <c r="L6562" s="7">
        <v>62.0940294808767</v>
      </c>
      <c r="M6562" s="7">
        <v>82.1321193125897</v>
      </c>
      <c r="N6562" s="7">
        <v>131.926766824786</v>
      </c>
      <c r="O6562" s="7">
        <v>133.037053559832</v>
      </c>
      <c r="P6562" s="7">
        <v>113.430536052669</v>
      </c>
      <c r="Q6562" s="7">
        <v>106.38185100754</v>
      </c>
    </row>
    <row r="6563" spans="1:17">
      <c r="A6563" s="6">
        <v>2017</v>
      </c>
      <c r="B6563" t="s">
        <v>579</v>
      </c>
      <c r="C6563">
        <v>140823</v>
      </c>
      <c r="D6563">
        <f t="shared" si="204"/>
        <v>14</v>
      </c>
      <c r="E6563" t="str">
        <f>VLOOKUP(D6563,'Regionalism Code'!B:C,2,FALSE)</f>
        <v>山西省</v>
      </c>
      <c r="F6563">
        <f t="shared" si="205"/>
        <v>1408</v>
      </c>
      <c r="G6563" t="str">
        <f>IF(F6563&gt;10000,"省直辖县市",VLOOKUP(F6563,'Regionalism Code'!H:I,2,FALSE))</f>
        <v>运城市</v>
      </c>
      <c r="H6563" s="7">
        <v>100.413135552907</v>
      </c>
      <c r="I6563" s="7">
        <v>93.1027930967395</v>
      </c>
      <c r="J6563" s="7">
        <v>115.02770930155</v>
      </c>
      <c r="K6563" s="7">
        <v>64.0519160868432</v>
      </c>
      <c r="L6563" s="7">
        <v>64.5603721359269</v>
      </c>
      <c r="M6563" s="7">
        <v>83.922478776826</v>
      </c>
      <c r="N6563" s="7">
        <v>134.858711176027</v>
      </c>
      <c r="O6563" s="7">
        <v>134.602551207574</v>
      </c>
      <c r="P6563" s="7">
        <v>112.810218203474</v>
      </c>
      <c r="Q6563" s="7">
        <v>98.00091063387</v>
      </c>
    </row>
    <row r="6564" spans="1:17">
      <c r="A6564" s="6">
        <v>2017</v>
      </c>
      <c r="B6564" t="s">
        <v>581</v>
      </c>
      <c r="C6564">
        <v>140824</v>
      </c>
      <c r="D6564">
        <f t="shared" si="204"/>
        <v>14</v>
      </c>
      <c r="E6564" t="str">
        <f>VLOOKUP(D6564,'Regionalism Code'!B:C,2,FALSE)</f>
        <v>山西省</v>
      </c>
      <c r="F6564">
        <f t="shared" si="205"/>
        <v>1408</v>
      </c>
      <c r="G6564" t="str">
        <f>IF(F6564&gt;10000,"省直辖县市",VLOOKUP(F6564,'Regionalism Code'!H:I,2,FALSE))</f>
        <v>运城市</v>
      </c>
      <c r="H6564" s="7">
        <v>101.560924901144</v>
      </c>
      <c r="I6564" s="7">
        <v>92.2390539831103</v>
      </c>
      <c r="J6564" s="7">
        <v>118.866541406578</v>
      </c>
      <c r="K6564" s="7">
        <v>64.0937805260353</v>
      </c>
      <c r="L6564" s="7">
        <v>71.6514702370948</v>
      </c>
      <c r="M6564" s="7">
        <v>87.7402482475631</v>
      </c>
      <c r="N6564" s="7">
        <v>139.212903693085</v>
      </c>
      <c r="O6564" s="7">
        <v>137.45356146319</v>
      </c>
      <c r="P6564" s="7">
        <v>115.593053683625</v>
      </c>
      <c r="Q6564" s="7">
        <v>100.900751714725</v>
      </c>
    </row>
    <row r="6565" spans="1:17">
      <c r="A6565" s="6">
        <v>2017</v>
      </c>
      <c r="B6565" t="s">
        <v>583</v>
      </c>
      <c r="C6565">
        <v>140825</v>
      </c>
      <c r="D6565">
        <f t="shared" si="204"/>
        <v>14</v>
      </c>
      <c r="E6565" t="str">
        <f>VLOOKUP(D6565,'Regionalism Code'!B:C,2,FALSE)</f>
        <v>山西省</v>
      </c>
      <c r="F6565">
        <f t="shared" si="205"/>
        <v>1408</v>
      </c>
      <c r="G6565" t="str">
        <f>IF(F6565&gt;10000,"省直辖县市",VLOOKUP(F6565,'Regionalism Code'!H:I,2,FALSE))</f>
        <v>运城市</v>
      </c>
      <c r="H6565" s="7">
        <v>100.928094864816</v>
      </c>
      <c r="I6565" s="7">
        <v>91.738578639511</v>
      </c>
      <c r="J6565" s="7">
        <v>115.452849605577</v>
      </c>
      <c r="K6565" s="7">
        <v>58.1947980316003</v>
      </c>
      <c r="L6565" s="7">
        <v>69.2036311834294</v>
      </c>
      <c r="M6565" s="7">
        <v>83.4591138997492</v>
      </c>
      <c r="N6565" s="7">
        <v>139.930722962331</v>
      </c>
      <c r="O6565" s="7">
        <v>131.41980792419</v>
      </c>
      <c r="P6565" s="7">
        <v>111.935405438387</v>
      </c>
      <c r="Q6565" s="7">
        <v>104.8841159361</v>
      </c>
    </row>
    <row r="6566" spans="1:17">
      <c r="A6566" s="6">
        <v>2017</v>
      </c>
      <c r="B6566" t="s">
        <v>585</v>
      </c>
      <c r="C6566">
        <v>140826</v>
      </c>
      <c r="D6566">
        <f t="shared" si="204"/>
        <v>14</v>
      </c>
      <c r="E6566" t="str">
        <f>VLOOKUP(D6566,'Regionalism Code'!B:C,2,FALSE)</f>
        <v>山西省</v>
      </c>
      <c r="F6566">
        <f t="shared" si="205"/>
        <v>1408</v>
      </c>
      <c r="G6566" t="str">
        <f>IF(F6566&gt;10000,"省直辖县市",VLOOKUP(F6566,'Regionalism Code'!H:I,2,FALSE))</f>
        <v>运城市</v>
      </c>
      <c r="H6566" s="7">
        <v>102.868880151301</v>
      </c>
      <c r="I6566" s="7">
        <v>92.2704018057774</v>
      </c>
      <c r="J6566" s="7">
        <v>120.835822732035</v>
      </c>
      <c r="K6566" s="7">
        <v>65.9091584987116</v>
      </c>
      <c r="L6566" s="7">
        <v>81.6569201874185</v>
      </c>
      <c r="M6566" s="7">
        <v>86.7293213830955</v>
      </c>
      <c r="N6566" s="7">
        <v>141.238054608713</v>
      </c>
      <c r="O6566" s="7">
        <v>136.738793815928</v>
      </c>
      <c r="P6566" s="7">
        <v>116.844829609138</v>
      </c>
      <c r="Q6566" s="7">
        <v>105.222388412558</v>
      </c>
    </row>
    <row r="6567" spans="1:17">
      <c r="A6567" s="6">
        <v>2017</v>
      </c>
      <c r="B6567" t="s">
        <v>587</v>
      </c>
      <c r="C6567">
        <v>140827</v>
      </c>
      <c r="D6567">
        <f t="shared" si="204"/>
        <v>14</v>
      </c>
      <c r="E6567" t="str">
        <f>VLOOKUP(D6567,'Regionalism Code'!B:C,2,FALSE)</f>
        <v>山西省</v>
      </c>
      <c r="F6567">
        <f t="shared" si="205"/>
        <v>1408</v>
      </c>
      <c r="G6567" t="str">
        <f>IF(F6567&gt;10000,"省直辖县市",VLOOKUP(F6567,'Regionalism Code'!H:I,2,FALSE))</f>
        <v>运城市</v>
      </c>
      <c r="H6567" s="7">
        <v>103.54237367904</v>
      </c>
      <c r="I6567" s="7">
        <v>93.0928715097244</v>
      </c>
      <c r="J6567" s="7">
        <v>119.378013419296</v>
      </c>
      <c r="K6567" s="7">
        <v>56.9868945295303</v>
      </c>
      <c r="L6567" s="7">
        <v>73.6063177814921</v>
      </c>
      <c r="M6567" s="7">
        <v>85.1894662908074</v>
      </c>
      <c r="N6567" s="7">
        <v>145.289093912162</v>
      </c>
      <c r="O6567" s="7">
        <v>135.242833095831</v>
      </c>
      <c r="P6567" s="7">
        <v>115.50677127004</v>
      </c>
      <c r="Q6567" s="7">
        <v>109.276920931855</v>
      </c>
    </row>
    <row r="6568" spans="1:17">
      <c r="A6568" s="6">
        <v>2017</v>
      </c>
      <c r="B6568" t="s">
        <v>589</v>
      </c>
      <c r="C6568">
        <v>140828</v>
      </c>
      <c r="D6568">
        <f t="shared" si="204"/>
        <v>14</v>
      </c>
      <c r="E6568" t="str">
        <f>VLOOKUP(D6568,'Regionalism Code'!B:C,2,FALSE)</f>
        <v>山西省</v>
      </c>
      <c r="F6568">
        <f t="shared" si="205"/>
        <v>1408</v>
      </c>
      <c r="G6568" t="str">
        <f>IF(F6568&gt;10000,"省直辖县市",VLOOKUP(F6568,'Regionalism Code'!H:I,2,FALSE))</f>
        <v>运城市</v>
      </c>
      <c r="H6568" s="7">
        <v>99.6104784898837</v>
      </c>
      <c r="I6568" s="7">
        <v>90.5677927929179</v>
      </c>
      <c r="J6568" s="7">
        <v>113.365194755594</v>
      </c>
      <c r="K6568" s="7">
        <v>57.4340686175225</v>
      </c>
      <c r="L6568" s="7">
        <v>65.8114820637219</v>
      </c>
      <c r="M6568" s="7">
        <v>83.0693436928103</v>
      </c>
      <c r="N6568" s="7">
        <v>131.579539539921</v>
      </c>
      <c r="O6568" s="7">
        <v>131.402482138703</v>
      </c>
      <c r="P6568" s="7">
        <v>117.986952212065</v>
      </c>
      <c r="Q6568" s="7">
        <v>104.480868842713</v>
      </c>
    </row>
    <row r="6569" spans="1:17">
      <c r="A6569" s="6">
        <v>2017</v>
      </c>
      <c r="B6569" t="s">
        <v>591</v>
      </c>
      <c r="C6569">
        <v>140829</v>
      </c>
      <c r="D6569">
        <f t="shared" si="204"/>
        <v>14</v>
      </c>
      <c r="E6569" t="str">
        <f>VLOOKUP(D6569,'Regionalism Code'!B:C,2,FALSE)</f>
        <v>山西省</v>
      </c>
      <c r="F6569">
        <f t="shared" si="205"/>
        <v>1408</v>
      </c>
      <c r="G6569" t="str">
        <f>IF(F6569&gt;10000,"省直辖县市",VLOOKUP(F6569,'Regionalism Code'!H:I,2,FALSE))</f>
        <v>运城市</v>
      </c>
      <c r="H6569" s="7">
        <v>102.331552494902</v>
      </c>
      <c r="I6569" s="7">
        <v>92.6055829670025</v>
      </c>
      <c r="J6569" s="7">
        <v>116.348498349677</v>
      </c>
      <c r="K6569" s="7">
        <v>60.334820484951</v>
      </c>
      <c r="L6569" s="7">
        <v>69.9065510992245</v>
      </c>
      <c r="M6569" s="7">
        <v>84.3256430307514</v>
      </c>
      <c r="N6569" s="7">
        <v>137.987422882673</v>
      </c>
      <c r="O6569" s="7">
        <v>134.116541395133</v>
      </c>
      <c r="P6569" s="7">
        <v>112.844137313551</v>
      </c>
      <c r="Q6569" s="7">
        <v>108.981788031805</v>
      </c>
    </row>
    <row r="6570" spans="1:17">
      <c r="A6570" s="6">
        <v>2017</v>
      </c>
      <c r="B6570" t="s">
        <v>593</v>
      </c>
      <c r="C6570">
        <v>140830</v>
      </c>
      <c r="D6570">
        <f t="shared" si="204"/>
        <v>14</v>
      </c>
      <c r="E6570" t="str">
        <f>VLOOKUP(D6570,'Regionalism Code'!B:C,2,FALSE)</f>
        <v>山西省</v>
      </c>
      <c r="F6570">
        <f t="shared" si="205"/>
        <v>1408</v>
      </c>
      <c r="G6570" t="str">
        <f>IF(F6570&gt;10000,"省直辖县市",VLOOKUP(F6570,'Regionalism Code'!H:I,2,FALSE))</f>
        <v>运城市</v>
      </c>
      <c r="H6570" s="7">
        <v>100.57794770357</v>
      </c>
      <c r="I6570" s="7">
        <v>91.1360303466881</v>
      </c>
      <c r="J6570" s="7">
        <v>117.601762466104</v>
      </c>
      <c r="K6570" s="7">
        <v>62.7950176250166</v>
      </c>
      <c r="L6570" s="7">
        <v>74.5834889635094</v>
      </c>
      <c r="M6570" s="7">
        <v>85.099746801458</v>
      </c>
      <c r="N6570" s="7">
        <v>135.337294779344</v>
      </c>
      <c r="O6570" s="7">
        <v>135.845821748695</v>
      </c>
      <c r="P6570" s="7">
        <v>116.363394450835</v>
      </c>
      <c r="Q6570" s="7">
        <v>100.826183981514</v>
      </c>
    </row>
    <row r="6571" spans="1:17">
      <c r="A6571" s="6">
        <v>2017</v>
      </c>
      <c r="B6571" t="s">
        <v>594</v>
      </c>
      <c r="C6571">
        <v>140881</v>
      </c>
      <c r="D6571">
        <f t="shared" si="204"/>
        <v>14</v>
      </c>
      <c r="E6571" t="str">
        <f>VLOOKUP(D6571,'Regionalism Code'!B:C,2,FALSE)</f>
        <v>山西省</v>
      </c>
      <c r="F6571">
        <f t="shared" si="205"/>
        <v>1408</v>
      </c>
      <c r="G6571" t="str">
        <f>IF(F6571&gt;10000,"省直辖县市",VLOOKUP(F6571,'Regionalism Code'!H:I,2,FALSE))</f>
        <v>运城市</v>
      </c>
      <c r="H6571" s="7">
        <v>102.935542568194</v>
      </c>
      <c r="I6571" s="7">
        <v>92.2793470368606</v>
      </c>
      <c r="J6571" s="7">
        <v>122.666324376059</v>
      </c>
      <c r="K6571" s="7">
        <v>67.0908005441314</v>
      </c>
      <c r="L6571" s="7">
        <v>80.9863813337316</v>
      </c>
      <c r="M6571" s="7">
        <v>90.520217308942</v>
      </c>
      <c r="N6571" s="7">
        <v>143.046006772624</v>
      </c>
      <c r="O6571" s="7">
        <v>140.118888061556</v>
      </c>
      <c r="P6571" s="7">
        <v>115.835589477631</v>
      </c>
      <c r="Q6571" s="7">
        <v>102.274461063021</v>
      </c>
    </row>
    <row r="6572" spans="1:17">
      <c r="A6572" s="6">
        <v>2017</v>
      </c>
      <c r="B6572" t="s">
        <v>596</v>
      </c>
      <c r="C6572">
        <v>140882</v>
      </c>
      <c r="D6572">
        <f t="shared" si="204"/>
        <v>14</v>
      </c>
      <c r="E6572" t="str">
        <f>VLOOKUP(D6572,'Regionalism Code'!B:C,2,FALSE)</f>
        <v>山西省</v>
      </c>
      <c r="F6572">
        <f t="shared" si="205"/>
        <v>1408</v>
      </c>
      <c r="G6572" t="str">
        <f>IF(F6572&gt;10000,"省直辖县市",VLOOKUP(F6572,'Regionalism Code'!H:I,2,FALSE))</f>
        <v>运城市</v>
      </c>
      <c r="H6572" s="7">
        <v>106.05798987566</v>
      </c>
      <c r="I6572" s="7">
        <v>98.1457897290408</v>
      </c>
      <c r="J6572" s="7">
        <v>122.354884850069</v>
      </c>
      <c r="K6572" s="7">
        <v>73.5304239414367</v>
      </c>
      <c r="L6572" s="7">
        <v>69.0620660266185</v>
      </c>
      <c r="M6572" s="7">
        <v>96.2410255356312</v>
      </c>
      <c r="N6572" s="7">
        <v>145.775739644323</v>
      </c>
      <c r="O6572" s="7">
        <v>140.006631852925</v>
      </c>
      <c r="P6572" s="7">
        <v>118.902698080676</v>
      </c>
      <c r="Q6572" s="7">
        <v>102.576390129091</v>
      </c>
    </row>
    <row r="6573" spans="1:17">
      <c r="A6573" s="6">
        <v>2017</v>
      </c>
      <c r="B6573" t="s">
        <v>599</v>
      </c>
      <c r="C6573">
        <v>140902</v>
      </c>
      <c r="D6573">
        <f t="shared" si="204"/>
        <v>14</v>
      </c>
      <c r="E6573" t="str">
        <f>VLOOKUP(D6573,'Regionalism Code'!B:C,2,FALSE)</f>
        <v>山西省</v>
      </c>
      <c r="F6573">
        <f t="shared" si="205"/>
        <v>1409</v>
      </c>
      <c r="G6573" t="str">
        <f>IF(F6573&gt;10000,"省直辖县市",VLOOKUP(F6573,'Regionalism Code'!H:I,2,FALSE))</f>
        <v>忻州市</v>
      </c>
      <c r="H6573" s="7">
        <v>106.403909604934</v>
      </c>
      <c r="I6573" s="7">
        <v>98.1389335353659</v>
      </c>
      <c r="J6573" s="7">
        <v>124.488313534653</v>
      </c>
      <c r="K6573" s="7">
        <v>65.4476091820358</v>
      </c>
      <c r="L6573" s="7">
        <v>95.3936827186269</v>
      </c>
      <c r="M6573" s="7">
        <v>84.9487396304288</v>
      </c>
      <c r="N6573" s="7">
        <v>148.038341248312</v>
      </c>
      <c r="O6573" s="7">
        <v>136.036662418907</v>
      </c>
      <c r="P6573" s="7">
        <v>118.434738402078</v>
      </c>
      <c r="Q6573" s="7">
        <v>100.83900436094</v>
      </c>
    </row>
    <row r="6574" spans="1:17">
      <c r="A6574" s="6">
        <v>2017</v>
      </c>
      <c r="B6574" t="s">
        <v>602</v>
      </c>
      <c r="C6574">
        <v>140921</v>
      </c>
      <c r="D6574">
        <f t="shared" si="204"/>
        <v>14</v>
      </c>
      <c r="E6574" t="str">
        <f>VLOOKUP(D6574,'Regionalism Code'!B:C,2,FALSE)</f>
        <v>山西省</v>
      </c>
      <c r="F6574">
        <f t="shared" si="205"/>
        <v>1409</v>
      </c>
      <c r="G6574" t="str">
        <f>IF(F6574&gt;10000,"省直辖县市",VLOOKUP(F6574,'Regionalism Code'!H:I,2,FALSE))</f>
        <v>忻州市</v>
      </c>
      <c r="H6574" s="7">
        <v>97.9620993146679</v>
      </c>
      <c r="I6574" s="7">
        <v>91.0536243783426</v>
      </c>
      <c r="J6574" s="7">
        <v>112.674719214116</v>
      </c>
      <c r="K6574" s="7">
        <v>49.484562136751</v>
      </c>
      <c r="L6574" s="7">
        <v>83.0283447205778</v>
      </c>
      <c r="M6574" s="7">
        <v>76.9727854216315</v>
      </c>
      <c r="N6574" s="7">
        <v>132.195891570899</v>
      </c>
      <c r="O6574" s="7">
        <v>124.639050727722</v>
      </c>
      <c r="P6574" s="7">
        <v>115.260730834358</v>
      </c>
      <c r="Q6574" s="7">
        <v>94.0445994740333</v>
      </c>
    </row>
    <row r="6575" spans="1:17">
      <c r="A6575" s="6">
        <v>2017</v>
      </c>
      <c r="B6575" t="s">
        <v>605</v>
      </c>
      <c r="C6575">
        <v>140922</v>
      </c>
      <c r="D6575">
        <f t="shared" si="204"/>
        <v>14</v>
      </c>
      <c r="E6575" t="str">
        <f>VLOOKUP(D6575,'Regionalism Code'!B:C,2,FALSE)</f>
        <v>山西省</v>
      </c>
      <c r="F6575">
        <f t="shared" si="205"/>
        <v>1409</v>
      </c>
      <c r="G6575" t="str">
        <f>IF(F6575&gt;10000,"省直辖县市",VLOOKUP(F6575,'Regionalism Code'!H:I,2,FALSE))</f>
        <v>忻州市</v>
      </c>
      <c r="H6575" s="7">
        <v>97.9148520276486</v>
      </c>
      <c r="I6575" s="7">
        <v>89.5792276940203</v>
      </c>
      <c r="J6575" s="7">
        <v>111.790389455094</v>
      </c>
      <c r="K6575" s="7">
        <v>46.1275631959294</v>
      </c>
      <c r="L6575" s="7">
        <v>83.600771853579</v>
      </c>
      <c r="M6575" s="7">
        <v>70.8260189684981</v>
      </c>
      <c r="N6575" s="7">
        <v>135.926718356049</v>
      </c>
      <c r="O6575" s="7">
        <v>120.520849197878</v>
      </c>
      <c r="P6575" s="7">
        <v>117.276748210546</v>
      </c>
      <c r="Q6575" s="7">
        <v>100.230883117695</v>
      </c>
    </row>
    <row r="6576" spans="1:17">
      <c r="A6576" s="6">
        <v>2017</v>
      </c>
      <c r="B6576" t="s">
        <v>608</v>
      </c>
      <c r="C6576">
        <v>140923</v>
      </c>
      <c r="D6576">
        <f t="shared" si="204"/>
        <v>14</v>
      </c>
      <c r="E6576" t="str">
        <f>VLOOKUP(D6576,'Regionalism Code'!B:C,2,FALSE)</f>
        <v>山西省</v>
      </c>
      <c r="F6576">
        <f t="shared" si="205"/>
        <v>1409</v>
      </c>
      <c r="G6576" t="str">
        <f>IF(F6576&gt;10000,"省直辖县市",VLOOKUP(F6576,'Regionalism Code'!H:I,2,FALSE))</f>
        <v>忻州市</v>
      </c>
      <c r="H6576" s="7">
        <v>100.218578950356</v>
      </c>
      <c r="I6576" s="7">
        <v>91.2123325812876</v>
      </c>
      <c r="J6576" s="7">
        <v>117.762200164452</v>
      </c>
      <c r="K6576" s="7">
        <v>50.3636975450362</v>
      </c>
      <c r="L6576" s="7">
        <v>93.4889039736359</v>
      </c>
      <c r="M6576" s="7">
        <v>70.0578173275912</v>
      </c>
      <c r="N6576" s="7">
        <v>136.119635895311</v>
      </c>
      <c r="O6576" s="7">
        <v>132.044094285821</v>
      </c>
      <c r="P6576" s="7">
        <v>115.346752735225</v>
      </c>
      <c r="Q6576" s="7">
        <v>98.0836446293709</v>
      </c>
    </row>
    <row r="6577" spans="1:17">
      <c r="A6577" s="6">
        <v>2017</v>
      </c>
      <c r="B6577" t="s">
        <v>610</v>
      </c>
      <c r="C6577">
        <v>140924</v>
      </c>
      <c r="D6577">
        <f t="shared" si="204"/>
        <v>14</v>
      </c>
      <c r="E6577" t="str">
        <f>VLOOKUP(D6577,'Regionalism Code'!B:C,2,FALSE)</f>
        <v>山西省</v>
      </c>
      <c r="F6577">
        <f t="shared" si="205"/>
        <v>1409</v>
      </c>
      <c r="G6577" t="str">
        <f>IF(F6577&gt;10000,"省直辖县市",VLOOKUP(F6577,'Regionalism Code'!H:I,2,FALSE))</f>
        <v>忻州市</v>
      </c>
      <c r="H6577" s="7">
        <v>100.375727148845</v>
      </c>
      <c r="I6577" s="7">
        <v>91.9551310879702</v>
      </c>
      <c r="J6577" s="7">
        <v>117.189182172786</v>
      </c>
      <c r="K6577" s="7">
        <v>53.2700316200808</v>
      </c>
      <c r="L6577" s="7">
        <v>93.0936435021182</v>
      </c>
      <c r="M6577" s="7">
        <v>73.9159869142016</v>
      </c>
      <c r="N6577" s="7">
        <v>130.998740767502</v>
      </c>
      <c r="O6577" s="7">
        <v>134.251693838207</v>
      </c>
      <c r="P6577" s="7">
        <v>110.937629197784</v>
      </c>
      <c r="Q6577" s="7">
        <v>97.6338228150429</v>
      </c>
    </row>
    <row r="6578" spans="1:17">
      <c r="A6578" s="6">
        <v>2017</v>
      </c>
      <c r="B6578" t="s">
        <v>611</v>
      </c>
      <c r="C6578">
        <v>140925</v>
      </c>
      <c r="D6578">
        <f t="shared" si="204"/>
        <v>14</v>
      </c>
      <c r="E6578" t="str">
        <f>VLOOKUP(D6578,'Regionalism Code'!B:C,2,FALSE)</f>
        <v>山西省</v>
      </c>
      <c r="F6578">
        <f t="shared" si="205"/>
        <v>1409</v>
      </c>
      <c r="G6578" t="str">
        <f>IF(F6578&gt;10000,"省直辖县市",VLOOKUP(F6578,'Regionalism Code'!H:I,2,FALSE))</f>
        <v>忻州市</v>
      </c>
      <c r="H6578" s="7">
        <v>103.336905018478</v>
      </c>
      <c r="I6578" s="7">
        <v>93.7921098799705</v>
      </c>
      <c r="J6578" s="7">
        <v>122.13039391224</v>
      </c>
      <c r="K6578" s="7">
        <v>57.736053018137</v>
      </c>
      <c r="L6578" s="7">
        <v>81.1382014316699</v>
      </c>
      <c r="M6578" s="7">
        <v>81.8149075030647</v>
      </c>
      <c r="N6578" s="7">
        <v>149.279932000898</v>
      </c>
      <c r="O6578" s="7">
        <v>136.632488265059</v>
      </c>
      <c r="P6578" s="7">
        <v>117.531317101623</v>
      </c>
      <c r="Q6578" s="7">
        <v>100.709232835443</v>
      </c>
    </row>
    <row r="6579" spans="1:17">
      <c r="A6579" s="6">
        <v>2017</v>
      </c>
      <c r="B6579" t="s">
        <v>613</v>
      </c>
      <c r="C6579">
        <v>140926</v>
      </c>
      <c r="D6579">
        <f t="shared" si="204"/>
        <v>14</v>
      </c>
      <c r="E6579" t="str">
        <f>VLOOKUP(D6579,'Regionalism Code'!B:C,2,FALSE)</f>
        <v>山西省</v>
      </c>
      <c r="F6579">
        <f t="shared" si="205"/>
        <v>1409</v>
      </c>
      <c r="G6579" t="str">
        <f>IF(F6579&gt;10000,"省直辖县市",VLOOKUP(F6579,'Regionalism Code'!H:I,2,FALSE))</f>
        <v>忻州市</v>
      </c>
      <c r="H6579" s="7">
        <v>99.6564813753889</v>
      </c>
      <c r="I6579" s="7">
        <v>87.8823027658782</v>
      </c>
      <c r="J6579" s="7">
        <v>118.60052676544</v>
      </c>
      <c r="K6579" s="7">
        <v>52.1957037482316</v>
      </c>
      <c r="L6579" s="7">
        <v>86.732797061018</v>
      </c>
      <c r="M6579" s="7">
        <v>75.0845768973131</v>
      </c>
      <c r="N6579" s="7">
        <v>129.863276203236</v>
      </c>
      <c r="O6579" s="7">
        <v>138.892949551446</v>
      </c>
      <c r="P6579" s="7">
        <v>119.946561924399</v>
      </c>
      <c r="Q6579" s="7">
        <v>104.116384479429</v>
      </c>
    </row>
    <row r="6580" spans="1:17">
      <c r="A6580" s="6">
        <v>2017</v>
      </c>
      <c r="B6580" t="s">
        <v>615</v>
      </c>
      <c r="C6580">
        <v>140927</v>
      </c>
      <c r="D6580">
        <f t="shared" si="204"/>
        <v>14</v>
      </c>
      <c r="E6580" t="str">
        <f>VLOOKUP(D6580,'Regionalism Code'!B:C,2,FALSE)</f>
        <v>山西省</v>
      </c>
      <c r="F6580">
        <f t="shared" si="205"/>
        <v>1409</v>
      </c>
      <c r="G6580" t="str">
        <f>IF(F6580&gt;10000,"省直辖县市",VLOOKUP(F6580,'Regionalism Code'!H:I,2,FALSE))</f>
        <v>忻州市</v>
      </c>
      <c r="H6580" s="7">
        <v>100.820022076322</v>
      </c>
      <c r="I6580" s="7">
        <v>90.003318540875</v>
      </c>
      <c r="J6580" s="7">
        <v>118.188206526628</v>
      </c>
      <c r="K6580" s="7">
        <v>50.1570904675258</v>
      </c>
      <c r="L6580" s="7">
        <v>83.717619589282</v>
      </c>
      <c r="M6580" s="7">
        <v>73.5445712044173</v>
      </c>
      <c r="N6580" s="7">
        <v>140.209012758897</v>
      </c>
      <c r="O6580" s="7">
        <v>132.550045844133</v>
      </c>
      <c r="P6580" s="7">
        <v>120.844616340852</v>
      </c>
      <c r="Q6580" s="7">
        <v>104.982019020516</v>
      </c>
    </row>
    <row r="6581" spans="1:17">
      <c r="A6581" s="6">
        <v>2017</v>
      </c>
      <c r="B6581" t="s">
        <v>617</v>
      </c>
      <c r="C6581">
        <v>140928</v>
      </c>
      <c r="D6581">
        <f t="shared" si="204"/>
        <v>14</v>
      </c>
      <c r="E6581" t="str">
        <f>VLOOKUP(D6581,'Regionalism Code'!B:C,2,FALSE)</f>
        <v>山西省</v>
      </c>
      <c r="F6581">
        <f t="shared" si="205"/>
        <v>1409</v>
      </c>
      <c r="G6581" t="str">
        <f>IF(F6581&gt;10000,"省直辖县市",VLOOKUP(F6581,'Regionalism Code'!H:I,2,FALSE))</f>
        <v>忻州市</v>
      </c>
      <c r="H6581" s="7">
        <v>100.509655943782</v>
      </c>
      <c r="I6581" s="7">
        <v>92.0731655011905</v>
      </c>
      <c r="J6581" s="7">
        <v>117.36695147977</v>
      </c>
      <c r="K6581" s="7">
        <v>49.7403142189465</v>
      </c>
      <c r="L6581" s="7">
        <v>87.1535452116893</v>
      </c>
      <c r="M6581" s="7">
        <v>73.0681274250398</v>
      </c>
      <c r="N6581" s="7">
        <v>143.002318276967</v>
      </c>
      <c r="O6581" s="7">
        <v>129.616340018971</v>
      </c>
      <c r="P6581" s="7">
        <v>111.915933670319</v>
      </c>
      <c r="Q6581" s="7">
        <v>97.7405776297394</v>
      </c>
    </row>
    <row r="6582" spans="1:17">
      <c r="A6582" s="6">
        <v>2017</v>
      </c>
      <c r="B6582" t="s">
        <v>619</v>
      </c>
      <c r="C6582">
        <v>140929</v>
      </c>
      <c r="D6582">
        <f t="shared" si="204"/>
        <v>14</v>
      </c>
      <c r="E6582" t="str">
        <f>VLOOKUP(D6582,'Regionalism Code'!B:C,2,FALSE)</f>
        <v>山西省</v>
      </c>
      <c r="F6582">
        <f t="shared" si="205"/>
        <v>1409</v>
      </c>
      <c r="G6582" t="str">
        <f>IF(F6582&gt;10000,"省直辖县市",VLOOKUP(F6582,'Regionalism Code'!H:I,2,FALSE))</f>
        <v>忻州市</v>
      </c>
      <c r="H6582" s="7">
        <v>104.41266494909</v>
      </c>
      <c r="I6582" s="7">
        <v>93.1821289580143</v>
      </c>
      <c r="J6582" s="7">
        <v>124.576243545663</v>
      </c>
      <c r="K6582" s="7">
        <v>59.3420024067931</v>
      </c>
      <c r="L6582" s="7">
        <v>87.9978878226158</v>
      </c>
      <c r="M6582" s="7">
        <v>80.2215424550435</v>
      </c>
      <c r="N6582" s="7">
        <v>157.692445880885</v>
      </c>
      <c r="O6582" s="7">
        <v>135.589076524469</v>
      </c>
      <c r="P6582" s="7">
        <v>114.322816651271</v>
      </c>
      <c r="Q6582" s="7">
        <v>104.861675796939</v>
      </c>
    </row>
    <row r="6583" spans="1:17">
      <c r="A6583" s="6">
        <v>2017</v>
      </c>
      <c r="B6583" t="s">
        <v>621</v>
      </c>
      <c r="C6583">
        <v>140930</v>
      </c>
      <c r="D6583">
        <f t="shared" si="204"/>
        <v>14</v>
      </c>
      <c r="E6583" t="str">
        <f>VLOOKUP(D6583,'Regionalism Code'!B:C,2,FALSE)</f>
        <v>山西省</v>
      </c>
      <c r="F6583">
        <f t="shared" si="205"/>
        <v>1409</v>
      </c>
      <c r="G6583" t="str">
        <f>IF(F6583&gt;10000,"省直辖县市",VLOOKUP(F6583,'Regionalism Code'!H:I,2,FALSE))</f>
        <v>忻州市</v>
      </c>
      <c r="H6583" s="7">
        <v>102.559724797668</v>
      </c>
      <c r="I6583" s="7">
        <v>92.8108378428221</v>
      </c>
      <c r="J6583" s="7">
        <v>120.648003446101</v>
      </c>
      <c r="K6583" s="7">
        <v>52.2652950961082</v>
      </c>
      <c r="L6583" s="7">
        <v>94.3135880947189</v>
      </c>
      <c r="M6583" s="7">
        <v>75.2355325223861</v>
      </c>
      <c r="N6583" s="7">
        <v>146.572609338067</v>
      </c>
      <c r="O6583" s="7">
        <v>132.075763388182</v>
      </c>
      <c r="P6583" s="7">
        <v>112.479999323667</v>
      </c>
      <c r="Q6583" s="7">
        <v>101.887391298183</v>
      </c>
    </row>
    <row r="6584" spans="1:17">
      <c r="A6584" s="6">
        <v>2017</v>
      </c>
      <c r="B6584" t="s">
        <v>623</v>
      </c>
      <c r="C6584">
        <v>140931</v>
      </c>
      <c r="D6584">
        <f t="shared" si="204"/>
        <v>14</v>
      </c>
      <c r="E6584" t="str">
        <f>VLOOKUP(D6584,'Regionalism Code'!B:C,2,FALSE)</f>
        <v>山西省</v>
      </c>
      <c r="F6584">
        <f t="shared" si="205"/>
        <v>1409</v>
      </c>
      <c r="G6584" t="str">
        <f>IF(F6584&gt;10000,"省直辖县市",VLOOKUP(F6584,'Regionalism Code'!H:I,2,FALSE))</f>
        <v>忻州市</v>
      </c>
      <c r="H6584" s="7">
        <v>101.521912238184</v>
      </c>
      <c r="I6584" s="7">
        <v>93.5842863631372</v>
      </c>
      <c r="J6584" s="7">
        <v>117.271995342365</v>
      </c>
      <c r="K6584" s="7">
        <v>49.4192720050564</v>
      </c>
      <c r="L6584" s="7">
        <v>84.3224886227623</v>
      </c>
      <c r="M6584" s="7">
        <v>74.2600943250994</v>
      </c>
      <c r="N6584" s="7">
        <v>142.707112685693</v>
      </c>
      <c r="O6584" s="7">
        <v>130.83969412855</v>
      </c>
      <c r="P6584" s="7">
        <v>110.924031693635</v>
      </c>
      <c r="Q6584" s="7">
        <v>99.1176339303808</v>
      </c>
    </row>
    <row r="6585" spans="1:17">
      <c r="A6585" s="6">
        <v>2017</v>
      </c>
      <c r="B6585" t="s">
        <v>625</v>
      </c>
      <c r="C6585">
        <v>140932</v>
      </c>
      <c r="D6585">
        <f t="shared" si="204"/>
        <v>14</v>
      </c>
      <c r="E6585" t="str">
        <f>VLOOKUP(D6585,'Regionalism Code'!B:C,2,FALSE)</f>
        <v>山西省</v>
      </c>
      <c r="F6585">
        <f t="shared" si="205"/>
        <v>1409</v>
      </c>
      <c r="G6585" t="str">
        <f>IF(F6585&gt;10000,"省直辖县市",VLOOKUP(F6585,'Regionalism Code'!H:I,2,FALSE))</f>
        <v>忻州市</v>
      </c>
      <c r="H6585" s="7">
        <v>96.0786316351219</v>
      </c>
      <c r="I6585" s="7">
        <v>87.2361657416143</v>
      </c>
      <c r="J6585" s="7">
        <v>110.602678305017</v>
      </c>
      <c r="K6585" s="7">
        <v>44.3256902968522</v>
      </c>
      <c r="L6585" s="7">
        <v>82.1336614334416</v>
      </c>
      <c r="M6585" s="7">
        <v>68.9577170395413</v>
      </c>
      <c r="N6585" s="7">
        <v>138.308315217845</v>
      </c>
      <c r="O6585" s="7">
        <v>119.017070942758</v>
      </c>
      <c r="P6585" s="7">
        <v>109.546388899765</v>
      </c>
      <c r="Q6585" s="7">
        <v>98.8896884703925</v>
      </c>
    </row>
    <row r="6586" spans="1:17">
      <c r="A6586" s="6">
        <v>2017</v>
      </c>
      <c r="B6586" t="s">
        <v>627</v>
      </c>
      <c r="C6586">
        <v>140981</v>
      </c>
      <c r="D6586">
        <f t="shared" si="204"/>
        <v>14</v>
      </c>
      <c r="E6586" t="str">
        <f>VLOOKUP(D6586,'Regionalism Code'!B:C,2,FALSE)</f>
        <v>山西省</v>
      </c>
      <c r="F6586">
        <f t="shared" si="205"/>
        <v>1409</v>
      </c>
      <c r="G6586" t="str">
        <f>IF(F6586&gt;10000,"省直辖县市",VLOOKUP(F6586,'Regionalism Code'!H:I,2,FALSE))</f>
        <v>忻州市</v>
      </c>
      <c r="H6586" s="7">
        <v>101.732018757571</v>
      </c>
      <c r="I6586" s="7">
        <v>92.2553644799647</v>
      </c>
      <c r="J6586" s="7">
        <v>119.387061698296</v>
      </c>
      <c r="K6586" s="7">
        <v>55.7980101408479</v>
      </c>
      <c r="L6586" s="7">
        <v>83.2764860533084</v>
      </c>
      <c r="M6586" s="7">
        <v>80.8989579467712</v>
      </c>
      <c r="N6586" s="7">
        <v>142.782044591504</v>
      </c>
      <c r="O6586" s="7">
        <v>132.953594910268</v>
      </c>
      <c r="P6586" s="7">
        <v>118.4390041264</v>
      </c>
      <c r="Q6586" s="7">
        <v>100.947984877073</v>
      </c>
    </row>
    <row r="6587" spans="1:17">
      <c r="A6587" s="6">
        <v>2017</v>
      </c>
      <c r="B6587" t="s">
        <v>630</v>
      </c>
      <c r="C6587">
        <v>141002</v>
      </c>
      <c r="D6587">
        <f t="shared" si="204"/>
        <v>14</v>
      </c>
      <c r="E6587" t="str">
        <f>VLOOKUP(D6587,'Regionalism Code'!B:C,2,FALSE)</f>
        <v>山西省</v>
      </c>
      <c r="F6587">
        <f t="shared" si="205"/>
        <v>1410</v>
      </c>
      <c r="G6587" t="str">
        <f>IF(F6587&gt;10000,"省直辖县市",VLOOKUP(F6587,'Regionalism Code'!H:I,2,FALSE))</f>
        <v>临汾市</v>
      </c>
      <c r="H6587" s="7">
        <v>108.208999118433</v>
      </c>
      <c r="I6587" s="7">
        <v>100.322267554873</v>
      </c>
      <c r="J6587" s="7">
        <v>126.874205660046</v>
      </c>
      <c r="K6587" s="7">
        <v>75.0504475724238</v>
      </c>
      <c r="L6587" s="7">
        <v>85.0600938889934</v>
      </c>
      <c r="M6587" s="7">
        <v>89.7783034323825</v>
      </c>
      <c r="N6587" s="7">
        <v>147.289247353885</v>
      </c>
      <c r="O6587" s="7">
        <v>143.87027428614</v>
      </c>
      <c r="P6587" s="7">
        <v>123.459235455536</v>
      </c>
      <c r="Q6587" s="7">
        <v>100.339837292503</v>
      </c>
    </row>
    <row r="6588" spans="1:17">
      <c r="A6588" s="6">
        <v>2017</v>
      </c>
      <c r="B6588" t="s">
        <v>631</v>
      </c>
      <c r="C6588">
        <v>141021</v>
      </c>
      <c r="D6588">
        <f t="shared" si="204"/>
        <v>14</v>
      </c>
      <c r="E6588" t="str">
        <f>VLOOKUP(D6588,'Regionalism Code'!B:C,2,FALSE)</f>
        <v>山西省</v>
      </c>
      <c r="F6588">
        <f t="shared" si="205"/>
        <v>1410</v>
      </c>
      <c r="G6588" t="str">
        <f>IF(F6588&gt;10000,"省直辖县市",VLOOKUP(F6588,'Regionalism Code'!H:I,2,FALSE))</f>
        <v>临汾市</v>
      </c>
      <c r="H6588" s="7">
        <v>101.592791864197</v>
      </c>
      <c r="I6588" s="7">
        <v>93.3745941334409</v>
      </c>
      <c r="J6588" s="7">
        <v>114.467658520629</v>
      </c>
      <c r="K6588" s="7">
        <v>56.8039875577587</v>
      </c>
      <c r="L6588" s="7">
        <v>69.6799715020961</v>
      </c>
      <c r="M6588" s="7">
        <v>80.0853962171041</v>
      </c>
      <c r="N6588" s="7">
        <v>134.3333012591</v>
      </c>
      <c r="O6588" s="7">
        <v>132.282524052224</v>
      </c>
      <c r="P6588" s="7">
        <v>114.778441221235</v>
      </c>
      <c r="Q6588" s="7">
        <v>105.339684552469</v>
      </c>
    </row>
    <row r="6589" spans="1:17">
      <c r="A6589" s="6">
        <v>2017</v>
      </c>
      <c r="B6589" t="s">
        <v>633</v>
      </c>
      <c r="C6589">
        <v>141022</v>
      </c>
      <c r="D6589">
        <f t="shared" si="204"/>
        <v>14</v>
      </c>
      <c r="E6589" t="str">
        <f>VLOOKUP(D6589,'Regionalism Code'!B:C,2,FALSE)</f>
        <v>山西省</v>
      </c>
      <c r="F6589">
        <f t="shared" si="205"/>
        <v>1410</v>
      </c>
      <c r="G6589" t="str">
        <f>IF(F6589&gt;10000,"省直辖县市",VLOOKUP(F6589,'Regionalism Code'!H:I,2,FALSE))</f>
        <v>临汾市</v>
      </c>
      <c r="H6589" s="7">
        <v>100.4781531358</v>
      </c>
      <c r="I6589" s="7">
        <v>92.8044566644766</v>
      </c>
      <c r="J6589" s="7">
        <v>113.191335142797</v>
      </c>
      <c r="K6589" s="7">
        <v>56.6207262501025</v>
      </c>
      <c r="L6589" s="7">
        <v>62.7008527855785</v>
      </c>
      <c r="M6589" s="7">
        <v>82.0227247605372</v>
      </c>
      <c r="N6589" s="7">
        <v>133.512037933815</v>
      </c>
      <c r="O6589" s="7">
        <v>126.888193063599</v>
      </c>
      <c r="P6589" s="7">
        <v>134.554860813332</v>
      </c>
      <c r="Q6589" s="7">
        <v>102.720850514484</v>
      </c>
    </row>
    <row r="6590" spans="1:17">
      <c r="A6590" s="6">
        <v>2017</v>
      </c>
      <c r="B6590" t="s">
        <v>635</v>
      </c>
      <c r="C6590">
        <v>141023</v>
      </c>
      <c r="D6590">
        <f t="shared" si="204"/>
        <v>14</v>
      </c>
      <c r="E6590" t="str">
        <f>VLOOKUP(D6590,'Regionalism Code'!B:C,2,FALSE)</f>
        <v>山西省</v>
      </c>
      <c r="F6590">
        <f t="shared" si="205"/>
        <v>1410</v>
      </c>
      <c r="G6590" t="str">
        <f>IF(F6590&gt;10000,"省直辖县市",VLOOKUP(F6590,'Regionalism Code'!H:I,2,FALSE))</f>
        <v>临汾市</v>
      </c>
      <c r="H6590" s="7">
        <v>98.4769726602971</v>
      </c>
      <c r="I6590" s="7">
        <v>92.0537818481393</v>
      </c>
      <c r="J6590" s="7">
        <v>109.145237952974</v>
      </c>
      <c r="K6590" s="7">
        <v>53.0828245676184</v>
      </c>
      <c r="L6590" s="7">
        <v>63.7783943706216</v>
      </c>
      <c r="M6590" s="7">
        <v>77.9237243902093</v>
      </c>
      <c r="N6590" s="7">
        <v>130.400770490436</v>
      </c>
      <c r="O6590" s="7">
        <v>124.697733948565</v>
      </c>
      <c r="P6590" s="7">
        <v>112.821195187904</v>
      </c>
      <c r="Q6590" s="7">
        <v>100.306336890878</v>
      </c>
    </row>
    <row r="6591" spans="1:17">
      <c r="A6591" s="6">
        <v>2017</v>
      </c>
      <c r="B6591" t="s">
        <v>637</v>
      </c>
      <c r="C6591">
        <v>141024</v>
      </c>
      <c r="D6591">
        <f t="shared" si="204"/>
        <v>14</v>
      </c>
      <c r="E6591" t="str">
        <f>VLOOKUP(D6591,'Regionalism Code'!B:C,2,FALSE)</f>
        <v>山西省</v>
      </c>
      <c r="F6591">
        <f t="shared" si="205"/>
        <v>1410</v>
      </c>
      <c r="G6591" t="str">
        <f>IF(F6591&gt;10000,"省直辖县市",VLOOKUP(F6591,'Regionalism Code'!H:I,2,FALSE))</f>
        <v>临汾市</v>
      </c>
      <c r="H6591" s="7">
        <v>99.0663747147866</v>
      </c>
      <c r="I6591" s="7">
        <v>91.9593823085898</v>
      </c>
      <c r="J6591" s="7">
        <v>110.721819686813</v>
      </c>
      <c r="K6591" s="7">
        <v>56.9359220516465</v>
      </c>
      <c r="L6591" s="7">
        <v>63.8731096971469</v>
      </c>
      <c r="M6591" s="7">
        <v>77.479148463473</v>
      </c>
      <c r="N6591" s="7">
        <v>131.98476341524</v>
      </c>
      <c r="O6591" s="7">
        <v>127.478761674429</v>
      </c>
      <c r="P6591" s="7">
        <v>112.469659908686</v>
      </c>
      <c r="Q6591" s="7">
        <v>101.359814300897</v>
      </c>
    </row>
    <row r="6592" spans="1:17">
      <c r="A6592" s="6">
        <v>2017</v>
      </c>
      <c r="B6592" t="s">
        <v>639</v>
      </c>
      <c r="C6592">
        <v>141025</v>
      </c>
      <c r="D6592">
        <f t="shared" si="204"/>
        <v>14</v>
      </c>
      <c r="E6592" t="str">
        <f>VLOOKUP(D6592,'Regionalism Code'!B:C,2,FALSE)</f>
        <v>山西省</v>
      </c>
      <c r="F6592">
        <f t="shared" si="205"/>
        <v>1410</v>
      </c>
      <c r="G6592" t="str">
        <f>IF(F6592&gt;10000,"省直辖县市",VLOOKUP(F6592,'Regionalism Code'!H:I,2,FALSE))</f>
        <v>临汾市</v>
      </c>
      <c r="H6592" s="7">
        <v>100.71607759654</v>
      </c>
      <c r="I6592" s="7">
        <v>93.6261224004157</v>
      </c>
      <c r="J6592" s="7">
        <v>111.081592284629</v>
      </c>
      <c r="K6592" s="7">
        <v>54.0178696826767</v>
      </c>
      <c r="L6592" s="7">
        <v>72.1151517336457</v>
      </c>
      <c r="M6592" s="7">
        <v>75.3782272139897</v>
      </c>
      <c r="N6592" s="7">
        <v>131.278655033393</v>
      </c>
      <c r="O6592" s="7">
        <v>127.118944644426</v>
      </c>
      <c r="P6592" s="7">
        <v>108.678294796818</v>
      </c>
      <c r="Q6592" s="7">
        <v>105.297369007512</v>
      </c>
    </row>
    <row r="6593" spans="1:17">
      <c r="A6593" s="6">
        <v>2017</v>
      </c>
      <c r="B6593" t="s">
        <v>641</v>
      </c>
      <c r="C6593">
        <v>141026</v>
      </c>
      <c r="D6593">
        <f t="shared" si="204"/>
        <v>14</v>
      </c>
      <c r="E6593" t="str">
        <f>VLOOKUP(D6593,'Regionalism Code'!B:C,2,FALSE)</f>
        <v>山西省</v>
      </c>
      <c r="F6593">
        <f t="shared" si="205"/>
        <v>1410</v>
      </c>
      <c r="G6593" t="str">
        <f>IF(F6593&gt;10000,"省直辖县市",VLOOKUP(F6593,'Regionalism Code'!H:I,2,FALSE))</f>
        <v>临汾市</v>
      </c>
      <c r="H6593" s="7">
        <v>100.757527859956</v>
      </c>
      <c r="I6593" s="7">
        <v>93.5393502068734</v>
      </c>
      <c r="J6593" s="7">
        <v>112.236293322498</v>
      </c>
      <c r="K6593" s="7">
        <v>44.7983104654823</v>
      </c>
      <c r="L6593" s="7">
        <v>78.4621973659216</v>
      </c>
      <c r="M6593" s="7">
        <v>64.9663762896845</v>
      </c>
      <c r="N6593" s="7">
        <v>140.447459002177</v>
      </c>
      <c r="O6593" s="7">
        <v>123.43112148295</v>
      </c>
      <c r="P6593" s="7">
        <v>111.841764539035</v>
      </c>
      <c r="Q6593" s="7">
        <v>103.739257311077</v>
      </c>
    </row>
    <row r="6594" spans="1:17">
      <c r="A6594" s="6">
        <v>2017</v>
      </c>
      <c r="B6594" t="s">
        <v>643</v>
      </c>
      <c r="C6594">
        <v>141027</v>
      </c>
      <c r="D6594">
        <f t="shared" ref="D6594:D6657" si="206">INT(C6594/10000)</f>
        <v>14</v>
      </c>
      <c r="E6594" t="str">
        <f>VLOOKUP(D6594,'Regionalism Code'!B:C,2,FALSE)</f>
        <v>山西省</v>
      </c>
      <c r="F6594">
        <f t="shared" ref="F6594:F6657" si="207">IF(OR(D6594=11,D6594=12,D6594=31,D6594=50),D6594*100,IF(MID(C6594,3,1)="9",C6594,INT(C6594/100)))</f>
        <v>1410</v>
      </c>
      <c r="G6594" t="str">
        <f>IF(F6594&gt;10000,"省直辖县市",VLOOKUP(F6594,'Regionalism Code'!H:I,2,FALSE))</f>
        <v>临汾市</v>
      </c>
      <c r="H6594" s="7">
        <v>98.0749357951466</v>
      </c>
      <c r="I6594" s="7">
        <v>90.607202092258</v>
      </c>
      <c r="J6594" s="7">
        <v>111.601155042262</v>
      </c>
      <c r="K6594" s="7">
        <v>58.4981136637336</v>
      </c>
      <c r="L6594" s="7">
        <v>69.3991407200219</v>
      </c>
      <c r="M6594" s="7">
        <v>81.1029722651889</v>
      </c>
      <c r="N6594" s="7">
        <v>129.236519483704</v>
      </c>
      <c r="O6594" s="7">
        <v>129.058821346131</v>
      </c>
      <c r="P6594" s="7">
        <v>110.305523636799</v>
      </c>
      <c r="Q6594" s="7">
        <v>98.1599833116704</v>
      </c>
    </row>
    <row r="6595" spans="1:17">
      <c r="A6595" s="6">
        <v>2017</v>
      </c>
      <c r="B6595" t="s">
        <v>645</v>
      </c>
      <c r="C6595">
        <v>141028</v>
      </c>
      <c r="D6595">
        <f t="shared" si="206"/>
        <v>14</v>
      </c>
      <c r="E6595" t="str">
        <f>VLOOKUP(D6595,'Regionalism Code'!B:C,2,FALSE)</f>
        <v>山西省</v>
      </c>
      <c r="F6595">
        <f t="shared" si="207"/>
        <v>1410</v>
      </c>
      <c r="G6595" t="str">
        <f>IF(F6595&gt;10000,"省直辖县市",VLOOKUP(F6595,'Regionalism Code'!H:I,2,FALSE))</f>
        <v>临汾市</v>
      </c>
      <c r="H6595" s="7">
        <v>98.6917337216384</v>
      </c>
      <c r="I6595" s="7">
        <v>91.7408023787897</v>
      </c>
      <c r="J6595" s="7">
        <v>110.565824257223</v>
      </c>
      <c r="K6595" s="7">
        <v>53.9429307144907</v>
      </c>
      <c r="L6595" s="7">
        <v>72.3862084189351</v>
      </c>
      <c r="M6595" s="7">
        <v>77.5929042512498</v>
      </c>
      <c r="N6595" s="7">
        <v>123.65197742271</v>
      </c>
      <c r="O6595" s="7">
        <v>128.87466828157</v>
      </c>
      <c r="P6595" s="7">
        <v>114.048922926739</v>
      </c>
      <c r="Q6595" s="7">
        <v>100.072525875625</v>
      </c>
    </row>
    <row r="6596" spans="1:17">
      <c r="A6596" s="6">
        <v>2017</v>
      </c>
      <c r="B6596" t="s">
        <v>647</v>
      </c>
      <c r="C6596">
        <v>141029</v>
      </c>
      <c r="D6596">
        <f t="shared" si="206"/>
        <v>14</v>
      </c>
      <c r="E6596" t="str">
        <f>VLOOKUP(D6596,'Regionalism Code'!B:C,2,FALSE)</f>
        <v>山西省</v>
      </c>
      <c r="F6596">
        <f t="shared" si="207"/>
        <v>1410</v>
      </c>
      <c r="G6596" t="str">
        <f>IF(F6596&gt;10000,"省直辖县市",VLOOKUP(F6596,'Regionalism Code'!H:I,2,FALSE))</f>
        <v>临汾市</v>
      </c>
      <c r="H6596" s="7">
        <v>100.305697058913</v>
      </c>
      <c r="I6596" s="7">
        <v>92.7753515360303</v>
      </c>
      <c r="J6596" s="7">
        <v>112.872341488419</v>
      </c>
      <c r="K6596" s="7">
        <v>55.2317087324284</v>
      </c>
      <c r="L6596" s="7">
        <v>62.3325612463931</v>
      </c>
      <c r="M6596" s="7">
        <v>79.5213839015802</v>
      </c>
      <c r="N6596" s="7">
        <v>136.200545109941</v>
      </c>
      <c r="O6596" s="7">
        <v>129.767486393086</v>
      </c>
      <c r="P6596" s="7">
        <v>116.518203382945</v>
      </c>
      <c r="Q6596" s="7">
        <v>102.341323510921</v>
      </c>
    </row>
    <row r="6597" spans="1:17">
      <c r="A6597" s="6">
        <v>2017</v>
      </c>
      <c r="B6597" t="s">
        <v>649</v>
      </c>
      <c r="C6597">
        <v>141030</v>
      </c>
      <c r="D6597">
        <f t="shared" si="206"/>
        <v>14</v>
      </c>
      <c r="E6597" t="str">
        <f>VLOOKUP(D6597,'Regionalism Code'!B:C,2,FALSE)</f>
        <v>山西省</v>
      </c>
      <c r="F6597">
        <f t="shared" si="207"/>
        <v>1410</v>
      </c>
      <c r="G6597" t="str">
        <f>IF(F6597&gt;10000,"省直辖县市",VLOOKUP(F6597,'Regionalism Code'!H:I,2,FALSE))</f>
        <v>临汾市</v>
      </c>
      <c r="H6597" s="7">
        <v>99.5989366074802</v>
      </c>
      <c r="I6597" s="7">
        <v>90.214960613893</v>
      </c>
      <c r="J6597" s="7">
        <v>116.346548157018</v>
      </c>
      <c r="K6597" s="7">
        <v>56.2672709107563</v>
      </c>
      <c r="L6597" s="7">
        <v>79.6436934482909</v>
      </c>
      <c r="M6597" s="7">
        <v>77.8495470697876</v>
      </c>
      <c r="N6597" s="7">
        <v>141.557592823724</v>
      </c>
      <c r="O6597" s="7">
        <v>129.268686823707</v>
      </c>
      <c r="P6597" s="7">
        <v>112.780396054463</v>
      </c>
      <c r="Q6597" s="7">
        <v>100.157696548215</v>
      </c>
    </row>
    <row r="6598" spans="1:17">
      <c r="A6598" s="6">
        <v>2017</v>
      </c>
      <c r="B6598" t="s">
        <v>651</v>
      </c>
      <c r="C6598">
        <v>141031</v>
      </c>
      <c r="D6598">
        <f t="shared" si="206"/>
        <v>14</v>
      </c>
      <c r="E6598" t="str">
        <f>VLOOKUP(D6598,'Regionalism Code'!B:C,2,FALSE)</f>
        <v>山西省</v>
      </c>
      <c r="F6598">
        <f t="shared" si="207"/>
        <v>1410</v>
      </c>
      <c r="G6598" t="str">
        <f>IF(F6598&gt;10000,"省直辖县市",VLOOKUP(F6598,'Regionalism Code'!H:I,2,FALSE))</f>
        <v>临汾市</v>
      </c>
      <c r="H6598" s="7">
        <v>98.3509837888674</v>
      </c>
      <c r="I6598" s="7">
        <v>92.8136401328418</v>
      </c>
      <c r="J6598" s="7">
        <v>113.189079966461</v>
      </c>
      <c r="K6598" s="7">
        <v>66.7375458060748</v>
      </c>
      <c r="L6598" s="7">
        <v>82.5688601128211</v>
      </c>
      <c r="M6598" s="7">
        <v>91.6838344546795</v>
      </c>
      <c r="N6598" s="7">
        <v>124.814360903069</v>
      </c>
      <c r="O6598" s="7">
        <v>128.774293648584</v>
      </c>
      <c r="P6598" s="7">
        <v>107.044026328885</v>
      </c>
      <c r="Q6598" s="7">
        <v>89.6780458324827</v>
      </c>
    </row>
    <row r="6599" spans="1:17">
      <c r="A6599" s="6">
        <v>2017</v>
      </c>
      <c r="B6599" t="s">
        <v>653</v>
      </c>
      <c r="C6599">
        <v>141032</v>
      </c>
      <c r="D6599">
        <f t="shared" si="206"/>
        <v>14</v>
      </c>
      <c r="E6599" t="str">
        <f>VLOOKUP(D6599,'Regionalism Code'!B:C,2,FALSE)</f>
        <v>山西省</v>
      </c>
      <c r="F6599">
        <f t="shared" si="207"/>
        <v>1410</v>
      </c>
      <c r="G6599" t="str">
        <f>IF(F6599&gt;10000,"省直辖县市",VLOOKUP(F6599,'Regionalism Code'!H:I,2,FALSE))</f>
        <v>临汾市</v>
      </c>
      <c r="H6599" s="7">
        <v>98.804824040347</v>
      </c>
      <c r="I6599" s="7">
        <v>90.7852789949018</v>
      </c>
      <c r="J6599" s="7">
        <v>109.750139623122</v>
      </c>
      <c r="K6599" s="7">
        <v>54.1634771838926</v>
      </c>
      <c r="L6599" s="7">
        <v>73.0002915186475</v>
      </c>
      <c r="M6599" s="7">
        <v>75.8805795430842</v>
      </c>
      <c r="N6599" s="7">
        <v>123.397507831</v>
      </c>
      <c r="O6599" s="7">
        <v>127.772429727436</v>
      </c>
      <c r="P6599" s="7">
        <v>110.788587711243</v>
      </c>
      <c r="Q6599" s="7">
        <v>105.401898050579</v>
      </c>
    </row>
    <row r="6600" spans="1:17">
      <c r="A6600" s="6">
        <v>2017</v>
      </c>
      <c r="B6600" t="s">
        <v>655</v>
      </c>
      <c r="C6600">
        <v>141033</v>
      </c>
      <c r="D6600">
        <f t="shared" si="206"/>
        <v>14</v>
      </c>
      <c r="E6600" t="str">
        <f>VLOOKUP(D6600,'Regionalism Code'!B:C,2,FALSE)</f>
        <v>山西省</v>
      </c>
      <c r="F6600">
        <f t="shared" si="207"/>
        <v>1410</v>
      </c>
      <c r="G6600" t="str">
        <f>IF(F6600&gt;10000,"省直辖县市",VLOOKUP(F6600,'Regionalism Code'!H:I,2,FALSE))</f>
        <v>临汾市</v>
      </c>
      <c r="H6600" s="7">
        <v>100.245849246434</v>
      </c>
      <c r="I6600" s="7">
        <v>94.4118271160769</v>
      </c>
      <c r="J6600" s="7">
        <v>112.086058285508</v>
      </c>
      <c r="K6600" s="7">
        <v>50.8338430006319</v>
      </c>
      <c r="L6600" s="7">
        <v>75.299234355731</v>
      </c>
      <c r="M6600" s="7">
        <v>74.1666055811148</v>
      </c>
      <c r="N6600" s="7">
        <v>139.645884331771</v>
      </c>
      <c r="O6600" s="7">
        <v>123.068279146085</v>
      </c>
      <c r="P6600" s="7">
        <v>110.313117544756</v>
      </c>
      <c r="Q6600" s="7">
        <v>98.0002897311392</v>
      </c>
    </row>
    <row r="6601" spans="1:17">
      <c r="A6601" s="6">
        <v>2017</v>
      </c>
      <c r="B6601" t="s">
        <v>657</v>
      </c>
      <c r="C6601">
        <v>141034</v>
      </c>
      <c r="D6601">
        <f t="shared" si="206"/>
        <v>14</v>
      </c>
      <c r="E6601" t="str">
        <f>VLOOKUP(D6601,'Regionalism Code'!B:C,2,FALSE)</f>
        <v>山西省</v>
      </c>
      <c r="F6601">
        <f t="shared" si="207"/>
        <v>1410</v>
      </c>
      <c r="G6601" t="str">
        <f>IF(F6601&gt;10000,"省直辖县市",VLOOKUP(F6601,'Regionalism Code'!H:I,2,FALSE))</f>
        <v>临汾市</v>
      </c>
      <c r="H6601" s="7">
        <v>92.6598984659209</v>
      </c>
      <c r="I6601" s="7">
        <v>87.066408383589</v>
      </c>
      <c r="J6601" s="7">
        <v>101.32457404274</v>
      </c>
      <c r="K6601" s="7">
        <v>39.29134472941</v>
      </c>
      <c r="L6601" s="7">
        <v>51.289167350308</v>
      </c>
      <c r="M6601" s="7">
        <v>69.7952298725234</v>
      </c>
      <c r="N6601" s="7">
        <v>128.965004262037</v>
      </c>
      <c r="O6601" s="7">
        <v>114.512084249679</v>
      </c>
      <c r="P6601" s="7">
        <v>108.241047187354</v>
      </c>
      <c r="Q6601" s="7">
        <v>95.3900889139656</v>
      </c>
    </row>
    <row r="6602" spans="1:17">
      <c r="A6602" s="6">
        <v>2017</v>
      </c>
      <c r="B6602" t="s">
        <v>659</v>
      </c>
      <c r="C6602">
        <v>141081</v>
      </c>
      <c r="D6602">
        <f t="shared" si="206"/>
        <v>14</v>
      </c>
      <c r="E6602" t="str">
        <f>VLOOKUP(D6602,'Regionalism Code'!B:C,2,FALSE)</f>
        <v>山西省</v>
      </c>
      <c r="F6602">
        <f t="shared" si="207"/>
        <v>1410</v>
      </c>
      <c r="G6602" t="str">
        <f>IF(F6602&gt;10000,"省直辖县市",VLOOKUP(F6602,'Regionalism Code'!H:I,2,FALSE))</f>
        <v>临汾市</v>
      </c>
      <c r="H6602" s="7">
        <v>109.604896799292</v>
      </c>
      <c r="I6602" s="7">
        <v>99.129169928427</v>
      </c>
      <c r="J6602" s="7">
        <v>132.144062715784</v>
      </c>
      <c r="K6602" s="7">
        <v>72.0998320998241</v>
      </c>
      <c r="L6602" s="7">
        <v>84.5439952176475</v>
      </c>
      <c r="M6602" s="7">
        <v>93.7313174906827</v>
      </c>
      <c r="N6602" s="7">
        <v>155.653953545972</v>
      </c>
      <c r="O6602" s="7">
        <v>152.165923265452</v>
      </c>
      <c r="P6602" s="7">
        <v>123.038428084898</v>
      </c>
      <c r="Q6602" s="7">
        <v>103.245040693515</v>
      </c>
    </row>
    <row r="6603" spans="1:17">
      <c r="A6603" s="6">
        <v>2017</v>
      </c>
      <c r="B6603" t="s">
        <v>660</v>
      </c>
      <c r="C6603">
        <v>141082</v>
      </c>
      <c r="D6603">
        <f t="shared" si="206"/>
        <v>14</v>
      </c>
      <c r="E6603" t="str">
        <f>VLOOKUP(D6603,'Regionalism Code'!B:C,2,FALSE)</f>
        <v>山西省</v>
      </c>
      <c r="F6603">
        <f t="shared" si="207"/>
        <v>1410</v>
      </c>
      <c r="G6603" t="str">
        <f>IF(F6603&gt;10000,"省直辖县市",VLOOKUP(F6603,'Regionalism Code'!H:I,2,FALSE))</f>
        <v>临汾市</v>
      </c>
      <c r="H6603" s="7">
        <v>102.287487024515</v>
      </c>
      <c r="I6603" s="7">
        <v>94.0931509241369</v>
      </c>
      <c r="J6603" s="7">
        <v>119.516924053374</v>
      </c>
      <c r="K6603" s="7">
        <v>66.7507639963919</v>
      </c>
      <c r="L6603" s="7">
        <v>75.8419095123706</v>
      </c>
      <c r="M6603" s="7">
        <v>94.7000486559479</v>
      </c>
      <c r="N6603" s="7">
        <v>142.567100117023</v>
      </c>
      <c r="O6603" s="7">
        <v>133.167728896869</v>
      </c>
      <c r="P6603" s="7">
        <v>117.793715959088</v>
      </c>
      <c r="Q6603" s="7">
        <v>98.0426880886741</v>
      </c>
    </row>
    <row r="6604" spans="1:17">
      <c r="A6604" s="6">
        <v>2017</v>
      </c>
      <c r="B6604" t="s">
        <v>663</v>
      </c>
      <c r="C6604">
        <v>141102</v>
      </c>
      <c r="D6604">
        <f t="shared" si="206"/>
        <v>14</v>
      </c>
      <c r="E6604" t="str">
        <f>VLOOKUP(D6604,'Regionalism Code'!B:C,2,FALSE)</f>
        <v>山西省</v>
      </c>
      <c r="F6604">
        <f t="shared" si="207"/>
        <v>1411</v>
      </c>
      <c r="G6604" t="str">
        <f>IF(F6604&gt;10000,"省直辖县市",VLOOKUP(F6604,'Regionalism Code'!H:I,2,FALSE))</f>
        <v>吕梁市</v>
      </c>
      <c r="H6604" s="7">
        <v>105.997707251961</v>
      </c>
      <c r="I6604" s="7">
        <v>100.612548178744</v>
      </c>
      <c r="J6604" s="7">
        <v>116.383816372211</v>
      </c>
      <c r="K6604" s="7">
        <v>60.6550782091736</v>
      </c>
      <c r="L6604" s="7">
        <v>83.2855896841808</v>
      </c>
      <c r="M6604" s="7">
        <v>80.3681950347106</v>
      </c>
      <c r="N6604" s="7">
        <v>133.86479109458</v>
      </c>
      <c r="O6604" s="7">
        <v>130.755704474092</v>
      </c>
      <c r="P6604" s="7">
        <v>117.395082629211</v>
      </c>
      <c r="Q6604" s="7">
        <v>104.912691343391</v>
      </c>
    </row>
    <row r="6605" spans="1:17">
      <c r="A6605" s="6">
        <v>2017</v>
      </c>
      <c r="B6605" t="s">
        <v>665</v>
      </c>
      <c r="C6605">
        <v>141121</v>
      </c>
      <c r="D6605">
        <f t="shared" si="206"/>
        <v>14</v>
      </c>
      <c r="E6605" t="str">
        <f>VLOOKUP(D6605,'Regionalism Code'!B:C,2,FALSE)</f>
        <v>山西省</v>
      </c>
      <c r="F6605">
        <f t="shared" si="207"/>
        <v>1411</v>
      </c>
      <c r="G6605" t="str">
        <f>IF(F6605&gt;10000,"省直辖县市",VLOOKUP(F6605,'Regionalism Code'!H:I,2,FALSE))</f>
        <v>吕梁市</v>
      </c>
      <c r="H6605" s="7">
        <v>98.3618880861172</v>
      </c>
      <c r="I6605" s="7">
        <v>90.0998505177354</v>
      </c>
      <c r="J6605" s="7">
        <v>113.294063570142</v>
      </c>
      <c r="K6605" s="7">
        <v>52.9425440915131</v>
      </c>
      <c r="L6605" s="7">
        <v>85.040286255011</v>
      </c>
      <c r="M6605" s="7">
        <v>77.3338518697358</v>
      </c>
      <c r="N6605" s="7">
        <v>133.275595558341</v>
      </c>
      <c r="O6605" s="7">
        <v>125.058254069316</v>
      </c>
      <c r="P6605" s="7">
        <v>112.243795869963</v>
      </c>
      <c r="Q6605" s="7">
        <v>98.5148857572667</v>
      </c>
    </row>
    <row r="6606" spans="1:17">
      <c r="A6606" s="6">
        <v>2017</v>
      </c>
      <c r="B6606" t="s">
        <v>667</v>
      </c>
      <c r="C6606">
        <v>141122</v>
      </c>
      <c r="D6606">
        <f t="shared" si="206"/>
        <v>14</v>
      </c>
      <c r="E6606" t="str">
        <f>VLOOKUP(D6606,'Regionalism Code'!B:C,2,FALSE)</f>
        <v>山西省</v>
      </c>
      <c r="F6606">
        <f t="shared" si="207"/>
        <v>1411</v>
      </c>
      <c r="G6606" t="str">
        <f>IF(F6606&gt;10000,"省直辖县市",VLOOKUP(F6606,'Regionalism Code'!H:I,2,FALSE))</f>
        <v>吕梁市</v>
      </c>
      <c r="H6606" s="7">
        <v>100.505919839524</v>
      </c>
      <c r="I6606" s="7">
        <v>93.9860817940806</v>
      </c>
      <c r="J6606" s="7">
        <v>112.030382159783</v>
      </c>
      <c r="K6606" s="7">
        <v>49.9684428665439</v>
      </c>
      <c r="L6606" s="7">
        <v>86.7926698261772</v>
      </c>
      <c r="M6606" s="7">
        <v>75.0168623462191</v>
      </c>
      <c r="N6606" s="7">
        <v>126.542695537208</v>
      </c>
      <c r="O6606" s="7">
        <v>125.538188217092</v>
      </c>
      <c r="P6606" s="7">
        <v>114.576970522988</v>
      </c>
      <c r="Q6606" s="7">
        <v>101.098690224276</v>
      </c>
    </row>
    <row r="6607" spans="1:17">
      <c r="A6607" s="6">
        <v>2017</v>
      </c>
      <c r="B6607" t="s">
        <v>669</v>
      </c>
      <c r="C6607">
        <v>141123</v>
      </c>
      <c r="D6607">
        <f t="shared" si="206"/>
        <v>14</v>
      </c>
      <c r="E6607" t="str">
        <f>VLOOKUP(D6607,'Regionalism Code'!B:C,2,FALSE)</f>
        <v>山西省</v>
      </c>
      <c r="F6607">
        <f t="shared" si="207"/>
        <v>1411</v>
      </c>
      <c r="G6607" t="str">
        <f>IF(F6607&gt;10000,"省直辖县市",VLOOKUP(F6607,'Regionalism Code'!H:I,2,FALSE))</f>
        <v>吕梁市</v>
      </c>
      <c r="H6607" s="7">
        <v>97.498958665657</v>
      </c>
      <c r="I6607" s="7">
        <v>88.9230236784061</v>
      </c>
      <c r="J6607" s="7">
        <v>112.052196517778</v>
      </c>
      <c r="K6607" s="7">
        <v>48.2364671442474</v>
      </c>
      <c r="L6607" s="7">
        <v>75.6509366709371</v>
      </c>
      <c r="M6607" s="7">
        <v>74.5552669137747</v>
      </c>
      <c r="N6607" s="7">
        <v>143.953919745729</v>
      </c>
      <c r="O6607" s="7">
        <v>118.931054048406</v>
      </c>
      <c r="P6607" s="7">
        <v>115.282433234352</v>
      </c>
      <c r="Q6607" s="7">
        <v>99.3769769956743</v>
      </c>
    </row>
    <row r="6608" spans="1:17">
      <c r="A6608" s="6">
        <v>2017</v>
      </c>
      <c r="B6608" t="s">
        <v>671</v>
      </c>
      <c r="C6608">
        <v>141124</v>
      </c>
      <c r="D6608">
        <f t="shared" si="206"/>
        <v>14</v>
      </c>
      <c r="E6608" t="str">
        <f>VLOOKUP(D6608,'Regionalism Code'!B:C,2,FALSE)</f>
        <v>山西省</v>
      </c>
      <c r="F6608">
        <f t="shared" si="207"/>
        <v>1411</v>
      </c>
      <c r="G6608" t="str">
        <f>IF(F6608&gt;10000,"省直辖县市",VLOOKUP(F6608,'Regionalism Code'!H:I,2,FALSE))</f>
        <v>吕梁市</v>
      </c>
      <c r="H6608" s="7">
        <v>94.5375965724762</v>
      </c>
      <c r="I6608" s="7">
        <v>84.9238563760202</v>
      </c>
      <c r="J6608" s="7">
        <v>107.349069876872</v>
      </c>
      <c r="K6608" s="7">
        <v>47.3257156779713</v>
      </c>
      <c r="L6608" s="7">
        <v>72.6207228132752</v>
      </c>
      <c r="M6608" s="7">
        <v>76.971404373421</v>
      </c>
      <c r="N6608" s="7">
        <v>125.078025103567</v>
      </c>
      <c r="O6608" s="7">
        <v>119.767700198345</v>
      </c>
      <c r="P6608" s="7">
        <v>115.989271113484</v>
      </c>
      <c r="Q6608" s="7">
        <v>103.007310260532</v>
      </c>
    </row>
    <row r="6609" spans="1:17">
      <c r="A6609" s="6">
        <v>2017</v>
      </c>
      <c r="B6609" t="s">
        <v>673</v>
      </c>
      <c r="C6609">
        <v>141125</v>
      </c>
      <c r="D6609">
        <f t="shared" si="206"/>
        <v>14</v>
      </c>
      <c r="E6609" t="str">
        <f>VLOOKUP(D6609,'Regionalism Code'!B:C,2,FALSE)</f>
        <v>山西省</v>
      </c>
      <c r="F6609">
        <f t="shared" si="207"/>
        <v>1411</v>
      </c>
      <c r="G6609" t="str">
        <f>IF(F6609&gt;10000,"省直辖县市",VLOOKUP(F6609,'Regionalism Code'!H:I,2,FALSE))</f>
        <v>吕梁市</v>
      </c>
      <c r="H6609" s="7">
        <v>100.476144242987</v>
      </c>
      <c r="I6609" s="7">
        <v>93.7573049619344</v>
      </c>
      <c r="J6609" s="7">
        <v>111.029034359614</v>
      </c>
      <c r="K6609" s="7">
        <v>49.1322833919115</v>
      </c>
      <c r="L6609" s="7">
        <v>69.4104771055848</v>
      </c>
      <c r="M6609" s="7">
        <v>74.1063628965614</v>
      </c>
      <c r="N6609" s="7">
        <v>133.643160698871</v>
      </c>
      <c r="O6609" s="7">
        <v>125.99573379513</v>
      </c>
      <c r="P6609" s="7">
        <v>113.719040889198</v>
      </c>
      <c r="Q6609" s="7">
        <v>103.49151186542</v>
      </c>
    </row>
    <row r="6610" spans="1:17">
      <c r="A6610" s="6">
        <v>2017</v>
      </c>
      <c r="B6610" t="s">
        <v>675</v>
      </c>
      <c r="C6610">
        <v>141126</v>
      </c>
      <c r="D6610">
        <f t="shared" si="206"/>
        <v>14</v>
      </c>
      <c r="E6610" t="str">
        <f>VLOOKUP(D6610,'Regionalism Code'!B:C,2,FALSE)</f>
        <v>山西省</v>
      </c>
      <c r="F6610">
        <f t="shared" si="207"/>
        <v>1411</v>
      </c>
      <c r="G6610" t="str">
        <f>IF(F6610&gt;10000,"省直辖县市",VLOOKUP(F6610,'Regionalism Code'!H:I,2,FALSE))</f>
        <v>吕梁市</v>
      </c>
      <c r="H6610" s="7">
        <v>94.7398310853146</v>
      </c>
      <c r="I6610" s="7">
        <v>89.4192602937102</v>
      </c>
      <c r="J6610" s="7">
        <v>104.360967157435</v>
      </c>
      <c r="K6610" s="7">
        <v>48.7974230589125</v>
      </c>
      <c r="L6610" s="7">
        <v>82.1153797942258</v>
      </c>
      <c r="M6610" s="7">
        <v>68.2699278377408</v>
      </c>
      <c r="N6610" s="7">
        <v>113.552109369401</v>
      </c>
      <c r="O6610" s="7">
        <v>118.920265417527</v>
      </c>
      <c r="P6610" s="7">
        <v>108.053991690897</v>
      </c>
      <c r="Q6610" s="7">
        <v>94.8309339808691</v>
      </c>
    </row>
    <row r="6611" spans="1:17">
      <c r="A6611" s="6">
        <v>2017</v>
      </c>
      <c r="B6611" t="s">
        <v>676</v>
      </c>
      <c r="C6611">
        <v>141127</v>
      </c>
      <c r="D6611">
        <f t="shared" si="206"/>
        <v>14</v>
      </c>
      <c r="E6611" t="str">
        <f>VLOOKUP(D6611,'Regionalism Code'!B:C,2,FALSE)</f>
        <v>山西省</v>
      </c>
      <c r="F6611">
        <f t="shared" si="207"/>
        <v>1411</v>
      </c>
      <c r="G6611" t="str">
        <f>IF(F6611&gt;10000,"省直辖县市",VLOOKUP(F6611,'Regionalism Code'!H:I,2,FALSE))</f>
        <v>吕梁市</v>
      </c>
      <c r="H6611" s="7">
        <v>95.409789997816</v>
      </c>
      <c r="I6611" s="7">
        <v>89.1070641429635</v>
      </c>
      <c r="J6611" s="7">
        <v>104.370485502458</v>
      </c>
      <c r="K6611" s="7">
        <v>42.2341775285331</v>
      </c>
      <c r="L6611" s="7">
        <v>67.6077895335164</v>
      </c>
      <c r="M6611" s="7">
        <v>66.3287955322016</v>
      </c>
      <c r="N6611" s="7">
        <v>121.643160959603</v>
      </c>
      <c r="O6611" s="7">
        <v>120.051091303028</v>
      </c>
      <c r="P6611" s="7">
        <v>110.751400688281</v>
      </c>
      <c r="Q6611" s="7">
        <v>99.9441178608598</v>
      </c>
    </row>
    <row r="6612" spans="1:17">
      <c r="A6612" s="6">
        <v>2017</v>
      </c>
      <c r="B6612" t="s">
        <v>678</v>
      </c>
      <c r="C6612">
        <v>141128</v>
      </c>
      <c r="D6612">
        <f t="shared" si="206"/>
        <v>14</v>
      </c>
      <c r="E6612" t="str">
        <f>VLOOKUP(D6612,'Regionalism Code'!B:C,2,FALSE)</f>
        <v>山西省</v>
      </c>
      <c r="F6612">
        <f t="shared" si="207"/>
        <v>1411</v>
      </c>
      <c r="G6612" t="str">
        <f>IF(F6612&gt;10000,"省直辖县市",VLOOKUP(F6612,'Regionalism Code'!H:I,2,FALSE))</f>
        <v>吕梁市</v>
      </c>
      <c r="H6612" s="7">
        <v>97.0102883878648</v>
      </c>
      <c r="I6612" s="7">
        <v>89.5727474248223</v>
      </c>
      <c r="J6612" s="7">
        <v>106.977697388171</v>
      </c>
      <c r="K6612" s="7">
        <v>44.1111618956692</v>
      </c>
      <c r="L6612" s="7">
        <v>71.7853853372649</v>
      </c>
      <c r="M6612" s="7">
        <v>72.2894871753933</v>
      </c>
      <c r="N6612" s="7">
        <v>127.286517295427</v>
      </c>
      <c r="O6612" s="7">
        <v>119.901546897694</v>
      </c>
      <c r="P6612" s="7">
        <v>111.967740165219</v>
      </c>
      <c r="Q6612" s="7">
        <v>103.462496227911</v>
      </c>
    </row>
    <row r="6613" spans="1:17">
      <c r="A6613" s="6">
        <v>2017</v>
      </c>
      <c r="B6613" t="s">
        <v>680</v>
      </c>
      <c r="C6613">
        <v>141129</v>
      </c>
      <c r="D6613">
        <f t="shared" si="206"/>
        <v>14</v>
      </c>
      <c r="E6613" t="str">
        <f>VLOOKUP(D6613,'Regionalism Code'!B:C,2,FALSE)</f>
        <v>山西省</v>
      </c>
      <c r="F6613">
        <f t="shared" si="207"/>
        <v>1411</v>
      </c>
      <c r="G6613" t="str">
        <f>IF(F6613&gt;10000,"省直辖县市",VLOOKUP(F6613,'Regionalism Code'!H:I,2,FALSE))</f>
        <v>吕梁市</v>
      </c>
      <c r="H6613" s="7">
        <v>101.718006189275</v>
      </c>
      <c r="I6613" s="7">
        <v>95.2467723379794</v>
      </c>
      <c r="J6613" s="7">
        <v>113.675133029311</v>
      </c>
      <c r="K6613" s="7">
        <v>52.057197328585</v>
      </c>
      <c r="L6613" s="7">
        <v>71.6568968590411</v>
      </c>
      <c r="M6613" s="7">
        <v>79.2320482512762</v>
      </c>
      <c r="N6613" s="7">
        <v>137.155487409633</v>
      </c>
      <c r="O6613" s="7">
        <v>127.209865371829</v>
      </c>
      <c r="P6613" s="7">
        <v>118.589406015626</v>
      </c>
      <c r="Q6613" s="7">
        <v>101.364140641253</v>
      </c>
    </row>
    <row r="6614" spans="1:17">
      <c r="A6614" s="6">
        <v>2017</v>
      </c>
      <c r="B6614" t="s">
        <v>682</v>
      </c>
      <c r="C6614">
        <v>141130</v>
      </c>
      <c r="D6614">
        <f t="shared" si="206"/>
        <v>14</v>
      </c>
      <c r="E6614" t="str">
        <f>VLOOKUP(D6614,'Regionalism Code'!B:C,2,FALSE)</f>
        <v>山西省</v>
      </c>
      <c r="F6614">
        <f t="shared" si="207"/>
        <v>1411</v>
      </c>
      <c r="G6614" t="str">
        <f>IF(F6614&gt;10000,"省直辖县市",VLOOKUP(F6614,'Regionalism Code'!H:I,2,FALSE))</f>
        <v>吕梁市</v>
      </c>
      <c r="H6614" s="7">
        <v>101.006630949496</v>
      </c>
      <c r="I6614" s="7">
        <v>94.307124094754</v>
      </c>
      <c r="J6614" s="7">
        <v>113.779165724647</v>
      </c>
      <c r="K6614" s="7">
        <v>51.6403639473487</v>
      </c>
      <c r="L6614" s="7">
        <v>74.5019876864733</v>
      </c>
      <c r="M6614" s="7">
        <v>79.2135525996261</v>
      </c>
      <c r="N6614" s="7">
        <v>140.132671036991</v>
      </c>
      <c r="O6614" s="7">
        <v>125.757735764257</v>
      </c>
      <c r="P6614" s="7">
        <v>113.411979295481</v>
      </c>
      <c r="Q6614" s="7">
        <v>99.9247501109677</v>
      </c>
    </row>
    <row r="6615" spans="1:17">
      <c r="A6615" s="6">
        <v>2017</v>
      </c>
      <c r="B6615" t="s">
        <v>684</v>
      </c>
      <c r="C6615">
        <v>141181</v>
      </c>
      <c r="D6615">
        <f t="shared" si="206"/>
        <v>14</v>
      </c>
      <c r="E6615" t="str">
        <f>VLOOKUP(D6615,'Regionalism Code'!B:C,2,FALSE)</f>
        <v>山西省</v>
      </c>
      <c r="F6615">
        <f t="shared" si="207"/>
        <v>1411</v>
      </c>
      <c r="G6615" t="str">
        <f>IF(F6615&gt;10000,"省直辖县市",VLOOKUP(F6615,'Regionalism Code'!H:I,2,FALSE))</f>
        <v>吕梁市</v>
      </c>
      <c r="H6615" s="7">
        <v>107.680055233905</v>
      </c>
      <c r="I6615" s="7">
        <v>97.394305864009</v>
      </c>
      <c r="J6615" s="7">
        <v>122.436558541386</v>
      </c>
      <c r="K6615" s="7">
        <v>63.2646741137763</v>
      </c>
      <c r="L6615" s="7">
        <v>86.8088678098138</v>
      </c>
      <c r="M6615" s="7">
        <v>87.0061186669509</v>
      </c>
      <c r="N6615" s="7">
        <v>139.656409880585</v>
      </c>
      <c r="O6615" s="7">
        <v>139.827288211729</v>
      </c>
      <c r="P6615" s="7">
        <v>117.726859976237</v>
      </c>
      <c r="Q6615" s="7">
        <v>114.835108445585</v>
      </c>
    </row>
    <row r="6616" spans="1:17">
      <c r="A6616" s="6">
        <v>2017</v>
      </c>
      <c r="B6616" t="s">
        <v>686</v>
      </c>
      <c r="C6616">
        <v>141182</v>
      </c>
      <c r="D6616">
        <f t="shared" si="206"/>
        <v>14</v>
      </c>
      <c r="E6616" t="str">
        <f>VLOOKUP(D6616,'Regionalism Code'!B:C,2,FALSE)</f>
        <v>山西省</v>
      </c>
      <c r="F6616">
        <f t="shared" si="207"/>
        <v>1411</v>
      </c>
      <c r="G6616" t="str">
        <f>IF(F6616&gt;10000,"省直辖县市",VLOOKUP(F6616,'Regionalism Code'!H:I,2,FALSE))</f>
        <v>吕梁市</v>
      </c>
      <c r="H6616" s="7">
        <v>100.412583012077</v>
      </c>
      <c r="I6616" s="7">
        <v>92.966405430296</v>
      </c>
      <c r="J6616" s="7">
        <v>113.6014457441</v>
      </c>
      <c r="K6616" s="7">
        <v>55.659417978045</v>
      </c>
      <c r="L6616" s="7">
        <v>90.7362558646598</v>
      </c>
      <c r="M6616" s="7">
        <v>74.6551424400098</v>
      </c>
      <c r="N6616" s="7">
        <v>134.079519138055</v>
      </c>
      <c r="O6616" s="7">
        <v>124.583659049435</v>
      </c>
      <c r="P6616" s="7">
        <v>106.61888298587</v>
      </c>
      <c r="Q6616" s="7">
        <v>101.039625808755</v>
      </c>
    </row>
    <row r="6617" spans="1:17">
      <c r="A6617" s="6">
        <v>2017</v>
      </c>
      <c r="B6617" t="s">
        <v>689</v>
      </c>
      <c r="C6617">
        <v>150102</v>
      </c>
      <c r="D6617">
        <f t="shared" si="206"/>
        <v>15</v>
      </c>
      <c r="E6617" t="str">
        <f>VLOOKUP(D6617,'Regionalism Code'!B:C,2,FALSE)</f>
        <v>内蒙古自治区</v>
      </c>
      <c r="F6617">
        <f t="shared" si="207"/>
        <v>1501</v>
      </c>
      <c r="G6617" t="str">
        <f>IF(F6617&gt;10000,"省直辖县市",VLOOKUP(F6617,'Regionalism Code'!H:I,2,FALSE))</f>
        <v>呼和浩特市</v>
      </c>
      <c r="H6617" s="7">
        <v>111.97017437185</v>
      </c>
      <c r="I6617" s="7">
        <v>104.005508588723</v>
      </c>
      <c r="J6617" s="7">
        <v>126.224094381204</v>
      </c>
      <c r="K6617" s="7">
        <v>70.6436944780018</v>
      </c>
      <c r="L6617" s="7">
        <v>100.202664922614</v>
      </c>
      <c r="M6617" s="7">
        <v>81.1846326046847</v>
      </c>
      <c r="N6617" s="7">
        <v>152.393668322912</v>
      </c>
      <c r="O6617" s="7">
        <v>132.479727275858</v>
      </c>
      <c r="P6617" s="7">
        <v>130.926432576718</v>
      </c>
      <c r="Q6617" s="7">
        <v>112.374585820871</v>
      </c>
    </row>
    <row r="6618" spans="1:17">
      <c r="A6618" s="6">
        <v>2017</v>
      </c>
      <c r="B6618" t="s">
        <v>692</v>
      </c>
      <c r="C6618">
        <v>150103</v>
      </c>
      <c r="D6618">
        <f t="shared" si="206"/>
        <v>15</v>
      </c>
      <c r="E6618" t="str">
        <f>VLOOKUP(D6618,'Regionalism Code'!B:C,2,FALSE)</f>
        <v>内蒙古自治区</v>
      </c>
      <c r="F6618">
        <f t="shared" si="207"/>
        <v>1501</v>
      </c>
      <c r="G6618" t="str">
        <f>IF(F6618&gt;10000,"省直辖县市",VLOOKUP(F6618,'Regionalism Code'!H:I,2,FALSE))</f>
        <v>呼和浩特市</v>
      </c>
      <c r="H6618" s="7">
        <v>106.049672854418</v>
      </c>
      <c r="I6618" s="7">
        <v>102.501061965587</v>
      </c>
      <c r="J6618" s="7">
        <v>120.641623573395</v>
      </c>
      <c r="K6618" s="7">
        <v>69.904941197613</v>
      </c>
      <c r="L6618" s="7">
        <v>92.5271465059521</v>
      </c>
      <c r="M6618" s="7">
        <v>77.9614203375418</v>
      </c>
      <c r="N6618" s="7">
        <v>139.819430384105</v>
      </c>
      <c r="O6618" s="7">
        <v>130.391042954944</v>
      </c>
      <c r="P6618" s="7">
        <v>129.217564362848</v>
      </c>
      <c r="Q6618" s="7">
        <v>91.2577302093518</v>
      </c>
    </row>
    <row r="6619" spans="1:17">
      <c r="A6619" s="6">
        <v>2017</v>
      </c>
      <c r="B6619" t="s">
        <v>695</v>
      </c>
      <c r="C6619">
        <v>150104</v>
      </c>
      <c r="D6619">
        <f t="shared" si="206"/>
        <v>15</v>
      </c>
      <c r="E6619" t="str">
        <f>VLOOKUP(D6619,'Regionalism Code'!B:C,2,FALSE)</f>
        <v>内蒙古自治区</v>
      </c>
      <c r="F6619">
        <f t="shared" si="207"/>
        <v>1501</v>
      </c>
      <c r="G6619" t="str">
        <f>IF(F6619&gt;10000,"省直辖县市",VLOOKUP(F6619,'Regionalism Code'!H:I,2,FALSE))</f>
        <v>呼和浩特市</v>
      </c>
      <c r="H6619" s="7">
        <v>107.319063959768</v>
      </c>
      <c r="I6619" s="7">
        <v>101.129972556318</v>
      </c>
      <c r="J6619" s="7">
        <v>118.804379891406</v>
      </c>
      <c r="K6619" s="7">
        <v>64.9538323597185</v>
      </c>
      <c r="L6619" s="7">
        <v>94.9037843299508</v>
      </c>
      <c r="M6619" s="7">
        <v>73.7409312701756</v>
      </c>
      <c r="N6619" s="7">
        <v>138.530134058698</v>
      </c>
      <c r="O6619" s="7">
        <v>127.419538692675</v>
      </c>
      <c r="P6619" s="7">
        <v>126.487725727783</v>
      </c>
      <c r="Q6619" s="7">
        <v>106.891266773354</v>
      </c>
    </row>
    <row r="6620" spans="1:17">
      <c r="A6620" s="6">
        <v>2017</v>
      </c>
      <c r="B6620" t="s">
        <v>697</v>
      </c>
      <c r="C6620">
        <v>150105</v>
      </c>
      <c r="D6620">
        <f t="shared" si="206"/>
        <v>15</v>
      </c>
      <c r="E6620" t="str">
        <f>VLOOKUP(D6620,'Regionalism Code'!B:C,2,FALSE)</f>
        <v>内蒙古自治区</v>
      </c>
      <c r="F6620">
        <f t="shared" si="207"/>
        <v>1501</v>
      </c>
      <c r="G6620" t="str">
        <f>IF(F6620&gt;10000,"省直辖县市",VLOOKUP(F6620,'Regionalism Code'!H:I,2,FALSE))</f>
        <v>呼和浩特市</v>
      </c>
      <c r="H6620" s="7">
        <v>112.078763439146</v>
      </c>
      <c r="I6620" s="7">
        <v>105.862917851408</v>
      </c>
      <c r="J6620" s="7">
        <v>128.20112775263</v>
      </c>
      <c r="K6620" s="7">
        <v>73.8588008132326</v>
      </c>
      <c r="L6620" s="7">
        <v>101.473760393774</v>
      </c>
      <c r="M6620" s="7">
        <v>83.2552603143165</v>
      </c>
      <c r="N6620" s="7">
        <v>155.498126891165</v>
      </c>
      <c r="O6620" s="7">
        <v>134.598863113021</v>
      </c>
      <c r="P6620" s="7">
        <v>130.091316342644</v>
      </c>
      <c r="Q6620" s="7">
        <v>103.313348671688</v>
      </c>
    </row>
    <row r="6621" spans="1:17">
      <c r="A6621" s="6">
        <v>2017</v>
      </c>
      <c r="B6621" t="s">
        <v>699</v>
      </c>
      <c r="C6621">
        <v>150121</v>
      </c>
      <c r="D6621">
        <f t="shared" si="206"/>
        <v>15</v>
      </c>
      <c r="E6621" t="str">
        <f>VLOOKUP(D6621,'Regionalism Code'!B:C,2,FALSE)</f>
        <v>内蒙古自治区</v>
      </c>
      <c r="F6621">
        <f t="shared" si="207"/>
        <v>1501</v>
      </c>
      <c r="G6621" t="str">
        <f>IF(F6621&gt;10000,"省直辖县市",VLOOKUP(F6621,'Regionalism Code'!H:I,2,FALSE))</f>
        <v>呼和浩特市</v>
      </c>
      <c r="H6621" s="7">
        <v>100.574462531437</v>
      </c>
      <c r="I6621" s="7">
        <v>98.002089965109</v>
      </c>
      <c r="J6621" s="7">
        <v>109.636667716703</v>
      </c>
      <c r="K6621" s="7">
        <v>60.1830511830014</v>
      </c>
      <c r="L6621" s="7">
        <v>85.0056461549044</v>
      </c>
      <c r="M6621" s="7">
        <v>67.7724665527141</v>
      </c>
      <c r="N6621" s="7">
        <v>132.047369360796</v>
      </c>
      <c r="O6621" s="7">
        <v>115.68387326961</v>
      </c>
      <c r="P6621" s="7">
        <v>117.649861239765</v>
      </c>
      <c r="Q6621" s="7">
        <v>92.6070855477474</v>
      </c>
    </row>
    <row r="6622" spans="1:17">
      <c r="A6622" s="6">
        <v>2017</v>
      </c>
      <c r="B6622" t="s">
        <v>701</v>
      </c>
      <c r="C6622">
        <v>150122</v>
      </c>
      <c r="D6622">
        <f t="shared" si="206"/>
        <v>15</v>
      </c>
      <c r="E6622" t="str">
        <f>VLOOKUP(D6622,'Regionalism Code'!B:C,2,FALSE)</f>
        <v>内蒙古自治区</v>
      </c>
      <c r="F6622">
        <f t="shared" si="207"/>
        <v>1501</v>
      </c>
      <c r="G6622" t="str">
        <f>IF(F6622&gt;10000,"省直辖县市",VLOOKUP(F6622,'Regionalism Code'!H:I,2,FALSE))</f>
        <v>呼和浩特市</v>
      </c>
      <c r="H6622" s="7">
        <v>96.3380284800135</v>
      </c>
      <c r="I6622" s="7">
        <v>92.1305075199832</v>
      </c>
      <c r="J6622" s="7">
        <v>105.3029608833</v>
      </c>
      <c r="K6622" s="7">
        <v>46.2203770931921</v>
      </c>
      <c r="L6622" s="7">
        <v>78.2555621393424</v>
      </c>
      <c r="M6622" s="7">
        <v>62.2846597883212</v>
      </c>
      <c r="N6622" s="7">
        <v>139.156404864092</v>
      </c>
      <c r="O6622" s="7">
        <v>106.364351229795</v>
      </c>
      <c r="P6622" s="7">
        <v>112.456898119258</v>
      </c>
      <c r="Q6622" s="7">
        <v>93.9463838774367</v>
      </c>
    </row>
    <row r="6623" spans="1:17">
      <c r="A6623" s="6">
        <v>2017</v>
      </c>
      <c r="B6623" t="s">
        <v>703</v>
      </c>
      <c r="C6623">
        <v>150123</v>
      </c>
      <c r="D6623">
        <f t="shared" si="206"/>
        <v>15</v>
      </c>
      <c r="E6623" t="str">
        <f>VLOOKUP(D6623,'Regionalism Code'!B:C,2,FALSE)</f>
        <v>内蒙古自治区</v>
      </c>
      <c r="F6623">
        <f t="shared" si="207"/>
        <v>1501</v>
      </c>
      <c r="G6623" t="str">
        <f>IF(F6623&gt;10000,"省直辖县市",VLOOKUP(F6623,'Regionalism Code'!H:I,2,FALSE))</f>
        <v>呼和浩特市</v>
      </c>
      <c r="H6623" s="7">
        <v>112.85021060373</v>
      </c>
      <c r="I6623" s="7">
        <v>96.3251168668653</v>
      </c>
      <c r="J6623" s="7">
        <v>106.516322207146</v>
      </c>
      <c r="K6623" s="7">
        <v>56.2793281941607</v>
      </c>
      <c r="L6623" s="7">
        <v>82.2801331560745</v>
      </c>
      <c r="M6623" s="7">
        <v>65.7537393201796</v>
      </c>
      <c r="N6623" s="7">
        <v>122.02357109874</v>
      </c>
      <c r="O6623" s="7">
        <v>116.748681329581</v>
      </c>
      <c r="P6623" s="7">
        <v>114.804984877027</v>
      </c>
      <c r="Q6623" s="7">
        <v>178.932365980706</v>
      </c>
    </row>
    <row r="6624" spans="1:17">
      <c r="A6624" s="6">
        <v>2017</v>
      </c>
      <c r="B6624" t="s">
        <v>705</v>
      </c>
      <c r="C6624">
        <v>150124</v>
      </c>
      <c r="D6624">
        <f t="shared" si="206"/>
        <v>15</v>
      </c>
      <c r="E6624" t="str">
        <f>VLOOKUP(D6624,'Regionalism Code'!B:C,2,FALSE)</f>
        <v>内蒙古自治区</v>
      </c>
      <c r="F6624">
        <f t="shared" si="207"/>
        <v>1501</v>
      </c>
      <c r="G6624" t="str">
        <f>IF(F6624&gt;10000,"省直辖县市",VLOOKUP(F6624,'Regionalism Code'!H:I,2,FALSE))</f>
        <v>呼和浩特市</v>
      </c>
      <c r="H6624" s="7">
        <v>95.5138870488239</v>
      </c>
      <c r="I6624" s="7">
        <v>88.6395299992798</v>
      </c>
      <c r="J6624" s="7">
        <v>104.562446666436</v>
      </c>
      <c r="K6624" s="7">
        <v>38.1642947696241</v>
      </c>
      <c r="L6624" s="7">
        <v>79.8825980958305</v>
      </c>
      <c r="M6624" s="7">
        <v>57.0829572239362</v>
      </c>
      <c r="N6624" s="7">
        <v>140.568952782252</v>
      </c>
      <c r="O6624" s="7">
        <v>103.706062733943</v>
      </c>
      <c r="P6624" s="7">
        <v>115.846450973555</v>
      </c>
      <c r="Q6624" s="7">
        <v>101.776074555426</v>
      </c>
    </row>
    <row r="6625" spans="1:17">
      <c r="A6625" s="6">
        <v>2017</v>
      </c>
      <c r="B6625" t="s">
        <v>707</v>
      </c>
      <c r="C6625">
        <v>150125</v>
      </c>
      <c r="D6625">
        <f t="shared" si="206"/>
        <v>15</v>
      </c>
      <c r="E6625" t="str">
        <f>VLOOKUP(D6625,'Regionalism Code'!B:C,2,FALSE)</f>
        <v>内蒙古自治区</v>
      </c>
      <c r="F6625">
        <f t="shared" si="207"/>
        <v>1501</v>
      </c>
      <c r="G6625" t="str">
        <f>IF(F6625&gt;10000,"省直辖县市",VLOOKUP(F6625,'Regionalism Code'!H:I,2,FALSE))</f>
        <v>呼和浩特市</v>
      </c>
      <c r="H6625" s="7">
        <v>105.347434165972</v>
      </c>
      <c r="I6625" s="7">
        <v>91.1035194192542</v>
      </c>
      <c r="J6625" s="7">
        <v>101.483551868408</v>
      </c>
      <c r="K6625" s="7">
        <v>44.0724258934243</v>
      </c>
      <c r="L6625" s="7">
        <v>75.1100805290439</v>
      </c>
      <c r="M6625" s="7">
        <v>56.6317644888247</v>
      </c>
      <c r="N6625" s="7">
        <v>112.882522465131</v>
      </c>
      <c r="O6625" s="7">
        <v>114.417218742171</v>
      </c>
      <c r="P6625" s="7">
        <v>118.771516646498</v>
      </c>
      <c r="Q6625" s="7">
        <v>159.40832510896</v>
      </c>
    </row>
    <row r="6626" spans="1:17">
      <c r="A6626" s="6">
        <v>2017</v>
      </c>
      <c r="B6626" t="s">
        <v>710</v>
      </c>
      <c r="C6626">
        <v>150202</v>
      </c>
      <c r="D6626">
        <f t="shared" si="206"/>
        <v>15</v>
      </c>
      <c r="E6626" t="str">
        <f>VLOOKUP(D6626,'Regionalism Code'!B:C,2,FALSE)</f>
        <v>内蒙古自治区</v>
      </c>
      <c r="F6626">
        <f t="shared" si="207"/>
        <v>1502</v>
      </c>
      <c r="G6626" t="str">
        <f>IF(F6626&gt;10000,"省直辖县市",VLOOKUP(F6626,'Regionalism Code'!H:I,2,FALSE))</f>
        <v>包头市</v>
      </c>
      <c r="H6626" s="7">
        <v>103.579290176308</v>
      </c>
      <c r="I6626" s="7">
        <v>97.1214755114719</v>
      </c>
      <c r="J6626" s="7">
        <v>118.760892359028</v>
      </c>
      <c r="K6626" s="7">
        <v>60.5381308159282</v>
      </c>
      <c r="L6626" s="7">
        <v>88.832539307398</v>
      </c>
      <c r="M6626" s="7">
        <v>75.0251282357305</v>
      </c>
      <c r="N6626" s="7">
        <v>145.701810126881</v>
      </c>
      <c r="O6626" s="7">
        <v>124.060385339993</v>
      </c>
      <c r="P6626" s="7">
        <v>131.667174219832</v>
      </c>
      <c r="Q6626" s="7">
        <v>97.3218466566247</v>
      </c>
    </row>
    <row r="6627" spans="1:17">
      <c r="A6627" s="6">
        <v>2017</v>
      </c>
      <c r="B6627" t="s">
        <v>712</v>
      </c>
      <c r="C6627">
        <v>150203</v>
      </c>
      <c r="D6627">
        <f t="shared" si="206"/>
        <v>15</v>
      </c>
      <c r="E6627" t="str">
        <f>VLOOKUP(D6627,'Regionalism Code'!B:C,2,FALSE)</f>
        <v>内蒙古自治区</v>
      </c>
      <c r="F6627">
        <f t="shared" si="207"/>
        <v>1502</v>
      </c>
      <c r="G6627" t="str">
        <f>IF(F6627&gt;10000,"省直辖县市",VLOOKUP(F6627,'Regionalism Code'!H:I,2,FALSE))</f>
        <v>包头市</v>
      </c>
      <c r="H6627" s="7">
        <v>107.171474705663</v>
      </c>
      <c r="I6627" s="7">
        <v>100.887181115717</v>
      </c>
      <c r="J6627" s="7">
        <v>123.142361551604</v>
      </c>
      <c r="K6627" s="7">
        <v>65.6744164865841</v>
      </c>
      <c r="L6627" s="7">
        <v>92.1066718790044</v>
      </c>
      <c r="M6627" s="7">
        <v>79.0712923282733</v>
      </c>
      <c r="N6627" s="7">
        <v>151.629757986037</v>
      </c>
      <c r="O6627" s="7">
        <v>128.366943347382</v>
      </c>
      <c r="P6627" s="7">
        <v>134.134076853944</v>
      </c>
      <c r="Q6627" s="7">
        <v>98.9070322937601</v>
      </c>
    </row>
    <row r="6628" spans="1:17">
      <c r="A6628" s="6">
        <v>2017</v>
      </c>
      <c r="B6628" t="s">
        <v>714</v>
      </c>
      <c r="C6628">
        <v>150204</v>
      </c>
      <c r="D6628">
        <f t="shared" si="206"/>
        <v>15</v>
      </c>
      <c r="E6628" t="str">
        <f>VLOOKUP(D6628,'Regionalism Code'!B:C,2,FALSE)</f>
        <v>内蒙古自治区</v>
      </c>
      <c r="F6628">
        <f t="shared" si="207"/>
        <v>1502</v>
      </c>
      <c r="G6628" t="str">
        <f>IF(F6628&gt;10000,"省直辖县市",VLOOKUP(F6628,'Regionalism Code'!H:I,2,FALSE))</f>
        <v>包头市</v>
      </c>
      <c r="H6628" s="7">
        <v>109.10716223583</v>
      </c>
      <c r="I6628" s="7">
        <v>103.480668431777</v>
      </c>
      <c r="J6628" s="7">
        <v>124.988299474654</v>
      </c>
      <c r="K6628" s="7">
        <v>67.5327762917626</v>
      </c>
      <c r="L6628" s="7">
        <v>96.4573611795376</v>
      </c>
      <c r="M6628" s="7">
        <v>81.3648921277462</v>
      </c>
      <c r="N6628" s="7">
        <v>155.58075714446</v>
      </c>
      <c r="O6628" s="7">
        <v>128.725381575837</v>
      </c>
      <c r="P6628" s="7">
        <v>132.133826336261</v>
      </c>
      <c r="Q6628" s="7">
        <v>98.8338840494742</v>
      </c>
    </row>
    <row r="6629" spans="1:17">
      <c r="A6629" s="6">
        <v>2017</v>
      </c>
      <c r="B6629" t="s">
        <v>715</v>
      </c>
      <c r="C6629">
        <v>150205</v>
      </c>
      <c r="D6629">
        <f t="shared" si="206"/>
        <v>15</v>
      </c>
      <c r="E6629" t="str">
        <f>VLOOKUP(D6629,'Regionalism Code'!B:C,2,FALSE)</f>
        <v>内蒙古自治区</v>
      </c>
      <c r="F6629">
        <f t="shared" si="207"/>
        <v>1502</v>
      </c>
      <c r="G6629" t="str">
        <f>IF(F6629&gt;10000,"省直辖县市",VLOOKUP(F6629,'Regionalism Code'!H:I,2,FALSE))</f>
        <v>包头市</v>
      </c>
      <c r="H6629" s="7">
        <v>103.186851269524</v>
      </c>
      <c r="I6629" s="7">
        <v>92.7367068789849</v>
      </c>
      <c r="J6629" s="7">
        <v>114.060003887765</v>
      </c>
      <c r="K6629" s="7">
        <v>56.1350335308462</v>
      </c>
      <c r="L6629" s="7">
        <v>82.6815280865822</v>
      </c>
      <c r="M6629" s="7">
        <v>75.5373993354811</v>
      </c>
      <c r="N6629" s="7">
        <v>140.380369844555</v>
      </c>
      <c r="O6629" s="7">
        <v>120.413969638158</v>
      </c>
      <c r="P6629" s="7">
        <v>123.355616408195</v>
      </c>
      <c r="Q6629" s="7">
        <v>117.941121747914</v>
      </c>
    </row>
    <row r="6630" spans="1:17">
      <c r="A6630" s="6">
        <v>2017</v>
      </c>
      <c r="B6630" t="s">
        <v>716</v>
      </c>
      <c r="C6630">
        <v>150206</v>
      </c>
      <c r="D6630">
        <f t="shared" si="206"/>
        <v>15</v>
      </c>
      <c r="E6630" t="str">
        <f>VLOOKUP(D6630,'Regionalism Code'!B:C,2,FALSE)</f>
        <v>内蒙古自治区</v>
      </c>
      <c r="F6630">
        <f t="shared" si="207"/>
        <v>1502</v>
      </c>
      <c r="G6630" t="str">
        <f>IF(F6630&gt;10000,"省直辖县市",VLOOKUP(F6630,'Regionalism Code'!H:I,2,FALSE))</f>
        <v>包头市</v>
      </c>
      <c r="H6630" s="7">
        <v>103.993196746943</v>
      </c>
      <c r="I6630" s="7">
        <v>95.1040662128517</v>
      </c>
      <c r="J6630" s="7">
        <v>123.539943841836</v>
      </c>
      <c r="K6630" s="7">
        <v>56.7329120703352</v>
      </c>
      <c r="L6630" s="7">
        <v>95.6204185764527</v>
      </c>
      <c r="M6630" s="7">
        <v>76.7077648479419</v>
      </c>
      <c r="N6630" s="7">
        <v>163.894741598148</v>
      </c>
      <c r="O6630" s="7">
        <v>127.879233558749</v>
      </c>
      <c r="P6630" s="7">
        <v>109.156164697105</v>
      </c>
      <c r="Q6630" s="7">
        <v>97.8317822454697</v>
      </c>
    </row>
    <row r="6631" spans="1:17">
      <c r="A6631" s="6">
        <v>2017</v>
      </c>
      <c r="B6631" t="s">
        <v>717</v>
      </c>
      <c r="C6631">
        <v>150207</v>
      </c>
      <c r="D6631">
        <f t="shared" si="206"/>
        <v>15</v>
      </c>
      <c r="E6631" t="str">
        <f>VLOOKUP(D6631,'Regionalism Code'!B:C,2,FALSE)</f>
        <v>内蒙古自治区</v>
      </c>
      <c r="F6631">
        <f t="shared" si="207"/>
        <v>1502</v>
      </c>
      <c r="G6631" t="str">
        <f>IF(F6631&gt;10000,"省直辖县市",VLOOKUP(F6631,'Regionalism Code'!H:I,2,FALSE))</f>
        <v>包头市</v>
      </c>
      <c r="H6631" s="7">
        <v>100.982721650419</v>
      </c>
      <c r="I6631" s="7">
        <v>98.9790164111259</v>
      </c>
      <c r="J6631" s="7">
        <v>106.734334022402</v>
      </c>
      <c r="K6631" s="7">
        <v>48.3044963335186</v>
      </c>
      <c r="L6631" s="7">
        <v>74.4259631721821</v>
      </c>
      <c r="M6631" s="7">
        <v>67.6886664565035</v>
      </c>
      <c r="N6631" s="7">
        <v>131.597118745147</v>
      </c>
      <c r="O6631" s="7">
        <v>113.538042747961</v>
      </c>
      <c r="P6631" s="7">
        <v>119.969100532633</v>
      </c>
      <c r="Q6631" s="7">
        <v>97.1535110360955</v>
      </c>
    </row>
    <row r="6632" spans="1:17">
      <c r="A6632" s="6">
        <v>2017</v>
      </c>
      <c r="B6632" t="s">
        <v>718</v>
      </c>
      <c r="C6632">
        <v>150221</v>
      </c>
      <c r="D6632">
        <f t="shared" si="206"/>
        <v>15</v>
      </c>
      <c r="E6632" t="str">
        <f>VLOOKUP(D6632,'Regionalism Code'!B:C,2,FALSE)</f>
        <v>内蒙古自治区</v>
      </c>
      <c r="F6632">
        <f t="shared" si="207"/>
        <v>1502</v>
      </c>
      <c r="G6632" t="str">
        <f>IF(F6632&gt;10000,"省直辖县市",VLOOKUP(F6632,'Regionalism Code'!H:I,2,FALSE))</f>
        <v>包头市</v>
      </c>
      <c r="H6632" s="7">
        <v>97.6872014038489</v>
      </c>
      <c r="I6632" s="7">
        <v>92.2258312580327</v>
      </c>
      <c r="J6632" s="7">
        <v>108.055280696371</v>
      </c>
      <c r="K6632" s="7">
        <v>49.3893753525206</v>
      </c>
      <c r="L6632" s="7">
        <v>82.1162292441741</v>
      </c>
      <c r="M6632" s="7">
        <v>62.2879389939815</v>
      </c>
      <c r="N6632" s="7">
        <v>136.180113366202</v>
      </c>
      <c r="O6632" s="7">
        <v>113.043796745617</v>
      </c>
      <c r="P6632" s="7">
        <v>114.35230827094</v>
      </c>
      <c r="Q6632" s="7">
        <v>96.8860876459886</v>
      </c>
    </row>
    <row r="6633" spans="1:17">
      <c r="A6633" s="6">
        <v>2017</v>
      </c>
      <c r="B6633" t="s">
        <v>719</v>
      </c>
      <c r="C6633">
        <v>150222</v>
      </c>
      <c r="D6633">
        <f t="shared" si="206"/>
        <v>15</v>
      </c>
      <c r="E6633" t="str">
        <f>VLOOKUP(D6633,'Regionalism Code'!B:C,2,FALSE)</f>
        <v>内蒙古自治区</v>
      </c>
      <c r="F6633">
        <f t="shared" si="207"/>
        <v>1502</v>
      </c>
      <c r="G6633" t="str">
        <f>IF(F6633&gt;10000,"省直辖县市",VLOOKUP(F6633,'Regionalism Code'!H:I,2,FALSE))</f>
        <v>包头市</v>
      </c>
      <c r="H6633" s="7">
        <v>106.970901646523</v>
      </c>
      <c r="I6633" s="7">
        <v>89.340161168699</v>
      </c>
      <c r="J6633" s="7">
        <v>106.951083976788</v>
      </c>
      <c r="K6633" s="7">
        <v>47.2975136017159</v>
      </c>
      <c r="L6633" s="7">
        <v>78.8151489341785</v>
      </c>
      <c r="M6633" s="7">
        <v>61.560878550036</v>
      </c>
      <c r="N6633" s="7">
        <v>128.962755761958</v>
      </c>
      <c r="O6633" s="7">
        <v>114.693924594127</v>
      </c>
      <c r="P6633" s="7">
        <v>121.654081922226</v>
      </c>
      <c r="Q6633" s="7">
        <v>165.229857915399</v>
      </c>
    </row>
    <row r="6634" spans="1:17">
      <c r="A6634" s="6">
        <v>2017</v>
      </c>
      <c r="B6634" t="s">
        <v>720</v>
      </c>
      <c r="C6634">
        <v>150223</v>
      </c>
      <c r="D6634">
        <f t="shared" si="206"/>
        <v>15</v>
      </c>
      <c r="E6634" t="str">
        <f>VLOOKUP(D6634,'Regionalism Code'!B:C,2,FALSE)</f>
        <v>内蒙古自治区</v>
      </c>
      <c r="F6634">
        <f t="shared" si="207"/>
        <v>1502</v>
      </c>
      <c r="G6634" t="str">
        <f>IF(F6634&gt;10000,"省直辖县市",VLOOKUP(F6634,'Regionalism Code'!H:I,2,FALSE))</f>
        <v>包头市</v>
      </c>
      <c r="H6634" s="7">
        <v>110.031138416152</v>
      </c>
      <c r="I6634" s="7">
        <v>93.0006240112092</v>
      </c>
      <c r="J6634" s="7">
        <v>115.996433065796</v>
      </c>
      <c r="K6634" s="7">
        <v>55.9759717524036</v>
      </c>
      <c r="L6634" s="7">
        <v>86.5158867988088</v>
      </c>
      <c r="M6634" s="7">
        <v>66.6936939888853</v>
      </c>
      <c r="N6634" s="7">
        <v>141.389713685699</v>
      </c>
      <c r="O6634" s="7">
        <v>126.108923612368</v>
      </c>
      <c r="P6634" s="7">
        <v>118.058073509132</v>
      </c>
      <c r="Q6634" s="7">
        <v>155.432449701656</v>
      </c>
    </row>
    <row r="6635" spans="1:17">
      <c r="A6635" s="6">
        <v>2017</v>
      </c>
      <c r="B6635" t="s">
        <v>721</v>
      </c>
      <c r="C6635">
        <v>150302</v>
      </c>
      <c r="D6635">
        <f t="shared" si="206"/>
        <v>15</v>
      </c>
      <c r="E6635" t="str">
        <f>VLOOKUP(D6635,'Regionalism Code'!B:C,2,FALSE)</f>
        <v>内蒙古自治区</v>
      </c>
      <c r="F6635">
        <f t="shared" si="207"/>
        <v>1503</v>
      </c>
      <c r="G6635" t="str">
        <f>IF(F6635&gt;10000,"省直辖县市",VLOOKUP(F6635,'Regionalism Code'!H:I,2,FALSE))</f>
        <v>乌海市</v>
      </c>
      <c r="H6635" s="7">
        <v>109.118174565062</v>
      </c>
      <c r="I6635" s="7">
        <v>100.983676286871</v>
      </c>
      <c r="J6635" s="7">
        <v>124.804189486936</v>
      </c>
      <c r="K6635" s="7">
        <v>61.0390962904438</v>
      </c>
      <c r="L6635" s="7">
        <v>99.7194395342732</v>
      </c>
      <c r="M6635" s="7">
        <v>79.1013700621122</v>
      </c>
      <c r="N6635" s="7">
        <v>154.266610561387</v>
      </c>
      <c r="O6635" s="7">
        <v>130.590349016696</v>
      </c>
      <c r="P6635" s="7">
        <v>125.516099081045</v>
      </c>
      <c r="Q6635" s="7">
        <v>107.480852367295</v>
      </c>
    </row>
    <row r="6636" spans="1:17">
      <c r="A6636" s="6">
        <v>2017</v>
      </c>
      <c r="B6636" t="s">
        <v>722</v>
      </c>
      <c r="C6636">
        <v>150303</v>
      </c>
      <c r="D6636">
        <f t="shared" si="206"/>
        <v>15</v>
      </c>
      <c r="E6636" t="str">
        <f>VLOOKUP(D6636,'Regionalism Code'!B:C,2,FALSE)</f>
        <v>内蒙古自治区</v>
      </c>
      <c r="F6636">
        <f t="shared" si="207"/>
        <v>1503</v>
      </c>
      <c r="G6636" t="str">
        <f>IF(F6636&gt;10000,"省直辖县市",VLOOKUP(F6636,'Regionalism Code'!H:I,2,FALSE))</f>
        <v>乌海市</v>
      </c>
      <c r="H6636" s="7">
        <v>102.608807600034</v>
      </c>
      <c r="I6636" s="7">
        <v>95.6438490846653</v>
      </c>
      <c r="J6636" s="7">
        <v>111.84629007882</v>
      </c>
      <c r="K6636" s="7">
        <v>46.7205129091475</v>
      </c>
      <c r="L6636" s="7">
        <v>81.1335433386575</v>
      </c>
      <c r="M6636" s="7">
        <v>68.4490005063319</v>
      </c>
      <c r="N6636" s="7">
        <v>142.487495672157</v>
      </c>
      <c r="O6636" s="7">
        <v>117.422834047776</v>
      </c>
      <c r="P6636" s="7">
        <v>118.456361653319</v>
      </c>
      <c r="Q6636" s="7">
        <v>108.827290990404</v>
      </c>
    </row>
    <row r="6637" spans="1:17">
      <c r="A6637" s="6">
        <v>2017</v>
      </c>
      <c r="B6637" t="s">
        <v>723</v>
      </c>
      <c r="C6637">
        <v>150304</v>
      </c>
      <c r="D6637">
        <f t="shared" si="206"/>
        <v>15</v>
      </c>
      <c r="E6637" t="str">
        <f>VLOOKUP(D6637,'Regionalism Code'!B:C,2,FALSE)</f>
        <v>内蒙古自治区</v>
      </c>
      <c r="F6637">
        <f t="shared" si="207"/>
        <v>1503</v>
      </c>
      <c r="G6637" t="str">
        <f>IF(F6637&gt;10000,"省直辖县市",VLOOKUP(F6637,'Regionalism Code'!H:I,2,FALSE))</f>
        <v>乌海市</v>
      </c>
      <c r="H6637" s="7">
        <v>101.044845109707</v>
      </c>
      <c r="I6637" s="7">
        <v>96.0123215383481</v>
      </c>
      <c r="J6637" s="7">
        <v>115.798102775323</v>
      </c>
      <c r="K6637" s="7">
        <v>50.3694488994642</v>
      </c>
      <c r="L6637" s="7">
        <v>89.1917816867507</v>
      </c>
      <c r="M6637" s="7">
        <v>70.9216034815653</v>
      </c>
      <c r="N6637" s="7">
        <v>148.032999893181</v>
      </c>
      <c r="O6637" s="7">
        <v>119.12291286118</v>
      </c>
      <c r="P6637" s="7">
        <v>121.560545251396</v>
      </c>
      <c r="Q6637" s="7">
        <v>90.859329850933</v>
      </c>
    </row>
    <row r="6638" spans="1:17">
      <c r="A6638" s="6">
        <v>2017</v>
      </c>
      <c r="B6638" t="s">
        <v>724</v>
      </c>
      <c r="C6638">
        <v>150402</v>
      </c>
      <c r="D6638">
        <f t="shared" si="206"/>
        <v>15</v>
      </c>
      <c r="E6638" t="str">
        <f>VLOOKUP(D6638,'Regionalism Code'!B:C,2,FALSE)</f>
        <v>内蒙古自治区</v>
      </c>
      <c r="F6638">
        <f t="shared" si="207"/>
        <v>1504</v>
      </c>
      <c r="G6638" t="str">
        <f>IF(F6638&gt;10000,"省直辖县市",VLOOKUP(F6638,'Regionalism Code'!H:I,2,FALSE))</f>
        <v>赤峰市</v>
      </c>
      <c r="H6638" s="7">
        <v>106.522562815511</v>
      </c>
      <c r="I6638" s="7">
        <v>99.5755462019088</v>
      </c>
      <c r="J6638" s="7">
        <v>121.912434304779</v>
      </c>
      <c r="K6638" s="7">
        <v>60.8304588165853</v>
      </c>
      <c r="L6638" s="7">
        <v>87.691719203815</v>
      </c>
      <c r="M6638" s="7">
        <v>76.8184776869105</v>
      </c>
      <c r="N6638" s="7">
        <v>138.345211211193</v>
      </c>
      <c r="O6638" s="7">
        <v>130.014236190638</v>
      </c>
      <c r="P6638" s="7">
        <v>159.20293865342</v>
      </c>
      <c r="Q6638" s="7">
        <v>101.502177446774</v>
      </c>
    </row>
    <row r="6639" spans="1:17">
      <c r="A6639" s="6">
        <v>2017</v>
      </c>
      <c r="B6639" t="s">
        <v>725</v>
      </c>
      <c r="C6639">
        <v>150403</v>
      </c>
      <c r="D6639">
        <f t="shared" si="206"/>
        <v>15</v>
      </c>
      <c r="E6639" t="str">
        <f>VLOOKUP(D6639,'Regionalism Code'!B:C,2,FALSE)</f>
        <v>内蒙古自治区</v>
      </c>
      <c r="F6639">
        <f t="shared" si="207"/>
        <v>1504</v>
      </c>
      <c r="G6639" t="str">
        <f>IF(F6639&gt;10000,"省直辖县市",VLOOKUP(F6639,'Regionalism Code'!H:I,2,FALSE))</f>
        <v>赤峰市</v>
      </c>
      <c r="H6639" s="7">
        <v>98.9440893060642</v>
      </c>
      <c r="I6639" s="7">
        <v>92.4788246846931</v>
      </c>
      <c r="J6639" s="7">
        <v>113.229667548848</v>
      </c>
      <c r="K6639" s="7">
        <v>44.9199670655637</v>
      </c>
      <c r="L6639" s="7">
        <v>81.2733806575715</v>
      </c>
      <c r="M6639" s="7">
        <v>68.201129936419</v>
      </c>
      <c r="N6639" s="7">
        <v>144.193537723944</v>
      </c>
      <c r="O6639" s="7">
        <v>117.839996539758</v>
      </c>
      <c r="P6639" s="7">
        <v>127.074736717449</v>
      </c>
      <c r="Q6639" s="7">
        <v>94.3391790640734</v>
      </c>
    </row>
    <row r="6640" spans="1:17">
      <c r="A6640" s="6">
        <v>2017</v>
      </c>
      <c r="B6640" t="s">
        <v>726</v>
      </c>
      <c r="C6640">
        <v>150404</v>
      </c>
      <c r="D6640">
        <f t="shared" si="206"/>
        <v>15</v>
      </c>
      <c r="E6640" t="str">
        <f>VLOOKUP(D6640,'Regionalism Code'!B:C,2,FALSE)</f>
        <v>内蒙古自治区</v>
      </c>
      <c r="F6640">
        <f t="shared" si="207"/>
        <v>1504</v>
      </c>
      <c r="G6640" t="str">
        <f>IF(F6640&gt;10000,"省直辖县市",VLOOKUP(F6640,'Regionalism Code'!H:I,2,FALSE))</f>
        <v>赤峰市</v>
      </c>
      <c r="H6640" s="7">
        <v>107.780127341835</v>
      </c>
      <c r="I6640" s="7">
        <v>97.0521814321867</v>
      </c>
      <c r="J6640" s="7">
        <v>120.46384211983</v>
      </c>
      <c r="K6640" s="7">
        <v>56.4306891011908</v>
      </c>
      <c r="L6640" s="7">
        <v>81.9260979641575</v>
      </c>
      <c r="M6640" s="7">
        <v>74.2314112046213</v>
      </c>
      <c r="N6640" s="7">
        <v>139.413638953704</v>
      </c>
      <c r="O6640" s="7">
        <v>128.264302149825</v>
      </c>
      <c r="P6640" s="7">
        <v>161.462787678544</v>
      </c>
      <c r="Q6640" s="7">
        <v>120.161896728113</v>
      </c>
    </row>
    <row r="6641" spans="1:17">
      <c r="A6641" s="6">
        <v>2017</v>
      </c>
      <c r="B6641" t="s">
        <v>727</v>
      </c>
      <c r="C6641">
        <v>150421</v>
      </c>
      <c r="D6641">
        <f t="shared" si="206"/>
        <v>15</v>
      </c>
      <c r="E6641" t="str">
        <f>VLOOKUP(D6641,'Regionalism Code'!B:C,2,FALSE)</f>
        <v>内蒙古自治区</v>
      </c>
      <c r="F6641">
        <f t="shared" si="207"/>
        <v>1504</v>
      </c>
      <c r="G6641" t="str">
        <f>IF(F6641&gt;10000,"省直辖县市",VLOOKUP(F6641,'Regionalism Code'!H:I,2,FALSE))</f>
        <v>赤峰市</v>
      </c>
      <c r="H6641" s="7">
        <v>97.6871718709081</v>
      </c>
      <c r="I6641" s="7">
        <v>90.8075604067862</v>
      </c>
      <c r="J6641" s="7">
        <v>96.5455413575434</v>
      </c>
      <c r="K6641" s="7">
        <v>44.5249239244872</v>
      </c>
      <c r="L6641" s="7">
        <v>74.2777738842554</v>
      </c>
      <c r="M6641" s="7">
        <v>60.1299128638126</v>
      </c>
      <c r="N6641" s="7">
        <v>96.7512483150583</v>
      </c>
      <c r="O6641" s="7">
        <v>111.359161467018</v>
      </c>
      <c r="P6641" s="7">
        <v>120.36437296509</v>
      </c>
      <c r="Q6641" s="7">
        <v>122.484030340632</v>
      </c>
    </row>
    <row r="6642" spans="1:17">
      <c r="A6642" s="6">
        <v>2017</v>
      </c>
      <c r="B6642" t="s">
        <v>728</v>
      </c>
      <c r="C6642">
        <v>150422</v>
      </c>
      <c r="D6642">
        <f t="shared" si="206"/>
        <v>15</v>
      </c>
      <c r="E6642" t="str">
        <f>VLOOKUP(D6642,'Regionalism Code'!B:C,2,FALSE)</f>
        <v>内蒙古自治区</v>
      </c>
      <c r="F6642">
        <f t="shared" si="207"/>
        <v>1504</v>
      </c>
      <c r="G6642" t="str">
        <f>IF(F6642&gt;10000,"省直辖县市",VLOOKUP(F6642,'Regionalism Code'!H:I,2,FALSE))</f>
        <v>赤峰市</v>
      </c>
      <c r="H6642" s="7">
        <v>93.0027085958684</v>
      </c>
      <c r="I6642" s="7">
        <v>88.3320879889039</v>
      </c>
      <c r="J6642" s="7">
        <v>101.452077010105</v>
      </c>
      <c r="K6642" s="7">
        <v>37.924723290309</v>
      </c>
      <c r="L6642" s="7">
        <v>73.65347906281</v>
      </c>
      <c r="M6642" s="7">
        <v>53.9203253145556</v>
      </c>
      <c r="N6642" s="7">
        <v>115.458721843961</v>
      </c>
      <c r="O6642" s="7">
        <v>114.363387094645</v>
      </c>
      <c r="P6642" s="7">
        <v>118.904528081787</v>
      </c>
      <c r="Q6642" s="7">
        <v>93.0768682367845</v>
      </c>
    </row>
    <row r="6643" spans="1:17">
      <c r="A6643" s="6">
        <v>2017</v>
      </c>
      <c r="B6643" t="s">
        <v>729</v>
      </c>
      <c r="C6643">
        <v>150423</v>
      </c>
      <c r="D6643">
        <f t="shared" si="206"/>
        <v>15</v>
      </c>
      <c r="E6643" t="str">
        <f>VLOOKUP(D6643,'Regionalism Code'!B:C,2,FALSE)</f>
        <v>内蒙古自治区</v>
      </c>
      <c r="F6643">
        <f t="shared" si="207"/>
        <v>1504</v>
      </c>
      <c r="G6643" t="str">
        <f>IF(F6643&gt;10000,"省直辖县市",VLOOKUP(F6643,'Regionalism Code'!H:I,2,FALSE))</f>
        <v>赤峰市</v>
      </c>
      <c r="H6643" s="7">
        <v>96.2160319658239</v>
      </c>
      <c r="I6643" s="7">
        <v>92.1500867686271</v>
      </c>
      <c r="J6643" s="7">
        <v>106.781029320652</v>
      </c>
      <c r="K6643" s="7">
        <v>49.3983849832905</v>
      </c>
      <c r="L6643" s="7">
        <v>78.461607543098</v>
      </c>
      <c r="M6643" s="7">
        <v>68.1079341063413</v>
      </c>
      <c r="N6643" s="7">
        <v>118.611545566007</v>
      </c>
      <c r="O6643" s="7">
        <v>119.756795965891</v>
      </c>
      <c r="P6643" s="7">
        <v>121.975557218673</v>
      </c>
      <c r="Q6643" s="7">
        <v>90.4493279742024</v>
      </c>
    </row>
    <row r="6644" spans="1:17">
      <c r="A6644" s="6">
        <v>2017</v>
      </c>
      <c r="B6644" t="s">
        <v>730</v>
      </c>
      <c r="C6644">
        <v>150424</v>
      </c>
      <c r="D6644">
        <f t="shared" si="206"/>
        <v>15</v>
      </c>
      <c r="E6644" t="str">
        <f>VLOOKUP(D6644,'Regionalism Code'!B:C,2,FALSE)</f>
        <v>内蒙古自治区</v>
      </c>
      <c r="F6644">
        <f t="shared" si="207"/>
        <v>1504</v>
      </c>
      <c r="G6644" t="str">
        <f>IF(F6644&gt;10000,"省直辖县市",VLOOKUP(F6644,'Regionalism Code'!H:I,2,FALSE))</f>
        <v>赤峰市</v>
      </c>
      <c r="H6644" s="7">
        <v>96.4184553054526</v>
      </c>
      <c r="I6644" s="7">
        <v>90.6036984126578</v>
      </c>
      <c r="J6644" s="7">
        <v>108.107283072175</v>
      </c>
      <c r="K6644" s="7">
        <v>45.2157902333398</v>
      </c>
      <c r="L6644" s="7">
        <v>80.7638974608996</v>
      </c>
      <c r="M6644" s="7">
        <v>63.2888509187023</v>
      </c>
      <c r="N6644" s="7">
        <v>127.544604704129</v>
      </c>
      <c r="O6644" s="7">
        <v>118.664830577032</v>
      </c>
      <c r="P6644" s="7">
        <v>118.273963465021</v>
      </c>
      <c r="Q6644" s="7">
        <v>94.3841318313876</v>
      </c>
    </row>
    <row r="6645" spans="1:17">
      <c r="A6645" s="6">
        <v>2017</v>
      </c>
      <c r="B6645" t="s">
        <v>731</v>
      </c>
      <c r="C6645">
        <v>150425</v>
      </c>
      <c r="D6645">
        <f t="shared" si="206"/>
        <v>15</v>
      </c>
      <c r="E6645" t="str">
        <f>VLOOKUP(D6645,'Regionalism Code'!B:C,2,FALSE)</f>
        <v>内蒙古自治区</v>
      </c>
      <c r="F6645">
        <f t="shared" si="207"/>
        <v>1504</v>
      </c>
      <c r="G6645" t="str">
        <f>IF(F6645&gt;10000,"省直辖县市",VLOOKUP(F6645,'Regionalism Code'!H:I,2,FALSE))</f>
        <v>赤峰市</v>
      </c>
      <c r="H6645" s="7">
        <v>97.0048273272798</v>
      </c>
      <c r="I6645" s="7">
        <v>91.8125898198853</v>
      </c>
      <c r="J6645" s="7">
        <v>106.949762701251</v>
      </c>
      <c r="K6645" s="7">
        <v>46.1992554786244</v>
      </c>
      <c r="L6645" s="7">
        <v>75.6792676683081</v>
      </c>
      <c r="M6645" s="7">
        <v>63.6101314880914</v>
      </c>
      <c r="N6645" s="7">
        <v>126.633163940084</v>
      </c>
      <c r="O6645" s="7">
        <v>116.745318979757</v>
      </c>
      <c r="P6645" s="7">
        <v>123.775664860438</v>
      </c>
      <c r="Q6645" s="7">
        <v>96.0839199780205</v>
      </c>
    </row>
    <row r="6646" spans="1:17">
      <c r="A6646" s="6">
        <v>2017</v>
      </c>
      <c r="B6646" t="s">
        <v>732</v>
      </c>
      <c r="C6646">
        <v>150426</v>
      </c>
      <c r="D6646">
        <f t="shared" si="206"/>
        <v>15</v>
      </c>
      <c r="E6646" t="str">
        <f>VLOOKUP(D6646,'Regionalism Code'!B:C,2,FALSE)</f>
        <v>内蒙古自治区</v>
      </c>
      <c r="F6646">
        <f t="shared" si="207"/>
        <v>1504</v>
      </c>
      <c r="G6646" t="str">
        <f>IF(F6646&gt;10000,"省直辖县市",VLOOKUP(F6646,'Regionalism Code'!H:I,2,FALSE))</f>
        <v>赤峰市</v>
      </c>
      <c r="H6646" s="7">
        <v>91.661303394384</v>
      </c>
      <c r="I6646" s="7">
        <v>86.4776740398919</v>
      </c>
      <c r="J6646" s="7">
        <v>98.9439198855381</v>
      </c>
      <c r="K6646" s="7">
        <v>36.7080196962987</v>
      </c>
      <c r="L6646" s="7">
        <v>67.3419431956047</v>
      </c>
      <c r="M6646" s="7">
        <v>60.1518008072043</v>
      </c>
      <c r="N6646" s="7">
        <v>116.560735405994</v>
      </c>
      <c r="O6646" s="7">
        <v>108.234287338671</v>
      </c>
      <c r="P6646" s="7">
        <v>121.093842162028</v>
      </c>
      <c r="Q6646" s="7">
        <v>95.5494997950594</v>
      </c>
    </row>
    <row r="6647" spans="1:17">
      <c r="A6647" s="6">
        <v>2017</v>
      </c>
      <c r="B6647" t="s">
        <v>733</v>
      </c>
      <c r="C6647">
        <v>150428</v>
      </c>
      <c r="D6647">
        <f t="shared" si="206"/>
        <v>15</v>
      </c>
      <c r="E6647" t="str">
        <f>VLOOKUP(D6647,'Regionalism Code'!B:C,2,FALSE)</f>
        <v>内蒙古自治区</v>
      </c>
      <c r="F6647">
        <f t="shared" si="207"/>
        <v>1504</v>
      </c>
      <c r="G6647" t="str">
        <f>IF(F6647&gt;10000,"省直辖县市",VLOOKUP(F6647,'Regionalism Code'!H:I,2,FALSE))</f>
        <v>赤峰市</v>
      </c>
      <c r="H6647" s="7">
        <v>96.278974684939</v>
      </c>
      <c r="I6647" s="7">
        <v>89.7112721858058</v>
      </c>
      <c r="J6647" s="7">
        <v>105.148230215604</v>
      </c>
      <c r="K6647" s="7">
        <v>39.7363574328717</v>
      </c>
      <c r="L6647" s="7">
        <v>67.5744165739202</v>
      </c>
      <c r="M6647" s="7">
        <v>62.3699160936002</v>
      </c>
      <c r="N6647" s="7">
        <v>129.869380779061</v>
      </c>
      <c r="O6647" s="7">
        <v>112.820005008679</v>
      </c>
      <c r="P6647" s="7">
        <v>129.132524794032</v>
      </c>
      <c r="Q6647" s="7">
        <v>101.85446491207</v>
      </c>
    </row>
    <row r="6648" spans="1:17">
      <c r="A6648" s="6">
        <v>2017</v>
      </c>
      <c r="B6648" t="s">
        <v>734</v>
      </c>
      <c r="C6648">
        <v>150429</v>
      </c>
      <c r="D6648">
        <f t="shared" si="206"/>
        <v>15</v>
      </c>
      <c r="E6648" t="str">
        <f>VLOOKUP(D6648,'Regionalism Code'!B:C,2,FALSE)</f>
        <v>内蒙古自治区</v>
      </c>
      <c r="F6648">
        <f t="shared" si="207"/>
        <v>1504</v>
      </c>
      <c r="G6648" t="str">
        <f>IF(F6648&gt;10000,"省直辖县市",VLOOKUP(F6648,'Regionalism Code'!H:I,2,FALSE))</f>
        <v>赤峰市</v>
      </c>
      <c r="H6648" s="7">
        <v>89.8052399902747</v>
      </c>
      <c r="I6648" s="7">
        <v>86.983006848384</v>
      </c>
      <c r="J6648" s="7">
        <v>103.23964734429</v>
      </c>
      <c r="K6648" s="7">
        <v>44.2401097558338</v>
      </c>
      <c r="L6648" s="7">
        <v>86.7916473516568</v>
      </c>
      <c r="M6648" s="7">
        <v>56.4002564435927</v>
      </c>
      <c r="N6648" s="7">
        <v>116.738596960292</v>
      </c>
      <c r="O6648" s="7">
        <v>110.967687385967</v>
      </c>
      <c r="P6648" s="7">
        <v>121.290545830612</v>
      </c>
      <c r="Q6648" s="7">
        <v>74.7172560852896</v>
      </c>
    </row>
    <row r="6649" spans="1:17">
      <c r="A6649" s="6">
        <v>2017</v>
      </c>
      <c r="B6649" t="s">
        <v>735</v>
      </c>
      <c r="C6649">
        <v>150430</v>
      </c>
      <c r="D6649">
        <f t="shared" si="206"/>
        <v>15</v>
      </c>
      <c r="E6649" t="str">
        <f>VLOOKUP(D6649,'Regionalism Code'!B:C,2,FALSE)</f>
        <v>内蒙古自治区</v>
      </c>
      <c r="F6649">
        <f t="shared" si="207"/>
        <v>1504</v>
      </c>
      <c r="G6649" t="str">
        <f>IF(F6649&gt;10000,"省直辖县市",VLOOKUP(F6649,'Regionalism Code'!H:I,2,FALSE))</f>
        <v>赤峰市</v>
      </c>
      <c r="H6649" s="7">
        <v>91.7987440975021</v>
      </c>
      <c r="I6649" s="7">
        <v>85.9313819721898</v>
      </c>
      <c r="J6649" s="7">
        <v>97.969461690798</v>
      </c>
      <c r="K6649" s="7">
        <v>29.211128067909</v>
      </c>
      <c r="L6649" s="7">
        <v>61.1461638822353</v>
      </c>
      <c r="M6649" s="7">
        <v>51.285793615253</v>
      </c>
      <c r="N6649" s="7">
        <v>119.218781923577</v>
      </c>
      <c r="O6649" s="7">
        <v>108.387922356238</v>
      </c>
      <c r="P6649" s="7">
        <v>122.871751704558</v>
      </c>
      <c r="Q6649" s="7">
        <v>99.9651188825688</v>
      </c>
    </row>
    <row r="6650" spans="1:17">
      <c r="A6650" s="6">
        <v>2017</v>
      </c>
      <c r="B6650" t="s">
        <v>736</v>
      </c>
      <c r="C6650">
        <v>150502</v>
      </c>
      <c r="D6650">
        <f t="shared" si="206"/>
        <v>15</v>
      </c>
      <c r="E6650" t="str">
        <f>VLOOKUP(D6650,'Regionalism Code'!B:C,2,FALSE)</f>
        <v>内蒙古自治区</v>
      </c>
      <c r="F6650">
        <f t="shared" si="207"/>
        <v>1505</v>
      </c>
      <c r="G6650" t="str">
        <f>IF(F6650&gt;10000,"省直辖县市",VLOOKUP(F6650,'Regionalism Code'!H:I,2,FALSE))</f>
        <v>通辽市</v>
      </c>
      <c r="H6650" s="7">
        <v>102.885683068982</v>
      </c>
      <c r="I6650" s="7">
        <v>97.0663138992281</v>
      </c>
      <c r="J6650" s="7">
        <v>120.359231793571</v>
      </c>
      <c r="K6650" s="7">
        <v>61.2000951558206</v>
      </c>
      <c r="L6650" s="7">
        <v>91.7597046259515</v>
      </c>
      <c r="M6650" s="7">
        <v>76.2170028679149</v>
      </c>
      <c r="N6650" s="7">
        <v>137.447423811756</v>
      </c>
      <c r="O6650" s="7">
        <v>133.421653056724</v>
      </c>
      <c r="P6650" s="7">
        <v>126.825017045935</v>
      </c>
      <c r="Q6650" s="7">
        <v>90.3552316264876</v>
      </c>
    </row>
    <row r="6651" spans="1:17">
      <c r="A6651" s="6">
        <v>2017</v>
      </c>
      <c r="B6651" t="s">
        <v>737</v>
      </c>
      <c r="C6651">
        <v>150521</v>
      </c>
      <c r="D6651">
        <f t="shared" si="206"/>
        <v>15</v>
      </c>
      <c r="E6651" t="str">
        <f>VLOOKUP(D6651,'Regionalism Code'!B:C,2,FALSE)</f>
        <v>内蒙古自治区</v>
      </c>
      <c r="F6651">
        <f t="shared" si="207"/>
        <v>1505</v>
      </c>
      <c r="G6651" t="str">
        <f>IF(F6651&gt;10000,"省直辖县市",VLOOKUP(F6651,'Regionalism Code'!H:I,2,FALSE))</f>
        <v>通辽市</v>
      </c>
      <c r="H6651" s="7">
        <v>89.7908352908898</v>
      </c>
      <c r="I6651" s="7">
        <v>86.3665972807969</v>
      </c>
      <c r="J6651" s="7">
        <v>98.0004940795279</v>
      </c>
      <c r="K6651" s="7">
        <v>43.7486750064033</v>
      </c>
      <c r="L6651" s="7">
        <v>70.3647426803226</v>
      </c>
      <c r="M6651" s="7">
        <v>59.27961089762</v>
      </c>
      <c r="N6651" s="7">
        <v>100.558531771261</v>
      </c>
      <c r="O6651" s="7">
        <v>115.725911205048</v>
      </c>
      <c r="P6651" s="7">
        <v>115.827741269131</v>
      </c>
      <c r="Q6651" s="7">
        <v>86.1848550381988</v>
      </c>
    </row>
    <row r="6652" spans="1:17">
      <c r="A6652" s="6">
        <v>2017</v>
      </c>
      <c r="B6652" t="s">
        <v>738</v>
      </c>
      <c r="C6652">
        <v>150522</v>
      </c>
      <c r="D6652">
        <f t="shared" si="206"/>
        <v>15</v>
      </c>
      <c r="E6652" t="str">
        <f>VLOOKUP(D6652,'Regionalism Code'!B:C,2,FALSE)</f>
        <v>内蒙古自治区</v>
      </c>
      <c r="F6652">
        <f t="shared" si="207"/>
        <v>1505</v>
      </c>
      <c r="G6652" t="str">
        <f>IF(F6652&gt;10000,"省直辖县市",VLOOKUP(F6652,'Regionalism Code'!H:I,2,FALSE))</f>
        <v>通辽市</v>
      </c>
      <c r="H6652" s="7">
        <v>96.032932801336</v>
      </c>
      <c r="I6652" s="7">
        <v>88.8672218249894</v>
      </c>
      <c r="J6652" s="7">
        <v>103.19138974844</v>
      </c>
      <c r="K6652" s="7">
        <v>50.3232789845758</v>
      </c>
      <c r="L6652" s="7">
        <v>70.0027512735501</v>
      </c>
      <c r="M6652" s="7">
        <v>68.4342579587573</v>
      </c>
      <c r="N6652" s="7">
        <v>109.790940936258</v>
      </c>
      <c r="O6652" s="7">
        <v>119.372014225265</v>
      </c>
      <c r="P6652" s="7">
        <v>122.527885996787</v>
      </c>
      <c r="Q6652" s="7">
        <v>106.691813319402</v>
      </c>
    </row>
    <row r="6653" spans="1:17">
      <c r="A6653" s="6">
        <v>2017</v>
      </c>
      <c r="B6653" t="s">
        <v>739</v>
      </c>
      <c r="C6653">
        <v>150523</v>
      </c>
      <c r="D6653">
        <f t="shared" si="206"/>
        <v>15</v>
      </c>
      <c r="E6653" t="str">
        <f>VLOOKUP(D6653,'Regionalism Code'!B:C,2,FALSE)</f>
        <v>内蒙古自治区</v>
      </c>
      <c r="F6653">
        <f t="shared" si="207"/>
        <v>1505</v>
      </c>
      <c r="G6653" t="str">
        <f>IF(F6653&gt;10000,"省直辖县市",VLOOKUP(F6653,'Regionalism Code'!H:I,2,FALSE))</f>
        <v>通辽市</v>
      </c>
      <c r="H6653" s="7">
        <v>90.9379537558137</v>
      </c>
      <c r="I6653" s="7">
        <v>87.5423162359628</v>
      </c>
      <c r="J6653" s="7">
        <v>96.6955581608726</v>
      </c>
      <c r="K6653" s="7">
        <v>34.0911725724323</v>
      </c>
      <c r="L6653" s="7">
        <v>68.9998186250323</v>
      </c>
      <c r="M6653" s="7">
        <v>56.4518605613885</v>
      </c>
      <c r="N6653" s="7">
        <v>109.603191535296</v>
      </c>
      <c r="O6653" s="7">
        <v>108.695809366694</v>
      </c>
      <c r="P6653" s="7">
        <v>115.149230423308</v>
      </c>
      <c r="Q6653" s="7">
        <v>91.6933762102135</v>
      </c>
    </row>
    <row r="6654" spans="1:17">
      <c r="A6654" s="6">
        <v>2017</v>
      </c>
      <c r="B6654" t="s">
        <v>740</v>
      </c>
      <c r="C6654">
        <v>150524</v>
      </c>
      <c r="D6654">
        <f t="shared" si="206"/>
        <v>15</v>
      </c>
      <c r="E6654" t="str">
        <f>VLOOKUP(D6654,'Regionalism Code'!B:C,2,FALSE)</f>
        <v>内蒙古自治区</v>
      </c>
      <c r="F6654">
        <f t="shared" si="207"/>
        <v>1505</v>
      </c>
      <c r="G6654" t="str">
        <f>IF(F6654&gt;10000,"省直辖县市",VLOOKUP(F6654,'Regionalism Code'!H:I,2,FALSE))</f>
        <v>通辽市</v>
      </c>
      <c r="H6654" s="7">
        <v>93.4064173373568</v>
      </c>
      <c r="I6654" s="7">
        <v>89.0131623465581</v>
      </c>
      <c r="J6654" s="7">
        <v>100.437999858232</v>
      </c>
      <c r="K6654" s="7">
        <v>42.6045481244752</v>
      </c>
      <c r="L6654" s="7">
        <v>69.7813593648504</v>
      </c>
      <c r="M6654" s="7">
        <v>58.4820142372036</v>
      </c>
      <c r="N6654" s="7">
        <v>109.456254947114</v>
      </c>
      <c r="O6654" s="7">
        <v>115.083684514622</v>
      </c>
      <c r="P6654" s="7">
        <v>122.270611227289</v>
      </c>
      <c r="Q6654" s="7">
        <v>95.141086559969</v>
      </c>
    </row>
    <row r="6655" spans="1:17">
      <c r="A6655" s="6">
        <v>2017</v>
      </c>
      <c r="B6655" t="s">
        <v>741</v>
      </c>
      <c r="C6655">
        <v>150525</v>
      </c>
      <c r="D6655">
        <f t="shared" si="206"/>
        <v>15</v>
      </c>
      <c r="E6655" t="str">
        <f>VLOOKUP(D6655,'Regionalism Code'!B:C,2,FALSE)</f>
        <v>内蒙古自治区</v>
      </c>
      <c r="F6655">
        <f t="shared" si="207"/>
        <v>1505</v>
      </c>
      <c r="G6655" t="str">
        <f>IF(F6655&gt;10000,"省直辖县市",VLOOKUP(F6655,'Regionalism Code'!H:I,2,FALSE))</f>
        <v>通辽市</v>
      </c>
      <c r="H6655" s="7">
        <v>93.1913758268935</v>
      </c>
      <c r="I6655" s="7">
        <v>88.5051200350458</v>
      </c>
      <c r="J6655" s="7">
        <v>99.62839835086</v>
      </c>
      <c r="K6655" s="7">
        <v>39.6493515992926</v>
      </c>
      <c r="L6655" s="7">
        <v>64.5620449734014</v>
      </c>
      <c r="M6655" s="7">
        <v>60.8999277153736</v>
      </c>
      <c r="N6655" s="7">
        <v>111.668407799381</v>
      </c>
      <c r="O6655" s="7">
        <v>114.810044928959</v>
      </c>
      <c r="P6655" s="7">
        <v>117.755426861007</v>
      </c>
      <c r="Q6655" s="7">
        <v>96.9739250429019</v>
      </c>
    </row>
    <row r="6656" spans="1:17">
      <c r="A6656" s="6">
        <v>2017</v>
      </c>
      <c r="B6656" t="s">
        <v>742</v>
      </c>
      <c r="C6656">
        <v>150526</v>
      </c>
      <c r="D6656">
        <f t="shared" si="206"/>
        <v>15</v>
      </c>
      <c r="E6656" t="str">
        <f>VLOOKUP(D6656,'Regionalism Code'!B:C,2,FALSE)</f>
        <v>内蒙古自治区</v>
      </c>
      <c r="F6656">
        <f t="shared" si="207"/>
        <v>1505</v>
      </c>
      <c r="G6656" t="str">
        <f>IF(F6656&gt;10000,"省直辖县市",VLOOKUP(F6656,'Regionalism Code'!H:I,2,FALSE))</f>
        <v>通辽市</v>
      </c>
      <c r="H6656" s="7">
        <v>94.7879809254627</v>
      </c>
      <c r="I6656" s="7">
        <v>91.4165034639835</v>
      </c>
      <c r="J6656" s="7">
        <v>104.235096692153</v>
      </c>
      <c r="K6656" s="7">
        <v>48.4873328602572</v>
      </c>
      <c r="L6656" s="7">
        <v>74.7135802144663</v>
      </c>
      <c r="M6656" s="7">
        <v>63.5495541503945</v>
      </c>
      <c r="N6656" s="7">
        <v>111.824760735978</v>
      </c>
      <c r="O6656" s="7">
        <v>120.240288132438</v>
      </c>
      <c r="P6656" s="7">
        <v>120.959063981111</v>
      </c>
      <c r="Q6656" s="7">
        <v>88.7594368961003</v>
      </c>
    </row>
    <row r="6657" spans="1:17">
      <c r="A6657" s="6">
        <v>2017</v>
      </c>
      <c r="B6657" t="s">
        <v>743</v>
      </c>
      <c r="C6657">
        <v>150581</v>
      </c>
      <c r="D6657">
        <f t="shared" si="206"/>
        <v>15</v>
      </c>
      <c r="E6657" t="str">
        <f>VLOOKUP(D6657,'Regionalism Code'!B:C,2,FALSE)</f>
        <v>内蒙古自治区</v>
      </c>
      <c r="F6657">
        <f t="shared" si="207"/>
        <v>1505</v>
      </c>
      <c r="G6657" t="str">
        <f>IF(F6657&gt;10000,"省直辖县市",VLOOKUP(F6657,'Regionalism Code'!H:I,2,FALSE))</f>
        <v>通辽市</v>
      </c>
      <c r="H6657" s="7">
        <v>104.576525351515</v>
      </c>
      <c r="I6657" s="7">
        <v>100.735762227479</v>
      </c>
      <c r="J6657" s="7">
        <v>118.270935311315</v>
      </c>
      <c r="K6657" s="7">
        <v>58.0143439638979</v>
      </c>
      <c r="L6657" s="7">
        <v>89.5581820423179</v>
      </c>
      <c r="M6657" s="7">
        <v>75.6682237250276</v>
      </c>
      <c r="N6657" s="7">
        <v>134.756971134977</v>
      </c>
      <c r="O6657" s="7">
        <v>132.856761305634</v>
      </c>
      <c r="P6657" s="7">
        <v>120.110570309472</v>
      </c>
      <c r="Q6657" s="7">
        <v>92.3801477536251</v>
      </c>
    </row>
    <row r="6658" spans="1:17">
      <c r="A6658" s="6">
        <v>2017</v>
      </c>
      <c r="B6658" t="s">
        <v>744</v>
      </c>
      <c r="C6658">
        <v>150602</v>
      </c>
      <c r="D6658">
        <f t="shared" ref="D6658:D6721" si="208">INT(C6658/10000)</f>
        <v>15</v>
      </c>
      <c r="E6658" t="str">
        <f>VLOOKUP(D6658,'Regionalism Code'!B:C,2,FALSE)</f>
        <v>内蒙古自治区</v>
      </c>
      <c r="F6658">
        <f t="shared" ref="F6658:F6721" si="209">IF(OR(D6658=11,D6658=12,D6658=31,D6658=50),D6658*100,IF(MID(C6658,3,1)="9",C6658,INT(C6658/100)))</f>
        <v>1506</v>
      </c>
      <c r="G6658" t="str">
        <f>IF(F6658&gt;10000,"省直辖县市",VLOOKUP(F6658,'Regionalism Code'!H:I,2,FALSE))</f>
        <v>鄂尔多斯市</v>
      </c>
      <c r="H6658" s="7">
        <v>105.403982941367</v>
      </c>
      <c r="I6658" s="7">
        <v>101.791771234997</v>
      </c>
      <c r="J6658" s="7">
        <v>119.586915719409</v>
      </c>
      <c r="K6658" s="7">
        <v>57.8604668660481</v>
      </c>
      <c r="L6658" s="7">
        <v>93.149921672967</v>
      </c>
      <c r="M6658" s="7">
        <v>75.4907136543216</v>
      </c>
      <c r="N6658" s="7">
        <v>148.462602754594</v>
      </c>
      <c r="O6658" s="7">
        <v>124.722520925744</v>
      </c>
      <c r="P6658" s="7">
        <v>124.485288925986</v>
      </c>
      <c r="Q6658" s="7">
        <v>91.5652599021813</v>
      </c>
    </row>
    <row r="6659" spans="1:17">
      <c r="A6659" s="6">
        <v>2017</v>
      </c>
      <c r="B6659" t="s">
        <v>745</v>
      </c>
      <c r="C6659">
        <v>150621</v>
      </c>
      <c r="D6659">
        <f t="shared" si="208"/>
        <v>15</v>
      </c>
      <c r="E6659" t="str">
        <f>VLOOKUP(D6659,'Regionalism Code'!B:C,2,FALSE)</f>
        <v>内蒙古自治区</v>
      </c>
      <c r="F6659">
        <f t="shared" si="209"/>
        <v>1506</v>
      </c>
      <c r="G6659" t="str">
        <f>IF(F6659&gt;10000,"省直辖县市",VLOOKUP(F6659,'Regionalism Code'!H:I,2,FALSE))</f>
        <v>鄂尔多斯市</v>
      </c>
      <c r="H6659" s="7">
        <v>98.2620285915308</v>
      </c>
      <c r="I6659" s="7">
        <v>94.4383472876112</v>
      </c>
      <c r="J6659" s="7">
        <v>107.311049156884</v>
      </c>
      <c r="K6659" s="7">
        <v>43.2471805710663</v>
      </c>
      <c r="L6659" s="7">
        <v>75.2045127135269</v>
      </c>
      <c r="M6659" s="7">
        <v>65.0910352223447</v>
      </c>
      <c r="N6659" s="7">
        <v>138.212383977306</v>
      </c>
      <c r="O6659" s="7">
        <v>111.470600981451</v>
      </c>
      <c r="P6659" s="7">
        <v>119.668416653028</v>
      </c>
      <c r="Q6659" s="7">
        <v>94.4502683516986</v>
      </c>
    </row>
    <row r="6660" spans="1:17">
      <c r="A6660" s="6">
        <v>2017</v>
      </c>
      <c r="B6660" t="s">
        <v>746</v>
      </c>
      <c r="C6660">
        <v>150622</v>
      </c>
      <c r="D6660">
        <f t="shared" si="208"/>
        <v>15</v>
      </c>
      <c r="E6660" t="str">
        <f>VLOOKUP(D6660,'Regionalism Code'!B:C,2,FALSE)</f>
        <v>内蒙古自治区</v>
      </c>
      <c r="F6660">
        <f t="shared" si="209"/>
        <v>1506</v>
      </c>
      <c r="G6660" t="str">
        <f>IF(F6660&gt;10000,"省直辖县市",VLOOKUP(F6660,'Regionalism Code'!H:I,2,FALSE))</f>
        <v>鄂尔多斯市</v>
      </c>
      <c r="H6660" s="7">
        <v>101.641266169681</v>
      </c>
      <c r="I6660" s="7">
        <v>97.3125339671722</v>
      </c>
      <c r="J6660" s="7">
        <v>114.307214499485</v>
      </c>
      <c r="K6660" s="7">
        <v>55.0304905242539</v>
      </c>
      <c r="L6660" s="7">
        <v>85.6490246681854</v>
      </c>
      <c r="M6660" s="7">
        <v>74.4260161995337</v>
      </c>
      <c r="N6660" s="7">
        <v>147.9866188258</v>
      </c>
      <c r="O6660" s="7">
        <v>116.362560715936</v>
      </c>
      <c r="P6660" s="7">
        <v>118.756674529092</v>
      </c>
      <c r="Q6660" s="7">
        <v>92.9248519023896</v>
      </c>
    </row>
    <row r="6661" spans="1:17">
      <c r="A6661" s="6">
        <v>2017</v>
      </c>
      <c r="B6661" t="s">
        <v>747</v>
      </c>
      <c r="C6661">
        <v>150623</v>
      </c>
      <c r="D6661">
        <f t="shared" si="208"/>
        <v>15</v>
      </c>
      <c r="E6661" t="str">
        <f>VLOOKUP(D6661,'Regionalism Code'!B:C,2,FALSE)</f>
        <v>内蒙古自治区</v>
      </c>
      <c r="F6661">
        <f t="shared" si="209"/>
        <v>1506</v>
      </c>
      <c r="G6661" t="str">
        <f>IF(F6661&gt;10000,"省直辖县市",VLOOKUP(F6661,'Regionalism Code'!H:I,2,FALSE))</f>
        <v>鄂尔多斯市</v>
      </c>
      <c r="H6661" s="7">
        <v>103.345050278414</v>
      </c>
      <c r="I6661" s="7">
        <v>98.6508987188915</v>
      </c>
      <c r="J6661" s="7">
        <v>118.012709479071</v>
      </c>
      <c r="K6661" s="7">
        <v>53.0698502391886</v>
      </c>
      <c r="L6661" s="7">
        <v>88.571936902541</v>
      </c>
      <c r="M6661" s="7">
        <v>73.6818234977412</v>
      </c>
      <c r="N6661" s="7">
        <v>148.987059344921</v>
      </c>
      <c r="O6661" s="7">
        <v>123.258110335241</v>
      </c>
      <c r="P6661" s="7">
        <v>123.55260066308</v>
      </c>
      <c r="Q6661" s="7">
        <v>92.1979232273184</v>
      </c>
    </row>
    <row r="6662" spans="1:17">
      <c r="A6662" s="6">
        <v>2017</v>
      </c>
      <c r="B6662" t="s">
        <v>748</v>
      </c>
      <c r="C6662">
        <v>150624</v>
      </c>
      <c r="D6662">
        <f t="shared" si="208"/>
        <v>15</v>
      </c>
      <c r="E6662" t="str">
        <f>VLOOKUP(D6662,'Regionalism Code'!B:C,2,FALSE)</f>
        <v>内蒙古自治区</v>
      </c>
      <c r="F6662">
        <f t="shared" si="209"/>
        <v>1506</v>
      </c>
      <c r="G6662" t="str">
        <f>IF(F6662&gt;10000,"省直辖县市",VLOOKUP(F6662,'Regionalism Code'!H:I,2,FALSE))</f>
        <v>鄂尔多斯市</v>
      </c>
      <c r="H6662" s="7">
        <v>110.610859873675</v>
      </c>
      <c r="I6662" s="7">
        <v>98.7563229857132</v>
      </c>
      <c r="J6662" s="7">
        <v>115.825281665896</v>
      </c>
      <c r="K6662" s="7">
        <v>49.5339273433588</v>
      </c>
      <c r="L6662" s="7">
        <v>86.6982064635755</v>
      </c>
      <c r="M6662" s="7">
        <v>67.3346872194144</v>
      </c>
      <c r="N6662" s="7">
        <v>148.339592458767</v>
      </c>
      <c r="O6662" s="7">
        <v>121.515854433261</v>
      </c>
      <c r="P6662" s="7">
        <v>118.565564606221</v>
      </c>
      <c r="Q6662" s="7">
        <v>140.285673625319</v>
      </c>
    </row>
    <row r="6663" spans="1:17">
      <c r="A6663" s="6">
        <v>2017</v>
      </c>
      <c r="B6663" t="s">
        <v>749</v>
      </c>
      <c r="C6663">
        <v>150625</v>
      </c>
      <c r="D6663">
        <f t="shared" si="208"/>
        <v>15</v>
      </c>
      <c r="E6663" t="str">
        <f>VLOOKUP(D6663,'Regionalism Code'!B:C,2,FALSE)</f>
        <v>内蒙古自治区</v>
      </c>
      <c r="F6663">
        <f t="shared" si="209"/>
        <v>1506</v>
      </c>
      <c r="G6663" t="str">
        <f>IF(F6663&gt;10000,"省直辖县市",VLOOKUP(F6663,'Regionalism Code'!H:I,2,FALSE))</f>
        <v>鄂尔多斯市</v>
      </c>
      <c r="H6663" s="7">
        <v>114.225938535202</v>
      </c>
      <c r="I6663" s="7">
        <v>97.7418735103455</v>
      </c>
      <c r="J6663" s="7">
        <v>115.627655467746</v>
      </c>
      <c r="K6663" s="7">
        <v>52.4925229352235</v>
      </c>
      <c r="L6663" s="7">
        <v>89.7481139416683</v>
      </c>
      <c r="M6663" s="7">
        <v>73.9012790422123</v>
      </c>
      <c r="N6663" s="7">
        <v>146.797143878925</v>
      </c>
      <c r="O6663" s="7">
        <v>119.132702105998</v>
      </c>
      <c r="P6663" s="7">
        <v>119.222182321538</v>
      </c>
      <c r="Q6663" s="7">
        <v>166.115883016659</v>
      </c>
    </row>
    <row r="6664" spans="1:17">
      <c r="A6664" s="6">
        <v>2017</v>
      </c>
      <c r="B6664" t="s">
        <v>750</v>
      </c>
      <c r="C6664">
        <v>150626</v>
      </c>
      <c r="D6664">
        <f t="shared" si="208"/>
        <v>15</v>
      </c>
      <c r="E6664" t="str">
        <f>VLOOKUP(D6664,'Regionalism Code'!B:C,2,FALSE)</f>
        <v>内蒙古自治区</v>
      </c>
      <c r="F6664">
        <f t="shared" si="209"/>
        <v>1506</v>
      </c>
      <c r="G6664" t="str">
        <f>IF(F6664&gt;10000,"省直辖县市",VLOOKUP(F6664,'Regionalism Code'!H:I,2,FALSE))</f>
        <v>鄂尔多斯市</v>
      </c>
      <c r="H6664" s="7">
        <v>106.158592179484</v>
      </c>
      <c r="I6664" s="7">
        <v>100.548954279019</v>
      </c>
      <c r="J6664" s="7">
        <v>122.396663092706</v>
      </c>
      <c r="K6664" s="7">
        <v>59.400678852289</v>
      </c>
      <c r="L6664" s="7">
        <v>86.2912107609077</v>
      </c>
      <c r="M6664" s="7">
        <v>86.4112632709761</v>
      </c>
      <c r="N6664" s="7">
        <v>160.697030675814</v>
      </c>
      <c r="O6664" s="7">
        <v>126.197229998339</v>
      </c>
      <c r="P6664" s="7">
        <v>119.626572835672</v>
      </c>
      <c r="Q6664" s="7">
        <v>95.1808706949738</v>
      </c>
    </row>
    <row r="6665" spans="1:17">
      <c r="A6665" s="6">
        <v>2017</v>
      </c>
      <c r="B6665" t="s">
        <v>751</v>
      </c>
      <c r="C6665">
        <v>150627</v>
      </c>
      <c r="D6665">
        <f t="shared" si="208"/>
        <v>15</v>
      </c>
      <c r="E6665" t="str">
        <f>VLOOKUP(D6665,'Regionalism Code'!B:C,2,FALSE)</f>
        <v>内蒙古自治区</v>
      </c>
      <c r="F6665">
        <f t="shared" si="209"/>
        <v>1506</v>
      </c>
      <c r="G6665" t="str">
        <f>IF(F6665&gt;10000,"省直辖县市",VLOOKUP(F6665,'Regionalism Code'!H:I,2,FALSE))</f>
        <v>鄂尔多斯市</v>
      </c>
      <c r="H6665" s="7">
        <v>108.836687281547</v>
      </c>
      <c r="I6665" s="7">
        <v>102.55513953747</v>
      </c>
      <c r="J6665" s="7">
        <v>119.743434617807</v>
      </c>
      <c r="K6665" s="7">
        <v>56.0463216802</v>
      </c>
      <c r="L6665" s="7">
        <v>91.6699025949282</v>
      </c>
      <c r="M6665" s="7">
        <v>78.8915626220093</v>
      </c>
      <c r="N6665" s="7">
        <v>156.094957722827</v>
      </c>
      <c r="O6665" s="7">
        <v>122.006239467605</v>
      </c>
      <c r="P6665" s="7">
        <v>118.327159924801</v>
      </c>
      <c r="Q6665" s="7">
        <v>109.765622883546</v>
      </c>
    </row>
    <row r="6666" spans="1:17">
      <c r="A6666" s="6">
        <v>2017</v>
      </c>
      <c r="B6666" t="s">
        <v>752</v>
      </c>
      <c r="C6666">
        <v>150702</v>
      </c>
      <c r="D6666">
        <f t="shared" si="208"/>
        <v>15</v>
      </c>
      <c r="E6666" t="str">
        <f>VLOOKUP(D6666,'Regionalism Code'!B:C,2,FALSE)</f>
        <v>内蒙古自治区</v>
      </c>
      <c r="F6666">
        <f t="shared" si="209"/>
        <v>1507</v>
      </c>
      <c r="G6666" t="str">
        <f>IF(F6666&gt;10000,"省直辖县市",VLOOKUP(F6666,'Regionalism Code'!H:I,2,FALSE))</f>
        <v>呼伦贝尔市</v>
      </c>
      <c r="H6666" s="7">
        <v>106.761394243176</v>
      </c>
      <c r="I6666" s="7">
        <v>101.716574995923</v>
      </c>
      <c r="J6666" s="7">
        <v>124.671064057261</v>
      </c>
      <c r="K6666" s="7">
        <v>61.8773933945859</v>
      </c>
      <c r="L6666" s="7">
        <v>100.43474406814</v>
      </c>
      <c r="M6666" s="7">
        <v>75.3793458736825</v>
      </c>
      <c r="N6666" s="7">
        <v>147.529509135342</v>
      </c>
      <c r="O6666" s="7">
        <v>133.545703320925</v>
      </c>
      <c r="P6666" s="7">
        <v>130.602614426858</v>
      </c>
      <c r="Q6666" s="7">
        <v>90.881128547189</v>
      </c>
    </row>
    <row r="6667" spans="1:17">
      <c r="A6667" s="6">
        <v>2017</v>
      </c>
      <c r="B6667" t="s">
        <v>753</v>
      </c>
      <c r="C6667">
        <v>150703</v>
      </c>
      <c r="D6667">
        <f t="shared" si="208"/>
        <v>15</v>
      </c>
      <c r="E6667" t="str">
        <f>VLOOKUP(D6667,'Regionalism Code'!B:C,2,FALSE)</f>
        <v>内蒙古自治区</v>
      </c>
      <c r="F6667">
        <f t="shared" si="209"/>
        <v>1507</v>
      </c>
      <c r="G6667" t="str">
        <f>IF(F6667&gt;10000,"省直辖县市",VLOOKUP(F6667,'Regionalism Code'!H:I,2,FALSE))</f>
        <v>呼伦贝尔市</v>
      </c>
      <c r="H6667" s="7">
        <v>100.508119973605</v>
      </c>
      <c r="I6667" s="7">
        <v>92.9568750580147</v>
      </c>
      <c r="J6667" s="7">
        <v>122.103536652978</v>
      </c>
      <c r="K6667" s="7">
        <v>61.5232021554937</v>
      </c>
      <c r="L6667" s="7">
        <v>106.832447871895</v>
      </c>
      <c r="M6667" s="7">
        <v>77.0390674658904</v>
      </c>
      <c r="N6667" s="7">
        <v>146.070620567485</v>
      </c>
      <c r="O6667" s="7">
        <v>127.218819665928</v>
      </c>
      <c r="P6667" s="7">
        <v>121.71550603646</v>
      </c>
      <c r="Q6667" s="7">
        <v>86.2060603297126</v>
      </c>
    </row>
    <row r="6668" spans="1:17">
      <c r="A6668" s="6">
        <v>2017</v>
      </c>
      <c r="B6668" t="s">
        <v>754</v>
      </c>
      <c r="C6668">
        <v>150721</v>
      </c>
      <c r="D6668">
        <f t="shared" si="208"/>
        <v>15</v>
      </c>
      <c r="E6668" t="str">
        <f>VLOOKUP(D6668,'Regionalism Code'!B:C,2,FALSE)</f>
        <v>内蒙古自治区</v>
      </c>
      <c r="F6668">
        <f t="shared" si="209"/>
        <v>1507</v>
      </c>
      <c r="G6668" t="str">
        <f>IF(F6668&gt;10000,"省直辖县市",VLOOKUP(F6668,'Regionalism Code'!H:I,2,FALSE))</f>
        <v>呼伦贝尔市</v>
      </c>
      <c r="H6668" s="7">
        <v>93.1407537093452</v>
      </c>
      <c r="I6668" s="7">
        <v>87.7531290840665</v>
      </c>
      <c r="J6668" s="7">
        <v>104.751974807598</v>
      </c>
      <c r="K6668" s="7">
        <v>38.1869713843531</v>
      </c>
      <c r="L6668" s="7">
        <v>81.8159222877404</v>
      </c>
      <c r="M6668" s="7">
        <v>56.4338554143433</v>
      </c>
      <c r="N6668" s="7">
        <v>113.542422641144</v>
      </c>
      <c r="O6668" s="7">
        <v>120.9195322394</v>
      </c>
      <c r="P6668" s="7">
        <v>116.889047566791</v>
      </c>
      <c r="Q6668" s="7">
        <v>89.8368699389779</v>
      </c>
    </row>
    <row r="6669" spans="1:17">
      <c r="A6669" s="6">
        <v>2017</v>
      </c>
      <c r="B6669" t="s">
        <v>755</v>
      </c>
      <c r="C6669">
        <v>150722</v>
      </c>
      <c r="D6669">
        <f t="shared" si="208"/>
        <v>15</v>
      </c>
      <c r="E6669" t="str">
        <f>VLOOKUP(D6669,'Regionalism Code'!B:C,2,FALSE)</f>
        <v>内蒙古自治区</v>
      </c>
      <c r="F6669">
        <f t="shared" si="209"/>
        <v>1507</v>
      </c>
      <c r="G6669" t="str">
        <f>IF(F6669&gt;10000,"省直辖县市",VLOOKUP(F6669,'Regionalism Code'!H:I,2,FALSE))</f>
        <v>呼伦贝尔市</v>
      </c>
      <c r="H6669" s="7">
        <v>94.9746306713388</v>
      </c>
      <c r="I6669" s="7">
        <v>87.7918191328143</v>
      </c>
      <c r="J6669" s="7">
        <v>106.369854201208</v>
      </c>
      <c r="K6669" s="7">
        <v>41.3466215198756</v>
      </c>
      <c r="L6669" s="7">
        <v>82.7153538667941</v>
      </c>
      <c r="M6669" s="7">
        <v>56.9341053758653</v>
      </c>
      <c r="N6669" s="7">
        <v>113.130922063636</v>
      </c>
      <c r="O6669" s="7">
        <v>125.427637508871</v>
      </c>
      <c r="P6669" s="7">
        <v>113.765942567524</v>
      </c>
      <c r="Q6669" s="7">
        <v>97.991036871191</v>
      </c>
    </row>
    <row r="6670" spans="1:17">
      <c r="A6670" s="6">
        <v>2017</v>
      </c>
      <c r="B6670" t="s">
        <v>756</v>
      </c>
      <c r="C6670">
        <v>150723</v>
      </c>
      <c r="D6670">
        <f t="shared" si="208"/>
        <v>15</v>
      </c>
      <c r="E6670" t="str">
        <f>VLOOKUP(D6670,'Regionalism Code'!B:C,2,FALSE)</f>
        <v>内蒙古自治区</v>
      </c>
      <c r="F6670">
        <f t="shared" si="209"/>
        <v>1507</v>
      </c>
      <c r="G6670" t="str">
        <f>IF(F6670&gt;10000,"省直辖县市",VLOOKUP(F6670,'Regionalism Code'!H:I,2,FALSE))</f>
        <v>呼伦贝尔市</v>
      </c>
      <c r="H6670" s="7">
        <v>97.4566496247059</v>
      </c>
      <c r="I6670" s="7">
        <v>89.2891120228794</v>
      </c>
      <c r="J6670" s="7">
        <v>117.127984596181</v>
      </c>
      <c r="K6670" s="7">
        <v>48.0921863167432</v>
      </c>
      <c r="L6670" s="7">
        <v>88.9213620334617</v>
      </c>
      <c r="M6670" s="7">
        <v>70.6592729964065</v>
      </c>
      <c r="N6670" s="7">
        <v>148.761978587622</v>
      </c>
      <c r="O6670" s="7">
        <v>125.419066822151</v>
      </c>
      <c r="P6670" s="7">
        <v>110.594803020652</v>
      </c>
      <c r="Q6670" s="7">
        <v>88.6857519297402</v>
      </c>
    </row>
    <row r="6671" spans="1:17">
      <c r="A6671" s="6">
        <v>2017</v>
      </c>
      <c r="B6671" t="s">
        <v>757</v>
      </c>
      <c r="C6671">
        <v>150724</v>
      </c>
      <c r="D6671">
        <f t="shared" si="208"/>
        <v>15</v>
      </c>
      <c r="E6671" t="str">
        <f>VLOOKUP(D6671,'Regionalism Code'!B:C,2,FALSE)</f>
        <v>内蒙古自治区</v>
      </c>
      <c r="F6671">
        <f t="shared" si="209"/>
        <v>1507</v>
      </c>
      <c r="G6671" t="str">
        <f>IF(F6671&gt;10000,"省直辖县市",VLOOKUP(F6671,'Regionalism Code'!H:I,2,FALSE))</f>
        <v>呼伦贝尔市</v>
      </c>
      <c r="H6671" s="7">
        <v>104.022732480263</v>
      </c>
      <c r="I6671" s="7">
        <v>97.8248308856903</v>
      </c>
      <c r="J6671" s="7">
        <v>123.947341354318</v>
      </c>
      <c r="K6671" s="7">
        <v>63.1820187647507</v>
      </c>
      <c r="L6671" s="7">
        <v>100.564083263586</v>
      </c>
      <c r="M6671" s="7">
        <v>74.446840300245</v>
      </c>
      <c r="N6671" s="7">
        <v>148.726827626196</v>
      </c>
      <c r="O6671" s="7">
        <v>132.706066761023</v>
      </c>
      <c r="P6671" s="7">
        <v>123.456479102344</v>
      </c>
      <c r="Q6671" s="7">
        <v>88.2882939509087</v>
      </c>
    </row>
    <row r="6672" spans="1:17">
      <c r="A6672" s="6">
        <v>2017</v>
      </c>
      <c r="B6672" t="s">
        <v>758</v>
      </c>
      <c r="C6672">
        <v>150725</v>
      </c>
      <c r="D6672">
        <f t="shared" si="208"/>
        <v>15</v>
      </c>
      <c r="E6672" t="str">
        <f>VLOOKUP(D6672,'Regionalism Code'!B:C,2,FALSE)</f>
        <v>内蒙古自治区</v>
      </c>
      <c r="F6672">
        <f t="shared" si="209"/>
        <v>1507</v>
      </c>
      <c r="G6672" t="str">
        <f>IF(F6672&gt;10000,"省直辖县市",VLOOKUP(F6672,'Regionalism Code'!H:I,2,FALSE))</f>
        <v>呼伦贝尔市</v>
      </c>
      <c r="H6672" s="7">
        <v>99.6181695758845</v>
      </c>
      <c r="I6672" s="7">
        <v>94.1510714352355</v>
      </c>
      <c r="J6672" s="7">
        <v>115.009583345486</v>
      </c>
      <c r="K6672" s="7">
        <v>53.0311636731088</v>
      </c>
      <c r="L6672" s="7">
        <v>92.4971038006606</v>
      </c>
      <c r="M6672" s="7">
        <v>66.8591113666172</v>
      </c>
      <c r="N6672" s="7">
        <v>136.289884534569</v>
      </c>
      <c r="O6672" s="7">
        <v>124.180415938865</v>
      </c>
      <c r="P6672" s="7">
        <v>119.934134500645</v>
      </c>
      <c r="Q6672" s="7">
        <v>89.7078940670755</v>
      </c>
    </row>
    <row r="6673" spans="1:17">
      <c r="A6673" s="6">
        <v>2017</v>
      </c>
      <c r="B6673" t="s">
        <v>759</v>
      </c>
      <c r="C6673">
        <v>150726</v>
      </c>
      <c r="D6673">
        <f t="shared" si="208"/>
        <v>15</v>
      </c>
      <c r="E6673" t="str">
        <f>VLOOKUP(D6673,'Regionalism Code'!B:C,2,FALSE)</f>
        <v>内蒙古自治区</v>
      </c>
      <c r="F6673">
        <f t="shared" si="209"/>
        <v>1507</v>
      </c>
      <c r="G6673" t="str">
        <f>IF(F6673&gt;10000,"省直辖县市",VLOOKUP(F6673,'Regionalism Code'!H:I,2,FALSE))</f>
        <v>呼伦贝尔市</v>
      </c>
      <c r="H6673" s="7">
        <v>97.9220935967504</v>
      </c>
      <c r="I6673" s="7">
        <v>94.7992377450809</v>
      </c>
      <c r="J6673" s="7">
        <v>112.26286700057</v>
      </c>
      <c r="K6673" s="7">
        <v>55.800824181268</v>
      </c>
      <c r="L6673" s="7">
        <v>92.7246455531282</v>
      </c>
      <c r="M6673" s="7">
        <v>61.7414722874137</v>
      </c>
      <c r="N6673" s="7">
        <v>119.453706889698</v>
      </c>
      <c r="O6673" s="7">
        <v>127.932703340918</v>
      </c>
      <c r="P6673" s="7">
        <v>121.989381073888</v>
      </c>
      <c r="Q6673" s="7">
        <v>82.180246803562</v>
      </c>
    </row>
    <row r="6674" spans="1:17">
      <c r="A6674" s="6">
        <v>2017</v>
      </c>
      <c r="B6674" t="s">
        <v>760</v>
      </c>
      <c r="C6674">
        <v>150727</v>
      </c>
      <c r="D6674">
        <f t="shared" si="208"/>
        <v>15</v>
      </c>
      <c r="E6674" t="str">
        <f>VLOOKUP(D6674,'Regionalism Code'!B:C,2,FALSE)</f>
        <v>内蒙古自治区</v>
      </c>
      <c r="F6674">
        <f t="shared" si="209"/>
        <v>1507</v>
      </c>
      <c r="G6674" t="str">
        <f>IF(F6674&gt;10000,"省直辖县市",VLOOKUP(F6674,'Regionalism Code'!H:I,2,FALSE))</f>
        <v>呼伦贝尔市</v>
      </c>
      <c r="H6674" s="7">
        <v>102.744647497906</v>
      </c>
      <c r="I6674" s="7">
        <v>97.7753386751918</v>
      </c>
      <c r="J6674" s="7">
        <v>119.721553247325</v>
      </c>
      <c r="K6674" s="7">
        <v>63.9864204877366</v>
      </c>
      <c r="L6674" s="7">
        <v>95.0310692100438</v>
      </c>
      <c r="M6674" s="7">
        <v>70.4284195860257</v>
      </c>
      <c r="N6674" s="7">
        <v>130.112252437587</v>
      </c>
      <c r="O6674" s="7">
        <v>136.658751677183</v>
      </c>
      <c r="P6674" s="7">
        <v>123.748456642502</v>
      </c>
      <c r="Q6674" s="7">
        <v>88.3097818079802</v>
      </c>
    </row>
    <row r="6675" spans="1:17">
      <c r="A6675" s="6">
        <v>2017</v>
      </c>
      <c r="B6675" t="s">
        <v>761</v>
      </c>
      <c r="C6675">
        <v>150781</v>
      </c>
      <c r="D6675">
        <f t="shared" si="208"/>
        <v>15</v>
      </c>
      <c r="E6675" t="str">
        <f>VLOOKUP(D6675,'Regionalism Code'!B:C,2,FALSE)</f>
        <v>内蒙古自治区</v>
      </c>
      <c r="F6675">
        <f t="shared" si="209"/>
        <v>1507</v>
      </c>
      <c r="G6675" t="str">
        <f>IF(F6675&gt;10000,"省直辖县市",VLOOKUP(F6675,'Regionalism Code'!H:I,2,FALSE))</f>
        <v>呼伦贝尔市</v>
      </c>
      <c r="H6675" s="7">
        <v>104.288636625945</v>
      </c>
      <c r="I6675" s="7">
        <v>95.0786093178327</v>
      </c>
      <c r="J6675" s="7">
        <v>128.833885733571</v>
      </c>
      <c r="K6675" s="7">
        <v>62.6588797567417</v>
      </c>
      <c r="L6675" s="7">
        <v>115.997104993422</v>
      </c>
      <c r="M6675" s="7">
        <v>80.1287029976124</v>
      </c>
      <c r="N6675" s="7">
        <v>153.836963158726</v>
      </c>
      <c r="O6675" s="7">
        <v>135.045986080245</v>
      </c>
      <c r="P6675" s="7">
        <v>122.537313173401</v>
      </c>
      <c r="Q6675" s="7">
        <v>90.1037666412165</v>
      </c>
    </row>
    <row r="6676" spans="1:17">
      <c r="A6676" s="6">
        <v>2017</v>
      </c>
      <c r="B6676" t="s">
        <v>762</v>
      </c>
      <c r="C6676">
        <v>150782</v>
      </c>
      <c r="D6676">
        <f t="shared" si="208"/>
        <v>15</v>
      </c>
      <c r="E6676" t="str">
        <f>VLOOKUP(D6676,'Regionalism Code'!B:C,2,FALSE)</f>
        <v>内蒙古自治区</v>
      </c>
      <c r="F6676">
        <f t="shared" si="209"/>
        <v>1507</v>
      </c>
      <c r="G6676" t="str">
        <f>IF(F6676&gt;10000,"省直辖县市",VLOOKUP(F6676,'Regionalism Code'!H:I,2,FALSE))</f>
        <v>呼伦贝尔市</v>
      </c>
      <c r="H6676" s="7">
        <v>101.348529214303</v>
      </c>
      <c r="I6676" s="7">
        <v>91.1972595991643</v>
      </c>
      <c r="J6676" s="7">
        <v>122.722074058249</v>
      </c>
      <c r="K6676" s="7">
        <v>53.7418416236004</v>
      </c>
      <c r="L6676" s="7">
        <v>95.1132077356354</v>
      </c>
      <c r="M6676" s="7">
        <v>75.6045850308828</v>
      </c>
      <c r="N6676" s="7">
        <v>151.838936540291</v>
      </c>
      <c r="O6676" s="7">
        <v>131.840240341835</v>
      </c>
      <c r="P6676" s="7">
        <v>118.750598474813</v>
      </c>
      <c r="Q6676" s="7">
        <v>96.0349336045776</v>
      </c>
    </row>
    <row r="6677" spans="1:17">
      <c r="A6677" s="6">
        <v>2017</v>
      </c>
      <c r="B6677" t="s">
        <v>763</v>
      </c>
      <c r="C6677">
        <v>150783</v>
      </c>
      <c r="D6677">
        <f t="shared" si="208"/>
        <v>15</v>
      </c>
      <c r="E6677" t="str">
        <f>VLOOKUP(D6677,'Regionalism Code'!B:C,2,FALSE)</f>
        <v>内蒙古自治区</v>
      </c>
      <c r="F6677">
        <f t="shared" si="209"/>
        <v>1507</v>
      </c>
      <c r="G6677" t="str">
        <f>IF(F6677&gt;10000,"省直辖县市",VLOOKUP(F6677,'Regionalism Code'!H:I,2,FALSE))</f>
        <v>呼伦贝尔市</v>
      </c>
      <c r="H6677" s="7">
        <v>97.7133483809141</v>
      </c>
      <c r="I6677" s="7">
        <v>88.9471356442305</v>
      </c>
      <c r="J6677" s="7">
        <v>114.865021928705</v>
      </c>
      <c r="K6677" s="7">
        <v>45.7969307700748</v>
      </c>
      <c r="L6677" s="7">
        <v>86.2376168761308</v>
      </c>
      <c r="M6677" s="7">
        <v>68.0273585897417</v>
      </c>
      <c r="N6677" s="7">
        <v>138.760099031443</v>
      </c>
      <c r="O6677" s="7">
        <v>126.1986676056</v>
      </c>
      <c r="P6677" s="7">
        <v>116.939524991405</v>
      </c>
      <c r="Q6677" s="7">
        <v>95.4979048095866</v>
      </c>
    </row>
    <row r="6678" spans="1:17">
      <c r="A6678" s="6">
        <v>2017</v>
      </c>
      <c r="B6678" t="s">
        <v>764</v>
      </c>
      <c r="C6678">
        <v>150784</v>
      </c>
      <c r="D6678">
        <f t="shared" si="208"/>
        <v>15</v>
      </c>
      <c r="E6678" t="str">
        <f>VLOOKUP(D6678,'Regionalism Code'!B:C,2,FALSE)</f>
        <v>内蒙古自治区</v>
      </c>
      <c r="F6678">
        <f t="shared" si="209"/>
        <v>1507</v>
      </c>
      <c r="G6678" t="str">
        <f>IF(F6678&gt;10000,"省直辖县市",VLOOKUP(F6678,'Regionalism Code'!H:I,2,FALSE))</f>
        <v>呼伦贝尔市</v>
      </c>
      <c r="H6678" s="7">
        <v>101.616955942628</v>
      </c>
      <c r="I6678" s="7">
        <v>93.0634590972502</v>
      </c>
      <c r="J6678" s="7">
        <v>121.340561949453</v>
      </c>
      <c r="K6678" s="7">
        <v>56.169292668679</v>
      </c>
      <c r="L6678" s="7">
        <v>96.3770849692826</v>
      </c>
      <c r="M6678" s="7">
        <v>84.0862473633884</v>
      </c>
      <c r="N6678" s="7">
        <v>147.474576131947</v>
      </c>
      <c r="O6678" s="7">
        <v>129.803091034318</v>
      </c>
      <c r="P6678" s="7">
        <v>115.188087630628</v>
      </c>
      <c r="Q6678" s="7">
        <v>94.0257587972797</v>
      </c>
    </row>
    <row r="6679" spans="1:17">
      <c r="A6679" s="6">
        <v>2017</v>
      </c>
      <c r="B6679" t="s">
        <v>765</v>
      </c>
      <c r="C6679">
        <v>150785</v>
      </c>
      <c r="D6679">
        <f t="shared" si="208"/>
        <v>15</v>
      </c>
      <c r="E6679" t="str">
        <f>VLOOKUP(D6679,'Regionalism Code'!B:C,2,FALSE)</f>
        <v>内蒙古自治区</v>
      </c>
      <c r="F6679">
        <f t="shared" si="209"/>
        <v>1507</v>
      </c>
      <c r="G6679" t="str">
        <f>IF(F6679&gt;10000,"省直辖县市",VLOOKUP(F6679,'Regionalism Code'!H:I,2,FALSE))</f>
        <v>呼伦贝尔市</v>
      </c>
      <c r="H6679" s="7">
        <v>98.1822084866944</v>
      </c>
      <c r="I6679" s="7">
        <v>87.5537065112641</v>
      </c>
      <c r="J6679" s="7">
        <v>118.341295621071</v>
      </c>
      <c r="K6679" s="7">
        <v>46.2971289995594</v>
      </c>
      <c r="L6679" s="7">
        <v>92.8815735397919</v>
      </c>
      <c r="M6679" s="7">
        <v>74.1899400038774</v>
      </c>
      <c r="N6679" s="7">
        <v>163.849128194006</v>
      </c>
      <c r="O6679" s="7">
        <v>116.758169094325</v>
      </c>
      <c r="P6679" s="7">
        <v>110.266353857822</v>
      </c>
      <c r="Q6679" s="7">
        <v>96.6510939206828</v>
      </c>
    </row>
    <row r="6680" spans="1:17">
      <c r="A6680" s="6">
        <v>2017</v>
      </c>
      <c r="B6680" t="s">
        <v>766</v>
      </c>
      <c r="C6680">
        <v>150802</v>
      </c>
      <c r="D6680">
        <f t="shared" si="208"/>
        <v>15</v>
      </c>
      <c r="E6680" t="str">
        <f>VLOOKUP(D6680,'Regionalism Code'!B:C,2,FALSE)</f>
        <v>内蒙古自治区</v>
      </c>
      <c r="F6680">
        <f t="shared" si="209"/>
        <v>1508</v>
      </c>
      <c r="G6680" t="str">
        <f>IF(F6680&gt;10000,"省直辖县市",VLOOKUP(F6680,'Regionalism Code'!H:I,2,FALSE))</f>
        <v>巴彦淖尔市</v>
      </c>
      <c r="H6680" s="7">
        <v>106.146625328612</v>
      </c>
      <c r="I6680" s="7">
        <v>98.1536296623521</v>
      </c>
      <c r="J6680" s="7">
        <v>117.468653268072</v>
      </c>
      <c r="K6680" s="7">
        <v>54.5019185446781</v>
      </c>
      <c r="L6680" s="7">
        <v>89.1511940192825</v>
      </c>
      <c r="M6680" s="7">
        <v>68.6241020671837</v>
      </c>
      <c r="N6680" s="7">
        <v>140.83816031638</v>
      </c>
      <c r="O6680" s="7">
        <v>127.77993479047</v>
      </c>
      <c r="P6680" s="7">
        <v>122.927874128554</v>
      </c>
      <c r="Q6680" s="7">
        <v>111.971937045794</v>
      </c>
    </row>
    <row r="6681" spans="1:17">
      <c r="A6681" s="6">
        <v>2017</v>
      </c>
      <c r="B6681" t="s">
        <v>767</v>
      </c>
      <c r="C6681">
        <v>150821</v>
      </c>
      <c r="D6681">
        <f t="shared" si="208"/>
        <v>15</v>
      </c>
      <c r="E6681" t="str">
        <f>VLOOKUP(D6681,'Regionalism Code'!B:C,2,FALSE)</f>
        <v>内蒙古自治区</v>
      </c>
      <c r="F6681">
        <f t="shared" si="209"/>
        <v>1508</v>
      </c>
      <c r="G6681" t="str">
        <f>IF(F6681&gt;10000,"省直辖县市",VLOOKUP(F6681,'Regionalism Code'!H:I,2,FALSE))</f>
        <v>巴彦淖尔市</v>
      </c>
      <c r="H6681" s="7">
        <v>102.452492533984</v>
      </c>
      <c r="I6681" s="7">
        <v>92.0306039485527</v>
      </c>
      <c r="J6681" s="7">
        <v>107.250845771781</v>
      </c>
      <c r="K6681" s="7">
        <v>42.177335925883</v>
      </c>
      <c r="L6681" s="7">
        <v>81.6679104526079</v>
      </c>
      <c r="M6681" s="7">
        <v>57.6904455477548</v>
      </c>
      <c r="N6681" s="7">
        <v>126.013159287752</v>
      </c>
      <c r="O6681" s="7">
        <v>118.517814552545</v>
      </c>
      <c r="P6681" s="7">
        <v>117.556224510791</v>
      </c>
      <c r="Q6681" s="7">
        <v>128.152289664162</v>
      </c>
    </row>
    <row r="6682" spans="1:17">
      <c r="A6682" s="6">
        <v>2017</v>
      </c>
      <c r="B6682" t="s">
        <v>768</v>
      </c>
      <c r="C6682">
        <v>150822</v>
      </c>
      <c r="D6682">
        <f t="shared" si="208"/>
        <v>15</v>
      </c>
      <c r="E6682" t="str">
        <f>VLOOKUP(D6682,'Regionalism Code'!B:C,2,FALSE)</f>
        <v>内蒙古自治区</v>
      </c>
      <c r="F6682">
        <f t="shared" si="209"/>
        <v>1508</v>
      </c>
      <c r="G6682" t="str">
        <f>IF(F6682&gt;10000,"省直辖县市",VLOOKUP(F6682,'Regionalism Code'!H:I,2,FALSE))</f>
        <v>巴彦淖尔市</v>
      </c>
      <c r="H6682" s="7">
        <v>110.181317404155</v>
      </c>
      <c r="I6682" s="7">
        <v>92.9448829041555</v>
      </c>
      <c r="J6682" s="7">
        <v>114.166005582308</v>
      </c>
      <c r="K6682" s="7">
        <v>45.4206356157854</v>
      </c>
      <c r="L6682" s="7">
        <v>89.4311226114578</v>
      </c>
      <c r="M6682" s="7">
        <v>65.2974028415545</v>
      </c>
      <c r="N6682" s="7">
        <v>139.890706808841</v>
      </c>
      <c r="O6682" s="7">
        <v>122.752914722256</v>
      </c>
      <c r="P6682" s="7">
        <v>117.111220898385</v>
      </c>
      <c r="Q6682" s="7">
        <v>159.861657829653</v>
      </c>
    </row>
    <row r="6683" spans="1:17">
      <c r="A6683" s="6">
        <v>2017</v>
      </c>
      <c r="B6683" t="s">
        <v>769</v>
      </c>
      <c r="C6683">
        <v>150823</v>
      </c>
      <c r="D6683">
        <f t="shared" si="208"/>
        <v>15</v>
      </c>
      <c r="E6683" t="str">
        <f>VLOOKUP(D6683,'Regionalism Code'!B:C,2,FALSE)</f>
        <v>内蒙古自治区</v>
      </c>
      <c r="F6683">
        <f t="shared" si="209"/>
        <v>1508</v>
      </c>
      <c r="G6683" t="str">
        <f>IF(F6683&gt;10000,"省直辖县市",VLOOKUP(F6683,'Regionalism Code'!H:I,2,FALSE))</f>
        <v>巴彦淖尔市</v>
      </c>
      <c r="H6683" s="7">
        <v>103.385003796917</v>
      </c>
      <c r="I6683" s="7">
        <v>92.8802189478567</v>
      </c>
      <c r="J6683" s="7">
        <v>110.615257460926</v>
      </c>
      <c r="K6683" s="7">
        <v>45.4300984688731</v>
      </c>
      <c r="L6683" s="7">
        <v>77.2194807047033</v>
      </c>
      <c r="M6683" s="7">
        <v>64.7062502074056</v>
      </c>
      <c r="N6683" s="7">
        <v>138.01707387522</v>
      </c>
      <c r="O6683" s="7">
        <v>119.078432824561</v>
      </c>
      <c r="P6683" s="7">
        <v>120.192834245044</v>
      </c>
      <c r="Q6683" s="7">
        <v>124.93943210664</v>
      </c>
    </row>
    <row r="6684" spans="1:17">
      <c r="A6684" s="6">
        <v>2017</v>
      </c>
      <c r="B6684" t="s">
        <v>770</v>
      </c>
      <c r="C6684">
        <v>150824</v>
      </c>
      <c r="D6684">
        <f t="shared" si="208"/>
        <v>15</v>
      </c>
      <c r="E6684" t="str">
        <f>VLOOKUP(D6684,'Regionalism Code'!B:C,2,FALSE)</f>
        <v>内蒙古自治区</v>
      </c>
      <c r="F6684">
        <f t="shared" si="209"/>
        <v>1508</v>
      </c>
      <c r="G6684" t="str">
        <f>IF(F6684&gt;10000,"省直辖县市",VLOOKUP(F6684,'Regionalism Code'!H:I,2,FALSE))</f>
        <v>巴彦淖尔市</v>
      </c>
      <c r="H6684" s="7">
        <v>108.294293352014</v>
      </c>
      <c r="I6684" s="7">
        <v>94.5640932258377</v>
      </c>
      <c r="J6684" s="7">
        <v>115.299672244419</v>
      </c>
      <c r="K6684" s="7">
        <v>49.6170164802573</v>
      </c>
      <c r="L6684" s="7">
        <v>90.1767349741229</v>
      </c>
      <c r="M6684" s="7">
        <v>63.5980242836655</v>
      </c>
      <c r="N6684" s="7">
        <v>141.326946434256</v>
      </c>
      <c r="O6684" s="7">
        <v>123.87434285925</v>
      </c>
      <c r="P6684" s="7">
        <v>118.654829127233</v>
      </c>
      <c r="Q6684" s="7">
        <v>140.907920307902</v>
      </c>
    </row>
    <row r="6685" spans="1:17">
      <c r="A6685" s="6">
        <v>2017</v>
      </c>
      <c r="B6685" t="s">
        <v>771</v>
      </c>
      <c r="C6685">
        <v>150825</v>
      </c>
      <c r="D6685">
        <f t="shared" si="208"/>
        <v>15</v>
      </c>
      <c r="E6685" t="str">
        <f>VLOOKUP(D6685,'Regionalism Code'!B:C,2,FALSE)</f>
        <v>内蒙古自治区</v>
      </c>
      <c r="F6685">
        <f t="shared" si="209"/>
        <v>1508</v>
      </c>
      <c r="G6685" t="str">
        <f>IF(F6685&gt;10000,"省直辖县市",VLOOKUP(F6685,'Regionalism Code'!H:I,2,FALSE))</f>
        <v>巴彦淖尔市</v>
      </c>
      <c r="H6685" s="7">
        <v>101.586262782006</v>
      </c>
      <c r="I6685" s="7">
        <v>96.9821275655842</v>
      </c>
      <c r="J6685" s="7">
        <v>114.468714753683</v>
      </c>
      <c r="K6685" s="7">
        <v>51.4928429728936</v>
      </c>
      <c r="L6685" s="7">
        <v>89.8142213236024</v>
      </c>
      <c r="M6685" s="7">
        <v>66.6385237261013</v>
      </c>
      <c r="N6685" s="7">
        <v>140.837486262936</v>
      </c>
      <c r="O6685" s="7">
        <v>122.271368251237</v>
      </c>
      <c r="P6685" s="7">
        <v>115.549215698343</v>
      </c>
      <c r="Q6685" s="7">
        <v>93.3857997374092</v>
      </c>
    </row>
    <row r="6686" spans="1:17">
      <c r="A6686" s="6">
        <v>2017</v>
      </c>
      <c r="B6686" t="s">
        <v>772</v>
      </c>
      <c r="C6686">
        <v>150826</v>
      </c>
      <c r="D6686">
        <f t="shared" si="208"/>
        <v>15</v>
      </c>
      <c r="E6686" t="str">
        <f>VLOOKUP(D6686,'Regionalism Code'!B:C,2,FALSE)</f>
        <v>内蒙古自治区</v>
      </c>
      <c r="F6686">
        <f t="shared" si="209"/>
        <v>1508</v>
      </c>
      <c r="G6686" t="str">
        <f>IF(F6686&gt;10000,"省直辖县市",VLOOKUP(F6686,'Regionalism Code'!H:I,2,FALSE))</f>
        <v>巴彦淖尔市</v>
      </c>
      <c r="H6686" s="7">
        <v>109.009388795105</v>
      </c>
      <c r="I6686" s="7">
        <v>92.3542212690492</v>
      </c>
      <c r="J6686" s="7">
        <v>108.052288440032</v>
      </c>
      <c r="K6686" s="7">
        <v>40.6540536434882</v>
      </c>
      <c r="L6686" s="7">
        <v>82.4451146689745</v>
      </c>
      <c r="M6686" s="7">
        <v>58.2854244832028</v>
      </c>
      <c r="N6686" s="7">
        <v>128.159987259764</v>
      </c>
      <c r="O6686" s="7">
        <v>120.025864657102</v>
      </c>
      <c r="P6686" s="7">
        <v>113.483015172949</v>
      </c>
      <c r="Q6686" s="7">
        <v>165.75033582769</v>
      </c>
    </row>
    <row r="6687" spans="1:17">
      <c r="A6687" s="6">
        <v>2017</v>
      </c>
      <c r="B6687" t="s">
        <v>773</v>
      </c>
      <c r="C6687">
        <v>150902</v>
      </c>
      <c r="D6687">
        <f t="shared" si="208"/>
        <v>15</v>
      </c>
      <c r="E6687" t="str">
        <f>VLOOKUP(D6687,'Regionalism Code'!B:C,2,FALSE)</f>
        <v>内蒙古自治区</v>
      </c>
      <c r="F6687">
        <f t="shared" si="209"/>
        <v>1509</v>
      </c>
      <c r="G6687" t="str">
        <f>IF(F6687&gt;10000,"省直辖县市",VLOOKUP(F6687,'Regionalism Code'!H:I,2,FALSE))</f>
        <v>乌兰察布市</v>
      </c>
      <c r="H6687" s="7">
        <v>106.506899865786</v>
      </c>
      <c r="I6687" s="7">
        <v>100.259128200773</v>
      </c>
      <c r="J6687" s="7">
        <v>116.993208312047</v>
      </c>
      <c r="K6687" s="7">
        <v>56.4824021638847</v>
      </c>
      <c r="L6687" s="7">
        <v>90.0091122816612</v>
      </c>
      <c r="M6687" s="7">
        <v>71.9728580727145</v>
      </c>
      <c r="N6687" s="7">
        <v>145.118571083912</v>
      </c>
      <c r="O6687" s="7">
        <v>124.041483636312</v>
      </c>
      <c r="P6687" s="7">
        <v>117.427047903051</v>
      </c>
      <c r="Q6687" s="7">
        <v>108.088168871749</v>
      </c>
    </row>
    <row r="6688" spans="1:17">
      <c r="A6688" s="6">
        <v>2017</v>
      </c>
      <c r="B6688" t="s">
        <v>774</v>
      </c>
      <c r="C6688">
        <v>150921</v>
      </c>
      <c r="D6688">
        <f t="shared" si="208"/>
        <v>15</v>
      </c>
      <c r="E6688" t="str">
        <f>VLOOKUP(D6688,'Regionalism Code'!B:C,2,FALSE)</f>
        <v>内蒙古自治区</v>
      </c>
      <c r="F6688">
        <f t="shared" si="209"/>
        <v>1509</v>
      </c>
      <c r="G6688" t="str">
        <f>IF(F6688&gt;10000,"省直辖县市",VLOOKUP(F6688,'Regionalism Code'!H:I,2,FALSE))</f>
        <v>乌兰察布市</v>
      </c>
      <c r="H6688" s="7">
        <v>92.4107937457698</v>
      </c>
      <c r="I6688" s="7">
        <v>85.2796467322746</v>
      </c>
      <c r="J6688" s="7">
        <v>107.878232789286</v>
      </c>
      <c r="K6688" s="7">
        <v>49.637891701996</v>
      </c>
      <c r="L6688" s="7">
        <v>81.9198645692101</v>
      </c>
      <c r="M6688" s="7">
        <v>65.8584776098256</v>
      </c>
      <c r="N6688" s="7">
        <v>138.678293379786</v>
      </c>
      <c r="O6688" s="7">
        <v>111.470333157465</v>
      </c>
      <c r="P6688" s="7">
        <v>110.28980326025</v>
      </c>
      <c r="Q6688" s="7">
        <v>87.8565877093418</v>
      </c>
    </row>
    <row r="6689" spans="1:17">
      <c r="A6689" s="6">
        <v>2017</v>
      </c>
      <c r="B6689" t="s">
        <v>775</v>
      </c>
      <c r="C6689">
        <v>150922</v>
      </c>
      <c r="D6689">
        <f t="shared" si="208"/>
        <v>15</v>
      </c>
      <c r="E6689" t="str">
        <f>VLOOKUP(D6689,'Regionalism Code'!B:C,2,FALSE)</f>
        <v>内蒙古自治区</v>
      </c>
      <c r="F6689">
        <f t="shared" si="209"/>
        <v>1509</v>
      </c>
      <c r="G6689" t="str">
        <f>IF(F6689&gt;10000,"省直辖县市",VLOOKUP(F6689,'Regionalism Code'!H:I,2,FALSE))</f>
        <v>乌兰察布市</v>
      </c>
      <c r="H6689" s="7">
        <v>104.31537999018</v>
      </c>
      <c r="I6689" s="7">
        <v>85.5996618821015</v>
      </c>
      <c r="J6689" s="7">
        <v>111.058487239636</v>
      </c>
      <c r="K6689" s="7">
        <v>47.0315202056778</v>
      </c>
      <c r="L6689" s="7">
        <v>89.3739773642671</v>
      </c>
      <c r="M6689" s="7">
        <v>64.0844155354893</v>
      </c>
      <c r="N6689" s="7">
        <v>129.297477447017</v>
      </c>
      <c r="O6689" s="7">
        <v>121.412771132987</v>
      </c>
      <c r="P6689" s="7">
        <v>117.86153967387</v>
      </c>
      <c r="Q6689" s="7">
        <v>153.867446281344</v>
      </c>
    </row>
    <row r="6690" spans="1:17">
      <c r="A6690" s="6">
        <v>2017</v>
      </c>
      <c r="B6690" t="s">
        <v>776</v>
      </c>
      <c r="C6690">
        <v>150923</v>
      </c>
      <c r="D6690">
        <f t="shared" si="208"/>
        <v>15</v>
      </c>
      <c r="E6690" t="str">
        <f>VLOOKUP(D6690,'Regionalism Code'!B:C,2,FALSE)</f>
        <v>内蒙古自治区</v>
      </c>
      <c r="F6690">
        <f t="shared" si="209"/>
        <v>1509</v>
      </c>
      <c r="G6690" t="str">
        <f>IF(F6690&gt;10000,"省直辖县市",VLOOKUP(F6690,'Regionalism Code'!H:I,2,FALSE))</f>
        <v>乌兰察布市</v>
      </c>
      <c r="H6690" s="7">
        <v>99.0425332817845</v>
      </c>
      <c r="I6690" s="7">
        <v>83.4505278509009</v>
      </c>
      <c r="J6690" s="7">
        <v>108.611763628382</v>
      </c>
      <c r="K6690" s="7">
        <v>40.7950897345554</v>
      </c>
      <c r="L6690" s="7">
        <v>87.6935497654924</v>
      </c>
      <c r="M6690" s="7">
        <v>57.269707154642</v>
      </c>
      <c r="N6690" s="7">
        <v>128.092198402943</v>
      </c>
      <c r="O6690" s="7">
        <v>120.400552503808</v>
      </c>
      <c r="P6690" s="7">
        <v>110.050891534007</v>
      </c>
      <c r="Q6690" s="7">
        <v>133.144319061776</v>
      </c>
    </row>
    <row r="6691" spans="1:17">
      <c r="A6691" s="6">
        <v>2017</v>
      </c>
      <c r="B6691" t="s">
        <v>777</v>
      </c>
      <c r="C6691">
        <v>150924</v>
      </c>
      <c r="D6691">
        <f t="shared" si="208"/>
        <v>15</v>
      </c>
      <c r="E6691" t="str">
        <f>VLOOKUP(D6691,'Regionalism Code'!B:C,2,FALSE)</f>
        <v>内蒙古自治区</v>
      </c>
      <c r="F6691">
        <f t="shared" si="209"/>
        <v>1509</v>
      </c>
      <c r="G6691" t="str">
        <f>IF(F6691&gt;10000,"省直辖县市",VLOOKUP(F6691,'Regionalism Code'!H:I,2,FALSE))</f>
        <v>乌兰察布市</v>
      </c>
      <c r="H6691" s="7">
        <v>92.6836107655274</v>
      </c>
      <c r="I6691" s="7">
        <v>84.9865698541812</v>
      </c>
      <c r="J6691" s="7">
        <v>105.226151000296</v>
      </c>
      <c r="K6691" s="7">
        <v>43.5538008244912</v>
      </c>
      <c r="L6691" s="7">
        <v>82.3980226209898</v>
      </c>
      <c r="M6691" s="7">
        <v>67.9110593207951</v>
      </c>
      <c r="N6691" s="7">
        <v>126.319898730911</v>
      </c>
      <c r="O6691" s="7">
        <v>112.812471184672</v>
      </c>
      <c r="P6691" s="7">
        <v>110.108336441427</v>
      </c>
      <c r="Q6691" s="7">
        <v>95.3129972186081</v>
      </c>
    </row>
    <row r="6692" spans="1:17">
      <c r="A6692" s="6">
        <v>2017</v>
      </c>
      <c r="B6692" t="s">
        <v>778</v>
      </c>
      <c r="C6692">
        <v>150925</v>
      </c>
      <c r="D6692">
        <f t="shared" si="208"/>
        <v>15</v>
      </c>
      <c r="E6692" t="str">
        <f>VLOOKUP(D6692,'Regionalism Code'!B:C,2,FALSE)</f>
        <v>内蒙古自治区</v>
      </c>
      <c r="F6692">
        <f t="shared" si="209"/>
        <v>1509</v>
      </c>
      <c r="G6692" t="str">
        <f>IF(F6692&gt;10000,"省直辖县市",VLOOKUP(F6692,'Regionalism Code'!H:I,2,FALSE))</f>
        <v>乌兰察布市</v>
      </c>
      <c r="H6692" s="7">
        <v>93.4206849401371</v>
      </c>
      <c r="I6692" s="7">
        <v>84.1781932402005</v>
      </c>
      <c r="J6692" s="7">
        <v>109.483014257674</v>
      </c>
      <c r="K6692" s="7">
        <v>46.8128628334865</v>
      </c>
      <c r="L6692" s="7">
        <v>81.8997084998741</v>
      </c>
      <c r="M6692" s="7">
        <v>70.998798065684</v>
      </c>
      <c r="N6692" s="7">
        <v>144.534767865216</v>
      </c>
      <c r="O6692" s="7">
        <v>110.965745824785</v>
      </c>
      <c r="P6692" s="7">
        <v>111.543311873829</v>
      </c>
      <c r="Q6692" s="7">
        <v>94.7571543986892</v>
      </c>
    </row>
    <row r="6693" spans="1:17">
      <c r="A6693" s="6">
        <v>2017</v>
      </c>
      <c r="B6693" t="s">
        <v>779</v>
      </c>
      <c r="C6693">
        <v>150926</v>
      </c>
      <c r="D6693">
        <f t="shared" si="208"/>
        <v>15</v>
      </c>
      <c r="E6693" t="str">
        <f>VLOOKUP(D6693,'Regionalism Code'!B:C,2,FALSE)</f>
        <v>内蒙古自治区</v>
      </c>
      <c r="F6693">
        <f t="shared" si="209"/>
        <v>1509</v>
      </c>
      <c r="G6693" t="str">
        <f>IF(F6693&gt;10000,"省直辖县市",VLOOKUP(F6693,'Regionalism Code'!H:I,2,FALSE))</f>
        <v>乌兰察布市</v>
      </c>
      <c r="H6693" s="7">
        <v>102.48465321605</v>
      </c>
      <c r="I6693" s="7">
        <v>87.3898339401677</v>
      </c>
      <c r="J6693" s="7">
        <v>112.394350563948</v>
      </c>
      <c r="K6693" s="7">
        <v>50.2662958971725</v>
      </c>
      <c r="L6693" s="7">
        <v>83.013618763935</v>
      </c>
      <c r="M6693" s="7">
        <v>67.1918320533785</v>
      </c>
      <c r="N6693" s="7">
        <v>140.509682070185</v>
      </c>
      <c r="O6693" s="7">
        <v>119.318911033567</v>
      </c>
      <c r="P6693" s="7">
        <v>117.927542620172</v>
      </c>
      <c r="Q6693" s="7">
        <v>134.326267165131</v>
      </c>
    </row>
    <row r="6694" spans="1:17">
      <c r="A6694" s="6">
        <v>2017</v>
      </c>
      <c r="B6694" t="s">
        <v>780</v>
      </c>
      <c r="C6694">
        <v>150927</v>
      </c>
      <c r="D6694">
        <f t="shared" si="208"/>
        <v>15</v>
      </c>
      <c r="E6694" t="str">
        <f>VLOOKUP(D6694,'Regionalism Code'!B:C,2,FALSE)</f>
        <v>内蒙古自治区</v>
      </c>
      <c r="F6694">
        <f t="shared" si="209"/>
        <v>1509</v>
      </c>
      <c r="G6694" t="str">
        <f>IF(F6694&gt;10000,"省直辖县市",VLOOKUP(F6694,'Regionalism Code'!H:I,2,FALSE))</f>
        <v>乌兰察布市</v>
      </c>
      <c r="H6694" s="7">
        <v>90.23593687005</v>
      </c>
      <c r="I6694" s="7">
        <v>81.566268963693</v>
      </c>
      <c r="J6694" s="7">
        <v>106.029756613467</v>
      </c>
      <c r="K6694" s="7">
        <v>44.2706297113783</v>
      </c>
      <c r="L6694" s="7">
        <v>84.0401037866183</v>
      </c>
      <c r="M6694" s="7">
        <v>68.8275642438004</v>
      </c>
      <c r="N6694" s="7">
        <v>134.790302522239</v>
      </c>
      <c r="O6694" s="7">
        <v>108.678321952197</v>
      </c>
      <c r="P6694" s="7">
        <v>109.238589425326</v>
      </c>
      <c r="Q6694" s="7">
        <v>90.1686816216884</v>
      </c>
    </row>
    <row r="6695" spans="1:17">
      <c r="A6695" s="6">
        <v>2017</v>
      </c>
      <c r="B6695" t="s">
        <v>781</v>
      </c>
      <c r="C6695">
        <v>150928</v>
      </c>
      <c r="D6695">
        <f t="shared" si="208"/>
        <v>15</v>
      </c>
      <c r="E6695" t="str">
        <f>VLOOKUP(D6695,'Regionalism Code'!B:C,2,FALSE)</f>
        <v>内蒙古自治区</v>
      </c>
      <c r="F6695">
        <f t="shared" si="209"/>
        <v>1509</v>
      </c>
      <c r="G6695" t="str">
        <f>IF(F6695&gt;10000,"省直辖县市",VLOOKUP(F6695,'Regionalism Code'!H:I,2,FALSE))</f>
        <v>乌兰察布市</v>
      </c>
      <c r="H6695" s="7">
        <v>96.0741899623059</v>
      </c>
      <c r="I6695" s="7">
        <v>86.162601145478</v>
      </c>
      <c r="J6695" s="7">
        <v>113.580909402878</v>
      </c>
      <c r="K6695" s="7">
        <v>50.0239209559103</v>
      </c>
      <c r="L6695" s="7">
        <v>88.9808275220284</v>
      </c>
      <c r="M6695" s="7">
        <v>66.7667568354777</v>
      </c>
      <c r="N6695" s="7">
        <v>139.215094790811</v>
      </c>
      <c r="O6695" s="7">
        <v>122.409223527804</v>
      </c>
      <c r="P6695" s="7">
        <v>112.104651151113</v>
      </c>
      <c r="Q6695" s="7">
        <v>96.9954834286865</v>
      </c>
    </row>
    <row r="6696" spans="1:17">
      <c r="A6696" s="6">
        <v>2017</v>
      </c>
      <c r="B6696" t="s">
        <v>782</v>
      </c>
      <c r="C6696">
        <v>150929</v>
      </c>
      <c r="D6696">
        <f t="shared" si="208"/>
        <v>15</v>
      </c>
      <c r="E6696" t="str">
        <f>VLOOKUP(D6696,'Regionalism Code'!B:C,2,FALSE)</f>
        <v>内蒙古自治区</v>
      </c>
      <c r="F6696">
        <f t="shared" si="209"/>
        <v>1509</v>
      </c>
      <c r="G6696" t="str">
        <f>IF(F6696&gt;10000,"省直辖县市",VLOOKUP(F6696,'Regionalism Code'!H:I,2,FALSE))</f>
        <v>乌兰察布市</v>
      </c>
      <c r="H6696" s="7">
        <v>93.9953378003509</v>
      </c>
      <c r="I6696" s="7">
        <v>87.4999110279911</v>
      </c>
      <c r="J6696" s="7">
        <v>107.632713890821</v>
      </c>
      <c r="K6696" s="7">
        <v>45.8172737371501</v>
      </c>
      <c r="L6696" s="7">
        <v>85.0205526038283</v>
      </c>
      <c r="M6696" s="7">
        <v>59.3148419249379</v>
      </c>
      <c r="N6696" s="7">
        <v>123.168492852798</v>
      </c>
      <c r="O6696" s="7">
        <v>118.635844973625</v>
      </c>
      <c r="P6696" s="7">
        <v>120.081420875797</v>
      </c>
      <c r="Q6696" s="7">
        <v>90.6676055165738</v>
      </c>
    </row>
    <row r="6697" spans="1:17">
      <c r="A6697" s="6">
        <v>2017</v>
      </c>
      <c r="B6697" t="s">
        <v>783</v>
      </c>
      <c r="C6697">
        <v>150981</v>
      </c>
      <c r="D6697">
        <f t="shared" si="208"/>
        <v>15</v>
      </c>
      <c r="E6697" t="str">
        <f>VLOOKUP(D6697,'Regionalism Code'!B:C,2,FALSE)</f>
        <v>内蒙古自治区</v>
      </c>
      <c r="F6697">
        <f t="shared" si="209"/>
        <v>1509</v>
      </c>
      <c r="G6697" t="str">
        <f>IF(F6697&gt;10000,"省直辖县市",VLOOKUP(F6697,'Regionalism Code'!H:I,2,FALSE))</f>
        <v>乌兰察布市</v>
      </c>
      <c r="H6697" s="7">
        <v>95.8150850434148</v>
      </c>
      <c r="I6697" s="7">
        <v>86.5024392535295</v>
      </c>
      <c r="J6697" s="7">
        <v>112.143620498275</v>
      </c>
      <c r="K6697" s="7">
        <v>46.4067611000991</v>
      </c>
      <c r="L6697" s="7">
        <v>85.0635456987772</v>
      </c>
      <c r="M6697" s="7">
        <v>70.4668828467889</v>
      </c>
      <c r="N6697" s="7">
        <v>142.754632813656</v>
      </c>
      <c r="O6697" s="7">
        <v>116.498522300191</v>
      </c>
      <c r="P6697" s="7">
        <v>116.876164291089</v>
      </c>
      <c r="Q6697" s="7">
        <v>96.899609929324</v>
      </c>
    </row>
    <row r="6698" spans="1:17">
      <c r="A6698" s="6">
        <v>2017</v>
      </c>
      <c r="B6698" t="s">
        <v>784</v>
      </c>
      <c r="C6698">
        <v>152201</v>
      </c>
      <c r="D6698">
        <f t="shared" si="208"/>
        <v>15</v>
      </c>
      <c r="E6698" t="str">
        <f>VLOOKUP(D6698,'Regionalism Code'!B:C,2,FALSE)</f>
        <v>内蒙古自治区</v>
      </c>
      <c r="F6698">
        <f t="shared" si="209"/>
        <v>1522</v>
      </c>
      <c r="G6698" t="str">
        <f>IF(F6698&gt;10000,"省直辖县市",VLOOKUP(F6698,'Regionalism Code'!H:I,2,FALSE))</f>
        <v>兴安盟</v>
      </c>
      <c r="H6698" s="7">
        <v>106.209920744212</v>
      </c>
      <c r="I6698" s="7">
        <v>104.44790943943</v>
      </c>
      <c r="J6698" s="7">
        <v>119.591394450852</v>
      </c>
      <c r="K6698" s="7">
        <v>56.6918887565049</v>
      </c>
      <c r="L6698" s="7">
        <v>95.5646053710858</v>
      </c>
      <c r="M6698" s="7">
        <v>70.7439478691976</v>
      </c>
      <c r="N6698" s="7">
        <v>134.991178058096</v>
      </c>
      <c r="O6698" s="7">
        <v>132.744146455202</v>
      </c>
      <c r="P6698" s="7">
        <v>127.250553743679</v>
      </c>
      <c r="Q6698" s="7">
        <v>87.7182954073917</v>
      </c>
    </row>
    <row r="6699" spans="1:17">
      <c r="A6699" s="6">
        <v>2017</v>
      </c>
      <c r="B6699" t="s">
        <v>785</v>
      </c>
      <c r="C6699">
        <v>152202</v>
      </c>
      <c r="D6699">
        <f t="shared" si="208"/>
        <v>15</v>
      </c>
      <c r="E6699" t="str">
        <f>VLOOKUP(D6699,'Regionalism Code'!B:C,2,FALSE)</f>
        <v>内蒙古自治区</v>
      </c>
      <c r="F6699">
        <f t="shared" si="209"/>
        <v>1522</v>
      </c>
      <c r="G6699" t="str">
        <f>IF(F6699&gt;10000,"省直辖县市",VLOOKUP(F6699,'Regionalism Code'!H:I,2,FALSE))</f>
        <v>兴安盟</v>
      </c>
      <c r="H6699" s="7">
        <v>97.6300123649984</v>
      </c>
      <c r="I6699" s="7">
        <v>87.0601707258283</v>
      </c>
      <c r="J6699" s="7">
        <v>122.792969080465</v>
      </c>
      <c r="K6699" s="7">
        <v>63.9232238729429</v>
      </c>
      <c r="L6699" s="7">
        <v>102.782031556849</v>
      </c>
      <c r="M6699" s="7">
        <v>77.1145422793662</v>
      </c>
      <c r="N6699" s="7">
        <v>137.21008509539</v>
      </c>
      <c r="O6699" s="7">
        <v>136.928434262054</v>
      </c>
      <c r="P6699" s="7">
        <v>119.06190135806</v>
      </c>
      <c r="Q6699" s="7">
        <v>86.8123457440914</v>
      </c>
    </row>
    <row r="6700" spans="1:17">
      <c r="A6700" s="6">
        <v>2017</v>
      </c>
      <c r="B6700" t="s">
        <v>786</v>
      </c>
      <c r="C6700">
        <v>152221</v>
      </c>
      <c r="D6700">
        <f t="shared" si="208"/>
        <v>15</v>
      </c>
      <c r="E6700" t="str">
        <f>VLOOKUP(D6700,'Regionalism Code'!B:C,2,FALSE)</f>
        <v>内蒙古自治区</v>
      </c>
      <c r="F6700">
        <f t="shared" si="209"/>
        <v>1522</v>
      </c>
      <c r="G6700" t="str">
        <f>IF(F6700&gt;10000,"省直辖县市",VLOOKUP(F6700,'Regionalism Code'!H:I,2,FALSE))</f>
        <v>兴安盟</v>
      </c>
      <c r="H6700" s="7">
        <v>96.1895318779787</v>
      </c>
      <c r="I6700" s="7">
        <v>90.3780581688267</v>
      </c>
      <c r="J6700" s="7">
        <v>110.807088842545</v>
      </c>
      <c r="K6700" s="7">
        <v>50.2189253602183</v>
      </c>
      <c r="L6700" s="7">
        <v>84.3211282148402</v>
      </c>
      <c r="M6700" s="7">
        <v>64.0345869937438</v>
      </c>
      <c r="N6700" s="7">
        <v>129.28115358951</v>
      </c>
      <c r="O6700" s="7">
        <v>122.390598228723</v>
      </c>
      <c r="P6700" s="7">
        <v>118.375736235326</v>
      </c>
      <c r="Q6700" s="7">
        <v>88.8223889781902</v>
      </c>
    </row>
    <row r="6701" spans="1:17">
      <c r="A6701" s="6">
        <v>2017</v>
      </c>
      <c r="B6701" t="s">
        <v>787</v>
      </c>
      <c r="C6701">
        <v>152222</v>
      </c>
      <c r="D6701">
        <f t="shared" si="208"/>
        <v>15</v>
      </c>
      <c r="E6701" t="str">
        <f>VLOOKUP(D6701,'Regionalism Code'!B:C,2,FALSE)</f>
        <v>内蒙古自治区</v>
      </c>
      <c r="F6701">
        <f t="shared" si="209"/>
        <v>1522</v>
      </c>
      <c r="G6701" t="str">
        <f>IF(F6701&gt;10000,"省直辖县市",VLOOKUP(F6701,'Regionalism Code'!H:I,2,FALSE))</f>
        <v>兴安盟</v>
      </c>
      <c r="H6701" s="7">
        <v>93.7141124465959</v>
      </c>
      <c r="I6701" s="7">
        <v>87.853510821768</v>
      </c>
      <c r="J6701" s="7">
        <v>106.411367047997</v>
      </c>
      <c r="K6701" s="7">
        <v>52.8440670342652</v>
      </c>
      <c r="L6701" s="7">
        <v>74.5709388069511</v>
      </c>
      <c r="M6701" s="7">
        <v>61.8515522458973</v>
      </c>
      <c r="N6701" s="7">
        <v>117.995159718024</v>
      </c>
      <c r="O6701" s="7">
        <v>120.690923288584</v>
      </c>
      <c r="P6701" s="7">
        <v>124.972543175748</v>
      </c>
      <c r="Q6701" s="7">
        <v>89.9985308621254</v>
      </c>
    </row>
    <row r="6702" spans="1:17">
      <c r="A6702" s="6">
        <v>2017</v>
      </c>
      <c r="B6702" t="s">
        <v>788</v>
      </c>
      <c r="C6702">
        <v>152223</v>
      </c>
      <c r="D6702">
        <f t="shared" si="208"/>
        <v>15</v>
      </c>
      <c r="E6702" t="str">
        <f>VLOOKUP(D6702,'Regionalism Code'!B:C,2,FALSE)</f>
        <v>内蒙古自治区</v>
      </c>
      <c r="F6702">
        <f t="shared" si="209"/>
        <v>1522</v>
      </c>
      <c r="G6702" t="str">
        <f>IF(F6702&gt;10000,"省直辖县市",VLOOKUP(F6702,'Regionalism Code'!H:I,2,FALSE))</f>
        <v>兴安盟</v>
      </c>
      <c r="H6702" s="7">
        <v>89.5321261471035</v>
      </c>
      <c r="I6702" s="7">
        <v>83.1018367590381</v>
      </c>
      <c r="J6702" s="7">
        <v>102.737063787312</v>
      </c>
      <c r="K6702" s="7">
        <v>42.8522078919538</v>
      </c>
      <c r="L6702" s="7">
        <v>77.7643597669562</v>
      </c>
      <c r="M6702" s="7">
        <v>58.4499601196113</v>
      </c>
      <c r="N6702" s="7">
        <v>115.389138031215</v>
      </c>
      <c r="O6702" s="7">
        <v>115.894063982395</v>
      </c>
      <c r="P6702" s="7">
        <v>114.529619941382</v>
      </c>
      <c r="Q6702" s="7">
        <v>86.7748473337327</v>
      </c>
    </row>
    <row r="6703" spans="1:17">
      <c r="A6703" s="6">
        <v>2017</v>
      </c>
      <c r="B6703" t="s">
        <v>789</v>
      </c>
      <c r="C6703">
        <v>152224</v>
      </c>
      <c r="D6703">
        <f t="shared" si="208"/>
        <v>15</v>
      </c>
      <c r="E6703" t="str">
        <f>VLOOKUP(D6703,'Regionalism Code'!B:C,2,FALSE)</f>
        <v>内蒙古自治区</v>
      </c>
      <c r="F6703">
        <f t="shared" si="209"/>
        <v>1522</v>
      </c>
      <c r="G6703" t="str">
        <f>IF(F6703&gt;10000,"省直辖县市",VLOOKUP(F6703,'Regionalism Code'!H:I,2,FALSE))</f>
        <v>兴安盟</v>
      </c>
      <c r="H6703" s="7">
        <v>100.722171003868</v>
      </c>
      <c r="I6703" s="7">
        <v>88.544095388486</v>
      </c>
      <c r="J6703" s="7">
        <v>107.930290057879</v>
      </c>
      <c r="K6703" s="7">
        <v>47.0337226977267</v>
      </c>
      <c r="L6703" s="7">
        <v>79.9443166598598</v>
      </c>
      <c r="M6703" s="7">
        <v>80.4976461571895</v>
      </c>
      <c r="N6703" s="7">
        <v>121.194682205323</v>
      </c>
      <c r="O6703" s="7">
        <v>120.47349900484</v>
      </c>
      <c r="P6703" s="7">
        <v>115.010596777831</v>
      </c>
      <c r="Q6703" s="7">
        <v>127.841835489535</v>
      </c>
    </row>
    <row r="6704" spans="1:17">
      <c r="A6704" s="6">
        <v>2017</v>
      </c>
      <c r="B6704" t="s">
        <v>790</v>
      </c>
      <c r="C6704">
        <v>152501</v>
      </c>
      <c r="D6704">
        <f t="shared" si="208"/>
        <v>15</v>
      </c>
      <c r="E6704" t="str">
        <f>VLOOKUP(D6704,'Regionalism Code'!B:C,2,FALSE)</f>
        <v>内蒙古自治区</v>
      </c>
      <c r="F6704">
        <f t="shared" si="209"/>
        <v>1525</v>
      </c>
      <c r="G6704" t="str">
        <f>IF(F6704&gt;10000,"省直辖县市",VLOOKUP(F6704,'Regionalism Code'!H:I,2,FALSE))</f>
        <v>锡林郭勒盟</v>
      </c>
      <c r="H6704" s="7">
        <v>107.584785017886</v>
      </c>
      <c r="I6704" s="7">
        <v>101.031502230228</v>
      </c>
      <c r="J6704" s="7">
        <v>125.72028375864</v>
      </c>
      <c r="K6704" s="7">
        <v>61.7377102998048</v>
      </c>
      <c r="L6704" s="7">
        <v>102.200212248145</v>
      </c>
      <c r="M6704" s="7">
        <v>82.0056799952455</v>
      </c>
      <c r="N6704" s="7">
        <v>148.580060036933</v>
      </c>
      <c r="O6704" s="7">
        <v>136.66480576524</v>
      </c>
      <c r="P6704" s="7">
        <v>119.599953834823</v>
      </c>
      <c r="Q6704" s="7">
        <v>96.2751232068714</v>
      </c>
    </row>
    <row r="6705" spans="1:17">
      <c r="A6705" s="6">
        <v>2017</v>
      </c>
      <c r="B6705" t="s">
        <v>791</v>
      </c>
      <c r="C6705">
        <v>152502</v>
      </c>
      <c r="D6705">
        <f t="shared" si="208"/>
        <v>15</v>
      </c>
      <c r="E6705" t="str">
        <f>VLOOKUP(D6705,'Regionalism Code'!B:C,2,FALSE)</f>
        <v>内蒙古自治区</v>
      </c>
      <c r="F6705">
        <f t="shared" si="209"/>
        <v>1525</v>
      </c>
      <c r="G6705" t="str">
        <f>IF(F6705&gt;10000,"省直辖县市",VLOOKUP(F6705,'Regionalism Code'!H:I,2,FALSE))</f>
        <v>锡林郭勒盟</v>
      </c>
      <c r="H6705" s="7">
        <v>109.09000451761</v>
      </c>
      <c r="I6705" s="7">
        <v>106.654355772903</v>
      </c>
      <c r="J6705" s="7">
        <v>123.568576958937</v>
      </c>
      <c r="K6705" s="7">
        <v>60.5605859977429</v>
      </c>
      <c r="L6705" s="7">
        <v>100.297608955643</v>
      </c>
      <c r="M6705" s="7">
        <v>73.7943575543999</v>
      </c>
      <c r="N6705" s="7">
        <v>147.208581208348</v>
      </c>
      <c r="O6705" s="7">
        <v>132.548235574916</v>
      </c>
      <c r="P6705" s="7">
        <v>126.023576515418</v>
      </c>
      <c r="Q6705" s="7">
        <v>90.8292925300967</v>
      </c>
    </row>
    <row r="6706" spans="1:17">
      <c r="A6706" s="6">
        <v>2017</v>
      </c>
      <c r="B6706" t="s">
        <v>792</v>
      </c>
      <c r="C6706">
        <v>152522</v>
      </c>
      <c r="D6706">
        <f t="shared" si="208"/>
        <v>15</v>
      </c>
      <c r="E6706" t="str">
        <f>VLOOKUP(D6706,'Regionalism Code'!B:C,2,FALSE)</f>
        <v>内蒙古自治区</v>
      </c>
      <c r="F6706">
        <f t="shared" si="209"/>
        <v>1525</v>
      </c>
      <c r="G6706" t="str">
        <f>IF(F6706&gt;10000,"省直辖县市",VLOOKUP(F6706,'Regionalism Code'!H:I,2,FALSE))</f>
        <v>锡林郭勒盟</v>
      </c>
      <c r="H6706" s="7">
        <v>99.4454353204444</v>
      </c>
      <c r="I6706" s="7">
        <v>92.7033977461215</v>
      </c>
      <c r="J6706" s="7">
        <v>118.122299061783</v>
      </c>
      <c r="K6706" s="7">
        <v>53.6503626297342</v>
      </c>
      <c r="L6706" s="7">
        <v>105.147321936592</v>
      </c>
      <c r="M6706" s="7">
        <v>62.5964323730253</v>
      </c>
      <c r="N6706" s="7">
        <v>137.002598451186</v>
      </c>
      <c r="O6706" s="7">
        <v>127.916992973168</v>
      </c>
      <c r="P6706" s="7">
        <v>117.279772596729</v>
      </c>
      <c r="Q6706" s="7">
        <v>87.774794598414</v>
      </c>
    </row>
    <row r="6707" spans="1:17">
      <c r="A6707" s="6">
        <v>2017</v>
      </c>
      <c r="B6707" t="s">
        <v>793</v>
      </c>
      <c r="C6707">
        <v>152523</v>
      </c>
      <c r="D6707">
        <f t="shared" si="208"/>
        <v>15</v>
      </c>
      <c r="E6707" t="str">
        <f>VLOOKUP(D6707,'Regionalism Code'!B:C,2,FALSE)</f>
        <v>内蒙古自治区</v>
      </c>
      <c r="F6707">
        <f t="shared" si="209"/>
        <v>1525</v>
      </c>
      <c r="G6707" t="str">
        <f>IF(F6707&gt;10000,"省直辖县市",VLOOKUP(F6707,'Regionalism Code'!H:I,2,FALSE))</f>
        <v>锡林郭勒盟</v>
      </c>
      <c r="H6707" s="7">
        <v>100.400670611582</v>
      </c>
      <c r="I6707" s="7">
        <v>92.766588805289</v>
      </c>
      <c r="J6707" s="7">
        <v>118.722673227254</v>
      </c>
      <c r="K6707" s="7">
        <v>53.1300143808907</v>
      </c>
      <c r="L6707" s="7">
        <v>96.6998559247562</v>
      </c>
      <c r="M6707" s="7">
        <v>61.2464557415469</v>
      </c>
      <c r="N6707" s="7">
        <v>144.081669133091</v>
      </c>
      <c r="O6707" s="7">
        <v>126.54024669446</v>
      </c>
      <c r="P6707" s="7">
        <v>125.340947751345</v>
      </c>
      <c r="Q6707" s="7">
        <v>92.3204417133443</v>
      </c>
    </row>
    <row r="6708" spans="1:17">
      <c r="A6708" s="6">
        <v>2017</v>
      </c>
      <c r="B6708" t="s">
        <v>794</v>
      </c>
      <c r="C6708">
        <v>152524</v>
      </c>
      <c r="D6708">
        <f t="shared" si="208"/>
        <v>15</v>
      </c>
      <c r="E6708" t="str">
        <f>VLOOKUP(D6708,'Regionalism Code'!B:C,2,FALSE)</f>
        <v>内蒙古自治区</v>
      </c>
      <c r="F6708">
        <f t="shared" si="209"/>
        <v>1525</v>
      </c>
      <c r="G6708" t="str">
        <f>IF(F6708&gt;10000,"省直辖县市",VLOOKUP(F6708,'Regionalism Code'!H:I,2,FALSE))</f>
        <v>锡林郭勒盟</v>
      </c>
      <c r="H6708" s="7">
        <v>100.51173420177</v>
      </c>
      <c r="I6708" s="7">
        <v>91.3670322017924</v>
      </c>
      <c r="J6708" s="7">
        <v>120.145213940399</v>
      </c>
      <c r="K6708" s="7">
        <v>57.2505716464228</v>
      </c>
      <c r="L6708" s="7">
        <v>94.6389206865413</v>
      </c>
      <c r="M6708" s="7">
        <v>72.132446569061</v>
      </c>
      <c r="N6708" s="7">
        <v>155.072331352059</v>
      </c>
      <c r="O6708" s="7">
        <v>123.48571296608</v>
      </c>
      <c r="P6708" s="7">
        <v>118.323712345186</v>
      </c>
      <c r="Q6708" s="7">
        <v>95.036392263005</v>
      </c>
    </row>
    <row r="6709" spans="1:17">
      <c r="A6709" s="6">
        <v>2017</v>
      </c>
      <c r="B6709" t="s">
        <v>795</v>
      </c>
      <c r="C6709">
        <v>152525</v>
      </c>
      <c r="D6709">
        <f t="shared" si="208"/>
        <v>15</v>
      </c>
      <c r="E6709" t="str">
        <f>VLOOKUP(D6709,'Regionalism Code'!B:C,2,FALSE)</f>
        <v>内蒙古自治区</v>
      </c>
      <c r="F6709">
        <f t="shared" si="209"/>
        <v>1525</v>
      </c>
      <c r="G6709" t="str">
        <f>IF(F6709&gt;10000,"省直辖县市",VLOOKUP(F6709,'Regionalism Code'!H:I,2,FALSE))</f>
        <v>锡林郭勒盟</v>
      </c>
      <c r="H6709" s="7">
        <v>105.270057584598</v>
      </c>
      <c r="I6709" s="7">
        <v>101.671068815239</v>
      </c>
      <c r="J6709" s="7">
        <v>118.371169316371</v>
      </c>
      <c r="K6709" s="7">
        <v>56.8447165781737</v>
      </c>
      <c r="L6709" s="7">
        <v>98.2662570328235</v>
      </c>
      <c r="M6709" s="7">
        <v>69.9567706575203</v>
      </c>
      <c r="N6709" s="7">
        <v>138.29873768577</v>
      </c>
      <c r="O6709" s="7">
        <v>128.219234878776</v>
      </c>
      <c r="P6709" s="7">
        <v>120.245713491855</v>
      </c>
      <c r="Q6709" s="7">
        <v>93.3535044732428</v>
      </c>
    </row>
    <row r="6710" spans="1:17">
      <c r="A6710" s="6">
        <v>2017</v>
      </c>
      <c r="B6710" t="s">
        <v>796</v>
      </c>
      <c r="C6710">
        <v>152526</v>
      </c>
      <c r="D6710">
        <f t="shared" si="208"/>
        <v>15</v>
      </c>
      <c r="E6710" t="str">
        <f>VLOOKUP(D6710,'Regionalism Code'!B:C,2,FALSE)</f>
        <v>内蒙古自治区</v>
      </c>
      <c r="F6710">
        <f t="shared" si="209"/>
        <v>1525</v>
      </c>
      <c r="G6710" t="str">
        <f>IF(F6710&gt;10000,"省直辖县市",VLOOKUP(F6710,'Regionalism Code'!H:I,2,FALSE))</f>
        <v>锡林郭勒盟</v>
      </c>
      <c r="H6710" s="7">
        <v>103.604920117618</v>
      </c>
      <c r="I6710" s="7">
        <v>103.80680974522</v>
      </c>
      <c r="J6710" s="7">
        <v>112.692784119152</v>
      </c>
      <c r="K6710" s="7">
        <v>51.5065797255503</v>
      </c>
      <c r="L6710" s="7">
        <v>92.6007061189838</v>
      </c>
      <c r="M6710" s="7">
        <v>61.1515376172094</v>
      </c>
      <c r="N6710" s="7">
        <v>130.425200576401</v>
      </c>
      <c r="O6710" s="7">
        <v>122.605628513659</v>
      </c>
      <c r="P6710" s="7">
        <v>121.608512498198</v>
      </c>
      <c r="Q6710" s="7">
        <v>86.4305368925257</v>
      </c>
    </row>
    <row r="6711" spans="1:17">
      <c r="A6711" s="6">
        <v>2017</v>
      </c>
      <c r="B6711" t="s">
        <v>797</v>
      </c>
      <c r="C6711">
        <v>152527</v>
      </c>
      <c r="D6711">
        <f t="shared" si="208"/>
        <v>15</v>
      </c>
      <c r="E6711" t="str">
        <f>VLOOKUP(D6711,'Regionalism Code'!B:C,2,FALSE)</f>
        <v>内蒙古自治区</v>
      </c>
      <c r="F6711">
        <f t="shared" si="209"/>
        <v>1525</v>
      </c>
      <c r="G6711" t="str">
        <f>IF(F6711&gt;10000,"省直辖县市",VLOOKUP(F6711,'Regionalism Code'!H:I,2,FALSE))</f>
        <v>锡林郭勒盟</v>
      </c>
      <c r="H6711" s="7">
        <v>96.6815329738213</v>
      </c>
      <c r="I6711" s="7">
        <v>89.5223311312324</v>
      </c>
      <c r="J6711" s="7">
        <v>112.038830096851</v>
      </c>
      <c r="K6711" s="7">
        <v>46.5097647904946</v>
      </c>
      <c r="L6711" s="7">
        <v>93.792852616198</v>
      </c>
      <c r="M6711" s="7">
        <v>66.4878743380538</v>
      </c>
      <c r="N6711" s="7">
        <v>139.803427034858</v>
      </c>
      <c r="O6711" s="7">
        <v>115.638803741686</v>
      </c>
      <c r="P6711" s="7">
        <v>115.092765339501</v>
      </c>
      <c r="Q6711" s="7">
        <v>92.4203701293367</v>
      </c>
    </row>
    <row r="6712" spans="1:17">
      <c r="A6712" s="6">
        <v>2017</v>
      </c>
      <c r="B6712" t="s">
        <v>798</v>
      </c>
      <c r="C6712">
        <v>152528</v>
      </c>
      <c r="D6712">
        <f t="shared" si="208"/>
        <v>15</v>
      </c>
      <c r="E6712" t="str">
        <f>VLOOKUP(D6712,'Regionalism Code'!B:C,2,FALSE)</f>
        <v>内蒙古自治区</v>
      </c>
      <c r="F6712">
        <f t="shared" si="209"/>
        <v>1525</v>
      </c>
      <c r="G6712" t="str">
        <f>IF(F6712&gt;10000,"省直辖县市",VLOOKUP(F6712,'Regionalism Code'!H:I,2,FALSE))</f>
        <v>锡林郭勒盟</v>
      </c>
      <c r="H6712" s="7">
        <v>92.5159901223946</v>
      </c>
      <c r="I6712" s="7">
        <v>82.8794189659288</v>
      </c>
      <c r="J6712" s="7">
        <v>111.99367171623</v>
      </c>
      <c r="K6712" s="7">
        <v>52.0356482491604</v>
      </c>
      <c r="L6712" s="7">
        <v>92.7626990926245</v>
      </c>
      <c r="M6712" s="7">
        <v>60.8948757392508</v>
      </c>
      <c r="N6712" s="7">
        <v>131.165342033136</v>
      </c>
      <c r="O6712" s="7">
        <v>119.835725802718</v>
      </c>
      <c r="P6712" s="7">
        <v>123.029440924494</v>
      </c>
      <c r="Q6712" s="7">
        <v>88.9474121976383</v>
      </c>
    </row>
    <row r="6713" spans="1:17">
      <c r="A6713" s="6">
        <v>2017</v>
      </c>
      <c r="B6713" t="s">
        <v>799</v>
      </c>
      <c r="C6713">
        <v>152529</v>
      </c>
      <c r="D6713">
        <f t="shared" si="208"/>
        <v>15</v>
      </c>
      <c r="E6713" t="str">
        <f>VLOOKUP(D6713,'Regionalism Code'!B:C,2,FALSE)</f>
        <v>内蒙古自治区</v>
      </c>
      <c r="F6713">
        <f t="shared" si="209"/>
        <v>1525</v>
      </c>
      <c r="G6713" t="str">
        <f>IF(F6713&gt;10000,"省直辖县市",VLOOKUP(F6713,'Regionalism Code'!H:I,2,FALSE))</f>
        <v>锡林郭勒盟</v>
      </c>
      <c r="H6713" s="7">
        <v>93.577486494658</v>
      </c>
      <c r="I6713" s="7">
        <v>84.8893713853004</v>
      </c>
      <c r="J6713" s="7">
        <v>110.85002275856</v>
      </c>
      <c r="K6713" s="7">
        <v>49.1391692494133</v>
      </c>
      <c r="L6713" s="7">
        <v>91.8131863092145</v>
      </c>
      <c r="M6713" s="7">
        <v>62.2767972095686</v>
      </c>
      <c r="N6713" s="7">
        <v>128.073967470184</v>
      </c>
      <c r="O6713" s="7">
        <v>121.463914726935</v>
      </c>
      <c r="P6713" s="7">
        <v>115.026169303038</v>
      </c>
      <c r="Q6713" s="7">
        <v>90.8842861525761</v>
      </c>
    </row>
    <row r="6714" spans="1:17">
      <c r="A6714" s="6">
        <v>2017</v>
      </c>
      <c r="B6714" t="s">
        <v>800</v>
      </c>
      <c r="C6714">
        <v>152530</v>
      </c>
      <c r="D6714">
        <f t="shared" si="208"/>
        <v>15</v>
      </c>
      <c r="E6714" t="str">
        <f>VLOOKUP(D6714,'Regionalism Code'!B:C,2,FALSE)</f>
        <v>内蒙古自治区</v>
      </c>
      <c r="F6714">
        <f t="shared" si="209"/>
        <v>1525</v>
      </c>
      <c r="G6714" t="str">
        <f>IF(F6714&gt;10000,"省直辖县市",VLOOKUP(F6714,'Regionalism Code'!H:I,2,FALSE))</f>
        <v>锡林郭勒盟</v>
      </c>
      <c r="H6714" s="7">
        <v>100.423757362254</v>
      </c>
      <c r="I6714" s="7">
        <v>94.7361147013619</v>
      </c>
      <c r="J6714" s="7">
        <v>116.394786542858</v>
      </c>
      <c r="K6714" s="7">
        <v>50.5467935994221</v>
      </c>
      <c r="L6714" s="7">
        <v>95.3527288254515</v>
      </c>
      <c r="M6714" s="7">
        <v>64.9909720018802</v>
      </c>
      <c r="N6714" s="7">
        <v>141.261863749321</v>
      </c>
      <c r="O6714" s="7">
        <v>124.180044500395</v>
      </c>
      <c r="P6714" s="7">
        <v>119.046810717582</v>
      </c>
      <c r="Q6714" s="7">
        <v>90.1885124004697</v>
      </c>
    </row>
    <row r="6715" spans="1:17">
      <c r="A6715" s="6">
        <v>2017</v>
      </c>
      <c r="B6715" t="s">
        <v>801</v>
      </c>
      <c r="C6715">
        <v>152531</v>
      </c>
      <c r="D6715">
        <f t="shared" si="208"/>
        <v>15</v>
      </c>
      <c r="E6715" t="str">
        <f>VLOOKUP(D6715,'Regionalism Code'!B:C,2,FALSE)</f>
        <v>内蒙古自治区</v>
      </c>
      <c r="F6715">
        <f t="shared" si="209"/>
        <v>1525</v>
      </c>
      <c r="G6715" t="str">
        <f>IF(F6715&gt;10000,"省直辖县市",VLOOKUP(F6715,'Regionalism Code'!H:I,2,FALSE))</f>
        <v>锡林郭勒盟</v>
      </c>
      <c r="H6715" s="7">
        <v>97.7269795444778</v>
      </c>
      <c r="I6715" s="7">
        <v>89.7312912545446</v>
      </c>
      <c r="J6715" s="7">
        <v>113.301549947018</v>
      </c>
      <c r="K6715" s="7">
        <v>49.1197576843632</v>
      </c>
      <c r="L6715" s="7">
        <v>95.1143397224005</v>
      </c>
      <c r="M6715" s="7">
        <v>67.4131888912294</v>
      </c>
      <c r="N6715" s="7">
        <v>134.239351466347</v>
      </c>
      <c r="O6715" s="7">
        <v>119.863092322903</v>
      </c>
      <c r="P6715" s="7">
        <v>121.63427759818</v>
      </c>
      <c r="Q6715" s="7">
        <v>95.8331244544526</v>
      </c>
    </row>
    <row r="6716" spans="1:17">
      <c r="A6716" s="6">
        <v>2017</v>
      </c>
      <c r="B6716" t="s">
        <v>802</v>
      </c>
      <c r="C6716">
        <v>152921</v>
      </c>
      <c r="D6716">
        <f t="shared" si="208"/>
        <v>15</v>
      </c>
      <c r="E6716" t="str">
        <f>VLOOKUP(D6716,'Regionalism Code'!B:C,2,FALSE)</f>
        <v>内蒙古自治区</v>
      </c>
      <c r="F6716">
        <f t="shared" si="209"/>
        <v>1529</v>
      </c>
      <c r="G6716" t="str">
        <f>IF(F6716&gt;10000,"省直辖县市",VLOOKUP(F6716,'Regionalism Code'!H:I,2,FALSE))</f>
        <v>阿拉善盟</v>
      </c>
      <c r="H6716" s="7">
        <v>107.762395964099</v>
      </c>
      <c r="I6716" s="7">
        <v>99.6467521686526</v>
      </c>
      <c r="J6716" s="7">
        <v>122.452081596408</v>
      </c>
      <c r="K6716" s="7">
        <v>56.7577515447517</v>
      </c>
      <c r="L6716" s="7">
        <v>97.8756375963015</v>
      </c>
      <c r="M6716" s="7">
        <v>73.8791862433316</v>
      </c>
      <c r="N6716" s="7">
        <v>152.611745125858</v>
      </c>
      <c r="O6716" s="7">
        <v>129.732723866307</v>
      </c>
      <c r="P6716" s="7">
        <v>117.590188653207</v>
      </c>
      <c r="Q6716" s="7">
        <v>107.873221609979</v>
      </c>
    </row>
    <row r="6717" spans="1:17">
      <c r="A6717" s="6">
        <v>2017</v>
      </c>
      <c r="B6717" t="s">
        <v>803</v>
      </c>
      <c r="C6717">
        <v>152922</v>
      </c>
      <c r="D6717">
        <f t="shared" si="208"/>
        <v>15</v>
      </c>
      <c r="E6717" t="str">
        <f>VLOOKUP(D6717,'Regionalism Code'!B:C,2,FALSE)</f>
        <v>内蒙古自治区</v>
      </c>
      <c r="F6717">
        <f t="shared" si="209"/>
        <v>1529</v>
      </c>
      <c r="G6717" t="str">
        <f>IF(F6717&gt;10000,"省直辖县市",VLOOKUP(F6717,'Regionalism Code'!H:I,2,FALSE))</f>
        <v>阿拉善盟</v>
      </c>
      <c r="H6717" s="7">
        <v>104.611443428192</v>
      </c>
      <c r="I6717" s="7">
        <v>96.245219836828</v>
      </c>
      <c r="J6717" s="7">
        <v>124.106698498059</v>
      </c>
      <c r="K6717" s="7">
        <v>63.4882048474254</v>
      </c>
      <c r="L6717" s="7">
        <v>95.4563989230983</v>
      </c>
      <c r="M6717" s="7">
        <v>74.8870358612734</v>
      </c>
      <c r="N6717" s="7">
        <v>154.921042215802</v>
      </c>
      <c r="O6717" s="7">
        <v>131.794585304787</v>
      </c>
      <c r="P6717" s="7">
        <v>120.780742033617</v>
      </c>
      <c r="Q6717" s="7">
        <v>96.8170062786557</v>
      </c>
    </row>
    <row r="6718" spans="1:17">
      <c r="A6718" s="6">
        <v>2017</v>
      </c>
      <c r="B6718" t="s">
        <v>804</v>
      </c>
      <c r="C6718">
        <v>152923</v>
      </c>
      <c r="D6718">
        <f t="shared" si="208"/>
        <v>15</v>
      </c>
      <c r="E6718" t="str">
        <f>VLOOKUP(D6718,'Regionalism Code'!B:C,2,FALSE)</f>
        <v>内蒙古自治区</v>
      </c>
      <c r="F6718">
        <f t="shared" si="209"/>
        <v>1529</v>
      </c>
      <c r="G6718" t="str">
        <f>IF(F6718&gt;10000,"省直辖县市",VLOOKUP(F6718,'Regionalism Code'!H:I,2,FALSE))</f>
        <v>阿拉善盟</v>
      </c>
      <c r="H6718" s="7">
        <v>115.032753494274</v>
      </c>
      <c r="I6718" s="7">
        <v>105.852822761084</v>
      </c>
      <c r="J6718" s="7">
        <v>138.628494715486</v>
      </c>
      <c r="K6718" s="7">
        <v>75.1968002833196</v>
      </c>
      <c r="L6718" s="7">
        <v>101.722721237019</v>
      </c>
      <c r="M6718" s="7">
        <v>95.4605266660574</v>
      </c>
      <c r="N6718" s="7">
        <v>185.164016626474</v>
      </c>
      <c r="O6718" s="7">
        <v>141.414874866576</v>
      </c>
      <c r="P6718" s="7">
        <v>125.250844649955</v>
      </c>
      <c r="Q6718" s="7">
        <v>102.474568678589</v>
      </c>
    </row>
    <row r="6719" spans="1:17">
      <c r="A6719" s="6">
        <v>2017</v>
      </c>
      <c r="B6719" t="s">
        <v>71</v>
      </c>
      <c r="C6719">
        <v>210102</v>
      </c>
      <c r="D6719">
        <f t="shared" si="208"/>
        <v>21</v>
      </c>
      <c r="E6719" t="str">
        <f>VLOOKUP(D6719,'Regionalism Code'!B:C,2,FALSE)</f>
        <v>辽宁省</v>
      </c>
      <c r="F6719">
        <f t="shared" si="209"/>
        <v>2101</v>
      </c>
      <c r="G6719" t="str">
        <f>IF(F6719&gt;10000,"省直辖县市",VLOOKUP(F6719,'Regionalism Code'!H:I,2,FALSE))</f>
        <v>沈阳市</v>
      </c>
      <c r="H6719" s="7">
        <v>115.787395897042</v>
      </c>
      <c r="I6719" s="7">
        <v>105.082397905746</v>
      </c>
      <c r="J6719" s="7">
        <v>143.839197972148</v>
      </c>
      <c r="K6719" s="7">
        <v>86.6767662323684</v>
      </c>
      <c r="L6719" s="7">
        <v>114.829252387052</v>
      </c>
      <c r="M6719" s="7">
        <v>98.3900630306716</v>
      </c>
      <c r="N6719" s="7">
        <v>167.494442920223</v>
      </c>
      <c r="O6719" s="7">
        <v>155.099728315507</v>
      </c>
      <c r="P6719" s="7">
        <v>141.448947506057</v>
      </c>
      <c r="Q6719" s="7">
        <v>100.167635132259</v>
      </c>
    </row>
    <row r="6720" spans="1:17">
      <c r="A6720" s="6">
        <v>2017</v>
      </c>
      <c r="B6720" t="s">
        <v>805</v>
      </c>
      <c r="C6720">
        <v>210103</v>
      </c>
      <c r="D6720">
        <f t="shared" si="208"/>
        <v>21</v>
      </c>
      <c r="E6720" t="str">
        <f>VLOOKUP(D6720,'Regionalism Code'!B:C,2,FALSE)</f>
        <v>辽宁省</v>
      </c>
      <c r="F6720">
        <f t="shared" si="209"/>
        <v>2101</v>
      </c>
      <c r="G6720" t="str">
        <f>IF(F6720&gt;10000,"省直辖县市",VLOOKUP(F6720,'Regionalism Code'!H:I,2,FALSE))</f>
        <v>沈阳市</v>
      </c>
      <c r="H6720" s="7">
        <v>114.133704830954</v>
      </c>
      <c r="I6720" s="7">
        <v>104.69806709014</v>
      </c>
      <c r="J6720" s="7">
        <v>140.239960039126</v>
      </c>
      <c r="K6720" s="7">
        <v>83.7417219761589</v>
      </c>
      <c r="L6720" s="7">
        <v>109.316528684548</v>
      </c>
      <c r="M6720" s="7">
        <v>95.7211192636373</v>
      </c>
      <c r="N6720" s="7">
        <v>162.579648726024</v>
      </c>
      <c r="O6720" s="7">
        <v>152.280295883252</v>
      </c>
      <c r="P6720" s="7">
        <v>140.318353833694</v>
      </c>
      <c r="Q6720" s="7">
        <v>97.8578039115451</v>
      </c>
    </row>
    <row r="6721" spans="1:17">
      <c r="A6721" s="6">
        <v>2017</v>
      </c>
      <c r="B6721" t="s">
        <v>806</v>
      </c>
      <c r="C6721">
        <v>210104</v>
      </c>
      <c r="D6721">
        <f t="shared" si="208"/>
        <v>21</v>
      </c>
      <c r="E6721" t="str">
        <f>VLOOKUP(D6721,'Regionalism Code'!B:C,2,FALSE)</f>
        <v>辽宁省</v>
      </c>
      <c r="F6721">
        <f t="shared" si="209"/>
        <v>2101</v>
      </c>
      <c r="G6721" t="str">
        <f>IF(F6721&gt;10000,"省直辖县市",VLOOKUP(F6721,'Regionalism Code'!H:I,2,FALSE))</f>
        <v>沈阳市</v>
      </c>
      <c r="H6721" s="7">
        <v>112.594482457612</v>
      </c>
      <c r="I6721" s="7">
        <v>103.133967960943</v>
      </c>
      <c r="J6721" s="7">
        <v>138.276140938917</v>
      </c>
      <c r="K6721" s="7">
        <v>81.4705725854557</v>
      </c>
      <c r="L6721" s="7">
        <v>109.55451016381</v>
      </c>
      <c r="M6721" s="7">
        <v>93.2625361908813</v>
      </c>
      <c r="N6721" s="7">
        <v>159.448175961421</v>
      </c>
      <c r="O6721" s="7">
        <v>149.529581732962</v>
      </c>
      <c r="P6721" s="7">
        <v>141.204988842745</v>
      </c>
      <c r="Q6721" s="7">
        <v>97.1721894075773</v>
      </c>
    </row>
    <row r="6722" spans="1:17">
      <c r="A6722" s="6">
        <v>2017</v>
      </c>
      <c r="B6722" t="s">
        <v>807</v>
      </c>
      <c r="C6722">
        <v>210105</v>
      </c>
      <c r="D6722">
        <f t="shared" ref="D6722:D6785" si="210">INT(C6722/10000)</f>
        <v>21</v>
      </c>
      <c r="E6722" t="str">
        <f>VLOOKUP(D6722,'Regionalism Code'!B:C,2,FALSE)</f>
        <v>辽宁省</v>
      </c>
      <c r="F6722">
        <f t="shared" ref="F6722:F6785" si="211">IF(OR(D6722=11,D6722=12,D6722=31,D6722=50),D6722*100,IF(MID(C6722,3,1)="9",C6722,INT(C6722/100)))</f>
        <v>2101</v>
      </c>
      <c r="G6722" t="str">
        <f>IF(F6722&gt;10000,"省直辖县市",VLOOKUP(F6722,'Regionalism Code'!H:I,2,FALSE))</f>
        <v>沈阳市</v>
      </c>
      <c r="H6722" s="7">
        <v>112.009031715621</v>
      </c>
      <c r="I6722" s="7">
        <v>101.997475947933</v>
      </c>
      <c r="J6722" s="7">
        <v>138.743582650308</v>
      </c>
      <c r="K6722" s="7">
        <v>83.0011977968585</v>
      </c>
      <c r="L6722" s="7">
        <v>110.423737152817</v>
      </c>
      <c r="M6722" s="7">
        <v>94.6564621341568</v>
      </c>
      <c r="N6722" s="7">
        <v>163.715534271462</v>
      </c>
      <c r="O6722" s="7">
        <v>147.326866105024</v>
      </c>
      <c r="P6722" s="7">
        <v>140.687129107594</v>
      </c>
      <c r="Q6722" s="7">
        <v>96.4929593410906</v>
      </c>
    </row>
    <row r="6723" spans="1:17">
      <c r="A6723" s="6">
        <v>2017</v>
      </c>
      <c r="B6723" t="s">
        <v>808</v>
      </c>
      <c r="C6723">
        <v>210106</v>
      </c>
      <c r="D6723">
        <f t="shared" si="210"/>
        <v>21</v>
      </c>
      <c r="E6723" t="str">
        <f>VLOOKUP(D6723,'Regionalism Code'!B:C,2,FALSE)</f>
        <v>辽宁省</v>
      </c>
      <c r="F6723">
        <f t="shared" si="211"/>
        <v>2101</v>
      </c>
      <c r="G6723" t="str">
        <f>IF(F6723&gt;10000,"省直辖县市",VLOOKUP(F6723,'Regionalism Code'!H:I,2,FALSE))</f>
        <v>沈阳市</v>
      </c>
      <c r="H6723" s="7">
        <v>113.587249954089</v>
      </c>
      <c r="I6723" s="7">
        <v>105.752019359156</v>
      </c>
      <c r="J6723" s="7">
        <v>138.246869087831</v>
      </c>
      <c r="K6723" s="7">
        <v>81.6502157996186</v>
      </c>
      <c r="L6723" s="7">
        <v>108.343284434388</v>
      </c>
      <c r="M6723" s="7">
        <v>93.4626344701892</v>
      </c>
      <c r="N6723" s="7">
        <v>158.120247313566</v>
      </c>
      <c r="O6723" s="7">
        <v>150.168708923074</v>
      </c>
      <c r="P6723" s="7">
        <v>143.506011512593</v>
      </c>
      <c r="Q6723" s="7">
        <v>94.6555656796737</v>
      </c>
    </row>
    <row r="6724" spans="1:17">
      <c r="A6724" s="6">
        <v>2017</v>
      </c>
      <c r="B6724" t="s">
        <v>809</v>
      </c>
      <c r="C6724">
        <v>210111</v>
      </c>
      <c r="D6724">
        <f t="shared" si="210"/>
        <v>21</v>
      </c>
      <c r="E6724" t="str">
        <f>VLOOKUP(D6724,'Regionalism Code'!B:C,2,FALSE)</f>
        <v>辽宁省</v>
      </c>
      <c r="F6724">
        <f t="shared" si="211"/>
        <v>2101</v>
      </c>
      <c r="G6724" t="str">
        <f>IF(F6724&gt;10000,"省直辖县市",VLOOKUP(F6724,'Regionalism Code'!H:I,2,FALSE))</f>
        <v>沈阳市</v>
      </c>
      <c r="H6724" s="7">
        <v>105.247514330217</v>
      </c>
      <c r="I6724" s="7">
        <v>98.2855545395092</v>
      </c>
      <c r="J6724" s="7">
        <v>123.886363035854</v>
      </c>
      <c r="K6724" s="7">
        <v>66.7466786072209</v>
      </c>
      <c r="L6724" s="7">
        <v>94.5753288740156</v>
      </c>
      <c r="M6724" s="7">
        <v>80.9330113507571</v>
      </c>
      <c r="N6724" s="7">
        <v>143.601234030208</v>
      </c>
      <c r="O6724" s="7">
        <v>133.707512628377</v>
      </c>
      <c r="P6724" s="7">
        <v>135.648972713919</v>
      </c>
      <c r="Q6724" s="7">
        <v>94.3724873211684</v>
      </c>
    </row>
    <row r="6725" spans="1:17">
      <c r="A6725" s="6">
        <v>2017</v>
      </c>
      <c r="B6725" t="s">
        <v>810</v>
      </c>
      <c r="C6725">
        <v>210112</v>
      </c>
      <c r="D6725">
        <f t="shared" si="210"/>
        <v>21</v>
      </c>
      <c r="E6725" t="str">
        <f>VLOOKUP(D6725,'Regionalism Code'!B:C,2,FALSE)</f>
        <v>辽宁省</v>
      </c>
      <c r="F6725">
        <f t="shared" si="211"/>
        <v>2101</v>
      </c>
      <c r="G6725" t="str">
        <f>IF(F6725&gt;10000,"省直辖县市",VLOOKUP(F6725,'Regionalism Code'!H:I,2,FALSE))</f>
        <v>沈阳市</v>
      </c>
      <c r="H6725" s="7">
        <v>117.216221531451</v>
      </c>
      <c r="I6725" s="7">
        <v>109.110031661993</v>
      </c>
      <c r="J6725" s="7">
        <v>140.651291081017</v>
      </c>
      <c r="K6725" s="7">
        <v>88.0787833796309</v>
      </c>
      <c r="L6725" s="7">
        <v>114.06706894541</v>
      </c>
      <c r="M6725" s="7">
        <v>96.5633625597088</v>
      </c>
      <c r="N6725" s="7">
        <v>163.11553780557</v>
      </c>
      <c r="O6725" s="7">
        <v>150.893310727362</v>
      </c>
      <c r="P6725" s="7">
        <v>138.42968143988</v>
      </c>
      <c r="Q6725" s="7">
        <v>101.404662507064</v>
      </c>
    </row>
    <row r="6726" spans="1:17">
      <c r="A6726" s="6">
        <v>2017</v>
      </c>
      <c r="B6726" t="s">
        <v>811</v>
      </c>
      <c r="C6726">
        <v>210113</v>
      </c>
      <c r="D6726">
        <f t="shared" si="210"/>
        <v>21</v>
      </c>
      <c r="E6726" t="str">
        <f>VLOOKUP(D6726,'Regionalism Code'!B:C,2,FALSE)</f>
        <v>辽宁省</v>
      </c>
      <c r="F6726">
        <f t="shared" si="211"/>
        <v>2101</v>
      </c>
      <c r="G6726" t="str">
        <f>IF(F6726&gt;10000,"省直辖县市",VLOOKUP(F6726,'Regionalism Code'!H:I,2,FALSE))</f>
        <v>沈阳市</v>
      </c>
      <c r="H6726" s="7">
        <v>110.693228932434</v>
      </c>
      <c r="I6726" s="7">
        <v>105.650072705815</v>
      </c>
      <c r="J6726" s="7">
        <v>124.45247523562</v>
      </c>
      <c r="K6726" s="7">
        <v>76.1007775048578</v>
      </c>
      <c r="L6726" s="7">
        <v>98.2216005210487</v>
      </c>
      <c r="M6726" s="7">
        <v>83.7689424480197</v>
      </c>
      <c r="N6726" s="7">
        <v>139.109077891461</v>
      </c>
      <c r="O6726" s="7">
        <v>136.086447997383</v>
      </c>
      <c r="P6726" s="7">
        <v>131.842813612474</v>
      </c>
      <c r="Q6726" s="7">
        <v>102.34968886109</v>
      </c>
    </row>
    <row r="6727" spans="1:17">
      <c r="A6727" s="6">
        <v>2017</v>
      </c>
      <c r="B6727" t="s">
        <v>812</v>
      </c>
      <c r="C6727">
        <v>210114</v>
      </c>
      <c r="D6727">
        <f t="shared" si="210"/>
        <v>21</v>
      </c>
      <c r="E6727" t="str">
        <f>VLOOKUP(D6727,'Regionalism Code'!B:C,2,FALSE)</f>
        <v>辽宁省</v>
      </c>
      <c r="F6727">
        <f t="shared" si="211"/>
        <v>2101</v>
      </c>
      <c r="G6727" t="str">
        <f>IF(F6727&gt;10000,"省直辖县市",VLOOKUP(F6727,'Regionalism Code'!H:I,2,FALSE))</f>
        <v>沈阳市</v>
      </c>
      <c r="H6727" s="7">
        <v>113.644968758838</v>
      </c>
      <c r="I6727" s="7">
        <v>106.675394747001</v>
      </c>
      <c r="J6727" s="7">
        <v>137.444749498749</v>
      </c>
      <c r="K6727" s="7">
        <v>77.4726902312269</v>
      </c>
      <c r="L6727" s="7">
        <v>110.492353705557</v>
      </c>
      <c r="M6727" s="7">
        <v>91.863002921165</v>
      </c>
      <c r="N6727" s="7">
        <v>160.848480782196</v>
      </c>
      <c r="O6727" s="7">
        <v>146.782854556029</v>
      </c>
      <c r="P6727" s="7">
        <v>141.003773953248</v>
      </c>
      <c r="Q6727" s="7">
        <v>93.417367447436</v>
      </c>
    </row>
    <row r="6728" spans="1:17">
      <c r="A6728" s="6">
        <v>2017</v>
      </c>
      <c r="B6728" t="s">
        <v>813</v>
      </c>
      <c r="C6728">
        <v>210122</v>
      </c>
      <c r="D6728">
        <f t="shared" si="210"/>
        <v>21</v>
      </c>
      <c r="E6728" t="str">
        <f>VLOOKUP(D6728,'Regionalism Code'!B:C,2,FALSE)</f>
        <v>辽宁省</v>
      </c>
      <c r="F6728">
        <f t="shared" si="211"/>
        <v>2101</v>
      </c>
      <c r="G6728" t="str">
        <f>IF(F6728&gt;10000,"省直辖县市",VLOOKUP(F6728,'Regionalism Code'!H:I,2,FALSE))</f>
        <v>沈阳市</v>
      </c>
      <c r="H6728" s="7">
        <v>96.0048911716409</v>
      </c>
      <c r="I6728" s="7">
        <v>88.0294537991522</v>
      </c>
      <c r="J6728" s="7">
        <v>111.841950745934</v>
      </c>
      <c r="K6728" s="7">
        <v>46.7080277046241</v>
      </c>
      <c r="L6728" s="7">
        <v>84.3236785452589</v>
      </c>
      <c r="M6728" s="7">
        <v>68.467134968859</v>
      </c>
      <c r="N6728" s="7">
        <v>127.986695728795</v>
      </c>
      <c r="O6728" s="7">
        <v>124.250429440631</v>
      </c>
      <c r="P6728" s="7">
        <v>123.478686760014</v>
      </c>
      <c r="Q6728" s="7">
        <v>93.5670781640418</v>
      </c>
    </row>
    <row r="6729" spans="1:17">
      <c r="A6729" s="6">
        <v>2017</v>
      </c>
      <c r="B6729" t="s">
        <v>814</v>
      </c>
      <c r="C6729">
        <v>210123</v>
      </c>
      <c r="D6729">
        <f t="shared" si="210"/>
        <v>21</v>
      </c>
      <c r="E6729" t="str">
        <f>VLOOKUP(D6729,'Regionalism Code'!B:C,2,FALSE)</f>
        <v>辽宁省</v>
      </c>
      <c r="F6729">
        <f t="shared" si="211"/>
        <v>2101</v>
      </c>
      <c r="G6729" t="str">
        <f>IF(F6729&gt;10000,"省直辖县市",VLOOKUP(F6729,'Regionalism Code'!H:I,2,FALSE))</f>
        <v>沈阳市</v>
      </c>
      <c r="H6729" s="7">
        <v>95.7068317521239</v>
      </c>
      <c r="I6729" s="7">
        <v>87.5386563720762</v>
      </c>
      <c r="J6729" s="7">
        <v>112.796457655173</v>
      </c>
      <c r="K6729" s="7">
        <v>43.7508969728656</v>
      </c>
      <c r="L6729" s="7">
        <v>92.7965173285485</v>
      </c>
      <c r="M6729" s="7">
        <v>62.8957468644308</v>
      </c>
      <c r="N6729" s="7">
        <v>128.477619942253</v>
      </c>
      <c r="O6729" s="7">
        <v>126.203776557175</v>
      </c>
      <c r="P6729" s="7">
        <v>115.686598948728</v>
      </c>
      <c r="Q6729" s="7">
        <v>91.6293068284655</v>
      </c>
    </row>
    <row r="6730" spans="1:17">
      <c r="A6730" s="6">
        <v>2017</v>
      </c>
      <c r="B6730" t="s">
        <v>815</v>
      </c>
      <c r="C6730">
        <v>210124</v>
      </c>
      <c r="D6730">
        <f t="shared" si="210"/>
        <v>21</v>
      </c>
      <c r="E6730" t="str">
        <f>VLOOKUP(D6730,'Regionalism Code'!B:C,2,FALSE)</f>
        <v>辽宁省</v>
      </c>
      <c r="F6730">
        <f t="shared" si="211"/>
        <v>2101</v>
      </c>
      <c r="G6730" t="str">
        <f>IF(F6730&gt;10000,"省直辖县市",VLOOKUP(F6730,'Regionalism Code'!H:I,2,FALSE))</f>
        <v>沈阳市</v>
      </c>
      <c r="H6730" s="7">
        <v>96.681400657145</v>
      </c>
      <c r="I6730" s="7">
        <v>87.1551206244182</v>
      </c>
      <c r="J6730" s="7">
        <v>114.998804921992</v>
      </c>
      <c r="K6730" s="7">
        <v>47.8728351094542</v>
      </c>
      <c r="L6730" s="7">
        <v>90.4013953066495</v>
      </c>
      <c r="M6730" s="7">
        <v>66.5497922395246</v>
      </c>
      <c r="N6730" s="7">
        <v>133.331097226283</v>
      </c>
      <c r="O6730" s="7">
        <v>127.439659434374</v>
      </c>
      <c r="P6730" s="7">
        <v>120.515676438685</v>
      </c>
      <c r="Q6730" s="7">
        <v>94.8573057604216</v>
      </c>
    </row>
    <row r="6731" spans="1:17">
      <c r="A6731" s="6">
        <v>2017</v>
      </c>
      <c r="B6731" t="s">
        <v>816</v>
      </c>
      <c r="C6731">
        <v>210181</v>
      </c>
      <c r="D6731">
        <f t="shared" si="210"/>
        <v>21</v>
      </c>
      <c r="E6731" t="str">
        <f>VLOOKUP(D6731,'Regionalism Code'!B:C,2,FALSE)</f>
        <v>辽宁省</v>
      </c>
      <c r="F6731">
        <f t="shared" si="211"/>
        <v>2101</v>
      </c>
      <c r="G6731" t="str">
        <f>IF(F6731&gt;10000,"省直辖县市",VLOOKUP(F6731,'Regionalism Code'!H:I,2,FALSE))</f>
        <v>沈阳市</v>
      </c>
      <c r="H6731" s="7">
        <v>96.936370896547</v>
      </c>
      <c r="I6731" s="7">
        <v>88.9760668492582</v>
      </c>
      <c r="J6731" s="7">
        <v>113.269698914819</v>
      </c>
      <c r="K6731" s="7">
        <v>46.5028891416447</v>
      </c>
      <c r="L6731" s="7">
        <v>85.4893126247289</v>
      </c>
      <c r="M6731" s="7">
        <v>66.0071277319957</v>
      </c>
      <c r="N6731" s="7">
        <v>133.907003075079</v>
      </c>
      <c r="O6731" s="7">
        <v>123.983671103816</v>
      </c>
      <c r="P6731" s="7">
        <v>123.754161592091</v>
      </c>
      <c r="Q6731" s="7">
        <v>93.5468466177596</v>
      </c>
    </row>
    <row r="6732" spans="1:17">
      <c r="A6732" s="6">
        <v>2017</v>
      </c>
      <c r="B6732" t="s">
        <v>817</v>
      </c>
      <c r="C6732">
        <v>210202</v>
      </c>
      <c r="D6732">
        <f t="shared" si="210"/>
        <v>21</v>
      </c>
      <c r="E6732" t="str">
        <f>VLOOKUP(D6732,'Regionalism Code'!B:C,2,FALSE)</f>
        <v>辽宁省</v>
      </c>
      <c r="F6732">
        <f t="shared" si="211"/>
        <v>2102</v>
      </c>
      <c r="G6732" t="str">
        <f>IF(F6732&gt;10000,"省直辖县市",VLOOKUP(F6732,'Regionalism Code'!H:I,2,FALSE))</f>
        <v>大连市</v>
      </c>
      <c r="H6732" s="7">
        <v>118.257346544033</v>
      </c>
      <c r="I6732" s="7">
        <v>105.970479625176</v>
      </c>
      <c r="J6732" s="7">
        <v>149.181962309116</v>
      </c>
      <c r="K6732" s="7">
        <v>90.7810841695955</v>
      </c>
      <c r="L6732" s="7">
        <v>120.761933411115</v>
      </c>
      <c r="M6732" s="7">
        <v>99.7343547986418</v>
      </c>
      <c r="N6732" s="7">
        <v>171.469391707836</v>
      </c>
      <c r="O6732" s="7">
        <v>162.615500573076</v>
      </c>
      <c r="P6732" s="7">
        <v>144.073238569782</v>
      </c>
      <c r="Q6732" s="7">
        <v>102.640683552663</v>
      </c>
    </row>
    <row r="6733" spans="1:17">
      <c r="A6733" s="6">
        <v>2017</v>
      </c>
      <c r="B6733" t="s">
        <v>818</v>
      </c>
      <c r="C6733">
        <v>210203</v>
      </c>
      <c r="D6733">
        <f t="shared" si="210"/>
        <v>21</v>
      </c>
      <c r="E6733" t="str">
        <f>VLOOKUP(D6733,'Regionalism Code'!B:C,2,FALSE)</f>
        <v>辽宁省</v>
      </c>
      <c r="F6733">
        <f t="shared" si="211"/>
        <v>2102</v>
      </c>
      <c r="G6733" t="str">
        <f>IF(F6733&gt;10000,"省直辖县市",VLOOKUP(F6733,'Regionalism Code'!H:I,2,FALSE))</f>
        <v>大连市</v>
      </c>
      <c r="H6733" s="7">
        <v>115.352807055864</v>
      </c>
      <c r="I6733" s="7">
        <v>104.330248817354</v>
      </c>
      <c r="J6733" s="7">
        <v>145.025700028889</v>
      </c>
      <c r="K6733" s="7">
        <v>86.2976292138721</v>
      </c>
      <c r="L6733" s="7">
        <v>113.622845977819</v>
      </c>
      <c r="M6733" s="7">
        <v>98.8181306343744</v>
      </c>
      <c r="N6733" s="7">
        <v>169.663426552907</v>
      </c>
      <c r="O6733" s="7">
        <v>156.866555858685</v>
      </c>
      <c r="P6733" s="7">
        <v>142.928624729835</v>
      </c>
      <c r="Q6733" s="7">
        <v>97.8358194281778</v>
      </c>
    </row>
    <row r="6734" spans="1:17">
      <c r="A6734" s="6">
        <v>2017</v>
      </c>
      <c r="B6734" t="s">
        <v>819</v>
      </c>
      <c r="C6734">
        <v>210204</v>
      </c>
      <c r="D6734">
        <f t="shared" si="210"/>
        <v>21</v>
      </c>
      <c r="E6734" t="str">
        <f>VLOOKUP(D6734,'Regionalism Code'!B:C,2,FALSE)</f>
        <v>辽宁省</v>
      </c>
      <c r="F6734">
        <f t="shared" si="211"/>
        <v>2102</v>
      </c>
      <c r="G6734" t="str">
        <f>IF(F6734&gt;10000,"省直辖县市",VLOOKUP(F6734,'Regionalism Code'!H:I,2,FALSE))</f>
        <v>大连市</v>
      </c>
      <c r="H6734" s="7">
        <v>118.113570169909</v>
      </c>
      <c r="I6734" s="7">
        <v>106.282519618324</v>
      </c>
      <c r="J6734" s="7">
        <v>148.28912686432</v>
      </c>
      <c r="K6734" s="7">
        <v>92.4659246780335</v>
      </c>
      <c r="L6734" s="7">
        <v>118.254316104533</v>
      </c>
      <c r="M6734" s="7">
        <v>102.671468036677</v>
      </c>
      <c r="N6734" s="7">
        <v>173.465155443734</v>
      </c>
      <c r="O6734" s="7">
        <v>159.754079778354</v>
      </c>
      <c r="P6734" s="7">
        <v>142.500899030619</v>
      </c>
      <c r="Q6734" s="7">
        <v>102.352959521704</v>
      </c>
    </row>
    <row r="6735" spans="1:17">
      <c r="A6735" s="6">
        <v>2017</v>
      </c>
      <c r="B6735" t="s">
        <v>820</v>
      </c>
      <c r="C6735">
        <v>210211</v>
      </c>
      <c r="D6735">
        <f t="shared" si="210"/>
        <v>21</v>
      </c>
      <c r="E6735" t="str">
        <f>VLOOKUP(D6735,'Regionalism Code'!B:C,2,FALSE)</f>
        <v>辽宁省</v>
      </c>
      <c r="F6735">
        <f t="shared" si="211"/>
        <v>2102</v>
      </c>
      <c r="G6735" t="str">
        <f>IF(F6735&gt;10000,"省直辖县市",VLOOKUP(F6735,'Regionalism Code'!H:I,2,FALSE))</f>
        <v>大连市</v>
      </c>
      <c r="H6735" s="7">
        <v>117.771515935924</v>
      </c>
      <c r="I6735" s="7">
        <v>108.816690274384</v>
      </c>
      <c r="J6735" s="7">
        <v>143.05529113178</v>
      </c>
      <c r="K6735" s="7">
        <v>87.6268345567753</v>
      </c>
      <c r="L6735" s="7">
        <v>113.717903930079</v>
      </c>
      <c r="M6735" s="7">
        <v>98.457385003752</v>
      </c>
      <c r="N6735" s="7">
        <v>167.850417415369</v>
      </c>
      <c r="O6735" s="7">
        <v>153.106508358794</v>
      </c>
      <c r="P6735" s="7">
        <v>141.664857497812</v>
      </c>
      <c r="Q6735" s="7">
        <v>101.4027808253</v>
      </c>
    </row>
    <row r="6736" spans="1:17">
      <c r="A6736" s="6">
        <v>2017</v>
      </c>
      <c r="B6736" t="s">
        <v>821</v>
      </c>
      <c r="C6736">
        <v>210212</v>
      </c>
      <c r="D6736">
        <f t="shared" si="210"/>
        <v>21</v>
      </c>
      <c r="E6736" t="str">
        <f>VLOOKUP(D6736,'Regionalism Code'!B:C,2,FALSE)</f>
        <v>辽宁省</v>
      </c>
      <c r="F6736">
        <f t="shared" si="211"/>
        <v>2102</v>
      </c>
      <c r="G6736" t="str">
        <f>IF(F6736&gt;10000,"省直辖县市",VLOOKUP(F6736,'Regionalism Code'!H:I,2,FALSE))</f>
        <v>大连市</v>
      </c>
      <c r="H6736" s="7">
        <v>113.570179852446</v>
      </c>
      <c r="I6736" s="7">
        <v>105.238826674686</v>
      </c>
      <c r="J6736" s="7">
        <v>131.413105094128</v>
      </c>
      <c r="K6736" s="7">
        <v>82.1513671133266</v>
      </c>
      <c r="L6736" s="7">
        <v>106.036531865455</v>
      </c>
      <c r="M6736" s="7">
        <v>88.9818471437565</v>
      </c>
      <c r="N6736" s="7">
        <v>151.720329459783</v>
      </c>
      <c r="O6736" s="7">
        <v>141.176172353337</v>
      </c>
      <c r="P6736" s="7">
        <v>132.000118697561</v>
      </c>
      <c r="Q6736" s="7">
        <v>108.66369417309</v>
      </c>
    </row>
    <row r="6737" spans="1:17">
      <c r="A6737" s="6">
        <v>2017</v>
      </c>
      <c r="B6737" t="s">
        <v>822</v>
      </c>
      <c r="C6737">
        <v>210213</v>
      </c>
      <c r="D6737">
        <f t="shared" si="210"/>
        <v>21</v>
      </c>
      <c r="E6737" t="str">
        <f>VLOOKUP(D6737,'Regionalism Code'!B:C,2,FALSE)</f>
        <v>辽宁省</v>
      </c>
      <c r="F6737">
        <f t="shared" si="211"/>
        <v>2102</v>
      </c>
      <c r="G6737" t="str">
        <f>IF(F6737&gt;10000,"省直辖县市",VLOOKUP(F6737,'Regionalism Code'!H:I,2,FALSE))</f>
        <v>大连市</v>
      </c>
      <c r="H6737" s="7">
        <v>112.864611066782</v>
      </c>
      <c r="I6737" s="7">
        <v>106.59110433132</v>
      </c>
      <c r="J6737" s="7">
        <v>130.600955759597</v>
      </c>
      <c r="K6737" s="7">
        <v>74.1149643965999</v>
      </c>
      <c r="L6737" s="7">
        <v>101.630426566683</v>
      </c>
      <c r="M6737" s="7">
        <v>86.9080294399711</v>
      </c>
      <c r="N6737" s="7">
        <v>152.307656831653</v>
      </c>
      <c r="O6737" s="7">
        <v>140.106531967239</v>
      </c>
      <c r="P6737" s="7">
        <v>138.260235197588</v>
      </c>
      <c r="Q6737" s="7">
        <v>101.356782745001</v>
      </c>
    </row>
    <row r="6738" spans="1:17">
      <c r="A6738" s="6">
        <v>2017</v>
      </c>
      <c r="B6738" t="s">
        <v>823</v>
      </c>
      <c r="C6738">
        <v>210224</v>
      </c>
      <c r="D6738">
        <f t="shared" si="210"/>
        <v>21</v>
      </c>
      <c r="E6738" t="str">
        <f>VLOOKUP(D6738,'Regionalism Code'!B:C,2,FALSE)</f>
        <v>辽宁省</v>
      </c>
      <c r="F6738">
        <f t="shared" si="211"/>
        <v>2102</v>
      </c>
      <c r="G6738" t="str">
        <f>IF(F6738&gt;10000,"省直辖县市",VLOOKUP(F6738,'Regionalism Code'!H:I,2,FALSE))</f>
        <v>大连市</v>
      </c>
      <c r="H6738" s="7">
        <v>104.295893250617</v>
      </c>
      <c r="I6738" s="7">
        <v>94.325014435851</v>
      </c>
      <c r="J6738" s="7">
        <v>126.350022656539</v>
      </c>
      <c r="K6738" s="7">
        <v>57.7208588207737</v>
      </c>
      <c r="L6738" s="7">
        <v>108.501818626746</v>
      </c>
      <c r="M6738" s="7">
        <v>72.9268417480644</v>
      </c>
      <c r="N6738" s="7">
        <v>156.943229075005</v>
      </c>
      <c r="O6738" s="7">
        <v>132.117084107671</v>
      </c>
      <c r="P6738" s="7">
        <v>119.829876692853</v>
      </c>
      <c r="Q6738" s="7">
        <v>97.1501008615944</v>
      </c>
    </row>
    <row r="6739" spans="1:17">
      <c r="A6739" s="6">
        <v>2017</v>
      </c>
      <c r="B6739" t="s">
        <v>824</v>
      </c>
      <c r="C6739">
        <v>210281</v>
      </c>
      <c r="D6739">
        <f t="shared" si="210"/>
        <v>21</v>
      </c>
      <c r="E6739" t="str">
        <f>VLOOKUP(D6739,'Regionalism Code'!B:C,2,FALSE)</f>
        <v>辽宁省</v>
      </c>
      <c r="F6739">
        <f t="shared" si="211"/>
        <v>2102</v>
      </c>
      <c r="G6739" t="str">
        <f>IF(F6739&gt;10000,"省直辖县市",VLOOKUP(F6739,'Regionalism Code'!H:I,2,FALSE))</f>
        <v>大连市</v>
      </c>
      <c r="H6739" s="7">
        <v>105.583729615194</v>
      </c>
      <c r="I6739" s="7">
        <v>92.9049360609021</v>
      </c>
      <c r="J6739" s="7">
        <v>124.655337317687</v>
      </c>
      <c r="K6739" s="7">
        <v>59.901599115948</v>
      </c>
      <c r="L6739" s="7">
        <v>98.0385734548597</v>
      </c>
      <c r="M6739" s="7">
        <v>79.2792102900194</v>
      </c>
      <c r="N6739" s="7">
        <v>152.560888511233</v>
      </c>
      <c r="O6739" s="7">
        <v>132.220925892048</v>
      </c>
      <c r="P6739" s="7">
        <v>125.119593236648</v>
      </c>
      <c r="Q6739" s="7">
        <v>112.799217338823</v>
      </c>
    </row>
    <row r="6740" spans="1:17">
      <c r="A6740" s="6">
        <v>2017</v>
      </c>
      <c r="B6740" t="s">
        <v>825</v>
      </c>
      <c r="C6740">
        <v>210282</v>
      </c>
      <c r="D6740">
        <f t="shared" si="210"/>
        <v>21</v>
      </c>
      <c r="E6740" t="str">
        <f>VLOOKUP(D6740,'Regionalism Code'!B:C,2,FALSE)</f>
        <v>辽宁省</v>
      </c>
      <c r="F6740">
        <f t="shared" si="211"/>
        <v>2102</v>
      </c>
      <c r="G6740" t="str">
        <f>IF(F6740&gt;10000,"省直辖县市",VLOOKUP(F6740,'Regionalism Code'!H:I,2,FALSE))</f>
        <v>大连市</v>
      </c>
      <c r="H6740" s="7">
        <v>103.770201450112</v>
      </c>
      <c r="I6740" s="7">
        <v>90.0333742087473</v>
      </c>
      <c r="J6740" s="7">
        <v>122.04125832465</v>
      </c>
      <c r="K6740" s="7">
        <v>55.5372622121561</v>
      </c>
      <c r="L6740" s="7">
        <v>96.8154773933757</v>
      </c>
      <c r="M6740" s="7">
        <v>73.1584049358087</v>
      </c>
      <c r="N6740" s="7">
        <v>145.063512645333</v>
      </c>
      <c r="O6740" s="7">
        <v>131.188573781586</v>
      </c>
      <c r="P6740" s="7">
        <v>129.415703118629</v>
      </c>
      <c r="Q6740" s="7">
        <v>115.933914583539</v>
      </c>
    </row>
    <row r="6741" spans="1:17">
      <c r="A6741" s="6">
        <v>2017</v>
      </c>
      <c r="B6741" t="s">
        <v>826</v>
      </c>
      <c r="C6741">
        <v>210283</v>
      </c>
      <c r="D6741">
        <f t="shared" si="210"/>
        <v>21</v>
      </c>
      <c r="E6741" t="str">
        <f>VLOOKUP(D6741,'Regionalism Code'!B:C,2,FALSE)</f>
        <v>辽宁省</v>
      </c>
      <c r="F6741">
        <f t="shared" si="211"/>
        <v>2102</v>
      </c>
      <c r="G6741" t="str">
        <f>IF(F6741&gt;10000,"省直辖县市",VLOOKUP(F6741,'Regionalism Code'!H:I,2,FALSE))</f>
        <v>大连市</v>
      </c>
      <c r="H6741" s="7">
        <v>100.193809858775</v>
      </c>
      <c r="I6741" s="7">
        <v>88.6565154371908</v>
      </c>
      <c r="J6741" s="7">
        <v>120.209311633115</v>
      </c>
      <c r="K6741" s="7">
        <v>53.8295058055099</v>
      </c>
      <c r="L6741" s="7">
        <v>99.0229659579599</v>
      </c>
      <c r="M6741" s="7">
        <v>71.703795913324</v>
      </c>
      <c r="N6741" s="7">
        <v>141.960475008112</v>
      </c>
      <c r="O6741" s="7">
        <v>129.650320562317</v>
      </c>
      <c r="P6741" s="7">
        <v>122.931261261313</v>
      </c>
      <c r="Q6741" s="7">
        <v>101.924552570935</v>
      </c>
    </row>
    <row r="6742" spans="1:17">
      <c r="A6742" s="6">
        <v>2017</v>
      </c>
      <c r="B6742" t="s">
        <v>827</v>
      </c>
      <c r="C6742">
        <v>210302</v>
      </c>
      <c r="D6742">
        <f t="shared" si="210"/>
        <v>21</v>
      </c>
      <c r="E6742" t="str">
        <f>VLOOKUP(D6742,'Regionalism Code'!B:C,2,FALSE)</f>
        <v>辽宁省</v>
      </c>
      <c r="F6742">
        <f t="shared" si="211"/>
        <v>2103</v>
      </c>
      <c r="G6742" t="str">
        <f>IF(F6742&gt;10000,"省直辖县市",VLOOKUP(F6742,'Regionalism Code'!H:I,2,FALSE))</f>
        <v>鞍山市</v>
      </c>
      <c r="H6742" s="7">
        <v>108.474013439399</v>
      </c>
      <c r="I6742" s="7">
        <v>98.9918203829093</v>
      </c>
      <c r="J6742" s="7">
        <v>135.877026025104</v>
      </c>
      <c r="K6742" s="7">
        <v>74.5189436147451</v>
      </c>
      <c r="L6742" s="7">
        <v>114.840799892322</v>
      </c>
      <c r="M6742" s="7">
        <v>92.9215177351449</v>
      </c>
      <c r="N6742" s="7">
        <v>162.397633835648</v>
      </c>
      <c r="O6742" s="7">
        <v>140.54930169803</v>
      </c>
      <c r="P6742" s="7">
        <v>138.9507915026</v>
      </c>
      <c r="Q6742" s="7">
        <v>89.9950776781425</v>
      </c>
    </row>
    <row r="6743" spans="1:17">
      <c r="A6743" s="6">
        <v>2017</v>
      </c>
      <c r="B6743" t="s">
        <v>808</v>
      </c>
      <c r="C6743">
        <v>210303</v>
      </c>
      <c r="D6743">
        <f t="shared" si="210"/>
        <v>21</v>
      </c>
      <c r="E6743" t="str">
        <f>VLOOKUP(D6743,'Regionalism Code'!B:C,2,FALSE)</f>
        <v>辽宁省</v>
      </c>
      <c r="F6743">
        <f t="shared" si="211"/>
        <v>2103</v>
      </c>
      <c r="G6743" t="str">
        <f>IF(F6743&gt;10000,"省直辖县市",VLOOKUP(F6743,'Regionalism Code'!H:I,2,FALSE))</f>
        <v>鞍山市</v>
      </c>
      <c r="H6743" s="7">
        <v>102.671512471021</v>
      </c>
      <c r="I6743" s="7">
        <v>90.3707324921957</v>
      </c>
      <c r="J6743" s="7">
        <v>129.957883344302</v>
      </c>
      <c r="K6743" s="7">
        <v>71.8171186639063</v>
      </c>
      <c r="L6743" s="7">
        <v>107.94090305128</v>
      </c>
      <c r="M6743" s="7">
        <v>86.3680795658499</v>
      </c>
      <c r="N6743" s="7">
        <v>146.416097922859</v>
      </c>
      <c r="O6743" s="7">
        <v>138.643237179157</v>
      </c>
      <c r="P6743" s="7">
        <v>143.406053728325</v>
      </c>
      <c r="Q6743" s="7">
        <v>93.7111031268107</v>
      </c>
    </row>
    <row r="6744" spans="1:17">
      <c r="A6744" s="6">
        <v>2017</v>
      </c>
      <c r="B6744" t="s">
        <v>828</v>
      </c>
      <c r="C6744">
        <v>210304</v>
      </c>
      <c r="D6744">
        <f t="shared" si="210"/>
        <v>21</v>
      </c>
      <c r="E6744" t="str">
        <f>VLOOKUP(D6744,'Regionalism Code'!B:C,2,FALSE)</f>
        <v>辽宁省</v>
      </c>
      <c r="F6744">
        <f t="shared" si="211"/>
        <v>2103</v>
      </c>
      <c r="G6744" t="str">
        <f>IF(F6744&gt;10000,"省直辖县市",VLOOKUP(F6744,'Regionalism Code'!H:I,2,FALSE))</f>
        <v>鞍山市</v>
      </c>
      <c r="H6744" s="7">
        <v>108.809119611162</v>
      </c>
      <c r="I6744" s="7">
        <v>98.8360789123854</v>
      </c>
      <c r="J6744" s="7">
        <v>132.303175098321</v>
      </c>
      <c r="K6744" s="7">
        <v>73.883844665598</v>
      </c>
      <c r="L6744" s="7">
        <v>108.007232188097</v>
      </c>
      <c r="M6744" s="7">
        <v>90.5835144899025</v>
      </c>
      <c r="N6744" s="7">
        <v>160.628271122148</v>
      </c>
      <c r="O6744" s="7">
        <v>135.692273165994</v>
      </c>
      <c r="P6744" s="7">
        <v>138.896097061152</v>
      </c>
      <c r="Q6744" s="7">
        <v>99.0541683518033</v>
      </c>
    </row>
    <row r="6745" spans="1:17">
      <c r="A6745" s="6">
        <v>2017</v>
      </c>
      <c r="B6745" t="s">
        <v>829</v>
      </c>
      <c r="C6745">
        <v>210311</v>
      </c>
      <c r="D6745">
        <f t="shared" si="210"/>
        <v>21</v>
      </c>
      <c r="E6745" t="str">
        <f>VLOOKUP(D6745,'Regionalism Code'!B:C,2,FALSE)</f>
        <v>辽宁省</v>
      </c>
      <c r="F6745">
        <f t="shared" si="211"/>
        <v>2103</v>
      </c>
      <c r="G6745" t="str">
        <f>IF(F6745&gt;10000,"省直辖县市",VLOOKUP(F6745,'Regionalism Code'!H:I,2,FALSE))</f>
        <v>鞍山市</v>
      </c>
      <c r="H6745" s="7">
        <v>97.7475114737941</v>
      </c>
      <c r="I6745" s="7">
        <v>88.6276604180997</v>
      </c>
      <c r="J6745" s="7">
        <v>116.381511048108</v>
      </c>
      <c r="K6745" s="7">
        <v>48.4785880183231</v>
      </c>
      <c r="L6745" s="7">
        <v>85.4738081027012</v>
      </c>
      <c r="M6745" s="7">
        <v>71.3658298695947</v>
      </c>
      <c r="N6745" s="7">
        <v>147.242640012486</v>
      </c>
      <c r="O6745" s="7">
        <v>120.733836805923</v>
      </c>
      <c r="P6745" s="7">
        <v>129.619139827863</v>
      </c>
      <c r="Q6745" s="7">
        <v>94.0061566193675</v>
      </c>
    </row>
    <row r="6746" spans="1:17">
      <c r="A6746" s="6">
        <v>2017</v>
      </c>
      <c r="B6746" t="s">
        <v>830</v>
      </c>
      <c r="C6746">
        <v>210321</v>
      </c>
      <c r="D6746">
        <f t="shared" si="210"/>
        <v>21</v>
      </c>
      <c r="E6746" t="str">
        <f>VLOOKUP(D6746,'Regionalism Code'!B:C,2,FALSE)</f>
        <v>辽宁省</v>
      </c>
      <c r="F6746">
        <f t="shared" si="211"/>
        <v>2103</v>
      </c>
      <c r="G6746" t="str">
        <f>IF(F6746&gt;10000,"省直辖县市",VLOOKUP(F6746,'Regionalism Code'!H:I,2,FALSE))</f>
        <v>鞍山市</v>
      </c>
      <c r="H6746" s="7">
        <v>95.7836202561351</v>
      </c>
      <c r="I6746" s="7">
        <v>87.9104157247358</v>
      </c>
      <c r="J6746" s="7">
        <v>113.933479858197</v>
      </c>
      <c r="K6746" s="7">
        <v>48.2779394726608</v>
      </c>
      <c r="L6746" s="7">
        <v>88.7411505410033</v>
      </c>
      <c r="M6746" s="7">
        <v>74.2286483481677</v>
      </c>
      <c r="N6746" s="7">
        <v>134.900796543555</v>
      </c>
      <c r="O6746" s="7">
        <v>123.125686792856</v>
      </c>
      <c r="P6746" s="7">
        <v>119.992291698285</v>
      </c>
      <c r="Q6746" s="7">
        <v>88.8054990100369</v>
      </c>
    </row>
    <row r="6747" spans="1:17">
      <c r="A6747" s="6">
        <v>2017</v>
      </c>
      <c r="B6747" t="s">
        <v>831</v>
      </c>
      <c r="C6747">
        <v>210323</v>
      </c>
      <c r="D6747">
        <f t="shared" si="210"/>
        <v>21</v>
      </c>
      <c r="E6747" t="str">
        <f>VLOOKUP(D6747,'Regionalism Code'!B:C,2,FALSE)</f>
        <v>辽宁省</v>
      </c>
      <c r="F6747">
        <f t="shared" si="211"/>
        <v>2103</v>
      </c>
      <c r="G6747" t="str">
        <f>IF(F6747&gt;10000,"省直辖县市",VLOOKUP(F6747,'Regionalism Code'!H:I,2,FALSE))</f>
        <v>鞍山市</v>
      </c>
      <c r="H6747" s="7">
        <v>95.2743008279206</v>
      </c>
      <c r="I6747" s="7">
        <v>85.9572309629126</v>
      </c>
      <c r="J6747" s="7">
        <v>116.661001699679</v>
      </c>
      <c r="K6747" s="7">
        <v>46.8695492476909</v>
      </c>
      <c r="L6747" s="7">
        <v>96.2813080704263</v>
      </c>
      <c r="M6747" s="7">
        <v>68.2504076302711</v>
      </c>
      <c r="N6747" s="7">
        <v>133.856297444183</v>
      </c>
      <c r="O6747" s="7">
        <v>128.366886570809</v>
      </c>
      <c r="P6747" s="7">
        <v>122.221907425991</v>
      </c>
      <c r="Q6747" s="7">
        <v>87.1819138617467</v>
      </c>
    </row>
    <row r="6748" spans="1:17">
      <c r="A6748" s="6">
        <v>2017</v>
      </c>
      <c r="B6748" t="s">
        <v>832</v>
      </c>
      <c r="C6748">
        <v>210381</v>
      </c>
      <c r="D6748">
        <f t="shared" si="210"/>
        <v>21</v>
      </c>
      <c r="E6748" t="str">
        <f>VLOOKUP(D6748,'Regionalism Code'!B:C,2,FALSE)</f>
        <v>辽宁省</v>
      </c>
      <c r="F6748">
        <f t="shared" si="211"/>
        <v>2103</v>
      </c>
      <c r="G6748" t="str">
        <f>IF(F6748&gt;10000,"省直辖县市",VLOOKUP(F6748,'Regionalism Code'!H:I,2,FALSE))</f>
        <v>鞍山市</v>
      </c>
      <c r="H6748" s="7">
        <v>98.5860659159526</v>
      </c>
      <c r="I6748" s="7">
        <v>92.3988276810183</v>
      </c>
      <c r="J6748" s="7">
        <v>119.778288774293</v>
      </c>
      <c r="K6748" s="7">
        <v>64.4266439986754</v>
      </c>
      <c r="L6748" s="7">
        <v>94.7827597883293</v>
      </c>
      <c r="M6748" s="7">
        <v>75.7158269567718</v>
      </c>
      <c r="N6748" s="7">
        <v>134.830037889211</v>
      </c>
      <c r="O6748" s="7">
        <v>131.580344959007</v>
      </c>
      <c r="P6748" s="7">
        <v>128.716236413485</v>
      </c>
      <c r="Q6748" s="7">
        <v>80.5126292778388</v>
      </c>
    </row>
    <row r="6749" spans="1:17">
      <c r="A6749" s="6">
        <v>2017</v>
      </c>
      <c r="B6749" t="s">
        <v>833</v>
      </c>
      <c r="C6749">
        <v>210402</v>
      </c>
      <c r="D6749">
        <f t="shared" si="210"/>
        <v>21</v>
      </c>
      <c r="E6749" t="str">
        <f>VLOOKUP(D6749,'Regionalism Code'!B:C,2,FALSE)</f>
        <v>辽宁省</v>
      </c>
      <c r="F6749">
        <f t="shared" si="211"/>
        <v>2104</v>
      </c>
      <c r="G6749" t="str">
        <f>IF(F6749&gt;10000,"省直辖县市",VLOOKUP(F6749,'Regionalism Code'!H:I,2,FALSE))</f>
        <v>抚顺市</v>
      </c>
      <c r="H6749" s="7">
        <v>106.14508045395</v>
      </c>
      <c r="I6749" s="7">
        <v>96.1776151649722</v>
      </c>
      <c r="J6749" s="7">
        <v>129.85222839562</v>
      </c>
      <c r="K6749" s="7">
        <v>65.2836001808418</v>
      </c>
      <c r="L6749" s="7">
        <v>102.139894084868</v>
      </c>
      <c r="M6749" s="7">
        <v>86.8194281245418</v>
      </c>
      <c r="N6749" s="7">
        <v>158.642480432926</v>
      </c>
      <c r="O6749" s="7">
        <v>134.936405024338</v>
      </c>
      <c r="P6749" s="7">
        <v>137.71420442872</v>
      </c>
      <c r="Q6749" s="7">
        <v>95.9843335602471</v>
      </c>
    </row>
    <row r="6750" spans="1:17">
      <c r="A6750" s="6">
        <v>2017</v>
      </c>
      <c r="B6750" t="s">
        <v>834</v>
      </c>
      <c r="C6750">
        <v>210403</v>
      </c>
      <c r="D6750">
        <f t="shared" si="210"/>
        <v>21</v>
      </c>
      <c r="E6750" t="str">
        <f>VLOOKUP(D6750,'Regionalism Code'!B:C,2,FALSE)</f>
        <v>辽宁省</v>
      </c>
      <c r="F6750">
        <f t="shared" si="211"/>
        <v>2104</v>
      </c>
      <c r="G6750" t="str">
        <f>IF(F6750&gt;10000,"省直辖县市",VLOOKUP(F6750,'Regionalism Code'!H:I,2,FALSE))</f>
        <v>抚顺市</v>
      </c>
      <c r="H6750" s="7">
        <v>100.102026229636</v>
      </c>
      <c r="I6750" s="7">
        <v>91.2084354192152</v>
      </c>
      <c r="J6750" s="7">
        <v>116.878640841701</v>
      </c>
      <c r="K6750" s="7">
        <v>49.9610440410928</v>
      </c>
      <c r="L6750" s="7">
        <v>95.8643970038937</v>
      </c>
      <c r="M6750" s="7">
        <v>72.0169994393704</v>
      </c>
      <c r="N6750" s="7">
        <v>137.333845556411</v>
      </c>
      <c r="O6750" s="7">
        <v>122.6913311221</v>
      </c>
      <c r="P6750" s="7">
        <v>134.25230882253</v>
      </c>
      <c r="Q6750" s="7">
        <v>98.988870448669</v>
      </c>
    </row>
    <row r="6751" spans="1:17">
      <c r="A6751" s="6">
        <v>2017</v>
      </c>
      <c r="B6751" t="s">
        <v>835</v>
      </c>
      <c r="C6751">
        <v>210404</v>
      </c>
      <c r="D6751">
        <f t="shared" si="210"/>
        <v>21</v>
      </c>
      <c r="E6751" t="str">
        <f>VLOOKUP(D6751,'Regionalism Code'!B:C,2,FALSE)</f>
        <v>辽宁省</v>
      </c>
      <c r="F6751">
        <f t="shared" si="211"/>
        <v>2104</v>
      </c>
      <c r="G6751" t="str">
        <f>IF(F6751&gt;10000,"省直辖县市",VLOOKUP(F6751,'Regionalism Code'!H:I,2,FALSE))</f>
        <v>抚顺市</v>
      </c>
      <c r="H6751" s="7">
        <v>106.939744884407</v>
      </c>
      <c r="I6751" s="7">
        <v>98.9168546367466</v>
      </c>
      <c r="J6751" s="7">
        <v>124.545029270081</v>
      </c>
      <c r="K6751" s="7">
        <v>69.8105204609362</v>
      </c>
      <c r="L6751" s="7">
        <v>100.121910323881</v>
      </c>
      <c r="M6751" s="7">
        <v>82.5391275419283</v>
      </c>
      <c r="N6751" s="7">
        <v>146.740338694156</v>
      </c>
      <c r="O6751" s="7">
        <v>131.621876911731</v>
      </c>
      <c r="P6751" s="7">
        <v>131.189066981006</v>
      </c>
      <c r="Q6751" s="7">
        <v>101.44614528105</v>
      </c>
    </row>
    <row r="6752" spans="1:17">
      <c r="A6752" s="6">
        <v>2017</v>
      </c>
      <c r="B6752" t="s">
        <v>836</v>
      </c>
      <c r="C6752">
        <v>210411</v>
      </c>
      <c r="D6752">
        <f t="shared" si="210"/>
        <v>21</v>
      </c>
      <c r="E6752" t="str">
        <f>VLOOKUP(D6752,'Regionalism Code'!B:C,2,FALSE)</f>
        <v>辽宁省</v>
      </c>
      <c r="F6752">
        <f t="shared" si="211"/>
        <v>2104</v>
      </c>
      <c r="G6752" t="str">
        <f>IF(F6752&gt;10000,"省直辖县市",VLOOKUP(F6752,'Regionalism Code'!H:I,2,FALSE))</f>
        <v>抚顺市</v>
      </c>
      <c r="H6752" s="7">
        <v>106.946100920309</v>
      </c>
      <c r="I6752" s="7">
        <v>98.1540410497703</v>
      </c>
      <c r="J6752" s="7">
        <v>129.704142810756</v>
      </c>
      <c r="K6752" s="7">
        <v>64.7650035026997</v>
      </c>
      <c r="L6752" s="7">
        <v>107.415089798176</v>
      </c>
      <c r="M6752" s="7">
        <v>84.3529238411944</v>
      </c>
      <c r="N6752" s="7">
        <v>156.604905567045</v>
      </c>
      <c r="O6752" s="7">
        <v>135.178209091036</v>
      </c>
      <c r="P6752" s="7">
        <v>133.819217122104</v>
      </c>
      <c r="Q6752" s="7">
        <v>94.6289106618541</v>
      </c>
    </row>
    <row r="6753" spans="1:17">
      <c r="A6753" s="6">
        <v>2017</v>
      </c>
      <c r="B6753" t="s">
        <v>837</v>
      </c>
      <c r="C6753">
        <v>210421</v>
      </c>
      <c r="D6753">
        <f t="shared" si="210"/>
        <v>21</v>
      </c>
      <c r="E6753" t="str">
        <f>VLOOKUP(D6753,'Regionalism Code'!B:C,2,FALSE)</f>
        <v>辽宁省</v>
      </c>
      <c r="F6753">
        <f t="shared" si="211"/>
        <v>2104</v>
      </c>
      <c r="G6753" t="str">
        <f>IF(F6753&gt;10000,"省直辖县市",VLOOKUP(F6753,'Regionalism Code'!H:I,2,FALSE))</f>
        <v>抚顺市</v>
      </c>
      <c r="H6753" s="7">
        <v>90.9227894541252</v>
      </c>
      <c r="I6753" s="7">
        <v>83.8290703417513</v>
      </c>
      <c r="J6753" s="7">
        <v>96.9302336119889</v>
      </c>
      <c r="K6753" s="7">
        <v>28.4708025791638</v>
      </c>
      <c r="L6753" s="7">
        <v>75.1934662516024</v>
      </c>
      <c r="M6753" s="7">
        <v>49.798470286534</v>
      </c>
      <c r="N6753" s="7">
        <v>115.100522774131</v>
      </c>
      <c r="O6753" s="7">
        <v>104.298898563586</v>
      </c>
      <c r="P6753" s="7">
        <v>117.320258518056</v>
      </c>
      <c r="Q6753" s="7">
        <v>103.435213765736</v>
      </c>
    </row>
    <row r="6754" spans="1:17">
      <c r="A6754" s="6">
        <v>2017</v>
      </c>
      <c r="B6754" t="s">
        <v>838</v>
      </c>
      <c r="C6754">
        <v>210422</v>
      </c>
      <c r="D6754">
        <f t="shared" si="210"/>
        <v>21</v>
      </c>
      <c r="E6754" t="str">
        <f>VLOOKUP(D6754,'Regionalism Code'!B:C,2,FALSE)</f>
        <v>辽宁省</v>
      </c>
      <c r="F6754">
        <f t="shared" si="211"/>
        <v>2104</v>
      </c>
      <c r="G6754" t="str">
        <f>IF(F6754&gt;10000,"省直辖县市",VLOOKUP(F6754,'Regionalism Code'!H:I,2,FALSE))</f>
        <v>抚顺市</v>
      </c>
      <c r="H6754" s="7">
        <v>95.9885040529509</v>
      </c>
      <c r="I6754" s="7">
        <v>86.252446138265</v>
      </c>
      <c r="J6754" s="7">
        <v>112.304771970839</v>
      </c>
      <c r="K6754" s="7">
        <v>43.9578425985272</v>
      </c>
      <c r="L6754" s="7">
        <v>95.6866200951888</v>
      </c>
      <c r="M6754" s="7">
        <v>67.3635541545792</v>
      </c>
      <c r="N6754" s="7">
        <v>131.131482773395</v>
      </c>
      <c r="O6754" s="7">
        <v>120.224529328305</v>
      </c>
      <c r="P6754" s="7">
        <v>119.408498710001</v>
      </c>
      <c r="Q6754" s="7">
        <v>98.493431084453</v>
      </c>
    </row>
    <row r="6755" spans="1:17">
      <c r="A6755" s="6">
        <v>2017</v>
      </c>
      <c r="B6755" t="s">
        <v>839</v>
      </c>
      <c r="C6755">
        <v>210423</v>
      </c>
      <c r="D6755">
        <f t="shared" si="210"/>
        <v>21</v>
      </c>
      <c r="E6755" t="str">
        <f>VLOOKUP(D6755,'Regionalism Code'!B:C,2,FALSE)</f>
        <v>辽宁省</v>
      </c>
      <c r="F6755">
        <f t="shared" si="211"/>
        <v>2104</v>
      </c>
      <c r="G6755" t="str">
        <f>IF(F6755&gt;10000,"省直辖县市",VLOOKUP(F6755,'Regionalism Code'!H:I,2,FALSE))</f>
        <v>抚顺市</v>
      </c>
      <c r="H6755" s="7">
        <v>98.4908107669393</v>
      </c>
      <c r="I6755" s="7">
        <v>88.0778490777833</v>
      </c>
      <c r="J6755" s="7">
        <v>119.282522027675</v>
      </c>
      <c r="K6755" s="7">
        <v>50.0686803576482</v>
      </c>
      <c r="L6755" s="7">
        <v>92.9635645023112</v>
      </c>
      <c r="M6755" s="7">
        <v>71.2587919873589</v>
      </c>
      <c r="N6755" s="7">
        <v>143.729182138726</v>
      </c>
      <c r="O6755" s="7">
        <v>128.437664558908</v>
      </c>
      <c r="P6755" s="7">
        <v>125.421956616678</v>
      </c>
      <c r="Q6755" s="7">
        <v>95.0984266597616</v>
      </c>
    </row>
    <row r="6756" spans="1:17">
      <c r="A6756" s="6">
        <v>2017</v>
      </c>
      <c r="B6756" t="s">
        <v>840</v>
      </c>
      <c r="C6756">
        <v>210502</v>
      </c>
      <c r="D6756">
        <f t="shared" si="210"/>
        <v>21</v>
      </c>
      <c r="E6756" t="str">
        <f>VLOOKUP(D6756,'Regionalism Code'!B:C,2,FALSE)</f>
        <v>辽宁省</v>
      </c>
      <c r="F6756">
        <f t="shared" si="211"/>
        <v>2105</v>
      </c>
      <c r="G6756" t="str">
        <f>IF(F6756&gt;10000,"省直辖县市",VLOOKUP(F6756,'Regionalism Code'!H:I,2,FALSE))</f>
        <v>本溪市</v>
      </c>
      <c r="H6756" s="7">
        <v>101.123406402246</v>
      </c>
      <c r="I6756" s="7">
        <v>91.657339495374</v>
      </c>
      <c r="J6756" s="7">
        <v>120.436128630288</v>
      </c>
      <c r="K6756" s="7">
        <v>51.179837423322</v>
      </c>
      <c r="L6756" s="7">
        <v>97.8153073504539</v>
      </c>
      <c r="M6756" s="7">
        <v>72.2233498016721</v>
      </c>
      <c r="N6756" s="7">
        <v>150.881075925343</v>
      </c>
      <c r="O6756" s="7">
        <v>123.074385860757</v>
      </c>
      <c r="P6756" s="7">
        <v>130.694912232653</v>
      </c>
      <c r="Q6756" s="7">
        <v>97.2921103848804</v>
      </c>
    </row>
    <row r="6757" spans="1:17">
      <c r="A6757" s="6">
        <v>2017</v>
      </c>
      <c r="B6757" t="s">
        <v>841</v>
      </c>
      <c r="C6757">
        <v>210503</v>
      </c>
      <c r="D6757">
        <f t="shared" si="210"/>
        <v>21</v>
      </c>
      <c r="E6757" t="str">
        <f>VLOOKUP(D6757,'Regionalism Code'!B:C,2,FALSE)</f>
        <v>辽宁省</v>
      </c>
      <c r="F6757">
        <f t="shared" si="211"/>
        <v>2105</v>
      </c>
      <c r="G6757" t="str">
        <f>IF(F6757&gt;10000,"省直辖县市",VLOOKUP(F6757,'Regionalism Code'!H:I,2,FALSE))</f>
        <v>本溪市</v>
      </c>
      <c r="H6757" s="7">
        <v>104.207848697275</v>
      </c>
      <c r="I6757" s="7">
        <v>97.0964783193465</v>
      </c>
      <c r="J6757" s="7">
        <v>115.701178813805</v>
      </c>
      <c r="K6757" s="7">
        <v>68.396194798314</v>
      </c>
      <c r="L6757" s="7">
        <v>96.9327379205111</v>
      </c>
      <c r="M6757" s="7">
        <v>74.6439807225138</v>
      </c>
      <c r="N6757" s="7">
        <v>134.663564636211</v>
      </c>
      <c r="O6757" s="7">
        <v>120.734670211007</v>
      </c>
      <c r="P6757" s="7">
        <v>125.423865761952</v>
      </c>
      <c r="Q6757" s="7">
        <v>106.810647233052</v>
      </c>
    </row>
    <row r="6758" spans="1:17">
      <c r="A6758" s="6">
        <v>2017</v>
      </c>
      <c r="B6758" t="s">
        <v>842</v>
      </c>
      <c r="C6758">
        <v>210504</v>
      </c>
      <c r="D6758">
        <f t="shared" si="210"/>
        <v>21</v>
      </c>
      <c r="E6758" t="str">
        <f>VLOOKUP(D6758,'Regionalism Code'!B:C,2,FALSE)</f>
        <v>辽宁省</v>
      </c>
      <c r="F6758">
        <f t="shared" si="211"/>
        <v>2105</v>
      </c>
      <c r="G6758" t="str">
        <f>IF(F6758&gt;10000,"省直辖县市",VLOOKUP(F6758,'Regionalism Code'!H:I,2,FALSE))</f>
        <v>本溪市</v>
      </c>
      <c r="H6758" s="7">
        <v>105.254475600982</v>
      </c>
      <c r="I6758" s="7">
        <v>95.9520264264482</v>
      </c>
      <c r="J6758" s="7">
        <v>129.134928081184</v>
      </c>
      <c r="K6758" s="7">
        <v>61.8799568675554</v>
      </c>
      <c r="L6758" s="7">
        <v>109.159348602816</v>
      </c>
      <c r="M6758" s="7">
        <v>81.8104137323279</v>
      </c>
      <c r="N6758" s="7">
        <v>160.424758148987</v>
      </c>
      <c r="O6758" s="7">
        <v>131.76733733207</v>
      </c>
      <c r="P6758" s="7">
        <v>131.702664213382</v>
      </c>
      <c r="Q6758" s="7">
        <v>92.5828807858147</v>
      </c>
    </row>
    <row r="6759" spans="1:17">
      <c r="A6759" s="6">
        <v>2017</v>
      </c>
      <c r="B6759" t="s">
        <v>843</v>
      </c>
      <c r="C6759">
        <v>210505</v>
      </c>
      <c r="D6759">
        <f t="shared" si="210"/>
        <v>21</v>
      </c>
      <c r="E6759" t="str">
        <f>VLOOKUP(D6759,'Regionalism Code'!B:C,2,FALSE)</f>
        <v>辽宁省</v>
      </c>
      <c r="F6759">
        <f t="shared" si="211"/>
        <v>2105</v>
      </c>
      <c r="G6759" t="str">
        <f>IF(F6759&gt;10000,"省直辖县市",VLOOKUP(F6759,'Regionalism Code'!H:I,2,FALSE))</f>
        <v>本溪市</v>
      </c>
      <c r="H6759" s="7">
        <v>93.9613545610257</v>
      </c>
      <c r="I6759" s="7">
        <v>83.0263713691507</v>
      </c>
      <c r="J6759" s="7">
        <v>113.003868930588</v>
      </c>
      <c r="K6759" s="7">
        <v>36.6107305770035</v>
      </c>
      <c r="L6759" s="7">
        <v>87.4027941365813</v>
      </c>
      <c r="M6759" s="7">
        <v>63.3795661543611</v>
      </c>
      <c r="N6759" s="7">
        <v>152.155463823855</v>
      </c>
      <c r="O6759" s="7">
        <v>113.304562659669</v>
      </c>
      <c r="P6759" s="7">
        <v>119.14313329965</v>
      </c>
      <c r="Q6759" s="7">
        <v>95.4709667659464</v>
      </c>
    </row>
    <row r="6760" spans="1:17">
      <c r="A6760" s="6">
        <v>2017</v>
      </c>
      <c r="B6760" t="s">
        <v>844</v>
      </c>
      <c r="C6760">
        <v>210521</v>
      </c>
      <c r="D6760">
        <f t="shared" si="210"/>
        <v>21</v>
      </c>
      <c r="E6760" t="str">
        <f>VLOOKUP(D6760,'Regionalism Code'!B:C,2,FALSE)</f>
        <v>辽宁省</v>
      </c>
      <c r="F6760">
        <f t="shared" si="211"/>
        <v>2105</v>
      </c>
      <c r="G6760" t="str">
        <f>IF(F6760&gt;10000,"省直辖县市",VLOOKUP(F6760,'Regionalism Code'!H:I,2,FALSE))</f>
        <v>本溪市</v>
      </c>
      <c r="H6760" s="7">
        <v>99.7431997487012</v>
      </c>
      <c r="I6760" s="7">
        <v>88.6049469277568</v>
      </c>
      <c r="J6760" s="7">
        <v>116.945754325817</v>
      </c>
      <c r="K6760" s="7">
        <v>47.1004379154264</v>
      </c>
      <c r="L6760" s="7">
        <v>94.208308803947</v>
      </c>
      <c r="M6760" s="7">
        <v>64.986072390892</v>
      </c>
      <c r="N6760" s="7">
        <v>136.649340719876</v>
      </c>
      <c r="O6760" s="7">
        <v>128.19848181534</v>
      </c>
      <c r="P6760" s="7">
        <v>124.009249637429</v>
      </c>
      <c r="Q6760" s="7">
        <v>105.267856641903</v>
      </c>
    </row>
    <row r="6761" spans="1:17">
      <c r="A6761" s="6">
        <v>2017</v>
      </c>
      <c r="B6761" t="s">
        <v>845</v>
      </c>
      <c r="C6761">
        <v>210522</v>
      </c>
      <c r="D6761">
        <f t="shared" si="210"/>
        <v>21</v>
      </c>
      <c r="E6761" t="str">
        <f>VLOOKUP(D6761,'Regionalism Code'!B:C,2,FALSE)</f>
        <v>辽宁省</v>
      </c>
      <c r="F6761">
        <f t="shared" si="211"/>
        <v>2105</v>
      </c>
      <c r="G6761" t="str">
        <f>IF(F6761&gt;10000,"省直辖县市",VLOOKUP(F6761,'Regionalism Code'!H:I,2,FALSE))</f>
        <v>本溪市</v>
      </c>
      <c r="H6761" s="7">
        <v>97.4037823386521</v>
      </c>
      <c r="I6761" s="7">
        <v>88.1162380369852</v>
      </c>
      <c r="J6761" s="7">
        <v>119.397072345926</v>
      </c>
      <c r="K6761" s="7">
        <v>47.6430020326227</v>
      </c>
      <c r="L6761" s="7">
        <v>99.3064180233599</v>
      </c>
      <c r="M6761" s="7">
        <v>73.5404268764723</v>
      </c>
      <c r="N6761" s="7">
        <v>146.82409510029</v>
      </c>
      <c r="O6761" s="7">
        <v>124.523672602652</v>
      </c>
      <c r="P6761" s="7">
        <v>123.257119220301</v>
      </c>
      <c r="Q6761" s="7">
        <v>88.1117643352619</v>
      </c>
    </row>
    <row r="6762" spans="1:17">
      <c r="A6762" s="6">
        <v>2017</v>
      </c>
      <c r="B6762" t="s">
        <v>846</v>
      </c>
      <c r="C6762">
        <v>210602</v>
      </c>
      <c r="D6762">
        <f t="shared" si="210"/>
        <v>21</v>
      </c>
      <c r="E6762" t="str">
        <f>VLOOKUP(D6762,'Regionalism Code'!B:C,2,FALSE)</f>
        <v>辽宁省</v>
      </c>
      <c r="F6762">
        <f t="shared" si="211"/>
        <v>2106</v>
      </c>
      <c r="G6762" t="str">
        <f>IF(F6762&gt;10000,"省直辖县市",VLOOKUP(F6762,'Regionalism Code'!H:I,2,FALSE))</f>
        <v>丹东市</v>
      </c>
      <c r="H6762" s="7">
        <v>106.03408406293</v>
      </c>
      <c r="I6762" s="7">
        <v>100.249303812092</v>
      </c>
      <c r="J6762" s="7">
        <v>135.294928807489</v>
      </c>
      <c r="K6762" s="7">
        <v>88.2284537299671</v>
      </c>
      <c r="L6762" s="7">
        <v>120.811785167507</v>
      </c>
      <c r="M6762" s="7">
        <v>90.7384905401394</v>
      </c>
      <c r="N6762" s="7">
        <v>155.89193979453</v>
      </c>
      <c r="O6762" s="7">
        <v>138.644852065534</v>
      </c>
      <c r="P6762" s="7">
        <v>142.682215022897</v>
      </c>
      <c r="Q6762" s="7">
        <v>71.970231148058</v>
      </c>
    </row>
    <row r="6763" spans="1:17">
      <c r="A6763" s="6">
        <v>2017</v>
      </c>
      <c r="B6763" t="s">
        <v>847</v>
      </c>
      <c r="C6763">
        <v>210603</v>
      </c>
      <c r="D6763">
        <f t="shared" si="210"/>
        <v>21</v>
      </c>
      <c r="E6763" t="str">
        <f>VLOOKUP(D6763,'Regionalism Code'!B:C,2,FALSE)</f>
        <v>辽宁省</v>
      </c>
      <c r="F6763">
        <f t="shared" si="211"/>
        <v>2106</v>
      </c>
      <c r="G6763" t="str">
        <f>IF(F6763&gt;10000,"省直辖县市",VLOOKUP(F6763,'Regionalism Code'!H:I,2,FALSE))</f>
        <v>丹东市</v>
      </c>
      <c r="H6763" s="7">
        <v>107.137930008245</v>
      </c>
      <c r="I6763" s="7">
        <v>98.4686760213543</v>
      </c>
      <c r="J6763" s="7">
        <v>131.864666416158</v>
      </c>
      <c r="K6763" s="7">
        <v>67.7471503890309</v>
      </c>
      <c r="L6763" s="7">
        <v>119.991435002966</v>
      </c>
      <c r="M6763" s="7">
        <v>81.32925975373</v>
      </c>
      <c r="N6763" s="7">
        <v>157.413902811522</v>
      </c>
      <c r="O6763" s="7">
        <v>135.038047083441</v>
      </c>
      <c r="P6763" s="7">
        <v>134.521690990638</v>
      </c>
      <c r="Q6763" s="7">
        <v>90.8378191250743</v>
      </c>
    </row>
    <row r="6764" spans="1:17">
      <c r="A6764" s="6">
        <v>2017</v>
      </c>
      <c r="B6764" t="s">
        <v>848</v>
      </c>
      <c r="C6764">
        <v>210604</v>
      </c>
      <c r="D6764">
        <f t="shared" si="210"/>
        <v>21</v>
      </c>
      <c r="E6764" t="str">
        <f>VLOOKUP(D6764,'Regionalism Code'!B:C,2,FALSE)</f>
        <v>辽宁省</v>
      </c>
      <c r="F6764">
        <f t="shared" si="211"/>
        <v>2106</v>
      </c>
      <c r="G6764" t="str">
        <f>IF(F6764&gt;10000,"省直辖县市",VLOOKUP(F6764,'Regionalism Code'!H:I,2,FALSE))</f>
        <v>丹东市</v>
      </c>
      <c r="H6764" s="7">
        <v>102.297738080247</v>
      </c>
      <c r="I6764" s="7">
        <v>94.5841510315717</v>
      </c>
      <c r="J6764" s="7">
        <v>121.829841664114</v>
      </c>
      <c r="K6764" s="7">
        <v>59.4416164978966</v>
      </c>
      <c r="L6764" s="7">
        <v>104.055445967134</v>
      </c>
      <c r="M6764" s="7">
        <v>78.7964556420793</v>
      </c>
      <c r="N6764" s="7">
        <v>141.573693476268</v>
      </c>
      <c r="O6764" s="7">
        <v>128.050539640745</v>
      </c>
      <c r="P6764" s="7">
        <v>131.194522730531</v>
      </c>
      <c r="Q6764" s="7">
        <v>92.2812052473687</v>
      </c>
    </row>
    <row r="6765" spans="1:17">
      <c r="A6765" s="6">
        <v>2017</v>
      </c>
      <c r="B6765" t="s">
        <v>849</v>
      </c>
      <c r="C6765">
        <v>210624</v>
      </c>
      <c r="D6765">
        <f t="shared" si="210"/>
        <v>21</v>
      </c>
      <c r="E6765" t="str">
        <f>VLOOKUP(D6765,'Regionalism Code'!B:C,2,FALSE)</f>
        <v>辽宁省</v>
      </c>
      <c r="F6765">
        <f t="shared" si="211"/>
        <v>2106</v>
      </c>
      <c r="G6765" t="str">
        <f>IF(F6765&gt;10000,"省直辖县市",VLOOKUP(F6765,'Regionalism Code'!H:I,2,FALSE))</f>
        <v>丹东市</v>
      </c>
      <c r="H6765" s="7">
        <v>94.7870053645886</v>
      </c>
      <c r="I6765" s="7">
        <v>85.3371986924967</v>
      </c>
      <c r="J6765" s="7">
        <v>112.247986883353</v>
      </c>
      <c r="K6765" s="7">
        <v>40.9207728237839</v>
      </c>
      <c r="L6765" s="7">
        <v>90.7916684569724</v>
      </c>
      <c r="M6765" s="7">
        <v>63.1338113927998</v>
      </c>
      <c r="N6765" s="7">
        <v>131.487833035931</v>
      </c>
      <c r="O6765" s="7">
        <v>122.140891970152</v>
      </c>
      <c r="P6765" s="7">
        <v>122.420811683257</v>
      </c>
      <c r="Q6765" s="7">
        <v>94.2665364903316</v>
      </c>
    </row>
    <row r="6766" spans="1:17">
      <c r="A6766" s="6">
        <v>2017</v>
      </c>
      <c r="B6766" t="s">
        <v>850</v>
      </c>
      <c r="C6766">
        <v>210681</v>
      </c>
      <c r="D6766">
        <f t="shared" si="210"/>
        <v>21</v>
      </c>
      <c r="E6766" t="str">
        <f>VLOOKUP(D6766,'Regionalism Code'!B:C,2,FALSE)</f>
        <v>辽宁省</v>
      </c>
      <c r="F6766">
        <f t="shared" si="211"/>
        <v>2106</v>
      </c>
      <c r="G6766" t="str">
        <f>IF(F6766&gt;10000,"省直辖县市",VLOOKUP(F6766,'Regionalism Code'!H:I,2,FALSE))</f>
        <v>丹东市</v>
      </c>
      <c r="H6766" s="7">
        <v>99.7798669337839</v>
      </c>
      <c r="I6766" s="7">
        <v>91.4895990814155</v>
      </c>
      <c r="J6766" s="7">
        <v>118.463456207148</v>
      </c>
      <c r="K6766" s="7">
        <v>52.2845371774473</v>
      </c>
      <c r="L6766" s="7">
        <v>102.838087967466</v>
      </c>
      <c r="M6766" s="7">
        <v>68.6572200610627</v>
      </c>
      <c r="N6766" s="7">
        <v>132.067902935746</v>
      </c>
      <c r="O6766" s="7">
        <v>128.930611940234</v>
      </c>
      <c r="P6766" s="7">
        <v>129.480503241283</v>
      </c>
      <c r="Q6766" s="7">
        <v>93.2092547924776</v>
      </c>
    </row>
    <row r="6767" spans="1:17">
      <c r="A6767" s="6">
        <v>2017</v>
      </c>
      <c r="B6767" t="s">
        <v>851</v>
      </c>
      <c r="C6767">
        <v>210682</v>
      </c>
      <c r="D6767">
        <f t="shared" si="210"/>
        <v>21</v>
      </c>
      <c r="E6767" t="str">
        <f>VLOOKUP(D6767,'Regionalism Code'!B:C,2,FALSE)</f>
        <v>辽宁省</v>
      </c>
      <c r="F6767">
        <f t="shared" si="211"/>
        <v>2106</v>
      </c>
      <c r="G6767" t="str">
        <f>IF(F6767&gt;10000,"省直辖县市",VLOOKUP(F6767,'Regionalism Code'!H:I,2,FALSE))</f>
        <v>丹东市</v>
      </c>
      <c r="H6767" s="7">
        <v>98.9505564232983</v>
      </c>
      <c r="I6767" s="7">
        <v>88.6472463619305</v>
      </c>
      <c r="J6767" s="7">
        <v>118.916155259968</v>
      </c>
      <c r="K6767" s="7">
        <v>48.4696104928027</v>
      </c>
      <c r="L6767" s="7">
        <v>96.1037682833669</v>
      </c>
      <c r="M6767" s="7">
        <v>70.2003417527594</v>
      </c>
      <c r="N6767" s="7">
        <v>142.970577072817</v>
      </c>
      <c r="O6767" s="7">
        <v>126.734025332086</v>
      </c>
      <c r="P6767" s="7">
        <v>126.518918885578</v>
      </c>
      <c r="Q6767" s="7">
        <v>96.6973096801918</v>
      </c>
    </row>
    <row r="6768" spans="1:17">
      <c r="A6768" s="6">
        <v>2017</v>
      </c>
      <c r="B6768" t="s">
        <v>852</v>
      </c>
      <c r="C6768">
        <v>210702</v>
      </c>
      <c r="D6768">
        <f t="shared" si="210"/>
        <v>21</v>
      </c>
      <c r="E6768" t="str">
        <f>VLOOKUP(D6768,'Regionalism Code'!B:C,2,FALSE)</f>
        <v>辽宁省</v>
      </c>
      <c r="F6768">
        <f t="shared" si="211"/>
        <v>2107</v>
      </c>
      <c r="G6768" t="str">
        <f>IF(F6768&gt;10000,"省直辖县市",VLOOKUP(F6768,'Regionalism Code'!H:I,2,FALSE))</f>
        <v>锦州市</v>
      </c>
      <c r="H6768" s="7">
        <v>103.326329734755</v>
      </c>
      <c r="I6768" s="7">
        <v>98.6654231248681</v>
      </c>
      <c r="J6768" s="7">
        <v>123.578967571213</v>
      </c>
      <c r="K6768" s="7">
        <v>64.9909886446449</v>
      </c>
      <c r="L6768" s="7">
        <v>97.5062788565597</v>
      </c>
      <c r="M6768" s="7">
        <v>78.6251173133968</v>
      </c>
      <c r="N6768" s="7">
        <v>144.2529851247</v>
      </c>
      <c r="O6768" s="7">
        <v>133.458657995523</v>
      </c>
      <c r="P6768" s="7">
        <v>129.486792632658</v>
      </c>
      <c r="Q6768" s="7">
        <v>81.9206373295655</v>
      </c>
    </row>
    <row r="6769" spans="1:17">
      <c r="A6769" s="6">
        <v>2017</v>
      </c>
      <c r="B6769" t="s">
        <v>853</v>
      </c>
      <c r="C6769">
        <v>210703</v>
      </c>
      <c r="D6769">
        <f t="shared" si="210"/>
        <v>21</v>
      </c>
      <c r="E6769" t="str">
        <f>VLOOKUP(D6769,'Regionalism Code'!B:C,2,FALSE)</f>
        <v>辽宁省</v>
      </c>
      <c r="F6769">
        <f t="shared" si="211"/>
        <v>2107</v>
      </c>
      <c r="G6769" t="str">
        <f>IF(F6769&gt;10000,"省直辖县市",VLOOKUP(F6769,'Regionalism Code'!H:I,2,FALSE))</f>
        <v>锦州市</v>
      </c>
      <c r="H6769" s="7">
        <v>105.884378110371</v>
      </c>
      <c r="I6769" s="7">
        <v>98.2534537065303</v>
      </c>
      <c r="J6769" s="7">
        <v>124.777944216808</v>
      </c>
      <c r="K6769" s="7">
        <v>61.8804871801747</v>
      </c>
      <c r="L6769" s="7">
        <v>102.444366598822</v>
      </c>
      <c r="M6769" s="7">
        <v>78.9485131602496</v>
      </c>
      <c r="N6769" s="7">
        <v>149.513233345307</v>
      </c>
      <c r="O6769" s="7">
        <v>131.668138836359</v>
      </c>
      <c r="P6769" s="7">
        <v>128.404656325502</v>
      </c>
      <c r="Q6769" s="7">
        <v>96.7554377748565</v>
      </c>
    </row>
    <row r="6770" spans="1:17">
      <c r="A6770" s="6">
        <v>2017</v>
      </c>
      <c r="B6770" t="s">
        <v>854</v>
      </c>
      <c r="C6770">
        <v>210711</v>
      </c>
      <c r="D6770">
        <f t="shared" si="210"/>
        <v>21</v>
      </c>
      <c r="E6770" t="str">
        <f>VLOOKUP(D6770,'Regionalism Code'!B:C,2,FALSE)</f>
        <v>辽宁省</v>
      </c>
      <c r="F6770">
        <f t="shared" si="211"/>
        <v>2107</v>
      </c>
      <c r="G6770" t="str">
        <f>IF(F6770&gt;10000,"省直辖县市",VLOOKUP(F6770,'Regionalism Code'!H:I,2,FALSE))</f>
        <v>锦州市</v>
      </c>
      <c r="H6770" s="7">
        <v>109.641632789087</v>
      </c>
      <c r="I6770" s="7">
        <v>106.533642690224</v>
      </c>
      <c r="J6770" s="7">
        <v>122.864363148541</v>
      </c>
      <c r="K6770" s="7">
        <v>67.0059319770071</v>
      </c>
      <c r="L6770" s="7">
        <v>101.568371180277</v>
      </c>
      <c r="M6770" s="7">
        <v>80.1099305029887</v>
      </c>
      <c r="N6770" s="7">
        <v>142.392665164596</v>
      </c>
      <c r="O6770" s="7">
        <v>131.811094592321</v>
      </c>
      <c r="P6770" s="7">
        <v>125.032775927192</v>
      </c>
      <c r="Q6770" s="7">
        <v>95.8830778143689</v>
      </c>
    </row>
    <row r="6771" spans="1:17">
      <c r="A6771" s="6">
        <v>2017</v>
      </c>
      <c r="B6771" t="s">
        <v>855</v>
      </c>
      <c r="C6771">
        <v>210726</v>
      </c>
      <c r="D6771">
        <f t="shared" si="210"/>
        <v>21</v>
      </c>
      <c r="E6771" t="str">
        <f>VLOOKUP(D6771,'Regionalism Code'!B:C,2,FALSE)</f>
        <v>辽宁省</v>
      </c>
      <c r="F6771">
        <f t="shared" si="211"/>
        <v>2107</v>
      </c>
      <c r="G6771" t="str">
        <f>IF(F6771&gt;10000,"省直辖县市",VLOOKUP(F6771,'Regionalism Code'!H:I,2,FALSE))</f>
        <v>锦州市</v>
      </c>
      <c r="H6771" s="7">
        <v>93.4353869680474</v>
      </c>
      <c r="I6771" s="7">
        <v>84.8566483118917</v>
      </c>
      <c r="J6771" s="7">
        <v>108.784516319923</v>
      </c>
      <c r="K6771" s="7">
        <v>37.6199184544502</v>
      </c>
      <c r="L6771" s="7">
        <v>86.4355258353126</v>
      </c>
      <c r="M6771" s="7">
        <v>59.0227984516336</v>
      </c>
      <c r="N6771" s="7">
        <v>125.747493094479</v>
      </c>
      <c r="O6771" s="7">
        <v>120.683400923815</v>
      </c>
      <c r="P6771" s="7">
        <v>118.756460072304</v>
      </c>
      <c r="Q6771" s="7">
        <v>93.8761535069341</v>
      </c>
    </row>
    <row r="6772" spans="1:17">
      <c r="A6772" s="6">
        <v>2017</v>
      </c>
      <c r="B6772" t="s">
        <v>856</v>
      </c>
      <c r="C6772">
        <v>210727</v>
      </c>
      <c r="D6772">
        <f t="shared" si="210"/>
        <v>21</v>
      </c>
      <c r="E6772" t="str">
        <f>VLOOKUP(D6772,'Regionalism Code'!B:C,2,FALSE)</f>
        <v>辽宁省</v>
      </c>
      <c r="F6772">
        <f t="shared" si="211"/>
        <v>2107</v>
      </c>
      <c r="G6772" t="str">
        <f>IF(F6772&gt;10000,"省直辖县市",VLOOKUP(F6772,'Regionalism Code'!H:I,2,FALSE))</f>
        <v>锦州市</v>
      </c>
      <c r="H6772" s="7">
        <v>92.741090650409</v>
      </c>
      <c r="I6772" s="7">
        <v>84.4535835752649</v>
      </c>
      <c r="J6772" s="7">
        <v>108.349594867128</v>
      </c>
      <c r="K6772" s="7">
        <v>38.4590852876647</v>
      </c>
      <c r="L6772" s="7">
        <v>83.2547155650644</v>
      </c>
      <c r="M6772" s="7">
        <v>62.6394296558726</v>
      </c>
      <c r="N6772" s="7">
        <v>124.702550213074</v>
      </c>
      <c r="O6772" s="7">
        <v>121.674643179486</v>
      </c>
      <c r="P6772" s="7">
        <v>115.651357135364</v>
      </c>
      <c r="Q6772" s="7">
        <v>91.7488479110135</v>
      </c>
    </row>
    <row r="6773" spans="1:17">
      <c r="A6773" s="6">
        <v>2017</v>
      </c>
      <c r="B6773" t="s">
        <v>857</v>
      </c>
      <c r="C6773">
        <v>210781</v>
      </c>
      <c r="D6773">
        <f t="shared" si="210"/>
        <v>21</v>
      </c>
      <c r="E6773" t="str">
        <f>VLOOKUP(D6773,'Regionalism Code'!B:C,2,FALSE)</f>
        <v>辽宁省</v>
      </c>
      <c r="F6773">
        <f t="shared" si="211"/>
        <v>2107</v>
      </c>
      <c r="G6773" t="str">
        <f>IF(F6773&gt;10000,"省直辖县市",VLOOKUP(F6773,'Regionalism Code'!H:I,2,FALSE))</f>
        <v>锦州市</v>
      </c>
      <c r="H6773" s="7">
        <v>96.0991054873195</v>
      </c>
      <c r="I6773" s="7">
        <v>87.9622925209052</v>
      </c>
      <c r="J6773" s="7">
        <v>114.16253087457</v>
      </c>
      <c r="K6773" s="7">
        <v>43.6023824673918</v>
      </c>
      <c r="L6773" s="7">
        <v>87.1143066578232</v>
      </c>
      <c r="M6773" s="7">
        <v>65.6741670914638</v>
      </c>
      <c r="N6773" s="7">
        <v>135.154371094656</v>
      </c>
      <c r="O6773" s="7">
        <v>125.697065363823</v>
      </c>
      <c r="P6773" s="7">
        <v>121.879021319398</v>
      </c>
      <c r="Q6773" s="7">
        <v>90.1484986635763</v>
      </c>
    </row>
    <row r="6774" spans="1:17">
      <c r="A6774" s="6">
        <v>2017</v>
      </c>
      <c r="B6774" t="s">
        <v>858</v>
      </c>
      <c r="C6774">
        <v>210782</v>
      </c>
      <c r="D6774">
        <f t="shared" si="210"/>
        <v>21</v>
      </c>
      <c r="E6774" t="str">
        <f>VLOOKUP(D6774,'Regionalism Code'!B:C,2,FALSE)</f>
        <v>辽宁省</v>
      </c>
      <c r="F6774">
        <f t="shared" si="211"/>
        <v>2107</v>
      </c>
      <c r="G6774" t="str">
        <f>IF(F6774&gt;10000,"省直辖县市",VLOOKUP(F6774,'Regionalism Code'!H:I,2,FALSE))</f>
        <v>锦州市</v>
      </c>
      <c r="H6774" s="7">
        <v>96.4568213208116</v>
      </c>
      <c r="I6774" s="7">
        <v>86.5075282539979</v>
      </c>
      <c r="J6774" s="7">
        <v>107.311862740751</v>
      </c>
      <c r="K6774" s="7">
        <v>36.0798257067471</v>
      </c>
      <c r="L6774" s="7">
        <v>83.9022293722235</v>
      </c>
      <c r="M6774" s="7">
        <v>56.5432542208381</v>
      </c>
      <c r="N6774" s="7">
        <v>127.327551020535</v>
      </c>
      <c r="O6774" s="7">
        <v>117.561849185943</v>
      </c>
      <c r="P6774" s="7">
        <v>118.306819556108</v>
      </c>
      <c r="Q6774" s="7">
        <v>109.589788521469</v>
      </c>
    </row>
    <row r="6775" spans="1:17">
      <c r="A6775" s="6">
        <v>2017</v>
      </c>
      <c r="B6775" t="s">
        <v>859</v>
      </c>
      <c r="C6775">
        <v>210802</v>
      </c>
      <c r="D6775">
        <f t="shared" si="210"/>
        <v>21</v>
      </c>
      <c r="E6775" t="str">
        <f>VLOOKUP(D6775,'Regionalism Code'!B:C,2,FALSE)</f>
        <v>辽宁省</v>
      </c>
      <c r="F6775">
        <f t="shared" si="211"/>
        <v>2108</v>
      </c>
      <c r="G6775" t="str">
        <f>IF(F6775&gt;10000,"省直辖县市",VLOOKUP(F6775,'Regionalism Code'!H:I,2,FALSE))</f>
        <v>营口市</v>
      </c>
      <c r="H6775" s="7">
        <v>107.678725347968</v>
      </c>
      <c r="I6775" s="7">
        <v>99.6441566131246</v>
      </c>
      <c r="J6775" s="7">
        <v>130.070481310321</v>
      </c>
      <c r="K6775" s="7">
        <v>65.4162213616238</v>
      </c>
      <c r="L6775" s="7">
        <v>112.942571660509</v>
      </c>
      <c r="M6775" s="7">
        <v>80.4854094303001</v>
      </c>
      <c r="N6775" s="7">
        <v>151.282314764439</v>
      </c>
      <c r="O6775" s="7">
        <v>138.933939097705</v>
      </c>
      <c r="P6775" s="7">
        <v>129.84809484407</v>
      </c>
      <c r="Q6775" s="7">
        <v>93.5259568476734</v>
      </c>
    </row>
    <row r="6776" spans="1:17">
      <c r="A6776" s="6">
        <v>2017</v>
      </c>
      <c r="B6776" t="s">
        <v>860</v>
      </c>
      <c r="C6776">
        <v>210803</v>
      </c>
      <c r="D6776">
        <f t="shared" si="210"/>
        <v>21</v>
      </c>
      <c r="E6776" t="str">
        <f>VLOOKUP(D6776,'Regionalism Code'!B:C,2,FALSE)</f>
        <v>辽宁省</v>
      </c>
      <c r="F6776">
        <f t="shared" si="211"/>
        <v>2108</v>
      </c>
      <c r="G6776" t="str">
        <f>IF(F6776&gt;10000,"省直辖县市",VLOOKUP(F6776,'Regionalism Code'!H:I,2,FALSE))</f>
        <v>营口市</v>
      </c>
      <c r="H6776" s="7">
        <v>105.219584326797</v>
      </c>
      <c r="I6776" s="7">
        <v>94.5945937882942</v>
      </c>
      <c r="J6776" s="7">
        <v>129.294163913033</v>
      </c>
      <c r="K6776" s="7">
        <v>63.2553091118323</v>
      </c>
      <c r="L6776" s="7">
        <v>109.201433073946</v>
      </c>
      <c r="M6776" s="7">
        <v>79.1501010814878</v>
      </c>
      <c r="N6776" s="7">
        <v>152.507698679968</v>
      </c>
      <c r="O6776" s="7">
        <v>137.435920589348</v>
      </c>
      <c r="P6776" s="7">
        <v>132.480622963679</v>
      </c>
      <c r="Q6776" s="7">
        <v>96.5622363057202</v>
      </c>
    </row>
    <row r="6777" spans="1:17">
      <c r="A6777" s="6">
        <v>2017</v>
      </c>
      <c r="B6777" t="s">
        <v>861</v>
      </c>
      <c r="C6777">
        <v>210804</v>
      </c>
      <c r="D6777">
        <f t="shared" si="210"/>
        <v>21</v>
      </c>
      <c r="E6777" t="str">
        <f>VLOOKUP(D6777,'Regionalism Code'!B:C,2,FALSE)</f>
        <v>辽宁省</v>
      </c>
      <c r="F6777">
        <f t="shared" si="211"/>
        <v>2108</v>
      </c>
      <c r="G6777" t="str">
        <f>IF(F6777&gt;10000,"省直辖县市",VLOOKUP(F6777,'Regionalism Code'!H:I,2,FALSE))</f>
        <v>营口市</v>
      </c>
      <c r="H6777" s="7">
        <v>106.762381437727</v>
      </c>
      <c r="I6777" s="7">
        <v>100.471423004023</v>
      </c>
      <c r="J6777" s="7">
        <v>124.276039025695</v>
      </c>
      <c r="K6777" s="7">
        <v>57.9239758445613</v>
      </c>
      <c r="L6777" s="7">
        <v>99.3027706187384</v>
      </c>
      <c r="M6777" s="7">
        <v>75.7685800136259</v>
      </c>
      <c r="N6777" s="7">
        <v>145.682969536383</v>
      </c>
      <c r="O6777" s="7">
        <v>133.250139916555</v>
      </c>
      <c r="P6777" s="7">
        <v>135.624470565297</v>
      </c>
      <c r="Q6777" s="7">
        <v>95.7164626205833</v>
      </c>
    </row>
    <row r="6778" spans="1:17">
      <c r="A6778" s="6">
        <v>2017</v>
      </c>
      <c r="B6778" t="s">
        <v>862</v>
      </c>
      <c r="C6778">
        <v>210811</v>
      </c>
      <c r="D6778">
        <f t="shared" si="210"/>
        <v>21</v>
      </c>
      <c r="E6778" t="str">
        <f>VLOOKUP(D6778,'Regionalism Code'!B:C,2,FALSE)</f>
        <v>辽宁省</v>
      </c>
      <c r="F6778">
        <f t="shared" si="211"/>
        <v>2108</v>
      </c>
      <c r="G6778" t="str">
        <f>IF(F6778&gt;10000,"省直辖县市",VLOOKUP(F6778,'Regionalism Code'!H:I,2,FALSE))</f>
        <v>营口市</v>
      </c>
      <c r="H6778" s="7">
        <v>105.897053084676</v>
      </c>
      <c r="I6778" s="7">
        <v>98.9436222615263</v>
      </c>
      <c r="J6778" s="7">
        <v>122.311017771438</v>
      </c>
      <c r="K6778" s="7">
        <v>57.7267381627809</v>
      </c>
      <c r="L6778" s="7">
        <v>99.7418716244966</v>
      </c>
      <c r="M6778" s="7">
        <v>72.7694650716725</v>
      </c>
      <c r="N6778" s="7">
        <v>140.88702183171</v>
      </c>
      <c r="O6778" s="7">
        <v>133.701917642649</v>
      </c>
      <c r="P6778" s="7">
        <v>127.610999152708</v>
      </c>
      <c r="Q6778" s="7">
        <v>99.0368696532093</v>
      </c>
    </row>
    <row r="6779" spans="1:17">
      <c r="A6779" s="6">
        <v>2017</v>
      </c>
      <c r="B6779" t="s">
        <v>863</v>
      </c>
      <c r="C6779">
        <v>210881</v>
      </c>
      <c r="D6779">
        <f t="shared" si="210"/>
        <v>21</v>
      </c>
      <c r="E6779" t="str">
        <f>VLOOKUP(D6779,'Regionalism Code'!B:C,2,FALSE)</f>
        <v>辽宁省</v>
      </c>
      <c r="F6779">
        <f t="shared" si="211"/>
        <v>2108</v>
      </c>
      <c r="G6779" t="str">
        <f>IF(F6779&gt;10000,"省直辖县市",VLOOKUP(F6779,'Regionalism Code'!H:I,2,FALSE))</f>
        <v>营口市</v>
      </c>
      <c r="H6779" s="7">
        <v>97.3431271942139</v>
      </c>
      <c r="I6779" s="7">
        <v>87.63498129915</v>
      </c>
      <c r="J6779" s="7">
        <v>116.147618016631</v>
      </c>
      <c r="K6779" s="7">
        <v>49.7778490697153</v>
      </c>
      <c r="L6779" s="7">
        <v>95.5692041032999</v>
      </c>
      <c r="M6779" s="7">
        <v>65.0805566130022</v>
      </c>
      <c r="N6779" s="7">
        <v>131.334889717526</v>
      </c>
      <c r="O6779" s="7">
        <v>127.067711856716</v>
      </c>
      <c r="P6779" s="7">
        <v>130.242743461138</v>
      </c>
      <c r="Q6779" s="7">
        <v>95.2344773538173</v>
      </c>
    </row>
    <row r="6780" spans="1:17">
      <c r="A6780" s="6">
        <v>2017</v>
      </c>
      <c r="B6780" t="s">
        <v>864</v>
      </c>
      <c r="C6780">
        <v>210882</v>
      </c>
      <c r="D6780">
        <f t="shared" si="210"/>
        <v>21</v>
      </c>
      <c r="E6780" t="str">
        <f>VLOOKUP(D6780,'Regionalism Code'!B:C,2,FALSE)</f>
        <v>辽宁省</v>
      </c>
      <c r="F6780">
        <f t="shared" si="211"/>
        <v>2108</v>
      </c>
      <c r="G6780" t="str">
        <f>IF(F6780&gt;10000,"省直辖县市",VLOOKUP(F6780,'Regionalism Code'!H:I,2,FALSE))</f>
        <v>营口市</v>
      </c>
      <c r="H6780" s="7">
        <v>99.1697010732967</v>
      </c>
      <c r="I6780" s="7">
        <v>90.8492081506618</v>
      </c>
      <c r="J6780" s="7">
        <v>117.462675715232</v>
      </c>
      <c r="K6780" s="7">
        <v>50.8405016371861</v>
      </c>
      <c r="L6780" s="7">
        <v>96.3822780976457</v>
      </c>
      <c r="M6780" s="7">
        <v>65.2436043559472</v>
      </c>
      <c r="N6780" s="7">
        <v>135.199867691473</v>
      </c>
      <c r="O6780" s="7">
        <v>128.071550866748</v>
      </c>
      <c r="P6780" s="7">
        <v>128.032764521122</v>
      </c>
      <c r="Q6780" s="7">
        <v>93.4086628486276</v>
      </c>
    </row>
    <row r="6781" spans="1:17">
      <c r="A6781" s="6">
        <v>2017</v>
      </c>
      <c r="B6781" t="s">
        <v>865</v>
      </c>
      <c r="C6781">
        <v>210902</v>
      </c>
      <c r="D6781">
        <f t="shared" si="210"/>
        <v>21</v>
      </c>
      <c r="E6781" t="str">
        <f>VLOOKUP(D6781,'Regionalism Code'!B:C,2,FALSE)</f>
        <v>辽宁省</v>
      </c>
      <c r="F6781">
        <f t="shared" si="211"/>
        <v>2109</v>
      </c>
      <c r="G6781" t="str">
        <f>IF(F6781&gt;10000,"省直辖县市",VLOOKUP(F6781,'Regionalism Code'!H:I,2,FALSE))</f>
        <v>阜新市</v>
      </c>
      <c r="H6781" s="7">
        <v>102.232264166883</v>
      </c>
      <c r="I6781" s="7">
        <v>95.82175555789</v>
      </c>
      <c r="J6781" s="7">
        <v>120.207794159426</v>
      </c>
      <c r="K6781" s="7">
        <v>55.4729767090841</v>
      </c>
      <c r="L6781" s="7">
        <v>95.4459010766458</v>
      </c>
      <c r="M6781" s="7">
        <v>74.5055184771875</v>
      </c>
      <c r="N6781" s="7">
        <v>143.835435603849</v>
      </c>
      <c r="O6781" s="7">
        <v>128.731276924731</v>
      </c>
      <c r="P6781" s="7">
        <v>124.933559226402</v>
      </c>
      <c r="Q6781" s="7">
        <v>90.7415254969192</v>
      </c>
    </row>
    <row r="6782" spans="1:17">
      <c r="A6782" s="6">
        <v>2017</v>
      </c>
      <c r="B6782" t="s">
        <v>866</v>
      </c>
      <c r="C6782">
        <v>210903</v>
      </c>
      <c r="D6782">
        <f t="shared" si="210"/>
        <v>21</v>
      </c>
      <c r="E6782" t="str">
        <f>VLOOKUP(D6782,'Regionalism Code'!B:C,2,FALSE)</f>
        <v>辽宁省</v>
      </c>
      <c r="F6782">
        <f t="shared" si="211"/>
        <v>2109</v>
      </c>
      <c r="G6782" t="str">
        <f>IF(F6782&gt;10000,"省直辖县市",VLOOKUP(F6782,'Regionalism Code'!H:I,2,FALSE))</f>
        <v>阜新市</v>
      </c>
      <c r="H6782" s="7">
        <v>92.072707931561</v>
      </c>
      <c r="I6782" s="7">
        <v>87.1516879638708</v>
      </c>
      <c r="J6782" s="7">
        <v>107.194572461795</v>
      </c>
      <c r="K6782" s="7">
        <v>41.7719332036174</v>
      </c>
      <c r="L6782" s="7">
        <v>81.0088379198723</v>
      </c>
      <c r="M6782" s="7">
        <v>57.4136083518333</v>
      </c>
      <c r="N6782" s="7">
        <v>120.253235464993</v>
      </c>
      <c r="O6782" s="7">
        <v>120.420805026734</v>
      </c>
      <c r="P6782" s="7">
        <v>125.490089196394</v>
      </c>
      <c r="Q6782" s="7">
        <v>80.8486436857301</v>
      </c>
    </row>
    <row r="6783" spans="1:17">
      <c r="A6783" s="6">
        <v>2017</v>
      </c>
      <c r="B6783" t="s">
        <v>867</v>
      </c>
      <c r="C6783">
        <v>210904</v>
      </c>
      <c r="D6783">
        <f t="shared" si="210"/>
        <v>21</v>
      </c>
      <c r="E6783" t="str">
        <f>VLOOKUP(D6783,'Regionalism Code'!B:C,2,FALSE)</f>
        <v>辽宁省</v>
      </c>
      <c r="F6783">
        <f t="shared" si="211"/>
        <v>2109</v>
      </c>
      <c r="G6783" t="str">
        <f>IF(F6783&gt;10000,"省直辖县市",VLOOKUP(F6783,'Regionalism Code'!H:I,2,FALSE))</f>
        <v>阜新市</v>
      </c>
      <c r="H6783" s="7">
        <v>100.405198184278</v>
      </c>
      <c r="I6783" s="7">
        <v>91.7721685859247</v>
      </c>
      <c r="J6783" s="7">
        <v>115.619211208178</v>
      </c>
      <c r="K6783" s="7">
        <v>47.5701053304358</v>
      </c>
      <c r="L6783" s="7">
        <v>89.314386887393</v>
      </c>
      <c r="M6783" s="7">
        <v>66.2855865027034</v>
      </c>
      <c r="N6783" s="7">
        <v>134.743755399813</v>
      </c>
      <c r="O6783" s="7">
        <v>126.372547319819</v>
      </c>
      <c r="P6783" s="7">
        <v>129.24269015522</v>
      </c>
      <c r="Q6783" s="7">
        <v>101.271186716721</v>
      </c>
    </row>
    <row r="6784" spans="1:17">
      <c r="A6784" s="6">
        <v>2017</v>
      </c>
      <c r="B6784" t="s">
        <v>868</v>
      </c>
      <c r="C6784">
        <v>210905</v>
      </c>
      <c r="D6784">
        <f t="shared" si="210"/>
        <v>21</v>
      </c>
      <c r="E6784" t="str">
        <f>VLOOKUP(D6784,'Regionalism Code'!B:C,2,FALSE)</f>
        <v>辽宁省</v>
      </c>
      <c r="F6784">
        <f t="shared" si="211"/>
        <v>2109</v>
      </c>
      <c r="G6784" t="str">
        <f>IF(F6784&gt;10000,"省直辖县市",VLOOKUP(F6784,'Regionalism Code'!H:I,2,FALSE))</f>
        <v>阜新市</v>
      </c>
      <c r="H6784" s="7">
        <v>94.6262518756788</v>
      </c>
      <c r="I6784" s="7">
        <v>86.7543009668504</v>
      </c>
      <c r="J6784" s="7">
        <v>107.579187463229</v>
      </c>
      <c r="K6784" s="7">
        <v>38.5959299949542</v>
      </c>
      <c r="L6784" s="7">
        <v>82.002389770314</v>
      </c>
      <c r="M6784" s="7">
        <v>55.5948920040041</v>
      </c>
      <c r="N6784" s="7">
        <v>120.83334077456</v>
      </c>
      <c r="O6784" s="7">
        <v>123.48258875573</v>
      </c>
      <c r="P6784" s="7">
        <v>117.16417450944</v>
      </c>
      <c r="Q6784" s="7">
        <v>97.0875536768828</v>
      </c>
    </row>
    <row r="6785" spans="1:17">
      <c r="A6785" s="6">
        <v>2017</v>
      </c>
      <c r="B6785" t="s">
        <v>869</v>
      </c>
      <c r="C6785">
        <v>210911</v>
      </c>
      <c r="D6785">
        <f t="shared" si="210"/>
        <v>21</v>
      </c>
      <c r="E6785" t="str">
        <f>VLOOKUP(D6785,'Regionalism Code'!B:C,2,FALSE)</f>
        <v>辽宁省</v>
      </c>
      <c r="F6785">
        <f t="shared" si="211"/>
        <v>2109</v>
      </c>
      <c r="G6785" t="str">
        <f>IF(F6785&gt;10000,"省直辖县市",VLOOKUP(F6785,'Regionalism Code'!H:I,2,FALSE))</f>
        <v>阜新市</v>
      </c>
      <c r="H6785" s="7">
        <v>106.622213072003</v>
      </c>
      <c r="I6785" s="7">
        <v>100.793046810057</v>
      </c>
      <c r="J6785" s="7">
        <v>124.643095314143</v>
      </c>
      <c r="K6785" s="7">
        <v>64.1449515621474</v>
      </c>
      <c r="L6785" s="7">
        <v>98.459776237404</v>
      </c>
      <c r="M6785" s="7">
        <v>79.4352930544174</v>
      </c>
      <c r="N6785" s="7">
        <v>149.200200106457</v>
      </c>
      <c r="O6785" s="7">
        <v>134.367605903411</v>
      </c>
      <c r="P6785" s="7">
        <v>122.628244609901</v>
      </c>
      <c r="Q6785" s="7">
        <v>93.1297484906407</v>
      </c>
    </row>
    <row r="6786" spans="1:17">
      <c r="A6786" s="6">
        <v>2017</v>
      </c>
      <c r="B6786" t="s">
        <v>870</v>
      </c>
      <c r="C6786">
        <v>210921</v>
      </c>
      <c r="D6786">
        <f t="shared" ref="D6786:D6849" si="212">INT(C6786/10000)</f>
        <v>21</v>
      </c>
      <c r="E6786" t="str">
        <f>VLOOKUP(D6786,'Regionalism Code'!B:C,2,FALSE)</f>
        <v>辽宁省</v>
      </c>
      <c r="F6786">
        <f t="shared" ref="F6786:F6849" si="213">IF(OR(D6786=11,D6786=12,D6786=31,D6786=50),D6786*100,IF(MID(C6786,3,1)="9",C6786,INT(C6786/100)))</f>
        <v>2109</v>
      </c>
      <c r="G6786" t="str">
        <f>IF(F6786&gt;10000,"省直辖县市",VLOOKUP(F6786,'Regionalism Code'!H:I,2,FALSE))</f>
        <v>阜新市</v>
      </c>
      <c r="H6786" s="7">
        <v>89.4556534625285</v>
      </c>
      <c r="I6786" s="7">
        <v>84.0008403576817</v>
      </c>
      <c r="J6786" s="7">
        <v>97.879452055378</v>
      </c>
      <c r="K6786" s="7">
        <v>31.3890191113769</v>
      </c>
      <c r="L6786" s="7">
        <v>70.3457037932524</v>
      </c>
      <c r="M6786" s="7">
        <v>54.2150613291284</v>
      </c>
      <c r="N6786" s="7">
        <v>115.503453382449</v>
      </c>
      <c r="O6786" s="7">
        <v>107.544516497447</v>
      </c>
      <c r="P6786" s="7">
        <v>117.047793593331</v>
      </c>
      <c r="Q6786" s="7">
        <v>92.165450463559</v>
      </c>
    </row>
    <row r="6787" spans="1:17">
      <c r="A6787" s="6">
        <v>2017</v>
      </c>
      <c r="B6787" t="s">
        <v>871</v>
      </c>
      <c r="C6787">
        <v>210922</v>
      </c>
      <c r="D6787">
        <f t="shared" si="212"/>
        <v>21</v>
      </c>
      <c r="E6787" t="str">
        <f>VLOOKUP(D6787,'Regionalism Code'!B:C,2,FALSE)</f>
        <v>辽宁省</v>
      </c>
      <c r="F6787">
        <f t="shared" si="213"/>
        <v>2109</v>
      </c>
      <c r="G6787" t="str">
        <f>IF(F6787&gt;10000,"省直辖县市",VLOOKUP(F6787,'Regionalism Code'!H:I,2,FALSE))</f>
        <v>阜新市</v>
      </c>
      <c r="H6787" s="7">
        <v>93.0830622627979</v>
      </c>
      <c r="I6787" s="7">
        <v>85.6968628822286</v>
      </c>
      <c r="J6787" s="7">
        <v>108.754535348312</v>
      </c>
      <c r="K6787" s="7">
        <v>36.8230092332177</v>
      </c>
      <c r="L6787" s="7">
        <v>81.2347003645035</v>
      </c>
      <c r="M6787" s="7">
        <v>59.4987512202396</v>
      </c>
      <c r="N6787" s="7">
        <v>127.716408618205</v>
      </c>
      <c r="O6787" s="7">
        <v>120.530272117032</v>
      </c>
      <c r="P6787" s="7">
        <v>122.424784313093</v>
      </c>
      <c r="Q6787" s="7">
        <v>89.0003137063012</v>
      </c>
    </row>
    <row r="6788" spans="1:17">
      <c r="A6788" s="6">
        <v>2017</v>
      </c>
      <c r="B6788" t="s">
        <v>872</v>
      </c>
      <c r="C6788">
        <v>211002</v>
      </c>
      <c r="D6788">
        <f t="shared" si="212"/>
        <v>21</v>
      </c>
      <c r="E6788" t="str">
        <f>VLOOKUP(D6788,'Regionalism Code'!B:C,2,FALSE)</f>
        <v>辽宁省</v>
      </c>
      <c r="F6788">
        <f t="shared" si="213"/>
        <v>2110</v>
      </c>
      <c r="G6788" t="str">
        <f>IF(F6788&gt;10000,"省直辖县市",VLOOKUP(F6788,'Regionalism Code'!H:I,2,FALSE))</f>
        <v>辽阳市</v>
      </c>
      <c r="H6788" s="7">
        <v>107.159370635092</v>
      </c>
      <c r="I6788" s="7">
        <v>98.2684318605803</v>
      </c>
      <c r="J6788" s="7">
        <v>129.791726820342</v>
      </c>
      <c r="K6788" s="7">
        <v>65.1926738114093</v>
      </c>
      <c r="L6788" s="7">
        <v>106.73132163938</v>
      </c>
      <c r="M6788" s="7">
        <v>83.5742985843423</v>
      </c>
      <c r="N6788" s="7">
        <v>153.375923049443</v>
      </c>
      <c r="O6788" s="7">
        <v>139.14647842691</v>
      </c>
      <c r="P6788" s="7">
        <v>129.038852301412</v>
      </c>
      <c r="Q6788" s="7">
        <v>95.3970806647591</v>
      </c>
    </row>
    <row r="6789" spans="1:17">
      <c r="A6789" s="6">
        <v>2017</v>
      </c>
      <c r="B6789" t="s">
        <v>873</v>
      </c>
      <c r="C6789">
        <v>211003</v>
      </c>
      <c r="D6789">
        <f t="shared" si="212"/>
        <v>21</v>
      </c>
      <c r="E6789" t="str">
        <f>VLOOKUP(D6789,'Regionalism Code'!B:C,2,FALSE)</f>
        <v>辽宁省</v>
      </c>
      <c r="F6789">
        <f t="shared" si="213"/>
        <v>2110</v>
      </c>
      <c r="G6789" t="str">
        <f>IF(F6789&gt;10000,"省直辖县市",VLOOKUP(F6789,'Regionalism Code'!H:I,2,FALSE))</f>
        <v>辽阳市</v>
      </c>
      <c r="H6789" s="7">
        <v>102.154008336657</v>
      </c>
      <c r="I6789" s="7">
        <v>94.1659365913584</v>
      </c>
      <c r="J6789" s="7">
        <v>123.570161605716</v>
      </c>
      <c r="K6789" s="7">
        <v>53.5335308208387</v>
      </c>
      <c r="L6789" s="7">
        <v>97.5671606598232</v>
      </c>
      <c r="M6789" s="7">
        <v>76.6516183112036</v>
      </c>
      <c r="N6789" s="7">
        <v>151.851011866638</v>
      </c>
      <c r="O6789" s="7">
        <v>131.23421051257</v>
      </c>
      <c r="P6789" s="7">
        <v>124.982366844068</v>
      </c>
      <c r="Q6789" s="7">
        <v>89.6201939919266</v>
      </c>
    </row>
    <row r="6790" spans="1:17">
      <c r="A6790" s="6">
        <v>2017</v>
      </c>
      <c r="B6790" t="s">
        <v>874</v>
      </c>
      <c r="C6790">
        <v>211004</v>
      </c>
      <c r="D6790">
        <f t="shared" si="212"/>
        <v>21</v>
      </c>
      <c r="E6790" t="str">
        <f>VLOOKUP(D6790,'Regionalism Code'!B:C,2,FALSE)</f>
        <v>辽宁省</v>
      </c>
      <c r="F6790">
        <f t="shared" si="213"/>
        <v>2110</v>
      </c>
      <c r="G6790" t="str">
        <f>IF(F6790&gt;10000,"省直辖县市",VLOOKUP(F6790,'Regionalism Code'!H:I,2,FALSE))</f>
        <v>辽阳市</v>
      </c>
      <c r="H6790" s="7">
        <v>106.371318346534</v>
      </c>
      <c r="I6790" s="7">
        <v>98.0561726488661</v>
      </c>
      <c r="J6790" s="7">
        <v>125.798313050172</v>
      </c>
      <c r="K6790" s="7">
        <v>60.6824446639254</v>
      </c>
      <c r="L6790" s="7">
        <v>100.201731112775</v>
      </c>
      <c r="M6790" s="7">
        <v>84.1693725046758</v>
      </c>
      <c r="N6790" s="7">
        <v>160.595494649073</v>
      </c>
      <c r="O6790" s="7">
        <v>128.377674027139</v>
      </c>
      <c r="P6790" s="7">
        <v>124.217444810191</v>
      </c>
      <c r="Q6790" s="7">
        <v>98.5323704571073</v>
      </c>
    </row>
    <row r="6791" spans="1:17">
      <c r="A6791" s="6">
        <v>2017</v>
      </c>
      <c r="B6791" t="s">
        <v>875</v>
      </c>
      <c r="C6791">
        <v>211005</v>
      </c>
      <c r="D6791">
        <f t="shared" si="212"/>
        <v>21</v>
      </c>
      <c r="E6791" t="str">
        <f>VLOOKUP(D6791,'Regionalism Code'!B:C,2,FALSE)</f>
        <v>辽宁省</v>
      </c>
      <c r="F6791">
        <f t="shared" si="213"/>
        <v>2110</v>
      </c>
      <c r="G6791" t="str">
        <f>IF(F6791&gt;10000,"省直辖县市",VLOOKUP(F6791,'Regionalism Code'!H:I,2,FALSE))</f>
        <v>辽阳市</v>
      </c>
      <c r="H6791" s="7">
        <v>98.8844850512601</v>
      </c>
      <c r="I6791" s="7">
        <v>90.9129701973444</v>
      </c>
      <c r="J6791" s="7">
        <v>115.118918366876</v>
      </c>
      <c r="K6791" s="7">
        <v>45.5271185902951</v>
      </c>
      <c r="L6791" s="7">
        <v>94.5487596710244</v>
      </c>
      <c r="M6791" s="7">
        <v>61.887576451729</v>
      </c>
      <c r="N6791" s="7">
        <v>135.853609661805</v>
      </c>
      <c r="O6791" s="7">
        <v>123.078433753618</v>
      </c>
      <c r="P6791" s="7">
        <v>129.399081371227</v>
      </c>
      <c r="Q6791" s="7">
        <v>95.711805194245</v>
      </c>
    </row>
    <row r="6792" spans="1:17">
      <c r="A6792" s="6">
        <v>2017</v>
      </c>
      <c r="B6792" t="s">
        <v>876</v>
      </c>
      <c r="C6792">
        <v>211011</v>
      </c>
      <c r="D6792">
        <f t="shared" si="212"/>
        <v>21</v>
      </c>
      <c r="E6792" t="str">
        <f>VLOOKUP(D6792,'Regionalism Code'!B:C,2,FALSE)</f>
        <v>辽宁省</v>
      </c>
      <c r="F6792">
        <f t="shared" si="213"/>
        <v>2110</v>
      </c>
      <c r="G6792" t="str">
        <f>IF(F6792&gt;10000,"省直辖县市",VLOOKUP(F6792,'Regionalism Code'!H:I,2,FALSE))</f>
        <v>辽阳市</v>
      </c>
      <c r="H6792" s="7">
        <v>101.038854878254</v>
      </c>
      <c r="I6792" s="7">
        <v>92.9309311456048</v>
      </c>
      <c r="J6792" s="7">
        <v>116.410178577322</v>
      </c>
      <c r="K6792" s="7">
        <v>51.4455040563472</v>
      </c>
      <c r="L6792" s="7">
        <v>96.2439958593698</v>
      </c>
      <c r="M6792" s="7">
        <v>70.2292246664225</v>
      </c>
      <c r="N6792" s="7">
        <v>137.313870553424</v>
      </c>
      <c r="O6792" s="7">
        <v>124.388008980388</v>
      </c>
      <c r="P6792" s="7">
        <v>123.102321807392</v>
      </c>
      <c r="Q6792" s="7">
        <v>99.8851333524195</v>
      </c>
    </row>
    <row r="6793" spans="1:17">
      <c r="A6793" s="6">
        <v>2017</v>
      </c>
      <c r="B6793" t="s">
        <v>877</v>
      </c>
      <c r="C6793">
        <v>211021</v>
      </c>
      <c r="D6793">
        <f t="shared" si="212"/>
        <v>21</v>
      </c>
      <c r="E6793" t="str">
        <f>VLOOKUP(D6793,'Regionalism Code'!B:C,2,FALSE)</f>
        <v>辽宁省</v>
      </c>
      <c r="F6793">
        <f t="shared" si="213"/>
        <v>2110</v>
      </c>
      <c r="G6793" t="str">
        <f>IF(F6793&gt;10000,"省直辖县市",VLOOKUP(F6793,'Regionalism Code'!H:I,2,FALSE))</f>
        <v>辽阳市</v>
      </c>
      <c r="H6793" s="7">
        <v>95.1391676375428</v>
      </c>
      <c r="I6793" s="7">
        <v>87.2310733173028</v>
      </c>
      <c r="J6793" s="7">
        <v>113.939504148643</v>
      </c>
      <c r="K6793" s="7">
        <v>48.1963842991726</v>
      </c>
      <c r="L6793" s="7">
        <v>87.5411768796469</v>
      </c>
      <c r="M6793" s="7">
        <v>69.925240666663</v>
      </c>
      <c r="N6793" s="7">
        <v>133.166415937166</v>
      </c>
      <c r="O6793" s="7">
        <v>124.206069181375</v>
      </c>
      <c r="P6793" s="7">
        <v>124.938822898595</v>
      </c>
      <c r="Q6793" s="7">
        <v>87.0941929556485</v>
      </c>
    </row>
    <row r="6794" spans="1:17">
      <c r="A6794" s="6">
        <v>2017</v>
      </c>
      <c r="B6794" t="s">
        <v>878</v>
      </c>
      <c r="C6794">
        <v>211081</v>
      </c>
      <c r="D6794">
        <f t="shared" si="212"/>
        <v>21</v>
      </c>
      <c r="E6794" t="str">
        <f>VLOOKUP(D6794,'Regionalism Code'!B:C,2,FALSE)</f>
        <v>辽宁省</v>
      </c>
      <c r="F6794">
        <f t="shared" si="213"/>
        <v>2110</v>
      </c>
      <c r="G6794" t="str">
        <f>IF(F6794&gt;10000,"省直辖县市",VLOOKUP(F6794,'Regionalism Code'!H:I,2,FALSE))</f>
        <v>辽阳市</v>
      </c>
      <c r="H6794" s="7">
        <v>97.5395454761397</v>
      </c>
      <c r="I6794" s="7">
        <v>89.870078138458</v>
      </c>
      <c r="J6794" s="7">
        <v>115.593302849891</v>
      </c>
      <c r="K6794" s="7">
        <v>54.2586093990878</v>
      </c>
      <c r="L6794" s="7">
        <v>89.9965119813625</v>
      </c>
      <c r="M6794" s="7">
        <v>72.7052623450822</v>
      </c>
      <c r="N6794" s="7">
        <v>128.126920533818</v>
      </c>
      <c r="O6794" s="7">
        <v>129.651255185589</v>
      </c>
      <c r="P6794" s="7">
        <v>124.973032206343</v>
      </c>
      <c r="Q6794" s="7">
        <v>90.0634279619566</v>
      </c>
    </row>
    <row r="6795" spans="1:17">
      <c r="A6795" s="6">
        <v>2017</v>
      </c>
      <c r="B6795" t="s">
        <v>879</v>
      </c>
      <c r="C6795">
        <v>211102</v>
      </c>
      <c r="D6795">
        <f t="shared" si="212"/>
        <v>21</v>
      </c>
      <c r="E6795" t="str">
        <f>VLOOKUP(D6795,'Regionalism Code'!B:C,2,FALSE)</f>
        <v>辽宁省</v>
      </c>
      <c r="F6795">
        <f t="shared" si="213"/>
        <v>2111</v>
      </c>
      <c r="G6795" t="str">
        <f>IF(F6795&gt;10000,"省直辖县市",VLOOKUP(F6795,'Regionalism Code'!H:I,2,FALSE))</f>
        <v>盘锦市</v>
      </c>
      <c r="H6795" s="7">
        <v>103.347052255101</v>
      </c>
      <c r="I6795" s="7">
        <v>96.1983793971176</v>
      </c>
      <c r="J6795" s="7">
        <v>121.481477916244</v>
      </c>
      <c r="K6795" s="7">
        <v>54.2596543623468</v>
      </c>
      <c r="L6795" s="7">
        <v>97.5932985850712</v>
      </c>
      <c r="M6795" s="7">
        <v>72.5251767483593</v>
      </c>
      <c r="N6795" s="7">
        <v>143.322533069058</v>
      </c>
      <c r="O6795" s="7">
        <v>130.582303178616</v>
      </c>
      <c r="P6795" s="7">
        <v>130.202744750135</v>
      </c>
      <c r="Q6795" s="7">
        <v>94.0050487493248</v>
      </c>
    </row>
    <row r="6796" spans="1:17">
      <c r="A6796" s="6">
        <v>2017</v>
      </c>
      <c r="B6796" t="s">
        <v>880</v>
      </c>
      <c r="C6796">
        <v>211103</v>
      </c>
      <c r="D6796">
        <f t="shared" si="212"/>
        <v>21</v>
      </c>
      <c r="E6796" t="str">
        <f>VLOOKUP(D6796,'Regionalism Code'!B:C,2,FALSE)</f>
        <v>辽宁省</v>
      </c>
      <c r="F6796">
        <f t="shared" si="213"/>
        <v>2111</v>
      </c>
      <c r="G6796" t="str">
        <f>IF(F6796&gt;10000,"省直辖县市",VLOOKUP(F6796,'Regionalism Code'!H:I,2,FALSE))</f>
        <v>盘锦市</v>
      </c>
      <c r="H6796" s="7">
        <v>109.016170027867</v>
      </c>
      <c r="I6796" s="7">
        <v>100.055251774834</v>
      </c>
      <c r="J6796" s="7">
        <v>133.676624879324</v>
      </c>
      <c r="K6796" s="7">
        <v>65.472326838126</v>
      </c>
      <c r="L6796" s="7">
        <v>112.540324662325</v>
      </c>
      <c r="M6796" s="7">
        <v>85.5023200351137</v>
      </c>
      <c r="N6796" s="7">
        <v>167.227783245586</v>
      </c>
      <c r="O6796" s="7">
        <v>137.572273524864</v>
      </c>
      <c r="P6796" s="7">
        <v>128.601851984154</v>
      </c>
      <c r="Q6796" s="7">
        <v>93.7996884927473</v>
      </c>
    </row>
    <row r="6797" spans="1:17">
      <c r="A6797" s="6">
        <v>2017</v>
      </c>
      <c r="B6797" t="s">
        <v>881</v>
      </c>
      <c r="C6797">
        <v>211121</v>
      </c>
      <c r="D6797">
        <f t="shared" si="212"/>
        <v>21</v>
      </c>
      <c r="E6797" t="str">
        <f>VLOOKUP(D6797,'Regionalism Code'!B:C,2,FALSE)</f>
        <v>辽宁省</v>
      </c>
      <c r="F6797">
        <f t="shared" si="213"/>
        <v>2111</v>
      </c>
      <c r="G6797" t="str">
        <f>IF(F6797&gt;10000,"省直辖县市",VLOOKUP(F6797,'Regionalism Code'!H:I,2,FALSE))</f>
        <v>盘锦市</v>
      </c>
      <c r="H6797" s="7">
        <v>104.032901383995</v>
      </c>
      <c r="I6797" s="7">
        <v>96.0162460075977</v>
      </c>
      <c r="J6797" s="7">
        <v>121.659458770432</v>
      </c>
      <c r="K6797" s="7">
        <v>57.457917440291</v>
      </c>
      <c r="L6797" s="7">
        <v>104.91858209007</v>
      </c>
      <c r="M6797" s="7">
        <v>71.2571881175124</v>
      </c>
      <c r="N6797" s="7">
        <v>141.986129062106</v>
      </c>
      <c r="O6797" s="7">
        <v>130.4668977556</v>
      </c>
      <c r="P6797" s="7">
        <v>123.565684622102</v>
      </c>
      <c r="Q6797" s="7">
        <v>98.4798800597702</v>
      </c>
    </row>
    <row r="6798" spans="1:17">
      <c r="A6798" s="6">
        <v>2017</v>
      </c>
      <c r="B6798" t="s">
        <v>882</v>
      </c>
      <c r="C6798">
        <v>211122</v>
      </c>
      <c r="D6798">
        <f t="shared" si="212"/>
        <v>21</v>
      </c>
      <c r="E6798" t="str">
        <f>VLOOKUP(D6798,'Regionalism Code'!B:C,2,FALSE)</f>
        <v>辽宁省</v>
      </c>
      <c r="F6798">
        <f t="shared" si="213"/>
        <v>2111</v>
      </c>
      <c r="G6798" t="str">
        <f>IF(F6798&gt;10000,"省直辖县市",VLOOKUP(F6798,'Regionalism Code'!H:I,2,FALSE))</f>
        <v>盘锦市</v>
      </c>
      <c r="H6798" s="7">
        <v>95.3266476816041</v>
      </c>
      <c r="I6798" s="7">
        <v>88.6339846071389</v>
      </c>
      <c r="J6798" s="7">
        <v>108.62894595889</v>
      </c>
      <c r="K6798" s="7">
        <v>40.6659899329279</v>
      </c>
      <c r="L6798" s="7">
        <v>87.4645303037375</v>
      </c>
      <c r="M6798" s="7">
        <v>57.2237782611992</v>
      </c>
      <c r="N6798" s="7">
        <v>125.305903735195</v>
      </c>
      <c r="O6798" s="7">
        <v>119.639912686484</v>
      </c>
      <c r="P6798" s="7">
        <v>120.493419585836</v>
      </c>
      <c r="Q6798" s="7">
        <v>93.2591571153707</v>
      </c>
    </row>
    <row r="6799" spans="1:17">
      <c r="A6799" s="6">
        <v>2017</v>
      </c>
      <c r="B6799" t="s">
        <v>883</v>
      </c>
      <c r="C6799">
        <v>211202</v>
      </c>
      <c r="D6799">
        <f t="shared" si="212"/>
        <v>21</v>
      </c>
      <c r="E6799" t="str">
        <f>VLOOKUP(D6799,'Regionalism Code'!B:C,2,FALSE)</f>
        <v>辽宁省</v>
      </c>
      <c r="F6799">
        <f t="shared" si="213"/>
        <v>2112</v>
      </c>
      <c r="G6799" t="str">
        <f>IF(F6799&gt;10000,"省直辖县市",VLOOKUP(F6799,'Regionalism Code'!H:I,2,FALSE))</f>
        <v>铁岭市</v>
      </c>
      <c r="H6799" s="7">
        <v>105.310653558001</v>
      </c>
      <c r="I6799" s="7">
        <v>98.3300965351446</v>
      </c>
      <c r="J6799" s="7">
        <v>122.318924283255</v>
      </c>
      <c r="K6799" s="7">
        <v>57.4826879402942</v>
      </c>
      <c r="L6799" s="7">
        <v>100.163076525858</v>
      </c>
      <c r="M6799" s="7">
        <v>72.4673263652006</v>
      </c>
      <c r="N6799" s="7">
        <v>142.008140546297</v>
      </c>
      <c r="O6799" s="7">
        <v>133.501980919177</v>
      </c>
      <c r="P6799" s="7">
        <v>125.288074788216</v>
      </c>
      <c r="Q6799" s="7">
        <v>97.4600563671312</v>
      </c>
    </row>
    <row r="6800" spans="1:17">
      <c r="A6800" s="6">
        <v>2017</v>
      </c>
      <c r="B6800" t="s">
        <v>884</v>
      </c>
      <c r="C6800">
        <v>211204</v>
      </c>
      <c r="D6800">
        <f t="shared" si="212"/>
        <v>21</v>
      </c>
      <c r="E6800" t="str">
        <f>VLOOKUP(D6800,'Regionalism Code'!B:C,2,FALSE)</f>
        <v>辽宁省</v>
      </c>
      <c r="F6800">
        <f t="shared" si="213"/>
        <v>2112</v>
      </c>
      <c r="G6800" t="str">
        <f>IF(F6800&gt;10000,"省直辖县市",VLOOKUP(F6800,'Regionalism Code'!H:I,2,FALSE))</f>
        <v>铁岭市</v>
      </c>
      <c r="H6800" s="7">
        <v>99.8843859388275</v>
      </c>
      <c r="I6800" s="7">
        <v>89.2987797278636</v>
      </c>
      <c r="J6800" s="7">
        <v>123.230515986291</v>
      </c>
      <c r="K6800" s="7">
        <v>50.6274326353829</v>
      </c>
      <c r="L6800" s="7">
        <v>92.7089062225728</v>
      </c>
      <c r="M6800" s="7">
        <v>71.1638526787057</v>
      </c>
      <c r="N6800" s="7">
        <v>159.312881699677</v>
      </c>
      <c r="O6800" s="7">
        <v>130.258265558965</v>
      </c>
      <c r="P6800" s="7">
        <v>119.183823364246</v>
      </c>
      <c r="Q6800" s="7">
        <v>92.4203731647665</v>
      </c>
    </row>
    <row r="6801" spans="1:17">
      <c r="A6801" s="6">
        <v>2017</v>
      </c>
      <c r="B6801" t="s">
        <v>885</v>
      </c>
      <c r="C6801">
        <v>211221</v>
      </c>
      <c r="D6801">
        <f t="shared" si="212"/>
        <v>21</v>
      </c>
      <c r="E6801" t="str">
        <f>VLOOKUP(D6801,'Regionalism Code'!B:C,2,FALSE)</f>
        <v>辽宁省</v>
      </c>
      <c r="F6801">
        <f t="shared" si="213"/>
        <v>2112</v>
      </c>
      <c r="G6801" t="str">
        <f>IF(F6801&gt;10000,"省直辖县市",VLOOKUP(F6801,'Regionalism Code'!H:I,2,FALSE))</f>
        <v>铁岭市</v>
      </c>
      <c r="H6801" s="7">
        <v>100.183259166943</v>
      </c>
      <c r="I6801" s="7">
        <v>90.9650099624317</v>
      </c>
      <c r="J6801" s="7">
        <v>119.431645920439</v>
      </c>
      <c r="K6801" s="7">
        <v>52.4097822879125</v>
      </c>
      <c r="L6801" s="7">
        <v>97.5473311848746</v>
      </c>
      <c r="M6801" s="7">
        <v>71.0511853095334</v>
      </c>
      <c r="N6801" s="7">
        <v>144.227091076079</v>
      </c>
      <c r="O6801" s="7">
        <v>128.759033590898</v>
      </c>
      <c r="P6801" s="7">
        <v>116.31060949479</v>
      </c>
      <c r="Q6801" s="7">
        <v>95.6505236114417</v>
      </c>
    </row>
    <row r="6802" spans="1:17">
      <c r="A6802" s="6">
        <v>2017</v>
      </c>
      <c r="B6802" t="s">
        <v>886</v>
      </c>
      <c r="C6802">
        <v>211223</v>
      </c>
      <c r="D6802">
        <f t="shared" si="212"/>
        <v>21</v>
      </c>
      <c r="E6802" t="str">
        <f>VLOOKUP(D6802,'Regionalism Code'!B:C,2,FALSE)</f>
        <v>辽宁省</v>
      </c>
      <c r="F6802">
        <f t="shared" si="213"/>
        <v>2112</v>
      </c>
      <c r="G6802" t="str">
        <f>IF(F6802&gt;10000,"省直辖县市",VLOOKUP(F6802,'Regionalism Code'!H:I,2,FALSE))</f>
        <v>铁岭市</v>
      </c>
      <c r="H6802" s="7">
        <v>94.0801042608904</v>
      </c>
      <c r="I6802" s="7">
        <v>84.0025780919337</v>
      </c>
      <c r="J6802" s="7">
        <v>111.572966357389</v>
      </c>
      <c r="K6802" s="7">
        <v>38.5523756078704</v>
      </c>
      <c r="L6802" s="7">
        <v>88.0890107956502</v>
      </c>
      <c r="M6802" s="7">
        <v>60.7065943901911</v>
      </c>
      <c r="N6802" s="7">
        <v>125.109510235944</v>
      </c>
      <c r="O6802" s="7">
        <v>127.266257539128</v>
      </c>
      <c r="P6802" s="7">
        <v>118.941254501341</v>
      </c>
      <c r="Q6802" s="7">
        <v>95.5743789451215</v>
      </c>
    </row>
    <row r="6803" spans="1:17">
      <c r="A6803" s="6">
        <v>2017</v>
      </c>
      <c r="B6803" t="s">
        <v>887</v>
      </c>
      <c r="C6803">
        <v>211224</v>
      </c>
      <c r="D6803">
        <f t="shared" si="212"/>
        <v>21</v>
      </c>
      <c r="E6803" t="str">
        <f>VLOOKUP(D6803,'Regionalism Code'!B:C,2,FALSE)</f>
        <v>辽宁省</v>
      </c>
      <c r="F6803">
        <f t="shared" si="213"/>
        <v>2112</v>
      </c>
      <c r="G6803" t="str">
        <f>IF(F6803&gt;10000,"省直辖县市",VLOOKUP(F6803,'Regionalism Code'!H:I,2,FALSE))</f>
        <v>铁岭市</v>
      </c>
      <c r="H6803" s="7">
        <v>90.8014346259824</v>
      </c>
      <c r="I6803" s="7">
        <v>82.9884406339479</v>
      </c>
      <c r="J6803" s="7">
        <v>104.568148871962</v>
      </c>
      <c r="K6803" s="7">
        <v>36.996645243061</v>
      </c>
      <c r="L6803" s="7">
        <v>77.857770871142</v>
      </c>
      <c r="M6803" s="7">
        <v>60.5220215112888</v>
      </c>
      <c r="N6803" s="7">
        <v>125.27385633175</v>
      </c>
      <c r="O6803" s="7">
        <v>113.75707741313</v>
      </c>
      <c r="P6803" s="7">
        <v>117.275939175883</v>
      </c>
      <c r="Q6803" s="7">
        <v>91.5890630674326</v>
      </c>
    </row>
    <row r="6804" spans="1:17">
      <c r="A6804" s="6">
        <v>2017</v>
      </c>
      <c r="B6804" t="s">
        <v>888</v>
      </c>
      <c r="C6804">
        <v>211281</v>
      </c>
      <c r="D6804">
        <f t="shared" si="212"/>
        <v>21</v>
      </c>
      <c r="E6804" t="str">
        <f>VLOOKUP(D6804,'Regionalism Code'!B:C,2,FALSE)</f>
        <v>辽宁省</v>
      </c>
      <c r="F6804">
        <f t="shared" si="213"/>
        <v>2112</v>
      </c>
      <c r="G6804" t="str">
        <f>IF(F6804&gt;10000,"省直辖县市",VLOOKUP(F6804,'Regionalism Code'!H:I,2,FALSE))</f>
        <v>铁岭市</v>
      </c>
      <c r="H6804" s="7">
        <v>100.618545319888</v>
      </c>
      <c r="I6804" s="7">
        <v>92.440097385165</v>
      </c>
      <c r="J6804" s="7">
        <v>121.028893573396</v>
      </c>
      <c r="K6804" s="7">
        <v>50.6142001215851</v>
      </c>
      <c r="L6804" s="7">
        <v>96.9888131226141</v>
      </c>
      <c r="M6804" s="7">
        <v>73.6033165401896</v>
      </c>
      <c r="N6804" s="7">
        <v>147.549076568698</v>
      </c>
      <c r="O6804" s="7">
        <v>127.978153002521</v>
      </c>
      <c r="P6804" s="7">
        <v>126.909749389727</v>
      </c>
      <c r="Q6804" s="7">
        <v>90.5409627605154</v>
      </c>
    </row>
    <row r="6805" spans="1:17">
      <c r="A6805" s="6">
        <v>2017</v>
      </c>
      <c r="B6805" t="s">
        <v>889</v>
      </c>
      <c r="C6805">
        <v>211282</v>
      </c>
      <c r="D6805">
        <f t="shared" si="212"/>
        <v>21</v>
      </c>
      <c r="E6805" t="str">
        <f>VLOOKUP(D6805,'Regionalism Code'!B:C,2,FALSE)</f>
        <v>辽宁省</v>
      </c>
      <c r="F6805">
        <f t="shared" si="213"/>
        <v>2112</v>
      </c>
      <c r="G6805" t="str">
        <f>IF(F6805&gt;10000,"省直辖县市",VLOOKUP(F6805,'Regionalism Code'!H:I,2,FALSE))</f>
        <v>铁岭市</v>
      </c>
      <c r="H6805" s="7">
        <v>97.0552056351178</v>
      </c>
      <c r="I6805" s="7">
        <v>88.5323910313752</v>
      </c>
      <c r="J6805" s="7">
        <v>118.071647099645</v>
      </c>
      <c r="K6805" s="7">
        <v>54.0501948822183</v>
      </c>
      <c r="L6805" s="7">
        <v>92.5204234896228</v>
      </c>
      <c r="M6805" s="7">
        <v>78.524725623849</v>
      </c>
      <c r="N6805" s="7">
        <v>135.807184413295</v>
      </c>
      <c r="O6805" s="7">
        <v>129.582795298551</v>
      </c>
      <c r="P6805" s="7">
        <v>123.131588261538</v>
      </c>
      <c r="Q6805" s="7">
        <v>87.0131305101381</v>
      </c>
    </row>
    <row r="6806" spans="1:17">
      <c r="A6806" s="6">
        <v>2017</v>
      </c>
      <c r="B6806" t="s">
        <v>890</v>
      </c>
      <c r="C6806">
        <v>211302</v>
      </c>
      <c r="D6806">
        <f t="shared" si="212"/>
        <v>21</v>
      </c>
      <c r="E6806" t="str">
        <f>VLOOKUP(D6806,'Regionalism Code'!B:C,2,FALSE)</f>
        <v>辽宁省</v>
      </c>
      <c r="F6806">
        <f t="shared" si="213"/>
        <v>2113</v>
      </c>
      <c r="G6806" t="str">
        <f>IF(F6806&gt;10000,"省直辖县市",VLOOKUP(F6806,'Regionalism Code'!H:I,2,FALSE))</f>
        <v>朝阳市</v>
      </c>
      <c r="H6806" s="7">
        <v>103.854672814977</v>
      </c>
      <c r="I6806" s="7">
        <v>97.2381383820716</v>
      </c>
      <c r="J6806" s="7">
        <v>121.06455308554</v>
      </c>
      <c r="K6806" s="7">
        <v>51.209941277818</v>
      </c>
      <c r="L6806" s="7">
        <v>95.0319844612798</v>
      </c>
      <c r="M6806" s="7">
        <v>72.5192609333841</v>
      </c>
      <c r="N6806" s="7">
        <v>147.607639323099</v>
      </c>
      <c r="O6806" s="7">
        <v>129.658030761197</v>
      </c>
      <c r="P6806" s="7">
        <v>124.273007238818</v>
      </c>
      <c r="Q6806" s="7">
        <v>94.4356338168251</v>
      </c>
    </row>
    <row r="6807" spans="1:17">
      <c r="A6807" s="6">
        <v>2017</v>
      </c>
      <c r="B6807" t="s">
        <v>891</v>
      </c>
      <c r="C6807">
        <v>211303</v>
      </c>
      <c r="D6807">
        <f t="shared" si="212"/>
        <v>21</v>
      </c>
      <c r="E6807" t="str">
        <f>VLOOKUP(D6807,'Regionalism Code'!B:C,2,FALSE)</f>
        <v>辽宁省</v>
      </c>
      <c r="F6807">
        <f t="shared" si="213"/>
        <v>2113</v>
      </c>
      <c r="G6807" t="str">
        <f>IF(F6807&gt;10000,"省直辖县市",VLOOKUP(F6807,'Regionalism Code'!H:I,2,FALSE))</f>
        <v>朝阳市</v>
      </c>
      <c r="H6807" s="7">
        <v>95.5843032225893</v>
      </c>
      <c r="I6807" s="7">
        <v>90.5090918356474</v>
      </c>
      <c r="J6807" s="7">
        <v>106.59412255674</v>
      </c>
      <c r="K6807" s="7">
        <v>41.1311393303206</v>
      </c>
      <c r="L6807" s="7">
        <v>83.1616671839755</v>
      </c>
      <c r="M6807" s="7">
        <v>60.6694471109095</v>
      </c>
      <c r="N6807" s="7">
        <v>119.689024297559</v>
      </c>
      <c r="O6807" s="7">
        <v>117.330859751622</v>
      </c>
      <c r="P6807" s="7">
        <v>127.457841769755</v>
      </c>
      <c r="Q6807" s="7">
        <v>92.3418280669809</v>
      </c>
    </row>
    <row r="6808" spans="1:17">
      <c r="A6808" s="6">
        <v>2017</v>
      </c>
      <c r="B6808" t="s">
        <v>892</v>
      </c>
      <c r="C6808">
        <v>211321</v>
      </c>
      <c r="D6808">
        <f t="shared" si="212"/>
        <v>21</v>
      </c>
      <c r="E6808" t="str">
        <f>VLOOKUP(D6808,'Regionalism Code'!B:C,2,FALSE)</f>
        <v>辽宁省</v>
      </c>
      <c r="F6808">
        <f t="shared" si="213"/>
        <v>2113</v>
      </c>
      <c r="G6808" t="str">
        <f>IF(F6808&gt;10000,"省直辖县市",VLOOKUP(F6808,'Regionalism Code'!H:I,2,FALSE))</f>
        <v>朝阳市</v>
      </c>
      <c r="H6808" s="7">
        <v>85.0818600891539</v>
      </c>
      <c r="I6808" s="7">
        <v>79.3163295443338</v>
      </c>
      <c r="J6808" s="7">
        <v>88.3414327591096</v>
      </c>
      <c r="K6808" s="7">
        <v>20.6406661022737</v>
      </c>
      <c r="L6808" s="7">
        <v>61.9105753524054</v>
      </c>
      <c r="M6808" s="7">
        <v>45.6326771849884</v>
      </c>
      <c r="N6808" s="7">
        <v>107.425525600323</v>
      </c>
      <c r="O6808" s="7">
        <v>95.3652475208584</v>
      </c>
      <c r="P6808" s="7">
        <v>112.072660382023</v>
      </c>
      <c r="Q6808" s="7">
        <v>98.201588738164</v>
      </c>
    </row>
    <row r="6809" spans="1:17">
      <c r="A6809" s="6">
        <v>2017</v>
      </c>
      <c r="B6809" t="s">
        <v>893</v>
      </c>
      <c r="C6809">
        <v>211322</v>
      </c>
      <c r="D6809">
        <f t="shared" si="212"/>
        <v>21</v>
      </c>
      <c r="E6809" t="str">
        <f>VLOOKUP(D6809,'Regionalism Code'!B:C,2,FALSE)</f>
        <v>辽宁省</v>
      </c>
      <c r="F6809">
        <f t="shared" si="213"/>
        <v>2113</v>
      </c>
      <c r="G6809" t="str">
        <f>IF(F6809&gt;10000,"省直辖县市",VLOOKUP(F6809,'Regionalism Code'!H:I,2,FALSE))</f>
        <v>朝阳市</v>
      </c>
      <c r="H6809" s="7">
        <v>92.9620942649867</v>
      </c>
      <c r="I6809" s="7">
        <v>84.9730704454354</v>
      </c>
      <c r="J6809" s="7">
        <v>103.556580392236</v>
      </c>
      <c r="K6809" s="7">
        <v>32.5977804469044</v>
      </c>
      <c r="L6809" s="7">
        <v>77.3322981958394</v>
      </c>
      <c r="M6809" s="7">
        <v>60.4143677043374</v>
      </c>
      <c r="N6809" s="7">
        <v>125.80949642663</v>
      </c>
      <c r="O6809" s="7">
        <v>111.915131979446</v>
      </c>
      <c r="P6809" s="7">
        <v>115.665277144276</v>
      </c>
      <c r="Q6809" s="7">
        <v>100.095542826135</v>
      </c>
    </row>
    <row r="6810" spans="1:17">
      <c r="A6810" s="6">
        <v>2017</v>
      </c>
      <c r="B6810" t="s">
        <v>894</v>
      </c>
      <c r="C6810">
        <v>211324</v>
      </c>
      <c r="D6810">
        <f t="shared" si="212"/>
        <v>21</v>
      </c>
      <c r="E6810" t="str">
        <f>VLOOKUP(D6810,'Regionalism Code'!B:C,2,FALSE)</f>
        <v>辽宁省</v>
      </c>
      <c r="F6810">
        <f t="shared" si="213"/>
        <v>2113</v>
      </c>
      <c r="G6810" t="str">
        <f>IF(F6810&gt;10000,"省直辖县市",VLOOKUP(F6810,'Regionalism Code'!H:I,2,FALSE))</f>
        <v>朝阳市</v>
      </c>
      <c r="H6810" s="7">
        <v>94.7349037701024</v>
      </c>
      <c r="I6810" s="7">
        <v>85.2227399754478</v>
      </c>
      <c r="J6810" s="7">
        <v>103.727648059544</v>
      </c>
      <c r="K6810" s="7">
        <v>31.7341940810364</v>
      </c>
      <c r="L6810" s="7">
        <v>78.9856240248796</v>
      </c>
      <c r="M6810" s="7">
        <v>56.1109687894993</v>
      </c>
      <c r="N6810" s="7">
        <v>121.303188728904</v>
      </c>
      <c r="O6810" s="7">
        <v>115.995675260093</v>
      </c>
      <c r="P6810" s="7">
        <v>113.55348617706</v>
      </c>
      <c r="Q6810" s="7">
        <v>109.808460923932</v>
      </c>
    </row>
    <row r="6811" spans="1:17">
      <c r="A6811" s="6">
        <v>2017</v>
      </c>
      <c r="B6811" t="s">
        <v>895</v>
      </c>
      <c r="C6811">
        <v>211381</v>
      </c>
      <c r="D6811">
        <f t="shared" si="212"/>
        <v>21</v>
      </c>
      <c r="E6811" t="str">
        <f>VLOOKUP(D6811,'Regionalism Code'!B:C,2,FALSE)</f>
        <v>辽宁省</v>
      </c>
      <c r="F6811">
        <f t="shared" si="213"/>
        <v>2113</v>
      </c>
      <c r="G6811" t="str">
        <f>IF(F6811&gt;10000,"省直辖县市",VLOOKUP(F6811,'Regionalism Code'!H:I,2,FALSE))</f>
        <v>朝阳市</v>
      </c>
      <c r="H6811" s="7">
        <v>105.334588607193</v>
      </c>
      <c r="I6811" s="7">
        <v>85.3499501120154</v>
      </c>
      <c r="J6811" s="7">
        <v>115.281508144077</v>
      </c>
      <c r="K6811" s="7">
        <v>39.5626996685364</v>
      </c>
      <c r="L6811" s="7">
        <v>85.6741880597531</v>
      </c>
      <c r="M6811" s="7">
        <v>63.5093638608012</v>
      </c>
      <c r="N6811" s="7">
        <v>138.900383539771</v>
      </c>
      <c r="O6811" s="7">
        <v>126.743079908679</v>
      </c>
      <c r="P6811" s="7">
        <v>125.082112637401</v>
      </c>
      <c r="Q6811" s="7">
        <v>153.254836426285</v>
      </c>
    </row>
    <row r="6812" spans="1:17">
      <c r="A6812" s="6">
        <v>2017</v>
      </c>
      <c r="B6812" t="s">
        <v>896</v>
      </c>
      <c r="C6812">
        <v>211382</v>
      </c>
      <c r="D6812">
        <f t="shared" si="212"/>
        <v>21</v>
      </c>
      <c r="E6812" t="str">
        <f>VLOOKUP(D6812,'Regionalism Code'!B:C,2,FALSE)</f>
        <v>辽宁省</v>
      </c>
      <c r="F6812">
        <f t="shared" si="213"/>
        <v>2113</v>
      </c>
      <c r="G6812" t="str">
        <f>IF(F6812&gt;10000,"省直辖县市",VLOOKUP(F6812,'Regionalism Code'!H:I,2,FALSE))</f>
        <v>朝阳市</v>
      </c>
      <c r="H6812" s="7">
        <v>94.9511489369433</v>
      </c>
      <c r="I6812" s="7">
        <v>86.086351843273</v>
      </c>
      <c r="J6812" s="7">
        <v>111.128653843707</v>
      </c>
      <c r="K6812" s="7">
        <v>37.8361811746592</v>
      </c>
      <c r="L6812" s="7">
        <v>82.334166692077</v>
      </c>
      <c r="M6812" s="7">
        <v>64.5789213560014</v>
      </c>
      <c r="N6812" s="7">
        <v>136.806951568048</v>
      </c>
      <c r="O6812" s="7">
        <v>119.328275859992</v>
      </c>
      <c r="P6812" s="7">
        <v>122.556920665142</v>
      </c>
      <c r="Q6812" s="7">
        <v>94.8312787502596</v>
      </c>
    </row>
    <row r="6813" spans="1:17">
      <c r="A6813" s="6">
        <v>2017</v>
      </c>
      <c r="B6813" t="s">
        <v>897</v>
      </c>
      <c r="C6813">
        <v>211402</v>
      </c>
      <c r="D6813">
        <f t="shared" si="212"/>
        <v>21</v>
      </c>
      <c r="E6813" t="str">
        <f>VLOOKUP(D6813,'Regionalism Code'!B:C,2,FALSE)</f>
        <v>辽宁省</v>
      </c>
      <c r="F6813">
        <f t="shared" si="213"/>
        <v>2114</v>
      </c>
      <c r="G6813" t="str">
        <f>IF(F6813&gt;10000,"省直辖县市",VLOOKUP(F6813,'Regionalism Code'!H:I,2,FALSE))</f>
        <v>葫芦岛市</v>
      </c>
      <c r="H6813" s="7">
        <v>98.9860216056355</v>
      </c>
      <c r="I6813" s="7">
        <v>91.9167238454719</v>
      </c>
      <c r="J6813" s="7">
        <v>116.165279708538</v>
      </c>
      <c r="K6813" s="7">
        <v>53.1000163584736</v>
      </c>
      <c r="L6813" s="7">
        <v>91.1827302737669</v>
      </c>
      <c r="M6813" s="7">
        <v>70.4739048862819</v>
      </c>
      <c r="N6813" s="7">
        <v>135.803734159541</v>
      </c>
      <c r="O6813" s="7">
        <v>125.732988379159</v>
      </c>
      <c r="P6813" s="7">
        <v>126.480589650228</v>
      </c>
      <c r="Q6813" s="7">
        <v>91.1173466474914</v>
      </c>
    </row>
    <row r="6814" spans="1:17">
      <c r="A6814" s="6">
        <v>2017</v>
      </c>
      <c r="B6814" t="s">
        <v>898</v>
      </c>
      <c r="C6814">
        <v>211403</v>
      </c>
      <c r="D6814">
        <f t="shared" si="212"/>
        <v>21</v>
      </c>
      <c r="E6814" t="str">
        <f>VLOOKUP(D6814,'Regionalism Code'!B:C,2,FALSE)</f>
        <v>辽宁省</v>
      </c>
      <c r="F6814">
        <f t="shared" si="213"/>
        <v>2114</v>
      </c>
      <c r="G6814" t="str">
        <f>IF(F6814&gt;10000,"省直辖县市",VLOOKUP(F6814,'Regionalism Code'!H:I,2,FALSE))</f>
        <v>葫芦岛市</v>
      </c>
      <c r="H6814" s="7">
        <v>107.441680319225</v>
      </c>
      <c r="I6814" s="7">
        <v>100.310125054587</v>
      </c>
      <c r="J6814" s="7">
        <v>127.224570757254</v>
      </c>
      <c r="K6814" s="7">
        <v>61.3479667526845</v>
      </c>
      <c r="L6814" s="7">
        <v>103.546460700419</v>
      </c>
      <c r="M6814" s="7">
        <v>80.8111677671479</v>
      </c>
      <c r="N6814" s="7">
        <v>159.108888506305</v>
      </c>
      <c r="O6814" s="7">
        <v>132.470982396544</v>
      </c>
      <c r="P6814" s="7">
        <v>123.081905341353</v>
      </c>
      <c r="Q6814" s="7">
        <v>95.0478840193702</v>
      </c>
    </row>
    <row r="6815" spans="1:17">
      <c r="A6815" s="6">
        <v>2017</v>
      </c>
      <c r="B6815" t="s">
        <v>899</v>
      </c>
      <c r="C6815">
        <v>211404</v>
      </c>
      <c r="D6815">
        <f t="shared" si="212"/>
        <v>21</v>
      </c>
      <c r="E6815" t="str">
        <f>VLOOKUP(D6815,'Regionalism Code'!B:C,2,FALSE)</f>
        <v>辽宁省</v>
      </c>
      <c r="F6815">
        <f t="shared" si="213"/>
        <v>2114</v>
      </c>
      <c r="G6815" t="str">
        <f>IF(F6815&gt;10000,"省直辖县市",VLOOKUP(F6815,'Regionalism Code'!H:I,2,FALSE))</f>
        <v>葫芦岛市</v>
      </c>
      <c r="H6815" s="7">
        <v>91.2095752832214</v>
      </c>
      <c r="I6815" s="7">
        <v>85.7732781067332</v>
      </c>
      <c r="J6815" s="7">
        <v>102.30107825258</v>
      </c>
      <c r="K6815" s="7">
        <v>29.859582147789</v>
      </c>
      <c r="L6815" s="7">
        <v>75.6295188052863</v>
      </c>
      <c r="M6815" s="7">
        <v>51.6695124949602</v>
      </c>
      <c r="N6815" s="7">
        <v>138.801503931315</v>
      </c>
      <c r="O6815" s="7">
        <v>102.414571635902</v>
      </c>
      <c r="P6815" s="7">
        <v>116.405595043221</v>
      </c>
      <c r="Q6815" s="7">
        <v>89.0106993401117</v>
      </c>
    </row>
    <row r="6816" spans="1:17">
      <c r="A6816" s="6">
        <v>2017</v>
      </c>
      <c r="B6816" t="s">
        <v>900</v>
      </c>
      <c r="C6816">
        <v>211421</v>
      </c>
      <c r="D6816">
        <f t="shared" si="212"/>
        <v>21</v>
      </c>
      <c r="E6816" t="str">
        <f>VLOOKUP(D6816,'Regionalism Code'!B:C,2,FALSE)</f>
        <v>辽宁省</v>
      </c>
      <c r="F6816">
        <f t="shared" si="213"/>
        <v>2114</v>
      </c>
      <c r="G6816" t="str">
        <f>IF(F6816&gt;10000,"省直辖县市",VLOOKUP(F6816,'Regionalism Code'!H:I,2,FALSE))</f>
        <v>葫芦岛市</v>
      </c>
      <c r="H6816" s="7">
        <v>99.1890333385657</v>
      </c>
      <c r="I6816" s="7">
        <v>88.1685161393101</v>
      </c>
      <c r="J6816" s="7">
        <v>118.996016010889</v>
      </c>
      <c r="K6816" s="7">
        <v>42.6792212715291</v>
      </c>
      <c r="L6816" s="7">
        <v>89.2782650233913</v>
      </c>
      <c r="M6816" s="7">
        <v>63.8983964089847</v>
      </c>
      <c r="N6816" s="7">
        <v>155.446462847079</v>
      </c>
      <c r="O6816" s="7">
        <v>122.984017697725</v>
      </c>
      <c r="P6816" s="7">
        <v>127.822137450164</v>
      </c>
      <c r="Q6816" s="7">
        <v>99.5922373640859</v>
      </c>
    </row>
    <row r="6817" spans="1:17">
      <c r="A6817" s="6">
        <v>2017</v>
      </c>
      <c r="B6817" t="s">
        <v>901</v>
      </c>
      <c r="C6817">
        <v>211422</v>
      </c>
      <c r="D6817">
        <f t="shared" si="212"/>
        <v>21</v>
      </c>
      <c r="E6817" t="str">
        <f>VLOOKUP(D6817,'Regionalism Code'!B:C,2,FALSE)</f>
        <v>辽宁省</v>
      </c>
      <c r="F6817">
        <f t="shared" si="213"/>
        <v>2114</v>
      </c>
      <c r="G6817" t="str">
        <f>IF(F6817&gt;10000,"省直辖县市",VLOOKUP(F6817,'Regionalism Code'!H:I,2,FALSE))</f>
        <v>葫芦岛市</v>
      </c>
      <c r="H6817" s="7">
        <v>88.9530603697387</v>
      </c>
      <c r="I6817" s="7">
        <v>81.5290682653514</v>
      </c>
      <c r="J6817" s="7">
        <v>101.523620945906</v>
      </c>
      <c r="K6817" s="7">
        <v>33.1913319007812</v>
      </c>
      <c r="L6817" s="7">
        <v>75.1184290061937</v>
      </c>
      <c r="M6817" s="7">
        <v>52.1695563098648</v>
      </c>
      <c r="N6817" s="7">
        <v>116.062176515189</v>
      </c>
      <c r="O6817" s="7">
        <v>115.399722951375</v>
      </c>
      <c r="P6817" s="7">
        <v>114.979972427185</v>
      </c>
      <c r="Q6817" s="7">
        <v>90.6296987331794</v>
      </c>
    </row>
    <row r="6818" spans="1:17">
      <c r="A6818" s="6">
        <v>2017</v>
      </c>
      <c r="B6818" t="s">
        <v>902</v>
      </c>
      <c r="C6818">
        <v>211481</v>
      </c>
      <c r="D6818">
        <f t="shared" si="212"/>
        <v>21</v>
      </c>
      <c r="E6818" t="str">
        <f>VLOOKUP(D6818,'Regionalism Code'!B:C,2,FALSE)</f>
        <v>辽宁省</v>
      </c>
      <c r="F6818">
        <f t="shared" si="213"/>
        <v>2114</v>
      </c>
      <c r="G6818" t="str">
        <f>IF(F6818&gt;10000,"省直辖县市",VLOOKUP(F6818,'Regionalism Code'!H:I,2,FALSE))</f>
        <v>葫芦岛市</v>
      </c>
      <c r="H6818" s="7">
        <v>99.9538948775749</v>
      </c>
      <c r="I6818" s="7">
        <v>93.149252033609</v>
      </c>
      <c r="J6818" s="7">
        <v>130.177500408681</v>
      </c>
      <c r="K6818" s="7">
        <v>87.7890695525049</v>
      </c>
      <c r="L6818" s="7">
        <v>107.96779102546</v>
      </c>
      <c r="M6818" s="7">
        <v>87.1695476917328</v>
      </c>
      <c r="N6818" s="7">
        <v>145.569255006754</v>
      </c>
      <c r="O6818" s="7">
        <v>142.671213560888</v>
      </c>
      <c r="P6818" s="7">
        <v>125.037431063853</v>
      </c>
      <c r="Q6818" s="7">
        <v>67.5077497635366</v>
      </c>
    </row>
    <row r="6819" spans="1:17">
      <c r="A6819" s="6">
        <v>2017</v>
      </c>
      <c r="B6819" t="s">
        <v>903</v>
      </c>
      <c r="C6819">
        <v>220102</v>
      </c>
      <c r="D6819">
        <f t="shared" si="212"/>
        <v>22</v>
      </c>
      <c r="E6819" t="str">
        <f>VLOOKUP(D6819,'Regionalism Code'!B:C,2,FALSE)</f>
        <v>吉林省</v>
      </c>
      <c r="F6819">
        <f t="shared" si="213"/>
        <v>2201</v>
      </c>
      <c r="G6819" t="str">
        <f>IF(F6819&gt;10000,"省直辖县市",VLOOKUP(F6819,'Regionalism Code'!H:I,2,FALSE))</f>
        <v>长春市</v>
      </c>
      <c r="H6819" s="7">
        <v>115.167279058843</v>
      </c>
      <c r="I6819" s="7">
        <v>107.764379392381</v>
      </c>
      <c r="J6819" s="7">
        <v>136.392671898129</v>
      </c>
      <c r="K6819" s="7">
        <v>83.3152740055665</v>
      </c>
      <c r="L6819" s="7">
        <v>107.468188133821</v>
      </c>
      <c r="M6819" s="7">
        <v>94.859419527125</v>
      </c>
      <c r="N6819" s="7">
        <v>158.963248397875</v>
      </c>
      <c r="O6819" s="7">
        <v>146.563728811907</v>
      </c>
      <c r="P6819" s="7">
        <v>136.475254666304</v>
      </c>
      <c r="Q6819" s="7">
        <v>101.048674874871</v>
      </c>
    </row>
    <row r="6820" spans="1:17">
      <c r="A6820" s="6">
        <v>2017</v>
      </c>
      <c r="B6820" t="s">
        <v>904</v>
      </c>
      <c r="C6820">
        <v>220103</v>
      </c>
      <c r="D6820">
        <f t="shared" si="212"/>
        <v>22</v>
      </c>
      <c r="E6820" t="str">
        <f>VLOOKUP(D6820,'Regionalism Code'!B:C,2,FALSE)</f>
        <v>吉林省</v>
      </c>
      <c r="F6820">
        <f t="shared" si="213"/>
        <v>2201</v>
      </c>
      <c r="G6820" t="str">
        <f>IF(F6820&gt;10000,"省直辖县市",VLOOKUP(F6820,'Regionalism Code'!H:I,2,FALSE))</f>
        <v>长春市</v>
      </c>
      <c r="H6820" s="7">
        <v>108.084001216985</v>
      </c>
      <c r="I6820" s="7">
        <v>103.035596007148</v>
      </c>
      <c r="J6820" s="7">
        <v>125.374217866285</v>
      </c>
      <c r="K6820" s="7">
        <v>69.2208884526123</v>
      </c>
      <c r="L6820" s="7">
        <v>93.1821229017578</v>
      </c>
      <c r="M6820" s="7">
        <v>83.1091206462306</v>
      </c>
      <c r="N6820" s="7">
        <v>140.293146619944</v>
      </c>
      <c r="O6820" s="7">
        <v>138.995190610048</v>
      </c>
      <c r="P6820" s="7">
        <v>138.338495251766</v>
      </c>
      <c r="Q6820" s="7">
        <v>93.3413016643971</v>
      </c>
    </row>
    <row r="6821" spans="1:17">
      <c r="A6821" s="6">
        <v>2017</v>
      </c>
      <c r="B6821" t="s">
        <v>28</v>
      </c>
      <c r="C6821">
        <v>220104</v>
      </c>
      <c r="D6821">
        <f t="shared" si="212"/>
        <v>22</v>
      </c>
      <c r="E6821" t="str">
        <f>VLOOKUP(D6821,'Regionalism Code'!B:C,2,FALSE)</f>
        <v>吉林省</v>
      </c>
      <c r="F6821">
        <f t="shared" si="213"/>
        <v>2201</v>
      </c>
      <c r="G6821" t="str">
        <f>IF(F6821&gt;10000,"省直辖县市",VLOOKUP(F6821,'Regionalism Code'!H:I,2,FALSE))</f>
        <v>长春市</v>
      </c>
      <c r="H6821" s="7">
        <v>115.017637214641</v>
      </c>
      <c r="I6821" s="7">
        <v>107.007053189374</v>
      </c>
      <c r="J6821" s="7">
        <v>135.910086811186</v>
      </c>
      <c r="K6821" s="7">
        <v>82.262440761174</v>
      </c>
      <c r="L6821" s="7">
        <v>103.401699316936</v>
      </c>
      <c r="M6821" s="7">
        <v>94.2586477770887</v>
      </c>
      <c r="N6821" s="7">
        <v>159.887065506531</v>
      </c>
      <c r="O6821" s="7">
        <v>146.05952198226</v>
      </c>
      <c r="P6821" s="7">
        <v>138.57645454711</v>
      </c>
      <c r="Q6821" s="7">
        <v>103.510597623751</v>
      </c>
    </row>
    <row r="6822" spans="1:17">
      <c r="A6822" s="6">
        <v>2017</v>
      </c>
      <c r="B6822" t="s">
        <v>905</v>
      </c>
      <c r="C6822">
        <v>220105</v>
      </c>
      <c r="D6822">
        <f t="shared" si="212"/>
        <v>22</v>
      </c>
      <c r="E6822" t="str">
        <f>VLOOKUP(D6822,'Regionalism Code'!B:C,2,FALSE)</f>
        <v>吉林省</v>
      </c>
      <c r="F6822">
        <f t="shared" si="213"/>
        <v>2201</v>
      </c>
      <c r="G6822" t="str">
        <f>IF(F6822&gt;10000,"省直辖县市",VLOOKUP(F6822,'Regionalism Code'!H:I,2,FALSE))</f>
        <v>长春市</v>
      </c>
      <c r="H6822" s="7">
        <v>111.004136344778</v>
      </c>
      <c r="I6822" s="7">
        <v>104.703365716358</v>
      </c>
      <c r="J6822" s="7">
        <v>130.65501993121</v>
      </c>
      <c r="K6822" s="7">
        <v>75.1226886380104</v>
      </c>
      <c r="L6822" s="7">
        <v>101.263219862483</v>
      </c>
      <c r="M6822" s="7">
        <v>87.3580240388647</v>
      </c>
      <c r="N6822" s="7">
        <v>148.2797056043</v>
      </c>
      <c r="O6822" s="7">
        <v>143.136971935772</v>
      </c>
      <c r="P6822" s="7">
        <v>137.168581496985</v>
      </c>
      <c r="Q6822" s="7">
        <v>96.1071989462845</v>
      </c>
    </row>
    <row r="6823" spans="1:17">
      <c r="A6823" s="6">
        <v>2017</v>
      </c>
      <c r="B6823" t="s">
        <v>906</v>
      </c>
      <c r="C6823">
        <v>220106</v>
      </c>
      <c r="D6823">
        <f t="shared" si="212"/>
        <v>22</v>
      </c>
      <c r="E6823" t="str">
        <f>VLOOKUP(D6823,'Regionalism Code'!B:C,2,FALSE)</f>
        <v>吉林省</v>
      </c>
      <c r="F6823">
        <f t="shared" si="213"/>
        <v>2201</v>
      </c>
      <c r="G6823" t="str">
        <f>IF(F6823&gt;10000,"省直辖县市",VLOOKUP(F6823,'Regionalism Code'!H:I,2,FALSE))</f>
        <v>长春市</v>
      </c>
      <c r="H6823" s="7">
        <v>111.393748728267</v>
      </c>
      <c r="I6823" s="7">
        <v>104.184819560289</v>
      </c>
      <c r="J6823" s="7">
        <v>132.378085909308</v>
      </c>
      <c r="K6823" s="7">
        <v>70.157295210935</v>
      </c>
      <c r="L6823" s="7">
        <v>101.029940611396</v>
      </c>
      <c r="M6823" s="7">
        <v>88.047473684592</v>
      </c>
      <c r="N6823" s="7">
        <v>158.348951377648</v>
      </c>
      <c r="O6823" s="7">
        <v>140.959485865908</v>
      </c>
      <c r="P6823" s="7">
        <v>139.555915441879</v>
      </c>
      <c r="Q6823" s="7">
        <v>97.0724626955772</v>
      </c>
    </row>
    <row r="6824" spans="1:17">
      <c r="A6824" s="6">
        <v>2017</v>
      </c>
      <c r="B6824" t="s">
        <v>907</v>
      </c>
      <c r="C6824">
        <v>220112</v>
      </c>
      <c r="D6824">
        <f t="shared" si="212"/>
        <v>22</v>
      </c>
      <c r="E6824" t="str">
        <f>VLOOKUP(D6824,'Regionalism Code'!B:C,2,FALSE)</f>
        <v>吉林省</v>
      </c>
      <c r="F6824">
        <f t="shared" si="213"/>
        <v>2201</v>
      </c>
      <c r="G6824" t="str">
        <f>IF(F6824&gt;10000,"省直辖县市",VLOOKUP(F6824,'Regionalism Code'!H:I,2,FALSE))</f>
        <v>长春市</v>
      </c>
      <c r="H6824" s="7">
        <v>99.4163025988671</v>
      </c>
      <c r="I6824" s="7">
        <v>93.0517836861217</v>
      </c>
      <c r="J6824" s="7">
        <v>109.514284073606</v>
      </c>
      <c r="K6824" s="7">
        <v>63.5717200793928</v>
      </c>
      <c r="L6824" s="7">
        <v>87.4822624326192</v>
      </c>
      <c r="M6824" s="7">
        <v>74.7371064889594</v>
      </c>
      <c r="N6824" s="7">
        <v>120.883285765054</v>
      </c>
      <c r="O6824" s="7">
        <v>117.726622437915</v>
      </c>
      <c r="P6824" s="7">
        <v>126.645583297129</v>
      </c>
      <c r="Q6824" s="7">
        <v>102.088286657086</v>
      </c>
    </row>
    <row r="6825" spans="1:17">
      <c r="A6825" s="6">
        <v>2017</v>
      </c>
      <c r="B6825" t="s">
        <v>908</v>
      </c>
      <c r="C6825">
        <v>220113</v>
      </c>
      <c r="D6825">
        <f t="shared" si="212"/>
        <v>22</v>
      </c>
      <c r="E6825" t="str">
        <f>VLOOKUP(D6825,'Regionalism Code'!B:C,2,FALSE)</f>
        <v>吉林省</v>
      </c>
      <c r="F6825">
        <f t="shared" si="213"/>
        <v>2201</v>
      </c>
      <c r="G6825" t="str">
        <f>IF(F6825&gt;10000,"省直辖县市",VLOOKUP(F6825,'Regionalism Code'!H:I,2,FALSE))</f>
        <v>长春市</v>
      </c>
      <c r="H6825" s="7">
        <v>96.5674248034288</v>
      </c>
      <c r="I6825" s="7">
        <v>83.8877463033835</v>
      </c>
      <c r="J6825" s="7">
        <v>121.483065534302</v>
      </c>
      <c r="K6825" s="7">
        <v>60.2918105016805</v>
      </c>
      <c r="L6825" s="7">
        <v>102.157995220669</v>
      </c>
      <c r="M6825" s="7">
        <v>82.025376045271</v>
      </c>
      <c r="N6825" s="7">
        <v>132.462420473777</v>
      </c>
      <c r="O6825" s="7">
        <v>136.024362471675</v>
      </c>
      <c r="P6825" s="7">
        <v>120.702828919212</v>
      </c>
      <c r="Q6825" s="7">
        <v>93.1657500893027</v>
      </c>
    </row>
    <row r="6826" spans="1:17">
      <c r="A6826" s="6">
        <v>2017</v>
      </c>
      <c r="B6826" t="s">
        <v>909</v>
      </c>
      <c r="C6826">
        <v>220122</v>
      </c>
      <c r="D6826">
        <f t="shared" si="212"/>
        <v>22</v>
      </c>
      <c r="E6826" t="str">
        <f>VLOOKUP(D6826,'Regionalism Code'!B:C,2,FALSE)</f>
        <v>吉林省</v>
      </c>
      <c r="F6826">
        <f t="shared" si="213"/>
        <v>2201</v>
      </c>
      <c r="G6826" t="str">
        <f>IF(F6826&gt;10000,"省直辖县市",VLOOKUP(F6826,'Regionalism Code'!H:I,2,FALSE))</f>
        <v>长春市</v>
      </c>
      <c r="H6826" s="7">
        <v>91.3314865984991</v>
      </c>
      <c r="I6826" s="7">
        <v>84.7758644471034</v>
      </c>
      <c r="J6826" s="7">
        <v>101.702962209159</v>
      </c>
      <c r="K6826" s="7">
        <v>35.2811293209227</v>
      </c>
      <c r="L6826" s="7">
        <v>75.5866723842688</v>
      </c>
      <c r="M6826" s="7">
        <v>60.089065792092</v>
      </c>
      <c r="N6826" s="7">
        <v>117.896654909809</v>
      </c>
      <c r="O6826" s="7">
        <v>111.183252431536</v>
      </c>
      <c r="P6826" s="7">
        <v>121.550561403858</v>
      </c>
      <c r="Q6826" s="7">
        <v>94.1370133800387</v>
      </c>
    </row>
    <row r="6827" spans="1:17">
      <c r="A6827" s="6">
        <v>2017</v>
      </c>
      <c r="B6827" t="s">
        <v>910</v>
      </c>
      <c r="C6827">
        <v>220182</v>
      </c>
      <c r="D6827">
        <f t="shared" si="212"/>
        <v>22</v>
      </c>
      <c r="E6827" t="str">
        <f>VLOOKUP(D6827,'Regionalism Code'!B:C,2,FALSE)</f>
        <v>吉林省</v>
      </c>
      <c r="F6827">
        <f t="shared" si="213"/>
        <v>2201</v>
      </c>
      <c r="G6827" t="str">
        <f>IF(F6827&gt;10000,"省直辖县市",VLOOKUP(F6827,'Regionalism Code'!H:I,2,FALSE))</f>
        <v>长春市</v>
      </c>
      <c r="H6827" s="7">
        <v>92.2889053140453</v>
      </c>
      <c r="I6827" s="7">
        <v>84.0735966498804</v>
      </c>
      <c r="J6827" s="7">
        <v>104.745063654903</v>
      </c>
      <c r="K6827" s="7">
        <v>37.9394181496855</v>
      </c>
      <c r="L6827" s="7">
        <v>73.9860073023059</v>
      </c>
      <c r="M6827" s="7">
        <v>61.5256418018514</v>
      </c>
      <c r="N6827" s="7">
        <v>118.746160098807</v>
      </c>
      <c r="O6827" s="7">
        <v>118.777043796643</v>
      </c>
      <c r="P6827" s="7">
        <v>121.295682275772</v>
      </c>
      <c r="Q6827" s="7">
        <v>96.7865482979033</v>
      </c>
    </row>
    <row r="6828" spans="1:17">
      <c r="A6828" s="6">
        <v>2017</v>
      </c>
      <c r="B6828" t="s">
        <v>911</v>
      </c>
      <c r="C6828">
        <v>220183</v>
      </c>
      <c r="D6828">
        <f t="shared" si="212"/>
        <v>22</v>
      </c>
      <c r="E6828" t="str">
        <f>VLOOKUP(D6828,'Regionalism Code'!B:C,2,FALSE)</f>
        <v>吉林省</v>
      </c>
      <c r="F6828">
        <f t="shared" si="213"/>
        <v>2201</v>
      </c>
      <c r="G6828" t="str">
        <f>IF(F6828&gt;10000,"省直辖县市",VLOOKUP(F6828,'Regionalism Code'!H:I,2,FALSE))</f>
        <v>长春市</v>
      </c>
      <c r="H6828" s="7">
        <v>94.7693332017772</v>
      </c>
      <c r="I6828" s="7">
        <v>87.0408967832172</v>
      </c>
      <c r="J6828" s="7">
        <v>108.356974475814</v>
      </c>
      <c r="K6828" s="7">
        <v>43.6639947617853</v>
      </c>
      <c r="L6828" s="7">
        <v>77.7709734883631</v>
      </c>
      <c r="M6828" s="7">
        <v>70.8251013274853</v>
      </c>
      <c r="N6828" s="7">
        <v>127.914648718558</v>
      </c>
      <c r="O6828" s="7">
        <v>118.707856450312</v>
      </c>
      <c r="P6828" s="7">
        <v>120.2790374378</v>
      </c>
      <c r="Q6828" s="7">
        <v>95.6034007358192</v>
      </c>
    </row>
    <row r="6829" spans="1:17">
      <c r="A6829" s="6">
        <v>2017</v>
      </c>
      <c r="B6829" t="s">
        <v>912</v>
      </c>
      <c r="C6829">
        <v>220202</v>
      </c>
      <c r="D6829">
        <f t="shared" si="212"/>
        <v>22</v>
      </c>
      <c r="E6829" t="str">
        <f>VLOOKUP(D6829,'Regionalism Code'!B:C,2,FALSE)</f>
        <v>吉林省</v>
      </c>
      <c r="F6829">
        <f t="shared" si="213"/>
        <v>2202</v>
      </c>
      <c r="G6829" t="str">
        <f>IF(F6829&gt;10000,"省直辖县市",VLOOKUP(F6829,'Regionalism Code'!H:I,2,FALSE))</f>
        <v>吉林市</v>
      </c>
      <c r="H6829" s="7">
        <v>106.997901157799</v>
      </c>
      <c r="I6829" s="7">
        <v>98.8658889021921</v>
      </c>
      <c r="J6829" s="7">
        <v>128.09730604703</v>
      </c>
      <c r="K6829" s="7">
        <v>66.3911928060808</v>
      </c>
      <c r="L6829" s="7">
        <v>98.693527428662</v>
      </c>
      <c r="M6829" s="7">
        <v>85.3392594577531</v>
      </c>
      <c r="N6829" s="7">
        <v>153.413803703954</v>
      </c>
      <c r="O6829" s="7">
        <v>136.49755002276</v>
      </c>
      <c r="P6829" s="7">
        <v>133.287988584933</v>
      </c>
      <c r="Q6829" s="7">
        <v>95.5152542134464</v>
      </c>
    </row>
    <row r="6830" spans="1:17">
      <c r="A6830" s="6">
        <v>2017</v>
      </c>
      <c r="B6830" t="s">
        <v>913</v>
      </c>
      <c r="C6830">
        <v>220203</v>
      </c>
      <c r="D6830">
        <f t="shared" si="212"/>
        <v>22</v>
      </c>
      <c r="E6830" t="str">
        <f>VLOOKUP(D6830,'Regionalism Code'!B:C,2,FALSE)</f>
        <v>吉林省</v>
      </c>
      <c r="F6830">
        <f t="shared" si="213"/>
        <v>2202</v>
      </c>
      <c r="G6830" t="str">
        <f>IF(F6830&gt;10000,"省直辖县市",VLOOKUP(F6830,'Regionalism Code'!H:I,2,FALSE))</f>
        <v>吉林市</v>
      </c>
      <c r="H6830" s="7">
        <v>102.445533035607</v>
      </c>
      <c r="I6830" s="7">
        <v>94.8022991589139</v>
      </c>
      <c r="J6830" s="7">
        <v>118.840212030354</v>
      </c>
      <c r="K6830" s="7">
        <v>61.7488686050249</v>
      </c>
      <c r="L6830" s="7">
        <v>93.4087551757506</v>
      </c>
      <c r="M6830" s="7">
        <v>78.5128792575378</v>
      </c>
      <c r="N6830" s="7">
        <v>143.214424890693</v>
      </c>
      <c r="O6830" s="7">
        <v>123.697797612779</v>
      </c>
      <c r="P6830" s="7">
        <v>130.030349407517</v>
      </c>
      <c r="Q6830" s="7">
        <v>97.8979012478994</v>
      </c>
    </row>
    <row r="6831" spans="1:17">
      <c r="A6831" s="6">
        <v>2017</v>
      </c>
      <c r="B6831" t="s">
        <v>914</v>
      </c>
      <c r="C6831">
        <v>220204</v>
      </c>
      <c r="D6831">
        <f t="shared" si="212"/>
        <v>22</v>
      </c>
      <c r="E6831" t="str">
        <f>VLOOKUP(D6831,'Regionalism Code'!B:C,2,FALSE)</f>
        <v>吉林省</v>
      </c>
      <c r="F6831">
        <f t="shared" si="213"/>
        <v>2202</v>
      </c>
      <c r="G6831" t="str">
        <f>IF(F6831&gt;10000,"省直辖县市",VLOOKUP(F6831,'Regionalism Code'!H:I,2,FALSE))</f>
        <v>吉林市</v>
      </c>
      <c r="H6831" s="7">
        <v>107.68097599356</v>
      </c>
      <c r="I6831" s="7">
        <v>100.077063106276</v>
      </c>
      <c r="J6831" s="7">
        <v>127.666152003321</v>
      </c>
      <c r="K6831" s="7">
        <v>69.5455078138836</v>
      </c>
      <c r="L6831" s="7">
        <v>98.7237662834181</v>
      </c>
      <c r="M6831" s="7">
        <v>84.8607234307538</v>
      </c>
      <c r="N6831" s="7">
        <v>150.472957847112</v>
      </c>
      <c r="O6831" s="7">
        <v>137.433183597458</v>
      </c>
      <c r="P6831" s="7">
        <v>131.679640953469</v>
      </c>
      <c r="Q6831" s="7">
        <v>96.4793261037551</v>
      </c>
    </row>
    <row r="6832" spans="1:17">
      <c r="A6832" s="6">
        <v>2017</v>
      </c>
      <c r="B6832" t="s">
        <v>915</v>
      </c>
      <c r="C6832">
        <v>220211</v>
      </c>
      <c r="D6832">
        <f t="shared" si="212"/>
        <v>22</v>
      </c>
      <c r="E6832" t="str">
        <f>VLOOKUP(D6832,'Regionalism Code'!B:C,2,FALSE)</f>
        <v>吉林省</v>
      </c>
      <c r="F6832">
        <f t="shared" si="213"/>
        <v>2202</v>
      </c>
      <c r="G6832" t="str">
        <f>IF(F6832&gt;10000,"省直辖县市",VLOOKUP(F6832,'Regionalism Code'!H:I,2,FALSE))</f>
        <v>吉林市</v>
      </c>
      <c r="H6832" s="7">
        <v>110.271301436306</v>
      </c>
      <c r="I6832" s="7">
        <v>102.638789957075</v>
      </c>
      <c r="J6832" s="7">
        <v>129.637276178038</v>
      </c>
      <c r="K6832" s="7">
        <v>73.605750808042</v>
      </c>
      <c r="L6832" s="7">
        <v>100.451223405431</v>
      </c>
      <c r="M6832" s="7">
        <v>89.2259472351114</v>
      </c>
      <c r="N6832" s="7">
        <v>155.740394000508</v>
      </c>
      <c r="O6832" s="7">
        <v>138.129165306786</v>
      </c>
      <c r="P6832" s="7">
        <v>128.268915114587</v>
      </c>
      <c r="Q6832" s="7">
        <v>100.289428795364</v>
      </c>
    </row>
    <row r="6833" spans="1:17">
      <c r="A6833" s="6">
        <v>2017</v>
      </c>
      <c r="B6833" t="s">
        <v>916</v>
      </c>
      <c r="C6833">
        <v>220221</v>
      </c>
      <c r="D6833">
        <f t="shared" si="212"/>
        <v>22</v>
      </c>
      <c r="E6833" t="str">
        <f>VLOOKUP(D6833,'Regionalism Code'!B:C,2,FALSE)</f>
        <v>吉林省</v>
      </c>
      <c r="F6833">
        <f t="shared" si="213"/>
        <v>2202</v>
      </c>
      <c r="G6833" t="str">
        <f>IF(F6833&gt;10000,"省直辖县市",VLOOKUP(F6833,'Regionalism Code'!H:I,2,FALSE))</f>
        <v>吉林市</v>
      </c>
      <c r="H6833" s="7">
        <v>95.7443593271435</v>
      </c>
      <c r="I6833" s="7">
        <v>88.1736547297929</v>
      </c>
      <c r="J6833" s="7">
        <v>106.650797408695</v>
      </c>
      <c r="K6833" s="7">
        <v>43.2728447240213</v>
      </c>
      <c r="L6833" s="7">
        <v>79.5826085956307</v>
      </c>
      <c r="M6833" s="7">
        <v>60.4555517985359</v>
      </c>
      <c r="N6833" s="7">
        <v>133.157161092077</v>
      </c>
      <c r="O6833" s="7">
        <v>113.978754374727</v>
      </c>
      <c r="P6833" s="7">
        <v>112.15025694969</v>
      </c>
      <c r="Q6833" s="7">
        <v>100.929829273736</v>
      </c>
    </row>
    <row r="6834" spans="1:17">
      <c r="A6834" s="6">
        <v>2017</v>
      </c>
      <c r="B6834" t="s">
        <v>917</v>
      </c>
      <c r="C6834">
        <v>220281</v>
      </c>
      <c r="D6834">
        <f t="shared" si="212"/>
        <v>22</v>
      </c>
      <c r="E6834" t="str">
        <f>VLOOKUP(D6834,'Regionalism Code'!B:C,2,FALSE)</f>
        <v>吉林省</v>
      </c>
      <c r="F6834">
        <f t="shared" si="213"/>
        <v>2202</v>
      </c>
      <c r="G6834" t="str">
        <f>IF(F6834&gt;10000,"省直辖县市",VLOOKUP(F6834,'Regionalism Code'!H:I,2,FALSE))</f>
        <v>吉林市</v>
      </c>
      <c r="H6834" s="7">
        <v>98.639768774725</v>
      </c>
      <c r="I6834" s="7">
        <v>88.4138557297001</v>
      </c>
      <c r="J6834" s="7">
        <v>117.601532790521</v>
      </c>
      <c r="K6834" s="7">
        <v>47.7228954178844</v>
      </c>
      <c r="L6834" s="7">
        <v>91.666906142992</v>
      </c>
      <c r="M6834" s="7">
        <v>67.9808978850625</v>
      </c>
      <c r="N6834" s="7">
        <v>143.500963438759</v>
      </c>
      <c r="O6834" s="7">
        <v>127.569762823774</v>
      </c>
      <c r="P6834" s="7">
        <v>117.725321501822</v>
      </c>
      <c r="Q6834" s="7">
        <v>97.9550661299001</v>
      </c>
    </row>
    <row r="6835" spans="1:17">
      <c r="A6835" s="6">
        <v>2017</v>
      </c>
      <c r="B6835" t="s">
        <v>918</v>
      </c>
      <c r="C6835">
        <v>220282</v>
      </c>
      <c r="D6835">
        <f t="shared" si="212"/>
        <v>22</v>
      </c>
      <c r="E6835" t="str">
        <f>VLOOKUP(D6835,'Regionalism Code'!B:C,2,FALSE)</f>
        <v>吉林省</v>
      </c>
      <c r="F6835">
        <f t="shared" si="213"/>
        <v>2202</v>
      </c>
      <c r="G6835" t="str">
        <f>IF(F6835&gt;10000,"省直辖县市",VLOOKUP(F6835,'Regionalism Code'!H:I,2,FALSE))</f>
        <v>吉林市</v>
      </c>
      <c r="H6835" s="7">
        <v>95.7184579127059</v>
      </c>
      <c r="I6835" s="7">
        <v>88.7400188370975</v>
      </c>
      <c r="J6835" s="7">
        <v>110.084765765219</v>
      </c>
      <c r="K6835" s="7">
        <v>42.3360094843115</v>
      </c>
      <c r="L6835" s="7">
        <v>80.9719701076526</v>
      </c>
      <c r="M6835" s="7">
        <v>60.8153992323149</v>
      </c>
      <c r="N6835" s="7">
        <v>129.942033031699</v>
      </c>
      <c r="O6835" s="7">
        <v>122.53008006569</v>
      </c>
      <c r="P6835" s="7">
        <v>119.73736345362</v>
      </c>
      <c r="Q6835" s="7">
        <v>92.6611449417477</v>
      </c>
    </row>
    <row r="6836" spans="1:17">
      <c r="A6836" s="6">
        <v>2017</v>
      </c>
      <c r="B6836" t="s">
        <v>919</v>
      </c>
      <c r="C6836">
        <v>220283</v>
      </c>
      <c r="D6836">
        <f t="shared" si="212"/>
        <v>22</v>
      </c>
      <c r="E6836" t="str">
        <f>VLOOKUP(D6836,'Regionalism Code'!B:C,2,FALSE)</f>
        <v>吉林省</v>
      </c>
      <c r="F6836">
        <f t="shared" si="213"/>
        <v>2202</v>
      </c>
      <c r="G6836" t="str">
        <f>IF(F6836&gt;10000,"省直辖县市",VLOOKUP(F6836,'Regionalism Code'!H:I,2,FALSE))</f>
        <v>吉林市</v>
      </c>
      <c r="H6836" s="7">
        <v>95.1488948352316</v>
      </c>
      <c r="I6836" s="7">
        <v>84.9267758273201</v>
      </c>
      <c r="J6836" s="7">
        <v>112.55991510103</v>
      </c>
      <c r="K6836" s="7">
        <v>42.1904131879759</v>
      </c>
      <c r="L6836" s="7">
        <v>84.4735733211963</v>
      </c>
      <c r="M6836" s="7">
        <v>69.7699313326929</v>
      </c>
      <c r="N6836" s="7">
        <v>133.187714774869</v>
      </c>
      <c r="O6836" s="7">
        <v>124.818125047896</v>
      </c>
      <c r="P6836" s="7">
        <v>116.368424634042</v>
      </c>
      <c r="Q6836" s="7">
        <v>97.2693975195774</v>
      </c>
    </row>
    <row r="6837" spans="1:17">
      <c r="A6837" s="6">
        <v>2017</v>
      </c>
      <c r="B6837" t="s">
        <v>920</v>
      </c>
      <c r="C6837">
        <v>220284</v>
      </c>
      <c r="D6837">
        <f t="shared" si="212"/>
        <v>22</v>
      </c>
      <c r="E6837" t="str">
        <f>VLOOKUP(D6837,'Regionalism Code'!B:C,2,FALSE)</f>
        <v>吉林省</v>
      </c>
      <c r="F6837">
        <f t="shared" si="213"/>
        <v>2202</v>
      </c>
      <c r="G6837" t="str">
        <f>IF(F6837&gt;10000,"省直辖县市",VLOOKUP(F6837,'Regionalism Code'!H:I,2,FALSE))</f>
        <v>吉林市</v>
      </c>
      <c r="H6837" s="7">
        <v>96.3597506554758</v>
      </c>
      <c r="I6837" s="7">
        <v>87.6428408997536</v>
      </c>
      <c r="J6837" s="7">
        <v>112.658892535254</v>
      </c>
      <c r="K6837" s="7">
        <v>43.4080208267158</v>
      </c>
      <c r="L6837" s="7">
        <v>79.6065998582736</v>
      </c>
      <c r="M6837" s="7">
        <v>64.5805287149278</v>
      </c>
      <c r="N6837" s="7">
        <v>137.472514065116</v>
      </c>
      <c r="O6837" s="7">
        <v>124.377750964676</v>
      </c>
      <c r="P6837" s="7">
        <v>118.868053439531</v>
      </c>
      <c r="Q6837" s="7">
        <v>95.5306116160242</v>
      </c>
    </row>
    <row r="6838" spans="1:17">
      <c r="A6838" s="6">
        <v>2017</v>
      </c>
      <c r="B6838" t="s">
        <v>808</v>
      </c>
      <c r="C6838">
        <v>220302</v>
      </c>
      <c r="D6838">
        <f t="shared" si="212"/>
        <v>22</v>
      </c>
      <c r="E6838" t="str">
        <f>VLOOKUP(D6838,'Regionalism Code'!B:C,2,FALSE)</f>
        <v>吉林省</v>
      </c>
      <c r="F6838">
        <f t="shared" si="213"/>
        <v>2203</v>
      </c>
      <c r="G6838" t="str">
        <f>IF(F6838&gt;10000,"省直辖县市",VLOOKUP(F6838,'Regionalism Code'!H:I,2,FALSE))</f>
        <v>四平市</v>
      </c>
      <c r="H6838" s="7">
        <v>107.874830880958</v>
      </c>
      <c r="I6838" s="7">
        <v>100.477988500065</v>
      </c>
      <c r="J6838" s="7">
        <v>127.118989603408</v>
      </c>
      <c r="K6838" s="7">
        <v>69.6130254392844</v>
      </c>
      <c r="L6838" s="7">
        <v>102.281524761708</v>
      </c>
      <c r="M6838" s="7">
        <v>85.5100381844945</v>
      </c>
      <c r="N6838" s="7">
        <v>151.718030715044</v>
      </c>
      <c r="O6838" s="7">
        <v>134.863912766164</v>
      </c>
      <c r="P6838" s="7">
        <v>126.826002109645</v>
      </c>
      <c r="Q6838" s="7">
        <v>97.3359953115275</v>
      </c>
    </row>
    <row r="6839" spans="1:17">
      <c r="A6839" s="6">
        <v>2017</v>
      </c>
      <c r="B6839" t="s">
        <v>827</v>
      </c>
      <c r="C6839">
        <v>220303</v>
      </c>
      <c r="D6839">
        <f t="shared" si="212"/>
        <v>22</v>
      </c>
      <c r="E6839" t="str">
        <f>VLOOKUP(D6839,'Regionalism Code'!B:C,2,FALSE)</f>
        <v>吉林省</v>
      </c>
      <c r="F6839">
        <f t="shared" si="213"/>
        <v>2203</v>
      </c>
      <c r="G6839" t="str">
        <f>IF(F6839&gt;10000,"省直辖县市",VLOOKUP(F6839,'Regionalism Code'!H:I,2,FALSE))</f>
        <v>四平市</v>
      </c>
      <c r="H6839" s="7">
        <v>103.493959480686</v>
      </c>
      <c r="I6839" s="7">
        <v>95.0249994388968</v>
      </c>
      <c r="J6839" s="7">
        <v>122.469478636525</v>
      </c>
      <c r="K6839" s="7">
        <v>56.3785448131793</v>
      </c>
      <c r="L6839" s="7">
        <v>93.3607829591707</v>
      </c>
      <c r="M6839" s="7">
        <v>75.0244821571251</v>
      </c>
      <c r="N6839" s="7">
        <v>151.148837272166</v>
      </c>
      <c r="O6839" s="7">
        <v>129.356916860529</v>
      </c>
      <c r="P6839" s="7">
        <v>129.423544316193</v>
      </c>
      <c r="Q6839" s="7">
        <v>96.9831303240749</v>
      </c>
    </row>
    <row r="6840" spans="1:17">
      <c r="A6840" s="6">
        <v>2017</v>
      </c>
      <c r="B6840" t="s">
        <v>921</v>
      </c>
      <c r="C6840">
        <v>220322</v>
      </c>
      <c r="D6840">
        <f t="shared" si="212"/>
        <v>22</v>
      </c>
      <c r="E6840" t="str">
        <f>VLOOKUP(D6840,'Regionalism Code'!B:C,2,FALSE)</f>
        <v>吉林省</v>
      </c>
      <c r="F6840">
        <f t="shared" si="213"/>
        <v>2203</v>
      </c>
      <c r="G6840" t="str">
        <f>IF(F6840&gt;10000,"省直辖县市",VLOOKUP(F6840,'Regionalism Code'!H:I,2,FALSE))</f>
        <v>四平市</v>
      </c>
      <c r="H6840" s="7">
        <v>92.0820974731492</v>
      </c>
      <c r="I6840" s="7">
        <v>84.3454359548311</v>
      </c>
      <c r="J6840" s="7">
        <v>106.095654872919</v>
      </c>
      <c r="K6840" s="7">
        <v>40.0446334688503</v>
      </c>
      <c r="L6840" s="7">
        <v>77.3185162472278</v>
      </c>
      <c r="M6840" s="7">
        <v>65.8300382859966</v>
      </c>
      <c r="N6840" s="7">
        <v>125.719483949201</v>
      </c>
      <c r="O6840" s="7">
        <v>116.423423526772</v>
      </c>
      <c r="P6840" s="7">
        <v>117.390504407541</v>
      </c>
      <c r="Q6840" s="7">
        <v>92.1692027077515</v>
      </c>
    </row>
    <row r="6841" spans="1:17">
      <c r="A6841" s="6">
        <v>2017</v>
      </c>
      <c r="B6841" t="s">
        <v>922</v>
      </c>
      <c r="C6841">
        <v>220323</v>
      </c>
      <c r="D6841">
        <f t="shared" si="212"/>
        <v>22</v>
      </c>
      <c r="E6841" t="str">
        <f>VLOOKUP(D6841,'Regionalism Code'!B:C,2,FALSE)</f>
        <v>吉林省</v>
      </c>
      <c r="F6841">
        <f t="shared" si="213"/>
        <v>2203</v>
      </c>
      <c r="G6841" t="str">
        <f>IF(F6841&gt;10000,"省直辖县市",VLOOKUP(F6841,'Regionalism Code'!H:I,2,FALSE))</f>
        <v>四平市</v>
      </c>
      <c r="H6841" s="7">
        <v>93.055566533553</v>
      </c>
      <c r="I6841" s="7">
        <v>84.6635933508997</v>
      </c>
      <c r="J6841" s="7">
        <v>106.9264971783</v>
      </c>
      <c r="K6841" s="7">
        <v>37.8489328751058</v>
      </c>
      <c r="L6841" s="7">
        <v>82.1594053156278</v>
      </c>
      <c r="M6841" s="7">
        <v>64.8715590567309</v>
      </c>
      <c r="N6841" s="7">
        <v>123.786013740287</v>
      </c>
      <c r="O6841" s="7">
        <v>119.107809035318</v>
      </c>
      <c r="P6841" s="7">
        <v>114.122139285572</v>
      </c>
      <c r="Q6841" s="7">
        <v>95.565734447473</v>
      </c>
    </row>
    <row r="6842" spans="1:17">
      <c r="A6842" s="6">
        <v>2017</v>
      </c>
      <c r="B6842" t="s">
        <v>923</v>
      </c>
      <c r="C6842">
        <v>220381</v>
      </c>
      <c r="D6842">
        <f t="shared" si="212"/>
        <v>22</v>
      </c>
      <c r="E6842" t="str">
        <f>VLOOKUP(D6842,'Regionalism Code'!B:C,2,FALSE)</f>
        <v>吉林省</v>
      </c>
      <c r="F6842">
        <f t="shared" si="213"/>
        <v>2203</v>
      </c>
      <c r="G6842" t="str">
        <f>IF(F6842&gt;10000,"省直辖县市",VLOOKUP(F6842,'Regionalism Code'!H:I,2,FALSE))</f>
        <v>四平市</v>
      </c>
      <c r="H6842" s="7">
        <v>96.4745234170141</v>
      </c>
      <c r="I6842" s="7">
        <v>87.9053018417704</v>
      </c>
      <c r="J6842" s="7">
        <v>113.682857508197</v>
      </c>
      <c r="K6842" s="7">
        <v>45.1897174123805</v>
      </c>
      <c r="L6842" s="7">
        <v>85.462375898097</v>
      </c>
      <c r="M6842" s="7">
        <v>67.985744781733</v>
      </c>
      <c r="N6842" s="7">
        <v>137.424839255386</v>
      </c>
      <c r="O6842" s="7">
        <v>122.984592896582</v>
      </c>
      <c r="P6842" s="7">
        <v>122.245518824378</v>
      </c>
      <c r="Q6842" s="7">
        <v>93.5055814743745</v>
      </c>
    </row>
    <row r="6843" spans="1:17">
      <c r="A6843" s="6">
        <v>2017</v>
      </c>
      <c r="B6843" t="s">
        <v>924</v>
      </c>
      <c r="C6843">
        <v>220382</v>
      </c>
      <c r="D6843">
        <f t="shared" si="212"/>
        <v>22</v>
      </c>
      <c r="E6843" t="str">
        <f>VLOOKUP(D6843,'Regionalism Code'!B:C,2,FALSE)</f>
        <v>吉林省</v>
      </c>
      <c r="F6843">
        <f t="shared" si="213"/>
        <v>2203</v>
      </c>
      <c r="G6843" t="str">
        <f>IF(F6843&gt;10000,"省直辖县市",VLOOKUP(F6843,'Regionalism Code'!H:I,2,FALSE))</f>
        <v>四平市</v>
      </c>
      <c r="H6843" s="7">
        <v>97.2293621258925</v>
      </c>
      <c r="I6843" s="7">
        <v>88.6895385312245</v>
      </c>
      <c r="J6843" s="7">
        <v>116.871645289031</v>
      </c>
      <c r="K6843" s="7">
        <v>60.8923689027303</v>
      </c>
      <c r="L6843" s="7">
        <v>84.8549621789545</v>
      </c>
      <c r="M6843" s="7">
        <v>92.1518173983177</v>
      </c>
      <c r="N6843" s="7">
        <v>128.123551665399</v>
      </c>
      <c r="O6843" s="7">
        <v>132.303490048292</v>
      </c>
      <c r="P6843" s="7">
        <v>120.553501844277</v>
      </c>
      <c r="Q6843" s="7">
        <v>89.7405241343029</v>
      </c>
    </row>
    <row r="6844" spans="1:17">
      <c r="A6844" s="6">
        <v>2017</v>
      </c>
      <c r="B6844" t="s">
        <v>925</v>
      </c>
      <c r="C6844">
        <v>220402</v>
      </c>
      <c r="D6844">
        <f t="shared" si="212"/>
        <v>22</v>
      </c>
      <c r="E6844" t="str">
        <f>VLOOKUP(D6844,'Regionalism Code'!B:C,2,FALSE)</f>
        <v>吉林省</v>
      </c>
      <c r="F6844">
        <f t="shared" si="213"/>
        <v>2204</v>
      </c>
      <c r="G6844" t="str">
        <f>IF(F6844&gt;10000,"省直辖县市",VLOOKUP(F6844,'Regionalism Code'!H:I,2,FALSE))</f>
        <v>辽源市</v>
      </c>
      <c r="H6844" s="7">
        <v>103.293947053378</v>
      </c>
      <c r="I6844" s="7">
        <v>96.2914839565037</v>
      </c>
      <c r="J6844" s="7">
        <v>122.690999540507</v>
      </c>
      <c r="K6844" s="7">
        <v>60.2842701987735</v>
      </c>
      <c r="L6844" s="7">
        <v>95.0092710196361</v>
      </c>
      <c r="M6844" s="7">
        <v>79.0539407658996</v>
      </c>
      <c r="N6844" s="7">
        <v>146.740077364298</v>
      </c>
      <c r="O6844" s="7">
        <v>131.799175075073</v>
      </c>
      <c r="P6844" s="7">
        <v>126.470879865619</v>
      </c>
      <c r="Q6844" s="7">
        <v>91.1747654635887</v>
      </c>
    </row>
    <row r="6845" spans="1:17">
      <c r="A6845" s="6">
        <v>2017</v>
      </c>
      <c r="B6845" t="s">
        <v>926</v>
      </c>
      <c r="C6845">
        <v>220403</v>
      </c>
      <c r="D6845">
        <f t="shared" si="212"/>
        <v>22</v>
      </c>
      <c r="E6845" t="str">
        <f>VLOOKUP(D6845,'Regionalism Code'!B:C,2,FALSE)</f>
        <v>吉林省</v>
      </c>
      <c r="F6845">
        <f t="shared" si="213"/>
        <v>2204</v>
      </c>
      <c r="G6845" t="str">
        <f>IF(F6845&gt;10000,"省直辖县市",VLOOKUP(F6845,'Regionalism Code'!H:I,2,FALSE))</f>
        <v>辽源市</v>
      </c>
      <c r="H6845" s="7">
        <v>97.9515983988766</v>
      </c>
      <c r="I6845" s="7">
        <v>90.2728475790444</v>
      </c>
      <c r="J6845" s="7">
        <v>111.738623243261</v>
      </c>
      <c r="K6845" s="7">
        <v>53.7952346374752</v>
      </c>
      <c r="L6845" s="7">
        <v>87.0767258307137</v>
      </c>
      <c r="M6845" s="7">
        <v>70.104114523154</v>
      </c>
      <c r="N6845" s="7">
        <v>120.484549844626</v>
      </c>
      <c r="O6845" s="7">
        <v>123.774398608387</v>
      </c>
      <c r="P6845" s="7">
        <v>134.505972116314</v>
      </c>
      <c r="Q6845" s="7">
        <v>98.2594881803306</v>
      </c>
    </row>
    <row r="6846" spans="1:17">
      <c r="A6846" s="6">
        <v>2017</v>
      </c>
      <c r="B6846" t="s">
        <v>927</v>
      </c>
      <c r="C6846">
        <v>220421</v>
      </c>
      <c r="D6846">
        <f t="shared" si="212"/>
        <v>22</v>
      </c>
      <c r="E6846" t="str">
        <f>VLOOKUP(D6846,'Regionalism Code'!B:C,2,FALSE)</f>
        <v>吉林省</v>
      </c>
      <c r="F6846">
        <f t="shared" si="213"/>
        <v>2204</v>
      </c>
      <c r="G6846" t="str">
        <f>IF(F6846&gt;10000,"省直辖县市",VLOOKUP(F6846,'Regionalism Code'!H:I,2,FALSE))</f>
        <v>辽源市</v>
      </c>
      <c r="H6846" s="7">
        <v>95.7839639942483</v>
      </c>
      <c r="I6846" s="7">
        <v>86.3727418602481</v>
      </c>
      <c r="J6846" s="7">
        <v>111.97991582403</v>
      </c>
      <c r="K6846" s="7">
        <v>42.9343398082004</v>
      </c>
      <c r="L6846" s="7">
        <v>88.0554306064617</v>
      </c>
      <c r="M6846" s="7">
        <v>70.2205278164059</v>
      </c>
      <c r="N6846" s="7">
        <v>135.206114583648</v>
      </c>
      <c r="O6846" s="7">
        <v>119.454676891259</v>
      </c>
      <c r="P6846" s="7">
        <v>119.68555004286</v>
      </c>
      <c r="Q6846" s="7">
        <v>97.4349097780916</v>
      </c>
    </row>
    <row r="6847" spans="1:17">
      <c r="A6847" s="6">
        <v>2017</v>
      </c>
      <c r="B6847" t="s">
        <v>928</v>
      </c>
      <c r="C6847">
        <v>220422</v>
      </c>
      <c r="D6847">
        <f t="shared" si="212"/>
        <v>22</v>
      </c>
      <c r="E6847" t="str">
        <f>VLOOKUP(D6847,'Regionalism Code'!B:C,2,FALSE)</f>
        <v>吉林省</v>
      </c>
      <c r="F6847">
        <f t="shared" si="213"/>
        <v>2204</v>
      </c>
      <c r="G6847" t="str">
        <f>IF(F6847&gt;10000,"省直辖县市",VLOOKUP(F6847,'Regionalism Code'!H:I,2,FALSE))</f>
        <v>辽源市</v>
      </c>
      <c r="H6847" s="7">
        <v>87.3415533689039</v>
      </c>
      <c r="I6847" s="7">
        <v>82.7672428175437</v>
      </c>
      <c r="J6847" s="7">
        <v>103.45310345266</v>
      </c>
      <c r="K6847" s="7">
        <v>39.7970758669616</v>
      </c>
      <c r="L6847" s="7">
        <v>78.6540128368429</v>
      </c>
      <c r="M6847" s="7">
        <v>59.0103657898061</v>
      </c>
      <c r="N6847" s="7">
        <v>120.386718265001</v>
      </c>
      <c r="O6847" s="7">
        <v>113.955659808303</v>
      </c>
      <c r="P6847" s="7">
        <v>116.109659146444</v>
      </c>
      <c r="Q6847" s="7">
        <v>73.1739558856164</v>
      </c>
    </row>
    <row r="6848" spans="1:17">
      <c r="A6848" s="6">
        <v>2017</v>
      </c>
      <c r="B6848" t="s">
        <v>929</v>
      </c>
      <c r="C6848">
        <v>220502</v>
      </c>
      <c r="D6848">
        <f t="shared" si="212"/>
        <v>22</v>
      </c>
      <c r="E6848" t="str">
        <f>VLOOKUP(D6848,'Regionalism Code'!B:C,2,FALSE)</f>
        <v>吉林省</v>
      </c>
      <c r="F6848">
        <f t="shared" si="213"/>
        <v>2205</v>
      </c>
      <c r="G6848" t="str">
        <f>IF(F6848&gt;10000,"省直辖县市",VLOOKUP(F6848,'Regionalism Code'!H:I,2,FALSE))</f>
        <v>通化市</v>
      </c>
      <c r="H6848" s="7">
        <v>106.691588135162</v>
      </c>
      <c r="I6848" s="7">
        <v>99.7821272384847</v>
      </c>
      <c r="J6848" s="7">
        <v>126.995083314916</v>
      </c>
      <c r="K6848" s="7">
        <v>63.7514764381638</v>
      </c>
      <c r="L6848" s="7">
        <v>102.798718566955</v>
      </c>
      <c r="M6848" s="7">
        <v>79.3274045493853</v>
      </c>
      <c r="N6848" s="7">
        <v>153.501114162812</v>
      </c>
      <c r="O6848" s="7">
        <v>134.969816031189</v>
      </c>
      <c r="P6848" s="7">
        <v>126.365126422603</v>
      </c>
      <c r="Q6848" s="7">
        <v>92.6183729947716</v>
      </c>
    </row>
    <row r="6849" spans="1:17">
      <c r="A6849" s="6">
        <v>2017</v>
      </c>
      <c r="B6849" t="s">
        <v>930</v>
      </c>
      <c r="C6849">
        <v>220503</v>
      </c>
      <c r="D6849">
        <f t="shared" si="212"/>
        <v>22</v>
      </c>
      <c r="E6849" t="str">
        <f>VLOOKUP(D6849,'Regionalism Code'!B:C,2,FALSE)</f>
        <v>吉林省</v>
      </c>
      <c r="F6849">
        <f t="shared" si="213"/>
        <v>2205</v>
      </c>
      <c r="G6849" t="str">
        <f>IF(F6849&gt;10000,"省直辖县市",VLOOKUP(F6849,'Regionalism Code'!H:I,2,FALSE))</f>
        <v>通化市</v>
      </c>
      <c r="H6849" s="7">
        <v>100.067909760582</v>
      </c>
      <c r="I6849" s="7">
        <v>90.9274421733282</v>
      </c>
      <c r="J6849" s="7">
        <v>120.298571519758</v>
      </c>
      <c r="K6849" s="7">
        <v>47.844368545895</v>
      </c>
      <c r="L6849" s="7">
        <v>91.8356348871723</v>
      </c>
      <c r="M6849" s="7">
        <v>76.255274830227</v>
      </c>
      <c r="N6849" s="7">
        <v>162.292332723813</v>
      </c>
      <c r="O6849" s="7">
        <v>119.958780982086</v>
      </c>
      <c r="P6849" s="7">
        <v>121.110147957373</v>
      </c>
      <c r="Q6849" s="7">
        <v>93.4933844751243</v>
      </c>
    </row>
    <row r="6850" spans="1:17">
      <c r="A6850" s="6">
        <v>2017</v>
      </c>
      <c r="B6850" t="s">
        <v>931</v>
      </c>
      <c r="C6850">
        <v>220521</v>
      </c>
      <c r="D6850">
        <f t="shared" ref="D6850:D6913" si="214">INT(C6850/10000)</f>
        <v>22</v>
      </c>
      <c r="E6850" t="str">
        <f>VLOOKUP(D6850,'Regionalism Code'!B:C,2,FALSE)</f>
        <v>吉林省</v>
      </c>
      <c r="F6850">
        <f t="shared" ref="F6850:F6913" si="215">IF(OR(D6850=11,D6850=12,D6850=31,D6850=50),D6850*100,IF(MID(C6850,3,1)="9",C6850,INT(C6850/100)))</f>
        <v>2205</v>
      </c>
      <c r="G6850" t="str">
        <f>IF(F6850&gt;10000,"省直辖县市",VLOOKUP(F6850,'Regionalism Code'!H:I,2,FALSE))</f>
        <v>通化市</v>
      </c>
      <c r="H6850" s="7">
        <v>98.3130884029392</v>
      </c>
      <c r="I6850" s="7">
        <v>88.6058893750464</v>
      </c>
      <c r="J6850" s="7">
        <v>120.239270630664</v>
      </c>
      <c r="K6850" s="7">
        <v>49.404807659554</v>
      </c>
      <c r="L6850" s="7">
        <v>100.221683008962</v>
      </c>
      <c r="M6850" s="7">
        <v>68.7757305975484</v>
      </c>
      <c r="N6850" s="7">
        <v>141.971006263837</v>
      </c>
      <c r="O6850" s="7">
        <v>129.992449715928</v>
      </c>
      <c r="P6850" s="7">
        <v>123.748003537672</v>
      </c>
      <c r="Q6850" s="7">
        <v>90.5287641095861</v>
      </c>
    </row>
    <row r="6851" spans="1:17">
      <c r="A6851" s="6">
        <v>2017</v>
      </c>
      <c r="B6851" t="s">
        <v>932</v>
      </c>
      <c r="C6851">
        <v>220523</v>
      </c>
      <c r="D6851">
        <f t="shared" si="214"/>
        <v>22</v>
      </c>
      <c r="E6851" t="str">
        <f>VLOOKUP(D6851,'Regionalism Code'!B:C,2,FALSE)</f>
        <v>吉林省</v>
      </c>
      <c r="F6851">
        <f t="shared" si="215"/>
        <v>2205</v>
      </c>
      <c r="G6851" t="str">
        <f>IF(F6851&gt;10000,"省直辖县市",VLOOKUP(F6851,'Regionalism Code'!H:I,2,FALSE))</f>
        <v>通化市</v>
      </c>
      <c r="H6851" s="7">
        <v>97.5869088375917</v>
      </c>
      <c r="I6851" s="7">
        <v>87.2309559557578</v>
      </c>
      <c r="J6851" s="7">
        <v>117.930031720253</v>
      </c>
      <c r="K6851" s="7">
        <v>45.8873432123632</v>
      </c>
      <c r="L6851" s="7">
        <v>90.6229937196906</v>
      </c>
      <c r="M6851" s="7">
        <v>69.7118061352628</v>
      </c>
      <c r="N6851" s="7">
        <v>139.709190585866</v>
      </c>
      <c r="O6851" s="7">
        <v>130.222417522055</v>
      </c>
      <c r="P6851" s="7">
        <v>121.67629708407</v>
      </c>
      <c r="Q6851" s="7">
        <v>94.8213833965179</v>
      </c>
    </row>
    <row r="6852" spans="1:17">
      <c r="A6852" s="6">
        <v>2017</v>
      </c>
      <c r="B6852" t="s">
        <v>933</v>
      </c>
      <c r="C6852">
        <v>220524</v>
      </c>
      <c r="D6852">
        <f t="shared" si="214"/>
        <v>22</v>
      </c>
      <c r="E6852" t="str">
        <f>VLOOKUP(D6852,'Regionalism Code'!B:C,2,FALSE)</f>
        <v>吉林省</v>
      </c>
      <c r="F6852">
        <f t="shared" si="215"/>
        <v>2205</v>
      </c>
      <c r="G6852" t="str">
        <f>IF(F6852&gt;10000,"省直辖县市",VLOOKUP(F6852,'Regionalism Code'!H:I,2,FALSE))</f>
        <v>通化市</v>
      </c>
      <c r="H6852" s="7">
        <v>95.6375671618655</v>
      </c>
      <c r="I6852" s="7">
        <v>87.3854100262184</v>
      </c>
      <c r="J6852" s="7">
        <v>112.329229564772</v>
      </c>
      <c r="K6852" s="7">
        <v>44.0716841127176</v>
      </c>
      <c r="L6852" s="7">
        <v>87.0509785516973</v>
      </c>
      <c r="M6852" s="7">
        <v>65.9930258062064</v>
      </c>
      <c r="N6852" s="7">
        <v>126.699939859166</v>
      </c>
      <c r="O6852" s="7">
        <v>126.287394014811</v>
      </c>
      <c r="P6852" s="7">
        <v>122.152035136864</v>
      </c>
      <c r="Q6852" s="7">
        <v>92.5605069517993</v>
      </c>
    </row>
    <row r="6853" spans="1:17">
      <c r="A6853" s="6">
        <v>2017</v>
      </c>
      <c r="B6853" t="s">
        <v>934</v>
      </c>
      <c r="C6853">
        <v>220581</v>
      </c>
      <c r="D6853">
        <f t="shared" si="214"/>
        <v>22</v>
      </c>
      <c r="E6853" t="str">
        <f>VLOOKUP(D6853,'Regionalism Code'!B:C,2,FALSE)</f>
        <v>吉林省</v>
      </c>
      <c r="F6853">
        <f t="shared" si="215"/>
        <v>2205</v>
      </c>
      <c r="G6853" t="str">
        <f>IF(F6853&gt;10000,"省直辖县市",VLOOKUP(F6853,'Regionalism Code'!H:I,2,FALSE))</f>
        <v>通化市</v>
      </c>
      <c r="H6853" s="7">
        <v>99.8876338468505</v>
      </c>
      <c r="I6853" s="7">
        <v>89.9784288984422</v>
      </c>
      <c r="J6853" s="7">
        <v>121.650194317158</v>
      </c>
      <c r="K6853" s="7">
        <v>53.5509292195515</v>
      </c>
      <c r="L6853" s="7">
        <v>103.648627427035</v>
      </c>
      <c r="M6853" s="7">
        <v>72.9517022952035</v>
      </c>
      <c r="N6853" s="7">
        <v>139.809557553869</v>
      </c>
      <c r="O6853" s="7">
        <v>132.627100453525</v>
      </c>
      <c r="P6853" s="7">
        <v>123.275726636654</v>
      </c>
      <c r="Q6853" s="7">
        <v>93.0677525672432</v>
      </c>
    </row>
    <row r="6854" spans="1:17">
      <c r="A6854" s="6">
        <v>2017</v>
      </c>
      <c r="B6854" t="s">
        <v>935</v>
      </c>
      <c r="C6854">
        <v>220582</v>
      </c>
      <c r="D6854">
        <f t="shared" si="214"/>
        <v>22</v>
      </c>
      <c r="E6854" t="str">
        <f>VLOOKUP(D6854,'Regionalism Code'!B:C,2,FALSE)</f>
        <v>吉林省</v>
      </c>
      <c r="F6854">
        <f t="shared" si="215"/>
        <v>2205</v>
      </c>
      <c r="G6854" t="str">
        <f>IF(F6854&gt;10000,"省直辖县市",VLOOKUP(F6854,'Regionalism Code'!H:I,2,FALSE))</f>
        <v>通化市</v>
      </c>
      <c r="H6854" s="7">
        <v>100.951953725194</v>
      </c>
      <c r="I6854" s="7">
        <v>90.0920349781597</v>
      </c>
      <c r="J6854" s="7">
        <v>127.197959633127</v>
      </c>
      <c r="K6854" s="7">
        <v>53.7599026256238</v>
      </c>
      <c r="L6854" s="7">
        <v>105.520192338036</v>
      </c>
      <c r="M6854" s="7">
        <v>73.2680153034202</v>
      </c>
      <c r="N6854" s="7">
        <v>158.068408861245</v>
      </c>
      <c r="O6854" s="7">
        <v>135.476313561442</v>
      </c>
      <c r="P6854" s="7">
        <v>118.883878086287</v>
      </c>
      <c r="Q6854" s="7">
        <v>89.124248182449</v>
      </c>
    </row>
    <row r="6855" spans="1:17">
      <c r="A6855" s="6">
        <v>2017</v>
      </c>
      <c r="B6855" t="s">
        <v>936</v>
      </c>
      <c r="C6855">
        <v>220602</v>
      </c>
      <c r="D6855">
        <f t="shared" si="214"/>
        <v>22</v>
      </c>
      <c r="E6855" t="str">
        <f>VLOOKUP(D6855,'Regionalism Code'!B:C,2,FALSE)</f>
        <v>吉林省</v>
      </c>
      <c r="F6855">
        <f t="shared" si="215"/>
        <v>2206</v>
      </c>
      <c r="G6855" t="str">
        <f>IF(F6855&gt;10000,"省直辖县市",VLOOKUP(F6855,'Regionalism Code'!H:I,2,FALSE))</f>
        <v>白山市</v>
      </c>
      <c r="H6855" s="7">
        <v>104.332589536784</v>
      </c>
      <c r="I6855" s="7">
        <v>95.2661791543271</v>
      </c>
      <c r="J6855" s="7">
        <v>126.454057939267</v>
      </c>
      <c r="K6855" s="7">
        <v>57.9643535934258</v>
      </c>
      <c r="L6855" s="7">
        <v>102.019714347063</v>
      </c>
      <c r="M6855" s="7">
        <v>78.9732169030278</v>
      </c>
      <c r="N6855" s="7">
        <v>149.369332340793</v>
      </c>
      <c r="O6855" s="7">
        <v>137.029740833477</v>
      </c>
      <c r="P6855" s="7">
        <v>127.362886341164</v>
      </c>
      <c r="Q6855" s="7">
        <v>94.0778947354865</v>
      </c>
    </row>
    <row r="6856" spans="1:17">
      <c r="A6856" s="6">
        <v>2017</v>
      </c>
      <c r="B6856" t="s">
        <v>937</v>
      </c>
      <c r="C6856">
        <v>220605</v>
      </c>
      <c r="D6856">
        <f t="shared" si="214"/>
        <v>22</v>
      </c>
      <c r="E6856" t="str">
        <f>VLOOKUP(D6856,'Regionalism Code'!B:C,2,FALSE)</f>
        <v>吉林省</v>
      </c>
      <c r="F6856">
        <f t="shared" si="215"/>
        <v>2206</v>
      </c>
      <c r="G6856" t="str">
        <f>IF(F6856&gt;10000,"省直辖县市",VLOOKUP(F6856,'Regionalism Code'!H:I,2,FALSE))</f>
        <v>白山市</v>
      </c>
      <c r="H6856" s="7">
        <v>98.0123666959078</v>
      </c>
      <c r="I6856" s="7">
        <v>86.6245979849983</v>
      </c>
      <c r="J6856" s="7">
        <v>119.019854906076</v>
      </c>
      <c r="K6856" s="7">
        <v>45.7275048982793</v>
      </c>
      <c r="L6856" s="7">
        <v>90.9393743419079</v>
      </c>
      <c r="M6856" s="7">
        <v>71.9216406031731</v>
      </c>
      <c r="N6856" s="7">
        <v>145.797011245175</v>
      </c>
      <c r="O6856" s="7">
        <v>128.477936410077</v>
      </c>
      <c r="P6856" s="7">
        <v>122.14800017696</v>
      </c>
      <c r="Q6856" s="7">
        <v>97.4466482946663</v>
      </c>
    </row>
    <row r="6857" spans="1:17">
      <c r="A6857" s="6">
        <v>2017</v>
      </c>
      <c r="B6857" t="s">
        <v>938</v>
      </c>
      <c r="C6857">
        <v>220621</v>
      </c>
      <c r="D6857">
        <f t="shared" si="214"/>
        <v>22</v>
      </c>
      <c r="E6857" t="str">
        <f>VLOOKUP(D6857,'Regionalism Code'!B:C,2,FALSE)</f>
        <v>吉林省</v>
      </c>
      <c r="F6857">
        <f t="shared" si="215"/>
        <v>2206</v>
      </c>
      <c r="G6857" t="str">
        <f>IF(F6857&gt;10000,"省直辖县市",VLOOKUP(F6857,'Regionalism Code'!H:I,2,FALSE))</f>
        <v>白山市</v>
      </c>
      <c r="H6857" s="7">
        <v>103.435447118101</v>
      </c>
      <c r="I6857" s="7">
        <v>92.3656210139784</v>
      </c>
      <c r="J6857" s="7">
        <v>127.391746697323</v>
      </c>
      <c r="K6857" s="7">
        <v>59.7739117597039</v>
      </c>
      <c r="L6857" s="7">
        <v>103.233865849671</v>
      </c>
      <c r="M6857" s="7">
        <v>79.5095310926833</v>
      </c>
      <c r="N6857" s="7">
        <v>144.76452218887</v>
      </c>
      <c r="O6857" s="7">
        <v>142.042338532547</v>
      </c>
      <c r="P6857" s="7">
        <v>126.049475511274</v>
      </c>
      <c r="Q6857" s="7">
        <v>96.4617627188275</v>
      </c>
    </row>
    <row r="6858" spans="1:17">
      <c r="A6858" s="6">
        <v>2017</v>
      </c>
      <c r="B6858" t="s">
        <v>939</v>
      </c>
      <c r="C6858">
        <v>220622</v>
      </c>
      <c r="D6858">
        <f t="shared" si="214"/>
        <v>22</v>
      </c>
      <c r="E6858" t="str">
        <f>VLOOKUP(D6858,'Regionalism Code'!B:C,2,FALSE)</f>
        <v>吉林省</v>
      </c>
      <c r="F6858">
        <f t="shared" si="215"/>
        <v>2206</v>
      </c>
      <c r="G6858" t="str">
        <f>IF(F6858&gt;10000,"省直辖县市",VLOOKUP(F6858,'Regionalism Code'!H:I,2,FALSE))</f>
        <v>白山市</v>
      </c>
      <c r="H6858" s="7">
        <v>99.3681462087967</v>
      </c>
      <c r="I6858" s="7">
        <v>89.8180244203434</v>
      </c>
      <c r="J6858" s="7">
        <v>124.196943188142</v>
      </c>
      <c r="K6858" s="7">
        <v>50.6434059462357</v>
      </c>
      <c r="L6858" s="7">
        <v>95.4374209150635</v>
      </c>
      <c r="M6858" s="7">
        <v>71.9441008988031</v>
      </c>
      <c r="N6858" s="7">
        <v>146.513947215975</v>
      </c>
      <c r="O6858" s="7">
        <v>136.64949094739</v>
      </c>
      <c r="P6858" s="7">
        <v>131.511618156757</v>
      </c>
      <c r="Q6858" s="7">
        <v>85.790709840807</v>
      </c>
    </row>
    <row r="6859" spans="1:17">
      <c r="A6859" s="6">
        <v>2017</v>
      </c>
      <c r="B6859" t="s">
        <v>940</v>
      </c>
      <c r="C6859">
        <v>220623</v>
      </c>
      <c r="D6859">
        <f t="shared" si="214"/>
        <v>22</v>
      </c>
      <c r="E6859" t="str">
        <f>VLOOKUP(D6859,'Regionalism Code'!B:C,2,FALSE)</f>
        <v>吉林省</v>
      </c>
      <c r="F6859">
        <f t="shared" si="215"/>
        <v>2206</v>
      </c>
      <c r="G6859" t="str">
        <f>IF(F6859&gt;10000,"省直辖县市",VLOOKUP(F6859,'Regionalism Code'!H:I,2,FALSE))</f>
        <v>白山市</v>
      </c>
      <c r="H6859" s="7">
        <v>102.316156494927</v>
      </c>
      <c r="I6859" s="7">
        <v>89.9494239039546</v>
      </c>
      <c r="J6859" s="7">
        <v>128.357195730502</v>
      </c>
      <c r="K6859" s="7">
        <v>51.2506397346284</v>
      </c>
      <c r="L6859" s="7">
        <v>105.137567864781</v>
      </c>
      <c r="M6859" s="7">
        <v>73.0942311830612</v>
      </c>
      <c r="N6859" s="7">
        <v>155.012088454894</v>
      </c>
      <c r="O6859" s="7">
        <v>139.788101907989</v>
      </c>
      <c r="P6859" s="7">
        <v>123.404347041552</v>
      </c>
      <c r="Q6859" s="7">
        <v>95.8364644350981</v>
      </c>
    </row>
    <row r="6860" spans="1:17">
      <c r="A6860" s="6">
        <v>2017</v>
      </c>
      <c r="B6860" t="s">
        <v>941</v>
      </c>
      <c r="C6860">
        <v>220681</v>
      </c>
      <c r="D6860">
        <f t="shared" si="214"/>
        <v>22</v>
      </c>
      <c r="E6860" t="str">
        <f>VLOOKUP(D6860,'Regionalism Code'!B:C,2,FALSE)</f>
        <v>吉林省</v>
      </c>
      <c r="F6860">
        <f t="shared" si="215"/>
        <v>2206</v>
      </c>
      <c r="G6860" t="str">
        <f>IF(F6860&gt;10000,"省直辖县市",VLOOKUP(F6860,'Regionalism Code'!H:I,2,FALSE))</f>
        <v>白山市</v>
      </c>
      <c r="H6860" s="7">
        <v>101.437563939746</v>
      </c>
      <c r="I6860" s="7">
        <v>89.9678328627478</v>
      </c>
      <c r="J6860" s="7">
        <v>126.376134652194</v>
      </c>
      <c r="K6860" s="7">
        <v>54.0467359787252</v>
      </c>
      <c r="L6860" s="7">
        <v>103.715202048028</v>
      </c>
      <c r="M6860" s="7">
        <v>78.5478697761026</v>
      </c>
      <c r="N6860" s="7">
        <v>152.223812922547</v>
      </c>
      <c r="O6860" s="7">
        <v>136.16844536207</v>
      </c>
      <c r="P6860" s="7">
        <v>122.008216424206</v>
      </c>
      <c r="Q6860" s="7">
        <v>93.9992944704615</v>
      </c>
    </row>
    <row r="6861" spans="1:17">
      <c r="A6861" s="6">
        <v>2017</v>
      </c>
      <c r="B6861" t="s">
        <v>942</v>
      </c>
      <c r="C6861">
        <v>220702</v>
      </c>
      <c r="D6861">
        <f t="shared" si="214"/>
        <v>22</v>
      </c>
      <c r="E6861" t="str">
        <f>VLOOKUP(D6861,'Regionalism Code'!B:C,2,FALSE)</f>
        <v>吉林省</v>
      </c>
      <c r="F6861">
        <f t="shared" si="215"/>
        <v>2207</v>
      </c>
      <c r="G6861" t="str">
        <f>IF(F6861&gt;10000,"省直辖县市",VLOOKUP(F6861,'Regionalism Code'!H:I,2,FALSE))</f>
        <v>松原市</v>
      </c>
      <c r="H6861" s="7">
        <v>103.532267735154</v>
      </c>
      <c r="I6861" s="7">
        <v>97.1028273733937</v>
      </c>
      <c r="J6861" s="7">
        <v>118.224175965901</v>
      </c>
      <c r="K6861" s="7">
        <v>50.7800199627061</v>
      </c>
      <c r="L6861" s="7">
        <v>94.7926032934361</v>
      </c>
      <c r="M6861" s="7">
        <v>68.6927683935938</v>
      </c>
      <c r="N6861" s="7">
        <v>138.427329151062</v>
      </c>
      <c r="O6861" s="7">
        <v>128.562522057138</v>
      </c>
      <c r="P6861" s="7">
        <v>126.053523804757</v>
      </c>
      <c r="Q6861" s="7">
        <v>98.0709812835846</v>
      </c>
    </row>
    <row r="6862" spans="1:17">
      <c r="A6862" s="6">
        <v>2017</v>
      </c>
      <c r="B6862" t="s">
        <v>943</v>
      </c>
      <c r="C6862">
        <v>220721</v>
      </c>
      <c r="D6862">
        <f t="shared" si="214"/>
        <v>22</v>
      </c>
      <c r="E6862" t="str">
        <f>VLOOKUP(D6862,'Regionalism Code'!B:C,2,FALSE)</f>
        <v>吉林省</v>
      </c>
      <c r="F6862">
        <f t="shared" si="215"/>
        <v>2207</v>
      </c>
      <c r="G6862" t="str">
        <f>IF(F6862&gt;10000,"省直辖县市",VLOOKUP(F6862,'Regionalism Code'!H:I,2,FALSE))</f>
        <v>松原市</v>
      </c>
      <c r="H6862" s="7">
        <v>95.1966919120222</v>
      </c>
      <c r="I6862" s="7">
        <v>89.1210479535279</v>
      </c>
      <c r="J6862" s="7">
        <v>105.583774432173</v>
      </c>
      <c r="K6862" s="7">
        <v>37.4234886801308</v>
      </c>
      <c r="L6862" s="7">
        <v>77.8096707045227</v>
      </c>
      <c r="M6862" s="7">
        <v>53.6636905741302</v>
      </c>
      <c r="N6862" s="7">
        <v>126.284604690402</v>
      </c>
      <c r="O6862" s="7">
        <v>115.4278120031</v>
      </c>
      <c r="P6862" s="7">
        <v>122.764303587423</v>
      </c>
      <c r="Q6862" s="7">
        <v>96.3892153374176</v>
      </c>
    </row>
    <row r="6863" spans="1:17">
      <c r="A6863" s="6">
        <v>2017</v>
      </c>
      <c r="B6863" t="s">
        <v>944</v>
      </c>
      <c r="C6863">
        <v>220722</v>
      </c>
      <c r="D6863">
        <f t="shared" si="214"/>
        <v>22</v>
      </c>
      <c r="E6863" t="str">
        <f>VLOOKUP(D6863,'Regionalism Code'!B:C,2,FALSE)</f>
        <v>吉林省</v>
      </c>
      <c r="F6863">
        <f t="shared" si="215"/>
        <v>2207</v>
      </c>
      <c r="G6863" t="str">
        <f>IF(F6863&gt;10000,"省直辖县市",VLOOKUP(F6863,'Regionalism Code'!H:I,2,FALSE))</f>
        <v>松原市</v>
      </c>
      <c r="H6863" s="7">
        <v>91.8126734893593</v>
      </c>
      <c r="I6863" s="7">
        <v>84.7515435950764</v>
      </c>
      <c r="J6863" s="7">
        <v>97.7069377988896</v>
      </c>
      <c r="K6863" s="7">
        <v>35.5273217694655</v>
      </c>
      <c r="L6863" s="7">
        <v>72.2661133916764</v>
      </c>
      <c r="M6863" s="7">
        <v>47.3921781701594</v>
      </c>
      <c r="N6863" s="7">
        <v>107.232409893873</v>
      </c>
      <c r="O6863" s="7">
        <v>112.828315006139</v>
      </c>
      <c r="P6863" s="7">
        <v>115.368617671262</v>
      </c>
      <c r="Q6863" s="7">
        <v>104.42320891728</v>
      </c>
    </row>
    <row r="6864" spans="1:17">
      <c r="A6864" s="6">
        <v>2017</v>
      </c>
      <c r="B6864" t="s">
        <v>945</v>
      </c>
      <c r="C6864">
        <v>220723</v>
      </c>
      <c r="D6864">
        <f t="shared" si="214"/>
        <v>22</v>
      </c>
      <c r="E6864" t="str">
        <f>VLOOKUP(D6864,'Regionalism Code'!B:C,2,FALSE)</f>
        <v>吉林省</v>
      </c>
      <c r="F6864">
        <f t="shared" si="215"/>
        <v>2207</v>
      </c>
      <c r="G6864" t="str">
        <f>IF(F6864&gt;10000,"省直辖县市",VLOOKUP(F6864,'Regionalism Code'!H:I,2,FALSE))</f>
        <v>松原市</v>
      </c>
      <c r="H6864" s="7">
        <v>94.8863449043603</v>
      </c>
      <c r="I6864" s="7">
        <v>87.6264572614559</v>
      </c>
      <c r="J6864" s="7">
        <v>105.045389417013</v>
      </c>
      <c r="K6864" s="7">
        <v>34.8575676437357</v>
      </c>
      <c r="L6864" s="7">
        <v>83.0016576091583</v>
      </c>
      <c r="M6864" s="7">
        <v>53.6159205068353</v>
      </c>
      <c r="N6864" s="7">
        <v>109.811797462075</v>
      </c>
      <c r="O6864" s="7">
        <v>124.783568539629</v>
      </c>
      <c r="P6864" s="7">
        <v>115.730610624371</v>
      </c>
      <c r="Q6864" s="7">
        <v>100.403582549443</v>
      </c>
    </row>
    <row r="6865" spans="1:17">
      <c r="A6865" s="6">
        <v>2017</v>
      </c>
      <c r="B6865" t="s">
        <v>946</v>
      </c>
      <c r="C6865">
        <v>220781</v>
      </c>
      <c r="D6865">
        <f t="shared" si="214"/>
        <v>22</v>
      </c>
      <c r="E6865" t="str">
        <f>VLOOKUP(D6865,'Regionalism Code'!B:C,2,FALSE)</f>
        <v>吉林省</v>
      </c>
      <c r="F6865">
        <f t="shared" si="215"/>
        <v>2207</v>
      </c>
      <c r="G6865" t="str">
        <f>IF(F6865&gt;10000,"省直辖县市",VLOOKUP(F6865,'Regionalism Code'!H:I,2,FALSE))</f>
        <v>松原市</v>
      </c>
      <c r="H6865" s="7">
        <v>89.4924141579969</v>
      </c>
      <c r="I6865" s="7">
        <v>79.7395040979116</v>
      </c>
      <c r="J6865" s="7">
        <v>102.790838171443</v>
      </c>
      <c r="K6865" s="7">
        <v>42.2012251604017</v>
      </c>
      <c r="L6865" s="7">
        <v>82.7876087020256</v>
      </c>
      <c r="M6865" s="7">
        <v>51.7281761362282</v>
      </c>
      <c r="N6865" s="7">
        <v>112.347543470181</v>
      </c>
      <c r="O6865" s="7">
        <v>118.19244380303</v>
      </c>
      <c r="P6865" s="7">
        <v>110.486914846635</v>
      </c>
      <c r="Q6865" s="7">
        <v>97.5364890976074</v>
      </c>
    </row>
    <row r="6866" spans="1:17">
      <c r="A6866" s="6">
        <v>2017</v>
      </c>
      <c r="B6866" t="s">
        <v>947</v>
      </c>
      <c r="C6866">
        <v>220802</v>
      </c>
      <c r="D6866">
        <f t="shared" si="214"/>
        <v>22</v>
      </c>
      <c r="E6866" t="str">
        <f>VLOOKUP(D6866,'Regionalism Code'!B:C,2,FALSE)</f>
        <v>吉林省</v>
      </c>
      <c r="F6866">
        <f t="shared" si="215"/>
        <v>2208</v>
      </c>
      <c r="G6866" t="str">
        <f>IF(F6866&gt;10000,"省直辖县市",VLOOKUP(F6866,'Regionalism Code'!H:I,2,FALSE))</f>
        <v>白城市</v>
      </c>
      <c r="H6866" s="7">
        <v>102.533049508656</v>
      </c>
      <c r="I6866" s="7">
        <v>95.2553610461002</v>
      </c>
      <c r="J6866" s="7">
        <v>119.810194155922</v>
      </c>
      <c r="K6866" s="7">
        <v>54.9408649253322</v>
      </c>
      <c r="L6866" s="7">
        <v>92.4159242985452</v>
      </c>
      <c r="M6866" s="7">
        <v>71.6515709575445</v>
      </c>
      <c r="N6866" s="7">
        <v>141.982473398202</v>
      </c>
      <c r="O6866" s="7">
        <v>130.921974030655</v>
      </c>
      <c r="P6866" s="7">
        <v>124.114677253517</v>
      </c>
      <c r="Q6866" s="7">
        <v>95.174818737161</v>
      </c>
    </row>
    <row r="6867" spans="1:17">
      <c r="A6867" s="6">
        <v>2017</v>
      </c>
      <c r="B6867" t="s">
        <v>948</v>
      </c>
      <c r="C6867">
        <v>220821</v>
      </c>
      <c r="D6867">
        <f t="shared" si="214"/>
        <v>22</v>
      </c>
      <c r="E6867" t="str">
        <f>VLOOKUP(D6867,'Regionalism Code'!B:C,2,FALSE)</f>
        <v>吉林省</v>
      </c>
      <c r="F6867">
        <f t="shared" si="215"/>
        <v>2208</v>
      </c>
      <c r="G6867" t="str">
        <f>IF(F6867&gt;10000,"省直辖县市",VLOOKUP(F6867,'Regionalism Code'!H:I,2,FALSE))</f>
        <v>白城市</v>
      </c>
      <c r="H6867" s="7">
        <v>97.0970086194415</v>
      </c>
      <c r="I6867" s="7">
        <v>89.800820827715</v>
      </c>
      <c r="J6867" s="7">
        <v>113.92850496867</v>
      </c>
      <c r="K6867" s="7">
        <v>51.3648228743156</v>
      </c>
      <c r="L6867" s="7">
        <v>89.1054944921087</v>
      </c>
      <c r="M6867" s="7">
        <v>72.147697406259</v>
      </c>
      <c r="N6867" s="7">
        <v>121.10860816658</v>
      </c>
      <c r="O6867" s="7">
        <v>131.043077429576</v>
      </c>
      <c r="P6867" s="7">
        <v>123.601773982169</v>
      </c>
      <c r="Q6867" s="7">
        <v>90.6093431471186</v>
      </c>
    </row>
    <row r="6868" spans="1:17">
      <c r="A6868" s="6">
        <v>2017</v>
      </c>
      <c r="B6868" t="s">
        <v>949</v>
      </c>
      <c r="C6868">
        <v>220822</v>
      </c>
      <c r="D6868">
        <f t="shared" si="214"/>
        <v>22</v>
      </c>
      <c r="E6868" t="str">
        <f>VLOOKUP(D6868,'Regionalism Code'!B:C,2,FALSE)</f>
        <v>吉林省</v>
      </c>
      <c r="F6868">
        <f t="shared" si="215"/>
        <v>2208</v>
      </c>
      <c r="G6868" t="str">
        <f>IF(F6868&gt;10000,"省直辖县市",VLOOKUP(F6868,'Regionalism Code'!H:I,2,FALSE))</f>
        <v>白城市</v>
      </c>
      <c r="H6868" s="7">
        <v>94.7560892984046</v>
      </c>
      <c r="I6868" s="7">
        <v>86.9815172338668</v>
      </c>
      <c r="J6868" s="7">
        <v>108.516176220446</v>
      </c>
      <c r="K6868" s="7">
        <v>43.6213559055842</v>
      </c>
      <c r="L6868" s="7">
        <v>87.4811029107501</v>
      </c>
      <c r="M6868" s="7">
        <v>61.0348596360206</v>
      </c>
      <c r="N6868" s="7">
        <v>109.929989219389</v>
      </c>
      <c r="O6868" s="7">
        <v>128.532675818377</v>
      </c>
      <c r="P6868" s="7">
        <v>120.121139955144</v>
      </c>
      <c r="Q6868" s="7">
        <v>95.4291340926095</v>
      </c>
    </row>
    <row r="6869" spans="1:17">
      <c r="A6869" s="6">
        <v>2017</v>
      </c>
      <c r="B6869" t="s">
        <v>950</v>
      </c>
      <c r="C6869">
        <v>220881</v>
      </c>
      <c r="D6869">
        <f t="shared" si="214"/>
        <v>22</v>
      </c>
      <c r="E6869" t="str">
        <f>VLOOKUP(D6869,'Regionalism Code'!B:C,2,FALSE)</f>
        <v>吉林省</v>
      </c>
      <c r="F6869">
        <f t="shared" si="215"/>
        <v>2208</v>
      </c>
      <c r="G6869" t="str">
        <f>IF(F6869&gt;10000,"省直辖县市",VLOOKUP(F6869,'Regionalism Code'!H:I,2,FALSE))</f>
        <v>白城市</v>
      </c>
      <c r="H6869" s="7">
        <v>94.0943954431166</v>
      </c>
      <c r="I6869" s="7">
        <v>87.052054110571</v>
      </c>
      <c r="J6869" s="7">
        <v>106.079875501983</v>
      </c>
      <c r="K6869" s="7">
        <v>40.8003373171772</v>
      </c>
      <c r="L6869" s="7">
        <v>80.6316762335586</v>
      </c>
      <c r="M6869" s="7">
        <v>58.4348406435787</v>
      </c>
      <c r="N6869" s="7">
        <v>110.784982122107</v>
      </c>
      <c r="O6869" s="7">
        <v>126.36616122269</v>
      </c>
      <c r="P6869" s="7">
        <v>115.735603070602</v>
      </c>
      <c r="Q6869" s="7">
        <v>95.5743280837265</v>
      </c>
    </row>
    <row r="6870" spans="1:17">
      <c r="A6870" s="6">
        <v>2017</v>
      </c>
      <c r="B6870" t="s">
        <v>951</v>
      </c>
      <c r="C6870">
        <v>220882</v>
      </c>
      <c r="D6870">
        <f t="shared" si="214"/>
        <v>22</v>
      </c>
      <c r="E6870" t="str">
        <f>VLOOKUP(D6870,'Regionalism Code'!B:C,2,FALSE)</f>
        <v>吉林省</v>
      </c>
      <c r="F6870">
        <f t="shared" si="215"/>
        <v>2208</v>
      </c>
      <c r="G6870" t="str">
        <f>IF(F6870&gt;10000,"省直辖县市",VLOOKUP(F6870,'Regionalism Code'!H:I,2,FALSE))</f>
        <v>白城市</v>
      </c>
      <c r="H6870" s="7">
        <v>95.9855625267993</v>
      </c>
      <c r="I6870" s="7">
        <v>87.0346283605903</v>
      </c>
      <c r="J6870" s="7">
        <v>111.209214020008</v>
      </c>
      <c r="K6870" s="7">
        <v>40.5198282288134</v>
      </c>
      <c r="L6870" s="7">
        <v>83.9638529390006</v>
      </c>
      <c r="M6870" s="7">
        <v>57.8015786313825</v>
      </c>
      <c r="N6870" s="7">
        <v>124.980969508562</v>
      </c>
      <c r="O6870" s="7">
        <v>129.003488854648</v>
      </c>
      <c r="P6870" s="7">
        <v>116.597357912821</v>
      </c>
      <c r="Q6870" s="7">
        <v>97.8834813472013</v>
      </c>
    </row>
    <row r="6871" spans="1:17">
      <c r="A6871" s="6">
        <v>2017</v>
      </c>
      <c r="B6871" t="s">
        <v>952</v>
      </c>
      <c r="C6871">
        <v>222401</v>
      </c>
      <c r="D6871">
        <f t="shared" si="214"/>
        <v>22</v>
      </c>
      <c r="E6871" t="str">
        <f>VLOOKUP(D6871,'Regionalism Code'!B:C,2,FALSE)</f>
        <v>吉林省</v>
      </c>
      <c r="F6871">
        <f t="shared" si="215"/>
        <v>2224</v>
      </c>
      <c r="G6871" t="str">
        <f>IF(F6871&gt;10000,"省直辖县市",VLOOKUP(F6871,'Regionalism Code'!H:I,2,FALSE))</f>
        <v>延边朝鲜族自治州</v>
      </c>
      <c r="H6871" s="7">
        <v>108.887419453144</v>
      </c>
      <c r="I6871" s="7">
        <v>100.348432699665</v>
      </c>
      <c r="J6871" s="7">
        <v>136.160582582356</v>
      </c>
      <c r="K6871" s="7">
        <v>78.6623063878316</v>
      </c>
      <c r="L6871" s="7">
        <v>110.977171153244</v>
      </c>
      <c r="M6871" s="7">
        <v>87.2686590870404</v>
      </c>
      <c r="N6871" s="7">
        <v>158.108010671247</v>
      </c>
      <c r="O6871" s="7">
        <v>148.927270643975</v>
      </c>
      <c r="P6871" s="7">
        <v>128.560890312546</v>
      </c>
      <c r="Q6871" s="7">
        <v>87.5300151781984</v>
      </c>
    </row>
    <row r="6872" spans="1:17">
      <c r="A6872" s="6">
        <v>2017</v>
      </c>
      <c r="B6872" t="s">
        <v>953</v>
      </c>
      <c r="C6872">
        <v>222402</v>
      </c>
      <c r="D6872">
        <f t="shared" si="214"/>
        <v>22</v>
      </c>
      <c r="E6872" t="str">
        <f>VLOOKUP(D6872,'Regionalism Code'!B:C,2,FALSE)</f>
        <v>吉林省</v>
      </c>
      <c r="F6872">
        <f t="shared" si="215"/>
        <v>2224</v>
      </c>
      <c r="G6872" t="str">
        <f>IF(F6872&gt;10000,"省直辖县市",VLOOKUP(F6872,'Regionalism Code'!H:I,2,FALSE))</f>
        <v>延边朝鲜族自治州</v>
      </c>
      <c r="H6872" s="7">
        <v>102.792395541227</v>
      </c>
      <c r="I6872" s="7">
        <v>89.8201767672322</v>
      </c>
      <c r="J6872" s="7">
        <v>130.718504179829</v>
      </c>
      <c r="K6872" s="7">
        <v>56.2119692346737</v>
      </c>
      <c r="L6872" s="7">
        <v>102.547500562459</v>
      </c>
      <c r="M6872" s="7">
        <v>79.1550120379382</v>
      </c>
      <c r="N6872" s="7">
        <v>170.991712209145</v>
      </c>
      <c r="O6872" s="7">
        <v>135.726053691622</v>
      </c>
      <c r="P6872" s="7">
        <v>120.685061528861</v>
      </c>
      <c r="Q6872" s="7">
        <v>94.8865680737917</v>
      </c>
    </row>
    <row r="6873" spans="1:17">
      <c r="A6873" s="6">
        <v>2017</v>
      </c>
      <c r="B6873" t="s">
        <v>954</v>
      </c>
      <c r="C6873">
        <v>222403</v>
      </c>
      <c r="D6873">
        <f t="shared" si="214"/>
        <v>22</v>
      </c>
      <c r="E6873" t="str">
        <f>VLOOKUP(D6873,'Regionalism Code'!B:C,2,FALSE)</f>
        <v>吉林省</v>
      </c>
      <c r="F6873">
        <f t="shared" si="215"/>
        <v>2224</v>
      </c>
      <c r="G6873" t="str">
        <f>IF(F6873&gt;10000,"省直辖县市",VLOOKUP(F6873,'Regionalism Code'!H:I,2,FALSE))</f>
        <v>延边朝鲜族自治州</v>
      </c>
      <c r="H6873" s="7">
        <v>102.044760311029</v>
      </c>
      <c r="I6873" s="7">
        <v>91.5510421424768</v>
      </c>
      <c r="J6873" s="7">
        <v>125.064022985964</v>
      </c>
      <c r="K6873" s="7">
        <v>54.6546513652497</v>
      </c>
      <c r="L6873" s="7">
        <v>98.7184807073943</v>
      </c>
      <c r="M6873" s="7">
        <v>74.0999682698232</v>
      </c>
      <c r="N6873" s="7">
        <v>146.731106706131</v>
      </c>
      <c r="O6873" s="7">
        <v>139.441783509956</v>
      </c>
      <c r="P6873" s="7">
        <v>120.691900336985</v>
      </c>
      <c r="Q6873" s="7">
        <v>94.8714367556933</v>
      </c>
    </row>
    <row r="6874" spans="1:17">
      <c r="A6874" s="6">
        <v>2017</v>
      </c>
      <c r="B6874" t="s">
        <v>955</v>
      </c>
      <c r="C6874">
        <v>222404</v>
      </c>
      <c r="D6874">
        <f t="shared" si="214"/>
        <v>22</v>
      </c>
      <c r="E6874" t="str">
        <f>VLOOKUP(D6874,'Regionalism Code'!B:C,2,FALSE)</f>
        <v>吉林省</v>
      </c>
      <c r="F6874">
        <f t="shared" si="215"/>
        <v>2224</v>
      </c>
      <c r="G6874" t="str">
        <f>IF(F6874&gt;10000,"省直辖县市",VLOOKUP(F6874,'Regionalism Code'!H:I,2,FALSE))</f>
        <v>延边朝鲜族自治州</v>
      </c>
      <c r="H6874" s="7">
        <v>105.866676036198</v>
      </c>
      <c r="I6874" s="7">
        <v>96.2793906151765</v>
      </c>
      <c r="J6874" s="7">
        <v>130.067319619368</v>
      </c>
      <c r="K6874" s="7">
        <v>61.6462887350287</v>
      </c>
      <c r="L6874" s="7">
        <v>105.8026983242</v>
      </c>
      <c r="M6874" s="7">
        <v>78.1528118299679</v>
      </c>
      <c r="N6874" s="7">
        <v>150.24956633492</v>
      </c>
      <c r="O6874" s="7">
        <v>144.59531728022</v>
      </c>
      <c r="P6874" s="7">
        <v>125.278708895471</v>
      </c>
      <c r="Q6874" s="7">
        <v>93.5538051167228</v>
      </c>
    </row>
    <row r="6875" spans="1:17">
      <c r="A6875" s="6">
        <v>2017</v>
      </c>
      <c r="B6875" t="s">
        <v>956</v>
      </c>
      <c r="C6875">
        <v>222405</v>
      </c>
      <c r="D6875">
        <f t="shared" si="214"/>
        <v>22</v>
      </c>
      <c r="E6875" t="str">
        <f>VLOOKUP(D6875,'Regionalism Code'!B:C,2,FALSE)</f>
        <v>吉林省</v>
      </c>
      <c r="F6875">
        <f t="shared" si="215"/>
        <v>2224</v>
      </c>
      <c r="G6875" t="str">
        <f>IF(F6875&gt;10000,"省直辖县市",VLOOKUP(F6875,'Regionalism Code'!H:I,2,FALSE))</f>
        <v>延边朝鲜族自治州</v>
      </c>
      <c r="H6875" s="7">
        <v>98.9265821330374</v>
      </c>
      <c r="I6875" s="7">
        <v>87.946450994622</v>
      </c>
      <c r="J6875" s="7">
        <v>123.08595170934</v>
      </c>
      <c r="K6875" s="7">
        <v>51.6784404232675</v>
      </c>
      <c r="L6875" s="7">
        <v>97.6907881208132</v>
      </c>
      <c r="M6875" s="7">
        <v>69.8008970164091</v>
      </c>
      <c r="N6875" s="7">
        <v>156.745767805695</v>
      </c>
      <c r="O6875" s="7">
        <v>129.154669235863</v>
      </c>
      <c r="P6875" s="7">
        <v>120.850213588347</v>
      </c>
      <c r="Q6875" s="7">
        <v>91.2874402901962</v>
      </c>
    </row>
    <row r="6876" spans="1:17">
      <c r="A6876" s="6">
        <v>2017</v>
      </c>
      <c r="B6876" t="s">
        <v>957</v>
      </c>
      <c r="C6876">
        <v>222406</v>
      </c>
      <c r="D6876">
        <f t="shared" si="214"/>
        <v>22</v>
      </c>
      <c r="E6876" t="str">
        <f>VLOOKUP(D6876,'Regionalism Code'!B:C,2,FALSE)</f>
        <v>吉林省</v>
      </c>
      <c r="F6876">
        <f t="shared" si="215"/>
        <v>2224</v>
      </c>
      <c r="G6876" t="str">
        <f>IF(F6876&gt;10000,"省直辖县市",VLOOKUP(F6876,'Regionalism Code'!H:I,2,FALSE))</f>
        <v>延边朝鲜族自治州</v>
      </c>
      <c r="H6876" s="7">
        <v>99.7721910090412</v>
      </c>
      <c r="I6876" s="7">
        <v>87.5928748394884</v>
      </c>
      <c r="J6876" s="7">
        <v>128.142388784104</v>
      </c>
      <c r="K6876" s="7">
        <v>55.9839528122592</v>
      </c>
      <c r="L6876" s="7">
        <v>100.822396620743</v>
      </c>
      <c r="M6876" s="7">
        <v>81.9364880178999</v>
      </c>
      <c r="N6876" s="7">
        <v>162.057800994713</v>
      </c>
      <c r="O6876" s="7">
        <v>136.555663751112</v>
      </c>
      <c r="P6876" s="7">
        <v>115.224010437149</v>
      </c>
      <c r="Q6876" s="7">
        <v>88.4410478740498</v>
      </c>
    </row>
    <row r="6877" spans="1:17">
      <c r="A6877" s="6">
        <v>2017</v>
      </c>
      <c r="B6877" t="s">
        <v>958</v>
      </c>
      <c r="C6877">
        <v>222424</v>
      </c>
      <c r="D6877">
        <f t="shared" si="214"/>
        <v>22</v>
      </c>
      <c r="E6877" t="str">
        <f>VLOOKUP(D6877,'Regionalism Code'!B:C,2,FALSE)</f>
        <v>吉林省</v>
      </c>
      <c r="F6877">
        <f t="shared" si="215"/>
        <v>2224</v>
      </c>
      <c r="G6877" t="str">
        <f>IF(F6877&gt;10000,"省直辖县市",VLOOKUP(F6877,'Regionalism Code'!H:I,2,FALSE))</f>
        <v>延边朝鲜族自治州</v>
      </c>
      <c r="H6877" s="7">
        <v>99.1041732755413</v>
      </c>
      <c r="I6877" s="7">
        <v>89.0435085549358</v>
      </c>
      <c r="J6877" s="7">
        <v>123.654054298319</v>
      </c>
      <c r="K6877" s="7">
        <v>52.2813077436302</v>
      </c>
      <c r="L6877" s="7">
        <v>99.2570724330029</v>
      </c>
      <c r="M6877" s="7">
        <v>71.4231091239332</v>
      </c>
      <c r="N6877" s="7">
        <v>152.941720624174</v>
      </c>
      <c r="O6877" s="7">
        <v>134.241765331165</v>
      </c>
      <c r="P6877" s="7">
        <v>112.851905097107</v>
      </c>
      <c r="Q6877" s="7">
        <v>87.7193590734515</v>
      </c>
    </row>
    <row r="6878" spans="1:17">
      <c r="A6878" s="6">
        <v>2017</v>
      </c>
      <c r="B6878" t="s">
        <v>959</v>
      </c>
      <c r="C6878">
        <v>222426</v>
      </c>
      <c r="D6878">
        <f t="shared" si="214"/>
        <v>22</v>
      </c>
      <c r="E6878" t="str">
        <f>VLOOKUP(D6878,'Regionalism Code'!B:C,2,FALSE)</f>
        <v>吉林省</v>
      </c>
      <c r="F6878">
        <f t="shared" si="215"/>
        <v>2224</v>
      </c>
      <c r="G6878" t="str">
        <f>IF(F6878&gt;10000,"省直辖县市",VLOOKUP(F6878,'Regionalism Code'!H:I,2,FALSE))</f>
        <v>延边朝鲜族自治州</v>
      </c>
      <c r="H6878" s="7">
        <v>105.972866509039</v>
      </c>
      <c r="I6878" s="7">
        <v>92.2798074447466</v>
      </c>
      <c r="J6878" s="7">
        <v>131.715119415568</v>
      </c>
      <c r="K6878" s="7">
        <v>58.4552530760915</v>
      </c>
      <c r="L6878" s="7">
        <v>104.631548060266</v>
      </c>
      <c r="M6878" s="7">
        <v>80.2630882508298</v>
      </c>
      <c r="N6878" s="7">
        <v>148.820092831004</v>
      </c>
      <c r="O6878" s="7">
        <v>141.572245190706</v>
      </c>
      <c r="P6878" s="7">
        <v>158.572557859123</v>
      </c>
      <c r="Q6878" s="7">
        <v>104.415847216573</v>
      </c>
    </row>
    <row r="6879" spans="1:17">
      <c r="A6879" s="6">
        <v>2017</v>
      </c>
      <c r="B6879" t="s">
        <v>960</v>
      </c>
      <c r="C6879">
        <v>230102</v>
      </c>
      <c r="D6879">
        <f t="shared" si="214"/>
        <v>23</v>
      </c>
      <c r="E6879" t="str">
        <f>VLOOKUP(D6879,'Regionalism Code'!B:C,2,FALSE)</f>
        <v>黑龙江省</v>
      </c>
      <c r="F6879">
        <f t="shared" si="215"/>
        <v>2301</v>
      </c>
      <c r="G6879" t="str">
        <f>IF(F6879&gt;10000,"省直辖县市",VLOOKUP(F6879,'Regionalism Code'!H:I,2,FALSE))</f>
        <v>哈尔滨市</v>
      </c>
      <c r="H6879" s="7">
        <v>115.952254115343</v>
      </c>
      <c r="I6879" s="7">
        <v>106.483605713329</v>
      </c>
      <c r="J6879" s="7">
        <v>142.177866728433</v>
      </c>
      <c r="K6879" s="7">
        <v>84.0981325267675</v>
      </c>
      <c r="L6879" s="7">
        <v>107.432839769412</v>
      </c>
      <c r="M6879" s="7">
        <v>98.4930346055202</v>
      </c>
      <c r="N6879" s="7">
        <v>159.62534552219</v>
      </c>
      <c r="O6879" s="7">
        <v>156.73109982701</v>
      </c>
      <c r="P6879" s="7">
        <v>151.080315758682</v>
      </c>
      <c r="Q6879" s="7">
        <v>99.5685738140871</v>
      </c>
    </row>
    <row r="6880" spans="1:17">
      <c r="A6880" s="6">
        <v>2017</v>
      </c>
      <c r="B6880" t="s">
        <v>961</v>
      </c>
      <c r="C6880">
        <v>230103</v>
      </c>
      <c r="D6880">
        <f t="shared" si="214"/>
        <v>23</v>
      </c>
      <c r="E6880" t="str">
        <f>VLOOKUP(D6880,'Regionalism Code'!B:C,2,FALSE)</f>
        <v>黑龙江省</v>
      </c>
      <c r="F6880">
        <f t="shared" si="215"/>
        <v>2301</v>
      </c>
      <c r="G6880" t="str">
        <f>IF(F6880&gt;10000,"省直辖县市",VLOOKUP(F6880,'Regionalism Code'!H:I,2,FALSE))</f>
        <v>哈尔滨市</v>
      </c>
      <c r="H6880" s="7">
        <v>117.15350653123</v>
      </c>
      <c r="I6880" s="7">
        <v>107.833586973763</v>
      </c>
      <c r="J6880" s="7">
        <v>140.22928961142</v>
      </c>
      <c r="K6880" s="7">
        <v>87.2222974990349</v>
      </c>
      <c r="L6880" s="7">
        <v>104.292154210253</v>
      </c>
      <c r="M6880" s="7">
        <v>99.6030315452959</v>
      </c>
      <c r="N6880" s="7">
        <v>160.9396291302</v>
      </c>
      <c r="O6880" s="7">
        <v>152.615475095659</v>
      </c>
      <c r="P6880" s="7">
        <v>147.034606948381</v>
      </c>
      <c r="Q6880" s="7">
        <v>106.002538375413</v>
      </c>
    </row>
    <row r="6881" spans="1:17">
      <c r="A6881" s="6">
        <v>2017</v>
      </c>
      <c r="B6881" t="s">
        <v>962</v>
      </c>
      <c r="C6881">
        <v>230104</v>
      </c>
      <c r="D6881">
        <f t="shared" si="214"/>
        <v>23</v>
      </c>
      <c r="E6881" t="str">
        <f>VLOOKUP(D6881,'Regionalism Code'!B:C,2,FALSE)</f>
        <v>黑龙江省</v>
      </c>
      <c r="F6881">
        <f t="shared" si="215"/>
        <v>2301</v>
      </c>
      <c r="G6881" t="str">
        <f>IF(F6881&gt;10000,"省直辖县市",VLOOKUP(F6881,'Regionalism Code'!H:I,2,FALSE))</f>
        <v>哈尔滨市</v>
      </c>
      <c r="H6881" s="7">
        <v>111.585105989482</v>
      </c>
      <c r="I6881" s="7">
        <v>102.722364945592</v>
      </c>
      <c r="J6881" s="7">
        <v>135.370034588483</v>
      </c>
      <c r="K6881" s="7">
        <v>79.0538738043026</v>
      </c>
      <c r="L6881" s="7">
        <v>98.8900836128705</v>
      </c>
      <c r="M6881" s="7">
        <v>94.6115706496976</v>
      </c>
      <c r="N6881" s="7">
        <v>154.097611641362</v>
      </c>
      <c r="O6881" s="7">
        <v>148.034156385655</v>
      </c>
      <c r="P6881" s="7">
        <v>148.404934949248</v>
      </c>
      <c r="Q6881" s="7">
        <v>97.6355719605662</v>
      </c>
    </row>
    <row r="6882" spans="1:17">
      <c r="A6882" s="6">
        <v>2017</v>
      </c>
      <c r="B6882" t="s">
        <v>963</v>
      </c>
      <c r="C6882">
        <v>230108</v>
      </c>
      <c r="D6882">
        <f t="shared" si="214"/>
        <v>23</v>
      </c>
      <c r="E6882" t="str">
        <f>VLOOKUP(D6882,'Regionalism Code'!B:C,2,FALSE)</f>
        <v>黑龙江省</v>
      </c>
      <c r="F6882">
        <f t="shared" si="215"/>
        <v>2301</v>
      </c>
      <c r="G6882" t="str">
        <f>IF(F6882&gt;10000,"省直辖县市",VLOOKUP(F6882,'Regionalism Code'!H:I,2,FALSE))</f>
        <v>哈尔滨市</v>
      </c>
      <c r="H6882" s="7">
        <v>116.561341081814</v>
      </c>
      <c r="I6882" s="7">
        <v>103.840689202918</v>
      </c>
      <c r="J6882" s="7">
        <v>127.956043818382</v>
      </c>
      <c r="K6882" s="7">
        <v>72.4925883399465</v>
      </c>
      <c r="L6882" s="7">
        <v>94.6677306921097</v>
      </c>
      <c r="M6882" s="7">
        <v>86.496120460035</v>
      </c>
      <c r="N6882" s="7">
        <v>146.583708375417</v>
      </c>
      <c r="O6882" s="7">
        <v>140.462392042503</v>
      </c>
      <c r="P6882" s="7">
        <v>136.861052135207</v>
      </c>
      <c r="Q6882" s="7">
        <v>137.865867144296</v>
      </c>
    </row>
    <row r="6883" spans="1:17">
      <c r="A6883" s="6">
        <v>2017</v>
      </c>
      <c r="B6883" t="s">
        <v>964</v>
      </c>
      <c r="C6883">
        <v>230109</v>
      </c>
      <c r="D6883">
        <f t="shared" si="214"/>
        <v>23</v>
      </c>
      <c r="E6883" t="str">
        <f>VLOOKUP(D6883,'Regionalism Code'!B:C,2,FALSE)</f>
        <v>黑龙江省</v>
      </c>
      <c r="F6883">
        <f t="shared" si="215"/>
        <v>2301</v>
      </c>
      <c r="G6883" t="str">
        <f>IF(F6883&gt;10000,"省直辖县市",VLOOKUP(F6883,'Regionalism Code'!H:I,2,FALSE))</f>
        <v>哈尔滨市</v>
      </c>
      <c r="H6883" s="7">
        <v>114.504422610444</v>
      </c>
      <c r="I6883" s="7">
        <v>107.001670951576</v>
      </c>
      <c r="J6883" s="7">
        <v>135.226777134399</v>
      </c>
      <c r="K6883" s="7">
        <v>86.4256486150593</v>
      </c>
      <c r="L6883" s="7">
        <v>100.525467540867</v>
      </c>
      <c r="M6883" s="7">
        <v>95.5799179131294</v>
      </c>
      <c r="N6883" s="7">
        <v>152.719135029601</v>
      </c>
      <c r="O6883" s="7">
        <v>148.563557789337</v>
      </c>
      <c r="P6883" s="7">
        <v>142.053099478182</v>
      </c>
      <c r="Q6883" s="7">
        <v>101.629587629621</v>
      </c>
    </row>
    <row r="6884" spans="1:17">
      <c r="A6884" s="6">
        <v>2017</v>
      </c>
      <c r="B6884" t="s">
        <v>965</v>
      </c>
      <c r="C6884">
        <v>230110</v>
      </c>
      <c r="D6884">
        <f t="shared" si="214"/>
        <v>23</v>
      </c>
      <c r="E6884" t="str">
        <f>VLOOKUP(D6884,'Regionalism Code'!B:C,2,FALSE)</f>
        <v>黑龙江省</v>
      </c>
      <c r="F6884">
        <f t="shared" si="215"/>
        <v>2301</v>
      </c>
      <c r="G6884" t="str">
        <f>IF(F6884&gt;10000,"省直辖县市",VLOOKUP(F6884,'Regionalism Code'!H:I,2,FALSE))</f>
        <v>哈尔滨市</v>
      </c>
      <c r="H6884" s="7">
        <v>114.277726235478</v>
      </c>
      <c r="I6884" s="7">
        <v>105.369377358292</v>
      </c>
      <c r="J6884" s="7">
        <v>137.718575834291</v>
      </c>
      <c r="K6884" s="7">
        <v>85.8071252870838</v>
      </c>
      <c r="L6884" s="7">
        <v>105.306807973816</v>
      </c>
      <c r="M6884" s="7">
        <v>98.6024689380163</v>
      </c>
      <c r="N6884" s="7">
        <v>158.984741373015</v>
      </c>
      <c r="O6884" s="7">
        <v>148.005751091718</v>
      </c>
      <c r="P6884" s="7">
        <v>144.100896025492</v>
      </c>
      <c r="Q6884" s="7">
        <v>101.104199237665</v>
      </c>
    </row>
    <row r="6885" spans="1:17">
      <c r="A6885" s="6">
        <v>2017</v>
      </c>
      <c r="B6885" t="s">
        <v>966</v>
      </c>
      <c r="C6885">
        <v>230111</v>
      </c>
      <c r="D6885">
        <f t="shared" si="214"/>
        <v>23</v>
      </c>
      <c r="E6885" t="str">
        <f>VLOOKUP(D6885,'Regionalism Code'!B:C,2,FALSE)</f>
        <v>黑龙江省</v>
      </c>
      <c r="F6885">
        <f t="shared" si="215"/>
        <v>2301</v>
      </c>
      <c r="G6885" t="str">
        <f>IF(F6885&gt;10000,"省直辖县市",VLOOKUP(F6885,'Regionalism Code'!H:I,2,FALSE))</f>
        <v>哈尔滨市</v>
      </c>
      <c r="H6885" s="7">
        <v>107.445127214342</v>
      </c>
      <c r="I6885" s="7">
        <v>100.1825096373</v>
      </c>
      <c r="J6885" s="7">
        <v>123.63461337245</v>
      </c>
      <c r="K6885" s="7">
        <v>80.4816996382487</v>
      </c>
      <c r="L6885" s="7">
        <v>91.5944550556841</v>
      </c>
      <c r="M6885" s="7">
        <v>87.371557013444</v>
      </c>
      <c r="N6885" s="7">
        <v>125.653559096888</v>
      </c>
      <c r="O6885" s="7">
        <v>142.540542787433</v>
      </c>
      <c r="P6885" s="7">
        <v>139.016637198101</v>
      </c>
      <c r="Q6885" s="7">
        <v>102.013880809423</v>
      </c>
    </row>
    <row r="6886" spans="1:17">
      <c r="A6886" s="6">
        <v>2017</v>
      </c>
      <c r="B6886" t="s">
        <v>967</v>
      </c>
      <c r="C6886">
        <v>230112</v>
      </c>
      <c r="D6886">
        <f t="shared" si="214"/>
        <v>23</v>
      </c>
      <c r="E6886" t="str">
        <f>VLOOKUP(D6886,'Regionalism Code'!B:C,2,FALSE)</f>
        <v>黑龙江省</v>
      </c>
      <c r="F6886">
        <f t="shared" si="215"/>
        <v>2301</v>
      </c>
      <c r="G6886" t="str">
        <f>IF(F6886&gt;10000,"省直辖县市",VLOOKUP(F6886,'Regionalism Code'!H:I,2,FALSE))</f>
        <v>哈尔滨市</v>
      </c>
      <c r="H6886" s="7">
        <v>99.4177495422392</v>
      </c>
      <c r="I6886" s="7">
        <v>92.1263022670827</v>
      </c>
      <c r="J6886" s="7">
        <v>117.67485860199</v>
      </c>
      <c r="K6886" s="7">
        <v>58.9736312298719</v>
      </c>
      <c r="L6886" s="7">
        <v>97.2300459615687</v>
      </c>
      <c r="M6886" s="7">
        <v>74.8142977013173</v>
      </c>
      <c r="N6886" s="7">
        <v>131.083924444433</v>
      </c>
      <c r="O6886" s="7">
        <v>128.672887537388</v>
      </c>
      <c r="P6886" s="7">
        <v>127.199448443126</v>
      </c>
      <c r="Q6886" s="7">
        <v>90.3240090897794</v>
      </c>
    </row>
    <row r="6887" spans="1:17">
      <c r="A6887" s="6">
        <v>2017</v>
      </c>
      <c r="B6887" t="s">
        <v>968</v>
      </c>
      <c r="C6887">
        <v>230113</v>
      </c>
      <c r="D6887">
        <f t="shared" si="214"/>
        <v>23</v>
      </c>
      <c r="E6887" t="str">
        <f>VLOOKUP(D6887,'Regionalism Code'!B:C,2,FALSE)</f>
        <v>黑龙江省</v>
      </c>
      <c r="F6887">
        <f t="shared" si="215"/>
        <v>2301</v>
      </c>
      <c r="G6887" t="str">
        <f>IF(F6887&gt;10000,"省直辖县市",VLOOKUP(F6887,'Regionalism Code'!H:I,2,FALSE))</f>
        <v>哈尔滨市</v>
      </c>
      <c r="H6887" s="7">
        <v>98.0001302318253</v>
      </c>
      <c r="I6887" s="7">
        <v>86.7171291828219</v>
      </c>
      <c r="J6887" s="7">
        <v>120.718549378045</v>
      </c>
      <c r="K6887" s="7">
        <v>66.438588738398</v>
      </c>
      <c r="L6887" s="7">
        <v>93.777514947619</v>
      </c>
      <c r="M6887" s="7">
        <v>75.3560059408575</v>
      </c>
      <c r="N6887" s="7">
        <v>132.666547519667</v>
      </c>
      <c r="O6887" s="7">
        <v>136.327375991516</v>
      </c>
      <c r="P6887" s="7">
        <v>126.367022185264</v>
      </c>
      <c r="Q6887" s="7">
        <v>93.9794378299994</v>
      </c>
    </row>
    <row r="6888" spans="1:17">
      <c r="A6888" s="6">
        <v>2017</v>
      </c>
      <c r="B6888" t="s">
        <v>969</v>
      </c>
      <c r="C6888">
        <v>230123</v>
      </c>
      <c r="D6888">
        <f t="shared" si="214"/>
        <v>23</v>
      </c>
      <c r="E6888" t="str">
        <f>VLOOKUP(D6888,'Regionalism Code'!B:C,2,FALSE)</f>
        <v>黑龙江省</v>
      </c>
      <c r="F6888">
        <f t="shared" si="215"/>
        <v>2301</v>
      </c>
      <c r="G6888" t="str">
        <f>IF(F6888&gt;10000,"省直辖县市",VLOOKUP(F6888,'Regionalism Code'!H:I,2,FALSE))</f>
        <v>哈尔滨市</v>
      </c>
      <c r="H6888" s="7">
        <v>95.930986192982</v>
      </c>
      <c r="I6888" s="7">
        <v>86.6605296061375</v>
      </c>
      <c r="J6888" s="7">
        <v>113.241828010441</v>
      </c>
      <c r="K6888" s="7">
        <v>45.409102154658</v>
      </c>
      <c r="L6888" s="7">
        <v>81.4867708149366</v>
      </c>
      <c r="M6888" s="7">
        <v>71.000309364534</v>
      </c>
      <c r="N6888" s="7">
        <v>133.282455026405</v>
      </c>
      <c r="O6888" s="7">
        <v>127.021251009582</v>
      </c>
      <c r="P6888" s="7">
        <v>117.11875573676</v>
      </c>
      <c r="Q6888" s="7">
        <v>95.0912040523403</v>
      </c>
    </row>
    <row r="6889" spans="1:17">
      <c r="A6889" s="6">
        <v>2017</v>
      </c>
      <c r="B6889" t="s">
        <v>970</v>
      </c>
      <c r="C6889">
        <v>230124</v>
      </c>
      <c r="D6889">
        <f t="shared" si="214"/>
        <v>23</v>
      </c>
      <c r="E6889" t="str">
        <f>VLOOKUP(D6889,'Regionalism Code'!B:C,2,FALSE)</f>
        <v>黑龙江省</v>
      </c>
      <c r="F6889">
        <f t="shared" si="215"/>
        <v>2301</v>
      </c>
      <c r="G6889" t="str">
        <f>IF(F6889&gt;10000,"省直辖县市",VLOOKUP(F6889,'Regionalism Code'!H:I,2,FALSE))</f>
        <v>哈尔滨市</v>
      </c>
      <c r="H6889" s="7">
        <v>97.3487190424668</v>
      </c>
      <c r="I6889" s="7">
        <v>88.0739057127353</v>
      </c>
      <c r="J6889" s="7">
        <v>114.588030781589</v>
      </c>
      <c r="K6889" s="7">
        <v>50.1204723620697</v>
      </c>
      <c r="L6889" s="7">
        <v>92.6525106156662</v>
      </c>
      <c r="M6889" s="7">
        <v>71.8835914168145</v>
      </c>
      <c r="N6889" s="7">
        <v>135.333985302859</v>
      </c>
      <c r="O6889" s="7">
        <v>124.630342271469</v>
      </c>
      <c r="P6889" s="7">
        <v>114.206182798097</v>
      </c>
      <c r="Q6889" s="7">
        <v>96.6533910165043</v>
      </c>
    </row>
    <row r="6890" spans="1:17">
      <c r="A6890" s="6">
        <v>2017</v>
      </c>
      <c r="B6890" t="s">
        <v>971</v>
      </c>
      <c r="C6890">
        <v>230125</v>
      </c>
      <c r="D6890">
        <f t="shared" si="214"/>
        <v>23</v>
      </c>
      <c r="E6890" t="str">
        <f>VLOOKUP(D6890,'Regionalism Code'!B:C,2,FALSE)</f>
        <v>黑龙江省</v>
      </c>
      <c r="F6890">
        <f t="shared" si="215"/>
        <v>2301</v>
      </c>
      <c r="G6890" t="str">
        <f>IF(F6890&gt;10000,"省直辖县市",VLOOKUP(F6890,'Regionalism Code'!H:I,2,FALSE))</f>
        <v>哈尔滨市</v>
      </c>
      <c r="H6890" s="7">
        <v>96.220661181679</v>
      </c>
      <c r="I6890" s="7">
        <v>88.4661870841741</v>
      </c>
      <c r="J6890" s="7">
        <v>107.563694809199</v>
      </c>
      <c r="K6890" s="7">
        <v>48.4125722571157</v>
      </c>
      <c r="L6890" s="7">
        <v>80.0616149175844</v>
      </c>
      <c r="M6890" s="7">
        <v>63.109364657508</v>
      </c>
      <c r="N6890" s="7">
        <v>118.364461056736</v>
      </c>
      <c r="O6890" s="7">
        <v>121.086405367733</v>
      </c>
      <c r="P6890" s="7">
        <v>126.378733846299</v>
      </c>
      <c r="Q6890" s="7">
        <v>101.219600774984</v>
      </c>
    </row>
    <row r="6891" spans="1:17">
      <c r="A6891" s="6">
        <v>2017</v>
      </c>
      <c r="B6891" t="s">
        <v>972</v>
      </c>
      <c r="C6891">
        <v>230126</v>
      </c>
      <c r="D6891">
        <f t="shared" si="214"/>
        <v>23</v>
      </c>
      <c r="E6891" t="str">
        <f>VLOOKUP(D6891,'Regionalism Code'!B:C,2,FALSE)</f>
        <v>黑龙江省</v>
      </c>
      <c r="F6891">
        <f t="shared" si="215"/>
        <v>2301</v>
      </c>
      <c r="G6891" t="str">
        <f>IF(F6891&gt;10000,"省直辖县市",VLOOKUP(F6891,'Regionalism Code'!H:I,2,FALSE))</f>
        <v>哈尔滨市</v>
      </c>
      <c r="H6891" s="7">
        <v>92.6316418267639</v>
      </c>
      <c r="I6891" s="7">
        <v>83.8671739360722</v>
      </c>
      <c r="J6891" s="7">
        <v>104.84650642289</v>
      </c>
      <c r="K6891" s="7">
        <v>38.0960904406133</v>
      </c>
      <c r="L6891" s="7">
        <v>77.1995965572751</v>
      </c>
      <c r="M6891" s="7">
        <v>60.4139381038245</v>
      </c>
      <c r="N6891" s="7">
        <v>117.839970763669</v>
      </c>
      <c r="O6891" s="7">
        <v>119.272066664764</v>
      </c>
      <c r="P6891" s="7">
        <v>118.222060813978</v>
      </c>
      <c r="Q6891" s="7">
        <v>99.3810889228882</v>
      </c>
    </row>
    <row r="6892" spans="1:17">
      <c r="A6892" s="6">
        <v>2017</v>
      </c>
      <c r="B6892" t="s">
        <v>973</v>
      </c>
      <c r="C6892">
        <v>230127</v>
      </c>
      <c r="D6892">
        <f t="shared" si="214"/>
        <v>23</v>
      </c>
      <c r="E6892" t="str">
        <f>VLOOKUP(D6892,'Regionalism Code'!B:C,2,FALSE)</f>
        <v>黑龙江省</v>
      </c>
      <c r="F6892">
        <f t="shared" si="215"/>
        <v>2301</v>
      </c>
      <c r="G6892" t="str">
        <f>IF(F6892&gt;10000,"省直辖县市",VLOOKUP(F6892,'Regionalism Code'!H:I,2,FALSE))</f>
        <v>哈尔滨市</v>
      </c>
      <c r="H6892" s="7">
        <v>94.3045739110932</v>
      </c>
      <c r="I6892" s="7">
        <v>84.7132640228675</v>
      </c>
      <c r="J6892" s="7">
        <v>109.418531342509</v>
      </c>
      <c r="K6892" s="7">
        <v>45.0337912801512</v>
      </c>
      <c r="L6892" s="7">
        <v>88.0252195852477</v>
      </c>
      <c r="M6892" s="7">
        <v>58.6623293645537</v>
      </c>
      <c r="N6892" s="7">
        <v>130.29256929797</v>
      </c>
      <c r="O6892" s="7">
        <v>120.051082538687</v>
      </c>
      <c r="P6892" s="7">
        <v>110.705319792759</v>
      </c>
      <c r="Q6892" s="7">
        <v>98.5162308422603</v>
      </c>
    </row>
    <row r="6893" spans="1:17">
      <c r="A6893" s="6">
        <v>2017</v>
      </c>
      <c r="B6893" t="s">
        <v>974</v>
      </c>
      <c r="C6893">
        <v>230128</v>
      </c>
      <c r="D6893">
        <f t="shared" si="214"/>
        <v>23</v>
      </c>
      <c r="E6893" t="str">
        <f>VLOOKUP(D6893,'Regionalism Code'!B:C,2,FALSE)</f>
        <v>黑龙江省</v>
      </c>
      <c r="F6893">
        <f t="shared" si="215"/>
        <v>2301</v>
      </c>
      <c r="G6893" t="str">
        <f>IF(F6893&gt;10000,"省直辖县市",VLOOKUP(F6893,'Regionalism Code'!H:I,2,FALSE))</f>
        <v>哈尔滨市</v>
      </c>
      <c r="H6893" s="7">
        <v>96.5104658494167</v>
      </c>
      <c r="I6893" s="7">
        <v>87.5090642182316</v>
      </c>
      <c r="J6893" s="7">
        <v>114.496998197675</v>
      </c>
      <c r="K6893" s="7">
        <v>46.7051155156979</v>
      </c>
      <c r="L6893" s="7">
        <v>90.6459445039783</v>
      </c>
      <c r="M6893" s="7">
        <v>66.3173965300996</v>
      </c>
      <c r="N6893" s="7">
        <v>128.709542669805</v>
      </c>
      <c r="O6893" s="7">
        <v>129.974421273444</v>
      </c>
      <c r="P6893" s="7">
        <v>117.651109621465</v>
      </c>
      <c r="Q6893" s="7">
        <v>93.5544677630353</v>
      </c>
    </row>
    <row r="6894" spans="1:17">
      <c r="A6894" s="6">
        <v>2017</v>
      </c>
      <c r="B6894" t="s">
        <v>975</v>
      </c>
      <c r="C6894">
        <v>230129</v>
      </c>
      <c r="D6894">
        <f t="shared" si="214"/>
        <v>23</v>
      </c>
      <c r="E6894" t="str">
        <f>VLOOKUP(D6894,'Regionalism Code'!B:C,2,FALSE)</f>
        <v>黑龙江省</v>
      </c>
      <c r="F6894">
        <f t="shared" si="215"/>
        <v>2301</v>
      </c>
      <c r="G6894" t="str">
        <f>IF(F6894&gt;10000,"省直辖县市",VLOOKUP(F6894,'Regionalism Code'!H:I,2,FALSE))</f>
        <v>哈尔滨市</v>
      </c>
      <c r="H6894" s="7">
        <v>97.8462035259266</v>
      </c>
      <c r="I6894" s="7">
        <v>86.5520701695453</v>
      </c>
      <c r="J6894" s="7">
        <v>117.839681462703</v>
      </c>
      <c r="K6894" s="7">
        <v>49.0821689754982</v>
      </c>
      <c r="L6894" s="7">
        <v>92.64440500586</v>
      </c>
      <c r="M6894" s="7">
        <v>73.4408565929975</v>
      </c>
      <c r="N6894" s="7">
        <v>132.597478970565</v>
      </c>
      <c r="O6894" s="7">
        <v>133.368166601102</v>
      </c>
      <c r="P6894" s="7">
        <v>119.578570177502</v>
      </c>
      <c r="Q6894" s="7">
        <v>98.81390976976</v>
      </c>
    </row>
    <row r="6895" spans="1:17">
      <c r="A6895" s="6">
        <v>2017</v>
      </c>
      <c r="B6895" t="s">
        <v>976</v>
      </c>
      <c r="C6895">
        <v>230183</v>
      </c>
      <c r="D6895">
        <f t="shared" si="214"/>
        <v>23</v>
      </c>
      <c r="E6895" t="str">
        <f>VLOOKUP(D6895,'Regionalism Code'!B:C,2,FALSE)</f>
        <v>黑龙江省</v>
      </c>
      <c r="F6895">
        <f t="shared" si="215"/>
        <v>2301</v>
      </c>
      <c r="G6895" t="str">
        <f>IF(F6895&gt;10000,"省直辖县市",VLOOKUP(F6895,'Regionalism Code'!H:I,2,FALSE))</f>
        <v>哈尔滨市</v>
      </c>
      <c r="H6895" s="7">
        <v>99.1292690158305</v>
      </c>
      <c r="I6895" s="7">
        <v>88.4812677060149</v>
      </c>
      <c r="J6895" s="7">
        <v>120.114048569019</v>
      </c>
      <c r="K6895" s="7">
        <v>53.7675971759372</v>
      </c>
      <c r="L6895" s="7">
        <v>92.0019384207004</v>
      </c>
      <c r="M6895" s="7">
        <v>75.4094544530546</v>
      </c>
      <c r="N6895" s="7">
        <v>141.134163090274</v>
      </c>
      <c r="O6895" s="7">
        <v>133.063848312101</v>
      </c>
      <c r="P6895" s="7">
        <v>119.8667220188</v>
      </c>
      <c r="Q6895" s="7">
        <v>96.1621850809683</v>
      </c>
    </row>
    <row r="6896" spans="1:17">
      <c r="A6896" s="6">
        <v>2017</v>
      </c>
      <c r="B6896" t="s">
        <v>977</v>
      </c>
      <c r="C6896">
        <v>230184</v>
      </c>
      <c r="D6896">
        <f t="shared" si="214"/>
        <v>23</v>
      </c>
      <c r="E6896" t="str">
        <f>VLOOKUP(D6896,'Regionalism Code'!B:C,2,FALSE)</f>
        <v>黑龙江省</v>
      </c>
      <c r="F6896">
        <f t="shared" si="215"/>
        <v>2301</v>
      </c>
      <c r="G6896" t="str">
        <f>IF(F6896&gt;10000,"省直辖县市",VLOOKUP(F6896,'Regionalism Code'!H:I,2,FALSE))</f>
        <v>哈尔滨市</v>
      </c>
      <c r="H6896" s="7">
        <v>99.7729811335371</v>
      </c>
      <c r="I6896" s="7">
        <v>86.1317841100218</v>
      </c>
      <c r="J6896" s="7">
        <v>115.254388186784</v>
      </c>
      <c r="K6896" s="7">
        <v>50.0811369543239</v>
      </c>
      <c r="L6896" s="7">
        <v>88.7160000625015</v>
      </c>
      <c r="M6896" s="7">
        <v>72.9022184425483</v>
      </c>
      <c r="N6896" s="7">
        <v>127.120207361897</v>
      </c>
      <c r="O6896" s="7">
        <v>130.609880093853</v>
      </c>
      <c r="P6896" s="7">
        <v>124.1487750061</v>
      </c>
      <c r="Q6896" s="7">
        <v>116.689915518179</v>
      </c>
    </row>
    <row r="6897" spans="1:17">
      <c r="A6897" s="6">
        <v>2017</v>
      </c>
      <c r="B6897" t="s">
        <v>978</v>
      </c>
      <c r="C6897">
        <v>230202</v>
      </c>
      <c r="D6897">
        <f t="shared" si="214"/>
        <v>23</v>
      </c>
      <c r="E6897" t="str">
        <f>VLOOKUP(D6897,'Regionalism Code'!B:C,2,FALSE)</f>
        <v>黑龙江省</v>
      </c>
      <c r="F6897">
        <f t="shared" si="215"/>
        <v>2302</v>
      </c>
      <c r="G6897" t="str">
        <f>IF(F6897&gt;10000,"省直辖县市",VLOOKUP(F6897,'Regionalism Code'!H:I,2,FALSE))</f>
        <v>齐齐哈尔市</v>
      </c>
      <c r="H6897" s="7">
        <v>108.361605576787</v>
      </c>
      <c r="I6897" s="7">
        <v>99.3395899111023</v>
      </c>
      <c r="J6897" s="7">
        <v>130.06040908323</v>
      </c>
      <c r="K6897" s="7">
        <v>68.4340284369612</v>
      </c>
      <c r="L6897" s="7">
        <v>97.1479229184946</v>
      </c>
      <c r="M6897" s="7">
        <v>85.2872023863648</v>
      </c>
      <c r="N6897" s="7">
        <v>150.487741074603</v>
      </c>
      <c r="O6897" s="7">
        <v>142.927806005125</v>
      </c>
      <c r="P6897" s="7">
        <v>137.25047766645</v>
      </c>
      <c r="Q6897" s="7">
        <v>98.7286157355323</v>
      </c>
    </row>
    <row r="6898" spans="1:17">
      <c r="A6898" s="6">
        <v>2017</v>
      </c>
      <c r="B6898" t="s">
        <v>979</v>
      </c>
      <c r="C6898">
        <v>230203</v>
      </c>
      <c r="D6898">
        <f t="shared" si="214"/>
        <v>23</v>
      </c>
      <c r="E6898" t="str">
        <f>VLOOKUP(D6898,'Regionalism Code'!B:C,2,FALSE)</f>
        <v>黑龙江省</v>
      </c>
      <c r="F6898">
        <f t="shared" si="215"/>
        <v>2302</v>
      </c>
      <c r="G6898" t="str">
        <f>IF(F6898&gt;10000,"省直辖县市",VLOOKUP(F6898,'Regionalism Code'!H:I,2,FALSE))</f>
        <v>齐齐哈尔市</v>
      </c>
      <c r="H6898" s="7">
        <v>107.945025852103</v>
      </c>
      <c r="I6898" s="7">
        <v>98.817654644207</v>
      </c>
      <c r="J6898" s="7">
        <v>129.013742786814</v>
      </c>
      <c r="K6898" s="7">
        <v>74.6503613674755</v>
      </c>
      <c r="L6898" s="7">
        <v>98.6735795781163</v>
      </c>
      <c r="M6898" s="7">
        <v>88.7710902410132</v>
      </c>
      <c r="N6898" s="7">
        <v>150.269120166661</v>
      </c>
      <c r="O6898" s="7">
        <v>140.11051452124</v>
      </c>
      <c r="P6898" s="7">
        <v>130.819911972059</v>
      </c>
      <c r="Q6898" s="7">
        <v>99.8048596963066</v>
      </c>
    </row>
    <row r="6899" spans="1:17">
      <c r="A6899" s="6">
        <v>2017</v>
      </c>
      <c r="B6899" t="s">
        <v>980</v>
      </c>
      <c r="C6899">
        <v>230204</v>
      </c>
      <c r="D6899">
        <f t="shared" si="214"/>
        <v>23</v>
      </c>
      <c r="E6899" t="str">
        <f>VLOOKUP(D6899,'Regionalism Code'!B:C,2,FALSE)</f>
        <v>黑龙江省</v>
      </c>
      <c r="F6899">
        <f t="shared" si="215"/>
        <v>2302</v>
      </c>
      <c r="G6899" t="str">
        <f>IF(F6899&gt;10000,"省直辖县市",VLOOKUP(F6899,'Regionalism Code'!H:I,2,FALSE))</f>
        <v>齐齐哈尔市</v>
      </c>
      <c r="H6899" s="7">
        <v>104.287326184444</v>
      </c>
      <c r="I6899" s="7">
        <v>96.2814025666749</v>
      </c>
      <c r="J6899" s="7">
        <v>121.98567435016</v>
      </c>
      <c r="K6899" s="7">
        <v>60.6696124544052</v>
      </c>
      <c r="L6899" s="7">
        <v>88.6240543132932</v>
      </c>
      <c r="M6899" s="7">
        <v>79.4186455989263</v>
      </c>
      <c r="N6899" s="7">
        <v>142.898414123498</v>
      </c>
      <c r="O6899" s="7">
        <v>133.336426789954</v>
      </c>
      <c r="P6899" s="7">
        <v>132.907511541962</v>
      </c>
      <c r="Q6899" s="7">
        <v>98.5684291421907</v>
      </c>
    </row>
    <row r="6900" spans="1:17">
      <c r="A6900" s="6">
        <v>2017</v>
      </c>
      <c r="B6900" t="s">
        <v>981</v>
      </c>
      <c r="C6900">
        <v>230205</v>
      </c>
      <c r="D6900">
        <f t="shared" si="214"/>
        <v>23</v>
      </c>
      <c r="E6900" t="str">
        <f>VLOOKUP(D6900,'Regionalism Code'!B:C,2,FALSE)</f>
        <v>黑龙江省</v>
      </c>
      <c r="F6900">
        <f t="shared" si="215"/>
        <v>2302</v>
      </c>
      <c r="G6900" t="str">
        <f>IF(F6900&gt;10000,"省直辖县市",VLOOKUP(F6900,'Regionalism Code'!H:I,2,FALSE))</f>
        <v>齐齐哈尔市</v>
      </c>
      <c r="H6900" s="7">
        <v>96.8264556911409</v>
      </c>
      <c r="I6900" s="7">
        <v>88.7003344445972</v>
      </c>
      <c r="J6900" s="7">
        <v>111.133835485066</v>
      </c>
      <c r="K6900" s="7">
        <v>44.019597411462</v>
      </c>
      <c r="L6900" s="7">
        <v>79.6076922126213</v>
      </c>
      <c r="M6900" s="7">
        <v>63.174893912637</v>
      </c>
      <c r="N6900" s="7">
        <v>132.090732544642</v>
      </c>
      <c r="O6900" s="7">
        <v>123.351576873997</v>
      </c>
      <c r="P6900" s="7">
        <v>121.638159198314</v>
      </c>
      <c r="Q6900" s="7">
        <v>97.6659187115814</v>
      </c>
    </row>
    <row r="6901" spans="1:17">
      <c r="A6901" s="6">
        <v>2017</v>
      </c>
      <c r="B6901" t="s">
        <v>982</v>
      </c>
      <c r="C6901">
        <v>230206</v>
      </c>
      <c r="D6901">
        <f t="shared" si="214"/>
        <v>23</v>
      </c>
      <c r="E6901" t="str">
        <f>VLOOKUP(D6901,'Regionalism Code'!B:C,2,FALSE)</f>
        <v>黑龙江省</v>
      </c>
      <c r="F6901">
        <f t="shared" si="215"/>
        <v>2302</v>
      </c>
      <c r="G6901" t="str">
        <f>IF(F6901&gt;10000,"省直辖县市",VLOOKUP(F6901,'Regionalism Code'!H:I,2,FALSE))</f>
        <v>齐齐哈尔市</v>
      </c>
      <c r="H6901" s="7">
        <v>101.445234375664</v>
      </c>
      <c r="I6901" s="7">
        <v>92.6298820728763</v>
      </c>
      <c r="J6901" s="7">
        <v>120.248207794173</v>
      </c>
      <c r="K6901" s="7">
        <v>52.9020186405382</v>
      </c>
      <c r="L6901" s="7">
        <v>89.8206531076314</v>
      </c>
      <c r="M6901" s="7">
        <v>77.824314897888</v>
      </c>
      <c r="N6901" s="7">
        <v>145.942068432183</v>
      </c>
      <c r="O6901" s="7">
        <v>128.38277940496</v>
      </c>
      <c r="P6901" s="7">
        <v>129.319106031328</v>
      </c>
      <c r="Q6901" s="7">
        <v>96.3916039882612</v>
      </c>
    </row>
    <row r="6902" spans="1:17">
      <c r="A6902" s="6">
        <v>2017</v>
      </c>
      <c r="B6902" t="s">
        <v>983</v>
      </c>
      <c r="C6902">
        <v>230207</v>
      </c>
      <c r="D6902">
        <f t="shared" si="214"/>
        <v>23</v>
      </c>
      <c r="E6902" t="str">
        <f>VLOOKUP(D6902,'Regionalism Code'!B:C,2,FALSE)</f>
        <v>黑龙江省</v>
      </c>
      <c r="F6902">
        <f t="shared" si="215"/>
        <v>2302</v>
      </c>
      <c r="G6902" t="str">
        <f>IF(F6902&gt;10000,"省直辖县市",VLOOKUP(F6902,'Regionalism Code'!H:I,2,FALSE))</f>
        <v>齐齐哈尔市</v>
      </c>
      <c r="H6902" s="7">
        <v>97.9906423666224</v>
      </c>
      <c r="I6902" s="7">
        <v>85.265104796302</v>
      </c>
      <c r="J6902" s="7">
        <v>121.933627151606</v>
      </c>
      <c r="K6902" s="7">
        <v>50.8023825100045</v>
      </c>
      <c r="L6902" s="7">
        <v>95.7158112763411</v>
      </c>
      <c r="M6902" s="7">
        <v>79.895474891137</v>
      </c>
      <c r="N6902" s="7">
        <v>157.843936843852</v>
      </c>
      <c r="O6902" s="7">
        <v>126.813534346531</v>
      </c>
      <c r="P6902" s="7">
        <v>112.642812713409</v>
      </c>
      <c r="Q6902" s="7">
        <v>96.5079503643928</v>
      </c>
    </row>
    <row r="6903" spans="1:17">
      <c r="A6903" s="6">
        <v>2017</v>
      </c>
      <c r="B6903" t="s">
        <v>984</v>
      </c>
      <c r="C6903">
        <v>230208</v>
      </c>
      <c r="D6903">
        <f t="shared" si="214"/>
        <v>23</v>
      </c>
      <c r="E6903" t="str">
        <f>VLOOKUP(D6903,'Regionalism Code'!B:C,2,FALSE)</f>
        <v>黑龙江省</v>
      </c>
      <c r="F6903">
        <f t="shared" si="215"/>
        <v>2302</v>
      </c>
      <c r="G6903" t="str">
        <f>IF(F6903&gt;10000,"省直辖县市",VLOOKUP(F6903,'Regionalism Code'!H:I,2,FALSE))</f>
        <v>齐齐哈尔市</v>
      </c>
      <c r="H6903" s="7">
        <v>89.548921069035</v>
      </c>
      <c r="I6903" s="7">
        <v>83.3178988125055</v>
      </c>
      <c r="J6903" s="7">
        <v>96.4473474342425</v>
      </c>
      <c r="K6903" s="7">
        <v>29.7030084352412</v>
      </c>
      <c r="L6903" s="7">
        <v>65.0695741996097</v>
      </c>
      <c r="M6903" s="7">
        <v>49.5034936731407</v>
      </c>
      <c r="N6903" s="7">
        <v>106.801968358313</v>
      </c>
      <c r="O6903" s="7">
        <v>111.821620844421</v>
      </c>
      <c r="P6903" s="7">
        <v>120.2950144371</v>
      </c>
      <c r="Q6903" s="7">
        <v>97.5935956232175</v>
      </c>
    </row>
    <row r="6904" spans="1:17">
      <c r="A6904" s="6">
        <v>2017</v>
      </c>
      <c r="B6904" t="s">
        <v>985</v>
      </c>
      <c r="C6904">
        <v>230221</v>
      </c>
      <c r="D6904">
        <f t="shared" si="214"/>
        <v>23</v>
      </c>
      <c r="E6904" t="str">
        <f>VLOOKUP(D6904,'Regionalism Code'!B:C,2,FALSE)</f>
        <v>黑龙江省</v>
      </c>
      <c r="F6904">
        <f t="shared" si="215"/>
        <v>2302</v>
      </c>
      <c r="G6904" t="str">
        <f>IF(F6904&gt;10000,"省直辖县市",VLOOKUP(F6904,'Regionalism Code'!H:I,2,FALSE))</f>
        <v>齐齐哈尔市</v>
      </c>
      <c r="H6904" s="7">
        <v>93.1163170859985</v>
      </c>
      <c r="I6904" s="7">
        <v>84.3501782025473</v>
      </c>
      <c r="J6904" s="7">
        <v>106.96974775333</v>
      </c>
      <c r="K6904" s="7">
        <v>37.4124202890339</v>
      </c>
      <c r="L6904" s="7">
        <v>76.4686315128539</v>
      </c>
      <c r="M6904" s="7">
        <v>57.9220248738891</v>
      </c>
      <c r="N6904" s="7">
        <v>122.54452268812</v>
      </c>
      <c r="O6904" s="7">
        <v>123.335509160847</v>
      </c>
      <c r="P6904" s="7">
        <v>115.206329674407</v>
      </c>
      <c r="Q6904" s="7">
        <v>96.8937775871567</v>
      </c>
    </row>
    <row r="6905" spans="1:17">
      <c r="A6905" s="6">
        <v>2017</v>
      </c>
      <c r="B6905" t="s">
        <v>986</v>
      </c>
      <c r="C6905">
        <v>230223</v>
      </c>
      <c r="D6905">
        <f t="shared" si="214"/>
        <v>23</v>
      </c>
      <c r="E6905" t="str">
        <f>VLOOKUP(D6905,'Regionalism Code'!B:C,2,FALSE)</f>
        <v>黑龙江省</v>
      </c>
      <c r="F6905">
        <f t="shared" si="215"/>
        <v>2302</v>
      </c>
      <c r="G6905" t="str">
        <f>IF(F6905&gt;10000,"省直辖县市",VLOOKUP(F6905,'Regionalism Code'!H:I,2,FALSE))</f>
        <v>齐齐哈尔市</v>
      </c>
      <c r="H6905" s="7">
        <v>91.4703190761411</v>
      </c>
      <c r="I6905" s="7">
        <v>81.6695674048365</v>
      </c>
      <c r="J6905" s="7">
        <v>110.148753746243</v>
      </c>
      <c r="K6905" s="7">
        <v>40.0256086244614</v>
      </c>
      <c r="L6905" s="7">
        <v>81.758174601366</v>
      </c>
      <c r="M6905" s="7">
        <v>63.659149431836</v>
      </c>
      <c r="N6905" s="7">
        <v>127.454234488455</v>
      </c>
      <c r="O6905" s="7">
        <v>122.568091234826</v>
      </c>
      <c r="P6905" s="7">
        <v>124.344738356515</v>
      </c>
      <c r="Q6905" s="7">
        <v>89.8961565067492</v>
      </c>
    </row>
    <row r="6906" spans="1:17">
      <c r="A6906" s="6">
        <v>2017</v>
      </c>
      <c r="B6906" t="s">
        <v>987</v>
      </c>
      <c r="C6906">
        <v>230224</v>
      </c>
      <c r="D6906">
        <f t="shared" si="214"/>
        <v>23</v>
      </c>
      <c r="E6906" t="str">
        <f>VLOOKUP(D6906,'Regionalism Code'!B:C,2,FALSE)</f>
        <v>黑龙江省</v>
      </c>
      <c r="F6906">
        <f t="shared" si="215"/>
        <v>2302</v>
      </c>
      <c r="G6906" t="str">
        <f>IF(F6906&gt;10000,"省直辖县市",VLOOKUP(F6906,'Regionalism Code'!H:I,2,FALSE))</f>
        <v>齐齐哈尔市</v>
      </c>
      <c r="H6906" s="7">
        <v>95.4065818080926</v>
      </c>
      <c r="I6906" s="7">
        <v>86.8862840306323</v>
      </c>
      <c r="J6906" s="7">
        <v>109.873736833681</v>
      </c>
      <c r="K6906" s="7">
        <v>41.1104158312591</v>
      </c>
      <c r="L6906" s="7">
        <v>78.7665620306558</v>
      </c>
      <c r="M6906" s="7">
        <v>67.0007509051878</v>
      </c>
      <c r="N6906" s="7">
        <v>131.52971570129</v>
      </c>
      <c r="O6906" s="7">
        <v>122.264790647156</v>
      </c>
      <c r="P6906" s="7">
        <v>114.778600998284</v>
      </c>
      <c r="Q6906" s="7">
        <v>97.2571851192826</v>
      </c>
    </row>
    <row r="6907" spans="1:17">
      <c r="A6907" s="6">
        <v>2017</v>
      </c>
      <c r="B6907" t="s">
        <v>988</v>
      </c>
      <c r="C6907">
        <v>230225</v>
      </c>
      <c r="D6907">
        <f t="shared" si="214"/>
        <v>23</v>
      </c>
      <c r="E6907" t="str">
        <f>VLOOKUP(D6907,'Regionalism Code'!B:C,2,FALSE)</f>
        <v>黑龙江省</v>
      </c>
      <c r="F6907">
        <f t="shared" si="215"/>
        <v>2302</v>
      </c>
      <c r="G6907" t="str">
        <f>IF(F6907&gt;10000,"省直辖县市",VLOOKUP(F6907,'Regionalism Code'!H:I,2,FALSE))</f>
        <v>齐齐哈尔市</v>
      </c>
      <c r="H6907" s="7">
        <v>92.1115212070242</v>
      </c>
      <c r="I6907" s="7">
        <v>87.1601522755588</v>
      </c>
      <c r="J6907" s="7">
        <v>102.359735672817</v>
      </c>
      <c r="K6907" s="7">
        <v>35.0284331299298</v>
      </c>
      <c r="L6907" s="7">
        <v>74.0969180815451</v>
      </c>
      <c r="M6907" s="7">
        <v>56.0787230603124</v>
      </c>
      <c r="N6907" s="7">
        <v>116.234635245264</v>
      </c>
      <c r="O6907" s="7">
        <v>117.908445379724</v>
      </c>
      <c r="P6907" s="7">
        <v>111.673312664607</v>
      </c>
      <c r="Q6907" s="7">
        <v>89.8438644731978</v>
      </c>
    </row>
    <row r="6908" spans="1:17">
      <c r="A6908" s="6">
        <v>2017</v>
      </c>
      <c r="B6908" t="s">
        <v>989</v>
      </c>
      <c r="C6908">
        <v>230227</v>
      </c>
      <c r="D6908">
        <f t="shared" si="214"/>
        <v>23</v>
      </c>
      <c r="E6908" t="str">
        <f>VLOOKUP(D6908,'Regionalism Code'!B:C,2,FALSE)</f>
        <v>黑龙江省</v>
      </c>
      <c r="F6908">
        <f t="shared" si="215"/>
        <v>2302</v>
      </c>
      <c r="G6908" t="str">
        <f>IF(F6908&gt;10000,"省直辖县市",VLOOKUP(F6908,'Regionalism Code'!H:I,2,FALSE))</f>
        <v>齐齐哈尔市</v>
      </c>
      <c r="H6908" s="7">
        <v>96.0947738496131</v>
      </c>
      <c r="I6908" s="7">
        <v>85.1613242195394</v>
      </c>
      <c r="J6908" s="7">
        <v>110.85437258342</v>
      </c>
      <c r="K6908" s="7">
        <v>45.193079722519</v>
      </c>
      <c r="L6908" s="7">
        <v>80.4620022164572</v>
      </c>
      <c r="M6908" s="7">
        <v>61.9932790487711</v>
      </c>
      <c r="N6908" s="7">
        <v>131.716090232104</v>
      </c>
      <c r="O6908" s="7">
        <v>124.812627449629</v>
      </c>
      <c r="P6908" s="7">
        <v>113.138051719562</v>
      </c>
      <c r="Q6908" s="7">
        <v>105.382188258078</v>
      </c>
    </row>
    <row r="6909" spans="1:17">
      <c r="A6909" s="6">
        <v>2017</v>
      </c>
      <c r="B6909" t="s">
        <v>990</v>
      </c>
      <c r="C6909">
        <v>230229</v>
      </c>
      <c r="D6909">
        <f t="shared" si="214"/>
        <v>23</v>
      </c>
      <c r="E6909" t="str">
        <f>VLOOKUP(D6909,'Regionalism Code'!B:C,2,FALSE)</f>
        <v>黑龙江省</v>
      </c>
      <c r="F6909">
        <f t="shared" si="215"/>
        <v>2302</v>
      </c>
      <c r="G6909" t="str">
        <f>IF(F6909&gt;10000,"省直辖县市",VLOOKUP(F6909,'Regionalism Code'!H:I,2,FALSE))</f>
        <v>齐齐哈尔市</v>
      </c>
      <c r="H6909" s="7">
        <v>92.5460587626188</v>
      </c>
      <c r="I6909" s="7">
        <v>81.5914573647319</v>
      </c>
      <c r="J6909" s="7">
        <v>110.709894716126</v>
      </c>
      <c r="K6909" s="7">
        <v>43.678883266666</v>
      </c>
      <c r="L6909" s="7">
        <v>77.7272511730725</v>
      </c>
      <c r="M6909" s="7">
        <v>68.7236414003483</v>
      </c>
      <c r="N6909" s="7">
        <v>131.669666154891</v>
      </c>
      <c r="O6909" s="7">
        <v>123.736892747032</v>
      </c>
      <c r="P6909" s="7">
        <v>116.602577718733</v>
      </c>
      <c r="Q6909" s="7">
        <v>95.7170610643438</v>
      </c>
    </row>
    <row r="6910" spans="1:17">
      <c r="A6910" s="6">
        <v>2017</v>
      </c>
      <c r="B6910" t="s">
        <v>991</v>
      </c>
      <c r="C6910">
        <v>230230</v>
      </c>
      <c r="D6910">
        <f t="shared" si="214"/>
        <v>23</v>
      </c>
      <c r="E6910" t="str">
        <f>VLOOKUP(D6910,'Regionalism Code'!B:C,2,FALSE)</f>
        <v>黑龙江省</v>
      </c>
      <c r="F6910">
        <f t="shared" si="215"/>
        <v>2302</v>
      </c>
      <c r="G6910" t="str">
        <f>IF(F6910&gt;10000,"省直辖县市",VLOOKUP(F6910,'Regionalism Code'!H:I,2,FALSE))</f>
        <v>齐齐哈尔市</v>
      </c>
      <c r="H6910" s="7">
        <v>92.101940968605</v>
      </c>
      <c r="I6910" s="7">
        <v>82.3877407742598</v>
      </c>
      <c r="J6910" s="7">
        <v>109.684781193495</v>
      </c>
      <c r="K6910" s="7">
        <v>40.336632532686</v>
      </c>
      <c r="L6910" s="7">
        <v>80.8216629258312</v>
      </c>
      <c r="M6910" s="7">
        <v>61.2015421848983</v>
      </c>
      <c r="N6910" s="7">
        <v>128.58292405472</v>
      </c>
      <c r="O6910" s="7">
        <v>124.15502844347</v>
      </c>
      <c r="P6910" s="7">
        <v>113.81102667545</v>
      </c>
      <c r="Q6910" s="7">
        <v>92.2328940532769</v>
      </c>
    </row>
    <row r="6911" spans="1:17">
      <c r="A6911" s="6">
        <v>2017</v>
      </c>
      <c r="B6911" t="s">
        <v>992</v>
      </c>
      <c r="C6911">
        <v>230231</v>
      </c>
      <c r="D6911">
        <f t="shared" si="214"/>
        <v>23</v>
      </c>
      <c r="E6911" t="str">
        <f>VLOOKUP(D6911,'Regionalism Code'!B:C,2,FALSE)</f>
        <v>黑龙江省</v>
      </c>
      <c r="F6911">
        <f t="shared" si="215"/>
        <v>2302</v>
      </c>
      <c r="G6911" t="str">
        <f>IF(F6911&gt;10000,"省直辖县市",VLOOKUP(F6911,'Regionalism Code'!H:I,2,FALSE))</f>
        <v>齐齐哈尔市</v>
      </c>
      <c r="H6911" s="7">
        <v>91.4769697934715</v>
      </c>
      <c r="I6911" s="7">
        <v>79.2010555153764</v>
      </c>
      <c r="J6911" s="7">
        <v>109.616508160986</v>
      </c>
      <c r="K6911" s="7">
        <v>35.9131986345889</v>
      </c>
      <c r="L6911" s="7">
        <v>83.866504108942</v>
      </c>
      <c r="M6911" s="7">
        <v>60.0362268448187</v>
      </c>
      <c r="N6911" s="7">
        <v>121.421510822496</v>
      </c>
      <c r="O6911" s="7">
        <v>127.703801552111</v>
      </c>
      <c r="P6911" s="7">
        <v>115.258630072061</v>
      </c>
      <c r="Q6911" s="7">
        <v>99.0550114021098</v>
      </c>
    </row>
    <row r="6912" spans="1:17">
      <c r="A6912" s="6">
        <v>2017</v>
      </c>
      <c r="B6912" t="s">
        <v>993</v>
      </c>
      <c r="C6912">
        <v>230281</v>
      </c>
      <c r="D6912">
        <f t="shared" si="214"/>
        <v>23</v>
      </c>
      <c r="E6912" t="str">
        <f>VLOOKUP(D6912,'Regionalism Code'!B:C,2,FALSE)</f>
        <v>黑龙江省</v>
      </c>
      <c r="F6912">
        <f t="shared" si="215"/>
        <v>2302</v>
      </c>
      <c r="G6912" t="str">
        <f>IF(F6912&gt;10000,"省直辖县市",VLOOKUP(F6912,'Regionalism Code'!H:I,2,FALSE))</f>
        <v>齐齐哈尔市</v>
      </c>
      <c r="H6912" s="7">
        <v>93.1012367207466</v>
      </c>
      <c r="I6912" s="7">
        <v>83.505399611426</v>
      </c>
      <c r="J6912" s="7">
        <v>110.090353936924</v>
      </c>
      <c r="K6912" s="7">
        <v>40.7288713873404</v>
      </c>
      <c r="L6912" s="7">
        <v>83.6408646097688</v>
      </c>
      <c r="M6912" s="7">
        <v>61.8727118410865</v>
      </c>
      <c r="N6912" s="7">
        <v>127.649477822891</v>
      </c>
      <c r="O6912" s="7">
        <v>124.793127321201</v>
      </c>
      <c r="P6912" s="7">
        <v>112.67372238433</v>
      </c>
      <c r="Q6912" s="7">
        <v>93.9203067636528</v>
      </c>
    </row>
    <row r="6913" spans="1:17">
      <c r="A6913" s="6">
        <v>2017</v>
      </c>
      <c r="B6913" t="s">
        <v>994</v>
      </c>
      <c r="C6913">
        <v>230302</v>
      </c>
      <c r="D6913">
        <f t="shared" si="214"/>
        <v>23</v>
      </c>
      <c r="E6913" t="str">
        <f>VLOOKUP(D6913,'Regionalism Code'!B:C,2,FALSE)</f>
        <v>黑龙江省</v>
      </c>
      <c r="F6913">
        <f t="shared" si="215"/>
        <v>2303</v>
      </c>
      <c r="G6913" t="str">
        <f>IF(F6913&gt;10000,"省直辖县市",VLOOKUP(F6913,'Regionalism Code'!H:I,2,FALSE))</f>
        <v>鸡西市</v>
      </c>
      <c r="H6913" s="7">
        <v>105.449475599261</v>
      </c>
      <c r="I6913" s="7">
        <v>95.3379985336368</v>
      </c>
      <c r="J6913" s="7">
        <v>127.78574458407</v>
      </c>
      <c r="K6913" s="7">
        <v>61.4424012137511</v>
      </c>
      <c r="L6913" s="7">
        <v>99.7146231947983</v>
      </c>
      <c r="M6913" s="7">
        <v>87.4093940550147</v>
      </c>
      <c r="N6913" s="7">
        <v>152.866229381532</v>
      </c>
      <c r="O6913" s="7">
        <v>137.139138981543</v>
      </c>
      <c r="P6913" s="7">
        <v>128.283726960175</v>
      </c>
      <c r="Q6913" s="7">
        <v>98.2553145198861</v>
      </c>
    </row>
    <row r="6914" spans="1:17">
      <c r="A6914" s="6">
        <v>2017</v>
      </c>
      <c r="B6914" t="s">
        <v>995</v>
      </c>
      <c r="C6914">
        <v>230303</v>
      </c>
      <c r="D6914">
        <f t="shared" ref="D6914:D6977" si="216">INT(C6914/10000)</f>
        <v>23</v>
      </c>
      <c r="E6914" t="str">
        <f>VLOOKUP(D6914,'Regionalism Code'!B:C,2,FALSE)</f>
        <v>黑龙江省</v>
      </c>
      <c r="F6914">
        <f t="shared" ref="F6914:F6977" si="217">IF(OR(D6914=11,D6914=12,D6914=31,D6914=50),D6914*100,IF(MID(C6914,3,1)="9",C6914,INT(C6914/100)))</f>
        <v>2303</v>
      </c>
      <c r="G6914" t="str">
        <f>IF(F6914&gt;10000,"省直辖县市",VLOOKUP(F6914,'Regionalism Code'!H:I,2,FALSE))</f>
        <v>鸡西市</v>
      </c>
      <c r="H6914" s="7">
        <v>92.6997052944326</v>
      </c>
      <c r="I6914" s="7">
        <v>83.4916570193816</v>
      </c>
      <c r="J6914" s="7">
        <v>108.964308158048</v>
      </c>
      <c r="K6914" s="7">
        <v>37.2101998603679</v>
      </c>
      <c r="L6914" s="7">
        <v>77.9873519161661</v>
      </c>
      <c r="M6914" s="7">
        <v>64.50168425719</v>
      </c>
      <c r="N6914" s="7">
        <v>129.285801905312</v>
      </c>
      <c r="O6914" s="7">
        <v>120.139646626164</v>
      </c>
      <c r="P6914" s="7">
        <v>123.888654887093</v>
      </c>
      <c r="Q6914" s="7">
        <v>93.554836002877</v>
      </c>
    </row>
    <row r="6915" spans="1:17">
      <c r="A6915" s="6">
        <v>2017</v>
      </c>
      <c r="B6915" t="s">
        <v>996</v>
      </c>
      <c r="C6915">
        <v>230304</v>
      </c>
      <c r="D6915">
        <f t="shared" si="216"/>
        <v>23</v>
      </c>
      <c r="E6915" t="str">
        <f>VLOOKUP(D6915,'Regionalism Code'!B:C,2,FALSE)</f>
        <v>黑龙江省</v>
      </c>
      <c r="F6915">
        <f t="shared" si="217"/>
        <v>2303</v>
      </c>
      <c r="G6915" t="str">
        <f>IF(F6915&gt;10000,"省直辖县市",VLOOKUP(F6915,'Regionalism Code'!H:I,2,FALSE))</f>
        <v>鸡西市</v>
      </c>
      <c r="H6915" s="7">
        <v>95.2121194534619</v>
      </c>
      <c r="I6915" s="7">
        <v>84.089199957856</v>
      </c>
      <c r="J6915" s="7">
        <v>118.696660157626</v>
      </c>
      <c r="K6915" s="7">
        <v>49.5757104348435</v>
      </c>
      <c r="L6915" s="7">
        <v>84.1072898433923</v>
      </c>
      <c r="M6915" s="7">
        <v>80.4087730897704</v>
      </c>
      <c r="N6915" s="7">
        <v>150.212764604346</v>
      </c>
      <c r="O6915" s="7">
        <v>125.316474236684</v>
      </c>
      <c r="P6915" s="7">
        <v>123.758967866251</v>
      </c>
      <c r="Q6915" s="7">
        <v>89.2705058364611</v>
      </c>
    </row>
    <row r="6916" spans="1:17">
      <c r="A6916" s="6">
        <v>2017</v>
      </c>
      <c r="B6916" t="s">
        <v>997</v>
      </c>
      <c r="C6916">
        <v>230305</v>
      </c>
      <c r="D6916">
        <f t="shared" si="216"/>
        <v>23</v>
      </c>
      <c r="E6916" t="str">
        <f>VLOOKUP(D6916,'Regionalism Code'!B:C,2,FALSE)</f>
        <v>黑龙江省</v>
      </c>
      <c r="F6916">
        <f t="shared" si="217"/>
        <v>2303</v>
      </c>
      <c r="G6916" t="str">
        <f>IF(F6916&gt;10000,"省直辖县市",VLOOKUP(F6916,'Regionalism Code'!H:I,2,FALSE))</f>
        <v>鸡西市</v>
      </c>
      <c r="H6916" s="7">
        <v>93.5275636320865</v>
      </c>
      <c r="I6916" s="7">
        <v>82.9089652595299</v>
      </c>
      <c r="J6916" s="7">
        <v>113.63585216258</v>
      </c>
      <c r="K6916" s="7">
        <v>35.6512106999766</v>
      </c>
      <c r="L6916" s="7">
        <v>77.0178305439472</v>
      </c>
      <c r="M6916" s="7">
        <v>67.1193201015206</v>
      </c>
      <c r="N6916" s="7">
        <v>150.501755265022</v>
      </c>
      <c r="O6916" s="7">
        <v>118.562575320251</v>
      </c>
      <c r="P6916" s="7">
        <v>124.048087220997</v>
      </c>
      <c r="Q6916" s="7">
        <v>92.0557718161284</v>
      </c>
    </row>
    <row r="6917" spans="1:17">
      <c r="A6917" s="6">
        <v>2017</v>
      </c>
      <c r="B6917" t="s">
        <v>998</v>
      </c>
      <c r="C6917">
        <v>230306</v>
      </c>
      <c r="D6917">
        <f t="shared" si="216"/>
        <v>23</v>
      </c>
      <c r="E6917" t="str">
        <f>VLOOKUP(D6917,'Regionalism Code'!B:C,2,FALSE)</f>
        <v>黑龙江省</v>
      </c>
      <c r="F6917">
        <f t="shared" si="217"/>
        <v>2303</v>
      </c>
      <c r="G6917" t="str">
        <f>IF(F6917&gt;10000,"省直辖县市",VLOOKUP(F6917,'Regionalism Code'!H:I,2,FALSE))</f>
        <v>鸡西市</v>
      </c>
      <c r="H6917" s="7">
        <v>95.1695661372576</v>
      </c>
      <c r="I6917" s="7">
        <v>85.7895120755304</v>
      </c>
      <c r="J6917" s="7">
        <v>108.78216385995</v>
      </c>
      <c r="K6917" s="7">
        <v>41.0318370223194</v>
      </c>
      <c r="L6917" s="7">
        <v>82.3743716678291</v>
      </c>
      <c r="M6917" s="7">
        <v>70.9351417894712</v>
      </c>
      <c r="N6917" s="7">
        <v>120.384645024353</v>
      </c>
      <c r="O6917" s="7">
        <v>120.795598072872</v>
      </c>
      <c r="P6917" s="7">
        <v>129.055378861662</v>
      </c>
      <c r="Q6917" s="7">
        <v>101.411921101028</v>
      </c>
    </row>
    <row r="6918" spans="1:17">
      <c r="A6918" s="6">
        <v>2017</v>
      </c>
      <c r="B6918" t="s">
        <v>999</v>
      </c>
      <c r="C6918">
        <v>230307</v>
      </c>
      <c r="D6918">
        <f t="shared" si="216"/>
        <v>23</v>
      </c>
      <c r="E6918" t="str">
        <f>VLOOKUP(D6918,'Regionalism Code'!B:C,2,FALSE)</f>
        <v>黑龙江省</v>
      </c>
      <c r="F6918">
        <f t="shared" si="217"/>
        <v>2303</v>
      </c>
      <c r="G6918" t="str">
        <f>IF(F6918&gt;10000,"省直辖县市",VLOOKUP(F6918,'Regionalism Code'!H:I,2,FALSE))</f>
        <v>鸡西市</v>
      </c>
      <c r="H6918" s="7">
        <v>91.0919224405745</v>
      </c>
      <c r="I6918" s="7">
        <v>81.8926538247461</v>
      </c>
      <c r="J6918" s="7">
        <v>104.239847823011</v>
      </c>
      <c r="K6918" s="7">
        <v>36.3185422246781</v>
      </c>
      <c r="L6918" s="7">
        <v>83.4634307696108</v>
      </c>
      <c r="M6918" s="7">
        <v>63.2280465576509</v>
      </c>
      <c r="N6918" s="7">
        <v>111.253748035833</v>
      </c>
      <c r="O6918" s="7">
        <v>121.112320035922</v>
      </c>
      <c r="P6918" s="7">
        <v>110.618452581704</v>
      </c>
      <c r="Q6918" s="7">
        <v>97.5814606577033</v>
      </c>
    </row>
    <row r="6919" spans="1:17">
      <c r="A6919" s="6">
        <v>2017</v>
      </c>
      <c r="B6919" t="s">
        <v>1000</v>
      </c>
      <c r="C6919">
        <v>230321</v>
      </c>
      <c r="D6919">
        <f t="shared" si="216"/>
        <v>23</v>
      </c>
      <c r="E6919" t="str">
        <f>VLOOKUP(D6919,'Regionalism Code'!B:C,2,FALSE)</f>
        <v>黑龙江省</v>
      </c>
      <c r="F6919">
        <f t="shared" si="217"/>
        <v>2303</v>
      </c>
      <c r="G6919" t="str">
        <f>IF(F6919&gt;10000,"省直辖县市",VLOOKUP(F6919,'Regionalism Code'!H:I,2,FALSE))</f>
        <v>鸡西市</v>
      </c>
      <c r="H6919" s="7">
        <v>94.8136818302246</v>
      </c>
      <c r="I6919" s="7">
        <v>87.0057674273682</v>
      </c>
      <c r="J6919" s="7">
        <v>111.701355184267</v>
      </c>
      <c r="K6919" s="7">
        <v>38.2278428724999</v>
      </c>
      <c r="L6919" s="7">
        <v>80.0823559330415</v>
      </c>
      <c r="M6919" s="7">
        <v>63.1173880421354</v>
      </c>
      <c r="N6919" s="7">
        <v>135.884566345286</v>
      </c>
      <c r="O6919" s="7">
        <v>124.807890844231</v>
      </c>
      <c r="P6919" s="7">
        <v>114.049827670306</v>
      </c>
      <c r="Q6919" s="7">
        <v>89.9135065060732</v>
      </c>
    </row>
    <row r="6920" spans="1:17">
      <c r="A6920" s="6">
        <v>2017</v>
      </c>
      <c r="B6920" t="s">
        <v>1001</v>
      </c>
      <c r="C6920">
        <v>230381</v>
      </c>
      <c r="D6920">
        <f t="shared" si="216"/>
        <v>23</v>
      </c>
      <c r="E6920" t="str">
        <f>VLOOKUP(D6920,'Regionalism Code'!B:C,2,FALSE)</f>
        <v>黑龙江省</v>
      </c>
      <c r="F6920">
        <f t="shared" si="217"/>
        <v>2303</v>
      </c>
      <c r="G6920" t="str">
        <f>IF(F6920&gt;10000,"省直辖县市",VLOOKUP(F6920,'Regionalism Code'!H:I,2,FALSE))</f>
        <v>鸡西市</v>
      </c>
      <c r="H6920" s="7">
        <v>102.844804015314</v>
      </c>
      <c r="I6920" s="7">
        <v>96.6179473455876</v>
      </c>
      <c r="J6920" s="7">
        <v>119.05491767526</v>
      </c>
      <c r="K6920" s="7">
        <v>44.7462799581219</v>
      </c>
      <c r="L6920" s="7">
        <v>92.4855657365411</v>
      </c>
      <c r="M6920" s="7">
        <v>68.4099149117906</v>
      </c>
      <c r="N6920" s="7">
        <v>142.941258331467</v>
      </c>
      <c r="O6920" s="7">
        <v>132.432329158876</v>
      </c>
      <c r="P6920" s="7">
        <v>114.77295649555</v>
      </c>
      <c r="Q6920" s="7">
        <v>93.9557281563873</v>
      </c>
    </row>
    <row r="6921" spans="1:17">
      <c r="A6921" s="6">
        <v>2017</v>
      </c>
      <c r="B6921" t="s">
        <v>1002</v>
      </c>
      <c r="C6921">
        <v>230382</v>
      </c>
      <c r="D6921">
        <f t="shared" si="216"/>
        <v>23</v>
      </c>
      <c r="E6921" t="str">
        <f>VLOOKUP(D6921,'Regionalism Code'!B:C,2,FALSE)</f>
        <v>黑龙江省</v>
      </c>
      <c r="F6921">
        <f t="shared" si="217"/>
        <v>2303</v>
      </c>
      <c r="G6921" t="str">
        <f>IF(F6921&gt;10000,"省直辖县市",VLOOKUP(F6921,'Regionalism Code'!H:I,2,FALSE))</f>
        <v>鸡西市</v>
      </c>
      <c r="H6921" s="7">
        <v>99.9115945647561</v>
      </c>
      <c r="I6921" s="7">
        <v>90.6381655233733</v>
      </c>
      <c r="J6921" s="7">
        <v>118.770026261713</v>
      </c>
      <c r="K6921" s="7">
        <v>43.1778222273884</v>
      </c>
      <c r="L6921" s="7">
        <v>91.0473471261903</v>
      </c>
      <c r="M6921" s="7">
        <v>68.4984510300109</v>
      </c>
      <c r="N6921" s="7">
        <v>140.907330541844</v>
      </c>
      <c r="O6921" s="7">
        <v>132.608419264772</v>
      </c>
      <c r="P6921" s="7">
        <v>119.225244398441</v>
      </c>
      <c r="Q6921" s="7">
        <v>96.2696552931728</v>
      </c>
    </row>
    <row r="6922" spans="1:17">
      <c r="A6922" s="6">
        <v>2017</v>
      </c>
      <c r="B6922" t="s">
        <v>1003</v>
      </c>
      <c r="C6922">
        <v>230402</v>
      </c>
      <c r="D6922">
        <f t="shared" si="216"/>
        <v>23</v>
      </c>
      <c r="E6922" t="str">
        <f>VLOOKUP(D6922,'Regionalism Code'!B:C,2,FALSE)</f>
        <v>黑龙江省</v>
      </c>
      <c r="F6922">
        <f t="shared" si="217"/>
        <v>2304</v>
      </c>
      <c r="G6922" t="str">
        <f>IF(F6922&gt;10000,"省直辖县市",VLOOKUP(F6922,'Regionalism Code'!H:I,2,FALSE))</f>
        <v>鹤岗市</v>
      </c>
      <c r="H6922" s="7">
        <v>104.559374937378</v>
      </c>
      <c r="I6922" s="7">
        <v>93.5505270878771</v>
      </c>
      <c r="J6922" s="7">
        <v>127.801258429356</v>
      </c>
      <c r="K6922" s="7">
        <v>56.440247467045</v>
      </c>
      <c r="L6922" s="7">
        <v>96.6638472072934</v>
      </c>
      <c r="M6922" s="7">
        <v>85.6395226309731</v>
      </c>
      <c r="N6922" s="7">
        <v>159.842431001115</v>
      </c>
      <c r="O6922" s="7">
        <v>135.579597652121</v>
      </c>
      <c r="P6922" s="7">
        <v>125.099569297129</v>
      </c>
      <c r="Q6922" s="7">
        <v>98.6826172580261</v>
      </c>
    </row>
    <row r="6923" spans="1:17">
      <c r="A6923" s="6">
        <v>2017</v>
      </c>
      <c r="B6923" t="s">
        <v>1004</v>
      </c>
      <c r="C6923">
        <v>230403</v>
      </c>
      <c r="D6923">
        <f t="shared" si="216"/>
        <v>23</v>
      </c>
      <c r="E6923" t="str">
        <f>VLOOKUP(D6923,'Regionalism Code'!B:C,2,FALSE)</f>
        <v>黑龙江省</v>
      </c>
      <c r="F6923">
        <f t="shared" si="217"/>
        <v>2304</v>
      </c>
      <c r="G6923" t="str">
        <f>IF(F6923&gt;10000,"省直辖县市",VLOOKUP(F6923,'Regionalism Code'!H:I,2,FALSE))</f>
        <v>鹤岗市</v>
      </c>
      <c r="H6923" s="7">
        <v>105.801951102554</v>
      </c>
      <c r="I6923" s="7">
        <v>95.9939989074805</v>
      </c>
      <c r="J6923" s="7">
        <v>128.902678223066</v>
      </c>
      <c r="K6923" s="7">
        <v>59.7829952201799</v>
      </c>
      <c r="L6923" s="7">
        <v>97.3572554093826</v>
      </c>
      <c r="M6923" s="7">
        <v>86.1514548735464</v>
      </c>
      <c r="N6923" s="7">
        <v>158.653101059017</v>
      </c>
      <c r="O6923" s="7">
        <v>138.828184304315</v>
      </c>
      <c r="P6923" s="7">
        <v>123.808572633754</v>
      </c>
      <c r="Q6923" s="7">
        <v>96.2164363417352</v>
      </c>
    </row>
    <row r="6924" spans="1:17">
      <c r="A6924" s="6">
        <v>2017</v>
      </c>
      <c r="B6924" t="s">
        <v>1005</v>
      </c>
      <c r="C6924">
        <v>230404</v>
      </c>
      <c r="D6924">
        <f t="shared" si="216"/>
        <v>23</v>
      </c>
      <c r="E6924" t="str">
        <f>VLOOKUP(D6924,'Regionalism Code'!B:C,2,FALSE)</f>
        <v>黑龙江省</v>
      </c>
      <c r="F6924">
        <f t="shared" si="217"/>
        <v>2304</v>
      </c>
      <c r="G6924" t="str">
        <f>IF(F6924&gt;10000,"省直辖县市",VLOOKUP(F6924,'Regionalism Code'!H:I,2,FALSE))</f>
        <v>鹤岗市</v>
      </c>
      <c r="H6924" s="7">
        <v>104.200284969991</v>
      </c>
      <c r="I6924" s="7">
        <v>95.557630821835</v>
      </c>
      <c r="J6924" s="7">
        <v>119.169918191085</v>
      </c>
      <c r="K6924" s="7">
        <v>50.6596985410664</v>
      </c>
      <c r="L6924" s="7">
        <v>88.0537038500261</v>
      </c>
      <c r="M6924" s="7">
        <v>76.8939738380635</v>
      </c>
      <c r="N6924" s="7">
        <v>142.847106246126</v>
      </c>
      <c r="O6924" s="7">
        <v>130.275026254145</v>
      </c>
      <c r="P6924" s="7">
        <v>123.460763053858</v>
      </c>
      <c r="Q6924" s="7">
        <v>105.542362600637</v>
      </c>
    </row>
    <row r="6925" spans="1:17">
      <c r="A6925" s="6">
        <v>2017</v>
      </c>
      <c r="B6925" t="s">
        <v>1006</v>
      </c>
      <c r="C6925">
        <v>230405</v>
      </c>
      <c r="D6925">
        <f t="shared" si="216"/>
        <v>23</v>
      </c>
      <c r="E6925" t="str">
        <f>VLOOKUP(D6925,'Regionalism Code'!B:C,2,FALSE)</f>
        <v>黑龙江省</v>
      </c>
      <c r="F6925">
        <f t="shared" si="217"/>
        <v>2304</v>
      </c>
      <c r="G6925" t="str">
        <f>IF(F6925&gt;10000,"省直辖县市",VLOOKUP(F6925,'Regionalism Code'!H:I,2,FALSE))</f>
        <v>鹤岗市</v>
      </c>
      <c r="H6925" s="7">
        <v>96.2856138916892</v>
      </c>
      <c r="I6925" s="7">
        <v>86.5489220322722</v>
      </c>
      <c r="J6925" s="7">
        <v>114.52206609407</v>
      </c>
      <c r="K6925" s="7">
        <v>47.6454799024269</v>
      </c>
      <c r="L6925" s="7">
        <v>83.718401885523</v>
      </c>
      <c r="M6925" s="7">
        <v>76.0535313691547</v>
      </c>
      <c r="N6925" s="7">
        <v>130.483135534331</v>
      </c>
      <c r="O6925" s="7">
        <v>127.45234418565</v>
      </c>
      <c r="P6925" s="7">
        <v>127.460319814426</v>
      </c>
      <c r="Q6925" s="7">
        <v>95.3033736786185</v>
      </c>
    </row>
    <row r="6926" spans="1:17">
      <c r="A6926" s="6">
        <v>2017</v>
      </c>
      <c r="B6926" t="s">
        <v>1007</v>
      </c>
      <c r="C6926">
        <v>230406</v>
      </c>
      <c r="D6926">
        <f t="shared" si="216"/>
        <v>23</v>
      </c>
      <c r="E6926" t="str">
        <f>VLOOKUP(D6926,'Regionalism Code'!B:C,2,FALSE)</f>
        <v>黑龙江省</v>
      </c>
      <c r="F6926">
        <f t="shared" si="217"/>
        <v>2304</v>
      </c>
      <c r="G6926" t="str">
        <f>IF(F6926&gt;10000,"省直辖县市",VLOOKUP(F6926,'Regionalism Code'!H:I,2,FALSE))</f>
        <v>鹤岗市</v>
      </c>
      <c r="H6926" s="7">
        <v>96.2636305819761</v>
      </c>
      <c r="I6926" s="7">
        <v>85.1425067356936</v>
      </c>
      <c r="J6926" s="7">
        <v>111.780238910912</v>
      </c>
      <c r="K6926" s="7">
        <v>43.5399884182469</v>
      </c>
      <c r="L6926" s="7">
        <v>80.4957128773741</v>
      </c>
      <c r="M6926" s="7">
        <v>73.1272056775082</v>
      </c>
      <c r="N6926" s="7">
        <v>125.96288857367</v>
      </c>
      <c r="O6926" s="7">
        <v>125.65974534434</v>
      </c>
      <c r="P6926" s="7">
        <v>126.995589634701</v>
      </c>
      <c r="Q6926" s="7">
        <v>104.795146098055</v>
      </c>
    </row>
    <row r="6927" spans="1:17">
      <c r="A6927" s="6">
        <v>2017</v>
      </c>
      <c r="B6927" t="s">
        <v>1008</v>
      </c>
      <c r="C6927">
        <v>230407</v>
      </c>
      <c r="D6927">
        <f t="shared" si="216"/>
        <v>23</v>
      </c>
      <c r="E6927" t="str">
        <f>VLOOKUP(D6927,'Regionalism Code'!B:C,2,FALSE)</f>
        <v>黑龙江省</v>
      </c>
      <c r="F6927">
        <f t="shared" si="217"/>
        <v>2304</v>
      </c>
      <c r="G6927" t="str">
        <f>IF(F6927&gt;10000,"省直辖县市",VLOOKUP(F6927,'Regionalism Code'!H:I,2,FALSE))</f>
        <v>鹤岗市</v>
      </c>
      <c r="H6927" s="7">
        <v>97.602462655864</v>
      </c>
      <c r="I6927" s="7">
        <v>86.794084457717</v>
      </c>
      <c r="J6927" s="7">
        <v>113.400754709369</v>
      </c>
      <c r="K6927" s="7">
        <v>46.638016678263</v>
      </c>
      <c r="L6927" s="7">
        <v>80.7467566281973</v>
      </c>
      <c r="M6927" s="7">
        <v>70.2224462697394</v>
      </c>
      <c r="N6927" s="7">
        <v>133.448460993903</v>
      </c>
      <c r="O6927" s="7">
        <v>123.395884490909</v>
      </c>
      <c r="P6927" s="7">
        <v>133.211181650564</v>
      </c>
      <c r="Q6927" s="7">
        <v>104.589515500803</v>
      </c>
    </row>
    <row r="6928" spans="1:17">
      <c r="A6928" s="6">
        <v>2017</v>
      </c>
      <c r="B6928" t="s">
        <v>1009</v>
      </c>
      <c r="C6928">
        <v>230421</v>
      </c>
      <c r="D6928">
        <f t="shared" si="216"/>
        <v>23</v>
      </c>
      <c r="E6928" t="str">
        <f>VLOOKUP(D6928,'Regionalism Code'!B:C,2,FALSE)</f>
        <v>黑龙江省</v>
      </c>
      <c r="F6928">
        <f t="shared" si="217"/>
        <v>2304</v>
      </c>
      <c r="G6928" t="str">
        <f>IF(F6928&gt;10000,"省直辖县市",VLOOKUP(F6928,'Regionalism Code'!H:I,2,FALSE))</f>
        <v>鹤岗市</v>
      </c>
      <c r="H6928" s="7">
        <v>105.874077947472</v>
      </c>
      <c r="I6928" s="7">
        <v>100.562686482969</v>
      </c>
      <c r="J6928" s="7">
        <v>120.977805257229</v>
      </c>
      <c r="K6928" s="7">
        <v>48.955794897889</v>
      </c>
      <c r="L6928" s="7">
        <v>93.1989972037026</v>
      </c>
      <c r="M6928" s="7">
        <v>71.1996821684537</v>
      </c>
      <c r="N6928" s="7">
        <v>143.526740745137</v>
      </c>
      <c r="O6928" s="7">
        <v>134.329696960806</v>
      </c>
      <c r="P6928" s="7">
        <v>120.514191565737</v>
      </c>
      <c r="Q6928" s="7">
        <v>95.9728163334366</v>
      </c>
    </row>
    <row r="6929" spans="1:17">
      <c r="A6929" s="6">
        <v>2017</v>
      </c>
      <c r="B6929" t="s">
        <v>1010</v>
      </c>
      <c r="C6929">
        <v>230422</v>
      </c>
      <c r="D6929">
        <f t="shared" si="216"/>
        <v>23</v>
      </c>
      <c r="E6929" t="str">
        <f>VLOOKUP(D6929,'Regionalism Code'!B:C,2,FALSE)</f>
        <v>黑龙江省</v>
      </c>
      <c r="F6929">
        <f t="shared" si="217"/>
        <v>2304</v>
      </c>
      <c r="G6929" t="str">
        <f>IF(F6929&gt;10000,"省直辖县市",VLOOKUP(F6929,'Regionalism Code'!H:I,2,FALSE))</f>
        <v>鹤岗市</v>
      </c>
      <c r="H6929" s="7">
        <v>97.5224402803829</v>
      </c>
      <c r="I6929" s="7">
        <v>91.8128222082093</v>
      </c>
      <c r="J6929" s="7">
        <v>112.674257520465</v>
      </c>
      <c r="K6929" s="7">
        <v>41.5823188293403</v>
      </c>
      <c r="L6929" s="7">
        <v>96.9182143613035</v>
      </c>
      <c r="M6929" s="7">
        <v>59.4066109335864</v>
      </c>
      <c r="N6929" s="7">
        <v>124.900100023597</v>
      </c>
      <c r="O6929" s="7">
        <v>127.39888014022</v>
      </c>
      <c r="P6929" s="7">
        <v>115.439446899989</v>
      </c>
      <c r="Q6929" s="7">
        <v>88.8482179374245</v>
      </c>
    </row>
    <row r="6930" spans="1:17">
      <c r="A6930" s="6">
        <v>2017</v>
      </c>
      <c r="B6930" t="s">
        <v>1011</v>
      </c>
      <c r="C6930">
        <v>230502</v>
      </c>
      <c r="D6930">
        <f t="shared" si="216"/>
        <v>23</v>
      </c>
      <c r="E6930" t="str">
        <f>VLOOKUP(D6930,'Regionalism Code'!B:C,2,FALSE)</f>
        <v>黑龙江省</v>
      </c>
      <c r="F6930">
        <f t="shared" si="217"/>
        <v>2305</v>
      </c>
      <c r="G6930" t="str">
        <f>IF(F6930&gt;10000,"省直辖县市",VLOOKUP(F6930,'Regionalism Code'!H:I,2,FALSE))</f>
        <v>双鸭山市</v>
      </c>
      <c r="H6930" s="7">
        <v>103.582132647971</v>
      </c>
      <c r="I6930" s="7">
        <v>94.1344436238851</v>
      </c>
      <c r="J6930" s="7">
        <v>126.435548799132</v>
      </c>
      <c r="K6930" s="7">
        <v>56.856585993393</v>
      </c>
      <c r="L6930" s="7">
        <v>97.7636824494556</v>
      </c>
      <c r="M6930" s="7">
        <v>81.5584967659025</v>
      </c>
      <c r="N6930" s="7">
        <v>150.766026940831</v>
      </c>
      <c r="O6930" s="7">
        <v>137.982545648944</v>
      </c>
      <c r="P6930" s="7">
        <v>125.656366520657</v>
      </c>
      <c r="Q6930" s="7">
        <v>93.2563024886576</v>
      </c>
    </row>
    <row r="6931" spans="1:17">
      <c r="A6931" s="6">
        <v>2017</v>
      </c>
      <c r="B6931" t="s">
        <v>1012</v>
      </c>
      <c r="C6931">
        <v>230503</v>
      </c>
      <c r="D6931">
        <f t="shared" si="216"/>
        <v>23</v>
      </c>
      <c r="E6931" t="str">
        <f>VLOOKUP(D6931,'Regionalism Code'!B:C,2,FALSE)</f>
        <v>黑龙江省</v>
      </c>
      <c r="F6931">
        <f t="shared" si="217"/>
        <v>2305</v>
      </c>
      <c r="G6931" t="str">
        <f>IF(F6931&gt;10000,"省直辖县市",VLOOKUP(F6931,'Regionalism Code'!H:I,2,FALSE))</f>
        <v>双鸭山市</v>
      </c>
      <c r="H6931" s="7">
        <v>92.4351953055915</v>
      </c>
      <c r="I6931" s="7">
        <v>77.6122570528218</v>
      </c>
      <c r="J6931" s="7">
        <v>120.243990365898</v>
      </c>
      <c r="K6931" s="7">
        <v>43.8299311324084</v>
      </c>
      <c r="L6931" s="7">
        <v>102.376759232244</v>
      </c>
      <c r="M6931" s="7">
        <v>71.0910619075489</v>
      </c>
      <c r="N6931" s="7">
        <v>146.283026414232</v>
      </c>
      <c r="O6931" s="7">
        <v>124.139471449759</v>
      </c>
      <c r="P6931" s="7">
        <v>132.792664173359</v>
      </c>
      <c r="Q6931" s="7">
        <v>90.8529549520333</v>
      </c>
    </row>
    <row r="6932" spans="1:17">
      <c r="A6932" s="6">
        <v>2017</v>
      </c>
      <c r="B6932" t="s">
        <v>1013</v>
      </c>
      <c r="C6932">
        <v>230505</v>
      </c>
      <c r="D6932">
        <f t="shared" si="216"/>
        <v>23</v>
      </c>
      <c r="E6932" t="str">
        <f>VLOOKUP(D6932,'Regionalism Code'!B:C,2,FALSE)</f>
        <v>黑龙江省</v>
      </c>
      <c r="F6932">
        <f t="shared" si="217"/>
        <v>2305</v>
      </c>
      <c r="G6932" t="str">
        <f>IF(F6932&gt;10000,"省直辖县市",VLOOKUP(F6932,'Regionalism Code'!H:I,2,FALSE))</f>
        <v>双鸭山市</v>
      </c>
      <c r="H6932" s="7">
        <v>92.116542237485</v>
      </c>
      <c r="I6932" s="7">
        <v>82.4088183451488</v>
      </c>
      <c r="J6932" s="7">
        <v>102.500074281754</v>
      </c>
      <c r="K6932" s="7">
        <v>37.3837612485436</v>
      </c>
      <c r="L6932" s="7">
        <v>68.3644427004459</v>
      </c>
      <c r="M6932" s="7">
        <v>67.2984061842047</v>
      </c>
      <c r="N6932" s="7">
        <v>114.632513498685</v>
      </c>
      <c r="O6932" s="7">
        <v>114.305434814997</v>
      </c>
      <c r="P6932" s="7">
        <v>131.694908233507</v>
      </c>
      <c r="Q6932" s="7">
        <v>105.308393780134</v>
      </c>
    </row>
    <row r="6933" spans="1:17">
      <c r="A6933" s="6">
        <v>2017</v>
      </c>
      <c r="B6933" t="s">
        <v>1014</v>
      </c>
      <c r="C6933">
        <v>230506</v>
      </c>
      <c r="D6933">
        <f t="shared" si="216"/>
        <v>23</v>
      </c>
      <c r="E6933" t="str">
        <f>VLOOKUP(D6933,'Regionalism Code'!B:C,2,FALSE)</f>
        <v>黑龙江省</v>
      </c>
      <c r="F6933">
        <f t="shared" si="217"/>
        <v>2305</v>
      </c>
      <c r="G6933" t="str">
        <f>IF(F6933&gt;10000,"省直辖县市",VLOOKUP(F6933,'Regionalism Code'!H:I,2,FALSE))</f>
        <v>双鸭山市</v>
      </c>
      <c r="H6933" s="7">
        <v>91.7258030887631</v>
      </c>
      <c r="I6933" s="7">
        <v>79.9538156222793</v>
      </c>
      <c r="J6933" s="7">
        <v>109.373546693879</v>
      </c>
      <c r="K6933" s="7">
        <v>31.107005290479</v>
      </c>
      <c r="L6933" s="7">
        <v>76.2972230343807</v>
      </c>
      <c r="M6933" s="7">
        <v>60.6833907940301</v>
      </c>
      <c r="N6933" s="7">
        <v>137.87516723228</v>
      </c>
      <c r="O6933" s="7">
        <v>116.779154622562</v>
      </c>
      <c r="P6933" s="7">
        <v>127.063416270499</v>
      </c>
      <c r="Q6933" s="7">
        <v>98.533571255726</v>
      </c>
    </row>
    <row r="6934" spans="1:17">
      <c r="A6934" s="6">
        <v>2017</v>
      </c>
      <c r="B6934" t="s">
        <v>1015</v>
      </c>
      <c r="C6934">
        <v>230521</v>
      </c>
      <c r="D6934">
        <f t="shared" si="216"/>
        <v>23</v>
      </c>
      <c r="E6934" t="str">
        <f>VLOOKUP(D6934,'Regionalism Code'!B:C,2,FALSE)</f>
        <v>黑龙江省</v>
      </c>
      <c r="F6934">
        <f t="shared" si="217"/>
        <v>2305</v>
      </c>
      <c r="G6934" t="str">
        <f>IF(F6934&gt;10000,"省直辖县市",VLOOKUP(F6934,'Regionalism Code'!H:I,2,FALSE))</f>
        <v>双鸭山市</v>
      </c>
      <c r="H6934" s="7">
        <v>99.391386765698</v>
      </c>
      <c r="I6934" s="7">
        <v>90.3628667316776</v>
      </c>
      <c r="J6934" s="7">
        <v>114.305734851918</v>
      </c>
      <c r="K6934" s="7">
        <v>46.9489644127218</v>
      </c>
      <c r="L6934" s="7">
        <v>86.1764755572147</v>
      </c>
      <c r="M6934" s="7">
        <v>69.8126536643417</v>
      </c>
      <c r="N6934" s="7">
        <v>125.167056100699</v>
      </c>
      <c r="O6934" s="7">
        <v>131.751389621056</v>
      </c>
      <c r="P6934" s="7">
        <v>122.569548027878</v>
      </c>
      <c r="Q6934" s="7">
        <v>102.107754418015</v>
      </c>
    </row>
    <row r="6935" spans="1:17">
      <c r="A6935" s="6">
        <v>2017</v>
      </c>
      <c r="B6935" t="s">
        <v>1016</v>
      </c>
      <c r="C6935">
        <v>230522</v>
      </c>
      <c r="D6935">
        <f t="shared" si="216"/>
        <v>23</v>
      </c>
      <c r="E6935" t="str">
        <f>VLOOKUP(D6935,'Regionalism Code'!B:C,2,FALSE)</f>
        <v>黑龙江省</v>
      </c>
      <c r="F6935">
        <f t="shared" si="217"/>
        <v>2305</v>
      </c>
      <c r="G6935" t="str">
        <f>IF(F6935&gt;10000,"省直辖县市",VLOOKUP(F6935,'Regionalism Code'!H:I,2,FALSE))</f>
        <v>双鸭山市</v>
      </c>
      <c r="H6935" s="7">
        <v>107.136118059205</v>
      </c>
      <c r="I6935" s="7">
        <v>102.980203103713</v>
      </c>
      <c r="J6935" s="7">
        <v>123.848421073299</v>
      </c>
      <c r="K6935" s="7">
        <v>50.8428787069923</v>
      </c>
      <c r="L6935" s="7">
        <v>97.9422594929491</v>
      </c>
      <c r="M6935" s="7">
        <v>72.555017417086</v>
      </c>
      <c r="N6935" s="7">
        <v>148.196811675994</v>
      </c>
      <c r="O6935" s="7">
        <v>135.725477305525</v>
      </c>
      <c r="P6935" s="7">
        <v>122.926910335114</v>
      </c>
      <c r="Q6935" s="7">
        <v>90.4965337197642</v>
      </c>
    </row>
    <row r="6936" spans="1:17">
      <c r="A6936" s="6">
        <v>2017</v>
      </c>
      <c r="B6936" t="s">
        <v>1017</v>
      </c>
      <c r="C6936">
        <v>230523</v>
      </c>
      <c r="D6936">
        <f t="shared" si="216"/>
        <v>23</v>
      </c>
      <c r="E6936" t="str">
        <f>VLOOKUP(D6936,'Regionalism Code'!B:C,2,FALSE)</f>
        <v>黑龙江省</v>
      </c>
      <c r="F6936">
        <f t="shared" si="217"/>
        <v>2305</v>
      </c>
      <c r="G6936" t="str">
        <f>IF(F6936&gt;10000,"省直辖县市",VLOOKUP(F6936,'Regionalism Code'!H:I,2,FALSE))</f>
        <v>双鸭山市</v>
      </c>
      <c r="H6936" s="7">
        <v>99.8087008271037</v>
      </c>
      <c r="I6936" s="7">
        <v>92.7060992805776</v>
      </c>
      <c r="J6936" s="7">
        <v>115.12393984366</v>
      </c>
      <c r="K6936" s="7">
        <v>45.4407602826511</v>
      </c>
      <c r="L6936" s="7">
        <v>90.5859029133495</v>
      </c>
      <c r="M6936" s="7">
        <v>66.0097116104409</v>
      </c>
      <c r="N6936" s="7">
        <v>125.639690597784</v>
      </c>
      <c r="O6936" s="7">
        <v>133.604957849778</v>
      </c>
      <c r="P6936" s="7">
        <v>118.549193907798</v>
      </c>
      <c r="Q6936" s="7">
        <v>95.4372623812127</v>
      </c>
    </row>
    <row r="6937" spans="1:17">
      <c r="A6937" s="6">
        <v>2017</v>
      </c>
      <c r="B6937" t="s">
        <v>1018</v>
      </c>
      <c r="C6937">
        <v>230524</v>
      </c>
      <c r="D6937">
        <f t="shared" si="216"/>
        <v>23</v>
      </c>
      <c r="E6937" t="str">
        <f>VLOOKUP(D6937,'Regionalism Code'!B:C,2,FALSE)</f>
        <v>黑龙江省</v>
      </c>
      <c r="F6937">
        <f t="shared" si="217"/>
        <v>2305</v>
      </c>
      <c r="G6937" t="str">
        <f>IF(F6937&gt;10000,"省直辖县市",VLOOKUP(F6937,'Regionalism Code'!H:I,2,FALSE))</f>
        <v>双鸭山市</v>
      </c>
      <c r="H6937" s="7">
        <v>103.669959556749</v>
      </c>
      <c r="I6937" s="7">
        <v>97.6560697702315</v>
      </c>
      <c r="J6937" s="7">
        <v>118.722270575648</v>
      </c>
      <c r="K6937" s="7">
        <v>49.6580148604168</v>
      </c>
      <c r="L6937" s="7">
        <v>102.412436381762</v>
      </c>
      <c r="M6937" s="7">
        <v>65.7281008451055</v>
      </c>
      <c r="N6937" s="7">
        <v>131.651228092893</v>
      </c>
      <c r="O6937" s="7">
        <v>135.31358793504</v>
      </c>
      <c r="P6937" s="7">
        <v>112.484547758256</v>
      </c>
      <c r="Q6937" s="7">
        <v>96.1816318558934</v>
      </c>
    </row>
    <row r="6938" spans="1:17">
      <c r="A6938" s="6">
        <v>2017</v>
      </c>
      <c r="B6938" t="s">
        <v>1019</v>
      </c>
      <c r="C6938">
        <v>230602</v>
      </c>
      <c r="D6938">
        <f t="shared" si="216"/>
        <v>23</v>
      </c>
      <c r="E6938" t="str">
        <f>VLOOKUP(D6938,'Regionalism Code'!B:C,2,FALSE)</f>
        <v>黑龙江省</v>
      </c>
      <c r="F6938">
        <f t="shared" si="217"/>
        <v>2306</v>
      </c>
      <c r="G6938" t="str">
        <f>IF(F6938&gt;10000,"省直辖县市",VLOOKUP(F6938,'Regionalism Code'!H:I,2,FALSE))</f>
        <v>大庆市</v>
      </c>
      <c r="H6938" s="7">
        <v>111.939536057882</v>
      </c>
      <c r="I6938" s="7">
        <v>102.796225175615</v>
      </c>
      <c r="J6938" s="7">
        <v>134.447117054097</v>
      </c>
      <c r="K6938" s="7">
        <v>69.4622507305184</v>
      </c>
      <c r="L6938" s="7">
        <v>99.9097082896835</v>
      </c>
      <c r="M6938" s="7">
        <v>89.1325968404497</v>
      </c>
      <c r="N6938" s="7">
        <v>159.907729336597</v>
      </c>
      <c r="O6938" s="7">
        <v>146.173382389741</v>
      </c>
      <c r="P6938" s="7">
        <v>137.800925985579</v>
      </c>
      <c r="Q6938" s="7">
        <v>101.237603172706</v>
      </c>
    </row>
    <row r="6939" spans="1:17">
      <c r="A6939" s="6">
        <v>2017</v>
      </c>
      <c r="B6939" t="s">
        <v>1020</v>
      </c>
      <c r="C6939">
        <v>230603</v>
      </c>
      <c r="D6939">
        <f t="shared" si="216"/>
        <v>23</v>
      </c>
      <c r="E6939" t="str">
        <f>VLOOKUP(D6939,'Regionalism Code'!B:C,2,FALSE)</f>
        <v>黑龙江省</v>
      </c>
      <c r="F6939">
        <f t="shared" si="217"/>
        <v>2306</v>
      </c>
      <c r="G6939" t="str">
        <f>IF(F6939&gt;10000,"省直辖县市",VLOOKUP(F6939,'Regionalism Code'!H:I,2,FALSE))</f>
        <v>大庆市</v>
      </c>
      <c r="H6939" s="7">
        <v>114.393010346214</v>
      </c>
      <c r="I6939" s="7">
        <v>107.985115229829</v>
      </c>
      <c r="J6939" s="7">
        <v>133.021255557078</v>
      </c>
      <c r="K6939" s="7">
        <v>77.6116644548311</v>
      </c>
      <c r="L6939" s="7">
        <v>101.637066413464</v>
      </c>
      <c r="M6939" s="7">
        <v>93.3739030523994</v>
      </c>
      <c r="N6939" s="7">
        <v>156.870577489147</v>
      </c>
      <c r="O6939" s="7">
        <v>143.990629341371</v>
      </c>
      <c r="P6939" s="7">
        <v>130.579179653998</v>
      </c>
      <c r="Q6939" s="7">
        <v>101.70829927069</v>
      </c>
    </row>
    <row r="6940" spans="1:17">
      <c r="A6940" s="6">
        <v>2017</v>
      </c>
      <c r="B6940" t="s">
        <v>1021</v>
      </c>
      <c r="C6940">
        <v>230604</v>
      </c>
      <c r="D6940">
        <f t="shared" si="216"/>
        <v>23</v>
      </c>
      <c r="E6940" t="str">
        <f>VLOOKUP(D6940,'Regionalism Code'!B:C,2,FALSE)</f>
        <v>黑龙江省</v>
      </c>
      <c r="F6940">
        <f t="shared" si="217"/>
        <v>2306</v>
      </c>
      <c r="G6940" t="str">
        <f>IF(F6940&gt;10000,"省直辖县市",VLOOKUP(F6940,'Regionalism Code'!H:I,2,FALSE))</f>
        <v>大庆市</v>
      </c>
      <c r="H6940" s="7">
        <v>113.188880677863</v>
      </c>
      <c r="I6940" s="7">
        <v>102.586076210889</v>
      </c>
      <c r="J6940" s="7">
        <v>136.977725865274</v>
      </c>
      <c r="K6940" s="7">
        <v>71.4231128542244</v>
      </c>
      <c r="L6940" s="7">
        <v>104.528807688782</v>
      </c>
      <c r="M6940" s="7">
        <v>94.735790930664</v>
      </c>
      <c r="N6940" s="7">
        <v>169.128590892454</v>
      </c>
      <c r="O6940" s="7">
        <v>142.141207204003</v>
      </c>
      <c r="P6940" s="7">
        <v>143.603917649604</v>
      </c>
      <c r="Q6940" s="7">
        <v>104.977986909518</v>
      </c>
    </row>
    <row r="6941" spans="1:17">
      <c r="A6941" s="6">
        <v>2017</v>
      </c>
      <c r="B6941" t="s">
        <v>1022</v>
      </c>
      <c r="C6941">
        <v>230605</v>
      </c>
      <c r="D6941">
        <f t="shared" si="216"/>
        <v>23</v>
      </c>
      <c r="E6941" t="str">
        <f>VLOOKUP(D6941,'Regionalism Code'!B:C,2,FALSE)</f>
        <v>黑龙江省</v>
      </c>
      <c r="F6941">
        <f t="shared" si="217"/>
        <v>2306</v>
      </c>
      <c r="G6941" t="str">
        <f>IF(F6941&gt;10000,"省直辖县市",VLOOKUP(F6941,'Regionalism Code'!H:I,2,FALSE))</f>
        <v>大庆市</v>
      </c>
      <c r="H6941" s="7">
        <v>103.64562752349</v>
      </c>
      <c r="I6941" s="7">
        <v>93.5856943830591</v>
      </c>
      <c r="J6941" s="7">
        <v>124.488574356641</v>
      </c>
      <c r="K6941" s="7">
        <v>56.4777357139575</v>
      </c>
      <c r="L6941" s="7">
        <v>90.56673989042</v>
      </c>
      <c r="M6941" s="7">
        <v>84.158355988156</v>
      </c>
      <c r="N6941" s="7">
        <v>158.359933809776</v>
      </c>
      <c r="O6941" s="7">
        <v>129.338277554143</v>
      </c>
      <c r="P6941" s="7">
        <v>130.188588695464</v>
      </c>
      <c r="Q6941" s="7">
        <v>98.9947615744659</v>
      </c>
    </row>
    <row r="6942" spans="1:17">
      <c r="A6942" s="6">
        <v>2017</v>
      </c>
      <c r="B6942" t="s">
        <v>1023</v>
      </c>
      <c r="C6942">
        <v>230606</v>
      </c>
      <c r="D6942">
        <f t="shared" si="216"/>
        <v>23</v>
      </c>
      <c r="E6942" t="str">
        <f>VLOOKUP(D6942,'Regionalism Code'!B:C,2,FALSE)</f>
        <v>黑龙江省</v>
      </c>
      <c r="F6942">
        <f t="shared" si="217"/>
        <v>2306</v>
      </c>
      <c r="G6942" t="str">
        <f>IF(F6942&gt;10000,"省直辖县市",VLOOKUP(F6942,'Regionalism Code'!H:I,2,FALSE))</f>
        <v>大庆市</v>
      </c>
      <c r="H6942" s="7">
        <v>96.0610142455764</v>
      </c>
      <c r="I6942" s="7">
        <v>87.4354226324182</v>
      </c>
      <c r="J6942" s="7">
        <v>110.981905794668</v>
      </c>
      <c r="K6942" s="7">
        <v>39.2471619563525</v>
      </c>
      <c r="L6942" s="7">
        <v>77.3104060194736</v>
      </c>
      <c r="M6942" s="7">
        <v>70.3810795941433</v>
      </c>
      <c r="N6942" s="7">
        <v>142.024744644062</v>
      </c>
      <c r="O6942" s="7">
        <v>115.161680724036</v>
      </c>
      <c r="P6942" s="7">
        <v>127.624818576121</v>
      </c>
      <c r="Q6942" s="7">
        <v>97.4348249547949</v>
      </c>
    </row>
    <row r="6943" spans="1:17">
      <c r="A6943" s="6">
        <v>2017</v>
      </c>
      <c r="B6943" t="s">
        <v>1024</v>
      </c>
      <c r="C6943">
        <v>230621</v>
      </c>
      <c r="D6943">
        <f t="shared" si="216"/>
        <v>23</v>
      </c>
      <c r="E6943" t="str">
        <f>VLOOKUP(D6943,'Regionalism Code'!B:C,2,FALSE)</f>
        <v>黑龙江省</v>
      </c>
      <c r="F6943">
        <f t="shared" si="217"/>
        <v>2306</v>
      </c>
      <c r="G6943" t="str">
        <f>IF(F6943&gt;10000,"省直辖县市",VLOOKUP(F6943,'Regionalism Code'!H:I,2,FALSE))</f>
        <v>大庆市</v>
      </c>
      <c r="H6943" s="7">
        <v>95.3428524756187</v>
      </c>
      <c r="I6943" s="7">
        <v>85.4263105197463</v>
      </c>
      <c r="J6943" s="7">
        <v>111.734149804339</v>
      </c>
      <c r="K6943" s="7">
        <v>39.5738694680882</v>
      </c>
      <c r="L6943" s="7">
        <v>79.460348618606</v>
      </c>
      <c r="M6943" s="7">
        <v>64.7713963520471</v>
      </c>
      <c r="N6943" s="7">
        <v>134.696091329332</v>
      </c>
      <c r="O6943" s="7">
        <v>123.776746479545</v>
      </c>
      <c r="P6943" s="7">
        <v>120.613135827153</v>
      </c>
      <c r="Q6943" s="7">
        <v>98.3073548535182</v>
      </c>
    </row>
    <row r="6944" spans="1:17">
      <c r="A6944" s="6">
        <v>2017</v>
      </c>
      <c r="B6944" t="s">
        <v>1025</v>
      </c>
      <c r="C6944">
        <v>230622</v>
      </c>
      <c r="D6944">
        <f t="shared" si="216"/>
        <v>23</v>
      </c>
      <c r="E6944" t="str">
        <f>VLOOKUP(D6944,'Regionalism Code'!B:C,2,FALSE)</f>
        <v>黑龙江省</v>
      </c>
      <c r="F6944">
        <f t="shared" si="217"/>
        <v>2306</v>
      </c>
      <c r="G6944" t="str">
        <f>IF(F6944&gt;10000,"省直辖县市",VLOOKUP(F6944,'Regionalism Code'!H:I,2,FALSE))</f>
        <v>大庆市</v>
      </c>
      <c r="H6944" s="7">
        <v>97.2547184933966</v>
      </c>
      <c r="I6944" s="7">
        <v>86.7712294233888</v>
      </c>
      <c r="J6944" s="7">
        <v>114.688457031896</v>
      </c>
      <c r="K6944" s="7">
        <v>46.4357364690809</v>
      </c>
      <c r="L6944" s="7">
        <v>86.2684252680724</v>
      </c>
      <c r="M6944" s="7">
        <v>72.3497575120551</v>
      </c>
      <c r="N6944" s="7">
        <v>125.103413229995</v>
      </c>
      <c r="O6944" s="7">
        <v>131.816831978828</v>
      </c>
      <c r="P6944" s="7">
        <v>124.7396003268</v>
      </c>
      <c r="Q6944" s="7">
        <v>100.197106743666</v>
      </c>
    </row>
    <row r="6945" spans="1:17">
      <c r="A6945" s="6">
        <v>2017</v>
      </c>
      <c r="B6945" t="s">
        <v>1026</v>
      </c>
      <c r="C6945">
        <v>230623</v>
      </c>
      <c r="D6945">
        <f t="shared" si="216"/>
        <v>23</v>
      </c>
      <c r="E6945" t="str">
        <f>VLOOKUP(D6945,'Regionalism Code'!B:C,2,FALSE)</f>
        <v>黑龙江省</v>
      </c>
      <c r="F6945">
        <f t="shared" si="217"/>
        <v>2306</v>
      </c>
      <c r="G6945" t="str">
        <f>IF(F6945&gt;10000,"省直辖县市",VLOOKUP(F6945,'Regionalism Code'!H:I,2,FALSE))</f>
        <v>大庆市</v>
      </c>
      <c r="H6945" s="7">
        <v>94.8780835523394</v>
      </c>
      <c r="I6945" s="7">
        <v>86.477731705288</v>
      </c>
      <c r="J6945" s="7">
        <v>108.68110939053</v>
      </c>
      <c r="K6945" s="7">
        <v>41.8601601151173</v>
      </c>
      <c r="L6945" s="7">
        <v>79.7525082118381</v>
      </c>
      <c r="M6945" s="7">
        <v>60.4099669239628</v>
      </c>
      <c r="N6945" s="7">
        <v>120.620184833216</v>
      </c>
      <c r="O6945" s="7">
        <v>125.213833132653</v>
      </c>
      <c r="P6945" s="7">
        <v>121.177766463895</v>
      </c>
      <c r="Q6945" s="7">
        <v>97.539422972935</v>
      </c>
    </row>
    <row r="6946" spans="1:17">
      <c r="A6946" s="6">
        <v>2017</v>
      </c>
      <c r="B6946" t="s">
        <v>1027</v>
      </c>
      <c r="C6946">
        <v>230624</v>
      </c>
      <c r="D6946">
        <f t="shared" si="216"/>
        <v>23</v>
      </c>
      <c r="E6946" t="str">
        <f>VLOOKUP(D6946,'Regionalism Code'!B:C,2,FALSE)</f>
        <v>黑龙江省</v>
      </c>
      <c r="F6946">
        <f t="shared" si="217"/>
        <v>2306</v>
      </c>
      <c r="G6946" t="str">
        <f>IF(F6946&gt;10000,"省直辖县市",VLOOKUP(F6946,'Regionalism Code'!H:I,2,FALSE))</f>
        <v>大庆市</v>
      </c>
      <c r="H6946" s="7">
        <v>97.1326502741945</v>
      </c>
      <c r="I6946" s="7">
        <v>88.8873006840474</v>
      </c>
      <c r="J6946" s="7">
        <v>113.49501718514</v>
      </c>
      <c r="K6946" s="7">
        <v>47.4883903851344</v>
      </c>
      <c r="L6946" s="7">
        <v>87.154291774979</v>
      </c>
      <c r="M6946" s="7">
        <v>62.0575835357528</v>
      </c>
      <c r="N6946" s="7">
        <v>128.624563313539</v>
      </c>
      <c r="O6946" s="7">
        <v>128.388033045233</v>
      </c>
      <c r="P6946" s="7">
        <v>121.851482069504</v>
      </c>
      <c r="Q6946" s="7">
        <v>94.6315851718051</v>
      </c>
    </row>
    <row r="6947" spans="1:17">
      <c r="A6947" s="6">
        <v>2017</v>
      </c>
      <c r="B6947" t="s">
        <v>1028</v>
      </c>
      <c r="C6947">
        <v>230702</v>
      </c>
      <c r="D6947">
        <f t="shared" si="216"/>
        <v>23</v>
      </c>
      <c r="E6947" t="str">
        <f>VLOOKUP(D6947,'Regionalism Code'!B:C,2,FALSE)</f>
        <v>黑龙江省</v>
      </c>
      <c r="F6947">
        <f t="shared" si="217"/>
        <v>2307</v>
      </c>
      <c r="G6947" t="str">
        <f>IF(F6947&gt;10000,"省直辖县市",VLOOKUP(F6947,'Regionalism Code'!H:I,2,FALSE))</f>
        <v>伊春市</v>
      </c>
      <c r="H6947" s="7">
        <v>109.205668615739</v>
      </c>
      <c r="I6947" s="7">
        <v>96.322777767721</v>
      </c>
      <c r="J6947" s="7">
        <v>135.731625790778</v>
      </c>
      <c r="K6947" s="7">
        <v>64.265654521163</v>
      </c>
      <c r="L6947" s="7">
        <v>107.210800703244</v>
      </c>
      <c r="M6947" s="7">
        <v>86.9143914109981</v>
      </c>
      <c r="N6947" s="7">
        <v>154.924553749329</v>
      </c>
      <c r="O6947" s="7">
        <v>147.206186526982</v>
      </c>
      <c r="P6947" s="7">
        <v>151.084506423511</v>
      </c>
      <c r="Q6947" s="7">
        <v>103.549571103107</v>
      </c>
    </row>
    <row r="6948" spans="1:17">
      <c r="A6948" s="6">
        <v>2017</v>
      </c>
      <c r="B6948" t="s">
        <v>1029</v>
      </c>
      <c r="C6948">
        <v>230703</v>
      </c>
      <c r="D6948">
        <f t="shared" si="216"/>
        <v>23</v>
      </c>
      <c r="E6948" t="str">
        <f>VLOOKUP(D6948,'Regionalism Code'!B:C,2,FALSE)</f>
        <v>黑龙江省</v>
      </c>
      <c r="F6948">
        <f t="shared" si="217"/>
        <v>2307</v>
      </c>
      <c r="G6948" t="str">
        <f>IF(F6948&gt;10000,"省直辖县市",VLOOKUP(F6948,'Regionalism Code'!H:I,2,FALSE))</f>
        <v>伊春市</v>
      </c>
      <c r="H6948" s="7">
        <v>98.7198300156145</v>
      </c>
      <c r="I6948" s="7">
        <v>87.6496204723557</v>
      </c>
      <c r="J6948" s="7">
        <v>120.757323752999</v>
      </c>
      <c r="K6948" s="7">
        <v>48.8856213269181</v>
      </c>
      <c r="L6948" s="7">
        <v>93.2975644599599</v>
      </c>
      <c r="M6948" s="7">
        <v>74.8066158693531</v>
      </c>
      <c r="N6948" s="7">
        <v>150.054479526483</v>
      </c>
      <c r="O6948" s="7">
        <v>129.054504156208</v>
      </c>
      <c r="P6948" s="7">
        <v>119.70839288028</v>
      </c>
      <c r="Q6948" s="7">
        <v>95.2338970189459</v>
      </c>
    </row>
    <row r="6949" spans="1:17">
      <c r="A6949" s="6">
        <v>2017</v>
      </c>
      <c r="B6949" t="s">
        <v>1030</v>
      </c>
      <c r="C6949">
        <v>230704</v>
      </c>
      <c r="D6949">
        <f t="shared" si="216"/>
        <v>23</v>
      </c>
      <c r="E6949" t="str">
        <f>VLOOKUP(D6949,'Regionalism Code'!B:C,2,FALSE)</f>
        <v>黑龙江省</v>
      </c>
      <c r="F6949">
        <f t="shared" si="217"/>
        <v>2307</v>
      </c>
      <c r="G6949" t="str">
        <f>IF(F6949&gt;10000,"省直辖县市",VLOOKUP(F6949,'Regionalism Code'!H:I,2,FALSE))</f>
        <v>伊春市</v>
      </c>
      <c r="H6949" s="7">
        <v>98.2113226627354</v>
      </c>
      <c r="I6949" s="7">
        <v>86.4165124120004</v>
      </c>
      <c r="J6949" s="7">
        <v>120.824843664951</v>
      </c>
      <c r="K6949" s="7">
        <v>46.8799077767057</v>
      </c>
      <c r="L6949" s="7">
        <v>90.6343541659996</v>
      </c>
      <c r="M6949" s="7">
        <v>74.1533638001322</v>
      </c>
      <c r="N6949" s="7">
        <v>142.37230222428</v>
      </c>
      <c r="O6949" s="7">
        <v>131.367231569272</v>
      </c>
      <c r="P6949" s="7">
        <v>136.196839951692</v>
      </c>
      <c r="Q6949" s="7">
        <v>96.0712448008334</v>
      </c>
    </row>
    <row r="6950" spans="1:17">
      <c r="A6950" s="6">
        <v>2017</v>
      </c>
      <c r="B6950" t="s">
        <v>1031</v>
      </c>
      <c r="C6950">
        <v>230705</v>
      </c>
      <c r="D6950">
        <f t="shared" si="216"/>
        <v>23</v>
      </c>
      <c r="E6950" t="str">
        <f>VLOOKUP(D6950,'Regionalism Code'!B:C,2,FALSE)</f>
        <v>黑龙江省</v>
      </c>
      <c r="F6950">
        <f t="shared" si="217"/>
        <v>2307</v>
      </c>
      <c r="G6950" t="str">
        <f>IF(F6950&gt;10000,"省直辖县市",VLOOKUP(F6950,'Regionalism Code'!H:I,2,FALSE))</f>
        <v>伊春市</v>
      </c>
      <c r="H6950" s="7">
        <v>100.49465260006</v>
      </c>
      <c r="I6950" s="7">
        <v>90.1174247527757</v>
      </c>
      <c r="J6950" s="7">
        <v>119.866549763139</v>
      </c>
      <c r="K6950" s="7">
        <v>47.9155340167452</v>
      </c>
      <c r="L6950" s="7">
        <v>92.8212206611428</v>
      </c>
      <c r="M6950" s="7">
        <v>75.882350375186</v>
      </c>
      <c r="N6950" s="7">
        <v>143.305441942345</v>
      </c>
      <c r="O6950" s="7">
        <v>129.294391311052</v>
      </c>
      <c r="P6950" s="7">
        <v>127.221562470416</v>
      </c>
      <c r="Q6950" s="7">
        <v>99.5644254776247</v>
      </c>
    </row>
    <row r="6951" spans="1:17">
      <c r="A6951" s="6">
        <v>2017</v>
      </c>
      <c r="B6951" t="s">
        <v>1032</v>
      </c>
      <c r="C6951">
        <v>230706</v>
      </c>
      <c r="D6951">
        <f t="shared" si="216"/>
        <v>23</v>
      </c>
      <c r="E6951" t="str">
        <f>VLOOKUP(D6951,'Regionalism Code'!B:C,2,FALSE)</f>
        <v>黑龙江省</v>
      </c>
      <c r="F6951">
        <f t="shared" si="217"/>
        <v>2307</v>
      </c>
      <c r="G6951" t="str">
        <f>IF(F6951&gt;10000,"省直辖县市",VLOOKUP(F6951,'Regionalism Code'!H:I,2,FALSE))</f>
        <v>伊春市</v>
      </c>
      <c r="H6951" s="7">
        <v>101.873092866301</v>
      </c>
      <c r="I6951" s="7">
        <v>88.3889641922232</v>
      </c>
      <c r="J6951" s="7">
        <v>125.208378712005</v>
      </c>
      <c r="K6951" s="7">
        <v>57.3457231333128</v>
      </c>
      <c r="L6951" s="7">
        <v>98.8260749324313</v>
      </c>
      <c r="M6951" s="7">
        <v>81.6395356899545</v>
      </c>
      <c r="N6951" s="7">
        <v>135.316301357365</v>
      </c>
      <c r="O6951" s="7">
        <v>141.958369500319</v>
      </c>
      <c r="P6951" s="7">
        <v>134.848653697101</v>
      </c>
      <c r="Q6951" s="7">
        <v>103.999778216977</v>
      </c>
    </row>
    <row r="6952" spans="1:17">
      <c r="A6952" s="6">
        <v>2017</v>
      </c>
      <c r="B6952" t="s">
        <v>1033</v>
      </c>
      <c r="C6952">
        <v>230707</v>
      </c>
      <c r="D6952">
        <f t="shared" si="216"/>
        <v>23</v>
      </c>
      <c r="E6952" t="str">
        <f>VLOOKUP(D6952,'Regionalism Code'!B:C,2,FALSE)</f>
        <v>黑龙江省</v>
      </c>
      <c r="F6952">
        <f t="shared" si="217"/>
        <v>2307</v>
      </c>
      <c r="G6952" t="str">
        <f>IF(F6952&gt;10000,"省直辖县市",VLOOKUP(F6952,'Regionalism Code'!H:I,2,FALSE))</f>
        <v>伊春市</v>
      </c>
      <c r="H6952" s="7">
        <v>97.4307824048281</v>
      </c>
      <c r="I6952" s="7">
        <v>85.6487208371675</v>
      </c>
      <c r="J6952" s="7">
        <v>116.611375300709</v>
      </c>
      <c r="K6952" s="7">
        <v>44.2414681806709</v>
      </c>
      <c r="L6952" s="7">
        <v>89.8947308170159</v>
      </c>
      <c r="M6952" s="7">
        <v>69.285379832619</v>
      </c>
      <c r="N6952" s="7">
        <v>137.708571238168</v>
      </c>
      <c r="O6952" s="7">
        <v>128.430860980694</v>
      </c>
      <c r="P6952" s="7">
        <v>122.4868533746</v>
      </c>
      <c r="Q6952" s="7">
        <v>101.486734454691</v>
      </c>
    </row>
    <row r="6953" spans="1:17">
      <c r="A6953" s="6">
        <v>2017</v>
      </c>
      <c r="B6953" t="s">
        <v>1034</v>
      </c>
      <c r="C6953">
        <v>230708</v>
      </c>
      <c r="D6953">
        <f t="shared" si="216"/>
        <v>23</v>
      </c>
      <c r="E6953" t="str">
        <f>VLOOKUP(D6953,'Regionalism Code'!B:C,2,FALSE)</f>
        <v>黑龙江省</v>
      </c>
      <c r="F6953">
        <f t="shared" si="217"/>
        <v>2307</v>
      </c>
      <c r="G6953" t="str">
        <f>IF(F6953&gt;10000,"省直辖县市",VLOOKUP(F6953,'Regionalism Code'!H:I,2,FALSE))</f>
        <v>伊春市</v>
      </c>
      <c r="H6953" s="7">
        <v>96.3566308961235</v>
      </c>
      <c r="I6953" s="7">
        <v>84.3064993522901</v>
      </c>
      <c r="J6953" s="7">
        <v>118.164468420309</v>
      </c>
      <c r="K6953" s="7">
        <v>45.158322023208</v>
      </c>
      <c r="L6953" s="7">
        <v>89.3320450121348</v>
      </c>
      <c r="M6953" s="7">
        <v>72.1027097889397</v>
      </c>
      <c r="N6953" s="7">
        <v>140.346985636088</v>
      </c>
      <c r="O6953" s="7">
        <v>130.144890637443</v>
      </c>
      <c r="P6953" s="7">
        <v>123.548707375368</v>
      </c>
      <c r="Q6953" s="7">
        <v>96.5235603875851</v>
      </c>
    </row>
    <row r="6954" spans="1:17">
      <c r="A6954" s="6">
        <v>2017</v>
      </c>
      <c r="B6954" t="s">
        <v>1035</v>
      </c>
      <c r="C6954">
        <v>230709</v>
      </c>
      <c r="D6954">
        <f t="shared" si="216"/>
        <v>23</v>
      </c>
      <c r="E6954" t="str">
        <f>VLOOKUP(D6954,'Regionalism Code'!B:C,2,FALSE)</f>
        <v>黑龙江省</v>
      </c>
      <c r="F6954">
        <f t="shared" si="217"/>
        <v>2307</v>
      </c>
      <c r="G6954" t="str">
        <f>IF(F6954&gt;10000,"省直辖县市",VLOOKUP(F6954,'Regionalism Code'!H:I,2,FALSE))</f>
        <v>伊春市</v>
      </c>
      <c r="H6954" s="7">
        <v>101.119249561817</v>
      </c>
      <c r="I6954" s="7">
        <v>88.7280223702495</v>
      </c>
      <c r="J6954" s="7">
        <v>120.939811961315</v>
      </c>
      <c r="K6954" s="7">
        <v>50.1976965311222</v>
      </c>
      <c r="L6954" s="7">
        <v>101.329283796063</v>
      </c>
      <c r="M6954" s="7">
        <v>75.0049889045416</v>
      </c>
      <c r="N6954" s="7">
        <v>136.392301345424</v>
      </c>
      <c r="O6954" s="7">
        <v>135.666721839768</v>
      </c>
      <c r="P6954" s="7">
        <v>116.963117012048</v>
      </c>
      <c r="Q6954" s="7">
        <v>106.023955761687</v>
      </c>
    </row>
    <row r="6955" spans="1:17">
      <c r="A6955" s="6">
        <v>2017</v>
      </c>
      <c r="B6955" t="s">
        <v>1036</v>
      </c>
      <c r="C6955">
        <v>230710</v>
      </c>
      <c r="D6955">
        <f t="shared" si="216"/>
        <v>23</v>
      </c>
      <c r="E6955" t="str">
        <f>VLOOKUP(D6955,'Regionalism Code'!B:C,2,FALSE)</f>
        <v>黑龙江省</v>
      </c>
      <c r="F6955">
        <f t="shared" si="217"/>
        <v>2307</v>
      </c>
      <c r="G6955" t="str">
        <f>IF(F6955&gt;10000,"省直辖县市",VLOOKUP(F6955,'Regionalism Code'!H:I,2,FALSE))</f>
        <v>伊春市</v>
      </c>
      <c r="H6955" s="7">
        <v>100.670456601229</v>
      </c>
      <c r="I6955" s="7">
        <v>89.5145478152855</v>
      </c>
      <c r="J6955" s="7">
        <v>115.141936712113</v>
      </c>
      <c r="K6955" s="7">
        <v>47.6927473690247</v>
      </c>
      <c r="L6955" s="7">
        <v>89.1626302261488</v>
      </c>
      <c r="M6955" s="7">
        <v>73.7523449473291</v>
      </c>
      <c r="N6955" s="7">
        <v>136.418412884908</v>
      </c>
      <c r="O6955" s="7">
        <v>125.19730538404</v>
      </c>
      <c r="P6955" s="7">
        <v>120.234373737501</v>
      </c>
      <c r="Q6955" s="7">
        <v>111.216264402118</v>
      </c>
    </row>
    <row r="6956" spans="1:17">
      <c r="A6956" s="6">
        <v>2017</v>
      </c>
      <c r="B6956" t="s">
        <v>1037</v>
      </c>
      <c r="C6956">
        <v>230711</v>
      </c>
      <c r="D6956">
        <f t="shared" si="216"/>
        <v>23</v>
      </c>
      <c r="E6956" t="str">
        <f>VLOOKUP(D6956,'Regionalism Code'!B:C,2,FALSE)</f>
        <v>黑龙江省</v>
      </c>
      <c r="F6956">
        <f t="shared" si="217"/>
        <v>2307</v>
      </c>
      <c r="G6956" t="str">
        <f>IF(F6956&gt;10000,"省直辖县市",VLOOKUP(F6956,'Regionalism Code'!H:I,2,FALSE))</f>
        <v>伊春市</v>
      </c>
      <c r="H6956" s="7">
        <v>105.350660565281</v>
      </c>
      <c r="I6956" s="7">
        <v>92.7909914903656</v>
      </c>
      <c r="J6956" s="7">
        <v>126.317068748011</v>
      </c>
      <c r="K6956" s="7">
        <v>55.6646746410958</v>
      </c>
      <c r="L6956" s="7">
        <v>100.785000429123</v>
      </c>
      <c r="M6956" s="7">
        <v>79.9578658265387</v>
      </c>
      <c r="N6956" s="7">
        <v>138.082361705526</v>
      </c>
      <c r="O6956" s="7">
        <v>141.450951301421</v>
      </c>
      <c r="P6956" s="7">
        <v>139.591383789951</v>
      </c>
      <c r="Q6956" s="7">
        <v>108.72963475557</v>
      </c>
    </row>
    <row r="6957" spans="1:17">
      <c r="A6957" s="6">
        <v>2017</v>
      </c>
      <c r="B6957" t="s">
        <v>1038</v>
      </c>
      <c r="C6957">
        <v>230712</v>
      </c>
      <c r="D6957">
        <f t="shared" si="216"/>
        <v>23</v>
      </c>
      <c r="E6957" t="str">
        <f>VLOOKUP(D6957,'Regionalism Code'!B:C,2,FALSE)</f>
        <v>黑龙江省</v>
      </c>
      <c r="F6957">
        <f t="shared" si="217"/>
        <v>2307</v>
      </c>
      <c r="G6957" t="str">
        <f>IF(F6957&gt;10000,"省直辖县市",VLOOKUP(F6957,'Regionalism Code'!H:I,2,FALSE))</f>
        <v>伊春市</v>
      </c>
      <c r="H6957" s="7">
        <v>98.5734776987796</v>
      </c>
      <c r="I6957" s="7">
        <v>91.1171851810643</v>
      </c>
      <c r="J6957" s="7">
        <v>118.154392592993</v>
      </c>
      <c r="K6957" s="7">
        <v>50.5416967726302</v>
      </c>
      <c r="L6957" s="7">
        <v>88.3722876760799</v>
      </c>
      <c r="M6957" s="7">
        <v>80.3195550729588</v>
      </c>
      <c r="N6957" s="7">
        <v>156.411374442646</v>
      </c>
      <c r="O6957" s="7">
        <v>119.183519986855</v>
      </c>
      <c r="P6957" s="7">
        <v>119.140161362148</v>
      </c>
      <c r="Q6957" s="7">
        <v>87.6184370261304</v>
      </c>
    </row>
    <row r="6958" spans="1:17">
      <c r="A6958" s="6">
        <v>2017</v>
      </c>
      <c r="B6958" t="s">
        <v>1039</v>
      </c>
      <c r="C6958">
        <v>230713</v>
      </c>
      <c r="D6958">
        <f t="shared" si="216"/>
        <v>23</v>
      </c>
      <c r="E6958" t="str">
        <f>VLOOKUP(D6958,'Regionalism Code'!B:C,2,FALSE)</f>
        <v>黑龙江省</v>
      </c>
      <c r="F6958">
        <f t="shared" si="217"/>
        <v>2307</v>
      </c>
      <c r="G6958" t="str">
        <f>IF(F6958&gt;10000,"省直辖县市",VLOOKUP(F6958,'Regionalism Code'!H:I,2,FALSE))</f>
        <v>伊春市</v>
      </c>
      <c r="H6958" s="7">
        <v>98.7616857536114</v>
      </c>
      <c r="I6958" s="7">
        <v>85.9365355724543</v>
      </c>
      <c r="J6958" s="7">
        <v>112.161271794598</v>
      </c>
      <c r="K6958" s="7">
        <v>45.7656421673154</v>
      </c>
      <c r="L6958" s="7">
        <v>88.2473209736832</v>
      </c>
      <c r="M6958" s="7">
        <v>72.3271297587523</v>
      </c>
      <c r="N6958" s="7">
        <v>135.887952974712</v>
      </c>
      <c r="O6958" s="7">
        <v>118.843171938457</v>
      </c>
      <c r="P6958" s="7">
        <v>119.265440499489</v>
      </c>
      <c r="Q6958" s="7">
        <v>116.766983975251</v>
      </c>
    </row>
    <row r="6959" spans="1:17">
      <c r="A6959" s="6">
        <v>2017</v>
      </c>
      <c r="B6959" t="s">
        <v>1040</v>
      </c>
      <c r="C6959">
        <v>230714</v>
      </c>
      <c r="D6959">
        <f t="shared" si="216"/>
        <v>23</v>
      </c>
      <c r="E6959" t="str">
        <f>VLOOKUP(D6959,'Regionalism Code'!B:C,2,FALSE)</f>
        <v>黑龙江省</v>
      </c>
      <c r="F6959">
        <f t="shared" si="217"/>
        <v>2307</v>
      </c>
      <c r="G6959" t="str">
        <f>IF(F6959&gt;10000,"省直辖县市",VLOOKUP(F6959,'Regionalism Code'!H:I,2,FALSE))</f>
        <v>伊春市</v>
      </c>
      <c r="H6959" s="7">
        <v>99.6950445049637</v>
      </c>
      <c r="I6959" s="7">
        <v>87.4999114496612</v>
      </c>
      <c r="J6959" s="7">
        <v>114.663622177045</v>
      </c>
      <c r="K6959" s="7">
        <v>45.1813880982437</v>
      </c>
      <c r="L6959" s="7">
        <v>87.6168201455739</v>
      </c>
      <c r="M6959" s="7">
        <v>68.1101622496872</v>
      </c>
      <c r="N6959" s="7">
        <v>138.297264221155</v>
      </c>
      <c r="O6959" s="7">
        <v>123.615871656304</v>
      </c>
      <c r="P6959" s="7">
        <v>123.92915461471</v>
      </c>
      <c r="Q6959" s="7">
        <v>112.768988164953</v>
      </c>
    </row>
    <row r="6960" spans="1:17">
      <c r="A6960" s="6">
        <v>2017</v>
      </c>
      <c r="B6960" t="s">
        <v>1041</v>
      </c>
      <c r="C6960">
        <v>230715</v>
      </c>
      <c r="D6960">
        <f t="shared" si="216"/>
        <v>23</v>
      </c>
      <c r="E6960" t="str">
        <f>VLOOKUP(D6960,'Regionalism Code'!B:C,2,FALSE)</f>
        <v>黑龙江省</v>
      </c>
      <c r="F6960">
        <f t="shared" si="217"/>
        <v>2307</v>
      </c>
      <c r="G6960" t="str">
        <f>IF(F6960&gt;10000,"省直辖县市",VLOOKUP(F6960,'Regionalism Code'!H:I,2,FALSE))</f>
        <v>伊春市</v>
      </c>
      <c r="H6960" s="7">
        <v>96.0525414890779</v>
      </c>
      <c r="I6960" s="7">
        <v>85.3699416976875</v>
      </c>
      <c r="J6960" s="7">
        <v>118.176151615867</v>
      </c>
      <c r="K6960" s="7">
        <v>45.0615825829414</v>
      </c>
      <c r="L6960" s="7">
        <v>96.1320069065144</v>
      </c>
      <c r="M6960" s="7">
        <v>75.4951552277483</v>
      </c>
      <c r="N6960" s="7">
        <v>140.778972779457</v>
      </c>
      <c r="O6960" s="7">
        <v>126.91109827049</v>
      </c>
      <c r="P6960" s="7">
        <v>121.979480626743</v>
      </c>
      <c r="Q6960" s="7">
        <v>91.1300775042279</v>
      </c>
    </row>
    <row r="6961" spans="1:17">
      <c r="A6961" s="6">
        <v>2017</v>
      </c>
      <c r="B6961" t="s">
        <v>1042</v>
      </c>
      <c r="C6961">
        <v>230716</v>
      </c>
      <c r="D6961">
        <f t="shared" si="216"/>
        <v>23</v>
      </c>
      <c r="E6961" t="str">
        <f>VLOOKUP(D6961,'Regionalism Code'!B:C,2,FALSE)</f>
        <v>黑龙江省</v>
      </c>
      <c r="F6961">
        <f t="shared" si="217"/>
        <v>2307</v>
      </c>
      <c r="G6961" t="str">
        <f>IF(F6961&gt;10000,"省直辖县市",VLOOKUP(F6961,'Regionalism Code'!H:I,2,FALSE))</f>
        <v>伊春市</v>
      </c>
      <c r="H6961" s="7">
        <v>99.3460929303487</v>
      </c>
      <c r="I6961" s="7">
        <v>85.6188557210697</v>
      </c>
      <c r="J6961" s="7">
        <v>125.462101850335</v>
      </c>
      <c r="K6961" s="7">
        <v>52.490535455446</v>
      </c>
      <c r="L6961" s="7">
        <v>99.8896290429482</v>
      </c>
      <c r="M6961" s="7">
        <v>78.7383625495737</v>
      </c>
      <c r="N6961" s="7">
        <v>147.322041485051</v>
      </c>
      <c r="O6961" s="7">
        <v>137.98034548679</v>
      </c>
      <c r="P6961" s="7">
        <v>124.8425598699</v>
      </c>
      <c r="Q6961" s="7">
        <v>97.2223499524352</v>
      </c>
    </row>
    <row r="6962" spans="1:17">
      <c r="A6962" s="6">
        <v>2017</v>
      </c>
      <c r="B6962" t="s">
        <v>1043</v>
      </c>
      <c r="C6962">
        <v>230722</v>
      </c>
      <c r="D6962">
        <f t="shared" si="216"/>
        <v>23</v>
      </c>
      <c r="E6962" t="str">
        <f>VLOOKUP(D6962,'Regionalism Code'!B:C,2,FALSE)</f>
        <v>黑龙江省</v>
      </c>
      <c r="F6962">
        <f t="shared" si="217"/>
        <v>2307</v>
      </c>
      <c r="G6962" t="str">
        <f>IF(F6962&gt;10000,"省直辖县市",VLOOKUP(F6962,'Regionalism Code'!H:I,2,FALSE))</f>
        <v>伊春市</v>
      </c>
      <c r="H6962" s="7">
        <v>101.315635258601</v>
      </c>
      <c r="I6962" s="7">
        <v>91.9827192997233</v>
      </c>
      <c r="J6962" s="7">
        <v>118.397188465452</v>
      </c>
      <c r="K6962" s="7">
        <v>47.4711106405399</v>
      </c>
      <c r="L6962" s="7">
        <v>95.4388157288457</v>
      </c>
      <c r="M6962" s="7">
        <v>68.0951744591778</v>
      </c>
      <c r="N6962" s="7">
        <v>139.959885289273</v>
      </c>
      <c r="O6962" s="7">
        <v>130.974677207324</v>
      </c>
      <c r="P6962" s="7">
        <v>115.553978625526</v>
      </c>
      <c r="Q6962" s="7">
        <v>101.099076065212</v>
      </c>
    </row>
    <row r="6963" spans="1:17">
      <c r="A6963" s="6">
        <v>2017</v>
      </c>
      <c r="B6963" t="s">
        <v>1044</v>
      </c>
      <c r="C6963">
        <v>230781</v>
      </c>
      <c r="D6963">
        <f t="shared" si="216"/>
        <v>23</v>
      </c>
      <c r="E6963" t="str">
        <f>VLOOKUP(D6963,'Regionalism Code'!B:C,2,FALSE)</f>
        <v>黑龙江省</v>
      </c>
      <c r="F6963">
        <f t="shared" si="217"/>
        <v>2307</v>
      </c>
      <c r="G6963" t="str">
        <f>IF(F6963&gt;10000,"省直辖县市",VLOOKUP(F6963,'Regionalism Code'!H:I,2,FALSE))</f>
        <v>伊春市</v>
      </c>
      <c r="H6963" s="7">
        <v>99.5138090109035</v>
      </c>
      <c r="I6963" s="7">
        <v>88.0197587602448</v>
      </c>
      <c r="J6963" s="7">
        <v>122.417890537419</v>
      </c>
      <c r="K6963" s="7">
        <v>52.6222884687297</v>
      </c>
      <c r="L6963" s="7">
        <v>100.637109371049</v>
      </c>
      <c r="M6963" s="7">
        <v>73.3283005168682</v>
      </c>
      <c r="N6963" s="7">
        <v>137.059484905275</v>
      </c>
      <c r="O6963" s="7">
        <v>137.782796809846</v>
      </c>
      <c r="P6963" s="7">
        <v>123.081600322745</v>
      </c>
      <c r="Q6963" s="7">
        <v>95.8527121055927</v>
      </c>
    </row>
    <row r="6964" spans="1:17">
      <c r="A6964" s="6">
        <v>2017</v>
      </c>
      <c r="B6964" t="s">
        <v>1003</v>
      </c>
      <c r="C6964">
        <v>230803</v>
      </c>
      <c r="D6964">
        <f t="shared" si="216"/>
        <v>23</v>
      </c>
      <c r="E6964" t="str">
        <f>VLOOKUP(D6964,'Regionalism Code'!B:C,2,FALSE)</f>
        <v>黑龙江省</v>
      </c>
      <c r="F6964">
        <f t="shared" si="217"/>
        <v>2308</v>
      </c>
      <c r="G6964" t="str">
        <f>IF(F6964&gt;10000,"省直辖县市",VLOOKUP(F6964,'Regionalism Code'!H:I,2,FALSE))</f>
        <v>佳木斯市</v>
      </c>
      <c r="H6964" s="7">
        <v>111.555100538262</v>
      </c>
      <c r="I6964" s="7">
        <v>101.653873329006</v>
      </c>
      <c r="J6964" s="7">
        <v>136.157686044683</v>
      </c>
      <c r="K6964" s="7">
        <v>81.2022048022281</v>
      </c>
      <c r="L6964" s="7">
        <v>107.639522753508</v>
      </c>
      <c r="M6964" s="7">
        <v>94.5466339903509</v>
      </c>
      <c r="N6964" s="7">
        <v>155.689066497841</v>
      </c>
      <c r="O6964" s="7">
        <v>149.995923821046</v>
      </c>
      <c r="P6964" s="7">
        <v>130.067759750806</v>
      </c>
      <c r="Q6964" s="7">
        <v>99.548815955012</v>
      </c>
    </row>
    <row r="6965" spans="1:17">
      <c r="A6965" s="6">
        <v>2017</v>
      </c>
      <c r="B6965" t="s">
        <v>1045</v>
      </c>
      <c r="C6965">
        <v>230804</v>
      </c>
      <c r="D6965">
        <f t="shared" si="216"/>
        <v>23</v>
      </c>
      <c r="E6965" t="str">
        <f>VLOOKUP(D6965,'Regionalism Code'!B:C,2,FALSE)</f>
        <v>黑龙江省</v>
      </c>
      <c r="F6965">
        <f t="shared" si="217"/>
        <v>2308</v>
      </c>
      <c r="G6965" t="str">
        <f>IF(F6965&gt;10000,"省直辖县市",VLOOKUP(F6965,'Regionalism Code'!H:I,2,FALSE))</f>
        <v>佳木斯市</v>
      </c>
      <c r="H6965" s="7">
        <v>106.987402503869</v>
      </c>
      <c r="I6965" s="7">
        <v>97.6648893274521</v>
      </c>
      <c r="J6965" s="7">
        <v>129.83944292746</v>
      </c>
      <c r="K6965" s="7">
        <v>63.3714336505467</v>
      </c>
      <c r="L6965" s="7">
        <v>99.0430805129072</v>
      </c>
      <c r="M6965" s="7">
        <v>85.2841468131768</v>
      </c>
      <c r="N6965" s="7">
        <v>158.709323307037</v>
      </c>
      <c r="O6965" s="7">
        <v>139.082226091547</v>
      </c>
      <c r="P6965" s="7">
        <v>128.364262567936</v>
      </c>
      <c r="Q6965" s="7">
        <v>96.2509521609623</v>
      </c>
    </row>
    <row r="6966" spans="1:17">
      <c r="A6966" s="6">
        <v>2017</v>
      </c>
      <c r="B6966" t="s">
        <v>1046</v>
      </c>
      <c r="C6966">
        <v>230805</v>
      </c>
      <c r="D6966">
        <f t="shared" si="216"/>
        <v>23</v>
      </c>
      <c r="E6966" t="str">
        <f>VLOOKUP(D6966,'Regionalism Code'!B:C,2,FALSE)</f>
        <v>黑龙江省</v>
      </c>
      <c r="F6966">
        <f t="shared" si="217"/>
        <v>2308</v>
      </c>
      <c r="G6966" t="str">
        <f>IF(F6966&gt;10000,"省直辖县市",VLOOKUP(F6966,'Regionalism Code'!H:I,2,FALSE))</f>
        <v>佳木斯市</v>
      </c>
      <c r="H6966" s="7">
        <v>99.5865917068688</v>
      </c>
      <c r="I6966" s="7">
        <v>89.8454547518022</v>
      </c>
      <c r="J6966" s="7">
        <v>119.439274817653</v>
      </c>
      <c r="K6966" s="7">
        <v>51.7156717935996</v>
      </c>
      <c r="L6966" s="7">
        <v>88.9008897289836</v>
      </c>
      <c r="M6966" s="7">
        <v>73.1887133657657</v>
      </c>
      <c r="N6966" s="7">
        <v>134.043257289393</v>
      </c>
      <c r="O6966" s="7">
        <v>134.87965406569</v>
      </c>
      <c r="P6966" s="7">
        <v>131.108245597569</v>
      </c>
      <c r="Q6966" s="7">
        <v>95.6822837987906</v>
      </c>
    </row>
    <row r="6967" spans="1:17">
      <c r="A6967" s="6">
        <v>2017</v>
      </c>
      <c r="B6967" t="s">
        <v>498</v>
      </c>
      <c r="C6967">
        <v>230811</v>
      </c>
      <c r="D6967">
        <f t="shared" si="216"/>
        <v>23</v>
      </c>
      <c r="E6967" t="str">
        <f>VLOOKUP(D6967,'Regionalism Code'!B:C,2,FALSE)</f>
        <v>黑龙江省</v>
      </c>
      <c r="F6967">
        <f t="shared" si="217"/>
        <v>2308</v>
      </c>
      <c r="G6967" t="str">
        <f>IF(F6967&gt;10000,"省直辖县市",VLOOKUP(F6967,'Regionalism Code'!H:I,2,FALSE))</f>
        <v>佳木斯市</v>
      </c>
      <c r="H6967" s="7">
        <v>102.02560839057</v>
      </c>
      <c r="I6967" s="7">
        <v>92.9091795446845</v>
      </c>
      <c r="J6967" s="7">
        <v>121.745642424292</v>
      </c>
      <c r="K6967" s="7">
        <v>50.7116152338044</v>
      </c>
      <c r="L6967" s="7">
        <v>93.344093161279</v>
      </c>
      <c r="M6967" s="7">
        <v>75.7083933407514</v>
      </c>
      <c r="N6967" s="7">
        <v>140.794645250356</v>
      </c>
      <c r="O6967" s="7">
        <v>135.826767279392</v>
      </c>
      <c r="P6967" s="7">
        <v>125.404684219994</v>
      </c>
      <c r="Q6967" s="7">
        <v>96.2997187745985</v>
      </c>
    </row>
    <row r="6968" spans="1:17">
      <c r="A6968" s="6">
        <v>2017</v>
      </c>
      <c r="B6968" t="s">
        <v>1047</v>
      </c>
      <c r="C6968">
        <v>230822</v>
      </c>
      <c r="D6968">
        <f t="shared" si="216"/>
        <v>23</v>
      </c>
      <c r="E6968" t="str">
        <f>VLOOKUP(D6968,'Regionalism Code'!B:C,2,FALSE)</f>
        <v>黑龙江省</v>
      </c>
      <c r="F6968">
        <f t="shared" si="217"/>
        <v>2308</v>
      </c>
      <c r="G6968" t="str">
        <f>IF(F6968&gt;10000,"省直辖县市",VLOOKUP(F6968,'Regionalism Code'!H:I,2,FALSE))</f>
        <v>佳木斯市</v>
      </c>
      <c r="H6968" s="7">
        <v>96.8707109978976</v>
      </c>
      <c r="I6968" s="7">
        <v>86.4092515472735</v>
      </c>
      <c r="J6968" s="7">
        <v>115.08489600851</v>
      </c>
      <c r="K6968" s="7">
        <v>44.9648414535742</v>
      </c>
      <c r="L6968" s="7">
        <v>87.0993888661602</v>
      </c>
      <c r="M6968" s="7">
        <v>67.2855810690856</v>
      </c>
      <c r="N6968" s="7">
        <v>126.126689033118</v>
      </c>
      <c r="O6968" s="7">
        <v>135.550972634114</v>
      </c>
      <c r="P6968" s="7">
        <v>114.471564395139</v>
      </c>
      <c r="Q6968" s="7">
        <v>98.3221395899293</v>
      </c>
    </row>
    <row r="6969" spans="1:17">
      <c r="A6969" s="6">
        <v>2017</v>
      </c>
      <c r="B6969" t="s">
        <v>1048</v>
      </c>
      <c r="C6969">
        <v>230826</v>
      </c>
      <c r="D6969">
        <f t="shared" si="216"/>
        <v>23</v>
      </c>
      <c r="E6969" t="str">
        <f>VLOOKUP(D6969,'Regionalism Code'!B:C,2,FALSE)</f>
        <v>黑龙江省</v>
      </c>
      <c r="F6969">
        <f t="shared" si="217"/>
        <v>2308</v>
      </c>
      <c r="G6969" t="str">
        <f>IF(F6969&gt;10000,"省直辖县市",VLOOKUP(F6969,'Regionalism Code'!H:I,2,FALSE))</f>
        <v>佳木斯市</v>
      </c>
      <c r="H6969" s="7">
        <v>95.4695475938676</v>
      </c>
      <c r="I6969" s="7">
        <v>87.2175308127071</v>
      </c>
      <c r="J6969" s="7">
        <v>111.904352059458</v>
      </c>
      <c r="K6969" s="7">
        <v>40.7975038014426</v>
      </c>
      <c r="L6969" s="7">
        <v>84.1075800711201</v>
      </c>
      <c r="M6969" s="7">
        <v>68.414070995845</v>
      </c>
      <c r="N6969" s="7">
        <v>133.912915869284</v>
      </c>
      <c r="O6969" s="7">
        <v>123.736749861711</v>
      </c>
      <c r="P6969" s="7">
        <v>114.195893962951</v>
      </c>
      <c r="Q6969" s="7">
        <v>92.858765172232</v>
      </c>
    </row>
    <row r="6970" spans="1:17">
      <c r="A6970" s="6">
        <v>2017</v>
      </c>
      <c r="B6970" t="s">
        <v>1049</v>
      </c>
      <c r="C6970">
        <v>230828</v>
      </c>
      <c r="D6970">
        <f t="shared" si="216"/>
        <v>23</v>
      </c>
      <c r="E6970" t="str">
        <f>VLOOKUP(D6970,'Regionalism Code'!B:C,2,FALSE)</f>
        <v>黑龙江省</v>
      </c>
      <c r="F6970">
        <f t="shared" si="217"/>
        <v>2308</v>
      </c>
      <c r="G6970" t="str">
        <f>IF(F6970&gt;10000,"省直辖县市",VLOOKUP(F6970,'Regionalism Code'!H:I,2,FALSE))</f>
        <v>佳木斯市</v>
      </c>
      <c r="H6970" s="7">
        <v>95.8250288070888</v>
      </c>
      <c r="I6970" s="7">
        <v>86.8090068334448</v>
      </c>
      <c r="J6970" s="7">
        <v>111.514886737241</v>
      </c>
      <c r="K6970" s="7">
        <v>41.036449650702</v>
      </c>
      <c r="L6970" s="7">
        <v>85.6263187859003</v>
      </c>
      <c r="M6970" s="7">
        <v>64.7747414025297</v>
      </c>
      <c r="N6970" s="7">
        <v>130.459063382097</v>
      </c>
      <c r="O6970" s="7">
        <v>124.415584985101</v>
      </c>
      <c r="P6970" s="7">
        <v>116.146675608688</v>
      </c>
      <c r="Q6970" s="7">
        <v>97.0906857434988</v>
      </c>
    </row>
    <row r="6971" spans="1:17">
      <c r="A6971" s="6">
        <v>2017</v>
      </c>
      <c r="B6971" t="s">
        <v>1050</v>
      </c>
      <c r="C6971">
        <v>230833</v>
      </c>
      <c r="D6971">
        <f t="shared" si="216"/>
        <v>23</v>
      </c>
      <c r="E6971" t="str">
        <f>VLOOKUP(D6971,'Regionalism Code'!B:C,2,FALSE)</f>
        <v>黑龙江省</v>
      </c>
      <c r="F6971">
        <f t="shared" si="217"/>
        <v>2308</v>
      </c>
      <c r="G6971" t="str">
        <f>IF(F6971&gt;10000,"省直辖县市",VLOOKUP(F6971,'Regionalism Code'!H:I,2,FALSE))</f>
        <v>佳木斯市</v>
      </c>
      <c r="H6971" s="7">
        <v>100.229322713742</v>
      </c>
      <c r="I6971" s="7">
        <v>90.6983741010692</v>
      </c>
      <c r="J6971" s="7">
        <v>122.27053460909</v>
      </c>
      <c r="K6971" s="7">
        <v>54.3128998792754</v>
      </c>
      <c r="L6971" s="7">
        <v>108.593204773534</v>
      </c>
      <c r="M6971" s="7">
        <v>66.8706747389472</v>
      </c>
      <c r="N6971" s="7">
        <v>132.588885968009</v>
      </c>
      <c r="O6971" s="7">
        <v>140.797897526569</v>
      </c>
      <c r="P6971" s="7">
        <v>112.056432144201</v>
      </c>
      <c r="Q6971" s="7">
        <v>91.6541127618953</v>
      </c>
    </row>
    <row r="6972" spans="1:17">
      <c r="A6972" s="6">
        <v>2017</v>
      </c>
      <c r="B6972" t="s">
        <v>1051</v>
      </c>
      <c r="C6972">
        <v>230881</v>
      </c>
      <c r="D6972">
        <f t="shared" si="216"/>
        <v>23</v>
      </c>
      <c r="E6972" t="str">
        <f>VLOOKUP(D6972,'Regionalism Code'!B:C,2,FALSE)</f>
        <v>黑龙江省</v>
      </c>
      <c r="F6972">
        <f t="shared" si="217"/>
        <v>2308</v>
      </c>
      <c r="G6972" t="str">
        <f>IF(F6972&gt;10000,"省直辖县市",VLOOKUP(F6972,'Regionalism Code'!H:I,2,FALSE))</f>
        <v>佳木斯市</v>
      </c>
      <c r="H6972" s="7">
        <v>102.846447456198</v>
      </c>
      <c r="I6972" s="7">
        <v>97.2062212394101</v>
      </c>
      <c r="J6972" s="7">
        <v>117.732694945826</v>
      </c>
      <c r="K6972" s="7">
        <v>47.6223870214606</v>
      </c>
      <c r="L6972" s="7">
        <v>97.1291463175154</v>
      </c>
      <c r="M6972" s="7">
        <v>68.1014221169347</v>
      </c>
      <c r="N6972" s="7">
        <v>132.071031271571</v>
      </c>
      <c r="O6972" s="7">
        <v>134.039678776787</v>
      </c>
      <c r="P6972" s="7">
        <v>114.181555306905</v>
      </c>
      <c r="Q6972" s="7">
        <v>94.4260024604549</v>
      </c>
    </row>
    <row r="6973" spans="1:17">
      <c r="A6973" s="6">
        <v>2017</v>
      </c>
      <c r="B6973" t="s">
        <v>1052</v>
      </c>
      <c r="C6973">
        <v>230882</v>
      </c>
      <c r="D6973">
        <f t="shared" si="216"/>
        <v>23</v>
      </c>
      <c r="E6973" t="str">
        <f>VLOOKUP(D6973,'Regionalism Code'!B:C,2,FALSE)</f>
        <v>黑龙江省</v>
      </c>
      <c r="F6973">
        <f t="shared" si="217"/>
        <v>2308</v>
      </c>
      <c r="G6973" t="str">
        <f>IF(F6973&gt;10000,"省直辖县市",VLOOKUP(F6973,'Regionalism Code'!H:I,2,FALSE))</f>
        <v>佳木斯市</v>
      </c>
      <c r="H6973" s="7">
        <v>100.639091625967</v>
      </c>
      <c r="I6973" s="7">
        <v>93.282607701128</v>
      </c>
      <c r="J6973" s="7">
        <v>117.39615610986</v>
      </c>
      <c r="K6973" s="7">
        <v>45.7297983126669</v>
      </c>
      <c r="L6973" s="7">
        <v>90.9748110048932</v>
      </c>
      <c r="M6973" s="7">
        <v>66.4722650019263</v>
      </c>
      <c r="N6973" s="7">
        <v>132.307203453006</v>
      </c>
      <c r="O6973" s="7">
        <v>134.740015533681</v>
      </c>
      <c r="P6973" s="7">
        <v>119.189559763443</v>
      </c>
      <c r="Q6973" s="7">
        <v>94.4859941621386</v>
      </c>
    </row>
    <row r="6974" spans="1:17">
      <c r="A6974" s="6">
        <v>2017</v>
      </c>
      <c r="B6974" t="s">
        <v>1053</v>
      </c>
      <c r="C6974">
        <v>230902</v>
      </c>
      <c r="D6974">
        <f t="shared" si="216"/>
        <v>23</v>
      </c>
      <c r="E6974" t="str">
        <f>VLOOKUP(D6974,'Regionalism Code'!B:C,2,FALSE)</f>
        <v>黑龙江省</v>
      </c>
      <c r="F6974">
        <f t="shared" si="217"/>
        <v>2309</v>
      </c>
      <c r="G6974" t="str">
        <f>IF(F6974&gt;10000,"省直辖县市",VLOOKUP(F6974,'Regionalism Code'!H:I,2,FALSE))</f>
        <v>七台河市</v>
      </c>
      <c r="H6974" s="7">
        <v>96.281142143612</v>
      </c>
      <c r="I6974" s="7">
        <v>88.7960441745549</v>
      </c>
      <c r="J6974" s="7">
        <v>112.632120166532</v>
      </c>
      <c r="K6974" s="7">
        <v>42.8268856609267</v>
      </c>
      <c r="L6974" s="7">
        <v>78.098338224708</v>
      </c>
      <c r="M6974" s="7">
        <v>67.2558488716955</v>
      </c>
      <c r="N6974" s="7">
        <v>145.262103508719</v>
      </c>
      <c r="O6974" s="7">
        <v>118.547246498313</v>
      </c>
      <c r="P6974" s="7">
        <v>122.316740893284</v>
      </c>
      <c r="Q6974" s="7">
        <v>91.2903827066889</v>
      </c>
    </row>
    <row r="6975" spans="1:17">
      <c r="A6975" s="6">
        <v>2017</v>
      </c>
      <c r="B6975" t="s">
        <v>1054</v>
      </c>
      <c r="C6975">
        <v>230903</v>
      </c>
      <c r="D6975">
        <f t="shared" si="216"/>
        <v>23</v>
      </c>
      <c r="E6975" t="str">
        <f>VLOOKUP(D6975,'Regionalism Code'!B:C,2,FALSE)</f>
        <v>黑龙江省</v>
      </c>
      <c r="F6975">
        <f t="shared" si="217"/>
        <v>2309</v>
      </c>
      <c r="G6975" t="str">
        <f>IF(F6975&gt;10000,"省直辖县市",VLOOKUP(F6975,'Regionalism Code'!H:I,2,FALSE))</f>
        <v>七台河市</v>
      </c>
      <c r="H6975" s="7">
        <v>105.309276624238</v>
      </c>
      <c r="I6975" s="7">
        <v>96.7586725119103</v>
      </c>
      <c r="J6975" s="7">
        <v>124.472761101249</v>
      </c>
      <c r="K6975" s="7">
        <v>55.5782700723205</v>
      </c>
      <c r="L6975" s="7">
        <v>95.5168909918208</v>
      </c>
      <c r="M6975" s="7">
        <v>79.8860195140141</v>
      </c>
      <c r="N6975" s="7">
        <v>149.057858455354</v>
      </c>
      <c r="O6975" s="7">
        <v>135.631152350942</v>
      </c>
      <c r="P6975" s="7">
        <v>124.511269932021</v>
      </c>
      <c r="Q6975" s="7">
        <v>98.7265831199307</v>
      </c>
    </row>
    <row r="6976" spans="1:17">
      <c r="A6976" s="6">
        <v>2017</v>
      </c>
      <c r="B6976" t="s">
        <v>1055</v>
      </c>
      <c r="C6976">
        <v>230904</v>
      </c>
      <c r="D6976">
        <f t="shared" si="216"/>
        <v>23</v>
      </c>
      <c r="E6976" t="str">
        <f>VLOOKUP(D6976,'Regionalism Code'!B:C,2,FALSE)</f>
        <v>黑龙江省</v>
      </c>
      <c r="F6976">
        <f t="shared" si="217"/>
        <v>2309</v>
      </c>
      <c r="G6976" t="str">
        <f>IF(F6976&gt;10000,"省直辖县市",VLOOKUP(F6976,'Regionalism Code'!H:I,2,FALSE))</f>
        <v>七台河市</v>
      </c>
      <c r="H6976" s="7">
        <v>98.34076542961</v>
      </c>
      <c r="I6976" s="7">
        <v>89.9009054624069</v>
      </c>
      <c r="J6976" s="7">
        <v>116.730823960139</v>
      </c>
      <c r="K6976" s="7">
        <v>48.2302590877936</v>
      </c>
      <c r="L6976" s="7">
        <v>90.1750366886349</v>
      </c>
      <c r="M6976" s="7">
        <v>72.3248054129554</v>
      </c>
      <c r="N6976" s="7">
        <v>139.608960759733</v>
      </c>
      <c r="O6976" s="7">
        <v>126.675937259004</v>
      </c>
      <c r="P6976" s="7">
        <v>121.539045564982</v>
      </c>
      <c r="Q6976" s="7">
        <v>92.797407599056</v>
      </c>
    </row>
    <row r="6977" spans="1:17">
      <c r="A6977" s="6">
        <v>2017</v>
      </c>
      <c r="B6977" t="s">
        <v>1056</v>
      </c>
      <c r="C6977">
        <v>230921</v>
      </c>
      <c r="D6977">
        <f t="shared" si="216"/>
        <v>23</v>
      </c>
      <c r="E6977" t="str">
        <f>VLOOKUP(D6977,'Regionalism Code'!B:C,2,FALSE)</f>
        <v>黑龙江省</v>
      </c>
      <c r="F6977">
        <f t="shared" si="217"/>
        <v>2309</v>
      </c>
      <c r="G6977" t="str">
        <f>IF(F6977&gt;10000,"省直辖县市",VLOOKUP(F6977,'Regionalism Code'!H:I,2,FALSE))</f>
        <v>七台河市</v>
      </c>
      <c r="H6977" s="7">
        <v>97.0846458352084</v>
      </c>
      <c r="I6977" s="7">
        <v>86.9780882722533</v>
      </c>
      <c r="J6977" s="7">
        <v>116.106408904319</v>
      </c>
      <c r="K6977" s="7">
        <v>41.3527908922521</v>
      </c>
      <c r="L6977" s="7">
        <v>88.3845129405812</v>
      </c>
      <c r="M6977" s="7">
        <v>66.5974808010986</v>
      </c>
      <c r="N6977" s="7">
        <v>136.69104368594</v>
      </c>
      <c r="O6977" s="7">
        <v>130.299315840957</v>
      </c>
      <c r="P6977" s="7">
        <v>118.233818027545</v>
      </c>
      <c r="Q6977" s="7">
        <v>95.8967105274211</v>
      </c>
    </row>
    <row r="6978" spans="1:17">
      <c r="A6978" s="6">
        <v>2017</v>
      </c>
      <c r="B6978" t="s">
        <v>1057</v>
      </c>
      <c r="C6978">
        <v>231002</v>
      </c>
      <c r="D6978">
        <f t="shared" ref="D6978:D7041" si="218">INT(C6978/10000)</f>
        <v>23</v>
      </c>
      <c r="E6978" t="str">
        <f>VLOOKUP(D6978,'Regionalism Code'!B:C,2,FALSE)</f>
        <v>黑龙江省</v>
      </c>
      <c r="F6978">
        <f t="shared" ref="F6978:F7041" si="219">IF(OR(D6978=11,D6978=12,D6978=31,D6978=50),D6978*100,IF(MID(C6978,3,1)="9",C6978,INT(C6978/100)))</f>
        <v>2310</v>
      </c>
      <c r="G6978" t="str">
        <f>IF(F6978&gt;10000,"省直辖县市",VLOOKUP(F6978,'Regionalism Code'!H:I,2,FALSE))</f>
        <v>牡丹江市</v>
      </c>
      <c r="H6978" s="7">
        <v>110.273561944937</v>
      </c>
      <c r="I6978" s="7">
        <v>100.369568576366</v>
      </c>
      <c r="J6978" s="7">
        <v>135.564633082609</v>
      </c>
      <c r="K6978" s="7">
        <v>71.1291934073566</v>
      </c>
      <c r="L6978" s="7">
        <v>99.9774617617591</v>
      </c>
      <c r="M6978" s="7">
        <v>92.4017912710149</v>
      </c>
      <c r="N6978" s="7">
        <v>163.30218227705</v>
      </c>
      <c r="O6978" s="7">
        <v>146.781074353373</v>
      </c>
      <c r="P6978" s="7">
        <v>135.251702432936</v>
      </c>
      <c r="Q6978" s="7">
        <v>97.0252454120186</v>
      </c>
    </row>
    <row r="6979" spans="1:17">
      <c r="A6979" s="6">
        <v>2017</v>
      </c>
      <c r="B6979" t="s">
        <v>1058</v>
      </c>
      <c r="C6979">
        <v>231003</v>
      </c>
      <c r="D6979">
        <f t="shared" si="218"/>
        <v>23</v>
      </c>
      <c r="E6979" t="str">
        <f>VLOOKUP(D6979,'Regionalism Code'!B:C,2,FALSE)</f>
        <v>黑龙江省</v>
      </c>
      <c r="F6979">
        <f t="shared" si="219"/>
        <v>2310</v>
      </c>
      <c r="G6979" t="str">
        <f>IF(F6979&gt;10000,"省直辖县市",VLOOKUP(F6979,'Regionalism Code'!H:I,2,FALSE))</f>
        <v>牡丹江市</v>
      </c>
      <c r="H6979" s="7">
        <v>103.551821728537</v>
      </c>
      <c r="I6979" s="7">
        <v>93.0520093228307</v>
      </c>
      <c r="J6979" s="7">
        <v>126.422719564793</v>
      </c>
      <c r="K6979" s="7">
        <v>60.7358479922262</v>
      </c>
      <c r="L6979" s="7">
        <v>97.3686533127849</v>
      </c>
      <c r="M6979" s="7">
        <v>81.1589595905464</v>
      </c>
      <c r="N6979" s="7">
        <v>151.106553218685</v>
      </c>
      <c r="O6979" s="7">
        <v>136.177273461635</v>
      </c>
      <c r="P6979" s="7">
        <v>130.773980429202</v>
      </c>
      <c r="Q6979" s="7">
        <v>96.6683158480233</v>
      </c>
    </row>
    <row r="6980" spans="1:17">
      <c r="A6980" s="6">
        <v>2017</v>
      </c>
      <c r="B6980" t="s">
        <v>1059</v>
      </c>
      <c r="C6980">
        <v>231004</v>
      </c>
      <c r="D6980">
        <f t="shared" si="218"/>
        <v>23</v>
      </c>
      <c r="E6980" t="str">
        <f>VLOOKUP(D6980,'Regionalism Code'!B:C,2,FALSE)</f>
        <v>黑龙江省</v>
      </c>
      <c r="F6980">
        <f t="shared" si="219"/>
        <v>2310</v>
      </c>
      <c r="G6980" t="str">
        <f>IF(F6980&gt;10000,"省直辖县市",VLOOKUP(F6980,'Regionalism Code'!H:I,2,FALSE))</f>
        <v>牡丹江市</v>
      </c>
      <c r="H6980" s="7">
        <v>106.773004783613</v>
      </c>
      <c r="I6980" s="7">
        <v>98.6720994099294</v>
      </c>
      <c r="J6980" s="7">
        <v>126.948406172017</v>
      </c>
      <c r="K6980" s="7">
        <v>72.849501401787</v>
      </c>
      <c r="L6980" s="7">
        <v>97.1991744401408</v>
      </c>
      <c r="M6980" s="7">
        <v>85.8778073318284</v>
      </c>
      <c r="N6980" s="7">
        <v>145.578679375001</v>
      </c>
      <c r="O6980" s="7">
        <v>139.731130614053</v>
      </c>
      <c r="P6980" s="7">
        <v>128.355608354596</v>
      </c>
      <c r="Q6980" s="7">
        <v>96.8666902715624</v>
      </c>
    </row>
    <row r="6981" spans="1:17">
      <c r="A6981" s="6">
        <v>2017</v>
      </c>
      <c r="B6981" t="s">
        <v>926</v>
      </c>
      <c r="C6981">
        <v>231005</v>
      </c>
      <c r="D6981">
        <f t="shared" si="218"/>
        <v>23</v>
      </c>
      <c r="E6981" t="str">
        <f>VLOOKUP(D6981,'Regionalism Code'!B:C,2,FALSE)</f>
        <v>黑龙江省</v>
      </c>
      <c r="F6981">
        <f t="shared" si="219"/>
        <v>2310</v>
      </c>
      <c r="G6981" t="str">
        <f>IF(F6981&gt;10000,"省直辖县市",VLOOKUP(F6981,'Regionalism Code'!H:I,2,FALSE))</f>
        <v>牡丹江市</v>
      </c>
      <c r="H6981" s="7">
        <v>108.748752603131</v>
      </c>
      <c r="I6981" s="7">
        <v>98.9391441515861</v>
      </c>
      <c r="J6981" s="7">
        <v>132.950736759234</v>
      </c>
      <c r="K6981" s="7">
        <v>68.6428062992074</v>
      </c>
      <c r="L6981" s="7">
        <v>96.2638366930975</v>
      </c>
      <c r="M6981" s="7">
        <v>88.9431698165387</v>
      </c>
      <c r="N6981" s="7">
        <v>160.543097331757</v>
      </c>
      <c r="O6981" s="7">
        <v>144.430859793443</v>
      </c>
      <c r="P6981" s="7">
        <v>134.224096482867</v>
      </c>
      <c r="Q6981" s="7">
        <v>97.1677287937282</v>
      </c>
    </row>
    <row r="6982" spans="1:17">
      <c r="A6982" s="6">
        <v>2017</v>
      </c>
      <c r="B6982" t="s">
        <v>1060</v>
      </c>
      <c r="C6982">
        <v>231024</v>
      </c>
      <c r="D6982">
        <f t="shared" si="218"/>
        <v>23</v>
      </c>
      <c r="E6982" t="str">
        <f>VLOOKUP(D6982,'Regionalism Code'!B:C,2,FALSE)</f>
        <v>黑龙江省</v>
      </c>
      <c r="F6982">
        <f t="shared" si="219"/>
        <v>2310</v>
      </c>
      <c r="G6982" t="str">
        <f>IF(F6982&gt;10000,"省直辖县市",VLOOKUP(F6982,'Regionalism Code'!H:I,2,FALSE))</f>
        <v>牡丹江市</v>
      </c>
      <c r="H6982" s="7">
        <v>101.915300851201</v>
      </c>
      <c r="I6982" s="7">
        <v>92.2169592420793</v>
      </c>
      <c r="J6982" s="7">
        <v>123.339004543134</v>
      </c>
      <c r="K6982" s="7">
        <v>53.8308878995911</v>
      </c>
      <c r="L6982" s="7">
        <v>95.0385535265508</v>
      </c>
      <c r="M6982" s="7">
        <v>76.504399433489</v>
      </c>
      <c r="N6982" s="7">
        <v>146.464141047877</v>
      </c>
      <c r="O6982" s="7">
        <v>137.165220641602</v>
      </c>
      <c r="P6982" s="7">
        <v>117.522579497968</v>
      </c>
      <c r="Q6982" s="7">
        <v>95.0150329546795</v>
      </c>
    </row>
    <row r="6983" spans="1:17">
      <c r="A6983" s="6">
        <v>2017</v>
      </c>
      <c r="B6983" t="s">
        <v>1061</v>
      </c>
      <c r="C6983">
        <v>231025</v>
      </c>
      <c r="D6983">
        <f t="shared" si="218"/>
        <v>23</v>
      </c>
      <c r="E6983" t="str">
        <f>VLOOKUP(D6983,'Regionalism Code'!B:C,2,FALSE)</f>
        <v>黑龙江省</v>
      </c>
      <c r="F6983">
        <f t="shared" si="219"/>
        <v>2310</v>
      </c>
      <c r="G6983" t="str">
        <f>IF(F6983&gt;10000,"省直辖县市",VLOOKUP(F6983,'Regionalism Code'!H:I,2,FALSE))</f>
        <v>牡丹江市</v>
      </c>
      <c r="H6983" s="7">
        <v>94.3703366732935</v>
      </c>
      <c r="I6983" s="7">
        <v>84.6996996747851</v>
      </c>
      <c r="J6983" s="7">
        <v>112.676769755978</v>
      </c>
      <c r="K6983" s="7">
        <v>42.0696583874055</v>
      </c>
      <c r="L6983" s="7">
        <v>82.5893731671244</v>
      </c>
      <c r="M6983" s="7">
        <v>69.754009504518</v>
      </c>
      <c r="N6983" s="7">
        <v>137.516770267688</v>
      </c>
      <c r="O6983" s="7">
        <v>122.628902872942</v>
      </c>
      <c r="P6983" s="7">
        <v>118.128406017288</v>
      </c>
      <c r="Q6983" s="7">
        <v>93.04270092429</v>
      </c>
    </row>
    <row r="6984" spans="1:17">
      <c r="A6984" s="6">
        <v>2017</v>
      </c>
      <c r="B6984" t="s">
        <v>1062</v>
      </c>
      <c r="C6984">
        <v>231081</v>
      </c>
      <c r="D6984">
        <f t="shared" si="218"/>
        <v>23</v>
      </c>
      <c r="E6984" t="str">
        <f>VLOOKUP(D6984,'Regionalism Code'!B:C,2,FALSE)</f>
        <v>黑龙江省</v>
      </c>
      <c r="F6984">
        <f t="shared" si="219"/>
        <v>2310</v>
      </c>
      <c r="G6984" t="str">
        <f>IF(F6984&gt;10000,"省直辖县市",VLOOKUP(F6984,'Regionalism Code'!H:I,2,FALSE))</f>
        <v>牡丹江市</v>
      </c>
      <c r="H6984" s="7">
        <v>109.84611156955</v>
      </c>
      <c r="I6984" s="7">
        <v>102.024455122575</v>
      </c>
      <c r="J6984" s="7">
        <v>145.549914454768</v>
      </c>
      <c r="K6984" s="7">
        <v>89.9757808765841</v>
      </c>
      <c r="L6984" s="7">
        <v>161.766940661164</v>
      </c>
      <c r="M6984" s="7">
        <v>94.1933685225528</v>
      </c>
      <c r="N6984" s="7">
        <v>153.979672278979</v>
      </c>
      <c r="O6984" s="7">
        <v>153.553798832794</v>
      </c>
      <c r="P6984" s="7">
        <v>124.788589598457</v>
      </c>
      <c r="Q6984" s="7">
        <v>70.8003472302608</v>
      </c>
    </row>
    <row r="6985" spans="1:17">
      <c r="A6985" s="6">
        <v>2017</v>
      </c>
      <c r="B6985" t="s">
        <v>1063</v>
      </c>
      <c r="C6985">
        <v>231083</v>
      </c>
      <c r="D6985">
        <f t="shared" si="218"/>
        <v>23</v>
      </c>
      <c r="E6985" t="str">
        <f>VLOOKUP(D6985,'Regionalism Code'!B:C,2,FALSE)</f>
        <v>黑龙江省</v>
      </c>
      <c r="F6985">
        <f t="shared" si="219"/>
        <v>2310</v>
      </c>
      <c r="G6985" t="str">
        <f>IF(F6985&gt;10000,"省直辖县市",VLOOKUP(F6985,'Regionalism Code'!H:I,2,FALSE))</f>
        <v>牡丹江市</v>
      </c>
      <c r="H6985" s="7">
        <v>97.8705743127346</v>
      </c>
      <c r="I6985" s="7">
        <v>88.5987219986221</v>
      </c>
      <c r="J6985" s="7">
        <v>119.924861978347</v>
      </c>
      <c r="K6985" s="7">
        <v>49.251316662459</v>
      </c>
      <c r="L6985" s="7">
        <v>85.1175210537695</v>
      </c>
      <c r="M6985" s="7">
        <v>73.9403020670995</v>
      </c>
      <c r="N6985" s="7">
        <v>147.289343857275</v>
      </c>
      <c r="O6985" s="7">
        <v>131.271510497505</v>
      </c>
      <c r="P6985" s="7">
        <v>123.25747273845</v>
      </c>
      <c r="Q6985" s="7">
        <v>88.41592780546</v>
      </c>
    </row>
    <row r="6986" spans="1:17">
      <c r="A6986" s="6">
        <v>2017</v>
      </c>
      <c r="B6986" t="s">
        <v>1064</v>
      </c>
      <c r="C6986">
        <v>231084</v>
      </c>
      <c r="D6986">
        <f t="shared" si="218"/>
        <v>23</v>
      </c>
      <c r="E6986" t="str">
        <f>VLOOKUP(D6986,'Regionalism Code'!B:C,2,FALSE)</f>
        <v>黑龙江省</v>
      </c>
      <c r="F6986">
        <f t="shared" si="219"/>
        <v>2310</v>
      </c>
      <c r="G6986" t="str">
        <f>IF(F6986&gt;10000,"省直辖县市",VLOOKUP(F6986,'Regionalism Code'!H:I,2,FALSE))</f>
        <v>牡丹江市</v>
      </c>
      <c r="H6986" s="7">
        <v>97.9750417428748</v>
      </c>
      <c r="I6986" s="7">
        <v>87.6847625370284</v>
      </c>
      <c r="J6986" s="7">
        <v>118.63063663078</v>
      </c>
      <c r="K6986" s="7">
        <v>48.0501947629527</v>
      </c>
      <c r="L6986" s="7">
        <v>83.0955403664325</v>
      </c>
      <c r="M6986" s="7">
        <v>72.0111295100048</v>
      </c>
      <c r="N6986" s="7">
        <v>150.10958960371</v>
      </c>
      <c r="O6986" s="7">
        <v>128.467938301423</v>
      </c>
      <c r="P6986" s="7">
        <v>118.980828346747</v>
      </c>
      <c r="Q6986" s="7">
        <v>94.4248756357393</v>
      </c>
    </row>
    <row r="6987" spans="1:17">
      <c r="A6987" s="6">
        <v>2017</v>
      </c>
      <c r="B6987" t="s">
        <v>1065</v>
      </c>
      <c r="C6987">
        <v>231085</v>
      </c>
      <c r="D6987">
        <f t="shared" si="218"/>
        <v>23</v>
      </c>
      <c r="E6987" t="str">
        <f>VLOOKUP(D6987,'Regionalism Code'!B:C,2,FALSE)</f>
        <v>黑龙江省</v>
      </c>
      <c r="F6987">
        <f t="shared" si="219"/>
        <v>2310</v>
      </c>
      <c r="G6987" t="str">
        <f>IF(F6987&gt;10000,"省直辖县市",VLOOKUP(F6987,'Regionalism Code'!H:I,2,FALSE))</f>
        <v>牡丹江市</v>
      </c>
      <c r="H6987" s="7">
        <v>97.8937497035066</v>
      </c>
      <c r="I6987" s="7">
        <v>86.8059314542431</v>
      </c>
      <c r="J6987" s="7">
        <v>117.581414763502</v>
      </c>
      <c r="K6987" s="7">
        <v>46.6452374747522</v>
      </c>
      <c r="L6987" s="7">
        <v>87.9358332288911</v>
      </c>
      <c r="M6987" s="7">
        <v>72.8024965214072</v>
      </c>
      <c r="N6987" s="7">
        <v>145.135857257105</v>
      </c>
      <c r="O6987" s="7">
        <v>128.068954401615</v>
      </c>
      <c r="P6987" s="7">
        <v>114.865171545447</v>
      </c>
      <c r="Q6987" s="7">
        <v>98.7359203482609</v>
      </c>
    </row>
    <row r="6988" spans="1:17">
      <c r="A6988" s="6">
        <v>2017</v>
      </c>
      <c r="B6988" t="s">
        <v>1066</v>
      </c>
      <c r="C6988">
        <v>231102</v>
      </c>
      <c r="D6988">
        <f t="shared" si="218"/>
        <v>23</v>
      </c>
      <c r="E6988" t="str">
        <f>VLOOKUP(D6988,'Regionalism Code'!B:C,2,FALSE)</f>
        <v>黑龙江省</v>
      </c>
      <c r="F6988">
        <f t="shared" si="219"/>
        <v>2311</v>
      </c>
      <c r="G6988" t="str">
        <f>IF(F6988&gt;10000,"省直辖县市",VLOOKUP(F6988,'Regionalism Code'!H:I,2,FALSE))</f>
        <v>黑河市</v>
      </c>
      <c r="H6988" s="7">
        <v>109.741112502472</v>
      </c>
      <c r="I6988" s="7">
        <v>98.3554383472613</v>
      </c>
      <c r="J6988" s="7">
        <v>135.660196912574</v>
      </c>
      <c r="K6988" s="7">
        <v>71.5937059536134</v>
      </c>
      <c r="L6988" s="7">
        <v>108.410218144564</v>
      </c>
      <c r="M6988" s="7">
        <v>88.7459580998811</v>
      </c>
      <c r="N6988" s="7">
        <v>153.144476644389</v>
      </c>
      <c r="O6988" s="7">
        <v>145.576980588359</v>
      </c>
      <c r="P6988" s="7">
        <v>154.811111864537</v>
      </c>
      <c r="Q6988" s="7">
        <v>100.244048101508</v>
      </c>
    </row>
    <row r="6989" spans="1:17">
      <c r="A6989" s="6">
        <v>2017</v>
      </c>
      <c r="B6989" t="s">
        <v>1067</v>
      </c>
      <c r="C6989">
        <v>231121</v>
      </c>
      <c r="D6989">
        <f t="shared" si="218"/>
        <v>23</v>
      </c>
      <c r="E6989" t="str">
        <f>VLOOKUP(D6989,'Regionalism Code'!B:C,2,FALSE)</f>
        <v>黑龙江省</v>
      </c>
      <c r="F6989">
        <f t="shared" si="219"/>
        <v>2311</v>
      </c>
      <c r="G6989" t="str">
        <f>IF(F6989&gt;10000,"省直辖县市",VLOOKUP(F6989,'Regionalism Code'!H:I,2,FALSE))</f>
        <v>黑河市</v>
      </c>
      <c r="H6989" s="7">
        <v>98.8397074577655</v>
      </c>
      <c r="I6989" s="7">
        <v>91.2211445617021</v>
      </c>
      <c r="J6989" s="7">
        <v>112.76766021032</v>
      </c>
      <c r="K6989" s="7">
        <v>42.8123951781548</v>
      </c>
      <c r="L6989" s="7">
        <v>85.0988086417195</v>
      </c>
      <c r="M6989" s="7">
        <v>65.2695254458327</v>
      </c>
      <c r="N6989" s="7">
        <v>131.259768247887</v>
      </c>
      <c r="O6989" s="7">
        <v>127.401781017957</v>
      </c>
      <c r="P6989" s="7">
        <v>115.018861032934</v>
      </c>
      <c r="Q6989" s="7">
        <v>98.6928237961612</v>
      </c>
    </row>
    <row r="6990" spans="1:17">
      <c r="A6990" s="6">
        <v>2017</v>
      </c>
      <c r="B6990" t="s">
        <v>1068</v>
      </c>
      <c r="C6990">
        <v>231123</v>
      </c>
      <c r="D6990">
        <f t="shared" si="218"/>
        <v>23</v>
      </c>
      <c r="E6990" t="str">
        <f>VLOOKUP(D6990,'Regionalism Code'!B:C,2,FALSE)</f>
        <v>黑龙江省</v>
      </c>
      <c r="F6990">
        <f t="shared" si="219"/>
        <v>2311</v>
      </c>
      <c r="G6990" t="str">
        <f>IF(F6990&gt;10000,"省直辖县市",VLOOKUP(F6990,'Regionalism Code'!H:I,2,FALSE))</f>
        <v>黑河市</v>
      </c>
      <c r="H6990" s="7">
        <v>100.897047739911</v>
      </c>
      <c r="I6990" s="7">
        <v>92.5315012073315</v>
      </c>
      <c r="J6990" s="7">
        <v>119.499424645403</v>
      </c>
      <c r="K6990" s="7">
        <v>47.3903871472231</v>
      </c>
      <c r="L6990" s="7">
        <v>91.8738059822802</v>
      </c>
      <c r="M6990" s="7">
        <v>64.3300999576305</v>
      </c>
      <c r="N6990" s="7">
        <v>138.837007071232</v>
      </c>
      <c r="O6990" s="7">
        <v>135.85297960193</v>
      </c>
      <c r="P6990" s="7">
        <v>118.843679224069</v>
      </c>
      <c r="Q6990" s="7">
        <v>94.7226485786561</v>
      </c>
    </row>
    <row r="6991" spans="1:17">
      <c r="A6991" s="6">
        <v>2017</v>
      </c>
      <c r="B6991" t="s">
        <v>1069</v>
      </c>
      <c r="C6991">
        <v>231124</v>
      </c>
      <c r="D6991">
        <f t="shared" si="218"/>
        <v>23</v>
      </c>
      <c r="E6991" t="str">
        <f>VLOOKUP(D6991,'Regionalism Code'!B:C,2,FALSE)</f>
        <v>黑龙江省</v>
      </c>
      <c r="F6991">
        <f t="shared" si="219"/>
        <v>2311</v>
      </c>
      <c r="G6991" t="str">
        <f>IF(F6991&gt;10000,"省直辖县市",VLOOKUP(F6991,'Regionalism Code'!H:I,2,FALSE))</f>
        <v>黑河市</v>
      </c>
      <c r="H6991" s="7">
        <v>99.2716097637992</v>
      </c>
      <c r="I6991" s="7">
        <v>90.6350580630039</v>
      </c>
      <c r="J6991" s="7">
        <v>113.9939226932</v>
      </c>
      <c r="K6991" s="7">
        <v>46.7612123360688</v>
      </c>
      <c r="L6991" s="7">
        <v>87.1454697692917</v>
      </c>
      <c r="M6991" s="7">
        <v>61.9500972123868</v>
      </c>
      <c r="N6991" s="7">
        <v>123.635726705566</v>
      </c>
      <c r="O6991" s="7">
        <v>134.823129690907</v>
      </c>
      <c r="P6991" s="7">
        <v>115.154778148326</v>
      </c>
      <c r="Q6991" s="7">
        <v>101.042655730321</v>
      </c>
    </row>
    <row r="6992" spans="1:17">
      <c r="A6992" s="6">
        <v>2017</v>
      </c>
      <c r="B6992" t="s">
        <v>1070</v>
      </c>
      <c r="C6992">
        <v>231181</v>
      </c>
      <c r="D6992">
        <f t="shared" si="218"/>
        <v>23</v>
      </c>
      <c r="E6992" t="str">
        <f>VLOOKUP(D6992,'Regionalism Code'!B:C,2,FALSE)</f>
        <v>黑龙江省</v>
      </c>
      <c r="F6992">
        <f t="shared" si="219"/>
        <v>2311</v>
      </c>
      <c r="G6992" t="str">
        <f>IF(F6992&gt;10000,"省直辖县市",VLOOKUP(F6992,'Regionalism Code'!H:I,2,FALSE))</f>
        <v>黑河市</v>
      </c>
      <c r="H6992" s="7">
        <v>102.783249890177</v>
      </c>
      <c r="I6992" s="7">
        <v>89.677952009987</v>
      </c>
      <c r="J6992" s="7">
        <v>124.103361116932</v>
      </c>
      <c r="K6992" s="7">
        <v>49.9921325734843</v>
      </c>
      <c r="L6992" s="7">
        <v>94.1781433639091</v>
      </c>
      <c r="M6992" s="7">
        <v>70.1205733340867</v>
      </c>
      <c r="N6992" s="7">
        <v>138.891332767948</v>
      </c>
      <c r="O6992" s="7">
        <v>137.730162941708</v>
      </c>
      <c r="P6992" s="7">
        <v>148.876553906751</v>
      </c>
      <c r="Q6992" s="7">
        <v>107.320989406339</v>
      </c>
    </row>
    <row r="6993" spans="1:17">
      <c r="A6993" s="6">
        <v>2017</v>
      </c>
      <c r="B6993" t="s">
        <v>1071</v>
      </c>
      <c r="C6993">
        <v>231182</v>
      </c>
      <c r="D6993">
        <f t="shared" si="218"/>
        <v>23</v>
      </c>
      <c r="E6993" t="str">
        <f>VLOOKUP(D6993,'Regionalism Code'!B:C,2,FALSE)</f>
        <v>黑龙江省</v>
      </c>
      <c r="F6993">
        <f t="shared" si="219"/>
        <v>2311</v>
      </c>
      <c r="G6993" t="str">
        <f>IF(F6993&gt;10000,"省直辖县市",VLOOKUP(F6993,'Regionalism Code'!H:I,2,FALSE))</f>
        <v>黑河市</v>
      </c>
      <c r="H6993" s="7">
        <v>96.6667388078303</v>
      </c>
      <c r="I6993" s="7">
        <v>86.5068884877176</v>
      </c>
      <c r="J6993" s="7">
        <v>116.199974486451</v>
      </c>
      <c r="K6993" s="7">
        <v>44.5689130414472</v>
      </c>
      <c r="L6993" s="7">
        <v>91.4066187560591</v>
      </c>
      <c r="M6993" s="7">
        <v>67.6124772504898</v>
      </c>
      <c r="N6993" s="7">
        <v>137.016859152329</v>
      </c>
      <c r="O6993" s="7">
        <v>128.598981103618</v>
      </c>
      <c r="P6993" s="7">
        <v>118.009021929235</v>
      </c>
      <c r="Q6993" s="7">
        <v>94.7253230172343</v>
      </c>
    </row>
    <row r="6994" spans="1:17">
      <c r="A6994" s="6">
        <v>2017</v>
      </c>
      <c r="B6994" t="s">
        <v>1072</v>
      </c>
      <c r="C6994">
        <v>231202</v>
      </c>
      <c r="D6994">
        <f t="shared" si="218"/>
        <v>23</v>
      </c>
      <c r="E6994" t="str">
        <f>VLOOKUP(D6994,'Regionalism Code'!B:C,2,FALSE)</f>
        <v>黑龙江省</v>
      </c>
      <c r="F6994">
        <f t="shared" si="219"/>
        <v>2312</v>
      </c>
      <c r="G6994" t="str">
        <f>IF(F6994&gt;10000,"省直辖县市",VLOOKUP(F6994,'Regionalism Code'!H:I,2,FALSE))</f>
        <v>绥化市</v>
      </c>
      <c r="H6994" s="7">
        <v>101.314782502158</v>
      </c>
      <c r="I6994" s="7">
        <v>91.7546636320416</v>
      </c>
      <c r="J6994" s="7">
        <v>121.139113932011</v>
      </c>
      <c r="K6994" s="7">
        <v>57.2466425352815</v>
      </c>
      <c r="L6994" s="7">
        <v>91.0083097110657</v>
      </c>
      <c r="M6994" s="7">
        <v>75.7619829932448</v>
      </c>
      <c r="N6994" s="7">
        <v>138.444764748473</v>
      </c>
      <c r="O6994" s="7">
        <v>135.969296796472</v>
      </c>
      <c r="P6994" s="7">
        <v>125.572729139806</v>
      </c>
      <c r="Q6994" s="7">
        <v>96.864381265584</v>
      </c>
    </row>
    <row r="6995" spans="1:17">
      <c r="A6995" s="6">
        <v>2017</v>
      </c>
      <c r="B6995" t="s">
        <v>1073</v>
      </c>
      <c r="C6995">
        <v>231221</v>
      </c>
      <c r="D6995">
        <f t="shared" si="218"/>
        <v>23</v>
      </c>
      <c r="E6995" t="str">
        <f>VLOOKUP(D6995,'Regionalism Code'!B:C,2,FALSE)</f>
        <v>黑龙江省</v>
      </c>
      <c r="F6995">
        <f t="shared" si="219"/>
        <v>2312</v>
      </c>
      <c r="G6995" t="str">
        <f>IF(F6995&gt;10000,"省直辖县市",VLOOKUP(F6995,'Regionalism Code'!H:I,2,FALSE))</f>
        <v>绥化市</v>
      </c>
      <c r="H6995" s="7">
        <v>92.662098050478</v>
      </c>
      <c r="I6995" s="7">
        <v>83.9171389710763</v>
      </c>
      <c r="J6995" s="7">
        <v>108.412193402613</v>
      </c>
      <c r="K6995" s="7">
        <v>39.4711860022656</v>
      </c>
      <c r="L6995" s="7">
        <v>83.7923892308795</v>
      </c>
      <c r="M6995" s="7">
        <v>60.6077173760981</v>
      </c>
      <c r="N6995" s="7">
        <v>121.653145166505</v>
      </c>
      <c r="O6995" s="7">
        <v>123.657975982393</v>
      </c>
      <c r="P6995" s="7">
        <v>116.332928959035</v>
      </c>
      <c r="Q6995" s="7">
        <v>92.9230555467845</v>
      </c>
    </row>
    <row r="6996" spans="1:17">
      <c r="A6996" s="6">
        <v>2017</v>
      </c>
      <c r="B6996" t="s">
        <v>1074</v>
      </c>
      <c r="C6996">
        <v>231222</v>
      </c>
      <c r="D6996">
        <f t="shared" si="218"/>
        <v>23</v>
      </c>
      <c r="E6996" t="str">
        <f>VLOOKUP(D6996,'Regionalism Code'!B:C,2,FALSE)</f>
        <v>黑龙江省</v>
      </c>
      <c r="F6996">
        <f t="shared" si="219"/>
        <v>2312</v>
      </c>
      <c r="G6996" t="str">
        <f>IF(F6996&gt;10000,"省直辖县市",VLOOKUP(F6996,'Regionalism Code'!H:I,2,FALSE))</f>
        <v>绥化市</v>
      </c>
      <c r="H6996" s="7">
        <v>92.9290864034913</v>
      </c>
      <c r="I6996" s="7">
        <v>82.8397559974232</v>
      </c>
      <c r="J6996" s="7">
        <v>109.000343111079</v>
      </c>
      <c r="K6996" s="7">
        <v>40.6389010101016</v>
      </c>
      <c r="L6996" s="7">
        <v>80.7402069926263</v>
      </c>
      <c r="M6996" s="7">
        <v>68.4744151057261</v>
      </c>
      <c r="N6996" s="7">
        <v>115.433837113545</v>
      </c>
      <c r="O6996" s="7">
        <v>126.405179190681</v>
      </c>
      <c r="P6996" s="7">
        <v>126.545760682327</v>
      </c>
      <c r="Q6996" s="7">
        <v>97.0455499905493</v>
      </c>
    </row>
    <row r="6997" spans="1:17">
      <c r="A6997" s="6">
        <v>2017</v>
      </c>
      <c r="B6997" t="s">
        <v>1075</v>
      </c>
      <c r="C6997">
        <v>231223</v>
      </c>
      <c r="D6997">
        <f t="shared" si="218"/>
        <v>23</v>
      </c>
      <c r="E6997" t="str">
        <f>VLOOKUP(D6997,'Regionalism Code'!B:C,2,FALSE)</f>
        <v>黑龙江省</v>
      </c>
      <c r="F6997">
        <f t="shared" si="219"/>
        <v>2312</v>
      </c>
      <c r="G6997" t="str">
        <f>IF(F6997&gt;10000,"省直辖县市",VLOOKUP(F6997,'Regionalism Code'!H:I,2,FALSE))</f>
        <v>绥化市</v>
      </c>
      <c r="H6997" s="7">
        <v>92.1605668211746</v>
      </c>
      <c r="I6997" s="7">
        <v>82.7635047140217</v>
      </c>
      <c r="J6997" s="7">
        <v>110.831147586148</v>
      </c>
      <c r="K6997" s="7">
        <v>44.6765307651901</v>
      </c>
      <c r="L6997" s="7">
        <v>84.7405171308323</v>
      </c>
      <c r="M6997" s="7">
        <v>63.6233991388146</v>
      </c>
      <c r="N6997" s="7">
        <v>123.537617311175</v>
      </c>
      <c r="O6997" s="7">
        <v>126.958774619311</v>
      </c>
      <c r="P6997" s="7">
        <v>117.497284417402</v>
      </c>
      <c r="Q6997" s="7">
        <v>89.2677423525817</v>
      </c>
    </row>
    <row r="6998" spans="1:17">
      <c r="A6998" s="6">
        <v>2017</v>
      </c>
      <c r="B6998" t="s">
        <v>1076</v>
      </c>
      <c r="C6998">
        <v>231224</v>
      </c>
      <c r="D6998">
        <f t="shared" si="218"/>
        <v>23</v>
      </c>
      <c r="E6998" t="str">
        <f>VLOOKUP(D6998,'Regionalism Code'!B:C,2,FALSE)</f>
        <v>黑龙江省</v>
      </c>
      <c r="F6998">
        <f t="shared" si="219"/>
        <v>2312</v>
      </c>
      <c r="G6998" t="str">
        <f>IF(F6998&gt;10000,"省直辖县市",VLOOKUP(F6998,'Regionalism Code'!H:I,2,FALSE))</f>
        <v>绥化市</v>
      </c>
      <c r="H6998" s="7">
        <v>94.7954523034609</v>
      </c>
      <c r="I6998" s="7">
        <v>86.1080939248638</v>
      </c>
      <c r="J6998" s="7">
        <v>110.787961323165</v>
      </c>
      <c r="K6998" s="7">
        <v>42.846589117073</v>
      </c>
      <c r="L6998" s="7">
        <v>84.5928286878642</v>
      </c>
      <c r="M6998" s="7">
        <v>65.1637409399988</v>
      </c>
      <c r="N6998" s="7">
        <v>128.671114585389</v>
      </c>
      <c r="O6998" s="7">
        <v>123.845014011032</v>
      </c>
      <c r="P6998" s="7">
        <v>116.161874268382</v>
      </c>
      <c r="Q6998" s="7">
        <v>94.4258398368498</v>
      </c>
    </row>
    <row r="6999" spans="1:17">
      <c r="A6999" s="6">
        <v>2017</v>
      </c>
      <c r="B6999" t="s">
        <v>1077</v>
      </c>
      <c r="C6999">
        <v>231225</v>
      </c>
      <c r="D6999">
        <f t="shared" si="218"/>
        <v>23</v>
      </c>
      <c r="E6999" t="str">
        <f>VLOOKUP(D6999,'Regionalism Code'!B:C,2,FALSE)</f>
        <v>黑龙江省</v>
      </c>
      <c r="F6999">
        <f t="shared" si="219"/>
        <v>2312</v>
      </c>
      <c r="G6999" t="str">
        <f>IF(F6999&gt;10000,"省直辖县市",VLOOKUP(F6999,'Regionalism Code'!H:I,2,FALSE))</f>
        <v>绥化市</v>
      </c>
      <c r="H6999" s="7">
        <v>93.8308238364821</v>
      </c>
      <c r="I6999" s="7">
        <v>83.1579478711831</v>
      </c>
      <c r="J6999" s="7">
        <v>110.525212648621</v>
      </c>
      <c r="K6999" s="7">
        <v>39.5308824816234</v>
      </c>
      <c r="L6999" s="7">
        <v>85.5578140606407</v>
      </c>
      <c r="M6999" s="7">
        <v>56.8054309925309</v>
      </c>
      <c r="N6999" s="7">
        <v>114.573735330288</v>
      </c>
      <c r="O6999" s="7">
        <v>132.361413835838</v>
      </c>
      <c r="P6999" s="7">
        <v>121.46031520602</v>
      </c>
      <c r="Q6999" s="7">
        <v>98.7418702580989</v>
      </c>
    </row>
    <row r="7000" spans="1:17">
      <c r="A7000" s="6">
        <v>2017</v>
      </c>
      <c r="B7000" t="s">
        <v>1078</v>
      </c>
      <c r="C7000">
        <v>231226</v>
      </c>
      <c r="D7000">
        <f t="shared" si="218"/>
        <v>23</v>
      </c>
      <c r="E7000" t="str">
        <f>VLOOKUP(D7000,'Regionalism Code'!B:C,2,FALSE)</f>
        <v>黑龙江省</v>
      </c>
      <c r="F7000">
        <f t="shared" si="219"/>
        <v>2312</v>
      </c>
      <c r="G7000" t="str">
        <f>IF(F7000&gt;10000,"省直辖县市",VLOOKUP(F7000,'Regionalism Code'!H:I,2,FALSE))</f>
        <v>绥化市</v>
      </c>
      <c r="H7000" s="7">
        <v>95.0033799678221</v>
      </c>
      <c r="I7000" s="7">
        <v>86.0986123404633</v>
      </c>
      <c r="J7000" s="7">
        <v>108.772044636887</v>
      </c>
      <c r="K7000" s="7">
        <v>40.3229534180372</v>
      </c>
      <c r="L7000" s="7">
        <v>78.2491395572473</v>
      </c>
      <c r="M7000" s="7">
        <v>63.9299076475551</v>
      </c>
      <c r="N7000" s="7">
        <v>120.377548074325</v>
      </c>
      <c r="O7000" s="7">
        <v>127.258344378414</v>
      </c>
      <c r="P7000" s="7">
        <v>115.710795637303</v>
      </c>
      <c r="Q7000" s="7">
        <v>99.3927388778292</v>
      </c>
    </row>
    <row r="7001" spans="1:17">
      <c r="A7001" s="6">
        <v>2017</v>
      </c>
      <c r="B7001" t="s">
        <v>1079</v>
      </c>
      <c r="C7001">
        <v>231281</v>
      </c>
      <c r="D7001">
        <f t="shared" si="218"/>
        <v>23</v>
      </c>
      <c r="E7001" t="str">
        <f>VLOOKUP(D7001,'Regionalism Code'!B:C,2,FALSE)</f>
        <v>黑龙江省</v>
      </c>
      <c r="F7001">
        <f t="shared" si="219"/>
        <v>2312</v>
      </c>
      <c r="G7001" t="str">
        <f>IF(F7001&gt;10000,"省直辖县市",VLOOKUP(F7001,'Regionalism Code'!H:I,2,FALSE))</f>
        <v>绥化市</v>
      </c>
      <c r="H7001" s="7">
        <v>97.7561232985998</v>
      </c>
      <c r="I7001" s="7">
        <v>87.7795616501618</v>
      </c>
      <c r="J7001" s="7">
        <v>117.589101393091</v>
      </c>
      <c r="K7001" s="7">
        <v>50.4581540572031</v>
      </c>
      <c r="L7001" s="7">
        <v>89.0875231260047</v>
      </c>
      <c r="M7001" s="7">
        <v>67.7661393312439</v>
      </c>
      <c r="N7001" s="7">
        <v>132.82160147712</v>
      </c>
      <c r="O7001" s="7">
        <v>133.213160743792</v>
      </c>
      <c r="P7001" s="7">
        <v>125.788148028717</v>
      </c>
      <c r="Q7001" s="7">
        <v>94.6648787594161</v>
      </c>
    </row>
    <row r="7002" spans="1:17">
      <c r="A7002" s="6">
        <v>2017</v>
      </c>
      <c r="B7002" t="s">
        <v>1080</v>
      </c>
      <c r="C7002">
        <v>231282</v>
      </c>
      <c r="D7002">
        <f t="shared" si="218"/>
        <v>23</v>
      </c>
      <c r="E7002" t="str">
        <f>VLOOKUP(D7002,'Regionalism Code'!B:C,2,FALSE)</f>
        <v>黑龙江省</v>
      </c>
      <c r="F7002">
        <f t="shared" si="219"/>
        <v>2312</v>
      </c>
      <c r="G7002" t="str">
        <f>IF(F7002&gt;10000,"省直辖县市",VLOOKUP(F7002,'Regionalism Code'!H:I,2,FALSE))</f>
        <v>绥化市</v>
      </c>
      <c r="H7002" s="7">
        <v>95.5629599077536</v>
      </c>
      <c r="I7002" s="7">
        <v>85.9970176034151</v>
      </c>
      <c r="J7002" s="7">
        <v>112.668089071278</v>
      </c>
      <c r="K7002" s="7">
        <v>47.0352310999988</v>
      </c>
      <c r="L7002" s="7">
        <v>86.9749802765197</v>
      </c>
      <c r="M7002" s="7">
        <v>67.8936426833863</v>
      </c>
      <c r="N7002" s="7">
        <v>127.263190774285</v>
      </c>
      <c r="O7002" s="7">
        <v>126.894767238155</v>
      </c>
      <c r="P7002" s="7">
        <v>119.458872604193</v>
      </c>
      <c r="Q7002" s="7">
        <v>96.0726563955952</v>
      </c>
    </row>
    <row r="7003" spans="1:17">
      <c r="A7003" s="6">
        <v>2017</v>
      </c>
      <c r="B7003" t="s">
        <v>1081</v>
      </c>
      <c r="C7003">
        <v>231283</v>
      </c>
      <c r="D7003">
        <f t="shared" si="218"/>
        <v>23</v>
      </c>
      <c r="E7003" t="str">
        <f>VLOOKUP(D7003,'Regionalism Code'!B:C,2,FALSE)</f>
        <v>黑龙江省</v>
      </c>
      <c r="F7003">
        <f t="shared" si="219"/>
        <v>2312</v>
      </c>
      <c r="G7003" t="str">
        <f>IF(F7003&gt;10000,"省直辖县市",VLOOKUP(F7003,'Regionalism Code'!H:I,2,FALSE))</f>
        <v>绥化市</v>
      </c>
      <c r="H7003" s="7">
        <v>92.3793687048509</v>
      </c>
      <c r="I7003" s="7">
        <v>82.7702410735862</v>
      </c>
      <c r="J7003" s="7">
        <v>108.580650962923</v>
      </c>
      <c r="K7003" s="7">
        <v>36.5477092321359</v>
      </c>
      <c r="L7003" s="7">
        <v>76.4122617686213</v>
      </c>
      <c r="M7003" s="7">
        <v>57.8244796320099</v>
      </c>
      <c r="N7003" s="7">
        <v>129.726845468539</v>
      </c>
      <c r="O7003" s="7">
        <v>122.108923362806</v>
      </c>
      <c r="P7003" s="7">
        <v>118.524248196763</v>
      </c>
      <c r="Q7003" s="7">
        <v>94.6739004355856</v>
      </c>
    </row>
    <row r="7004" spans="1:17">
      <c r="A7004" s="6">
        <v>2017</v>
      </c>
      <c r="B7004" t="s">
        <v>1082</v>
      </c>
      <c r="C7004">
        <v>232721</v>
      </c>
      <c r="D7004">
        <f t="shared" si="218"/>
        <v>23</v>
      </c>
      <c r="E7004" t="str">
        <f>VLOOKUP(D7004,'Regionalism Code'!B:C,2,FALSE)</f>
        <v>黑龙江省</v>
      </c>
      <c r="F7004">
        <f t="shared" si="219"/>
        <v>2327</v>
      </c>
      <c r="G7004" t="str">
        <f>IF(F7004&gt;10000,"省直辖县市",VLOOKUP(F7004,'Regionalism Code'!H:I,2,FALSE))</f>
        <v>大兴安岭地区</v>
      </c>
      <c r="H7004" s="7">
        <v>103.589257509505</v>
      </c>
      <c r="I7004" s="7">
        <v>95.8068909939907</v>
      </c>
      <c r="J7004" s="7">
        <v>121.779280684692</v>
      </c>
      <c r="K7004" s="7">
        <v>51.6250127516845</v>
      </c>
      <c r="L7004" s="7">
        <v>95.3747383512911</v>
      </c>
      <c r="M7004" s="7">
        <v>76.7514335322939</v>
      </c>
      <c r="N7004" s="7">
        <v>153.365416824492</v>
      </c>
      <c r="O7004" s="7">
        <v>129.615109063836</v>
      </c>
      <c r="P7004" s="7">
        <v>113.796772398977</v>
      </c>
      <c r="Q7004" s="7">
        <v>96.2386847883445</v>
      </c>
    </row>
    <row r="7005" spans="1:17">
      <c r="A7005" s="6">
        <v>2017</v>
      </c>
      <c r="B7005" t="s">
        <v>1083</v>
      </c>
      <c r="C7005">
        <v>232722</v>
      </c>
      <c r="D7005">
        <f t="shared" si="218"/>
        <v>23</v>
      </c>
      <c r="E7005" t="str">
        <f>VLOOKUP(D7005,'Regionalism Code'!B:C,2,FALSE)</f>
        <v>黑龙江省</v>
      </c>
      <c r="F7005">
        <f t="shared" si="219"/>
        <v>2327</v>
      </c>
      <c r="G7005" t="str">
        <f>IF(F7005&gt;10000,"省直辖县市",VLOOKUP(F7005,'Regionalism Code'!H:I,2,FALSE))</f>
        <v>大兴安岭地区</v>
      </c>
      <c r="H7005" s="7">
        <v>101.115165702864</v>
      </c>
      <c r="I7005" s="7">
        <v>90.703147519885</v>
      </c>
      <c r="J7005" s="7">
        <v>125.06185973394</v>
      </c>
      <c r="K7005" s="7">
        <v>52.81993931769</v>
      </c>
      <c r="L7005" s="7">
        <v>97.5254972753688</v>
      </c>
      <c r="M7005" s="7">
        <v>77.3111057220155</v>
      </c>
      <c r="N7005" s="7">
        <v>157.586352371098</v>
      </c>
      <c r="O7005" s="7">
        <v>133.140654371551</v>
      </c>
      <c r="P7005" s="7">
        <v>118.237839631281</v>
      </c>
      <c r="Q7005" s="7">
        <v>91.9867237979941</v>
      </c>
    </row>
    <row r="7006" spans="1:17">
      <c r="A7006" s="6">
        <v>2017</v>
      </c>
      <c r="B7006" t="s">
        <v>1084</v>
      </c>
      <c r="C7006">
        <v>232723</v>
      </c>
      <c r="D7006">
        <f t="shared" si="218"/>
        <v>23</v>
      </c>
      <c r="E7006" t="str">
        <f>VLOOKUP(D7006,'Regionalism Code'!B:C,2,FALSE)</f>
        <v>黑龙江省</v>
      </c>
      <c r="F7006">
        <f t="shared" si="219"/>
        <v>2327</v>
      </c>
      <c r="G7006" t="str">
        <f>IF(F7006&gt;10000,"省直辖县市",VLOOKUP(F7006,'Regionalism Code'!H:I,2,FALSE))</f>
        <v>大兴安岭地区</v>
      </c>
      <c r="H7006" s="7">
        <v>107.210060497017</v>
      </c>
      <c r="I7006" s="7">
        <v>99.4086880445949</v>
      </c>
      <c r="J7006" s="7">
        <v>127.772547927898</v>
      </c>
      <c r="K7006" s="7">
        <v>60.1549801509721</v>
      </c>
      <c r="L7006" s="7">
        <v>104.290587167516</v>
      </c>
      <c r="M7006" s="7">
        <v>77.7166784971581</v>
      </c>
      <c r="N7006" s="7">
        <v>151.159152812799</v>
      </c>
      <c r="O7006" s="7">
        <v>137.966584576441</v>
      </c>
      <c r="P7006" s="7">
        <v>128.71751238514</v>
      </c>
      <c r="Q7006" s="7">
        <v>95.6113236360548</v>
      </c>
    </row>
    <row r="7007" spans="1:17">
      <c r="A7007" s="6">
        <v>2017</v>
      </c>
      <c r="B7007" t="s">
        <v>1085</v>
      </c>
      <c r="C7007">
        <v>310101</v>
      </c>
      <c r="D7007">
        <f t="shared" si="218"/>
        <v>31</v>
      </c>
      <c r="E7007" t="str">
        <f>VLOOKUP(D7007,'Regionalism Code'!B:C,2,FALSE)</f>
        <v>上海市</v>
      </c>
      <c r="F7007">
        <f t="shared" si="219"/>
        <v>3100</v>
      </c>
      <c r="G7007" t="str">
        <f>IF(F7007&gt;10000,"省直辖县市",VLOOKUP(F7007,'Regionalism Code'!H:I,2,FALSE))</f>
        <v>上海市</v>
      </c>
      <c r="H7007" s="7">
        <v>128.961567829069</v>
      </c>
      <c r="I7007" s="7">
        <v>106.461181387137</v>
      </c>
      <c r="J7007" s="7">
        <v>178.322607820403</v>
      </c>
      <c r="K7007" s="7">
        <v>121.40041847508</v>
      </c>
      <c r="L7007" s="7">
        <v>135.464764430442</v>
      </c>
      <c r="M7007" s="7">
        <v>123.244436548516</v>
      </c>
      <c r="N7007" s="7">
        <v>192.754897757523</v>
      </c>
      <c r="O7007" s="7">
        <v>188.413481262056</v>
      </c>
      <c r="P7007" s="7">
        <v>231.320031469654</v>
      </c>
      <c r="Q7007" s="7">
        <v>113.568523573669</v>
      </c>
    </row>
    <row r="7008" spans="1:17">
      <c r="A7008" s="6">
        <v>2017</v>
      </c>
      <c r="B7008" t="s">
        <v>1086</v>
      </c>
      <c r="C7008">
        <v>310104</v>
      </c>
      <c r="D7008">
        <f t="shared" si="218"/>
        <v>31</v>
      </c>
      <c r="E7008" t="str">
        <f>VLOOKUP(D7008,'Regionalism Code'!B:C,2,FALSE)</f>
        <v>上海市</v>
      </c>
      <c r="F7008">
        <f t="shared" si="219"/>
        <v>3100</v>
      </c>
      <c r="G7008" t="str">
        <f>IF(F7008&gt;10000,"省直辖县市",VLOOKUP(F7008,'Regionalism Code'!H:I,2,FALSE))</f>
        <v>上海市</v>
      </c>
      <c r="H7008" s="7">
        <v>131.687500368642</v>
      </c>
      <c r="I7008" s="7">
        <v>108.77141985228</v>
      </c>
      <c r="J7008" s="7">
        <v>183.83529759157</v>
      </c>
      <c r="K7008" s="7">
        <v>126.822105819963</v>
      </c>
      <c r="L7008" s="7">
        <v>145.469786951718</v>
      </c>
      <c r="M7008" s="7">
        <v>126.194962758326</v>
      </c>
      <c r="N7008" s="7">
        <v>200.11015632785</v>
      </c>
      <c r="O7008" s="7">
        <v>193.022531450417</v>
      </c>
      <c r="P7008" s="7">
        <v>230.229175707626</v>
      </c>
      <c r="Q7008" s="7">
        <v>112.603258654757</v>
      </c>
    </row>
    <row r="7009" spans="1:17">
      <c r="A7009" s="6">
        <v>2017</v>
      </c>
      <c r="B7009" t="s">
        <v>1087</v>
      </c>
      <c r="C7009">
        <v>310105</v>
      </c>
      <c r="D7009">
        <f t="shared" si="218"/>
        <v>31</v>
      </c>
      <c r="E7009" t="str">
        <f>VLOOKUP(D7009,'Regionalism Code'!B:C,2,FALSE)</f>
        <v>上海市</v>
      </c>
      <c r="F7009">
        <f t="shared" si="219"/>
        <v>3100</v>
      </c>
      <c r="G7009" t="str">
        <f>IF(F7009&gt;10000,"省直辖县市",VLOOKUP(F7009,'Regionalism Code'!H:I,2,FALSE))</f>
        <v>上海市</v>
      </c>
      <c r="H7009" s="7">
        <v>131.198326136093</v>
      </c>
      <c r="I7009" s="7">
        <v>108.813747502521</v>
      </c>
      <c r="J7009" s="7">
        <v>182.532842830764</v>
      </c>
      <c r="K7009" s="7">
        <v>126.041197434728</v>
      </c>
      <c r="L7009" s="7">
        <v>140.033620296391</v>
      </c>
      <c r="M7009" s="7">
        <v>125.100047626569</v>
      </c>
      <c r="N7009" s="7">
        <v>199.353052153006</v>
      </c>
      <c r="O7009" s="7">
        <v>193.043971369487</v>
      </c>
      <c r="P7009" s="7">
        <v>228.738653307254</v>
      </c>
      <c r="Q7009" s="7">
        <v>111.836903923838</v>
      </c>
    </row>
    <row r="7010" spans="1:17">
      <c r="A7010" s="6">
        <v>2017</v>
      </c>
      <c r="B7010" t="s">
        <v>1088</v>
      </c>
      <c r="C7010">
        <v>310106</v>
      </c>
      <c r="D7010">
        <f t="shared" si="218"/>
        <v>31</v>
      </c>
      <c r="E7010" t="str">
        <f>VLOOKUP(D7010,'Regionalism Code'!B:C,2,FALSE)</f>
        <v>上海市</v>
      </c>
      <c r="F7010">
        <f t="shared" si="219"/>
        <v>3100</v>
      </c>
      <c r="G7010" t="str">
        <f>IF(F7010&gt;10000,"省直辖县市",VLOOKUP(F7010,'Regionalism Code'!H:I,2,FALSE))</f>
        <v>上海市</v>
      </c>
      <c r="H7010" s="7">
        <v>130.95566516184</v>
      </c>
      <c r="I7010" s="7">
        <v>108.955544855773</v>
      </c>
      <c r="J7010" s="7">
        <v>182.940456691603</v>
      </c>
      <c r="K7010" s="7">
        <v>123.227106063698</v>
      </c>
      <c r="L7010" s="7">
        <v>156.894872261186</v>
      </c>
      <c r="M7010" s="7">
        <v>121.908030559696</v>
      </c>
      <c r="N7010" s="7">
        <v>195.758652219708</v>
      </c>
      <c r="O7010" s="7">
        <v>190.830338773546</v>
      </c>
      <c r="P7010" s="7">
        <v>226.638198856408</v>
      </c>
      <c r="Q7010" s="7">
        <v>109.143101108055</v>
      </c>
    </row>
    <row r="7011" spans="1:17">
      <c r="A7011" s="6">
        <v>2017</v>
      </c>
      <c r="B7011" t="s">
        <v>1089</v>
      </c>
      <c r="C7011">
        <v>310107</v>
      </c>
      <c r="D7011">
        <f t="shared" si="218"/>
        <v>31</v>
      </c>
      <c r="E7011" t="str">
        <f>VLOOKUP(D7011,'Regionalism Code'!B:C,2,FALSE)</f>
        <v>上海市</v>
      </c>
      <c r="F7011">
        <f t="shared" si="219"/>
        <v>3100</v>
      </c>
      <c r="G7011" t="str">
        <f>IF(F7011&gt;10000,"省直辖县市",VLOOKUP(F7011,'Regionalism Code'!H:I,2,FALSE))</f>
        <v>上海市</v>
      </c>
      <c r="H7011" s="7">
        <v>131.5383752202</v>
      </c>
      <c r="I7011" s="7">
        <v>106.804222214962</v>
      </c>
      <c r="J7011" s="7">
        <v>182.602920697771</v>
      </c>
      <c r="K7011" s="7">
        <v>124.530868061358</v>
      </c>
      <c r="L7011" s="7">
        <v>145.612699589725</v>
      </c>
      <c r="M7011" s="7">
        <v>125.880403790191</v>
      </c>
      <c r="N7011" s="7">
        <v>196.574611316881</v>
      </c>
      <c r="O7011" s="7">
        <v>192.465907294843</v>
      </c>
      <c r="P7011" s="7">
        <v>229.844280539338</v>
      </c>
      <c r="Q7011" s="7">
        <v>120.425807981728</v>
      </c>
    </row>
    <row r="7012" spans="1:17">
      <c r="A7012" s="6">
        <v>2017</v>
      </c>
      <c r="B7012" t="s">
        <v>1090</v>
      </c>
      <c r="C7012">
        <v>310108</v>
      </c>
      <c r="D7012">
        <f t="shared" si="218"/>
        <v>31</v>
      </c>
      <c r="E7012" t="str">
        <f>VLOOKUP(D7012,'Regionalism Code'!B:C,2,FALSE)</f>
        <v>上海市</v>
      </c>
      <c r="F7012">
        <f t="shared" si="219"/>
        <v>3100</v>
      </c>
      <c r="G7012" t="str">
        <f>IF(F7012&gt;10000,"省直辖县市",VLOOKUP(F7012,'Regionalism Code'!H:I,2,FALSE))</f>
        <v>上海市</v>
      </c>
      <c r="H7012" s="7">
        <v>128.637811827299</v>
      </c>
      <c r="I7012" s="7">
        <v>106.924017624132</v>
      </c>
      <c r="J7012" s="7">
        <v>182.796245115277</v>
      </c>
      <c r="K7012" s="7">
        <v>126.960856323404</v>
      </c>
      <c r="L7012" s="7">
        <v>138.413271295166</v>
      </c>
      <c r="M7012" s="7">
        <v>129.254551008278</v>
      </c>
      <c r="N7012" s="7">
        <v>196.195590749193</v>
      </c>
      <c r="O7012" s="7">
        <v>194.343756630683</v>
      </c>
      <c r="P7012" s="7">
        <v>233.805615669832</v>
      </c>
      <c r="Q7012" s="7">
        <v>101.929811086207</v>
      </c>
    </row>
    <row r="7013" spans="1:17">
      <c r="A7013" s="6">
        <v>2017</v>
      </c>
      <c r="B7013" t="s">
        <v>1091</v>
      </c>
      <c r="C7013">
        <v>310109</v>
      </c>
      <c r="D7013">
        <f t="shared" si="218"/>
        <v>31</v>
      </c>
      <c r="E7013" t="str">
        <f>VLOOKUP(D7013,'Regionalism Code'!B:C,2,FALSE)</f>
        <v>上海市</v>
      </c>
      <c r="F7013">
        <f t="shared" si="219"/>
        <v>3100</v>
      </c>
      <c r="G7013" t="str">
        <f>IF(F7013&gt;10000,"省直辖县市",VLOOKUP(F7013,'Regionalism Code'!H:I,2,FALSE))</f>
        <v>上海市</v>
      </c>
      <c r="H7013" s="7">
        <v>129.322961525704</v>
      </c>
      <c r="I7013" s="7">
        <v>106.794719358369</v>
      </c>
      <c r="J7013" s="7">
        <v>180.308812960733</v>
      </c>
      <c r="K7013" s="7">
        <v>119.396306323259</v>
      </c>
      <c r="L7013" s="7">
        <v>134.703293902624</v>
      </c>
      <c r="M7013" s="7">
        <v>124.887126169904</v>
      </c>
      <c r="N7013" s="7">
        <v>197.602970885282</v>
      </c>
      <c r="O7013" s="7">
        <v>189.585120592595</v>
      </c>
      <c r="P7013" s="7">
        <v>235.554951167702</v>
      </c>
      <c r="Q7013" s="7">
        <v>111.069378998379</v>
      </c>
    </row>
    <row r="7014" spans="1:17">
      <c r="A7014" s="6">
        <v>2017</v>
      </c>
      <c r="B7014" t="s">
        <v>1092</v>
      </c>
      <c r="C7014">
        <v>310110</v>
      </c>
      <c r="D7014">
        <f t="shared" si="218"/>
        <v>31</v>
      </c>
      <c r="E7014" t="str">
        <f>VLOOKUP(D7014,'Regionalism Code'!B:C,2,FALSE)</f>
        <v>上海市</v>
      </c>
      <c r="F7014">
        <f t="shared" si="219"/>
        <v>3100</v>
      </c>
      <c r="G7014" t="str">
        <f>IF(F7014&gt;10000,"省直辖县市",VLOOKUP(F7014,'Regionalism Code'!H:I,2,FALSE))</f>
        <v>上海市</v>
      </c>
      <c r="H7014" s="7">
        <v>129.287406726453</v>
      </c>
      <c r="I7014" s="7">
        <v>106.595783068753</v>
      </c>
      <c r="J7014" s="7">
        <v>179.839967530711</v>
      </c>
      <c r="K7014" s="7">
        <v>121.872697109336</v>
      </c>
      <c r="L7014" s="7">
        <v>138.339588127845</v>
      </c>
      <c r="M7014" s="7">
        <v>123.361894108691</v>
      </c>
      <c r="N7014" s="7">
        <v>198.03439297236</v>
      </c>
      <c r="O7014" s="7">
        <v>186.32379481715</v>
      </c>
      <c r="P7014" s="7">
        <v>236.369927662097</v>
      </c>
      <c r="Q7014" s="7">
        <v>112.360662506442</v>
      </c>
    </row>
    <row r="7015" spans="1:17">
      <c r="A7015" s="6">
        <v>2017</v>
      </c>
      <c r="B7015" t="s">
        <v>1093</v>
      </c>
      <c r="C7015">
        <v>310112</v>
      </c>
      <c r="D7015">
        <f t="shared" si="218"/>
        <v>31</v>
      </c>
      <c r="E7015" t="str">
        <f>VLOOKUP(D7015,'Regionalism Code'!B:C,2,FALSE)</f>
        <v>上海市</v>
      </c>
      <c r="F7015">
        <f t="shared" si="219"/>
        <v>3100</v>
      </c>
      <c r="G7015" t="str">
        <f>IF(F7015&gt;10000,"省直辖县市",VLOOKUP(F7015,'Regionalism Code'!H:I,2,FALSE))</f>
        <v>上海市</v>
      </c>
      <c r="H7015" s="7">
        <v>128.12394808451</v>
      </c>
      <c r="I7015" s="7">
        <v>107.505754791161</v>
      </c>
      <c r="J7015" s="7">
        <v>177.161091236671</v>
      </c>
      <c r="K7015" s="7">
        <v>120.380708615128</v>
      </c>
      <c r="L7015" s="7">
        <v>135.942805908739</v>
      </c>
      <c r="M7015" s="7">
        <v>123.242642966359</v>
      </c>
      <c r="N7015" s="7">
        <v>194.058953622073</v>
      </c>
      <c r="O7015" s="7">
        <v>187.577077585947</v>
      </c>
      <c r="P7015" s="7">
        <v>219.388749234764</v>
      </c>
      <c r="Q7015" s="7">
        <v>107.104455317648</v>
      </c>
    </row>
    <row r="7016" spans="1:17">
      <c r="A7016" s="6">
        <v>2017</v>
      </c>
      <c r="B7016" t="s">
        <v>1014</v>
      </c>
      <c r="C7016">
        <v>310113</v>
      </c>
      <c r="D7016">
        <f t="shared" si="218"/>
        <v>31</v>
      </c>
      <c r="E7016" t="str">
        <f>VLOOKUP(D7016,'Regionalism Code'!B:C,2,FALSE)</f>
        <v>上海市</v>
      </c>
      <c r="F7016">
        <f t="shared" si="219"/>
        <v>3100</v>
      </c>
      <c r="G7016" t="str">
        <f>IF(F7016&gt;10000,"省直辖县市",VLOOKUP(F7016,'Regionalism Code'!H:I,2,FALSE))</f>
        <v>上海市</v>
      </c>
      <c r="H7016" s="7">
        <v>126.493053138771</v>
      </c>
      <c r="I7016" s="7">
        <v>106.142485243573</v>
      </c>
      <c r="J7016" s="7">
        <v>174.681950000136</v>
      </c>
      <c r="K7016" s="7">
        <v>118.369063435353</v>
      </c>
      <c r="L7016" s="7">
        <v>134.037784055761</v>
      </c>
      <c r="M7016" s="7">
        <v>122.207553984933</v>
      </c>
      <c r="N7016" s="7">
        <v>189.101869959258</v>
      </c>
      <c r="O7016" s="7">
        <v>184.851344316917</v>
      </c>
      <c r="P7016" s="7">
        <v>221.983855629697</v>
      </c>
      <c r="Q7016" s="7">
        <v>106.131163899437</v>
      </c>
    </row>
    <row r="7017" spans="1:17">
      <c r="A7017" s="6">
        <v>2017</v>
      </c>
      <c r="B7017" t="s">
        <v>1094</v>
      </c>
      <c r="C7017">
        <v>310114</v>
      </c>
      <c r="D7017">
        <f t="shared" si="218"/>
        <v>31</v>
      </c>
      <c r="E7017" t="str">
        <f>VLOOKUP(D7017,'Regionalism Code'!B:C,2,FALSE)</f>
        <v>上海市</v>
      </c>
      <c r="F7017">
        <f t="shared" si="219"/>
        <v>3100</v>
      </c>
      <c r="G7017" t="str">
        <f>IF(F7017&gt;10000,"省直辖县市",VLOOKUP(F7017,'Regionalism Code'!H:I,2,FALSE))</f>
        <v>上海市</v>
      </c>
      <c r="H7017" s="7">
        <v>124.913823710145</v>
      </c>
      <c r="I7017" s="7">
        <v>106.685703036147</v>
      </c>
      <c r="J7017" s="7">
        <v>168.628013517679</v>
      </c>
      <c r="K7017" s="7">
        <v>114.85761363683</v>
      </c>
      <c r="L7017" s="7">
        <v>130.402263269375</v>
      </c>
      <c r="M7017" s="7">
        <v>119.200761383518</v>
      </c>
      <c r="N7017" s="7">
        <v>183.670501074415</v>
      </c>
      <c r="O7017" s="7">
        <v>180.23425746915</v>
      </c>
      <c r="P7017" s="7">
        <v>202.061772558223</v>
      </c>
      <c r="Q7017" s="7">
        <v>105.674804801122</v>
      </c>
    </row>
    <row r="7018" spans="1:17">
      <c r="A7018" s="6">
        <v>2017</v>
      </c>
      <c r="B7018" t="s">
        <v>1095</v>
      </c>
      <c r="C7018">
        <v>310115</v>
      </c>
      <c r="D7018">
        <f t="shared" si="218"/>
        <v>31</v>
      </c>
      <c r="E7018" t="str">
        <f>VLOOKUP(D7018,'Regionalism Code'!B:C,2,FALSE)</f>
        <v>上海市</v>
      </c>
      <c r="F7018">
        <f t="shared" si="219"/>
        <v>3100</v>
      </c>
      <c r="G7018" t="str">
        <f>IF(F7018&gt;10000,"省直辖县市",VLOOKUP(F7018,'Regionalism Code'!H:I,2,FALSE))</f>
        <v>上海市</v>
      </c>
      <c r="H7018" s="7">
        <v>127.85464074658</v>
      </c>
      <c r="I7018" s="7">
        <v>107.190809828063</v>
      </c>
      <c r="J7018" s="7">
        <v>175.666545651836</v>
      </c>
      <c r="K7018" s="7">
        <v>117.552156131684</v>
      </c>
      <c r="L7018" s="7">
        <v>132.77572315496</v>
      </c>
      <c r="M7018" s="7">
        <v>122.624715154278</v>
      </c>
      <c r="N7018" s="7">
        <v>195.100613801488</v>
      </c>
      <c r="O7018" s="7">
        <v>184.19616818069</v>
      </c>
      <c r="P7018" s="7">
        <v>221.415029532244</v>
      </c>
      <c r="Q7018" s="7">
        <v>109.212277924911</v>
      </c>
    </row>
    <row r="7019" spans="1:17">
      <c r="A7019" s="6">
        <v>2017</v>
      </c>
      <c r="B7019" t="s">
        <v>1096</v>
      </c>
      <c r="C7019">
        <v>310116</v>
      </c>
      <c r="D7019">
        <f t="shared" si="218"/>
        <v>31</v>
      </c>
      <c r="E7019" t="str">
        <f>VLOOKUP(D7019,'Regionalism Code'!B:C,2,FALSE)</f>
        <v>上海市</v>
      </c>
      <c r="F7019">
        <f t="shared" si="219"/>
        <v>3100</v>
      </c>
      <c r="G7019" t="str">
        <f>IF(F7019&gt;10000,"省直辖县市",VLOOKUP(F7019,'Regionalism Code'!H:I,2,FALSE))</f>
        <v>上海市</v>
      </c>
      <c r="H7019" s="7">
        <v>116.536038692212</v>
      </c>
      <c r="I7019" s="7">
        <v>101.178546267579</v>
      </c>
      <c r="J7019" s="7">
        <v>156.122017806304</v>
      </c>
      <c r="K7019" s="7">
        <v>102.550641904572</v>
      </c>
      <c r="L7019" s="7">
        <v>123.450000776616</v>
      </c>
      <c r="M7019" s="7">
        <v>108.01109824315</v>
      </c>
      <c r="N7019" s="7">
        <v>175.118578771118</v>
      </c>
      <c r="O7019" s="7">
        <v>170.743588573417</v>
      </c>
      <c r="P7019" s="7">
        <v>158.524176531631</v>
      </c>
      <c r="Q7019" s="7">
        <v>95.3193546261378</v>
      </c>
    </row>
    <row r="7020" spans="1:17">
      <c r="A7020" s="6">
        <v>2017</v>
      </c>
      <c r="B7020" t="s">
        <v>1097</v>
      </c>
      <c r="C7020">
        <v>310117</v>
      </c>
      <c r="D7020">
        <f t="shared" si="218"/>
        <v>31</v>
      </c>
      <c r="E7020" t="str">
        <f>VLOOKUP(D7020,'Regionalism Code'!B:C,2,FALSE)</f>
        <v>上海市</v>
      </c>
      <c r="F7020">
        <f t="shared" si="219"/>
        <v>3100</v>
      </c>
      <c r="G7020" t="str">
        <f>IF(F7020&gt;10000,"省直辖县市",VLOOKUP(F7020,'Regionalism Code'!H:I,2,FALSE))</f>
        <v>上海市</v>
      </c>
      <c r="H7020" s="7">
        <v>124.440353540527</v>
      </c>
      <c r="I7020" s="7">
        <v>106.344663896464</v>
      </c>
      <c r="J7020" s="7">
        <v>171.045934524591</v>
      </c>
      <c r="K7020" s="7">
        <v>117.900186190941</v>
      </c>
      <c r="L7020" s="7">
        <v>144.154109113293</v>
      </c>
      <c r="M7020" s="7">
        <v>118.52480778767</v>
      </c>
      <c r="N7020" s="7">
        <v>180.733016614795</v>
      </c>
      <c r="O7020" s="7">
        <v>182.381641487423</v>
      </c>
      <c r="P7020" s="7">
        <v>202.564892747871</v>
      </c>
      <c r="Q7020" s="7">
        <v>99.5099053906044</v>
      </c>
    </row>
    <row r="7021" spans="1:17">
      <c r="A7021" s="6">
        <v>2017</v>
      </c>
      <c r="B7021" t="s">
        <v>1098</v>
      </c>
      <c r="C7021">
        <v>310118</v>
      </c>
      <c r="D7021">
        <f t="shared" si="218"/>
        <v>31</v>
      </c>
      <c r="E7021" t="str">
        <f>VLOOKUP(D7021,'Regionalism Code'!B:C,2,FALSE)</f>
        <v>上海市</v>
      </c>
      <c r="F7021">
        <f t="shared" si="219"/>
        <v>3100</v>
      </c>
      <c r="G7021" t="str">
        <f>IF(F7021&gt;10000,"省直辖县市",VLOOKUP(F7021,'Regionalism Code'!H:I,2,FALSE))</f>
        <v>上海市</v>
      </c>
      <c r="H7021" s="7">
        <v>119.313482970365</v>
      </c>
      <c r="I7021" s="7">
        <v>102.830744600644</v>
      </c>
      <c r="J7021" s="7">
        <v>160.387189550765</v>
      </c>
      <c r="K7021" s="7">
        <v>98.1275893792707</v>
      </c>
      <c r="L7021" s="7">
        <v>126.000044002491</v>
      </c>
      <c r="M7021" s="7">
        <v>111.412776538506</v>
      </c>
      <c r="N7021" s="7">
        <v>171.618580067533</v>
      </c>
      <c r="O7021" s="7">
        <v>174.878917868351</v>
      </c>
      <c r="P7021" s="7">
        <v>189.571353484487</v>
      </c>
      <c r="Q7021" s="7">
        <v>99.1090751891874</v>
      </c>
    </row>
    <row r="7022" spans="1:17">
      <c r="A7022" s="6">
        <v>2017</v>
      </c>
      <c r="B7022" t="s">
        <v>1099</v>
      </c>
      <c r="C7022">
        <v>310120</v>
      </c>
      <c r="D7022">
        <f t="shared" si="218"/>
        <v>31</v>
      </c>
      <c r="E7022" t="str">
        <f>VLOOKUP(D7022,'Regionalism Code'!B:C,2,FALSE)</f>
        <v>上海市</v>
      </c>
      <c r="F7022">
        <f t="shared" si="219"/>
        <v>3100</v>
      </c>
      <c r="G7022" t="str">
        <f>IF(F7022&gt;10000,"省直辖县市",VLOOKUP(F7022,'Regionalism Code'!H:I,2,FALSE))</f>
        <v>上海市</v>
      </c>
      <c r="H7022" s="7">
        <v>117.610395464637</v>
      </c>
      <c r="I7022" s="7">
        <v>102.421253166281</v>
      </c>
      <c r="J7022" s="7">
        <v>155.095151135675</v>
      </c>
      <c r="K7022" s="7">
        <v>103.962623997729</v>
      </c>
      <c r="L7022" s="7">
        <v>121.570278352928</v>
      </c>
      <c r="M7022" s="7">
        <v>109.478319408485</v>
      </c>
      <c r="N7022" s="7">
        <v>172.142980096019</v>
      </c>
      <c r="O7022" s="7">
        <v>167.077956741831</v>
      </c>
      <c r="P7022" s="7">
        <v>171.103344812449</v>
      </c>
      <c r="Q7022" s="7">
        <v>99.6561434483548</v>
      </c>
    </row>
    <row r="7023" spans="1:17">
      <c r="A7023" s="6">
        <v>2017</v>
      </c>
      <c r="B7023" t="s">
        <v>1100</v>
      </c>
      <c r="C7023">
        <v>310230</v>
      </c>
      <c r="D7023">
        <f t="shared" si="218"/>
        <v>31</v>
      </c>
      <c r="E7023" t="str">
        <f>VLOOKUP(D7023,'Regionalism Code'!B:C,2,FALSE)</f>
        <v>上海市</v>
      </c>
      <c r="F7023">
        <f t="shared" si="219"/>
        <v>3100</v>
      </c>
      <c r="G7023" t="str">
        <f>IF(F7023&gt;10000,"省直辖县市",VLOOKUP(F7023,'Regionalism Code'!H:I,2,FALSE))</f>
        <v>上海市</v>
      </c>
      <c r="H7023" s="7">
        <v>87.7935223176073</v>
      </c>
      <c r="I7023" s="7">
        <v>65.3619667630325</v>
      </c>
      <c r="J7023" s="7">
        <v>127.451642245392</v>
      </c>
      <c r="K7023" s="7">
        <v>71.2991967691243</v>
      </c>
      <c r="L7023" s="7">
        <v>93.1811016621638</v>
      </c>
      <c r="M7023" s="7">
        <v>81.5095999914995</v>
      </c>
      <c r="N7023" s="7">
        <v>151.77427408377</v>
      </c>
      <c r="O7023" s="7">
        <v>127.106392532892</v>
      </c>
      <c r="P7023" s="7">
        <v>175.739739467309</v>
      </c>
      <c r="Q7023" s="7">
        <v>89.8024216828771</v>
      </c>
    </row>
    <row r="7024" spans="1:17">
      <c r="A7024" s="6">
        <v>2017</v>
      </c>
      <c r="B7024" t="s">
        <v>1101</v>
      </c>
      <c r="C7024">
        <v>320102</v>
      </c>
      <c r="D7024">
        <f t="shared" si="218"/>
        <v>32</v>
      </c>
      <c r="E7024" t="str">
        <f>VLOOKUP(D7024,'Regionalism Code'!B:C,2,FALSE)</f>
        <v>江苏省</v>
      </c>
      <c r="F7024">
        <f t="shared" si="219"/>
        <v>3201</v>
      </c>
      <c r="G7024" t="str">
        <f>IF(F7024&gt;10000,"省直辖县市",VLOOKUP(F7024,'Regionalism Code'!H:I,2,FALSE))</f>
        <v>南京市</v>
      </c>
      <c r="H7024" s="7">
        <v>125.287018775483</v>
      </c>
      <c r="I7024" s="7">
        <v>106.881100548569</v>
      </c>
      <c r="J7024" s="7">
        <v>165.519864686192</v>
      </c>
      <c r="K7024" s="7">
        <v>120.925179466728</v>
      </c>
      <c r="L7024" s="7">
        <v>127.919320163334</v>
      </c>
      <c r="M7024" s="7">
        <v>126.05874789523</v>
      </c>
      <c r="N7024" s="7">
        <v>184.046475213618</v>
      </c>
      <c r="O7024" s="7">
        <v>181.106255708929</v>
      </c>
      <c r="P7024" s="7">
        <v>163.914622495814</v>
      </c>
      <c r="Q7024" s="7">
        <v>112.961259890208</v>
      </c>
    </row>
    <row r="7025" spans="1:17">
      <c r="A7025" s="6">
        <v>2017</v>
      </c>
      <c r="B7025" t="s">
        <v>1102</v>
      </c>
      <c r="C7025">
        <v>320104</v>
      </c>
      <c r="D7025">
        <f t="shared" si="218"/>
        <v>32</v>
      </c>
      <c r="E7025" t="str">
        <f>VLOOKUP(D7025,'Regionalism Code'!B:C,2,FALSE)</f>
        <v>江苏省</v>
      </c>
      <c r="F7025">
        <f t="shared" si="219"/>
        <v>3201</v>
      </c>
      <c r="G7025" t="str">
        <f>IF(F7025&gt;10000,"省直辖县市",VLOOKUP(F7025,'Regionalism Code'!H:I,2,FALSE))</f>
        <v>南京市</v>
      </c>
      <c r="H7025" s="7">
        <v>128.764103826602</v>
      </c>
      <c r="I7025" s="7">
        <v>105.71129191294</v>
      </c>
      <c r="J7025" s="7">
        <v>168.135358369406</v>
      </c>
      <c r="K7025" s="7">
        <v>120.729352996593</v>
      </c>
      <c r="L7025" s="7">
        <v>130.616422503676</v>
      </c>
      <c r="M7025" s="7">
        <v>125.871893957951</v>
      </c>
      <c r="N7025" s="7">
        <v>184.333781643994</v>
      </c>
      <c r="O7025" s="7">
        <v>186.592874051926</v>
      </c>
      <c r="P7025" s="7">
        <v>164.261160390361</v>
      </c>
      <c r="Q7025" s="7">
        <v>133.348167764544</v>
      </c>
    </row>
    <row r="7026" spans="1:17">
      <c r="A7026" s="6">
        <v>2017</v>
      </c>
      <c r="B7026" t="s">
        <v>1103</v>
      </c>
      <c r="C7026">
        <v>320105</v>
      </c>
      <c r="D7026">
        <f t="shared" si="218"/>
        <v>32</v>
      </c>
      <c r="E7026" t="str">
        <f>VLOOKUP(D7026,'Regionalism Code'!B:C,2,FALSE)</f>
        <v>江苏省</v>
      </c>
      <c r="F7026">
        <f t="shared" si="219"/>
        <v>3201</v>
      </c>
      <c r="G7026" t="str">
        <f>IF(F7026&gt;10000,"省直辖县市",VLOOKUP(F7026,'Regionalism Code'!H:I,2,FALSE))</f>
        <v>南京市</v>
      </c>
      <c r="H7026" s="7">
        <v>127.325507254413</v>
      </c>
      <c r="I7026" s="7">
        <v>109.117632379437</v>
      </c>
      <c r="J7026" s="7">
        <v>169.636947376507</v>
      </c>
      <c r="K7026" s="7">
        <v>121.338113401107</v>
      </c>
      <c r="L7026" s="7">
        <v>135.322215351361</v>
      </c>
      <c r="M7026" s="7">
        <v>125.65065619109</v>
      </c>
      <c r="N7026" s="7">
        <v>184.935362491481</v>
      </c>
      <c r="O7026" s="7">
        <v>188.085424369182</v>
      </c>
      <c r="P7026" s="7">
        <v>164.432241725072</v>
      </c>
      <c r="Q7026" s="7">
        <v>110.568802797806</v>
      </c>
    </row>
    <row r="7027" spans="1:17">
      <c r="A7027" s="6">
        <v>2017</v>
      </c>
      <c r="B7027" t="s">
        <v>1104</v>
      </c>
      <c r="C7027">
        <v>320106</v>
      </c>
      <c r="D7027">
        <f t="shared" si="218"/>
        <v>32</v>
      </c>
      <c r="E7027" t="str">
        <f>VLOOKUP(D7027,'Regionalism Code'!B:C,2,FALSE)</f>
        <v>江苏省</v>
      </c>
      <c r="F7027">
        <f t="shared" si="219"/>
        <v>3201</v>
      </c>
      <c r="G7027" t="str">
        <f>IF(F7027&gt;10000,"省直辖县市",VLOOKUP(F7027,'Regionalism Code'!H:I,2,FALSE))</f>
        <v>南京市</v>
      </c>
      <c r="H7027" s="7">
        <v>124.677807332736</v>
      </c>
      <c r="I7027" s="7">
        <v>105.467223050444</v>
      </c>
      <c r="J7027" s="7">
        <v>166.316631622094</v>
      </c>
      <c r="K7027" s="7">
        <v>118.775602503547</v>
      </c>
      <c r="L7027" s="7">
        <v>130.122030697545</v>
      </c>
      <c r="M7027" s="7">
        <v>125.02182869209</v>
      </c>
      <c r="N7027" s="7">
        <v>185.127063291465</v>
      </c>
      <c r="O7027" s="7">
        <v>182.166899258106</v>
      </c>
      <c r="P7027" s="7">
        <v>163.193582843016</v>
      </c>
      <c r="Q7027" s="7">
        <v>112.454119299895</v>
      </c>
    </row>
    <row r="7028" spans="1:17">
      <c r="A7028" s="6">
        <v>2017</v>
      </c>
      <c r="B7028" t="s">
        <v>1105</v>
      </c>
      <c r="C7028">
        <v>320111</v>
      </c>
      <c r="D7028">
        <f t="shared" si="218"/>
        <v>32</v>
      </c>
      <c r="E7028" t="str">
        <f>VLOOKUP(D7028,'Regionalism Code'!B:C,2,FALSE)</f>
        <v>江苏省</v>
      </c>
      <c r="F7028">
        <f t="shared" si="219"/>
        <v>3201</v>
      </c>
      <c r="G7028" t="str">
        <f>IF(F7028&gt;10000,"省直辖县市",VLOOKUP(F7028,'Regionalism Code'!H:I,2,FALSE))</f>
        <v>南京市</v>
      </c>
      <c r="H7028" s="7">
        <v>122.519467772025</v>
      </c>
      <c r="I7028" s="7">
        <v>108.201099976626</v>
      </c>
      <c r="J7028" s="7">
        <v>157.868799338492</v>
      </c>
      <c r="K7028" s="7">
        <v>114.172544575237</v>
      </c>
      <c r="L7028" s="7">
        <v>122.580993601128</v>
      </c>
      <c r="M7028" s="7">
        <v>119.750413595074</v>
      </c>
      <c r="N7028" s="7">
        <v>171.519039519103</v>
      </c>
      <c r="O7028" s="7">
        <v>175.101690741265</v>
      </c>
      <c r="P7028" s="7">
        <v>157.233673290318</v>
      </c>
      <c r="Q7028" s="7">
        <v>105.570637388805</v>
      </c>
    </row>
    <row r="7029" spans="1:17">
      <c r="A7029" s="6">
        <v>2017</v>
      </c>
      <c r="B7029" t="s">
        <v>1106</v>
      </c>
      <c r="C7029">
        <v>320113</v>
      </c>
      <c r="D7029">
        <f t="shared" si="218"/>
        <v>32</v>
      </c>
      <c r="E7029" t="str">
        <f>VLOOKUP(D7029,'Regionalism Code'!B:C,2,FALSE)</f>
        <v>江苏省</v>
      </c>
      <c r="F7029">
        <f t="shared" si="219"/>
        <v>3201</v>
      </c>
      <c r="G7029" t="str">
        <f>IF(F7029&gt;10000,"省直辖县市",VLOOKUP(F7029,'Regionalism Code'!H:I,2,FALSE))</f>
        <v>南京市</v>
      </c>
      <c r="H7029" s="7">
        <v>123.716912130771</v>
      </c>
      <c r="I7029" s="7">
        <v>109.047884919968</v>
      </c>
      <c r="J7029" s="7">
        <v>156.739262613254</v>
      </c>
      <c r="K7029" s="7">
        <v>113.905480193193</v>
      </c>
      <c r="L7029" s="7">
        <v>120.760389818742</v>
      </c>
      <c r="M7029" s="7">
        <v>118.521380296635</v>
      </c>
      <c r="N7029" s="7">
        <v>171.325156204308</v>
      </c>
      <c r="O7029" s="7">
        <v>173.368512039035</v>
      </c>
      <c r="P7029" s="7">
        <v>156.862627395544</v>
      </c>
      <c r="Q7029" s="7">
        <v>112.154519174365</v>
      </c>
    </row>
    <row r="7030" spans="1:17">
      <c r="A7030" s="6">
        <v>2017</v>
      </c>
      <c r="B7030" t="s">
        <v>1107</v>
      </c>
      <c r="C7030">
        <v>320114</v>
      </c>
      <c r="D7030">
        <f t="shared" si="218"/>
        <v>32</v>
      </c>
      <c r="E7030" t="str">
        <f>VLOOKUP(D7030,'Regionalism Code'!B:C,2,FALSE)</f>
        <v>江苏省</v>
      </c>
      <c r="F7030">
        <f t="shared" si="219"/>
        <v>3201</v>
      </c>
      <c r="G7030" t="str">
        <f>IF(F7030&gt;10000,"省直辖县市",VLOOKUP(F7030,'Regionalism Code'!H:I,2,FALSE))</f>
        <v>南京市</v>
      </c>
      <c r="H7030" s="7">
        <v>126.73370443381</v>
      </c>
      <c r="I7030" s="7">
        <v>109.687000268176</v>
      </c>
      <c r="J7030" s="7">
        <v>165.68483233367</v>
      </c>
      <c r="K7030" s="7">
        <v>120.419049487124</v>
      </c>
      <c r="L7030" s="7">
        <v>126.597980699848</v>
      </c>
      <c r="M7030" s="7">
        <v>125.798730133345</v>
      </c>
      <c r="N7030" s="7">
        <v>182.064769515345</v>
      </c>
      <c r="O7030" s="7">
        <v>183.257802939589</v>
      </c>
      <c r="P7030" s="7">
        <v>164.783210914896</v>
      </c>
      <c r="Q7030" s="7">
        <v>112.249017313012</v>
      </c>
    </row>
    <row r="7031" spans="1:17">
      <c r="A7031" s="6">
        <v>2017</v>
      </c>
      <c r="B7031" t="s">
        <v>1108</v>
      </c>
      <c r="C7031">
        <v>320115</v>
      </c>
      <c r="D7031">
        <f t="shared" si="218"/>
        <v>32</v>
      </c>
      <c r="E7031" t="str">
        <f>VLOOKUP(D7031,'Regionalism Code'!B:C,2,FALSE)</f>
        <v>江苏省</v>
      </c>
      <c r="F7031">
        <f t="shared" si="219"/>
        <v>3201</v>
      </c>
      <c r="G7031" t="str">
        <f>IF(F7031&gt;10000,"省直辖县市",VLOOKUP(F7031,'Regionalism Code'!H:I,2,FALSE))</f>
        <v>南京市</v>
      </c>
      <c r="H7031" s="7">
        <v>124.890426969991</v>
      </c>
      <c r="I7031" s="7">
        <v>110.20895168839</v>
      </c>
      <c r="J7031" s="7">
        <v>158.829319847964</v>
      </c>
      <c r="K7031" s="7">
        <v>116.378113223285</v>
      </c>
      <c r="L7031" s="7">
        <v>122.860175803446</v>
      </c>
      <c r="M7031" s="7">
        <v>120.333198391523</v>
      </c>
      <c r="N7031" s="7">
        <v>173.857962118099</v>
      </c>
      <c r="O7031" s="7">
        <v>175.797657334599</v>
      </c>
      <c r="P7031" s="7">
        <v>156.561267021366</v>
      </c>
      <c r="Q7031" s="7">
        <v>111.703706568154</v>
      </c>
    </row>
    <row r="7032" spans="1:17">
      <c r="A7032" s="6">
        <v>2017</v>
      </c>
      <c r="B7032" t="s">
        <v>1109</v>
      </c>
      <c r="C7032">
        <v>320116</v>
      </c>
      <c r="D7032">
        <f t="shared" si="218"/>
        <v>32</v>
      </c>
      <c r="E7032" t="str">
        <f>VLOOKUP(D7032,'Regionalism Code'!B:C,2,FALSE)</f>
        <v>江苏省</v>
      </c>
      <c r="F7032">
        <f t="shared" si="219"/>
        <v>3201</v>
      </c>
      <c r="G7032" t="str">
        <f>IF(F7032&gt;10000,"省直辖县市",VLOOKUP(F7032,'Regionalism Code'!H:I,2,FALSE))</f>
        <v>南京市</v>
      </c>
      <c r="H7032" s="7">
        <v>116.232834385225</v>
      </c>
      <c r="I7032" s="7">
        <v>99.6617494493198</v>
      </c>
      <c r="J7032" s="7">
        <v>149.730331526549</v>
      </c>
      <c r="K7032" s="7">
        <v>99.2862221409903</v>
      </c>
      <c r="L7032" s="7">
        <v>114.082038239675</v>
      </c>
      <c r="M7032" s="7">
        <v>113.532713435459</v>
      </c>
      <c r="N7032" s="7">
        <v>167.438301912202</v>
      </c>
      <c r="O7032" s="7">
        <v>164.598032338668</v>
      </c>
      <c r="P7032" s="7">
        <v>150.207071213759</v>
      </c>
      <c r="Q7032" s="7">
        <v>110.087128348752</v>
      </c>
    </row>
    <row r="7033" spans="1:17">
      <c r="A7033" s="6">
        <v>2017</v>
      </c>
      <c r="B7033" t="s">
        <v>1110</v>
      </c>
      <c r="C7033">
        <v>320117</v>
      </c>
      <c r="D7033">
        <f t="shared" si="218"/>
        <v>32</v>
      </c>
      <c r="E7033" t="str">
        <f>VLOOKUP(D7033,'Regionalism Code'!B:C,2,FALSE)</f>
        <v>江苏省</v>
      </c>
      <c r="F7033">
        <f t="shared" si="219"/>
        <v>3201</v>
      </c>
      <c r="G7033" t="str">
        <f>IF(F7033&gt;10000,"省直辖县市",VLOOKUP(F7033,'Regionalism Code'!H:I,2,FALSE))</f>
        <v>南京市</v>
      </c>
      <c r="H7033" s="7">
        <v>114.704608712801</v>
      </c>
      <c r="I7033" s="7">
        <v>95.9281749917421</v>
      </c>
      <c r="J7033" s="7">
        <v>152.271173051081</v>
      </c>
      <c r="K7033" s="7">
        <v>104.928085575911</v>
      </c>
      <c r="L7033" s="7">
        <v>125.421690243922</v>
      </c>
      <c r="M7033" s="7">
        <v>114.123980829333</v>
      </c>
      <c r="N7033" s="7">
        <v>163.114328167674</v>
      </c>
      <c r="O7033" s="7">
        <v>170.464060593383</v>
      </c>
      <c r="P7033" s="7">
        <v>143.159634070965</v>
      </c>
      <c r="Q7033" s="7">
        <v>108.446693527462</v>
      </c>
    </row>
    <row r="7034" spans="1:17">
      <c r="A7034" s="6">
        <v>2017</v>
      </c>
      <c r="B7034" t="s">
        <v>1111</v>
      </c>
      <c r="C7034">
        <v>320118</v>
      </c>
      <c r="D7034">
        <f t="shared" si="218"/>
        <v>32</v>
      </c>
      <c r="E7034" t="str">
        <f>VLOOKUP(D7034,'Regionalism Code'!B:C,2,FALSE)</f>
        <v>江苏省</v>
      </c>
      <c r="F7034">
        <f t="shared" si="219"/>
        <v>3201</v>
      </c>
      <c r="G7034" t="str">
        <f>IF(F7034&gt;10000,"省直辖县市",VLOOKUP(F7034,'Regionalism Code'!H:I,2,FALSE))</f>
        <v>南京市</v>
      </c>
      <c r="H7034" s="7">
        <v>113.776564883662</v>
      </c>
      <c r="I7034" s="7">
        <v>93.9254868948818</v>
      </c>
      <c r="J7034" s="7">
        <v>154.755316963462</v>
      </c>
      <c r="K7034" s="7">
        <v>104.025763243361</v>
      </c>
      <c r="L7034" s="7">
        <v>129.803703938299</v>
      </c>
      <c r="M7034" s="7">
        <v>116.302965931472</v>
      </c>
      <c r="N7034" s="7">
        <v>169.809619387808</v>
      </c>
      <c r="O7034" s="7">
        <v>170.7799345005</v>
      </c>
      <c r="P7034" s="7">
        <v>142.032339224513</v>
      </c>
      <c r="Q7034" s="7">
        <v>104.866564526039</v>
      </c>
    </row>
    <row r="7035" spans="1:17">
      <c r="A7035" s="6">
        <v>2017</v>
      </c>
      <c r="B7035" t="s">
        <v>1115</v>
      </c>
      <c r="C7035">
        <v>320205</v>
      </c>
      <c r="D7035">
        <f t="shared" si="218"/>
        <v>32</v>
      </c>
      <c r="E7035" t="str">
        <f>VLOOKUP(D7035,'Regionalism Code'!B:C,2,FALSE)</f>
        <v>江苏省</v>
      </c>
      <c r="F7035">
        <f t="shared" si="219"/>
        <v>3202</v>
      </c>
      <c r="G7035" t="str">
        <f>IF(F7035&gt;10000,"省直辖县市",VLOOKUP(F7035,'Regionalism Code'!H:I,2,FALSE))</f>
        <v>无锡市</v>
      </c>
      <c r="H7035" s="7">
        <v>116.662291933661</v>
      </c>
      <c r="I7035" s="7">
        <v>104.253953047364</v>
      </c>
      <c r="J7035" s="7">
        <v>148.95747611124</v>
      </c>
      <c r="K7035" s="7">
        <v>99.6565782390747</v>
      </c>
      <c r="L7035" s="7">
        <v>113.857535207448</v>
      </c>
      <c r="M7035" s="7">
        <v>110.405504559934</v>
      </c>
      <c r="N7035" s="7">
        <v>167.938444129085</v>
      </c>
      <c r="O7035" s="7">
        <v>165.845565641513</v>
      </c>
      <c r="P7035" s="7">
        <v>138.729967042274</v>
      </c>
      <c r="Q7035" s="7">
        <v>98.9560899753992</v>
      </c>
    </row>
    <row r="7036" spans="1:17">
      <c r="A7036" s="6">
        <v>2017</v>
      </c>
      <c r="B7036" t="s">
        <v>1116</v>
      </c>
      <c r="C7036">
        <v>320206</v>
      </c>
      <c r="D7036">
        <f t="shared" si="218"/>
        <v>32</v>
      </c>
      <c r="E7036" t="str">
        <f>VLOOKUP(D7036,'Regionalism Code'!B:C,2,FALSE)</f>
        <v>江苏省</v>
      </c>
      <c r="F7036">
        <f t="shared" si="219"/>
        <v>3202</v>
      </c>
      <c r="G7036" t="str">
        <f>IF(F7036&gt;10000,"省直辖县市",VLOOKUP(F7036,'Regionalism Code'!H:I,2,FALSE))</f>
        <v>无锡市</v>
      </c>
      <c r="H7036" s="7">
        <v>118.984644935123</v>
      </c>
      <c r="I7036" s="7">
        <v>107.209310145826</v>
      </c>
      <c r="J7036" s="7">
        <v>148.365517724646</v>
      </c>
      <c r="K7036" s="7">
        <v>98.810598388319</v>
      </c>
      <c r="L7036" s="7">
        <v>114.946050367506</v>
      </c>
      <c r="M7036" s="7">
        <v>109.998809075224</v>
      </c>
      <c r="N7036" s="7">
        <v>167.3674494443</v>
      </c>
      <c r="O7036" s="7">
        <v>164.699537044472</v>
      </c>
      <c r="P7036" s="7">
        <v>137.517035995053</v>
      </c>
      <c r="Q7036" s="7">
        <v>104.484181518929</v>
      </c>
    </row>
    <row r="7037" spans="1:17">
      <c r="A7037" s="6">
        <v>2017</v>
      </c>
      <c r="B7037" t="s">
        <v>1117</v>
      </c>
      <c r="C7037">
        <v>320211</v>
      </c>
      <c r="D7037">
        <f t="shared" si="218"/>
        <v>32</v>
      </c>
      <c r="E7037" t="str">
        <f>VLOOKUP(D7037,'Regionalism Code'!B:C,2,FALSE)</f>
        <v>江苏省</v>
      </c>
      <c r="F7037">
        <f t="shared" si="219"/>
        <v>3202</v>
      </c>
      <c r="G7037" t="str">
        <f>IF(F7037&gt;10000,"省直辖县市",VLOOKUP(F7037,'Regionalism Code'!H:I,2,FALSE))</f>
        <v>无锡市</v>
      </c>
      <c r="H7037" s="7">
        <v>126.413444325463</v>
      </c>
      <c r="I7037" s="7">
        <v>115.555560317686</v>
      </c>
      <c r="J7037" s="7">
        <v>154.673854703005</v>
      </c>
      <c r="K7037" s="7">
        <v>106.301867655218</v>
      </c>
      <c r="L7037" s="7">
        <v>116.685038258023</v>
      </c>
      <c r="M7037" s="7">
        <v>115.382841818346</v>
      </c>
      <c r="N7037" s="7">
        <v>176.455356156734</v>
      </c>
      <c r="O7037" s="7">
        <v>171.304374243009</v>
      </c>
      <c r="P7037" s="7">
        <v>143.113885904511</v>
      </c>
      <c r="Q7037" s="7">
        <v>110.920086463301</v>
      </c>
    </row>
    <row r="7038" spans="1:17">
      <c r="A7038" s="6">
        <v>2017</v>
      </c>
      <c r="B7038" t="s">
        <v>1118</v>
      </c>
      <c r="C7038">
        <v>320281</v>
      </c>
      <c r="D7038">
        <f t="shared" si="218"/>
        <v>32</v>
      </c>
      <c r="E7038" t="str">
        <f>VLOOKUP(D7038,'Regionalism Code'!B:C,2,FALSE)</f>
        <v>江苏省</v>
      </c>
      <c r="F7038">
        <f t="shared" si="219"/>
        <v>3202</v>
      </c>
      <c r="G7038" t="str">
        <f>IF(F7038&gt;10000,"省直辖县市",VLOOKUP(F7038,'Regionalism Code'!H:I,2,FALSE))</f>
        <v>无锡市</v>
      </c>
      <c r="H7038" s="7">
        <v>115.197489829467</v>
      </c>
      <c r="I7038" s="7">
        <v>102.068164413734</v>
      </c>
      <c r="J7038" s="7">
        <v>146.802960869061</v>
      </c>
      <c r="K7038" s="7">
        <v>93.5553960768986</v>
      </c>
      <c r="L7038" s="7">
        <v>114.840512885021</v>
      </c>
      <c r="M7038" s="7">
        <v>105.860000600148</v>
      </c>
      <c r="N7038" s="7">
        <v>167.56526051473</v>
      </c>
      <c r="O7038" s="7">
        <v>163.233399043367</v>
      </c>
      <c r="P7038" s="7">
        <v>132.108106045806</v>
      </c>
      <c r="Q7038" s="7">
        <v>101.125201141206</v>
      </c>
    </row>
    <row r="7039" spans="1:17">
      <c r="A7039" s="6">
        <v>2017</v>
      </c>
      <c r="B7039" t="s">
        <v>1119</v>
      </c>
      <c r="C7039">
        <v>320282</v>
      </c>
      <c r="D7039">
        <f t="shared" si="218"/>
        <v>32</v>
      </c>
      <c r="E7039" t="str">
        <f>VLOOKUP(D7039,'Regionalism Code'!B:C,2,FALSE)</f>
        <v>江苏省</v>
      </c>
      <c r="F7039">
        <f t="shared" si="219"/>
        <v>3202</v>
      </c>
      <c r="G7039" t="str">
        <f>IF(F7039&gt;10000,"省直辖县市",VLOOKUP(F7039,'Regionalism Code'!H:I,2,FALSE))</f>
        <v>无锡市</v>
      </c>
      <c r="H7039" s="7">
        <v>115.321550337101</v>
      </c>
      <c r="I7039" s="7">
        <v>99.7824711877639</v>
      </c>
      <c r="J7039" s="7">
        <v>150.603665278932</v>
      </c>
      <c r="K7039" s="7">
        <v>94.2598600659281</v>
      </c>
      <c r="L7039" s="7">
        <v>120.93673796767</v>
      </c>
      <c r="M7039" s="7">
        <v>109.131270037121</v>
      </c>
      <c r="N7039" s="7">
        <v>171.429589330066</v>
      </c>
      <c r="O7039" s="7">
        <v>166.353372867538</v>
      </c>
      <c r="P7039" s="7">
        <v>136.352392559558</v>
      </c>
      <c r="Q7039" s="7">
        <v>102.525190418798</v>
      </c>
    </row>
    <row r="7040" spans="1:17">
      <c r="A7040" s="6">
        <v>2017</v>
      </c>
      <c r="B7040" t="s">
        <v>1104</v>
      </c>
      <c r="C7040">
        <v>320302</v>
      </c>
      <c r="D7040">
        <f t="shared" si="218"/>
        <v>32</v>
      </c>
      <c r="E7040" t="str">
        <f>VLOOKUP(D7040,'Regionalism Code'!B:C,2,FALSE)</f>
        <v>江苏省</v>
      </c>
      <c r="F7040">
        <f t="shared" si="219"/>
        <v>3203</v>
      </c>
      <c r="G7040" t="str">
        <f>IF(F7040&gt;10000,"省直辖县市",VLOOKUP(F7040,'Regionalism Code'!H:I,2,FALSE))</f>
        <v>徐州市</v>
      </c>
      <c r="H7040" s="7">
        <v>117.109748148929</v>
      </c>
      <c r="I7040" s="7">
        <v>103.181757890561</v>
      </c>
      <c r="J7040" s="7">
        <v>149.243141152496</v>
      </c>
      <c r="K7040" s="7">
        <v>104.523532229778</v>
      </c>
      <c r="L7040" s="7">
        <v>116.570464351231</v>
      </c>
      <c r="M7040" s="7">
        <v>113.931456990749</v>
      </c>
      <c r="N7040" s="7">
        <v>172.590677939024</v>
      </c>
      <c r="O7040" s="7">
        <v>161.28064603764</v>
      </c>
      <c r="P7040" s="7">
        <v>138.726351205843</v>
      </c>
      <c r="Q7040" s="7">
        <v>104.715436158109</v>
      </c>
    </row>
    <row r="7041" spans="1:17">
      <c r="A7041" s="6">
        <v>2017</v>
      </c>
      <c r="B7041" t="s">
        <v>1120</v>
      </c>
      <c r="C7041">
        <v>320303</v>
      </c>
      <c r="D7041">
        <f t="shared" si="218"/>
        <v>32</v>
      </c>
      <c r="E7041" t="str">
        <f>VLOOKUP(D7041,'Regionalism Code'!B:C,2,FALSE)</f>
        <v>江苏省</v>
      </c>
      <c r="F7041">
        <f t="shared" si="219"/>
        <v>3203</v>
      </c>
      <c r="G7041" t="str">
        <f>IF(F7041&gt;10000,"省直辖县市",VLOOKUP(F7041,'Regionalism Code'!H:I,2,FALSE))</f>
        <v>徐州市</v>
      </c>
      <c r="H7041" s="7">
        <v>118.683527797219</v>
      </c>
      <c r="I7041" s="7">
        <v>107.248453838128</v>
      </c>
      <c r="J7041" s="7">
        <v>148.648861277973</v>
      </c>
      <c r="K7041" s="7">
        <v>104.067081146039</v>
      </c>
      <c r="L7041" s="7">
        <v>116.408889996942</v>
      </c>
      <c r="M7041" s="7">
        <v>114.463928497432</v>
      </c>
      <c r="N7041" s="7">
        <v>169.765641851193</v>
      </c>
      <c r="O7041" s="7">
        <v>160.210263733874</v>
      </c>
      <c r="P7041" s="7">
        <v>144.03033262271</v>
      </c>
      <c r="Q7041" s="7">
        <v>101.997453044425</v>
      </c>
    </row>
    <row r="7042" spans="1:17">
      <c r="A7042" s="6">
        <v>2017</v>
      </c>
      <c r="B7042" t="s">
        <v>1121</v>
      </c>
      <c r="C7042">
        <v>320305</v>
      </c>
      <c r="D7042">
        <f t="shared" ref="D7042:D7105" si="220">INT(C7042/10000)</f>
        <v>32</v>
      </c>
      <c r="E7042" t="str">
        <f>VLOOKUP(D7042,'Regionalism Code'!B:C,2,FALSE)</f>
        <v>江苏省</v>
      </c>
      <c r="F7042">
        <f t="shared" ref="F7042:F7105" si="221">IF(OR(D7042=11,D7042=12,D7042=31,D7042=50),D7042*100,IF(MID(C7042,3,1)="9",C7042,INT(C7042/100)))</f>
        <v>3203</v>
      </c>
      <c r="G7042" t="str">
        <f>IF(F7042&gt;10000,"省直辖县市",VLOOKUP(F7042,'Regionalism Code'!H:I,2,FALSE))</f>
        <v>徐州市</v>
      </c>
      <c r="H7042" s="7">
        <v>104.703247160979</v>
      </c>
      <c r="I7042" s="7">
        <v>93.6266097765258</v>
      </c>
      <c r="J7042" s="7">
        <v>128.242565478908</v>
      </c>
      <c r="K7042" s="7">
        <v>73.1332810438759</v>
      </c>
      <c r="L7042" s="7">
        <v>91.1134065794039</v>
      </c>
      <c r="M7042" s="7">
        <v>94.4745247725997</v>
      </c>
      <c r="N7042" s="7">
        <v>155.765008348204</v>
      </c>
      <c r="O7042" s="7">
        <v>138.298011642705</v>
      </c>
      <c r="P7042" s="7">
        <v>125.373367281856</v>
      </c>
      <c r="Q7042" s="7">
        <v>98.5098520061893</v>
      </c>
    </row>
    <row r="7043" spans="1:17">
      <c r="A7043" s="6">
        <v>2017</v>
      </c>
      <c r="B7043" t="s">
        <v>1122</v>
      </c>
      <c r="C7043">
        <v>320311</v>
      </c>
      <c r="D7043">
        <f t="shared" si="220"/>
        <v>32</v>
      </c>
      <c r="E7043" t="str">
        <f>VLOOKUP(D7043,'Regionalism Code'!B:C,2,FALSE)</f>
        <v>江苏省</v>
      </c>
      <c r="F7043">
        <f t="shared" si="221"/>
        <v>3203</v>
      </c>
      <c r="G7043" t="str">
        <f>IF(F7043&gt;10000,"省直辖县市",VLOOKUP(F7043,'Regionalism Code'!H:I,2,FALSE))</f>
        <v>徐州市</v>
      </c>
      <c r="H7043" s="7">
        <v>117.937217472166</v>
      </c>
      <c r="I7043" s="7">
        <v>105.358377962161</v>
      </c>
      <c r="J7043" s="7">
        <v>147.07775015155</v>
      </c>
      <c r="K7043" s="7">
        <v>98.6743103902827</v>
      </c>
      <c r="L7043" s="7">
        <v>109.13780864451</v>
      </c>
      <c r="M7043" s="7">
        <v>111.438032364484</v>
      </c>
      <c r="N7043" s="7">
        <v>171.590453690784</v>
      </c>
      <c r="O7043" s="7">
        <v>158.515597789432</v>
      </c>
      <c r="P7043" s="7">
        <v>146.069670357035</v>
      </c>
      <c r="Q7043" s="7">
        <v>106.526584597969</v>
      </c>
    </row>
    <row r="7044" spans="1:17">
      <c r="A7044" s="6">
        <v>2017</v>
      </c>
      <c r="B7044" t="s">
        <v>1123</v>
      </c>
      <c r="C7044">
        <v>320312</v>
      </c>
      <c r="D7044">
        <f t="shared" si="220"/>
        <v>32</v>
      </c>
      <c r="E7044" t="str">
        <f>VLOOKUP(D7044,'Regionalism Code'!B:C,2,FALSE)</f>
        <v>江苏省</v>
      </c>
      <c r="F7044">
        <f t="shared" si="221"/>
        <v>3203</v>
      </c>
      <c r="G7044" t="str">
        <f>IF(F7044&gt;10000,"省直辖县市",VLOOKUP(F7044,'Regionalism Code'!H:I,2,FALSE))</f>
        <v>徐州市</v>
      </c>
      <c r="H7044" s="7">
        <v>117.895162476164</v>
      </c>
      <c r="I7044" s="7">
        <v>114.35205016126</v>
      </c>
      <c r="J7044" s="7">
        <v>130.910007678879</v>
      </c>
      <c r="K7044" s="7">
        <v>90.4871659191921</v>
      </c>
      <c r="L7044" s="7">
        <v>93.0268253898564</v>
      </c>
      <c r="M7044" s="7">
        <v>100.114339723099</v>
      </c>
      <c r="N7044" s="7">
        <v>150.778777323065</v>
      </c>
      <c r="O7044" s="7">
        <v>142.747129972068</v>
      </c>
      <c r="P7044" s="7">
        <v>133.369000378563</v>
      </c>
      <c r="Q7044" s="7">
        <v>105.951638773259</v>
      </c>
    </row>
    <row r="7045" spans="1:17">
      <c r="A7045" s="6">
        <v>2017</v>
      </c>
      <c r="B7045" t="s">
        <v>1124</v>
      </c>
      <c r="C7045">
        <v>320321</v>
      </c>
      <c r="D7045">
        <f t="shared" si="220"/>
        <v>32</v>
      </c>
      <c r="E7045" t="str">
        <f>VLOOKUP(D7045,'Regionalism Code'!B:C,2,FALSE)</f>
        <v>江苏省</v>
      </c>
      <c r="F7045">
        <f t="shared" si="221"/>
        <v>3203</v>
      </c>
      <c r="G7045" t="str">
        <f>IF(F7045&gt;10000,"省直辖县市",VLOOKUP(F7045,'Regionalism Code'!H:I,2,FALSE))</f>
        <v>徐州市</v>
      </c>
      <c r="H7045" s="7">
        <v>103.269990730161</v>
      </c>
      <c r="I7045" s="7">
        <v>92.1699168059612</v>
      </c>
      <c r="J7045" s="7">
        <v>124.953053587408</v>
      </c>
      <c r="K7045" s="7">
        <v>68.6533990652334</v>
      </c>
      <c r="L7045" s="7">
        <v>96.5275676181116</v>
      </c>
      <c r="M7045" s="7">
        <v>89.3272464569585</v>
      </c>
      <c r="N7045" s="7">
        <v>141.27375039678</v>
      </c>
      <c r="O7045" s="7">
        <v>137.016809749575</v>
      </c>
      <c r="P7045" s="7">
        <v>130.210263578094</v>
      </c>
      <c r="Q7045" s="7">
        <v>100.527004829151</v>
      </c>
    </row>
    <row r="7046" spans="1:17">
      <c r="A7046" s="6">
        <v>2017</v>
      </c>
      <c r="B7046" t="s">
        <v>1125</v>
      </c>
      <c r="C7046">
        <v>320322</v>
      </c>
      <c r="D7046">
        <f t="shared" si="220"/>
        <v>32</v>
      </c>
      <c r="E7046" t="str">
        <f>VLOOKUP(D7046,'Regionalism Code'!B:C,2,FALSE)</f>
        <v>江苏省</v>
      </c>
      <c r="F7046">
        <f t="shared" si="221"/>
        <v>3203</v>
      </c>
      <c r="G7046" t="str">
        <f>IF(F7046&gt;10000,"省直辖县市",VLOOKUP(F7046,'Regionalism Code'!H:I,2,FALSE))</f>
        <v>徐州市</v>
      </c>
      <c r="H7046" s="7">
        <v>104.42443975121</v>
      </c>
      <c r="I7046" s="7">
        <v>93.6772104720094</v>
      </c>
      <c r="J7046" s="7">
        <v>126.963448517512</v>
      </c>
      <c r="K7046" s="7">
        <v>72.9563807941235</v>
      </c>
      <c r="L7046" s="7">
        <v>91.4192108113966</v>
      </c>
      <c r="M7046" s="7">
        <v>95.213447662641</v>
      </c>
      <c r="N7046" s="7">
        <v>147.169985532486</v>
      </c>
      <c r="O7046" s="7">
        <v>139.952894109281</v>
      </c>
      <c r="P7046" s="7">
        <v>126.879024431609</v>
      </c>
      <c r="Q7046" s="7">
        <v>98.9610484435728</v>
      </c>
    </row>
    <row r="7047" spans="1:17">
      <c r="A7047" s="6">
        <v>2017</v>
      </c>
      <c r="B7047" t="s">
        <v>1126</v>
      </c>
      <c r="C7047">
        <v>320324</v>
      </c>
      <c r="D7047">
        <f t="shared" si="220"/>
        <v>32</v>
      </c>
      <c r="E7047" t="str">
        <f>VLOOKUP(D7047,'Regionalism Code'!B:C,2,FALSE)</f>
        <v>江苏省</v>
      </c>
      <c r="F7047">
        <f t="shared" si="221"/>
        <v>3203</v>
      </c>
      <c r="G7047" t="str">
        <f>IF(F7047&gt;10000,"省直辖县市",VLOOKUP(F7047,'Regionalism Code'!H:I,2,FALSE))</f>
        <v>徐州市</v>
      </c>
      <c r="H7047" s="7">
        <v>104.41524959692</v>
      </c>
      <c r="I7047" s="7">
        <v>94.3866496075735</v>
      </c>
      <c r="J7047" s="7">
        <v>135.618335654864</v>
      </c>
      <c r="K7047" s="7">
        <v>100.753471856915</v>
      </c>
      <c r="L7047" s="7">
        <v>99.9459426092405</v>
      </c>
      <c r="M7047" s="7">
        <v>110.507863337724</v>
      </c>
      <c r="N7047" s="7">
        <v>147.145644267911</v>
      </c>
      <c r="O7047" s="7">
        <v>152.131582780705</v>
      </c>
      <c r="P7047" s="7">
        <v>131.569784962083</v>
      </c>
      <c r="Q7047" s="7">
        <v>80.8349568358139</v>
      </c>
    </row>
    <row r="7048" spans="1:17">
      <c r="A7048" s="6">
        <v>2017</v>
      </c>
      <c r="B7048" t="s">
        <v>1127</v>
      </c>
      <c r="C7048">
        <v>320381</v>
      </c>
      <c r="D7048">
        <f t="shared" si="220"/>
        <v>32</v>
      </c>
      <c r="E7048" t="str">
        <f>VLOOKUP(D7048,'Regionalism Code'!B:C,2,FALSE)</f>
        <v>江苏省</v>
      </c>
      <c r="F7048">
        <f t="shared" si="221"/>
        <v>3203</v>
      </c>
      <c r="G7048" t="str">
        <f>IF(F7048&gt;10000,"省直辖县市",VLOOKUP(F7048,'Regionalism Code'!H:I,2,FALSE))</f>
        <v>徐州市</v>
      </c>
      <c r="H7048" s="7">
        <v>105.75033338035</v>
      </c>
      <c r="I7048" s="7">
        <v>94.7411482216683</v>
      </c>
      <c r="J7048" s="7">
        <v>134.381797209535</v>
      </c>
      <c r="K7048" s="7">
        <v>86.1054590905075</v>
      </c>
      <c r="L7048" s="7">
        <v>103.530247412728</v>
      </c>
      <c r="M7048" s="7">
        <v>98.2823987980413</v>
      </c>
      <c r="N7048" s="7">
        <v>149.705861332506</v>
      </c>
      <c r="O7048" s="7">
        <v>150.389567863055</v>
      </c>
      <c r="P7048" s="7">
        <v>127.864006235507</v>
      </c>
      <c r="Q7048" s="7">
        <v>90.081042033486</v>
      </c>
    </row>
    <row r="7049" spans="1:17">
      <c r="A7049" s="6">
        <v>2017</v>
      </c>
      <c r="B7049" t="s">
        <v>1128</v>
      </c>
      <c r="C7049">
        <v>320382</v>
      </c>
      <c r="D7049">
        <f t="shared" si="220"/>
        <v>32</v>
      </c>
      <c r="E7049" t="str">
        <f>VLOOKUP(D7049,'Regionalism Code'!B:C,2,FALSE)</f>
        <v>江苏省</v>
      </c>
      <c r="F7049">
        <f t="shared" si="221"/>
        <v>3203</v>
      </c>
      <c r="G7049" t="str">
        <f>IF(F7049&gt;10000,"省直辖县市",VLOOKUP(F7049,'Regionalism Code'!H:I,2,FALSE))</f>
        <v>徐州市</v>
      </c>
      <c r="H7049" s="7">
        <v>104.522109538185</v>
      </c>
      <c r="I7049" s="7">
        <v>92.9909436554874</v>
      </c>
      <c r="J7049" s="7">
        <v>130.206632779092</v>
      </c>
      <c r="K7049" s="7">
        <v>75.9966730368389</v>
      </c>
      <c r="L7049" s="7">
        <v>96.0373802599715</v>
      </c>
      <c r="M7049" s="7">
        <v>92.4008292888824</v>
      </c>
      <c r="N7049" s="7">
        <v>149.540282495815</v>
      </c>
      <c r="O7049" s="7">
        <v>144.540499443734</v>
      </c>
      <c r="P7049" s="7">
        <v>128.945852705748</v>
      </c>
      <c r="Q7049" s="7">
        <v>95.9313716935985</v>
      </c>
    </row>
    <row r="7050" spans="1:17">
      <c r="A7050" s="6">
        <v>2017</v>
      </c>
      <c r="B7050" t="s">
        <v>1129</v>
      </c>
      <c r="C7050">
        <v>320402</v>
      </c>
      <c r="D7050">
        <f t="shared" si="220"/>
        <v>32</v>
      </c>
      <c r="E7050" t="str">
        <f>VLOOKUP(D7050,'Regionalism Code'!B:C,2,FALSE)</f>
        <v>江苏省</v>
      </c>
      <c r="F7050">
        <f t="shared" si="221"/>
        <v>3204</v>
      </c>
      <c r="G7050" t="str">
        <f>IF(F7050&gt;10000,"省直辖县市",VLOOKUP(F7050,'Regionalism Code'!H:I,2,FALSE))</f>
        <v>常州市</v>
      </c>
      <c r="H7050" s="7">
        <v>120.864439021024</v>
      </c>
      <c r="I7050" s="7">
        <v>104.274265206103</v>
      </c>
      <c r="J7050" s="7">
        <v>159.869473827169</v>
      </c>
      <c r="K7050" s="7">
        <v>110.924292935165</v>
      </c>
      <c r="L7050" s="7">
        <v>122.483217732004</v>
      </c>
      <c r="M7050" s="7">
        <v>122.491888052501</v>
      </c>
      <c r="N7050" s="7">
        <v>182.953833604281</v>
      </c>
      <c r="O7050" s="7">
        <v>176.379127096962</v>
      </c>
      <c r="P7050" s="7">
        <v>143.597551866419</v>
      </c>
      <c r="Q7050" s="7">
        <v>104.773980084703</v>
      </c>
    </row>
    <row r="7051" spans="1:17">
      <c r="A7051" s="6">
        <v>2017</v>
      </c>
      <c r="B7051" t="s">
        <v>1130</v>
      </c>
      <c r="C7051">
        <v>320404</v>
      </c>
      <c r="D7051">
        <f t="shared" si="220"/>
        <v>32</v>
      </c>
      <c r="E7051" t="str">
        <f>VLOOKUP(D7051,'Regionalism Code'!B:C,2,FALSE)</f>
        <v>江苏省</v>
      </c>
      <c r="F7051">
        <f t="shared" si="221"/>
        <v>3204</v>
      </c>
      <c r="G7051" t="str">
        <f>IF(F7051&gt;10000,"省直辖县市",VLOOKUP(F7051,'Regionalism Code'!H:I,2,FALSE))</f>
        <v>常州市</v>
      </c>
      <c r="H7051" s="7">
        <v>121.120427231929</v>
      </c>
      <c r="I7051" s="7">
        <v>104.827635688475</v>
      </c>
      <c r="J7051" s="7">
        <v>160.395061476848</v>
      </c>
      <c r="K7051" s="7">
        <v>117.055209676839</v>
      </c>
      <c r="L7051" s="7">
        <v>132.605936931451</v>
      </c>
      <c r="M7051" s="7">
        <v>123.186809761249</v>
      </c>
      <c r="N7051" s="7">
        <v>178.468350127514</v>
      </c>
      <c r="O7051" s="7">
        <v>176.229011022902</v>
      </c>
      <c r="P7051" s="7">
        <v>141.449091180252</v>
      </c>
      <c r="Q7051" s="7">
        <v>103.558128025374</v>
      </c>
    </row>
    <row r="7052" spans="1:17">
      <c r="A7052" s="6">
        <v>2017</v>
      </c>
      <c r="B7052" t="s">
        <v>1132</v>
      </c>
      <c r="C7052">
        <v>320411</v>
      </c>
      <c r="D7052">
        <f t="shared" si="220"/>
        <v>32</v>
      </c>
      <c r="E7052" t="str">
        <f>VLOOKUP(D7052,'Regionalism Code'!B:C,2,FALSE)</f>
        <v>江苏省</v>
      </c>
      <c r="F7052">
        <f t="shared" si="221"/>
        <v>3204</v>
      </c>
      <c r="G7052" t="str">
        <f>IF(F7052&gt;10000,"省直辖县市",VLOOKUP(F7052,'Regionalism Code'!H:I,2,FALSE))</f>
        <v>常州市</v>
      </c>
      <c r="H7052" s="7">
        <v>121.628199373652</v>
      </c>
      <c r="I7052" s="7">
        <v>106.248721998551</v>
      </c>
      <c r="J7052" s="7">
        <v>157.997255560678</v>
      </c>
      <c r="K7052" s="7">
        <v>110.654059289842</v>
      </c>
      <c r="L7052" s="7">
        <v>121.651354066537</v>
      </c>
      <c r="M7052" s="7">
        <v>118.82207538756</v>
      </c>
      <c r="N7052" s="7">
        <v>175.062914980925</v>
      </c>
      <c r="O7052" s="7">
        <v>175.485923941815</v>
      </c>
      <c r="P7052" s="7">
        <v>151.793520933055</v>
      </c>
      <c r="Q7052" s="7">
        <v>106.330078844176</v>
      </c>
    </row>
    <row r="7053" spans="1:17">
      <c r="A7053" s="6">
        <v>2017</v>
      </c>
      <c r="B7053" t="s">
        <v>1133</v>
      </c>
      <c r="C7053">
        <v>320412</v>
      </c>
      <c r="D7053">
        <f t="shared" si="220"/>
        <v>32</v>
      </c>
      <c r="E7053" t="str">
        <f>VLOOKUP(D7053,'Regionalism Code'!B:C,2,FALSE)</f>
        <v>江苏省</v>
      </c>
      <c r="F7053">
        <f t="shared" si="221"/>
        <v>3204</v>
      </c>
      <c r="G7053" t="str">
        <f>IF(F7053&gt;10000,"省直辖县市",VLOOKUP(F7053,'Regionalism Code'!H:I,2,FALSE))</f>
        <v>常州市</v>
      </c>
      <c r="H7053" s="7">
        <v>118.482678017887</v>
      </c>
      <c r="I7053" s="7">
        <v>104.359922749579</v>
      </c>
      <c r="J7053" s="7">
        <v>151.683689494156</v>
      </c>
      <c r="K7053" s="7">
        <v>104.165712379808</v>
      </c>
      <c r="L7053" s="7">
        <v>119.837540889942</v>
      </c>
      <c r="M7053" s="7">
        <v>113.192921768842</v>
      </c>
      <c r="N7053" s="7">
        <v>167.983026176712</v>
      </c>
      <c r="O7053" s="7">
        <v>167.027149006271</v>
      </c>
      <c r="P7053" s="7">
        <v>148.043086799985</v>
      </c>
      <c r="Q7053" s="7">
        <v>104.791529009929</v>
      </c>
    </row>
    <row r="7054" spans="1:17">
      <c r="A7054" s="6">
        <v>2017</v>
      </c>
      <c r="B7054" t="s">
        <v>1134</v>
      </c>
      <c r="C7054">
        <v>320481</v>
      </c>
      <c r="D7054">
        <f t="shared" si="220"/>
        <v>32</v>
      </c>
      <c r="E7054" t="str">
        <f>VLOOKUP(D7054,'Regionalism Code'!B:C,2,FALSE)</f>
        <v>江苏省</v>
      </c>
      <c r="F7054">
        <f t="shared" si="221"/>
        <v>3204</v>
      </c>
      <c r="G7054" t="str">
        <f>IF(F7054&gt;10000,"省直辖县市",VLOOKUP(F7054,'Regionalism Code'!H:I,2,FALSE))</f>
        <v>常州市</v>
      </c>
      <c r="H7054" s="7">
        <v>114.802051827416</v>
      </c>
      <c r="I7054" s="7">
        <v>98.447891349511</v>
      </c>
      <c r="J7054" s="7">
        <v>149.438519399494</v>
      </c>
      <c r="K7054" s="7">
        <v>92.8340020921055</v>
      </c>
      <c r="L7054" s="7">
        <v>119.295014690621</v>
      </c>
      <c r="M7054" s="7">
        <v>110.054393784085</v>
      </c>
      <c r="N7054" s="7">
        <v>167.449840880304</v>
      </c>
      <c r="O7054" s="7">
        <v>166.724687685471</v>
      </c>
      <c r="P7054" s="7">
        <v>135.88769869556</v>
      </c>
      <c r="Q7054" s="7">
        <v>105.870287941698</v>
      </c>
    </row>
    <row r="7055" spans="1:17">
      <c r="A7055" s="6">
        <v>2017</v>
      </c>
      <c r="B7055" t="s">
        <v>1135</v>
      </c>
      <c r="C7055">
        <v>320482</v>
      </c>
      <c r="D7055">
        <f t="shared" si="220"/>
        <v>32</v>
      </c>
      <c r="E7055" t="str">
        <f>VLOOKUP(D7055,'Regionalism Code'!B:C,2,FALSE)</f>
        <v>江苏省</v>
      </c>
      <c r="F7055">
        <f t="shared" si="221"/>
        <v>3204</v>
      </c>
      <c r="G7055" t="str">
        <f>IF(F7055&gt;10000,"省直辖县市",VLOOKUP(F7055,'Regionalism Code'!H:I,2,FALSE))</f>
        <v>常州市</v>
      </c>
      <c r="H7055" s="7">
        <v>115.446305454016</v>
      </c>
      <c r="I7055" s="7">
        <v>97.4428576073183</v>
      </c>
      <c r="J7055" s="7">
        <v>153.552123711877</v>
      </c>
      <c r="K7055" s="7">
        <v>103.584543478135</v>
      </c>
      <c r="L7055" s="7">
        <v>125.270994888286</v>
      </c>
      <c r="M7055" s="7">
        <v>112.500245567948</v>
      </c>
      <c r="N7055" s="7">
        <v>172.982661991214</v>
      </c>
      <c r="O7055" s="7">
        <v>171.472996799121</v>
      </c>
      <c r="P7055" s="7">
        <v>129.342675837256</v>
      </c>
      <c r="Q7055" s="7">
        <v>105.656140026018</v>
      </c>
    </row>
    <row r="7056" spans="1:17">
      <c r="A7056" s="6">
        <v>2017</v>
      </c>
      <c r="B7056" t="s">
        <v>1136</v>
      </c>
      <c r="C7056">
        <v>320505</v>
      </c>
      <c r="D7056">
        <f t="shared" si="220"/>
        <v>32</v>
      </c>
      <c r="E7056" t="str">
        <f>VLOOKUP(D7056,'Regionalism Code'!B:C,2,FALSE)</f>
        <v>江苏省</v>
      </c>
      <c r="F7056">
        <f t="shared" si="221"/>
        <v>3205</v>
      </c>
      <c r="G7056" t="str">
        <f>IF(F7056&gt;10000,"省直辖县市",VLOOKUP(F7056,'Regionalism Code'!H:I,2,FALSE))</f>
        <v>苏州市</v>
      </c>
      <c r="H7056" s="7">
        <v>124.1331732569</v>
      </c>
      <c r="I7056" s="7">
        <v>109.677029154297</v>
      </c>
      <c r="J7056" s="7">
        <v>155.164544343438</v>
      </c>
      <c r="K7056" s="7">
        <v>108.101921900434</v>
      </c>
      <c r="L7056" s="7">
        <v>109.243580234137</v>
      </c>
      <c r="M7056" s="7">
        <v>114.169899569811</v>
      </c>
      <c r="N7056" s="7">
        <v>169.091727868008</v>
      </c>
      <c r="O7056" s="7">
        <v>174.087874316313</v>
      </c>
      <c r="P7056" s="7">
        <v>167.540141941173</v>
      </c>
      <c r="Q7056" s="7">
        <v>115.485794068793</v>
      </c>
    </row>
    <row r="7057" spans="1:17">
      <c r="A7057" s="6">
        <v>2017</v>
      </c>
      <c r="B7057" t="s">
        <v>1137</v>
      </c>
      <c r="C7057">
        <v>320506</v>
      </c>
      <c r="D7057">
        <f t="shared" si="220"/>
        <v>32</v>
      </c>
      <c r="E7057" t="str">
        <f>VLOOKUP(D7057,'Regionalism Code'!B:C,2,FALSE)</f>
        <v>江苏省</v>
      </c>
      <c r="F7057">
        <f t="shared" si="221"/>
        <v>3205</v>
      </c>
      <c r="G7057" t="str">
        <f>IF(F7057&gt;10000,"省直辖县市",VLOOKUP(F7057,'Regionalism Code'!H:I,2,FALSE))</f>
        <v>苏州市</v>
      </c>
      <c r="H7057" s="7">
        <v>122.572346266957</v>
      </c>
      <c r="I7057" s="7">
        <v>110.557499950796</v>
      </c>
      <c r="J7057" s="7">
        <v>155.815286740477</v>
      </c>
      <c r="K7057" s="7">
        <v>115.987794653839</v>
      </c>
      <c r="L7057" s="7">
        <v>113.140897137854</v>
      </c>
      <c r="M7057" s="7">
        <v>113.05916277458</v>
      </c>
      <c r="N7057" s="7">
        <v>168.032325560964</v>
      </c>
      <c r="O7057" s="7">
        <v>174.634336344416</v>
      </c>
      <c r="P7057" s="7">
        <v>165.737815312691</v>
      </c>
      <c r="Q7057" s="7">
        <v>101.844977163481</v>
      </c>
    </row>
    <row r="7058" spans="1:17">
      <c r="A7058" s="6">
        <v>2017</v>
      </c>
      <c r="B7058" t="s">
        <v>1138</v>
      </c>
      <c r="C7058">
        <v>320507</v>
      </c>
      <c r="D7058">
        <f t="shared" si="220"/>
        <v>32</v>
      </c>
      <c r="E7058" t="str">
        <f>VLOOKUP(D7058,'Regionalism Code'!B:C,2,FALSE)</f>
        <v>江苏省</v>
      </c>
      <c r="F7058">
        <f t="shared" si="221"/>
        <v>3205</v>
      </c>
      <c r="G7058" t="str">
        <f>IF(F7058&gt;10000,"省直辖县市",VLOOKUP(F7058,'Regionalism Code'!H:I,2,FALSE))</f>
        <v>苏州市</v>
      </c>
      <c r="H7058" s="7">
        <v>120.116825051889</v>
      </c>
      <c r="I7058" s="7">
        <v>106.816844536489</v>
      </c>
      <c r="J7058" s="7">
        <v>152.923390589142</v>
      </c>
      <c r="K7058" s="7">
        <v>103.386482483126</v>
      </c>
      <c r="L7058" s="7">
        <v>114.175275638054</v>
      </c>
      <c r="M7058" s="7">
        <v>112.996912023656</v>
      </c>
      <c r="N7058" s="7">
        <v>165.179954302795</v>
      </c>
      <c r="O7058" s="7">
        <v>172.109649705804</v>
      </c>
      <c r="P7058" s="7">
        <v>157.454149502862</v>
      </c>
      <c r="Q7058" s="7">
        <v>104.425758794532</v>
      </c>
    </row>
    <row r="7059" spans="1:17">
      <c r="A7059" s="6">
        <v>2017</v>
      </c>
      <c r="B7059" t="s">
        <v>1139</v>
      </c>
      <c r="C7059">
        <v>320508</v>
      </c>
      <c r="D7059">
        <f t="shared" si="220"/>
        <v>32</v>
      </c>
      <c r="E7059" t="str">
        <f>VLOOKUP(D7059,'Regionalism Code'!B:C,2,FALSE)</f>
        <v>江苏省</v>
      </c>
      <c r="F7059">
        <f t="shared" si="221"/>
        <v>3205</v>
      </c>
      <c r="G7059" t="str">
        <f>IF(F7059&gt;10000,"省直辖县市",VLOOKUP(F7059,'Regionalism Code'!H:I,2,FALSE))</f>
        <v>苏州市</v>
      </c>
      <c r="H7059" s="7">
        <v>129.101110295437</v>
      </c>
      <c r="I7059" s="7">
        <v>112.387381566991</v>
      </c>
      <c r="J7059" s="7">
        <v>167.111394280296</v>
      </c>
      <c r="K7059" s="7">
        <v>121.334503790848</v>
      </c>
      <c r="L7059" s="7">
        <v>124.260141511699</v>
      </c>
      <c r="M7059" s="7">
        <v>124.326915870676</v>
      </c>
      <c r="N7059" s="7">
        <v>183.644623263237</v>
      </c>
      <c r="O7059" s="7">
        <v>185.750774510104</v>
      </c>
      <c r="P7059" s="7">
        <v>169.807417027817</v>
      </c>
      <c r="Q7059" s="7">
        <v>115.226751209132</v>
      </c>
    </row>
    <row r="7060" spans="1:17">
      <c r="A7060" s="6">
        <v>2017</v>
      </c>
      <c r="B7060" t="s">
        <v>1140</v>
      </c>
      <c r="C7060">
        <v>320509</v>
      </c>
      <c r="D7060">
        <f t="shared" si="220"/>
        <v>32</v>
      </c>
      <c r="E7060" t="str">
        <f>VLOOKUP(D7060,'Regionalism Code'!B:C,2,FALSE)</f>
        <v>江苏省</v>
      </c>
      <c r="F7060">
        <f t="shared" si="221"/>
        <v>3205</v>
      </c>
      <c r="G7060" t="str">
        <f>IF(F7060&gt;10000,"省直辖县市",VLOOKUP(F7060,'Regionalism Code'!H:I,2,FALSE))</f>
        <v>苏州市</v>
      </c>
      <c r="H7060" s="7">
        <v>117.940444681104</v>
      </c>
      <c r="I7060" s="7">
        <v>105.107209157566</v>
      </c>
      <c r="J7060" s="7">
        <v>147.09929600225</v>
      </c>
      <c r="K7060" s="7">
        <v>97.7866991805594</v>
      </c>
      <c r="L7060" s="7">
        <v>111.976277836356</v>
      </c>
      <c r="M7060" s="7">
        <v>105.255366968506</v>
      </c>
      <c r="N7060" s="7">
        <v>162.00054012043</v>
      </c>
      <c r="O7060" s="7">
        <v>164.227983553936</v>
      </c>
      <c r="P7060" s="7">
        <v>148.246275226033</v>
      </c>
      <c r="Q7060" s="7">
        <v>107.336535349172</v>
      </c>
    </row>
    <row r="7061" spans="1:17">
      <c r="A7061" s="6">
        <v>2017</v>
      </c>
      <c r="B7061" t="s">
        <v>1141</v>
      </c>
      <c r="C7061">
        <v>320581</v>
      </c>
      <c r="D7061">
        <f t="shared" si="220"/>
        <v>32</v>
      </c>
      <c r="E7061" t="str">
        <f>VLOOKUP(D7061,'Regionalism Code'!B:C,2,FALSE)</f>
        <v>江苏省</v>
      </c>
      <c r="F7061">
        <f t="shared" si="221"/>
        <v>3205</v>
      </c>
      <c r="G7061" t="str">
        <f>IF(F7061&gt;10000,"省直辖县市",VLOOKUP(F7061,'Regionalism Code'!H:I,2,FALSE))</f>
        <v>苏州市</v>
      </c>
      <c r="H7061" s="7">
        <v>114.023182119782</v>
      </c>
      <c r="I7061" s="7">
        <v>103.284488407824</v>
      </c>
      <c r="J7061" s="7">
        <v>149.252298737488</v>
      </c>
      <c r="K7061" s="7">
        <v>114.922762653074</v>
      </c>
      <c r="L7061" s="7">
        <v>117.75436794167</v>
      </c>
      <c r="M7061" s="7">
        <v>113.918008974498</v>
      </c>
      <c r="N7061" s="7">
        <v>164.963959184702</v>
      </c>
      <c r="O7061" s="7">
        <v>165.001406630519</v>
      </c>
      <c r="P7061" s="7">
        <v>137.359365807007</v>
      </c>
      <c r="Q7061" s="7">
        <v>85.4722598026678</v>
      </c>
    </row>
    <row r="7062" spans="1:17">
      <c r="A7062" s="6">
        <v>2017</v>
      </c>
      <c r="B7062" t="s">
        <v>1142</v>
      </c>
      <c r="C7062">
        <v>320582</v>
      </c>
      <c r="D7062">
        <f t="shared" si="220"/>
        <v>32</v>
      </c>
      <c r="E7062" t="str">
        <f>VLOOKUP(D7062,'Regionalism Code'!B:C,2,FALSE)</f>
        <v>江苏省</v>
      </c>
      <c r="F7062">
        <f t="shared" si="221"/>
        <v>3205</v>
      </c>
      <c r="G7062" t="str">
        <f>IF(F7062&gt;10000,"省直辖县市",VLOOKUP(F7062,'Regionalism Code'!H:I,2,FALSE))</f>
        <v>苏州市</v>
      </c>
      <c r="H7062" s="7">
        <v>115.902391670344</v>
      </c>
      <c r="I7062" s="7">
        <v>102.09046056509</v>
      </c>
      <c r="J7062" s="7">
        <v>147.719071752379</v>
      </c>
      <c r="K7062" s="7">
        <v>91.5347905027255</v>
      </c>
      <c r="L7062" s="7">
        <v>115.239492057087</v>
      </c>
      <c r="M7062" s="7">
        <v>106.508880548763</v>
      </c>
      <c r="N7062" s="7">
        <v>170.581201811937</v>
      </c>
      <c r="O7062" s="7">
        <v>163.474257644655</v>
      </c>
      <c r="P7062" s="7">
        <v>132.605473208173</v>
      </c>
      <c r="Q7062" s="7">
        <v>103.700297988187</v>
      </c>
    </row>
    <row r="7063" spans="1:17">
      <c r="A7063" s="6">
        <v>2017</v>
      </c>
      <c r="B7063" t="s">
        <v>1143</v>
      </c>
      <c r="C7063">
        <v>320583</v>
      </c>
      <c r="D7063">
        <f t="shared" si="220"/>
        <v>32</v>
      </c>
      <c r="E7063" t="str">
        <f>VLOOKUP(D7063,'Regionalism Code'!B:C,2,FALSE)</f>
        <v>江苏省</v>
      </c>
      <c r="F7063">
        <f t="shared" si="221"/>
        <v>3205</v>
      </c>
      <c r="G7063" t="str">
        <f>IF(F7063&gt;10000,"省直辖县市",VLOOKUP(F7063,'Regionalism Code'!H:I,2,FALSE))</f>
        <v>苏州市</v>
      </c>
      <c r="H7063" s="7">
        <v>121.584008473535</v>
      </c>
      <c r="I7063" s="7">
        <v>109.883266928725</v>
      </c>
      <c r="J7063" s="7">
        <v>150.161985838973</v>
      </c>
      <c r="K7063" s="7">
        <v>100.597259081612</v>
      </c>
      <c r="L7063" s="7">
        <v>109.286531396149</v>
      </c>
      <c r="M7063" s="7">
        <v>109.010569997997</v>
      </c>
      <c r="N7063" s="7">
        <v>165.055907210774</v>
      </c>
      <c r="O7063" s="7">
        <v>169.077829832345</v>
      </c>
      <c r="P7063" s="7">
        <v>153.323026942957</v>
      </c>
      <c r="Q7063" s="7">
        <v>108.296386558462</v>
      </c>
    </row>
    <row r="7064" spans="1:17">
      <c r="A7064" s="6">
        <v>2017</v>
      </c>
      <c r="B7064" t="s">
        <v>1144</v>
      </c>
      <c r="C7064">
        <v>320585</v>
      </c>
      <c r="D7064">
        <f t="shared" si="220"/>
        <v>32</v>
      </c>
      <c r="E7064" t="str">
        <f>VLOOKUP(D7064,'Regionalism Code'!B:C,2,FALSE)</f>
        <v>江苏省</v>
      </c>
      <c r="F7064">
        <f t="shared" si="221"/>
        <v>3205</v>
      </c>
      <c r="G7064" t="str">
        <f>IF(F7064&gt;10000,"省直辖县市",VLOOKUP(F7064,'Regionalism Code'!H:I,2,FALSE))</f>
        <v>苏州市</v>
      </c>
      <c r="H7064" s="7">
        <v>115.364493180335</v>
      </c>
      <c r="I7064" s="7">
        <v>103.338001248529</v>
      </c>
      <c r="J7064" s="7">
        <v>146.52539076644</v>
      </c>
      <c r="K7064" s="7">
        <v>91.3250829082429</v>
      </c>
      <c r="L7064" s="7">
        <v>116.187828476998</v>
      </c>
      <c r="M7064" s="7">
        <v>104.067071565449</v>
      </c>
      <c r="N7064" s="7">
        <v>170.033665895829</v>
      </c>
      <c r="O7064" s="7">
        <v>159.151786311025</v>
      </c>
      <c r="P7064" s="7">
        <v>138.675790711492</v>
      </c>
      <c r="Q7064" s="7">
        <v>98.4585380284779</v>
      </c>
    </row>
    <row r="7065" spans="1:17">
      <c r="A7065" s="6">
        <v>2017</v>
      </c>
      <c r="B7065" t="s">
        <v>1145</v>
      </c>
      <c r="C7065">
        <v>320602</v>
      </c>
      <c r="D7065">
        <f t="shared" si="220"/>
        <v>32</v>
      </c>
      <c r="E7065" t="str">
        <f>VLOOKUP(D7065,'Regionalism Code'!B:C,2,FALSE)</f>
        <v>江苏省</v>
      </c>
      <c r="F7065">
        <f t="shared" si="221"/>
        <v>3206</v>
      </c>
      <c r="G7065" t="str">
        <f>IF(F7065&gt;10000,"省直辖县市",VLOOKUP(F7065,'Regionalism Code'!H:I,2,FALSE))</f>
        <v>南通市</v>
      </c>
      <c r="H7065" s="7">
        <v>121.996917009111</v>
      </c>
      <c r="I7065" s="7">
        <v>108.044980454072</v>
      </c>
      <c r="J7065" s="7">
        <v>155.638412096242</v>
      </c>
      <c r="K7065" s="7">
        <v>108.893488572554</v>
      </c>
      <c r="L7065" s="7">
        <v>121.177450060504</v>
      </c>
      <c r="M7065" s="7">
        <v>117.937118461176</v>
      </c>
      <c r="N7065" s="7">
        <v>174.661809263553</v>
      </c>
      <c r="O7065" s="7">
        <v>172.128639161303</v>
      </c>
      <c r="P7065" s="7">
        <v>144.17600786243</v>
      </c>
      <c r="Q7065" s="7">
        <v>106.941514197705</v>
      </c>
    </row>
    <row r="7066" spans="1:17">
      <c r="A7066" s="6">
        <v>2017</v>
      </c>
      <c r="B7066" t="s">
        <v>1146</v>
      </c>
      <c r="C7066">
        <v>320611</v>
      </c>
      <c r="D7066">
        <f t="shared" si="220"/>
        <v>32</v>
      </c>
      <c r="E7066" t="str">
        <f>VLOOKUP(D7066,'Regionalism Code'!B:C,2,FALSE)</f>
        <v>江苏省</v>
      </c>
      <c r="F7066">
        <f t="shared" si="221"/>
        <v>3206</v>
      </c>
      <c r="G7066" t="str">
        <f>IF(F7066&gt;10000,"省直辖县市",VLOOKUP(F7066,'Regionalism Code'!H:I,2,FALSE))</f>
        <v>南通市</v>
      </c>
      <c r="H7066" s="7">
        <v>119.708846461769</v>
      </c>
      <c r="I7066" s="7">
        <v>107.692950870187</v>
      </c>
      <c r="J7066" s="7">
        <v>150.801361333009</v>
      </c>
      <c r="K7066" s="7">
        <v>101.964014452687</v>
      </c>
      <c r="L7066" s="7">
        <v>118.49300884313</v>
      </c>
      <c r="M7066" s="7">
        <v>113.394265159449</v>
      </c>
      <c r="N7066" s="7">
        <v>168.805470042789</v>
      </c>
      <c r="O7066" s="7">
        <v>167.495250188899</v>
      </c>
      <c r="P7066" s="7">
        <v>138.389884312516</v>
      </c>
      <c r="Q7066" s="7">
        <v>102.892430432365</v>
      </c>
    </row>
    <row r="7067" spans="1:17">
      <c r="A7067" s="6">
        <v>2017</v>
      </c>
      <c r="B7067" t="s">
        <v>46</v>
      </c>
      <c r="C7067">
        <v>320612</v>
      </c>
      <c r="D7067">
        <f t="shared" si="220"/>
        <v>32</v>
      </c>
      <c r="E7067" t="str">
        <f>VLOOKUP(D7067,'Regionalism Code'!B:C,2,FALSE)</f>
        <v>江苏省</v>
      </c>
      <c r="F7067">
        <f t="shared" si="221"/>
        <v>3206</v>
      </c>
      <c r="G7067" t="str">
        <f>IF(F7067&gt;10000,"省直辖县市",VLOOKUP(F7067,'Regionalism Code'!H:I,2,FALSE))</f>
        <v>南通市</v>
      </c>
      <c r="H7067" s="7">
        <v>108.892622736343</v>
      </c>
      <c r="I7067" s="7">
        <v>96.6308155632944</v>
      </c>
      <c r="J7067" s="7">
        <v>147.148922947765</v>
      </c>
      <c r="K7067" s="7">
        <v>113.205173722449</v>
      </c>
      <c r="L7067" s="7">
        <v>116.468886377452</v>
      </c>
      <c r="M7067" s="7">
        <v>113.819605104568</v>
      </c>
      <c r="N7067" s="7">
        <v>164.298045539887</v>
      </c>
      <c r="O7067" s="7">
        <v>161.684973176363</v>
      </c>
      <c r="P7067" s="7">
        <v>133.552117960821</v>
      </c>
      <c r="Q7067" s="7">
        <v>79.8698090298924</v>
      </c>
    </row>
    <row r="7068" spans="1:17">
      <c r="A7068" s="6">
        <v>2017</v>
      </c>
      <c r="B7068" t="s">
        <v>1147</v>
      </c>
      <c r="C7068">
        <v>320621</v>
      </c>
      <c r="D7068">
        <f t="shared" si="220"/>
        <v>32</v>
      </c>
      <c r="E7068" t="str">
        <f>VLOOKUP(D7068,'Regionalism Code'!B:C,2,FALSE)</f>
        <v>江苏省</v>
      </c>
      <c r="F7068">
        <f t="shared" si="221"/>
        <v>3206</v>
      </c>
      <c r="G7068" t="str">
        <f>IF(F7068&gt;10000,"省直辖县市",VLOOKUP(F7068,'Regionalism Code'!H:I,2,FALSE))</f>
        <v>南通市</v>
      </c>
      <c r="H7068" s="7">
        <v>112.945543128154</v>
      </c>
      <c r="I7068" s="7">
        <v>96.9836129874476</v>
      </c>
      <c r="J7068" s="7">
        <v>144.739611309305</v>
      </c>
      <c r="K7068" s="7">
        <v>90.0874677993843</v>
      </c>
      <c r="L7068" s="7">
        <v>111.407328549328</v>
      </c>
      <c r="M7068" s="7">
        <v>110.440322567177</v>
      </c>
      <c r="N7068" s="7">
        <v>168.422152728673</v>
      </c>
      <c r="O7068" s="7">
        <v>159.303287172029</v>
      </c>
      <c r="P7068" s="7">
        <v>128.41358908349</v>
      </c>
      <c r="Q7068" s="7">
        <v>107.883617363762</v>
      </c>
    </row>
    <row r="7069" spans="1:17">
      <c r="A7069" s="6">
        <v>2017</v>
      </c>
      <c r="B7069" t="s">
        <v>1148</v>
      </c>
      <c r="C7069">
        <v>320623</v>
      </c>
      <c r="D7069">
        <f t="shared" si="220"/>
        <v>32</v>
      </c>
      <c r="E7069" t="str">
        <f>VLOOKUP(D7069,'Regionalism Code'!B:C,2,FALSE)</f>
        <v>江苏省</v>
      </c>
      <c r="F7069">
        <f t="shared" si="221"/>
        <v>3206</v>
      </c>
      <c r="G7069" t="str">
        <f>IF(F7069&gt;10000,"省直辖县市",VLOOKUP(F7069,'Regionalism Code'!H:I,2,FALSE))</f>
        <v>南通市</v>
      </c>
      <c r="H7069" s="7">
        <v>109.883042691216</v>
      </c>
      <c r="I7069" s="7">
        <v>94.2526110954025</v>
      </c>
      <c r="J7069" s="7">
        <v>143.064088042257</v>
      </c>
      <c r="K7069" s="7">
        <v>85.1352212556848</v>
      </c>
      <c r="L7069" s="7">
        <v>116.90063657136</v>
      </c>
      <c r="M7069" s="7">
        <v>103.638139224202</v>
      </c>
      <c r="N7069" s="7">
        <v>166.29138019373</v>
      </c>
      <c r="O7069" s="7">
        <v>154.964214058698</v>
      </c>
      <c r="P7069" s="7">
        <v>131.284672346087</v>
      </c>
      <c r="Q7069" s="7">
        <v>101.205970095443</v>
      </c>
    </row>
    <row r="7070" spans="1:17">
      <c r="A7070" s="6">
        <v>2017</v>
      </c>
      <c r="B7070" t="s">
        <v>1149</v>
      </c>
      <c r="C7070">
        <v>320681</v>
      </c>
      <c r="D7070">
        <f t="shared" si="220"/>
        <v>32</v>
      </c>
      <c r="E7070" t="str">
        <f>VLOOKUP(D7070,'Regionalism Code'!B:C,2,FALSE)</f>
        <v>江苏省</v>
      </c>
      <c r="F7070">
        <f t="shared" si="221"/>
        <v>3206</v>
      </c>
      <c r="G7070" t="str">
        <f>IF(F7070&gt;10000,"省直辖县市",VLOOKUP(F7070,'Regionalism Code'!H:I,2,FALSE))</f>
        <v>南通市</v>
      </c>
      <c r="H7070" s="7">
        <v>113.179377010062</v>
      </c>
      <c r="I7070" s="7">
        <v>96.8664066119385</v>
      </c>
      <c r="J7070" s="7">
        <v>148.126524654263</v>
      </c>
      <c r="K7070" s="7">
        <v>89.1330624489594</v>
      </c>
      <c r="L7070" s="7">
        <v>122.453844268096</v>
      </c>
      <c r="M7070" s="7">
        <v>106.375155222131</v>
      </c>
      <c r="N7070" s="7">
        <v>165.262581802106</v>
      </c>
      <c r="O7070" s="7">
        <v>161.969259394123</v>
      </c>
      <c r="P7070" s="7">
        <v>145.275816217219</v>
      </c>
      <c r="Q7070" s="7">
        <v>103.546950048119</v>
      </c>
    </row>
    <row r="7071" spans="1:17">
      <c r="A7071" s="6">
        <v>2017</v>
      </c>
      <c r="B7071" t="s">
        <v>1150</v>
      </c>
      <c r="C7071">
        <v>320682</v>
      </c>
      <c r="D7071">
        <f t="shared" si="220"/>
        <v>32</v>
      </c>
      <c r="E7071" t="str">
        <f>VLOOKUP(D7071,'Regionalism Code'!B:C,2,FALSE)</f>
        <v>江苏省</v>
      </c>
      <c r="F7071">
        <f t="shared" si="221"/>
        <v>3206</v>
      </c>
      <c r="G7071" t="str">
        <f>IF(F7071&gt;10000,"省直辖县市",VLOOKUP(F7071,'Regionalism Code'!H:I,2,FALSE))</f>
        <v>南通市</v>
      </c>
      <c r="H7071" s="7">
        <v>110.635615242745</v>
      </c>
      <c r="I7071" s="7">
        <v>96.1729578397885</v>
      </c>
      <c r="J7071" s="7">
        <v>141.868189461127</v>
      </c>
      <c r="K7071" s="7">
        <v>85.0104313140008</v>
      </c>
      <c r="L7071" s="7">
        <v>107.641630989728</v>
      </c>
      <c r="M7071" s="7">
        <v>105.003344745822</v>
      </c>
      <c r="N7071" s="7">
        <v>162.587641565022</v>
      </c>
      <c r="O7071" s="7">
        <v>157.411363889154</v>
      </c>
      <c r="P7071" s="7">
        <v>133.181804530324</v>
      </c>
      <c r="Q7071" s="7">
        <v>101.643298986908</v>
      </c>
    </row>
    <row r="7072" spans="1:17">
      <c r="A7072" s="6">
        <v>2017</v>
      </c>
      <c r="B7072" t="s">
        <v>1151</v>
      </c>
      <c r="C7072">
        <v>320684</v>
      </c>
      <c r="D7072">
        <f t="shared" si="220"/>
        <v>32</v>
      </c>
      <c r="E7072" t="str">
        <f>VLOOKUP(D7072,'Regionalism Code'!B:C,2,FALSE)</f>
        <v>江苏省</v>
      </c>
      <c r="F7072">
        <f t="shared" si="221"/>
        <v>3206</v>
      </c>
      <c r="G7072" t="str">
        <f>IF(F7072&gt;10000,"省直辖县市",VLOOKUP(F7072,'Regionalism Code'!H:I,2,FALSE))</f>
        <v>南通市</v>
      </c>
      <c r="H7072" s="7">
        <v>110.288147355082</v>
      </c>
      <c r="I7072" s="7">
        <v>97.4804301338616</v>
      </c>
      <c r="J7072" s="7">
        <v>147.932231929658</v>
      </c>
      <c r="K7072" s="7">
        <v>115.755809519724</v>
      </c>
      <c r="L7072" s="7">
        <v>115.894541473812</v>
      </c>
      <c r="M7072" s="7">
        <v>115.248201458781</v>
      </c>
      <c r="N7072" s="7">
        <v>164.088410588032</v>
      </c>
      <c r="O7072" s="7">
        <v>161.864351412669</v>
      </c>
      <c r="P7072" s="7">
        <v>140.092120656607</v>
      </c>
      <c r="Q7072" s="7">
        <v>84.1804972262714</v>
      </c>
    </row>
    <row r="7073" spans="1:17">
      <c r="A7073" s="6">
        <v>2017</v>
      </c>
      <c r="B7073" t="s">
        <v>1152</v>
      </c>
      <c r="C7073">
        <v>320703</v>
      </c>
      <c r="D7073">
        <f t="shared" si="220"/>
        <v>32</v>
      </c>
      <c r="E7073" t="str">
        <f>VLOOKUP(D7073,'Regionalism Code'!B:C,2,FALSE)</f>
        <v>江苏省</v>
      </c>
      <c r="F7073">
        <f t="shared" si="221"/>
        <v>3207</v>
      </c>
      <c r="G7073" t="str">
        <f>IF(F7073&gt;10000,"省直辖县市",VLOOKUP(F7073,'Regionalism Code'!H:I,2,FALSE))</f>
        <v>连云港市</v>
      </c>
      <c r="H7073" s="7">
        <v>116.155989453697</v>
      </c>
      <c r="I7073" s="7">
        <v>102.806742520272</v>
      </c>
      <c r="J7073" s="7">
        <v>146.426905917097</v>
      </c>
      <c r="K7073" s="7">
        <v>86.7913515963969</v>
      </c>
      <c r="L7073" s="7">
        <v>111.589168071981</v>
      </c>
      <c r="M7073" s="7">
        <v>105.722897295007</v>
      </c>
      <c r="N7073" s="7">
        <v>170.788088872473</v>
      </c>
      <c r="O7073" s="7">
        <v>160.632364263464</v>
      </c>
      <c r="P7073" s="7">
        <v>138.359196066732</v>
      </c>
      <c r="Q7073" s="7">
        <v>105.235033295752</v>
      </c>
    </row>
    <row r="7074" spans="1:17">
      <c r="A7074" s="6">
        <v>2017</v>
      </c>
      <c r="B7074" t="s">
        <v>865</v>
      </c>
      <c r="C7074">
        <v>320706</v>
      </c>
      <c r="D7074">
        <f t="shared" si="220"/>
        <v>32</v>
      </c>
      <c r="E7074" t="str">
        <f>VLOOKUP(D7074,'Regionalism Code'!B:C,2,FALSE)</f>
        <v>江苏省</v>
      </c>
      <c r="F7074">
        <f t="shared" si="221"/>
        <v>3207</v>
      </c>
      <c r="G7074" t="str">
        <f>IF(F7074&gt;10000,"省直辖县市",VLOOKUP(F7074,'Regionalism Code'!H:I,2,FALSE))</f>
        <v>连云港市</v>
      </c>
      <c r="H7074" s="7">
        <v>114.237959630835</v>
      </c>
      <c r="I7074" s="7">
        <v>100.055256184042</v>
      </c>
      <c r="J7074" s="7">
        <v>147.711961743588</v>
      </c>
      <c r="K7074" s="7">
        <v>96.0756600887987</v>
      </c>
      <c r="L7074" s="7">
        <v>117.881644397633</v>
      </c>
      <c r="M7074" s="7">
        <v>109.883402020912</v>
      </c>
      <c r="N7074" s="7">
        <v>164.213208657636</v>
      </c>
      <c r="O7074" s="7">
        <v>164.885719288514</v>
      </c>
      <c r="P7074" s="7">
        <v>134.745158292795</v>
      </c>
      <c r="Q7074" s="7">
        <v>100.248431538297</v>
      </c>
    </row>
    <row r="7075" spans="1:17">
      <c r="A7075" s="6">
        <v>2017</v>
      </c>
      <c r="B7075" t="s">
        <v>1153</v>
      </c>
      <c r="C7075">
        <v>320707</v>
      </c>
      <c r="D7075">
        <f t="shared" si="220"/>
        <v>32</v>
      </c>
      <c r="E7075" t="str">
        <f>VLOOKUP(D7075,'Regionalism Code'!B:C,2,FALSE)</f>
        <v>江苏省</v>
      </c>
      <c r="F7075">
        <f t="shared" si="221"/>
        <v>3207</v>
      </c>
      <c r="G7075" t="str">
        <f>IF(F7075&gt;10000,"省直辖县市",VLOOKUP(F7075,'Regionalism Code'!H:I,2,FALSE))</f>
        <v>连云港市</v>
      </c>
      <c r="H7075" s="7">
        <v>105.238396575411</v>
      </c>
      <c r="I7075" s="7">
        <v>90.0950916239196</v>
      </c>
      <c r="J7075" s="7">
        <v>136.547606893741</v>
      </c>
      <c r="K7075" s="7">
        <v>85.4264677864977</v>
      </c>
      <c r="L7075" s="7">
        <v>113.108457261712</v>
      </c>
      <c r="M7075" s="7">
        <v>98.1227290884422</v>
      </c>
      <c r="N7075" s="7">
        <v>149.798687056429</v>
      </c>
      <c r="O7075" s="7">
        <v>153.400114153386</v>
      </c>
      <c r="P7075" s="7">
        <v>122.913584842302</v>
      </c>
      <c r="Q7075" s="7">
        <v>98.3539765087618</v>
      </c>
    </row>
    <row r="7076" spans="1:17">
      <c r="A7076" s="6">
        <v>2017</v>
      </c>
      <c r="B7076" t="s">
        <v>1154</v>
      </c>
      <c r="C7076">
        <v>320722</v>
      </c>
      <c r="D7076">
        <f t="shared" si="220"/>
        <v>32</v>
      </c>
      <c r="E7076" t="str">
        <f>VLOOKUP(D7076,'Regionalism Code'!B:C,2,FALSE)</f>
        <v>江苏省</v>
      </c>
      <c r="F7076">
        <f t="shared" si="221"/>
        <v>3207</v>
      </c>
      <c r="G7076" t="str">
        <f>IF(F7076&gt;10000,"省直辖县市",VLOOKUP(F7076,'Regionalism Code'!H:I,2,FALSE))</f>
        <v>连云港市</v>
      </c>
      <c r="H7076" s="7">
        <v>107.927038426062</v>
      </c>
      <c r="I7076" s="7">
        <v>95.369546345361</v>
      </c>
      <c r="J7076" s="7">
        <v>134.961360175159</v>
      </c>
      <c r="K7076" s="7">
        <v>83.9985790981238</v>
      </c>
      <c r="L7076" s="7">
        <v>99.7208876934164</v>
      </c>
      <c r="M7076" s="7">
        <v>101.405996784725</v>
      </c>
      <c r="N7076" s="7">
        <v>143.106821773662</v>
      </c>
      <c r="O7076" s="7">
        <v>153.199771808254</v>
      </c>
      <c r="P7076" s="7">
        <v>144.310629465111</v>
      </c>
      <c r="Q7076" s="7">
        <v>100.272622720756</v>
      </c>
    </row>
    <row r="7077" spans="1:17">
      <c r="A7077" s="6">
        <v>2017</v>
      </c>
      <c r="B7077" t="s">
        <v>1155</v>
      </c>
      <c r="C7077">
        <v>320723</v>
      </c>
      <c r="D7077">
        <f t="shared" si="220"/>
        <v>32</v>
      </c>
      <c r="E7077" t="str">
        <f>VLOOKUP(D7077,'Regionalism Code'!B:C,2,FALSE)</f>
        <v>江苏省</v>
      </c>
      <c r="F7077">
        <f t="shared" si="221"/>
        <v>3207</v>
      </c>
      <c r="G7077" t="str">
        <f>IF(F7077&gt;10000,"省直辖县市",VLOOKUP(F7077,'Regionalism Code'!H:I,2,FALSE))</f>
        <v>连云港市</v>
      </c>
      <c r="H7077" s="7">
        <v>104.36806404585</v>
      </c>
      <c r="I7077" s="7">
        <v>92.3474721759577</v>
      </c>
      <c r="J7077" s="7">
        <v>134.465723115724</v>
      </c>
      <c r="K7077" s="7">
        <v>87.7774472444024</v>
      </c>
      <c r="L7077" s="7">
        <v>101.160694812127</v>
      </c>
      <c r="M7077" s="7">
        <v>99.8012813060478</v>
      </c>
      <c r="N7077" s="7">
        <v>140.14065212988</v>
      </c>
      <c r="O7077" s="7">
        <v>154.760292604236</v>
      </c>
      <c r="P7077" s="7">
        <v>137.965294776417</v>
      </c>
      <c r="Q7077" s="7">
        <v>89.3740267319576</v>
      </c>
    </row>
    <row r="7078" spans="1:17">
      <c r="A7078" s="6">
        <v>2017</v>
      </c>
      <c r="B7078" t="s">
        <v>1156</v>
      </c>
      <c r="C7078">
        <v>320724</v>
      </c>
      <c r="D7078">
        <f t="shared" si="220"/>
        <v>32</v>
      </c>
      <c r="E7078" t="str">
        <f>VLOOKUP(D7078,'Regionalism Code'!B:C,2,FALSE)</f>
        <v>江苏省</v>
      </c>
      <c r="F7078">
        <f t="shared" si="221"/>
        <v>3207</v>
      </c>
      <c r="G7078" t="str">
        <f>IF(F7078&gt;10000,"省直辖县市",VLOOKUP(F7078,'Regionalism Code'!H:I,2,FALSE))</f>
        <v>连云港市</v>
      </c>
      <c r="H7078" s="7">
        <v>107.187511989682</v>
      </c>
      <c r="I7078" s="7">
        <v>92.3216300823077</v>
      </c>
      <c r="J7078" s="7">
        <v>136.498933684042</v>
      </c>
      <c r="K7078" s="7">
        <v>76.9488264658972</v>
      </c>
      <c r="L7078" s="7">
        <v>101.703815515163</v>
      </c>
      <c r="M7078" s="7">
        <v>97.1167876699732</v>
      </c>
      <c r="N7078" s="7">
        <v>152.583518282938</v>
      </c>
      <c r="O7078" s="7">
        <v>154.114783198252</v>
      </c>
      <c r="P7078" s="7">
        <v>135.116460357082</v>
      </c>
      <c r="Q7078" s="7">
        <v>103.01746318783</v>
      </c>
    </row>
    <row r="7079" spans="1:17">
      <c r="A7079" s="6">
        <v>2017</v>
      </c>
      <c r="B7079" t="s">
        <v>1157</v>
      </c>
      <c r="C7079">
        <v>320803</v>
      </c>
      <c r="D7079">
        <f t="shared" si="220"/>
        <v>32</v>
      </c>
      <c r="E7079" t="str">
        <f>VLOOKUP(D7079,'Regionalism Code'!B:C,2,FALSE)</f>
        <v>江苏省</v>
      </c>
      <c r="F7079">
        <f t="shared" si="221"/>
        <v>3208</v>
      </c>
      <c r="G7079" t="str">
        <f>IF(F7079&gt;10000,"省直辖县市",VLOOKUP(F7079,'Regionalism Code'!H:I,2,FALSE))</f>
        <v>淮安市</v>
      </c>
      <c r="H7079" s="7">
        <v>108.067897777879</v>
      </c>
      <c r="I7079" s="7">
        <v>92.9485294068445</v>
      </c>
      <c r="J7079" s="7">
        <v>139.509400174675</v>
      </c>
      <c r="K7079" s="7">
        <v>82.3987523667881</v>
      </c>
      <c r="L7079" s="7">
        <v>105.922284722639</v>
      </c>
      <c r="M7079" s="7">
        <v>100.059276908462</v>
      </c>
      <c r="N7079" s="7">
        <v>154.217317770967</v>
      </c>
      <c r="O7079" s="7">
        <v>156.497416485047</v>
      </c>
      <c r="P7079" s="7">
        <v>141.029070286281</v>
      </c>
      <c r="Q7079" s="7">
        <v>100.864217040634</v>
      </c>
    </row>
    <row r="7080" spans="1:17">
      <c r="A7080" s="6">
        <v>2017</v>
      </c>
      <c r="B7080" t="s">
        <v>1158</v>
      </c>
      <c r="C7080">
        <v>320804</v>
      </c>
      <c r="D7080">
        <f t="shared" si="220"/>
        <v>32</v>
      </c>
      <c r="E7080" t="str">
        <f>VLOOKUP(D7080,'Regionalism Code'!B:C,2,FALSE)</f>
        <v>江苏省</v>
      </c>
      <c r="F7080">
        <f t="shared" si="221"/>
        <v>3208</v>
      </c>
      <c r="G7080" t="str">
        <f>IF(F7080&gt;10000,"省直辖县市",VLOOKUP(F7080,'Regionalism Code'!H:I,2,FALSE))</f>
        <v>淮安市</v>
      </c>
      <c r="H7080" s="7">
        <v>109.501796698137</v>
      </c>
      <c r="I7080" s="7">
        <v>95.2884293554476</v>
      </c>
      <c r="J7080" s="7">
        <v>134.14971893704</v>
      </c>
      <c r="K7080" s="7">
        <v>82.9409782179995</v>
      </c>
      <c r="L7080" s="7">
        <v>99.1389064279483</v>
      </c>
      <c r="M7080" s="7">
        <v>97.9148775437363</v>
      </c>
      <c r="N7080" s="7">
        <v>150.613690276205</v>
      </c>
      <c r="O7080" s="7">
        <v>149.358421641829</v>
      </c>
      <c r="P7080" s="7">
        <v>135.762282066654</v>
      </c>
      <c r="Q7080" s="7">
        <v>111.651614233878</v>
      </c>
    </row>
    <row r="7081" spans="1:17">
      <c r="A7081" s="6">
        <v>2017</v>
      </c>
      <c r="B7081" t="s">
        <v>1160</v>
      </c>
      <c r="C7081">
        <v>320826</v>
      </c>
      <c r="D7081">
        <f t="shared" si="220"/>
        <v>32</v>
      </c>
      <c r="E7081" t="str">
        <f>VLOOKUP(D7081,'Regionalism Code'!B:C,2,FALSE)</f>
        <v>江苏省</v>
      </c>
      <c r="F7081">
        <f t="shared" si="221"/>
        <v>3208</v>
      </c>
      <c r="G7081" t="str">
        <f>IF(F7081&gt;10000,"省直辖县市",VLOOKUP(F7081,'Regionalism Code'!H:I,2,FALSE))</f>
        <v>淮安市</v>
      </c>
      <c r="H7081" s="7">
        <v>105.315339263778</v>
      </c>
      <c r="I7081" s="7">
        <v>91.7621830349496</v>
      </c>
      <c r="J7081" s="7">
        <v>129.272661975691</v>
      </c>
      <c r="K7081" s="7">
        <v>71.6501685221485</v>
      </c>
      <c r="L7081" s="7">
        <v>91.1314337878557</v>
      </c>
      <c r="M7081" s="7">
        <v>92.9542897001473</v>
      </c>
      <c r="N7081" s="7">
        <v>142.976297211047</v>
      </c>
      <c r="O7081" s="7">
        <v>147.131208051571</v>
      </c>
      <c r="P7081" s="7">
        <v>135.42711731026</v>
      </c>
      <c r="Q7081" s="7">
        <v>106.539823620041</v>
      </c>
    </row>
    <row r="7082" spans="1:17">
      <c r="A7082" s="6">
        <v>2017</v>
      </c>
      <c r="B7082" t="s">
        <v>1161</v>
      </c>
      <c r="C7082">
        <v>320829</v>
      </c>
      <c r="D7082">
        <f t="shared" si="220"/>
        <v>32</v>
      </c>
      <c r="E7082" t="str">
        <f>VLOOKUP(D7082,'Regionalism Code'!B:C,2,FALSE)</f>
        <v>江苏省</v>
      </c>
      <c r="F7082">
        <f t="shared" si="221"/>
        <v>3208</v>
      </c>
      <c r="G7082" t="str">
        <f>IF(F7082&gt;10000,"省直辖县市",VLOOKUP(F7082,'Regionalism Code'!H:I,2,FALSE))</f>
        <v>淮安市</v>
      </c>
      <c r="H7082" s="7">
        <v>110.37447116298</v>
      </c>
      <c r="I7082" s="7">
        <v>93.4327138056629</v>
      </c>
      <c r="J7082" s="7">
        <v>139.761848361598</v>
      </c>
      <c r="K7082" s="7">
        <v>78.6758555351878</v>
      </c>
      <c r="L7082" s="7">
        <v>104.189753192903</v>
      </c>
      <c r="M7082" s="7">
        <v>103.004405002014</v>
      </c>
      <c r="N7082" s="7">
        <v>161.254790179831</v>
      </c>
      <c r="O7082" s="7">
        <v>153.041840697288</v>
      </c>
      <c r="P7082" s="7">
        <v>141.617195820255</v>
      </c>
      <c r="Q7082" s="7">
        <v>112.921098867005</v>
      </c>
    </row>
    <row r="7083" spans="1:17">
      <c r="A7083" s="6">
        <v>2017</v>
      </c>
      <c r="B7083" t="s">
        <v>1162</v>
      </c>
      <c r="C7083">
        <v>320830</v>
      </c>
      <c r="D7083">
        <f t="shared" si="220"/>
        <v>32</v>
      </c>
      <c r="E7083" t="str">
        <f>VLOOKUP(D7083,'Regionalism Code'!B:C,2,FALSE)</f>
        <v>江苏省</v>
      </c>
      <c r="F7083">
        <f t="shared" si="221"/>
        <v>3208</v>
      </c>
      <c r="G7083" t="str">
        <f>IF(F7083&gt;10000,"省直辖县市",VLOOKUP(F7083,'Regionalism Code'!H:I,2,FALSE))</f>
        <v>淮安市</v>
      </c>
      <c r="H7083" s="7">
        <v>108.058142522877</v>
      </c>
      <c r="I7083" s="7">
        <v>94.2316870045552</v>
      </c>
      <c r="J7083" s="7">
        <v>136.188911047535</v>
      </c>
      <c r="K7083" s="7">
        <v>77.4675094725164</v>
      </c>
      <c r="L7083" s="7">
        <v>105.77039365812</v>
      </c>
      <c r="M7083" s="7">
        <v>95.3753848005694</v>
      </c>
      <c r="N7083" s="7">
        <v>148.135217503495</v>
      </c>
      <c r="O7083" s="7">
        <v>155.090855865106</v>
      </c>
      <c r="P7083" s="7">
        <v>133.833606395739</v>
      </c>
      <c r="Q7083" s="7">
        <v>102.601412762654</v>
      </c>
    </row>
    <row r="7084" spans="1:17">
      <c r="A7084" s="6">
        <v>2017</v>
      </c>
      <c r="B7084" t="s">
        <v>1163</v>
      </c>
      <c r="C7084">
        <v>320831</v>
      </c>
      <c r="D7084">
        <f t="shared" si="220"/>
        <v>32</v>
      </c>
      <c r="E7084" t="str">
        <f>VLOOKUP(D7084,'Regionalism Code'!B:C,2,FALSE)</f>
        <v>江苏省</v>
      </c>
      <c r="F7084">
        <f t="shared" si="221"/>
        <v>3208</v>
      </c>
      <c r="G7084" t="str">
        <f>IF(F7084&gt;10000,"省直辖县市",VLOOKUP(F7084,'Regionalism Code'!H:I,2,FALSE))</f>
        <v>淮安市</v>
      </c>
      <c r="H7084" s="7">
        <v>110.151307095625</v>
      </c>
      <c r="I7084" s="7">
        <v>94.3528080195883</v>
      </c>
      <c r="J7084" s="7">
        <v>144.479498073951</v>
      </c>
      <c r="K7084" s="7">
        <v>84.5383115486388</v>
      </c>
      <c r="L7084" s="7">
        <v>119.481720434001</v>
      </c>
      <c r="M7084" s="7">
        <v>110.900943166274</v>
      </c>
      <c r="N7084" s="7">
        <v>160.673165518271</v>
      </c>
      <c r="O7084" s="7">
        <v>158.979129847226</v>
      </c>
      <c r="P7084" s="7">
        <v>135.605870701513</v>
      </c>
      <c r="Q7084" s="7">
        <v>99.9446616823804</v>
      </c>
    </row>
    <row r="7085" spans="1:17">
      <c r="A7085" s="6">
        <v>2017</v>
      </c>
      <c r="B7085" t="s">
        <v>1164</v>
      </c>
      <c r="C7085">
        <v>320902</v>
      </c>
      <c r="D7085">
        <f t="shared" si="220"/>
        <v>32</v>
      </c>
      <c r="E7085" t="str">
        <f>VLOOKUP(D7085,'Regionalism Code'!B:C,2,FALSE)</f>
        <v>江苏省</v>
      </c>
      <c r="F7085">
        <f t="shared" si="221"/>
        <v>3209</v>
      </c>
      <c r="G7085" t="str">
        <f>IF(F7085&gt;10000,"省直辖县市",VLOOKUP(F7085,'Regionalism Code'!H:I,2,FALSE))</f>
        <v>盐城市</v>
      </c>
      <c r="H7085" s="7">
        <v>118.255501850138</v>
      </c>
      <c r="I7085" s="7">
        <v>103.850032677848</v>
      </c>
      <c r="J7085" s="7">
        <v>150.003796934584</v>
      </c>
      <c r="K7085" s="7">
        <v>100.483018623615</v>
      </c>
      <c r="L7085" s="7">
        <v>110.971187199441</v>
      </c>
      <c r="M7085" s="7">
        <v>116.029426891589</v>
      </c>
      <c r="N7085" s="7">
        <v>162.375634787738</v>
      </c>
      <c r="O7085" s="7">
        <v>167.558755475947</v>
      </c>
      <c r="P7085" s="7">
        <v>157.102738275632</v>
      </c>
      <c r="Q7085" s="7">
        <v>108.137670904113</v>
      </c>
    </row>
    <row r="7086" spans="1:17">
      <c r="A7086" s="6">
        <v>2017</v>
      </c>
      <c r="B7086" t="s">
        <v>1165</v>
      </c>
      <c r="C7086">
        <v>320903</v>
      </c>
      <c r="D7086">
        <f t="shared" si="220"/>
        <v>32</v>
      </c>
      <c r="E7086" t="str">
        <f>VLOOKUP(D7086,'Regionalism Code'!B:C,2,FALSE)</f>
        <v>江苏省</v>
      </c>
      <c r="F7086">
        <f t="shared" si="221"/>
        <v>3209</v>
      </c>
      <c r="G7086" t="str">
        <f>IF(F7086&gt;10000,"省直辖县市",VLOOKUP(F7086,'Regionalism Code'!H:I,2,FALSE))</f>
        <v>盐城市</v>
      </c>
      <c r="H7086" s="7">
        <v>116.165895942452</v>
      </c>
      <c r="I7086" s="7">
        <v>100.291719954894</v>
      </c>
      <c r="J7086" s="7">
        <v>150.892175301752</v>
      </c>
      <c r="K7086" s="7">
        <v>100.16681236446</v>
      </c>
      <c r="L7086" s="7">
        <v>113.202662268978</v>
      </c>
      <c r="M7086" s="7">
        <v>115.829175395216</v>
      </c>
      <c r="N7086" s="7">
        <v>163.287721654051</v>
      </c>
      <c r="O7086" s="7">
        <v>169.585193270544</v>
      </c>
      <c r="P7086" s="7">
        <v>152.682063239761</v>
      </c>
      <c r="Q7086" s="7">
        <v>105.486112837981</v>
      </c>
    </row>
    <row r="7087" spans="1:17">
      <c r="A7087" s="6">
        <v>2017</v>
      </c>
      <c r="B7087" t="s">
        <v>1166</v>
      </c>
      <c r="C7087">
        <v>320921</v>
      </c>
      <c r="D7087">
        <f t="shared" si="220"/>
        <v>32</v>
      </c>
      <c r="E7087" t="str">
        <f>VLOOKUP(D7087,'Regionalism Code'!B:C,2,FALSE)</f>
        <v>江苏省</v>
      </c>
      <c r="F7087">
        <f t="shared" si="221"/>
        <v>3209</v>
      </c>
      <c r="G7087" t="str">
        <f>IF(F7087&gt;10000,"省直辖县市",VLOOKUP(F7087,'Regionalism Code'!H:I,2,FALSE))</f>
        <v>盐城市</v>
      </c>
      <c r="H7087" s="7">
        <v>109.32363525036</v>
      </c>
      <c r="I7087" s="7">
        <v>93.2769548262467</v>
      </c>
      <c r="J7087" s="7">
        <v>141.145758670537</v>
      </c>
      <c r="K7087" s="7">
        <v>79.9107263577506</v>
      </c>
      <c r="L7087" s="7">
        <v>107.281726157155</v>
      </c>
      <c r="M7087" s="7">
        <v>102.916899061512</v>
      </c>
      <c r="N7087" s="7">
        <v>155.467848448273</v>
      </c>
      <c r="O7087" s="7">
        <v>160.037047905057</v>
      </c>
      <c r="P7087" s="7">
        <v>137.807381665504</v>
      </c>
      <c r="Q7087" s="7">
        <v>104.490351008242</v>
      </c>
    </row>
    <row r="7088" spans="1:17">
      <c r="A7088" s="6">
        <v>2017</v>
      </c>
      <c r="B7088" t="s">
        <v>1167</v>
      </c>
      <c r="C7088">
        <v>320922</v>
      </c>
      <c r="D7088">
        <f t="shared" si="220"/>
        <v>32</v>
      </c>
      <c r="E7088" t="str">
        <f>VLOOKUP(D7088,'Regionalism Code'!B:C,2,FALSE)</f>
        <v>江苏省</v>
      </c>
      <c r="F7088">
        <f t="shared" si="221"/>
        <v>3209</v>
      </c>
      <c r="G7088" t="str">
        <f>IF(F7088&gt;10000,"省直辖县市",VLOOKUP(F7088,'Regionalism Code'!H:I,2,FALSE))</f>
        <v>盐城市</v>
      </c>
      <c r="H7088" s="7">
        <v>107.040377153036</v>
      </c>
      <c r="I7088" s="7">
        <v>90.9517214095299</v>
      </c>
      <c r="J7088" s="7">
        <v>138.910388174309</v>
      </c>
      <c r="K7088" s="7">
        <v>77.9585461210954</v>
      </c>
      <c r="L7088" s="7">
        <v>110.213906173538</v>
      </c>
      <c r="M7088" s="7">
        <v>96.6638361483386</v>
      </c>
      <c r="N7088" s="7">
        <v>151.657074668759</v>
      </c>
      <c r="O7088" s="7">
        <v>156.198614986549</v>
      </c>
      <c r="P7088" s="7">
        <v>139.82802301754</v>
      </c>
      <c r="Q7088" s="7">
        <v>102.258535619856</v>
      </c>
    </row>
    <row r="7089" spans="1:17">
      <c r="A7089" s="6">
        <v>2017</v>
      </c>
      <c r="B7089" t="s">
        <v>1168</v>
      </c>
      <c r="C7089">
        <v>320923</v>
      </c>
      <c r="D7089">
        <f t="shared" si="220"/>
        <v>32</v>
      </c>
      <c r="E7089" t="str">
        <f>VLOOKUP(D7089,'Regionalism Code'!B:C,2,FALSE)</f>
        <v>江苏省</v>
      </c>
      <c r="F7089">
        <f t="shared" si="221"/>
        <v>3209</v>
      </c>
      <c r="G7089" t="str">
        <f>IF(F7089&gt;10000,"省直辖县市",VLOOKUP(F7089,'Regionalism Code'!H:I,2,FALSE))</f>
        <v>盐城市</v>
      </c>
      <c r="H7089" s="7">
        <v>107.650175720712</v>
      </c>
      <c r="I7089" s="7">
        <v>91.638899295669</v>
      </c>
      <c r="J7089" s="7">
        <v>139.435427606275</v>
      </c>
      <c r="K7089" s="7">
        <v>78.9368009500294</v>
      </c>
      <c r="L7089" s="7">
        <v>107.650319631378</v>
      </c>
      <c r="M7089" s="7">
        <v>102.03754630059</v>
      </c>
      <c r="N7089" s="7">
        <v>156.518714726103</v>
      </c>
      <c r="O7089" s="7">
        <v>153.691304306993</v>
      </c>
      <c r="P7089" s="7">
        <v>142.706444345714</v>
      </c>
      <c r="Q7089" s="7">
        <v>102.766887099597</v>
      </c>
    </row>
    <row r="7090" spans="1:17">
      <c r="A7090" s="6">
        <v>2017</v>
      </c>
      <c r="B7090" t="s">
        <v>1169</v>
      </c>
      <c r="C7090">
        <v>320924</v>
      </c>
      <c r="D7090">
        <f t="shared" si="220"/>
        <v>32</v>
      </c>
      <c r="E7090" t="str">
        <f>VLOOKUP(D7090,'Regionalism Code'!B:C,2,FALSE)</f>
        <v>江苏省</v>
      </c>
      <c r="F7090">
        <f t="shared" si="221"/>
        <v>3209</v>
      </c>
      <c r="G7090" t="str">
        <f>IF(F7090&gt;10000,"省直辖县市",VLOOKUP(F7090,'Regionalism Code'!H:I,2,FALSE))</f>
        <v>盐城市</v>
      </c>
      <c r="H7090" s="7">
        <v>107.483900312079</v>
      </c>
      <c r="I7090" s="7">
        <v>92.1139811630025</v>
      </c>
      <c r="J7090" s="7">
        <v>139.534968639681</v>
      </c>
      <c r="K7090" s="7">
        <v>77.2107065453139</v>
      </c>
      <c r="L7090" s="7">
        <v>106.881050993406</v>
      </c>
      <c r="M7090" s="7">
        <v>100.418118722504</v>
      </c>
      <c r="N7090" s="7">
        <v>153.738422993464</v>
      </c>
      <c r="O7090" s="7">
        <v>156.643617482296</v>
      </c>
      <c r="P7090" s="7">
        <v>142.377288123377</v>
      </c>
      <c r="Q7090" s="7">
        <v>99.999820398188</v>
      </c>
    </row>
    <row r="7091" spans="1:17">
      <c r="A7091" s="6">
        <v>2017</v>
      </c>
      <c r="B7091" t="s">
        <v>1170</v>
      </c>
      <c r="C7091">
        <v>320925</v>
      </c>
      <c r="D7091">
        <f t="shared" si="220"/>
        <v>32</v>
      </c>
      <c r="E7091" t="str">
        <f>VLOOKUP(D7091,'Regionalism Code'!B:C,2,FALSE)</f>
        <v>江苏省</v>
      </c>
      <c r="F7091">
        <f t="shared" si="221"/>
        <v>3209</v>
      </c>
      <c r="G7091" t="str">
        <f>IF(F7091&gt;10000,"省直辖县市",VLOOKUP(F7091,'Regionalism Code'!H:I,2,FALSE))</f>
        <v>盐城市</v>
      </c>
      <c r="H7091" s="7">
        <v>109.317552885978</v>
      </c>
      <c r="I7091" s="7">
        <v>93.0325888359196</v>
      </c>
      <c r="J7091" s="7">
        <v>143.063814395678</v>
      </c>
      <c r="K7091" s="7">
        <v>85.3353197558805</v>
      </c>
      <c r="L7091" s="7">
        <v>107.150175575897</v>
      </c>
      <c r="M7091" s="7">
        <v>107.732744853987</v>
      </c>
      <c r="N7091" s="7">
        <v>155.445612060393</v>
      </c>
      <c r="O7091" s="7">
        <v>162.065062240041</v>
      </c>
      <c r="P7091" s="7">
        <v>144.049287578194</v>
      </c>
      <c r="Q7091" s="7">
        <v>101.774613274302</v>
      </c>
    </row>
    <row r="7092" spans="1:17">
      <c r="A7092" s="6">
        <v>2017</v>
      </c>
      <c r="B7092" t="s">
        <v>1171</v>
      </c>
      <c r="C7092">
        <v>320981</v>
      </c>
      <c r="D7092">
        <f t="shared" si="220"/>
        <v>32</v>
      </c>
      <c r="E7092" t="str">
        <f>VLOOKUP(D7092,'Regionalism Code'!B:C,2,FALSE)</f>
        <v>江苏省</v>
      </c>
      <c r="F7092">
        <f t="shared" si="221"/>
        <v>3209</v>
      </c>
      <c r="G7092" t="str">
        <f>IF(F7092&gt;10000,"省直辖县市",VLOOKUP(F7092,'Regionalism Code'!H:I,2,FALSE))</f>
        <v>盐城市</v>
      </c>
      <c r="H7092" s="7">
        <v>112.26370949097</v>
      </c>
      <c r="I7092" s="7">
        <v>94.0754950965793</v>
      </c>
      <c r="J7092" s="7">
        <v>146.209974045996</v>
      </c>
      <c r="K7092" s="7">
        <v>86.7267155603583</v>
      </c>
      <c r="L7092" s="7">
        <v>110.652055981147</v>
      </c>
      <c r="M7092" s="7">
        <v>109.717054280513</v>
      </c>
      <c r="N7092" s="7">
        <v>167.892781277382</v>
      </c>
      <c r="O7092" s="7">
        <v>159.550701758516</v>
      </c>
      <c r="P7092" s="7">
        <v>146.489920869962</v>
      </c>
      <c r="Q7092" s="7">
        <v>110.642012539508</v>
      </c>
    </row>
    <row r="7093" spans="1:17">
      <c r="A7093" s="6">
        <v>2017</v>
      </c>
      <c r="B7093" t="s">
        <v>1172</v>
      </c>
      <c r="C7093">
        <v>320982</v>
      </c>
      <c r="D7093">
        <f t="shared" si="220"/>
        <v>32</v>
      </c>
      <c r="E7093" t="str">
        <f>VLOOKUP(D7093,'Regionalism Code'!B:C,2,FALSE)</f>
        <v>江苏省</v>
      </c>
      <c r="F7093">
        <f t="shared" si="221"/>
        <v>3209</v>
      </c>
      <c r="G7093" t="str">
        <f>IF(F7093&gt;10000,"省直辖县市",VLOOKUP(F7093,'Regionalism Code'!H:I,2,FALSE))</f>
        <v>盐城市</v>
      </c>
      <c r="H7093" s="7">
        <v>112.054295986854</v>
      </c>
      <c r="I7093" s="7">
        <v>93.6227289972691</v>
      </c>
      <c r="J7093" s="7">
        <v>149.676997922671</v>
      </c>
      <c r="K7093" s="7">
        <v>93.3019985054905</v>
      </c>
      <c r="L7093" s="7">
        <v>119.155173794382</v>
      </c>
      <c r="M7093" s="7">
        <v>111.622844532381</v>
      </c>
      <c r="N7093" s="7">
        <v>173.722167295555</v>
      </c>
      <c r="O7093" s="7">
        <v>164.384301437511</v>
      </c>
      <c r="P7093" s="7">
        <v>130.569960177867</v>
      </c>
      <c r="Q7093" s="7">
        <v>104.555463771393</v>
      </c>
    </row>
    <row r="7094" spans="1:17">
      <c r="A7094" s="6">
        <v>2017</v>
      </c>
      <c r="B7094" t="s">
        <v>1173</v>
      </c>
      <c r="C7094">
        <v>321002</v>
      </c>
      <c r="D7094">
        <f t="shared" si="220"/>
        <v>32</v>
      </c>
      <c r="E7094" t="str">
        <f>VLOOKUP(D7094,'Regionalism Code'!B:C,2,FALSE)</f>
        <v>江苏省</v>
      </c>
      <c r="F7094">
        <f t="shared" si="221"/>
        <v>3210</v>
      </c>
      <c r="G7094" t="str">
        <f>IF(F7094&gt;10000,"省直辖县市",VLOOKUP(F7094,'Regionalism Code'!H:I,2,FALSE))</f>
        <v>扬州市</v>
      </c>
      <c r="H7094" s="7">
        <v>119.321487757317</v>
      </c>
      <c r="I7094" s="7">
        <v>103.519208119903</v>
      </c>
      <c r="J7094" s="7">
        <v>153.962734343485</v>
      </c>
      <c r="K7094" s="7">
        <v>100.386352866895</v>
      </c>
      <c r="L7094" s="7">
        <v>120.695618031745</v>
      </c>
      <c r="M7094" s="7">
        <v>115.32084229039</v>
      </c>
      <c r="N7094" s="7">
        <v>174.596639676011</v>
      </c>
      <c r="O7094" s="7">
        <v>167.127378640293</v>
      </c>
      <c r="P7094" s="7">
        <v>152.745310358909</v>
      </c>
      <c r="Q7094" s="7">
        <v>108.559015255754</v>
      </c>
    </row>
    <row r="7095" spans="1:17">
      <c r="A7095" s="6">
        <v>2017</v>
      </c>
      <c r="B7095" t="s">
        <v>1174</v>
      </c>
      <c r="C7095">
        <v>321003</v>
      </c>
      <c r="D7095">
        <f t="shared" si="220"/>
        <v>32</v>
      </c>
      <c r="E7095" t="str">
        <f>VLOOKUP(D7095,'Regionalism Code'!B:C,2,FALSE)</f>
        <v>江苏省</v>
      </c>
      <c r="F7095">
        <f t="shared" si="221"/>
        <v>3210</v>
      </c>
      <c r="G7095" t="str">
        <f>IF(F7095&gt;10000,"省直辖县市",VLOOKUP(F7095,'Regionalism Code'!H:I,2,FALSE))</f>
        <v>扬州市</v>
      </c>
      <c r="H7095" s="7">
        <v>122.489496720532</v>
      </c>
      <c r="I7095" s="7">
        <v>108.413899314209</v>
      </c>
      <c r="J7095" s="7">
        <v>156.03318583813</v>
      </c>
      <c r="K7095" s="7">
        <v>108.724431280091</v>
      </c>
      <c r="L7095" s="7">
        <v>122.536045986697</v>
      </c>
      <c r="M7095" s="7">
        <v>117.733761354096</v>
      </c>
      <c r="N7095" s="7">
        <v>174.789907760731</v>
      </c>
      <c r="O7095" s="7">
        <v>169.331748802156</v>
      </c>
      <c r="P7095" s="7">
        <v>156.458330581368</v>
      </c>
      <c r="Q7095" s="7">
        <v>108.020178956682</v>
      </c>
    </row>
    <row r="7096" spans="1:17">
      <c r="A7096" s="6">
        <v>2017</v>
      </c>
      <c r="B7096" t="s">
        <v>1175</v>
      </c>
      <c r="C7096">
        <v>321012</v>
      </c>
      <c r="D7096">
        <f t="shared" si="220"/>
        <v>32</v>
      </c>
      <c r="E7096" t="str">
        <f>VLOOKUP(D7096,'Regionalism Code'!B:C,2,FALSE)</f>
        <v>江苏省</v>
      </c>
      <c r="F7096">
        <f t="shared" si="221"/>
        <v>3210</v>
      </c>
      <c r="G7096" t="str">
        <f>IF(F7096&gt;10000,"省直辖县市",VLOOKUP(F7096,'Regionalism Code'!H:I,2,FALSE))</f>
        <v>扬州市</v>
      </c>
      <c r="H7096" s="7">
        <v>111.00551043602</v>
      </c>
      <c r="I7096" s="7">
        <v>95.6995211579841</v>
      </c>
      <c r="J7096" s="7">
        <v>146.220980776164</v>
      </c>
      <c r="K7096" s="7">
        <v>91.0824026754539</v>
      </c>
      <c r="L7096" s="7">
        <v>118.200592121341</v>
      </c>
      <c r="M7096" s="7">
        <v>106.235765270329</v>
      </c>
      <c r="N7096" s="7">
        <v>168.098690965177</v>
      </c>
      <c r="O7096" s="7">
        <v>158.092518320579</v>
      </c>
      <c r="P7096" s="7">
        <v>140.022524801078</v>
      </c>
      <c r="Q7096" s="7">
        <v>97.5603314935145</v>
      </c>
    </row>
    <row r="7097" spans="1:17">
      <c r="A7097" s="6">
        <v>2017</v>
      </c>
      <c r="B7097" t="s">
        <v>1176</v>
      </c>
      <c r="C7097">
        <v>321023</v>
      </c>
      <c r="D7097">
        <f t="shared" si="220"/>
        <v>32</v>
      </c>
      <c r="E7097" t="str">
        <f>VLOOKUP(D7097,'Regionalism Code'!B:C,2,FALSE)</f>
        <v>江苏省</v>
      </c>
      <c r="F7097">
        <f t="shared" si="221"/>
        <v>3210</v>
      </c>
      <c r="G7097" t="str">
        <f>IF(F7097&gt;10000,"省直辖县市",VLOOKUP(F7097,'Regionalism Code'!H:I,2,FALSE))</f>
        <v>扬州市</v>
      </c>
      <c r="H7097" s="7">
        <v>109.664761442239</v>
      </c>
      <c r="I7097" s="7">
        <v>93.3880717201241</v>
      </c>
      <c r="J7097" s="7">
        <v>141.948495450468</v>
      </c>
      <c r="K7097" s="7">
        <v>81.5131973987901</v>
      </c>
      <c r="L7097" s="7">
        <v>112.400186213342</v>
      </c>
      <c r="M7097" s="7">
        <v>100.994807240647</v>
      </c>
      <c r="N7097" s="7">
        <v>157.490913484625</v>
      </c>
      <c r="O7097" s="7">
        <v>158.666901373957</v>
      </c>
      <c r="P7097" s="7">
        <v>138.383602721896</v>
      </c>
      <c r="Q7097" s="7">
        <v>104.75216529416</v>
      </c>
    </row>
    <row r="7098" spans="1:17">
      <c r="A7098" s="6">
        <v>2017</v>
      </c>
      <c r="B7098" t="s">
        <v>1177</v>
      </c>
      <c r="C7098">
        <v>321081</v>
      </c>
      <c r="D7098">
        <f t="shared" si="220"/>
        <v>32</v>
      </c>
      <c r="E7098" t="str">
        <f>VLOOKUP(D7098,'Regionalism Code'!B:C,2,FALSE)</f>
        <v>江苏省</v>
      </c>
      <c r="F7098">
        <f t="shared" si="221"/>
        <v>3210</v>
      </c>
      <c r="G7098" t="str">
        <f>IF(F7098&gt;10000,"省直辖县市",VLOOKUP(F7098,'Regionalism Code'!H:I,2,FALSE))</f>
        <v>扬州市</v>
      </c>
      <c r="H7098" s="7">
        <v>112.91374118777</v>
      </c>
      <c r="I7098" s="7">
        <v>97.4164504149794</v>
      </c>
      <c r="J7098" s="7">
        <v>144.812790088694</v>
      </c>
      <c r="K7098" s="7">
        <v>88.4437250688719</v>
      </c>
      <c r="L7098" s="7">
        <v>113.004517575473</v>
      </c>
      <c r="M7098" s="7">
        <v>108.604279061039</v>
      </c>
      <c r="N7098" s="7">
        <v>171.188222596826</v>
      </c>
      <c r="O7098" s="7">
        <v>156.74541593816</v>
      </c>
      <c r="P7098" s="7">
        <v>131.31595557756</v>
      </c>
      <c r="Q7098" s="7">
        <v>106.126815778999</v>
      </c>
    </row>
    <row r="7099" spans="1:17">
      <c r="A7099" s="6">
        <v>2017</v>
      </c>
      <c r="B7099" t="s">
        <v>1178</v>
      </c>
      <c r="C7099">
        <v>321084</v>
      </c>
      <c r="D7099">
        <f t="shared" si="220"/>
        <v>32</v>
      </c>
      <c r="E7099" t="str">
        <f>VLOOKUP(D7099,'Regionalism Code'!B:C,2,FALSE)</f>
        <v>江苏省</v>
      </c>
      <c r="F7099">
        <f t="shared" si="221"/>
        <v>3210</v>
      </c>
      <c r="G7099" t="str">
        <f>IF(F7099&gt;10000,"省直辖县市",VLOOKUP(F7099,'Regionalism Code'!H:I,2,FALSE))</f>
        <v>扬州市</v>
      </c>
      <c r="H7099" s="7">
        <v>110.829327294283</v>
      </c>
      <c r="I7099" s="7">
        <v>94.6833464755819</v>
      </c>
      <c r="J7099" s="7">
        <v>144.116998617842</v>
      </c>
      <c r="K7099" s="7">
        <v>86.8257715164513</v>
      </c>
      <c r="L7099" s="7">
        <v>115.573958961188</v>
      </c>
      <c r="M7099" s="7">
        <v>103.446708974412</v>
      </c>
      <c r="N7099" s="7">
        <v>159.561378252265</v>
      </c>
      <c r="O7099" s="7">
        <v>161.138495090707</v>
      </c>
      <c r="P7099" s="7">
        <v>136.532056420982</v>
      </c>
      <c r="Q7099" s="7">
        <v>103.660890913229</v>
      </c>
    </row>
    <row r="7100" spans="1:17">
      <c r="A7100" s="6">
        <v>2017</v>
      </c>
      <c r="B7100" t="s">
        <v>1179</v>
      </c>
      <c r="C7100">
        <v>321102</v>
      </c>
      <c r="D7100">
        <f t="shared" si="220"/>
        <v>32</v>
      </c>
      <c r="E7100" t="str">
        <f>VLOOKUP(D7100,'Regionalism Code'!B:C,2,FALSE)</f>
        <v>江苏省</v>
      </c>
      <c r="F7100">
        <f t="shared" si="221"/>
        <v>3211</v>
      </c>
      <c r="G7100" t="str">
        <f>IF(F7100&gt;10000,"省直辖县市",VLOOKUP(F7100,'Regionalism Code'!H:I,2,FALSE))</f>
        <v>镇江市</v>
      </c>
      <c r="H7100" s="7">
        <v>121.083098430075</v>
      </c>
      <c r="I7100" s="7">
        <v>107.079911949953</v>
      </c>
      <c r="J7100" s="7">
        <v>154.850186778782</v>
      </c>
      <c r="K7100" s="7">
        <v>104.169804019916</v>
      </c>
      <c r="L7100" s="7">
        <v>119.892755619083</v>
      </c>
      <c r="M7100" s="7">
        <v>115.329653977194</v>
      </c>
      <c r="N7100" s="7">
        <v>178.512064137158</v>
      </c>
      <c r="O7100" s="7">
        <v>167.293791666797</v>
      </c>
      <c r="P7100" s="7">
        <v>150.846908716919</v>
      </c>
      <c r="Q7100" s="7">
        <v>105.968643231757</v>
      </c>
    </row>
    <row r="7101" spans="1:17">
      <c r="A7101" s="6">
        <v>2017</v>
      </c>
      <c r="B7101" t="s">
        <v>1180</v>
      </c>
      <c r="C7101">
        <v>321111</v>
      </c>
      <c r="D7101">
        <f t="shared" si="220"/>
        <v>32</v>
      </c>
      <c r="E7101" t="str">
        <f>VLOOKUP(D7101,'Regionalism Code'!B:C,2,FALSE)</f>
        <v>江苏省</v>
      </c>
      <c r="F7101">
        <f t="shared" si="221"/>
        <v>3211</v>
      </c>
      <c r="G7101" t="str">
        <f>IF(F7101&gt;10000,"省直辖县市",VLOOKUP(F7101,'Regionalism Code'!H:I,2,FALSE))</f>
        <v>镇江市</v>
      </c>
      <c r="H7101" s="7">
        <v>120.446415656629</v>
      </c>
      <c r="I7101" s="7">
        <v>103.662993867528</v>
      </c>
      <c r="J7101" s="7">
        <v>155.214368100421</v>
      </c>
      <c r="K7101" s="7">
        <v>101.505766194186</v>
      </c>
      <c r="L7101" s="7">
        <v>124.421839174727</v>
      </c>
      <c r="M7101" s="7">
        <v>114.836005637275</v>
      </c>
      <c r="N7101" s="7">
        <v>179.084268211657</v>
      </c>
      <c r="O7101" s="7">
        <v>167.84645663517</v>
      </c>
      <c r="P7101" s="7">
        <v>145.206755935734</v>
      </c>
      <c r="Q7101" s="7">
        <v>112.69348173217</v>
      </c>
    </row>
    <row r="7102" spans="1:17">
      <c r="A7102" s="6">
        <v>2017</v>
      </c>
      <c r="B7102" t="s">
        <v>1181</v>
      </c>
      <c r="C7102">
        <v>321112</v>
      </c>
      <c r="D7102">
        <f t="shared" si="220"/>
        <v>32</v>
      </c>
      <c r="E7102" t="str">
        <f>VLOOKUP(D7102,'Regionalism Code'!B:C,2,FALSE)</f>
        <v>江苏省</v>
      </c>
      <c r="F7102">
        <f t="shared" si="221"/>
        <v>3211</v>
      </c>
      <c r="G7102" t="str">
        <f>IF(F7102&gt;10000,"省直辖县市",VLOOKUP(F7102,'Regionalism Code'!H:I,2,FALSE))</f>
        <v>镇江市</v>
      </c>
      <c r="H7102" s="7">
        <v>115.142806279113</v>
      </c>
      <c r="I7102" s="7">
        <v>99.749984253018</v>
      </c>
      <c r="J7102" s="7">
        <v>147.320978378218</v>
      </c>
      <c r="K7102" s="7">
        <v>93.0725530440349</v>
      </c>
      <c r="L7102" s="7">
        <v>119.645165029235</v>
      </c>
      <c r="M7102" s="7">
        <v>106.186997716256</v>
      </c>
      <c r="N7102" s="7">
        <v>165.884762773092</v>
      </c>
      <c r="O7102" s="7">
        <v>161.868996386214</v>
      </c>
      <c r="P7102" s="7">
        <v>139.001592837599</v>
      </c>
      <c r="Q7102" s="7">
        <v>107.503852264998</v>
      </c>
    </row>
    <row r="7103" spans="1:17">
      <c r="A7103" s="6">
        <v>2017</v>
      </c>
      <c r="B7103" t="s">
        <v>1182</v>
      </c>
      <c r="C7103">
        <v>321181</v>
      </c>
      <c r="D7103">
        <f t="shared" si="220"/>
        <v>32</v>
      </c>
      <c r="E7103" t="str">
        <f>VLOOKUP(D7103,'Regionalism Code'!B:C,2,FALSE)</f>
        <v>江苏省</v>
      </c>
      <c r="F7103">
        <f t="shared" si="221"/>
        <v>3211</v>
      </c>
      <c r="G7103" t="str">
        <f>IF(F7103&gt;10000,"省直辖县市",VLOOKUP(F7103,'Regionalism Code'!H:I,2,FALSE))</f>
        <v>镇江市</v>
      </c>
      <c r="H7103" s="7">
        <v>113.655338679384</v>
      </c>
      <c r="I7103" s="7">
        <v>99.2543178092861</v>
      </c>
      <c r="J7103" s="7">
        <v>150.261441019041</v>
      </c>
      <c r="K7103" s="7">
        <v>98.1148795347936</v>
      </c>
      <c r="L7103" s="7">
        <v>121.600706647967</v>
      </c>
      <c r="M7103" s="7">
        <v>108.095991735803</v>
      </c>
      <c r="N7103" s="7">
        <v>169.258122946665</v>
      </c>
      <c r="O7103" s="7">
        <v>167.132289178689</v>
      </c>
      <c r="P7103" s="7">
        <v>133.360404174378</v>
      </c>
      <c r="Q7103" s="7">
        <v>94.6951335289497</v>
      </c>
    </row>
    <row r="7104" spans="1:17">
      <c r="A7104" s="6">
        <v>2017</v>
      </c>
      <c r="B7104" t="s">
        <v>1183</v>
      </c>
      <c r="C7104">
        <v>321182</v>
      </c>
      <c r="D7104">
        <f t="shared" si="220"/>
        <v>32</v>
      </c>
      <c r="E7104" t="str">
        <f>VLOOKUP(D7104,'Regionalism Code'!B:C,2,FALSE)</f>
        <v>江苏省</v>
      </c>
      <c r="F7104">
        <f t="shared" si="221"/>
        <v>3211</v>
      </c>
      <c r="G7104" t="str">
        <f>IF(F7104&gt;10000,"省直辖县市",VLOOKUP(F7104,'Regionalism Code'!H:I,2,FALSE))</f>
        <v>镇江市</v>
      </c>
      <c r="H7104" s="7">
        <v>116.214672893617</v>
      </c>
      <c r="I7104" s="7">
        <v>98.8643542759947</v>
      </c>
      <c r="J7104" s="7">
        <v>151.591051676184</v>
      </c>
      <c r="K7104" s="7">
        <v>90.5327494428907</v>
      </c>
      <c r="L7104" s="7">
        <v>120.735845029177</v>
      </c>
      <c r="M7104" s="7">
        <v>108.032898933889</v>
      </c>
      <c r="N7104" s="7">
        <v>174.361800219295</v>
      </c>
      <c r="O7104" s="7">
        <v>165.432623661598</v>
      </c>
      <c r="P7104" s="7">
        <v>144.97145346925</v>
      </c>
      <c r="Q7104" s="7">
        <v>109.227756559711</v>
      </c>
    </row>
    <row r="7105" spans="1:17">
      <c r="A7105" s="6">
        <v>2017</v>
      </c>
      <c r="B7105" t="s">
        <v>1184</v>
      </c>
      <c r="C7105">
        <v>321183</v>
      </c>
      <c r="D7105">
        <f t="shared" si="220"/>
        <v>32</v>
      </c>
      <c r="E7105" t="str">
        <f>VLOOKUP(D7105,'Regionalism Code'!B:C,2,FALSE)</f>
        <v>江苏省</v>
      </c>
      <c r="F7105">
        <f t="shared" si="221"/>
        <v>3211</v>
      </c>
      <c r="G7105" t="str">
        <f>IF(F7105&gt;10000,"省直辖县市",VLOOKUP(F7105,'Regionalism Code'!H:I,2,FALSE))</f>
        <v>镇江市</v>
      </c>
      <c r="H7105" s="7">
        <v>115.01240571547</v>
      </c>
      <c r="I7105" s="7">
        <v>99.661342059391</v>
      </c>
      <c r="J7105" s="7">
        <v>147.194733861676</v>
      </c>
      <c r="K7105" s="7">
        <v>94.4803930833615</v>
      </c>
      <c r="L7105" s="7">
        <v>116.257401020932</v>
      </c>
      <c r="M7105" s="7">
        <v>108.857729728156</v>
      </c>
      <c r="N7105" s="7">
        <v>161.064850583508</v>
      </c>
      <c r="O7105" s="7">
        <v>162.136969618493</v>
      </c>
      <c r="P7105" s="7">
        <v>151.794971380205</v>
      </c>
      <c r="Q7105" s="7">
        <v>107.228006114546</v>
      </c>
    </row>
    <row r="7106" spans="1:17">
      <c r="A7106" s="6">
        <v>2017</v>
      </c>
      <c r="B7106" t="s">
        <v>1185</v>
      </c>
      <c r="C7106">
        <v>321202</v>
      </c>
      <c r="D7106">
        <f t="shared" ref="D7106:D7169" si="222">INT(C7106/10000)</f>
        <v>32</v>
      </c>
      <c r="E7106" t="str">
        <f>VLOOKUP(D7106,'Regionalism Code'!B:C,2,FALSE)</f>
        <v>江苏省</v>
      </c>
      <c r="F7106">
        <f t="shared" ref="F7106:F7169" si="223">IF(OR(D7106=11,D7106=12,D7106=31,D7106=50),D7106*100,IF(MID(C7106,3,1)="9",C7106,INT(C7106/100)))</f>
        <v>3212</v>
      </c>
      <c r="G7106" t="str">
        <f>IF(F7106&gt;10000,"省直辖县市",VLOOKUP(F7106,'Regionalism Code'!H:I,2,FALSE))</f>
        <v>泰州市</v>
      </c>
      <c r="H7106" s="7">
        <v>121.508867088271</v>
      </c>
      <c r="I7106" s="7">
        <v>107.095104081469</v>
      </c>
      <c r="J7106" s="7">
        <v>153.385637330912</v>
      </c>
      <c r="K7106" s="7">
        <v>103.258356835353</v>
      </c>
      <c r="L7106" s="7">
        <v>118.182572920741</v>
      </c>
      <c r="M7106" s="7">
        <v>115.986074208746</v>
      </c>
      <c r="N7106" s="7">
        <v>171.616218179236</v>
      </c>
      <c r="O7106" s="7">
        <v>165.473698867817</v>
      </c>
      <c r="P7106" s="7">
        <v>163.052305122962</v>
      </c>
      <c r="Q7106" s="7">
        <v>111.185161626985</v>
      </c>
    </row>
    <row r="7107" spans="1:17">
      <c r="A7107" s="6">
        <v>2017</v>
      </c>
      <c r="B7107" t="s">
        <v>1186</v>
      </c>
      <c r="C7107">
        <v>321203</v>
      </c>
      <c r="D7107">
        <f t="shared" si="222"/>
        <v>32</v>
      </c>
      <c r="E7107" t="str">
        <f>VLOOKUP(D7107,'Regionalism Code'!B:C,2,FALSE)</f>
        <v>江苏省</v>
      </c>
      <c r="F7107">
        <f t="shared" si="223"/>
        <v>3212</v>
      </c>
      <c r="G7107" t="str">
        <f>IF(F7107&gt;10000,"省直辖县市",VLOOKUP(F7107,'Regionalism Code'!H:I,2,FALSE))</f>
        <v>泰州市</v>
      </c>
      <c r="H7107" s="7">
        <v>116.252049721968</v>
      </c>
      <c r="I7107" s="7">
        <v>100.637078319779</v>
      </c>
      <c r="J7107" s="7">
        <v>146.029681013884</v>
      </c>
      <c r="K7107" s="7">
        <v>88.7825153067045</v>
      </c>
      <c r="L7107" s="7">
        <v>112.914574061639</v>
      </c>
      <c r="M7107" s="7">
        <v>108.101377135572</v>
      </c>
      <c r="N7107" s="7">
        <v>166.889934450713</v>
      </c>
      <c r="O7107" s="7">
        <v>157.455749205699</v>
      </c>
      <c r="P7107" s="7">
        <v>151.722894903434</v>
      </c>
      <c r="Q7107" s="7">
        <v>113.708859478333</v>
      </c>
    </row>
    <row r="7108" spans="1:17">
      <c r="A7108" s="6">
        <v>2017</v>
      </c>
      <c r="B7108" t="s">
        <v>1187</v>
      </c>
      <c r="C7108">
        <v>321204</v>
      </c>
      <c r="D7108">
        <f t="shared" si="222"/>
        <v>32</v>
      </c>
      <c r="E7108" t="str">
        <f>VLOOKUP(D7108,'Regionalism Code'!B:C,2,FALSE)</f>
        <v>江苏省</v>
      </c>
      <c r="F7108">
        <f t="shared" si="223"/>
        <v>3212</v>
      </c>
      <c r="G7108" t="str">
        <f>IF(F7108&gt;10000,"省直辖县市",VLOOKUP(F7108,'Regionalism Code'!H:I,2,FALSE))</f>
        <v>泰州市</v>
      </c>
      <c r="H7108" s="7">
        <v>111.458194703076</v>
      </c>
      <c r="I7108" s="7">
        <v>92.6407606807153</v>
      </c>
      <c r="J7108" s="7">
        <v>147.55823821058</v>
      </c>
      <c r="K7108" s="7">
        <v>95.9976334279372</v>
      </c>
      <c r="L7108" s="7">
        <v>120.267707067192</v>
      </c>
      <c r="M7108" s="7">
        <v>113.814369040191</v>
      </c>
      <c r="N7108" s="7">
        <v>169.175248258668</v>
      </c>
      <c r="O7108" s="7">
        <v>160.392114583903</v>
      </c>
      <c r="P7108" s="7">
        <v>131.697368707434</v>
      </c>
      <c r="Q7108" s="7">
        <v>108.000363561014</v>
      </c>
    </row>
    <row r="7109" spans="1:17">
      <c r="A7109" s="6">
        <v>2017</v>
      </c>
      <c r="B7109" t="s">
        <v>1188</v>
      </c>
      <c r="C7109">
        <v>321281</v>
      </c>
      <c r="D7109">
        <f t="shared" si="222"/>
        <v>32</v>
      </c>
      <c r="E7109" t="str">
        <f>VLOOKUP(D7109,'Regionalism Code'!B:C,2,FALSE)</f>
        <v>江苏省</v>
      </c>
      <c r="F7109">
        <f t="shared" si="223"/>
        <v>3212</v>
      </c>
      <c r="G7109" t="str">
        <f>IF(F7109&gt;10000,"省直辖县市",VLOOKUP(F7109,'Regionalism Code'!H:I,2,FALSE))</f>
        <v>泰州市</v>
      </c>
      <c r="H7109" s="7">
        <v>109.837824149405</v>
      </c>
      <c r="I7109" s="7">
        <v>92.7442948552948</v>
      </c>
      <c r="J7109" s="7">
        <v>148.956606744818</v>
      </c>
      <c r="K7109" s="7">
        <v>94.2888591201416</v>
      </c>
      <c r="L7109" s="7">
        <v>122.108882238173</v>
      </c>
      <c r="M7109" s="7">
        <v>111.333134391971</v>
      </c>
      <c r="N7109" s="7">
        <v>165.188025049077</v>
      </c>
      <c r="O7109" s="7">
        <v>164.296919204244</v>
      </c>
      <c r="P7109" s="7">
        <v>140.059607173919</v>
      </c>
      <c r="Q7109" s="7">
        <v>95.2020637841021</v>
      </c>
    </row>
    <row r="7110" spans="1:17">
      <c r="A7110" s="6">
        <v>2017</v>
      </c>
      <c r="B7110" t="s">
        <v>1189</v>
      </c>
      <c r="C7110">
        <v>321282</v>
      </c>
      <c r="D7110">
        <f t="shared" si="222"/>
        <v>32</v>
      </c>
      <c r="E7110" t="str">
        <f>VLOOKUP(D7110,'Regionalism Code'!B:C,2,FALSE)</f>
        <v>江苏省</v>
      </c>
      <c r="F7110">
        <f t="shared" si="223"/>
        <v>3212</v>
      </c>
      <c r="G7110" t="str">
        <f>IF(F7110&gt;10000,"省直辖县市",VLOOKUP(F7110,'Regionalism Code'!H:I,2,FALSE))</f>
        <v>泰州市</v>
      </c>
      <c r="H7110" s="7">
        <v>114.669097499417</v>
      </c>
      <c r="I7110" s="7">
        <v>99.0664787480278</v>
      </c>
      <c r="J7110" s="7">
        <v>150.953196823371</v>
      </c>
      <c r="K7110" s="7">
        <v>92.637216522656</v>
      </c>
      <c r="L7110" s="7">
        <v>125.844091418576</v>
      </c>
      <c r="M7110" s="7">
        <v>108.467012743971</v>
      </c>
      <c r="N7110" s="7">
        <v>171.256222933496</v>
      </c>
      <c r="O7110" s="7">
        <v>166.160344601234</v>
      </c>
      <c r="P7110" s="7">
        <v>134.322030571743</v>
      </c>
      <c r="Q7110" s="7">
        <v>100.261740139061</v>
      </c>
    </row>
    <row r="7111" spans="1:17">
      <c r="A7111" s="6">
        <v>2017</v>
      </c>
      <c r="B7111" t="s">
        <v>1190</v>
      </c>
      <c r="C7111">
        <v>321283</v>
      </c>
      <c r="D7111">
        <f t="shared" si="222"/>
        <v>32</v>
      </c>
      <c r="E7111" t="str">
        <f>VLOOKUP(D7111,'Regionalism Code'!B:C,2,FALSE)</f>
        <v>江苏省</v>
      </c>
      <c r="F7111">
        <f t="shared" si="223"/>
        <v>3212</v>
      </c>
      <c r="G7111" t="str">
        <f>IF(F7111&gt;10000,"省直辖县市",VLOOKUP(F7111,'Regionalism Code'!H:I,2,FALSE))</f>
        <v>泰州市</v>
      </c>
      <c r="H7111" s="7">
        <v>111.647257932279</v>
      </c>
      <c r="I7111" s="7">
        <v>96.6925925453182</v>
      </c>
      <c r="J7111" s="7">
        <v>144.285190030293</v>
      </c>
      <c r="K7111" s="7">
        <v>87.9966231368956</v>
      </c>
      <c r="L7111" s="7">
        <v>107.909127679853</v>
      </c>
      <c r="M7111" s="7">
        <v>107.707256695704</v>
      </c>
      <c r="N7111" s="7">
        <v>161.027573532463</v>
      </c>
      <c r="O7111" s="7">
        <v>162.416413454178</v>
      </c>
      <c r="P7111" s="7">
        <v>138.641851370423</v>
      </c>
      <c r="Q7111" s="7">
        <v>101.72584773898</v>
      </c>
    </row>
    <row r="7112" spans="1:17">
      <c r="A7112" s="6">
        <v>2017</v>
      </c>
      <c r="B7112" t="s">
        <v>1191</v>
      </c>
      <c r="C7112">
        <v>321302</v>
      </c>
      <c r="D7112">
        <f t="shared" si="222"/>
        <v>32</v>
      </c>
      <c r="E7112" t="str">
        <f>VLOOKUP(D7112,'Regionalism Code'!B:C,2,FALSE)</f>
        <v>江苏省</v>
      </c>
      <c r="F7112">
        <f t="shared" si="223"/>
        <v>3213</v>
      </c>
      <c r="G7112" t="str">
        <f>IF(F7112&gt;10000,"省直辖县市",VLOOKUP(F7112,'Regionalism Code'!H:I,2,FALSE))</f>
        <v>宿迁市</v>
      </c>
      <c r="H7112" s="7">
        <v>111.474161293008</v>
      </c>
      <c r="I7112" s="7">
        <v>100.846710916671</v>
      </c>
      <c r="J7112" s="7">
        <v>137.804569445221</v>
      </c>
      <c r="K7112" s="7">
        <v>89.619097199671</v>
      </c>
      <c r="L7112" s="7">
        <v>98.9017851189618</v>
      </c>
      <c r="M7112" s="7">
        <v>102.385117615588</v>
      </c>
      <c r="N7112" s="7">
        <v>152.110381400554</v>
      </c>
      <c r="O7112" s="7">
        <v>155.884230748754</v>
      </c>
      <c r="P7112" s="7">
        <v>138.241645384987</v>
      </c>
      <c r="Q7112" s="7">
        <v>98.7261208714369</v>
      </c>
    </row>
    <row r="7113" spans="1:17">
      <c r="A7113" s="6">
        <v>2017</v>
      </c>
      <c r="B7113" t="s">
        <v>1192</v>
      </c>
      <c r="C7113">
        <v>321311</v>
      </c>
      <c r="D7113">
        <f t="shared" si="222"/>
        <v>32</v>
      </c>
      <c r="E7113" t="str">
        <f>VLOOKUP(D7113,'Regionalism Code'!B:C,2,FALSE)</f>
        <v>江苏省</v>
      </c>
      <c r="F7113">
        <f t="shared" si="223"/>
        <v>3213</v>
      </c>
      <c r="G7113" t="str">
        <f>IF(F7113&gt;10000,"省直辖县市",VLOOKUP(F7113,'Regionalism Code'!H:I,2,FALSE))</f>
        <v>宿迁市</v>
      </c>
      <c r="H7113" s="7">
        <v>107.344826037792</v>
      </c>
      <c r="I7113" s="7">
        <v>94.8889368591109</v>
      </c>
      <c r="J7113" s="7">
        <v>127.38737733891</v>
      </c>
      <c r="K7113" s="7">
        <v>75.6483546725006</v>
      </c>
      <c r="L7113" s="7">
        <v>91.3582671189705</v>
      </c>
      <c r="M7113" s="7">
        <v>91.3801081369962</v>
      </c>
      <c r="N7113" s="7">
        <v>138.80056835529</v>
      </c>
      <c r="O7113" s="7">
        <v>144.541448978481</v>
      </c>
      <c r="P7113" s="7">
        <v>135.868318888637</v>
      </c>
      <c r="Q7113" s="7">
        <v>112.060036988647</v>
      </c>
    </row>
    <row r="7114" spans="1:17">
      <c r="A7114" s="6">
        <v>2017</v>
      </c>
      <c r="B7114" t="s">
        <v>1193</v>
      </c>
      <c r="C7114">
        <v>321322</v>
      </c>
      <c r="D7114">
        <f t="shared" si="222"/>
        <v>32</v>
      </c>
      <c r="E7114" t="str">
        <f>VLOOKUP(D7114,'Regionalism Code'!B:C,2,FALSE)</f>
        <v>江苏省</v>
      </c>
      <c r="F7114">
        <f t="shared" si="223"/>
        <v>3213</v>
      </c>
      <c r="G7114" t="str">
        <f>IF(F7114&gt;10000,"省直辖县市",VLOOKUP(F7114,'Regionalism Code'!H:I,2,FALSE))</f>
        <v>宿迁市</v>
      </c>
      <c r="H7114" s="7">
        <v>105.577647900194</v>
      </c>
      <c r="I7114" s="7">
        <v>95.7144793435774</v>
      </c>
      <c r="J7114" s="7">
        <v>139.425524357757</v>
      </c>
      <c r="K7114" s="7">
        <v>102.160170169567</v>
      </c>
      <c r="L7114" s="7">
        <v>125.324905700958</v>
      </c>
      <c r="M7114" s="7">
        <v>102.702260704016</v>
      </c>
      <c r="N7114" s="7">
        <v>141.874027558549</v>
      </c>
      <c r="O7114" s="7">
        <v>154.650065220303</v>
      </c>
      <c r="P7114" s="7">
        <v>137.073027231501</v>
      </c>
      <c r="Q7114" s="7">
        <v>76.6451718781465</v>
      </c>
    </row>
    <row r="7115" spans="1:17">
      <c r="A7115" s="6">
        <v>2017</v>
      </c>
      <c r="B7115" t="s">
        <v>1194</v>
      </c>
      <c r="C7115">
        <v>321323</v>
      </c>
      <c r="D7115">
        <f t="shared" si="222"/>
        <v>32</v>
      </c>
      <c r="E7115" t="str">
        <f>VLOOKUP(D7115,'Regionalism Code'!B:C,2,FALSE)</f>
        <v>江苏省</v>
      </c>
      <c r="F7115">
        <f t="shared" si="223"/>
        <v>3213</v>
      </c>
      <c r="G7115" t="str">
        <f>IF(F7115&gt;10000,"省直辖县市",VLOOKUP(F7115,'Regionalism Code'!H:I,2,FALSE))</f>
        <v>宿迁市</v>
      </c>
      <c r="H7115" s="7">
        <v>106.497195063828</v>
      </c>
      <c r="I7115" s="7">
        <v>94.3670292131753</v>
      </c>
      <c r="J7115" s="7">
        <v>132.039573624699</v>
      </c>
      <c r="K7115" s="7">
        <v>77.6350557158079</v>
      </c>
      <c r="L7115" s="7">
        <v>95.2153334112743</v>
      </c>
      <c r="M7115" s="7">
        <v>94.5713284029418</v>
      </c>
      <c r="N7115" s="7">
        <v>144.799579213723</v>
      </c>
      <c r="O7115" s="7">
        <v>150.20175172796</v>
      </c>
      <c r="P7115" s="7">
        <v>136.662866957134</v>
      </c>
      <c r="Q7115" s="7">
        <v>100.142764940127</v>
      </c>
    </row>
    <row r="7116" spans="1:17">
      <c r="A7116" s="6">
        <v>2017</v>
      </c>
      <c r="B7116" t="s">
        <v>1195</v>
      </c>
      <c r="C7116">
        <v>321324</v>
      </c>
      <c r="D7116">
        <f t="shared" si="222"/>
        <v>32</v>
      </c>
      <c r="E7116" t="str">
        <f>VLOOKUP(D7116,'Regionalism Code'!B:C,2,FALSE)</f>
        <v>江苏省</v>
      </c>
      <c r="F7116">
        <f t="shared" si="223"/>
        <v>3213</v>
      </c>
      <c r="G7116" t="str">
        <f>IF(F7116&gt;10000,"省直辖县市",VLOOKUP(F7116,'Regionalism Code'!H:I,2,FALSE))</f>
        <v>宿迁市</v>
      </c>
      <c r="H7116" s="7">
        <v>106.406894595422</v>
      </c>
      <c r="I7116" s="7">
        <v>94.0108069494487</v>
      </c>
      <c r="J7116" s="7">
        <v>132.867007215811</v>
      </c>
      <c r="K7116" s="7">
        <v>79.3469829242014</v>
      </c>
      <c r="L7116" s="7">
        <v>97.8365932839669</v>
      </c>
      <c r="M7116" s="7">
        <v>95.1162332285532</v>
      </c>
      <c r="N7116" s="7">
        <v>140.656951534931</v>
      </c>
      <c r="O7116" s="7">
        <v>153.48480619408</v>
      </c>
      <c r="P7116" s="7">
        <v>137.482492537358</v>
      </c>
      <c r="Q7116" s="7">
        <v>99.2628600821387</v>
      </c>
    </row>
    <row r="7117" spans="1:17">
      <c r="A7117" s="6">
        <v>2017</v>
      </c>
      <c r="B7117" t="s">
        <v>1196</v>
      </c>
      <c r="C7117">
        <v>330102</v>
      </c>
      <c r="D7117">
        <f t="shared" si="222"/>
        <v>33</v>
      </c>
      <c r="E7117" t="str">
        <f>VLOOKUP(D7117,'Regionalism Code'!B:C,2,FALSE)</f>
        <v>浙江省</v>
      </c>
      <c r="F7117">
        <f t="shared" si="223"/>
        <v>3301</v>
      </c>
      <c r="G7117" t="str">
        <f>IF(F7117&gt;10000,"省直辖县市",VLOOKUP(F7117,'Regionalism Code'!H:I,2,FALSE))</f>
        <v>杭州市</v>
      </c>
      <c r="H7117" s="7">
        <v>132.779374799972</v>
      </c>
      <c r="I7117" s="7">
        <v>110.554524702376</v>
      </c>
      <c r="J7117" s="7">
        <v>185.028130196542</v>
      </c>
      <c r="K7117" s="7">
        <v>139.204021223014</v>
      </c>
      <c r="L7117" s="7">
        <v>144.960420652031</v>
      </c>
      <c r="M7117" s="7">
        <v>140.949710330798</v>
      </c>
      <c r="N7117" s="7">
        <v>194.414754906145</v>
      </c>
      <c r="O7117" s="7">
        <v>198.723291404402</v>
      </c>
      <c r="P7117" s="7">
        <v>220.731994323338</v>
      </c>
      <c r="Q7117" s="7">
        <v>111.229312092508</v>
      </c>
    </row>
    <row r="7118" spans="1:17">
      <c r="A7118" s="6">
        <v>2017</v>
      </c>
      <c r="B7118" t="s">
        <v>1197</v>
      </c>
      <c r="C7118">
        <v>330103</v>
      </c>
      <c r="D7118">
        <f t="shared" si="222"/>
        <v>33</v>
      </c>
      <c r="E7118" t="str">
        <f>VLOOKUP(D7118,'Regionalism Code'!B:C,2,FALSE)</f>
        <v>浙江省</v>
      </c>
      <c r="F7118">
        <f t="shared" si="223"/>
        <v>3301</v>
      </c>
      <c r="G7118" t="str">
        <f>IF(F7118&gt;10000,"省直辖县市",VLOOKUP(F7118,'Regionalism Code'!H:I,2,FALSE))</f>
        <v>杭州市</v>
      </c>
      <c r="H7118" s="7">
        <v>137.043166468169</v>
      </c>
      <c r="I7118" s="7">
        <v>112.877567004203</v>
      </c>
      <c r="J7118" s="7">
        <v>185.283289841257</v>
      </c>
      <c r="K7118" s="7">
        <v>134.441738801048</v>
      </c>
      <c r="L7118" s="7">
        <v>143.010087046678</v>
      </c>
      <c r="M7118" s="7">
        <v>139.264864352422</v>
      </c>
      <c r="N7118" s="7">
        <v>193.783620537864</v>
      </c>
      <c r="O7118" s="7">
        <v>200.924900446168</v>
      </c>
      <c r="P7118" s="7">
        <v>222.661198945393</v>
      </c>
      <c r="Q7118" s="7">
        <v>129.18600407399</v>
      </c>
    </row>
    <row r="7119" spans="1:17">
      <c r="A7119" s="6">
        <v>2017</v>
      </c>
      <c r="B7119" t="s">
        <v>1198</v>
      </c>
      <c r="C7119">
        <v>330104</v>
      </c>
      <c r="D7119">
        <f t="shared" si="222"/>
        <v>33</v>
      </c>
      <c r="E7119" t="str">
        <f>VLOOKUP(D7119,'Regionalism Code'!B:C,2,FALSE)</f>
        <v>浙江省</v>
      </c>
      <c r="F7119">
        <f t="shared" si="223"/>
        <v>3301</v>
      </c>
      <c r="G7119" t="str">
        <f>IF(F7119&gt;10000,"省直辖县市",VLOOKUP(F7119,'Regionalism Code'!H:I,2,FALSE))</f>
        <v>杭州市</v>
      </c>
      <c r="H7119" s="7">
        <v>136.684734315862</v>
      </c>
      <c r="I7119" s="7">
        <v>119.183440970312</v>
      </c>
      <c r="J7119" s="7">
        <v>184.798925251563</v>
      </c>
      <c r="K7119" s="7">
        <v>142.008509121813</v>
      </c>
      <c r="L7119" s="7">
        <v>154.219712997463</v>
      </c>
      <c r="M7119" s="7">
        <v>138.344569561984</v>
      </c>
      <c r="N7119" s="7">
        <v>184.373017527421</v>
      </c>
      <c r="O7119" s="7">
        <v>199.596964537836</v>
      </c>
      <c r="P7119" s="7">
        <v>225.902614324738</v>
      </c>
      <c r="Q7119" s="7">
        <v>107.050966167957</v>
      </c>
    </row>
    <row r="7120" spans="1:17">
      <c r="A7120" s="6">
        <v>2017</v>
      </c>
      <c r="B7120" t="s">
        <v>1199</v>
      </c>
      <c r="C7120">
        <v>330105</v>
      </c>
      <c r="D7120">
        <f t="shared" si="222"/>
        <v>33</v>
      </c>
      <c r="E7120" t="str">
        <f>VLOOKUP(D7120,'Regionalism Code'!B:C,2,FALSE)</f>
        <v>浙江省</v>
      </c>
      <c r="F7120">
        <f t="shared" si="223"/>
        <v>3301</v>
      </c>
      <c r="G7120" t="str">
        <f>IF(F7120&gt;10000,"省直辖县市",VLOOKUP(F7120,'Regionalism Code'!H:I,2,FALSE))</f>
        <v>杭州市</v>
      </c>
      <c r="H7120" s="7">
        <v>133.238957258278</v>
      </c>
      <c r="I7120" s="7">
        <v>115.225626120956</v>
      </c>
      <c r="J7120" s="7">
        <v>188.546702917914</v>
      </c>
      <c r="K7120" s="7">
        <v>160.55485215473</v>
      </c>
      <c r="L7120" s="7">
        <v>148.440741637488</v>
      </c>
      <c r="M7120" s="7">
        <v>141.34437734703</v>
      </c>
      <c r="N7120" s="7">
        <v>192.661358844608</v>
      </c>
      <c r="O7120" s="7">
        <v>204.929953924483</v>
      </c>
      <c r="P7120" s="7">
        <v>221.61512729038</v>
      </c>
      <c r="Q7120" s="7">
        <v>92.2238908863345</v>
      </c>
    </row>
    <row r="7121" spans="1:17">
      <c r="A7121" s="6">
        <v>2017</v>
      </c>
      <c r="B7121" t="s">
        <v>1200</v>
      </c>
      <c r="C7121">
        <v>330106</v>
      </c>
      <c r="D7121">
        <f t="shared" si="222"/>
        <v>33</v>
      </c>
      <c r="E7121" t="str">
        <f>VLOOKUP(D7121,'Regionalism Code'!B:C,2,FALSE)</f>
        <v>浙江省</v>
      </c>
      <c r="F7121">
        <f t="shared" si="223"/>
        <v>3301</v>
      </c>
      <c r="G7121" t="str">
        <f>IF(F7121&gt;10000,"省直辖县市",VLOOKUP(F7121,'Regionalism Code'!H:I,2,FALSE))</f>
        <v>杭州市</v>
      </c>
      <c r="H7121" s="7">
        <v>139.782274672849</v>
      </c>
      <c r="I7121" s="7">
        <v>114.916006547491</v>
      </c>
      <c r="J7121" s="7">
        <v>193.154348338519</v>
      </c>
      <c r="K7121" s="7">
        <v>164.164167720649</v>
      </c>
      <c r="L7121" s="7">
        <v>151.962275643019</v>
      </c>
      <c r="M7121" s="7">
        <v>138.642714413833</v>
      </c>
      <c r="N7121" s="7">
        <v>198.18266980141</v>
      </c>
      <c r="O7121" s="7">
        <v>211.449740519754</v>
      </c>
      <c r="P7121" s="7">
        <v>223.482414704481</v>
      </c>
      <c r="Q7121" s="7">
        <v>124.913309858957</v>
      </c>
    </row>
    <row r="7122" spans="1:17">
      <c r="A7122" s="6">
        <v>2017</v>
      </c>
      <c r="B7122" t="s">
        <v>1201</v>
      </c>
      <c r="C7122">
        <v>330108</v>
      </c>
      <c r="D7122">
        <f t="shared" si="222"/>
        <v>33</v>
      </c>
      <c r="E7122" t="str">
        <f>VLOOKUP(D7122,'Regionalism Code'!B:C,2,FALSE)</f>
        <v>浙江省</v>
      </c>
      <c r="F7122">
        <f t="shared" si="223"/>
        <v>3301</v>
      </c>
      <c r="G7122" t="str">
        <f>IF(F7122&gt;10000,"省直辖县市",VLOOKUP(F7122,'Regionalism Code'!H:I,2,FALSE))</f>
        <v>杭州市</v>
      </c>
      <c r="H7122" s="7">
        <v>141.63424310915</v>
      </c>
      <c r="I7122" s="7">
        <v>119.962670628378</v>
      </c>
      <c r="J7122" s="7">
        <v>196.252216774503</v>
      </c>
      <c r="K7122" s="7">
        <v>148.054332453107</v>
      </c>
      <c r="L7122" s="7">
        <v>159.660603655868</v>
      </c>
      <c r="M7122" s="7">
        <v>141.724759811094</v>
      </c>
      <c r="N7122" s="7">
        <v>199.199793396492</v>
      </c>
      <c r="O7122" s="7">
        <v>214.531615605951</v>
      </c>
      <c r="P7122" s="7">
        <v>232.704909807487</v>
      </c>
      <c r="Q7122" s="7">
        <v>113.952564667818</v>
      </c>
    </row>
    <row r="7123" spans="1:17">
      <c r="A7123" s="6">
        <v>2017</v>
      </c>
      <c r="B7123" t="s">
        <v>1202</v>
      </c>
      <c r="C7123">
        <v>330109</v>
      </c>
      <c r="D7123">
        <f t="shared" si="222"/>
        <v>33</v>
      </c>
      <c r="E7123" t="str">
        <f>VLOOKUP(D7123,'Regionalism Code'!B:C,2,FALSE)</f>
        <v>浙江省</v>
      </c>
      <c r="F7123">
        <f t="shared" si="223"/>
        <v>3301</v>
      </c>
      <c r="G7123" t="str">
        <f>IF(F7123&gt;10000,"省直辖县市",VLOOKUP(F7123,'Regionalism Code'!H:I,2,FALSE))</f>
        <v>杭州市</v>
      </c>
      <c r="H7123" s="7">
        <v>123.856252652551</v>
      </c>
      <c r="I7123" s="7">
        <v>108.614345126379</v>
      </c>
      <c r="J7123" s="7">
        <v>164.590363041052</v>
      </c>
      <c r="K7123" s="7">
        <v>121.047779198168</v>
      </c>
      <c r="L7123" s="7">
        <v>129.265514741651</v>
      </c>
      <c r="M7123" s="7">
        <v>125.067841526467</v>
      </c>
      <c r="N7123" s="7">
        <v>176.639805107085</v>
      </c>
      <c r="O7123" s="7">
        <v>179.533948813754</v>
      </c>
      <c r="P7123" s="7">
        <v>177.528346859086</v>
      </c>
      <c r="Q7123" s="7">
        <v>100.172020990299</v>
      </c>
    </row>
    <row r="7124" spans="1:17">
      <c r="A7124" s="6">
        <v>2017</v>
      </c>
      <c r="B7124" t="s">
        <v>1203</v>
      </c>
      <c r="C7124">
        <v>330110</v>
      </c>
      <c r="D7124">
        <f t="shared" si="222"/>
        <v>33</v>
      </c>
      <c r="E7124" t="str">
        <f>VLOOKUP(D7124,'Regionalism Code'!B:C,2,FALSE)</f>
        <v>浙江省</v>
      </c>
      <c r="F7124">
        <f t="shared" si="223"/>
        <v>3301</v>
      </c>
      <c r="G7124" t="str">
        <f>IF(F7124&gt;10000,"省直辖县市",VLOOKUP(F7124,'Regionalism Code'!H:I,2,FALSE))</f>
        <v>杭州市</v>
      </c>
      <c r="H7124" s="7">
        <v>131.006361160182</v>
      </c>
      <c r="I7124" s="7">
        <v>113.039094853253</v>
      </c>
      <c r="J7124" s="7">
        <v>174.734421868247</v>
      </c>
      <c r="K7124" s="7">
        <v>130.319112433775</v>
      </c>
      <c r="L7124" s="7">
        <v>135.307006914499</v>
      </c>
      <c r="M7124" s="7">
        <v>132.414637283296</v>
      </c>
      <c r="N7124" s="7">
        <v>182.511262681993</v>
      </c>
      <c r="O7124" s="7">
        <v>194.971080212321</v>
      </c>
      <c r="P7124" s="7">
        <v>186.843926602571</v>
      </c>
      <c r="Q7124" s="7">
        <v>110.88117285781</v>
      </c>
    </row>
    <row r="7125" spans="1:17">
      <c r="A7125" s="6">
        <v>2017</v>
      </c>
      <c r="B7125" t="s">
        <v>1204</v>
      </c>
      <c r="C7125">
        <v>330111</v>
      </c>
      <c r="D7125">
        <f t="shared" si="222"/>
        <v>33</v>
      </c>
      <c r="E7125" t="str">
        <f>VLOOKUP(D7125,'Regionalism Code'!B:C,2,FALSE)</f>
        <v>浙江省</v>
      </c>
      <c r="F7125">
        <f t="shared" si="223"/>
        <v>3301</v>
      </c>
      <c r="G7125" t="str">
        <f>IF(F7125&gt;10000,"省直辖县市",VLOOKUP(F7125,'Regionalism Code'!H:I,2,FALSE))</f>
        <v>杭州市</v>
      </c>
      <c r="H7125" s="7">
        <v>119.567990935932</v>
      </c>
      <c r="I7125" s="7">
        <v>101.590392414305</v>
      </c>
      <c r="J7125" s="7">
        <v>156.783388711323</v>
      </c>
      <c r="K7125" s="7">
        <v>113.575546142353</v>
      </c>
      <c r="L7125" s="7">
        <v>129.256514897028</v>
      </c>
      <c r="M7125" s="7">
        <v>120.700187125388</v>
      </c>
      <c r="N7125" s="7">
        <v>172.395428660816</v>
      </c>
      <c r="O7125" s="7">
        <v>171.802714537737</v>
      </c>
      <c r="P7125" s="7">
        <v>145.869524964971</v>
      </c>
      <c r="Q7125" s="7">
        <v>111.310758619105</v>
      </c>
    </row>
    <row r="7126" spans="1:17">
      <c r="A7126" s="6">
        <v>2017</v>
      </c>
      <c r="B7126" t="s">
        <v>1205</v>
      </c>
      <c r="C7126">
        <v>330122</v>
      </c>
      <c r="D7126">
        <f t="shared" si="222"/>
        <v>33</v>
      </c>
      <c r="E7126" t="str">
        <f>VLOOKUP(D7126,'Regionalism Code'!B:C,2,FALSE)</f>
        <v>浙江省</v>
      </c>
      <c r="F7126">
        <f t="shared" si="223"/>
        <v>3301</v>
      </c>
      <c r="G7126" t="str">
        <f>IF(F7126&gt;10000,"省直辖县市",VLOOKUP(F7126,'Regionalism Code'!H:I,2,FALSE))</f>
        <v>杭州市</v>
      </c>
      <c r="H7126" s="7">
        <v>117.919273435723</v>
      </c>
      <c r="I7126" s="7">
        <v>102.017449604738</v>
      </c>
      <c r="J7126" s="7">
        <v>154.009039852475</v>
      </c>
      <c r="K7126" s="7">
        <v>105.774260454254</v>
      </c>
      <c r="L7126" s="7">
        <v>120.189755820136</v>
      </c>
      <c r="M7126" s="7">
        <v>116.734367414721</v>
      </c>
      <c r="N7126" s="7">
        <v>165.952680803112</v>
      </c>
      <c r="O7126" s="7">
        <v>172.675038131302</v>
      </c>
      <c r="P7126" s="7">
        <v>151.237585710697</v>
      </c>
      <c r="Q7126" s="7">
        <v>104.853218577406</v>
      </c>
    </row>
    <row r="7127" spans="1:17">
      <c r="A7127" s="6">
        <v>2017</v>
      </c>
      <c r="B7127" t="s">
        <v>1206</v>
      </c>
      <c r="C7127">
        <v>330127</v>
      </c>
      <c r="D7127">
        <f t="shared" si="222"/>
        <v>33</v>
      </c>
      <c r="E7127" t="str">
        <f>VLOOKUP(D7127,'Regionalism Code'!B:C,2,FALSE)</f>
        <v>浙江省</v>
      </c>
      <c r="F7127">
        <f t="shared" si="223"/>
        <v>3301</v>
      </c>
      <c r="G7127" t="str">
        <f>IF(F7127&gt;10000,"省直辖县市",VLOOKUP(F7127,'Regionalism Code'!H:I,2,FALSE))</f>
        <v>杭州市</v>
      </c>
      <c r="H7127" s="7">
        <v>114.184689731864</v>
      </c>
      <c r="I7127" s="7">
        <v>96.136062550045</v>
      </c>
      <c r="J7127" s="7">
        <v>152.737061087704</v>
      </c>
      <c r="K7127" s="7">
        <v>102.334202228293</v>
      </c>
      <c r="L7127" s="7">
        <v>118.619587065207</v>
      </c>
      <c r="M7127" s="7">
        <v>112.99630677125</v>
      </c>
      <c r="N7127" s="7">
        <v>168.148052603981</v>
      </c>
      <c r="O7127" s="7">
        <v>169.835949196045</v>
      </c>
      <c r="P7127" s="7">
        <v>150.259603220579</v>
      </c>
      <c r="Q7127" s="7">
        <v>103.732170839739</v>
      </c>
    </row>
    <row r="7128" spans="1:17">
      <c r="A7128" s="6">
        <v>2017</v>
      </c>
      <c r="B7128" t="s">
        <v>1207</v>
      </c>
      <c r="C7128">
        <v>330182</v>
      </c>
      <c r="D7128">
        <f t="shared" si="222"/>
        <v>33</v>
      </c>
      <c r="E7128" t="str">
        <f>VLOOKUP(D7128,'Regionalism Code'!B:C,2,FALSE)</f>
        <v>浙江省</v>
      </c>
      <c r="F7128">
        <f t="shared" si="223"/>
        <v>3301</v>
      </c>
      <c r="G7128" t="str">
        <f>IF(F7128&gt;10000,"省直辖县市",VLOOKUP(F7128,'Regionalism Code'!H:I,2,FALSE))</f>
        <v>杭州市</v>
      </c>
      <c r="H7128" s="7">
        <v>115.385869517879</v>
      </c>
      <c r="I7128" s="7">
        <v>98.2767711693376</v>
      </c>
      <c r="J7128" s="7">
        <v>152.591881246527</v>
      </c>
      <c r="K7128" s="7">
        <v>98.4933702891265</v>
      </c>
      <c r="L7128" s="7">
        <v>118.87664806865</v>
      </c>
      <c r="M7128" s="7">
        <v>112.037295468107</v>
      </c>
      <c r="N7128" s="7">
        <v>171.380895524103</v>
      </c>
      <c r="O7128" s="7">
        <v>167.47033239233</v>
      </c>
      <c r="P7128" s="7">
        <v>151.601278601919</v>
      </c>
      <c r="Q7128" s="7">
        <v>104.277664742529</v>
      </c>
    </row>
    <row r="7129" spans="1:17">
      <c r="A7129" s="6">
        <v>2017</v>
      </c>
      <c r="B7129" t="s">
        <v>1208</v>
      </c>
      <c r="C7129">
        <v>330185</v>
      </c>
      <c r="D7129">
        <f t="shared" si="222"/>
        <v>33</v>
      </c>
      <c r="E7129" t="str">
        <f>VLOOKUP(D7129,'Regionalism Code'!B:C,2,FALSE)</f>
        <v>浙江省</v>
      </c>
      <c r="F7129">
        <f t="shared" si="223"/>
        <v>3301</v>
      </c>
      <c r="G7129" t="str">
        <f>IF(F7129&gt;10000,"省直辖县市",VLOOKUP(F7129,'Regionalism Code'!H:I,2,FALSE))</f>
        <v>杭州市</v>
      </c>
      <c r="H7129" s="7">
        <v>120.093119448892</v>
      </c>
      <c r="I7129" s="7">
        <v>103.168979050269</v>
      </c>
      <c r="J7129" s="7">
        <v>159.665234525962</v>
      </c>
      <c r="K7129" s="7">
        <v>112.283218363092</v>
      </c>
      <c r="L7129" s="7">
        <v>137.244068603182</v>
      </c>
      <c r="M7129" s="7">
        <v>118.082698233403</v>
      </c>
      <c r="N7129" s="7">
        <v>168.764943850478</v>
      </c>
      <c r="O7129" s="7">
        <v>175.897822579812</v>
      </c>
      <c r="P7129" s="7">
        <v>157.525230322867</v>
      </c>
      <c r="Q7129" s="7">
        <v>104.074890581002</v>
      </c>
    </row>
    <row r="7130" spans="1:17">
      <c r="A7130" s="6">
        <v>2017</v>
      </c>
      <c r="B7130" t="s">
        <v>1209</v>
      </c>
      <c r="C7130">
        <v>330203</v>
      </c>
      <c r="D7130">
        <f t="shared" si="222"/>
        <v>33</v>
      </c>
      <c r="E7130" t="str">
        <f>VLOOKUP(D7130,'Regionalism Code'!B:C,2,FALSE)</f>
        <v>浙江省</v>
      </c>
      <c r="F7130">
        <f t="shared" si="223"/>
        <v>3302</v>
      </c>
      <c r="G7130" t="str">
        <f>IF(F7130&gt;10000,"省直辖县市",VLOOKUP(F7130,'Regionalism Code'!H:I,2,FALSE))</f>
        <v>宁波市</v>
      </c>
      <c r="H7130" s="7">
        <v>128.929976987775</v>
      </c>
      <c r="I7130" s="7">
        <v>110.387725243621</v>
      </c>
      <c r="J7130" s="7">
        <v>173.602541870244</v>
      </c>
      <c r="K7130" s="7">
        <v>124.577001724772</v>
      </c>
      <c r="L7130" s="7">
        <v>138.772558916361</v>
      </c>
      <c r="M7130" s="7">
        <v>128.700594714268</v>
      </c>
      <c r="N7130" s="7">
        <v>185.895776916522</v>
      </c>
      <c r="O7130" s="7">
        <v>192.07323544108</v>
      </c>
      <c r="P7130" s="7">
        <v>177.500877224295</v>
      </c>
      <c r="Q7130" s="7">
        <v>108.986940002915</v>
      </c>
    </row>
    <row r="7131" spans="1:17">
      <c r="A7131" s="6">
        <v>2017</v>
      </c>
      <c r="B7131" t="s">
        <v>1211</v>
      </c>
      <c r="C7131">
        <v>330205</v>
      </c>
      <c r="D7131">
        <f t="shared" si="222"/>
        <v>33</v>
      </c>
      <c r="E7131" t="str">
        <f>VLOOKUP(D7131,'Regionalism Code'!B:C,2,FALSE)</f>
        <v>浙江省</v>
      </c>
      <c r="F7131">
        <f t="shared" si="223"/>
        <v>3302</v>
      </c>
      <c r="G7131" t="str">
        <f>IF(F7131&gt;10000,"省直辖县市",VLOOKUP(F7131,'Regionalism Code'!H:I,2,FALSE))</f>
        <v>宁波市</v>
      </c>
      <c r="H7131" s="7">
        <v>125.3937484808</v>
      </c>
      <c r="I7131" s="7">
        <v>110.896563730297</v>
      </c>
      <c r="J7131" s="7">
        <v>162.492435818056</v>
      </c>
      <c r="K7131" s="7">
        <v>114.394413391561</v>
      </c>
      <c r="L7131" s="7">
        <v>129.287231930204</v>
      </c>
      <c r="M7131" s="7">
        <v>118.946965275629</v>
      </c>
      <c r="N7131" s="7">
        <v>176.749705117816</v>
      </c>
      <c r="O7131" s="7">
        <v>178.198569431737</v>
      </c>
      <c r="P7131" s="7">
        <v>168.17592641351</v>
      </c>
      <c r="Q7131" s="7">
        <v>105.856688200739</v>
      </c>
    </row>
    <row r="7132" spans="1:17">
      <c r="A7132" s="6">
        <v>2017</v>
      </c>
      <c r="B7132" t="s">
        <v>1212</v>
      </c>
      <c r="C7132">
        <v>330206</v>
      </c>
      <c r="D7132">
        <f t="shared" si="222"/>
        <v>33</v>
      </c>
      <c r="E7132" t="str">
        <f>VLOOKUP(D7132,'Regionalism Code'!B:C,2,FALSE)</f>
        <v>浙江省</v>
      </c>
      <c r="F7132">
        <f t="shared" si="223"/>
        <v>3302</v>
      </c>
      <c r="G7132" t="str">
        <f>IF(F7132&gt;10000,"省直辖县市",VLOOKUP(F7132,'Regionalism Code'!H:I,2,FALSE))</f>
        <v>宁波市</v>
      </c>
      <c r="H7132" s="7">
        <v>121.732368420693</v>
      </c>
      <c r="I7132" s="7">
        <v>110.744606374327</v>
      </c>
      <c r="J7132" s="7">
        <v>151.080431044495</v>
      </c>
      <c r="K7132" s="7">
        <v>98.5336963772298</v>
      </c>
      <c r="L7132" s="7">
        <v>115.691316958983</v>
      </c>
      <c r="M7132" s="7">
        <v>111.038188758804</v>
      </c>
      <c r="N7132" s="7">
        <v>172.171395983497</v>
      </c>
      <c r="O7132" s="7">
        <v>167.799688122078</v>
      </c>
      <c r="P7132" s="7">
        <v>139.032774794122</v>
      </c>
      <c r="Q7132" s="7">
        <v>104.691142896029</v>
      </c>
    </row>
    <row r="7133" spans="1:17">
      <c r="A7133" s="6">
        <v>2017</v>
      </c>
      <c r="B7133" t="s">
        <v>1213</v>
      </c>
      <c r="C7133">
        <v>330211</v>
      </c>
      <c r="D7133">
        <f t="shared" si="222"/>
        <v>33</v>
      </c>
      <c r="E7133" t="str">
        <f>VLOOKUP(D7133,'Regionalism Code'!B:C,2,FALSE)</f>
        <v>浙江省</v>
      </c>
      <c r="F7133">
        <f t="shared" si="223"/>
        <v>3302</v>
      </c>
      <c r="G7133" t="str">
        <f>IF(F7133&gt;10000,"省直辖县市",VLOOKUP(F7133,'Regionalism Code'!H:I,2,FALSE))</f>
        <v>宁波市</v>
      </c>
      <c r="H7133" s="7">
        <v>123.994138006241</v>
      </c>
      <c r="I7133" s="7">
        <v>110.451333356718</v>
      </c>
      <c r="J7133" s="7">
        <v>159.072073117476</v>
      </c>
      <c r="K7133" s="7">
        <v>107.495738710587</v>
      </c>
      <c r="L7133" s="7">
        <v>123.144639293451</v>
      </c>
      <c r="M7133" s="7">
        <v>116.811760902956</v>
      </c>
      <c r="N7133" s="7">
        <v>177.28045176281</v>
      </c>
      <c r="O7133" s="7">
        <v>173.924506639589</v>
      </c>
      <c r="P7133" s="7">
        <v>163.146979754781</v>
      </c>
      <c r="Q7133" s="7">
        <v>104.977672137173</v>
      </c>
    </row>
    <row r="7134" spans="1:17">
      <c r="A7134" s="6">
        <v>2017</v>
      </c>
      <c r="B7134" t="s">
        <v>1214</v>
      </c>
      <c r="C7134">
        <v>330212</v>
      </c>
      <c r="D7134">
        <f t="shared" si="222"/>
        <v>33</v>
      </c>
      <c r="E7134" t="str">
        <f>VLOOKUP(D7134,'Regionalism Code'!B:C,2,FALSE)</f>
        <v>浙江省</v>
      </c>
      <c r="F7134">
        <f t="shared" si="223"/>
        <v>3302</v>
      </c>
      <c r="G7134" t="str">
        <f>IF(F7134&gt;10000,"省直辖县市",VLOOKUP(F7134,'Regionalism Code'!H:I,2,FALSE))</f>
        <v>宁波市</v>
      </c>
      <c r="H7134" s="7">
        <v>125.191458168984</v>
      </c>
      <c r="I7134" s="7">
        <v>110.973612591057</v>
      </c>
      <c r="J7134" s="7">
        <v>161.021750908944</v>
      </c>
      <c r="K7134" s="7">
        <v>113.69794240018</v>
      </c>
      <c r="L7134" s="7">
        <v>126.726342072871</v>
      </c>
      <c r="M7134" s="7">
        <v>119.575675906369</v>
      </c>
      <c r="N7134" s="7">
        <v>173.074792381874</v>
      </c>
      <c r="O7134" s="7">
        <v>180.167637499484</v>
      </c>
      <c r="P7134" s="7">
        <v>159.178072299598</v>
      </c>
      <c r="Q7134" s="7">
        <v>107.036886114333</v>
      </c>
    </row>
    <row r="7135" spans="1:17">
      <c r="A7135" s="6">
        <v>2017</v>
      </c>
      <c r="B7135" t="s">
        <v>1215</v>
      </c>
      <c r="C7135">
        <v>330225</v>
      </c>
      <c r="D7135">
        <f t="shared" si="222"/>
        <v>33</v>
      </c>
      <c r="E7135" t="str">
        <f>VLOOKUP(D7135,'Regionalism Code'!B:C,2,FALSE)</f>
        <v>浙江省</v>
      </c>
      <c r="F7135">
        <f t="shared" si="223"/>
        <v>3302</v>
      </c>
      <c r="G7135" t="str">
        <f>IF(F7135&gt;10000,"省直辖县市",VLOOKUP(F7135,'Regionalism Code'!H:I,2,FALSE))</f>
        <v>宁波市</v>
      </c>
      <c r="H7135" s="7">
        <v>116.08613727473</v>
      </c>
      <c r="I7135" s="7">
        <v>101.04079380769</v>
      </c>
      <c r="J7135" s="7">
        <v>148.579353370263</v>
      </c>
      <c r="K7135" s="7">
        <v>89.8975759868254</v>
      </c>
      <c r="L7135" s="7">
        <v>122.167471503443</v>
      </c>
      <c r="M7135" s="7">
        <v>100.520493179162</v>
      </c>
      <c r="N7135" s="7">
        <v>160.965784771565</v>
      </c>
      <c r="O7135" s="7">
        <v>168.219778237797</v>
      </c>
      <c r="P7135" s="7">
        <v>140.565510871519</v>
      </c>
      <c r="Q7135" s="7">
        <v>106.727388026738</v>
      </c>
    </row>
    <row r="7136" spans="1:17">
      <c r="A7136" s="6">
        <v>2017</v>
      </c>
      <c r="B7136" t="s">
        <v>1216</v>
      </c>
      <c r="C7136">
        <v>330226</v>
      </c>
      <c r="D7136">
        <f t="shared" si="222"/>
        <v>33</v>
      </c>
      <c r="E7136" t="str">
        <f>VLOOKUP(D7136,'Regionalism Code'!B:C,2,FALSE)</f>
        <v>浙江省</v>
      </c>
      <c r="F7136">
        <f t="shared" si="223"/>
        <v>3302</v>
      </c>
      <c r="G7136" t="str">
        <f>IF(F7136&gt;10000,"省直辖县市",VLOOKUP(F7136,'Regionalism Code'!H:I,2,FALSE))</f>
        <v>宁波市</v>
      </c>
      <c r="H7136" s="7">
        <v>115.583238656484</v>
      </c>
      <c r="I7136" s="7">
        <v>101.690099838442</v>
      </c>
      <c r="J7136" s="7">
        <v>152.298747251926</v>
      </c>
      <c r="K7136" s="7">
        <v>100.458788326629</v>
      </c>
      <c r="L7136" s="7">
        <v>118.675318152063</v>
      </c>
      <c r="M7136" s="7">
        <v>107.823099857382</v>
      </c>
      <c r="N7136" s="7">
        <v>162.335329172792</v>
      </c>
      <c r="O7136" s="7">
        <v>176.29979344421</v>
      </c>
      <c r="P7136" s="7">
        <v>139.801608146841</v>
      </c>
      <c r="Q7136" s="7">
        <v>94.7473252890089</v>
      </c>
    </row>
    <row r="7137" spans="1:17">
      <c r="A7137" s="6">
        <v>2017</v>
      </c>
      <c r="B7137" t="s">
        <v>1217</v>
      </c>
      <c r="C7137">
        <v>330281</v>
      </c>
      <c r="D7137">
        <f t="shared" si="222"/>
        <v>33</v>
      </c>
      <c r="E7137" t="str">
        <f>VLOOKUP(D7137,'Regionalism Code'!B:C,2,FALSE)</f>
        <v>浙江省</v>
      </c>
      <c r="F7137">
        <f t="shared" si="223"/>
        <v>3302</v>
      </c>
      <c r="G7137" t="str">
        <f>IF(F7137&gt;10000,"省直辖县市",VLOOKUP(F7137,'Regionalism Code'!H:I,2,FALSE))</f>
        <v>宁波市</v>
      </c>
      <c r="H7137" s="7">
        <v>117.399368052417</v>
      </c>
      <c r="I7137" s="7">
        <v>103.911857415565</v>
      </c>
      <c r="J7137" s="7">
        <v>152.44730904906</v>
      </c>
      <c r="K7137" s="7">
        <v>100.818820988768</v>
      </c>
      <c r="L7137" s="7">
        <v>121.627816208943</v>
      </c>
      <c r="M7137" s="7">
        <v>110.299943051739</v>
      </c>
      <c r="N7137" s="7">
        <v>168.639198294417</v>
      </c>
      <c r="O7137" s="7">
        <v>169.800622757095</v>
      </c>
      <c r="P7137" s="7">
        <v>143.883311170347</v>
      </c>
      <c r="Q7137" s="7">
        <v>98.2544228197012</v>
      </c>
    </row>
    <row r="7138" spans="1:17">
      <c r="A7138" s="6">
        <v>2017</v>
      </c>
      <c r="B7138" t="s">
        <v>1218</v>
      </c>
      <c r="C7138">
        <v>330282</v>
      </c>
      <c r="D7138">
        <f t="shared" si="222"/>
        <v>33</v>
      </c>
      <c r="E7138" t="str">
        <f>VLOOKUP(D7138,'Regionalism Code'!B:C,2,FALSE)</f>
        <v>浙江省</v>
      </c>
      <c r="F7138">
        <f t="shared" si="223"/>
        <v>3302</v>
      </c>
      <c r="G7138" t="str">
        <f>IF(F7138&gt;10000,"省直辖县市",VLOOKUP(F7138,'Regionalism Code'!H:I,2,FALSE))</f>
        <v>宁波市</v>
      </c>
      <c r="H7138" s="7">
        <v>116.845241795482</v>
      </c>
      <c r="I7138" s="7">
        <v>105.604248625409</v>
      </c>
      <c r="J7138" s="7">
        <v>150.462737128418</v>
      </c>
      <c r="K7138" s="7">
        <v>104.822183198372</v>
      </c>
      <c r="L7138" s="7">
        <v>117.200431790299</v>
      </c>
      <c r="M7138" s="7">
        <v>111.021518244375</v>
      </c>
      <c r="N7138" s="7">
        <v>169.00329566881</v>
      </c>
      <c r="O7138" s="7">
        <v>166.151091112881</v>
      </c>
      <c r="P7138" s="7">
        <v>141.986368881398</v>
      </c>
      <c r="Q7138" s="7">
        <v>92.8816471488805</v>
      </c>
    </row>
    <row r="7139" spans="1:17">
      <c r="A7139" s="6">
        <v>2017</v>
      </c>
      <c r="B7139" t="s">
        <v>1219</v>
      </c>
      <c r="C7139">
        <v>330283</v>
      </c>
      <c r="D7139">
        <f t="shared" si="222"/>
        <v>33</v>
      </c>
      <c r="E7139" t="str">
        <f>VLOOKUP(D7139,'Regionalism Code'!B:C,2,FALSE)</f>
        <v>浙江省</v>
      </c>
      <c r="F7139">
        <f t="shared" si="223"/>
        <v>3302</v>
      </c>
      <c r="G7139" t="str">
        <f>IF(F7139&gt;10000,"省直辖县市",VLOOKUP(F7139,'Regionalism Code'!H:I,2,FALSE))</f>
        <v>宁波市</v>
      </c>
      <c r="H7139" s="7">
        <v>115.311137093119</v>
      </c>
      <c r="I7139" s="7">
        <v>101.244745573027</v>
      </c>
      <c r="J7139" s="7">
        <v>149.543178219423</v>
      </c>
      <c r="K7139" s="7">
        <v>99.2492510512892</v>
      </c>
      <c r="L7139" s="7">
        <v>119.759313252687</v>
      </c>
      <c r="M7139" s="7">
        <v>106.673358882161</v>
      </c>
      <c r="N7139" s="7">
        <v>166.566158051539</v>
      </c>
      <c r="O7139" s="7">
        <v>167.521842645492</v>
      </c>
      <c r="P7139" s="7">
        <v>134.783798881715</v>
      </c>
      <c r="Q7139" s="7">
        <v>99.5601378681825</v>
      </c>
    </row>
    <row r="7140" spans="1:17">
      <c r="A7140" s="6">
        <v>2017</v>
      </c>
      <c r="B7140" t="s">
        <v>1220</v>
      </c>
      <c r="C7140">
        <v>330302</v>
      </c>
      <c r="D7140">
        <f t="shared" si="222"/>
        <v>33</v>
      </c>
      <c r="E7140" t="str">
        <f>VLOOKUP(D7140,'Regionalism Code'!B:C,2,FALSE)</f>
        <v>浙江省</v>
      </c>
      <c r="F7140">
        <f t="shared" si="223"/>
        <v>3303</v>
      </c>
      <c r="G7140" t="str">
        <f>IF(F7140&gt;10000,"省直辖县市",VLOOKUP(F7140,'Regionalism Code'!H:I,2,FALSE))</f>
        <v>温州市</v>
      </c>
      <c r="H7140" s="7">
        <v>129.951225805835</v>
      </c>
      <c r="I7140" s="7">
        <v>111.439112080491</v>
      </c>
      <c r="J7140" s="7">
        <v>174.515672742109</v>
      </c>
      <c r="K7140" s="7">
        <v>126.278264967669</v>
      </c>
      <c r="L7140" s="7">
        <v>136.908467118036</v>
      </c>
      <c r="M7140" s="7">
        <v>133.558869589655</v>
      </c>
      <c r="N7140" s="7">
        <v>185.4884015213</v>
      </c>
      <c r="O7140" s="7">
        <v>185.766553466377</v>
      </c>
      <c r="P7140" s="7">
        <v>210.699869022312</v>
      </c>
      <c r="Q7140" s="7">
        <v>110.105203516</v>
      </c>
    </row>
    <row r="7141" spans="1:17">
      <c r="A7141" s="6">
        <v>2017</v>
      </c>
      <c r="B7141" t="s">
        <v>1221</v>
      </c>
      <c r="C7141">
        <v>330303</v>
      </c>
      <c r="D7141">
        <f t="shared" si="222"/>
        <v>33</v>
      </c>
      <c r="E7141" t="str">
        <f>VLOOKUP(D7141,'Regionalism Code'!B:C,2,FALSE)</f>
        <v>浙江省</v>
      </c>
      <c r="F7141">
        <f t="shared" si="223"/>
        <v>3303</v>
      </c>
      <c r="G7141" t="str">
        <f>IF(F7141&gt;10000,"省直辖县市",VLOOKUP(F7141,'Regionalism Code'!H:I,2,FALSE))</f>
        <v>温州市</v>
      </c>
      <c r="H7141" s="7">
        <v>124.61767542144</v>
      </c>
      <c r="I7141" s="7">
        <v>110.299357831653</v>
      </c>
      <c r="J7141" s="7">
        <v>158.492090061439</v>
      </c>
      <c r="K7141" s="7">
        <v>114.429799282498</v>
      </c>
      <c r="L7141" s="7">
        <v>121.847596066491</v>
      </c>
      <c r="M7141" s="7">
        <v>121.86441994854</v>
      </c>
      <c r="N7141" s="7">
        <v>171.255712418963</v>
      </c>
      <c r="O7141" s="7">
        <v>174.312665572498</v>
      </c>
      <c r="P7141" s="7">
        <v>166.789551988204</v>
      </c>
      <c r="Q7141" s="7">
        <v>110.348965103763</v>
      </c>
    </row>
    <row r="7142" spans="1:17">
      <c r="A7142" s="6">
        <v>2017</v>
      </c>
      <c r="B7142" t="s">
        <v>1222</v>
      </c>
      <c r="C7142">
        <v>330304</v>
      </c>
      <c r="D7142">
        <f t="shared" si="222"/>
        <v>33</v>
      </c>
      <c r="E7142" t="str">
        <f>VLOOKUP(D7142,'Regionalism Code'!B:C,2,FALSE)</f>
        <v>浙江省</v>
      </c>
      <c r="F7142">
        <f t="shared" si="223"/>
        <v>3303</v>
      </c>
      <c r="G7142" t="str">
        <f>IF(F7142&gt;10000,"省直辖县市",VLOOKUP(F7142,'Regionalism Code'!H:I,2,FALSE))</f>
        <v>温州市</v>
      </c>
      <c r="H7142" s="7">
        <v>124.817241088778</v>
      </c>
      <c r="I7142" s="7">
        <v>111.843998709982</v>
      </c>
      <c r="J7142" s="7">
        <v>160.797370651567</v>
      </c>
      <c r="K7142" s="7">
        <v>118.726988429116</v>
      </c>
      <c r="L7142" s="7">
        <v>124.221115828051</v>
      </c>
      <c r="M7142" s="7">
        <v>124.546085058258</v>
      </c>
      <c r="N7142" s="7">
        <v>169.908143719232</v>
      </c>
      <c r="O7142" s="7">
        <v>171.818354876335</v>
      </c>
      <c r="P7142" s="7">
        <v>195.232783622182</v>
      </c>
      <c r="Q7142" s="7">
        <v>102.280710783229</v>
      </c>
    </row>
    <row r="7143" spans="1:17">
      <c r="A7143" s="6">
        <v>2017</v>
      </c>
      <c r="B7143" t="s">
        <v>1223</v>
      </c>
      <c r="C7143">
        <v>330322</v>
      </c>
      <c r="D7143">
        <f t="shared" si="222"/>
        <v>33</v>
      </c>
      <c r="E7143" t="str">
        <f>VLOOKUP(D7143,'Regionalism Code'!B:C,2,FALSE)</f>
        <v>浙江省</v>
      </c>
      <c r="F7143">
        <f t="shared" si="223"/>
        <v>3303</v>
      </c>
      <c r="G7143" t="str">
        <f>IF(F7143&gt;10000,"省直辖县市",VLOOKUP(F7143,'Regionalism Code'!H:I,2,FALSE))</f>
        <v>温州市</v>
      </c>
      <c r="H7143" s="7">
        <v>118.646669542456</v>
      </c>
      <c r="I7143" s="7">
        <v>98.9039139874539</v>
      </c>
      <c r="J7143" s="7">
        <v>160.386062750434</v>
      </c>
      <c r="K7143" s="7">
        <v>116.381653105021</v>
      </c>
      <c r="L7143" s="7">
        <v>129.971565572154</v>
      </c>
      <c r="M7143" s="7">
        <v>128.203690912811</v>
      </c>
      <c r="N7143" s="7">
        <v>173.339028603094</v>
      </c>
      <c r="O7143" s="7">
        <v>180.977973396447</v>
      </c>
      <c r="P7143" s="7">
        <v>137.341982349844</v>
      </c>
      <c r="Q7143" s="7">
        <v>107.997083106823</v>
      </c>
    </row>
    <row r="7144" spans="1:17">
      <c r="A7144" s="6">
        <v>2017</v>
      </c>
      <c r="B7144" t="s">
        <v>1224</v>
      </c>
      <c r="C7144">
        <v>330324</v>
      </c>
      <c r="D7144">
        <f t="shared" si="222"/>
        <v>33</v>
      </c>
      <c r="E7144" t="str">
        <f>VLOOKUP(D7144,'Regionalism Code'!B:C,2,FALSE)</f>
        <v>浙江省</v>
      </c>
      <c r="F7144">
        <f t="shared" si="223"/>
        <v>3303</v>
      </c>
      <c r="G7144" t="str">
        <f>IF(F7144&gt;10000,"省直辖县市",VLOOKUP(F7144,'Regionalism Code'!H:I,2,FALSE))</f>
        <v>温州市</v>
      </c>
      <c r="H7144" s="7">
        <v>118.307829511802</v>
      </c>
      <c r="I7144" s="7">
        <v>100.022072247137</v>
      </c>
      <c r="J7144" s="7">
        <v>160.78869954328</v>
      </c>
      <c r="K7144" s="7">
        <v>116.049059305411</v>
      </c>
      <c r="L7144" s="7">
        <v>129.815124700703</v>
      </c>
      <c r="M7144" s="7">
        <v>130.622024958983</v>
      </c>
      <c r="N7144" s="7">
        <v>169.063005615002</v>
      </c>
      <c r="O7144" s="7">
        <v>174.448536499669</v>
      </c>
      <c r="P7144" s="7">
        <v>175.651860860925</v>
      </c>
      <c r="Q7144" s="7">
        <v>101.499858586174</v>
      </c>
    </row>
    <row r="7145" spans="1:17">
      <c r="A7145" s="6">
        <v>2017</v>
      </c>
      <c r="B7145" t="s">
        <v>1225</v>
      </c>
      <c r="C7145">
        <v>330326</v>
      </c>
      <c r="D7145">
        <f t="shared" si="222"/>
        <v>33</v>
      </c>
      <c r="E7145" t="str">
        <f>VLOOKUP(D7145,'Regionalism Code'!B:C,2,FALSE)</f>
        <v>浙江省</v>
      </c>
      <c r="F7145">
        <f t="shared" si="223"/>
        <v>3303</v>
      </c>
      <c r="G7145" t="str">
        <f>IF(F7145&gt;10000,"省直辖县市",VLOOKUP(F7145,'Regionalism Code'!H:I,2,FALSE))</f>
        <v>温州市</v>
      </c>
      <c r="H7145" s="7">
        <v>116.779804847173</v>
      </c>
      <c r="I7145" s="7">
        <v>101.125817210718</v>
      </c>
      <c r="J7145" s="7">
        <v>158.054031183571</v>
      </c>
      <c r="K7145" s="7">
        <v>121.301967708965</v>
      </c>
      <c r="L7145" s="7">
        <v>121.233417331761</v>
      </c>
      <c r="M7145" s="7">
        <v>131.035739838839</v>
      </c>
      <c r="N7145" s="7">
        <v>168.307456696508</v>
      </c>
      <c r="O7145" s="7">
        <v>178.831676568767</v>
      </c>
      <c r="P7145" s="7">
        <v>144.806736682046</v>
      </c>
      <c r="Q7145" s="7">
        <v>93.4743453789308</v>
      </c>
    </row>
    <row r="7146" spans="1:17">
      <c r="A7146" s="6">
        <v>2017</v>
      </c>
      <c r="B7146" t="s">
        <v>1226</v>
      </c>
      <c r="C7146">
        <v>330327</v>
      </c>
      <c r="D7146">
        <f t="shared" si="222"/>
        <v>33</v>
      </c>
      <c r="E7146" t="str">
        <f>VLOOKUP(D7146,'Regionalism Code'!B:C,2,FALSE)</f>
        <v>浙江省</v>
      </c>
      <c r="F7146">
        <f t="shared" si="223"/>
        <v>3303</v>
      </c>
      <c r="G7146" t="str">
        <f>IF(F7146&gt;10000,"省直辖县市",VLOOKUP(F7146,'Regionalism Code'!H:I,2,FALSE))</f>
        <v>温州市</v>
      </c>
      <c r="H7146" s="7">
        <v>118.238315384705</v>
      </c>
      <c r="I7146" s="7">
        <v>101.994812538872</v>
      </c>
      <c r="J7146" s="7">
        <v>160.717661682026</v>
      </c>
      <c r="K7146" s="7">
        <v>129.005718372092</v>
      </c>
      <c r="L7146" s="7">
        <v>122.606474871023</v>
      </c>
      <c r="M7146" s="7">
        <v>140.78747609898</v>
      </c>
      <c r="N7146" s="7">
        <v>161.639989249974</v>
      </c>
      <c r="O7146" s="7">
        <v>186.031395762797</v>
      </c>
      <c r="P7146" s="7">
        <v>148.8370251165</v>
      </c>
      <c r="Q7146" s="7">
        <v>94.6896204718473</v>
      </c>
    </row>
    <row r="7147" spans="1:17">
      <c r="A7147" s="6">
        <v>2017</v>
      </c>
      <c r="B7147" t="s">
        <v>1227</v>
      </c>
      <c r="C7147">
        <v>330328</v>
      </c>
      <c r="D7147">
        <f t="shared" si="222"/>
        <v>33</v>
      </c>
      <c r="E7147" t="str">
        <f>VLOOKUP(D7147,'Regionalism Code'!B:C,2,FALSE)</f>
        <v>浙江省</v>
      </c>
      <c r="F7147">
        <f t="shared" si="223"/>
        <v>3303</v>
      </c>
      <c r="G7147" t="str">
        <f>IF(F7147&gt;10000,"省直辖县市",VLOOKUP(F7147,'Regionalism Code'!H:I,2,FALSE))</f>
        <v>温州市</v>
      </c>
      <c r="H7147" s="7">
        <v>112.24163752506</v>
      </c>
      <c r="I7147" s="7">
        <v>91.987006429759</v>
      </c>
      <c r="J7147" s="7">
        <v>153.528062620331</v>
      </c>
      <c r="K7147" s="7">
        <v>96.3560648573507</v>
      </c>
      <c r="L7147" s="7">
        <v>123.380696742989</v>
      </c>
      <c r="M7147" s="7">
        <v>120.48836139191</v>
      </c>
      <c r="N7147" s="7">
        <v>177.86080147086</v>
      </c>
      <c r="O7147" s="7">
        <v>165.350277008475</v>
      </c>
      <c r="P7147" s="7">
        <v>141.224813068839</v>
      </c>
      <c r="Q7147" s="7">
        <v>104.104978030624</v>
      </c>
    </row>
    <row r="7148" spans="1:17">
      <c r="A7148" s="6">
        <v>2017</v>
      </c>
      <c r="B7148" t="s">
        <v>1228</v>
      </c>
      <c r="C7148">
        <v>330329</v>
      </c>
      <c r="D7148">
        <f t="shared" si="222"/>
        <v>33</v>
      </c>
      <c r="E7148" t="str">
        <f>VLOOKUP(D7148,'Regionalism Code'!B:C,2,FALSE)</f>
        <v>浙江省</v>
      </c>
      <c r="F7148">
        <f t="shared" si="223"/>
        <v>3303</v>
      </c>
      <c r="G7148" t="str">
        <f>IF(F7148&gt;10000,"省直辖县市",VLOOKUP(F7148,'Regionalism Code'!H:I,2,FALSE))</f>
        <v>温州市</v>
      </c>
      <c r="H7148" s="7">
        <v>116.047147046264</v>
      </c>
      <c r="I7148" s="7">
        <v>96.0880776996569</v>
      </c>
      <c r="J7148" s="7">
        <v>156.872906302138</v>
      </c>
      <c r="K7148" s="7">
        <v>107.077300512492</v>
      </c>
      <c r="L7148" s="7">
        <v>117.362262375865</v>
      </c>
      <c r="M7148" s="7">
        <v>125.653932687916</v>
      </c>
      <c r="N7148" s="7">
        <v>163.827653233368</v>
      </c>
      <c r="O7148" s="7">
        <v>179.974381602096</v>
      </c>
      <c r="P7148" s="7">
        <v>155.490057015858</v>
      </c>
      <c r="Q7148" s="7">
        <v>107.771883388017</v>
      </c>
    </row>
    <row r="7149" spans="1:17">
      <c r="A7149" s="6">
        <v>2017</v>
      </c>
      <c r="B7149" t="s">
        <v>1229</v>
      </c>
      <c r="C7149">
        <v>330381</v>
      </c>
      <c r="D7149">
        <f t="shared" si="222"/>
        <v>33</v>
      </c>
      <c r="E7149" t="str">
        <f>VLOOKUP(D7149,'Regionalism Code'!B:C,2,FALSE)</f>
        <v>浙江省</v>
      </c>
      <c r="F7149">
        <f t="shared" si="223"/>
        <v>3303</v>
      </c>
      <c r="G7149" t="str">
        <f>IF(F7149&gt;10000,"省直辖县市",VLOOKUP(F7149,'Regionalism Code'!H:I,2,FALSE))</f>
        <v>温州市</v>
      </c>
      <c r="H7149" s="7">
        <v>117.220961716623</v>
      </c>
      <c r="I7149" s="7">
        <v>103.468840658028</v>
      </c>
      <c r="J7149" s="7">
        <v>157.168309472126</v>
      </c>
      <c r="K7149" s="7">
        <v>119.632421884627</v>
      </c>
      <c r="L7149" s="7">
        <v>125.14081572803</v>
      </c>
      <c r="M7149" s="7">
        <v>130.637588131972</v>
      </c>
      <c r="N7149" s="7">
        <v>172.390263771066</v>
      </c>
      <c r="O7149" s="7">
        <v>173.783980888832</v>
      </c>
      <c r="P7149" s="7">
        <v>139.799553885496</v>
      </c>
      <c r="Q7149" s="7">
        <v>90.0467472053711</v>
      </c>
    </row>
    <row r="7150" spans="1:17">
      <c r="A7150" s="6">
        <v>2017</v>
      </c>
      <c r="B7150" t="s">
        <v>1230</v>
      </c>
      <c r="C7150">
        <v>330382</v>
      </c>
      <c r="D7150">
        <f t="shared" si="222"/>
        <v>33</v>
      </c>
      <c r="E7150" t="str">
        <f>VLOOKUP(D7150,'Regionalism Code'!B:C,2,FALSE)</f>
        <v>浙江省</v>
      </c>
      <c r="F7150">
        <f t="shared" si="223"/>
        <v>3303</v>
      </c>
      <c r="G7150" t="str">
        <f>IF(F7150&gt;10000,"省直辖县市",VLOOKUP(F7150,'Regionalism Code'!H:I,2,FALSE))</f>
        <v>温州市</v>
      </c>
      <c r="H7150" s="7">
        <v>120.361740979997</v>
      </c>
      <c r="I7150" s="7">
        <v>103.785242802695</v>
      </c>
      <c r="J7150" s="7">
        <v>159.872876721638</v>
      </c>
      <c r="K7150" s="7">
        <v>116.6592924646</v>
      </c>
      <c r="L7150" s="7">
        <v>123.146518436938</v>
      </c>
      <c r="M7150" s="7">
        <v>132.651645730722</v>
      </c>
      <c r="N7150" s="7">
        <v>170.828403858108</v>
      </c>
      <c r="O7150" s="7">
        <v>182.759582716871</v>
      </c>
      <c r="P7150" s="7">
        <v>139.590652308666</v>
      </c>
      <c r="Q7150" s="7">
        <v>103.30642907831</v>
      </c>
    </row>
    <row r="7151" spans="1:17">
      <c r="A7151" s="6">
        <v>2017</v>
      </c>
      <c r="B7151" t="s">
        <v>1231</v>
      </c>
      <c r="C7151">
        <v>330402</v>
      </c>
      <c r="D7151">
        <f t="shared" si="222"/>
        <v>33</v>
      </c>
      <c r="E7151" t="str">
        <f>VLOOKUP(D7151,'Regionalism Code'!B:C,2,FALSE)</f>
        <v>浙江省</v>
      </c>
      <c r="F7151">
        <f t="shared" si="223"/>
        <v>3304</v>
      </c>
      <c r="G7151" t="str">
        <f>IF(F7151&gt;10000,"省直辖县市",VLOOKUP(F7151,'Regionalism Code'!H:I,2,FALSE))</f>
        <v>嘉兴市</v>
      </c>
      <c r="H7151" s="7">
        <v>123.525984266999</v>
      </c>
      <c r="I7151" s="7">
        <v>109.157912925168</v>
      </c>
      <c r="J7151" s="7">
        <v>160.690258010693</v>
      </c>
      <c r="K7151" s="7">
        <v>114.634827439183</v>
      </c>
      <c r="L7151" s="7">
        <v>130.947729994677</v>
      </c>
      <c r="M7151" s="7">
        <v>121.310330162686</v>
      </c>
      <c r="N7151" s="7">
        <v>178.556654428316</v>
      </c>
      <c r="O7151" s="7">
        <v>177.399603199982</v>
      </c>
      <c r="P7151" s="7">
        <v>144.567375028357</v>
      </c>
      <c r="Q7151" s="7">
        <v>103.44329858398</v>
      </c>
    </row>
    <row r="7152" spans="1:17">
      <c r="A7152" s="6">
        <v>2017</v>
      </c>
      <c r="B7152" t="s">
        <v>1232</v>
      </c>
      <c r="C7152">
        <v>330411</v>
      </c>
      <c r="D7152">
        <f t="shared" si="222"/>
        <v>33</v>
      </c>
      <c r="E7152" t="str">
        <f>VLOOKUP(D7152,'Regionalism Code'!B:C,2,FALSE)</f>
        <v>浙江省</v>
      </c>
      <c r="F7152">
        <f t="shared" si="223"/>
        <v>3304</v>
      </c>
      <c r="G7152" t="str">
        <f>IF(F7152&gt;10000,"省直辖县市",VLOOKUP(F7152,'Regionalism Code'!H:I,2,FALSE))</f>
        <v>嘉兴市</v>
      </c>
      <c r="H7152" s="7">
        <v>118.96525453654</v>
      </c>
      <c r="I7152" s="7">
        <v>106.769665166745</v>
      </c>
      <c r="J7152" s="7">
        <v>154.01314309567</v>
      </c>
      <c r="K7152" s="7">
        <v>109.616667969919</v>
      </c>
      <c r="L7152" s="7">
        <v>127.35480895819</v>
      </c>
      <c r="M7152" s="7">
        <v>115.779237618099</v>
      </c>
      <c r="N7152" s="7">
        <v>172.642718682688</v>
      </c>
      <c r="O7152" s="7">
        <v>169.388155485388</v>
      </c>
      <c r="P7152" s="7">
        <v>134.736074141238</v>
      </c>
      <c r="Q7152" s="7">
        <v>95.554598838713</v>
      </c>
    </row>
    <row r="7153" spans="1:17">
      <c r="A7153" s="6">
        <v>2017</v>
      </c>
      <c r="B7153" t="s">
        <v>1233</v>
      </c>
      <c r="C7153">
        <v>330421</v>
      </c>
      <c r="D7153">
        <f t="shared" si="222"/>
        <v>33</v>
      </c>
      <c r="E7153" t="str">
        <f>VLOOKUP(D7153,'Regionalism Code'!B:C,2,FALSE)</f>
        <v>浙江省</v>
      </c>
      <c r="F7153">
        <f t="shared" si="223"/>
        <v>3304</v>
      </c>
      <c r="G7153" t="str">
        <f>IF(F7153&gt;10000,"省直辖县市",VLOOKUP(F7153,'Regionalism Code'!H:I,2,FALSE))</f>
        <v>嘉兴市</v>
      </c>
      <c r="H7153" s="7">
        <v>118.098256201544</v>
      </c>
      <c r="I7153" s="7">
        <v>106.060481911857</v>
      </c>
      <c r="J7153" s="7">
        <v>150.441153558492</v>
      </c>
      <c r="K7153" s="7">
        <v>95.809299838132</v>
      </c>
      <c r="L7153" s="7">
        <v>122.085754772176</v>
      </c>
      <c r="M7153" s="7">
        <v>108.316471438834</v>
      </c>
      <c r="N7153" s="7">
        <v>169.311757112317</v>
      </c>
      <c r="O7153" s="7">
        <v>165.871450049964</v>
      </c>
      <c r="P7153" s="7">
        <v>139.876604747654</v>
      </c>
      <c r="Q7153" s="7">
        <v>99.0818418575257</v>
      </c>
    </row>
    <row r="7154" spans="1:17">
      <c r="A7154" s="6">
        <v>2017</v>
      </c>
      <c r="B7154" t="s">
        <v>1234</v>
      </c>
      <c r="C7154">
        <v>330424</v>
      </c>
      <c r="D7154">
        <f t="shared" si="222"/>
        <v>33</v>
      </c>
      <c r="E7154" t="str">
        <f>VLOOKUP(D7154,'Regionalism Code'!B:C,2,FALSE)</f>
        <v>浙江省</v>
      </c>
      <c r="F7154">
        <f t="shared" si="223"/>
        <v>3304</v>
      </c>
      <c r="G7154" t="str">
        <f>IF(F7154&gt;10000,"省直辖县市",VLOOKUP(F7154,'Regionalism Code'!H:I,2,FALSE))</f>
        <v>嘉兴市</v>
      </c>
      <c r="H7154" s="7">
        <v>116.081616043471</v>
      </c>
      <c r="I7154" s="7">
        <v>102.045838632311</v>
      </c>
      <c r="J7154" s="7">
        <v>151.069655522687</v>
      </c>
      <c r="K7154" s="7">
        <v>95.1648697785117</v>
      </c>
      <c r="L7154" s="7">
        <v>123.739703170644</v>
      </c>
      <c r="M7154" s="7">
        <v>111.074976801475</v>
      </c>
      <c r="N7154" s="7">
        <v>177.820435196888</v>
      </c>
      <c r="O7154" s="7">
        <v>162.12488152534</v>
      </c>
      <c r="P7154" s="7">
        <v>135.085836182885</v>
      </c>
      <c r="Q7154" s="7">
        <v>98.8558080716725</v>
      </c>
    </row>
    <row r="7155" spans="1:17">
      <c r="A7155" s="6">
        <v>2017</v>
      </c>
      <c r="B7155" t="s">
        <v>1235</v>
      </c>
      <c r="C7155">
        <v>330481</v>
      </c>
      <c r="D7155">
        <f t="shared" si="222"/>
        <v>33</v>
      </c>
      <c r="E7155" t="str">
        <f>VLOOKUP(D7155,'Regionalism Code'!B:C,2,FALSE)</f>
        <v>浙江省</v>
      </c>
      <c r="F7155">
        <f t="shared" si="223"/>
        <v>3304</v>
      </c>
      <c r="G7155" t="str">
        <f>IF(F7155&gt;10000,"省直辖县市",VLOOKUP(F7155,'Regionalism Code'!H:I,2,FALSE))</f>
        <v>嘉兴市</v>
      </c>
      <c r="H7155" s="7">
        <v>119.626442318163</v>
      </c>
      <c r="I7155" s="7">
        <v>105.778459802204</v>
      </c>
      <c r="J7155" s="7">
        <v>154.656439924841</v>
      </c>
      <c r="K7155" s="7">
        <v>107.342041230714</v>
      </c>
      <c r="L7155" s="7">
        <v>126.428212737201</v>
      </c>
      <c r="M7155" s="7">
        <v>116.368319390667</v>
      </c>
      <c r="N7155" s="7">
        <v>170.922819538721</v>
      </c>
      <c r="O7155" s="7">
        <v>169.718749464255</v>
      </c>
      <c r="P7155" s="7">
        <v>146.213843239766</v>
      </c>
      <c r="Q7155" s="7">
        <v>101.704511223935</v>
      </c>
    </row>
    <row r="7156" spans="1:17">
      <c r="A7156" s="6">
        <v>2017</v>
      </c>
      <c r="B7156" t="s">
        <v>1236</v>
      </c>
      <c r="C7156">
        <v>330482</v>
      </c>
      <c r="D7156">
        <f t="shared" si="222"/>
        <v>33</v>
      </c>
      <c r="E7156" t="str">
        <f>VLOOKUP(D7156,'Regionalism Code'!B:C,2,FALSE)</f>
        <v>浙江省</v>
      </c>
      <c r="F7156">
        <f t="shared" si="223"/>
        <v>3304</v>
      </c>
      <c r="G7156" t="str">
        <f>IF(F7156&gt;10000,"省直辖县市",VLOOKUP(F7156,'Regionalism Code'!H:I,2,FALSE))</f>
        <v>嘉兴市</v>
      </c>
      <c r="H7156" s="7">
        <v>115.777472772559</v>
      </c>
      <c r="I7156" s="7">
        <v>104.115649917602</v>
      </c>
      <c r="J7156" s="7">
        <v>150.753021417132</v>
      </c>
      <c r="K7156" s="7">
        <v>105.679811897879</v>
      </c>
      <c r="L7156" s="7">
        <v>125.04716375989</v>
      </c>
      <c r="M7156" s="7">
        <v>112.558095261942</v>
      </c>
      <c r="N7156" s="7">
        <v>169.360425501602</v>
      </c>
      <c r="O7156" s="7">
        <v>164.601631673522</v>
      </c>
      <c r="P7156" s="7">
        <v>136.085366717923</v>
      </c>
      <c r="Q7156" s="7">
        <v>90.7355873240123</v>
      </c>
    </row>
    <row r="7157" spans="1:17">
      <c r="A7157" s="6">
        <v>2017</v>
      </c>
      <c r="B7157" t="s">
        <v>1237</v>
      </c>
      <c r="C7157">
        <v>330483</v>
      </c>
      <c r="D7157">
        <f t="shared" si="222"/>
        <v>33</v>
      </c>
      <c r="E7157" t="str">
        <f>VLOOKUP(D7157,'Regionalism Code'!B:C,2,FALSE)</f>
        <v>浙江省</v>
      </c>
      <c r="F7157">
        <f t="shared" si="223"/>
        <v>3304</v>
      </c>
      <c r="G7157" t="str">
        <f>IF(F7157&gt;10000,"省直辖县市",VLOOKUP(F7157,'Regionalism Code'!H:I,2,FALSE))</f>
        <v>嘉兴市</v>
      </c>
      <c r="H7157" s="7">
        <v>117.153491915787</v>
      </c>
      <c r="I7157" s="7">
        <v>105.514177798121</v>
      </c>
      <c r="J7157" s="7">
        <v>154.338850634587</v>
      </c>
      <c r="K7157" s="7">
        <v>116.242528634879</v>
      </c>
      <c r="L7157" s="7">
        <v>128.53094022547</v>
      </c>
      <c r="M7157" s="7">
        <v>118.708875671906</v>
      </c>
      <c r="N7157" s="7">
        <v>168.490810691753</v>
      </c>
      <c r="O7157" s="7">
        <v>170.530243518914</v>
      </c>
      <c r="P7157" s="7">
        <v>137.413750720944</v>
      </c>
      <c r="Q7157" s="7">
        <v>88.0217926183844</v>
      </c>
    </row>
    <row r="7158" spans="1:17">
      <c r="A7158" s="6">
        <v>2017</v>
      </c>
      <c r="B7158" t="s">
        <v>1238</v>
      </c>
      <c r="C7158">
        <v>330502</v>
      </c>
      <c r="D7158">
        <f t="shared" si="222"/>
        <v>33</v>
      </c>
      <c r="E7158" t="str">
        <f>VLOOKUP(D7158,'Regionalism Code'!B:C,2,FALSE)</f>
        <v>浙江省</v>
      </c>
      <c r="F7158">
        <f t="shared" si="223"/>
        <v>3305</v>
      </c>
      <c r="G7158" t="str">
        <f>IF(F7158&gt;10000,"省直辖县市",VLOOKUP(F7158,'Regionalism Code'!H:I,2,FALSE))</f>
        <v>湖州市</v>
      </c>
      <c r="H7158" s="7">
        <v>120.185641573335</v>
      </c>
      <c r="I7158" s="7">
        <v>107.85302812377</v>
      </c>
      <c r="J7158" s="7">
        <v>161.144241431784</v>
      </c>
      <c r="K7158" s="7">
        <v>130.059269572509</v>
      </c>
      <c r="L7158" s="7">
        <v>147.092968310405</v>
      </c>
      <c r="M7158" s="7">
        <v>123.869947502607</v>
      </c>
      <c r="N7158" s="7">
        <v>171.791058229614</v>
      </c>
      <c r="O7158" s="7">
        <v>176.193832610559</v>
      </c>
      <c r="P7158" s="7">
        <v>136.702163645878</v>
      </c>
      <c r="Q7158" s="7">
        <v>86.4868139265983</v>
      </c>
    </row>
    <row r="7159" spans="1:17">
      <c r="A7159" s="6">
        <v>2017</v>
      </c>
      <c r="B7159" t="s">
        <v>1239</v>
      </c>
      <c r="C7159">
        <v>330503</v>
      </c>
      <c r="D7159">
        <f t="shared" si="222"/>
        <v>33</v>
      </c>
      <c r="E7159" t="str">
        <f>VLOOKUP(D7159,'Regionalism Code'!B:C,2,FALSE)</f>
        <v>浙江省</v>
      </c>
      <c r="F7159">
        <f t="shared" si="223"/>
        <v>3305</v>
      </c>
      <c r="G7159" t="str">
        <f>IF(F7159&gt;10000,"省直辖县市",VLOOKUP(F7159,'Regionalism Code'!H:I,2,FALSE))</f>
        <v>湖州市</v>
      </c>
      <c r="H7159" s="7">
        <v>113.690412910688</v>
      </c>
      <c r="I7159" s="7">
        <v>99.8201179442554</v>
      </c>
      <c r="J7159" s="7">
        <v>148.450757775174</v>
      </c>
      <c r="K7159" s="7">
        <v>100.186025113873</v>
      </c>
      <c r="L7159" s="7">
        <v>125.069329129886</v>
      </c>
      <c r="M7159" s="7">
        <v>110.686355730529</v>
      </c>
      <c r="N7159" s="7">
        <v>164.162353319515</v>
      </c>
      <c r="O7159" s="7">
        <v>162.617566498305</v>
      </c>
      <c r="P7159" s="7">
        <v>137.176619586992</v>
      </c>
      <c r="Q7159" s="7">
        <v>96.3317956056328</v>
      </c>
    </row>
    <row r="7160" spans="1:17">
      <c r="A7160" s="6">
        <v>2017</v>
      </c>
      <c r="B7160" t="s">
        <v>1240</v>
      </c>
      <c r="C7160">
        <v>330521</v>
      </c>
      <c r="D7160">
        <f t="shared" si="222"/>
        <v>33</v>
      </c>
      <c r="E7160" t="str">
        <f>VLOOKUP(D7160,'Regionalism Code'!B:C,2,FALSE)</f>
        <v>浙江省</v>
      </c>
      <c r="F7160">
        <f t="shared" si="223"/>
        <v>3305</v>
      </c>
      <c r="G7160" t="str">
        <f>IF(F7160&gt;10000,"省直辖县市",VLOOKUP(F7160,'Regionalism Code'!H:I,2,FALSE))</f>
        <v>湖州市</v>
      </c>
      <c r="H7160" s="7">
        <v>118.768841393516</v>
      </c>
      <c r="I7160" s="7">
        <v>102.850716371677</v>
      </c>
      <c r="J7160" s="7">
        <v>153.989243664593</v>
      </c>
      <c r="K7160" s="7">
        <v>103.165125832553</v>
      </c>
      <c r="L7160" s="7">
        <v>126.839285157131</v>
      </c>
      <c r="M7160" s="7">
        <v>114.941619512215</v>
      </c>
      <c r="N7160" s="7">
        <v>169.192768668688</v>
      </c>
      <c r="O7160" s="7">
        <v>170.742907946095</v>
      </c>
      <c r="P7160" s="7">
        <v>142.029120303674</v>
      </c>
      <c r="Q7160" s="7">
        <v>107.336436993987</v>
      </c>
    </row>
    <row r="7161" spans="1:17">
      <c r="A7161" s="6">
        <v>2017</v>
      </c>
      <c r="B7161" t="s">
        <v>1241</v>
      </c>
      <c r="C7161">
        <v>330522</v>
      </c>
      <c r="D7161">
        <f t="shared" si="222"/>
        <v>33</v>
      </c>
      <c r="E7161" t="str">
        <f>VLOOKUP(D7161,'Regionalism Code'!B:C,2,FALSE)</f>
        <v>浙江省</v>
      </c>
      <c r="F7161">
        <f t="shared" si="223"/>
        <v>3305</v>
      </c>
      <c r="G7161" t="str">
        <f>IF(F7161&gt;10000,"省直辖县市",VLOOKUP(F7161,'Regionalism Code'!H:I,2,FALSE))</f>
        <v>湖州市</v>
      </c>
      <c r="H7161" s="7">
        <v>113.565035127425</v>
      </c>
      <c r="I7161" s="7">
        <v>100.78869145519</v>
      </c>
      <c r="J7161" s="7">
        <v>151.065733496675</v>
      </c>
      <c r="K7161" s="7">
        <v>104.782019914832</v>
      </c>
      <c r="L7161" s="7">
        <v>122.030952730155</v>
      </c>
      <c r="M7161" s="7">
        <v>106.988441658783</v>
      </c>
      <c r="N7161" s="7">
        <v>163.919438673813</v>
      </c>
      <c r="O7161" s="7">
        <v>170.395675223278</v>
      </c>
      <c r="P7161" s="7">
        <v>139.419587732664</v>
      </c>
      <c r="Q7161" s="7">
        <v>87.6145460293548</v>
      </c>
    </row>
    <row r="7162" spans="1:17">
      <c r="A7162" s="6">
        <v>2017</v>
      </c>
      <c r="B7162" t="s">
        <v>1242</v>
      </c>
      <c r="C7162">
        <v>330523</v>
      </c>
      <c r="D7162">
        <f t="shared" si="222"/>
        <v>33</v>
      </c>
      <c r="E7162" t="str">
        <f>VLOOKUP(D7162,'Regionalism Code'!B:C,2,FALSE)</f>
        <v>浙江省</v>
      </c>
      <c r="F7162">
        <f t="shared" si="223"/>
        <v>3305</v>
      </c>
      <c r="G7162" t="str">
        <f>IF(F7162&gt;10000,"省直辖县市",VLOOKUP(F7162,'Regionalism Code'!H:I,2,FALSE))</f>
        <v>湖州市</v>
      </c>
      <c r="H7162" s="7">
        <v>116.013427191658</v>
      </c>
      <c r="I7162" s="7">
        <v>102.151366792747</v>
      </c>
      <c r="J7162" s="7">
        <v>154.835081765188</v>
      </c>
      <c r="K7162" s="7">
        <v>111.775012336191</v>
      </c>
      <c r="L7162" s="7">
        <v>127.379036001025</v>
      </c>
      <c r="M7162" s="7">
        <v>118.885005231019</v>
      </c>
      <c r="N7162" s="7">
        <v>165.314639412497</v>
      </c>
      <c r="O7162" s="7">
        <v>172.532506825204</v>
      </c>
      <c r="P7162" s="7">
        <v>146.252758296243</v>
      </c>
      <c r="Q7162" s="7">
        <v>91.2477192242907</v>
      </c>
    </row>
    <row r="7163" spans="1:17">
      <c r="A7163" s="6">
        <v>2017</v>
      </c>
      <c r="B7163" t="s">
        <v>1243</v>
      </c>
      <c r="C7163">
        <v>330602</v>
      </c>
      <c r="D7163">
        <f t="shared" si="222"/>
        <v>33</v>
      </c>
      <c r="E7163" t="str">
        <f>VLOOKUP(D7163,'Regionalism Code'!B:C,2,FALSE)</f>
        <v>浙江省</v>
      </c>
      <c r="F7163">
        <f t="shared" si="223"/>
        <v>3306</v>
      </c>
      <c r="G7163" t="str">
        <f>IF(F7163&gt;10000,"省直辖县市",VLOOKUP(F7163,'Regionalism Code'!H:I,2,FALSE))</f>
        <v>绍兴市</v>
      </c>
      <c r="H7163" s="7">
        <v>122.210529990607</v>
      </c>
      <c r="I7163" s="7">
        <v>106.993145885575</v>
      </c>
      <c r="J7163" s="7">
        <v>157.177797493775</v>
      </c>
      <c r="K7163" s="7">
        <v>110.266542295507</v>
      </c>
      <c r="L7163" s="7">
        <v>123.826707131237</v>
      </c>
      <c r="M7163" s="7">
        <v>121.302007447218</v>
      </c>
      <c r="N7163" s="7">
        <v>176.051513594008</v>
      </c>
      <c r="O7163" s="7">
        <v>174.12639449155</v>
      </c>
      <c r="P7163" s="7">
        <v>141.494150650902</v>
      </c>
      <c r="Q7163" s="7">
        <v>108.924487795501</v>
      </c>
    </row>
    <row r="7164" spans="1:17">
      <c r="A7164" s="6">
        <v>2017</v>
      </c>
      <c r="B7164" t="s">
        <v>1244</v>
      </c>
      <c r="C7164">
        <v>330603</v>
      </c>
      <c r="D7164">
        <f t="shared" si="222"/>
        <v>33</v>
      </c>
      <c r="E7164" t="str">
        <f>VLOOKUP(D7164,'Regionalism Code'!B:C,2,FALSE)</f>
        <v>浙江省</v>
      </c>
      <c r="F7164">
        <f t="shared" si="223"/>
        <v>3306</v>
      </c>
      <c r="G7164" t="str">
        <f>IF(F7164&gt;10000,"省直辖县市",VLOOKUP(F7164,'Regionalism Code'!H:I,2,FALSE))</f>
        <v>绍兴市</v>
      </c>
      <c r="H7164" s="7">
        <v>120.374078698655</v>
      </c>
      <c r="I7164" s="7">
        <v>103.470321307795</v>
      </c>
      <c r="J7164" s="7">
        <v>160.869097099652</v>
      </c>
      <c r="K7164" s="7">
        <v>118.375400547681</v>
      </c>
      <c r="L7164" s="7">
        <v>131.062270321636</v>
      </c>
      <c r="M7164" s="7">
        <v>127.300221153833</v>
      </c>
      <c r="N7164" s="7">
        <v>177.803511872889</v>
      </c>
      <c r="O7164" s="7">
        <v>179.717926739092</v>
      </c>
      <c r="P7164" s="7">
        <v>133.819910407225</v>
      </c>
      <c r="Q7164" s="7">
        <v>102.611501303654</v>
      </c>
    </row>
    <row r="7165" spans="1:17">
      <c r="A7165" s="6">
        <v>2017</v>
      </c>
      <c r="B7165" t="s">
        <v>1245</v>
      </c>
      <c r="C7165">
        <v>330604</v>
      </c>
      <c r="D7165">
        <f t="shared" si="222"/>
        <v>33</v>
      </c>
      <c r="E7165" t="str">
        <f>VLOOKUP(D7165,'Regionalism Code'!B:C,2,FALSE)</f>
        <v>浙江省</v>
      </c>
      <c r="F7165">
        <f t="shared" si="223"/>
        <v>3306</v>
      </c>
      <c r="G7165" t="str">
        <f>IF(F7165&gt;10000,"省直辖县市",VLOOKUP(F7165,'Regionalism Code'!H:I,2,FALSE))</f>
        <v>绍兴市</v>
      </c>
      <c r="H7165" s="7">
        <v>114.07084971163</v>
      </c>
      <c r="I7165" s="7">
        <v>95.3315227036492</v>
      </c>
      <c r="J7165" s="7">
        <v>156.933538605004</v>
      </c>
      <c r="K7165" s="7">
        <v>111.88540006709</v>
      </c>
      <c r="L7165" s="7">
        <v>132.619488040418</v>
      </c>
      <c r="M7165" s="7">
        <v>121.378293697913</v>
      </c>
      <c r="N7165" s="7">
        <v>176.629093690538</v>
      </c>
      <c r="O7165" s="7">
        <v>172.059917788485</v>
      </c>
      <c r="P7165" s="7">
        <v>130.803496325256</v>
      </c>
      <c r="Q7165" s="7">
        <v>98.0664736346332</v>
      </c>
    </row>
    <row r="7166" spans="1:17">
      <c r="A7166" s="6">
        <v>2017</v>
      </c>
      <c r="B7166" t="s">
        <v>1246</v>
      </c>
      <c r="C7166">
        <v>330624</v>
      </c>
      <c r="D7166">
        <f t="shared" si="222"/>
        <v>33</v>
      </c>
      <c r="E7166" t="str">
        <f>VLOOKUP(D7166,'Regionalism Code'!B:C,2,FALSE)</f>
        <v>浙江省</v>
      </c>
      <c r="F7166">
        <f t="shared" si="223"/>
        <v>3306</v>
      </c>
      <c r="G7166" t="str">
        <f>IF(F7166&gt;10000,"省直辖县市",VLOOKUP(F7166,'Regionalism Code'!H:I,2,FALSE))</f>
        <v>绍兴市</v>
      </c>
      <c r="H7166" s="7">
        <v>114.819367111653</v>
      </c>
      <c r="I7166" s="7">
        <v>99.1693465993726</v>
      </c>
      <c r="J7166" s="7">
        <v>149.820035523949</v>
      </c>
      <c r="K7166" s="7">
        <v>91.0372725714742</v>
      </c>
      <c r="L7166" s="7">
        <v>116.028780430055</v>
      </c>
      <c r="M7166" s="7">
        <v>105.593606039562</v>
      </c>
      <c r="N7166" s="7">
        <v>170.595520137136</v>
      </c>
      <c r="O7166" s="7">
        <v>169.110099014978</v>
      </c>
      <c r="P7166" s="7">
        <v>131.56855460214</v>
      </c>
      <c r="Q7166" s="7">
        <v>102.900735797169</v>
      </c>
    </row>
    <row r="7167" spans="1:17">
      <c r="A7167" s="6">
        <v>2017</v>
      </c>
      <c r="B7167" t="s">
        <v>1247</v>
      </c>
      <c r="C7167">
        <v>330681</v>
      </c>
      <c r="D7167">
        <f t="shared" si="222"/>
        <v>33</v>
      </c>
      <c r="E7167" t="str">
        <f>VLOOKUP(D7167,'Regionalism Code'!B:C,2,FALSE)</f>
        <v>浙江省</v>
      </c>
      <c r="F7167">
        <f t="shared" si="223"/>
        <v>3306</v>
      </c>
      <c r="G7167" t="str">
        <f>IF(F7167&gt;10000,"省直辖县市",VLOOKUP(F7167,'Regionalism Code'!H:I,2,FALSE))</f>
        <v>绍兴市</v>
      </c>
      <c r="H7167" s="7">
        <v>115.043952973294</v>
      </c>
      <c r="I7167" s="7">
        <v>101.368599263624</v>
      </c>
      <c r="J7167" s="7">
        <v>154.073238120336</v>
      </c>
      <c r="K7167" s="7">
        <v>115.97908020828</v>
      </c>
      <c r="L7167" s="7">
        <v>126.445097422402</v>
      </c>
      <c r="M7167" s="7">
        <v>116.955075710779</v>
      </c>
      <c r="N7167" s="7">
        <v>163.449165000995</v>
      </c>
      <c r="O7167" s="7">
        <v>173.478724849595</v>
      </c>
      <c r="P7167" s="7">
        <v>140.648615501777</v>
      </c>
      <c r="Q7167" s="7">
        <v>89.2843858305868</v>
      </c>
    </row>
    <row r="7168" spans="1:17">
      <c r="A7168" s="6">
        <v>2017</v>
      </c>
      <c r="B7168" t="s">
        <v>1248</v>
      </c>
      <c r="C7168">
        <v>330683</v>
      </c>
      <c r="D7168">
        <f t="shared" si="222"/>
        <v>33</v>
      </c>
      <c r="E7168" t="str">
        <f>VLOOKUP(D7168,'Regionalism Code'!B:C,2,FALSE)</f>
        <v>浙江省</v>
      </c>
      <c r="F7168">
        <f t="shared" si="223"/>
        <v>3306</v>
      </c>
      <c r="G7168" t="str">
        <f>IF(F7168&gt;10000,"省直辖县市",VLOOKUP(F7168,'Regionalism Code'!H:I,2,FALSE))</f>
        <v>绍兴市</v>
      </c>
      <c r="H7168" s="7">
        <v>113.337564125064</v>
      </c>
      <c r="I7168" s="7">
        <v>98.2276499409457</v>
      </c>
      <c r="J7168" s="7">
        <v>150.580601547516</v>
      </c>
      <c r="K7168" s="7">
        <v>94.0561049643448</v>
      </c>
      <c r="L7168" s="7">
        <v>118.464252478968</v>
      </c>
      <c r="M7168" s="7">
        <v>107.503378782758</v>
      </c>
      <c r="N7168" s="7">
        <v>168.543985609405</v>
      </c>
      <c r="O7168" s="7">
        <v>168.802365453525</v>
      </c>
      <c r="P7168" s="7">
        <v>139.038795808595</v>
      </c>
      <c r="Q7168" s="7">
        <v>95.5606810970504</v>
      </c>
    </row>
    <row r="7169" spans="1:17">
      <c r="A7169" s="6">
        <v>2017</v>
      </c>
      <c r="B7169" t="s">
        <v>1249</v>
      </c>
      <c r="C7169">
        <v>330702</v>
      </c>
      <c r="D7169">
        <f t="shared" si="222"/>
        <v>33</v>
      </c>
      <c r="E7169" t="str">
        <f>VLOOKUP(D7169,'Regionalism Code'!B:C,2,FALSE)</f>
        <v>浙江省</v>
      </c>
      <c r="F7169">
        <f t="shared" si="223"/>
        <v>3307</v>
      </c>
      <c r="G7169" t="str">
        <f>IF(F7169&gt;10000,"省直辖县市",VLOOKUP(F7169,'Regionalism Code'!H:I,2,FALSE))</f>
        <v>金华市</v>
      </c>
      <c r="H7169" s="7">
        <v>122.014034647509</v>
      </c>
      <c r="I7169" s="7">
        <v>107.531498161842</v>
      </c>
      <c r="J7169" s="7">
        <v>162.836751971697</v>
      </c>
      <c r="K7169" s="7">
        <v>120.205001336552</v>
      </c>
      <c r="L7169" s="7">
        <v>128.413217213307</v>
      </c>
      <c r="M7169" s="7">
        <v>122.381500696043</v>
      </c>
      <c r="N7169" s="7">
        <v>172.548389997264</v>
      </c>
      <c r="O7169" s="7">
        <v>178.294326084389</v>
      </c>
      <c r="P7169" s="7">
        <v>178.415137924976</v>
      </c>
      <c r="Q7169" s="7">
        <v>95.6612474536916</v>
      </c>
    </row>
    <row r="7170" spans="1:17">
      <c r="A7170" s="6">
        <v>2017</v>
      </c>
      <c r="B7170" t="s">
        <v>1250</v>
      </c>
      <c r="C7170">
        <v>330703</v>
      </c>
      <c r="D7170">
        <f t="shared" ref="D7170:D7233" si="224">INT(C7170/10000)</f>
        <v>33</v>
      </c>
      <c r="E7170" t="str">
        <f>VLOOKUP(D7170,'Regionalism Code'!B:C,2,FALSE)</f>
        <v>浙江省</v>
      </c>
      <c r="F7170">
        <f t="shared" ref="F7170:F7233" si="225">IF(OR(D7170=11,D7170=12,D7170=31,D7170=50),D7170*100,IF(MID(C7170,3,1)="9",C7170,INT(C7170/100)))</f>
        <v>3307</v>
      </c>
      <c r="G7170" t="str">
        <f>IF(F7170&gt;10000,"省直辖县市",VLOOKUP(F7170,'Regionalism Code'!H:I,2,FALSE))</f>
        <v>金华市</v>
      </c>
      <c r="H7170" s="7">
        <v>115.575476594655</v>
      </c>
      <c r="I7170" s="7">
        <v>103.730877614392</v>
      </c>
      <c r="J7170" s="7">
        <v>155.593315545903</v>
      </c>
      <c r="K7170" s="7">
        <v>121.248084350425</v>
      </c>
      <c r="L7170" s="7">
        <v>127.63565799739</v>
      </c>
      <c r="M7170" s="7">
        <v>117.95849912662</v>
      </c>
      <c r="N7170" s="7">
        <v>165.71052023826</v>
      </c>
      <c r="O7170" s="7">
        <v>170.995174095148</v>
      </c>
      <c r="P7170" s="7">
        <v>154.79894021207</v>
      </c>
      <c r="Q7170" s="7">
        <v>81.9744629827561</v>
      </c>
    </row>
    <row r="7171" spans="1:17">
      <c r="A7171" s="6">
        <v>2017</v>
      </c>
      <c r="B7171" t="s">
        <v>1251</v>
      </c>
      <c r="C7171">
        <v>330723</v>
      </c>
      <c r="D7171">
        <f t="shared" si="224"/>
        <v>33</v>
      </c>
      <c r="E7171" t="str">
        <f>VLOOKUP(D7171,'Regionalism Code'!B:C,2,FALSE)</f>
        <v>浙江省</v>
      </c>
      <c r="F7171">
        <f t="shared" si="225"/>
        <v>3307</v>
      </c>
      <c r="G7171" t="str">
        <f>IF(F7171&gt;10000,"省直辖县市",VLOOKUP(F7171,'Regionalism Code'!H:I,2,FALSE))</f>
        <v>金华市</v>
      </c>
      <c r="H7171" s="7">
        <v>112.266373766134</v>
      </c>
      <c r="I7171" s="7">
        <v>102.063686691774</v>
      </c>
      <c r="J7171" s="7">
        <v>145.222596467211</v>
      </c>
      <c r="K7171" s="7">
        <v>100.069880729305</v>
      </c>
      <c r="L7171" s="7">
        <v>112.985329621865</v>
      </c>
      <c r="M7171" s="7">
        <v>107.572010241523</v>
      </c>
      <c r="N7171" s="7">
        <v>162.138521278777</v>
      </c>
      <c r="O7171" s="7">
        <v>161.702851228988</v>
      </c>
      <c r="P7171" s="7">
        <v>134.805137162521</v>
      </c>
      <c r="Q7171" s="7">
        <v>86.0756672591027</v>
      </c>
    </row>
    <row r="7172" spans="1:17">
      <c r="A7172" s="6">
        <v>2017</v>
      </c>
      <c r="B7172" t="s">
        <v>1252</v>
      </c>
      <c r="C7172">
        <v>330726</v>
      </c>
      <c r="D7172">
        <f t="shared" si="224"/>
        <v>33</v>
      </c>
      <c r="E7172" t="str">
        <f>VLOOKUP(D7172,'Regionalism Code'!B:C,2,FALSE)</f>
        <v>浙江省</v>
      </c>
      <c r="F7172">
        <f t="shared" si="225"/>
        <v>3307</v>
      </c>
      <c r="G7172" t="str">
        <f>IF(F7172&gt;10000,"省直辖县市",VLOOKUP(F7172,'Regionalism Code'!H:I,2,FALSE))</f>
        <v>金华市</v>
      </c>
      <c r="H7172" s="7">
        <v>112.268246765731</v>
      </c>
      <c r="I7172" s="7">
        <v>101.090248128639</v>
      </c>
      <c r="J7172" s="7">
        <v>151.333222395013</v>
      </c>
      <c r="K7172" s="7">
        <v>114.423387047425</v>
      </c>
      <c r="L7172" s="7">
        <v>114.297522327807</v>
      </c>
      <c r="M7172" s="7">
        <v>114.317501745616</v>
      </c>
      <c r="N7172" s="7">
        <v>168.743605121022</v>
      </c>
      <c r="O7172" s="7">
        <v>168.933432007782</v>
      </c>
      <c r="P7172" s="7">
        <v>139.127494587292</v>
      </c>
      <c r="Q7172" s="7">
        <v>78.197431468685</v>
      </c>
    </row>
    <row r="7173" spans="1:17">
      <c r="A7173" s="6">
        <v>2017</v>
      </c>
      <c r="B7173" t="s">
        <v>1253</v>
      </c>
      <c r="C7173">
        <v>330727</v>
      </c>
      <c r="D7173">
        <f t="shared" si="224"/>
        <v>33</v>
      </c>
      <c r="E7173" t="str">
        <f>VLOOKUP(D7173,'Regionalism Code'!B:C,2,FALSE)</f>
        <v>浙江省</v>
      </c>
      <c r="F7173">
        <f t="shared" si="225"/>
        <v>3307</v>
      </c>
      <c r="G7173" t="str">
        <f>IF(F7173&gt;10000,"省直辖县市",VLOOKUP(F7173,'Regionalism Code'!H:I,2,FALSE))</f>
        <v>金华市</v>
      </c>
      <c r="H7173" s="7">
        <v>110.715785958325</v>
      </c>
      <c r="I7173" s="7">
        <v>96.2461791410807</v>
      </c>
      <c r="J7173" s="7">
        <v>143.040431350633</v>
      </c>
      <c r="K7173" s="7">
        <v>86.2041128908823</v>
      </c>
      <c r="L7173" s="7">
        <v>110.749891170268</v>
      </c>
      <c r="M7173" s="7">
        <v>99.2529964541447</v>
      </c>
      <c r="N7173" s="7">
        <v>161.49627454935</v>
      </c>
      <c r="O7173" s="7">
        <v>159.387252339421</v>
      </c>
      <c r="P7173" s="7">
        <v>138.260309997219</v>
      </c>
      <c r="Q7173" s="7">
        <v>99.7619553183335</v>
      </c>
    </row>
    <row r="7174" spans="1:17">
      <c r="A7174" s="6">
        <v>2017</v>
      </c>
      <c r="B7174" t="s">
        <v>1254</v>
      </c>
      <c r="C7174">
        <v>330781</v>
      </c>
      <c r="D7174">
        <f t="shared" si="224"/>
        <v>33</v>
      </c>
      <c r="E7174" t="str">
        <f>VLOOKUP(D7174,'Regionalism Code'!B:C,2,FALSE)</f>
        <v>浙江省</v>
      </c>
      <c r="F7174">
        <f t="shared" si="225"/>
        <v>3307</v>
      </c>
      <c r="G7174" t="str">
        <f>IF(F7174&gt;10000,"省直辖县市",VLOOKUP(F7174,'Regionalism Code'!H:I,2,FALSE))</f>
        <v>金华市</v>
      </c>
      <c r="H7174" s="7">
        <v>112.070135996647</v>
      </c>
      <c r="I7174" s="7">
        <v>96.339788218069</v>
      </c>
      <c r="J7174" s="7">
        <v>148.76845948366</v>
      </c>
      <c r="K7174" s="7">
        <v>98.0651670746625</v>
      </c>
      <c r="L7174" s="7">
        <v>114.846272568524</v>
      </c>
      <c r="M7174" s="7">
        <v>108.555678365322</v>
      </c>
      <c r="N7174" s="7">
        <v>163.780478862347</v>
      </c>
      <c r="O7174" s="7">
        <v>166.089940821421</v>
      </c>
      <c r="P7174" s="7">
        <v>146.555946740707</v>
      </c>
      <c r="Q7174" s="7">
        <v>97.3316677764502</v>
      </c>
    </row>
    <row r="7175" spans="1:17">
      <c r="A7175" s="6">
        <v>2017</v>
      </c>
      <c r="B7175" t="s">
        <v>1255</v>
      </c>
      <c r="C7175">
        <v>330782</v>
      </c>
      <c r="D7175">
        <f t="shared" si="224"/>
        <v>33</v>
      </c>
      <c r="E7175" t="str">
        <f>VLOOKUP(D7175,'Regionalism Code'!B:C,2,FALSE)</f>
        <v>浙江省</v>
      </c>
      <c r="F7175">
        <f t="shared" si="225"/>
        <v>3307</v>
      </c>
      <c r="G7175" t="str">
        <f>IF(F7175&gt;10000,"省直辖县市",VLOOKUP(F7175,'Regionalism Code'!H:I,2,FALSE))</f>
        <v>金华市</v>
      </c>
      <c r="H7175" s="7">
        <v>121.198058810051</v>
      </c>
      <c r="I7175" s="7">
        <v>112.206114246217</v>
      </c>
      <c r="J7175" s="7">
        <v>164.899720772246</v>
      </c>
      <c r="K7175" s="7">
        <v>142.92098670505</v>
      </c>
      <c r="L7175" s="7">
        <v>140.662530548002</v>
      </c>
      <c r="M7175" s="7">
        <v>132.850804179127</v>
      </c>
      <c r="N7175" s="7">
        <v>169.986847383875</v>
      </c>
      <c r="O7175" s="7">
        <v>183.054839396017</v>
      </c>
      <c r="P7175" s="7">
        <v>151.440057924045</v>
      </c>
      <c r="Q7175" s="7">
        <v>71.4838845987267</v>
      </c>
    </row>
    <row r="7176" spans="1:17">
      <c r="A7176" s="6">
        <v>2017</v>
      </c>
      <c r="B7176" t="s">
        <v>1256</v>
      </c>
      <c r="C7176">
        <v>330783</v>
      </c>
      <c r="D7176">
        <f t="shared" si="224"/>
        <v>33</v>
      </c>
      <c r="E7176" t="str">
        <f>VLOOKUP(D7176,'Regionalism Code'!B:C,2,FALSE)</f>
        <v>浙江省</v>
      </c>
      <c r="F7176">
        <f t="shared" si="225"/>
        <v>3307</v>
      </c>
      <c r="G7176" t="str">
        <f>IF(F7176&gt;10000,"省直辖县市",VLOOKUP(F7176,'Regionalism Code'!H:I,2,FALSE))</f>
        <v>金华市</v>
      </c>
      <c r="H7176" s="7">
        <v>115.512604622399</v>
      </c>
      <c r="I7176" s="7">
        <v>103.250820159492</v>
      </c>
      <c r="J7176" s="7">
        <v>152.231275985585</v>
      </c>
      <c r="K7176" s="7">
        <v>111.124052937524</v>
      </c>
      <c r="L7176" s="7">
        <v>122.437670835752</v>
      </c>
      <c r="M7176" s="7">
        <v>114.097749968979</v>
      </c>
      <c r="N7176" s="7">
        <v>164.39615128347</v>
      </c>
      <c r="O7176" s="7">
        <v>169.937060085763</v>
      </c>
      <c r="P7176" s="7">
        <v>143.689626976668</v>
      </c>
      <c r="Q7176" s="7">
        <v>89.284235953104</v>
      </c>
    </row>
    <row r="7177" spans="1:17">
      <c r="A7177" s="6">
        <v>2017</v>
      </c>
      <c r="B7177" t="s">
        <v>1257</v>
      </c>
      <c r="C7177">
        <v>330784</v>
      </c>
      <c r="D7177">
        <f t="shared" si="224"/>
        <v>33</v>
      </c>
      <c r="E7177" t="str">
        <f>VLOOKUP(D7177,'Regionalism Code'!B:C,2,FALSE)</f>
        <v>浙江省</v>
      </c>
      <c r="F7177">
        <f t="shared" si="225"/>
        <v>3307</v>
      </c>
      <c r="G7177" t="str">
        <f>IF(F7177&gt;10000,"省直辖县市",VLOOKUP(F7177,'Regionalism Code'!H:I,2,FALSE))</f>
        <v>金华市</v>
      </c>
      <c r="H7177" s="7">
        <v>111.447477515935</v>
      </c>
      <c r="I7177" s="7">
        <v>104.997110884374</v>
      </c>
      <c r="J7177" s="7">
        <v>151.736551418384</v>
      </c>
      <c r="K7177" s="7">
        <v>125.505678822124</v>
      </c>
      <c r="L7177" s="7">
        <v>123.968574441119</v>
      </c>
      <c r="M7177" s="7">
        <v>116.925021346043</v>
      </c>
      <c r="N7177" s="7">
        <v>165.379791970815</v>
      </c>
      <c r="O7177" s="7">
        <v>167.291064376653</v>
      </c>
      <c r="P7177" s="7">
        <v>136.037265701013</v>
      </c>
      <c r="Q7177" s="7">
        <v>59.5416730046163</v>
      </c>
    </row>
    <row r="7178" spans="1:17">
      <c r="A7178" s="6">
        <v>2017</v>
      </c>
      <c r="B7178" t="s">
        <v>1258</v>
      </c>
      <c r="C7178">
        <v>330802</v>
      </c>
      <c r="D7178">
        <f t="shared" si="224"/>
        <v>33</v>
      </c>
      <c r="E7178" t="str">
        <f>VLOOKUP(D7178,'Regionalism Code'!B:C,2,FALSE)</f>
        <v>浙江省</v>
      </c>
      <c r="F7178">
        <f t="shared" si="225"/>
        <v>3308</v>
      </c>
      <c r="G7178" t="str">
        <f>IF(F7178&gt;10000,"省直辖县市",VLOOKUP(F7178,'Regionalism Code'!H:I,2,FALSE))</f>
        <v>衢州市</v>
      </c>
      <c r="H7178" s="7">
        <v>120.301381149472</v>
      </c>
      <c r="I7178" s="7">
        <v>104.931793586967</v>
      </c>
      <c r="J7178" s="7">
        <v>158.916448339478</v>
      </c>
      <c r="K7178" s="7">
        <v>106.741670730254</v>
      </c>
      <c r="L7178" s="7">
        <v>134.4615829939</v>
      </c>
      <c r="M7178" s="7">
        <v>116.384218680171</v>
      </c>
      <c r="N7178" s="7">
        <v>174.254264852417</v>
      </c>
      <c r="O7178" s="7">
        <v>175.448418055607</v>
      </c>
      <c r="P7178" s="7">
        <v>145.984629684946</v>
      </c>
      <c r="Q7178" s="7">
        <v>100.889166033024</v>
      </c>
    </row>
    <row r="7179" spans="1:17">
      <c r="A7179" s="6">
        <v>2017</v>
      </c>
      <c r="B7179" t="s">
        <v>1259</v>
      </c>
      <c r="C7179">
        <v>330803</v>
      </c>
      <c r="D7179">
        <f t="shared" si="224"/>
        <v>33</v>
      </c>
      <c r="E7179" t="str">
        <f>VLOOKUP(D7179,'Regionalism Code'!B:C,2,FALSE)</f>
        <v>浙江省</v>
      </c>
      <c r="F7179">
        <f t="shared" si="225"/>
        <v>3308</v>
      </c>
      <c r="G7179" t="str">
        <f>IF(F7179&gt;10000,"省直辖县市",VLOOKUP(F7179,'Regionalism Code'!H:I,2,FALSE))</f>
        <v>衢州市</v>
      </c>
      <c r="H7179" s="7">
        <v>108.765918107679</v>
      </c>
      <c r="I7179" s="7">
        <v>95.8126146146586</v>
      </c>
      <c r="J7179" s="7">
        <v>146.536322307136</v>
      </c>
      <c r="K7179" s="7">
        <v>104.037645134865</v>
      </c>
      <c r="L7179" s="7">
        <v>121.591206625078</v>
      </c>
      <c r="M7179" s="7">
        <v>108.774909705453</v>
      </c>
      <c r="N7179" s="7">
        <v>156.022716156788</v>
      </c>
      <c r="O7179" s="7">
        <v>162.935346496316</v>
      </c>
      <c r="P7179" s="7">
        <v>142.292351588525</v>
      </c>
      <c r="Q7179" s="7">
        <v>82.9093554224477</v>
      </c>
    </row>
    <row r="7180" spans="1:17">
      <c r="A7180" s="6">
        <v>2017</v>
      </c>
      <c r="B7180" t="s">
        <v>1260</v>
      </c>
      <c r="C7180">
        <v>330822</v>
      </c>
      <c r="D7180">
        <f t="shared" si="224"/>
        <v>33</v>
      </c>
      <c r="E7180" t="str">
        <f>VLOOKUP(D7180,'Regionalism Code'!B:C,2,FALSE)</f>
        <v>浙江省</v>
      </c>
      <c r="F7180">
        <f t="shared" si="225"/>
        <v>3308</v>
      </c>
      <c r="G7180" t="str">
        <f>IF(F7180&gt;10000,"省直辖县市",VLOOKUP(F7180,'Regionalism Code'!H:I,2,FALSE))</f>
        <v>衢州市</v>
      </c>
      <c r="H7180" s="7">
        <v>111.82754691149</v>
      </c>
      <c r="I7180" s="7">
        <v>93.995342906725</v>
      </c>
      <c r="J7180" s="7">
        <v>145.54292732118</v>
      </c>
      <c r="K7180" s="7">
        <v>89.1566953272801</v>
      </c>
      <c r="L7180" s="7">
        <v>108.978325594306</v>
      </c>
      <c r="M7180" s="7">
        <v>110.531209496565</v>
      </c>
      <c r="N7180" s="7">
        <v>160.886472828919</v>
      </c>
      <c r="O7180" s="7">
        <v>163.385471397192</v>
      </c>
      <c r="P7180" s="7">
        <v>143.821105014881</v>
      </c>
      <c r="Q7180" s="7">
        <v>109.449836178523</v>
      </c>
    </row>
    <row r="7181" spans="1:17">
      <c r="A7181" s="6">
        <v>2017</v>
      </c>
      <c r="B7181" t="s">
        <v>1261</v>
      </c>
      <c r="C7181">
        <v>330824</v>
      </c>
      <c r="D7181">
        <f t="shared" si="224"/>
        <v>33</v>
      </c>
      <c r="E7181" t="str">
        <f>VLOOKUP(D7181,'Regionalism Code'!B:C,2,FALSE)</f>
        <v>浙江省</v>
      </c>
      <c r="F7181">
        <f t="shared" si="225"/>
        <v>3308</v>
      </c>
      <c r="G7181" t="str">
        <f>IF(F7181&gt;10000,"省直辖县市",VLOOKUP(F7181,'Regionalism Code'!H:I,2,FALSE))</f>
        <v>衢州市</v>
      </c>
      <c r="H7181" s="7">
        <v>110.755770359402</v>
      </c>
      <c r="I7181" s="7">
        <v>92.9215965868103</v>
      </c>
      <c r="J7181" s="7">
        <v>146.043245298971</v>
      </c>
      <c r="K7181" s="7">
        <v>90.5449098746795</v>
      </c>
      <c r="L7181" s="7">
        <v>112.447324471533</v>
      </c>
      <c r="M7181" s="7">
        <v>107.573591501671</v>
      </c>
      <c r="N7181" s="7">
        <v>156.299438730426</v>
      </c>
      <c r="O7181" s="7">
        <v>167.163124029644</v>
      </c>
      <c r="P7181" s="7">
        <v>141.639265240179</v>
      </c>
      <c r="Q7181" s="7">
        <v>105.527753648332</v>
      </c>
    </row>
    <row r="7182" spans="1:17">
      <c r="A7182" s="6">
        <v>2017</v>
      </c>
      <c r="B7182" t="s">
        <v>1262</v>
      </c>
      <c r="C7182">
        <v>330825</v>
      </c>
      <c r="D7182">
        <f t="shared" si="224"/>
        <v>33</v>
      </c>
      <c r="E7182" t="str">
        <f>VLOOKUP(D7182,'Regionalism Code'!B:C,2,FALSE)</f>
        <v>浙江省</v>
      </c>
      <c r="F7182">
        <f t="shared" si="225"/>
        <v>3308</v>
      </c>
      <c r="G7182" t="str">
        <f>IF(F7182&gt;10000,"省直辖县市",VLOOKUP(F7182,'Regionalism Code'!H:I,2,FALSE))</f>
        <v>衢州市</v>
      </c>
      <c r="H7182" s="7">
        <v>112.875562590136</v>
      </c>
      <c r="I7182" s="7">
        <v>96.8442512974634</v>
      </c>
      <c r="J7182" s="7">
        <v>147.589047963191</v>
      </c>
      <c r="K7182" s="7">
        <v>91.4696291907961</v>
      </c>
      <c r="L7182" s="7">
        <v>112.616386600345</v>
      </c>
      <c r="M7182" s="7">
        <v>104.867140182171</v>
      </c>
      <c r="N7182" s="7">
        <v>163.692845478643</v>
      </c>
      <c r="O7182" s="7">
        <v>165.797709802531</v>
      </c>
      <c r="P7182" s="7">
        <v>144.855013267002</v>
      </c>
      <c r="Q7182" s="7">
        <v>102.737684887786</v>
      </c>
    </row>
    <row r="7183" spans="1:17">
      <c r="A7183" s="6">
        <v>2017</v>
      </c>
      <c r="B7183" t="s">
        <v>1263</v>
      </c>
      <c r="C7183">
        <v>330881</v>
      </c>
      <c r="D7183">
        <f t="shared" si="224"/>
        <v>33</v>
      </c>
      <c r="E7183" t="str">
        <f>VLOOKUP(D7183,'Regionalism Code'!B:C,2,FALSE)</f>
        <v>浙江省</v>
      </c>
      <c r="F7183">
        <f t="shared" si="225"/>
        <v>3308</v>
      </c>
      <c r="G7183" t="str">
        <f>IF(F7183&gt;10000,"省直辖县市",VLOOKUP(F7183,'Regionalism Code'!H:I,2,FALSE))</f>
        <v>衢州市</v>
      </c>
      <c r="H7183" s="7">
        <v>110.574265716891</v>
      </c>
      <c r="I7183" s="7">
        <v>95.0093952920899</v>
      </c>
      <c r="J7183" s="7">
        <v>146.487109851736</v>
      </c>
      <c r="K7183" s="7">
        <v>93.6339287999992</v>
      </c>
      <c r="L7183" s="7">
        <v>116.498215591532</v>
      </c>
      <c r="M7183" s="7">
        <v>107.589984108463</v>
      </c>
      <c r="N7183" s="7">
        <v>164.59992253491</v>
      </c>
      <c r="O7183" s="7">
        <v>161.436890009884</v>
      </c>
      <c r="P7183" s="7">
        <v>139.413045834839</v>
      </c>
      <c r="Q7183" s="7">
        <v>96.7166428941046</v>
      </c>
    </row>
    <row r="7184" spans="1:17">
      <c r="A7184" s="6">
        <v>2017</v>
      </c>
      <c r="B7184" t="s">
        <v>1264</v>
      </c>
      <c r="C7184">
        <v>330902</v>
      </c>
      <c r="D7184">
        <f t="shared" si="224"/>
        <v>33</v>
      </c>
      <c r="E7184" t="str">
        <f>VLOOKUP(D7184,'Regionalism Code'!B:C,2,FALSE)</f>
        <v>浙江省</v>
      </c>
      <c r="F7184">
        <f t="shared" si="225"/>
        <v>3309</v>
      </c>
      <c r="G7184" t="str">
        <f>IF(F7184&gt;10000,"省直辖县市",VLOOKUP(F7184,'Regionalism Code'!H:I,2,FALSE))</f>
        <v>舟山市</v>
      </c>
      <c r="H7184" s="7">
        <v>119.782235701962</v>
      </c>
      <c r="I7184" s="7">
        <v>105.055854062001</v>
      </c>
      <c r="J7184" s="7">
        <v>156.848956805445</v>
      </c>
      <c r="K7184" s="7">
        <v>102.120170150112</v>
      </c>
      <c r="L7184" s="7">
        <v>131.318028498843</v>
      </c>
      <c r="M7184" s="7">
        <v>112.581792908581</v>
      </c>
      <c r="N7184" s="7">
        <v>180.814527195654</v>
      </c>
      <c r="O7184" s="7">
        <v>169.787244242211</v>
      </c>
      <c r="P7184" s="7">
        <v>140.005637775842</v>
      </c>
      <c r="Q7184" s="7">
        <v>101.059723893163</v>
      </c>
    </row>
    <row r="7185" spans="1:17">
      <c r="A7185" s="6">
        <v>2017</v>
      </c>
      <c r="B7185" t="s">
        <v>1089</v>
      </c>
      <c r="C7185">
        <v>330903</v>
      </c>
      <c r="D7185">
        <f t="shared" si="224"/>
        <v>33</v>
      </c>
      <c r="E7185" t="str">
        <f>VLOOKUP(D7185,'Regionalism Code'!B:C,2,FALSE)</f>
        <v>浙江省</v>
      </c>
      <c r="F7185">
        <f t="shared" si="225"/>
        <v>3309</v>
      </c>
      <c r="G7185" t="str">
        <f>IF(F7185&gt;10000,"省直辖县市",VLOOKUP(F7185,'Regionalism Code'!H:I,2,FALSE))</f>
        <v>舟山市</v>
      </c>
      <c r="H7185" s="7">
        <v>118.727885663684</v>
      </c>
      <c r="I7185" s="7">
        <v>102.892158094999</v>
      </c>
      <c r="J7185" s="7">
        <v>156.538808600477</v>
      </c>
      <c r="K7185" s="7">
        <v>97.98731887838</v>
      </c>
      <c r="L7185" s="7">
        <v>132.906386770818</v>
      </c>
      <c r="M7185" s="7">
        <v>112.265501655049</v>
      </c>
      <c r="N7185" s="7">
        <v>176.421878806501</v>
      </c>
      <c r="O7185" s="7">
        <v>171.911525183691</v>
      </c>
      <c r="P7185" s="7">
        <v>139.220140628621</v>
      </c>
      <c r="Q7185" s="7">
        <v>102.316017819384</v>
      </c>
    </row>
    <row r="7186" spans="1:17">
      <c r="A7186" s="6">
        <v>2017</v>
      </c>
      <c r="B7186" t="s">
        <v>1265</v>
      </c>
      <c r="C7186">
        <v>330921</v>
      </c>
      <c r="D7186">
        <f t="shared" si="224"/>
        <v>33</v>
      </c>
      <c r="E7186" t="str">
        <f>VLOOKUP(D7186,'Regionalism Code'!B:C,2,FALSE)</f>
        <v>浙江省</v>
      </c>
      <c r="F7186">
        <f t="shared" si="225"/>
        <v>3309</v>
      </c>
      <c r="G7186" t="str">
        <f>IF(F7186&gt;10000,"省直辖县市",VLOOKUP(F7186,'Regionalism Code'!H:I,2,FALSE))</f>
        <v>舟山市</v>
      </c>
      <c r="H7186" s="7">
        <v>113.907970903672</v>
      </c>
      <c r="I7186" s="7">
        <v>98.5037988414548</v>
      </c>
      <c r="J7186" s="7">
        <v>147.989385893161</v>
      </c>
      <c r="K7186" s="7">
        <v>85.332004194233</v>
      </c>
      <c r="L7186" s="7">
        <v>125.5962495495</v>
      </c>
      <c r="M7186" s="7">
        <v>103.457402198002</v>
      </c>
      <c r="N7186" s="7">
        <v>177.321980649909</v>
      </c>
      <c r="O7186" s="7">
        <v>156.98357481013</v>
      </c>
      <c r="P7186" s="7">
        <v>131.347671788325</v>
      </c>
      <c r="Q7186" s="7">
        <v>102.847925443648</v>
      </c>
    </row>
    <row r="7187" spans="1:17">
      <c r="A7187" s="6">
        <v>2017</v>
      </c>
      <c r="B7187" t="s">
        <v>1266</v>
      </c>
      <c r="C7187">
        <v>330922</v>
      </c>
      <c r="D7187">
        <f t="shared" si="224"/>
        <v>33</v>
      </c>
      <c r="E7187" t="str">
        <f>VLOOKUP(D7187,'Regionalism Code'!B:C,2,FALSE)</f>
        <v>浙江省</v>
      </c>
      <c r="F7187">
        <f t="shared" si="225"/>
        <v>3309</v>
      </c>
      <c r="G7187" t="str">
        <f>IF(F7187&gt;10000,"省直辖县市",VLOOKUP(F7187,'Regionalism Code'!H:I,2,FALSE))</f>
        <v>舟山市</v>
      </c>
      <c r="H7187" s="7">
        <v>114.858468307602</v>
      </c>
      <c r="I7187" s="7">
        <v>98.0896667950184</v>
      </c>
      <c r="J7187" s="7">
        <v>151.717809492395</v>
      </c>
      <c r="K7187" s="7">
        <v>87.8017446140235</v>
      </c>
      <c r="L7187" s="7">
        <v>132.93785910927</v>
      </c>
      <c r="M7187" s="7">
        <v>103.71639961959</v>
      </c>
      <c r="N7187" s="7">
        <v>179.35491323688</v>
      </c>
      <c r="O7187" s="7">
        <v>160.623212404201</v>
      </c>
      <c r="P7187" s="7">
        <v>136.647466024674</v>
      </c>
      <c r="Q7187" s="7">
        <v>103.256532257257</v>
      </c>
    </row>
    <row r="7188" spans="1:17">
      <c r="A7188" s="6">
        <v>2017</v>
      </c>
      <c r="B7188" t="s">
        <v>1267</v>
      </c>
      <c r="C7188">
        <v>331002</v>
      </c>
      <c r="D7188">
        <f t="shared" si="224"/>
        <v>33</v>
      </c>
      <c r="E7188" t="str">
        <f>VLOOKUP(D7188,'Regionalism Code'!B:C,2,FALSE)</f>
        <v>浙江省</v>
      </c>
      <c r="F7188">
        <f t="shared" si="225"/>
        <v>3310</v>
      </c>
      <c r="G7188" t="str">
        <f>IF(F7188&gt;10000,"省直辖县市",VLOOKUP(F7188,'Regionalism Code'!H:I,2,FALSE))</f>
        <v>台州市</v>
      </c>
      <c r="H7188" s="7">
        <v>121.792936025415</v>
      </c>
      <c r="I7188" s="7">
        <v>107.891652752105</v>
      </c>
      <c r="J7188" s="7">
        <v>159.689284045905</v>
      </c>
      <c r="K7188" s="7">
        <v>115.825368324586</v>
      </c>
      <c r="L7188" s="7">
        <v>125.793684979808</v>
      </c>
      <c r="M7188" s="7">
        <v>120.344243407762</v>
      </c>
      <c r="N7188" s="7">
        <v>174.627924609429</v>
      </c>
      <c r="O7188" s="7">
        <v>176.544855409425</v>
      </c>
      <c r="P7188" s="7">
        <v>155.927144861478</v>
      </c>
      <c r="Q7188" s="7">
        <v>98.8385233972556</v>
      </c>
    </row>
    <row r="7189" spans="1:17">
      <c r="A7189" s="6">
        <v>2017</v>
      </c>
      <c r="B7189" t="s">
        <v>1268</v>
      </c>
      <c r="C7189">
        <v>331003</v>
      </c>
      <c r="D7189">
        <f t="shared" si="224"/>
        <v>33</v>
      </c>
      <c r="E7189" t="str">
        <f>VLOOKUP(D7189,'Regionalism Code'!B:C,2,FALSE)</f>
        <v>浙江省</v>
      </c>
      <c r="F7189">
        <f t="shared" si="225"/>
        <v>3310</v>
      </c>
      <c r="G7189" t="str">
        <f>IF(F7189&gt;10000,"省直辖县市",VLOOKUP(F7189,'Regionalism Code'!H:I,2,FALSE))</f>
        <v>台州市</v>
      </c>
      <c r="H7189" s="7">
        <v>113.517970619385</v>
      </c>
      <c r="I7189" s="7">
        <v>102.262690523045</v>
      </c>
      <c r="J7189" s="7">
        <v>151.607090134133</v>
      </c>
      <c r="K7189" s="7">
        <v>112.53672516471</v>
      </c>
      <c r="L7189" s="7">
        <v>119.718791092448</v>
      </c>
      <c r="M7189" s="7">
        <v>115.997675455244</v>
      </c>
      <c r="N7189" s="7">
        <v>167.903813336544</v>
      </c>
      <c r="O7189" s="7">
        <v>168.747380428145</v>
      </c>
      <c r="P7189" s="7">
        <v>135.781668564497</v>
      </c>
      <c r="Q7189" s="7">
        <v>81.475698812954</v>
      </c>
    </row>
    <row r="7190" spans="1:17">
      <c r="A7190" s="6">
        <v>2017</v>
      </c>
      <c r="B7190" t="s">
        <v>1269</v>
      </c>
      <c r="C7190">
        <v>331004</v>
      </c>
      <c r="D7190">
        <f t="shared" si="224"/>
        <v>33</v>
      </c>
      <c r="E7190" t="str">
        <f>VLOOKUP(D7190,'Regionalism Code'!B:C,2,FALSE)</f>
        <v>浙江省</v>
      </c>
      <c r="F7190">
        <f t="shared" si="225"/>
        <v>3310</v>
      </c>
      <c r="G7190" t="str">
        <f>IF(F7190&gt;10000,"省直辖县市",VLOOKUP(F7190,'Regionalism Code'!H:I,2,FALSE))</f>
        <v>台州市</v>
      </c>
      <c r="H7190" s="7">
        <v>115.504110009043</v>
      </c>
      <c r="I7190" s="7">
        <v>104.988836068352</v>
      </c>
      <c r="J7190" s="7">
        <v>150.870687310079</v>
      </c>
      <c r="K7190" s="7">
        <v>109.624110020314</v>
      </c>
      <c r="L7190" s="7">
        <v>116.230422889851</v>
      </c>
      <c r="M7190" s="7">
        <v>118.16010580827</v>
      </c>
      <c r="N7190" s="7">
        <v>167.095500606643</v>
      </c>
      <c r="O7190" s="7">
        <v>168.549034111264</v>
      </c>
      <c r="P7190" s="7">
        <v>136.623187883821</v>
      </c>
      <c r="Q7190" s="7">
        <v>85.9657622971407</v>
      </c>
    </row>
    <row r="7191" spans="1:17">
      <c r="A7191" s="6">
        <v>2017</v>
      </c>
      <c r="B7191" t="s">
        <v>1270</v>
      </c>
      <c r="C7191">
        <v>331021</v>
      </c>
      <c r="D7191">
        <f t="shared" si="224"/>
        <v>33</v>
      </c>
      <c r="E7191" t="str">
        <f>VLOOKUP(D7191,'Regionalism Code'!B:C,2,FALSE)</f>
        <v>浙江省</v>
      </c>
      <c r="F7191">
        <f t="shared" si="225"/>
        <v>3310</v>
      </c>
      <c r="G7191" t="str">
        <f>IF(F7191&gt;10000,"省直辖县市",VLOOKUP(F7191,'Regionalism Code'!H:I,2,FALSE))</f>
        <v>台州市</v>
      </c>
      <c r="H7191" s="7">
        <v>116.612137077295</v>
      </c>
      <c r="I7191" s="7">
        <v>104.463452127251</v>
      </c>
      <c r="J7191" s="7">
        <v>148.953508818134</v>
      </c>
      <c r="K7191" s="7">
        <v>91.9336278350453</v>
      </c>
      <c r="L7191" s="7">
        <v>119.636410774698</v>
      </c>
      <c r="M7191" s="7">
        <v>103.703321975447</v>
      </c>
      <c r="N7191" s="7">
        <v>162.877223690873</v>
      </c>
      <c r="O7191" s="7">
        <v>169.705083114509</v>
      </c>
      <c r="P7191" s="7">
        <v>135.00277090955</v>
      </c>
      <c r="Q7191" s="7">
        <v>97.9646291535689</v>
      </c>
    </row>
    <row r="7192" spans="1:17">
      <c r="A7192" s="6">
        <v>2017</v>
      </c>
      <c r="B7192" t="s">
        <v>1271</v>
      </c>
      <c r="C7192">
        <v>331022</v>
      </c>
      <c r="D7192">
        <f t="shared" si="224"/>
        <v>33</v>
      </c>
      <c r="E7192" t="str">
        <f>VLOOKUP(D7192,'Regionalism Code'!B:C,2,FALSE)</f>
        <v>浙江省</v>
      </c>
      <c r="F7192">
        <f t="shared" si="225"/>
        <v>3310</v>
      </c>
      <c r="G7192" t="str">
        <f>IF(F7192&gt;10000,"省直辖县市",VLOOKUP(F7192,'Regionalism Code'!H:I,2,FALSE))</f>
        <v>台州市</v>
      </c>
      <c r="H7192" s="7">
        <v>113.89507635685</v>
      </c>
      <c r="I7192" s="7">
        <v>97.5086056144898</v>
      </c>
      <c r="J7192" s="7">
        <v>151.324962414884</v>
      </c>
      <c r="K7192" s="7">
        <v>103.001988807704</v>
      </c>
      <c r="L7192" s="7">
        <v>117.692392948608</v>
      </c>
      <c r="M7192" s="7">
        <v>115.490934965541</v>
      </c>
      <c r="N7192" s="7">
        <v>159.976022643009</v>
      </c>
      <c r="O7192" s="7">
        <v>173.644717781349</v>
      </c>
      <c r="P7192" s="7">
        <v>141.682305305277</v>
      </c>
      <c r="Q7192" s="7">
        <v>99.9938614765116</v>
      </c>
    </row>
    <row r="7193" spans="1:17">
      <c r="A7193" s="6">
        <v>2017</v>
      </c>
      <c r="B7193" t="s">
        <v>1272</v>
      </c>
      <c r="C7193">
        <v>331023</v>
      </c>
      <c r="D7193">
        <f t="shared" si="224"/>
        <v>33</v>
      </c>
      <c r="E7193" t="str">
        <f>VLOOKUP(D7193,'Regionalism Code'!B:C,2,FALSE)</f>
        <v>浙江省</v>
      </c>
      <c r="F7193">
        <f t="shared" si="225"/>
        <v>3310</v>
      </c>
      <c r="G7193" t="str">
        <f>IF(F7193&gt;10000,"省直辖县市",VLOOKUP(F7193,'Regionalism Code'!H:I,2,FALSE))</f>
        <v>台州市</v>
      </c>
      <c r="H7193" s="7">
        <v>112.903286487056</v>
      </c>
      <c r="I7193" s="7">
        <v>97.636950641387</v>
      </c>
      <c r="J7193" s="7">
        <v>156.918142420117</v>
      </c>
      <c r="K7193" s="7">
        <v>121.751144609691</v>
      </c>
      <c r="L7193" s="7">
        <v>127.661227272986</v>
      </c>
      <c r="M7193" s="7">
        <v>125.300977779752</v>
      </c>
      <c r="N7193" s="7">
        <v>164.069582332023</v>
      </c>
      <c r="O7193" s="7">
        <v>177.321826290596</v>
      </c>
      <c r="P7193" s="7">
        <v>143.070075054284</v>
      </c>
      <c r="Q7193" s="7">
        <v>83.337412669072</v>
      </c>
    </row>
    <row r="7194" spans="1:17">
      <c r="A7194" s="6">
        <v>2017</v>
      </c>
      <c r="B7194" t="s">
        <v>1273</v>
      </c>
      <c r="C7194">
        <v>331024</v>
      </c>
      <c r="D7194">
        <f t="shared" si="224"/>
        <v>33</v>
      </c>
      <c r="E7194" t="str">
        <f>VLOOKUP(D7194,'Regionalism Code'!B:C,2,FALSE)</f>
        <v>浙江省</v>
      </c>
      <c r="F7194">
        <f t="shared" si="225"/>
        <v>3310</v>
      </c>
      <c r="G7194" t="str">
        <f>IF(F7194&gt;10000,"省直辖县市",VLOOKUP(F7194,'Regionalism Code'!H:I,2,FALSE))</f>
        <v>台州市</v>
      </c>
      <c r="H7194" s="7">
        <v>113.727250823125</v>
      </c>
      <c r="I7194" s="7">
        <v>97.0133843727019</v>
      </c>
      <c r="J7194" s="7">
        <v>152.182777013995</v>
      </c>
      <c r="K7194" s="7">
        <v>106.874245863658</v>
      </c>
      <c r="L7194" s="7">
        <v>118.303154525576</v>
      </c>
      <c r="M7194" s="7">
        <v>118.510497326063</v>
      </c>
      <c r="N7194" s="7">
        <v>159.687832921882</v>
      </c>
      <c r="O7194" s="7">
        <v>174.741829628701</v>
      </c>
      <c r="P7194" s="7">
        <v>142.215267704288</v>
      </c>
      <c r="Q7194" s="7">
        <v>99.0433301902806</v>
      </c>
    </row>
    <row r="7195" spans="1:17">
      <c r="A7195" s="6">
        <v>2017</v>
      </c>
      <c r="B7195" t="s">
        <v>1274</v>
      </c>
      <c r="C7195">
        <v>331081</v>
      </c>
      <c r="D7195">
        <f t="shared" si="224"/>
        <v>33</v>
      </c>
      <c r="E7195" t="str">
        <f>VLOOKUP(D7195,'Regionalism Code'!B:C,2,FALSE)</f>
        <v>浙江省</v>
      </c>
      <c r="F7195">
        <f t="shared" si="225"/>
        <v>3310</v>
      </c>
      <c r="G7195" t="str">
        <f>IF(F7195&gt;10000,"省直辖县市",VLOOKUP(F7195,'Regionalism Code'!H:I,2,FALSE))</f>
        <v>台州市</v>
      </c>
      <c r="H7195" s="7">
        <v>114.064903884469</v>
      </c>
      <c r="I7195" s="7">
        <v>102.121261883056</v>
      </c>
      <c r="J7195" s="7">
        <v>152.878008993544</v>
      </c>
      <c r="K7195" s="7">
        <v>120.813350597607</v>
      </c>
      <c r="L7195" s="7">
        <v>125.60614166351</v>
      </c>
      <c r="M7195" s="7">
        <v>121.464770703103</v>
      </c>
      <c r="N7195" s="7">
        <v>165.148562613762</v>
      </c>
      <c r="O7195" s="7">
        <v>169.724007155367</v>
      </c>
      <c r="P7195" s="7">
        <v>135.216940211029</v>
      </c>
      <c r="Q7195" s="7">
        <v>82.980028203589</v>
      </c>
    </row>
    <row r="7196" spans="1:17">
      <c r="A7196" s="6">
        <v>2017</v>
      </c>
      <c r="B7196" t="s">
        <v>1275</v>
      </c>
      <c r="C7196">
        <v>331082</v>
      </c>
      <c r="D7196">
        <f t="shared" si="224"/>
        <v>33</v>
      </c>
      <c r="E7196" t="str">
        <f>VLOOKUP(D7196,'Regionalism Code'!B:C,2,FALSE)</f>
        <v>浙江省</v>
      </c>
      <c r="F7196">
        <f t="shared" si="225"/>
        <v>3310</v>
      </c>
      <c r="G7196" t="str">
        <f>IF(F7196&gt;10000,"省直辖县市",VLOOKUP(F7196,'Regionalism Code'!H:I,2,FALSE))</f>
        <v>台州市</v>
      </c>
      <c r="H7196" s="7">
        <v>113.250722139349</v>
      </c>
      <c r="I7196" s="7">
        <v>99.2724009257035</v>
      </c>
      <c r="J7196" s="7">
        <v>150.527043713216</v>
      </c>
      <c r="K7196" s="7">
        <v>106.717360292393</v>
      </c>
      <c r="L7196" s="7">
        <v>121.75628382924</v>
      </c>
      <c r="M7196" s="7">
        <v>114.033241070329</v>
      </c>
      <c r="N7196" s="7">
        <v>161.197996456574</v>
      </c>
      <c r="O7196" s="7">
        <v>169.764857217431</v>
      </c>
      <c r="P7196" s="7">
        <v>138.362911575669</v>
      </c>
      <c r="Q7196" s="7">
        <v>91.6768509041355</v>
      </c>
    </row>
    <row r="7197" spans="1:17">
      <c r="A7197" s="6">
        <v>2017</v>
      </c>
      <c r="B7197" t="s">
        <v>1276</v>
      </c>
      <c r="C7197">
        <v>331102</v>
      </c>
      <c r="D7197">
        <f t="shared" si="224"/>
        <v>33</v>
      </c>
      <c r="E7197" t="str">
        <f>VLOOKUP(D7197,'Regionalism Code'!B:C,2,FALSE)</f>
        <v>浙江省</v>
      </c>
      <c r="F7197">
        <f t="shared" si="225"/>
        <v>3311</v>
      </c>
      <c r="G7197" t="str">
        <f>IF(F7197&gt;10000,"省直辖县市",VLOOKUP(F7197,'Regionalism Code'!H:I,2,FALSE))</f>
        <v>丽水市</v>
      </c>
      <c r="H7197" s="7">
        <v>118.71020548989</v>
      </c>
      <c r="I7197" s="7">
        <v>103.707798420829</v>
      </c>
      <c r="J7197" s="7">
        <v>154.787213858967</v>
      </c>
      <c r="K7197" s="7">
        <v>107.869287118878</v>
      </c>
      <c r="L7197" s="7">
        <v>121.856177957878</v>
      </c>
      <c r="M7197" s="7">
        <v>116.454936368608</v>
      </c>
      <c r="N7197" s="7">
        <v>171.771912697562</v>
      </c>
      <c r="O7197" s="7">
        <v>172.755945282468</v>
      </c>
      <c r="P7197" s="7">
        <v>140.826960307455</v>
      </c>
      <c r="Q7197" s="7">
        <v>102.697523904464</v>
      </c>
    </row>
    <row r="7198" spans="1:17">
      <c r="A7198" s="6">
        <v>2017</v>
      </c>
      <c r="B7198" t="s">
        <v>1277</v>
      </c>
      <c r="C7198">
        <v>331121</v>
      </c>
      <c r="D7198">
        <f t="shared" si="224"/>
        <v>33</v>
      </c>
      <c r="E7198" t="str">
        <f>VLOOKUP(D7198,'Regionalism Code'!B:C,2,FALSE)</f>
        <v>浙江省</v>
      </c>
      <c r="F7198">
        <f t="shared" si="225"/>
        <v>3311</v>
      </c>
      <c r="G7198" t="str">
        <f>IF(F7198&gt;10000,"省直辖县市",VLOOKUP(F7198,'Regionalism Code'!H:I,2,FALSE))</f>
        <v>丽水市</v>
      </c>
      <c r="H7198" s="7">
        <v>112.070859436812</v>
      </c>
      <c r="I7198" s="7">
        <v>98.6700879183459</v>
      </c>
      <c r="J7198" s="7">
        <v>150.845684856923</v>
      </c>
      <c r="K7198" s="7">
        <v>102.666932927399</v>
      </c>
      <c r="L7198" s="7">
        <v>114.064026508818</v>
      </c>
      <c r="M7198" s="7">
        <v>112.583316376675</v>
      </c>
      <c r="N7198" s="7">
        <v>174.116361382381</v>
      </c>
      <c r="O7198" s="7">
        <v>166.933379720931</v>
      </c>
      <c r="P7198" s="7">
        <v>134.991636632874</v>
      </c>
      <c r="Q7198" s="7">
        <v>85.8668383311797</v>
      </c>
    </row>
    <row r="7199" spans="1:17">
      <c r="A7199" s="6">
        <v>2017</v>
      </c>
      <c r="B7199" t="s">
        <v>1278</v>
      </c>
      <c r="C7199">
        <v>331122</v>
      </c>
      <c r="D7199">
        <f t="shared" si="224"/>
        <v>33</v>
      </c>
      <c r="E7199" t="str">
        <f>VLOOKUP(D7199,'Regionalism Code'!B:C,2,FALSE)</f>
        <v>浙江省</v>
      </c>
      <c r="F7199">
        <f t="shared" si="225"/>
        <v>3311</v>
      </c>
      <c r="G7199" t="str">
        <f>IF(F7199&gt;10000,"省直辖县市",VLOOKUP(F7199,'Regionalism Code'!H:I,2,FALSE))</f>
        <v>丽水市</v>
      </c>
      <c r="H7199" s="7">
        <v>112.347165602865</v>
      </c>
      <c r="I7199" s="7">
        <v>98.145645919485</v>
      </c>
      <c r="J7199" s="7">
        <v>151.661291314841</v>
      </c>
      <c r="K7199" s="7">
        <v>103.043059470343</v>
      </c>
      <c r="L7199" s="7">
        <v>121.40478924981</v>
      </c>
      <c r="M7199" s="7">
        <v>113.311720519058</v>
      </c>
      <c r="N7199" s="7">
        <v>166.860307203072</v>
      </c>
      <c r="O7199" s="7">
        <v>169.243756678773</v>
      </c>
      <c r="P7199" s="7">
        <v>140.105355097832</v>
      </c>
      <c r="Q7199" s="7">
        <v>87.807223959102</v>
      </c>
    </row>
    <row r="7200" spans="1:17">
      <c r="A7200" s="6">
        <v>2017</v>
      </c>
      <c r="B7200" t="s">
        <v>1279</v>
      </c>
      <c r="C7200">
        <v>331123</v>
      </c>
      <c r="D7200">
        <f t="shared" si="224"/>
        <v>33</v>
      </c>
      <c r="E7200" t="str">
        <f>VLOOKUP(D7200,'Regionalism Code'!B:C,2,FALSE)</f>
        <v>浙江省</v>
      </c>
      <c r="F7200">
        <f t="shared" si="225"/>
        <v>3311</v>
      </c>
      <c r="G7200" t="str">
        <f>IF(F7200&gt;10000,"省直辖县市",VLOOKUP(F7200,'Regionalism Code'!H:I,2,FALSE))</f>
        <v>丽水市</v>
      </c>
      <c r="H7200" s="7">
        <v>113.183219210373</v>
      </c>
      <c r="I7200" s="7">
        <v>97.5102156326855</v>
      </c>
      <c r="J7200" s="7">
        <v>149.96001209416</v>
      </c>
      <c r="K7200" s="7">
        <v>93.6187392864481</v>
      </c>
      <c r="L7200" s="7">
        <v>116.068315613695</v>
      </c>
      <c r="M7200" s="7">
        <v>104.146025298856</v>
      </c>
      <c r="N7200" s="7">
        <v>167.829281915024</v>
      </c>
      <c r="O7200" s="7">
        <v>167.906147469293</v>
      </c>
      <c r="P7200" s="7">
        <v>144.179892877368</v>
      </c>
      <c r="Q7200" s="7">
        <v>98.112878236065</v>
      </c>
    </row>
    <row r="7201" spans="1:17">
      <c r="A7201" s="6">
        <v>2017</v>
      </c>
      <c r="B7201" t="s">
        <v>1280</v>
      </c>
      <c r="C7201">
        <v>331124</v>
      </c>
      <c r="D7201">
        <f t="shared" si="224"/>
        <v>33</v>
      </c>
      <c r="E7201" t="str">
        <f>VLOOKUP(D7201,'Regionalism Code'!B:C,2,FALSE)</f>
        <v>浙江省</v>
      </c>
      <c r="F7201">
        <f t="shared" si="225"/>
        <v>3311</v>
      </c>
      <c r="G7201" t="str">
        <f>IF(F7201&gt;10000,"省直辖县市",VLOOKUP(F7201,'Regionalism Code'!H:I,2,FALSE))</f>
        <v>丽水市</v>
      </c>
      <c r="H7201" s="7">
        <v>114.346164587935</v>
      </c>
      <c r="I7201" s="7">
        <v>97.6535629739</v>
      </c>
      <c r="J7201" s="7">
        <v>149.143372909899</v>
      </c>
      <c r="K7201" s="7">
        <v>94.7814193858106</v>
      </c>
      <c r="L7201" s="7">
        <v>116.340310099077</v>
      </c>
      <c r="M7201" s="7">
        <v>111.138091020788</v>
      </c>
      <c r="N7201" s="7">
        <v>167.03292943417</v>
      </c>
      <c r="O7201" s="7">
        <v>166.639052800911</v>
      </c>
      <c r="P7201" s="7">
        <v>137.484775335538</v>
      </c>
      <c r="Q7201" s="7">
        <v>106.23980817688</v>
      </c>
    </row>
    <row r="7202" spans="1:17">
      <c r="A7202" s="6">
        <v>2017</v>
      </c>
      <c r="B7202" t="s">
        <v>1281</v>
      </c>
      <c r="C7202">
        <v>331125</v>
      </c>
      <c r="D7202">
        <f t="shared" si="224"/>
        <v>33</v>
      </c>
      <c r="E7202" t="str">
        <f>VLOOKUP(D7202,'Regionalism Code'!B:C,2,FALSE)</f>
        <v>浙江省</v>
      </c>
      <c r="F7202">
        <f t="shared" si="225"/>
        <v>3311</v>
      </c>
      <c r="G7202" t="str">
        <f>IF(F7202&gt;10000,"省直辖县市",VLOOKUP(F7202,'Regionalism Code'!H:I,2,FALSE))</f>
        <v>丽水市</v>
      </c>
      <c r="H7202" s="7">
        <v>109.208709007724</v>
      </c>
      <c r="I7202" s="7">
        <v>99.1189709022264</v>
      </c>
      <c r="J7202" s="7">
        <v>154.107310438371</v>
      </c>
      <c r="K7202" s="7">
        <v>126.521573065238</v>
      </c>
      <c r="L7202" s="7">
        <v>147.084951524164</v>
      </c>
      <c r="M7202" s="7">
        <v>118.01723188723</v>
      </c>
      <c r="N7202" s="7">
        <v>160.375429478237</v>
      </c>
      <c r="O7202" s="7">
        <v>166.731469882244</v>
      </c>
      <c r="P7202" s="7">
        <v>136.390206825981</v>
      </c>
      <c r="Q7202" s="7">
        <v>60.9436679194394</v>
      </c>
    </row>
    <row r="7203" spans="1:17">
      <c r="A7203" s="6">
        <v>2017</v>
      </c>
      <c r="B7203" t="s">
        <v>1282</v>
      </c>
      <c r="C7203">
        <v>331126</v>
      </c>
      <c r="D7203">
        <f t="shared" si="224"/>
        <v>33</v>
      </c>
      <c r="E7203" t="str">
        <f>VLOOKUP(D7203,'Regionalism Code'!B:C,2,FALSE)</f>
        <v>浙江省</v>
      </c>
      <c r="F7203">
        <f t="shared" si="225"/>
        <v>3311</v>
      </c>
      <c r="G7203" t="str">
        <f>IF(F7203&gt;10000,"省直辖县市",VLOOKUP(F7203,'Regionalism Code'!H:I,2,FALSE))</f>
        <v>丽水市</v>
      </c>
      <c r="H7203" s="7">
        <v>111.617740283256</v>
      </c>
      <c r="I7203" s="7">
        <v>98.1077885233298</v>
      </c>
      <c r="J7203" s="7">
        <v>149.394421064872</v>
      </c>
      <c r="K7203" s="7">
        <v>102.557871471227</v>
      </c>
      <c r="L7203" s="7">
        <v>121.965879821773</v>
      </c>
      <c r="M7203" s="7">
        <v>109.870272179319</v>
      </c>
      <c r="N7203" s="7">
        <v>161.005646018515</v>
      </c>
      <c r="O7203" s="7">
        <v>167.460467864263</v>
      </c>
      <c r="P7203" s="7">
        <v>140.432996378659</v>
      </c>
      <c r="Q7203" s="7">
        <v>87.5879894673717</v>
      </c>
    </row>
    <row r="7204" spans="1:17">
      <c r="A7204" s="6">
        <v>2017</v>
      </c>
      <c r="B7204" t="s">
        <v>1283</v>
      </c>
      <c r="C7204">
        <v>331127</v>
      </c>
      <c r="D7204">
        <f t="shared" si="224"/>
        <v>33</v>
      </c>
      <c r="E7204" t="str">
        <f>VLOOKUP(D7204,'Regionalism Code'!B:C,2,FALSE)</f>
        <v>浙江省</v>
      </c>
      <c r="F7204">
        <f t="shared" si="225"/>
        <v>3311</v>
      </c>
      <c r="G7204" t="str">
        <f>IF(F7204&gt;10000,"省直辖县市",VLOOKUP(F7204,'Regionalism Code'!H:I,2,FALSE))</f>
        <v>丽水市</v>
      </c>
      <c r="H7204" s="7">
        <v>111.45829009754</v>
      </c>
      <c r="I7204" s="7">
        <v>97.2547395659824</v>
      </c>
      <c r="J7204" s="7">
        <v>144.364258842452</v>
      </c>
      <c r="K7204" s="7">
        <v>88.0633495098561</v>
      </c>
      <c r="L7204" s="7">
        <v>113.098060222774</v>
      </c>
      <c r="M7204" s="7">
        <v>103.590863666471</v>
      </c>
      <c r="N7204" s="7">
        <v>160.275398591449</v>
      </c>
      <c r="O7204" s="7">
        <v>163.439223052481</v>
      </c>
      <c r="P7204" s="7">
        <v>131.77530696215</v>
      </c>
      <c r="Q7204" s="7">
        <v>98.5696351394297</v>
      </c>
    </row>
    <row r="7205" spans="1:17">
      <c r="A7205" s="6">
        <v>2017</v>
      </c>
      <c r="B7205" t="s">
        <v>1284</v>
      </c>
      <c r="C7205">
        <v>331181</v>
      </c>
      <c r="D7205">
        <f t="shared" si="224"/>
        <v>33</v>
      </c>
      <c r="E7205" t="str">
        <f>VLOOKUP(D7205,'Regionalism Code'!B:C,2,FALSE)</f>
        <v>浙江省</v>
      </c>
      <c r="F7205">
        <f t="shared" si="225"/>
        <v>3311</v>
      </c>
      <c r="G7205" t="str">
        <f>IF(F7205&gt;10000,"省直辖县市",VLOOKUP(F7205,'Regionalism Code'!H:I,2,FALSE))</f>
        <v>丽水市</v>
      </c>
      <c r="H7205" s="7">
        <v>110.74252306777</v>
      </c>
      <c r="I7205" s="7">
        <v>97.6086550781702</v>
      </c>
      <c r="J7205" s="7">
        <v>149.048220617772</v>
      </c>
      <c r="K7205" s="7">
        <v>100.716417156459</v>
      </c>
      <c r="L7205" s="7">
        <v>121.714562433042</v>
      </c>
      <c r="M7205" s="7">
        <v>108.200547551927</v>
      </c>
      <c r="N7205" s="7">
        <v>162.657475866481</v>
      </c>
      <c r="O7205" s="7">
        <v>166.937860042224</v>
      </c>
      <c r="P7205" s="7">
        <v>137.113866853519</v>
      </c>
      <c r="Q7205" s="7">
        <v>84.5095894406119</v>
      </c>
    </row>
    <row r="7206" spans="1:17">
      <c r="A7206" s="6">
        <v>2017</v>
      </c>
      <c r="B7206" t="s">
        <v>1285</v>
      </c>
      <c r="C7206">
        <v>340102</v>
      </c>
      <c r="D7206">
        <f t="shared" si="224"/>
        <v>34</v>
      </c>
      <c r="E7206" t="str">
        <f>VLOOKUP(D7206,'Regionalism Code'!B:C,2,FALSE)</f>
        <v>安徽省</v>
      </c>
      <c r="F7206">
        <f t="shared" si="225"/>
        <v>3401</v>
      </c>
      <c r="G7206" t="str">
        <f>IF(F7206&gt;10000,"省直辖县市",VLOOKUP(F7206,'Regionalism Code'!H:I,2,FALSE))</f>
        <v>合肥市</v>
      </c>
      <c r="H7206" s="7">
        <v>120.593312753825</v>
      </c>
      <c r="I7206" s="7">
        <v>105.927136365263</v>
      </c>
      <c r="J7206" s="7">
        <v>154.509329114738</v>
      </c>
      <c r="K7206" s="7">
        <v>111.957877089009</v>
      </c>
      <c r="L7206" s="7">
        <v>117.525175911372</v>
      </c>
      <c r="M7206" s="7">
        <v>117.411106501968</v>
      </c>
      <c r="N7206" s="7">
        <v>159.878868084036</v>
      </c>
      <c r="O7206" s="7">
        <v>173.03914854618</v>
      </c>
      <c r="P7206" s="7">
        <v>171.102775950346</v>
      </c>
      <c r="Q7206" s="7">
        <v>107.39738297548</v>
      </c>
    </row>
    <row r="7207" spans="1:17">
      <c r="A7207" s="6">
        <v>2017</v>
      </c>
      <c r="B7207" t="s">
        <v>1286</v>
      </c>
      <c r="C7207">
        <v>340103</v>
      </c>
      <c r="D7207">
        <f t="shared" si="224"/>
        <v>34</v>
      </c>
      <c r="E7207" t="str">
        <f>VLOOKUP(D7207,'Regionalism Code'!B:C,2,FALSE)</f>
        <v>安徽省</v>
      </c>
      <c r="F7207">
        <f t="shared" si="225"/>
        <v>3401</v>
      </c>
      <c r="G7207" t="str">
        <f>IF(F7207&gt;10000,"省直辖县市",VLOOKUP(F7207,'Regionalism Code'!H:I,2,FALSE))</f>
        <v>合肥市</v>
      </c>
      <c r="H7207" s="7">
        <v>122.988937870046</v>
      </c>
      <c r="I7207" s="7">
        <v>105.912556403953</v>
      </c>
      <c r="J7207" s="7">
        <v>159.985806649807</v>
      </c>
      <c r="K7207" s="7">
        <v>112.63584030455</v>
      </c>
      <c r="L7207" s="7">
        <v>122.629229259725</v>
      </c>
      <c r="M7207" s="7">
        <v>120.391393690954</v>
      </c>
      <c r="N7207" s="7">
        <v>168.596285086891</v>
      </c>
      <c r="O7207" s="7">
        <v>177.134547091948</v>
      </c>
      <c r="P7207" s="7">
        <v>177.986120231491</v>
      </c>
      <c r="Q7207" s="7">
        <v>112.153213597984</v>
      </c>
    </row>
    <row r="7208" spans="1:17">
      <c r="A7208" s="6">
        <v>2017</v>
      </c>
      <c r="B7208" t="s">
        <v>1287</v>
      </c>
      <c r="C7208">
        <v>340104</v>
      </c>
      <c r="D7208">
        <f t="shared" si="224"/>
        <v>34</v>
      </c>
      <c r="E7208" t="str">
        <f>VLOOKUP(D7208,'Regionalism Code'!B:C,2,FALSE)</f>
        <v>安徽省</v>
      </c>
      <c r="F7208">
        <f t="shared" si="225"/>
        <v>3401</v>
      </c>
      <c r="G7208" t="str">
        <f>IF(F7208&gt;10000,"省直辖县市",VLOOKUP(F7208,'Regionalism Code'!H:I,2,FALSE))</f>
        <v>合肥市</v>
      </c>
      <c r="H7208" s="7">
        <v>125.173840852969</v>
      </c>
      <c r="I7208" s="7">
        <v>109.607690556656</v>
      </c>
      <c r="J7208" s="7">
        <v>160.885571098854</v>
      </c>
      <c r="K7208" s="7">
        <v>115.041605863071</v>
      </c>
      <c r="L7208" s="7">
        <v>121.213279950941</v>
      </c>
      <c r="M7208" s="7">
        <v>119.597752091834</v>
      </c>
      <c r="N7208" s="7">
        <v>170.479975645968</v>
      </c>
      <c r="O7208" s="7">
        <v>177.714192943163</v>
      </c>
      <c r="P7208" s="7">
        <v>181.764206084175</v>
      </c>
      <c r="Q7208" s="7">
        <v>111.686793282196</v>
      </c>
    </row>
    <row r="7209" spans="1:17">
      <c r="A7209" s="6">
        <v>2017</v>
      </c>
      <c r="B7209" t="s">
        <v>1288</v>
      </c>
      <c r="C7209">
        <v>340111</v>
      </c>
      <c r="D7209">
        <f t="shared" si="224"/>
        <v>34</v>
      </c>
      <c r="E7209" t="str">
        <f>VLOOKUP(D7209,'Regionalism Code'!B:C,2,FALSE)</f>
        <v>安徽省</v>
      </c>
      <c r="F7209">
        <f t="shared" si="225"/>
        <v>3401</v>
      </c>
      <c r="G7209" t="str">
        <f>IF(F7209&gt;10000,"省直辖县市",VLOOKUP(F7209,'Regionalism Code'!H:I,2,FALSE))</f>
        <v>合肥市</v>
      </c>
      <c r="H7209" s="7">
        <v>124.275293323393</v>
      </c>
      <c r="I7209" s="7">
        <v>108.277498504282</v>
      </c>
      <c r="J7209" s="7">
        <v>162.228078744119</v>
      </c>
      <c r="K7209" s="7">
        <v>115.64268971138</v>
      </c>
      <c r="L7209" s="7">
        <v>124.483308670961</v>
      </c>
      <c r="M7209" s="7">
        <v>121.291258124538</v>
      </c>
      <c r="N7209" s="7">
        <v>171.019794277971</v>
      </c>
      <c r="O7209" s="7">
        <v>179.61887156711</v>
      </c>
      <c r="P7209" s="7">
        <v>180.002613834844</v>
      </c>
      <c r="Q7209" s="7">
        <v>108.141121598603</v>
      </c>
    </row>
    <row r="7210" spans="1:17">
      <c r="A7210" s="6">
        <v>2017</v>
      </c>
      <c r="B7210" t="s">
        <v>1289</v>
      </c>
      <c r="C7210">
        <v>340121</v>
      </c>
      <c r="D7210">
        <f t="shared" si="224"/>
        <v>34</v>
      </c>
      <c r="E7210" t="str">
        <f>VLOOKUP(D7210,'Regionalism Code'!B:C,2,FALSE)</f>
        <v>安徽省</v>
      </c>
      <c r="F7210">
        <f t="shared" si="225"/>
        <v>3401</v>
      </c>
      <c r="G7210" t="str">
        <f>IF(F7210&gt;10000,"省直辖县市",VLOOKUP(F7210,'Regionalism Code'!H:I,2,FALSE))</f>
        <v>合肥市</v>
      </c>
      <c r="H7210" s="7">
        <v>112.211578388132</v>
      </c>
      <c r="I7210" s="7">
        <v>98.7988538902856</v>
      </c>
      <c r="J7210" s="7">
        <v>138.859406142542</v>
      </c>
      <c r="K7210" s="7">
        <v>93.4171730929843</v>
      </c>
      <c r="L7210" s="7">
        <v>104.381134584905</v>
      </c>
      <c r="M7210" s="7">
        <v>102.065006185623</v>
      </c>
      <c r="N7210" s="7">
        <v>145.641530557197</v>
      </c>
      <c r="O7210" s="7">
        <v>156.879457050854</v>
      </c>
      <c r="P7210" s="7">
        <v>150.936489969046</v>
      </c>
      <c r="Q7210" s="7">
        <v>108.083708189363</v>
      </c>
    </row>
    <row r="7211" spans="1:17">
      <c r="A7211" s="6">
        <v>2017</v>
      </c>
      <c r="B7211" t="s">
        <v>1290</v>
      </c>
      <c r="C7211">
        <v>340122</v>
      </c>
      <c r="D7211">
        <f t="shared" si="224"/>
        <v>34</v>
      </c>
      <c r="E7211" t="str">
        <f>VLOOKUP(D7211,'Regionalism Code'!B:C,2,FALSE)</f>
        <v>安徽省</v>
      </c>
      <c r="F7211">
        <f t="shared" si="225"/>
        <v>3401</v>
      </c>
      <c r="G7211" t="str">
        <f>IF(F7211&gt;10000,"省直辖县市",VLOOKUP(F7211,'Regionalism Code'!H:I,2,FALSE))</f>
        <v>合肥市</v>
      </c>
      <c r="H7211" s="7">
        <v>110.070630256999</v>
      </c>
      <c r="I7211" s="7">
        <v>95.2686074087658</v>
      </c>
      <c r="J7211" s="7">
        <v>137.57454611483</v>
      </c>
      <c r="K7211" s="7">
        <v>89.7824959567888</v>
      </c>
      <c r="L7211" s="7">
        <v>101.270190228487</v>
      </c>
      <c r="M7211" s="7">
        <v>102.158764925906</v>
      </c>
      <c r="N7211" s="7">
        <v>146.262510127999</v>
      </c>
      <c r="O7211" s="7">
        <v>154.933094311912</v>
      </c>
      <c r="P7211" s="7">
        <v>150.441293124293</v>
      </c>
      <c r="Q7211" s="7">
        <v>108.974420504802</v>
      </c>
    </row>
    <row r="7212" spans="1:17">
      <c r="A7212" s="6">
        <v>2017</v>
      </c>
      <c r="B7212" t="s">
        <v>1291</v>
      </c>
      <c r="C7212">
        <v>340123</v>
      </c>
      <c r="D7212">
        <f t="shared" si="224"/>
        <v>34</v>
      </c>
      <c r="E7212" t="str">
        <f>VLOOKUP(D7212,'Regionalism Code'!B:C,2,FALSE)</f>
        <v>安徽省</v>
      </c>
      <c r="F7212">
        <f t="shared" si="225"/>
        <v>3401</v>
      </c>
      <c r="G7212" t="str">
        <f>IF(F7212&gt;10000,"省直辖县市",VLOOKUP(F7212,'Regionalism Code'!H:I,2,FALSE))</f>
        <v>合肥市</v>
      </c>
      <c r="H7212" s="7">
        <v>116.156302390807</v>
      </c>
      <c r="I7212" s="7">
        <v>102.55189821939</v>
      </c>
      <c r="J7212" s="7">
        <v>145.086083720873</v>
      </c>
      <c r="K7212" s="7">
        <v>102.920346950949</v>
      </c>
      <c r="L7212" s="7">
        <v>107.576818593546</v>
      </c>
      <c r="M7212" s="7">
        <v>108.418990243238</v>
      </c>
      <c r="N7212" s="7">
        <v>150.847199230066</v>
      </c>
      <c r="O7212" s="7">
        <v>162.916712229179</v>
      </c>
      <c r="P7212" s="7">
        <v>163.756028391045</v>
      </c>
      <c r="Q7212" s="7">
        <v>108.514925779532</v>
      </c>
    </row>
    <row r="7213" spans="1:17">
      <c r="A7213" s="6">
        <v>2017</v>
      </c>
      <c r="B7213" t="s">
        <v>1292</v>
      </c>
      <c r="C7213">
        <v>340124</v>
      </c>
      <c r="D7213">
        <f t="shared" si="224"/>
        <v>34</v>
      </c>
      <c r="E7213" t="str">
        <f>VLOOKUP(D7213,'Regionalism Code'!B:C,2,FALSE)</f>
        <v>安徽省</v>
      </c>
      <c r="F7213">
        <f t="shared" si="225"/>
        <v>3401</v>
      </c>
      <c r="G7213" t="str">
        <f>IF(F7213&gt;10000,"省直辖县市",VLOOKUP(F7213,'Regionalism Code'!H:I,2,FALSE))</f>
        <v>合肥市</v>
      </c>
      <c r="H7213" s="7">
        <v>107.101043724114</v>
      </c>
      <c r="I7213" s="7">
        <v>90.468149790306</v>
      </c>
      <c r="J7213" s="7">
        <v>138.101665903573</v>
      </c>
      <c r="K7213" s="7">
        <v>80.2444296967086</v>
      </c>
      <c r="L7213" s="7">
        <v>107.774666723503</v>
      </c>
      <c r="M7213" s="7">
        <v>100.906107104262</v>
      </c>
      <c r="N7213" s="7">
        <v>155.628810282327</v>
      </c>
      <c r="O7213" s="7">
        <v>151.834730583227</v>
      </c>
      <c r="P7213" s="7">
        <v>138.690526955891</v>
      </c>
      <c r="Q7213" s="7">
        <v>105.696088049457</v>
      </c>
    </row>
    <row r="7214" spans="1:17">
      <c r="A7214" s="6">
        <v>2017</v>
      </c>
      <c r="B7214" t="s">
        <v>1293</v>
      </c>
      <c r="C7214">
        <v>340181</v>
      </c>
      <c r="D7214">
        <f t="shared" si="224"/>
        <v>34</v>
      </c>
      <c r="E7214" t="str">
        <f>VLOOKUP(D7214,'Regionalism Code'!B:C,2,FALSE)</f>
        <v>安徽省</v>
      </c>
      <c r="F7214">
        <f t="shared" si="225"/>
        <v>3401</v>
      </c>
      <c r="G7214" t="str">
        <f>IF(F7214&gt;10000,"省直辖县市",VLOOKUP(F7214,'Regionalism Code'!H:I,2,FALSE))</f>
        <v>合肥市</v>
      </c>
      <c r="H7214" s="7">
        <v>110.462865004899</v>
      </c>
      <c r="I7214" s="7">
        <v>95.1914336041188</v>
      </c>
      <c r="J7214" s="7">
        <v>139.577027581081</v>
      </c>
      <c r="K7214" s="7">
        <v>88.1070799019571</v>
      </c>
      <c r="L7214" s="7">
        <v>109.212455675229</v>
      </c>
      <c r="M7214" s="7">
        <v>109.419183026884</v>
      </c>
      <c r="N7214" s="7">
        <v>156.176256455536</v>
      </c>
      <c r="O7214" s="7">
        <v>152.492669677284</v>
      </c>
      <c r="P7214" s="7">
        <v>138.443525680868</v>
      </c>
      <c r="Q7214" s="7">
        <v>107.990585040399</v>
      </c>
    </row>
    <row r="7215" spans="1:17">
      <c r="A7215" s="6">
        <v>2017</v>
      </c>
      <c r="B7215" t="s">
        <v>1294</v>
      </c>
      <c r="C7215">
        <v>340202</v>
      </c>
      <c r="D7215">
        <f t="shared" si="224"/>
        <v>34</v>
      </c>
      <c r="E7215" t="str">
        <f>VLOOKUP(D7215,'Regionalism Code'!B:C,2,FALSE)</f>
        <v>安徽省</v>
      </c>
      <c r="F7215">
        <f t="shared" si="225"/>
        <v>3402</v>
      </c>
      <c r="G7215" t="str">
        <f>IF(F7215&gt;10000,"省直辖县市",VLOOKUP(F7215,'Regionalism Code'!H:I,2,FALSE))</f>
        <v>芜湖市</v>
      </c>
      <c r="H7215" s="7">
        <v>119.682694251065</v>
      </c>
      <c r="I7215" s="7">
        <v>100.841097319553</v>
      </c>
      <c r="J7215" s="7">
        <v>158.89557445205</v>
      </c>
      <c r="K7215" s="7">
        <v>104.810753370799</v>
      </c>
      <c r="L7215" s="7">
        <v>135.87169311976</v>
      </c>
      <c r="M7215" s="7">
        <v>120.416427006597</v>
      </c>
      <c r="N7215" s="7">
        <v>172.314591748805</v>
      </c>
      <c r="O7215" s="7">
        <v>168.363851731721</v>
      </c>
      <c r="P7215" s="7">
        <v>173.550569140399</v>
      </c>
      <c r="Q7215" s="7">
        <v>110.648635033535</v>
      </c>
    </row>
    <row r="7216" spans="1:17">
      <c r="A7216" s="6">
        <v>2017</v>
      </c>
      <c r="B7216" t="s">
        <v>1295</v>
      </c>
      <c r="C7216">
        <v>340203</v>
      </c>
      <c r="D7216">
        <f t="shared" si="224"/>
        <v>34</v>
      </c>
      <c r="E7216" t="str">
        <f>VLOOKUP(D7216,'Regionalism Code'!B:C,2,FALSE)</f>
        <v>安徽省</v>
      </c>
      <c r="F7216">
        <f t="shared" si="225"/>
        <v>3402</v>
      </c>
      <c r="G7216" t="str">
        <f>IF(F7216&gt;10000,"省直辖县市",VLOOKUP(F7216,'Regionalism Code'!H:I,2,FALSE))</f>
        <v>芜湖市</v>
      </c>
      <c r="H7216" s="7">
        <v>120.855425564361</v>
      </c>
      <c r="I7216" s="7">
        <v>106.430122575916</v>
      </c>
      <c r="J7216" s="7">
        <v>151.78121519826</v>
      </c>
      <c r="K7216" s="7">
        <v>106.1235653805</v>
      </c>
      <c r="L7216" s="7">
        <v>122.477034395964</v>
      </c>
      <c r="M7216" s="7">
        <v>114.428132575076</v>
      </c>
      <c r="N7216" s="7">
        <v>161.610273773524</v>
      </c>
      <c r="O7216" s="7">
        <v>160.75279330955</v>
      </c>
      <c r="P7216" s="7">
        <v>182.913780855949</v>
      </c>
      <c r="Q7216" s="7">
        <v>112.297867188202</v>
      </c>
    </row>
    <row r="7217" spans="1:17">
      <c r="A7217" s="6">
        <v>2017</v>
      </c>
      <c r="B7217" t="s">
        <v>1296</v>
      </c>
      <c r="C7217">
        <v>340207</v>
      </c>
      <c r="D7217">
        <f t="shared" si="224"/>
        <v>34</v>
      </c>
      <c r="E7217" t="str">
        <f>VLOOKUP(D7217,'Regionalism Code'!B:C,2,FALSE)</f>
        <v>安徽省</v>
      </c>
      <c r="F7217">
        <f t="shared" si="225"/>
        <v>3402</v>
      </c>
      <c r="G7217" t="str">
        <f>IF(F7217&gt;10000,"省直辖县市",VLOOKUP(F7217,'Regionalism Code'!H:I,2,FALSE))</f>
        <v>芜湖市</v>
      </c>
      <c r="H7217" s="7">
        <v>118.075830931795</v>
      </c>
      <c r="I7217" s="7">
        <v>103.433110938752</v>
      </c>
      <c r="J7217" s="7">
        <v>149.704987306189</v>
      </c>
      <c r="K7217" s="7">
        <v>102.891520411054</v>
      </c>
      <c r="L7217" s="7">
        <v>119.738601252537</v>
      </c>
      <c r="M7217" s="7">
        <v>111.057570203732</v>
      </c>
      <c r="N7217" s="7">
        <v>164.368712584388</v>
      </c>
      <c r="O7217" s="7">
        <v>159.769088441074</v>
      </c>
      <c r="P7217" s="7">
        <v>167.020320448352</v>
      </c>
      <c r="Q7217" s="7">
        <v>108.957880967379</v>
      </c>
    </row>
    <row r="7218" spans="1:17">
      <c r="A7218" s="6">
        <v>2017</v>
      </c>
      <c r="B7218" t="s">
        <v>1297</v>
      </c>
      <c r="C7218">
        <v>340208</v>
      </c>
      <c r="D7218">
        <f t="shared" si="224"/>
        <v>34</v>
      </c>
      <c r="E7218" t="str">
        <f>VLOOKUP(D7218,'Regionalism Code'!B:C,2,FALSE)</f>
        <v>安徽省</v>
      </c>
      <c r="F7218">
        <f t="shared" si="225"/>
        <v>3402</v>
      </c>
      <c r="G7218" t="str">
        <f>IF(F7218&gt;10000,"省直辖县市",VLOOKUP(F7218,'Regionalism Code'!H:I,2,FALSE))</f>
        <v>芜湖市</v>
      </c>
      <c r="H7218" s="7">
        <v>113.344817111534</v>
      </c>
      <c r="I7218" s="7">
        <v>99.7753009729412</v>
      </c>
      <c r="J7218" s="7">
        <v>141.648191412405</v>
      </c>
      <c r="K7218" s="7">
        <v>93.6512513146495</v>
      </c>
      <c r="L7218" s="7">
        <v>105.803642083629</v>
      </c>
      <c r="M7218" s="7">
        <v>107.363159207127</v>
      </c>
      <c r="N7218" s="7">
        <v>157.686268299163</v>
      </c>
      <c r="O7218" s="7">
        <v>154.516071666239</v>
      </c>
      <c r="P7218" s="7">
        <v>151.933216089353</v>
      </c>
      <c r="Q7218" s="7">
        <v>106.726349478017</v>
      </c>
    </row>
    <row r="7219" spans="1:17">
      <c r="A7219" s="6">
        <v>2017</v>
      </c>
      <c r="B7219" t="s">
        <v>1298</v>
      </c>
      <c r="C7219">
        <v>340221</v>
      </c>
      <c r="D7219">
        <f t="shared" si="224"/>
        <v>34</v>
      </c>
      <c r="E7219" t="str">
        <f>VLOOKUP(D7219,'Regionalism Code'!B:C,2,FALSE)</f>
        <v>安徽省</v>
      </c>
      <c r="F7219">
        <f t="shared" si="225"/>
        <v>3402</v>
      </c>
      <c r="G7219" t="str">
        <f>IF(F7219&gt;10000,"省直辖县市",VLOOKUP(F7219,'Regionalism Code'!H:I,2,FALSE))</f>
        <v>芜湖市</v>
      </c>
      <c r="H7219" s="7">
        <v>112.092338593919</v>
      </c>
      <c r="I7219" s="7">
        <v>97.5061936167649</v>
      </c>
      <c r="J7219" s="7">
        <v>141.730052266909</v>
      </c>
      <c r="K7219" s="7">
        <v>85.3248356515345</v>
      </c>
      <c r="L7219" s="7">
        <v>108.057163226224</v>
      </c>
      <c r="M7219" s="7">
        <v>101.3938141897</v>
      </c>
      <c r="N7219" s="7">
        <v>165.26952411291</v>
      </c>
      <c r="O7219" s="7">
        <v>153.992319966258</v>
      </c>
      <c r="P7219" s="7">
        <v>139.637096739791</v>
      </c>
      <c r="Q7219" s="7">
        <v>106.405979287694</v>
      </c>
    </row>
    <row r="7220" spans="1:17">
      <c r="A7220" s="6">
        <v>2017</v>
      </c>
      <c r="B7220" t="s">
        <v>1299</v>
      </c>
      <c r="C7220">
        <v>340222</v>
      </c>
      <c r="D7220">
        <f t="shared" si="224"/>
        <v>34</v>
      </c>
      <c r="E7220" t="str">
        <f>VLOOKUP(D7220,'Regionalism Code'!B:C,2,FALSE)</f>
        <v>安徽省</v>
      </c>
      <c r="F7220">
        <f t="shared" si="225"/>
        <v>3402</v>
      </c>
      <c r="G7220" t="str">
        <f>IF(F7220&gt;10000,"省直辖县市",VLOOKUP(F7220,'Regionalism Code'!H:I,2,FALSE))</f>
        <v>芜湖市</v>
      </c>
      <c r="H7220" s="7">
        <v>109.085315963373</v>
      </c>
      <c r="I7220" s="7">
        <v>95.372851439682</v>
      </c>
      <c r="J7220" s="7">
        <v>140.462273043288</v>
      </c>
      <c r="K7220" s="7">
        <v>85.6619284407704</v>
      </c>
      <c r="L7220" s="7">
        <v>115.91733964811</v>
      </c>
      <c r="M7220" s="7">
        <v>101.881038573069</v>
      </c>
      <c r="N7220" s="7">
        <v>158.408228024571</v>
      </c>
      <c r="O7220" s="7">
        <v>152.832655319442</v>
      </c>
      <c r="P7220" s="7">
        <v>135.601388525065</v>
      </c>
      <c r="Q7220" s="7">
        <v>97.3534144845871</v>
      </c>
    </row>
    <row r="7221" spans="1:17">
      <c r="A7221" s="6">
        <v>2017</v>
      </c>
      <c r="B7221" t="s">
        <v>1300</v>
      </c>
      <c r="C7221">
        <v>340223</v>
      </c>
      <c r="D7221">
        <f t="shared" si="224"/>
        <v>34</v>
      </c>
      <c r="E7221" t="str">
        <f>VLOOKUP(D7221,'Regionalism Code'!B:C,2,FALSE)</f>
        <v>安徽省</v>
      </c>
      <c r="F7221">
        <f t="shared" si="225"/>
        <v>3402</v>
      </c>
      <c r="G7221" t="str">
        <f>IF(F7221&gt;10000,"省直辖县市",VLOOKUP(F7221,'Regionalism Code'!H:I,2,FALSE))</f>
        <v>芜湖市</v>
      </c>
      <c r="H7221" s="7">
        <v>109.289921690846</v>
      </c>
      <c r="I7221" s="7">
        <v>93.5879949699292</v>
      </c>
      <c r="J7221" s="7">
        <v>139.436081929748</v>
      </c>
      <c r="K7221" s="7">
        <v>81.3775474767912</v>
      </c>
      <c r="L7221" s="7">
        <v>112.38929334159</v>
      </c>
      <c r="M7221" s="7">
        <v>100.705030362071</v>
      </c>
      <c r="N7221" s="7">
        <v>153.759715553275</v>
      </c>
      <c r="O7221" s="7">
        <v>153.336502580349</v>
      </c>
      <c r="P7221" s="7">
        <v>143.221796521847</v>
      </c>
      <c r="Q7221" s="7">
        <v>106.363754958171</v>
      </c>
    </row>
    <row r="7222" spans="1:17">
      <c r="A7222" s="6">
        <v>2017</v>
      </c>
      <c r="B7222" t="s">
        <v>1301</v>
      </c>
      <c r="C7222">
        <v>340225</v>
      </c>
      <c r="D7222">
        <f t="shared" si="224"/>
        <v>34</v>
      </c>
      <c r="E7222" t="str">
        <f>VLOOKUP(D7222,'Regionalism Code'!B:C,2,FALSE)</f>
        <v>安徽省</v>
      </c>
      <c r="F7222">
        <f t="shared" si="225"/>
        <v>3402</v>
      </c>
      <c r="G7222" t="str">
        <f>IF(F7222&gt;10000,"省直辖县市",VLOOKUP(F7222,'Regionalism Code'!H:I,2,FALSE))</f>
        <v>芜湖市</v>
      </c>
      <c r="H7222" s="7">
        <v>106.503746362594</v>
      </c>
      <c r="I7222" s="7">
        <v>88.3678880639299</v>
      </c>
      <c r="J7222" s="7">
        <v>139.336188549928</v>
      </c>
      <c r="K7222" s="7">
        <v>79.854055636939</v>
      </c>
      <c r="L7222" s="7">
        <v>112.659087814617</v>
      </c>
      <c r="M7222" s="7">
        <v>102.86147876411</v>
      </c>
      <c r="N7222" s="7">
        <v>156.363546748548</v>
      </c>
      <c r="O7222" s="7">
        <v>151.563176474538</v>
      </c>
      <c r="P7222" s="7">
        <v>141.337743643943</v>
      </c>
      <c r="Q7222" s="7">
        <v>106.732809525334</v>
      </c>
    </row>
    <row r="7223" spans="1:17">
      <c r="A7223" s="6">
        <v>2017</v>
      </c>
      <c r="B7223" t="s">
        <v>1302</v>
      </c>
      <c r="C7223">
        <v>340302</v>
      </c>
      <c r="D7223">
        <f t="shared" si="224"/>
        <v>34</v>
      </c>
      <c r="E7223" t="str">
        <f>VLOOKUP(D7223,'Regionalism Code'!B:C,2,FALSE)</f>
        <v>安徽省</v>
      </c>
      <c r="F7223">
        <f t="shared" si="225"/>
        <v>3403</v>
      </c>
      <c r="G7223" t="str">
        <f>IF(F7223&gt;10000,"省直辖县市",VLOOKUP(F7223,'Regionalism Code'!H:I,2,FALSE))</f>
        <v>蚌埠市</v>
      </c>
      <c r="H7223" s="7">
        <v>112.412255736954</v>
      </c>
      <c r="I7223" s="7">
        <v>100.96997849408</v>
      </c>
      <c r="J7223" s="7">
        <v>139.494778189339</v>
      </c>
      <c r="K7223" s="7">
        <v>89.0028909893053</v>
      </c>
      <c r="L7223" s="7">
        <v>110.522281545168</v>
      </c>
      <c r="M7223" s="7">
        <v>100.643666960654</v>
      </c>
      <c r="N7223" s="7">
        <v>156.328607672715</v>
      </c>
      <c r="O7223" s="7">
        <v>151.369640898467</v>
      </c>
      <c r="P7223" s="7">
        <v>144.644817549719</v>
      </c>
      <c r="Q7223" s="7">
        <v>100.988106172178</v>
      </c>
    </row>
    <row r="7224" spans="1:17">
      <c r="A7224" s="6">
        <v>2017</v>
      </c>
      <c r="B7224" t="s">
        <v>1303</v>
      </c>
      <c r="C7224">
        <v>340303</v>
      </c>
      <c r="D7224">
        <f t="shared" si="224"/>
        <v>34</v>
      </c>
      <c r="E7224" t="str">
        <f>VLOOKUP(D7224,'Regionalism Code'!B:C,2,FALSE)</f>
        <v>安徽省</v>
      </c>
      <c r="F7224">
        <f t="shared" si="225"/>
        <v>3403</v>
      </c>
      <c r="G7224" t="str">
        <f>IF(F7224&gt;10000,"省直辖县市",VLOOKUP(F7224,'Regionalism Code'!H:I,2,FALSE))</f>
        <v>蚌埠市</v>
      </c>
      <c r="H7224" s="7">
        <v>115.396357212493</v>
      </c>
      <c r="I7224" s="7">
        <v>102.330081234459</v>
      </c>
      <c r="J7224" s="7">
        <v>148.166872454185</v>
      </c>
      <c r="K7224" s="7">
        <v>103.46765059751</v>
      </c>
      <c r="L7224" s="7">
        <v>130.380892016831</v>
      </c>
      <c r="M7224" s="7">
        <v>108.27471185122</v>
      </c>
      <c r="N7224" s="7">
        <v>163.060454446116</v>
      </c>
      <c r="O7224" s="7">
        <v>161.012699112851</v>
      </c>
      <c r="P7224" s="7">
        <v>134.913878483348</v>
      </c>
      <c r="Q7224" s="7">
        <v>98.9988228709566</v>
      </c>
    </row>
    <row r="7225" spans="1:17">
      <c r="A7225" s="6">
        <v>2017</v>
      </c>
      <c r="B7225" t="s">
        <v>1304</v>
      </c>
      <c r="C7225">
        <v>340304</v>
      </c>
      <c r="D7225">
        <f t="shared" si="224"/>
        <v>34</v>
      </c>
      <c r="E7225" t="str">
        <f>VLOOKUP(D7225,'Regionalism Code'!B:C,2,FALSE)</f>
        <v>安徽省</v>
      </c>
      <c r="F7225">
        <f t="shared" si="225"/>
        <v>3403</v>
      </c>
      <c r="G7225" t="str">
        <f>IF(F7225&gt;10000,"省直辖县市",VLOOKUP(F7225,'Regionalism Code'!H:I,2,FALSE))</f>
        <v>蚌埠市</v>
      </c>
      <c r="H7225" s="7">
        <v>110.745399545631</v>
      </c>
      <c r="I7225" s="7">
        <v>98.0285275304654</v>
      </c>
      <c r="J7225" s="7">
        <v>141.440389574758</v>
      </c>
      <c r="K7225" s="7">
        <v>85.7419310281115</v>
      </c>
      <c r="L7225" s="7">
        <v>118.515624068944</v>
      </c>
      <c r="M7225" s="7">
        <v>99.0656665401451</v>
      </c>
      <c r="N7225" s="7">
        <v>160.276690831281</v>
      </c>
      <c r="O7225" s="7">
        <v>154.41841357091</v>
      </c>
      <c r="P7225" s="7">
        <v>132.282523981614</v>
      </c>
      <c r="Q7225" s="7">
        <v>96.9654125369962</v>
      </c>
    </row>
    <row r="7226" spans="1:17">
      <c r="A7226" s="6">
        <v>2017</v>
      </c>
      <c r="B7226" t="s">
        <v>1305</v>
      </c>
      <c r="C7226">
        <v>340311</v>
      </c>
      <c r="D7226">
        <f t="shared" si="224"/>
        <v>34</v>
      </c>
      <c r="E7226" t="str">
        <f>VLOOKUP(D7226,'Regionalism Code'!B:C,2,FALSE)</f>
        <v>安徽省</v>
      </c>
      <c r="F7226">
        <f t="shared" si="225"/>
        <v>3403</v>
      </c>
      <c r="G7226" t="str">
        <f>IF(F7226&gt;10000,"省直辖县市",VLOOKUP(F7226,'Regionalism Code'!H:I,2,FALSE))</f>
        <v>蚌埠市</v>
      </c>
      <c r="H7226" s="7">
        <v>105.891229806507</v>
      </c>
      <c r="I7226" s="7">
        <v>95.5761386000726</v>
      </c>
      <c r="J7226" s="7">
        <v>130.864249221339</v>
      </c>
      <c r="K7226" s="7">
        <v>80.4985891454613</v>
      </c>
      <c r="L7226" s="7">
        <v>104.342577118231</v>
      </c>
      <c r="M7226" s="7">
        <v>91.1587741368646</v>
      </c>
      <c r="N7226" s="7">
        <v>142.231170330972</v>
      </c>
      <c r="O7226" s="7">
        <v>146.947758433886</v>
      </c>
      <c r="P7226" s="7">
        <v>130.223301726217</v>
      </c>
      <c r="Q7226" s="7">
        <v>94.5780333359015</v>
      </c>
    </row>
    <row r="7227" spans="1:17">
      <c r="A7227" s="6">
        <v>2017</v>
      </c>
      <c r="B7227" t="s">
        <v>1306</v>
      </c>
      <c r="C7227">
        <v>340321</v>
      </c>
      <c r="D7227">
        <f t="shared" si="224"/>
        <v>34</v>
      </c>
      <c r="E7227" t="str">
        <f>VLOOKUP(D7227,'Regionalism Code'!B:C,2,FALSE)</f>
        <v>安徽省</v>
      </c>
      <c r="F7227">
        <f t="shared" si="225"/>
        <v>3403</v>
      </c>
      <c r="G7227" t="str">
        <f>IF(F7227&gt;10000,"省直辖县市",VLOOKUP(F7227,'Regionalism Code'!H:I,2,FALSE))</f>
        <v>蚌埠市</v>
      </c>
      <c r="H7227" s="7">
        <v>102.212922857701</v>
      </c>
      <c r="I7227" s="7">
        <v>89.5023719943373</v>
      </c>
      <c r="J7227" s="7">
        <v>123.600025815402</v>
      </c>
      <c r="K7227" s="7">
        <v>63.6681765900118</v>
      </c>
      <c r="L7227" s="7">
        <v>97.0436976443971</v>
      </c>
      <c r="M7227" s="7">
        <v>80.2452740650068</v>
      </c>
      <c r="N7227" s="7">
        <v>132.431122364041</v>
      </c>
      <c r="O7227" s="7">
        <v>139.80572202614</v>
      </c>
      <c r="P7227" s="7">
        <v>135.251927667609</v>
      </c>
      <c r="Q7227" s="7">
        <v>105.32544510889</v>
      </c>
    </row>
    <row r="7228" spans="1:17">
      <c r="A7228" s="6">
        <v>2017</v>
      </c>
      <c r="B7228" t="s">
        <v>1307</v>
      </c>
      <c r="C7228">
        <v>340322</v>
      </c>
      <c r="D7228">
        <f t="shared" si="224"/>
        <v>34</v>
      </c>
      <c r="E7228" t="str">
        <f>VLOOKUP(D7228,'Regionalism Code'!B:C,2,FALSE)</f>
        <v>安徽省</v>
      </c>
      <c r="F7228">
        <f t="shared" si="225"/>
        <v>3403</v>
      </c>
      <c r="G7228" t="str">
        <f>IF(F7228&gt;10000,"省直辖县市",VLOOKUP(F7228,'Regionalism Code'!H:I,2,FALSE))</f>
        <v>蚌埠市</v>
      </c>
      <c r="H7228" s="7">
        <v>102.994402954822</v>
      </c>
      <c r="I7228" s="7">
        <v>88.9664131310716</v>
      </c>
      <c r="J7228" s="7">
        <v>126.429872088276</v>
      </c>
      <c r="K7228" s="7">
        <v>64.8079948115144</v>
      </c>
      <c r="L7228" s="7">
        <v>98.8783502849964</v>
      </c>
      <c r="M7228" s="7">
        <v>83.4168281161506</v>
      </c>
      <c r="N7228" s="7">
        <v>138.022615513647</v>
      </c>
      <c r="O7228" s="7">
        <v>140.402917064352</v>
      </c>
      <c r="P7228" s="7">
        <v>141.776208017304</v>
      </c>
      <c r="Q7228" s="7">
        <v>106.734928098334</v>
      </c>
    </row>
    <row r="7229" spans="1:17">
      <c r="A7229" s="6">
        <v>2017</v>
      </c>
      <c r="B7229" t="s">
        <v>1308</v>
      </c>
      <c r="C7229">
        <v>340323</v>
      </c>
      <c r="D7229">
        <f t="shared" si="224"/>
        <v>34</v>
      </c>
      <c r="E7229" t="str">
        <f>VLOOKUP(D7229,'Regionalism Code'!B:C,2,FALSE)</f>
        <v>安徽省</v>
      </c>
      <c r="F7229">
        <f t="shared" si="225"/>
        <v>3403</v>
      </c>
      <c r="G7229" t="str">
        <f>IF(F7229&gt;10000,"省直辖县市",VLOOKUP(F7229,'Regionalism Code'!H:I,2,FALSE))</f>
        <v>蚌埠市</v>
      </c>
      <c r="H7229" s="7">
        <v>101.62028727475</v>
      </c>
      <c r="I7229" s="7">
        <v>88.8501226873146</v>
      </c>
      <c r="J7229" s="7">
        <v>122.022857003528</v>
      </c>
      <c r="K7229" s="7">
        <v>61.6227690727926</v>
      </c>
      <c r="L7229" s="7">
        <v>93.0121917872523</v>
      </c>
      <c r="M7229" s="7">
        <v>81.8374371239898</v>
      </c>
      <c r="N7229" s="7">
        <v>137.758029080487</v>
      </c>
      <c r="O7229" s="7">
        <v>134.959129072255</v>
      </c>
      <c r="P7229" s="7">
        <v>130.995714455794</v>
      </c>
      <c r="Q7229" s="7">
        <v>106.71866941427</v>
      </c>
    </row>
    <row r="7230" spans="1:17">
      <c r="A7230" s="6">
        <v>2017</v>
      </c>
      <c r="B7230" t="s">
        <v>1309</v>
      </c>
      <c r="C7230">
        <v>340402</v>
      </c>
      <c r="D7230">
        <f t="shared" si="224"/>
        <v>34</v>
      </c>
      <c r="E7230" t="str">
        <f>VLOOKUP(D7230,'Regionalism Code'!B:C,2,FALSE)</f>
        <v>安徽省</v>
      </c>
      <c r="F7230">
        <f t="shared" si="225"/>
        <v>3404</v>
      </c>
      <c r="G7230" t="str">
        <f>IF(F7230&gt;10000,"省直辖县市",VLOOKUP(F7230,'Regionalism Code'!H:I,2,FALSE))</f>
        <v>淮南市</v>
      </c>
      <c r="H7230" s="7">
        <v>112.218435392708</v>
      </c>
      <c r="I7230" s="7">
        <v>94.5283258250073</v>
      </c>
      <c r="J7230" s="7">
        <v>140.71805185642</v>
      </c>
      <c r="K7230" s="7">
        <v>77.7825609852773</v>
      </c>
      <c r="L7230" s="7">
        <v>110.437008165979</v>
      </c>
      <c r="M7230" s="7">
        <v>97.8006756509631</v>
      </c>
      <c r="N7230" s="7">
        <v>158.891825715531</v>
      </c>
      <c r="O7230" s="7">
        <v>146.026830810217</v>
      </c>
      <c r="P7230" s="7">
        <v>177.449840251208</v>
      </c>
      <c r="Q7230" s="7">
        <v>118.849423662915</v>
      </c>
    </row>
    <row r="7231" spans="1:17">
      <c r="A7231" s="6">
        <v>2017</v>
      </c>
      <c r="B7231" t="s">
        <v>1310</v>
      </c>
      <c r="C7231">
        <v>340403</v>
      </c>
      <c r="D7231">
        <f t="shared" si="224"/>
        <v>34</v>
      </c>
      <c r="E7231" t="str">
        <f>VLOOKUP(D7231,'Regionalism Code'!B:C,2,FALSE)</f>
        <v>安徽省</v>
      </c>
      <c r="F7231">
        <f t="shared" si="225"/>
        <v>3404</v>
      </c>
      <c r="G7231" t="str">
        <f>IF(F7231&gt;10000,"省直辖县市",VLOOKUP(F7231,'Regionalism Code'!H:I,2,FALSE))</f>
        <v>淮南市</v>
      </c>
      <c r="H7231" s="7">
        <v>117.634589479415</v>
      </c>
      <c r="I7231" s="7">
        <v>101.580441926402</v>
      </c>
      <c r="J7231" s="7">
        <v>147.725660259335</v>
      </c>
      <c r="K7231" s="7">
        <v>89.4194215077205</v>
      </c>
      <c r="L7231" s="7">
        <v>114.707812777442</v>
      </c>
      <c r="M7231" s="7">
        <v>105.661878654008</v>
      </c>
      <c r="N7231" s="7">
        <v>168.732574130328</v>
      </c>
      <c r="O7231" s="7">
        <v>149.488240987137</v>
      </c>
      <c r="P7231" s="7">
        <v>192.714863921187</v>
      </c>
      <c r="Q7231" s="7">
        <v>115.972066704789</v>
      </c>
    </row>
    <row r="7232" spans="1:17">
      <c r="A7232" s="6">
        <v>2017</v>
      </c>
      <c r="B7232" t="s">
        <v>1311</v>
      </c>
      <c r="C7232">
        <v>340404</v>
      </c>
      <c r="D7232">
        <f t="shared" si="224"/>
        <v>34</v>
      </c>
      <c r="E7232" t="str">
        <f>VLOOKUP(D7232,'Regionalism Code'!B:C,2,FALSE)</f>
        <v>安徽省</v>
      </c>
      <c r="F7232">
        <f t="shared" si="225"/>
        <v>3404</v>
      </c>
      <c r="G7232" t="str">
        <f>IF(F7232&gt;10000,"省直辖县市",VLOOKUP(F7232,'Regionalism Code'!H:I,2,FALSE))</f>
        <v>淮南市</v>
      </c>
      <c r="H7232" s="7">
        <v>107.706323363104</v>
      </c>
      <c r="I7232" s="7">
        <v>90.9124452886265</v>
      </c>
      <c r="J7232" s="7">
        <v>136.204914723207</v>
      </c>
      <c r="K7232" s="7">
        <v>72.7886376271877</v>
      </c>
      <c r="L7232" s="7">
        <v>103.875521377493</v>
      </c>
      <c r="M7232" s="7">
        <v>96.2208098615789</v>
      </c>
      <c r="N7232" s="7">
        <v>153.659718788995</v>
      </c>
      <c r="O7232" s="7">
        <v>140.916635826779</v>
      </c>
      <c r="P7232" s="7">
        <v>178.579979813455</v>
      </c>
      <c r="Q7232" s="7">
        <v>111.379557488096</v>
      </c>
    </row>
    <row r="7233" spans="1:17">
      <c r="A7233" s="6">
        <v>2017</v>
      </c>
      <c r="B7233" t="s">
        <v>1312</v>
      </c>
      <c r="C7233">
        <v>340405</v>
      </c>
      <c r="D7233">
        <f t="shared" si="224"/>
        <v>34</v>
      </c>
      <c r="E7233" t="str">
        <f>VLOOKUP(D7233,'Regionalism Code'!B:C,2,FALSE)</f>
        <v>安徽省</v>
      </c>
      <c r="F7233">
        <f t="shared" si="225"/>
        <v>3404</v>
      </c>
      <c r="G7233" t="str">
        <f>IF(F7233&gt;10000,"省直辖县市",VLOOKUP(F7233,'Regionalism Code'!H:I,2,FALSE))</f>
        <v>淮南市</v>
      </c>
      <c r="H7233" s="7">
        <v>107.979168835174</v>
      </c>
      <c r="I7233" s="7">
        <v>90.1404604143079</v>
      </c>
      <c r="J7233" s="7">
        <v>135.634454581918</v>
      </c>
      <c r="K7233" s="7">
        <v>67.1296756084797</v>
      </c>
      <c r="L7233" s="7">
        <v>106.413959414771</v>
      </c>
      <c r="M7233" s="7">
        <v>92.9160210491648</v>
      </c>
      <c r="N7233" s="7">
        <v>160.92600628987</v>
      </c>
      <c r="O7233" s="7">
        <v>136.006902389522</v>
      </c>
      <c r="P7233" s="7">
        <v>173.97845491518</v>
      </c>
      <c r="Q7233" s="7">
        <v>116.634851048605</v>
      </c>
    </row>
    <row r="7234" spans="1:17">
      <c r="A7234" s="6">
        <v>2017</v>
      </c>
      <c r="B7234" t="s">
        <v>1313</v>
      </c>
      <c r="C7234">
        <v>340406</v>
      </c>
      <c r="D7234">
        <f t="shared" ref="D7234:D7297" si="226">INT(C7234/10000)</f>
        <v>34</v>
      </c>
      <c r="E7234" t="str">
        <f>VLOOKUP(D7234,'Regionalism Code'!B:C,2,FALSE)</f>
        <v>安徽省</v>
      </c>
      <c r="F7234">
        <f t="shared" ref="F7234:F7297" si="227">IF(OR(D7234=11,D7234=12,D7234=31,D7234=50),D7234*100,IF(MID(C7234,3,1)="9",C7234,INT(C7234/100)))</f>
        <v>3404</v>
      </c>
      <c r="G7234" t="str">
        <f>IF(F7234&gt;10000,"省直辖县市",VLOOKUP(F7234,'Regionalism Code'!H:I,2,FALSE))</f>
        <v>淮南市</v>
      </c>
      <c r="H7234" s="7">
        <v>102.940322119598</v>
      </c>
      <c r="I7234" s="7">
        <v>89.2365402366149</v>
      </c>
      <c r="J7234" s="7">
        <v>123.490007712514</v>
      </c>
      <c r="K7234" s="7">
        <v>59.4986908855351</v>
      </c>
      <c r="L7234" s="7">
        <v>93.5122777626131</v>
      </c>
      <c r="M7234" s="7">
        <v>81.7043536799331</v>
      </c>
      <c r="N7234" s="7">
        <v>148.169143339223</v>
      </c>
      <c r="O7234" s="7">
        <v>127.79993182742</v>
      </c>
      <c r="P7234" s="7">
        <v>147.076956314654</v>
      </c>
      <c r="Q7234" s="7">
        <v>110.854240314587</v>
      </c>
    </row>
    <row r="7235" spans="1:17">
      <c r="A7235" s="6">
        <v>2017</v>
      </c>
      <c r="B7235" t="s">
        <v>1314</v>
      </c>
      <c r="C7235">
        <v>340421</v>
      </c>
      <c r="D7235">
        <f t="shared" si="226"/>
        <v>34</v>
      </c>
      <c r="E7235" t="str">
        <f>VLOOKUP(D7235,'Regionalism Code'!B:C,2,FALSE)</f>
        <v>安徽省</v>
      </c>
      <c r="F7235">
        <f t="shared" si="227"/>
        <v>3404</v>
      </c>
      <c r="G7235" t="str">
        <f>IF(F7235&gt;10000,"省直辖县市",VLOOKUP(F7235,'Regionalism Code'!H:I,2,FALSE))</f>
        <v>淮南市</v>
      </c>
      <c r="H7235" s="7">
        <v>105.971195124294</v>
      </c>
      <c r="I7235" s="7">
        <v>90.5734541623556</v>
      </c>
      <c r="J7235" s="7">
        <v>132.144931832641</v>
      </c>
      <c r="K7235" s="7">
        <v>66.8631792765665</v>
      </c>
      <c r="L7235" s="7">
        <v>98.1434086006583</v>
      </c>
      <c r="M7235" s="7">
        <v>87.8217292233472</v>
      </c>
      <c r="N7235" s="7">
        <v>150.303419730435</v>
      </c>
      <c r="O7235" s="7">
        <v>139.698420112824</v>
      </c>
      <c r="P7235" s="7">
        <v>168.174836513188</v>
      </c>
      <c r="Q7235" s="7">
        <v>109.258931383701</v>
      </c>
    </row>
    <row r="7236" spans="1:17">
      <c r="A7236" s="6">
        <v>2017</v>
      </c>
      <c r="B7236" t="s">
        <v>1315</v>
      </c>
      <c r="C7236">
        <v>340503</v>
      </c>
      <c r="D7236">
        <f t="shared" si="226"/>
        <v>34</v>
      </c>
      <c r="E7236" t="str">
        <f>VLOOKUP(D7236,'Regionalism Code'!B:C,2,FALSE)</f>
        <v>安徽省</v>
      </c>
      <c r="F7236">
        <f t="shared" si="227"/>
        <v>3405</v>
      </c>
      <c r="G7236" t="str">
        <f>IF(F7236&gt;10000,"省直辖县市",VLOOKUP(F7236,'Regionalism Code'!H:I,2,FALSE))</f>
        <v>马鞍山市</v>
      </c>
      <c r="H7236" s="7">
        <v>117.800198078807</v>
      </c>
      <c r="I7236" s="7">
        <v>102.352967424464</v>
      </c>
      <c r="J7236" s="7">
        <v>150.838405260019</v>
      </c>
      <c r="K7236" s="7">
        <v>101.141122240741</v>
      </c>
      <c r="L7236" s="7">
        <v>116.468269337125</v>
      </c>
      <c r="M7236" s="7">
        <v>113.572922938281</v>
      </c>
      <c r="N7236" s="7">
        <v>169.660233129336</v>
      </c>
      <c r="O7236" s="7">
        <v>165.618979241174</v>
      </c>
      <c r="P7236" s="7">
        <v>147.21005950595</v>
      </c>
      <c r="Q7236" s="7">
        <v>108.778243182453</v>
      </c>
    </row>
    <row r="7237" spans="1:17">
      <c r="A7237" s="6">
        <v>2017</v>
      </c>
      <c r="B7237" t="s">
        <v>1316</v>
      </c>
      <c r="C7237">
        <v>340504</v>
      </c>
      <c r="D7237">
        <f t="shared" si="226"/>
        <v>34</v>
      </c>
      <c r="E7237" t="str">
        <f>VLOOKUP(D7237,'Regionalism Code'!B:C,2,FALSE)</f>
        <v>安徽省</v>
      </c>
      <c r="F7237">
        <f t="shared" si="227"/>
        <v>3405</v>
      </c>
      <c r="G7237" t="str">
        <f>IF(F7237&gt;10000,"省直辖县市",VLOOKUP(F7237,'Regionalism Code'!H:I,2,FALSE))</f>
        <v>马鞍山市</v>
      </c>
      <c r="H7237" s="7">
        <v>117.510583012125</v>
      </c>
      <c r="I7237" s="7">
        <v>102.199397222093</v>
      </c>
      <c r="J7237" s="7">
        <v>148.807792616508</v>
      </c>
      <c r="K7237" s="7">
        <v>98.8980563368777</v>
      </c>
      <c r="L7237" s="7">
        <v>115.648198657423</v>
      </c>
      <c r="M7237" s="7">
        <v>111.107256930438</v>
      </c>
      <c r="N7237" s="7">
        <v>166.970466278761</v>
      </c>
      <c r="O7237" s="7">
        <v>162.170962868267</v>
      </c>
      <c r="P7237" s="7">
        <v>150.654747869695</v>
      </c>
      <c r="Q7237" s="7">
        <v>111.203060712965</v>
      </c>
    </row>
    <row r="7238" spans="1:17">
      <c r="A7238" s="6">
        <v>2017</v>
      </c>
      <c r="B7238" t="s">
        <v>1317</v>
      </c>
      <c r="C7238">
        <v>340506</v>
      </c>
      <c r="D7238">
        <f t="shared" si="226"/>
        <v>34</v>
      </c>
      <c r="E7238" t="str">
        <f>VLOOKUP(D7238,'Regionalism Code'!B:C,2,FALSE)</f>
        <v>安徽省</v>
      </c>
      <c r="F7238">
        <f t="shared" si="227"/>
        <v>3405</v>
      </c>
      <c r="G7238" t="str">
        <f>IF(F7238&gt;10000,"省直辖县市",VLOOKUP(F7238,'Regionalism Code'!H:I,2,FALSE))</f>
        <v>马鞍山市</v>
      </c>
      <c r="H7238" s="7">
        <v>108.143511504125</v>
      </c>
      <c r="I7238" s="7">
        <v>92.8084019326962</v>
      </c>
      <c r="J7238" s="7">
        <v>138.631748143816</v>
      </c>
      <c r="K7238" s="7">
        <v>83.4263728316725</v>
      </c>
      <c r="L7238" s="7">
        <v>115.325450419702</v>
      </c>
      <c r="M7238" s="7">
        <v>99.8297664081649</v>
      </c>
      <c r="N7238" s="7">
        <v>143.972006858483</v>
      </c>
      <c r="O7238" s="7">
        <v>158.612447824004</v>
      </c>
      <c r="P7238" s="7">
        <v>134.55912552022</v>
      </c>
      <c r="Q7238" s="7">
        <v>103.384443816147</v>
      </c>
    </row>
    <row r="7239" spans="1:17">
      <c r="A7239" s="6">
        <v>2017</v>
      </c>
      <c r="B7239" t="s">
        <v>1318</v>
      </c>
      <c r="C7239">
        <v>340521</v>
      </c>
      <c r="D7239">
        <f t="shared" si="226"/>
        <v>34</v>
      </c>
      <c r="E7239" t="str">
        <f>VLOOKUP(D7239,'Regionalism Code'!B:C,2,FALSE)</f>
        <v>安徽省</v>
      </c>
      <c r="F7239">
        <f t="shared" si="227"/>
        <v>3405</v>
      </c>
      <c r="G7239" t="str">
        <f>IF(F7239&gt;10000,"省直辖县市",VLOOKUP(F7239,'Regionalism Code'!H:I,2,FALSE))</f>
        <v>马鞍山市</v>
      </c>
      <c r="H7239" s="7">
        <v>110.980835047012</v>
      </c>
      <c r="I7239" s="7">
        <v>96.7486102054977</v>
      </c>
      <c r="J7239" s="7">
        <v>139.407422200244</v>
      </c>
      <c r="K7239" s="7">
        <v>84.075235487415</v>
      </c>
      <c r="L7239" s="7">
        <v>112.793046187667</v>
      </c>
      <c r="M7239" s="7">
        <v>98.3287407813062</v>
      </c>
      <c r="N7239" s="7">
        <v>151.85263158964</v>
      </c>
      <c r="O7239" s="7">
        <v>155.587206544388</v>
      </c>
      <c r="P7239" s="7">
        <v>138.852421576739</v>
      </c>
      <c r="Q7239" s="7">
        <v>106.32657812654</v>
      </c>
    </row>
    <row r="7240" spans="1:17">
      <c r="A7240" s="6">
        <v>2017</v>
      </c>
      <c r="B7240" t="s">
        <v>1319</v>
      </c>
      <c r="C7240">
        <v>340522</v>
      </c>
      <c r="D7240">
        <f t="shared" si="226"/>
        <v>34</v>
      </c>
      <c r="E7240" t="str">
        <f>VLOOKUP(D7240,'Regionalism Code'!B:C,2,FALSE)</f>
        <v>安徽省</v>
      </c>
      <c r="F7240">
        <f t="shared" si="227"/>
        <v>3405</v>
      </c>
      <c r="G7240" t="str">
        <f>IF(F7240&gt;10000,"省直辖县市",VLOOKUP(F7240,'Regionalism Code'!H:I,2,FALSE))</f>
        <v>马鞍山市</v>
      </c>
      <c r="H7240" s="7">
        <v>107.451602129491</v>
      </c>
      <c r="I7240" s="7">
        <v>91.2754189981572</v>
      </c>
      <c r="J7240" s="7">
        <v>138.084287305534</v>
      </c>
      <c r="K7240" s="7">
        <v>84.2447476719886</v>
      </c>
      <c r="L7240" s="7">
        <v>120.206711426201</v>
      </c>
      <c r="M7240" s="7">
        <v>97.5630821831689</v>
      </c>
      <c r="N7240" s="7">
        <v>151.621164159186</v>
      </c>
      <c r="O7240" s="7">
        <v>150.411354241597</v>
      </c>
      <c r="P7240" s="7">
        <v>134.612277352243</v>
      </c>
      <c r="Q7240" s="7">
        <v>105.207216531908</v>
      </c>
    </row>
    <row r="7241" spans="1:17">
      <c r="A7241" s="6">
        <v>2017</v>
      </c>
      <c r="B7241" t="s">
        <v>1320</v>
      </c>
      <c r="C7241">
        <v>340523</v>
      </c>
      <c r="D7241">
        <f t="shared" si="226"/>
        <v>34</v>
      </c>
      <c r="E7241" t="str">
        <f>VLOOKUP(D7241,'Regionalism Code'!B:C,2,FALSE)</f>
        <v>安徽省</v>
      </c>
      <c r="F7241">
        <f t="shared" si="227"/>
        <v>3405</v>
      </c>
      <c r="G7241" t="str">
        <f>IF(F7241&gt;10000,"省直辖县市",VLOOKUP(F7241,'Regionalism Code'!H:I,2,FALSE))</f>
        <v>马鞍山市</v>
      </c>
      <c r="H7241" s="7">
        <v>110.233793036108</v>
      </c>
      <c r="I7241" s="7">
        <v>91.3348511577792</v>
      </c>
      <c r="J7241" s="7">
        <v>142.512231810803</v>
      </c>
      <c r="K7241" s="7">
        <v>85.2199012513548</v>
      </c>
      <c r="L7241" s="7">
        <v>117.73194864572</v>
      </c>
      <c r="M7241" s="7">
        <v>102.003115403549</v>
      </c>
      <c r="N7241" s="7">
        <v>159.333150606277</v>
      </c>
      <c r="O7241" s="7">
        <v>154.46093841136</v>
      </c>
      <c r="P7241" s="7">
        <v>144.714637933876</v>
      </c>
      <c r="Q7241" s="7">
        <v>113.989485034405</v>
      </c>
    </row>
    <row r="7242" spans="1:17">
      <c r="A7242" s="6">
        <v>2017</v>
      </c>
      <c r="B7242" t="s">
        <v>1321</v>
      </c>
      <c r="C7242">
        <v>340602</v>
      </c>
      <c r="D7242">
        <f t="shared" si="226"/>
        <v>34</v>
      </c>
      <c r="E7242" t="str">
        <f>VLOOKUP(D7242,'Regionalism Code'!B:C,2,FALSE)</f>
        <v>安徽省</v>
      </c>
      <c r="F7242">
        <f t="shared" si="227"/>
        <v>3406</v>
      </c>
      <c r="G7242" t="str">
        <f>IF(F7242&gt;10000,"省直辖县市",VLOOKUP(F7242,'Regionalism Code'!H:I,2,FALSE))</f>
        <v>淮北市</v>
      </c>
      <c r="H7242" s="7">
        <v>101.940753494119</v>
      </c>
      <c r="I7242" s="7">
        <v>89.5509700958847</v>
      </c>
      <c r="J7242" s="7">
        <v>118.660405170197</v>
      </c>
      <c r="K7242" s="7">
        <v>58.6819568815712</v>
      </c>
      <c r="L7242" s="7">
        <v>83.0962278641833</v>
      </c>
      <c r="M7242" s="7">
        <v>82.5827569981591</v>
      </c>
      <c r="N7242" s="7">
        <v>141.557790086767</v>
      </c>
      <c r="O7242" s="7">
        <v>126.645734515631</v>
      </c>
      <c r="P7242" s="7">
        <v>136.227697731329</v>
      </c>
      <c r="Q7242" s="7">
        <v>112.475588063496</v>
      </c>
    </row>
    <row r="7243" spans="1:17">
      <c r="A7243" s="6">
        <v>2017</v>
      </c>
      <c r="B7243" t="s">
        <v>1322</v>
      </c>
      <c r="C7243">
        <v>340603</v>
      </c>
      <c r="D7243">
        <f t="shared" si="226"/>
        <v>34</v>
      </c>
      <c r="E7243" t="str">
        <f>VLOOKUP(D7243,'Regionalism Code'!B:C,2,FALSE)</f>
        <v>安徽省</v>
      </c>
      <c r="F7243">
        <f t="shared" si="227"/>
        <v>3406</v>
      </c>
      <c r="G7243" t="str">
        <f>IF(F7243&gt;10000,"省直辖县市",VLOOKUP(F7243,'Regionalism Code'!H:I,2,FALSE))</f>
        <v>淮北市</v>
      </c>
      <c r="H7243" s="7">
        <v>113.538845106566</v>
      </c>
      <c r="I7243" s="7">
        <v>100.085866091343</v>
      </c>
      <c r="J7243" s="7">
        <v>139.419267415997</v>
      </c>
      <c r="K7243" s="7">
        <v>83.2305669693971</v>
      </c>
      <c r="L7243" s="7">
        <v>105.044399815122</v>
      </c>
      <c r="M7243" s="7">
        <v>99.7649641640734</v>
      </c>
      <c r="N7243" s="7">
        <v>162.686317394771</v>
      </c>
      <c r="O7243" s="7">
        <v>147.950348796033</v>
      </c>
      <c r="P7243" s="7">
        <v>152.773307934156</v>
      </c>
      <c r="Q7243" s="7">
        <v>110.938472972474</v>
      </c>
    </row>
    <row r="7244" spans="1:17">
      <c r="A7244" s="6">
        <v>2017</v>
      </c>
      <c r="B7244" t="s">
        <v>1323</v>
      </c>
      <c r="C7244">
        <v>340604</v>
      </c>
      <c r="D7244">
        <f t="shared" si="226"/>
        <v>34</v>
      </c>
      <c r="E7244" t="str">
        <f>VLOOKUP(D7244,'Regionalism Code'!B:C,2,FALSE)</f>
        <v>安徽省</v>
      </c>
      <c r="F7244">
        <f t="shared" si="227"/>
        <v>3406</v>
      </c>
      <c r="G7244" t="str">
        <f>IF(F7244&gt;10000,"省直辖县市",VLOOKUP(F7244,'Regionalism Code'!H:I,2,FALSE))</f>
        <v>淮北市</v>
      </c>
      <c r="H7244" s="7">
        <v>102.189116811087</v>
      </c>
      <c r="I7244" s="7">
        <v>89.2879701842584</v>
      </c>
      <c r="J7244" s="7">
        <v>114.254020903452</v>
      </c>
      <c r="K7244" s="7">
        <v>65.0442629473207</v>
      </c>
      <c r="L7244" s="7">
        <v>92.9377229902886</v>
      </c>
      <c r="M7244" s="7">
        <v>79.8213569509161</v>
      </c>
      <c r="N7244" s="7">
        <v>130.15461287195</v>
      </c>
      <c r="O7244" s="7">
        <v>115.694906080679</v>
      </c>
      <c r="P7244" s="7">
        <v>145.883962963788</v>
      </c>
      <c r="Q7244" s="7">
        <v>122.8708920112</v>
      </c>
    </row>
    <row r="7245" spans="1:17">
      <c r="A7245" s="6">
        <v>2017</v>
      </c>
      <c r="B7245" t="s">
        <v>1324</v>
      </c>
      <c r="C7245">
        <v>340621</v>
      </c>
      <c r="D7245">
        <f t="shared" si="226"/>
        <v>34</v>
      </c>
      <c r="E7245" t="str">
        <f>VLOOKUP(D7245,'Regionalism Code'!B:C,2,FALSE)</f>
        <v>安徽省</v>
      </c>
      <c r="F7245">
        <f t="shared" si="227"/>
        <v>3406</v>
      </c>
      <c r="G7245" t="str">
        <f>IF(F7245&gt;10000,"省直辖县市",VLOOKUP(F7245,'Regionalism Code'!H:I,2,FALSE))</f>
        <v>淮北市</v>
      </c>
      <c r="H7245" s="7">
        <v>103.69812783836</v>
      </c>
      <c r="I7245" s="7">
        <v>90.6363656729607</v>
      </c>
      <c r="J7245" s="7">
        <v>120.686345523013</v>
      </c>
      <c r="K7245" s="7">
        <v>58.4921533283061</v>
      </c>
      <c r="L7245" s="7">
        <v>86.714680143144</v>
      </c>
      <c r="M7245" s="7">
        <v>82.4743237108327</v>
      </c>
      <c r="N7245" s="7">
        <v>145.066142287328</v>
      </c>
      <c r="O7245" s="7">
        <v>128.801899042762</v>
      </c>
      <c r="P7245" s="7">
        <v>133.84626303318</v>
      </c>
      <c r="Q7245" s="7">
        <v>115.963905220046</v>
      </c>
    </row>
    <row r="7246" spans="1:17">
      <c r="A7246" s="6">
        <v>2017</v>
      </c>
      <c r="B7246" t="s">
        <v>498</v>
      </c>
      <c r="C7246">
        <v>340711</v>
      </c>
      <c r="D7246">
        <f t="shared" si="226"/>
        <v>34</v>
      </c>
      <c r="E7246" t="str">
        <f>VLOOKUP(D7246,'Regionalism Code'!B:C,2,FALSE)</f>
        <v>安徽省</v>
      </c>
      <c r="F7246">
        <f t="shared" si="227"/>
        <v>3407</v>
      </c>
      <c r="G7246" t="str">
        <f>IF(F7246&gt;10000,"省直辖县市",VLOOKUP(F7246,'Regionalism Code'!H:I,2,FALSE))</f>
        <v>铜陵市</v>
      </c>
      <c r="H7246" s="7">
        <v>101.94395047146</v>
      </c>
      <c r="I7246" s="7">
        <v>85.5012775392796</v>
      </c>
      <c r="J7246" s="7">
        <v>139.155957558272</v>
      </c>
      <c r="K7246" s="7">
        <v>81.8471535734944</v>
      </c>
      <c r="L7246" s="7">
        <v>103.174704734546</v>
      </c>
      <c r="M7246" s="7">
        <v>98.1750803007623</v>
      </c>
      <c r="N7246" s="7">
        <v>162.488775627457</v>
      </c>
      <c r="O7246" s="7">
        <v>153.242495216514</v>
      </c>
      <c r="P7246" s="7">
        <v>135.098283811493</v>
      </c>
      <c r="Q7246" s="7">
        <v>88.6235035000928</v>
      </c>
    </row>
    <row r="7247" spans="1:17">
      <c r="A7247" s="6">
        <v>2017</v>
      </c>
      <c r="B7247" t="s">
        <v>1327</v>
      </c>
      <c r="C7247">
        <v>340721</v>
      </c>
      <c r="D7247">
        <f t="shared" si="226"/>
        <v>34</v>
      </c>
      <c r="E7247" t="str">
        <f>VLOOKUP(D7247,'Regionalism Code'!B:C,2,FALSE)</f>
        <v>安徽省</v>
      </c>
      <c r="F7247">
        <f t="shared" si="227"/>
        <v>3407</v>
      </c>
      <c r="G7247" t="str">
        <f>IF(F7247&gt;10000,"省直辖县市",VLOOKUP(F7247,'Regionalism Code'!H:I,2,FALSE))</f>
        <v>铜陵市</v>
      </c>
      <c r="H7247" s="7">
        <v>108.542799338091</v>
      </c>
      <c r="I7247" s="7">
        <v>95.3672693634803</v>
      </c>
      <c r="J7247" s="7">
        <v>141.597691546386</v>
      </c>
      <c r="K7247" s="7">
        <v>86.4180128179589</v>
      </c>
      <c r="L7247" s="7">
        <v>109.910415136876</v>
      </c>
      <c r="M7247" s="7">
        <v>100.082433282773</v>
      </c>
      <c r="N7247" s="7">
        <v>162.768342678947</v>
      </c>
      <c r="O7247" s="7">
        <v>155.795375837542</v>
      </c>
      <c r="P7247" s="7">
        <v>135.122991205512</v>
      </c>
      <c r="Q7247" s="7">
        <v>91.9888424626634</v>
      </c>
    </row>
    <row r="7248" spans="1:17">
      <c r="A7248" s="6">
        <v>2017</v>
      </c>
      <c r="B7248" t="s">
        <v>1328</v>
      </c>
      <c r="C7248">
        <v>340802</v>
      </c>
      <c r="D7248">
        <f t="shared" si="226"/>
        <v>34</v>
      </c>
      <c r="E7248" t="str">
        <f>VLOOKUP(D7248,'Regionalism Code'!B:C,2,FALSE)</f>
        <v>安徽省</v>
      </c>
      <c r="F7248">
        <f t="shared" si="227"/>
        <v>3408</v>
      </c>
      <c r="G7248" t="str">
        <f>IF(F7248&gt;10000,"省直辖县市",VLOOKUP(F7248,'Regionalism Code'!H:I,2,FALSE))</f>
        <v>安庆市</v>
      </c>
      <c r="H7248" s="7">
        <v>114.019143321399</v>
      </c>
      <c r="I7248" s="7">
        <v>99.9499781169757</v>
      </c>
      <c r="J7248" s="7">
        <v>144.620560995653</v>
      </c>
      <c r="K7248" s="7">
        <v>88.7394799960391</v>
      </c>
      <c r="L7248" s="7">
        <v>114.312062268961</v>
      </c>
      <c r="M7248" s="7">
        <v>108.47733806235</v>
      </c>
      <c r="N7248" s="7">
        <v>169.448742549082</v>
      </c>
      <c r="O7248" s="7">
        <v>155.050741215484</v>
      </c>
      <c r="P7248" s="7">
        <v>138.057122739486</v>
      </c>
      <c r="Q7248" s="7">
        <v>104.874641025754</v>
      </c>
    </row>
    <row r="7249" spans="1:17">
      <c r="A7249" s="6">
        <v>2017</v>
      </c>
      <c r="B7249" t="s">
        <v>1329</v>
      </c>
      <c r="C7249">
        <v>340803</v>
      </c>
      <c r="D7249">
        <f t="shared" si="226"/>
        <v>34</v>
      </c>
      <c r="E7249" t="str">
        <f>VLOOKUP(D7249,'Regionalism Code'!B:C,2,FALSE)</f>
        <v>安徽省</v>
      </c>
      <c r="F7249">
        <f t="shared" si="227"/>
        <v>3408</v>
      </c>
      <c r="G7249" t="str">
        <f>IF(F7249&gt;10000,"省直辖县市",VLOOKUP(F7249,'Regionalism Code'!H:I,2,FALSE))</f>
        <v>安庆市</v>
      </c>
      <c r="H7249" s="7">
        <v>110.970056355572</v>
      </c>
      <c r="I7249" s="7">
        <v>96.164431134638</v>
      </c>
      <c r="J7249" s="7">
        <v>141.462127472568</v>
      </c>
      <c r="K7249" s="7">
        <v>83.5955337682613</v>
      </c>
      <c r="L7249" s="7">
        <v>108.004906315383</v>
      </c>
      <c r="M7249" s="7">
        <v>104.484444084324</v>
      </c>
      <c r="N7249" s="7">
        <v>167.598793187283</v>
      </c>
      <c r="O7249" s="7">
        <v>152.036192847193</v>
      </c>
      <c r="P7249" s="7">
        <v>137.464770063701</v>
      </c>
      <c r="Q7249" s="7">
        <v>104.455845653873</v>
      </c>
    </row>
    <row r="7250" spans="1:17">
      <c r="A7250" s="6">
        <v>2017</v>
      </c>
      <c r="B7250" t="s">
        <v>1330</v>
      </c>
      <c r="C7250">
        <v>340811</v>
      </c>
      <c r="D7250">
        <f t="shared" si="226"/>
        <v>34</v>
      </c>
      <c r="E7250" t="str">
        <f>VLOOKUP(D7250,'Regionalism Code'!B:C,2,FALSE)</f>
        <v>安徽省</v>
      </c>
      <c r="F7250">
        <f t="shared" si="227"/>
        <v>3408</v>
      </c>
      <c r="G7250" t="str">
        <f>IF(F7250&gt;10000,"省直辖县市",VLOOKUP(F7250,'Regionalism Code'!H:I,2,FALSE))</f>
        <v>安庆市</v>
      </c>
      <c r="H7250" s="7">
        <v>111.483194373565</v>
      </c>
      <c r="I7250" s="7">
        <v>99.9280038065715</v>
      </c>
      <c r="J7250" s="7">
        <v>138.182248509388</v>
      </c>
      <c r="K7250" s="7">
        <v>92.0883586123139</v>
      </c>
      <c r="L7250" s="7">
        <v>106.627527246674</v>
      </c>
      <c r="M7250" s="7">
        <v>106.354130666385</v>
      </c>
      <c r="N7250" s="7">
        <v>158.300068795063</v>
      </c>
      <c r="O7250" s="7">
        <v>149.32128200993</v>
      </c>
      <c r="P7250" s="7">
        <v>135.709910884366</v>
      </c>
      <c r="Q7250" s="7">
        <v>101.128648403825</v>
      </c>
    </row>
    <row r="7251" spans="1:17">
      <c r="A7251" s="6">
        <v>2017</v>
      </c>
      <c r="B7251" t="s">
        <v>1331</v>
      </c>
      <c r="C7251">
        <v>340822</v>
      </c>
      <c r="D7251">
        <f t="shared" si="226"/>
        <v>34</v>
      </c>
      <c r="E7251" t="str">
        <f>VLOOKUP(D7251,'Regionalism Code'!B:C,2,FALSE)</f>
        <v>安徽省</v>
      </c>
      <c r="F7251">
        <f t="shared" si="227"/>
        <v>3408</v>
      </c>
      <c r="G7251" t="str">
        <f>IF(F7251&gt;10000,"省直辖县市",VLOOKUP(F7251,'Regionalism Code'!H:I,2,FALSE))</f>
        <v>安庆市</v>
      </c>
      <c r="H7251" s="7">
        <v>103.230713548091</v>
      </c>
      <c r="I7251" s="7">
        <v>87.784311719648</v>
      </c>
      <c r="J7251" s="7">
        <v>134.988923514986</v>
      </c>
      <c r="K7251" s="7">
        <v>74.867384384587</v>
      </c>
      <c r="L7251" s="7">
        <v>98.5966445036195</v>
      </c>
      <c r="M7251" s="7">
        <v>102.649779705835</v>
      </c>
      <c r="N7251" s="7">
        <v>162.597431901704</v>
      </c>
      <c r="O7251" s="7">
        <v>143.164568059359</v>
      </c>
      <c r="P7251" s="7">
        <v>139.105462018785</v>
      </c>
      <c r="Q7251" s="7">
        <v>96.531087835282</v>
      </c>
    </row>
    <row r="7252" spans="1:17">
      <c r="A7252" s="6">
        <v>2017</v>
      </c>
      <c r="B7252" t="s">
        <v>1332</v>
      </c>
      <c r="C7252">
        <v>340823</v>
      </c>
      <c r="D7252">
        <f t="shared" si="226"/>
        <v>34</v>
      </c>
      <c r="E7252" t="str">
        <f>VLOOKUP(D7252,'Regionalism Code'!B:C,2,FALSE)</f>
        <v>安徽省</v>
      </c>
      <c r="F7252">
        <f t="shared" si="227"/>
        <v>3408</v>
      </c>
      <c r="G7252" t="str">
        <f>IF(F7252&gt;10000,"省直辖县市",VLOOKUP(F7252,'Regionalism Code'!H:I,2,FALSE))</f>
        <v>安庆市</v>
      </c>
      <c r="H7252" s="7">
        <v>103.69332223275</v>
      </c>
      <c r="I7252" s="7">
        <v>83.8537936504173</v>
      </c>
      <c r="J7252" s="7">
        <v>137.735799211909</v>
      </c>
      <c r="K7252" s="7">
        <v>77.7314713632858</v>
      </c>
      <c r="L7252" s="7">
        <v>105.761341468514</v>
      </c>
      <c r="M7252" s="7">
        <v>108.003691571238</v>
      </c>
      <c r="N7252" s="7">
        <v>171.273972872906</v>
      </c>
      <c r="O7252" s="7">
        <v>143.316850630852</v>
      </c>
      <c r="P7252" s="7">
        <v>128.244314405792</v>
      </c>
      <c r="Q7252" s="7">
        <v>107.348878393587</v>
      </c>
    </row>
    <row r="7253" spans="1:17">
      <c r="A7253" s="6">
        <v>2017</v>
      </c>
      <c r="B7253" t="s">
        <v>1333</v>
      </c>
      <c r="C7253">
        <v>340824</v>
      </c>
      <c r="D7253">
        <f t="shared" si="226"/>
        <v>34</v>
      </c>
      <c r="E7253" t="str">
        <f>VLOOKUP(D7253,'Regionalism Code'!B:C,2,FALSE)</f>
        <v>安徽省</v>
      </c>
      <c r="F7253">
        <f t="shared" si="227"/>
        <v>3408</v>
      </c>
      <c r="G7253" t="str">
        <f>IF(F7253&gt;10000,"省直辖县市",VLOOKUP(F7253,'Regionalism Code'!H:I,2,FALSE))</f>
        <v>安庆市</v>
      </c>
      <c r="H7253" s="7">
        <v>104.177773549166</v>
      </c>
      <c r="I7253" s="7">
        <v>89.7231626535441</v>
      </c>
      <c r="J7253" s="7">
        <v>131.865607117388</v>
      </c>
      <c r="K7253" s="7">
        <v>73.0345212948928</v>
      </c>
      <c r="L7253" s="7">
        <v>92.0924383466543</v>
      </c>
      <c r="M7253" s="7">
        <v>101.652665244552</v>
      </c>
      <c r="N7253" s="7">
        <v>152.446340562443</v>
      </c>
      <c r="O7253" s="7">
        <v>144.795234074975</v>
      </c>
      <c r="P7253" s="7">
        <v>138.857805591395</v>
      </c>
      <c r="Q7253" s="7">
        <v>101.59984738776</v>
      </c>
    </row>
    <row r="7254" spans="1:17">
      <c r="A7254" s="6">
        <v>2017</v>
      </c>
      <c r="B7254" t="s">
        <v>1334</v>
      </c>
      <c r="C7254">
        <v>340825</v>
      </c>
      <c r="D7254">
        <f t="shared" si="226"/>
        <v>34</v>
      </c>
      <c r="E7254" t="str">
        <f>VLOOKUP(D7254,'Regionalism Code'!B:C,2,FALSE)</f>
        <v>安徽省</v>
      </c>
      <c r="F7254">
        <f t="shared" si="227"/>
        <v>3408</v>
      </c>
      <c r="G7254" t="str">
        <f>IF(F7254&gt;10000,"省直辖县市",VLOOKUP(F7254,'Regionalism Code'!H:I,2,FALSE))</f>
        <v>安庆市</v>
      </c>
      <c r="H7254" s="7">
        <v>103.402248251851</v>
      </c>
      <c r="I7254" s="7">
        <v>88.8997647371342</v>
      </c>
      <c r="J7254" s="7">
        <v>128.846292751574</v>
      </c>
      <c r="K7254" s="7">
        <v>67.4270777586004</v>
      </c>
      <c r="L7254" s="7">
        <v>96.4056378619638</v>
      </c>
      <c r="M7254" s="7">
        <v>92.5333806202859</v>
      </c>
      <c r="N7254" s="7">
        <v>146.73518118709</v>
      </c>
      <c r="O7254" s="7">
        <v>139.733561560647</v>
      </c>
      <c r="P7254" s="7">
        <v>143.656340059426</v>
      </c>
      <c r="Q7254" s="7">
        <v>105.059668991179</v>
      </c>
    </row>
    <row r="7255" spans="1:17">
      <c r="A7255" s="6">
        <v>2017</v>
      </c>
      <c r="B7255" t="s">
        <v>1335</v>
      </c>
      <c r="C7255">
        <v>340826</v>
      </c>
      <c r="D7255">
        <f t="shared" si="226"/>
        <v>34</v>
      </c>
      <c r="E7255" t="str">
        <f>VLOOKUP(D7255,'Regionalism Code'!B:C,2,FALSE)</f>
        <v>安徽省</v>
      </c>
      <c r="F7255">
        <f t="shared" si="227"/>
        <v>3408</v>
      </c>
      <c r="G7255" t="str">
        <f>IF(F7255&gt;10000,"省直辖县市",VLOOKUP(F7255,'Regionalism Code'!H:I,2,FALSE))</f>
        <v>安庆市</v>
      </c>
      <c r="H7255" s="7">
        <v>105.743888513406</v>
      </c>
      <c r="I7255" s="7">
        <v>89.6809189368522</v>
      </c>
      <c r="J7255" s="7">
        <v>135.30166035641</v>
      </c>
      <c r="K7255" s="7">
        <v>73.2825745445726</v>
      </c>
      <c r="L7255" s="7">
        <v>98.1894588971021</v>
      </c>
      <c r="M7255" s="7">
        <v>109.102471335196</v>
      </c>
      <c r="N7255" s="7">
        <v>151.303504081888</v>
      </c>
      <c r="O7255" s="7">
        <v>149.325145417491</v>
      </c>
      <c r="P7255" s="7">
        <v>144.111086222959</v>
      </c>
      <c r="Q7255" s="7">
        <v>105.078856850152</v>
      </c>
    </row>
    <row r="7256" spans="1:17">
      <c r="A7256" s="6">
        <v>2017</v>
      </c>
      <c r="B7256" t="s">
        <v>1336</v>
      </c>
      <c r="C7256">
        <v>340827</v>
      </c>
      <c r="D7256">
        <f t="shared" si="226"/>
        <v>34</v>
      </c>
      <c r="E7256" t="str">
        <f>VLOOKUP(D7256,'Regionalism Code'!B:C,2,FALSE)</f>
        <v>安徽省</v>
      </c>
      <c r="F7256">
        <f t="shared" si="227"/>
        <v>3408</v>
      </c>
      <c r="G7256" t="str">
        <f>IF(F7256&gt;10000,"省直辖县市",VLOOKUP(F7256,'Regionalism Code'!H:I,2,FALSE))</f>
        <v>安庆市</v>
      </c>
      <c r="H7256" s="7">
        <v>102.521636318081</v>
      </c>
      <c r="I7256" s="7">
        <v>87.3762816649787</v>
      </c>
      <c r="J7256" s="7">
        <v>133.2899001612</v>
      </c>
      <c r="K7256" s="7">
        <v>78.7320923207877</v>
      </c>
      <c r="L7256" s="7">
        <v>104.069270204291</v>
      </c>
      <c r="M7256" s="7">
        <v>102.733019944165</v>
      </c>
      <c r="N7256" s="7">
        <v>151.707569505054</v>
      </c>
      <c r="O7256" s="7">
        <v>142.607781459175</v>
      </c>
      <c r="P7256" s="7">
        <v>141.059810689885</v>
      </c>
      <c r="Q7256" s="7">
        <v>96.6268034326988</v>
      </c>
    </row>
    <row r="7257" spans="1:17">
      <c r="A7257" s="6">
        <v>2017</v>
      </c>
      <c r="B7257" t="s">
        <v>1337</v>
      </c>
      <c r="C7257">
        <v>340828</v>
      </c>
      <c r="D7257">
        <f t="shared" si="226"/>
        <v>34</v>
      </c>
      <c r="E7257" t="str">
        <f>VLOOKUP(D7257,'Regionalism Code'!B:C,2,FALSE)</f>
        <v>安徽省</v>
      </c>
      <c r="F7257">
        <f t="shared" si="227"/>
        <v>3408</v>
      </c>
      <c r="G7257" t="str">
        <f>IF(F7257&gt;10000,"省直辖县市",VLOOKUP(F7257,'Regionalism Code'!H:I,2,FALSE))</f>
        <v>安庆市</v>
      </c>
      <c r="H7257" s="7">
        <v>106.376780207731</v>
      </c>
      <c r="I7257" s="7">
        <v>92.005067206745</v>
      </c>
      <c r="J7257" s="7">
        <v>132.207060333208</v>
      </c>
      <c r="K7257" s="7">
        <v>71.5204735093773</v>
      </c>
      <c r="L7257" s="7">
        <v>96.8681079184706</v>
      </c>
      <c r="M7257" s="7">
        <v>95.6519126812339</v>
      </c>
      <c r="N7257" s="7">
        <v>151.129010693861</v>
      </c>
      <c r="O7257" s="7">
        <v>146.561961881215</v>
      </c>
      <c r="P7257" s="7">
        <v>135.704893747862</v>
      </c>
      <c r="Q7257" s="7">
        <v>106.90072975003</v>
      </c>
    </row>
    <row r="7258" spans="1:17">
      <c r="A7258" s="6">
        <v>2017</v>
      </c>
      <c r="B7258" t="s">
        <v>1338</v>
      </c>
      <c r="C7258">
        <v>340881</v>
      </c>
      <c r="D7258">
        <f t="shared" si="226"/>
        <v>34</v>
      </c>
      <c r="E7258" t="str">
        <f>VLOOKUP(D7258,'Regionalism Code'!B:C,2,FALSE)</f>
        <v>安徽省</v>
      </c>
      <c r="F7258">
        <f t="shared" si="227"/>
        <v>3408</v>
      </c>
      <c r="G7258" t="str">
        <f>IF(F7258&gt;10000,"省直辖县市",VLOOKUP(F7258,'Regionalism Code'!H:I,2,FALSE))</f>
        <v>安庆市</v>
      </c>
      <c r="H7258" s="7">
        <v>104.899655906913</v>
      </c>
      <c r="I7258" s="7">
        <v>91.7963399361328</v>
      </c>
      <c r="J7258" s="7">
        <v>141.317637377819</v>
      </c>
      <c r="K7258" s="7">
        <v>93.4793692702246</v>
      </c>
      <c r="L7258" s="7">
        <v>113.723844222895</v>
      </c>
      <c r="M7258" s="7">
        <v>104.819255443829</v>
      </c>
      <c r="N7258" s="7">
        <v>160.531571822509</v>
      </c>
      <c r="O7258" s="7">
        <v>152.627178270364</v>
      </c>
      <c r="P7258" s="7">
        <v>137.880985284854</v>
      </c>
      <c r="Q7258" s="7">
        <v>81.9957613404698</v>
      </c>
    </row>
    <row r="7259" spans="1:17">
      <c r="A7259" s="6">
        <v>2017</v>
      </c>
      <c r="B7259" t="s">
        <v>1339</v>
      </c>
      <c r="C7259">
        <v>341002</v>
      </c>
      <c r="D7259">
        <f t="shared" si="226"/>
        <v>34</v>
      </c>
      <c r="E7259" t="str">
        <f>VLOOKUP(D7259,'Regionalism Code'!B:C,2,FALSE)</f>
        <v>安徽省</v>
      </c>
      <c r="F7259">
        <f t="shared" si="227"/>
        <v>3410</v>
      </c>
      <c r="G7259" t="str">
        <f>IF(F7259&gt;10000,"省直辖县市",VLOOKUP(F7259,'Regionalism Code'!H:I,2,FALSE))</f>
        <v>黄山市</v>
      </c>
      <c r="H7259" s="7">
        <v>116.414038038345</v>
      </c>
      <c r="I7259" s="7">
        <v>102.349032215131</v>
      </c>
      <c r="J7259" s="7">
        <v>152.032851774679</v>
      </c>
      <c r="K7259" s="7">
        <v>96.9864202406987</v>
      </c>
      <c r="L7259" s="7">
        <v>123.739810195698</v>
      </c>
      <c r="M7259" s="7">
        <v>109.970044984971</v>
      </c>
      <c r="N7259" s="7">
        <v>172.40733079691</v>
      </c>
      <c r="O7259" s="7">
        <v>165.976537543364</v>
      </c>
      <c r="P7259" s="7">
        <v>143.415106718421</v>
      </c>
      <c r="Q7259" s="7">
        <v>98.1385454762559</v>
      </c>
    </row>
    <row r="7260" spans="1:17">
      <c r="A7260" s="6">
        <v>2017</v>
      </c>
      <c r="B7260" t="s">
        <v>1340</v>
      </c>
      <c r="C7260">
        <v>341003</v>
      </c>
      <c r="D7260">
        <f t="shared" si="226"/>
        <v>34</v>
      </c>
      <c r="E7260" t="str">
        <f>VLOOKUP(D7260,'Regionalism Code'!B:C,2,FALSE)</f>
        <v>安徽省</v>
      </c>
      <c r="F7260">
        <f t="shared" si="227"/>
        <v>3410</v>
      </c>
      <c r="G7260" t="str">
        <f>IF(F7260&gt;10000,"省直辖县市",VLOOKUP(F7260,'Regionalism Code'!H:I,2,FALSE))</f>
        <v>黄山市</v>
      </c>
      <c r="H7260" s="7">
        <v>110.40373436651</v>
      </c>
      <c r="I7260" s="7">
        <v>95.8213054701774</v>
      </c>
      <c r="J7260" s="7">
        <v>140.478658718831</v>
      </c>
      <c r="K7260" s="7">
        <v>80.0790032175754</v>
      </c>
      <c r="L7260" s="7">
        <v>115.371952396818</v>
      </c>
      <c r="M7260" s="7">
        <v>104.06412873469</v>
      </c>
      <c r="N7260" s="7">
        <v>162.664236593873</v>
      </c>
      <c r="O7260" s="7">
        <v>149.901043240702</v>
      </c>
      <c r="P7260" s="7">
        <v>138.167125279699</v>
      </c>
      <c r="Q7260" s="7">
        <v>103.910520307205</v>
      </c>
    </row>
    <row r="7261" spans="1:17">
      <c r="A7261" s="6">
        <v>2017</v>
      </c>
      <c r="B7261" t="s">
        <v>1341</v>
      </c>
      <c r="C7261">
        <v>341004</v>
      </c>
      <c r="D7261">
        <f t="shared" si="226"/>
        <v>34</v>
      </c>
      <c r="E7261" t="str">
        <f>VLOOKUP(D7261,'Regionalism Code'!B:C,2,FALSE)</f>
        <v>安徽省</v>
      </c>
      <c r="F7261">
        <f t="shared" si="227"/>
        <v>3410</v>
      </c>
      <c r="G7261" t="str">
        <f>IF(F7261&gt;10000,"省直辖县市",VLOOKUP(F7261,'Regionalism Code'!H:I,2,FALSE))</f>
        <v>黄山市</v>
      </c>
      <c r="H7261" s="7">
        <v>108.723276380457</v>
      </c>
      <c r="I7261" s="7">
        <v>95.1455986711127</v>
      </c>
      <c r="J7261" s="7">
        <v>136.221318483279</v>
      </c>
      <c r="K7261" s="7">
        <v>76.4196844341805</v>
      </c>
      <c r="L7261" s="7">
        <v>105.821620213701</v>
      </c>
      <c r="M7261" s="7">
        <v>96.7169894491962</v>
      </c>
      <c r="N7261" s="7">
        <v>157.877051260296</v>
      </c>
      <c r="O7261" s="7">
        <v>148.314721614586</v>
      </c>
      <c r="P7261" s="7">
        <v>135.181610571223</v>
      </c>
      <c r="Q7261" s="7">
        <v>103.594891351995</v>
      </c>
    </row>
    <row r="7262" spans="1:17">
      <c r="A7262" s="6">
        <v>2017</v>
      </c>
      <c r="B7262" t="s">
        <v>1342</v>
      </c>
      <c r="C7262">
        <v>341021</v>
      </c>
      <c r="D7262">
        <f t="shared" si="226"/>
        <v>34</v>
      </c>
      <c r="E7262" t="str">
        <f>VLOOKUP(D7262,'Regionalism Code'!B:C,2,FALSE)</f>
        <v>安徽省</v>
      </c>
      <c r="F7262">
        <f t="shared" si="227"/>
        <v>3410</v>
      </c>
      <c r="G7262" t="str">
        <f>IF(F7262&gt;10000,"省直辖县市",VLOOKUP(F7262,'Regionalism Code'!H:I,2,FALSE))</f>
        <v>黄山市</v>
      </c>
      <c r="H7262" s="7">
        <v>107.815847089257</v>
      </c>
      <c r="I7262" s="7">
        <v>90.6970006235404</v>
      </c>
      <c r="J7262" s="7">
        <v>139.616251917831</v>
      </c>
      <c r="K7262" s="7">
        <v>77.7307321207992</v>
      </c>
      <c r="L7262" s="7">
        <v>105.086892368417</v>
      </c>
      <c r="M7262" s="7">
        <v>103.3931026816</v>
      </c>
      <c r="N7262" s="7">
        <v>159.355613333168</v>
      </c>
      <c r="O7262" s="7">
        <v>153.414898508942</v>
      </c>
      <c r="P7262" s="7">
        <v>142.210003423249</v>
      </c>
      <c r="Q7262" s="7">
        <v>106.562210336983</v>
      </c>
    </row>
    <row r="7263" spans="1:17">
      <c r="A7263" s="6">
        <v>2017</v>
      </c>
      <c r="B7263" t="s">
        <v>1343</v>
      </c>
      <c r="C7263">
        <v>341022</v>
      </c>
      <c r="D7263">
        <f t="shared" si="226"/>
        <v>34</v>
      </c>
      <c r="E7263" t="str">
        <f>VLOOKUP(D7263,'Regionalism Code'!B:C,2,FALSE)</f>
        <v>安徽省</v>
      </c>
      <c r="F7263">
        <f t="shared" si="227"/>
        <v>3410</v>
      </c>
      <c r="G7263" t="str">
        <f>IF(F7263&gt;10000,"省直辖县市",VLOOKUP(F7263,'Regionalism Code'!H:I,2,FALSE))</f>
        <v>黄山市</v>
      </c>
      <c r="H7263" s="7">
        <v>109.1189196259</v>
      </c>
      <c r="I7263" s="7">
        <v>95.0745279436869</v>
      </c>
      <c r="J7263" s="7">
        <v>138.161894948885</v>
      </c>
      <c r="K7263" s="7">
        <v>89.7362914394963</v>
      </c>
      <c r="L7263" s="7">
        <v>112.790076284982</v>
      </c>
      <c r="M7263" s="7">
        <v>98.1856463428195</v>
      </c>
      <c r="N7263" s="7">
        <v>154.447080878678</v>
      </c>
      <c r="O7263" s="7">
        <v>149.703188136304</v>
      </c>
      <c r="P7263" s="7">
        <v>140.072255425426</v>
      </c>
      <c r="Q7263" s="7">
        <v>102.724252100027</v>
      </c>
    </row>
    <row r="7264" spans="1:17">
      <c r="A7264" s="6">
        <v>2017</v>
      </c>
      <c r="B7264" t="s">
        <v>1344</v>
      </c>
      <c r="C7264">
        <v>341023</v>
      </c>
      <c r="D7264">
        <f t="shared" si="226"/>
        <v>34</v>
      </c>
      <c r="E7264" t="str">
        <f>VLOOKUP(D7264,'Regionalism Code'!B:C,2,FALSE)</f>
        <v>安徽省</v>
      </c>
      <c r="F7264">
        <f t="shared" si="227"/>
        <v>3410</v>
      </c>
      <c r="G7264" t="str">
        <f>IF(F7264&gt;10000,"省直辖县市",VLOOKUP(F7264,'Regionalism Code'!H:I,2,FALSE))</f>
        <v>黄山市</v>
      </c>
      <c r="H7264" s="7">
        <v>105.290107471831</v>
      </c>
      <c r="I7264" s="7">
        <v>93.8416537263928</v>
      </c>
      <c r="J7264" s="7">
        <v>139.825395394011</v>
      </c>
      <c r="K7264" s="7">
        <v>90.533550844226</v>
      </c>
      <c r="L7264" s="7">
        <v>114.816072522117</v>
      </c>
      <c r="M7264" s="7">
        <v>102.764181695026</v>
      </c>
      <c r="N7264" s="7">
        <v>160.435435658569</v>
      </c>
      <c r="O7264" s="7">
        <v>149.982398644403</v>
      </c>
      <c r="P7264" s="7">
        <v>134.173740809904</v>
      </c>
      <c r="Q7264" s="7">
        <v>80.3430625891941</v>
      </c>
    </row>
    <row r="7265" spans="1:17">
      <c r="A7265" s="6">
        <v>2017</v>
      </c>
      <c r="B7265" t="s">
        <v>1345</v>
      </c>
      <c r="C7265">
        <v>341024</v>
      </c>
      <c r="D7265">
        <f t="shared" si="226"/>
        <v>34</v>
      </c>
      <c r="E7265" t="str">
        <f>VLOOKUP(D7265,'Regionalism Code'!B:C,2,FALSE)</f>
        <v>安徽省</v>
      </c>
      <c r="F7265">
        <f t="shared" si="227"/>
        <v>3410</v>
      </c>
      <c r="G7265" t="str">
        <f>IF(F7265&gt;10000,"省直辖县市",VLOOKUP(F7265,'Regionalism Code'!H:I,2,FALSE))</f>
        <v>黄山市</v>
      </c>
      <c r="H7265" s="7">
        <v>107.526889184111</v>
      </c>
      <c r="I7265" s="7">
        <v>91.2866508599167</v>
      </c>
      <c r="J7265" s="7">
        <v>136.275430197937</v>
      </c>
      <c r="K7265" s="7">
        <v>69.8038189948727</v>
      </c>
      <c r="L7265" s="7">
        <v>105.988607985906</v>
      </c>
      <c r="M7265" s="7">
        <v>90.264338122825</v>
      </c>
      <c r="N7265" s="7">
        <v>162.253211338398</v>
      </c>
      <c r="O7265" s="7">
        <v>147.659911529656</v>
      </c>
      <c r="P7265" s="7">
        <v>133.977046821203</v>
      </c>
      <c r="Q7265" s="7">
        <v>108.917805421687</v>
      </c>
    </row>
    <row r="7266" spans="1:17">
      <c r="A7266" s="6">
        <v>2017</v>
      </c>
      <c r="B7266" t="s">
        <v>1346</v>
      </c>
      <c r="C7266">
        <v>341102</v>
      </c>
      <c r="D7266">
        <f t="shared" si="226"/>
        <v>34</v>
      </c>
      <c r="E7266" t="str">
        <f>VLOOKUP(D7266,'Regionalism Code'!B:C,2,FALSE)</f>
        <v>安徽省</v>
      </c>
      <c r="F7266">
        <f t="shared" si="227"/>
        <v>3411</v>
      </c>
      <c r="G7266" t="str">
        <f>IF(F7266&gt;10000,"省直辖县市",VLOOKUP(F7266,'Regionalism Code'!H:I,2,FALSE))</f>
        <v>滁州市</v>
      </c>
      <c r="H7266" s="7">
        <v>114.900806559472</v>
      </c>
      <c r="I7266" s="7">
        <v>102.591187563704</v>
      </c>
      <c r="J7266" s="7">
        <v>142.344549477938</v>
      </c>
      <c r="K7266" s="7">
        <v>91.4262683233034</v>
      </c>
      <c r="L7266" s="7">
        <v>113.119860906805</v>
      </c>
      <c r="M7266" s="7">
        <v>104.352540952546</v>
      </c>
      <c r="N7266" s="7">
        <v>157.899403623957</v>
      </c>
      <c r="O7266" s="7">
        <v>158.121485879423</v>
      </c>
      <c r="P7266" s="7">
        <v>135.879729825721</v>
      </c>
      <c r="Q7266" s="7">
        <v>105.684361921755</v>
      </c>
    </row>
    <row r="7267" spans="1:17">
      <c r="A7267" s="6">
        <v>2017</v>
      </c>
      <c r="B7267" t="s">
        <v>1347</v>
      </c>
      <c r="C7267">
        <v>341103</v>
      </c>
      <c r="D7267">
        <f t="shared" si="226"/>
        <v>34</v>
      </c>
      <c r="E7267" t="str">
        <f>VLOOKUP(D7267,'Regionalism Code'!B:C,2,FALSE)</f>
        <v>安徽省</v>
      </c>
      <c r="F7267">
        <f t="shared" si="227"/>
        <v>3411</v>
      </c>
      <c r="G7267" t="str">
        <f>IF(F7267&gt;10000,"省直辖县市",VLOOKUP(F7267,'Regionalism Code'!H:I,2,FALSE))</f>
        <v>滁州市</v>
      </c>
      <c r="H7267" s="7">
        <v>114.616623476738</v>
      </c>
      <c r="I7267" s="7">
        <v>101.732782414527</v>
      </c>
      <c r="J7267" s="7">
        <v>141.662143564438</v>
      </c>
      <c r="K7267" s="7">
        <v>91.9842432213314</v>
      </c>
      <c r="L7267" s="7">
        <v>112.872228414102</v>
      </c>
      <c r="M7267" s="7">
        <v>102.721510800171</v>
      </c>
      <c r="N7267" s="7">
        <v>154.377373190083</v>
      </c>
      <c r="O7267" s="7">
        <v>158.958674685421</v>
      </c>
      <c r="P7267" s="7">
        <v>135.873928161318</v>
      </c>
      <c r="Q7267" s="7">
        <v>108.019866632844</v>
      </c>
    </row>
    <row r="7268" spans="1:17">
      <c r="A7268" s="6">
        <v>2017</v>
      </c>
      <c r="B7268" t="s">
        <v>1348</v>
      </c>
      <c r="C7268">
        <v>341122</v>
      </c>
      <c r="D7268">
        <f t="shared" si="226"/>
        <v>34</v>
      </c>
      <c r="E7268" t="str">
        <f>VLOOKUP(D7268,'Regionalism Code'!B:C,2,FALSE)</f>
        <v>安徽省</v>
      </c>
      <c r="F7268">
        <f t="shared" si="227"/>
        <v>3411</v>
      </c>
      <c r="G7268" t="str">
        <f>IF(F7268&gt;10000,"省直辖县市",VLOOKUP(F7268,'Regionalism Code'!H:I,2,FALSE))</f>
        <v>滁州市</v>
      </c>
      <c r="H7268" s="7">
        <v>109.774409408949</v>
      </c>
      <c r="I7268" s="7">
        <v>93.4586626548471</v>
      </c>
      <c r="J7268" s="7">
        <v>137.713804053176</v>
      </c>
      <c r="K7268" s="7">
        <v>79.0568025093218</v>
      </c>
      <c r="L7268" s="7">
        <v>111.951231812055</v>
      </c>
      <c r="M7268" s="7">
        <v>97.2156135666797</v>
      </c>
      <c r="N7268" s="7">
        <v>147.355277444559</v>
      </c>
      <c r="O7268" s="7">
        <v>154.212525715653</v>
      </c>
      <c r="P7268" s="7">
        <v>142.61699141024</v>
      </c>
      <c r="Q7268" s="7">
        <v>112.885137695117</v>
      </c>
    </row>
    <row r="7269" spans="1:17">
      <c r="A7269" s="6">
        <v>2017</v>
      </c>
      <c r="B7269" t="s">
        <v>1349</v>
      </c>
      <c r="C7269">
        <v>341124</v>
      </c>
      <c r="D7269">
        <f t="shared" si="226"/>
        <v>34</v>
      </c>
      <c r="E7269" t="str">
        <f>VLOOKUP(D7269,'Regionalism Code'!B:C,2,FALSE)</f>
        <v>安徽省</v>
      </c>
      <c r="F7269">
        <f t="shared" si="227"/>
        <v>3411</v>
      </c>
      <c r="G7269" t="str">
        <f>IF(F7269&gt;10000,"省直辖县市",VLOOKUP(F7269,'Regionalism Code'!H:I,2,FALSE))</f>
        <v>滁州市</v>
      </c>
      <c r="H7269" s="7">
        <v>109.93332236369</v>
      </c>
      <c r="I7269" s="7">
        <v>95.1435261433627</v>
      </c>
      <c r="J7269" s="7">
        <v>144.724166837208</v>
      </c>
      <c r="K7269" s="7">
        <v>95.3710984294742</v>
      </c>
      <c r="L7269" s="7">
        <v>116.334187465665</v>
      </c>
      <c r="M7269" s="7">
        <v>103.852312290179</v>
      </c>
      <c r="N7269" s="7">
        <v>149.959050702294</v>
      </c>
      <c r="O7269" s="7">
        <v>164.136943827862</v>
      </c>
      <c r="P7269" s="7">
        <v>149.962988365577</v>
      </c>
      <c r="Q7269" s="7">
        <v>95.5552296995015</v>
      </c>
    </row>
    <row r="7270" spans="1:17">
      <c r="A7270" s="6">
        <v>2017</v>
      </c>
      <c r="B7270" t="s">
        <v>1350</v>
      </c>
      <c r="C7270">
        <v>341125</v>
      </c>
      <c r="D7270">
        <f t="shared" si="226"/>
        <v>34</v>
      </c>
      <c r="E7270" t="str">
        <f>VLOOKUP(D7270,'Regionalism Code'!B:C,2,FALSE)</f>
        <v>安徽省</v>
      </c>
      <c r="F7270">
        <f t="shared" si="227"/>
        <v>3411</v>
      </c>
      <c r="G7270" t="str">
        <f>IF(F7270&gt;10000,"省直辖县市",VLOOKUP(F7270,'Regionalism Code'!H:I,2,FALSE))</f>
        <v>滁州市</v>
      </c>
      <c r="H7270" s="7">
        <v>104.819719454047</v>
      </c>
      <c r="I7270" s="7">
        <v>88.3304343635361</v>
      </c>
      <c r="J7270" s="7">
        <v>132.474708695977</v>
      </c>
      <c r="K7270" s="7">
        <v>70.1273954983156</v>
      </c>
      <c r="L7270" s="7">
        <v>101.618709507638</v>
      </c>
      <c r="M7270" s="7">
        <v>90.0490878288205</v>
      </c>
      <c r="N7270" s="7">
        <v>150.413185751444</v>
      </c>
      <c r="O7270" s="7">
        <v>144.637227063826</v>
      </c>
      <c r="P7270" s="7">
        <v>144.088195470509</v>
      </c>
      <c r="Q7270" s="7">
        <v>109.019974744721</v>
      </c>
    </row>
    <row r="7271" spans="1:17">
      <c r="A7271" s="6">
        <v>2017</v>
      </c>
      <c r="B7271" t="s">
        <v>1351</v>
      </c>
      <c r="C7271">
        <v>341126</v>
      </c>
      <c r="D7271">
        <f t="shared" si="226"/>
        <v>34</v>
      </c>
      <c r="E7271" t="str">
        <f>VLOOKUP(D7271,'Regionalism Code'!B:C,2,FALSE)</f>
        <v>安徽省</v>
      </c>
      <c r="F7271">
        <f t="shared" si="227"/>
        <v>3411</v>
      </c>
      <c r="G7271" t="str">
        <f>IF(F7271&gt;10000,"省直辖县市",VLOOKUP(F7271,'Regionalism Code'!H:I,2,FALSE))</f>
        <v>滁州市</v>
      </c>
      <c r="H7271" s="7">
        <v>104.716005644767</v>
      </c>
      <c r="I7271" s="7">
        <v>91.5578556013056</v>
      </c>
      <c r="J7271" s="7">
        <v>127.552441088608</v>
      </c>
      <c r="K7271" s="7">
        <v>75.4520570259389</v>
      </c>
      <c r="L7271" s="7">
        <v>101.927474596004</v>
      </c>
      <c r="M7271" s="7">
        <v>91.0654545169056</v>
      </c>
      <c r="N7271" s="7">
        <v>136.438081006649</v>
      </c>
      <c r="O7271" s="7">
        <v>140.383287670928</v>
      </c>
      <c r="P7271" s="7">
        <v>142.715745227109</v>
      </c>
      <c r="Q7271" s="7">
        <v>106.672979305309</v>
      </c>
    </row>
    <row r="7272" spans="1:17">
      <c r="A7272" s="6">
        <v>2017</v>
      </c>
      <c r="B7272" t="s">
        <v>1352</v>
      </c>
      <c r="C7272">
        <v>341181</v>
      </c>
      <c r="D7272">
        <f t="shared" si="226"/>
        <v>34</v>
      </c>
      <c r="E7272" t="str">
        <f>VLOOKUP(D7272,'Regionalism Code'!B:C,2,FALSE)</f>
        <v>安徽省</v>
      </c>
      <c r="F7272">
        <f t="shared" si="227"/>
        <v>3411</v>
      </c>
      <c r="G7272" t="str">
        <f>IF(F7272&gt;10000,"省直辖县市",VLOOKUP(F7272,'Regionalism Code'!H:I,2,FALSE))</f>
        <v>滁州市</v>
      </c>
      <c r="H7272" s="7">
        <v>109.530775369842</v>
      </c>
      <c r="I7272" s="7">
        <v>94.5285619157117</v>
      </c>
      <c r="J7272" s="7">
        <v>145.632153111998</v>
      </c>
      <c r="K7272" s="7">
        <v>90.7322212665204</v>
      </c>
      <c r="L7272" s="7">
        <v>114.642100740125</v>
      </c>
      <c r="M7272" s="7">
        <v>104.258145139822</v>
      </c>
      <c r="N7272" s="7">
        <v>156.582685284273</v>
      </c>
      <c r="O7272" s="7">
        <v>167.636311676472</v>
      </c>
      <c r="P7272" s="7">
        <v>133.601384407518</v>
      </c>
      <c r="Q7272" s="7">
        <v>93.4726097562456</v>
      </c>
    </row>
    <row r="7273" spans="1:17">
      <c r="A7273" s="6">
        <v>2017</v>
      </c>
      <c r="B7273" t="s">
        <v>1353</v>
      </c>
      <c r="C7273">
        <v>341182</v>
      </c>
      <c r="D7273">
        <f t="shared" si="226"/>
        <v>34</v>
      </c>
      <c r="E7273" t="str">
        <f>VLOOKUP(D7273,'Regionalism Code'!B:C,2,FALSE)</f>
        <v>安徽省</v>
      </c>
      <c r="F7273">
        <f t="shared" si="227"/>
        <v>3411</v>
      </c>
      <c r="G7273" t="str">
        <f>IF(F7273&gt;10000,"省直辖县市",VLOOKUP(F7273,'Regionalism Code'!H:I,2,FALSE))</f>
        <v>滁州市</v>
      </c>
      <c r="H7273" s="7">
        <v>104.157957087081</v>
      </c>
      <c r="I7273" s="7">
        <v>90.3091240769847</v>
      </c>
      <c r="J7273" s="7">
        <v>134.376218234028</v>
      </c>
      <c r="K7273" s="7">
        <v>75.5015777686909</v>
      </c>
      <c r="L7273" s="7">
        <v>110.407641710172</v>
      </c>
      <c r="M7273" s="7">
        <v>90.4407234206828</v>
      </c>
      <c r="N7273" s="7">
        <v>146.777240745948</v>
      </c>
      <c r="O7273" s="7">
        <v>151.546381294333</v>
      </c>
      <c r="P7273" s="7">
        <v>129.296384261257</v>
      </c>
      <c r="Q7273" s="7">
        <v>94.9815743306987</v>
      </c>
    </row>
    <row r="7274" spans="1:17">
      <c r="A7274" s="6">
        <v>2017</v>
      </c>
      <c r="B7274" t="s">
        <v>1354</v>
      </c>
      <c r="C7274">
        <v>341202</v>
      </c>
      <c r="D7274">
        <f t="shared" si="226"/>
        <v>34</v>
      </c>
      <c r="E7274" t="str">
        <f>VLOOKUP(D7274,'Regionalism Code'!B:C,2,FALSE)</f>
        <v>安徽省</v>
      </c>
      <c r="F7274">
        <f t="shared" si="227"/>
        <v>3412</v>
      </c>
      <c r="G7274" t="str">
        <f>IF(F7274&gt;10000,"省直辖县市",VLOOKUP(F7274,'Regionalism Code'!H:I,2,FALSE))</f>
        <v>阜阳市</v>
      </c>
      <c r="H7274" s="7">
        <v>114.225652281865</v>
      </c>
      <c r="I7274" s="7">
        <v>99.9514741734662</v>
      </c>
      <c r="J7274" s="7">
        <v>141.368553411143</v>
      </c>
      <c r="K7274" s="7">
        <v>83.5559692916089</v>
      </c>
      <c r="L7274" s="7">
        <v>108.343061369487</v>
      </c>
      <c r="M7274" s="7">
        <v>97.4306583772595</v>
      </c>
      <c r="N7274" s="7">
        <v>152.921091043209</v>
      </c>
      <c r="O7274" s="7">
        <v>154.735327293453</v>
      </c>
      <c r="P7274" s="7">
        <v>166.769854548647</v>
      </c>
      <c r="Q7274" s="7">
        <v>112.042783515775</v>
      </c>
    </row>
    <row r="7275" spans="1:17">
      <c r="A7275" s="6">
        <v>2017</v>
      </c>
      <c r="B7275" t="s">
        <v>1355</v>
      </c>
      <c r="C7275">
        <v>341203</v>
      </c>
      <c r="D7275">
        <f t="shared" si="226"/>
        <v>34</v>
      </c>
      <c r="E7275" t="str">
        <f>VLOOKUP(D7275,'Regionalism Code'!B:C,2,FALSE)</f>
        <v>安徽省</v>
      </c>
      <c r="F7275">
        <f t="shared" si="227"/>
        <v>3412</v>
      </c>
      <c r="G7275" t="str">
        <f>IF(F7275&gt;10000,"省直辖县市",VLOOKUP(F7275,'Regionalism Code'!H:I,2,FALSE))</f>
        <v>阜阳市</v>
      </c>
      <c r="H7275" s="7">
        <v>104.511556457259</v>
      </c>
      <c r="I7275" s="7">
        <v>91.4256242166106</v>
      </c>
      <c r="J7275" s="7">
        <v>131.825861904613</v>
      </c>
      <c r="K7275" s="7">
        <v>71.7536239576548</v>
      </c>
      <c r="L7275" s="7">
        <v>97.1370263169961</v>
      </c>
      <c r="M7275" s="7">
        <v>88.3079685659591</v>
      </c>
      <c r="N7275" s="7">
        <v>149.51227200876</v>
      </c>
      <c r="O7275" s="7">
        <v>145.690413149092</v>
      </c>
      <c r="P7275" s="7">
        <v>143.402714069136</v>
      </c>
      <c r="Q7275" s="7">
        <v>98.0930572912725</v>
      </c>
    </row>
    <row r="7276" spans="1:17">
      <c r="A7276" s="6">
        <v>2017</v>
      </c>
      <c r="B7276" t="s">
        <v>1356</v>
      </c>
      <c r="C7276">
        <v>341204</v>
      </c>
      <c r="D7276">
        <f t="shared" si="226"/>
        <v>34</v>
      </c>
      <c r="E7276" t="str">
        <f>VLOOKUP(D7276,'Regionalism Code'!B:C,2,FALSE)</f>
        <v>安徽省</v>
      </c>
      <c r="F7276">
        <f t="shared" si="227"/>
        <v>3412</v>
      </c>
      <c r="G7276" t="str">
        <f>IF(F7276&gt;10000,"省直辖县市",VLOOKUP(F7276,'Regionalism Code'!H:I,2,FALSE))</f>
        <v>阜阳市</v>
      </c>
      <c r="H7276" s="7">
        <v>108.341673429806</v>
      </c>
      <c r="I7276" s="7">
        <v>93.6420217435577</v>
      </c>
      <c r="J7276" s="7">
        <v>136.167632354058</v>
      </c>
      <c r="K7276" s="7">
        <v>81.061856963769</v>
      </c>
      <c r="L7276" s="7">
        <v>101.516326346632</v>
      </c>
      <c r="M7276" s="7">
        <v>95.5267418835811</v>
      </c>
      <c r="N7276" s="7">
        <v>151.320013980723</v>
      </c>
      <c r="O7276" s="7">
        <v>150.835879008215</v>
      </c>
      <c r="P7276" s="7">
        <v>146.991407384945</v>
      </c>
      <c r="Q7276" s="7">
        <v>106.32212686883</v>
      </c>
    </row>
    <row r="7277" spans="1:17">
      <c r="A7277" s="6">
        <v>2017</v>
      </c>
      <c r="B7277" t="s">
        <v>1357</v>
      </c>
      <c r="C7277">
        <v>341221</v>
      </c>
      <c r="D7277">
        <f t="shared" si="226"/>
        <v>34</v>
      </c>
      <c r="E7277" t="str">
        <f>VLOOKUP(D7277,'Regionalism Code'!B:C,2,FALSE)</f>
        <v>安徽省</v>
      </c>
      <c r="F7277">
        <f t="shared" si="227"/>
        <v>3412</v>
      </c>
      <c r="G7277" t="str">
        <f>IF(F7277&gt;10000,"省直辖县市",VLOOKUP(F7277,'Regionalism Code'!H:I,2,FALSE))</f>
        <v>阜阳市</v>
      </c>
      <c r="H7277" s="7">
        <v>102.174712081737</v>
      </c>
      <c r="I7277" s="7">
        <v>87.694523731505</v>
      </c>
      <c r="J7277" s="7">
        <v>125.035171298862</v>
      </c>
      <c r="K7277" s="7">
        <v>62.0841731186496</v>
      </c>
      <c r="L7277" s="7">
        <v>90.0134579051287</v>
      </c>
      <c r="M7277" s="7">
        <v>85.7973845686178</v>
      </c>
      <c r="N7277" s="7">
        <v>143.541393290344</v>
      </c>
      <c r="O7277" s="7">
        <v>138.864083462998</v>
      </c>
      <c r="P7277" s="7">
        <v>133.734323773643</v>
      </c>
      <c r="Q7277" s="7">
        <v>108.45322275162</v>
      </c>
    </row>
    <row r="7278" spans="1:17">
      <c r="A7278" s="6">
        <v>2017</v>
      </c>
      <c r="B7278" t="s">
        <v>1358</v>
      </c>
      <c r="C7278">
        <v>341222</v>
      </c>
      <c r="D7278">
        <f t="shared" si="226"/>
        <v>34</v>
      </c>
      <c r="E7278" t="str">
        <f>VLOOKUP(D7278,'Regionalism Code'!B:C,2,FALSE)</f>
        <v>安徽省</v>
      </c>
      <c r="F7278">
        <f t="shared" si="227"/>
        <v>3412</v>
      </c>
      <c r="G7278" t="str">
        <f>IF(F7278&gt;10000,"省直辖县市",VLOOKUP(F7278,'Regionalism Code'!H:I,2,FALSE))</f>
        <v>阜阳市</v>
      </c>
      <c r="H7278" s="7">
        <v>103.18297187517</v>
      </c>
      <c r="I7278" s="7">
        <v>89.3083814518467</v>
      </c>
      <c r="J7278" s="7">
        <v>127.09381924791</v>
      </c>
      <c r="K7278" s="7">
        <v>62.9379705840508</v>
      </c>
      <c r="L7278" s="7">
        <v>95.9467808802295</v>
      </c>
      <c r="M7278" s="7">
        <v>84.3520354356167</v>
      </c>
      <c r="N7278" s="7">
        <v>146.56723483243</v>
      </c>
      <c r="O7278" s="7">
        <v>141.913219175343</v>
      </c>
      <c r="P7278" s="7">
        <v>126.220615992946</v>
      </c>
      <c r="Q7278" s="7">
        <v>105.55314891739</v>
      </c>
    </row>
    <row r="7279" spans="1:17">
      <c r="A7279" s="6">
        <v>2017</v>
      </c>
      <c r="B7279" t="s">
        <v>1359</v>
      </c>
      <c r="C7279">
        <v>341225</v>
      </c>
      <c r="D7279">
        <f t="shared" si="226"/>
        <v>34</v>
      </c>
      <c r="E7279" t="str">
        <f>VLOOKUP(D7279,'Regionalism Code'!B:C,2,FALSE)</f>
        <v>安徽省</v>
      </c>
      <c r="F7279">
        <f t="shared" si="227"/>
        <v>3412</v>
      </c>
      <c r="G7279" t="str">
        <f>IF(F7279&gt;10000,"省直辖县市",VLOOKUP(F7279,'Regionalism Code'!H:I,2,FALSE))</f>
        <v>阜阳市</v>
      </c>
      <c r="H7279" s="7">
        <v>101.594436243093</v>
      </c>
      <c r="I7279" s="7">
        <v>88.1607145672003</v>
      </c>
      <c r="J7279" s="7">
        <v>123.811385698183</v>
      </c>
      <c r="K7279" s="7">
        <v>63.6158934282444</v>
      </c>
      <c r="L7279" s="7">
        <v>94.7315989474373</v>
      </c>
      <c r="M7279" s="7">
        <v>83.3985410297314</v>
      </c>
      <c r="N7279" s="7">
        <v>135.92794933441</v>
      </c>
      <c r="O7279" s="7">
        <v>139.655738681349</v>
      </c>
      <c r="P7279" s="7">
        <v>130.902292137148</v>
      </c>
      <c r="Q7279" s="7">
        <v>105.586855700362</v>
      </c>
    </row>
    <row r="7280" spans="1:17">
      <c r="A7280" s="6">
        <v>2017</v>
      </c>
      <c r="B7280" t="s">
        <v>1360</v>
      </c>
      <c r="C7280">
        <v>341226</v>
      </c>
      <c r="D7280">
        <f t="shared" si="226"/>
        <v>34</v>
      </c>
      <c r="E7280" t="str">
        <f>VLOOKUP(D7280,'Regionalism Code'!B:C,2,FALSE)</f>
        <v>安徽省</v>
      </c>
      <c r="F7280">
        <f t="shared" si="227"/>
        <v>3412</v>
      </c>
      <c r="G7280" t="str">
        <f>IF(F7280&gt;10000,"省直辖县市",VLOOKUP(F7280,'Regionalism Code'!H:I,2,FALSE))</f>
        <v>阜阳市</v>
      </c>
      <c r="H7280" s="7">
        <v>105.309883984681</v>
      </c>
      <c r="I7280" s="7">
        <v>88.4170634019701</v>
      </c>
      <c r="J7280" s="7">
        <v>132.608777864915</v>
      </c>
      <c r="K7280" s="7">
        <v>68.0489613674173</v>
      </c>
      <c r="L7280" s="7">
        <v>101.560014349767</v>
      </c>
      <c r="M7280" s="7">
        <v>86.6708894340369</v>
      </c>
      <c r="N7280" s="7">
        <v>140.5265874245</v>
      </c>
      <c r="O7280" s="7">
        <v>146.776847582985</v>
      </c>
      <c r="P7280" s="7">
        <v>165.016885235167</v>
      </c>
      <c r="Q7280" s="7">
        <v>111.489718073547</v>
      </c>
    </row>
    <row r="7281" spans="1:17">
      <c r="A7281" s="6">
        <v>2017</v>
      </c>
      <c r="B7281" t="s">
        <v>1361</v>
      </c>
      <c r="C7281">
        <v>341282</v>
      </c>
      <c r="D7281">
        <f t="shared" si="226"/>
        <v>34</v>
      </c>
      <c r="E7281" t="str">
        <f>VLOOKUP(D7281,'Regionalism Code'!B:C,2,FALSE)</f>
        <v>安徽省</v>
      </c>
      <c r="F7281">
        <f t="shared" si="227"/>
        <v>3412</v>
      </c>
      <c r="G7281" t="str">
        <f>IF(F7281&gt;10000,"省直辖县市",VLOOKUP(F7281,'Regionalism Code'!H:I,2,FALSE))</f>
        <v>阜阳市</v>
      </c>
      <c r="H7281" s="7">
        <v>104.940398997461</v>
      </c>
      <c r="I7281" s="7">
        <v>91.5761056108519</v>
      </c>
      <c r="J7281" s="7">
        <v>128.24701977407</v>
      </c>
      <c r="K7281" s="7">
        <v>64.4597757388615</v>
      </c>
      <c r="L7281" s="7">
        <v>99.1041111139014</v>
      </c>
      <c r="M7281" s="7">
        <v>87.5988731485588</v>
      </c>
      <c r="N7281" s="7">
        <v>145.526146990968</v>
      </c>
      <c r="O7281" s="7">
        <v>143.767427056185</v>
      </c>
      <c r="P7281" s="7">
        <v>125.501489267369</v>
      </c>
      <c r="Q7281" s="7">
        <v>106.723666972719</v>
      </c>
    </row>
    <row r="7282" spans="1:17">
      <c r="A7282" s="6">
        <v>2017</v>
      </c>
      <c r="B7282" t="s">
        <v>1362</v>
      </c>
      <c r="C7282">
        <v>341302</v>
      </c>
      <c r="D7282">
        <f t="shared" si="226"/>
        <v>34</v>
      </c>
      <c r="E7282" t="str">
        <f>VLOOKUP(D7282,'Regionalism Code'!B:C,2,FALSE)</f>
        <v>安徽省</v>
      </c>
      <c r="F7282">
        <f t="shared" si="227"/>
        <v>3413</v>
      </c>
      <c r="G7282" t="str">
        <f>IF(F7282&gt;10000,"省直辖县市",VLOOKUP(F7282,'Regionalism Code'!H:I,2,FALSE))</f>
        <v>宿州市</v>
      </c>
      <c r="H7282" s="7">
        <v>107.717647046694</v>
      </c>
      <c r="I7282" s="7">
        <v>93.8237230935862</v>
      </c>
      <c r="J7282" s="7">
        <v>132.221948546022</v>
      </c>
      <c r="K7282" s="7">
        <v>73.777315405962</v>
      </c>
      <c r="L7282" s="7">
        <v>98.0470216757799</v>
      </c>
      <c r="M7282" s="7">
        <v>93.2610385407494</v>
      </c>
      <c r="N7282" s="7">
        <v>153.031254831062</v>
      </c>
      <c r="O7282" s="7">
        <v>143.637191876461</v>
      </c>
      <c r="P7282" s="7">
        <v>140.929256809323</v>
      </c>
      <c r="Q7282" s="7">
        <v>109.073540496494</v>
      </c>
    </row>
    <row r="7283" spans="1:17">
      <c r="A7283" s="6">
        <v>2017</v>
      </c>
      <c r="B7283" t="s">
        <v>1363</v>
      </c>
      <c r="C7283">
        <v>341321</v>
      </c>
      <c r="D7283">
        <f t="shared" si="226"/>
        <v>34</v>
      </c>
      <c r="E7283" t="str">
        <f>VLOOKUP(D7283,'Regionalism Code'!B:C,2,FALSE)</f>
        <v>安徽省</v>
      </c>
      <c r="F7283">
        <f t="shared" si="227"/>
        <v>3413</v>
      </c>
      <c r="G7283" t="str">
        <f>IF(F7283&gt;10000,"省直辖县市",VLOOKUP(F7283,'Regionalism Code'!H:I,2,FALSE))</f>
        <v>宿州市</v>
      </c>
      <c r="H7283" s="7">
        <v>101.326377914009</v>
      </c>
      <c r="I7283" s="7">
        <v>88.8124059200794</v>
      </c>
      <c r="J7283" s="7">
        <v>121.835448725454</v>
      </c>
      <c r="K7283" s="7">
        <v>63.2887656641463</v>
      </c>
      <c r="L7283" s="7">
        <v>95.5945479137161</v>
      </c>
      <c r="M7283" s="7">
        <v>82.8494126945541</v>
      </c>
      <c r="N7283" s="7">
        <v>142.949209945042</v>
      </c>
      <c r="O7283" s="7">
        <v>129.546583780547</v>
      </c>
      <c r="P7283" s="7">
        <v>131.341214087882</v>
      </c>
      <c r="Q7283" s="7">
        <v>105.385269256906</v>
      </c>
    </row>
    <row r="7284" spans="1:17">
      <c r="A7284" s="6">
        <v>2017</v>
      </c>
      <c r="B7284" t="s">
        <v>1364</v>
      </c>
      <c r="C7284">
        <v>341322</v>
      </c>
      <c r="D7284">
        <f t="shared" si="226"/>
        <v>34</v>
      </c>
      <c r="E7284" t="str">
        <f>VLOOKUP(D7284,'Regionalism Code'!B:C,2,FALSE)</f>
        <v>安徽省</v>
      </c>
      <c r="F7284">
        <f t="shared" si="227"/>
        <v>3413</v>
      </c>
      <c r="G7284" t="str">
        <f>IF(F7284&gt;10000,"省直辖县市",VLOOKUP(F7284,'Regionalism Code'!H:I,2,FALSE))</f>
        <v>宿州市</v>
      </c>
      <c r="H7284" s="7">
        <v>98.3693415832338</v>
      </c>
      <c r="I7284" s="7">
        <v>87.1215011520648</v>
      </c>
      <c r="J7284" s="7">
        <v>117.326491163366</v>
      </c>
      <c r="K7284" s="7">
        <v>59.3542893482779</v>
      </c>
      <c r="L7284" s="7">
        <v>83.9281502852163</v>
      </c>
      <c r="M7284" s="7">
        <v>80.2690386476846</v>
      </c>
      <c r="N7284" s="7">
        <v>137.988899256341</v>
      </c>
      <c r="O7284" s="7">
        <v>128.634173381385</v>
      </c>
      <c r="P7284" s="7">
        <v>124.162285755013</v>
      </c>
      <c r="Q7284" s="7">
        <v>101.067394019672</v>
      </c>
    </row>
    <row r="7285" spans="1:17">
      <c r="A7285" s="6">
        <v>2017</v>
      </c>
      <c r="B7285" t="s">
        <v>1365</v>
      </c>
      <c r="C7285">
        <v>341323</v>
      </c>
      <c r="D7285">
        <f t="shared" si="226"/>
        <v>34</v>
      </c>
      <c r="E7285" t="str">
        <f>VLOOKUP(D7285,'Regionalism Code'!B:C,2,FALSE)</f>
        <v>安徽省</v>
      </c>
      <c r="F7285">
        <f t="shared" si="227"/>
        <v>3413</v>
      </c>
      <c r="G7285" t="str">
        <f>IF(F7285&gt;10000,"省直辖县市",VLOOKUP(F7285,'Regionalism Code'!H:I,2,FALSE))</f>
        <v>宿州市</v>
      </c>
      <c r="H7285" s="7">
        <v>100.104665347892</v>
      </c>
      <c r="I7285" s="7">
        <v>87.6254072937849</v>
      </c>
      <c r="J7285" s="7">
        <v>118.926681705975</v>
      </c>
      <c r="K7285" s="7">
        <v>58.4730709721995</v>
      </c>
      <c r="L7285" s="7">
        <v>87.3533493059771</v>
      </c>
      <c r="M7285" s="7">
        <v>79.8780050833503</v>
      </c>
      <c r="N7285" s="7">
        <v>132.599214755321</v>
      </c>
      <c r="O7285" s="7">
        <v>133.532039201116</v>
      </c>
      <c r="P7285" s="7">
        <v>130.050381601485</v>
      </c>
      <c r="Q7285" s="7">
        <v>107.114502011299</v>
      </c>
    </row>
    <row r="7286" spans="1:17">
      <c r="A7286" s="6">
        <v>2017</v>
      </c>
      <c r="B7286" t="s">
        <v>1366</v>
      </c>
      <c r="C7286">
        <v>341324</v>
      </c>
      <c r="D7286">
        <f t="shared" si="226"/>
        <v>34</v>
      </c>
      <c r="E7286" t="str">
        <f>VLOOKUP(D7286,'Regionalism Code'!B:C,2,FALSE)</f>
        <v>安徽省</v>
      </c>
      <c r="F7286">
        <f t="shared" si="227"/>
        <v>3413</v>
      </c>
      <c r="G7286" t="str">
        <f>IF(F7286&gt;10000,"省直辖县市",VLOOKUP(F7286,'Regionalism Code'!H:I,2,FALSE))</f>
        <v>宿州市</v>
      </c>
      <c r="H7286" s="7">
        <v>102.032811489514</v>
      </c>
      <c r="I7286" s="7">
        <v>87.9797123415546</v>
      </c>
      <c r="J7286" s="7">
        <v>124.498344117551</v>
      </c>
      <c r="K7286" s="7">
        <v>68.7176271516764</v>
      </c>
      <c r="L7286" s="7">
        <v>89.8383368961102</v>
      </c>
      <c r="M7286" s="7">
        <v>84.0999113016331</v>
      </c>
      <c r="N7286" s="7">
        <v>137.141552276442</v>
      </c>
      <c r="O7286" s="7">
        <v>139.448815759966</v>
      </c>
      <c r="P7286" s="7">
        <v>140.638404670599</v>
      </c>
      <c r="Q7286" s="7">
        <v>107.618716459062</v>
      </c>
    </row>
    <row r="7287" spans="1:17">
      <c r="A7287" s="6">
        <v>2017</v>
      </c>
      <c r="B7287" t="s">
        <v>1367</v>
      </c>
      <c r="C7287">
        <v>341502</v>
      </c>
      <c r="D7287">
        <f t="shared" si="226"/>
        <v>34</v>
      </c>
      <c r="E7287" t="str">
        <f>VLOOKUP(D7287,'Regionalism Code'!B:C,2,FALSE)</f>
        <v>安徽省</v>
      </c>
      <c r="F7287">
        <f t="shared" si="227"/>
        <v>3415</v>
      </c>
      <c r="G7287" t="str">
        <f>IF(F7287&gt;10000,"省直辖县市",VLOOKUP(F7287,'Regionalism Code'!H:I,2,FALSE))</f>
        <v>六安市</v>
      </c>
      <c r="H7287" s="7">
        <v>111.486607005357</v>
      </c>
      <c r="I7287" s="7">
        <v>94.8232315609948</v>
      </c>
      <c r="J7287" s="7">
        <v>142.434259984791</v>
      </c>
      <c r="K7287" s="7">
        <v>84.871631297003</v>
      </c>
      <c r="L7287" s="7">
        <v>114.850972085246</v>
      </c>
      <c r="M7287" s="7">
        <v>100.620021658455</v>
      </c>
      <c r="N7287" s="7">
        <v>158.506870043975</v>
      </c>
      <c r="O7287" s="7">
        <v>154.59576724382</v>
      </c>
      <c r="P7287" s="7">
        <v>151.080803996548</v>
      </c>
      <c r="Q7287" s="7">
        <v>110.278822528728</v>
      </c>
    </row>
    <row r="7288" spans="1:17">
      <c r="A7288" s="6">
        <v>2017</v>
      </c>
      <c r="B7288" t="s">
        <v>1368</v>
      </c>
      <c r="C7288">
        <v>341503</v>
      </c>
      <c r="D7288">
        <f t="shared" si="226"/>
        <v>34</v>
      </c>
      <c r="E7288" t="str">
        <f>VLOOKUP(D7288,'Regionalism Code'!B:C,2,FALSE)</f>
        <v>安徽省</v>
      </c>
      <c r="F7288">
        <f t="shared" si="227"/>
        <v>3415</v>
      </c>
      <c r="G7288" t="str">
        <f>IF(F7288&gt;10000,"省直辖县市",VLOOKUP(F7288,'Regionalism Code'!H:I,2,FALSE))</f>
        <v>六安市</v>
      </c>
      <c r="H7288" s="7">
        <v>111.025567270865</v>
      </c>
      <c r="I7288" s="7">
        <v>95.0574330812967</v>
      </c>
      <c r="J7288" s="7">
        <v>140.79254358237</v>
      </c>
      <c r="K7288" s="7">
        <v>86.6083653498983</v>
      </c>
      <c r="L7288" s="7">
        <v>111.498242261163</v>
      </c>
      <c r="M7288" s="7">
        <v>103.053422724346</v>
      </c>
      <c r="N7288" s="7">
        <v>151.601913490035</v>
      </c>
      <c r="O7288" s="7">
        <v>155.192740773933</v>
      </c>
      <c r="P7288" s="7">
        <v>152.707688401286</v>
      </c>
      <c r="Q7288" s="7">
        <v>109.667556380159</v>
      </c>
    </row>
    <row r="7289" spans="1:17">
      <c r="A7289" s="6">
        <v>2017</v>
      </c>
      <c r="B7289" t="s">
        <v>1369</v>
      </c>
      <c r="C7289">
        <v>341521</v>
      </c>
      <c r="D7289">
        <f t="shared" si="226"/>
        <v>34</v>
      </c>
      <c r="E7289" t="str">
        <f>VLOOKUP(D7289,'Regionalism Code'!B:C,2,FALSE)</f>
        <v>安徽省</v>
      </c>
      <c r="F7289">
        <f t="shared" si="227"/>
        <v>3415</v>
      </c>
      <c r="G7289" t="str">
        <f>IF(F7289&gt;10000,"省直辖县市",VLOOKUP(F7289,'Regionalism Code'!H:I,2,FALSE))</f>
        <v>六安市</v>
      </c>
      <c r="H7289" s="7">
        <v>103.974969781962</v>
      </c>
      <c r="I7289" s="7">
        <v>84.9341554426124</v>
      </c>
      <c r="J7289" s="7">
        <v>136.168744802404</v>
      </c>
      <c r="K7289" s="7">
        <v>76.7978840039512</v>
      </c>
      <c r="L7289" s="7">
        <v>116.92706906241</v>
      </c>
      <c r="M7289" s="7">
        <v>97.3422592280427</v>
      </c>
      <c r="N7289" s="7">
        <v>154.00972466902</v>
      </c>
      <c r="O7289" s="7">
        <v>146.751976965202</v>
      </c>
      <c r="P7289" s="7">
        <v>132.052279759138</v>
      </c>
      <c r="Q7289" s="7">
        <v>108.35258662986</v>
      </c>
    </row>
    <row r="7290" spans="1:17">
      <c r="A7290" s="6">
        <v>2017</v>
      </c>
      <c r="B7290" t="s">
        <v>1370</v>
      </c>
      <c r="C7290">
        <v>341522</v>
      </c>
      <c r="D7290">
        <f t="shared" si="226"/>
        <v>34</v>
      </c>
      <c r="E7290" t="str">
        <f>VLOOKUP(D7290,'Regionalism Code'!B:C,2,FALSE)</f>
        <v>安徽省</v>
      </c>
      <c r="F7290">
        <f t="shared" si="227"/>
        <v>3415</v>
      </c>
      <c r="G7290" t="str">
        <f>IF(F7290&gt;10000,"省直辖县市",VLOOKUP(F7290,'Regionalism Code'!H:I,2,FALSE))</f>
        <v>六安市</v>
      </c>
      <c r="H7290" s="7">
        <v>103.091919158347</v>
      </c>
      <c r="I7290" s="7">
        <v>87.1988877030979</v>
      </c>
      <c r="J7290" s="7">
        <v>129.829248410718</v>
      </c>
      <c r="K7290" s="7">
        <v>65.0075186090431</v>
      </c>
      <c r="L7290" s="7">
        <v>105.692415705052</v>
      </c>
      <c r="M7290" s="7">
        <v>87.9242523160361</v>
      </c>
      <c r="N7290" s="7">
        <v>145.171645554263</v>
      </c>
      <c r="O7290" s="7">
        <v>143.372697342524</v>
      </c>
      <c r="P7290" s="7">
        <v>132.719240928763</v>
      </c>
      <c r="Q7290" s="7">
        <v>106.990782993708</v>
      </c>
    </row>
    <row r="7291" spans="1:17">
      <c r="A7291" s="6">
        <v>2017</v>
      </c>
      <c r="B7291" t="s">
        <v>1371</v>
      </c>
      <c r="C7291">
        <v>341523</v>
      </c>
      <c r="D7291">
        <f t="shared" si="226"/>
        <v>34</v>
      </c>
      <c r="E7291" t="str">
        <f>VLOOKUP(D7291,'Regionalism Code'!B:C,2,FALSE)</f>
        <v>安徽省</v>
      </c>
      <c r="F7291">
        <f t="shared" si="227"/>
        <v>3415</v>
      </c>
      <c r="G7291" t="str">
        <f>IF(F7291&gt;10000,"省直辖县市",VLOOKUP(F7291,'Regionalism Code'!H:I,2,FALSE))</f>
        <v>六安市</v>
      </c>
      <c r="H7291" s="7">
        <v>105.331689680346</v>
      </c>
      <c r="I7291" s="7">
        <v>90.6495894028283</v>
      </c>
      <c r="J7291" s="7">
        <v>138.226251871708</v>
      </c>
      <c r="K7291" s="7">
        <v>82.8721387149226</v>
      </c>
      <c r="L7291" s="7">
        <v>109.226239758333</v>
      </c>
      <c r="M7291" s="7">
        <v>98.4277966875396</v>
      </c>
      <c r="N7291" s="7">
        <v>155.188188233859</v>
      </c>
      <c r="O7291" s="7">
        <v>152.498461924962</v>
      </c>
      <c r="P7291" s="7">
        <v>136.660233716193</v>
      </c>
      <c r="Q7291" s="7">
        <v>94.0435502806444</v>
      </c>
    </row>
    <row r="7292" spans="1:17">
      <c r="A7292" s="6">
        <v>2017</v>
      </c>
      <c r="B7292" t="s">
        <v>1372</v>
      </c>
      <c r="C7292">
        <v>341524</v>
      </c>
      <c r="D7292">
        <f t="shared" si="226"/>
        <v>34</v>
      </c>
      <c r="E7292" t="str">
        <f>VLOOKUP(D7292,'Regionalism Code'!B:C,2,FALSE)</f>
        <v>安徽省</v>
      </c>
      <c r="F7292">
        <f t="shared" si="227"/>
        <v>3415</v>
      </c>
      <c r="G7292" t="str">
        <f>IF(F7292&gt;10000,"省直辖县市",VLOOKUP(F7292,'Regionalism Code'!H:I,2,FALSE))</f>
        <v>六安市</v>
      </c>
      <c r="H7292" s="7">
        <v>107.00533846263</v>
      </c>
      <c r="I7292" s="7">
        <v>90.9277845857274</v>
      </c>
      <c r="J7292" s="7">
        <v>134.571315700838</v>
      </c>
      <c r="K7292" s="7">
        <v>70.1740818917087</v>
      </c>
      <c r="L7292" s="7">
        <v>103.120991524455</v>
      </c>
      <c r="M7292" s="7">
        <v>88.7869265510653</v>
      </c>
      <c r="N7292" s="7">
        <v>150.404994331593</v>
      </c>
      <c r="O7292" s="7">
        <v>148.495224784088</v>
      </c>
      <c r="P7292" s="7">
        <v>148.680343664017</v>
      </c>
      <c r="Q7292" s="7">
        <v>110.007947079948</v>
      </c>
    </row>
    <row r="7293" spans="1:17">
      <c r="A7293" s="6">
        <v>2017</v>
      </c>
      <c r="B7293" t="s">
        <v>1373</v>
      </c>
      <c r="C7293">
        <v>341525</v>
      </c>
      <c r="D7293">
        <f t="shared" si="226"/>
        <v>34</v>
      </c>
      <c r="E7293" t="str">
        <f>VLOOKUP(D7293,'Regionalism Code'!B:C,2,FALSE)</f>
        <v>安徽省</v>
      </c>
      <c r="F7293">
        <f t="shared" si="227"/>
        <v>3415</v>
      </c>
      <c r="G7293" t="str">
        <f>IF(F7293&gt;10000,"省直辖县市",VLOOKUP(F7293,'Regionalism Code'!H:I,2,FALSE))</f>
        <v>六安市</v>
      </c>
      <c r="H7293" s="7">
        <v>107.314332144739</v>
      </c>
      <c r="I7293" s="7">
        <v>92.0192023308403</v>
      </c>
      <c r="J7293" s="7">
        <v>136.48319739424</v>
      </c>
      <c r="K7293" s="7">
        <v>75.588640928246</v>
      </c>
      <c r="L7293" s="7">
        <v>103.419535318592</v>
      </c>
      <c r="M7293" s="7">
        <v>98.1704118159623</v>
      </c>
      <c r="N7293" s="7">
        <v>160.516848379184</v>
      </c>
      <c r="O7293" s="7">
        <v>148.497825278882</v>
      </c>
      <c r="P7293" s="7">
        <v>133.756761816477</v>
      </c>
      <c r="Q7293" s="7">
        <v>104.820707849716</v>
      </c>
    </row>
    <row r="7294" spans="1:17">
      <c r="A7294" s="6">
        <v>2017</v>
      </c>
      <c r="B7294" t="s">
        <v>1374</v>
      </c>
      <c r="C7294">
        <v>341602</v>
      </c>
      <c r="D7294">
        <f t="shared" si="226"/>
        <v>34</v>
      </c>
      <c r="E7294" t="str">
        <f>VLOOKUP(D7294,'Regionalism Code'!B:C,2,FALSE)</f>
        <v>安徽省</v>
      </c>
      <c r="F7294">
        <f t="shared" si="227"/>
        <v>3416</v>
      </c>
      <c r="G7294" t="str">
        <f>IF(F7294&gt;10000,"省直辖县市",VLOOKUP(F7294,'Regionalism Code'!H:I,2,FALSE))</f>
        <v>亳州市</v>
      </c>
      <c r="H7294" s="7">
        <v>105.27608845735</v>
      </c>
      <c r="I7294" s="7">
        <v>94.0699990079492</v>
      </c>
      <c r="J7294" s="7">
        <v>130.530471930986</v>
      </c>
      <c r="K7294" s="7">
        <v>76.0217935569235</v>
      </c>
      <c r="L7294" s="7">
        <v>114.619440179726</v>
      </c>
      <c r="M7294" s="7">
        <v>88.2627947225883</v>
      </c>
      <c r="N7294" s="7">
        <v>140.704920436784</v>
      </c>
      <c r="O7294" s="7">
        <v>145.595661068608</v>
      </c>
      <c r="P7294" s="7">
        <v>123.294832464908</v>
      </c>
      <c r="Q7294" s="7">
        <v>96.3936320404183</v>
      </c>
    </row>
    <row r="7295" spans="1:17">
      <c r="A7295" s="6">
        <v>2017</v>
      </c>
      <c r="B7295" t="s">
        <v>1375</v>
      </c>
      <c r="C7295">
        <v>341621</v>
      </c>
      <c r="D7295">
        <f t="shared" si="226"/>
        <v>34</v>
      </c>
      <c r="E7295" t="str">
        <f>VLOOKUP(D7295,'Regionalism Code'!B:C,2,FALSE)</f>
        <v>安徽省</v>
      </c>
      <c r="F7295">
        <f t="shared" si="227"/>
        <v>3416</v>
      </c>
      <c r="G7295" t="str">
        <f>IF(F7295&gt;10000,"省直辖县市",VLOOKUP(F7295,'Regionalism Code'!H:I,2,FALSE))</f>
        <v>亳州市</v>
      </c>
      <c r="H7295" s="7">
        <v>101.930420434174</v>
      </c>
      <c r="I7295" s="7">
        <v>87.5975323928669</v>
      </c>
      <c r="J7295" s="7">
        <v>125.718272374756</v>
      </c>
      <c r="K7295" s="7">
        <v>63.7385073364653</v>
      </c>
      <c r="L7295" s="7">
        <v>95.2039833320719</v>
      </c>
      <c r="M7295" s="7">
        <v>88.0403098130981</v>
      </c>
      <c r="N7295" s="7">
        <v>140.759915540722</v>
      </c>
      <c r="O7295" s="7">
        <v>141.402163356018</v>
      </c>
      <c r="P7295" s="7">
        <v>127.433391938297</v>
      </c>
      <c r="Q7295" s="7">
        <v>106.037313763626</v>
      </c>
    </row>
    <row r="7296" spans="1:17">
      <c r="A7296" s="6">
        <v>2017</v>
      </c>
      <c r="B7296" t="s">
        <v>1376</v>
      </c>
      <c r="C7296">
        <v>341622</v>
      </c>
      <c r="D7296">
        <f t="shared" si="226"/>
        <v>34</v>
      </c>
      <c r="E7296" t="str">
        <f>VLOOKUP(D7296,'Regionalism Code'!B:C,2,FALSE)</f>
        <v>安徽省</v>
      </c>
      <c r="F7296">
        <f t="shared" si="227"/>
        <v>3416</v>
      </c>
      <c r="G7296" t="str">
        <f>IF(F7296&gt;10000,"省直辖县市",VLOOKUP(F7296,'Regionalism Code'!H:I,2,FALSE))</f>
        <v>亳州市</v>
      </c>
      <c r="H7296" s="7">
        <v>103.992122658515</v>
      </c>
      <c r="I7296" s="7">
        <v>90.0341754927344</v>
      </c>
      <c r="J7296" s="7">
        <v>128.579375159738</v>
      </c>
      <c r="K7296" s="7">
        <v>65.6116296352955</v>
      </c>
      <c r="L7296" s="7">
        <v>97.6941437024476</v>
      </c>
      <c r="M7296" s="7">
        <v>87.6000396931885</v>
      </c>
      <c r="N7296" s="7">
        <v>141.91641519157</v>
      </c>
      <c r="O7296" s="7">
        <v>146.898810084121</v>
      </c>
      <c r="P7296" s="7">
        <v>127.629037848816</v>
      </c>
      <c r="Q7296" s="7">
        <v>105.408456574742</v>
      </c>
    </row>
    <row r="7297" spans="1:17">
      <c r="A7297" s="6">
        <v>2017</v>
      </c>
      <c r="B7297" t="s">
        <v>1377</v>
      </c>
      <c r="C7297">
        <v>341623</v>
      </c>
      <c r="D7297">
        <f t="shared" si="226"/>
        <v>34</v>
      </c>
      <c r="E7297" t="str">
        <f>VLOOKUP(D7297,'Regionalism Code'!B:C,2,FALSE)</f>
        <v>安徽省</v>
      </c>
      <c r="F7297">
        <f t="shared" si="227"/>
        <v>3416</v>
      </c>
      <c r="G7297" t="str">
        <f>IF(F7297&gt;10000,"省直辖县市",VLOOKUP(F7297,'Regionalism Code'!H:I,2,FALSE))</f>
        <v>亳州市</v>
      </c>
      <c r="H7297" s="7">
        <v>101.02003285762</v>
      </c>
      <c r="I7297" s="7">
        <v>86.9762271938647</v>
      </c>
      <c r="J7297" s="7">
        <v>126.56333534795</v>
      </c>
      <c r="K7297" s="7">
        <v>67.6825030591224</v>
      </c>
      <c r="L7297" s="7">
        <v>94.6922655349605</v>
      </c>
      <c r="M7297" s="7">
        <v>90.8224034588729</v>
      </c>
      <c r="N7297" s="7">
        <v>143.985388938123</v>
      </c>
      <c r="O7297" s="7">
        <v>137.443797030285</v>
      </c>
      <c r="P7297" s="7">
        <v>140.213360967105</v>
      </c>
      <c r="Q7297" s="7">
        <v>100.982394055877</v>
      </c>
    </row>
    <row r="7298" spans="1:17">
      <c r="A7298" s="6">
        <v>2017</v>
      </c>
      <c r="B7298" t="s">
        <v>1378</v>
      </c>
      <c r="C7298">
        <v>341702</v>
      </c>
      <c r="D7298">
        <f t="shared" ref="D7298:D7361" si="228">INT(C7298/10000)</f>
        <v>34</v>
      </c>
      <c r="E7298" t="str">
        <f>VLOOKUP(D7298,'Regionalism Code'!B:C,2,FALSE)</f>
        <v>安徽省</v>
      </c>
      <c r="F7298">
        <f t="shared" ref="F7298:F7361" si="229">IF(OR(D7298=11,D7298=12,D7298=31,D7298=50),D7298*100,IF(MID(C7298,3,1)="9",C7298,INT(C7298/100)))</f>
        <v>3417</v>
      </c>
      <c r="G7298" t="str">
        <f>IF(F7298&gt;10000,"省直辖县市",VLOOKUP(F7298,'Regionalism Code'!H:I,2,FALSE))</f>
        <v>池州市</v>
      </c>
      <c r="H7298" s="7">
        <v>110.588605711375</v>
      </c>
      <c r="I7298" s="7">
        <v>96.7599105355736</v>
      </c>
      <c r="J7298" s="7">
        <v>138.0973933271</v>
      </c>
      <c r="K7298" s="7">
        <v>86.3000637957178</v>
      </c>
      <c r="L7298" s="7">
        <v>103.764991489262</v>
      </c>
      <c r="M7298" s="7">
        <v>102.50739887336</v>
      </c>
      <c r="N7298" s="7">
        <v>156.97103927394</v>
      </c>
      <c r="O7298" s="7">
        <v>151.366867662588</v>
      </c>
      <c r="P7298" s="7">
        <v>139.849409651178</v>
      </c>
      <c r="Q7298" s="7">
        <v>106.269663840773</v>
      </c>
    </row>
    <row r="7299" spans="1:17">
      <c r="A7299" s="6">
        <v>2017</v>
      </c>
      <c r="B7299" t="s">
        <v>1379</v>
      </c>
      <c r="C7299">
        <v>341721</v>
      </c>
      <c r="D7299">
        <f t="shared" si="228"/>
        <v>34</v>
      </c>
      <c r="E7299" t="str">
        <f>VLOOKUP(D7299,'Regionalism Code'!B:C,2,FALSE)</f>
        <v>安徽省</v>
      </c>
      <c r="F7299">
        <f t="shared" si="229"/>
        <v>3417</v>
      </c>
      <c r="G7299" t="str">
        <f>IF(F7299&gt;10000,"省直辖县市",VLOOKUP(F7299,'Regionalism Code'!H:I,2,FALSE))</f>
        <v>池州市</v>
      </c>
      <c r="H7299" s="7">
        <v>103.898047726715</v>
      </c>
      <c r="I7299" s="7">
        <v>88.7011988839355</v>
      </c>
      <c r="J7299" s="7">
        <v>133.299427101772</v>
      </c>
      <c r="K7299" s="7">
        <v>73.3473075134568</v>
      </c>
      <c r="L7299" s="7">
        <v>95.7002497012983</v>
      </c>
      <c r="M7299" s="7">
        <v>104.96444587</v>
      </c>
      <c r="N7299" s="7">
        <v>155.820239942176</v>
      </c>
      <c r="O7299" s="7">
        <v>144.190213212902</v>
      </c>
      <c r="P7299" s="7">
        <v>139.047663096905</v>
      </c>
      <c r="Q7299" s="7">
        <v>100.657177363921</v>
      </c>
    </row>
    <row r="7300" spans="1:17">
      <c r="A7300" s="6">
        <v>2017</v>
      </c>
      <c r="B7300" t="s">
        <v>1380</v>
      </c>
      <c r="C7300">
        <v>341722</v>
      </c>
      <c r="D7300">
        <f t="shared" si="228"/>
        <v>34</v>
      </c>
      <c r="E7300" t="str">
        <f>VLOOKUP(D7300,'Regionalism Code'!B:C,2,FALSE)</f>
        <v>安徽省</v>
      </c>
      <c r="F7300">
        <f t="shared" si="229"/>
        <v>3417</v>
      </c>
      <c r="G7300" t="str">
        <f>IF(F7300&gt;10000,"省直辖县市",VLOOKUP(F7300,'Regionalism Code'!H:I,2,FALSE))</f>
        <v>池州市</v>
      </c>
      <c r="H7300" s="7">
        <v>104.921116380997</v>
      </c>
      <c r="I7300" s="7">
        <v>90.9137864839159</v>
      </c>
      <c r="J7300" s="7">
        <v>129.423323614377</v>
      </c>
      <c r="K7300" s="7">
        <v>66.1092465876183</v>
      </c>
      <c r="L7300" s="7">
        <v>96.1598187593563</v>
      </c>
      <c r="M7300" s="7">
        <v>90.2927401606914</v>
      </c>
      <c r="N7300" s="7">
        <v>155.449582051587</v>
      </c>
      <c r="O7300" s="7">
        <v>138.851072885414</v>
      </c>
      <c r="P7300" s="7">
        <v>133.437705493985</v>
      </c>
      <c r="Q7300" s="7">
        <v>106.655108774236</v>
      </c>
    </row>
    <row r="7301" spans="1:17">
      <c r="A7301" s="6">
        <v>2017</v>
      </c>
      <c r="B7301" t="s">
        <v>1381</v>
      </c>
      <c r="C7301">
        <v>341723</v>
      </c>
      <c r="D7301">
        <f t="shared" si="228"/>
        <v>34</v>
      </c>
      <c r="E7301" t="str">
        <f>VLOOKUP(D7301,'Regionalism Code'!B:C,2,FALSE)</f>
        <v>安徽省</v>
      </c>
      <c r="F7301">
        <f t="shared" si="229"/>
        <v>3417</v>
      </c>
      <c r="G7301" t="str">
        <f>IF(F7301&gt;10000,"省直辖县市",VLOOKUP(F7301,'Regionalism Code'!H:I,2,FALSE))</f>
        <v>池州市</v>
      </c>
      <c r="H7301" s="7">
        <v>109.077762109981</v>
      </c>
      <c r="I7301" s="7">
        <v>94.5189849956345</v>
      </c>
      <c r="J7301" s="7">
        <v>139.913694430227</v>
      </c>
      <c r="K7301" s="7">
        <v>82.7306745029887</v>
      </c>
      <c r="L7301" s="7">
        <v>107.443215232042</v>
      </c>
      <c r="M7301" s="7">
        <v>104.262540765323</v>
      </c>
      <c r="N7301" s="7">
        <v>163.769426387802</v>
      </c>
      <c r="O7301" s="7">
        <v>151.340521817933</v>
      </c>
      <c r="P7301" s="7">
        <v>135.650313210033</v>
      </c>
      <c r="Q7301" s="7">
        <v>101.123497237098</v>
      </c>
    </row>
    <row r="7302" spans="1:17">
      <c r="A7302" s="6">
        <v>2017</v>
      </c>
      <c r="B7302" t="s">
        <v>1382</v>
      </c>
      <c r="C7302">
        <v>341802</v>
      </c>
      <c r="D7302">
        <f t="shared" si="228"/>
        <v>34</v>
      </c>
      <c r="E7302" t="str">
        <f>VLOOKUP(D7302,'Regionalism Code'!B:C,2,FALSE)</f>
        <v>安徽省</v>
      </c>
      <c r="F7302">
        <f t="shared" si="229"/>
        <v>3418</v>
      </c>
      <c r="G7302" t="str">
        <f>IF(F7302&gt;10000,"省直辖县市",VLOOKUP(F7302,'Regionalism Code'!H:I,2,FALSE))</f>
        <v>宣城市</v>
      </c>
      <c r="H7302" s="7">
        <v>109.369675652654</v>
      </c>
      <c r="I7302" s="7">
        <v>96.4901034388854</v>
      </c>
      <c r="J7302" s="7">
        <v>142.002571351299</v>
      </c>
      <c r="K7302" s="7">
        <v>89.8794236764489</v>
      </c>
      <c r="L7302" s="7">
        <v>113.089607838118</v>
      </c>
      <c r="M7302" s="7">
        <v>103.114803408938</v>
      </c>
      <c r="N7302" s="7">
        <v>156.15445506899</v>
      </c>
      <c r="O7302" s="7">
        <v>158.568633902157</v>
      </c>
      <c r="P7302" s="7">
        <v>136.61780913885</v>
      </c>
      <c r="Q7302" s="7">
        <v>92.6053564283155</v>
      </c>
    </row>
    <row r="7303" spans="1:17">
      <c r="A7303" s="6">
        <v>2017</v>
      </c>
      <c r="B7303" t="s">
        <v>1383</v>
      </c>
      <c r="C7303">
        <v>341821</v>
      </c>
      <c r="D7303">
        <f t="shared" si="228"/>
        <v>34</v>
      </c>
      <c r="E7303" t="str">
        <f>VLOOKUP(D7303,'Regionalism Code'!B:C,2,FALSE)</f>
        <v>安徽省</v>
      </c>
      <c r="F7303">
        <f t="shared" si="229"/>
        <v>3418</v>
      </c>
      <c r="G7303" t="str">
        <f>IF(F7303&gt;10000,"省直辖县市",VLOOKUP(F7303,'Regionalism Code'!H:I,2,FALSE))</f>
        <v>宣城市</v>
      </c>
      <c r="H7303" s="7">
        <v>107.762179768058</v>
      </c>
      <c r="I7303" s="7">
        <v>93.2923722429473</v>
      </c>
      <c r="J7303" s="7">
        <v>136.250664643202</v>
      </c>
      <c r="K7303" s="7">
        <v>77.1513138212016</v>
      </c>
      <c r="L7303" s="7">
        <v>117.578612154306</v>
      </c>
      <c r="M7303" s="7">
        <v>91.2557079282387</v>
      </c>
      <c r="N7303" s="7">
        <v>145.417161669548</v>
      </c>
      <c r="O7303" s="7">
        <v>152.409174759075</v>
      </c>
      <c r="P7303" s="7">
        <v>135.435775977037</v>
      </c>
      <c r="Q7303" s="7">
        <v>103.779741828395</v>
      </c>
    </row>
    <row r="7304" spans="1:17">
      <c r="A7304" s="6">
        <v>2017</v>
      </c>
      <c r="B7304" t="s">
        <v>1384</v>
      </c>
      <c r="C7304">
        <v>341822</v>
      </c>
      <c r="D7304">
        <f t="shared" si="228"/>
        <v>34</v>
      </c>
      <c r="E7304" t="str">
        <f>VLOOKUP(D7304,'Regionalism Code'!B:C,2,FALSE)</f>
        <v>安徽省</v>
      </c>
      <c r="F7304">
        <f t="shared" si="229"/>
        <v>3418</v>
      </c>
      <c r="G7304" t="str">
        <f>IF(F7304&gt;10000,"省直辖县市",VLOOKUP(F7304,'Regionalism Code'!H:I,2,FALSE))</f>
        <v>宣城市</v>
      </c>
      <c r="H7304" s="7">
        <v>108.348154280939</v>
      </c>
      <c r="I7304" s="7">
        <v>94.9580794177789</v>
      </c>
      <c r="J7304" s="7">
        <v>135.883525551578</v>
      </c>
      <c r="K7304" s="7">
        <v>79.035522854948</v>
      </c>
      <c r="L7304" s="7">
        <v>110.105325014074</v>
      </c>
      <c r="M7304" s="7">
        <v>94.251708100109</v>
      </c>
      <c r="N7304" s="7">
        <v>146.483059059688</v>
      </c>
      <c r="O7304" s="7">
        <v>153.176520080256</v>
      </c>
      <c r="P7304" s="7">
        <v>135.360461047341</v>
      </c>
      <c r="Q7304" s="7">
        <v>102.532451955173</v>
      </c>
    </row>
    <row r="7305" spans="1:17">
      <c r="A7305" s="6">
        <v>2017</v>
      </c>
      <c r="B7305" t="s">
        <v>1385</v>
      </c>
      <c r="C7305">
        <v>341823</v>
      </c>
      <c r="D7305">
        <f t="shared" si="228"/>
        <v>34</v>
      </c>
      <c r="E7305" t="str">
        <f>VLOOKUP(D7305,'Regionalism Code'!B:C,2,FALSE)</f>
        <v>安徽省</v>
      </c>
      <c r="F7305">
        <f t="shared" si="229"/>
        <v>3418</v>
      </c>
      <c r="G7305" t="str">
        <f>IF(F7305&gt;10000,"省直辖县市",VLOOKUP(F7305,'Regionalism Code'!H:I,2,FALSE))</f>
        <v>宣城市</v>
      </c>
      <c r="H7305" s="7">
        <v>107.771402593182</v>
      </c>
      <c r="I7305" s="7">
        <v>92.7218118239862</v>
      </c>
      <c r="J7305" s="7">
        <v>146.475368448069</v>
      </c>
      <c r="K7305" s="7">
        <v>95.6395022383233</v>
      </c>
      <c r="L7305" s="7">
        <v>124.358395119076</v>
      </c>
      <c r="M7305" s="7">
        <v>104.867096163269</v>
      </c>
      <c r="N7305" s="7">
        <v>162.806890154723</v>
      </c>
      <c r="O7305" s="7">
        <v>158.685209153294</v>
      </c>
      <c r="P7305" s="7">
        <v>142.632972444458</v>
      </c>
      <c r="Q7305" s="7">
        <v>87.1402539499589</v>
      </c>
    </row>
    <row r="7306" spans="1:17">
      <c r="A7306" s="6">
        <v>2017</v>
      </c>
      <c r="B7306" t="s">
        <v>1386</v>
      </c>
      <c r="C7306">
        <v>341824</v>
      </c>
      <c r="D7306">
        <f t="shared" si="228"/>
        <v>34</v>
      </c>
      <c r="E7306" t="str">
        <f>VLOOKUP(D7306,'Regionalism Code'!B:C,2,FALSE)</f>
        <v>安徽省</v>
      </c>
      <c r="F7306">
        <f t="shared" si="229"/>
        <v>3418</v>
      </c>
      <c r="G7306" t="str">
        <f>IF(F7306&gt;10000,"省直辖县市",VLOOKUP(F7306,'Regionalism Code'!H:I,2,FALSE))</f>
        <v>宣城市</v>
      </c>
      <c r="H7306" s="7">
        <v>109.923804118953</v>
      </c>
      <c r="I7306" s="7">
        <v>93.1825712140839</v>
      </c>
      <c r="J7306" s="7">
        <v>143.715945903919</v>
      </c>
      <c r="K7306" s="7">
        <v>83.0521421100662</v>
      </c>
      <c r="L7306" s="7">
        <v>118.995119902436</v>
      </c>
      <c r="M7306" s="7">
        <v>101.853949286582</v>
      </c>
      <c r="N7306" s="7">
        <v>167.27863149907</v>
      </c>
      <c r="O7306" s="7">
        <v>154.376801863629</v>
      </c>
      <c r="P7306" s="7">
        <v>136.23933116526</v>
      </c>
      <c r="Q7306" s="7">
        <v>103.80412171395</v>
      </c>
    </row>
    <row r="7307" spans="1:17">
      <c r="A7307" s="6">
        <v>2017</v>
      </c>
      <c r="B7307" t="s">
        <v>1387</v>
      </c>
      <c r="C7307">
        <v>341825</v>
      </c>
      <c r="D7307">
        <f t="shared" si="228"/>
        <v>34</v>
      </c>
      <c r="E7307" t="str">
        <f>VLOOKUP(D7307,'Regionalism Code'!B:C,2,FALSE)</f>
        <v>安徽省</v>
      </c>
      <c r="F7307">
        <f t="shared" si="229"/>
        <v>3418</v>
      </c>
      <c r="G7307" t="str">
        <f>IF(F7307&gt;10000,"省直辖县市",VLOOKUP(F7307,'Regionalism Code'!H:I,2,FALSE))</f>
        <v>宣城市</v>
      </c>
      <c r="H7307" s="7">
        <v>109.946061629642</v>
      </c>
      <c r="I7307" s="7">
        <v>92.3652692369818</v>
      </c>
      <c r="J7307" s="7">
        <v>149.379285672006</v>
      </c>
      <c r="K7307" s="7">
        <v>88.0552414584826</v>
      </c>
      <c r="L7307" s="7">
        <v>163.047791641004</v>
      </c>
      <c r="M7307" s="7">
        <v>96.2169262156422</v>
      </c>
      <c r="N7307" s="7">
        <v>161.674823494697</v>
      </c>
      <c r="O7307" s="7">
        <v>154.957122696452</v>
      </c>
      <c r="P7307" s="7">
        <v>135.857900208643</v>
      </c>
      <c r="Q7307" s="7">
        <v>96.3478523039706</v>
      </c>
    </row>
    <row r="7308" spans="1:17">
      <c r="A7308" s="6">
        <v>2017</v>
      </c>
      <c r="B7308" t="s">
        <v>1388</v>
      </c>
      <c r="C7308">
        <v>341881</v>
      </c>
      <c r="D7308">
        <f t="shared" si="228"/>
        <v>34</v>
      </c>
      <c r="E7308" t="str">
        <f>VLOOKUP(D7308,'Regionalism Code'!B:C,2,FALSE)</f>
        <v>安徽省</v>
      </c>
      <c r="F7308">
        <f t="shared" si="229"/>
        <v>3418</v>
      </c>
      <c r="G7308" t="str">
        <f>IF(F7308&gt;10000,"省直辖县市",VLOOKUP(F7308,'Regionalism Code'!H:I,2,FALSE))</f>
        <v>宣城市</v>
      </c>
      <c r="H7308" s="7">
        <v>110.804970711422</v>
      </c>
      <c r="I7308" s="7">
        <v>96.9390641334871</v>
      </c>
      <c r="J7308" s="7">
        <v>141.979338323271</v>
      </c>
      <c r="K7308" s="7">
        <v>82.1552314228452</v>
      </c>
      <c r="L7308" s="7">
        <v>114.288787287725</v>
      </c>
      <c r="M7308" s="7">
        <v>100.138677008757</v>
      </c>
      <c r="N7308" s="7">
        <v>154.833952035493</v>
      </c>
      <c r="O7308" s="7">
        <v>160.639429975109</v>
      </c>
      <c r="P7308" s="7">
        <v>135.080787037321</v>
      </c>
      <c r="Q7308" s="7">
        <v>99.9479745800533</v>
      </c>
    </row>
    <row r="7309" spans="1:17">
      <c r="A7309" s="6">
        <v>2017</v>
      </c>
      <c r="B7309" t="s">
        <v>1104</v>
      </c>
      <c r="C7309">
        <v>350102</v>
      </c>
      <c r="D7309">
        <f t="shared" si="228"/>
        <v>35</v>
      </c>
      <c r="E7309" t="str">
        <f>VLOOKUP(D7309,'Regionalism Code'!B:C,2,FALSE)</f>
        <v>福建省</v>
      </c>
      <c r="F7309">
        <f t="shared" si="229"/>
        <v>3501</v>
      </c>
      <c r="G7309" t="str">
        <f>IF(F7309&gt;10000,"省直辖县市",VLOOKUP(F7309,'Regionalism Code'!H:I,2,FALSE))</f>
        <v>福州市</v>
      </c>
      <c r="H7309" s="7">
        <v>127.114754292085</v>
      </c>
      <c r="I7309" s="7">
        <v>107.28362559733</v>
      </c>
      <c r="J7309" s="7">
        <v>171.110138548026</v>
      </c>
      <c r="K7309" s="7">
        <v>113.56120906854</v>
      </c>
      <c r="L7309" s="7">
        <v>129.79861955478</v>
      </c>
      <c r="M7309" s="7">
        <v>119.859188414924</v>
      </c>
      <c r="N7309" s="7">
        <v>187.126457454085</v>
      </c>
      <c r="O7309" s="7">
        <v>189.832437319919</v>
      </c>
      <c r="P7309" s="7">
        <v>182.73446344166</v>
      </c>
      <c r="Q7309" s="7">
        <v>112.657999879379</v>
      </c>
    </row>
    <row r="7310" spans="1:17">
      <c r="A7310" s="6">
        <v>2017</v>
      </c>
      <c r="B7310" t="s">
        <v>1389</v>
      </c>
      <c r="C7310">
        <v>350103</v>
      </c>
      <c r="D7310">
        <f t="shared" si="228"/>
        <v>35</v>
      </c>
      <c r="E7310" t="str">
        <f>VLOOKUP(D7310,'Regionalism Code'!B:C,2,FALSE)</f>
        <v>福建省</v>
      </c>
      <c r="F7310">
        <f t="shared" si="229"/>
        <v>3501</v>
      </c>
      <c r="G7310" t="str">
        <f>IF(F7310&gt;10000,"省直辖县市",VLOOKUP(F7310,'Regionalism Code'!H:I,2,FALSE))</f>
        <v>福州市</v>
      </c>
      <c r="H7310" s="7">
        <v>125.984594567071</v>
      </c>
      <c r="I7310" s="7">
        <v>106.543331551587</v>
      </c>
      <c r="J7310" s="7">
        <v>171.519246990161</v>
      </c>
      <c r="K7310" s="7">
        <v>118.034159891487</v>
      </c>
      <c r="L7310" s="7">
        <v>126.160278075162</v>
      </c>
      <c r="M7310" s="7">
        <v>125.181346875877</v>
      </c>
      <c r="N7310" s="7">
        <v>179.857667661815</v>
      </c>
      <c r="O7310" s="7">
        <v>195.298118409482</v>
      </c>
      <c r="P7310" s="7">
        <v>184.589965830161</v>
      </c>
      <c r="Q7310" s="7">
        <v>107.443347462496</v>
      </c>
    </row>
    <row r="7311" spans="1:17">
      <c r="A7311" s="6">
        <v>2017</v>
      </c>
      <c r="B7311" t="s">
        <v>1390</v>
      </c>
      <c r="C7311">
        <v>350104</v>
      </c>
      <c r="D7311">
        <f t="shared" si="228"/>
        <v>35</v>
      </c>
      <c r="E7311" t="str">
        <f>VLOOKUP(D7311,'Regionalism Code'!B:C,2,FALSE)</f>
        <v>福建省</v>
      </c>
      <c r="F7311">
        <f t="shared" si="229"/>
        <v>3501</v>
      </c>
      <c r="G7311" t="str">
        <f>IF(F7311&gt;10000,"省直辖县市",VLOOKUP(F7311,'Regionalism Code'!H:I,2,FALSE))</f>
        <v>福州市</v>
      </c>
      <c r="H7311" s="7">
        <v>124.979790576807</v>
      </c>
      <c r="I7311" s="7">
        <v>109.39281873568</v>
      </c>
      <c r="J7311" s="7">
        <v>167.004574541686</v>
      </c>
      <c r="K7311" s="7">
        <v>117.539227201511</v>
      </c>
      <c r="L7311" s="7">
        <v>126.481549976999</v>
      </c>
      <c r="M7311" s="7">
        <v>121.441055020847</v>
      </c>
      <c r="N7311" s="7">
        <v>176.897128253249</v>
      </c>
      <c r="O7311" s="7">
        <v>188.157581635164</v>
      </c>
      <c r="P7311" s="7">
        <v>176.316706693931</v>
      </c>
      <c r="Q7311" s="7">
        <v>100.089665909605</v>
      </c>
    </row>
    <row r="7312" spans="1:17">
      <c r="A7312" s="6">
        <v>2017</v>
      </c>
      <c r="B7312" t="s">
        <v>1391</v>
      </c>
      <c r="C7312">
        <v>350105</v>
      </c>
      <c r="D7312">
        <f t="shared" si="228"/>
        <v>35</v>
      </c>
      <c r="E7312" t="str">
        <f>VLOOKUP(D7312,'Regionalism Code'!B:C,2,FALSE)</f>
        <v>福建省</v>
      </c>
      <c r="F7312">
        <f t="shared" si="229"/>
        <v>3501</v>
      </c>
      <c r="G7312" t="str">
        <f>IF(F7312&gt;10000,"省直辖县市",VLOOKUP(F7312,'Regionalism Code'!H:I,2,FALSE))</f>
        <v>福州市</v>
      </c>
      <c r="H7312" s="7">
        <v>119.921339536801</v>
      </c>
      <c r="I7312" s="7">
        <v>102.937730475723</v>
      </c>
      <c r="J7312" s="7">
        <v>156.138263046518</v>
      </c>
      <c r="K7312" s="7">
        <v>103.473007077096</v>
      </c>
      <c r="L7312" s="7">
        <v>115.040777754811</v>
      </c>
      <c r="M7312" s="7">
        <v>113.526693573331</v>
      </c>
      <c r="N7312" s="7">
        <v>168.842046702019</v>
      </c>
      <c r="O7312" s="7">
        <v>173.325575761378</v>
      </c>
      <c r="P7312" s="7">
        <v>173.92069779667</v>
      </c>
      <c r="Q7312" s="7">
        <v>110.196378659294</v>
      </c>
    </row>
    <row r="7313" spans="1:17">
      <c r="A7313" s="6">
        <v>2017</v>
      </c>
      <c r="B7313" t="s">
        <v>1392</v>
      </c>
      <c r="C7313">
        <v>350111</v>
      </c>
      <c r="D7313">
        <f t="shared" si="228"/>
        <v>35</v>
      </c>
      <c r="E7313" t="str">
        <f>VLOOKUP(D7313,'Regionalism Code'!B:C,2,FALSE)</f>
        <v>福建省</v>
      </c>
      <c r="F7313">
        <f t="shared" si="229"/>
        <v>3501</v>
      </c>
      <c r="G7313" t="str">
        <f>IF(F7313&gt;10000,"省直辖县市",VLOOKUP(F7313,'Regionalism Code'!H:I,2,FALSE))</f>
        <v>福州市</v>
      </c>
      <c r="H7313" s="7">
        <v>123.456896967199</v>
      </c>
      <c r="I7313" s="7">
        <v>106.36670895877</v>
      </c>
      <c r="J7313" s="7">
        <v>165.594150616734</v>
      </c>
      <c r="K7313" s="7">
        <v>114.496212295613</v>
      </c>
      <c r="L7313" s="7">
        <v>124.01347300515</v>
      </c>
      <c r="M7313" s="7">
        <v>118.181755256418</v>
      </c>
      <c r="N7313" s="7">
        <v>175.94403489977</v>
      </c>
      <c r="O7313" s="7">
        <v>187.555680428389</v>
      </c>
      <c r="P7313" s="7">
        <v>174.243849589157</v>
      </c>
      <c r="Q7313" s="7">
        <v>103.325897557287</v>
      </c>
    </row>
    <row r="7314" spans="1:17">
      <c r="A7314" s="6">
        <v>2017</v>
      </c>
      <c r="B7314" t="s">
        <v>1393</v>
      </c>
      <c r="C7314">
        <v>350121</v>
      </c>
      <c r="D7314">
        <f t="shared" si="228"/>
        <v>35</v>
      </c>
      <c r="E7314" t="str">
        <f>VLOOKUP(D7314,'Regionalism Code'!B:C,2,FALSE)</f>
        <v>福建省</v>
      </c>
      <c r="F7314">
        <f t="shared" si="229"/>
        <v>3501</v>
      </c>
      <c r="G7314" t="str">
        <f>IF(F7314&gt;10000,"省直辖县市",VLOOKUP(F7314,'Regionalism Code'!H:I,2,FALSE))</f>
        <v>福州市</v>
      </c>
      <c r="H7314" s="7">
        <v>121.512020654883</v>
      </c>
      <c r="I7314" s="7">
        <v>105.459629403085</v>
      </c>
      <c r="J7314" s="7">
        <v>155.592963009911</v>
      </c>
      <c r="K7314" s="7">
        <v>109.261194725103</v>
      </c>
      <c r="L7314" s="7">
        <v>118.673821060532</v>
      </c>
      <c r="M7314" s="7">
        <v>113.519317697549</v>
      </c>
      <c r="N7314" s="7">
        <v>161.28446391132</v>
      </c>
      <c r="O7314" s="7">
        <v>172.637267417013</v>
      </c>
      <c r="P7314" s="7">
        <v>181.704816293415</v>
      </c>
      <c r="Q7314" s="7">
        <v>112.593707852538</v>
      </c>
    </row>
    <row r="7315" spans="1:17">
      <c r="A7315" s="6">
        <v>2017</v>
      </c>
      <c r="B7315" t="s">
        <v>1394</v>
      </c>
      <c r="C7315">
        <v>350122</v>
      </c>
      <c r="D7315">
        <f t="shared" si="228"/>
        <v>35</v>
      </c>
      <c r="E7315" t="str">
        <f>VLOOKUP(D7315,'Regionalism Code'!B:C,2,FALSE)</f>
        <v>福建省</v>
      </c>
      <c r="F7315">
        <f t="shared" si="229"/>
        <v>3501</v>
      </c>
      <c r="G7315" t="str">
        <f>IF(F7315&gt;10000,"省直辖县市",VLOOKUP(F7315,'Regionalism Code'!H:I,2,FALSE))</f>
        <v>福州市</v>
      </c>
      <c r="H7315" s="7">
        <v>116.481445365303</v>
      </c>
      <c r="I7315" s="7">
        <v>99.1475383348112</v>
      </c>
      <c r="J7315" s="7">
        <v>152.006420891918</v>
      </c>
      <c r="K7315" s="7">
        <v>97.6221900447286</v>
      </c>
      <c r="L7315" s="7">
        <v>118.43560787514</v>
      </c>
      <c r="M7315" s="7">
        <v>114.833869485654</v>
      </c>
      <c r="N7315" s="7">
        <v>162.02895541064</v>
      </c>
      <c r="O7315" s="7">
        <v>173.524686047554</v>
      </c>
      <c r="P7315" s="7">
        <v>145.330535282013</v>
      </c>
      <c r="Q7315" s="7">
        <v>109.170330781982</v>
      </c>
    </row>
    <row r="7316" spans="1:17">
      <c r="A7316" s="6">
        <v>2017</v>
      </c>
      <c r="B7316" t="s">
        <v>1395</v>
      </c>
      <c r="C7316">
        <v>350123</v>
      </c>
      <c r="D7316">
        <f t="shared" si="228"/>
        <v>35</v>
      </c>
      <c r="E7316" t="str">
        <f>VLOOKUP(D7316,'Regionalism Code'!B:C,2,FALSE)</f>
        <v>福建省</v>
      </c>
      <c r="F7316">
        <f t="shared" si="229"/>
        <v>3501</v>
      </c>
      <c r="G7316" t="str">
        <f>IF(F7316&gt;10000,"省直辖县市",VLOOKUP(F7316,'Regionalism Code'!H:I,2,FALSE))</f>
        <v>福州市</v>
      </c>
      <c r="H7316" s="7">
        <v>116.569739057616</v>
      </c>
      <c r="I7316" s="7">
        <v>100.735856462687</v>
      </c>
      <c r="J7316" s="7">
        <v>150.952410946673</v>
      </c>
      <c r="K7316" s="7">
        <v>95.200497311086</v>
      </c>
      <c r="L7316" s="7">
        <v>119.332031437337</v>
      </c>
      <c r="M7316" s="7">
        <v>109.818990368196</v>
      </c>
      <c r="N7316" s="7">
        <v>158.515257258013</v>
      </c>
      <c r="O7316" s="7">
        <v>173.698064518711</v>
      </c>
      <c r="P7316" s="7">
        <v>145.74221674761</v>
      </c>
      <c r="Q7316" s="7">
        <v>106.381321729661</v>
      </c>
    </row>
    <row r="7317" spans="1:17">
      <c r="A7317" s="6">
        <v>2017</v>
      </c>
      <c r="B7317" t="s">
        <v>1396</v>
      </c>
      <c r="C7317">
        <v>350124</v>
      </c>
      <c r="D7317">
        <f t="shared" si="228"/>
        <v>35</v>
      </c>
      <c r="E7317" t="str">
        <f>VLOOKUP(D7317,'Regionalism Code'!B:C,2,FALSE)</f>
        <v>福建省</v>
      </c>
      <c r="F7317">
        <f t="shared" si="229"/>
        <v>3501</v>
      </c>
      <c r="G7317" t="str">
        <f>IF(F7317&gt;10000,"省直辖县市",VLOOKUP(F7317,'Regionalism Code'!H:I,2,FALSE))</f>
        <v>福州市</v>
      </c>
      <c r="H7317" s="7">
        <v>111.356595115322</v>
      </c>
      <c r="I7317" s="7">
        <v>96.0118881811566</v>
      </c>
      <c r="J7317" s="7">
        <v>144.002487727178</v>
      </c>
      <c r="K7317" s="7">
        <v>85.1021651014635</v>
      </c>
      <c r="L7317" s="7">
        <v>113.669551402024</v>
      </c>
      <c r="M7317" s="7">
        <v>106.70495112044</v>
      </c>
      <c r="N7317" s="7">
        <v>155.001841060204</v>
      </c>
      <c r="O7317" s="7">
        <v>162.446107128286</v>
      </c>
      <c r="P7317" s="7">
        <v>143.448214549522</v>
      </c>
      <c r="Q7317" s="7">
        <v>102.708612032953</v>
      </c>
    </row>
    <row r="7318" spans="1:17">
      <c r="A7318" s="6">
        <v>2017</v>
      </c>
      <c r="B7318" t="s">
        <v>1397</v>
      </c>
      <c r="C7318">
        <v>350125</v>
      </c>
      <c r="D7318">
        <f t="shared" si="228"/>
        <v>35</v>
      </c>
      <c r="E7318" t="str">
        <f>VLOOKUP(D7318,'Regionalism Code'!B:C,2,FALSE)</f>
        <v>福建省</v>
      </c>
      <c r="F7318">
        <f t="shared" si="229"/>
        <v>3501</v>
      </c>
      <c r="G7318" t="str">
        <f>IF(F7318&gt;10000,"省直辖县市",VLOOKUP(F7318,'Regionalism Code'!H:I,2,FALSE))</f>
        <v>福州市</v>
      </c>
      <c r="H7318" s="7">
        <v>111.7869223294</v>
      </c>
      <c r="I7318" s="7">
        <v>96.3998253817412</v>
      </c>
      <c r="J7318" s="7">
        <v>144.164504617486</v>
      </c>
      <c r="K7318" s="7">
        <v>90.1925254055394</v>
      </c>
      <c r="L7318" s="7">
        <v>111.85713267169</v>
      </c>
      <c r="M7318" s="7">
        <v>101.263602855479</v>
      </c>
      <c r="N7318" s="7">
        <v>146.710587606515</v>
      </c>
      <c r="O7318" s="7">
        <v>168.495332183223</v>
      </c>
      <c r="P7318" s="7">
        <v>146.869190513973</v>
      </c>
      <c r="Q7318" s="7">
        <v>103.766498983908</v>
      </c>
    </row>
    <row r="7319" spans="1:17">
      <c r="A7319" s="6">
        <v>2017</v>
      </c>
      <c r="B7319" t="s">
        <v>1398</v>
      </c>
      <c r="C7319">
        <v>350128</v>
      </c>
      <c r="D7319">
        <f t="shared" si="228"/>
        <v>35</v>
      </c>
      <c r="E7319" t="str">
        <f>VLOOKUP(D7319,'Regionalism Code'!B:C,2,FALSE)</f>
        <v>福建省</v>
      </c>
      <c r="F7319">
        <f t="shared" si="229"/>
        <v>3501</v>
      </c>
      <c r="G7319" t="str">
        <f>IF(F7319&gt;10000,"省直辖县市",VLOOKUP(F7319,'Regionalism Code'!H:I,2,FALSE))</f>
        <v>福州市</v>
      </c>
      <c r="H7319" s="7">
        <v>116.600210555671</v>
      </c>
      <c r="I7319" s="7">
        <v>100.184617162309</v>
      </c>
      <c r="J7319" s="7">
        <v>153.529371138679</v>
      </c>
      <c r="K7319" s="7">
        <v>101.202200165536</v>
      </c>
      <c r="L7319" s="7">
        <v>129.896774698108</v>
      </c>
      <c r="M7319" s="7">
        <v>113.598660710304</v>
      </c>
      <c r="N7319" s="7">
        <v>152.98826253978</v>
      </c>
      <c r="O7319" s="7">
        <v>179.371099427491</v>
      </c>
      <c r="P7319" s="7">
        <v>141.826542587531</v>
      </c>
      <c r="Q7319" s="7">
        <v>103.705221119659</v>
      </c>
    </row>
    <row r="7320" spans="1:17">
      <c r="A7320" s="6">
        <v>2017</v>
      </c>
      <c r="B7320" t="s">
        <v>1399</v>
      </c>
      <c r="C7320">
        <v>350181</v>
      </c>
      <c r="D7320">
        <f t="shared" si="228"/>
        <v>35</v>
      </c>
      <c r="E7320" t="str">
        <f>VLOOKUP(D7320,'Regionalism Code'!B:C,2,FALSE)</f>
        <v>福建省</v>
      </c>
      <c r="F7320">
        <f t="shared" si="229"/>
        <v>3501</v>
      </c>
      <c r="G7320" t="str">
        <f>IF(F7320&gt;10000,"省直辖县市",VLOOKUP(F7320,'Regionalism Code'!H:I,2,FALSE))</f>
        <v>福州市</v>
      </c>
      <c r="H7320" s="7">
        <v>115.298316438714</v>
      </c>
      <c r="I7320" s="7">
        <v>99.2626002561638</v>
      </c>
      <c r="J7320" s="7">
        <v>150.051558543246</v>
      </c>
      <c r="K7320" s="7">
        <v>94.678795906224</v>
      </c>
      <c r="L7320" s="7">
        <v>120.741860770362</v>
      </c>
      <c r="M7320" s="7">
        <v>110.549656510773</v>
      </c>
      <c r="N7320" s="7">
        <v>164.598742173706</v>
      </c>
      <c r="O7320" s="7">
        <v>168.393246500296</v>
      </c>
      <c r="P7320" s="7">
        <v>139.337323158716</v>
      </c>
      <c r="Q7320" s="7">
        <v>105.102887587094</v>
      </c>
    </row>
    <row r="7321" spans="1:17">
      <c r="A7321" s="6">
        <v>2017</v>
      </c>
      <c r="B7321" t="s">
        <v>1400</v>
      </c>
      <c r="C7321">
        <v>350182</v>
      </c>
      <c r="D7321">
        <f t="shared" si="228"/>
        <v>35</v>
      </c>
      <c r="E7321" t="str">
        <f>VLOOKUP(D7321,'Regionalism Code'!B:C,2,FALSE)</f>
        <v>福建省</v>
      </c>
      <c r="F7321">
        <f t="shared" si="229"/>
        <v>3501</v>
      </c>
      <c r="G7321" t="str">
        <f>IF(F7321&gt;10000,"省直辖县市",VLOOKUP(F7321,'Regionalism Code'!H:I,2,FALSE))</f>
        <v>福州市</v>
      </c>
      <c r="H7321" s="7">
        <v>116.694935267727</v>
      </c>
      <c r="I7321" s="7">
        <v>100.290668940617</v>
      </c>
      <c r="J7321" s="7">
        <v>150.682374600745</v>
      </c>
      <c r="K7321" s="7">
        <v>96.8974130363962</v>
      </c>
      <c r="L7321" s="7">
        <v>121.996251788233</v>
      </c>
      <c r="M7321" s="7">
        <v>111.523524983951</v>
      </c>
      <c r="N7321" s="7">
        <v>163.013119924326</v>
      </c>
      <c r="O7321" s="7">
        <v>169.465028770751</v>
      </c>
      <c r="P7321" s="7">
        <v>141.924510669831</v>
      </c>
      <c r="Q7321" s="7">
        <v>109.108122868948</v>
      </c>
    </row>
    <row r="7322" spans="1:17">
      <c r="A7322" s="6">
        <v>2017</v>
      </c>
      <c r="B7322" t="s">
        <v>1401</v>
      </c>
      <c r="C7322">
        <v>350203</v>
      </c>
      <c r="D7322">
        <f t="shared" si="228"/>
        <v>35</v>
      </c>
      <c r="E7322" t="str">
        <f>VLOOKUP(D7322,'Regionalism Code'!B:C,2,FALSE)</f>
        <v>福建省</v>
      </c>
      <c r="F7322">
        <f t="shared" si="229"/>
        <v>3502</v>
      </c>
      <c r="G7322" t="str">
        <f>IF(F7322&gt;10000,"省直辖县市",VLOOKUP(F7322,'Regionalism Code'!H:I,2,FALSE))</f>
        <v>厦门市</v>
      </c>
      <c r="H7322" s="7">
        <v>128.099793651975</v>
      </c>
      <c r="I7322" s="7">
        <v>108.899071106508</v>
      </c>
      <c r="J7322" s="7">
        <v>175.651382956516</v>
      </c>
      <c r="K7322" s="7">
        <v>117.31011130583</v>
      </c>
      <c r="L7322" s="7">
        <v>136.307089353814</v>
      </c>
      <c r="M7322" s="7">
        <v>121.158097653366</v>
      </c>
      <c r="N7322" s="7">
        <v>186.966105781889</v>
      </c>
      <c r="O7322" s="7">
        <v>192.16469992344</v>
      </c>
      <c r="P7322" s="7">
        <v>206.653501413885</v>
      </c>
      <c r="Q7322" s="7">
        <v>105.099322050091</v>
      </c>
    </row>
    <row r="7323" spans="1:17">
      <c r="A7323" s="6">
        <v>2017</v>
      </c>
      <c r="B7323" t="s">
        <v>1402</v>
      </c>
      <c r="C7323">
        <v>350205</v>
      </c>
      <c r="D7323">
        <f t="shared" si="228"/>
        <v>35</v>
      </c>
      <c r="E7323" t="str">
        <f>VLOOKUP(D7323,'Regionalism Code'!B:C,2,FALSE)</f>
        <v>福建省</v>
      </c>
      <c r="F7323">
        <f t="shared" si="229"/>
        <v>3502</v>
      </c>
      <c r="G7323" t="str">
        <f>IF(F7323&gt;10000,"省直辖县市",VLOOKUP(F7323,'Regionalism Code'!H:I,2,FALSE))</f>
        <v>厦门市</v>
      </c>
      <c r="H7323" s="7">
        <v>121.893623927714</v>
      </c>
      <c r="I7323" s="7">
        <v>108.211493818696</v>
      </c>
      <c r="J7323" s="7">
        <v>155.555465462532</v>
      </c>
      <c r="K7323" s="7">
        <v>98.6244992392588</v>
      </c>
      <c r="L7323" s="7">
        <v>115.177959092232</v>
      </c>
      <c r="M7323" s="7">
        <v>111.058112384309</v>
      </c>
      <c r="N7323" s="7">
        <v>172.716812251636</v>
      </c>
      <c r="O7323" s="7">
        <v>174.018949719018</v>
      </c>
      <c r="P7323" s="7">
        <v>159.268812703605</v>
      </c>
      <c r="Q7323" s="7">
        <v>105.910345884556</v>
      </c>
    </row>
    <row r="7324" spans="1:17">
      <c r="A7324" s="6">
        <v>2017</v>
      </c>
      <c r="B7324" t="s">
        <v>1403</v>
      </c>
      <c r="C7324">
        <v>350206</v>
      </c>
      <c r="D7324">
        <f t="shared" si="228"/>
        <v>35</v>
      </c>
      <c r="E7324" t="str">
        <f>VLOOKUP(D7324,'Regionalism Code'!B:C,2,FALSE)</f>
        <v>福建省</v>
      </c>
      <c r="F7324">
        <f t="shared" si="229"/>
        <v>3502</v>
      </c>
      <c r="G7324" t="str">
        <f>IF(F7324&gt;10000,"省直辖县市",VLOOKUP(F7324,'Regionalism Code'!H:I,2,FALSE))</f>
        <v>厦门市</v>
      </c>
      <c r="H7324" s="7">
        <v>126.109921760643</v>
      </c>
      <c r="I7324" s="7">
        <v>108.625452394527</v>
      </c>
      <c r="J7324" s="7">
        <v>170.743129472097</v>
      </c>
      <c r="K7324" s="7">
        <v>116.239660652226</v>
      </c>
      <c r="L7324" s="7">
        <v>128.89335344557</v>
      </c>
      <c r="M7324" s="7">
        <v>119.835051977392</v>
      </c>
      <c r="N7324" s="7">
        <v>174.305087554264</v>
      </c>
      <c r="O7324" s="7">
        <v>189.854052670174</v>
      </c>
      <c r="P7324" s="7">
        <v>211.220385636595</v>
      </c>
      <c r="Q7324" s="7">
        <v>102.745451389049</v>
      </c>
    </row>
    <row r="7325" spans="1:17">
      <c r="A7325" s="6">
        <v>2017</v>
      </c>
      <c r="B7325" t="s">
        <v>1404</v>
      </c>
      <c r="C7325">
        <v>350211</v>
      </c>
      <c r="D7325">
        <f t="shared" si="228"/>
        <v>35</v>
      </c>
      <c r="E7325" t="str">
        <f>VLOOKUP(D7325,'Regionalism Code'!B:C,2,FALSE)</f>
        <v>福建省</v>
      </c>
      <c r="F7325">
        <f t="shared" si="229"/>
        <v>3502</v>
      </c>
      <c r="G7325" t="str">
        <f>IF(F7325&gt;10000,"省直辖县市",VLOOKUP(F7325,'Regionalism Code'!H:I,2,FALSE))</f>
        <v>厦门市</v>
      </c>
      <c r="H7325" s="7">
        <v>122.515705700421</v>
      </c>
      <c r="I7325" s="7">
        <v>108.055886667023</v>
      </c>
      <c r="J7325" s="7">
        <v>157.74466311741</v>
      </c>
      <c r="K7325" s="7">
        <v>107.996855985211</v>
      </c>
      <c r="L7325" s="7">
        <v>118.221552811048</v>
      </c>
      <c r="M7325" s="7">
        <v>114.171714101804</v>
      </c>
      <c r="N7325" s="7">
        <v>167.963361830168</v>
      </c>
      <c r="O7325" s="7">
        <v>176.370835200516</v>
      </c>
      <c r="P7325" s="7">
        <v>173.116072007573</v>
      </c>
      <c r="Q7325" s="7">
        <v>106.252683494568</v>
      </c>
    </row>
    <row r="7326" spans="1:17">
      <c r="A7326" s="6">
        <v>2017</v>
      </c>
      <c r="B7326" t="s">
        <v>1405</v>
      </c>
      <c r="C7326">
        <v>350212</v>
      </c>
      <c r="D7326">
        <f t="shared" si="228"/>
        <v>35</v>
      </c>
      <c r="E7326" t="str">
        <f>VLOOKUP(D7326,'Regionalism Code'!B:C,2,FALSE)</f>
        <v>福建省</v>
      </c>
      <c r="F7326">
        <f t="shared" si="229"/>
        <v>3502</v>
      </c>
      <c r="G7326" t="str">
        <f>IF(F7326&gt;10000,"省直辖县市",VLOOKUP(F7326,'Regionalism Code'!H:I,2,FALSE))</f>
        <v>厦门市</v>
      </c>
      <c r="H7326" s="7">
        <v>115.908390812155</v>
      </c>
      <c r="I7326" s="7">
        <v>104.408142849026</v>
      </c>
      <c r="J7326" s="7">
        <v>147.544860668639</v>
      </c>
      <c r="K7326" s="7">
        <v>94.9866707135991</v>
      </c>
      <c r="L7326" s="7">
        <v>107.850549939848</v>
      </c>
      <c r="M7326" s="7">
        <v>107.525022473959</v>
      </c>
      <c r="N7326" s="7">
        <v>161.516586461934</v>
      </c>
      <c r="O7326" s="7">
        <v>165.963372935083</v>
      </c>
      <c r="P7326" s="7">
        <v>153.570694110547</v>
      </c>
      <c r="Q7326" s="7">
        <v>96.400630432217</v>
      </c>
    </row>
    <row r="7327" spans="1:17">
      <c r="A7327" s="6">
        <v>2017</v>
      </c>
      <c r="B7327" t="s">
        <v>1406</v>
      </c>
      <c r="C7327">
        <v>350213</v>
      </c>
      <c r="D7327">
        <f t="shared" si="228"/>
        <v>35</v>
      </c>
      <c r="E7327" t="str">
        <f>VLOOKUP(D7327,'Regionalism Code'!B:C,2,FALSE)</f>
        <v>福建省</v>
      </c>
      <c r="F7327">
        <f t="shared" si="229"/>
        <v>3502</v>
      </c>
      <c r="G7327" t="str">
        <f>IF(F7327&gt;10000,"省直辖县市",VLOOKUP(F7327,'Regionalism Code'!H:I,2,FALSE))</f>
        <v>厦门市</v>
      </c>
      <c r="H7327" s="7">
        <v>120.293537305803</v>
      </c>
      <c r="I7327" s="7">
        <v>107.189500362371</v>
      </c>
      <c r="J7327" s="7">
        <v>150.872527485897</v>
      </c>
      <c r="K7327" s="7">
        <v>100.190296006895</v>
      </c>
      <c r="L7327" s="7">
        <v>111.202868882572</v>
      </c>
      <c r="M7327" s="7">
        <v>110.784787556656</v>
      </c>
      <c r="N7327" s="7">
        <v>163.63602008597</v>
      </c>
      <c r="O7327" s="7">
        <v>169.309651690069</v>
      </c>
      <c r="P7327" s="7">
        <v>159.040490488199</v>
      </c>
      <c r="Q7327" s="7">
        <v>108.003336513597</v>
      </c>
    </row>
    <row r="7328" spans="1:17">
      <c r="A7328" s="6">
        <v>2017</v>
      </c>
      <c r="B7328" t="s">
        <v>1407</v>
      </c>
      <c r="C7328">
        <v>350302</v>
      </c>
      <c r="D7328">
        <f t="shared" si="228"/>
        <v>35</v>
      </c>
      <c r="E7328" t="str">
        <f>VLOOKUP(D7328,'Regionalism Code'!B:C,2,FALSE)</f>
        <v>福建省</v>
      </c>
      <c r="F7328">
        <f t="shared" si="229"/>
        <v>3503</v>
      </c>
      <c r="G7328" t="str">
        <f>IF(F7328&gt;10000,"省直辖县市",VLOOKUP(F7328,'Regionalism Code'!H:I,2,FALSE))</f>
        <v>莆田市</v>
      </c>
      <c r="H7328" s="7">
        <v>118.609774953431</v>
      </c>
      <c r="I7328" s="7">
        <v>104.267329450154</v>
      </c>
      <c r="J7328" s="7">
        <v>155.991174330784</v>
      </c>
      <c r="K7328" s="7">
        <v>115.754612046235</v>
      </c>
      <c r="L7328" s="7">
        <v>122.929553622955</v>
      </c>
      <c r="M7328" s="7">
        <v>128.549911471396</v>
      </c>
      <c r="N7328" s="7">
        <v>158.720140862734</v>
      </c>
      <c r="O7328" s="7">
        <v>177.010272235999</v>
      </c>
      <c r="P7328" s="7">
        <v>156.339819056578</v>
      </c>
      <c r="Q7328" s="7">
        <v>98.0476207291884</v>
      </c>
    </row>
    <row r="7329" spans="1:17">
      <c r="A7329" s="6">
        <v>2017</v>
      </c>
      <c r="B7329" t="s">
        <v>1408</v>
      </c>
      <c r="C7329">
        <v>350303</v>
      </c>
      <c r="D7329">
        <f t="shared" si="228"/>
        <v>35</v>
      </c>
      <c r="E7329" t="str">
        <f>VLOOKUP(D7329,'Regionalism Code'!B:C,2,FALSE)</f>
        <v>福建省</v>
      </c>
      <c r="F7329">
        <f t="shared" si="229"/>
        <v>3503</v>
      </c>
      <c r="G7329" t="str">
        <f>IF(F7329&gt;10000,"省直辖县市",VLOOKUP(F7329,'Regionalism Code'!H:I,2,FALSE))</f>
        <v>莆田市</v>
      </c>
      <c r="H7329" s="7">
        <v>111.41905087747</v>
      </c>
      <c r="I7329" s="7">
        <v>97.8352157014099</v>
      </c>
      <c r="J7329" s="7">
        <v>144.965631809927</v>
      </c>
      <c r="K7329" s="7">
        <v>91.1542322911997</v>
      </c>
      <c r="L7329" s="7">
        <v>111.01998164412</v>
      </c>
      <c r="M7329" s="7">
        <v>104.539598406494</v>
      </c>
      <c r="N7329" s="7">
        <v>162.676225648953</v>
      </c>
      <c r="O7329" s="7">
        <v>161.100224311599</v>
      </c>
      <c r="P7329" s="7">
        <v>142.044476629071</v>
      </c>
      <c r="Q7329" s="7">
        <v>95.3200104672412</v>
      </c>
    </row>
    <row r="7330" spans="1:17">
      <c r="A7330" s="6">
        <v>2017</v>
      </c>
      <c r="B7330" t="s">
        <v>1409</v>
      </c>
      <c r="C7330">
        <v>350304</v>
      </c>
      <c r="D7330">
        <f t="shared" si="228"/>
        <v>35</v>
      </c>
      <c r="E7330" t="str">
        <f>VLOOKUP(D7330,'Regionalism Code'!B:C,2,FALSE)</f>
        <v>福建省</v>
      </c>
      <c r="F7330">
        <f t="shared" si="229"/>
        <v>3503</v>
      </c>
      <c r="G7330" t="str">
        <f>IF(F7330&gt;10000,"省直辖县市",VLOOKUP(F7330,'Regionalism Code'!H:I,2,FALSE))</f>
        <v>莆田市</v>
      </c>
      <c r="H7330" s="7">
        <v>116.539331925644</v>
      </c>
      <c r="I7330" s="7">
        <v>102.794407574511</v>
      </c>
      <c r="J7330" s="7">
        <v>152.07906824689</v>
      </c>
      <c r="K7330" s="7">
        <v>108.970698282725</v>
      </c>
      <c r="L7330" s="7">
        <v>120.813161369072</v>
      </c>
      <c r="M7330" s="7">
        <v>123.810047632075</v>
      </c>
      <c r="N7330" s="7">
        <v>158.504931483168</v>
      </c>
      <c r="O7330" s="7">
        <v>170.850273171192</v>
      </c>
      <c r="P7330" s="7">
        <v>150.673698489284</v>
      </c>
      <c r="Q7330" s="7">
        <v>97.3506397489037</v>
      </c>
    </row>
    <row r="7331" spans="1:17">
      <c r="A7331" s="6">
        <v>2017</v>
      </c>
      <c r="B7331" t="s">
        <v>1410</v>
      </c>
      <c r="C7331">
        <v>350305</v>
      </c>
      <c r="D7331">
        <f t="shared" si="228"/>
        <v>35</v>
      </c>
      <c r="E7331" t="str">
        <f>VLOOKUP(D7331,'Regionalism Code'!B:C,2,FALSE)</f>
        <v>福建省</v>
      </c>
      <c r="F7331">
        <f t="shared" si="229"/>
        <v>3503</v>
      </c>
      <c r="G7331" t="str">
        <f>IF(F7331&gt;10000,"省直辖县市",VLOOKUP(F7331,'Regionalism Code'!H:I,2,FALSE))</f>
        <v>莆田市</v>
      </c>
      <c r="H7331" s="7">
        <v>108.535507887931</v>
      </c>
      <c r="I7331" s="7">
        <v>93.8592681387462</v>
      </c>
      <c r="J7331" s="7">
        <v>139.116193051562</v>
      </c>
      <c r="K7331" s="7">
        <v>87.1988690328591</v>
      </c>
      <c r="L7331" s="7">
        <v>109.654635512113</v>
      </c>
      <c r="M7331" s="7">
        <v>105.529916546421</v>
      </c>
      <c r="N7331" s="7">
        <v>144.73784443363</v>
      </c>
      <c r="O7331" s="7">
        <v>157.849463788525</v>
      </c>
      <c r="P7331" s="7">
        <v>144.126451702483</v>
      </c>
      <c r="Q7331" s="7">
        <v>101.432893886857</v>
      </c>
    </row>
    <row r="7332" spans="1:17">
      <c r="A7332" s="6">
        <v>2017</v>
      </c>
      <c r="B7332" t="s">
        <v>1411</v>
      </c>
      <c r="C7332">
        <v>350322</v>
      </c>
      <c r="D7332">
        <f t="shared" si="228"/>
        <v>35</v>
      </c>
      <c r="E7332" t="str">
        <f>VLOOKUP(D7332,'Regionalism Code'!B:C,2,FALSE)</f>
        <v>福建省</v>
      </c>
      <c r="F7332">
        <f t="shared" si="229"/>
        <v>3503</v>
      </c>
      <c r="G7332" t="str">
        <f>IF(F7332&gt;10000,"省直辖县市",VLOOKUP(F7332,'Regionalism Code'!H:I,2,FALSE))</f>
        <v>莆田市</v>
      </c>
      <c r="H7332" s="7">
        <v>114.368389872181</v>
      </c>
      <c r="I7332" s="7">
        <v>98.4233296559712</v>
      </c>
      <c r="J7332" s="7">
        <v>150.349519670309</v>
      </c>
      <c r="K7332" s="7">
        <v>105.076212741361</v>
      </c>
      <c r="L7332" s="7">
        <v>113.673168563004</v>
      </c>
      <c r="M7332" s="7">
        <v>127.876906063731</v>
      </c>
      <c r="N7332" s="7">
        <v>145.977714212824</v>
      </c>
      <c r="O7332" s="7">
        <v>175.941416291198</v>
      </c>
      <c r="P7332" s="7">
        <v>155.696691064196</v>
      </c>
      <c r="Q7332" s="7">
        <v>101.642293447723</v>
      </c>
    </row>
    <row r="7333" spans="1:17">
      <c r="A7333" s="6">
        <v>2017</v>
      </c>
      <c r="B7333" t="s">
        <v>1412</v>
      </c>
      <c r="C7333">
        <v>350402</v>
      </c>
      <c r="D7333">
        <f t="shared" si="228"/>
        <v>35</v>
      </c>
      <c r="E7333" t="str">
        <f>VLOOKUP(D7333,'Regionalism Code'!B:C,2,FALSE)</f>
        <v>福建省</v>
      </c>
      <c r="F7333">
        <f t="shared" si="229"/>
        <v>3504</v>
      </c>
      <c r="G7333" t="str">
        <f>IF(F7333&gt;10000,"省直辖县市",VLOOKUP(F7333,'Regionalism Code'!H:I,2,FALSE))</f>
        <v>三明市</v>
      </c>
      <c r="H7333" s="7">
        <v>120.067943021728</v>
      </c>
      <c r="I7333" s="7">
        <v>104.93301183004</v>
      </c>
      <c r="J7333" s="7">
        <v>154.996428246365</v>
      </c>
      <c r="K7333" s="7">
        <v>101.645409225543</v>
      </c>
      <c r="L7333" s="7">
        <v>116.421553603736</v>
      </c>
      <c r="M7333" s="7">
        <v>123.425101567879</v>
      </c>
      <c r="N7333" s="7">
        <v>176.993947471346</v>
      </c>
      <c r="O7333" s="7">
        <v>172.011438985227</v>
      </c>
      <c r="P7333" s="7">
        <v>139.570015275829</v>
      </c>
      <c r="Q7333" s="7">
        <v>106.57998516754</v>
      </c>
    </row>
    <row r="7334" spans="1:17">
      <c r="A7334" s="6">
        <v>2017</v>
      </c>
      <c r="B7334" t="s">
        <v>1413</v>
      </c>
      <c r="C7334">
        <v>350403</v>
      </c>
      <c r="D7334">
        <f t="shared" si="228"/>
        <v>35</v>
      </c>
      <c r="E7334" t="str">
        <f>VLOOKUP(D7334,'Regionalism Code'!B:C,2,FALSE)</f>
        <v>福建省</v>
      </c>
      <c r="F7334">
        <f t="shared" si="229"/>
        <v>3504</v>
      </c>
      <c r="G7334" t="str">
        <f>IF(F7334&gt;10000,"省直辖县市",VLOOKUP(F7334,'Regionalism Code'!H:I,2,FALSE))</f>
        <v>三明市</v>
      </c>
      <c r="H7334" s="7">
        <v>115.64632279446</v>
      </c>
      <c r="I7334" s="7">
        <v>100.303495525326</v>
      </c>
      <c r="J7334" s="7">
        <v>146.838620948521</v>
      </c>
      <c r="K7334" s="7">
        <v>100.599823654043</v>
      </c>
      <c r="L7334" s="7">
        <v>109.021307478535</v>
      </c>
      <c r="M7334" s="7">
        <v>117.673186569651</v>
      </c>
      <c r="N7334" s="7">
        <v>164.169747864632</v>
      </c>
      <c r="O7334" s="7">
        <v>162.999488275261</v>
      </c>
      <c r="P7334" s="7">
        <v>140.510703133841</v>
      </c>
      <c r="Q7334" s="7">
        <v>109.633806738258</v>
      </c>
    </row>
    <row r="7335" spans="1:17">
      <c r="A7335" s="6">
        <v>2017</v>
      </c>
      <c r="B7335" t="s">
        <v>1414</v>
      </c>
      <c r="C7335">
        <v>350421</v>
      </c>
      <c r="D7335">
        <f t="shared" si="228"/>
        <v>35</v>
      </c>
      <c r="E7335" t="str">
        <f>VLOOKUP(D7335,'Regionalism Code'!B:C,2,FALSE)</f>
        <v>福建省</v>
      </c>
      <c r="F7335">
        <f t="shared" si="229"/>
        <v>3504</v>
      </c>
      <c r="G7335" t="str">
        <f>IF(F7335&gt;10000,"省直辖县市",VLOOKUP(F7335,'Regionalism Code'!H:I,2,FALSE))</f>
        <v>三明市</v>
      </c>
      <c r="H7335" s="7">
        <v>110.049719201712</v>
      </c>
      <c r="I7335" s="7">
        <v>94.856495116997</v>
      </c>
      <c r="J7335" s="7">
        <v>143.929533114978</v>
      </c>
      <c r="K7335" s="7">
        <v>79.3586130845915</v>
      </c>
      <c r="L7335" s="7">
        <v>113.711590096695</v>
      </c>
      <c r="M7335" s="7">
        <v>100.021120270826</v>
      </c>
      <c r="N7335" s="7">
        <v>168.338301339433</v>
      </c>
      <c r="O7335" s="7">
        <v>157.907435546436</v>
      </c>
      <c r="P7335" s="7">
        <v>133.421816690237</v>
      </c>
      <c r="Q7335" s="7">
        <v>98.659232149095</v>
      </c>
    </row>
    <row r="7336" spans="1:17">
      <c r="A7336" s="6">
        <v>2017</v>
      </c>
      <c r="B7336" t="s">
        <v>1415</v>
      </c>
      <c r="C7336">
        <v>350423</v>
      </c>
      <c r="D7336">
        <f t="shared" si="228"/>
        <v>35</v>
      </c>
      <c r="E7336" t="str">
        <f>VLOOKUP(D7336,'Regionalism Code'!B:C,2,FALSE)</f>
        <v>福建省</v>
      </c>
      <c r="F7336">
        <f t="shared" si="229"/>
        <v>3504</v>
      </c>
      <c r="G7336" t="str">
        <f>IF(F7336&gt;10000,"省直辖县市",VLOOKUP(F7336,'Regionalism Code'!H:I,2,FALSE))</f>
        <v>三明市</v>
      </c>
      <c r="H7336" s="7">
        <v>109.255104736361</v>
      </c>
      <c r="I7336" s="7">
        <v>93.6750445128588</v>
      </c>
      <c r="J7336" s="7">
        <v>141.708057020903</v>
      </c>
      <c r="K7336" s="7">
        <v>80.9274960490538</v>
      </c>
      <c r="L7336" s="7">
        <v>108.099279347722</v>
      </c>
      <c r="M7336" s="7">
        <v>108.100826083493</v>
      </c>
      <c r="N7336" s="7">
        <v>158.160116602981</v>
      </c>
      <c r="O7336" s="7">
        <v>158.825361719748</v>
      </c>
      <c r="P7336" s="7">
        <v>136.272025582571</v>
      </c>
      <c r="Q7336" s="7">
        <v>101.734728636948</v>
      </c>
    </row>
    <row r="7337" spans="1:17">
      <c r="A7337" s="6">
        <v>2017</v>
      </c>
      <c r="B7337" t="s">
        <v>1416</v>
      </c>
      <c r="C7337">
        <v>350424</v>
      </c>
      <c r="D7337">
        <f t="shared" si="228"/>
        <v>35</v>
      </c>
      <c r="E7337" t="str">
        <f>VLOOKUP(D7337,'Regionalism Code'!B:C,2,FALSE)</f>
        <v>福建省</v>
      </c>
      <c r="F7337">
        <f t="shared" si="229"/>
        <v>3504</v>
      </c>
      <c r="G7337" t="str">
        <f>IF(F7337&gt;10000,"省直辖县市",VLOOKUP(F7337,'Regionalism Code'!H:I,2,FALSE))</f>
        <v>三明市</v>
      </c>
      <c r="H7337" s="7">
        <v>109.297686414279</v>
      </c>
      <c r="I7337" s="7">
        <v>92.267448599806</v>
      </c>
      <c r="J7337" s="7">
        <v>140.367553967284</v>
      </c>
      <c r="K7337" s="7">
        <v>77.6470554721098</v>
      </c>
      <c r="L7337" s="7">
        <v>106.446438335947</v>
      </c>
      <c r="M7337" s="7">
        <v>99.8963289670951</v>
      </c>
      <c r="N7337" s="7">
        <v>154.507163470944</v>
      </c>
      <c r="O7337" s="7">
        <v>159.031742805216</v>
      </c>
      <c r="P7337" s="7">
        <v>140.496549138743</v>
      </c>
      <c r="Q7337" s="7">
        <v>109.079057944028</v>
      </c>
    </row>
    <row r="7338" spans="1:17">
      <c r="A7338" s="6">
        <v>2017</v>
      </c>
      <c r="B7338" t="s">
        <v>1417</v>
      </c>
      <c r="C7338">
        <v>350425</v>
      </c>
      <c r="D7338">
        <f t="shared" si="228"/>
        <v>35</v>
      </c>
      <c r="E7338" t="str">
        <f>VLOOKUP(D7338,'Regionalism Code'!B:C,2,FALSE)</f>
        <v>福建省</v>
      </c>
      <c r="F7338">
        <f t="shared" si="229"/>
        <v>3504</v>
      </c>
      <c r="G7338" t="str">
        <f>IF(F7338&gt;10000,"省直辖县市",VLOOKUP(F7338,'Regionalism Code'!H:I,2,FALSE))</f>
        <v>三明市</v>
      </c>
      <c r="H7338" s="7">
        <v>110.618129378806</v>
      </c>
      <c r="I7338" s="7">
        <v>95.42153379309</v>
      </c>
      <c r="J7338" s="7">
        <v>140.665516247861</v>
      </c>
      <c r="K7338" s="7">
        <v>96.6632665384314</v>
      </c>
      <c r="L7338" s="7">
        <v>102.783000194445</v>
      </c>
      <c r="M7338" s="7">
        <v>120.845936504967</v>
      </c>
      <c r="N7338" s="7">
        <v>142.632160282544</v>
      </c>
      <c r="O7338" s="7">
        <v>162.326658723631</v>
      </c>
      <c r="P7338" s="7">
        <v>144.863475980421</v>
      </c>
      <c r="Q7338" s="7">
        <v>106.202936138489</v>
      </c>
    </row>
    <row r="7339" spans="1:17">
      <c r="A7339" s="6">
        <v>2017</v>
      </c>
      <c r="B7339" t="s">
        <v>1418</v>
      </c>
      <c r="C7339">
        <v>350426</v>
      </c>
      <c r="D7339">
        <f t="shared" si="228"/>
        <v>35</v>
      </c>
      <c r="E7339" t="str">
        <f>VLOOKUP(D7339,'Regionalism Code'!B:C,2,FALSE)</f>
        <v>福建省</v>
      </c>
      <c r="F7339">
        <f t="shared" si="229"/>
        <v>3504</v>
      </c>
      <c r="G7339" t="str">
        <f>IF(F7339&gt;10000,"省直辖县市",VLOOKUP(F7339,'Regionalism Code'!H:I,2,FALSE))</f>
        <v>三明市</v>
      </c>
      <c r="H7339" s="7">
        <v>111.101004604477</v>
      </c>
      <c r="I7339" s="7">
        <v>95.2606474887215</v>
      </c>
      <c r="J7339" s="7">
        <v>144.017397376781</v>
      </c>
      <c r="K7339" s="7">
        <v>88.059045192328</v>
      </c>
      <c r="L7339" s="7">
        <v>104.907347732409</v>
      </c>
      <c r="M7339" s="7">
        <v>109.992143861171</v>
      </c>
      <c r="N7339" s="7">
        <v>152.815897911568</v>
      </c>
      <c r="O7339" s="7">
        <v>166.802395022701</v>
      </c>
      <c r="P7339" s="7">
        <v>143.021579156656</v>
      </c>
      <c r="Q7339" s="7">
        <v>103.59809257177</v>
      </c>
    </row>
    <row r="7340" spans="1:17">
      <c r="A7340" s="6">
        <v>2017</v>
      </c>
      <c r="B7340" t="s">
        <v>1419</v>
      </c>
      <c r="C7340">
        <v>350427</v>
      </c>
      <c r="D7340">
        <f t="shared" si="228"/>
        <v>35</v>
      </c>
      <c r="E7340" t="str">
        <f>VLOOKUP(D7340,'Regionalism Code'!B:C,2,FALSE)</f>
        <v>福建省</v>
      </c>
      <c r="F7340">
        <f t="shared" si="229"/>
        <v>3504</v>
      </c>
      <c r="G7340" t="str">
        <f>IF(F7340&gt;10000,"省直辖县市",VLOOKUP(F7340,'Regionalism Code'!H:I,2,FALSE))</f>
        <v>三明市</v>
      </c>
      <c r="H7340" s="7">
        <v>116.668308901392</v>
      </c>
      <c r="I7340" s="7">
        <v>98.8683505959456</v>
      </c>
      <c r="J7340" s="7">
        <v>156.295049100061</v>
      </c>
      <c r="K7340" s="7">
        <v>102.336534321615</v>
      </c>
      <c r="L7340" s="7">
        <v>118.268111863427</v>
      </c>
      <c r="M7340" s="7">
        <v>129.330891096606</v>
      </c>
      <c r="N7340" s="7">
        <v>170.302896390156</v>
      </c>
      <c r="O7340" s="7">
        <v>178.347107620947</v>
      </c>
      <c r="P7340" s="7">
        <v>138.059750183052</v>
      </c>
      <c r="Q7340" s="7">
        <v>103.442543480356</v>
      </c>
    </row>
    <row r="7341" spans="1:17">
      <c r="A7341" s="6">
        <v>2017</v>
      </c>
      <c r="B7341" t="s">
        <v>1420</v>
      </c>
      <c r="C7341">
        <v>350428</v>
      </c>
      <c r="D7341">
        <f t="shared" si="228"/>
        <v>35</v>
      </c>
      <c r="E7341" t="str">
        <f>VLOOKUP(D7341,'Regionalism Code'!B:C,2,FALSE)</f>
        <v>福建省</v>
      </c>
      <c r="F7341">
        <f t="shared" si="229"/>
        <v>3504</v>
      </c>
      <c r="G7341" t="str">
        <f>IF(F7341&gt;10000,"省直辖县市",VLOOKUP(F7341,'Regionalism Code'!H:I,2,FALSE))</f>
        <v>三明市</v>
      </c>
      <c r="H7341" s="7">
        <v>111.58038722287</v>
      </c>
      <c r="I7341" s="7">
        <v>94.9149363326347</v>
      </c>
      <c r="J7341" s="7">
        <v>144.271830324626</v>
      </c>
      <c r="K7341" s="7">
        <v>80.996263564555</v>
      </c>
      <c r="L7341" s="7">
        <v>111.737473913184</v>
      </c>
      <c r="M7341" s="7">
        <v>104.205666153858</v>
      </c>
      <c r="N7341" s="7">
        <v>163.345569963456</v>
      </c>
      <c r="O7341" s="7">
        <v>161.283209237131</v>
      </c>
      <c r="P7341" s="7">
        <v>136.185023470453</v>
      </c>
      <c r="Q7341" s="7">
        <v>107.210718976969</v>
      </c>
    </row>
    <row r="7342" spans="1:17">
      <c r="A7342" s="6">
        <v>2017</v>
      </c>
      <c r="B7342" t="s">
        <v>1421</v>
      </c>
      <c r="C7342">
        <v>350429</v>
      </c>
      <c r="D7342">
        <f t="shared" si="228"/>
        <v>35</v>
      </c>
      <c r="E7342" t="str">
        <f>VLOOKUP(D7342,'Regionalism Code'!B:C,2,FALSE)</f>
        <v>福建省</v>
      </c>
      <c r="F7342">
        <f t="shared" si="229"/>
        <v>3504</v>
      </c>
      <c r="G7342" t="str">
        <f>IF(F7342&gt;10000,"省直辖县市",VLOOKUP(F7342,'Regionalism Code'!H:I,2,FALSE))</f>
        <v>三明市</v>
      </c>
      <c r="H7342" s="7">
        <v>109.839890711788</v>
      </c>
      <c r="I7342" s="7">
        <v>94.2182907601226</v>
      </c>
      <c r="J7342" s="7">
        <v>141.644507631098</v>
      </c>
      <c r="K7342" s="7">
        <v>75.7162326254135</v>
      </c>
      <c r="L7342" s="7">
        <v>109.021273119814</v>
      </c>
      <c r="M7342" s="7">
        <v>95.2463303605704</v>
      </c>
      <c r="N7342" s="7">
        <v>163.029939443745</v>
      </c>
      <c r="O7342" s="7">
        <v>158.328769501164</v>
      </c>
      <c r="P7342" s="7">
        <v>134.349571607206</v>
      </c>
      <c r="Q7342" s="7">
        <v>103.634841809982</v>
      </c>
    </row>
    <row r="7343" spans="1:17">
      <c r="A7343" s="6">
        <v>2017</v>
      </c>
      <c r="B7343" t="s">
        <v>1422</v>
      </c>
      <c r="C7343">
        <v>350430</v>
      </c>
      <c r="D7343">
        <f t="shared" si="228"/>
        <v>35</v>
      </c>
      <c r="E7343" t="str">
        <f>VLOOKUP(D7343,'Regionalism Code'!B:C,2,FALSE)</f>
        <v>福建省</v>
      </c>
      <c r="F7343">
        <f t="shared" si="229"/>
        <v>3504</v>
      </c>
      <c r="G7343" t="str">
        <f>IF(F7343&gt;10000,"省直辖县市",VLOOKUP(F7343,'Regionalism Code'!H:I,2,FALSE))</f>
        <v>三明市</v>
      </c>
      <c r="H7343" s="7">
        <v>109.538275783079</v>
      </c>
      <c r="I7343" s="7">
        <v>94.0198346970508</v>
      </c>
      <c r="J7343" s="7">
        <v>142.771494709356</v>
      </c>
      <c r="K7343" s="7">
        <v>79.5864387217756</v>
      </c>
      <c r="L7343" s="7">
        <v>116.001634346688</v>
      </c>
      <c r="M7343" s="7">
        <v>98.4556263447098</v>
      </c>
      <c r="N7343" s="7">
        <v>157.752946038261</v>
      </c>
      <c r="O7343" s="7">
        <v>160.340186278946</v>
      </c>
      <c r="P7343" s="7">
        <v>136.274943248032</v>
      </c>
      <c r="Q7343" s="7">
        <v>100.396583730959</v>
      </c>
    </row>
    <row r="7344" spans="1:17">
      <c r="A7344" s="6">
        <v>2017</v>
      </c>
      <c r="B7344" t="s">
        <v>1423</v>
      </c>
      <c r="C7344">
        <v>350481</v>
      </c>
      <c r="D7344">
        <f t="shared" si="228"/>
        <v>35</v>
      </c>
      <c r="E7344" t="str">
        <f>VLOOKUP(D7344,'Regionalism Code'!B:C,2,FALSE)</f>
        <v>福建省</v>
      </c>
      <c r="F7344">
        <f t="shared" si="229"/>
        <v>3504</v>
      </c>
      <c r="G7344" t="str">
        <f>IF(F7344&gt;10000,"省直辖县市",VLOOKUP(F7344,'Regionalism Code'!H:I,2,FALSE))</f>
        <v>三明市</v>
      </c>
      <c r="H7344" s="7">
        <v>113.932435344559</v>
      </c>
      <c r="I7344" s="7">
        <v>98.8676864358859</v>
      </c>
      <c r="J7344" s="7">
        <v>149.167102825624</v>
      </c>
      <c r="K7344" s="7">
        <v>101.846906479433</v>
      </c>
      <c r="L7344" s="7">
        <v>114.39524633415</v>
      </c>
      <c r="M7344" s="7">
        <v>126.419247182224</v>
      </c>
      <c r="N7344" s="7">
        <v>159.187369881862</v>
      </c>
      <c r="O7344" s="7">
        <v>168.665404237637</v>
      </c>
      <c r="P7344" s="7">
        <v>139.889969620946</v>
      </c>
      <c r="Q7344" s="7">
        <v>99.6559797564175</v>
      </c>
    </row>
    <row r="7345" spans="1:17">
      <c r="A7345" s="6">
        <v>2017</v>
      </c>
      <c r="B7345" t="s">
        <v>1424</v>
      </c>
      <c r="C7345">
        <v>350502</v>
      </c>
      <c r="D7345">
        <f t="shared" si="228"/>
        <v>35</v>
      </c>
      <c r="E7345" t="str">
        <f>VLOOKUP(D7345,'Regionalism Code'!B:C,2,FALSE)</f>
        <v>福建省</v>
      </c>
      <c r="F7345">
        <f t="shared" si="229"/>
        <v>3505</v>
      </c>
      <c r="G7345" t="str">
        <f>IF(F7345&gt;10000,"省直辖县市",VLOOKUP(F7345,'Regionalism Code'!H:I,2,FALSE))</f>
        <v>泉州市</v>
      </c>
      <c r="H7345" s="7">
        <v>116.979639012894</v>
      </c>
      <c r="I7345" s="7">
        <v>103.996962469031</v>
      </c>
      <c r="J7345" s="7">
        <v>158.057228151359</v>
      </c>
      <c r="K7345" s="7">
        <v>119.542254773803</v>
      </c>
      <c r="L7345" s="7">
        <v>127.171940980315</v>
      </c>
      <c r="M7345" s="7">
        <v>120.443304856703</v>
      </c>
      <c r="N7345" s="7">
        <v>166.135056154603</v>
      </c>
      <c r="O7345" s="7">
        <v>179.273668313609</v>
      </c>
      <c r="P7345" s="7">
        <v>146.639443005234</v>
      </c>
      <c r="Q7345" s="7">
        <v>85.2108898736561</v>
      </c>
    </row>
    <row r="7346" spans="1:17">
      <c r="A7346" s="6">
        <v>2017</v>
      </c>
      <c r="B7346" t="s">
        <v>1425</v>
      </c>
      <c r="C7346">
        <v>350503</v>
      </c>
      <c r="D7346">
        <f t="shared" si="228"/>
        <v>35</v>
      </c>
      <c r="E7346" t="str">
        <f>VLOOKUP(D7346,'Regionalism Code'!B:C,2,FALSE)</f>
        <v>福建省</v>
      </c>
      <c r="F7346">
        <f t="shared" si="229"/>
        <v>3505</v>
      </c>
      <c r="G7346" t="str">
        <f>IF(F7346&gt;10000,"省直辖县市",VLOOKUP(F7346,'Regionalism Code'!H:I,2,FALSE))</f>
        <v>泉州市</v>
      </c>
      <c r="H7346" s="7">
        <v>121.723024795085</v>
      </c>
      <c r="I7346" s="7">
        <v>107.698324271279</v>
      </c>
      <c r="J7346" s="7">
        <v>161.958778020085</v>
      </c>
      <c r="K7346" s="7">
        <v>116.902436391191</v>
      </c>
      <c r="L7346" s="7">
        <v>126.396618213379</v>
      </c>
      <c r="M7346" s="7">
        <v>120.555758787597</v>
      </c>
      <c r="N7346" s="7">
        <v>170.077598764803</v>
      </c>
      <c r="O7346" s="7">
        <v>186.480716862062</v>
      </c>
      <c r="P7346" s="7">
        <v>150.486932204316</v>
      </c>
      <c r="Q7346" s="7">
        <v>94.925060055172</v>
      </c>
    </row>
    <row r="7347" spans="1:17">
      <c r="A7347" s="6">
        <v>2017</v>
      </c>
      <c r="B7347" t="s">
        <v>1426</v>
      </c>
      <c r="C7347">
        <v>350504</v>
      </c>
      <c r="D7347">
        <f t="shared" si="228"/>
        <v>35</v>
      </c>
      <c r="E7347" t="str">
        <f>VLOOKUP(D7347,'Regionalism Code'!B:C,2,FALSE)</f>
        <v>福建省</v>
      </c>
      <c r="F7347">
        <f t="shared" si="229"/>
        <v>3505</v>
      </c>
      <c r="G7347" t="str">
        <f>IF(F7347&gt;10000,"省直辖县市",VLOOKUP(F7347,'Regionalism Code'!H:I,2,FALSE))</f>
        <v>泉州市</v>
      </c>
      <c r="H7347" s="7">
        <v>113.67982679416</v>
      </c>
      <c r="I7347" s="7">
        <v>100.943151021132</v>
      </c>
      <c r="J7347" s="7">
        <v>149.632913129427</v>
      </c>
      <c r="K7347" s="7">
        <v>104.783748931333</v>
      </c>
      <c r="L7347" s="7">
        <v>116.277347465278</v>
      </c>
      <c r="M7347" s="7">
        <v>114.110797168473</v>
      </c>
      <c r="N7347" s="7">
        <v>154.735168679586</v>
      </c>
      <c r="O7347" s="7">
        <v>172.501155683717</v>
      </c>
      <c r="P7347" s="7">
        <v>144.620139801192</v>
      </c>
      <c r="Q7347" s="7">
        <v>90.4106179704562</v>
      </c>
    </row>
    <row r="7348" spans="1:17">
      <c r="A7348" s="6">
        <v>2017</v>
      </c>
      <c r="B7348" t="s">
        <v>1427</v>
      </c>
      <c r="C7348">
        <v>350505</v>
      </c>
      <c r="D7348">
        <f t="shared" si="228"/>
        <v>35</v>
      </c>
      <c r="E7348" t="str">
        <f>VLOOKUP(D7348,'Regionalism Code'!B:C,2,FALSE)</f>
        <v>福建省</v>
      </c>
      <c r="F7348">
        <f t="shared" si="229"/>
        <v>3505</v>
      </c>
      <c r="G7348" t="str">
        <f>IF(F7348&gt;10000,"省直辖县市",VLOOKUP(F7348,'Regionalism Code'!H:I,2,FALSE))</f>
        <v>泉州市</v>
      </c>
      <c r="H7348" s="7">
        <v>115.365649863412</v>
      </c>
      <c r="I7348" s="7">
        <v>99.8782846511912</v>
      </c>
      <c r="J7348" s="7">
        <v>153.676465620917</v>
      </c>
      <c r="K7348" s="7">
        <v>111.232428345192</v>
      </c>
      <c r="L7348" s="7">
        <v>116.515220628184</v>
      </c>
      <c r="M7348" s="7">
        <v>136.020786060181</v>
      </c>
      <c r="N7348" s="7">
        <v>149.557322005081</v>
      </c>
      <c r="O7348" s="7">
        <v>180.121108039071</v>
      </c>
      <c r="P7348" s="7">
        <v>151.652364480984</v>
      </c>
      <c r="Q7348" s="7">
        <v>96.894905470535</v>
      </c>
    </row>
    <row r="7349" spans="1:17">
      <c r="A7349" s="6">
        <v>2017</v>
      </c>
      <c r="B7349" t="s">
        <v>1428</v>
      </c>
      <c r="C7349">
        <v>350521</v>
      </c>
      <c r="D7349">
        <f t="shared" si="228"/>
        <v>35</v>
      </c>
      <c r="E7349" t="str">
        <f>VLOOKUP(D7349,'Regionalism Code'!B:C,2,FALSE)</f>
        <v>福建省</v>
      </c>
      <c r="F7349">
        <f t="shared" si="229"/>
        <v>3505</v>
      </c>
      <c r="G7349" t="str">
        <f>IF(F7349&gt;10000,"省直辖县市",VLOOKUP(F7349,'Regionalism Code'!H:I,2,FALSE))</f>
        <v>泉州市</v>
      </c>
      <c r="H7349" s="7">
        <v>114.722647802181</v>
      </c>
      <c r="I7349" s="7">
        <v>100.158427453757</v>
      </c>
      <c r="J7349" s="7">
        <v>151.09297956539</v>
      </c>
      <c r="K7349" s="7">
        <v>104.07317412787</v>
      </c>
      <c r="L7349" s="7">
        <v>117.628769729281</v>
      </c>
      <c r="M7349" s="7">
        <v>116.715517571182</v>
      </c>
      <c r="N7349" s="7">
        <v>151.665403152882</v>
      </c>
      <c r="O7349" s="7">
        <v>175.695217966172</v>
      </c>
      <c r="P7349" s="7">
        <v>151.127962588183</v>
      </c>
      <c r="Q7349" s="7">
        <v>96.7298222501623</v>
      </c>
    </row>
    <row r="7350" spans="1:17">
      <c r="A7350" s="6">
        <v>2017</v>
      </c>
      <c r="B7350" t="s">
        <v>1429</v>
      </c>
      <c r="C7350">
        <v>350524</v>
      </c>
      <c r="D7350">
        <f t="shared" si="228"/>
        <v>35</v>
      </c>
      <c r="E7350" t="str">
        <f>VLOOKUP(D7350,'Regionalism Code'!B:C,2,FALSE)</f>
        <v>福建省</v>
      </c>
      <c r="F7350">
        <f t="shared" si="229"/>
        <v>3505</v>
      </c>
      <c r="G7350" t="str">
        <f>IF(F7350&gt;10000,"省直辖县市",VLOOKUP(F7350,'Regionalism Code'!H:I,2,FALSE))</f>
        <v>泉州市</v>
      </c>
      <c r="H7350" s="7">
        <v>110.492298902583</v>
      </c>
      <c r="I7350" s="7">
        <v>96.5063869696615</v>
      </c>
      <c r="J7350" s="7">
        <v>148.945623614962</v>
      </c>
      <c r="K7350" s="7">
        <v>113.645879671426</v>
      </c>
      <c r="L7350" s="7">
        <v>118.643671035575</v>
      </c>
      <c r="M7350" s="7">
        <v>129.111994164994</v>
      </c>
      <c r="N7350" s="7">
        <v>148.118582435184</v>
      </c>
      <c r="O7350" s="7">
        <v>170.809327953508</v>
      </c>
      <c r="P7350" s="7">
        <v>143.61144819868</v>
      </c>
      <c r="Q7350" s="7">
        <v>86.804522342341</v>
      </c>
    </row>
    <row r="7351" spans="1:17">
      <c r="A7351" s="6">
        <v>2017</v>
      </c>
      <c r="B7351" t="s">
        <v>1430</v>
      </c>
      <c r="C7351">
        <v>350525</v>
      </c>
      <c r="D7351">
        <f t="shared" si="228"/>
        <v>35</v>
      </c>
      <c r="E7351" t="str">
        <f>VLOOKUP(D7351,'Regionalism Code'!B:C,2,FALSE)</f>
        <v>福建省</v>
      </c>
      <c r="F7351">
        <f t="shared" si="229"/>
        <v>3505</v>
      </c>
      <c r="G7351" t="str">
        <f>IF(F7351&gt;10000,"省直辖县市",VLOOKUP(F7351,'Regionalism Code'!H:I,2,FALSE))</f>
        <v>泉州市</v>
      </c>
      <c r="H7351" s="7">
        <v>109.310505645692</v>
      </c>
      <c r="I7351" s="7">
        <v>94.3737282834137</v>
      </c>
      <c r="J7351" s="7">
        <v>146.831049495268</v>
      </c>
      <c r="K7351" s="7">
        <v>106.451692360156</v>
      </c>
      <c r="L7351" s="7">
        <v>107.261982675374</v>
      </c>
      <c r="M7351" s="7">
        <v>138.080542078325</v>
      </c>
      <c r="N7351" s="7">
        <v>151.893987546347</v>
      </c>
      <c r="O7351" s="7">
        <v>166.602687759552</v>
      </c>
      <c r="P7351" s="7">
        <v>144.592889490225</v>
      </c>
      <c r="Q7351" s="7">
        <v>90.4574083255673</v>
      </c>
    </row>
    <row r="7352" spans="1:17">
      <c r="A7352" s="6">
        <v>2017</v>
      </c>
      <c r="B7352" t="s">
        <v>1431</v>
      </c>
      <c r="C7352">
        <v>350526</v>
      </c>
      <c r="D7352">
        <f t="shared" si="228"/>
        <v>35</v>
      </c>
      <c r="E7352" t="str">
        <f>VLOOKUP(D7352,'Regionalism Code'!B:C,2,FALSE)</f>
        <v>福建省</v>
      </c>
      <c r="F7352">
        <f t="shared" si="229"/>
        <v>3505</v>
      </c>
      <c r="G7352" t="str">
        <f>IF(F7352&gt;10000,"省直辖县市",VLOOKUP(F7352,'Regionalism Code'!H:I,2,FALSE))</f>
        <v>泉州市</v>
      </c>
      <c r="H7352" s="7">
        <v>109.794766954188</v>
      </c>
      <c r="I7352" s="7">
        <v>99.1209528183904</v>
      </c>
      <c r="J7352" s="7">
        <v>150.99843721192</v>
      </c>
      <c r="K7352" s="7">
        <v>120.06089997099</v>
      </c>
      <c r="L7352" s="7">
        <v>113.783948503178</v>
      </c>
      <c r="M7352" s="7">
        <v>123.707988031533</v>
      </c>
      <c r="N7352" s="7">
        <v>148.121735739206</v>
      </c>
      <c r="O7352" s="7">
        <v>176.269202647087</v>
      </c>
      <c r="P7352" s="7">
        <v>151.668132239259</v>
      </c>
      <c r="Q7352" s="7">
        <v>70.1726452662121</v>
      </c>
    </row>
    <row r="7353" spans="1:17">
      <c r="A7353" s="6">
        <v>2017</v>
      </c>
      <c r="B7353" t="s">
        <v>1433</v>
      </c>
      <c r="C7353">
        <v>350581</v>
      </c>
      <c r="D7353">
        <f t="shared" si="228"/>
        <v>35</v>
      </c>
      <c r="E7353" t="str">
        <f>VLOOKUP(D7353,'Regionalism Code'!B:C,2,FALSE)</f>
        <v>福建省</v>
      </c>
      <c r="F7353">
        <f t="shared" si="229"/>
        <v>3505</v>
      </c>
      <c r="G7353" t="str">
        <f>IF(F7353&gt;10000,"省直辖县市",VLOOKUP(F7353,'Regionalism Code'!H:I,2,FALSE))</f>
        <v>泉州市</v>
      </c>
      <c r="H7353" s="7">
        <v>115.110368158738</v>
      </c>
      <c r="I7353" s="7">
        <v>103.577149483601</v>
      </c>
      <c r="J7353" s="7">
        <v>153.802876123501</v>
      </c>
      <c r="K7353" s="7">
        <v>120.235034108265</v>
      </c>
      <c r="L7353" s="7">
        <v>118.087355773667</v>
      </c>
      <c r="M7353" s="7">
        <v>119.865161451145</v>
      </c>
      <c r="N7353" s="7">
        <v>158.872686796244</v>
      </c>
      <c r="O7353" s="7">
        <v>175.19471196608</v>
      </c>
      <c r="P7353" s="7">
        <v>152.417520460938</v>
      </c>
      <c r="Q7353" s="7">
        <v>82.8894898559393</v>
      </c>
    </row>
    <row r="7354" spans="1:17">
      <c r="A7354" s="6">
        <v>2017</v>
      </c>
      <c r="B7354" t="s">
        <v>1434</v>
      </c>
      <c r="C7354">
        <v>350582</v>
      </c>
      <c r="D7354">
        <f t="shared" si="228"/>
        <v>35</v>
      </c>
      <c r="E7354" t="str">
        <f>VLOOKUP(D7354,'Regionalism Code'!B:C,2,FALSE)</f>
        <v>福建省</v>
      </c>
      <c r="F7354">
        <f t="shared" si="229"/>
        <v>3505</v>
      </c>
      <c r="G7354" t="str">
        <f>IF(F7354&gt;10000,"省直辖县市",VLOOKUP(F7354,'Regionalism Code'!H:I,2,FALSE))</f>
        <v>泉州市</v>
      </c>
      <c r="H7354" s="7">
        <v>112.797656671295</v>
      </c>
      <c r="I7354" s="7">
        <v>101.718077486791</v>
      </c>
      <c r="J7354" s="7">
        <v>149.668372096761</v>
      </c>
      <c r="K7354" s="7">
        <v>106.984292726807</v>
      </c>
      <c r="L7354" s="7">
        <v>116.633615361389</v>
      </c>
      <c r="M7354" s="7">
        <v>112.043910399147</v>
      </c>
      <c r="N7354" s="7">
        <v>158.198538878765</v>
      </c>
      <c r="O7354" s="7">
        <v>170.874944778202</v>
      </c>
      <c r="P7354" s="7">
        <v>142.350674089008</v>
      </c>
      <c r="Q7354" s="7">
        <v>82.3892124635515</v>
      </c>
    </row>
    <row r="7355" spans="1:17">
      <c r="A7355" s="6">
        <v>2017</v>
      </c>
      <c r="B7355" t="s">
        <v>1435</v>
      </c>
      <c r="C7355">
        <v>350583</v>
      </c>
      <c r="D7355">
        <f t="shared" si="228"/>
        <v>35</v>
      </c>
      <c r="E7355" t="str">
        <f>VLOOKUP(D7355,'Regionalism Code'!B:C,2,FALSE)</f>
        <v>福建省</v>
      </c>
      <c r="F7355">
        <f t="shared" si="229"/>
        <v>3505</v>
      </c>
      <c r="G7355" t="str">
        <f>IF(F7355&gt;10000,"省直辖县市",VLOOKUP(F7355,'Regionalism Code'!H:I,2,FALSE))</f>
        <v>泉州市</v>
      </c>
      <c r="H7355" s="7">
        <v>113.964150306956</v>
      </c>
      <c r="I7355" s="7">
        <v>98.987835697315</v>
      </c>
      <c r="J7355" s="7">
        <v>150.561327684543</v>
      </c>
      <c r="K7355" s="7">
        <v>108.166107677778</v>
      </c>
      <c r="L7355" s="7">
        <v>117.433405489043</v>
      </c>
      <c r="M7355" s="7">
        <v>127.768838818606</v>
      </c>
      <c r="N7355" s="7">
        <v>156.864601665283</v>
      </c>
      <c r="O7355" s="7">
        <v>170.38579621087</v>
      </c>
      <c r="P7355" s="7">
        <v>144.619904165393</v>
      </c>
      <c r="Q7355" s="7">
        <v>96.9197920519256</v>
      </c>
    </row>
    <row r="7356" spans="1:17">
      <c r="A7356" s="6">
        <v>2017</v>
      </c>
      <c r="B7356" t="s">
        <v>1436</v>
      </c>
      <c r="C7356">
        <v>350602</v>
      </c>
      <c r="D7356">
        <f t="shared" si="228"/>
        <v>35</v>
      </c>
      <c r="E7356" t="str">
        <f>VLOOKUP(D7356,'Regionalism Code'!B:C,2,FALSE)</f>
        <v>福建省</v>
      </c>
      <c r="F7356">
        <f t="shared" si="229"/>
        <v>3506</v>
      </c>
      <c r="G7356" t="str">
        <f>IF(F7356&gt;10000,"省直辖县市",VLOOKUP(F7356,'Regionalism Code'!H:I,2,FALSE))</f>
        <v>漳州市</v>
      </c>
      <c r="H7356" s="7">
        <v>118.368917807233</v>
      </c>
      <c r="I7356" s="7">
        <v>103.965952996567</v>
      </c>
      <c r="J7356" s="7">
        <v>152.919140466737</v>
      </c>
      <c r="K7356" s="7">
        <v>106.206929699853</v>
      </c>
      <c r="L7356" s="7">
        <v>120.289886472152</v>
      </c>
      <c r="M7356" s="7">
        <v>121.129198167324</v>
      </c>
      <c r="N7356" s="7">
        <v>164.98525048628</v>
      </c>
      <c r="O7356" s="7">
        <v>171.338796176498</v>
      </c>
      <c r="P7356" s="7">
        <v>144.75223827094</v>
      </c>
      <c r="Q7356" s="7">
        <v>103.151278654712</v>
      </c>
    </row>
    <row r="7357" spans="1:17">
      <c r="A7357" s="6">
        <v>2017</v>
      </c>
      <c r="B7357" t="s">
        <v>1437</v>
      </c>
      <c r="C7357">
        <v>350603</v>
      </c>
      <c r="D7357">
        <f t="shared" si="228"/>
        <v>35</v>
      </c>
      <c r="E7357" t="str">
        <f>VLOOKUP(D7357,'Regionalism Code'!B:C,2,FALSE)</f>
        <v>福建省</v>
      </c>
      <c r="F7357">
        <f t="shared" si="229"/>
        <v>3506</v>
      </c>
      <c r="G7357" t="str">
        <f>IF(F7357&gt;10000,"省直辖县市",VLOOKUP(F7357,'Regionalism Code'!H:I,2,FALSE))</f>
        <v>漳州市</v>
      </c>
      <c r="H7357" s="7">
        <v>119.997619713352</v>
      </c>
      <c r="I7357" s="7">
        <v>106.252079008688</v>
      </c>
      <c r="J7357" s="7">
        <v>154.043644456219</v>
      </c>
      <c r="K7357" s="7">
        <v>114.076799083948</v>
      </c>
      <c r="L7357" s="7">
        <v>116.893485748678</v>
      </c>
      <c r="M7357" s="7">
        <v>135.072781055414</v>
      </c>
      <c r="N7357" s="7">
        <v>156.992315747398</v>
      </c>
      <c r="O7357" s="7">
        <v>176.309653695408</v>
      </c>
      <c r="P7357" s="7">
        <v>150.081712688052</v>
      </c>
      <c r="Q7357" s="7">
        <v>103.525484651539</v>
      </c>
    </row>
    <row r="7358" spans="1:17">
      <c r="A7358" s="6">
        <v>2017</v>
      </c>
      <c r="B7358" t="s">
        <v>1438</v>
      </c>
      <c r="C7358">
        <v>350622</v>
      </c>
      <c r="D7358">
        <f t="shared" si="228"/>
        <v>35</v>
      </c>
      <c r="E7358" t="str">
        <f>VLOOKUP(D7358,'Regionalism Code'!B:C,2,FALSE)</f>
        <v>福建省</v>
      </c>
      <c r="F7358">
        <f t="shared" si="229"/>
        <v>3506</v>
      </c>
      <c r="G7358" t="str">
        <f>IF(F7358&gt;10000,"省直辖县市",VLOOKUP(F7358,'Regionalism Code'!H:I,2,FALSE))</f>
        <v>漳州市</v>
      </c>
      <c r="H7358" s="7">
        <v>113.734518884637</v>
      </c>
      <c r="I7358" s="7">
        <v>95.0800803376772</v>
      </c>
      <c r="J7358" s="7">
        <v>151.188533871293</v>
      </c>
      <c r="K7358" s="7">
        <v>118.33783836236</v>
      </c>
      <c r="L7358" s="7">
        <v>115.932350484972</v>
      </c>
      <c r="M7358" s="7">
        <v>151.452579767117</v>
      </c>
      <c r="N7358" s="7">
        <v>149.58958704754</v>
      </c>
      <c r="O7358" s="7">
        <v>172.837838957139</v>
      </c>
      <c r="P7358" s="7">
        <v>142.608901293052</v>
      </c>
      <c r="Q7358" s="7">
        <v>107.278238374765</v>
      </c>
    </row>
    <row r="7359" spans="1:17">
      <c r="A7359" s="6">
        <v>2017</v>
      </c>
      <c r="B7359" t="s">
        <v>1439</v>
      </c>
      <c r="C7359">
        <v>350623</v>
      </c>
      <c r="D7359">
        <f t="shared" si="228"/>
        <v>35</v>
      </c>
      <c r="E7359" t="str">
        <f>VLOOKUP(D7359,'Regionalism Code'!B:C,2,FALSE)</f>
        <v>福建省</v>
      </c>
      <c r="F7359">
        <f t="shared" si="229"/>
        <v>3506</v>
      </c>
      <c r="G7359" t="str">
        <f>IF(F7359&gt;10000,"省直辖县市",VLOOKUP(F7359,'Regionalism Code'!H:I,2,FALSE))</f>
        <v>漳州市</v>
      </c>
      <c r="H7359" s="7">
        <v>112.882001800087</v>
      </c>
      <c r="I7359" s="7">
        <v>96.7286616198096</v>
      </c>
      <c r="J7359" s="7">
        <v>147.905332043527</v>
      </c>
      <c r="K7359" s="7">
        <v>100.565608658926</v>
      </c>
      <c r="L7359" s="7">
        <v>112.799988365675</v>
      </c>
      <c r="M7359" s="7">
        <v>122.915595045928</v>
      </c>
      <c r="N7359" s="7">
        <v>149.056526310823</v>
      </c>
      <c r="O7359" s="7">
        <v>171.023865889729</v>
      </c>
      <c r="P7359" s="7">
        <v>148.901034759016</v>
      </c>
      <c r="Q7359" s="7">
        <v>102.584024597823</v>
      </c>
    </row>
    <row r="7360" spans="1:17">
      <c r="A7360" s="6">
        <v>2017</v>
      </c>
      <c r="B7360" t="s">
        <v>1440</v>
      </c>
      <c r="C7360">
        <v>350624</v>
      </c>
      <c r="D7360">
        <f t="shared" si="228"/>
        <v>35</v>
      </c>
      <c r="E7360" t="str">
        <f>VLOOKUP(D7360,'Regionalism Code'!B:C,2,FALSE)</f>
        <v>福建省</v>
      </c>
      <c r="F7360">
        <f t="shared" si="229"/>
        <v>3506</v>
      </c>
      <c r="G7360" t="str">
        <f>IF(F7360&gt;10000,"省直辖县市",VLOOKUP(F7360,'Regionalism Code'!H:I,2,FALSE))</f>
        <v>漳州市</v>
      </c>
      <c r="H7360" s="7">
        <v>111.425575941616</v>
      </c>
      <c r="I7360" s="7">
        <v>91.0903187033927</v>
      </c>
      <c r="J7360" s="7">
        <v>147.933323325952</v>
      </c>
      <c r="K7360" s="7">
        <v>94.6546031418264</v>
      </c>
      <c r="L7360" s="7">
        <v>114.881353981497</v>
      </c>
      <c r="M7360" s="7">
        <v>117.789021428237</v>
      </c>
      <c r="N7360" s="7">
        <v>148.082088162663</v>
      </c>
      <c r="O7360" s="7">
        <v>172.402192207202</v>
      </c>
      <c r="P7360" s="7">
        <v>148.842862953296</v>
      </c>
      <c r="Q7360" s="7">
        <v>112.238706224477</v>
      </c>
    </row>
    <row r="7361" spans="1:17">
      <c r="A7361" s="6">
        <v>2017</v>
      </c>
      <c r="B7361" t="s">
        <v>1441</v>
      </c>
      <c r="C7361">
        <v>350625</v>
      </c>
      <c r="D7361">
        <f t="shared" si="228"/>
        <v>35</v>
      </c>
      <c r="E7361" t="str">
        <f>VLOOKUP(D7361,'Regionalism Code'!B:C,2,FALSE)</f>
        <v>福建省</v>
      </c>
      <c r="F7361">
        <f t="shared" si="229"/>
        <v>3506</v>
      </c>
      <c r="G7361" t="str">
        <f>IF(F7361&gt;10000,"省直辖县市",VLOOKUP(F7361,'Regionalism Code'!H:I,2,FALSE))</f>
        <v>漳州市</v>
      </c>
      <c r="H7361" s="7">
        <v>111.58689060829</v>
      </c>
      <c r="I7361" s="7">
        <v>98.1875214249842</v>
      </c>
      <c r="J7361" s="7">
        <v>140.328389989124</v>
      </c>
      <c r="K7361" s="7">
        <v>83.8784193299624</v>
      </c>
      <c r="L7361" s="7">
        <v>105.221205301896</v>
      </c>
      <c r="M7361" s="7">
        <v>103.182083034563</v>
      </c>
      <c r="N7361" s="7">
        <v>155.314896790805</v>
      </c>
      <c r="O7361" s="7">
        <v>158.011437447672</v>
      </c>
      <c r="P7361" s="7">
        <v>139.175731644195</v>
      </c>
      <c r="Q7361" s="7">
        <v>103.610350513913</v>
      </c>
    </row>
    <row r="7362" spans="1:17">
      <c r="A7362" s="6">
        <v>2017</v>
      </c>
      <c r="B7362" t="s">
        <v>1442</v>
      </c>
      <c r="C7362">
        <v>350626</v>
      </c>
      <c r="D7362">
        <f t="shared" ref="D7362:D7425" si="230">INT(C7362/10000)</f>
        <v>35</v>
      </c>
      <c r="E7362" t="str">
        <f>VLOOKUP(D7362,'Regionalism Code'!B:C,2,FALSE)</f>
        <v>福建省</v>
      </c>
      <c r="F7362">
        <f t="shared" ref="F7362:F7425" si="231">IF(OR(D7362=11,D7362=12,D7362=31,D7362=50),D7362*100,IF(MID(C7362,3,1)="9",C7362,INT(C7362/100)))</f>
        <v>3506</v>
      </c>
      <c r="G7362" t="str">
        <f>IF(F7362&gt;10000,"省直辖县市",VLOOKUP(F7362,'Regionalism Code'!H:I,2,FALSE))</f>
        <v>漳州市</v>
      </c>
      <c r="H7362" s="7">
        <v>115.778774986524</v>
      </c>
      <c r="I7362" s="7">
        <v>98.3276292749925</v>
      </c>
      <c r="J7362" s="7">
        <v>153.930692379702</v>
      </c>
      <c r="K7362" s="7">
        <v>100.934768549696</v>
      </c>
      <c r="L7362" s="7">
        <v>127.139025876649</v>
      </c>
      <c r="M7362" s="7">
        <v>122.558885806705</v>
      </c>
      <c r="N7362" s="7">
        <v>154.494676270845</v>
      </c>
      <c r="O7362" s="7">
        <v>176.645553937217</v>
      </c>
      <c r="P7362" s="7">
        <v>151.208288341976</v>
      </c>
      <c r="Q7362" s="7">
        <v>104.081168427173</v>
      </c>
    </row>
    <row r="7363" spans="1:17">
      <c r="A7363" s="6">
        <v>2017</v>
      </c>
      <c r="B7363" t="s">
        <v>1443</v>
      </c>
      <c r="C7363">
        <v>350627</v>
      </c>
      <c r="D7363">
        <f t="shared" si="230"/>
        <v>35</v>
      </c>
      <c r="E7363" t="str">
        <f>VLOOKUP(D7363,'Regionalism Code'!B:C,2,FALSE)</f>
        <v>福建省</v>
      </c>
      <c r="F7363">
        <f t="shared" si="231"/>
        <v>3506</v>
      </c>
      <c r="G7363" t="str">
        <f>IF(F7363&gt;10000,"省直辖县市",VLOOKUP(F7363,'Regionalism Code'!H:I,2,FALSE))</f>
        <v>漳州市</v>
      </c>
      <c r="H7363" s="7">
        <v>111.307931168282</v>
      </c>
      <c r="I7363" s="7">
        <v>94.8787473316929</v>
      </c>
      <c r="J7363" s="7">
        <v>146.196836360936</v>
      </c>
      <c r="K7363" s="7">
        <v>90.6584950353235</v>
      </c>
      <c r="L7363" s="7">
        <v>115.699651013045</v>
      </c>
      <c r="M7363" s="7">
        <v>110.372127136255</v>
      </c>
      <c r="N7363" s="7">
        <v>151.892536862958</v>
      </c>
      <c r="O7363" s="7">
        <v>167.838938936585</v>
      </c>
      <c r="P7363" s="7">
        <v>144.574861576702</v>
      </c>
      <c r="Q7363" s="7">
        <v>102.164960193876</v>
      </c>
    </row>
    <row r="7364" spans="1:17">
      <c r="A7364" s="6">
        <v>2017</v>
      </c>
      <c r="B7364" t="s">
        <v>1444</v>
      </c>
      <c r="C7364">
        <v>350628</v>
      </c>
      <c r="D7364">
        <f t="shared" si="230"/>
        <v>35</v>
      </c>
      <c r="E7364" t="str">
        <f>VLOOKUP(D7364,'Regionalism Code'!B:C,2,FALSE)</f>
        <v>福建省</v>
      </c>
      <c r="F7364">
        <f t="shared" si="231"/>
        <v>3506</v>
      </c>
      <c r="G7364" t="str">
        <f>IF(F7364&gt;10000,"省直辖县市",VLOOKUP(F7364,'Regionalism Code'!H:I,2,FALSE))</f>
        <v>漳州市</v>
      </c>
      <c r="H7364" s="7">
        <v>111.336966804345</v>
      </c>
      <c r="I7364" s="7">
        <v>92.9060589175679</v>
      </c>
      <c r="J7364" s="7">
        <v>145.24224120705</v>
      </c>
      <c r="K7364" s="7">
        <v>101.077256733164</v>
      </c>
      <c r="L7364" s="7">
        <v>114.899063836697</v>
      </c>
      <c r="M7364" s="7">
        <v>130.884446835125</v>
      </c>
      <c r="N7364" s="7">
        <v>141.316295614946</v>
      </c>
      <c r="O7364" s="7">
        <v>167.71804834387</v>
      </c>
      <c r="P7364" s="7">
        <v>145.642560041774</v>
      </c>
      <c r="Q7364" s="7">
        <v>110.591068430981</v>
      </c>
    </row>
    <row r="7365" spans="1:17">
      <c r="A7365" s="6">
        <v>2017</v>
      </c>
      <c r="B7365" t="s">
        <v>1445</v>
      </c>
      <c r="C7365">
        <v>350629</v>
      </c>
      <c r="D7365">
        <f t="shared" si="230"/>
        <v>35</v>
      </c>
      <c r="E7365" t="str">
        <f>VLOOKUP(D7365,'Regionalism Code'!B:C,2,FALSE)</f>
        <v>福建省</v>
      </c>
      <c r="F7365">
        <f t="shared" si="231"/>
        <v>3506</v>
      </c>
      <c r="G7365" t="str">
        <f>IF(F7365&gt;10000,"省直辖县市",VLOOKUP(F7365,'Regionalism Code'!H:I,2,FALSE))</f>
        <v>漳州市</v>
      </c>
      <c r="H7365" s="7">
        <v>109.539924204588</v>
      </c>
      <c r="I7365" s="7">
        <v>92.4128891868437</v>
      </c>
      <c r="J7365" s="7">
        <v>142.014790685447</v>
      </c>
      <c r="K7365" s="7">
        <v>93.30831806892</v>
      </c>
      <c r="L7365" s="7">
        <v>106.669222860051</v>
      </c>
      <c r="M7365" s="7">
        <v>133.605683255525</v>
      </c>
      <c r="N7365" s="7">
        <v>151.773154428605</v>
      </c>
      <c r="O7365" s="7">
        <v>156.974487601245</v>
      </c>
      <c r="P7365" s="7">
        <v>143.010349819428</v>
      </c>
      <c r="Q7365" s="7">
        <v>107.087827857817</v>
      </c>
    </row>
    <row r="7366" spans="1:17">
      <c r="A7366" s="6">
        <v>2017</v>
      </c>
      <c r="B7366" t="s">
        <v>1446</v>
      </c>
      <c r="C7366">
        <v>350681</v>
      </c>
      <c r="D7366">
        <f t="shared" si="230"/>
        <v>35</v>
      </c>
      <c r="E7366" t="str">
        <f>VLOOKUP(D7366,'Regionalism Code'!B:C,2,FALSE)</f>
        <v>福建省</v>
      </c>
      <c r="F7366">
        <f t="shared" si="231"/>
        <v>3506</v>
      </c>
      <c r="G7366" t="str">
        <f>IF(F7366&gt;10000,"省直辖县市",VLOOKUP(F7366,'Regionalism Code'!H:I,2,FALSE))</f>
        <v>漳州市</v>
      </c>
      <c r="H7366" s="7">
        <v>114.849752237102</v>
      </c>
      <c r="I7366" s="7">
        <v>99.6162232552754</v>
      </c>
      <c r="J7366" s="7">
        <v>152.0969183903</v>
      </c>
      <c r="K7366" s="7">
        <v>108.943090010969</v>
      </c>
      <c r="L7366" s="7">
        <v>121.767504192626</v>
      </c>
      <c r="M7366" s="7">
        <v>132.256801476963</v>
      </c>
      <c r="N7366" s="7">
        <v>156.918830379881</v>
      </c>
      <c r="O7366" s="7">
        <v>170.76310536431</v>
      </c>
      <c r="P7366" s="7">
        <v>148.249529844689</v>
      </c>
      <c r="Q7366" s="7">
        <v>97.4736330996148</v>
      </c>
    </row>
    <row r="7367" spans="1:17">
      <c r="A7367" s="6">
        <v>2017</v>
      </c>
      <c r="B7367" t="s">
        <v>1447</v>
      </c>
      <c r="C7367">
        <v>350702</v>
      </c>
      <c r="D7367">
        <f t="shared" si="230"/>
        <v>35</v>
      </c>
      <c r="E7367" t="str">
        <f>VLOOKUP(D7367,'Regionalism Code'!B:C,2,FALSE)</f>
        <v>福建省</v>
      </c>
      <c r="F7367">
        <f t="shared" si="231"/>
        <v>3507</v>
      </c>
      <c r="G7367" t="str">
        <f>IF(F7367&gt;10000,"省直辖县市",VLOOKUP(F7367,'Regionalism Code'!H:I,2,FALSE))</f>
        <v>南平市</v>
      </c>
      <c r="H7367" s="7">
        <v>116.614555264453</v>
      </c>
      <c r="I7367" s="7">
        <v>99.3158109682597</v>
      </c>
      <c r="J7367" s="7">
        <v>151.261043329353</v>
      </c>
      <c r="K7367" s="7">
        <v>99.0420721655181</v>
      </c>
      <c r="L7367" s="7">
        <v>112.857510206168</v>
      </c>
      <c r="M7367" s="7">
        <v>117.178852241446</v>
      </c>
      <c r="N7367" s="7">
        <v>170.249497178442</v>
      </c>
      <c r="O7367" s="7">
        <v>169.925907072362</v>
      </c>
      <c r="P7367" s="7">
        <v>137.895936892345</v>
      </c>
      <c r="Q7367" s="7">
        <v>110.783692820867</v>
      </c>
    </row>
    <row r="7368" spans="1:17">
      <c r="A7368" s="6">
        <v>2017</v>
      </c>
      <c r="B7368" t="s">
        <v>1448</v>
      </c>
      <c r="C7368">
        <v>350703</v>
      </c>
      <c r="D7368">
        <f t="shared" si="230"/>
        <v>35</v>
      </c>
      <c r="E7368" t="str">
        <f>VLOOKUP(D7368,'Regionalism Code'!B:C,2,FALSE)</f>
        <v>福建省</v>
      </c>
      <c r="F7368">
        <f t="shared" si="231"/>
        <v>3507</v>
      </c>
      <c r="G7368" t="str">
        <f>IF(F7368&gt;10000,"省直辖县市",VLOOKUP(F7368,'Regionalism Code'!H:I,2,FALSE))</f>
        <v>南平市</v>
      </c>
      <c r="H7368" s="7">
        <v>111.892496969921</v>
      </c>
      <c r="I7368" s="7">
        <v>95.0302060493048</v>
      </c>
      <c r="J7368" s="7">
        <v>149.585229295431</v>
      </c>
      <c r="K7368" s="7">
        <v>96.199489020107</v>
      </c>
      <c r="L7368" s="7">
        <v>117.972703260449</v>
      </c>
      <c r="M7368" s="7">
        <v>111.543246366306</v>
      </c>
      <c r="N7368" s="7">
        <v>165.585734014327</v>
      </c>
      <c r="O7368" s="7">
        <v>168.639524048924</v>
      </c>
      <c r="P7368" s="7">
        <v>134.422971714073</v>
      </c>
      <c r="Q7368" s="7">
        <v>99.0846762457724</v>
      </c>
    </row>
    <row r="7369" spans="1:17">
      <c r="A7369" s="6">
        <v>2017</v>
      </c>
      <c r="B7369" t="s">
        <v>1449</v>
      </c>
      <c r="C7369">
        <v>350721</v>
      </c>
      <c r="D7369">
        <f t="shared" si="230"/>
        <v>35</v>
      </c>
      <c r="E7369" t="str">
        <f>VLOOKUP(D7369,'Regionalism Code'!B:C,2,FALSE)</f>
        <v>福建省</v>
      </c>
      <c r="F7369">
        <f t="shared" si="231"/>
        <v>3507</v>
      </c>
      <c r="G7369" t="str">
        <f>IF(F7369&gt;10000,"省直辖县市",VLOOKUP(F7369,'Regionalism Code'!H:I,2,FALSE))</f>
        <v>南平市</v>
      </c>
      <c r="H7369" s="7">
        <v>110.449107121189</v>
      </c>
      <c r="I7369" s="7">
        <v>94.7869109893038</v>
      </c>
      <c r="J7369" s="7">
        <v>142.363740126839</v>
      </c>
      <c r="K7369" s="7">
        <v>84.0392152014405</v>
      </c>
      <c r="L7369" s="7">
        <v>109.587674767988</v>
      </c>
      <c r="M7369" s="7">
        <v>110.5154247243</v>
      </c>
      <c r="N7369" s="7">
        <v>158.151239344939</v>
      </c>
      <c r="O7369" s="7">
        <v>160.031857211161</v>
      </c>
      <c r="P7369" s="7">
        <v>133.002496345647</v>
      </c>
      <c r="Q7369" s="7">
        <v>104.17822674204</v>
      </c>
    </row>
    <row r="7370" spans="1:17">
      <c r="A7370" s="6">
        <v>2017</v>
      </c>
      <c r="B7370" t="s">
        <v>1450</v>
      </c>
      <c r="C7370">
        <v>350722</v>
      </c>
      <c r="D7370">
        <f t="shared" si="230"/>
        <v>35</v>
      </c>
      <c r="E7370" t="str">
        <f>VLOOKUP(D7370,'Regionalism Code'!B:C,2,FALSE)</f>
        <v>福建省</v>
      </c>
      <c r="F7370">
        <f t="shared" si="231"/>
        <v>3507</v>
      </c>
      <c r="G7370" t="str">
        <f>IF(F7370&gt;10000,"省直辖县市",VLOOKUP(F7370,'Regionalism Code'!H:I,2,FALSE))</f>
        <v>南平市</v>
      </c>
      <c r="H7370" s="7">
        <v>109.17583504457</v>
      </c>
      <c r="I7370" s="7">
        <v>92.3877643383701</v>
      </c>
      <c r="J7370" s="7">
        <v>142.550211071198</v>
      </c>
      <c r="K7370" s="7">
        <v>83.2968418128654</v>
      </c>
      <c r="L7370" s="7">
        <v>112.970863576978</v>
      </c>
      <c r="M7370" s="7">
        <v>107.653359096879</v>
      </c>
      <c r="N7370" s="7">
        <v>157.641101285438</v>
      </c>
      <c r="O7370" s="7">
        <v>159.002957826576</v>
      </c>
      <c r="P7370" s="7">
        <v>136.808794750068</v>
      </c>
      <c r="Q7370" s="7">
        <v>103.969910967072</v>
      </c>
    </row>
    <row r="7371" spans="1:17">
      <c r="A7371" s="6">
        <v>2017</v>
      </c>
      <c r="B7371" t="s">
        <v>1451</v>
      </c>
      <c r="C7371">
        <v>350723</v>
      </c>
      <c r="D7371">
        <f t="shared" si="230"/>
        <v>35</v>
      </c>
      <c r="E7371" t="str">
        <f>VLOOKUP(D7371,'Regionalism Code'!B:C,2,FALSE)</f>
        <v>福建省</v>
      </c>
      <c r="F7371">
        <f t="shared" si="231"/>
        <v>3507</v>
      </c>
      <c r="G7371" t="str">
        <f>IF(F7371&gt;10000,"省直辖县市",VLOOKUP(F7371,'Regionalism Code'!H:I,2,FALSE))</f>
        <v>南平市</v>
      </c>
      <c r="H7371" s="7">
        <v>110.912940235793</v>
      </c>
      <c r="I7371" s="7">
        <v>94.3368504975179</v>
      </c>
      <c r="J7371" s="7">
        <v>141.531905012255</v>
      </c>
      <c r="K7371" s="7">
        <v>74.6852309328642</v>
      </c>
      <c r="L7371" s="7">
        <v>110.571483381094</v>
      </c>
      <c r="M7371" s="7">
        <v>95.4210039925195</v>
      </c>
      <c r="N7371" s="7">
        <v>161.612338018025</v>
      </c>
      <c r="O7371" s="7">
        <v>157.343829699447</v>
      </c>
      <c r="P7371" s="7">
        <v>138.370912575885</v>
      </c>
      <c r="Q7371" s="7">
        <v>110.014183248002</v>
      </c>
    </row>
    <row r="7372" spans="1:17">
      <c r="A7372" s="6">
        <v>2017</v>
      </c>
      <c r="B7372" t="s">
        <v>1452</v>
      </c>
      <c r="C7372">
        <v>350724</v>
      </c>
      <c r="D7372">
        <f t="shared" si="230"/>
        <v>35</v>
      </c>
      <c r="E7372" t="str">
        <f>VLOOKUP(D7372,'Regionalism Code'!B:C,2,FALSE)</f>
        <v>福建省</v>
      </c>
      <c r="F7372">
        <f t="shared" si="231"/>
        <v>3507</v>
      </c>
      <c r="G7372" t="str">
        <f>IF(F7372&gt;10000,"省直辖县市",VLOOKUP(F7372,'Regionalism Code'!H:I,2,FALSE))</f>
        <v>南平市</v>
      </c>
      <c r="H7372" s="7">
        <v>107.844644034963</v>
      </c>
      <c r="I7372" s="7">
        <v>94.7117895491173</v>
      </c>
      <c r="J7372" s="7">
        <v>144.071619040387</v>
      </c>
      <c r="K7372" s="7">
        <v>86.7101031189731</v>
      </c>
      <c r="L7372" s="7">
        <v>121.981210114638</v>
      </c>
      <c r="M7372" s="7">
        <v>103.790712657303</v>
      </c>
      <c r="N7372" s="7">
        <v>146.352268517449</v>
      </c>
      <c r="O7372" s="7">
        <v>166.449574170839</v>
      </c>
      <c r="P7372" s="7">
        <v>138.431450846675</v>
      </c>
      <c r="Q7372" s="7">
        <v>85.3855543148394</v>
      </c>
    </row>
    <row r="7373" spans="1:17">
      <c r="A7373" s="6">
        <v>2017</v>
      </c>
      <c r="B7373" t="s">
        <v>1453</v>
      </c>
      <c r="C7373">
        <v>350725</v>
      </c>
      <c r="D7373">
        <f t="shared" si="230"/>
        <v>35</v>
      </c>
      <c r="E7373" t="str">
        <f>VLOOKUP(D7373,'Regionalism Code'!B:C,2,FALSE)</f>
        <v>福建省</v>
      </c>
      <c r="F7373">
        <f t="shared" si="231"/>
        <v>3507</v>
      </c>
      <c r="G7373" t="str">
        <f>IF(F7373&gt;10000,"省直辖县市",VLOOKUP(F7373,'Regionalism Code'!H:I,2,FALSE))</f>
        <v>南平市</v>
      </c>
      <c r="H7373" s="7">
        <v>110.722845887673</v>
      </c>
      <c r="I7373" s="7">
        <v>95.3205580509031</v>
      </c>
      <c r="J7373" s="7">
        <v>144.999148979376</v>
      </c>
      <c r="K7373" s="7">
        <v>102.599495198387</v>
      </c>
      <c r="L7373" s="7">
        <v>113.215610597145</v>
      </c>
      <c r="M7373" s="7">
        <v>119.10991487149</v>
      </c>
      <c r="N7373" s="7">
        <v>146.697161197663</v>
      </c>
      <c r="O7373" s="7">
        <v>166.105834186389</v>
      </c>
      <c r="P7373" s="7">
        <v>145.484392972631</v>
      </c>
      <c r="Q7373" s="7">
        <v>99.3022413224207</v>
      </c>
    </row>
    <row r="7374" spans="1:17">
      <c r="A7374" s="6">
        <v>2017</v>
      </c>
      <c r="B7374" t="s">
        <v>1454</v>
      </c>
      <c r="C7374">
        <v>350781</v>
      </c>
      <c r="D7374">
        <f t="shared" si="230"/>
        <v>35</v>
      </c>
      <c r="E7374" t="str">
        <f>VLOOKUP(D7374,'Regionalism Code'!B:C,2,FALSE)</f>
        <v>福建省</v>
      </c>
      <c r="F7374">
        <f t="shared" si="231"/>
        <v>3507</v>
      </c>
      <c r="G7374" t="str">
        <f>IF(F7374&gt;10000,"省直辖县市",VLOOKUP(F7374,'Regionalism Code'!H:I,2,FALSE))</f>
        <v>南平市</v>
      </c>
      <c r="H7374" s="7">
        <v>110.719565853721</v>
      </c>
      <c r="I7374" s="7">
        <v>96.037771265923</v>
      </c>
      <c r="J7374" s="7">
        <v>143.657618949887</v>
      </c>
      <c r="K7374" s="7">
        <v>82.4480332731054</v>
      </c>
      <c r="L7374" s="7">
        <v>108.868586973434</v>
      </c>
      <c r="M7374" s="7">
        <v>102.465891174924</v>
      </c>
      <c r="N7374" s="7">
        <v>165.665604497267</v>
      </c>
      <c r="O7374" s="7">
        <v>159.806565747105</v>
      </c>
      <c r="P7374" s="7">
        <v>134.960758464511</v>
      </c>
      <c r="Q7374" s="7">
        <v>99.3517169107667</v>
      </c>
    </row>
    <row r="7375" spans="1:17">
      <c r="A7375" s="6">
        <v>2017</v>
      </c>
      <c r="B7375" t="s">
        <v>1455</v>
      </c>
      <c r="C7375">
        <v>350782</v>
      </c>
      <c r="D7375">
        <f t="shared" si="230"/>
        <v>35</v>
      </c>
      <c r="E7375" t="str">
        <f>VLOOKUP(D7375,'Regionalism Code'!B:C,2,FALSE)</f>
        <v>福建省</v>
      </c>
      <c r="F7375">
        <f t="shared" si="231"/>
        <v>3507</v>
      </c>
      <c r="G7375" t="str">
        <f>IF(F7375&gt;10000,"省直辖县市",VLOOKUP(F7375,'Regionalism Code'!H:I,2,FALSE))</f>
        <v>南平市</v>
      </c>
      <c r="H7375" s="7">
        <v>116.823204592587</v>
      </c>
      <c r="I7375" s="7">
        <v>100.990633369228</v>
      </c>
      <c r="J7375" s="7">
        <v>153.224978765596</v>
      </c>
      <c r="K7375" s="7">
        <v>102.853962267025</v>
      </c>
      <c r="L7375" s="7">
        <v>127.423576734545</v>
      </c>
      <c r="M7375" s="7">
        <v>116.713741531642</v>
      </c>
      <c r="N7375" s="7">
        <v>161.543013541738</v>
      </c>
      <c r="O7375" s="7">
        <v>172.708980003382</v>
      </c>
      <c r="P7375" s="7">
        <v>144.073749414375</v>
      </c>
      <c r="Q7375" s="7">
        <v>102.9614442907</v>
      </c>
    </row>
    <row r="7376" spans="1:17">
      <c r="A7376" s="6">
        <v>2017</v>
      </c>
      <c r="B7376" t="s">
        <v>1456</v>
      </c>
      <c r="C7376">
        <v>350783</v>
      </c>
      <c r="D7376">
        <f t="shared" si="230"/>
        <v>35</v>
      </c>
      <c r="E7376" t="str">
        <f>VLOOKUP(D7376,'Regionalism Code'!B:C,2,FALSE)</f>
        <v>福建省</v>
      </c>
      <c r="F7376">
        <f t="shared" si="231"/>
        <v>3507</v>
      </c>
      <c r="G7376" t="str">
        <f>IF(F7376&gt;10000,"省直辖县市",VLOOKUP(F7376,'Regionalism Code'!H:I,2,FALSE))</f>
        <v>南平市</v>
      </c>
      <c r="H7376" s="7">
        <v>110.538891164884</v>
      </c>
      <c r="I7376" s="7">
        <v>94.8322021397648</v>
      </c>
      <c r="J7376" s="7">
        <v>143.90908953348</v>
      </c>
      <c r="K7376" s="7">
        <v>93.4412165107346</v>
      </c>
      <c r="L7376" s="7">
        <v>110.108170780286</v>
      </c>
      <c r="M7376" s="7">
        <v>119.031709579254</v>
      </c>
      <c r="N7376" s="7">
        <v>151.340144641388</v>
      </c>
      <c r="O7376" s="7">
        <v>164.155862986242</v>
      </c>
      <c r="P7376" s="7">
        <v>139.384455116302</v>
      </c>
      <c r="Q7376" s="7">
        <v>101.769938443175</v>
      </c>
    </row>
    <row r="7377" spans="1:17">
      <c r="A7377" s="6">
        <v>2017</v>
      </c>
      <c r="B7377" t="s">
        <v>1457</v>
      </c>
      <c r="C7377">
        <v>350802</v>
      </c>
      <c r="D7377">
        <f t="shared" si="230"/>
        <v>35</v>
      </c>
      <c r="E7377" t="str">
        <f>VLOOKUP(D7377,'Regionalism Code'!B:C,2,FALSE)</f>
        <v>福建省</v>
      </c>
      <c r="F7377">
        <f t="shared" si="231"/>
        <v>3508</v>
      </c>
      <c r="G7377" t="str">
        <f>IF(F7377&gt;10000,"省直辖县市",VLOOKUP(F7377,'Regionalism Code'!H:I,2,FALSE))</f>
        <v>龙岩市</v>
      </c>
      <c r="H7377" s="7">
        <v>118.707245297627</v>
      </c>
      <c r="I7377" s="7">
        <v>104.239545760808</v>
      </c>
      <c r="J7377" s="7">
        <v>153.305814577733</v>
      </c>
      <c r="K7377" s="7">
        <v>101.716623620416</v>
      </c>
      <c r="L7377" s="7">
        <v>119.366589625321</v>
      </c>
      <c r="M7377" s="7">
        <v>121.605348253486</v>
      </c>
      <c r="N7377" s="7">
        <v>164.152312994866</v>
      </c>
      <c r="O7377" s="7">
        <v>173.796928790291</v>
      </c>
      <c r="P7377" s="7">
        <v>144.395174891514</v>
      </c>
      <c r="Q7377" s="7">
        <v>103.615526328684</v>
      </c>
    </row>
    <row r="7378" spans="1:17">
      <c r="A7378" s="6">
        <v>2017</v>
      </c>
      <c r="B7378" t="s">
        <v>1458</v>
      </c>
      <c r="C7378">
        <v>350803</v>
      </c>
      <c r="D7378">
        <f t="shared" si="230"/>
        <v>35</v>
      </c>
      <c r="E7378" t="str">
        <f>VLOOKUP(D7378,'Regionalism Code'!B:C,2,FALSE)</f>
        <v>福建省</v>
      </c>
      <c r="F7378">
        <f t="shared" si="231"/>
        <v>3508</v>
      </c>
      <c r="G7378" t="str">
        <f>IF(F7378&gt;10000,"省直辖县市",VLOOKUP(F7378,'Regionalism Code'!H:I,2,FALSE))</f>
        <v>龙岩市</v>
      </c>
      <c r="H7378" s="7">
        <v>109.706189223343</v>
      </c>
      <c r="I7378" s="7">
        <v>91.7300438799235</v>
      </c>
      <c r="J7378" s="7">
        <v>143.971144073015</v>
      </c>
      <c r="K7378" s="7">
        <v>89.2783045665345</v>
      </c>
      <c r="L7378" s="7">
        <v>116.761056671189</v>
      </c>
      <c r="M7378" s="7">
        <v>108.651290997749</v>
      </c>
      <c r="N7378" s="7">
        <v>156.730435321901</v>
      </c>
      <c r="O7378" s="7">
        <v>162.391801660316</v>
      </c>
      <c r="P7378" s="7">
        <v>131.123492765903</v>
      </c>
      <c r="Q7378" s="7">
        <v>106.804976755447</v>
      </c>
    </row>
    <row r="7379" spans="1:17">
      <c r="A7379" s="6">
        <v>2017</v>
      </c>
      <c r="B7379" t="s">
        <v>1459</v>
      </c>
      <c r="C7379">
        <v>350821</v>
      </c>
      <c r="D7379">
        <f t="shared" si="230"/>
        <v>35</v>
      </c>
      <c r="E7379" t="str">
        <f>VLOOKUP(D7379,'Regionalism Code'!B:C,2,FALSE)</f>
        <v>福建省</v>
      </c>
      <c r="F7379">
        <f t="shared" si="231"/>
        <v>3508</v>
      </c>
      <c r="G7379" t="str">
        <f>IF(F7379&gt;10000,"省直辖县市",VLOOKUP(F7379,'Regionalism Code'!H:I,2,FALSE))</f>
        <v>龙岩市</v>
      </c>
      <c r="H7379" s="7">
        <v>110.72862290589</v>
      </c>
      <c r="I7379" s="7">
        <v>95.548376499417</v>
      </c>
      <c r="J7379" s="7">
        <v>143.536986389774</v>
      </c>
      <c r="K7379" s="7">
        <v>83.717528589605</v>
      </c>
      <c r="L7379" s="7">
        <v>105.645221453455</v>
      </c>
      <c r="M7379" s="7">
        <v>101.327061845302</v>
      </c>
      <c r="N7379" s="7">
        <v>157.349399226002</v>
      </c>
      <c r="O7379" s="7">
        <v>164.745790578036</v>
      </c>
      <c r="P7379" s="7">
        <v>140.977792274597</v>
      </c>
      <c r="Q7379" s="7">
        <v>101.242320307996</v>
      </c>
    </row>
    <row r="7380" spans="1:17">
      <c r="A7380" s="6">
        <v>2017</v>
      </c>
      <c r="B7380" t="s">
        <v>1460</v>
      </c>
      <c r="C7380">
        <v>350823</v>
      </c>
      <c r="D7380">
        <f t="shared" si="230"/>
        <v>35</v>
      </c>
      <c r="E7380" t="str">
        <f>VLOOKUP(D7380,'Regionalism Code'!B:C,2,FALSE)</f>
        <v>福建省</v>
      </c>
      <c r="F7380">
        <f t="shared" si="231"/>
        <v>3508</v>
      </c>
      <c r="G7380" t="str">
        <f>IF(F7380&gt;10000,"省直辖县市",VLOOKUP(F7380,'Regionalism Code'!H:I,2,FALSE))</f>
        <v>龙岩市</v>
      </c>
      <c r="H7380" s="7">
        <v>110.648896121519</v>
      </c>
      <c r="I7380" s="7">
        <v>95.7935936923203</v>
      </c>
      <c r="J7380" s="7">
        <v>141.416393290942</v>
      </c>
      <c r="K7380" s="7">
        <v>78.6624643964702</v>
      </c>
      <c r="L7380" s="7">
        <v>105.024225802885</v>
      </c>
      <c r="M7380" s="7">
        <v>102.010781415989</v>
      </c>
      <c r="N7380" s="7">
        <v>154.750272730937</v>
      </c>
      <c r="O7380" s="7">
        <v>161.533940352886</v>
      </c>
      <c r="P7380" s="7">
        <v>141.280492838885</v>
      </c>
      <c r="Q7380" s="7">
        <v>103.798206324363</v>
      </c>
    </row>
    <row r="7381" spans="1:17">
      <c r="A7381" s="6">
        <v>2017</v>
      </c>
      <c r="B7381" t="s">
        <v>1461</v>
      </c>
      <c r="C7381">
        <v>350824</v>
      </c>
      <c r="D7381">
        <f t="shared" si="230"/>
        <v>35</v>
      </c>
      <c r="E7381" t="str">
        <f>VLOOKUP(D7381,'Regionalism Code'!B:C,2,FALSE)</f>
        <v>福建省</v>
      </c>
      <c r="F7381">
        <f t="shared" si="231"/>
        <v>3508</v>
      </c>
      <c r="G7381" t="str">
        <f>IF(F7381&gt;10000,"省直辖县市",VLOOKUP(F7381,'Regionalism Code'!H:I,2,FALSE))</f>
        <v>龙岩市</v>
      </c>
      <c r="H7381" s="7">
        <v>108.750911665823</v>
      </c>
      <c r="I7381" s="7">
        <v>93.8206648231695</v>
      </c>
      <c r="J7381" s="7">
        <v>140.936514458138</v>
      </c>
      <c r="K7381" s="7">
        <v>83.4730243003667</v>
      </c>
      <c r="L7381" s="7">
        <v>100.856844790931</v>
      </c>
      <c r="M7381" s="7">
        <v>108.676196518241</v>
      </c>
      <c r="N7381" s="7">
        <v>156.144917687118</v>
      </c>
      <c r="O7381" s="7">
        <v>160.02942428326</v>
      </c>
      <c r="P7381" s="7">
        <v>139.078534313601</v>
      </c>
      <c r="Q7381" s="7">
        <v>99.5706485565035</v>
      </c>
    </row>
    <row r="7382" spans="1:17">
      <c r="A7382" s="6">
        <v>2017</v>
      </c>
      <c r="B7382" t="s">
        <v>1462</v>
      </c>
      <c r="C7382">
        <v>350825</v>
      </c>
      <c r="D7382">
        <f t="shared" si="230"/>
        <v>35</v>
      </c>
      <c r="E7382" t="str">
        <f>VLOOKUP(D7382,'Regionalism Code'!B:C,2,FALSE)</f>
        <v>福建省</v>
      </c>
      <c r="F7382">
        <f t="shared" si="231"/>
        <v>3508</v>
      </c>
      <c r="G7382" t="str">
        <f>IF(F7382&gt;10000,"省直辖县市",VLOOKUP(F7382,'Regionalism Code'!H:I,2,FALSE))</f>
        <v>龙岩市</v>
      </c>
      <c r="H7382" s="7">
        <v>113.455041252188</v>
      </c>
      <c r="I7382" s="7">
        <v>97.777957788017</v>
      </c>
      <c r="J7382" s="7">
        <v>147.56640953789</v>
      </c>
      <c r="K7382" s="7">
        <v>90.3419593797057</v>
      </c>
      <c r="L7382" s="7">
        <v>115.171482552836</v>
      </c>
      <c r="M7382" s="7">
        <v>110.709170913327</v>
      </c>
      <c r="N7382" s="7">
        <v>154.878184016556</v>
      </c>
      <c r="O7382" s="7">
        <v>170.743819389448</v>
      </c>
      <c r="P7382" s="7">
        <v>140.47163168475</v>
      </c>
      <c r="Q7382" s="7">
        <v>103.241686903832</v>
      </c>
    </row>
    <row r="7383" spans="1:17">
      <c r="A7383" s="6">
        <v>2017</v>
      </c>
      <c r="B7383" t="s">
        <v>1463</v>
      </c>
      <c r="C7383">
        <v>350881</v>
      </c>
      <c r="D7383">
        <f t="shared" si="230"/>
        <v>35</v>
      </c>
      <c r="E7383" t="str">
        <f>VLOOKUP(D7383,'Regionalism Code'!B:C,2,FALSE)</f>
        <v>福建省</v>
      </c>
      <c r="F7383">
        <f t="shared" si="231"/>
        <v>3508</v>
      </c>
      <c r="G7383" t="str">
        <f>IF(F7383&gt;10000,"省直辖县市",VLOOKUP(F7383,'Regionalism Code'!H:I,2,FALSE))</f>
        <v>龙岩市</v>
      </c>
      <c r="H7383" s="7">
        <v>113.498809328394</v>
      </c>
      <c r="I7383" s="7">
        <v>97.0147013358708</v>
      </c>
      <c r="J7383" s="7">
        <v>145.767117031023</v>
      </c>
      <c r="K7383" s="7">
        <v>110.466587024506</v>
      </c>
      <c r="L7383" s="7">
        <v>102.748526396197</v>
      </c>
      <c r="M7383" s="7">
        <v>139.077605517781</v>
      </c>
      <c r="N7383" s="7">
        <v>157.792555920631</v>
      </c>
      <c r="O7383" s="7">
        <v>163.274764559234</v>
      </c>
      <c r="P7383" s="7">
        <v>136.806886278855</v>
      </c>
      <c r="Q7383" s="7">
        <v>109.299371356091</v>
      </c>
    </row>
    <row r="7384" spans="1:17">
      <c r="A7384" s="6">
        <v>2017</v>
      </c>
      <c r="B7384" t="s">
        <v>1464</v>
      </c>
      <c r="C7384">
        <v>350902</v>
      </c>
      <c r="D7384">
        <f t="shared" si="230"/>
        <v>35</v>
      </c>
      <c r="E7384" t="str">
        <f>VLOOKUP(D7384,'Regionalism Code'!B:C,2,FALSE)</f>
        <v>福建省</v>
      </c>
      <c r="F7384">
        <f t="shared" si="231"/>
        <v>3509</v>
      </c>
      <c r="G7384" t="str">
        <f>IF(F7384&gt;10000,"省直辖县市",VLOOKUP(F7384,'Regionalism Code'!H:I,2,FALSE))</f>
        <v>宁德市</v>
      </c>
      <c r="H7384" s="7">
        <v>121.90856642021</v>
      </c>
      <c r="I7384" s="7">
        <v>105.211500882576</v>
      </c>
      <c r="J7384" s="7">
        <v>157.699594716538</v>
      </c>
      <c r="K7384" s="7">
        <v>103.68156792733</v>
      </c>
      <c r="L7384" s="7">
        <v>119.203329115607</v>
      </c>
      <c r="M7384" s="7">
        <v>117.759270382538</v>
      </c>
      <c r="N7384" s="7">
        <v>168.658804783366</v>
      </c>
      <c r="O7384" s="7">
        <v>182.172958682169</v>
      </c>
      <c r="P7384" s="7">
        <v>146.878283476171</v>
      </c>
      <c r="Q7384" s="7">
        <v>112.011484407904</v>
      </c>
    </row>
    <row r="7385" spans="1:17">
      <c r="A7385" s="6">
        <v>2017</v>
      </c>
      <c r="B7385" t="s">
        <v>1465</v>
      </c>
      <c r="C7385">
        <v>350921</v>
      </c>
      <c r="D7385">
        <f t="shared" si="230"/>
        <v>35</v>
      </c>
      <c r="E7385" t="str">
        <f>VLOOKUP(D7385,'Regionalism Code'!B:C,2,FALSE)</f>
        <v>福建省</v>
      </c>
      <c r="F7385">
        <f t="shared" si="231"/>
        <v>3509</v>
      </c>
      <c r="G7385" t="str">
        <f>IF(F7385&gt;10000,"省直辖县市",VLOOKUP(F7385,'Regionalism Code'!H:I,2,FALSE))</f>
        <v>宁德市</v>
      </c>
      <c r="H7385" s="7">
        <v>114.244653832944</v>
      </c>
      <c r="I7385" s="7">
        <v>98.2035835038537</v>
      </c>
      <c r="J7385" s="7">
        <v>154.632312186953</v>
      </c>
      <c r="K7385" s="7">
        <v>104.464671815074</v>
      </c>
      <c r="L7385" s="7">
        <v>122.787399942149</v>
      </c>
      <c r="M7385" s="7">
        <v>109.625170189009</v>
      </c>
      <c r="N7385" s="7">
        <v>149.493615776875</v>
      </c>
      <c r="O7385" s="7">
        <v>185.698685894465</v>
      </c>
      <c r="P7385" s="7">
        <v>149.847291112087</v>
      </c>
      <c r="Q7385" s="7">
        <v>93.8282138746285</v>
      </c>
    </row>
    <row r="7386" spans="1:17">
      <c r="A7386" s="6">
        <v>2017</v>
      </c>
      <c r="B7386" t="s">
        <v>1466</v>
      </c>
      <c r="C7386">
        <v>350922</v>
      </c>
      <c r="D7386">
        <f t="shared" si="230"/>
        <v>35</v>
      </c>
      <c r="E7386" t="str">
        <f>VLOOKUP(D7386,'Regionalism Code'!B:C,2,FALSE)</f>
        <v>福建省</v>
      </c>
      <c r="F7386">
        <f t="shared" si="231"/>
        <v>3509</v>
      </c>
      <c r="G7386" t="str">
        <f>IF(F7386&gt;10000,"省直辖县市",VLOOKUP(F7386,'Regionalism Code'!H:I,2,FALSE))</f>
        <v>宁德市</v>
      </c>
      <c r="H7386" s="7">
        <v>110.897636769559</v>
      </c>
      <c r="I7386" s="7">
        <v>94.4297970293615</v>
      </c>
      <c r="J7386" s="7">
        <v>147.979662481818</v>
      </c>
      <c r="K7386" s="7">
        <v>92.191634280535</v>
      </c>
      <c r="L7386" s="7">
        <v>127.932707965441</v>
      </c>
      <c r="M7386" s="7">
        <v>114.076867921193</v>
      </c>
      <c r="N7386" s="7">
        <v>155.873601468983</v>
      </c>
      <c r="O7386" s="7">
        <v>165.243513872428</v>
      </c>
      <c r="P7386" s="7">
        <v>139.840388446733</v>
      </c>
      <c r="Q7386" s="7">
        <v>97.8970347812059</v>
      </c>
    </row>
    <row r="7387" spans="1:17">
      <c r="A7387" s="6">
        <v>2017</v>
      </c>
      <c r="B7387" t="s">
        <v>1467</v>
      </c>
      <c r="C7387">
        <v>350923</v>
      </c>
      <c r="D7387">
        <f t="shared" si="230"/>
        <v>35</v>
      </c>
      <c r="E7387" t="str">
        <f>VLOOKUP(D7387,'Regionalism Code'!B:C,2,FALSE)</f>
        <v>福建省</v>
      </c>
      <c r="F7387">
        <f t="shared" si="231"/>
        <v>3509</v>
      </c>
      <c r="G7387" t="str">
        <f>IF(F7387&gt;10000,"省直辖县市",VLOOKUP(F7387,'Regionalism Code'!H:I,2,FALSE))</f>
        <v>宁德市</v>
      </c>
      <c r="H7387" s="7">
        <v>113.837902847743</v>
      </c>
      <c r="I7387" s="7">
        <v>95.4631708408211</v>
      </c>
      <c r="J7387" s="7">
        <v>151.909624258381</v>
      </c>
      <c r="K7387" s="7">
        <v>96.2348048021039</v>
      </c>
      <c r="L7387" s="7">
        <v>122.509839082905</v>
      </c>
      <c r="M7387" s="7">
        <v>125.470169448673</v>
      </c>
      <c r="N7387" s="7">
        <v>162.797529006475</v>
      </c>
      <c r="O7387" s="7">
        <v>170.297253137671</v>
      </c>
      <c r="P7387" s="7">
        <v>142.081067266179</v>
      </c>
      <c r="Q7387" s="7">
        <v>105.335572210004</v>
      </c>
    </row>
    <row r="7388" spans="1:17">
      <c r="A7388" s="6">
        <v>2017</v>
      </c>
      <c r="B7388" t="s">
        <v>1468</v>
      </c>
      <c r="C7388">
        <v>350924</v>
      </c>
      <c r="D7388">
        <f t="shared" si="230"/>
        <v>35</v>
      </c>
      <c r="E7388" t="str">
        <f>VLOOKUP(D7388,'Regionalism Code'!B:C,2,FALSE)</f>
        <v>福建省</v>
      </c>
      <c r="F7388">
        <f t="shared" si="231"/>
        <v>3509</v>
      </c>
      <c r="G7388" t="str">
        <f>IF(F7388&gt;10000,"省直辖县市",VLOOKUP(F7388,'Regionalism Code'!H:I,2,FALSE))</f>
        <v>宁德市</v>
      </c>
      <c r="H7388" s="7">
        <v>111.856590233122</v>
      </c>
      <c r="I7388" s="7">
        <v>93.9803116135461</v>
      </c>
      <c r="J7388" s="7">
        <v>147.956577226562</v>
      </c>
      <c r="K7388" s="7">
        <v>103.364565188483</v>
      </c>
      <c r="L7388" s="7">
        <v>111.858034739125</v>
      </c>
      <c r="M7388" s="7">
        <v>133.869734072734</v>
      </c>
      <c r="N7388" s="7">
        <v>155.45936537324</v>
      </c>
      <c r="O7388" s="7">
        <v>166.894027257201</v>
      </c>
      <c r="P7388" s="7">
        <v>142.504329025086</v>
      </c>
      <c r="Q7388" s="7">
        <v>105.291207380594</v>
      </c>
    </row>
    <row r="7389" spans="1:17">
      <c r="A7389" s="6">
        <v>2017</v>
      </c>
      <c r="B7389" t="s">
        <v>1469</v>
      </c>
      <c r="C7389">
        <v>350925</v>
      </c>
      <c r="D7389">
        <f t="shared" si="230"/>
        <v>35</v>
      </c>
      <c r="E7389" t="str">
        <f>VLOOKUP(D7389,'Regionalism Code'!B:C,2,FALSE)</f>
        <v>福建省</v>
      </c>
      <c r="F7389">
        <f t="shared" si="231"/>
        <v>3509</v>
      </c>
      <c r="G7389" t="str">
        <f>IF(F7389&gt;10000,"省直辖县市",VLOOKUP(F7389,'Regionalism Code'!H:I,2,FALSE))</f>
        <v>宁德市</v>
      </c>
      <c r="H7389" s="7">
        <v>113.149096999726</v>
      </c>
      <c r="I7389" s="7">
        <v>96.2999844384344</v>
      </c>
      <c r="J7389" s="7">
        <v>149.452672001367</v>
      </c>
      <c r="K7389" s="7">
        <v>88.4334544939432</v>
      </c>
      <c r="L7389" s="7">
        <v>121.145642259414</v>
      </c>
      <c r="M7389" s="7">
        <v>115.047235100106</v>
      </c>
      <c r="N7389" s="7">
        <v>155.931437254856</v>
      </c>
      <c r="O7389" s="7">
        <v>170.626375266085</v>
      </c>
      <c r="P7389" s="7">
        <v>145.61778239061</v>
      </c>
      <c r="Q7389" s="7">
        <v>102.82215713729</v>
      </c>
    </row>
    <row r="7390" spans="1:17">
      <c r="A7390" s="6">
        <v>2017</v>
      </c>
      <c r="B7390" t="s">
        <v>1470</v>
      </c>
      <c r="C7390">
        <v>350926</v>
      </c>
      <c r="D7390">
        <f t="shared" si="230"/>
        <v>35</v>
      </c>
      <c r="E7390" t="str">
        <f>VLOOKUP(D7390,'Regionalism Code'!B:C,2,FALSE)</f>
        <v>福建省</v>
      </c>
      <c r="F7390">
        <f t="shared" si="231"/>
        <v>3509</v>
      </c>
      <c r="G7390" t="str">
        <f>IF(F7390&gt;10000,"省直辖县市",VLOOKUP(F7390,'Regionalism Code'!H:I,2,FALSE))</f>
        <v>宁德市</v>
      </c>
      <c r="H7390" s="7">
        <v>116.231357663419</v>
      </c>
      <c r="I7390" s="7">
        <v>99.4375148357161</v>
      </c>
      <c r="J7390" s="7">
        <v>153.505100955069</v>
      </c>
      <c r="K7390" s="7">
        <v>97.6120275514802</v>
      </c>
      <c r="L7390" s="7">
        <v>118.0323543163</v>
      </c>
      <c r="M7390" s="7">
        <v>114.131747539504</v>
      </c>
      <c r="N7390" s="7">
        <v>155.528949944856</v>
      </c>
      <c r="O7390" s="7">
        <v>180.560899878161</v>
      </c>
      <c r="P7390" s="7">
        <v>150.743442505719</v>
      </c>
      <c r="Q7390" s="7">
        <v>103.959157406074</v>
      </c>
    </row>
    <row r="7391" spans="1:17">
      <c r="A7391" s="6">
        <v>2017</v>
      </c>
      <c r="B7391" t="s">
        <v>1471</v>
      </c>
      <c r="C7391">
        <v>350981</v>
      </c>
      <c r="D7391">
        <f t="shared" si="230"/>
        <v>35</v>
      </c>
      <c r="E7391" t="str">
        <f>VLOOKUP(D7391,'Regionalism Code'!B:C,2,FALSE)</f>
        <v>福建省</v>
      </c>
      <c r="F7391">
        <f t="shared" si="231"/>
        <v>3509</v>
      </c>
      <c r="G7391" t="str">
        <f>IF(F7391&gt;10000,"省直辖县市",VLOOKUP(F7391,'Regionalism Code'!H:I,2,FALSE))</f>
        <v>宁德市</v>
      </c>
      <c r="H7391" s="7">
        <v>114.938773251368</v>
      </c>
      <c r="I7391" s="7">
        <v>99.8840915758147</v>
      </c>
      <c r="J7391" s="7">
        <v>155.15230483555</v>
      </c>
      <c r="K7391" s="7">
        <v>109.304704381047</v>
      </c>
      <c r="L7391" s="7">
        <v>120.883013585449</v>
      </c>
      <c r="M7391" s="7">
        <v>122.479086266666</v>
      </c>
      <c r="N7391" s="7">
        <v>159.537446502932</v>
      </c>
      <c r="O7391" s="7">
        <v>179.01929077354</v>
      </c>
      <c r="P7391" s="7">
        <v>148.188102461626</v>
      </c>
      <c r="Q7391" s="7">
        <v>91.581753470673</v>
      </c>
    </row>
    <row r="7392" spans="1:17">
      <c r="A7392" s="6">
        <v>2017</v>
      </c>
      <c r="B7392" t="s">
        <v>1472</v>
      </c>
      <c r="C7392">
        <v>350982</v>
      </c>
      <c r="D7392">
        <f t="shared" si="230"/>
        <v>35</v>
      </c>
      <c r="E7392" t="str">
        <f>VLOOKUP(D7392,'Regionalism Code'!B:C,2,FALSE)</f>
        <v>福建省</v>
      </c>
      <c r="F7392">
        <f t="shared" si="231"/>
        <v>3509</v>
      </c>
      <c r="G7392" t="str">
        <f>IF(F7392&gt;10000,"省直辖县市",VLOOKUP(F7392,'Regionalism Code'!H:I,2,FALSE))</f>
        <v>宁德市</v>
      </c>
      <c r="H7392" s="7">
        <v>116.518483996287</v>
      </c>
      <c r="I7392" s="7">
        <v>99.4592160982147</v>
      </c>
      <c r="J7392" s="7">
        <v>156.918725399139</v>
      </c>
      <c r="K7392" s="7">
        <v>105.331378561922</v>
      </c>
      <c r="L7392" s="7">
        <v>120.735561146005</v>
      </c>
      <c r="M7392" s="7">
        <v>117.003267596733</v>
      </c>
      <c r="N7392" s="7">
        <v>162.133847826225</v>
      </c>
      <c r="O7392" s="7">
        <v>183.808780267837</v>
      </c>
      <c r="P7392" s="7">
        <v>146.486484469505</v>
      </c>
      <c r="Q7392" s="7">
        <v>99.4413884653082</v>
      </c>
    </row>
    <row r="7393" spans="1:17">
      <c r="A7393" s="6">
        <v>2017</v>
      </c>
      <c r="B7393" t="s">
        <v>1473</v>
      </c>
      <c r="C7393">
        <v>360102</v>
      </c>
      <c r="D7393">
        <f t="shared" si="230"/>
        <v>36</v>
      </c>
      <c r="E7393" t="str">
        <f>VLOOKUP(D7393,'Regionalism Code'!B:C,2,FALSE)</f>
        <v>江西省</v>
      </c>
      <c r="F7393">
        <f t="shared" si="231"/>
        <v>3601</v>
      </c>
      <c r="G7393" t="str">
        <f>IF(F7393&gt;10000,"省直辖县市",VLOOKUP(F7393,'Regionalism Code'!H:I,2,FALSE))</f>
        <v>南昌市</v>
      </c>
      <c r="H7393" s="7">
        <v>125.584966619841</v>
      </c>
      <c r="I7393" s="7">
        <v>107.944512871442</v>
      </c>
      <c r="J7393" s="7">
        <v>163.719124557295</v>
      </c>
      <c r="K7393" s="7">
        <v>106.058736545376</v>
      </c>
      <c r="L7393" s="7">
        <v>132.731659713944</v>
      </c>
      <c r="M7393" s="7">
        <v>117.289988435298</v>
      </c>
      <c r="N7393" s="7">
        <v>177.431033089041</v>
      </c>
      <c r="O7393" s="7">
        <v>173.543288168285</v>
      </c>
      <c r="P7393" s="7">
        <v>195.504559472545</v>
      </c>
      <c r="Q7393" s="7">
        <v>114.545323710364</v>
      </c>
    </row>
    <row r="7394" spans="1:17">
      <c r="A7394" s="6">
        <v>2017</v>
      </c>
      <c r="B7394" t="s">
        <v>1200</v>
      </c>
      <c r="C7394">
        <v>360103</v>
      </c>
      <c r="D7394">
        <f t="shared" si="230"/>
        <v>36</v>
      </c>
      <c r="E7394" t="str">
        <f>VLOOKUP(D7394,'Regionalism Code'!B:C,2,FALSE)</f>
        <v>江西省</v>
      </c>
      <c r="F7394">
        <f t="shared" si="231"/>
        <v>3601</v>
      </c>
      <c r="G7394" t="str">
        <f>IF(F7394&gt;10000,"省直辖县市",VLOOKUP(F7394,'Regionalism Code'!H:I,2,FALSE))</f>
        <v>南昌市</v>
      </c>
      <c r="H7394" s="7">
        <v>122.285721337181</v>
      </c>
      <c r="I7394" s="7">
        <v>106.094423636337</v>
      </c>
      <c r="J7394" s="7">
        <v>159.382744022376</v>
      </c>
      <c r="K7394" s="7">
        <v>105.711164687059</v>
      </c>
      <c r="L7394" s="7">
        <v>123.62204354341</v>
      </c>
      <c r="M7394" s="7">
        <v>117.800920151364</v>
      </c>
      <c r="N7394" s="7">
        <v>169.252817986365</v>
      </c>
      <c r="O7394" s="7">
        <v>172.329653493664</v>
      </c>
      <c r="P7394" s="7">
        <v>191.644045654929</v>
      </c>
      <c r="Q7394" s="7">
        <v>108.345427327697</v>
      </c>
    </row>
    <row r="7395" spans="1:17">
      <c r="A7395" s="6">
        <v>2017</v>
      </c>
      <c r="B7395" t="s">
        <v>1474</v>
      </c>
      <c r="C7395">
        <v>360104</v>
      </c>
      <c r="D7395">
        <f t="shared" si="230"/>
        <v>36</v>
      </c>
      <c r="E7395" t="str">
        <f>VLOOKUP(D7395,'Regionalism Code'!B:C,2,FALSE)</f>
        <v>江西省</v>
      </c>
      <c r="F7395">
        <f t="shared" si="231"/>
        <v>3601</v>
      </c>
      <c r="G7395" t="str">
        <f>IF(F7395&gt;10000,"省直辖县市",VLOOKUP(F7395,'Regionalism Code'!H:I,2,FALSE))</f>
        <v>南昌市</v>
      </c>
      <c r="H7395" s="7">
        <v>120.728960967316</v>
      </c>
      <c r="I7395" s="7">
        <v>105.981955312529</v>
      </c>
      <c r="J7395" s="7">
        <v>153.163184414283</v>
      </c>
      <c r="K7395" s="7">
        <v>97.2386979567658</v>
      </c>
      <c r="L7395" s="7">
        <v>120.249761166193</v>
      </c>
      <c r="M7395" s="7">
        <v>112.523533227018</v>
      </c>
      <c r="N7395" s="7">
        <v>169.477567475574</v>
      </c>
      <c r="O7395" s="7">
        <v>162.113575699725</v>
      </c>
      <c r="P7395" s="7">
        <v>180.422642283301</v>
      </c>
      <c r="Q7395" s="7">
        <v>110.492588529289</v>
      </c>
    </row>
    <row r="7396" spans="1:17">
      <c r="A7396" s="6">
        <v>2017</v>
      </c>
      <c r="B7396" t="s">
        <v>1475</v>
      </c>
      <c r="C7396">
        <v>360105</v>
      </c>
      <c r="D7396">
        <f t="shared" si="230"/>
        <v>36</v>
      </c>
      <c r="E7396" t="str">
        <f>VLOOKUP(D7396,'Regionalism Code'!B:C,2,FALSE)</f>
        <v>江西省</v>
      </c>
      <c r="F7396">
        <f t="shared" si="231"/>
        <v>3601</v>
      </c>
      <c r="G7396" t="str">
        <f>IF(F7396&gt;10000,"省直辖县市",VLOOKUP(F7396,'Regionalism Code'!H:I,2,FALSE))</f>
        <v>南昌市</v>
      </c>
      <c r="H7396" s="7">
        <v>114.578402428078</v>
      </c>
      <c r="I7396" s="7">
        <v>103.763972518567</v>
      </c>
      <c r="J7396" s="7">
        <v>133.931636842826</v>
      </c>
      <c r="K7396" s="7">
        <v>90.4870990875991</v>
      </c>
      <c r="L7396" s="7">
        <v>109.042509085882</v>
      </c>
      <c r="M7396" s="7">
        <v>97.5796185294689</v>
      </c>
      <c r="N7396" s="7">
        <v>143.172182361324</v>
      </c>
      <c r="O7396" s="7">
        <v>141.176836381728</v>
      </c>
      <c r="P7396" s="7">
        <v>164.508595771554</v>
      </c>
      <c r="Q7396" s="7">
        <v>115.126583897246</v>
      </c>
    </row>
    <row r="7397" spans="1:17">
      <c r="A7397" s="6">
        <v>2017</v>
      </c>
      <c r="B7397" t="s">
        <v>1476</v>
      </c>
      <c r="C7397">
        <v>360111</v>
      </c>
      <c r="D7397">
        <f t="shared" si="230"/>
        <v>36</v>
      </c>
      <c r="E7397" t="str">
        <f>VLOOKUP(D7397,'Regionalism Code'!B:C,2,FALSE)</f>
        <v>江西省</v>
      </c>
      <c r="F7397">
        <f t="shared" si="231"/>
        <v>3601</v>
      </c>
      <c r="G7397" t="str">
        <f>IF(F7397&gt;10000,"省直辖县市",VLOOKUP(F7397,'Regionalism Code'!H:I,2,FALSE))</f>
        <v>南昌市</v>
      </c>
      <c r="H7397" s="7">
        <v>124.78355136249</v>
      </c>
      <c r="I7397" s="7">
        <v>113.260448276137</v>
      </c>
      <c r="J7397" s="7">
        <v>152.446946348391</v>
      </c>
      <c r="K7397" s="7">
        <v>103.584418380705</v>
      </c>
      <c r="L7397" s="7">
        <v>119.754727949902</v>
      </c>
      <c r="M7397" s="7">
        <v>110.582293159271</v>
      </c>
      <c r="N7397" s="7">
        <v>161.409089247753</v>
      </c>
      <c r="O7397" s="7">
        <v>161.155023892377</v>
      </c>
      <c r="P7397" s="7">
        <v>196.346991971396</v>
      </c>
      <c r="Q7397" s="7">
        <v>112.571507040661</v>
      </c>
    </row>
    <row r="7398" spans="1:17">
      <c r="A7398" s="6">
        <v>2017</v>
      </c>
      <c r="B7398" t="s">
        <v>1477</v>
      </c>
      <c r="C7398">
        <v>360121</v>
      </c>
      <c r="D7398">
        <f t="shared" si="230"/>
        <v>36</v>
      </c>
      <c r="E7398" t="str">
        <f>VLOOKUP(D7398,'Regionalism Code'!B:C,2,FALSE)</f>
        <v>江西省</v>
      </c>
      <c r="F7398">
        <f t="shared" si="231"/>
        <v>3601</v>
      </c>
      <c r="G7398" t="str">
        <f>IF(F7398&gt;10000,"省直辖县市",VLOOKUP(F7398,'Regionalism Code'!H:I,2,FALSE))</f>
        <v>南昌市</v>
      </c>
      <c r="H7398" s="7">
        <v>116.49420925367</v>
      </c>
      <c r="I7398" s="7">
        <v>102.721748058338</v>
      </c>
      <c r="J7398" s="7">
        <v>142.932028629471</v>
      </c>
      <c r="K7398" s="7">
        <v>97.3632707961007</v>
      </c>
      <c r="L7398" s="7">
        <v>110.88887125505</v>
      </c>
      <c r="M7398" s="7">
        <v>105.854115866715</v>
      </c>
      <c r="N7398" s="7">
        <v>150.320691478665</v>
      </c>
      <c r="O7398" s="7">
        <v>153.270176423101</v>
      </c>
      <c r="P7398" s="7">
        <v>179.072285602049</v>
      </c>
      <c r="Q7398" s="7">
        <v>113.936063897338</v>
      </c>
    </row>
    <row r="7399" spans="1:17">
      <c r="A7399" s="6">
        <v>2017</v>
      </c>
      <c r="B7399" t="s">
        <v>1478</v>
      </c>
      <c r="C7399">
        <v>360122</v>
      </c>
      <c r="D7399">
        <f t="shared" si="230"/>
        <v>36</v>
      </c>
      <c r="E7399" t="str">
        <f>VLOOKUP(D7399,'Regionalism Code'!B:C,2,FALSE)</f>
        <v>江西省</v>
      </c>
      <c r="F7399">
        <f t="shared" si="231"/>
        <v>3601</v>
      </c>
      <c r="G7399" t="str">
        <f>IF(F7399&gt;10000,"省直辖县市",VLOOKUP(F7399,'Regionalism Code'!H:I,2,FALSE))</f>
        <v>南昌市</v>
      </c>
      <c r="H7399" s="7">
        <v>115.355837360286</v>
      </c>
      <c r="I7399" s="7">
        <v>98.5322600660332</v>
      </c>
      <c r="J7399" s="7">
        <v>145.577531298167</v>
      </c>
      <c r="K7399" s="7">
        <v>104.812411255677</v>
      </c>
      <c r="L7399" s="7">
        <v>116.799896896793</v>
      </c>
      <c r="M7399" s="7">
        <v>106.066152557584</v>
      </c>
      <c r="N7399" s="7">
        <v>155.389010945499</v>
      </c>
      <c r="O7399" s="7">
        <v>150.030792933794</v>
      </c>
      <c r="P7399" s="7">
        <v>192.385366125681</v>
      </c>
      <c r="Q7399" s="7">
        <v>115.996455830072</v>
      </c>
    </row>
    <row r="7400" spans="1:17">
      <c r="A7400" s="6">
        <v>2017</v>
      </c>
      <c r="B7400" t="s">
        <v>1479</v>
      </c>
      <c r="C7400">
        <v>360123</v>
      </c>
      <c r="D7400">
        <f t="shared" si="230"/>
        <v>36</v>
      </c>
      <c r="E7400" t="str">
        <f>VLOOKUP(D7400,'Regionalism Code'!B:C,2,FALSE)</f>
        <v>江西省</v>
      </c>
      <c r="F7400">
        <f t="shared" si="231"/>
        <v>3601</v>
      </c>
      <c r="G7400" t="str">
        <f>IF(F7400&gt;10000,"省直辖县市",VLOOKUP(F7400,'Regionalism Code'!H:I,2,FALSE))</f>
        <v>南昌市</v>
      </c>
      <c r="H7400" s="7">
        <v>108.329701350341</v>
      </c>
      <c r="I7400" s="7">
        <v>91.0102779286608</v>
      </c>
      <c r="J7400" s="7">
        <v>138.708901414773</v>
      </c>
      <c r="K7400" s="7">
        <v>88.2863536000114</v>
      </c>
      <c r="L7400" s="7">
        <v>107.153197043122</v>
      </c>
      <c r="M7400" s="7">
        <v>110.770222815718</v>
      </c>
      <c r="N7400" s="7">
        <v>148.285955175015</v>
      </c>
      <c r="O7400" s="7">
        <v>148.259244138674</v>
      </c>
      <c r="P7400" s="7">
        <v>167.87084565582</v>
      </c>
      <c r="Q7400" s="7">
        <v>110.320951616239</v>
      </c>
    </row>
    <row r="7401" spans="1:17">
      <c r="A7401" s="6">
        <v>2017</v>
      </c>
      <c r="B7401" t="s">
        <v>1480</v>
      </c>
      <c r="C7401">
        <v>360124</v>
      </c>
      <c r="D7401">
        <f t="shared" si="230"/>
        <v>36</v>
      </c>
      <c r="E7401" t="str">
        <f>VLOOKUP(D7401,'Regionalism Code'!B:C,2,FALSE)</f>
        <v>江西省</v>
      </c>
      <c r="F7401">
        <f t="shared" si="231"/>
        <v>3601</v>
      </c>
      <c r="G7401" t="str">
        <f>IF(F7401&gt;10000,"省直辖县市",VLOOKUP(F7401,'Regionalism Code'!H:I,2,FALSE))</f>
        <v>南昌市</v>
      </c>
      <c r="H7401" s="7">
        <v>102.842686483022</v>
      </c>
      <c r="I7401" s="7">
        <v>87.6402719446486</v>
      </c>
      <c r="J7401" s="7">
        <v>136.294585037624</v>
      </c>
      <c r="K7401" s="7">
        <v>81.470328087148</v>
      </c>
      <c r="L7401" s="7">
        <v>106.013317676387</v>
      </c>
      <c r="M7401" s="7">
        <v>101.607549305803</v>
      </c>
      <c r="N7401" s="7">
        <v>153.829478033418</v>
      </c>
      <c r="O7401" s="7">
        <v>148.929574511006</v>
      </c>
      <c r="P7401" s="7">
        <v>138.077867667343</v>
      </c>
      <c r="Q7401" s="7">
        <v>92.2596950568919</v>
      </c>
    </row>
    <row r="7402" spans="1:17">
      <c r="A7402" s="6">
        <v>2017</v>
      </c>
      <c r="B7402" t="s">
        <v>1481</v>
      </c>
      <c r="C7402">
        <v>360202</v>
      </c>
      <c r="D7402">
        <f t="shared" si="230"/>
        <v>36</v>
      </c>
      <c r="E7402" t="str">
        <f>VLOOKUP(D7402,'Regionalism Code'!B:C,2,FALSE)</f>
        <v>江西省</v>
      </c>
      <c r="F7402">
        <f t="shared" si="231"/>
        <v>3602</v>
      </c>
      <c r="G7402" t="str">
        <f>IF(F7402&gt;10000,"省直辖县市",VLOOKUP(F7402,'Regionalism Code'!H:I,2,FALSE))</f>
        <v>景德镇市</v>
      </c>
      <c r="H7402" s="7">
        <v>112.126285703947</v>
      </c>
      <c r="I7402" s="7">
        <v>100.508998758649</v>
      </c>
      <c r="J7402" s="7">
        <v>143.349703683314</v>
      </c>
      <c r="K7402" s="7">
        <v>96.5514164312339</v>
      </c>
      <c r="L7402" s="7">
        <v>118.895030122018</v>
      </c>
      <c r="M7402" s="7">
        <v>103.752117938638</v>
      </c>
      <c r="N7402" s="7">
        <v>157.337939968025</v>
      </c>
      <c r="O7402" s="7">
        <v>157.706911576342</v>
      </c>
      <c r="P7402" s="7">
        <v>137.884891153217</v>
      </c>
      <c r="Q7402" s="7">
        <v>93.7553351976237</v>
      </c>
    </row>
    <row r="7403" spans="1:17">
      <c r="A7403" s="6">
        <v>2017</v>
      </c>
      <c r="B7403" t="s">
        <v>1482</v>
      </c>
      <c r="C7403">
        <v>360203</v>
      </c>
      <c r="D7403">
        <f t="shared" si="230"/>
        <v>36</v>
      </c>
      <c r="E7403" t="str">
        <f>VLOOKUP(D7403,'Regionalism Code'!B:C,2,FALSE)</f>
        <v>江西省</v>
      </c>
      <c r="F7403">
        <f t="shared" si="231"/>
        <v>3602</v>
      </c>
      <c r="G7403" t="str">
        <f>IF(F7403&gt;10000,"省直辖县市",VLOOKUP(F7403,'Regionalism Code'!H:I,2,FALSE))</f>
        <v>景德镇市</v>
      </c>
      <c r="H7403" s="7">
        <v>115.634910453836</v>
      </c>
      <c r="I7403" s="7">
        <v>101.583393127559</v>
      </c>
      <c r="J7403" s="7">
        <v>149.851828093562</v>
      </c>
      <c r="K7403" s="7">
        <v>97.338514600259</v>
      </c>
      <c r="L7403" s="7">
        <v>123.857452192675</v>
      </c>
      <c r="M7403" s="7">
        <v>111.997563378643</v>
      </c>
      <c r="N7403" s="7">
        <v>167.517606327547</v>
      </c>
      <c r="O7403" s="7">
        <v>164.245654200939</v>
      </c>
      <c r="P7403" s="7">
        <v>138.860566636898</v>
      </c>
      <c r="Q7403" s="7">
        <v>99.8622984800485</v>
      </c>
    </row>
    <row r="7404" spans="1:17">
      <c r="A7404" s="6">
        <v>2017</v>
      </c>
      <c r="B7404" t="s">
        <v>1483</v>
      </c>
      <c r="C7404">
        <v>360222</v>
      </c>
      <c r="D7404">
        <f t="shared" si="230"/>
        <v>36</v>
      </c>
      <c r="E7404" t="str">
        <f>VLOOKUP(D7404,'Regionalism Code'!B:C,2,FALSE)</f>
        <v>江西省</v>
      </c>
      <c r="F7404">
        <f t="shared" si="231"/>
        <v>3602</v>
      </c>
      <c r="G7404" t="str">
        <f>IF(F7404&gt;10000,"省直辖县市",VLOOKUP(F7404,'Regionalism Code'!H:I,2,FALSE))</f>
        <v>景德镇市</v>
      </c>
      <c r="H7404" s="7">
        <v>108.147067877319</v>
      </c>
      <c r="I7404" s="7">
        <v>93.7039580971386</v>
      </c>
      <c r="J7404" s="7">
        <v>137.550834026828</v>
      </c>
      <c r="K7404" s="7">
        <v>92.5739838272893</v>
      </c>
      <c r="L7404" s="7">
        <v>116.688960506812</v>
      </c>
      <c r="M7404" s="7">
        <v>97.1584937001575</v>
      </c>
      <c r="N7404" s="7">
        <v>147.649982618976</v>
      </c>
      <c r="O7404" s="7">
        <v>150.94653803995</v>
      </c>
      <c r="P7404" s="7">
        <v>139.451121157335</v>
      </c>
      <c r="Q7404" s="7">
        <v>102.413287087965</v>
      </c>
    </row>
    <row r="7405" spans="1:17">
      <c r="A7405" s="6">
        <v>2017</v>
      </c>
      <c r="B7405" t="s">
        <v>1484</v>
      </c>
      <c r="C7405">
        <v>360281</v>
      </c>
      <c r="D7405">
        <f t="shared" si="230"/>
        <v>36</v>
      </c>
      <c r="E7405" t="str">
        <f>VLOOKUP(D7405,'Regionalism Code'!B:C,2,FALSE)</f>
        <v>江西省</v>
      </c>
      <c r="F7405">
        <f t="shared" si="231"/>
        <v>3602</v>
      </c>
      <c r="G7405" t="str">
        <f>IF(F7405&gt;10000,"省直辖县市",VLOOKUP(F7405,'Regionalism Code'!H:I,2,FALSE))</f>
        <v>景德镇市</v>
      </c>
      <c r="H7405" s="7">
        <v>103.374138984176</v>
      </c>
      <c r="I7405" s="7">
        <v>87.9568491640448</v>
      </c>
      <c r="J7405" s="7">
        <v>133.961368769393</v>
      </c>
      <c r="K7405" s="7">
        <v>75.337227516238</v>
      </c>
      <c r="L7405" s="7">
        <v>107.455538519935</v>
      </c>
      <c r="M7405" s="7">
        <v>100.515397743819</v>
      </c>
      <c r="N7405" s="7">
        <v>152.413042489731</v>
      </c>
      <c r="O7405" s="7">
        <v>146.35958249661</v>
      </c>
      <c r="P7405" s="7">
        <v>129.202420198583</v>
      </c>
      <c r="Q7405" s="7">
        <v>98.7062509913514</v>
      </c>
    </row>
    <row r="7406" spans="1:17">
      <c r="A7406" s="6">
        <v>2017</v>
      </c>
      <c r="B7406" t="s">
        <v>1485</v>
      </c>
      <c r="C7406">
        <v>360302</v>
      </c>
      <c r="D7406">
        <f t="shared" si="230"/>
        <v>36</v>
      </c>
      <c r="E7406" t="str">
        <f>VLOOKUP(D7406,'Regionalism Code'!B:C,2,FALSE)</f>
        <v>江西省</v>
      </c>
      <c r="F7406">
        <f t="shared" si="231"/>
        <v>3603</v>
      </c>
      <c r="G7406" t="str">
        <f>IF(F7406&gt;10000,"省直辖县市",VLOOKUP(F7406,'Regionalism Code'!H:I,2,FALSE))</f>
        <v>萍乡市</v>
      </c>
      <c r="H7406" s="7">
        <v>112.522061006842</v>
      </c>
      <c r="I7406" s="7">
        <v>99.3940915565368</v>
      </c>
      <c r="J7406" s="7">
        <v>142.922915577907</v>
      </c>
      <c r="K7406" s="7">
        <v>83.6672268402675</v>
      </c>
      <c r="L7406" s="7">
        <v>118.512810578786</v>
      </c>
      <c r="M7406" s="7">
        <v>103.859048265696</v>
      </c>
      <c r="N7406" s="7">
        <v>162.63209391115</v>
      </c>
      <c r="O7406" s="7">
        <v>153.972970224607</v>
      </c>
      <c r="P7406" s="7">
        <v>140.682307821382</v>
      </c>
      <c r="Q7406" s="7">
        <v>100.63410997432</v>
      </c>
    </row>
    <row r="7407" spans="1:17">
      <c r="A7407" s="6">
        <v>2017</v>
      </c>
      <c r="B7407" t="s">
        <v>1486</v>
      </c>
      <c r="C7407">
        <v>360313</v>
      </c>
      <c r="D7407">
        <f t="shared" si="230"/>
        <v>36</v>
      </c>
      <c r="E7407" t="str">
        <f>VLOOKUP(D7407,'Regionalism Code'!B:C,2,FALSE)</f>
        <v>江西省</v>
      </c>
      <c r="F7407">
        <f t="shared" si="231"/>
        <v>3603</v>
      </c>
      <c r="G7407" t="str">
        <f>IF(F7407&gt;10000,"省直辖县市",VLOOKUP(F7407,'Regionalism Code'!H:I,2,FALSE))</f>
        <v>萍乡市</v>
      </c>
      <c r="H7407" s="7">
        <v>100.547729979893</v>
      </c>
      <c r="I7407" s="7">
        <v>87.1322930017306</v>
      </c>
      <c r="J7407" s="7">
        <v>126.965009734463</v>
      </c>
      <c r="K7407" s="7">
        <v>70.2614760226093</v>
      </c>
      <c r="L7407" s="7">
        <v>101.141488443088</v>
      </c>
      <c r="M7407" s="7">
        <v>98.6891043717427</v>
      </c>
      <c r="N7407" s="7">
        <v>144.921664379635</v>
      </c>
      <c r="O7407" s="7">
        <v>135.166798406664</v>
      </c>
      <c r="P7407" s="7">
        <v>134.197169351883</v>
      </c>
      <c r="Q7407" s="7">
        <v>96.847044807751</v>
      </c>
    </row>
    <row r="7408" spans="1:17">
      <c r="A7408" s="6">
        <v>2017</v>
      </c>
      <c r="B7408" t="s">
        <v>1487</v>
      </c>
      <c r="C7408">
        <v>360321</v>
      </c>
      <c r="D7408">
        <f t="shared" si="230"/>
        <v>36</v>
      </c>
      <c r="E7408" t="str">
        <f>VLOOKUP(D7408,'Regionalism Code'!B:C,2,FALSE)</f>
        <v>江西省</v>
      </c>
      <c r="F7408">
        <f t="shared" si="231"/>
        <v>3603</v>
      </c>
      <c r="G7408" t="str">
        <f>IF(F7408&gt;10000,"省直辖县市",VLOOKUP(F7408,'Regionalism Code'!H:I,2,FALSE))</f>
        <v>萍乡市</v>
      </c>
      <c r="H7408" s="7">
        <v>102.370672005046</v>
      </c>
      <c r="I7408" s="7">
        <v>86.5952139482899</v>
      </c>
      <c r="J7408" s="7">
        <v>130.371260256312</v>
      </c>
      <c r="K7408" s="7">
        <v>70.1120273201686</v>
      </c>
      <c r="L7408" s="7">
        <v>111.671522657576</v>
      </c>
      <c r="M7408" s="7">
        <v>100.612510658267</v>
      </c>
      <c r="N7408" s="7">
        <v>144.620907493314</v>
      </c>
      <c r="O7408" s="7">
        <v>140.864746392058</v>
      </c>
      <c r="P7408" s="7">
        <v>129.27694019553</v>
      </c>
      <c r="Q7408" s="7">
        <v>103.585724884929</v>
      </c>
    </row>
    <row r="7409" spans="1:17">
      <c r="A7409" s="6">
        <v>2017</v>
      </c>
      <c r="B7409" t="s">
        <v>1488</v>
      </c>
      <c r="C7409">
        <v>360322</v>
      </c>
      <c r="D7409">
        <f t="shared" si="230"/>
        <v>36</v>
      </c>
      <c r="E7409" t="str">
        <f>VLOOKUP(D7409,'Regionalism Code'!B:C,2,FALSE)</f>
        <v>江西省</v>
      </c>
      <c r="F7409">
        <f t="shared" si="231"/>
        <v>3603</v>
      </c>
      <c r="G7409" t="str">
        <f>IF(F7409&gt;10000,"省直辖县市",VLOOKUP(F7409,'Regionalism Code'!H:I,2,FALSE))</f>
        <v>萍乡市</v>
      </c>
      <c r="H7409" s="7">
        <v>102.201856129458</v>
      </c>
      <c r="I7409" s="7">
        <v>90.7500510866884</v>
      </c>
      <c r="J7409" s="7">
        <v>124.139357178275</v>
      </c>
      <c r="K7409" s="7">
        <v>67.5425878374507</v>
      </c>
      <c r="L7409" s="7">
        <v>93.6610061024986</v>
      </c>
      <c r="M7409" s="7">
        <v>93.0501251138844</v>
      </c>
      <c r="N7409" s="7">
        <v>137.910709883464</v>
      </c>
      <c r="O7409" s="7">
        <v>136.99404234288</v>
      </c>
      <c r="P7409" s="7">
        <v>133.227180483948</v>
      </c>
      <c r="Q7409" s="7">
        <v>100.157860451042</v>
      </c>
    </row>
    <row r="7410" spans="1:17">
      <c r="A7410" s="6">
        <v>2017</v>
      </c>
      <c r="B7410" t="s">
        <v>1489</v>
      </c>
      <c r="C7410">
        <v>360323</v>
      </c>
      <c r="D7410">
        <f t="shared" si="230"/>
        <v>36</v>
      </c>
      <c r="E7410" t="str">
        <f>VLOOKUP(D7410,'Regionalism Code'!B:C,2,FALSE)</f>
        <v>江西省</v>
      </c>
      <c r="F7410">
        <f t="shared" si="231"/>
        <v>3603</v>
      </c>
      <c r="G7410" t="str">
        <f>IF(F7410&gt;10000,"省直辖县市",VLOOKUP(F7410,'Regionalism Code'!H:I,2,FALSE))</f>
        <v>萍乡市</v>
      </c>
      <c r="H7410" s="7">
        <v>104.052057516131</v>
      </c>
      <c r="I7410" s="7">
        <v>89.8235247677754</v>
      </c>
      <c r="J7410" s="7">
        <v>130.893498898938</v>
      </c>
      <c r="K7410" s="7">
        <v>63.7015040899854</v>
      </c>
      <c r="L7410" s="7">
        <v>110.470623057888</v>
      </c>
      <c r="M7410" s="7">
        <v>86.8120753749045</v>
      </c>
      <c r="N7410" s="7">
        <v>149.375493834806</v>
      </c>
      <c r="O7410" s="7">
        <v>141.673634867232</v>
      </c>
      <c r="P7410" s="7">
        <v>132.979199235275</v>
      </c>
      <c r="Q7410" s="7">
        <v>102.265646084712</v>
      </c>
    </row>
    <row r="7411" spans="1:17">
      <c r="A7411" s="6">
        <v>2017</v>
      </c>
      <c r="B7411" t="s">
        <v>1490</v>
      </c>
      <c r="C7411">
        <v>360402</v>
      </c>
      <c r="D7411">
        <f t="shared" si="230"/>
        <v>36</v>
      </c>
      <c r="E7411" t="str">
        <f>VLOOKUP(D7411,'Regionalism Code'!B:C,2,FALSE)</f>
        <v>江西省</v>
      </c>
      <c r="F7411">
        <f t="shared" si="231"/>
        <v>3604</v>
      </c>
      <c r="G7411" t="str">
        <f>IF(F7411&gt;10000,"省直辖县市",VLOOKUP(F7411,'Regionalism Code'!H:I,2,FALSE))</f>
        <v>九江市</v>
      </c>
      <c r="H7411" s="7">
        <v>119.15730653848</v>
      </c>
      <c r="I7411" s="7">
        <v>106.493135937473</v>
      </c>
      <c r="J7411" s="7">
        <v>145.475663456861</v>
      </c>
      <c r="K7411" s="7">
        <v>97.7531308820049</v>
      </c>
      <c r="L7411" s="7">
        <v>116.3546548504</v>
      </c>
      <c r="M7411" s="7">
        <v>110.081553242142</v>
      </c>
      <c r="N7411" s="7">
        <v>158.506848064764</v>
      </c>
      <c r="O7411" s="7">
        <v>158.025555810003</v>
      </c>
      <c r="P7411" s="7">
        <v>154.379023490102</v>
      </c>
      <c r="Q7411" s="7">
        <v>113.156850049633</v>
      </c>
    </row>
    <row r="7412" spans="1:17">
      <c r="A7412" s="6">
        <v>2017</v>
      </c>
      <c r="B7412" t="s">
        <v>1491</v>
      </c>
      <c r="C7412">
        <v>360403</v>
      </c>
      <c r="D7412">
        <f t="shared" si="230"/>
        <v>36</v>
      </c>
      <c r="E7412" t="str">
        <f>VLOOKUP(D7412,'Regionalism Code'!B:C,2,FALSE)</f>
        <v>江西省</v>
      </c>
      <c r="F7412">
        <f t="shared" si="231"/>
        <v>3604</v>
      </c>
      <c r="G7412" t="str">
        <f>IF(F7412&gt;10000,"省直辖县市",VLOOKUP(F7412,'Regionalism Code'!H:I,2,FALSE))</f>
        <v>九江市</v>
      </c>
      <c r="H7412" s="7">
        <v>120.562321672141</v>
      </c>
      <c r="I7412" s="7">
        <v>106.049216411352</v>
      </c>
      <c r="J7412" s="7">
        <v>151.206577058441</v>
      </c>
      <c r="K7412" s="7">
        <v>96.6114367027491</v>
      </c>
      <c r="L7412" s="7">
        <v>122.654357204322</v>
      </c>
      <c r="M7412" s="7">
        <v>113.625684087103</v>
      </c>
      <c r="N7412" s="7">
        <v>170.634891924353</v>
      </c>
      <c r="O7412" s="7">
        <v>163.451444528005</v>
      </c>
      <c r="P7412" s="7">
        <v>148.765845982813</v>
      </c>
      <c r="Q7412" s="7">
        <v>112.806259216353</v>
      </c>
    </row>
    <row r="7413" spans="1:17">
      <c r="A7413" s="6">
        <v>2017</v>
      </c>
      <c r="B7413" t="s">
        <v>1492</v>
      </c>
      <c r="C7413">
        <v>360421</v>
      </c>
      <c r="D7413">
        <f t="shared" si="230"/>
        <v>36</v>
      </c>
      <c r="E7413" t="str">
        <f>VLOOKUP(D7413,'Regionalism Code'!B:C,2,FALSE)</f>
        <v>江西省</v>
      </c>
      <c r="F7413">
        <f t="shared" si="231"/>
        <v>3604</v>
      </c>
      <c r="G7413" t="str">
        <f>IF(F7413&gt;10000,"省直辖县市",VLOOKUP(F7413,'Regionalism Code'!H:I,2,FALSE))</f>
        <v>九江市</v>
      </c>
      <c r="H7413" s="7">
        <v>107.537017153942</v>
      </c>
      <c r="I7413" s="7">
        <v>92.5092825540983</v>
      </c>
      <c r="J7413" s="7">
        <v>135.273008655229</v>
      </c>
      <c r="K7413" s="7">
        <v>75.0971521139788</v>
      </c>
      <c r="L7413" s="7">
        <v>105.983623173046</v>
      </c>
      <c r="M7413" s="7">
        <v>95.2843893880872</v>
      </c>
      <c r="N7413" s="7">
        <v>153.059291190813</v>
      </c>
      <c r="O7413" s="7">
        <v>149.119423827538</v>
      </c>
      <c r="P7413" s="7">
        <v>135.905157815433</v>
      </c>
      <c r="Q7413" s="7">
        <v>106.764230477713</v>
      </c>
    </row>
    <row r="7414" spans="1:17">
      <c r="A7414" s="6">
        <v>2017</v>
      </c>
      <c r="B7414" t="s">
        <v>1493</v>
      </c>
      <c r="C7414">
        <v>360423</v>
      </c>
      <c r="D7414">
        <f t="shared" si="230"/>
        <v>36</v>
      </c>
      <c r="E7414" t="str">
        <f>VLOOKUP(D7414,'Regionalism Code'!B:C,2,FALSE)</f>
        <v>江西省</v>
      </c>
      <c r="F7414">
        <f t="shared" si="231"/>
        <v>3604</v>
      </c>
      <c r="G7414" t="str">
        <f>IF(F7414&gt;10000,"省直辖县市",VLOOKUP(F7414,'Regionalism Code'!H:I,2,FALSE))</f>
        <v>九江市</v>
      </c>
      <c r="H7414" s="7">
        <v>104.641559500408</v>
      </c>
      <c r="I7414" s="7">
        <v>88.7904883037976</v>
      </c>
      <c r="J7414" s="7">
        <v>135.457972485833</v>
      </c>
      <c r="K7414" s="7">
        <v>73.019727844943</v>
      </c>
      <c r="L7414" s="7">
        <v>115.02692143261</v>
      </c>
      <c r="M7414" s="7">
        <v>93.3930500856585</v>
      </c>
      <c r="N7414" s="7">
        <v>152.864092732488</v>
      </c>
      <c r="O7414" s="7">
        <v>148.31029860224</v>
      </c>
      <c r="P7414" s="7">
        <v>129.051486236857</v>
      </c>
      <c r="Q7414" s="7">
        <v>100.989625488944</v>
      </c>
    </row>
    <row r="7415" spans="1:17">
      <c r="A7415" s="6">
        <v>2017</v>
      </c>
      <c r="B7415" t="s">
        <v>1494</v>
      </c>
      <c r="C7415">
        <v>360424</v>
      </c>
      <c r="D7415">
        <f t="shared" si="230"/>
        <v>36</v>
      </c>
      <c r="E7415" t="str">
        <f>VLOOKUP(D7415,'Regionalism Code'!B:C,2,FALSE)</f>
        <v>江西省</v>
      </c>
      <c r="F7415">
        <f t="shared" si="231"/>
        <v>3604</v>
      </c>
      <c r="G7415" t="str">
        <f>IF(F7415&gt;10000,"省直辖县市",VLOOKUP(F7415,'Regionalism Code'!H:I,2,FALSE))</f>
        <v>九江市</v>
      </c>
      <c r="H7415" s="7">
        <v>101.606580983118</v>
      </c>
      <c r="I7415" s="7">
        <v>87.9945180389928</v>
      </c>
      <c r="J7415" s="7">
        <v>131.613155943225</v>
      </c>
      <c r="K7415" s="7">
        <v>78.0729850141466</v>
      </c>
      <c r="L7415" s="7">
        <v>106.022729412708</v>
      </c>
      <c r="M7415" s="7">
        <v>102.038078375588</v>
      </c>
      <c r="N7415" s="7">
        <v>136.223084025864</v>
      </c>
      <c r="O7415" s="7">
        <v>150.02669970866</v>
      </c>
      <c r="P7415" s="7">
        <v>132.353092864221</v>
      </c>
      <c r="Q7415" s="7">
        <v>92.0328987590056</v>
      </c>
    </row>
    <row r="7416" spans="1:17">
      <c r="A7416" s="6">
        <v>2017</v>
      </c>
      <c r="B7416" t="s">
        <v>1495</v>
      </c>
      <c r="C7416">
        <v>360425</v>
      </c>
      <c r="D7416">
        <f t="shared" si="230"/>
        <v>36</v>
      </c>
      <c r="E7416" t="str">
        <f>VLOOKUP(D7416,'Regionalism Code'!B:C,2,FALSE)</f>
        <v>江西省</v>
      </c>
      <c r="F7416">
        <f t="shared" si="231"/>
        <v>3604</v>
      </c>
      <c r="G7416" t="str">
        <f>IF(F7416&gt;10000,"省直辖县市",VLOOKUP(F7416,'Regionalism Code'!H:I,2,FALSE))</f>
        <v>九江市</v>
      </c>
      <c r="H7416" s="7">
        <v>105.791420434678</v>
      </c>
      <c r="I7416" s="7">
        <v>89.4997169464227</v>
      </c>
      <c r="J7416" s="7">
        <v>135.740240541793</v>
      </c>
      <c r="K7416" s="7">
        <v>74.4001027007607</v>
      </c>
      <c r="L7416" s="7">
        <v>111.485798568599</v>
      </c>
      <c r="M7416" s="7">
        <v>97.1872097626322</v>
      </c>
      <c r="N7416" s="7">
        <v>152.926182777107</v>
      </c>
      <c r="O7416" s="7">
        <v>147.436661437578</v>
      </c>
      <c r="P7416" s="7">
        <v>137.635344458338</v>
      </c>
      <c r="Q7416" s="7">
        <v>105.171070505004</v>
      </c>
    </row>
    <row r="7417" spans="1:17">
      <c r="A7417" s="6">
        <v>2017</v>
      </c>
      <c r="B7417" t="s">
        <v>1496</v>
      </c>
      <c r="C7417">
        <v>360426</v>
      </c>
      <c r="D7417">
        <f t="shared" si="230"/>
        <v>36</v>
      </c>
      <c r="E7417" t="str">
        <f>VLOOKUP(D7417,'Regionalism Code'!B:C,2,FALSE)</f>
        <v>江西省</v>
      </c>
      <c r="F7417">
        <f t="shared" si="231"/>
        <v>3604</v>
      </c>
      <c r="G7417" t="str">
        <f>IF(F7417&gt;10000,"省直辖县市",VLOOKUP(F7417,'Regionalism Code'!H:I,2,FALSE))</f>
        <v>九江市</v>
      </c>
      <c r="H7417" s="7">
        <v>106.358135940768</v>
      </c>
      <c r="I7417" s="7">
        <v>93.3798926587523</v>
      </c>
      <c r="J7417" s="7">
        <v>133.195872336189</v>
      </c>
      <c r="K7417" s="7">
        <v>74.7016600277288</v>
      </c>
      <c r="L7417" s="7">
        <v>108.828370405265</v>
      </c>
      <c r="M7417" s="7">
        <v>96.0377876290561</v>
      </c>
      <c r="N7417" s="7">
        <v>142.933659749062</v>
      </c>
      <c r="O7417" s="7">
        <v>149.813304910389</v>
      </c>
      <c r="P7417" s="7">
        <v>132.999546242149</v>
      </c>
      <c r="Q7417" s="7">
        <v>100.450164081656</v>
      </c>
    </row>
    <row r="7418" spans="1:17">
      <c r="A7418" s="6">
        <v>2017</v>
      </c>
      <c r="B7418" t="s">
        <v>3864</v>
      </c>
      <c r="C7418">
        <v>360427</v>
      </c>
      <c r="D7418">
        <f t="shared" si="230"/>
        <v>36</v>
      </c>
      <c r="E7418" t="str">
        <f>VLOOKUP(D7418,'Regionalism Code'!B:C,2,FALSE)</f>
        <v>江西省</v>
      </c>
      <c r="F7418">
        <f t="shared" si="231"/>
        <v>3604</v>
      </c>
      <c r="G7418" t="str">
        <f>IF(F7418&gt;10000,"省直辖县市",VLOOKUP(F7418,'Regionalism Code'!H:I,2,FALSE))</f>
        <v>九江市</v>
      </c>
      <c r="H7418" s="7">
        <v>101.837159220431</v>
      </c>
      <c r="I7418" s="7">
        <v>90.1904233569765</v>
      </c>
      <c r="J7418" s="7">
        <v>142.269643836944</v>
      </c>
      <c r="K7418" s="7">
        <v>107.5642654241</v>
      </c>
      <c r="L7418" s="7">
        <v>149.684865437074</v>
      </c>
      <c r="M7418" s="7">
        <v>103.315967148766</v>
      </c>
      <c r="N7418" s="7">
        <v>145.023729754099</v>
      </c>
      <c r="O7418" s="7">
        <v>151.456103435973</v>
      </c>
      <c r="P7418" s="7">
        <v>128.319102631248</v>
      </c>
      <c r="Q7418" s="7">
        <v>66.8284875716185</v>
      </c>
    </row>
    <row r="7419" spans="1:17">
      <c r="A7419" s="6">
        <v>2017</v>
      </c>
      <c r="B7419" t="s">
        <v>1498</v>
      </c>
      <c r="C7419">
        <v>360428</v>
      </c>
      <c r="D7419">
        <f t="shared" si="230"/>
        <v>36</v>
      </c>
      <c r="E7419" t="str">
        <f>VLOOKUP(D7419,'Regionalism Code'!B:C,2,FALSE)</f>
        <v>江西省</v>
      </c>
      <c r="F7419">
        <f t="shared" si="231"/>
        <v>3604</v>
      </c>
      <c r="G7419" t="str">
        <f>IF(F7419&gt;10000,"省直辖县市",VLOOKUP(F7419,'Regionalism Code'!H:I,2,FALSE))</f>
        <v>九江市</v>
      </c>
      <c r="H7419" s="7">
        <v>102.269954796765</v>
      </c>
      <c r="I7419" s="7">
        <v>84.5802138229585</v>
      </c>
      <c r="J7419" s="7">
        <v>130.69213672046</v>
      </c>
      <c r="K7419" s="7">
        <v>66.7354482023263</v>
      </c>
      <c r="L7419" s="7">
        <v>102.841626892977</v>
      </c>
      <c r="M7419" s="7">
        <v>92.9895679095697</v>
      </c>
      <c r="N7419" s="7">
        <v>151.854836119695</v>
      </c>
      <c r="O7419" s="7">
        <v>140.918112579036</v>
      </c>
      <c r="P7419" s="7">
        <v>134.554851649788</v>
      </c>
      <c r="Q7419" s="7">
        <v>109.039828021362</v>
      </c>
    </row>
    <row r="7420" spans="1:17">
      <c r="A7420" s="6">
        <v>2017</v>
      </c>
      <c r="B7420" t="s">
        <v>1499</v>
      </c>
      <c r="C7420">
        <v>360429</v>
      </c>
      <c r="D7420">
        <f t="shared" si="230"/>
        <v>36</v>
      </c>
      <c r="E7420" t="str">
        <f>VLOOKUP(D7420,'Regionalism Code'!B:C,2,FALSE)</f>
        <v>江西省</v>
      </c>
      <c r="F7420">
        <f t="shared" si="231"/>
        <v>3604</v>
      </c>
      <c r="G7420" t="str">
        <f>IF(F7420&gt;10000,"省直辖县市",VLOOKUP(F7420,'Regionalism Code'!H:I,2,FALSE))</f>
        <v>九江市</v>
      </c>
      <c r="H7420" s="7">
        <v>106.008124509756</v>
      </c>
      <c r="I7420" s="7">
        <v>91.0162439905094</v>
      </c>
      <c r="J7420" s="7">
        <v>134.408396382001</v>
      </c>
      <c r="K7420" s="7">
        <v>73.2958115946803</v>
      </c>
      <c r="L7420" s="7">
        <v>104.757766624642</v>
      </c>
      <c r="M7420" s="7">
        <v>95.9599459203943</v>
      </c>
      <c r="N7420" s="7">
        <v>153.053710277691</v>
      </c>
      <c r="O7420" s="7">
        <v>147.582586785876</v>
      </c>
      <c r="P7420" s="7">
        <v>135.4488329069</v>
      </c>
      <c r="Q7420" s="7">
        <v>103.909752174995</v>
      </c>
    </row>
    <row r="7421" spans="1:17">
      <c r="A7421" s="6">
        <v>2017</v>
      </c>
      <c r="B7421" t="s">
        <v>1500</v>
      </c>
      <c r="C7421">
        <v>360430</v>
      </c>
      <c r="D7421">
        <f t="shared" si="230"/>
        <v>36</v>
      </c>
      <c r="E7421" t="str">
        <f>VLOOKUP(D7421,'Regionalism Code'!B:C,2,FALSE)</f>
        <v>江西省</v>
      </c>
      <c r="F7421">
        <f t="shared" si="231"/>
        <v>3604</v>
      </c>
      <c r="G7421" t="str">
        <f>IF(F7421&gt;10000,"省直辖县市",VLOOKUP(F7421,'Regionalism Code'!H:I,2,FALSE))</f>
        <v>九江市</v>
      </c>
      <c r="H7421" s="7">
        <v>103.759986430954</v>
      </c>
      <c r="I7421" s="7">
        <v>87.8108445061092</v>
      </c>
      <c r="J7421" s="7">
        <v>133.232838349772</v>
      </c>
      <c r="K7421" s="7">
        <v>70.4118802129596</v>
      </c>
      <c r="L7421" s="7">
        <v>103.9264960148</v>
      </c>
      <c r="M7421" s="7">
        <v>94.0339894145233</v>
      </c>
      <c r="N7421" s="7">
        <v>150.907895553193</v>
      </c>
      <c r="O7421" s="7">
        <v>146.990172285446</v>
      </c>
      <c r="P7421" s="7">
        <v>135.129483020202</v>
      </c>
      <c r="Q7421" s="7">
        <v>102.873289381129</v>
      </c>
    </row>
    <row r="7422" spans="1:17">
      <c r="A7422" s="6">
        <v>2017</v>
      </c>
      <c r="B7422" t="s">
        <v>1501</v>
      </c>
      <c r="C7422">
        <v>360481</v>
      </c>
      <c r="D7422">
        <f t="shared" si="230"/>
        <v>36</v>
      </c>
      <c r="E7422" t="str">
        <f>VLOOKUP(D7422,'Regionalism Code'!B:C,2,FALSE)</f>
        <v>江西省</v>
      </c>
      <c r="F7422">
        <f t="shared" si="231"/>
        <v>3604</v>
      </c>
      <c r="G7422" t="str">
        <f>IF(F7422&gt;10000,"省直辖县市",VLOOKUP(F7422,'Regionalism Code'!H:I,2,FALSE))</f>
        <v>九江市</v>
      </c>
      <c r="H7422" s="7">
        <v>106.533175156691</v>
      </c>
      <c r="I7422" s="7">
        <v>90.801824199317</v>
      </c>
      <c r="J7422" s="7">
        <v>136.948546314604</v>
      </c>
      <c r="K7422" s="7">
        <v>76.7895196356849</v>
      </c>
      <c r="L7422" s="7">
        <v>105.714194803384</v>
      </c>
      <c r="M7422" s="7">
        <v>103.069668891628</v>
      </c>
      <c r="N7422" s="7">
        <v>154.273235829341</v>
      </c>
      <c r="O7422" s="7">
        <v>152.089031934389</v>
      </c>
      <c r="P7422" s="7">
        <v>132.997805026528</v>
      </c>
      <c r="Q7422" s="7">
        <v>103.214799210088</v>
      </c>
    </row>
    <row r="7423" spans="1:17">
      <c r="A7423" s="6">
        <v>2017</v>
      </c>
      <c r="B7423" t="s">
        <v>1502</v>
      </c>
      <c r="C7423">
        <v>360482</v>
      </c>
      <c r="D7423">
        <f t="shared" si="230"/>
        <v>36</v>
      </c>
      <c r="E7423" t="str">
        <f>VLOOKUP(D7423,'Regionalism Code'!B:C,2,FALSE)</f>
        <v>江西省</v>
      </c>
      <c r="F7423">
        <f t="shared" si="231"/>
        <v>3604</v>
      </c>
      <c r="G7423" t="str">
        <f>IF(F7423&gt;10000,"省直辖县市",VLOOKUP(F7423,'Regionalism Code'!H:I,2,FALSE))</f>
        <v>九江市</v>
      </c>
      <c r="H7423" s="7">
        <v>113.59073352197</v>
      </c>
      <c r="I7423" s="7">
        <v>106.388006032148</v>
      </c>
      <c r="J7423" s="7">
        <v>132.686925153549</v>
      </c>
      <c r="K7423" s="7">
        <v>95.5941579772591</v>
      </c>
      <c r="L7423" s="7">
        <v>115.952648782188</v>
      </c>
      <c r="M7423" s="7">
        <v>95.2215455717355</v>
      </c>
      <c r="N7423" s="7">
        <v>135.455389611282</v>
      </c>
      <c r="O7423" s="7">
        <v>147.830332041258</v>
      </c>
      <c r="P7423" s="7">
        <v>134.421539984635</v>
      </c>
      <c r="Q7423" s="7">
        <v>102.680163342092</v>
      </c>
    </row>
    <row r="7424" spans="1:17">
      <c r="A7424" s="6">
        <v>2017</v>
      </c>
      <c r="B7424" t="s">
        <v>1503</v>
      </c>
      <c r="C7424">
        <v>360502</v>
      </c>
      <c r="D7424">
        <f t="shared" si="230"/>
        <v>36</v>
      </c>
      <c r="E7424" t="str">
        <f>VLOOKUP(D7424,'Regionalism Code'!B:C,2,FALSE)</f>
        <v>江西省</v>
      </c>
      <c r="F7424">
        <f t="shared" si="231"/>
        <v>3605</v>
      </c>
      <c r="G7424" t="str">
        <f>IF(F7424&gt;10000,"省直辖县市",VLOOKUP(F7424,'Regionalism Code'!H:I,2,FALSE))</f>
        <v>新余市</v>
      </c>
      <c r="H7424" s="7">
        <v>108.478845131657</v>
      </c>
      <c r="I7424" s="7">
        <v>96.0077323580293</v>
      </c>
      <c r="J7424" s="7">
        <v>135.299626144587</v>
      </c>
      <c r="K7424" s="7">
        <v>78.0432483323621</v>
      </c>
      <c r="L7424" s="7">
        <v>106.992381129379</v>
      </c>
      <c r="M7424" s="7">
        <v>96.6025874781469</v>
      </c>
      <c r="N7424" s="7">
        <v>156.459700105376</v>
      </c>
      <c r="O7424" s="7">
        <v>145.2371549686</v>
      </c>
      <c r="P7424" s="7">
        <v>138.772752074451</v>
      </c>
      <c r="Q7424" s="7">
        <v>100.927277530562</v>
      </c>
    </row>
    <row r="7425" spans="1:17">
      <c r="A7425" s="6">
        <v>2017</v>
      </c>
      <c r="B7425" t="s">
        <v>1504</v>
      </c>
      <c r="C7425">
        <v>360521</v>
      </c>
      <c r="D7425">
        <f t="shared" si="230"/>
        <v>36</v>
      </c>
      <c r="E7425" t="str">
        <f>VLOOKUP(D7425,'Regionalism Code'!B:C,2,FALSE)</f>
        <v>江西省</v>
      </c>
      <c r="F7425">
        <f t="shared" si="231"/>
        <v>3605</v>
      </c>
      <c r="G7425" t="str">
        <f>IF(F7425&gt;10000,"省直辖县市",VLOOKUP(F7425,'Regionalism Code'!H:I,2,FALSE))</f>
        <v>新余市</v>
      </c>
      <c r="H7425" s="7">
        <v>103.800791376802</v>
      </c>
      <c r="I7425" s="7">
        <v>88.5748939512564</v>
      </c>
      <c r="J7425" s="7">
        <v>131.496760260951</v>
      </c>
      <c r="K7425" s="7">
        <v>68.5227863272986</v>
      </c>
      <c r="L7425" s="7">
        <v>107.914419270872</v>
      </c>
      <c r="M7425" s="7">
        <v>88.920160685703</v>
      </c>
      <c r="N7425" s="7">
        <v>152.153546661092</v>
      </c>
      <c r="O7425" s="7">
        <v>141.969567630814</v>
      </c>
      <c r="P7425" s="7">
        <v>131.596883167816</v>
      </c>
      <c r="Q7425" s="7">
        <v>103.75483370868</v>
      </c>
    </row>
    <row r="7426" spans="1:17">
      <c r="A7426" s="6">
        <v>2017</v>
      </c>
      <c r="B7426" t="s">
        <v>1505</v>
      </c>
      <c r="C7426">
        <v>360602</v>
      </c>
      <c r="D7426">
        <f t="shared" ref="D7426:D7489" si="232">INT(C7426/10000)</f>
        <v>36</v>
      </c>
      <c r="E7426" t="str">
        <f>VLOOKUP(D7426,'Regionalism Code'!B:C,2,FALSE)</f>
        <v>江西省</v>
      </c>
      <c r="F7426">
        <f t="shared" ref="F7426:F7489" si="233">IF(OR(D7426=11,D7426=12,D7426=31,D7426=50),D7426*100,IF(MID(C7426,3,1)="9",C7426,INT(C7426/100)))</f>
        <v>3606</v>
      </c>
      <c r="G7426" t="str">
        <f>IF(F7426&gt;10000,"省直辖县市",VLOOKUP(F7426,'Regionalism Code'!H:I,2,FALSE))</f>
        <v>鹰潭市</v>
      </c>
      <c r="H7426" s="7">
        <v>114.368168380096</v>
      </c>
      <c r="I7426" s="7">
        <v>99.4234973519022</v>
      </c>
      <c r="J7426" s="7">
        <v>146.344677521202</v>
      </c>
      <c r="K7426" s="7">
        <v>85.8117071192181</v>
      </c>
      <c r="L7426" s="7">
        <v>125.595334305925</v>
      </c>
      <c r="M7426" s="7">
        <v>105.879274120747</v>
      </c>
      <c r="N7426" s="7">
        <v>165.753595678395</v>
      </c>
      <c r="O7426" s="7">
        <v>158.652131589163</v>
      </c>
      <c r="P7426" s="7">
        <v>135.702564913519</v>
      </c>
      <c r="Q7426" s="7">
        <v>105.615833663808</v>
      </c>
    </row>
    <row r="7427" spans="1:17">
      <c r="A7427" s="6">
        <v>2017</v>
      </c>
      <c r="B7427" t="s">
        <v>1506</v>
      </c>
      <c r="C7427">
        <v>360622</v>
      </c>
      <c r="D7427">
        <f t="shared" si="232"/>
        <v>36</v>
      </c>
      <c r="E7427" t="str">
        <f>VLOOKUP(D7427,'Regionalism Code'!B:C,2,FALSE)</f>
        <v>江西省</v>
      </c>
      <c r="F7427">
        <f t="shared" si="233"/>
        <v>3606</v>
      </c>
      <c r="G7427" t="str">
        <f>IF(F7427&gt;10000,"省直辖县市",VLOOKUP(F7427,'Regionalism Code'!H:I,2,FALSE))</f>
        <v>鹰潭市</v>
      </c>
      <c r="H7427" s="7">
        <v>104.330491930826</v>
      </c>
      <c r="I7427" s="7">
        <v>88.0636361290974</v>
      </c>
      <c r="J7427" s="7">
        <v>135.803040033758</v>
      </c>
      <c r="K7427" s="7">
        <v>73.3026678029398</v>
      </c>
      <c r="L7427" s="7">
        <v>111.521219962234</v>
      </c>
      <c r="M7427" s="7">
        <v>96.6462311971879</v>
      </c>
      <c r="N7427" s="7">
        <v>154.96380528795</v>
      </c>
      <c r="O7427" s="7">
        <v>148.891086349915</v>
      </c>
      <c r="P7427" s="7">
        <v>128.41593101254</v>
      </c>
      <c r="Q7427" s="7">
        <v>100.859151087862</v>
      </c>
    </row>
    <row r="7428" spans="1:17">
      <c r="A7428" s="6">
        <v>2017</v>
      </c>
      <c r="B7428" t="s">
        <v>1507</v>
      </c>
      <c r="C7428">
        <v>360681</v>
      </c>
      <c r="D7428">
        <f t="shared" si="232"/>
        <v>36</v>
      </c>
      <c r="E7428" t="str">
        <f>VLOOKUP(D7428,'Regionalism Code'!B:C,2,FALSE)</f>
        <v>江西省</v>
      </c>
      <c r="F7428">
        <f t="shared" si="233"/>
        <v>3606</v>
      </c>
      <c r="G7428" t="str">
        <f>IF(F7428&gt;10000,"省直辖县市",VLOOKUP(F7428,'Regionalism Code'!H:I,2,FALSE))</f>
        <v>鹰潭市</v>
      </c>
      <c r="H7428" s="7">
        <v>104.022422677619</v>
      </c>
      <c r="I7428" s="7">
        <v>89.0176643543707</v>
      </c>
      <c r="J7428" s="7">
        <v>136.356881356811</v>
      </c>
      <c r="K7428" s="7">
        <v>77.862390289681</v>
      </c>
      <c r="L7428" s="7">
        <v>123.311972215067</v>
      </c>
      <c r="M7428" s="7">
        <v>96.3283451442289</v>
      </c>
      <c r="N7428" s="7">
        <v>154.368095772942</v>
      </c>
      <c r="O7428" s="7">
        <v>145.206507738328</v>
      </c>
      <c r="P7428" s="7">
        <v>128.971980896195</v>
      </c>
      <c r="Q7428" s="7">
        <v>94.8174111347318</v>
      </c>
    </row>
    <row r="7429" spans="1:17">
      <c r="A7429" s="6">
        <v>2017</v>
      </c>
      <c r="B7429" t="s">
        <v>1508</v>
      </c>
      <c r="C7429">
        <v>360702</v>
      </c>
      <c r="D7429">
        <f t="shared" si="232"/>
        <v>36</v>
      </c>
      <c r="E7429" t="str">
        <f>VLOOKUP(D7429,'Regionalism Code'!B:C,2,FALSE)</f>
        <v>江西省</v>
      </c>
      <c r="F7429">
        <f t="shared" si="233"/>
        <v>3607</v>
      </c>
      <c r="G7429" t="str">
        <f>IF(F7429&gt;10000,"省直辖县市",VLOOKUP(F7429,'Regionalism Code'!H:I,2,FALSE))</f>
        <v>赣州市</v>
      </c>
      <c r="H7429" s="7">
        <v>119.961429967584</v>
      </c>
      <c r="I7429" s="7">
        <v>106.974804229572</v>
      </c>
      <c r="J7429" s="7">
        <v>149.681981000995</v>
      </c>
      <c r="K7429" s="7">
        <v>98.7736554902849</v>
      </c>
      <c r="L7429" s="7">
        <v>116.122528340188</v>
      </c>
      <c r="M7429" s="7">
        <v>109.67192816053</v>
      </c>
      <c r="N7429" s="7">
        <v>160.329621795082</v>
      </c>
      <c r="O7429" s="7">
        <v>170.004690039768</v>
      </c>
      <c r="P7429" s="7">
        <v>146.304641379148</v>
      </c>
      <c r="Q7429" s="7">
        <v>108.843438864336</v>
      </c>
    </row>
    <row r="7430" spans="1:17">
      <c r="A7430" s="6">
        <v>2017</v>
      </c>
      <c r="B7430" t="s">
        <v>1509</v>
      </c>
      <c r="C7430">
        <v>360703</v>
      </c>
      <c r="D7430">
        <f t="shared" si="232"/>
        <v>36</v>
      </c>
      <c r="E7430" t="str">
        <f>VLOOKUP(D7430,'Regionalism Code'!B:C,2,FALSE)</f>
        <v>江西省</v>
      </c>
      <c r="F7430">
        <f t="shared" si="233"/>
        <v>3607</v>
      </c>
      <c r="G7430" t="str">
        <f>IF(F7430&gt;10000,"省直辖县市",VLOOKUP(F7430,'Regionalism Code'!H:I,2,FALSE))</f>
        <v>赣州市</v>
      </c>
      <c r="H7430" s="7">
        <v>110.228869666971</v>
      </c>
      <c r="I7430" s="7">
        <v>94.2820372551449</v>
      </c>
      <c r="J7430" s="7">
        <v>145.750109294792</v>
      </c>
      <c r="K7430" s="7">
        <v>95.998276552565</v>
      </c>
      <c r="L7430" s="7">
        <v>115.514617843544</v>
      </c>
      <c r="M7430" s="7">
        <v>105.984674770821</v>
      </c>
      <c r="N7430" s="7">
        <v>155.779790774804</v>
      </c>
      <c r="O7430" s="7">
        <v>166.249014012533</v>
      </c>
      <c r="P7430" s="7">
        <v>137.321422813601</v>
      </c>
      <c r="Q7430" s="7">
        <v>98.3440649096837</v>
      </c>
    </row>
    <row r="7431" spans="1:17">
      <c r="A7431" s="6">
        <v>2017</v>
      </c>
      <c r="B7431" t="s">
        <v>1510</v>
      </c>
      <c r="C7431">
        <v>360721</v>
      </c>
      <c r="D7431">
        <f t="shared" si="232"/>
        <v>36</v>
      </c>
      <c r="E7431" t="str">
        <f>VLOOKUP(D7431,'Regionalism Code'!B:C,2,FALSE)</f>
        <v>江西省</v>
      </c>
      <c r="F7431">
        <f t="shared" si="233"/>
        <v>3607</v>
      </c>
      <c r="G7431" t="str">
        <f>IF(F7431&gt;10000,"省直辖县市",VLOOKUP(F7431,'Regionalism Code'!H:I,2,FALSE))</f>
        <v>赣州市</v>
      </c>
      <c r="H7431" s="7">
        <v>106.341249631924</v>
      </c>
      <c r="I7431" s="7">
        <v>91.0812706887474</v>
      </c>
      <c r="J7431" s="7">
        <v>134.800132454045</v>
      </c>
      <c r="K7431" s="7">
        <v>75.8563080896887</v>
      </c>
      <c r="L7431" s="7">
        <v>97.5913763147231</v>
      </c>
      <c r="M7431" s="7">
        <v>96.6842140960624</v>
      </c>
      <c r="N7431" s="7">
        <v>149.068603753106</v>
      </c>
      <c r="O7431" s="7">
        <v>153.802765623036</v>
      </c>
      <c r="P7431" s="7">
        <v>135.428781125893</v>
      </c>
      <c r="Q7431" s="7">
        <v>105.021648647756</v>
      </c>
    </row>
    <row r="7432" spans="1:17">
      <c r="A7432" s="6">
        <v>2017</v>
      </c>
      <c r="B7432" t="s">
        <v>1511</v>
      </c>
      <c r="C7432">
        <v>360722</v>
      </c>
      <c r="D7432">
        <f t="shared" si="232"/>
        <v>36</v>
      </c>
      <c r="E7432" t="str">
        <f>VLOOKUP(D7432,'Regionalism Code'!B:C,2,FALSE)</f>
        <v>江西省</v>
      </c>
      <c r="F7432">
        <f t="shared" si="233"/>
        <v>3607</v>
      </c>
      <c r="G7432" t="str">
        <f>IF(F7432&gt;10000,"省直辖县市",VLOOKUP(F7432,'Regionalism Code'!H:I,2,FALSE))</f>
        <v>赣州市</v>
      </c>
      <c r="H7432" s="7">
        <v>105.742480030558</v>
      </c>
      <c r="I7432" s="7">
        <v>90.827205706946</v>
      </c>
      <c r="J7432" s="7">
        <v>134.551481339009</v>
      </c>
      <c r="K7432" s="7">
        <v>75.7658922614152</v>
      </c>
      <c r="L7432" s="7">
        <v>99.3555387683079</v>
      </c>
      <c r="M7432" s="7">
        <v>95.0107906057883</v>
      </c>
      <c r="N7432" s="7">
        <v>146.421783534378</v>
      </c>
      <c r="O7432" s="7">
        <v>154.179228074589</v>
      </c>
      <c r="P7432" s="7">
        <v>136.419317549439</v>
      </c>
      <c r="Q7432" s="7">
        <v>102.648413049817</v>
      </c>
    </row>
    <row r="7433" spans="1:17">
      <c r="A7433" s="6">
        <v>2017</v>
      </c>
      <c r="B7433" t="s">
        <v>1512</v>
      </c>
      <c r="C7433">
        <v>360723</v>
      </c>
      <c r="D7433">
        <f t="shared" si="232"/>
        <v>36</v>
      </c>
      <c r="E7433" t="str">
        <f>VLOOKUP(D7433,'Regionalism Code'!B:C,2,FALSE)</f>
        <v>江西省</v>
      </c>
      <c r="F7433">
        <f t="shared" si="233"/>
        <v>3607</v>
      </c>
      <c r="G7433" t="str">
        <f>IF(F7433&gt;10000,"省直辖县市",VLOOKUP(F7433,'Regionalism Code'!H:I,2,FALSE))</f>
        <v>赣州市</v>
      </c>
      <c r="H7433" s="7">
        <v>108.817833740213</v>
      </c>
      <c r="I7433" s="7">
        <v>92.2824214802332</v>
      </c>
      <c r="J7433" s="7">
        <v>140.793958568018</v>
      </c>
      <c r="K7433" s="7">
        <v>81.7617869860329</v>
      </c>
      <c r="L7433" s="7">
        <v>116.517792573169</v>
      </c>
      <c r="M7433" s="7">
        <v>98.4005181509931</v>
      </c>
      <c r="N7433" s="7">
        <v>151.202841917205</v>
      </c>
      <c r="O7433" s="7">
        <v>158.433964098411</v>
      </c>
      <c r="P7433" s="7">
        <v>138.458939150102</v>
      </c>
      <c r="Q7433" s="7">
        <v>105.318457648428</v>
      </c>
    </row>
    <row r="7434" spans="1:17">
      <c r="A7434" s="6">
        <v>2017</v>
      </c>
      <c r="B7434" t="s">
        <v>1513</v>
      </c>
      <c r="C7434">
        <v>360724</v>
      </c>
      <c r="D7434">
        <f t="shared" si="232"/>
        <v>36</v>
      </c>
      <c r="E7434" t="str">
        <f>VLOOKUP(D7434,'Regionalism Code'!B:C,2,FALSE)</f>
        <v>江西省</v>
      </c>
      <c r="F7434">
        <f t="shared" si="233"/>
        <v>3607</v>
      </c>
      <c r="G7434" t="str">
        <f>IF(F7434&gt;10000,"省直辖县市",VLOOKUP(F7434,'Regionalism Code'!H:I,2,FALSE))</f>
        <v>赣州市</v>
      </c>
      <c r="H7434" s="7">
        <v>106.603487292138</v>
      </c>
      <c r="I7434" s="7">
        <v>90.7707729751803</v>
      </c>
      <c r="J7434" s="7">
        <v>140.923115118116</v>
      </c>
      <c r="K7434" s="7">
        <v>79.5887074935007</v>
      </c>
      <c r="L7434" s="7">
        <v>113.605948000482</v>
      </c>
      <c r="M7434" s="7">
        <v>98.3439649032078</v>
      </c>
      <c r="N7434" s="7">
        <v>151.319081300376</v>
      </c>
      <c r="O7434" s="7">
        <v>161.47553637024</v>
      </c>
      <c r="P7434" s="7">
        <v>133.470107500976</v>
      </c>
      <c r="Q7434" s="7">
        <v>96.5251635144093</v>
      </c>
    </row>
    <row r="7435" spans="1:17">
      <c r="A7435" s="6">
        <v>2017</v>
      </c>
      <c r="B7435" t="s">
        <v>1514</v>
      </c>
      <c r="C7435">
        <v>360725</v>
      </c>
      <c r="D7435">
        <f t="shared" si="232"/>
        <v>36</v>
      </c>
      <c r="E7435" t="str">
        <f>VLOOKUP(D7435,'Regionalism Code'!B:C,2,FALSE)</f>
        <v>江西省</v>
      </c>
      <c r="F7435">
        <f t="shared" si="233"/>
        <v>3607</v>
      </c>
      <c r="G7435" t="str">
        <f>IF(F7435&gt;10000,"省直辖县市",VLOOKUP(F7435,'Regionalism Code'!H:I,2,FALSE))</f>
        <v>赣州市</v>
      </c>
      <c r="H7435" s="7">
        <v>107.442337872382</v>
      </c>
      <c r="I7435" s="7">
        <v>91.7533042383246</v>
      </c>
      <c r="J7435" s="7">
        <v>138.573594472535</v>
      </c>
      <c r="K7435" s="7">
        <v>74.5646464387248</v>
      </c>
      <c r="L7435" s="7">
        <v>111.195721266671</v>
      </c>
      <c r="M7435" s="7">
        <v>96.6810594424484</v>
      </c>
      <c r="N7435" s="7">
        <v>153.366398992942</v>
      </c>
      <c r="O7435" s="7">
        <v>155.674774003535</v>
      </c>
      <c r="P7435" s="7">
        <v>134.094861533295</v>
      </c>
      <c r="Q7435" s="7">
        <v>102.683409361006</v>
      </c>
    </row>
    <row r="7436" spans="1:17">
      <c r="A7436" s="6">
        <v>2017</v>
      </c>
      <c r="B7436" t="s">
        <v>1515</v>
      </c>
      <c r="C7436">
        <v>360726</v>
      </c>
      <c r="D7436">
        <f t="shared" si="232"/>
        <v>36</v>
      </c>
      <c r="E7436" t="str">
        <f>VLOOKUP(D7436,'Regionalism Code'!B:C,2,FALSE)</f>
        <v>江西省</v>
      </c>
      <c r="F7436">
        <f t="shared" si="233"/>
        <v>3607</v>
      </c>
      <c r="G7436" t="str">
        <f>IF(F7436&gt;10000,"省直辖县市",VLOOKUP(F7436,'Regionalism Code'!H:I,2,FALSE))</f>
        <v>赣州市</v>
      </c>
      <c r="H7436" s="7">
        <v>104.482899531317</v>
      </c>
      <c r="I7436" s="7">
        <v>90.300421907568</v>
      </c>
      <c r="J7436" s="7">
        <v>132.581147515424</v>
      </c>
      <c r="K7436" s="7">
        <v>72.9600474324416</v>
      </c>
      <c r="L7436" s="7">
        <v>100.64947573529</v>
      </c>
      <c r="M7436" s="7">
        <v>94.6092164915574</v>
      </c>
      <c r="N7436" s="7">
        <v>138.934408266529</v>
      </c>
      <c r="O7436" s="7">
        <v>154.650819763714</v>
      </c>
      <c r="P7436" s="7">
        <v>133.075202790716</v>
      </c>
      <c r="Q7436" s="7">
        <v>100.260624768043</v>
      </c>
    </row>
    <row r="7437" spans="1:17">
      <c r="A7437" s="6">
        <v>2017</v>
      </c>
      <c r="B7437" t="s">
        <v>1516</v>
      </c>
      <c r="C7437">
        <v>360727</v>
      </c>
      <c r="D7437">
        <f t="shared" si="232"/>
        <v>36</v>
      </c>
      <c r="E7437" t="str">
        <f>VLOOKUP(D7437,'Regionalism Code'!B:C,2,FALSE)</f>
        <v>江西省</v>
      </c>
      <c r="F7437">
        <f t="shared" si="233"/>
        <v>3607</v>
      </c>
      <c r="G7437" t="str">
        <f>IF(F7437&gt;10000,"省直辖县市",VLOOKUP(F7437,'Regionalism Code'!H:I,2,FALSE))</f>
        <v>赣州市</v>
      </c>
      <c r="H7437" s="7">
        <v>109.54602241084</v>
      </c>
      <c r="I7437" s="7">
        <v>94.5664286688061</v>
      </c>
      <c r="J7437" s="7">
        <v>141.429304840405</v>
      </c>
      <c r="K7437" s="7">
        <v>93.3884992153094</v>
      </c>
      <c r="L7437" s="7">
        <v>105.540378309722</v>
      </c>
      <c r="M7437" s="7">
        <v>120.297893167197</v>
      </c>
      <c r="N7437" s="7">
        <v>145.539519353862</v>
      </c>
      <c r="O7437" s="7">
        <v>162.700279350827</v>
      </c>
      <c r="P7437" s="7">
        <v>141.16835044431</v>
      </c>
      <c r="Q7437" s="7">
        <v>101.078114499202</v>
      </c>
    </row>
    <row r="7438" spans="1:17">
      <c r="A7438" s="6">
        <v>2017</v>
      </c>
      <c r="B7438" t="s">
        <v>1517</v>
      </c>
      <c r="C7438">
        <v>360728</v>
      </c>
      <c r="D7438">
        <f t="shared" si="232"/>
        <v>36</v>
      </c>
      <c r="E7438" t="str">
        <f>VLOOKUP(D7438,'Regionalism Code'!B:C,2,FALSE)</f>
        <v>江西省</v>
      </c>
      <c r="F7438">
        <f t="shared" si="233"/>
        <v>3607</v>
      </c>
      <c r="G7438" t="str">
        <f>IF(F7438&gt;10000,"省直辖县市",VLOOKUP(F7438,'Regionalism Code'!H:I,2,FALSE))</f>
        <v>赣州市</v>
      </c>
      <c r="H7438" s="7">
        <v>108.850542620039</v>
      </c>
      <c r="I7438" s="7">
        <v>93.5924777260801</v>
      </c>
      <c r="J7438" s="7">
        <v>141.340858170296</v>
      </c>
      <c r="K7438" s="7">
        <v>96.2469761016893</v>
      </c>
      <c r="L7438" s="7">
        <v>108.038555459038</v>
      </c>
      <c r="M7438" s="7">
        <v>131.300650898363</v>
      </c>
      <c r="N7438" s="7">
        <v>143.126016339195</v>
      </c>
      <c r="O7438" s="7">
        <v>161.81508824361</v>
      </c>
      <c r="P7438" s="7">
        <v>137.47663714256</v>
      </c>
      <c r="Q7438" s="7">
        <v>100.199023816045</v>
      </c>
    </row>
    <row r="7439" spans="1:17">
      <c r="A7439" s="6">
        <v>2017</v>
      </c>
      <c r="B7439" t="s">
        <v>1518</v>
      </c>
      <c r="C7439">
        <v>360729</v>
      </c>
      <c r="D7439">
        <f t="shared" si="232"/>
        <v>36</v>
      </c>
      <c r="E7439" t="str">
        <f>VLOOKUP(D7439,'Regionalism Code'!B:C,2,FALSE)</f>
        <v>江西省</v>
      </c>
      <c r="F7439">
        <f t="shared" si="233"/>
        <v>3607</v>
      </c>
      <c r="G7439" t="str">
        <f>IF(F7439&gt;10000,"省直辖县市",VLOOKUP(F7439,'Regionalism Code'!H:I,2,FALSE))</f>
        <v>赣州市</v>
      </c>
      <c r="H7439" s="7">
        <v>106.947691006199</v>
      </c>
      <c r="I7439" s="7">
        <v>90.9822936044415</v>
      </c>
      <c r="J7439" s="7">
        <v>139.05012704373</v>
      </c>
      <c r="K7439" s="7">
        <v>77.1606391840103</v>
      </c>
      <c r="L7439" s="7">
        <v>112.803847358462</v>
      </c>
      <c r="M7439" s="7">
        <v>97.7399222465484</v>
      </c>
      <c r="N7439" s="7">
        <v>154.651110147848</v>
      </c>
      <c r="O7439" s="7">
        <v>154.964249904781</v>
      </c>
      <c r="P7439" s="7">
        <v>134.005582141144</v>
      </c>
      <c r="Q7439" s="7">
        <v>101.336493864889</v>
      </c>
    </row>
    <row r="7440" spans="1:17">
      <c r="A7440" s="6">
        <v>2017</v>
      </c>
      <c r="B7440" t="s">
        <v>1519</v>
      </c>
      <c r="C7440">
        <v>360730</v>
      </c>
      <c r="D7440">
        <f t="shared" si="232"/>
        <v>36</v>
      </c>
      <c r="E7440" t="str">
        <f>VLOOKUP(D7440,'Regionalism Code'!B:C,2,FALSE)</f>
        <v>江西省</v>
      </c>
      <c r="F7440">
        <f t="shared" si="233"/>
        <v>3607</v>
      </c>
      <c r="G7440" t="str">
        <f>IF(F7440&gt;10000,"省直辖县市",VLOOKUP(F7440,'Regionalism Code'!H:I,2,FALSE))</f>
        <v>赣州市</v>
      </c>
      <c r="H7440" s="7">
        <v>102.519933533299</v>
      </c>
      <c r="I7440" s="7">
        <v>86.3778236912654</v>
      </c>
      <c r="J7440" s="7">
        <v>132.512063518035</v>
      </c>
      <c r="K7440" s="7">
        <v>70.4838336648258</v>
      </c>
      <c r="L7440" s="7">
        <v>106.701210151059</v>
      </c>
      <c r="M7440" s="7">
        <v>98.332392447819</v>
      </c>
      <c r="N7440" s="7">
        <v>145.582602722235</v>
      </c>
      <c r="O7440" s="7">
        <v>147.581119911942</v>
      </c>
      <c r="P7440" s="7">
        <v>131.804163875985</v>
      </c>
      <c r="Q7440" s="7">
        <v>101.326726893527</v>
      </c>
    </row>
    <row r="7441" spans="1:17">
      <c r="A7441" s="6">
        <v>2017</v>
      </c>
      <c r="B7441" t="s">
        <v>1520</v>
      </c>
      <c r="C7441">
        <v>360731</v>
      </c>
      <c r="D7441">
        <f t="shared" si="232"/>
        <v>36</v>
      </c>
      <c r="E7441" t="str">
        <f>VLOOKUP(D7441,'Regionalism Code'!B:C,2,FALSE)</f>
        <v>江西省</v>
      </c>
      <c r="F7441">
        <f t="shared" si="233"/>
        <v>3607</v>
      </c>
      <c r="G7441" t="str">
        <f>IF(F7441&gt;10000,"省直辖县市",VLOOKUP(F7441,'Regionalism Code'!H:I,2,FALSE))</f>
        <v>赣州市</v>
      </c>
      <c r="H7441" s="7">
        <v>104.993046175514</v>
      </c>
      <c r="I7441" s="7">
        <v>88.7532526239255</v>
      </c>
      <c r="J7441" s="7">
        <v>134.213709956856</v>
      </c>
      <c r="K7441" s="7">
        <v>72.9034731210157</v>
      </c>
      <c r="L7441" s="7">
        <v>93.0623473566702</v>
      </c>
      <c r="M7441" s="7">
        <v>94.7108783340672</v>
      </c>
      <c r="N7441" s="7">
        <v>151.200644168632</v>
      </c>
      <c r="O7441" s="7">
        <v>154.005598801916</v>
      </c>
      <c r="P7441" s="7">
        <v>133.219855559435</v>
      </c>
      <c r="Q7441" s="7">
        <v>105.524416952208</v>
      </c>
    </row>
    <row r="7442" spans="1:17">
      <c r="A7442" s="6">
        <v>2017</v>
      </c>
      <c r="B7442" t="s">
        <v>1521</v>
      </c>
      <c r="C7442">
        <v>360732</v>
      </c>
      <c r="D7442">
        <f t="shared" si="232"/>
        <v>36</v>
      </c>
      <c r="E7442" t="str">
        <f>VLOOKUP(D7442,'Regionalism Code'!B:C,2,FALSE)</f>
        <v>江西省</v>
      </c>
      <c r="F7442">
        <f t="shared" si="233"/>
        <v>3607</v>
      </c>
      <c r="G7442" t="str">
        <f>IF(F7442&gt;10000,"省直辖县市",VLOOKUP(F7442,'Regionalism Code'!H:I,2,FALSE))</f>
        <v>赣州市</v>
      </c>
      <c r="H7442" s="7">
        <v>103.951991295658</v>
      </c>
      <c r="I7442" s="7">
        <v>88.1775663977369</v>
      </c>
      <c r="J7442" s="7">
        <v>131.563171402205</v>
      </c>
      <c r="K7442" s="7">
        <v>70.3720779750084</v>
      </c>
      <c r="L7442" s="7">
        <v>98.9703374309882</v>
      </c>
      <c r="M7442" s="7">
        <v>90.3967614924548</v>
      </c>
      <c r="N7442" s="7">
        <v>140.729900506698</v>
      </c>
      <c r="O7442" s="7">
        <v>151.04028597995</v>
      </c>
      <c r="P7442" s="7">
        <v>138.661028657741</v>
      </c>
      <c r="Q7442" s="7">
        <v>105.871345687041</v>
      </c>
    </row>
    <row r="7443" spans="1:17">
      <c r="A7443" s="6">
        <v>2017</v>
      </c>
      <c r="B7443" t="s">
        <v>1522</v>
      </c>
      <c r="C7443">
        <v>360733</v>
      </c>
      <c r="D7443">
        <f t="shared" si="232"/>
        <v>36</v>
      </c>
      <c r="E7443" t="str">
        <f>VLOOKUP(D7443,'Regionalism Code'!B:C,2,FALSE)</f>
        <v>江西省</v>
      </c>
      <c r="F7443">
        <f t="shared" si="233"/>
        <v>3607</v>
      </c>
      <c r="G7443" t="str">
        <f>IF(F7443&gt;10000,"省直辖县市",VLOOKUP(F7443,'Regionalism Code'!H:I,2,FALSE))</f>
        <v>赣州市</v>
      </c>
      <c r="H7443" s="7">
        <v>105.204277960071</v>
      </c>
      <c r="I7443" s="7">
        <v>89.3862718475963</v>
      </c>
      <c r="J7443" s="7">
        <v>134.839813079189</v>
      </c>
      <c r="K7443" s="7">
        <v>75.4407779917665</v>
      </c>
      <c r="L7443" s="7">
        <v>107.908865579967</v>
      </c>
      <c r="M7443" s="7">
        <v>93.503955164125</v>
      </c>
      <c r="N7443" s="7">
        <v>138.831330443683</v>
      </c>
      <c r="O7443" s="7">
        <v>157.075805814259</v>
      </c>
      <c r="P7443" s="7">
        <v>134.695789821053</v>
      </c>
      <c r="Q7443" s="7">
        <v>103.589039997514</v>
      </c>
    </row>
    <row r="7444" spans="1:17">
      <c r="A7444" s="6">
        <v>2017</v>
      </c>
      <c r="B7444" t="s">
        <v>1523</v>
      </c>
      <c r="C7444">
        <v>360734</v>
      </c>
      <c r="D7444">
        <f t="shared" si="232"/>
        <v>36</v>
      </c>
      <c r="E7444" t="str">
        <f>VLOOKUP(D7444,'Regionalism Code'!B:C,2,FALSE)</f>
        <v>江西省</v>
      </c>
      <c r="F7444">
        <f t="shared" si="233"/>
        <v>3607</v>
      </c>
      <c r="G7444" t="str">
        <f>IF(F7444&gt;10000,"省直辖县市",VLOOKUP(F7444,'Regionalism Code'!H:I,2,FALSE))</f>
        <v>赣州市</v>
      </c>
      <c r="H7444" s="7">
        <v>106.151513837211</v>
      </c>
      <c r="I7444" s="7">
        <v>91.2082457673525</v>
      </c>
      <c r="J7444" s="7">
        <v>137.641276581917</v>
      </c>
      <c r="K7444" s="7">
        <v>79.6057029756768</v>
      </c>
      <c r="L7444" s="7">
        <v>113.568269933887</v>
      </c>
      <c r="M7444" s="7">
        <v>96.0112949303462</v>
      </c>
      <c r="N7444" s="7">
        <v>137.375879170984</v>
      </c>
      <c r="O7444" s="7">
        <v>160.172381237704</v>
      </c>
      <c r="P7444" s="7">
        <v>142.04344914494</v>
      </c>
      <c r="Q7444" s="7">
        <v>98.278539009444</v>
      </c>
    </row>
    <row r="7445" spans="1:17">
      <c r="A7445" s="6">
        <v>2017</v>
      </c>
      <c r="B7445" t="s">
        <v>1524</v>
      </c>
      <c r="C7445">
        <v>360735</v>
      </c>
      <c r="D7445">
        <f t="shared" si="232"/>
        <v>36</v>
      </c>
      <c r="E7445" t="str">
        <f>VLOOKUP(D7445,'Regionalism Code'!B:C,2,FALSE)</f>
        <v>江西省</v>
      </c>
      <c r="F7445">
        <f t="shared" si="233"/>
        <v>3607</v>
      </c>
      <c r="G7445" t="str">
        <f>IF(F7445&gt;10000,"省直辖县市",VLOOKUP(F7445,'Regionalism Code'!H:I,2,FALSE))</f>
        <v>赣州市</v>
      </c>
      <c r="H7445" s="7">
        <v>105.058615335035</v>
      </c>
      <c r="I7445" s="7">
        <v>89.3812252106457</v>
      </c>
      <c r="J7445" s="7">
        <v>134.011525211892</v>
      </c>
      <c r="K7445" s="7">
        <v>71.9178515621381</v>
      </c>
      <c r="L7445" s="7">
        <v>104.665823731564</v>
      </c>
      <c r="M7445" s="7">
        <v>95.7838317396723</v>
      </c>
      <c r="N7445" s="7">
        <v>149.763168476012</v>
      </c>
      <c r="O7445" s="7">
        <v>149.896019465312</v>
      </c>
      <c r="P7445" s="7">
        <v>131.743564583102</v>
      </c>
      <c r="Q7445" s="7">
        <v>104.219494995685</v>
      </c>
    </row>
    <row r="7446" spans="1:17">
      <c r="A7446" s="6">
        <v>2017</v>
      </c>
      <c r="B7446" t="s">
        <v>1525</v>
      </c>
      <c r="C7446">
        <v>360781</v>
      </c>
      <c r="D7446">
        <f t="shared" si="232"/>
        <v>36</v>
      </c>
      <c r="E7446" t="str">
        <f>VLOOKUP(D7446,'Regionalism Code'!B:C,2,FALSE)</f>
        <v>江西省</v>
      </c>
      <c r="F7446">
        <f t="shared" si="233"/>
        <v>3607</v>
      </c>
      <c r="G7446" t="str">
        <f>IF(F7446&gt;10000,"省直辖县市",VLOOKUP(F7446,'Regionalism Code'!H:I,2,FALSE))</f>
        <v>赣州市</v>
      </c>
      <c r="H7446" s="7">
        <v>107.077180003592</v>
      </c>
      <c r="I7446" s="7">
        <v>90.6913811872825</v>
      </c>
      <c r="J7446" s="7">
        <v>137.777259515066</v>
      </c>
      <c r="K7446" s="7">
        <v>77.5058839224761</v>
      </c>
      <c r="L7446" s="7">
        <v>111.667314230572</v>
      </c>
      <c r="M7446" s="7">
        <v>99.1168088866272</v>
      </c>
      <c r="N7446" s="7">
        <v>143.283625128639</v>
      </c>
      <c r="O7446" s="7">
        <v>158.39019182791</v>
      </c>
      <c r="P7446" s="7">
        <v>137.399190774889</v>
      </c>
      <c r="Q7446" s="7">
        <v>105.402452671204</v>
      </c>
    </row>
    <row r="7447" spans="1:17">
      <c r="A7447" s="6">
        <v>2017</v>
      </c>
      <c r="B7447" t="s">
        <v>1526</v>
      </c>
      <c r="C7447">
        <v>360802</v>
      </c>
      <c r="D7447">
        <f t="shared" si="232"/>
        <v>36</v>
      </c>
      <c r="E7447" t="str">
        <f>VLOOKUP(D7447,'Regionalism Code'!B:C,2,FALSE)</f>
        <v>江西省</v>
      </c>
      <c r="F7447">
        <f t="shared" si="233"/>
        <v>3608</v>
      </c>
      <c r="G7447" t="str">
        <f>IF(F7447&gt;10000,"省直辖县市",VLOOKUP(F7447,'Regionalism Code'!H:I,2,FALSE))</f>
        <v>吉安市</v>
      </c>
      <c r="H7447" s="7">
        <v>112.872512021788</v>
      </c>
      <c r="I7447" s="7">
        <v>98.7571612113245</v>
      </c>
      <c r="J7447" s="7">
        <v>144.173116897022</v>
      </c>
      <c r="K7447" s="7">
        <v>81.0667083499417</v>
      </c>
      <c r="L7447" s="7">
        <v>120.018784957859</v>
      </c>
      <c r="M7447" s="7">
        <v>100.08204657211</v>
      </c>
      <c r="N7447" s="7">
        <v>165.066355290618</v>
      </c>
      <c r="O7447" s="7">
        <v>156.824407831151</v>
      </c>
      <c r="P7447" s="7">
        <v>137.333253750623</v>
      </c>
      <c r="Q7447" s="7">
        <v>102.609909844608</v>
      </c>
    </row>
    <row r="7448" spans="1:17">
      <c r="A7448" s="6">
        <v>2017</v>
      </c>
      <c r="B7448" t="s">
        <v>1527</v>
      </c>
      <c r="C7448">
        <v>360803</v>
      </c>
      <c r="D7448">
        <f t="shared" si="232"/>
        <v>36</v>
      </c>
      <c r="E7448" t="str">
        <f>VLOOKUP(D7448,'Regionalism Code'!B:C,2,FALSE)</f>
        <v>江西省</v>
      </c>
      <c r="F7448">
        <f t="shared" si="233"/>
        <v>3608</v>
      </c>
      <c r="G7448" t="str">
        <f>IF(F7448&gt;10000,"省直辖县市",VLOOKUP(F7448,'Regionalism Code'!H:I,2,FALSE))</f>
        <v>吉安市</v>
      </c>
      <c r="H7448" s="7">
        <v>110.079110446656</v>
      </c>
      <c r="I7448" s="7">
        <v>96.9161622452465</v>
      </c>
      <c r="J7448" s="7">
        <v>137.103309073377</v>
      </c>
      <c r="K7448" s="7">
        <v>84.5592558410181</v>
      </c>
      <c r="L7448" s="7">
        <v>110.484838729518</v>
      </c>
      <c r="M7448" s="7">
        <v>97.4231252888584</v>
      </c>
      <c r="N7448" s="7">
        <v>151.434856426419</v>
      </c>
      <c r="O7448" s="7">
        <v>149.941383469509</v>
      </c>
      <c r="P7448" s="7">
        <v>142.486235743285</v>
      </c>
      <c r="Q7448" s="7">
        <v>104.442427334895</v>
      </c>
    </row>
    <row r="7449" spans="1:17">
      <c r="A7449" s="6">
        <v>2017</v>
      </c>
      <c r="B7449" t="s">
        <v>1528</v>
      </c>
      <c r="C7449">
        <v>360821</v>
      </c>
      <c r="D7449">
        <f t="shared" si="232"/>
        <v>36</v>
      </c>
      <c r="E7449" t="str">
        <f>VLOOKUP(D7449,'Regionalism Code'!B:C,2,FALSE)</f>
        <v>江西省</v>
      </c>
      <c r="F7449">
        <f t="shared" si="233"/>
        <v>3608</v>
      </c>
      <c r="G7449" t="str">
        <f>IF(F7449&gt;10000,"省直辖县市",VLOOKUP(F7449,'Regionalism Code'!H:I,2,FALSE))</f>
        <v>吉安市</v>
      </c>
      <c r="H7449" s="7">
        <v>103.387498890395</v>
      </c>
      <c r="I7449" s="7">
        <v>90.8015424045734</v>
      </c>
      <c r="J7449" s="7">
        <v>129.541026837488</v>
      </c>
      <c r="K7449" s="7">
        <v>65.7095531390662</v>
      </c>
      <c r="L7449" s="7">
        <v>105.656268817201</v>
      </c>
      <c r="M7449" s="7">
        <v>85.3056873407118</v>
      </c>
      <c r="N7449" s="7">
        <v>148.011128080041</v>
      </c>
      <c r="O7449" s="7">
        <v>140.279846657997</v>
      </c>
      <c r="P7449" s="7">
        <v>135.97148249935</v>
      </c>
      <c r="Q7449" s="7">
        <v>97.4273360898447</v>
      </c>
    </row>
    <row r="7450" spans="1:17">
      <c r="A7450" s="6">
        <v>2017</v>
      </c>
      <c r="B7450" t="s">
        <v>1529</v>
      </c>
      <c r="C7450">
        <v>360822</v>
      </c>
      <c r="D7450">
        <f t="shared" si="232"/>
        <v>36</v>
      </c>
      <c r="E7450" t="str">
        <f>VLOOKUP(D7450,'Regionalism Code'!B:C,2,FALSE)</f>
        <v>江西省</v>
      </c>
      <c r="F7450">
        <f t="shared" si="233"/>
        <v>3608</v>
      </c>
      <c r="G7450" t="str">
        <f>IF(F7450&gt;10000,"省直辖县市",VLOOKUP(F7450,'Regionalism Code'!H:I,2,FALSE))</f>
        <v>吉安市</v>
      </c>
      <c r="H7450" s="7">
        <v>101.384900588074</v>
      </c>
      <c r="I7450" s="7">
        <v>85.661044874529</v>
      </c>
      <c r="J7450" s="7">
        <v>128.112686185365</v>
      </c>
      <c r="K7450" s="7">
        <v>61.8214365188973</v>
      </c>
      <c r="L7450" s="7">
        <v>101.271776707708</v>
      </c>
      <c r="M7450" s="7">
        <v>86.2786779150283</v>
      </c>
      <c r="N7450" s="7">
        <v>145.881397365258</v>
      </c>
      <c r="O7450" s="7">
        <v>141.064068377506</v>
      </c>
      <c r="P7450" s="7">
        <v>132.083647146001</v>
      </c>
      <c r="Q7450" s="7">
        <v>104.742386939934</v>
      </c>
    </row>
    <row r="7451" spans="1:17">
      <c r="A7451" s="6">
        <v>2017</v>
      </c>
      <c r="B7451" t="s">
        <v>1530</v>
      </c>
      <c r="C7451">
        <v>360823</v>
      </c>
      <c r="D7451">
        <f t="shared" si="232"/>
        <v>36</v>
      </c>
      <c r="E7451" t="str">
        <f>VLOOKUP(D7451,'Regionalism Code'!B:C,2,FALSE)</f>
        <v>江西省</v>
      </c>
      <c r="F7451">
        <f t="shared" si="233"/>
        <v>3608</v>
      </c>
      <c r="G7451" t="str">
        <f>IF(F7451&gt;10000,"省直辖县市",VLOOKUP(F7451,'Regionalism Code'!H:I,2,FALSE))</f>
        <v>吉安市</v>
      </c>
      <c r="H7451" s="7">
        <v>100.924445532465</v>
      </c>
      <c r="I7451" s="7">
        <v>87.7811824585982</v>
      </c>
      <c r="J7451" s="7">
        <v>123.98260872237</v>
      </c>
      <c r="K7451" s="7">
        <v>58.5213472010337</v>
      </c>
      <c r="L7451" s="7">
        <v>100.926992479315</v>
      </c>
      <c r="M7451" s="7">
        <v>83.0723501012514</v>
      </c>
      <c r="N7451" s="7">
        <v>148.91577500589</v>
      </c>
      <c r="O7451" s="7">
        <v>130.284966297389</v>
      </c>
      <c r="P7451" s="7">
        <v>128.454986064108</v>
      </c>
      <c r="Q7451" s="7">
        <v>102.429116263528</v>
      </c>
    </row>
    <row r="7452" spans="1:17">
      <c r="A7452" s="6">
        <v>2017</v>
      </c>
      <c r="B7452" t="s">
        <v>1531</v>
      </c>
      <c r="C7452">
        <v>360824</v>
      </c>
      <c r="D7452">
        <f t="shared" si="232"/>
        <v>36</v>
      </c>
      <c r="E7452" t="str">
        <f>VLOOKUP(D7452,'Regionalism Code'!B:C,2,FALSE)</f>
        <v>江西省</v>
      </c>
      <c r="F7452">
        <f t="shared" si="233"/>
        <v>3608</v>
      </c>
      <c r="G7452" t="str">
        <f>IF(F7452&gt;10000,"省直辖县市",VLOOKUP(F7452,'Regionalism Code'!H:I,2,FALSE))</f>
        <v>吉安市</v>
      </c>
      <c r="H7452" s="7">
        <v>100.884881611319</v>
      </c>
      <c r="I7452" s="7">
        <v>88.8211467861071</v>
      </c>
      <c r="J7452" s="7">
        <v>134.150808885308</v>
      </c>
      <c r="K7452" s="7">
        <v>84.5295267299407</v>
      </c>
      <c r="L7452" s="7">
        <v>109.586922781433</v>
      </c>
      <c r="M7452" s="7">
        <v>93.7867574102767</v>
      </c>
      <c r="N7452" s="7">
        <v>153.756874924695</v>
      </c>
      <c r="O7452" s="7">
        <v>144.353682549118</v>
      </c>
      <c r="P7452" s="7">
        <v>132.359098728817</v>
      </c>
      <c r="Q7452" s="7">
        <v>80.2758437613886</v>
      </c>
    </row>
    <row r="7453" spans="1:17">
      <c r="A7453" s="6">
        <v>2017</v>
      </c>
      <c r="B7453" t="s">
        <v>1532</v>
      </c>
      <c r="C7453">
        <v>360825</v>
      </c>
      <c r="D7453">
        <f t="shared" si="232"/>
        <v>36</v>
      </c>
      <c r="E7453" t="str">
        <f>VLOOKUP(D7453,'Regionalism Code'!B:C,2,FALSE)</f>
        <v>江西省</v>
      </c>
      <c r="F7453">
        <f t="shared" si="233"/>
        <v>3608</v>
      </c>
      <c r="G7453" t="str">
        <f>IF(F7453&gt;10000,"省直辖县市",VLOOKUP(F7453,'Regionalism Code'!H:I,2,FALSE))</f>
        <v>吉安市</v>
      </c>
      <c r="H7453" s="7">
        <v>101.438791767727</v>
      </c>
      <c r="I7453" s="7">
        <v>86.9185591447666</v>
      </c>
      <c r="J7453" s="7">
        <v>128.474243630102</v>
      </c>
      <c r="K7453" s="7">
        <v>70.1308211132745</v>
      </c>
      <c r="L7453" s="7">
        <v>100.696207871651</v>
      </c>
      <c r="M7453" s="7">
        <v>89.2766437310689</v>
      </c>
      <c r="N7453" s="7">
        <v>146.972815546526</v>
      </c>
      <c r="O7453" s="7">
        <v>140.259741421337</v>
      </c>
      <c r="P7453" s="7">
        <v>131.487068028652</v>
      </c>
      <c r="Q7453" s="7">
        <v>100.262860599829</v>
      </c>
    </row>
    <row r="7454" spans="1:17">
      <c r="A7454" s="6">
        <v>2017</v>
      </c>
      <c r="B7454" t="s">
        <v>1533</v>
      </c>
      <c r="C7454">
        <v>360826</v>
      </c>
      <c r="D7454">
        <f t="shared" si="232"/>
        <v>36</v>
      </c>
      <c r="E7454" t="str">
        <f>VLOOKUP(D7454,'Regionalism Code'!B:C,2,FALSE)</f>
        <v>江西省</v>
      </c>
      <c r="F7454">
        <f t="shared" si="233"/>
        <v>3608</v>
      </c>
      <c r="G7454" t="str">
        <f>IF(F7454&gt;10000,"省直辖县市",VLOOKUP(F7454,'Regionalism Code'!H:I,2,FALSE))</f>
        <v>吉安市</v>
      </c>
      <c r="H7454" s="7">
        <v>102.457564662756</v>
      </c>
      <c r="I7454" s="7">
        <v>87.7059965572883</v>
      </c>
      <c r="J7454" s="7">
        <v>130.590202269746</v>
      </c>
      <c r="K7454" s="7">
        <v>65.1051815895925</v>
      </c>
      <c r="L7454" s="7">
        <v>103.709594362707</v>
      </c>
      <c r="M7454" s="7">
        <v>89.1072710406628</v>
      </c>
      <c r="N7454" s="7">
        <v>147.304865070728</v>
      </c>
      <c r="O7454" s="7">
        <v>144.329868689933</v>
      </c>
      <c r="P7454" s="7">
        <v>133.684353913439</v>
      </c>
      <c r="Q7454" s="7">
        <v>100.051801459147</v>
      </c>
    </row>
    <row r="7455" spans="1:17">
      <c r="A7455" s="6">
        <v>2017</v>
      </c>
      <c r="B7455" t="s">
        <v>1534</v>
      </c>
      <c r="C7455">
        <v>360827</v>
      </c>
      <c r="D7455">
        <f t="shared" si="232"/>
        <v>36</v>
      </c>
      <c r="E7455" t="str">
        <f>VLOOKUP(D7455,'Regionalism Code'!B:C,2,FALSE)</f>
        <v>江西省</v>
      </c>
      <c r="F7455">
        <f t="shared" si="233"/>
        <v>3608</v>
      </c>
      <c r="G7455" t="str">
        <f>IF(F7455&gt;10000,"省直辖县市",VLOOKUP(F7455,'Regionalism Code'!H:I,2,FALSE))</f>
        <v>吉安市</v>
      </c>
      <c r="H7455" s="7">
        <v>102.216235971156</v>
      </c>
      <c r="I7455" s="7">
        <v>87.0458538319261</v>
      </c>
      <c r="J7455" s="7">
        <v>129.507069974277</v>
      </c>
      <c r="K7455" s="7">
        <v>65.985125788448</v>
      </c>
      <c r="L7455" s="7">
        <v>103.115291060741</v>
      </c>
      <c r="M7455" s="7">
        <v>87.7689334498603</v>
      </c>
      <c r="N7455" s="7">
        <v>141.142304692017</v>
      </c>
      <c r="O7455" s="7">
        <v>144.79234354766</v>
      </c>
      <c r="P7455" s="7">
        <v>137.917604330787</v>
      </c>
      <c r="Q7455" s="7">
        <v>102.723065018656</v>
      </c>
    </row>
    <row r="7456" spans="1:17">
      <c r="A7456" s="6">
        <v>2017</v>
      </c>
      <c r="B7456" t="s">
        <v>1535</v>
      </c>
      <c r="C7456">
        <v>360828</v>
      </c>
      <c r="D7456">
        <f t="shared" si="232"/>
        <v>36</v>
      </c>
      <c r="E7456" t="str">
        <f>VLOOKUP(D7456,'Regionalism Code'!B:C,2,FALSE)</f>
        <v>江西省</v>
      </c>
      <c r="F7456">
        <f t="shared" si="233"/>
        <v>3608</v>
      </c>
      <c r="G7456" t="str">
        <f>IF(F7456&gt;10000,"省直辖县市",VLOOKUP(F7456,'Regionalism Code'!H:I,2,FALSE))</f>
        <v>吉安市</v>
      </c>
      <c r="H7456" s="7">
        <v>102.609453926892</v>
      </c>
      <c r="I7456" s="7">
        <v>87.0313752898315</v>
      </c>
      <c r="J7456" s="7">
        <v>129.220469067446</v>
      </c>
      <c r="K7456" s="7">
        <v>59.1530208777521</v>
      </c>
      <c r="L7456" s="7">
        <v>106.612964163158</v>
      </c>
      <c r="M7456" s="7">
        <v>82.0239879947128</v>
      </c>
      <c r="N7456" s="7">
        <v>146.752804927798</v>
      </c>
      <c r="O7456" s="7">
        <v>141.81824171255</v>
      </c>
      <c r="P7456" s="7">
        <v>133.431130902525</v>
      </c>
      <c r="Q7456" s="7">
        <v>105.697852236426</v>
      </c>
    </row>
    <row r="7457" spans="1:17">
      <c r="A7457" s="6">
        <v>2017</v>
      </c>
      <c r="B7457" t="s">
        <v>1536</v>
      </c>
      <c r="C7457">
        <v>360829</v>
      </c>
      <c r="D7457">
        <f t="shared" si="232"/>
        <v>36</v>
      </c>
      <c r="E7457" t="str">
        <f>VLOOKUP(D7457,'Regionalism Code'!B:C,2,FALSE)</f>
        <v>江西省</v>
      </c>
      <c r="F7457">
        <f t="shared" si="233"/>
        <v>3608</v>
      </c>
      <c r="G7457" t="str">
        <f>IF(F7457&gt;10000,"省直辖县市",VLOOKUP(F7457,'Regionalism Code'!H:I,2,FALSE))</f>
        <v>吉安市</v>
      </c>
      <c r="H7457" s="7">
        <v>101.685633507027</v>
      </c>
      <c r="I7457" s="7">
        <v>87.3232574398175</v>
      </c>
      <c r="J7457" s="7">
        <v>126.454928439089</v>
      </c>
      <c r="K7457" s="7">
        <v>60.9285596761751</v>
      </c>
      <c r="L7457" s="7">
        <v>102.814633905129</v>
      </c>
      <c r="M7457" s="7">
        <v>85.7183474347072</v>
      </c>
      <c r="N7457" s="7">
        <v>147.172263729229</v>
      </c>
      <c r="O7457" s="7">
        <v>136.115604196097</v>
      </c>
      <c r="P7457" s="7">
        <v>129.49706407457</v>
      </c>
      <c r="Q7457" s="7">
        <v>104.106443584966</v>
      </c>
    </row>
    <row r="7458" spans="1:17">
      <c r="A7458" s="6">
        <v>2017</v>
      </c>
      <c r="B7458" t="s">
        <v>1537</v>
      </c>
      <c r="C7458">
        <v>360830</v>
      </c>
      <c r="D7458">
        <f t="shared" si="232"/>
        <v>36</v>
      </c>
      <c r="E7458" t="str">
        <f>VLOOKUP(D7458,'Regionalism Code'!B:C,2,FALSE)</f>
        <v>江西省</v>
      </c>
      <c r="F7458">
        <f t="shared" si="233"/>
        <v>3608</v>
      </c>
      <c r="G7458" t="str">
        <f>IF(F7458&gt;10000,"省直辖县市",VLOOKUP(F7458,'Regionalism Code'!H:I,2,FALSE))</f>
        <v>吉安市</v>
      </c>
      <c r="H7458" s="7">
        <v>100.338183893038</v>
      </c>
      <c r="I7458" s="7">
        <v>84.6309779178892</v>
      </c>
      <c r="J7458" s="7">
        <v>127.458088577537</v>
      </c>
      <c r="K7458" s="7">
        <v>65.1173498539586</v>
      </c>
      <c r="L7458" s="7">
        <v>101.362366277637</v>
      </c>
      <c r="M7458" s="7">
        <v>90.6133721913956</v>
      </c>
      <c r="N7458" s="7">
        <v>143.868422268617</v>
      </c>
      <c r="O7458" s="7">
        <v>137.763345896156</v>
      </c>
      <c r="P7458" s="7">
        <v>138.82815186385</v>
      </c>
      <c r="Q7458" s="7">
        <v>102.928086615961</v>
      </c>
    </row>
    <row r="7459" spans="1:17">
      <c r="A7459" s="6">
        <v>2017</v>
      </c>
      <c r="B7459" t="s">
        <v>1538</v>
      </c>
      <c r="C7459">
        <v>360881</v>
      </c>
      <c r="D7459">
        <f t="shared" si="232"/>
        <v>36</v>
      </c>
      <c r="E7459" t="str">
        <f>VLOOKUP(D7459,'Regionalism Code'!B:C,2,FALSE)</f>
        <v>江西省</v>
      </c>
      <c r="F7459">
        <f t="shared" si="233"/>
        <v>3608</v>
      </c>
      <c r="G7459" t="str">
        <f>IF(F7459&gt;10000,"省直辖县市",VLOOKUP(F7459,'Regionalism Code'!H:I,2,FALSE))</f>
        <v>吉安市</v>
      </c>
      <c r="H7459" s="7">
        <v>106.674167340312</v>
      </c>
      <c r="I7459" s="7">
        <v>92.2216307672049</v>
      </c>
      <c r="J7459" s="7">
        <v>138.662647419385</v>
      </c>
      <c r="K7459" s="7">
        <v>76.9827161213253</v>
      </c>
      <c r="L7459" s="7">
        <v>120.174622978651</v>
      </c>
      <c r="M7459" s="7">
        <v>97.5445133768857</v>
      </c>
      <c r="N7459" s="7">
        <v>157.781315800619</v>
      </c>
      <c r="O7459" s="7">
        <v>149.412937390777</v>
      </c>
      <c r="P7459" s="7">
        <v>131.97837629726</v>
      </c>
      <c r="Q7459" s="7">
        <v>96.2745893058383</v>
      </c>
    </row>
    <row r="7460" spans="1:17">
      <c r="A7460" s="6">
        <v>2017</v>
      </c>
      <c r="B7460" t="s">
        <v>1539</v>
      </c>
      <c r="C7460">
        <v>360902</v>
      </c>
      <c r="D7460">
        <f t="shared" si="232"/>
        <v>36</v>
      </c>
      <c r="E7460" t="str">
        <f>VLOOKUP(D7460,'Regionalism Code'!B:C,2,FALSE)</f>
        <v>江西省</v>
      </c>
      <c r="F7460">
        <f t="shared" si="233"/>
        <v>3609</v>
      </c>
      <c r="G7460" t="str">
        <f>IF(F7460&gt;10000,"省直辖县市",VLOOKUP(F7460,'Regionalism Code'!H:I,2,FALSE))</f>
        <v>宜春市</v>
      </c>
      <c r="H7460" s="7">
        <v>109.175930452238</v>
      </c>
      <c r="I7460" s="7">
        <v>95.4302510908244</v>
      </c>
      <c r="J7460" s="7">
        <v>137.995474049928</v>
      </c>
      <c r="K7460" s="7">
        <v>81.4618137278191</v>
      </c>
      <c r="L7460" s="7">
        <v>106.33626846154</v>
      </c>
      <c r="M7460" s="7">
        <v>98.9229967470753</v>
      </c>
      <c r="N7460" s="7">
        <v>153.550415643711</v>
      </c>
      <c r="O7460" s="7">
        <v>151.018012742913</v>
      </c>
      <c r="P7460" s="7">
        <v>148.937113487155</v>
      </c>
      <c r="Q7460" s="7">
        <v>102.200934324146</v>
      </c>
    </row>
    <row r="7461" spans="1:17">
      <c r="A7461" s="6">
        <v>2017</v>
      </c>
      <c r="B7461" t="s">
        <v>1540</v>
      </c>
      <c r="C7461">
        <v>360921</v>
      </c>
      <c r="D7461">
        <f t="shared" si="232"/>
        <v>36</v>
      </c>
      <c r="E7461" t="str">
        <f>VLOOKUP(D7461,'Regionalism Code'!B:C,2,FALSE)</f>
        <v>江西省</v>
      </c>
      <c r="F7461">
        <f t="shared" si="233"/>
        <v>3609</v>
      </c>
      <c r="G7461" t="str">
        <f>IF(F7461&gt;10000,"省直辖县市",VLOOKUP(F7461,'Regionalism Code'!H:I,2,FALSE))</f>
        <v>宜春市</v>
      </c>
      <c r="H7461" s="7">
        <v>104.862346194439</v>
      </c>
      <c r="I7461" s="7">
        <v>88.6030462662359</v>
      </c>
      <c r="J7461" s="7">
        <v>134.017513771848</v>
      </c>
      <c r="K7461" s="7">
        <v>72.9353416420328</v>
      </c>
      <c r="L7461" s="7">
        <v>111.53801907216</v>
      </c>
      <c r="M7461" s="7">
        <v>104.321006396752</v>
      </c>
      <c r="N7461" s="7">
        <v>153.018120852368</v>
      </c>
      <c r="O7461" s="7">
        <v>143.415315133696</v>
      </c>
      <c r="P7461" s="7">
        <v>131.570827116222</v>
      </c>
      <c r="Q7461" s="7">
        <v>105.577135656761</v>
      </c>
    </row>
    <row r="7462" spans="1:17">
      <c r="A7462" s="6">
        <v>2017</v>
      </c>
      <c r="B7462" t="s">
        <v>1541</v>
      </c>
      <c r="C7462">
        <v>360922</v>
      </c>
      <c r="D7462">
        <f t="shared" si="232"/>
        <v>36</v>
      </c>
      <c r="E7462" t="str">
        <f>VLOOKUP(D7462,'Regionalism Code'!B:C,2,FALSE)</f>
        <v>江西省</v>
      </c>
      <c r="F7462">
        <f t="shared" si="233"/>
        <v>3609</v>
      </c>
      <c r="G7462" t="str">
        <f>IF(F7462&gt;10000,"省直辖县市",VLOOKUP(F7462,'Regionalism Code'!H:I,2,FALSE))</f>
        <v>宜春市</v>
      </c>
      <c r="H7462" s="7">
        <v>102.216904786862</v>
      </c>
      <c r="I7462" s="7">
        <v>88.9053503393136</v>
      </c>
      <c r="J7462" s="7">
        <v>129.176877729338</v>
      </c>
      <c r="K7462" s="7">
        <v>71.5726953492795</v>
      </c>
      <c r="L7462" s="7">
        <v>100.662044699396</v>
      </c>
      <c r="M7462" s="7">
        <v>94.1788978064916</v>
      </c>
      <c r="N7462" s="7">
        <v>142.448915197212</v>
      </c>
      <c r="O7462" s="7">
        <v>144.319371033102</v>
      </c>
      <c r="P7462" s="7">
        <v>130.615043031901</v>
      </c>
      <c r="Q7462" s="7">
        <v>97.1871440445512</v>
      </c>
    </row>
    <row r="7463" spans="1:17">
      <c r="A7463" s="6">
        <v>2017</v>
      </c>
      <c r="B7463" t="s">
        <v>1542</v>
      </c>
      <c r="C7463">
        <v>360923</v>
      </c>
      <c r="D7463">
        <f t="shared" si="232"/>
        <v>36</v>
      </c>
      <c r="E7463" t="str">
        <f>VLOOKUP(D7463,'Regionalism Code'!B:C,2,FALSE)</f>
        <v>江西省</v>
      </c>
      <c r="F7463">
        <f t="shared" si="233"/>
        <v>3609</v>
      </c>
      <c r="G7463" t="str">
        <f>IF(F7463&gt;10000,"省直辖县市",VLOOKUP(F7463,'Regionalism Code'!H:I,2,FALSE))</f>
        <v>宜春市</v>
      </c>
      <c r="H7463" s="7">
        <v>104.702200320351</v>
      </c>
      <c r="I7463" s="7">
        <v>91.7646054390286</v>
      </c>
      <c r="J7463" s="7">
        <v>131.150748766956</v>
      </c>
      <c r="K7463" s="7">
        <v>70.0596008703877</v>
      </c>
      <c r="L7463" s="7">
        <v>102.807627836937</v>
      </c>
      <c r="M7463" s="7">
        <v>92.9333381114195</v>
      </c>
      <c r="N7463" s="7">
        <v>150.604826644305</v>
      </c>
      <c r="O7463" s="7">
        <v>143.513393232148</v>
      </c>
      <c r="P7463" s="7">
        <v>131.033444575643</v>
      </c>
      <c r="Q7463" s="7">
        <v>99.3671229076108</v>
      </c>
    </row>
    <row r="7464" spans="1:17">
      <c r="A7464" s="6">
        <v>2017</v>
      </c>
      <c r="B7464" t="s">
        <v>1543</v>
      </c>
      <c r="C7464">
        <v>360924</v>
      </c>
      <c r="D7464">
        <f t="shared" si="232"/>
        <v>36</v>
      </c>
      <c r="E7464" t="str">
        <f>VLOOKUP(D7464,'Regionalism Code'!B:C,2,FALSE)</f>
        <v>江西省</v>
      </c>
      <c r="F7464">
        <f t="shared" si="233"/>
        <v>3609</v>
      </c>
      <c r="G7464" t="str">
        <f>IF(F7464&gt;10000,"省直辖县市",VLOOKUP(F7464,'Regionalism Code'!H:I,2,FALSE))</f>
        <v>宜春市</v>
      </c>
      <c r="H7464" s="7">
        <v>104.664045686275</v>
      </c>
      <c r="I7464" s="7">
        <v>90.2120183215059</v>
      </c>
      <c r="J7464" s="7">
        <v>128.721947235517</v>
      </c>
      <c r="K7464" s="7">
        <v>66.7662236573887</v>
      </c>
      <c r="L7464" s="7">
        <v>102.591225815529</v>
      </c>
      <c r="M7464" s="7">
        <v>94.4951051323446</v>
      </c>
      <c r="N7464" s="7">
        <v>152.855260265359</v>
      </c>
      <c r="O7464" s="7">
        <v>134.990578284894</v>
      </c>
      <c r="P7464" s="7">
        <v>134.443233974512</v>
      </c>
      <c r="Q7464" s="7">
        <v>108.673779395104</v>
      </c>
    </row>
    <row r="7465" spans="1:17">
      <c r="A7465" s="6">
        <v>2017</v>
      </c>
      <c r="B7465" t="s">
        <v>1544</v>
      </c>
      <c r="C7465">
        <v>360925</v>
      </c>
      <c r="D7465">
        <f t="shared" si="232"/>
        <v>36</v>
      </c>
      <c r="E7465" t="str">
        <f>VLOOKUP(D7465,'Regionalism Code'!B:C,2,FALSE)</f>
        <v>江西省</v>
      </c>
      <c r="F7465">
        <f t="shared" si="233"/>
        <v>3609</v>
      </c>
      <c r="G7465" t="str">
        <f>IF(F7465&gt;10000,"省直辖县市",VLOOKUP(F7465,'Regionalism Code'!H:I,2,FALSE))</f>
        <v>宜春市</v>
      </c>
      <c r="H7465" s="7">
        <v>104.906503808363</v>
      </c>
      <c r="I7465" s="7">
        <v>90.7307296224868</v>
      </c>
      <c r="J7465" s="7">
        <v>136.74590319103</v>
      </c>
      <c r="K7465" s="7">
        <v>77.5103631879272</v>
      </c>
      <c r="L7465" s="7">
        <v>118.769196467053</v>
      </c>
      <c r="M7465" s="7">
        <v>101.865703970665</v>
      </c>
      <c r="N7465" s="7">
        <v>156.23259913361</v>
      </c>
      <c r="O7465" s="7">
        <v>145.727418370119</v>
      </c>
      <c r="P7465" s="7">
        <v>130.046508672521</v>
      </c>
      <c r="Q7465" s="7">
        <v>93.863856230353</v>
      </c>
    </row>
    <row r="7466" spans="1:17">
      <c r="A7466" s="6">
        <v>2017</v>
      </c>
      <c r="B7466" t="s">
        <v>1545</v>
      </c>
      <c r="C7466">
        <v>360926</v>
      </c>
      <c r="D7466">
        <f t="shared" si="232"/>
        <v>36</v>
      </c>
      <c r="E7466" t="str">
        <f>VLOOKUP(D7466,'Regionalism Code'!B:C,2,FALSE)</f>
        <v>江西省</v>
      </c>
      <c r="F7466">
        <f t="shared" si="233"/>
        <v>3609</v>
      </c>
      <c r="G7466" t="str">
        <f>IF(F7466&gt;10000,"省直辖县市",VLOOKUP(F7466,'Regionalism Code'!H:I,2,FALSE))</f>
        <v>宜春市</v>
      </c>
      <c r="H7466" s="7">
        <v>104.109745315187</v>
      </c>
      <c r="I7466" s="7">
        <v>91.1516161931392</v>
      </c>
      <c r="J7466" s="7">
        <v>131.564389001196</v>
      </c>
      <c r="K7466" s="7">
        <v>69.6711272149868</v>
      </c>
      <c r="L7466" s="7">
        <v>106.829469657635</v>
      </c>
      <c r="M7466" s="7">
        <v>92.0116557046462</v>
      </c>
      <c r="N7466" s="7">
        <v>146.3688818387</v>
      </c>
      <c r="O7466" s="7">
        <v>146.370345675235</v>
      </c>
      <c r="P7466" s="7">
        <v>129.199138059944</v>
      </c>
      <c r="Q7466" s="7">
        <v>97.0142010978558</v>
      </c>
    </row>
    <row r="7467" spans="1:17">
      <c r="A7467" s="6">
        <v>2017</v>
      </c>
      <c r="B7467" t="s">
        <v>1546</v>
      </c>
      <c r="C7467">
        <v>360981</v>
      </c>
      <c r="D7467">
        <f t="shared" si="232"/>
        <v>36</v>
      </c>
      <c r="E7467" t="str">
        <f>VLOOKUP(D7467,'Regionalism Code'!B:C,2,FALSE)</f>
        <v>江西省</v>
      </c>
      <c r="F7467">
        <f t="shared" si="233"/>
        <v>3609</v>
      </c>
      <c r="G7467" t="str">
        <f>IF(F7467&gt;10000,"省直辖县市",VLOOKUP(F7467,'Regionalism Code'!H:I,2,FALSE))</f>
        <v>宜春市</v>
      </c>
      <c r="H7467" s="7">
        <v>103.449163467027</v>
      </c>
      <c r="I7467" s="7">
        <v>86.5382841995423</v>
      </c>
      <c r="J7467" s="7">
        <v>132.727741700832</v>
      </c>
      <c r="K7467" s="7">
        <v>72.1054524067779</v>
      </c>
      <c r="L7467" s="7">
        <v>107.396901649764</v>
      </c>
      <c r="M7467" s="7">
        <v>98.0193498467984</v>
      </c>
      <c r="N7467" s="7">
        <v>151.996563390486</v>
      </c>
      <c r="O7467" s="7">
        <v>142.998367208498</v>
      </c>
      <c r="P7467" s="7">
        <v>133.812928978597</v>
      </c>
      <c r="Q7467" s="7">
        <v>106.091113417162</v>
      </c>
    </row>
    <row r="7468" spans="1:17">
      <c r="A7468" s="6">
        <v>2017</v>
      </c>
      <c r="B7468" t="s">
        <v>1547</v>
      </c>
      <c r="C7468">
        <v>360982</v>
      </c>
      <c r="D7468">
        <f t="shared" si="232"/>
        <v>36</v>
      </c>
      <c r="E7468" t="str">
        <f>VLOOKUP(D7468,'Regionalism Code'!B:C,2,FALSE)</f>
        <v>江西省</v>
      </c>
      <c r="F7468">
        <f t="shared" si="233"/>
        <v>3609</v>
      </c>
      <c r="G7468" t="str">
        <f>IF(F7468&gt;10000,"省直辖县市",VLOOKUP(F7468,'Regionalism Code'!H:I,2,FALSE))</f>
        <v>宜春市</v>
      </c>
      <c r="H7468" s="7">
        <v>106.596277060066</v>
      </c>
      <c r="I7468" s="7">
        <v>90.0823093080594</v>
      </c>
      <c r="J7468" s="7">
        <v>134.828760466467</v>
      </c>
      <c r="K7468" s="7">
        <v>71.1413967347492</v>
      </c>
      <c r="L7468" s="7">
        <v>111.841755364504</v>
      </c>
      <c r="M7468" s="7">
        <v>93.5982351683178</v>
      </c>
      <c r="N7468" s="7">
        <v>157.129574570906</v>
      </c>
      <c r="O7468" s="7">
        <v>144.195804617185</v>
      </c>
      <c r="P7468" s="7">
        <v>133.543777057767</v>
      </c>
      <c r="Q7468" s="7">
        <v>109.828744500197</v>
      </c>
    </row>
    <row r="7469" spans="1:17">
      <c r="A7469" s="6">
        <v>2017</v>
      </c>
      <c r="B7469" t="s">
        <v>1548</v>
      </c>
      <c r="C7469">
        <v>360983</v>
      </c>
      <c r="D7469">
        <f t="shared" si="232"/>
        <v>36</v>
      </c>
      <c r="E7469" t="str">
        <f>VLOOKUP(D7469,'Regionalism Code'!B:C,2,FALSE)</f>
        <v>江西省</v>
      </c>
      <c r="F7469">
        <f t="shared" si="233"/>
        <v>3609</v>
      </c>
      <c r="G7469" t="str">
        <f>IF(F7469&gt;10000,"省直辖县市",VLOOKUP(F7469,'Regionalism Code'!H:I,2,FALSE))</f>
        <v>宜春市</v>
      </c>
      <c r="H7469" s="7">
        <v>103.574319846788</v>
      </c>
      <c r="I7469" s="7">
        <v>90.3476705017907</v>
      </c>
      <c r="J7469" s="7">
        <v>127.664338227144</v>
      </c>
      <c r="K7469" s="7">
        <v>66.3403474235161</v>
      </c>
      <c r="L7469" s="7">
        <v>101.604272411373</v>
      </c>
      <c r="M7469" s="7">
        <v>90.91042126287</v>
      </c>
      <c r="N7469" s="7">
        <v>149.499186281237</v>
      </c>
      <c r="O7469" s="7">
        <v>137.232142134004</v>
      </c>
      <c r="P7469" s="7">
        <v>127.792674760466</v>
      </c>
      <c r="Q7469" s="7">
        <v>103.479448582699</v>
      </c>
    </row>
    <row r="7470" spans="1:17">
      <c r="A7470" s="6">
        <v>2017</v>
      </c>
      <c r="B7470" t="s">
        <v>1549</v>
      </c>
      <c r="C7470">
        <v>361002</v>
      </c>
      <c r="D7470">
        <f t="shared" si="232"/>
        <v>36</v>
      </c>
      <c r="E7470" t="str">
        <f>VLOOKUP(D7470,'Regionalism Code'!B:C,2,FALSE)</f>
        <v>江西省</v>
      </c>
      <c r="F7470">
        <f t="shared" si="233"/>
        <v>3610</v>
      </c>
      <c r="G7470" t="str">
        <f>IF(F7470&gt;10000,"省直辖县市",VLOOKUP(F7470,'Regionalism Code'!H:I,2,FALSE))</f>
        <v>抚州市</v>
      </c>
      <c r="H7470" s="7">
        <v>108.275259007468</v>
      </c>
      <c r="I7470" s="7">
        <v>93.5329644244437</v>
      </c>
      <c r="J7470" s="7">
        <v>136.223538261661</v>
      </c>
      <c r="K7470" s="7">
        <v>79.8848741153099</v>
      </c>
      <c r="L7470" s="7">
        <v>112.920723844976</v>
      </c>
      <c r="M7470" s="7">
        <v>100.064803710669</v>
      </c>
      <c r="N7470" s="7">
        <v>153.82220470923</v>
      </c>
      <c r="O7470" s="7">
        <v>146.827883584073</v>
      </c>
      <c r="P7470" s="7">
        <v>136.081488480191</v>
      </c>
      <c r="Q7470" s="7">
        <v>106.174239090755</v>
      </c>
    </row>
    <row r="7471" spans="1:17">
      <c r="A7471" s="6">
        <v>2017</v>
      </c>
      <c r="B7471" t="s">
        <v>1550</v>
      </c>
      <c r="C7471">
        <v>361021</v>
      </c>
      <c r="D7471">
        <f t="shared" si="232"/>
        <v>36</v>
      </c>
      <c r="E7471" t="str">
        <f>VLOOKUP(D7471,'Regionalism Code'!B:C,2,FALSE)</f>
        <v>江西省</v>
      </c>
      <c r="F7471">
        <f t="shared" si="233"/>
        <v>3610</v>
      </c>
      <c r="G7471" t="str">
        <f>IF(F7471&gt;10000,"省直辖县市",VLOOKUP(F7471,'Regionalism Code'!H:I,2,FALSE))</f>
        <v>抚州市</v>
      </c>
      <c r="H7471" s="7">
        <v>105.630143236172</v>
      </c>
      <c r="I7471" s="7">
        <v>89.7207026477456</v>
      </c>
      <c r="J7471" s="7">
        <v>136.301162682576</v>
      </c>
      <c r="K7471" s="7">
        <v>75.765652370156</v>
      </c>
      <c r="L7471" s="7">
        <v>116.164373653263</v>
      </c>
      <c r="M7471" s="7">
        <v>99.0806657696371</v>
      </c>
      <c r="N7471" s="7">
        <v>150.750586387205</v>
      </c>
      <c r="O7471" s="7">
        <v>148.406197622088</v>
      </c>
      <c r="P7471" s="7">
        <v>135.731975348869</v>
      </c>
      <c r="Q7471" s="7">
        <v>102.435207503391</v>
      </c>
    </row>
    <row r="7472" spans="1:17">
      <c r="A7472" s="6">
        <v>2017</v>
      </c>
      <c r="B7472" t="s">
        <v>1551</v>
      </c>
      <c r="C7472">
        <v>361022</v>
      </c>
      <c r="D7472">
        <f t="shared" si="232"/>
        <v>36</v>
      </c>
      <c r="E7472" t="str">
        <f>VLOOKUP(D7472,'Regionalism Code'!B:C,2,FALSE)</f>
        <v>江西省</v>
      </c>
      <c r="F7472">
        <f t="shared" si="233"/>
        <v>3610</v>
      </c>
      <c r="G7472" t="str">
        <f>IF(F7472&gt;10000,"省直辖县市",VLOOKUP(F7472,'Regionalism Code'!H:I,2,FALSE))</f>
        <v>抚州市</v>
      </c>
      <c r="H7472" s="7">
        <v>102.893407429682</v>
      </c>
      <c r="I7472" s="7">
        <v>88.3667070729433</v>
      </c>
      <c r="J7472" s="7">
        <v>136.761297079215</v>
      </c>
      <c r="K7472" s="7">
        <v>85.1417166424801</v>
      </c>
      <c r="L7472" s="7">
        <v>116.661603798743</v>
      </c>
      <c r="M7472" s="7">
        <v>98.5370184915466</v>
      </c>
      <c r="N7472" s="7">
        <v>147.655619513073</v>
      </c>
      <c r="O7472" s="7">
        <v>150.5657507093</v>
      </c>
      <c r="P7472" s="7">
        <v>135.366072825334</v>
      </c>
      <c r="Q7472" s="7">
        <v>89.3233009754444</v>
      </c>
    </row>
    <row r="7473" spans="1:17">
      <c r="A7473" s="6">
        <v>2017</v>
      </c>
      <c r="B7473" t="s">
        <v>1552</v>
      </c>
      <c r="C7473">
        <v>361023</v>
      </c>
      <c r="D7473">
        <f t="shared" si="232"/>
        <v>36</v>
      </c>
      <c r="E7473" t="str">
        <f>VLOOKUP(D7473,'Regionalism Code'!B:C,2,FALSE)</f>
        <v>江西省</v>
      </c>
      <c r="F7473">
        <f t="shared" si="233"/>
        <v>3610</v>
      </c>
      <c r="G7473" t="str">
        <f>IF(F7473&gt;10000,"省直辖县市",VLOOKUP(F7473,'Regionalism Code'!H:I,2,FALSE))</f>
        <v>抚州市</v>
      </c>
      <c r="H7473" s="7">
        <v>106.536648240271</v>
      </c>
      <c r="I7473" s="7">
        <v>91.1336222820602</v>
      </c>
      <c r="J7473" s="7">
        <v>137.806456975845</v>
      </c>
      <c r="K7473" s="7">
        <v>81.1454135966344</v>
      </c>
      <c r="L7473" s="7">
        <v>114.257591976523</v>
      </c>
      <c r="M7473" s="7">
        <v>114.406864251441</v>
      </c>
      <c r="N7473" s="7">
        <v>146.534064891638</v>
      </c>
      <c r="O7473" s="7">
        <v>153.303686509301</v>
      </c>
      <c r="P7473" s="7">
        <v>133.544246853779</v>
      </c>
      <c r="Q7473" s="7">
        <v>100.581500777761</v>
      </c>
    </row>
    <row r="7474" spans="1:17">
      <c r="A7474" s="6">
        <v>2017</v>
      </c>
      <c r="B7474" t="s">
        <v>1553</v>
      </c>
      <c r="C7474">
        <v>361024</v>
      </c>
      <c r="D7474">
        <f t="shared" si="232"/>
        <v>36</v>
      </c>
      <c r="E7474" t="str">
        <f>VLOOKUP(D7474,'Regionalism Code'!B:C,2,FALSE)</f>
        <v>江西省</v>
      </c>
      <c r="F7474">
        <f t="shared" si="233"/>
        <v>3610</v>
      </c>
      <c r="G7474" t="str">
        <f>IF(F7474&gt;10000,"省直辖县市",VLOOKUP(F7474,'Regionalism Code'!H:I,2,FALSE))</f>
        <v>抚州市</v>
      </c>
      <c r="H7474" s="7">
        <v>103.00666309797</v>
      </c>
      <c r="I7474" s="7">
        <v>85.8692044042029</v>
      </c>
      <c r="J7474" s="7">
        <v>130.148315709385</v>
      </c>
      <c r="K7474" s="7">
        <v>70.185634540233</v>
      </c>
      <c r="L7474" s="7">
        <v>105.40792501951</v>
      </c>
      <c r="M7474" s="7">
        <v>95.2257004360406</v>
      </c>
      <c r="N7474" s="7">
        <v>152.691897366606</v>
      </c>
      <c r="O7474" s="7">
        <v>136.976138798111</v>
      </c>
      <c r="P7474" s="7">
        <v>135.090303113304</v>
      </c>
      <c r="Q7474" s="7">
        <v>110.279879307057</v>
      </c>
    </row>
    <row r="7475" spans="1:17">
      <c r="A7475" s="6">
        <v>2017</v>
      </c>
      <c r="B7475" t="s">
        <v>1554</v>
      </c>
      <c r="C7475">
        <v>361025</v>
      </c>
      <c r="D7475">
        <f t="shared" si="232"/>
        <v>36</v>
      </c>
      <c r="E7475" t="str">
        <f>VLOOKUP(D7475,'Regionalism Code'!B:C,2,FALSE)</f>
        <v>江西省</v>
      </c>
      <c r="F7475">
        <f t="shared" si="233"/>
        <v>3610</v>
      </c>
      <c r="G7475" t="str">
        <f>IF(F7475&gt;10000,"省直辖县市",VLOOKUP(F7475,'Regionalism Code'!H:I,2,FALSE))</f>
        <v>抚州市</v>
      </c>
      <c r="H7475" s="7">
        <v>101.032132556154</v>
      </c>
      <c r="I7475" s="7">
        <v>85.4924934736926</v>
      </c>
      <c r="J7475" s="7">
        <v>129.480907570198</v>
      </c>
      <c r="K7475" s="7">
        <v>68.7235354020357</v>
      </c>
      <c r="L7475" s="7">
        <v>110.079823828435</v>
      </c>
      <c r="M7475" s="7">
        <v>92.7396904831247</v>
      </c>
      <c r="N7475" s="7">
        <v>149.229446397388</v>
      </c>
      <c r="O7475" s="7">
        <v>137.687367011971</v>
      </c>
      <c r="P7475" s="7">
        <v>129.166366926927</v>
      </c>
      <c r="Q7475" s="7">
        <v>100.654007102981</v>
      </c>
    </row>
    <row r="7476" spans="1:17">
      <c r="A7476" s="6">
        <v>2017</v>
      </c>
      <c r="B7476" t="s">
        <v>1555</v>
      </c>
      <c r="C7476">
        <v>361026</v>
      </c>
      <c r="D7476">
        <f t="shared" si="232"/>
        <v>36</v>
      </c>
      <c r="E7476" t="str">
        <f>VLOOKUP(D7476,'Regionalism Code'!B:C,2,FALSE)</f>
        <v>江西省</v>
      </c>
      <c r="F7476">
        <f t="shared" si="233"/>
        <v>3610</v>
      </c>
      <c r="G7476" t="str">
        <f>IF(F7476&gt;10000,"省直辖县市",VLOOKUP(F7476,'Regionalism Code'!H:I,2,FALSE))</f>
        <v>抚州市</v>
      </c>
      <c r="H7476" s="7">
        <v>103.632865554205</v>
      </c>
      <c r="I7476" s="7">
        <v>88.322422467063</v>
      </c>
      <c r="J7476" s="7">
        <v>133.544633852306</v>
      </c>
      <c r="K7476" s="7">
        <v>75.2871109228426</v>
      </c>
      <c r="L7476" s="7">
        <v>109.448275643233</v>
      </c>
      <c r="M7476" s="7">
        <v>101.892209748901</v>
      </c>
      <c r="N7476" s="7">
        <v>153.33873676296</v>
      </c>
      <c r="O7476" s="7">
        <v>143.273806727241</v>
      </c>
      <c r="P7476" s="7">
        <v>130.471550922443</v>
      </c>
      <c r="Q7476" s="7">
        <v>99.8396077467408</v>
      </c>
    </row>
    <row r="7477" spans="1:17">
      <c r="A7477" s="6">
        <v>2017</v>
      </c>
      <c r="B7477" t="s">
        <v>1556</v>
      </c>
      <c r="C7477">
        <v>361027</v>
      </c>
      <c r="D7477">
        <f t="shared" si="232"/>
        <v>36</v>
      </c>
      <c r="E7477" t="str">
        <f>VLOOKUP(D7477,'Regionalism Code'!B:C,2,FALSE)</f>
        <v>江西省</v>
      </c>
      <c r="F7477">
        <f t="shared" si="233"/>
        <v>3610</v>
      </c>
      <c r="G7477" t="str">
        <f>IF(F7477&gt;10000,"省直辖县市",VLOOKUP(F7477,'Regionalism Code'!H:I,2,FALSE))</f>
        <v>抚州市</v>
      </c>
      <c r="H7477" s="7">
        <v>102.957826651234</v>
      </c>
      <c r="I7477" s="7">
        <v>87.4279041373951</v>
      </c>
      <c r="J7477" s="7">
        <v>135.181647517311</v>
      </c>
      <c r="K7477" s="7">
        <v>79.4224690182945</v>
      </c>
      <c r="L7477" s="7">
        <v>112.53077783517</v>
      </c>
      <c r="M7477" s="7">
        <v>99.1695842864237</v>
      </c>
      <c r="N7477" s="7">
        <v>152.948947897261</v>
      </c>
      <c r="O7477" s="7">
        <v>147.369172613426</v>
      </c>
      <c r="P7477" s="7">
        <v>127.228358823017</v>
      </c>
      <c r="Q7477" s="7">
        <v>95.6878794083599</v>
      </c>
    </row>
    <row r="7478" spans="1:17">
      <c r="A7478" s="6">
        <v>2017</v>
      </c>
      <c r="B7478" t="s">
        <v>1557</v>
      </c>
      <c r="C7478">
        <v>361028</v>
      </c>
      <c r="D7478">
        <f t="shared" si="232"/>
        <v>36</v>
      </c>
      <c r="E7478" t="str">
        <f>VLOOKUP(D7478,'Regionalism Code'!B:C,2,FALSE)</f>
        <v>江西省</v>
      </c>
      <c r="F7478">
        <f t="shared" si="233"/>
        <v>3610</v>
      </c>
      <c r="G7478" t="str">
        <f>IF(F7478&gt;10000,"省直辖县市",VLOOKUP(F7478,'Regionalism Code'!H:I,2,FALSE))</f>
        <v>抚州市</v>
      </c>
      <c r="H7478" s="7">
        <v>106.874606383142</v>
      </c>
      <c r="I7478" s="7">
        <v>88.9459996291964</v>
      </c>
      <c r="J7478" s="7">
        <v>139.815120370702</v>
      </c>
      <c r="K7478" s="7">
        <v>86.0798693240861</v>
      </c>
      <c r="L7478" s="7">
        <v>113.896617626237</v>
      </c>
      <c r="M7478" s="7">
        <v>117.582662087423</v>
      </c>
      <c r="N7478" s="7">
        <v>157.521808218653</v>
      </c>
      <c r="O7478" s="7">
        <v>150.597568652403</v>
      </c>
      <c r="P7478" s="7">
        <v>132.901391003746</v>
      </c>
      <c r="Q7478" s="7">
        <v>106.222967678055</v>
      </c>
    </row>
    <row r="7479" spans="1:17">
      <c r="A7479" s="6">
        <v>2017</v>
      </c>
      <c r="B7479" t="s">
        <v>1558</v>
      </c>
      <c r="C7479">
        <v>361029</v>
      </c>
      <c r="D7479">
        <f t="shared" si="232"/>
        <v>36</v>
      </c>
      <c r="E7479" t="str">
        <f>VLOOKUP(D7479,'Regionalism Code'!B:C,2,FALSE)</f>
        <v>江西省</v>
      </c>
      <c r="F7479">
        <f t="shared" si="233"/>
        <v>3610</v>
      </c>
      <c r="G7479" t="str">
        <f>IF(F7479&gt;10000,"省直辖县市",VLOOKUP(F7479,'Regionalism Code'!H:I,2,FALSE))</f>
        <v>抚州市</v>
      </c>
      <c r="H7479" s="7">
        <v>103.898268576979</v>
      </c>
      <c r="I7479" s="7">
        <v>88.9167793782118</v>
      </c>
      <c r="J7479" s="7">
        <v>134.751476937737</v>
      </c>
      <c r="K7479" s="7">
        <v>76.7568834653522</v>
      </c>
      <c r="L7479" s="7">
        <v>116.113225825354</v>
      </c>
      <c r="M7479" s="7">
        <v>97.9984271047233</v>
      </c>
      <c r="N7479" s="7">
        <v>149.914443555898</v>
      </c>
      <c r="O7479" s="7">
        <v>146.322625754962</v>
      </c>
      <c r="P7479" s="7">
        <v>130.68096926469</v>
      </c>
      <c r="Q7479" s="7">
        <v>97.3080814176473</v>
      </c>
    </row>
    <row r="7480" spans="1:17">
      <c r="A7480" s="6">
        <v>2017</v>
      </c>
      <c r="B7480" t="s">
        <v>1559</v>
      </c>
      <c r="C7480">
        <v>361030</v>
      </c>
      <c r="D7480">
        <f t="shared" si="232"/>
        <v>36</v>
      </c>
      <c r="E7480" t="str">
        <f>VLOOKUP(D7480,'Regionalism Code'!B:C,2,FALSE)</f>
        <v>江西省</v>
      </c>
      <c r="F7480">
        <f t="shared" si="233"/>
        <v>3610</v>
      </c>
      <c r="G7480" t="str">
        <f>IF(F7480&gt;10000,"省直辖县市",VLOOKUP(F7480,'Regionalism Code'!H:I,2,FALSE))</f>
        <v>抚州市</v>
      </c>
      <c r="H7480" s="7">
        <v>103.576563919297</v>
      </c>
      <c r="I7480" s="7">
        <v>87.8457392859905</v>
      </c>
      <c r="J7480" s="7">
        <v>136.948058965822</v>
      </c>
      <c r="K7480" s="7">
        <v>81.3480739630308</v>
      </c>
      <c r="L7480" s="7">
        <v>120.086038162769</v>
      </c>
      <c r="M7480" s="7">
        <v>107.327733478339</v>
      </c>
      <c r="N7480" s="7">
        <v>158.284409868905</v>
      </c>
      <c r="O7480" s="7">
        <v>142.78030655662</v>
      </c>
      <c r="P7480" s="7">
        <v>130.953458972592</v>
      </c>
      <c r="Q7480" s="7">
        <v>94.8845242485203</v>
      </c>
    </row>
    <row r="7481" spans="1:17">
      <c r="A7481" s="6">
        <v>2017</v>
      </c>
      <c r="B7481" t="s">
        <v>1560</v>
      </c>
      <c r="C7481">
        <v>361102</v>
      </c>
      <c r="D7481">
        <f t="shared" si="232"/>
        <v>36</v>
      </c>
      <c r="E7481" t="str">
        <f>VLOOKUP(D7481,'Regionalism Code'!B:C,2,FALSE)</f>
        <v>江西省</v>
      </c>
      <c r="F7481">
        <f t="shared" si="233"/>
        <v>3611</v>
      </c>
      <c r="G7481" t="str">
        <f>IF(F7481&gt;10000,"省直辖县市",VLOOKUP(F7481,'Regionalism Code'!H:I,2,FALSE))</f>
        <v>上饶市</v>
      </c>
      <c r="H7481" s="7">
        <v>116.430741218592</v>
      </c>
      <c r="I7481" s="7">
        <v>101.735758738091</v>
      </c>
      <c r="J7481" s="7">
        <v>146.382869669172</v>
      </c>
      <c r="K7481" s="7">
        <v>91.5065133408588</v>
      </c>
      <c r="L7481" s="7">
        <v>117.238629810215</v>
      </c>
      <c r="M7481" s="7">
        <v>104.173748658384</v>
      </c>
      <c r="N7481" s="7">
        <v>158.674112593343</v>
      </c>
      <c r="O7481" s="7">
        <v>161.261212753075</v>
      </c>
      <c r="P7481" s="7">
        <v>155.696229156007</v>
      </c>
      <c r="Q7481" s="7">
        <v>110.532685527925</v>
      </c>
    </row>
    <row r="7482" spans="1:17">
      <c r="A7482" s="6">
        <v>2017</v>
      </c>
      <c r="B7482" t="s">
        <v>1561</v>
      </c>
      <c r="C7482">
        <v>361121</v>
      </c>
      <c r="D7482">
        <f t="shared" si="232"/>
        <v>36</v>
      </c>
      <c r="E7482" t="str">
        <f>VLOOKUP(D7482,'Regionalism Code'!B:C,2,FALSE)</f>
        <v>江西省</v>
      </c>
      <c r="F7482">
        <f t="shared" si="233"/>
        <v>3611</v>
      </c>
      <c r="G7482" t="str">
        <f>IF(F7482&gt;10000,"省直辖县市",VLOOKUP(F7482,'Regionalism Code'!H:I,2,FALSE))</f>
        <v>上饶市</v>
      </c>
      <c r="H7482" s="7">
        <v>107.018210099799</v>
      </c>
      <c r="I7482" s="7">
        <v>93.2469854193407</v>
      </c>
      <c r="J7482" s="7">
        <v>134.591371609013</v>
      </c>
      <c r="K7482" s="7">
        <v>82.0124966902335</v>
      </c>
      <c r="L7482" s="7">
        <v>103.349008123064</v>
      </c>
      <c r="M7482" s="7">
        <v>95.3770895916109</v>
      </c>
      <c r="N7482" s="7">
        <v>145.836899111028</v>
      </c>
      <c r="O7482" s="7">
        <v>151.780976248238</v>
      </c>
      <c r="P7482" s="7">
        <v>138.163458480957</v>
      </c>
      <c r="Q7482" s="7">
        <v>102.392305621441</v>
      </c>
    </row>
    <row r="7483" spans="1:17">
      <c r="A7483" s="6">
        <v>2017</v>
      </c>
      <c r="B7483" t="s">
        <v>1562</v>
      </c>
      <c r="C7483">
        <v>361122</v>
      </c>
      <c r="D7483">
        <f t="shared" si="232"/>
        <v>36</v>
      </c>
      <c r="E7483" t="str">
        <f>VLOOKUP(D7483,'Regionalism Code'!B:C,2,FALSE)</f>
        <v>江西省</v>
      </c>
      <c r="F7483">
        <f t="shared" si="233"/>
        <v>3611</v>
      </c>
      <c r="G7483" t="str">
        <f>IF(F7483&gt;10000,"省直辖县市",VLOOKUP(F7483,'Regionalism Code'!H:I,2,FALSE))</f>
        <v>上饶市</v>
      </c>
      <c r="H7483" s="7">
        <v>102.826591900389</v>
      </c>
      <c r="I7483" s="7">
        <v>84.9080957920816</v>
      </c>
      <c r="J7483" s="7">
        <v>134.793834069451</v>
      </c>
      <c r="K7483" s="7">
        <v>81.8378605224178</v>
      </c>
      <c r="L7483" s="7">
        <v>113.188860979459</v>
      </c>
      <c r="M7483" s="7">
        <v>99.3582054467738</v>
      </c>
      <c r="N7483" s="7">
        <v>144.515780868163</v>
      </c>
      <c r="O7483" s="7">
        <v>150.715515409934</v>
      </c>
      <c r="P7483" s="7">
        <v>129.448081374559</v>
      </c>
      <c r="Q7483" s="7">
        <v>103.909909220167</v>
      </c>
    </row>
    <row r="7484" spans="1:17">
      <c r="A7484" s="6">
        <v>2017</v>
      </c>
      <c r="B7484" t="s">
        <v>1563</v>
      </c>
      <c r="C7484">
        <v>361123</v>
      </c>
      <c r="D7484">
        <f t="shared" si="232"/>
        <v>36</v>
      </c>
      <c r="E7484" t="str">
        <f>VLOOKUP(D7484,'Regionalism Code'!B:C,2,FALSE)</f>
        <v>江西省</v>
      </c>
      <c r="F7484">
        <f t="shared" si="233"/>
        <v>3611</v>
      </c>
      <c r="G7484" t="str">
        <f>IF(F7484&gt;10000,"省直辖县市",VLOOKUP(F7484,'Regionalism Code'!H:I,2,FALSE))</f>
        <v>上饶市</v>
      </c>
      <c r="H7484" s="7">
        <v>105.857568178224</v>
      </c>
      <c r="I7484" s="7">
        <v>89.7116630652732</v>
      </c>
      <c r="J7484" s="7">
        <v>137.717773815751</v>
      </c>
      <c r="K7484" s="7">
        <v>84.5351843518294</v>
      </c>
      <c r="L7484" s="7">
        <v>108.82414127421</v>
      </c>
      <c r="M7484" s="7">
        <v>103.987614106757</v>
      </c>
      <c r="N7484" s="7">
        <v>146.270848590763</v>
      </c>
      <c r="O7484" s="7">
        <v>155.37098807472</v>
      </c>
      <c r="P7484" s="7">
        <v>139.268172986018</v>
      </c>
      <c r="Q7484" s="7">
        <v>101.282508623465</v>
      </c>
    </row>
    <row r="7485" spans="1:17">
      <c r="A7485" s="6">
        <v>2017</v>
      </c>
      <c r="B7485" t="s">
        <v>1564</v>
      </c>
      <c r="C7485">
        <v>361124</v>
      </c>
      <c r="D7485">
        <f t="shared" si="232"/>
        <v>36</v>
      </c>
      <c r="E7485" t="str">
        <f>VLOOKUP(D7485,'Regionalism Code'!B:C,2,FALSE)</f>
        <v>江西省</v>
      </c>
      <c r="F7485">
        <f t="shared" si="233"/>
        <v>3611</v>
      </c>
      <c r="G7485" t="str">
        <f>IF(F7485&gt;10000,"省直辖县市",VLOOKUP(F7485,'Regionalism Code'!H:I,2,FALSE))</f>
        <v>上饶市</v>
      </c>
      <c r="H7485" s="7">
        <v>102.707925874606</v>
      </c>
      <c r="I7485" s="7">
        <v>87.5457871314688</v>
      </c>
      <c r="J7485" s="7">
        <v>136.958213997027</v>
      </c>
      <c r="K7485" s="7">
        <v>84.2366659168623</v>
      </c>
      <c r="L7485" s="7">
        <v>113.764429071575</v>
      </c>
      <c r="M7485" s="7">
        <v>100.292528968333</v>
      </c>
      <c r="N7485" s="7">
        <v>150.46370480512</v>
      </c>
      <c r="O7485" s="7">
        <v>150.5084092601</v>
      </c>
      <c r="P7485" s="7">
        <v>134.415126519854</v>
      </c>
      <c r="Q7485" s="7">
        <v>90.5411360423252</v>
      </c>
    </row>
    <row r="7486" spans="1:17">
      <c r="A7486" s="6">
        <v>2017</v>
      </c>
      <c r="B7486" t="s">
        <v>1565</v>
      </c>
      <c r="C7486">
        <v>361125</v>
      </c>
      <c r="D7486">
        <f t="shared" si="232"/>
        <v>36</v>
      </c>
      <c r="E7486" t="str">
        <f>VLOOKUP(D7486,'Regionalism Code'!B:C,2,FALSE)</f>
        <v>江西省</v>
      </c>
      <c r="F7486">
        <f t="shared" si="233"/>
        <v>3611</v>
      </c>
      <c r="G7486" t="str">
        <f>IF(F7486&gt;10000,"省直辖县市",VLOOKUP(F7486,'Regionalism Code'!H:I,2,FALSE))</f>
        <v>上饶市</v>
      </c>
      <c r="H7486" s="7">
        <v>104.883008554196</v>
      </c>
      <c r="I7486" s="7">
        <v>89.2569916841886</v>
      </c>
      <c r="J7486" s="7">
        <v>134.901216858122</v>
      </c>
      <c r="K7486" s="7">
        <v>78.3653505418106</v>
      </c>
      <c r="L7486" s="7">
        <v>108.770444007927</v>
      </c>
      <c r="M7486" s="7">
        <v>98.9524291915069</v>
      </c>
      <c r="N7486" s="7">
        <v>147.157007247644</v>
      </c>
      <c r="O7486" s="7">
        <v>150.983002512903</v>
      </c>
      <c r="P7486" s="7">
        <v>131.668622998573</v>
      </c>
      <c r="Q7486" s="7">
        <v>101.938428058397</v>
      </c>
    </row>
    <row r="7487" spans="1:17">
      <c r="A7487" s="6">
        <v>2017</v>
      </c>
      <c r="B7487" t="s">
        <v>1566</v>
      </c>
      <c r="C7487">
        <v>361126</v>
      </c>
      <c r="D7487">
        <f t="shared" si="232"/>
        <v>36</v>
      </c>
      <c r="E7487" t="str">
        <f>VLOOKUP(D7487,'Regionalism Code'!B:C,2,FALSE)</f>
        <v>江西省</v>
      </c>
      <c r="F7487">
        <f t="shared" si="233"/>
        <v>3611</v>
      </c>
      <c r="G7487" t="str">
        <f>IF(F7487&gt;10000,"省直辖县市",VLOOKUP(F7487,'Regionalism Code'!H:I,2,FALSE))</f>
        <v>上饶市</v>
      </c>
      <c r="H7487" s="7">
        <v>102.652426400617</v>
      </c>
      <c r="I7487" s="7">
        <v>87.5941059935126</v>
      </c>
      <c r="J7487" s="7">
        <v>134.701484098472</v>
      </c>
      <c r="K7487" s="7">
        <v>80.0142990479459</v>
      </c>
      <c r="L7487" s="7">
        <v>111.83158440957</v>
      </c>
      <c r="M7487" s="7">
        <v>97.5354451330692</v>
      </c>
      <c r="N7487" s="7">
        <v>150.884090140217</v>
      </c>
      <c r="O7487" s="7">
        <v>147.786063740996</v>
      </c>
      <c r="P7487" s="7">
        <v>127.907643788464</v>
      </c>
      <c r="Q7487" s="7">
        <v>94.1428108406294</v>
      </c>
    </row>
    <row r="7488" spans="1:17">
      <c r="A7488" s="6">
        <v>2017</v>
      </c>
      <c r="B7488" t="s">
        <v>1567</v>
      </c>
      <c r="C7488">
        <v>361127</v>
      </c>
      <c r="D7488">
        <f t="shared" si="232"/>
        <v>36</v>
      </c>
      <c r="E7488" t="str">
        <f>VLOOKUP(D7488,'Regionalism Code'!B:C,2,FALSE)</f>
        <v>江西省</v>
      </c>
      <c r="F7488">
        <f t="shared" si="233"/>
        <v>3611</v>
      </c>
      <c r="G7488" t="str">
        <f>IF(F7488&gt;10000,"省直辖县市",VLOOKUP(F7488,'Regionalism Code'!H:I,2,FALSE))</f>
        <v>上饶市</v>
      </c>
      <c r="H7488" s="7">
        <v>101.31114423053</v>
      </c>
      <c r="I7488" s="7">
        <v>84.4384650016945</v>
      </c>
      <c r="J7488" s="7">
        <v>131.706834395092</v>
      </c>
      <c r="K7488" s="7">
        <v>70.8874413423227</v>
      </c>
      <c r="L7488" s="7">
        <v>107.846597715001</v>
      </c>
      <c r="M7488" s="7">
        <v>96.1372993484866</v>
      </c>
      <c r="N7488" s="7">
        <v>147.554237559768</v>
      </c>
      <c r="O7488" s="7">
        <v>143.050016460008</v>
      </c>
      <c r="P7488" s="7">
        <v>135.528707320792</v>
      </c>
      <c r="Q7488" s="7">
        <v>101.796858334346</v>
      </c>
    </row>
    <row r="7489" spans="1:17">
      <c r="A7489" s="6">
        <v>2017</v>
      </c>
      <c r="B7489" t="s">
        <v>1568</v>
      </c>
      <c r="C7489">
        <v>361128</v>
      </c>
      <c r="D7489">
        <f t="shared" si="232"/>
        <v>36</v>
      </c>
      <c r="E7489" t="str">
        <f>VLOOKUP(D7489,'Regionalism Code'!B:C,2,FALSE)</f>
        <v>江西省</v>
      </c>
      <c r="F7489">
        <f t="shared" si="233"/>
        <v>3611</v>
      </c>
      <c r="G7489" t="str">
        <f>IF(F7489&gt;10000,"省直辖县市",VLOOKUP(F7489,'Regionalism Code'!H:I,2,FALSE))</f>
        <v>上饶市</v>
      </c>
      <c r="H7489" s="7">
        <v>102.270928268573</v>
      </c>
      <c r="I7489" s="7">
        <v>85.4458854432426</v>
      </c>
      <c r="J7489" s="7">
        <v>133.740806393001</v>
      </c>
      <c r="K7489" s="7">
        <v>75.4060984976106</v>
      </c>
      <c r="L7489" s="7">
        <v>112.119201688533</v>
      </c>
      <c r="M7489" s="7">
        <v>94.5194479363767</v>
      </c>
      <c r="N7489" s="7">
        <v>144.419151919147</v>
      </c>
      <c r="O7489" s="7">
        <v>148.381800763652</v>
      </c>
      <c r="P7489" s="7">
        <v>135.608006051154</v>
      </c>
      <c r="Q7489" s="7">
        <v>100.647437021659</v>
      </c>
    </row>
    <row r="7490" spans="1:17">
      <c r="A7490" s="6">
        <v>2017</v>
      </c>
      <c r="B7490" t="s">
        <v>1569</v>
      </c>
      <c r="C7490">
        <v>361129</v>
      </c>
      <c r="D7490">
        <f t="shared" ref="D7490:D7553" si="234">INT(C7490/10000)</f>
        <v>36</v>
      </c>
      <c r="E7490" t="str">
        <f>VLOOKUP(D7490,'Regionalism Code'!B:C,2,FALSE)</f>
        <v>江西省</v>
      </c>
      <c r="F7490">
        <f t="shared" ref="F7490:F7553" si="235">IF(OR(D7490=11,D7490=12,D7490=31,D7490=50),D7490*100,IF(MID(C7490,3,1)="9",C7490,INT(C7490/100)))</f>
        <v>3611</v>
      </c>
      <c r="G7490" t="str">
        <f>IF(F7490&gt;10000,"省直辖县市",VLOOKUP(F7490,'Regionalism Code'!H:I,2,FALSE))</f>
        <v>上饶市</v>
      </c>
      <c r="H7490" s="7">
        <v>104.344099652842</v>
      </c>
      <c r="I7490" s="7">
        <v>88.5795118755023</v>
      </c>
      <c r="J7490" s="7">
        <v>133.393139775001</v>
      </c>
      <c r="K7490" s="7">
        <v>71.8123183033911</v>
      </c>
      <c r="L7490" s="7">
        <v>107.838659422114</v>
      </c>
      <c r="M7490" s="7">
        <v>95.5186892457955</v>
      </c>
      <c r="N7490" s="7">
        <v>147.015299838143</v>
      </c>
      <c r="O7490" s="7">
        <v>148.611707203638</v>
      </c>
      <c r="P7490" s="7">
        <v>132.499946864862</v>
      </c>
      <c r="Q7490" s="7">
        <v>103.618176857902</v>
      </c>
    </row>
    <row r="7491" spans="1:17">
      <c r="A7491" s="6">
        <v>2017</v>
      </c>
      <c r="B7491" t="s">
        <v>1570</v>
      </c>
      <c r="C7491">
        <v>361130</v>
      </c>
      <c r="D7491">
        <f t="shared" si="234"/>
        <v>36</v>
      </c>
      <c r="E7491" t="str">
        <f>VLOOKUP(D7491,'Regionalism Code'!B:C,2,FALSE)</f>
        <v>江西省</v>
      </c>
      <c r="F7491">
        <f t="shared" si="235"/>
        <v>3611</v>
      </c>
      <c r="G7491" t="str">
        <f>IF(F7491&gt;10000,"省直辖县市",VLOOKUP(F7491,'Regionalism Code'!H:I,2,FALSE))</f>
        <v>上饶市</v>
      </c>
      <c r="H7491" s="7">
        <v>107.273851629429</v>
      </c>
      <c r="I7491" s="7">
        <v>91.2391400652903</v>
      </c>
      <c r="J7491" s="7">
        <v>138.018675157445</v>
      </c>
      <c r="K7491" s="7">
        <v>81.5964435468758</v>
      </c>
      <c r="L7491" s="7">
        <v>106.572742329424</v>
      </c>
      <c r="M7491" s="7">
        <v>106.426582971087</v>
      </c>
      <c r="N7491" s="7">
        <v>151.983879634862</v>
      </c>
      <c r="O7491" s="7">
        <v>154.155754199276</v>
      </c>
      <c r="P7491" s="7">
        <v>135.929271345753</v>
      </c>
      <c r="Q7491" s="7">
        <v>104.358545368028</v>
      </c>
    </row>
    <row r="7492" spans="1:17">
      <c r="A7492" s="6">
        <v>2017</v>
      </c>
      <c r="B7492" t="s">
        <v>1571</v>
      </c>
      <c r="C7492">
        <v>361181</v>
      </c>
      <c r="D7492">
        <f t="shared" si="234"/>
        <v>36</v>
      </c>
      <c r="E7492" t="str">
        <f>VLOOKUP(D7492,'Regionalism Code'!B:C,2,FALSE)</f>
        <v>江西省</v>
      </c>
      <c r="F7492">
        <f t="shared" si="235"/>
        <v>3611</v>
      </c>
      <c r="G7492" t="str">
        <f>IF(F7492&gt;10000,"省直辖县市",VLOOKUP(F7492,'Regionalism Code'!H:I,2,FALSE))</f>
        <v>上饶市</v>
      </c>
      <c r="H7492" s="7">
        <v>107.343645719279</v>
      </c>
      <c r="I7492" s="7">
        <v>91.2174493974038</v>
      </c>
      <c r="J7492" s="7">
        <v>139.054944338058</v>
      </c>
      <c r="K7492" s="7">
        <v>74.22113481877</v>
      </c>
      <c r="L7492" s="7">
        <v>114.874353543447</v>
      </c>
      <c r="M7492" s="7">
        <v>95.6932295095331</v>
      </c>
      <c r="N7492" s="7">
        <v>159.86606357107</v>
      </c>
      <c r="O7492" s="7">
        <v>152.380162500325</v>
      </c>
      <c r="P7492" s="7">
        <v>130.169417954455</v>
      </c>
      <c r="Q7492" s="7">
        <v>102.974186631479</v>
      </c>
    </row>
    <row r="7493" spans="1:17">
      <c r="A7493" s="6">
        <v>2017</v>
      </c>
      <c r="B7493" t="s">
        <v>1572</v>
      </c>
      <c r="C7493">
        <v>370102</v>
      </c>
      <c r="D7493">
        <f t="shared" si="234"/>
        <v>37</v>
      </c>
      <c r="E7493" t="str">
        <f>VLOOKUP(D7493,'Regionalism Code'!B:C,2,FALSE)</f>
        <v>山东省</v>
      </c>
      <c r="F7493">
        <f t="shared" si="235"/>
        <v>3701</v>
      </c>
      <c r="G7493" t="str">
        <f>IF(F7493&gt;10000,"省直辖县市",VLOOKUP(F7493,'Regionalism Code'!H:I,2,FALSE))</f>
        <v>济南市</v>
      </c>
      <c r="H7493" s="7">
        <v>124.325714369489</v>
      </c>
      <c r="I7493" s="7">
        <v>112.870896127492</v>
      </c>
      <c r="J7493" s="7">
        <v>152.764741171273</v>
      </c>
      <c r="K7493" s="7">
        <v>107.144915626052</v>
      </c>
      <c r="L7493" s="7">
        <v>116.80103992666</v>
      </c>
      <c r="M7493" s="7">
        <v>115.341222186347</v>
      </c>
      <c r="N7493" s="7">
        <v>174.834355267232</v>
      </c>
      <c r="O7493" s="7">
        <v>168.202586180656</v>
      </c>
      <c r="P7493" s="7">
        <v>139.449801285202</v>
      </c>
      <c r="Q7493" s="7">
        <v>110.478720914893</v>
      </c>
    </row>
    <row r="7494" spans="1:17">
      <c r="A7494" s="6">
        <v>2017</v>
      </c>
      <c r="B7494" t="s">
        <v>1573</v>
      </c>
      <c r="C7494">
        <v>370103</v>
      </c>
      <c r="D7494">
        <f t="shared" si="234"/>
        <v>37</v>
      </c>
      <c r="E7494" t="str">
        <f>VLOOKUP(D7494,'Regionalism Code'!B:C,2,FALSE)</f>
        <v>山东省</v>
      </c>
      <c r="F7494">
        <f t="shared" si="235"/>
        <v>3701</v>
      </c>
      <c r="G7494" t="str">
        <f>IF(F7494&gt;10000,"省直辖县市",VLOOKUP(F7494,'Regionalism Code'!H:I,2,FALSE))</f>
        <v>济南市</v>
      </c>
      <c r="H7494" s="7">
        <v>118.703809835132</v>
      </c>
      <c r="I7494" s="7">
        <v>107.854773915961</v>
      </c>
      <c r="J7494" s="7">
        <v>144.938238278424</v>
      </c>
      <c r="K7494" s="7">
        <v>99.133661616171</v>
      </c>
      <c r="L7494" s="7">
        <v>110.621697453592</v>
      </c>
      <c r="M7494" s="7">
        <v>107.936924883147</v>
      </c>
      <c r="N7494" s="7">
        <v>171.164962326714</v>
      </c>
      <c r="O7494" s="7">
        <v>156.2024480112</v>
      </c>
      <c r="P7494" s="7">
        <v>134.340197126452</v>
      </c>
      <c r="Q7494" s="7">
        <v>106.862293741155</v>
      </c>
    </row>
    <row r="7495" spans="1:17">
      <c r="A7495" s="6">
        <v>2017</v>
      </c>
      <c r="B7495" t="s">
        <v>1574</v>
      </c>
      <c r="C7495">
        <v>370104</v>
      </c>
      <c r="D7495">
        <f t="shared" si="234"/>
        <v>37</v>
      </c>
      <c r="E7495" t="str">
        <f>VLOOKUP(D7495,'Regionalism Code'!B:C,2,FALSE)</f>
        <v>山东省</v>
      </c>
      <c r="F7495">
        <f t="shared" si="235"/>
        <v>3701</v>
      </c>
      <c r="G7495" t="str">
        <f>IF(F7495&gt;10000,"省直辖县市",VLOOKUP(F7495,'Regionalism Code'!H:I,2,FALSE))</f>
        <v>济南市</v>
      </c>
      <c r="H7495" s="7">
        <v>117.711300205581</v>
      </c>
      <c r="I7495" s="7">
        <v>108.136761478359</v>
      </c>
      <c r="J7495" s="7">
        <v>145.911956354555</v>
      </c>
      <c r="K7495" s="7">
        <v>96.0471024192602</v>
      </c>
      <c r="L7495" s="7">
        <v>113.482913103869</v>
      </c>
      <c r="M7495" s="7">
        <v>109.289460619581</v>
      </c>
      <c r="N7495" s="7">
        <v>168.032459735235</v>
      </c>
      <c r="O7495" s="7">
        <v>159.190251243664</v>
      </c>
      <c r="P7495" s="7">
        <v>136.368894629541</v>
      </c>
      <c r="Q7495" s="7">
        <v>98.0884089168746</v>
      </c>
    </row>
    <row r="7496" spans="1:17">
      <c r="A7496" s="6">
        <v>2017</v>
      </c>
      <c r="B7496" t="s">
        <v>1575</v>
      </c>
      <c r="C7496">
        <v>370105</v>
      </c>
      <c r="D7496">
        <f t="shared" si="234"/>
        <v>37</v>
      </c>
      <c r="E7496" t="str">
        <f>VLOOKUP(D7496,'Regionalism Code'!B:C,2,FALSE)</f>
        <v>山东省</v>
      </c>
      <c r="F7496">
        <f t="shared" si="235"/>
        <v>3701</v>
      </c>
      <c r="G7496" t="str">
        <f>IF(F7496&gt;10000,"省直辖县市",VLOOKUP(F7496,'Regionalism Code'!H:I,2,FALSE))</f>
        <v>济南市</v>
      </c>
      <c r="H7496" s="7">
        <v>116.883627940075</v>
      </c>
      <c r="I7496" s="7">
        <v>108.933736001012</v>
      </c>
      <c r="J7496" s="7">
        <v>144.985319641169</v>
      </c>
      <c r="K7496" s="7">
        <v>101.504486590402</v>
      </c>
      <c r="L7496" s="7">
        <v>107.48389605276</v>
      </c>
      <c r="M7496" s="7">
        <v>110.535635971276</v>
      </c>
      <c r="N7496" s="7">
        <v>163.158162854579</v>
      </c>
      <c r="O7496" s="7">
        <v>160.383202444609</v>
      </c>
      <c r="P7496" s="7">
        <v>141.153088816508</v>
      </c>
      <c r="Q7496" s="7">
        <v>92.0759646060881</v>
      </c>
    </row>
    <row r="7497" spans="1:17">
      <c r="A7497" s="6">
        <v>2017</v>
      </c>
      <c r="B7497" t="s">
        <v>1576</v>
      </c>
      <c r="C7497">
        <v>370112</v>
      </c>
      <c r="D7497">
        <f t="shared" si="234"/>
        <v>37</v>
      </c>
      <c r="E7497" t="str">
        <f>VLOOKUP(D7497,'Regionalism Code'!B:C,2,FALSE)</f>
        <v>山东省</v>
      </c>
      <c r="F7497">
        <f t="shared" si="235"/>
        <v>3701</v>
      </c>
      <c r="G7497" t="str">
        <f>IF(F7497&gt;10000,"省直辖县市",VLOOKUP(F7497,'Regionalism Code'!H:I,2,FALSE))</f>
        <v>济南市</v>
      </c>
      <c r="H7497" s="7">
        <v>116.354804932831</v>
      </c>
      <c r="I7497" s="7">
        <v>107.461480895974</v>
      </c>
      <c r="J7497" s="7">
        <v>138.610776749518</v>
      </c>
      <c r="K7497" s="7">
        <v>97.3279388544111</v>
      </c>
      <c r="L7497" s="7">
        <v>103.719332355359</v>
      </c>
      <c r="M7497" s="7">
        <v>106.6412013234</v>
      </c>
      <c r="N7497" s="7">
        <v>159.239101827057</v>
      </c>
      <c r="O7497" s="7">
        <v>150.98644515646</v>
      </c>
      <c r="P7497" s="7">
        <v>133.5024196687</v>
      </c>
      <c r="Q7497" s="7">
        <v>105.284903702226</v>
      </c>
    </row>
    <row r="7498" spans="1:17">
      <c r="A7498" s="6">
        <v>2017</v>
      </c>
      <c r="B7498" t="s">
        <v>1577</v>
      </c>
      <c r="C7498">
        <v>370113</v>
      </c>
      <c r="D7498">
        <f t="shared" si="234"/>
        <v>37</v>
      </c>
      <c r="E7498" t="str">
        <f>VLOOKUP(D7498,'Regionalism Code'!B:C,2,FALSE)</f>
        <v>山东省</v>
      </c>
      <c r="F7498">
        <f t="shared" si="235"/>
        <v>3701</v>
      </c>
      <c r="G7498" t="str">
        <f>IF(F7498&gt;10000,"省直辖县市",VLOOKUP(F7498,'Regionalism Code'!H:I,2,FALSE))</f>
        <v>济南市</v>
      </c>
      <c r="H7498" s="7">
        <v>109.653706166592</v>
      </c>
      <c r="I7498" s="7">
        <v>100.452212216946</v>
      </c>
      <c r="J7498" s="7">
        <v>125.254758475535</v>
      </c>
      <c r="K7498" s="7">
        <v>92.101277561769</v>
      </c>
      <c r="L7498" s="7">
        <v>95.140351451399</v>
      </c>
      <c r="M7498" s="7">
        <v>97.5813529014825</v>
      </c>
      <c r="N7498" s="7">
        <v>140.175766964588</v>
      </c>
      <c r="O7498" s="7">
        <v>136.522103004075</v>
      </c>
      <c r="P7498" s="7">
        <v>124.790338578078</v>
      </c>
      <c r="Q7498" s="7">
        <v>111.694008415805</v>
      </c>
    </row>
    <row r="7499" spans="1:17">
      <c r="A7499" s="6">
        <v>2017</v>
      </c>
      <c r="B7499" t="s">
        <v>1578</v>
      </c>
      <c r="C7499">
        <v>370124</v>
      </c>
      <c r="D7499">
        <f t="shared" si="234"/>
        <v>37</v>
      </c>
      <c r="E7499" t="str">
        <f>VLOOKUP(D7499,'Regionalism Code'!B:C,2,FALSE)</f>
        <v>山东省</v>
      </c>
      <c r="F7499">
        <f t="shared" si="235"/>
        <v>3701</v>
      </c>
      <c r="G7499" t="str">
        <f>IF(F7499&gt;10000,"省直辖县市",VLOOKUP(F7499,'Regionalism Code'!H:I,2,FALSE))</f>
        <v>济南市</v>
      </c>
      <c r="H7499" s="7">
        <v>101.767328632197</v>
      </c>
      <c r="I7499" s="7">
        <v>92.4804096913678</v>
      </c>
      <c r="J7499" s="7">
        <v>121.195397850586</v>
      </c>
      <c r="K7499" s="7">
        <v>63.5396129013431</v>
      </c>
      <c r="L7499" s="7">
        <v>86.0752123428584</v>
      </c>
      <c r="M7499" s="7">
        <v>89.9145692558594</v>
      </c>
      <c r="N7499" s="7">
        <v>151.022976802281</v>
      </c>
      <c r="O7499" s="7">
        <v>129.444741045267</v>
      </c>
      <c r="P7499" s="7">
        <v>115.768571432749</v>
      </c>
      <c r="Q7499" s="7">
        <v>97.1349248129263</v>
      </c>
    </row>
    <row r="7500" spans="1:17">
      <c r="A7500" s="6">
        <v>2017</v>
      </c>
      <c r="B7500" t="s">
        <v>1579</v>
      </c>
      <c r="C7500">
        <v>370125</v>
      </c>
      <c r="D7500">
        <f t="shared" si="234"/>
        <v>37</v>
      </c>
      <c r="E7500" t="str">
        <f>VLOOKUP(D7500,'Regionalism Code'!B:C,2,FALSE)</f>
        <v>山东省</v>
      </c>
      <c r="F7500">
        <f t="shared" si="235"/>
        <v>3701</v>
      </c>
      <c r="G7500" t="str">
        <f>IF(F7500&gt;10000,"省直辖县市",VLOOKUP(F7500,'Regionalism Code'!H:I,2,FALSE))</f>
        <v>济南市</v>
      </c>
      <c r="H7500" s="7">
        <v>101.143403347458</v>
      </c>
      <c r="I7500" s="7">
        <v>92.2801713303703</v>
      </c>
      <c r="J7500" s="7">
        <v>118.395641242563</v>
      </c>
      <c r="K7500" s="7">
        <v>69.3623094919563</v>
      </c>
      <c r="L7500" s="7">
        <v>85.6182005346549</v>
      </c>
      <c r="M7500" s="7">
        <v>87.4288108443762</v>
      </c>
      <c r="N7500" s="7">
        <v>137.803619170569</v>
      </c>
      <c r="O7500" s="7">
        <v>128.972276072647</v>
      </c>
      <c r="P7500" s="7">
        <v>122.466486962087</v>
      </c>
      <c r="Q7500" s="7">
        <v>99.0657843133356</v>
      </c>
    </row>
    <row r="7501" spans="1:17">
      <c r="A7501" s="6">
        <v>2017</v>
      </c>
      <c r="B7501" t="s">
        <v>1580</v>
      </c>
      <c r="C7501">
        <v>370126</v>
      </c>
      <c r="D7501">
        <f t="shared" si="234"/>
        <v>37</v>
      </c>
      <c r="E7501" t="str">
        <f>VLOOKUP(D7501,'Regionalism Code'!B:C,2,FALSE)</f>
        <v>山东省</v>
      </c>
      <c r="F7501">
        <f t="shared" si="235"/>
        <v>3701</v>
      </c>
      <c r="G7501" t="str">
        <f>IF(F7501&gt;10000,"省直辖县市",VLOOKUP(F7501,'Regionalism Code'!H:I,2,FALSE))</f>
        <v>济南市</v>
      </c>
      <c r="H7501" s="7">
        <v>97.6270783799153</v>
      </c>
      <c r="I7501" s="7">
        <v>87.7363158973261</v>
      </c>
      <c r="J7501" s="7">
        <v>112.233078759266</v>
      </c>
      <c r="K7501" s="7">
        <v>55.6855113944695</v>
      </c>
      <c r="L7501" s="7">
        <v>75.0716680307187</v>
      </c>
      <c r="M7501" s="7">
        <v>81.0219493551406</v>
      </c>
      <c r="N7501" s="7">
        <v>138.112372576154</v>
      </c>
      <c r="O7501" s="7">
        <v>121.371467102374</v>
      </c>
      <c r="P7501" s="7">
        <v>115.971824279198</v>
      </c>
      <c r="Q7501" s="7">
        <v>103.750764228414</v>
      </c>
    </row>
    <row r="7502" spans="1:17">
      <c r="A7502" s="6">
        <v>2017</v>
      </c>
      <c r="B7502" t="s">
        <v>1581</v>
      </c>
      <c r="C7502">
        <v>370181</v>
      </c>
      <c r="D7502">
        <f t="shared" si="234"/>
        <v>37</v>
      </c>
      <c r="E7502" t="str">
        <f>VLOOKUP(D7502,'Regionalism Code'!B:C,2,FALSE)</f>
        <v>山东省</v>
      </c>
      <c r="F7502">
        <f t="shared" si="235"/>
        <v>3701</v>
      </c>
      <c r="G7502" t="str">
        <f>IF(F7502&gt;10000,"省直辖县市",VLOOKUP(F7502,'Regionalism Code'!H:I,2,FALSE))</f>
        <v>济南市</v>
      </c>
      <c r="H7502" s="7">
        <v>108.819298562916</v>
      </c>
      <c r="I7502" s="7">
        <v>97.3288185815451</v>
      </c>
      <c r="J7502" s="7">
        <v>126.520208690827</v>
      </c>
      <c r="K7502" s="7">
        <v>81.5471971846769</v>
      </c>
      <c r="L7502" s="7">
        <v>89.9537633002907</v>
      </c>
      <c r="M7502" s="7">
        <v>94.159610179771</v>
      </c>
      <c r="N7502" s="7">
        <v>148.291468467661</v>
      </c>
      <c r="O7502" s="7">
        <v>133.90349214169</v>
      </c>
      <c r="P7502" s="7">
        <v>142.018045902553</v>
      </c>
      <c r="Q7502" s="7">
        <v>114.601967906623</v>
      </c>
    </row>
    <row r="7503" spans="1:17">
      <c r="A7503" s="6">
        <v>2017</v>
      </c>
      <c r="B7503" t="s">
        <v>1582</v>
      </c>
      <c r="C7503">
        <v>370202</v>
      </c>
      <c r="D7503">
        <f t="shared" si="234"/>
        <v>37</v>
      </c>
      <c r="E7503" t="str">
        <f>VLOOKUP(D7503,'Regionalism Code'!B:C,2,FALSE)</f>
        <v>山东省</v>
      </c>
      <c r="F7503">
        <f t="shared" si="235"/>
        <v>3702</v>
      </c>
      <c r="G7503" t="str">
        <f>IF(F7503&gt;10000,"省直辖县市",VLOOKUP(F7503,'Regionalism Code'!H:I,2,FALSE))</f>
        <v>青岛市</v>
      </c>
      <c r="H7503" s="7">
        <v>121.379564032104</v>
      </c>
      <c r="I7503" s="7">
        <v>106.3844831412</v>
      </c>
      <c r="J7503" s="7">
        <v>156.925072169481</v>
      </c>
      <c r="K7503" s="7">
        <v>101.563987289759</v>
      </c>
      <c r="L7503" s="7">
        <v>127.066763787722</v>
      </c>
      <c r="M7503" s="7">
        <v>109.545732925962</v>
      </c>
      <c r="N7503" s="7">
        <v>181.043949553353</v>
      </c>
      <c r="O7503" s="7">
        <v>171.797466857665</v>
      </c>
      <c r="P7503" s="7">
        <v>141.461518022249</v>
      </c>
      <c r="Q7503" s="7">
        <v>106.308674904128</v>
      </c>
    </row>
    <row r="7504" spans="1:17">
      <c r="A7504" s="6">
        <v>2017</v>
      </c>
      <c r="B7504" t="s">
        <v>1583</v>
      </c>
      <c r="C7504">
        <v>370203</v>
      </c>
      <c r="D7504">
        <f t="shared" si="234"/>
        <v>37</v>
      </c>
      <c r="E7504" t="str">
        <f>VLOOKUP(D7504,'Regionalism Code'!B:C,2,FALSE)</f>
        <v>山东省</v>
      </c>
      <c r="F7504">
        <f t="shared" si="235"/>
        <v>3702</v>
      </c>
      <c r="G7504" t="str">
        <f>IF(F7504&gt;10000,"省直辖县市",VLOOKUP(F7504,'Regionalism Code'!H:I,2,FALSE))</f>
        <v>青岛市</v>
      </c>
      <c r="H7504" s="7">
        <v>120.217823807093</v>
      </c>
      <c r="I7504" s="7">
        <v>105.620731008762</v>
      </c>
      <c r="J7504" s="7">
        <v>155.616651624219</v>
      </c>
      <c r="K7504" s="7">
        <v>102.70071384018</v>
      </c>
      <c r="L7504" s="7">
        <v>124.140886016271</v>
      </c>
      <c r="M7504" s="7">
        <v>111.010726563606</v>
      </c>
      <c r="N7504" s="7">
        <v>177.558030323226</v>
      </c>
      <c r="O7504" s="7">
        <v>171.09383455717</v>
      </c>
      <c r="P7504" s="7">
        <v>143.031419181762</v>
      </c>
      <c r="Q7504" s="7">
        <v>104.099255177621</v>
      </c>
    </row>
    <row r="7505" spans="1:17">
      <c r="A7505" s="6">
        <v>2017</v>
      </c>
      <c r="B7505" t="s">
        <v>1584</v>
      </c>
      <c r="C7505">
        <v>370211</v>
      </c>
      <c r="D7505">
        <f t="shared" si="234"/>
        <v>37</v>
      </c>
      <c r="E7505" t="str">
        <f>VLOOKUP(D7505,'Regionalism Code'!B:C,2,FALSE)</f>
        <v>山东省</v>
      </c>
      <c r="F7505">
        <f t="shared" si="235"/>
        <v>3702</v>
      </c>
      <c r="G7505" t="str">
        <f>IF(F7505&gt;10000,"省直辖县市",VLOOKUP(F7505,'Regionalism Code'!H:I,2,FALSE))</f>
        <v>青岛市</v>
      </c>
      <c r="H7505" s="7">
        <v>114.797121660071</v>
      </c>
      <c r="I7505" s="7">
        <v>104.183027321967</v>
      </c>
      <c r="J7505" s="7">
        <v>140.007559566437</v>
      </c>
      <c r="K7505" s="7">
        <v>91.3685184916901</v>
      </c>
      <c r="L7505" s="7">
        <v>106.094826011404</v>
      </c>
      <c r="M7505" s="7">
        <v>102.282297864308</v>
      </c>
      <c r="N7505" s="7">
        <v>159.966035909933</v>
      </c>
      <c r="O7505" s="7">
        <v>154.187091958799</v>
      </c>
      <c r="P7505" s="7">
        <v>134.951565782117</v>
      </c>
      <c r="Q7505" s="7">
        <v>104.040346334691</v>
      </c>
    </row>
    <row r="7506" spans="1:17">
      <c r="A7506" s="6">
        <v>2017</v>
      </c>
      <c r="B7506" t="s">
        <v>1585</v>
      </c>
      <c r="C7506">
        <v>370212</v>
      </c>
      <c r="D7506">
        <f t="shared" si="234"/>
        <v>37</v>
      </c>
      <c r="E7506" t="str">
        <f>VLOOKUP(D7506,'Regionalism Code'!B:C,2,FALSE)</f>
        <v>山东省</v>
      </c>
      <c r="F7506">
        <f t="shared" si="235"/>
        <v>3702</v>
      </c>
      <c r="G7506" t="str">
        <f>IF(F7506&gt;10000,"省直辖县市",VLOOKUP(F7506,'Regionalism Code'!H:I,2,FALSE))</f>
        <v>青岛市</v>
      </c>
      <c r="H7506" s="7">
        <v>119.270089935732</v>
      </c>
      <c r="I7506" s="7">
        <v>107.287168249863</v>
      </c>
      <c r="J7506" s="7">
        <v>150.642413918075</v>
      </c>
      <c r="K7506" s="7">
        <v>102.520985956257</v>
      </c>
      <c r="L7506" s="7">
        <v>135.889859688887</v>
      </c>
      <c r="M7506" s="7">
        <v>106.138640914828</v>
      </c>
      <c r="N7506" s="7">
        <v>171.637447645254</v>
      </c>
      <c r="O7506" s="7">
        <v>159.941999734626</v>
      </c>
      <c r="P7506" s="7">
        <v>135.268331390801</v>
      </c>
      <c r="Q7506" s="7">
        <v>101.836310361721</v>
      </c>
    </row>
    <row r="7507" spans="1:17">
      <c r="A7507" s="6">
        <v>2017</v>
      </c>
      <c r="B7507" t="s">
        <v>1586</v>
      </c>
      <c r="C7507">
        <v>370213</v>
      </c>
      <c r="D7507">
        <f t="shared" si="234"/>
        <v>37</v>
      </c>
      <c r="E7507" t="str">
        <f>VLOOKUP(D7507,'Regionalism Code'!B:C,2,FALSE)</f>
        <v>山东省</v>
      </c>
      <c r="F7507">
        <f t="shared" si="235"/>
        <v>3702</v>
      </c>
      <c r="G7507" t="str">
        <f>IF(F7507&gt;10000,"省直辖县市",VLOOKUP(F7507,'Regionalism Code'!H:I,2,FALSE))</f>
        <v>青岛市</v>
      </c>
      <c r="H7507" s="7">
        <v>120.041819954796</v>
      </c>
      <c r="I7507" s="7">
        <v>107.211720642535</v>
      </c>
      <c r="J7507" s="7">
        <v>152.545088020723</v>
      </c>
      <c r="K7507" s="7">
        <v>101.734347344481</v>
      </c>
      <c r="L7507" s="7">
        <v>119.488024154338</v>
      </c>
      <c r="M7507" s="7">
        <v>110.186511625057</v>
      </c>
      <c r="N7507" s="7">
        <v>172.377782868383</v>
      </c>
      <c r="O7507" s="7">
        <v>168.83918768518</v>
      </c>
      <c r="P7507" s="7">
        <v>142.28267710141</v>
      </c>
      <c r="Q7507" s="7">
        <v>103.350349040773</v>
      </c>
    </row>
    <row r="7508" spans="1:17">
      <c r="A7508" s="6">
        <v>2017</v>
      </c>
      <c r="B7508" t="s">
        <v>1587</v>
      </c>
      <c r="C7508">
        <v>370214</v>
      </c>
      <c r="D7508">
        <f t="shared" si="234"/>
        <v>37</v>
      </c>
      <c r="E7508" t="str">
        <f>VLOOKUP(D7508,'Regionalism Code'!B:C,2,FALSE)</f>
        <v>山东省</v>
      </c>
      <c r="F7508">
        <f t="shared" si="235"/>
        <v>3702</v>
      </c>
      <c r="G7508" t="str">
        <f>IF(F7508&gt;10000,"省直辖县市",VLOOKUP(F7508,'Regionalism Code'!H:I,2,FALSE))</f>
        <v>青岛市</v>
      </c>
      <c r="H7508" s="7">
        <v>115.882340802261</v>
      </c>
      <c r="I7508" s="7">
        <v>107.493231588561</v>
      </c>
      <c r="J7508" s="7">
        <v>144.059422625869</v>
      </c>
      <c r="K7508" s="7">
        <v>94.7580175641516</v>
      </c>
      <c r="L7508" s="7">
        <v>115.613595699892</v>
      </c>
      <c r="M7508" s="7">
        <v>103.780041359572</v>
      </c>
      <c r="N7508" s="7">
        <v>161.250097172912</v>
      </c>
      <c r="O7508" s="7">
        <v>158.554377054878</v>
      </c>
      <c r="P7508" s="7">
        <v>137.930572261385</v>
      </c>
      <c r="Q7508" s="7">
        <v>92.3879082228554</v>
      </c>
    </row>
    <row r="7509" spans="1:17">
      <c r="A7509" s="6">
        <v>2017</v>
      </c>
      <c r="B7509" t="s">
        <v>1588</v>
      </c>
      <c r="C7509">
        <v>370281</v>
      </c>
      <c r="D7509">
        <f t="shared" si="234"/>
        <v>37</v>
      </c>
      <c r="E7509" t="str">
        <f>VLOOKUP(D7509,'Regionalism Code'!B:C,2,FALSE)</f>
        <v>山东省</v>
      </c>
      <c r="F7509">
        <f t="shared" si="235"/>
        <v>3702</v>
      </c>
      <c r="G7509" t="str">
        <f>IF(F7509&gt;10000,"省直辖县市",VLOOKUP(F7509,'Regionalism Code'!H:I,2,FALSE))</f>
        <v>青岛市</v>
      </c>
      <c r="H7509" s="7">
        <v>109.327714735509</v>
      </c>
      <c r="I7509" s="7">
        <v>98.8544198411398</v>
      </c>
      <c r="J7509" s="7">
        <v>135.572765104859</v>
      </c>
      <c r="K7509" s="7">
        <v>79.2378433316368</v>
      </c>
      <c r="L7509" s="7">
        <v>105.199560863982</v>
      </c>
      <c r="M7509" s="7">
        <v>94.0456494138789</v>
      </c>
      <c r="N7509" s="7">
        <v>151.363585239612</v>
      </c>
      <c r="O7509" s="7">
        <v>151.972479631695</v>
      </c>
      <c r="P7509" s="7">
        <v>132.529336659919</v>
      </c>
      <c r="Q7509" s="7">
        <v>96.2256328447717</v>
      </c>
    </row>
    <row r="7510" spans="1:17">
      <c r="A7510" s="6">
        <v>2017</v>
      </c>
      <c r="B7510" t="s">
        <v>1589</v>
      </c>
      <c r="C7510">
        <v>370282</v>
      </c>
      <c r="D7510">
        <f t="shared" si="234"/>
        <v>37</v>
      </c>
      <c r="E7510" t="str">
        <f>VLOOKUP(D7510,'Regionalism Code'!B:C,2,FALSE)</f>
        <v>山东省</v>
      </c>
      <c r="F7510">
        <f t="shared" si="235"/>
        <v>3702</v>
      </c>
      <c r="G7510" t="str">
        <f>IF(F7510&gt;10000,"省直辖县市",VLOOKUP(F7510,'Regionalism Code'!H:I,2,FALSE))</f>
        <v>青岛市</v>
      </c>
      <c r="H7510" s="7">
        <v>108.134995003165</v>
      </c>
      <c r="I7510" s="7">
        <v>98.6575175927949</v>
      </c>
      <c r="J7510" s="7">
        <v>135.729446420754</v>
      </c>
      <c r="K7510" s="7">
        <v>85.84231859746</v>
      </c>
      <c r="L7510" s="7">
        <v>105.892750961541</v>
      </c>
      <c r="M7510" s="7">
        <v>98.6242361530988</v>
      </c>
      <c r="N7510" s="7">
        <v>155.879786027826</v>
      </c>
      <c r="O7510" s="7">
        <v>147.054993269834</v>
      </c>
      <c r="P7510" s="7">
        <v>134.716122485796</v>
      </c>
      <c r="Q7510" s="7">
        <v>89.292592863844</v>
      </c>
    </row>
    <row r="7511" spans="1:17">
      <c r="A7511" s="6">
        <v>2017</v>
      </c>
      <c r="B7511" t="s">
        <v>1590</v>
      </c>
      <c r="C7511">
        <v>370283</v>
      </c>
      <c r="D7511">
        <f t="shared" si="234"/>
        <v>37</v>
      </c>
      <c r="E7511" t="str">
        <f>VLOOKUP(D7511,'Regionalism Code'!B:C,2,FALSE)</f>
        <v>山东省</v>
      </c>
      <c r="F7511">
        <f t="shared" si="235"/>
        <v>3702</v>
      </c>
      <c r="G7511" t="str">
        <f>IF(F7511&gt;10000,"省直辖县市",VLOOKUP(F7511,'Regionalism Code'!H:I,2,FALSE))</f>
        <v>青岛市</v>
      </c>
      <c r="H7511" s="7">
        <v>102.819557190941</v>
      </c>
      <c r="I7511" s="7">
        <v>92.2327840174989</v>
      </c>
      <c r="J7511" s="7">
        <v>126.223053284124</v>
      </c>
      <c r="K7511" s="7">
        <v>64.9009718477586</v>
      </c>
      <c r="L7511" s="7">
        <v>98.5615360455794</v>
      </c>
      <c r="M7511" s="7">
        <v>85.4796564167558</v>
      </c>
      <c r="N7511" s="7">
        <v>148.610755307403</v>
      </c>
      <c r="O7511" s="7">
        <v>135.831567142457</v>
      </c>
      <c r="P7511" s="7">
        <v>129.899668186254</v>
      </c>
      <c r="Q7511" s="7">
        <v>95.2553341329378</v>
      </c>
    </row>
    <row r="7512" spans="1:17">
      <c r="A7512" s="6">
        <v>2017</v>
      </c>
      <c r="B7512" t="s">
        <v>1591</v>
      </c>
      <c r="C7512">
        <v>370285</v>
      </c>
      <c r="D7512">
        <f t="shared" si="234"/>
        <v>37</v>
      </c>
      <c r="E7512" t="str">
        <f>VLOOKUP(D7512,'Regionalism Code'!B:C,2,FALSE)</f>
        <v>山东省</v>
      </c>
      <c r="F7512">
        <f t="shared" si="235"/>
        <v>3702</v>
      </c>
      <c r="G7512" t="str">
        <f>IF(F7512&gt;10000,"省直辖县市",VLOOKUP(F7512,'Regionalism Code'!H:I,2,FALSE))</f>
        <v>青岛市</v>
      </c>
      <c r="H7512" s="7">
        <v>104.357090580791</v>
      </c>
      <c r="I7512" s="7">
        <v>93.4228050612333</v>
      </c>
      <c r="J7512" s="7">
        <v>132.046758661317</v>
      </c>
      <c r="K7512" s="7">
        <v>79.4020594885961</v>
      </c>
      <c r="L7512" s="7">
        <v>107.474797172658</v>
      </c>
      <c r="M7512" s="7">
        <v>90.7973926661794</v>
      </c>
      <c r="N7512" s="7">
        <v>155.228150966781</v>
      </c>
      <c r="O7512" s="7">
        <v>141.888115730065</v>
      </c>
      <c r="P7512" s="7">
        <v>124.595112241312</v>
      </c>
      <c r="Q7512" s="7">
        <v>90.1517885793306</v>
      </c>
    </row>
    <row r="7513" spans="1:17">
      <c r="A7513" s="6">
        <v>2017</v>
      </c>
      <c r="B7513" t="s">
        <v>1592</v>
      </c>
      <c r="C7513">
        <v>370302</v>
      </c>
      <c r="D7513">
        <f t="shared" si="234"/>
        <v>37</v>
      </c>
      <c r="E7513" t="str">
        <f>VLOOKUP(D7513,'Regionalism Code'!B:C,2,FALSE)</f>
        <v>山东省</v>
      </c>
      <c r="F7513">
        <f t="shared" si="235"/>
        <v>3703</v>
      </c>
      <c r="G7513" t="str">
        <f>IF(F7513&gt;10000,"省直辖县市",VLOOKUP(F7513,'Regionalism Code'!H:I,2,FALSE))</f>
        <v>淄博市</v>
      </c>
      <c r="H7513" s="7">
        <v>102.902070629778</v>
      </c>
      <c r="I7513" s="7">
        <v>95.846774497061</v>
      </c>
      <c r="J7513" s="7">
        <v>124.055258256753</v>
      </c>
      <c r="K7513" s="7">
        <v>71.0291759513879</v>
      </c>
      <c r="L7513" s="7">
        <v>87.41932384639</v>
      </c>
      <c r="M7513" s="7">
        <v>87.1965847536462</v>
      </c>
      <c r="N7513" s="7">
        <v>154.428405735896</v>
      </c>
      <c r="O7513" s="7">
        <v>131.395747803228</v>
      </c>
      <c r="P7513" s="7">
        <v>124.711239378893</v>
      </c>
      <c r="Q7513" s="7">
        <v>87.7661433820418</v>
      </c>
    </row>
    <row r="7514" spans="1:17">
      <c r="A7514" s="6">
        <v>2017</v>
      </c>
      <c r="B7514" t="s">
        <v>1593</v>
      </c>
      <c r="C7514">
        <v>370303</v>
      </c>
      <c r="D7514">
        <f t="shared" si="234"/>
        <v>37</v>
      </c>
      <c r="E7514" t="str">
        <f>VLOOKUP(D7514,'Regionalism Code'!B:C,2,FALSE)</f>
        <v>山东省</v>
      </c>
      <c r="F7514">
        <f t="shared" si="235"/>
        <v>3703</v>
      </c>
      <c r="G7514" t="str">
        <f>IF(F7514&gt;10000,"省直辖县市",VLOOKUP(F7514,'Regionalism Code'!H:I,2,FALSE))</f>
        <v>淄博市</v>
      </c>
      <c r="H7514" s="7">
        <v>115.707465852011</v>
      </c>
      <c r="I7514" s="7">
        <v>106.069982511142</v>
      </c>
      <c r="J7514" s="7">
        <v>141.333861593388</v>
      </c>
      <c r="K7514" s="7">
        <v>86.4063417089168</v>
      </c>
      <c r="L7514" s="7">
        <v>112.29782511503</v>
      </c>
      <c r="M7514" s="7">
        <v>102.169700008918</v>
      </c>
      <c r="N7514" s="7">
        <v>166.426227006635</v>
      </c>
      <c r="O7514" s="7">
        <v>151.400754579998</v>
      </c>
      <c r="P7514" s="7">
        <v>134.993447521525</v>
      </c>
      <c r="Q7514" s="7">
        <v>100.970132483177</v>
      </c>
    </row>
    <row r="7515" spans="1:17">
      <c r="A7515" s="6">
        <v>2017</v>
      </c>
      <c r="B7515" t="s">
        <v>1594</v>
      </c>
      <c r="C7515">
        <v>370304</v>
      </c>
      <c r="D7515">
        <f t="shared" si="234"/>
        <v>37</v>
      </c>
      <c r="E7515" t="str">
        <f>VLOOKUP(D7515,'Regionalism Code'!B:C,2,FALSE)</f>
        <v>山东省</v>
      </c>
      <c r="F7515">
        <f t="shared" si="235"/>
        <v>3703</v>
      </c>
      <c r="G7515" t="str">
        <f>IF(F7515&gt;10000,"省直辖县市",VLOOKUP(F7515,'Regionalism Code'!H:I,2,FALSE))</f>
        <v>淄博市</v>
      </c>
      <c r="H7515" s="7">
        <v>105.681975478353</v>
      </c>
      <c r="I7515" s="7">
        <v>95.8185704088339</v>
      </c>
      <c r="J7515" s="7">
        <v>128.702531381512</v>
      </c>
      <c r="K7515" s="7">
        <v>73.2139826606606</v>
      </c>
      <c r="L7515" s="7">
        <v>98.6727452848744</v>
      </c>
      <c r="M7515" s="7">
        <v>91.1796651493929</v>
      </c>
      <c r="N7515" s="7">
        <v>159.09123901635</v>
      </c>
      <c r="O7515" s="7">
        <v>134.701113776563</v>
      </c>
      <c r="P7515" s="7">
        <v>125.415290429276</v>
      </c>
      <c r="Q7515" s="7">
        <v>96.4252415921467</v>
      </c>
    </row>
    <row r="7516" spans="1:17">
      <c r="A7516" s="6">
        <v>2017</v>
      </c>
      <c r="B7516" t="s">
        <v>1595</v>
      </c>
      <c r="C7516">
        <v>370305</v>
      </c>
      <c r="D7516">
        <f t="shared" si="234"/>
        <v>37</v>
      </c>
      <c r="E7516" t="str">
        <f>VLOOKUP(D7516,'Regionalism Code'!B:C,2,FALSE)</f>
        <v>山东省</v>
      </c>
      <c r="F7516">
        <f t="shared" si="235"/>
        <v>3703</v>
      </c>
      <c r="G7516" t="str">
        <f>IF(F7516&gt;10000,"省直辖县市",VLOOKUP(F7516,'Regionalism Code'!H:I,2,FALSE))</f>
        <v>淄博市</v>
      </c>
      <c r="H7516" s="7">
        <v>106.800904585436</v>
      </c>
      <c r="I7516" s="7">
        <v>97.0670588579285</v>
      </c>
      <c r="J7516" s="7">
        <v>128.288358922323</v>
      </c>
      <c r="K7516" s="7">
        <v>65.1655952929541</v>
      </c>
      <c r="L7516" s="7">
        <v>92.8117810700878</v>
      </c>
      <c r="M7516" s="7">
        <v>92.5424679627025</v>
      </c>
      <c r="N7516" s="7">
        <v>164.456878673726</v>
      </c>
      <c r="O7516" s="7">
        <v>133.541739818676</v>
      </c>
      <c r="P7516" s="7">
        <v>124.205524612465</v>
      </c>
      <c r="Q7516" s="7">
        <v>99.9023246208328</v>
      </c>
    </row>
    <row r="7517" spans="1:17">
      <c r="A7517" s="6">
        <v>2017</v>
      </c>
      <c r="B7517" t="s">
        <v>1596</v>
      </c>
      <c r="C7517">
        <v>370306</v>
      </c>
      <c r="D7517">
        <f t="shared" si="234"/>
        <v>37</v>
      </c>
      <c r="E7517" t="str">
        <f>VLOOKUP(D7517,'Regionalism Code'!B:C,2,FALSE)</f>
        <v>山东省</v>
      </c>
      <c r="F7517">
        <f t="shared" si="235"/>
        <v>3703</v>
      </c>
      <c r="G7517" t="str">
        <f>IF(F7517&gt;10000,"省直辖县市",VLOOKUP(F7517,'Regionalism Code'!H:I,2,FALSE))</f>
        <v>淄博市</v>
      </c>
      <c r="H7517" s="7">
        <v>106.878741484065</v>
      </c>
      <c r="I7517" s="7">
        <v>98.9267800266922</v>
      </c>
      <c r="J7517" s="7">
        <v>127.655833432677</v>
      </c>
      <c r="K7517" s="7">
        <v>74.9891332231819</v>
      </c>
      <c r="L7517" s="7">
        <v>98.0914070796077</v>
      </c>
      <c r="M7517" s="7">
        <v>91.2070751392644</v>
      </c>
      <c r="N7517" s="7">
        <v>158.600705260975</v>
      </c>
      <c r="O7517" s="7">
        <v>132.52266634457</v>
      </c>
      <c r="P7517" s="7">
        <v>124.664097379601</v>
      </c>
      <c r="Q7517" s="7">
        <v>95.3872562580734</v>
      </c>
    </row>
    <row r="7518" spans="1:17">
      <c r="A7518" s="6">
        <v>2017</v>
      </c>
      <c r="B7518" t="s">
        <v>1597</v>
      </c>
      <c r="C7518">
        <v>370321</v>
      </c>
      <c r="D7518">
        <f t="shared" si="234"/>
        <v>37</v>
      </c>
      <c r="E7518" t="str">
        <f>VLOOKUP(D7518,'Regionalism Code'!B:C,2,FALSE)</f>
        <v>山东省</v>
      </c>
      <c r="F7518">
        <f t="shared" si="235"/>
        <v>3703</v>
      </c>
      <c r="G7518" t="str">
        <f>IF(F7518&gt;10000,"省直辖县市",VLOOKUP(F7518,'Regionalism Code'!H:I,2,FALSE))</f>
        <v>淄博市</v>
      </c>
      <c r="H7518" s="7">
        <v>106.055145519433</v>
      </c>
      <c r="I7518" s="7">
        <v>96.9844095875664</v>
      </c>
      <c r="J7518" s="7">
        <v>124.891778695345</v>
      </c>
      <c r="K7518" s="7">
        <v>70.0642872584802</v>
      </c>
      <c r="L7518" s="7">
        <v>82.1154263561394</v>
      </c>
      <c r="M7518" s="7">
        <v>90.3810886771418</v>
      </c>
      <c r="N7518" s="7">
        <v>153.897800422059</v>
      </c>
      <c r="O7518" s="7">
        <v>135.3898327294</v>
      </c>
      <c r="P7518" s="7">
        <v>125.956575809138</v>
      </c>
      <c r="Q7518" s="7">
        <v>101.783904421226</v>
      </c>
    </row>
    <row r="7519" spans="1:17">
      <c r="A7519" s="6">
        <v>2017</v>
      </c>
      <c r="B7519" t="s">
        <v>1598</v>
      </c>
      <c r="C7519">
        <v>370322</v>
      </c>
      <c r="D7519">
        <f t="shared" si="234"/>
        <v>37</v>
      </c>
      <c r="E7519" t="str">
        <f>VLOOKUP(D7519,'Regionalism Code'!B:C,2,FALSE)</f>
        <v>山东省</v>
      </c>
      <c r="F7519">
        <f t="shared" si="235"/>
        <v>3703</v>
      </c>
      <c r="G7519" t="str">
        <f>IF(F7519&gt;10000,"省直辖县市",VLOOKUP(F7519,'Regionalism Code'!H:I,2,FALSE))</f>
        <v>淄博市</v>
      </c>
      <c r="H7519" s="7">
        <v>99.8957252897996</v>
      </c>
      <c r="I7519" s="7">
        <v>90.3874690168266</v>
      </c>
      <c r="J7519" s="7">
        <v>117.229917838908</v>
      </c>
      <c r="K7519" s="7">
        <v>56.2198177870497</v>
      </c>
      <c r="L7519" s="7">
        <v>75.9209194749584</v>
      </c>
      <c r="M7519" s="7">
        <v>83.9626206719717</v>
      </c>
      <c r="N7519" s="7">
        <v>146.706913120856</v>
      </c>
      <c r="O7519" s="7">
        <v>125.448809189841</v>
      </c>
      <c r="P7519" s="7">
        <v>125.296844306875</v>
      </c>
      <c r="Q7519" s="7">
        <v>99.7989642160544</v>
      </c>
    </row>
    <row r="7520" spans="1:17">
      <c r="A7520" s="6">
        <v>2017</v>
      </c>
      <c r="B7520" t="s">
        <v>1599</v>
      </c>
      <c r="C7520">
        <v>370323</v>
      </c>
      <c r="D7520">
        <f t="shared" si="234"/>
        <v>37</v>
      </c>
      <c r="E7520" t="str">
        <f>VLOOKUP(D7520,'Regionalism Code'!B:C,2,FALSE)</f>
        <v>山东省</v>
      </c>
      <c r="F7520">
        <f t="shared" si="235"/>
        <v>3703</v>
      </c>
      <c r="G7520" t="str">
        <f>IF(F7520&gt;10000,"省直辖县市",VLOOKUP(F7520,'Regionalism Code'!H:I,2,FALSE))</f>
        <v>淄博市</v>
      </c>
      <c r="H7520" s="7">
        <v>101.617609601344</v>
      </c>
      <c r="I7520" s="7">
        <v>91.2781661069579</v>
      </c>
      <c r="J7520" s="7">
        <v>121.865049220561</v>
      </c>
      <c r="K7520" s="7">
        <v>62.4483596041746</v>
      </c>
      <c r="L7520" s="7">
        <v>81.6128563805797</v>
      </c>
      <c r="M7520" s="7">
        <v>85.31887736463</v>
      </c>
      <c r="N7520" s="7">
        <v>148.926412463229</v>
      </c>
      <c r="O7520" s="7">
        <v>133.327634766066</v>
      </c>
      <c r="P7520" s="7">
        <v>123.347718107216</v>
      </c>
      <c r="Q7520" s="7">
        <v>98.9716887273901</v>
      </c>
    </row>
    <row r="7521" spans="1:17">
      <c r="A7521" s="6">
        <v>2017</v>
      </c>
      <c r="B7521" t="s">
        <v>1573</v>
      </c>
      <c r="C7521">
        <v>370402</v>
      </c>
      <c r="D7521">
        <f t="shared" si="234"/>
        <v>37</v>
      </c>
      <c r="E7521" t="str">
        <f>VLOOKUP(D7521,'Regionalism Code'!B:C,2,FALSE)</f>
        <v>山东省</v>
      </c>
      <c r="F7521">
        <f t="shared" si="235"/>
        <v>3704</v>
      </c>
      <c r="G7521" t="str">
        <f>IF(F7521&gt;10000,"省直辖县市",VLOOKUP(F7521,'Regionalism Code'!H:I,2,FALSE))</f>
        <v>枣庄市</v>
      </c>
      <c r="H7521" s="7">
        <v>110.519213668881</v>
      </c>
      <c r="I7521" s="7">
        <v>99.2707272077328</v>
      </c>
      <c r="J7521" s="7">
        <v>141.239595485626</v>
      </c>
      <c r="K7521" s="7">
        <v>94.8948192685423</v>
      </c>
      <c r="L7521" s="7">
        <v>116.133280614198</v>
      </c>
      <c r="M7521" s="7">
        <v>104.643149521983</v>
      </c>
      <c r="N7521" s="7">
        <v>162.81780796988</v>
      </c>
      <c r="O7521" s="7">
        <v>151.382149951101</v>
      </c>
      <c r="P7521" s="7">
        <v>131.838033295223</v>
      </c>
      <c r="Q7521" s="7">
        <v>91.84448834234</v>
      </c>
    </row>
    <row r="7522" spans="1:17">
      <c r="A7522" s="6">
        <v>2017</v>
      </c>
      <c r="B7522" t="s">
        <v>1600</v>
      </c>
      <c r="C7522">
        <v>370403</v>
      </c>
      <c r="D7522">
        <f t="shared" si="234"/>
        <v>37</v>
      </c>
      <c r="E7522" t="str">
        <f>VLOOKUP(D7522,'Regionalism Code'!B:C,2,FALSE)</f>
        <v>山东省</v>
      </c>
      <c r="F7522">
        <f t="shared" si="235"/>
        <v>3704</v>
      </c>
      <c r="G7522" t="str">
        <f>IF(F7522&gt;10000,"省直辖县市",VLOOKUP(F7522,'Regionalism Code'!H:I,2,FALSE))</f>
        <v>枣庄市</v>
      </c>
      <c r="H7522" s="7">
        <v>109.945058412279</v>
      </c>
      <c r="I7522" s="7">
        <v>98.1232047664922</v>
      </c>
      <c r="J7522" s="7">
        <v>135.085825334557</v>
      </c>
      <c r="K7522" s="7">
        <v>77.4493964286463</v>
      </c>
      <c r="L7522" s="7">
        <v>96.1463515859097</v>
      </c>
      <c r="M7522" s="7">
        <v>100.022707180599</v>
      </c>
      <c r="N7522" s="7">
        <v>161.838243913686</v>
      </c>
      <c r="O7522" s="7">
        <v>147.175401968114</v>
      </c>
      <c r="P7522" s="7">
        <v>131.172011423193</v>
      </c>
      <c r="Q7522" s="7">
        <v>103.302589627233</v>
      </c>
    </row>
    <row r="7523" spans="1:17">
      <c r="A7523" s="6">
        <v>2017</v>
      </c>
      <c r="B7523" t="s">
        <v>1601</v>
      </c>
      <c r="C7523">
        <v>370404</v>
      </c>
      <c r="D7523">
        <f t="shared" si="234"/>
        <v>37</v>
      </c>
      <c r="E7523" t="str">
        <f>VLOOKUP(D7523,'Regionalism Code'!B:C,2,FALSE)</f>
        <v>山东省</v>
      </c>
      <c r="F7523">
        <f t="shared" si="235"/>
        <v>3704</v>
      </c>
      <c r="G7523" t="str">
        <f>IF(F7523&gt;10000,"省直辖县市",VLOOKUP(F7523,'Regionalism Code'!H:I,2,FALSE))</f>
        <v>枣庄市</v>
      </c>
      <c r="H7523" s="7">
        <v>99.8998484985366</v>
      </c>
      <c r="I7523" s="7">
        <v>89.8112950341453</v>
      </c>
      <c r="J7523" s="7">
        <v>123.28378348599</v>
      </c>
      <c r="K7523" s="7">
        <v>67.0611755167067</v>
      </c>
      <c r="L7523" s="7">
        <v>91.2167779125869</v>
      </c>
      <c r="M7523" s="7">
        <v>87.6047029972434</v>
      </c>
      <c r="N7523" s="7">
        <v>143.790579492717</v>
      </c>
      <c r="O7523" s="7">
        <v>134.98156639686</v>
      </c>
      <c r="P7523" s="7">
        <v>125.291439630532</v>
      </c>
      <c r="Q7523" s="7">
        <v>90.7258795812132</v>
      </c>
    </row>
    <row r="7524" spans="1:17">
      <c r="A7524" s="6">
        <v>2017</v>
      </c>
      <c r="B7524" t="s">
        <v>1602</v>
      </c>
      <c r="C7524">
        <v>370405</v>
      </c>
      <c r="D7524">
        <f t="shared" si="234"/>
        <v>37</v>
      </c>
      <c r="E7524" t="str">
        <f>VLOOKUP(D7524,'Regionalism Code'!B:C,2,FALSE)</f>
        <v>山东省</v>
      </c>
      <c r="F7524">
        <f t="shared" si="235"/>
        <v>3704</v>
      </c>
      <c r="G7524" t="str">
        <f>IF(F7524&gt;10000,"省直辖县市",VLOOKUP(F7524,'Regionalism Code'!H:I,2,FALSE))</f>
        <v>枣庄市</v>
      </c>
      <c r="H7524" s="7">
        <v>104.523805936959</v>
      </c>
      <c r="I7524" s="7">
        <v>91.3122871545425</v>
      </c>
      <c r="J7524" s="7">
        <v>126.90712750843</v>
      </c>
      <c r="K7524" s="7">
        <v>67.566791704063</v>
      </c>
      <c r="L7524" s="7">
        <v>91.2908924148272</v>
      </c>
      <c r="M7524" s="7">
        <v>90.7326734884795</v>
      </c>
      <c r="N7524" s="7">
        <v>149.740949265556</v>
      </c>
      <c r="O7524" s="7">
        <v>139.544493815392</v>
      </c>
      <c r="P7524" s="7">
        <v>126.823487758439</v>
      </c>
      <c r="Q7524" s="7">
        <v>107.480370092968</v>
      </c>
    </row>
    <row r="7525" spans="1:17">
      <c r="A7525" s="6">
        <v>2017</v>
      </c>
      <c r="B7525" t="s">
        <v>1603</v>
      </c>
      <c r="C7525">
        <v>370406</v>
      </c>
      <c r="D7525">
        <f t="shared" si="234"/>
        <v>37</v>
      </c>
      <c r="E7525" t="str">
        <f>VLOOKUP(D7525,'Regionalism Code'!B:C,2,FALSE)</f>
        <v>山东省</v>
      </c>
      <c r="F7525">
        <f t="shared" si="235"/>
        <v>3704</v>
      </c>
      <c r="G7525" t="str">
        <f>IF(F7525&gt;10000,"省直辖县市",VLOOKUP(F7525,'Regionalism Code'!H:I,2,FALSE))</f>
        <v>枣庄市</v>
      </c>
      <c r="H7525" s="7">
        <v>99.5315503302043</v>
      </c>
      <c r="I7525" s="7">
        <v>86.2849053257642</v>
      </c>
      <c r="J7525" s="7">
        <v>121.304081800669</v>
      </c>
      <c r="K7525" s="7">
        <v>66.2467489527336</v>
      </c>
      <c r="L7525" s="7">
        <v>85.4131938713611</v>
      </c>
      <c r="M7525" s="7">
        <v>91.1833413666371</v>
      </c>
      <c r="N7525" s="7">
        <v>145.114734909056</v>
      </c>
      <c r="O7525" s="7">
        <v>129.686916830706</v>
      </c>
      <c r="P7525" s="7">
        <v>129.720053758101</v>
      </c>
      <c r="Q7525" s="7">
        <v>103.713697441207</v>
      </c>
    </row>
    <row r="7526" spans="1:17">
      <c r="A7526" s="6">
        <v>2017</v>
      </c>
      <c r="B7526" t="s">
        <v>1604</v>
      </c>
      <c r="C7526">
        <v>370481</v>
      </c>
      <c r="D7526">
        <f t="shared" si="234"/>
        <v>37</v>
      </c>
      <c r="E7526" t="str">
        <f>VLOOKUP(D7526,'Regionalism Code'!B:C,2,FALSE)</f>
        <v>山东省</v>
      </c>
      <c r="F7526">
        <f t="shared" si="235"/>
        <v>3704</v>
      </c>
      <c r="G7526" t="str">
        <f>IF(F7526&gt;10000,"省直辖县市",VLOOKUP(F7526,'Regionalism Code'!H:I,2,FALSE))</f>
        <v>枣庄市</v>
      </c>
      <c r="H7526" s="7">
        <v>107.510980491993</v>
      </c>
      <c r="I7526" s="7">
        <v>94.7138482211148</v>
      </c>
      <c r="J7526" s="7">
        <v>133.339288176416</v>
      </c>
      <c r="K7526" s="7">
        <v>81.5220031331826</v>
      </c>
      <c r="L7526" s="7">
        <v>92.2754802373671</v>
      </c>
      <c r="M7526" s="7">
        <v>100.644874667768</v>
      </c>
      <c r="N7526" s="7">
        <v>158.775089614862</v>
      </c>
      <c r="O7526" s="7">
        <v>143.148980219651</v>
      </c>
      <c r="P7526" s="7">
        <v>140.752515079641</v>
      </c>
      <c r="Q7526" s="7">
        <v>102.839345468904</v>
      </c>
    </row>
    <row r="7527" spans="1:17">
      <c r="A7527" s="6">
        <v>2017</v>
      </c>
      <c r="B7527" t="s">
        <v>1605</v>
      </c>
      <c r="C7527">
        <v>370502</v>
      </c>
      <c r="D7527">
        <f t="shared" si="234"/>
        <v>37</v>
      </c>
      <c r="E7527" t="str">
        <f>VLOOKUP(D7527,'Regionalism Code'!B:C,2,FALSE)</f>
        <v>山东省</v>
      </c>
      <c r="F7527">
        <f t="shared" si="235"/>
        <v>3705</v>
      </c>
      <c r="G7527" t="str">
        <f>IF(F7527&gt;10000,"省直辖县市",VLOOKUP(F7527,'Regionalism Code'!H:I,2,FALSE))</f>
        <v>东营市</v>
      </c>
      <c r="H7527" s="7">
        <v>116.112946348419</v>
      </c>
      <c r="I7527" s="7">
        <v>105.781864635392</v>
      </c>
      <c r="J7527" s="7">
        <v>138.426223441255</v>
      </c>
      <c r="K7527" s="7">
        <v>83.3313759698101</v>
      </c>
      <c r="L7527" s="7">
        <v>106.488971451431</v>
      </c>
      <c r="M7527" s="7">
        <v>102.833737095388</v>
      </c>
      <c r="N7527" s="7">
        <v>171.129500898051</v>
      </c>
      <c r="O7527" s="7">
        <v>145.439196298236</v>
      </c>
      <c r="P7527" s="7">
        <v>127.153135517431</v>
      </c>
      <c r="Q7527" s="7">
        <v>109.68634842369</v>
      </c>
    </row>
    <row r="7528" spans="1:17">
      <c r="A7528" s="6">
        <v>2017</v>
      </c>
      <c r="B7528" t="s">
        <v>1606</v>
      </c>
      <c r="C7528">
        <v>370503</v>
      </c>
      <c r="D7528">
        <f t="shared" si="234"/>
        <v>37</v>
      </c>
      <c r="E7528" t="str">
        <f>VLOOKUP(D7528,'Regionalism Code'!B:C,2,FALSE)</f>
        <v>山东省</v>
      </c>
      <c r="F7528">
        <f t="shared" si="235"/>
        <v>3705</v>
      </c>
      <c r="G7528" t="str">
        <f>IF(F7528&gt;10000,"省直辖县市",VLOOKUP(F7528,'Regionalism Code'!H:I,2,FALSE))</f>
        <v>东营市</v>
      </c>
      <c r="H7528" s="7">
        <v>110.519407512726</v>
      </c>
      <c r="I7528" s="7">
        <v>101.119153976004</v>
      </c>
      <c r="J7528" s="7">
        <v>131.193571934202</v>
      </c>
      <c r="K7528" s="7">
        <v>69.6311619707677</v>
      </c>
      <c r="L7528" s="7">
        <v>98.9822859008403</v>
      </c>
      <c r="M7528" s="7">
        <v>95.9678854048788</v>
      </c>
      <c r="N7528" s="7">
        <v>173.797043731902</v>
      </c>
      <c r="O7528" s="7">
        <v>132.91537208057</v>
      </c>
      <c r="P7528" s="7">
        <v>118.349366163178</v>
      </c>
      <c r="Q7528" s="7">
        <v>103.997415947578</v>
      </c>
    </row>
    <row r="7529" spans="1:17">
      <c r="A7529" s="6">
        <v>2017</v>
      </c>
      <c r="B7529" t="s">
        <v>1607</v>
      </c>
      <c r="C7529">
        <v>370521</v>
      </c>
      <c r="D7529">
        <f t="shared" si="234"/>
        <v>37</v>
      </c>
      <c r="E7529" t="str">
        <f>VLOOKUP(D7529,'Regionalism Code'!B:C,2,FALSE)</f>
        <v>山东省</v>
      </c>
      <c r="F7529">
        <f t="shared" si="235"/>
        <v>3705</v>
      </c>
      <c r="G7529" t="str">
        <f>IF(F7529&gt;10000,"省直辖县市",VLOOKUP(F7529,'Regionalism Code'!H:I,2,FALSE))</f>
        <v>东营市</v>
      </c>
      <c r="H7529" s="7">
        <v>109.703759484285</v>
      </c>
      <c r="I7529" s="7">
        <v>100.195363565798</v>
      </c>
      <c r="J7529" s="7">
        <v>130.982599878518</v>
      </c>
      <c r="K7529" s="7">
        <v>73.0904764915228</v>
      </c>
      <c r="L7529" s="7">
        <v>95.4090907626259</v>
      </c>
      <c r="M7529" s="7">
        <v>95.7869137436683</v>
      </c>
      <c r="N7529" s="7">
        <v>162.400215864137</v>
      </c>
      <c r="O7529" s="7">
        <v>140.122830570882</v>
      </c>
      <c r="P7529" s="7">
        <v>121.525882606743</v>
      </c>
      <c r="Q7529" s="7">
        <v>102.44001034525</v>
      </c>
    </row>
    <row r="7530" spans="1:17">
      <c r="A7530" s="6">
        <v>2017</v>
      </c>
      <c r="B7530" t="s">
        <v>1608</v>
      </c>
      <c r="C7530">
        <v>370522</v>
      </c>
      <c r="D7530">
        <f t="shared" si="234"/>
        <v>37</v>
      </c>
      <c r="E7530" t="str">
        <f>VLOOKUP(D7530,'Regionalism Code'!B:C,2,FALSE)</f>
        <v>山东省</v>
      </c>
      <c r="F7530">
        <f t="shared" si="235"/>
        <v>3705</v>
      </c>
      <c r="G7530" t="str">
        <f>IF(F7530&gt;10000,"省直辖县市",VLOOKUP(F7530,'Regionalism Code'!H:I,2,FALSE))</f>
        <v>东营市</v>
      </c>
      <c r="H7530" s="7">
        <v>104.039566965875</v>
      </c>
      <c r="I7530" s="7">
        <v>93.1808427452153</v>
      </c>
      <c r="J7530" s="7">
        <v>124.033625544657</v>
      </c>
      <c r="K7530" s="7">
        <v>64.0096206970221</v>
      </c>
      <c r="L7530" s="7">
        <v>91.7311586019298</v>
      </c>
      <c r="M7530" s="7">
        <v>93.3280354774934</v>
      </c>
      <c r="N7530" s="7">
        <v>151.542537100074</v>
      </c>
      <c r="O7530" s="7">
        <v>132.136303724146</v>
      </c>
      <c r="P7530" s="7">
        <v>121.107032649654</v>
      </c>
      <c r="Q7530" s="7">
        <v>103.568883676342</v>
      </c>
    </row>
    <row r="7531" spans="1:17">
      <c r="A7531" s="6">
        <v>2017</v>
      </c>
      <c r="B7531" t="s">
        <v>1609</v>
      </c>
      <c r="C7531">
        <v>370523</v>
      </c>
      <c r="D7531">
        <f t="shared" si="234"/>
        <v>37</v>
      </c>
      <c r="E7531" t="str">
        <f>VLOOKUP(D7531,'Regionalism Code'!B:C,2,FALSE)</f>
        <v>山东省</v>
      </c>
      <c r="F7531">
        <f t="shared" si="235"/>
        <v>3705</v>
      </c>
      <c r="G7531" t="str">
        <f>IF(F7531&gt;10000,"省直辖县市",VLOOKUP(F7531,'Regionalism Code'!H:I,2,FALSE))</f>
        <v>东营市</v>
      </c>
      <c r="H7531" s="7">
        <v>108.001276082333</v>
      </c>
      <c r="I7531" s="7">
        <v>97.9500316230821</v>
      </c>
      <c r="J7531" s="7">
        <v>127.574754198667</v>
      </c>
      <c r="K7531" s="7">
        <v>68.9238076094584</v>
      </c>
      <c r="L7531" s="7">
        <v>95.4961302186684</v>
      </c>
      <c r="M7531" s="7">
        <v>92.4380761613759</v>
      </c>
      <c r="N7531" s="7">
        <v>154.032391569836</v>
      </c>
      <c r="O7531" s="7">
        <v>136.980940739327</v>
      </c>
      <c r="P7531" s="7">
        <v>124.191844510307</v>
      </c>
      <c r="Q7531" s="7">
        <v>105.628812332431</v>
      </c>
    </row>
    <row r="7532" spans="1:17">
      <c r="A7532" s="6">
        <v>2017</v>
      </c>
      <c r="B7532" t="s">
        <v>1610</v>
      </c>
      <c r="C7532">
        <v>370602</v>
      </c>
      <c r="D7532">
        <f t="shared" si="234"/>
        <v>37</v>
      </c>
      <c r="E7532" t="str">
        <f>VLOOKUP(D7532,'Regionalism Code'!B:C,2,FALSE)</f>
        <v>山东省</v>
      </c>
      <c r="F7532">
        <f t="shared" si="235"/>
        <v>3706</v>
      </c>
      <c r="G7532" t="str">
        <f>IF(F7532&gt;10000,"省直辖县市",VLOOKUP(F7532,'Regionalism Code'!H:I,2,FALSE))</f>
        <v>烟台市</v>
      </c>
      <c r="H7532" s="7">
        <v>116.743370058649</v>
      </c>
      <c r="I7532" s="7">
        <v>105.924607084843</v>
      </c>
      <c r="J7532" s="7">
        <v>144.363877059785</v>
      </c>
      <c r="K7532" s="7">
        <v>91.9900709384238</v>
      </c>
      <c r="L7532" s="7">
        <v>119.528718359815</v>
      </c>
      <c r="M7532" s="7">
        <v>105.308776194836</v>
      </c>
      <c r="N7532" s="7">
        <v>167.001000397046</v>
      </c>
      <c r="O7532" s="7">
        <v>154.183417233215</v>
      </c>
      <c r="P7532" s="7">
        <v>137.255772285834</v>
      </c>
      <c r="Q7532" s="7">
        <v>102.283049185673</v>
      </c>
    </row>
    <row r="7533" spans="1:17">
      <c r="A7533" s="6">
        <v>2017</v>
      </c>
      <c r="B7533" t="s">
        <v>1611</v>
      </c>
      <c r="C7533">
        <v>370611</v>
      </c>
      <c r="D7533">
        <f t="shared" si="234"/>
        <v>37</v>
      </c>
      <c r="E7533" t="str">
        <f>VLOOKUP(D7533,'Regionalism Code'!B:C,2,FALSE)</f>
        <v>山东省</v>
      </c>
      <c r="F7533">
        <f t="shared" si="235"/>
        <v>3706</v>
      </c>
      <c r="G7533" t="str">
        <f>IF(F7533&gt;10000,"省直辖县市",VLOOKUP(F7533,'Regionalism Code'!H:I,2,FALSE))</f>
        <v>烟台市</v>
      </c>
      <c r="H7533" s="7">
        <v>115.094877161886</v>
      </c>
      <c r="I7533" s="7">
        <v>107.028449839126</v>
      </c>
      <c r="J7533" s="7">
        <v>137.415688205149</v>
      </c>
      <c r="K7533" s="7">
        <v>83.3139532098064</v>
      </c>
      <c r="L7533" s="7">
        <v>105.910947905041</v>
      </c>
      <c r="M7533" s="7">
        <v>100.41884262081</v>
      </c>
      <c r="N7533" s="7">
        <v>162.049191761315</v>
      </c>
      <c r="O7533" s="7">
        <v>146.832734261127</v>
      </c>
      <c r="P7533" s="7">
        <v>136.870466887816</v>
      </c>
      <c r="Q7533" s="7">
        <v>101.176677119043</v>
      </c>
    </row>
    <row r="7534" spans="1:17">
      <c r="A7534" s="6">
        <v>2017</v>
      </c>
      <c r="B7534" t="s">
        <v>1612</v>
      </c>
      <c r="C7534">
        <v>370612</v>
      </c>
      <c r="D7534">
        <f t="shared" si="234"/>
        <v>37</v>
      </c>
      <c r="E7534" t="str">
        <f>VLOOKUP(D7534,'Regionalism Code'!B:C,2,FALSE)</f>
        <v>山东省</v>
      </c>
      <c r="F7534">
        <f t="shared" si="235"/>
        <v>3706</v>
      </c>
      <c r="G7534" t="str">
        <f>IF(F7534&gt;10000,"省直辖县市",VLOOKUP(F7534,'Regionalism Code'!H:I,2,FALSE))</f>
        <v>烟台市</v>
      </c>
      <c r="H7534" s="7">
        <v>107.155483841743</v>
      </c>
      <c r="I7534" s="7">
        <v>95.9973642152336</v>
      </c>
      <c r="J7534" s="7">
        <v>131.562406076054</v>
      </c>
      <c r="K7534" s="7">
        <v>75.1113866747703</v>
      </c>
      <c r="L7534" s="7">
        <v>107.288011654376</v>
      </c>
      <c r="M7534" s="7">
        <v>90.3927960186656</v>
      </c>
      <c r="N7534" s="7">
        <v>156.001573792733</v>
      </c>
      <c r="O7534" s="7">
        <v>140.125084220604</v>
      </c>
      <c r="P7534" s="7">
        <v>126.937905989315</v>
      </c>
      <c r="Q7534" s="7">
        <v>99.6547180835645</v>
      </c>
    </row>
    <row r="7535" spans="1:17">
      <c r="A7535" s="6">
        <v>2017</v>
      </c>
      <c r="B7535" t="s">
        <v>1613</v>
      </c>
      <c r="C7535">
        <v>370613</v>
      </c>
      <c r="D7535">
        <f t="shared" si="234"/>
        <v>37</v>
      </c>
      <c r="E7535" t="str">
        <f>VLOOKUP(D7535,'Regionalism Code'!B:C,2,FALSE)</f>
        <v>山东省</v>
      </c>
      <c r="F7535">
        <f t="shared" si="235"/>
        <v>3706</v>
      </c>
      <c r="G7535" t="str">
        <f>IF(F7535&gt;10000,"省直辖县市",VLOOKUP(F7535,'Regionalism Code'!H:I,2,FALSE))</f>
        <v>烟台市</v>
      </c>
      <c r="H7535" s="7">
        <v>120.826213926783</v>
      </c>
      <c r="I7535" s="7">
        <v>110.374496055364</v>
      </c>
      <c r="J7535" s="7">
        <v>140.480413713357</v>
      </c>
      <c r="K7535" s="7">
        <v>106.643675939939</v>
      </c>
      <c r="L7535" s="7">
        <v>112.217791615781</v>
      </c>
      <c r="M7535" s="7">
        <v>107.22618138109</v>
      </c>
      <c r="N7535" s="7">
        <v>159.713948662295</v>
      </c>
      <c r="O7535" s="7">
        <v>151.453952971618</v>
      </c>
      <c r="P7535" s="7">
        <v>131.310658477117</v>
      </c>
      <c r="Q7535" s="7">
        <v>119.630207159649</v>
      </c>
    </row>
    <row r="7536" spans="1:17">
      <c r="A7536" s="6">
        <v>2017</v>
      </c>
      <c r="B7536" t="s">
        <v>1614</v>
      </c>
      <c r="C7536">
        <v>370634</v>
      </c>
      <c r="D7536">
        <f t="shared" si="234"/>
        <v>37</v>
      </c>
      <c r="E7536" t="str">
        <f>VLOOKUP(D7536,'Regionalism Code'!B:C,2,FALSE)</f>
        <v>山东省</v>
      </c>
      <c r="F7536">
        <f t="shared" si="235"/>
        <v>3706</v>
      </c>
      <c r="G7536" t="str">
        <f>IF(F7536&gt;10000,"省直辖县市",VLOOKUP(F7536,'Regionalism Code'!H:I,2,FALSE))</f>
        <v>烟台市</v>
      </c>
      <c r="H7536" s="7">
        <v>111.77864823787</v>
      </c>
      <c r="I7536" s="7">
        <v>96.8663085423452</v>
      </c>
      <c r="J7536" s="7">
        <v>143.810365080614</v>
      </c>
      <c r="K7536" s="7">
        <v>75.6741915257136</v>
      </c>
      <c r="L7536" s="7">
        <v>123.604276155341</v>
      </c>
      <c r="M7536" s="7">
        <v>98.0731392790511</v>
      </c>
      <c r="N7536" s="7">
        <v>171.773179088493</v>
      </c>
      <c r="O7536" s="7">
        <v>152.652642219332</v>
      </c>
      <c r="P7536" s="7">
        <v>130.784028880716</v>
      </c>
      <c r="Q7536" s="7">
        <v>102.819076434932</v>
      </c>
    </row>
    <row r="7537" spans="1:17">
      <c r="A7537" s="6">
        <v>2017</v>
      </c>
      <c r="B7537" t="s">
        <v>1615</v>
      </c>
      <c r="C7537">
        <v>370681</v>
      </c>
      <c r="D7537">
        <f t="shared" si="234"/>
        <v>37</v>
      </c>
      <c r="E7537" t="str">
        <f>VLOOKUP(D7537,'Regionalism Code'!B:C,2,FALSE)</f>
        <v>山东省</v>
      </c>
      <c r="F7537">
        <f t="shared" si="235"/>
        <v>3706</v>
      </c>
      <c r="G7537" t="str">
        <f>IF(F7537&gt;10000,"省直辖县市",VLOOKUP(F7537,'Regionalism Code'!H:I,2,FALSE))</f>
        <v>烟台市</v>
      </c>
      <c r="H7537" s="7">
        <v>107.885340645065</v>
      </c>
      <c r="I7537" s="7">
        <v>98.820263160778</v>
      </c>
      <c r="J7537" s="7">
        <v>131.314525772655</v>
      </c>
      <c r="K7537" s="7">
        <v>75.2355087973097</v>
      </c>
      <c r="L7537" s="7">
        <v>108.655098766491</v>
      </c>
      <c r="M7537" s="7">
        <v>92.4618240114119</v>
      </c>
      <c r="N7537" s="7">
        <v>157.561469415657</v>
      </c>
      <c r="O7537" s="7">
        <v>137.197166749146</v>
      </c>
      <c r="P7537" s="7">
        <v>128.184196484598</v>
      </c>
      <c r="Q7537" s="7">
        <v>95.2501338112212</v>
      </c>
    </row>
    <row r="7538" spans="1:17">
      <c r="A7538" s="6">
        <v>2017</v>
      </c>
      <c r="B7538" t="s">
        <v>1616</v>
      </c>
      <c r="C7538">
        <v>370682</v>
      </c>
      <c r="D7538">
        <f t="shared" si="234"/>
        <v>37</v>
      </c>
      <c r="E7538" t="str">
        <f>VLOOKUP(D7538,'Regionalism Code'!B:C,2,FALSE)</f>
        <v>山东省</v>
      </c>
      <c r="F7538">
        <f t="shared" si="235"/>
        <v>3706</v>
      </c>
      <c r="G7538" t="str">
        <f>IF(F7538&gt;10000,"省直辖县市",VLOOKUP(F7538,'Regionalism Code'!H:I,2,FALSE))</f>
        <v>烟台市</v>
      </c>
      <c r="H7538" s="7">
        <v>105.347317624183</v>
      </c>
      <c r="I7538" s="7">
        <v>92.3418266142286</v>
      </c>
      <c r="J7538" s="7">
        <v>130.024694936233</v>
      </c>
      <c r="K7538" s="7">
        <v>68.2565916226012</v>
      </c>
      <c r="L7538" s="7">
        <v>101.88132173501</v>
      </c>
      <c r="M7538" s="7">
        <v>91.3923812923547</v>
      </c>
      <c r="N7538" s="7">
        <v>157.811300277249</v>
      </c>
      <c r="O7538" s="7">
        <v>137.179888344046</v>
      </c>
      <c r="P7538" s="7">
        <v>129.202446347755</v>
      </c>
      <c r="Q7538" s="7">
        <v>103.454969750431</v>
      </c>
    </row>
    <row r="7539" spans="1:17">
      <c r="A7539" s="6">
        <v>2017</v>
      </c>
      <c r="B7539" t="s">
        <v>1617</v>
      </c>
      <c r="C7539">
        <v>370683</v>
      </c>
      <c r="D7539">
        <f t="shared" si="234"/>
        <v>37</v>
      </c>
      <c r="E7539" t="str">
        <f>VLOOKUP(D7539,'Regionalism Code'!B:C,2,FALSE)</f>
        <v>山东省</v>
      </c>
      <c r="F7539">
        <f t="shared" si="235"/>
        <v>3706</v>
      </c>
      <c r="G7539" t="str">
        <f>IF(F7539&gt;10000,"省直辖县市",VLOOKUP(F7539,'Regionalism Code'!H:I,2,FALSE))</f>
        <v>烟台市</v>
      </c>
      <c r="H7539" s="7">
        <v>105.561688187778</v>
      </c>
      <c r="I7539" s="7">
        <v>94.4767597366464</v>
      </c>
      <c r="J7539" s="7">
        <v>131.396818853891</v>
      </c>
      <c r="K7539" s="7">
        <v>67.7283626556997</v>
      </c>
      <c r="L7539" s="7">
        <v>106.198925489281</v>
      </c>
      <c r="M7539" s="7">
        <v>91.0875945700519</v>
      </c>
      <c r="N7539" s="7">
        <v>156.502191936278</v>
      </c>
      <c r="O7539" s="7">
        <v>140.742543808669</v>
      </c>
      <c r="P7539" s="7">
        <v>126.125301274553</v>
      </c>
      <c r="Q7539" s="7">
        <v>95.2238681889296</v>
      </c>
    </row>
    <row r="7540" spans="1:17">
      <c r="A7540" s="6">
        <v>2017</v>
      </c>
      <c r="B7540" t="s">
        <v>1618</v>
      </c>
      <c r="C7540">
        <v>370684</v>
      </c>
      <c r="D7540">
        <f t="shared" si="234"/>
        <v>37</v>
      </c>
      <c r="E7540" t="str">
        <f>VLOOKUP(D7540,'Regionalism Code'!B:C,2,FALSE)</f>
        <v>山东省</v>
      </c>
      <c r="F7540">
        <f t="shared" si="235"/>
        <v>3706</v>
      </c>
      <c r="G7540" t="str">
        <f>IF(F7540&gt;10000,"省直辖县市",VLOOKUP(F7540,'Regionalism Code'!H:I,2,FALSE))</f>
        <v>烟台市</v>
      </c>
      <c r="H7540" s="7">
        <v>108.162085913983</v>
      </c>
      <c r="I7540" s="7">
        <v>97.0719914876629</v>
      </c>
      <c r="J7540" s="7">
        <v>131.829095266214</v>
      </c>
      <c r="K7540" s="7">
        <v>71.2494269211485</v>
      </c>
      <c r="L7540" s="7">
        <v>104.584388593086</v>
      </c>
      <c r="M7540" s="7">
        <v>90.9541348132293</v>
      </c>
      <c r="N7540" s="7">
        <v>152.390891322326</v>
      </c>
      <c r="O7540" s="7">
        <v>142.751850339079</v>
      </c>
      <c r="P7540" s="7">
        <v>134.161156799591</v>
      </c>
      <c r="Q7540" s="7">
        <v>101.781302515425</v>
      </c>
    </row>
    <row r="7541" spans="1:17">
      <c r="A7541" s="6">
        <v>2017</v>
      </c>
      <c r="B7541" t="s">
        <v>1619</v>
      </c>
      <c r="C7541">
        <v>370685</v>
      </c>
      <c r="D7541">
        <f t="shared" si="234"/>
        <v>37</v>
      </c>
      <c r="E7541" t="str">
        <f>VLOOKUP(D7541,'Regionalism Code'!B:C,2,FALSE)</f>
        <v>山东省</v>
      </c>
      <c r="F7541">
        <f t="shared" si="235"/>
        <v>3706</v>
      </c>
      <c r="G7541" t="str">
        <f>IF(F7541&gt;10000,"省直辖县市",VLOOKUP(F7541,'Regionalism Code'!H:I,2,FALSE))</f>
        <v>烟台市</v>
      </c>
      <c r="H7541" s="7">
        <v>106.408907684185</v>
      </c>
      <c r="I7541" s="7">
        <v>94.5866865639884</v>
      </c>
      <c r="J7541" s="7">
        <v>130.315049836832</v>
      </c>
      <c r="K7541" s="7">
        <v>65.8670566472634</v>
      </c>
      <c r="L7541" s="7">
        <v>104.309951813362</v>
      </c>
      <c r="M7541" s="7">
        <v>90.8671051907768</v>
      </c>
      <c r="N7541" s="7">
        <v>153.393167986498</v>
      </c>
      <c r="O7541" s="7">
        <v>141.34312734858</v>
      </c>
      <c r="P7541" s="7">
        <v>124.756515225703</v>
      </c>
      <c r="Q7541" s="7">
        <v>102.010944485653</v>
      </c>
    </row>
    <row r="7542" spans="1:17">
      <c r="A7542" s="6">
        <v>2017</v>
      </c>
      <c r="B7542" t="s">
        <v>1620</v>
      </c>
      <c r="C7542">
        <v>370686</v>
      </c>
      <c r="D7542">
        <f t="shared" si="234"/>
        <v>37</v>
      </c>
      <c r="E7542" t="str">
        <f>VLOOKUP(D7542,'Regionalism Code'!B:C,2,FALSE)</f>
        <v>山东省</v>
      </c>
      <c r="F7542">
        <f t="shared" si="235"/>
        <v>3706</v>
      </c>
      <c r="G7542" t="str">
        <f>IF(F7542&gt;10000,"省直辖县市",VLOOKUP(F7542,'Regionalism Code'!H:I,2,FALSE))</f>
        <v>烟台市</v>
      </c>
      <c r="H7542" s="7">
        <v>103.067585223285</v>
      </c>
      <c r="I7542" s="7">
        <v>90.0777305816699</v>
      </c>
      <c r="J7542" s="7">
        <v>128.240968837936</v>
      </c>
      <c r="K7542" s="7">
        <v>63.0862085254987</v>
      </c>
      <c r="L7542" s="7">
        <v>106.174397459652</v>
      </c>
      <c r="M7542" s="7">
        <v>85.8958837460162</v>
      </c>
      <c r="N7542" s="7">
        <v>151.901320939182</v>
      </c>
      <c r="O7542" s="7">
        <v>136.782030994873</v>
      </c>
      <c r="P7542" s="7">
        <v>126.586216973372</v>
      </c>
      <c r="Q7542" s="7">
        <v>100.222144890447</v>
      </c>
    </row>
    <row r="7543" spans="1:17">
      <c r="A7543" s="6">
        <v>2017</v>
      </c>
      <c r="B7543" t="s">
        <v>1621</v>
      </c>
      <c r="C7543">
        <v>370687</v>
      </c>
      <c r="D7543">
        <f t="shared" si="234"/>
        <v>37</v>
      </c>
      <c r="E7543" t="str">
        <f>VLOOKUP(D7543,'Regionalism Code'!B:C,2,FALSE)</f>
        <v>山东省</v>
      </c>
      <c r="F7543">
        <f t="shared" si="235"/>
        <v>3706</v>
      </c>
      <c r="G7543" t="str">
        <f>IF(F7543&gt;10000,"省直辖县市",VLOOKUP(F7543,'Regionalism Code'!H:I,2,FALSE))</f>
        <v>烟台市</v>
      </c>
      <c r="H7543" s="7">
        <v>105.685166936551</v>
      </c>
      <c r="I7543" s="7">
        <v>93.3299840202266</v>
      </c>
      <c r="J7543" s="7">
        <v>133.627003267277</v>
      </c>
      <c r="K7543" s="7">
        <v>72.4484238591621</v>
      </c>
      <c r="L7543" s="7">
        <v>107.058624380974</v>
      </c>
      <c r="M7543" s="7">
        <v>94.2051162892365</v>
      </c>
      <c r="N7543" s="7">
        <v>160.773973088925</v>
      </c>
      <c r="O7543" s="7">
        <v>142.835629570217</v>
      </c>
      <c r="P7543" s="7">
        <v>124.345801355696</v>
      </c>
      <c r="Q7543" s="7">
        <v>95.7134950994164</v>
      </c>
    </row>
    <row r="7544" spans="1:17">
      <c r="A7544" s="6">
        <v>2017</v>
      </c>
      <c r="B7544" t="s">
        <v>1622</v>
      </c>
      <c r="C7544">
        <v>370702</v>
      </c>
      <c r="D7544">
        <f t="shared" si="234"/>
        <v>37</v>
      </c>
      <c r="E7544" t="str">
        <f>VLOOKUP(D7544,'Regionalism Code'!B:C,2,FALSE)</f>
        <v>山东省</v>
      </c>
      <c r="F7544">
        <f t="shared" si="235"/>
        <v>3707</v>
      </c>
      <c r="G7544" t="str">
        <f>IF(F7544&gt;10000,"省直辖县市",VLOOKUP(F7544,'Regionalism Code'!H:I,2,FALSE))</f>
        <v>潍坊市</v>
      </c>
      <c r="H7544" s="7">
        <v>112.313761838588</v>
      </c>
      <c r="I7544" s="7">
        <v>104.469904444061</v>
      </c>
      <c r="J7544" s="7">
        <v>132.647355935862</v>
      </c>
      <c r="K7544" s="7">
        <v>87.1845717030997</v>
      </c>
      <c r="L7544" s="7">
        <v>99.963600962761</v>
      </c>
      <c r="M7544" s="7">
        <v>98.5569739936627</v>
      </c>
      <c r="N7544" s="7">
        <v>148.842863549171</v>
      </c>
      <c r="O7544" s="7">
        <v>145.807501190922</v>
      </c>
      <c r="P7544" s="7">
        <v>135.214403434377</v>
      </c>
      <c r="Q7544" s="7">
        <v>101.271557231763</v>
      </c>
    </row>
    <row r="7545" spans="1:17">
      <c r="A7545" s="6">
        <v>2017</v>
      </c>
      <c r="B7545" t="s">
        <v>1623</v>
      </c>
      <c r="C7545">
        <v>370703</v>
      </c>
      <c r="D7545">
        <f t="shared" si="234"/>
        <v>37</v>
      </c>
      <c r="E7545" t="str">
        <f>VLOOKUP(D7545,'Regionalism Code'!B:C,2,FALSE)</f>
        <v>山东省</v>
      </c>
      <c r="F7545">
        <f t="shared" si="235"/>
        <v>3707</v>
      </c>
      <c r="G7545" t="str">
        <f>IF(F7545&gt;10000,"省直辖县市",VLOOKUP(F7545,'Regionalism Code'!H:I,2,FALSE))</f>
        <v>潍坊市</v>
      </c>
      <c r="H7545" s="7">
        <v>108.722313814526</v>
      </c>
      <c r="I7545" s="7">
        <v>99.1833783874428</v>
      </c>
      <c r="J7545" s="7">
        <v>127.126629646424</v>
      </c>
      <c r="K7545" s="7">
        <v>74.3005676510651</v>
      </c>
      <c r="L7545" s="7">
        <v>97.7071383774664</v>
      </c>
      <c r="M7545" s="7">
        <v>93.28579825247</v>
      </c>
      <c r="N7545" s="7">
        <v>153.191533112553</v>
      </c>
      <c r="O7545" s="7">
        <v>133.701509445392</v>
      </c>
      <c r="P7545" s="7">
        <v>127.962922137777</v>
      </c>
      <c r="Q7545" s="7">
        <v>106.782811547396</v>
      </c>
    </row>
    <row r="7546" spans="1:17">
      <c r="A7546" s="6">
        <v>2017</v>
      </c>
      <c r="B7546" t="s">
        <v>1624</v>
      </c>
      <c r="C7546">
        <v>370704</v>
      </c>
      <c r="D7546">
        <f t="shared" si="234"/>
        <v>37</v>
      </c>
      <c r="E7546" t="str">
        <f>VLOOKUP(D7546,'Regionalism Code'!B:C,2,FALSE)</f>
        <v>山东省</v>
      </c>
      <c r="F7546">
        <f t="shared" si="235"/>
        <v>3707</v>
      </c>
      <c r="G7546" t="str">
        <f>IF(F7546&gt;10000,"省直辖县市",VLOOKUP(F7546,'Regionalism Code'!H:I,2,FALSE))</f>
        <v>潍坊市</v>
      </c>
      <c r="H7546" s="7">
        <v>104.399414302615</v>
      </c>
      <c r="I7546" s="7">
        <v>94.8746920067579</v>
      </c>
      <c r="J7546" s="7">
        <v>127.245315301095</v>
      </c>
      <c r="K7546" s="7">
        <v>73.2926055269526</v>
      </c>
      <c r="L7546" s="7">
        <v>96.373435304097</v>
      </c>
      <c r="M7546" s="7">
        <v>91.1309486495857</v>
      </c>
      <c r="N7546" s="7">
        <v>151.349436722593</v>
      </c>
      <c r="O7546" s="7">
        <v>136.195091242535</v>
      </c>
      <c r="P7546" s="7">
        <v>128.16361738122</v>
      </c>
      <c r="Q7546" s="7">
        <v>94.3416529007182</v>
      </c>
    </row>
    <row r="7547" spans="1:17">
      <c r="A7547" s="6">
        <v>2017</v>
      </c>
      <c r="B7547" t="s">
        <v>1625</v>
      </c>
      <c r="C7547">
        <v>370705</v>
      </c>
      <c r="D7547">
        <f t="shared" si="234"/>
        <v>37</v>
      </c>
      <c r="E7547" t="str">
        <f>VLOOKUP(D7547,'Regionalism Code'!B:C,2,FALSE)</f>
        <v>山东省</v>
      </c>
      <c r="F7547">
        <f t="shared" si="235"/>
        <v>3707</v>
      </c>
      <c r="G7547" t="str">
        <f>IF(F7547&gt;10000,"省直辖县市",VLOOKUP(F7547,'Regionalism Code'!H:I,2,FALSE))</f>
        <v>潍坊市</v>
      </c>
      <c r="H7547" s="7">
        <v>118.819304974947</v>
      </c>
      <c r="I7547" s="7">
        <v>110.420199392641</v>
      </c>
      <c r="J7547" s="7">
        <v>143.329379335777</v>
      </c>
      <c r="K7547" s="7">
        <v>94.6199285088667</v>
      </c>
      <c r="L7547" s="7">
        <v>112.551074375339</v>
      </c>
      <c r="M7547" s="7">
        <v>105.175717387282</v>
      </c>
      <c r="N7547" s="7">
        <v>164.029848665945</v>
      </c>
      <c r="O7547" s="7">
        <v>156.625413872832</v>
      </c>
      <c r="P7547" s="7">
        <v>135.117724557102</v>
      </c>
      <c r="Q7547" s="7">
        <v>102.021592786266</v>
      </c>
    </row>
    <row r="7548" spans="1:17">
      <c r="A7548" s="6">
        <v>2017</v>
      </c>
      <c r="B7548" t="s">
        <v>1626</v>
      </c>
      <c r="C7548">
        <v>370724</v>
      </c>
      <c r="D7548">
        <f t="shared" si="234"/>
        <v>37</v>
      </c>
      <c r="E7548" t="str">
        <f>VLOOKUP(D7548,'Regionalism Code'!B:C,2,FALSE)</f>
        <v>山东省</v>
      </c>
      <c r="F7548">
        <f t="shared" si="235"/>
        <v>3707</v>
      </c>
      <c r="G7548" t="str">
        <f>IF(F7548&gt;10000,"省直辖县市",VLOOKUP(F7548,'Regionalism Code'!H:I,2,FALSE))</f>
        <v>潍坊市</v>
      </c>
      <c r="H7548" s="7">
        <v>101.813559878537</v>
      </c>
      <c r="I7548" s="7">
        <v>91.4944783777981</v>
      </c>
      <c r="J7548" s="7">
        <v>123.040326742909</v>
      </c>
      <c r="K7548" s="7">
        <v>60.2450493264901</v>
      </c>
      <c r="L7548" s="7">
        <v>87.6569274490184</v>
      </c>
      <c r="M7548" s="7">
        <v>84.7419664420254</v>
      </c>
      <c r="N7548" s="7">
        <v>148.1893836182</v>
      </c>
      <c r="O7548" s="7">
        <v>133.817973252271</v>
      </c>
      <c r="P7548" s="7">
        <v>126.71697785945</v>
      </c>
      <c r="Q7548" s="7">
        <v>97.3208234703179</v>
      </c>
    </row>
    <row r="7549" spans="1:17">
      <c r="A7549" s="6">
        <v>2017</v>
      </c>
      <c r="B7549" t="s">
        <v>1627</v>
      </c>
      <c r="C7549">
        <v>370725</v>
      </c>
      <c r="D7549">
        <f t="shared" si="234"/>
        <v>37</v>
      </c>
      <c r="E7549" t="str">
        <f>VLOOKUP(D7549,'Regionalism Code'!B:C,2,FALSE)</f>
        <v>山东省</v>
      </c>
      <c r="F7549">
        <f t="shared" si="235"/>
        <v>3707</v>
      </c>
      <c r="G7549" t="str">
        <f>IF(F7549&gt;10000,"省直辖县市",VLOOKUP(F7549,'Regionalism Code'!H:I,2,FALSE))</f>
        <v>潍坊市</v>
      </c>
      <c r="H7549" s="7">
        <v>103.684490243304</v>
      </c>
      <c r="I7549" s="7">
        <v>93.5506038558061</v>
      </c>
      <c r="J7549" s="7">
        <v>122.624444337408</v>
      </c>
      <c r="K7549" s="7">
        <v>63.4987766042617</v>
      </c>
      <c r="L7549" s="7">
        <v>86.6955903965744</v>
      </c>
      <c r="M7549" s="7">
        <v>88.1545772990801</v>
      </c>
      <c r="N7549" s="7">
        <v>147.981790601405</v>
      </c>
      <c r="O7549" s="7">
        <v>131.328663435142</v>
      </c>
      <c r="P7549" s="7">
        <v>130.530274246335</v>
      </c>
      <c r="Q7549" s="7">
        <v>102.735857950286</v>
      </c>
    </row>
    <row r="7550" spans="1:17">
      <c r="A7550" s="6">
        <v>2017</v>
      </c>
      <c r="B7550" t="s">
        <v>1628</v>
      </c>
      <c r="C7550">
        <v>370781</v>
      </c>
      <c r="D7550">
        <f t="shared" si="234"/>
        <v>37</v>
      </c>
      <c r="E7550" t="str">
        <f>VLOOKUP(D7550,'Regionalism Code'!B:C,2,FALSE)</f>
        <v>山东省</v>
      </c>
      <c r="F7550">
        <f t="shared" si="235"/>
        <v>3707</v>
      </c>
      <c r="G7550" t="str">
        <f>IF(F7550&gt;10000,"省直辖县市",VLOOKUP(F7550,'Regionalism Code'!H:I,2,FALSE))</f>
        <v>潍坊市</v>
      </c>
      <c r="H7550" s="7">
        <v>108.384736755052</v>
      </c>
      <c r="I7550" s="7">
        <v>96.050790781451</v>
      </c>
      <c r="J7550" s="7">
        <v>130.629798456829</v>
      </c>
      <c r="K7550" s="7">
        <v>75.1681153364448</v>
      </c>
      <c r="L7550" s="7">
        <v>101.196260340529</v>
      </c>
      <c r="M7550" s="7">
        <v>94.9274374635512</v>
      </c>
      <c r="N7550" s="7">
        <v>156.140520567195</v>
      </c>
      <c r="O7550" s="7">
        <v>136.896959768189</v>
      </c>
      <c r="P7550" s="7">
        <v>136.343812327204</v>
      </c>
      <c r="Q7550" s="7">
        <v>108.695047067272</v>
      </c>
    </row>
    <row r="7551" spans="1:17">
      <c r="A7551" s="6">
        <v>2017</v>
      </c>
      <c r="B7551" t="s">
        <v>1629</v>
      </c>
      <c r="C7551">
        <v>370782</v>
      </c>
      <c r="D7551">
        <f t="shared" si="234"/>
        <v>37</v>
      </c>
      <c r="E7551" t="str">
        <f>VLOOKUP(D7551,'Regionalism Code'!B:C,2,FALSE)</f>
        <v>山东省</v>
      </c>
      <c r="F7551">
        <f t="shared" si="235"/>
        <v>3707</v>
      </c>
      <c r="G7551" t="str">
        <f>IF(F7551&gt;10000,"省直辖县市",VLOOKUP(F7551,'Regionalism Code'!H:I,2,FALSE))</f>
        <v>潍坊市</v>
      </c>
      <c r="H7551" s="7">
        <v>105.895766784966</v>
      </c>
      <c r="I7551" s="7">
        <v>94.8334551529502</v>
      </c>
      <c r="J7551" s="7">
        <v>128.275878706364</v>
      </c>
      <c r="K7551" s="7">
        <v>70.9495425712045</v>
      </c>
      <c r="L7551" s="7">
        <v>92.5326548027367</v>
      </c>
      <c r="M7551" s="7">
        <v>89.6030520246838</v>
      </c>
      <c r="N7551" s="7">
        <v>150.45039251819</v>
      </c>
      <c r="O7551" s="7">
        <v>138.520284417697</v>
      </c>
      <c r="P7551" s="7">
        <v>139.863988034629</v>
      </c>
      <c r="Q7551" s="7">
        <v>101.761602675564</v>
      </c>
    </row>
    <row r="7552" spans="1:17">
      <c r="A7552" s="6">
        <v>2017</v>
      </c>
      <c r="B7552" t="s">
        <v>1630</v>
      </c>
      <c r="C7552">
        <v>370783</v>
      </c>
      <c r="D7552">
        <f t="shared" si="234"/>
        <v>37</v>
      </c>
      <c r="E7552" t="str">
        <f>VLOOKUP(D7552,'Regionalism Code'!B:C,2,FALSE)</f>
        <v>山东省</v>
      </c>
      <c r="F7552">
        <f t="shared" si="235"/>
        <v>3707</v>
      </c>
      <c r="G7552" t="str">
        <f>IF(F7552&gt;10000,"省直辖县市",VLOOKUP(F7552,'Regionalism Code'!H:I,2,FALSE))</f>
        <v>潍坊市</v>
      </c>
      <c r="H7552" s="7">
        <v>106.878275298521</v>
      </c>
      <c r="I7552" s="7">
        <v>97.327733096921</v>
      </c>
      <c r="J7552" s="7">
        <v>127.21329026402</v>
      </c>
      <c r="K7552" s="7">
        <v>68.5515523980899</v>
      </c>
      <c r="L7552" s="7">
        <v>94.6920798478086</v>
      </c>
      <c r="M7552" s="7">
        <v>90.8908387885199</v>
      </c>
      <c r="N7552" s="7">
        <v>151.526283230879</v>
      </c>
      <c r="O7552" s="7">
        <v>137.905598106591</v>
      </c>
      <c r="P7552" s="7">
        <v>125.739715450474</v>
      </c>
      <c r="Q7552" s="7">
        <v>101.468599714162</v>
      </c>
    </row>
    <row r="7553" spans="1:17">
      <c r="A7553" s="6">
        <v>2017</v>
      </c>
      <c r="B7553" t="s">
        <v>1631</v>
      </c>
      <c r="C7553">
        <v>370784</v>
      </c>
      <c r="D7553">
        <f t="shared" si="234"/>
        <v>37</v>
      </c>
      <c r="E7553" t="str">
        <f>VLOOKUP(D7553,'Regionalism Code'!B:C,2,FALSE)</f>
        <v>山东省</v>
      </c>
      <c r="F7553">
        <f t="shared" si="235"/>
        <v>3707</v>
      </c>
      <c r="G7553" t="str">
        <f>IF(F7553&gt;10000,"省直辖县市",VLOOKUP(F7553,'Regionalism Code'!H:I,2,FALSE))</f>
        <v>潍坊市</v>
      </c>
      <c r="H7553" s="7">
        <v>102.369940623779</v>
      </c>
      <c r="I7553" s="7">
        <v>91.652888262569</v>
      </c>
      <c r="J7553" s="7">
        <v>127.107744382459</v>
      </c>
      <c r="K7553" s="7">
        <v>70.0825286696216</v>
      </c>
      <c r="L7553" s="7">
        <v>97.1320800278776</v>
      </c>
      <c r="M7553" s="7">
        <v>88.9514098339814</v>
      </c>
      <c r="N7553" s="7">
        <v>148.889871909034</v>
      </c>
      <c r="O7553" s="7">
        <v>137.302675557903</v>
      </c>
      <c r="P7553" s="7">
        <v>130.256979472131</v>
      </c>
      <c r="Q7553" s="7">
        <v>92.8112214943042</v>
      </c>
    </row>
    <row r="7554" spans="1:17">
      <c r="A7554" s="6">
        <v>2017</v>
      </c>
      <c r="B7554" t="s">
        <v>1632</v>
      </c>
      <c r="C7554">
        <v>370785</v>
      </c>
      <c r="D7554">
        <f t="shared" ref="D7554:D7617" si="236">INT(C7554/10000)</f>
        <v>37</v>
      </c>
      <c r="E7554" t="str">
        <f>VLOOKUP(D7554,'Regionalism Code'!B:C,2,FALSE)</f>
        <v>山东省</v>
      </c>
      <c r="F7554">
        <f t="shared" ref="F7554:F7617" si="237">IF(OR(D7554=11,D7554=12,D7554=31,D7554=50),D7554*100,IF(MID(C7554,3,1)="9",C7554,INT(C7554/100)))</f>
        <v>3707</v>
      </c>
      <c r="G7554" t="str">
        <f>IF(F7554&gt;10000,"省直辖县市",VLOOKUP(F7554,'Regionalism Code'!H:I,2,FALSE))</f>
        <v>潍坊市</v>
      </c>
      <c r="H7554" s="7">
        <v>105.458712686602</v>
      </c>
      <c r="I7554" s="7">
        <v>95.0367033527332</v>
      </c>
      <c r="J7554" s="7">
        <v>130.744729849351</v>
      </c>
      <c r="K7554" s="7">
        <v>80.6416152556322</v>
      </c>
      <c r="L7554" s="7">
        <v>93.4912733467417</v>
      </c>
      <c r="M7554" s="7">
        <v>93.9319899544018</v>
      </c>
      <c r="N7554" s="7">
        <v>150.561691997015</v>
      </c>
      <c r="O7554" s="7">
        <v>144.676655290547</v>
      </c>
      <c r="P7554" s="7">
        <v>132.320719253889</v>
      </c>
      <c r="Q7554" s="7">
        <v>93.9297651105778</v>
      </c>
    </row>
    <row r="7555" spans="1:17">
      <c r="A7555" s="6">
        <v>2017</v>
      </c>
      <c r="B7555" t="s">
        <v>1633</v>
      </c>
      <c r="C7555">
        <v>370786</v>
      </c>
      <c r="D7555">
        <f t="shared" si="236"/>
        <v>37</v>
      </c>
      <c r="E7555" t="str">
        <f>VLOOKUP(D7555,'Regionalism Code'!B:C,2,FALSE)</f>
        <v>山东省</v>
      </c>
      <c r="F7555">
        <f t="shared" si="237"/>
        <v>3707</v>
      </c>
      <c r="G7555" t="str">
        <f>IF(F7555&gt;10000,"省直辖县市",VLOOKUP(F7555,'Regionalism Code'!H:I,2,FALSE))</f>
        <v>潍坊市</v>
      </c>
      <c r="H7555" s="7">
        <v>105.329378225102</v>
      </c>
      <c r="I7555" s="7">
        <v>93.9365537878458</v>
      </c>
      <c r="J7555" s="7">
        <v>130.097192960275</v>
      </c>
      <c r="K7555" s="7">
        <v>72.0773998138124</v>
      </c>
      <c r="L7555" s="7">
        <v>99.6667603237889</v>
      </c>
      <c r="M7555" s="7">
        <v>91.4622054470759</v>
      </c>
      <c r="N7555" s="7">
        <v>153.145236643297</v>
      </c>
      <c r="O7555" s="7">
        <v>139.294810779269</v>
      </c>
      <c r="P7555" s="7">
        <v>135.336599227164</v>
      </c>
      <c r="Q7555" s="7">
        <v>97.9476931474692</v>
      </c>
    </row>
    <row r="7556" spans="1:17">
      <c r="A7556" s="6">
        <v>2017</v>
      </c>
      <c r="B7556" t="s">
        <v>1634</v>
      </c>
      <c r="C7556">
        <v>370811</v>
      </c>
      <c r="D7556">
        <f t="shared" si="236"/>
        <v>37</v>
      </c>
      <c r="E7556" t="str">
        <f>VLOOKUP(D7556,'Regionalism Code'!B:C,2,FALSE)</f>
        <v>山东省</v>
      </c>
      <c r="F7556">
        <f t="shared" si="237"/>
        <v>3708</v>
      </c>
      <c r="G7556" t="str">
        <f>IF(F7556&gt;10000,"省直辖县市",VLOOKUP(F7556,'Regionalism Code'!H:I,2,FALSE))</f>
        <v>济宁市</v>
      </c>
      <c r="H7556" s="7">
        <v>111.317880199713</v>
      </c>
      <c r="I7556" s="7">
        <v>101.576338174318</v>
      </c>
      <c r="J7556" s="7">
        <v>136.416624758487</v>
      </c>
      <c r="K7556" s="7">
        <v>84.5734187458043</v>
      </c>
      <c r="L7556" s="7">
        <v>104.375394753226</v>
      </c>
      <c r="M7556" s="7">
        <v>99.4100237382609</v>
      </c>
      <c r="N7556" s="7">
        <v>164.151582596436</v>
      </c>
      <c r="O7556" s="7">
        <v>145.807412664934</v>
      </c>
      <c r="P7556" s="7">
        <v>128.1498495465</v>
      </c>
      <c r="Q7556" s="7">
        <v>97.8827038868514</v>
      </c>
    </row>
    <row r="7557" spans="1:17">
      <c r="A7557" s="6">
        <v>2017</v>
      </c>
      <c r="B7557" t="s">
        <v>1635</v>
      </c>
      <c r="C7557">
        <v>370812</v>
      </c>
      <c r="D7557">
        <f t="shared" si="236"/>
        <v>37</v>
      </c>
      <c r="E7557" t="str">
        <f>VLOOKUP(D7557,'Regionalism Code'!B:C,2,FALSE)</f>
        <v>山东省</v>
      </c>
      <c r="F7557">
        <f t="shared" si="237"/>
        <v>3708</v>
      </c>
      <c r="G7557" t="str">
        <f>IF(F7557&gt;10000,"省直辖县市",VLOOKUP(F7557,'Regionalism Code'!H:I,2,FALSE))</f>
        <v>济宁市</v>
      </c>
      <c r="H7557" s="7">
        <v>107.071919406844</v>
      </c>
      <c r="I7557" s="7">
        <v>93.8176213855161</v>
      </c>
      <c r="J7557" s="7">
        <v>135.146206222848</v>
      </c>
      <c r="K7557" s="7">
        <v>82.8932221093911</v>
      </c>
      <c r="L7557" s="7">
        <v>104.895297126035</v>
      </c>
      <c r="M7557" s="7">
        <v>98.2575878599643</v>
      </c>
      <c r="N7557" s="7">
        <v>166.967618189022</v>
      </c>
      <c r="O7557" s="7">
        <v>141.896925587974</v>
      </c>
      <c r="P7557" s="7">
        <v>124.006027853056</v>
      </c>
      <c r="Q7557" s="7">
        <v>99.8285113882547</v>
      </c>
    </row>
    <row r="7558" spans="1:17">
      <c r="A7558" s="6">
        <v>2017</v>
      </c>
      <c r="B7558" t="s">
        <v>1636</v>
      </c>
      <c r="C7558">
        <v>370826</v>
      </c>
      <c r="D7558">
        <f t="shared" si="236"/>
        <v>37</v>
      </c>
      <c r="E7558" t="str">
        <f>VLOOKUP(D7558,'Regionalism Code'!B:C,2,FALSE)</f>
        <v>山东省</v>
      </c>
      <c r="F7558">
        <f t="shared" si="237"/>
        <v>3708</v>
      </c>
      <c r="G7558" t="str">
        <f>IF(F7558&gt;10000,"省直辖县市",VLOOKUP(F7558,'Regionalism Code'!H:I,2,FALSE))</f>
        <v>济宁市</v>
      </c>
      <c r="H7558" s="7">
        <v>102.30745546806</v>
      </c>
      <c r="I7558" s="7">
        <v>91.3090758772264</v>
      </c>
      <c r="J7558" s="7">
        <v>124.989567569857</v>
      </c>
      <c r="K7558" s="7">
        <v>66.5520729327532</v>
      </c>
      <c r="L7558" s="7">
        <v>95.2616000715228</v>
      </c>
      <c r="M7558" s="7">
        <v>87.9894097507828</v>
      </c>
      <c r="N7558" s="7">
        <v>154.960133250901</v>
      </c>
      <c r="O7558" s="7">
        <v>131.172837987429</v>
      </c>
      <c r="P7558" s="7">
        <v>122.48353184182</v>
      </c>
      <c r="Q7558" s="7">
        <v>97.4131871766324</v>
      </c>
    </row>
    <row r="7559" spans="1:17">
      <c r="A7559" s="6">
        <v>2017</v>
      </c>
      <c r="B7559" t="s">
        <v>1637</v>
      </c>
      <c r="C7559">
        <v>370827</v>
      </c>
      <c r="D7559">
        <f t="shared" si="236"/>
        <v>37</v>
      </c>
      <c r="E7559" t="str">
        <f>VLOOKUP(D7559,'Regionalism Code'!B:C,2,FALSE)</f>
        <v>山东省</v>
      </c>
      <c r="F7559">
        <f t="shared" si="237"/>
        <v>3708</v>
      </c>
      <c r="G7559" t="str">
        <f>IF(F7559&gt;10000,"省直辖县市",VLOOKUP(F7559,'Regionalism Code'!H:I,2,FALSE))</f>
        <v>济宁市</v>
      </c>
      <c r="H7559" s="7">
        <v>99.9795744429536</v>
      </c>
      <c r="I7559" s="7">
        <v>90.6363468078514</v>
      </c>
      <c r="J7559" s="7">
        <v>117.156139164562</v>
      </c>
      <c r="K7559" s="7">
        <v>57.0062682803873</v>
      </c>
      <c r="L7559" s="7">
        <v>83.2481059344277</v>
      </c>
      <c r="M7559" s="7">
        <v>78.7798788529132</v>
      </c>
      <c r="N7559" s="7">
        <v>140.431607276586</v>
      </c>
      <c r="O7559" s="7">
        <v>128.180878259211</v>
      </c>
      <c r="P7559" s="7">
        <v>121.139628740446</v>
      </c>
      <c r="Q7559" s="7">
        <v>99.6243315118137</v>
      </c>
    </row>
    <row r="7560" spans="1:17">
      <c r="A7560" s="6">
        <v>2017</v>
      </c>
      <c r="B7560" t="s">
        <v>1638</v>
      </c>
      <c r="C7560">
        <v>370828</v>
      </c>
      <c r="D7560">
        <f t="shared" si="236"/>
        <v>37</v>
      </c>
      <c r="E7560" t="str">
        <f>VLOOKUP(D7560,'Regionalism Code'!B:C,2,FALSE)</f>
        <v>山东省</v>
      </c>
      <c r="F7560">
        <f t="shared" si="237"/>
        <v>3708</v>
      </c>
      <c r="G7560" t="str">
        <f>IF(F7560&gt;10000,"省直辖县市",VLOOKUP(F7560,'Regionalism Code'!H:I,2,FALSE))</f>
        <v>济宁市</v>
      </c>
      <c r="H7560" s="7">
        <v>100.045856754897</v>
      </c>
      <c r="I7560" s="7">
        <v>91.6315774122483</v>
      </c>
      <c r="J7560" s="7">
        <v>116.308194344535</v>
      </c>
      <c r="K7560" s="7">
        <v>52.5596772174281</v>
      </c>
      <c r="L7560" s="7">
        <v>79.9240312924499</v>
      </c>
      <c r="M7560" s="7">
        <v>76.5264472699697</v>
      </c>
      <c r="N7560" s="7">
        <v>144.871361107728</v>
      </c>
      <c r="O7560" s="7">
        <v>126.188033199803</v>
      </c>
      <c r="P7560" s="7">
        <v>117.838384699608</v>
      </c>
      <c r="Q7560" s="7">
        <v>98.2845421302198</v>
      </c>
    </row>
    <row r="7561" spans="1:17">
      <c r="A7561" s="6">
        <v>2017</v>
      </c>
      <c r="B7561" t="s">
        <v>1639</v>
      </c>
      <c r="C7561">
        <v>370829</v>
      </c>
      <c r="D7561">
        <f t="shared" si="236"/>
        <v>37</v>
      </c>
      <c r="E7561" t="str">
        <f>VLOOKUP(D7561,'Regionalism Code'!B:C,2,FALSE)</f>
        <v>山东省</v>
      </c>
      <c r="F7561">
        <f t="shared" si="237"/>
        <v>3708</v>
      </c>
      <c r="G7561" t="str">
        <f>IF(F7561&gt;10000,"省直辖县市",VLOOKUP(F7561,'Regionalism Code'!H:I,2,FALSE))</f>
        <v>济宁市</v>
      </c>
      <c r="H7561" s="7">
        <v>100.078798149586</v>
      </c>
      <c r="I7561" s="7">
        <v>90.5938602426356</v>
      </c>
      <c r="J7561" s="7">
        <v>118.542572342868</v>
      </c>
      <c r="K7561" s="7">
        <v>57.0635738160701</v>
      </c>
      <c r="L7561" s="7">
        <v>92.0977534164466</v>
      </c>
      <c r="M7561" s="7">
        <v>79.2790921490481</v>
      </c>
      <c r="N7561" s="7">
        <v>142.668644212693</v>
      </c>
      <c r="O7561" s="7">
        <v>125.747824436544</v>
      </c>
      <c r="P7561" s="7">
        <v>124.222781136633</v>
      </c>
      <c r="Q7561" s="7">
        <v>97.8524228437118</v>
      </c>
    </row>
    <row r="7562" spans="1:17">
      <c r="A7562" s="6">
        <v>2017</v>
      </c>
      <c r="B7562" t="s">
        <v>1640</v>
      </c>
      <c r="C7562">
        <v>370830</v>
      </c>
      <c r="D7562">
        <f t="shared" si="236"/>
        <v>37</v>
      </c>
      <c r="E7562" t="str">
        <f>VLOOKUP(D7562,'Regionalism Code'!B:C,2,FALSE)</f>
        <v>山东省</v>
      </c>
      <c r="F7562">
        <f t="shared" si="237"/>
        <v>3708</v>
      </c>
      <c r="G7562" t="str">
        <f>IF(F7562&gt;10000,"省直辖县市",VLOOKUP(F7562,'Regionalism Code'!H:I,2,FALSE))</f>
        <v>济宁市</v>
      </c>
      <c r="H7562" s="7">
        <v>100.175179035243</v>
      </c>
      <c r="I7562" s="7">
        <v>90.8919173851939</v>
      </c>
      <c r="J7562" s="7">
        <v>117.021074798043</v>
      </c>
      <c r="K7562" s="7">
        <v>58.8507769848771</v>
      </c>
      <c r="L7562" s="7">
        <v>76.9014697643365</v>
      </c>
      <c r="M7562" s="7">
        <v>81.1215295890876</v>
      </c>
      <c r="N7562" s="7">
        <v>140.819917841259</v>
      </c>
      <c r="O7562" s="7">
        <v>129.452227838562</v>
      </c>
      <c r="P7562" s="7">
        <v>121.787692674684</v>
      </c>
      <c r="Q7562" s="7">
        <v>100.222819257076</v>
      </c>
    </row>
    <row r="7563" spans="1:17">
      <c r="A7563" s="6">
        <v>2017</v>
      </c>
      <c r="B7563" t="s">
        <v>1641</v>
      </c>
      <c r="C7563">
        <v>370831</v>
      </c>
      <c r="D7563">
        <f t="shared" si="236"/>
        <v>37</v>
      </c>
      <c r="E7563" t="str">
        <f>VLOOKUP(D7563,'Regionalism Code'!B:C,2,FALSE)</f>
        <v>山东省</v>
      </c>
      <c r="F7563">
        <f t="shared" si="237"/>
        <v>3708</v>
      </c>
      <c r="G7563" t="str">
        <f>IF(F7563&gt;10000,"省直辖县市",VLOOKUP(F7563,'Regionalism Code'!H:I,2,FALSE))</f>
        <v>济宁市</v>
      </c>
      <c r="H7563" s="7">
        <v>100.368879024691</v>
      </c>
      <c r="I7563" s="7">
        <v>89.185870959831</v>
      </c>
      <c r="J7563" s="7">
        <v>118.944357229444</v>
      </c>
      <c r="K7563" s="7">
        <v>59.0033453837637</v>
      </c>
      <c r="L7563" s="7">
        <v>86.7328459116331</v>
      </c>
      <c r="M7563" s="7">
        <v>86.4805922464695</v>
      </c>
      <c r="N7563" s="7">
        <v>144.405034820184</v>
      </c>
      <c r="O7563" s="7">
        <v>128.736183266739</v>
      </c>
      <c r="P7563" s="7">
        <v>115.633251508034</v>
      </c>
      <c r="Q7563" s="7">
        <v>103.546535755727</v>
      </c>
    </row>
    <row r="7564" spans="1:17">
      <c r="A7564" s="6">
        <v>2017</v>
      </c>
      <c r="B7564" t="s">
        <v>1642</v>
      </c>
      <c r="C7564">
        <v>370832</v>
      </c>
      <c r="D7564">
        <f t="shared" si="236"/>
        <v>37</v>
      </c>
      <c r="E7564" t="str">
        <f>VLOOKUP(D7564,'Regionalism Code'!B:C,2,FALSE)</f>
        <v>山东省</v>
      </c>
      <c r="F7564">
        <f t="shared" si="237"/>
        <v>3708</v>
      </c>
      <c r="G7564" t="str">
        <f>IF(F7564&gt;10000,"省直辖县市",VLOOKUP(F7564,'Regionalism Code'!H:I,2,FALSE))</f>
        <v>济宁市</v>
      </c>
      <c r="H7564" s="7">
        <v>97.8266651395508</v>
      </c>
      <c r="I7564" s="7">
        <v>89.753193643884</v>
      </c>
      <c r="J7564" s="7">
        <v>112.679427900341</v>
      </c>
      <c r="K7564" s="7">
        <v>50.3866364845993</v>
      </c>
      <c r="L7564" s="7">
        <v>79.2460409214532</v>
      </c>
      <c r="M7564" s="7">
        <v>75.3076558438268</v>
      </c>
      <c r="N7564" s="7">
        <v>139.946979467034</v>
      </c>
      <c r="O7564" s="7">
        <v>120.726098180396</v>
      </c>
      <c r="P7564" s="7">
        <v>117.568071745299</v>
      </c>
      <c r="Q7564" s="7">
        <v>97.5012936488139</v>
      </c>
    </row>
    <row r="7565" spans="1:17">
      <c r="A7565" s="6">
        <v>2017</v>
      </c>
      <c r="B7565" t="s">
        <v>1643</v>
      </c>
      <c r="C7565">
        <v>370881</v>
      </c>
      <c r="D7565">
        <f t="shared" si="236"/>
        <v>37</v>
      </c>
      <c r="E7565" t="str">
        <f>VLOOKUP(D7565,'Regionalism Code'!B:C,2,FALSE)</f>
        <v>山东省</v>
      </c>
      <c r="F7565">
        <f t="shared" si="237"/>
        <v>3708</v>
      </c>
      <c r="G7565" t="str">
        <f>IF(F7565&gt;10000,"省直辖县市",VLOOKUP(F7565,'Regionalism Code'!H:I,2,FALSE))</f>
        <v>济宁市</v>
      </c>
      <c r="H7565" s="7">
        <v>106.060900950855</v>
      </c>
      <c r="I7565" s="7">
        <v>96.6267884476647</v>
      </c>
      <c r="J7565" s="7">
        <v>123.864873231139</v>
      </c>
      <c r="K7565" s="7">
        <v>79.647171189198</v>
      </c>
      <c r="L7565" s="7">
        <v>90.5312884134649</v>
      </c>
      <c r="M7565" s="7">
        <v>90.8905515713479</v>
      </c>
      <c r="N7565" s="7">
        <v>149.496946250962</v>
      </c>
      <c r="O7565" s="7">
        <v>131.667452773358</v>
      </c>
      <c r="P7565" s="7">
        <v>123.104453555423</v>
      </c>
      <c r="Q7565" s="7">
        <v>104.866031586655</v>
      </c>
    </row>
    <row r="7566" spans="1:17">
      <c r="A7566" s="6">
        <v>2017</v>
      </c>
      <c r="B7566" t="s">
        <v>1644</v>
      </c>
      <c r="C7566">
        <v>370883</v>
      </c>
      <c r="D7566">
        <f t="shared" si="236"/>
        <v>37</v>
      </c>
      <c r="E7566" t="str">
        <f>VLOOKUP(D7566,'Regionalism Code'!B:C,2,FALSE)</f>
        <v>山东省</v>
      </c>
      <c r="F7566">
        <f t="shared" si="237"/>
        <v>3708</v>
      </c>
      <c r="G7566" t="str">
        <f>IF(F7566&gt;10000,"省直辖县市",VLOOKUP(F7566,'Regionalism Code'!H:I,2,FALSE))</f>
        <v>济宁市</v>
      </c>
      <c r="H7566" s="7">
        <v>105.706089908812</v>
      </c>
      <c r="I7566" s="7">
        <v>94.006286523797</v>
      </c>
      <c r="J7566" s="7">
        <v>129.165494180382</v>
      </c>
      <c r="K7566" s="7">
        <v>68.9134193554123</v>
      </c>
      <c r="L7566" s="7">
        <v>89.8021263802915</v>
      </c>
      <c r="M7566" s="7">
        <v>93.1382949454964</v>
      </c>
      <c r="N7566" s="7">
        <v>163.46732836127</v>
      </c>
      <c r="O7566" s="7">
        <v>136.827098276687</v>
      </c>
      <c r="P7566" s="7">
        <v>125.695445695689</v>
      </c>
      <c r="Q7566" s="7">
        <v>101.715655892178</v>
      </c>
    </row>
    <row r="7567" spans="1:17">
      <c r="A7567" s="6">
        <v>2017</v>
      </c>
      <c r="B7567" t="s">
        <v>1645</v>
      </c>
      <c r="C7567">
        <v>370902</v>
      </c>
      <c r="D7567">
        <f t="shared" si="236"/>
        <v>37</v>
      </c>
      <c r="E7567" t="str">
        <f>VLOOKUP(D7567,'Regionalism Code'!B:C,2,FALSE)</f>
        <v>山东省</v>
      </c>
      <c r="F7567">
        <f t="shared" si="237"/>
        <v>3709</v>
      </c>
      <c r="G7567" t="str">
        <f>IF(F7567&gt;10000,"省直辖县市",VLOOKUP(F7567,'Regionalism Code'!H:I,2,FALSE))</f>
        <v>泰安市</v>
      </c>
      <c r="H7567" s="7">
        <v>113.784235267521</v>
      </c>
      <c r="I7567" s="7">
        <v>104.069172570556</v>
      </c>
      <c r="J7567" s="7">
        <v>136.537691767282</v>
      </c>
      <c r="K7567" s="7">
        <v>89.5621338529424</v>
      </c>
      <c r="L7567" s="7">
        <v>100.595500396907</v>
      </c>
      <c r="M7567" s="7">
        <v>103.846109564266</v>
      </c>
      <c r="N7567" s="7">
        <v>163.168932731458</v>
      </c>
      <c r="O7567" s="7">
        <v>147.612671139446</v>
      </c>
      <c r="P7567" s="7">
        <v>125.98369429714</v>
      </c>
      <c r="Q7567" s="7">
        <v>104.523535121227</v>
      </c>
    </row>
    <row r="7568" spans="1:17">
      <c r="A7568" s="6">
        <v>2017</v>
      </c>
      <c r="B7568" t="s">
        <v>1646</v>
      </c>
      <c r="C7568">
        <v>370911</v>
      </c>
      <c r="D7568">
        <f t="shared" si="236"/>
        <v>37</v>
      </c>
      <c r="E7568" t="str">
        <f>VLOOKUP(D7568,'Regionalism Code'!B:C,2,FALSE)</f>
        <v>山东省</v>
      </c>
      <c r="F7568">
        <f t="shared" si="237"/>
        <v>3709</v>
      </c>
      <c r="G7568" t="str">
        <f>IF(F7568&gt;10000,"省直辖县市",VLOOKUP(F7568,'Regionalism Code'!H:I,2,FALSE))</f>
        <v>泰安市</v>
      </c>
      <c r="H7568" s="7">
        <v>105.196172514163</v>
      </c>
      <c r="I7568" s="7">
        <v>95.0950876371452</v>
      </c>
      <c r="J7568" s="7">
        <v>125.693567705746</v>
      </c>
      <c r="K7568" s="7">
        <v>81.9334664430195</v>
      </c>
      <c r="L7568" s="7">
        <v>93.8144582504476</v>
      </c>
      <c r="M7568" s="7">
        <v>94.449387702096</v>
      </c>
      <c r="N7568" s="7">
        <v>149.137510426079</v>
      </c>
      <c r="O7568" s="7">
        <v>135.672020191934</v>
      </c>
      <c r="P7568" s="7">
        <v>118.50474168276</v>
      </c>
      <c r="Q7568" s="7">
        <v>101.30920577888</v>
      </c>
    </row>
    <row r="7569" spans="1:17">
      <c r="A7569" s="6">
        <v>2017</v>
      </c>
      <c r="B7569" t="s">
        <v>1647</v>
      </c>
      <c r="C7569">
        <v>370921</v>
      </c>
      <c r="D7569">
        <f t="shared" si="236"/>
        <v>37</v>
      </c>
      <c r="E7569" t="str">
        <f>VLOOKUP(D7569,'Regionalism Code'!B:C,2,FALSE)</f>
        <v>山东省</v>
      </c>
      <c r="F7569">
        <f t="shared" si="237"/>
        <v>3709</v>
      </c>
      <c r="G7569" t="str">
        <f>IF(F7569&gt;10000,"省直辖县市",VLOOKUP(F7569,'Regionalism Code'!H:I,2,FALSE))</f>
        <v>泰安市</v>
      </c>
      <c r="H7569" s="7">
        <v>100.217178131417</v>
      </c>
      <c r="I7569" s="7">
        <v>90.3209292691906</v>
      </c>
      <c r="J7569" s="7">
        <v>119.594732546563</v>
      </c>
      <c r="K7569" s="7">
        <v>63.1645073284375</v>
      </c>
      <c r="L7569" s="7">
        <v>81.588878141455</v>
      </c>
      <c r="M7569" s="7">
        <v>85.712905054637</v>
      </c>
      <c r="N7569" s="7">
        <v>151.208450264593</v>
      </c>
      <c r="O7569" s="7">
        <v>127.894295387659</v>
      </c>
      <c r="P7569" s="7">
        <v>115.243138777054</v>
      </c>
      <c r="Q7569" s="7">
        <v>97.6884696575833</v>
      </c>
    </row>
    <row r="7570" spans="1:17">
      <c r="A7570" s="6">
        <v>2017</v>
      </c>
      <c r="B7570" t="s">
        <v>1648</v>
      </c>
      <c r="C7570">
        <v>370923</v>
      </c>
      <c r="D7570">
        <f t="shared" si="236"/>
        <v>37</v>
      </c>
      <c r="E7570" t="str">
        <f>VLOOKUP(D7570,'Regionalism Code'!B:C,2,FALSE)</f>
        <v>山东省</v>
      </c>
      <c r="F7570">
        <f t="shared" si="237"/>
        <v>3709</v>
      </c>
      <c r="G7570" t="str">
        <f>IF(F7570&gt;10000,"省直辖县市",VLOOKUP(F7570,'Regionalism Code'!H:I,2,FALSE))</f>
        <v>泰安市</v>
      </c>
      <c r="H7570" s="7">
        <v>99.266708241523</v>
      </c>
      <c r="I7570" s="7">
        <v>88.1521024685267</v>
      </c>
      <c r="J7570" s="7">
        <v>116.422947383007</v>
      </c>
      <c r="K7570" s="7">
        <v>55.2225822575895</v>
      </c>
      <c r="L7570" s="7">
        <v>78.5285489525523</v>
      </c>
      <c r="M7570" s="7">
        <v>81.3610224687016</v>
      </c>
      <c r="N7570" s="7">
        <v>141.862479999049</v>
      </c>
      <c r="O7570" s="7">
        <v>127.997233558492</v>
      </c>
      <c r="P7570" s="7">
        <v>117.590929715365</v>
      </c>
      <c r="Q7570" s="7">
        <v>104.797416311489</v>
      </c>
    </row>
    <row r="7571" spans="1:17">
      <c r="A7571" s="6">
        <v>2017</v>
      </c>
      <c r="B7571" t="s">
        <v>1649</v>
      </c>
      <c r="C7571">
        <v>370982</v>
      </c>
      <c r="D7571">
        <f t="shared" si="236"/>
        <v>37</v>
      </c>
      <c r="E7571" t="str">
        <f>VLOOKUP(D7571,'Regionalism Code'!B:C,2,FALSE)</f>
        <v>山东省</v>
      </c>
      <c r="F7571">
        <f t="shared" si="237"/>
        <v>3709</v>
      </c>
      <c r="G7571" t="str">
        <f>IF(F7571&gt;10000,"省直辖县市",VLOOKUP(F7571,'Regionalism Code'!H:I,2,FALSE))</f>
        <v>泰安市</v>
      </c>
      <c r="H7571" s="7">
        <v>100.705519330717</v>
      </c>
      <c r="I7571" s="7">
        <v>90.6734247924629</v>
      </c>
      <c r="J7571" s="7">
        <v>121.531999123705</v>
      </c>
      <c r="K7571" s="7">
        <v>61.0684407327636</v>
      </c>
      <c r="L7571" s="7">
        <v>88.1410024738803</v>
      </c>
      <c r="M7571" s="7">
        <v>86.9577638034172</v>
      </c>
      <c r="N7571" s="7">
        <v>156.903342710951</v>
      </c>
      <c r="O7571" s="7">
        <v>125.200796164287</v>
      </c>
      <c r="P7571" s="7">
        <v>120.27062035781</v>
      </c>
      <c r="Q7571" s="7">
        <v>95.9924741077059</v>
      </c>
    </row>
    <row r="7572" spans="1:17">
      <c r="A7572" s="6">
        <v>2017</v>
      </c>
      <c r="B7572" t="s">
        <v>1650</v>
      </c>
      <c r="C7572">
        <v>370983</v>
      </c>
      <c r="D7572">
        <f t="shared" si="236"/>
        <v>37</v>
      </c>
      <c r="E7572" t="str">
        <f>VLOOKUP(D7572,'Regionalism Code'!B:C,2,FALSE)</f>
        <v>山东省</v>
      </c>
      <c r="F7572">
        <f t="shared" si="237"/>
        <v>3709</v>
      </c>
      <c r="G7572" t="str">
        <f>IF(F7572&gt;10000,"省直辖县市",VLOOKUP(F7572,'Regionalism Code'!H:I,2,FALSE))</f>
        <v>泰安市</v>
      </c>
      <c r="H7572" s="7">
        <v>102.490885834483</v>
      </c>
      <c r="I7572" s="7">
        <v>91.6488694553136</v>
      </c>
      <c r="J7572" s="7">
        <v>124.175548479831</v>
      </c>
      <c r="K7572" s="7">
        <v>62.967438614889</v>
      </c>
      <c r="L7572" s="7">
        <v>88.3233516989976</v>
      </c>
      <c r="M7572" s="7">
        <v>87.6910481319466</v>
      </c>
      <c r="N7572" s="7">
        <v>157.781450135609</v>
      </c>
      <c r="O7572" s="7">
        <v>131.754660277071</v>
      </c>
      <c r="P7572" s="7">
        <v>117.880093857212</v>
      </c>
      <c r="Q7572" s="7">
        <v>98.8928436613056</v>
      </c>
    </row>
    <row r="7573" spans="1:17">
      <c r="A7573" s="6">
        <v>2017</v>
      </c>
      <c r="B7573" t="s">
        <v>1651</v>
      </c>
      <c r="C7573">
        <v>371002</v>
      </c>
      <c r="D7573">
        <f t="shared" si="236"/>
        <v>37</v>
      </c>
      <c r="E7573" t="str">
        <f>VLOOKUP(D7573,'Regionalism Code'!B:C,2,FALSE)</f>
        <v>山东省</v>
      </c>
      <c r="F7573">
        <f t="shared" si="237"/>
        <v>3710</v>
      </c>
      <c r="G7573" t="str">
        <f>IF(F7573&gt;10000,"省直辖县市",VLOOKUP(F7573,'Regionalism Code'!H:I,2,FALSE))</f>
        <v>威海市</v>
      </c>
      <c r="H7573" s="7">
        <v>116.375367920384</v>
      </c>
      <c r="I7573" s="7">
        <v>106.82453576207</v>
      </c>
      <c r="J7573" s="7">
        <v>144.082211337011</v>
      </c>
      <c r="K7573" s="7">
        <v>90.0891802768692</v>
      </c>
      <c r="L7573" s="7">
        <v>114.882002313005</v>
      </c>
      <c r="M7573" s="7">
        <v>104.203166876453</v>
      </c>
      <c r="N7573" s="7">
        <v>163.144933949921</v>
      </c>
      <c r="O7573" s="7">
        <v>150.369933615095</v>
      </c>
      <c r="P7573" s="7">
        <v>167.42855639114</v>
      </c>
      <c r="Q7573" s="7">
        <v>97.5714520815936</v>
      </c>
    </row>
    <row r="7574" spans="1:17">
      <c r="A7574" s="6">
        <v>2017</v>
      </c>
      <c r="B7574" t="s">
        <v>1652</v>
      </c>
      <c r="C7574">
        <v>371003</v>
      </c>
      <c r="D7574">
        <f t="shared" si="236"/>
        <v>37</v>
      </c>
      <c r="E7574" t="str">
        <f>VLOOKUP(D7574,'Regionalism Code'!B:C,2,FALSE)</f>
        <v>山东省</v>
      </c>
      <c r="F7574">
        <f t="shared" si="237"/>
        <v>3710</v>
      </c>
      <c r="G7574" t="str">
        <f>IF(F7574&gt;10000,"省直辖县市",VLOOKUP(F7574,'Regionalism Code'!H:I,2,FALSE))</f>
        <v>威海市</v>
      </c>
      <c r="H7574" s="7">
        <v>108.397582893534</v>
      </c>
      <c r="I7574" s="7">
        <v>93.9434727756134</v>
      </c>
      <c r="J7574" s="7">
        <v>140.700838804151</v>
      </c>
      <c r="K7574" s="7">
        <v>88.8330463115983</v>
      </c>
      <c r="L7574" s="7">
        <v>120.114739195959</v>
      </c>
      <c r="M7574" s="7">
        <v>102.340691942233</v>
      </c>
      <c r="N7574" s="7">
        <v>167.190149803525</v>
      </c>
      <c r="O7574" s="7">
        <v>146.602906276286</v>
      </c>
      <c r="P7574" s="7">
        <v>131.501467916521</v>
      </c>
      <c r="Q7574" s="7">
        <v>97.4313086391195</v>
      </c>
    </row>
    <row r="7575" spans="1:17">
      <c r="A7575" s="6">
        <v>2017</v>
      </c>
      <c r="B7575" t="s">
        <v>1653</v>
      </c>
      <c r="C7575">
        <v>371082</v>
      </c>
      <c r="D7575">
        <f t="shared" si="236"/>
        <v>37</v>
      </c>
      <c r="E7575" t="str">
        <f>VLOOKUP(D7575,'Regionalism Code'!B:C,2,FALSE)</f>
        <v>山东省</v>
      </c>
      <c r="F7575">
        <f t="shared" si="237"/>
        <v>3710</v>
      </c>
      <c r="G7575" t="str">
        <f>IF(F7575&gt;10000,"省直辖县市",VLOOKUP(F7575,'Regionalism Code'!H:I,2,FALSE))</f>
        <v>威海市</v>
      </c>
      <c r="H7575" s="7">
        <v>110.524103839731</v>
      </c>
      <c r="I7575" s="7">
        <v>98.2695509817185</v>
      </c>
      <c r="J7575" s="7">
        <v>134.867048110041</v>
      </c>
      <c r="K7575" s="7">
        <v>75.1206473133739</v>
      </c>
      <c r="L7575" s="7">
        <v>109.980175372345</v>
      </c>
      <c r="M7575" s="7">
        <v>95.1046479730845</v>
      </c>
      <c r="N7575" s="7">
        <v>160.340785067421</v>
      </c>
      <c r="O7575" s="7">
        <v>140.097444705625</v>
      </c>
      <c r="P7575" s="7">
        <v>141.811953057912</v>
      </c>
      <c r="Q7575" s="7">
        <v>106.76020577486</v>
      </c>
    </row>
    <row r="7576" spans="1:17">
      <c r="A7576" s="6">
        <v>2017</v>
      </c>
      <c r="B7576" t="s">
        <v>1654</v>
      </c>
      <c r="C7576">
        <v>371083</v>
      </c>
      <c r="D7576">
        <f t="shared" si="236"/>
        <v>37</v>
      </c>
      <c r="E7576" t="str">
        <f>VLOOKUP(D7576,'Regionalism Code'!B:C,2,FALSE)</f>
        <v>山东省</v>
      </c>
      <c r="F7576">
        <f t="shared" si="237"/>
        <v>3710</v>
      </c>
      <c r="G7576" t="str">
        <f>IF(F7576&gt;10000,"省直辖县市",VLOOKUP(F7576,'Regionalism Code'!H:I,2,FALSE))</f>
        <v>威海市</v>
      </c>
      <c r="H7576" s="7">
        <v>106.625464880287</v>
      </c>
      <c r="I7576" s="7">
        <v>93.9113424726763</v>
      </c>
      <c r="J7576" s="7">
        <v>132.833350345232</v>
      </c>
      <c r="K7576" s="7">
        <v>70.9096802410593</v>
      </c>
      <c r="L7576" s="7">
        <v>106.698968484168</v>
      </c>
      <c r="M7576" s="7">
        <v>92.4607204118414</v>
      </c>
      <c r="N7576" s="7">
        <v>155.476186559132</v>
      </c>
      <c r="O7576" s="7">
        <v>142.490357557532</v>
      </c>
      <c r="P7576" s="7">
        <v>133.289558843879</v>
      </c>
      <c r="Q7576" s="7">
        <v>100.989925652223</v>
      </c>
    </row>
    <row r="7577" spans="1:17">
      <c r="A7577" s="6">
        <v>2017</v>
      </c>
      <c r="B7577" t="s">
        <v>1655</v>
      </c>
      <c r="C7577">
        <v>371102</v>
      </c>
      <c r="D7577">
        <f t="shared" si="236"/>
        <v>37</v>
      </c>
      <c r="E7577" t="str">
        <f>VLOOKUP(D7577,'Regionalism Code'!B:C,2,FALSE)</f>
        <v>山东省</v>
      </c>
      <c r="F7577">
        <f t="shared" si="237"/>
        <v>3711</v>
      </c>
      <c r="G7577" t="str">
        <f>IF(F7577&gt;10000,"省直辖县市",VLOOKUP(F7577,'Regionalism Code'!H:I,2,FALSE))</f>
        <v>日照市</v>
      </c>
      <c r="H7577" s="7">
        <v>116.26050793276</v>
      </c>
      <c r="I7577" s="7">
        <v>103.299138526878</v>
      </c>
      <c r="J7577" s="7">
        <v>143.939764376497</v>
      </c>
      <c r="K7577" s="7">
        <v>92.2786510034239</v>
      </c>
      <c r="L7577" s="7">
        <v>109.393971743848</v>
      </c>
      <c r="M7577" s="7">
        <v>105.569843040271</v>
      </c>
      <c r="N7577" s="7">
        <v>160.221884951667</v>
      </c>
      <c r="O7577" s="7">
        <v>156.162751442243</v>
      </c>
      <c r="P7577" s="7">
        <v>158.169065427918</v>
      </c>
      <c r="Q7577" s="7">
        <v>108.768249681969</v>
      </c>
    </row>
    <row r="7578" spans="1:17">
      <c r="A7578" s="6">
        <v>2017</v>
      </c>
      <c r="B7578" t="s">
        <v>1656</v>
      </c>
      <c r="C7578">
        <v>371103</v>
      </c>
      <c r="D7578">
        <f t="shared" si="236"/>
        <v>37</v>
      </c>
      <c r="E7578" t="str">
        <f>VLOOKUP(D7578,'Regionalism Code'!B:C,2,FALSE)</f>
        <v>山东省</v>
      </c>
      <c r="F7578">
        <f t="shared" si="237"/>
        <v>3711</v>
      </c>
      <c r="G7578" t="str">
        <f>IF(F7578&gt;10000,"省直辖县市",VLOOKUP(F7578,'Regionalism Code'!H:I,2,FALSE))</f>
        <v>日照市</v>
      </c>
      <c r="H7578" s="7">
        <v>108.877382417173</v>
      </c>
      <c r="I7578" s="7">
        <v>95.5263499494777</v>
      </c>
      <c r="J7578" s="7">
        <v>134.969479014458</v>
      </c>
      <c r="K7578" s="7">
        <v>74.2744704877809</v>
      </c>
      <c r="L7578" s="7">
        <v>107.466415050111</v>
      </c>
      <c r="M7578" s="7">
        <v>93.4582128052234</v>
      </c>
      <c r="N7578" s="7">
        <v>155.06499093454</v>
      </c>
      <c r="O7578" s="7">
        <v>146.033269626646</v>
      </c>
      <c r="P7578" s="7">
        <v>138.789937022235</v>
      </c>
      <c r="Q7578" s="7">
        <v>105.555453633593</v>
      </c>
    </row>
    <row r="7579" spans="1:17">
      <c r="A7579" s="6">
        <v>2017</v>
      </c>
      <c r="B7579" t="s">
        <v>1657</v>
      </c>
      <c r="C7579">
        <v>371121</v>
      </c>
      <c r="D7579">
        <f t="shared" si="236"/>
        <v>37</v>
      </c>
      <c r="E7579" t="str">
        <f>VLOOKUP(D7579,'Regionalism Code'!B:C,2,FALSE)</f>
        <v>山东省</v>
      </c>
      <c r="F7579">
        <f t="shared" si="237"/>
        <v>3711</v>
      </c>
      <c r="G7579" t="str">
        <f>IF(F7579&gt;10000,"省直辖县市",VLOOKUP(F7579,'Regionalism Code'!H:I,2,FALSE))</f>
        <v>日照市</v>
      </c>
      <c r="H7579" s="7">
        <v>102.242938159862</v>
      </c>
      <c r="I7579" s="7">
        <v>91.0740589327568</v>
      </c>
      <c r="J7579" s="7">
        <v>124.322448128782</v>
      </c>
      <c r="K7579" s="7">
        <v>58.9794549135968</v>
      </c>
      <c r="L7579" s="7">
        <v>89.5681480313388</v>
      </c>
      <c r="M7579" s="7">
        <v>84.5866700674717</v>
      </c>
      <c r="N7579" s="7">
        <v>156.771913010979</v>
      </c>
      <c r="O7579" s="7">
        <v>130.151430088039</v>
      </c>
      <c r="P7579" s="7">
        <v>129.64499277793</v>
      </c>
      <c r="Q7579" s="7">
        <v>99.0066761891707</v>
      </c>
    </row>
    <row r="7580" spans="1:17">
      <c r="A7580" s="6">
        <v>2017</v>
      </c>
      <c r="B7580" t="s">
        <v>1658</v>
      </c>
      <c r="C7580">
        <v>371122</v>
      </c>
      <c r="D7580">
        <f t="shared" si="236"/>
        <v>37</v>
      </c>
      <c r="E7580" t="str">
        <f>VLOOKUP(D7580,'Regionalism Code'!B:C,2,FALSE)</f>
        <v>山东省</v>
      </c>
      <c r="F7580">
        <f t="shared" si="237"/>
        <v>3711</v>
      </c>
      <c r="G7580" t="str">
        <f>IF(F7580&gt;10000,"省直辖县市",VLOOKUP(F7580,'Regionalism Code'!H:I,2,FALSE))</f>
        <v>日照市</v>
      </c>
      <c r="H7580" s="7">
        <v>101.132407135176</v>
      </c>
      <c r="I7580" s="7">
        <v>90.1540350199885</v>
      </c>
      <c r="J7580" s="7">
        <v>123.555617410834</v>
      </c>
      <c r="K7580" s="7">
        <v>63.0380787081926</v>
      </c>
      <c r="L7580" s="7">
        <v>91.5164466236273</v>
      </c>
      <c r="M7580" s="7">
        <v>84.8410196247942</v>
      </c>
      <c r="N7580" s="7">
        <v>145.328385807306</v>
      </c>
      <c r="O7580" s="7">
        <v>133.776712717235</v>
      </c>
      <c r="P7580" s="7">
        <v>131.741808221062</v>
      </c>
      <c r="Q7580" s="7">
        <v>96.6424681906657</v>
      </c>
    </row>
    <row r="7581" spans="1:17">
      <c r="A7581" s="6">
        <v>2017</v>
      </c>
      <c r="B7581" t="s">
        <v>1659</v>
      </c>
      <c r="C7581">
        <v>371202</v>
      </c>
      <c r="D7581">
        <f t="shared" si="236"/>
        <v>37</v>
      </c>
      <c r="E7581" t="str">
        <f>VLOOKUP(D7581,'Regionalism Code'!B:C,2,FALSE)</f>
        <v>山东省</v>
      </c>
      <c r="F7581">
        <f t="shared" si="237"/>
        <v>3712</v>
      </c>
      <c r="G7581" t="str">
        <f>IF(F7581&gt;10000,"省直辖县市",VLOOKUP(F7581,'Regionalism Code'!H:I,2,FALSE))</f>
        <v>莱芜市</v>
      </c>
      <c r="H7581" s="7">
        <v>106.007423783527</v>
      </c>
      <c r="I7581" s="7">
        <v>94.6106917085359</v>
      </c>
      <c r="J7581" s="7">
        <v>127.352712962661</v>
      </c>
      <c r="K7581" s="7">
        <v>65.1624987070482</v>
      </c>
      <c r="L7581" s="7">
        <v>93.572203245234</v>
      </c>
      <c r="M7581" s="7">
        <v>89.3108632520025</v>
      </c>
      <c r="N7581" s="7">
        <v>156.662653744366</v>
      </c>
      <c r="O7581" s="7">
        <v>133.876073417688</v>
      </c>
      <c r="P7581" s="7">
        <v>133.884334798047</v>
      </c>
      <c r="Q7581" s="7">
        <v>104.85795367331</v>
      </c>
    </row>
    <row r="7582" spans="1:17">
      <c r="A7582" s="6">
        <v>2017</v>
      </c>
      <c r="B7582" t="s">
        <v>1660</v>
      </c>
      <c r="C7582">
        <v>371203</v>
      </c>
      <c r="D7582">
        <f t="shared" si="236"/>
        <v>37</v>
      </c>
      <c r="E7582" t="str">
        <f>VLOOKUP(D7582,'Regionalism Code'!B:C,2,FALSE)</f>
        <v>山东省</v>
      </c>
      <c r="F7582">
        <f t="shared" si="237"/>
        <v>3712</v>
      </c>
      <c r="G7582" t="str">
        <f>IF(F7582&gt;10000,"省直辖县市",VLOOKUP(F7582,'Regionalism Code'!H:I,2,FALSE))</f>
        <v>莱芜市</v>
      </c>
      <c r="H7582" s="7">
        <v>103.666518336502</v>
      </c>
      <c r="I7582" s="7">
        <v>93.2493831137735</v>
      </c>
      <c r="J7582" s="7">
        <v>121.745013453266</v>
      </c>
      <c r="K7582" s="7">
        <v>57.5078885880217</v>
      </c>
      <c r="L7582" s="7">
        <v>89.3062225529017</v>
      </c>
      <c r="M7582" s="7">
        <v>87.9635473562238</v>
      </c>
      <c r="N7582" s="7">
        <v>157.535752134621</v>
      </c>
      <c r="O7582" s="7">
        <v>124.5466021214</v>
      </c>
      <c r="P7582" s="7">
        <v>122.326956402296</v>
      </c>
      <c r="Q7582" s="7">
        <v>105.218574956535</v>
      </c>
    </row>
    <row r="7583" spans="1:17">
      <c r="A7583" s="6">
        <v>2017</v>
      </c>
      <c r="B7583" t="s">
        <v>1661</v>
      </c>
      <c r="C7583">
        <v>371302</v>
      </c>
      <c r="D7583">
        <f t="shared" si="236"/>
        <v>37</v>
      </c>
      <c r="E7583" t="str">
        <f>VLOOKUP(D7583,'Regionalism Code'!B:C,2,FALSE)</f>
        <v>山东省</v>
      </c>
      <c r="F7583">
        <f t="shared" si="237"/>
        <v>3713</v>
      </c>
      <c r="G7583" t="str">
        <f>IF(F7583&gt;10000,"省直辖县市",VLOOKUP(F7583,'Regionalism Code'!H:I,2,FALSE))</f>
        <v>临沂市</v>
      </c>
      <c r="H7583" s="7">
        <v>113.789546341835</v>
      </c>
      <c r="I7583" s="7">
        <v>105.674557564604</v>
      </c>
      <c r="J7583" s="7">
        <v>141.794970309064</v>
      </c>
      <c r="K7583" s="7">
        <v>101.825305134916</v>
      </c>
      <c r="L7583" s="7">
        <v>104.782508233986</v>
      </c>
      <c r="M7583" s="7">
        <v>110.647215066788</v>
      </c>
      <c r="N7583" s="7">
        <v>159.700558837617</v>
      </c>
      <c r="O7583" s="7">
        <v>157.393597805422</v>
      </c>
      <c r="P7583" s="7">
        <v>133.492975945703</v>
      </c>
      <c r="Q7583" s="7">
        <v>89.7017742713244</v>
      </c>
    </row>
    <row r="7584" spans="1:17">
      <c r="A7584" s="6">
        <v>2017</v>
      </c>
      <c r="B7584" t="s">
        <v>1662</v>
      </c>
      <c r="C7584">
        <v>371311</v>
      </c>
      <c r="D7584">
        <f t="shared" si="236"/>
        <v>37</v>
      </c>
      <c r="E7584" t="str">
        <f>VLOOKUP(D7584,'Regionalism Code'!B:C,2,FALSE)</f>
        <v>山东省</v>
      </c>
      <c r="F7584">
        <f t="shared" si="237"/>
        <v>3713</v>
      </c>
      <c r="G7584" t="str">
        <f>IF(F7584&gt;10000,"省直辖县市",VLOOKUP(F7584,'Regionalism Code'!H:I,2,FALSE))</f>
        <v>临沂市</v>
      </c>
      <c r="H7584" s="7">
        <v>107.31652939877</v>
      </c>
      <c r="I7584" s="7">
        <v>99.2740433961294</v>
      </c>
      <c r="J7584" s="7">
        <v>129.943804495204</v>
      </c>
      <c r="K7584" s="7">
        <v>81.7005586944582</v>
      </c>
      <c r="L7584" s="7">
        <v>93.7085969106011</v>
      </c>
      <c r="M7584" s="7">
        <v>96.0084090078759</v>
      </c>
      <c r="N7584" s="7">
        <v>151.766158678736</v>
      </c>
      <c r="O7584" s="7">
        <v>141.511204961663</v>
      </c>
      <c r="P7584" s="7">
        <v>131.279388714837</v>
      </c>
      <c r="Q7584" s="7">
        <v>92.7619058798752</v>
      </c>
    </row>
    <row r="7585" spans="1:17">
      <c r="A7585" s="6">
        <v>2017</v>
      </c>
      <c r="B7585" t="s">
        <v>74</v>
      </c>
      <c r="C7585">
        <v>371312</v>
      </c>
      <c r="D7585">
        <f t="shared" si="236"/>
        <v>37</v>
      </c>
      <c r="E7585" t="str">
        <f>VLOOKUP(D7585,'Regionalism Code'!B:C,2,FALSE)</f>
        <v>山东省</v>
      </c>
      <c r="F7585">
        <f t="shared" si="237"/>
        <v>3713</v>
      </c>
      <c r="G7585" t="str">
        <f>IF(F7585&gt;10000,"省直辖县市",VLOOKUP(F7585,'Regionalism Code'!H:I,2,FALSE))</f>
        <v>临沂市</v>
      </c>
      <c r="H7585" s="7">
        <v>106.754250790679</v>
      </c>
      <c r="I7585" s="7">
        <v>97.2754286821828</v>
      </c>
      <c r="J7585" s="7">
        <v>131.155304291345</v>
      </c>
      <c r="K7585" s="7">
        <v>83.8448121911708</v>
      </c>
      <c r="L7585" s="7">
        <v>96.7798679420541</v>
      </c>
      <c r="M7585" s="7">
        <v>99.8963703225676</v>
      </c>
      <c r="N7585" s="7">
        <v>149.291519812376</v>
      </c>
      <c r="O7585" s="7">
        <v>144.807095423502</v>
      </c>
      <c r="P7585" s="7">
        <v>128.690306550463</v>
      </c>
      <c r="Q7585" s="7">
        <v>93.7191136772016</v>
      </c>
    </row>
    <row r="7586" spans="1:17">
      <c r="A7586" s="6">
        <v>2017</v>
      </c>
      <c r="B7586" t="s">
        <v>1663</v>
      </c>
      <c r="C7586">
        <v>371321</v>
      </c>
      <c r="D7586">
        <f t="shared" si="236"/>
        <v>37</v>
      </c>
      <c r="E7586" t="str">
        <f>VLOOKUP(D7586,'Regionalism Code'!B:C,2,FALSE)</f>
        <v>山东省</v>
      </c>
      <c r="F7586">
        <f t="shared" si="237"/>
        <v>3713</v>
      </c>
      <c r="G7586" t="str">
        <f>IF(F7586&gt;10000,"省直辖县市",VLOOKUP(F7586,'Regionalism Code'!H:I,2,FALSE))</f>
        <v>临沂市</v>
      </c>
      <c r="H7586" s="7">
        <v>98.6630715060776</v>
      </c>
      <c r="I7586" s="7">
        <v>88.2185991901738</v>
      </c>
      <c r="J7586" s="7">
        <v>116.093327185928</v>
      </c>
      <c r="K7586" s="7">
        <v>54.7860296221474</v>
      </c>
      <c r="L7586" s="7">
        <v>80.480821243307</v>
      </c>
      <c r="M7586" s="7">
        <v>82.0695807711317</v>
      </c>
      <c r="N7586" s="7">
        <v>140.869314550931</v>
      </c>
      <c r="O7586" s="7">
        <v>125.63058507619</v>
      </c>
      <c r="P7586" s="7">
        <v>122.421093198794</v>
      </c>
      <c r="Q7586" s="7">
        <v>101.483042197618</v>
      </c>
    </row>
    <row r="7587" spans="1:17">
      <c r="A7587" s="6">
        <v>2017</v>
      </c>
      <c r="B7587" t="s">
        <v>1664</v>
      </c>
      <c r="C7587">
        <v>371322</v>
      </c>
      <c r="D7587">
        <f t="shared" si="236"/>
        <v>37</v>
      </c>
      <c r="E7587" t="str">
        <f>VLOOKUP(D7587,'Regionalism Code'!B:C,2,FALSE)</f>
        <v>山东省</v>
      </c>
      <c r="F7587">
        <f t="shared" si="237"/>
        <v>3713</v>
      </c>
      <c r="G7587" t="str">
        <f>IF(F7587&gt;10000,"省直辖县市",VLOOKUP(F7587,'Regionalism Code'!H:I,2,FALSE))</f>
        <v>临沂市</v>
      </c>
      <c r="H7587" s="7">
        <v>100.940169007988</v>
      </c>
      <c r="I7587" s="7">
        <v>89.6295571618077</v>
      </c>
      <c r="J7587" s="7">
        <v>122.293828789757</v>
      </c>
      <c r="K7587" s="7">
        <v>63.9094918071332</v>
      </c>
      <c r="L7587" s="7">
        <v>84.6694258771895</v>
      </c>
      <c r="M7587" s="7">
        <v>85.9006182767414</v>
      </c>
      <c r="N7587" s="7">
        <v>147.321818992522</v>
      </c>
      <c r="O7587" s="7">
        <v>131.445058958899</v>
      </c>
      <c r="P7587" s="7">
        <v>132.918069397941</v>
      </c>
      <c r="Q7587" s="7">
        <v>99.4908106137442</v>
      </c>
    </row>
    <row r="7588" spans="1:17">
      <c r="A7588" s="6">
        <v>2017</v>
      </c>
      <c r="B7588" t="s">
        <v>1665</v>
      </c>
      <c r="C7588">
        <v>371323</v>
      </c>
      <c r="D7588">
        <f t="shared" si="236"/>
        <v>37</v>
      </c>
      <c r="E7588" t="str">
        <f>VLOOKUP(D7588,'Regionalism Code'!B:C,2,FALSE)</f>
        <v>山东省</v>
      </c>
      <c r="F7588">
        <f t="shared" si="237"/>
        <v>3713</v>
      </c>
      <c r="G7588" t="str">
        <f>IF(F7588&gt;10000,"省直辖县市",VLOOKUP(F7588,'Regionalism Code'!H:I,2,FALSE))</f>
        <v>临沂市</v>
      </c>
      <c r="H7588" s="7">
        <v>100.005200092512</v>
      </c>
      <c r="I7588" s="7">
        <v>89.859509794091</v>
      </c>
      <c r="J7588" s="7">
        <v>121.466488064822</v>
      </c>
      <c r="K7588" s="7">
        <v>62.7603406448859</v>
      </c>
      <c r="L7588" s="7">
        <v>93.1267097805676</v>
      </c>
      <c r="M7588" s="7">
        <v>83.2488038097382</v>
      </c>
      <c r="N7588" s="7">
        <v>144.896219054961</v>
      </c>
      <c r="O7588" s="7">
        <v>130.856144840789</v>
      </c>
      <c r="P7588" s="7">
        <v>121.736241895835</v>
      </c>
      <c r="Q7588" s="7">
        <v>94.5136563259896</v>
      </c>
    </row>
    <row r="7589" spans="1:17">
      <c r="A7589" s="6">
        <v>2017</v>
      </c>
      <c r="B7589" t="s">
        <v>1666</v>
      </c>
      <c r="C7589">
        <v>371324</v>
      </c>
      <c r="D7589">
        <f t="shared" si="236"/>
        <v>37</v>
      </c>
      <c r="E7589" t="str">
        <f>VLOOKUP(D7589,'Regionalism Code'!B:C,2,FALSE)</f>
        <v>山东省</v>
      </c>
      <c r="F7589">
        <f t="shared" si="237"/>
        <v>3713</v>
      </c>
      <c r="G7589" t="str">
        <f>IF(F7589&gt;10000,"省直辖县市",VLOOKUP(F7589,'Regionalism Code'!H:I,2,FALSE))</f>
        <v>临沂市</v>
      </c>
      <c r="H7589" s="7">
        <v>99.1384809096943</v>
      </c>
      <c r="I7589" s="7">
        <v>87.0213608850542</v>
      </c>
      <c r="J7589" s="7">
        <v>120.850102531586</v>
      </c>
      <c r="K7589" s="7">
        <v>60.8920471253821</v>
      </c>
      <c r="L7589" s="7">
        <v>83.2169571424407</v>
      </c>
      <c r="M7589" s="7">
        <v>84.9796455292246</v>
      </c>
      <c r="N7589" s="7">
        <v>143.068426380875</v>
      </c>
      <c r="O7589" s="7">
        <v>134.878444449126</v>
      </c>
      <c r="P7589" s="7">
        <v>120.277920269687</v>
      </c>
      <c r="Q7589" s="7">
        <v>99.701614947561</v>
      </c>
    </row>
    <row r="7590" spans="1:17">
      <c r="A7590" s="6">
        <v>2017</v>
      </c>
      <c r="B7590" t="s">
        <v>1667</v>
      </c>
      <c r="C7590">
        <v>371325</v>
      </c>
      <c r="D7590">
        <f t="shared" si="236"/>
        <v>37</v>
      </c>
      <c r="E7590" t="str">
        <f>VLOOKUP(D7590,'Regionalism Code'!B:C,2,FALSE)</f>
        <v>山东省</v>
      </c>
      <c r="F7590">
        <f t="shared" si="237"/>
        <v>3713</v>
      </c>
      <c r="G7590" t="str">
        <f>IF(F7590&gt;10000,"省直辖县市",VLOOKUP(F7590,'Regionalism Code'!H:I,2,FALSE))</f>
        <v>临沂市</v>
      </c>
      <c r="H7590" s="7">
        <v>103.116485100632</v>
      </c>
      <c r="I7590" s="7">
        <v>91.5567605051895</v>
      </c>
      <c r="J7590" s="7">
        <v>121.136781684773</v>
      </c>
      <c r="K7590" s="7">
        <v>64.33444884886</v>
      </c>
      <c r="L7590" s="7">
        <v>83.0699376436895</v>
      </c>
      <c r="M7590" s="7">
        <v>87.1825518594333</v>
      </c>
      <c r="N7590" s="7">
        <v>144.220668737116</v>
      </c>
      <c r="O7590" s="7">
        <v>131.00496429484</v>
      </c>
      <c r="P7590" s="7">
        <v>132.349029992939</v>
      </c>
      <c r="Q7590" s="7">
        <v>108.547074258454</v>
      </c>
    </row>
    <row r="7591" spans="1:17">
      <c r="A7591" s="6">
        <v>2017</v>
      </c>
      <c r="B7591" t="s">
        <v>1668</v>
      </c>
      <c r="C7591">
        <v>371326</v>
      </c>
      <c r="D7591">
        <f t="shared" si="236"/>
        <v>37</v>
      </c>
      <c r="E7591" t="str">
        <f>VLOOKUP(D7591,'Regionalism Code'!B:C,2,FALSE)</f>
        <v>山东省</v>
      </c>
      <c r="F7591">
        <f t="shared" si="237"/>
        <v>3713</v>
      </c>
      <c r="G7591" t="str">
        <f>IF(F7591&gt;10000,"省直辖县市",VLOOKUP(F7591,'Regionalism Code'!H:I,2,FALSE))</f>
        <v>临沂市</v>
      </c>
      <c r="H7591" s="7">
        <v>103.507698323485</v>
      </c>
      <c r="I7591" s="7">
        <v>90.2972068120558</v>
      </c>
      <c r="J7591" s="7">
        <v>127.038917053133</v>
      </c>
      <c r="K7591" s="7">
        <v>70.9150344175349</v>
      </c>
      <c r="L7591" s="7">
        <v>95.677146006736</v>
      </c>
      <c r="M7591" s="7">
        <v>89.8308080418949</v>
      </c>
      <c r="N7591" s="7">
        <v>142.028445538543</v>
      </c>
      <c r="O7591" s="7">
        <v>142.732748267161</v>
      </c>
      <c r="P7591" s="7">
        <v>127.399648451544</v>
      </c>
      <c r="Q7591" s="7">
        <v>104.374897488272</v>
      </c>
    </row>
    <row r="7592" spans="1:17">
      <c r="A7592" s="6">
        <v>2017</v>
      </c>
      <c r="B7592" t="s">
        <v>1669</v>
      </c>
      <c r="C7592">
        <v>371327</v>
      </c>
      <c r="D7592">
        <f t="shared" si="236"/>
        <v>37</v>
      </c>
      <c r="E7592" t="str">
        <f>VLOOKUP(D7592,'Regionalism Code'!B:C,2,FALSE)</f>
        <v>山东省</v>
      </c>
      <c r="F7592">
        <f t="shared" si="237"/>
        <v>3713</v>
      </c>
      <c r="G7592" t="str">
        <f>IF(F7592&gt;10000,"省直辖县市",VLOOKUP(F7592,'Regionalism Code'!H:I,2,FALSE))</f>
        <v>临沂市</v>
      </c>
      <c r="H7592" s="7">
        <v>101.451951606241</v>
      </c>
      <c r="I7592" s="7">
        <v>89.7573878178634</v>
      </c>
      <c r="J7592" s="7">
        <v>122.814757279854</v>
      </c>
      <c r="K7592" s="7">
        <v>60.0061744395543</v>
      </c>
      <c r="L7592" s="7">
        <v>84.5354701927259</v>
      </c>
      <c r="M7592" s="7">
        <v>85.4963051246169</v>
      </c>
      <c r="N7592" s="7">
        <v>149.147141522804</v>
      </c>
      <c r="O7592" s="7">
        <v>133.977618375551</v>
      </c>
      <c r="P7592" s="7">
        <v>126.056753288772</v>
      </c>
      <c r="Q7592" s="7">
        <v>101.253807636877</v>
      </c>
    </row>
    <row r="7593" spans="1:17">
      <c r="A7593" s="6">
        <v>2017</v>
      </c>
      <c r="B7593" t="s">
        <v>1670</v>
      </c>
      <c r="C7593">
        <v>371328</v>
      </c>
      <c r="D7593">
        <f t="shared" si="236"/>
        <v>37</v>
      </c>
      <c r="E7593" t="str">
        <f>VLOOKUP(D7593,'Regionalism Code'!B:C,2,FALSE)</f>
        <v>山东省</v>
      </c>
      <c r="F7593">
        <f t="shared" si="237"/>
        <v>3713</v>
      </c>
      <c r="G7593" t="str">
        <f>IF(F7593&gt;10000,"省直辖县市",VLOOKUP(F7593,'Regionalism Code'!H:I,2,FALSE))</f>
        <v>临沂市</v>
      </c>
      <c r="H7593" s="7">
        <v>98.7900596341065</v>
      </c>
      <c r="I7593" s="7">
        <v>88.9414545944537</v>
      </c>
      <c r="J7593" s="7">
        <v>118.602236363173</v>
      </c>
      <c r="K7593" s="7">
        <v>57.6180815140337</v>
      </c>
      <c r="L7593" s="7">
        <v>85.7543822790075</v>
      </c>
      <c r="M7593" s="7">
        <v>81.3441679765802</v>
      </c>
      <c r="N7593" s="7">
        <v>144.246475042179</v>
      </c>
      <c r="O7593" s="7">
        <v>128.387047607451</v>
      </c>
      <c r="P7593" s="7">
        <v>119.366372521138</v>
      </c>
      <c r="Q7593" s="7">
        <v>95.3141672377033</v>
      </c>
    </row>
    <row r="7594" spans="1:17">
      <c r="A7594" s="6">
        <v>2017</v>
      </c>
      <c r="B7594" t="s">
        <v>1671</v>
      </c>
      <c r="C7594">
        <v>371329</v>
      </c>
      <c r="D7594">
        <f t="shared" si="236"/>
        <v>37</v>
      </c>
      <c r="E7594" t="str">
        <f>VLOOKUP(D7594,'Regionalism Code'!B:C,2,FALSE)</f>
        <v>山东省</v>
      </c>
      <c r="F7594">
        <f t="shared" si="237"/>
        <v>3713</v>
      </c>
      <c r="G7594" t="str">
        <f>IF(F7594&gt;10000,"省直辖县市",VLOOKUP(F7594,'Regionalism Code'!H:I,2,FALSE))</f>
        <v>临沂市</v>
      </c>
      <c r="H7594" s="7">
        <v>104.983603909417</v>
      </c>
      <c r="I7594" s="7">
        <v>92.8848673972673</v>
      </c>
      <c r="J7594" s="7">
        <v>128.436749763856</v>
      </c>
      <c r="K7594" s="7">
        <v>69.9136877583833</v>
      </c>
      <c r="L7594" s="7">
        <v>95.8035567622866</v>
      </c>
      <c r="M7594" s="7">
        <v>91.6700631149414</v>
      </c>
      <c r="N7594" s="7">
        <v>144.889662247469</v>
      </c>
      <c r="O7594" s="7">
        <v>141.777449896855</v>
      </c>
      <c r="P7594" s="7">
        <v>136.856466726691</v>
      </c>
      <c r="Q7594" s="7">
        <v>102.321768469603</v>
      </c>
    </row>
    <row r="7595" spans="1:17">
      <c r="A7595" s="6">
        <v>2017</v>
      </c>
      <c r="B7595" t="s">
        <v>1672</v>
      </c>
      <c r="C7595">
        <v>371402</v>
      </c>
      <c r="D7595">
        <f t="shared" si="236"/>
        <v>37</v>
      </c>
      <c r="E7595" t="str">
        <f>VLOOKUP(D7595,'Regionalism Code'!B:C,2,FALSE)</f>
        <v>山东省</v>
      </c>
      <c r="F7595">
        <f t="shared" si="237"/>
        <v>3714</v>
      </c>
      <c r="G7595" t="str">
        <f>IF(F7595&gt;10000,"省直辖县市",VLOOKUP(F7595,'Regionalism Code'!H:I,2,FALSE))</f>
        <v>德州市</v>
      </c>
      <c r="H7595" s="7">
        <v>109.423718347604</v>
      </c>
      <c r="I7595" s="7">
        <v>102.468306741101</v>
      </c>
      <c r="J7595" s="7">
        <v>127.639843483696</v>
      </c>
      <c r="K7595" s="7">
        <v>75.9792076558835</v>
      </c>
      <c r="L7595" s="7">
        <v>92.0798304730733</v>
      </c>
      <c r="M7595" s="7">
        <v>91.8164417323707</v>
      </c>
      <c r="N7595" s="7">
        <v>154.166341267731</v>
      </c>
      <c r="O7595" s="7">
        <v>136.445524233051</v>
      </c>
      <c r="P7595" s="7">
        <v>129.352379635092</v>
      </c>
      <c r="Q7595" s="7">
        <v>99.2954805171965</v>
      </c>
    </row>
    <row r="7596" spans="1:17">
      <c r="A7596" s="6">
        <v>2017</v>
      </c>
      <c r="B7596" t="s">
        <v>1673</v>
      </c>
      <c r="C7596">
        <v>371403</v>
      </c>
      <c r="D7596">
        <f t="shared" si="236"/>
        <v>37</v>
      </c>
      <c r="E7596" t="str">
        <f>VLOOKUP(D7596,'Regionalism Code'!B:C,2,FALSE)</f>
        <v>山东省</v>
      </c>
      <c r="F7596">
        <f t="shared" si="237"/>
        <v>3714</v>
      </c>
      <c r="G7596" t="str">
        <f>IF(F7596&gt;10000,"省直辖县市",VLOOKUP(F7596,'Regionalism Code'!H:I,2,FALSE))</f>
        <v>德州市</v>
      </c>
      <c r="H7596" s="7">
        <v>96.7641794534226</v>
      </c>
      <c r="I7596" s="7">
        <v>84.7441253657985</v>
      </c>
      <c r="J7596" s="7">
        <v>121.508789448039</v>
      </c>
      <c r="K7596" s="7">
        <v>68.9235662916685</v>
      </c>
      <c r="L7596" s="7">
        <v>93.9909694014474</v>
      </c>
      <c r="M7596" s="7">
        <v>87.5970642275452</v>
      </c>
      <c r="N7596" s="7">
        <v>152.605882784023</v>
      </c>
      <c r="O7596" s="7">
        <v>125.704495564565</v>
      </c>
      <c r="P7596" s="7">
        <v>115.793164765828</v>
      </c>
      <c r="Q7596" s="7">
        <v>91.4952383447218</v>
      </c>
    </row>
    <row r="7597" spans="1:17">
      <c r="A7597" s="6">
        <v>2017</v>
      </c>
      <c r="B7597" t="s">
        <v>1674</v>
      </c>
      <c r="C7597">
        <v>371422</v>
      </c>
      <c r="D7597">
        <f t="shared" si="236"/>
        <v>37</v>
      </c>
      <c r="E7597" t="str">
        <f>VLOOKUP(D7597,'Regionalism Code'!B:C,2,FALSE)</f>
        <v>山东省</v>
      </c>
      <c r="F7597">
        <f t="shared" si="237"/>
        <v>3714</v>
      </c>
      <c r="G7597" t="str">
        <f>IF(F7597&gt;10000,"省直辖县市",VLOOKUP(F7597,'Regionalism Code'!H:I,2,FALSE))</f>
        <v>德州市</v>
      </c>
      <c r="H7597" s="7">
        <v>96.9237568432891</v>
      </c>
      <c r="I7597" s="7">
        <v>88.072476149299</v>
      </c>
      <c r="J7597" s="7">
        <v>114.139227085714</v>
      </c>
      <c r="K7597" s="7">
        <v>50.8132687212235</v>
      </c>
      <c r="L7597" s="7">
        <v>76.703084541288</v>
      </c>
      <c r="M7597" s="7">
        <v>82.6022640923229</v>
      </c>
      <c r="N7597" s="7">
        <v>144.547240226743</v>
      </c>
      <c r="O7597" s="7">
        <v>119.718271123738</v>
      </c>
      <c r="P7597" s="7">
        <v>123.66528970146</v>
      </c>
      <c r="Q7597" s="7">
        <v>94.8732291824278</v>
      </c>
    </row>
    <row r="7598" spans="1:17">
      <c r="A7598" s="6">
        <v>2017</v>
      </c>
      <c r="B7598" t="s">
        <v>1675</v>
      </c>
      <c r="C7598">
        <v>371423</v>
      </c>
      <c r="D7598">
        <f t="shared" si="236"/>
        <v>37</v>
      </c>
      <c r="E7598" t="str">
        <f>VLOOKUP(D7598,'Regionalism Code'!B:C,2,FALSE)</f>
        <v>山东省</v>
      </c>
      <c r="F7598">
        <f t="shared" si="237"/>
        <v>3714</v>
      </c>
      <c r="G7598" t="str">
        <f>IF(F7598&gt;10000,"省直辖县市",VLOOKUP(F7598,'Regionalism Code'!H:I,2,FALSE))</f>
        <v>德州市</v>
      </c>
      <c r="H7598" s="7">
        <v>96.5584405751204</v>
      </c>
      <c r="I7598" s="7">
        <v>88.8410481083184</v>
      </c>
      <c r="J7598" s="7">
        <v>115.083490871687</v>
      </c>
      <c r="K7598" s="7">
        <v>53.0633849122766</v>
      </c>
      <c r="L7598" s="7">
        <v>79.0719511075465</v>
      </c>
      <c r="M7598" s="7">
        <v>83.3395611041892</v>
      </c>
      <c r="N7598" s="7">
        <v>138.154966594811</v>
      </c>
      <c r="O7598" s="7">
        <v>126.179390720261</v>
      </c>
      <c r="P7598" s="7">
        <v>119.212552321022</v>
      </c>
      <c r="Q7598" s="7">
        <v>88.3840971492747</v>
      </c>
    </row>
    <row r="7599" spans="1:17">
      <c r="A7599" s="6">
        <v>2017</v>
      </c>
      <c r="B7599" t="s">
        <v>1676</v>
      </c>
      <c r="C7599">
        <v>371424</v>
      </c>
      <c r="D7599">
        <f t="shared" si="236"/>
        <v>37</v>
      </c>
      <c r="E7599" t="str">
        <f>VLOOKUP(D7599,'Regionalism Code'!B:C,2,FALSE)</f>
        <v>山东省</v>
      </c>
      <c r="F7599">
        <f t="shared" si="237"/>
        <v>3714</v>
      </c>
      <c r="G7599" t="str">
        <f>IF(F7599&gt;10000,"省直辖县市",VLOOKUP(F7599,'Regionalism Code'!H:I,2,FALSE))</f>
        <v>德州市</v>
      </c>
      <c r="H7599" s="7">
        <v>97.9056406183855</v>
      </c>
      <c r="I7599" s="7">
        <v>88.9464146916905</v>
      </c>
      <c r="J7599" s="7">
        <v>114.936239225305</v>
      </c>
      <c r="K7599" s="7">
        <v>49.7170575969085</v>
      </c>
      <c r="L7599" s="7">
        <v>74.8099313916879</v>
      </c>
      <c r="M7599" s="7">
        <v>83.0994043088877</v>
      </c>
      <c r="N7599" s="7">
        <v>153.818595888225</v>
      </c>
      <c r="O7599" s="7">
        <v>119.100625266673</v>
      </c>
      <c r="P7599" s="7">
        <v>114.015092210186</v>
      </c>
      <c r="Q7599" s="7">
        <v>96.5475473397132</v>
      </c>
    </row>
    <row r="7600" spans="1:17">
      <c r="A7600" s="6">
        <v>2017</v>
      </c>
      <c r="B7600" t="s">
        <v>1677</v>
      </c>
      <c r="C7600">
        <v>371425</v>
      </c>
      <c r="D7600">
        <f t="shared" si="236"/>
        <v>37</v>
      </c>
      <c r="E7600" t="str">
        <f>VLOOKUP(D7600,'Regionalism Code'!B:C,2,FALSE)</f>
        <v>山东省</v>
      </c>
      <c r="F7600">
        <f t="shared" si="237"/>
        <v>3714</v>
      </c>
      <c r="G7600" t="str">
        <f>IF(F7600&gt;10000,"省直辖县市",VLOOKUP(F7600,'Regionalism Code'!H:I,2,FALSE))</f>
        <v>德州市</v>
      </c>
      <c r="H7600" s="7">
        <v>101.654454594454</v>
      </c>
      <c r="I7600" s="7">
        <v>90.9779940412632</v>
      </c>
      <c r="J7600" s="7">
        <v>118.971424422532</v>
      </c>
      <c r="K7600" s="7">
        <v>61.3524671266621</v>
      </c>
      <c r="L7600" s="7">
        <v>81.5926649355381</v>
      </c>
      <c r="M7600" s="7">
        <v>90.1029359245179</v>
      </c>
      <c r="N7600" s="7">
        <v>147.140091531456</v>
      </c>
      <c r="O7600" s="7">
        <v>127.624212487691</v>
      </c>
      <c r="P7600" s="7">
        <v>118.168861509734</v>
      </c>
      <c r="Q7600" s="7">
        <v>105.44648778199</v>
      </c>
    </row>
    <row r="7601" spans="1:17">
      <c r="A7601" s="6">
        <v>2017</v>
      </c>
      <c r="B7601" t="s">
        <v>1678</v>
      </c>
      <c r="C7601">
        <v>371426</v>
      </c>
      <c r="D7601">
        <f t="shared" si="236"/>
        <v>37</v>
      </c>
      <c r="E7601" t="str">
        <f>VLOOKUP(D7601,'Regionalism Code'!B:C,2,FALSE)</f>
        <v>山东省</v>
      </c>
      <c r="F7601">
        <f t="shared" si="237"/>
        <v>3714</v>
      </c>
      <c r="G7601" t="str">
        <f>IF(F7601&gt;10000,"省直辖县市",VLOOKUP(F7601,'Regionalism Code'!H:I,2,FALSE))</f>
        <v>德州市</v>
      </c>
      <c r="H7601" s="7">
        <v>96.7321755133079</v>
      </c>
      <c r="I7601" s="7">
        <v>88.3867930807247</v>
      </c>
      <c r="J7601" s="7">
        <v>111.407162491426</v>
      </c>
      <c r="K7601" s="7">
        <v>49.0858221371877</v>
      </c>
      <c r="L7601" s="7">
        <v>68.3025945821319</v>
      </c>
      <c r="M7601" s="7">
        <v>78.8442745191451</v>
      </c>
      <c r="N7601" s="7">
        <v>144.717366576351</v>
      </c>
      <c r="O7601" s="7">
        <v>119.060404829223</v>
      </c>
      <c r="P7601" s="7">
        <v>115.042077869215</v>
      </c>
      <c r="Q7601" s="7">
        <v>97.6276289656346</v>
      </c>
    </row>
    <row r="7602" spans="1:17">
      <c r="A7602" s="6">
        <v>2017</v>
      </c>
      <c r="B7602" t="s">
        <v>1679</v>
      </c>
      <c r="C7602">
        <v>371427</v>
      </c>
      <c r="D7602">
        <f t="shared" si="236"/>
        <v>37</v>
      </c>
      <c r="E7602" t="str">
        <f>VLOOKUP(D7602,'Regionalism Code'!B:C,2,FALSE)</f>
        <v>山东省</v>
      </c>
      <c r="F7602">
        <f t="shared" si="237"/>
        <v>3714</v>
      </c>
      <c r="G7602" t="str">
        <f>IF(F7602&gt;10000,"省直辖县市",VLOOKUP(F7602,'Regionalism Code'!H:I,2,FALSE))</f>
        <v>德州市</v>
      </c>
      <c r="H7602" s="7">
        <v>97.1736404686307</v>
      </c>
      <c r="I7602" s="7">
        <v>87.1729011186452</v>
      </c>
      <c r="J7602" s="7">
        <v>115.53593482613</v>
      </c>
      <c r="K7602" s="7">
        <v>50.7653870748543</v>
      </c>
      <c r="L7602" s="7">
        <v>79.359162249677</v>
      </c>
      <c r="M7602" s="7">
        <v>88.4633332324772</v>
      </c>
      <c r="N7602" s="7">
        <v>143.495349596266</v>
      </c>
      <c r="O7602" s="7">
        <v>122.835058384507</v>
      </c>
      <c r="P7602" s="7">
        <v>120.391954312512</v>
      </c>
      <c r="Q7602" s="7">
        <v>96.8346597113635</v>
      </c>
    </row>
    <row r="7603" spans="1:17">
      <c r="A7603" s="6">
        <v>2017</v>
      </c>
      <c r="B7603" t="s">
        <v>1680</v>
      </c>
      <c r="C7603">
        <v>371428</v>
      </c>
      <c r="D7603">
        <f t="shared" si="236"/>
        <v>37</v>
      </c>
      <c r="E7603" t="str">
        <f>VLOOKUP(D7603,'Regionalism Code'!B:C,2,FALSE)</f>
        <v>山东省</v>
      </c>
      <c r="F7603">
        <f t="shared" si="237"/>
        <v>3714</v>
      </c>
      <c r="G7603" t="str">
        <f>IF(F7603&gt;10000,"省直辖县市",VLOOKUP(F7603,'Regionalism Code'!H:I,2,FALSE))</f>
        <v>德州市</v>
      </c>
      <c r="H7603" s="7">
        <v>96.5798402329173</v>
      </c>
      <c r="I7603" s="7">
        <v>89.2873280693987</v>
      </c>
      <c r="J7603" s="7">
        <v>110.986310532947</v>
      </c>
      <c r="K7603" s="7">
        <v>51.7619265882208</v>
      </c>
      <c r="L7603" s="7">
        <v>73.563051851905</v>
      </c>
      <c r="M7603" s="7">
        <v>96.5092848603518</v>
      </c>
      <c r="N7603" s="7">
        <v>139.049060228573</v>
      </c>
      <c r="O7603" s="7">
        <v>115.320155498448</v>
      </c>
      <c r="P7603" s="7">
        <v>118.453707649646</v>
      </c>
      <c r="Q7603" s="7">
        <v>94.4866623272874</v>
      </c>
    </row>
    <row r="7604" spans="1:17">
      <c r="A7604" s="6">
        <v>2017</v>
      </c>
      <c r="B7604" t="s">
        <v>1681</v>
      </c>
      <c r="C7604">
        <v>371481</v>
      </c>
      <c r="D7604">
        <f t="shared" si="236"/>
        <v>37</v>
      </c>
      <c r="E7604" t="str">
        <f>VLOOKUP(D7604,'Regionalism Code'!B:C,2,FALSE)</f>
        <v>山东省</v>
      </c>
      <c r="F7604">
        <f t="shared" si="237"/>
        <v>3714</v>
      </c>
      <c r="G7604" t="str">
        <f>IF(F7604&gt;10000,"省直辖县市",VLOOKUP(F7604,'Regionalism Code'!H:I,2,FALSE))</f>
        <v>德州市</v>
      </c>
      <c r="H7604" s="7">
        <v>97.3442636562751</v>
      </c>
      <c r="I7604" s="7">
        <v>85.1852381517504</v>
      </c>
      <c r="J7604" s="7">
        <v>121.322091689979</v>
      </c>
      <c r="K7604" s="7">
        <v>54.781787517034</v>
      </c>
      <c r="L7604" s="7">
        <v>89.8762483024789</v>
      </c>
      <c r="M7604" s="7">
        <v>82.6640097203869</v>
      </c>
      <c r="N7604" s="7">
        <v>152.238076802315</v>
      </c>
      <c r="O7604" s="7">
        <v>127.906471237977</v>
      </c>
      <c r="P7604" s="7">
        <v>122.165446483691</v>
      </c>
      <c r="Q7604" s="7">
        <v>93.9276034081075</v>
      </c>
    </row>
    <row r="7605" spans="1:17">
      <c r="A7605" s="6">
        <v>2017</v>
      </c>
      <c r="B7605" t="s">
        <v>1682</v>
      </c>
      <c r="C7605">
        <v>371482</v>
      </c>
      <c r="D7605">
        <f t="shared" si="236"/>
        <v>37</v>
      </c>
      <c r="E7605" t="str">
        <f>VLOOKUP(D7605,'Regionalism Code'!B:C,2,FALSE)</f>
        <v>山东省</v>
      </c>
      <c r="F7605">
        <f t="shared" si="237"/>
        <v>3714</v>
      </c>
      <c r="G7605" t="str">
        <f>IF(F7605&gt;10000,"省直辖县市",VLOOKUP(F7605,'Regionalism Code'!H:I,2,FALSE))</f>
        <v>德州市</v>
      </c>
      <c r="H7605" s="7">
        <v>100.86548196058</v>
      </c>
      <c r="I7605" s="7">
        <v>90.612111419135</v>
      </c>
      <c r="J7605" s="7">
        <v>120.204638841234</v>
      </c>
      <c r="K7605" s="7">
        <v>56.8835948786194</v>
      </c>
      <c r="L7605" s="7">
        <v>85.1117116967631</v>
      </c>
      <c r="M7605" s="7">
        <v>83.7759647156041</v>
      </c>
      <c r="N7605" s="7">
        <v>148.810682443587</v>
      </c>
      <c r="O7605" s="7">
        <v>129.790343187081</v>
      </c>
      <c r="P7605" s="7">
        <v>118.382172112186</v>
      </c>
      <c r="Q7605" s="7">
        <v>99.5857971325886</v>
      </c>
    </row>
    <row r="7606" spans="1:17">
      <c r="A7606" s="6">
        <v>2017</v>
      </c>
      <c r="B7606" t="s">
        <v>1683</v>
      </c>
      <c r="C7606">
        <v>371502</v>
      </c>
      <c r="D7606">
        <f t="shared" si="236"/>
        <v>37</v>
      </c>
      <c r="E7606" t="str">
        <f>VLOOKUP(D7606,'Regionalism Code'!B:C,2,FALSE)</f>
        <v>山东省</v>
      </c>
      <c r="F7606">
        <f t="shared" si="237"/>
        <v>3715</v>
      </c>
      <c r="G7606" t="str">
        <f>IF(F7606&gt;10000,"省直辖县市",VLOOKUP(F7606,'Regionalism Code'!H:I,2,FALSE))</f>
        <v>聊城市</v>
      </c>
      <c r="H7606" s="7">
        <v>107.890559016827</v>
      </c>
      <c r="I7606" s="7">
        <v>99.6084539244816</v>
      </c>
      <c r="J7606" s="7">
        <v>129.608693367422</v>
      </c>
      <c r="K7606" s="7">
        <v>79.4434608999241</v>
      </c>
      <c r="L7606" s="7">
        <v>91.4074152920399</v>
      </c>
      <c r="M7606" s="7">
        <v>96.9920257793944</v>
      </c>
      <c r="N7606" s="7">
        <v>154.598442210843</v>
      </c>
      <c r="O7606" s="7">
        <v>140.262371255473</v>
      </c>
      <c r="P7606" s="7">
        <v>129.631694797702</v>
      </c>
      <c r="Q7606" s="7">
        <v>95.7792412938922</v>
      </c>
    </row>
    <row r="7607" spans="1:17">
      <c r="A7607" s="6">
        <v>2017</v>
      </c>
      <c r="B7607" t="s">
        <v>1684</v>
      </c>
      <c r="C7607">
        <v>371521</v>
      </c>
      <c r="D7607">
        <f t="shared" si="236"/>
        <v>37</v>
      </c>
      <c r="E7607" t="str">
        <f>VLOOKUP(D7607,'Regionalism Code'!B:C,2,FALSE)</f>
        <v>山东省</v>
      </c>
      <c r="F7607">
        <f t="shared" si="237"/>
        <v>3715</v>
      </c>
      <c r="G7607" t="str">
        <f>IF(F7607&gt;10000,"省直辖县市",VLOOKUP(F7607,'Regionalism Code'!H:I,2,FALSE))</f>
        <v>聊城市</v>
      </c>
      <c r="H7607" s="7">
        <v>99.9936508305911</v>
      </c>
      <c r="I7607" s="7">
        <v>89.4004968761395</v>
      </c>
      <c r="J7607" s="7">
        <v>118.391046673458</v>
      </c>
      <c r="K7607" s="7">
        <v>56.249661835058</v>
      </c>
      <c r="L7607" s="7">
        <v>76.6865953074614</v>
      </c>
      <c r="M7607" s="7">
        <v>88.6219820747717</v>
      </c>
      <c r="N7607" s="7">
        <v>147.930091609172</v>
      </c>
      <c r="O7607" s="7">
        <v>127.655526358767</v>
      </c>
      <c r="P7607" s="7">
        <v>121.210450247828</v>
      </c>
      <c r="Q7607" s="7">
        <v>101.547200410643</v>
      </c>
    </row>
    <row r="7608" spans="1:17">
      <c r="A7608" s="6">
        <v>2017</v>
      </c>
      <c r="B7608" t="s">
        <v>1685</v>
      </c>
      <c r="C7608">
        <v>371522</v>
      </c>
      <c r="D7608">
        <f t="shared" si="236"/>
        <v>37</v>
      </c>
      <c r="E7608" t="str">
        <f>VLOOKUP(D7608,'Regionalism Code'!B:C,2,FALSE)</f>
        <v>山东省</v>
      </c>
      <c r="F7608">
        <f t="shared" si="237"/>
        <v>3715</v>
      </c>
      <c r="G7608" t="str">
        <f>IF(F7608&gt;10000,"省直辖县市",VLOOKUP(F7608,'Regionalism Code'!H:I,2,FALSE))</f>
        <v>聊城市</v>
      </c>
      <c r="H7608" s="7">
        <v>97.1658582279844</v>
      </c>
      <c r="I7608" s="7">
        <v>87.7357932559031</v>
      </c>
      <c r="J7608" s="7">
        <v>111.527391876691</v>
      </c>
      <c r="K7608" s="7">
        <v>46.612645476086</v>
      </c>
      <c r="L7608" s="7">
        <v>72.9832667682439</v>
      </c>
      <c r="M7608" s="7">
        <v>79.0607161470239</v>
      </c>
      <c r="N7608" s="7">
        <v>138.027115591999</v>
      </c>
      <c r="O7608" s="7">
        <v>121.494817984319</v>
      </c>
      <c r="P7608" s="7">
        <v>117.12269806425</v>
      </c>
      <c r="Q7608" s="7">
        <v>102.212535414663</v>
      </c>
    </row>
    <row r="7609" spans="1:17">
      <c r="A7609" s="6">
        <v>2017</v>
      </c>
      <c r="B7609" t="s">
        <v>1686</v>
      </c>
      <c r="C7609">
        <v>371523</v>
      </c>
      <c r="D7609">
        <f t="shared" si="236"/>
        <v>37</v>
      </c>
      <c r="E7609" t="str">
        <f>VLOOKUP(D7609,'Regionalism Code'!B:C,2,FALSE)</f>
        <v>山东省</v>
      </c>
      <c r="F7609">
        <f t="shared" si="237"/>
        <v>3715</v>
      </c>
      <c r="G7609" t="str">
        <f>IF(F7609&gt;10000,"省直辖县市",VLOOKUP(F7609,'Regionalism Code'!H:I,2,FALSE))</f>
        <v>聊城市</v>
      </c>
      <c r="H7609" s="7">
        <v>100.189885877422</v>
      </c>
      <c r="I7609" s="7">
        <v>91.9733481844933</v>
      </c>
      <c r="J7609" s="7">
        <v>116.904634610763</v>
      </c>
      <c r="K7609" s="7">
        <v>56.3869281670993</v>
      </c>
      <c r="L7609" s="7">
        <v>80.8428465384477</v>
      </c>
      <c r="M7609" s="7">
        <v>82.8788998772927</v>
      </c>
      <c r="N7609" s="7">
        <v>142.98884882398</v>
      </c>
      <c r="O7609" s="7">
        <v>126.975224956996</v>
      </c>
      <c r="P7609" s="7">
        <v>118.327798455833</v>
      </c>
      <c r="Q7609" s="7">
        <v>96.9535379364567</v>
      </c>
    </row>
    <row r="7610" spans="1:17">
      <c r="A7610" s="6">
        <v>2017</v>
      </c>
      <c r="B7610" t="s">
        <v>1687</v>
      </c>
      <c r="C7610">
        <v>371524</v>
      </c>
      <c r="D7610">
        <f t="shared" si="236"/>
        <v>37</v>
      </c>
      <c r="E7610" t="str">
        <f>VLOOKUP(D7610,'Regionalism Code'!B:C,2,FALSE)</f>
        <v>山东省</v>
      </c>
      <c r="F7610">
        <f t="shared" si="237"/>
        <v>3715</v>
      </c>
      <c r="G7610" t="str">
        <f>IF(F7610&gt;10000,"省直辖县市",VLOOKUP(F7610,'Regionalism Code'!H:I,2,FALSE))</f>
        <v>聊城市</v>
      </c>
      <c r="H7610" s="7">
        <v>101.24109963441</v>
      </c>
      <c r="I7610" s="7">
        <v>91.614208765844</v>
      </c>
      <c r="J7610" s="7">
        <v>119.674300778473</v>
      </c>
      <c r="K7610" s="7">
        <v>59.3934685489115</v>
      </c>
      <c r="L7610" s="7">
        <v>88.8918402971686</v>
      </c>
      <c r="M7610" s="7">
        <v>86.8142574488776</v>
      </c>
      <c r="N7610" s="7">
        <v>141.775471841969</v>
      </c>
      <c r="O7610" s="7">
        <v>129.920993939943</v>
      </c>
      <c r="P7610" s="7">
        <v>121.12450272548</v>
      </c>
      <c r="Q7610" s="7">
        <v>99.5390777328206</v>
      </c>
    </row>
    <row r="7611" spans="1:17">
      <c r="A7611" s="6">
        <v>2017</v>
      </c>
      <c r="B7611" t="s">
        <v>1688</v>
      </c>
      <c r="C7611">
        <v>371525</v>
      </c>
      <c r="D7611">
        <f t="shared" si="236"/>
        <v>37</v>
      </c>
      <c r="E7611" t="str">
        <f>VLOOKUP(D7611,'Regionalism Code'!B:C,2,FALSE)</f>
        <v>山东省</v>
      </c>
      <c r="F7611">
        <f t="shared" si="237"/>
        <v>3715</v>
      </c>
      <c r="G7611" t="str">
        <f>IF(F7611&gt;10000,"省直辖县市",VLOOKUP(F7611,'Regionalism Code'!H:I,2,FALSE))</f>
        <v>聊城市</v>
      </c>
      <c r="H7611" s="7">
        <v>98.1142881590607</v>
      </c>
      <c r="I7611" s="7">
        <v>88.6534522789916</v>
      </c>
      <c r="J7611" s="7">
        <v>114.870829378895</v>
      </c>
      <c r="K7611" s="7">
        <v>52.5717767766017</v>
      </c>
      <c r="L7611" s="7">
        <v>74.3689014036054</v>
      </c>
      <c r="M7611" s="7">
        <v>81.2788424500625</v>
      </c>
      <c r="N7611" s="7">
        <v>147.057110552033</v>
      </c>
      <c r="O7611" s="7">
        <v>121.736983281858</v>
      </c>
      <c r="P7611" s="7">
        <v>120.812981275819</v>
      </c>
      <c r="Q7611" s="7">
        <v>98.9105206366266</v>
      </c>
    </row>
    <row r="7612" spans="1:17">
      <c r="A7612" s="6">
        <v>2017</v>
      </c>
      <c r="B7612" t="s">
        <v>1689</v>
      </c>
      <c r="C7612">
        <v>371526</v>
      </c>
      <c r="D7612">
        <f t="shared" si="236"/>
        <v>37</v>
      </c>
      <c r="E7612" t="str">
        <f>VLOOKUP(D7612,'Regionalism Code'!B:C,2,FALSE)</f>
        <v>山东省</v>
      </c>
      <c r="F7612">
        <f t="shared" si="237"/>
        <v>3715</v>
      </c>
      <c r="G7612" t="str">
        <f>IF(F7612&gt;10000,"省直辖县市",VLOOKUP(F7612,'Regionalism Code'!H:I,2,FALSE))</f>
        <v>聊城市</v>
      </c>
      <c r="H7612" s="7">
        <v>97.9900518560061</v>
      </c>
      <c r="I7612" s="7">
        <v>90.7156614724084</v>
      </c>
      <c r="J7612" s="7">
        <v>115.652957913024</v>
      </c>
      <c r="K7612" s="7">
        <v>55.3207667465252</v>
      </c>
      <c r="L7612" s="7">
        <v>79.4819179834796</v>
      </c>
      <c r="M7612" s="7">
        <v>78.4923258302861</v>
      </c>
      <c r="N7612" s="7">
        <v>142.955777586827</v>
      </c>
      <c r="O7612" s="7">
        <v>124.808833509689</v>
      </c>
      <c r="P7612" s="7">
        <v>119.610877230032</v>
      </c>
      <c r="Q7612" s="7">
        <v>89.9196633645088</v>
      </c>
    </row>
    <row r="7613" spans="1:17">
      <c r="A7613" s="6">
        <v>2017</v>
      </c>
      <c r="B7613" t="s">
        <v>1690</v>
      </c>
      <c r="C7613">
        <v>371581</v>
      </c>
      <c r="D7613">
        <f t="shared" si="236"/>
        <v>37</v>
      </c>
      <c r="E7613" t="str">
        <f>VLOOKUP(D7613,'Regionalism Code'!B:C,2,FALSE)</f>
        <v>山东省</v>
      </c>
      <c r="F7613">
        <f t="shared" si="237"/>
        <v>3715</v>
      </c>
      <c r="G7613" t="str">
        <f>IF(F7613&gt;10000,"省直辖县市",VLOOKUP(F7613,'Regionalism Code'!H:I,2,FALSE))</f>
        <v>聊城市</v>
      </c>
      <c r="H7613" s="7">
        <v>100.731761269792</v>
      </c>
      <c r="I7613" s="7">
        <v>91.0128884871271</v>
      </c>
      <c r="J7613" s="7">
        <v>117.948568901738</v>
      </c>
      <c r="K7613" s="7">
        <v>59.185246694184</v>
      </c>
      <c r="L7613" s="7">
        <v>78.6329766170469</v>
      </c>
      <c r="M7613" s="7">
        <v>89.5780292907025</v>
      </c>
      <c r="N7613" s="7">
        <v>144.839118265731</v>
      </c>
      <c r="O7613" s="7">
        <v>127.90409394842</v>
      </c>
      <c r="P7613" s="7">
        <v>118.61574676087</v>
      </c>
      <c r="Q7613" s="7">
        <v>101.543810379347</v>
      </c>
    </row>
    <row r="7614" spans="1:17">
      <c r="A7614" s="6">
        <v>2017</v>
      </c>
      <c r="B7614" t="s">
        <v>1691</v>
      </c>
      <c r="C7614">
        <v>371602</v>
      </c>
      <c r="D7614">
        <f t="shared" si="236"/>
        <v>37</v>
      </c>
      <c r="E7614" t="str">
        <f>VLOOKUP(D7614,'Regionalism Code'!B:C,2,FALSE)</f>
        <v>山东省</v>
      </c>
      <c r="F7614">
        <f t="shared" si="237"/>
        <v>3716</v>
      </c>
      <c r="G7614" t="str">
        <f>IF(F7614&gt;10000,"省直辖县市",VLOOKUP(F7614,'Regionalism Code'!H:I,2,FALSE))</f>
        <v>滨州市</v>
      </c>
      <c r="H7614" s="7">
        <v>109.608895752882</v>
      </c>
      <c r="I7614" s="7">
        <v>102.007651247396</v>
      </c>
      <c r="J7614" s="7">
        <v>130.196798877892</v>
      </c>
      <c r="K7614" s="7">
        <v>78.1965760022092</v>
      </c>
      <c r="L7614" s="7">
        <v>96.4012184691616</v>
      </c>
      <c r="M7614" s="7">
        <v>95.5207670539028</v>
      </c>
      <c r="N7614" s="7">
        <v>154.594635896437</v>
      </c>
      <c r="O7614" s="7">
        <v>141.196512111774</v>
      </c>
      <c r="P7614" s="7">
        <v>125.482646920048</v>
      </c>
      <c r="Q7614" s="7">
        <v>97.3033023405653</v>
      </c>
    </row>
    <row r="7615" spans="1:17">
      <c r="A7615" s="6">
        <v>2017</v>
      </c>
      <c r="B7615" t="s">
        <v>1692</v>
      </c>
      <c r="C7615">
        <v>371603</v>
      </c>
      <c r="D7615">
        <f t="shared" si="236"/>
        <v>37</v>
      </c>
      <c r="E7615" t="str">
        <f>VLOOKUP(D7615,'Regionalism Code'!B:C,2,FALSE)</f>
        <v>山东省</v>
      </c>
      <c r="F7615">
        <f t="shared" si="237"/>
        <v>3716</v>
      </c>
      <c r="G7615" t="str">
        <f>IF(F7615&gt;10000,"省直辖县市",VLOOKUP(F7615,'Regionalism Code'!H:I,2,FALSE))</f>
        <v>滨州市</v>
      </c>
      <c r="H7615" s="7">
        <v>99.5648919783921</v>
      </c>
      <c r="I7615" s="7">
        <v>85.6304594227815</v>
      </c>
      <c r="J7615" s="7">
        <v>129.336818755712</v>
      </c>
      <c r="K7615" s="7">
        <v>76.4164904125683</v>
      </c>
      <c r="L7615" s="7">
        <v>117.705871010405</v>
      </c>
      <c r="M7615" s="7">
        <v>92.422165781925</v>
      </c>
      <c r="N7615" s="7">
        <v>153.450016317574</v>
      </c>
      <c r="O7615" s="7">
        <v>132.864151832211</v>
      </c>
      <c r="P7615" s="7">
        <v>120.40162557806</v>
      </c>
      <c r="Q7615" s="7">
        <v>91.4819365534742</v>
      </c>
    </row>
    <row r="7616" spans="1:17">
      <c r="A7616" s="6">
        <v>2017</v>
      </c>
      <c r="B7616" t="s">
        <v>1693</v>
      </c>
      <c r="C7616">
        <v>371621</v>
      </c>
      <c r="D7616">
        <f t="shared" si="236"/>
        <v>37</v>
      </c>
      <c r="E7616" t="str">
        <f>VLOOKUP(D7616,'Regionalism Code'!B:C,2,FALSE)</f>
        <v>山东省</v>
      </c>
      <c r="F7616">
        <f t="shared" si="237"/>
        <v>3716</v>
      </c>
      <c r="G7616" t="str">
        <f>IF(F7616&gt;10000,"省直辖县市",VLOOKUP(F7616,'Regionalism Code'!H:I,2,FALSE))</f>
        <v>滨州市</v>
      </c>
      <c r="H7616" s="7">
        <v>97.0446776629196</v>
      </c>
      <c r="I7616" s="7">
        <v>89.2471463714541</v>
      </c>
      <c r="J7616" s="7">
        <v>116.357443387295</v>
      </c>
      <c r="K7616" s="7">
        <v>61.2452028209548</v>
      </c>
      <c r="L7616" s="7">
        <v>74.9672722054697</v>
      </c>
      <c r="M7616" s="7">
        <v>84.4624339332047</v>
      </c>
      <c r="N7616" s="7">
        <v>146.232948336158</v>
      </c>
      <c r="O7616" s="7">
        <v>125.389340286705</v>
      </c>
      <c r="P7616" s="7">
        <v>117.088322476819</v>
      </c>
      <c r="Q7616" s="7">
        <v>87.703577414808</v>
      </c>
    </row>
    <row r="7617" spans="1:17">
      <c r="A7617" s="6">
        <v>2017</v>
      </c>
      <c r="B7617" t="s">
        <v>1694</v>
      </c>
      <c r="C7617">
        <v>371622</v>
      </c>
      <c r="D7617">
        <f t="shared" si="236"/>
        <v>37</v>
      </c>
      <c r="E7617" t="str">
        <f>VLOOKUP(D7617,'Regionalism Code'!B:C,2,FALSE)</f>
        <v>山东省</v>
      </c>
      <c r="F7617">
        <f t="shared" si="237"/>
        <v>3716</v>
      </c>
      <c r="G7617" t="str">
        <f>IF(F7617&gt;10000,"省直辖县市",VLOOKUP(F7617,'Regionalism Code'!H:I,2,FALSE))</f>
        <v>滨州市</v>
      </c>
      <c r="H7617" s="7">
        <v>98.2720195340904</v>
      </c>
      <c r="I7617" s="7">
        <v>89.1935916326246</v>
      </c>
      <c r="J7617" s="7">
        <v>114.879830861442</v>
      </c>
      <c r="K7617" s="7">
        <v>51.036853174053</v>
      </c>
      <c r="L7617" s="7">
        <v>68.2926187297149</v>
      </c>
      <c r="M7617" s="7">
        <v>84.5055341164287</v>
      </c>
      <c r="N7617" s="7">
        <v>148.166126263263</v>
      </c>
      <c r="O7617" s="7">
        <v>120.730770567833</v>
      </c>
      <c r="P7617" s="7">
        <v>130.201925378283</v>
      </c>
      <c r="Q7617" s="7">
        <v>98.0758229139389</v>
      </c>
    </row>
    <row r="7618" spans="1:17">
      <c r="A7618" s="6">
        <v>2017</v>
      </c>
      <c r="B7618" t="s">
        <v>1695</v>
      </c>
      <c r="C7618">
        <v>371623</v>
      </c>
      <c r="D7618">
        <f t="shared" ref="D7618:D7681" si="238">INT(C7618/10000)</f>
        <v>37</v>
      </c>
      <c r="E7618" t="str">
        <f>VLOOKUP(D7618,'Regionalism Code'!B:C,2,FALSE)</f>
        <v>山东省</v>
      </c>
      <c r="F7618">
        <f t="shared" ref="F7618:F7681" si="239">IF(OR(D7618=11,D7618=12,D7618=31,D7618=50),D7618*100,IF(MID(C7618,3,1)="9",C7618,INT(C7618/100)))</f>
        <v>3716</v>
      </c>
      <c r="G7618" t="str">
        <f>IF(F7618&gt;10000,"省直辖县市",VLOOKUP(F7618,'Regionalism Code'!H:I,2,FALSE))</f>
        <v>滨州市</v>
      </c>
      <c r="H7618" s="7">
        <v>100.552618102526</v>
      </c>
      <c r="I7618" s="7">
        <v>91.4462081425611</v>
      </c>
      <c r="J7618" s="7">
        <v>120.245692167528</v>
      </c>
      <c r="K7618" s="7">
        <v>57.8612026237982</v>
      </c>
      <c r="L7618" s="7">
        <v>83.7890360896447</v>
      </c>
      <c r="M7618" s="7">
        <v>88.2318210848725</v>
      </c>
      <c r="N7618" s="7">
        <v>146.630481942586</v>
      </c>
      <c r="O7618" s="7">
        <v>130.388908443207</v>
      </c>
      <c r="P7618" s="7">
        <v>120.784624556891</v>
      </c>
      <c r="Q7618" s="7">
        <v>94.8425466934884</v>
      </c>
    </row>
    <row r="7619" spans="1:17">
      <c r="A7619" s="6">
        <v>2017</v>
      </c>
      <c r="B7619" t="s">
        <v>1696</v>
      </c>
      <c r="C7619">
        <v>371625</v>
      </c>
      <c r="D7619">
        <f t="shared" si="238"/>
        <v>37</v>
      </c>
      <c r="E7619" t="str">
        <f>VLOOKUP(D7619,'Regionalism Code'!B:C,2,FALSE)</f>
        <v>山东省</v>
      </c>
      <c r="F7619">
        <f t="shared" si="239"/>
        <v>3716</v>
      </c>
      <c r="G7619" t="str">
        <f>IF(F7619&gt;10000,"省直辖县市",VLOOKUP(F7619,'Regionalism Code'!H:I,2,FALSE))</f>
        <v>滨州市</v>
      </c>
      <c r="H7619" s="7">
        <v>105.060010344181</v>
      </c>
      <c r="I7619" s="7">
        <v>96.4359897197375</v>
      </c>
      <c r="J7619" s="7">
        <v>128.407118907515</v>
      </c>
      <c r="K7619" s="7">
        <v>74.3180767365629</v>
      </c>
      <c r="L7619" s="7">
        <v>89.4581690211771</v>
      </c>
      <c r="M7619" s="7">
        <v>96.7886978129089</v>
      </c>
      <c r="N7619" s="7">
        <v>153.32010698663</v>
      </c>
      <c r="O7619" s="7">
        <v>141.132858139435</v>
      </c>
      <c r="P7619" s="7">
        <v>122.964349929093</v>
      </c>
      <c r="Q7619" s="7">
        <v>91.1174146416462</v>
      </c>
    </row>
    <row r="7620" spans="1:17">
      <c r="A7620" s="6">
        <v>2017</v>
      </c>
      <c r="B7620" t="s">
        <v>1697</v>
      </c>
      <c r="C7620">
        <v>371626</v>
      </c>
      <c r="D7620">
        <f t="shared" si="238"/>
        <v>37</v>
      </c>
      <c r="E7620" t="str">
        <f>VLOOKUP(D7620,'Regionalism Code'!B:C,2,FALSE)</f>
        <v>山东省</v>
      </c>
      <c r="F7620">
        <f t="shared" si="239"/>
        <v>3716</v>
      </c>
      <c r="G7620" t="str">
        <f>IF(F7620&gt;10000,"省直辖县市",VLOOKUP(F7620,'Regionalism Code'!H:I,2,FALSE))</f>
        <v>滨州市</v>
      </c>
      <c r="H7620" s="7">
        <v>104.044499839845</v>
      </c>
      <c r="I7620" s="7">
        <v>96.0987920056179</v>
      </c>
      <c r="J7620" s="7">
        <v>121.594621748227</v>
      </c>
      <c r="K7620" s="7">
        <v>61.517746814567</v>
      </c>
      <c r="L7620" s="7">
        <v>81.194365807785</v>
      </c>
      <c r="M7620" s="7">
        <v>85.1067214871135</v>
      </c>
      <c r="N7620" s="7">
        <v>149.461575544387</v>
      </c>
      <c r="O7620" s="7">
        <v>132.055961755265</v>
      </c>
      <c r="P7620" s="7">
        <v>125.357036451422</v>
      </c>
      <c r="Q7620" s="7">
        <v>98.3961070330424</v>
      </c>
    </row>
    <row r="7621" spans="1:17">
      <c r="A7621" s="6">
        <v>2017</v>
      </c>
      <c r="B7621" t="s">
        <v>1698</v>
      </c>
      <c r="C7621">
        <v>371702</v>
      </c>
      <c r="D7621">
        <f t="shared" si="238"/>
        <v>37</v>
      </c>
      <c r="E7621" t="str">
        <f>VLOOKUP(D7621,'Regionalism Code'!B:C,2,FALSE)</f>
        <v>山东省</v>
      </c>
      <c r="F7621">
        <f t="shared" si="239"/>
        <v>3717</v>
      </c>
      <c r="G7621" t="str">
        <f>IF(F7621&gt;10000,"省直辖县市",VLOOKUP(F7621,'Regionalism Code'!H:I,2,FALSE))</f>
        <v>菏泽市</v>
      </c>
      <c r="H7621" s="7">
        <v>105.060003143209</v>
      </c>
      <c r="I7621" s="7">
        <v>95.3937801896179</v>
      </c>
      <c r="J7621" s="7">
        <v>125.645657631887</v>
      </c>
      <c r="K7621" s="7">
        <v>61.9476961113888</v>
      </c>
      <c r="L7621" s="7">
        <v>95.770222652133</v>
      </c>
      <c r="M7621" s="7">
        <v>91.9347281819045</v>
      </c>
      <c r="N7621" s="7">
        <v>148.560427233196</v>
      </c>
      <c r="O7621" s="7">
        <v>135.988417890674</v>
      </c>
      <c r="P7621" s="7">
        <v>125.263895195684</v>
      </c>
      <c r="Q7621" s="7">
        <v>99.5767404523587</v>
      </c>
    </row>
    <row r="7622" spans="1:17">
      <c r="A7622" s="6">
        <v>2017</v>
      </c>
      <c r="B7622" t="s">
        <v>1699</v>
      </c>
      <c r="C7622">
        <v>371721</v>
      </c>
      <c r="D7622">
        <f t="shared" si="238"/>
        <v>37</v>
      </c>
      <c r="E7622" t="str">
        <f>VLOOKUP(D7622,'Regionalism Code'!B:C,2,FALSE)</f>
        <v>山东省</v>
      </c>
      <c r="F7622">
        <f t="shared" si="239"/>
        <v>3717</v>
      </c>
      <c r="G7622" t="str">
        <f>IF(F7622&gt;10000,"省直辖县市",VLOOKUP(F7622,'Regionalism Code'!H:I,2,FALSE))</f>
        <v>菏泽市</v>
      </c>
      <c r="H7622" s="7">
        <v>96.0713587628533</v>
      </c>
      <c r="I7622" s="7">
        <v>88.2681121231474</v>
      </c>
      <c r="J7622" s="7">
        <v>118.181703771997</v>
      </c>
      <c r="K7622" s="7">
        <v>77.9294830728091</v>
      </c>
      <c r="L7622" s="7">
        <v>83.3215076044515</v>
      </c>
      <c r="M7622" s="7">
        <v>96.233611262436</v>
      </c>
      <c r="N7622" s="7">
        <v>136.75628536732</v>
      </c>
      <c r="O7622" s="7">
        <v>129.252539963922</v>
      </c>
      <c r="P7622" s="7">
        <v>116.27286646497</v>
      </c>
      <c r="Q7622" s="7">
        <v>81.6654266794124</v>
      </c>
    </row>
    <row r="7623" spans="1:17">
      <c r="A7623" s="6">
        <v>2017</v>
      </c>
      <c r="B7623" t="s">
        <v>1700</v>
      </c>
      <c r="C7623">
        <v>371722</v>
      </c>
      <c r="D7623">
        <f t="shared" si="238"/>
        <v>37</v>
      </c>
      <c r="E7623" t="str">
        <f>VLOOKUP(D7623,'Regionalism Code'!B:C,2,FALSE)</f>
        <v>山东省</v>
      </c>
      <c r="F7623">
        <f t="shared" si="239"/>
        <v>3717</v>
      </c>
      <c r="G7623" t="str">
        <f>IF(F7623&gt;10000,"省直辖县市",VLOOKUP(F7623,'Regionalism Code'!H:I,2,FALSE))</f>
        <v>菏泽市</v>
      </c>
      <c r="H7623" s="7">
        <v>99.3122613667275</v>
      </c>
      <c r="I7623" s="7">
        <v>87.6724957137504</v>
      </c>
      <c r="J7623" s="7">
        <v>118.720915863084</v>
      </c>
      <c r="K7623" s="7">
        <v>56.1501958187497</v>
      </c>
      <c r="L7623" s="7">
        <v>84.8342059596043</v>
      </c>
      <c r="M7623" s="7">
        <v>83.6844173257418</v>
      </c>
      <c r="N7623" s="7">
        <v>143.475235197271</v>
      </c>
      <c r="O7623" s="7">
        <v>129.160470900789</v>
      </c>
      <c r="P7623" s="7">
        <v>120.118689874207</v>
      </c>
      <c r="Q7623" s="7">
        <v>102.484045893582</v>
      </c>
    </row>
    <row r="7624" spans="1:17">
      <c r="A7624" s="6">
        <v>2017</v>
      </c>
      <c r="B7624" t="s">
        <v>1701</v>
      </c>
      <c r="C7624">
        <v>371723</v>
      </c>
      <c r="D7624">
        <f t="shared" si="238"/>
        <v>37</v>
      </c>
      <c r="E7624" t="str">
        <f>VLOOKUP(D7624,'Regionalism Code'!B:C,2,FALSE)</f>
        <v>山东省</v>
      </c>
      <c r="F7624">
        <f t="shared" si="239"/>
        <v>3717</v>
      </c>
      <c r="G7624" t="str">
        <f>IF(F7624&gt;10000,"省直辖县市",VLOOKUP(F7624,'Regionalism Code'!H:I,2,FALSE))</f>
        <v>菏泽市</v>
      </c>
      <c r="H7624" s="7">
        <v>100.059176266486</v>
      </c>
      <c r="I7624" s="7">
        <v>89.1718113363265</v>
      </c>
      <c r="J7624" s="7">
        <v>120.913743902154</v>
      </c>
      <c r="K7624" s="7">
        <v>57.3733341484938</v>
      </c>
      <c r="L7624" s="7">
        <v>86.0866002839186</v>
      </c>
      <c r="M7624" s="7">
        <v>84.5331814631763</v>
      </c>
      <c r="N7624" s="7">
        <v>152.380299914834</v>
      </c>
      <c r="O7624" s="7">
        <v>128.291487906883</v>
      </c>
      <c r="P7624" s="7">
        <v>120.007250666265</v>
      </c>
      <c r="Q7624" s="7">
        <v>98.1191394083168</v>
      </c>
    </row>
    <row r="7625" spans="1:17">
      <c r="A7625" s="6">
        <v>2017</v>
      </c>
      <c r="B7625" t="s">
        <v>1702</v>
      </c>
      <c r="C7625">
        <v>371724</v>
      </c>
      <c r="D7625">
        <f t="shared" si="238"/>
        <v>37</v>
      </c>
      <c r="E7625" t="str">
        <f>VLOOKUP(D7625,'Regionalism Code'!B:C,2,FALSE)</f>
        <v>山东省</v>
      </c>
      <c r="F7625">
        <f t="shared" si="239"/>
        <v>3717</v>
      </c>
      <c r="G7625" t="str">
        <f>IF(F7625&gt;10000,"省直辖县市",VLOOKUP(F7625,'Regionalism Code'!H:I,2,FALSE))</f>
        <v>菏泽市</v>
      </c>
      <c r="H7625" s="7">
        <v>98.4909178398078</v>
      </c>
      <c r="I7625" s="7">
        <v>88.1865834324256</v>
      </c>
      <c r="J7625" s="7">
        <v>116.023024023881</v>
      </c>
      <c r="K7625" s="7">
        <v>50.3252658122378</v>
      </c>
      <c r="L7625" s="7">
        <v>79.95240100826</v>
      </c>
      <c r="M7625" s="7">
        <v>77.8305962040583</v>
      </c>
      <c r="N7625" s="7">
        <v>144.511670155387</v>
      </c>
      <c r="O7625" s="7">
        <v>125.745153589416</v>
      </c>
      <c r="P7625" s="7">
        <v>117.658208167611</v>
      </c>
      <c r="Q7625" s="7">
        <v>100.663066575112</v>
      </c>
    </row>
    <row r="7626" spans="1:17">
      <c r="A7626" s="6">
        <v>2017</v>
      </c>
      <c r="B7626" t="s">
        <v>1703</v>
      </c>
      <c r="C7626">
        <v>371725</v>
      </c>
      <c r="D7626">
        <f t="shared" si="238"/>
        <v>37</v>
      </c>
      <c r="E7626" t="str">
        <f>VLOOKUP(D7626,'Regionalism Code'!B:C,2,FALSE)</f>
        <v>山东省</v>
      </c>
      <c r="F7626">
        <f t="shared" si="239"/>
        <v>3717</v>
      </c>
      <c r="G7626" t="str">
        <f>IF(F7626&gt;10000,"省直辖县市",VLOOKUP(F7626,'Regionalism Code'!H:I,2,FALSE))</f>
        <v>菏泽市</v>
      </c>
      <c r="H7626" s="7">
        <v>98.931016606066</v>
      </c>
      <c r="I7626" s="7">
        <v>88.595703232377</v>
      </c>
      <c r="J7626" s="7">
        <v>115.808008630785</v>
      </c>
      <c r="K7626" s="7">
        <v>53.5142592499932</v>
      </c>
      <c r="L7626" s="7">
        <v>80.4497787168268</v>
      </c>
      <c r="M7626" s="7">
        <v>81.2114933611847</v>
      </c>
      <c r="N7626" s="7">
        <v>140.771490313241</v>
      </c>
      <c r="O7626" s="7">
        <v>125.449156782645</v>
      </c>
      <c r="P7626" s="7">
        <v>121.655405755871</v>
      </c>
      <c r="Q7626" s="7">
        <v>102.395930374771</v>
      </c>
    </row>
    <row r="7627" spans="1:17">
      <c r="A7627" s="6">
        <v>2017</v>
      </c>
      <c r="B7627" t="s">
        <v>1704</v>
      </c>
      <c r="C7627">
        <v>371726</v>
      </c>
      <c r="D7627">
        <f t="shared" si="238"/>
        <v>37</v>
      </c>
      <c r="E7627" t="str">
        <f>VLOOKUP(D7627,'Regionalism Code'!B:C,2,FALSE)</f>
        <v>山东省</v>
      </c>
      <c r="F7627">
        <f t="shared" si="239"/>
        <v>3717</v>
      </c>
      <c r="G7627" t="str">
        <f>IF(F7627&gt;10000,"省直辖县市",VLOOKUP(F7627,'Regionalism Code'!H:I,2,FALSE))</f>
        <v>菏泽市</v>
      </c>
      <c r="H7627" s="7">
        <v>95.5945617707802</v>
      </c>
      <c r="I7627" s="7">
        <v>85.7414391520298</v>
      </c>
      <c r="J7627" s="7">
        <v>113.832111892625</v>
      </c>
      <c r="K7627" s="7">
        <v>51.7224759660348</v>
      </c>
      <c r="L7627" s="7">
        <v>83.7024919778563</v>
      </c>
      <c r="M7627" s="7">
        <v>79.005831608858</v>
      </c>
      <c r="N7627" s="7">
        <v>140.280641606529</v>
      </c>
      <c r="O7627" s="7">
        <v>121.404581484139</v>
      </c>
      <c r="P7627" s="7">
        <v>115.623574675102</v>
      </c>
      <c r="Q7627" s="7">
        <v>94.9947365213522</v>
      </c>
    </row>
    <row r="7628" spans="1:17">
      <c r="A7628" s="6">
        <v>2017</v>
      </c>
      <c r="B7628" t="s">
        <v>1705</v>
      </c>
      <c r="C7628">
        <v>371727</v>
      </c>
      <c r="D7628">
        <f t="shared" si="238"/>
        <v>37</v>
      </c>
      <c r="E7628" t="str">
        <f>VLOOKUP(D7628,'Regionalism Code'!B:C,2,FALSE)</f>
        <v>山东省</v>
      </c>
      <c r="F7628">
        <f t="shared" si="239"/>
        <v>3717</v>
      </c>
      <c r="G7628" t="str">
        <f>IF(F7628&gt;10000,"省直辖县市",VLOOKUP(F7628,'Regionalism Code'!H:I,2,FALSE))</f>
        <v>菏泽市</v>
      </c>
      <c r="H7628" s="7">
        <v>97.1546166172169</v>
      </c>
      <c r="I7628" s="7">
        <v>88.1917440881661</v>
      </c>
      <c r="J7628" s="7">
        <v>115.111367965225</v>
      </c>
      <c r="K7628" s="7">
        <v>56.9311125477063</v>
      </c>
      <c r="L7628" s="7">
        <v>81.7529563142888</v>
      </c>
      <c r="M7628" s="7">
        <v>81.5524132143725</v>
      </c>
      <c r="N7628" s="7">
        <v>136.104699107347</v>
      </c>
      <c r="O7628" s="7">
        <v>126.085672460489</v>
      </c>
      <c r="P7628" s="7">
        <v>120.188420760828</v>
      </c>
      <c r="Q7628" s="7">
        <v>94.1255523121303</v>
      </c>
    </row>
    <row r="7629" spans="1:17">
      <c r="A7629" s="6">
        <v>2017</v>
      </c>
      <c r="B7629" t="s">
        <v>1706</v>
      </c>
      <c r="C7629">
        <v>371728</v>
      </c>
      <c r="D7629">
        <f t="shared" si="238"/>
        <v>37</v>
      </c>
      <c r="E7629" t="str">
        <f>VLOOKUP(D7629,'Regionalism Code'!B:C,2,FALSE)</f>
        <v>山东省</v>
      </c>
      <c r="F7629">
        <f t="shared" si="239"/>
        <v>3717</v>
      </c>
      <c r="G7629" t="str">
        <f>IF(F7629&gt;10000,"省直辖县市",VLOOKUP(F7629,'Regionalism Code'!H:I,2,FALSE))</f>
        <v>菏泽市</v>
      </c>
      <c r="H7629" s="7">
        <v>98.6777706721236</v>
      </c>
      <c r="I7629" s="7">
        <v>88.6943856089708</v>
      </c>
      <c r="J7629" s="7">
        <v>115.196535009559</v>
      </c>
      <c r="K7629" s="7">
        <v>50.8270407977746</v>
      </c>
      <c r="L7629" s="7">
        <v>74.6376565698121</v>
      </c>
      <c r="M7629" s="7">
        <v>79.5140206054662</v>
      </c>
      <c r="N7629" s="7">
        <v>143.664359413761</v>
      </c>
      <c r="O7629" s="7">
        <v>126.413964107792</v>
      </c>
      <c r="P7629" s="7">
        <v>116.154148752528</v>
      </c>
      <c r="Q7629" s="7">
        <v>101.631564173469</v>
      </c>
    </row>
    <row r="7630" spans="1:17">
      <c r="A7630" s="6">
        <v>2017</v>
      </c>
      <c r="B7630" t="s">
        <v>1707</v>
      </c>
      <c r="C7630">
        <v>410102</v>
      </c>
      <c r="D7630">
        <f t="shared" si="238"/>
        <v>41</v>
      </c>
      <c r="E7630" t="str">
        <f>VLOOKUP(D7630,'Regionalism Code'!B:C,2,FALSE)</f>
        <v>河南省</v>
      </c>
      <c r="F7630">
        <f t="shared" si="239"/>
        <v>4101</v>
      </c>
      <c r="G7630" t="str">
        <f>IF(F7630&gt;10000,"省直辖县市",VLOOKUP(F7630,'Regionalism Code'!H:I,2,FALSE))</f>
        <v>郑州市</v>
      </c>
      <c r="H7630" s="7">
        <v>125.013164296965</v>
      </c>
      <c r="I7630" s="7">
        <v>110.718789913802</v>
      </c>
      <c r="J7630" s="7">
        <v>153.069239999576</v>
      </c>
      <c r="K7630" s="7">
        <v>103.872316503543</v>
      </c>
      <c r="L7630" s="7">
        <v>108.991841348751</v>
      </c>
      <c r="M7630" s="7">
        <v>112.604908694747</v>
      </c>
      <c r="N7630" s="7">
        <v>167.270712818985</v>
      </c>
      <c r="O7630" s="7">
        <v>165.830812143762</v>
      </c>
      <c r="P7630" s="7">
        <v>185.830065116673</v>
      </c>
      <c r="Q7630" s="7">
        <v>121.238260685987</v>
      </c>
    </row>
    <row r="7631" spans="1:17">
      <c r="A7631" s="6">
        <v>2017</v>
      </c>
      <c r="B7631" t="s">
        <v>1708</v>
      </c>
      <c r="C7631">
        <v>410103</v>
      </c>
      <c r="D7631">
        <f t="shared" si="238"/>
        <v>41</v>
      </c>
      <c r="E7631" t="str">
        <f>VLOOKUP(D7631,'Regionalism Code'!B:C,2,FALSE)</f>
        <v>河南省</v>
      </c>
      <c r="F7631">
        <f t="shared" si="239"/>
        <v>4101</v>
      </c>
      <c r="G7631" t="str">
        <f>IF(F7631&gt;10000,"省直辖县市",VLOOKUP(F7631,'Regionalism Code'!H:I,2,FALSE))</f>
        <v>郑州市</v>
      </c>
      <c r="H7631" s="7">
        <v>122.69143505989</v>
      </c>
      <c r="I7631" s="7">
        <v>109.479069627695</v>
      </c>
      <c r="J7631" s="7">
        <v>154.603719192695</v>
      </c>
      <c r="K7631" s="7">
        <v>111.975717242981</v>
      </c>
      <c r="L7631" s="7">
        <v>112.475590782266</v>
      </c>
      <c r="M7631" s="7">
        <v>114.831435886841</v>
      </c>
      <c r="N7631" s="7">
        <v>164.522743251955</v>
      </c>
      <c r="O7631" s="7">
        <v>167.618659285157</v>
      </c>
      <c r="P7631" s="7">
        <v>190.731409881318</v>
      </c>
      <c r="Q7631" s="7">
        <v>108.336273691268</v>
      </c>
    </row>
    <row r="7632" spans="1:17">
      <c r="A7632" s="6">
        <v>2017</v>
      </c>
      <c r="B7632" t="s">
        <v>1709</v>
      </c>
      <c r="C7632">
        <v>410104</v>
      </c>
      <c r="D7632">
        <f t="shared" si="238"/>
        <v>41</v>
      </c>
      <c r="E7632" t="str">
        <f>VLOOKUP(D7632,'Regionalism Code'!B:C,2,FALSE)</f>
        <v>河南省</v>
      </c>
      <c r="F7632">
        <f t="shared" si="239"/>
        <v>4101</v>
      </c>
      <c r="G7632" t="str">
        <f>IF(F7632&gt;10000,"省直辖县市",VLOOKUP(F7632,'Regionalism Code'!H:I,2,FALSE))</f>
        <v>郑州市</v>
      </c>
      <c r="H7632" s="7">
        <v>123.859034908761</v>
      </c>
      <c r="I7632" s="7">
        <v>112.858437943357</v>
      </c>
      <c r="J7632" s="7">
        <v>152.926161158625</v>
      </c>
      <c r="K7632" s="7">
        <v>105.46647035029</v>
      </c>
      <c r="L7632" s="7">
        <v>106.87667507132</v>
      </c>
      <c r="M7632" s="7">
        <v>114.801332093061</v>
      </c>
      <c r="N7632" s="7">
        <v>161.556070701131</v>
      </c>
      <c r="O7632" s="7">
        <v>169.473705479723</v>
      </c>
      <c r="P7632" s="7">
        <v>186.058908459586</v>
      </c>
      <c r="Q7632" s="7">
        <v>107.370826046264</v>
      </c>
    </row>
    <row r="7633" spans="1:17">
      <c r="A7633" s="6">
        <v>2017</v>
      </c>
      <c r="B7633" t="s">
        <v>1710</v>
      </c>
      <c r="C7633">
        <v>410105</v>
      </c>
      <c r="D7633">
        <f t="shared" si="238"/>
        <v>41</v>
      </c>
      <c r="E7633" t="str">
        <f>VLOOKUP(D7633,'Regionalism Code'!B:C,2,FALSE)</f>
        <v>河南省</v>
      </c>
      <c r="F7633">
        <f t="shared" si="239"/>
        <v>4101</v>
      </c>
      <c r="G7633" t="str">
        <f>IF(F7633&gt;10000,"省直辖县市",VLOOKUP(F7633,'Regionalism Code'!H:I,2,FALSE))</f>
        <v>郑州市</v>
      </c>
      <c r="H7633" s="7">
        <v>125.808605471185</v>
      </c>
      <c r="I7633" s="7">
        <v>112.453186561502</v>
      </c>
      <c r="J7633" s="7">
        <v>158.149703091954</v>
      </c>
      <c r="K7633" s="7">
        <v>109.350156969739</v>
      </c>
      <c r="L7633" s="7">
        <v>113.633768149453</v>
      </c>
      <c r="M7633" s="7">
        <v>116.572115189534</v>
      </c>
      <c r="N7633" s="7">
        <v>166.671322484662</v>
      </c>
      <c r="O7633" s="7">
        <v>173.143745792014</v>
      </c>
      <c r="P7633" s="7">
        <v>197.793787289986</v>
      </c>
      <c r="Q7633" s="7">
        <v>111.146772980945</v>
      </c>
    </row>
    <row r="7634" spans="1:17">
      <c r="A7634" s="6">
        <v>2017</v>
      </c>
      <c r="B7634" t="s">
        <v>1711</v>
      </c>
      <c r="C7634">
        <v>410106</v>
      </c>
      <c r="D7634">
        <f t="shared" si="238"/>
        <v>41</v>
      </c>
      <c r="E7634" t="str">
        <f>VLOOKUP(D7634,'Regionalism Code'!B:C,2,FALSE)</f>
        <v>河南省</v>
      </c>
      <c r="F7634">
        <f t="shared" si="239"/>
        <v>4101</v>
      </c>
      <c r="G7634" t="str">
        <f>IF(F7634&gt;10000,"省直辖县市",VLOOKUP(F7634,'Regionalism Code'!H:I,2,FALSE))</f>
        <v>郑州市</v>
      </c>
      <c r="H7634" s="7">
        <v>113.594901676188</v>
      </c>
      <c r="I7634" s="7">
        <v>102.753146463292</v>
      </c>
      <c r="J7634" s="7">
        <v>137.1990652322</v>
      </c>
      <c r="K7634" s="7">
        <v>83.1028571670011</v>
      </c>
      <c r="L7634" s="7">
        <v>97.0255269124116</v>
      </c>
      <c r="M7634" s="7">
        <v>101.209560128932</v>
      </c>
      <c r="N7634" s="7">
        <v>156.30870693055</v>
      </c>
      <c r="O7634" s="7">
        <v>153.229735305908</v>
      </c>
      <c r="P7634" s="7">
        <v>138.363587844754</v>
      </c>
      <c r="Q7634" s="7">
        <v>106.508639712256</v>
      </c>
    </row>
    <row r="7635" spans="1:17">
      <c r="A7635" s="6">
        <v>2017</v>
      </c>
      <c r="B7635" t="s">
        <v>1712</v>
      </c>
      <c r="C7635">
        <v>410108</v>
      </c>
      <c r="D7635">
        <f t="shared" si="238"/>
        <v>41</v>
      </c>
      <c r="E7635" t="str">
        <f>VLOOKUP(D7635,'Regionalism Code'!B:C,2,FALSE)</f>
        <v>河南省</v>
      </c>
      <c r="F7635">
        <f t="shared" si="239"/>
        <v>4101</v>
      </c>
      <c r="G7635" t="str">
        <f>IF(F7635&gt;10000,"省直辖县市",VLOOKUP(F7635,'Regionalism Code'!H:I,2,FALSE))</f>
        <v>郑州市</v>
      </c>
      <c r="H7635" s="7">
        <v>119.384378167053</v>
      </c>
      <c r="I7635" s="7">
        <v>109.695350781351</v>
      </c>
      <c r="J7635" s="7">
        <v>141.403562836298</v>
      </c>
      <c r="K7635" s="7">
        <v>98.7165231722466</v>
      </c>
      <c r="L7635" s="7">
        <v>100.576965476245</v>
      </c>
      <c r="M7635" s="7">
        <v>106.954411723158</v>
      </c>
      <c r="N7635" s="7">
        <v>148.074492537033</v>
      </c>
      <c r="O7635" s="7">
        <v>155.63483777229</v>
      </c>
      <c r="P7635" s="7">
        <v>175.560854519705</v>
      </c>
      <c r="Q7635" s="7">
        <v>111.372340668593</v>
      </c>
    </row>
    <row r="7636" spans="1:17">
      <c r="A7636" s="6">
        <v>2017</v>
      </c>
      <c r="B7636" t="s">
        <v>1713</v>
      </c>
      <c r="C7636">
        <v>410122</v>
      </c>
      <c r="D7636">
        <f t="shared" si="238"/>
        <v>41</v>
      </c>
      <c r="E7636" t="str">
        <f>VLOOKUP(D7636,'Regionalism Code'!B:C,2,FALSE)</f>
        <v>河南省</v>
      </c>
      <c r="F7636">
        <f t="shared" si="239"/>
        <v>4101</v>
      </c>
      <c r="G7636" t="str">
        <f>IF(F7636&gt;10000,"省直辖县市",VLOOKUP(F7636,'Regionalism Code'!H:I,2,FALSE))</f>
        <v>郑州市</v>
      </c>
      <c r="H7636" s="7">
        <v>116.113237212982</v>
      </c>
      <c r="I7636" s="7">
        <v>110.447976232629</v>
      </c>
      <c r="J7636" s="7">
        <v>126.662874916251</v>
      </c>
      <c r="K7636" s="7">
        <v>82.2288710496837</v>
      </c>
      <c r="L7636" s="7">
        <v>81.3374554783605</v>
      </c>
      <c r="M7636" s="7">
        <v>92.3175470020244</v>
      </c>
      <c r="N7636" s="7">
        <v>143.523270338594</v>
      </c>
      <c r="O7636" s="7">
        <v>138.442278176936</v>
      </c>
      <c r="P7636" s="7">
        <v>152.595073730457</v>
      </c>
      <c r="Q7636" s="7">
        <v>115.656574611208</v>
      </c>
    </row>
    <row r="7637" spans="1:17">
      <c r="A7637" s="6">
        <v>2017</v>
      </c>
      <c r="B7637" t="s">
        <v>1714</v>
      </c>
      <c r="C7637">
        <v>410181</v>
      </c>
      <c r="D7637">
        <f t="shared" si="238"/>
        <v>41</v>
      </c>
      <c r="E7637" t="str">
        <f>VLOOKUP(D7637,'Regionalism Code'!B:C,2,FALSE)</f>
        <v>河南省</v>
      </c>
      <c r="F7637">
        <f t="shared" si="239"/>
        <v>4101</v>
      </c>
      <c r="G7637" t="str">
        <f>IF(F7637&gt;10000,"省直辖县市",VLOOKUP(F7637,'Regionalism Code'!H:I,2,FALSE))</f>
        <v>郑州市</v>
      </c>
      <c r="H7637" s="7">
        <v>108.141959556381</v>
      </c>
      <c r="I7637" s="7">
        <v>97.5361228374223</v>
      </c>
      <c r="J7637" s="7">
        <v>129.752948410543</v>
      </c>
      <c r="K7637" s="7">
        <v>79.7627007728176</v>
      </c>
      <c r="L7637" s="7">
        <v>85.4735189489599</v>
      </c>
      <c r="M7637" s="7">
        <v>98.0342517284691</v>
      </c>
      <c r="N7637" s="7">
        <v>143.604492219885</v>
      </c>
      <c r="O7637" s="7">
        <v>149.080401010654</v>
      </c>
      <c r="P7637" s="7">
        <v>133.514561163735</v>
      </c>
      <c r="Q7637" s="7">
        <v>103.898278987176</v>
      </c>
    </row>
    <row r="7638" spans="1:17">
      <c r="A7638" s="6">
        <v>2017</v>
      </c>
      <c r="B7638" t="s">
        <v>1715</v>
      </c>
      <c r="C7638">
        <v>410182</v>
      </c>
      <c r="D7638">
        <f t="shared" si="238"/>
        <v>41</v>
      </c>
      <c r="E7638" t="str">
        <f>VLOOKUP(D7638,'Regionalism Code'!B:C,2,FALSE)</f>
        <v>河南省</v>
      </c>
      <c r="F7638">
        <f t="shared" si="239"/>
        <v>4101</v>
      </c>
      <c r="G7638" t="str">
        <f>IF(F7638&gt;10000,"省直辖县市",VLOOKUP(F7638,'Regionalism Code'!H:I,2,FALSE))</f>
        <v>郑州市</v>
      </c>
      <c r="H7638" s="7">
        <v>111.399919184598</v>
      </c>
      <c r="I7638" s="7">
        <v>101.367754607285</v>
      </c>
      <c r="J7638" s="7">
        <v>132.239007621805</v>
      </c>
      <c r="K7638" s="7">
        <v>82.7940021270798</v>
      </c>
      <c r="L7638" s="7">
        <v>90.3424105377883</v>
      </c>
      <c r="M7638" s="7">
        <v>98.1134380177549</v>
      </c>
      <c r="N7638" s="7">
        <v>147.310941219061</v>
      </c>
      <c r="O7638" s="7">
        <v>146.568166330888</v>
      </c>
      <c r="P7638" s="7">
        <v>149.484678927844</v>
      </c>
      <c r="Q7638" s="7">
        <v>106.664847739502</v>
      </c>
    </row>
    <row r="7639" spans="1:17">
      <c r="A7639" s="6">
        <v>2017</v>
      </c>
      <c r="B7639" t="s">
        <v>1716</v>
      </c>
      <c r="C7639">
        <v>410183</v>
      </c>
      <c r="D7639">
        <f t="shared" si="238"/>
        <v>41</v>
      </c>
      <c r="E7639" t="str">
        <f>VLOOKUP(D7639,'Regionalism Code'!B:C,2,FALSE)</f>
        <v>河南省</v>
      </c>
      <c r="F7639">
        <f t="shared" si="239"/>
        <v>4101</v>
      </c>
      <c r="G7639" t="str">
        <f>IF(F7639&gt;10000,"省直辖县市",VLOOKUP(F7639,'Regionalism Code'!H:I,2,FALSE))</f>
        <v>郑州市</v>
      </c>
      <c r="H7639" s="7">
        <v>107.926622519779</v>
      </c>
      <c r="I7639" s="7">
        <v>98.293596079338</v>
      </c>
      <c r="J7639" s="7">
        <v>125.653446542495</v>
      </c>
      <c r="K7639" s="7">
        <v>77.3618583401649</v>
      </c>
      <c r="L7639" s="7">
        <v>75.4939746908746</v>
      </c>
      <c r="M7639" s="7">
        <v>92.7063386299239</v>
      </c>
      <c r="N7639" s="7">
        <v>141.333337222769</v>
      </c>
      <c r="O7639" s="7">
        <v>145.01588399596</v>
      </c>
      <c r="P7639" s="7">
        <v>134.116252814543</v>
      </c>
      <c r="Q7639" s="7">
        <v>107.528868278966</v>
      </c>
    </row>
    <row r="7640" spans="1:17">
      <c r="A7640" s="6">
        <v>2017</v>
      </c>
      <c r="B7640" t="s">
        <v>1717</v>
      </c>
      <c r="C7640">
        <v>410184</v>
      </c>
      <c r="D7640">
        <f t="shared" si="238"/>
        <v>41</v>
      </c>
      <c r="E7640" t="str">
        <f>VLOOKUP(D7640,'Regionalism Code'!B:C,2,FALSE)</f>
        <v>河南省</v>
      </c>
      <c r="F7640">
        <f t="shared" si="239"/>
        <v>4101</v>
      </c>
      <c r="G7640" t="str">
        <f>IF(F7640&gt;10000,"省直辖县市",VLOOKUP(F7640,'Regionalism Code'!H:I,2,FALSE))</f>
        <v>郑州市</v>
      </c>
      <c r="H7640" s="7">
        <v>114.604759377567</v>
      </c>
      <c r="I7640" s="7">
        <v>106.116114820013</v>
      </c>
      <c r="J7640" s="7">
        <v>132.615001677491</v>
      </c>
      <c r="K7640" s="7">
        <v>93.6760585974422</v>
      </c>
      <c r="L7640" s="7">
        <v>90.4335839443431</v>
      </c>
      <c r="M7640" s="7">
        <v>100.751833105185</v>
      </c>
      <c r="N7640" s="7">
        <v>143.885147162789</v>
      </c>
      <c r="O7640" s="7">
        <v>148.906347688881</v>
      </c>
      <c r="P7640" s="7">
        <v>146.404148817324</v>
      </c>
      <c r="Q7640" s="7">
        <v>109.913668837303</v>
      </c>
    </row>
    <row r="7641" spans="1:17">
      <c r="A7641" s="6">
        <v>2017</v>
      </c>
      <c r="B7641" t="s">
        <v>1718</v>
      </c>
      <c r="C7641">
        <v>410185</v>
      </c>
      <c r="D7641">
        <f t="shared" si="238"/>
        <v>41</v>
      </c>
      <c r="E7641" t="str">
        <f>VLOOKUP(D7641,'Regionalism Code'!B:C,2,FALSE)</f>
        <v>河南省</v>
      </c>
      <c r="F7641">
        <f t="shared" si="239"/>
        <v>4101</v>
      </c>
      <c r="G7641" t="str">
        <f>IF(F7641&gt;10000,"省直辖县市",VLOOKUP(F7641,'Regionalism Code'!H:I,2,FALSE))</f>
        <v>郑州市</v>
      </c>
      <c r="H7641" s="7">
        <v>107.158270918238</v>
      </c>
      <c r="I7641" s="7">
        <v>96.2644379340484</v>
      </c>
      <c r="J7641" s="7">
        <v>125.553436287162</v>
      </c>
      <c r="K7641" s="7">
        <v>72.0414229662043</v>
      </c>
      <c r="L7641" s="7">
        <v>79.0908721231448</v>
      </c>
      <c r="M7641" s="7">
        <v>101.365618496023</v>
      </c>
      <c r="N7641" s="7">
        <v>142.875780977157</v>
      </c>
      <c r="O7641" s="7">
        <v>142.642633564589</v>
      </c>
      <c r="P7641" s="7">
        <v>129.35132191585</v>
      </c>
      <c r="Q7641" s="7">
        <v>109.709148970815</v>
      </c>
    </row>
    <row r="7642" spans="1:17">
      <c r="A7642" s="6">
        <v>2017</v>
      </c>
      <c r="B7642" t="s">
        <v>1719</v>
      </c>
      <c r="C7642">
        <v>410202</v>
      </c>
      <c r="D7642">
        <f t="shared" si="238"/>
        <v>41</v>
      </c>
      <c r="E7642" t="str">
        <f>VLOOKUP(D7642,'Regionalism Code'!B:C,2,FALSE)</f>
        <v>河南省</v>
      </c>
      <c r="F7642">
        <f t="shared" si="239"/>
        <v>4102</v>
      </c>
      <c r="G7642" t="str">
        <f>IF(F7642&gt;10000,"省直辖县市",VLOOKUP(F7642,'Regionalism Code'!H:I,2,FALSE))</f>
        <v>开封市</v>
      </c>
      <c r="H7642" s="7">
        <v>121.248906005973</v>
      </c>
      <c r="I7642" s="7">
        <v>115.219175988401</v>
      </c>
      <c r="J7642" s="7">
        <v>138.522046053465</v>
      </c>
      <c r="K7642" s="7">
        <v>97.2291289808801</v>
      </c>
      <c r="L7642" s="7">
        <v>115.088447604457</v>
      </c>
      <c r="M7642" s="7">
        <v>103.826262966347</v>
      </c>
      <c r="N7642" s="7">
        <v>157.040988777444</v>
      </c>
      <c r="O7642" s="7">
        <v>148.666852861421</v>
      </c>
      <c r="P7642" s="7">
        <v>130.712204068918</v>
      </c>
      <c r="Q7642" s="7">
        <v>109.778360389396</v>
      </c>
    </row>
    <row r="7643" spans="1:17">
      <c r="A7643" s="6">
        <v>2017</v>
      </c>
      <c r="B7643" t="s">
        <v>1720</v>
      </c>
      <c r="C7643">
        <v>410203</v>
      </c>
      <c r="D7643">
        <f t="shared" si="238"/>
        <v>41</v>
      </c>
      <c r="E7643" t="str">
        <f>VLOOKUP(D7643,'Regionalism Code'!B:C,2,FALSE)</f>
        <v>河南省</v>
      </c>
      <c r="F7643">
        <f t="shared" si="239"/>
        <v>4102</v>
      </c>
      <c r="G7643" t="str">
        <f>IF(F7643&gt;10000,"省直辖县市",VLOOKUP(F7643,'Regionalism Code'!H:I,2,FALSE))</f>
        <v>开封市</v>
      </c>
      <c r="H7643" s="7">
        <v>111.852333600214</v>
      </c>
      <c r="I7643" s="7">
        <v>100.910151386589</v>
      </c>
      <c r="J7643" s="7">
        <v>134.483923874331</v>
      </c>
      <c r="K7643" s="7">
        <v>81.0197803460208</v>
      </c>
      <c r="L7643" s="7">
        <v>105.289728747247</v>
      </c>
      <c r="M7643" s="7">
        <v>98.9222216350187</v>
      </c>
      <c r="N7643" s="7">
        <v>154.4390591297</v>
      </c>
      <c r="O7643" s="7">
        <v>146.310233252988</v>
      </c>
      <c r="P7643" s="7">
        <v>131.572898725347</v>
      </c>
      <c r="Q7643" s="7">
        <v>106.864892771848</v>
      </c>
    </row>
    <row r="7644" spans="1:17">
      <c r="A7644" s="6">
        <v>2017</v>
      </c>
      <c r="B7644" t="s">
        <v>1104</v>
      </c>
      <c r="C7644">
        <v>410204</v>
      </c>
      <c r="D7644">
        <f t="shared" si="238"/>
        <v>41</v>
      </c>
      <c r="E7644" t="str">
        <f>VLOOKUP(D7644,'Regionalism Code'!B:C,2,FALSE)</f>
        <v>河南省</v>
      </c>
      <c r="F7644">
        <f t="shared" si="239"/>
        <v>4102</v>
      </c>
      <c r="G7644" t="str">
        <f>IF(F7644&gt;10000,"省直辖县市",VLOOKUP(F7644,'Regionalism Code'!H:I,2,FALSE))</f>
        <v>开封市</v>
      </c>
      <c r="H7644" s="7">
        <v>114.564367004398</v>
      </c>
      <c r="I7644" s="7">
        <v>103.413008575012</v>
      </c>
      <c r="J7644" s="7">
        <v>139.637444677406</v>
      </c>
      <c r="K7644" s="7">
        <v>82.5895623068798</v>
      </c>
      <c r="L7644" s="7">
        <v>108.009934901485</v>
      </c>
      <c r="M7644" s="7">
        <v>102.787093900208</v>
      </c>
      <c r="N7644" s="7">
        <v>160.510297421722</v>
      </c>
      <c r="O7644" s="7">
        <v>154.543590960277</v>
      </c>
      <c r="P7644" s="7">
        <v>128.940564251001</v>
      </c>
      <c r="Q7644" s="7">
        <v>105.831219409086</v>
      </c>
    </row>
    <row r="7645" spans="1:17">
      <c r="A7645" s="6">
        <v>2017</v>
      </c>
      <c r="B7645" t="s">
        <v>1721</v>
      </c>
      <c r="C7645">
        <v>410205</v>
      </c>
      <c r="D7645">
        <f t="shared" si="238"/>
        <v>41</v>
      </c>
      <c r="E7645" t="str">
        <f>VLOOKUP(D7645,'Regionalism Code'!B:C,2,FALSE)</f>
        <v>河南省</v>
      </c>
      <c r="F7645">
        <f t="shared" si="239"/>
        <v>4102</v>
      </c>
      <c r="G7645" t="str">
        <f>IF(F7645&gt;10000,"省直辖县市",VLOOKUP(F7645,'Regionalism Code'!H:I,2,FALSE))</f>
        <v>开封市</v>
      </c>
      <c r="H7645" s="7">
        <v>110.480619972773</v>
      </c>
      <c r="I7645" s="7">
        <v>98.9477085205302</v>
      </c>
      <c r="J7645" s="7">
        <v>134.178116182555</v>
      </c>
      <c r="K7645" s="7">
        <v>75.1581586491699</v>
      </c>
      <c r="L7645" s="7">
        <v>100.51434971789</v>
      </c>
      <c r="M7645" s="7">
        <v>96.5005761705749</v>
      </c>
      <c r="N7645" s="7">
        <v>159.428760673314</v>
      </c>
      <c r="O7645" s="7">
        <v>146.343830301411</v>
      </c>
      <c r="P7645" s="7">
        <v>127.598596886283</v>
      </c>
      <c r="Q7645" s="7">
        <v>105.506753129591</v>
      </c>
    </row>
    <row r="7646" spans="1:17">
      <c r="A7646" s="6">
        <v>2017</v>
      </c>
      <c r="B7646" t="s">
        <v>1722</v>
      </c>
      <c r="C7646">
        <v>410212</v>
      </c>
      <c r="D7646">
        <f t="shared" si="238"/>
        <v>41</v>
      </c>
      <c r="E7646" t="str">
        <f>VLOOKUP(D7646,'Regionalism Code'!B:C,2,FALSE)</f>
        <v>河南省</v>
      </c>
      <c r="F7646">
        <f t="shared" si="239"/>
        <v>4102</v>
      </c>
      <c r="G7646" t="str">
        <f>IF(F7646&gt;10000,"省直辖县市",VLOOKUP(F7646,'Regionalism Code'!H:I,2,FALSE))</f>
        <v>开封市</v>
      </c>
      <c r="H7646" s="7">
        <v>97.235037340163</v>
      </c>
      <c r="I7646" s="7">
        <v>86.7882065846885</v>
      </c>
      <c r="J7646" s="7">
        <v>113.153069186218</v>
      </c>
      <c r="K7646" s="7">
        <v>66.5267339145745</v>
      </c>
      <c r="L7646" s="7">
        <v>75.6974594524311</v>
      </c>
      <c r="M7646" s="7">
        <v>78.9702765516162</v>
      </c>
      <c r="N7646" s="7">
        <v>130.421586181252</v>
      </c>
      <c r="O7646" s="7">
        <v>129.399866469202</v>
      </c>
      <c r="P7646" s="7">
        <v>109.436742571784</v>
      </c>
      <c r="Q7646" s="7">
        <v>102.810658178069</v>
      </c>
    </row>
    <row r="7647" spans="1:17">
      <c r="A7647" s="6">
        <v>2017</v>
      </c>
      <c r="B7647" t="s">
        <v>1723</v>
      </c>
      <c r="C7647">
        <v>410221</v>
      </c>
      <c r="D7647">
        <f t="shared" si="238"/>
        <v>41</v>
      </c>
      <c r="E7647" t="str">
        <f>VLOOKUP(D7647,'Regionalism Code'!B:C,2,FALSE)</f>
        <v>河南省</v>
      </c>
      <c r="F7647">
        <f t="shared" si="239"/>
        <v>4102</v>
      </c>
      <c r="G7647" t="str">
        <f>IF(F7647&gt;10000,"省直辖县市",VLOOKUP(F7647,'Regionalism Code'!H:I,2,FALSE))</f>
        <v>开封市</v>
      </c>
      <c r="H7647" s="7">
        <v>97.3958785621547</v>
      </c>
      <c r="I7647" s="7">
        <v>87.9198459621993</v>
      </c>
      <c r="J7647" s="7">
        <v>109.356608095924</v>
      </c>
      <c r="K7647" s="7">
        <v>52.0458801492053</v>
      </c>
      <c r="L7647" s="7">
        <v>68.2605498589559</v>
      </c>
      <c r="M7647" s="7">
        <v>74.7486850747733</v>
      </c>
      <c r="N7647" s="7">
        <v>124.113583354636</v>
      </c>
      <c r="O7647" s="7">
        <v>125.880235884124</v>
      </c>
      <c r="P7647" s="7">
        <v>121.426271189764</v>
      </c>
      <c r="Q7647" s="7">
        <v>106.956995118875</v>
      </c>
    </row>
    <row r="7648" spans="1:17">
      <c r="A7648" s="6">
        <v>2017</v>
      </c>
      <c r="B7648" t="s">
        <v>1724</v>
      </c>
      <c r="C7648">
        <v>410222</v>
      </c>
      <c r="D7648">
        <f t="shared" si="238"/>
        <v>41</v>
      </c>
      <c r="E7648" t="str">
        <f>VLOOKUP(D7648,'Regionalism Code'!B:C,2,FALSE)</f>
        <v>河南省</v>
      </c>
      <c r="F7648">
        <f t="shared" si="239"/>
        <v>4102</v>
      </c>
      <c r="G7648" t="str">
        <f>IF(F7648&gt;10000,"省直辖县市",VLOOKUP(F7648,'Regionalism Code'!H:I,2,FALSE))</f>
        <v>开封市</v>
      </c>
      <c r="H7648" s="7">
        <v>99.6493099236681</v>
      </c>
      <c r="I7648" s="7">
        <v>90.2083132790648</v>
      </c>
      <c r="J7648" s="7">
        <v>112.78743458677</v>
      </c>
      <c r="K7648" s="7">
        <v>55.3445626800312</v>
      </c>
      <c r="L7648" s="7">
        <v>75.4162544177141</v>
      </c>
      <c r="M7648" s="7">
        <v>80.5886278572306</v>
      </c>
      <c r="N7648" s="7">
        <v>126.986219233189</v>
      </c>
      <c r="O7648" s="7">
        <v>129.23269938433</v>
      </c>
      <c r="P7648" s="7">
        <v>119.159671878653</v>
      </c>
      <c r="Q7648" s="7">
        <v>106.955362992687</v>
      </c>
    </row>
    <row r="7649" spans="1:17">
      <c r="A7649" s="6">
        <v>2017</v>
      </c>
      <c r="B7649" t="s">
        <v>1725</v>
      </c>
      <c r="C7649">
        <v>410223</v>
      </c>
      <c r="D7649">
        <f t="shared" si="238"/>
        <v>41</v>
      </c>
      <c r="E7649" t="str">
        <f>VLOOKUP(D7649,'Regionalism Code'!B:C,2,FALSE)</f>
        <v>河南省</v>
      </c>
      <c r="F7649">
        <f t="shared" si="239"/>
        <v>4102</v>
      </c>
      <c r="G7649" t="str">
        <f>IF(F7649&gt;10000,"省直辖县市",VLOOKUP(F7649,'Regionalism Code'!H:I,2,FALSE))</f>
        <v>开封市</v>
      </c>
      <c r="H7649" s="7">
        <v>99.4221270666767</v>
      </c>
      <c r="I7649" s="7">
        <v>90.7228270127817</v>
      </c>
      <c r="J7649" s="7">
        <v>113.142045033141</v>
      </c>
      <c r="K7649" s="7">
        <v>58.9656157595706</v>
      </c>
      <c r="L7649" s="7">
        <v>71.4928715044304</v>
      </c>
      <c r="M7649" s="7">
        <v>80.6367160744792</v>
      </c>
      <c r="N7649" s="7">
        <v>129.880720838432</v>
      </c>
      <c r="O7649" s="7">
        <v>129.563143716432</v>
      </c>
      <c r="P7649" s="7">
        <v>118.875735063359</v>
      </c>
      <c r="Q7649" s="7">
        <v>103.221886484323</v>
      </c>
    </row>
    <row r="7650" spans="1:17">
      <c r="A7650" s="6">
        <v>2017</v>
      </c>
      <c r="B7650" t="s">
        <v>1726</v>
      </c>
      <c r="C7650">
        <v>410225</v>
      </c>
      <c r="D7650">
        <f t="shared" si="238"/>
        <v>41</v>
      </c>
      <c r="E7650" t="str">
        <f>VLOOKUP(D7650,'Regionalism Code'!B:C,2,FALSE)</f>
        <v>河南省</v>
      </c>
      <c r="F7650">
        <f t="shared" si="239"/>
        <v>4102</v>
      </c>
      <c r="G7650" t="str">
        <f>IF(F7650&gt;10000,"省直辖县市",VLOOKUP(F7650,'Regionalism Code'!H:I,2,FALSE))</f>
        <v>开封市</v>
      </c>
      <c r="H7650" s="7">
        <v>103.212585872485</v>
      </c>
      <c r="I7650" s="7">
        <v>93.4318606484301</v>
      </c>
      <c r="J7650" s="7">
        <v>118.018745032889</v>
      </c>
      <c r="K7650" s="7">
        <v>62.7749617178237</v>
      </c>
      <c r="L7650" s="7">
        <v>75.2449686111253</v>
      </c>
      <c r="M7650" s="7">
        <v>82.1690773191108</v>
      </c>
      <c r="N7650" s="7">
        <v>133.295211452111</v>
      </c>
      <c r="O7650" s="7">
        <v>137.025666069699</v>
      </c>
      <c r="P7650" s="7">
        <v>121.929303663735</v>
      </c>
      <c r="Q7650" s="7">
        <v>108.60955221527</v>
      </c>
    </row>
    <row r="7651" spans="1:17">
      <c r="A7651" s="6">
        <v>2017</v>
      </c>
      <c r="B7651" t="s">
        <v>1727</v>
      </c>
      <c r="C7651">
        <v>410302</v>
      </c>
      <c r="D7651">
        <f t="shared" si="238"/>
        <v>41</v>
      </c>
      <c r="E7651" t="str">
        <f>VLOOKUP(D7651,'Regionalism Code'!B:C,2,FALSE)</f>
        <v>河南省</v>
      </c>
      <c r="F7651">
        <f t="shared" si="239"/>
        <v>4103</v>
      </c>
      <c r="G7651" t="str">
        <f>IF(F7651&gt;10000,"省直辖县市",VLOOKUP(F7651,'Regionalism Code'!H:I,2,FALSE))</f>
        <v>洛阳市</v>
      </c>
      <c r="H7651" s="7">
        <v>112.421186502536</v>
      </c>
      <c r="I7651" s="7">
        <v>102.103528028656</v>
      </c>
      <c r="J7651" s="7">
        <v>135.981320228115</v>
      </c>
      <c r="K7651" s="7">
        <v>79.7610204099714</v>
      </c>
      <c r="L7651" s="7">
        <v>105.055754293152</v>
      </c>
      <c r="M7651" s="7">
        <v>96.5310079481619</v>
      </c>
      <c r="N7651" s="7">
        <v>157.650649345796</v>
      </c>
      <c r="O7651" s="7">
        <v>149.283845187689</v>
      </c>
      <c r="P7651" s="7">
        <v>129.587783111859</v>
      </c>
      <c r="Q7651" s="7">
        <v>103.684303561692</v>
      </c>
    </row>
    <row r="7652" spans="1:17">
      <c r="A7652" s="6">
        <v>2017</v>
      </c>
      <c r="B7652" t="s">
        <v>1728</v>
      </c>
      <c r="C7652">
        <v>410303</v>
      </c>
      <c r="D7652">
        <f t="shared" si="238"/>
        <v>41</v>
      </c>
      <c r="E7652" t="str">
        <f>VLOOKUP(D7652,'Regionalism Code'!B:C,2,FALSE)</f>
        <v>河南省</v>
      </c>
      <c r="F7652">
        <f t="shared" si="239"/>
        <v>4103</v>
      </c>
      <c r="G7652" t="str">
        <f>IF(F7652&gt;10000,"省直辖县市",VLOOKUP(F7652,'Regionalism Code'!H:I,2,FALSE))</f>
        <v>洛阳市</v>
      </c>
      <c r="H7652" s="7">
        <v>116.332483202087</v>
      </c>
      <c r="I7652" s="7">
        <v>105.176941206602</v>
      </c>
      <c r="J7652" s="7">
        <v>145.645897678703</v>
      </c>
      <c r="K7652" s="7">
        <v>92.468757934534</v>
      </c>
      <c r="L7652" s="7">
        <v>115.462012578819</v>
      </c>
      <c r="M7652" s="7">
        <v>104.48713748886</v>
      </c>
      <c r="N7652" s="7">
        <v>164.844095569445</v>
      </c>
      <c r="O7652" s="7">
        <v>161.347769908046</v>
      </c>
      <c r="P7652" s="7">
        <v>134.899212609256</v>
      </c>
      <c r="Q7652" s="7">
        <v>99.9078948900045</v>
      </c>
    </row>
    <row r="7653" spans="1:17">
      <c r="A7653" s="6">
        <v>2017</v>
      </c>
      <c r="B7653" t="s">
        <v>1729</v>
      </c>
      <c r="C7653">
        <v>410304</v>
      </c>
      <c r="D7653">
        <f t="shared" si="238"/>
        <v>41</v>
      </c>
      <c r="E7653" t="str">
        <f>VLOOKUP(D7653,'Regionalism Code'!B:C,2,FALSE)</f>
        <v>河南省</v>
      </c>
      <c r="F7653">
        <f t="shared" si="239"/>
        <v>4103</v>
      </c>
      <c r="G7653" t="str">
        <f>IF(F7653&gt;10000,"省直辖县市",VLOOKUP(F7653,'Regionalism Code'!H:I,2,FALSE))</f>
        <v>洛阳市</v>
      </c>
      <c r="H7653" s="7">
        <v>112.215248999577</v>
      </c>
      <c r="I7653" s="7">
        <v>101.093185472376</v>
      </c>
      <c r="J7653" s="7">
        <v>136.950881710127</v>
      </c>
      <c r="K7653" s="7">
        <v>82.1770734704885</v>
      </c>
      <c r="L7653" s="7">
        <v>110.12282370722</v>
      </c>
      <c r="M7653" s="7">
        <v>96.3031699151813</v>
      </c>
      <c r="N7653" s="7">
        <v>161.272246315796</v>
      </c>
      <c r="O7653" s="7">
        <v>146.764889672005</v>
      </c>
      <c r="P7653" s="7">
        <v>130.86749591746</v>
      </c>
      <c r="Q7653" s="7">
        <v>103.998417294021</v>
      </c>
    </row>
    <row r="7654" spans="1:17">
      <c r="A7654" s="6">
        <v>2017</v>
      </c>
      <c r="B7654" t="s">
        <v>1730</v>
      </c>
      <c r="C7654">
        <v>410305</v>
      </c>
      <c r="D7654">
        <f t="shared" si="238"/>
        <v>41</v>
      </c>
      <c r="E7654" t="str">
        <f>VLOOKUP(D7654,'Regionalism Code'!B:C,2,FALSE)</f>
        <v>河南省</v>
      </c>
      <c r="F7654">
        <f t="shared" si="239"/>
        <v>4103</v>
      </c>
      <c r="G7654" t="str">
        <f>IF(F7654&gt;10000,"省直辖县市",VLOOKUP(F7654,'Regionalism Code'!H:I,2,FALSE))</f>
        <v>洛阳市</v>
      </c>
      <c r="H7654" s="7">
        <v>116.590838369886</v>
      </c>
      <c r="I7654" s="7">
        <v>105.113023663568</v>
      </c>
      <c r="J7654" s="7">
        <v>143.30116687122</v>
      </c>
      <c r="K7654" s="7">
        <v>87.5643353024306</v>
      </c>
      <c r="L7654" s="7">
        <v>112.135374172696</v>
      </c>
      <c r="M7654" s="7">
        <v>101.757036824546</v>
      </c>
      <c r="N7654" s="7">
        <v>167.998437332888</v>
      </c>
      <c r="O7654" s="7">
        <v>156.078187548999</v>
      </c>
      <c r="P7654" s="7">
        <v>132.879716500533</v>
      </c>
      <c r="Q7654" s="7">
        <v>105.960623893712</v>
      </c>
    </row>
    <row r="7655" spans="1:17">
      <c r="A7655" s="6">
        <v>2017</v>
      </c>
      <c r="B7655" t="s">
        <v>1731</v>
      </c>
      <c r="C7655">
        <v>410306</v>
      </c>
      <c r="D7655">
        <f t="shared" si="238"/>
        <v>41</v>
      </c>
      <c r="E7655" t="str">
        <f>VLOOKUP(D7655,'Regionalism Code'!B:C,2,FALSE)</f>
        <v>河南省</v>
      </c>
      <c r="F7655">
        <f t="shared" si="239"/>
        <v>4103</v>
      </c>
      <c r="G7655" t="str">
        <f>IF(F7655&gt;10000,"省直辖县市",VLOOKUP(F7655,'Regionalism Code'!H:I,2,FALSE))</f>
        <v>洛阳市</v>
      </c>
      <c r="H7655" s="7">
        <v>110.826056419763</v>
      </c>
      <c r="I7655" s="7">
        <v>99.8315181951783</v>
      </c>
      <c r="J7655" s="7">
        <v>134.101618538173</v>
      </c>
      <c r="K7655" s="7">
        <v>70.7294463362745</v>
      </c>
      <c r="L7655" s="7">
        <v>109.684168276472</v>
      </c>
      <c r="M7655" s="7">
        <v>91.8273942573665</v>
      </c>
      <c r="N7655" s="7">
        <v>167.808184505815</v>
      </c>
      <c r="O7655" s="7">
        <v>139.494867905251</v>
      </c>
      <c r="P7655" s="7">
        <v>122.338803963765</v>
      </c>
      <c r="Q7655" s="7">
        <v>104.841232684903</v>
      </c>
    </row>
    <row r="7656" spans="1:17">
      <c r="A7656" s="6">
        <v>2017</v>
      </c>
      <c r="B7656" t="s">
        <v>1732</v>
      </c>
      <c r="C7656">
        <v>410311</v>
      </c>
      <c r="D7656">
        <f t="shared" si="238"/>
        <v>41</v>
      </c>
      <c r="E7656" t="str">
        <f>VLOOKUP(D7656,'Regionalism Code'!B:C,2,FALSE)</f>
        <v>河南省</v>
      </c>
      <c r="F7656">
        <f t="shared" si="239"/>
        <v>4103</v>
      </c>
      <c r="G7656" t="str">
        <f>IF(F7656&gt;10000,"省直辖县市",VLOOKUP(F7656,'Regionalism Code'!H:I,2,FALSE))</f>
        <v>洛阳市</v>
      </c>
      <c r="H7656" s="7">
        <v>116.648757707525</v>
      </c>
      <c r="I7656" s="7">
        <v>108.523039751494</v>
      </c>
      <c r="J7656" s="7">
        <v>139.651180263311</v>
      </c>
      <c r="K7656" s="7">
        <v>94.7047809660911</v>
      </c>
      <c r="L7656" s="7">
        <v>116.255678837806</v>
      </c>
      <c r="M7656" s="7">
        <v>101.835389511146</v>
      </c>
      <c r="N7656" s="7">
        <v>158.2908011294</v>
      </c>
      <c r="O7656" s="7">
        <v>151.291719941075</v>
      </c>
      <c r="P7656" s="7">
        <v>129.336127148693</v>
      </c>
      <c r="Q7656" s="7">
        <v>101.687833412239</v>
      </c>
    </row>
    <row r="7657" spans="1:17">
      <c r="A7657" s="6">
        <v>2017</v>
      </c>
      <c r="B7657" t="s">
        <v>1733</v>
      </c>
      <c r="C7657">
        <v>410322</v>
      </c>
      <c r="D7657">
        <f t="shared" si="238"/>
        <v>41</v>
      </c>
      <c r="E7657" t="str">
        <f>VLOOKUP(D7657,'Regionalism Code'!B:C,2,FALSE)</f>
        <v>河南省</v>
      </c>
      <c r="F7657">
        <f t="shared" si="239"/>
        <v>4103</v>
      </c>
      <c r="G7657" t="str">
        <f>IF(F7657&gt;10000,"省直辖县市",VLOOKUP(F7657,'Regionalism Code'!H:I,2,FALSE))</f>
        <v>洛阳市</v>
      </c>
      <c r="H7657" s="7">
        <v>106.179506291168</v>
      </c>
      <c r="I7657" s="7">
        <v>95.1303388766176</v>
      </c>
      <c r="J7657" s="7">
        <v>126.344525088147</v>
      </c>
      <c r="K7657" s="7">
        <v>66.6456502854052</v>
      </c>
      <c r="L7657" s="7">
        <v>87.744475938765</v>
      </c>
      <c r="M7657" s="7">
        <v>87.3501697016979</v>
      </c>
      <c r="N7657" s="7">
        <v>149.821965848172</v>
      </c>
      <c r="O7657" s="7">
        <v>142.0499066291</v>
      </c>
      <c r="P7657" s="7">
        <v>119.677297250518</v>
      </c>
      <c r="Q7657" s="7">
        <v>106.027132295801</v>
      </c>
    </row>
    <row r="7658" spans="1:17">
      <c r="A7658" s="6">
        <v>2017</v>
      </c>
      <c r="B7658" t="s">
        <v>1734</v>
      </c>
      <c r="C7658">
        <v>410323</v>
      </c>
      <c r="D7658">
        <f t="shared" si="238"/>
        <v>41</v>
      </c>
      <c r="E7658" t="str">
        <f>VLOOKUP(D7658,'Regionalism Code'!B:C,2,FALSE)</f>
        <v>河南省</v>
      </c>
      <c r="F7658">
        <f t="shared" si="239"/>
        <v>4103</v>
      </c>
      <c r="G7658" t="str">
        <f>IF(F7658&gt;10000,"省直辖县市",VLOOKUP(F7658,'Regionalism Code'!H:I,2,FALSE))</f>
        <v>洛阳市</v>
      </c>
      <c r="H7658" s="7">
        <v>104.020250566448</v>
      </c>
      <c r="I7658" s="7">
        <v>94.7761070813186</v>
      </c>
      <c r="J7658" s="7">
        <v>121.824596487964</v>
      </c>
      <c r="K7658" s="7">
        <v>66.3279516211907</v>
      </c>
      <c r="L7658" s="7">
        <v>77.1142768480975</v>
      </c>
      <c r="M7658" s="7">
        <v>84.9570641531979</v>
      </c>
      <c r="N7658" s="7">
        <v>146.393384498657</v>
      </c>
      <c r="O7658" s="7">
        <v>137.714721653733</v>
      </c>
      <c r="P7658" s="7">
        <v>118.286961823801</v>
      </c>
      <c r="Q7658" s="7">
        <v>102.197302969234</v>
      </c>
    </row>
    <row r="7659" spans="1:17">
      <c r="A7659" s="6">
        <v>2017</v>
      </c>
      <c r="B7659" t="s">
        <v>1735</v>
      </c>
      <c r="C7659">
        <v>410324</v>
      </c>
      <c r="D7659">
        <f t="shared" si="238"/>
        <v>41</v>
      </c>
      <c r="E7659" t="str">
        <f>VLOOKUP(D7659,'Regionalism Code'!B:C,2,FALSE)</f>
        <v>河南省</v>
      </c>
      <c r="F7659">
        <f t="shared" si="239"/>
        <v>4103</v>
      </c>
      <c r="G7659" t="str">
        <f>IF(F7659&gt;10000,"省直辖县市",VLOOKUP(F7659,'Regionalism Code'!H:I,2,FALSE))</f>
        <v>洛阳市</v>
      </c>
      <c r="H7659" s="7">
        <v>105.640461793062</v>
      </c>
      <c r="I7659" s="7">
        <v>95.2978422000138</v>
      </c>
      <c r="J7659" s="7">
        <v>123.469129397984</v>
      </c>
      <c r="K7659" s="7">
        <v>64.311289852278</v>
      </c>
      <c r="L7659" s="7">
        <v>84.7767228529165</v>
      </c>
      <c r="M7659" s="7">
        <v>82.5294870751787</v>
      </c>
      <c r="N7659" s="7">
        <v>142.686358743318</v>
      </c>
      <c r="O7659" s="7">
        <v>142.757995699669</v>
      </c>
      <c r="P7659" s="7">
        <v>114.936220065416</v>
      </c>
      <c r="Q7659" s="7">
        <v>107.400566010816</v>
      </c>
    </row>
    <row r="7660" spans="1:17">
      <c r="A7660" s="6">
        <v>2017</v>
      </c>
      <c r="B7660" t="s">
        <v>1736</v>
      </c>
      <c r="C7660">
        <v>410325</v>
      </c>
      <c r="D7660">
        <f t="shared" si="238"/>
        <v>41</v>
      </c>
      <c r="E7660" t="str">
        <f>VLOOKUP(D7660,'Regionalism Code'!B:C,2,FALSE)</f>
        <v>河南省</v>
      </c>
      <c r="F7660">
        <f t="shared" si="239"/>
        <v>4103</v>
      </c>
      <c r="G7660" t="str">
        <f>IF(F7660&gt;10000,"省直辖县市",VLOOKUP(F7660,'Regionalism Code'!H:I,2,FALSE))</f>
        <v>洛阳市</v>
      </c>
      <c r="H7660" s="7">
        <v>97.9892656427452</v>
      </c>
      <c r="I7660" s="7">
        <v>90.8687141459735</v>
      </c>
      <c r="J7660" s="7">
        <v>108.452724616988</v>
      </c>
      <c r="K7660" s="7">
        <v>50.83489698607</v>
      </c>
      <c r="L7660" s="7">
        <v>68.4411528734216</v>
      </c>
      <c r="M7660" s="7">
        <v>72.2015561666109</v>
      </c>
      <c r="N7660" s="7">
        <v>127.101054033479</v>
      </c>
      <c r="O7660" s="7">
        <v>123.736651123602</v>
      </c>
      <c r="P7660" s="7">
        <v>115.008613863835</v>
      </c>
      <c r="Q7660" s="7">
        <v>102.493438380711</v>
      </c>
    </row>
    <row r="7661" spans="1:17">
      <c r="A7661" s="6">
        <v>2017</v>
      </c>
      <c r="B7661" t="s">
        <v>1737</v>
      </c>
      <c r="C7661">
        <v>410326</v>
      </c>
      <c r="D7661">
        <f t="shared" si="238"/>
        <v>41</v>
      </c>
      <c r="E7661" t="str">
        <f>VLOOKUP(D7661,'Regionalism Code'!B:C,2,FALSE)</f>
        <v>河南省</v>
      </c>
      <c r="F7661">
        <f t="shared" si="239"/>
        <v>4103</v>
      </c>
      <c r="G7661" t="str">
        <f>IF(F7661&gt;10000,"省直辖县市",VLOOKUP(F7661,'Regionalism Code'!H:I,2,FALSE))</f>
        <v>洛阳市</v>
      </c>
      <c r="H7661" s="7">
        <v>101.194821399036</v>
      </c>
      <c r="I7661" s="7">
        <v>92.2898478994932</v>
      </c>
      <c r="J7661" s="7">
        <v>114.857056649786</v>
      </c>
      <c r="K7661" s="7">
        <v>59.4455026745958</v>
      </c>
      <c r="L7661" s="7">
        <v>70.2721581642287</v>
      </c>
      <c r="M7661" s="7">
        <v>82.0706031006972</v>
      </c>
      <c r="N7661" s="7">
        <v>130.763449739581</v>
      </c>
      <c r="O7661" s="7">
        <v>134.62693723645</v>
      </c>
      <c r="P7661" s="7">
        <v>115.292942780921</v>
      </c>
      <c r="Q7661" s="7">
        <v>105.778638056967</v>
      </c>
    </row>
    <row r="7662" spans="1:17">
      <c r="A7662" s="6">
        <v>2017</v>
      </c>
      <c r="B7662" t="s">
        <v>1738</v>
      </c>
      <c r="C7662">
        <v>410327</v>
      </c>
      <c r="D7662">
        <f t="shared" si="238"/>
        <v>41</v>
      </c>
      <c r="E7662" t="str">
        <f>VLOOKUP(D7662,'Regionalism Code'!B:C,2,FALSE)</f>
        <v>河南省</v>
      </c>
      <c r="F7662">
        <f t="shared" si="239"/>
        <v>4103</v>
      </c>
      <c r="G7662" t="str">
        <f>IF(F7662&gt;10000,"省直辖县市",VLOOKUP(F7662,'Regionalism Code'!H:I,2,FALSE))</f>
        <v>洛阳市</v>
      </c>
      <c r="H7662" s="7">
        <v>106.368941291422</v>
      </c>
      <c r="I7662" s="7">
        <v>92.7806767210901</v>
      </c>
      <c r="J7662" s="7">
        <v>120.76467842173</v>
      </c>
      <c r="K7662" s="7">
        <v>61.3295100812141</v>
      </c>
      <c r="L7662" s="7">
        <v>75.8224763798283</v>
      </c>
      <c r="M7662" s="7">
        <v>81.4444393141301</v>
      </c>
      <c r="N7662" s="7">
        <v>140.803143374294</v>
      </c>
      <c r="O7662" s="7">
        <v>138.86619438656</v>
      </c>
      <c r="P7662" s="7">
        <v>123.699092058245</v>
      </c>
      <c r="Q7662" s="7">
        <v>125.084331304847</v>
      </c>
    </row>
    <row r="7663" spans="1:17">
      <c r="A7663" s="6">
        <v>2017</v>
      </c>
      <c r="B7663" t="s">
        <v>1739</v>
      </c>
      <c r="C7663">
        <v>410328</v>
      </c>
      <c r="D7663">
        <f t="shared" si="238"/>
        <v>41</v>
      </c>
      <c r="E7663" t="str">
        <f>VLOOKUP(D7663,'Regionalism Code'!B:C,2,FALSE)</f>
        <v>河南省</v>
      </c>
      <c r="F7663">
        <f t="shared" si="239"/>
        <v>4103</v>
      </c>
      <c r="G7663" t="str">
        <f>IF(F7663&gt;10000,"省直辖县市",VLOOKUP(F7663,'Regionalism Code'!H:I,2,FALSE))</f>
        <v>洛阳市</v>
      </c>
      <c r="H7663" s="7">
        <v>101.00247842279</v>
      </c>
      <c r="I7663" s="7">
        <v>91.6775109995824</v>
      </c>
      <c r="J7663" s="7">
        <v>114.361275173931</v>
      </c>
      <c r="K7663" s="7">
        <v>56.9810655157281</v>
      </c>
      <c r="L7663" s="7">
        <v>75.8806410819506</v>
      </c>
      <c r="M7663" s="7">
        <v>78.1419060921907</v>
      </c>
      <c r="N7663" s="7">
        <v>134.272018747343</v>
      </c>
      <c r="O7663" s="7">
        <v>130.569330499203</v>
      </c>
      <c r="P7663" s="7">
        <v>111.714684703748</v>
      </c>
      <c r="Q7663" s="7">
        <v>107.524491718609</v>
      </c>
    </row>
    <row r="7664" spans="1:17">
      <c r="A7664" s="6">
        <v>2017</v>
      </c>
      <c r="B7664" t="s">
        <v>1740</v>
      </c>
      <c r="C7664">
        <v>410329</v>
      </c>
      <c r="D7664">
        <f t="shared" si="238"/>
        <v>41</v>
      </c>
      <c r="E7664" t="str">
        <f>VLOOKUP(D7664,'Regionalism Code'!B:C,2,FALSE)</f>
        <v>河南省</v>
      </c>
      <c r="F7664">
        <f t="shared" si="239"/>
        <v>4103</v>
      </c>
      <c r="G7664" t="str">
        <f>IF(F7664&gt;10000,"省直辖县市",VLOOKUP(F7664,'Regionalism Code'!H:I,2,FALSE))</f>
        <v>洛阳市</v>
      </c>
      <c r="H7664" s="7">
        <v>105.26275589028</v>
      </c>
      <c r="I7664" s="7">
        <v>93.2723970957919</v>
      </c>
      <c r="J7664" s="7">
        <v>116.194242495577</v>
      </c>
      <c r="K7664" s="7">
        <v>60.3984441864858</v>
      </c>
      <c r="L7664" s="7">
        <v>73.3740550453147</v>
      </c>
      <c r="M7664" s="7">
        <v>82.2317954977206</v>
      </c>
      <c r="N7664" s="7">
        <v>136.457387955446</v>
      </c>
      <c r="O7664" s="7">
        <v>133.672632465299</v>
      </c>
      <c r="P7664" s="7">
        <v>112.613041799292</v>
      </c>
      <c r="Q7664" s="7">
        <v>124.996912507242</v>
      </c>
    </row>
    <row r="7665" spans="1:17">
      <c r="A7665" s="6">
        <v>2017</v>
      </c>
      <c r="B7665" t="s">
        <v>1741</v>
      </c>
      <c r="C7665">
        <v>410381</v>
      </c>
      <c r="D7665">
        <f t="shared" si="238"/>
        <v>41</v>
      </c>
      <c r="E7665" t="str">
        <f>VLOOKUP(D7665,'Regionalism Code'!B:C,2,FALSE)</f>
        <v>河南省</v>
      </c>
      <c r="F7665">
        <f t="shared" si="239"/>
        <v>4103</v>
      </c>
      <c r="G7665" t="str">
        <f>IF(F7665&gt;10000,"省直辖县市",VLOOKUP(F7665,'Regionalism Code'!H:I,2,FALSE))</f>
        <v>洛阳市</v>
      </c>
      <c r="H7665" s="7">
        <v>104.602370916158</v>
      </c>
      <c r="I7665" s="7">
        <v>96.4876676860134</v>
      </c>
      <c r="J7665" s="7">
        <v>121.399894165706</v>
      </c>
      <c r="K7665" s="7">
        <v>69.2799444466048</v>
      </c>
      <c r="L7665" s="7">
        <v>80.1633577843596</v>
      </c>
      <c r="M7665" s="7">
        <v>89.4866770829867</v>
      </c>
      <c r="N7665" s="7">
        <v>143.87263203532</v>
      </c>
      <c r="O7665" s="7">
        <v>135.385817602569</v>
      </c>
      <c r="P7665" s="7">
        <v>120.216211998263</v>
      </c>
      <c r="Q7665" s="7">
        <v>100.879622963286</v>
      </c>
    </row>
    <row r="7666" spans="1:17">
      <c r="A7666" s="6">
        <v>2017</v>
      </c>
      <c r="B7666" t="s">
        <v>121</v>
      </c>
      <c r="C7666">
        <v>410402</v>
      </c>
      <c r="D7666">
        <f t="shared" si="238"/>
        <v>41</v>
      </c>
      <c r="E7666" t="str">
        <f>VLOOKUP(D7666,'Regionalism Code'!B:C,2,FALSE)</f>
        <v>河南省</v>
      </c>
      <c r="F7666">
        <f t="shared" si="239"/>
        <v>4104</v>
      </c>
      <c r="G7666" t="str">
        <f>IF(F7666&gt;10000,"省直辖县市",VLOOKUP(F7666,'Regionalism Code'!H:I,2,FALSE))</f>
        <v>平顶山市</v>
      </c>
      <c r="H7666" s="7">
        <v>113.483625045637</v>
      </c>
      <c r="I7666" s="7">
        <v>104.097278136996</v>
      </c>
      <c r="J7666" s="7">
        <v>134.297296838675</v>
      </c>
      <c r="K7666" s="7">
        <v>86.1169025226891</v>
      </c>
      <c r="L7666" s="7">
        <v>102.795415971507</v>
      </c>
      <c r="M7666" s="7">
        <v>97.2174953981715</v>
      </c>
      <c r="N7666" s="7">
        <v>154.655331308753</v>
      </c>
      <c r="O7666" s="7">
        <v>146.607035929387</v>
      </c>
      <c r="P7666" s="7">
        <v>130.924462169157</v>
      </c>
      <c r="Q7666" s="7">
        <v>106.662388452575</v>
      </c>
    </row>
    <row r="7667" spans="1:17">
      <c r="A7667" s="6">
        <v>2017</v>
      </c>
      <c r="B7667" t="s">
        <v>1742</v>
      </c>
      <c r="C7667">
        <v>410403</v>
      </c>
      <c r="D7667">
        <f t="shared" si="238"/>
        <v>41</v>
      </c>
      <c r="E7667" t="str">
        <f>VLOOKUP(D7667,'Regionalism Code'!B:C,2,FALSE)</f>
        <v>河南省</v>
      </c>
      <c r="F7667">
        <f t="shared" si="239"/>
        <v>4104</v>
      </c>
      <c r="G7667" t="str">
        <f>IF(F7667&gt;10000,"省直辖县市",VLOOKUP(F7667,'Regionalism Code'!H:I,2,FALSE))</f>
        <v>平顶山市</v>
      </c>
      <c r="H7667" s="7">
        <v>111.023762968072</v>
      </c>
      <c r="I7667" s="7">
        <v>99.9019610232896</v>
      </c>
      <c r="J7667" s="7">
        <v>134.999243138019</v>
      </c>
      <c r="K7667" s="7">
        <v>76.0038394100036</v>
      </c>
      <c r="L7667" s="7">
        <v>102.87093182519</v>
      </c>
      <c r="M7667" s="7">
        <v>95.3360644213115</v>
      </c>
      <c r="N7667" s="7">
        <v>159.958615909898</v>
      </c>
      <c r="O7667" s="7">
        <v>147.132756071237</v>
      </c>
      <c r="P7667" s="7">
        <v>128.085831299344</v>
      </c>
      <c r="Q7667" s="7">
        <v>104.187312067243</v>
      </c>
    </row>
    <row r="7668" spans="1:17">
      <c r="A7668" s="6">
        <v>2017</v>
      </c>
      <c r="B7668" t="s">
        <v>1743</v>
      </c>
      <c r="C7668">
        <v>410404</v>
      </c>
      <c r="D7668">
        <f t="shared" si="238"/>
        <v>41</v>
      </c>
      <c r="E7668" t="str">
        <f>VLOOKUP(D7668,'Regionalism Code'!B:C,2,FALSE)</f>
        <v>河南省</v>
      </c>
      <c r="F7668">
        <f t="shared" si="239"/>
        <v>4104</v>
      </c>
      <c r="G7668" t="str">
        <f>IF(F7668&gt;10000,"省直辖县市",VLOOKUP(F7668,'Regionalism Code'!H:I,2,FALSE))</f>
        <v>平顶山市</v>
      </c>
      <c r="H7668" s="7">
        <v>98.3749462037584</v>
      </c>
      <c r="I7668" s="7">
        <v>85.5341993771996</v>
      </c>
      <c r="J7668" s="7">
        <v>121.382188182446</v>
      </c>
      <c r="K7668" s="7">
        <v>61.0442560319481</v>
      </c>
      <c r="L7668" s="7">
        <v>94.9834481650495</v>
      </c>
      <c r="M7668" s="7">
        <v>83.3415650914464</v>
      </c>
      <c r="N7668" s="7">
        <v>136.804660511475</v>
      </c>
      <c r="O7668" s="7">
        <v>134.881179001331</v>
      </c>
      <c r="P7668" s="7">
        <v>123.460130061094</v>
      </c>
      <c r="Q7668" s="7">
        <v>98.97308943317</v>
      </c>
    </row>
    <row r="7669" spans="1:17">
      <c r="A7669" s="6">
        <v>2017</v>
      </c>
      <c r="B7669" t="s">
        <v>1744</v>
      </c>
      <c r="C7669">
        <v>410411</v>
      </c>
      <c r="D7669">
        <f t="shared" si="238"/>
        <v>41</v>
      </c>
      <c r="E7669" t="str">
        <f>VLOOKUP(D7669,'Regionalism Code'!B:C,2,FALSE)</f>
        <v>河南省</v>
      </c>
      <c r="F7669">
        <f t="shared" si="239"/>
        <v>4104</v>
      </c>
      <c r="G7669" t="str">
        <f>IF(F7669&gt;10000,"省直辖县市",VLOOKUP(F7669,'Regionalism Code'!H:I,2,FALSE))</f>
        <v>平顶山市</v>
      </c>
      <c r="H7669" s="7">
        <v>111.683366215992</v>
      </c>
      <c r="I7669" s="7">
        <v>100.787453461253</v>
      </c>
      <c r="J7669" s="7">
        <v>135.301864781229</v>
      </c>
      <c r="K7669" s="7">
        <v>78.632834250613</v>
      </c>
      <c r="L7669" s="7">
        <v>103.245743701259</v>
      </c>
      <c r="M7669" s="7">
        <v>95.4797650248033</v>
      </c>
      <c r="N7669" s="7">
        <v>159.796062310438</v>
      </c>
      <c r="O7669" s="7">
        <v>147.136960528281</v>
      </c>
      <c r="P7669" s="7">
        <v>129.677307138756</v>
      </c>
      <c r="Q7669" s="7">
        <v>104.749765563159</v>
      </c>
    </row>
    <row r="7670" spans="1:17">
      <c r="A7670" s="6">
        <v>2017</v>
      </c>
      <c r="B7670" t="s">
        <v>1745</v>
      </c>
      <c r="C7670">
        <v>410421</v>
      </c>
      <c r="D7670">
        <f t="shared" si="238"/>
        <v>41</v>
      </c>
      <c r="E7670" t="str">
        <f>VLOOKUP(D7670,'Regionalism Code'!B:C,2,FALSE)</f>
        <v>河南省</v>
      </c>
      <c r="F7670">
        <f t="shared" si="239"/>
        <v>4104</v>
      </c>
      <c r="G7670" t="str">
        <f>IF(F7670&gt;10000,"省直辖县市",VLOOKUP(F7670,'Regionalism Code'!H:I,2,FALSE))</f>
        <v>平顶山市</v>
      </c>
      <c r="H7670" s="7">
        <v>101.254776734265</v>
      </c>
      <c r="I7670" s="7">
        <v>92.0469225392619</v>
      </c>
      <c r="J7670" s="7">
        <v>126.846648722129</v>
      </c>
      <c r="K7670" s="7">
        <v>77.4112378285258</v>
      </c>
      <c r="L7670" s="7">
        <v>101.269551235158</v>
      </c>
      <c r="M7670" s="7">
        <v>83.0588938983138</v>
      </c>
      <c r="N7670" s="7">
        <v>142.040337732966</v>
      </c>
      <c r="O7670" s="7">
        <v>139.548139116264</v>
      </c>
      <c r="P7670" s="7">
        <v>130.243779511201</v>
      </c>
      <c r="Q7670" s="7">
        <v>85.1606661261198</v>
      </c>
    </row>
    <row r="7671" spans="1:17">
      <c r="A7671" s="6">
        <v>2017</v>
      </c>
      <c r="B7671" t="s">
        <v>1746</v>
      </c>
      <c r="C7671">
        <v>410422</v>
      </c>
      <c r="D7671">
        <f t="shared" si="238"/>
        <v>41</v>
      </c>
      <c r="E7671" t="str">
        <f>VLOOKUP(D7671,'Regionalism Code'!B:C,2,FALSE)</f>
        <v>河南省</v>
      </c>
      <c r="F7671">
        <f t="shared" si="239"/>
        <v>4104</v>
      </c>
      <c r="G7671" t="str">
        <f>IF(F7671&gt;10000,"省直辖县市",VLOOKUP(F7671,'Regionalism Code'!H:I,2,FALSE))</f>
        <v>平顶山市</v>
      </c>
      <c r="H7671" s="7">
        <v>100.233610665678</v>
      </c>
      <c r="I7671" s="7">
        <v>88.3765413274089</v>
      </c>
      <c r="J7671" s="7">
        <v>119.456964595402</v>
      </c>
      <c r="K7671" s="7">
        <v>56.1094182060991</v>
      </c>
      <c r="L7671" s="7">
        <v>91.1351729675897</v>
      </c>
      <c r="M7671" s="7">
        <v>80.5233635457503</v>
      </c>
      <c r="N7671" s="7">
        <v>134.356594586766</v>
      </c>
      <c r="O7671" s="7">
        <v>134.298374018381</v>
      </c>
      <c r="P7671" s="7">
        <v>122.631603407514</v>
      </c>
      <c r="Q7671" s="7">
        <v>104.459705016179</v>
      </c>
    </row>
    <row r="7672" spans="1:17">
      <c r="A7672" s="6">
        <v>2017</v>
      </c>
      <c r="B7672" t="s">
        <v>1747</v>
      </c>
      <c r="C7672">
        <v>410423</v>
      </c>
      <c r="D7672">
        <f t="shared" si="238"/>
        <v>41</v>
      </c>
      <c r="E7672" t="str">
        <f>VLOOKUP(D7672,'Regionalism Code'!B:C,2,FALSE)</f>
        <v>河南省</v>
      </c>
      <c r="F7672">
        <f t="shared" si="239"/>
        <v>4104</v>
      </c>
      <c r="G7672" t="str">
        <f>IF(F7672&gt;10000,"省直辖县市",VLOOKUP(F7672,'Regionalism Code'!H:I,2,FALSE))</f>
        <v>平顶山市</v>
      </c>
      <c r="H7672" s="7">
        <v>100.639290636898</v>
      </c>
      <c r="I7672" s="7">
        <v>89.902715878344</v>
      </c>
      <c r="J7672" s="7">
        <v>120.405423630701</v>
      </c>
      <c r="K7672" s="7">
        <v>57.2785033473679</v>
      </c>
      <c r="L7672" s="7">
        <v>93.2415897086908</v>
      </c>
      <c r="M7672" s="7">
        <v>78.5239947706531</v>
      </c>
      <c r="N7672" s="7">
        <v>141.027701557997</v>
      </c>
      <c r="O7672" s="7">
        <v>133.123680536199</v>
      </c>
      <c r="P7672" s="7">
        <v>117.357263206929</v>
      </c>
      <c r="Q7672" s="7">
        <v>100.179240731931</v>
      </c>
    </row>
    <row r="7673" spans="1:17">
      <c r="A7673" s="6">
        <v>2017</v>
      </c>
      <c r="B7673" t="s">
        <v>1748</v>
      </c>
      <c r="C7673">
        <v>410425</v>
      </c>
      <c r="D7673">
        <f t="shared" si="238"/>
        <v>41</v>
      </c>
      <c r="E7673" t="str">
        <f>VLOOKUP(D7673,'Regionalism Code'!B:C,2,FALSE)</f>
        <v>河南省</v>
      </c>
      <c r="F7673">
        <f t="shared" si="239"/>
        <v>4104</v>
      </c>
      <c r="G7673" t="str">
        <f>IF(F7673&gt;10000,"省直辖县市",VLOOKUP(F7673,'Regionalism Code'!H:I,2,FALSE))</f>
        <v>平顶山市</v>
      </c>
      <c r="H7673" s="7">
        <v>102.318956425246</v>
      </c>
      <c r="I7673" s="7">
        <v>89.9814977518708</v>
      </c>
      <c r="J7673" s="7">
        <v>124.689232262205</v>
      </c>
      <c r="K7673" s="7">
        <v>64.3291724709676</v>
      </c>
      <c r="L7673" s="7">
        <v>95.5198694893976</v>
      </c>
      <c r="M7673" s="7">
        <v>87.4366379403652</v>
      </c>
      <c r="N7673" s="7">
        <v>140.000380788983</v>
      </c>
      <c r="O7673" s="7">
        <v>140.263998958881</v>
      </c>
      <c r="P7673" s="7">
        <v>123.055741542603</v>
      </c>
      <c r="Q7673" s="7">
        <v>102.41296053589</v>
      </c>
    </row>
    <row r="7674" spans="1:17">
      <c r="A7674" s="6">
        <v>2017</v>
      </c>
      <c r="B7674" t="s">
        <v>1749</v>
      </c>
      <c r="C7674">
        <v>410481</v>
      </c>
      <c r="D7674">
        <f t="shared" si="238"/>
        <v>41</v>
      </c>
      <c r="E7674" t="str">
        <f>VLOOKUP(D7674,'Regionalism Code'!B:C,2,FALSE)</f>
        <v>河南省</v>
      </c>
      <c r="F7674">
        <f t="shared" si="239"/>
        <v>4104</v>
      </c>
      <c r="G7674" t="str">
        <f>IF(F7674&gt;10000,"省直辖县市",VLOOKUP(F7674,'Regionalism Code'!H:I,2,FALSE))</f>
        <v>平顶山市</v>
      </c>
      <c r="H7674" s="7">
        <v>105.539448678262</v>
      </c>
      <c r="I7674" s="7">
        <v>93.1343256284063</v>
      </c>
      <c r="J7674" s="7">
        <v>136.603044128676</v>
      </c>
      <c r="K7674" s="7">
        <v>71.0934051829667</v>
      </c>
      <c r="L7674" s="7">
        <v>121.723253093289</v>
      </c>
      <c r="M7674" s="7">
        <v>106.229913369852</v>
      </c>
      <c r="N7674" s="7">
        <v>150.027735081716</v>
      </c>
      <c r="O7674" s="7">
        <v>150.940624804375</v>
      </c>
      <c r="P7674" s="7">
        <v>119.517582454781</v>
      </c>
      <c r="Q7674" s="7">
        <v>90.0599390617161</v>
      </c>
    </row>
    <row r="7675" spans="1:17">
      <c r="A7675" s="6">
        <v>2017</v>
      </c>
      <c r="B7675" t="s">
        <v>1750</v>
      </c>
      <c r="C7675">
        <v>410482</v>
      </c>
      <c r="D7675">
        <f t="shared" si="238"/>
        <v>41</v>
      </c>
      <c r="E7675" t="str">
        <f>VLOOKUP(D7675,'Regionalism Code'!B:C,2,FALSE)</f>
        <v>河南省</v>
      </c>
      <c r="F7675">
        <f t="shared" si="239"/>
        <v>4104</v>
      </c>
      <c r="G7675" t="str">
        <f>IF(F7675&gt;10000,"省直辖县市",VLOOKUP(F7675,'Regionalism Code'!H:I,2,FALSE))</f>
        <v>平顶山市</v>
      </c>
      <c r="H7675" s="7">
        <v>106.036017680772</v>
      </c>
      <c r="I7675" s="7">
        <v>93.5991393556365</v>
      </c>
      <c r="J7675" s="7">
        <v>124.276671099222</v>
      </c>
      <c r="K7675" s="7">
        <v>65.7961328422897</v>
      </c>
      <c r="L7675" s="7">
        <v>81.6999434796793</v>
      </c>
      <c r="M7675" s="7">
        <v>87.6242744235145</v>
      </c>
      <c r="N7675" s="7">
        <v>142.127472206223</v>
      </c>
      <c r="O7675" s="7">
        <v>141.895343094334</v>
      </c>
      <c r="P7675" s="7">
        <v>128.634469198258</v>
      </c>
      <c r="Q7675" s="7">
        <v>113.962708624724</v>
      </c>
    </row>
    <row r="7676" spans="1:17">
      <c r="A7676" s="6">
        <v>2017</v>
      </c>
      <c r="B7676" t="s">
        <v>1751</v>
      </c>
      <c r="C7676">
        <v>410502</v>
      </c>
      <c r="D7676">
        <f t="shared" si="238"/>
        <v>41</v>
      </c>
      <c r="E7676" t="str">
        <f>VLOOKUP(D7676,'Regionalism Code'!B:C,2,FALSE)</f>
        <v>河南省</v>
      </c>
      <c r="F7676">
        <f t="shared" si="239"/>
        <v>4105</v>
      </c>
      <c r="G7676" t="str">
        <f>IF(F7676&gt;10000,"省直辖县市",VLOOKUP(F7676,'Regionalism Code'!H:I,2,FALSE))</f>
        <v>安阳市</v>
      </c>
      <c r="H7676" s="7">
        <v>112.081110845221</v>
      </c>
      <c r="I7676" s="7">
        <v>103.42413456724</v>
      </c>
      <c r="J7676" s="7">
        <v>131.491417460984</v>
      </c>
      <c r="K7676" s="7">
        <v>86.6839466099286</v>
      </c>
      <c r="L7676" s="7">
        <v>89.3185048249313</v>
      </c>
      <c r="M7676" s="7">
        <v>96.1753805530979</v>
      </c>
      <c r="N7676" s="7">
        <v>152.529910115665</v>
      </c>
      <c r="O7676" s="7">
        <v>146.81852332992</v>
      </c>
      <c r="P7676" s="7">
        <v>129.320276338628</v>
      </c>
      <c r="Q7676" s="7">
        <v>105.401555881647</v>
      </c>
    </row>
    <row r="7677" spans="1:17">
      <c r="A7677" s="6">
        <v>2017</v>
      </c>
      <c r="B7677" t="s">
        <v>1752</v>
      </c>
      <c r="C7677">
        <v>410503</v>
      </c>
      <c r="D7677">
        <f t="shared" si="238"/>
        <v>41</v>
      </c>
      <c r="E7677" t="str">
        <f>VLOOKUP(D7677,'Regionalism Code'!B:C,2,FALSE)</f>
        <v>河南省</v>
      </c>
      <c r="F7677">
        <f t="shared" si="239"/>
        <v>4105</v>
      </c>
      <c r="G7677" t="str">
        <f>IF(F7677&gt;10000,"省直辖县市",VLOOKUP(F7677,'Regionalism Code'!H:I,2,FALSE))</f>
        <v>安阳市</v>
      </c>
      <c r="H7677" s="7">
        <v>110.078995701912</v>
      </c>
      <c r="I7677" s="7">
        <v>100.561145258222</v>
      </c>
      <c r="J7677" s="7">
        <v>131.619725127372</v>
      </c>
      <c r="K7677" s="7">
        <v>76.4248926141679</v>
      </c>
      <c r="L7677" s="7">
        <v>88.1962193179176</v>
      </c>
      <c r="M7677" s="7">
        <v>93.1610625545684</v>
      </c>
      <c r="N7677" s="7">
        <v>155.522971040118</v>
      </c>
      <c r="O7677" s="7">
        <v>147.568277026125</v>
      </c>
      <c r="P7677" s="7">
        <v>128.361081258045</v>
      </c>
      <c r="Q7677" s="7">
        <v>102.370594390514</v>
      </c>
    </row>
    <row r="7678" spans="1:17">
      <c r="A7678" s="6">
        <v>2017</v>
      </c>
      <c r="B7678" t="s">
        <v>1753</v>
      </c>
      <c r="C7678">
        <v>410505</v>
      </c>
      <c r="D7678">
        <f t="shared" si="238"/>
        <v>41</v>
      </c>
      <c r="E7678" t="str">
        <f>VLOOKUP(D7678,'Regionalism Code'!B:C,2,FALSE)</f>
        <v>河南省</v>
      </c>
      <c r="F7678">
        <f t="shared" si="239"/>
        <v>4105</v>
      </c>
      <c r="G7678" t="str">
        <f>IF(F7678&gt;10000,"省直辖县市",VLOOKUP(F7678,'Regionalism Code'!H:I,2,FALSE))</f>
        <v>安阳市</v>
      </c>
      <c r="H7678" s="7">
        <v>106.623953028954</v>
      </c>
      <c r="I7678" s="7">
        <v>96.3240156893515</v>
      </c>
      <c r="J7678" s="7">
        <v>126.816315057458</v>
      </c>
      <c r="K7678" s="7">
        <v>69.0785799888225</v>
      </c>
      <c r="L7678" s="7">
        <v>84.8876578007758</v>
      </c>
      <c r="M7678" s="7">
        <v>89.2071211048408</v>
      </c>
      <c r="N7678" s="7">
        <v>153.58015450401</v>
      </c>
      <c r="O7678" s="7">
        <v>139.701247885882</v>
      </c>
      <c r="P7678" s="7">
        <v>126.25450027773</v>
      </c>
      <c r="Q7678" s="7">
        <v>103.947974564684</v>
      </c>
    </row>
    <row r="7679" spans="1:17">
      <c r="A7679" s="6">
        <v>2017</v>
      </c>
      <c r="B7679" t="s">
        <v>1754</v>
      </c>
      <c r="C7679">
        <v>410506</v>
      </c>
      <c r="D7679">
        <f t="shared" si="238"/>
        <v>41</v>
      </c>
      <c r="E7679" t="str">
        <f>VLOOKUP(D7679,'Regionalism Code'!B:C,2,FALSE)</f>
        <v>河南省</v>
      </c>
      <c r="F7679">
        <f t="shared" si="239"/>
        <v>4105</v>
      </c>
      <c r="G7679" t="str">
        <f>IF(F7679&gt;10000,"省直辖县市",VLOOKUP(F7679,'Regionalism Code'!H:I,2,FALSE))</f>
        <v>安阳市</v>
      </c>
      <c r="H7679" s="7">
        <v>103.801770696527</v>
      </c>
      <c r="I7679" s="7">
        <v>96.0194705506411</v>
      </c>
      <c r="J7679" s="7">
        <v>123.712105436767</v>
      </c>
      <c r="K7679" s="7">
        <v>73.7240212885338</v>
      </c>
      <c r="L7679" s="7">
        <v>88.30452507517</v>
      </c>
      <c r="M7679" s="7">
        <v>85.37961899588</v>
      </c>
      <c r="N7679" s="7">
        <v>142.389018146164</v>
      </c>
      <c r="O7679" s="7">
        <v>138.436154067397</v>
      </c>
      <c r="P7679" s="7">
        <v>123.104767070102</v>
      </c>
      <c r="Q7679" s="7">
        <v>93.3249134879072</v>
      </c>
    </row>
    <row r="7680" spans="1:17">
      <c r="A7680" s="6">
        <v>2017</v>
      </c>
      <c r="B7680" t="s">
        <v>1755</v>
      </c>
      <c r="C7680">
        <v>410522</v>
      </c>
      <c r="D7680">
        <f t="shared" si="238"/>
        <v>41</v>
      </c>
      <c r="E7680" t="str">
        <f>VLOOKUP(D7680,'Regionalism Code'!B:C,2,FALSE)</f>
        <v>河南省</v>
      </c>
      <c r="F7680">
        <f t="shared" si="239"/>
        <v>4105</v>
      </c>
      <c r="G7680" t="str">
        <f>IF(F7680&gt;10000,"省直辖县市",VLOOKUP(F7680,'Regionalism Code'!H:I,2,FALSE))</f>
        <v>安阳市</v>
      </c>
      <c r="H7680" s="7">
        <v>98.1543152227805</v>
      </c>
      <c r="I7680" s="7">
        <v>90.7117004542952</v>
      </c>
      <c r="J7680" s="7">
        <v>107.77722779023</v>
      </c>
      <c r="K7680" s="7">
        <v>54.7015435145624</v>
      </c>
      <c r="L7680" s="7">
        <v>58.9937765668509</v>
      </c>
      <c r="M7680" s="7">
        <v>75.6204100575161</v>
      </c>
      <c r="N7680" s="7">
        <v>129.79776965962</v>
      </c>
      <c r="O7680" s="7">
        <v>122.868337876488</v>
      </c>
      <c r="P7680" s="7">
        <v>116.046183195097</v>
      </c>
      <c r="Q7680" s="7">
        <v>105.249351218037</v>
      </c>
    </row>
    <row r="7681" spans="1:17">
      <c r="A7681" s="6">
        <v>2017</v>
      </c>
      <c r="B7681" t="s">
        <v>1756</v>
      </c>
      <c r="C7681">
        <v>410523</v>
      </c>
      <c r="D7681">
        <f t="shared" si="238"/>
        <v>41</v>
      </c>
      <c r="E7681" t="str">
        <f>VLOOKUP(D7681,'Regionalism Code'!B:C,2,FALSE)</f>
        <v>河南省</v>
      </c>
      <c r="F7681">
        <f t="shared" si="239"/>
        <v>4105</v>
      </c>
      <c r="G7681" t="str">
        <f>IF(F7681&gt;10000,"省直辖县市",VLOOKUP(F7681,'Regionalism Code'!H:I,2,FALSE))</f>
        <v>安阳市</v>
      </c>
      <c r="H7681" s="7">
        <v>103.661603230352</v>
      </c>
      <c r="I7681" s="7">
        <v>93.8643208683858</v>
      </c>
      <c r="J7681" s="7">
        <v>119.781641312216</v>
      </c>
      <c r="K7681" s="7">
        <v>67.1218975120983</v>
      </c>
      <c r="L7681" s="7">
        <v>75.4672968666832</v>
      </c>
      <c r="M7681" s="7">
        <v>84.1344338677245</v>
      </c>
      <c r="N7681" s="7">
        <v>135.472417798212</v>
      </c>
      <c r="O7681" s="7">
        <v>138.882772443511</v>
      </c>
      <c r="P7681" s="7">
        <v>123.518181372524</v>
      </c>
      <c r="Q7681" s="7">
        <v>106.725742519197</v>
      </c>
    </row>
    <row r="7682" spans="1:17">
      <c r="A7682" s="6">
        <v>2017</v>
      </c>
      <c r="B7682" t="s">
        <v>1757</v>
      </c>
      <c r="C7682">
        <v>410526</v>
      </c>
      <c r="D7682">
        <f t="shared" ref="D7682:D7745" si="240">INT(C7682/10000)</f>
        <v>41</v>
      </c>
      <c r="E7682" t="str">
        <f>VLOOKUP(D7682,'Regionalism Code'!B:C,2,FALSE)</f>
        <v>河南省</v>
      </c>
      <c r="F7682">
        <f t="shared" ref="F7682:F7745" si="241">IF(OR(D7682=11,D7682=12,D7682=31,D7682=50),D7682*100,IF(MID(C7682,3,1)="9",C7682,INT(C7682/100)))</f>
        <v>4105</v>
      </c>
      <c r="G7682" t="str">
        <f>IF(F7682&gt;10000,"省直辖县市",VLOOKUP(F7682,'Regionalism Code'!H:I,2,FALSE))</f>
        <v>安阳市</v>
      </c>
      <c r="H7682" s="7">
        <v>99.4349134679687</v>
      </c>
      <c r="I7682" s="7">
        <v>90.5303959066391</v>
      </c>
      <c r="J7682" s="7">
        <v>112.421851476446</v>
      </c>
      <c r="K7682" s="7">
        <v>53.3960311789891</v>
      </c>
      <c r="L7682" s="7">
        <v>74.1662037254618</v>
      </c>
      <c r="M7682" s="7">
        <v>77.1793228897318</v>
      </c>
      <c r="N7682" s="7">
        <v>124.512310910425</v>
      </c>
      <c r="O7682" s="7">
        <v>132.038748314246</v>
      </c>
      <c r="P7682" s="7">
        <v>115.998623585909</v>
      </c>
      <c r="Q7682" s="7">
        <v>105.244238883501</v>
      </c>
    </row>
    <row r="7683" spans="1:17">
      <c r="A7683" s="6">
        <v>2017</v>
      </c>
      <c r="B7683" t="s">
        <v>1758</v>
      </c>
      <c r="C7683">
        <v>410527</v>
      </c>
      <c r="D7683">
        <f t="shared" si="240"/>
        <v>41</v>
      </c>
      <c r="E7683" t="str">
        <f>VLOOKUP(D7683,'Regionalism Code'!B:C,2,FALSE)</f>
        <v>河南省</v>
      </c>
      <c r="F7683">
        <f t="shared" si="241"/>
        <v>4105</v>
      </c>
      <c r="G7683" t="str">
        <f>IF(F7683&gt;10000,"省直辖县市",VLOOKUP(F7683,'Regionalism Code'!H:I,2,FALSE))</f>
        <v>安阳市</v>
      </c>
      <c r="H7683" s="7">
        <v>97.8695570145903</v>
      </c>
      <c r="I7683" s="7">
        <v>89.9249932882384</v>
      </c>
      <c r="J7683" s="7">
        <v>109.87113396607</v>
      </c>
      <c r="K7683" s="7">
        <v>51.5694723205071</v>
      </c>
      <c r="L7683" s="7">
        <v>70.8193574974204</v>
      </c>
      <c r="M7683" s="7">
        <v>74.8647853925558</v>
      </c>
      <c r="N7683" s="7">
        <v>129.059504025484</v>
      </c>
      <c r="O7683" s="7">
        <v>124.582745380369</v>
      </c>
      <c r="P7683" s="7">
        <v>115.23506976565</v>
      </c>
      <c r="Q7683" s="7">
        <v>102.299592728919</v>
      </c>
    </row>
    <row r="7684" spans="1:17">
      <c r="A7684" s="6">
        <v>2017</v>
      </c>
      <c r="B7684" t="s">
        <v>1759</v>
      </c>
      <c r="C7684">
        <v>410581</v>
      </c>
      <c r="D7684">
        <f t="shared" si="240"/>
        <v>41</v>
      </c>
      <c r="E7684" t="str">
        <f>VLOOKUP(D7684,'Regionalism Code'!B:C,2,FALSE)</f>
        <v>河南省</v>
      </c>
      <c r="F7684">
        <f t="shared" si="241"/>
        <v>4105</v>
      </c>
      <c r="G7684" t="str">
        <f>IF(F7684&gt;10000,"省直辖县市",VLOOKUP(F7684,'Regionalism Code'!H:I,2,FALSE))</f>
        <v>安阳市</v>
      </c>
      <c r="H7684" s="7">
        <v>105.055220919364</v>
      </c>
      <c r="I7684" s="7">
        <v>95.6601881499302</v>
      </c>
      <c r="J7684" s="7">
        <v>121.934993015267</v>
      </c>
      <c r="K7684" s="7">
        <v>71.6978920290052</v>
      </c>
      <c r="L7684" s="7">
        <v>63.6173556550716</v>
      </c>
      <c r="M7684" s="7">
        <v>98.3778895835543</v>
      </c>
      <c r="N7684" s="7">
        <v>138.569855811897</v>
      </c>
      <c r="O7684" s="7">
        <v>144.887929218621</v>
      </c>
      <c r="P7684" s="7">
        <v>122.159916873985</v>
      </c>
      <c r="Q7684" s="7">
        <v>105.410667396687</v>
      </c>
    </row>
    <row r="7685" spans="1:17">
      <c r="A7685" s="6">
        <v>2017</v>
      </c>
      <c r="B7685" t="s">
        <v>1760</v>
      </c>
      <c r="C7685">
        <v>410602</v>
      </c>
      <c r="D7685">
        <f t="shared" si="240"/>
        <v>41</v>
      </c>
      <c r="E7685" t="str">
        <f>VLOOKUP(D7685,'Regionalism Code'!B:C,2,FALSE)</f>
        <v>河南省</v>
      </c>
      <c r="F7685">
        <f t="shared" si="241"/>
        <v>4106</v>
      </c>
      <c r="G7685" t="str">
        <f>IF(F7685&gt;10000,"省直辖县市",VLOOKUP(F7685,'Regionalism Code'!H:I,2,FALSE))</f>
        <v>鹤壁市</v>
      </c>
      <c r="H7685" s="7">
        <v>93.6031320569637</v>
      </c>
      <c r="I7685" s="7">
        <v>83.5317590730881</v>
      </c>
      <c r="J7685" s="7">
        <v>108.974674032545</v>
      </c>
      <c r="K7685" s="7">
        <v>58.6803739110103</v>
      </c>
      <c r="L7685" s="7">
        <v>59.1138119270574</v>
      </c>
      <c r="M7685" s="7">
        <v>84.1047198904878</v>
      </c>
      <c r="N7685" s="7">
        <v>125.540298882309</v>
      </c>
      <c r="O7685" s="7">
        <v>123.105774563852</v>
      </c>
      <c r="P7685" s="7">
        <v>130.352241915013</v>
      </c>
      <c r="Q7685" s="7">
        <v>98.9318341869418</v>
      </c>
    </row>
    <row r="7686" spans="1:17">
      <c r="A7686" s="6">
        <v>2017</v>
      </c>
      <c r="B7686" t="s">
        <v>1761</v>
      </c>
      <c r="C7686">
        <v>410603</v>
      </c>
      <c r="D7686">
        <f t="shared" si="240"/>
        <v>41</v>
      </c>
      <c r="E7686" t="str">
        <f>VLOOKUP(D7686,'Regionalism Code'!B:C,2,FALSE)</f>
        <v>河南省</v>
      </c>
      <c r="F7686">
        <f t="shared" si="241"/>
        <v>4106</v>
      </c>
      <c r="G7686" t="str">
        <f>IF(F7686&gt;10000,"省直辖县市",VLOOKUP(F7686,'Regionalism Code'!H:I,2,FALSE))</f>
        <v>鹤壁市</v>
      </c>
      <c r="H7686" s="7">
        <v>102.17182412157</v>
      </c>
      <c r="I7686" s="7">
        <v>92.3396720012581</v>
      </c>
      <c r="J7686" s="7">
        <v>121.520139450862</v>
      </c>
      <c r="K7686" s="7">
        <v>69.3375858489645</v>
      </c>
      <c r="L7686" s="7">
        <v>71.2566589725439</v>
      </c>
      <c r="M7686" s="7">
        <v>90.4241603992149</v>
      </c>
      <c r="N7686" s="7">
        <v>141.858812504988</v>
      </c>
      <c r="O7686" s="7">
        <v>138.569685764919</v>
      </c>
      <c r="P7686" s="7">
        <v>127.823038345635</v>
      </c>
      <c r="Q7686" s="7">
        <v>99.48472097444</v>
      </c>
    </row>
    <row r="7687" spans="1:17">
      <c r="A7687" s="6">
        <v>2017</v>
      </c>
      <c r="B7687" t="s">
        <v>1762</v>
      </c>
      <c r="C7687">
        <v>410611</v>
      </c>
      <c r="D7687">
        <f t="shared" si="240"/>
        <v>41</v>
      </c>
      <c r="E7687" t="str">
        <f>VLOOKUP(D7687,'Regionalism Code'!B:C,2,FALSE)</f>
        <v>河南省</v>
      </c>
      <c r="F7687">
        <f t="shared" si="241"/>
        <v>4106</v>
      </c>
      <c r="G7687" t="str">
        <f>IF(F7687&gt;10000,"省直辖县市",VLOOKUP(F7687,'Regionalism Code'!H:I,2,FALSE))</f>
        <v>鹤壁市</v>
      </c>
      <c r="H7687" s="7">
        <v>112.532679803978</v>
      </c>
      <c r="I7687" s="7">
        <v>103.07870741479</v>
      </c>
      <c r="J7687" s="7">
        <v>135.642611706236</v>
      </c>
      <c r="K7687" s="7">
        <v>80.5383104487986</v>
      </c>
      <c r="L7687" s="7">
        <v>91.2705379164739</v>
      </c>
      <c r="M7687" s="7">
        <v>99.8993483623311</v>
      </c>
      <c r="N7687" s="7">
        <v>158.486443456145</v>
      </c>
      <c r="O7687" s="7">
        <v>153.640961993616</v>
      </c>
      <c r="P7687" s="7">
        <v>126.966009556399</v>
      </c>
      <c r="Q7687" s="7">
        <v>101.762015197643</v>
      </c>
    </row>
    <row r="7688" spans="1:17">
      <c r="A7688" s="6">
        <v>2017</v>
      </c>
      <c r="B7688" t="s">
        <v>1763</v>
      </c>
      <c r="C7688">
        <v>410621</v>
      </c>
      <c r="D7688">
        <f t="shared" si="240"/>
        <v>41</v>
      </c>
      <c r="E7688" t="str">
        <f>VLOOKUP(D7688,'Regionalism Code'!B:C,2,FALSE)</f>
        <v>河南省</v>
      </c>
      <c r="F7688">
        <f t="shared" si="241"/>
        <v>4106</v>
      </c>
      <c r="G7688" t="str">
        <f>IF(F7688&gt;10000,"省直辖县市",VLOOKUP(F7688,'Regionalism Code'!H:I,2,FALSE))</f>
        <v>鹤壁市</v>
      </c>
      <c r="H7688" s="7">
        <v>98.0564741604553</v>
      </c>
      <c r="I7688" s="7">
        <v>90.1579536939928</v>
      </c>
      <c r="J7688" s="7">
        <v>109.332866696517</v>
      </c>
      <c r="K7688" s="7">
        <v>54.4790901878317</v>
      </c>
      <c r="L7688" s="7">
        <v>65.4620674596692</v>
      </c>
      <c r="M7688" s="7">
        <v>79.4171192513067</v>
      </c>
      <c r="N7688" s="7">
        <v>122.243817729533</v>
      </c>
      <c r="O7688" s="7">
        <v>127.381800010246</v>
      </c>
      <c r="P7688" s="7">
        <v>120.565783827248</v>
      </c>
      <c r="Q7688" s="7">
        <v>103.652262106488</v>
      </c>
    </row>
    <row r="7689" spans="1:17">
      <c r="A7689" s="6">
        <v>2017</v>
      </c>
      <c r="B7689" t="s">
        <v>1764</v>
      </c>
      <c r="C7689">
        <v>410622</v>
      </c>
      <c r="D7689">
        <f t="shared" si="240"/>
        <v>41</v>
      </c>
      <c r="E7689" t="str">
        <f>VLOOKUP(D7689,'Regionalism Code'!B:C,2,FALSE)</f>
        <v>河南省</v>
      </c>
      <c r="F7689">
        <f t="shared" si="241"/>
        <v>4106</v>
      </c>
      <c r="G7689" t="str">
        <f>IF(F7689&gt;10000,"省直辖县市",VLOOKUP(F7689,'Regionalism Code'!H:I,2,FALSE))</f>
        <v>鹤壁市</v>
      </c>
      <c r="H7689" s="7">
        <v>103.813791841386</v>
      </c>
      <c r="I7689" s="7">
        <v>93.9731143492412</v>
      </c>
      <c r="J7689" s="7">
        <v>121.447457219799</v>
      </c>
      <c r="K7689" s="7">
        <v>64.091691162454</v>
      </c>
      <c r="L7689" s="7">
        <v>74.4054100386223</v>
      </c>
      <c r="M7689" s="7">
        <v>90.2455885211887</v>
      </c>
      <c r="N7689" s="7">
        <v>141.360293895862</v>
      </c>
      <c r="O7689" s="7">
        <v>139.443084440078</v>
      </c>
      <c r="P7689" s="7">
        <v>122.373490418015</v>
      </c>
      <c r="Q7689" s="7">
        <v>104.270730090567</v>
      </c>
    </row>
    <row r="7690" spans="1:17">
      <c r="A7690" s="6">
        <v>2017</v>
      </c>
      <c r="B7690" t="s">
        <v>1765</v>
      </c>
      <c r="C7690">
        <v>410702</v>
      </c>
      <c r="D7690">
        <f t="shared" si="240"/>
        <v>41</v>
      </c>
      <c r="E7690" t="str">
        <f>VLOOKUP(D7690,'Regionalism Code'!B:C,2,FALSE)</f>
        <v>河南省</v>
      </c>
      <c r="F7690">
        <f t="shared" si="241"/>
        <v>4107</v>
      </c>
      <c r="G7690" t="str">
        <f>IF(F7690&gt;10000,"省直辖县市",VLOOKUP(F7690,'Regionalism Code'!H:I,2,FALSE))</f>
        <v>新乡市</v>
      </c>
      <c r="H7690" s="7">
        <v>116.873248042937</v>
      </c>
      <c r="I7690" s="7">
        <v>106.702547336212</v>
      </c>
      <c r="J7690" s="7">
        <v>138.550343722011</v>
      </c>
      <c r="K7690" s="7">
        <v>95.7932645747126</v>
      </c>
      <c r="L7690" s="7">
        <v>96.6353563961053</v>
      </c>
      <c r="M7690" s="7">
        <v>105.013271418292</v>
      </c>
      <c r="N7690" s="7">
        <v>159.426122006688</v>
      </c>
      <c r="O7690" s="7">
        <v>154.518949500565</v>
      </c>
      <c r="P7690" s="7">
        <v>131.932470015569</v>
      </c>
      <c r="Q7690" s="7">
        <v>111.073163646768</v>
      </c>
    </row>
    <row r="7691" spans="1:17">
      <c r="A7691" s="6">
        <v>2017</v>
      </c>
      <c r="B7691" t="s">
        <v>1766</v>
      </c>
      <c r="C7691">
        <v>410703</v>
      </c>
      <c r="D7691">
        <f t="shared" si="240"/>
        <v>41</v>
      </c>
      <c r="E7691" t="str">
        <f>VLOOKUP(D7691,'Regionalism Code'!B:C,2,FALSE)</f>
        <v>河南省</v>
      </c>
      <c r="F7691">
        <f t="shared" si="241"/>
        <v>4107</v>
      </c>
      <c r="G7691" t="str">
        <f>IF(F7691&gt;10000,"省直辖县市",VLOOKUP(F7691,'Regionalism Code'!H:I,2,FALSE))</f>
        <v>新乡市</v>
      </c>
      <c r="H7691" s="7">
        <v>113.11873955986</v>
      </c>
      <c r="I7691" s="7">
        <v>103.437887873564</v>
      </c>
      <c r="J7691" s="7">
        <v>137.434768831852</v>
      </c>
      <c r="K7691" s="7">
        <v>86.4228358178079</v>
      </c>
      <c r="L7691" s="7">
        <v>102.412758577759</v>
      </c>
      <c r="M7691" s="7">
        <v>102.681255727871</v>
      </c>
      <c r="N7691" s="7">
        <v>156.306552307294</v>
      </c>
      <c r="O7691" s="7">
        <v>153.872013536071</v>
      </c>
      <c r="P7691" s="7">
        <v>127.377375403707</v>
      </c>
      <c r="Q7691" s="7">
        <v>100.905592535183</v>
      </c>
    </row>
    <row r="7692" spans="1:17">
      <c r="A7692" s="6">
        <v>2017</v>
      </c>
      <c r="B7692" t="s">
        <v>1767</v>
      </c>
      <c r="C7692">
        <v>410704</v>
      </c>
      <c r="D7692">
        <f t="shared" si="240"/>
        <v>41</v>
      </c>
      <c r="E7692" t="str">
        <f>VLOOKUP(D7692,'Regionalism Code'!B:C,2,FALSE)</f>
        <v>河南省</v>
      </c>
      <c r="F7692">
        <f t="shared" si="241"/>
        <v>4107</v>
      </c>
      <c r="G7692" t="str">
        <f>IF(F7692&gt;10000,"省直辖县市",VLOOKUP(F7692,'Regionalism Code'!H:I,2,FALSE))</f>
        <v>新乡市</v>
      </c>
      <c r="H7692" s="7">
        <v>104.993949169282</v>
      </c>
      <c r="I7692" s="7">
        <v>94.9591420264041</v>
      </c>
      <c r="J7692" s="7">
        <v>123.335489368156</v>
      </c>
      <c r="K7692" s="7">
        <v>69.6988667932685</v>
      </c>
      <c r="L7692" s="7">
        <v>78.9796802805749</v>
      </c>
      <c r="M7692" s="7">
        <v>95.4289025403543</v>
      </c>
      <c r="N7692" s="7">
        <v>150.47438031621</v>
      </c>
      <c r="O7692" s="7">
        <v>135.009445960578</v>
      </c>
      <c r="P7692" s="7">
        <v>122.369828129792</v>
      </c>
      <c r="Q7692" s="7">
        <v>104.805651802999</v>
      </c>
    </row>
    <row r="7693" spans="1:17">
      <c r="A7693" s="6">
        <v>2017</v>
      </c>
      <c r="B7693" t="s">
        <v>1768</v>
      </c>
      <c r="C7693">
        <v>410711</v>
      </c>
      <c r="D7693">
        <f t="shared" si="240"/>
        <v>41</v>
      </c>
      <c r="E7693" t="str">
        <f>VLOOKUP(D7693,'Regionalism Code'!B:C,2,FALSE)</f>
        <v>河南省</v>
      </c>
      <c r="F7693">
        <f t="shared" si="241"/>
        <v>4107</v>
      </c>
      <c r="G7693" t="str">
        <f>IF(F7693&gt;10000,"省直辖县市",VLOOKUP(F7693,'Regionalism Code'!H:I,2,FALSE))</f>
        <v>新乡市</v>
      </c>
      <c r="H7693" s="7">
        <v>112.985542268298</v>
      </c>
      <c r="I7693" s="7">
        <v>101.867471443785</v>
      </c>
      <c r="J7693" s="7">
        <v>134.597034974671</v>
      </c>
      <c r="K7693" s="7">
        <v>86.2929088441973</v>
      </c>
      <c r="L7693" s="7">
        <v>94.9614659300705</v>
      </c>
      <c r="M7693" s="7">
        <v>101.310241324028</v>
      </c>
      <c r="N7693" s="7">
        <v>160.972952963091</v>
      </c>
      <c r="O7693" s="7">
        <v>146.563895780359</v>
      </c>
      <c r="P7693" s="7">
        <v>128.089238739486</v>
      </c>
      <c r="Q7693" s="7">
        <v>110.432630623174</v>
      </c>
    </row>
    <row r="7694" spans="1:17">
      <c r="A7694" s="6">
        <v>2017</v>
      </c>
      <c r="B7694" t="s">
        <v>1769</v>
      </c>
      <c r="C7694">
        <v>410721</v>
      </c>
      <c r="D7694">
        <f t="shared" si="240"/>
        <v>41</v>
      </c>
      <c r="E7694" t="str">
        <f>VLOOKUP(D7694,'Regionalism Code'!B:C,2,FALSE)</f>
        <v>河南省</v>
      </c>
      <c r="F7694">
        <f t="shared" si="241"/>
        <v>4107</v>
      </c>
      <c r="G7694" t="str">
        <f>IF(F7694&gt;10000,"省直辖县市",VLOOKUP(F7694,'Regionalism Code'!H:I,2,FALSE))</f>
        <v>新乡市</v>
      </c>
      <c r="H7694" s="7">
        <v>106.123713240409</v>
      </c>
      <c r="I7694" s="7">
        <v>96.1178565324413</v>
      </c>
      <c r="J7694" s="7">
        <v>126.259325210878</v>
      </c>
      <c r="K7694" s="7">
        <v>76.2458229648657</v>
      </c>
      <c r="L7694" s="7">
        <v>95.4210825618159</v>
      </c>
      <c r="M7694" s="7">
        <v>95.2291955891205</v>
      </c>
      <c r="N7694" s="7">
        <v>134.557593384127</v>
      </c>
      <c r="O7694" s="7">
        <v>145.692998429505</v>
      </c>
      <c r="P7694" s="7">
        <v>121.691516749192</v>
      </c>
      <c r="Q7694" s="7">
        <v>102.579778866213</v>
      </c>
    </row>
    <row r="7695" spans="1:17">
      <c r="A7695" s="6">
        <v>2017</v>
      </c>
      <c r="B7695" t="s">
        <v>1770</v>
      </c>
      <c r="C7695">
        <v>410724</v>
      </c>
      <c r="D7695">
        <f t="shared" si="240"/>
        <v>41</v>
      </c>
      <c r="E7695" t="str">
        <f>VLOOKUP(D7695,'Regionalism Code'!B:C,2,FALSE)</f>
        <v>河南省</v>
      </c>
      <c r="F7695">
        <f t="shared" si="241"/>
        <v>4107</v>
      </c>
      <c r="G7695" t="str">
        <f>IF(F7695&gt;10000,"省直辖县市",VLOOKUP(F7695,'Regionalism Code'!H:I,2,FALSE))</f>
        <v>新乡市</v>
      </c>
      <c r="H7695" s="7">
        <v>101.983175108395</v>
      </c>
      <c r="I7695" s="7">
        <v>93.4034971822366</v>
      </c>
      <c r="J7695" s="7">
        <v>118.887357698037</v>
      </c>
      <c r="K7695" s="7">
        <v>67.2686086336943</v>
      </c>
      <c r="L7695" s="7">
        <v>78.5733982492784</v>
      </c>
      <c r="M7695" s="7">
        <v>86.0988061165839</v>
      </c>
      <c r="N7695" s="7">
        <v>137.296564558893</v>
      </c>
      <c r="O7695" s="7">
        <v>134.416321114741</v>
      </c>
      <c r="P7695" s="7">
        <v>120.830692338106</v>
      </c>
      <c r="Q7695" s="7">
        <v>99.6017883483027</v>
      </c>
    </row>
    <row r="7696" spans="1:17">
      <c r="A7696" s="6">
        <v>2017</v>
      </c>
      <c r="B7696" t="s">
        <v>1771</v>
      </c>
      <c r="C7696">
        <v>410725</v>
      </c>
      <c r="D7696">
        <f t="shared" si="240"/>
        <v>41</v>
      </c>
      <c r="E7696" t="str">
        <f>VLOOKUP(D7696,'Regionalism Code'!B:C,2,FALSE)</f>
        <v>河南省</v>
      </c>
      <c r="F7696">
        <f t="shared" si="241"/>
        <v>4107</v>
      </c>
      <c r="G7696" t="str">
        <f>IF(F7696&gt;10000,"省直辖县市",VLOOKUP(F7696,'Regionalism Code'!H:I,2,FALSE))</f>
        <v>新乡市</v>
      </c>
      <c r="H7696" s="7">
        <v>102.71059870952</v>
      </c>
      <c r="I7696" s="7">
        <v>94.0090171190231</v>
      </c>
      <c r="J7696" s="7">
        <v>116.37854267153</v>
      </c>
      <c r="K7696" s="7">
        <v>68.2652721175634</v>
      </c>
      <c r="L7696" s="7">
        <v>75.2913572239297</v>
      </c>
      <c r="M7696" s="7">
        <v>87.4250450037271</v>
      </c>
      <c r="N7696" s="7">
        <v>128.507980399183</v>
      </c>
      <c r="O7696" s="7">
        <v>132.644584605523</v>
      </c>
      <c r="P7696" s="7">
        <v>128.439203512134</v>
      </c>
      <c r="Q7696" s="7">
        <v>106.612537940194</v>
      </c>
    </row>
    <row r="7697" spans="1:17">
      <c r="A7697" s="6">
        <v>2017</v>
      </c>
      <c r="B7697" t="s">
        <v>1772</v>
      </c>
      <c r="C7697">
        <v>410726</v>
      </c>
      <c r="D7697">
        <f t="shared" si="240"/>
        <v>41</v>
      </c>
      <c r="E7697" t="str">
        <f>VLOOKUP(D7697,'Regionalism Code'!B:C,2,FALSE)</f>
        <v>河南省</v>
      </c>
      <c r="F7697">
        <f t="shared" si="241"/>
        <v>4107</v>
      </c>
      <c r="G7697" t="str">
        <f>IF(F7697&gt;10000,"省直辖县市",VLOOKUP(F7697,'Regionalism Code'!H:I,2,FALSE))</f>
        <v>新乡市</v>
      </c>
      <c r="H7697" s="7">
        <v>100.408937964481</v>
      </c>
      <c r="I7697" s="7">
        <v>91.679410494137</v>
      </c>
      <c r="J7697" s="7">
        <v>114.218521047391</v>
      </c>
      <c r="K7697" s="7">
        <v>60.1453090695996</v>
      </c>
      <c r="L7697" s="7">
        <v>68.879942232798</v>
      </c>
      <c r="M7697" s="7">
        <v>82.923720580659</v>
      </c>
      <c r="N7697" s="7">
        <v>135.457017855438</v>
      </c>
      <c r="O7697" s="7">
        <v>129.257573829705</v>
      </c>
      <c r="P7697" s="7">
        <v>119.044590541037</v>
      </c>
      <c r="Q7697" s="7">
        <v>104.145632465466</v>
      </c>
    </row>
    <row r="7698" spans="1:17">
      <c r="A7698" s="6">
        <v>2017</v>
      </c>
      <c r="B7698" t="s">
        <v>1773</v>
      </c>
      <c r="C7698">
        <v>410727</v>
      </c>
      <c r="D7698">
        <f t="shared" si="240"/>
        <v>41</v>
      </c>
      <c r="E7698" t="str">
        <f>VLOOKUP(D7698,'Regionalism Code'!B:C,2,FALSE)</f>
        <v>河南省</v>
      </c>
      <c r="F7698">
        <f t="shared" si="241"/>
        <v>4107</v>
      </c>
      <c r="G7698" t="str">
        <f>IF(F7698&gt;10000,"省直辖县市",VLOOKUP(F7698,'Regionalism Code'!H:I,2,FALSE))</f>
        <v>新乡市</v>
      </c>
      <c r="H7698" s="7">
        <v>97.6002732149729</v>
      </c>
      <c r="I7698" s="7">
        <v>89.200920307562</v>
      </c>
      <c r="J7698" s="7">
        <v>111.278752071081</v>
      </c>
      <c r="K7698" s="7">
        <v>58.7476907630616</v>
      </c>
      <c r="L7698" s="7">
        <v>75.5668285690205</v>
      </c>
      <c r="M7698" s="7">
        <v>77.1273705959502</v>
      </c>
      <c r="N7698" s="7">
        <v>129.80484748306</v>
      </c>
      <c r="O7698" s="7">
        <v>124.930258132555</v>
      </c>
      <c r="P7698" s="7">
        <v>114.024652160661</v>
      </c>
      <c r="Q7698" s="7">
        <v>100.484802305599</v>
      </c>
    </row>
    <row r="7699" spans="1:17">
      <c r="A7699" s="6">
        <v>2017</v>
      </c>
      <c r="B7699" t="s">
        <v>1774</v>
      </c>
      <c r="C7699">
        <v>410728</v>
      </c>
      <c r="D7699">
        <f t="shared" si="240"/>
        <v>41</v>
      </c>
      <c r="E7699" t="str">
        <f>VLOOKUP(D7699,'Regionalism Code'!B:C,2,FALSE)</f>
        <v>河南省</v>
      </c>
      <c r="F7699">
        <f t="shared" si="241"/>
        <v>4107</v>
      </c>
      <c r="G7699" t="str">
        <f>IF(F7699&gt;10000,"省直辖县市",VLOOKUP(F7699,'Regionalism Code'!H:I,2,FALSE))</f>
        <v>新乡市</v>
      </c>
      <c r="H7699" s="7">
        <v>102.568130773791</v>
      </c>
      <c r="I7699" s="7">
        <v>93.9964876600852</v>
      </c>
      <c r="J7699" s="7">
        <v>119.372451924168</v>
      </c>
      <c r="K7699" s="7">
        <v>60.4346644955121</v>
      </c>
      <c r="L7699" s="7">
        <v>84.3752668368803</v>
      </c>
      <c r="M7699" s="7">
        <v>91.1608132503119</v>
      </c>
      <c r="N7699" s="7">
        <v>137.585034299013</v>
      </c>
      <c r="O7699" s="7">
        <v>135.69557759591</v>
      </c>
      <c r="P7699" s="7">
        <v>110.554651012919</v>
      </c>
      <c r="Q7699" s="7">
        <v>100.341713034705</v>
      </c>
    </row>
    <row r="7700" spans="1:17">
      <c r="A7700" s="6">
        <v>2017</v>
      </c>
      <c r="B7700" t="s">
        <v>1775</v>
      </c>
      <c r="C7700">
        <v>410781</v>
      </c>
      <c r="D7700">
        <f t="shared" si="240"/>
        <v>41</v>
      </c>
      <c r="E7700" t="str">
        <f>VLOOKUP(D7700,'Regionalism Code'!B:C,2,FALSE)</f>
        <v>河南省</v>
      </c>
      <c r="F7700">
        <f t="shared" si="241"/>
        <v>4107</v>
      </c>
      <c r="G7700" t="str">
        <f>IF(F7700&gt;10000,"省直辖县市",VLOOKUP(F7700,'Regionalism Code'!H:I,2,FALSE))</f>
        <v>新乡市</v>
      </c>
      <c r="H7700" s="7">
        <v>102.664931537653</v>
      </c>
      <c r="I7700" s="7">
        <v>92.6383967753767</v>
      </c>
      <c r="J7700" s="7">
        <v>120.577895929944</v>
      </c>
      <c r="K7700" s="7">
        <v>69.0693498275191</v>
      </c>
      <c r="L7700" s="7">
        <v>78.3822231782953</v>
      </c>
      <c r="M7700" s="7">
        <v>88.8421675927384</v>
      </c>
      <c r="N7700" s="7">
        <v>143.444586607039</v>
      </c>
      <c r="O7700" s="7">
        <v>134.570023610057</v>
      </c>
      <c r="P7700" s="7">
        <v>119.538166492292</v>
      </c>
      <c r="Q7700" s="7">
        <v>103.22796645659</v>
      </c>
    </row>
    <row r="7701" spans="1:17">
      <c r="A7701" s="6">
        <v>2017</v>
      </c>
      <c r="B7701" t="s">
        <v>1776</v>
      </c>
      <c r="C7701">
        <v>410782</v>
      </c>
      <c r="D7701">
        <f t="shared" si="240"/>
        <v>41</v>
      </c>
      <c r="E7701" t="str">
        <f>VLOOKUP(D7701,'Regionalism Code'!B:C,2,FALSE)</f>
        <v>河南省</v>
      </c>
      <c r="F7701">
        <f t="shared" si="241"/>
        <v>4107</v>
      </c>
      <c r="G7701" t="str">
        <f>IF(F7701&gt;10000,"省直辖县市",VLOOKUP(F7701,'Regionalism Code'!H:I,2,FALSE))</f>
        <v>新乡市</v>
      </c>
      <c r="H7701" s="7">
        <v>104.411386321908</v>
      </c>
      <c r="I7701" s="7">
        <v>94.8290801441643</v>
      </c>
      <c r="J7701" s="7">
        <v>120.981742052835</v>
      </c>
      <c r="K7701" s="7">
        <v>64.2722067809109</v>
      </c>
      <c r="L7701" s="7">
        <v>82.4877490746868</v>
      </c>
      <c r="M7701" s="7">
        <v>85.7639445485072</v>
      </c>
      <c r="N7701" s="7">
        <v>138.720912786191</v>
      </c>
      <c r="O7701" s="7">
        <v>137.903812625996</v>
      </c>
      <c r="P7701" s="7">
        <v>120.123552269471</v>
      </c>
      <c r="Q7701" s="7">
        <v>105.947425439396</v>
      </c>
    </row>
    <row r="7702" spans="1:17">
      <c r="A7702" s="6">
        <v>2017</v>
      </c>
      <c r="B7702" t="s">
        <v>1777</v>
      </c>
      <c r="C7702">
        <v>410802</v>
      </c>
      <c r="D7702">
        <f t="shared" si="240"/>
        <v>41</v>
      </c>
      <c r="E7702" t="str">
        <f>VLOOKUP(D7702,'Regionalism Code'!B:C,2,FALSE)</f>
        <v>河南省</v>
      </c>
      <c r="F7702">
        <f t="shared" si="241"/>
        <v>4108</v>
      </c>
      <c r="G7702" t="str">
        <f>IF(F7702&gt;10000,"省直辖县市",VLOOKUP(F7702,'Regionalism Code'!H:I,2,FALSE))</f>
        <v>焦作市</v>
      </c>
      <c r="H7702" s="7">
        <v>115.24114587904</v>
      </c>
      <c r="I7702" s="7">
        <v>103.580260205543</v>
      </c>
      <c r="J7702" s="7">
        <v>138.230110186499</v>
      </c>
      <c r="K7702" s="7">
        <v>87.0989503743092</v>
      </c>
      <c r="L7702" s="7">
        <v>99.9904020882395</v>
      </c>
      <c r="M7702" s="7">
        <v>104.248536864074</v>
      </c>
      <c r="N7702" s="7">
        <v>161.326269662483</v>
      </c>
      <c r="O7702" s="7">
        <v>152.763005130312</v>
      </c>
      <c r="P7702" s="7">
        <v>129.561607999818</v>
      </c>
      <c r="Q7702" s="7">
        <v>111.977653583066</v>
      </c>
    </row>
    <row r="7703" spans="1:17">
      <c r="A7703" s="6">
        <v>2017</v>
      </c>
      <c r="B7703" t="s">
        <v>1778</v>
      </c>
      <c r="C7703">
        <v>410803</v>
      </c>
      <c r="D7703">
        <f t="shared" si="240"/>
        <v>41</v>
      </c>
      <c r="E7703" t="str">
        <f>VLOOKUP(D7703,'Regionalism Code'!B:C,2,FALSE)</f>
        <v>河南省</v>
      </c>
      <c r="F7703">
        <f t="shared" si="241"/>
        <v>4108</v>
      </c>
      <c r="G7703" t="str">
        <f>IF(F7703&gt;10000,"省直辖县市",VLOOKUP(F7703,'Regionalism Code'!H:I,2,FALSE))</f>
        <v>焦作市</v>
      </c>
      <c r="H7703" s="7">
        <v>106.698675398449</v>
      </c>
      <c r="I7703" s="7">
        <v>96.276034285556</v>
      </c>
      <c r="J7703" s="7">
        <v>123.76583791108</v>
      </c>
      <c r="K7703" s="7">
        <v>68.1683231946166</v>
      </c>
      <c r="L7703" s="7">
        <v>80.9826353662796</v>
      </c>
      <c r="M7703" s="7">
        <v>91.0723680015905</v>
      </c>
      <c r="N7703" s="7">
        <v>146.939765230624</v>
      </c>
      <c r="O7703" s="7">
        <v>138.256989712496</v>
      </c>
      <c r="P7703" s="7">
        <v>123.346125874265</v>
      </c>
      <c r="Q7703" s="7">
        <v>110.106849293515</v>
      </c>
    </row>
    <row r="7704" spans="1:17">
      <c r="A7704" s="6">
        <v>2017</v>
      </c>
      <c r="B7704" t="s">
        <v>1779</v>
      </c>
      <c r="C7704">
        <v>410804</v>
      </c>
      <c r="D7704">
        <f t="shared" si="240"/>
        <v>41</v>
      </c>
      <c r="E7704" t="str">
        <f>VLOOKUP(D7704,'Regionalism Code'!B:C,2,FALSE)</f>
        <v>河南省</v>
      </c>
      <c r="F7704">
        <f t="shared" si="241"/>
        <v>4108</v>
      </c>
      <c r="G7704" t="str">
        <f>IF(F7704&gt;10000,"省直辖县市",VLOOKUP(F7704,'Regionalism Code'!H:I,2,FALSE))</f>
        <v>焦作市</v>
      </c>
      <c r="H7704" s="7">
        <v>103.42379112979</v>
      </c>
      <c r="I7704" s="7">
        <v>93.3098501181783</v>
      </c>
      <c r="J7704" s="7">
        <v>118.647714895541</v>
      </c>
      <c r="K7704" s="7">
        <v>63.1518104949918</v>
      </c>
      <c r="L7704" s="7">
        <v>78.9283645625565</v>
      </c>
      <c r="M7704" s="7">
        <v>87.2812880410236</v>
      </c>
      <c r="N7704" s="7">
        <v>140.689853453642</v>
      </c>
      <c r="O7704" s="7">
        <v>131.021982000555</v>
      </c>
      <c r="P7704" s="7">
        <v>123.343316372507</v>
      </c>
      <c r="Q7704" s="7">
        <v>109.161898740297</v>
      </c>
    </row>
    <row r="7705" spans="1:17">
      <c r="A7705" s="6">
        <v>2017</v>
      </c>
      <c r="B7705" t="s">
        <v>1780</v>
      </c>
      <c r="C7705">
        <v>410811</v>
      </c>
      <c r="D7705">
        <f t="shared" si="240"/>
        <v>41</v>
      </c>
      <c r="E7705" t="str">
        <f>VLOOKUP(D7705,'Regionalism Code'!B:C,2,FALSE)</f>
        <v>河南省</v>
      </c>
      <c r="F7705">
        <f t="shared" si="241"/>
        <v>4108</v>
      </c>
      <c r="G7705" t="str">
        <f>IF(F7705&gt;10000,"省直辖县市",VLOOKUP(F7705,'Regionalism Code'!H:I,2,FALSE))</f>
        <v>焦作市</v>
      </c>
      <c r="H7705" s="7">
        <v>112.868644112585</v>
      </c>
      <c r="I7705" s="7">
        <v>104.269616888046</v>
      </c>
      <c r="J7705" s="7">
        <v>133.049799746436</v>
      </c>
      <c r="K7705" s="7">
        <v>91.1104791633067</v>
      </c>
      <c r="L7705" s="7">
        <v>103.844883415304</v>
      </c>
      <c r="M7705" s="7">
        <v>99.4115949542143</v>
      </c>
      <c r="N7705" s="7">
        <v>155.148544611395</v>
      </c>
      <c r="O7705" s="7">
        <v>142.094963362907</v>
      </c>
      <c r="P7705" s="7">
        <v>129.26536512291</v>
      </c>
      <c r="Q7705" s="7">
        <v>104.597035925378</v>
      </c>
    </row>
    <row r="7706" spans="1:17">
      <c r="A7706" s="6">
        <v>2017</v>
      </c>
      <c r="B7706" t="s">
        <v>1781</v>
      </c>
      <c r="C7706">
        <v>410821</v>
      </c>
      <c r="D7706">
        <f t="shared" si="240"/>
        <v>41</v>
      </c>
      <c r="E7706" t="str">
        <f>VLOOKUP(D7706,'Regionalism Code'!B:C,2,FALSE)</f>
        <v>河南省</v>
      </c>
      <c r="F7706">
        <f t="shared" si="241"/>
        <v>4108</v>
      </c>
      <c r="G7706" t="str">
        <f>IF(F7706&gt;10000,"省直辖县市",VLOOKUP(F7706,'Regionalism Code'!H:I,2,FALSE))</f>
        <v>焦作市</v>
      </c>
      <c r="H7706" s="7">
        <v>105.062539710665</v>
      </c>
      <c r="I7706" s="7">
        <v>95.8553303930299</v>
      </c>
      <c r="J7706" s="7">
        <v>121.3529998439</v>
      </c>
      <c r="K7706" s="7">
        <v>69.2411293906581</v>
      </c>
      <c r="L7706" s="7">
        <v>78.8451169481673</v>
      </c>
      <c r="M7706" s="7">
        <v>91.3742864520101</v>
      </c>
      <c r="N7706" s="7">
        <v>141.834519515613</v>
      </c>
      <c r="O7706" s="7">
        <v>135.992233119306</v>
      </c>
      <c r="P7706" s="7">
        <v>123.42184183914</v>
      </c>
      <c r="Q7706" s="7">
        <v>105.868669952501</v>
      </c>
    </row>
    <row r="7707" spans="1:17">
      <c r="A7707" s="6">
        <v>2017</v>
      </c>
      <c r="B7707" t="s">
        <v>1782</v>
      </c>
      <c r="C7707">
        <v>410822</v>
      </c>
      <c r="D7707">
        <f t="shared" si="240"/>
        <v>41</v>
      </c>
      <c r="E7707" t="str">
        <f>VLOOKUP(D7707,'Regionalism Code'!B:C,2,FALSE)</f>
        <v>河南省</v>
      </c>
      <c r="F7707">
        <f t="shared" si="241"/>
        <v>4108</v>
      </c>
      <c r="G7707" t="str">
        <f>IF(F7707&gt;10000,"省直辖县市",VLOOKUP(F7707,'Regionalism Code'!H:I,2,FALSE))</f>
        <v>焦作市</v>
      </c>
      <c r="H7707" s="7">
        <v>105.560878555295</v>
      </c>
      <c r="I7707" s="7">
        <v>94.8094627323532</v>
      </c>
      <c r="J7707" s="7">
        <v>122.628817251852</v>
      </c>
      <c r="K7707" s="7">
        <v>67.8181868628142</v>
      </c>
      <c r="L7707" s="7">
        <v>85.1174428639233</v>
      </c>
      <c r="M7707" s="7">
        <v>88.8255866900792</v>
      </c>
      <c r="N7707" s="7">
        <v>140.624918206843</v>
      </c>
      <c r="O7707" s="7">
        <v>138.348163837446</v>
      </c>
      <c r="P7707" s="7">
        <v>122.436367027532</v>
      </c>
      <c r="Q7707" s="7">
        <v>110.05318075621</v>
      </c>
    </row>
    <row r="7708" spans="1:17">
      <c r="A7708" s="6">
        <v>2017</v>
      </c>
      <c r="B7708" t="s">
        <v>1783</v>
      </c>
      <c r="C7708">
        <v>410823</v>
      </c>
      <c r="D7708">
        <f t="shared" si="240"/>
        <v>41</v>
      </c>
      <c r="E7708" t="str">
        <f>VLOOKUP(D7708,'Regionalism Code'!B:C,2,FALSE)</f>
        <v>河南省</v>
      </c>
      <c r="F7708">
        <f t="shared" si="241"/>
        <v>4108</v>
      </c>
      <c r="G7708" t="str">
        <f>IF(F7708&gt;10000,"省直辖县市",VLOOKUP(F7708,'Regionalism Code'!H:I,2,FALSE))</f>
        <v>焦作市</v>
      </c>
      <c r="H7708" s="7">
        <v>105.036135189017</v>
      </c>
      <c r="I7708" s="7">
        <v>95.6964351657026</v>
      </c>
      <c r="J7708" s="7">
        <v>120.108746631205</v>
      </c>
      <c r="K7708" s="7">
        <v>70.9654170274445</v>
      </c>
      <c r="L7708" s="7">
        <v>74.9423943233001</v>
      </c>
      <c r="M7708" s="7">
        <v>90.1003419939227</v>
      </c>
      <c r="N7708" s="7">
        <v>133.24504670507</v>
      </c>
      <c r="O7708" s="7">
        <v>139.681823334514</v>
      </c>
      <c r="P7708" s="7">
        <v>124.672799465333</v>
      </c>
      <c r="Q7708" s="7">
        <v>108.492769609898</v>
      </c>
    </row>
    <row r="7709" spans="1:17">
      <c r="A7709" s="6">
        <v>2017</v>
      </c>
      <c r="B7709" t="s">
        <v>1784</v>
      </c>
      <c r="C7709">
        <v>410825</v>
      </c>
      <c r="D7709">
        <f t="shared" si="240"/>
        <v>41</v>
      </c>
      <c r="E7709" t="str">
        <f>VLOOKUP(D7709,'Regionalism Code'!B:C,2,FALSE)</f>
        <v>河南省</v>
      </c>
      <c r="F7709">
        <f t="shared" si="241"/>
        <v>4108</v>
      </c>
      <c r="G7709" t="str">
        <f>IF(F7709&gt;10000,"省直辖县市",VLOOKUP(F7709,'Regionalism Code'!H:I,2,FALSE))</f>
        <v>焦作市</v>
      </c>
      <c r="H7709" s="7">
        <v>103.697951442766</v>
      </c>
      <c r="I7709" s="7">
        <v>94.4088044737698</v>
      </c>
      <c r="J7709" s="7">
        <v>123.742161422966</v>
      </c>
      <c r="K7709" s="7">
        <v>70.8143970789429</v>
      </c>
      <c r="L7709" s="7">
        <v>86.6229746642237</v>
      </c>
      <c r="M7709" s="7">
        <v>93.8789545049244</v>
      </c>
      <c r="N7709" s="7">
        <v>139.849621454069</v>
      </c>
      <c r="O7709" s="7">
        <v>140.172603505088</v>
      </c>
      <c r="P7709" s="7">
        <v>121.61494702548</v>
      </c>
      <c r="Q7709" s="7">
        <v>97.9533974085838</v>
      </c>
    </row>
    <row r="7710" spans="1:17">
      <c r="A7710" s="6">
        <v>2017</v>
      </c>
      <c r="B7710" t="s">
        <v>1785</v>
      </c>
      <c r="C7710">
        <v>410882</v>
      </c>
      <c r="D7710">
        <f t="shared" si="240"/>
        <v>41</v>
      </c>
      <c r="E7710" t="str">
        <f>VLOOKUP(D7710,'Regionalism Code'!B:C,2,FALSE)</f>
        <v>河南省</v>
      </c>
      <c r="F7710">
        <f t="shared" si="241"/>
        <v>4108</v>
      </c>
      <c r="G7710" t="str">
        <f>IF(F7710&gt;10000,"省直辖县市",VLOOKUP(F7710,'Regionalism Code'!H:I,2,FALSE))</f>
        <v>焦作市</v>
      </c>
      <c r="H7710" s="7">
        <v>105.959493345084</v>
      </c>
      <c r="I7710" s="7">
        <v>96.2380800952173</v>
      </c>
      <c r="J7710" s="7">
        <v>128.188303598773</v>
      </c>
      <c r="K7710" s="7">
        <v>74.0713723183481</v>
      </c>
      <c r="L7710" s="7">
        <v>96.6034471043401</v>
      </c>
      <c r="M7710" s="7">
        <v>93.1717014936829</v>
      </c>
      <c r="N7710" s="7">
        <v>143.503092182849</v>
      </c>
      <c r="O7710" s="7">
        <v>144.931857009998</v>
      </c>
      <c r="P7710" s="7">
        <v>121.854412772567</v>
      </c>
      <c r="Q7710" s="7">
        <v>97.6726490528248</v>
      </c>
    </row>
    <row r="7711" spans="1:17">
      <c r="A7711" s="6">
        <v>2017</v>
      </c>
      <c r="B7711" t="s">
        <v>1786</v>
      </c>
      <c r="C7711">
        <v>410883</v>
      </c>
      <c r="D7711">
        <f t="shared" si="240"/>
        <v>41</v>
      </c>
      <c r="E7711" t="str">
        <f>VLOOKUP(D7711,'Regionalism Code'!B:C,2,FALSE)</f>
        <v>河南省</v>
      </c>
      <c r="F7711">
        <f t="shared" si="241"/>
        <v>4108</v>
      </c>
      <c r="G7711" t="str">
        <f>IF(F7711&gt;10000,"省直辖县市",VLOOKUP(F7711,'Regionalism Code'!H:I,2,FALSE))</f>
        <v>焦作市</v>
      </c>
      <c r="H7711" s="7">
        <v>105.66138516988</v>
      </c>
      <c r="I7711" s="7">
        <v>95.7916292229577</v>
      </c>
      <c r="J7711" s="7">
        <v>130.515823356712</v>
      </c>
      <c r="K7711" s="7">
        <v>90.0858908078399</v>
      </c>
      <c r="L7711" s="7">
        <v>94.6401900527211</v>
      </c>
      <c r="M7711" s="7">
        <v>97.6987796523966</v>
      </c>
      <c r="N7711" s="7">
        <v>145.731117153239</v>
      </c>
      <c r="O7711" s="7">
        <v>147.995759481091</v>
      </c>
      <c r="P7711" s="7">
        <v>121.211907916101</v>
      </c>
      <c r="Q7711" s="7">
        <v>93.0931662028584</v>
      </c>
    </row>
    <row r="7712" spans="1:17">
      <c r="A7712" s="6">
        <v>2017</v>
      </c>
      <c r="B7712" t="s">
        <v>1787</v>
      </c>
      <c r="C7712">
        <v>410902</v>
      </c>
      <c r="D7712">
        <f t="shared" si="240"/>
        <v>41</v>
      </c>
      <c r="E7712" t="str">
        <f>VLOOKUP(D7712,'Regionalism Code'!B:C,2,FALSE)</f>
        <v>河南省</v>
      </c>
      <c r="F7712">
        <f t="shared" si="241"/>
        <v>4109</v>
      </c>
      <c r="G7712" t="str">
        <f>IF(F7712&gt;10000,"省直辖县市",VLOOKUP(F7712,'Regionalism Code'!H:I,2,FALSE))</f>
        <v>濮阳市</v>
      </c>
      <c r="H7712" s="7">
        <v>115.020117929272</v>
      </c>
      <c r="I7712" s="7">
        <v>106.576473387971</v>
      </c>
      <c r="J7712" s="7">
        <v>136.334936014315</v>
      </c>
      <c r="K7712" s="7">
        <v>73.9724670340454</v>
      </c>
      <c r="L7712" s="7">
        <v>93.6397268931295</v>
      </c>
      <c r="M7712" s="7">
        <v>96.5002211236073</v>
      </c>
      <c r="N7712" s="7">
        <v>166.513397095343</v>
      </c>
      <c r="O7712" s="7">
        <v>150.672005793416</v>
      </c>
      <c r="P7712" s="7">
        <v>126.357756801517</v>
      </c>
      <c r="Q7712" s="7">
        <v>104.175526407896</v>
      </c>
    </row>
    <row r="7713" spans="1:17">
      <c r="A7713" s="6">
        <v>2017</v>
      </c>
      <c r="B7713" t="s">
        <v>1788</v>
      </c>
      <c r="C7713">
        <v>410922</v>
      </c>
      <c r="D7713">
        <f t="shared" si="240"/>
        <v>41</v>
      </c>
      <c r="E7713" t="str">
        <f>VLOOKUP(D7713,'Regionalism Code'!B:C,2,FALSE)</f>
        <v>河南省</v>
      </c>
      <c r="F7713">
        <f t="shared" si="241"/>
        <v>4109</v>
      </c>
      <c r="G7713" t="str">
        <f>IF(F7713&gt;10000,"省直辖县市",VLOOKUP(F7713,'Regionalism Code'!H:I,2,FALSE))</f>
        <v>濮阳市</v>
      </c>
      <c r="H7713" s="7">
        <v>98.2260515475476</v>
      </c>
      <c r="I7713" s="7">
        <v>90.08929904109</v>
      </c>
      <c r="J7713" s="7">
        <v>111.023045699022</v>
      </c>
      <c r="K7713" s="7">
        <v>50.4294067233375</v>
      </c>
      <c r="L7713" s="7">
        <v>67.9458003560123</v>
      </c>
      <c r="M7713" s="7">
        <v>73.4750327179586</v>
      </c>
      <c r="N7713" s="7">
        <v>133.125405812939</v>
      </c>
      <c r="O7713" s="7">
        <v>125.576343175419</v>
      </c>
      <c r="P7713" s="7">
        <v>118.714834045377</v>
      </c>
      <c r="Q7713" s="7">
        <v>101.845314167198</v>
      </c>
    </row>
    <row r="7714" spans="1:17">
      <c r="A7714" s="6">
        <v>2017</v>
      </c>
      <c r="B7714" t="s">
        <v>1789</v>
      </c>
      <c r="C7714">
        <v>410923</v>
      </c>
      <c r="D7714">
        <f t="shared" si="240"/>
        <v>41</v>
      </c>
      <c r="E7714" t="str">
        <f>VLOOKUP(D7714,'Regionalism Code'!B:C,2,FALSE)</f>
        <v>河南省</v>
      </c>
      <c r="F7714">
        <f t="shared" si="241"/>
        <v>4109</v>
      </c>
      <c r="G7714" t="str">
        <f>IF(F7714&gt;10000,"省直辖县市",VLOOKUP(F7714,'Regionalism Code'!H:I,2,FALSE))</f>
        <v>濮阳市</v>
      </c>
      <c r="H7714" s="7">
        <v>99.2862083440963</v>
      </c>
      <c r="I7714" s="7">
        <v>90.4545953764505</v>
      </c>
      <c r="J7714" s="7">
        <v>111.144550363746</v>
      </c>
      <c r="K7714" s="7">
        <v>50.9789731281541</v>
      </c>
      <c r="L7714" s="7">
        <v>69.2934312793734</v>
      </c>
      <c r="M7714" s="7">
        <v>77.3061281549339</v>
      </c>
      <c r="N7714" s="7">
        <v>122.835187553779</v>
      </c>
      <c r="O7714" s="7">
        <v>131.786895831771</v>
      </c>
      <c r="P7714" s="7">
        <v>117.110926270123</v>
      </c>
      <c r="Q7714" s="7">
        <v>106.905632462316</v>
      </c>
    </row>
    <row r="7715" spans="1:17">
      <c r="A7715" s="6">
        <v>2017</v>
      </c>
      <c r="B7715" t="s">
        <v>1790</v>
      </c>
      <c r="C7715">
        <v>410926</v>
      </c>
      <c r="D7715">
        <f t="shared" si="240"/>
        <v>41</v>
      </c>
      <c r="E7715" t="str">
        <f>VLOOKUP(D7715,'Regionalism Code'!B:C,2,FALSE)</f>
        <v>河南省</v>
      </c>
      <c r="F7715">
        <f t="shared" si="241"/>
        <v>4109</v>
      </c>
      <c r="G7715" t="str">
        <f>IF(F7715&gt;10000,"省直辖县市",VLOOKUP(F7715,'Regionalism Code'!H:I,2,FALSE))</f>
        <v>濮阳市</v>
      </c>
      <c r="H7715" s="7">
        <v>98.794949067885</v>
      </c>
      <c r="I7715" s="7">
        <v>90.13699619931</v>
      </c>
      <c r="J7715" s="7">
        <v>111.32411218004</v>
      </c>
      <c r="K7715" s="7">
        <v>47.8997575117191</v>
      </c>
      <c r="L7715" s="7">
        <v>71.2173239272586</v>
      </c>
      <c r="M7715" s="7">
        <v>74.1985451963704</v>
      </c>
      <c r="N7715" s="7">
        <v>135.970470081521</v>
      </c>
      <c r="O7715" s="7">
        <v>123.483129770994</v>
      </c>
      <c r="P7715" s="7">
        <v>118.011123642069</v>
      </c>
      <c r="Q7715" s="7">
        <v>104.621932418252</v>
      </c>
    </row>
    <row r="7716" spans="1:17">
      <c r="A7716" s="6">
        <v>2017</v>
      </c>
      <c r="B7716" t="s">
        <v>1791</v>
      </c>
      <c r="C7716">
        <v>410927</v>
      </c>
      <c r="D7716">
        <f t="shared" si="240"/>
        <v>41</v>
      </c>
      <c r="E7716" t="str">
        <f>VLOOKUP(D7716,'Regionalism Code'!B:C,2,FALSE)</f>
        <v>河南省</v>
      </c>
      <c r="F7716">
        <f t="shared" si="241"/>
        <v>4109</v>
      </c>
      <c r="G7716" t="str">
        <f>IF(F7716&gt;10000,"省直辖县市",VLOOKUP(F7716,'Regionalism Code'!H:I,2,FALSE))</f>
        <v>濮阳市</v>
      </c>
      <c r="H7716" s="7">
        <v>98.0610623964213</v>
      </c>
      <c r="I7716" s="7">
        <v>91.2002164189483</v>
      </c>
      <c r="J7716" s="7">
        <v>120.272431838503</v>
      </c>
      <c r="K7716" s="7">
        <v>69.8722291170183</v>
      </c>
      <c r="L7716" s="7">
        <v>86.8716220740052</v>
      </c>
      <c r="M7716" s="7">
        <v>82.4007971352576</v>
      </c>
      <c r="N7716" s="7">
        <v>139.827444968484</v>
      </c>
      <c r="O7716" s="7">
        <v>132.938234909643</v>
      </c>
      <c r="P7716" s="7">
        <v>122.002803477404</v>
      </c>
      <c r="Q7716" s="7">
        <v>80.3598840768001</v>
      </c>
    </row>
    <row r="7717" spans="1:17">
      <c r="A7717" s="6">
        <v>2017</v>
      </c>
      <c r="B7717" t="s">
        <v>1792</v>
      </c>
      <c r="C7717">
        <v>410928</v>
      </c>
      <c r="D7717">
        <f t="shared" si="240"/>
        <v>41</v>
      </c>
      <c r="E7717" t="str">
        <f>VLOOKUP(D7717,'Regionalism Code'!B:C,2,FALSE)</f>
        <v>河南省</v>
      </c>
      <c r="F7717">
        <f t="shared" si="241"/>
        <v>4109</v>
      </c>
      <c r="G7717" t="str">
        <f>IF(F7717&gt;10000,"省直辖县市",VLOOKUP(F7717,'Regionalism Code'!H:I,2,FALSE))</f>
        <v>濮阳市</v>
      </c>
      <c r="H7717" s="7">
        <v>100.086842001996</v>
      </c>
      <c r="I7717" s="7">
        <v>90.6002853731681</v>
      </c>
      <c r="J7717" s="7">
        <v>115.99841168935</v>
      </c>
      <c r="K7717" s="7">
        <v>55.4471688272426</v>
      </c>
      <c r="L7717" s="7">
        <v>70.146620341919</v>
      </c>
      <c r="M7717" s="7">
        <v>79.5792171677485</v>
      </c>
      <c r="N7717" s="7">
        <v>140.782082982431</v>
      </c>
      <c r="O7717" s="7">
        <v>130.900867349795</v>
      </c>
      <c r="P7717" s="7">
        <v>119.354714634372</v>
      </c>
      <c r="Q7717" s="7">
        <v>102.503571634508</v>
      </c>
    </row>
    <row r="7718" spans="1:17">
      <c r="A7718" s="6">
        <v>2017</v>
      </c>
      <c r="B7718" t="s">
        <v>1793</v>
      </c>
      <c r="C7718">
        <v>411002</v>
      </c>
      <c r="D7718">
        <f t="shared" si="240"/>
        <v>41</v>
      </c>
      <c r="E7718" t="str">
        <f>VLOOKUP(D7718,'Regionalism Code'!B:C,2,FALSE)</f>
        <v>河南省</v>
      </c>
      <c r="F7718">
        <f t="shared" si="241"/>
        <v>4110</v>
      </c>
      <c r="G7718" t="str">
        <f>IF(F7718&gt;10000,"省直辖县市",VLOOKUP(F7718,'Regionalism Code'!H:I,2,FALSE))</f>
        <v>许昌市</v>
      </c>
      <c r="H7718" s="7">
        <v>118.55238933495</v>
      </c>
      <c r="I7718" s="7">
        <v>104.766620447907</v>
      </c>
      <c r="J7718" s="7">
        <v>146.548001612876</v>
      </c>
      <c r="K7718" s="7">
        <v>91.6251264469878</v>
      </c>
      <c r="L7718" s="7">
        <v>101.664424781052</v>
      </c>
      <c r="M7718" s="7">
        <v>105.426729728742</v>
      </c>
      <c r="N7718" s="7">
        <v>164.842042642054</v>
      </c>
      <c r="O7718" s="7">
        <v>161.107232249967</v>
      </c>
      <c r="P7718" s="7">
        <v>166.424194139091</v>
      </c>
      <c r="Q7718" s="7">
        <v>113.207555477269</v>
      </c>
    </row>
    <row r="7719" spans="1:17">
      <c r="A7719" s="6">
        <v>2017</v>
      </c>
      <c r="B7719" t="s">
        <v>1794</v>
      </c>
      <c r="C7719">
        <v>411023</v>
      </c>
      <c r="D7719">
        <f t="shared" si="240"/>
        <v>41</v>
      </c>
      <c r="E7719" t="str">
        <f>VLOOKUP(D7719,'Regionalism Code'!B:C,2,FALSE)</f>
        <v>河南省</v>
      </c>
      <c r="F7719">
        <f t="shared" si="241"/>
        <v>4110</v>
      </c>
      <c r="G7719" t="str">
        <f>IF(F7719&gt;10000,"省直辖县市",VLOOKUP(F7719,'Regionalism Code'!H:I,2,FALSE))</f>
        <v>许昌市</v>
      </c>
      <c r="H7719" s="7">
        <v>105.875119061081</v>
      </c>
      <c r="I7719" s="7">
        <v>93.7480740420682</v>
      </c>
      <c r="J7719" s="7">
        <v>126.364991019511</v>
      </c>
      <c r="K7719" s="7">
        <v>74.3110690648468</v>
      </c>
      <c r="L7719" s="7">
        <v>82.9796021089189</v>
      </c>
      <c r="M7719" s="7">
        <v>91.0962963199412</v>
      </c>
      <c r="N7719" s="7">
        <v>140.697687505515</v>
      </c>
      <c r="O7719" s="7">
        <v>141.917765264566</v>
      </c>
      <c r="P7719" s="7">
        <v>144.997151724215</v>
      </c>
      <c r="Q7719" s="7">
        <v>108.691549957694</v>
      </c>
    </row>
    <row r="7720" spans="1:17">
      <c r="A7720" s="6">
        <v>2017</v>
      </c>
      <c r="B7720" t="s">
        <v>1795</v>
      </c>
      <c r="C7720">
        <v>411024</v>
      </c>
      <c r="D7720">
        <f t="shared" si="240"/>
        <v>41</v>
      </c>
      <c r="E7720" t="str">
        <f>VLOOKUP(D7720,'Regionalism Code'!B:C,2,FALSE)</f>
        <v>河南省</v>
      </c>
      <c r="F7720">
        <f t="shared" si="241"/>
        <v>4110</v>
      </c>
      <c r="G7720" t="str">
        <f>IF(F7720&gt;10000,"省直辖县市",VLOOKUP(F7720,'Regionalism Code'!H:I,2,FALSE))</f>
        <v>许昌市</v>
      </c>
      <c r="H7720" s="7">
        <v>103.871382982375</v>
      </c>
      <c r="I7720" s="7">
        <v>91.5135533691615</v>
      </c>
      <c r="J7720" s="7">
        <v>125.093981819988</v>
      </c>
      <c r="K7720" s="7">
        <v>65.1983407746036</v>
      </c>
      <c r="L7720" s="7">
        <v>86.0342045905382</v>
      </c>
      <c r="M7720" s="7">
        <v>88.6165684907141</v>
      </c>
      <c r="N7720" s="7">
        <v>140.541331335966</v>
      </c>
      <c r="O7720" s="7">
        <v>144.688721759591</v>
      </c>
      <c r="P7720" s="7">
        <v>122.834676538807</v>
      </c>
      <c r="Q7720" s="7">
        <v>106.118257297623</v>
      </c>
    </row>
    <row r="7721" spans="1:17">
      <c r="A7721" s="6">
        <v>2017</v>
      </c>
      <c r="B7721" t="s">
        <v>1796</v>
      </c>
      <c r="C7721">
        <v>411025</v>
      </c>
      <c r="D7721">
        <f t="shared" si="240"/>
        <v>41</v>
      </c>
      <c r="E7721" t="str">
        <f>VLOOKUP(D7721,'Regionalism Code'!B:C,2,FALSE)</f>
        <v>河南省</v>
      </c>
      <c r="F7721">
        <f t="shared" si="241"/>
        <v>4110</v>
      </c>
      <c r="G7721" t="str">
        <f>IF(F7721&gt;10000,"省直辖县市",VLOOKUP(F7721,'Regionalism Code'!H:I,2,FALSE))</f>
        <v>许昌市</v>
      </c>
      <c r="H7721" s="7">
        <v>103.190172084092</v>
      </c>
      <c r="I7721" s="7">
        <v>90.0236721503892</v>
      </c>
      <c r="J7721" s="7">
        <v>125.753268834385</v>
      </c>
      <c r="K7721" s="7">
        <v>63.1108998556065</v>
      </c>
      <c r="L7721" s="7">
        <v>93.4191256535197</v>
      </c>
      <c r="M7721" s="7">
        <v>85.028081141416</v>
      </c>
      <c r="N7721" s="7">
        <v>145.599032038314</v>
      </c>
      <c r="O7721" s="7">
        <v>141.003437534344</v>
      </c>
      <c r="P7721" s="7">
        <v>122.270749297092</v>
      </c>
      <c r="Q7721" s="7">
        <v>105.671323228258</v>
      </c>
    </row>
    <row r="7722" spans="1:17">
      <c r="A7722" s="6">
        <v>2017</v>
      </c>
      <c r="B7722" t="s">
        <v>1797</v>
      </c>
      <c r="C7722">
        <v>411081</v>
      </c>
      <c r="D7722">
        <f t="shared" si="240"/>
        <v>41</v>
      </c>
      <c r="E7722" t="str">
        <f>VLOOKUP(D7722,'Regionalism Code'!B:C,2,FALSE)</f>
        <v>河南省</v>
      </c>
      <c r="F7722">
        <f t="shared" si="241"/>
        <v>4110</v>
      </c>
      <c r="G7722" t="str">
        <f>IF(F7722&gt;10000,"省直辖县市",VLOOKUP(F7722,'Regionalism Code'!H:I,2,FALSE))</f>
        <v>许昌市</v>
      </c>
      <c r="H7722" s="7">
        <v>107.127809262237</v>
      </c>
      <c r="I7722" s="7">
        <v>94.1289509566554</v>
      </c>
      <c r="J7722" s="7">
        <v>128.013641177417</v>
      </c>
      <c r="K7722" s="7">
        <v>71.4630206745949</v>
      </c>
      <c r="L7722" s="7">
        <v>84.1607148165914</v>
      </c>
      <c r="M7722" s="7">
        <v>92.3695473376596</v>
      </c>
      <c r="N7722" s="7">
        <v>141.935445756936</v>
      </c>
      <c r="O7722" s="7">
        <v>144.859923306477</v>
      </c>
      <c r="P7722" s="7">
        <v>145.645127811958</v>
      </c>
      <c r="Q7722" s="7">
        <v>112.103507235776</v>
      </c>
    </row>
    <row r="7723" spans="1:17">
      <c r="A7723" s="6">
        <v>2017</v>
      </c>
      <c r="B7723" t="s">
        <v>1798</v>
      </c>
      <c r="C7723">
        <v>411082</v>
      </c>
      <c r="D7723">
        <f t="shared" si="240"/>
        <v>41</v>
      </c>
      <c r="E7723" t="str">
        <f>VLOOKUP(D7723,'Regionalism Code'!B:C,2,FALSE)</f>
        <v>河南省</v>
      </c>
      <c r="F7723">
        <f t="shared" si="241"/>
        <v>4110</v>
      </c>
      <c r="G7723" t="str">
        <f>IF(F7723&gt;10000,"省直辖县市",VLOOKUP(F7723,'Regionalism Code'!H:I,2,FALSE))</f>
        <v>许昌市</v>
      </c>
      <c r="H7723" s="7">
        <v>108.785592529889</v>
      </c>
      <c r="I7723" s="7">
        <v>96.3897599548812</v>
      </c>
      <c r="J7723" s="7">
        <v>131.648967058699</v>
      </c>
      <c r="K7723" s="7">
        <v>76.1639450647025</v>
      </c>
      <c r="L7723" s="7">
        <v>89.039746915893</v>
      </c>
      <c r="M7723" s="7">
        <v>97.5794902885362</v>
      </c>
      <c r="N7723" s="7">
        <v>146.344274774995</v>
      </c>
      <c r="O7723" s="7">
        <v>150.153105158455</v>
      </c>
      <c r="P7723" s="7">
        <v>137.62634093299</v>
      </c>
      <c r="Q7723" s="7">
        <v>108.1767036035</v>
      </c>
    </row>
    <row r="7724" spans="1:17">
      <c r="A7724" s="6">
        <v>2017</v>
      </c>
      <c r="B7724" t="s">
        <v>1799</v>
      </c>
      <c r="C7724">
        <v>411102</v>
      </c>
      <c r="D7724">
        <f t="shared" si="240"/>
        <v>41</v>
      </c>
      <c r="E7724" t="str">
        <f>VLOOKUP(D7724,'Regionalism Code'!B:C,2,FALSE)</f>
        <v>河南省</v>
      </c>
      <c r="F7724">
        <f t="shared" si="241"/>
        <v>4111</v>
      </c>
      <c r="G7724" t="str">
        <f>IF(F7724&gt;10000,"省直辖县市",VLOOKUP(F7724,'Regionalism Code'!H:I,2,FALSE))</f>
        <v>漯河市</v>
      </c>
      <c r="H7724" s="7">
        <v>111.266205009939</v>
      </c>
      <c r="I7724" s="7">
        <v>100.248090976279</v>
      </c>
      <c r="J7724" s="7">
        <v>136.851348071492</v>
      </c>
      <c r="K7724" s="7">
        <v>82.2993926839245</v>
      </c>
      <c r="L7724" s="7">
        <v>105.090960919153</v>
      </c>
      <c r="M7724" s="7">
        <v>95.8291748264793</v>
      </c>
      <c r="N7724" s="7">
        <v>154.018400148094</v>
      </c>
      <c r="O7724" s="7">
        <v>153.905097983504</v>
      </c>
      <c r="P7724" s="7">
        <v>129.017320086545</v>
      </c>
      <c r="Q7724" s="7">
        <v>101.162381072808</v>
      </c>
    </row>
    <row r="7725" spans="1:17">
      <c r="A7725" s="6">
        <v>2017</v>
      </c>
      <c r="B7725" t="s">
        <v>1800</v>
      </c>
      <c r="C7725">
        <v>411103</v>
      </c>
      <c r="D7725">
        <f t="shared" si="240"/>
        <v>41</v>
      </c>
      <c r="E7725" t="str">
        <f>VLOOKUP(D7725,'Regionalism Code'!B:C,2,FALSE)</f>
        <v>河南省</v>
      </c>
      <c r="F7725">
        <f t="shared" si="241"/>
        <v>4111</v>
      </c>
      <c r="G7725" t="str">
        <f>IF(F7725&gt;10000,"省直辖县市",VLOOKUP(F7725,'Regionalism Code'!H:I,2,FALSE))</f>
        <v>漯河市</v>
      </c>
      <c r="H7725" s="7">
        <v>109.775232503998</v>
      </c>
      <c r="I7725" s="7">
        <v>97.6511424388109</v>
      </c>
      <c r="J7725" s="7">
        <v>136.840468776309</v>
      </c>
      <c r="K7725" s="7">
        <v>80.2444710571605</v>
      </c>
      <c r="L7725" s="7">
        <v>108.634160850767</v>
      </c>
      <c r="M7725" s="7">
        <v>94.260399676157</v>
      </c>
      <c r="N7725" s="7">
        <v>155.153707617801</v>
      </c>
      <c r="O7725" s="7">
        <v>152.665273424863</v>
      </c>
      <c r="P7725" s="7">
        <v>127.051021584295</v>
      </c>
      <c r="Q7725" s="7">
        <v>100.633667389415</v>
      </c>
    </row>
    <row r="7726" spans="1:17">
      <c r="A7726" s="6">
        <v>2017</v>
      </c>
      <c r="B7726" t="s">
        <v>1801</v>
      </c>
      <c r="C7726">
        <v>411104</v>
      </c>
      <c r="D7726">
        <f t="shared" si="240"/>
        <v>41</v>
      </c>
      <c r="E7726" t="str">
        <f>VLOOKUP(D7726,'Regionalism Code'!B:C,2,FALSE)</f>
        <v>河南省</v>
      </c>
      <c r="F7726">
        <f t="shared" si="241"/>
        <v>4111</v>
      </c>
      <c r="G7726" t="str">
        <f>IF(F7726&gt;10000,"省直辖县市",VLOOKUP(F7726,'Regionalism Code'!H:I,2,FALSE))</f>
        <v>漯河市</v>
      </c>
      <c r="H7726" s="7">
        <v>104.121868121463</v>
      </c>
      <c r="I7726" s="7">
        <v>93.9468004336667</v>
      </c>
      <c r="J7726" s="7">
        <v>129.022404507147</v>
      </c>
      <c r="K7726" s="7">
        <v>75.2529690946863</v>
      </c>
      <c r="L7726" s="7">
        <v>107.072372303988</v>
      </c>
      <c r="M7726" s="7">
        <v>87.2062071250801</v>
      </c>
      <c r="N7726" s="7">
        <v>144.802234196969</v>
      </c>
      <c r="O7726" s="7">
        <v>141.887171607572</v>
      </c>
      <c r="P7726" s="7">
        <v>125.177297571414</v>
      </c>
      <c r="Q7726" s="7">
        <v>92.4779212887667</v>
      </c>
    </row>
    <row r="7727" spans="1:17">
      <c r="A7727" s="6">
        <v>2017</v>
      </c>
      <c r="B7727" t="s">
        <v>1802</v>
      </c>
      <c r="C7727">
        <v>411121</v>
      </c>
      <c r="D7727">
        <f t="shared" si="240"/>
        <v>41</v>
      </c>
      <c r="E7727" t="str">
        <f>VLOOKUP(D7727,'Regionalism Code'!B:C,2,FALSE)</f>
        <v>河南省</v>
      </c>
      <c r="F7727">
        <f t="shared" si="241"/>
        <v>4111</v>
      </c>
      <c r="G7727" t="str">
        <f>IF(F7727&gt;10000,"省直辖县市",VLOOKUP(F7727,'Regionalism Code'!H:I,2,FALSE))</f>
        <v>漯河市</v>
      </c>
      <c r="H7727" s="7">
        <v>102.259229313749</v>
      </c>
      <c r="I7727" s="7">
        <v>89.3182028308445</v>
      </c>
      <c r="J7727" s="7">
        <v>129.132040002066</v>
      </c>
      <c r="K7727" s="7">
        <v>64.7229593073621</v>
      </c>
      <c r="L7727" s="7">
        <v>105.92220559955</v>
      </c>
      <c r="M7727" s="7">
        <v>85.8984901268852</v>
      </c>
      <c r="N7727" s="7">
        <v>144.359104973273</v>
      </c>
      <c r="O7727" s="7">
        <v>145.366287390007</v>
      </c>
      <c r="P7727" s="7">
        <v>121.28136211991</v>
      </c>
      <c r="Q7727" s="7">
        <v>96.1643818699283</v>
      </c>
    </row>
    <row r="7728" spans="1:17">
      <c r="A7728" s="6">
        <v>2017</v>
      </c>
      <c r="B7728" t="s">
        <v>1803</v>
      </c>
      <c r="C7728">
        <v>411122</v>
      </c>
      <c r="D7728">
        <f t="shared" si="240"/>
        <v>41</v>
      </c>
      <c r="E7728" t="str">
        <f>VLOOKUP(D7728,'Regionalism Code'!B:C,2,FALSE)</f>
        <v>河南省</v>
      </c>
      <c r="F7728">
        <f t="shared" si="241"/>
        <v>4111</v>
      </c>
      <c r="G7728" t="str">
        <f>IF(F7728&gt;10000,"省直辖县市",VLOOKUP(F7728,'Regionalism Code'!H:I,2,FALSE))</f>
        <v>漯河市</v>
      </c>
      <c r="H7728" s="7">
        <v>102.394318373302</v>
      </c>
      <c r="I7728" s="7">
        <v>90.4636081420401</v>
      </c>
      <c r="J7728" s="7">
        <v>126.004968305209</v>
      </c>
      <c r="K7728" s="7">
        <v>66.9920609214039</v>
      </c>
      <c r="L7728" s="7">
        <v>87.3256710468558</v>
      </c>
      <c r="M7728" s="7">
        <v>88.6846129350146</v>
      </c>
      <c r="N7728" s="7">
        <v>145.152960359369</v>
      </c>
      <c r="O7728" s="7">
        <v>142.58734436322</v>
      </c>
      <c r="P7728" s="7">
        <v>125.545304062828</v>
      </c>
      <c r="Q7728" s="7">
        <v>98.8912947978286</v>
      </c>
    </row>
    <row r="7729" spans="1:17">
      <c r="A7729" s="6">
        <v>2017</v>
      </c>
      <c r="B7729" t="s">
        <v>1804</v>
      </c>
      <c r="C7729">
        <v>411202</v>
      </c>
      <c r="D7729">
        <f t="shared" si="240"/>
        <v>41</v>
      </c>
      <c r="E7729" t="str">
        <f>VLOOKUP(D7729,'Regionalism Code'!B:C,2,FALSE)</f>
        <v>河南省</v>
      </c>
      <c r="F7729">
        <f t="shared" si="241"/>
        <v>4112</v>
      </c>
      <c r="G7729" t="str">
        <f>IF(F7729&gt;10000,"省直辖县市",VLOOKUP(F7729,'Regionalism Code'!H:I,2,FALSE))</f>
        <v>三门峡市</v>
      </c>
      <c r="H7729" s="7">
        <v>114.046807447819</v>
      </c>
      <c r="I7729" s="7">
        <v>104.09414679306</v>
      </c>
      <c r="J7729" s="7">
        <v>136.627645708148</v>
      </c>
      <c r="K7729" s="7">
        <v>81.3745758505916</v>
      </c>
      <c r="L7729" s="7">
        <v>92.4407384796231</v>
      </c>
      <c r="M7729" s="7">
        <v>99.8249504936815</v>
      </c>
      <c r="N7729" s="7">
        <v>164.118563358243</v>
      </c>
      <c r="O7729" s="7">
        <v>152.100807092784</v>
      </c>
      <c r="P7729" s="7">
        <v>126.430244592878</v>
      </c>
      <c r="Q7729" s="7">
        <v>105.884342352984</v>
      </c>
    </row>
    <row r="7730" spans="1:17">
      <c r="A7730" s="6">
        <v>2017</v>
      </c>
      <c r="B7730" t="s">
        <v>1805</v>
      </c>
      <c r="C7730">
        <v>411221</v>
      </c>
      <c r="D7730">
        <f t="shared" si="240"/>
        <v>41</v>
      </c>
      <c r="E7730" t="str">
        <f>VLOOKUP(D7730,'Regionalism Code'!B:C,2,FALSE)</f>
        <v>河南省</v>
      </c>
      <c r="F7730">
        <f t="shared" si="241"/>
        <v>4112</v>
      </c>
      <c r="G7730" t="str">
        <f>IF(F7730&gt;10000,"省直辖县市",VLOOKUP(F7730,'Regionalism Code'!H:I,2,FALSE))</f>
        <v>三门峡市</v>
      </c>
      <c r="H7730" s="7">
        <v>105.469415271805</v>
      </c>
      <c r="I7730" s="7">
        <v>93.9431292816365</v>
      </c>
      <c r="J7730" s="7">
        <v>125.229967806537</v>
      </c>
      <c r="K7730" s="7">
        <v>64.6638691935538</v>
      </c>
      <c r="L7730" s="7">
        <v>79.7508287354408</v>
      </c>
      <c r="M7730" s="7">
        <v>88.5871727619848</v>
      </c>
      <c r="N7730" s="7">
        <v>150.730333342769</v>
      </c>
      <c r="O7730" s="7">
        <v>142.262985075513</v>
      </c>
      <c r="P7730" s="7">
        <v>118.263170997574</v>
      </c>
      <c r="Q7730" s="7">
        <v>107.627414271889</v>
      </c>
    </row>
    <row r="7731" spans="1:17">
      <c r="A7731" s="6">
        <v>2017</v>
      </c>
      <c r="B7731" t="s">
        <v>1806</v>
      </c>
      <c r="C7731">
        <v>411222</v>
      </c>
      <c r="D7731">
        <f t="shared" si="240"/>
        <v>41</v>
      </c>
      <c r="E7731" t="str">
        <f>VLOOKUP(D7731,'Regionalism Code'!B:C,2,FALSE)</f>
        <v>河南省</v>
      </c>
      <c r="F7731">
        <f t="shared" si="241"/>
        <v>4112</v>
      </c>
      <c r="G7731" t="str">
        <f>IF(F7731&gt;10000,"省直辖县市",VLOOKUP(F7731,'Regionalism Code'!H:I,2,FALSE))</f>
        <v>三门峡市</v>
      </c>
      <c r="H7731" s="7">
        <v>104.206742802029</v>
      </c>
      <c r="I7731" s="7">
        <v>88.3467897665935</v>
      </c>
      <c r="J7731" s="7">
        <v>131.89678048037</v>
      </c>
      <c r="K7731" s="7">
        <v>79.3217539703348</v>
      </c>
      <c r="L7731" s="7">
        <v>90.5457617040591</v>
      </c>
      <c r="M7731" s="7">
        <v>96.3012356166777</v>
      </c>
      <c r="N7731" s="7">
        <v>160.477441635764</v>
      </c>
      <c r="O7731" s="7">
        <v>146.548096164784</v>
      </c>
      <c r="P7731" s="7">
        <v>115.706103603106</v>
      </c>
      <c r="Q7731" s="7">
        <v>106.265228519318</v>
      </c>
    </row>
    <row r="7732" spans="1:17">
      <c r="A7732" s="6">
        <v>2017</v>
      </c>
      <c r="B7732" t="s">
        <v>1807</v>
      </c>
      <c r="C7732">
        <v>411224</v>
      </c>
      <c r="D7732">
        <f t="shared" si="240"/>
        <v>41</v>
      </c>
      <c r="E7732" t="str">
        <f>VLOOKUP(D7732,'Regionalism Code'!B:C,2,FALSE)</f>
        <v>河南省</v>
      </c>
      <c r="F7732">
        <f t="shared" si="241"/>
        <v>4112</v>
      </c>
      <c r="G7732" t="str">
        <f>IF(F7732&gt;10000,"省直辖县市",VLOOKUP(F7732,'Regionalism Code'!H:I,2,FALSE))</f>
        <v>三门峡市</v>
      </c>
      <c r="H7732" s="7">
        <v>103.98752556289</v>
      </c>
      <c r="I7732" s="7">
        <v>92.825277288494</v>
      </c>
      <c r="J7732" s="7">
        <v>122.022468566922</v>
      </c>
      <c r="K7732" s="7">
        <v>61.0493345449927</v>
      </c>
      <c r="L7732" s="7">
        <v>79.9766482340368</v>
      </c>
      <c r="M7732" s="7">
        <v>80.5436733673637</v>
      </c>
      <c r="N7732" s="7">
        <v>143.555115365519</v>
      </c>
      <c r="O7732" s="7">
        <v>140.602550523211</v>
      </c>
      <c r="P7732" s="7">
        <v>116.855444843111</v>
      </c>
      <c r="Q7732" s="7">
        <v>108.07909325427</v>
      </c>
    </row>
    <row r="7733" spans="1:17">
      <c r="A7733" s="6">
        <v>2017</v>
      </c>
      <c r="B7733" t="s">
        <v>1808</v>
      </c>
      <c r="C7733">
        <v>411281</v>
      </c>
      <c r="D7733">
        <f t="shared" si="240"/>
        <v>41</v>
      </c>
      <c r="E7733" t="str">
        <f>VLOOKUP(D7733,'Regionalism Code'!B:C,2,FALSE)</f>
        <v>河南省</v>
      </c>
      <c r="F7733">
        <f t="shared" si="241"/>
        <v>4112</v>
      </c>
      <c r="G7733" t="str">
        <f>IF(F7733&gt;10000,"省直辖县市",VLOOKUP(F7733,'Regionalism Code'!H:I,2,FALSE))</f>
        <v>三门峡市</v>
      </c>
      <c r="H7733" s="7">
        <v>108.258073284106</v>
      </c>
      <c r="I7733" s="7">
        <v>96.7433866039631</v>
      </c>
      <c r="J7733" s="7">
        <v>132.098268582284</v>
      </c>
      <c r="K7733" s="7">
        <v>69.2795399618545</v>
      </c>
      <c r="L7733" s="7">
        <v>97.3288377571703</v>
      </c>
      <c r="M7733" s="7">
        <v>94.9565074263146</v>
      </c>
      <c r="N7733" s="7">
        <v>163.076930454316</v>
      </c>
      <c r="O7733" s="7">
        <v>141.298356815659</v>
      </c>
      <c r="P7733" s="7">
        <v>125.566205392757</v>
      </c>
      <c r="Q7733" s="7">
        <v>102.964585733367</v>
      </c>
    </row>
    <row r="7734" spans="1:17">
      <c r="A7734" s="6">
        <v>2017</v>
      </c>
      <c r="B7734" t="s">
        <v>1809</v>
      </c>
      <c r="C7734">
        <v>411282</v>
      </c>
      <c r="D7734">
        <f t="shared" si="240"/>
        <v>41</v>
      </c>
      <c r="E7734" t="str">
        <f>VLOOKUP(D7734,'Regionalism Code'!B:C,2,FALSE)</f>
        <v>河南省</v>
      </c>
      <c r="F7734">
        <f t="shared" si="241"/>
        <v>4112</v>
      </c>
      <c r="G7734" t="str">
        <f>IF(F7734&gt;10000,"省直辖县市",VLOOKUP(F7734,'Regionalism Code'!H:I,2,FALSE))</f>
        <v>三门峡市</v>
      </c>
      <c r="H7734" s="7">
        <v>107.468474805707</v>
      </c>
      <c r="I7734" s="7">
        <v>95.003392633075</v>
      </c>
      <c r="J7734" s="7">
        <v>129.86326000611</v>
      </c>
      <c r="K7734" s="7">
        <v>70.2627347990059</v>
      </c>
      <c r="L7734" s="7">
        <v>84.9841419173463</v>
      </c>
      <c r="M7734" s="7">
        <v>89.8297137329641</v>
      </c>
      <c r="N7734" s="7">
        <v>148.833810024256</v>
      </c>
      <c r="O7734" s="7">
        <v>150.922649936477</v>
      </c>
      <c r="P7734" s="7">
        <v>124.637320605662</v>
      </c>
      <c r="Q7734" s="7">
        <v>107.939667210614</v>
      </c>
    </row>
    <row r="7735" spans="1:17">
      <c r="A7735" s="6">
        <v>2017</v>
      </c>
      <c r="B7735" t="s">
        <v>1810</v>
      </c>
      <c r="C7735">
        <v>411302</v>
      </c>
      <c r="D7735">
        <f t="shared" si="240"/>
        <v>41</v>
      </c>
      <c r="E7735" t="str">
        <f>VLOOKUP(D7735,'Regionalism Code'!B:C,2,FALSE)</f>
        <v>河南省</v>
      </c>
      <c r="F7735">
        <f t="shared" si="241"/>
        <v>4113</v>
      </c>
      <c r="G7735" t="str">
        <f>IF(F7735&gt;10000,"省直辖县市",VLOOKUP(F7735,'Regionalism Code'!H:I,2,FALSE))</f>
        <v>南阳市</v>
      </c>
      <c r="H7735" s="7">
        <v>111.173494421118</v>
      </c>
      <c r="I7735" s="7">
        <v>102.019774902473</v>
      </c>
      <c r="J7735" s="7">
        <v>133.224119464552</v>
      </c>
      <c r="K7735" s="7">
        <v>79.4797903916179</v>
      </c>
      <c r="L7735" s="7">
        <v>95.6064008075632</v>
      </c>
      <c r="M7735" s="7">
        <v>96.4881273361407</v>
      </c>
      <c r="N7735" s="7">
        <v>158.471826739407</v>
      </c>
      <c r="O7735" s="7">
        <v>145.918113375509</v>
      </c>
      <c r="P7735" s="7">
        <v>128.070178842392</v>
      </c>
      <c r="Q7735" s="7">
        <v>101.336245072827</v>
      </c>
    </row>
    <row r="7736" spans="1:17">
      <c r="A7736" s="6">
        <v>2017</v>
      </c>
      <c r="B7736" t="s">
        <v>1811</v>
      </c>
      <c r="C7736">
        <v>411303</v>
      </c>
      <c r="D7736">
        <f t="shared" si="240"/>
        <v>41</v>
      </c>
      <c r="E7736" t="str">
        <f>VLOOKUP(D7736,'Regionalism Code'!B:C,2,FALSE)</f>
        <v>河南省</v>
      </c>
      <c r="F7736">
        <f t="shared" si="241"/>
        <v>4113</v>
      </c>
      <c r="G7736" t="str">
        <f>IF(F7736&gt;10000,"省直辖县市",VLOOKUP(F7736,'Regionalism Code'!H:I,2,FALSE))</f>
        <v>南阳市</v>
      </c>
      <c r="H7736" s="7">
        <v>109.894038720447</v>
      </c>
      <c r="I7736" s="7">
        <v>100.65260035627</v>
      </c>
      <c r="J7736" s="7">
        <v>132.927435459687</v>
      </c>
      <c r="K7736" s="7">
        <v>81.4703751120599</v>
      </c>
      <c r="L7736" s="7">
        <v>92.2986980659429</v>
      </c>
      <c r="M7736" s="7">
        <v>99.6098631126615</v>
      </c>
      <c r="N7736" s="7">
        <v>155.758834776064</v>
      </c>
      <c r="O7736" s="7">
        <v>147.57948095157</v>
      </c>
      <c r="P7736" s="7">
        <v>127.968745326906</v>
      </c>
      <c r="Q7736" s="7">
        <v>98.5605054956039</v>
      </c>
    </row>
    <row r="7737" spans="1:17">
      <c r="A7737" s="6">
        <v>2017</v>
      </c>
      <c r="B7737" t="s">
        <v>1812</v>
      </c>
      <c r="C7737">
        <v>411321</v>
      </c>
      <c r="D7737">
        <f t="shared" si="240"/>
        <v>41</v>
      </c>
      <c r="E7737" t="str">
        <f>VLOOKUP(D7737,'Regionalism Code'!B:C,2,FALSE)</f>
        <v>河南省</v>
      </c>
      <c r="F7737">
        <f t="shared" si="241"/>
        <v>4113</v>
      </c>
      <c r="G7737" t="str">
        <f>IF(F7737&gt;10000,"省直辖县市",VLOOKUP(F7737,'Regionalism Code'!H:I,2,FALSE))</f>
        <v>南阳市</v>
      </c>
      <c r="H7737" s="7">
        <v>100.340163602071</v>
      </c>
      <c r="I7737" s="7">
        <v>89.2867741791432</v>
      </c>
      <c r="J7737" s="7">
        <v>116.97816973145</v>
      </c>
      <c r="K7737" s="7">
        <v>51.9320129487794</v>
      </c>
      <c r="L7737" s="7">
        <v>84.5407254910734</v>
      </c>
      <c r="M7737" s="7">
        <v>75.9071590089297</v>
      </c>
      <c r="N7737" s="7">
        <v>135.496059349192</v>
      </c>
      <c r="O7737" s="7">
        <v>132.485152930293</v>
      </c>
      <c r="P7737" s="7">
        <v>117.229408214949</v>
      </c>
      <c r="Q7737" s="7">
        <v>106.610513424382</v>
      </c>
    </row>
    <row r="7738" spans="1:17">
      <c r="A7738" s="6">
        <v>2017</v>
      </c>
      <c r="B7738" t="s">
        <v>1813</v>
      </c>
      <c r="C7738">
        <v>411322</v>
      </c>
      <c r="D7738">
        <f t="shared" si="240"/>
        <v>41</v>
      </c>
      <c r="E7738" t="str">
        <f>VLOOKUP(D7738,'Regionalism Code'!B:C,2,FALSE)</f>
        <v>河南省</v>
      </c>
      <c r="F7738">
        <f t="shared" si="241"/>
        <v>4113</v>
      </c>
      <c r="G7738" t="str">
        <f>IF(F7738&gt;10000,"省直辖县市",VLOOKUP(F7738,'Regionalism Code'!H:I,2,FALSE))</f>
        <v>南阳市</v>
      </c>
      <c r="H7738" s="7">
        <v>99.0112099383329</v>
      </c>
      <c r="I7738" s="7">
        <v>87.6317622176771</v>
      </c>
      <c r="J7738" s="7">
        <v>117.961617726368</v>
      </c>
      <c r="K7738" s="7">
        <v>54.3098415319619</v>
      </c>
      <c r="L7738" s="7">
        <v>81.5225310257117</v>
      </c>
      <c r="M7738" s="7">
        <v>79.4431691295584</v>
      </c>
      <c r="N7738" s="7">
        <v>137.19463406113</v>
      </c>
      <c r="O7738" s="7">
        <v>134.242635047122</v>
      </c>
      <c r="P7738" s="7">
        <v>117.618799450858</v>
      </c>
      <c r="Q7738" s="7">
        <v>102.156117537816</v>
      </c>
    </row>
    <row r="7739" spans="1:17">
      <c r="A7739" s="6">
        <v>2017</v>
      </c>
      <c r="B7739" t="s">
        <v>1814</v>
      </c>
      <c r="C7739">
        <v>411323</v>
      </c>
      <c r="D7739">
        <f t="shared" si="240"/>
        <v>41</v>
      </c>
      <c r="E7739" t="str">
        <f>VLOOKUP(D7739,'Regionalism Code'!B:C,2,FALSE)</f>
        <v>河南省</v>
      </c>
      <c r="F7739">
        <f t="shared" si="241"/>
        <v>4113</v>
      </c>
      <c r="G7739" t="str">
        <f>IF(F7739&gt;10000,"省直辖县市",VLOOKUP(F7739,'Regionalism Code'!H:I,2,FALSE))</f>
        <v>南阳市</v>
      </c>
      <c r="H7739" s="7">
        <v>104.636528041762</v>
      </c>
      <c r="I7739" s="7">
        <v>93.7952858836354</v>
      </c>
      <c r="J7739" s="7">
        <v>126.273938418925</v>
      </c>
      <c r="K7739" s="7">
        <v>64.8646600263233</v>
      </c>
      <c r="L7739" s="7">
        <v>90.9345748304953</v>
      </c>
      <c r="M7739" s="7">
        <v>88.4924699050896</v>
      </c>
      <c r="N7739" s="7">
        <v>150.400519722481</v>
      </c>
      <c r="O7739" s="7">
        <v>141.127699887731</v>
      </c>
      <c r="P7739" s="7">
        <v>116.013067468573</v>
      </c>
      <c r="Q7739" s="7">
        <v>101.121925548952</v>
      </c>
    </row>
    <row r="7740" spans="1:17">
      <c r="A7740" s="6">
        <v>2017</v>
      </c>
      <c r="B7740" t="s">
        <v>1815</v>
      </c>
      <c r="C7740">
        <v>411324</v>
      </c>
      <c r="D7740">
        <f t="shared" si="240"/>
        <v>41</v>
      </c>
      <c r="E7740" t="str">
        <f>VLOOKUP(D7740,'Regionalism Code'!B:C,2,FALSE)</f>
        <v>河南省</v>
      </c>
      <c r="F7740">
        <f t="shared" si="241"/>
        <v>4113</v>
      </c>
      <c r="G7740" t="str">
        <f>IF(F7740&gt;10000,"省直辖县市",VLOOKUP(F7740,'Regionalism Code'!H:I,2,FALSE))</f>
        <v>南阳市</v>
      </c>
      <c r="H7740" s="7">
        <v>103.19182887652</v>
      </c>
      <c r="I7740" s="7">
        <v>90.4606287069467</v>
      </c>
      <c r="J7740" s="7">
        <v>128.482499680821</v>
      </c>
      <c r="K7740" s="7">
        <v>67.2061219070182</v>
      </c>
      <c r="L7740" s="7">
        <v>88.6120118658109</v>
      </c>
      <c r="M7740" s="7">
        <v>93.5368204344359</v>
      </c>
      <c r="N7740" s="7">
        <v>149.691473503468</v>
      </c>
      <c r="O7740" s="7">
        <v>141.674883998909</v>
      </c>
      <c r="P7740" s="7">
        <v>137.120228245557</v>
      </c>
      <c r="Q7740" s="7">
        <v>99.2791941913328</v>
      </c>
    </row>
    <row r="7741" spans="1:17">
      <c r="A7741" s="6">
        <v>2017</v>
      </c>
      <c r="B7741" t="s">
        <v>1816</v>
      </c>
      <c r="C7741">
        <v>411325</v>
      </c>
      <c r="D7741">
        <f t="shared" si="240"/>
        <v>41</v>
      </c>
      <c r="E7741" t="str">
        <f>VLOOKUP(D7741,'Regionalism Code'!B:C,2,FALSE)</f>
        <v>河南省</v>
      </c>
      <c r="F7741">
        <f t="shared" si="241"/>
        <v>4113</v>
      </c>
      <c r="G7741" t="str">
        <f>IF(F7741&gt;10000,"省直辖县市",VLOOKUP(F7741,'Regionalism Code'!H:I,2,FALSE))</f>
        <v>南阳市</v>
      </c>
      <c r="H7741" s="7">
        <v>102.9090249689</v>
      </c>
      <c r="I7741" s="7">
        <v>90.5775274681938</v>
      </c>
      <c r="J7741" s="7">
        <v>123.558114977225</v>
      </c>
      <c r="K7741" s="7">
        <v>60.3686728635293</v>
      </c>
      <c r="L7741" s="7">
        <v>78.1289798572792</v>
      </c>
      <c r="M7741" s="7">
        <v>87.1509160970182</v>
      </c>
      <c r="N7741" s="7">
        <v>149.250136218063</v>
      </c>
      <c r="O7741" s="7">
        <v>140.366484966457</v>
      </c>
      <c r="P7741" s="7">
        <v>117.85487114483</v>
      </c>
      <c r="Q7741" s="7">
        <v>106.111048513959</v>
      </c>
    </row>
    <row r="7742" spans="1:17">
      <c r="A7742" s="6">
        <v>2017</v>
      </c>
      <c r="B7742" t="s">
        <v>1817</v>
      </c>
      <c r="C7742">
        <v>411326</v>
      </c>
      <c r="D7742">
        <f t="shared" si="240"/>
        <v>41</v>
      </c>
      <c r="E7742" t="str">
        <f>VLOOKUP(D7742,'Regionalism Code'!B:C,2,FALSE)</f>
        <v>河南省</v>
      </c>
      <c r="F7742">
        <f t="shared" si="241"/>
        <v>4113</v>
      </c>
      <c r="G7742" t="str">
        <f>IF(F7742&gt;10000,"省直辖县市",VLOOKUP(F7742,'Regionalism Code'!H:I,2,FALSE))</f>
        <v>南阳市</v>
      </c>
      <c r="H7742" s="7">
        <v>101.02496378749</v>
      </c>
      <c r="I7742" s="7">
        <v>88.4203658704589</v>
      </c>
      <c r="J7742" s="7">
        <v>120.873419315478</v>
      </c>
      <c r="K7742" s="7">
        <v>60.3780543874686</v>
      </c>
      <c r="L7742" s="7">
        <v>78.4902580089377</v>
      </c>
      <c r="M7742" s="7">
        <v>89.0345471989454</v>
      </c>
      <c r="N7742" s="7">
        <v>141.616209926361</v>
      </c>
      <c r="O7742" s="7">
        <v>137.573909085536</v>
      </c>
      <c r="P7742" s="7">
        <v>119.010203759012</v>
      </c>
      <c r="Q7742" s="7">
        <v>106.583524416888</v>
      </c>
    </row>
    <row r="7743" spans="1:17">
      <c r="A7743" s="6">
        <v>2017</v>
      </c>
      <c r="B7743" t="s">
        <v>1818</v>
      </c>
      <c r="C7743">
        <v>411327</v>
      </c>
      <c r="D7743">
        <f t="shared" si="240"/>
        <v>41</v>
      </c>
      <c r="E7743" t="str">
        <f>VLOOKUP(D7743,'Regionalism Code'!B:C,2,FALSE)</f>
        <v>河南省</v>
      </c>
      <c r="F7743">
        <f t="shared" si="241"/>
        <v>4113</v>
      </c>
      <c r="G7743" t="str">
        <f>IF(F7743&gt;10000,"省直辖县市",VLOOKUP(F7743,'Regionalism Code'!H:I,2,FALSE))</f>
        <v>南阳市</v>
      </c>
      <c r="H7743" s="7">
        <v>98.2078924785045</v>
      </c>
      <c r="I7743" s="7">
        <v>86.9786172458523</v>
      </c>
      <c r="J7743" s="7">
        <v>120.0979832146</v>
      </c>
      <c r="K7743" s="7">
        <v>57.9094919815601</v>
      </c>
      <c r="L7743" s="7">
        <v>81.9925674654901</v>
      </c>
      <c r="M7743" s="7">
        <v>81.1875946668275</v>
      </c>
      <c r="N7743" s="7">
        <v>142.872699229475</v>
      </c>
      <c r="O7743" s="7">
        <v>134.734838950092</v>
      </c>
      <c r="P7743" s="7">
        <v>119.461541994954</v>
      </c>
      <c r="Q7743" s="7">
        <v>95.5150148761625</v>
      </c>
    </row>
    <row r="7744" spans="1:17">
      <c r="A7744" s="6">
        <v>2017</v>
      </c>
      <c r="B7744" t="s">
        <v>1819</v>
      </c>
      <c r="C7744">
        <v>411328</v>
      </c>
      <c r="D7744">
        <f t="shared" si="240"/>
        <v>41</v>
      </c>
      <c r="E7744" t="str">
        <f>VLOOKUP(D7744,'Regionalism Code'!B:C,2,FALSE)</f>
        <v>河南省</v>
      </c>
      <c r="F7744">
        <f t="shared" si="241"/>
        <v>4113</v>
      </c>
      <c r="G7744" t="str">
        <f>IF(F7744&gt;10000,"省直辖县市",VLOOKUP(F7744,'Regionalism Code'!H:I,2,FALSE))</f>
        <v>南阳市</v>
      </c>
      <c r="H7744" s="7">
        <v>100.256373974284</v>
      </c>
      <c r="I7744" s="7">
        <v>86.8064673964823</v>
      </c>
      <c r="J7744" s="7">
        <v>122.354951001571</v>
      </c>
      <c r="K7744" s="7">
        <v>59.8319746032762</v>
      </c>
      <c r="L7744" s="7">
        <v>86.4790703905146</v>
      </c>
      <c r="M7744" s="7">
        <v>94.5701755264083</v>
      </c>
      <c r="N7744" s="7">
        <v>147.941643038985</v>
      </c>
      <c r="O7744" s="7">
        <v>132.494256929226</v>
      </c>
      <c r="P7744" s="7">
        <v>121.340179643432</v>
      </c>
      <c r="Q7744" s="7">
        <v>104.517255250532</v>
      </c>
    </row>
    <row r="7745" spans="1:17">
      <c r="A7745" s="6">
        <v>2017</v>
      </c>
      <c r="B7745" t="s">
        <v>1820</v>
      </c>
      <c r="C7745">
        <v>411329</v>
      </c>
      <c r="D7745">
        <f t="shared" si="240"/>
        <v>41</v>
      </c>
      <c r="E7745" t="str">
        <f>VLOOKUP(D7745,'Regionalism Code'!B:C,2,FALSE)</f>
        <v>河南省</v>
      </c>
      <c r="F7745">
        <f t="shared" si="241"/>
        <v>4113</v>
      </c>
      <c r="G7745" t="str">
        <f>IF(F7745&gt;10000,"省直辖县市",VLOOKUP(F7745,'Regionalism Code'!H:I,2,FALSE))</f>
        <v>南阳市</v>
      </c>
      <c r="H7745" s="7">
        <v>111.252294022595</v>
      </c>
      <c r="I7745" s="7">
        <v>90.022164039124</v>
      </c>
      <c r="J7745" s="7">
        <v>126.984580512924</v>
      </c>
      <c r="K7745" s="7">
        <v>64.9068228480092</v>
      </c>
      <c r="L7745" s="7">
        <v>86.9863818883296</v>
      </c>
      <c r="M7745" s="7">
        <v>93.1441302446319</v>
      </c>
      <c r="N7745" s="7">
        <v>152.321642141839</v>
      </c>
      <c r="O7745" s="7">
        <v>141.390090033162</v>
      </c>
      <c r="P7745" s="7">
        <v>120.578749381764</v>
      </c>
      <c r="Q7745" s="7">
        <v>152.772567961846</v>
      </c>
    </row>
    <row r="7746" spans="1:17">
      <c r="A7746" s="6">
        <v>2017</v>
      </c>
      <c r="B7746" t="s">
        <v>1821</v>
      </c>
      <c r="C7746">
        <v>411330</v>
      </c>
      <c r="D7746">
        <f t="shared" ref="D7746:D7809" si="242">INT(C7746/10000)</f>
        <v>41</v>
      </c>
      <c r="E7746" t="str">
        <f>VLOOKUP(D7746,'Regionalism Code'!B:C,2,FALSE)</f>
        <v>河南省</v>
      </c>
      <c r="F7746">
        <f t="shared" ref="F7746:F7809" si="243">IF(OR(D7746=11,D7746=12,D7746=31,D7746=50),D7746*100,IF(MID(C7746,3,1)="9",C7746,INT(C7746/100)))</f>
        <v>4113</v>
      </c>
      <c r="G7746" t="str">
        <f>IF(F7746&gt;10000,"省直辖县市",VLOOKUP(F7746,'Regionalism Code'!H:I,2,FALSE))</f>
        <v>南阳市</v>
      </c>
      <c r="H7746" s="7">
        <v>103.79859193302</v>
      </c>
      <c r="I7746" s="7">
        <v>90.5352431289234</v>
      </c>
      <c r="J7746" s="7">
        <v>127.406735953137</v>
      </c>
      <c r="K7746" s="7">
        <v>62.3590403899018</v>
      </c>
      <c r="L7746" s="7">
        <v>89.8618343511566</v>
      </c>
      <c r="M7746" s="7">
        <v>96.0987516294683</v>
      </c>
      <c r="N7746" s="7">
        <v>155.48899494969</v>
      </c>
      <c r="O7746" s="7">
        <v>139.421788430858</v>
      </c>
      <c r="P7746" s="7">
        <v>119.016878477415</v>
      </c>
      <c r="Q7746" s="7">
        <v>104.700557334342</v>
      </c>
    </row>
    <row r="7747" spans="1:17">
      <c r="A7747" s="6">
        <v>2017</v>
      </c>
      <c r="B7747" t="s">
        <v>1822</v>
      </c>
      <c r="C7747">
        <v>411381</v>
      </c>
      <c r="D7747">
        <f t="shared" si="242"/>
        <v>41</v>
      </c>
      <c r="E7747" t="str">
        <f>VLOOKUP(D7747,'Regionalism Code'!B:C,2,FALSE)</f>
        <v>河南省</v>
      </c>
      <c r="F7747">
        <f t="shared" si="243"/>
        <v>4113</v>
      </c>
      <c r="G7747" t="str">
        <f>IF(F7747&gt;10000,"省直辖县市",VLOOKUP(F7747,'Regionalism Code'!H:I,2,FALSE))</f>
        <v>南阳市</v>
      </c>
      <c r="H7747" s="7">
        <v>102.053658493648</v>
      </c>
      <c r="I7747" s="7">
        <v>87.9719702726155</v>
      </c>
      <c r="J7747" s="7">
        <v>128.374506978574</v>
      </c>
      <c r="K7747" s="7">
        <v>67.156656409205</v>
      </c>
      <c r="L7747" s="7">
        <v>92.3896707879451</v>
      </c>
      <c r="M7747" s="7">
        <v>88.9220622035199</v>
      </c>
      <c r="N7747" s="7">
        <v>151.568195622585</v>
      </c>
      <c r="O7747" s="7">
        <v>142.95381732732</v>
      </c>
      <c r="P7747" s="7">
        <v>123.484438203136</v>
      </c>
      <c r="Q7747" s="7">
        <v>100.728246374275</v>
      </c>
    </row>
    <row r="7748" spans="1:17">
      <c r="A7748" s="6">
        <v>2017</v>
      </c>
      <c r="B7748" t="s">
        <v>1823</v>
      </c>
      <c r="C7748">
        <v>411402</v>
      </c>
      <c r="D7748">
        <f t="shared" si="242"/>
        <v>41</v>
      </c>
      <c r="E7748" t="str">
        <f>VLOOKUP(D7748,'Regionalism Code'!B:C,2,FALSE)</f>
        <v>河南省</v>
      </c>
      <c r="F7748">
        <f t="shared" si="243"/>
        <v>4114</v>
      </c>
      <c r="G7748" t="str">
        <f>IF(F7748&gt;10000,"省直辖县市",VLOOKUP(F7748,'Regionalism Code'!H:I,2,FALSE))</f>
        <v>商丘市</v>
      </c>
      <c r="H7748" s="7">
        <v>109.551789020155</v>
      </c>
      <c r="I7748" s="7">
        <v>100.694276714267</v>
      </c>
      <c r="J7748" s="7">
        <v>128.514652926671</v>
      </c>
      <c r="K7748" s="7">
        <v>79.5554476275819</v>
      </c>
      <c r="L7748" s="7">
        <v>99.587099896402</v>
      </c>
      <c r="M7748" s="7">
        <v>92.2391963821943</v>
      </c>
      <c r="N7748" s="7">
        <v>140.714908255501</v>
      </c>
      <c r="O7748" s="7">
        <v>139.344268660682</v>
      </c>
      <c r="P7748" s="7">
        <v>146.803276460009</v>
      </c>
      <c r="Q7748" s="7">
        <v>104.34731996858</v>
      </c>
    </row>
    <row r="7749" spans="1:17">
      <c r="A7749" s="6">
        <v>2017</v>
      </c>
      <c r="B7749" t="s">
        <v>1824</v>
      </c>
      <c r="C7749">
        <v>411403</v>
      </c>
      <c r="D7749">
        <f t="shared" si="242"/>
        <v>41</v>
      </c>
      <c r="E7749" t="str">
        <f>VLOOKUP(D7749,'Regionalism Code'!B:C,2,FALSE)</f>
        <v>河南省</v>
      </c>
      <c r="F7749">
        <f t="shared" si="243"/>
        <v>4114</v>
      </c>
      <c r="G7749" t="str">
        <f>IF(F7749&gt;10000,"省直辖县市",VLOOKUP(F7749,'Regionalism Code'!H:I,2,FALSE))</f>
        <v>商丘市</v>
      </c>
      <c r="H7749" s="7">
        <v>107.788684046263</v>
      </c>
      <c r="I7749" s="7">
        <v>96.7886089651636</v>
      </c>
      <c r="J7749" s="7">
        <v>129.081606067582</v>
      </c>
      <c r="K7749" s="7">
        <v>76.3295425661696</v>
      </c>
      <c r="L7749" s="7">
        <v>99.3458719320848</v>
      </c>
      <c r="M7749" s="7">
        <v>91.1696676675723</v>
      </c>
      <c r="N7749" s="7">
        <v>144.187753254512</v>
      </c>
      <c r="O7749" s="7">
        <v>139.301585374969</v>
      </c>
      <c r="P7749" s="7">
        <v>146.393855501193</v>
      </c>
      <c r="Q7749" s="7">
        <v>105.424727846911</v>
      </c>
    </row>
    <row r="7750" spans="1:17">
      <c r="A7750" s="6">
        <v>2017</v>
      </c>
      <c r="B7750" t="s">
        <v>1825</v>
      </c>
      <c r="C7750">
        <v>411421</v>
      </c>
      <c r="D7750">
        <f t="shared" si="242"/>
        <v>41</v>
      </c>
      <c r="E7750" t="str">
        <f>VLOOKUP(D7750,'Regionalism Code'!B:C,2,FALSE)</f>
        <v>河南省</v>
      </c>
      <c r="F7750">
        <f t="shared" si="243"/>
        <v>4114</v>
      </c>
      <c r="G7750" t="str">
        <f>IF(F7750&gt;10000,"省直辖县市",VLOOKUP(F7750,'Regionalism Code'!H:I,2,FALSE))</f>
        <v>商丘市</v>
      </c>
      <c r="H7750" s="7">
        <v>102.409919377484</v>
      </c>
      <c r="I7750" s="7">
        <v>91.4806582711067</v>
      </c>
      <c r="J7750" s="7">
        <v>118.724493547536</v>
      </c>
      <c r="K7750" s="7">
        <v>61.2693226033015</v>
      </c>
      <c r="L7750" s="7">
        <v>76.7278865256427</v>
      </c>
      <c r="M7750" s="7">
        <v>80.9550714642637</v>
      </c>
      <c r="N7750" s="7">
        <v>131.532786667167</v>
      </c>
      <c r="O7750" s="7">
        <v>138.932132925091</v>
      </c>
      <c r="P7750" s="7">
        <v>125.143353484107</v>
      </c>
      <c r="Q7750" s="7">
        <v>108.85825335905</v>
      </c>
    </row>
    <row r="7751" spans="1:17">
      <c r="A7751" s="6">
        <v>2017</v>
      </c>
      <c r="B7751" t="s">
        <v>1826</v>
      </c>
      <c r="C7751">
        <v>411422</v>
      </c>
      <c r="D7751">
        <f t="shared" si="242"/>
        <v>41</v>
      </c>
      <c r="E7751" t="str">
        <f>VLOOKUP(D7751,'Regionalism Code'!B:C,2,FALSE)</f>
        <v>河南省</v>
      </c>
      <c r="F7751">
        <f t="shared" si="243"/>
        <v>4114</v>
      </c>
      <c r="G7751" t="str">
        <f>IF(F7751&gt;10000,"省直辖县市",VLOOKUP(F7751,'Regionalism Code'!H:I,2,FALSE))</f>
        <v>商丘市</v>
      </c>
      <c r="H7751" s="7">
        <v>99.7862616780706</v>
      </c>
      <c r="I7751" s="7">
        <v>90.7912669379173</v>
      </c>
      <c r="J7751" s="7">
        <v>112.539094440968</v>
      </c>
      <c r="K7751" s="7">
        <v>54.4044314037705</v>
      </c>
      <c r="L7751" s="7">
        <v>74.7126598459954</v>
      </c>
      <c r="M7751" s="7">
        <v>75.8957406655361</v>
      </c>
      <c r="N7751" s="7">
        <v>129.530630356402</v>
      </c>
      <c r="O7751" s="7">
        <v>127.455253584958</v>
      </c>
      <c r="P7751" s="7">
        <v>121.620292481545</v>
      </c>
      <c r="Q7751" s="7">
        <v>106.319768942059</v>
      </c>
    </row>
    <row r="7752" spans="1:17">
      <c r="A7752" s="6">
        <v>2017</v>
      </c>
      <c r="B7752" t="s">
        <v>1827</v>
      </c>
      <c r="C7752">
        <v>411423</v>
      </c>
      <c r="D7752">
        <f t="shared" si="242"/>
        <v>41</v>
      </c>
      <c r="E7752" t="str">
        <f>VLOOKUP(D7752,'Regionalism Code'!B:C,2,FALSE)</f>
        <v>河南省</v>
      </c>
      <c r="F7752">
        <f t="shared" si="243"/>
        <v>4114</v>
      </c>
      <c r="G7752" t="str">
        <f>IF(F7752&gt;10000,"省直辖县市",VLOOKUP(F7752,'Regionalism Code'!H:I,2,FALSE))</f>
        <v>商丘市</v>
      </c>
      <c r="H7752" s="7">
        <v>98.4468534236924</v>
      </c>
      <c r="I7752" s="7">
        <v>88.8195820728624</v>
      </c>
      <c r="J7752" s="7">
        <v>110.171160434763</v>
      </c>
      <c r="K7752" s="7">
        <v>51.9145367909477</v>
      </c>
      <c r="L7752" s="7">
        <v>79.4690248826589</v>
      </c>
      <c r="M7752" s="7">
        <v>73.3601286508434</v>
      </c>
      <c r="N7752" s="7">
        <v>126.618617908907</v>
      </c>
      <c r="O7752" s="7">
        <v>121.579454331719</v>
      </c>
      <c r="P7752" s="7">
        <v>122.800412153789</v>
      </c>
      <c r="Q7752" s="7">
        <v>108.937039154619</v>
      </c>
    </row>
    <row r="7753" spans="1:17">
      <c r="A7753" s="6">
        <v>2017</v>
      </c>
      <c r="B7753" t="s">
        <v>1828</v>
      </c>
      <c r="C7753">
        <v>411424</v>
      </c>
      <c r="D7753">
        <f t="shared" si="242"/>
        <v>41</v>
      </c>
      <c r="E7753" t="str">
        <f>VLOOKUP(D7753,'Regionalism Code'!B:C,2,FALSE)</f>
        <v>河南省</v>
      </c>
      <c r="F7753">
        <f t="shared" si="243"/>
        <v>4114</v>
      </c>
      <c r="G7753" t="str">
        <f>IF(F7753&gt;10000,"省直辖县市",VLOOKUP(F7753,'Regionalism Code'!H:I,2,FALSE))</f>
        <v>商丘市</v>
      </c>
      <c r="H7753" s="7">
        <v>102.211867828249</v>
      </c>
      <c r="I7753" s="7">
        <v>90.798967363028</v>
      </c>
      <c r="J7753" s="7">
        <v>117.642139212987</v>
      </c>
      <c r="K7753" s="7">
        <v>59.2882917900791</v>
      </c>
      <c r="L7753" s="7">
        <v>80.6453038142345</v>
      </c>
      <c r="M7753" s="7">
        <v>81.3108421403035</v>
      </c>
      <c r="N7753" s="7">
        <v>131.915359135921</v>
      </c>
      <c r="O7753" s="7">
        <v>132.396812351966</v>
      </c>
      <c r="P7753" s="7">
        <v>132.680687176658</v>
      </c>
      <c r="Q7753" s="7">
        <v>111.864076543855</v>
      </c>
    </row>
    <row r="7754" spans="1:17">
      <c r="A7754" s="6">
        <v>2017</v>
      </c>
      <c r="B7754" t="s">
        <v>1829</v>
      </c>
      <c r="C7754">
        <v>411425</v>
      </c>
      <c r="D7754">
        <f t="shared" si="242"/>
        <v>41</v>
      </c>
      <c r="E7754" t="str">
        <f>VLOOKUP(D7754,'Regionalism Code'!B:C,2,FALSE)</f>
        <v>河南省</v>
      </c>
      <c r="F7754">
        <f t="shared" si="243"/>
        <v>4114</v>
      </c>
      <c r="G7754" t="str">
        <f>IF(F7754&gt;10000,"省直辖县市",VLOOKUP(F7754,'Regionalism Code'!H:I,2,FALSE))</f>
        <v>商丘市</v>
      </c>
      <c r="H7754" s="7">
        <v>96.6244273885749</v>
      </c>
      <c r="I7754" s="7">
        <v>89.9070489346042</v>
      </c>
      <c r="J7754" s="7">
        <v>109.809642228727</v>
      </c>
      <c r="K7754" s="7">
        <v>55.7223575019354</v>
      </c>
      <c r="L7754" s="7">
        <v>74.981766457014</v>
      </c>
      <c r="M7754" s="7">
        <v>76.5427936764422</v>
      </c>
      <c r="N7754" s="7">
        <v>128.91402495754</v>
      </c>
      <c r="O7754" s="7">
        <v>120.496542285416</v>
      </c>
      <c r="P7754" s="7">
        <v>121.082000879154</v>
      </c>
      <c r="Q7754" s="7">
        <v>94.8513851225702</v>
      </c>
    </row>
    <row r="7755" spans="1:17">
      <c r="A7755" s="6">
        <v>2017</v>
      </c>
      <c r="B7755" t="s">
        <v>1830</v>
      </c>
      <c r="C7755">
        <v>411426</v>
      </c>
      <c r="D7755">
        <f t="shared" si="242"/>
        <v>41</v>
      </c>
      <c r="E7755" t="str">
        <f>VLOOKUP(D7755,'Regionalism Code'!B:C,2,FALSE)</f>
        <v>河南省</v>
      </c>
      <c r="F7755">
        <f t="shared" si="243"/>
        <v>4114</v>
      </c>
      <c r="G7755" t="str">
        <f>IF(F7755&gt;10000,"省直辖县市",VLOOKUP(F7755,'Regionalism Code'!H:I,2,FALSE))</f>
        <v>商丘市</v>
      </c>
      <c r="H7755" s="7">
        <v>99.1662950316675</v>
      </c>
      <c r="I7755" s="7">
        <v>89.2307019837993</v>
      </c>
      <c r="J7755" s="7">
        <v>119.624008521286</v>
      </c>
      <c r="K7755" s="7">
        <v>70.3335830839043</v>
      </c>
      <c r="L7755" s="7">
        <v>94.7367978545603</v>
      </c>
      <c r="M7755" s="7">
        <v>86.6133635317289</v>
      </c>
      <c r="N7755" s="7">
        <v>135.221258923912</v>
      </c>
      <c r="O7755" s="7">
        <v>128.963026801335</v>
      </c>
      <c r="P7755" s="7">
        <v>126.779791715163</v>
      </c>
      <c r="Q7755" s="7">
        <v>94.8046161039564</v>
      </c>
    </row>
    <row r="7756" spans="1:17">
      <c r="A7756" s="6">
        <v>2017</v>
      </c>
      <c r="B7756" t="s">
        <v>1831</v>
      </c>
      <c r="C7756">
        <v>411481</v>
      </c>
      <c r="D7756">
        <f t="shared" si="242"/>
        <v>41</v>
      </c>
      <c r="E7756" t="str">
        <f>VLOOKUP(D7756,'Regionalism Code'!B:C,2,FALSE)</f>
        <v>河南省</v>
      </c>
      <c r="F7756">
        <f t="shared" si="243"/>
        <v>4114</v>
      </c>
      <c r="G7756" t="str">
        <f>IF(F7756&gt;10000,"省直辖县市",VLOOKUP(F7756,'Regionalism Code'!H:I,2,FALSE))</f>
        <v>商丘市</v>
      </c>
      <c r="H7756" s="7">
        <v>102.825999634737</v>
      </c>
      <c r="I7756" s="7">
        <v>90.2841685600296</v>
      </c>
      <c r="J7756" s="7">
        <v>119.927784018286</v>
      </c>
      <c r="K7756" s="7">
        <v>60.9913962996661</v>
      </c>
      <c r="L7756" s="7">
        <v>81.083540178163</v>
      </c>
      <c r="M7756" s="7">
        <v>82.6254865978115</v>
      </c>
      <c r="N7756" s="7">
        <v>140.178083381609</v>
      </c>
      <c r="O7756" s="7">
        <v>134.00238358482</v>
      </c>
      <c r="P7756" s="7">
        <v>126.474334440974</v>
      </c>
      <c r="Q7756" s="7">
        <v>113.168551560334</v>
      </c>
    </row>
    <row r="7757" spans="1:17">
      <c r="A7757" s="6">
        <v>2017</v>
      </c>
      <c r="B7757" t="s">
        <v>1832</v>
      </c>
      <c r="C7757">
        <v>411502</v>
      </c>
      <c r="D7757">
        <f t="shared" si="242"/>
        <v>41</v>
      </c>
      <c r="E7757" t="str">
        <f>VLOOKUP(D7757,'Regionalism Code'!B:C,2,FALSE)</f>
        <v>河南省</v>
      </c>
      <c r="F7757">
        <f t="shared" si="243"/>
        <v>4115</v>
      </c>
      <c r="G7757" t="str">
        <f>IF(F7757&gt;10000,"省直辖县市",VLOOKUP(F7757,'Regionalism Code'!H:I,2,FALSE))</f>
        <v>信阳市</v>
      </c>
      <c r="H7757" s="7">
        <v>115.486534195429</v>
      </c>
      <c r="I7757" s="7">
        <v>99.4091365283219</v>
      </c>
      <c r="J7757" s="7">
        <v>143.412487191657</v>
      </c>
      <c r="K7757" s="7">
        <v>89.4278937391017</v>
      </c>
      <c r="L7757" s="7">
        <v>110.205388690149</v>
      </c>
      <c r="M7757" s="7">
        <v>101.63501864426</v>
      </c>
      <c r="N7757" s="7">
        <v>163.277848764589</v>
      </c>
      <c r="O7757" s="7">
        <v>158.02726830732</v>
      </c>
      <c r="P7757" s="7">
        <v>140.669224195284</v>
      </c>
      <c r="Q7757" s="7">
        <v>117.835013076407</v>
      </c>
    </row>
    <row r="7758" spans="1:17">
      <c r="A7758" s="6">
        <v>2017</v>
      </c>
      <c r="B7758" t="s">
        <v>1833</v>
      </c>
      <c r="C7758">
        <v>411503</v>
      </c>
      <c r="D7758">
        <f t="shared" si="242"/>
        <v>41</v>
      </c>
      <c r="E7758" t="str">
        <f>VLOOKUP(D7758,'Regionalism Code'!B:C,2,FALSE)</f>
        <v>河南省</v>
      </c>
      <c r="F7758">
        <f t="shared" si="243"/>
        <v>4115</v>
      </c>
      <c r="G7758" t="str">
        <f>IF(F7758&gt;10000,"省直辖县市",VLOOKUP(F7758,'Regionalism Code'!H:I,2,FALSE))</f>
        <v>信阳市</v>
      </c>
      <c r="H7758" s="7">
        <v>111.939665340462</v>
      </c>
      <c r="I7758" s="7">
        <v>97.479373376859</v>
      </c>
      <c r="J7758" s="7">
        <v>138.411170905603</v>
      </c>
      <c r="K7758" s="7">
        <v>81.1690196867402</v>
      </c>
      <c r="L7758" s="7">
        <v>105.283665089804</v>
      </c>
      <c r="M7758" s="7">
        <v>97.6609653810762</v>
      </c>
      <c r="N7758" s="7">
        <v>156.198895270685</v>
      </c>
      <c r="O7758" s="7">
        <v>154.480456259725</v>
      </c>
      <c r="P7758" s="7">
        <v>135.914160297055</v>
      </c>
      <c r="Q7758" s="7">
        <v>111.591233389101</v>
      </c>
    </row>
    <row r="7759" spans="1:17">
      <c r="A7759" s="6">
        <v>2017</v>
      </c>
      <c r="B7759" t="s">
        <v>1834</v>
      </c>
      <c r="C7759">
        <v>411521</v>
      </c>
      <c r="D7759">
        <f t="shared" si="242"/>
        <v>41</v>
      </c>
      <c r="E7759" t="str">
        <f>VLOOKUP(D7759,'Regionalism Code'!B:C,2,FALSE)</f>
        <v>河南省</v>
      </c>
      <c r="F7759">
        <f t="shared" si="243"/>
        <v>4115</v>
      </c>
      <c r="G7759" t="str">
        <f>IF(F7759&gt;10000,"省直辖县市",VLOOKUP(F7759,'Regionalism Code'!H:I,2,FALSE))</f>
        <v>信阳市</v>
      </c>
      <c r="H7759" s="7">
        <v>104.189766131985</v>
      </c>
      <c r="I7759" s="7">
        <v>89.1471539643639</v>
      </c>
      <c r="J7759" s="7">
        <v>128.575819464904</v>
      </c>
      <c r="K7759" s="7">
        <v>63.9038431285078</v>
      </c>
      <c r="L7759" s="7">
        <v>93.989707090492</v>
      </c>
      <c r="M7759" s="7">
        <v>91.7146816426571</v>
      </c>
      <c r="N7759" s="7">
        <v>154.97038791869</v>
      </c>
      <c r="O7759" s="7">
        <v>138.94123630987</v>
      </c>
      <c r="P7759" s="7">
        <v>129.339668159216</v>
      </c>
      <c r="Q7759" s="7">
        <v>109.553267855688</v>
      </c>
    </row>
    <row r="7760" spans="1:17">
      <c r="A7760" s="6">
        <v>2017</v>
      </c>
      <c r="B7760" t="s">
        <v>1835</v>
      </c>
      <c r="C7760">
        <v>411522</v>
      </c>
      <c r="D7760">
        <f t="shared" si="242"/>
        <v>41</v>
      </c>
      <c r="E7760" t="str">
        <f>VLOOKUP(D7760,'Regionalism Code'!B:C,2,FALSE)</f>
        <v>河南省</v>
      </c>
      <c r="F7760">
        <f t="shared" si="243"/>
        <v>4115</v>
      </c>
      <c r="G7760" t="str">
        <f>IF(F7760&gt;10000,"省直辖县市",VLOOKUP(F7760,'Regionalism Code'!H:I,2,FALSE))</f>
        <v>信阳市</v>
      </c>
      <c r="H7760" s="7">
        <v>104.047548530557</v>
      </c>
      <c r="I7760" s="7">
        <v>89.9676824396134</v>
      </c>
      <c r="J7760" s="7">
        <v>131.659410680225</v>
      </c>
      <c r="K7760" s="7">
        <v>72.6163911580649</v>
      </c>
      <c r="L7760" s="7">
        <v>97.9153607270974</v>
      </c>
      <c r="M7760" s="7">
        <v>95.863127709472</v>
      </c>
      <c r="N7760" s="7">
        <v>150.512711632391</v>
      </c>
      <c r="O7760" s="7">
        <v>146.660428018631</v>
      </c>
      <c r="P7760" s="7">
        <v>129.160512846019</v>
      </c>
      <c r="Q7760" s="7">
        <v>100.37026565731</v>
      </c>
    </row>
    <row r="7761" spans="1:17">
      <c r="A7761" s="6">
        <v>2017</v>
      </c>
      <c r="B7761" t="s">
        <v>1836</v>
      </c>
      <c r="C7761">
        <v>411523</v>
      </c>
      <c r="D7761">
        <f t="shared" si="242"/>
        <v>41</v>
      </c>
      <c r="E7761" t="str">
        <f>VLOOKUP(D7761,'Regionalism Code'!B:C,2,FALSE)</f>
        <v>河南省</v>
      </c>
      <c r="F7761">
        <f t="shared" si="243"/>
        <v>4115</v>
      </c>
      <c r="G7761" t="str">
        <f>IF(F7761&gt;10000,"省直辖县市",VLOOKUP(F7761,'Regionalism Code'!H:I,2,FALSE))</f>
        <v>信阳市</v>
      </c>
      <c r="H7761" s="7">
        <v>105.844139867356</v>
      </c>
      <c r="I7761" s="7">
        <v>91.9036199620125</v>
      </c>
      <c r="J7761" s="7">
        <v>127.423676071484</v>
      </c>
      <c r="K7761" s="7">
        <v>59.496871726359</v>
      </c>
      <c r="L7761" s="7">
        <v>92.4136347263127</v>
      </c>
      <c r="M7761" s="7">
        <v>86.3990597850185</v>
      </c>
      <c r="N7761" s="7">
        <v>148.580486766213</v>
      </c>
      <c r="O7761" s="7">
        <v>141.094025139843</v>
      </c>
      <c r="P7761" s="7">
        <v>133.366201933598</v>
      </c>
      <c r="Q7761" s="7">
        <v>112.668539061719</v>
      </c>
    </row>
    <row r="7762" spans="1:17">
      <c r="A7762" s="6">
        <v>2017</v>
      </c>
      <c r="B7762" t="s">
        <v>1837</v>
      </c>
      <c r="C7762">
        <v>411524</v>
      </c>
      <c r="D7762">
        <f t="shared" si="242"/>
        <v>41</v>
      </c>
      <c r="E7762" t="str">
        <f>VLOOKUP(D7762,'Regionalism Code'!B:C,2,FALSE)</f>
        <v>河南省</v>
      </c>
      <c r="F7762">
        <f t="shared" si="243"/>
        <v>4115</v>
      </c>
      <c r="G7762" t="str">
        <f>IF(F7762&gt;10000,"省直辖县市",VLOOKUP(F7762,'Regionalism Code'!H:I,2,FALSE))</f>
        <v>信阳市</v>
      </c>
      <c r="H7762" s="7">
        <v>105.089946066722</v>
      </c>
      <c r="I7762" s="7">
        <v>89.908823515851</v>
      </c>
      <c r="J7762" s="7">
        <v>131.710845663509</v>
      </c>
      <c r="K7762" s="7">
        <v>68.5781371937472</v>
      </c>
      <c r="L7762" s="7">
        <v>100.648274224868</v>
      </c>
      <c r="M7762" s="7">
        <v>93.2348466370972</v>
      </c>
      <c r="N7762" s="7">
        <v>152.741985244811</v>
      </c>
      <c r="O7762" s="7">
        <v>144.538660274895</v>
      </c>
      <c r="P7762" s="7">
        <v>131.246911705784</v>
      </c>
      <c r="Q7762" s="7">
        <v>106.849792443383</v>
      </c>
    </row>
    <row r="7763" spans="1:17">
      <c r="A7763" s="6">
        <v>2017</v>
      </c>
      <c r="B7763" t="s">
        <v>1838</v>
      </c>
      <c r="C7763">
        <v>411525</v>
      </c>
      <c r="D7763">
        <f t="shared" si="242"/>
        <v>41</v>
      </c>
      <c r="E7763" t="str">
        <f>VLOOKUP(D7763,'Regionalism Code'!B:C,2,FALSE)</f>
        <v>河南省</v>
      </c>
      <c r="F7763">
        <f t="shared" si="243"/>
        <v>4115</v>
      </c>
      <c r="G7763" t="str">
        <f>IF(F7763&gt;10000,"省直辖县市",VLOOKUP(F7763,'Regionalism Code'!H:I,2,FALSE))</f>
        <v>信阳市</v>
      </c>
      <c r="H7763" s="7">
        <v>105.73446076678</v>
      </c>
      <c r="I7763" s="7">
        <v>89.4749660059496</v>
      </c>
      <c r="J7763" s="7">
        <v>134.562785473385</v>
      </c>
      <c r="K7763" s="7">
        <v>69.3006935772707</v>
      </c>
      <c r="L7763" s="7">
        <v>104.113961146379</v>
      </c>
      <c r="M7763" s="7">
        <v>92.9299194441863</v>
      </c>
      <c r="N7763" s="7">
        <v>149.39657370945</v>
      </c>
      <c r="O7763" s="7">
        <v>152.173391430206</v>
      </c>
      <c r="P7763" s="7">
        <v>133.283043266555</v>
      </c>
      <c r="Q7763" s="7">
        <v>107.043872146205</v>
      </c>
    </row>
    <row r="7764" spans="1:17">
      <c r="A7764" s="6">
        <v>2017</v>
      </c>
      <c r="B7764" t="s">
        <v>1839</v>
      </c>
      <c r="C7764">
        <v>411526</v>
      </c>
      <c r="D7764">
        <f t="shared" si="242"/>
        <v>41</v>
      </c>
      <c r="E7764" t="str">
        <f>VLOOKUP(D7764,'Regionalism Code'!B:C,2,FALSE)</f>
        <v>河南省</v>
      </c>
      <c r="F7764">
        <f t="shared" si="243"/>
        <v>4115</v>
      </c>
      <c r="G7764" t="str">
        <f>IF(F7764&gt;10000,"省直辖县市",VLOOKUP(F7764,'Regionalism Code'!H:I,2,FALSE))</f>
        <v>信阳市</v>
      </c>
      <c r="H7764" s="7">
        <v>107.26710472333</v>
      </c>
      <c r="I7764" s="7">
        <v>91.1517635165881</v>
      </c>
      <c r="J7764" s="7">
        <v>136.573178165835</v>
      </c>
      <c r="K7764" s="7">
        <v>75.9311168042709</v>
      </c>
      <c r="L7764" s="7">
        <v>105.946030722556</v>
      </c>
      <c r="M7764" s="7">
        <v>95.3607040163622</v>
      </c>
      <c r="N7764" s="7">
        <v>152.628157207968</v>
      </c>
      <c r="O7764" s="7">
        <v>154.178115884872</v>
      </c>
      <c r="P7764" s="7">
        <v>130.326138085775</v>
      </c>
      <c r="Q7764" s="7">
        <v>107.2324723046</v>
      </c>
    </row>
    <row r="7765" spans="1:17">
      <c r="A7765" s="6">
        <v>2017</v>
      </c>
      <c r="B7765" t="s">
        <v>1840</v>
      </c>
      <c r="C7765">
        <v>411527</v>
      </c>
      <c r="D7765">
        <f t="shared" si="242"/>
        <v>41</v>
      </c>
      <c r="E7765" t="str">
        <f>VLOOKUP(D7765,'Regionalism Code'!B:C,2,FALSE)</f>
        <v>河南省</v>
      </c>
      <c r="F7765">
        <f t="shared" si="243"/>
        <v>4115</v>
      </c>
      <c r="G7765" t="str">
        <f>IF(F7765&gt;10000,"省直辖县市",VLOOKUP(F7765,'Regionalism Code'!H:I,2,FALSE))</f>
        <v>信阳市</v>
      </c>
      <c r="H7765" s="7">
        <v>103.083749004263</v>
      </c>
      <c r="I7765" s="7">
        <v>88.4921451072311</v>
      </c>
      <c r="J7765" s="7">
        <v>127.825001474459</v>
      </c>
      <c r="K7765" s="7">
        <v>67.0425427605263</v>
      </c>
      <c r="L7765" s="7">
        <v>96.2161949739093</v>
      </c>
      <c r="M7765" s="7">
        <v>91.2613119341555</v>
      </c>
      <c r="N7765" s="7">
        <v>141.004266851998</v>
      </c>
      <c r="O7765" s="7">
        <v>144.080758381383</v>
      </c>
      <c r="P7765" s="7">
        <v>132.517728994372</v>
      </c>
      <c r="Q7765" s="7">
        <v>106.312508536864</v>
      </c>
    </row>
    <row r="7766" spans="1:17">
      <c r="A7766" s="6">
        <v>2017</v>
      </c>
      <c r="B7766" t="s">
        <v>1841</v>
      </c>
      <c r="C7766">
        <v>411528</v>
      </c>
      <c r="D7766">
        <f t="shared" si="242"/>
        <v>41</v>
      </c>
      <c r="E7766" t="str">
        <f>VLOOKUP(D7766,'Regionalism Code'!B:C,2,FALSE)</f>
        <v>河南省</v>
      </c>
      <c r="F7766">
        <f t="shared" si="243"/>
        <v>4115</v>
      </c>
      <c r="G7766" t="str">
        <f>IF(F7766&gt;10000,"省直辖县市",VLOOKUP(F7766,'Regionalism Code'!H:I,2,FALSE))</f>
        <v>信阳市</v>
      </c>
      <c r="H7766" s="7">
        <v>101.747874138221</v>
      </c>
      <c r="I7766" s="7">
        <v>86.6681286893407</v>
      </c>
      <c r="J7766" s="7">
        <v>126.925745280498</v>
      </c>
      <c r="K7766" s="7">
        <v>63.7127783225663</v>
      </c>
      <c r="L7766" s="7">
        <v>96.2757364638667</v>
      </c>
      <c r="M7766" s="7">
        <v>85.7007304532947</v>
      </c>
      <c r="N7766" s="7">
        <v>146.147457995274</v>
      </c>
      <c r="O7766" s="7">
        <v>139.992918578008</v>
      </c>
      <c r="P7766" s="7">
        <v>131.18412578115</v>
      </c>
      <c r="Q7766" s="7">
        <v>105.794981628133</v>
      </c>
    </row>
    <row r="7767" spans="1:17">
      <c r="A7767" s="6">
        <v>2017</v>
      </c>
      <c r="B7767" t="s">
        <v>1842</v>
      </c>
      <c r="C7767">
        <v>411602</v>
      </c>
      <c r="D7767">
        <f t="shared" si="242"/>
        <v>41</v>
      </c>
      <c r="E7767" t="str">
        <f>VLOOKUP(D7767,'Regionalism Code'!B:C,2,FALSE)</f>
        <v>河南省</v>
      </c>
      <c r="F7767">
        <f t="shared" si="243"/>
        <v>4116</v>
      </c>
      <c r="G7767" t="str">
        <f>IF(F7767&gt;10000,"省直辖县市",VLOOKUP(F7767,'Regionalism Code'!H:I,2,FALSE))</f>
        <v>周口市</v>
      </c>
      <c r="H7767" s="7">
        <v>109.35988462167</v>
      </c>
      <c r="I7767" s="7">
        <v>97.8992031826874</v>
      </c>
      <c r="J7767" s="7">
        <v>132.220879362611</v>
      </c>
      <c r="K7767" s="7">
        <v>77.8903910602031</v>
      </c>
      <c r="L7767" s="7">
        <v>102.605774810547</v>
      </c>
      <c r="M7767" s="7">
        <v>95.3493892177919</v>
      </c>
      <c r="N7767" s="7">
        <v>149.646176058651</v>
      </c>
      <c r="O7767" s="7">
        <v>146.263379932373</v>
      </c>
      <c r="P7767" s="7">
        <v>129.050794998056</v>
      </c>
      <c r="Q7767" s="7">
        <v>105.667502488918</v>
      </c>
    </row>
    <row r="7768" spans="1:17">
      <c r="A7768" s="6">
        <v>2017</v>
      </c>
      <c r="B7768" t="s">
        <v>1843</v>
      </c>
      <c r="C7768">
        <v>411621</v>
      </c>
      <c r="D7768">
        <f t="shared" si="242"/>
        <v>41</v>
      </c>
      <c r="E7768" t="str">
        <f>VLOOKUP(D7768,'Regionalism Code'!B:C,2,FALSE)</f>
        <v>河南省</v>
      </c>
      <c r="F7768">
        <f t="shared" si="243"/>
        <v>4116</v>
      </c>
      <c r="G7768" t="str">
        <f>IF(F7768&gt;10000,"省直辖县市",VLOOKUP(F7768,'Regionalism Code'!H:I,2,FALSE))</f>
        <v>周口市</v>
      </c>
      <c r="H7768" s="7">
        <v>99.2018321453563</v>
      </c>
      <c r="I7768" s="7">
        <v>88.5654224500926</v>
      </c>
      <c r="J7768" s="7">
        <v>114.336992289467</v>
      </c>
      <c r="K7768" s="7">
        <v>56.3847169593404</v>
      </c>
      <c r="L7768" s="7">
        <v>75.528985111152</v>
      </c>
      <c r="M7768" s="7">
        <v>80.2632338257095</v>
      </c>
      <c r="N7768" s="7">
        <v>132.831555883009</v>
      </c>
      <c r="O7768" s="7">
        <v>128.053097866562</v>
      </c>
      <c r="P7768" s="7">
        <v>124.082780424541</v>
      </c>
      <c r="Q7768" s="7">
        <v>106.826161466049</v>
      </c>
    </row>
    <row r="7769" spans="1:17">
      <c r="A7769" s="6">
        <v>2017</v>
      </c>
      <c r="B7769" t="s">
        <v>1844</v>
      </c>
      <c r="C7769">
        <v>411622</v>
      </c>
      <c r="D7769">
        <f t="shared" si="242"/>
        <v>41</v>
      </c>
      <c r="E7769" t="str">
        <f>VLOOKUP(D7769,'Regionalism Code'!B:C,2,FALSE)</f>
        <v>河南省</v>
      </c>
      <c r="F7769">
        <f t="shared" si="243"/>
        <v>4116</v>
      </c>
      <c r="G7769" t="str">
        <f>IF(F7769&gt;10000,"省直辖县市",VLOOKUP(F7769,'Regionalism Code'!H:I,2,FALSE))</f>
        <v>周口市</v>
      </c>
      <c r="H7769" s="7">
        <v>100.173686316996</v>
      </c>
      <c r="I7769" s="7">
        <v>88.34712550205</v>
      </c>
      <c r="J7769" s="7">
        <v>117.564164389161</v>
      </c>
      <c r="K7769" s="7">
        <v>56.7730667907191</v>
      </c>
      <c r="L7769" s="7">
        <v>84.5951306076544</v>
      </c>
      <c r="M7769" s="7">
        <v>80.7702907997693</v>
      </c>
      <c r="N7769" s="7">
        <v>135.542217929928</v>
      </c>
      <c r="O7769" s="7">
        <v>131.244866487411</v>
      </c>
      <c r="P7769" s="7">
        <v>122.41014732039</v>
      </c>
      <c r="Q7769" s="7">
        <v>107.629663858948</v>
      </c>
    </row>
    <row r="7770" spans="1:17">
      <c r="A7770" s="6">
        <v>2017</v>
      </c>
      <c r="B7770" t="s">
        <v>1845</v>
      </c>
      <c r="C7770">
        <v>411623</v>
      </c>
      <c r="D7770">
        <f t="shared" si="242"/>
        <v>41</v>
      </c>
      <c r="E7770" t="str">
        <f>VLOOKUP(D7770,'Regionalism Code'!B:C,2,FALSE)</f>
        <v>河南省</v>
      </c>
      <c r="F7770">
        <f t="shared" si="243"/>
        <v>4116</v>
      </c>
      <c r="G7770" t="str">
        <f>IF(F7770&gt;10000,"省直辖县市",VLOOKUP(F7770,'Regionalism Code'!H:I,2,FALSE))</f>
        <v>周口市</v>
      </c>
      <c r="H7770" s="7">
        <v>98.5110839094862</v>
      </c>
      <c r="I7770" s="7">
        <v>88.5626870408495</v>
      </c>
      <c r="J7770" s="7">
        <v>113.046591910908</v>
      </c>
      <c r="K7770" s="7">
        <v>52.4759301588444</v>
      </c>
      <c r="L7770" s="7">
        <v>78.0919230444064</v>
      </c>
      <c r="M7770" s="7">
        <v>76.8972038290523</v>
      </c>
      <c r="N7770" s="7">
        <v>133.327925589607</v>
      </c>
      <c r="O7770" s="7">
        <v>124.838008447861</v>
      </c>
      <c r="P7770" s="7">
        <v>121.986819170328</v>
      </c>
      <c r="Q7770" s="7">
        <v>104.953227398789</v>
      </c>
    </row>
    <row r="7771" spans="1:17">
      <c r="A7771" s="6">
        <v>2017</v>
      </c>
      <c r="B7771" t="s">
        <v>1846</v>
      </c>
      <c r="C7771">
        <v>411624</v>
      </c>
      <c r="D7771">
        <f t="shared" si="242"/>
        <v>41</v>
      </c>
      <c r="E7771" t="str">
        <f>VLOOKUP(D7771,'Regionalism Code'!B:C,2,FALSE)</f>
        <v>河南省</v>
      </c>
      <c r="F7771">
        <f t="shared" si="243"/>
        <v>4116</v>
      </c>
      <c r="G7771" t="str">
        <f>IF(F7771&gt;10000,"省直辖县市",VLOOKUP(F7771,'Regionalism Code'!H:I,2,FALSE))</f>
        <v>周口市</v>
      </c>
      <c r="H7771" s="7">
        <v>101.435611061794</v>
      </c>
      <c r="I7771" s="7">
        <v>89.0506407698368</v>
      </c>
      <c r="J7771" s="7">
        <v>121.27814448467</v>
      </c>
      <c r="K7771" s="7">
        <v>59.2686735662096</v>
      </c>
      <c r="L7771" s="7">
        <v>88.5185314140622</v>
      </c>
      <c r="M7771" s="7">
        <v>83.1197297172269</v>
      </c>
      <c r="N7771" s="7">
        <v>141.641556169348</v>
      </c>
      <c r="O7771" s="7">
        <v>133.431159908345</v>
      </c>
      <c r="P7771" s="7">
        <v>127.050779226023</v>
      </c>
      <c r="Q7771" s="7">
        <v>106.279751620453</v>
      </c>
    </row>
    <row r="7772" spans="1:17">
      <c r="A7772" s="6">
        <v>2017</v>
      </c>
      <c r="B7772" t="s">
        <v>1847</v>
      </c>
      <c r="C7772">
        <v>411625</v>
      </c>
      <c r="D7772">
        <f t="shared" si="242"/>
        <v>41</v>
      </c>
      <c r="E7772" t="str">
        <f>VLOOKUP(D7772,'Regionalism Code'!B:C,2,FALSE)</f>
        <v>河南省</v>
      </c>
      <c r="F7772">
        <f t="shared" si="243"/>
        <v>4116</v>
      </c>
      <c r="G7772" t="str">
        <f>IF(F7772&gt;10000,"省直辖县市",VLOOKUP(F7772,'Regionalism Code'!H:I,2,FALSE))</f>
        <v>周口市</v>
      </c>
      <c r="H7772" s="7">
        <v>100.322927406299</v>
      </c>
      <c r="I7772" s="7">
        <v>88.7824850290011</v>
      </c>
      <c r="J7772" s="7">
        <v>118.038512373046</v>
      </c>
      <c r="K7772" s="7">
        <v>60.6587300385972</v>
      </c>
      <c r="L7772" s="7">
        <v>81.2296637298517</v>
      </c>
      <c r="M7772" s="7">
        <v>81.4346889360371</v>
      </c>
      <c r="N7772" s="7">
        <v>137.454421381659</v>
      </c>
      <c r="O7772" s="7">
        <v>132.435052301134</v>
      </c>
      <c r="P7772" s="7">
        <v>121.102725457627</v>
      </c>
      <c r="Q7772" s="7">
        <v>106.243385298614</v>
      </c>
    </row>
    <row r="7773" spans="1:17">
      <c r="A7773" s="6">
        <v>2017</v>
      </c>
      <c r="B7773" t="s">
        <v>1848</v>
      </c>
      <c r="C7773">
        <v>411626</v>
      </c>
      <c r="D7773">
        <f t="shared" si="242"/>
        <v>41</v>
      </c>
      <c r="E7773" t="str">
        <f>VLOOKUP(D7773,'Regionalism Code'!B:C,2,FALSE)</f>
        <v>河南省</v>
      </c>
      <c r="F7773">
        <f t="shared" si="243"/>
        <v>4116</v>
      </c>
      <c r="G7773" t="str">
        <f>IF(F7773&gt;10000,"省直辖县市",VLOOKUP(F7773,'Regionalism Code'!H:I,2,FALSE))</f>
        <v>周口市</v>
      </c>
      <c r="H7773" s="7">
        <v>98.1504147546453</v>
      </c>
      <c r="I7773" s="7">
        <v>88.3867972507507</v>
      </c>
      <c r="J7773" s="7">
        <v>112.280243513688</v>
      </c>
      <c r="K7773" s="7">
        <v>51.5605989744199</v>
      </c>
      <c r="L7773" s="7">
        <v>78.7358790221119</v>
      </c>
      <c r="M7773" s="7">
        <v>75.5950901083276</v>
      </c>
      <c r="N7773" s="7">
        <v>130.896167452269</v>
      </c>
      <c r="O7773" s="7">
        <v>124.286138587676</v>
      </c>
      <c r="P7773" s="7">
        <v>122.717250662528</v>
      </c>
      <c r="Q7773" s="7">
        <v>104.719581301816</v>
      </c>
    </row>
    <row r="7774" spans="1:17">
      <c r="A7774" s="6">
        <v>2017</v>
      </c>
      <c r="B7774" t="s">
        <v>1849</v>
      </c>
      <c r="C7774">
        <v>411627</v>
      </c>
      <c r="D7774">
        <f t="shared" si="242"/>
        <v>41</v>
      </c>
      <c r="E7774" t="str">
        <f>VLOOKUP(D7774,'Regionalism Code'!B:C,2,FALSE)</f>
        <v>河南省</v>
      </c>
      <c r="F7774">
        <f t="shared" si="243"/>
        <v>4116</v>
      </c>
      <c r="G7774" t="str">
        <f>IF(F7774&gt;10000,"省直辖县市",VLOOKUP(F7774,'Regionalism Code'!H:I,2,FALSE))</f>
        <v>周口市</v>
      </c>
      <c r="H7774" s="7">
        <v>96.2614526064603</v>
      </c>
      <c r="I7774" s="7">
        <v>87.0423239885525</v>
      </c>
      <c r="J7774" s="7">
        <v>112.871659539985</v>
      </c>
      <c r="K7774" s="7">
        <v>55.8548202966209</v>
      </c>
      <c r="L7774" s="7">
        <v>80.8967208279654</v>
      </c>
      <c r="M7774" s="7">
        <v>81.173812968791</v>
      </c>
      <c r="N7774" s="7">
        <v>128.508052279248</v>
      </c>
      <c r="O7774" s="7">
        <v>125.681796166091</v>
      </c>
      <c r="P7774" s="7">
        <v>120.426378338428</v>
      </c>
      <c r="Q7774" s="7">
        <v>96.5253710806733</v>
      </c>
    </row>
    <row r="7775" spans="1:17">
      <c r="A7775" s="6">
        <v>2017</v>
      </c>
      <c r="B7775" t="s">
        <v>1850</v>
      </c>
      <c r="C7775">
        <v>411628</v>
      </c>
      <c r="D7775">
        <f t="shared" si="242"/>
        <v>41</v>
      </c>
      <c r="E7775" t="str">
        <f>VLOOKUP(D7775,'Regionalism Code'!B:C,2,FALSE)</f>
        <v>河南省</v>
      </c>
      <c r="F7775">
        <f t="shared" si="243"/>
        <v>4116</v>
      </c>
      <c r="G7775" t="str">
        <f>IF(F7775&gt;10000,"省直辖县市",VLOOKUP(F7775,'Regionalism Code'!H:I,2,FALSE))</f>
        <v>周口市</v>
      </c>
      <c r="H7775" s="7">
        <v>101.168193931975</v>
      </c>
      <c r="I7775" s="7">
        <v>89.1110068722766</v>
      </c>
      <c r="J7775" s="7">
        <v>118.245285945264</v>
      </c>
      <c r="K7775" s="7">
        <v>58.1002383714905</v>
      </c>
      <c r="L7775" s="7">
        <v>83.5234833471813</v>
      </c>
      <c r="M7775" s="7">
        <v>79.8089309145278</v>
      </c>
      <c r="N7775" s="7">
        <v>137.196188543445</v>
      </c>
      <c r="O7775" s="7">
        <v>132.729599729581</v>
      </c>
      <c r="P7775" s="7">
        <v>121.166466824012</v>
      </c>
      <c r="Q7775" s="7">
        <v>109.955228242079</v>
      </c>
    </row>
    <row r="7776" spans="1:17">
      <c r="A7776" s="6">
        <v>2017</v>
      </c>
      <c r="B7776" t="s">
        <v>1851</v>
      </c>
      <c r="C7776">
        <v>411681</v>
      </c>
      <c r="D7776">
        <f t="shared" si="242"/>
        <v>41</v>
      </c>
      <c r="E7776" t="str">
        <f>VLOOKUP(D7776,'Regionalism Code'!B:C,2,FALSE)</f>
        <v>河南省</v>
      </c>
      <c r="F7776">
        <f t="shared" si="243"/>
        <v>4116</v>
      </c>
      <c r="G7776" t="str">
        <f>IF(F7776&gt;10000,"省直辖县市",VLOOKUP(F7776,'Regionalism Code'!H:I,2,FALSE))</f>
        <v>周口市</v>
      </c>
      <c r="H7776" s="7">
        <v>100.639669426834</v>
      </c>
      <c r="I7776" s="7">
        <v>89.1632729631314</v>
      </c>
      <c r="J7776" s="7">
        <v>121.042175540705</v>
      </c>
      <c r="K7776" s="7">
        <v>66.1547397650986</v>
      </c>
      <c r="L7776" s="7">
        <v>88.3300481877643</v>
      </c>
      <c r="M7776" s="7">
        <v>84.3089459993446</v>
      </c>
      <c r="N7776" s="7">
        <v>137.647290960568</v>
      </c>
      <c r="O7776" s="7">
        <v>135.537020504265</v>
      </c>
      <c r="P7776" s="7">
        <v>123.252666918143</v>
      </c>
      <c r="Q7776" s="7">
        <v>101.466107297949</v>
      </c>
    </row>
    <row r="7777" spans="1:17">
      <c r="A7777" s="6">
        <v>2017</v>
      </c>
      <c r="B7777" t="s">
        <v>1852</v>
      </c>
      <c r="C7777">
        <v>411702</v>
      </c>
      <c r="D7777">
        <f t="shared" si="242"/>
        <v>41</v>
      </c>
      <c r="E7777" t="str">
        <f>VLOOKUP(D7777,'Regionalism Code'!B:C,2,FALSE)</f>
        <v>河南省</v>
      </c>
      <c r="F7777">
        <f t="shared" si="243"/>
        <v>4117</v>
      </c>
      <c r="G7777" t="str">
        <f>IF(F7777&gt;10000,"省直辖县市",VLOOKUP(F7777,'Regionalism Code'!H:I,2,FALSE))</f>
        <v>驻马店市</v>
      </c>
      <c r="H7777" s="7">
        <v>111.346074208183</v>
      </c>
      <c r="I7777" s="7">
        <v>98.7099348997252</v>
      </c>
      <c r="J7777" s="7">
        <v>137.347687913089</v>
      </c>
      <c r="K7777" s="7">
        <v>80.0806762740021</v>
      </c>
      <c r="L7777" s="7">
        <v>100.59893271424</v>
      </c>
      <c r="M7777" s="7">
        <v>97.6186930764797</v>
      </c>
      <c r="N7777" s="7">
        <v>155.181509131827</v>
      </c>
      <c r="O7777" s="7">
        <v>155.14346541233</v>
      </c>
      <c r="P7777" s="7">
        <v>133.276372920849</v>
      </c>
      <c r="Q7777" s="7">
        <v>105.828153434534</v>
      </c>
    </row>
    <row r="7778" spans="1:17">
      <c r="A7778" s="6">
        <v>2017</v>
      </c>
      <c r="B7778" t="s">
        <v>1853</v>
      </c>
      <c r="C7778">
        <v>411721</v>
      </c>
      <c r="D7778">
        <f t="shared" si="242"/>
        <v>41</v>
      </c>
      <c r="E7778" t="str">
        <f>VLOOKUP(D7778,'Regionalism Code'!B:C,2,FALSE)</f>
        <v>河南省</v>
      </c>
      <c r="F7778">
        <f t="shared" si="243"/>
        <v>4117</v>
      </c>
      <c r="G7778" t="str">
        <f>IF(F7778&gt;10000,"省直辖县市",VLOOKUP(F7778,'Regionalism Code'!H:I,2,FALSE))</f>
        <v>驻马店市</v>
      </c>
      <c r="H7778" s="7">
        <v>102.258971862539</v>
      </c>
      <c r="I7778" s="7">
        <v>90.0359718266269</v>
      </c>
      <c r="J7778" s="7">
        <v>125.276537441551</v>
      </c>
      <c r="K7778" s="7">
        <v>63.5887363159859</v>
      </c>
      <c r="L7778" s="7">
        <v>93.0392961575319</v>
      </c>
      <c r="M7778" s="7">
        <v>88.439946809726</v>
      </c>
      <c r="N7778" s="7">
        <v>144.176470825231</v>
      </c>
      <c r="O7778" s="7">
        <v>139.442863013819</v>
      </c>
      <c r="P7778" s="7">
        <v>125.231660235739</v>
      </c>
      <c r="Q7778" s="7">
        <v>100.798803980725</v>
      </c>
    </row>
    <row r="7779" spans="1:17">
      <c r="A7779" s="6">
        <v>2017</v>
      </c>
      <c r="B7779" t="s">
        <v>1854</v>
      </c>
      <c r="C7779">
        <v>411722</v>
      </c>
      <c r="D7779">
        <f t="shared" si="242"/>
        <v>41</v>
      </c>
      <c r="E7779" t="str">
        <f>VLOOKUP(D7779,'Regionalism Code'!B:C,2,FALSE)</f>
        <v>河南省</v>
      </c>
      <c r="F7779">
        <f t="shared" si="243"/>
        <v>4117</v>
      </c>
      <c r="G7779" t="str">
        <f>IF(F7779&gt;10000,"省直辖县市",VLOOKUP(F7779,'Regionalism Code'!H:I,2,FALSE))</f>
        <v>驻马店市</v>
      </c>
      <c r="H7779" s="7">
        <v>97.8631181085995</v>
      </c>
      <c r="I7779" s="7">
        <v>87.8715553666724</v>
      </c>
      <c r="J7779" s="7">
        <v>114.297179614761</v>
      </c>
      <c r="K7779" s="7">
        <v>51.789817637419</v>
      </c>
      <c r="L7779" s="7">
        <v>80.3414325468796</v>
      </c>
      <c r="M7779" s="7">
        <v>77.6888669535536</v>
      </c>
      <c r="N7779" s="7">
        <v>131.808554460587</v>
      </c>
      <c r="O7779" s="7">
        <v>128.424499760767</v>
      </c>
      <c r="P7779" s="7">
        <v>120.783194024979</v>
      </c>
      <c r="Q7779" s="7">
        <v>100.997782760922</v>
      </c>
    </row>
    <row r="7780" spans="1:17">
      <c r="A7780" s="6">
        <v>2017</v>
      </c>
      <c r="B7780" t="s">
        <v>1855</v>
      </c>
      <c r="C7780">
        <v>411723</v>
      </c>
      <c r="D7780">
        <f t="shared" si="242"/>
        <v>41</v>
      </c>
      <c r="E7780" t="str">
        <f>VLOOKUP(D7780,'Regionalism Code'!B:C,2,FALSE)</f>
        <v>河南省</v>
      </c>
      <c r="F7780">
        <f t="shared" si="243"/>
        <v>4117</v>
      </c>
      <c r="G7780" t="str">
        <f>IF(F7780&gt;10000,"省直辖县市",VLOOKUP(F7780,'Regionalism Code'!H:I,2,FALSE))</f>
        <v>驻马店市</v>
      </c>
      <c r="H7780" s="7">
        <v>101.107026917054</v>
      </c>
      <c r="I7780" s="7">
        <v>88.1804987922835</v>
      </c>
      <c r="J7780" s="7">
        <v>119.28460087546</v>
      </c>
      <c r="K7780" s="7">
        <v>55.1608328965009</v>
      </c>
      <c r="L7780" s="7">
        <v>86.9564049959499</v>
      </c>
      <c r="M7780" s="7">
        <v>80.3601835009657</v>
      </c>
      <c r="N7780" s="7">
        <v>137.352407763493</v>
      </c>
      <c r="O7780" s="7">
        <v>132.346275831732</v>
      </c>
      <c r="P7780" s="7">
        <v>128.018405479315</v>
      </c>
      <c r="Q7780" s="7">
        <v>110.764856735853</v>
      </c>
    </row>
    <row r="7781" spans="1:17">
      <c r="A7781" s="6">
        <v>2017</v>
      </c>
      <c r="B7781" t="s">
        <v>1856</v>
      </c>
      <c r="C7781">
        <v>411724</v>
      </c>
      <c r="D7781">
        <f t="shared" si="242"/>
        <v>41</v>
      </c>
      <c r="E7781" t="str">
        <f>VLOOKUP(D7781,'Regionalism Code'!B:C,2,FALSE)</f>
        <v>河南省</v>
      </c>
      <c r="F7781">
        <f t="shared" si="243"/>
        <v>4117</v>
      </c>
      <c r="G7781" t="str">
        <f>IF(F7781&gt;10000,"省直辖县市",VLOOKUP(F7781,'Regionalism Code'!H:I,2,FALSE))</f>
        <v>驻马店市</v>
      </c>
      <c r="H7781" s="7">
        <v>101.310449984502</v>
      </c>
      <c r="I7781" s="7">
        <v>89.2002726278159</v>
      </c>
      <c r="J7781" s="7">
        <v>119.370573666209</v>
      </c>
      <c r="K7781" s="7">
        <v>56.161681260939</v>
      </c>
      <c r="L7781" s="7">
        <v>87.4363249987492</v>
      </c>
      <c r="M7781" s="7">
        <v>82.256897506804</v>
      </c>
      <c r="N7781" s="7">
        <v>137.181407890118</v>
      </c>
      <c r="O7781" s="7">
        <v>134.295227226588</v>
      </c>
      <c r="P7781" s="7">
        <v>119.495726672077</v>
      </c>
      <c r="Q7781" s="7">
        <v>108.486141940329</v>
      </c>
    </row>
    <row r="7782" spans="1:17">
      <c r="A7782" s="6">
        <v>2017</v>
      </c>
      <c r="B7782" t="s">
        <v>1857</v>
      </c>
      <c r="C7782">
        <v>411725</v>
      </c>
      <c r="D7782">
        <f t="shared" si="242"/>
        <v>41</v>
      </c>
      <c r="E7782" t="str">
        <f>VLOOKUP(D7782,'Regionalism Code'!B:C,2,FALSE)</f>
        <v>河南省</v>
      </c>
      <c r="F7782">
        <f t="shared" si="243"/>
        <v>4117</v>
      </c>
      <c r="G7782" t="str">
        <f>IF(F7782&gt;10000,"省直辖县市",VLOOKUP(F7782,'Regionalism Code'!H:I,2,FALSE))</f>
        <v>驻马店市</v>
      </c>
      <c r="H7782" s="7">
        <v>101.29634692357</v>
      </c>
      <c r="I7782" s="7">
        <v>89.7591703258602</v>
      </c>
      <c r="J7782" s="7">
        <v>121.160029223099</v>
      </c>
      <c r="K7782" s="7">
        <v>55.1208354864384</v>
      </c>
      <c r="L7782" s="7">
        <v>82.9692824550287</v>
      </c>
      <c r="M7782" s="7">
        <v>83.8754083418893</v>
      </c>
      <c r="N7782" s="7">
        <v>150.684328349324</v>
      </c>
      <c r="O7782" s="7">
        <v>131.729443008905</v>
      </c>
      <c r="P7782" s="7">
        <v>119.927486631319</v>
      </c>
      <c r="Q7782" s="7">
        <v>103.302648059854</v>
      </c>
    </row>
    <row r="7783" spans="1:17">
      <c r="A7783" s="6">
        <v>2017</v>
      </c>
      <c r="B7783" t="s">
        <v>1858</v>
      </c>
      <c r="C7783">
        <v>411726</v>
      </c>
      <c r="D7783">
        <f t="shared" si="242"/>
        <v>41</v>
      </c>
      <c r="E7783" t="str">
        <f>VLOOKUP(D7783,'Regionalism Code'!B:C,2,FALSE)</f>
        <v>河南省</v>
      </c>
      <c r="F7783">
        <f t="shared" si="243"/>
        <v>4117</v>
      </c>
      <c r="G7783" t="str">
        <f>IF(F7783&gt;10000,"省直辖县市",VLOOKUP(F7783,'Regionalism Code'!H:I,2,FALSE))</f>
        <v>驻马店市</v>
      </c>
      <c r="H7783" s="7">
        <v>98.6309429054384</v>
      </c>
      <c r="I7783" s="7">
        <v>88.5296018455714</v>
      </c>
      <c r="J7783" s="7">
        <v>114.890958468421</v>
      </c>
      <c r="K7783" s="7">
        <v>51.8791980615493</v>
      </c>
      <c r="L7783" s="7">
        <v>81.0147003959256</v>
      </c>
      <c r="M7783" s="7">
        <v>76.4912665088837</v>
      </c>
      <c r="N7783" s="7">
        <v>131.744018302649</v>
      </c>
      <c r="O7783" s="7">
        <v>130.394539442995</v>
      </c>
      <c r="P7783" s="7">
        <v>119.012969741339</v>
      </c>
      <c r="Q7783" s="7">
        <v>102.444409660796</v>
      </c>
    </row>
    <row r="7784" spans="1:17">
      <c r="A7784" s="6">
        <v>2017</v>
      </c>
      <c r="B7784" t="s">
        <v>1859</v>
      </c>
      <c r="C7784">
        <v>411727</v>
      </c>
      <c r="D7784">
        <f t="shared" si="242"/>
        <v>41</v>
      </c>
      <c r="E7784" t="str">
        <f>VLOOKUP(D7784,'Regionalism Code'!B:C,2,FALSE)</f>
        <v>河南省</v>
      </c>
      <c r="F7784">
        <f t="shared" si="243"/>
        <v>4117</v>
      </c>
      <c r="G7784" t="str">
        <f>IF(F7784&gt;10000,"省直辖县市",VLOOKUP(F7784,'Regionalism Code'!H:I,2,FALSE))</f>
        <v>驻马店市</v>
      </c>
      <c r="H7784" s="7">
        <v>99.6627144617973</v>
      </c>
      <c r="I7784" s="7">
        <v>88.2136263860841</v>
      </c>
      <c r="J7784" s="7">
        <v>116.934006385605</v>
      </c>
      <c r="K7784" s="7">
        <v>52.2912676047245</v>
      </c>
      <c r="L7784" s="7">
        <v>85.1985278334674</v>
      </c>
      <c r="M7784" s="7">
        <v>76.4204436557167</v>
      </c>
      <c r="N7784" s="7">
        <v>137.21076089051</v>
      </c>
      <c r="O7784" s="7">
        <v>129.396407675211</v>
      </c>
      <c r="P7784" s="7">
        <v>122.741507105317</v>
      </c>
      <c r="Q7784" s="7">
        <v>106.088832403215</v>
      </c>
    </row>
    <row r="7785" spans="1:17">
      <c r="A7785" s="6">
        <v>2017</v>
      </c>
      <c r="B7785" t="s">
        <v>1860</v>
      </c>
      <c r="C7785">
        <v>411728</v>
      </c>
      <c r="D7785">
        <f t="shared" si="242"/>
        <v>41</v>
      </c>
      <c r="E7785" t="str">
        <f>VLOOKUP(D7785,'Regionalism Code'!B:C,2,FALSE)</f>
        <v>河南省</v>
      </c>
      <c r="F7785">
        <f t="shared" si="243"/>
        <v>4117</v>
      </c>
      <c r="G7785" t="str">
        <f>IF(F7785&gt;10000,"省直辖县市",VLOOKUP(F7785,'Regionalism Code'!H:I,2,FALSE))</f>
        <v>驻马店市</v>
      </c>
      <c r="H7785" s="7">
        <v>103.755764499726</v>
      </c>
      <c r="I7785" s="7">
        <v>91.3726359603234</v>
      </c>
      <c r="J7785" s="7">
        <v>124.95418247558</v>
      </c>
      <c r="K7785" s="7">
        <v>60.062009275076</v>
      </c>
      <c r="L7785" s="7">
        <v>90.0186807195592</v>
      </c>
      <c r="M7785" s="7">
        <v>92.2870373520263</v>
      </c>
      <c r="N7785" s="7">
        <v>143.080047104553</v>
      </c>
      <c r="O7785" s="7">
        <v>140.291232435367</v>
      </c>
      <c r="P7785" s="7">
        <v>125.372911702617</v>
      </c>
      <c r="Q7785" s="7">
        <v>106.130108806927</v>
      </c>
    </row>
    <row r="7786" spans="1:17">
      <c r="A7786" s="6">
        <v>2017</v>
      </c>
      <c r="B7786" t="s">
        <v>1861</v>
      </c>
      <c r="C7786">
        <v>411729</v>
      </c>
      <c r="D7786">
        <f t="shared" si="242"/>
        <v>41</v>
      </c>
      <c r="E7786" t="str">
        <f>VLOOKUP(D7786,'Regionalism Code'!B:C,2,FALSE)</f>
        <v>河南省</v>
      </c>
      <c r="F7786">
        <f t="shared" si="243"/>
        <v>4117</v>
      </c>
      <c r="G7786" t="str">
        <f>IF(F7786&gt;10000,"省直辖县市",VLOOKUP(F7786,'Regionalism Code'!H:I,2,FALSE))</f>
        <v>驻马店市</v>
      </c>
      <c r="H7786" s="7">
        <v>101.686781954553</v>
      </c>
      <c r="I7786" s="7">
        <v>87.8368961976863</v>
      </c>
      <c r="J7786" s="7">
        <v>123.004748294614</v>
      </c>
      <c r="K7786" s="7">
        <v>59.7160288286041</v>
      </c>
      <c r="L7786" s="7">
        <v>90.3749725390559</v>
      </c>
      <c r="M7786" s="7">
        <v>82.1734326890145</v>
      </c>
      <c r="N7786" s="7">
        <v>144.120201397354</v>
      </c>
      <c r="O7786" s="7">
        <v>136.824556913655</v>
      </c>
      <c r="P7786" s="7">
        <v>122.610789038287</v>
      </c>
      <c r="Q7786" s="7">
        <v>108.686968203103</v>
      </c>
    </row>
    <row r="7787" spans="1:17">
      <c r="A7787" s="6">
        <v>2017</v>
      </c>
      <c r="B7787" t="s">
        <v>1862</v>
      </c>
      <c r="C7787">
        <v>419001</v>
      </c>
      <c r="D7787">
        <f t="shared" si="242"/>
        <v>41</v>
      </c>
      <c r="E7787" t="str">
        <f>VLOOKUP(D7787,'Regionalism Code'!B:C,2,FALSE)</f>
        <v>河南省</v>
      </c>
      <c r="F7787">
        <f t="shared" si="243"/>
        <v>419001</v>
      </c>
      <c r="G7787" t="str">
        <f>IF(F7787&gt;10000,"省直辖县市",VLOOKUP(F7787,'Regionalism Code'!H:I,2,FALSE))</f>
        <v>省直辖县市</v>
      </c>
      <c r="H7787" s="7">
        <v>112.157168965446</v>
      </c>
      <c r="I7787" s="7">
        <v>98.8981058094829</v>
      </c>
      <c r="J7787" s="7">
        <v>138.179721541418</v>
      </c>
      <c r="K7787" s="7">
        <v>80.037135253782</v>
      </c>
      <c r="L7787" s="7">
        <v>95.5048539207863</v>
      </c>
      <c r="M7787" s="7">
        <v>98.9791294337817</v>
      </c>
      <c r="N7787" s="7">
        <v>157.61775978384</v>
      </c>
      <c r="O7787" s="7">
        <v>146.227234085057</v>
      </c>
      <c r="P7787" s="7">
        <v>176.604097011766</v>
      </c>
      <c r="Q7787" s="7">
        <v>108.658132301137</v>
      </c>
    </row>
    <row r="7788" spans="1:17">
      <c r="A7788" s="6">
        <v>2017</v>
      </c>
      <c r="B7788" t="s">
        <v>1863</v>
      </c>
      <c r="C7788">
        <v>420102</v>
      </c>
      <c r="D7788">
        <f t="shared" si="242"/>
        <v>42</v>
      </c>
      <c r="E7788" t="str">
        <f>VLOOKUP(D7788,'Regionalism Code'!B:C,2,FALSE)</f>
        <v>湖北省</v>
      </c>
      <c r="F7788">
        <f t="shared" si="243"/>
        <v>4201</v>
      </c>
      <c r="G7788" t="str">
        <f>IF(F7788&gt;10000,"省直辖县市",VLOOKUP(F7788,'Regionalism Code'!H:I,2,FALSE))</f>
        <v>武汉市</v>
      </c>
      <c r="H7788" s="7">
        <v>126.230482809384</v>
      </c>
      <c r="I7788" s="7">
        <v>109.415045941392</v>
      </c>
      <c r="J7788" s="7">
        <v>165.605908162246</v>
      </c>
      <c r="K7788" s="7">
        <v>116.595563915955</v>
      </c>
      <c r="L7788" s="7">
        <v>126.250025792169</v>
      </c>
      <c r="M7788" s="7">
        <v>120.457532267391</v>
      </c>
      <c r="N7788" s="7">
        <v>180.115866461773</v>
      </c>
      <c r="O7788" s="7">
        <v>182.364969582526</v>
      </c>
      <c r="P7788" s="7">
        <v>177.821176939021</v>
      </c>
      <c r="Q7788" s="7">
        <v>110.211108683692</v>
      </c>
    </row>
    <row r="7789" spans="1:17">
      <c r="A7789" s="6">
        <v>2017</v>
      </c>
      <c r="B7789" t="s">
        <v>1864</v>
      </c>
      <c r="C7789">
        <v>420103</v>
      </c>
      <c r="D7789">
        <f t="shared" si="242"/>
        <v>42</v>
      </c>
      <c r="E7789" t="str">
        <f>VLOOKUP(D7789,'Regionalism Code'!B:C,2,FALSE)</f>
        <v>湖北省</v>
      </c>
      <c r="F7789">
        <f t="shared" si="243"/>
        <v>4201</v>
      </c>
      <c r="G7789" t="str">
        <f>IF(F7789&gt;10000,"省直辖县市",VLOOKUP(F7789,'Regionalism Code'!H:I,2,FALSE))</f>
        <v>武汉市</v>
      </c>
      <c r="H7789" s="7">
        <v>126.813634806618</v>
      </c>
      <c r="I7789" s="7">
        <v>111.054262751811</v>
      </c>
      <c r="J7789" s="7">
        <v>166.262074823177</v>
      </c>
      <c r="K7789" s="7">
        <v>120.830394889984</v>
      </c>
      <c r="L7789" s="7">
        <v>122.464379043234</v>
      </c>
      <c r="M7789" s="7">
        <v>123.12681447748</v>
      </c>
      <c r="N7789" s="7">
        <v>177.954122985193</v>
      </c>
      <c r="O7789" s="7">
        <v>185.744249690124</v>
      </c>
      <c r="P7789" s="7">
        <v>179.378287833458</v>
      </c>
      <c r="Q7789" s="7">
        <v>107.174509506931</v>
      </c>
    </row>
    <row r="7790" spans="1:17">
      <c r="A7790" s="6">
        <v>2017</v>
      </c>
      <c r="B7790" t="s">
        <v>1865</v>
      </c>
      <c r="C7790">
        <v>420104</v>
      </c>
      <c r="D7790">
        <f t="shared" si="242"/>
        <v>42</v>
      </c>
      <c r="E7790" t="str">
        <f>VLOOKUP(D7790,'Regionalism Code'!B:C,2,FALSE)</f>
        <v>湖北省</v>
      </c>
      <c r="F7790">
        <f t="shared" si="243"/>
        <v>4201</v>
      </c>
      <c r="G7790" t="str">
        <f>IF(F7790&gt;10000,"省直辖县市",VLOOKUP(F7790,'Regionalism Code'!H:I,2,FALSE))</f>
        <v>武汉市</v>
      </c>
      <c r="H7790" s="7">
        <v>124.42276955692</v>
      </c>
      <c r="I7790" s="7">
        <v>108.630324234443</v>
      </c>
      <c r="J7790" s="7">
        <v>161.751995966748</v>
      </c>
      <c r="K7790" s="7">
        <v>116.913514668839</v>
      </c>
      <c r="L7790" s="7">
        <v>118.661036105183</v>
      </c>
      <c r="M7790" s="7">
        <v>122.484538641185</v>
      </c>
      <c r="N7790" s="7">
        <v>175.032017305823</v>
      </c>
      <c r="O7790" s="7">
        <v>179.02355706779</v>
      </c>
      <c r="P7790" s="7">
        <v>175.483336575191</v>
      </c>
      <c r="Q7790" s="7">
        <v>108.743651783664</v>
      </c>
    </row>
    <row r="7791" spans="1:17">
      <c r="A7791" s="6">
        <v>2017</v>
      </c>
      <c r="B7791" t="s">
        <v>1866</v>
      </c>
      <c r="C7791">
        <v>420105</v>
      </c>
      <c r="D7791">
        <f t="shared" si="242"/>
        <v>42</v>
      </c>
      <c r="E7791" t="str">
        <f>VLOOKUP(D7791,'Regionalism Code'!B:C,2,FALSE)</f>
        <v>湖北省</v>
      </c>
      <c r="F7791">
        <f t="shared" si="243"/>
        <v>4201</v>
      </c>
      <c r="G7791" t="str">
        <f>IF(F7791&gt;10000,"省直辖县市",VLOOKUP(F7791,'Regionalism Code'!H:I,2,FALSE))</f>
        <v>武汉市</v>
      </c>
      <c r="H7791" s="7">
        <v>125.480766402136</v>
      </c>
      <c r="I7791" s="7">
        <v>109.401033717024</v>
      </c>
      <c r="J7791" s="7">
        <v>162.243086888985</v>
      </c>
      <c r="K7791" s="7">
        <v>115.273018591843</v>
      </c>
      <c r="L7791" s="7">
        <v>120.138297246646</v>
      </c>
      <c r="M7791" s="7">
        <v>119.663331970036</v>
      </c>
      <c r="N7791" s="7">
        <v>173.729027620698</v>
      </c>
      <c r="O7791" s="7">
        <v>180.683290748194</v>
      </c>
      <c r="P7791" s="7">
        <v>177.448500265539</v>
      </c>
      <c r="Q7791" s="7">
        <v>111.780489019333</v>
      </c>
    </row>
    <row r="7792" spans="1:17">
      <c r="A7792" s="6">
        <v>2017</v>
      </c>
      <c r="B7792" t="s">
        <v>1867</v>
      </c>
      <c r="C7792">
        <v>420106</v>
      </c>
      <c r="D7792">
        <f t="shared" si="242"/>
        <v>42</v>
      </c>
      <c r="E7792" t="str">
        <f>VLOOKUP(D7792,'Regionalism Code'!B:C,2,FALSE)</f>
        <v>湖北省</v>
      </c>
      <c r="F7792">
        <f t="shared" si="243"/>
        <v>4201</v>
      </c>
      <c r="G7792" t="str">
        <f>IF(F7792&gt;10000,"省直辖县市",VLOOKUP(F7792,'Regionalism Code'!H:I,2,FALSE))</f>
        <v>武汉市</v>
      </c>
      <c r="H7792" s="7">
        <v>126.365489253616</v>
      </c>
      <c r="I7792" s="7">
        <v>108.852202244121</v>
      </c>
      <c r="J7792" s="7">
        <v>164.921617933879</v>
      </c>
      <c r="K7792" s="7">
        <v>117.927086581668</v>
      </c>
      <c r="L7792" s="7">
        <v>122.686735109826</v>
      </c>
      <c r="M7792" s="7">
        <v>122.208156940398</v>
      </c>
      <c r="N7792" s="7">
        <v>179.09460572707</v>
      </c>
      <c r="O7792" s="7">
        <v>182.710908476443</v>
      </c>
      <c r="P7792" s="7">
        <v>176.217050452372</v>
      </c>
      <c r="Q7792" s="7">
        <v>114.139204130592</v>
      </c>
    </row>
    <row r="7793" spans="1:17">
      <c r="A7793" s="6">
        <v>2017</v>
      </c>
      <c r="B7793" t="s">
        <v>714</v>
      </c>
      <c r="C7793">
        <v>420107</v>
      </c>
      <c r="D7793">
        <f t="shared" si="242"/>
        <v>42</v>
      </c>
      <c r="E7793" t="str">
        <f>VLOOKUP(D7793,'Regionalism Code'!B:C,2,FALSE)</f>
        <v>湖北省</v>
      </c>
      <c r="F7793">
        <f t="shared" si="243"/>
        <v>4201</v>
      </c>
      <c r="G7793" t="str">
        <f>IF(F7793&gt;10000,"省直辖县市",VLOOKUP(F7793,'Regionalism Code'!H:I,2,FALSE))</f>
        <v>武汉市</v>
      </c>
      <c r="H7793" s="7">
        <v>121.258076465444</v>
      </c>
      <c r="I7793" s="7">
        <v>103.87793712543</v>
      </c>
      <c r="J7793" s="7">
        <v>156.530852499393</v>
      </c>
      <c r="K7793" s="7">
        <v>107.6382269899</v>
      </c>
      <c r="L7793" s="7">
        <v>116.78561242838</v>
      </c>
      <c r="M7793" s="7">
        <v>116.597026233304</v>
      </c>
      <c r="N7793" s="7">
        <v>175.57135911211</v>
      </c>
      <c r="O7793" s="7">
        <v>170.943835679174</v>
      </c>
      <c r="P7793" s="7">
        <v>163.636639480376</v>
      </c>
      <c r="Q7793" s="7">
        <v>114.558198843293</v>
      </c>
    </row>
    <row r="7794" spans="1:17">
      <c r="A7794" s="6">
        <v>2017</v>
      </c>
      <c r="B7794" t="s">
        <v>1868</v>
      </c>
      <c r="C7794">
        <v>420111</v>
      </c>
      <c r="D7794">
        <f t="shared" si="242"/>
        <v>42</v>
      </c>
      <c r="E7794" t="str">
        <f>VLOOKUP(D7794,'Regionalism Code'!B:C,2,FALSE)</f>
        <v>湖北省</v>
      </c>
      <c r="F7794">
        <f t="shared" si="243"/>
        <v>4201</v>
      </c>
      <c r="G7794" t="str">
        <f>IF(F7794&gt;10000,"省直辖县市",VLOOKUP(F7794,'Regionalism Code'!H:I,2,FALSE))</f>
        <v>武汉市</v>
      </c>
      <c r="H7794" s="7">
        <v>130.00331388557</v>
      </c>
      <c r="I7794" s="7">
        <v>116.16699026667</v>
      </c>
      <c r="J7794" s="7">
        <v>163.50383331068</v>
      </c>
      <c r="K7794" s="7">
        <v>123.698680348931</v>
      </c>
      <c r="L7794" s="7">
        <v>121.080246584493</v>
      </c>
      <c r="M7794" s="7">
        <v>123.93671326353</v>
      </c>
      <c r="N7794" s="7">
        <v>174.051323915119</v>
      </c>
      <c r="O7794" s="7">
        <v>181.97736092069</v>
      </c>
      <c r="P7794" s="7">
        <v>176.457217287934</v>
      </c>
      <c r="Q7794" s="7">
        <v>114.822824182065</v>
      </c>
    </row>
    <row r="7795" spans="1:17">
      <c r="A7795" s="6">
        <v>2017</v>
      </c>
      <c r="B7795" t="s">
        <v>1869</v>
      </c>
      <c r="C7795">
        <v>420112</v>
      </c>
      <c r="D7795">
        <f t="shared" si="242"/>
        <v>42</v>
      </c>
      <c r="E7795" t="str">
        <f>VLOOKUP(D7795,'Regionalism Code'!B:C,2,FALSE)</f>
        <v>湖北省</v>
      </c>
      <c r="F7795">
        <f t="shared" si="243"/>
        <v>4201</v>
      </c>
      <c r="G7795" t="str">
        <f>IF(F7795&gt;10000,"省直辖县市",VLOOKUP(F7795,'Regionalism Code'!H:I,2,FALSE))</f>
        <v>武汉市</v>
      </c>
      <c r="H7795" s="7">
        <v>124.095395963205</v>
      </c>
      <c r="I7795" s="7">
        <v>112.841904658818</v>
      </c>
      <c r="J7795" s="7">
        <v>154.792932708888</v>
      </c>
      <c r="K7795" s="7">
        <v>109.040666245513</v>
      </c>
      <c r="L7795" s="7">
        <v>116.839587315775</v>
      </c>
      <c r="M7795" s="7">
        <v>113.393554017864</v>
      </c>
      <c r="N7795" s="7">
        <v>170.758659897407</v>
      </c>
      <c r="O7795" s="7">
        <v>172.505455465742</v>
      </c>
      <c r="P7795" s="7">
        <v>153.763393453094</v>
      </c>
      <c r="Q7795" s="7">
        <v>105.479540405266</v>
      </c>
    </row>
    <row r="7796" spans="1:17">
      <c r="A7796" s="6">
        <v>2017</v>
      </c>
      <c r="B7796" t="s">
        <v>1870</v>
      </c>
      <c r="C7796">
        <v>420113</v>
      </c>
      <c r="D7796">
        <f t="shared" si="242"/>
        <v>42</v>
      </c>
      <c r="E7796" t="str">
        <f>VLOOKUP(D7796,'Regionalism Code'!B:C,2,FALSE)</f>
        <v>湖北省</v>
      </c>
      <c r="F7796">
        <f t="shared" si="243"/>
        <v>4201</v>
      </c>
      <c r="G7796" t="str">
        <f>IF(F7796&gt;10000,"省直辖县市",VLOOKUP(F7796,'Regionalism Code'!H:I,2,FALSE))</f>
        <v>武汉市</v>
      </c>
      <c r="H7796" s="7">
        <v>114.249486106614</v>
      </c>
      <c r="I7796" s="7">
        <v>101.095273183492</v>
      </c>
      <c r="J7796" s="7">
        <v>139.334295670192</v>
      </c>
      <c r="K7796" s="7">
        <v>97.3186370199714</v>
      </c>
      <c r="L7796" s="7">
        <v>98.2196235961792</v>
      </c>
      <c r="M7796" s="7">
        <v>103.935606818583</v>
      </c>
      <c r="N7796" s="7">
        <v>151.22883132414</v>
      </c>
      <c r="O7796" s="7">
        <v>158.603753800109</v>
      </c>
      <c r="P7796" s="7">
        <v>142.118729652355</v>
      </c>
      <c r="Q7796" s="7">
        <v>112.108391273099</v>
      </c>
    </row>
    <row r="7797" spans="1:17">
      <c r="A7797" s="6">
        <v>2017</v>
      </c>
      <c r="B7797" t="s">
        <v>1871</v>
      </c>
      <c r="C7797">
        <v>420114</v>
      </c>
      <c r="D7797">
        <f t="shared" si="242"/>
        <v>42</v>
      </c>
      <c r="E7797" t="str">
        <f>VLOOKUP(D7797,'Regionalism Code'!B:C,2,FALSE)</f>
        <v>湖北省</v>
      </c>
      <c r="F7797">
        <f t="shared" si="243"/>
        <v>4201</v>
      </c>
      <c r="G7797" t="str">
        <f>IF(F7797&gt;10000,"省直辖县市",VLOOKUP(F7797,'Regionalism Code'!H:I,2,FALSE))</f>
        <v>武汉市</v>
      </c>
      <c r="H7797" s="7">
        <v>121.810879447232</v>
      </c>
      <c r="I7797" s="7">
        <v>108.472839597979</v>
      </c>
      <c r="J7797" s="7">
        <v>151.023647479118</v>
      </c>
      <c r="K7797" s="7">
        <v>105.057031313684</v>
      </c>
      <c r="L7797" s="7">
        <v>106.339304199156</v>
      </c>
      <c r="M7797" s="7">
        <v>111.080965041137</v>
      </c>
      <c r="N7797" s="7">
        <v>169.767744325039</v>
      </c>
      <c r="O7797" s="7">
        <v>167.802480391292</v>
      </c>
      <c r="P7797" s="7">
        <v>156.467061965945</v>
      </c>
      <c r="Q7797" s="7">
        <v>112.776086870441</v>
      </c>
    </row>
    <row r="7798" spans="1:17">
      <c r="A7798" s="6">
        <v>2017</v>
      </c>
      <c r="B7798" t="s">
        <v>1872</v>
      </c>
      <c r="C7798">
        <v>420115</v>
      </c>
      <c r="D7798">
        <f t="shared" si="242"/>
        <v>42</v>
      </c>
      <c r="E7798" t="str">
        <f>VLOOKUP(D7798,'Regionalism Code'!B:C,2,FALSE)</f>
        <v>湖北省</v>
      </c>
      <c r="F7798">
        <f t="shared" si="243"/>
        <v>4201</v>
      </c>
      <c r="G7798" t="str">
        <f>IF(F7798&gt;10000,"省直辖县市",VLOOKUP(F7798,'Regionalism Code'!H:I,2,FALSE))</f>
        <v>武汉市</v>
      </c>
      <c r="H7798" s="7">
        <v>121.625939781583</v>
      </c>
      <c r="I7798" s="7">
        <v>107.762997007303</v>
      </c>
      <c r="J7798" s="7">
        <v>149.885235020208</v>
      </c>
      <c r="K7798" s="7">
        <v>114.048835215875</v>
      </c>
      <c r="L7798" s="7">
        <v>109.132441946632</v>
      </c>
      <c r="M7798" s="7">
        <v>113.247097032209</v>
      </c>
      <c r="N7798" s="7">
        <v>161.372077560395</v>
      </c>
      <c r="O7798" s="7">
        <v>166.392663947577</v>
      </c>
      <c r="P7798" s="7">
        <v>161.770303198326</v>
      </c>
      <c r="Q7798" s="7">
        <v>116.056967169698</v>
      </c>
    </row>
    <row r="7799" spans="1:17">
      <c r="A7799" s="6">
        <v>2017</v>
      </c>
      <c r="B7799" t="s">
        <v>1873</v>
      </c>
      <c r="C7799">
        <v>420116</v>
      </c>
      <c r="D7799">
        <f t="shared" si="242"/>
        <v>42</v>
      </c>
      <c r="E7799" t="str">
        <f>VLOOKUP(D7799,'Regionalism Code'!B:C,2,FALSE)</f>
        <v>湖北省</v>
      </c>
      <c r="F7799">
        <f t="shared" si="243"/>
        <v>4201</v>
      </c>
      <c r="G7799" t="str">
        <f>IF(F7799&gt;10000,"省直辖县市",VLOOKUP(F7799,'Regionalism Code'!H:I,2,FALSE))</f>
        <v>武汉市</v>
      </c>
      <c r="H7799" s="7">
        <v>113.845358281285</v>
      </c>
      <c r="I7799" s="7">
        <v>100.818282906894</v>
      </c>
      <c r="J7799" s="7">
        <v>143.367350907791</v>
      </c>
      <c r="K7799" s="7">
        <v>98.1888635620354</v>
      </c>
      <c r="L7799" s="7">
        <v>104.043131454932</v>
      </c>
      <c r="M7799" s="7">
        <v>106.119427296966</v>
      </c>
      <c r="N7799" s="7">
        <v>155.751046919786</v>
      </c>
      <c r="O7799" s="7">
        <v>162.165914684782</v>
      </c>
      <c r="P7799" s="7">
        <v>146.408491687991</v>
      </c>
      <c r="Q7799" s="7">
        <v>103.221368965353</v>
      </c>
    </row>
    <row r="7800" spans="1:17">
      <c r="A7800" s="6">
        <v>2017</v>
      </c>
      <c r="B7800" t="s">
        <v>1874</v>
      </c>
      <c r="C7800">
        <v>420117</v>
      </c>
      <c r="D7800">
        <f t="shared" si="242"/>
        <v>42</v>
      </c>
      <c r="E7800" t="str">
        <f>VLOOKUP(D7800,'Regionalism Code'!B:C,2,FALSE)</f>
        <v>湖北省</v>
      </c>
      <c r="F7800">
        <f t="shared" si="243"/>
        <v>4201</v>
      </c>
      <c r="G7800" t="str">
        <f>IF(F7800&gt;10000,"省直辖县市",VLOOKUP(F7800,'Regionalism Code'!H:I,2,FALSE))</f>
        <v>武汉市</v>
      </c>
      <c r="H7800" s="7">
        <v>111.714397690234</v>
      </c>
      <c r="I7800" s="7">
        <v>96.4024162362599</v>
      </c>
      <c r="J7800" s="7">
        <v>139.53492632569</v>
      </c>
      <c r="K7800" s="7">
        <v>92.1675185789371</v>
      </c>
      <c r="L7800" s="7">
        <v>99.2173278108215</v>
      </c>
      <c r="M7800" s="7">
        <v>102.28306096513</v>
      </c>
      <c r="N7800" s="7">
        <v>154.622331372175</v>
      </c>
      <c r="O7800" s="7">
        <v>156.084942581723</v>
      </c>
      <c r="P7800" s="7">
        <v>146.903862209457</v>
      </c>
      <c r="Q7800" s="7">
        <v>111.726827458747</v>
      </c>
    </row>
    <row r="7801" spans="1:17">
      <c r="A7801" s="6">
        <v>2017</v>
      </c>
      <c r="B7801" t="s">
        <v>1875</v>
      </c>
      <c r="C7801">
        <v>420202</v>
      </c>
      <c r="D7801">
        <f t="shared" si="242"/>
        <v>42</v>
      </c>
      <c r="E7801" t="str">
        <f>VLOOKUP(D7801,'Regionalism Code'!B:C,2,FALSE)</f>
        <v>湖北省</v>
      </c>
      <c r="F7801">
        <f t="shared" si="243"/>
        <v>4202</v>
      </c>
      <c r="G7801" t="str">
        <f>IF(F7801&gt;10000,"省直辖县市",VLOOKUP(F7801,'Regionalism Code'!H:I,2,FALSE))</f>
        <v>黄石市</v>
      </c>
      <c r="H7801" s="7">
        <v>117.574686767533</v>
      </c>
      <c r="I7801" s="7">
        <v>104.112976424328</v>
      </c>
      <c r="J7801" s="7">
        <v>147.317601104897</v>
      </c>
      <c r="K7801" s="7">
        <v>99.2463631281991</v>
      </c>
      <c r="L7801" s="7">
        <v>109.180472880681</v>
      </c>
      <c r="M7801" s="7">
        <v>110.253111898401</v>
      </c>
      <c r="N7801" s="7">
        <v>165.876677565529</v>
      </c>
      <c r="O7801" s="7">
        <v>165.169564340412</v>
      </c>
      <c r="P7801" s="7">
        <v>137.822211419388</v>
      </c>
      <c r="Q7801" s="7">
        <v>107.984633062603</v>
      </c>
    </row>
    <row r="7802" spans="1:17">
      <c r="A7802" s="6">
        <v>2017</v>
      </c>
      <c r="B7802" t="s">
        <v>1876</v>
      </c>
      <c r="C7802">
        <v>420203</v>
      </c>
      <c r="D7802">
        <f t="shared" si="242"/>
        <v>42</v>
      </c>
      <c r="E7802" t="str">
        <f>VLOOKUP(D7802,'Regionalism Code'!B:C,2,FALSE)</f>
        <v>湖北省</v>
      </c>
      <c r="F7802">
        <f t="shared" si="243"/>
        <v>4202</v>
      </c>
      <c r="G7802" t="str">
        <f>IF(F7802&gt;10000,"省直辖县市",VLOOKUP(F7802,'Regionalism Code'!H:I,2,FALSE))</f>
        <v>黄石市</v>
      </c>
      <c r="H7802" s="7">
        <v>113.387975093852</v>
      </c>
      <c r="I7802" s="7">
        <v>97.8255522213552</v>
      </c>
      <c r="J7802" s="7">
        <v>143.26270806047</v>
      </c>
      <c r="K7802" s="7">
        <v>84.6464980015164</v>
      </c>
      <c r="L7802" s="7">
        <v>102.1706128114</v>
      </c>
      <c r="M7802" s="7">
        <v>102.09874519241</v>
      </c>
      <c r="N7802" s="7">
        <v>169.554394943863</v>
      </c>
      <c r="O7802" s="7">
        <v>158.574493242278</v>
      </c>
      <c r="P7802" s="7">
        <v>135.963175245844</v>
      </c>
      <c r="Q7802" s="7">
        <v>110.494646151322</v>
      </c>
    </row>
    <row r="7803" spans="1:17">
      <c r="A7803" s="6">
        <v>2017</v>
      </c>
      <c r="B7803" t="s">
        <v>1877</v>
      </c>
      <c r="C7803">
        <v>420204</v>
      </c>
      <c r="D7803">
        <f t="shared" si="242"/>
        <v>42</v>
      </c>
      <c r="E7803" t="str">
        <f>VLOOKUP(D7803,'Regionalism Code'!B:C,2,FALSE)</f>
        <v>湖北省</v>
      </c>
      <c r="F7803">
        <f t="shared" si="243"/>
        <v>4202</v>
      </c>
      <c r="G7803" t="str">
        <f>IF(F7803&gt;10000,"省直辖县市",VLOOKUP(F7803,'Regionalism Code'!H:I,2,FALSE))</f>
        <v>黄石市</v>
      </c>
      <c r="H7803" s="7">
        <v>115.549854103307</v>
      </c>
      <c r="I7803" s="7">
        <v>102.141003842677</v>
      </c>
      <c r="J7803" s="7">
        <v>141.368312930572</v>
      </c>
      <c r="K7803" s="7">
        <v>91.9692175323826</v>
      </c>
      <c r="L7803" s="7">
        <v>105.222116983189</v>
      </c>
      <c r="M7803" s="7">
        <v>102.962464167521</v>
      </c>
      <c r="N7803" s="7">
        <v>167.080414136137</v>
      </c>
      <c r="O7803" s="7">
        <v>153.230764145137</v>
      </c>
      <c r="P7803" s="7">
        <v>135.10143332422</v>
      </c>
      <c r="Q7803" s="7">
        <v>112.916490098505</v>
      </c>
    </row>
    <row r="7804" spans="1:17">
      <c r="A7804" s="6">
        <v>2017</v>
      </c>
      <c r="B7804" t="s">
        <v>1878</v>
      </c>
      <c r="C7804">
        <v>420205</v>
      </c>
      <c r="D7804">
        <f t="shared" si="242"/>
        <v>42</v>
      </c>
      <c r="E7804" t="str">
        <f>VLOOKUP(D7804,'Regionalism Code'!B:C,2,FALSE)</f>
        <v>湖北省</v>
      </c>
      <c r="F7804">
        <f t="shared" si="243"/>
        <v>4202</v>
      </c>
      <c r="G7804" t="str">
        <f>IF(F7804&gt;10000,"省直辖县市",VLOOKUP(F7804,'Regionalism Code'!H:I,2,FALSE))</f>
        <v>黄石市</v>
      </c>
      <c r="H7804" s="7">
        <v>107.089045286948</v>
      </c>
      <c r="I7804" s="7">
        <v>93.7277076572967</v>
      </c>
      <c r="J7804" s="7">
        <v>132.109933608028</v>
      </c>
      <c r="K7804" s="7">
        <v>72.0103614300585</v>
      </c>
      <c r="L7804" s="7">
        <v>100.861382785344</v>
      </c>
      <c r="M7804" s="7">
        <v>92.3471934572636</v>
      </c>
      <c r="N7804" s="7">
        <v>152.681035657192</v>
      </c>
      <c r="O7804" s="7">
        <v>144.771055487911</v>
      </c>
      <c r="P7804" s="7">
        <v>133.248194701665</v>
      </c>
      <c r="Q7804" s="7">
        <v>105.747589485704</v>
      </c>
    </row>
    <row r="7805" spans="1:17">
      <c r="A7805" s="6">
        <v>2017</v>
      </c>
      <c r="B7805" t="s">
        <v>1879</v>
      </c>
      <c r="C7805">
        <v>420222</v>
      </c>
      <c r="D7805">
        <f t="shared" si="242"/>
        <v>42</v>
      </c>
      <c r="E7805" t="str">
        <f>VLOOKUP(D7805,'Regionalism Code'!B:C,2,FALSE)</f>
        <v>湖北省</v>
      </c>
      <c r="F7805">
        <f t="shared" si="243"/>
        <v>4202</v>
      </c>
      <c r="G7805" t="str">
        <f>IF(F7805&gt;10000,"省直辖县市",VLOOKUP(F7805,'Regionalism Code'!H:I,2,FALSE))</f>
        <v>黄石市</v>
      </c>
      <c r="H7805" s="7">
        <v>106.622606774238</v>
      </c>
      <c r="I7805" s="7">
        <v>92.9347541191048</v>
      </c>
      <c r="J7805" s="7">
        <v>132.672192907586</v>
      </c>
      <c r="K7805" s="7">
        <v>77.1579430542811</v>
      </c>
      <c r="L7805" s="7">
        <v>92.8308790690358</v>
      </c>
      <c r="M7805" s="7">
        <v>96.6313693145059</v>
      </c>
      <c r="N7805" s="7">
        <v>148.362173492068</v>
      </c>
      <c r="O7805" s="7">
        <v>150.88158518391</v>
      </c>
      <c r="P7805" s="7">
        <v>134.17314196915</v>
      </c>
      <c r="Q7805" s="7">
        <v>104.489962661796</v>
      </c>
    </row>
    <row r="7806" spans="1:17">
      <c r="A7806" s="6">
        <v>2017</v>
      </c>
      <c r="B7806" t="s">
        <v>1880</v>
      </c>
      <c r="C7806">
        <v>420281</v>
      </c>
      <c r="D7806">
        <f t="shared" si="242"/>
        <v>42</v>
      </c>
      <c r="E7806" t="str">
        <f>VLOOKUP(D7806,'Regionalism Code'!B:C,2,FALSE)</f>
        <v>湖北省</v>
      </c>
      <c r="F7806">
        <f t="shared" si="243"/>
        <v>4202</v>
      </c>
      <c r="G7806" t="str">
        <f>IF(F7806&gt;10000,"省直辖县市",VLOOKUP(F7806,'Regionalism Code'!H:I,2,FALSE))</f>
        <v>黄石市</v>
      </c>
      <c r="H7806" s="7">
        <v>108.341652533024</v>
      </c>
      <c r="I7806" s="7">
        <v>95.6278220040452</v>
      </c>
      <c r="J7806" s="7">
        <v>132.934152157399</v>
      </c>
      <c r="K7806" s="7">
        <v>76.0428744544883</v>
      </c>
      <c r="L7806" s="7">
        <v>95.8416530298242</v>
      </c>
      <c r="M7806" s="7">
        <v>94.3217853321386</v>
      </c>
      <c r="N7806" s="7">
        <v>155.858874467775</v>
      </c>
      <c r="O7806" s="7">
        <v>146.566665751532</v>
      </c>
      <c r="P7806" s="7">
        <v>131.69370077095</v>
      </c>
      <c r="Q7806" s="7">
        <v>105.640666238891</v>
      </c>
    </row>
    <row r="7807" spans="1:17">
      <c r="A7807" s="6">
        <v>2017</v>
      </c>
      <c r="B7807" t="s">
        <v>1881</v>
      </c>
      <c r="C7807">
        <v>420302</v>
      </c>
      <c r="D7807">
        <f t="shared" si="242"/>
        <v>42</v>
      </c>
      <c r="E7807" t="str">
        <f>VLOOKUP(D7807,'Regionalism Code'!B:C,2,FALSE)</f>
        <v>湖北省</v>
      </c>
      <c r="F7807">
        <f t="shared" si="243"/>
        <v>4203</v>
      </c>
      <c r="G7807" t="str">
        <f>IF(F7807&gt;10000,"省直辖县市",VLOOKUP(F7807,'Regionalism Code'!H:I,2,FALSE))</f>
        <v>十堰市</v>
      </c>
      <c r="H7807" s="7">
        <v>116.456025955174</v>
      </c>
      <c r="I7807" s="7">
        <v>107.163227589871</v>
      </c>
      <c r="J7807" s="7">
        <v>139.299525806682</v>
      </c>
      <c r="K7807" s="7">
        <v>87.7744787081248</v>
      </c>
      <c r="L7807" s="7">
        <v>96.6495719134856</v>
      </c>
      <c r="M7807" s="7">
        <v>101.250087029492</v>
      </c>
      <c r="N7807" s="7">
        <v>165.278505954925</v>
      </c>
      <c r="O7807" s="7">
        <v>155.269043236833</v>
      </c>
      <c r="P7807" s="7">
        <v>127.748401888617</v>
      </c>
      <c r="Q7807" s="7">
        <v>105.637556797521</v>
      </c>
    </row>
    <row r="7808" spans="1:17">
      <c r="A7808" s="6">
        <v>2017</v>
      </c>
      <c r="B7808" t="s">
        <v>1882</v>
      </c>
      <c r="C7808">
        <v>420303</v>
      </c>
      <c r="D7808">
        <f t="shared" si="242"/>
        <v>42</v>
      </c>
      <c r="E7808" t="str">
        <f>VLOOKUP(D7808,'Regionalism Code'!B:C,2,FALSE)</f>
        <v>湖北省</v>
      </c>
      <c r="F7808">
        <f t="shared" si="243"/>
        <v>4203</v>
      </c>
      <c r="G7808" t="str">
        <f>IF(F7808&gt;10000,"省直辖县市",VLOOKUP(F7808,'Regionalism Code'!H:I,2,FALSE))</f>
        <v>十堰市</v>
      </c>
      <c r="H7808" s="7">
        <v>112.200328460214</v>
      </c>
      <c r="I7808" s="7">
        <v>100.735336385205</v>
      </c>
      <c r="J7808" s="7">
        <v>135.599022919562</v>
      </c>
      <c r="K7808" s="7">
        <v>81.6629132648171</v>
      </c>
      <c r="L7808" s="7">
        <v>94.9505388998919</v>
      </c>
      <c r="M7808" s="7">
        <v>96.5730826470664</v>
      </c>
      <c r="N7808" s="7">
        <v>164.418453149078</v>
      </c>
      <c r="O7808" s="7">
        <v>148.580494946215</v>
      </c>
      <c r="P7808" s="7">
        <v>126.810784203484</v>
      </c>
      <c r="Q7808" s="7">
        <v>107.545268309881</v>
      </c>
    </row>
    <row r="7809" spans="1:17">
      <c r="A7809" s="6">
        <v>2017</v>
      </c>
      <c r="B7809" t="s">
        <v>1883</v>
      </c>
      <c r="C7809">
        <v>420304</v>
      </c>
      <c r="D7809">
        <f t="shared" si="242"/>
        <v>42</v>
      </c>
      <c r="E7809" t="str">
        <f>VLOOKUP(D7809,'Regionalism Code'!B:C,2,FALSE)</f>
        <v>湖北省</v>
      </c>
      <c r="F7809">
        <f t="shared" si="243"/>
        <v>4203</v>
      </c>
      <c r="G7809" t="str">
        <f>IF(F7809&gt;10000,"省直辖县市",VLOOKUP(F7809,'Regionalism Code'!H:I,2,FALSE))</f>
        <v>十堰市</v>
      </c>
      <c r="H7809" s="7">
        <v>99.8074084284685</v>
      </c>
      <c r="I7809" s="7">
        <v>84.857728511767</v>
      </c>
      <c r="J7809" s="7">
        <v>125.409065326937</v>
      </c>
      <c r="K7809" s="7">
        <v>72.0424763680681</v>
      </c>
      <c r="L7809" s="7">
        <v>89.6864682009875</v>
      </c>
      <c r="M7809" s="7">
        <v>88.4817090478705</v>
      </c>
      <c r="N7809" s="7">
        <v>158.821654289097</v>
      </c>
      <c r="O7809" s="7">
        <v>134.91052021849</v>
      </c>
      <c r="P7809" s="7">
        <v>109.028331529831</v>
      </c>
      <c r="Q7809" s="7">
        <v>102.65483727051</v>
      </c>
    </row>
    <row r="7810" spans="1:17">
      <c r="A7810" s="6">
        <v>2017</v>
      </c>
      <c r="B7810" t="s">
        <v>1884</v>
      </c>
      <c r="C7810">
        <v>420322</v>
      </c>
      <c r="D7810">
        <f t="shared" ref="D7810:D7873" si="244">INT(C7810/10000)</f>
        <v>42</v>
      </c>
      <c r="E7810" t="str">
        <f>VLOOKUP(D7810,'Regionalism Code'!B:C,2,FALSE)</f>
        <v>湖北省</v>
      </c>
      <c r="F7810">
        <f t="shared" ref="F7810:F7873" si="245">IF(OR(D7810=11,D7810=12,D7810=31,D7810=50),D7810*100,IF(MID(C7810,3,1)="9",C7810,INT(C7810/100)))</f>
        <v>4203</v>
      </c>
      <c r="G7810" t="str">
        <f>IF(F7810&gt;10000,"省直辖县市",VLOOKUP(F7810,'Regionalism Code'!H:I,2,FALSE))</f>
        <v>十堰市</v>
      </c>
      <c r="H7810" s="7">
        <v>100.681844375003</v>
      </c>
      <c r="I7810" s="7">
        <v>87.9084513349377</v>
      </c>
      <c r="J7810" s="7">
        <v>119.87076751606</v>
      </c>
      <c r="K7810" s="7">
        <v>57.2071905083746</v>
      </c>
      <c r="L7810" s="7">
        <v>82.5092636552046</v>
      </c>
      <c r="M7810" s="7">
        <v>84.5045064201132</v>
      </c>
      <c r="N7810" s="7">
        <v>146.424185698989</v>
      </c>
      <c r="O7810" s="7">
        <v>131.149191250031</v>
      </c>
      <c r="P7810" s="7">
        <v>119.363151324646</v>
      </c>
      <c r="Q7810" s="7">
        <v>107.996217284226</v>
      </c>
    </row>
    <row r="7811" spans="1:17">
      <c r="A7811" s="6">
        <v>2017</v>
      </c>
      <c r="B7811" t="s">
        <v>1885</v>
      </c>
      <c r="C7811">
        <v>420323</v>
      </c>
      <c r="D7811">
        <f t="shared" si="244"/>
        <v>42</v>
      </c>
      <c r="E7811" t="str">
        <f>VLOOKUP(D7811,'Regionalism Code'!B:C,2,FALSE)</f>
        <v>湖北省</v>
      </c>
      <c r="F7811">
        <f t="shared" si="245"/>
        <v>4203</v>
      </c>
      <c r="G7811" t="str">
        <f>IF(F7811&gt;10000,"省直辖县市",VLOOKUP(F7811,'Regionalism Code'!H:I,2,FALSE))</f>
        <v>十堰市</v>
      </c>
      <c r="H7811" s="7">
        <v>103.110736057994</v>
      </c>
      <c r="I7811" s="7">
        <v>90.3892285407476</v>
      </c>
      <c r="J7811" s="7">
        <v>122.582321415414</v>
      </c>
      <c r="K7811" s="7">
        <v>60.5152270389554</v>
      </c>
      <c r="L7811" s="7">
        <v>86.9715114180778</v>
      </c>
      <c r="M7811" s="7">
        <v>83.3943624054346</v>
      </c>
      <c r="N7811" s="7">
        <v>140.961895324865</v>
      </c>
      <c r="O7811" s="7">
        <v>137.673201379162</v>
      </c>
      <c r="P7811" s="7">
        <v>127.326004547232</v>
      </c>
      <c r="Q7811" s="7">
        <v>109.740290525023</v>
      </c>
    </row>
    <row r="7812" spans="1:17">
      <c r="A7812" s="6">
        <v>2017</v>
      </c>
      <c r="B7812" t="s">
        <v>1886</v>
      </c>
      <c r="C7812">
        <v>420324</v>
      </c>
      <c r="D7812">
        <f t="shared" si="244"/>
        <v>42</v>
      </c>
      <c r="E7812" t="str">
        <f>VLOOKUP(D7812,'Regionalism Code'!B:C,2,FALSE)</f>
        <v>湖北省</v>
      </c>
      <c r="F7812">
        <f t="shared" si="245"/>
        <v>4203</v>
      </c>
      <c r="G7812" t="str">
        <f>IF(F7812&gt;10000,"省直辖县市",VLOOKUP(F7812,'Regionalism Code'!H:I,2,FALSE))</f>
        <v>十堰市</v>
      </c>
      <c r="H7812" s="7">
        <v>104.185372091883</v>
      </c>
      <c r="I7812" s="7">
        <v>90.4779815056524</v>
      </c>
      <c r="J7812" s="7">
        <v>128.46300415419</v>
      </c>
      <c r="K7812" s="7">
        <v>62.5462615929428</v>
      </c>
      <c r="L7812" s="7">
        <v>99.7290232641427</v>
      </c>
      <c r="M7812" s="7">
        <v>80.743079978084</v>
      </c>
      <c r="N7812" s="7">
        <v>146.350609626526</v>
      </c>
      <c r="O7812" s="7">
        <v>145.141308789889</v>
      </c>
      <c r="P7812" s="7">
        <v>124.562146140258</v>
      </c>
      <c r="Q7812" s="7">
        <v>105.337013694709</v>
      </c>
    </row>
    <row r="7813" spans="1:17">
      <c r="A7813" s="6">
        <v>2017</v>
      </c>
      <c r="B7813" t="s">
        <v>1887</v>
      </c>
      <c r="C7813">
        <v>420325</v>
      </c>
      <c r="D7813">
        <f t="shared" si="244"/>
        <v>42</v>
      </c>
      <c r="E7813" t="str">
        <f>VLOOKUP(D7813,'Regionalism Code'!B:C,2,FALSE)</f>
        <v>湖北省</v>
      </c>
      <c r="F7813">
        <f t="shared" si="245"/>
        <v>4203</v>
      </c>
      <c r="G7813" t="str">
        <f>IF(F7813&gt;10000,"省直辖县市",VLOOKUP(F7813,'Regionalism Code'!H:I,2,FALSE))</f>
        <v>十堰市</v>
      </c>
      <c r="H7813" s="7">
        <v>103.670871695333</v>
      </c>
      <c r="I7813" s="7">
        <v>90.5988399198027</v>
      </c>
      <c r="J7813" s="7">
        <v>127.293046404542</v>
      </c>
      <c r="K7813" s="7">
        <v>64.4555229891264</v>
      </c>
      <c r="L7813" s="7">
        <v>90.941078021146</v>
      </c>
      <c r="M7813" s="7">
        <v>85.8273907886201</v>
      </c>
      <c r="N7813" s="7">
        <v>155.276717184849</v>
      </c>
      <c r="O7813" s="7">
        <v>139.954211289201</v>
      </c>
      <c r="P7813" s="7">
        <v>120.327849604794</v>
      </c>
      <c r="Q7813" s="7">
        <v>103.915607795348</v>
      </c>
    </row>
    <row r="7814" spans="1:17">
      <c r="A7814" s="6">
        <v>2017</v>
      </c>
      <c r="B7814" t="s">
        <v>1888</v>
      </c>
      <c r="C7814">
        <v>420381</v>
      </c>
      <c r="D7814">
        <f t="shared" si="244"/>
        <v>42</v>
      </c>
      <c r="E7814" t="str">
        <f>VLOOKUP(D7814,'Regionalism Code'!B:C,2,FALSE)</f>
        <v>湖北省</v>
      </c>
      <c r="F7814">
        <f t="shared" si="245"/>
        <v>4203</v>
      </c>
      <c r="G7814" t="str">
        <f>IF(F7814&gt;10000,"省直辖县市",VLOOKUP(F7814,'Regionalism Code'!H:I,2,FALSE))</f>
        <v>十堰市</v>
      </c>
      <c r="H7814" s="7">
        <v>105.906077248279</v>
      </c>
      <c r="I7814" s="7">
        <v>94.0582493953371</v>
      </c>
      <c r="J7814" s="7">
        <v>128.405844770283</v>
      </c>
      <c r="K7814" s="7">
        <v>64.8099832171409</v>
      </c>
      <c r="L7814" s="7">
        <v>94.6379453009552</v>
      </c>
      <c r="M7814" s="7">
        <v>87.2489163053982</v>
      </c>
      <c r="N7814" s="7">
        <v>161.207160676403</v>
      </c>
      <c r="O7814" s="7">
        <v>136.986340839358</v>
      </c>
      <c r="P7814" s="7">
        <v>120.9919467904</v>
      </c>
      <c r="Q7814" s="7">
        <v>104.148241519263</v>
      </c>
    </row>
    <row r="7815" spans="1:17">
      <c r="A7815" s="6">
        <v>2017</v>
      </c>
      <c r="B7815" t="s">
        <v>1889</v>
      </c>
      <c r="C7815">
        <v>420502</v>
      </c>
      <c r="D7815">
        <f t="shared" si="244"/>
        <v>42</v>
      </c>
      <c r="E7815" t="str">
        <f>VLOOKUP(D7815,'Regionalism Code'!B:C,2,FALSE)</f>
        <v>湖北省</v>
      </c>
      <c r="F7815">
        <f t="shared" si="245"/>
        <v>4205</v>
      </c>
      <c r="G7815" t="str">
        <f>IF(F7815&gt;10000,"省直辖县市",VLOOKUP(F7815,'Regionalism Code'!H:I,2,FALSE))</f>
        <v>宜昌市</v>
      </c>
      <c r="H7815" s="7">
        <v>118.599849548224</v>
      </c>
      <c r="I7815" s="7">
        <v>106.300591600355</v>
      </c>
      <c r="J7815" s="7">
        <v>146.607612067969</v>
      </c>
      <c r="K7815" s="7">
        <v>96.2919711593551</v>
      </c>
      <c r="L7815" s="7">
        <v>110.058653573484</v>
      </c>
      <c r="M7815" s="7">
        <v>104.574538407637</v>
      </c>
      <c r="N7815" s="7">
        <v>171.171466401797</v>
      </c>
      <c r="O7815" s="7">
        <v>160.927112463962</v>
      </c>
      <c r="P7815" s="7">
        <v>137.197122777776</v>
      </c>
      <c r="Q7815" s="7">
        <v>108.324506394883</v>
      </c>
    </row>
    <row r="7816" spans="1:17">
      <c r="A7816" s="6">
        <v>2017</v>
      </c>
      <c r="B7816" t="s">
        <v>1890</v>
      </c>
      <c r="C7816">
        <v>420503</v>
      </c>
      <c r="D7816">
        <f t="shared" si="244"/>
        <v>42</v>
      </c>
      <c r="E7816" t="str">
        <f>VLOOKUP(D7816,'Regionalism Code'!B:C,2,FALSE)</f>
        <v>湖北省</v>
      </c>
      <c r="F7816">
        <f t="shared" si="245"/>
        <v>4205</v>
      </c>
      <c r="G7816" t="str">
        <f>IF(F7816&gt;10000,"省直辖县市",VLOOKUP(F7816,'Regionalism Code'!H:I,2,FALSE))</f>
        <v>宜昌市</v>
      </c>
      <c r="H7816" s="7">
        <v>118.049926458089</v>
      </c>
      <c r="I7816" s="7">
        <v>106.538891162796</v>
      </c>
      <c r="J7816" s="7">
        <v>146.992201852266</v>
      </c>
      <c r="K7816" s="7">
        <v>91.5175874148341</v>
      </c>
      <c r="L7816" s="7">
        <v>111.373120652411</v>
      </c>
      <c r="M7816" s="7">
        <v>103.660672720657</v>
      </c>
      <c r="N7816" s="7">
        <v>168.175614788028</v>
      </c>
      <c r="O7816" s="7">
        <v>163.882927753537</v>
      </c>
      <c r="P7816" s="7">
        <v>137.766851152369</v>
      </c>
      <c r="Q7816" s="7">
        <v>103.473694380635</v>
      </c>
    </row>
    <row r="7817" spans="1:17">
      <c r="A7817" s="6">
        <v>2017</v>
      </c>
      <c r="B7817" t="s">
        <v>1891</v>
      </c>
      <c r="C7817">
        <v>420504</v>
      </c>
      <c r="D7817">
        <f t="shared" si="244"/>
        <v>42</v>
      </c>
      <c r="E7817" t="str">
        <f>VLOOKUP(D7817,'Regionalism Code'!B:C,2,FALSE)</f>
        <v>湖北省</v>
      </c>
      <c r="F7817">
        <f t="shared" si="245"/>
        <v>4205</v>
      </c>
      <c r="G7817" t="str">
        <f>IF(F7817&gt;10000,"省直辖县市",VLOOKUP(F7817,'Regionalism Code'!H:I,2,FALSE))</f>
        <v>宜昌市</v>
      </c>
      <c r="H7817" s="7">
        <v>106.394098628685</v>
      </c>
      <c r="I7817" s="7">
        <v>94.1342147423722</v>
      </c>
      <c r="J7817" s="7">
        <v>128.977440529674</v>
      </c>
      <c r="K7817" s="7">
        <v>66.5809487916461</v>
      </c>
      <c r="L7817" s="7">
        <v>91.4164489653953</v>
      </c>
      <c r="M7817" s="7">
        <v>84.5957710275375</v>
      </c>
      <c r="N7817" s="7">
        <v>162.360359218983</v>
      </c>
      <c r="O7817" s="7">
        <v>137.735137271547</v>
      </c>
      <c r="P7817" s="7">
        <v>127.000876294057</v>
      </c>
      <c r="Q7817" s="7">
        <v>105.845026752306</v>
      </c>
    </row>
    <row r="7818" spans="1:17">
      <c r="A7818" s="6">
        <v>2017</v>
      </c>
      <c r="B7818" t="s">
        <v>1892</v>
      </c>
      <c r="C7818">
        <v>420505</v>
      </c>
      <c r="D7818">
        <f t="shared" si="244"/>
        <v>42</v>
      </c>
      <c r="E7818" t="str">
        <f>VLOOKUP(D7818,'Regionalism Code'!B:C,2,FALSE)</f>
        <v>湖北省</v>
      </c>
      <c r="F7818">
        <f t="shared" si="245"/>
        <v>4205</v>
      </c>
      <c r="G7818" t="str">
        <f>IF(F7818&gt;10000,"省直辖县市",VLOOKUP(F7818,'Regionalism Code'!H:I,2,FALSE))</f>
        <v>宜昌市</v>
      </c>
      <c r="H7818" s="7">
        <v>110.827471123556</v>
      </c>
      <c r="I7818" s="7">
        <v>101.155312595588</v>
      </c>
      <c r="J7818" s="7">
        <v>133.297169358925</v>
      </c>
      <c r="K7818" s="7">
        <v>76.0570694589487</v>
      </c>
      <c r="L7818" s="7">
        <v>99.0863546656498</v>
      </c>
      <c r="M7818" s="7">
        <v>91.4169526266017</v>
      </c>
      <c r="N7818" s="7">
        <v>156.763611941663</v>
      </c>
      <c r="O7818" s="7">
        <v>144.633614901041</v>
      </c>
      <c r="P7818" s="7">
        <v>137.095453177141</v>
      </c>
      <c r="Q7818" s="7">
        <v>101.940554895515</v>
      </c>
    </row>
    <row r="7819" spans="1:17">
      <c r="A7819" s="6">
        <v>2017</v>
      </c>
      <c r="B7819" t="s">
        <v>1893</v>
      </c>
      <c r="C7819">
        <v>420506</v>
      </c>
      <c r="D7819">
        <f t="shared" si="244"/>
        <v>42</v>
      </c>
      <c r="E7819" t="str">
        <f>VLOOKUP(D7819,'Regionalism Code'!B:C,2,FALSE)</f>
        <v>湖北省</v>
      </c>
      <c r="F7819">
        <f t="shared" si="245"/>
        <v>4205</v>
      </c>
      <c r="G7819" t="str">
        <f>IF(F7819&gt;10000,"省直辖县市",VLOOKUP(F7819,'Regionalism Code'!H:I,2,FALSE))</f>
        <v>宜昌市</v>
      </c>
      <c r="H7819" s="7">
        <v>109.099884474904</v>
      </c>
      <c r="I7819" s="7">
        <v>96.9717417742373</v>
      </c>
      <c r="J7819" s="7">
        <v>135.77881074991</v>
      </c>
      <c r="K7819" s="7">
        <v>78.2334626092847</v>
      </c>
      <c r="L7819" s="7">
        <v>102.671196105135</v>
      </c>
      <c r="M7819" s="7">
        <v>92.5433372833191</v>
      </c>
      <c r="N7819" s="7">
        <v>160.185472170053</v>
      </c>
      <c r="O7819" s="7">
        <v>147.952423657927</v>
      </c>
      <c r="P7819" s="7">
        <v>133.298925180054</v>
      </c>
      <c r="Q7819" s="7">
        <v>100.673646162125</v>
      </c>
    </row>
    <row r="7820" spans="1:17">
      <c r="A7820" s="6">
        <v>2017</v>
      </c>
      <c r="B7820" t="s">
        <v>1894</v>
      </c>
      <c r="C7820">
        <v>420525</v>
      </c>
      <c r="D7820">
        <f t="shared" si="244"/>
        <v>42</v>
      </c>
      <c r="E7820" t="str">
        <f>VLOOKUP(D7820,'Regionalism Code'!B:C,2,FALSE)</f>
        <v>湖北省</v>
      </c>
      <c r="F7820">
        <f t="shared" si="245"/>
        <v>4205</v>
      </c>
      <c r="G7820" t="str">
        <f>IF(F7820&gt;10000,"省直辖县市",VLOOKUP(F7820,'Regionalism Code'!H:I,2,FALSE))</f>
        <v>宜昌市</v>
      </c>
      <c r="H7820" s="7">
        <v>105.959193860682</v>
      </c>
      <c r="I7820" s="7">
        <v>93.589882172417</v>
      </c>
      <c r="J7820" s="7">
        <v>130.367024871581</v>
      </c>
      <c r="K7820" s="7">
        <v>66.1070600074156</v>
      </c>
      <c r="L7820" s="7">
        <v>95.9798619601419</v>
      </c>
      <c r="M7820" s="7">
        <v>83.6248344113593</v>
      </c>
      <c r="N7820" s="7">
        <v>156.969039666356</v>
      </c>
      <c r="O7820" s="7">
        <v>143.487928789434</v>
      </c>
      <c r="P7820" s="7">
        <v>125.941486891728</v>
      </c>
      <c r="Q7820" s="7">
        <v>102.456038647409</v>
      </c>
    </row>
    <row r="7821" spans="1:17">
      <c r="A7821" s="6">
        <v>2017</v>
      </c>
      <c r="B7821" t="s">
        <v>1895</v>
      </c>
      <c r="C7821">
        <v>420526</v>
      </c>
      <c r="D7821">
        <f t="shared" si="244"/>
        <v>42</v>
      </c>
      <c r="E7821" t="str">
        <f>VLOOKUP(D7821,'Regionalism Code'!B:C,2,FALSE)</f>
        <v>湖北省</v>
      </c>
      <c r="F7821">
        <f t="shared" si="245"/>
        <v>4205</v>
      </c>
      <c r="G7821" t="str">
        <f>IF(F7821&gt;10000,"省直辖县市",VLOOKUP(F7821,'Regionalism Code'!H:I,2,FALSE))</f>
        <v>宜昌市</v>
      </c>
      <c r="H7821" s="7">
        <v>102.157468055038</v>
      </c>
      <c r="I7821" s="7">
        <v>90.8916456279317</v>
      </c>
      <c r="J7821" s="7">
        <v>123.680208393595</v>
      </c>
      <c r="K7821" s="7">
        <v>58.7270927381943</v>
      </c>
      <c r="L7821" s="7">
        <v>91.5090315273326</v>
      </c>
      <c r="M7821" s="7">
        <v>80.2615562676346</v>
      </c>
      <c r="N7821" s="7">
        <v>156.750141612327</v>
      </c>
      <c r="O7821" s="7">
        <v>131.535159602929</v>
      </c>
      <c r="P7821" s="7">
        <v>117.840588138995</v>
      </c>
      <c r="Q7821" s="7">
        <v>100.253044138951</v>
      </c>
    </row>
    <row r="7822" spans="1:17">
      <c r="A7822" s="6">
        <v>2017</v>
      </c>
      <c r="B7822" t="s">
        <v>1896</v>
      </c>
      <c r="C7822">
        <v>420527</v>
      </c>
      <c r="D7822">
        <f t="shared" si="244"/>
        <v>42</v>
      </c>
      <c r="E7822" t="str">
        <f>VLOOKUP(D7822,'Regionalism Code'!B:C,2,FALSE)</f>
        <v>湖北省</v>
      </c>
      <c r="F7822">
        <f t="shared" si="245"/>
        <v>4205</v>
      </c>
      <c r="G7822" t="str">
        <f>IF(F7822&gt;10000,"省直辖县市",VLOOKUP(F7822,'Regionalism Code'!H:I,2,FALSE))</f>
        <v>宜昌市</v>
      </c>
      <c r="H7822" s="7">
        <v>102.718178582121</v>
      </c>
      <c r="I7822" s="7">
        <v>91.2085470611494</v>
      </c>
      <c r="J7822" s="7">
        <v>126.577123924821</v>
      </c>
      <c r="K7822" s="7">
        <v>66.7561339676133</v>
      </c>
      <c r="L7822" s="7">
        <v>93.5956376079883</v>
      </c>
      <c r="M7822" s="7">
        <v>85.8507613360551</v>
      </c>
      <c r="N7822" s="7">
        <v>148.555130849323</v>
      </c>
      <c r="O7822" s="7">
        <v>138.734823438428</v>
      </c>
      <c r="P7822" s="7">
        <v>129.370654591219</v>
      </c>
      <c r="Q7822" s="7">
        <v>97.373588188347</v>
      </c>
    </row>
    <row r="7823" spans="1:17">
      <c r="A7823" s="6">
        <v>2017</v>
      </c>
      <c r="B7823" t="s">
        <v>1897</v>
      </c>
      <c r="C7823">
        <v>420528</v>
      </c>
      <c r="D7823">
        <f t="shared" si="244"/>
        <v>42</v>
      </c>
      <c r="E7823" t="str">
        <f>VLOOKUP(D7823,'Regionalism Code'!B:C,2,FALSE)</f>
        <v>湖北省</v>
      </c>
      <c r="F7823">
        <f t="shared" si="245"/>
        <v>4205</v>
      </c>
      <c r="G7823" t="str">
        <f>IF(F7823&gt;10000,"省直辖县市",VLOOKUP(F7823,'Regionalism Code'!H:I,2,FALSE))</f>
        <v>宜昌市</v>
      </c>
      <c r="H7823" s="7">
        <v>102.090042812514</v>
      </c>
      <c r="I7823" s="7">
        <v>90.1676480614318</v>
      </c>
      <c r="J7823" s="7">
        <v>124.757239623742</v>
      </c>
      <c r="K7823" s="7">
        <v>59.246570763446</v>
      </c>
      <c r="L7823" s="7">
        <v>87.0238188772257</v>
      </c>
      <c r="M7823" s="7">
        <v>81.4289262235632</v>
      </c>
      <c r="N7823" s="7">
        <v>151.70024913858</v>
      </c>
      <c r="O7823" s="7">
        <v>136.86541100144</v>
      </c>
      <c r="P7823" s="7">
        <v>126.997113360192</v>
      </c>
      <c r="Q7823" s="7">
        <v>100.273946661479</v>
      </c>
    </row>
    <row r="7824" spans="1:17">
      <c r="A7824" s="6">
        <v>2017</v>
      </c>
      <c r="B7824" t="s">
        <v>1898</v>
      </c>
      <c r="C7824">
        <v>420529</v>
      </c>
      <c r="D7824">
        <f t="shared" si="244"/>
        <v>42</v>
      </c>
      <c r="E7824" t="str">
        <f>VLOOKUP(D7824,'Regionalism Code'!B:C,2,FALSE)</f>
        <v>湖北省</v>
      </c>
      <c r="F7824">
        <f t="shared" si="245"/>
        <v>4205</v>
      </c>
      <c r="G7824" t="str">
        <f>IF(F7824&gt;10000,"省直辖县市",VLOOKUP(F7824,'Regionalism Code'!H:I,2,FALSE))</f>
        <v>宜昌市</v>
      </c>
      <c r="H7824" s="7">
        <v>103.258196998047</v>
      </c>
      <c r="I7824" s="7">
        <v>91.0030562392537</v>
      </c>
      <c r="J7824" s="7">
        <v>127.469742459966</v>
      </c>
      <c r="K7824" s="7">
        <v>63.8723859304679</v>
      </c>
      <c r="L7824" s="7">
        <v>98.3431167346833</v>
      </c>
      <c r="M7824" s="7">
        <v>81.7209409201328</v>
      </c>
      <c r="N7824" s="7">
        <v>148.899373791668</v>
      </c>
      <c r="O7824" s="7">
        <v>141.380423758456</v>
      </c>
      <c r="P7824" s="7">
        <v>123.655918513024</v>
      </c>
      <c r="Q7824" s="7">
        <v>99.7345679835497</v>
      </c>
    </row>
    <row r="7825" spans="1:17">
      <c r="A7825" s="6">
        <v>2017</v>
      </c>
      <c r="B7825" t="s">
        <v>1899</v>
      </c>
      <c r="C7825">
        <v>420581</v>
      </c>
      <c r="D7825">
        <f t="shared" si="244"/>
        <v>42</v>
      </c>
      <c r="E7825" t="str">
        <f>VLOOKUP(D7825,'Regionalism Code'!B:C,2,FALSE)</f>
        <v>湖北省</v>
      </c>
      <c r="F7825">
        <f t="shared" si="245"/>
        <v>4205</v>
      </c>
      <c r="G7825" t="str">
        <f>IF(F7825&gt;10000,"省直辖县市",VLOOKUP(F7825,'Regionalism Code'!H:I,2,FALSE))</f>
        <v>宜昌市</v>
      </c>
      <c r="H7825" s="7">
        <v>108.561624497419</v>
      </c>
      <c r="I7825" s="7">
        <v>95.1703312306524</v>
      </c>
      <c r="J7825" s="7">
        <v>136.891734122047</v>
      </c>
      <c r="K7825" s="7">
        <v>77.1245794171137</v>
      </c>
      <c r="L7825" s="7">
        <v>99.0319647478151</v>
      </c>
      <c r="M7825" s="7">
        <v>92.0787437106592</v>
      </c>
      <c r="N7825" s="7">
        <v>165.31807434732</v>
      </c>
      <c r="O7825" s="7">
        <v>149.835692214695</v>
      </c>
      <c r="P7825" s="7">
        <v>130.967174247362</v>
      </c>
      <c r="Q7825" s="7">
        <v>101.305793031227</v>
      </c>
    </row>
    <row r="7826" spans="1:17">
      <c r="A7826" s="6">
        <v>2017</v>
      </c>
      <c r="B7826" t="s">
        <v>1900</v>
      </c>
      <c r="C7826">
        <v>420582</v>
      </c>
      <c r="D7826">
        <f t="shared" si="244"/>
        <v>42</v>
      </c>
      <c r="E7826" t="str">
        <f>VLOOKUP(D7826,'Regionalism Code'!B:C,2,FALSE)</f>
        <v>湖北省</v>
      </c>
      <c r="F7826">
        <f t="shared" si="245"/>
        <v>4205</v>
      </c>
      <c r="G7826" t="str">
        <f>IF(F7826&gt;10000,"省直辖县市",VLOOKUP(F7826,'Regionalism Code'!H:I,2,FALSE))</f>
        <v>宜昌市</v>
      </c>
      <c r="H7826" s="7">
        <v>105.068929450363</v>
      </c>
      <c r="I7826" s="7">
        <v>92.7468026131966</v>
      </c>
      <c r="J7826" s="7">
        <v>132.53333374244</v>
      </c>
      <c r="K7826" s="7">
        <v>72.415583059436</v>
      </c>
      <c r="L7826" s="7">
        <v>102.216416670527</v>
      </c>
      <c r="M7826" s="7">
        <v>88.3615577090989</v>
      </c>
      <c r="N7826" s="7">
        <v>156.857154787589</v>
      </c>
      <c r="O7826" s="7">
        <v>144.521341282214</v>
      </c>
      <c r="P7826" s="7">
        <v>128.229725307581</v>
      </c>
      <c r="Q7826" s="7">
        <v>95.8556388697883</v>
      </c>
    </row>
    <row r="7827" spans="1:17">
      <c r="A7827" s="6">
        <v>2017</v>
      </c>
      <c r="B7827" t="s">
        <v>1901</v>
      </c>
      <c r="C7827">
        <v>420583</v>
      </c>
      <c r="D7827">
        <f t="shared" si="244"/>
        <v>42</v>
      </c>
      <c r="E7827" t="str">
        <f>VLOOKUP(D7827,'Regionalism Code'!B:C,2,FALSE)</f>
        <v>湖北省</v>
      </c>
      <c r="F7827">
        <f t="shared" si="245"/>
        <v>4205</v>
      </c>
      <c r="G7827" t="str">
        <f>IF(F7827&gt;10000,"省直辖县市",VLOOKUP(F7827,'Regionalism Code'!H:I,2,FALSE))</f>
        <v>宜昌市</v>
      </c>
      <c r="H7827" s="7">
        <v>106.219332544965</v>
      </c>
      <c r="I7827" s="7">
        <v>93.3055254489527</v>
      </c>
      <c r="J7827" s="7">
        <v>135.971780989878</v>
      </c>
      <c r="K7827" s="7">
        <v>81.0836842073366</v>
      </c>
      <c r="L7827" s="7">
        <v>101.706706733719</v>
      </c>
      <c r="M7827" s="7">
        <v>92.5974265906023</v>
      </c>
      <c r="N7827" s="7">
        <v>162.7929141964</v>
      </c>
      <c r="O7827" s="7">
        <v>146.427556586747</v>
      </c>
      <c r="P7827" s="7">
        <v>134.807005639731</v>
      </c>
      <c r="Q7827" s="7">
        <v>94.8020920003745</v>
      </c>
    </row>
    <row r="7828" spans="1:17">
      <c r="A7828" s="6">
        <v>2017</v>
      </c>
      <c r="B7828" t="s">
        <v>1902</v>
      </c>
      <c r="C7828">
        <v>420602</v>
      </c>
      <c r="D7828">
        <f t="shared" si="244"/>
        <v>42</v>
      </c>
      <c r="E7828" t="str">
        <f>VLOOKUP(D7828,'Regionalism Code'!B:C,2,FALSE)</f>
        <v>湖北省</v>
      </c>
      <c r="F7828">
        <f t="shared" si="245"/>
        <v>4206</v>
      </c>
      <c r="G7828" t="str">
        <f>IF(F7828&gt;10000,"省直辖县市",VLOOKUP(F7828,'Regionalism Code'!H:I,2,FALSE))</f>
        <v>襄阳市</v>
      </c>
      <c r="H7828" s="7">
        <v>118.438045948636</v>
      </c>
      <c r="I7828" s="7">
        <v>109.833875283092</v>
      </c>
      <c r="J7828" s="7">
        <v>138.151019319288</v>
      </c>
      <c r="K7828" s="7">
        <v>88.8436007540067</v>
      </c>
      <c r="L7828" s="7">
        <v>98.2364353344297</v>
      </c>
      <c r="M7828" s="7">
        <v>100.700734430554</v>
      </c>
      <c r="N7828" s="7">
        <v>168.115005150017</v>
      </c>
      <c r="O7828" s="7">
        <v>146.862818788959</v>
      </c>
      <c r="P7828" s="7">
        <v>138.60809787373</v>
      </c>
      <c r="Q7828" s="7">
        <v>111.034523375791</v>
      </c>
    </row>
    <row r="7829" spans="1:17">
      <c r="A7829" s="6">
        <v>2017</v>
      </c>
      <c r="B7829" t="s">
        <v>1903</v>
      </c>
      <c r="C7829">
        <v>420606</v>
      </c>
      <c r="D7829">
        <f t="shared" si="244"/>
        <v>42</v>
      </c>
      <c r="E7829" t="str">
        <f>VLOOKUP(D7829,'Regionalism Code'!B:C,2,FALSE)</f>
        <v>湖北省</v>
      </c>
      <c r="F7829">
        <f t="shared" si="245"/>
        <v>4206</v>
      </c>
      <c r="G7829" t="str">
        <f>IF(F7829&gt;10000,"省直辖县市",VLOOKUP(F7829,'Regionalism Code'!H:I,2,FALSE))</f>
        <v>襄阳市</v>
      </c>
      <c r="H7829" s="7">
        <v>118.019649450955</v>
      </c>
      <c r="I7829" s="7">
        <v>104.85417196082</v>
      </c>
      <c r="J7829" s="7">
        <v>145.876310532246</v>
      </c>
      <c r="K7829" s="7">
        <v>94.0342951768487</v>
      </c>
      <c r="L7829" s="7">
        <v>103.340098319706</v>
      </c>
      <c r="M7829" s="7">
        <v>107.283011039783</v>
      </c>
      <c r="N7829" s="7">
        <v>169.415852687398</v>
      </c>
      <c r="O7829" s="7">
        <v>160.29618015882</v>
      </c>
      <c r="P7829" s="7">
        <v>146.586987229205</v>
      </c>
      <c r="Q7829" s="7">
        <v>110.879087893289</v>
      </c>
    </row>
    <row r="7830" spans="1:17">
      <c r="A7830" s="6">
        <v>2017</v>
      </c>
      <c r="B7830" t="s">
        <v>1904</v>
      </c>
      <c r="C7830">
        <v>420607</v>
      </c>
      <c r="D7830">
        <f t="shared" si="244"/>
        <v>42</v>
      </c>
      <c r="E7830" t="str">
        <f>VLOOKUP(D7830,'Regionalism Code'!B:C,2,FALSE)</f>
        <v>湖北省</v>
      </c>
      <c r="F7830">
        <f t="shared" si="245"/>
        <v>4206</v>
      </c>
      <c r="G7830" t="str">
        <f>IF(F7830&gt;10000,"省直辖县市",VLOOKUP(F7830,'Regionalism Code'!H:I,2,FALSE))</f>
        <v>襄阳市</v>
      </c>
      <c r="H7830" s="7">
        <v>108.422007142356</v>
      </c>
      <c r="I7830" s="7">
        <v>95.5271289390152</v>
      </c>
      <c r="J7830" s="7">
        <v>132.08770038837</v>
      </c>
      <c r="K7830" s="7">
        <v>77.1440642560539</v>
      </c>
      <c r="L7830" s="7">
        <v>90.0226544714932</v>
      </c>
      <c r="M7830" s="7">
        <v>93.5371757428153</v>
      </c>
      <c r="N7830" s="7">
        <v>155.823176541854</v>
      </c>
      <c r="O7830" s="7">
        <v>145.249924535159</v>
      </c>
      <c r="P7830" s="7">
        <v>137.63491410501</v>
      </c>
      <c r="Q7830" s="7">
        <v>108.002995889386</v>
      </c>
    </row>
    <row r="7831" spans="1:17">
      <c r="A7831" s="6">
        <v>2017</v>
      </c>
      <c r="B7831" t="s">
        <v>1905</v>
      </c>
      <c r="C7831">
        <v>420624</v>
      </c>
      <c r="D7831">
        <f t="shared" si="244"/>
        <v>42</v>
      </c>
      <c r="E7831" t="str">
        <f>VLOOKUP(D7831,'Regionalism Code'!B:C,2,FALSE)</f>
        <v>湖北省</v>
      </c>
      <c r="F7831">
        <f t="shared" si="245"/>
        <v>4206</v>
      </c>
      <c r="G7831" t="str">
        <f>IF(F7831&gt;10000,"省直辖县市",VLOOKUP(F7831,'Regionalism Code'!H:I,2,FALSE))</f>
        <v>襄阳市</v>
      </c>
      <c r="H7831" s="7">
        <v>104.202980585389</v>
      </c>
      <c r="I7831" s="7">
        <v>89.7944357460853</v>
      </c>
      <c r="J7831" s="7">
        <v>129.690788871372</v>
      </c>
      <c r="K7831" s="7">
        <v>67.6388019018975</v>
      </c>
      <c r="L7831" s="7">
        <v>91.825306400857</v>
      </c>
      <c r="M7831" s="7">
        <v>89.895842888315</v>
      </c>
      <c r="N7831" s="7">
        <v>155.469397450967</v>
      </c>
      <c r="O7831" s="7">
        <v>142.362782109319</v>
      </c>
      <c r="P7831" s="7">
        <v>129.173819279656</v>
      </c>
      <c r="Q7831" s="7">
        <v>105.470740724518</v>
      </c>
    </row>
    <row r="7832" spans="1:17">
      <c r="A7832" s="6">
        <v>2017</v>
      </c>
      <c r="B7832" t="s">
        <v>1906</v>
      </c>
      <c r="C7832">
        <v>420625</v>
      </c>
      <c r="D7832">
        <f t="shared" si="244"/>
        <v>42</v>
      </c>
      <c r="E7832" t="str">
        <f>VLOOKUP(D7832,'Regionalism Code'!B:C,2,FALSE)</f>
        <v>湖北省</v>
      </c>
      <c r="F7832">
        <f t="shared" si="245"/>
        <v>4206</v>
      </c>
      <c r="G7832" t="str">
        <f>IF(F7832&gt;10000,"省直辖县市",VLOOKUP(F7832,'Regionalism Code'!H:I,2,FALSE))</f>
        <v>襄阳市</v>
      </c>
      <c r="H7832" s="7">
        <v>105.743385078767</v>
      </c>
      <c r="I7832" s="7">
        <v>91.9645918747935</v>
      </c>
      <c r="J7832" s="7">
        <v>131.965974724358</v>
      </c>
      <c r="K7832" s="7">
        <v>71.1874892995663</v>
      </c>
      <c r="L7832" s="7">
        <v>95.7379711555135</v>
      </c>
      <c r="M7832" s="7">
        <v>94.0276858186357</v>
      </c>
      <c r="N7832" s="7">
        <v>160.518188851229</v>
      </c>
      <c r="O7832" s="7">
        <v>142.960387430533</v>
      </c>
      <c r="P7832" s="7">
        <v>126.60356115989</v>
      </c>
      <c r="Q7832" s="7">
        <v>103.596596518567</v>
      </c>
    </row>
    <row r="7833" spans="1:17">
      <c r="A7833" s="6">
        <v>2017</v>
      </c>
      <c r="B7833" t="s">
        <v>1907</v>
      </c>
      <c r="C7833">
        <v>420626</v>
      </c>
      <c r="D7833">
        <f t="shared" si="244"/>
        <v>42</v>
      </c>
      <c r="E7833" t="str">
        <f>VLOOKUP(D7833,'Regionalism Code'!B:C,2,FALSE)</f>
        <v>湖北省</v>
      </c>
      <c r="F7833">
        <f t="shared" si="245"/>
        <v>4206</v>
      </c>
      <c r="G7833" t="str">
        <f>IF(F7833&gt;10000,"省直辖县市",VLOOKUP(F7833,'Regionalism Code'!H:I,2,FALSE))</f>
        <v>襄阳市</v>
      </c>
      <c r="H7833" s="7">
        <v>104.040647377638</v>
      </c>
      <c r="I7833" s="7">
        <v>92.8165186102875</v>
      </c>
      <c r="J7833" s="7">
        <v>123.41301384023</v>
      </c>
      <c r="K7833" s="7">
        <v>61.4514212677537</v>
      </c>
      <c r="L7833" s="7">
        <v>87.0641968944012</v>
      </c>
      <c r="M7833" s="7">
        <v>79.505059384931</v>
      </c>
      <c r="N7833" s="7">
        <v>145.989631190419</v>
      </c>
      <c r="O7833" s="7">
        <v>138.677491604951</v>
      </c>
      <c r="P7833" s="7">
        <v>121.183947248151</v>
      </c>
      <c r="Q7833" s="7">
        <v>105.906236570472</v>
      </c>
    </row>
    <row r="7834" spans="1:17">
      <c r="A7834" s="6">
        <v>2017</v>
      </c>
      <c r="B7834" t="s">
        <v>1908</v>
      </c>
      <c r="C7834">
        <v>420682</v>
      </c>
      <c r="D7834">
        <f t="shared" si="244"/>
        <v>42</v>
      </c>
      <c r="E7834" t="str">
        <f>VLOOKUP(D7834,'Regionalism Code'!B:C,2,FALSE)</f>
        <v>湖北省</v>
      </c>
      <c r="F7834">
        <f t="shared" si="245"/>
        <v>4206</v>
      </c>
      <c r="G7834" t="str">
        <f>IF(F7834&gt;10000,"省直辖县市",VLOOKUP(F7834,'Regionalism Code'!H:I,2,FALSE))</f>
        <v>襄阳市</v>
      </c>
      <c r="H7834" s="7">
        <v>107.369727300075</v>
      </c>
      <c r="I7834" s="7">
        <v>90.6750357383296</v>
      </c>
      <c r="J7834" s="7">
        <v>134.721230565245</v>
      </c>
      <c r="K7834" s="7">
        <v>71.9718659531505</v>
      </c>
      <c r="L7834" s="7">
        <v>94.3459903899587</v>
      </c>
      <c r="M7834" s="7">
        <v>97.5550528860134</v>
      </c>
      <c r="N7834" s="7">
        <v>166.731217276592</v>
      </c>
      <c r="O7834" s="7">
        <v>146.184525410789</v>
      </c>
      <c r="P7834" s="7">
        <v>125.896371094792</v>
      </c>
      <c r="Q7834" s="7">
        <v>112.799869273402</v>
      </c>
    </row>
    <row r="7835" spans="1:17">
      <c r="A7835" s="6">
        <v>2017</v>
      </c>
      <c r="B7835" t="s">
        <v>1909</v>
      </c>
      <c r="C7835">
        <v>420683</v>
      </c>
      <c r="D7835">
        <f t="shared" si="244"/>
        <v>42</v>
      </c>
      <c r="E7835" t="str">
        <f>VLOOKUP(D7835,'Regionalism Code'!B:C,2,FALSE)</f>
        <v>湖北省</v>
      </c>
      <c r="F7835">
        <f t="shared" si="245"/>
        <v>4206</v>
      </c>
      <c r="G7835" t="str">
        <f>IF(F7835&gt;10000,"省直辖县市",VLOOKUP(F7835,'Regionalism Code'!H:I,2,FALSE))</f>
        <v>襄阳市</v>
      </c>
      <c r="H7835" s="7">
        <v>104.514986442701</v>
      </c>
      <c r="I7835" s="7">
        <v>90.7720005163834</v>
      </c>
      <c r="J7835" s="7">
        <v>128.138266600486</v>
      </c>
      <c r="K7835" s="7">
        <v>71.6858924185678</v>
      </c>
      <c r="L7835" s="7">
        <v>94.3480536389914</v>
      </c>
      <c r="M7835" s="7">
        <v>97.370017184572</v>
      </c>
      <c r="N7835" s="7">
        <v>150.848656462661</v>
      </c>
      <c r="O7835" s="7">
        <v>140.18520905405</v>
      </c>
      <c r="P7835" s="7">
        <v>123.039730735332</v>
      </c>
      <c r="Q7835" s="7">
        <v>106.973244366512</v>
      </c>
    </row>
    <row r="7836" spans="1:17">
      <c r="A7836" s="6">
        <v>2017</v>
      </c>
      <c r="B7836" t="s">
        <v>1910</v>
      </c>
      <c r="C7836">
        <v>420684</v>
      </c>
      <c r="D7836">
        <f t="shared" si="244"/>
        <v>42</v>
      </c>
      <c r="E7836" t="str">
        <f>VLOOKUP(D7836,'Regionalism Code'!B:C,2,FALSE)</f>
        <v>湖北省</v>
      </c>
      <c r="F7836">
        <f t="shared" si="245"/>
        <v>4206</v>
      </c>
      <c r="G7836" t="str">
        <f>IF(F7836&gt;10000,"省直辖县市",VLOOKUP(F7836,'Regionalism Code'!H:I,2,FALSE))</f>
        <v>襄阳市</v>
      </c>
      <c r="H7836" s="7">
        <v>104.395157915815</v>
      </c>
      <c r="I7836" s="7">
        <v>91.805118006988</v>
      </c>
      <c r="J7836" s="7">
        <v>126.983384218046</v>
      </c>
      <c r="K7836" s="7">
        <v>70.6592794203976</v>
      </c>
      <c r="L7836" s="7">
        <v>91.4124329097641</v>
      </c>
      <c r="M7836" s="7">
        <v>91.5083550215879</v>
      </c>
      <c r="N7836" s="7">
        <v>150.687689459664</v>
      </c>
      <c r="O7836" s="7">
        <v>138.716161927063</v>
      </c>
      <c r="P7836" s="7">
        <v>126.371805011271</v>
      </c>
      <c r="Q7836" s="7">
        <v>104.92725743895</v>
      </c>
    </row>
    <row r="7837" spans="1:17">
      <c r="A7837" s="6">
        <v>2017</v>
      </c>
      <c r="B7837" t="s">
        <v>1911</v>
      </c>
      <c r="C7837">
        <v>420702</v>
      </c>
      <c r="D7837">
        <f t="shared" si="244"/>
        <v>42</v>
      </c>
      <c r="E7837" t="str">
        <f>VLOOKUP(D7837,'Regionalism Code'!B:C,2,FALSE)</f>
        <v>湖北省</v>
      </c>
      <c r="F7837">
        <f t="shared" si="245"/>
        <v>4207</v>
      </c>
      <c r="G7837" t="str">
        <f>IF(F7837&gt;10000,"省直辖县市",VLOOKUP(F7837,'Regionalism Code'!H:I,2,FALSE))</f>
        <v>鄂州市</v>
      </c>
      <c r="H7837" s="7">
        <v>102.716387460857</v>
      </c>
      <c r="I7837" s="7">
        <v>88.8865623678692</v>
      </c>
      <c r="J7837" s="7">
        <v>126.488608386142</v>
      </c>
      <c r="K7837" s="7">
        <v>72.4756761389916</v>
      </c>
      <c r="L7837" s="7">
        <v>88.8525705999908</v>
      </c>
      <c r="M7837" s="7">
        <v>91.0165888552912</v>
      </c>
      <c r="N7837" s="7">
        <v>145.730194933581</v>
      </c>
      <c r="O7837" s="7">
        <v>139.095654990644</v>
      </c>
      <c r="P7837" s="7">
        <v>135.948223999175</v>
      </c>
      <c r="Q7837" s="7">
        <v>105.190627800653</v>
      </c>
    </row>
    <row r="7838" spans="1:17">
      <c r="A7838" s="6">
        <v>2017</v>
      </c>
      <c r="B7838" t="s">
        <v>1912</v>
      </c>
      <c r="C7838">
        <v>420703</v>
      </c>
      <c r="D7838">
        <f t="shared" si="244"/>
        <v>42</v>
      </c>
      <c r="E7838" t="str">
        <f>VLOOKUP(D7838,'Regionalism Code'!B:C,2,FALSE)</f>
        <v>湖北省</v>
      </c>
      <c r="F7838">
        <f t="shared" si="245"/>
        <v>4207</v>
      </c>
      <c r="G7838" t="str">
        <f>IF(F7838&gt;10000,"省直辖县市",VLOOKUP(F7838,'Regionalism Code'!H:I,2,FALSE))</f>
        <v>鄂州市</v>
      </c>
      <c r="H7838" s="7">
        <v>114.061691801028</v>
      </c>
      <c r="I7838" s="7">
        <v>98.5768113270407</v>
      </c>
      <c r="J7838" s="7">
        <v>141.265042461549</v>
      </c>
      <c r="K7838" s="7">
        <v>94.3768798288168</v>
      </c>
      <c r="L7838" s="7">
        <v>105.448959946214</v>
      </c>
      <c r="M7838" s="7">
        <v>104.891663805967</v>
      </c>
      <c r="N7838" s="7">
        <v>156.17712071172</v>
      </c>
      <c r="O7838" s="7">
        <v>157.647699596417</v>
      </c>
      <c r="P7838" s="7">
        <v>141.804811546939</v>
      </c>
      <c r="Q7838" s="7">
        <v>115.76668480885</v>
      </c>
    </row>
    <row r="7839" spans="1:17">
      <c r="A7839" s="6">
        <v>2017</v>
      </c>
      <c r="B7839" t="s">
        <v>1913</v>
      </c>
      <c r="C7839">
        <v>420704</v>
      </c>
      <c r="D7839">
        <f t="shared" si="244"/>
        <v>42</v>
      </c>
      <c r="E7839" t="str">
        <f>VLOOKUP(D7839,'Regionalism Code'!B:C,2,FALSE)</f>
        <v>湖北省</v>
      </c>
      <c r="F7839">
        <f t="shared" si="245"/>
        <v>4207</v>
      </c>
      <c r="G7839" t="str">
        <f>IF(F7839&gt;10000,"省直辖县市",VLOOKUP(F7839,'Regionalism Code'!H:I,2,FALSE))</f>
        <v>鄂州市</v>
      </c>
      <c r="H7839" s="7">
        <v>114.121007245016</v>
      </c>
      <c r="I7839" s="7">
        <v>98.4889083555464</v>
      </c>
      <c r="J7839" s="7">
        <v>145.799204107418</v>
      </c>
      <c r="K7839" s="7">
        <v>92.4902285848465</v>
      </c>
      <c r="L7839" s="7">
        <v>112.031903527963</v>
      </c>
      <c r="M7839" s="7">
        <v>108.067323282831</v>
      </c>
      <c r="N7839" s="7">
        <v>166.711728109584</v>
      </c>
      <c r="O7839" s="7">
        <v>161.824388512546</v>
      </c>
      <c r="P7839" s="7">
        <v>133.114652979116</v>
      </c>
      <c r="Q7839" s="7">
        <v>108.180612871989</v>
      </c>
    </row>
    <row r="7840" spans="1:17">
      <c r="A7840" s="6">
        <v>2017</v>
      </c>
      <c r="B7840" t="s">
        <v>1914</v>
      </c>
      <c r="C7840">
        <v>420802</v>
      </c>
      <c r="D7840">
        <f t="shared" si="244"/>
        <v>42</v>
      </c>
      <c r="E7840" t="str">
        <f>VLOOKUP(D7840,'Regionalism Code'!B:C,2,FALSE)</f>
        <v>湖北省</v>
      </c>
      <c r="F7840">
        <f t="shared" si="245"/>
        <v>4208</v>
      </c>
      <c r="G7840" t="str">
        <f>IF(F7840&gt;10000,"省直辖县市",VLOOKUP(F7840,'Regionalism Code'!H:I,2,FALSE))</f>
        <v>荆门市</v>
      </c>
      <c r="H7840" s="7">
        <v>113.026978146896</v>
      </c>
      <c r="I7840" s="7">
        <v>99.1185979796509</v>
      </c>
      <c r="J7840" s="7">
        <v>141.359091972722</v>
      </c>
      <c r="K7840" s="7">
        <v>84.9301315221156</v>
      </c>
      <c r="L7840" s="7">
        <v>107.807122947215</v>
      </c>
      <c r="M7840" s="7">
        <v>100.017528179439</v>
      </c>
      <c r="N7840" s="7">
        <v>167.574130583646</v>
      </c>
      <c r="O7840" s="7">
        <v>153.918415345484</v>
      </c>
      <c r="P7840" s="7">
        <v>131.937723979876</v>
      </c>
      <c r="Q7840" s="7">
        <v>107.475189933157</v>
      </c>
    </row>
    <row r="7841" spans="1:17">
      <c r="A7841" s="6">
        <v>2017</v>
      </c>
      <c r="B7841" t="s">
        <v>1915</v>
      </c>
      <c r="C7841">
        <v>420804</v>
      </c>
      <c r="D7841">
        <f t="shared" si="244"/>
        <v>42</v>
      </c>
      <c r="E7841" t="str">
        <f>VLOOKUP(D7841,'Regionalism Code'!B:C,2,FALSE)</f>
        <v>湖北省</v>
      </c>
      <c r="F7841">
        <f t="shared" si="245"/>
        <v>4208</v>
      </c>
      <c r="G7841" t="str">
        <f>IF(F7841&gt;10000,"省直辖县市",VLOOKUP(F7841,'Regionalism Code'!H:I,2,FALSE))</f>
        <v>荆门市</v>
      </c>
      <c r="H7841" s="7">
        <v>112.23150168084</v>
      </c>
      <c r="I7841" s="7">
        <v>102.498965800409</v>
      </c>
      <c r="J7841" s="7">
        <v>136.87076587345</v>
      </c>
      <c r="K7841" s="7">
        <v>79.2520918161694</v>
      </c>
      <c r="L7841" s="7">
        <v>103.347425255019</v>
      </c>
      <c r="M7841" s="7">
        <v>94.8372147737252</v>
      </c>
      <c r="N7841" s="7">
        <v>162.317745936575</v>
      </c>
      <c r="O7841" s="7">
        <v>150.064598213688</v>
      </c>
      <c r="P7841" s="7">
        <v>127.849636796157</v>
      </c>
      <c r="Q7841" s="7">
        <v>99.601591674834</v>
      </c>
    </row>
    <row r="7842" spans="1:17">
      <c r="A7842" s="6">
        <v>2017</v>
      </c>
      <c r="B7842" t="s">
        <v>1916</v>
      </c>
      <c r="C7842">
        <v>420821</v>
      </c>
      <c r="D7842">
        <f t="shared" si="244"/>
        <v>42</v>
      </c>
      <c r="E7842" t="str">
        <f>VLOOKUP(D7842,'Regionalism Code'!B:C,2,FALSE)</f>
        <v>湖北省</v>
      </c>
      <c r="F7842">
        <f t="shared" si="245"/>
        <v>4208</v>
      </c>
      <c r="G7842" t="str">
        <f>IF(F7842&gt;10000,"省直辖县市",VLOOKUP(F7842,'Regionalism Code'!H:I,2,FALSE))</f>
        <v>荆门市</v>
      </c>
      <c r="H7842" s="7">
        <v>107.790594563288</v>
      </c>
      <c r="I7842" s="7">
        <v>92.2426208229082</v>
      </c>
      <c r="J7842" s="7">
        <v>136.63620812823</v>
      </c>
      <c r="K7842" s="7">
        <v>75.7693708305928</v>
      </c>
      <c r="L7842" s="7">
        <v>99.4044672677157</v>
      </c>
      <c r="M7842" s="7">
        <v>98.020586232625</v>
      </c>
      <c r="N7842" s="7">
        <v>160.64158064244</v>
      </c>
      <c r="O7842" s="7">
        <v>146.923271254791</v>
      </c>
      <c r="P7842" s="7">
        <v>147.337518320986</v>
      </c>
      <c r="Q7842" s="7">
        <v>106.71928512593</v>
      </c>
    </row>
    <row r="7843" spans="1:17">
      <c r="A7843" s="6">
        <v>2017</v>
      </c>
      <c r="B7843" t="s">
        <v>1917</v>
      </c>
      <c r="C7843">
        <v>420822</v>
      </c>
      <c r="D7843">
        <f t="shared" si="244"/>
        <v>42</v>
      </c>
      <c r="E7843" t="str">
        <f>VLOOKUP(D7843,'Regionalism Code'!B:C,2,FALSE)</f>
        <v>湖北省</v>
      </c>
      <c r="F7843">
        <f t="shared" si="245"/>
        <v>4208</v>
      </c>
      <c r="G7843" t="str">
        <f>IF(F7843&gt;10000,"省直辖县市",VLOOKUP(F7843,'Regionalism Code'!H:I,2,FALSE))</f>
        <v>荆门市</v>
      </c>
      <c r="H7843" s="7">
        <v>104.060224917843</v>
      </c>
      <c r="I7843" s="7">
        <v>86.3745962853736</v>
      </c>
      <c r="J7843" s="7">
        <v>129.928086859428</v>
      </c>
      <c r="K7843" s="7">
        <v>64.1786616328355</v>
      </c>
      <c r="L7843" s="7">
        <v>93.0042312708036</v>
      </c>
      <c r="M7843" s="7">
        <v>92.0251367226797</v>
      </c>
      <c r="N7843" s="7">
        <v>164.697191291266</v>
      </c>
      <c r="O7843" s="7">
        <v>136.105979186488</v>
      </c>
      <c r="P7843" s="7">
        <v>130.599412508644</v>
      </c>
      <c r="Q7843" s="7">
        <v>115.458232422692</v>
      </c>
    </row>
    <row r="7844" spans="1:17">
      <c r="A7844" s="6">
        <v>2017</v>
      </c>
      <c r="B7844" t="s">
        <v>1918</v>
      </c>
      <c r="C7844">
        <v>420881</v>
      </c>
      <c r="D7844">
        <f t="shared" si="244"/>
        <v>42</v>
      </c>
      <c r="E7844" t="str">
        <f>VLOOKUP(D7844,'Regionalism Code'!B:C,2,FALSE)</f>
        <v>湖北省</v>
      </c>
      <c r="F7844">
        <f t="shared" si="245"/>
        <v>4208</v>
      </c>
      <c r="G7844" t="str">
        <f>IF(F7844&gt;10000,"省直辖县市",VLOOKUP(F7844,'Regionalism Code'!H:I,2,FALSE))</f>
        <v>荆门市</v>
      </c>
      <c r="H7844" s="7">
        <v>105.37702430467</v>
      </c>
      <c r="I7844" s="7">
        <v>90.8751515237001</v>
      </c>
      <c r="J7844" s="7">
        <v>131.185812580925</v>
      </c>
      <c r="K7844" s="7">
        <v>73.6071261173787</v>
      </c>
      <c r="L7844" s="7">
        <v>97.504003575408</v>
      </c>
      <c r="M7844" s="7">
        <v>93.8121398140033</v>
      </c>
      <c r="N7844" s="7">
        <v>157.511331249951</v>
      </c>
      <c r="O7844" s="7">
        <v>140.968816029335</v>
      </c>
      <c r="P7844" s="7">
        <v>130.210169404602</v>
      </c>
      <c r="Q7844" s="7">
        <v>106.369752092369</v>
      </c>
    </row>
    <row r="7845" spans="1:17">
      <c r="A7845" s="6">
        <v>2017</v>
      </c>
      <c r="B7845" t="s">
        <v>1919</v>
      </c>
      <c r="C7845">
        <v>420902</v>
      </c>
      <c r="D7845">
        <f t="shared" si="244"/>
        <v>42</v>
      </c>
      <c r="E7845" t="str">
        <f>VLOOKUP(D7845,'Regionalism Code'!B:C,2,FALSE)</f>
        <v>湖北省</v>
      </c>
      <c r="F7845">
        <f t="shared" si="245"/>
        <v>4209</v>
      </c>
      <c r="G7845" t="str">
        <f>IF(F7845&gt;10000,"省直辖县市",VLOOKUP(F7845,'Regionalism Code'!H:I,2,FALSE))</f>
        <v>孝感市</v>
      </c>
      <c r="H7845" s="7">
        <v>112.78988944216</v>
      </c>
      <c r="I7845" s="7">
        <v>98.3838033238902</v>
      </c>
      <c r="J7845" s="7">
        <v>140.895331264394</v>
      </c>
      <c r="K7845" s="7">
        <v>89.2814195933544</v>
      </c>
      <c r="L7845" s="7">
        <v>105.120507712203</v>
      </c>
      <c r="M7845" s="7">
        <v>101.45988791045</v>
      </c>
      <c r="N7845" s="7">
        <v>164.56864650502</v>
      </c>
      <c r="O7845" s="7">
        <v>153.938569689576</v>
      </c>
      <c r="P7845" s="7">
        <v>136.222160999173</v>
      </c>
      <c r="Q7845" s="7">
        <v>109.293402021054</v>
      </c>
    </row>
    <row r="7846" spans="1:17">
      <c r="A7846" s="6">
        <v>2017</v>
      </c>
      <c r="B7846" t="s">
        <v>1920</v>
      </c>
      <c r="C7846">
        <v>420921</v>
      </c>
      <c r="D7846">
        <f t="shared" si="244"/>
        <v>42</v>
      </c>
      <c r="E7846" t="str">
        <f>VLOOKUP(D7846,'Regionalism Code'!B:C,2,FALSE)</f>
        <v>湖北省</v>
      </c>
      <c r="F7846">
        <f t="shared" si="245"/>
        <v>4209</v>
      </c>
      <c r="G7846" t="str">
        <f>IF(F7846&gt;10000,"省直辖县市",VLOOKUP(F7846,'Regionalism Code'!H:I,2,FALSE))</f>
        <v>孝感市</v>
      </c>
      <c r="H7846" s="7">
        <v>103.077352943108</v>
      </c>
      <c r="I7846" s="7">
        <v>88.7348728939962</v>
      </c>
      <c r="J7846" s="7">
        <v>126.961650238817</v>
      </c>
      <c r="K7846" s="7">
        <v>68.8051175406603</v>
      </c>
      <c r="L7846" s="7">
        <v>94.5875741467632</v>
      </c>
      <c r="M7846" s="7">
        <v>87.5768375609001</v>
      </c>
      <c r="N7846" s="7">
        <v>147.083982759671</v>
      </c>
      <c r="O7846" s="7">
        <v>140.324388615081</v>
      </c>
      <c r="P7846" s="7">
        <v>127.266840542028</v>
      </c>
      <c r="Q7846" s="7">
        <v>107.040732626726</v>
      </c>
    </row>
    <row r="7847" spans="1:17">
      <c r="A7847" s="6">
        <v>2017</v>
      </c>
      <c r="B7847" t="s">
        <v>1921</v>
      </c>
      <c r="C7847">
        <v>420922</v>
      </c>
      <c r="D7847">
        <f t="shared" si="244"/>
        <v>42</v>
      </c>
      <c r="E7847" t="str">
        <f>VLOOKUP(D7847,'Regionalism Code'!B:C,2,FALSE)</f>
        <v>湖北省</v>
      </c>
      <c r="F7847">
        <f t="shared" si="245"/>
        <v>4209</v>
      </c>
      <c r="G7847" t="str">
        <f>IF(F7847&gt;10000,"省直辖县市",VLOOKUP(F7847,'Regionalism Code'!H:I,2,FALSE))</f>
        <v>孝感市</v>
      </c>
      <c r="H7847" s="7">
        <v>103.859128446647</v>
      </c>
      <c r="I7847" s="7">
        <v>88.1848557936337</v>
      </c>
      <c r="J7847" s="7">
        <v>130.571381875323</v>
      </c>
      <c r="K7847" s="7">
        <v>67.7084031423061</v>
      </c>
      <c r="L7847" s="7">
        <v>94.1993886707907</v>
      </c>
      <c r="M7847" s="7">
        <v>90.5309628559592</v>
      </c>
      <c r="N7847" s="7">
        <v>155.757146451257</v>
      </c>
      <c r="O7847" s="7">
        <v>143.270513203258</v>
      </c>
      <c r="P7847" s="7">
        <v>129.559446794132</v>
      </c>
      <c r="Q7847" s="7">
        <v>107.081268205535</v>
      </c>
    </row>
    <row r="7848" spans="1:17">
      <c r="A7848" s="6">
        <v>2017</v>
      </c>
      <c r="B7848" t="s">
        <v>1922</v>
      </c>
      <c r="C7848">
        <v>420923</v>
      </c>
      <c r="D7848">
        <f t="shared" si="244"/>
        <v>42</v>
      </c>
      <c r="E7848" t="str">
        <f>VLOOKUP(D7848,'Regionalism Code'!B:C,2,FALSE)</f>
        <v>湖北省</v>
      </c>
      <c r="F7848">
        <f t="shared" si="245"/>
        <v>4209</v>
      </c>
      <c r="G7848" t="str">
        <f>IF(F7848&gt;10000,"省直辖县市",VLOOKUP(F7848,'Regionalism Code'!H:I,2,FALSE))</f>
        <v>孝感市</v>
      </c>
      <c r="H7848" s="7">
        <v>106.973426252085</v>
      </c>
      <c r="I7848" s="7">
        <v>90.4270405822537</v>
      </c>
      <c r="J7848" s="7">
        <v>136.469053634756</v>
      </c>
      <c r="K7848" s="7">
        <v>74.0953883428201</v>
      </c>
      <c r="L7848" s="7">
        <v>100.887989991064</v>
      </c>
      <c r="M7848" s="7">
        <v>94.8578044861728</v>
      </c>
      <c r="N7848" s="7">
        <v>163.86873973345</v>
      </c>
      <c r="O7848" s="7">
        <v>147.511358921761</v>
      </c>
      <c r="P7848" s="7">
        <v>135.784138594527</v>
      </c>
      <c r="Q7848" s="7">
        <v>108.017627683993</v>
      </c>
    </row>
    <row r="7849" spans="1:17">
      <c r="A7849" s="6">
        <v>2017</v>
      </c>
      <c r="B7849" t="s">
        <v>1923</v>
      </c>
      <c r="C7849">
        <v>420981</v>
      </c>
      <c r="D7849">
        <f t="shared" si="244"/>
        <v>42</v>
      </c>
      <c r="E7849" t="str">
        <f>VLOOKUP(D7849,'Regionalism Code'!B:C,2,FALSE)</f>
        <v>湖北省</v>
      </c>
      <c r="F7849">
        <f t="shared" si="245"/>
        <v>4209</v>
      </c>
      <c r="G7849" t="str">
        <f>IF(F7849&gt;10000,"省直辖县市",VLOOKUP(F7849,'Regionalism Code'!H:I,2,FALSE))</f>
        <v>孝感市</v>
      </c>
      <c r="H7849" s="7">
        <v>107.135024260253</v>
      </c>
      <c r="I7849" s="7">
        <v>89.6473973584647</v>
      </c>
      <c r="J7849" s="7">
        <v>139.463375748076</v>
      </c>
      <c r="K7849" s="7">
        <v>78.4749526046738</v>
      </c>
      <c r="L7849" s="7">
        <v>104.121971794936</v>
      </c>
      <c r="M7849" s="7">
        <v>98.8576536392517</v>
      </c>
      <c r="N7849" s="7">
        <v>167.980647305469</v>
      </c>
      <c r="O7849" s="7">
        <v>149.699294181243</v>
      </c>
      <c r="P7849" s="7">
        <v>137.45339153088</v>
      </c>
      <c r="Q7849" s="7">
        <v>106.139689814607</v>
      </c>
    </row>
    <row r="7850" spans="1:17">
      <c r="A7850" s="6">
        <v>2017</v>
      </c>
      <c r="B7850" t="s">
        <v>1924</v>
      </c>
      <c r="C7850">
        <v>420982</v>
      </c>
      <c r="D7850">
        <f t="shared" si="244"/>
        <v>42</v>
      </c>
      <c r="E7850" t="str">
        <f>VLOOKUP(D7850,'Regionalism Code'!B:C,2,FALSE)</f>
        <v>湖北省</v>
      </c>
      <c r="F7850">
        <f t="shared" si="245"/>
        <v>4209</v>
      </c>
      <c r="G7850" t="str">
        <f>IF(F7850&gt;10000,"省直辖县市",VLOOKUP(F7850,'Regionalism Code'!H:I,2,FALSE))</f>
        <v>孝感市</v>
      </c>
      <c r="H7850" s="7">
        <v>105.301391841301</v>
      </c>
      <c r="I7850" s="7">
        <v>89.4048843121948</v>
      </c>
      <c r="J7850" s="7">
        <v>134.687693674078</v>
      </c>
      <c r="K7850" s="7">
        <v>72.4331865029402</v>
      </c>
      <c r="L7850" s="7">
        <v>97.7832470621258</v>
      </c>
      <c r="M7850" s="7">
        <v>94.3130815190821</v>
      </c>
      <c r="N7850" s="7">
        <v>164.601132588981</v>
      </c>
      <c r="O7850" s="7">
        <v>145.3765016116</v>
      </c>
      <c r="P7850" s="7">
        <v>130.351821465442</v>
      </c>
      <c r="Q7850" s="7">
        <v>104.398266455414</v>
      </c>
    </row>
    <row r="7851" spans="1:17">
      <c r="A7851" s="6">
        <v>2017</v>
      </c>
      <c r="B7851" t="s">
        <v>1925</v>
      </c>
      <c r="C7851">
        <v>420984</v>
      </c>
      <c r="D7851">
        <f t="shared" si="244"/>
        <v>42</v>
      </c>
      <c r="E7851" t="str">
        <f>VLOOKUP(D7851,'Regionalism Code'!B:C,2,FALSE)</f>
        <v>湖北省</v>
      </c>
      <c r="F7851">
        <f t="shared" si="245"/>
        <v>4209</v>
      </c>
      <c r="G7851" t="str">
        <f>IF(F7851&gt;10000,"省直辖县市",VLOOKUP(F7851,'Regionalism Code'!H:I,2,FALSE))</f>
        <v>孝感市</v>
      </c>
      <c r="H7851" s="7">
        <v>107.458085852505</v>
      </c>
      <c r="I7851" s="7">
        <v>93.0263697663039</v>
      </c>
      <c r="J7851" s="7">
        <v>134.973492183592</v>
      </c>
      <c r="K7851" s="7">
        <v>83.4618244405325</v>
      </c>
      <c r="L7851" s="7">
        <v>95.0950405878531</v>
      </c>
      <c r="M7851" s="7">
        <v>101.973725996486</v>
      </c>
      <c r="N7851" s="7">
        <v>155.490825932905</v>
      </c>
      <c r="O7851" s="7">
        <v>149.079851700037</v>
      </c>
      <c r="P7851" s="7">
        <v>136.478407918356</v>
      </c>
      <c r="Q7851" s="7">
        <v>105.11808973241</v>
      </c>
    </row>
    <row r="7852" spans="1:17">
      <c r="A7852" s="6">
        <v>2017</v>
      </c>
      <c r="B7852" t="s">
        <v>1926</v>
      </c>
      <c r="C7852">
        <v>421002</v>
      </c>
      <c r="D7852">
        <f t="shared" si="244"/>
        <v>42</v>
      </c>
      <c r="E7852" t="str">
        <f>VLOOKUP(D7852,'Regionalism Code'!B:C,2,FALSE)</f>
        <v>湖北省</v>
      </c>
      <c r="F7852">
        <f t="shared" si="245"/>
        <v>4210</v>
      </c>
      <c r="G7852" t="str">
        <f>IF(F7852&gt;10000,"省直辖县市",VLOOKUP(F7852,'Regionalism Code'!H:I,2,FALSE))</f>
        <v>荆州市</v>
      </c>
      <c r="H7852" s="7">
        <v>115.326459086997</v>
      </c>
      <c r="I7852" s="7">
        <v>102.070532151904</v>
      </c>
      <c r="J7852" s="7">
        <v>151.267380149151</v>
      </c>
      <c r="K7852" s="7">
        <v>102.941058172502</v>
      </c>
      <c r="L7852" s="7">
        <v>120.847233651133</v>
      </c>
      <c r="M7852" s="7">
        <v>114.713478462821</v>
      </c>
      <c r="N7852" s="7">
        <v>171.909892355197</v>
      </c>
      <c r="O7852" s="7">
        <v>165.568626489858</v>
      </c>
      <c r="P7852" s="7">
        <v>137.630355356386</v>
      </c>
      <c r="Q7852" s="7">
        <v>93.7940155636798</v>
      </c>
    </row>
    <row r="7853" spans="1:17">
      <c r="A7853" s="6">
        <v>2017</v>
      </c>
      <c r="B7853" t="s">
        <v>1927</v>
      </c>
      <c r="C7853">
        <v>421003</v>
      </c>
      <c r="D7853">
        <f t="shared" si="244"/>
        <v>42</v>
      </c>
      <c r="E7853" t="str">
        <f>VLOOKUP(D7853,'Regionalism Code'!B:C,2,FALSE)</f>
        <v>湖北省</v>
      </c>
      <c r="F7853">
        <f t="shared" si="245"/>
        <v>4210</v>
      </c>
      <c r="G7853" t="str">
        <f>IF(F7853&gt;10000,"省直辖县市",VLOOKUP(F7853,'Regionalism Code'!H:I,2,FALSE))</f>
        <v>荆州市</v>
      </c>
      <c r="H7853" s="7">
        <v>113.202826021383</v>
      </c>
      <c r="I7853" s="7">
        <v>99.2162024306</v>
      </c>
      <c r="J7853" s="7">
        <v>141.821876613794</v>
      </c>
      <c r="K7853" s="7">
        <v>98.8244579443719</v>
      </c>
      <c r="L7853" s="7">
        <v>111.173553414585</v>
      </c>
      <c r="M7853" s="7">
        <v>109.436190309045</v>
      </c>
      <c r="N7853" s="7">
        <v>159.588272407645</v>
      </c>
      <c r="O7853" s="7">
        <v>154.209672411616</v>
      </c>
      <c r="P7853" s="7">
        <v>138.054716226555</v>
      </c>
      <c r="Q7853" s="7">
        <v>107.387997482403</v>
      </c>
    </row>
    <row r="7854" spans="1:17">
      <c r="A7854" s="6">
        <v>2017</v>
      </c>
      <c r="B7854" t="s">
        <v>1928</v>
      </c>
      <c r="C7854">
        <v>421022</v>
      </c>
      <c r="D7854">
        <f t="shared" si="244"/>
        <v>42</v>
      </c>
      <c r="E7854" t="str">
        <f>VLOOKUP(D7854,'Regionalism Code'!B:C,2,FALSE)</f>
        <v>湖北省</v>
      </c>
      <c r="F7854">
        <f t="shared" si="245"/>
        <v>4210</v>
      </c>
      <c r="G7854" t="str">
        <f>IF(F7854&gt;10000,"省直辖县市",VLOOKUP(F7854,'Regionalism Code'!H:I,2,FALSE))</f>
        <v>荆州市</v>
      </c>
      <c r="H7854" s="7">
        <v>106.874099514088</v>
      </c>
      <c r="I7854" s="7">
        <v>89.6800068659095</v>
      </c>
      <c r="J7854" s="7">
        <v>139.675122037228</v>
      </c>
      <c r="K7854" s="7">
        <v>84.2303797746169</v>
      </c>
      <c r="L7854" s="7">
        <v>105.157810983955</v>
      </c>
      <c r="M7854" s="7">
        <v>116.85660440738</v>
      </c>
      <c r="N7854" s="7">
        <v>160.285436052875</v>
      </c>
      <c r="O7854" s="7">
        <v>151.258938496883</v>
      </c>
      <c r="P7854" s="7">
        <v>137.2266341566</v>
      </c>
      <c r="Q7854" s="7">
        <v>104.050586029859</v>
      </c>
    </row>
    <row r="7855" spans="1:17">
      <c r="A7855" s="6">
        <v>2017</v>
      </c>
      <c r="B7855" t="s">
        <v>1929</v>
      </c>
      <c r="C7855">
        <v>421023</v>
      </c>
      <c r="D7855">
        <f t="shared" si="244"/>
        <v>42</v>
      </c>
      <c r="E7855" t="str">
        <f>VLOOKUP(D7855,'Regionalism Code'!B:C,2,FALSE)</f>
        <v>湖北省</v>
      </c>
      <c r="F7855">
        <f t="shared" si="245"/>
        <v>4210</v>
      </c>
      <c r="G7855" t="str">
        <f>IF(F7855&gt;10000,"省直辖县市",VLOOKUP(F7855,'Regionalism Code'!H:I,2,FALSE))</f>
        <v>荆州市</v>
      </c>
      <c r="H7855" s="7">
        <v>104.317615062839</v>
      </c>
      <c r="I7855" s="7">
        <v>88.5918696163591</v>
      </c>
      <c r="J7855" s="7">
        <v>134.802285694351</v>
      </c>
      <c r="K7855" s="7">
        <v>72.9130981400273</v>
      </c>
      <c r="L7855" s="7">
        <v>106.443502019483</v>
      </c>
      <c r="M7855" s="7">
        <v>93.1537812760539</v>
      </c>
      <c r="N7855" s="7">
        <v>154.892699892027</v>
      </c>
      <c r="O7855" s="7">
        <v>146.775215705975</v>
      </c>
      <c r="P7855" s="7">
        <v>137.132138366809</v>
      </c>
      <c r="Q7855" s="7">
        <v>100.854666132422</v>
      </c>
    </row>
    <row r="7856" spans="1:17">
      <c r="A7856" s="6">
        <v>2017</v>
      </c>
      <c r="B7856" t="s">
        <v>1930</v>
      </c>
      <c r="C7856">
        <v>421024</v>
      </c>
      <c r="D7856">
        <f t="shared" si="244"/>
        <v>42</v>
      </c>
      <c r="E7856" t="str">
        <f>VLOOKUP(D7856,'Regionalism Code'!B:C,2,FALSE)</f>
        <v>湖北省</v>
      </c>
      <c r="F7856">
        <f t="shared" si="245"/>
        <v>4210</v>
      </c>
      <c r="G7856" t="str">
        <f>IF(F7856&gt;10000,"省直辖县市",VLOOKUP(F7856,'Regionalism Code'!H:I,2,FALSE))</f>
        <v>荆州市</v>
      </c>
      <c r="H7856" s="7">
        <v>106.933222795355</v>
      </c>
      <c r="I7856" s="7">
        <v>90.5150673350303</v>
      </c>
      <c r="J7856" s="7">
        <v>137.065598565766</v>
      </c>
      <c r="K7856" s="7">
        <v>75.3251279829685</v>
      </c>
      <c r="L7856" s="7">
        <v>105.997806609548</v>
      </c>
      <c r="M7856" s="7">
        <v>99.4631817162443</v>
      </c>
      <c r="N7856" s="7">
        <v>158.177953781749</v>
      </c>
      <c r="O7856" s="7">
        <v>149.971655878058</v>
      </c>
      <c r="P7856" s="7">
        <v>134.962494337639</v>
      </c>
      <c r="Q7856" s="7">
        <v>106.396935262571</v>
      </c>
    </row>
    <row r="7857" spans="1:17">
      <c r="A7857" s="6">
        <v>2017</v>
      </c>
      <c r="B7857" t="s">
        <v>1931</v>
      </c>
      <c r="C7857">
        <v>421081</v>
      </c>
      <c r="D7857">
        <f t="shared" si="244"/>
        <v>42</v>
      </c>
      <c r="E7857" t="str">
        <f>VLOOKUP(D7857,'Regionalism Code'!B:C,2,FALSE)</f>
        <v>湖北省</v>
      </c>
      <c r="F7857">
        <f t="shared" si="245"/>
        <v>4210</v>
      </c>
      <c r="G7857" t="str">
        <f>IF(F7857&gt;10000,"省直辖县市",VLOOKUP(F7857,'Regionalism Code'!H:I,2,FALSE))</f>
        <v>荆州市</v>
      </c>
      <c r="H7857" s="7">
        <v>106.509857997629</v>
      </c>
      <c r="I7857" s="7">
        <v>89.1412987837058</v>
      </c>
      <c r="J7857" s="7">
        <v>139.730032003086</v>
      </c>
      <c r="K7857" s="7">
        <v>77.1701373645421</v>
      </c>
      <c r="L7857" s="7">
        <v>108.065964313581</v>
      </c>
      <c r="M7857" s="7">
        <v>109.242820409699</v>
      </c>
      <c r="N7857" s="7">
        <v>164.537936040571</v>
      </c>
      <c r="O7857" s="7">
        <v>151.479209709478</v>
      </c>
      <c r="P7857" s="7">
        <v>129.592839464032</v>
      </c>
      <c r="Q7857" s="7">
        <v>103.500743221864</v>
      </c>
    </row>
    <row r="7858" spans="1:17">
      <c r="A7858" s="6">
        <v>2017</v>
      </c>
      <c r="B7858" t="s">
        <v>1932</v>
      </c>
      <c r="C7858">
        <v>421083</v>
      </c>
      <c r="D7858">
        <f t="shared" si="244"/>
        <v>42</v>
      </c>
      <c r="E7858" t="str">
        <f>VLOOKUP(D7858,'Regionalism Code'!B:C,2,FALSE)</f>
        <v>湖北省</v>
      </c>
      <c r="F7858">
        <f t="shared" si="245"/>
        <v>4210</v>
      </c>
      <c r="G7858" t="str">
        <f>IF(F7858&gt;10000,"省直辖县市",VLOOKUP(F7858,'Regionalism Code'!H:I,2,FALSE))</f>
        <v>荆州市</v>
      </c>
      <c r="H7858" s="7">
        <v>107.77176078307</v>
      </c>
      <c r="I7858" s="7">
        <v>89.1871777054133</v>
      </c>
      <c r="J7858" s="7">
        <v>142.136448791485</v>
      </c>
      <c r="K7858" s="7">
        <v>87.2341565500537</v>
      </c>
      <c r="L7858" s="7">
        <v>110.591914928161</v>
      </c>
      <c r="M7858" s="7">
        <v>108.422045000694</v>
      </c>
      <c r="N7858" s="7">
        <v>156.90896494442</v>
      </c>
      <c r="O7858" s="7">
        <v>157.904912923195</v>
      </c>
      <c r="P7858" s="7">
        <v>140.300728678742</v>
      </c>
      <c r="Q7858" s="7">
        <v>106.698249836819</v>
      </c>
    </row>
    <row r="7859" spans="1:17">
      <c r="A7859" s="6">
        <v>2017</v>
      </c>
      <c r="B7859" t="s">
        <v>1933</v>
      </c>
      <c r="C7859">
        <v>421087</v>
      </c>
      <c r="D7859">
        <f t="shared" si="244"/>
        <v>42</v>
      </c>
      <c r="E7859" t="str">
        <f>VLOOKUP(D7859,'Regionalism Code'!B:C,2,FALSE)</f>
        <v>湖北省</v>
      </c>
      <c r="F7859">
        <f t="shared" si="245"/>
        <v>4210</v>
      </c>
      <c r="G7859" t="str">
        <f>IF(F7859&gt;10000,"省直辖县市",VLOOKUP(F7859,'Regionalism Code'!H:I,2,FALSE))</f>
        <v>荆州市</v>
      </c>
      <c r="H7859" s="7">
        <v>105.873140422985</v>
      </c>
      <c r="I7859" s="7">
        <v>90.1271791112716</v>
      </c>
      <c r="J7859" s="7">
        <v>136.472661562194</v>
      </c>
      <c r="K7859" s="7">
        <v>76.5219509579566</v>
      </c>
      <c r="L7859" s="7">
        <v>104.393381999182</v>
      </c>
      <c r="M7859" s="7">
        <v>96.5233620953843</v>
      </c>
      <c r="N7859" s="7">
        <v>153.559829744762</v>
      </c>
      <c r="O7859" s="7">
        <v>152.853840105049</v>
      </c>
      <c r="P7859" s="7">
        <v>133.513206047231</v>
      </c>
      <c r="Q7859" s="7">
        <v>102.268337567269</v>
      </c>
    </row>
    <row r="7860" spans="1:17">
      <c r="A7860" s="6">
        <v>2017</v>
      </c>
      <c r="B7860" t="s">
        <v>1934</v>
      </c>
      <c r="C7860">
        <v>421102</v>
      </c>
      <c r="D7860">
        <f t="shared" si="244"/>
        <v>42</v>
      </c>
      <c r="E7860" t="str">
        <f>VLOOKUP(D7860,'Regionalism Code'!B:C,2,FALSE)</f>
        <v>湖北省</v>
      </c>
      <c r="F7860">
        <f t="shared" si="245"/>
        <v>4211</v>
      </c>
      <c r="G7860" t="str">
        <f>IF(F7860&gt;10000,"省直辖县市",VLOOKUP(F7860,'Regionalism Code'!H:I,2,FALSE))</f>
        <v>黄冈市</v>
      </c>
      <c r="H7860" s="7">
        <v>115.907961294332</v>
      </c>
      <c r="I7860" s="7">
        <v>102.478789967708</v>
      </c>
      <c r="J7860" s="7">
        <v>143.732959888909</v>
      </c>
      <c r="K7860" s="7">
        <v>94.5026827157761</v>
      </c>
      <c r="L7860" s="7">
        <v>106.094645724913</v>
      </c>
      <c r="M7860" s="7">
        <v>105.215182410604</v>
      </c>
      <c r="N7860" s="7">
        <v>162.649811385917</v>
      </c>
      <c r="O7860" s="7">
        <v>160.370978857848</v>
      </c>
      <c r="P7860" s="7">
        <v>138.5885675828</v>
      </c>
      <c r="Q7860" s="7">
        <v>109.695518732388</v>
      </c>
    </row>
    <row r="7861" spans="1:17">
      <c r="A7861" s="6">
        <v>2017</v>
      </c>
      <c r="B7861" t="s">
        <v>1935</v>
      </c>
      <c r="C7861">
        <v>421121</v>
      </c>
      <c r="D7861">
        <f t="shared" si="244"/>
        <v>42</v>
      </c>
      <c r="E7861" t="str">
        <f>VLOOKUP(D7861,'Regionalism Code'!B:C,2,FALSE)</f>
        <v>湖北省</v>
      </c>
      <c r="F7861">
        <f t="shared" si="245"/>
        <v>4211</v>
      </c>
      <c r="G7861" t="str">
        <f>IF(F7861&gt;10000,"省直辖县市",VLOOKUP(F7861,'Regionalism Code'!H:I,2,FALSE))</f>
        <v>黄冈市</v>
      </c>
      <c r="H7861" s="7">
        <v>107.37795067643</v>
      </c>
      <c r="I7861" s="7">
        <v>90.9866846547032</v>
      </c>
      <c r="J7861" s="7">
        <v>134.134301967396</v>
      </c>
      <c r="K7861" s="7">
        <v>73.6128719375966</v>
      </c>
      <c r="L7861" s="7">
        <v>102.234261567119</v>
      </c>
      <c r="M7861" s="7">
        <v>92.8962035135153</v>
      </c>
      <c r="N7861" s="7">
        <v>148.544133715798</v>
      </c>
      <c r="O7861" s="7">
        <v>151.26866059823</v>
      </c>
      <c r="P7861" s="7">
        <v>135.752935888871</v>
      </c>
      <c r="Q7861" s="7">
        <v>112.887672608414</v>
      </c>
    </row>
    <row r="7862" spans="1:17">
      <c r="A7862" s="6">
        <v>2017</v>
      </c>
      <c r="B7862" t="s">
        <v>1936</v>
      </c>
      <c r="C7862">
        <v>421122</v>
      </c>
      <c r="D7862">
        <f t="shared" si="244"/>
        <v>42</v>
      </c>
      <c r="E7862" t="str">
        <f>VLOOKUP(D7862,'Regionalism Code'!B:C,2,FALSE)</f>
        <v>湖北省</v>
      </c>
      <c r="F7862">
        <f t="shared" si="245"/>
        <v>4211</v>
      </c>
      <c r="G7862" t="str">
        <f>IF(F7862&gt;10000,"省直辖县市",VLOOKUP(F7862,'Regionalism Code'!H:I,2,FALSE))</f>
        <v>黄冈市</v>
      </c>
      <c r="H7862" s="7">
        <v>106.817897861791</v>
      </c>
      <c r="I7862" s="7">
        <v>90.9860798270536</v>
      </c>
      <c r="J7862" s="7">
        <v>132.709264621618</v>
      </c>
      <c r="K7862" s="7">
        <v>76.9117088037728</v>
      </c>
      <c r="L7862" s="7">
        <v>96.7561062007926</v>
      </c>
      <c r="M7862" s="7">
        <v>96.649019663857</v>
      </c>
      <c r="N7862" s="7">
        <v>152.293608913751</v>
      </c>
      <c r="O7862" s="7">
        <v>146.492585600163</v>
      </c>
      <c r="P7862" s="7">
        <v>135.310529526749</v>
      </c>
      <c r="Q7862" s="7">
        <v>112.052111762816</v>
      </c>
    </row>
    <row r="7863" spans="1:17">
      <c r="A7863" s="6">
        <v>2017</v>
      </c>
      <c r="B7863" t="s">
        <v>1937</v>
      </c>
      <c r="C7863">
        <v>421123</v>
      </c>
      <c r="D7863">
        <f t="shared" si="244"/>
        <v>42</v>
      </c>
      <c r="E7863" t="str">
        <f>VLOOKUP(D7863,'Regionalism Code'!B:C,2,FALSE)</f>
        <v>湖北省</v>
      </c>
      <c r="F7863">
        <f t="shared" si="245"/>
        <v>4211</v>
      </c>
      <c r="G7863" t="str">
        <f>IF(F7863&gt;10000,"省直辖县市",VLOOKUP(F7863,'Regionalism Code'!H:I,2,FALSE))</f>
        <v>黄冈市</v>
      </c>
      <c r="H7863" s="7">
        <v>102.906502690164</v>
      </c>
      <c r="I7863" s="7">
        <v>89.2241215442703</v>
      </c>
      <c r="J7863" s="7">
        <v>128.571340451644</v>
      </c>
      <c r="K7863" s="7">
        <v>69.3621118092749</v>
      </c>
      <c r="L7863" s="7">
        <v>92.647422965752</v>
      </c>
      <c r="M7863" s="7">
        <v>89.2443266224551</v>
      </c>
      <c r="N7863" s="7">
        <v>146.862412387063</v>
      </c>
      <c r="O7863" s="7">
        <v>142.727596035875</v>
      </c>
      <c r="P7863" s="7">
        <v>136.457668051978</v>
      </c>
      <c r="Q7863" s="7">
        <v>101.454713028636</v>
      </c>
    </row>
    <row r="7864" spans="1:17">
      <c r="A7864" s="6">
        <v>2017</v>
      </c>
      <c r="B7864" t="s">
        <v>1938</v>
      </c>
      <c r="C7864">
        <v>421124</v>
      </c>
      <c r="D7864">
        <f t="shared" si="244"/>
        <v>42</v>
      </c>
      <c r="E7864" t="str">
        <f>VLOOKUP(D7864,'Regionalism Code'!B:C,2,FALSE)</f>
        <v>湖北省</v>
      </c>
      <c r="F7864">
        <f t="shared" si="245"/>
        <v>4211</v>
      </c>
      <c r="G7864" t="str">
        <f>IF(F7864&gt;10000,"省直辖县市",VLOOKUP(F7864,'Regionalism Code'!H:I,2,FALSE))</f>
        <v>黄冈市</v>
      </c>
      <c r="H7864" s="7">
        <v>104.275376402465</v>
      </c>
      <c r="I7864" s="7">
        <v>90.6593709615173</v>
      </c>
      <c r="J7864" s="7">
        <v>131.814429019124</v>
      </c>
      <c r="K7864" s="7">
        <v>72.7113322840559</v>
      </c>
      <c r="L7864" s="7">
        <v>100.067173346231</v>
      </c>
      <c r="M7864" s="7">
        <v>93.9621199937853</v>
      </c>
      <c r="N7864" s="7">
        <v>151.770954690285</v>
      </c>
      <c r="O7864" s="7">
        <v>144.00385065095</v>
      </c>
      <c r="P7864" s="7">
        <v>135.425463629278</v>
      </c>
      <c r="Q7864" s="7">
        <v>99.198754108444</v>
      </c>
    </row>
    <row r="7865" spans="1:17">
      <c r="A7865" s="6">
        <v>2017</v>
      </c>
      <c r="B7865" t="s">
        <v>1939</v>
      </c>
      <c r="C7865">
        <v>421125</v>
      </c>
      <c r="D7865">
        <f t="shared" si="244"/>
        <v>42</v>
      </c>
      <c r="E7865" t="str">
        <f>VLOOKUP(D7865,'Regionalism Code'!B:C,2,FALSE)</f>
        <v>湖北省</v>
      </c>
      <c r="F7865">
        <f t="shared" si="245"/>
        <v>4211</v>
      </c>
      <c r="G7865" t="str">
        <f>IF(F7865&gt;10000,"省直辖县市",VLOOKUP(F7865,'Regionalism Code'!H:I,2,FALSE))</f>
        <v>黄冈市</v>
      </c>
      <c r="H7865" s="7">
        <v>105.1445121608</v>
      </c>
      <c r="I7865" s="7">
        <v>88.7591478872162</v>
      </c>
      <c r="J7865" s="7">
        <v>131.767012768251</v>
      </c>
      <c r="K7865" s="7">
        <v>69.6477960252289</v>
      </c>
      <c r="L7865" s="7">
        <v>99.8558017589577</v>
      </c>
      <c r="M7865" s="7">
        <v>91.7075310349832</v>
      </c>
      <c r="N7865" s="7">
        <v>150.035380890066</v>
      </c>
      <c r="O7865" s="7">
        <v>146.947164596437</v>
      </c>
      <c r="P7865" s="7">
        <v>131.159201324606</v>
      </c>
      <c r="Q7865" s="7">
        <v>110.877837827191</v>
      </c>
    </row>
    <row r="7866" spans="1:17">
      <c r="A7866" s="6">
        <v>2017</v>
      </c>
      <c r="B7866" t="s">
        <v>1940</v>
      </c>
      <c r="C7866">
        <v>421126</v>
      </c>
      <c r="D7866">
        <f t="shared" si="244"/>
        <v>42</v>
      </c>
      <c r="E7866" t="str">
        <f>VLOOKUP(D7866,'Regionalism Code'!B:C,2,FALSE)</f>
        <v>湖北省</v>
      </c>
      <c r="F7866">
        <f t="shared" si="245"/>
        <v>4211</v>
      </c>
      <c r="G7866" t="str">
        <f>IF(F7866&gt;10000,"省直辖县市",VLOOKUP(F7866,'Regionalism Code'!H:I,2,FALSE))</f>
        <v>黄冈市</v>
      </c>
      <c r="H7866" s="7">
        <v>106.395671826664</v>
      </c>
      <c r="I7866" s="7">
        <v>91.2374095055817</v>
      </c>
      <c r="J7866" s="7">
        <v>137.311435007199</v>
      </c>
      <c r="K7866" s="7">
        <v>78.3300580655856</v>
      </c>
      <c r="L7866" s="7">
        <v>101.832962937919</v>
      </c>
      <c r="M7866" s="7">
        <v>98.0116145224548</v>
      </c>
      <c r="N7866" s="7">
        <v>155.153019016732</v>
      </c>
      <c r="O7866" s="7">
        <v>153.564451362978</v>
      </c>
      <c r="P7866" s="7">
        <v>137.526565091878</v>
      </c>
      <c r="Q7866" s="7">
        <v>100.27566725994</v>
      </c>
    </row>
    <row r="7867" spans="1:17">
      <c r="A7867" s="6">
        <v>2017</v>
      </c>
      <c r="B7867" t="s">
        <v>1941</v>
      </c>
      <c r="C7867">
        <v>421127</v>
      </c>
      <c r="D7867">
        <f t="shared" si="244"/>
        <v>42</v>
      </c>
      <c r="E7867" t="str">
        <f>VLOOKUP(D7867,'Regionalism Code'!B:C,2,FALSE)</f>
        <v>湖北省</v>
      </c>
      <c r="F7867">
        <f t="shared" si="245"/>
        <v>4211</v>
      </c>
      <c r="G7867" t="str">
        <f>IF(F7867&gt;10000,"省直辖县市",VLOOKUP(F7867,'Regionalism Code'!H:I,2,FALSE))</f>
        <v>黄冈市</v>
      </c>
      <c r="H7867" s="7">
        <v>105.431882736101</v>
      </c>
      <c r="I7867" s="7">
        <v>88.9453194828654</v>
      </c>
      <c r="J7867" s="7">
        <v>135.329439280812</v>
      </c>
      <c r="K7867" s="7">
        <v>75.2399068734192</v>
      </c>
      <c r="L7867" s="7">
        <v>102.021819100988</v>
      </c>
      <c r="M7867" s="7">
        <v>98.1462133667209</v>
      </c>
      <c r="N7867" s="7">
        <v>153.808431998875</v>
      </c>
      <c r="O7867" s="7">
        <v>149.340751248685</v>
      </c>
      <c r="P7867" s="7">
        <v>138.160393122125</v>
      </c>
      <c r="Q7867" s="7">
        <v>105.548088368147</v>
      </c>
    </row>
    <row r="7868" spans="1:17">
      <c r="A7868" s="6">
        <v>2017</v>
      </c>
      <c r="B7868" t="s">
        <v>1942</v>
      </c>
      <c r="C7868">
        <v>421181</v>
      </c>
      <c r="D7868">
        <f t="shared" si="244"/>
        <v>42</v>
      </c>
      <c r="E7868" t="str">
        <f>VLOOKUP(D7868,'Regionalism Code'!B:C,2,FALSE)</f>
        <v>湖北省</v>
      </c>
      <c r="F7868">
        <f t="shared" si="245"/>
        <v>4211</v>
      </c>
      <c r="G7868" t="str">
        <f>IF(F7868&gt;10000,"省直辖县市",VLOOKUP(F7868,'Regionalism Code'!H:I,2,FALSE))</f>
        <v>黄冈市</v>
      </c>
      <c r="H7868" s="7">
        <v>107.040193757667</v>
      </c>
      <c r="I7868" s="7">
        <v>92.3247896878665</v>
      </c>
      <c r="J7868" s="7">
        <v>133.002664319355</v>
      </c>
      <c r="K7868" s="7">
        <v>73.2728570095319</v>
      </c>
      <c r="L7868" s="7">
        <v>93.1087932417529</v>
      </c>
      <c r="M7868" s="7">
        <v>95.0291574274331</v>
      </c>
      <c r="N7868" s="7">
        <v>156.424447767024</v>
      </c>
      <c r="O7868" s="7">
        <v>147.819468972529</v>
      </c>
      <c r="P7868" s="7">
        <v>131.267071112267</v>
      </c>
      <c r="Q7868" s="7">
        <v>108.458834891207</v>
      </c>
    </row>
    <row r="7869" spans="1:17">
      <c r="A7869" s="6">
        <v>2017</v>
      </c>
      <c r="B7869" t="s">
        <v>1943</v>
      </c>
      <c r="C7869">
        <v>421182</v>
      </c>
      <c r="D7869">
        <f t="shared" si="244"/>
        <v>42</v>
      </c>
      <c r="E7869" t="str">
        <f>VLOOKUP(D7869,'Regionalism Code'!B:C,2,FALSE)</f>
        <v>湖北省</v>
      </c>
      <c r="F7869">
        <f t="shared" si="245"/>
        <v>4211</v>
      </c>
      <c r="G7869" t="str">
        <f>IF(F7869&gt;10000,"省直辖县市",VLOOKUP(F7869,'Regionalism Code'!H:I,2,FALSE))</f>
        <v>黄冈市</v>
      </c>
      <c r="H7869" s="7">
        <v>108.84466893742</v>
      </c>
      <c r="I7869" s="7">
        <v>92.391091043567</v>
      </c>
      <c r="J7869" s="7">
        <v>139.911056072813</v>
      </c>
      <c r="K7869" s="7">
        <v>81.2820769477396</v>
      </c>
      <c r="L7869" s="7">
        <v>102.399282023976</v>
      </c>
      <c r="M7869" s="7">
        <v>101.492362555946</v>
      </c>
      <c r="N7869" s="7">
        <v>158.990113736506</v>
      </c>
      <c r="O7869" s="7">
        <v>156.061769515196</v>
      </c>
      <c r="P7869" s="7">
        <v>139.949577115677</v>
      </c>
      <c r="Q7869" s="7">
        <v>106.728216179281</v>
      </c>
    </row>
    <row r="7870" spans="1:17">
      <c r="A7870" s="6">
        <v>2017</v>
      </c>
      <c r="B7870" t="s">
        <v>1944</v>
      </c>
      <c r="C7870">
        <v>421202</v>
      </c>
      <c r="D7870">
        <f t="shared" si="244"/>
        <v>42</v>
      </c>
      <c r="E7870" t="str">
        <f>VLOOKUP(D7870,'Regionalism Code'!B:C,2,FALSE)</f>
        <v>湖北省</v>
      </c>
      <c r="F7870">
        <f t="shared" si="245"/>
        <v>4212</v>
      </c>
      <c r="G7870" t="str">
        <f>IF(F7870&gt;10000,"省直辖县市",VLOOKUP(F7870,'Regionalism Code'!H:I,2,FALSE))</f>
        <v>咸宁市</v>
      </c>
      <c r="H7870" s="7">
        <v>114.679018059627</v>
      </c>
      <c r="I7870" s="7">
        <v>100.82367806842</v>
      </c>
      <c r="J7870" s="7">
        <v>143.577516413343</v>
      </c>
      <c r="K7870" s="7">
        <v>96.5023029057956</v>
      </c>
      <c r="L7870" s="7">
        <v>104.188521314853</v>
      </c>
      <c r="M7870" s="7">
        <v>109.194894822803</v>
      </c>
      <c r="N7870" s="7">
        <v>156.542778630136</v>
      </c>
      <c r="O7870" s="7">
        <v>164.342500703814</v>
      </c>
      <c r="P7870" s="7">
        <v>136.782404800057</v>
      </c>
      <c r="Q7870" s="7">
        <v>107.922982884718</v>
      </c>
    </row>
    <row r="7871" spans="1:17">
      <c r="A7871" s="6">
        <v>2017</v>
      </c>
      <c r="B7871" t="s">
        <v>1945</v>
      </c>
      <c r="C7871">
        <v>421221</v>
      </c>
      <c r="D7871">
        <f t="shared" si="244"/>
        <v>42</v>
      </c>
      <c r="E7871" t="str">
        <f>VLOOKUP(D7871,'Regionalism Code'!B:C,2,FALSE)</f>
        <v>湖北省</v>
      </c>
      <c r="F7871">
        <f t="shared" si="245"/>
        <v>4212</v>
      </c>
      <c r="G7871" t="str">
        <f>IF(F7871&gt;10000,"省直辖县市",VLOOKUP(F7871,'Regionalism Code'!H:I,2,FALSE))</f>
        <v>咸宁市</v>
      </c>
      <c r="H7871" s="7">
        <v>106.713089712375</v>
      </c>
      <c r="I7871" s="7">
        <v>94.1078690001825</v>
      </c>
      <c r="J7871" s="7">
        <v>145.58460707301</v>
      </c>
      <c r="K7871" s="7">
        <v>98.2010485938896</v>
      </c>
      <c r="L7871" s="7">
        <v>115.467507095385</v>
      </c>
      <c r="M7871" s="7">
        <v>103.786455474856</v>
      </c>
      <c r="N7871" s="7">
        <v>158.328167362879</v>
      </c>
      <c r="O7871" s="7">
        <v>164.013470398253</v>
      </c>
      <c r="P7871" s="7">
        <v>138.370184469378</v>
      </c>
      <c r="Q7871" s="7">
        <v>77.706141260468</v>
      </c>
    </row>
    <row r="7872" spans="1:17">
      <c r="A7872" s="6">
        <v>2017</v>
      </c>
      <c r="B7872" t="s">
        <v>1946</v>
      </c>
      <c r="C7872">
        <v>421222</v>
      </c>
      <c r="D7872">
        <f t="shared" si="244"/>
        <v>42</v>
      </c>
      <c r="E7872" t="str">
        <f>VLOOKUP(D7872,'Regionalism Code'!B:C,2,FALSE)</f>
        <v>湖北省</v>
      </c>
      <c r="F7872">
        <f t="shared" si="245"/>
        <v>4212</v>
      </c>
      <c r="G7872" t="str">
        <f>IF(F7872&gt;10000,"省直辖县市",VLOOKUP(F7872,'Regionalism Code'!H:I,2,FALSE))</f>
        <v>咸宁市</v>
      </c>
      <c r="H7872" s="7">
        <v>105.213202274401</v>
      </c>
      <c r="I7872" s="7">
        <v>90.8981548167675</v>
      </c>
      <c r="J7872" s="7">
        <v>132.331093208779</v>
      </c>
      <c r="K7872" s="7">
        <v>74.1701379257438</v>
      </c>
      <c r="L7872" s="7">
        <v>103.391611081585</v>
      </c>
      <c r="M7872" s="7">
        <v>95.0837130838532</v>
      </c>
      <c r="N7872" s="7">
        <v>143.382425201835</v>
      </c>
      <c r="O7872" s="7">
        <v>149.146050847263</v>
      </c>
      <c r="P7872" s="7">
        <v>135.28072235793</v>
      </c>
      <c r="Q7872" s="7">
        <v>103.21017938102</v>
      </c>
    </row>
    <row r="7873" spans="1:17">
      <c r="A7873" s="6">
        <v>2017</v>
      </c>
      <c r="B7873" t="s">
        <v>1947</v>
      </c>
      <c r="C7873">
        <v>421223</v>
      </c>
      <c r="D7873">
        <f t="shared" si="244"/>
        <v>42</v>
      </c>
      <c r="E7873" t="str">
        <f>VLOOKUP(D7873,'Regionalism Code'!B:C,2,FALSE)</f>
        <v>湖北省</v>
      </c>
      <c r="F7873">
        <f t="shared" si="245"/>
        <v>4212</v>
      </c>
      <c r="G7873" t="str">
        <f>IF(F7873&gt;10000,"省直辖县市",VLOOKUP(F7873,'Regionalism Code'!H:I,2,FALSE))</f>
        <v>咸宁市</v>
      </c>
      <c r="H7873" s="7">
        <v>105.108535616538</v>
      </c>
      <c r="I7873" s="7">
        <v>91.6010056678209</v>
      </c>
      <c r="J7873" s="7">
        <v>130.081848962544</v>
      </c>
      <c r="K7873" s="7">
        <v>73.4241332459279</v>
      </c>
      <c r="L7873" s="7">
        <v>101.159909248047</v>
      </c>
      <c r="M7873" s="7">
        <v>95.4638087573836</v>
      </c>
      <c r="N7873" s="7">
        <v>137.871930365739</v>
      </c>
      <c r="O7873" s="7">
        <v>148.656712473378</v>
      </c>
      <c r="P7873" s="7">
        <v>132.115406824489</v>
      </c>
      <c r="Q7873" s="7">
        <v>104.336134378953</v>
      </c>
    </row>
    <row r="7874" spans="1:17">
      <c r="A7874" s="6">
        <v>2017</v>
      </c>
      <c r="B7874" t="s">
        <v>1948</v>
      </c>
      <c r="C7874">
        <v>421224</v>
      </c>
      <c r="D7874">
        <f t="shared" ref="D7874:D7937" si="246">INT(C7874/10000)</f>
        <v>42</v>
      </c>
      <c r="E7874" t="str">
        <f>VLOOKUP(D7874,'Regionalism Code'!B:C,2,FALSE)</f>
        <v>湖北省</v>
      </c>
      <c r="F7874">
        <f t="shared" ref="F7874:F7937" si="247">IF(OR(D7874=11,D7874=12,D7874=31,D7874=50),D7874*100,IF(MID(C7874,3,1)="9",C7874,INT(C7874/100)))</f>
        <v>4212</v>
      </c>
      <c r="G7874" t="str">
        <f>IF(F7874&gt;10000,"省直辖县市",VLOOKUP(F7874,'Regionalism Code'!H:I,2,FALSE))</f>
        <v>咸宁市</v>
      </c>
      <c r="H7874" s="7">
        <v>106.806722509781</v>
      </c>
      <c r="I7874" s="7">
        <v>91.7788186383901</v>
      </c>
      <c r="J7874" s="7">
        <v>133.134097447379</v>
      </c>
      <c r="K7874" s="7">
        <v>72.3442964392449</v>
      </c>
      <c r="L7874" s="7">
        <v>98.1876115926679</v>
      </c>
      <c r="M7874" s="7">
        <v>94.9918139704381</v>
      </c>
      <c r="N7874" s="7">
        <v>147.582789474954</v>
      </c>
      <c r="O7874" s="7">
        <v>151.50795536932</v>
      </c>
      <c r="P7874" s="7">
        <v>132.918713350664</v>
      </c>
      <c r="Q7874" s="7">
        <v>108.594129276381</v>
      </c>
    </row>
    <row r="7875" spans="1:17">
      <c r="A7875" s="6">
        <v>2017</v>
      </c>
      <c r="B7875" t="s">
        <v>1949</v>
      </c>
      <c r="C7875">
        <v>421281</v>
      </c>
      <c r="D7875">
        <f t="shared" si="246"/>
        <v>42</v>
      </c>
      <c r="E7875" t="str">
        <f>VLOOKUP(D7875,'Regionalism Code'!B:C,2,FALSE)</f>
        <v>湖北省</v>
      </c>
      <c r="F7875">
        <f t="shared" si="247"/>
        <v>4212</v>
      </c>
      <c r="G7875" t="str">
        <f>IF(F7875&gt;10000,"省直辖县市",VLOOKUP(F7875,'Regionalism Code'!H:I,2,FALSE))</f>
        <v>咸宁市</v>
      </c>
      <c r="H7875" s="7">
        <v>108.839695014293</v>
      </c>
      <c r="I7875" s="7">
        <v>93.5960968836681</v>
      </c>
      <c r="J7875" s="7">
        <v>139.164757767446</v>
      </c>
      <c r="K7875" s="7">
        <v>78.9298833984171</v>
      </c>
      <c r="L7875" s="7">
        <v>102.507769901416</v>
      </c>
      <c r="M7875" s="7">
        <v>101.031685014727</v>
      </c>
      <c r="N7875" s="7">
        <v>159.750290725279</v>
      </c>
      <c r="O7875" s="7">
        <v>156.0159786976</v>
      </c>
      <c r="P7875" s="7">
        <v>131.937740534194</v>
      </c>
      <c r="Q7875" s="7">
        <v>104.075013512888</v>
      </c>
    </row>
    <row r="7876" spans="1:17">
      <c r="A7876" s="6">
        <v>2017</v>
      </c>
      <c r="B7876" t="s">
        <v>1950</v>
      </c>
      <c r="C7876">
        <v>421303</v>
      </c>
      <c r="D7876">
        <f t="shared" si="246"/>
        <v>42</v>
      </c>
      <c r="E7876" t="str">
        <f>VLOOKUP(D7876,'Regionalism Code'!B:C,2,FALSE)</f>
        <v>湖北省</v>
      </c>
      <c r="F7876">
        <f t="shared" si="247"/>
        <v>4213</v>
      </c>
      <c r="G7876" t="str">
        <f>IF(F7876&gt;10000,"省直辖县市",VLOOKUP(F7876,'Regionalism Code'!H:I,2,FALSE))</f>
        <v>随州市</v>
      </c>
      <c r="H7876" s="7">
        <v>112.068504448715</v>
      </c>
      <c r="I7876" s="7">
        <v>98.6547899004455</v>
      </c>
      <c r="J7876" s="7">
        <v>140.080643161512</v>
      </c>
      <c r="K7876" s="7">
        <v>82.7671712346794</v>
      </c>
      <c r="L7876" s="7">
        <v>102.50353003086</v>
      </c>
      <c r="M7876" s="7">
        <v>101.42163470078</v>
      </c>
      <c r="N7876" s="7">
        <v>165.89472849249</v>
      </c>
      <c r="O7876" s="7">
        <v>153.65839218676</v>
      </c>
      <c r="P7876" s="7">
        <v>132.837206373811</v>
      </c>
      <c r="Q7876" s="7">
        <v>105.464725720798</v>
      </c>
    </row>
    <row r="7877" spans="1:17">
      <c r="A7877" s="6">
        <v>2017</v>
      </c>
      <c r="B7877" t="s">
        <v>1951</v>
      </c>
      <c r="C7877">
        <v>421321</v>
      </c>
      <c r="D7877">
        <f t="shared" si="246"/>
        <v>42</v>
      </c>
      <c r="E7877" t="str">
        <f>VLOOKUP(D7877,'Regionalism Code'!B:C,2,FALSE)</f>
        <v>湖北省</v>
      </c>
      <c r="F7877">
        <f t="shared" si="247"/>
        <v>4213</v>
      </c>
      <c r="G7877" t="str">
        <f>IF(F7877&gt;10000,"省直辖县市",VLOOKUP(F7877,'Regionalism Code'!H:I,2,FALSE))</f>
        <v>随州市</v>
      </c>
      <c r="H7877" s="7">
        <v>102.213286705743</v>
      </c>
      <c r="I7877" s="7">
        <v>87.4622725163899</v>
      </c>
      <c r="J7877" s="7">
        <v>127.766382577183</v>
      </c>
      <c r="K7877" s="7">
        <v>64.1548017333445</v>
      </c>
      <c r="L7877" s="7">
        <v>98.3255406629797</v>
      </c>
      <c r="M7877" s="7">
        <v>86.1880242696273</v>
      </c>
      <c r="N7877" s="7">
        <v>157.838722832816</v>
      </c>
      <c r="O7877" s="7">
        <v>134.660601285323</v>
      </c>
      <c r="P7877" s="7">
        <v>126.965744132488</v>
      </c>
      <c r="Q7877" s="7">
        <v>104.493115059682</v>
      </c>
    </row>
    <row r="7878" spans="1:17">
      <c r="A7878" s="6">
        <v>2017</v>
      </c>
      <c r="B7878" t="s">
        <v>1952</v>
      </c>
      <c r="C7878">
        <v>421381</v>
      </c>
      <c r="D7878">
        <f t="shared" si="246"/>
        <v>42</v>
      </c>
      <c r="E7878" t="str">
        <f>VLOOKUP(D7878,'Regionalism Code'!B:C,2,FALSE)</f>
        <v>湖北省</v>
      </c>
      <c r="F7878">
        <f t="shared" si="247"/>
        <v>4213</v>
      </c>
      <c r="G7878" t="str">
        <f>IF(F7878&gt;10000,"省直辖县市",VLOOKUP(F7878,'Regionalism Code'!H:I,2,FALSE))</f>
        <v>随州市</v>
      </c>
      <c r="H7878" s="7">
        <v>105.573402926269</v>
      </c>
      <c r="I7878" s="7">
        <v>89.9794170393833</v>
      </c>
      <c r="J7878" s="7">
        <v>133.237586511184</v>
      </c>
      <c r="K7878" s="7">
        <v>71.60341117965</v>
      </c>
      <c r="L7878" s="7">
        <v>98.0680768227603</v>
      </c>
      <c r="M7878" s="7">
        <v>96.4470561707808</v>
      </c>
      <c r="N7878" s="7">
        <v>165.409653512893</v>
      </c>
      <c r="O7878" s="7">
        <v>141.531668878534</v>
      </c>
      <c r="P7878" s="7">
        <v>127.086726668756</v>
      </c>
      <c r="Q7878" s="7">
        <v>106.800734348831</v>
      </c>
    </row>
    <row r="7879" spans="1:17">
      <c r="A7879" s="6">
        <v>2017</v>
      </c>
      <c r="B7879" t="s">
        <v>1953</v>
      </c>
      <c r="C7879">
        <v>422801</v>
      </c>
      <c r="D7879">
        <f t="shared" si="246"/>
        <v>42</v>
      </c>
      <c r="E7879" t="str">
        <f>VLOOKUP(D7879,'Regionalism Code'!B:C,2,FALSE)</f>
        <v>湖北省</v>
      </c>
      <c r="F7879">
        <f t="shared" si="247"/>
        <v>4228</v>
      </c>
      <c r="G7879" t="str">
        <f>IF(F7879&gt;10000,"省直辖县市",VLOOKUP(F7879,'Regionalism Code'!H:I,2,FALSE))</f>
        <v>恩施土家族苗族自治州</v>
      </c>
      <c r="H7879" s="7">
        <v>111.094399203885</v>
      </c>
      <c r="I7879" s="7">
        <v>99.0459876231408</v>
      </c>
      <c r="J7879" s="7">
        <v>137.443433285639</v>
      </c>
      <c r="K7879" s="7">
        <v>83.7374395984545</v>
      </c>
      <c r="L7879" s="7">
        <v>102.050584353877</v>
      </c>
      <c r="M7879" s="7">
        <v>95.1228057621599</v>
      </c>
      <c r="N7879" s="7">
        <v>144.498063611649</v>
      </c>
      <c r="O7879" s="7">
        <v>161.085717522681</v>
      </c>
      <c r="P7879" s="7">
        <v>135.956285394748</v>
      </c>
      <c r="Q7879" s="7">
        <v>103.004478485244</v>
      </c>
    </row>
    <row r="7880" spans="1:17">
      <c r="A7880" s="6">
        <v>2017</v>
      </c>
      <c r="B7880" t="s">
        <v>1954</v>
      </c>
      <c r="C7880">
        <v>422802</v>
      </c>
      <c r="D7880">
        <f t="shared" si="246"/>
        <v>42</v>
      </c>
      <c r="E7880" t="str">
        <f>VLOOKUP(D7880,'Regionalism Code'!B:C,2,FALSE)</f>
        <v>湖北省</v>
      </c>
      <c r="F7880">
        <f t="shared" si="247"/>
        <v>4228</v>
      </c>
      <c r="G7880" t="str">
        <f>IF(F7880&gt;10000,"省直辖县市",VLOOKUP(F7880,'Regionalism Code'!H:I,2,FALSE))</f>
        <v>恩施土家族苗族自治州</v>
      </c>
      <c r="H7880" s="7">
        <v>104.233449370948</v>
      </c>
      <c r="I7880" s="7">
        <v>92.4635280026481</v>
      </c>
      <c r="J7880" s="7">
        <v>125.850185925244</v>
      </c>
      <c r="K7880" s="7">
        <v>64.1663597548606</v>
      </c>
      <c r="L7880" s="7">
        <v>96.2645270145804</v>
      </c>
      <c r="M7880" s="7">
        <v>81.5862683389219</v>
      </c>
      <c r="N7880" s="7">
        <v>129.018224745261</v>
      </c>
      <c r="O7880" s="7">
        <v>149.111192870942</v>
      </c>
      <c r="P7880" s="7">
        <v>130.904341462074</v>
      </c>
      <c r="Q7880" s="7">
        <v>103.822872433476</v>
      </c>
    </row>
    <row r="7881" spans="1:17">
      <c r="A7881" s="6">
        <v>2017</v>
      </c>
      <c r="B7881" t="s">
        <v>1955</v>
      </c>
      <c r="C7881">
        <v>422822</v>
      </c>
      <c r="D7881">
        <f t="shared" si="246"/>
        <v>42</v>
      </c>
      <c r="E7881" t="str">
        <f>VLOOKUP(D7881,'Regionalism Code'!B:C,2,FALSE)</f>
        <v>湖北省</v>
      </c>
      <c r="F7881">
        <f t="shared" si="247"/>
        <v>4228</v>
      </c>
      <c r="G7881" t="str">
        <f>IF(F7881&gt;10000,"省直辖县市",VLOOKUP(F7881,'Regionalism Code'!H:I,2,FALSE))</f>
        <v>恩施土家族苗族自治州</v>
      </c>
      <c r="H7881" s="7">
        <v>103.408736423979</v>
      </c>
      <c r="I7881" s="7">
        <v>91.0898645283807</v>
      </c>
      <c r="J7881" s="7">
        <v>125.72307743298</v>
      </c>
      <c r="K7881" s="7">
        <v>65.7892846804873</v>
      </c>
      <c r="L7881" s="7">
        <v>93.661957658815</v>
      </c>
      <c r="M7881" s="7">
        <v>81.396304611939</v>
      </c>
      <c r="N7881" s="7">
        <v>130.083520387927</v>
      </c>
      <c r="O7881" s="7">
        <v>150.016130920389</v>
      </c>
      <c r="P7881" s="7">
        <v>127.108398429319</v>
      </c>
      <c r="Q7881" s="7">
        <v>103.54307643692</v>
      </c>
    </row>
    <row r="7882" spans="1:17">
      <c r="A7882" s="6">
        <v>2017</v>
      </c>
      <c r="B7882" t="s">
        <v>1956</v>
      </c>
      <c r="C7882">
        <v>422823</v>
      </c>
      <c r="D7882">
        <f t="shared" si="246"/>
        <v>42</v>
      </c>
      <c r="E7882" t="str">
        <f>VLOOKUP(D7882,'Regionalism Code'!B:C,2,FALSE)</f>
        <v>湖北省</v>
      </c>
      <c r="F7882">
        <f t="shared" si="247"/>
        <v>4228</v>
      </c>
      <c r="G7882" t="str">
        <f>IF(F7882&gt;10000,"省直辖县市",VLOOKUP(F7882,'Regionalism Code'!H:I,2,FALSE))</f>
        <v>恩施土家族苗族自治州</v>
      </c>
      <c r="H7882" s="7">
        <v>102.244001249306</v>
      </c>
      <c r="I7882" s="7">
        <v>90.0296281931158</v>
      </c>
      <c r="J7882" s="7">
        <v>124.486690993894</v>
      </c>
      <c r="K7882" s="7">
        <v>58.5635810520475</v>
      </c>
      <c r="L7882" s="7">
        <v>96.3463291431705</v>
      </c>
      <c r="M7882" s="7">
        <v>76.7348678245777</v>
      </c>
      <c r="N7882" s="7">
        <v>137.499951667199</v>
      </c>
      <c r="O7882" s="7">
        <v>143.352305855134</v>
      </c>
      <c r="P7882" s="7">
        <v>123.481953848875</v>
      </c>
      <c r="Q7882" s="7">
        <v>102.163418323783</v>
      </c>
    </row>
    <row r="7883" spans="1:17">
      <c r="A7883" s="6">
        <v>2017</v>
      </c>
      <c r="B7883" t="s">
        <v>1957</v>
      </c>
      <c r="C7883">
        <v>422825</v>
      </c>
      <c r="D7883">
        <f t="shared" si="246"/>
        <v>42</v>
      </c>
      <c r="E7883" t="str">
        <f>VLOOKUP(D7883,'Regionalism Code'!B:C,2,FALSE)</f>
        <v>湖北省</v>
      </c>
      <c r="F7883">
        <f t="shared" si="247"/>
        <v>4228</v>
      </c>
      <c r="G7883" t="str">
        <f>IF(F7883&gt;10000,"省直辖县市",VLOOKUP(F7883,'Regionalism Code'!H:I,2,FALSE))</f>
        <v>恩施土家族苗族自治州</v>
      </c>
      <c r="H7883" s="7">
        <v>103.52263096543</v>
      </c>
      <c r="I7883" s="7">
        <v>90.0764086949905</v>
      </c>
      <c r="J7883" s="7">
        <v>129.018894728494</v>
      </c>
      <c r="K7883" s="7">
        <v>63.802971796213</v>
      </c>
      <c r="L7883" s="7">
        <v>93.6904318609344</v>
      </c>
      <c r="M7883" s="7">
        <v>80.7870145906369</v>
      </c>
      <c r="N7883" s="7">
        <v>143.802441374213</v>
      </c>
      <c r="O7883" s="7">
        <v>148.701458792142</v>
      </c>
      <c r="P7883" s="7">
        <v>131.908049852037</v>
      </c>
      <c r="Q7883" s="7">
        <v>101.597412134088</v>
      </c>
    </row>
    <row r="7884" spans="1:17">
      <c r="A7884" s="6">
        <v>2017</v>
      </c>
      <c r="B7884" t="s">
        <v>1958</v>
      </c>
      <c r="C7884">
        <v>422826</v>
      </c>
      <c r="D7884">
        <f t="shared" si="246"/>
        <v>42</v>
      </c>
      <c r="E7884" t="str">
        <f>VLOOKUP(D7884,'Regionalism Code'!B:C,2,FALSE)</f>
        <v>湖北省</v>
      </c>
      <c r="F7884">
        <f t="shared" si="247"/>
        <v>4228</v>
      </c>
      <c r="G7884" t="str">
        <f>IF(F7884&gt;10000,"省直辖县市",VLOOKUP(F7884,'Regionalism Code'!H:I,2,FALSE))</f>
        <v>恩施土家族苗族自治州</v>
      </c>
      <c r="H7884" s="7">
        <v>104.315754167225</v>
      </c>
      <c r="I7884" s="7">
        <v>91.6800522288979</v>
      </c>
      <c r="J7884" s="7">
        <v>127.805907584445</v>
      </c>
      <c r="K7884" s="7">
        <v>60.8644457209501</v>
      </c>
      <c r="L7884" s="7">
        <v>93.8909725470279</v>
      </c>
      <c r="M7884" s="7">
        <v>77.6874139196935</v>
      </c>
      <c r="N7884" s="7">
        <v>140.866806210314</v>
      </c>
      <c r="O7884" s="7">
        <v>148.734091496239</v>
      </c>
      <c r="P7884" s="7">
        <v>129.940458927431</v>
      </c>
      <c r="Q7884" s="7">
        <v>103.359679768159</v>
      </c>
    </row>
    <row r="7885" spans="1:17">
      <c r="A7885" s="6">
        <v>2017</v>
      </c>
      <c r="B7885" t="s">
        <v>1959</v>
      </c>
      <c r="C7885">
        <v>422827</v>
      </c>
      <c r="D7885">
        <f t="shared" si="246"/>
        <v>42</v>
      </c>
      <c r="E7885" t="str">
        <f>VLOOKUP(D7885,'Regionalism Code'!B:C,2,FALSE)</f>
        <v>湖北省</v>
      </c>
      <c r="F7885">
        <f t="shared" si="247"/>
        <v>4228</v>
      </c>
      <c r="G7885" t="str">
        <f>IF(F7885&gt;10000,"省直辖县市",VLOOKUP(F7885,'Regionalism Code'!H:I,2,FALSE))</f>
        <v>恩施土家族苗族自治州</v>
      </c>
      <c r="H7885" s="7">
        <v>105.119155288898</v>
      </c>
      <c r="I7885" s="7">
        <v>93.2805628368021</v>
      </c>
      <c r="J7885" s="7">
        <v>128.088942212386</v>
      </c>
      <c r="K7885" s="7">
        <v>71.7255369242498</v>
      </c>
      <c r="L7885" s="7">
        <v>96.9017372210365</v>
      </c>
      <c r="M7885" s="7">
        <v>89.1296378817986</v>
      </c>
      <c r="N7885" s="7">
        <v>128.778309059284</v>
      </c>
      <c r="O7885" s="7">
        <v>152.898878686224</v>
      </c>
      <c r="P7885" s="7">
        <v>130.32244028534</v>
      </c>
      <c r="Q7885" s="7">
        <v>102.476676643866</v>
      </c>
    </row>
    <row r="7886" spans="1:17">
      <c r="A7886" s="6">
        <v>2017</v>
      </c>
      <c r="B7886" t="s">
        <v>1960</v>
      </c>
      <c r="C7886">
        <v>422828</v>
      </c>
      <c r="D7886">
        <f t="shared" si="246"/>
        <v>42</v>
      </c>
      <c r="E7886" t="str">
        <f>VLOOKUP(D7886,'Regionalism Code'!B:C,2,FALSE)</f>
        <v>湖北省</v>
      </c>
      <c r="F7886">
        <f t="shared" si="247"/>
        <v>4228</v>
      </c>
      <c r="G7886" t="str">
        <f>IF(F7886&gt;10000,"省直辖县市",VLOOKUP(F7886,'Regionalism Code'!H:I,2,FALSE))</f>
        <v>恩施土家族苗族自治州</v>
      </c>
      <c r="H7886" s="7">
        <v>103.976883647657</v>
      </c>
      <c r="I7886" s="7">
        <v>91.3087099979479</v>
      </c>
      <c r="J7886" s="7">
        <v>128.217022082197</v>
      </c>
      <c r="K7886" s="7">
        <v>65.3504921025454</v>
      </c>
      <c r="L7886" s="7">
        <v>98.606398873671</v>
      </c>
      <c r="M7886" s="7">
        <v>85.0505029736295</v>
      </c>
      <c r="N7886" s="7">
        <v>138.137127122964</v>
      </c>
      <c r="O7886" s="7">
        <v>147.776398087429</v>
      </c>
      <c r="P7886" s="7">
        <v>130.384217007593</v>
      </c>
      <c r="Q7886" s="7">
        <v>101.765168083069</v>
      </c>
    </row>
    <row r="7887" spans="1:17">
      <c r="A7887" s="6">
        <v>2017</v>
      </c>
      <c r="B7887" t="s">
        <v>1961</v>
      </c>
      <c r="C7887">
        <v>429004</v>
      </c>
      <c r="D7887">
        <f t="shared" si="246"/>
        <v>42</v>
      </c>
      <c r="E7887" t="str">
        <f>VLOOKUP(D7887,'Regionalism Code'!B:C,2,FALSE)</f>
        <v>湖北省</v>
      </c>
      <c r="F7887">
        <f t="shared" si="247"/>
        <v>429004</v>
      </c>
      <c r="G7887" t="str">
        <f>IF(F7887&gt;10000,"省直辖县市",VLOOKUP(F7887,'Regionalism Code'!H:I,2,FALSE))</f>
        <v>省直辖县市</v>
      </c>
      <c r="H7887" s="7">
        <v>109.662751248735</v>
      </c>
      <c r="I7887" s="7">
        <v>94.2563915975724</v>
      </c>
      <c r="J7887" s="7">
        <v>141.581221144045</v>
      </c>
      <c r="K7887" s="7">
        <v>89.1863442319945</v>
      </c>
      <c r="L7887" s="7">
        <v>97.8769040891038</v>
      </c>
      <c r="M7887" s="7">
        <v>109.932350974787</v>
      </c>
      <c r="N7887" s="7">
        <v>161.251465913481</v>
      </c>
      <c r="O7887" s="7">
        <v>160.008815298718</v>
      </c>
      <c r="P7887" s="7">
        <v>134.352109206835</v>
      </c>
      <c r="Q7887" s="7">
        <v>102.540082901933</v>
      </c>
    </row>
    <row r="7888" spans="1:17">
      <c r="A7888" s="6">
        <v>2017</v>
      </c>
      <c r="B7888" t="s">
        <v>1962</v>
      </c>
      <c r="C7888">
        <v>429005</v>
      </c>
      <c r="D7888">
        <f t="shared" si="246"/>
        <v>42</v>
      </c>
      <c r="E7888" t="str">
        <f>VLOOKUP(D7888,'Regionalism Code'!B:C,2,FALSE)</f>
        <v>湖北省</v>
      </c>
      <c r="F7888">
        <f t="shared" si="247"/>
        <v>429005</v>
      </c>
      <c r="G7888" t="str">
        <f>IF(F7888&gt;10000,"省直辖县市",VLOOKUP(F7888,'Regionalism Code'!H:I,2,FALSE))</f>
        <v>省直辖县市</v>
      </c>
      <c r="H7888" s="7">
        <v>109.049122916817</v>
      </c>
      <c r="I7888" s="7">
        <v>93.339246883073</v>
      </c>
      <c r="J7888" s="7">
        <v>140.242817956459</v>
      </c>
      <c r="K7888" s="7">
        <v>82.4853258964303</v>
      </c>
      <c r="L7888" s="7">
        <v>105.251052000629</v>
      </c>
      <c r="M7888" s="7">
        <v>105.147996442724</v>
      </c>
      <c r="N7888" s="7">
        <v>166.53307227408</v>
      </c>
      <c r="O7888" s="7">
        <v>152.978606172464</v>
      </c>
      <c r="P7888" s="7">
        <v>128.834621743911</v>
      </c>
      <c r="Q7888" s="7">
        <v>104.245653444453</v>
      </c>
    </row>
    <row r="7889" spans="1:17">
      <c r="A7889" s="6">
        <v>2017</v>
      </c>
      <c r="B7889" t="s">
        <v>1963</v>
      </c>
      <c r="C7889">
        <v>429006</v>
      </c>
      <c r="D7889">
        <f t="shared" si="246"/>
        <v>42</v>
      </c>
      <c r="E7889" t="str">
        <f>VLOOKUP(D7889,'Regionalism Code'!B:C,2,FALSE)</f>
        <v>湖北省</v>
      </c>
      <c r="F7889">
        <f t="shared" si="247"/>
        <v>429006</v>
      </c>
      <c r="G7889" t="str">
        <f>IF(F7889&gt;10000,"省直辖县市",VLOOKUP(F7889,'Regionalism Code'!H:I,2,FALSE))</f>
        <v>省直辖县市</v>
      </c>
      <c r="H7889" s="7">
        <v>107.048762432992</v>
      </c>
      <c r="I7889" s="7">
        <v>89.3596824691712</v>
      </c>
      <c r="J7889" s="7">
        <v>139.954005925508</v>
      </c>
      <c r="K7889" s="7">
        <v>83.8559601316837</v>
      </c>
      <c r="L7889" s="7">
        <v>101.875050243661</v>
      </c>
      <c r="M7889" s="7">
        <v>107.266153675909</v>
      </c>
      <c r="N7889" s="7">
        <v>166.371807826747</v>
      </c>
      <c r="O7889" s="7">
        <v>151.667904777366</v>
      </c>
      <c r="P7889" s="7">
        <v>134.769899942478</v>
      </c>
      <c r="Q7889" s="7">
        <v>105.670313157288</v>
      </c>
    </row>
    <row r="7890" spans="1:17">
      <c r="A7890" s="6">
        <v>2017</v>
      </c>
      <c r="B7890" t="s">
        <v>1964</v>
      </c>
      <c r="C7890">
        <v>429021</v>
      </c>
      <c r="D7890">
        <f t="shared" si="246"/>
        <v>42</v>
      </c>
      <c r="E7890" t="str">
        <f>VLOOKUP(D7890,'Regionalism Code'!B:C,2,FALSE)</f>
        <v>湖北省</v>
      </c>
      <c r="F7890">
        <f t="shared" si="247"/>
        <v>429021</v>
      </c>
      <c r="G7890" t="str">
        <f>IF(F7890&gt;10000,"省直辖县市",VLOOKUP(F7890,'Regionalism Code'!H:I,2,FALSE))</f>
        <v>省直辖县市</v>
      </c>
      <c r="H7890" s="7">
        <v>107.813047719656</v>
      </c>
      <c r="I7890" s="7">
        <v>94.6908981429388</v>
      </c>
      <c r="J7890" s="7">
        <v>134.577281782311</v>
      </c>
      <c r="K7890" s="7">
        <v>70.7603848759695</v>
      </c>
      <c r="L7890" s="7">
        <v>106.774445021827</v>
      </c>
      <c r="M7890" s="7">
        <v>87.5033339410544</v>
      </c>
      <c r="N7890" s="7">
        <v>164.818198643983</v>
      </c>
      <c r="O7890" s="7">
        <v>146.301847262339</v>
      </c>
      <c r="P7890" s="7">
        <v>115.98620337162</v>
      </c>
      <c r="Q7890" s="7">
        <v>102.513906343595</v>
      </c>
    </row>
    <row r="7891" spans="1:17">
      <c r="A7891" s="6">
        <v>2017</v>
      </c>
      <c r="B7891" t="s">
        <v>1965</v>
      </c>
      <c r="C7891">
        <v>430102</v>
      </c>
      <c r="D7891">
        <f t="shared" si="246"/>
        <v>43</v>
      </c>
      <c r="E7891" t="str">
        <f>VLOOKUP(D7891,'Regionalism Code'!B:C,2,FALSE)</f>
        <v>湖南省</v>
      </c>
      <c r="F7891">
        <f t="shared" si="247"/>
        <v>4301</v>
      </c>
      <c r="G7891" t="str">
        <f>IF(F7891&gt;10000,"省直辖县市",VLOOKUP(F7891,'Regionalism Code'!H:I,2,FALSE))</f>
        <v>长沙市</v>
      </c>
      <c r="H7891" s="7">
        <v>121.487525039006</v>
      </c>
      <c r="I7891" s="7">
        <v>108.009084845677</v>
      </c>
      <c r="J7891" s="7">
        <v>154.815392405042</v>
      </c>
      <c r="K7891" s="7">
        <v>100.572190333133</v>
      </c>
      <c r="L7891" s="7">
        <v>122.327574028674</v>
      </c>
      <c r="M7891" s="7">
        <v>110.238135482667</v>
      </c>
      <c r="N7891" s="7">
        <v>165.69767467807</v>
      </c>
      <c r="O7891" s="7">
        <v>171.032350960603</v>
      </c>
      <c r="P7891" s="7">
        <v>169.088078616623</v>
      </c>
      <c r="Q7891" s="7">
        <v>105.438525497672</v>
      </c>
    </row>
    <row r="7892" spans="1:17">
      <c r="A7892" s="6">
        <v>2017</v>
      </c>
      <c r="B7892" t="s">
        <v>1966</v>
      </c>
      <c r="C7892">
        <v>430103</v>
      </c>
      <c r="D7892">
        <f t="shared" si="246"/>
        <v>43</v>
      </c>
      <c r="E7892" t="str">
        <f>VLOOKUP(D7892,'Regionalism Code'!B:C,2,FALSE)</f>
        <v>湖南省</v>
      </c>
      <c r="F7892">
        <f t="shared" si="247"/>
        <v>4301</v>
      </c>
      <c r="G7892" t="str">
        <f>IF(F7892&gt;10000,"省直辖县市",VLOOKUP(F7892,'Regionalism Code'!H:I,2,FALSE))</f>
        <v>长沙市</v>
      </c>
      <c r="H7892" s="7">
        <v>121.664577901678</v>
      </c>
      <c r="I7892" s="7">
        <v>107.882668659627</v>
      </c>
      <c r="J7892" s="7">
        <v>153.447461671545</v>
      </c>
      <c r="K7892" s="7">
        <v>98.6357829696125</v>
      </c>
      <c r="L7892" s="7">
        <v>117.829355322767</v>
      </c>
      <c r="M7892" s="7">
        <v>107.955458922404</v>
      </c>
      <c r="N7892" s="7">
        <v>167.823131111981</v>
      </c>
      <c r="O7892" s="7">
        <v>170.771290505455</v>
      </c>
      <c r="P7892" s="7">
        <v>160.608351170364</v>
      </c>
      <c r="Q7892" s="7">
        <v>109.425118396002</v>
      </c>
    </row>
    <row r="7893" spans="1:17">
      <c r="A7893" s="6">
        <v>2017</v>
      </c>
      <c r="B7893" t="s">
        <v>1967</v>
      </c>
      <c r="C7893">
        <v>430104</v>
      </c>
      <c r="D7893">
        <f t="shared" si="246"/>
        <v>43</v>
      </c>
      <c r="E7893" t="str">
        <f>VLOOKUP(D7893,'Regionalism Code'!B:C,2,FALSE)</f>
        <v>湖南省</v>
      </c>
      <c r="F7893">
        <f t="shared" si="247"/>
        <v>4301</v>
      </c>
      <c r="G7893" t="str">
        <f>IF(F7893&gt;10000,"省直辖县市",VLOOKUP(F7893,'Regionalism Code'!H:I,2,FALSE))</f>
        <v>长沙市</v>
      </c>
      <c r="H7893" s="7">
        <v>122.924109755111</v>
      </c>
      <c r="I7893" s="7">
        <v>110.072369938886</v>
      </c>
      <c r="J7893" s="7">
        <v>154.822390870106</v>
      </c>
      <c r="K7893" s="7">
        <v>102.703824964162</v>
      </c>
      <c r="L7893" s="7">
        <v>127.064545834948</v>
      </c>
      <c r="M7893" s="7">
        <v>109.03652945419</v>
      </c>
      <c r="N7893" s="7">
        <v>166.525398609702</v>
      </c>
      <c r="O7893" s="7">
        <v>167.82631570933</v>
      </c>
      <c r="P7893" s="7">
        <v>171.630566294654</v>
      </c>
      <c r="Q7893" s="7">
        <v>107.403628806767</v>
      </c>
    </row>
    <row r="7894" spans="1:17">
      <c r="A7894" s="6">
        <v>2017</v>
      </c>
      <c r="B7894" t="s">
        <v>1968</v>
      </c>
      <c r="C7894">
        <v>430105</v>
      </c>
      <c r="D7894">
        <f t="shared" si="246"/>
        <v>43</v>
      </c>
      <c r="E7894" t="str">
        <f>VLOOKUP(D7894,'Regionalism Code'!B:C,2,FALSE)</f>
        <v>湖南省</v>
      </c>
      <c r="F7894">
        <f t="shared" si="247"/>
        <v>4301</v>
      </c>
      <c r="G7894" t="str">
        <f>IF(F7894&gt;10000,"省直辖县市",VLOOKUP(F7894,'Regionalism Code'!H:I,2,FALSE))</f>
        <v>长沙市</v>
      </c>
      <c r="H7894" s="7">
        <v>122.389573708236</v>
      </c>
      <c r="I7894" s="7">
        <v>107.177125453729</v>
      </c>
      <c r="J7894" s="7">
        <v>158.047708470398</v>
      </c>
      <c r="K7894" s="7">
        <v>99.9482931144736</v>
      </c>
      <c r="L7894" s="7">
        <v>126.95426915329</v>
      </c>
      <c r="M7894" s="7">
        <v>110.405037819913</v>
      </c>
      <c r="N7894" s="7">
        <v>173.528633681287</v>
      </c>
      <c r="O7894" s="7">
        <v>173.510889656771</v>
      </c>
      <c r="P7894" s="7">
        <v>165.123957369115</v>
      </c>
      <c r="Q7894" s="7">
        <v>107.83182924232</v>
      </c>
    </row>
    <row r="7895" spans="1:17">
      <c r="A7895" s="6">
        <v>2017</v>
      </c>
      <c r="B7895" t="s">
        <v>1969</v>
      </c>
      <c r="C7895">
        <v>430111</v>
      </c>
      <c r="D7895">
        <f t="shared" si="246"/>
        <v>43</v>
      </c>
      <c r="E7895" t="str">
        <f>VLOOKUP(D7895,'Regionalism Code'!B:C,2,FALSE)</f>
        <v>湖南省</v>
      </c>
      <c r="F7895">
        <f t="shared" si="247"/>
        <v>4301</v>
      </c>
      <c r="G7895" t="str">
        <f>IF(F7895&gt;10000,"省直辖县市",VLOOKUP(F7895,'Regionalism Code'!H:I,2,FALSE))</f>
        <v>长沙市</v>
      </c>
      <c r="H7895" s="7">
        <v>120.93819527471</v>
      </c>
      <c r="I7895" s="7">
        <v>108.916269198422</v>
      </c>
      <c r="J7895" s="7">
        <v>152.417493250134</v>
      </c>
      <c r="K7895" s="7">
        <v>97.8052387235714</v>
      </c>
      <c r="L7895" s="7">
        <v>119.784972264674</v>
      </c>
      <c r="M7895" s="7">
        <v>107.096906964765</v>
      </c>
      <c r="N7895" s="7">
        <v>166.662259606581</v>
      </c>
      <c r="O7895" s="7">
        <v>168.757672966428</v>
      </c>
      <c r="P7895" s="7">
        <v>158.714365119769</v>
      </c>
      <c r="Q7895" s="7">
        <v>103.438920921487</v>
      </c>
    </row>
    <row r="7896" spans="1:17">
      <c r="A7896" s="6">
        <v>2017</v>
      </c>
      <c r="B7896" t="s">
        <v>1970</v>
      </c>
      <c r="C7896">
        <v>430112</v>
      </c>
      <c r="D7896">
        <f t="shared" si="246"/>
        <v>43</v>
      </c>
      <c r="E7896" t="str">
        <f>VLOOKUP(D7896,'Regionalism Code'!B:C,2,FALSE)</f>
        <v>湖南省</v>
      </c>
      <c r="F7896">
        <f t="shared" si="247"/>
        <v>4301</v>
      </c>
      <c r="G7896" t="str">
        <f>IF(F7896&gt;10000,"省直辖县市",VLOOKUP(F7896,'Regionalism Code'!H:I,2,FALSE))</f>
        <v>长沙市</v>
      </c>
      <c r="H7896" s="7">
        <v>113.541140146106</v>
      </c>
      <c r="I7896" s="7">
        <v>101.20045573508</v>
      </c>
      <c r="J7896" s="7">
        <v>139.468354923038</v>
      </c>
      <c r="K7896" s="7">
        <v>109.216666997521</v>
      </c>
      <c r="L7896" s="7">
        <v>110.059414610186</v>
      </c>
      <c r="M7896" s="7">
        <v>98.6122360499136</v>
      </c>
      <c r="N7896" s="7">
        <v>154.107173033808</v>
      </c>
      <c r="O7896" s="7">
        <v>151.221568207565</v>
      </c>
      <c r="P7896" s="7">
        <v>143.900785994268</v>
      </c>
      <c r="Q7896" s="7">
        <v>107.182961381435</v>
      </c>
    </row>
    <row r="7897" spans="1:17">
      <c r="A7897" s="6">
        <v>2017</v>
      </c>
      <c r="B7897" t="s">
        <v>1971</v>
      </c>
      <c r="C7897">
        <v>430121</v>
      </c>
      <c r="D7897">
        <f t="shared" si="246"/>
        <v>43</v>
      </c>
      <c r="E7897" t="str">
        <f>VLOOKUP(D7897,'Regionalism Code'!B:C,2,FALSE)</f>
        <v>湖南省</v>
      </c>
      <c r="F7897">
        <f t="shared" si="247"/>
        <v>4301</v>
      </c>
      <c r="G7897" t="str">
        <f>IF(F7897&gt;10000,"省直辖县市",VLOOKUP(F7897,'Regionalism Code'!H:I,2,FALSE))</f>
        <v>长沙市</v>
      </c>
      <c r="H7897" s="7">
        <v>115.038703732965</v>
      </c>
      <c r="I7897" s="7">
        <v>104.824385937189</v>
      </c>
      <c r="J7897" s="7">
        <v>140.042219693703</v>
      </c>
      <c r="K7897" s="7">
        <v>87.6926889069385</v>
      </c>
      <c r="L7897" s="7">
        <v>109.536744889558</v>
      </c>
      <c r="M7897" s="7">
        <v>97.3037245211248</v>
      </c>
      <c r="N7897" s="7">
        <v>154.183493632569</v>
      </c>
      <c r="O7897" s="7">
        <v>154.388100119954</v>
      </c>
      <c r="P7897" s="7">
        <v>148.196136346768</v>
      </c>
      <c r="Q7897" s="7">
        <v>103.337897914308</v>
      </c>
    </row>
    <row r="7898" spans="1:17">
      <c r="A7898" s="6">
        <v>2017</v>
      </c>
      <c r="B7898" t="s">
        <v>1972</v>
      </c>
      <c r="C7898">
        <v>430124</v>
      </c>
      <c r="D7898">
        <f t="shared" si="246"/>
        <v>43</v>
      </c>
      <c r="E7898" t="str">
        <f>VLOOKUP(D7898,'Regionalism Code'!B:C,2,FALSE)</f>
        <v>湖南省</v>
      </c>
      <c r="F7898">
        <f t="shared" si="247"/>
        <v>4301</v>
      </c>
      <c r="G7898" t="str">
        <f>IF(F7898&gt;10000,"省直辖县市",VLOOKUP(F7898,'Regionalism Code'!H:I,2,FALSE))</f>
        <v>长沙市</v>
      </c>
      <c r="H7898" s="7">
        <v>104.515751835626</v>
      </c>
      <c r="I7898" s="7">
        <v>92.8351935032139</v>
      </c>
      <c r="J7898" s="7">
        <v>129.816459453861</v>
      </c>
      <c r="K7898" s="7">
        <v>69.0840967898977</v>
      </c>
      <c r="L7898" s="7">
        <v>104.624229875492</v>
      </c>
      <c r="M7898" s="7">
        <v>91.2331773222842</v>
      </c>
      <c r="N7898" s="7">
        <v>144.544100758553</v>
      </c>
      <c r="O7898" s="7">
        <v>144.10487091415</v>
      </c>
      <c r="P7898" s="7">
        <v>129.223581845486</v>
      </c>
      <c r="Q7898" s="7">
        <v>97.1157585971013</v>
      </c>
    </row>
    <row r="7899" spans="1:17">
      <c r="A7899" s="6">
        <v>2017</v>
      </c>
      <c r="B7899" t="s">
        <v>1973</v>
      </c>
      <c r="C7899">
        <v>430181</v>
      </c>
      <c r="D7899">
        <f t="shared" si="246"/>
        <v>43</v>
      </c>
      <c r="E7899" t="str">
        <f>VLOOKUP(D7899,'Regionalism Code'!B:C,2,FALSE)</f>
        <v>湖南省</v>
      </c>
      <c r="F7899">
        <f t="shared" si="247"/>
        <v>4301</v>
      </c>
      <c r="G7899" t="str">
        <f>IF(F7899&gt;10000,"省直辖县市",VLOOKUP(F7899,'Regionalism Code'!H:I,2,FALSE))</f>
        <v>长沙市</v>
      </c>
      <c r="H7899" s="7">
        <v>103.285446460264</v>
      </c>
      <c r="I7899" s="7">
        <v>94.3614270971781</v>
      </c>
      <c r="J7899" s="7">
        <v>125.643437901563</v>
      </c>
      <c r="K7899" s="7">
        <v>64.9993246681438</v>
      </c>
      <c r="L7899" s="7">
        <v>100.727706277573</v>
      </c>
      <c r="M7899" s="7">
        <v>82.4439874699703</v>
      </c>
      <c r="N7899" s="7">
        <v>141.481328756437</v>
      </c>
      <c r="O7899" s="7">
        <v>138.640808716602</v>
      </c>
      <c r="P7899" s="7">
        <v>129.657846694147</v>
      </c>
      <c r="Q7899" s="7">
        <v>92.1307151212097</v>
      </c>
    </row>
    <row r="7900" spans="1:17">
      <c r="A7900" s="6">
        <v>2017</v>
      </c>
      <c r="B7900" t="s">
        <v>1974</v>
      </c>
      <c r="C7900">
        <v>430202</v>
      </c>
      <c r="D7900">
        <f t="shared" si="246"/>
        <v>43</v>
      </c>
      <c r="E7900" t="str">
        <f>VLOOKUP(D7900,'Regionalism Code'!B:C,2,FALSE)</f>
        <v>湖南省</v>
      </c>
      <c r="F7900">
        <f t="shared" si="247"/>
        <v>4302</v>
      </c>
      <c r="G7900" t="str">
        <f>IF(F7900&gt;10000,"省直辖县市",VLOOKUP(F7900,'Regionalism Code'!H:I,2,FALSE))</f>
        <v>株洲市</v>
      </c>
      <c r="H7900" s="7">
        <v>108.564899292183</v>
      </c>
      <c r="I7900" s="7">
        <v>100.503072345547</v>
      </c>
      <c r="J7900" s="7">
        <v>137.091582711697</v>
      </c>
      <c r="K7900" s="7">
        <v>93.1766033245485</v>
      </c>
      <c r="L7900" s="7">
        <v>105.325978607019</v>
      </c>
      <c r="M7900" s="7">
        <v>98.8548541968261</v>
      </c>
      <c r="N7900" s="7">
        <v>157.153363560664</v>
      </c>
      <c r="O7900" s="7">
        <v>148.458279477372</v>
      </c>
      <c r="P7900" s="7">
        <v>137.380979958158</v>
      </c>
      <c r="Q7900" s="7">
        <v>83.3540571639745</v>
      </c>
    </row>
    <row r="7901" spans="1:17">
      <c r="A7901" s="6">
        <v>2017</v>
      </c>
      <c r="B7901" t="s">
        <v>1975</v>
      </c>
      <c r="C7901">
        <v>430203</v>
      </c>
      <c r="D7901">
        <f t="shared" si="246"/>
        <v>43</v>
      </c>
      <c r="E7901" t="str">
        <f>VLOOKUP(D7901,'Regionalism Code'!B:C,2,FALSE)</f>
        <v>湖南省</v>
      </c>
      <c r="F7901">
        <f t="shared" si="247"/>
        <v>4302</v>
      </c>
      <c r="G7901" t="str">
        <f>IF(F7901&gt;10000,"省直辖县市",VLOOKUP(F7901,'Regionalism Code'!H:I,2,FALSE))</f>
        <v>株洲市</v>
      </c>
      <c r="H7901" s="7">
        <v>110.501557649358</v>
      </c>
      <c r="I7901" s="7">
        <v>101.661606042955</v>
      </c>
      <c r="J7901" s="7">
        <v>141.076223501997</v>
      </c>
      <c r="K7901" s="7">
        <v>100.444918009702</v>
      </c>
      <c r="L7901" s="7">
        <v>103.850421372048</v>
      </c>
      <c r="M7901" s="7">
        <v>105.777483545702</v>
      </c>
      <c r="N7901" s="7">
        <v>161.16075094345</v>
      </c>
      <c r="O7901" s="7">
        <v>155.759701396602</v>
      </c>
      <c r="P7901" s="7">
        <v>134.093462468813</v>
      </c>
      <c r="Q7901" s="7">
        <v>84.1386799740904</v>
      </c>
    </row>
    <row r="7902" spans="1:17">
      <c r="A7902" s="6">
        <v>2017</v>
      </c>
      <c r="B7902" t="s">
        <v>1976</v>
      </c>
      <c r="C7902">
        <v>430204</v>
      </c>
      <c r="D7902">
        <f t="shared" si="246"/>
        <v>43</v>
      </c>
      <c r="E7902" t="str">
        <f>VLOOKUP(D7902,'Regionalism Code'!B:C,2,FALSE)</f>
        <v>湖南省</v>
      </c>
      <c r="F7902">
        <f t="shared" si="247"/>
        <v>4302</v>
      </c>
      <c r="G7902" t="str">
        <f>IF(F7902&gt;10000,"省直辖县市",VLOOKUP(F7902,'Regionalism Code'!H:I,2,FALSE))</f>
        <v>株洲市</v>
      </c>
      <c r="H7902" s="7">
        <v>110.286965834383</v>
      </c>
      <c r="I7902" s="7">
        <v>98.7787012499998</v>
      </c>
      <c r="J7902" s="7">
        <v>132.596431342638</v>
      </c>
      <c r="K7902" s="7">
        <v>76.5770099508559</v>
      </c>
      <c r="L7902" s="7">
        <v>98.588939754887</v>
      </c>
      <c r="M7902" s="7">
        <v>92.5253992435068</v>
      </c>
      <c r="N7902" s="7">
        <v>162.321645917571</v>
      </c>
      <c r="O7902" s="7">
        <v>139.477524499444</v>
      </c>
      <c r="P7902" s="7">
        <v>135.762207614308</v>
      </c>
      <c r="Q7902" s="7">
        <v>107.753975041984</v>
      </c>
    </row>
    <row r="7903" spans="1:17">
      <c r="A7903" s="6">
        <v>2017</v>
      </c>
      <c r="B7903" t="s">
        <v>1977</v>
      </c>
      <c r="C7903">
        <v>430211</v>
      </c>
      <c r="D7903">
        <f t="shared" si="246"/>
        <v>43</v>
      </c>
      <c r="E7903" t="str">
        <f>VLOOKUP(D7903,'Regionalism Code'!B:C,2,FALSE)</f>
        <v>湖南省</v>
      </c>
      <c r="F7903">
        <f t="shared" si="247"/>
        <v>4302</v>
      </c>
      <c r="G7903" t="str">
        <f>IF(F7903&gt;10000,"省直辖县市",VLOOKUP(F7903,'Regionalism Code'!H:I,2,FALSE))</f>
        <v>株洲市</v>
      </c>
      <c r="H7903" s="7">
        <v>116.01785017847</v>
      </c>
      <c r="I7903" s="7">
        <v>105.115423920151</v>
      </c>
      <c r="J7903" s="7">
        <v>143.897269327783</v>
      </c>
      <c r="K7903" s="7">
        <v>92.6741977496832</v>
      </c>
      <c r="L7903" s="7">
        <v>111.254556969473</v>
      </c>
      <c r="M7903" s="7">
        <v>102.795076947355</v>
      </c>
      <c r="N7903" s="7">
        <v>165.090821303594</v>
      </c>
      <c r="O7903" s="7">
        <v>158.082654476953</v>
      </c>
      <c r="P7903" s="7">
        <v>136.981488115459</v>
      </c>
      <c r="Q7903" s="7">
        <v>101.363255276829</v>
      </c>
    </row>
    <row r="7904" spans="1:17">
      <c r="A7904" s="6">
        <v>2017</v>
      </c>
      <c r="B7904" t="s">
        <v>1978</v>
      </c>
      <c r="C7904">
        <v>430221</v>
      </c>
      <c r="D7904">
        <f t="shared" si="246"/>
        <v>43</v>
      </c>
      <c r="E7904" t="str">
        <f>VLOOKUP(D7904,'Regionalism Code'!B:C,2,FALSE)</f>
        <v>湖南省</v>
      </c>
      <c r="F7904">
        <f t="shared" si="247"/>
        <v>4302</v>
      </c>
      <c r="G7904" t="str">
        <f>IF(F7904&gt;10000,"省直辖县市",VLOOKUP(F7904,'Regionalism Code'!H:I,2,FALSE))</f>
        <v>株洲市</v>
      </c>
      <c r="H7904" s="7">
        <v>101.191835186093</v>
      </c>
      <c r="I7904" s="7">
        <v>87.4919822744826</v>
      </c>
      <c r="J7904" s="7">
        <v>126.520405957603</v>
      </c>
      <c r="K7904" s="7">
        <v>57.6096073724025</v>
      </c>
      <c r="L7904" s="7">
        <v>93.2532494298178</v>
      </c>
      <c r="M7904" s="7">
        <v>84.4671167821842</v>
      </c>
      <c r="N7904" s="7">
        <v>157.98889744431</v>
      </c>
      <c r="O7904" s="7">
        <v>133.53730430607</v>
      </c>
      <c r="P7904" s="7">
        <v>130.403837152128</v>
      </c>
      <c r="Q7904" s="7">
        <v>100.408682399888</v>
      </c>
    </row>
    <row r="7905" spans="1:17">
      <c r="A7905" s="6">
        <v>2017</v>
      </c>
      <c r="B7905" t="s">
        <v>1979</v>
      </c>
      <c r="C7905">
        <v>430223</v>
      </c>
      <c r="D7905">
        <f t="shared" si="246"/>
        <v>43</v>
      </c>
      <c r="E7905" t="str">
        <f>VLOOKUP(D7905,'Regionalism Code'!B:C,2,FALSE)</f>
        <v>湖南省</v>
      </c>
      <c r="F7905">
        <f t="shared" si="247"/>
        <v>4302</v>
      </c>
      <c r="G7905" t="str">
        <f>IF(F7905&gt;10000,"省直辖县市",VLOOKUP(F7905,'Regionalism Code'!H:I,2,FALSE))</f>
        <v>株洲市</v>
      </c>
      <c r="H7905" s="7">
        <v>99.6676385433973</v>
      </c>
      <c r="I7905" s="7">
        <v>87.2782467688487</v>
      </c>
      <c r="J7905" s="7">
        <v>123.506470614155</v>
      </c>
      <c r="K7905" s="7">
        <v>63.0875397962393</v>
      </c>
      <c r="L7905" s="7">
        <v>86.0559219392031</v>
      </c>
      <c r="M7905" s="7">
        <v>96.2778450069531</v>
      </c>
      <c r="N7905" s="7">
        <v>146.016828856187</v>
      </c>
      <c r="O7905" s="7">
        <v>135.150898826648</v>
      </c>
      <c r="P7905" s="7">
        <v>125.673603657379</v>
      </c>
      <c r="Q7905" s="7">
        <v>97.2643635471759</v>
      </c>
    </row>
    <row r="7906" spans="1:17">
      <c r="A7906" s="6">
        <v>2017</v>
      </c>
      <c r="B7906" t="s">
        <v>1980</v>
      </c>
      <c r="C7906">
        <v>430224</v>
      </c>
      <c r="D7906">
        <f t="shared" si="246"/>
        <v>43</v>
      </c>
      <c r="E7906" t="str">
        <f>VLOOKUP(D7906,'Regionalism Code'!B:C,2,FALSE)</f>
        <v>湖南省</v>
      </c>
      <c r="F7906">
        <f t="shared" si="247"/>
        <v>4302</v>
      </c>
      <c r="G7906" t="str">
        <f>IF(F7906&gt;10000,"省直辖县市",VLOOKUP(F7906,'Regionalism Code'!H:I,2,FALSE))</f>
        <v>株洲市</v>
      </c>
      <c r="H7906" s="7">
        <v>97.722165577072</v>
      </c>
      <c r="I7906" s="7">
        <v>85.5473413409179</v>
      </c>
      <c r="J7906" s="7">
        <v>120.271564287042</v>
      </c>
      <c r="K7906" s="7">
        <v>60.3879151789477</v>
      </c>
      <c r="L7906" s="7">
        <v>88.6361178416246</v>
      </c>
      <c r="M7906" s="7">
        <v>95.0446994261782</v>
      </c>
      <c r="N7906" s="7">
        <v>138.194846952699</v>
      </c>
      <c r="O7906" s="7">
        <v>131.261313154021</v>
      </c>
      <c r="P7906" s="7">
        <v>125.617113211377</v>
      </c>
      <c r="Q7906" s="7">
        <v>96.953377710312</v>
      </c>
    </row>
    <row r="7907" spans="1:17">
      <c r="A7907" s="6">
        <v>2017</v>
      </c>
      <c r="B7907" t="s">
        <v>1981</v>
      </c>
      <c r="C7907">
        <v>430225</v>
      </c>
      <c r="D7907">
        <f t="shared" si="246"/>
        <v>43</v>
      </c>
      <c r="E7907" t="str">
        <f>VLOOKUP(D7907,'Regionalism Code'!B:C,2,FALSE)</f>
        <v>湖南省</v>
      </c>
      <c r="F7907">
        <f t="shared" si="247"/>
        <v>4302</v>
      </c>
      <c r="G7907" t="str">
        <f>IF(F7907&gt;10000,"省直辖县市",VLOOKUP(F7907,'Regionalism Code'!H:I,2,FALSE))</f>
        <v>株洲市</v>
      </c>
      <c r="H7907" s="7">
        <v>101.662093075807</v>
      </c>
      <c r="I7907" s="7">
        <v>88.1751055741005</v>
      </c>
      <c r="J7907" s="7">
        <v>128.324193813245</v>
      </c>
      <c r="K7907" s="7">
        <v>61.8286495934881</v>
      </c>
      <c r="L7907" s="7">
        <v>92.5496427680262</v>
      </c>
      <c r="M7907" s="7">
        <v>92.658508889143</v>
      </c>
      <c r="N7907" s="7">
        <v>153.1276960144</v>
      </c>
      <c r="O7907" s="7">
        <v>138.156368152385</v>
      </c>
      <c r="P7907" s="7">
        <v>136.973276025097</v>
      </c>
      <c r="Q7907" s="7">
        <v>97.7528562121239</v>
      </c>
    </row>
    <row r="7908" spans="1:17">
      <c r="A7908" s="6">
        <v>2017</v>
      </c>
      <c r="B7908" t="s">
        <v>1982</v>
      </c>
      <c r="C7908">
        <v>430281</v>
      </c>
      <c r="D7908">
        <f t="shared" si="246"/>
        <v>43</v>
      </c>
      <c r="E7908" t="str">
        <f>VLOOKUP(D7908,'Regionalism Code'!B:C,2,FALSE)</f>
        <v>湖南省</v>
      </c>
      <c r="F7908">
        <f t="shared" si="247"/>
        <v>4302</v>
      </c>
      <c r="G7908" t="str">
        <f>IF(F7908&gt;10000,"省直辖县市",VLOOKUP(F7908,'Regionalism Code'!H:I,2,FALSE))</f>
        <v>株洲市</v>
      </c>
      <c r="H7908" s="7">
        <v>102.851650425239</v>
      </c>
      <c r="I7908" s="7">
        <v>89.4819141515527</v>
      </c>
      <c r="J7908" s="7">
        <v>129.053461360428</v>
      </c>
      <c r="K7908" s="7">
        <v>66.0627939356287</v>
      </c>
      <c r="L7908" s="7">
        <v>94.3861916129867</v>
      </c>
      <c r="M7908" s="7">
        <v>89.3742617059724</v>
      </c>
      <c r="N7908" s="7">
        <v>145.76498478907</v>
      </c>
      <c r="O7908" s="7">
        <v>145.678726929847</v>
      </c>
      <c r="P7908" s="7">
        <v>131.325554060347</v>
      </c>
      <c r="Q7908" s="7">
        <v>99.3917442438311</v>
      </c>
    </row>
    <row r="7909" spans="1:17">
      <c r="A7909" s="6">
        <v>2017</v>
      </c>
      <c r="B7909" t="s">
        <v>1983</v>
      </c>
      <c r="C7909">
        <v>430302</v>
      </c>
      <c r="D7909">
        <f t="shared" si="246"/>
        <v>43</v>
      </c>
      <c r="E7909" t="str">
        <f>VLOOKUP(D7909,'Regionalism Code'!B:C,2,FALSE)</f>
        <v>湖南省</v>
      </c>
      <c r="F7909">
        <f t="shared" si="247"/>
        <v>4303</v>
      </c>
      <c r="G7909" t="str">
        <f>IF(F7909&gt;10000,"省直辖县市",VLOOKUP(F7909,'Regionalism Code'!H:I,2,FALSE))</f>
        <v>湘潭市</v>
      </c>
      <c r="H7909" s="7">
        <v>112.034134197854</v>
      </c>
      <c r="I7909" s="7">
        <v>99.3785060389391</v>
      </c>
      <c r="J7909" s="7">
        <v>135.293836127964</v>
      </c>
      <c r="K7909" s="7">
        <v>85.3865751697976</v>
      </c>
      <c r="L7909" s="7">
        <v>105.088065840774</v>
      </c>
      <c r="M7909" s="7">
        <v>96.6651745471018</v>
      </c>
      <c r="N7909" s="7">
        <v>158.858002239379</v>
      </c>
      <c r="O7909" s="7">
        <v>142.88338156269</v>
      </c>
      <c r="P7909" s="7">
        <v>141.550316569335</v>
      </c>
      <c r="Q7909" s="7">
        <v>111.563094955465</v>
      </c>
    </row>
    <row r="7910" spans="1:17">
      <c r="A7910" s="6">
        <v>2017</v>
      </c>
      <c r="B7910" t="s">
        <v>1984</v>
      </c>
      <c r="C7910">
        <v>430304</v>
      </c>
      <c r="D7910">
        <f t="shared" si="246"/>
        <v>43</v>
      </c>
      <c r="E7910" t="str">
        <f>VLOOKUP(D7910,'Regionalism Code'!B:C,2,FALSE)</f>
        <v>湖南省</v>
      </c>
      <c r="F7910">
        <f t="shared" si="247"/>
        <v>4303</v>
      </c>
      <c r="G7910" t="str">
        <f>IF(F7910&gt;10000,"省直辖县市",VLOOKUP(F7910,'Regionalism Code'!H:I,2,FALSE))</f>
        <v>湘潭市</v>
      </c>
      <c r="H7910" s="7">
        <v>114.318095337782</v>
      </c>
      <c r="I7910" s="7">
        <v>101.239809040207</v>
      </c>
      <c r="J7910" s="7">
        <v>141.518422299176</v>
      </c>
      <c r="K7910" s="7">
        <v>83.4845882133006</v>
      </c>
      <c r="L7910" s="7">
        <v>112.196549782286</v>
      </c>
      <c r="M7910" s="7">
        <v>97.1927007837947</v>
      </c>
      <c r="N7910" s="7">
        <v>162.576001514298</v>
      </c>
      <c r="O7910" s="7">
        <v>149.941452307697</v>
      </c>
      <c r="P7910" s="7">
        <v>156.527367956031</v>
      </c>
      <c r="Q7910" s="7">
        <v>108.082066427808</v>
      </c>
    </row>
    <row r="7911" spans="1:17">
      <c r="A7911" s="6">
        <v>2017</v>
      </c>
      <c r="B7911" t="s">
        <v>1985</v>
      </c>
      <c r="C7911">
        <v>430321</v>
      </c>
      <c r="D7911">
        <f t="shared" si="246"/>
        <v>43</v>
      </c>
      <c r="E7911" t="str">
        <f>VLOOKUP(D7911,'Regionalism Code'!B:C,2,FALSE)</f>
        <v>湖南省</v>
      </c>
      <c r="F7911">
        <f t="shared" si="247"/>
        <v>4303</v>
      </c>
      <c r="G7911" t="str">
        <f>IF(F7911&gt;10000,"省直辖县市",VLOOKUP(F7911,'Regionalism Code'!H:I,2,FALSE))</f>
        <v>湘潭市</v>
      </c>
      <c r="H7911" s="7">
        <v>104.801770480091</v>
      </c>
      <c r="I7911" s="7">
        <v>91.7604434459995</v>
      </c>
      <c r="J7911" s="7">
        <v>127.495328617648</v>
      </c>
      <c r="K7911" s="7">
        <v>67.6803610532127</v>
      </c>
      <c r="L7911" s="7">
        <v>99.3386251289206</v>
      </c>
      <c r="M7911" s="7">
        <v>87.7561812479956</v>
      </c>
      <c r="N7911" s="7">
        <v>147.658365846806</v>
      </c>
      <c r="O7911" s="7">
        <v>137.828346299386</v>
      </c>
      <c r="P7911" s="7">
        <v>133.45859845744</v>
      </c>
      <c r="Q7911" s="7">
        <v>106.632632516821</v>
      </c>
    </row>
    <row r="7912" spans="1:17">
      <c r="A7912" s="6">
        <v>2017</v>
      </c>
      <c r="B7912" t="s">
        <v>1986</v>
      </c>
      <c r="C7912">
        <v>430381</v>
      </c>
      <c r="D7912">
        <f t="shared" si="246"/>
        <v>43</v>
      </c>
      <c r="E7912" t="str">
        <f>VLOOKUP(D7912,'Regionalism Code'!B:C,2,FALSE)</f>
        <v>湖南省</v>
      </c>
      <c r="F7912">
        <f t="shared" si="247"/>
        <v>4303</v>
      </c>
      <c r="G7912" t="str">
        <f>IF(F7912&gt;10000,"省直辖县市",VLOOKUP(F7912,'Regionalism Code'!H:I,2,FALSE))</f>
        <v>湘潭市</v>
      </c>
      <c r="H7912" s="7">
        <v>102.840795143579</v>
      </c>
      <c r="I7912" s="7">
        <v>88.3057573592608</v>
      </c>
      <c r="J7912" s="7">
        <v>130.410633691233</v>
      </c>
      <c r="K7912" s="7">
        <v>69.1965146175094</v>
      </c>
      <c r="L7912" s="7">
        <v>102.290398929915</v>
      </c>
      <c r="M7912" s="7">
        <v>97.1629046221204</v>
      </c>
      <c r="N7912" s="7">
        <v>149.53905661442</v>
      </c>
      <c r="O7912" s="7">
        <v>142.513839708316</v>
      </c>
      <c r="P7912" s="7">
        <v>128.624448727024</v>
      </c>
      <c r="Q7912" s="7">
        <v>100.742770982742</v>
      </c>
    </row>
    <row r="7913" spans="1:17">
      <c r="A7913" s="6">
        <v>2017</v>
      </c>
      <c r="B7913" t="s">
        <v>1987</v>
      </c>
      <c r="C7913">
        <v>430382</v>
      </c>
      <c r="D7913">
        <f t="shared" si="246"/>
        <v>43</v>
      </c>
      <c r="E7913" t="str">
        <f>VLOOKUP(D7913,'Regionalism Code'!B:C,2,FALSE)</f>
        <v>湖南省</v>
      </c>
      <c r="F7913">
        <f t="shared" si="247"/>
        <v>4303</v>
      </c>
      <c r="G7913" t="str">
        <f>IF(F7913&gt;10000,"省直辖县市",VLOOKUP(F7913,'Regionalism Code'!H:I,2,FALSE))</f>
        <v>湘潭市</v>
      </c>
      <c r="H7913" s="7">
        <v>106.323838660503</v>
      </c>
      <c r="I7913" s="7">
        <v>94.033751561151</v>
      </c>
      <c r="J7913" s="7">
        <v>132.434514872542</v>
      </c>
      <c r="K7913" s="7">
        <v>66.7568771963198</v>
      </c>
      <c r="L7913" s="7">
        <v>109.652068685592</v>
      </c>
      <c r="M7913" s="7">
        <v>87.4723319851302</v>
      </c>
      <c r="N7913" s="7">
        <v>153.898951588216</v>
      </c>
      <c r="O7913" s="7">
        <v>145.112392207547</v>
      </c>
      <c r="P7913" s="7">
        <v>123.544032908255</v>
      </c>
      <c r="Q7913" s="7">
        <v>99.4647683517297</v>
      </c>
    </row>
    <row r="7914" spans="1:17">
      <c r="A7914" s="6">
        <v>2017</v>
      </c>
      <c r="B7914" t="s">
        <v>1988</v>
      </c>
      <c r="C7914">
        <v>430405</v>
      </c>
      <c r="D7914">
        <f t="shared" si="246"/>
        <v>43</v>
      </c>
      <c r="E7914" t="str">
        <f>VLOOKUP(D7914,'Regionalism Code'!B:C,2,FALSE)</f>
        <v>湖南省</v>
      </c>
      <c r="F7914">
        <f t="shared" si="247"/>
        <v>4304</v>
      </c>
      <c r="G7914" t="str">
        <f>IF(F7914&gt;10000,"省直辖县市",VLOOKUP(F7914,'Regionalism Code'!H:I,2,FALSE))</f>
        <v>衡阳市</v>
      </c>
      <c r="H7914" s="7">
        <v>110.643476798114</v>
      </c>
      <c r="I7914" s="7">
        <v>98.4997464084209</v>
      </c>
      <c r="J7914" s="7">
        <v>132.783841265227</v>
      </c>
      <c r="K7914" s="7">
        <v>81.3087236392595</v>
      </c>
      <c r="L7914" s="7">
        <v>97.3785501398561</v>
      </c>
      <c r="M7914" s="7">
        <v>94.1661840234318</v>
      </c>
      <c r="N7914" s="7">
        <v>156.357877066767</v>
      </c>
      <c r="O7914" s="7">
        <v>143.317025100926</v>
      </c>
      <c r="P7914" s="7">
        <v>136.732026690933</v>
      </c>
      <c r="Q7914" s="7">
        <v>110.516088217744</v>
      </c>
    </row>
    <row r="7915" spans="1:17">
      <c r="A7915" s="6">
        <v>2017</v>
      </c>
      <c r="B7915" t="s">
        <v>1989</v>
      </c>
      <c r="C7915">
        <v>430406</v>
      </c>
      <c r="D7915">
        <f t="shared" si="246"/>
        <v>43</v>
      </c>
      <c r="E7915" t="str">
        <f>VLOOKUP(D7915,'Regionalism Code'!B:C,2,FALSE)</f>
        <v>湖南省</v>
      </c>
      <c r="F7915">
        <f t="shared" si="247"/>
        <v>4304</v>
      </c>
      <c r="G7915" t="str">
        <f>IF(F7915&gt;10000,"省直辖县市",VLOOKUP(F7915,'Regionalism Code'!H:I,2,FALSE))</f>
        <v>衡阳市</v>
      </c>
      <c r="H7915" s="7">
        <v>111.965162557177</v>
      </c>
      <c r="I7915" s="7">
        <v>99.9618463873598</v>
      </c>
      <c r="J7915" s="7">
        <v>137.541775434744</v>
      </c>
      <c r="K7915" s="7">
        <v>77.6674710101465</v>
      </c>
      <c r="L7915" s="7">
        <v>101.204001590027</v>
      </c>
      <c r="M7915" s="7">
        <v>94.8888641279122</v>
      </c>
      <c r="N7915" s="7">
        <v>158.950991630472</v>
      </c>
      <c r="O7915" s="7">
        <v>151.669807704909</v>
      </c>
      <c r="P7915" s="7">
        <v>140.834116575472</v>
      </c>
      <c r="Q7915" s="7">
        <v>105.130002417035</v>
      </c>
    </row>
    <row r="7916" spans="1:17">
      <c r="A7916" s="6">
        <v>2017</v>
      </c>
      <c r="B7916" t="s">
        <v>1990</v>
      </c>
      <c r="C7916">
        <v>430407</v>
      </c>
      <c r="D7916">
        <f t="shared" si="246"/>
        <v>43</v>
      </c>
      <c r="E7916" t="str">
        <f>VLOOKUP(D7916,'Regionalism Code'!B:C,2,FALSE)</f>
        <v>湖南省</v>
      </c>
      <c r="F7916">
        <f t="shared" si="247"/>
        <v>4304</v>
      </c>
      <c r="G7916" t="str">
        <f>IF(F7916&gt;10000,"省直辖县市",VLOOKUP(F7916,'Regionalism Code'!H:I,2,FALSE))</f>
        <v>衡阳市</v>
      </c>
      <c r="H7916" s="7">
        <v>110.88116982204</v>
      </c>
      <c r="I7916" s="7">
        <v>98.8146746181594</v>
      </c>
      <c r="J7916" s="7">
        <v>136.396474352841</v>
      </c>
      <c r="K7916" s="7">
        <v>77.74080320196</v>
      </c>
      <c r="L7916" s="7">
        <v>100.63668315782</v>
      </c>
      <c r="M7916" s="7">
        <v>94.6720701698944</v>
      </c>
      <c r="N7916" s="7">
        <v>156.100953435111</v>
      </c>
      <c r="O7916" s="7">
        <v>151.312077357905</v>
      </c>
      <c r="P7916" s="7">
        <v>138.910869562799</v>
      </c>
      <c r="Q7916" s="7">
        <v>104.365966390375</v>
      </c>
    </row>
    <row r="7917" spans="1:17">
      <c r="A7917" s="6">
        <v>2017</v>
      </c>
      <c r="B7917" t="s">
        <v>1991</v>
      </c>
      <c r="C7917">
        <v>430408</v>
      </c>
      <c r="D7917">
        <f t="shared" si="246"/>
        <v>43</v>
      </c>
      <c r="E7917" t="str">
        <f>VLOOKUP(D7917,'Regionalism Code'!B:C,2,FALSE)</f>
        <v>湖南省</v>
      </c>
      <c r="F7917">
        <f t="shared" si="247"/>
        <v>4304</v>
      </c>
      <c r="G7917" t="str">
        <f>IF(F7917&gt;10000,"省直辖县市",VLOOKUP(F7917,'Regionalism Code'!H:I,2,FALSE))</f>
        <v>衡阳市</v>
      </c>
      <c r="H7917" s="7">
        <v>116.630603499397</v>
      </c>
      <c r="I7917" s="7">
        <v>104.650468343501</v>
      </c>
      <c r="J7917" s="7">
        <v>141.343076521794</v>
      </c>
      <c r="K7917" s="7">
        <v>86.1447176806297</v>
      </c>
      <c r="L7917" s="7">
        <v>105.036640908095</v>
      </c>
      <c r="M7917" s="7">
        <v>101.114439822465</v>
      </c>
      <c r="N7917" s="7">
        <v>162.83584678388</v>
      </c>
      <c r="O7917" s="7">
        <v>153.917286081027</v>
      </c>
      <c r="P7917" s="7">
        <v>146.751603713318</v>
      </c>
      <c r="Q7917" s="7">
        <v>111.289464402452</v>
      </c>
    </row>
    <row r="7918" spans="1:17">
      <c r="A7918" s="6">
        <v>2017</v>
      </c>
      <c r="B7918" t="s">
        <v>1992</v>
      </c>
      <c r="C7918">
        <v>430412</v>
      </c>
      <c r="D7918">
        <f t="shared" si="246"/>
        <v>43</v>
      </c>
      <c r="E7918" t="str">
        <f>VLOOKUP(D7918,'Regionalism Code'!B:C,2,FALSE)</f>
        <v>湖南省</v>
      </c>
      <c r="F7918">
        <f t="shared" si="247"/>
        <v>4304</v>
      </c>
      <c r="G7918" t="str">
        <f>IF(F7918&gt;10000,"省直辖县市",VLOOKUP(F7918,'Regionalism Code'!H:I,2,FALSE))</f>
        <v>衡阳市</v>
      </c>
      <c r="H7918" s="7">
        <v>107.706054568511</v>
      </c>
      <c r="I7918" s="7">
        <v>95.2800700059849</v>
      </c>
      <c r="J7918" s="7">
        <v>137.654439258252</v>
      </c>
      <c r="K7918" s="7">
        <v>72.0575372771837</v>
      </c>
      <c r="L7918" s="7">
        <v>104.813631687705</v>
      </c>
      <c r="M7918" s="7">
        <v>101.517129354631</v>
      </c>
      <c r="N7918" s="7">
        <v>174.750315361311</v>
      </c>
      <c r="O7918" s="7">
        <v>143.004289073223</v>
      </c>
      <c r="P7918" s="7">
        <v>128.020219894277</v>
      </c>
      <c r="Q7918" s="7">
        <v>94.3220763092065</v>
      </c>
    </row>
    <row r="7919" spans="1:17">
      <c r="A7919" s="6">
        <v>2017</v>
      </c>
      <c r="B7919" t="s">
        <v>1993</v>
      </c>
      <c r="C7919">
        <v>430421</v>
      </c>
      <c r="D7919">
        <f t="shared" si="246"/>
        <v>43</v>
      </c>
      <c r="E7919" t="str">
        <f>VLOOKUP(D7919,'Regionalism Code'!B:C,2,FALSE)</f>
        <v>湖南省</v>
      </c>
      <c r="F7919">
        <f t="shared" si="247"/>
        <v>4304</v>
      </c>
      <c r="G7919" t="str">
        <f>IF(F7919&gt;10000,"省直辖县市",VLOOKUP(F7919,'Regionalism Code'!H:I,2,FALSE))</f>
        <v>衡阳市</v>
      </c>
      <c r="H7919" s="7">
        <v>98.1276503928821</v>
      </c>
      <c r="I7919" s="7">
        <v>83.3551818564348</v>
      </c>
      <c r="J7919" s="7">
        <v>121.946188229306</v>
      </c>
      <c r="K7919" s="7">
        <v>57.9373810064715</v>
      </c>
      <c r="L7919" s="7">
        <v>83.4556928613662</v>
      </c>
      <c r="M7919" s="7">
        <v>88.7249189295638</v>
      </c>
      <c r="N7919" s="7">
        <v>143.895749305619</v>
      </c>
      <c r="O7919" s="7">
        <v>133.543061069625</v>
      </c>
      <c r="P7919" s="7">
        <v>132.68118295266</v>
      </c>
      <c r="Q7919" s="7">
        <v>103.630037050279</v>
      </c>
    </row>
    <row r="7920" spans="1:17">
      <c r="A7920" s="6">
        <v>2017</v>
      </c>
      <c r="B7920" t="s">
        <v>1994</v>
      </c>
      <c r="C7920">
        <v>430422</v>
      </c>
      <c r="D7920">
        <f t="shared" si="246"/>
        <v>43</v>
      </c>
      <c r="E7920" t="str">
        <f>VLOOKUP(D7920,'Regionalism Code'!B:C,2,FALSE)</f>
        <v>湖南省</v>
      </c>
      <c r="F7920">
        <f t="shared" si="247"/>
        <v>4304</v>
      </c>
      <c r="G7920" t="str">
        <f>IF(F7920&gt;10000,"省直辖县市",VLOOKUP(F7920,'Regionalism Code'!H:I,2,FALSE))</f>
        <v>衡阳市</v>
      </c>
      <c r="H7920" s="7">
        <v>98.6788770157721</v>
      </c>
      <c r="I7920" s="7">
        <v>84.145218247981</v>
      </c>
      <c r="J7920" s="7">
        <v>120.706879549352</v>
      </c>
      <c r="K7920" s="7">
        <v>52.0897346515302</v>
      </c>
      <c r="L7920" s="7">
        <v>81.3507010688984</v>
      </c>
      <c r="M7920" s="7">
        <v>80.1242008448701</v>
      </c>
      <c r="N7920" s="7">
        <v>144.055722446575</v>
      </c>
      <c r="O7920" s="7">
        <v>131.968340071928</v>
      </c>
      <c r="P7920" s="7">
        <v>137.255019438333</v>
      </c>
      <c r="Q7920" s="7">
        <v>106.646437682067</v>
      </c>
    </row>
    <row r="7921" spans="1:17">
      <c r="A7921" s="6">
        <v>2017</v>
      </c>
      <c r="B7921" t="s">
        <v>1995</v>
      </c>
      <c r="C7921">
        <v>430423</v>
      </c>
      <c r="D7921">
        <f t="shared" si="246"/>
        <v>43</v>
      </c>
      <c r="E7921" t="str">
        <f>VLOOKUP(D7921,'Regionalism Code'!B:C,2,FALSE)</f>
        <v>湖南省</v>
      </c>
      <c r="F7921">
        <f t="shared" si="247"/>
        <v>4304</v>
      </c>
      <c r="G7921" t="str">
        <f>IF(F7921&gt;10000,"省直辖县市",VLOOKUP(F7921,'Regionalism Code'!H:I,2,FALSE))</f>
        <v>衡阳市</v>
      </c>
      <c r="H7921" s="7">
        <v>101.503660965408</v>
      </c>
      <c r="I7921" s="7">
        <v>86.4820799485945</v>
      </c>
      <c r="J7921" s="7">
        <v>128.250272248105</v>
      </c>
      <c r="K7921" s="7">
        <v>62.8875352383134</v>
      </c>
      <c r="L7921" s="7">
        <v>94.4621355013376</v>
      </c>
      <c r="M7921" s="7">
        <v>95.9543246236445</v>
      </c>
      <c r="N7921" s="7">
        <v>150.66580877751</v>
      </c>
      <c r="O7921" s="7">
        <v>138.777250686872</v>
      </c>
      <c r="P7921" s="7">
        <v>134.422923551574</v>
      </c>
      <c r="Q7921" s="7">
        <v>102.50804649094</v>
      </c>
    </row>
    <row r="7922" spans="1:17">
      <c r="A7922" s="6">
        <v>2017</v>
      </c>
      <c r="B7922" t="s">
        <v>1996</v>
      </c>
      <c r="C7922">
        <v>430424</v>
      </c>
      <c r="D7922">
        <f t="shared" si="246"/>
        <v>43</v>
      </c>
      <c r="E7922" t="str">
        <f>VLOOKUP(D7922,'Regionalism Code'!B:C,2,FALSE)</f>
        <v>湖南省</v>
      </c>
      <c r="F7922">
        <f t="shared" si="247"/>
        <v>4304</v>
      </c>
      <c r="G7922" t="str">
        <f>IF(F7922&gt;10000,"省直辖县市",VLOOKUP(F7922,'Regionalism Code'!H:I,2,FALSE))</f>
        <v>衡阳市</v>
      </c>
      <c r="H7922" s="7">
        <v>99.6338235845454</v>
      </c>
      <c r="I7922" s="7">
        <v>86.0375299889257</v>
      </c>
      <c r="J7922" s="7">
        <v>127.883225808897</v>
      </c>
      <c r="K7922" s="7">
        <v>75.8710635131263</v>
      </c>
      <c r="L7922" s="7">
        <v>92.4522697082055</v>
      </c>
      <c r="M7922" s="7">
        <v>108.913253219818</v>
      </c>
      <c r="N7922" s="7">
        <v>146.610257969265</v>
      </c>
      <c r="O7922" s="7">
        <v>139.306152504884</v>
      </c>
      <c r="P7922" s="7">
        <v>128.269584790304</v>
      </c>
      <c r="Q7922" s="7">
        <v>93.2010114490957</v>
      </c>
    </row>
    <row r="7923" spans="1:17">
      <c r="A7923" s="6">
        <v>2017</v>
      </c>
      <c r="B7923" t="s">
        <v>1997</v>
      </c>
      <c r="C7923">
        <v>430426</v>
      </c>
      <c r="D7923">
        <f t="shared" si="246"/>
        <v>43</v>
      </c>
      <c r="E7923" t="str">
        <f>VLOOKUP(D7923,'Regionalism Code'!B:C,2,FALSE)</f>
        <v>湖南省</v>
      </c>
      <c r="F7923">
        <f t="shared" si="247"/>
        <v>4304</v>
      </c>
      <c r="G7923" t="str">
        <f>IF(F7923&gt;10000,"省直辖县市",VLOOKUP(F7923,'Regionalism Code'!H:I,2,FALSE))</f>
        <v>衡阳市</v>
      </c>
      <c r="H7923" s="7">
        <v>100.463537449975</v>
      </c>
      <c r="I7923" s="7">
        <v>84.9392284581082</v>
      </c>
      <c r="J7923" s="7">
        <v>131.21832472781</v>
      </c>
      <c r="K7923" s="7">
        <v>69.3564457421634</v>
      </c>
      <c r="L7923" s="7">
        <v>98.9452303892155</v>
      </c>
      <c r="M7923" s="7">
        <v>103.999797078041</v>
      </c>
      <c r="N7923" s="7">
        <v>146.201326188154</v>
      </c>
      <c r="O7923" s="7">
        <v>146.088102428923</v>
      </c>
      <c r="P7923" s="7">
        <v>132.25397162586</v>
      </c>
      <c r="Q7923" s="7">
        <v>95.8443683179838</v>
      </c>
    </row>
    <row r="7924" spans="1:17">
      <c r="A7924" s="6">
        <v>2017</v>
      </c>
      <c r="B7924" t="s">
        <v>1998</v>
      </c>
      <c r="C7924">
        <v>430481</v>
      </c>
      <c r="D7924">
        <f t="shared" si="246"/>
        <v>43</v>
      </c>
      <c r="E7924" t="str">
        <f>VLOOKUP(D7924,'Regionalism Code'!B:C,2,FALSE)</f>
        <v>湖南省</v>
      </c>
      <c r="F7924">
        <f t="shared" si="247"/>
        <v>4304</v>
      </c>
      <c r="G7924" t="str">
        <f>IF(F7924&gt;10000,"省直辖县市",VLOOKUP(F7924,'Regionalism Code'!H:I,2,FALSE))</f>
        <v>衡阳市</v>
      </c>
      <c r="H7924" s="7">
        <v>104.235093535674</v>
      </c>
      <c r="I7924" s="7">
        <v>88.7354060594922</v>
      </c>
      <c r="J7924" s="7">
        <v>133.698739603556</v>
      </c>
      <c r="K7924" s="7">
        <v>75.9362696199539</v>
      </c>
      <c r="L7924" s="7">
        <v>93.5884768318109</v>
      </c>
      <c r="M7924" s="7">
        <v>101.897381540301</v>
      </c>
      <c r="N7924" s="7">
        <v>151.195051878214</v>
      </c>
      <c r="O7924" s="7">
        <v>150.893047660951</v>
      </c>
      <c r="P7924" s="7">
        <v>133.247161009644</v>
      </c>
      <c r="Q7924" s="7">
        <v>101.881063267896</v>
      </c>
    </row>
    <row r="7925" spans="1:17">
      <c r="A7925" s="6">
        <v>2017</v>
      </c>
      <c r="B7925" t="s">
        <v>1999</v>
      </c>
      <c r="C7925">
        <v>430482</v>
      </c>
      <c r="D7925">
        <f t="shared" si="246"/>
        <v>43</v>
      </c>
      <c r="E7925" t="str">
        <f>VLOOKUP(D7925,'Regionalism Code'!B:C,2,FALSE)</f>
        <v>湖南省</v>
      </c>
      <c r="F7925">
        <f t="shared" si="247"/>
        <v>4304</v>
      </c>
      <c r="G7925" t="str">
        <f>IF(F7925&gt;10000,"省直辖县市",VLOOKUP(F7925,'Regionalism Code'!H:I,2,FALSE))</f>
        <v>衡阳市</v>
      </c>
      <c r="H7925" s="7">
        <v>101.272304820021</v>
      </c>
      <c r="I7925" s="7">
        <v>86.6504321771682</v>
      </c>
      <c r="J7925" s="7">
        <v>127.4862945841</v>
      </c>
      <c r="K7925" s="7">
        <v>62.1816000760743</v>
      </c>
      <c r="L7925" s="7">
        <v>89.645753711113</v>
      </c>
      <c r="M7925" s="7">
        <v>89.5323497896348</v>
      </c>
      <c r="N7925" s="7">
        <v>146.092020893259</v>
      </c>
      <c r="O7925" s="7">
        <v>142.764487353282</v>
      </c>
      <c r="P7925" s="7">
        <v>135.083323186912</v>
      </c>
      <c r="Q7925" s="7">
        <v>101.924703666656</v>
      </c>
    </row>
    <row r="7926" spans="1:17">
      <c r="A7926" s="6">
        <v>2017</v>
      </c>
      <c r="B7926" t="s">
        <v>2000</v>
      </c>
      <c r="C7926">
        <v>430502</v>
      </c>
      <c r="D7926">
        <f t="shared" si="246"/>
        <v>43</v>
      </c>
      <c r="E7926" t="str">
        <f>VLOOKUP(D7926,'Regionalism Code'!B:C,2,FALSE)</f>
        <v>湖南省</v>
      </c>
      <c r="F7926">
        <f t="shared" si="247"/>
        <v>4305</v>
      </c>
      <c r="G7926" t="str">
        <f>IF(F7926&gt;10000,"省直辖县市",VLOOKUP(F7926,'Regionalism Code'!H:I,2,FALSE))</f>
        <v>邵阳市</v>
      </c>
      <c r="H7926" s="7">
        <v>105.771586208172</v>
      </c>
      <c r="I7926" s="7">
        <v>94.650681856564</v>
      </c>
      <c r="J7926" s="7">
        <v>130.640372057369</v>
      </c>
      <c r="K7926" s="7">
        <v>72.4630033617647</v>
      </c>
      <c r="L7926" s="7">
        <v>95.2907963121095</v>
      </c>
      <c r="M7926" s="7">
        <v>100.710018613942</v>
      </c>
      <c r="N7926" s="7">
        <v>152.932041455023</v>
      </c>
      <c r="O7926" s="7">
        <v>141.295321490075</v>
      </c>
      <c r="P7926" s="7">
        <v>134.548256633997</v>
      </c>
      <c r="Q7926" s="7">
        <v>97.3085723007887</v>
      </c>
    </row>
    <row r="7927" spans="1:17">
      <c r="A7927" s="6">
        <v>2017</v>
      </c>
      <c r="B7927" t="s">
        <v>2001</v>
      </c>
      <c r="C7927">
        <v>430503</v>
      </c>
      <c r="D7927">
        <f t="shared" si="246"/>
        <v>43</v>
      </c>
      <c r="E7927" t="str">
        <f>VLOOKUP(D7927,'Regionalism Code'!B:C,2,FALSE)</f>
        <v>湖南省</v>
      </c>
      <c r="F7927">
        <f t="shared" si="247"/>
        <v>4305</v>
      </c>
      <c r="G7927" t="str">
        <f>IF(F7927&gt;10000,"省直辖县市",VLOOKUP(F7927,'Regionalism Code'!H:I,2,FALSE))</f>
        <v>邵阳市</v>
      </c>
      <c r="H7927" s="7">
        <v>109.049440719184</v>
      </c>
      <c r="I7927" s="7">
        <v>97.9217102989504</v>
      </c>
      <c r="J7927" s="7">
        <v>131.163387278183</v>
      </c>
      <c r="K7927" s="7">
        <v>75.6396376914819</v>
      </c>
      <c r="L7927" s="7">
        <v>100.429062857118</v>
      </c>
      <c r="M7927" s="7">
        <v>101.695678528699</v>
      </c>
      <c r="N7927" s="7">
        <v>153.679123280243</v>
      </c>
      <c r="O7927" s="7">
        <v>140.058488246737</v>
      </c>
      <c r="P7927" s="7">
        <v>132.460679626233</v>
      </c>
      <c r="Q7927" s="7">
        <v>105.615145873446</v>
      </c>
    </row>
    <row r="7928" spans="1:17">
      <c r="A7928" s="6">
        <v>2017</v>
      </c>
      <c r="B7928" t="s">
        <v>2002</v>
      </c>
      <c r="C7928">
        <v>430511</v>
      </c>
      <c r="D7928">
        <f t="shared" si="246"/>
        <v>43</v>
      </c>
      <c r="E7928" t="str">
        <f>VLOOKUP(D7928,'Regionalism Code'!B:C,2,FALSE)</f>
        <v>湖南省</v>
      </c>
      <c r="F7928">
        <f t="shared" si="247"/>
        <v>4305</v>
      </c>
      <c r="G7928" t="str">
        <f>IF(F7928&gt;10000,"省直辖县市",VLOOKUP(F7928,'Regionalism Code'!H:I,2,FALSE))</f>
        <v>邵阳市</v>
      </c>
      <c r="H7928" s="7">
        <v>107.079602008748</v>
      </c>
      <c r="I7928" s="7">
        <v>94.7436429977328</v>
      </c>
      <c r="J7928" s="7">
        <v>132.99273073218</v>
      </c>
      <c r="K7928" s="7">
        <v>80.1869341232747</v>
      </c>
      <c r="L7928" s="7">
        <v>106.370147266519</v>
      </c>
      <c r="M7928" s="7">
        <v>105.704615587037</v>
      </c>
      <c r="N7928" s="7">
        <v>149.146838424366</v>
      </c>
      <c r="O7928" s="7">
        <v>143.533791011729</v>
      </c>
      <c r="P7928" s="7">
        <v>134.799183717209</v>
      </c>
      <c r="Q7928" s="7">
        <v>100.731021249012</v>
      </c>
    </row>
    <row r="7929" spans="1:17">
      <c r="A7929" s="6">
        <v>2017</v>
      </c>
      <c r="B7929" t="s">
        <v>2003</v>
      </c>
      <c r="C7929">
        <v>430521</v>
      </c>
      <c r="D7929">
        <f t="shared" si="246"/>
        <v>43</v>
      </c>
      <c r="E7929" t="str">
        <f>VLOOKUP(D7929,'Regionalism Code'!B:C,2,FALSE)</f>
        <v>湖南省</v>
      </c>
      <c r="F7929">
        <f t="shared" si="247"/>
        <v>4305</v>
      </c>
      <c r="G7929" t="str">
        <f>IF(F7929&gt;10000,"省直辖县市",VLOOKUP(F7929,'Regionalism Code'!H:I,2,FALSE))</f>
        <v>邵阳市</v>
      </c>
      <c r="H7929" s="7">
        <v>102.403267967377</v>
      </c>
      <c r="I7929" s="7">
        <v>90.2056629429465</v>
      </c>
      <c r="J7929" s="7">
        <v>132.132257746008</v>
      </c>
      <c r="K7929" s="7">
        <v>86.2323222345088</v>
      </c>
      <c r="L7929" s="7">
        <v>96.4776094102569</v>
      </c>
      <c r="M7929" s="7">
        <v>110.418432919797</v>
      </c>
      <c r="N7929" s="7">
        <v>151.431164902824</v>
      </c>
      <c r="O7929" s="7">
        <v>142.667097205626</v>
      </c>
      <c r="P7929" s="7">
        <v>133.973146690547</v>
      </c>
      <c r="Q7929" s="7">
        <v>88.6635352250591</v>
      </c>
    </row>
    <row r="7930" spans="1:17">
      <c r="A7930" s="6">
        <v>2017</v>
      </c>
      <c r="B7930" t="s">
        <v>2004</v>
      </c>
      <c r="C7930">
        <v>430522</v>
      </c>
      <c r="D7930">
        <f t="shared" si="246"/>
        <v>43</v>
      </c>
      <c r="E7930" t="str">
        <f>VLOOKUP(D7930,'Regionalism Code'!B:C,2,FALSE)</f>
        <v>湖南省</v>
      </c>
      <c r="F7930">
        <f t="shared" si="247"/>
        <v>4305</v>
      </c>
      <c r="G7930" t="str">
        <f>IF(F7930&gt;10000,"省直辖县市",VLOOKUP(F7930,'Regionalism Code'!H:I,2,FALSE))</f>
        <v>邵阳市</v>
      </c>
      <c r="H7930" s="7">
        <v>98.1612666808821</v>
      </c>
      <c r="I7930" s="7">
        <v>84.2197178773804</v>
      </c>
      <c r="J7930" s="7">
        <v>120.310923222974</v>
      </c>
      <c r="K7930" s="7">
        <v>63.4508165561577</v>
      </c>
      <c r="L7930" s="7">
        <v>87.1689423994799</v>
      </c>
      <c r="M7930" s="7">
        <v>100.280006994263</v>
      </c>
      <c r="N7930" s="7">
        <v>141.139418427879</v>
      </c>
      <c r="O7930" s="7">
        <v>128.018827620065</v>
      </c>
      <c r="P7930" s="7">
        <v>128.696431988047</v>
      </c>
      <c r="Q7930" s="7">
        <v>103.952594277167</v>
      </c>
    </row>
    <row r="7931" spans="1:17">
      <c r="A7931" s="6">
        <v>2017</v>
      </c>
      <c r="B7931" t="s">
        <v>2005</v>
      </c>
      <c r="C7931">
        <v>430523</v>
      </c>
      <c r="D7931">
        <f t="shared" si="246"/>
        <v>43</v>
      </c>
      <c r="E7931" t="str">
        <f>VLOOKUP(D7931,'Regionalism Code'!B:C,2,FALSE)</f>
        <v>湖南省</v>
      </c>
      <c r="F7931">
        <f t="shared" si="247"/>
        <v>4305</v>
      </c>
      <c r="G7931" t="str">
        <f>IF(F7931&gt;10000,"省直辖县市",VLOOKUP(F7931,'Regionalism Code'!H:I,2,FALSE))</f>
        <v>邵阳市</v>
      </c>
      <c r="H7931" s="7">
        <v>95.0503179866421</v>
      </c>
      <c r="I7931" s="7">
        <v>81.755032047257</v>
      </c>
      <c r="J7931" s="7">
        <v>119.673688871787</v>
      </c>
      <c r="K7931" s="7">
        <v>59.6330086549295</v>
      </c>
      <c r="L7931" s="7">
        <v>83.5860174240795</v>
      </c>
      <c r="M7931" s="7">
        <v>96.0255813573004</v>
      </c>
      <c r="N7931" s="7">
        <v>139.287384653142</v>
      </c>
      <c r="O7931" s="7">
        <v>129.881649522796</v>
      </c>
      <c r="P7931" s="7">
        <v>129.906509525555</v>
      </c>
      <c r="Q7931" s="7">
        <v>94.2123760632466</v>
      </c>
    </row>
    <row r="7932" spans="1:17">
      <c r="A7932" s="6">
        <v>2017</v>
      </c>
      <c r="B7932" t="s">
        <v>2006</v>
      </c>
      <c r="C7932">
        <v>430524</v>
      </c>
      <c r="D7932">
        <f t="shared" si="246"/>
        <v>43</v>
      </c>
      <c r="E7932" t="str">
        <f>VLOOKUP(D7932,'Regionalism Code'!B:C,2,FALSE)</f>
        <v>湖南省</v>
      </c>
      <c r="F7932">
        <f t="shared" si="247"/>
        <v>4305</v>
      </c>
      <c r="G7932" t="str">
        <f>IF(F7932&gt;10000,"省直辖县市",VLOOKUP(F7932,'Regionalism Code'!H:I,2,FALSE))</f>
        <v>邵阳市</v>
      </c>
      <c r="H7932" s="7">
        <v>99.2915073141484</v>
      </c>
      <c r="I7932" s="7">
        <v>84.9264016052594</v>
      </c>
      <c r="J7932" s="7">
        <v>122.814650781674</v>
      </c>
      <c r="K7932" s="7">
        <v>58.0869401372826</v>
      </c>
      <c r="L7932" s="7">
        <v>89.0842501329436</v>
      </c>
      <c r="M7932" s="7">
        <v>91.4728131620657</v>
      </c>
      <c r="N7932" s="7">
        <v>142.841025512435</v>
      </c>
      <c r="O7932" s="7">
        <v>134.329843049133</v>
      </c>
      <c r="P7932" s="7">
        <v>130.206333541499</v>
      </c>
      <c r="Q7932" s="7">
        <v>103.985638525324</v>
      </c>
    </row>
    <row r="7933" spans="1:17">
      <c r="A7933" s="6">
        <v>2017</v>
      </c>
      <c r="B7933" t="s">
        <v>2007</v>
      </c>
      <c r="C7933">
        <v>430525</v>
      </c>
      <c r="D7933">
        <f t="shared" si="246"/>
        <v>43</v>
      </c>
      <c r="E7933" t="str">
        <f>VLOOKUP(D7933,'Regionalism Code'!B:C,2,FALSE)</f>
        <v>湖南省</v>
      </c>
      <c r="F7933">
        <f t="shared" si="247"/>
        <v>4305</v>
      </c>
      <c r="G7933" t="str">
        <f>IF(F7933&gt;10000,"省直辖县市",VLOOKUP(F7933,'Regionalism Code'!H:I,2,FALSE))</f>
        <v>邵阳市</v>
      </c>
      <c r="H7933" s="7">
        <v>100.809757514697</v>
      </c>
      <c r="I7933" s="7">
        <v>85.4156568111207</v>
      </c>
      <c r="J7933" s="7">
        <v>127.286084370665</v>
      </c>
      <c r="K7933" s="7">
        <v>56.6564931652667</v>
      </c>
      <c r="L7933" s="7">
        <v>101.735768069763</v>
      </c>
      <c r="M7933" s="7">
        <v>84.8495915674313</v>
      </c>
      <c r="N7933" s="7">
        <v>146.868043711058</v>
      </c>
      <c r="O7933" s="7">
        <v>138.944839735669</v>
      </c>
      <c r="P7933" s="7">
        <v>131.840935643642</v>
      </c>
      <c r="Q7933" s="7">
        <v>103.535303684591</v>
      </c>
    </row>
    <row r="7934" spans="1:17">
      <c r="A7934" s="6">
        <v>2017</v>
      </c>
      <c r="B7934" t="s">
        <v>2008</v>
      </c>
      <c r="C7934">
        <v>430527</v>
      </c>
      <c r="D7934">
        <f t="shared" si="246"/>
        <v>43</v>
      </c>
      <c r="E7934" t="str">
        <f>VLOOKUP(D7934,'Regionalism Code'!B:C,2,FALSE)</f>
        <v>湖南省</v>
      </c>
      <c r="F7934">
        <f t="shared" si="247"/>
        <v>4305</v>
      </c>
      <c r="G7934" t="str">
        <f>IF(F7934&gt;10000,"省直辖县市",VLOOKUP(F7934,'Regionalism Code'!H:I,2,FALSE))</f>
        <v>邵阳市</v>
      </c>
      <c r="H7934" s="7">
        <v>98.8936781668064</v>
      </c>
      <c r="I7934" s="7">
        <v>84.615253078853</v>
      </c>
      <c r="J7934" s="7">
        <v>123.386844895961</v>
      </c>
      <c r="K7934" s="7">
        <v>48.2691706053034</v>
      </c>
      <c r="L7934" s="7">
        <v>88.7423686433666</v>
      </c>
      <c r="M7934" s="7">
        <v>75.2239408463363</v>
      </c>
      <c r="N7934" s="7">
        <v>162.460523257422</v>
      </c>
      <c r="O7934" s="7">
        <v>127.162717526871</v>
      </c>
      <c r="P7934" s="7">
        <v>129.379729171502</v>
      </c>
      <c r="Q7934" s="7">
        <v>101.538881364715</v>
      </c>
    </row>
    <row r="7935" spans="1:17">
      <c r="A7935" s="6">
        <v>2017</v>
      </c>
      <c r="B7935" t="s">
        <v>2009</v>
      </c>
      <c r="C7935">
        <v>430528</v>
      </c>
      <c r="D7935">
        <f t="shared" si="246"/>
        <v>43</v>
      </c>
      <c r="E7935" t="str">
        <f>VLOOKUP(D7935,'Regionalism Code'!B:C,2,FALSE)</f>
        <v>湖南省</v>
      </c>
      <c r="F7935">
        <f t="shared" si="247"/>
        <v>4305</v>
      </c>
      <c r="G7935" t="str">
        <f>IF(F7935&gt;10000,"省直辖县市",VLOOKUP(F7935,'Regionalism Code'!H:I,2,FALSE))</f>
        <v>邵阳市</v>
      </c>
      <c r="H7935" s="7">
        <v>97.8717922433725</v>
      </c>
      <c r="I7935" s="7">
        <v>85.5120637640319</v>
      </c>
      <c r="J7935" s="7">
        <v>120.253705491196</v>
      </c>
      <c r="K7935" s="7">
        <v>65.3520308859718</v>
      </c>
      <c r="L7935" s="7">
        <v>87.6192466748577</v>
      </c>
      <c r="M7935" s="7">
        <v>97.9886255544326</v>
      </c>
      <c r="N7935" s="7">
        <v>135.473222881255</v>
      </c>
      <c r="O7935" s="7">
        <v>131.913287587086</v>
      </c>
      <c r="P7935" s="7">
        <v>127.360100504768</v>
      </c>
      <c r="Q7935" s="7">
        <v>98.0179117182576</v>
      </c>
    </row>
    <row r="7936" spans="1:17">
      <c r="A7936" s="6">
        <v>2017</v>
      </c>
      <c r="B7936" t="s">
        <v>2010</v>
      </c>
      <c r="C7936">
        <v>430529</v>
      </c>
      <c r="D7936">
        <f t="shared" si="246"/>
        <v>43</v>
      </c>
      <c r="E7936" t="str">
        <f>VLOOKUP(D7936,'Regionalism Code'!B:C,2,FALSE)</f>
        <v>湖南省</v>
      </c>
      <c r="F7936">
        <f t="shared" si="247"/>
        <v>4305</v>
      </c>
      <c r="G7936" t="str">
        <f>IF(F7936&gt;10000,"省直辖县市",VLOOKUP(F7936,'Regionalism Code'!H:I,2,FALSE))</f>
        <v>邵阳市</v>
      </c>
      <c r="H7936" s="7">
        <v>98.0455333838868</v>
      </c>
      <c r="I7936" s="7">
        <v>85.747088285542</v>
      </c>
      <c r="J7936" s="7">
        <v>121.545784645176</v>
      </c>
      <c r="K7936" s="7">
        <v>59.1701770387236</v>
      </c>
      <c r="L7936" s="7">
        <v>98.1505330381924</v>
      </c>
      <c r="M7936" s="7">
        <v>91.4167621355921</v>
      </c>
      <c r="N7936" s="7">
        <v>137.469922843575</v>
      </c>
      <c r="O7936" s="7">
        <v>131.664501029398</v>
      </c>
      <c r="P7936" s="7">
        <v>126.290718772828</v>
      </c>
      <c r="Q7936" s="7">
        <v>95.9571096921684</v>
      </c>
    </row>
    <row r="7937" spans="1:17">
      <c r="A7937" s="6">
        <v>2017</v>
      </c>
      <c r="B7937" t="s">
        <v>2011</v>
      </c>
      <c r="C7937">
        <v>430581</v>
      </c>
      <c r="D7937">
        <f t="shared" si="246"/>
        <v>43</v>
      </c>
      <c r="E7937" t="str">
        <f>VLOOKUP(D7937,'Regionalism Code'!B:C,2,FALSE)</f>
        <v>湖南省</v>
      </c>
      <c r="F7937">
        <f t="shared" si="247"/>
        <v>4305</v>
      </c>
      <c r="G7937" t="str">
        <f>IF(F7937&gt;10000,"省直辖县市",VLOOKUP(F7937,'Regionalism Code'!H:I,2,FALSE))</f>
        <v>邵阳市</v>
      </c>
      <c r="H7937" s="7">
        <v>98.3672552185555</v>
      </c>
      <c r="I7937" s="7">
        <v>85.0641105290541</v>
      </c>
      <c r="J7937" s="7">
        <v>122.861552059098</v>
      </c>
      <c r="K7937" s="7">
        <v>57.3123673337403</v>
      </c>
      <c r="L7937" s="7">
        <v>90.8956717021372</v>
      </c>
      <c r="M7937" s="7">
        <v>86.2443619590716</v>
      </c>
      <c r="N7937" s="7">
        <v>141.22387917617</v>
      </c>
      <c r="O7937" s="7">
        <v>135.912926029031</v>
      </c>
      <c r="P7937" s="7">
        <v>129.464856412383</v>
      </c>
      <c r="Q7937" s="7">
        <v>97.7900136856131</v>
      </c>
    </row>
    <row r="7938" spans="1:17">
      <c r="A7938" s="6">
        <v>2017</v>
      </c>
      <c r="B7938" t="s">
        <v>2012</v>
      </c>
      <c r="C7938">
        <v>430602</v>
      </c>
      <c r="D7938">
        <f t="shared" ref="D7938:D8001" si="248">INT(C7938/10000)</f>
        <v>43</v>
      </c>
      <c r="E7938" t="str">
        <f>VLOOKUP(D7938,'Regionalism Code'!B:C,2,FALSE)</f>
        <v>湖南省</v>
      </c>
      <c r="F7938">
        <f t="shared" ref="F7938:F8001" si="249">IF(OR(D7938=11,D7938=12,D7938=31,D7938=50),D7938*100,IF(MID(C7938,3,1)="9",C7938,INT(C7938/100)))</f>
        <v>4306</v>
      </c>
      <c r="G7938" t="str">
        <f>IF(F7938&gt;10000,"省直辖县市",VLOOKUP(F7938,'Regionalism Code'!H:I,2,FALSE))</f>
        <v>岳阳市</v>
      </c>
      <c r="H7938" s="7">
        <v>112.805017636239</v>
      </c>
      <c r="I7938" s="7">
        <v>100.155143421618</v>
      </c>
      <c r="J7938" s="7">
        <v>142.396284190364</v>
      </c>
      <c r="K7938" s="7">
        <v>83.8102439550955</v>
      </c>
      <c r="L7938" s="7">
        <v>116.098695293744</v>
      </c>
      <c r="M7938" s="7">
        <v>100.87194383766</v>
      </c>
      <c r="N7938" s="7">
        <v>160.102992116907</v>
      </c>
      <c r="O7938" s="7">
        <v>156.468798062957</v>
      </c>
      <c r="P7938" s="7">
        <v>137.924753302571</v>
      </c>
      <c r="Q7938" s="7">
        <v>100.809571296833</v>
      </c>
    </row>
    <row r="7939" spans="1:17">
      <c r="A7939" s="6">
        <v>2017</v>
      </c>
      <c r="B7939" t="s">
        <v>2013</v>
      </c>
      <c r="C7939">
        <v>430603</v>
      </c>
      <c r="D7939">
        <f t="shared" si="248"/>
        <v>43</v>
      </c>
      <c r="E7939" t="str">
        <f>VLOOKUP(D7939,'Regionalism Code'!B:C,2,FALSE)</f>
        <v>湖南省</v>
      </c>
      <c r="F7939">
        <f t="shared" si="249"/>
        <v>4306</v>
      </c>
      <c r="G7939" t="str">
        <f>IF(F7939&gt;10000,"省直辖县市",VLOOKUP(F7939,'Regionalism Code'!H:I,2,FALSE))</f>
        <v>岳阳市</v>
      </c>
      <c r="H7939" s="7">
        <v>105.376413195538</v>
      </c>
      <c r="I7939" s="7">
        <v>92.0912263265219</v>
      </c>
      <c r="J7939" s="7">
        <v>129.642228367261</v>
      </c>
      <c r="K7939" s="7">
        <v>64.2364816003364</v>
      </c>
      <c r="L7939" s="7">
        <v>102.89181559853</v>
      </c>
      <c r="M7939" s="7">
        <v>88.3456498642184</v>
      </c>
      <c r="N7939" s="7">
        <v>153.269664049978</v>
      </c>
      <c r="O7939" s="7">
        <v>140.472829488637</v>
      </c>
      <c r="P7939" s="7">
        <v>126.233744533625</v>
      </c>
      <c r="Q7939" s="7">
        <v>105.155491503741</v>
      </c>
    </row>
    <row r="7940" spans="1:17">
      <c r="A7940" s="6">
        <v>2017</v>
      </c>
      <c r="B7940" t="s">
        <v>2014</v>
      </c>
      <c r="C7940">
        <v>430611</v>
      </c>
      <c r="D7940">
        <f t="shared" si="248"/>
        <v>43</v>
      </c>
      <c r="E7940" t="str">
        <f>VLOOKUP(D7940,'Regionalism Code'!B:C,2,FALSE)</f>
        <v>湖南省</v>
      </c>
      <c r="F7940">
        <f t="shared" si="249"/>
        <v>4306</v>
      </c>
      <c r="G7940" t="str">
        <f>IF(F7940&gt;10000,"省直辖县市",VLOOKUP(F7940,'Regionalism Code'!H:I,2,FALSE))</f>
        <v>岳阳市</v>
      </c>
      <c r="H7940" s="7">
        <v>100.639490953673</v>
      </c>
      <c r="I7940" s="7">
        <v>86.1878096165449</v>
      </c>
      <c r="J7940" s="7">
        <v>128.153506841136</v>
      </c>
      <c r="K7940" s="7">
        <v>61.7537443055803</v>
      </c>
      <c r="L7940" s="7">
        <v>101.249591356388</v>
      </c>
      <c r="M7940" s="7">
        <v>89.3989976090382</v>
      </c>
      <c r="N7940" s="7">
        <v>149.147412865634</v>
      </c>
      <c r="O7940" s="7">
        <v>138.863452014483</v>
      </c>
      <c r="P7940" s="7">
        <v>130.804361570668</v>
      </c>
      <c r="Q7940" s="7">
        <v>98.3675291576613</v>
      </c>
    </row>
    <row r="7941" spans="1:17">
      <c r="A7941" s="6">
        <v>2017</v>
      </c>
      <c r="B7941" t="s">
        <v>2015</v>
      </c>
      <c r="C7941">
        <v>430621</v>
      </c>
      <c r="D7941">
        <f t="shared" si="248"/>
        <v>43</v>
      </c>
      <c r="E7941" t="str">
        <f>VLOOKUP(D7941,'Regionalism Code'!B:C,2,FALSE)</f>
        <v>湖南省</v>
      </c>
      <c r="F7941">
        <f t="shared" si="249"/>
        <v>4306</v>
      </c>
      <c r="G7941" t="str">
        <f>IF(F7941&gt;10000,"省直辖县市",VLOOKUP(F7941,'Regionalism Code'!H:I,2,FALSE))</f>
        <v>岳阳市</v>
      </c>
      <c r="H7941" s="7">
        <v>101.906109630369</v>
      </c>
      <c r="I7941" s="7">
        <v>86.2627093902319</v>
      </c>
      <c r="J7941" s="7">
        <v>128.559947508371</v>
      </c>
      <c r="K7941" s="7">
        <v>60.0382073647748</v>
      </c>
      <c r="L7941" s="7">
        <v>102.430768459028</v>
      </c>
      <c r="M7941" s="7">
        <v>86.6866653478461</v>
      </c>
      <c r="N7941" s="7">
        <v>142.675285824499</v>
      </c>
      <c r="O7941" s="7">
        <v>144.359232839442</v>
      </c>
      <c r="P7941" s="7">
        <v>130.641926264687</v>
      </c>
      <c r="Q7941" s="7">
        <v>105.132340008688</v>
      </c>
    </row>
    <row r="7942" spans="1:17">
      <c r="A7942" s="6">
        <v>2017</v>
      </c>
      <c r="B7942" t="s">
        <v>2016</v>
      </c>
      <c r="C7942">
        <v>430623</v>
      </c>
      <c r="D7942">
        <f t="shared" si="248"/>
        <v>43</v>
      </c>
      <c r="E7942" t="str">
        <f>VLOOKUP(D7942,'Regionalism Code'!B:C,2,FALSE)</f>
        <v>湖南省</v>
      </c>
      <c r="F7942">
        <f t="shared" si="249"/>
        <v>4306</v>
      </c>
      <c r="G7942" t="str">
        <f>IF(F7942&gt;10000,"省直辖县市",VLOOKUP(F7942,'Regionalism Code'!H:I,2,FALSE))</f>
        <v>岳阳市</v>
      </c>
      <c r="H7942" s="7">
        <v>100.596241520623</v>
      </c>
      <c r="I7942" s="7">
        <v>85.0972683151475</v>
      </c>
      <c r="J7942" s="7">
        <v>129.82290075505</v>
      </c>
      <c r="K7942" s="7">
        <v>63.3670761392304</v>
      </c>
      <c r="L7942" s="7">
        <v>106.780500986278</v>
      </c>
      <c r="M7942" s="7">
        <v>92.0031947985233</v>
      </c>
      <c r="N7942" s="7">
        <v>150.423721674145</v>
      </c>
      <c r="O7942" s="7">
        <v>140.252846467016</v>
      </c>
      <c r="P7942" s="7">
        <v>127.821380369262</v>
      </c>
      <c r="Q7942" s="7">
        <v>98.6702726524711</v>
      </c>
    </row>
    <row r="7943" spans="1:17">
      <c r="A7943" s="6">
        <v>2017</v>
      </c>
      <c r="B7943" t="s">
        <v>2017</v>
      </c>
      <c r="C7943">
        <v>430624</v>
      </c>
      <c r="D7943">
        <f t="shared" si="248"/>
        <v>43</v>
      </c>
      <c r="E7943" t="str">
        <f>VLOOKUP(D7943,'Regionalism Code'!B:C,2,FALSE)</f>
        <v>湖南省</v>
      </c>
      <c r="F7943">
        <f t="shared" si="249"/>
        <v>4306</v>
      </c>
      <c r="G7943" t="str">
        <f>IF(F7943&gt;10000,"省直辖县市",VLOOKUP(F7943,'Regionalism Code'!H:I,2,FALSE))</f>
        <v>岳阳市</v>
      </c>
      <c r="H7943" s="7">
        <v>103.301274674917</v>
      </c>
      <c r="I7943" s="7">
        <v>88.1734878806502</v>
      </c>
      <c r="J7943" s="7">
        <v>130.701665964912</v>
      </c>
      <c r="K7943" s="7">
        <v>63.7680728461134</v>
      </c>
      <c r="L7943" s="7">
        <v>111.739782431567</v>
      </c>
      <c r="M7943" s="7">
        <v>87.8466244089175</v>
      </c>
      <c r="N7943" s="7">
        <v>139.763275578753</v>
      </c>
      <c r="O7943" s="7">
        <v>148.04867724358</v>
      </c>
      <c r="P7943" s="7">
        <v>128.059662222716</v>
      </c>
      <c r="Q7943" s="7">
        <v>103.468438102429</v>
      </c>
    </row>
    <row r="7944" spans="1:17">
      <c r="A7944" s="6">
        <v>2017</v>
      </c>
      <c r="B7944" t="s">
        <v>2018</v>
      </c>
      <c r="C7944">
        <v>430626</v>
      </c>
      <c r="D7944">
        <f t="shared" si="248"/>
        <v>43</v>
      </c>
      <c r="E7944" t="str">
        <f>VLOOKUP(D7944,'Regionalism Code'!B:C,2,FALSE)</f>
        <v>湖南省</v>
      </c>
      <c r="F7944">
        <f t="shared" si="249"/>
        <v>4306</v>
      </c>
      <c r="G7944" t="str">
        <f>IF(F7944&gt;10000,"省直辖县市",VLOOKUP(F7944,'Regionalism Code'!H:I,2,FALSE))</f>
        <v>岳阳市</v>
      </c>
      <c r="H7944" s="7">
        <v>103.390523339003</v>
      </c>
      <c r="I7944" s="7">
        <v>88.542417545873</v>
      </c>
      <c r="J7944" s="7">
        <v>132.561744035461</v>
      </c>
      <c r="K7944" s="7">
        <v>74.1361613508198</v>
      </c>
      <c r="L7944" s="7">
        <v>117.562384211047</v>
      </c>
      <c r="M7944" s="7">
        <v>104.406782334941</v>
      </c>
      <c r="N7944" s="7">
        <v>143.345880139684</v>
      </c>
      <c r="O7944" s="7">
        <v>144.332871340331</v>
      </c>
      <c r="P7944" s="7">
        <v>127.565293419257</v>
      </c>
      <c r="Q7944" s="7">
        <v>99.4163131703824</v>
      </c>
    </row>
    <row r="7945" spans="1:17">
      <c r="A7945" s="6">
        <v>2017</v>
      </c>
      <c r="B7945" t="s">
        <v>2019</v>
      </c>
      <c r="C7945">
        <v>430681</v>
      </c>
      <c r="D7945">
        <f t="shared" si="248"/>
        <v>43</v>
      </c>
      <c r="E7945" t="str">
        <f>VLOOKUP(D7945,'Regionalism Code'!B:C,2,FALSE)</f>
        <v>湖南省</v>
      </c>
      <c r="F7945">
        <f t="shared" si="249"/>
        <v>4306</v>
      </c>
      <c r="G7945" t="str">
        <f>IF(F7945&gt;10000,"省直辖县市",VLOOKUP(F7945,'Regionalism Code'!H:I,2,FALSE))</f>
        <v>岳阳市</v>
      </c>
      <c r="H7945" s="7">
        <v>104.278386877725</v>
      </c>
      <c r="I7945" s="7">
        <v>89.7477494210586</v>
      </c>
      <c r="J7945" s="7">
        <v>130.596503254407</v>
      </c>
      <c r="K7945" s="7">
        <v>65.5853963281344</v>
      </c>
      <c r="L7945" s="7">
        <v>107.423711294517</v>
      </c>
      <c r="M7945" s="7">
        <v>88.5549484294806</v>
      </c>
      <c r="N7945" s="7">
        <v>143.488017827545</v>
      </c>
      <c r="O7945" s="7">
        <v>146.504595426782</v>
      </c>
      <c r="P7945" s="7">
        <v>129.235751054175</v>
      </c>
      <c r="Q7945" s="7">
        <v>104.440498140978</v>
      </c>
    </row>
    <row r="7946" spans="1:17">
      <c r="A7946" s="6">
        <v>2017</v>
      </c>
      <c r="B7946" t="s">
        <v>2020</v>
      </c>
      <c r="C7946">
        <v>430682</v>
      </c>
      <c r="D7946">
        <f t="shared" si="248"/>
        <v>43</v>
      </c>
      <c r="E7946" t="str">
        <f>VLOOKUP(D7946,'Regionalism Code'!B:C,2,FALSE)</f>
        <v>湖南省</v>
      </c>
      <c r="F7946">
        <f t="shared" si="249"/>
        <v>4306</v>
      </c>
      <c r="G7946" t="str">
        <f>IF(F7946&gt;10000,"省直辖县市",VLOOKUP(F7946,'Regionalism Code'!H:I,2,FALSE))</f>
        <v>岳阳市</v>
      </c>
      <c r="H7946" s="7">
        <v>100.796251520398</v>
      </c>
      <c r="I7946" s="7">
        <v>88.2837969538672</v>
      </c>
      <c r="J7946" s="7">
        <v>132.41831816627</v>
      </c>
      <c r="K7946" s="7">
        <v>76.9896499350308</v>
      </c>
      <c r="L7946" s="7">
        <v>105.607167621524</v>
      </c>
      <c r="M7946" s="7">
        <v>88.2764084011316</v>
      </c>
      <c r="N7946" s="7">
        <v>147.99133039538</v>
      </c>
      <c r="O7946" s="7">
        <v>147.964162557107</v>
      </c>
      <c r="P7946" s="7">
        <v>128.792692518649</v>
      </c>
      <c r="Q7946" s="7">
        <v>84.6560279247697</v>
      </c>
    </row>
    <row r="7947" spans="1:17">
      <c r="A7947" s="6">
        <v>2017</v>
      </c>
      <c r="B7947" t="s">
        <v>2021</v>
      </c>
      <c r="C7947">
        <v>430702</v>
      </c>
      <c r="D7947">
        <f t="shared" si="248"/>
        <v>43</v>
      </c>
      <c r="E7947" t="str">
        <f>VLOOKUP(D7947,'Regionalism Code'!B:C,2,FALSE)</f>
        <v>湖南省</v>
      </c>
      <c r="F7947">
        <f t="shared" si="249"/>
        <v>4307</v>
      </c>
      <c r="G7947" t="str">
        <f>IF(F7947&gt;10000,"省直辖县市",VLOOKUP(F7947,'Regionalism Code'!H:I,2,FALSE))</f>
        <v>常德市</v>
      </c>
      <c r="H7947" s="7">
        <v>113.332199238396</v>
      </c>
      <c r="I7947" s="7">
        <v>99.4003170218008</v>
      </c>
      <c r="J7947" s="7">
        <v>142.647530394437</v>
      </c>
      <c r="K7947" s="7">
        <v>80.0870212320005</v>
      </c>
      <c r="L7947" s="7">
        <v>113.345009068594</v>
      </c>
      <c r="M7947" s="7">
        <v>94.7126732871666</v>
      </c>
      <c r="N7947" s="7">
        <v>162.131952727385</v>
      </c>
      <c r="O7947" s="7">
        <v>153.51398929423</v>
      </c>
      <c r="P7947" s="7">
        <v>156.476454564638</v>
      </c>
      <c r="Q7947" s="7">
        <v>106.071371584446</v>
      </c>
    </row>
    <row r="7948" spans="1:17">
      <c r="A7948" s="6">
        <v>2017</v>
      </c>
      <c r="B7948" t="s">
        <v>2022</v>
      </c>
      <c r="C7948">
        <v>430703</v>
      </c>
      <c r="D7948">
        <f t="shared" si="248"/>
        <v>43</v>
      </c>
      <c r="E7948" t="str">
        <f>VLOOKUP(D7948,'Regionalism Code'!B:C,2,FALSE)</f>
        <v>湖南省</v>
      </c>
      <c r="F7948">
        <f t="shared" si="249"/>
        <v>4307</v>
      </c>
      <c r="G7948" t="str">
        <f>IF(F7948&gt;10000,"省直辖县市",VLOOKUP(F7948,'Regionalism Code'!H:I,2,FALSE))</f>
        <v>常德市</v>
      </c>
      <c r="H7948" s="7">
        <v>102.148213658912</v>
      </c>
      <c r="I7948" s="7">
        <v>88.5932428749144</v>
      </c>
      <c r="J7948" s="7">
        <v>127.667224665453</v>
      </c>
      <c r="K7948" s="7">
        <v>65.1791622158545</v>
      </c>
      <c r="L7948" s="7">
        <v>98.809534722977</v>
      </c>
      <c r="M7948" s="7">
        <v>84.0948489685097</v>
      </c>
      <c r="N7948" s="7">
        <v>145.045906487232</v>
      </c>
      <c r="O7948" s="7">
        <v>139.509662645343</v>
      </c>
      <c r="P7948" s="7">
        <v>139.510893970398</v>
      </c>
      <c r="Q7948" s="7">
        <v>100.540661085098</v>
      </c>
    </row>
    <row r="7949" spans="1:17">
      <c r="A7949" s="6">
        <v>2017</v>
      </c>
      <c r="B7949" t="s">
        <v>2023</v>
      </c>
      <c r="C7949">
        <v>430721</v>
      </c>
      <c r="D7949">
        <f t="shared" si="248"/>
        <v>43</v>
      </c>
      <c r="E7949" t="str">
        <f>VLOOKUP(D7949,'Regionalism Code'!B:C,2,FALSE)</f>
        <v>湖南省</v>
      </c>
      <c r="F7949">
        <f t="shared" si="249"/>
        <v>4307</v>
      </c>
      <c r="G7949" t="str">
        <f>IF(F7949&gt;10000,"省直辖县市",VLOOKUP(F7949,'Regionalism Code'!H:I,2,FALSE))</f>
        <v>常德市</v>
      </c>
      <c r="H7949" s="7">
        <v>101.526428175136</v>
      </c>
      <c r="I7949" s="7">
        <v>84.9092918519039</v>
      </c>
      <c r="J7949" s="7">
        <v>129.962216349853</v>
      </c>
      <c r="K7949" s="7">
        <v>62.9075373094022</v>
      </c>
      <c r="L7949" s="7">
        <v>104.467812993309</v>
      </c>
      <c r="M7949" s="7">
        <v>92.0617989292413</v>
      </c>
      <c r="N7949" s="7">
        <v>153.235303061604</v>
      </c>
      <c r="O7949" s="7">
        <v>138.682513210718</v>
      </c>
      <c r="P7949" s="7">
        <v>132.004277382921</v>
      </c>
      <c r="Q7949" s="7">
        <v>104.729809274739</v>
      </c>
    </row>
    <row r="7950" spans="1:17">
      <c r="A7950" s="6">
        <v>2017</v>
      </c>
      <c r="B7950" t="s">
        <v>2024</v>
      </c>
      <c r="C7950">
        <v>430722</v>
      </c>
      <c r="D7950">
        <f t="shared" si="248"/>
        <v>43</v>
      </c>
      <c r="E7950" t="str">
        <f>VLOOKUP(D7950,'Regionalism Code'!B:C,2,FALSE)</f>
        <v>湖南省</v>
      </c>
      <c r="F7950">
        <f t="shared" si="249"/>
        <v>4307</v>
      </c>
      <c r="G7950" t="str">
        <f>IF(F7950&gt;10000,"省直辖县市",VLOOKUP(F7950,'Regionalism Code'!H:I,2,FALSE))</f>
        <v>常德市</v>
      </c>
      <c r="H7950" s="7">
        <v>101.407369131849</v>
      </c>
      <c r="I7950" s="7">
        <v>87.5629724096814</v>
      </c>
      <c r="J7950" s="7">
        <v>125.46351050178</v>
      </c>
      <c r="K7950" s="7">
        <v>62.9020675692327</v>
      </c>
      <c r="L7950" s="7">
        <v>103.032915983697</v>
      </c>
      <c r="M7950" s="7">
        <v>89.7608681575153</v>
      </c>
      <c r="N7950" s="7">
        <v>139.845564669211</v>
      </c>
      <c r="O7950" s="7">
        <v>137.585390444482</v>
      </c>
      <c r="P7950" s="7">
        <v>128.529863812248</v>
      </c>
      <c r="Q7950" s="7">
        <v>103.413716260265</v>
      </c>
    </row>
    <row r="7951" spans="1:17">
      <c r="A7951" s="6">
        <v>2017</v>
      </c>
      <c r="B7951" t="s">
        <v>2025</v>
      </c>
      <c r="C7951">
        <v>430723</v>
      </c>
      <c r="D7951">
        <f t="shared" si="248"/>
        <v>43</v>
      </c>
      <c r="E7951" t="str">
        <f>VLOOKUP(D7951,'Regionalism Code'!B:C,2,FALSE)</f>
        <v>湖南省</v>
      </c>
      <c r="F7951">
        <f t="shared" si="249"/>
        <v>4307</v>
      </c>
      <c r="G7951" t="str">
        <f>IF(F7951&gt;10000,"省直辖县市",VLOOKUP(F7951,'Regionalism Code'!H:I,2,FALSE))</f>
        <v>常德市</v>
      </c>
      <c r="H7951" s="7">
        <v>102.38082235391</v>
      </c>
      <c r="I7951" s="7">
        <v>88.0872213265313</v>
      </c>
      <c r="J7951" s="7">
        <v>128.610601081437</v>
      </c>
      <c r="K7951" s="7">
        <v>59.9693697561323</v>
      </c>
      <c r="L7951" s="7">
        <v>95.5666886929771</v>
      </c>
      <c r="M7951" s="7">
        <v>84.6842704261507</v>
      </c>
      <c r="N7951" s="7">
        <v>156.077327628766</v>
      </c>
      <c r="O7951" s="7">
        <v>139.60811782783</v>
      </c>
      <c r="P7951" s="7">
        <v>128.045225747399</v>
      </c>
      <c r="Q7951" s="7">
        <v>101.920650818483</v>
      </c>
    </row>
    <row r="7952" spans="1:17">
      <c r="A7952" s="6">
        <v>2017</v>
      </c>
      <c r="B7952" t="s">
        <v>2026</v>
      </c>
      <c r="C7952">
        <v>430724</v>
      </c>
      <c r="D7952">
        <f t="shared" si="248"/>
        <v>43</v>
      </c>
      <c r="E7952" t="str">
        <f>VLOOKUP(D7952,'Regionalism Code'!B:C,2,FALSE)</f>
        <v>湖南省</v>
      </c>
      <c r="F7952">
        <f t="shared" si="249"/>
        <v>4307</v>
      </c>
      <c r="G7952" t="str">
        <f>IF(F7952&gt;10000,"省直辖县市",VLOOKUP(F7952,'Regionalism Code'!H:I,2,FALSE))</f>
        <v>常德市</v>
      </c>
      <c r="H7952" s="7">
        <v>100.710648876721</v>
      </c>
      <c r="I7952" s="7">
        <v>87.1253279429725</v>
      </c>
      <c r="J7952" s="7">
        <v>124.795538473963</v>
      </c>
      <c r="K7952" s="7">
        <v>53.8987723073398</v>
      </c>
      <c r="L7952" s="7">
        <v>97.2149058060588</v>
      </c>
      <c r="M7952" s="7">
        <v>79.1773332927643</v>
      </c>
      <c r="N7952" s="7">
        <v>147.141499634447</v>
      </c>
      <c r="O7952" s="7">
        <v>136.87800264463</v>
      </c>
      <c r="P7952" s="7">
        <v>126.220988759327</v>
      </c>
      <c r="Q7952" s="7">
        <v>101.809249542196</v>
      </c>
    </row>
    <row r="7953" spans="1:17">
      <c r="A7953" s="6">
        <v>2017</v>
      </c>
      <c r="B7953" t="s">
        <v>2027</v>
      </c>
      <c r="C7953">
        <v>430725</v>
      </c>
      <c r="D7953">
        <f t="shared" si="248"/>
        <v>43</v>
      </c>
      <c r="E7953" t="str">
        <f>VLOOKUP(D7953,'Regionalism Code'!B:C,2,FALSE)</f>
        <v>湖南省</v>
      </c>
      <c r="F7953">
        <f t="shared" si="249"/>
        <v>4307</v>
      </c>
      <c r="G7953" t="str">
        <f>IF(F7953&gt;10000,"省直辖县市",VLOOKUP(F7953,'Regionalism Code'!H:I,2,FALSE))</f>
        <v>常德市</v>
      </c>
      <c r="H7953" s="7">
        <v>102.350853702148</v>
      </c>
      <c r="I7953" s="7">
        <v>87.6399059589241</v>
      </c>
      <c r="J7953" s="7">
        <v>128.705600491066</v>
      </c>
      <c r="K7953" s="7">
        <v>59.095460072304</v>
      </c>
      <c r="L7953" s="7">
        <v>102.939469593397</v>
      </c>
      <c r="M7953" s="7">
        <v>81.2387997609755</v>
      </c>
      <c r="N7953" s="7">
        <v>149.909352252563</v>
      </c>
      <c r="O7953" s="7">
        <v>140.720064130234</v>
      </c>
      <c r="P7953" s="7">
        <v>130.984269632455</v>
      </c>
      <c r="Q7953" s="7">
        <v>103.041665192915</v>
      </c>
    </row>
    <row r="7954" spans="1:17">
      <c r="A7954" s="6">
        <v>2017</v>
      </c>
      <c r="B7954" t="s">
        <v>2028</v>
      </c>
      <c r="C7954">
        <v>430726</v>
      </c>
      <c r="D7954">
        <f t="shared" si="248"/>
        <v>43</v>
      </c>
      <c r="E7954" t="str">
        <f>VLOOKUP(D7954,'Regionalism Code'!B:C,2,FALSE)</f>
        <v>湖南省</v>
      </c>
      <c r="F7954">
        <f t="shared" si="249"/>
        <v>4307</v>
      </c>
      <c r="G7954" t="str">
        <f>IF(F7954&gt;10000,"省直辖县市",VLOOKUP(F7954,'Regionalism Code'!H:I,2,FALSE))</f>
        <v>常德市</v>
      </c>
      <c r="H7954" s="7">
        <v>103.856315611763</v>
      </c>
      <c r="I7954" s="7">
        <v>88.7971236258316</v>
      </c>
      <c r="J7954" s="7">
        <v>131.819971758447</v>
      </c>
      <c r="K7954" s="7">
        <v>65.4932241062616</v>
      </c>
      <c r="L7954" s="7">
        <v>100.789191225927</v>
      </c>
      <c r="M7954" s="7">
        <v>91.4784994145879</v>
      </c>
      <c r="N7954" s="7">
        <v>149.964084764351</v>
      </c>
      <c r="O7954" s="7">
        <v>148.019427376382</v>
      </c>
      <c r="P7954" s="7">
        <v>128.220236953906</v>
      </c>
      <c r="Q7954" s="7">
        <v>102.773472761228</v>
      </c>
    </row>
    <row r="7955" spans="1:17">
      <c r="A7955" s="6">
        <v>2017</v>
      </c>
      <c r="B7955" t="s">
        <v>2029</v>
      </c>
      <c r="C7955">
        <v>430781</v>
      </c>
      <c r="D7955">
        <f t="shared" si="248"/>
        <v>43</v>
      </c>
      <c r="E7955" t="str">
        <f>VLOOKUP(D7955,'Regionalism Code'!B:C,2,FALSE)</f>
        <v>湖南省</v>
      </c>
      <c r="F7955">
        <f t="shared" si="249"/>
        <v>4307</v>
      </c>
      <c r="G7955" t="str">
        <f>IF(F7955&gt;10000,"省直辖县市",VLOOKUP(F7955,'Regionalism Code'!H:I,2,FALSE))</f>
        <v>常德市</v>
      </c>
      <c r="H7955" s="7">
        <v>105.376197050136</v>
      </c>
      <c r="I7955" s="7">
        <v>89.0343161708044</v>
      </c>
      <c r="J7955" s="7">
        <v>136.950366700568</v>
      </c>
      <c r="K7955" s="7">
        <v>65.6123001108195</v>
      </c>
      <c r="L7955" s="7">
        <v>105.016180138958</v>
      </c>
      <c r="M7955" s="7">
        <v>96.0556957318092</v>
      </c>
      <c r="N7955" s="7">
        <v>172.443933700116</v>
      </c>
      <c r="O7955" s="7">
        <v>143.254128856381</v>
      </c>
      <c r="P7955" s="7">
        <v>131.710905243338</v>
      </c>
      <c r="Q7955" s="7">
        <v>101.967989265743</v>
      </c>
    </row>
    <row r="7956" spans="1:17">
      <c r="A7956" s="6">
        <v>2017</v>
      </c>
      <c r="B7956" t="s">
        <v>1458</v>
      </c>
      <c r="C7956">
        <v>430802</v>
      </c>
      <c r="D7956">
        <f t="shared" si="248"/>
        <v>43</v>
      </c>
      <c r="E7956" t="str">
        <f>VLOOKUP(D7956,'Regionalism Code'!B:C,2,FALSE)</f>
        <v>湖南省</v>
      </c>
      <c r="F7956">
        <f t="shared" si="249"/>
        <v>4308</v>
      </c>
      <c r="G7956" t="str">
        <f>IF(F7956&gt;10000,"省直辖县市",VLOOKUP(F7956,'Regionalism Code'!H:I,2,FALSE))</f>
        <v>张家界市</v>
      </c>
      <c r="H7956" s="7">
        <v>109.721964738057</v>
      </c>
      <c r="I7956" s="7">
        <v>98.1612674657524</v>
      </c>
      <c r="J7956" s="7">
        <v>134.10227887856</v>
      </c>
      <c r="K7956" s="7">
        <v>75.6131696023648</v>
      </c>
      <c r="L7956" s="7">
        <v>103.988270412977</v>
      </c>
      <c r="M7956" s="7">
        <v>88.0084193362393</v>
      </c>
      <c r="N7956" s="7">
        <v>146.533417368574</v>
      </c>
      <c r="O7956" s="7">
        <v>152.177291124629</v>
      </c>
      <c r="P7956" s="7">
        <v>136.463777245808</v>
      </c>
      <c r="Q7956" s="7">
        <v>103.599011535215</v>
      </c>
    </row>
    <row r="7957" spans="1:17">
      <c r="A7957" s="6">
        <v>2017</v>
      </c>
      <c r="B7957" t="s">
        <v>2030</v>
      </c>
      <c r="C7957">
        <v>430811</v>
      </c>
      <c r="D7957">
        <f t="shared" si="248"/>
        <v>43</v>
      </c>
      <c r="E7957" t="str">
        <f>VLOOKUP(D7957,'Regionalism Code'!B:C,2,FALSE)</f>
        <v>湖南省</v>
      </c>
      <c r="F7957">
        <f t="shared" si="249"/>
        <v>4308</v>
      </c>
      <c r="G7957" t="str">
        <f>IF(F7957&gt;10000,"省直辖县市",VLOOKUP(F7957,'Regionalism Code'!H:I,2,FALSE))</f>
        <v>张家界市</v>
      </c>
      <c r="H7957" s="7">
        <v>107.777955097906</v>
      </c>
      <c r="I7957" s="7">
        <v>96.9762632778513</v>
      </c>
      <c r="J7957" s="7">
        <v>133.4452440081</v>
      </c>
      <c r="K7957" s="7">
        <v>68.1560810634295</v>
      </c>
      <c r="L7957" s="7">
        <v>110.818443534454</v>
      </c>
      <c r="M7957" s="7">
        <v>83.4620687801188</v>
      </c>
      <c r="N7957" s="7">
        <v>147.865793262634</v>
      </c>
      <c r="O7957" s="7">
        <v>149.789717794167</v>
      </c>
      <c r="P7957" s="7">
        <v>130.930125435475</v>
      </c>
      <c r="Q7957" s="7">
        <v>96.8100233135442</v>
      </c>
    </row>
    <row r="7958" spans="1:17">
      <c r="A7958" s="6">
        <v>2017</v>
      </c>
      <c r="B7958" t="s">
        <v>2031</v>
      </c>
      <c r="C7958">
        <v>430821</v>
      </c>
      <c r="D7958">
        <f t="shared" si="248"/>
        <v>43</v>
      </c>
      <c r="E7958" t="str">
        <f>VLOOKUP(D7958,'Regionalism Code'!B:C,2,FALSE)</f>
        <v>湖南省</v>
      </c>
      <c r="F7958">
        <f t="shared" si="249"/>
        <v>4308</v>
      </c>
      <c r="G7958" t="str">
        <f>IF(F7958&gt;10000,"省直辖县市",VLOOKUP(F7958,'Regionalism Code'!H:I,2,FALSE))</f>
        <v>张家界市</v>
      </c>
      <c r="H7958" s="7">
        <v>102.837836357783</v>
      </c>
      <c r="I7958" s="7">
        <v>88.4432321334876</v>
      </c>
      <c r="J7958" s="7">
        <v>128.869080767742</v>
      </c>
      <c r="K7958" s="7">
        <v>59.9390973701395</v>
      </c>
      <c r="L7958" s="7">
        <v>96.5913690055141</v>
      </c>
      <c r="M7958" s="7">
        <v>83.9552213531213</v>
      </c>
      <c r="N7958" s="7">
        <v>143.138381788741</v>
      </c>
      <c r="O7958" s="7">
        <v>147.749335638392</v>
      </c>
      <c r="P7958" s="7">
        <v>130.717029014667</v>
      </c>
      <c r="Q7958" s="7">
        <v>103.071971860498</v>
      </c>
    </row>
    <row r="7959" spans="1:17">
      <c r="A7959" s="6">
        <v>2017</v>
      </c>
      <c r="B7959" t="s">
        <v>2032</v>
      </c>
      <c r="C7959">
        <v>430822</v>
      </c>
      <c r="D7959">
        <f t="shared" si="248"/>
        <v>43</v>
      </c>
      <c r="E7959" t="str">
        <f>VLOOKUP(D7959,'Regionalism Code'!B:C,2,FALSE)</f>
        <v>湖南省</v>
      </c>
      <c r="F7959">
        <f t="shared" si="249"/>
        <v>4308</v>
      </c>
      <c r="G7959" t="str">
        <f>IF(F7959&gt;10000,"省直辖县市",VLOOKUP(F7959,'Regionalism Code'!H:I,2,FALSE))</f>
        <v>张家界市</v>
      </c>
      <c r="H7959" s="7">
        <v>99.321797284773</v>
      </c>
      <c r="I7959" s="7">
        <v>87.6380479557186</v>
      </c>
      <c r="J7959" s="7">
        <v>118.098893822493</v>
      </c>
      <c r="K7959" s="7">
        <v>52.9366510690077</v>
      </c>
      <c r="L7959" s="7">
        <v>89.2840958132127</v>
      </c>
      <c r="M7959" s="7">
        <v>75.1786755057198</v>
      </c>
      <c r="N7959" s="7">
        <v>131.405039880214</v>
      </c>
      <c r="O7959" s="7">
        <v>134.394033904153</v>
      </c>
      <c r="P7959" s="7">
        <v>123.804850306672</v>
      </c>
      <c r="Q7959" s="7">
        <v>103.78645647938</v>
      </c>
    </row>
    <row r="7960" spans="1:17">
      <c r="A7960" s="6">
        <v>2017</v>
      </c>
      <c r="B7960" t="s">
        <v>2033</v>
      </c>
      <c r="C7960">
        <v>430902</v>
      </c>
      <c r="D7960">
        <f t="shared" si="248"/>
        <v>43</v>
      </c>
      <c r="E7960" t="str">
        <f>VLOOKUP(D7960,'Regionalism Code'!B:C,2,FALSE)</f>
        <v>湖南省</v>
      </c>
      <c r="F7960">
        <f t="shared" si="249"/>
        <v>4309</v>
      </c>
      <c r="G7960" t="str">
        <f>IF(F7960&gt;10000,"省直辖县市",VLOOKUP(F7960,'Regionalism Code'!H:I,2,FALSE))</f>
        <v>益阳市</v>
      </c>
      <c r="H7960" s="7">
        <v>101.677240859526</v>
      </c>
      <c r="I7960" s="7">
        <v>89.4047574943349</v>
      </c>
      <c r="J7960" s="7">
        <v>129.811023035436</v>
      </c>
      <c r="K7960" s="7">
        <v>70.5735476166887</v>
      </c>
      <c r="L7960" s="7">
        <v>106.450809726797</v>
      </c>
      <c r="M7960" s="7">
        <v>88.8469504717775</v>
      </c>
      <c r="N7960" s="7">
        <v>150.319118737423</v>
      </c>
      <c r="O7960" s="7">
        <v>138.681516831659</v>
      </c>
      <c r="P7960" s="7">
        <v>133.402937583985</v>
      </c>
      <c r="Q7960" s="7">
        <v>91.0834553139417</v>
      </c>
    </row>
    <row r="7961" spans="1:17">
      <c r="A7961" s="6">
        <v>2017</v>
      </c>
      <c r="B7961" t="s">
        <v>2034</v>
      </c>
      <c r="C7961">
        <v>430903</v>
      </c>
      <c r="D7961">
        <f t="shared" si="248"/>
        <v>43</v>
      </c>
      <c r="E7961" t="str">
        <f>VLOOKUP(D7961,'Regionalism Code'!B:C,2,FALSE)</f>
        <v>湖南省</v>
      </c>
      <c r="F7961">
        <f t="shared" si="249"/>
        <v>4309</v>
      </c>
      <c r="G7961" t="str">
        <f>IF(F7961&gt;10000,"省直辖县市",VLOOKUP(F7961,'Regionalism Code'!H:I,2,FALSE))</f>
        <v>益阳市</v>
      </c>
      <c r="H7961" s="7">
        <v>107.470696271371</v>
      </c>
      <c r="I7961" s="7">
        <v>95.802337389064</v>
      </c>
      <c r="J7961" s="7">
        <v>139.423764595167</v>
      </c>
      <c r="K7961" s="7">
        <v>83.9766251733066</v>
      </c>
      <c r="L7961" s="7">
        <v>112.016556658335</v>
      </c>
      <c r="M7961" s="7">
        <v>98.6533448876038</v>
      </c>
      <c r="N7961" s="7">
        <v>158.035155119067</v>
      </c>
      <c r="O7961" s="7">
        <v>153.034489443105</v>
      </c>
      <c r="P7961" s="7">
        <v>134.400360719567</v>
      </c>
      <c r="Q7961" s="7">
        <v>87.942209391</v>
      </c>
    </row>
    <row r="7962" spans="1:17">
      <c r="A7962" s="6">
        <v>2017</v>
      </c>
      <c r="B7962" t="s">
        <v>2035</v>
      </c>
      <c r="C7962">
        <v>430921</v>
      </c>
      <c r="D7962">
        <f t="shared" si="248"/>
        <v>43</v>
      </c>
      <c r="E7962" t="str">
        <f>VLOOKUP(D7962,'Regionalism Code'!B:C,2,FALSE)</f>
        <v>湖南省</v>
      </c>
      <c r="F7962">
        <f t="shared" si="249"/>
        <v>4309</v>
      </c>
      <c r="G7962" t="str">
        <f>IF(F7962&gt;10000,"省直辖县市",VLOOKUP(F7962,'Regionalism Code'!H:I,2,FALSE))</f>
        <v>益阳市</v>
      </c>
      <c r="H7962" s="7">
        <v>102.093621732493</v>
      </c>
      <c r="I7962" s="7">
        <v>85.003874445204</v>
      </c>
      <c r="J7962" s="7">
        <v>134.023518493657</v>
      </c>
      <c r="K7962" s="7">
        <v>62.6157660499625</v>
      </c>
      <c r="L7962" s="7">
        <v>108.512089582309</v>
      </c>
      <c r="M7962" s="7">
        <v>92.324377500415</v>
      </c>
      <c r="N7962" s="7">
        <v>162.890472422299</v>
      </c>
      <c r="O7962" s="7">
        <v>142.358185396321</v>
      </c>
      <c r="P7962" s="7">
        <v>127.9099196902</v>
      </c>
      <c r="Q7962" s="7">
        <v>100.508242511567</v>
      </c>
    </row>
    <row r="7963" spans="1:17">
      <c r="A7963" s="6">
        <v>2017</v>
      </c>
      <c r="B7963" t="s">
        <v>2036</v>
      </c>
      <c r="C7963">
        <v>430922</v>
      </c>
      <c r="D7963">
        <f t="shared" si="248"/>
        <v>43</v>
      </c>
      <c r="E7963" t="str">
        <f>VLOOKUP(D7963,'Regionalism Code'!B:C,2,FALSE)</f>
        <v>湖南省</v>
      </c>
      <c r="F7963">
        <f t="shared" si="249"/>
        <v>4309</v>
      </c>
      <c r="G7963" t="str">
        <f>IF(F7963&gt;10000,"省直辖县市",VLOOKUP(F7963,'Regionalism Code'!H:I,2,FALSE))</f>
        <v>益阳市</v>
      </c>
      <c r="H7963" s="7">
        <v>100.245119443051</v>
      </c>
      <c r="I7963" s="7">
        <v>86.8050078673809</v>
      </c>
      <c r="J7963" s="7">
        <v>126.020793799614</v>
      </c>
      <c r="K7963" s="7">
        <v>60.6030501725781</v>
      </c>
      <c r="L7963" s="7">
        <v>102.651898680673</v>
      </c>
      <c r="M7963" s="7">
        <v>89.0488833773326</v>
      </c>
      <c r="N7963" s="7">
        <v>145.993044592502</v>
      </c>
      <c r="O7963" s="7">
        <v>137.064950772774</v>
      </c>
      <c r="P7963" s="7">
        <v>122.784688817744</v>
      </c>
      <c r="Q7963" s="7">
        <v>97.7917893831868</v>
      </c>
    </row>
    <row r="7964" spans="1:17">
      <c r="A7964" s="6">
        <v>2017</v>
      </c>
      <c r="B7964" t="s">
        <v>2037</v>
      </c>
      <c r="C7964">
        <v>430923</v>
      </c>
      <c r="D7964">
        <f t="shared" si="248"/>
        <v>43</v>
      </c>
      <c r="E7964" t="str">
        <f>VLOOKUP(D7964,'Regionalism Code'!B:C,2,FALSE)</f>
        <v>湖南省</v>
      </c>
      <c r="F7964">
        <f t="shared" si="249"/>
        <v>4309</v>
      </c>
      <c r="G7964" t="str">
        <f>IF(F7964&gt;10000,"省直辖县市",VLOOKUP(F7964,'Regionalism Code'!H:I,2,FALSE))</f>
        <v>益阳市</v>
      </c>
      <c r="H7964" s="7">
        <v>101.275402336642</v>
      </c>
      <c r="I7964" s="7">
        <v>86.6350132025857</v>
      </c>
      <c r="J7964" s="7">
        <v>124.724777235534</v>
      </c>
      <c r="K7964" s="7">
        <v>61.7826611956583</v>
      </c>
      <c r="L7964" s="7">
        <v>100.863009272851</v>
      </c>
      <c r="M7964" s="7">
        <v>99.0189900701006</v>
      </c>
      <c r="N7964" s="7">
        <v>141.248534275667</v>
      </c>
      <c r="O7964" s="7">
        <v>135.927913493699</v>
      </c>
      <c r="P7964" s="7">
        <v>122.020629059209</v>
      </c>
      <c r="Q7964" s="7">
        <v>107.012685194779</v>
      </c>
    </row>
    <row r="7965" spans="1:17">
      <c r="A7965" s="6">
        <v>2017</v>
      </c>
      <c r="B7965" t="s">
        <v>2038</v>
      </c>
      <c r="C7965">
        <v>430981</v>
      </c>
      <c r="D7965">
        <f t="shared" si="248"/>
        <v>43</v>
      </c>
      <c r="E7965" t="str">
        <f>VLOOKUP(D7965,'Regionalism Code'!B:C,2,FALSE)</f>
        <v>湖南省</v>
      </c>
      <c r="F7965">
        <f t="shared" si="249"/>
        <v>4309</v>
      </c>
      <c r="G7965" t="str">
        <f>IF(F7965&gt;10000,"省直辖县市",VLOOKUP(F7965,'Regionalism Code'!H:I,2,FALSE))</f>
        <v>益阳市</v>
      </c>
      <c r="H7965" s="7">
        <v>101.668886282862</v>
      </c>
      <c r="I7965" s="7">
        <v>87.3191657703271</v>
      </c>
      <c r="J7965" s="7">
        <v>131.888573485629</v>
      </c>
      <c r="K7965" s="7">
        <v>65.4634755125366</v>
      </c>
      <c r="L7965" s="7">
        <v>106.812458890406</v>
      </c>
      <c r="M7965" s="7">
        <v>95.6301489005706</v>
      </c>
      <c r="N7965" s="7">
        <v>149.470320897861</v>
      </c>
      <c r="O7965" s="7">
        <v>145.103252247061</v>
      </c>
      <c r="P7965" s="7">
        <v>129.03273309969</v>
      </c>
      <c r="Q7965" s="7">
        <v>94.1436816744768</v>
      </c>
    </row>
    <row r="7966" spans="1:17">
      <c r="A7966" s="6">
        <v>2017</v>
      </c>
      <c r="B7966" t="s">
        <v>2039</v>
      </c>
      <c r="C7966">
        <v>431002</v>
      </c>
      <c r="D7966">
        <f t="shared" si="248"/>
        <v>43</v>
      </c>
      <c r="E7966" t="str">
        <f>VLOOKUP(D7966,'Regionalism Code'!B:C,2,FALSE)</f>
        <v>湖南省</v>
      </c>
      <c r="F7966">
        <f t="shared" si="249"/>
        <v>4310</v>
      </c>
      <c r="G7966" t="str">
        <f>IF(F7966&gt;10000,"省直辖县市",VLOOKUP(F7966,'Regionalism Code'!H:I,2,FALSE))</f>
        <v>郴州市</v>
      </c>
      <c r="H7966" s="7">
        <v>112.576948265171</v>
      </c>
      <c r="I7966" s="7">
        <v>102.539614809702</v>
      </c>
      <c r="J7966" s="7">
        <v>139.043721668449</v>
      </c>
      <c r="K7966" s="7">
        <v>82.6048694940579</v>
      </c>
      <c r="L7966" s="7">
        <v>97.5688024215974</v>
      </c>
      <c r="M7966" s="7">
        <v>103.643382900071</v>
      </c>
      <c r="N7966" s="7">
        <v>158.288590962505</v>
      </c>
      <c r="O7966" s="7">
        <v>156.268346446472</v>
      </c>
      <c r="P7966" s="7">
        <v>138.01888581711</v>
      </c>
      <c r="Q7966" s="7">
        <v>97.6326222680525</v>
      </c>
    </row>
    <row r="7967" spans="1:17">
      <c r="A7967" s="6">
        <v>2017</v>
      </c>
      <c r="B7967" t="s">
        <v>2040</v>
      </c>
      <c r="C7967">
        <v>431003</v>
      </c>
      <c r="D7967">
        <f t="shared" si="248"/>
        <v>43</v>
      </c>
      <c r="E7967" t="str">
        <f>VLOOKUP(D7967,'Regionalism Code'!B:C,2,FALSE)</f>
        <v>湖南省</v>
      </c>
      <c r="F7967">
        <f t="shared" si="249"/>
        <v>4310</v>
      </c>
      <c r="G7967" t="str">
        <f>IF(F7967&gt;10000,"省直辖县市",VLOOKUP(F7967,'Regionalism Code'!H:I,2,FALSE))</f>
        <v>郴州市</v>
      </c>
      <c r="H7967" s="7">
        <v>109.553453015627</v>
      </c>
      <c r="I7967" s="7">
        <v>96.8303180619972</v>
      </c>
      <c r="J7967" s="7">
        <v>134.074031918966</v>
      </c>
      <c r="K7967" s="7">
        <v>77.0820604409769</v>
      </c>
      <c r="L7967" s="7">
        <v>97.3116624436807</v>
      </c>
      <c r="M7967" s="7">
        <v>98.438083218716</v>
      </c>
      <c r="N7967" s="7">
        <v>155.274697673374</v>
      </c>
      <c r="O7967" s="7">
        <v>148.017492904068</v>
      </c>
      <c r="P7967" s="7">
        <v>133.566038891814</v>
      </c>
      <c r="Q7967" s="7">
        <v>107.01395525356</v>
      </c>
    </row>
    <row r="7968" spans="1:17">
      <c r="A7968" s="6">
        <v>2017</v>
      </c>
      <c r="B7968" t="s">
        <v>2041</v>
      </c>
      <c r="C7968">
        <v>431021</v>
      </c>
      <c r="D7968">
        <f t="shared" si="248"/>
        <v>43</v>
      </c>
      <c r="E7968" t="str">
        <f>VLOOKUP(D7968,'Regionalism Code'!B:C,2,FALSE)</f>
        <v>湖南省</v>
      </c>
      <c r="F7968">
        <f t="shared" si="249"/>
        <v>4310</v>
      </c>
      <c r="G7968" t="str">
        <f>IF(F7968&gt;10000,"省直辖县市",VLOOKUP(F7968,'Regionalism Code'!H:I,2,FALSE))</f>
        <v>郴州市</v>
      </c>
      <c r="H7968" s="7">
        <v>100.448808078347</v>
      </c>
      <c r="I7968" s="7">
        <v>87.8703727935895</v>
      </c>
      <c r="J7968" s="7">
        <v>121.858632504299</v>
      </c>
      <c r="K7968" s="7">
        <v>60.7311351715586</v>
      </c>
      <c r="L7968" s="7">
        <v>80.3163834171488</v>
      </c>
      <c r="M7968" s="7">
        <v>86.7501039715509</v>
      </c>
      <c r="N7968" s="7">
        <v>139.226990707997</v>
      </c>
      <c r="O7968" s="7">
        <v>137.511379863059</v>
      </c>
      <c r="P7968" s="7">
        <v>133.391868324913</v>
      </c>
      <c r="Q7968" s="7">
        <v>103.083690531889</v>
      </c>
    </row>
    <row r="7969" spans="1:17">
      <c r="A7969" s="6">
        <v>2017</v>
      </c>
      <c r="B7969" t="s">
        <v>2042</v>
      </c>
      <c r="C7969">
        <v>431022</v>
      </c>
      <c r="D7969">
        <f t="shared" si="248"/>
        <v>43</v>
      </c>
      <c r="E7969" t="str">
        <f>VLOOKUP(D7969,'Regionalism Code'!B:C,2,FALSE)</f>
        <v>湖南省</v>
      </c>
      <c r="F7969">
        <f t="shared" si="249"/>
        <v>4310</v>
      </c>
      <c r="G7969" t="str">
        <f>IF(F7969&gt;10000,"省直辖县市",VLOOKUP(F7969,'Regionalism Code'!H:I,2,FALSE))</f>
        <v>郴州市</v>
      </c>
      <c r="H7969" s="7">
        <v>103.272409370764</v>
      </c>
      <c r="I7969" s="7">
        <v>89.0005370148534</v>
      </c>
      <c r="J7969" s="7">
        <v>127.134902084627</v>
      </c>
      <c r="K7969" s="7">
        <v>67.9224254972527</v>
      </c>
      <c r="L7969" s="7">
        <v>86.324679487865</v>
      </c>
      <c r="M7969" s="7">
        <v>100.987115825607</v>
      </c>
      <c r="N7969" s="7">
        <v>144.638156793989</v>
      </c>
      <c r="O7969" s="7">
        <v>141.978970416721</v>
      </c>
      <c r="P7969" s="7">
        <v>133.726081087739</v>
      </c>
      <c r="Q7969" s="7">
        <v>107.042277990014</v>
      </c>
    </row>
    <row r="7970" spans="1:17">
      <c r="A7970" s="6">
        <v>2017</v>
      </c>
      <c r="B7970" t="s">
        <v>2043</v>
      </c>
      <c r="C7970">
        <v>431023</v>
      </c>
      <c r="D7970">
        <f t="shared" si="248"/>
        <v>43</v>
      </c>
      <c r="E7970" t="str">
        <f>VLOOKUP(D7970,'Regionalism Code'!B:C,2,FALSE)</f>
        <v>湖南省</v>
      </c>
      <c r="F7970">
        <f t="shared" si="249"/>
        <v>4310</v>
      </c>
      <c r="G7970" t="str">
        <f>IF(F7970&gt;10000,"省直辖县市",VLOOKUP(F7970,'Regionalism Code'!H:I,2,FALSE))</f>
        <v>郴州市</v>
      </c>
      <c r="H7970" s="7">
        <v>100.04582498643</v>
      </c>
      <c r="I7970" s="7">
        <v>87.2464491561166</v>
      </c>
      <c r="J7970" s="7">
        <v>123.367950558537</v>
      </c>
      <c r="K7970" s="7">
        <v>63.4255153765727</v>
      </c>
      <c r="L7970" s="7">
        <v>88.3180539276169</v>
      </c>
      <c r="M7970" s="7">
        <v>99.311806386321</v>
      </c>
      <c r="N7970" s="7">
        <v>138.451653256033</v>
      </c>
      <c r="O7970" s="7">
        <v>136.488878541299</v>
      </c>
      <c r="P7970" s="7">
        <v>132.373166520596</v>
      </c>
      <c r="Q7970" s="7">
        <v>99.9352708324223</v>
      </c>
    </row>
    <row r="7971" spans="1:17">
      <c r="A7971" s="6">
        <v>2017</v>
      </c>
      <c r="B7971" t="s">
        <v>2044</v>
      </c>
      <c r="C7971">
        <v>431024</v>
      </c>
      <c r="D7971">
        <f t="shared" si="248"/>
        <v>43</v>
      </c>
      <c r="E7971" t="str">
        <f>VLOOKUP(D7971,'Regionalism Code'!B:C,2,FALSE)</f>
        <v>湖南省</v>
      </c>
      <c r="F7971">
        <f t="shared" si="249"/>
        <v>4310</v>
      </c>
      <c r="G7971" t="str">
        <f>IF(F7971&gt;10000,"省直辖县市",VLOOKUP(F7971,'Regionalism Code'!H:I,2,FALSE))</f>
        <v>郴州市</v>
      </c>
      <c r="H7971" s="7">
        <v>103.612918633035</v>
      </c>
      <c r="I7971" s="7">
        <v>89.4081100500478</v>
      </c>
      <c r="J7971" s="7">
        <v>127.790425213994</v>
      </c>
      <c r="K7971" s="7">
        <v>61.7600936683973</v>
      </c>
      <c r="L7971" s="7">
        <v>95.3285891266951</v>
      </c>
      <c r="M7971" s="7">
        <v>88.436460239195</v>
      </c>
      <c r="N7971" s="7">
        <v>144.303050605688</v>
      </c>
      <c r="O7971" s="7">
        <v>143.103317532572</v>
      </c>
      <c r="P7971" s="7">
        <v>133.134378573131</v>
      </c>
      <c r="Q7971" s="7">
        <v>106.588934630896</v>
      </c>
    </row>
    <row r="7972" spans="1:17">
      <c r="A7972" s="6">
        <v>2017</v>
      </c>
      <c r="B7972" t="s">
        <v>2045</v>
      </c>
      <c r="C7972">
        <v>431025</v>
      </c>
      <c r="D7972">
        <f t="shared" si="248"/>
        <v>43</v>
      </c>
      <c r="E7972" t="str">
        <f>VLOOKUP(D7972,'Regionalism Code'!B:C,2,FALSE)</f>
        <v>湖南省</v>
      </c>
      <c r="F7972">
        <f t="shared" si="249"/>
        <v>4310</v>
      </c>
      <c r="G7972" t="str">
        <f>IF(F7972&gt;10000,"省直辖县市",VLOOKUP(F7972,'Regionalism Code'!H:I,2,FALSE))</f>
        <v>郴州市</v>
      </c>
      <c r="H7972" s="7">
        <v>102.764763805472</v>
      </c>
      <c r="I7972" s="7">
        <v>86.7545782999056</v>
      </c>
      <c r="J7972" s="7">
        <v>126.579195786583</v>
      </c>
      <c r="K7972" s="7">
        <v>68.7537720323707</v>
      </c>
      <c r="L7972" s="7">
        <v>94.0340993807338</v>
      </c>
      <c r="M7972" s="7">
        <v>99.1320244142587</v>
      </c>
      <c r="N7972" s="7">
        <v>148.015127469023</v>
      </c>
      <c r="O7972" s="7">
        <v>136.671166459482</v>
      </c>
      <c r="P7972" s="7">
        <v>128.577832987009</v>
      </c>
      <c r="Q7972" s="7">
        <v>112.361815128358</v>
      </c>
    </row>
    <row r="7973" spans="1:17">
      <c r="A7973" s="6">
        <v>2017</v>
      </c>
      <c r="B7973" t="s">
        <v>2046</v>
      </c>
      <c r="C7973">
        <v>431026</v>
      </c>
      <c r="D7973">
        <f t="shared" si="248"/>
        <v>43</v>
      </c>
      <c r="E7973" t="str">
        <f>VLOOKUP(D7973,'Regionalism Code'!B:C,2,FALSE)</f>
        <v>湖南省</v>
      </c>
      <c r="F7973">
        <f t="shared" si="249"/>
        <v>4310</v>
      </c>
      <c r="G7973" t="str">
        <f>IF(F7973&gt;10000,"省直辖县市",VLOOKUP(F7973,'Regionalism Code'!H:I,2,FALSE))</f>
        <v>郴州市</v>
      </c>
      <c r="H7973" s="7">
        <v>104.003653802896</v>
      </c>
      <c r="I7973" s="7">
        <v>89.9975084017889</v>
      </c>
      <c r="J7973" s="7">
        <v>128.906429147432</v>
      </c>
      <c r="K7973" s="7">
        <v>61.9940682091112</v>
      </c>
      <c r="L7973" s="7">
        <v>93.495368625954</v>
      </c>
      <c r="M7973" s="7">
        <v>86.1667084740065</v>
      </c>
      <c r="N7973" s="7">
        <v>147.068657835021</v>
      </c>
      <c r="O7973" s="7">
        <v>144.354925056375</v>
      </c>
      <c r="P7973" s="7">
        <v>136.838123762175</v>
      </c>
      <c r="Q7973" s="7">
        <v>105.005783224728</v>
      </c>
    </row>
    <row r="7974" spans="1:17">
      <c r="A7974" s="6">
        <v>2017</v>
      </c>
      <c r="B7974" t="s">
        <v>2047</v>
      </c>
      <c r="C7974">
        <v>431027</v>
      </c>
      <c r="D7974">
        <f t="shared" si="248"/>
        <v>43</v>
      </c>
      <c r="E7974" t="str">
        <f>VLOOKUP(D7974,'Regionalism Code'!B:C,2,FALSE)</f>
        <v>湖南省</v>
      </c>
      <c r="F7974">
        <f t="shared" si="249"/>
        <v>4310</v>
      </c>
      <c r="G7974" t="str">
        <f>IF(F7974&gt;10000,"省直辖县市",VLOOKUP(F7974,'Regionalism Code'!H:I,2,FALSE))</f>
        <v>郴州市</v>
      </c>
      <c r="H7974" s="7">
        <v>99.9115638252084</v>
      </c>
      <c r="I7974" s="7">
        <v>86.4064844541787</v>
      </c>
      <c r="J7974" s="7">
        <v>127.700257957944</v>
      </c>
      <c r="K7974" s="7">
        <v>61.8820184729714</v>
      </c>
      <c r="L7974" s="7">
        <v>96.0995678052275</v>
      </c>
      <c r="M7974" s="7">
        <v>83.6540015137413</v>
      </c>
      <c r="N7974" s="7">
        <v>154.906750554066</v>
      </c>
      <c r="O7974" s="7">
        <v>137.936476112999</v>
      </c>
      <c r="P7974" s="7">
        <v>127.262798249149</v>
      </c>
      <c r="Q7974" s="7">
        <v>94.0147604069148</v>
      </c>
    </row>
    <row r="7975" spans="1:17">
      <c r="A7975" s="6">
        <v>2017</v>
      </c>
      <c r="B7975" t="s">
        <v>2048</v>
      </c>
      <c r="C7975">
        <v>431028</v>
      </c>
      <c r="D7975">
        <f t="shared" si="248"/>
        <v>43</v>
      </c>
      <c r="E7975" t="str">
        <f>VLOOKUP(D7975,'Regionalism Code'!B:C,2,FALSE)</f>
        <v>湖南省</v>
      </c>
      <c r="F7975">
        <f t="shared" si="249"/>
        <v>4310</v>
      </c>
      <c r="G7975" t="str">
        <f>IF(F7975&gt;10000,"省直辖县市",VLOOKUP(F7975,'Regionalism Code'!H:I,2,FALSE))</f>
        <v>郴州市</v>
      </c>
      <c r="H7975" s="7">
        <v>99.438661973639</v>
      </c>
      <c r="I7975" s="7">
        <v>86.0955054618059</v>
      </c>
      <c r="J7975" s="7">
        <v>122.699314191187</v>
      </c>
      <c r="K7975" s="7">
        <v>63.5790010017125</v>
      </c>
      <c r="L7975" s="7">
        <v>90.2498543698621</v>
      </c>
      <c r="M7975" s="7">
        <v>98.8265336715784</v>
      </c>
      <c r="N7975" s="7">
        <v>143.328811708423</v>
      </c>
      <c r="O7975" s="7">
        <v>132.339868296832</v>
      </c>
      <c r="P7975" s="7">
        <v>126.543528871072</v>
      </c>
      <c r="Q7975" s="7">
        <v>101.235331839303</v>
      </c>
    </row>
    <row r="7976" spans="1:17">
      <c r="A7976" s="6">
        <v>2017</v>
      </c>
      <c r="B7976" t="s">
        <v>2049</v>
      </c>
      <c r="C7976">
        <v>431081</v>
      </c>
      <c r="D7976">
        <f t="shared" si="248"/>
        <v>43</v>
      </c>
      <c r="E7976" t="str">
        <f>VLOOKUP(D7976,'Regionalism Code'!B:C,2,FALSE)</f>
        <v>湖南省</v>
      </c>
      <c r="F7976">
        <f t="shared" si="249"/>
        <v>4310</v>
      </c>
      <c r="G7976" t="str">
        <f>IF(F7976&gt;10000,"省直辖县市",VLOOKUP(F7976,'Regionalism Code'!H:I,2,FALSE))</f>
        <v>郴州市</v>
      </c>
      <c r="H7976" s="7">
        <v>105.102561497674</v>
      </c>
      <c r="I7976" s="7">
        <v>91.2440170131226</v>
      </c>
      <c r="J7976" s="7">
        <v>131.470069949351</v>
      </c>
      <c r="K7976" s="7">
        <v>62.8191760432348</v>
      </c>
      <c r="L7976" s="7">
        <v>95.2909535067308</v>
      </c>
      <c r="M7976" s="7">
        <v>91.7756063227946</v>
      </c>
      <c r="N7976" s="7">
        <v>157.232473497018</v>
      </c>
      <c r="O7976" s="7">
        <v>142.95597691239</v>
      </c>
      <c r="P7976" s="7">
        <v>135.571052693946</v>
      </c>
      <c r="Q7976" s="7">
        <v>102.955730663708</v>
      </c>
    </row>
    <row r="7977" spans="1:17">
      <c r="A7977" s="6">
        <v>2017</v>
      </c>
      <c r="B7977" t="s">
        <v>2050</v>
      </c>
      <c r="C7977">
        <v>431102</v>
      </c>
      <c r="D7977">
        <f t="shared" si="248"/>
        <v>43</v>
      </c>
      <c r="E7977" t="str">
        <f>VLOOKUP(D7977,'Regionalism Code'!B:C,2,FALSE)</f>
        <v>湖南省</v>
      </c>
      <c r="F7977">
        <f t="shared" si="249"/>
        <v>4311</v>
      </c>
      <c r="G7977" t="str">
        <f>IF(F7977&gt;10000,"省直辖县市",VLOOKUP(F7977,'Regionalism Code'!H:I,2,FALSE))</f>
        <v>永州市</v>
      </c>
      <c r="H7977" s="7">
        <v>106.571946485908</v>
      </c>
      <c r="I7977" s="7">
        <v>92.0728837653465</v>
      </c>
      <c r="J7977" s="7">
        <v>127.6755591175</v>
      </c>
      <c r="K7977" s="7">
        <v>68.3224678282234</v>
      </c>
      <c r="L7977" s="7">
        <v>96.0605496015184</v>
      </c>
      <c r="M7977" s="7">
        <v>86.7679061250242</v>
      </c>
      <c r="N7977" s="7">
        <v>143.339792959965</v>
      </c>
      <c r="O7977" s="7">
        <v>138.835881451267</v>
      </c>
      <c r="P7977" s="7">
        <v>147.720393586884</v>
      </c>
      <c r="Q7977" s="7">
        <v>116.105517328093</v>
      </c>
    </row>
    <row r="7978" spans="1:17">
      <c r="A7978" s="6">
        <v>2017</v>
      </c>
      <c r="B7978" t="s">
        <v>2051</v>
      </c>
      <c r="C7978">
        <v>431103</v>
      </c>
      <c r="D7978">
        <f t="shared" si="248"/>
        <v>43</v>
      </c>
      <c r="E7978" t="str">
        <f>VLOOKUP(D7978,'Regionalism Code'!B:C,2,FALSE)</f>
        <v>湖南省</v>
      </c>
      <c r="F7978">
        <f t="shared" si="249"/>
        <v>4311</v>
      </c>
      <c r="G7978" t="str">
        <f>IF(F7978&gt;10000,"省直辖县市",VLOOKUP(F7978,'Regionalism Code'!H:I,2,FALSE))</f>
        <v>永州市</v>
      </c>
      <c r="H7978" s="7">
        <v>110.767710814703</v>
      </c>
      <c r="I7978" s="7">
        <v>96.5458794854453</v>
      </c>
      <c r="J7978" s="7">
        <v>137.373737524817</v>
      </c>
      <c r="K7978" s="7">
        <v>69.7159454673159</v>
      </c>
      <c r="L7978" s="7">
        <v>101.734846244904</v>
      </c>
      <c r="M7978" s="7">
        <v>90.8207397615532</v>
      </c>
      <c r="N7978" s="7">
        <v>154.355397027296</v>
      </c>
      <c r="O7978" s="7">
        <v>150.077271931667</v>
      </c>
      <c r="P7978" s="7">
        <v>161.783945240776</v>
      </c>
      <c r="Q7978" s="7">
        <v>109.387368071181</v>
      </c>
    </row>
    <row r="7979" spans="1:17">
      <c r="A7979" s="6">
        <v>2017</v>
      </c>
      <c r="B7979" t="s">
        <v>2052</v>
      </c>
      <c r="C7979">
        <v>431121</v>
      </c>
      <c r="D7979">
        <f t="shared" si="248"/>
        <v>43</v>
      </c>
      <c r="E7979" t="str">
        <f>VLOOKUP(D7979,'Regionalism Code'!B:C,2,FALSE)</f>
        <v>湖南省</v>
      </c>
      <c r="F7979">
        <f t="shared" si="249"/>
        <v>4311</v>
      </c>
      <c r="G7979" t="str">
        <f>IF(F7979&gt;10000,"省直辖县市",VLOOKUP(F7979,'Regionalism Code'!H:I,2,FALSE))</f>
        <v>永州市</v>
      </c>
      <c r="H7979" s="7">
        <v>102.484819772939</v>
      </c>
      <c r="I7979" s="7">
        <v>86.6438467222888</v>
      </c>
      <c r="J7979" s="7">
        <v>131.841260151582</v>
      </c>
      <c r="K7979" s="7">
        <v>73.4411246041431</v>
      </c>
      <c r="L7979" s="7">
        <v>98.3540372382703</v>
      </c>
      <c r="M7979" s="7">
        <v>109.26390744882</v>
      </c>
      <c r="N7979" s="7">
        <v>152.453666937377</v>
      </c>
      <c r="O7979" s="7">
        <v>143.139550976777</v>
      </c>
      <c r="P7979" s="7">
        <v>129.942296977178</v>
      </c>
      <c r="Q7979" s="7">
        <v>101.452411140074</v>
      </c>
    </row>
    <row r="7980" spans="1:17">
      <c r="A7980" s="6">
        <v>2017</v>
      </c>
      <c r="B7980" t="s">
        <v>2053</v>
      </c>
      <c r="C7980">
        <v>431122</v>
      </c>
      <c r="D7980">
        <f t="shared" si="248"/>
        <v>43</v>
      </c>
      <c r="E7980" t="str">
        <f>VLOOKUP(D7980,'Regionalism Code'!B:C,2,FALSE)</f>
        <v>湖南省</v>
      </c>
      <c r="F7980">
        <f t="shared" si="249"/>
        <v>4311</v>
      </c>
      <c r="G7980" t="str">
        <f>IF(F7980&gt;10000,"省直辖县市",VLOOKUP(F7980,'Regionalism Code'!H:I,2,FALSE))</f>
        <v>永州市</v>
      </c>
      <c r="H7980" s="7">
        <v>101.790784175996</v>
      </c>
      <c r="I7980" s="7">
        <v>85.3588165185785</v>
      </c>
      <c r="J7980" s="7">
        <v>129.100883967502</v>
      </c>
      <c r="K7980" s="7">
        <v>61.2427023045353</v>
      </c>
      <c r="L7980" s="7">
        <v>95.5830479455388</v>
      </c>
      <c r="M7980" s="7">
        <v>87.1212977451648</v>
      </c>
      <c r="N7980" s="7">
        <v>150.095145075483</v>
      </c>
      <c r="O7980" s="7">
        <v>143.558497488136</v>
      </c>
      <c r="P7980" s="7">
        <v>130.668090311535</v>
      </c>
      <c r="Q7980" s="7">
        <v>106.42831165963</v>
      </c>
    </row>
    <row r="7981" spans="1:17">
      <c r="A7981" s="6">
        <v>2017</v>
      </c>
      <c r="B7981" t="s">
        <v>2054</v>
      </c>
      <c r="C7981">
        <v>431123</v>
      </c>
      <c r="D7981">
        <f t="shared" si="248"/>
        <v>43</v>
      </c>
      <c r="E7981" t="str">
        <f>VLOOKUP(D7981,'Regionalism Code'!B:C,2,FALSE)</f>
        <v>湖南省</v>
      </c>
      <c r="F7981">
        <f t="shared" si="249"/>
        <v>4311</v>
      </c>
      <c r="G7981" t="str">
        <f>IF(F7981&gt;10000,"省直辖县市",VLOOKUP(F7981,'Regionalism Code'!H:I,2,FALSE))</f>
        <v>永州市</v>
      </c>
      <c r="H7981" s="7">
        <v>101.547219362208</v>
      </c>
      <c r="I7981" s="7">
        <v>85.1563789192659</v>
      </c>
      <c r="J7981" s="7">
        <v>128.445268400574</v>
      </c>
      <c r="K7981" s="7">
        <v>56.5206680144511</v>
      </c>
      <c r="L7981" s="7">
        <v>99.8040152168071</v>
      </c>
      <c r="M7981" s="7">
        <v>85.9472622959045</v>
      </c>
      <c r="N7981" s="7">
        <v>145.198433217743</v>
      </c>
      <c r="O7981" s="7">
        <v>144.309811929842</v>
      </c>
      <c r="P7981" s="7">
        <v>129.544489897563</v>
      </c>
      <c r="Q7981" s="7">
        <v>106.797692016573</v>
      </c>
    </row>
    <row r="7982" spans="1:17">
      <c r="A7982" s="6">
        <v>2017</v>
      </c>
      <c r="B7982" t="s">
        <v>2055</v>
      </c>
      <c r="C7982">
        <v>431124</v>
      </c>
      <c r="D7982">
        <f t="shared" si="248"/>
        <v>43</v>
      </c>
      <c r="E7982" t="str">
        <f>VLOOKUP(D7982,'Regionalism Code'!B:C,2,FALSE)</f>
        <v>湖南省</v>
      </c>
      <c r="F7982">
        <f t="shared" si="249"/>
        <v>4311</v>
      </c>
      <c r="G7982" t="str">
        <f>IF(F7982&gt;10000,"省直辖县市",VLOOKUP(F7982,'Regionalism Code'!H:I,2,FALSE))</f>
        <v>永州市</v>
      </c>
      <c r="H7982" s="7">
        <v>101.512341648672</v>
      </c>
      <c r="I7982" s="7">
        <v>86.1408377845167</v>
      </c>
      <c r="J7982" s="7">
        <v>124.096272899181</v>
      </c>
      <c r="K7982" s="7">
        <v>53.9921696935068</v>
      </c>
      <c r="L7982" s="7">
        <v>93.7634422903049</v>
      </c>
      <c r="M7982" s="7">
        <v>80.8727948616446</v>
      </c>
      <c r="N7982" s="7">
        <v>140.13792448546</v>
      </c>
      <c r="O7982" s="7">
        <v>139.332795571707</v>
      </c>
      <c r="P7982" s="7">
        <v>131.722621780709</v>
      </c>
      <c r="Q7982" s="7">
        <v>111.236415197823</v>
      </c>
    </row>
    <row r="7983" spans="1:17">
      <c r="A7983" s="6">
        <v>2017</v>
      </c>
      <c r="B7983" t="s">
        <v>2056</v>
      </c>
      <c r="C7983">
        <v>431125</v>
      </c>
      <c r="D7983">
        <f t="shared" si="248"/>
        <v>43</v>
      </c>
      <c r="E7983" t="str">
        <f>VLOOKUP(D7983,'Regionalism Code'!B:C,2,FALSE)</f>
        <v>湖南省</v>
      </c>
      <c r="F7983">
        <f t="shared" si="249"/>
        <v>4311</v>
      </c>
      <c r="G7983" t="str">
        <f>IF(F7983&gt;10000,"省直辖县市",VLOOKUP(F7983,'Regionalism Code'!H:I,2,FALSE))</f>
        <v>永州市</v>
      </c>
      <c r="H7983" s="7">
        <v>102.725269077888</v>
      </c>
      <c r="I7983" s="7">
        <v>88.3090201432413</v>
      </c>
      <c r="J7983" s="7">
        <v>128.935700895893</v>
      </c>
      <c r="K7983" s="7">
        <v>58.9495350120551</v>
      </c>
      <c r="L7983" s="7">
        <v>100.024768408739</v>
      </c>
      <c r="M7983" s="7">
        <v>79.00628959664</v>
      </c>
      <c r="N7983" s="7">
        <v>148.92540040105</v>
      </c>
      <c r="O7983" s="7">
        <v>144.300798965432</v>
      </c>
      <c r="P7983" s="7">
        <v>128.214348804557</v>
      </c>
      <c r="Q7983" s="7">
        <v>102.705256274321</v>
      </c>
    </row>
    <row r="7984" spans="1:17">
      <c r="A7984" s="6">
        <v>2017</v>
      </c>
      <c r="B7984" t="s">
        <v>2057</v>
      </c>
      <c r="C7984">
        <v>431126</v>
      </c>
      <c r="D7984">
        <f t="shared" si="248"/>
        <v>43</v>
      </c>
      <c r="E7984" t="str">
        <f>VLOOKUP(D7984,'Regionalism Code'!B:C,2,FALSE)</f>
        <v>湖南省</v>
      </c>
      <c r="F7984">
        <f t="shared" si="249"/>
        <v>4311</v>
      </c>
      <c r="G7984" t="str">
        <f>IF(F7984&gt;10000,"省直辖县市",VLOOKUP(F7984,'Regionalism Code'!H:I,2,FALSE))</f>
        <v>永州市</v>
      </c>
      <c r="H7984" s="7">
        <v>101.722314691362</v>
      </c>
      <c r="I7984" s="7">
        <v>86.590838166801</v>
      </c>
      <c r="J7984" s="7">
        <v>130.018522766544</v>
      </c>
      <c r="K7984" s="7">
        <v>62.6865097124161</v>
      </c>
      <c r="L7984" s="7">
        <v>97.3396688156247</v>
      </c>
      <c r="M7984" s="7">
        <v>87.8210944450982</v>
      </c>
      <c r="N7984" s="7">
        <v>145.702598786634</v>
      </c>
      <c r="O7984" s="7">
        <v>146.89662179138</v>
      </c>
      <c r="P7984" s="7">
        <v>134.183273811832</v>
      </c>
      <c r="Q7984" s="7">
        <v>100.2737240694</v>
      </c>
    </row>
    <row r="7985" spans="1:17">
      <c r="A7985" s="6">
        <v>2017</v>
      </c>
      <c r="B7985" t="s">
        <v>2058</v>
      </c>
      <c r="C7985">
        <v>431127</v>
      </c>
      <c r="D7985">
        <f t="shared" si="248"/>
        <v>43</v>
      </c>
      <c r="E7985" t="str">
        <f>VLOOKUP(D7985,'Regionalism Code'!B:C,2,FALSE)</f>
        <v>湖南省</v>
      </c>
      <c r="F7985">
        <f t="shared" si="249"/>
        <v>4311</v>
      </c>
      <c r="G7985" t="str">
        <f>IF(F7985&gt;10000,"省直辖县市",VLOOKUP(F7985,'Regionalism Code'!H:I,2,FALSE))</f>
        <v>永州市</v>
      </c>
      <c r="H7985" s="7">
        <v>103.335885682364</v>
      </c>
      <c r="I7985" s="7">
        <v>87.8611260358525</v>
      </c>
      <c r="J7985" s="7">
        <v>129.751826182672</v>
      </c>
      <c r="K7985" s="7">
        <v>60.3252869161725</v>
      </c>
      <c r="L7985" s="7">
        <v>102.201085231395</v>
      </c>
      <c r="M7985" s="7">
        <v>85.2717247859689</v>
      </c>
      <c r="N7985" s="7">
        <v>146.997150322451</v>
      </c>
      <c r="O7985" s="7">
        <v>144.661457608051</v>
      </c>
      <c r="P7985" s="7">
        <v>131.726106386834</v>
      </c>
      <c r="Q7985" s="7">
        <v>106.437652422903</v>
      </c>
    </row>
    <row r="7986" spans="1:17">
      <c r="A7986" s="6">
        <v>2017</v>
      </c>
      <c r="B7986" t="s">
        <v>2059</v>
      </c>
      <c r="C7986">
        <v>431128</v>
      </c>
      <c r="D7986">
        <f t="shared" si="248"/>
        <v>43</v>
      </c>
      <c r="E7986" t="str">
        <f>VLOOKUP(D7986,'Regionalism Code'!B:C,2,FALSE)</f>
        <v>湖南省</v>
      </c>
      <c r="F7986">
        <f t="shared" si="249"/>
        <v>4311</v>
      </c>
      <c r="G7986" t="str">
        <f>IF(F7986&gt;10000,"省直辖县市",VLOOKUP(F7986,'Regionalism Code'!H:I,2,FALSE))</f>
        <v>永州市</v>
      </c>
      <c r="H7986" s="7">
        <v>102.410026409542</v>
      </c>
      <c r="I7986" s="7">
        <v>87.4568777554383</v>
      </c>
      <c r="J7986" s="7">
        <v>129.771393114975</v>
      </c>
      <c r="K7986" s="7">
        <v>63.8245662471854</v>
      </c>
      <c r="L7986" s="7">
        <v>97.7029176044809</v>
      </c>
      <c r="M7986" s="7">
        <v>96.1943863522733</v>
      </c>
      <c r="N7986" s="7">
        <v>149.609677913819</v>
      </c>
      <c r="O7986" s="7">
        <v>143.437235039694</v>
      </c>
      <c r="P7986" s="7">
        <v>128.763308722216</v>
      </c>
      <c r="Q7986" s="7">
        <v>102.07139704141</v>
      </c>
    </row>
    <row r="7987" spans="1:17">
      <c r="A7987" s="6">
        <v>2017</v>
      </c>
      <c r="B7987" t="s">
        <v>2060</v>
      </c>
      <c r="C7987">
        <v>431129</v>
      </c>
      <c r="D7987">
        <f t="shared" si="248"/>
        <v>43</v>
      </c>
      <c r="E7987" t="str">
        <f>VLOOKUP(D7987,'Regionalism Code'!B:C,2,FALSE)</f>
        <v>湖南省</v>
      </c>
      <c r="F7987">
        <f t="shared" si="249"/>
        <v>4311</v>
      </c>
      <c r="G7987" t="str">
        <f>IF(F7987&gt;10000,"省直辖县市",VLOOKUP(F7987,'Regionalism Code'!H:I,2,FALSE))</f>
        <v>永州市</v>
      </c>
      <c r="H7987" s="7">
        <v>105.100877898306</v>
      </c>
      <c r="I7987" s="7">
        <v>90.1366327258951</v>
      </c>
      <c r="J7987" s="7">
        <v>130.080301288263</v>
      </c>
      <c r="K7987" s="7">
        <v>60.0742444188073</v>
      </c>
      <c r="L7987" s="7">
        <v>96.9586770118103</v>
      </c>
      <c r="M7987" s="7">
        <v>82.8757575556006</v>
      </c>
      <c r="N7987" s="7">
        <v>145.282871484884</v>
      </c>
      <c r="O7987" s="7">
        <v>149.266591333132</v>
      </c>
      <c r="P7987" s="7">
        <v>131.697358797812</v>
      </c>
      <c r="Q7987" s="7">
        <v>109.127421628459</v>
      </c>
    </row>
    <row r="7988" spans="1:17">
      <c r="A7988" s="6">
        <v>2017</v>
      </c>
      <c r="B7988" t="s">
        <v>2061</v>
      </c>
      <c r="C7988">
        <v>431202</v>
      </c>
      <c r="D7988">
        <f t="shared" si="248"/>
        <v>43</v>
      </c>
      <c r="E7988" t="str">
        <f>VLOOKUP(D7988,'Regionalism Code'!B:C,2,FALSE)</f>
        <v>湖南省</v>
      </c>
      <c r="F7988">
        <f t="shared" si="249"/>
        <v>4312</v>
      </c>
      <c r="G7988" t="str">
        <f>IF(F7988&gt;10000,"省直辖县市",VLOOKUP(F7988,'Regionalism Code'!H:I,2,FALSE))</f>
        <v>怀化市</v>
      </c>
      <c r="H7988" s="7">
        <v>110.575254090492</v>
      </c>
      <c r="I7988" s="7">
        <v>100.006659600601</v>
      </c>
      <c r="J7988" s="7">
        <v>135.746912462469</v>
      </c>
      <c r="K7988" s="7">
        <v>74.6757608488941</v>
      </c>
      <c r="L7988" s="7">
        <v>103.190392383593</v>
      </c>
      <c r="M7988" s="7">
        <v>92.6942927379699</v>
      </c>
      <c r="N7988" s="7">
        <v>156.079081428125</v>
      </c>
      <c r="O7988" s="7">
        <v>150.111335035086</v>
      </c>
      <c r="P7988" s="7">
        <v>135.587889771538</v>
      </c>
      <c r="Q7988" s="7">
        <v>99.7384492629863</v>
      </c>
    </row>
    <row r="7989" spans="1:17">
      <c r="A7989" s="6">
        <v>2017</v>
      </c>
      <c r="B7989" t="s">
        <v>2062</v>
      </c>
      <c r="C7989">
        <v>431221</v>
      </c>
      <c r="D7989">
        <f t="shared" si="248"/>
        <v>43</v>
      </c>
      <c r="E7989" t="str">
        <f>VLOOKUP(D7989,'Regionalism Code'!B:C,2,FALSE)</f>
        <v>湖南省</v>
      </c>
      <c r="F7989">
        <f t="shared" si="249"/>
        <v>4312</v>
      </c>
      <c r="G7989" t="str">
        <f>IF(F7989&gt;10000,"省直辖县市",VLOOKUP(F7989,'Regionalism Code'!H:I,2,FALSE))</f>
        <v>怀化市</v>
      </c>
      <c r="H7989" s="7">
        <v>98.7277550848405</v>
      </c>
      <c r="I7989" s="7">
        <v>86.9767941007936</v>
      </c>
      <c r="J7989" s="7">
        <v>117.500469703471</v>
      </c>
      <c r="K7989" s="7">
        <v>47.0452782401715</v>
      </c>
      <c r="L7989" s="7">
        <v>91.5716087115984</v>
      </c>
      <c r="M7989" s="7">
        <v>69.401829114342</v>
      </c>
      <c r="N7989" s="7">
        <v>130.308617944441</v>
      </c>
      <c r="O7989" s="7">
        <v>132.706310365381</v>
      </c>
      <c r="P7989" s="7">
        <v>129.55825483862</v>
      </c>
      <c r="Q7989" s="7">
        <v>103.422272285941</v>
      </c>
    </row>
    <row r="7990" spans="1:17">
      <c r="A7990" s="6">
        <v>2017</v>
      </c>
      <c r="B7990" t="s">
        <v>2063</v>
      </c>
      <c r="C7990">
        <v>431222</v>
      </c>
      <c r="D7990">
        <f t="shared" si="248"/>
        <v>43</v>
      </c>
      <c r="E7990" t="str">
        <f>VLOOKUP(D7990,'Regionalism Code'!B:C,2,FALSE)</f>
        <v>湖南省</v>
      </c>
      <c r="F7990">
        <f t="shared" si="249"/>
        <v>4312</v>
      </c>
      <c r="G7990" t="str">
        <f>IF(F7990&gt;10000,"省直辖县市",VLOOKUP(F7990,'Regionalism Code'!H:I,2,FALSE))</f>
        <v>怀化市</v>
      </c>
      <c r="H7990" s="7">
        <v>99.9768148895196</v>
      </c>
      <c r="I7990" s="7">
        <v>85.5586236877059</v>
      </c>
      <c r="J7990" s="7">
        <v>125.863421109096</v>
      </c>
      <c r="K7990" s="7">
        <v>57.2495080356972</v>
      </c>
      <c r="L7990" s="7">
        <v>100.175608469367</v>
      </c>
      <c r="M7990" s="7">
        <v>76.0413496935673</v>
      </c>
      <c r="N7990" s="7">
        <v>142.140607978557</v>
      </c>
      <c r="O7990" s="7">
        <v>141.032160112255</v>
      </c>
      <c r="P7990" s="7">
        <v>129.362688213369</v>
      </c>
      <c r="Q7990" s="7">
        <v>100.551489590254</v>
      </c>
    </row>
    <row r="7991" spans="1:17">
      <c r="A7991" s="6">
        <v>2017</v>
      </c>
      <c r="B7991" t="s">
        <v>2064</v>
      </c>
      <c r="C7991">
        <v>431223</v>
      </c>
      <c r="D7991">
        <f t="shared" si="248"/>
        <v>43</v>
      </c>
      <c r="E7991" t="str">
        <f>VLOOKUP(D7991,'Regionalism Code'!B:C,2,FALSE)</f>
        <v>湖南省</v>
      </c>
      <c r="F7991">
        <f t="shared" si="249"/>
        <v>4312</v>
      </c>
      <c r="G7991" t="str">
        <f>IF(F7991&gt;10000,"省直辖县市",VLOOKUP(F7991,'Regionalism Code'!H:I,2,FALSE))</f>
        <v>怀化市</v>
      </c>
      <c r="H7991" s="7">
        <v>99.6252984051375</v>
      </c>
      <c r="I7991" s="7">
        <v>85.8367748224204</v>
      </c>
      <c r="J7991" s="7">
        <v>124.493049026443</v>
      </c>
      <c r="K7991" s="7">
        <v>55.63092358549</v>
      </c>
      <c r="L7991" s="7">
        <v>96.5040506214368</v>
      </c>
      <c r="M7991" s="7">
        <v>79.686644568808</v>
      </c>
      <c r="N7991" s="7">
        <v>144.562662858444</v>
      </c>
      <c r="O7991" s="7">
        <v>137.604445850762</v>
      </c>
      <c r="P7991" s="7">
        <v>126.936879204854</v>
      </c>
      <c r="Q7991" s="7">
        <v>99.9722219086942</v>
      </c>
    </row>
    <row r="7992" spans="1:17">
      <c r="A7992" s="6">
        <v>2017</v>
      </c>
      <c r="B7992" t="s">
        <v>2065</v>
      </c>
      <c r="C7992">
        <v>431224</v>
      </c>
      <c r="D7992">
        <f t="shared" si="248"/>
        <v>43</v>
      </c>
      <c r="E7992" t="str">
        <f>VLOOKUP(D7992,'Regionalism Code'!B:C,2,FALSE)</f>
        <v>湖南省</v>
      </c>
      <c r="F7992">
        <f t="shared" si="249"/>
        <v>4312</v>
      </c>
      <c r="G7992" t="str">
        <f>IF(F7992&gt;10000,"省直辖县市",VLOOKUP(F7992,'Regionalism Code'!H:I,2,FALSE))</f>
        <v>怀化市</v>
      </c>
      <c r="H7992" s="7">
        <v>99.5630442070534</v>
      </c>
      <c r="I7992" s="7">
        <v>86.3338258666729</v>
      </c>
      <c r="J7992" s="7">
        <v>122.543523116841</v>
      </c>
      <c r="K7992" s="7">
        <v>58.3639248795816</v>
      </c>
      <c r="L7992" s="7">
        <v>91.099231225064</v>
      </c>
      <c r="M7992" s="7">
        <v>86.7865247129506</v>
      </c>
      <c r="N7992" s="7">
        <v>138.265648112733</v>
      </c>
      <c r="O7992" s="7">
        <v>137.461589741044</v>
      </c>
      <c r="P7992" s="7">
        <v>126.663610972015</v>
      </c>
      <c r="Q7992" s="7">
        <v>101.492619057404</v>
      </c>
    </row>
    <row r="7993" spans="1:17">
      <c r="A7993" s="6">
        <v>2017</v>
      </c>
      <c r="B7993" t="s">
        <v>2066</v>
      </c>
      <c r="C7993">
        <v>431225</v>
      </c>
      <c r="D7993">
        <f t="shared" si="248"/>
        <v>43</v>
      </c>
      <c r="E7993" t="str">
        <f>VLOOKUP(D7993,'Regionalism Code'!B:C,2,FALSE)</f>
        <v>湖南省</v>
      </c>
      <c r="F7993">
        <f t="shared" si="249"/>
        <v>4312</v>
      </c>
      <c r="G7993" t="str">
        <f>IF(F7993&gt;10000,"省直辖县市",VLOOKUP(F7993,'Regionalism Code'!H:I,2,FALSE))</f>
        <v>怀化市</v>
      </c>
      <c r="H7993" s="7">
        <v>99.7422805379501</v>
      </c>
      <c r="I7993" s="7">
        <v>86.5211731569029</v>
      </c>
      <c r="J7993" s="7">
        <v>125.884508664894</v>
      </c>
      <c r="K7993" s="7">
        <v>55.0187614633274</v>
      </c>
      <c r="L7993" s="7">
        <v>90.2956304827219</v>
      </c>
      <c r="M7993" s="7">
        <v>78.6817157172393</v>
      </c>
      <c r="N7993" s="7">
        <v>151.741087905362</v>
      </c>
      <c r="O7993" s="7">
        <v>138.409324434579</v>
      </c>
      <c r="P7993" s="7">
        <v>130.588355763528</v>
      </c>
      <c r="Q7993" s="7">
        <v>95.8996854584918</v>
      </c>
    </row>
    <row r="7994" spans="1:17">
      <c r="A7994" s="6">
        <v>2017</v>
      </c>
      <c r="B7994" t="s">
        <v>2067</v>
      </c>
      <c r="C7994">
        <v>431226</v>
      </c>
      <c r="D7994">
        <f t="shared" si="248"/>
        <v>43</v>
      </c>
      <c r="E7994" t="str">
        <f>VLOOKUP(D7994,'Regionalism Code'!B:C,2,FALSE)</f>
        <v>湖南省</v>
      </c>
      <c r="F7994">
        <f t="shared" si="249"/>
        <v>4312</v>
      </c>
      <c r="G7994" t="str">
        <f>IF(F7994&gt;10000,"省直辖县市",VLOOKUP(F7994,'Regionalism Code'!H:I,2,FALSE))</f>
        <v>怀化市</v>
      </c>
      <c r="H7994" s="7">
        <v>99.4599749840715</v>
      </c>
      <c r="I7994" s="7">
        <v>88.1202705785736</v>
      </c>
      <c r="J7994" s="7">
        <v>125.368812925901</v>
      </c>
      <c r="K7994" s="7">
        <v>65.2167459942336</v>
      </c>
      <c r="L7994" s="7">
        <v>104.565487766678</v>
      </c>
      <c r="M7994" s="7">
        <v>76.826769757367</v>
      </c>
      <c r="N7994" s="7">
        <v>137.734717881825</v>
      </c>
      <c r="O7994" s="7">
        <v>138.304572559824</v>
      </c>
      <c r="P7994" s="7">
        <v>134.927556315068</v>
      </c>
      <c r="Q7994" s="7">
        <v>89.8291095991418</v>
      </c>
    </row>
    <row r="7995" spans="1:17">
      <c r="A7995" s="6">
        <v>2017</v>
      </c>
      <c r="B7995" t="s">
        <v>2068</v>
      </c>
      <c r="C7995">
        <v>431227</v>
      </c>
      <c r="D7995">
        <f t="shared" si="248"/>
        <v>43</v>
      </c>
      <c r="E7995" t="str">
        <f>VLOOKUP(D7995,'Regionalism Code'!B:C,2,FALSE)</f>
        <v>湖南省</v>
      </c>
      <c r="F7995">
        <f t="shared" si="249"/>
        <v>4312</v>
      </c>
      <c r="G7995" t="str">
        <f>IF(F7995&gt;10000,"省直辖县市",VLOOKUP(F7995,'Regionalism Code'!H:I,2,FALSE))</f>
        <v>怀化市</v>
      </c>
      <c r="H7995" s="7">
        <v>101.398518467175</v>
      </c>
      <c r="I7995" s="7">
        <v>87.7618333235651</v>
      </c>
      <c r="J7995" s="7">
        <v>126.043677974527</v>
      </c>
      <c r="K7995" s="7">
        <v>55.4880557984375</v>
      </c>
      <c r="L7995" s="7">
        <v>94.2727999891993</v>
      </c>
      <c r="M7995" s="7">
        <v>82.4146811069557</v>
      </c>
      <c r="N7995" s="7">
        <v>147.585043410852</v>
      </c>
      <c r="O7995" s="7">
        <v>139.9397859019</v>
      </c>
      <c r="P7995" s="7">
        <v>127.810884303316</v>
      </c>
      <c r="Q7995" s="7">
        <v>101.648665867887</v>
      </c>
    </row>
    <row r="7996" spans="1:17">
      <c r="A7996" s="6">
        <v>2017</v>
      </c>
      <c r="B7996" t="s">
        <v>2069</v>
      </c>
      <c r="C7996">
        <v>431228</v>
      </c>
      <c r="D7996">
        <f t="shared" si="248"/>
        <v>43</v>
      </c>
      <c r="E7996" t="str">
        <f>VLOOKUP(D7996,'Regionalism Code'!B:C,2,FALSE)</f>
        <v>湖南省</v>
      </c>
      <c r="F7996">
        <f t="shared" si="249"/>
        <v>4312</v>
      </c>
      <c r="G7996" t="str">
        <f>IF(F7996&gt;10000,"省直辖县市",VLOOKUP(F7996,'Regionalism Code'!H:I,2,FALSE))</f>
        <v>怀化市</v>
      </c>
      <c r="H7996" s="7">
        <v>101.431347010035</v>
      </c>
      <c r="I7996" s="7">
        <v>88.2940991098261</v>
      </c>
      <c r="J7996" s="7">
        <v>125.680047169099</v>
      </c>
      <c r="K7996" s="7">
        <v>55.6417943036356</v>
      </c>
      <c r="L7996" s="7">
        <v>93.9247276652018</v>
      </c>
      <c r="M7996" s="7">
        <v>77.9652205547996</v>
      </c>
      <c r="N7996" s="7">
        <v>141.874262813715</v>
      </c>
      <c r="O7996" s="7">
        <v>142.291179702077</v>
      </c>
      <c r="P7996" s="7">
        <v>132.789333087572</v>
      </c>
      <c r="Q7996" s="7">
        <v>100.752792693956</v>
      </c>
    </row>
    <row r="7997" spans="1:17">
      <c r="A7997" s="6">
        <v>2017</v>
      </c>
      <c r="B7997" t="s">
        <v>2070</v>
      </c>
      <c r="C7997">
        <v>431229</v>
      </c>
      <c r="D7997">
        <f t="shared" si="248"/>
        <v>43</v>
      </c>
      <c r="E7997" t="str">
        <f>VLOOKUP(D7997,'Regionalism Code'!B:C,2,FALSE)</f>
        <v>湖南省</v>
      </c>
      <c r="F7997">
        <f t="shared" si="249"/>
        <v>4312</v>
      </c>
      <c r="G7997" t="str">
        <f>IF(F7997&gt;10000,"省直辖县市",VLOOKUP(F7997,'Regionalism Code'!H:I,2,FALSE))</f>
        <v>怀化市</v>
      </c>
      <c r="H7997" s="7">
        <v>101.521120585089</v>
      </c>
      <c r="I7997" s="7">
        <v>89.3569981594981</v>
      </c>
      <c r="J7997" s="7">
        <v>126.420362956373</v>
      </c>
      <c r="K7997" s="7">
        <v>58.0891483181204</v>
      </c>
      <c r="L7997" s="7">
        <v>96.8257500833394</v>
      </c>
      <c r="M7997" s="7">
        <v>77.2740505685986</v>
      </c>
      <c r="N7997" s="7">
        <v>154.471081081131</v>
      </c>
      <c r="O7997" s="7">
        <v>135.398292067287</v>
      </c>
      <c r="P7997" s="7">
        <v>129.79985571094</v>
      </c>
      <c r="Q7997" s="7">
        <v>96.4471902136692</v>
      </c>
    </row>
    <row r="7998" spans="1:17">
      <c r="A7998" s="6">
        <v>2017</v>
      </c>
      <c r="B7998" t="s">
        <v>2071</v>
      </c>
      <c r="C7998">
        <v>431230</v>
      </c>
      <c r="D7998">
        <f t="shared" si="248"/>
        <v>43</v>
      </c>
      <c r="E7998" t="str">
        <f>VLOOKUP(D7998,'Regionalism Code'!B:C,2,FALSE)</f>
        <v>湖南省</v>
      </c>
      <c r="F7998">
        <f t="shared" si="249"/>
        <v>4312</v>
      </c>
      <c r="G7998" t="str">
        <f>IF(F7998&gt;10000,"省直辖县市",VLOOKUP(F7998,'Regionalism Code'!H:I,2,FALSE))</f>
        <v>怀化市</v>
      </c>
      <c r="H7998" s="7">
        <v>101.137741402893</v>
      </c>
      <c r="I7998" s="7">
        <v>89.6554940318731</v>
      </c>
      <c r="J7998" s="7">
        <v>122.501136585887</v>
      </c>
      <c r="K7998" s="7">
        <v>52.8409707313495</v>
      </c>
      <c r="L7998" s="7">
        <v>90.4093938778102</v>
      </c>
      <c r="M7998" s="7">
        <v>73.5550964105398</v>
      </c>
      <c r="N7998" s="7">
        <v>144.449903585764</v>
      </c>
      <c r="O7998" s="7">
        <v>135.675772072274</v>
      </c>
      <c r="P7998" s="7">
        <v>129.50978685595</v>
      </c>
      <c r="Q7998" s="7">
        <v>100.237441854173</v>
      </c>
    </row>
    <row r="7999" spans="1:17">
      <c r="A7999" s="6">
        <v>2017</v>
      </c>
      <c r="B7999" t="s">
        <v>2072</v>
      </c>
      <c r="C7999">
        <v>431281</v>
      </c>
      <c r="D7999">
        <f t="shared" si="248"/>
        <v>43</v>
      </c>
      <c r="E7999" t="str">
        <f>VLOOKUP(D7999,'Regionalism Code'!B:C,2,FALSE)</f>
        <v>湖南省</v>
      </c>
      <c r="F7999">
        <f t="shared" si="249"/>
        <v>4312</v>
      </c>
      <c r="G7999" t="str">
        <f>IF(F7999&gt;10000,"省直辖县市",VLOOKUP(F7999,'Regionalism Code'!H:I,2,FALSE))</f>
        <v>怀化市</v>
      </c>
      <c r="H7999" s="7">
        <v>101.530393941832</v>
      </c>
      <c r="I7999" s="7">
        <v>88.3569500244092</v>
      </c>
      <c r="J7999" s="7">
        <v>127.241879400941</v>
      </c>
      <c r="K7999" s="7">
        <v>58.1865751000558</v>
      </c>
      <c r="L7999" s="7">
        <v>99.9219138146993</v>
      </c>
      <c r="M7999" s="7">
        <v>78.0151745592559</v>
      </c>
      <c r="N7999" s="7">
        <v>149.47624480307</v>
      </c>
      <c r="O7999" s="7">
        <v>138.00600715219</v>
      </c>
      <c r="P7999" s="7">
        <v>135.057055012865</v>
      </c>
      <c r="Q7999" s="7">
        <v>98.3132519413612</v>
      </c>
    </row>
    <row r="8000" spans="1:17">
      <c r="A8000" s="6">
        <v>2017</v>
      </c>
      <c r="B8000" t="s">
        <v>2073</v>
      </c>
      <c r="C8000">
        <v>431302</v>
      </c>
      <c r="D8000">
        <f t="shared" si="248"/>
        <v>43</v>
      </c>
      <c r="E8000" t="str">
        <f>VLOOKUP(D8000,'Regionalism Code'!B:C,2,FALSE)</f>
        <v>湖南省</v>
      </c>
      <c r="F8000">
        <f t="shared" si="249"/>
        <v>4313</v>
      </c>
      <c r="G8000" t="str">
        <f>IF(F8000&gt;10000,"省直辖县市",VLOOKUP(F8000,'Regionalism Code'!H:I,2,FALSE))</f>
        <v>娄底市</v>
      </c>
      <c r="H8000" s="7">
        <v>110.649470669713</v>
      </c>
      <c r="I8000" s="7">
        <v>100.574417652662</v>
      </c>
      <c r="J8000" s="7">
        <v>132.682820015818</v>
      </c>
      <c r="K8000" s="7">
        <v>77.6525725530702</v>
      </c>
      <c r="L8000" s="7">
        <v>97.9883123000315</v>
      </c>
      <c r="M8000" s="7">
        <v>99.0604502799669</v>
      </c>
      <c r="N8000" s="7">
        <v>152.399728828812</v>
      </c>
      <c r="O8000" s="7">
        <v>146.034538223695</v>
      </c>
      <c r="P8000" s="7">
        <v>132.720187709893</v>
      </c>
      <c r="Q8000" s="7">
        <v>103.885809131456</v>
      </c>
    </row>
    <row r="8001" spans="1:17">
      <c r="A8001" s="6">
        <v>2017</v>
      </c>
      <c r="B8001" t="s">
        <v>2074</v>
      </c>
      <c r="C8001">
        <v>431321</v>
      </c>
      <c r="D8001">
        <f t="shared" si="248"/>
        <v>43</v>
      </c>
      <c r="E8001" t="str">
        <f>VLOOKUP(D8001,'Regionalism Code'!B:C,2,FALSE)</f>
        <v>湖南省</v>
      </c>
      <c r="F8001">
        <f t="shared" si="249"/>
        <v>4313</v>
      </c>
      <c r="G8001" t="str">
        <f>IF(F8001&gt;10000,"省直辖县市",VLOOKUP(F8001,'Regionalism Code'!H:I,2,FALSE))</f>
        <v>娄底市</v>
      </c>
      <c r="H8001" s="7">
        <v>98.9888099409747</v>
      </c>
      <c r="I8001" s="7">
        <v>85.7966253442376</v>
      </c>
      <c r="J8001" s="7">
        <v>122.491347322083</v>
      </c>
      <c r="K8001" s="7">
        <v>59.7381496883354</v>
      </c>
      <c r="L8001" s="7">
        <v>95.8595251632631</v>
      </c>
      <c r="M8001" s="7">
        <v>88.8787207207443</v>
      </c>
      <c r="N8001" s="7">
        <v>143.023954161216</v>
      </c>
      <c r="O8001" s="7">
        <v>132.195539720686</v>
      </c>
      <c r="P8001" s="7">
        <v>124.855832322993</v>
      </c>
      <c r="Q8001" s="7">
        <v>99.8474020205901</v>
      </c>
    </row>
    <row r="8002" spans="1:17">
      <c r="A8002" s="6">
        <v>2017</v>
      </c>
      <c r="B8002" t="s">
        <v>2075</v>
      </c>
      <c r="C8002">
        <v>431322</v>
      </c>
      <c r="D8002">
        <f t="shared" ref="D8002:D8065" si="250">INT(C8002/10000)</f>
        <v>43</v>
      </c>
      <c r="E8002" t="str">
        <f>VLOOKUP(D8002,'Regionalism Code'!B:C,2,FALSE)</f>
        <v>湖南省</v>
      </c>
      <c r="F8002">
        <f t="shared" ref="F8002:F8065" si="251">IF(OR(D8002=11,D8002=12,D8002=31,D8002=50),D8002*100,IF(MID(C8002,3,1)="9",C8002,INT(C8002/100)))</f>
        <v>4313</v>
      </c>
      <c r="G8002" t="str">
        <f>IF(F8002&gt;10000,"省直辖县市",VLOOKUP(F8002,'Regionalism Code'!H:I,2,FALSE))</f>
        <v>娄底市</v>
      </c>
      <c r="H8002" s="7">
        <v>99.3516195654745</v>
      </c>
      <c r="I8002" s="7">
        <v>87.9637204098263</v>
      </c>
      <c r="J8002" s="7">
        <v>122.579015617679</v>
      </c>
      <c r="K8002" s="7">
        <v>72.0654160357843</v>
      </c>
      <c r="L8002" s="7">
        <v>88.4790213281649</v>
      </c>
      <c r="M8002" s="7">
        <v>112.259088053171</v>
      </c>
      <c r="N8002" s="7">
        <v>138.594253785673</v>
      </c>
      <c r="O8002" s="7">
        <v>133.227456829843</v>
      </c>
      <c r="P8002" s="7">
        <v>124.400971645873</v>
      </c>
      <c r="Q8002" s="7">
        <v>94.752490009192</v>
      </c>
    </row>
    <row r="8003" spans="1:17">
      <c r="A8003" s="6">
        <v>2017</v>
      </c>
      <c r="B8003" t="s">
        <v>2076</v>
      </c>
      <c r="C8003">
        <v>431381</v>
      </c>
      <c r="D8003">
        <f t="shared" si="250"/>
        <v>43</v>
      </c>
      <c r="E8003" t="str">
        <f>VLOOKUP(D8003,'Regionalism Code'!B:C,2,FALSE)</f>
        <v>湖南省</v>
      </c>
      <c r="F8003">
        <f t="shared" si="251"/>
        <v>4313</v>
      </c>
      <c r="G8003" t="str">
        <f>IF(F8003&gt;10000,"省直辖县市",VLOOKUP(F8003,'Regionalism Code'!H:I,2,FALSE))</f>
        <v>娄底市</v>
      </c>
      <c r="H8003" s="7">
        <v>103.439208581557</v>
      </c>
      <c r="I8003" s="7">
        <v>92.5620979907195</v>
      </c>
      <c r="J8003" s="7">
        <v>130.201705814882</v>
      </c>
      <c r="K8003" s="7">
        <v>78.1062510755706</v>
      </c>
      <c r="L8003" s="7">
        <v>96.3179636211792</v>
      </c>
      <c r="M8003" s="7">
        <v>112.864663196752</v>
      </c>
      <c r="N8003" s="7">
        <v>149.473922913884</v>
      </c>
      <c r="O8003" s="7">
        <v>141.546982098085</v>
      </c>
      <c r="P8003" s="7">
        <v>126.069031605873</v>
      </c>
      <c r="Q8003" s="7">
        <v>90.7298759392832</v>
      </c>
    </row>
    <row r="8004" spans="1:17">
      <c r="A8004" s="6">
        <v>2017</v>
      </c>
      <c r="B8004" t="s">
        <v>2077</v>
      </c>
      <c r="C8004">
        <v>431382</v>
      </c>
      <c r="D8004">
        <f t="shared" si="250"/>
        <v>43</v>
      </c>
      <c r="E8004" t="str">
        <f>VLOOKUP(D8004,'Regionalism Code'!B:C,2,FALSE)</f>
        <v>湖南省</v>
      </c>
      <c r="F8004">
        <f t="shared" si="251"/>
        <v>4313</v>
      </c>
      <c r="G8004" t="str">
        <f>IF(F8004&gt;10000,"省直辖县市",VLOOKUP(F8004,'Regionalism Code'!H:I,2,FALSE))</f>
        <v>娄底市</v>
      </c>
      <c r="H8004" s="7">
        <v>97.7744041451263</v>
      </c>
      <c r="I8004" s="7">
        <v>85.5312059990203</v>
      </c>
      <c r="J8004" s="7">
        <v>118.162032393486</v>
      </c>
      <c r="K8004" s="7">
        <v>54.7324085073748</v>
      </c>
      <c r="L8004" s="7">
        <v>85.5790907315903</v>
      </c>
      <c r="M8004" s="7">
        <v>84.4742456865921</v>
      </c>
      <c r="N8004" s="7">
        <v>138.402222134348</v>
      </c>
      <c r="O8004" s="7">
        <v>128.652433107168</v>
      </c>
      <c r="P8004" s="7">
        <v>128.038255781231</v>
      </c>
      <c r="Q8004" s="7">
        <v>101.159667950224</v>
      </c>
    </row>
    <row r="8005" spans="1:17">
      <c r="A8005" s="6">
        <v>2017</v>
      </c>
      <c r="B8005" t="s">
        <v>2078</v>
      </c>
      <c r="C8005">
        <v>433101</v>
      </c>
      <c r="D8005">
        <f t="shared" si="250"/>
        <v>43</v>
      </c>
      <c r="E8005" t="str">
        <f>VLOOKUP(D8005,'Regionalism Code'!B:C,2,FALSE)</f>
        <v>湖南省</v>
      </c>
      <c r="F8005">
        <f t="shared" si="251"/>
        <v>4331</v>
      </c>
      <c r="G8005" t="str">
        <f>IF(F8005&gt;10000,"省直辖县市",VLOOKUP(F8005,'Regionalism Code'!H:I,2,FALSE))</f>
        <v>湘西土家族苗族自治州</v>
      </c>
      <c r="H8005" s="7">
        <v>108.534536845037</v>
      </c>
      <c r="I8005" s="7">
        <v>99.9107086708075</v>
      </c>
      <c r="J8005" s="7">
        <v>128.037288029964</v>
      </c>
      <c r="K8005" s="7">
        <v>66.3908736396905</v>
      </c>
      <c r="L8005" s="7">
        <v>98.7552678162582</v>
      </c>
      <c r="M8005" s="7">
        <v>82.1667993968332</v>
      </c>
      <c r="N8005" s="7">
        <v>146.92619155807</v>
      </c>
      <c r="O8005" s="7">
        <v>141.879655825935</v>
      </c>
      <c r="P8005" s="7">
        <v>130.299269943506</v>
      </c>
      <c r="Q8005" s="7">
        <v>101.577323986075</v>
      </c>
    </row>
    <row r="8006" spans="1:17">
      <c r="A8006" s="6">
        <v>2017</v>
      </c>
      <c r="B8006" t="s">
        <v>2079</v>
      </c>
      <c r="C8006">
        <v>433122</v>
      </c>
      <c r="D8006">
        <f t="shared" si="250"/>
        <v>43</v>
      </c>
      <c r="E8006" t="str">
        <f>VLOOKUP(D8006,'Regionalism Code'!B:C,2,FALSE)</f>
        <v>湖南省</v>
      </c>
      <c r="F8006">
        <f t="shared" si="251"/>
        <v>4331</v>
      </c>
      <c r="G8006" t="str">
        <f>IF(F8006&gt;10000,"省直辖县市",VLOOKUP(F8006,'Regionalism Code'!H:I,2,FALSE))</f>
        <v>湘西土家族苗族自治州</v>
      </c>
      <c r="H8006" s="7">
        <v>98.6699299586317</v>
      </c>
      <c r="I8006" s="7">
        <v>86.0495493430223</v>
      </c>
      <c r="J8006" s="7">
        <v>120.90968222269</v>
      </c>
      <c r="K8006" s="7">
        <v>54.996909567489</v>
      </c>
      <c r="L8006" s="7">
        <v>96.0066703160595</v>
      </c>
      <c r="M8006" s="7">
        <v>76.3406399050435</v>
      </c>
      <c r="N8006" s="7">
        <v>137.594935829423</v>
      </c>
      <c r="O8006" s="7">
        <v>134.274699252629</v>
      </c>
      <c r="P8006" s="7">
        <v>124.510890197102</v>
      </c>
      <c r="Q8006" s="7">
        <v>99.9350961008041</v>
      </c>
    </row>
    <row r="8007" spans="1:17">
      <c r="A8007" s="6">
        <v>2017</v>
      </c>
      <c r="B8007" t="s">
        <v>2080</v>
      </c>
      <c r="C8007">
        <v>433123</v>
      </c>
      <c r="D8007">
        <f t="shared" si="250"/>
        <v>43</v>
      </c>
      <c r="E8007" t="str">
        <f>VLOOKUP(D8007,'Regionalism Code'!B:C,2,FALSE)</f>
        <v>湖南省</v>
      </c>
      <c r="F8007">
        <f t="shared" si="251"/>
        <v>4331</v>
      </c>
      <c r="G8007" t="str">
        <f>IF(F8007&gt;10000,"省直辖县市",VLOOKUP(F8007,'Regionalism Code'!H:I,2,FALSE))</f>
        <v>湘西土家族苗族自治州</v>
      </c>
      <c r="H8007" s="7">
        <v>102.966776410068</v>
      </c>
      <c r="I8007" s="7">
        <v>89.9093515684008</v>
      </c>
      <c r="J8007" s="7">
        <v>128.615518635224</v>
      </c>
      <c r="K8007" s="7">
        <v>60.1882571851227</v>
      </c>
      <c r="L8007" s="7">
        <v>101.587842162378</v>
      </c>
      <c r="M8007" s="7">
        <v>80.6302402724701</v>
      </c>
      <c r="N8007" s="7">
        <v>144.88965635552</v>
      </c>
      <c r="O8007" s="7">
        <v>144.936535203047</v>
      </c>
      <c r="P8007" s="7">
        <v>128.618675663433</v>
      </c>
      <c r="Q8007" s="7">
        <v>99.4806437175813</v>
      </c>
    </row>
    <row r="8008" spans="1:17">
      <c r="A8008" s="6">
        <v>2017</v>
      </c>
      <c r="B8008" t="s">
        <v>2081</v>
      </c>
      <c r="C8008">
        <v>433124</v>
      </c>
      <c r="D8008">
        <f t="shared" si="250"/>
        <v>43</v>
      </c>
      <c r="E8008" t="str">
        <f>VLOOKUP(D8008,'Regionalism Code'!B:C,2,FALSE)</f>
        <v>湖南省</v>
      </c>
      <c r="F8008">
        <f t="shared" si="251"/>
        <v>4331</v>
      </c>
      <c r="G8008" t="str">
        <f>IF(F8008&gt;10000,"省直辖县市",VLOOKUP(F8008,'Regionalism Code'!H:I,2,FALSE))</f>
        <v>湘西土家族苗族自治州</v>
      </c>
      <c r="H8008" s="7">
        <v>99.3805358030274</v>
      </c>
      <c r="I8008" s="7">
        <v>88.6812893000373</v>
      </c>
      <c r="J8008" s="7">
        <v>118.822975158426</v>
      </c>
      <c r="K8008" s="7">
        <v>47.0874164799412</v>
      </c>
      <c r="L8008" s="7">
        <v>91.7428289375844</v>
      </c>
      <c r="M8008" s="7">
        <v>63.3449160529697</v>
      </c>
      <c r="N8008" s="7">
        <v>139.68500165258</v>
      </c>
      <c r="O8008" s="7">
        <v>131.999789503021</v>
      </c>
      <c r="P8008" s="7">
        <v>125.621480143448</v>
      </c>
      <c r="Q8008" s="7">
        <v>99.3853541842365</v>
      </c>
    </row>
    <row r="8009" spans="1:17">
      <c r="A8009" s="6">
        <v>2017</v>
      </c>
      <c r="B8009" t="s">
        <v>2082</v>
      </c>
      <c r="C8009">
        <v>433125</v>
      </c>
      <c r="D8009">
        <f t="shared" si="250"/>
        <v>43</v>
      </c>
      <c r="E8009" t="str">
        <f>VLOOKUP(D8009,'Regionalism Code'!B:C,2,FALSE)</f>
        <v>湖南省</v>
      </c>
      <c r="F8009">
        <f t="shared" si="251"/>
        <v>4331</v>
      </c>
      <c r="G8009" t="str">
        <f>IF(F8009&gt;10000,"省直辖县市",VLOOKUP(F8009,'Regionalism Code'!H:I,2,FALSE))</f>
        <v>湘西土家族苗族自治州</v>
      </c>
      <c r="H8009" s="7">
        <v>96.048591057128</v>
      </c>
      <c r="I8009" s="7">
        <v>85.117705943824</v>
      </c>
      <c r="J8009" s="7">
        <v>115.863255339506</v>
      </c>
      <c r="K8009" s="7">
        <v>48.4189437375053</v>
      </c>
      <c r="L8009" s="7">
        <v>91.2522933873152</v>
      </c>
      <c r="M8009" s="7">
        <v>66.3857450991163</v>
      </c>
      <c r="N8009" s="7">
        <v>136.335258475286</v>
      </c>
      <c r="O8009" s="7">
        <v>126.17684011344</v>
      </c>
      <c r="P8009" s="7">
        <v>124.9535389571</v>
      </c>
      <c r="Q8009" s="7">
        <v>96.1416806214751</v>
      </c>
    </row>
    <row r="8010" spans="1:17">
      <c r="A8010" s="6">
        <v>2017</v>
      </c>
      <c r="B8010" t="s">
        <v>2083</v>
      </c>
      <c r="C8010">
        <v>433126</v>
      </c>
      <c r="D8010">
        <f t="shared" si="250"/>
        <v>43</v>
      </c>
      <c r="E8010" t="str">
        <f>VLOOKUP(D8010,'Regionalism Code'!B:C,2,FALSE)</f>
        <v>湖南省</v>
      </c>
      <c r="F8010">
        <f t="shared" si="251"/>
        <v>4331</v>
      </c>
      <c r="G8010" t="str">
        <f>IF(F8010&gt;10000,"省直辖县市",VLOOKUP(F8010,'Regionalism Code'!H:I,2,FALSE))</f>
        <v>湘西土家族苗族自治州</v>
      </c>
      <c r="H8010" s="7">
        <v>98.5839231920791</v>
      </c>
      <c r="I8010" s="7">
        <v>88.5043438972642</v>
      </c>
      <c r="J8010" s="7">
        <v>117.069125250899</v>
      </c>
      <c r="K8010" s="7">
        <v>51.1327527327961</v>
      </c>
      <c r="L8010" s="7">
        <v>91.6836264212997</v>
      </c>
      <c r="M8010" s="7">
        <v>67.8841854817386</v>
      </c>
      <c r="N8010" s="7">
        <v>127.420352456626</v>
      </c>
      <c r="O8010" s="7">
        <v>133.753752575639</v>
      </c>
      <c r="P8010" s="7">
        <v>127.527105465174</v>
      </c>
      <c r="Q8010" s="7">
        <v>98.2820141180359</v>
      </c>
    </row>
    <row r="8011" spans="1:17">
      <c r="A8011" s="6">
        <v>2017</v>
      </c>
      <c r="B8011" t="s">
        <v>2084</v>
      </c>
      <c r="C8011">
        <v>433127</v>
      </c>
      <c r="D8011">
        <f t="shared" si="250"/>
        <v>43</v>
      </c>
      <c r="E8011" t="str">
        <f>VLOOKUP(D8011,'Regionalism Code'!B:C,2,FALSE)</f>
        <v>湖南省</v>
      </c>
      <c r="F8011">
        <f t="shared" si="251"/>
        <v>4331</v>
      </c>
      <c r="G8011" t="str">
        <f>IF(F8011&gt;10000,"省直辖县市",VLOOKUP(F8011,'Regionalism Code'!H:I,2,FALSE))</f>
        <v>湘西土家族苗族自治州</v>
      </c>
      <c r="H8011" s="7">
        <v>97.1542252479745</v>
      </c>
      <c r="I8011" s="7">
        <v>87.2560761977416</v>
      </c>
      <c r="J8011" s="7">
        <v>112.027656345413</v>
      </c>
      <c r="K8011" s="7">
        <v>50.0595829712209</v>
      </c>
      <c r="L8011" s="7">
        <v>87.4198208843501</v>
      </c>
      <c r="M8011" s="7">
        <v>67.9603721654853</v>
      </c>
      <c r="N8011" s="7">
        <v>122.501247823021</v>
      </c>
      <c r="O8011" s="7">
        <v>126.551244852704</v>
      </c>
      <c r="P8011" s="7">
        <v>124.215104104185</v>
      </c>
      <c r="Q8011" s="7">
        <v>102.816308545938</v>
      </c>
    </row>
    <row r="8012" spans="1:17">
      <c r="A8012" s="6">
        <v>2017</v>
      </c>
      <c r="B8012" t="s">
        <v>2085</v>
      </c>
      <c r="C8012">
        <v>433130</v>
      </c>
      <c r="D8012">
        <f t="shared" si="250"/>
        <v>43</v>
      </c>
      <c r="E8012" t="str">
        <f>VLOOKUP(D8012,'Regionalism Code'!B:C,2,FALSE)</f>
        <v>湖南省</v>
      </c>
      <c r="F8012">
        <f t="shared" si="251"/>
        <v>4331</v>
      </c>
      <c r="G8012" t="str">
        <f>IF(F8012&gt;10000,"省直辖县市",VLOOKUP(F8012,'Regionalism Code'!H:I,2,FALSE))</f>
        <v>湘西土家族苗族自治州</v>
      </c>
      <c r="H8012" s="7">
        <v>98.9340891963273</v>
      </c>
      <c r="I8012" s="7">
        <v>88.5518129984176</v>
      </c>
      <c r="J8012" s="7">
        <v>116.994910531887</v>
      </c>
      <c r="K8012" s="7">
        <v>52.4866371069255</v>
      </c>
      <c r="L8012" s="7">
        <v>87.3843777113621</v>
      </c>
      <c r="M8012" s="7">
        <v>74.7146905626029</v>
      </c>
      <c r="N8012" s="7">
        <v>134.007301339838</v>
      </c>
      <c r="O8012" s="7">
        <v>130.885090928958</v>
      </c>
      <c r="P8012" s="7">
        <v>123.195993659871</v>
      </c>
      <c r="Q8012" s="7">
        <v>100.402868392497</v>
      </c>
    </row>
    <row r="8013" spans="1:17">
      <c r="A8013" s="6">
        <v>2017</v>
      </c>
      <c r="B8013" t="s">
        <v>2086</v>
      </c>
      <c r="C8013">
        <v>440103</v>
      </c>
      <c r="D8013">
        <f t="shared" si="250"/>
        <v>44</v>
      </c>
      <c r="E8013" t="str">
        <f>VLOOKUP(D8013,'Regionalism Code'!B:C,2,FALSE)</f>
        <v>广东省</v>
      </c>
      <c r="F8013">
        <f t="shared" si="251"/>
        <v>4401</v>
      </c>
      <c r="G8013" t="str">
        <f>IF(F8013&gt;10000,"省直辖县市",VLOOKUP(F8013,'Regionalism Code'!H:I,2,FALSE))</f>
        <v>广州市</v>
      </c>
      <c r="H8013" s="7">
        <v>122.288742009819</v>
      </c>
      <c r="I8013" s="7">
        <v>105.897209220799</v>
      </c>
      <c r="J8013" s="7">
        <v>163.928129468783</v>
      </c>
      <c r="K8013" s="7">
        <v>108.979194921546</v>
      </c>
      <c r="L8013" s="7">
        <v>125.677503466859</v>
      </c>
      <c r="M8013" s="7">
        <v>117.738580065016</v>
      </c>
      <c r="N8013" s="7">
        <v>179.169898276696</v>
      </c>
      <c r="O8013" s="7">
        <v>174.001992286827</v>
      </c>
      <c r="P8013" s="7">
        <v>201.169618682183</v>
      </c>
      <c r="Q8013" s="7">
        <v>100.755425377151</v>
      </c>
    </row>
    <row r="8014" spans="1:17">
      <c r="A8014" s="6">
        <v>2017</v>
      </c>
      <c r="B8014" t="s">
        <v>2087</v>
      </c>
      <c r="C8014">
        <v>440104</v>
      </c>
      <c r="D8014">
        <f t="shared" si="250"/>
        <v>44</v>
      </c>
      <c r="E8014" t="str">
        <f>VLOOKUP(D8014,'Regionalism Code'!B:C,2,FALSE)</f>
        <v>广东省</v>
      </c>
      <c r="F8014">
        <f t="shared" si="251"/>
        <v>4401</v>
      </c>
      <c r="G8014" t="str">
        <f>IF(F8014&gt;10000,"省直辖县市",VLOOKUP(F8014,'Regionalism Code'!H:I,2,FALSE))</f>
        <v>广州市</v>
      </c>
      <c r="H8014" s="7">
        <v>124.530952383786</v>
      </c>
      <c r="I8014" s="7">
        <v>106.279430484192</v>
      </c>
      <c r="J8014" s="7">
        <v>169.023707849193</v>
      </c>
      <c r="K8014" s="7">
        <v>110.77415139615</v>
      </c>
      <c r="L8014" s="7">
        <v>130.915861860212</v>
      </c>
      <c r="M8014" s="7">
        <v>117.317438389568</v>
      </c>
      <c r="N8014" s="7">
        <v>187.029948207305</v>
      </c>
      <c r="O8014" s="7">
        <v>177.483640445278</v>
      </c>
      <c r="P8014" s="7">
        <v>210.211601045646</v>
      </c>
      <c r="Q8014" s="7">
        <v>103.954403483756</v>
      </c>
    </row>
    <row r="8015" spans="1:17">
      <c r="A8015" s="6">
        <v>2017</v>
      </c>
      <c r="B8015" t="s">
        <v>2088</v>
      </c>
      <c r="C8015">
        <v>440105</v>
      </c>
      <c r="D8015">
        <f t="shared" si="250"/>
        <v>44</v>
      </c>
      <c r="E8015" t="str">
        <f>VLOOKUP(D8015,'Regionalism Code'!B:C,2,FALSE)</f>
        <v>广东省</v>
      </c>
      <c r="F8015">
        <f t="shared" si="251"/>
        <v>4401</v>
      </c>
      <c r="G8015" t="str">
        <f>IF(F8015&gt;10000,"省直辖县市",VLOOKUP(F8015,'Regionalism Code'!H:I,2,FALSE))</f>
        <v>广州市</v>
      </c>
      <c r="H8015" s="7">
        <v>123.580112038386</v>
      </c>
      <c r="I8015" s="7">
        <v>107.657166787505</v>
      </c>
      <c r="J8015" s="7">
        <v>164.70160426789</v>
      </c>
      <c r="K8015" s="7">
        <v>112.493448692338</v>
      </c>
      <c r="L8015" s="7">
        <v>125.221348998795</v>
      </c>
      <c r="M8015" s="7">
        <v>119.390834405336</v>
      </c>
      <c r="N8015" s="7">
        <v>179.595176055539</v>
      </c>
      <c r="O8015" s="7">
        <v>174.339194923622</v>
      </c>
      <c r="P8015" s="7">
        <v>204.692357678639</v>
      </c>
      <c r="Q8015" s="7">
        <v>101.440704104686</v>
      </c>
    </row>
    <row r="8016" spans="1:17">
      <c r="A8016" s="6">
        <v>2017</v>
      </c>
      <c r="B8016" t="s">
        <v>2089</v>
      </c>
      <c r="C8016">
        <v>440106</v>
      </c>
      <c r="D8016">
        <f t="shared" si="250"/>
        <v>44</v>
      </c>
      <c r="E8016" t="str">
        <f>VLOOKUP(D8016,'Regionalism Code'!B:C,2,FALSE)</f>
        <v>广东省</v>
      </c>
      <c r="F8016">
        <f t="shared" si="251"/>
        <v>4401</v>
      </c>
      <c r="G8016" t="str">
        <f>IF(F8016&gt;10000,"省直辖县市",VLOOKUP(F8016,'Regionalism Code'!H:I,2,FALSE))</f>
        <v>广州市</v>
      </c>
      <c r="H8016" s="7">
        <v>128.239096908447</v>
      </c>
      <c r="I8016" s="7">
        <v>112.550934398801</v>
      </c>
      <c r="J8016" s="7">
        <v>170.444167168212</v>
      </c>
      <c r="K8016" s="7">
        <v>120.985610766371</v>
      </c>
      <c r="L8016" s="7">
        <v>127.85957095451</v>
      </c>
      <c r="M8016" s="7">
        <v>120.750197070408</v>
      </c>
      <c r="N8016" s="7">
        <v>181.280085436333</v>
      </c>
      <c r="O8016" s="7">
        <v>185.200442980504</v>
      </c>
      <c r="P8016" s="7">
        <v>207.619744398108</v>
      </c>
      <c r="Q8016" s="7">
        <v>103.355692786916</v>
      </c>
    </row>
    <row r="8017" spans="1:17">
      <c r="A8017" s="6">
        <v>2017</v>
      </c>
      <c r="B8017" t="s">
        <v>2090</v>
      </c>
      <c r="C8017">
        <v>440111</v>
      </c>
      <c r="D8017">
        <f t="shared" si="250"/>
        <v>44</v>
      </c>
      <c r="E8017" t="str">
        <f>VLOOKUP(D8017,'Regionalism Code'!B:C,2,FALSE)</f>
        <v>广东省</v>
      </c>
      <c r="F8017">
        <f t="shared" si="251"/>
        <v>4401</v>
      </c>
      <c r="G8017" t="str">
        <f>IF(F8017&gt;10000,"省直辖县市",VLOOKUP(F8017,'Regionalism Code'!H:I,2,FALSE))</f>
        <v>广州市</v>
      </c>
      <c r="H8017" s="7">
        <v>119.999431869381</v>
      </c>
      <c r="I8017" s="7">
        <v>109.24436787392</v>
      </c>
      <c r="J8017" s="7">
        <v>158.668896659248</v>
      </c>
      <c r="K8017" s="7">
        <v>115.448675422037</v>
      </c>
      <c r="L8017" s="7">
        <v>131.889237003063</v>
      </c>
      <c r="M8017" s="7">
        <v>117.034770719805</v>
      </c>
      <c r="N8017" s="7">
        <v>166.144940892175</v>
      </c>
      <c r="O8017" s="7">
        <v>172.0156814918</v>
      </c>
      <c r="P8017" s="7">
        <v>176.712166286886</v>
      </c>
      <c r="Q8017" s="7">
        <v>85.2512726043584</v>
      </c>
    </row>
    <row r="8018" spans="1:17">
      <c r="A8018" s="6">
        <v>2017</v>
      </c>
      <c r="B8018" t="s">
        <v>2091</v>
      </c>
      <c r="C8018">
        <v>440112</v>
      </c>
      <c r="D8018">
        <f t="shared" si="250"/>
        <v>44</v>
      </c>
      <c r="E8018" t="str">
        <f>VLOOKUP(D8018,'Regionalism Code'!B:C,2,FALSE)</f>
        <v>广东省</v>
      </c>
      <c r="F8018">
        <f t="shared" si="251"/>
        <v>4401</v>
      </c>
      <c r="G8018" t="str">
        <f>IF(F8018&gt;10000,"省直辖县市",VLOOKUP(F8018,'Regionalism Code'!H:I,2,FALSE))</f>
        <v>广州市</v>
      </c>
      <c r="H8018" s="7">
        <v>119.219762136622</v>
      </c>
      <c r="I8018" s="7">
        <v>106.231587981073</v>
      </c>
      <c r="J8018" s="7">
        <v>151.89434804198</v>
      </c>
      <c r="K8018" s="7">
        <v>94.2551203446337</v>
      </c>
      <c r="L8018" s="7">
        <v>108.8208764144</v>
      </c>
      <c r="M8018" s="7">
        <v>105.398789499148</v>
      </c>
      <c r="N8018" s="7">
        <v>173.938324451669</v>
      </c>
      <c r="O8018" s="7">
        <v>164.703423525331</v>
      </c>
      <c r="P8018" s="7">
        <v>170.799309325936</v>
      </c>
      <c r="Q8018" s="7">
        <v>102.738889680633</v>
      </c>
    </row>
    <row r="8019" spans="1:17">
      <c r="A8019" s="6">
        <v>2017</v>
      </c>
      <c r="B8019" t="s">
        <v>2092</v>
      </c>
      <c r="C8019">
        <v>440113</v>
      </c>
      <c r="D8019">
        <f t="shared" si="250"/>
        <v>44</v>
      </c>
      <c r="E8019" t="str">
        <f>VLOOKUP(D8019,'Regionalism Code'!B:C,2,FALSE)</f>
        <v>广东省</v>
      </c>
      <c r="F8019">
        <f t="shared" si="251"/>
        <v>4401</v>
      </c>
      <c r="G8019" t="str">
        <f>IF(F8019&gt;10000,"省直辖县市",VLOOKUP(F8019,'Regionalism Code'!H:I,2,FALSE))</f>
        <v>广州市</v>
      </c>
      <c r="H8019" s="7">
        <v>122.70287618311</v>
      </c>
      <c r="I8019" s="7">
        <v>110.350318574469</v>
      </c>
      <c r="J8019" s="7">
        <v>159.790695796501</v>
      </c>
      <c r="K8019" s="7">
        <v>107.540061862526</v>
      </c>
      <c r="L8019" s="7">
        <v>125.40018652781</v>
      </c>
      <c r="M8019" s="7">
        <v>110.933361815681</v>
      </c>
      <c r="N8019" s="7">
        <v>173.185542679127</v>
      </c>
      <c r="O8019" s="7">
        <v>173.954684290459</v>
      </c>
      <c r="P8019" s="7">
        <v>180.50995590354</v>
      </c>
      <c r="Q8019" s="7">
        <v>96.1038780651785</v>
      </c>
    </row>
    <row r="8020" spans="1:17">
      <c r="A8020" s="6">
        <v>2017</v>
      </c>
      <c r="B8020" t="s">
        <v>2093</v>
      </c>
      <c r="C8020">
        <v>440114</v>
      </c>
      <c r="D8020">
        <f t="shared" si="250"/>
        <v>44</v>
      </c>
      <c r="E8020" t="str">
        <f>VLOOKUP(D8020,'Regionalism Code'!B:C,2,FALSE)</f>
        <v>广东省</v>
      </c>
      <c r="F8020">
        <f t="shared" si="251"/>
        <v>4401</v>
      </c>
      <c r="G8020" t="str">
        <f>IF(F8020&gt;10000,"省直辖县市",VLOOKUP(F8020,'Regionalism Code'!H:I,2,FALSE))</f>
        <v>广州市</v>
      </c>
      <c r="H8020" s="7">
        <v>114.264197166197</v>
      </c>
      <c r="I8020" s="7">
        <v>106.539213911634</v>
      </c>
      <c r="J8020" s="7">
        <v>142.746778335766</v>
      </c>
      <c r="K8020" s="7">
        <v>93.5114563059761</v>
      </c>
      <c r="L8020" s="7">
        <v>108.42631864985</v>
      </c>
      <c r="M8020" s="7">
        <v>100.667322791695</v>
      </c>
      <c r="N8020" s="7">
        <v>159.645815521994</v>
      </c>
      <c r="O8020" s="7">
        <v>156.967055651953</v>
      </c>
      <c r="P8020" s="7">
        <v>148.821570071755</v>
      </c>
      <c r="Q8020" s="7">
        <v>88.0215925391691</v>
      </c>
    </row>
    <row r="8021" spans="1:17">
      <c r="A8021" s="6">
        <v>2017</v>
      </c>
      <c r="B8021" t="s">
        <v>2094</v>
      </c>
      <c r="C8021">
        <v>440115</v>
      </c>
      <c r="D8021">
        <f t="shared" si="250"/>
        <v>44</v>
      </c>
      <c r="E8021" t="str">
        <f>VLOOKUP(D8021,'Regionalism Code'!B:C,2,FALSE)</f>
        <v>广东省</v>
      </c>
      <c r="F8021">
        <f t="shared" si="251"/>
        <v>4401</v>
      </c>
      <c r="G8021" t="str">
        <f>IF(F8021&gt;10000,"省直辖县市",VLOOKUP(F8021,'Regionalism Code'!H:I,2,FALSE))</f>
        <v>广州市</v>
      </c>
      <c r="H8021" s="7">
        <v>116.452168565635</v>
      </c>
      <c r="I8021" s="7">
        <v>103.30858906523</v>
      </c>
      <c r="J8021" s="7">
        <v>145.416149634752</v>
      </c>
      <c r="K8021" s="7">
        <v>84.712163728039</v>
      </c>
      <c r="L8021" s="7">
        <v>107.325418829769</v>
      </c>
      <c r="M8021" s="7">
        <v>98.6214884373312</v>
      </c>
      <c r="N8021" s="7">
        <v>166.88513014207</v>
      </c>
      <c r="O8021" s="7">
        <v>157.443681599971</v>
      </c>
      <c r="P8021" s="7">
        <v>162.314498707714</v>
      </c>
      <c r="Q8021" s="7">
        <v>107.227028666075</v>
      </c>
    </row>
    <row r="8022" spans="1:17">
      <c r="A8022" s="6">
        <v>2017</v>
      </c>
      <c r="B8022" t="s">
        <v>2095</v>
      </c>
      <c r="C8022">
        <v>440117</v>
      </c>
      <c r="D8022">
        <f t="shared" si="250"/>
        <v>44</v>
      </c>
      <c r="E8022" t="str">
        <f>VLOOKUP(D8022,'Regionalism Code'!B:C,2,FALSE)</f>
        <v>广东省</v>
      </c>
      <c r="F8022">
        <f t="shared" si="251"/>
        <v>4401</v>
      </c>
      <c r="G8022" t="str">
        <f>IF(F8022&gt;10000,"省直辖县市",VLOOKUP(F8022,'Regionalism Code'!H:I,2,FALSE))</f>
        <v>广州市</v>
      </c>
      <c r="H8022" s="7">
        <v>112.586430985658</v>
      </c>
      <c r="I8022" s="7">
        <v>96.6975805744044</v>
      </c>
      <c r="J8022" s="7">
        <v>144.848039503728</v>
      </c>
      <c r="K8022" s="7">
        <v>92.6818505058308</v>
      </c>
      <c r="L8022" s="7">
        <v>116.552535534324</v>
      </c>
      <c r="M8022" s="7">
        <v>102.344405850493</v>
      </c>
      <c r="N8022" s="7">
        <v>161.069406003736</v>
      </c>
      <c r="O8022" s="7">
        <v>157.64490198072</v>
      </c>
      <c r="P8022" s="7">
        <v>149.98226681113</v>
      </c>
      <c r="Q8022" s="7">
        <v>106.433580472868</v>
      </c>
    </row>
    <row r="8023" spans="1:17">
      <c r="A8023" s="6">
        <v>2017</v>
      </c>
      <c r="B8023" t="s">
        <v>2096</v>
      </c>
      <c r="C8023">
        <v>440118</v>
      </c>
      <c r="D8023">
        <f t="shared" si="250"/>
        <v>44</v>
      </c>
      <c r="E8023" t="str">
        <f>VLOOKUP(D8023,'Regionalism Code'!B:C,2,FALSE)</f>
        <v>广东省</v>
      </c>
      <c r="F8023">
        <f t="shared" si="251"/>
        <v>4401</v>
      </c>
      <c r="G8023" t="str">
        <f>IF(F8023&gt;10000,"省直辖县市",VLOOKUP(F8023,'Regionalism Code'!H:I,2,FALSE))</f>
        <v>广州市</v>
      </c>
      <c r="H8023" s="7">
        <v>115.316346084396</v>
      </c>
      <c r="I8023" s="7">
        <v>100.050661178233</v>
      </c>
      <c r="J8023" s="7">
        <v>153.110646192499</v>
      </c>
      <c r="K8023" s="7">
        <v>106.615656808628</v>
      </c>
      <c r="L8023" s="7">
        <v>123.178214708772</v>
      </c>
      <c r="M8023" s="7">
        <v>107.904863312531</v>
      </c>
      <c r="N8023" s="7">
        <v>169.851577359344</v>
      </c>
      <c r="O8023" s="7">
        <v>167.812162260619</v>
      </c>
      <c r="P8023" s="7">
        <v>151.616802080842</v>
      </c>
      <c r="Q8023" s="7">
        <v>97.052204826126</v>
      </c>
    </row>
    <row r="8024" spans="1:17">
      <c r="A8024" s="6">
        <v>2017</v>
      </c>
      <c r="B8024" t="s">
        <v>2097</v>
      </c>
      <c r="C8024">
        <v>440203</v>
      </c>
      <c r="D8024">
        <f t="shared" si="250"/>
        <v>44</v>
      </c>
      <c r="E8024" t="str">
        <f>VLOOKUP(D8024,'Regionalism Code'!B:C,2,FALSE)</f>
        <v>广东省</v>
      </c>
      <c r="F8024">
        <f t="shared" si="251"/>
        <v>4402</v>
      </c>
      <c r="G8024" t="str">
        <f>IF(F8024&gt;10000,"省直辖县市",VLOOKUP(F8024,'Regionalism Code'!H:I,2,FALSE))</f>
        <v>韶关市</v>
      </c>
      <c r="H8024" s="7">
        <v>114.427177832803</v>
      </c>
      <c r="I8024" s="7">
        <v>100.444920756118</v>
      </c>
      <c r="J8024" s="7">
        <v>144.124855695409</v>
      </c>
      <c r="K8024" s="7">
        <v>78.5203718279792</v>
      </c>
      <c r="L8024" s="7">
        <v>111.27546968098</v>
      </c>
      <c r="M8024" s="7">
        <v>97.5599147561641</v>
      </c>
      <c r="N8024" s="7">
        <v>166.223690801696</v>
      </c>
      <c r="O8024" s="7">
        <v>158.36411222447</v>
      </c>
      <c r="P8024" s="7">
        <v>144.675646275763</v>
      </c>
      <c r="Q8024" s="7">
        <v>106.637969626027</v>
      </c>
    </row>
    <row r="8025" spans="1:17">
      <c r="A8025" s="6">
        <v>2017</v>
      </c>
      <c r="B8025" t="s">
        <v>2098</v>
      </c>
      <c r="C8025">
        <v>440204</v>
      </c>
      <c r="D8025">
        <f t="shared" si="250"/>
        <v>44</v>
      </c>
      <c r="E8025" t="str">
        <f>VLOOKUP(D8025,'Regionalism Code'!B:C,2,FALSE)</f>
        <v>广东省</v>
      </c>
      <c r="F8025">
        <f t="shared" si="251"/>
        <v>4402</v>
      </c>
      <c r="G8025" t="str">
        <f>IF(F8025&gt;10000,"省直辖县市",VLOOKUP(F8025,'Regionalism Code'!H:I,2,FALSE))</f>
        <v>韶关市</v>
      </c>
      <c r="H8025" s="7">
        <v>112.564216737065</v>
      </c>
      <c r="I8025" s="7">
        <v>98.6207835282684</v>
      </c>
      <c r="J8025" s="7">
        <v>143.621936732392</v>
      </c>
      <c r="K8025" s="7">
        <v>82.2781400122632</v>
      </c>
      <c r="L8025" s="7">
        <v>109.842827779276</v>
      </c>
      <c r="M8025" s="7">
        <v>97.5031134381073</v>
      </c>
      <c r="N8025" s="7">
        <v>164.063278212522</v>
      </c>
      <c r="O8025" s="7">
        <v>158.151113443501</v>
      </c>
      <c r="P8025" s="7">
        <v>146.572800028982</v>
      </c>
      <c r="Q8025" s="7">
        <v>102.175287023161</v>
      </c>
    </row>
    <row r="8026" spans="1:17">
      <c r="A8026" s="6">
        <v>2017</v>
      </c>
      <c r="B8026" t="s">
        <v>2099</v>
      </c>
      <c r="C8026">
        <v>440205</v>
      </c>
      <c r="D8026">
        <f t="shared" si="250"/>
        <v>44</v>
      </c>
      <c r="E8026" t="str">
        <f>VLOOKUP(D8026,'Regionalism Code'!B:C,2,FALSE)</f>
        <v>广东省</v>
      </c>
      <c r="F8026">
        <f t="shared" si="251"/>
        <v>4402</v>
      </c>
      <c r="G8026" t="str">
        <f>IF(F8026&gt;10000,"省直辖县市",VLOOKUP(F8026,'Regionalism Code'!H:I,2,FALSE))</f>
        <v>韶关市</v>
      </c>
      <c r="H8026" s="7">
        <v>108.831602107707</v>
      </c>
      <c r="I8026" s="7">
        <v>94.999760746249</v>
      </c>
      <c r="J8026" s="7">
        <v>136.415367608944</v>
      </c>
      <c r="K8026" s="7">
        <v>72.5660154477639</v>
      </c>
      <c r="L8026" s="7">
        <v>102.135257544639</v>
      </c>
      <c r="M8026" s="7">
        <v>92.7003094226359</v>
      </c>
      <c r="N8026" s="7">
        <v>160.374939769035</v>
      </c>
      <c r="O8026" s="7">
        <v>148.053812154444</v>
      </c>
      <c r="P8026" s="7">
        <v>141.928800523718</v>
      </c>
      <c r="Q8026" s="7">
        <v>104.386694690197</v>
      </c>
    </row>
    <row r="8027" spans="1:17">
      <c r="A8027" s="6">
        <v>2017</v>
      </c>
      <c r="B8027" t="s">
        <v>2100</v>
      </c>
      <c r="C8027">
        <v>440222</v>
      </c>
      <c r="D8027">
        <f t="shared" si="250"/>
        <v>44</v>
      </c>
      <c r="E8027" t="str">
        <f>VLOOKUP(D8027,'Regionalism Code'!B:C,2,FALSE)</f>
        <v>广东省</v>
      </c>
      <c r="F8027">
        <f t="shared" si="251"/>
        <v>4402</v>
      </c>
      <c r="G8027" t="str">
        <f>IF(F8027&gt;10000,"省直辖县市",VLOOKUP(F8027,'Regionalism Code'!H:I,2,FALSE))</f>
        <v>韶关市</v>
      </c>
      <c r="H8027" s="7">
        <v>107.734626907004</v>
      </c>
      <c r="I8027" s="7">
        <v>94.66513681737</v>
      </c>
      <c r="J8027" s="7">
        <v>139.239551595284</v>
      </c>
      <c r="K8027" s="7">
        <v>79.7352429636996</v>
      </c>
      <c r="L8027" s="7">
        <v>106.86308922904</v>
      </c>
      <c r="M8027" s="7">
        <v>96.5403090260575</v>
      </c>
      <c r="N8027" s="7">
        <v>156.517804517232</v>
      </c>
      <c r="O8027" s="7">
        <v>155.276165500774</v>
      </c>
      <c r="P8027" s="7">
        <v>139.146824111866</v>
      </c>
      <c r="Q8027" s="7">
        <v>93.6470149752044</v>
      </c>
    </row>
    <row r="8028" spans="1:17">
      <c r="A8028" s="6">
        <v>2017</v>
      </c>
      <c r="B8028" t="s">
        <v>2101</v>
      </c>
      <c r="C8028">
        <v>440224</v>
      </c>
      <c r="D8028">
        <f t="shared" si="250"/>
        <v>44</v>
      </c>
      <c r="E8028" t="str">
        <f>VLOOKUP(D8028,'Regionalism Code'!B:C,2,FALSE)</f>
        <v>广东省</v>
      </c>
      <c r="F8028">
        <f t="shared" si="251"/>
        <v>4402</v>
      </c>
      <c r="G8028" t="str">
        <f>IF(F8028&gt;10000,"省直辖县市",VLOOKUP(F8028,'Regionalism Code'!H:I,2,FALSE))</f>
        <v>韶关市</v>
      </c>
      <c r="H8028" s="7">
        <v>107.020708884621</v>
      </c>
      <c r="I8028" s="7">
        <v>92.0207208937813</v>
      </c>
      <c r="J8028" s="7">
        <v>135.4901738447</v>
      </c>
      <c r="K8028" s="7">
        <v>65.7319336991009</v>
      </c>
      <c r="L8028" s="7">
        <v>103.6856136128</v>
      </c>
      <c r="M8028" s="7">
        <v>86.9037140333759</v>
      </c>
      <c r="N8028" s="7">
        <v>160.358714636647</v>
      </c>
      <c r="O8028" s="7">
        <v>147.454119227282</v>
      </c>
      <c r="P8028" s="7">
        <v>139.194035925072</v>
      </c>
      <c r="Q8028" s="7">
        <v>104.823434452365</v>
      </c>
    </row>
    <row r="8029" spans="1:17">
      <c r="A8029" s="6">
        <v>2017</v>
      </c>
      <c r="B8029" t="s">
        <v>2102</v>
      </c>
      <c r="C8029">
        <v>440229</v>
      </c>
      <c r="D8029">
        <f t="shared" si="250"/>
        <v>44</v>
      </c>
      <c r="E8029" t="str">
        <f>VLOOKUP(D8029,'Regionalism Code'!B:C,2,FALSE)</f>
        <v>广东省</v>
      </c>
      <c r="F8029">
        <f t="shared" si="251"/>
        <v>4402</v>
      </c>
      <c r="G8029" t="str">
        <f>IF(F8029&gt;10000,"省直辖县市",VLOOKUP(F8029,'Regionalism Code'!H:I,2,FALSE))</f>
        <v>韶关市</v>
      </c>
      <c r="H8029" s="7">
        <v>105.785523751258</v>
      </c>
      <c r="I8029" s="7">
        <v>91.098954486584</v>
      </c>
      <c r="J8029" s="7">
        <v>133.493748862898</v>
      </c>
      <c r="K8029" s="7">
        <v>72.5299573340332</v>
      </c>
      <c r="L8029" s="7">
        <v>97.8973041367815</v>
      </c>
      <c r="M8029" s="7">
        <v>99.6553251584884</v>
      </c>
      <c r="N8029" s="7">
        <v>149.165047297537</v>
      </c>
      <c r="O8029" s="7">
        <v>147.012715399292</v>
      </c>
      <c r="P8029" s="7">
        <v>147.054371746437</v>
      </c>
      <c r="Q8029" s="7">
        <v>103.936563813647</v>
      </c>
    </row>
    <row r="8030" spans="1:17">
      <c r="A8030" s="6">
        <v>2017</v>
      </c>
      <c r="B8030" t="s">
        <v>2103</v>
      </c>
      <c r="C8030">
        <v>440232</v>
      </c>
      <c r="D8030">
        <f t="shared" si="250"/>
        <v>44</v>
      </c>
      <c r="E8030" t="str">
        <f>VLOOKUP(D8030,'Regionalism Code'!B:C,2,FALSE)</f>
        <v>广东省</v>
      </c>
      <c r="F8030">
        <f t="shared" si="251"/>
        <v>4402</v>
      </c>
      <c r="G8030" t="str">
        <f>IF(F8030&gt;10000,"省直辖县市",VLOOKUP(F8030,'Regionalism Code'!H:I,2,FALSE))</f>
        <v>韶关市</v>
      </c>
      <c r="H8030" s="7">
        <v>106.225360997892</v>
      </c>
      <c r="I8030" s="7">
        <v>91.7247921055074</v>
      </c>
      <c r="J8030" s="7">
        <v>133.289393806059</v>
      </c>
      <c r="K8030" s="7">
        <v>62.5221347882552</v>
      </c>
      <c r="L8030" s="7">
        <v>102.347421389785</v>
      </c>
      <c r="M8030" s="7">
        <v>83.9772092285047</v>
      </c>
      <c r="N8030" s="7">
        <v>157.659834789914</v>
      </c>
      <c r="O8030" s="7">
        <v>145.745436752343</v>
      </c>
      <c r="P8030" s="7">
        <v>135.885399244319</v>
      </c>
      <c r="Q8030" s="7">
        <v>104.932857331979</v>
      </c>
    </row>
    <row r="8031" spans="1:17">
      <c r="A8031" s="6">
        <v>2017</v>
      </c>
      <c r="B8031" t="s">
        <v>2104</v>
      </c>
      <c r="C8031">
        <v>440233</v>
      </c>
      <c r="D8031">
        <f t="shared" si="250"/>
        <v>44</v>
      </c>
      <c r="E8031" t="str">
        <f>VLOOKUP(D8031,'Regionalism Code'!B:C,2,FALSE)</f>
        <v>广东省</v>
      </c>
      <c r="F8031">
        <f t="shared" si="251"/>
        <v>4402</v>
      </c>
      <c r="G8031" t="str">
        <f>IF(F8031&gt;10000,"省直辖县市",VLOOKUP(F8031,'Regionalism Code'!H:I,2,FALSE))</f>
        <v>韶关市</v>
      </c>
      <c r="H8031" s="7">
        <v>107.921810790571</v>
      </c>
      <c r="I8031" s="7">
        <v>91.9538210139063</v>
      </c>
      <c r="J8031" s="7">
        <v>140.421328265736</v>
      </c>
      <c r="K8031" s="7">
        <v>76.4525380484336</v>
      </c>
      <c r="L8031" s="7">
        <v>107.736535350969</v>
      </c>
      <c r="M8031" s="7">
        <v>104.171269041051</v>
      </c>
      <c r="N8031" s="7">
        <v>153.613061043447</v>
      </c>
      <c r="O8031" s="7">
        <v>157.982420079854</v>
      </c>
      <c r="P8031" s="7">
        <v>142.984790095309</v>
      </c>
      <c r="Q8031" s="7">
        <v>101.597673427144</v>
      </c>
    </row>
    <row r="8032" spans="1:17">
      <c r="A8032" s="6">
        <v>2017</v>
      </c>
      <c r="B8032" t="s">
        <v>2105</v>
      </c>
      <c r="C8032">
        <v>440281</v>
      </c>
      <c r="D8032">
        <f t="shared" si="250"/>
        <v>44</v>
      </c>
      <c r="E8032" t="str">
        <f>VLOOKUP(D8032,'Regionalism Code'!B:C,2,FALSE)</f>
        <v>广东省</v>
      </c>
      <c r="F8032">
        <f t="shared" si="251"/>
        <v>4402</v>
      </c>
      <c r="G8032" t="str">
        <f>IF(F8032&gt;10000,"省直辖县市",VLOOKUP(F8032,'Regionalism Code'!H:I,2,FALSE))</f>
        <v>韶关市</v>
      </c>
      <c r="H8032" s="7">
        <v>105.33545397142</v>
      </c>
      <c r="I8032" s="7">
        <v>90.0869908874904</v>
      </c>
      <c r="J8032" s="7">
        <v>135.657845801966</v>
      </c>
      <c r="K8032" s="7">
        <v>67.4270030369572</v>
      </c>
      <c r="L8032" s="7">
        <v>100.760327403571</v>
      </c>
      <c r="M8032" s="7">
        <v>91.1399681828479</v>
      </c>
      <c r="N8032" s="7">
        <v>160.590241505475</v>
      </c>
      <c r="O8032" s="7">
        <v>148.203110028244</v>
      </c>
      <c r="P8032" s="7">
        <v>138.657844923415</v>
      </c>
      <c r="Q8032" s="7">
        <v>100.591475518722</v>
      </c>
    </row>
    <row r="8033" spans="1:17">
      <c r="A8033" s="6">
        <v>2017</v>
      </c>
      <c r="B8033" t="s">
        <v>2106</v>
      </c>
      <c r="C8033">
        <v>440282</v>
      </c>
      <c r="D8033">
        <f t="shared" si="250"/>
        <v>44</v>
      </c>
      <c r="E8033" t="str">
        <f>VLOOKUP(D8033,'Regionalism Code'!B:C,2,FALSE)</f>
        <v>广东省</v>
      </c>
      <c r="F8033">
        <f t="shared" si="251"/>
        <v>4402</v>
      </c>
      <c r="G8033" t="str">
        <f>IF(F8033&gt;10000,"省直辖县市",VLOOKUP(F8033,'Regionalism Code'!H:I,2,FALSE))</f>
        <v>韶关市</v>
      </c>
      <c r="H8033" s="7">
        <v>105.909720242617</v>
      </c>
      <c r="I8033" s="7">
        <v>90.7720729459894</v>
      </c>
      <c r="J8033" s="7">
        <v>134.630975990631</v>
      </c>
      <c r="K8033" s="7">
        <v>63.3870275687221</v>
      </c>
      <c r="L8033" s="7">
        <v>99.8958665058124</v>
      </c>
      <c r="M8033" s="7">
        <v>86.448466860176</v>
      </c>
      <c r="N8033" s="7">
        <v>157.548300236363</v>
      </c>
      <c r="O8033" s="7">
        <v>148.866639218662</v>
      </c>
      <c r="P8033" s="7">
        <v>139.577241492211</v>
      </c>
      <c r="Q8033" s="7">
        <v>103.709382756418</v>
      </c>
    </row>
    <row r="8034" spans="1:17">
      <c r="A8034" s="6">
        <v>2017</v>
      </c>
      <c r="B8034" t="s">
        <v>2107</v>
      </c>
      <c r="C8034">
        <v>440303</v>
      </c>
      <c r="D8034">
        <f t="shared" si="250"/>
        <v>44</v>
      </c>
      <c r="E8034" t="str">
        <f>VLOOKUP(D8034,'Regionalism Code'!B:C,2,FALSE)</f>
        <v>广东省</v>
      </c>
      <c r="F8034">
        <f t="shared" si="251"/>
        <v>4403</v>
      </c>
      <c r="G8034" t="str">
        <f>IF(F8034&gt;10000,"省直辖县市",VLOOKUP(F8034,'Regionalism Code'!H:I,2,FALSE))</f>
        <v>深圳市</v>
      </c>
      <c r="H8034" s="7">
        <v>122.851757916897</v>
      </c>
      <c r="I8034" s="7">
        <v>109.603298421284</v>
      </c>
      <c r="J8034" s="7">
        <v>165.573567950535</v>
      </c>
      <c r="K8034" s="7">
        <v>117.418511623943</v>
      </c>
      <c r="L8034" s="7">
        <v>122.965762670388</v>
      </c>
      <c r="M8034" s="7">
        <v>115.006632977544</v>
      </c>
      <c r="N8034" s="7">
        <v>175.005600565693</v>
      </c>
      <c r="O8034" s="7">
        <v>183.909380875332</v>
      </c>
      <c r="P8034" s="7">
        <v>192.674048689634</v>
      </c>
      <c r="Q8034" s="7">
        <v>88.9731692399795</v>
      </c>
    </row>
    <row r="8035" spans="1:17">
      <c r="A8035" s="6">
        <v>2017</v>
      </c>
      <c r="B8035" t="s">
        <v>2108</v>
      </c>
      <c r="C8035">
        <v>440304</v>
      </c>
      <c r="D8035">
        <f t="shared" si="250"/>
        <v>44</v>
      </c>
      <c r="E8035" t="str">
        <f>VLOOKUP(D8035,'Regionalism Code'!B:C,2,FALSE)</f>
        <v>广东省</v>
      </c>
      <c r="F8035">
        <f t="shared" si="251"/>
        <v>4403</v>
      </c>
      <c r="G8035" t="str">
        <f>IF(F8035&gt;10000,"省直辖县市",VLOOKUP(F8035,'Regionalism Code'!H:I,2,FALSE))</f>
        <v>深圳市</v>
      </c>
      <c r="H8035" s="7">
        <v>126.535266388471</v>
      </c>
      <c r="I8035" s="7">
        <v>110.375980886542</v>
      </c>
      <c r="J8035" s="7">
        <v>171.378213815532</v>
      </c>
      <c r="K8035" s="7">
        <v>122.0298884714</v>
      </c>
      <c r="L8035" s="7">
        <v>123.794269223828</v>
      </c>
      <c r="M8035" s="7">
        <v>128.14374280048</v>
      </c>
      <c r="N8035" s="7">
        <v>181.148549405107</v>
      </c>
      <c r="O8035" s="7">
        <v>189.829875003047</v>
      </c>
      <c r="P8035" s="7">
        <v>200.927469406758</v>
      </c>
      <c r="Q8035" s="7">
        <v>98.4139577017726</v>
      </c>
    </row>
    <row r="8036" spans="1:17">
      <c r="A8036" s="6">
        <v>2017</v>
      </c>
      <c r="B8036" t="s">
        <v>1005</v>
      </c>
      <c r="C8036">
        <v>440305</v>
      </c>
      <c r="D8036">
        <f t="shared" si="250"/>
        <v>44</v>
      </c>
      <c r="E8036" t="str">
        <f>VLOOKUP(D8036,'Regionalism Code'!B:C,2,FALSE)</f>
        <v>广东省</v>
      </c>
      <c r="F8036">
        <f t="shared" si="251"/>
        <v>4403</v>
      </c>
      <c r="G8036" t="str">
        <f>IF(F8036&gt;10000,"省直辖县市",VLOOKUP(F8036,'Regionalism Code'!H:I,2,FALSE))</f>
        <v>深圳市</v>
      </c>
      <c r="H8036" s="7">
        <v>128.286381829654</v>
      </c>
      <c r="I8036" s="7">
        <v>112.037514742002</v>
      </c>
      <c r="J8036" s="7">
        <v>169.116214557599</v>
      </c>
      <c r="K8036" s="7">
        <v>104.70813692703</v>
      </c>
      <c r="L8036" s="7">
        <v>122.925826311636</v>
      </c>
      <c r="M8036" s="7">
        <v>110.978222336368</v>
      </c>
      <c r="N8036" s="7">
        <v>186.6583060307</v>
      </c>
      <c r="O8036" s="7">
        <v>183.972114667386</v>
      </c>
      <c r="P8036" s="7">
        <v>206.679990633885</v>
      </c>
      <c r="Q8036" s="7">
        <v>107.753441590367</v>
      </c>
    </row>
    <row r="8037" spans="1:17">
      <c r="A8037" s="6">
        <v>2017</v>
      </c>
      <c r="B8037" t="s">
        <v>2109</v>
      </c>
      <c r="C8037">
        <v>440306</v>
      </c>
      <c r="D8037">
        <f t="shared" si="250"/>
        <v>44</v>
      </c>
      <c r="E8037" t="str">
        <f>VLOOKUP(D8037,'Regionalism Code'!B:C,2,FALSE)</f>
        <v>广东省</v>
      </c>
      <c r="F8037">
        <f t="shared" si="251"/>
        <v>4403</v>
      </c>
      <c r="G8037" t="str">
        <f>IF(F8037&gt;10000,"省直辖县市",VLOOKUP(F8037,'Regionalism Code'!H:I,2,FALSE))</f>
        <v>深圳市</v>
      </c>
      <c r="H8037" s="7">
        <v>124.006956375902</v>
      </c>
      <c r="I8037" s="7">
        <v>115.184545751946</v>
      </c>
      <c r="J8037" s="7">
        <v>154.824785104843</v>
      </c>
      <c r="K8037" s="7">
        <v>98.8559100381469</v>
      </c>
      <c r="L8037" s="7">
        <v>108.306233558202</v>
      </c>
      <c r="M8037" s="7">
        <v>106.595627808681</v>
      </c>
      <c r="N8037" s="7">
        <v>166.894220816302</v>
      </c>
      <c r="O8037" s="7">
        <v>172.16136424777</v>
      </c>
      <c r="P8037" s="7">
        <v>187.197041180711</v>
      </c>
      <c r="Q8037" s="7">
        <v>97.1451196791086</v>
      </c>
    </row>
    <row r="8038" spans="1:17">
      <c r="A8038" s="6">
        <v>2017</v>
      </c>
      <c r="B8038" t="s">
        <v>2110</v>
      </c>
      <c r="C8038">
        <v>440307</v>
      </c>
      <c r="D8038">
        <f t="shared" si="250"/>
        <v>44</v>
      </c>
      <c r="E8038" t="str">
        <f>VLOOKUP(D8038,'Regionalism Code'!B:C,2,FALSE)</f>
        <v>广东省</v>
      </c>
      <c r="F8038">
        <f t="shared" si="251"/>
        <v>4403</v>
      </c>
      <c r="G8038" t="str">
        <f>IF(F8038&gt;10000,"省直辖县市",VLOOKUP(F8038,'Regionalism Code'!H:I,2,FALSE))</f>
        <v>深圳市</v>
      </c>
      <c r="H8038" s="7">
        <v>120.773587425333</v>
      </c>
      <c r="I8038" s="7">
        <v>112.740895899669</v>
      </c>
      <c r="J8038" s="7">
        <v>155.927043231228</v>
      </c>
      <c r="K8038" s="7">
        <v>110.807410549089</v>
      </c>
      <c r="L8038" s="7">
        <v>111.36222081585</v>
      </c>
      <c r="M8038" s="7">
        <v>109.526551070485</v>
      </c>
      <c r="N8038" s="7">
        <v>169.223536622606</v>
      </c>
      <c r="O8038" s="7">
        <v>173.63982831193</v>
      </c>
      <c r="P8038" s="7">
        <v>174.93809759643</v>
      </c>
      <c r="Q8038" s="7">
        <v>83.4253936541858</v>
      </c>
    </row>
    <row r="8039" spans="1:17">
      <c r="A8039" s="6">
        <v>2017</v>
      </c>
      <c r="B8039" t="s">
        <v>2111</v>
      </c>
      <c r="C8039">
        <v>440308</v>
      </c>
      <c r="D8039">
        <f t="shared" si="250"/>
        <v>44</v>
      </c>
      <c r="E8039" t="str">
        <f>VLOOKUP(D8039,'Regionalism Code'!B:C,2,FALSE)</f>
        <v>广东省</v>
      </c>
      <c r="F8039">
        <f t="shared" si="251"/>
        <v>4403</v>
      </c>
      <c r="G8039" t="str">
        <f>IF(F8039&gt;10000,"省直辖县市",VLOOKUP(F8039,'Regionalism Code'!H:I,2,FALSE))</f>
        <v>深圳市</v>
      </c>
      <c r="H8039" s="7">
        <v>117.885982114279</v>
      </c>
      <c r="I8039" s="7">
        <v>104.615830316786</v>
      </c>
      <c r="J8039" s="7">
        <v>150.851242466404</v>
      </c>
      <c r="K8039" s="7">
        <v>87.5071755626019</v>
      </c>
      <c r="L8039" s="7">
        <v>111.926200679979</v>
      </c>
      <c r="M8039" s="7">
        <v>100.853836287733</v>
      </c>
      <c r="N8039" s="7">
        <v>173.227743057896</v>
      </c>
      <c r="O8039" s="7">
        <v>166.61710287633</v>
      </c>
      <c r="P8039" s="7">
        <v>155.767695252013</v>
      </c>
      <c r="Q8039" s="7">
        <v>101.80791184809</v>
      </c>
    </row>
    <row r="8040" spans="1:17">
      <c r="A8040" s="6">
        <v>2017</v>
      </c>
      <c r="B8040" t="s">
        <v>2112</v>
      </c>
      <c r="C8040">
        <v>440402</v>
      </c>
      <c r="D8040">
        <f t="shared" si="250"/>
        <v>44</v>
      </c>
      <c r="E8040" t="str">
        <f>VLOOKUP(D8040,'Regionalism Code'!B:C,2,FALSE)</f>
        <v>广东省</v>
      </c>
      <c r="F8040">
        <f t="shared" si="251"/>
        <v>4404</v>
      </c>
      <c r="G8040" t="str">
        <f>IF(F8040&gt;10000,"省直辖县市",VLOOKUP(F8040,'Regionalism Code'!H:I,2,FALSE))</f>
        <v>珠海市</v>
      </c>
      <c r="H8040" s="7">
        <v>125.23004723428</v>
      </c>
      <c r="I8040" s="7">
        <v>111.19647424974</v>
      </c>
      <c r="J8040" s="7">
        <v>158.844951307807</v>
      </c>
      <c r="K8040" s="7">
        <v>94.9647749511922</v>
      </c>
      <c r="L8040" s="7">
        <v>127.155441478278</v>
      </c>
      <c r="M8040" s="7">
        <v>105.71200814215</v>
      </c>
      <c r="N8040" s="7">
        <v>173.858108531776</v>
      </c>
      <c r="O8040" s="7">
        <v>169.619255133295</v>
      </c>
      <c r="P8040" s="7">
        <v>191.808010678062</v>
      </c>
      <c r="Q8040" s="7">
        <v>110.492724415684</v>
      </c>
    </row>
    <row r="8041" spans="1:17">
      <c r="A8041" s="6">
        <v>2017</v>
      </c>
      <c r="B8041" t="s">
        <v>2113</v>
      </c>
      <c r="C8041">
        <v>440403</v>
      </c>
      <c r="D8041">
        <f t="shared" si="250"/>
        <v>44</v>
      </c>
      <c r="E8041" t="str">
        <f>VLOOKUP(D8041,'Regionalism Code'!B:C,2,FALSE)</f>
        <v>广东省</v>
      </c>
      <c r="F8041">
        <f t="shared" si="251"/>
        <v>4404</v>
      </c>
      <c r="G8041" t="str">
        <f>IF(F8041&gt;10000,"省直辖县市",VLOOKUP(F8041,'Regionalism Code'!H:I,2,FALSE))</f>
        <v>珠海市</v>
      </c>
      <c r="H8041" s="7">
        <v>115.947318804496</v>
      </c>
      <c r="I8041" s="7">
        <v>105.088146009164</v>
      </c>
      <c r="J8041" s="7">
        <v>140.15660479437</v>
      </c>
      <c r="K8041" s="7">
        <v>76.784424960995</v>
      </c>
      <c r="L8041" s="7">
        <v>105.257298536815</v>
      </c>
      <c r="M8041" s="7">
        <v>91.4465708023569</v>
      </c>
      <c r="N8041" s="7">
        <v>158.876700352835</v>
      </c>
      <c r="O8041" s="7">
        <v>154.798970375328</v>
      </c>
      <c r="P8041" s="7">
        <v>151.249032426361</v>
      </c>
      <c r="Q8041" s="7">
        <v>107.819110125778</v>
      </c>
    </row>
    <row r="8042" spans="1:17">
      <c r="A8042" s="6">
        <v>2017</v>
      </c>
      <c r="B8042" t="s">
        <v>2114</v>
      </c>
      <c r="C8042">
        <v>440404</v>
      </c>
      <c r="D8042">
        <f t="shared" si="250"/>
        <v>44</v>
      </c>
      <c r="E8042" t="str">
        <f>VLOOKUP(D8042,'Regionalism Code'!B:C,2,FALSE)</f>
        <v>广东省</v>
      </c>
      <c r="F8042">
        <f t="shared" si="251"/>
        <v>4404</v>
      </c>
      <c r="G8042" t="str">
        <f>IF(F8042&gt;10000,"省直辖县市",VLOOKUP(F8042,'Regionalism Code'!H:I,2,FALSE))</f>
        <v>珠海市</v>
      </c>
      <c r="H8042" s="7">
        <v>120.998730708513</v>
      </c>
      <c r="I8042" s="7">
        <v>112.869931171464</v>
      </c>
      <c r="J8042" s="7">
        <v>140.97247172041</v>
      </c>
      <c r="K8042" s="7">
        <v>86.7674037819101</v>
      </c>
      <c r="L8042" s="7">
        <v>105.227602591669</v>
      </c>
      <c r="M8042" s="7">
        <v>95.8777907980052</v>
      </c>
      <c r="N8042" s="7">
        <v>158.954338584546</v>
      </c>
      <c r="O8042" s="7">
        <v>154.868120756352</v>
      </c>
      <c r="P8042" s="7">
        <v>151.879416830219</v>
      </c>
      <c r="Q8042" s="7">
        <v>111.551841555417</v>
      </c>
    </row>
    <row r="8043" spans="1:17">
      <c r="A8043" s="6">
        <v>2017</v>
      </c>
      <c r="B8043" t="s">
        <v>2115</v>
      </c>
      <c r="C8043">
        <v>440507</v>
      </c>
      <c r="D8043">
        <f t="shared" si="250"/>
        <v>44</v>
      </c>
      <c r="E8043" t="str">
        <f>VLOOKUP(D8043,'Regionalism Code'!B:C,2,FALSE)</f>
        <v>广东省</v>
      </c>
      <c r="F8043">
        <f t="shared" si="251"/>
        <v>4405</v>
      </c>
      <c r="G8043" t="str">
        <f>IF(F8043&gt;10000,"省直辖县市",VLOOKUP(F8043,'Regionalism Code'!H:I,2,FALSE))</f>
        <v>汕头市</v>
      </c>
      <c r="H8043" s="7">
        <v>118.976475526916</v>
      </c>
      <c r="I8043" s="7">
        <v>105.700655393082</v>
      </c>
      <c r="J8043" s="7">
        <v>155.649352189319</v>
      </c>
      <c r="K8043" s="7">
        <v>105.399822904012</v>
      </c>
      <c r="L8043" s="7">
        <v>127.741751012611</v>
      </c>
      <c r="M8043" s="7">
        <v>118.049283683427</v>
      </c>
      <c r="N8043" s="7">
        <v>169.752233958012</v>
      </c>
      <c r="O8043" s="7">
        <v>172.729377016862</v>
      </c>
      <c r="P8043" s="7">
        <v>145.22302938063</v>
      </c>
      <c r="Q8043" s="7">
        <v>96.1798631998249</v>
      </c>
    </row>
    <row r="8044" spans="1:17">
      <c r="A8044" s="6">
        <v>2017</v>
      </c>
      <c r="B8044" t="s">
        <v>2116</v>
      </c>
      <c r="C8044">
        <v>440511</v>
      </c>
      <c r="D8044">
        <f t="shared" si="250"/>
        <v>44</v>
      </c>
      <c r="E8044" t="str">
        <f>VLOOKUP(D8044,'Regionalism Code'!B:C,2,FALSE)</f>
        <v>广东省</v>
      </c>
      <c r="F8044">
        <f t="shared" si="251"/>
        <v>4405</v>
      </c>
      <c r="G8044" t="str">
        <f>IF(F8044&gt;10000,"省直辖县市",VLOOKUP(F8044,'Regionalism Code'!H:I,2,FALSE))</f>
        <v>汕头市</v>
      </c>
      <c r="H8044" s="7">
        <v>117.01142688906</v>
      </c>
      <c r="I8044" s="7">
        <v>100.313957922651</v>
      </c>
      <c r="J8044" s="7">
        <v>156.432312475689</v>
      </c>
      <c r="K8044" s="7">
        <v>102.885406932617</v>
      </c>
      <c r="L8044" s="7">
        <v>130.647806964301</v>
      </c>
      <c r="M8044" s="7">
        <v>117.105923831907</v>
      </c>
      <c r="N8044" s="7">
        <v>173.559695711294</v>
      </c>
      <c r="O8044" s="7">
        <v>172.07002899784</v>
      </c>
      <c r="P8044" s="7">
        <v>143.097493111881</v>
      </c>
      <c r="Q8044" s="7">
        <v>100.519352231292</v>
      </c>
    </row>
    <row r="8045" spans="1:17">
      <c r="A8045" s="6">
        <v>2017</v>
      </c>
      <c r="B8045" t="s">
        <v>2117</v>
      </c>
      <c r="C8045">
        <v>440512</v>
      </c>
      <c r="D8045">
        <f t="shared" si="250"/>
        <v>44</v>
      </c>
      <c r="E8045" t="str">
        <f>VLOOKUP(D8045,'Regionalism Code'!B:C,2,FALSE)</f>
        <v>广东省</v>
      </c>
      <c r="F8045">
        <f t="shared" si="251"/>
        <v>4405</v>
      </c>
      <c r="G8045" t="str">
        <f>IF(F8045&gt;10000,"省直辖县市",VLOOKUP(F8045,'Regionalism Code'!H:I,2,FALSE))</f>
        <v>汕头市</v>
      </c>
      <c r="H8045" s="7">
        <v>110.862417388282</v>
      </c>
      <c r="I8045" s="7">
        <v>94.6253726321998</v>
      </c>
      <c r="J8045" s="7">
        <v>143.139509842861</v>
      </c>
      <c r="K8045" s="7">
        <v>86.267346254868</v>
      </c>
      <c r="L8045" s="7">
        <v>113.426670827365</v>
      </c>
      <c r="M8045" s="7">
        <v>108.001641252789</v>
      </c>
      <c r="N8045" s="7">
        <v>153.387864292555</v>
      </c>
      <c r="O8045" s="7">
        <v>159.917347382433</v>
      </c>
      <c r="P8045" s="7">
        <v>147.564393037427</v>
      </c>
      <c r="Q8045" s="7">
        <v>105.831056292282</v>
      </c>
    </row>
    <row r="8046" spans="1:17">
      <c r="A8046" s="6">
        <v>2017</v>
      </c>
      <c r="B8046" t="s">
        <v>2118</v>
      </c>
      <c r="C8046">
        <v>440513</v>
      </c>
      <c r="D8046">
        <f t="shared" si="250"/>
        <v>44</v>
      </c>
      <c r="E8046" t="str">
        <f>VLOOKUP(D8046,'Regionalism Code'!B:C,2,FALSE)</f>
        <v>广东省</v>
      </c>
      <c r="F8046">
        <f t="shared" si="251"/>
        <v>4405</v>
      </c>
      <c r="G8046" t="str">
        <f>IF(F8046&gt;10000,"省直辖县市",VLOOKUP(F8046,'Regionalism Code'!H:I,2,FALSE))</f>
        <v>汕头市</v>
      </c>
      <c r="H8046" s="7">
        <v>110.292492934867</v>
      </c>
      <c r="I8046" s="7">
        <v>94.190356863857</v>
      </c>
      <c r="J8046" s="7">
        <v>151.418230920577</v>
      </c>
      <c r="K8046" s="7">
        <v>133.318442161731</v>
      </c>
      <c r="L8046" s="7">
        <v>107.278099016945</v>
      </c>
      <c r="M8046" s="7">
        <v>176.715640819935</v>
      </c>
      <c r="N8046" s="7">
        <v>149.940730288282</v>
      </c>
      <c r="O8046" s="7">
        <v>168.735440784523</v>
      </c>
      <c r="P8046" s="7">
        <v>150.877405335488</v>
      </c>
      <c r="Q8046" s="7">
        <v>88.7362416680133</v>
      </c>
    </row>
    <row r="8047" spans="1:17">
      <c r="A8047" s="6">
        <v>2017</v>
      </c>
      <c r="B8047" t="s">
        <v>2119</v>
      </c>
      <c r="C8047">
        <v>440514</v>
      </c>
      <c r="D8047">
        <f t="shared" si="250"/>
        <v>44</v>
      </c>
      <c r="E8047" t="str">
        <f>VLOOKUP(D8047,'Regionalism Code'!B:C,2,FALSE)</f>
        <v>广东省</v>
      </c>
      <c r="F8047">
        <f t="shared" si="251"/>
        <v>4405</v>
      </c>
      <c r="G8047" t="str">
        <f>IF(F8047&gt;10000,"省直辖县市",VLOOKUP(F8047,'Regionalism Code'!H:I,2,FALSE))</f>
        <v>汕头市</v>
      </c>
      <c r="H8047" s="7">
        <v>106.295304492611</v>
      </c>
      <c r="I8047" s="7">
        <v>94.4764353518382</v>
      </c>
      <c r="J8047" s="7">
        <v>144.437864218531</v>
      </c>
      <c r="K8047" s="7">
        <v>119.275263650497</v>
      </c>
      <c r="L8047" s="7">
        <v>105.924293865394</v>
      </c>
      <c r="M8047" s="7">
        <v>132.507580629493</v>
      </c>
      <c r="N8047" s="7">
        <v>148.074783703677</v>
      </c>
      <c r="O8047" s="7">
        <v>160.368300455316</v>
      </c>
      <c r="P8047" s="7">
        <v>154.225677353901</v>
      </c>
      <c r="Q8047" s="7">
        <v>76.0164426267928</v>
      </c>
    </row>
    <row r="8048" spans="1:17">
      <c r="A8048" s="6">
        <v>2017</v>
      </c>
      <c r="B8048" t="s">
        <v>2120</v>
      </c>
      <c r="C8048">
        <v>440515</v>
      </c>
      <c r="D8048">
        <f t="shared" si="250"/>
        <v>44</v>
      </c>
      <c r="E8048" t="str">
        <f>VLOOKUP(D8048,'Regionalism Code'!B:C,2,FALSE)</f>
        <v>广东省</v>
      </c>
      <c r="F8048">
        <f t="shared" si="251"/>
        <v>4405</v>
      </c>
      <c r="G8048" t="str">
        <f>IF(F8048&gt;10000,"省直辖县市",VLOOKUP(F8048,'Regionalism Code'!H:I,2,FALSE))</f>
        <v>汕头市</v>
      </c>
      <c r="H8048" s="7">
        <v>111.311618017994</v>
      </c>
      <c r="I8048" s="7">
        <v>98.7548046561751</v>
      </c>
      <c r="J8048" s="7">
        <v>151.951525077619</v>
      </c>
      <c r="K8048" s="7">
        <v>110.607484498339</v>
      </c>
      <c r="L8048" s="7">
        <v>127.513650755655</v>
      </c>
      <c r="M8048" s="7">
        <v>117.193686435161</v>
      </c>
      <c r="N8048" s="7">
        <v>162.133030353104</v>
      </c>
      <c r="O8048" s="7">
        <v>168.776368565024</v>
      </c>
      <c r="P8048" s="7">
        <v>141.151932944629</v>
      </c>
      <c r="Q8048" s="7">
        <v>78.9316668120525</v>
      </c>
    </row>
    <row r="8049" spans="1:17">
      <c r="A8049" s="6">
        <v>2017</v>
      </c>
      <c r="B8049" t="s">
        <v>2121</v>
      </c>
      <c r="C8049">
        <v>440523</v>
      </c>
      <c r="D8049">
        <f t="shared" si="250"/>
        <v>44</v>
      </c>
      <c r="E8049" t="str">
        <f>VLOOKUP(D8049,'Regionalism Code'!B:C,2,FALSE)</f>
        <v>广东省</v>
      </c>
      <c r="F8049">
        <f t="shared" si="251"/>
        <v>4405</v>
      </c>
      <c r="G8049" t="str">
        <f>IF(F8049&gt;10000,"省直辖县市",VLOOKUP(F8049,'Regionalism Code'!H:I,2,FALSE))</f>
        <v>汕头市</v>
      </c>
      <c r="H8049" s="7">
        <v>113.950487209513</v>
      </c>
      <c r="I8049" s="7">
        <v>95.4373865701101</v>
      </c>
      <c r="J8049" s="7">
        <v>152.412878106927</v>
      </c>
      <c r="K8049" s="7">
        <v>91.2879031474813</v>
      </c>
      <c r="L8049" s="7">
        <v>124.859402564597</v>
      </c>
      <c r="M8049" s="7">
        <v>114.483985596909</v>
      </c>
      <c r="N8049" s="7">
        <v>165.275794334404</v>
      </c>
      <c r="O8049" s="7">
        <v>169.512500835359</v>
      </c>
      <c r="P8049" s="7">
        <v>149.271589822831</v>
      </c>
      <c r="Q8049" s="7">
        <v>105.195146002835</v>
      </c>
    </row>
    <row r="8050" spans="1:17">
      <c r="A8050" s="6">
        <v>2017</v>
      </c>
      <c r="B8050" t="s">
        <v>2122</v>
      </c>
      <c r="C8050">
        <v>440604</v>
      </c>
      <c r="D8050">
        <f t="shared" si="250"/>
        <v>44</v>
      </c>
      <c r="E8050" t="str">
        <f>VLOOKUP(D8050,'Regionalism Code'!B:C,2,FALSE)</f>
        <v>广东省</v>
      </c>
      <c r="F8050">
        <f t="shared" si="251"/>
        <v>4406</v>
      </c>
      <c r="G8050" t="str">
        <f>IF(F8050&gt;10000,"省直辖县市",VLOOKUP(F8050,'Regionalism Code'!H:I,2,FALSE))</f>
        <v>佛山市</v>
      </c>
      <c r="H8050" s="7">
        <v>119.855625944003</v>
      </c>
      <c r="I8050" s="7">
        <v>110.239205147287</v>
      </c>
      <c r="J8050" s="7">
        <v>155.21996634289</v>
      </c>
      <c r="K8050" s="7">
        <v>103.612012694264</v>
      </c>
      <c r="L8050" s="7">
        <v>130.274772096741</v>
      </c>
      <c r="M8050" s="7">
        <v>102.157544150107</v>
      </c>
      <c r="N8050" s="7">
        <v>169.360650971043</v>
      </c>
      <c r="O8050" s="7">
        <v>166.123055080798</v>
      </c>
      <c r="P8050" s="7">
        <v>173.903195100854</v>
      </c>
      <c r="Q8050" s="7">
        <v>87.3536118546765</v>
      </c>
    </row>
    <row r="8051" spans="1:17">
      <c r="A8051" s="6">
        <v>2017</v>
      </c>
      <c r="B8051" t="s">
        <v>2123</v>
      </c>
      <c r="C8051">
        <v>440605</v>
      </c>
      <c r="D8051">
        <f t="shared" si="250"/>
        <v>44</v>
      </c>
      <c r="E8051" t="str">
        <f>VLOOKUP(D8051,'Regionalism Code'!B:C,2,FALSE)</f>
        <v>广东省</v>
      </c>
      <c r="F8051">
        <f t="shared" si="251"/>
        <v>4406</v>
      </c>
      <c r="G8051" t="str">
        <f>IF(F8051&gt;10000,"省直辖县市",VLOOKUP(F8051,'Regionalism Code'!H:I,2,FALSE))</f>
        <v>佛山市</v>
      </c>
      <c r="H8051" s="7">
        <v>118.878113729958</v>
      </c>
      <c r="I8051" s="7">
        <v>110.821951136119</v>
      </c>
      <c r="J8051" s="7">
        <v>145.458636085851</v>
      </c>
      <c r="K8051" s="7">
        <v>90.0313267905092</v>
      </c>
      <c r="L8051" s="7">
        <v>111.767429996717</v>
      </c>
      <c r="M8051" s="7">
        <v>99.4880661580567</v>
      </c>
      <c r="N8051" s="7">
        <v>162.92062673618</v>
      </c>
      <c r="O8051" s="7">
        <v>158.503734596735</v>
      </c>
      <c r="P8051" s="7">
        <v>158.713551528729</v>
      </c>
      <c r="Q8051" s="7">
        <v>97.185681711802</v>
      </c>
    </row>
    <row r="8052" spans="1:17">
      <c r="A8052" s="6">
        <v>2017</v>
      </c>
      <c r="B8052" t="s">
        <v>2124</v>
      </c>
      <c r="C8052">
        <v>440606</v>
      </c>
      <c r="D8052">
        <f t="shared" si="250"/>
        <v>44</v>
      </c>
      <c r="E8052" t="str">
        <f>VLOOKUP(D8052,'Regionalism Code'!B:C,2,FALSE)</f>
        <v>广东省</v>
      </c>
      <c r="F8052">
        <f t="shared" si="251"/>
        <v>4406</v>
      </c>
      <c r="G8052" t="str">
        <f>IF(F8052&gt;10000,"省直辖县市",VLOOKUP(F8052,'Regionalism Code'!H:I,2,FALSE))</f>
        <v>佛山市</v>
      </c>
      <c r="H8052" s="7">
        <v>118.217321265598</v>
      </c>
      <c r="I8052" s="7">
        <v>109.421409074496</v>
      </c>
      <c r="J8052" s="7">
        <v>146.559223910768</v>
      </c>
      <c r="K8052" s="7">
        <v>90.536268113558</v>
      </c>
      <c r="L8052" s="7">
        <v>121.013497250606</v>
      </c>
      <c r="M8052" s="7">
        <v>97.2148015401815</v>
      </c>
      <c r="N8052" s="7">
        <v>165.558256498582</v>
      </c>
      <c r="O8052" s="7">
        <v>160.635950447697</v>
      </c>
      <c r="P8052" s="7">
        <v>141.552634138986</v>
      </c>
      <c r="Q8052" s="7">
        <v>95.7667824156597</v>
      </c>
    </row>
    <row r="8053" spans="1:17">
      <c r="A8053" s="6">
        <v>2017</v>
      </c>
      <c r="B8053" t="s">
        <v>2125</v>
      </c>
      <c r="C8053">
        <v>440607</v>
      </c>
      <c r="D8053">
        <f t="shared" si="250"/>
        <v>44</v>
      </c>
      <c r="E8053" t="str">
        <f>VLOOKUP(D8053,'Regionalism Code'!B:C,2,FALSE)</f>
        <v>广东省</v>
      </c>
      <c r="F8053">
        <f t="shared" si="251"/>
        <v>4406</v>
      </c>
      <c r="G8053" t="str">
        <f>IF(F8053&gt;10000,"省直辖县市",VLOOKUP(F8053,'Regionalism Code'!H:I,2,FALSE))</f>
        <v>佛山市</v>
      </c>
      <c r="H8053" s="7">
        <v>113.948950557951</v>
      </c>
      <c r="I8053" s="7">
        <v>105.165688034822</v>
      </c>
      <c r="J8053" s="7">
        <v>136.038210067431</v>
      </c>
      <c r="K8053" s="7">
        <v>75.6971345857487</v>
      </c>
      <c r="L8053" s="7">
        <v>102.2956477961</v>
      </c>
      <c r="M8053" s="7">
        <v>88.036999488776</v>
      </c>
      <c r="N8053" s="7">
        <v>158.447564090094</v>
      </c>
      <c r="O8053" s="7">
        <v>149.470122363207</v>
      </c>
      <c r="P8053" s="7">
        <v>138.975989776226</v>
      </c>
      <c r="Q8053" s="7">
        <v>102.818423545809</v>
      </c>
    </row>
    <row r="8054" spans="1:17">
      <c r="A8054" s="6">
        <v>2017</v>
      </c>
      <c r="B8054" t="s">
        <v>2126</v>
      </c>
      <c r="C8054">
        <v>440608</v>
      </c>
      <c r="D8054">
        <f t="shared" si="250"/>
        <v>44</v>
      </c>
      <c r="E8054" t="str">
        <f>VLOOKUP(D8054,'Regionalism Code'!B:C,2,FALSE)</f>
        <v>广东省</v>
      </c>
      <c r="F8054">
        <f t="shared" si="251"/>
        <v>4406</v>
      </c>
      <c r="G8054" t="str">
        <f>IF(F8054&gt;10000,"省直辖县市",VLOOKUP(F8054,'Regionalism Code'!H:I,2,FALSE))</f>
        <v>佛山市</v>
      </c>
      <c r="H8054" s="7">
        <v>111.713849962944</v>
      </c>
      <c r="I8054" s="7">
        <v>102.416260172237</v>
      </c>
      <c r="J8054" s="7">
        <v>134.908491597598</v>
      </c>
      <c r="K8054" s="7">
        <v>73.1667107158475</v>
      </c>
      <c r="L8054" s="7">
        <v>105.803989731999</v>
      </c>
      <c r="M8054" s="7">
        <v>86.3366011266649</v>
      </c>
      <c r="N8054" s="7">
        <v>155.80936771994</v>
      </c>
      <c r="O8054" s="7">
        <v>147.670495762671</v>
      </c>
      <c r="P8054" s="7">
        <v>137.750250322367</v>
      </c>
      <c r="Q8054" s="7">
        <v>100.272831639828</v>
      </c>
    </row>
    <row r="8055" spans="1:17">
      <c r="A8055" s="6">
        <v>2017</v>
      </c>
      <c r="B8055" t="s">
        <v>2127</v>
      </c>
      <c r="C8055">
        <v>440703</v>
      </c>
      <c r="D8055">
        <f t="shared" si="250"/>
        <v>44</v>
      </c>
      <c r="E8055" t="str">
        <f>VLOOKUP(D8055,'Regionalism Code'!B:C,2,FALSE)</f>
        <v>广东省</v>
      </c>
      <c r="F8055">
        <f t="shared" si="251"/>
        <v>4407</v>
      </c>
      <c r="G8055" t="str">
        <f>IF(F8055&gt;10000,"省直辖县市",VLOOKUP(F8055,'Regionalism Code'!H:I,2,FALSE))</f>
        <v>江门市</v>
      </c>
      <c r="H8055" s="7">
        <v>115.432245262932</v>
      </c>
      <c r="I8055" s="7">
        <v>103.016316774849</v>
      </c>
      <c r="J8055" s="7">
        <v>145.020192367353</v>
      </c>
      <c r="K8055" s="7">
        <v>82.0566965218106</v>
      </c>
      <c r="L8055" s="7">
        <v>117.774512402529</v>
      </c>
      <c r="M8055" s="7">
        <v>94.9761302356885</v>
      </c>
      <c r="N8055" s="7">
        <v>167.031644159418</v>
      </c>
      <c r="O8055" s="7">
        <v>157.922810759664</v>
      </c>
      <c r="P8055" s="7">
        <v>143.074321999088</v>
      </c>
      <c r="Q8055" s="7">
        <v>102.670506930895</v>
      </c>
    </row>
    <row r="8056" spans="1:17">
      <c r="A8056" s="6">
        <v>2017</v>
      </c>
      <c r="B8056" t="s">
        <v>2128</v>
      </c>
      <c r="C8056">
        <v>440704</v>
      </c>
      <c r="D8056">
        <f t="shared" si="250"/>
        <v>44</v>
      </c>
      <c r="E8056" t="str">
        <f>VLOOKUP(D8056,'Regionalism Code'!B:C,2,FALSE)</f>
        <v>广东省</v>
      </c>
      <c r="F8056">
        <f t="shared" si="251"/>
        <v>4407</v>
      </c>
      <c r="G8056" t="str">
        <f>IF(F8056&gt;10000,"省直辖县市",VLOOKUP(F8056,'Regionalism Code'!H:I,2,FALSE))</f>
        <v>江门市</v>
      </c>
      <c r="H8056" s="7">
        <v>112.359177147868</v>
      </c>
      <c r="I8056" s="7">
        <v>103.17719639997</v>
      </c>
      <c r="J8056" s="7">
        <v>139.233274109303</v>
      </c>
      <c r="K8056" s="7">
        <v>79.7646887053824</v>
      </c>
      <c r="L8056" s="7">
        <v>110.154373816958</v>
      </c>
      <c r="M8056" s="7">
        <v>92.6256067972626</v>
      </c>
      <c r="N8056" s="7">
        <v>158.34316347441</v>
      </c>
      <c r="O8056" s="7">
        <v>152.450195866315</v>
      </c>
      <c r="P8056" s="7">
        <v>142.544590398061</v>
      </c>
      <c r="Q8056" s="7">
        <v>93.8503066881735</v>
      </c>
    </row>
    <row r="8057" spans="1:17">
      <c r="A8057" s="6">
        <v>2017</v>
      </c>
      <c r="B8057" t="s">
        <v>2129</v>
      </c>
      <c r="C8057">
        <v>440705</v>
      </c>
      <c r="D8057">
        <f t="shared" si="250"/>
        <v>44</v>
      </c>
      <c r="E8057" t="str">
        <f>VLOOKUP(D8057,'Regionalism Code'!B:C,2,FALSE)</f>
        <v>广东省</v>
      </c>
      <c r="F8057">
        <f t="shared" si="251"/>
        <v>4407</v>
      </c>
      <c r="G8057" t="str">
        <f>IF(F8057&gt;10000,"省直辖县市",VLOOKUP(F8057,'Regionalism Code'!H:I,2,FALSE))</f>
        <v>江门市</v>
      </c>
      <c r="H8057" s="7">
        <v>111.097684026248</v>
      </c>
      <c r="I8057" s="7">
        <v>98.6088784850387</v>
      </c>
      <c r="J8057" s="7">
        <v>140.306949171875</v>
      </c>
      <c r="K8057" s="7">
        <v>75.5360354948544</v>
      </c>
      <c r="L8057" s="7">
        <v>109.19316606155</v>
      </c>
      <c r="M8057" s="7">
        <v>91.6121724669678</v>
      </c>
      <c r="N8057" s="7">
        <v>167.532811377231</v>
      </c>
      <c r="O8057" s="7">
        <v>151.593093567732</v>
      </c>
      <c r="P8057" s="7">
        <v>137.573684823248</v>
      </c>
      <c r="Q8057" s="7">
        <v>99.2644442593108</v>
      </c>
    </row>
    <row r="8058" spans="1:17">
      <c r="A8058" s="6">
        <v>2017</v>
      </c>
      <c r="B8058" t="s">
        <v>2130</v>
      </c>
      <c r="C8058">
        <v>440781</v>
      </c>
      <c r="D8058">
        <f t="shared" si="250"/>
        <v>44</v>
      </c>
      <c r="E8058" t="str">
        <f>VLOOKUP(D8058,'Regionalism Code'!B:C,2,FALSE)</f>
        <v>广东省</v>
      </c>
      <c r="F8058">
        <f t="shared" si="251"/>
        <v>4407</v>
      </c>
      <c r="G8058" t="str">
        <f>IF(F8058&gt;10000,"省直辖县市",VLOOKUP(F8058,'Regionalism Code'!H:I,2,FALSE))</f>
        <v>江门市</v>
      </c>
      <c r="H8058" s="7">
        <v>105.140754310158</v>
      </c>
      <c r="I8058" s="7">
        <v>94.4445768582051</v>
      </c>
      <c r="J8058" s="7">
        <v>143.776214311004</v>
      </c>
      <c r="K8058" s="7">
        <v>88.4170676091113</v>
      </c>
      <c r="L8058" s="7">
        <v>123.618978829195</v>
      </c>
      <c r="M8058" s="7">
        <v>88.2463101791243</v>
      </c>
      <c r="N8058" s="7">
        <v>162.219522005716</v>
      </c>
      <c r="O8058" s="7">
        <v>156.506836234687</v>
      </c>
      <c r="P8058" s="7">
        <v>140.379496590675</v>
      </c>
      <c r="Q8058" s="7">
        <v>70.2590355519916</v>
      </c>
    </row>
    <row r="8059" spans="1:17">
      <c r="A8059" s="6">
        <v>2017</v>
      </c>
      <c r="B8059" t="s">
        <v>2131</v>
      </c>
      <c r="C8059">
        <v>440783</v>
      </c>
      <c r="D8059">
        <f t="shared" si="250"/>
        <v>44</v>
      </c>
      <c r="E8059" t="str">
        <f>VLOOKUP(D8059,'Regionalism Code'!B:C,2,FALSE)</f>
        <v>广东省</v>
      </c>
      <c r="F8059">
        <f t="shared" si="251"/>
        <v>4407</v>
      </c>
      <c r="G8059" t="str">
        <f>IF(F8059&gt;10000,"省直辖县市",VLOOKUP(F8059,'Regionalism Code'!H:I,2,FALSE))</f>
        <v>江门市</v>
      </c>
      <c r="H8059" s="7">
        <v>109.636409264336</v>
      </c>
      <c r="I8059" s="7">
        <v>96.6631406755832</v>
      </c>
      <c r="J8059" s="7">
        <v>139.667902868627</v>
      </c>
      <c r="K8059" s="7">
        <v>73.2944344113272</v>
      </c>
      <c r="L8059" s="7">
        <v>112.458641076111</v>
      </c>
      <c r="M8059" s="7">
        <v>86.4116393467361</v>
      </c>
      <c r="N8059" s="7">
        <v>160.570635704998</v>
      </c>
      <c r="O8059" s="7">
        <v>153.405030819204</v>
      </c>
      <c r="P8059" s="7">
        <v>140.746427374838</v>
      </c>
      <c r="Q8059" s="7">
        <v>97.908649421842</v>
      </c>
    </row>
    <row r="8060" spans="1:17">
      <c r="A8060" s="6">
        <v>2017</v>
      </c>
      <c r="B8060" t="s">
        <v>2132</v>
      </c>
      <c r="C8060">
        <v>440784</v>
      </c>
      <c r="D8060">
        <f t="shared" si="250"/>
        <v>44</v>
      </c>
      <c r="E8060" t="str">
        <f>VLOOKUP(D8060,'Regionalism Code'!B:C,2,FALSE)</f>
        <v>广东省</v>
      </c>
      <c r="F8060">
        <f t="shared" si="251"/>
        <v>4407</v>
      </c>
      <c r="G8060" t="str">
        <f>IF(F8060&gt;10000,"省直辖县市",VLOOKUP(F8060,'Regionalism Code'!H:I,2,FALSE))</f>
        <v>江门市</v>
      </c>
      <c r="H8060" s="7">
        <v>109.155816267685</v>
      </c>
      <c r="I8060" s="7">
        <v>98.2796612556676</v>
      </c>
      <c r="J8060" s="7">
        <v>133.154540730338</v>
      </c>
      <c r="K8060" s="7">
        <v>67.7089865188197</v>
      </c>
      <c r="L8060" s="7">
        <v>102.372909218773</v>
      </c>
      <c r="M8060" s="7">
        <v>85.7298382871177</v>
      </c>
      <c r="N8060" s="7">
        <v>156.487619156615</v>
      </c>
      <c r="O8060" s="7">
        <v>144.917484221256</v>
      </c>
      <c r="P8060" s="7">
        <v>137.246366628576</v>
      </c>
      <c r="Q8060" s="7">
        <v>101.465890602329</v>
      </c>
    </row>
    <row r="8061" spans="1:17">
      <c r="A8061" s="6">
        <v>2017</v>
      </c>
      <c r="B8061" t="s">
        <v>2133</v>
      </c>
      <c r="C8061">
        <v>440785</v>
      </c>
      <c r="D8061">
        <f t="shared" si="250"/>
        <v>44</v>
      </c>
      <c r="E8061" t="str">
        <f>VLOOKUP(D8061,'Regionalism Code'!B:C,2,FALSE)</f>
        <v>广东省</v>
      </c>
      <c r="F8061">
        <f t="shared" si="251"/>
        <v>4407</v>
      </c>
      <c r="G8061" t="str">
        <f>IF(F8061&gt;10000,"省直辖县市",VLOOKUP(F8061,'Regionalism Code'!H:I,2,FALSE))</f>
        <v>江门市</v>
      </c>
      <c r="H8061" s="7">
        <v>107.604064038069</v>
      </c>
      <c r="I8061" s="7">
        <v>93.4534763590965</v>
      </c>
      <c r="J8061" s="7">
        <v>139.400156732401</v>
      </c>
      <c r="K8061" s="7">
        <v>75.334601348656</v>
      </c>
      <c r="L8061" s="7">
        <v>111.405533039581</v>
      </c>
      <c r="M8061" s="7">
        <v>92.1878545331182</v>
      </c>
      <c r="N8061" s="7">
        <v>155.43118389053</v>
      </c>
      <c r="O8061" s="7">
        <v>154.916215698051</v>
      </c>
      <c r="P8061" s="7">
        <v>142.254702331099</v>
      </c>
      <c r="Q8061" s="7">
        <v>96.5571112267948</v>
      </c>
    </row>
    <row r="8062" spans="1:17">
      <c r="A8062" s="6">
        <v>2017</v>
      </c>
      <c r="B8062" t="s">
        <v>2134</v>
      </c>
      <c r="C8062">
        <v>440802</v>
      </c>
      <c r="D8062">
        <f t="shared" si="250"/>
        <v>44</v>
      </c>
      <c r="E8062" t="str">
        <f>VLOOKUP(D8062,'Regionalism Code'!B:C,2,FALSE)</f>
        <v>广东省</v>
      </c>
      <c r="F8062">
        <f t="shared" si="251"/>
        <v>4408</v>
      </c>
      <c r="G8062" t="str">
        <f>IF(F8062&gt;10000,"省直辖县市",VLOOKUP(F8062,'Regionalism Code'!H:I,2,FALSE))</f>
        <v>湛江市</v>
      </c>
      <c r="H8062" s="7">
        <v>116.858650039274</v>
      </c>
      <c r="I8062" s="7">
        <v>106.382552173217</v>
      </c>
      <c r="J8062" s="7">
        <v>144.591926382751</v>
      </c>
      <c r="K8062" s="7">
        <v>85.5642324292992</v>
      </c>
      <c r="L8062" s="7">
        <v>107.60836006767</v>
      </c>
      <c r="M8062" s="7">
        <v>105.198827263408</v>
      </c>
      <c r="N8062" s="7">
        <v>164.184667468719</v>
      </c>
      <c r="O8062" s="7">
        <v>160.713850258738</v>
      </c>
      <c r="P8062" s="7">
        <v>143.414510304614</v>
      </c>
      <c r="Q8062" s="7">
        <v>101.061942249799</v>
      </c>
    </row>
    <row r="8063" spans="1:17">
      <c r="A8063" s="6">
        <v>2017</v>
      </c>
      <c r="B8063" t="s">
        <v>2135</v>
      </c>
      <c r="C8063">
        <v>440803</v>
      </c>
      <c r="D8063">
        <f t="shared" si="250"/>
        <v>44</v>
      </c>
      <c r="E8063" t="str">
        <f>VLOOKUP(D8063,'Regionalism Code'!B:C,2,FALSE)</f>
        <v>广东省</v>
      </c>
      <c r="F8063">
        <f t="shared" si="251"/>
        <v>4408</v>
      </c>
      <c r="G8063" t="str">
        <f>IF(F8063&gt;10000,"省直辖县市",VLOOKUP(F8063,'Regionalism Code'!H:I,2,FALSE))</f>
        <v>湛江市</v>
      </c>
      <c r="H8063" s="7">
        <v>115.933646901112</v>
      </c>
      <c r="I8063" s="7">
        <v>105.279359727699</v>
      </c>
      <c r="J8063" s="7">
        <v>143.284298552932</v>
      </c>
      <c r="K8063" s="7">
        <v>84.0442714286922</v>
      </c>
      <c r="L8063" s="7">
        <v>104.17180111117</v>
      </c>
      <c r="M8063" s="7">
        <v>106.326573794997</v>
      </c>
      <c r="N8063" s="7">
        <v>164.055122301919</v>
      </c>
      <c r="O8063" s="7">
        <v>158.308101626044</v>
      </c>
      <c r="P8063" s="7">
        <v>145.265151469157</v>
      </c>
      <c r="Q8063" s="7">
        <v>101.420550117306</v>
      </c>
    </row>
    <row r="8064" spans="1:17">
      <c r="A8064" s="6">
        <v>2017</v>
      </c>
      <c r="B8064" t="s">
        <v>2136</v>
      </c>
      <c r="C8064">
        <v>440804</v>
      </c>
      <c r="D8064">
        <f t="shared" si="250"/>
        <v>44</v>
      </c>
      <c r="E8064" t="str">
        <f>VLOOKUP(D8064,'Regionalism Code'!B:C,2,FALSE)</f>
        <v>广东省</v>
      </c>
      <c r="F8064">
        <f t="shared" si="251"/>
        <v>4408</v>
      </c>
      <c r="G8064" t="str">
        <f>IF(F8064&gt;10000,"省直辖县市",VLOOKUP(F8064,'Regionalism Code'!H:I,2,FALSE))</f>
        <v>湛江市</v>
      </c>
      <c r="H8064" s="7">
        <v>104.631780084379</v>
      </c>
      <c r="I8064" s="7">
        <v>90.6493039367966</v>
      </c>
      <c r="J8064" s="7">
        <v>130.079485890638</v>
      </c>
      <c r="K8064" s="7">
        <v>65.3216222620268</v>
      </c>
      <c r="L8064" s="7">
        <v>94.7317108753896</v>
      </c>
      <c r="M8064" s="7">
        <v>88.6039609457353</v>
      </c>
      <c r="N8064" s="7">
        <v>159.545021296837</v>
      </c>
      <c r="O8064" s="7">
        <v>136.436666394381</v>
      </c>
      <c r="P8064" s="7">
        <v>142.619763626495</v>
      </c>
      <c r="Q8064" s="7">
        <v>104.565567598579</v>
      </c>
    </row>
    <row r="8065" spans="1:17">
      <c r="A8065" s="6">
        <v>2017</v>
      </c>
      <c r="B8065" t="s">
        <v>2137</v>
      </c>
      <c r="C8065">
        <v>440811</v>
      </c>
      <c r="D8065">
        <f t="shared" si="250"/>
        <v>44</v>
      </c>
      <c r="E8065" t="str">
        <f>VLOOKUP(D8065,'Regionalism Code'!B:C,2,FALSE)</f>
        <v>广东省</v>
      </c>
      <c r="F8065">
        <f t="shared" si="251"/>
        <v>4408</v>
      </c>
      <c r="G8065" t="str">
        <f>IF(F8065&gt;10000,"省直辖县市",VLOOKUP(F8065,'Regionalism Code'!H:I,2,FALSE))</f>
        <v>湛江市</v>
      </c>
      <c r="H8065" s="7">
        <v>109.886619432727</v>
      </c>
      <c r="I8065" s="7">
        <v>101.549540659135</v>
      </c>
      <c r="J8065" s="7">
        <v>125.915389315452</v>
      </c>
      <c r="K8065" s="7">
        <v>76.5992017749712</v>
      </c>
      <c r="L8065" s="7">
        <v>90.5657462085692</v>
      </c>
      <c r="M8065" s="7">
        <v>88.2759414308465</v>
      </c>
      <c r="N8065" s="7">
        <v>142.86300269002</v>
      </c>
      <c r="O8065" s="7">
        <v>137.633808219134</v>
      </c>
      <c r="P8065" s="7">
        <v>140.216919632592</v>
      </c>
      <c r="Q8065" s="7">
        <v>108.295421530625</v>
      </c>
    </row>
    <row r="8066" spans="1:17">
      <c r="A8066" s="6">
        <v>2017</v>
      </c>
      <c r="B8066" t="s">
        <v>2138</v>
      </c>
      <c r="C8066">
        <v>440823</v>
      </c>
      <c r="D8066">
        <f t="shared" ref="D8066:D8129" si="252">INT(C8066/10000)</f>
        <v>44</v>
      </c>
      <c r="E8066" t="str">
        <f>VLOOKUP(D8066,'Regionalism Code'!B:C,2,FALSE)</f>
        <v>广东省</v>
      </c>
      <c r="F8066">
        <f t="shared" ref="F8066:F8129" si="253">IF(OR(D8066=11,D8066=12,D8066=31,D8066=50),D8066*100,IF(MID(C8066,3,1)="9",C8066,INT(C8066/100)))</f>
        <v>4408</v>
      </c>
      <c r="G8066" t="str">
        <f>IF(F8066&gt;10000,"省直辖县市",VLOOKUP(F8066,'Regionalism Code'!H:I,2,FALSE))</f>
        <v>湛江市</v>
      </c>
      <c r="H8066" s="7">
        <v>102.464367363523</v>
      </c>
      <c r="I8066" s="7">
        <v>88.8004282323213</v>
      </c>
      <c r="J8066" s="7">
        <v>130.01130509331</v>
      </c>
      <c r="K8066" s="7">
        <v>72.4842036308745</v>
      </c>
      <c r="L8066" s="7">
        <v>86.9993454973373</v>
      </c>
      <c r="M8066" s="7">
        <v>104.433479621802</v>
      </c>
      <c r="N8066" s="7">
        <v>146.429481420201</v>
      </c>
      <c r="O8066" s="7">
        <v>143.104969268375</v>
      </c>
      <c r="P8066" s="7">
        <v>148.367831156384</v>
      </c>
      <c r="Q8066" s="7">
        <v>97.5315819640871</v>
      </c>
    </row>
    <row r="8067" spans="1:17">
      <c r="A8067" s="6">
        <v>2017</v>
      </c>
      <c r="B8067" t="s">
        <v>2139</v>
      </c>
      <c r="C8067">
        <v>440825</v>
      </c>
      <c r="D8067">
        <f t="shared" si="252"/>
        <v>44</v>
      </c>
      <c r="E8067" t="str">
        <f>VLOOKUP(D8067,'Regionalism Code'!B:C,2,FALSE)</f>
        <v>广东省</v>
      </c>
      <c r="F8067">
        <f t="shared" si="253"/>
        <v>4408</v>
      </c>
      <c r="G8067" t="str">
        <f>IF(F8067&gt;10000,"省直辖县市",VLOOKUP(F8067,'Regionalism Code'!H:I,2,FALSE))</f>
        <v>湛江市</v>
      </c>
      <c r="H8067" s="7">
        <v>103.358575121437</v>
      </c>
      <c r="I8067" s="7">
        <v>88.9639179405927</v>
      </c>
      <c r="J8067" s="7">
        <v>128.687099724985</v>
      </c>
      <c r="K8067" s="7">
        <v>75.6092823204911</v>
      </c>
      <c r="L8067" s="7">
        <v>88.5631876423153</v>
      </c>
      <c r="M8067" s="7">
        <v>105.362590685238</v>
      </c>
      <c r="N8067" s="7">
        <v>137.231008948704</v>
      </c>
      <c r="O8067" s="7">
        <v>143.452477664616</v>
      </c>
      <c r="P8067" s="7">
        <v>152.375577185828</v>
      </c>
      <c r="Q8067" s="7">
        <v>104.869870439251</v>
      </c>
    </row>
    <row r="8068" spans="1:17">
      <c r="A8068" s="6">
        <v>2017</v>
      </c>
      <c r="B8068" t="s">
        <v>2140</v>
      </c>
      <c r="C8068">
        <v>440881</v>
      </c>
      <c r="D8068">
        <f t="shared" si="252"/>
        <v>44</v>
      </c>
      <c r="E8068" t="str">
        <f>VLOOKUP(D8068,'Regionalism Code'!B:C,2,FALSE)</f>
        <v>广东省</v>
      </c>
      <c r="F8068">
        <f t="shared" si="253"/>
        <v>4408</v>
      </c>
      <c r="G8068" t="str">
        <f>IF(F8068&gt;10000,"省直辖县市",VLOOKUP(F8068,'Regionalism Code'!H:I,2,FALSE))</f>
        <v>湛江市</v>
      </c>
      <c r="H8068" s="7">
        <v>102.77881692839</v>
      </c>
      <c r="I8068" s="7">
        <v>89.8906643624292</v>
      </c>
      <c r="J8068" s="7">
        <v>131.785790133316</v>
      </c>
      <c r="K8068" s="7">
        <v>87.0132399962498</v>
      </c>
      <c r="L8068" s="7">
        <v>87.6068035527028</v>
      </c>
      <c r="M8068" s="7">
        <v>114.822636861231</v>
      </c>
      <c r="N8068" s="7">
        <v>139.694605048785</v>
      </c>
      <c r="O8068" s="7">
        <v>148.693708346909</v>
      </c>
      <c r="P8068" s="7">
        <v>147.758131049671</v>
      </c>
      <c r="Q8068" s="7">
        <v>92.6313015162752</v>
      </c>
    </row>
    <row r="8069" spans="1:17">
      <c r="A8069" s="6">
        <v>2017</v>
      </c>
      <c r="B8069" t="s">
        <v>2141</v>
      </c>
      <c r="C8069">
        <v>440882</v>
      </c>
      <c r="D8069">
        <f t="shared" si="252"/>
        <v>44</v>
      </c>
      <c r="E8069" t="str">
        <f>VLOOKUP(D8069,'Regionalism Code'!B:C,2,FALSE)</f>
        <v>广东省</v>
      </c>
      <c r="F8069">
        <f t="shared" si="253"/>
        <v>4408</v>
      </c>
      <c r="G8069" t="str">
        <f>IF(F8069&gt;10000,"省直辖县市",VLOOKUP(F8069,'Regionalism Code'!H:I,2,FALSE))</f>
        <v>湛江市</v>
      </c>
      <c r="H8069" s="7">
        <v>100.475025523056</v>
      </c>
      <c r="I8069" s="7">
        <v>86.9907352091826</v>
      </c>
      <c r="J8069" s="7">
        <v>126.440900666887</v>
      </c>
      <c r="K8069" s="7">
        <v>74.8486857409033</v>
      </c>
      <c r="L8069" s="7">
        <v>85.5921953432936</v>
      </c>
      <c r="M8069" s="7">
        <v>105.611007872314</v>
      </c>
      <c r="N8069" s="7">
        <v>135.566943864594</v>
      </c>
      <c r="O8069" s="7">
        <v>140.150482107175</v>
      </c>
      <c r="P8069" s="7">
        <v>151.622840836412</v>
      </c>
      <c r="Q8069" s="7">
        <v>97.8219620290653</v>
      </c>
    </row>
    <row r="8070" spans="1:17">
      <c r="A8070" s="6">
        <v>2017</v>
      </c>
      <c r="B8070" t="s">
        <v>2142</v>
      </c>
      <c r="C8070">
        <v>440883</v>
      </c>
      <c r="D8070">
        <f t="shared" si="252"/>
        <v>44</v>
      </c>
      <c r="E8070" t="str">
        <f>VLOOKUP(D8070,'Regionalism Code'!B:C,2,FALSE)</f>
        <v>广东省</v>
      </c>
      <c r="F8070">
        <f t="shared" si="253"/>
        <v>4408</v>
      </c>
      <c r="G8070" t="str">
        <f>IF(F8070&gt;10000,"省直辖县市",VLOOKUP(F8070,'Regionalism Code'!H:I,2,FALSE))</f>
        <v>湛江市</v>
      </c>
      <c r="H8070" s="7">
        <v>104.332762749554</v>
      </c>
      <c r="I8070" s="7">
        <v>90.7578165632777</v>
      </c>
      <c r="J8070" s="7">
        <v>130.387594315882</v>
      </c>
      <c r="K8070" s="7">
        <v>69.8089988003905</v>
      </c>
      <c r="L8070" s="7">
        <v>90.5832642313959</v>
      </c>
      <c r="M8070" s="7">
        <v>97.3868778534295</v>
      </c>
      <c r="N8070" s="7">
        <v>144.404440755676</v>
      </c>
      <c r="O8070" s="7">
        <v>146.047441380071</v>
      </c>
      <c r="P8070" s="7">
        <v>145.902794534668</v>
      </c>
      <c r="Q8070" s="7">
        <v>101.81763153714</v>
      </c>
    </row>
    <row r="8071" spans="1:17">
      <c r="A8071" s="6">
        <v>2017</v>
      </c>
      <c r="B8071" t="s">
        <v>2143</v>
      </c>
      <c r="C8071">
        <v>440902</v>
      </c>
      <c r="D8071">
        <f t="shared" si="252"/>
        <v>44</v>
      </c>
      <c r="E8071" t="str">
        <f>VLOOKUP(D8071,'Regionalism Code'!B:C,2,FALSE)</f>
        <v>广东省</v>
      </c>
      <c r="F8071">
        <f t="shared" si="253"/>
        <v>4409</v>
      </c>
      <c r="G8071" t="str">
        <f>IF(F8071&gt;10000,"省直辖县市",VLOOKUP(F8071,'Regionalism Code'!H:I,2,FALSE))</f>
        <v>茂名市</v>
      </c>
      <c r="H8071" s="7">
        <v>111.959574590453</v>
      </c>
      <c r="I8071" s="7">
        <v>97.9269625735886</v>
      </c>
      <c r="J8071" s="7">
        <v>138.019438260906</v>
      </c>
      <c r="K8071" s="7">
        <v>75.2342946862723</v>
      </c>
      <c r="L8071" s="7">
        <v>99.9697817446426</v>
      </c>
      <c r="M8071" s="7">
        <v>96.2565359164133</v>
      </c>
      <c r="N8071" s="7">
        <v>153.27669762034</v>
      </c>
      <c r="O8071" s="7">
        <v>155.12951211978</v>
      </c>
      <c r="P8071" s="7">
        <v>148.671376413225</v>
      </c>
      <c r="Q8071" s="7">
        <v>110.946970567619</v>
      </c>
    </row>
    <row r="8072" spans="1:17">
      <c r="A8072" s="6">
        <v>2017</v>
      </c>
      <c r="B8072" t="s">
        <v>2144</v>
      </c>
      <c r="C8072">
        <v>440904</v>
      </c>
      <c r="D8072">
        <f t="shared" si="252"/>
        <v>44</v>
      </c>
      <c r="E8072" t="str">
        <f>VLOOKUP(D8072,'Regionalism Code'!B:C,2,FALSE)</f>
        <v>广东省</v>
      </c>
      <c r="F8072">
        <f t="shared" si="253"/>
        <v>4409</v>
      </c>
      <c r="G8072" t="str">
        <f>IF(F8072&gt;10000,"省直辖县市",VLOOKUP(F8072,'Regionalism Code'!H:I,2,FALSE))</f>
        <v>茂名市</v>
      </c>
      <c r="H8072" s="7">
        <v>102.645155038182</v>
      </c>
      <c r="I8072" s="7">
        <v>85.0506647215133</v>
      </c>
      <c r="J8072" s="7">
        <v>133.029147935042</v>
      </c>
      <c r="K8072" s="7">
        <v>75.0222596744611</v>
      </c>
      <c r="L8072" s="7">
        <v>101.636283486192</v>
      </c>
      <c r="M8072" s="7">
        <v>94.7681539194772</v>
      </c>
      <c r="N8072" s="7">
        <v>146.702233858881</v>
      </c>
      <c r="O8072" s="7">
        <v>149.1614720049</v>
      </c>
      <c r="P8072" s="7">
        <v>136.520211248069</v>
      </c>
      <c r="Q8072" s="7">
        <v>105.535614227244</v>
      </c>
    </row>
    <row r="8073" spans="1:17">
      <c r="A8073" s="6">
        <v>2017</v>
      </c>
      <c r="B8073" t="s">
        <v>2145</v>
      </c>
      <c r="C8073">
        <v>440981</v>
      </c>
      <c r="D8073">
        <f t="shared" si="252"/>
        <v>44</v>
      </c>
      <c r="E8073" t="str">
        <f>VLOOKUP(D8073,'Regionalism Code'!B:C,2,FALSE)</f>
        <v>广东省</v>
      </c>
      <c r="F8073">
        <f t="shared" si="253"/>
        <v>4409</v>
      </c>
      <c r="G8073" t="str">
        <f>IF(F8073&gt;10000,"省直辖县市",VLOOKUP(F8073,'Regionalism Code'!H:I,2,FALSE))</f>
        <v>茂名市</v>
      </c>
      <c r="H8073" s="7">
        <v>102.694159873455</v>
      </c>
      <c r="I8073" s="7">
        <v>88.7314477523524</v>
      </c>
      <c r="J8073" s="7">
        <v>127.137296480445</v>
      </c>
      <c r="K8073" s="7">
        <v>61.3633310045711</v>
      </c>
      <c r="L8073" s="7">
        <v>87.5943894783146</v>
      </c>
      <c r="M8073" s="7">
        <v>84.2868757262761</v>
      </c>
      <c r="N8073" s="7">
        <v>143.30643560478</v>
      </c>
      <c r="O8073" s="7">
        <v>143.00853072536</v>
      </c>
      <c r="P8073" s="7">
        <v>144.559922503434</v>
      </c>
      <c r="Q8073" s="7">
        <v>104.388029549474</v>
      </c>
    </row>
    <row r="8074" spans="1:17">
      <c r="A8074" s="6">
        <v>2017</v>
      </c>
      <c r="B8074" t="s">
        <v>2146</v>
      </c>
      <c r="C8074">
        <v>440982</v>
      </c>
      <c r="D8074">
        <f t="shared" si="252"/>
        <v>44</v>
      </c>
      <c r="E8074" t="str">
        <f>VLOOKUP(D8074,'Regionalism Code'!B:C,2,FALSE)</f>
        <v>广东省</v>
      </c>
      <c r="F8074">
        <f t="shared" si="253"/>
        <v>4409</v>
      </c>
      <c r="G8074" t="str">
        <f>IF(F8074&gt;10000,"省直辖县市",VLOOKUP(F8074,'Regionalism Code'!H:I,2,FALSE))</f>
        <v>茂名市</v>
      </c>
      <c r="H8074" s="7">
        <v>102.366283111584</v>
      </c>
      <c r="I8074" s="7">
        <v>88.7214636525616</v>
      </c>
      <c r="J8074" s="7">
        <v>126.142786839422</v>
      </c>
      <c r="K8074" s="7">
        <v>61.0583362301692</v>
      </c>
      <c r="L8074" s="7">
        <v>87.0517023369321</v>
      </c>
      <c r="M8074" s="7">
        <v>86.5767430866119</v>
      </c>
      <c r="N8074" s="7">
        <v>139.616738832244</v>
      </c>
      <c r="O8074" s="7">
        <v>142.726068212363</v>
      </c>
      <c r="P8074" s="7">
        <v>144.464318613721</v>
      </c>
      <c r="Q8074" s="7">
        <v>104.221834109596</v>
      </c>
    </row>
    <row r="8075" spans="1:17">
      <c r="A8075" s="6">
        <v>2017</v>
      </c>
      <c r="B8075" t="s">
        <v>2147</v>
      </c>
      <c r="C8075">
        <v>440983</v>
      </c>
      <c r="D8075">
        <f t="shared" si="252"/>
        <v>44</v>
      </c>
      <c r="E8075" t="str">
        <f>VLOOKUP(D8075,'Regionalism Code'!B:C,2,FALSE)</f>
        <v>广东省</v>
      </c>
      <c r="F8075">
        <f t="shared" si="253"/>
        <v>4409</v>
      </c>
      <c r="G8075" t="str">
        <f>IF(F8075&gt;10000,"省直辖县市",VLOOKUP(F8075,'Regionalism Code'!H:I,2,FALSE))</f>
        <v>茂名市</v>
      </c>
      <c r="H8075" s="7">
        <v>101.971951823669</v>
      </c>
      <c r="I8075" s="7">
        <v>89.2475920796006</v>
      </c>
      <c r="J8075" s="7">
        <v>124.264013825937</v>
      </c>
      <c r="K8075" s="7">
        <v>59.6966370368768</v>
      </c>
      <c r="L8075" s="7">
        <v>79.2013734946251</v>
      </c>
      <c r="M8075" s="7">
        <v>85.0492929630593</v>
      </c>
      <c r="N8075" s="7">
        <v>138.604512054686</v>
      </c>
      <c r="O8075" s="7">
        <v>142.680542374944</v>
      </c>
      <c r="P8075" s="7">
        <v>142.486933668516</v>
      </c>
      <c r="Q8075" s="7">
        <v>103.485602226446</v>
      </c>
    </row>
    <row r="8076" spans="1:17">
      <c r="A8076" s="6">
        <v>2017</v>
      </c>
      <c r="B8076" t="s">
        <v>2148</v>
      </c>
      <c r="C8076">
        <v>441202</v>
      </c>
      <c r="D8076">
        <f t="shared" si="252"/>
        <v>44</v>
      </c>
      <c r="E8076" t="str">
        <f>VLOOKUP(D8076,'Regionalism Code'!B:C,2,FALSE)</f>
        <v>广东省</v>
      </c>
      <c r="F8076">
        <f t="shared" si="253"/>
        <v>4412</v>
      </c>
      <c r="G8076" t="str">
        <f>IF(F8076&gt;10000,"省直辖县市",VLOOKUP(F8076,'Regionalism Code'!H:I,2,FALSE))</f>
        <v>肇庆市</v>
      </c>
      <c r="H8076" s="7">
        <v>114.484375703811</v>
      </c>
      <c r="I8076" s="7">
        <v>103.011073739779</v>
      </c>
      <c r="J8076" s="7">
        <v>140.996608330154</v>
      </c>
      <c r="K8076" s="7">
        <v>79.1638773371912</v>
      </c>
      <c r="L8076" s="7">
        <v>108.042571688123</v>
      </c>
      <c r="M8076" s="7">
        <v>91.5679738843265</v>
      </c>
      <c r="N8076" s="7">
        <v>160.997623786482</v>
      </c>
      <c r="O8076" s="7">
        <v>156.279726402095</v>
      </c>
      <c r="P8076" s="7">
        <v>143.184027821258</v>
      </c>
      <c r="Q8076" s="7">
        <v>104.199102884386</v>
      </c>
    </row>
    <row r="8077" spans="1:17">
      <c r="A8077" s="6">
        <v>2017</v>
      </c>
      <c r="B8077" t="s">
        <v>2149</v>
      </c>
      <c r="C8077">
        <v>441203</v>
      </c>
      <c r="D8077">
        <f t="shared" si="252"/>
        <v>44</v>
      </c>
      <c r="E8077" t="str">
        <f>VLOOKUP(D8077,'Regionalism Code'!B:C,2,FALSE)</f>
        <v>广东省</v>
      </c>
      <c r="F8077">
        <f t="shared" si="253"/>
        <v>4412</v>
      </c>
      <c r="G8077" t="str">
        <f>IF(F8077&gt;10000,"省直辖县市",VLOOKUP(F8077,'Regionalism Code'!H:I,2,FALSE))</f>
        <v>肇庆市</v>
      </c>
      <c r="H8077" s="7">
        <v>111.217205642428</v>
      </c>
      <c r="I8077" s="7">
        <v>98.9969190170769</v>
      </c>
      <c r="J8077" s="7">
        <v>131.832803198268</v>
      </c>
      <c r="K8077" s="7">
        <v>76.4373057744434</v>
      </c>
      <c r="L8077" s="7">
        <v>99.3587036889495</v>
      </c>
      <c r="M8077" s="7">
        <v>93.2355485441981</v>
      </c>
      <c r="N8077" s="7">
        <v>148.093317489652</v>
      </c>
      <c r="O8077" s="7">
        <v>144.613098552877</v>
      </c>
      <c r="P8077" s="7">
        <v>142.444417293756</v>
      </c>
      <c r="Q8077" s="7">
        <v>114.113382290207</v>
      </c>
    </row>
    <row r="8078" spans="1:17">
      <c r="A8078" s="6">
        <v>2017</v>
      </c>
      <c r="B8078" t="s">
        <v>2150</v>
      </c>
      <c r="C8078">
        <v>441223</v>
      </c>
      <c r="D8078">
        <f t="shared" si="252"/>
        <v>44</v>
      </c>
      <c r="E8078" t="str">
        <f>VLOOKUP(D8078,'Regionalism Code'!B:C,2,FALSE)</f>
        <v>广东省</v>
      </c>
      <c r="F8078">
        <f t="shared" si="253"/>
        <v>4412</v>
      </c>
      <c r="G8078" t="str">
        <f>IF(F8078&gt;10000,"省直辖县市",VLOOKUP(F8078,'Regionalism Code'!H:I,2,FALSE))</f>
        <v>肇庆市</v>
      </c>
      <c r="H8078" s="7">
        <v>105.589547604953</v>
      </c>
      <c r="I8078" s="7">
        <v>90.141324996832</v>
      </c>
      <c r="J8078" s="7">
        <v>137.971276780505</v>
      </c>
      <c r="K8078" s="7">
        <v>75.5080498900202</v>
      </c>
      <c r="L8078" s="7">
        <v>102.932281874842</v>
      </c>
      <c r="M8078" s="7">
        <v>93.9802163651935</v>
      </c>
      <c r="N8078" s="7">
        <v>149.011216266669</v>
      </c>
      <c r="O8078" s="7">
        <v>156.59484003805</v>
      </c>
      <c r="P8078" s="7">
        <v>149.871770772933</v>
      </c>
      <c r="Q8078" s="7">
        <v>97.7630453474109</v>
      </c>
    </row>
    <row r="8079" spans="1:17">
      <c r="A8079" s="6">
        <v>2017</v>
      </c>
      <c r="B8079" t="s">
        <v>2151</v>
      </c>
      <c r="C8079">
        <v>441224</v>
      </c>
      <c r="D8079">
        <f t="shared" si="252"/>
        <v>44</v>
      </c>
      <c r="E8079" t="str">
        <f>VLOOKUP(D8079,'Regionalism Code'!B:C,2,FALSE)</f>
        <v>广东省</v>
      </c>
      <c r="F8079">
        <f t="shared" si="253"/>
        <v>4412</v>
      </c>
      <c r="G8079" t="str">
        <f>IF(F8079&gt;10000,"省直辖县市",VLOOKUP(F8079,'Regionalism Code'!H:I,2,FALSE))</f>
        <v>肇庆市</v>
      </c>
      <c r="H8079" s="7">
        <v>102.168585164278</v>
      </c>
      <c r="I8079" s="7">
        <v>87.8160863869848</v>
      </c>
      <c r="J8079" s="7">
        <v>127.142912299108</v>
      </c>
      <c r="K8079" s="7">
        <v>62.4875757333582</v>
      </c>
      <c r="L8079" s="7">
        <v>87.2843765869618</v>
      </c>
      <c r="M8079" s="7">
        <v>81.5448776423385</v>
      </c>
      <c r="N8079" s="7">
        <v>139.834937931457</v>
      </c>
      <c r="O8079" s="7">
        <v>146.226591991942</v>
      </c>
      <c r="P8079" s="7">
        <v>142.781060923345</v>
      </c>
      <c r="Q8079" s="7">
        <v>104.184234198104</v>
      </c>
    </row>
    <row r="8080" spans="1:17">
      <c r="A8080" s="6">
        <v>2017</v>
      </c>
      <c r="B8080" t="s">
        <v>2152</v>
      </c>
      <c r="C8080">
        <v>441225</v>
      </c>
      <c r="D8080">
        <f t="shared" si="252"/>
        <v>44</v>
      </c>
      <c r="E8080" t="str">
        <f>VLOOKUP(D8080,'Regionalism Code'!B:C,2,FALSE)</f>
        <v>广东省</v>
      </c>
      <c r="F8080">
        <f t="shared" si="253"/>
        <v>4412</v>
      </c>
      <c r="G8080" t="str">
        <f>IF(F8080&gt;10000,"省直辖县市",VLOOKUP(F8080,'Regionalism Code'!H:I,2,FALSE))</f>
        <v>肇庆市</v>
      </c>
      <c r="H8080" s="7">
        <v>102.073762113077</v>
      </c>
      <c r="I8080" s="7">
        <v>87.776429110451</v>
      </c>
      <c r="J8080" s="7">
        <v>126.729798618063</v>
      </c>
      <c r="K8080" s="7">
        <v>57.2494309259814</v>
      </c>
      <c r="L8080" s="7">
        <v>93.1829824394002</v>
      </c>
      <c r="M8080" s="7">
        <v>74.3200583557084</v>
      </c>
      <c r="N8080" s="7">
        <v>144.660996496007</v>
      </c>
      <c r="O8080" s="7">
        <v>141.340363566677</v>
      </c>
      <c r="P8080" s="7">
        <v>142.714115241362</v>
      </c>
      <c r="Q8080" s="7">
        <v>104.485633356787</v>
      </c>
    </row>
    <row r="8081" spans="1:17">
      <c r="A8081" s="6">
        <v>2017</v>
      </c>
      <c r="B8081" t="s">
        <v>2153</v>
      </c>
      <c r="C8081">
        <v>441226</v>
      </c>
      <c r="D8081">
        <f t="shared" si="252"/>
        <v>44</v>
      </c>
      <c r="E8081" t="str">
        <f>VLOOKUP(D8081,'Regionalism Code'!B:C,2,FALSE)</f>
        <v>广东省</v>
      </c>
      <c r="F8081">
        <f t="shared" si="253"/>
        <v>4412</v>
      </c>
      <c r="G8081" t="str">
        <f>IF(F8081&gt;10000,"省直辖县市",VLOOKUP(F8081,'Regionalism Code'!H:I,2,FALSE))</f>
        <v>肇庆市</v>
      </c>
      <c r="H8081" s="7">
        <v>103.438923457217</v>
      </c>
      <c r="I8081" s="7">
        <v>89.2284197595093</v>
      </c>
      <c r="J8081" s="7">
        <v>128.946716885828</v>
      </c>
      <c r="K8081" s="7">
        <v>64.3133641868896</v>
      </c>
      <c r="L8081" s="7">
        <v>95.0097379938496</v>
      </c>
      <c r="M8081" s="7">
        <v>87.9803711740242</v>
      </c>
      <c r="N8081" s="7">
        <v>144.900296415789</v>
      </c>
      <c r="O8081" s="7">
        <v>142.913529059693</v>
      </c>
      <c r="P8081" s="7">
        <v>143.569972244491</v>
      </c>
      <c r="Q8081" s="7">
        <v>104.016392267608</v>
      </c>
    </row>
    <row r="8082" spans="1:17">
      <c r="A8082" s="6">
        <v>2017</v>
      </c>
      <c r="B8082" t="s">
        <v>2154</v>
      </c>
      <c r="C8082">
        <v>441283</v>
      </c>
      <c r="D8082">
        <f t="shared" si="252"/>
        <v>44</v>
      </c>
      <c r="E8082" t="str">
        <f>VLOOKUP(D8082,'Regionalism Code'!B:C,2,FALSE)</f>
        <v>广东省</v>
      </c>
      <c r="F8082">
        <f t="shared" si="253"/>
        <v>4412</v>
      </c>
      <c r="G8082" t="str">
        <f>IF(F8082&gt;10000,"省直辖县市",VLOOKUP(F8082,'Regionalism Code'!H:I,2,FALSE))</f>
        <v>肇庆市</v>
      </c>
      <c r="H8082" s="7">
        <v>103.979274476112</v>
      </c>
      <c r="I8082" s="7">
        <v>90.5486808608153</v>
      </c>
      <c r="J8082" s="7">
        <v>131.80119257091</v>
      </c>
      <c r="K8082" s="7">
        <v>76.2647302259153</v>
      </c>
      <c r="L8082" s="7">
        <v>103.153400802371</v>
      </c>
      <c r="M8082" s="7">
        <v>84.6702877324618</v>
      </c>
      <c r="N8082" s="7">
        <v>147.392595157325</v>
      </c>
      <c r="O8082" s="7">
        <v>146.085168380207</v>
      </c>
      <c r="P8082" s="7">
        <v>137.787654795328</v>
      </c>
      <c r="Q8082" s="7">
        <v>97.7763961017643</v>
      </c>
    </row>
    <row r="8083" spans="1:17">
      <c r="A8083" s="6">
        <v>2017</v>
      </c>
      <c r="B8083" t="s">
        <v>2155</v>
      </c>
      <c r="C8083">
        <v>441284</v>
      </c>
      <c r="D8083">
        <f t="shared" si="252"/>
        <v>44</v>
      </c>
      <c r="E8083" t="str">
        <f>VLOOKUP(D8083,'Regionalism Code'!B:C,2,FALSE)</f>
        <v>广东省</v>
      </c>
      <c r="F8083">
        <f t="shared" si="253"/>
        <v>4412</v>
      </c>
      <c r="G8083" t="str">
        <f>IF(F8083&gt;10000,"省直辖县市",VLOOKUP(F8083,'Regionalism Code'!H:I,2,FALSE))</f>
        <v>肇庆市</v>
      </c>
      <c r="H8083" s="7">
        <v>112.559687184955</v>
      </c>
      <c r="I8083" s="7">
        <v>99.5672002173981</v>
      </c>
      <c r="J8083" s="7">
        <v>140.057924968927</v>
      </c>
      <c r="K8083" s="7">
        <v>82.7896698714593</v>
      </c>
      <c r="L8083" s="7">
        <v>102.196074691042</v>
      </c>
      <c r="M8083" s="7">
        <v>100.692370262325</v>
      </c>
      <c r="N8083" s="7">
        <v>155.481474373427</v>
      </c>
      <c r="O8083" s="7">
        <v>157.301462662198</v>
      </c>
      <c r="P8083" s="7">
        <v>145.617795770941</v>
      </c>
      <c r="Q8083" s="7">
        <v>105.498891670985</v>
      </c>
    </row>
    <row r="8084" spans="1:17">
      <c r="A8084" s="6">
        <v>2017</v>
      </c>
      <c r="B8084" t="s">
        <v>2156</v>
      </c>
      <c r="C8084">
        <v>441302</v>
      </c>
      <c r="D8084">
        <f t="shared" si="252"/>
        <v>44</v>
      </c>
      <c r="E8084" t="str">
        <f>VLOOKUP(D8084,'Regionalism Code'!B:C,2,FALSE)</f>
        <v>广东省</v>
      </c>
      <c r="F8084">
        <f t="shared" si="253"/>
        <v>4413</v>
      </c>
      <c r="G8084" t="str">
        <f>IF(F8084&gt;10000,"省直辖县市",VLOOKUP(F8084,'Regionalism Code'!H:I,2,FALSE))</f>
        <v>惠州市</v>
      </c>
      <c r="H8084" s="7">
        <v>117.071277405053</v>
      </c>
      <c r="I8084" s="7">
        <v>107.155459847127</v>
      </c>
      <c r="J8084" s="7">
        <v>145.94729971389</v>
      </c>
      <c r="K8084" s="7">
        <v>89.3574767220531</v>
      </c>
      <c r="L8084" s="7">
        <v>109.176215311591</v>
      </c>
      <c r="M8084" s="7">
        <v>101.777272073275</v>
      </c>
      <c r="N8084" s="7">
        <v>160.239372029895</v>
      </c>
      <c r="O8084" s="7">
        <v>165.766721187546</v>
      </c>
      <c r="P8084" s="7">
        <v>145.572754285386</v>
      </c>
      <c r="Q8084" s="7">
        <v>97.3479965359697</v>
      </c>
    </row>
    <row r="8085" spans="1:17">
      <c r="A8085" s="6">
        <v>2017</v>
      </c>
      <c r="B8085" t="s">
        <v>2157</v>
      </c>
      <c r="C8085">
        <v>441303</v>
      </c>
      <c r="D8085">
        <f t="shared" si="252"/>
        <v>44</v>
      </c>
      <c r="E8085" t="str">
        <f>VLOOKUP(D8085,'Regionalism Code'!B:C,2,FALSE)</f>
        <v>广东省</v>
      </c>
      <c r="F8085">
        <f t="shared" si="253"/>
        <v>4413</v>
      </c>
      <c r="G8085" t="str">
        <f>IF(F8085&gt;10000,"省直辖县市",VLOOKUP(F8085,'Regionalism Code'!H:I,2,FALSE))</f>
        <v>惠州市</v>
      </c>
      <c r="H8085" s="7">
        <v>116.999443736743</v>
      </c>
      <c r="I8085" s="7">
        <v>109.153693503169</v>
      </c>
      <c r="J8085" s="7">
        <v>140.848719345846</v>
      </c>
      <c r="K8085" s="7">
        <v>82.3833123392388</v>
      </c>
      <c r="L8085" s="7">
        <v>105.104411148165</v>
      </c>
      <c r="M8085" s="7">
        <v>97.2260794948375</v>
      </c>
      <c r="N8085" s="7">
        <v>157.114820744443</v>
      </c>
      <c r="O8085" s="7">
        <v>158.23106286342</v>
      </c>
      <c r="P8085" s="7">
        <v>143.646231150532</v>
      </c>
      <c r="Q8085" s="7">
        <v>99.5752263404472</v>
      </c>
    </row>
    <row r="8086" spans="1:17">
      <c r="A8086" s="6">
        <v>2017</v>
      </c>
      <c r="B8086" t="s">
        <v>2158</v>
      </c>
      <c r="C8086">
        <v>441322</v>
      </c>
      <c r="D8086">
        <f t="shared" si="252"/>
        <v>44</v>
      </c>
      <c r="E8086" t="str">
        <f>VLOOKUP(D8086,'Regionalism Code'!B:C,2,FALSE)</f>
        <v>广东省</v>
      </c>
      <c r="F8086">
        <f t="shared" si="253"/>
        <v>4413</v>
      </c>
      <c r="G8086" t="str">
        <f>IF(F8086&gt;10000,"省直辖县市",VLOOKUP(F8086,'Regionalism Code'!H:I,2,FALSE))</f>
        <v>惠州市</v>
      </c>
      <c r="H8086" s="7">
        <v>109.387744077157</v>
      </c>
      <c r="I8086" s="7">
        <v>98.9419429388091</v>
      </c>
      <c r="J8086" s="7">
        <v>135.277308862452</v>
      </c>
      <c r="K8086" s="7">
        <v>76.4060623353996</v>
      </c>
      <c r="L8086" s="7">
        <v>100.391514990041</v>
      </c>
      <c r="M8086" s="7">
        <v>90.6324130775343</v>
      </c>
      <c r="N8086" s="7">
        <v>150.365278261593</v>
      </c>
      <c r="O8086" s="7">
        <v>152.40076147682</v>
      </c>
      <c r="P8086" s="7">
        <v>141.45196983304</v>
      </c>
      <c r="Q8086" s="7">
        <v>96.840855514336</v>
      </c>
    </row>
    <row r="8087" spans="1:17">
      <c r="A8087" s="6">
        <v>2017</v>
      </c>
      <c r="B8087" t="s">
        <v>2159</v>
      </c>
      <c r="C8087">
        <v>441323</v>
      </c>
      <c r="D8087">
        <f t="shared" si="252"/>
        <v>44</v>
      </c>
      <c r="E8087" t="str">
        <f>VLOOKUP(D8087,'Regionalism Code'!B:C,2,FALSE)</f>
        <v>广东省</v>
      </c>
      <c r="F8087">
        <f t="shared" si="253"/>
        <v>4413</v>
      </c>
      <c r="G8087" t="str">
        <f>IF(F8087&gt;10000,"省直辖县市",VLOOKUP(F8087,'Regionalism Code'!H:I,2,FALSE))</f>
        <v>惠州市</v>
      </c>
      <c r="H8087" s="7">
        <v>106.78127745473</v>
      </c>
      <c r="I8087" s="7">
        <v>98.8694361524602</v>
      </c>
      <c r="J8087" s="7">
        <v>142.4653605312</v>
      </c>
      <c r="K8087" s="7">
        <v>106.921403504512</v>
      </c>
      <c r="L8087" s="7">
        <v>112.732599611566</v>
      </c>
      <c r="M8087" s="7">
        <v>101.060775551385</v>
      </c>
      <c r="N8087" s="7">
        <v>147.265891781728</v>
      </c>
      <c r="O8087" s="7">
        <v>162.211658636309</v>
      </c>
      <c r="P8087" s="7">
        <v>144.110944857871</v>
      </c>
      <c r="Q8087" s="7">
        <v>68.0689484099602</v>
      </c>
    </row>
    <row r="8088" spans="1:17">
      <c r="A8088" s="6">
        <v>2017</v>
      </c>
      <c r="B8088" t="s">
        <v>2160</v>
      </c>
      <c r="C8088">
        <v>441324</v>
      </c>
      <c r="D8088">
        <f t="shared" si="252"/>
        <v>44</v>
      </c>
      <c r="E8088" t="str">
        <f>VLOOKUP(D8088,'Regionalism Code'!B:C,2,FALSE)</f>
        <v>广东省</v>
      </c>
      <c r="F8088">
        <f t="shared" si="253"/>
        <v>4413</v>
      </c>
      <c r="G8088" t="str">
        <f>IF(F8088&gt;10000,"省直辖县市",VLOOKUP(F8088,'Regionalism Code'!H:I,2,FALSE))</f>
        <v>惠州市</v>
      </c>
      <c r="H8088" s="7">
        <v>109.075524366543</v>
      </c>
      <c r="I8088" s="7">
        <v>95.128185675017</v>
      </c>
      <c r="J8088" s="7">
        <v>138.552156758492</v>
      </c>
      <c r="K8088" s="7">
        <v>74.2769859117048</v>
      </c>
      <c r="L8088" s="7">
        <v>111.615251901925</v>
      </c>
      <c r="M8088" s="7">
        <v>90.4456500930393</v>
      </c>
      <c r="N8088" s="7">
        <v>151.377467594177</v>
      </c>
      <c r="O8088" s="7">
        <v>155.336283676202</v>
      </c>
      <c r="P8088" s="7">
        <v>143.544647718497</v>
      </c>
      <c r="Q8088" s="7">
        <v>101.572363379301</v>
      </c>
    </row>
    <row r="8089" spans="1:17">
      <c r="A8089" s="6">
        <v>2017</v>
      </c>
      <c r="B8089" t="s">
        <v>2161</v>
      </c>
      <c r="C8089">
        <v>441402</v>
      </c>
      <c r="D8089">
        <f t="shared" si="252"/>
        <v>44</v>
      </c>
      <c r="E8089" t="str">
        <f>VLOOKUP(D8089,'Regionalism Code'!B:C,2,FALSE)</f>
        <v>广东省</v>
      </c>
      <c r="F8089">
        <f t="shared" si="253"/>
        <v>4414</v>
      </c>
      <c r="G8089" t="str">
        <f>IF(F8089&gt;10000,"省直辖县市",VLOOKUP(F8089,'Regionalism Code'!H:I,2,FALSE))</f>
        <v>梅州市</v>
      </c>
      <c r="H8089" s="7">
        <v>114.133509609963</v>
      </c>
      <c r="I8089" s="7">
        <v>100.215025236511</v>
      </c>
      <c r="J8089" s="7">
        <v>143.843222923401</v>
      </c>
      <c r="K8089" s="7">
        <v>81.8343372241077</v>
      </c>
      <c r="L8089" s="7">
        <v>112.486007401466</v>
      </c>
      <c r="M8089" s="7">
        <v>98.1282994876453</v>
      </c>
      <c r="N8089" s="7">
        <v>164.255791579335</v>
      </c>
      <c r="O8089" s="7">
        <v>158.340991983816</v>
      </c>
      <c r="P8089" s="7">
        <v>143.170208608393</v>
      </c>
      <c r="Q8089" s="7">
        <v>106.111836756556</v>
      </c>
    </row>
    <row r="8090" spans="1:17">
      <c r="A8090" s="6">
        <v>2017</v>
      </c>
      <c r="B8090" t="s">
        <v>2162</v>
      </c>
      <c r="C8090">
        <v>441403</v>
      </c>
      <c r="D8090">
        <f t="shared" si="252"/>
        <v>44</v>
      </c>
      <c r="E8090" t="str">
        <f>VLOOKUP(D8090,'Regionalism Code'!B:C,2,FALSE)</f>
        <v>广东省</v>
      </c>
      <c r="F8090">
        <f t="shared" si="253"/>
        <v>4414</v>
      </c>
      <c r="G8090" t="str">
        <f>IF(F8090&gt;10000,"省直辖县市",VLOOKUP(F8090,'Regionalism Code'!H:I,2,FALSE))</f>
        <v>梅州市</v>
      </c>
      <c r="H8090" s="7">
        <v>110.803511194223</v>
      </c>
      <c r="I8090" s="7">
        <v>92.9246027240897</v>
      </c>
      <c r="J8090" s="7">
        <v>149.406958592018</v>
      </c>
      <c r="K8090" s="7">
        <v>90.8382210953663</v>
      </c>
      <c r="L8090" s="7">
        <v>126.298947159557</v>
      </c>
      <c r="M8090" s="7">
        <v>102.170383631418</v>
      </c>
      <c r="N8090" s="7">
        <v>162.931597432538</v>
      </c>
      <c r="O8090" s="7">
        <v>166.780017433873</v>
      </c>
      <c r="P8090" s="7">
        <v>141.368411153481</v>
      </c>
      <c r="Q8090" s="7">
        <v>99.6975639137874</v>
      </c>
    </row>
    <row r="8091" spans="1:17">
      <c r="A8091" s="6">
        <v>2017</v>
      </c>
      <c r="B8091" t="s">
        <v>2163</v>
      </c>
      <c r="C8091">
        <v>441422</v>
      </c>
      <c r="D8091">
        <f t="shared" si="252"/>
        <v>44</v>
      </c>
      <c r="E8091" t="str">
        <f>VLOOKUP(D8091,'Regionalism Code'!B:C,2,FALSE)</f>
        <v>广东省</v>
      </c>
      <c r="F8091">
        <f t="shared" si="253"/>
        <v>4414</v>
      </c>
      <c r="G8091" t="str">
        <f>IF(F8091&gt;10000,"省直辖县市",VLOOKUP(F8091,'Regionalism Code'!H:I,2,FALSE))</f>
        <v>梅州市</v>
      </c>
      <c r="H8091" s="7">
        <v>106.118171523725</v>
      </c>
      <c r="I8091" s="7">
        <v>90.0647575366323</v>
      </c>
      <c r="J8091" s="7">
        <v>138.038585585259</v>
      </c>
      <c r="K8091" s="7">
        <v>73.0003800152986</v>
      </c>
      <c r="L8091" s="7">
        <v>109.335490904094</v>
      </c>
      <c r="M8091" s="7">
        <v>102.776865161332</v>
      </c>
      <c r="N8091" s="7">
        <v>147.462725883242</v>
      </c>
      <c r="O8091" s="7">
        <v>154.94964701957</v>
      </c>
      <c r="P8091" s="7">
        <v>145.95907166146</v>
      </c>
      <c r="Q8091" s="7">
        <v>101.128315591633</v>
      </c>
    </row>
    <row r="8092" spans="1:17">
      <c r="A8092" s="6">
        <v>2017</v>
      </c>
      <c r="B8092" t="s">
        <v>2164</v>
      </c>
      <c r="C8092">
        <v>441423</v>
      </c>
      <c r="D8092">
        <f t="shared" si="252"/>
        <v>44</v>
      </c>
      <c r="E8092" t="str">
        <f>VLOOKUP(D8092,'Regionalism Code'!B:C,2,FALSE)</f>
        <v>广东省</v>
      </c>
      <c r="F8092">
        <f t="shared" si="253"/>
        <v>4414</v>
      </c>
      <c r="G8092" t="str">
        <f>IF(F8092&gt;10000,"省直辖县市",VLOOKUP(F8092,'Regionalism Code'!H:I,2,FALSE))</f>
        <v>梅州市</v>
      </c>
      <c r="H8092" s="7">
        <v>108.792616954286</v>
      </c>
      <c r="I8092" s="7">
        <v>91.922733515629</v>
      </c>
      <c r="J8092" s="7">
        <v>143.454649197322</v>
      </c>
      <c r="K8092" s="7">
        <v>94.4299086683402</v>
      </c>
      <c r="L8092" s="7">
        <v>109.137281129904</v>
      </c>
      <c r="M8092" s="7">
        <v>131.020858353209</v>
      </c>
      <c r="N8092" s="7">
        <v>149.947474700342</v>
      </c>
      <c r="O8092" s="7">
        <v>160.741175684467</v>
      </c>
      <c r="P8092" s="7">
        <v>144.799003533295</v>
      </c>
      <c r="Q8092" s="7">
        <v>101.516938540454</v>
      </c>
    </row>
    <row r="8093" spans="1:17">
      <c r="A8093" s="6">
        <v>2017</v>
      </c>
      <c r="B8093" t="s">
        <v>2165</v>
      </c>
      <c r="C8093">
        <v>441424</v>
      </c>
      <c r="D8093">
        <f t="shared" si="252"/>
        <v>44</v>
      </c>
      <c r="E8093" t="str">
        <f>VLOOKUP(D8093,'Regionalism Code'!B:C,2,FALSE)</f>
        <v>广东省</v>
      </c>
      <c r="F8093">
        <f t="shared" si="253"/>
        <v>4414</v>
      </c>
      <c r="G8093" t="str">
        <f>IF(F8093&gt;10000,"省直辖县市",VLOOKUP(F8093,'Regionalism Code'!H:I,2,FALSE))</f>
        <v>梅州市</v>
      </c>
      <c r="H8093" s="7">
        <v>103.852347138266</v>
      </c>
      <c r="I8093" s="7">
        <v>87.4312790020786</v>
      </c>
      <c r="J8093" s="7">
        <v>134.020325219655</v>
      </c>
      <c r="K8093" s="7">
        <v>71.7253802807999</v>
      </c>
      <c r="L8093" s="7">
        <v>100.703148153389</v>
      </c>
      <c r="M8093" s="7">
        <v>100.297026996042</v>
      </c>
      <c r="N8093" s="7">
        <v>143.844832246546</v>
      </c>
      <c r="O8093" s="7">
        <v>151.239787980759</v>
      </c>
      <c r="P8093" s="7">
        <v>144.942441525429</v>
      </c>
      <c r="Q8093" s="7">
        <v>103.260793652712</v>
      </c>
    </row>
    <row r="8094" spans="1:17">
      <c r="A8094" s="6">
        <v>2017</v>
      </c>
      <c r="B8094" t="s">
        <v>2166</v>
      </c>
      <c r="C8094">
        <v>441426</v>
      </c>
      <c r="D8094">
        <f t="shared" si="252"/>
        <v>44</v>
      </c>
      <c r="E8094" t="str">
        <f>VLOOKUP(D8094,'Regionalism Code'!B:C,2,FALSE)</f>
        <v>广东省</v>
      </c>
      <c r="F8094">
        <f t="shared" si="253"/>
        <v>4414</v>
      </c>
      <c r="G8094" t="str">
        <f>IF(F8094&gt;10000,"省直辖县市",VLOOKUP(F8094,'Regionalism Code'!H:I,2,FALSE))</f>
        <v>梅州市</v>
      </c>
      <c r="H8094" s="7">
        <v>107.632554399667</v>
      </c>
      <c r="I8094" s="7">
        <v>91.3554403802799</v>
      </c>
      <c r="J8094" s="7">
        <v>142.683310559062</v>
      </c>
      <c r="K8094" s="7">
        <v>77.6874685988668</v>
      </c>
      <c r="L8094" s="7">
        <v>117.367460241778</v>
      </c>
      <c r="M8094" s="7">
        <v>96.6795677336664</v>
      </c>
      <c r="N8094" s="7">
        <v>154.505911097254</v>
      </c>
      <c r="O8094" s="7">
        <v>159.048139662491</v>
      </c>
      <c r="P8094" s="7">
        <v>148.16215103458</v>
      </c>
      <c r="Q8094" s="7">
        <v>97.6931178096014</v>
      </c>
    </row>
    <row r="8095" spans="1:17">
      <c r="A8095" s="6">
        <v>2017</v>
      </c>
      <c r="B8095" t="s">
        <v>2167</v>
      </c>
      <c r="C8095">
        <v>441427</v>
      </c>
      <c r="D8095">
        <f t="shared" si="252"/>
        <v>44</v>
      </c>
      <c r="E8095" t="str">
        <f>VLOOKUP(D8095,'Regionalism Code'!B:C,2,FALSE)</f>
        <v>广东省</v>
      </c>
      <c r="F8095">
        <f t="shared" si="253"/>
        <v>4414</v>
      </c>
      <c r="G8095" t="str">
        <f>IF(F8095&gt;10000,"省直辖县市",VLOOKUP(F8095,'Regionalism Code'!H:I,2,FALSE))</f>
        <v>梅州市</v>
      </c>
      <c r="H8095" s="7">
        <v>108.447541950633</v>
      </c>
      <c r="I8095" s="7">
        <v>92.7882039440539</v>
      </c>
      <c r="J8095" s="7">
        <v>139.666394094016</v>
      </c>
      <c r="K8095" s="7">
        <v>71.6930984743938</v>
      </c>
      <c r="L8095" s="7">
        <v>114.07426869065</v>
      </c>
      <c r="M8095" s="7">
        <v>91.117574278839</v>
      </c>
      <c r="N8095" s="7">
        <v>151.272265309613</v>
      </c>
      <c r="O8095" s="7">
        <v>157.817152123394</v>
      </c>
      <c r="P8095" s="7">
        <v>142.221025995262</v>
      </c>
      <c r="Q8095" s="7">
        <v>103.431445540467</v>
      </c>
    </row>
    <row r="8096" spans="1:17">
      <c r="A8096" s="6">
        <v>2017</v>
      </c>
      <c r="B8096" t="s">
        <v>2168</v>
      </c>
      <c r="C8096">
        <v>441481</v>
      </c>
      <c r="D8096">
        <f t="shared" si="252"/>
        <v>44</v>
      </c>
      <c r="E8096" t="str">
        <f>VLOOKUP(D8096,'Regionalism Code'!B:C,2,FALSE)</f>
        <v>广东省</v>
      </c>
      <c r="F8096">
        <f t="shared" si="253"/>
        <v>4414</v>
      </c>
      <c r="G8096" t="str">
        <f>IF(F8096&gt;10000,"省直辖县市",VLOOKUP(F8096,'Regionalism Code'!H:I,2,FALSE))</f>
        <v>梅州市</v>
      </c>
      <c r="H8096" s="7">
        <v>106.666707656321</v>
      </c>
      <c r="I8096" s="7">
        <v>89.1187754433052</v>
      </c>
      <c r="J8096" s="7">
        <v>141.466311391049</v>
      </c>
      <c r="K8096" s="7">
        <v>92.3820585904874</v>
      </c>
      <c r="L8096" s="7">
        <v>111.020638375948</v>
      </c>
      <c r="M8096" s="7">
        <v>105.066716647719</v>
      </c>
      <c r="N8096" s="7">
        <v>151.708602625362</v>
      </c>
      <c r="O8096" s="7">
        <v>157.935892031992</v>
      </c>
      <c r="P8096" s="7">
        <v>145.730146631323</v>
      </c>
      <c r="Q8096" s="7">
        <v>101.379815253168</v>
      </c>
    </row>
    <row r="8097" spans="1:17">
      <c r="A8097" s="6">
        <v>2017</v>
      </c>
      <c r="B8097" t="s">
        <v>473</v>
      </c>
      <c r="C8097">
        <v>441502</v>
      </c>
      <c r="D8097">
        <f t="shared" si="252"/>
        <v>44</v>
      </c>
      <c r="E8097" t="str">
        <f>VLOOKUP(D8097,'Regionalism Code'!B:C,2,FALSE)</f>
        <v>广东省</v>
      </c>
      <c r="F8097">
        <f t="shared" si="253"/>
        <v>4415</v>
      </c>
      <c r="G8097" t="str">
        <f>IF(F8097&gt;10000,"省直辖县市",VLOOKUP(F8097,'Regionalism Code'!H:I,2,FALSE))</f>
        <v>汕尾市</v>
      </c>
      <c r="H8097" s="7">
        <v>113.502084693161</v>
      </c>
      <c r="I8097" s="7">
        <v>98.9704464567225</v>
      </c>
      <c r="J8097" s="7">
        <v>146.870549296635</v>
      </c>
      <c r="K8097" s="7">
        <v>85.9923422918802</v>
      </c>
      <c r="L8097" s="7">
        <v>113.72817480631</v>
      </c>
      <c r="M8097" s="7">
        <v>97.8617931178374</v>
      </c>
      <c r="N8097" s="7">
        <v>158.120766214395</v>
      </c>
      <c r="O8097" s="7">
        <v>167.134065975244</v>
      </c>
      <c r="P8097" s="7">
        <v>151.527872471965</v>
      </c>
      <c r="Q8097" s="7">
        <v>100.856466537268</v>
      </c>
    </row>
    <row r="8098" spans="1:17">
      <c r="A8098" s="6">
        <v>2017</v>
      </c>
      <c r="B8098" t="s">
        <v>2169</v>
      </c>
      <c r="C8098">
        <v>441521</v>
      </c>
      <c r="D8098">
        <f t="shared" si="252"/>
        <v>44</v>
      </c>
      <c r="E8098" t="str">
        <f>VLOOKUP(D8098,'Regionalism Code'!B:C,2,FALSE)</f>
        <v>广东省</v>
      </c>
      <c r="F8098">
        <f t="shared" si="253"/>
        <v>4415</v>
      </c>
      <c r="G8098" t="str">
        <f>IF(F8098&gt;10000,"省直辖县市",VLOOKUP(F8098,'Regionalism Code'!H:I,2,FALSE))</f>
        <v>汕尾市</v>
      </c>
      <c r="H8098" s="7">
        <v>110.008833811875</v>
      </c>
      <c r="I8098" s="7">
        <v>95.5006581510704</v>
      </c>
      <c r="J8098" s="7">
        <v>143.403606163708</v>
      </c>
      <c r="K8098" s="7">
        <v>85.8644221711308</v>
      </c>
      <c r="L8098" s="7">
        <v>110.834564342091</v>
      </c>
      <c r="M8098" s="7">
        <v>97.3222172087418</v>
      </c>
      <c r="N8098" s="7">
        <v>147.661166661091</v>
      </c>
      <c r="O8098" s="7">
        <v>165.646346588669</v>
      </c>
      <c r="P8098" s="7">
        <v>153.743936342878</v>
      </c>
      <c r="Q8098" s="7">
        <v>97.2377235381295</v>
      </c>
    </row>
    <row r="8099" spans="1:17">
      <c r="A8099" s="6">
        <v>2017</v>
      </c>
      <c r="B8099" t="s">
        <v>2170</v>
      </c>
      <c r="C8099">
        <v>441523</v>
      </c>
      <c r="D8099">
        <f t="shared" si="252"/>
        <v>44</v>
      </c>
      <c r="E8099" t="str">
        <f>VLOOKUP(D8099,'Regionalism Code'!B:C,2,FALSE)</f>
        <v>广东省</v>
      </c>
      <c r="F8099">
        <f t="shared" si="253"/>
        <v>4415</v>
      </c>
      <c r="G8099" t="str">
        <f>IF(F8099&gt;10000,"省直辖县市",VLOOKUP(F8099,'Regionalism Code'!H:I,2,FALSE))</f>
        <v>汕尾市</v>
      </c>
      <c r="H8099" s="7">
        <v>108.222905380105</v>
      </c>
      <c r="I8099" s="7">
        <v>91.7768591237977</v>
      </c>
      <c r="J8099" s="7">
        <v>139.060520948907</v>
      </c>
      <c r="K8099" s="7">
        <v>77.259075690556</v>
      </c>
      <c r="L8099" s="7">
        <v>110.276647116072</v>
      </c>
      <c r="M8099" s="7">
        <v>97.6051865763817</v>
      </c>
      <c r="N8099" s="7">
        <v>139.808385650932</v>
      </c>
      <c r="O8099" s="7">
        <v>162.187100699514</v>
      </c>
      <c r="P8099" s="7">
        <v>147.639496008202</v>
      </c>
      <c r="Q8099" s="7">
        <v>106.497259376606</v>
      </c>
    </row>
    <row r="8100" spans="1:17">
      <c r="A8100" s="6">
        <v>2017</v>
      </c>
      <c r="B8100" t="s">
        <v>2171</v>
      </c>
      <c r="C8100">
        <v>441581</v>
      </c>
      <c r="D8100">
        <f t="shared" si="252"/>
        <v>44</v>
      </c>
      <c r="E8100" t="str">
        <f>VLOOKUP(D8100,'Regionalism Code'!B:C,2,FALSE)</f>
        <v>广东省</v>
      </c>
      <c r="F8100">
        <f t="shared" si="253"/>
        <v>4415</v>
      </c>
      <c r="G8100" t="str">
        <f>IF(F8100&gt;10000,"省直辖县市",VLOOKUP(F8100,'Regionalism Code'!H:I,2,FALSE))</f>
        <v>汕尾市</v>
      </c>
      <c r="H8100" s="7">
        <v>108.669492320242</v>
      </c>
      <c r="I8100" s="7">
        <v>89.8654055767956</v>
      </c>
      <c r="J8100" s="7">
        <v>141.765227333228</v>
      </c>
      <c r="K8100" s="7">
        <v>92.3891694023327</v>
      </c>
      <c r="L8100" s="7">
        <v>105.309834383317</v>
      </c>
      <c r="M8100" s="7">
        <v>119.609278225987</v>
      </c>
      <c r="N8100" s="7">
        <v>140.458800721795</v>
      </c>
      <c r="O8100" s="7">
        <v>163.407587796122</v>
      </c>
      <c r="P8100" s="7">
        <v>155.689666416882</v>
      </c>
      <c r="Q8100" s="7">
        <v>110.626721992856</v>
      </c>
    </row>
    <row r="8101" spans="1:17">
      <c r="A8101" s="6">
        <v>2017</v>
      </c>
      <c r="B8101" t="s">
        <v>2172</v>
      </c>
      <c r="C8101">
        <v>441602</v>
      </c>
      <c r="D8101">
        <f t="shared" si="252"/>
        <v>44</v>
      </c>
      <c r="E8101" t="str">
        <f>VLOOKUP(D8101,'Regionalism Code'!B:C,2,FALSE)</f>
        <v>广东省</v>
      </c>
      <c r="F8101">
        <f t="shared" si="253"/>
        <v>4416</v>
      </c>
      <c r="G8101" t="str">
        <f>IF(F8101&gt;10000,"省直辖县市",VLOOKUP(F8101,'Regionalism Code'!H:I,2,FALSE))</f>
        <v>河源市</v>
      </c>
      <c r="H8101" s="7">
        <v>117.184143681905</v>
      </c>
      <c r="I8101" s="7">
        <v>106.95826304862</v>
      </c>
      <c r="J8101" s="7">
        <v>144.535404761269</v>
      </c>
      <c r="K8101" s="7">
        <v>86.1630343662849</v>
      </c>
      <c r="L8101" s="7">
        <v>111.794008938356</v>
      </c>
      <c r="M8101" s="7">
        <v>101.37411484219</v>
      </c>
      <c r="N8101" s="7">
        <v>151.622466610441</v>
      </c>
      <c r="O8101" s="7">
        <v>166.991916520217</v>
      </c>
      <c r="P8101" s="7">
        <v>145.791156389639</v>
      </c>
      <c r="Q8101" s="7">
        <v>101.255425041811</v>
      </c>
    </row>
    <row r="8102" spans="1:17">
      <c r="A8102" s="6">
        <v>2017</v>
      </c>
      <c r="B8102" t="s">
        <v>2173</v>
      </c>
      <c r="C8102">
        <v>441621</v>
      </c>
      <c r="D8102">
        <f t="shared" si="252"/>
        <v>44</v>
      </c>
      <c r="E8102" t="str">
        <f>VLOOKUP(D8102,'Regionalism Code'!B:C,2,FALSE)</f>
        <v>广东省</v>
      </c>
      <c r="F8102">
        <f t="shared" si="253"/>
        <v>4416</v>
      </c>
      <c r="G8102" t="str">
        <f>IF(F8102&gt;10000,"省直辖县市",VLOOKUP(F8102,'Regionalism Code'!H:I,2,FALSE))</f>
        <v>河源市</v>
      </c>
      <c r="H8102" s="7">
        <v>103.755189962895</v>
      </c>
      <c r="I8102" s="7">
        <v>89.0620964473512</v>
      </c>
      <c r="J8102" s="7">
        <v>132.332902652335</v>
      </c>
      <c r="K8102" s="7">
        <v>71.6788328836524</v>
      </c>
      <c r="L8102" s="7">
        <v>100.365856400484</v>
      </c>
      <c r="M8102" s="7">
        <v>92.7760557539526</v>
      </c>
      <c r="N8102" s="7">
        <v>136.544513154169</v>
      </c>
      <c r="O8102" s="7">
        <v>152.371226972452</v>
      </c>
      <c r="P8102" s="7">
        <v>147.381955175139</v>
      </c>
      <c r="Q8102" s="7">
        <v>100.347652229238</v>
      </c>
    </row>
    <row r="8103" spans="1:17">
      <c r="A8103" s="6">
        <v>2017</v>
      </c>
      <c r="B8103" t="s">
        <v>2174</v>
      </c>
      <c r="C8103">
        <v>441622</v>
      </c>
      <c r="D8103">
        <f t="shared" si="252"/>
        <v>44</v>
      </c>
      <c r="E8103" t="str">
        <f>VLOOKUP(D8103,'Regionalism Code'!B:C,2,FALSE)</f>
        <v>广东省</v>
      </c>
      <c r="F8103">
        <f t="shared" si="253"/>
        <v>4416</v>
      </c>
      <c r="G8103" t="str">
        <f>IF(F8103&gt;10000,"省直辖县市",VLOOKUP(F8103,'Regionalism Code'!H:I,2,FALSE))</f>
        <v>河源市</v>
      </c>
      <c r="H8103" s="7">
        <v>104.400613481056</v>
      </c>
      <c r="I8103" s="7">
        <v>88.52674473019</v>
      </c>
      <c r="J8103" s="7">
        <v>134.504203344304</v>
      </c>
      <c r="K8103" s="7">
        <v>70.6414662262895</v>
      </c>
      <c r="L8103" s="7">
        <v>99.156568607642</v>
      </c>
      <c r="M8103" s="7">
        <v>94.4975194030846</v>
      </c>
      <c r="N8103" s="7">
        <v>146.799564144397</v>
      </c>
      <c r="O8103" s="7">
        <v>152.489430413525</v>
      </c>
      <c r="P8103" s="7">
        <v>144.254823548279</v>
      </c>
      <c r="Q8103" s="7">
        <v>102.119254265537</v>
      </c>
    </row>
    <row r="8104" spans="1:17">
      <c r="A8104" s="6">
        <v>2017</v>
      </c>
      <c r="B8104" t="s">
        <v>2175</v>
      </c>
      <c r="C8104">
        <v>441623</v>
      </c>
      <c r="D8104">
        <f t="shared" si="252"/>
        <v>44</v>
      </c>
      <c r="E8104" t="str">
        <f>VLOOKUP(D8104,'Regionalism Code'!B:C,2,FALSE)</f>
        <v>广东省</v>
      </c>
      <c r="F8104">
        <f t="shared" si="253"/>
        <v>4416</v>
      </c>
      <c r="G8104" t="str">
        <f>IF(F8104&gt;10000,"省直辖县市",VLOOKUP(F8104,'Regionalism Code'!H:I,2,FALSE))</f>
        <v>河源市</v>
      </c>
      <c r="H8104" s="7">
        <v>107.082477210239</v>
      </c>
      <c r="I8104" s="7">
        <v>90.8178205508763</v>
      </c>
      <c r="J8104" s="7">
        <v>139.04598776343</v>
      </c>
      <c r="K8104" s="7">
        <v>75.8525231636027</v>
      </c>
      <c r="L8104" s="7">
        <v>104.078559626753</v>
      </c>
      <c r="M8104" s="7">
        <v>99.9078531800849</v>
      </c>
      <c r="N8104" s="7">
        <v>155.087626613026</v>
      </c>
      <c r="O8104" s="7">
        <v>155.39316543645</v>
      </c>
      <c r="P8104" s="7">
        <v>144.260767812456</v>
      </c>
      <c r="Q8104" s="7">
        <v>102.711886773664</v>
      </c>
    </row>
    <row r="8105" spans="1:17">
      <c r="A8105" s="6">
        <v>2017</v>
      </c>
      <c r="B8105" t="s">
        <v>2176</v>
      </c>
      <c r="C8105">
        <v>441624</v>
      </c>
      <c r="D8105">
        <f t="shared" si="252"/>
        <v>44</v>
      </c>
      <c r="E8105" t="str">
        <f>VLOOKUP(D8105,'Regionalism Code'!B:C,2,FALSE)</f>
        <v>广东省</v>
      </c>
      <c r="F8105">
        <f t="shared" si="253"/>
        <v>4416</v>
      </c>
      <c r="G8105" t="str">
        <f>IF(F8105&gt;10000,"省直辖县市",VLOOKUP(F8105,'Regionalism Code'!H:I,2,FALSE))</f>
        <v>河源市</v>
      </c>
      <c r="H8105" s="7">
        <v>104.237125533912</v>
      </c>
      <c r="I8105" s="7">
        <v>89.5503124354348</v>
      </c>
      <c r="J8105" s="7">
        <v>136.022532404124</v>
      </c>
      <c r="K8105" s="7">
        <v>78.4020625157582</v>
      </c>
      <c r="L8105" s="7">
        <v>101.427292083165</v>
      </c>
      <c r="M8105" s="7">
        <v>107.489962272134</v>
      </c>
      <c r="N8105" s="7">
        <v>144.869354951166</v>
      </c>
      <c r="O8105" s="7">
        <v>153.369079253929</v>
      </c>
      <c r="P8105" s="7">
        <v>145.627861075403</v>
      </c>
      <c r="Q8105" s="7">
        <v>94.9799915426398</v>
      </c>
    </row>
    <row r="8106" spans="1:17">
      <c r="A8106" s="6">
        <v>2017</v>
      </c>
      <c r="B8106" t="s">
        <v>2177</v>
      </c>
      <c r="C8106">
        <v>441625</v>
      </c>
      <c r="D8106">
        <f t="shared" si="252"/>
        <v>44</v>
      </c>
      <c r="E8106" t="str">
        <f>VLOOKUP(D8106,'Regionalism Code'!B:C,2,FALSE)</f>
        <v>广东省</v>
      </c>
      <c r="F8106">
        <f t="shared" si="253"/>
        <v>4416</v>
      </c>
      <c r="G8106" t="str">
        <f>IF(F8106&gt;10000,"省直辖县市",VLOOKUP(F8106,'Regionalism Code'!H:I,2,FALSE))</f>
        <v>河源市</v>
      </c>
      <c r="H8106" s="7">
        <v>104.246030100564</v>
      </c>
      <c r="I8106" s="7">
        <v>90.297889115855</v>
      </c>
      <c r="J8106" s="7">
        <v>130.423220840681</v>
      </c>
      <c r="K8106" s="7">
        <v>70.068276651435</v>
      </c>
      <c r="L8106" s="7">
        <v>97.4441702640111</v>
      </c>
      <c r="M8106" s="7">
        <v>86.0757087743255</v>
      </c>
      <c r="N8106" s="7">
        <v>139.934797766208</v>
      </c>
      <c r="O8106" s="7">
        <v>149.331024451639</v>
      </c>
      <c r="P8106" s="7">
        <v>141.108976964334</v>
      </c>
      <c r="Q8106" s="7">
        <v>102.740830338448</v>
      </c>
    </row>
    <row r="8107" spans="1:17">
      <c r="A8107" s="6">
        <v>2017</v>
      </c>
      <c r="B8107" t="s">
        <v>2178</v>
      </c>
      <c r="C8107">
        <v>441702</v>
      </c>
      <c r="D8107">
        <f t="shared" si="252"/>
        <v>44</v>
      </c>
      <c r="E8107" t="str">
        <f>VLOOKUP(D8107,'Regionalism Code'!B:C,2,FALSE)</f>
        <v>广东省</v>
      </c>
      <c r="F8107">
        <f t="shared" si="253"/>
        <v>4417</v>
      </c>
      <c r="G8107" t="str">
        <f>IF(F8107&gt;10000,"省直辖县市",VLOOKUP(F8107,'Regionalism Code'!H:I,2,FALSE))</f>
        <v>阳江市</v>
      </c>
      <c r="H8107" s="7">
        <v>110.344560956892</v>
      </c>
      <c r="I8107" s="7">
        <v>98.9364484218688</v>
      </c>
      <c r="J8107" s="7">
        <v>142.975475620462</v>
      </c>
      <c r="K8107" s="7">
        <v>87.1415224824733</v>
      </c>
      <c r="L8107" s="7">
        <v>113.05539752797</v>
      </c>
      <c r="M8107" s="7">
        <v>93.1198189570571</v>
      </c>
      <c r="N8107" s="7">
        <v>153.298402746277</v>
      </c>
      <c r="O8107" s="7">
        <v>163.181895604683</v>
      </c>
      <c r="P8107" s="7">
        <v>143.440174783224</v>
      </c>
      <c r="Q8107" s="7">
        <v>88.725166954565</v>
      </c>
    </row>
    <row r="8108" spans="1:17">
      <c r="A8108" s="6">
        <v>2017</v>
      </c>
      <c r="B8108" t="s">
        <v>2179</v>
      </c>
      <c r="C8108">
        <v>441704</v>
      </c>
      <c r="D8108">
        <f t="shared" si="252"/>
        <v>44</v>
      </c>
      <c r="E8108" t="str">
        <f>VLOOKUP(D8108,'Regionalism Code'!B:C,2,FALSE)</f>
        <v>广东省</v>
      </c>
      <c r="F8108">
        <f t="shared" si="253"/>
        <v>4417</v>
      </c>
      <c r="G8108" t="str">
        <f>IF(F8108&gt;10000,"省直辖县市",VLOOKUP(F8108,'Regionalism Code'!H:I,2,FALSE))</f>
        <v>阳江市</v>
      </c>
      <c r="H8108" s="7">
        <v>106.423682279229</v>
      </c>
      <c r="I8108" s="7">
        <v>91.6222504723435</v>
      </c>
      <c r="J8108" s="7">
        <v>140.992925975111</v>
      </c>
      <c r="K8108" s="7">
        <v>82.1034157374014</v>
      </c>
      <c r="L8108" s="7">
        <v>112.991229683227</v>
      </c>
      <c r="M8108" s="7">
        <v>88.9196377499977</v>
      </c>
      <c r="N8108" s="7">
        <v>157.087389492191</v>
      </c>
      <c r="O8108" s="7">
        <v>158.104011082127</v>
      </c>
      <c r="P8108" s="7">
        <v>138.531159258098</v>
      </c>
      <c r="Q8108" s="7">
        <v>92.4864790373233</v>
      </c>
    </row>
    <row r="8109" spans="1:17">
      <c r="A8109" s="6">
        <v>2017</v>
      </c>
      <c r="B8109" t="s">
        <v>2180</v>
      </c>
      <c r="C8109">
        <v>441721</v>
      </c>
      <c r="D8109">
        <f t="shared" si="252"/>
        <v>44</v>
      </c>
      <c r="E8109" t="str">
        <f>VLOOKUP(D8109,'Regionalism Code'!B:C,2,FALSE)</f>
        <v>广东省</v>
      </c>
      <c r="F8109">
        <f t="shared" si="253"/>
        <v>4417</v>
      </c>
      <c r="G8109" t="str">
        <f>IF(F8109&gt;10000,"省直辖县市",VLOOKUP(F8109,'Regionalism Code'!H:I,2,FALSE))</f>
        <v>阳江市</v>
      </c>
      <c r="H8109" s="7">
        <v>105.817765072746</v>
      </c>
      <c r="I8109" s="7">
        <v>92.651564319403</v>
      </c>
      <c r="J8109" s="7">
        <v>132.148158194254</v>
      </c>
      <c r="K8109" s="7">
        <v>66.0474070805951</v>
      </c>
      <c r="L8109" s="7">
        <v>100.028545259926</v>
      </c>
      <c r="M8109" s="7">
        <v>80.9791141592593</v>
      </c>
      <c r="N8109" s="7">
        <v>144.117099408384</v>
      </c>
      <c r="O8109" s="7">
        <v>150.806839788821</v>
      </c>
      <c r="P8109" s="7">
        <v>143.090963820802</v>
      </c>
      <c r="Q8109" s="7">
        <v>101.452315463147</v>
      </c>
    </row>
    <row r="8110" spans="1:17">
      <c r="A8110" s="6">
        <v>2017</v>
      </c>
      <c r="B8110" t="s">
        <v>2181</v>
      </c>
      <c r="C8110">
        <v>441781</v>
      </c>
      <c r="D8110">
        <f t="shared" si="252"/>
        <v>44</v>
      </c>
      <c r="E8110" t="str">
        <f>VLOOKUP(D8110,'Regionalism Code'!B:C,2,FALSE)</f>
        <v>广东省</v>
      </c>
      <c r="F8110">
        <f t="shared" si="253"/>
        <v>4417</v>
      </c>
      <c r="G8110" t="str">
        <f>IF(F8110&gt;10000,"省直辖县市",VLOOKUP(F8110,'Regionalism Code'!H:I,2,FALSE))</f>
        <v>阳江市</v>
      </c>
      <c r="H8110" s="7">
        <v>104.159856863294</v>
      </c>
      <c r="I8110" s="7">
        <v>90.6892476945575</v>
      </c>
      <c r="J8110" s="7">
        <v>132.412381658043</v>
      </c>
      <c r="K8110" s="7">
        <v>68.4921446809365</v>
      </c>
      <c r="L8110" s="7">
        <v>97.1421550236935</v>
      </c>
      <c r="M8110" s="7">
        <v>84.175054801049</v>
      </c>
      <c r="N8110" s="7">
        <v>146.119209799834</v>
      </c>
      <c r="O8110" s="7">
        <v>150.043142950239</v>
      </c>
      <c r="P8110" s="7">
        <v>145.140015622802</v>
      </c>
      <c r="Q8110" s="7">
        <v>97.3066396870754</v>
      </c>
    </row>
    <row r="8111" spans="1:17">
      <c r="A8111" s="6">
        <v>2017</v>
      </c>
      <c r="B8111" t="s">
        <v>2182</v>
      </c>
      <c r="C8111">
        <v>441802</v>
      </c>
      <c r="D8111">
        <f t="shared" si="252"/>
        <v>44</v>
      </c>
      <c r="E8111" t="str">
        <f>VLOOKUP(D8111,'Regionalism Code'!B:C,2,FALSE)</f>
        <v>广东省</v>
      </c>
      <c r="F8111">
        <f t="shared" si="253"/>
        <v>4418</v>
      </c>
      <c r="G8111" t="str">
        <f>IF(F8111&gt;10000,"省直辖县市",VLOOKUP(F8111,'Regionalism Code'!H:I,2,FALSE))</f>
        <v>清远市</v>
      </c>
      <c r="H8111" s="7">
        <v>113.234780406893</v>
      </c>
      <c r="I8111" s="7">
        <v>102.379118376409</v>
      </c>
      <c r="J8111" s="7">
        <v>139.910311006446</v>
      </c>
      <c r="K8111" s="7">
        <v>78.5953914496388</v>
      </c>
      <c r="L8111" s="7">
        <v>105.909792331461</v>
      </c>
      <c r="M8111" s="7">
        <v>90.6378284978196</v>
      </c>
      <c r="N8111" s="7">
        <v>155.489967788605</v>
      </c>
      <c r="O8111" s="7">
        <v>157.030717274432</v>
      </c>
      <c r="P8111" s="7">
        <v>147.455576613731</v>
      </c>
      <c r="Q8111" s="7">
        <v>100.613256537295</v>
      </c>
    </row>
    <row r="8112" spans="1:17">
      <c r="A8112" s="6">
        <v>2017</v>
      </c>
      <c r="B8112" t="s">
        <v>2183</v>
      </c>
      <c r="C8112">
        <v>441803</v>
      </c>
      <c r="D8112">
        <f t="shared" si="252"/>
        <v>44</v>
      </c>
      <c r="E8112" t="str">
        <f>VLOOKUP(D8112,'Regionalism Code'!B:C,2,FALSE)</f>
        <v>广东省</v>
      </c>
      <c r="F8112">
        <f t="shared" si="253"/>
        <v>4418</v>
      </c>
      <c r="G8112" t="str">
        <f>IF(F8112&gt;10000,"省直辖县市",VLOOKUP(F8112,'Regionalism Code'!H:I,2,FALSE))</f>
        <v>清远市</v>
      </c>
      <c r="H8112" s="7">
        <v>105.701387880667</v>
      </c>
      <c r="I8112" s="7">
        <v>90.2973348487825</v>
      </c>
      <c r="J8112" s="7">
        <v>136.941643708682</v>
      </c>
      <c r="K8112" s="7">
        <v>75.9781806050656</v>
      </c>
      <c r="L8112" s="7">
        <v>104.853393239928</v>
      </c>
      <c r="M8112" s="7">
        <v>84.962599973392</v>
      </c>
      <c r="N8112" s="7">
        <v>150.822450616788</v>
      </c>
      <c r="O8112" s="7">
        <v>154.182916307561</v>
      </c>
      <c r="P8112" s="7">
        <v>146.795711034183</v>
      </c>
      <c r="Q8112" s="7">
        <v>99.8032829958696</v>
      </c>
    </row>
    <row r="8113" spans="1:17">
      <c r="A8113" s="6">
        <v>2017</v>
      </c>
      <c r="B8113" t="s">
        <v>2184</v>
      </c>
      <c r="C8113">
        <v>441821</v>
      </c>
      <c r="D8113">
        <f t="shared" si="252"/>
        <v>44</v>
      </c>
      <c r="E8113" t="str">
        <f>VLOOKUP(D8113,'Regionalism Code'!B:C,2,FALSE)</f>
        <v>广东省</v>
      </c>
      <c r="F8113">
        <f t="shared" si="253"/>
        <v>4418</v>
      </c>
      <c r="G8113" t="str">
        <f>IF(F8113&gt;10000,"省直辖县市",VLOOKUP(F8113,'Regionalism Code'!H:I,2,FALSE))</f>
        <v>清远市</v>
      </c>
      <c r="H8113" s="7">
        <v>106.956401693544</v>
      </c>
      <c r="I8113" s="7">
        <v>94.865419915614</v>
      </c>
      <c r="J8113" s="7">
        <v>135.095994079329</v>
      </c>
      <c r="K8113" s="7">
        <v>77.1759336873255</v>
      </c>
      <c r="L8113" s="7">
        <v>104.292751521038</v>
      </c>
      <c r="M8113" s="7">
        <v>96.9630257382837</v>
      </c>
      <c r="N8113" s="7">
        <v>148.988205562357</v>
      </c>
      <c r="O8113" s="7">
        <v>149.081335694455</v>
      </c>
      <c r="P8113" s="7">
        <v>145.149323615747</v>
      </c>
      <c r="Q8113" s="7">
        <v>95.7530660328087</v>
      </c>
    </row>
    <row r="8114" spans="1:17">
      <c r="A8114" s="6">
        <v>2017</v>
      </c>
      <c r="B8114" t="s">
        <v>2185</v>
      </c>
      <c r="C8114">
        <v>441823</v>
      </c>
      <c r="D8114">
        <f t="shared" si="252"/>
        <v>44</v>
      </c>
      <c r="E8114" t="str">
        <f>VLOOKUP(D8114,'Regionalism Code'!B:C,2,FALSE)</f>
        <v>广东省</v>
      </c>
      <c r="F8114">
        <f t="shared" si="253"/>
        <v>4418</v>
      </c>
      <c r="G8114" t="str">
        <f>IF(F8114&gt;10000,"省直辖县市",VLOOKUP(F8114,'Regionalism Code'!H:I,2,FALSE))</f>
        <v>清远市</v>
      </c>
      <c r="H8114" s="7">
        <v>103.571451086629</v>
      </c>
      <c r="I8114" s="7">
        <v>89.1922381678476</v>
      </c>
      <c r="J8114" s="7">
        <v>128.595625942129</v>
      </c>
      <c r="K8114" s="7">
        <v>56.9011729987098</v>
      </c>
      <c r="L8114" s="7">
        <v>98.8129994478127</v>
      </c>
      <c r="M8114" s="7">
        <v>72.6241053415144</v>
      </c>
      <c r="N8114" s="7">
        <v>143.442615865768</v>
      </c>
      <c r="O8114" s="7">
        <v>144.35398545133</v>
      </c>
      <c r="P8114" s="7">
        <v>145.13218122845</v>
      </c>
      <c r="Q8114" s="7">
        <v>105.584814399106</v>
      </c>
    </row>
    <row r="8115" spans="1:17">
      <c r="A8115" s="6">
        <v>2017</v>
      </c>
      <c r="B8115" t="s">
        <v>2186</v>
      </c>
      <c r="C8115">
        <v>441825</v>
      </c>
      <c r="D8115">
        <f t="shared" si="252"/>
        <v>44</v>
      </c>
      <c r="E8115" t="str">
        <f>VLOOKUP(D8115,'Regionalism Code'!B:C,2,FALSE)</f>
        <v>广东省</v>
      </c>
      <c r="F8115">
        <f t="shared" si="253"/>
        <v>4418</v>
      </c>
      <c r="G8115" t="str">
        <f>IF(F8115&gt;10000,"省直辖县市",VLOOKUP(F8115,'Regionalism Code'!H:I,2,FALSE))</f>
        <v>清远市</v>
      </c>
      <c r="H8115" s="7">
        <v>103.897538715727</v>
      </c>
      <c r="I8115" s="7">
        <v>88.3987014247038</v>
      </c>
      <c r="J8115" s="7">
        <v>130.315666179912</v>
      </c>
      <c r="K8115" s="7">
        <v>56.4894852216045</v>
      </c>
      <c r="L8115" s="7">
        <v>107.63006599539</v>
      </c>
      <c r="M8115" s="7">
        <v>75.9233367387018</v>
      </c>
      <c r="N8115" s="7">
        <v>154.050135183762</v>
      </c>
      <c r="O8115" s="7">
        <v>139.691176348894</v>
      </c>
      <c r="P8115" s="7">
        <v>137.645914714462</v>
      </c>
      <c r="Q8115" s="7">
        <v>107.074869729263</v>
      </c>
    </row>
    <row r="8116" spans="1:17">
      <c r="A8116" s="6">
        <v>2017</v>
      </c>
      <c r="B8116" t="s">
        <v>2187</v>
      </c>
      <c r="C8116">
        <v>441826</v>
      </c>
      <c r="D8116">
        <f t="shared" si="252"/>
        <v>44</v>
      </c>
      <c r="E8116" t="str">
        <f>VLOOKUP(D8116,'Regionalism Code'!B:C,2,FALSE)</f>
        <v>广东省</v>
      </c>
      <c r="F8116">
        <f t="shared" si="253"/>
        <v>4418</v>
      </c>
      <c r="G8116" t="str">
        <f>IF(F8116&gt;10000,"省直辖县市",VLOOKUP(F8116,'Regionalism Code'!H:I,2,FALSE))</f>
        <v>清远市</v>
      </c>
      <c r="H8116" s="7">
        <v>102.980610770086</v>
      </c>
      <c r="I8116" s="7">
        <v>88.9756413694709</v>
      </c>
      <c r="J8116" s="7">
        <v>128.056529550453</v>
      </c>
      <c r="K8116" s="7">
        <v>56.0006790251382</v>
      </c>
      <c r="L8116" s="7">
        <v>97.4072128659657</v>
      </c>
      <c r="M8116" s="7">
        <v>77.666394338223</v>
      </c>
      <c r="N8116" s="7">
        <v>151.960640546789</v>
      </c>
      <c r="O8116" s="7">
        <v>138.94354917097</v>
      </c>
      <c r="P8116" s="7">
        <v>138.546751626496</v>
      </c>
      <c r="Q8116" s="7">
        <v>103.664165435095</v>
      </c>
    </row>
    <row r="8117" spans="1:17">
      <c r="A8117" s="6">
        <v>2017</v>
      </c>
      <c r="B8117" t="s">
        <v>2188</v>
      </c>
      <c r="C8117">
        <v>441881</v>
      </c>
      <c r="D8117">
        <f t="shared" si="252"/>
        <v>44</v>
      </c>
      <c r="E8117" t="str">
        <f>VLOOKUP(D8117,'Regionalism Code'!B:C,2,FALSE)</f>
        <v>广东省</v>
      </c>
      <c r="F8117">
        <f t="shared" si="253"/>
        <v>4418</v>
      </c>
      <c r="G8117" t="str">
        <f>IF(F8117&gt;10000,"省直辖县市",VLOOKUP(F8117,'Regionalism Code'!H:I,2,FALSE))</f>
        <v>清远市</v>
      </c>
      <c r="H8117" s="7">
        <v>106.625618704172</v>
      </c>
      <c r="I8117" s="7">
        <v>92.0432681280588</v>
      </c>
      <c r="J8117" s="7">
        <v>135.180700906615</v>
      </c>
      <c r="K8117" s="7">
        <v>71.007021166925</v>
      </c>
      <c r="L8117" s="7">
        <v>100.306033128242</v>
      </c>
      <c r="M8117" s="7">
        <v>91.2848650801828</v>
      </c>
      <c r="N8117" s="7">
        <v>150.863419930165</v>
      </c>
      <c r="O8117" s="7">
        <v>151.758573147838</v>
      </c>
      <c r="P8117" s="7">
        <v>143.710401258125</v>
      </c>
      <c r="Q8117" s="7">
        <v>102.893708532381</v>
      </c>
    </row>
    <row r="8118" spans="1:17">
      <c r="A8118" s="6">
        <v>2017</v>
      </c>
      <c r="B8118" t="s">
        <v>2189</v>
      </c>
      <c r="C8118">
        <v>441882</v>
      </c>
      <c r="D8118">
        <f t="shared" si="252"/>
        <v>44</v>
      </c>
      <c r="E8118" t="str">
        <f>VLOOKUP(D8118,'Regionalism Code'!B:C,2,FALSE)</f>
        <v>广东省</v>
      </c>
      <c r="F8118">
        <f t="shared" si="253"/>
        <v>4418</v>
      </c>
      <c r="G8118" t="str">
        <f>IF(F8118&gt;10000,"省直辖县市",VLOOKUP(F8118,'Regionalism Code'!H:I,2,FALSE))</f>
        <v>清远市</v>
      </c>
      <c r="H8118" s="7">
        <v>104.727584442159</v>
      </c>
      <c r="I8118" s="7">
        <v>89.8253202516306</v>
      </c>
      <c r="J8118" s="7">
        <v>134.068715082232</v>
      </c>
      <c r="K8118" s="7">
        <v>64.1347029956177</v>
      </c>
      <c r="L8118" s="7">
        <v>104.227537933532</v>
      </c>
      <c r="M8118" s="7">
        <v>89.3115464843187</v>
      </c>
      <c r="N8118" s="7">
        <v>153.178579684697</v>
      </c>
      <c r="O8118" s="7">
        <v>146.966069899457</v>
      </c>
      <c r="P8118" s="7">
        <v>143.077104945994</v>
      </c>
      <c r="Q8118" s="7">
        <v>100.623532923494</v>
      </c>
    </row>
    <row r="8119" spans="1:17">
      <c r="A8119" s="6">
        <v>2017</v>
      </c>
      <c r="B8119" t="s">
        <v>2190</v>
      </c>
      <c r="C8119">
        <v>445102</v>
      </c>
      <c r="D8119">
        <f t="shared" si="252"/>
        <v>44</v>
      </c>
      <c r="E8119" t="str">
        <f>VLOOKUP(D8119,'Regionalism Code'!B:C,2,FALSE)</f>
        <v>广东省</v>
      </c>
      <c r="F8119">
        <f t="shared" si="253"/>
        <v>4451</v>
      </c>
      <c r="G8119" t="str">
        <f>IF(F8119&gt;10000,"省直辖县市",VLOOKUP(F8119,'Regionalism Code'!H:I,2,FALSE))</f>
        <v>潮州市</v>
      </c>
      <c r="H8119" s="7">
        <v>114.110018191469</v>
      </c>
      <c r="I8119" s="7">
        <v>99.8466736995467</v>
      </c>
      <c r="J8119" s="7">
        <v>150.82742792193</v>
      </c>
      <c r="K8119" s="7">
        <v>100.132975047489</v>
      </c>
      <c r="L8119" s="7">
        <v>119.612643848959</v>
      </c>
      <c r="M8119" s="7">
        <v>115.796719301687</v>
      </c>
      <c r="N8119" s="7">
        <v>171.088360582444</v>
      </c>
      <c r="O8119" s="7">
        <v>165.065677679644</v>
      </c>
      <c r="P8119" s="7">
        <v>139.67709973927</v>
      </c>
      <c r="Q8119" s="7">
        <v>94.4929727130116</v>
      </c>
    </row>
    <row r="8120" spans="1:17">
      <c r="A8120" s="6">
        <v>2017</v>
      </c>
      <c r="B8120" t="s">
        <v>2191</v>
      </c>
      <c r="C8120">
        <v>445103</v>
      </c>
      <c r="D8120">
        <f t="shared" si="252"/>
        <v>44</v>
      </c>
      <c r="E8120" t="str">
        <f>VLOOKUP(D8120,'Regionalism Code'!B:C,2,FALSE)</f>
        <v>广东省</v>
      </c>
      <c r="F8120">
        <f t="shared" si="253"/>
        <v>4451</v>
      </c>
      <c r="G8120" t="str">
        <f>IF(F8120&gt;10000,"省直辖县市",VLOOKUP(F8120,'Regionalism Code'!H:I,2,FALSE))</f>
        <v>潮州市</v>
      </c>
      <c r="H8120" s="7">
        <v>109.211043629856</v>
      </c>
      <c r="I8120" s="7">
        <v>93.2095456415232</v>
      </c>
      <c r="J8120" s="7">
        <v>153.792973639478</v>
      </c>
      <c r="K8120" s="7">
        <v>115.77562204894</v>
      </c>
      <c r="L8120" s="7">
        <v>129.803075648351</v>
      </c>
      <c r="M8120" s="7">
        <v>123.92479687699</v>
      </c>
      <c r="N8120" s="7">
        <v>164.628822166333</v>
      </c>
      <c r="O8120" s="7">
        <v>170.125888315413</v>
      </c>
      <c r="P8120" s="7">
        <v>137.996356559622</v>
      </c>
      <c r="Q8120" s="7">
        <v>81.0419731627389</v>
      </c>
    </row>
    <row r="8121" spans="1:17">
      <c r="A8121" s="6">
        <v>2017</v>
      </c>
      <c r="B8121" t="s">
        <v>2192</v>
      </c>
      <c r="C8121">
        <v>445122</v>
      </c>
      <c r="D8121">
        <f t="shared" si="252"/>
        <v>44</v>
      </c>
      <c r="E8121" t="str">
        <f>VLOOKUP(D8121,'Regionalism Code'!B:C,2,FALSE)</f>
        <v>广东省</v>
      </c>
      <c r="F8121">
        <f t="shared" si="253"/>
        <v>4451</v>
      </c>
      <c r="G8121" t="str">
        <f>IF(F8121&gt;10000,"省直辖县市",VLOOKUP(F8121,'Regionalism Code'!H:I,2,FALSE))</f>
        <v>潮州市</v>
      </c>
      <c r="H8121" s="7">
        <v>107.813640766389</v>
      </c>
      <c r="I8121" s="7">
        <v>89.6723484814003</v>
      </c>
      <c r="J8121" s="7">
        <v>146.721707320201</v>
      </c>
      <c r="K8121" s="7">
        <v>99.3523558560283</v>
      </c>
      <c r="L8121" s="7">
        <v>116.81824901227</v>
      </c>
      <c r="M8121" s="7">
        <v>127.762296091487</v>
      </c>
      <c r="N8121" s="7">
        <v>155.178898410046</v>
      </c>
      <c r="O8121" s="7">
        <v>162.363478259835</v>
      </c>
      <c r="P8121" s="7">
        <v>145.881147588024</v>
      </c>
      <c r="Q8121" s="7">
        <v>97.0203561163487</v>
      </c>
    </row>
    <row r="8122" spans="1:17">
      <c r="A8122" s="6">
        <v>2017</v>
      </c>
      <c r="B8122" t="s">
        <v>2193</v>
      </c>
      <c r="C8122">
        <v>445202</v>
      </c>
      <c r="D8122">
        <f t="shared" si="252"/>
        <v>44</v>
      </c>
      <c r="E8122" t="str">
        <f>VLOOKUP(D8122,'Regionalism Code'!B:C,2,FALSE)</f>
        <v>广东省</v>
      </c>
      <c r="F8122">
        <f t="shared" si="253"/>
        <v>4452</v>
      </c>
      <c r="G8122" t="str">
        <f>IF(F8122&gt;10000,"省直辖县市",VLOOKUP(F8122,'Regionalism Code'!H:I,2,FALSE))</f>
        <v>揭阳市</v>
      </c>
      <c r="H8122" s="7">
        <v>112.52923904789</v>
      </c>
      <c r="I8122" s="7">
        <v>100.504382428377</v>
      </c>
      <c r="J8122" s="7">
        <v>150.716982988243</v>
      </c>
      <c r="K8122" s="7">
        <v>113.754752470299</v>
      </c>
      <c r="L8122" s="7">
        <v>123.819151179477</v>
      </c>
      <c r="M8122" s="7">
        <v>120.258309300649</v>
      </c>
      <c r="N8122" s="7">
        <v>156.483168664288</v>
      </c>
      <c r="O8122" s="7">
        <v>169.639111880368</v>
      </c>
      <c r="P8122" s="7">
        <v>142.231802495252</v>
      </c>
      <c r="Q8122" s="7">
        <v>82.8488188564746</v>
      </c>
    </row>
    <row r="8123" spans="1:17">
      <c r="A8123" s="6">
        <v>2017</v>
      </c>
      <c r="B8123" t="s">
        <v>2194</v>
      </c>
      <c r="C8123">
        <v>445203</v>
      </c>
      <c r="D8123">
        <f t="shared" si="252"/>
        <v>44</v>
      </c>
      <c r="E8123" t="str">
        <f>VLOOKUP(D8123,'Regionalism Code'!B:C,2,FALSE)</f>
        <v>广东省</v>
      </c>
      <c r="F8123">
        <f t="shared" si="253"/>
        <v>4452</v>
      </c>
      <c r="G8123" t="str">
        <f>IF(F8123&gt;10000,"省直辖县市",VLOOKUP(F8123,'Regionalism Code'!H:I,2,FALSE))</f>
        <v>揭阳市</v>
      </c>
      <c r="H8123" s="7">
        <v>109.809956041809</v>
      </c>
      <c r="I8123" s="7">
        <v>92.0445663901254</v>
      </c>
      <c r="J8123" s="7">
        <v>153.669690031638</v>
      </c>
      <c r="K8123" s="7">
        <v>125.415824940555</v>
      </c>
      <c r="L8123" s="7">
        <v>127.914288040661</v>
      </c>
      <c r="M8123" s="7">
        <v>131.848913375619</v>
      </c>
      <c r="N8123" s="7">
        <v>156.169446562131</v>
      </c>
      <c r="O8123" s="7">
        <v>172.716650459551</v>
      </c>
      <c r="P8123" s="7">
        <v>141.82220392023</v>
      </c>
      <c r="Q8123" s="7">
        <v>88.7776062919999</v>
      </c>
    </row>
    <row r="8124" spans="1:17">
      <c r="A8124" s="6">
        <v>2017</v>
      </c>
      <c r="B8124" t="s">
        <v>2195</v>
      </c>
      <c r="C8124">
        <v>445222</v>
      </c>
      <c r="D8124">
        <f t="shared" si="252"/>
        <v>44</v>
      </c>
      <c r="E8124" t="str">
        <f>VLOOKUP(D8124,'Regionalism Code'!B:C,2,FALSE)</f>
        <v>广东省</v>
      </c>
      <c r="F8124">
        <f t="shared" si="253"/>
        <v>4452</v>
      </c>
      <c r="G8124" t="str">
        <f>IF(F8124&gt;10000,"省直辖县市",VLOOKUP(F8124,'Regionalism Code'!H:I,2,FALSE))</f>
        <v>揭阳市</v>
      </c>
      <c r="H8124" s="7">
        <v>106.117678361234</v>
      </c>
      <c r="I8124" s="7">
        <v>88.3945506491323</v>
      </c>
      <c r="J8124" s="7">
        <v>142.559078032535</v>
      </c>
      <c r="K8124" s="7">
        <v>95.6774333295753</v>
      </c>
      <c r="L8124" s="7">
        <v>110.582708336631</v>
      </c>
      <c r="M8124" s="7">
        <v>123.767603042236</v>
      </c>
      <c r="N8124" s="7">
        <v>146.940546957499</v>
      </c>
      <c r="O8124" s="7">
        <v>160.706268219256</v>
      </c>
      <c r="P8124" s="7">
        <v>145.309426974032</v>
      </c>
      <c r="Q8124" s="7">
        <v>98.4258418364577</v>
      </c>
    </row>
    <row r="8125" spans="1:17">
      <c r="A8125" s="6">
        <v>2017</v>
      </c>
      <c r="B8125" t="s">
        <v>2196</v>
      </c>
      <c r="C8125">
        <v>445224</v>
      </c>
      <c r="D8125">
        <f t="shared" si="252"/>
        <v>44</v>
      </c>
      <c r="E8125" t="str">
        <f>VLOOKUP(D8125,'Regionalism Code'!B:C,2,FALSE)</f>
        <v>广东省</v>
      </c>
      <c r="F8125">
        <f t="shared" si="253"/>
        <v>4452</v>
      </c>
      <c r="G8125" t="str">
        <f>IF(F8125&gt;10000,"省直辖县市",VLOOKUP(F8125,'Regionalism Code'!H:I,2,FALSE))</f>
        <v>揭阳市</v>
      </c>
      <c r="H8125" s="7">
        <v>104.991986048987</v>
      </c>
      <c r="I8125" s="7">
        <v>88.8870765603708</v>
      </c>
      <c r="J8125" s="7">
        <v>145.425125482657</v>
      </c>
      <c r="K8125" s="7">
        <v>101.544833677529</v>
      </c>
      <c r="L8125" s="7">
        <v>113.751204793041</v>
      </c>
      <c r="M8125" s="7">
        <v>120.706605137604</v>
      </c>
      <c r="N8125" s="7">
        <v>151.422276625577</v>
      </c>
      <c r="O8125" s="7">
        <v>163.021176453627</v>
      </c>
      <c r="P8125" s="7">
        <v>148.267550833004</v>
      </c>
      <c r="Q8125" s="7">
        <v>84.703129377775</v>
      </c>
    </row>
    <row r="8126" spans="1:17">
      <c r="A8126" s="6">
        <v>2017</v>
      </c>
      <c r="B8126" t="s">
        <v>2197</v>
      </c>
      <c r="C8126">
        <v>445281</v>
      </c>
      <c r="D8126">
        <f t="shared" si="252"/>
        <v>44</v>
      </c>
      <c r="E8126" t="str">
        <f>VLOOKUP(D8126,'Regionalism Code'!B:C,2,FALSE)</f>
        <v>广东省</v>
      </c>
      <c r="F8126">
        <f t="shared" si="253"/>
        <v>4452</v>
      </c>
      <c r="G8126" t="str">
        <f>IF(F8126&gt;10000,"省直辖县市",VLOOKUP(F8126,'Regionalism Code'!H:I,2,FALSE))</f>
        <v>揭阳市</v>
      </c>
      <c r="H8126" s="7">
        <v>105.135801085648</v>
      </c>
      <c r="I8126" s="7">
        <v>93.5757052738083</v>
      </c>
      <c r="J8126" s="7">
        <v>144.364090086008</v>
      </c>
      <c r="K8126" s="7">
        <v>122.482777647242</v>
      </c>
      <c r="L8126" s="7">
        <v>106.78002946303</v>
      </c>
      <c r="M8126" s="7">
        <v>130.334395008656</v>
      </c>
      <c r="N8126" s="7">
        <v>146.5800854492</v>
      </c>
      <c r="O8126" s="7">
        <v>162.750583064514</v>
      </c>
      <c r="P8126" s="7">
        <v>146.81873364164</v>
      </c>
      <c r="Q8126" s="7">
        <v>72.029461332195</v>
      </c>
    </row>
    <row r="8127" spans="1:17">
      <c r="A8127" s="6">
        <v>2017</v>
      </c>
      <c r="B8127" t="s">
        <v>2198</v>
      </c>
      <c r="C8127">
        <v>445302</v>
      </c>
      <c r="D8127">
        <f t="shared" si="252"/>
        <v>44</v>
      </c>
      <c r="E8127" t="str">
        <f>VLOOKUP(D8127,'Regionalism Code'!B:C,2,FALSE)</f>
        <v>广东省</v>
      </c>
      <c r="F8127">
        <f t="shared" si="253"/>
        <v>4453</v>
      </c>
      <c r="G8127" t="str">
        <f>IF(F8127&gt;10000,"省直辖县市",VLOOKUP(F8127,'Regionalism Code'!H:I,2,FALSE))</f>
        <v>云浮市</v>
      </c>
      <c r="H8127" s="7">
        <v>112.163675657515</v>
      </c>
      <c r="I8127" s="7">
        <v>100.582809167507</v>
      </c>
      <c r="J8127" s="7">
        <v>139.18627469568</v>
      </c>
      <c r="K8127" s="7">
        <v>75.3170287628146</v>
      </c>
      <c r="L8127" s="7">
        <v>105.815623437294</v>
      </c>
      <c r="M8127" s="7">
        <v>89.3645001361936</v>
      </c>
      <c r="N8127" s="7">
        <v>158.678374384816</v>
      </c>
      <c r="O8127" s="7">
        <v>154.968057107902</v>
      </c>
      <c r="P8127" s="7">
        <v>142.52176480935</v>
      </c>
      <c r="Q8127" s="7">
        <v>101.306020493256</v>
      </c>
    </row>
    <row r="8128" spans="1:17">
      <c r="A8128" s="6">
        <v>2017</v>
      </c>
      <c r="B8128" t="s">
        <v>2199</v>
      </c>
      <c r="C8128">
        <v>445303</v>
      </c>
      <c r="D8128">
        <f t="shared" si="252"/>
        <v>44</v>
      </c>
      <c r="E8128" t="str">
        <f>VLOOKUP(D8128,'Regionalism Code'!B:C,2,FALSE)</f>
        <v>广东省</v>
      </c>
      <c r="F8128">
        <f t="shared" si="253"/>
        <v>4453</v>
      </c>
      <c r="G8128" t="str">
        <f>IF(F8128&gt;10000,"省直辖县市",VLOOKUP(F8128,'Regionalism Code'!H:I,2,FALSE))</f>
        <v>云浮市</v>
      </c>
      <c r="H8128" s="7">
        <v>100.038371726028</v>
      </c>
      <c r="I8128" s="7">
        <v>82.9765653755194</v>
      </c>
      <c r="J8128" s="7">
        <v>126.506868093323</v>
      </c>
      <c r="K8128" s="7">
        <v>64.1464102152023</v>
      </c>
      <c r="L8128" s="7">
        <v>103.434515500971</v>
      </c>
      <c r="M8128" s="7">
        <v>76.3898589250086</v>
      </c>
      <c r="N8128" s="7">
        <v>143.769294963199</v>
      </c>
      <c r="O8128" s="7">
        <v>138.146458358564</v>
      </c>
      <c r="P8128" s="7">
        <v>134.348904363546</v>
      </c>
      <c r="Q8128" s="7">
        <v>108.284834994194</v>
      </c>
    </row>
    <row r="8129" spans="1:17">
      <c r="A8129" s="6">
        <v>2017</v>
      </c>
      <c r="B8129" t="s">
        <v>2200</v>
      </c>
      <c r="C8129">
        <v>445321</v>
      </c>
      <c r="D8129">
        <f t="shared" si="252"/>
        <v>44</v>
      </c>
      <c r="E8129" t="str">
        <f>VLOOKUP(D8129,'Regionalism Code'!B:C,2,FALSE)</f>
        <v>广东省</v>
      </c>
      <c r="F8129">
        <f t="shared" si="253"/>
        <v>4453</v>
      </c>
      <c r="G8129" t="str">
        <f>IF(F8129&gt;10000,"省直辖县市",VLOOKUP(F8129,'Regionalism Code'!H:I,2,FALSE))</f>
        <v>云浮市</v>
      </c>
      <c r="H8129" s="7">
        <v>107.020023977877</v>
      </c>
      <c r="I8129" s="7">
        <v>93.6706624942851</v>
      </c>
      <c r="J8129" s="7">
        <v>133.001735419706</v>
      </c>
      <c r="K8129" s="7">
        <v>67.450600589704</v>
      </c>
      <c r="L8129" s="7">
        <v>102.132410950404</v>
      </c>
      <c r="M8129" s="7">
        <v>82.3149762310921</v>
      </c>
      <c r="N8129" s="7">
        <v>150.609027858157</v>
      </c>
      <c r="O8129" s="7">
        <v>147.778299935308</v>
      </c>
      <c r="P8129" s="7">
        <v>142.147115581148</v>
      </c>
      <c r="Q8129" s="7">
        <v>103.893051273407</v>
      </c>
    </row>
    <row r="8130" spans="1:17">
      <c r="A8130" s="6">
        <v>2017</v>
      </c>
      <c r="B8130" t="s">
        <v>2201</v>
      </c>
      <c r="C8130">
        <v>445322</v>
      </c>
      <c r="D8130">
        <f t="shared" ref="D8130:D8193" si="254">INT(C8130/10000)</f>
        <v>44</v>
      </c>
      <c r="E8130" t="str">
        <f>VLOOKUP(D8130,'Regionalism Code'!B:C,2,FALSE)</f>
        <v>广东省</v>
      </c>
      <c r="F8130">
        <f t="shared" ref="F8130:F8193" si="255">IF(OR(D8130=11,D8130=12,D8130=31,D8130=50),D8130*100,IF(MID(C8130,3,1)="9",C8130,INT(C8130/100)))</f>
        <v>4453</v>
      </c>
      <c r="G8130" t="str">
        <f>IF(F8130&gt;10000,"省直辖县市",VLOOKUP(F8130,'Regionalism Code'!H:I,2,FALSE))</f>
        <v>云浮市</v>
      </c>
      <c r="H8130" s="7">
        <v>104.482913022862</v>
      </c>
      <c r="I8130" s="7">
        <v>89.3454010621543</v>
      </c>
      <c r="J8130" s="7">
        <v>130.625401305636</v>
      </c>
      <c r="K8130" s="7">
        <v>60.480662209848</v>
      </c>
      <c r="L8130" s="7">
        <v>96.1495016425872</v>
      </c>
      <c r="M8130" s="7">
        <v>76.8299064546472</v>
      </c>
      <c r="N8130" s="7">
        <v>150.748454477089</v>
      </c>
      <c r="O8130" s="7">
        <v>144.626138600475</v>
      </c>
      <c r="P8130" s="7">
        <v>146.112327954031</v>
      </c>
      <c r="Q8130" s="7">
        <v>106.968069905709</v>
      </c>
    </row>
    <row r="8131" spans="1:17">
      <c r="A8131" s="6">
        <v>2017</v>
      </c>
      <c r="B8131" t="s">
        <v>2202</v>
      </c>
      <c r="C8131">
        <v>445381</v>
      </c>
      <c r="D8131">
        <f t="shared" si="254"/>
        <v>44</v>
      </c>
      <c r="E8131" t="str">
        <f>VLOOKUP(D8131,'Regionalism Code'!B:C,2,FALSE)</f>
        <v>广东省</v>
      </c>
      <c r="F8131">
        <f t="shared" si="255"/>
        <v>4453</v>
      </c>
      <c r="G8131" t="str">
        <f>IF(F8131&gt;10000,"省直辖县市",VLOOKUP(F8131,'Regionalism Code'!H:I,2,FALSE))</f>
        <v>云浮市</v>
      </c>
      <c r="H8131" s="7">
        <v>103.613004354597</v>
      </c>
      <c r="I8131" s="7">
        <v>89.8137988945698</v>
      </c>
      <c r="J8131" s="7">
        <v>130.162391060258</v>
      </c>
      <c r="K8131" s="7">
        <v>74.0869741466163</v>
      </c>
      <c r="L8131" s="7">
        <v>90.0218503387341</v>
      </c>
      <c r="M8131" s="7">
        <v>107.917601668231</v>
      </c>
      <c r="N8131" s="7">
        <v>142.043592987367</v>
      </c>
      <c r="O8131" s="7">
        <v>145.019664226458</v>
      </c>
      <c r="P8131" s="7">
        <v>145.811615129147</v>
      </c>
      <c r="Q8131" s="7">
        <v>100.939644375497</v>
      </c>
    </row>
    <row r="8132" spans="1:17">
      <c r="A8132" s="6">
        <v>2017</v>
      </c>
      <c r="B8132" t="s">
        <v>2203</v>
      </c>
      <c r="C8132">
        <v>450102</v>
      </c>
      <c r="D8132">
        <f t="shared" si="254"/>
        <v>45</v>
      </c>
      <c r="E8132" t="str">
        <f>VLOOKUP(D8132,'Regionalism Code'!B:C,2,FALSE)</f>
        <v>广西壮族自治区</v>
      </c>
      <c r="F8132">
        <f t="shared" si="255"/>
        <v>4501</v>
      </c>
      <c r="G8132" t="str">
        <f>IF(F8132&gt;10000,"省直辖县市",VLOOKUP(F8132,'Regionalism Code'!H:I,2,FALSE))</f>
        <v>南宁市</v>
      </c>
      <c r="H8132" s="7">
        <v>118.271893473663</v>
      </c>
      <c r="I8132" s="7">
        <v>106.423490625988</v>
      </c>
      <c r="J8132" s="7">
        <v>144.759537694716</v>
      </c>
      <c r="K8132" s="7">
        <v>93.7374648103688</v>
      </c>
      <c r="L8132" s="7">
        <v>99.9457055469741</v>
      </c>
      <c r="M8132" s="7">
        <v>102.558157245594</v>
      </c>
      <c r="N8132" s="7">
        <v>153.801776048539</v>
      </c>
      <c r="O8132" s="7">
        <v>167.372820295284</v>
      </c>
      <c r="P8132" s="7">
        <v>155.960762344953</v>
      </c>
      <c r="Q8132" s="7">
        <v>109.270110042533</v>
      </c>
    </row>
    <row r="8133" spans="1:17">
      <c r="A8133" s="6">
        <v>2017</v>
      </c>
      <c r="B8133" t="s">
        <v>2204</v>
      </c>
      <c r="C8133">
        <v>450103</v>
      </c>
      <c r="D8133">
        <f t="shared" si="254"/>
        <v>45</v>
      </c>
      <c r="E8133" t="str">
        <f>VLOOKUP(D8133,'Regionalism Code'!B:C,2,FALSE)</f>
        <v>广西壮族自治区</v>
      </c>
      <c r="F8133">
        <f t="shared" si="255"/>
        <v>4501</v>
      </c>
      <c r="G8133" t="str">
        <f>IF(F8133&gt;10000,"省直辖县市",VLOOKUP(F8133,'Regionalism Code'!H:I,2,FALSE))</f>
        <v>南宁市</v>
      </c>
      <c r="H8133" s="7">
        <v>124.770538846237</v>
      </c>
      <c r="I8133" s="7">
        <v>110.73440666936</v>
      </c>
      <c r="J8133" s="7">
        <v>158.343041442451</v>
      </c>
      <c r="K8133" s="7">
        <v>102.866026370375</v>
      </c>
      <c r="L8133" s="7">
        <v>117.759866165514</v>
      </c>
      <c r="M8133" s="7">
        <v>107.018865850481</v>
      </c>
      <c r="N8133" s="7">
        <v>171.340923756738</v>
      </c>
      <c r="O8133" s="7">
        <v>179.485578991582</v>
      </c>
      <c r="P8133" s="7">
        <v>166.287661759262</v>
      </c>
      <c r="Q8133" s="7">
        <v>110.118688512013</v>
      </c>
    </row>
    <row r="8134" spans="1:17">
      <c r="A8134" s="6">
        <v>2017</v>
      </c>
      <c r="B8134" t="s">
        <v>2205</v>
      </c>
      <c r="C8134">
        <v>450105</v>
      </c>
      <c r="D8134">
        <f t="shared" si="254"/>
        <v>45</v>
      </c>
      <c r="E8134" t="str">
        <f>VLOOKUP(D8134,'Regionalism Code'!B:C,2,FALSE)</f>
        <v>广西壮族自治区</v>
      </c>
      <c r="F8134">
        <f t="shared" si="255"/>
        <v>4501</v>
      </c>
      <c r="G8134" t="str">
        <f>IF(F8134&gt;10000,"省直辖县市",VLOOKUP(F8134,'Regionalism Code'!H:I,2,FALSE))</f>
        <v>南宁市</v>
      </c>
      <c r="H8134" s="7">
        <v>116.949974798789</v>
      </c>
      <c r="I8134" s="7">
        <v>106.370906003358</v>
      </c>
      <c r="J8134" s="7">
        <v>141.929636594506</v>
      </c>
      <c r="K8134" s="7">
        <v>90.2735162398603</v>
      </c>
      <c r="L8134" s="7">
        <v>100.275412672396</v>
      </c>
      <c r="M8134" s="7">
        <v>96.2466143563188</v>
      </c>
      <c r="N8134" s="7">
        <v>151.271449312803</v>
      </c>
      <c r="O8134" s="7">
        <v>164.4395361767</v>
      </c>
      <c r="P8134" s="7">
        <v>150.254028944585</v>
      </c>
      <c r="Q8134" s="7">
        <v>106.497034189283</v>
      </c>
    </row>
    <row r="8135" spans="1:17">
      <c r="A8135" s="6">
        <v>2017</v>
      </c>
      <c r="B8135" t="s">
        <v>2206</v>
      </c>
      <c r="C8135">
        <v>450107</v>
      </c>
      <c r="D8135">
        <f t="shared" si="254"/>
        <v>45</v>
      </c>
      <c r="E8135" t="str">
        <f>VLOOKUP(D8135,'Regionalism Code'!B:C,2,FALSE)</f>
        <v>广西壮族自治区</v>
      </c>
      <c r="F8135">
        <f t="shared" si="255"/>
        <v>4501</v>
      </c>
      <c r="G8135" t="str">
        <f>IF(F8135&gt;10000,"省直辖县市",VLOOKUP(F8135,'Regionalism Code'!H:I,2,FALSE))</f>
        <v>南宁市</v>
      </c>
      <c r="H8135" s="7">
        <v>119.541109697815</v>
      </c>
      <c r="I8135" s="7">
        <v>107.109994375811</v>
      </c>
      <c r="J8135" s="7">
        <v>146.6890677986</v>
      </c>
      <c r="K8135" s="7">
        <v>99.5232054758031</v>
      </c>
      <c r="L8135" s="7">
        <v>104.6877331828</v>
      </c>
      <c r="M8135" s="7">
        <v>101.326973503992</v>
      </c>
      <c r="N8135" s="7">
        <v>151.621398789799</v>
      </c>
      <c r="O8135" s="7">
        <v>166.511190489941</v>
      </c>
      <c r="P8135" s="7">
        <v>174.638409014215</v>
      </c>
      <c r="Q8135" s="7">
        <v>111.263615586901</v>
      </c>
    </row>
    <row r="8136" spans="1:17">
      <c r="A8136" s="6">
        <v>2017</v>
      </c>
      <c r="B8136" t="s">
        <v>2207</v>
      </c>
      <c r="C8136">
        <v>450108</v>
      </c>
      <c r="D8136">
        <f t="shared" si="254"/>
        <v>45</v>
      </c>
      <c r="E8136" t="str">
        <f>VLOOKUP(D8136,'Regionalism Code'!B:C,2,FALSE)</f>
        <v>广西壮族自治区</v>
      </c>
      <c r="F8136">
        <f t="shared" si="255"/>
        <v>4501</v>
      </c>
      <c r="G8136" t="str">
        <f>IF(F8136&gt;10000,"省直辖县市",VLOOKUP(F8136,'Regionalism Code'!H:I,2,FALSE))</f>
        <v>南宁市</v>
      </c>
      <c r="H8136" s="7">
        <v>113.263624806274</v>
      </c>
      <c r="I8136" s="7">
        <v>103.262103566516</v>
      </c>
      <c r="J8136" s="7">
        <v>134.121938148536</v>
      </c>
      <c r="K8136" s="7">
        <v>82.2483991343833</v>
      </c>
      <c r="L8136" s="7">
        <v>91.1162574293011</v>
      </c>
      <c r="M8136" s="7">
        <v>90.7316132755141</v>
      </c>
      <c r="N8136" s="7">
        <v>142.479123567629</v>
      </c>
      <c r="O8136" s="7">
        <v>156.588024321688</v>
      </c>
      <c r="P8136" s="7">
        <v>145.838075266648</v>
      </c>
      <c r="Q8136" s="7">
        <v>108.392548942341</v>
      </c>
    </row>
    <row r="8137" spans="1:17">
      <c r="A8137" s="6">
        <v>2017</v>
      </c>
      <c r="B8137" t="s">
        <v>2208</v>
      </c>
      <c r="C8137">
        <v>450109</v>
      </c>
      <c r="D8137">
        <f t="shared" si="254"/>
        <v>45</v>
      </c>
      <c r="E8137" t="str">
        <f>VLOOKUP(D8137,'Regionalism Code'!B:C,2,FALSE)</f>
        <v>广西壮族自治区</v>
      </c>
      <c r="F8137">
        <f t="shared" si="255"/>
        <v>4501</v>
      </c>
      <c r="G8137" t="str">
        <f>IF(F8137&gt;10000,"省直辖县市",VLOOKUP(F8137,'Regionalism Code'!H:I,2,FALSE))</f>
        <v>南宁市</v>
      </c>
      <c r="H8137" s="7">
        <v>107.997922906331</v>
      </c>
      <c r="I8137" s="7">
        <v>94.5329517322052</v>
      </c>
      <c r="J8137" s="7">
        <v>127.062440716721</v>
      </c>
      <c r="K8137" s="7">
        <v>77.6936024673619</v>
      </c>
      <c r="L8137" s="7">
        <v>88.990217537605</v>
      </c>
      <c r="M8137" s="7">
        <v>80.7736823371312</v>
      </c>
      <c r="N8137" s="7">
        <v>137.214945657986</v>
      </c>
      <c r="O8137" s="7">
        <v>145.679643848888</v>
      </c>
      <c r="P8137" s="7">
        <v>141.896677811219</v>
      </c>
      <c r="Q8137" s="7">
        <v>117.822386653273</v>
      </c>
    </row>
    <row r="8138" spans="1:17">
      <c r="A8138" s="6">
        <v>2017</v>
      </c>
      <c r="B8138" t="s">
        <v>2209</v>
      </c>
      <c r="C8138">
        <v>450122</v>
      </c>
      <c r="D8138">
        <f t="shared" si="254"/>
        <v>45</v>
      </c>
      <c r="E8138" t="str">
        <f>VLOOKUP(D8138,'Regionalism Code'!B:C,2,FALSE)</f>
        <v>广西壮族自治区</v>
      </c>
      <c r="F8138">
        <f t="shared" si="255"/>
        <v>4501</v>
      </c>
      <c r="G8138" t="str">
        <f>IF(F8138&gt;10000,"省直辖县市",VLOOKUP(F8138,'Regionalism Code'!H:I,2,FALSE))</f>
        <v>南宁市</v>
      </c>
      <c r="H8138" s="7">
        <v>105.824945465864</v>
      </c>
      <c r="I8138" s="7">
        <v>92.7068786441969</v>
      </c>
      <c r="J8138" s="7">
        <v>129.710082519672</v>
      </c>
      <c r="K8138" s="7">
        <v>79.7823919069913</v>
      </c>
      <c r="L8138" s="7">
        <v>99.1785248870369</v>
      </c>
      <c r="M8138" s="7">
        <v>84.0759019511532</v>
      </c>
      <c r="N8138" s="7">
        <v>139.042334043246</v>
      </c>
      <c r="O8138" s="7">
        <v>147.435482604582</v>
      </c>
      <c r="P8138" s="7">
        <v>137.838355778278</v>
      </c>
      <c r="Q8138" s="7">
        <v>105.743976108352</v>
      </c>
    </row>
    <row r="8139" spans="1:17">
      <c r="A8139" s="6">
        <v>2017</v>
      </c>
      <c r="B8139" t="s">
        <v>2210</v>
      </c>
      <c r="C8139">
        <v>450123</v>
      </c>
      <c r="D8139">
        <f t="shared" si="254"/>
        <v>45</v>
      </c>
      <c r="E8139" t="str">
        <f>VLOOKUP(D8139,'Regionalism Code'!B:C,2,FALSE)</f>
        <v>广西壮族自治区</v>
      </c>
      <c r="F8139">
        <f t="shared" si="255"/>
        <v>4501</v>
      </c>
      <c r="G8139" t="str">
        <f>IF(F8139&gt;10000,"省直辖县市",VLOOKUP(F8139,'Regionalism Code'!H:I,2,FALSE))</f>
        <v>南宁市</v>
      </c>
      <c r="H8139" s="7">
        <v>102.540394994796</v>
      </c>
      <c r="I8139" s="7">
        <v>89.7216187845445</v>
      </c>
      <c r="J8139" s="7">
        <v>124.191252022381</v>
      </c>
      <c r="K8139" s="7">
        <v>59.0279542587965</v>
      </c>
      <c r="L8139" s="7">
        <v>87.6911207287148</v>
      </c>
      <c r="M8139" s="7">
        <v>76.761555224241</v>
      </c>
      <c r="N8139" s="7">
        <v>141.572937577762</v>
      </c>
      <c r="O8139" s="7">
        <v>139.490498574839</v>
      </c>
      <c r="P8139" s="7">
        <v>138.601054726314</v>
      </c>
      <c r="Q8139" s="7">
        <v>105.531012617191</v>
      </c>
    </row>
    <row r="8140" spans="1:17">
      <c r="A8140" s="6">
        <v>2017</v>
      </c>
      <c r="B8140" t="s">
        <v>2211</v>
      </c>
      <c r="C8140">
        <v>450124</v>
      </c>
      <c r="D8140">
        <f t="shared" si="254"/>
        <v>45</v>
      </c>
      <c r="E8140" t="str">
        <f>VLOOKUP(D8140,'Regionalism Code'!B:C,2,FALSE)</f>
        <v>广西壮族自治区</v>
      </c>
      <c r="F8140">
        <f t="shared" si="255"/>
        <v>4501</v>
      </c>
      <c r="G8140" t="str">
        <f>IF(F8140&gt;10000,"省直辖县市",VLOOKUP(F8140,'Regionalism Code'!H:I,2,FALSE))</f>
        <v>南宁市</v>
      </c>
      <c r="H8140" s="7">
        <v>99.7472949301441</v>
      </c>
      <c r="I8140" s="7">
        <v>87.7833063063826</v>
      </c>
      <c r="J8140" s="7">
        <v>117.942436954087</v>
      </c>
      <c r="K8140" s="7">
        <v>57.9778794364502</v>
      </c>
      <c r="L8140" s="7">
        <v>85.8236531235675</v>
      </c>
      <c r="M8140" s="7">
        <v>70.7013264956342</v>
      </c>
      <c r="N8140" s="7">
        <v>122.601561136146</v>
      </c>
      <c r="O8140" s="7">
        <v>138.121961604513</v>
      </c>
      <c r="P8140" s="7">
        <v>136.179570298729</v>
      </c>
      <c r="Q8140" s="7">
        <v>106.194828884294</v>
      </c>
    </row>
    <row r="8141" spans="1:17">
      <c r="A8141" s="6">
        <v>2017</v>
      </c>
      <c r="B8141" t="s">
        <v>2212</v>
      </c>
      <c r="C8141">
        <v>450125</v>
      </c>
      <c r="D8141">
        <f t="shared" si="254"/>
        <v>45</v>
      </c>
      <c r="E8141" t="str">
        <f>VLOOKUP(D8141,'Regionalism Code'!B:C,2,FALSE)</f>
        <v>广西壮族自治区</v>
      </c>
      <c r="F8141">
        <f t="shared" si="255"/>
        <v>4501</v>
      </c>
      <c r="G8141" t="str">
        <f>IF(F8141&gt;10000,"省直辖县市",VLOOKUP(F8141,'Regionalism Code'!H:I,2,FALSE))</f>
        <v>南宁市</v>
      </c>
      <c r="H8141" s="7">
        <v>102.448299248952</v>
      </c>
      <c r="I8141" s="7">
        <v>88.9458613085214</v>
      </c>
      <c r="J8141" s="7">
        <v>125.975557124966</v>
      </c>
      <c r="K8141" s="7">
        <v>67.9245230675855</v>
      </c>
      <c r="L8141" s="7">
        <v>89.8000690739765</v>
      </c>
      <c r="M8141" s="7">
        <v>87.6082179935295</v>
      </c>
      <c r="N8141" s="7">
        <v>131.819699067209</v>
      </c>
      <c r="O8141" s="7">
        <v>145.959199873892</v>
      </c>
      <c r="P8141" s="7">
        <v>141.97861616396</v>
      </c>
      <c r="Q8141" s="7">
        <v>104.28663311976</v>
      </c>
    </row>
    <row r="8142" spans="1:17">
      <c r="A8142" s="6">
        <v>2017</v>
      </c>
      <c r="B8142" t="s">
        <v>2213</v>
      </c>
      <c r="C8142">
        <v>450126</v>
      </c>
      <c r="D8142">
        <f t="shared" si="254"/>
        <v>45</v>
      </c>
      <c r="E8142" t="str">
        <f>VLOOKUP(D8142,'Regionalism Code'!B:C,2,FALSE)</f>
        <v>广西壮族自治区</v>
      </c>
      <c r="F8142">
        <f t="shared" si="255"/>
        <v>4501</v>
      </c>
      <c r="G8142" t="str">
        <f>IF(F8142&gt;10000,"省直辖县市",VLOOKUP(F8142,'Regionalism Code'!H:I,2,FALSE))</f>
        <v>南宁市</v>
      </c>
      <c r="H8142" s="7">
        <v>103.018016824062</v>
      </c>
      <c r="I8142" s="7">
        <v>89.1715276509582</v>
      </c>
      <c r="J8142" s="7">
        <v>126.972531664236</v>
      </c>
      <c r="K8142" s="7">
        <v>67.4888650106438</v>
      </c>
      <c r="L8142" s="7">
        <v>89.6109751891737</v>
      </c>
      <c r="M8142" s="7">
        <v>84.1545770271137</v>
      </c>
      <c r="N8142" s="7">
        <v>135.682200545487</v>
      </c>
      <c r="O8142" s="7">
        <v>147.640313657116</v>
      </c>
      <c r="P8142" s="7">
        <v>138.568887924854</v>
      </c>
      <c r="Q8142" s="7">
        <v>105.216043234104</v>
      </c>
    </row>
    <row r="8143" spans="1:17">
      <c r="A8143" s="6">
        <v>2017</v>
      </c>
      <c r="B8143" t="s">
        <v>2214</v>
      </c>
      <c r="C8143">
        <v>450127</v>
      </c>
      <c r="D8143">
        <f t="shared" si="254"/>
        <v>45</v>
      </c>
      <c r="E8143" t="str">
        <f>VLOOKUP(D8143,'Regionalism Code'!B:C,2,FALSE)</f>
        <v>广西壮族自治区</v>
      </c>
      <c r="F8143">
        <f t="shared" si="255"/>
        <v>4501</v>
      </c>
      <c r="G8143" t="str">
        <f>IF(F8143&gt;10000,"省直辖县市",VLOOKUP(F8143,'Regionalism Code'!H:I,2,FALSE))</f>
        <v>南宁市</v>
      </c>
      <c r="H8143" s="7">
        <v>101.630388880078</v>
      </c>
      <c r="I8143" s="7">
        <v>87.3434186180757</v>
      </c>
      <c r="J8143" s="7">
        <v>125.894012214967</v>
      </c>
      <c r="K8143" s="7">
        <v>60.5098922326067</v>
      </c>
      <c r="L8143" s="7">
        <v>95.4120192757123</v>
      </c>
      <c r="M8143" s="7">
        <v>72.4577014493393</v>
      </c>
      <c r="N8143" s="7">
        <v>136.226106938199</v>
      </c>
      <c r="O8143" s="7">
        <v>145.157439830248</v>
      </c>
      <c r="P8143" s="7">
        <v>137.152249311504</v>
      </c>
      <c r="Q8143" s="7">
        <v>104.721092229969</v>
      </c>
    </row>
    <row r="8144" spans="1:17">
      <c r="A8144" s="6">
        <v>2017</v>
      </c>
      <c r="B8144" t="s">
        <v>2215</v>
      </c>
      <c r="C8144">
        <v>450202</v>
      </c>
      <c r="D8144">
        <f t="shared" si="254"/>
        <v>45</v>
      </c>
      <c r="E8144" t="str">
        <f>VLOOKUP(D8144,'Regionalism Code'!B:C,2,FALSE)</f>
        <v>广西壮族自治区</v>
      </c>
      <c r="F8144">
        <f t="shared" si="255"/>
        <v>4502</v>
      </c>
      <c r="G8144" t="str">
        <f>IF(F8144&gt;10000,"省直辖县市",VLOOKUP(F8144,'Regionalism Code'!H:I,2,FALSE))</f>
        <v>柳州市</v>
      </c>
      <c r="H8144" s="7">
        <v>120.8795784948</v>
      </c>
      <c r="I8144" s="7">
        <v>108.793810933876</v>
      </c>
      <c r="J8144" s="7">
        <v>151.858989157571</v>
      </c>
      <c r="K8144" s="7">
        <v>94.6120771660236</v>
      </c>
      <c r="L8144" s="7">
        <v>114.901410049681</v>
      </c>
      <c r="M8144" s="7">
        <v>103.969821618657</v>
      </c>
      <c r="N8144" s="7">
        <v>170.653026224581</v>
      </c>
      <c r="O8144" s="7">
        <v>171.99548435305</v>
      </c>
      <c r="P8144" s="7">
        <v>142.020690803745</v>
      </c>
      <c r="Q8144" s="7">
        <v>104.499478378036</v>
      </c>
    </row>
    <row r="8145" spans="1:17">
      <c r="A8145" s="6">
        <v>2017</v>
      </c>
      <c r="B8145" t="s">
        <v>2216</v>
      </c>
      <c r="C8145">
        <v>450203</v>
      </c>
      <c r="D8145">
        <f t="shared" si="254"/>
        <v>45</v>
      </c>
      <c r="E8145" t="str">
        <f>VLOOKUP(D8145,'Regionalism Code'!B:C,2,FALSE)</f>
        <v>广西壮族自治区</v>
      </c>
      <c r="F8145">
        <f t="shared" si="255"/>
        <v>4502</v>
      </c>
      <c r="G8145" t="str">
        <f>IF(F8145&gt;10000,"省直辖县市",VLOOKUP(F8145,'Regionalism Code'!H:I,2,FALSE))</f>
        <v>柳州市</v>
      </c>
      <c r="H8145" s="7">
        <v>115.147013958725</v>
      </c>
      <c r="I8145" s="7">
        <v>104.973380893183</v>
      </c>
      <c r="J8145" s="7">
        <v>139.648664989615</v>
      </c>
      <c r="K8145" s="7">
        <v>86.7377090710081</v>
      </c>
      <c r="L8145" s="7">
        <v>101.927452869156</v>
      </c>
      <c r="M8145" s="7">
        <v>94.1772246877454</v>
      </c>
      <c r="N8145" s="7">
        <v>155.824463546229</v>
      </c>
      <c r="O8145" s="7">
        <v>158.311407112504</v>
      </c>
      <c r="P8145" s="7">
        <v>139.753026504751</v>
      </c>
      <c r="Q8145" s="7">
        <v>104.223842489527</v>
      </c>
    </row>
    <row r="8146" spans="1:17">
      <c r="A8146" s="6">
        <v>2017</v>
      </c>
      <c r="B8146" t="s">
        <v>2217</v>
      </c>
      <c r="C8146">
        <v>450204</v>
      </c>
      <c r="D8146">
        <f t="shared" si="254"/>
        <v>45</v>
      </c>
      <c r="E8146" t="str">
        <f>VLOOKUP(D8146,'Regionalism Code'!B:C,2,FALSE)</f>
        <v>广西壮族自治区</v>
      </c>
      <c r="F8146">
        <f t="shared" si="255"/>
        <v>4502</v>
      </c>
      <c r="G8146" t="str">
        <f>IF(F8146&gt;10000,"省直辖县市",VLOOKUP(F8146,'Regionalism Code'!H:I,2,FALSE))</f>
        <v>柳州市</v>
      </c>
      <c r="H8146" s="7">
        <v>114.092198810079</v>
      </c>
      <c r="I8146" s="7">
        <v>102.332213856317</v>
      </c>
      <c r="J8146" s="7">
        <v>142.20663450603</v>
      </c>
      <c r="K8146" s="7">
        <v>82.0606381235674</v>
      </c>
      <c r="L8146" s="7">
        <v>104.171807334665</v>
      </c>
      <c r="M8146" s="7">
        <v>95.7684024412861</v>
      </c>
      <c r="N8146" s="7">
        <v>161.164136052472</v>
      </c>
      <c r="O8146" s="7">
        <v>160.334961238014</v>
      </c>
      <c r="P8146" s="7">
        <v>141.611623651013</v>
      </c>
      <c r="Q8146" s="7">
        <v>101.842067728314</v>
      </c>
    </row>
    <row r="8147" spans="1:17">
      <c r="A8147" s="6">
        <v>2017</v>
      </c>
      <c r="B8147" t="s">
        <v>2218</v>
      </c>
      <c r="C8147">
        <v>450205</v>
      </c>
      <c r="D8147">
        <f t="shared" si="254"/>
        <v>45</v>
      </c>
      <c r="E8147" t="str">
        <f>VLOOKUP(D8147,'Regionalism Code'!B:C,2,FALSE)</f>
        <v>广西壮族自治区</v>
      </c>
      <c r="F8147">
        <f t="shared" si="255"/>
        <v>4502</v>
      </c>
      <c r="G8147" t="str">
        <f>IF(F8147&gt;10000,"省直辖县市",VLOOKUP(F8147,'Regionalism Code'!H:I,2,FALSE))</f>
        <v>柳州市</v>
      </c>
      <c r="H8147" s="7">
        <v>113.909290247356</v>
      </c>
      <c r="I8147" s="7">
        <v>100.841101160745</v>
      </c>
      <c r="J8147" s="7">
        <v>142.891689170011</v>
      </c>
      <c r="K8147" s="7">
        <v>81.8370839887894</v>
      </c>
      <c r="L8147" s="7">
        <v>109.229473066643</v>
      </c>
      <c r="M8147" s="7">
        <v>92.620690956848</v>
      </c>
      <c r="N8147" s="7">
        <v>160.055800586161</v>
      </c>
      <c r="O8147" s="7">
        <v>161.550506441064</v>
      </c>
      <c r="P8147" s="7">
        <v>140.635550456022</v>
      </c>
      <c r="Q8147" s="7">
        <v>104.401588753392</v>
      </c>
    </row>
    <row r="8148" spans="1:17">
      <c r="A8148" s="6">
        <v>2017</v>
      </c>
      <c r="B8148" t="s">
        <v>2219</v>
      </c>
      <c r="C8148">
        <v>450221</v>
      </c>
      <c r="D8148">
        <f t="shared" si="254"/>
        <v>45</v>
      </c>
      <c r="E8148" t="str">
        <f>VLOOKUP(D8148,'Regionalism Code'!B:C,2,FALSE)</f>
        <v>广西壮族自治区</v>
      </c>
      <c r="F8148">
        <f t="shared" si="255"/>
        <v>4502</v>
      </c>
      <c r="G8148" t="str">
        <f>IF(F8148&gt;10000,"省直辖县市",VLOOKUP(F8148,'Regionalism Code'!H:I,2,FALSE))</f>
        <v>柳州市</v>
      </c>
      <c r="H8148" s="7">
        <v>105.502147706603</v>
      </c>
      <c r="I8148" s="7">
        <v>93.4418372024605</v>
      </c>
      <c r="J8148" s="7">
        <v>129.953291577356</v>
      </c>
      <c r="K8148" s="7">
        <v>71.4226018941347</v>
      </c>
      <c r="L8148" s="7">
        <v>89.7021459274712</v>
      </c>
      <c r="M8148" s="7">
        <v>87.8786584141207</v>
      </c>
      <c r="N8148" s="7">
        <v>143.460212352314</v>
      </c>
      <c r="O8148" s="7">
        <v>148.919362251222</v>
      </c>
      <c r="P8148" s="7">
        <v>139.784782514732</v>
      </c>
      <c r="Q8148" s="7">
        <v>100.899941665474</v>
      </c>
    </row>
    <row r="8149" spans="1:17">
      <c r="A8149" s="6">
        <v>2017</v>
      </c>
      <c r="B8149" t="s">
        <v>2220</v>
      </c>
      <c r="C8149">
        <v>450222</v>
      </c>
      <c r="D8149">
        <f t="shared" si="254"/>
        <v>45</v>
      </c>
      <c r="E8149" t="str">
        <f>VLOOKUP(D8149,'Regionalism Code'!B:C,2,FALSE)</f>
        <v>广西壮族自治区</v>
      </c>
      <c r="F8149">
        <f t="shared" si="255"/>
        <v>4502</v>
      </c>
      <c r="G8149" t="str">
        <f>IF(F8149&gt;10000,"省直辖县市",VLOOKUP(F8149,'Regionalism Code'!H:I,2,FALSE))</f>
        <v>柳州市</v>
      </c>
      <c r="H8149" s="7">
        <v>101.423230007865</v>
      </c>
      <c r="I8149" s="7">
        <v>88.5331846751023</v>
      </c>
      <c r="J8149" s="7">
        <v>120.978349697324</v>
      </c>
      <c r="K8149" s="7">
        <v>55.1030441620713</v>
      </c>
      <c r="L8149" s="7">
        <v>92.0470573670121</v>
      </c>
      <c r="M8149" s="7">
        <v>69.3968706011894</v>
      </c>
      <c r="N8149" s="7">
        <v>135.649780211945</v>
      </c>
      <c r="O8149" s="7">
        <v>136.443629466205</v>
      </c>
      <c r="P8149" s="7">
        <v>132.44428328337</v>
      </c>
      <c r="Q8149" s="7">
        <v>108.457395050882</v>
      </c>
    </row>
    <row r="8150" spans="1:17">
      <c r="A8150" s="6">
        <v>2017</v>
      </c>
      <c r="B8150" t="s">
        <v>2221</v>
      </c>
      <c r="C8150">
        <v>450223</v>
      </c>
      <c r="D8150">
        <f t="shared" si="254"/>
        <v>45</v>
      </c>
      <c r="E8150" t="str">
        <f>VLOOKUP(D8150,'Regionalism Code'!B:C,2,FALSE)</f>
        <v>广西壮族自治区</v>
      </c>
      <c r="F8150">
        <f t="shared" si="255"/>
        <v>4502</v>
      </c>
      <c r="G8150" t="str">
        <f>IF(F8150&gt;10000,"省直辖县市",VLOOKUP(F8150,'Regionalism Code'!H:I,2,FALSE))</f>
        <v>柳州市</v>
      </c>
      <c r="H8150" s="7">
        <v>104.73374025334</v>
      </c>
      <c r="I8150" s="7">
        <v>92.9194108908145</v>
      </c>
      <c r="J8150" s="7">
        <v>126.264870472402</v>
      </c>
      <c r="K8150" s="7">
        <v>61.7589951048907</v>
      </c>
      <c r="L8150" s="7">
        <v>89.9225602346915</v>
      </c>
      <c r="M8150" s="7">
        <v>79.5746543112784</v>
      </c>
      <c r="N8150" s="7">
        <v>141.876126398197</v>
      </c>
      <c r="O8150" s="7">
        <v>143.666153551262</v>
      </c>
      <c r="P8150" s="7">
        <v>136.089554253402</v>
      </c>
      <c r="Q8150" s="7">
        <v>104.62538861255</v>
      </c>
    </row>
    <row r="8151" spans="1:17">
      <c r="A8151" s="6">
        <v>2017</v>
      </c>
      <c r="B8151" t="s">
        <v>2222</v>
      </c>
      <c r="C8151">
        <v>450224</v>
      </c>
      <c r="D8151">
        <f t="shared" si="254"/>
        <v>45</v>
      </c>
      <c r="E8151" t="str">
        <f>VLOOKUP(D8151,'Regionalism Code'!B:C,2,FALSE)</f>
        <v>广西壮族自治区</v>
      </c>
      <c r="F8151">
        <f t="shared" si="255"/>
        <v>4502</v>
      </c>
      <c r="G8151" t="str">
        <f>IF(F8151&gt;10000,"省直辖县市",VLOOKUP(F8151,'Regionalism Code'!H:I,2,FALSE))</f>
        <v>柳州市</v>
      </c>
      <c r="H8151" s="7">
        <v>102.699859430523</v>
      </c>
      <c r="I8151" s="7">
        <v>88.5441060422268</v>
      </c>
      <c r="J8151" s="7">
        <v>127.659585824364</v>
      </c>
      <c r="K8151" s="7">
        <v>61.2110932045382</v>
      </c>
      <c r="L8151" s="7">
        <v>100.148291554886</v>
      </c>
      <c r="M8151" s="7">
        <v>74.6271136586377</v>
      </c>
      <c r="N8151" s="7">
        <v>139.696417049268</v>
      </c>
      <c r="O8151" s="7">
        <v>145.414827313592</v>
      </c>
      <c r="P8151" s="7">
        <v>135.893482154971</v>
      </c>
      <c r="Q8151" s="7">
        <v>104.092422975607</v>
      </c>
    </row>
    <row r="8152" spans="1:17">
      <c r="A8152" s="6">
        <v>2017</v>
      </c>
      <c r="B8152" t="s">
        <v>2223</v>
      </c>
      <c r="C8152">
        <v>450225</v>
      </c>
      <c r="D8152">
        <f t="shared" si="254"/>
        <v>45</v>
      </c>
      <c r="E8152" t="str">
        <f>VLOOKUP(D8152,'Regionalism Code'!B:C,2,FALSE)</f>
        <v>广西壮族自治区</v>
      </c>
      <c r="F8152">
        <f t="shared" si="255"/>
        <v>4502</v>
      </c>
      <c r="G8152" t="str">
        <f>IF(F8152&gt;10000,"省直辖县市",VLOOKUP(F8152,'Regionalism Code'!H:I,2,FALSE))</f>
        <v>柳州市</v>
      </c>
      <c r="H8152" s="7">
        <v>101.086165485136</v>
      </c>
      <c r="I8152" s="7">
        <v>88.139889308394</v>
      </c>
      <c r="J8152" s="7">
        <v>123.85252073537</v>
      </c>
      <c r="K8152" s="7">
        <v>57.2388216593452</v>
      </c>
      <c r="L8152" s="7">
        <v>94.4704464695866</v>
      </c>
      <c r="M8152" s="7">
        <v>75.3896878948059</v>
      </c>
      <c r="N8152" s="7">
        <v>136.468494611341</v>
      </c>
      <c r="O8152" s="7">
        <v>141.213731576484</v>
      </c>
      <c r="P8152" s="7">
        <v>132.270220117371</v>
      </c>
      <c r="Q8152" s="7">
        <v>102.470660004025</v>
      </c>
    </row>
    <row r="8153" spans="1:17">
      <c r="A8153" s="6">
        <v>2017</v>
      </c>
      <c r="B8153" t="s">
        <v>2224</v>
      </c>
      <c r="C8153">
        <v>450226</v>
      </c>
      <c r="D8153">
        <f t="shared" si="254"/>
        <v>45</v>
      </c>
      <c r="E8153" t="str">
        <f>VLOOKUP(D8153,'Regionalism Code'!B:C,2,FALSE)</f>
        <v>广西壮族自治区</v>
      </c>
      <c r="F8153">
        <f t="shared" si="255"/>
        <v>4502</v>
      </c>
      <c r="G8153" t="str">
        <f>IF(F8153&gt;10000,"省直辖县市",VLOOKUP(F8153,'Regionalism Code'!H:I,2,FALSE))</f>
        <v>柳州市</v>
      </c>
      <c r="H8153" s="7">
        <v>100.311478414949</v>
      </c>
      <c r="I8153" s="7">
        <v>86.9257333680534</v>
      </c>
      <c r="J8153" s="7">
        <v>124.06144649713</v>
      </c>
      <c r="K8153" s="7">
        <v>59.9784802737264</v>
      </c>
      <c r="L8153" s="7">
        <v>92.37387095295</v>
      </c>
      <c r="M8153" s="7">
        <v>74.8642880039653</v>
      </c>
      <c r="N8153" s="7">
        <v>132.420115585622</v>
      </c>
      <c r="O8153" s="7">
        <v>144.704171871565</v>
      </c>
      <c r="P8153" s="7">
        <v>133.646505157629</v>
      </c>
      <c r="Q8153" s="7">
        <v>101.35966393603</v>
      </c>
    </row>
    <row r="8154" spans="1:17">
      <c r="A8154" s="6">
        <v>2017</v>
      </c>
      <c r="B8154" t="s">
        <v>2225</v>
      </c>
      <c r="C8154">
        <v>450302</v>
      </c>
      <c r="D8154">
        <f t="shared" si="254"/>
        <v>45</v>
      </c>
      <c r="E8154" t="str">
        <f>VLOOKUP(D8154,'Regionalism Code'!B:C,2,FALSE)</f>
        <v>广西壮族自治区</v>
      </c>
      <c r="F8154">
        <f t="shared" si="255"/>
        <v>4503</v>
      </c>
      <c r="G8154" t="str">
        <f>IF(F8154&gt;10000,"省直辖县市",VLOOKUP(F8154,'Regionalism Code'!H:I,2,FALSE))</f>
        <v>桂林市</v>
      </c>
      <c r="H8154" s="7">
        <v>118.014420092167</v>
      </c>
      <c r="I8154" s="7">
        <v>106.190157124591</v>
      </c>
      <c r="J8154" s="7">
        <v>144.71792742464</v>
      </c>
      <c r="K8154" s="7">
        <v>86.4631521632575</v>
      </c>
      <c r="L8154" s="7">
        <v>111.971131126103</v>
      </c>
      <c r="M8154" s="7">
        <v>96.499941365056</v>
      </c>
      <c r="N8154" s="7">
        <v>164.411780339614</v>
      </c>
      <c r="O8154" s="7">
        <v>161.56876091363</v>
      </c>
      <c r="P8154" s="7">
        <v>139.089483113043</v>
      </c>
      <c r="Q8154" s="7">
        <v>108.540654008966</v>
      </c>
    </row>
    <row r="8155" spans="1:17">
      <c r="A8155" s="6">
        <v>2017</v>
      </c>
      <c r="B8155" t="s">
        <v>2226</v>
      </c>
      <c r="C8155">
        <v>450303</v>
      </c>
      <c r="D8155">
        <f t="shared" si="254"/>
        <v>45</v>
      </c>
      <c r="E8155" t="str">
        <f>VLOOKUP(D8155,'Regionalism Code'!B:C,2,FALSE)</f>
        <v>广西壮族自治区</v>
      </c>
      <c r="F8155">
        <f t="shared" si="255"/>
        <v>4503</v>
      </c>
      <c r="G8155" t="str">
        <f>IF(F8155&gt;10000,"省直辖县市",VLOOKUP(F8155,'Regionalism Code'!H:I,2,FALSE))</f>
        <v>桂林市</v>
      </c>
      <c r="H8155" s="7">
        <v>116.585828814618</v>
      </c>
      <c r="I8155" s="7">
        <v>102.007733637426</v>
      </c>
      <c r="J8155" s="7">
        <v>146.995570802836</v>
      </c>
      <c r="K8155" s="7">
        <v>88.7877866188849</v>
      </c>
      <c r="L8155" s="7">
        <v>110.985451407043</v>
      </c>
      <c r="M8155" s="7">
        <v>104.692031920869</v>
      </c>
      <c r="N8155" s="7">
        <v>166.802809027977</v>
      </c>
      <c r="O8155" s="7">
        <v>164.038942350852</v>
      </c>
      <c r="P8155" s="7">
        <v>141.742720929833</v>
      </c>
      <c r="Q8155" s="7">
        <v>109.470266558048</v>
      </c>
    </row>
    <row r="8156" spans="1:17">
      <c r="A8156" s="6">
        <v>2017</v>
      </c>
      <c r="B8156" t="s">
        <v>2227</v>
      </c>
      <c r="C8156">
        <v>450304</v>
      </c>
      <c r="D8156">
        <f t="shared" si="254"/>
        <v>45</v>
      </c>
      <c r="E8156" t="str">
        <f>VLOOKUP(D8156,'Regionalism Code'!B:C,2,FALSE)</f>
        <v>广西壮族自治区</v>
      </c>
      <c r="F8156">
        <f t="shared" si="255"/>
        <v>4503</v>
      </c>
      <c r="G8156" t="str">
        <f>IF(F8156&gt;10000,"省直辖县市",VLOOKUP(F8156,'Regionalism Code'!H:I,2,FALSE))</f>
        <v>桂林市</v>
      </c>
      <c r="H8156" s="7">
        <v>117.3570663696</v>
      </c>
      <c r="I8156" s="7">
        <v>103.188299299816</v>
      </c>
      <c r="J8156" s="7">
        <v>146.917708557745</v>
      </c>
      <c r="K8156" s="7">
        <v>86.3731731898772</v>
      </c>
      <c r="L8156" s="7">
        <v>110.345125602808</v>
      </c>
      <c r="M8156" s="7">
        <v>100.785856689973</v>
      </c>
      <c r="N8156" s="7">
        <v>166.878377111987</v>
      </c>
      <c r="O8156" s="7">
        <v>164.885541147181</v>
      </c>
      <c r="P8156" s="7">
        <v>142.092645473769</v>
      </c>
      <c r="Q8156" s="7">
        <v>110.43290570994</v>
      </c>
    </row>
    <row r="8157" spans="1:17">
      <c r="A8157" s="6">
        <v>2017</v>
      </c>
      <c r="B8157" t="s">
        <v>2228</v>
      </c>
      <c r="C8157">
        <v>450305</v>
      </c>
      <c r="D8157">
        <f t="shared" si="254"/>
        <v>45</v>
      </c>
      <c r="E8157" t="str">
        <f>VLOOKUP(D8157,'Regionalism Code'!B:C,2,FALSE)</f>
        <v>广西壮族自治区</v>
      </c>
      <c r="F8157">
        <f t="shared" si="255"/>
        <v>4503</v>
      </c>
      <c r="G8157" t="str">
        <f>IF(F8157&gt;10000,"省直辖县市",VLOOKUP(F8157,'Regionalism Code'!H:I,2,FALSE))</f>
        <v>桂林市</v>
      </c>
      <c r="H8157" s="7">
        <v>120.516998294405</v>
      </c>
      <c r="I8157" s="7">
        <v>107.877019280033</v>
      </c>
      <c r="J8157" s="7">
        <v>148.209055203355</v>
      </c>
      <c r="K8157" s="7">
        <v>96.8079130023269</v>
      </c>
      <c r="L8157" s="7">
        <v>112.948858477061</v>
      </c>
      <c r="M8157" s="7">
        <v>102.919185004311</v>
      </c>
      <c r="N8157" s="7">
        <v>163.199856229817</v>
      </c>
      <c r="O8157" s="7">
        <v>166.461838460717</v>
      </c>
      <c r="P8157" s="7">
        <v>148.160590455724</v>
      </c>
      <c r="Q8157" s="7">
        <v>111.940514548517</v>
      </c>
    </row>
    <row r="8158" spans="1:17">
      <c r="A8158" s="6">
        <v>2017</v>
      </c>
      <c r="B8158" t="s">
        <v>2229</v>
      </c>
      <c r="C8158">
        <v>450311</v>
      </c>
      <c r="D8158">
        <f t="shared" si="254"/>
        <v>45</v>
      </c>
      <c r="E8158" t="str">
        <f>VLOOKUP(D8158,'Regionalism Code'!B:C,2,FALSE)</f>
        <v>广西壮族自治区</v>
      </c>
      <c r="F8158">
        <f t="shared" si="255"/>
        <v>4503</v>
      </c>
      <c r="G8158" t="str">
        <f>IF(F8158&gt;10000,"省直辖县市",VLOOKUP(F8158,'Regionalism Code'!H:I,2,FALSE))</f>
        <v>桂林市</v>
      </c>
      <c r="H8158" s="7">
        <v>112.68085560278</v>
      </c>
      <c r="I8158" s="7">
        <v>103.905290281497</v>
      </c>
      <c r="J8158" s="7">
        <v>126.001110802066</v>
      </c>
      <c r="K8158" s="7">
        <v>94.1923883354249</v>
      </c>
      <c r="L8158" s="7">
        <v>102.647933308652</v>
      </c>
      <c r="M8158" s="7">
        <v>86.6092271950013</v>
      </c>
      <c r="N8158" s="7">
        <v>136.894984110617</v>
      </c>
      <c r="O8158" s="7">
        <v>136.284562483846</v>
      </c>
      <c r="P8158" s="7">
        <v>135.464325770428</v>
      </c>
      <c r="Q8158" s="7">
        <v>117.459503427974</v>
      </c>
    </row>
    <row r="8159" spans="1:17">
      <c r="A8159" s="6">
        <v>2017</v>
      </c>
      <c r="B8159" t="s">
        <v>2230</v>
      </c>
      <c r="C8159">
        <v>450312</v>
      </c>
      <c r="D8159">
        <f t="shared" si="254"/>
        <v>45</v>
      </c>
      <c r="E8159" t="str">
        <f>VLOOKUP(D8159,'Regionalism Code'!B:C,2,FALSE)</f>
        <v>广西壮族自治区</v>
      </c>
      <c r="F8159">
        <f t="shared" si="255"/>
        <v>4503</v>
      </c>
      <c r="G8159" t="str">
        <f>IF(F8159&gt;10000,"省直辖县市",VLOOKUP(F8159,'Regionalism Code'!H:I,2,FALSE))</f>
        <v>桂林市</v>
      </c>
      <c r="H8159" s="7">
        <v>111.127396196085</v>
      </c>
      <c r="I8159" s="7">
        <v>95.9373252376194</v>
      </c>
      <c r="J8159" s="7">
        <v>139.090710497821</v>
      </c>
      <c r="K8159" s="7">
        <v>89.7028232338381</v>
      </c>
      <c r="L8159" s="7">
        <v>113.397161590762</v>
      </c>
      <c r="M8159" s="7">
        <v>94.0862766718794</v>
      </c>
      <c r="N8159" s="7">
        <v>151.11173456614</v>
      </c>
      <c r="O8159" s="7">
        <v>155.813129248526</v>
      </c>
      <c r="P8159" s="7">
        <v>136.039009929802</v>
      </c>
      <c r="Q8159" s="7">
        <v>110.47777955685</v>
      </c>
    </row>
    <row r="8160" spans="1:17">
      <c r="A8160" s="6">
        <v>2017</v>
      </c>
      <c r="B8160" t="s">
        <v>2231</v>
      </c>
      <c r="C8160">
        <v>450321</v>
      </c>
      <c r="D8160">
        <f t="shared" si="254"/>
        <v>45</v>
      </c>
      <c r="E8160" t="str">
        <f>VLOOKUP(D8160,'Regionalism Code'!B:C,2,FALSE)</f>
        <v>广西壮族自治区</v>
      </c>
      <c r="F8160">
        <f t="shared" si="255"/>
        <v>4503</v>
      </c>
      <c r="G8160" t="str">
        <f>IF(F8160&gt;10000,"省直辖县市",VLOOKUP(F8160,'Regionalism Code'!H:I,2,FALSE))</f>
        <v>桂林市</v>
      </c>
      <c r="H8160" s="7">
        <v>110.192129132201</v>
      </c>
      <c r="I8160" s="7">
        <v>93.230544480481</v>
      </c>
      <c r="J8160" s="7">
        <v>138.724838998223</v>
      </c>
      <c r="K8160" s="7">
        <v>75.9787907197128</v>
      </c>
      <c r="L8160" s="7">
        <v>103.544917057255</v>
      </c>
      <c r="M8160" s="7">
        <v>89.7760449430197</v>
      </c>
      <c r="N8160" s="7">
        <v>150.40282886174</v>
      </c>
      <c r="O8160" s="7">
        <v>159.867398562348</v>
      </c>
      <c r="P8160" s="7">
        <v>142.963227734656</v>
      </c>
      <c r="Q8160" s="7">
        <v>114.357280847973</v>
      </c>
    </row>
    <row r="8161" spans="1:17">
      <c r="A8161" s="6">
        <v>2017</v>
      </c>
      <c r="B8161" t="s">
        <v>2232</v>
      </c>
      <c r="C8161">
        <v>450323</v>
      </c>
      <c r="D8161">
        <f t="shared" si="254"/>
        <v>45</v>
      </c>
      <c r="E8161" t="str">
        <f>VLOOKUP(D8161,'Regionalism Code'!B:C,2,FALSE)</f>
        <v>广西壮族自治区</v>
      </c>
      <c r="F8161">
        <f t="shared" si="255"/>
        <v>4503</v>
      </c>
      <c r="G8161" t="str">
        <f>IF(F8161&gt;10000,"省直辖县市",VLOOKUP(F8161,'Regionalism Code'!H:I,2,FALSE))</f>
        <v>桂林市</v>
      </c>
      <c r="H8161" s="7">
        <v>110.722058634799</v>
      </c>
      <c r="I8161" s="7">
        <v>97.4865044940277</v>
      </c>
      <c r="J8161" s="7">
        <v>132.782923747781</v>
      </c>
      <c r="K8161" s="7">
        <v>81.8064702951705</v>
      </c>
      <c r="L8161" s="7">
        <v>95.3233406546248</v>
      </c>
      <c r="M8161" s="7">
        <v>91.2246870671493</v>
      </c>
      <c r="N8161" s="7">
        <v>149.53343133316</v>
      </c>
      <c r="O8161" s="7">
        <v>149.398967274536</v>
      </c>
      <c r="P8161" s="7">
        <v>135.506788870661</v>
      </c>
      <c r="Q8161" s="7">
        <v>114.344320821414</v>
      </c>
    </row>
    <row r="8162" spans="1:17">
      <c r="A8162" s="6">
        <v>2017</v>
      </c>
      <c r="B8162" t="s">
        <v>2233</v>
      </c>
      <c r="C8162">
        <v>450324</v>
      </c>
      <c r="D8162">
        <f t="shared" si="254"/>
        <v>45</v>
      </c>
      <c r="E8162" t="str">
        <f>VLOOKUP(D8162,'Regionalism Code'!B:C,2,FALSE)</f>
        <v>广西壮族自治区</v>
      </c>
      <c r="F8162">
        <f t="shared" si="255"/>
        <v>4503</v>
      </c>
      <c r="G8162" t="str">
        <f>IF(F8162&gt;10000,"省直辖县市",VLOOKUP(F8162,'Regionalism Code'!H:I,2,FALSE))</f>
        <v>桂林市</v>
      </c>
      <c r="H8162" s="7">
        <v>101.918262179768</v>
      </c>
      <c r="I8162" s="7">
        <v>84.5137087230696</v>
      </c>
      <c r="J8162" s="7">
        <v>123.083057721265</v>
      </c>
      <c r="K8162" s="7">
        <v>59.7197785220954</v>
      </c>
      <c r="L8162" s="7">
        <v>84.9782895972755</v>
      </c>
      <c r="M8162" s="7">
        <v>84.7826470908257</v>
      </c>
      <c r="N8162" s="7">
        <v>144.774783874396</v>
      </c>
      <c r="O8162" s="7">
        <v>136.853494596221</v>
      </c>
      <c r="P8162" s="7">
        <v>128.545431625643</v>
      </c>
      <c r="Q8162" s="7">
        <v>120.934249142122</v>
      </c>
    </row>
    <row r="8163" spans="1:17">
      <c r="A8163" s="6">
        <v>2017</v>
      </c>
      <c r="B8163" t="s">
        <v>2234</v>
      </c>
      <c r="C8163">
        <v>450325</v>
      </c>
      <c r="D8163">
        <f t="shared" si="254"/>
        <v>45</v>
      </c>
      <c r="E8163" t="str">
        <f>VLOOKUP(D8163,'Regionalism Code'!B:C,2,FALSE)</f>
        <v>广西壮族自治区</v>
      </c>
      <c r="F8163">
        <f t="shared" si="255"/>
        <v>4503</v>
      </c>
      <c r="G8163" t="str">
        <f>IF(F8163&gt;10000,"省直辖县市",VLOOKUP(F8163,'Regionalism Code'!H:I,2,FALSE))</f>
        <v>桂林市</v>
      </c>
      <c r="H8163" s="7">
        <v>104.507183842145</v>
      </c>
      <c r="I8163" s="7">
        <v>91.2223963287701</v>
      </c>
      <c r="J8163" s="7">
        <v>124.566396877179</v>
      </c>
      <c r="K8163" s="7">
        <v>62.9271308466669</v>
      </c>
      <c r="L8163" s="7">
        <v>85.2201105918628</v>
      </c>
      <c r="M8163" s="7">
        <v>84.6871479241074</v>
      </c>
      <c r="N8163" s="7">
        <v>146.270562594888</v>
      </c>
      <c r="O8163" s="7">
        <v>138.576182381356</v>
      </c>
      <c r="P8163" s="7">
        <v>131.328798124388</v>
      </c>
      <c r="Q8163" s="7">
        <v>111.928952040942</v>
      </c>
    </row>
    <row r="8164" spans="1:17">
      <c r="A8164" s="6">
        <v>2017</v>
      </c>
      <c r="B8164" t="s">
        <v>2235</v>
      </c>
      <c r="C8164">
        <v>450326</v>
      </c>
      <c r="D8164">
        <f t="shared" si="254"/>
        <v>45</v>
      </c>
      <c r="E8164" t="str">
        <f>VLOOKUP(D8164,'Regionalism Code'!B:C,2,FALSE)</f>
        <v>广西壮族自治区</v>
      </c>
      <c r="F8164">
        <f t="shared" si="255"/>
        <v>4503</v>
      </c>
      <c r="G8164" t="str">
        <f>IF(F8164&gt;10000,"省直辖县市",VLOOKUP(F8164,'Regionalism Code'!H:I,2,FALSE))</f>
        <v>桂林市</v>
      </c>
      <c r="H8164" s="7">
        <v>108.343913272673</v>
      </c>
      <c r="I8164" s="7">
        <v>91.3868254646594</v>
      </c>
      <c r="J8164" s="7">
        <v>125.599006525997</v>
      </c>
      <c r="K8164" s="7">
        <v>57.2312150393623</v>
      </c>
      <c r="L8164" s="7">
        <v>90.587657318632</v>
      </c>
      <c r="M8164" s="7">
        <v>69.8603718150643</v>
      </c>
      <c r="N8164" s="7">
        <v>135.660126004934</v>
      </c>
      <c r="O8164" s="7">
        <v>149.072092735789</v>
      </c>
      <c r="P8164" s="7">
        <v>131.448224286877</v>
      </c>
      <c r="Q8164" s="7">
        <v>132.987317376868</v>
      </c>
    </row>
    <row r="8165" spans="1:17">
      <c r="A8165" s="6">
        <v>2017</v>
      </c>
      <c r="B8165" t="s">
        <v>2236</v>
      </c>
      <c r="C8165">
        <v>450327</v>
      </c>
      <c r="D8165">
        <f t="shared" si="254"/>
        <v>45</v>
      </c>
      <c r="E8165" t="str">
        <f>VLOOKUP(D8165,'Regionalism Code'!B:C,2,FALSE)</f>
        <v>广西壮族自治区</v>
      </c>
      <c r="F8165">
        <f t="shared" si="255"/>
        <v>4503</v>
      </c>
      <c r="G8165" t="str">
        <f>IF(F8165&gt;10000,"省直辖县市",VLOOKUP(F8165,'Regionalism Code'!H:I,2,FALSE))</f>
        <v>桂林市</v>
      </c>
      <c r="H8165" s="7">
        <v>100.156942574281</v>
      </c>
      <c r="I8165" s="7">
        <v>86.5666125484882</v>
      </c>
      <c r="J8165" s="7">
        <v>121.773511892178</v>
      </c>
      <c r="K8165" s="7">
        <v>52.4442436320099</v>
      </c>
      <c r="L8165" s="7">
        <v>90.321866314505</v>
      </c>
      <c r="M8165" s="7">
        <v>71.8012874335559</v>
      </c>
      <c r="N8165" s="7">
        <v>144.937898626811</v>
      </c>
      <c r="O8165" s="7">
        <v>134.356201797007</v>
      </c>
      <c r="P8165" s="7">
        <v>127.50476901964</v>
      </c>
      <c r="Q8165" s="7">
        <v>105.757377833127</v>
      </c>
    </row>
    <row r="8166" spans="1:17">
      <c r="A8166" s="6">
        <v>2017</v>
      </c>
      <c r="B8166" t="s">
        <v>2237</v>
      </c>
      <c r="C8166">
        <v>450328</v>
      </c>
      <c r="D8166">
        <f t="shared" si="254"/>
        <v>45</v>
      </c>
      <c r="E8166" t="str">
        <f>VLOOKUP(D8166,'Regionalism Code'!B:C,2,FALSE)</f>
        <v>广西壮族自治区</v>
      </c>
      <c r="F8166">
        <f t="shared" si="255"/>
        <v>4503</v>
      </c>
      <c r="G8166" t="str">
        <f>IF(F8166&gt;10000,"省直辖县市",VLOOKUP(F8166,'Regionalism Code'!H:I,2,FALSE))</f>
        <v>桂林市</v>
      </c>
      <c r="H8166" s="7">
        <v>104.230769248366</v>
      </c>
      <c r="I8166" s="7">
        <v>90.3956590844223</v>
      </c>
      <c r="J8166" s="7">
        <v>127.455696366636</v>
      </c>
      <c r="K8166" s="7">
        <v>58.2399525551946</v>
      </c>
      <c r="L8166" s="7">
        <v>98.6461923845879</v>
      </c>
      <c r="M8166" s="7">
        <v>71.2005559891291</v>
      </c>
      <c r="N8166" s="7">
        <v>150.69779697941</v>
      </c>
      <c r="O8166" s="7">
        <v>141.338883905246</v>
      </c>
      <c r="P8166" s="7">
        <v>127.812914015616</v>
      </c>
      <c r="Q8166" s="7">
        <v>107.717072921214</v>
      </c>
    </row>
    <row r="8167" spans="1:17">
      <c r="A8167" s="6">
        <v>2017</v>
      </c>
      <c r="B8167" t="s">
        <v>2238</v>
      </c>
      <c r="C8167">
        <v>450329</v>
      </c>
      <c r="D8167">
        <f t="shared" si="254"/>
        <v>45</v>
      </c>
      <c r="E8167" t="str">
        <f>VLOOKUP(D8167,'Regionalism Code'!B:C,2,FALSE)</f>
        <v>广西壮族自治区</v>
      </c>
      <c r="F8167">
        <f t="shared" si="255"/>
        <v>4503</v>
      </c>
      <c r="G8167" t="str">
        <f>IF(F8167&gt;10000,"省直辖县市",VLOOKUP(F8167,'Regionalism Code'!H:I,2,FALSE))</f>
        <v>桂林市</v>
      </c>
      <c r="H8167" s="7">
        <v>100.655707722662</v>
      </c>
      <c r="I8167" s="7">
        <v>88.7096685056205</v>
      </c>
      <c r="J8167" s="7">
        <v>118.3365606944</v>
      </c>
      <c r="K8167" s="7">
        <v>58.4070419322618</v>
      </c>
      <c r="L8167" s="7">
        <v>86.0080991987456</v>
      </c>
      <c r="M8167" s="7">
        <v>87.0404992309939</v>
      </c>
      <c r="N8167" s="7">
        <v>135.369523174291</v>
      </c>
      <c r="O8167" s="7">
        <v>130.18330346439</v>
      </c>
      <c r="P8167" s="7">
        <v>127.622535977766</v>
      </c>
      <c r="Q8167" s="7">
        <v>107.978573225647</v>
      </c>
    </row>
    <row r="8168" spans="1:17">
      <c r="A8168" s="6">
        <v>2017</v>
      </c>
      <c r="B8168" t="s">
        <v>2239</v>
      </c>
      <c r="C8168">
        <v>450330</v>
      </c>
      <c r="D8168">
        <f t="shared" si="254"/>
        <v>45</v>
      </c>
      <c r="E8168" t="str">
        <f>VLOOKUP(D8168,'Regionalism Code'!B:C,2,FALSE)</f>
        <v>广西壮族自治区</v>
      </c>
      <c r="F8168">
        <f t="shared" si="255"/>
        <v>4503</v>
      </c>
      <c r="G8168" t="str">
        <f>IF(F8168&gt;10000,"省直辖县市",VLOOKUP(F8168,'Regionalism Code'!H:I,2,FALSE))</f>
        <v>桂林市</v>
      </c>
      <c r="H8168" s="7">
        <v>101.5696671518</v>
      </c>
      <c r="I8168" s="7">
        <v>86.6161767038217</v>
      </c>
      <c r="J8168" s="7">
        <v>127.124372393548</v>
      </c>
      <c r="K8168" s="7">
        <v>62.5744000002506</v>
      </c>
      <c r="L8168" s="7">
        <v>97.7279099814192</v>
      </c>
      <c r="M8168" s="7">
        <v>77.9288393087245</v>
      </c>
      <c r="N8168" s="7">
        <v>139.394156483477</v>
      </c>
      <c r="O8168" s="7">
        <v>144.018900142116</v>
      </c>
      <c r="P8168" s="7">
        <v>137.789085087649</v>
      </c>
      <c r="Q8168" s="7">
        <v>104.515104728083</v>
      </c>
    </row>
    <row r="8169" spans="1:17">
      <c r="A8169" s="6">
        <v>2017</v>
      </c>
      <c r="B8169" t="s">
        <v>2240</v>
      </c>
      <c r="C8169">
        <v>450331</v>
      </c>
      <c r="D8169">
        <f t="shared" si="254"/>
        <v>45</v>
      </c>
      <c r="E8169" t="str">
        <f>VLOOKUP(D8169,'Regionalism Code'!B:C,2,FALSE)</f>
        <v>广西壮族自治区</v>
      </c>
      <c r="F8169">
        <f t="shared" si="255"/>
        <v>4503</v>
      </c>
      <c r="G8169" t="str">
        <f>IF(F8169&gt;10000,"省直辖县市",VLOOKUP(F8169,'Regionalism Code'!H:I,2,FALSE))</f>
        <v>桂林市</v>
      </c>
      <c r="H8169" s="7">
        <v>108.331315459913</v>
      </c>
      <c r="I8169" s="7">
        <v>92.180151207705</v>
      </c>
      <c r="J8169" s="7">
        <v>134.704740048012</v>
      </c>
      <c r="K8169" s="7">
        <v>73.8831968027941</v>
      </c>
      <c r="L8169" s="7">
        <v>108.205752614674</v>
      </c>
      <c r="M8169" s="7">
        <v>83.1171102345442</v>
      </c>
      <c r="N8169" s="7">
        <v>140.310677354204</v>
      </c>
      <c r="O8169" s="7">
        <v>156.211734752513</v>
      </c>
      <c r="P8169" s="7">
        <v>139.761810449949</v>
      </c>
      <c r="Q8169" s="7">
        <v>113.744122274297</v>
      </c>
    </row>
    <row r="8170" spans="1:17">
      <c r="A8170" s="6">
        <v>2017</v>
      </c>
      <c r="B8170" t="s">
        <v>2241</v>
      </c>
      <c r="C8170">
        <v>450332</v>
      </c>
      <c r="D8170">
        <f t="shared" si="254"/>
        <v>45</v>
      </c>
      <c r="E8170" t="str">
        <f>VLOOKUP(D8170,'Regionalism Code'!B:C,2,FALSE)</f>
        <v>广西壮族自治区</v>
      </c>
      <c r="F8170">
        <f t="shared" si="255"/>
        <v>4503</v>
      </c>
      <c r="G8170" t="str">
        <f>IF(F8170&gt;10000,"省直辖县市",VLOOKUP(F8170,'Regionalism Code'!H:I,2,FALSE))</f>
        <v>桂林市</v>
      </c>
      <c r="H8170" s="7">
        <v>104.595208877932</v>
      </c>
      <c r="I8170" s="7">
        <v>91.1225324194546</v>
      </c>
      <c r="J8170" s="7">
        <v>128.996453932473</v>
      </c>
      <c r="K8170" s="7">
        <v>59.5553553173731</v>
      </c>
      <c r="L8170" s="7">
        <v>93.1067300087389</v>
      </c>
      <c r="M8170" s="7">
        <v>71.9369566348025</v>
      </c>
      <c r="N8170" s="7">
        <v>149.82710388262</v>
      </c>
      <c r="O8170" s="7">
        <v>145.503964001221</v>
      </c>
      <c r="P8170" s="7">
        <v>137.214979054709</v>
      </c>
      <c r="Q8170" s="7">
        <v>104.747229220921</v>
      </c>
    </row>
    <row r="8171" spans="1:17">
      <c r="A8171" s="6">
        <v>2017</v>
      </c>
      <c r="B8171" t="s">
        <v>2242</v>
      </c>
      <c r="C8171">
        <v>450403</v>
      </c>
      <c r="D8171">
        <f t="shared" si="254"/>
        <v>45</v>
      </c>
      <c r="E8171" t="str">
        <f>VLOOKUP(D8171,'Regionalism Code'!B:C,2,FALSE)</f>
        <v>广西壮族自治区</v>
      </c>
      <c r="F8171">
        <f t="shared" si="255"/>
        <v>4504</v>
      </c>
      <c r="G8171" t="str">
        <f>IF(F8171&gt;10000,"省直辖县市",VLOOKUP(F8171,'Regionalism Code'!H:I,2,FALSE))</f>
        <v>梧州市</v>
      </c>
      <c r="H8171" s="7">
        <v>111.633179785067</v>
      </c>
      <c r="I8171" s="7">
        <v>98.8639004529205</v>
      </c>
      <c r="J8171" s="7">
        <v>138.669278397555</v>
      </c>
      <c r="K8171" s="7">
        <v>77.7607322430713</v>
      </c>
      <c r="L8171" s="7">
        <v>101.91229231117</v>
      </c>
      <c r="M8171" s="7">
        <v>88.8942852192867</v>
      </c>
      <c r="N8171" s="7">
        <v>157.70876282665</v>
      </c>
      <c r="O8171" s="7">
        <v>156.208192442368</v>
      </c>
      <c r="P8171" s="7">
        <v>140.532775198387</v>
      </c>
      <c r="Q8171" s="7">
        <v>104.675079847804</v>
      </c>
    </row>
    <row r="8172" spans="1:17">
      <c r="A8172" s="6">
        <v>2017</v>
      </c>
      <c r="B8172" t="s">
        <v>2243</v>
      </c>
      <c r="C8172">
        <v>450405</v>
      </c>
      <c r="D8172">
        <f t="shared" si="254"/>
        <v>45</v>
      </c>
      <c r="E8172" t="str">
        <f>VLOOKUP(D8172,'Regionalism Code'!B:C,2,FALSE)</f>
        <v>广西壮族自治区</v>
      </c>
      <c r="F8172">
        <f t="shared" si="255"/>
        <v>4504</v>
      </c>
      <c r="G8172" t="str">
        <f>IF(F8172&gt;10000,"省直辖县市",VLOOKUP(F8172,'Regionalism Code'!H:I,2,FALSE))</f>
        <v>梧州市</v>
      </c>
      <c r="H8172" s="7">
        <v>114.167286669585</v>
      </c>
      <c r="I8172" s="7">
        <v>103.661820183285</v>
      </c>
      <c r="J8172" s="7">
        <v>141.014974418188</v>
      </c>
      <c r="K8172" s="7">
        <v>78.288495713688</v>
      </c>
      <c r="L8172" s="7">
        <v>102.319308681987</v>
      </c>
      <c r="M8172" s="7">
        <v>90.4988149549764</v>
      </c>
      <c r="N8172" s="7">
        <v>160.644136513246</v>
      </c>
      <c r="O8172" s="7">
        <v>160.015554705847</v>
      </c>
      <c r="P8172" s="7">
        <v>140.175177433616</v>
      </c>
      <c r="Q8172" s="7">
        <v>100.076643478505</v>
      </c>
    </row>
    <row r="8173" spans="1:17">
      <c r="A8173" s="6">
        <v>2017</v>
      </c>
      <c r="B8173" t="s">
        <v>2244</v>
      </c>
      <c r="C8173">
        <v>450406</v>
      </c>
      <c r="D8173">
        <f t="shared" si="254"/>
        <v>45</v>
      </c>
      <c r="E8173" t="str">
        <f>VLOOKUP(D8173,'Regionalism Code'!B:C,2,FALSE)</f>
        <v>广西壮族自治区</v>
      </c>
      <c r="F8173">
        <f t="shared" si="255"/>
        <v>4504</v>
      </c>
      <c r="G8173" t="str">
        <f>IF(F8173&gt;10000,"省直辖县市",VLOOKUP(F8173,'Regionalism Code'!H:I,2,FALSE))</f>
        <v>梧州市</v>
      </c>
      <c r="H8173" s="7">
        <v>105.384470230815</v>
      </c>
      <c r="I8173" s="7">
        <v>92.9728662652845</v>
      </c>
      <c r="J8173" s="7">
        <v>124.229084595445</v>
      </c>
      <c r="K8173" s="7">
        <v>64.3877750283153</v>
      </c>
      <c r="L8173" s="7">
        <v>85.5273503338452</v>
      </c>
      <c r="M8173" s="7">
        <v>79.7012351085403</v>
      </c>
      <c r="N8173" s="7">
        <v>135.276147089199</v>
      </c>
      <c r="O8173" s="7">
        <v>144.847295131764</v>
      </c>
      <c r="P8173" s="7">
        <v>133.563486313902</v>
      </c>
      <c r="Q8173" s="7">
        <v>112.130173197539</v>
      </c>
    </row>
    <row r="8174" spans="1:17">
      <c r="A8174" s="6">
        <v>2017</v>
      </c>
      <c r="B8174" t="s">
        <v>2245</v>
      </c>
      <c r="C8174">
        <v>450421</v>
      </c>
      <c r="D8174">
        <f t="shared" si="254"/>
        <v>45</v>
      </c>
      <c r="E8174" t="str">
        <f>VLOOKUP(D8174,'Regionalism Code'!B:C,2,FALSE)</f>
        <v>广西壮族自治区</v>
      </c>
      <c r="F8174">
        <f t="shared" si="255"/>
        <v>4504</v>
      </c>
      <c r="G8174" t="str">
        <f>IF(F8174&gt;10000,"省直辖县市",VLOOKUP(F8174,'Regionalism Code'!H:I,2,FALSE))</f>
        <v>梧州市</v>
      </c>
      <c r="H8174" s="7">
        <v>96.4103777940862</v>
      </c>
      <c r="I8174" s="7">
        <v>83.7206131236014</v>
      </c>
      <c r="J8174" s="7">
        <v>109.950574273128</v>
      </c>
      <c r="K8174" s="7">
        <v>47.7336357952998</v>
      </c>
      <c r="L8174" s="7">
        <v>69.5331744942642</v>
      </c>
      <c r="M8174" s="7">
        <v>63.0620570266475</v>
      </c>
      <c r="N8174" s="7">
        <v>118.496983083519</v>
      </c>
      <c r="O8174" s="7">
        <v>127.949996880799</v>
      </c>
      <c r="P8174" s="7">
        <v>140.694514302097</v>
      </c>
      <c r="Q8174" s="7">
        <v>113.7129801145</v>
      </c>
    </row>
    <row r="8175" spans="1:17">
      <c r="A8175" s="6">
        <v>2017</v>
      </c>
      <c r="B8175" t="s">
        <v>2246</v>
      </c>
      <c r="C8175">
        <v>450422</v>
      </c>
      <c r="D8175">
        <f t="shared" si="254"/>
        <v>45</v>
      </c>
      <c r="E8175" t="str">
        <f>VLOOKUP(D8175,'Regionalism Code'!B:C,2,FALSE)</f>
        <v>广西壮族自治区</v>
      </c>
      <c r="F8175">
        <f t="shared" si="255"/>
        <v>4504</v>
      </c>
      <c r="G8175" t="str">
        <f>IF(F8175&gt;10000,"省直辖县市",VLOOKUP(F8175,'Regionalism Code'!H:I,2,FALSE))</f>
        <v>梧州市</v>
      </c>
      <c r="H8175" s="7">
        <v>100.508029035945</v>
      </c>
      <c r="I8175" s="7">
        <v>87.8159439498466</v>
      </c>
      <c r="J8175" s="7">
        <v>123.13139966998</v>
      </c>
      <c r="K8175" s="7">
        <v>59.3773046494823</v>
      </c>
      <c r="L8175" s="7">
        <v>84.521810834816</v>
      </c>
      <c r="M8175" s="7">
        <v>79.2823355559444</v>
      </c>
      <c r="N8175" s="7">
        <v>140.021240057159</v>
      </c>
      <c r="O8175" s="7">
        <v>139.510125248812</v>
      </c>
      <c r="P8175" s="7">
        <v>135.127755419488</v>
      </c>
      <c r="Q8175" s="7">
        <v>101.312979287545</v>
      </c>
    </row>
    <row r="8176" spans="1:17">
      <c r="A8176" s="6">
        <v>2017</v>
      </c>
      <c r="B8176" t="s">
        <v>2247</v>
      </c>
      <c r="C8176">
        <v>450423</v>
      </c>
      <c r="D8176">
        <f t="shared" si="254"/>
        <v>45</v>
      </c>
      <c r="E8176" t="str">
        <f>VLOOKUP(D8176,'Regionalism Code'!B:C,2,FALSE)</f>
        <v>广西壮族自治区</v>
      </c>
      <c r="F8176">
        <f t="shared" si="255"/>
        <v>4504</v>
      </c>
      <c r="G8176" t="str">
        <f>IF(F8176&gt;10000,"省直辖县市",VLOOKUP(F8176,'Regionalism Code'!H:I,2,FALSE))</f>
        <v>梧州市</v>
      </c>
      <c r="H8176" s="7">
        <v>103.274210681524</v>
      </c>
      <c r="I8176" s="7">
        <v>89.7022333612724</v>
      </c>
      <c r="J8176" s="7">
        <v>128.00600771351</v>
      </c>
      <c r="K8176" s="7">
        <v>61.7835587317604</v>
      </c>
      <c r="L8176" s="7">
        <v>97.2281844862619</v>
      </c>
      <c r="M8176" s="7">
        <v>77.8652002916291</v>
      </c>
      <c r="N8176" s="7">
        <v>134.505032831541</v>
      </c>
      <c r="O8176" s="7">
        <v>150.042832449662</v>
      </c>
      <c r="P8176" s="7">
        <v>136.988103629008</v>
      </c>
      <c r="Q8176" s="7">
        <v>103.153374659429</v>
      </c>
    </row>
    <row r="8177" spans="1:17">
      <c r="A8177" s="6">
        <v>2017</v>
      </c>
      <c r="B8177" t="s">
        <v>2248</v>
      </c>
      <c r="C8177">
        <v>450481</v>
      </c>
      <c r="D8177">
        <f t="shared" si="254"/>
        <v>45</v>
      </c>
      <c r="E8177" t="str">
        <f>VLOOKUP(D8177,'Regionalism Code'!B:C,2,FALSE)</f>
        <v>广西壮族自治区</v>
      </c>
      <c r="F8177">
        <f t="shared" si="255"/>
        <v>4504</v>
      </c>
      <c r="G8177" t="str">
        <f>IF(F8177&gt;10000,"省直辖县市",VLOOKUP(F8177,'Regionalism Code'!H:I,2,FALSE))</f>
        <v>梧州市</v>
      </c>
      <c r="H8177" s="7">
        <v>101.292153594432</v>
      </c>
      <c r="I8177" s="7">
        <v>88.5679862033119</v>
      </c>
      <c r="J8177" s="7">
        <v>124.24393964912</v>
      </c>
      <c r="K8177" s="7">
        <v>62.6519561670568</v>
      </c>
      <c r="L8177" s="7">
        <v>85.1775986328815</v>
      </c>
      <c r="M8177" s="7">
        <v>82.4549453816282</v>
      </c>
      <c r="N8177" s="7">
        <v>129.990912967179</v>
      </c>
      <c r="O8177" s="7">
        <v>146.186462998669</v>
      </c>
      <c r="P8177" s="7">
        <v>141.312065598722</v>
      </c>
      <c r="Q8177" s="7">
        <v>101.606304253216</v>
      </c>
    </row>
    <row r="8178" spans="1:17">
      <c r="A8178" s="6">
        <v>2017</v>
      </c>
      <c r="B8178" t="s">
        <v>2249</v>
      </c>
      <c r="C8178">
        <v>450502</v>
      </c>
      <c r="D8178">
        <f t="shared" si="254"/>
        <v>45</v>
      </c>
      <c r="E8178" t="str">
        <f>VLOOKUP(D8178,'Regionalism Code'!B:C,2,FALSE)</f>
        <v>广西壮族自治区</v>
      </c>
      <c r="F8178">
        <f t="shared" si="255"/>
        <v>4505</v>
      </c>
      <c r="G8178" t="str">
        <f>IF(F8178&gt;10000,"省直辖县市",VLOOKUP(F8178,'Regionalism Code'!H:I,2,FALSE))</f>
        <v>北海市</v>
      </c>
      <c r="H8178" s="7">
        <v>116.207547559028</v>
      </c>
      <c r="I8178" s="7">
        <v>106.457250179572</v>
      </c>
      <c r="J8178" s="7">
        <v>142.755693679089</v>
      </c>
      <c r="K8178" s="7">
        <v>90.7496837597522</v>
      </c>
      <c r="L8178" s="7">
        <v>106.632687069592</v>
      </c>
      <c r="M8178" s="7">
        <v>103.367439112626</v>
      </c>
      <c r="N8178" s="7">
        <v>154.519489131565</v>
      </c>
      <c r="O8178" s="7">
        <v>162.676622855305</v>
      </c>
      <c r="P8178" s="7">
        <v>142.263891186774</v>
      </c>
      <c r="Q8178" s="7">
        <v>100.167788487867</v>
      </c>
    </row>
    <row r="8179" spans="1:17">
      <c r="A8179" s="6">
        <v>2017</v>
      </c>
      <c r="B8179" t="s">
        <v>2250</v>
      </c>
      <c r="C8179">
        <v>450503</v>
      </c>
      <c r="D8179">
        <f t="shared" si="254"/>
        <v>45</v>
      </c>
      <c r="E8179" t="str">
        <f>VLOOKUP(D8179,'Regionalism Code'!B:C,2,FALSE)</f>
        <v>广西壮族自治区</v>
      </c>
      <c r="F8179">
        <f t="shared" si="255"/>
        <v>4505</v>
      </c>
      <c r="G8179" t="str">
        <f>IF(F8179&gt;10000,"省直辖县市",VLOOKUP(F8179,'Regionalism Code'!H:I,2,FALSE))</f>
        <v>北海市</v>
      </c>
      <c r="H8179" s="7">
        <v>115.724032777917</v>
      </c>
      <c r="I8179" s="7">
        <v>107.188925373067</v>
      </c>
      <c r="J8179" s="7">
        <v>137.447319523388</v>
      </c>
      <c r="K8179" s="7">
        <v>90.4679834458629</v>
      </c>
      <c r="L8179" s="7">
        <v>99.3117622654735</v>
      </c>
      <c r="M8179" s="7">
        <v>101.641914577285</v>
      </c>
      <c r="N8179" s="7">
        <v>140.500089178587</v>
      </c>
      <c r="O8179" s="7">
        <v>160.862514019365</v>
      </c>
      <c r="P8179" s="7">
        <v>144.120865746336</v>
      </c>
      <c r="Q8179" s="7">
        <v>104.439240923333</v>
      </c>
    </row>
    <row r="8180" spans="1:17">
      <c r="A8180" s="6">
        <v>2017</v>
      </c>
      <c r="B8180" t="s">
        <v>2251</v>
      </c>
      <c r="C8180">
        <v>450512</v>
      </c>
      <c r="D8180">
        <f t="shared" si="254"/>
        <v>45</v>
      </c>
      <c r="E8180" t="str">
        <f>VLOOKUP(D8180,'Regionalism Code'!B:C,2,FALSE)</f>
        <v>广西壮族自治区</v>
      </c>
      <c r="F8180">
        <f t="shared" si="255"/>
        <v>4505</v>
      </c>
      <c r="G8180" t="str">
        <f>IF(F8180&gt;10000,"省直辖县市",VLOOKUP(F8180,'Regionalism Code'!H:I,2,FALSE))</f>
        <v>北海市</v>
      </c>
      <c r="H8180" s="7">
        <v>102.555535910354</v>
      </c>
      <c r="I8180" s="7">
        <v>89.286463554732</v>
      </c>
      <c r="J8180" s="7">
        <v>125.620548540547</v>
      </c>
      <c r="K8180" s="7">
        <v>64.8659278637783</v>
      </c>
      <c r="L8180" s="7">
        <v>88.5603084205758</v>
      </c>
      <c r="M8180" s="7">
        <v>85.3577779297277</v>
      </c>
      <c r="N8180" s="7">
        <v>148.375733399658</v>
      </c>
      <c r="O8180" s="7">
        <v>136.804732955366</v>
      </c>
      <c r="P8180" s="7">
        <v>136.750644144726</v>
      </c>
      <c r="Q8180" s="7">
        <v>104.463279996233</v>
      </c>
    </row>
    <row r="8181" spans="1:17">
      <c r="A8181" s="6">
        <v>2017</v>
      </c>
      <c r="B8181" t="s">
        <v>2252</v>
      </c>
      <c r="C8181">
        <v>450521</v>
      </c>
      <c r="D8181">
        <f t="shared" si="254"/>
        <v>45</v>
      </c>
      <c r="E8181" t="str">
        <f>VLOOKUP(D8181,'Regionalism Code'!B:C,2,FALSE)</f>
        <v>广西壮族自治区</v>
      </c>
      <c r="F8181">
        <f t="shared" si="255"/>
        <v>4505</v>
      </c>
      <c r="G8181" t="str">
        <f>IF(F8181&gt;10000,"省直辖县市",VLOOKUP(F8181,'Regionalism Code'!H:I,2,FALSE))</f>
        <v>北海市</v>
      </c>
      <c r="H8181" s="7">
        <v>103.005288535294</v>
      </c>
      <c r="I8181" s="7">
        <v>89.351693377109</v>
      </c>
      <c r="J8181" s="7">
        <v>129.522107872859</v>
      </c>
      <c r="K8181" s="7">
        <v>71.1254834213404</v>
      </c>
      <c r="L8181" s="7">
        <v>94.2357457556886</v>
      </c>
      <c r="M8181" s="7">
        <v>96.8979851889019</v>
      </c>
      <c r="N8181" s="7">
        <v>142.514171014116</v>
      </c>
      <c r="O8181" s="7">
        <v>145.717177046458</v>
      </c>
      <c r="P8181" s="7">
        <v>137.220143760718</v>
      </c>
      <c r="Q8181" s="7">
        <v>99.9102687440201</v>
      </c>
    </row>
    <row r="8182" spans="1:17">
      <c r="A8182" s="6">
        <v>2017</v>
      </c>
      <c r="B8182" t="s">
        <v>2253</v>
      </c>
      <c r="C8182">
        <v>450602</v>
      </c>
      <c r="D8182">
        <f t="shared" si="254"/>
        <v>45</v>
      </c>
      <c r="E8182" t="str">
        <f>VLOOKUP(D8182,'Regionalism Code'!B:C,2,FALSE)</f>
        <v>广西壮族自治区</v>
      </c>
      <c r="F8182">
        <f t="shared" si="255"/>
        <v>4506</v>
      </c>
      <c r="G8182" t="str">
        <f>IF(F8182&gt;10000,"省直辖县市",VLOOKUP(F8182,'Regionalism Code'!H:I,2,FALSE))</f>
        <v>防城港市</v>
      </c>
      <c r="H8182" s="7">
        <v>116.114338107639</v>
      </c>
      <c r="I8182" s="7">
        <v>105.9175591372</v>
      </c>
      <c r="J8182" s="7">
        <v>141.863972792269</v>
      </c>
      <c r="K8182" s="7">
        <v>80.0535517776325</v>
      </c>
      <c r="L8182" s="7">
        <v>105.390080994663</v>
      </c>
      <c r="M8182" s="7">
        <v>94.6118444526221</v>
      </c>
      <c r="N8182" s="7">
        <v>159.547256032197</v>
      </c>
      <c r="O8182" s="7">
        <v>160.206482075572</v>
      </c>
      <c r="P8182" s="7">
        <v>142.376408000522</v>
      </c>
      <c r="Q8182" s="7">
        <v>102.999869423705</v>
      </c>
    </row>
    <row r="8183" spans="1:17">
      <c r="A8183" s="6">
        <v>2017</v>
      </c>
      <c r="B8183" t="s">
        <v>2254</v>
      </c>
      <c r="C8183">
        <v>450603</v>
      </c>
      <c r="D8183">
        <f t="shared" si="254"/>
        <v>45</v>
      </c>
      <c r="E8183" t="str">
        <f>VLOOKUP(D8183,'Regionalism Code'!B:C,2,FALSE)</f>
        <v>广西壮族自治区</v>
      </c>
      <c r="F8183">
        <f t="shared" si="255"/>
        <v>4506</v>
      </c>
      <c r="G8183" t="str">
        <f>IF(F8183&gt;10000,"省直辖县市",VLOOKUP(F8183,'Regionalism Code'!H:I,2,FALSE))</f>
        <v>防城港市</v>
      </c>
      <c r="H8183" s="7">
        <v>106.06862558699</v>
      </c>
      <c r="I8183" s="7">
        <v>91.7113599342847</v>
      </c>
      <c r="J8183" s="7">
        <v>133.212683764033</v>
      </c>
      <c r="K8183" s="7">
        <v>67.8409591025971</v>
      </c>
      <c r="L8183" s="7">
        <v>102.749046934613</v>
      </c>
      <c r="M8183" s="7">
        <v>79.8523487536144</v>
      </c>
      <c r="N8183" s="7">
        <v>148.253310628359</v>
      </c>
      <c r="O8183" s="7">
        <v>151.097166700344</v>
      </c>
      <c r="P8183" s="7">
        <v>137.913983565128</v>
      </c>
      <c r="Q8183" s="7">
        <v>104.157508764431</v>
      </c>
    </row>
    <row r="8184" spans="1:17">
      <c r="A8184" s="6">
        <v>2017</v>
      </c>
      <c r="B8184" t="s">
        <v>2255</v>
      </c>
      <c r="C8184">
        <v>450621</v>
      </c>
      <c r="D8184">
        <f t="shared" si="254"/>
        <v>45</v>
      </c>
      <c r="E8184" t="str">
        <f>VLOOKUP(D8184,'Regionalism Code'!B:C,2,FALSE)</f>
        <v>广西壮族自治区</v>
      </c>
      <c r="F8184">
        <f t="shared" si="255"/>
        <v>4506</v>
      </c>
      <c r="G8184" t="str">
        <f>IF(F8184&gt;10000,"省直辖县市",VLOOKUP(F8184,'Regionalism Code'!H:I,2,FALSE))</f>
        <v>防城港市</v>
      </c>
      <c r="H8184" s="7">
        <v>102.111499028283</v>
      </c>
      <c r="I8184" s="7">
        <v>89.4016504351036</v>
      </c>
      <c r="J8184" s="7">
        <v>130.770758250936</v>
      </c>
      <c r="K8184" s="7">
        <v>68.5699638222289</v>
      </c>
      <c r="L8184" s="7">
        <v>102.872371504404</v>
      </c>
      <c r="M8184" s="7">
        <v>74.5295401056124</v>
      </c>
      <c r="N8184" s="7">
        <v>141.893398753607</v>
      </c>
      <c r="O8184" s="7">
        <v>148.220669856198</v>
      </c>
      <c r="P8184" s="7">
        <v>143.290113808683</v>
      </c>
      <c r="Q8184" s="7">
        <v>92.0070374911217</v>
      </c>
    </row>
    <row r="8185" spans="1:17">
      <c r="A8185" s="6">
        <v>2017</v>
      </c>
      <c r="B8185" t="s">
        <v>2256</v>
      </c>
      <c r="C8185">
        <v>450681</v>
      </c>
      <c r="D8185">
        <f t="shared" si="254"/>
        <v>45</v>
      </c>
      <c r="E8185" t="str">
        <f>VLOOKUP(D8185,'Regionalism Code'!B:C,2,FALSE)</f>
        <v>广西壮族自治区</v>
      </c>
      <c r="F8185">
        <f t="shared" si="255"/>
        <v>4506</v>
      </c>
      <c r="G8185" t="str">
        <f>IF(F8185&gt;10000,"省直辖县市",VLOOKUP(F8185,'Regionalism Code'!H:I,2,FALSE))</f>
        <v>防城港市</v>
      </c>
      <c r="H8185" s="7">
        <v>109.959112069907</v>
      </c>
      <c r="I8185" s="7">
        <v>98.566955068498</v>
      </c>
      <c r="J8185" s="7">
        <v>143.528919059296</v>
      </c>
      <c r="K8185" s="7">
        <v>85.2941425138314</v>
      </c>
      <c r="L8185" s="7">
        <v>130.863305088882</v>
      </c>
      <c r="M8185" s="7">
        <v>95.5652063660072</v>
      </c>
      <c r="N8185" s="7">
        <v>152.071743205387</v>
      </c>
      <c r="O8185" s="7">
        <v>159.265589177871</v>
      </c>
      <c r="P8185" s="7">
        <v>137.867390054263</v>
      </c>
      <c r="Q8185" s="7">
        <v>86.5808936577281</v>
      </c>
    </row>
    <row r="8186" spans="1:17">
      <c r="A8186" s="6">
        <v>2017</v>
      </c>
      <c r="B8186" t="s">
        <v>2257</v>
      </c>
      <c r="C8186">
        <v>450702</v>
      </c>
      <c r="D8186">
        <f t="shared" si="254"/>
        <v>45</v>
      </c>
      <c r="E8186" t="str">
        <f>VLOOKUP(D8186,'Regionalism Code'!B:C,2,FALSE)</f>
        <v>广西壮族自治区</v>
      </c>
      <c r="F8186">
        <f t="shared" si="255"/>
        <v>4507</v>
      </c>
      <c r="G8186" t="str">
        <f>IF(F8186&gt;10000,"省直辖县市",VLOOKUP(F8186,'Regionalism Code'!H:I,2,FALSE))</f>
        <v>钦州市</v>
      </c>
      <c r="H8186" s="7">
        <v>109.008629376175</v>
      </c>
      <c r="I8186" s="7">
        <v>97.6773460165482</v>
      </c>
      <c r="J8186" s="7">
        <v>131.839931792053</v>
      </c>
      <c r="K8186" s="7">
        <v>73.9946872047211</v>
      </c>
      <c r="L8186" s="7">
        <v>95.1262866654484</v>
      </c>
      <c r="M8186" s="7">
        <v>85.853066469124</v>
      </c>
      <c r="N8186" s="7">
        <v>146.605994334249</v>
      </c>
      <c r="O8186" s="7">
        <v>150.200043447561</v>
      </c>
      <c r="P8186" s="7">
        <v>137.431211746811</v>
      </c>
      <c r="Q8186" s="7">
        <v>104.942911193351</v>
      </c>
    </row>
    <row r="8187" spans="1:17">
      <c r="A8187" s="6">
        <v>2017</v>
      </c>
      <c r="B8187" t="s">
        <v>2258</v>
      </c>
      <c r="C8187">
        <v>450703</v>
      </c>
      <c r="D8187">
        <f t="shared" si="254"/>
        <v>45</v>
      </c>
      <c r="E8187" t="str">
        <f>VLOOKUP(D8187,'Regionalism Code'!B:C,2,FALSE)</f>
        <v>广西壮族自治区</v>
      </c>
      <c r="F8187">
        <f t="shared" si="255"/>
        <v>4507</v>
      </c>
      <c r="G8187" t="str">
        <f>IF(F8187&gt;10000,"省直辖县市",VLOOKUP(F8187,'Regionalism Code'!H:I,2,FALSE))</f>
        <v>钦州市</v>
      </c>
      <c r="H8187" s="7">
        <v>105.676406904802</v>
      </c>
      <c r="I8187" s="7">
        <v>90.7110331342573</v>
      </c>
      <c r="J8187" s="7">
        <v>135.570041777302</v>
      </c>
      <c r="K8187" s="7">
        <v>74.3052818635418</v>
      </c>
      <c r="L8187" s="7">
        <v>100.647703969709</v>
      </c>
      <c r="M8187" s="7">
        <v>86.3774017149864</v>
      </c>
      <c r="N8187" s="7">
        <v>150.191470159917</v>
      </c>
      <c r="O8187" s="7">
        <v>154.752855770128</v>
      </c>
      <c r="P8187" s="7">
        <v>139.049592300921</v>
      </c>
      <c r="Q8187" s="7">
        <v>100.77681256295</v>
      </c>
    </row>
    <row r="8188" spans="1:17">
      <c r="A8188" s="6">
        <v>2017</v>
      </c>
      <c r="B8188" t="s">
        <v>2259</v>
      </c>
      <c r="C8188">
        <v>450721</v>
      </c>
      <c r="D8188">
        <f t="shared" si="254"/>
        <v>45</v>
      </c>
      <c r="E8188" t="str">
        <f>VLOOKUP(D8188,'Regionalism Code'!B:C,2,FALSE)</f>
        <v>广西壮族自治区</v>
      </c>
      <c r="F8188">
        <f t="shared" si="255"/>
        <v>4507</v>
      </c>
      <c r="G8188" t="str">
        <f>IF(F8188&gt;10000,"省直辖县市",VLOOKUP(F8188,'Regionalism Code'!H:I,2,FALSE))</f>
        <v>钦州市</v>
      </c>
      <c r="H8188" s="7">
        <v>98.7663073455273</v>
      </c>
      <c r="I8188" s="7">
        <v>85.0303390027246</v>
      </c>
      <c r="J8188" s="7">
        <v>122.092258380635</v>
      </c>
      <c r="K8188" s="7">
        <v>57.6568748331917</v>
      </c>
      <c r="L8188" s="7">
        <v>88.7658073675704</v>
      </c>
      <c r="M8188" s="7">
        <v>75.8982111543927</v>
      </c>
      <c r="N8188" s="7">
        <v>138.553910987342</v>
      </c>
      <c r="O8188" s="7">
        <v>138.102584369081</v>
      </c>
      <c r="P8188" s="7">
        <v>129.959095779029</v>
      </c>
      <c r="Q8188" s="7">
        <v>101.741335623262</v>
      </c>
    </row>
    <row r="8189" spans="1:17">
      <c r="A8189" s="6">
        <v>2017</v>
      </c>
      <c r="B8189" t="s">
        <v>2260</v>
      </c>
      <c r="C8189">
        <v>450722</v>
      </c>
      <c r="D8189">
        <f t="shared" si="254"/>
        <v>45</v>
      </c>
      <c r="E8189" t="str">
        <f>VLOOKUP(D8189,'Regionalism Code'!B:C,2,FALSE)</f>
        <v>广西壮族自治区</v>
      </c>
      <c r="F8189">
        <f t="shared" si="255"/>
        <v>4507</v>
      </c>
      <c r="G8189" t="str">
        <f>IF(F8189&gt;10000,"省直辖县市",VLOOKUP(F8189,'Regionalism Code'!H:I,2,FALSE))</f>
        <v>钦州市</v>
      </c>
      <c r="H8189" s="7">
        <v>98.3125784881871</v>
      </c>
      <c r="I8189" s="7">
        <v>84.8543734375335</v>
      </c>
      <c r="J8189" s="7">
        <v>119.327999796295</v>
      </c>
      <c r="K8189" s="7">
        <v>54.4616297070623</v>
      </c>
      <c r="L8189" s="7">
        <v>85.8031244172785</v>
      </c>
      <c r="M8189" s="7">
        <v>74.0767780999573</v>
      </c>
      <c r="N8189" s="7">
        <v>133.927400871388</v>
      </c>
      <c r="O8189" s="7">
        <v>136.187058863521</v>
      </c>
      <c r="P8189" s="7">
        <v>128.500094083969</v>
      </c>
      <c r="Q8189" s="7">
        <v>104.569007575889</v>
      </c>
    </row>
    <row r="8190" spans="1:17">
      <c r="A8190" s="6">
        <v>2017</v>
      </c>
      <c r="B8190" t="s">
        <v>2261</v>
      </c>
      <c r="C8190">
        <v>450802</v>
      </c>
      <c r="D8190">
        <f t="shared" si="254"/>
        <v>45</v>
      </c>
      <c r="E8190" t="str">
        <f>VLOOKUP(D8190,'Regionalism Code'!B:C,2,FALSE)</f>
        <v>广西壮族自治区</v>
      </c>
      <c r="F8190">
        <f t="shared" si="255"/>
        <v>4508</v>
      </c>
      <c r="G8190" t="str">
        <f>IF(F8190&gt;10000,"省直辖县市",VLOOKUP(F8190,'Regionalism Code'!H:I,2,FALSE))</f>
        <v>贵港市</v>
      </c>
      <c r="H8190" s="7">
        <v>111.304602314804</v>
      </c>
      <c r="I8190" s="7">
        <v>98.889834767938</v>
      </c>
      <c r="J8190" s="7">
        <v>138.321186246854</v>
      </c>
      <c r="K8190" s="7">
        <v>80.0754350201195</v>
      </c>
      <c r="L8190" s="7">
        <v>94.7962118362585</v>
      </c>
      <c r="M8190" s="7">
        <v>90.5589231960973</v>
      </c>
      <c r="N8190" s="7">
        <v>149.117664330961</v>
      </c>
      <c r="O8190" s="7">
        <v>163.095363589143</v>
      </c>
      <c r="P8190" s="7">
        <v>141.512744294137</v>
      </c>
      <c r="Q8190" s="7">
        <v>103.21135177953</v>
      </c>
    </row>
    <row r="8191" spans="1:17">
      <c r="A8191" s="6">
        <v>2017</v>
      </c>
      <c r="B8191" t="s">
        <v>2262</v>
      </c>
      <c r="C8191">
        <v>450803</v>
      </c>
      <c r="D8191">
        <f t="shared" si="254"/>
        <v>45</v>
      </c>
      <c r="E8191" t="str">
        <f>VLOOKUP(D8191,'Regionalism Code'!B:C,2,FALSE)</f>
        <v>广西壮族自治区</v>
      </c>
      <c r="F8191">
        <f t="shared" si="255"/>
        <v>4508</v>
      </c>
      <c r="G8191" t="str">
        <f>IF(F8191&gt;10000,"省直辖县市",VLOOKUP(F8191,'Regionalism Code'!H:I,2,FALSE))</f>
        <v>贵港市</v>
      </c>
      <c r="H8191" s="7">
        <v>99.5687025838891</v>
      </c>
      <c r="I8191" s="7">
        <v>88.1770349877473</v>
      </c>
      <c r="J8191" s="7">
        <v>123.235451232239</v>
      </c>
      <c r="K8191" s="7">
        <v>68.2570931100861</v>
      </c>
      <c r="L8191" s="7">
        <v>79.4620815452382</v>
      </c>
      <c r="M8191" s="7">
        <v>81.8684879618225</v>
      </c>
      <c r="N8191" s="7">
        <v>136.036632541679</v>
      </c>
      <c r="O8191" s="7">
        <v>143.45996390894</v>
      </c>
      <c r="P8191" s="7">
        <v>133.662755598605</v>
      </c>
      <c r="Q8191" s="7">
        <v>94.1836564448967</v>
      </c>
    </row>
    <row r="8192" spans="1:17">
      <c r="A8192" s="6">
        <v>2017</v>
      </c>
      <c r="B8192" t="s">
        <v>2263</v>
      </c>
      <c r="C8192">
        <v>450804</v>
      </c>
      <c r="D8192">
        <f t="shared" si="254"/>
        <v>45</v>
      </c>
      <c r="E8192" t="str">
        <f>VLOOKUP(D8192,'Regionalism Code'!B:C,2,FALSE)</f>
        <v>广西壮族自治区</v>
      </c>
      <c r="F8192">
        <f t="shared" si="255"/>
        <v>4508</v>
      </c>
      <c r="G8192" t="str">
        <f>IF(F8192&gt;10000,"省直辖县市",VLOOKUP(F8192,'Regionalism Code'!H:I,2,FALSE))</f>
        <v>贵港市</v>
      </c>
      <c r="H8192" s="7">
        <v>98.12902515039</v>
      </c>
      <c r="I8192" s="7">
        <v>85.2196858386639</v>
      </c>
      <c r="J8192" s="7">
        <v>118.496347195053</v>
      </c>
      <c r="K8192" s="7">
        <v>56.5156201460175</v>
      </c>
      <c r="L8192" s="7">
        <v>81.1127478743846</v>
      </c>
      <c r="M8192" s="7">
        <v>73.573648711959</v>
      </c>
      <c r="N8192" s="7">
        <v>128.233641263105</v>
      </c>
      <c r="O8192" s="7">
        <v>137.291697410809</v>
      </c>
      <c r="P8192" s="7">
        <v>137.089332067147</v>
      </c>
      <c r="Q8192" s="7">
        <v>103.750796793205</v>
      </c>
    </row>
    <row r="8193" spans="1:17">
      <c r="A8193" s="6">
        <v>2017</v>
      </c>
      <c r="B8193" t="s">
        <v>2264</v>
      </c>
      <c r="C8193">
        <v>450821</v>
      </c>
      <c r="D8193">
        <f t="shared" si="254"/>
        <v>45</v>
      </c>
      <c r="E8193" t="str">
        <f>VLOOKUP(D8193,'Regionalism Code'!B:C,2,FALSE)</f>
        <v>广西壮族自治区</v>
      </c>
      <c r="F8193">
        <f t="shared" si="255"/>
        <v>4508</v>
      </c>
      <c r="G8193" t="str">
        <f>IF(F8193&gt;10000,"省直辖县市",VLOOKUP(F8193,'Regionalism Code'!H:I,2,FALSE))</f>
        <v>贵港市</v>
      </c>
      <c r="H8193" s="7">
        <v>101.294231696853</v>
      </c>
      <c r="I8193" s="7">
        <v>86.4761285002281</v>
      </c>
      <c r="J8193" s="7">
        <v>126.662780322</v>
      </c>
      <c r="K8193" s="7">
        <v>64.5885866746539</v>
      </c>
      <c r="L8193" s="7">
        <v>86.0544956491475</v>
      </c>
      <c r="M8193" s="7">
        <v>84.5442218867722</v>
      </c>
      <c r="N8193" s="7">
        <v>141.427030399707</v>
      </c>
      <c r="O8193" s="7">
        <v>145.675709610822</v>
      </c>
      <c r="P8193" s="7">
        <v>135.288988137285</v>
      </c>
      <c r="Q8193" s="7">
        <v>104.130882097808</v>
      </c>
    </row>
    <row r="8194" spans="1:17">
      <c r="A8194" s="6">
        <v>2017</v>
      </c>
      <c r="B8194" t="s">
        <v>2265</v>
      </c>
      <c r="C8194">
        <v>450881</v>
      </c>
      <c r="D8194">
        <f t="shared" ref="D8194:D8257" si="256">INT(C8194/10000)</f>
        <v>45</v>
      </c>
      <c r="E8194" t="str">
        <f>VLOOKUP(D8194,'Regionalism Code'!B:C,2,FALSE)</f>
        <v>广西壮族自治区</v>
      </c>
      <c r="F8194">
        <f t="shared" ref="F8194:F8257" si="257">IF(OR(D8194=11,D8194=12,D8194=31,D8194=50),D8194*100,IF(MID(C8194,3,1)="9",C8194,INT(C8194/100)))</f>
        <v>4508</v>
      </c>
      <c r="G8194" t="str">
        <f>IF(F8194&gt;10000,"省直辖县市",VLOOKUP(F8194,'Regionalism Code'!H:I,2,FALSE))</f>
        <v>贵港市</v>
      </c>
      <c r="H8194" s="7">
        <v>101.909555160942</v>
      </c>
      <c r="I8194" s="7">
        <v>87.5324869440971</v>
      </c>
      <c r="J8194" s="7">
        <v>126.991631577802</v>
      </c>
      <c r="K8194" s="7">
        <v>62.0762915783472</v>
      </c>
      <c r="L8194" s="7">
        <v>84.7959534766131</v>
      </c>
      <c r="M8194" s="7">
        <v>79.7672004806691</v>
      </c>
      <c r="N8194" s="7">
        <v>142.345930758355</v>
      </c>
      <c r="O8194" s="7">
        <v>146.848410366691</v>
      </c>
      <c r="P8194" s="7">
        <v>137.918957742102</v>
      </c>
      <c r="Q8194" s="7">
        <v>103.810518710644</v>
      </c>
    </row>
    <row r="8195" spans="1:17">
      <c r="A8195" s="6">
        <v>2017</v>
      </c>
      <c r="B8195" t="s">
        <v>2266</v>
      </c>
      <c r="C8195">
        <v>450902</v>
      </c>
      <c r="D8195">
        <f t="shared" si="256"/>
        <v>45</v>
      </c>
      <c r="E8195" t="str">
        <f>VLOOKUP(D8195,'Regionalism Code'!B:C,2,FALSE)</f>
        <v>广西壮族自治区</v>
      </c>
      <c r="F8195">
        <f t="shared" si="257"/>
        <v>4509</v>
      </c>
      <c r="G8195" t="str">
        <f>IF(F8195&gt;10000,"省直辖县市",VLOOKUP(F8195,'Regionalism Code'!H:I,2,FALSE))</f>
        <v>玉林市</v>
      </c>
      <c r="H8195" s="7">
        <v>111.812423469687</v>
      </c>
      <c r="I8195" s="7">
        <v>99.8233008593063</v>
      </c>
      <c r="J8195" s="7">
        <v>137.524294124977</v>
      </c>
      <c r="K8195" s="7">
        <v>78.5120345448147</v>
      </c>
      <c r="L8195" s="7">
        <v>97.1880475144218</v>
      </c>
      <c r="M8195" s="7">
        <v>92.9997517266197</v>
      </c>
      <c r="N8195" s="7">
        <v>153.589603299204</v>
      </c>
      <c r="O8195" s="7">
        <v>157.472237630851</v>
      </c>
      <c r="P8195" s="7">
        <v>139.15794147586</v>
      </c>
      <c r="Q8195" s="7">
        <v>104.684602310875</v>
      </c>
    </row>
    <row r="8196" spans="1:17">
      <c r="A8196" s="6">
        <v>2017</v>
      </c>
      <c r="B8196" t="s">
        <v>2267</v>
      </c>
      <c r="C8196">
        <v>450903</v>
      </c>
      <c r="D8196">
        <f t="shared" si="256"/>
        <v>45</v>
      </c>
      <c r="E8196" t="str">
        <f>VLOOKUP(D8196,'Regionalism Code'!B:C,2,FALSE)</f>
        <v>广西壮族自治区</v>
      </c>
      <c r="F8196">
        <f t="shared" si="257"/>
        <v>4509</v>
      </c>
      <c r="G8196" t="str">
        <f>IF(F8196&gt;10000,"省直辖县市",VLOOKUP(F8196,'Regionalism Code'!H:I,2,FALSE))</f>
        <v>玉林市</v>
      </c>
      <c r="H8196" s="7">
        <v>98.1407864827897</v>
      </c>
      <c r="I8196" s="7">
        <v>84.0170964817715</v>
      </c>
      <c r="J8196" s="7">
        <v>118.804291571903</v>
      </c>
      <c r="K8196" s="7">
        <v>65.4711103188426</v>
      </c>
      <c r="L8196" s="7">
        <v>79.9893730502595</v>
      </c>
      <c r="M8196" s="7">
        <v>83.3647618230009</v>
      </c>
      <c r="N8196" s="7">
        <v>132.959804273781</v>
      </c>
      <c r="O8196" s="7">
        <v>132.675186807907</v>
      </c>
      <c r="P8196" s="7">
        <v>137.67459955892</v>
      </c>
      <c r="Q8196" s="7">
        <v>107.234112257181</v>
      </c>
    </row>
    <row r="8197" spans="1:17">
      <c r="A8197" s="6">
        <v>2017</v>
      </c>
      <c r="B8197" t="s">
        <v>2268</v>
      </c>
      <c r="C8197">
        <v>450921</v>
      </c>
      <c r="D8197">
        <f t="shared" si="256"/>
        <v>45</v>
      </c>
      <c r="E8197" t="str">
        <f>VLOOKUP(D8197,'Regionalism Code'!B:C,2,FALSE)</f>
        <v>广西壮族自治区</v>
      </c>
      <c r="F8197">
        <f t="shared" si="257"/>
        <v>4509</v>
      </c>
      <c r="G8197" t="str">
        <f>IF(F8197&gt;10000,"省直辖县市",VLOOKUP(F8197,'Regionalism Code'!H:I,2,FALSE))</f>
        <v>玉林市</v>
      </c>
      <c r="H8197" s="7">
        <v>100.877484147776</v>
      </c>
      <c r="I8197" s="7">
        <v>89.0476974898195</v>
      </c>
      <c r="J8197" s="7">
        <v>122.393532892138</v>
      </c>
      <c r="K8197" s="7">
        <v>58.5169712608878</v>
      </c>
      <c r="L8197" s="7">
        <v>88.4640229309847</v>
      </c>
      <c r="M8197" s="7">
        <v>75.2032076158944</v>
      </c>
      <c r="N8197" s="7">
        <v>136.993296646435</v>
      </c>
      <c r="O8197" s="7">
        <v>139.044014778655</v>
      </c>
      <c r="P8197" s="7">
        <v>133.813037146768</v>
      </c>
      <c r="Q8197" s="7">
        <v>100.847341681831</v>
      </c>
    </row>
    <row r="8198" spans="1:17">
      <c r="A8198" s="6">
        <v>2017</v>
      </c>
      <c r="B8198" t="s">
        <v>2269</v>
      </c>
      <c r="C8198">
        <v>450922</v>
      </c>
      <c r="D8198">
        <f t="shared" si="256"/>
        <v>45</v>
      </c>
      <c r="E8198" t="str">
        <f>VLOOKUP(D8198,'Regionalism Code'!B:C,2,FALSE)</f>
        <v>广西壮族自治区</v>
      </c>
      <c r="F8198">
        <f t="shared" si="257"/>
        <v>4509</v>
      </c>
      <c r="G8198" t="str">
        <f>IF(F8198&gt;10000,"省直辖县市",VLOOKUP(F8198,'Regionalism Code'!H:I,2,FALSE))</f>
        <v>玉林市</v>
      </c>
      <c r="H8198" s="7">
        <v>101.881323286394</v>
      </c>
      <c r="I8198" s="7">
        <v>88.5148632113516</v>
      </c>
      <c r="J8198" s="7">
        <v>125.78096588125</v>
      </c>
      <c r="K8198" s="7">
        <v>65.2307529877545</v>
      </c>
      <c r="L8198" s="7">
        <v>83.9283954670192</v>
      </c>
      <c r="M8198" s="7">
        <v>86.0752502248837</v>
      </c>
      <c r="N8198" s="7">
        <v>139.345994657378</v>
      </c>
      <c r="O8198" s="7">
        <v>144.989555144645</v>
      </c>
      <c r="P8198" s="7">
        <v>136.436060918958</v>
      </c>
      <c r="Q8198" s="7">
        <v>102.593943953131</v>
      </c>
    </row>
    <row r="8199" spans="1:17">
      <c r="A8199" s="6">
        <v>2017</v>
      </c>
      <c r="B8199" t="s">
        <v>2270</v>
      </c>
      <c r="C8199">
        <v>450923</v>
      </c>
      <c r="D8199">
        <f t="shared" si="256"/>
        <v>45</v>
      </c>
      <c r="E8199" t="str">
        <f>VLOOKUP(D8199,'Regionalism Code'!B:C,2,FALSE)</f>
        <v>广西壮族自治区</v>
      </c>
      <c r="F8199">
        <f t="shared" si="257"/>
        <v>4509</v>
      </c>
      <c r="G8199" t="str">
        <f>IF(F8199&gt;10000,"省直辖县市",VLOOKUP(F8199,'Regionalism Code'!H:I,2,FALSE))</f>
        <v>玉林市</v>
      </c>
      <c r="H8199" s="7">
        <v>98.7228091077157</v>
      </c>
      <c r="I8199" s="7">
        <v>85.8470618518907</v>
      </c>
      <c r="J8199" s="7">
        <v>118.033090946492</v>
      </c>
      <c r="K8199" s="7">
        <v>63.8727043358014</v>
      </c>
      <c r="L8199" s="7">
        <v>78.6780851222191</v>
      </c>
      <c r="M8199" s="7">
        <v>87.3568624137254</v>
      </c>
      <c r="N8199" s="7">
        <v>129.819483822155</v>
      </c>
      <c r="O8199" s="7">
        <v>134.357703923234</v>
      </c>
      <c r="P8199" s="7">
        <v>131.647391190703</v>
      </c>
      <c r="Q8199" s="7">
        <v>106.154506023417</v>
      </c>
    </row>
    <row r="8200" spans="1:17">
      <c r="A8200" s="6">
        <v>2017</v>
      </c>
      <c r="B8200" t="s">
        <v>2271</v>
      </c>
      <c r="C8200">
        <v>450924</v>
      </c>
      <c r="D8200">
        <f t="shared" si="256"/>
        <v>45</v>
      </c>
      <c r="E8200" t="str">
        <f>VLOOKUP(D8200,'Regionalism Code'!B:C,2,FALSE)</f>
        <v>广西壮族自治区</v>
      </c>
      <c r="F8200">
        <f t="shared" si="257"/>
        <v>4509</v>
      </c>
      <c r="G8200" t="str">
        <f>IF(F8200&gt;10000,"省直辖县市",VLOOKUP(F8200,'Regionalism Code'!H:I,2,FALSE))</f>
        <v>玉林市</v>
      </c>
      <c r="H8200" s="7">
        <v>97.9084405613917</v>
      </c>
      <c r="I8200" s="7">
        <v>84.5010506288597</v>
      </c>
      <c r="J8200" s="7">
        <v>118.403623019495</v>
      </c>
      <c r="K8200" s="7">
        <v>56.5510597524542</v>
      </c>
      <c r="L8200" s="7">
        <v>84.4429712544081</v>
      </c>
      <c r="M8200" s="7">
        <v>78.6833388246656</v>
      </c>
      <c r="N8200" s="7">
        <v>130.218306014247</v>
      </c>
      <c r="O8200" s="7">
        <v>133.776541661354</v>
      </c>
      <c r="P8200" s="7">
        <v>136.041242857822</v>
      </c>
      <c r="Q8200" s="7">
        <v>104.942410596521</v>
      </c>
    </row>
    <row r="8201" spans="1:17">
      <c r="A8201" s="6">
        <v>2017</v>
      </c>
      <c r="B8201" t="s">
        <v>2272</v>
      </c>
      <c r="C8201">
        <v>450981</v>
      </c>
      <c r="D8201">
        <f t="shared" si="256"/>
        <v>45</v>
      </c>
      <c r="E8201" t="str">
        <f>VLOOKUP(D8201,'Regionalism Code'!B:C,2,FALSE)</f>
        <v>广西壮族自治区</v>
      </c>
      <c r="F8201">
        <f t="shared" si="257"/>
        <v>4509</v>
      </c>
      <c r="G8201" t="str">
        <f>IF(F8201&gt;10000,"省直辖县市",VLOOKUP(F8201,'Regionalism Code'!H:I,2,FALSE))</f>
        <v>玉林市</v>
      </c>
      <c r="H8201" s="7">
        <v>102.372270391482</v>
      </c>
      <c r="I8201" s="7">
        <v>88.5642013000744</v>
      </c>
      <c r="J8201" s="7">
        <v>127.205422311384</v>
      </c>
      <c r="K8201" s="7">
        <v>67.1716771020879</v>
      </c>
      <c r="L8201" s="7">
        <v>89.1966448319435</v>
      </c>
      <c r="M8201" s="7">
        <v>85.1905323774087</v>
      </c>
      <c r="N8201" s="7">
        <v>137.631618736043</v>
      </c>
      <c r="O8201" s="7">
        <v>147.371847267935</v>
      </c>
      <c r="P8201" s="7">
        <v>137.185291776317</v>
      </c>
      <c r="Q8201" s="7">
        <v>102.846772233267</v>
      </c>
    </row>
    <row r="8202" spans="1:17">
      <c r="A8202" s="6">
        <v>2017</v>
      </c>
      <c r="B8202" t="s">
        <v>2273</v>
      </c>
      <c r="C8202">
        <v>451002</v>
      </c>
      <c r="D8202">
        <f t="shared" si="256"/>
        <v>45</v>
      </c>
      <c r="E8202" t="str">
        <f>VLOOKUP(D8202,'Regionalism Code'!B:C,2,FALSE)</f>
        <v>广西壮族自治区</v>
      </c>
      <c r="F8202">
        <f t="shared" si="257"/>
        <v>4510</v>
      </c>
      <c r="G8202" t="str">
        <f>IF(F8202&gt;10000,"省直辖县市",VLOOKUP(F8202,'Regionalism Code'!H:I,2,FALSE))</f>
        <v>百色市</v>
      </c>
      <c r="H8202" s="7">
        <v>110.340052558911</v>
      </c>
      <c r="I8202" s="7">
        <v>100.228905576122</v>
      </c>
      <c r="J8202" s="7">
        <v>129.953361541146</v>
      </c>
      <c r="K8202" s="7">
        <v>73.0195366146578</v>
      </c>
      <c r="L8202" s="7">
        <v>98.323885221197</v>
      </c>
      <c r="M8202" s="7">
        <v>79.2328516621683</v>
      </c>
      <c r="N8202" s="7">
        <v>145.545298096672</v>
      </c>
      <c r="O8202" s="7">
        <v>147.432811910331</v>
      </c>
      <c r="P8202" s="7">
        <v>131.400452846765</v>
      </c>
      <c r="Q8202" s="7">
        <v>108.093150028891</v>
      </c>
    </row>
    <row r="8203" spans="1:17">
      <c r="A8203" s="6">
        <v>2017</v>
      </c>
      <c r="B8203" t="s">
        <v>2274</v>
      </c>
      <c r="C8203">
        <v>451021</v>
      </c>
      <c r="D8203">
        <f t="shared" si="256"/>
        <v>45</v>
      </c>
      <c r="E8203" t="str">
        <f>VLOOKUP(D8203,'Regionalism Code'!B:C,2,FALSE)</f>
        <v>广西壮族自治区</v>
      </c>
      <c r="F8203">
        <f t="shared" si="257"/>
        <v>4510</v>
      </c>
      <c r="G8203" t="str">
        <f>IF(F8203&gt;10000,"省直辖县市",VLOOKUP(F8203,'Regionalism Code'!H:I,2,FALSE))</f>
        <v>百色市</v>
      </c>
      <c r="H8203" s="7">
        <v>103.658240654572</v>
      </c>
      <c r="I8203" s="7">
        <v>91.0845808433986</v>
      </c>
      <c r="J8203" s="7">
        <v>126.286251128932</v>
      </c>
      <c r="K8203" s="7">
        <v>61.9746473792742</v>
      </c>
      <c r="L8203" s="7">
        <v>94.3700234811254</v>
      </c>
      <c r="M8203" s="7">
        <v>69.1906665998031</v>
      </c>
      <c r="N8203" s="7">
        <v>137.206548655971</v>
      </c>
      <c r="O8203" s="7">
        <v>146.984491946057</v>
      </c>
      <c r="P8203" s="7">
        <v>134.77505878601</v>
      </c>
      <c r="Q8203" s="7">
        <v>104.063914150153</v>
      </c>
    </row>
    <row r="8204" spans="1:17">
      <c r="A8204" s="6">
        <v>2017</v>
      </c>
      <c r="B8204" t="s">
        <v>2275</v>
      </c>
      <c r="C8204">
        <v>451022</v>
      </c>
      <c r="D8204">
        <f t="shared" si="256"/>
        <v>45</v>
      </c>
      <c r="E8204" t="str">
        <f>VLOOKUP(D8204,'Regionalism Code'!B:C,2,FALSE)</f>
        <v>广西壮族自治区</v>
      </c>
      <c r="F8204">
        <f t="shared" si="257"/>
        <v>4510</v>
      </c>
      <c r="G8204" t="str">
        <f>IF(F8204&gt;10000,"省直辖县市",VLOOKUP(F8204,'Regionalism Code'!H:I,2,FALSE))</f>
        <v>百色市</v>
      </c>
      <c r="H8204" s="7">
        <v>102.850106926882</v>
      </c>
      <c r="I8204" s="7">
        <v>90.2282275741957</v>
      </c>
      <c r="J8204" s="7">
        <v>126.783668384814</v>
      </c>
      <c r="K8204" s="7">
        <v>61.395004201836</v>
      </c>
      <c r="L8204" s="7">
        <v>95.1392845935912</v>
      </c>
      <c r="M8204" s="7">
        <v>69.6304475875858</v>
      </c>
      <c r="N8204" s="7">
        <v>144.194092463336</v>
      </c>
      <c r="O8204" s="7">
        <v>143.443179794328</v>
      </c>
      <c r="P8204" s="7">
        <v>134.538223376744</v>
      </c>
      <c r="Q8204" s="7">
        <v>101.042558328331</v>
      </c>
    </row>
    <row r="8205" spans="1:17">
      <c r="A8205" s="6">
        <v>2017</v>
      </c>
      <c r="B8205" t="s">
        <v>2276</v>
      </c>
      <c r="C8205">
        <v>451023</v>
      </c>
      <c r="D8205">
        <f t="shared" si="256"/>
        <v>45</v>
      </c>
      <c r="E8205" t="str">
        <f>VLOOKUP(D8205,'Regionalism Code'!B:C,2,FALSE)</f>
        <v>广西壮族自治区</v>
      </c>
      <c r="F8205">
        <f t="shared" si="257"/>
        <v>4510</v>
      </c>
      <c r="G8205" t="str">
        <f>IF(F8205&gt;10000,"省直辖县市",VLOOKUP(F8205,'Regionalism Code'!H:I,2,FALSE))</f>
        <v>百色市</v>
      </c>
      <c r="H8205" s="7">
        <v>105.153634251382</v>
      </c>
      <c r="I8205" s="7">
        <v>93.3508777253807</v>
      </c>
      <c r="J8205" s="7">
        <v>126.91460598798</v>
      </c>
      <c r="K8205" s="7">
        <v>69.2170624341371</v>
      </c>
      <c r="L8205" s="7">
        <v>93.5927997471948</v>
      </c>
      <c r="M8205" s="7">
        <v>75.5643483647802</v>
      </c>
      <c r="N8205" s="7">
        <v>138.302992121892</v>
      </c>
      <c r="O8205" s="7">
        <v>146.600458338218</v>
      </c>
      <c r="P8205" s="7">
        <v>133.844104343596</v>
      </c>
      <c r="Q8205" s="7">
        <v>104.589436591594</v>
      </c>
    </row>
    <row r="8206" spans="1:17">
      <c r="A8206" s="6">
        <v>2017</v>
      </c>
      <c r="B8206" t="s">
        <v>2277</v>
      </c>
      <c r="C8206">
        <v>451024</v>
      </c>
      <c r="D8206">
        <f t="shared" si="256"/>
        <v>45</v>
      </c>
      <c r="E8206" t="str">
        <f>VLOOKUP(D8206,'Regionalism Code'!B:C,2,FALSE)</f>
        <v>广西壮族自治区</v>
      </c>
      <c r="F8206">
        <f t="shared" si="257"/>
        <v>4510</v>
      </c>
      <c r="G8206" t="str">
        <f>IF(F8206&gt;10000,"省直辖县市",VLOOKUP(F8206,'Regionalism Code'!H:I,2,FALSE))</f>
        <v>百色市</v>
      </c>
      <c r="H8206" s="7">
        <v>100.620313585071</v>
      </c>
      <c r="I8206" s="7">
        <v>87.475267001772</v>
      </c>
      <c r="J8206" s="7">
        <v>123.548680375423</v>
      </c>
      <c r="K8206" s="7">
        <v>54.2715135743555</v>
      </c>
      <c r="L8206" s="7">
        <v>97.6904742655097</v>
      </c>
      <c r="M8206" s="7">
        <v>66.7839011264365</v>
      </c>
      <c r="N8206" s="7">
        <v>136.882683623614</v>
      </c>
      <c r="O8206" s="7">
        <v>139.358654579693</v>
      </c>
      <c r="P8206" s="7">
        <v>136.906658995913</v>
      </c>
      <c r="Q8206" s="7">
        <v>102.366715420142</v>
      </c>
    </row>
    <row r="8207" spans="1:17">
      <c r="A8207" s="6">
        <v>2017</v>
      </c>
      <c r="B8207" t="s">
        <v>2278</v>
      </c>
      <c r="C8207">
        <v>451025</v>
      </c>
      <c r="D8207">
        <f t="shared" si="256"/>
        <v>45</v>
      </c>
      <c r="E8207" t="str">
        <f>VLOOKUP(D8207,'Regionalism Code'!B:C,2,FALSE)</f>
        <v>广西壮族自治区</v>
      </c>
      <c r="F8207">
        <f t="shared" si="257"/>
        <v>4510</v>
      </c>
      <c r="G8207" t="str">
        <f>IF(F8207&gt;10000,"省直辖县市",VLOOKUP(F8207,'Regionalism Code'!H:I,2,FALSE))</f>
        <v>百色市</v>
      </c>
      <c r="H8207" s="7">
        <v>99.5448250090795</v>
      </c>
      <c r="I8207" s="7">
        <v>84.0942739609153</v>
      </c>
      <c r="J8207" s="7">
        <v>127.845872326376</v>
      </c>
      <c r="K8207" s="7">
        <v>67.7412058434939</v>
      </c>
      <c r="L8207" s="7">
        <v>104.475095781291</v>
      </c>
      <c r="M8207" s="7">
        <v>78.0506089868572</v>
      </c>
      <c r="N8207" s="7">
        <v>140.013834559481</v>
      </c>
      <c r="O8207" s="7">
        <v>143.967585382888</v>
      </c>
      <c r="P8207" s="7">
        <v>130.636663211774</v>
      </c>
      <c r="Q8207" s="7">
        <v>99.1408860053199</v>
      </c>
    </row>
    <row r="8208" spans="1:17">
      <c r="A8208" s="6">
        <v>2017</v>
      </c>
      <c r="B8208" t="s">
        <v>2279</v>
      </c>
      <c r="C8208">
        <v>451026</v>
      </c>
      <c r="D8208">
        <f t="shared" si="256"/>
        <v>45</v>
      </c>
      <c r="E8208" t="str">
        <f>VLOOKUP(D8208,'Regionalism Code'!B:C,2,FALSE)</f>
        <v>广西壮族自治区</v>
      </c>
      <c r="F8208">
        <f t="shared" si="257"/>
        <v>4510</v>
      </c>
      <c r="G8208" t="str">
        <f>IF(F8208&gt;10000,"省直辖县市",VLOOKUP(F8208,'Regionalism Code'!H:I,2,FALSE))</f>
        <v>百色市</v>
      </c>
      <c r="H8208" s="7">
        <v>100.893229105637</v>
      </c>
      <c r="I8208" s="7">
        <v>86.8387786660235</v>
      </c>
      <c r="J8208" s="7">
        <v>124.695777734767</v>
      </c>
      <c r="K8208" s="7">
        <v>61.3118372068345</v>
      </c>
      <c r="L8208" s="7">
        <v>96.0838528248051</v>
      </c>
      <c r="M8208" s="7">
        <v>71.3693938854326</v>
      </c>
      <c r="N8208" s="7">
        <v>133.66278133925</v>
      </c>
      <c r="O8208" s="7">
        <v>143.107451670436</v>
      </c>
      <c r="P8208" s="7">
        <v>138.701768584219</v>
      </c>
      <c r="Q8208" s="7">
        <v>104.053956636566</v>
      </c>
    </row>
    <row r="8209" spans="1:17">
      <c r="A8209" s="6">
        <v>2017</v>
      </c>
      <c r="B8209" t="s">
        <v>2280</v>
      </c>
      <c r="C8209">
        <v>451027</v>
      </c>
      <c r="D8209">
        <f t="shared" si="256"/>
        <v>45</v>
      </c>
      <c r="E8209" t="str">
        <f>VLOOKUP(D8209,'Regionalism Code'!B:C,2,FALSE)</f>
        <v>广西壮族自治区</v>
      </c>
      <c r="F8209">
        <f t="shared" si="257"/>
        <v>4510</v>
      </c>
      <c r="G8209" t="str">
        <f>IF(F8209&gt;10000,"省直辖县市",VLOOKUP(F8209,'Regionalism Code'!H:I,2,FALSE))</f>
        <v>百色市</v>
      </c>
      <c r="H8209" s="7">
        <v>99.0880692941924</v>
      </c>
      <c r="I8209" s="7">
        <v>87.4530159019156</v>
      </c>
      <c r="J8209" s="7">
        <v>117.005593020275</v>
      </c>
      <c r="K8209" s="7">
        <v>51.2119627038796</v>
      </c>
      <c r="L8209" s="7">
        <v>86.7577602014363</v>
      </c>
      <c r="M8209" s="7">
        <v>62.8613486400408</v>
      </c>
      <c r="N8209" s="7">
        <v>133.060882907166</v>
      </c>
      <c r="O8209" s="7">
        <v>131.514464902978</v>
      </c>
      <c r="P8209" s="7">
        <v>132.347719479937</v>
      </c>
      <c r="Q8209" s="7">
        <v>104.953900869286</v>
      </c>
    </row>
    <row r="8210" spans="1:17">
      <c r="A8210" s="6">
        <v>2017</v>
      </c>
      <c r="B8210" t="s">
        <v>2281</v>
      </c>
      <c r="C8210">
        <v>451028</v>
      </c>
      <c r="D8210">
        <f t="shared" si="256"/>
        <v>45</v>
      </c>
      <c r="E8210" t="str">
        <f>VLOOKUP(D8210,'Regionalism Code'!B:C,2,FALSE)</f>
        <v>广西壮族自治区</v>
      </c>
      <c r="F8210">
        <f t="shared" si="257"/>
        <v>4510</v>
      </c>
      <c r="G8210" t="str">
        <f>IF(F8210&gt;10000,"省直辖县市",VLOOKUP(F8210,'Regionalism Code'!H:I,2,FALSE))</f>
        <v>百色市</v>
      </c>
      <c r="H8210" s="7">
        <v>98.3117766319748</v>
      </c>
      <c r="I8210" s="7">
        <v>87.9400529356847</v>
      </c>
      <c r="J8210" s="7">
        <v>112.192200614194</v>
      </c>
      <c r="K8210" s="7">
        <v>48.0266892382449</v>
      </c>
      <c r="L8210" s="7">
        <v>79.9639242927491</v>
      </c>
      <c r="M8210" s="7">
        <v>60.9784752200381</v>
      </c>
      <c r="N8210" s="7">
        <v>132.239836957577</v>
      </c>
      <c r="O8210" s="7">
        <v>123.762276436403</v>
      </c>
      <c r="P8210" s="7">
        <v>129.352262653465</v>
      </c>
      <c r="Q8210" s="7">
        <v>107.342117078442</v>
      </c>
    </row>
    <row r="8211" spans="1:17">
      <c r="A8211" s="6">
        <v>2017</v>
      </c>
      <c r="B8211" t="s">
        <v>2282</v>
      </c>
      <c r="C8211">
        <v>451029</v>
      </c>
      <c r="D8211">
        <f t="shared" si="256"/>
        <v>45</v>
      </c>
      <c r="E8211" t="str">
        <f>VLOOKUP(D8211,'Regionalism Code'!B:C,2,FALSE)</f>
        <v>广西壮族自治区</v>
      </c>
      <c r="F8211">
        <f t="shared" si="257"/>
        <v>4510</v>
      </c>
      <c r="G8211" t="str">
        <f>IF(F8211&gt;10000,"省直辖县市",VLOOKUP(F8211,'Regionalism Code'!H:I,2,FALSE))</f>
        <v>百色市</v>
      </c>
      <c r="H8211" s="7">
        <v>99.9762970535376</v>
      </c>
      <c r="I8211" s="7">
        <v>87.2782091005835</v>
      </c>
      <c r="J8211" s="7">
        <v>120.611055170274</v>
      </c>
      <c r="K8211" s="7">
        <v>53.8826387705982</v>
      </c>
      <c r="L8211" s="7">
        <v>86.6609366791156</v>
      </c>
      <c r="M8211" s="7">
        <v>62.5154569647602</v>
      </c>
      <c r="N8211" s="7">
        <v>138.072509074637</v>
      </c>
      <c r="O8211" s="7">
        <v>136.332715008636</v>
      </c>
      <c r="P8211" s="7">
        <v>136.629256071019</v>
      </c>
      <c r="Q8211" s="7">
        <v>104.4146597565</v>
      </c>
    </row>
    <row r="8212" spans="1:17">
      <c r="A8212" s="6">
        <v>2017</v>
      </c>
      <c r="B8212" t="s">
        <v>2283</v>
      </c>
      <c r="C8212">
        <v>451030</v>
      </c>
      <c r="D8212">
        <f t="shared" si="256"/>
        <v>45</v>
      </c>
      <c r="E8212" t="str">
        <f>VLOOKUP(D8212,'Regionalism Code'!B:C,2,FALSE)</f>
        <v>广西壮族自治区</v>
      </c>
      <c r="F8212">
        <f t="shared" si="257"/>
        <v>4510</v>
      </c>
      <c r="G8212" t="str">
        <f>IF(F8212&gt;10000,"省直辖县市",VLOOKUP(F8212,'Regionalism Code'!H:I,2,FALSE))</f>
        <v>百色市</v>
      </c>
      <c r="H8212" s="7">
        <v>100.46475488538</v>
      </c>
      <c r="I8212" s="7">
        <v>88.5588261254994</v>
      </c>
      <c r="J8212" s="7">
        <v>118.971322095501</v>
      </c>
      <c r="K8212" s="7">
        <v>56.5626931147058</v>
      </c>
      <c r="L8212" s="7">
        <v>93.7433159257378</v>
      </c>
      <c r="M8212" s="7">
        <v>64.7858043147722</v>
      </c>
      <c r="N8212" s="7">
        <v>125.815683243648</v>
      </c>
      <c r="O8212" s="7">
        <v>136.650329429664</v>
      </c>
      <c r="P8212" s="7">
        <v>135.809304127278</v>
      </c>
      <c r="Q8212" s="7">
        <v>106.15471123681</v>
      </c>
    </row>
    <row r="8213" spans="1:17">
      <c r="A8213" s="6">
        <v>2017</v>
      </c>
      <c r="B8213" t="s">
        <v>2284</v>
      </c>
      <c r="C8213">
        <v>451031</v>
      </c>
      <c r="D8213">
        <f t="shared" si="256"/>
        <v>45</v>
      </c>
      <c r="E8213" t="str">
        <f>VLOOKUP(D8213,'Regionalism Code'!B:C,2,FALSE)</f>
        <v>广西壮族自治区</v>
      </c>
      <c r="F8213">
        <f t="shared" si="257"/>
        <v>4510</v>
      </c>
      <c r="G8213" t="str">
        <f>IF(F8213&gt;10000,"省直辖县市",VLOOKUP(F8213,'Regionalism Code'!H:I,2,FALSE))</f>
        <v>百色市</v>
      </c>
      <c r="H8213" s="7">
        <v>98.7218746275078</v>
      </c>
      <c r="I8213" s="7">
        <v>85.1363392076853</v>
      </c>
      <c r="J8213" s="7">
        <v>121.317499758544</v>
      </c>
      <c r="K8213" s="7">
        <v>52.8616745137561</v>
      </c>
      <c r="L8213" s="7">
        <v>92.7577693255174</v>
      </c>
      <c r="M8213" s="7">
        <v>66.2439137315171</v>
      </c>
      <c r="N8213" s="7">
        <v>134.728863917812</v>
      </c>
      <c r="O8213" s="7">
        <v>138.482256828728</v>
      </c>
      <c r="P8213" s="7">
        <v>132.191079487796</v>
      </c>
      <c r="Q8213" s="7">
        <v>102.527291025282</v>
      </c>
    </row>
    <row r="8214" spans="1:17">
      <c r="A8214" s="6">
        <v>2017</v>
      </c>
      <c r="B8214" t="s">
        <v>2285</v>
      </c>
      <c r="C8214">
        <v>451102</v>
      </c>
      <c r="D8214">
        <f t="shared" si="256"/>
        <v>45</v>
      </c>
      <c r="E8214" t="str">
        <f>VLOOKUP(D8214,'Regionalism Code'!B:C,2,FALSE)</f>
        <v>广西壮族自治区</v>
      </c>
      <c r="F8214">
        <f t="shared" si="257"/>
        <v>4511</v>
      </c>
      <c r="G8214" t="str">
        <f>IF(F8214&gt;10000,"省直辖县市",VLOOKUP(F8214,'Regionalism Code'!H:I,2,FALSE))</f>
        <v>贺州市</v>
      </c>
      <c r="H8214" s="7">
        <v>107.088699565804</v>
      </c>
      <c r="I8214" s="7">
        <v>93.4442562364242</v>
      </c>
      <c r="J8214" s="7">
        <v>132.96711223947</v>
      </c>
      <c r="K8214" s="7">
        <v>75.1177387350343</v>
      </c>
      <c r="L8214" s="7">
        <v>94.8899388425323</v>
      </c>
      <c r="M8214" s="7">
        <v>90.2255636625712</v>
      </c>
      <c r="N8214" s="7">
        <v>145.310007278127</v>
      </c>
      <c r="O8214" s="7">
        <v>154.231174353749</v>
      </c>
      <c r="P8214" s="7">
        <v>133.647853792302</v>
      </c>
      <c r="Q8214" s="7">
        <v>105.123796398444</v>
      </c>
    </row>
    <row r="8215" spans="1:17">
      <c r="A8215" s="6">
        <v>2017</v>
      </c>
      <c r="B8215" t="s">
        <v>2286</v>
      </c>
      <c r="C8215">
        <v>451121</v>
      </c>
      <c r="D8215">
        <f t="shared" si="256"/>
        <v>45</v>
      </c>
      <c r="E8215" t="str">
        <f>VLOOKUP(D8215,'Regionalism Code'!B:C,2,FALSE)</f>
        <v>广西壮族自治区</v>
      </c>
      <c r="F8215">
        <f t="shared" si="257"/>
        <v>4511</v>
      </c>
      <c r="G8215" t="str">
        <f>IF(F8215&gt;10000,"省直辖县市",VLOOKUP(F8215,'Regionalism Code'!H:I,2,FALSE))</f>
        <v>贺州市</v>
      </c>
      <c r="H8215" s="7">
        <v>101.336990030883</v>
      </c>
      <c r="I8215" s="7">
        <v>88.4570668389161</v>
      </c>
      <c r="J8215" s="7">
        <v>125.16118852991</v>
      </c>
      <c r="K8215" s="7">
        <v>61.1530163465625</v>
      </c>
      <c r="L8215" s="7">
        <v>92.0464915910884</v>
      </c>
      <c r="M8215" s="7">
        <v>76.3321936937929</v>
      </c>
      <c r="N8215" s="7">
        <v>136.085824164624</v>
      </c>
      <c r="O8215" s="7">
        <v>144.630394025986</v>
      </c>
      <c r="P8215" s="7">
        <v>134.818931096941</v>
      </c>
      <c r="Q8215" s="7">
        <v>100.580134916739</v>
      </c>
    </row>
    <row r="8216" spans="1:17">
      <c r="A8216" s="6">
        <v>2017</v>
      </c>
      <c r="B8216" t="s">
        <v>2287</v>
      </c>
      <c r="C8216">
        <v>451122</v>
      </c>
      <c r="D8216">
        <f t="shared" si="256"/>
        <v>45</v>
      </c>
      <c r="E8216" t="str">
        <f>VLOOKUP(D8216,'Regionalism Code'!B:C,2,FALSE)</f>
        <v>广西壮族自治区</v>
      </c>
      <c r="F8216">
        <f t="shared" si="257"/>
        <v>4511</v>
      </c>
      <c r="G8216" t="str">
        <f>IF(F8216&gt;10000,"省直辖县市",VLOOKUP(F8216,'Regionalism Code'!H:I,2,FALSE))</f>
        <v>贺州市</v>
      </c>
      <c r="H8216" s="7">
        <v>103.912738074113</v>
      </c>
      <c r="I8216" s="7">
        <v>91.4178522068513</v>
      </c>
      <c r="J8216" s="7">
        <v>125.878094589632</v>
      </c>
      <c r="K8216" s="7">
        <v>63.2646215180506</v>
      </c>
      <c r="L8216" s="7">
        <v>90.3840512004187</v>
      </c>
      <c r="M8216" s="7">
        <v>81.6717645551816</v>
      </c>
      <c r="N8216" s="7">
        <v>140.022877185027</v>
      </c>
      <c r="O8216" s="7">
        <v>144.737732069784</v>
      </c>
      <c r="P8216" s="7">
        <v>130.076799493275</v>
      </c>
      <c r="Q8216" s="7">
        <v>105.26246405236</v>
      </c>
    </row>
    <row r="8217" spans="1:17">
      <c r="A8217" s="6">
        <v>2017</v>
      </c>
      <c r="B8217" t="s">
        <v>2288</v>
      </c>
      <c r="C8217">
        <v>451123</v>
      </c>
      <c r="D8217">
        <f t="shared" si="256"/>
        <v>45</v>
      </c>
      <c r="E8217" t="str">
        <f>VLOOKUP(D8217,'Regionalism Code'!B:C,2,FALSE)</f>
        <v>广西壮族自治区</v>
      </c>
      <c r="F8217">
        <f t="shared" si="257"/>
        <v>4511</v>
      </c>
      <c r="G8217" t="str">
        <f>IF(F8217&gt;10000,"省直辖县市",VLOOKUP(F8217,'Regionalism Code'!H:I,2,FALSE))</f>
        <v>贺州市</v>
      </c>
      <c r="H8217" s="7">
        <v>103.544418348075</v>
      </c>
      <c r="I8217" s="7">
        <v>90.06266906059</v>
      </c>
      <c r="J8217" s="7">
        <v>126.08228677495</v>
      </c>
      <c r="K8217" s="7">
        <v>60.41315847686</v>
      </c>
      <c r="L8217" s="7">
        <v>93.0867683403138</v>
      </c>
      <c r="M8217" s="7">
        <v>75.8523090089179</v>
      </c>
      <c r="N8217" s="7">
        <v>141.378905050481</v>
      </c>
      <c r="O8217" s="7">
        <v>144.026999746881</v>
      </c>
      <c r="P8217" s="7">
        <v>132.065490438086</v>
      </c>
      <c r="Q8217" s="7">
        <v>107.112382912744</v>
      </c>
    </row>
    <row r="8218" spans="1:17">
      <c r="A8218" s="6">
        <v>2017</v>
      </c>
      <c r="B8218" t="s">
        <v>2289</v>
      </c>
      <c r="C8218">
        <v>451202</v>
      </c>
      <c r="D8218">
        <f t="shared" si="256"/>
        <v>45</v>
      </c>
      <c r="E8218" t="str">
        <f>VLOOKUP(D8218,'Regionalism Code'!B:C,2,FALSE)</f>
        <v>广西壮族自治区</v>
      </c>
      <c r="F8218">
        <f t="shared" si="257"/>
        <v>4512</v>
      </c>
      <c r="G8218" t="str">
        <f>IF(F8218&gt;10000,"省直辖县市",VLOOKUP(F8218,'Regionalism Code'!H:I,2,FALSE))</f>
        <v>河池市</v>
      </c>
      <c r="H8218" s="7">
        <v>107.945503986806</v>
      </c>
      <c r="I8218" s="7">
        <v>96.9645116139714</v>
      </c>
      <c r="J8218" s="7">
        <v>132.493325491476</v>
      </c>
      <c r="K8218" s="7">
        <v>66.8299567308619</v>
      </c>
      <c r="L8218" s="7">
        <v>95.1581905260073</v>
      </c>
      <c r="M8218" s="7">
        <v>81.5403876136328</v>
      </c>
      <c r="N8218" s="7">
        <v>154.771794312966</v>
      </c>
      <c r="O8218" s="7">
        <v>149.382395646263</v>
      </c>
      <c r="P8218" s="7">
        <v>132.456272827383</v>
      </c>
      <c r="Q8218" s="7">
        <v>99.6038791876279</v>
      </c>
    </row>
    <row r="8219" spans="1:17">
      <c r="A8219" s="6">
        <v>2017</v>
      </c>
      <c r="B8219" t="s">
        <v>2290</v>
      </c>
      <c r="C8219">
        <v>451221</v>
      </c>
      <c r="D8219">
        <f t="shared" si="256"/>
        <v>45</v>
      </c>
      <c r="E8219" t="str">
        <f>VLOOKUP(D8219,'Regionalism Code'!B:C,2,FALSE)</f>
        <v>广西壮族自治区</v>
      </c>
      <c r="F8219">
        <f t="shared" si="257"/>
        <v>4512</v>
      </c>
      <c r="G8219" t="str">
        <f>IF(F8219&gt;10000,"省直辖县市",VLOOKUP(F8219,'Regionalism Code'!H:I,2,FALSE))</f>
        <v>河池市</v>
      </c>
      <c r="H8219" s="7">
        <v>102.639294319349</v>
      </c>
      <c r="I8219" s="7">
        <v>89.7293439666921</v>
      </c>
      <c r="J8219" s="7">
        <v>126.322594852208</v>
      </c>
      <c r="K8219" s="7">
        <v>54.5058495940994</v>
      </c>
      <c r="L8219" s="7">
        <v>96.715946358195</v>
      </c>
      <c r="M8219" s="7">
        <v>71.0565932825385</v>
      </c>
      <c r="N8219" s="7">
        <v>154.742893714437</v>
      </c>
      <c r="O8219" s="7">
        <v>136.081157707903</v>
      </c>
      <c r="P8219" s="7">
        <v>131.213448974095</v>
      </c>
      <c r="Q8219" s="7">
        <v>102.237701959189</v>
      </c>
    </row>
    <row r="8220" spans="1:17">
      <c r="A8220" s="6">
        <v>2017</v>
      </c>
      <c r="B8220" t="s">
        <v>2291</v>
      </c>
      <c r="C8220">
        <v>451222</v>
      </c>
      <c r="D8220">
        <f t="shared" si="256"/>
        <v>45</v>
      </c>
      <c r="E8220" t="str">
        <f>VLOOKUP(D8220,'Regionalism Code'!B:C,2,FALSE)</f>
        <v>广西壮族自治区</v>
      </c>
      <c r="F8220">
        <f t="shared" si="257"/>
        <v>4512</v>
      </c>
      <c r="G8220" t="str">
        <f>IF(F8220&gt;10000,"省直辖县市",VLOOKUP(F8220,'Regionalism Code'!H:I,2,FALSE))</f>
        <v>河池市</v>
      </c>
      <c r="H8220" s="7">
        <v>97.3911992966502</v>
      </c>
      <c r="I8220" s="7">
        <v>87.7680619834413</v>
      </c>
      <c r="J8220" s="7">
        <v>112.795392455531</v>
      </c>
      <c r="K8220" s="7">
        <v>48.0626189223997</v>
      </c>
      <c r="L8220" s="7">
        <v>86.616553144714</v>
      </c>
      <c r="M8220" s="7">
        <v>60.709561543754</v>
      </c>
      <c r="N8220" s="7">
        <v>124.837023538211</v>
      </c>
      <c r="O8220" s="7">
        <v>127.575956449358</v>
      </c>
      <c r="P8220" s="7">
        <v>128.877139468094</v>
      </c>
      <c r="Q8220" s="7">
        <v>101.180734464391</v>
      </c>
    </row>
    <row r="8221" spans="1:17">
      <c r="A8221" s="6">
        <v>2017</v>
      </c>
      <c r="B8221" t="s">
        <v>2292</v>
      </c>
      <c r="C8221">
        <v>451223</v>
      </c>
      <c r="D8221">
        <f t="shared" si="256"/>
        <v>45</v>
      </c>
      <c r="E8221" t="str">
        <f>VLOOKUP(D8221,'Regionalism Code'!B:C,2,FALSE)</f>
        <v>广西壮族自治区</v>
      </c>
      <c r="F8221">
        <f t="shared" si="257"/>
        <v>4512</v>
      </c>
      <c r="G8221" t="str">
        <f>IF(F8221&gt;10000,"省直辖县市",VLOOKUP(F8221,'Regionalism Code'!H:I,2,FALSE))</f>
        <v>河池市</v>
      </c>
      <c r="H8221" s="7">
        <v>96.5664908835309</v>
      </c>
      <c r="I8221" s="7">
        <v>85.8538621063505</v>
      </c>
      <c r="J8221" s="7">
        <v>112.357490770751</v>
      </c>
      <c r="K8221" s="7">
        <v>51.991191430048</v>
      </c>
      <c r="L8221" s="7">
        <v>90.3535071265688</v>
      </c>
      <c r="M8221" s="7">
        <v>63.8119834099243</v>
      </c>
      <c r="N8221" s="7">
        <v>114.787147326599</v>
      </c>
      <c r="O8221" s="7">
        <v>129.305572910337</v>
      </c>
      <c r="P8221" s="7">
        <v>133.385850069707</v>
      </c>
      <c r="Q8221" s="7">
        <v>103.250568431287</v>
      </c>
    </row>
    <row r="8222" spans="1:17">
      <c r="A8222" s="6">
        <v>2017</v>
      </c>
      <c r="B8222" t="s">
        <v>2293</v>
      </c>
      <c r="C8222">
        <v>451224</v>
      </c>
      <c r="D8222">
        <f t="shared" si="256"/>
        <v>45</v>
      </c>
      <c r="E8222" t="str">
        <f>VLOOKUP(D8222,'Regionalism Code'!B:C,2,FALSE)</f>
        <v>广西壮族自治区</v>
      </c>
      <c r="F8222">
        <f t="shared" si="257"/>
        <v>4512</v>
      </c>
      <c r="G8222" t="str">
        <f>IF(F8222&gt;10000,"省直辖县市",VLOOKUP(F8222,'Regionalism Code'!H:I,2,FALSE))</f>
        <v>河池市</v>
      </c>
      <c r="H8222" s="7">
        <v>97.5492976018026</v>
      </c>
      <c r="I8222" s="7">
        <v>87.3430850379953</v>
      </c>
      <c r="J8222" s="7">
        <v>115.59401199926</v>
      </c>
      <c r="K8222" s="7">
        <v>50.2301018954269</v>
      </c>
      <c r="L8222" s="7">
        <v>83.9774579150068</v>
      </c>
      <c r="M8222" s="7">
        <v>65.4686654053611</v>
      </c>
      <c r="N8222" s="7">
        <v>127.748224970584</v>
      </c>
      <c r="O8222" s="7">
        <v>131.654078110531</v>
      </c>
      <c r="P8222" s="7">
        <v>134.175899837085</v>
      </c>
      <c r="Q8222" s="7">
        <v>98.4659018550347</v>
      </c>
    </row>
    <row r="8223" spans="1:17">
      <c r="A8223" s="6">
        <v>2017</v>
      </c>
      <c r="B8223" t="s">
        <v>2294</v>
      </c>
      <c r="C8223">
        <v>451225</v>
      </c>
      <c r="D8223">
        <f t="shared" si="256"/>
        <v>45</v>
      </c>
      <c r="E8223" t="str">
        <f>VLOOKUP(D8223,'Regionalism Code'!B:C,2,FALSE)</f>
        <v>广西壮族自治区</v>
      </c>
      <c r="F8223">
        <f t="shared" si="257"/>
        <v>4512</v>
      </c>
      <c r="G8223" t="str">
        <f>IF(F8223&gt;10000,"省直辖县市",VLOOKUP(F8223,'Regionalism Code'!H:I,2,FALSE))</f>
        <v>河池市</v>
      </c>
      <c r="H8223" s="7">
        <v>99.7578954773827</v>
      </c>
      <c r="I8223" s="7">
        <v>85.9572192886673</v>
      </c>
      <c r="J8223" s="7">
        <v>123.513443839607</v>
      </c>
      <c r="K8223" s="7">
        <v>57.2903750891841</v>
      </c>
      <c r="L8223" s="7">
        <v>93.0136567224331</v>
      </c>
      <c r="M8223" s="7">
        <v>74.299940482133</v>
      </c>
      <c r="N8223" s="7">
        <v>141.230022151478</v>
      </c>
      <c r="O8223" s="7">
        <v>137.336343104374</v>
      </c>
      <c r="P8223" s="7">
        <v>134.772707656065</v>
      </c>
      <c r="Q8223" s="7">
        <v>102.166002291123</v>
      </c>
    </row>
    <row r="8224" spans="1:17">
      <c r="A8224" s="6">
        <v>2017</v>
      </c>
      <c r="B8224" t="s">
        <v>2295</v>
      </c>
      <c r="C8224">
        <v>451226</v>
      </c>
      <c r="D8224">
        <f t="shared" si="256"/>
        <v>45</v>
      </c>
      <c r="E8224" t="str">
        <f>VLOOKUP(D8224,'Regionalism Code'!B:C,2,FALSE)</f>
        <v>广西壮族自治区</v>
      </c>
      <c r="F8224">
        <f t="shared" si="257"/>
        <v>4512</v>
      </c>
      <c r="G8224" t="str">
        <f>IF(F8224&gt;10000,"省直辖县市",VLOOKUP(F8224,'Regionalism Code'!H:I,2,FALSE))</f>
        <v>河池市</v>
      </c>
      <c r="H8224" s="7">
        <v>97.9240745808408</v>
      </c>
      <c r="I8224" s="7">
        <v>87.5595499025221</v>
      </c>
      <c r="J8224" s="7">
        <v>113.798425942091</v>
      </c>
      <c r="K8224" s="7">
        <v>45.4887904400338</v>
      </c>
      <c r="L8224" s="7">
        <v>86.0950588606997</v>
      </c>
      <c r="M8224" s="7">
        <v>62.1949996203753</v>
      </c>
      <c r="N8224" s="7">
        <v>127.56461201266</v>
      </c>
      <c r="O8224" s="7">
        <v>129.38329498992</v>
      </c>
      <c r="P8224" s="7">
        <v>126.163952331018</v>
      </c>
      <c r="Q8224" s="7">
        <v>103.307338698921</v>
      </c>
    </row>
    <row r="8225" spans="1:17">
      <c r="A8225" s="6">
        <v>2017</v>
      </c>
      <c r="B8225" t="s">
        <v>2296</v>
      </c>
      <c r="C8225">
        <v>451227</v>
      </c>
      <c r="D8225">
        <f t="shared" si="256"/>
        <v>45</v>
      </c>
      <c r="E8225" t="str">
        <f>VLOOKUP(D8225,'Regionalism Code'!B:C,2,FALSE)</f>
        <v>广西壮族自治区</v>
      </c>
      <c r="F8225">
        <f t="shared" si="257"/>
        <v>4512</v>
      </c>
      <c r="G8225" t="str">
        <f>IF(F8225&gt;10000,"省直辖县市",VLOOKUP(F8225,'Regionalism Code'!H:I,2,FALSE))</f>
        <v>河池市</v>
      </c>
      <c r="H8225" s="7">
        <v>100.507697753758</v>
      </c>
      <c r="I8225" s="7">
        <v>88.7213521872993</v>
      </c>
      <c r="J8225" s="7">
        <v>121.849232544289</v>
      </c>
      <c r="K8225" s="7">
        <v>56.176430829437</v>
      </c>
      <c r="L8225" s="7">
        <v>93.8228877581642</v>
      </c>
      <c r="M8225" s="7">
        <v>70.2970900621273</v>
      </c>
      <c r="N8225" s="7">
        <v>140.643449240535</v>
      </c>
      <c r="O8225" s="7">
        <v>134.147981623046</v>
      </c>
      <c r="P8225" s="7">
        <v>133.552677045686</v>
      </c>
      <c r="Q8225" s="7">
        <v>100.651210400304</v>
      </c>
    </row>
    <row r="8226" spans="1:17">
      <c r="A8226" s="6">
        <v>2017</v>
      </c>
      <c r="B8226" t="s">
        <v>2297</v>
      </c>
      <c r="C8226">
        <v>451228</v>
      </c>
      <c r="D8226">
        <f t="shared" si="256"/>
        <v>45</v>
      </c>
      <c r="E8226" t="str">
        <f>VLOOKUP(D8226,'Regionalism Code'!B:C,2,FALSE)</f>
        <v>广西壮族自治区</v>
      </c>
      <c r="F8226">
        <f t="shared" si="257"/>
        <v>4512</v>
      </c>
      <c r="G8226" t="str">
        <f>IF(F8226&gt;10000,"省直辖县市",VLOOKUP(F8226,'Regionalism Code'!H:I,2,FALSE))</f>
        <v>河池市</v>
      </c>
      <c r="H8226" s="7">
        <v>98.4420237981867</v>
      </c>
      <c r="I8226" s="7">
        <v>84.9247693390691</v>
      </c>
      <c r="J8226" s="7">
        <v>120.424840099759</v>
      </c>
      <c r="K8226" s="7">
        <v>56.3177458429834</v>
      </c>
      <c r="L8226" s="7">
        <v>87.1890482721167</v>
      </c>
      <c r="M8226" s="7">
        <v>71.8761483658299</v>
      </c>
      <c r="N8226" s="7">
        <v>130.024344702489</v>
      </c>
      <c r="O8226" s="7">
        <v>139.345077421685</v>
      </c>
      <c r="P8226" s="7">
        <v>135.521775055751</v>
      </c>
      <c r="Q8226" s="7">
        <v>103.135531141275</v>
      </c>
    </row>
    <row r="8227" spans="1:17">
      <c r="A8227" s="6">
        <v>2017</v>
      </c>
      <c r="B8227" t="s">
        <v>2298</v>
      </c>
      <c r="C8227">
        <v>451229</v>
      </c>
      <c r="D8227">
        <f t="shared" si="256"/>
        <v>45</v>
      </c>
      <c r="E8227" t="str">
        <f>VLOOKUP(D8227,'Regionalism Code'!B:C,2,FALSE)</f>
        <v>广西壮族自治区</v>
      </c>
      <c r="F8227">
        <f t="shared" si="257"/>
        <v>4512</v>
      </c>
      <c r="G8227" t="str">
        <f>IF(F8227&gt;10000,"省直辖县市",VLOOKUP(F8227,'Regionalism Code'!H:I,2,FALSE))</f>
        <v>河池市</v>
      </c>
      <c r="H8227" s="7">
        <v>100.494648907074</v>
      </c>
      <c r="I8227" s="7">
        <v>87.3436577427783</v>
      </c>
      <c r="J8227" s="7">
        <v>123.275303133092</v>
      </c>
      <c r="K8227" s="7">
        <v>58.0796465386633</v>
      </c>
      <c r="L8227" s="7">
        <v>91.2233591249471</v>
      </c>
      <c r="M8227" s="7">
        <v>71.1892654432794</v>
      </c>
      <c r="N8227" s="7">
        <v>138.618725677922</v>
      </c>
      <c r="O8227" s="7">
        <v>140.028454442783</v>
      </c>
      <c r="P8227" s="7">
        <v>133.154932371515</v>
      </c>
      <c r="Q8227" s="7">
        <v>102.529089059422</v>
      </c>
    </row>
    <row r="8228" spans="1:17">
      <c r="A8228" s="6">
        <v>2017</v>
      </c>
      <c r="B8228" t="s">
        <v>2299</v>
      </c>
      <c r="C8228">
        <v>451281</v>
      </c>
      <c r="D8228">
        <f t="shared" si="256"/>
        <v>45</v>
      </c>
      <c r="E8228" t="str">
        <f>VLOOKUP(D8228,'Regionalism Code'!B:C,2,FALSE)</f>
        <v>广西壮族自治区</v>
      </c>
      <c r="F8228">
        <f t="shared" si="257"/>
        <v>4512</v>
      </c>
      <c r="G8228" t="str">
        <f>IF(F8228&gt;10000,"省直辖县市",VLOOKUP(F8228,'Regionalism Code'!H:I,2,FALSE))</f>
        <v>河池市</v>
      </c>
      <c r="H8228" s="7">
        <v>103.446419249556</v>
      </c>
      <c r="I8228" s="7">
        <v>90.4200302373474</v>
      </c>
      <c r="J8228" s="7">
        <v>126.42516286433</v>
      </c>
      <c r="K8228" s="7">
        <v>63.8435677193921</v>
      </c>
      <c r="L8228" s="7">
        <v>94.1837132479249</v>
      </c>
      <c r="M8228" s="7">
        <v>75.8315622309324</v>
      </c>
      <c r="N8228" s="7">
        <v>141.250284254403</v>
      </c>
      <c r="O8228" s="7">
        <v>144.036349346311</v>
      </c>
      <c r="P8228" s="7">
        <v>132.571596698365</v>
      </c>
      <c r="Q8228" s="7">
        <v>104.70964612036</v>
      </c>
    </row>
    <row r="8229" spans="1:17">
      <c r="A8229" s="6">
        <v>2017</v>
      </c>
      <c r="B8229" t="s">
        <v>2300</v>
      </c>
      <c r="C8229">
        <v>451302</v>
      </c>
      <c r="D8229">
        <f t="shared" si="256"/>
        <v>45</v>
      </c>
      <c r="E8229" t="str">
        <f>VLOOKUP(D8229,'Regionalism Code'!B:C,2,FALSE)</f>
        <v>广西壮族自治区</v>
      </c>
      <c r="F8229">
        <f t="shared" si="257"/>
        <v>4513</v>
      </c>
      <c r="G8229" t="str">
        <f>IF(F8229&gt;10000,"省直辖县市",VLOOKUP(F8229,'Regionalism Code'!H:I,2,FALSE))</f>
        <v>来宾市</v>
      </c>
      <c r="H8229" s="7">
        <v>105.334789407002</v>
      </c>
      <c r="I8229" s="7">
        <v>92.1179157338047</v>
      </c>
      <c r="J8229" s="7">
        <v>130.429670939186</v>
      </c>
      <c r="K8229" s="7">
        <v>74.4454962471487</v>
      </c>
      <c r="L8229" s="7">
        <v>90.2886710244363</v>
      </c>
      <c r="M8229" s="7">
        <v>83.2876385982044</v>
      </c>
      <c r="N8229" s="7">
        <v>139.727550010406</v>
      </c>
      <c r="O8229" s="7">
        <v>153.801639234918</v>
      </c>
      <c r="P8229" s="7">
        <v>135.955963309321</v>
      </c>
      <c r="Q8229" s="7">
        <v>103.381751412209</v>
      </c>
    </row>
    <row r="8230" spans="1:17">
      <c r="A8230" s="6">
        <v>2017</v>
      </c>
      <c r="B8230" t="s">
        <v>2301</v>
      </c>
      <c r="C8230">
        <v>451321</v>
      </c>
      <c r="D8230">
        <f t="shared" si="256"/>
        <v>45</v>
      </c>
      <c r="E8230" t="str">
        <f>VLOOKUP(D8230,'Regionalism Code'!B:C,2,FALSE)</f>
        <v>广西壮族自治区</v>
      </c>
      <c r="F8230">
        <f t="shared" si="257"/>
        <v>4513</v>
      </c>
      <c r="G8230" t="str">
        <f>IF(F8230&gt;10000,"省直辖县市",VLOOKUP(F8230,'Regionalism Code'!H:I,2,FALSE))</f>
        <v>来宾市</v>
      </c>
      <c r="H8230" s="7">
        <v>99.9450759186766</v>
      </c>
      <c r="I8230" s="7">
        <v>86.7086261815084</v>
      </c>
      <c r="J8230" s="7">
        <v>124.549264365943</v>
      </c>
      <c r="K8230" s="7">
        <v>59.6625325694487</v>
      </c>
      <c r="L8230" s="7">
        <v>103.995346641512</v>
      </c>
      <c r="M8230" s="7">
        <v>66.5431075165226</v>
      </c>
      <c r="N8230" s="7">
        <v>134.915003804986</v>
      </c>
      <c r="O8230" s="7">
        <v>142.00403511251</v>
      </c>
      <c r="P8230" s="7">
        <v>129.552386442465</v>
      </c>
      <c r="Q8230" s="7">
        <v>98.9480149232802</v>
      </c>
    </row>
    <row r="8231" spans="1:17">
      <c r="A8231" s="6">
        <v>2017</v>
      </c>
      <c r="B8231" t="s">
        <v>2302</v>
      </c>
      <c r="C8231">
        <v>451322</v>
      </c>
      <c r="D8231">
        <f t="shared" si="256"/>
        <v>45</v>
      </c>
      <c r="E8231" t="str">
        <f>VLOOKUP(D8231,'Regionalism Code'!B:C,2,FALSE)</f>
        <v>广西壮族自治区</v>
      </c>
      <c r="F8231">
        <f t="shared" si="257"/>
        <v>4513</v>
      </c>
      <c r="G8231" t="str">
        <f>IF(F8231&gt;10000,"省直辖县市",VLOOKUP(F8231,'Regionalism Code'!H:I,2,FALSE))</f>
        <v>来宾市</v>
      </c>
      <c r="H8231" s="7">
        <v>102.432138693097</v>
      </c>
      <c r="I8231" s="7">
        <v>89.6991982813566</v>
      </c>
      <c r="J8231" s="7">
        <v>127.577245031478</v>
      </c>
      <c r="K8231" s="7">
        <v>64.4761053842074</v>
      </c>
      <c r="L8231" s="7">
        <v>96.1715745804384</v>
      </c>
      <c r="M8231" s="7">
        <v>75.8399273753285</v>
      </c>
      <c r="N8231" s="7">
        <v>139.893282336156</v>
      </c>
      <c r="O8231" s="7">
        <v>147.01364445676</v>
      </c>
      <c r="P8231" s="7">
        <v>132.653304579274</v>
      </c>
      <c r="Q8231" s="7">
        <v>98.789717439396</v>
      </c>
    </row>
    <row r="8232" spans="1:17">
      <c r="A8232" s="6">
        <v>2017</v>
      </c>
      <c r="B8232" t="s">
        <v>2303</v>
      </c>
      <c r="C8232">
        <v>451323</v>
      </c>
      <c r="D8232">
        <f t="shared" si="256"/>
        <v>45</v>
      </c>
      <c r="E8232" t="str">
        <f>VLOOKUP(D8232,'Regionalism Code'!B:C,2,FALSE)</f>
        <v>广西壮族自治区</v>
      </c>
      <c r="F8232">
        <f t="shared" si="257"/>
        <v>4513</v>
      </c>
      <c r="G8232" t="str">
        <f>IF(F8232&gt;10000,"省直辖县市",VLOOKUP(F8232,'Regionalism Code'!H:I,2,FALSE))</f>
        <v>来宾市</v>
      </c>
      <c r="H8232" s="7">
        <v>101.646583912796</v>
      </c>
      <c r="I8232" s="7">
        <v>89.5383620507673</v>
      </c>
      <c r="J8232" s="7">
        <v>124.462065890752</v>
      </c>
      <c r="K8232" s="7">
        <v>63.8589558781462</v>
      </c>
      <c r="L8232" s="7">
        <v>90.7014266280752</v>
      </c>
      <c r="M8232" s="7">
        <v>79.2350734816193</v>
      </c>
      <c r="N8232" s="7">
        <v>136.920332153225</v>
      </c>
      <c r="O8232" s="7">
        <v>141.741899173681</v>
      </c>
      <c r="P8232" s="7">
        <v>135.9078959081</v>
      </c>
      <c r="Q8232" s="7">
        <v>100.174600903587</v>
      </c>
    </row>
    <row r="8233" spans="1:17">
      <c r="A8233" s="6">
        <v>2017</v>
      </c>
      <c r="B8233" t="s">
        <v>2304</v>
      </c>
      <c r="C8233">
        <v>451324</v>
      </c>
      <c r="D8233">
        <f t="shared" si="256"/>
        <v>45</v>
      </c>
      <c r="E8233" t="str">
        <f>VLOOKUP(D8233,'Regionalism Code'!B:C,2,FALSE)</f>
        <v>广西壮族自治区</v>
      </c>
      <c r="F8233">
        <f t="shared" si="257"/>
        <v>4513</v>
      </c>
      <c r="G8233" t="str">
        <f>IF(F8233&gt;10000,"省直辖县市",VLOOKUP(F8233,'Regionalism Code'!H:I,2,FALSE))</f>
        <v>来宾市</v>
      </c>
      <c r="H8233" s="7">
        <v>102.35229633847</v>
      </c>
      <c r="I8233" s="7">
        <v>90.2232657700005</v>
      </c>
      <c r="J8233" s="7">
        <v>127.424172362397</v>
      </c>
      <c r="K8233" s="7">
        <v>60.8557621827016</v>
      </c>
      <c r="L8233" s="7">
        <v>98.994238662248</v>
      </c>
      <c r="M8233" s="7">
        <v>67.9293699777541</v>
      </c>
      <c r="N8233" s="7">
        <v>140.271332325603</v>
      </c>
      <c r="O8233" s="7">
        <v>146.183266653557</v>
      </c>
      <c r="P8233" s="7">
        <v>135.448283154559</v>
      </c>
      <c r="Q8233" s="7">
        <v>96.8488414611604</v>
      </c>
    </row>
    <row r="8234" spans="1:17">
      <c r="A8234" s="6">
        <v>2017</v>
      </c>
      <c r="B8234" t="s">
        <v>2305</v>
      </c>
      <c r="C8234">
        <v>451381</v>
      </c>
      <c r="D8234">
        <f t="shared" si="256"/>
        <v>45</v>
      </c>
      <c r="E8234" t="str">
        <f>VLOOKUP(D8234,'Regionalism Code'!B:C,2,FALSE)</f>
        <v>广西壮族自治区</v>
      </c>
      <c r="F8234">
        <f t="shared" si="257"/>
        <v>4513</v>
      </c>
      <c r="G8234" t="str">
        <f>IF(F8234&gt;10000,"省直辖县市",VLOOKUP(F8234,'Regionalism Code'!H:I,2,FALSE))</f>
        <v>来宾市</v>
      </c>
      <c r="H8234" s="7">
        <v>104.533542508056</v>
      </c>
      <c r="I8234" s="7">
        <v>91.0350723477675</v>
      </c>
      <c r="J8234" s="7">
        <v>131.213752899363</v>
      </c>
      <c r="K8234" s="7">
        <v>63.2267768441439</v>
      </c>
      <c r="L8234" s="7">
        <v>97.3170321288595</v>
      </c>
      <c r="M8234" s="7">
        <v>74.8649655538177</v>
      </c>
      <c r="N8234" s="7">
        <v>153.146985697056</v>
      </c>
      <c r="O8234" s="7">
        <v>147.282506310048</v>
      </c>
      <c r="P8234" s="7">
        <v>134.125016102283</v>
      </c>
      <c r="Q8234" s="7">
        <v>100.629488786454</v>
      </c>
    </row>
    <row r="8235" spans="1:17">
      <c r="A8235" s="6">
        <v>2017</v>
      </c>
      <c r="B8235" t="s">
        <v>2306</v>
      </c>
      <c r="C8235">
        <v>451402</v>
      </c>
      <c r="D8235">
        <f t="shared" si="256"/>
        <v>45</v>
      </c>
      <c r="E8235" t="str">
        <f>VLOOKUP(D8235,'Regionalism Code'!B:C,2,FALSE)</f>
        <v>广西壮族自治区</v>
      </c>
      <c r="F8235">
        <f t="shared" si="257"/>
        <v>4514</v>
      </c>
      <c r="G8235" t="str">
        <f>IF(F8235&gt;10000,"省直辖县市",VLOOKUP(F8235,'Regionalism Code'!H:I,2,FALSE))</f>
        <v>崇左市</v>
      </c>
      <c r="H8235" s="7">
        <v>107.272190702929</v>
      </c>
      <c r="I8235" s="7">
        <v>96.7277105657786</v>
      </c>
      <c r="J8235" s="7">
        <v>127.144114976846</v>
      </c>
      <c r="K8235" s="7">
        <v>76.8163066012758</v>
      </c>
      <c r="L8235" s="7">
        <v>95.9163655235297</v>
      </c>
      <c r="M8235" s="7">
        <v>79.499831707851</v>
      </c>
      <c r="N8235" s="7">
        <v>136.957638626926</v>
      </c>
      <c r="O8235" s="7">
        <v>145.180121861559</v>
      </c>
      <c r="P8235" s="7">
        <v>135.447995023852</v>
      </c>
      <c r="Q8235" s="7">
        <v>105.986014080315</v>
      </c>
    </row>
    <row r="8236" spans="1:17">
      <c r="A8236" s="6">
        <v>2017</v>
      </c>
      <c r="B8236" t="s">
        <v>2307</v>
      </c>
      <c r="C8236">
        <v>451421</v>
      </c>
      <c r="D8236">
        <f t="shared" si="256"/>
        <v>45</v>
      </c>
      <c r="E8236" t="str">
        <f>VLOOKUP(D8236,'Regionalism Code'!B:C,2,FALSE)</f>
        <v>广西壮族自治区</v>
      </c>
      <c r="F8236">
        <f t="shared" si="257"/>
        <v>4514</v>
      </c>
      <c r="G8236" t="str">
        <f>IF(F8236&gt;10000,"省直辖县市",VLOOKUP(F8236,'Regionalism Code'!H:I,2,FALSE))</f>
        <v>崇左市</v>
      </c>
      <c r="H8236" s="7">
        <v>104.745842136086</v>
      </c>
      <c r="I8236" s="7">
        <v>92.2832006742816</v>
      </c>
      <c r="J8236" s="7">
        <v>124.796468283461</v>
      </c>
      <c r="K8236" s="7">
        <v>74.3056932486572</v>
      </c>
      <c r="L8236" s="7">
        <v>89.1176121837051</v>
      </c>
      <c r="M8236" s="7">
        <v>79.1388933287527</v>
      </c>
      <c r="N8236" s="7">
        <v>132.843567185152</v>
      </c>
      <c r="O8236" s="7">
        <v>144.661464251165</v>
      </c>
      <c r="P8236" s="7">
        <v>136.406487214592</v>
      </c>
      <c r="Q8236" s="7">
        <v>109.468516697961</v>
      </c>
    </row>
    <row r="8237" spans="1:17">
      <c r="A8237" s="6">
        <v>2017</v>
      </c>
      <c r="B8237" t="s">
        <v>2308</v>
      </c>
      <c r="C8237">
        <v>451422</v>
      </c>
      <c r="D8237">
        <f t="shared" si="256"/>
        <v>45</v>
      </c>
      <c r="E8237" t="str">
        <f>VLOOKUP(D8237,'Regionalism Code'!B:C,2,FALSE)</f>
        <v>广西壮族自治区</v>
      </c>
      <c r="F8237">
        <f t="shared" si="257"/>
        <v>4514</v>
      </c>
      <c r="G8237" t="str">
        <f>IF(F8237&gt;10000,"省直辖县市",VLOOKUP(F8237,'Regionalism Code'!H:I,2,FALSE))</f>
        <v>崇左市</v>
      </c>
      <c r="H8237" s="7">
        <v>101.642035097231</v>
      </c>
      <c r="I8237" s="7">
        <v>87.8369969483001</v>
      </c>
      <c r="J8237" s="7">
        <v>125.320772419568</v>
      </c>
      <c r="K8237" s="7">
        <v>60.5488063375429</v>
      </c>
      <c r="L8237" s="7">
        <v>95.0309936085857</v>
      </c>
      <c r="M8237" s="7">
        <v>71.7336745936783</v>
      </c>
      <c r="N8237" s="7">
        <v>142.275364661902</v>
      </c>
      <c r="O8237" s="7">
        <v>141.681434932357</v>
      </c>
      <c r="P8237" s="7">
        <v>130.664368041498</v>
      </c>
      <c r="Q8237" s="7">
        <v>104.204238136361</v>
      </c>
    </row>
    <row r="8238" spans="1:17">
      <c r="A8238" s="6">
        <v>2017</v>
      </c>
      <c r="B8238" t="s">
        <v>2309</v>
      </c>
      <c r="C8238">
        <v>451423</v>
      </c>
      <c r="D8238">
        <f t="shared" si="256"/>
        <v>45</v>
      </c>
      <c r="E8238" t="str">
        <f>VLOOKUP(D8238,'Regionalism Code'!B:C,2,FALSE)</f>
        <v>广西壮族自治区</v>
      </c>
      <c r="F8238">
        <f t="shared" si="257"/>
        <v>4514</v>
      </c>
      <c r="G8238" t="str">
        <f>IF(F8238&gt;10000,"省直辖县市",VLOOKUP(F8238,'Regionalism Code'!H:I,2,FALSE))</f>
        <v>崇左市</v>
      </c>
      <c r="H8238" s="7">
        <v>103.818440571694</v>
      </c>
      <c r="I8238" s="7">
        <v>92.1645887598613</v>
      </c>
      <c r="J8238" s="7">
        <v>127.021915811659</v>
      </c>
      <c r="K8238" s="7">
        <v>63.2913999799005</v>
      </c>
      <c r="L8238" s="7">
        <v>102.824236419266</v>
      </c>
      <c r="M8238" s="7">
        <v>70.0340191269137</v>
      </c>
      <c r="N8238" s="7">
        <v>140.47558287866</v>
      </c>
      <c r="O8238" s="7">
        <v>143.023629176437</v>
      </c>
      <c r="P8238" s="7">
        <v>134.502788556774</v>
      </c>
      <c r="Q8238" s="7">
        <v>100.141223299196</v>
      </c>
    </row>
    <row r="8239" spans="1:17">
      <c r="A8239" s="6">
        <v>2017</v>
      </c>
      <c r="B8239" t="s">
        <v>2310</v>
      </c>
      <c r="C8239">
        <v>451424</v>
      </c>
      <c r="D8239">
        <f t="shared" si="256"/>
        <v>45</v>
      </c>
      <c r="E8239" t="str">
        <f>VLOOKUP(D8239,'Regionalism Code'!B:C,2,FALSE)</f>
        <v>广西壮族自治区</v>
      </c>
      <c r="F8239">
        <f t="shared" si="257"/>
        <v>4514</v>
      </c>
      <c r="G8239" t="str">
        <f>IF(F8239&gt;10000,"省直辖县市",VLOOKUP(F8239,'Regionalism Code'!H:I,2,FALSE))</f>
        <v>崇左市</v>
      </c>
      <c r="H8239" s="7">
        <v>102.061343756393</v>
      </c>
      <c r="I8239" s="7">
        <v>89.5130627267212</v>
      </c>
      <c r="J8239" s="7">
        <v>123.260263304245</v>
      </c>
      <c r="K8239" s="7">
        <v>60.0994996767863</v>
      </c>
      <c r="L8239" s="7">
        <v>95.5370584961833</v>
      </c>
      <c r="M8239" s="7">
        <v>69.2066472935834</v>
      </c>
      <c r="N8239" s="7">
        <v>133.208950563728</v>
      </c>
      <c r="O8239" s="7">
        <v>141.801737470716</v>
      </c>
      <c r="P8239" s="7">
        <v>133.288723367331</v>
      </c>
      <c r="Q8239" s="7">
        <v>104.98000359563</v>
      </c>
    </row>
    <row r="8240" spans="1:17">
      <c r="A8240" s="6">
        <v>2017</v>
      </c>
      <c r="B8240" t="s">
        <v>2311</v>
      </c>
      <c r="C8240">
        <v>451425</v>
      </c>
      <c r="D8240">
        <f t="shared" si="256"/>
        <v>45</v>
      </c>
      <c r="E8240" t="str">
        <f>VLOOKUP(D8240,'Regionalism Code'!B:C,2,FALSE)</f>
        <v>广西壮族自治区</v>
      </c>
      <c r="F8240">
        <f t="shared" si="257"/>
        <v>4514</v>
      </c>
      <c r="G8240" t="str">
        <f>IF(F8240&gt;10000,"省直辖县市",VLOOKUP(F8240,'Regionalism Code'!H:I,2,FALSE))</f>
        <v>崇左市</v>
      </c>
      <c r="H8240" s="7">
        <v>98.4929580789755</v>
      </c>
      <c r="I8240" s="7">
        <v>85.2746970860949</v>
      </c>
      <c r="J8240" s="7">
        <v>119.731032049292</v>
      </c>
      <c r="K8240" s="7">
        <v>60.0844571390952</v>
      </c>
      <c r="L8240" s="7">
        <v>85.6771936842575</v>
      </c>
      <c r="M8240" s="7">
        <v>72.6439323211882</v>
      </c>
      <c r="N8240" s="7">
        <v>133.098535713174</v>
      </c>
      <c r="O8240" s="7">
        <v>135.74656973954</v>
      </c>
      <c r="P8240" s="7">
        <v>134.961908568639</v>
      </c>
      <c r="Q8240" s="7">
        <v>103.552511975218</v>
      </c>
    </row>
    <row r="8241" spans="1:17">
      <c r="A8241" s="6">
        <v>2017</v>
      </c>
      <c r="B8241" t="s">
        <v>2312</v>
      </c>
      <c r="C8241">
        <v>451481</v>
      </c>
      <c r="D8241">
        <f t="shared" si="256"/>
        <v>45</v>
      </c>
      <c r="E8241" t="str">
        <f>VLOOKUP(D8241,'Regionalism Code'!B:C,2,FALSE)</f>
        <v>广西壮族自治区</v>
      </c>
      <c r="F8241">
        <f t="shared" si="257"/>
        <v>4514</v>
      </c>
      <c r="G8241" t="str">
        <f>IF(F8241&gt;10000,"省直辖县市",VLOOKUP(F8241,'Regionalism Code'!H:I,2,FALSE))</f>
        <v>崇左市</v>
      </c>
      <c r="H8241" s="7">
        <v>111.568113346785</v>
      </c>
      <c r="I8241" s="7">
        <v>98.9615936782986</v>
      </c>
      <c r="J8241" s="7">
        <v>148.586034175521</v>
      </c>
      <c r="K8241" s="7">
        <v>87.2792727596667</v>
      </c>
      <c r="L8241" s="7">
        <v>152.179370080624</v>
      </c>
      <c r="M8241" s="7">
        <v>96.5382690687013</v>
      </c>
      <c r="N8241" s="7">
        <v>156.206323040948</v>
      </c>
      <c r="O8241" s="7">
        <v>160.838864396877</v>
      </c>
      <c r="P8241" s="7">
        <v>136.586393826125</v>
      </c>
      <c r="Q8241" s="7">
        <v>85.9340293310206</v>
      </c>
    </row>
    <row r="8242" spans="1:17">
      <c r="A8242" s="6">
        <v>2017</v>
      </c>
      <c r="B8242" t="s">
        <v>2313</v>
      </c>
      <c r="C8242">
        <v>460105</v>
      </c>
      <c r="D8242">
        <f t="shared" si="256"/>
        <v>46</v>
      </c>
      <c r="E8242" t="str">
        <f>VLOOKUP(D8242,'Regionalism Code'!B:C,2,FALSE)</f>
        <v>海南省</v>
      </c>
      <c r="F8242">
        <f t="shared" si="257"/>
        <v>4601</v>
      </c>
      <c r="G8242" t="str">
        <f>IF(F8242&gt;10000,"省直辖县市",VLOOKUP(F8242,'Regionalism Code'!H:I,2,FALSE))</f>
        <v>海口市</v>
      </c>
      <c r="H8242" s="7">
        <v>113.491052917522</v>
      </c>
      <c r="I8242" s="7">
        <v>104.804194078284</v>
      </c>
      <c r="J8242" s="7">
        <v>137.86468141508</v>
      </c>
      <c r="K8242" s="7">
        <v>76.6149163131511</v>
      </c>
      <c r="L8242" s="7">
        <v>106.781024058671</v>
      </c>
      <c r="M8242" s="7">
        <v>92.6533905299446</v>
      </c>
      <c r="N8242" s="7">
        <v>160.843418902869</v>
      </c>
      <c r="O8242" s="7">
        <v>149.54993212714</v>
      </c>
      <c r="P8242" s="7">
        <v>140.418733630804</v>
      </c>
      <c r="Q8242" s="7">
        <v>97.8911146610972</v>
      </c>
    </row>
    <row r="8243" spans="1:17">
      <c r="A8243" s="6">
        <v>2017</v>
      </c>
      <c r="B8243" t="s">
        <v>2314</v>
      </c>
      <c r="C8243">
        <v>460106</v>
      </c>
      <c r="D8243">
        <f t="shared" si="256"/>
        <v>46</v>
      </c>
      <c r="E8243" t="str">
        <f>VLOOKUP(D8243,'Regionalism Code'!B:C,2,FALSE)</f>
        <v>海南省</v>
      </c>
      <c r="F8243">
        <f t="shared" si="257"/>
        <v>4601</v>
      </c>
      <c r="G8243" t="str">
        <f>IF(F8243&gt;10000,"省直辖县市",VLOOKUP(F8243,'Regionalism Code'!H:I,2,FALSE))</f>
        <v>海口市</v>
      </c>
      <c r="H8243" s="7">
        <v>117.562656321554</v>
      </c>
      <c r="I8243" s="7">
        <v>108.972570018052</v>
      </c>
      <c r="J8243" s="7">
        <v>144.544580326604</v>
      </c>
      <c r="K8243" s="7">
        <v>85.7876096704287</v>
      </c>
      <c r="L8243" s="7">
        <v>112.970200461694</v>
      </c>
      <c r="M8243" s="7">
        <v>96.028969473542</v>
      </c>
      <c r="N8243" s="7">
        <v>165.396371398282</v>
      </c>
      <c r="O8243" s="7">
        <v>158.888114956725</v>
      </c>
      <c r="P8243" s="7">
        <v>144.10908003268</v>
      </c>
      <c r="Q8243" s="7">
        <v>96.9037403030475</v>
      </c>
    </row>
    <row r="8244" spans="1:17">
      <c r="A8244" s="6">
        <v>2017</v>
      </c>
      <c r="B8244" t="s">
        <v>2315</v>
      </c>
      <c r="C8244">
        <v>460107</v>
      </c>
      <c r="D8244">
        <f t="shared" si="256"/>
        <v>46</v>
      </c>
      <c r="E8244" t="str">
        <f>VLOOKUP(D8244,'Regionalism Code'!B:C,2,FALSE)</f>
        <v>海南省</v>
      </c>
      <c r="F8244">
        <f t="shared" si="257"/>
        <v>4601</v>
      </c>
      <c r="G8244" t="str">
        <f>IF(F8244&gt;10000,"省直辖县市",VLOOKUP(F8244,'Regionalism Code'!H:I,2,FALSE))</f>
        <v>海口市</v>
      </c>
      <c r="H8244" s="7">
        <v>114.520318413395</v>
      </c>
      <c r="I8244" s="7">
        <v>105.201334531964</v>
      </c>
      <c r="J8244" s="7">
        <v>140.476252475907</v>
      </c>
      <c r="K8244" s="7">
        <v>84.849790108696</v>
      </c>
      <c r="L8244" s="7">
        <v>112.139322124602</v>
      </c>
      <c r="M8244" s="7">
        <v>96.9056946298569</v>
      </c>
      <c r="N8244" s="7">
        <v>157.287920737744</v>
      </c>
      <c r="O8244" s="7">
        <v>154.139147021969</v>
      </c>
      <c r="P8244" s="7">
        <v>143.066411538707</v>
      </c>
      <c r="Q8244" s="7">
        <v>98.1324094441123</v>
      </c>
    </row>
    <row r="8245" spans="1:17">
      <c r="A8245" s="6">
        <v>2017</v>
      </c>
      <c r="B8245" t="s">
        <v>2316</v>
      </c>
      <c r="C8245">
        <v>460108</v>
      </c>
      <c r="D8245">
        <f t="shared" si="256"/>
        <v>46</v>
      </c>
      <c r="E8245" t="str">
        <f>VLOOKUP(D8245,'Regionalism Code'!B:C,2,FALSE)</f>
        <v>海南省</v>
      </c>
      <c r="F8245">
        <f t="shared" si="257"/>
        <v>4601</v>
      </c>
      <c r="G8245" t="str">
        <f>IF(F8245&gt;10000,"省直辖县市",VLOOKUP(F8245,'Regionalism Code'!H:I,2,FALSE))</f>
        <v>海口市</v>
      </c>
      <c r="H8245" s="7">
        <v>117.052514222428</v>
      </c>
      <c r="I8245" s="7">
        <v>107.799703242275</v>
      </c>
      <c r="J8245" s="7">
        <v>143.738539126985</v>
      </c>
      <c r="K8245" s="7">
        <v>91.0137016695136</v>
      </c>
      <c r="L8245" s="7">
        <v>115.42655162447</v>
      </c>
      <c r="M8245" s="7">
        <v>98.636485699706</v>
      </c>
      <c r="N8245" s="7">
        <v>161.896266335784</v>
      </c>
      <c r="O8245" s="7">
        <v>157.180658194832</v>
      </c>
      <c r="P8245" s="7">
        <v>143.519894280991</v>
      </c>
      <c r="Q8245" s="7">
        <v>99.1195678418478</v>
      </c>
    </row>
    <row r="8246" spans="1:17">
      <c r="A8246" s="6">
        <v>2017</v>
      </c>
      <c r="B8246" t="s">
        <v>2317</v>
      </c>
      <c r="C8246">
        <v>460202</v>
      </c>
      <c r="D8246">
        <f t="shared" si="256"/>
        <v>46</v>
      </c>
      <c r="E8246" t="str">
        <f>VLOOKUP(D8246,'Regionalism Code'!B:C,2,FALSE)</f>
        <v>海南省</v>
      </c>
      <c r="F8246">
        <f t="shared" si="257"/>
        <v>4602</v>
      </c>
      <c r="G8246" t="str">
        <f>IF(F8246&gt;10000,"省直辖县市",VLOOKUP(F8246,'Regionalism Code'!H:I,2,FALSE))</f>
        <v>三亚市</v>
      </c>
      <c r="H8246" s="7">
        <v>112.348569831137</v>
      </c>
      <c r="I8246" s="7">
        <v>101.408054156305</v>
      </c>
      <c r="J8246" s="7">
        <v>137.525697206654</v>
      </c>
      <c r="K8246" s="7">
        <v>81.1010938439354</v>
      </c>
      <c r="L8246" s="7">
        <v>116.562643078786</v>
      </c>
      <c r="M8246" s="7">
        <v>88.8770144112422</v>
      </c>
      <c r="N8246" s="7">
        <v>158.838781484502</v>
      </c>
      <c r="O8246" s="7">
        <v>148.283139279672</v>
      </c>
      <c r="P8246" s="7">
        <v>131.837531801258</v>
      </c>
      <c r="Q8246" s="7">
        <v>102.730012760769</v>
      </c>
    </row>
    <row r="8247" spans="1:17">
      <c r="A8247" s="6">
        <v>2017</v>
      </c>
      <c r="B8247" t="s">
        <v>2318</v>
      </c>
      <c r="C8247">
        <v>460203</v>
      </c>
      <c r="D8247">
        <f t="shared" si="256"/>
        <v>46</v>
      </c>
      <c r="E8247" t="str">
        <f>VLOOKUP(D8247,'Regionalism Code'!B:C,2,FALSE)</f>
        <v>海南省</v>
      </c>
      <c r="F8247">
        <f t="shared" si="257"/>
        <v>4602</v>
      </c>
      <c r="G8247" t="str">
        <f>IF(F8247&gt;10000,"省直辖县市",VLOOKUP(F8247,'Regionalism Code'!H:I,2,FALSE))</f>
        <v>三亚市</v>
      </c>
      <c r="H8247" s="7">
        <v>120.576163934134</v>
      </c>
      <c r="I8247" s="7">
        <v>111.709697301449</v>
      </c>
      <c r="J8247" s="7">
        <v>147.980691592495</v>
      </c>
      <c r="K8247" s="7">
        <v>97.5405599911124</v>
      </c>
      <c r="L8247" s="7">
        <v>119.816047281694</v>
      </c>
      <c r="M8247" s="7">
        <v>101.926327836313</v>
      </c>
      <c r="N8247" s="7">
        <v>167.445369476923</v>
      </c>
      <c r="O8247" s="7">
        <v>161.649513313257</v>
      </c>
      <c r="P8247" s="7">
        <v>143.049351189977</v>
      </c>
      <c r="Q8247" s="7">
        <v>100.062097650179</v>
      </c>
    </row>
    <row r="8248" spans="1:17">
      <c r="A8248" s="6">
        <v>2017</v>
      </c>
      <c r="B8248" t="s">
        <v>2319</v>
      </c>
      <c r="C8248">
        <v>460204</v>
      </c>
      <c r="D8248">
        <f t="shared" si="256"/>
        <v>46</v>
      </c>
      <c r="E8248" t="str">
        <f>VLOOKUP(D8248,'Regionalism Code'!B:C,2,FALSE)</f>
        <v>海南省</v>
      </c>
      <c r="F8248">
        <f t="shared" si="257"/>
        <v>4602</v>
      </c>
      <c r="G8248" t="str">
        <f>IF(F8248&gt;10000,"省直辖县市",VLOOKUP(F8248,'Regionalism Code'!H:I,2,FALSE))</f>
        <v>三亚市</v>
      </c>
      <c r="H8248" s="7">
        <v>116.277768152349</v>
      </c>
      <c r="I8248" s="7">
        <v>104.057681263634</v>
      </c>
      <c r="J8248" s="7">
        <v>147.731643689738</v>
      </c>
      <c r="K8248" s="7">
        <v>93.9359150508415</v>
      </c>
      <c r="L8248" s="7">
        <v>120.394698789944</v>
      </c>
      <c r="M8248" s="7">
        <v>100.322049491078</v>
      </c>
      <c r="N8248" s="7">
        <v>165.320423886607</v>
      </c>
      <c r="O8248" s="7">
        <v>162.105881271029</v>
      </c>
      <c r="P8248" s="7">
        <v>145.764619847403</v>
      </c>
      <c r="Q8248" s="7">
        <v>99.4787287698879</v>
      </c>
    </row>
    <row r="8249" spans="1:17">
      <c r="A8249" s="6">
        <v>2017</v>
      </c>
      <c r="B8249" t="s">
        <v>2320</v>
      </c>
      <c r="C8249">
        <v>460205</v>
      </c>
      <c r="D8249">
        <f t="shared" si="256"/>
        <v>46</v>
      </c>
      <c r="E8249" t="str">
        <f>VLOOKUP(D8249,'Regionalism Code'!B:C,2,FALSE)</f>
        <v>海南省</v>
      </c>
      <c r="F8249">
        <f t="shared" si="257"/>
        <v>4602</v>
      </c>
      <c r="G8249" t="str">
        <f>IF(F8249&gt;10000,"省直辖县市",VLOOKUP(F8249,'Regionalism Code'!H:I,2,FALSE))</f>
        <v>三亚市</v>
      </c>
      <c r="H8249" s="7">
        <v>105.756274050933</v>
      </c>
      <c r="I8249" s="7">
        <v>94.4001526398872</v>
      </c>
      <c r="J8249" s="7">
        <v>130.721284809801</v>
      </c>
      <c r="K8249" s="7">
        <v>75.8756709666549</v>
      </c>
      <c r="L8249" s="7">
        <v>116.024685353556</v>
      </c>
      <c r="M8249" s="7">
        <v>84.9008417329107</v>
      </c>
      <c r="N8249" s="7">
        <v>146.849179909531</v>
      </c>
      <c r="O8249" s="7">
        <v>141.568370505384</v>
      </c>
      <c r="P8249" s="7">
        <v>125.184286490255</v>
      </c>
      <c r="Q8249" s="7">
        <v>97.8950859613569</v>
      </c>
    </row>
    <row r="8250" spans="1:17">
      <c r="A8250" s="6">
        <v>2017</v>
      </c>
      <c r="B8250" t="s">
        <v>2321</v>
      </c>
      <c r="C8250">
        <v>469001</v>
      </c>
      <c r="D8250">
        <f t="shared" si="256"/>
        <v>46</v>
      </c>
      <c r="E8250" t="str">
        <f>VLOOKUP(D8250,'Regionalism Code'!B:C,2,FALSE)</f>
        <v>海南省</v>
      </c>
      <c r="F8250">
        <f t="shared" si="257"/>
        <v>469001</v>
      </c>
      <c r="G8250" t="str">
        <f>IF(F8250&gt;10000,"省直辖县市",VLOOKUP(F8250,'Regionalism Code'!H:I,2,FALSE))</f>
        <v>省直辖县市</v>
      </c>
      <c r="H8250" s="7">
        <v>106.209263902931</v>
      </c>
      <c r="I8250" s="7">
        <v>95.9546882016281</v>
      </c>
      <c r="J8250" s="7">
        <v>130.640391449594</v>
      </c>
      <c r="K8250" s="7">
        <v>68.612278417563</v>
      </c>
      <c r="L8250" s="7">
        <v>111.565689985957</v>
      </c>
      <c r="M8250" s="7">
        <v>87.2708090769503</v>
      </c>
      <c r="N8250" s="7">
        <v>154.556318377917</v>
      </c>
      <c r="O8250" s="7">
        <v>139.69236626654</v>
      </c>
      <c r="P8250" s="7">
        <v>120.985531613209</v>
      </c>
      <c r="Q8250" s="7">
        <v>95.6809690220232</v>
      </c>
    </row>
    <row r="8251" spans="1:17">
      <c r="A8251" s="6">
        <v>2017</v>
      </c>
      <c r="B8251" t="s">
        <v>2322</v>
      </c>
      <c r="C8251">
        <v>469002</v>
      </c>
      <c r="D8251">
        <f t="shared" si="256"/>
        <v>46</v>
      </c>
      <c r="E8251" t="str">
        <f>VLOOKUP(D8251,'Regionalism Code'!B:C,2,FALSE)</f>
        <v>海南省</v>
      </c>
      <c r="F8251">
        <f t="shared" si="257"/>
        <v>469002</v>
      </c>
      <c r="G8251" t="str">
        <f>IF(F8251&gt;10000,"省直辖县市",VLOOKUP(F8251,'Regionalism Code'!H:I,2,FALSE))</f>
        <v>省直辖县市</v>
      </c>
      <c r="H8251" s="7">
        <v>108.460090133797</v>
      </c>
      <c r="I8251" s="7">
        <v>96.7734181563398</v>
      </c>
      <c r="J8251" s="7">
        <v>135.611689075514</v>
      </c>
      <c r="K8251" s="7">
        <v>75.8415873382146</v>
      </c>
      <c r="L8251" s="7">
        <v>110.51861040722</v>
      </c>
      <c r="M8251" s="7">
        <v>92.6811402847203</v>
      </c>
      <c r="N8251" s="7">
        <v>154.877412292858</v>
      </c>
      <c r="O8251" s="7">
        <v>146.948136314424</v>
      </c>
      <c r="P8251" s="7">
        <v>137.149001652988</v>
      </c>
      <c r="Q8251" s="7">
        <v>97.7171629824388</v>
      </c>
    </row>
    <row r="8252" spans="1:17">
      <c r="A8252" s="6">
        <v>2017</v>
      </c>
      <c r="B8252" t="s">
        <v>2324</v>
      </c>
      <c r="C8252">
        <v>469005</v>
      </c>
      <c r="D8252">
        <f t="shared" si="256"/>
        <v>46</v>
      </c>
      <c r="E8252" t="str">
        <f>VLOOKUP(D8252,'Regionalism Code'!B:C,2,FALSE)</f>
        <v>海南省</v>
      </c>
      <c r="F8252">
        <f t="shared" si="257"/>
        <v>469005</v>
      </c>
      <c r="G8252" t="str">
        <f>IF(F8252&gt;10000,"省直辖县市",VLOOKUP(F8252,'Regionalism Code'!H:I,2,FALSE))</f>
        <v>省直辖县市</v>
      </c>
      <c r="H8252" s="7">
        <v>105.95372784647</v>
      </c>
      <c r="I8252" s="7">
        <v>94.022828778899</v>
      </c>
      <c r="J8252" s="7">
        <v>133.603493126152</v>
      </c>
      <c r="K8252" s="7">
        <v>72.6971566506171</v>
      </c>
      <c r="L8252" s="7">
        <v>112.661511716568</v>
      </c>
      <c r="M8252" s="7">
        <v>86.5824840986482</v>
      </c>
      <c r="N8252" s="7">
        <v>153.369706713021</v>
      </c>
      <c r="O8252" s="7">
        <v>144.073733708687</v>
      </c>
      <c r="P8252" s="7">
        <v>133.692600114239</v>
      </c>
      <c r="Q8252" s="7">
        <v>95.1118338657826</v>
      </c>
    </row>
    <row r="8253" spans="1:17">
      <c r="A8253" s="6">
        <v>2017</v>
      </c>
      <c r="B8253" t="s">
        <v>2325</v>
      </c>
      <c r="C8253">
        <v>469006</v>
      </c>
      <c r="D8253">
        <f t="shared" si="256"/>
        <v>46</v>
      </c>
      <c r="E8253" t="str">
        <f>VLOOKUP(D8253,'Regionalism Code'!B:C,2,FALSE)</f>
        <v>海南省</v>
      </c>
      <c r="F8253">
        <f t="shared" si="257"/>
        <v>469006</v>
      </c>
      <c r="G8253" t="str">
        <f>IF(F8253&gt;10000,"省直辖县市",VLOOKUP(F8253,'Regionalism Code'!H:I,2,FALSE))</f>
        <v>省直辖县市</v>
      </c>
      <c r="H8253" s="7">
        <v>105.332238369795</v>
      </c>
      <c r="I8253" s="7">
        <v>93.4679952995137</v>
      </c>
      <c r="J8253" s="7">
        <v>132.717873564507</v>
      </c>
      <c r="K8253" s="7">
        <v>72.8245815393289</v>
      </c>
      <c r="L8253" s="7">
        <v>112.519126194204</v>
      </c>
      <c r="M8253" s="7">
        <v>82.6040742328107</v>
      </c>
      <c r="N8253" s="7">
        <v>151.024352910138</v>
      </c>
      <c r="O8253" s="7">
        <v>143.5655273693</v>
      </c>
      <c r="P8253" s="7">
        <v>135.364164237155</v>
      </c>
      <c r="Q8253" s="7">
        <v>94.7501755752557</v>
      </c>
    </row>
    <row r="8254" spans="1:17">
      <c r="A8254" s="6">
        <v>2017</v>
      </c>
      <c r="B8254" t="s">
        <v>2326</v>
      </c>
      <c r="C8254">
        <v>469007</v>
      </c>
      <c r="D8254">
        <f t="shared" si="256"/>
        <v>46</v>
      </c>
      <c r="E8254" t="str">
        <f>VLOOKUP(D8254,'Regionalism Code'!B:C,2,FALSE)</f>
        <v>海南省</v>
      </c>
      <c r="F8254">
        <f t="shared" si="257"/>
        <v>469007</v>
      </c>
      <c r="G8254" t="str">
        <f>IF(F8254&gt;10000,"省直辖县市",VLOOKUP(F8254,'Regionalism Code'!H:I,2,FALSE))</f>
        <v>省直辖县市</v>
      </c>
      <c r="H8254" s="7">
        <v>107.509185397084</v>
      </c>
      <c r="I8254" s="7">
        <v>95.5857422872518</v>
      </c>
      <c r="J8254" s="7">
        <v>134.250010245209</v>
      </c>
      <c r="K8254" s="7">
        <v>70.264057419448</v>
      </c>
      <c r="L8254" s="7">
        <v>103.277579884263</v>
      </c>
      <c r="M8254" s="7">
        <v>101.67839962374</v>
      </c>
      <c r="N8254" s="7">
        <v>150.886263489527</v>
      </c>
      <c r="O8254" s="7">
        <v>147.970578184108</v>
      </c>
      <c r="P8254" s="7">
        <v>137.789606996524</v>
      </c>
      <c r="Q8254" s="7">
        <v>98.2944557523097</v>
      </c>
    </row>
    <row r="8255" spans="1:17">
      <c r="A8255" s="6">
        <v>2017</v>
      </c>
      <c r="B8255" t="s">
        <v>2327</v>
      </c>
      <c r="C8255">
        <v>469021</v>
      </c>
      <c r="D8255">
        <f t="shared" si="256"/>
        <v>46</v>
      </c>
      <c r="E8255" t="str">
        <f>VLOOKUP(D8255,'Regionalism Code'!B:C,2,FALSE)</f>
        <v>海南省</v>
      </c>
      <c r="F8255">
        <f t="shared" si="257"/>
        <v>469021</v>
      </c>
      <c r="G8255" t="str">
        <f>IF(F8255&gt;10000,"省直辖县市",VLOOKUP(F8255,'Regionalism Code'!H:I,2,FALSE))</f>
        <v>省直辖县市</v>
      </c>
      <c r="H8255" s="7">
        <v>103.811111522618</v>
      </c>
      <c r="I8255" s="7">
        <v>90.450562008434</v>
      </c>
      <c r="J8255" s="7">
        <v>129.870034890108</v>
      </c>
      <c r="K8255" s="7">
        <v>64.0239303156064</v>
      </c>
      <c r="L8255" s="7">
        <v>104.885253571534</v>
      </c>
      <c r="M8255" s="7">
        <v>75.6790584188474</v>
      </c>
      <c r="N8255" s="7">
        <v>152.240696167348</v>
      </c>
      <c r="O8255" s="7">
        <v>142.059994128863</v>
      </c>
      <c r="P8255" s="7">
        <v>130.018943862284</v>
      </c>
      <c r="Q8255" s="7">
        <v>100.580578853757</v>
      </c>
    </row>
    <row r="8256" spans="1:17">
      <c r="A8256" s="6">
        <v>2017</v>
      </c>
      <c r="B8256" t="s">
        <v>2328</v>
      </c>
      <c r="C8256">
        <v>469022</v>
      </c>
      <c r="D8256">
        <f t="shared" si="256"/>
        <v>46</v>
      </c>
      <c r="E8256" t="str">
        <f>VLOOKUP(D8256,'Regionalism Code'!B:C,2,FALSE)</f>
        <v>海南省</v>
      </c>
      <c r="F8256">
        <f t="shared" si="257"/>
        <v>469022</v>
      </c>
      <c r="G8256" t="str">
        <f>IF(F8256&gt;10000,"省直辖县市",VLOOKUP(F8256,'Regionalism Code'!H:I,2,FALSE))</f>
        <v>省直辖县市</v>
      </c>
      <c r="H8256" s="7">
        <v>101.606712355998</v>
      </c>
      <c r="I8256" s="7">
        <v>90.1479104250019</v>
      </c>
      <c r="J8256" s="7">
        <v>126.904598661109</v>
      </c>
      <c r="K8256" s="7">
        <v>62.5527474662162</v>
      </c>
      <c r="L8256" s="7">
        <v>106.74937235096</v>
      </c>
      <c r="M8256" s="7">
        <v>74.7090080634804</v>
      </c>
      <c r="N8256" s="7">
        <v>148.521539974189</v>
      </c>
      <c r="O8256" s="7">
        <v>137.866767534262</v>
      </c>
      <c r="P8256" s="7">
        <v>124.030730043671</v>
      </c>
      <c r="Q8256" s="7">
        <v>93.4794320961928</v>
      </c>
    </row>
    <row r="8257" spans="1:17">
      <c r="A8257" s="6">
        <v>2017</v>
      </c>
      <c r="B8257" t="s">
        <v>2329</v>
      </c>
      <c r="C8257">
        <v>469023</v>
      </c>
      <c r="D8257">
        <f t="shared" si="256"/>
        <v>46</v>
      </c>
      <c r="E8257" t="str">
        <f>VLOOKUP(D8257,'Regionalism Code'!B:C,2,FALSE)</f>
        <v>海南省</v>
      </c>
      <c r="F8257">
        <f t="shared" si="257"/>
        <v>469023</v>
      </c>
      <c r="G8257" t="str">
        <f>IF(F8257&gt;10000,"省直辖县市",VLOOKUP(F8257,'Regionalism Code'!H:I,2,FALSE))</f>
        <v>省直辖县市</v>
      </c>
      <c r="H8257" s="7">
        <v>105.789211908885</v>
      </c>
      <c r="I8257" s="7">
        <v>94.2328459665588</v>
      </c>
      <c r="J8257" s="7">
        <v>132.390052590272</v>
      </c>
      <c r="K8257" s="7">
        <v>75.6197238894347</v>
      </c>
      <c r="L8257" s="7">
        <v>104.553467771056</v>
      </c>
      <c r="M8257" s="7">
        <v>92.2818947750713</v>
      </c>
      <c r="N8257" s="7">
        <v>152.335825394294</v>
      </c>
      <c r="O8257" s="7">
        <v>143.359480333341</v>
      </c>
      <c r="P8257" s="7">
        <v>134.907452242737</v>
      </c>
      <c r="Q8257" s="7">
        <v>95.6166679700358</v>
      </c>
    </row>
    <row r="8258" spans="1:17">
      <c r="A8258" s="6">
        <v>2017</v>
      </c>
      <c r="B8258" t="s">
        <v>2330</v>
      </c>
      <c r="C8258">
        <v>469024</v>
      </c>
      <c r="D8258">
        <f t="shared" ref="D8258:D8321" si="258">INT(C8258/10000)</f>
        <v>46</v>
      </c>
      <c r="E8258" t="str">
        <f>VLOOKUP(D8258,'Regionalism Code'!B:C,2,FALSE)</f>
        <v>海南省</v>
      </c>
      <c r="F8258">
        <f t="shared" ref="F8258:F8321" si="259">IF(OR(D8258=11,D8258=12,D8258=31,D8258=50),D8258*100,IF(MID(C8258,3,1)="9",C8258,INT(C8258/100)))</f>
        <v>469024</v>
      </c>
      <c r="G8258" t="str">
        <f>IF(F8258&gt;10000,"省直辖县市",VLOOKUP(F8258,'Regionalism Code'!H:I,2,FALSE))</f>
        <v>省直辖县市</v>
      </c>
      <c r="H8258" s="7">
        <v>98.3588481876459</v>
      </c>
      <c r="I8258" s="7">
        <v>89.0342324369476</v>
      </c>
      <c r="J8258" s="7">
        <v>124.826349743843</v>
      </c>
      <c r="K8258" s="7">
        <v>70.3156364186327</v>
      </c>
      <c r="L8258" s="7">
        <v>96.3991065283229</v>
      </c>
      <c r="M8258" s="7">
        <v>79.7001423130787</v>
      </c>
      <c r="N8258" s="7">
        <v>148.41537860743</v>
      </c>
      <c r="O8258" s="7">
        <v>135.114821084058</v>
      </c>
      <c r="P8258" s="7">
        <v>124.036072175496</v>
      </c>
      <c r="Q8258" s="7">
        <v>81.0589475120119</v>
      </c>
    </row>
    <row r="8259" spans="1:17">
      <c r="A8259" s="6">
        <v>2017</v>
      </c>
      <c r="B8259" t="s">
        <v>2331</v>
      </c>
      <c r="C8259">
        <v>469025</v>
      </c>
      <c r="D8259">
        <f t="shared" si="258"/>
        <v>46</v>
      </c>
      <c r="E8259" t="str">
        <f>VLOOKUP(D8259,'Regionalism Code'!B:C,2,FALSE)</f>
        <v>海南省</v>
      </c>
      <c r="F8259">
        <f t="shared" si="259"/>
        <v>469025</v>
      </c>
      <c r="G8259" t="str">
        <f>IF(F8259&gt;10000,"省直辖县市",VLOOKUP(F8259,'Regionalism Code'!H:I,2,FALSE))</f>
        <v>省直辖县市</v>
      </c>
      <c r="H8259" s="7">
        <v>103.972227052653</v>
      </c>
      <c r="I8259" s="7">
        <v>90.0454523610655</v>
      </c>
      <c r="J8259" s="7">
        <v>129.48626152931</v>
      </c>
      <c r="K8259" s="7">
        <v>56.081544989062</v>
      </c>
      <c r="L8259" s="7">
        <v>105.364424973264</v>
      </c>
      <c r="M8259" s="7">
        <v>72.662056150567</v>
      </c>
      <c r="N8259" s="7">
        <v>157.39941164668</v>
      </c>
      <c r="O8259" s="7">
        <v>141.353516032389</v>
      </c>
      <c r="P8259" s="7">
        <v>120.593909915638</v>
      </c>
      <c r="Q8259" s="7">
        <v>103.601519277655</v>
      </c>
    </row>
    <row r="8260" spans="1:17">
      <c r="A8260" s="6">
        <v>2017</v>
      </c>
      <c r="B8260" t="s">
        <v>2332</v>
      </c>
      <c r="C8260">
        <v>469026</v>
      </c>
      <c r="D8260">
        <f t="shared" si="258"/>
        <v>46</v>
      </c>
      <c r="E8260" t="str">
        <f>VLOOKUP(D8260,'Regionalism Code'!B:C,2,FALSE)</f>
        <v>海南省</v>
      </c>
      <c r="F8260">
        <f t="shared" si="259"/>
        <v>469026</v>
      </c>
      <c r="G8260" t="str">
        <f>IF(F8260&gt;10000,"省直辖县市",VLOOKUP(F8260,'Regionalism Code'!H:I,2,FALSE))</f>
        <v>省直辖县市</v>
      </c>
      <c r="H8260" s="7">
        <v>104.417383761048</v>
      </c>
      <c r="I8260" s="7">
        <v>93.4312790502449</v>
      </c>
      <c r="J8260" s="7">
        <v>131.073500708031</v>
      </c>
      <c r="K8260" s="7">
        <v>69.138005070555</v>
      </c>
      <c r="L8260" s="7">
        <v>106.76084447655</v>
      </c>
      <c r="M8260" s="7">
        <v>83.06787731775</v>
      </c>
      <c r="N8260" s="7">
        <v>157.498765341143</v>
      </c>
      <c r="O8260" s="7">
        <v>138.836263755316</v>
      </c>
      <c r="P8260" s="7">
        <v>131.293714814801</v>
      </c>
      <c r="Q8260" s="7">
        <v>92.2613174794331</v>
      </c>
    </row>
    <row r="8261" spans="1:17">
      <c r="A8261" s="6">
        <v>2017</v>
      </c>
      <c r="B8261" t="s">
        <v>2333</v>
      </c>
      <c r="C8261">
        <v>469027</v>
      </c>
      <c r="D8261">
        <f t="shared" si="258"/>
        <v>46</v>
      </c>
      <c r="E8261" t="str">
        <f>VLOOKUP(D8261,'Regionalism Code'!B:C,2,FALSE)</f>
        <v>海南省</v>
      </c>
      <c r="F8261">
        <f t="shared" si="259"/>
        <v>469027</v>
      </c>
      <c r="G8261" t="str">
        <f>IF(F8261&gt;10000,"省直辖县市",VLOOKUP(F8261,'Regionalism Code'!H:I,2,FALSE))</f>
        <v>省直辖县市</v>
      </c>
      <c r="H8261" s="7">
        <v>104.712317679244</v>
      </c>
      <c r="I8261" s="7">
        <v>91.7887129693908</v>
      </c>
      <c r="J8261" s="7">
        <v>131.214295792559</v>
      </c>
      <c r="K8261" s="7">
        <v>68.6434857438097</v>
      </c>
      <c r="L8261" s="7">
        <v>105.401168212261</v>
      </c>
      <c r="M8261" s="7">
        <v>85.811484765135</v>
      </c>
      <c r="N8261" s="7">
        <v>155.00731125981</v>
      </c>
      <c r="O8261" s="7">
        <v>140.625957267112</v>
      </c>
      <c r="P8261" s="7">
        <v>132.709415895107</v>
      </c>
      <c r="Q8261" s="7">
        <v>99.2339554232831</v>
      </c>
    </row>
    <row r="8262" spans="1:17">
      <c r="A8262" s="6">
        <v>2017</v>
      </c>
      <c r="B8262" t="s">
        <v>2334</v>
      </c>
      <c r="C8262">
        <v>469028</v>
      </c>
      <c r="D8262">
        <f t="shared" si="258"/>
        <v>46</v>
      </c>
      <c r="E8262" t="str">
        <f>VLOOKUP(D8262,'Regionalism Code'!B:C,2,FALSE)</f>
        <v>海南省</v>
      </c>
      <c r="F8262">
        <f t="shared" si="259"/>
        <v>469028</v>
      </c>
      <c r="G8262" t="str">
        <f>IF(F8262&gt;10000,"省直辖县市",VLOOKUP(F8262,'Regionalism Code'!H:I,2,FALSE))</f>
        <v>省直辖县市</v>
      </c>
      <c r="H8262" s="7">
        <v>110.674914153119</v>
      </c>
      <c r="I8262" s="7">
        <v>98.0190687919573</v>
      </c>
      <c r="J8262" s="7">
        <v>138.730264286074</v>
      </c>
      <c r="K8262" s="7">
        <v>74.9741305439404</v>
      </c>
      <c r="L8262" s="7">
        <v>116.903811414672</v>
      </c>
      <c r="M8262" s="7">
        <v>88.432523919287</v>
      </c>
      <c r="N8262" s="7">
        <v>158.815335236851</v>
      </c>
      <c r="O8262" s="7">
        <v>152.158729646578</v>
      </c>
      <c r="P8262" s="7">
        <v>131.48331204713</v>
      </c>
      <c r="Q8262" s="7">
        <v>101.490057275111</v>
      </c>
    </row>
    <row r="8263" spans="1:17">
      <c r="A8263" s="6">
        <v>2017</v>
      </c>
      <c r="B8263" t="s">
        <v>2335</v>
      </c>
      <c r="C8263">
        <v>469029</v>
      </c>
      <c r="D8263">
        <f t="shared" si="258"/>
        <v>46</v>
      </c>
      <c r="E8263" t="str">
        <f>VLOOKUP(D8263,'Regionalism Code'!B:C,2,FALSE)</f>
        <v>海南省</v>
      </c>
      <c r="F8263">
        <f t="shared" si="259"/>
        <v>469029</v>
      </c>
      <c r="G8263" t="str">
        <f>IF(F8263&gt;10000,"省直辖县市",VLOOKUP(F8263,'Regionalism Code'!H:I,2,FALSE))</f>
        <v>省直辖县市</v>
      </c>
      <c r="H8263" s="7">
        <v>105.457907555863</v>
      </c>
      <c r="I8263" s="7">
        <v>94.8287051622815</v>
      </c>
      <c r="J8263" s="7">
        <v>131.51727603116</v>
      </c>
      <c r="K8263" s="7">
        <v>68.4715827579235</v>
      </c>
      <c r="L8263" s="7">
        <v>113.13276826682</v>
      </c>
      <c r="M8263" s="7">
        <v>80.3716761291345</v>
      </c>
      <c r="N8263" s="7">
        <v>154.415674723031</v>
      </c>
      <c r="O8263" s="7">
        <v>142.254728050489</v>
      </c>
      <c r="P8263" s="7">
        <v>122.27714094924</v>
      </c>
      <c r="Q8263" s="7">
        <v>93.2078061010325</v>
      </c>
    </row>
    <row r="8264" spans="1:17">
      <c r="A8264" s="6">
        <v>2017</v>
      </c>
      <c r="B8264" t="s">
        <v>2336</v>
      </c>
      <c r="C8264">
        <v>469030</v>
      </c>
      <c r="D8264">
        <f t="shared" si="258"/>
        <v>46</v>
      </c>
      <c r="E8264" t="str">
        <f>VLOOKUP(D8264,'Regionalism Code'!B:C,2,FALSE)</f>
        <v>海南省</v>
      </c>
      <c r="F8264">
        <f t="shared" si="259"/>
        <v>469030</v>
      </c>
      <c r="G8264" t="str">
        <f>IF(F8264&gt;10000,"省直辖县市",VLOOKUP(F8264,'Regionalism Code'!H:I,2,FALSE))</f>
        <v>省直辖县市</v>
      </c>
      <c r="H8264" s="7">
        <v>102.652398060359</v>
      </c>
      <c r="I8264" s="7">
        <v>92.1983669463568</v>
      </c>
      <c r="J8264" s="7">
        <v>127.867594083029</v>
      </c>
      <c r="K8264" s="7">
        <v>64.2966651331292</v>
      </c>
      <c r="L8264" s="7">
        <v>108.725502416305</v>
      </c>
      <c r="M8264" s="7">
        <v>76.0288213961316</v>
      </c>
      <c r="N8264" s="7">
        <v>151.152210372891</v>
      </c>
      <c r="O8264" s="7">
        <v>137.584274132736</v>
      </c>
      <c r="P8264" s="7">
        <v>123.412235447608</v>
      </c>
      <c r="Q8264" s="7">
        <v>91.3577073402192</v>
      </c>
    </row>
    <row r="8265" spans="1:17">
      <c r="A8265" s="6">
        <v>2017</v>
      </c>
      <c r="B8265" t="s">
        <v>2337</v>
      </c>
      <c r="C8265">
        <v>500101</v>
      </c>
      <c r="D8265">
        <f t="shared" si="258"/>
        <v>50</v>
      </c>
      <c r="E8265" t="str">
        <f>VLOOKUP(D8265,'Regionalism Code'!B:C,2,FALSE)</f>
        <v>重庆市</v>
      </c>
      <c r="F8265">
        <f t="shared" si="259"/>
        <v>5000</v>
      </c>
      <c r="G8265" t="str">
        <f>IF(F8265&gt;10000,"省直辖县市",VLOOKUP(F8265,'Regionalism Code'!H:I,2,FALSE))</f>
        <v>重庆市</v>
      </c>
      <c r="H8265" s="7">
        <v>104.58876885812</v>
      </c>
      <c r="I8265" s="7">
        <v>95.1116730802232</v>
      </c>
      <c r="J8265" s="7">
        <v>125.327948018101</v>
      </c>
      <c r="K8265" s="7">
        <v>68.7507722696486</v>
      </c>
      <c r="L8265" s="7">
        <v>90.8710417584404</v>
      </c>
      <c r="M8265" s="7">
        <v>79.6093833238806</v>
      </c>
      <c r="N8265" s="7">
        <v>147.638814817807</v>
      </c>
      <c r="O8265" s="7">
        <v>137.034402584766</v>
      </c>
      <c r="P8265" s="7">
        <v>133.146528915959</v>
      </c>
      <c r="Q8265" s="7">
        <v>98.2020040622044</v>
      </c>
    </row>
    <row r="8266" spans="1:17">
      <c r="A8266" s="6">
        <v>2017</v>
      </c>
      <c r="B8266" t="s">
        <v>2338</v>
      </c>
      <c r="C8266">
        <v>500102</v>
      </c>
      <c r="D8266">
        <f t="shared" si="258"/>
        <v>50</v>
      </c>
      <c r="E8266" t="str">
        <f>VLOOKUP(D8266,'Regionalism Code'!B:C,2,FALSE)</f>
        <v>重庆市</v>
      </c>
      <c r="F8266">
        <f t="shared" si="259"/>
        <v>5000</v>
      </c>
      <c r="G8266" t="str">
        <f>IF(F8266&gt;10000,"省直辖县市",VLOOKUP(F8266,'Regionalism Code'!H:I,2,FALSE))</f>
        <v>重庆市</v>
      </c>
      <c r="H8266" s="7">
        <v>104.873521032563</v>
      </c>
      <c r="I8266" s="7">
        <v>94.8547724437477</v>
      </c>
      <c r="J8266" s="7">
        <v>125.241727522605</v>
      </c>
      <c r="K8266" s="7">
        <v>66.3935064334139</v>
      </c>
      <c r="L8266" s="7">
        <v>95.0360571282155</v>
      </c>
      <c r="M8266" s="7">
        <v>80.1190147913884</v>
      </c>
      <c r="N8266" s="7">
        <v>150.420312622776</v>
      </c>
      <c r="O8266" s="7">
        <v>132.398465944321</v>
      </c>
      <c r="P8266" s="7">
        <v>137.063328366688</v>
      </c>
      <c r="Q8266" s="7">
        <v>100.949417874675</v>
      </c>
    </row>
    <row r="8267" spans="1:17">
      <c r="A8267" s="6">
        <v>2017</v>
      </c>
      <c r="B8267" t="s">
        <v>2339</v>
      </c>
      <c r="C8267">
        <v>500103</v>
      </c>
      <c r="D8267">
        <f t="shared" si="258"/>
        <v>50</v>
      </c>
      <c r="E8267" t="str">
        <f>VLOOKUP(D8267,'Regionalism Code'!B:C,2,FALSE)</f>
        <v>重庆市</v>
      </c>
      <c r="F8267">
        <f t="shared" si="259"/>
        <v>5000</v>
      </c>
      <c r="G8267" t="str">
        <f>IF(F8267&gt;10000,"省直辖县市",VLOOKUP(F8267,'Regionalism Code'!H:I,2,FALSE))</f>
        <v>重庆市</v>
      </c>
      <c r="H8267" s="7">
        <v>118.147742382226</v>
      </c>
      <c r="I8267" s="7">
        <v>105.358224444252</v>
      </c>
      <c r="J8267" s="7">
        <v>151.799153991098</v>
      </c>
      <c r="K8267" s="7">
        <v>93.5445679537539</v>
      </c>
      <c r="L8267" s="7">
        <v>109.869578278734</v>
      </c>
      <c r="M8267" s="7">
        <v>103.18220974457</v>
      </c>
      <c r="N8267" s="7">
        <v>170.502683477016</v>
      </c>
      <c r="O8267" s="7">
        <v>164.183566052808</v>
      </c>
      <c r="P8267" s="7">
        <v>180.428834334681</v>
      </c>
      <c r="Q8267" s="7">
        <v>99.2357980704164</v>
      </c>
    </row>
    <row r="8268" spans="1:17">
      <c r="A8268" s="6">
        <v>2017</v>
      </c>
      <c r="B8268" t="s">
        <v>2340</v>
      </c>
      <c r="C8268">
        <v>500104</v>
      </c>
      <c r="D8268">
        <f t="shared" si="258"/>
        <v>50</v>
      </c>
      <c r="E8268" t="str">
        <f>VLOOKUP(D8268,'Regionalism Code'!B:C,2,FALSE)</f>
        <v>重庆市</v>
      </c>
      <c r="F8268">
        <f t="shared" si="259"/>
        <v>5000</v>
      </c>
      <c r="G8268" t="str">
        <f>IF(F8268&gt;10000,"省直辖县市",VLOOKUP(F8268,'Regionalism Code'!H:I,2,FALSE))</f>
        <v>重庆市</v>
      </c>
      <c r="H8268" s="7">
        <v>114.256831737246</v>
      </c>
      <c r="I8268" s="7">
        <v>102.4765231872</v>
      </c>
      <c r="J8268" s="7">
        <v>144.66397693122</v>
      </c>
      <c r="K8268" s="7">
        <v>80.6904159330049</v>
      </c>
      <c r="L8268" s="7">
        <v>109.584220193381</v>
      </c>
      <c r="M8268" s="7">
        <v>92.9491727088373</v>
      </c>
      <c r="N8268" s="7">
        <v>160.0721294586</v>
      </c>
      <c r="O8268" s="7">
        <v>151.802213697285</v>
      </c>
      <c r="P8268" s="7">
        <v>194.976735720641</v>
      </c>
      <c r="Q8268" s="7">
        <v>97.9076029292987</v>
      </c>
    </row>
    <row r="8269" spans="1:17">
      <c r="A8269" s="6">
        <v>2017</v>
      </c>
      <c r="B8269" t="s">
        <v>1211</v>
      </c>
      <c r="C8269">
        <v>500105</v>
      </c>
      <c r="D8269">
        <f t="shared" si="258"/>
        <v>50</v>
      </c>
      <c r="E8269" t="str">
        <f>VLOOKUP(D8269,'Regionalism Code'!B:C,2,FALSE)</f>
        <v>重庆市</v>
      </c>
      <c r="F8269">
        <f t="shared" si="259"/>
        <v>5000</v>
      </c>
      <c r="G8269" t="str">
        <f>IF(F8269&gt;10000,"省直辖县市",VLOOKUP(F8269,'Regionalism Code'!H:I,2,FALSE))</f>
        <v>重庆市</v>
      </c>
      <c r="H8269" s="7">
        <v>119.175956081427</v>
      </c>
      <c r="I8269" s="7">
        <v>106.799086632124</v>
      </c>
      <c r="J8269" s="7">
        <v>152.714810475679</v>
      </c>
      <c r="K8269" s="7">
        <v>95.8309348733183</v>
      </c>
      <c r="L8269" s="7">
        <v>112.790186159913</v>
      </c>
      <c r="M8269" s="7">
        <v>102.065463788657</v>
      </c>
      <c r="N8269" s="7">
        <v>167.594639919013</v>
      </c>
      <c r="O8269" s="7">
        <v>164.928691890209</v>
      </c>
      <c r="P8269" s="7">
        <v>189.038790596125</v>
      </c>
      <c r="Q8269" s="7">
        <v>99.1060508200293</v>
      </c>
    </row>
    <row r="8270" spans="1:17">
      <c r="A8270" s="6">
        <v>2017</v>
      </c>
      <c r="B8270" t="s">
        <v>2341</v>
      </c>
      <c r="C8270">
        <v>500106</v>
      </c>
      <c r="D8270">
        <f t="shared" si="258"/>
        <v>50</v>
      </c>
      <c r="E8270" t="str">
        <f>VLOOKUP(D8270,'Regionalism Code'!B:C,2,FALSE)</f>
        <v>重庆市</v>
      </c>
      <c r="F8270">
        <f t="shared" si="259"/>
        <v>5000</v>
      </c>
      <c r="G8270" t="str">
        <f>IF(F8270&gt;10000,"省直辖县市",VLOOKUP(F8270,'Regionalism Code'!H:I,2,FALSE))</f>
        <v>重庆市</v>
      </c>
      <c r="H8270" s="7">
        <v>117.489228743754</v>
      </c>
      <c r="I8270" s="7">
        <v>106.110755563139</v>
      </c>
      <c r="J8270" s="7">
        <v>144.738384012531</v>
      </c>
      <c r="K8270" s="7">
        <v>89.3478061226312</v>
      </c>
      <c r="L8270" s="7">
        <v>105.565422808849</v>
      </c>
      <c r="M8270" s="7">
        <v>99.0947055603136</v>
      </c>
      <c r="N8270" s="7">
        <v>162.49723286758</v>
      </c>
      <c r="O8270" s="7">
        <v>154.214971750574</v>
      </c>
      <c r="P8270" s="7">
        <v>179.287912856001</v>
      </c>
      <c r="Q8270" s="7">
        <v>105.551911748672</v>
      </c>
    </row>
    <row r="8271" spans="1:17">
      <c r="A8271" s="6">
        <v>2017</v>
      </c>
      <c r="B8271" t="s">
        <v>2342</v>
      </c>
      <c r="C8271">
        <v>500107</v>
      </c>
      <c r="D8271">
        <f t="shared" si="258"/>
        <v>50</v>
      </c>
      <c r="E8271" t="str">
        <f>VLOOKUP(D8271,'Regionalism Code'!B:C,2,FALSE)</f>
        <v>重庆市</v>
      </c>
      <c r="F8271">
        <f t="shared" si="259"/>
        <v>5000</v>
      </c>
      <c r="G8271" t="str">
        <f>IF(F8271&gt;10000,"省直辖县市",VLOOKUP(F8271,'Regionalism Code'!H:I,2,FALSE))</f>
        <v>重庆市</v>
      </c>
      <c r="H8271" s="7">
        <v>116.221359534969</v>
      </c>
      <c r="I8271" s="7">
        <v>105.243720600834</v>
      </c>
      <c r="J8271" s="7">
        <v>146.237567653841</v>
      </c>
      <c r="K8271" s="7">
        <v>87.3161642818029</v>
      </c>
      <c r="L8271" s="7">
        <v>106.437121583882</v>
      </c>
      <c r="M8271" s="7">
        <v>98.0969721140517</v>
      </c>
      <c r="N8271" s="7">
        <v>163.776845790785</v>
      </c>
      <c r="O8271" s="7">
        <v>155.939513125755</v>
      </c>
      <c r="P8271" s="7">
        <v>184.563925654575</v>
      </c>
      <c r="Q8271" s="7">
        <v>97.9322443462784</v>
      </c>
    </row>
    <row r="8272" spans="1:17">
      <c r="A8272" s="6">
        <v>2017</v>
      </c>
      <c r="B8272" t="s">
        <v>2343</v>
      </c>
      <c r="C8272">
        <v>500108</v>
      </c>
      <c r="D8272">
        <f t="shared" si="258"/>
        <v>50</v>
      </c>
      <c r="E8272" t="str">
        <f>VLOOKUP(D8272,'Regionalism Code'!B:C,2,FALSE)</f>
        <v>重庆市</v>
      </c>
      <c r="F8272">
        <f t="shared" si="259"/>
        <v>5000</v>
      </c>
      <c r="G8272" t="str">
        <f>IF(F8272&gt;10000,"省直辖县市",VLOOKUP(F8272,'Regionalism Code'!H:I,2,FALSE))</f>
        <v>重庆市</v>
      </c>
      <c r="H8272" s="7">
        <v>119.300205966978</v>
      </c>
      <c r="I8272" s="7">
        <v>107.820204741704</v>
      </c>
      <c r="J8272" s="7">
        <v>149.800190282309</v>
      </c>
      <c r="K8272" s="7">
        <v>93.4930224864804</v>
      </c>
      <c r="L8272" s="7">
        <v>109.518646447408</v>
      </c>
      <c r="M8272" s="7">
        <v>102.289179733633</v>
      </c>
      <c r="N8272" s="7">
        <v>166.112836603825</v>
      </c>
      <c r="O8272" s="7">
        <v>160.216430977178</v>
      </c>
      <c r="P8272" s="7">
        <v>187.714016791053</v>
      </c>
      <c r="Q8272" s="7">
        <v>101.79097283119</v>
      </c>
    </row>
    <row r="8273" spans="1:17">
      <c r="A8273" s="6">
        <v>2017</v>
      </c>
      <c r="B8273" t="s">
        <v>2344</v>
      </c>
      <c r="C8273">
        <v>500109</v>
      </c>
      <c r="D8273">
        <f t="shared" si="258"/>
        <v>50</v>
      </c>
      <c r="E8273" t="str">
        <f>VLOOKUP(D8273,'Regionalism Code'!B:C,2,FALSE)</f>
        <v>重庆市</v>
      </c>
      <c r="F8273">
        <f t="shared" si="259"/>
        <v>5000</v>
      </c>
      <c r="G8273" t="str">
        <f>IF(F8273&gt;10000,"省直辖县市",VLOOKUP(F8273,'Regionalism Code'!H:I,2,FALSE))</f>
        <v>重庆市</v>
      </c>
      <c r="H8273" s="7">
        <v>112.95918585034</v>
      </c>
      <c r="I8273" s="7">
        <v>100.002040053818</v>
      </c>
      <c r="J8273" s="7">
        <v>141.146739368705</v>
      </c>
      <c r="K8273" s="7">
        <v>80.7559131614259</v>
      </c>
      <c r="L8273" s="7">
        <v>100.487880994319</v>
      </c>
      <c r="M8273" s="7">
        <v>92.1985333439292</v>
      </c>
      <c r="N8273" s="7">
        <v>161.608066111331</v>
      </c>
      <c r="O8273" s="7">
        <v>144.1519625525</v>
      </c>
      <c r="P8273" s="7">
        <v>200.15678441058</v>
      </c>
      <c r="Q8273" s="7">
        <v>104.529123081435</v>
      </c>
    </row>
    <row r="8274" spans="1:17">
      <c r="A8274" s="6">
        <v>2017</v>
      </c>
      <c r="B8274" t="s">
        <v>2345</v>
      </c>
      <c r="C8274">
        <v>500110</v>
      </c>
      <c r="D8274">
        <f t="shared" si="258"/>
        <v>50</v>
      </c>
      <c r="E8274" t="str">
        <f>VLOOKUP(D8274,'Regionalism Code'!B:C,2,FALSE)</f>
        <v>重庆市</v>
      </c>
      <c r="F8274">
        <f t="shared" si="259"/>
        <v>5000</v>
      </c>
      <c r="G8274" t="str">
        <f>IF(F8274&gt;10000,"省直辖县市",VLOOKUP(F8274,'Regionalism Code'!H:I,2,FALSE))</f>
        <v>重庆市</v>
      </c>
      <c r="H8274" s="7">
        <v>103.38462482678</v>
      </c>
      <c r="I8274" s="7">
        <v>91.7950746074152</v>
      </c>
      <c r="J8274" s="7">
        <v>124.220709532392</v>
      </c>
      <c r="K8274" s="7">
        <v>62.0640609650004</v>
      </c>
      <c r="L8274" s="7">
        <v>94.197757902103</v>
      </c>
      <c r="M8274" s="7">
        <v>80.4846818093347</v>
      </c>
      <c r="N8274" s="7">
        <v>150.792635051959</v>
      </c>
      <c r="O8274" s="7">
        <v>129.656977933358</v>
      </c>
      <c r="P8274" s="7">
        <v>139.349552185416</v>
      </c>
      <c r="Q8274" s="7">
        <v>103.79698149023</v>
      </c>
    </row>
    <row r="8275" spans="1:17">
      <c r="A8275" s="6">
        <v>2017</v>
      </c>
      <c r="B8275" t="s">
        <v>2346</v>
      </c>
      <c r="C8275">
        <v>500111</v>
      </c>
      <c r="D8275">
        <f t="shared" si="258"/>
        <v>50</v>
      </c>
      <c r="E8275" t="str">
        <f>VLOOKUP(D8275,'Regionalism Code'!B:C,2,FALSE)</f>
        <v>重庆市</v>
      </c>
      <c r="F8275">
        <f t="shared" si="259"/>
        <v>5000</v>
      </c>
      <c r="G8275" t="str">
        <f>IF(F8275&gt;10000,"省直辖县市",VLOOKUP(F8275,'Regionalism Code'!H:I,2,FALSE))</f>
        <v>重庆市</v>
      </c>
      <c r="H8275" s="7">
        <v>103.016442978131</v>
      </c>
      <c r="I8275" s="7">
        <v>93.1364096482074</v>
      </c>
      <c r="J8275" s="7">
        <v>123.64064469067</v>
      </c>
      <c r="K8275" s="7">
        <v>63.3564968746518</v>
      </c>
      <c r="L8275" s="7">
        <v>91.1163335739056</v>
      </c>
      <c r="M8275" s="7">
        <v>78.8970069309295</v>
      </c>
      <c r="N8275" s="7">
        <v>144.534329602035</v>
      </c>
      <c r="O8275" s="7">
        <v>134.805240967428</v>
      </c>
      <c r="P8275" s="7">
        <v>134.93666412886</v>
      </c>
      <c r="Q8275" s="7">
        <v>98.1690069790724</v>
      </c>
    </row>
    <row r="8276" spans="1:17">
      <c r="A8276" s="6">
        <v>2017</v>
      </c>
      <c r="B8276" t="s">
        <v>2347</v>
      </c>
      <c r="C8276">
        <v>500112</v>
      </c>
      <c r="D8276">
        <f t="shared" si="258"/>
        <v>50</v>
      </c>
      <c r="E8276" t="str">
        <f>VLOOKUP(D8276,'Regionalism Code'!B:C,2,FALSE)</f>
        <v>重庆市</v>
      </c>
      <c r="F8276">
        <f t="shared" si="259"/>
        <v>5000</v>
      </c>
      <c r="G8276" t="str">
        <f>IF(F8276&gt;10000,"省直辖县市",VLOOKUP(F8276,'Regionalism Code'!H:I,2,FALSE))</f>
        <v>重庆市</v>
      </c>
      <c r="H8276" s="7">
        <v>119.068999158006</v>
      </c>
      <c r="I8276" s="7">
        <v>107.212326028319</v>
      </c>
      <c r="J8276" s="7">
        <v>150.919772625237</v>
      </c>
      <c r="K8276" s="7">
        <v>90.0298202663436</v>
      </c>
      <c r="L8276" s="7">
        <v>111.404034887932</v>
      </c>
      <c r="M8276" s="7">
        <v>100.353376647147</v>
      </c>
      <c r="N8276" s="7">
        <v>170.032400043439</v>
      </c>
      <c r="O8276" s="7">
        <v>160.496191022297</v>
      </c>
      <c r="P8276" s="7">
        <v>187.739175728217</v>
      </c>
      <c r="Q8276" s="7">
        <v>100.348918315226</v>
      </c>
    </row>
    <row r="8277" spans="1:17">
      <c r="A8277" s="6">
        <v>2017</v>
      </c>
      <c r="B8277" t="s">
        <v>2348</v>
      </c>
      <c r="C8277">
        <v>500113</v>
      </c>
      <c r="D8277">
        <f t="shared" si="258"/>
        <v>50</v>
      </c>
      <c r="E8277" t="str">
        <f>VLOOKUP(D8277,'Regionalism Code'!B:C,2,FALSE)</f>
        <v>重庆市</v>
      </c>
      <c r="F8277">
        <f t="shared" si="259"/>
        <v>5000</v>
      </c>
      <c r="G8277" t="str">
        <f>IF(F8277&gt;10000,"省直辖县市",VLOOKUP(F8277,'Regionalism Code'!H:I,2,FALSE))</f>
        <v>重庆市</v>
      </c>
      <c r="H8277" s="7">
        <v>111.561410213341</v>
      </c>
      <c r="I8277" s="7">
        <v>100.114344982861</v>
      </c>
      <c r="J8277" s="7">
        <v>138.865224392653</v>
      </c>
      <c r="K8277" s="7">
        <v>79.247529780247</v>
      </c>
      <c r="L8277" s="7">
        <v>100.630242830053</v>
      </c>
      <c r="M8277" s="7">
        <v>91.660569433467</v>
      </c>
      <c r="N8277" s="7">
        <v>156.037355959012</v>
      </c>
      <c r="O8277" s="7">
        <v>143.658231337839</v>
      </c>
      <c r="P8277" s="7">
        <v>193.981351381087</v>
      </c>
      <c r="Q8277" s="7">
        <v>99.7508963498769</v>
      </c>
    </row>
    <row r="8278" spans="1:17">
      <c r="A8278" s="6">
        <v>2017</v>
      </c>
      <c r="B8278" t="s">
        <v>2349</v>
      </c>
      <c r="C8278">
        <v>500114</v>
      </c>
      <c r="D8278">
        <f t="shared" si="258"/>
        <v>50</v>
      </c>
      <c r="E8278" t="str">
        <f>VLOOKUP(D8278,'Regionalism Code'!B:C,2,FALSE)</f>
        <v>重庆市</v>
      </c>
      <c r="F8278">
        <f t="shared" si="259"/>
        <v>5000</v>
      </c>
      <c r="G8278" t="str">
        <f>IF(F8278&gt;10000,"省直辖县市",VLOOKUP(F8278,'Regionalism Code'!H:I,2,FALSE))</f>
        <v>重庆市</v>
      </c>
      <c r="H8278" s="7">
        <v>105.737939838993</v>
      </c>
      <c r="I8278" s="7">
        <v>96.5041507859281</v>
      </c>
      <c r="J8278" s="7">
        <v>122.457767431567</v>
      </c>
      <c r="K8278" s="7">
        <v>64.7945494748236</v>
      </c>
      <c r="L8278" s="7">
        <v>85.4734358257104</v>
      </c>
      <c r="M8278" s="7">
        <v>76.8070204872296</v>
      </c>
      <c r="N8278" s="7">
        <v>133.042441472146</v>
      </c>
      <c r="O8278" s="7">
        <v>141.108180250992</v>
      </c>
      <c r="P8278" s="7">
        <v>137.48712894998</v>
      </c>
      <c r="Q8278" s="7">
        <v>105.851648616572</v>
      </c>
    </row>
    <row r="8279" spans="1:17">
      <c r="A8279" s="6">
        <v>2017</v>
      </c>
      <c r="B8279" t="s">
        <v>2350</v>
      </c>
      <c r="C8279">
        <v>500115</v>
      </c>
      <c r="D8279">
        <f t="shared" si="258"/>
        <v>50</v>
      </c>
      <c r="E8279" t="str">
        <f>VLOOKUP(D8279,'Regionalism Code'!B:C,2,FALSE)</f>
        <v>重庆市</v>
      </c>
      <c r="F8279">
        <f t="shared" si="259"/>
        <v>5000</v>
      </c>
      <c r="G8279" t="str">
        <f>IF(F8279&gt;10000,"省直辖县市",VLOOKUP(F8279,'Regionalism Code'!H:I,2,FALSE))</f>
        <v>重庆市</v>
      </c>
      <c r="H8279" s="7">
        <v>103.996022027105</v>
      </c>
      <c r="I8279" s="7">
        <v>93.2486465959442</v>
      </c>
      <c r="J8279" s="7">
        <v>127.869836124427</v>
      </c>
      <c r="K8279" s="7">
        <v>66.2040637672849</v>
      </c>
      <c r="L8279" s="7">
        <v>95.5859370138856</v>
      </c>
      <c r="M8279" s="7">
        <v>81.5795821967427</v>
      </c>
      <c r="N8279" s="7">
        <v>153.751432968335</v>
      </c>
      <c r="O8279" s="7">
        <v>135.691450378025</v>
      </c>
      <c r="P8279" s="7">
        <v>140.652826290998</v>
      </c>
      <c r="Q8279" s="7">
        <v>96.1075345854735</v>
      </c>
    </row>
    <row r="8280" spans="1:17">
      <c r="A8280" s="6">
        <v>2017</v>
      </c>
      <c r="B8280" t="s">
        <v>2351</v>
      </c>
      <c r="C8280">
        <v>500116</v>
      </c>
      <c r="D8280">
        <f t="shared" si="258"/>
        <v>50</v>
      </c>
      <c r="E8280" t="str">
        <f>VLOOKUP(D8280,'Regionalism Code'!B:C,2,FALSE)</f>
        <v>重庆市</v>
      </c>
      <c r="F8280">
        <f t="shared" si="259"/>
        <v>5000</v>
      </c>
      <c r="G8280" t="str">
        <f>IF(F8280&gt;10000,"省直辖县市",VLOOKUP(F8280,'Regionalism Code'!H:I,2,FALSE))</f>
        <v>重庆市</v>
      </c>
      <c r="H8280" s="7">
        <v>104.611496579009</v>
      </c>
      <c r="I8280" s="7">
        <v>94.6004285359704</v>
      </c>
      <c r="J8280" s="7">
        <v>124.587495759484</v>
      </c>
      <c r="K8280" s="7">
        <v>69.9765535878923</v>
      </c>
      <c r="L8280" s="7">
        <v>96.2011836145908</v>
      </c>
      <c r="M8280" s="7">
        <v>84.3399915986076</v>
      </c>
      <c r="N8280" s="7">
        <v>144.12649025819</v>
      </c>
      <c r="O8280" s="7">
        <v>133.008117357309</v>
      </c>
      <c r="P8280" s="7">
        <v>137.846301377579</v>
      </c>
      <c r="Q8280" s="7">
        <v>101.374719104015</v>
      </c>
    </row>
    <row r="8281" spans="1:17">
      <c r="A8281" s="6">
        <v>2017</v>
      </c>
      <c r="B8281" t="s">
        <v>2352</v>
      </c>
      <c r="C8281">
        <v>500117</v>
      </c>
      <c r="D8281">
        <f t="shared" si="258"/>
        <v>50</v>
      </c>
      <c r="E8281" t="str">
        <f>VLOOKUP(D8281,'Regionalism Code'!B:C,2,FALSE)</f>
        <v>重庆市</v>
      </c>
      <c r="F8281">
        <f t="shared" si="259"/>
        <v>5000</v>
      </c>
      <c r="G8281" t="str">
        <f>IF(F8281&gt;10000,"省直辖县市",VLOOKUP(F8281,'Regionalism Code'!H:I,2,FALSE))</f>
        <v>重庆市</v>
      </c>
      <c r="H8281" s="7">
        <v>107.017133740914</v>
      </c>
      <c r="I8281" s="7">
        <v>94.0535556274228</v>
      </c>
      <c r="J8281" s="7">
        <v>130.285109766892</v>
      </c>
      <c r="K8281" s="7">
        <v>78.5133949130518</v>
      </c>
      <c r="L8281" s="7">
        <v>97.4177989022562</v>
      </c>
      <c r="M8281" s="7">
        <v>86.8008215716663</v>
      </c>
      <c r="N8281" s="7">
        <v>143.764459694247</v>
      </c>
      <c r="O8281" s="7">
        <v>139.675957447431</v>
      </c>
      <c r="P8281" s="7">
        <v>162.893927384116</v>
      </c>
      <c r="Q8281" s="7">
        <v>107.547597554917</v>
      </c>
    </row>
    <row r="8282" spans="1:17">
      <c r="A8282" s="6">
        <v>2017</v>
      </c>
      <c r="B8282" t="s">
        <v>2353</v>
      </c>
      <c r="C8282">
        <v>500118</v>
      </c>
      <c r="D8282">
        <f t="shared" si="258"/>
        <v>50</v>
      </c>
      <c r="E8282" t="str">
        <f>VLOOKUP(D8282,'Regionalism Code'!B:C,2,FALSE)</f>
        <v>重庆市</v>
      </c>
      <c r="F8282">
        <f t="shared" si="259"/>
        <v>5000</v>
      </c>
      <c r="G8282" t="str">
        <f>IF(F8282&gt;10000,"省直辖县市",VLOOKUP(F8282,'Regionalism Code'!H:I,2,FALSE))</f>
        <v>重庆市</v>
      </c>
      <c r="H8282" s="7">
        <v>107.736580734109</v>
      </c>
      <c r="I8282" s="7">
        <v>96.5415696406425</v>
      </c>
      <c r="J8282" s="7">
        <v>129.338050622721</v>
      </c>
      <c r="K8282" s="7">
        <v>82.6366025031237</v>
      </c>
      <c r="L8282" s="7">
        <v>95.0050739207982</v>
      </c>
      <c r="M8282" s="7">
        <v>87.7364560008418</v>
      </c>
      <c r="N8282" s="7">
        <v>147.75206368881</v>
      </c>
      <c r="O8282" s="7">
        <v>142.066970124561</v>
      </c>
      <c r="P8282" s="7">
        <v>135.948130944894</v>
      </c>
      <c r="Q8282" s="7">
        <v>105.455616371303</v>
      </c>
    </row>
    <row r="8283" spans="1:17">
      <c r="A8283" s="6">
        <v>2017</v>
      </c>
      <c r="B8283" t="s">
        <v>2354</v>
      </c>
      <c r="C8283">
        <v>500119</v>
      </c>
      <c r="D8283">
        <f t="shared" si="258"/>
        <v>50</v>
      </c>
      <c r="E8283" t="str">
        <f>VLOOKUP(D8283,'Regionalism Code'!B:C,2,FALSE)</f>
        <v>重庆市</v>
      </c>
      <c r="F8283">
        <f t="shared" si="259"/>
        <v>5000</v>
      </c>
      <c r="G8283" t="str">
        <f>IF(F8283&gt;10000,"省直辖县市",VLOOKUP(F8283,'Regionalism Code'!H:I,2,FALSE))</f>
        <v>重庆市</v>
      </c>
      <c r="H8283" s="7">
        <v>103.657228311515</v>
      </c>
      <c r="I8283" s="7">
        <v>93.1218704772176</v>
      </c>
      <c r="J8283" s="7">
        <v>125.077655418841</v>
      </c>
      <c r="K8283" s="7">
        <v>61.9229719576607</v>
      </c>
      <c r="L8283" s="7">
        <v>90.9622123951548</v>
      </c>
      <c r="M8283" s="7">
        <v>79.0282223765313</v>
      </c>
      <c r="N8283" s="7">
        <v>146.231178972512</v>
      </c>
      <c r="O8283" s="7">
        <v>136.692930830539</v>
      </c>
      <c r="P8283" s="7">
        <v>138.589999704385</v>
      </c>
      <c r="Q8283" s="7">
        <v>99.5268341091957</v>
      </c>
    </row>
    <row r="8284" spans="1:17">
      <c r="A8284" s="6">
        <v>2017</v>
      </c>
      <c r="B8284" t="s">
        <v>2355</v>
      </c>
      <c r="C8284">
        <v>500120</v>
      </c>
      <c r="D8284">
        <f t="shared" si="258"/>
        <v>50</v>
      </c>
      <c r="E8284" t="str">
        <f>VLOOKUP(D8284,'Regionalism Code'!B:C,2,FALSE)</f>
        <v>重庆市</v>
      </c>
      <c r="F8284">
        <f t="shared" si="259"/>
        <v>5000</v>
      </c>
      <c r="G8284" t="str">
        <f>IF(F8284&gt;10000,"省直辖县市",VLOOKUP(F8284,'Regionalism Code'!H:I,2,FALSE))</f>
        <v>重庆市</v>
      </c>
      <c r="H8284" s="7">
        <v>107.618467117053</v>
      </c>
      <c r="I8284" s="7">
        <v>94.1087440702096</v>
      </c>
      <c r="J8284" s="7">
        <v>138.404073168378</v>
      </c>
      <c r="K8284" s="7">
        <v>82.3248813545091</v>
      </c>
      <c r="L8284" s="7">
        <v>108.807527220228</v>
      </c>
      <c r="M8284" s="7">
        <v>87.8468972279652</v>
      </c>
      <c r="N8284" s="7">
        <v>155.130814788589</v>
      </c>
      <c r="O8284" s="7">
        <v>147.070151783745</v>
      </c>
      <c r="P8284" s="7">
        <v>166.836927536979</v>
      </c>
      <c r="Q8284" s="7">
        <v>96.2916054414773</v>
      </c>
    </row>
    <row r="8285" spans="1:17">
      <c r="A8285" s="6">
        <v>2017</v>
      </c>
      <c r="B8285" t="s">
        <v>2356</v>
      </c>
      <c r="C8285">
        <v>500151</v>
      </c>
      <c r="D8285">
        <f t="shared" si="258"/>
        <v>50</v>
      </c>
      <c r="E8285" t="str">
        <f>VLOOKUP(D8285,'Regionalism Code'!B:C,2,FALSE)</f>
        <v>重庆市</v>
      </c>
      <c r="F8285">
        <f t="shared" si="259"/>
        <v>5000</v>
      </c>
      <c r="G8285" t="str">
        <f>IF(F8285&gt;10000,"省直辖县市",VLOOKUP(F8285,'Regionalism Code'!H:I,2,FALSE))</f>
        <v>重庆市</v>
      </c>
      <c r="H8285" s="7">
        <v>104.825291945226</v>
      </c>
      <c r="I8285" s="7">
        <v>90.4930646443868</v>
      </c>
      <c r="J8285" s="7">
        <v>132.936048055217</v>
      </c>
      <c r="K8285" s="7">
        <v>75.4948323490837</v>
      </c>
      <c r="L8285" s="7">
        <v>108.884461811198</v>
      </c>
      <c r="M8285" s="7">
        <v>84.009535737446</v>
      </c>
      <c r="N8285" s="7">
        <v>152.615423248717</v>
      </c>
      <c r="O8285" s="7">
        <v>144.244347498392</v>
      </c>
      <c r="P8285" s="7">
        <v>134.72598640773</v>
      </c>
      <c r="Q8285" s="7">
        <v>101.074779720909</v>
      </c>
    </row>
    <row r="8286" spans="1:17">
      <c r="A8286" s="6">
        <v>2017</v>
      </c>
      <c r="B8286" t="s">
        <v>2357</v>
      </c>
      <c r="C8286">
        <v>500223</v>
      </c>
      <c r="D8286">
        <f t="shared" si="258"/>
        <v>50</v>
      </c>
      <c r="E8286" t="str">
        <f>VLOOKUP(D8286,'Regionalism Code'!B:C,2,FALSE)</f>
        <v>重庆市</v>
      </c>
      <c r="F8286">
        <f t="shared" si="259"/>
        <v>5000</v>
      </c>
      <c r="G8286" t="str">
        <f>IF(F8286&gt;10000,"省直辖县市",VLOOKUP(F8286,'Regionalism Code'!H:I,2,FALSE))</f>
        <v>重庆市</v>
      </c>
      <c r="H8286" s="7">
        <v>98.8044145496638</v>
      </c>
      <c r="I8286" s="7">
        <v>88.5745652667834</v>
      </c>
      <c r="J8286" s="7">
        <v>120.939197294177</v>
      </c>
      <c r="K8286" s="7">
        <v>62.172206686759</v>
      </c>
      <c r="L8286" s="7">
        <v>96.2868836304207</v>
      </c>
      <c r="M8286" s="7">
        <v>74.9038911764254</v>
      </c>
      <c r="N8286" s="7">
        <v>142.046746121316</v>
      </c>
      <c r="O8286" s="7">
        <v>129.455373034208</v>
      </c>
      <c r="P8286" s="7">
        <v>129.463047939372</v>
      </c>
      <c r="Q8286" s="7">
        <v>92.3668422321373</v>
      </c>
    </row>
    <row r="8287" spans="1:17">
      <c r="A8287" s="6">
        <v>2017</v>
      </c>
      <c r="B8287" t="s">
        <v>2358</v>
      </c>
      <c r="C8287">
        <v>500226</v>
      </c>
      <c r="D8287">
        <f t="shared" si="258"/>
        <v>50</v>
      </c>
      <c r="E8287" t="str">
        <f>VLOOKUP(D8287,'Regionalism Code'!B:C,2,FALSE)</f>
        <v>重庆市</v>
      </c>
      <c r="F8287">
        <f t="shared" si="259"/>
        <v>5000</v>
      </c>
      <c r="G8287" t="str">
        <f>IF(F8287&gt;10000,"省直辖县市",VLOOKUP(F8287,'Regionalism Code'!H:I,2,FALSE))</f>
        <v>重庆市</v>
      </c>
      <c r="H8287" s="7">
        <v>103.338375163069</v>
      </c>
      <c r="I8287" s="7">
        <v>90.4997913227494</v>
      </c>
      <c r="J8287" s="7">
        <v>127.58994553294</v>
      </c>
      <c r="K8287" s="7">
        <v>67.267823455908</v>
      </c>
      <c r="L8287" s="7">
        <v>94.5198353852523</v>
      </c>
      <c r="M8287" s="7">
        <v>83.0274190287575</v>
      </c>
      <c r="N8287" s="7">
        <v>150.197715373259</v>
      </c>
      <c r="O8287" s="7">
        <v>141.066660008411</v>
      </c>
      <c r="P8287" s="7">
        <v>126.599051576672</v>
      </c>
      <c r="Q8287" s="7">
        <v>101.668538379257</v>
      </c>
    </row>
    <row r="8288" spans="1:17">
      <c r="A8288" s="6">
        <v>2017</v>
      </c>
      <c r="B8288" t="s">
        <v>2359</v>
      </c>
      <c r="C8288">
        <v>500228</v>
      </c>
      <c r="D8288">
        <f t="shared" si="258"/>
        <v>50</v>
      </c>
      <c r="E8288" t="str">
        <f>VLOOKUP(D8288,'Regionalism Code'!B:C,2,FALSE)</f>
        <v>重庆市</v>
      </c>
      <c r="F8288">
        <f t="shared" si="259"/>
        <v>5000</v>
      </c>
      <c r="G8288" t="str">
        <f>IF(F8288&gt;10000,"省直辖县市",VLOOKUP(F8288,'Regionalism Code'!H:I,2,FALSE))</f>
        <v>重庆市</v>
      </c>
      <c r="H8288" s="7">
        <v>100.628054246797</v>
      </c>
      <c r="I8288" s="7">
        <v>88.0084861584587</v>
      </c>
      <c r="J8288" s="7">
        <v>125.145144525228</v>
      </c>
      <c r="K8288" s="7">
        <v>63.439852485184</v>
      </c>
      <c r="L8288" s="7">
        <v>94.9656385606328</v>
      </c>
      <c r="M8288" s="7">
        <v>85.6730414773626</v>
      </c>
      <c r="N8288" s="7">
        <v>147.053773398329</v>
      </c>
      <c r="O8288" s="7">
        <v>137.149860769264</v>
      </c>
      <c r="P8288" s="7">
        <v>124.252305159416</v>
      </c>
      <c r="Q8288" s="7">
        <v>97.7523737156974</v>
      </c>
    </row>
    <row r="8289" spans="1:17">
      <c r="A8289" s="6">
        <v>2017</v>
      </c>
      <c r="B8289" t="s">
        <v>2360</v>
      </c>
      <c r="C8289">
        <v>500229</v>
      </c>
      <c r="D8289">
        <f t="shared" si="258"/>
        <v>50</v>
      </c>
      <c r="E8289" t="str">
        <f>VLOOKUP(D8289,'Regionalism Code'!B:C,2,FALSE)</f>
        <v>重庆市</v>
      </c>
      <c r="F8289">
        <f t="shared" si="259"/>
        <v>5000</v>
      </c>
      <c r="G8289" t="str">
        <f>IF(F8289&gt;10000,"省直辖县市",VLOOKUP(F8289,'Regionalism Code'!H:I,2,FALSE))</f>
        <v>重庆市</v>
      </c>
      <c r="H8289" s="7">
        <v>102.16451180014</v>
      </c>
      <c r="I8289" s="7">
        <v>90.7375985922756</v>
      </c>
      <c r="J8289" s="7">
        <v>122.216931282778</v>
      </c>
      <c r="K8289" s="7">
        <v>52.0531684032937</v>
      </c>
      <c r="L8289" s="7">
        <v>103.776940010385</v>
      </c>
      <c r="M8289" s="7">
        <v>63.6584325077436</v>
      </c>
      <c r="N8289" s="7">
        <v>138.508434594945</v>
      </c>
      <c r="O8289" s="7">
        <v>137.895989059957</v>
      </c>
      <c r="P8289" s="7">
        <v>118.468522784425</v>
      </c>
      <c r="Q8289" s="7">
        <v>103.463812936166</v>
      </c>
    </row>
    <row r="8290" spans="1:17">
      <c r="A8290" s="6">
        <v>2017</v>
      </c>
      <c r="B8290" t="s">
        <v>2361</v>
      </c>
      <c r="C8290">
        <v>500230</v>
      </c>
      <c r="D8290">
        <f t="shared" si="258"/>
        <v>50</v>
      </c>
      <c r="E8290" t="str">
        <f>VLOOKUP(D8290,'Regionalism Code'!B:C,2,FALSE)</f>
        <v>重庆市</v>
      </c>
      <c r="F8290">
        <f t="shared" si="259"/>
        <v>5000</v>
      </c>
      <c r="G8290" t="str">
        <f>IF(F8290&gt;10000,"省直辖县市",VLOOKUP(F8290,'Regionalism Code'!H:I,2,FALSE))</f>
        <v>重庆市</v>
      </c>
      <c r="H8290" s="7">
        <v>103.213735439337</v>
      </c>
      <c r="I8290" s="7">
        <v>88.6820061477056</v>
      </c>
      <c r="J8290" s="7">
        <v>121.40545216153</v>
      </c>
      <c r="K8290" s="7">
        <v>55.1233711129291</v>
      </c>
      <c r="L8290" s="7">
        <v>91.9829695358789</v>
      </c>
      <c r="M8290" s="7">
        <v>70.4822379500245</v>
      </c>
      <c r="N8290" s="7">
        <v>144.080347429309</v>
      </c>
      <c r="O8290" s="7">
        <v>135.053864312411</v>
      </c>
      <c r="P8290" s="7">
        <v>120.395103690708</v>
      </c>
      <c r="Q8290" s="7">
        <v>118.146340889031</v>
      </c>
    </row>
    <row r="8291" spans="1:17">
      <c r="A8291" s="6">
        <v>2017</v>
      </c>
      <c r="B8291" t="s">
        <v>2362</v>
      </c>
      <c r="C8291">
        <v>500231</v>
      </c>
      <c r="D8291">
        <f t="shared" si="258"/>
        <v>50</v>
      </c>
      <c r="E8291" t="str">
        <f>VLOOKUP(D8291,'Regionalism Code'!B:C,2,FALSE)</f>
        <v>重庆市</v>
      </c>
      <c r="F8291">
        <f t="shared" si="259"/>
        <v>5000</v>
      </c>
      <c r="G8291" t="str">
        <f>IF(F8291&gt;10000,"省直辖县市",VLOOKUP(F8291,'Regionalism Code'!H:I,2,FALSE))</f>
        <v>重庆市</v>
      </c>
      <c r="H8291" s="7">
        <v>98.7659433914595</v>
      </c>
      <c r="I8291" s="7">
        <v>88.0810885458943</v>
      </c>
      <c r="J8291" s="7">
        <v>118.306251652652</v>
      </c>
      <c r="K8291" s="7">
        <v>58.5413172395885</v>
      </c>
      <c r="L8291" s="7">
        <v>87.5520762429137</v>
      </c>
      <c r="M8291" s="7">
        <v>85.7432117310296</v>
      </c>
      <c r="N8291" s="7">
        <v>140.281153028139</v>
      </c>
      <c r="O8291" s="7">
        <v>127.497647525353</v>
      </c>
      <c r="P8291" s="7">
        <v>123.628332132377</v>
      </c>
      <c r="Q8291" s="7">
        <v>98.5453598729524</v>
      </c>
    </row>
    <row r="8292" spans="1:17">
      <c r="A8292" s="6">
        <v>2017</v>
      </c>
      <c r="B8292" t="s">
        <v>2363</v>
      </c>
      <c r="C8292">
        <v>500232</v>
      </c>
      <c r="D8292">
        <f t="shared" si="258"/>
        <v>50</v>
      </c>
      <c r="E8292" t="str">
        <f>VLOOKUP(D8292,'Regionalism Code'!B:C,2,FALSE)</f>
        <v>重庆市</v>
      </c>
      <c r="F8292">
        <f t="shared" si="259"/>
        <v>5000</v>
      </c>
      <c r="G8292" t="str">
        <f>IF(F8292&gt;10000,"省直辖县市",VLOOKUP(F8292,'Regionalism Code'!H:I,2,FALSE))</f>
        <v>重庆市</v>
      </c>
      <c r="H8292" s="7">
        <v>99.5012757264176</v>
      </c>
      <c r="I8292" s="7">
        <v>90.1230623618914</v>
      </c>
      <c r="J8292" s="7">
        <v>118.041881442296</v>
      </c>
      <c r="K8292" s="7">
        <v>53.7398597897437</v>
      </c>
      <c r="L8292" s="7">
        <v>93.9653203811925</v>
      </c>
      <c r="M8292" s="7">
        <v>66.5433734529136</v>
      </c>
      <c r="N8292" s="7">
        <v>140.697736615875</v>
      </c>
      <c r="O8292" s="7">
        <v>127.749932179001</v>
      </c>
      <c r="P8292" s="7">
        <v>123.102414529016</v>
      </c>
      <c r="Q8292" s="7">
        <v>96.7828474618361</v>
      </c>
    </row>
    <row r="8293" spans="1:17">
      <c r="A8293" s="6">
        <v>2017</v>
      </c>
      <c r="B8293" t="s">
        <v>2364</v>
      </c>
      <c r="C8293">
        <v>500233</v>
      </c>
      <c r="D8293">
        <f t="shared" si="258"/>
        <v>50</v>
      </c>
      <c r="E8293" t="str">
        <f>VLOOKUP(D8293,'Regionalism Code'!B:C,2,FALSE)</f>
        <v>重庆市</v>
      </c>
      <c r="F8293">
        <f t="shared" si="259"/>
        <v>5000</v>
      </c>
      <c r="G8293" t="str">
        <f>IF(F8293&gt;10000,"省直辖县市",VLOOKUP(F8293,'Regionalism Code'!H:I,2,FALSE))</f>
        <v>重庆市</v>
      </c>
      <c r="H8293" s="7">
        <v>98.2077731427992</v>
      </c>
      <c r="I8293" s="7">
        <v>86.4140259863268</v>
      </c>
      <c r="J8293" s="7">
        <v>116.26096905789</v>
      </c>
      <c r="K8293" s="7">
        <v>49.6927485995136</v>
      </c>
      <c r="L8293" s="7">
        <v>86.9856241660894</v>
      </c>
      <c r="M8293" s="7">
        <v>71.6812162879742</v>
      </c>
      <c r="N8293" s="7">
        <v>142.694622960745</v>
      </c>
      <c r="O8293" s="7">
        <v>124.254438246142</v>
      </c>
      <c r="P8293" s="7">
        <v>123.241427405649</v>
      </c>
      <c r="Q8293" s="7">
        <v>104.351017065758</v>
      </c>
    </row>
    <row r="8294" spans="1:17">
      <c r="A8294" s="6">
        <v>2017</v>
      </c>
      <c r="B8294" t="s">
        <v>2365</v>
      </c>
      <c r="C8294">
        <v>500234</v>
      </c>
      <c r="D8294">
        <f t="shared" si="258"/>
        <v>50</v>
      </c>
      <c r="E8294" t="str">
        <f>VLOOKUP(D8294,'Regionalism Code'!B:C,2,FALSE)</f>
        <v>重庆市</v>
      </c>
      <c r="F8294">
        <f t="shared" si="259"/>
        <v>5000</v>
      </c>
      <c r="G8294" t="str">
        <f>IF(F8294&gt;10000,"省直辖县市",VLOOKUP(F8294,'Regionalism Code'!H:I,2,FALSE))</f>
        <v>重庆市</v>
      </c>
      <c r="H8294" s="7">
        <v>100.392318539494</v>
      </c>
      <c r="I8294" s="7">
        <v>89.3757810713216</v>
      </c>
      <c r="J8294" s="7">
        <v>121.416347096209</v>
      </c>
      <c r="K8294" s="7">
        <v>56.8699108068366</v>
      </c>
      <c r="L8294" s="7">
        <v>93.5782411225577</v>
      </c>
      <c r="M8294" s="7">
        <v>74.3795587456663</v>
      </c>
      <c r="N8294" s="7">
        <v>140.739812738845</v>
      </c>
      <c r="O8294" s="7">
        <v>134.578178979509</v>
      </c>
      <c r="P8294" s="7">
        <v>124.869617389711</v>
      </c>
      <c r="Q8294" s="7">
        <v>98.5708902331883</v>
      </c>
    </row>
    <row r="8295" spans="1:17">
      <c r="A8295" s="6">
        <v>2017</v>
      </c>
      <c r="B8295" t="s">
        <v>2366</v>
      </c>
      <c r="C8295">
        <v>500235</v>
      </c>
      <c r="D8295">
        <f t="shared" si="258"/>
        <v>50</v>
      </c>
      <c r="E8295" t="str">
        <f>VLOOKUP(D8295,'Regionalism Code'!B:C,2,FALSE)</f>
        <v>重庆市</v>
      </c>
      <c r="F8295">
        <f t="shared" si="259"/>
        <v>5000</v>
      </c>
      <c r="G8295" t="str">
        <f>IF(F8295&gt;10000,"省直辖县市",VLOOKUP(F8295,'Regionalism Code'!H:I,2,FALSE))</f>
        <v>重庆市</v>
      </c>
      <c r="H8295" s="7">
        <v>97.6700101971067</v>
      </c>
      <c r="I8295" s="7">
        <v>87.5519857056397</v>
      </c>
      <c r="J8295" s="7">
        <v>117.963509222117</v>
      </c>
      <c r="K8295" s="7">
        <v>51.8920969095571</v>
      </c>
      <c r="L8295" s="7">
        <v>90.8972096013872</v>
      </c>
      <c r="M8295" s="7">
        <v>71.7473421523535</v>
      </c>
      <c r="N8295" s="7">
        <v>142.403285168177</v>
      </c>
      <c r="O8295" s="7">
        <v>128.069482286062</v>
      </c>
      <c r="P8295" s="7">
        <v>119.203220242447</v>
      </c>
      <c r="Q8295" s="7">
        <v>94.2090288329872</v>
      </c>
    </row>
    <row r="8296" spans="1:17">
      <c r="A8296" s="6">
        <v>2017</v>
      </c>
      <c r="B8296" t="s">
        <v>2367</v>
      </c>
      <c r="C8296">
        <v>500236</v>
      </c>
      <c r="D8296">
        <f t="shared" si="258"/>
        <v>50</v>
      </c>
      <c r="E8296" t="str">
        <f>VLOOKUP(D8296,'Regionalism Code'!B:C,2,FALSE)</f>
        <v>重庆市</v>
      </c>
      <c r="F8296">
        <f t="shared" si="259"/>
        <v>5000</v>
      </c>
      <c r="G8296" t="str">
        <f>IF(F8296&gt;10000,"省直辖县市",VLOOKUP(F8296,'Regionalism Code'!H:I,2,FALSE))</f>
        <v>重庆市</v>
      </c>
      <c r="H8296" s="7">
        <v>100.293850594559</v>
      </c>
      <c r="I8296" s="7">
        <v>88.9525107430496</v>
      </c>
      <c r="J8296" s="7">
        <v>120.76680074852</v>
      </c>
      <c r="K8296" s="7">
        <v>54.7941442696196</v>
      </c>
      <c r="L8296" s="7">
        <v>92.3058888972213</v>
      </c>
      <c r="M8296" s="7">
        <v>77.9294610306892</v>
      </c>
      <c r="N8296" s="7">
        <v>137.597283840674</v>
      </c>
      <c r="O8296" s="7">
        <v>135.801973559401</v>
      </c>
      <c r="P8296" s="7">
        <v>122.223336517018</v>
      </c>
      <c r="Q8296" s="7">
        <v>100.546304749857</v>
      </c>
    </row>
    <row r="8297" spans="1:17">
      <c r="A8297" s="6">
        <v>2017</v>
      </c>
      <c r="B8297" t="s">
        <v>2368</v>
      </c>
      <c r="C8297">
        <v>500237</v>
      </c>
      <c r="D8297">
        <f t="shared" si="258"/>
        <v>50</v>
      </c>
      <c r="E8297" t="str">
        <f>VLOOKUP(D8297,'Regionalism Code'!B:C,2,FALSE)</f>
        <v>重庆市</v>
      </c>
      <c r="F8297">
        <f t="shared" si="259"/>
        <v>5000</v>
      </c>
      <c r="G8297" t="str">
        <f>IF(F8297&gt;10000,"省直辖县市",VLOOKUP(F8297,'Regionalism Code'!H:I,2,FALSE))</f>
        <v>重庆市</v>
      </c>
      <c r="H8297" s="7">
        <v>98.4645206246692</v>
      </c>
      <c r="I8297" s="7">
        <v>89.6816326713186</v>
      </c>
      <c r="J8297" s="7">
        <v>115.82552072833</v>
      </c>
      <c r="K8297" s="7">
        <v>58.1088388445894</v>
      </c>
      <c r="L8297" s="7">
        <v>86.5650831207455</v>
      </c>
      <c r="M8297" s="7">
        <v>79.1683810735117</v>
      </c>
      <c r="N8297" s="7">
        <v>135.19849779443</v>
      </c>
      <c r="O8297" s="7">
        <v>126.039913484049</v>
      </c>
      <c r="P8297" s="7">
        <v>123.099835458911</v>
      </c>
      <c r="Q8297" s="7">
        <v>95.923804818347</v>
      </c>
    </row>
    <row r="8298" spans="1:17">
      <c r="A8298" s="6">
        <v>2017</v>
      </c>
      <c r="B8298" t="s">
        <v>2369</v>
      </c>
      <c r="C8298">
        <v>500238</v>
      </c>
      <c r="D8298">
        <f t="shared" si="258"/>
        <v>50</v>
      </c>
      <c r="E8298" t="str">
        <f>VLOOKUP(D8298,'Regionalism Code'!B:C,2,FALSE)</f>
        <v>重庆市</v>
      </c>
      <c r="F8298">
        <f t="shared" si="259"/>
        <v>5000</v>
      </c>
      <c r="G8298" t="str">
        <f>IF(F8298&gt;10000,"省直辖县市",VLOOKUP(F8298,'Regionalism Code'!H:I,2,FALSE))</f>
        <v>重庆市</v>
      </c>
      <c r="H8298" s="7">
        <v>97.2519895430144</v>
      </c>
      <c r="I8298" s="7">
        <v>88.5652500790992</v>
      </c>
      <c r="J8298" s="7">
        <v>114.115042749059</v>
      </c>
      <c r="K8298" s="7">
        <v>51.1397240712773</v>
      </c>
      <c r="L8298" s="7">
        <v>95.4353703154137</v>
      </c>
      <c r="M8298" s="7">
        <v>66.1245379599496</v>
      </c>
      <c r="N8298" s="7">
        <v>125.594436391759</v>
      </c>
      <c r="O8298" s="7">
        <v>128.739808444342</v>
      </c>
      <c r="P8298" s="7">
        <v>116.940793173831</v>
      </c>
      <c r="Q8298" s="7">
        <v>95.2985672076315</v>
      </c>
    </row>
    <row r="8299" spans="1:17">
      <c r="A8299" s="6">
        <v>2017</v>
      </c>
      <c r="B8299" t="s">
        <v>2370</v>
      </c>
      <c r="C8299">
        <v>500240</v>
      </c>
      <c r="D8299">
        <f t="shared" si="258"/>
        <v>50</v>
      </c>
      <c r="E8299" t="str">
        <f>VLOOKUP(D8299,'Regionalism Code'!B:C,2,FALSE)</f>
        <v>重庆市</v>
      </c>
      <c r="F8299">
        <f t="shared" si="259"/>
        <v>5000</v>
      </c>
      <c r="G8299" t="str">
        <f>IF(F8299&gt;10000,"省直辖县市",VLOOKUP(F8299,'Regionalism Code'!H:I,2,FALSE))</f>
        <v>重庆市</v>
      </c>
      <c r="H8299" s="7">
        <v>101.313146279886</v>
      </c>
      <c r="I8299" s="7">
        <v>91.4870015885183</v>
      </c>
      <c r="J8299" s="7">
        <v>120.369327988737</v>
      </c>
      <c r="K8299" s="7">
        <v>57.8851955431344</v>
      </c>
      <c r="L8299" s="7">
        <v>88.8853878616266</v>
      </c>
      <c r="M8299" s="7">
        <v>69.7385775634446</v>
      </c>
      <c r="N8299" s="7">
        <v>134.532809868082</v>
      </c>
      <c r="O8299" s="7">
        <v>138.470368333584</v>
      </c>
      <c r="P8299" s="7">
        <v>125.08049716311</v>
      </c>
      <c r="Q8299" s="7">
        <v>99.1370071788661</v>
      </c>
    </row>
    <row r="8300" spans="1:17">
      <c r="A8300" s="6">
        <v>2017</v>
      </c>
      <c r="B8300" t="s">
        <v>2371</v>
      </c>
      <c r="C8300">
        <v>500241</v>
      </c>
      <c r="D8300">
        <f t="shared" si="258"/>
        <v>50</v>
      </c>
      <c r="E8300" t="str">
        <f>VLOOKUP(D8300,'Regionalism Code'!B:C,2,FALSE)</f>
        <v>重庆市</v>
      </c>
      <c r="F8300">
        <f t="shared" si="259"/>
        <v>5000</v>
      </c>
      <c r="G8300" t="str">
        <f>IF(F8300&gt;10000,"省直辖县市",VLOOKUP(F8300,'Regionalism Code'!H:I,2,FALSE))</f>
        <v>重庆市</v>
      </c>
      <c r="H8300" s="7">
        <v>101.337809716765</v>
      </c>
      <c r="I8300" s="7">
        <v>90.7670110921533</v>
      </c>
      <c r="J8300" s="7">
        <v>124.748482171804</v>
      </c>
      <c r="K8300" s="7">
        <v>63.531701988395</v>
      </c>
      <c r="L8300" s="7">
        <v>106.056153225331</v>
      </c>
      <c r="M8300" s="7">
        <v>67.8145894998347</v>
      </c>
      <c r="N8300" s="7">
        <v>137.719605117537</v>
      </c>
      <c r="O8300" s="7">
        <v>142.460208138538</v>
      </c>
      <c r="P8300" s="7">
        <v>117.095792450622</v>
      </c>
      <c r="Q8300" s="7">
        <v>93.7077077199195</v>
      </c>
    </row>
    <row r="8301" spans="1:17">
      <c r="A8301" s="6">
        <v>2017</v>
      </c>
      <c r="B8301" t="s">
        <v>2372</v>
      </c>
      <c r="C8301">
        <v>500242</v>
      </c>
      <c r="D8301">
        <f t="shared" si="258"/>
        <v>50</v>
      </c>
      <c r="E8301" t="str">
        <f>VLOOKUP(D8301,'Regionalism Code'!B:C,2,FALSE)</f>
        <v>重庆市</v>
      </c>
      <c r="F8301">
        <f t="shared" si="259"/>
        <v>5000</v>
      </c>
      <c r="G8301" t="str">
        <f>IF(F8301&gt;10000,"省直辖县市",VLOOKUP(F8301,'Regionalism Code'!H:I,2,FALSE))</f>
        <v>重庆市</v>
      </c>
      <c r="H8301" s="7">
        <v>100.201491564383</v>
      </c>
      <c r="I8301" s="7">
        <v>89.0780559184799</v>
      </c>
      <c r="J8301" s="7">
        <v>119.682461613006</v>
      </c>
      <c r="K8301" s="7">
        <v>56.8846254874641</v>
      </c>
      <c r="L8301" s="7">
        <v>93.0306648011216</v>
      </c>
      <c r="M8301" s="7">
        <v>74.2364099316155</v>
      </c>
      <c r="N8301" s="7">
        <v>130.994571158592</v>
      </c>
      <c r="O8301" s="7">
        <v>137.953351241946</v>
      </c>
      <c r="P8301" s="7">
        <v>120.012650844182</v>
      </c>
      <c r="Q8301" s="7">
        <v>101.537008992864</v>
      </c>
    </row>
    <row r="8302" spans="1:17">
      <c r="A8302" s="6">
        <v>2017</v>
      </c>
      <c r="B8302" t="s">
        <v>2373</v>
      </c>
      <c r="C8302">
        <v>500243</v>
      </c>
      <c r="D8302">
        <f t="shared" si="258"/>
        <v>50</v>
      </c>
      <c r="E8302" t="str">
        <f>VLOOKUP(D8302,'Regionalism Code'!B:C,2,FALSE)</f>
        <v>重庆市</v>
      </c>
      <c r="F8302">
        <f t="shared" si="259"/>
        <v>5000</v>
      </c>
      <c r="G8302" t="str">
        <f>IF(F8302&gt;10000,"省直辖县市",VLOOKUP(F8302,'Regionalism Code'!H:I,2,FALSE))</f>
        <v>重庆市</v>
      </c>
      <c r="H8302" s="7">
        <v>98.0645095267038</v>
      </c>
      <c r="I8302" s="7">
        <v>89.4027759470324</v>
      </c>
      <c r="J8302" s="7">
        <v>114.178245810574</v>
      </c>
      <c r="K8302" s="7">
        <v>50.7121988314867</v>
      </c>
      <c r="L8302" s="7">
        <v>90.5954369632383</v>
      </c>
      <c r="M8302" s="7">
        <v>63.9581083215568</v>
      </c>
      <c r="N8302" s="7">
        <v>125.293570531293</v>
      </c>
      <c r="O8302" s="7">
        <v>131.444747221065</v>
      </c>
      <c r="P8302" s="7">
        <v>117.272333049279</v>
      </c>
      <c r="Q8302" s="7">
        <v>97.390195337276</v>
      </c>
    </row>
    <row r="8303" spans="1:17">
      <c r="A8303" s="6">
        <v>2017</v>
      </c>
      <c r="B8303" t="s">
        <v>2374</v>
      </c>
      <c r="C8303">
        <v>510104</v>
      </c>
      <c r="D8303">
        <f t="shared" si="258"/>
        <v>51</v>
      </c>
      <c r="E8303" t="str">
        <f>VLOOKUP(D8303,'Regionalism Code'!B:C,2,FALSE)</f>
        <v>四川省</v>
      </c>
      <c r="F8303">
        <f t="shared" si="259"/>
        <v>5101</v>
      </c>
      <c r="G8303" t="str">
        <f>IF(F8303&gt;10000,"省直辖县市",VLOOKUP(F8303,'Regionalism Code'!H:I,2,FALSE))</f>
        <v>成都市</v>
      </c>
      <c r="H8303" s="7">
        <v>123.660162553667</v>
      </c>
      <c r="I8303" s="7">
        <v>108.709273446406</v>
      </c>
      <c r="J8303" s="7">
        <v>158.766644388952</v>
      </c>
      <c r="K8303" s="7">
        <v>104.630291033146</v>
      </c>
      <c r="L8303" s="7">
        <v>117.168017124278</v>
      </c>
      <c r="M8303" s="7">
        <v>112.491388495845</v>
      </c>
      <c r="N8303" s="7">
        <v>178.226469504149</v>
      </c>
      <c r="O8303" s="7">
        <v>174.190490614001</v>
      </c>
      <c r="P8303" s="7">
        <v>170.194331437028</v>
      </c>
      <c r="Q8303" s="7">
        <v>109.241272742066</v>
      </c>
    </row>
    <row r="8304" spans="1:17">
      <c r="A8304" s="6">
        <v>2017</v>
      </c>
      <c r="B8304" t="s">
        <v>2375</v>
      </c>
      <c r="C8304">
        <v>510105</v>
      </c>
      <c r="D8304">
        <f t="shared" si="258"/>
        <v>51</v>
      </c>
      <c r="E8304" t="str">
        <f>VLOOKUP(D8304,'Regionalism Code'!B:C,2,FALSE)</f>
        <v>四川省</v>
      </c>
      <c r="F8304">
        <f t="shared" si="259"/>
        <v>5101</v>
      </c>
      <c r="G8304" t="str">
        <f>IF(F8304&gt;10000,"省直辖县市",VLOOKUP(F8304,'Regionalism Code'!H:I,2,FALSE))</f>
        <v>成都市</v>
      </c>
      <c r="H8304" s="7">
        <v>122.242951938745</v>
      </c>
      <c r="I8304" s="7">
        <v>107.34149466822</v>
      </c>
      <c r="J8304" s="7">
        <v>158.257170837711</v>
      </c>
      <c r="K8304" s="7">
        <v>103.185393042491</v>
      </c>
      <c r="L8304" s="7">
        <v>119.999985462132</v>
      </c>
      <c r="M8304" s="7">
        <v>111.770684309714</v>
      </c>
      <c r="N8304" s="7">
        <v>179.674738338305</v>
      </c>
      <c r="O8304" s="7">
        <v>171.596734705189</v>
      </c>
      <c r="P8304" s="7">
        <v>167.969325580292</v>
      </c>
      <c r="Q8304" s="7">
        <v>106.011250451966</v>
      </c>
    </row>
    <row r="8305" spans="1:17">
      <c r="A8305" s="6">
        <v>2017</v>
      </c>
      <c r="B8305" t="s">
        <v>2376</v>
      </c>
      <c r="C8305">
        <v>510106</v>
      </c>
      <c r="D8305">
        <f t="shared" si="258"/>
        <v>51</v>
      </c>
      <c r="E8305" t="str">
        <f>VLOOKUP(D8305,'Regionalism Code'!B:C,2,FALSE)</f>
        <v>四川省</v>
      </c>
      <c r="F8305">
        <f t="shared" si="259"/>
        <v>5101</v>
      </c>
      <c r="G8305" t="str">
        <f>IF(F8305&gt;10000,"省直辖县市",VLOOKUP(F8305,'Regionalism Code'!H:I,2,FALSE))</f>
        <v>成都市</v>
      </c>
      <c r="H8305" s="7">
        <v>119.551922827477</v>
      </c>
      <c r="I8305" s="7">
        <v>105.752374275541</v>
      </c>
      <c r="J8305" s="7">
        <v>153.791403219001</v>
      </c>
      <c r="K8305" s="7">
        <v>100.461510310407</v>
      </c>
      <c r="L8305" s="7">
        <v>112.840035157877</v>
      </c>
      <c r="M8305" s="7">
        <v>108.656125166199</v>
      </c>
      <c r="N8305" s="7">
        <v>174.122816158683</v>
      </c>
      <c r="O8305" s="7">
        <v>167.433353871226</v>
      </c>
      <c r="P8305" s="7">
        <v>167.72755829118</v>
      </c>
      <c r="Q8305" s="7">
        <v>102.906553939166</v>
      </c>
    </row>
    <row r="8306" spans="1:17">
      <c r="A8306" s="6">
        <v>2017</v>
      </c>
      <c r="B8306" t="s">
        <v>2377</v>
      </c>
      <c r="C8306">
        <v>510107</v>
      </c>
      <c r="D8306">
        <f t="shared" si="258"/>
        <v>51</v>
      </c>
      <c r="E8306" t="str">
        <f>VLOOKUP(D8306,'Regionalism Code'!B:C,2,FALSE)</f>
        <v>四川省</v>
      </c>
      <c r="F8306">
        <f t="shared" si="259"/>
        <v>5101</v>
      </c>
      <c r="G8306" t="str">
        <f>IF(F8306&gt;10000,"省直辖县市",VLOOKUP(F8306,'Regionalism Code'!H:I,2,FALSE))</f>
        <v>成都市</v>
      </c>
      <c r="H8306" s="7">
        <v>123.334279294217</v>
      </c>
      <c r="I8306" s="7">
        <v>107.893373876596</v>
      </c>
      <c r="J8306" s="7">
        <v>160.366613074467</v>
      </c>
      <c r="K8306" s="7">
        <v>105.25076417147</v>
      </c>
      <c r="L8306" s="7">
        <v>119.210878656318</v>
      </c>
      <c r="M8306" s="7">
        <v>112.503148617426</v>
      </c>
      <c r="N8306" s="7">
        <v>180.652077369491</v>
      </c>
      <c r="O8306" s="7">
        <v>175.859613752917</v>
      </c>
      <c r="P8306" s="7">
        <v>170.202689839826</v>
      </c>
      <c r="Q8306" s="7">
        <v>107.033817146454</v>
      </c>
    </row>
    <row r="8307" spans="1:17">
      <c r="A8307" s="6">
        <v>2017</v>
      </c>
      <c r="B8307" t="s">
        <v>2378</v>
      </c>
      <c r="C8307">
        <v>510108</v>
      </c>
      <c r="D8307">
        <f t="shared" si="258"/>
        <v>51</v>
      </c>
      <c r="E8307" t="str">
        <f>VLOOKUP(D8307,'Regionalism Code'!B:C,2,FALSE)</f>
        <v>四川省</v>
      </c>
      <c r="F8307">
        <f t="shared" si="259"/>
        <v>5101</v>
      </c>
      <c r="G8307" t="str">
        <f>IF(F8307&gt;10000,"省直辖县市",VLOOKUP(F8307,'Regionalism Code'!H:I,2,FALSE))</f>
        <v>成都市</v>
      </c>
      <c r="H8307" s="7">
        <v>122.99408732665</v>
      </c>
      <c r="I8307" s="7">
        <v>107.519755981991</v>
      </c>
      <c r="J8307" s="7">
        <v>156.681708077291</v>
      </c>
      <c r="K8307" s="7">
        <v>102.861288211157</v>
      </c>
      <c r="L8307" s="7">
        <v>114.833339345637</v>
      </c>
      <c r="M8307" s="7">
        <v>111.233710583111</v>
      </c>
      <c r="N8307" s="7">
        <v>174.282081236971</v>
      </c>
      <c r="O8307" s="7">
        <v>171.088557852197</v>
      </c>
      <c r="P8307" s="7">
        <v>176.336695606989</v>
      </c>
      <c r="Q8307" s="7">
        <v>112.881849042806</v>
      </c>
    </row>
    <row r="8308" spans="1:17">
      <c r="A8308" s="6">
        <v>2017</v>
      </c>
      <c r="B8308" t="s">
        <v>2379</v>
      </c>
      <c r="C8308">
        <v>510112</v>
      </c>
      <c r="D8308">
        <f t="shared" si="258"/>
        <v>51</v>
      </c>
      <c r="E8308" t="str">
        <f>VLOOKUP(D8308,'Regionalism Code'!B:C,2,FALSE)</f>
        <v>四川省</v>
      </c>
      <c r="F8308">
        <f t="shared" si="259"/>
        <v>5101</v>
      </c>
      <c r="G8308" t="str">
        <f>IF(F8308&gt;10000,"省直辖县市",VLOOKUP(F8308,'Regionalism Code'!H:I,2,FALSE))</f>
        <v>成都市</v>
      </c>
      <c r="H8308" s="7">
        <v>116.190023695983</v>
      </c>
      <c r="I8308" s="7">
        <v>105.130741531299</v>
      </c>
      <c r="J8308" s="7">
        <v>140.586551369159</v>
      </c>
      <c r="K8308" s="7">
        <v>90.2667306468323</v>
      </c>
      <c r="L8308" s="7">
        <v>100.598489890531</v>
      </c>
      <c r="M8308" s="7">
        <v>99.8306794679639</v>
      </c>
      <c r="N8308" s="7">
        <v>160.620670241008</v>
      </c>
      <c r="O8308" s="7">
        <v>151.392678260424</v>
      </c>
      <c r="P8308" s="7">
        <v>160.443791284547</v>
      </c>
      <c r="Q8308" s="7">
        <v>108.382339760698</v>
      </c>
    </row>
    <row r="8309" spans="1:17">
      <c r="A8309" s="6">
        <v>2017</v>
      </c>
      <c r="B8309" t="s">
        <v>2380</v>
      </c>
      <c r="C8309">
        <v>510113</v>
      </c>
      <c r="D8309">
        <f t="shared" si="258"/>
        <v>51</v>
      </c>
      <c r="E8309" t="str">
        <f>VLOOKUP(D8309,'Regionalism Code'!B:C,2,FALSE)</f>
        <v>四川省</v>
      </c>
      <c r="F8309">
        <f t="shared" si="259"/>
        <v>5101</v>
      </c>
      <c r="G8309" t="str">
        <f>IF(F8309&gt;10000,"省直辖县市",VLOOKUP(F8309,'Regionalism Code'!H:I,2,FALSE))</f>
        <v>成都市</v>
      </c>
      <c r="H8309" s="7">
        <v>108.708207326067</v>
      </c>
      <c r="I8309" s="7">
        <v>97.5548635010984</v>
      </c>
      <c r="J8309" s="7">
        <v>131.082212618063</v>
      </c>
      <c r="K8309" s="7">
        <v>72.1956725518736</v>
      </c>
      <c r="L8309" s="7">
        <v>95.728687694372</v>
      </c>
      <c r="M8309" s="7">
        <v>88.0822467270944</v>
      </c>
      <c r="N8309" s="7">
        <v>156.634279018851</v>
      </c>
      <c r="O8309" s="7">
        <v>138.698539111429</v>
      </c>
      <c r="P8309" s="7">
        <v>147.056421242205</v>
      </c>
      <c r="Q8309" s="7">
        <v>104.885898746658</v>
      </c>
    </row>
    <row r="8310" spans="1:17">
      <c r="A8310" s="6">
        <v>2017</v>
      </c>
      <c r="B8310" t="s">
        <v>2381</v>
      </c>
      <c r="C8310">
        <v>510114</v>
      </c>
      <c r="D8310">
        <f t="shared" si="258"/>
        <v>51</v>
      </c>
      <c r="E8310" t="str">
        <f>VLOOKUP(D8310,'Regionalism Code'!B:C,2,FALSE)</f>
        <v>四川省</v>
      </c>
      <c r="F8310">
        <f t="shared" si="259"/>
        <v>5101</v>
      </c>
      <c r="G8310" t="str">
        <f>IF(F8310&gt;10000,"省直辖县市",VLOOKUP(F8310,'Regionalism Code'!H:I,2,FALSE))</f>
        <v>成都市</v>
      </c>
      <c r="H8310" s="7">
        <v>113.856426081067</v>
      </c>
      <c r="I8310" s="7">
        <v>103.975620973877</v>
      </c>
      <c r="J8310" s="7">
        <v>141.768778009112</v>
      </c>
      <c r="K8310" s="7">
        <v>91.3519320202783</v>
      </c>
      <c r="L8310" s="7">
        <v>109.803986382261</v>
      </c>
      <c r="M8310" s="7">
        <v>99.9731582499616</v>
      </c>
      <c r="N8310" s="7">
        <v>158.141531942142</v>
      </c>
      <c r="O8310" s="7">
        <v>150.707190168297</v>
      </c>
      <c r="P8310" s="7">
        <v>165.815975014226</v>
      </c>
      <c r="Q8310" s="7">
        <v>95.768479560442</v>
      </c>
    </row>
    <row r="8311" spans="1:17">
      <c r="A8311" s="6">
        <v>2017</v>
      </c>
      <c r="B8311" t="s">
        <v>2382</v>
      </c>
      <c r="C8311">
        <v>510115</v>
      </c>
      <c r="D8311">
        <f t="shared" si="258"/>
        <v>51</v>
      </c>
      <c r="E8311" t="str">
        <f>VLOOKUP(D8311,'Regionalism Code'!B:C,2,FALSE)</f>
        <v>四川省</v>
      </c>
      <c r="F8311">
        <f t="shared" si="259"/>
        <v>5101</v>
      </c>
      <c r="G8311" t="str">
        <f>IF(F8311&gt;10000,"省直辖县市",VLOOKUP(F8311,'Regionalism Code'!H:I,2,FALSE))</f>
        <v>成都市</v>
      </c>
      <c r="H8311" s="7">
        <v>117.588948284616</v>
      </c>
      <c r="I8311" s="7">
        <v>107.193037817898</v>
      </c>
      <c r="J8311" s="7">
        <v>143.341237775015</v>
      </c>
      <c r="K8311" s="7">
        <v>93.4197455473064</v>
      </c>
      <c r="L8311" s="7">
        <v>107.788644125771</v>
      </c>
      <c r="M8311" s="7">
        <v>102.082531967811</v>
      </c>
      <c r="N8311" s="7">
        <v>165.404946338807</v>
      </c>
      <c r="O8311" s="7">
        <v>154.230622258634</v>
      </c>
      <c r="P8311" s="7">
        <v>150.948894347632</v>
      </c>
      <c r="Q8311" s="7">
        <v>105.127274372978</v>
      </c>
    </row>
    <row r="8312" spans="1:17">
      <c r="A8312" s="6">
        <v>2017</v>
      </c>
      <c r="B8312" t="s">
        <v>2383</v>
      </c>
      <c r="C8312">
        <v>510121</v>
      </c>
      <c r="D8312">
        <f t="shared" si="258"/>
        <v>51</v>
      </c>
      <c r="E8312" t="str">
        <f>VLOOKUP(D8312,'Regionalism Code'!B:C,2,FALSE)</f>
        <v>四川省</v>
      </c>
      <c r="F8312">
        <f t="shared" si="259"/>
        <v>5101</v>
      </c>
      <c r="G8312" t="str">
        <f>IF(F8312&gt;10000,"省直辖县市",VLOOKUP(F8312,'Regionalism Code'!H:I,2,FALSE))</f>
        <v>成都市</v>
      </c>
      <c r="H8312" s="7">
        <v>105.171203771993</v>
      </c>
      <c r="I8312" s="7">
        <v>94.716281157219</v>
      </c>
      <c r="J8312" s="7">
        <v>123.803939333129</v>
      </c>
      <c r="K8312" s="7">
        <v>72.4018949068838</v>
      </c>
      <c r="L8312" s="7">
        <v>89.5319381103193</v>
      </c>
      <c r="M8312" s="7">
        <v>84.7647441460782</v>
      </c>
      <c r="N8312" s="7">
        <v>143.881377023167</v>
      </c>
      <c r="O8312" s="7">
        <v>133.176447238142</v>
      </c>
      <c r="P8312" s="7">
        <v>139.30381094992</v>
      </c>
      <c r="Q8312" s="7">
        <v>105.84098318676</v>
      </c>
    </row>
    <row r="8313" spans="1:17">
      <c r="A8313" s="6">
        <v>2017</v>
      </c>
      <c r="B8313" t="s">
        <v>2384</v>
      </c>
      <c r="C8313">
        <v>510122</v>
      </c>
      <c r="D8313">
        <f t="shared" si="258"/>
        <v>51</v>
      </c>
      <c r="E8313" t="str">
        <f>VLOOKUP(D8313,'Regionalism Code'!B:C,2,FALSE)</f>
        <v>四川省</v>
      </c>
      <c r="F8313">
        <f t="shared" si="259"/>
        <v>5101</v>
      </c>
      <c r="G8313" t="str">
        <f>IF(F8313&gt;10000,"省直辖县市",VLOOKUP(F8313,'Regionalism Code'!H:I,2,FALSE))</f>
        <v>成都市</v>
      </c>
      <c r="H8313" s="7">
        <v>120.928232695348</v>
      </c>
      <c r="I8313" s="7">
        <v>107.888133784658</v>
      </c>
      <c r="J8313" s="7">
        <v>149.630395815871</v>
      </c>
      <c r="K8313" s="7">
        <v>95.3311678684953</v>
      </c>
      <c r="L8313" s="7">
        <v>107.822717006626</v>
      </c>
      <c r="M8313" s="7">
        <v>105.07691928259</v>
      </c>
      <c r="N8313" s="7">
        <v>170.017064612423</v>
      </c>
      <c r="O8313" s="7">
        <v>163.280823281335</v>
      </c>
      <c r="P8313" s="7">
        <v>164.796315581897</v>
      </c>
      <c r="Q8313" s="7">
        <v>111.837440229637</v>
      </c>
    </row>
    <row r="8314" spans="1:17">
      <c r="A8314" s="6">
        <v>2017</v>
      </c>
      <c r="B8314" t="s">
        <v>2385</v>
      </c>
      <c r="C8314">
        <v>510124</v>
      </c>
      <c r="D8314">
        <f t="shared" si="258"/>
        <v>51</v>
      </c>
      <c r="E8314" t="str">
        <f>VLOOKUP(D8314,'Regionalism Code'!B:C,2,FALSE)</f>
        <v>四川省</v>
      </c>
      <c r="F8314">
        <f t="shared" si="259"/>
        <v>5101</v>
      </c>
      <c r="G8314" t="str">
        <f>IF(F8314&gt;10000,"省直辖县市",VLOOKUP(F8314,'Regionalism Code'!H:I,2,FALSE))</f>
        <v>成都市</v>
      </c>
      <c r="H8314" s="7">
        <v>118.389740350552</v>
      </c>
      <c r="I8314" s="7">
        <v>108.319433953025</v>
      </c>
      <c r="J8314" s="7">
        <v>140.672177415137</v>
      </c>
      <c r="K8314" s="7">
        <v>90.5506023810899</v>
      </c>
      <c r="L8314" s="7">
        <v>96.8845851902881</v>
      </c>
      <c r="M8314" s="7">
        <v>100.436303749475</v>
      </c>
      <c r="N8314" s="7">
        <v>162.090383355526</v>
      </c>
      <c r="O8314" s="7">
        <v>151.872308176683</v>
      </c>
      <c r="P8314" s="7">
        <v>161.197656479206</v>
      </c>
      <c r="Q8314" s="7">
        <v>111.158247399102</v>
      </c>
    </row>
    <row r="8315" spans="1:17">
      <c r="A8315" s="6">
        <v>2017</v>
      </c>
      <c r="B8315" t="s">
        <v>2386</v>
      </c>
      <c r="C8315">
        <v>510129</v>
      </c>
      <c r="D8315">
        <f t="shared" si="258"/>
        <v>51</v>
      </c>
      <c r="E8315" t="str">
        <f>VLOOKUP(D8315,'Regionalism Code'!B:C,2,FALSE)</f>
        <v>四川省</v>
      </c>
      <c r="F8315">
        <f t="shared" si="259"/>
        <v>5101</v>
      </c>
      <c r="G8315" t="str">
        <f>IF(F8315&gt;10000,"省直辖县市",VLOOKUP(F8315,'Regionalism Code'!H:I,2,FALSE))</f>
        <v>成都市</v>
      </c>
      <c r="H8315" s="7">
        <v>105.083424019785</v>
      </c>
      <c r="I8315" s="7">
        <v>94.784209730345</v>
      </c>
      <c r="J8315" s="7">
        <v>126.900301481957</v>
      </c>
      <c r="K8315" s="7">
        <v>66.2577340612089</v>
      </c>
      <c r="L8315" s="7">
        <v>95.4171886360097</v>
      </c>
      <c r="M8315" s="7">
        <v>80.0037649754664</v>
      </c>
      <c r="N8315" s="7">
        <v>152.00623649076</v>
      </c>
      <c r="O8315" s="7">
        <v>134.982917271444</v>
      </c>
      <c r="P8315" s="7">
        <v>139.302039438247</v>
      </c>
      <c r="Q8315" s="7">
        <v>99.4529621778936</v>
      </c>
    </row>
    <row r="8316" spans="1:17">
      <c r="A8316" s="6">
        <v>2017</v>
      </c>
      <c r="B8316" t="s">
        <v>2387</v>
      </c>
      <c r="C8316">
        <v>510131</v>
      </c>
      <c r="D8316">
        <f t="shared" si="258"/>
        <v>51</v>
      </c>
      <c r="E8316" t="str">
        <f>VLOOKUP(D8316,'Regionalism Code'!B:C,2,FALSE)</f>
        <v>四川省</v>
      </c>
      <c r="F8316">
        <f t="shared" si="259"/>
        <v>5101</v>
      </c>
      <c r="G8316" t="str">
        <f>IF(F8316&gt;10000,"省直辖县市",VLOOKUP(F8316,'Regionalism Code'!H:I,2,FALSE))</f>
        <v>成都市</v>
      </c>
      <c r="H8316" s="7">
        <v>105.032350813843</v>
      </c>
      <c r="I8316" s="7">
        <v>93.4832978143198</v>
      </c>
      <c r="J8316" s="7">
        <v>131.744361027093</v>
      </c>
      <c r="K8316" s="7">
        <v>67.4717689057293</v>
      </c>
      <c r="L8316" s="7">
        <v>115.535015724417</v>
      </c>
      <c r="M8316" s="7">
        <v>80.0731503426731</v>
      </c>
      <c r="N8316" s="7">
        <v>155.779368987708</v>
      </c>
      <c r="O8316" s="7">
        <v>136.306979944742</v>
      </c>
      <c r="P8316" s="7">
        <v>140.55407159987</v>
      </c>
      <c r="Q8316" s="7">
        <v>94.6336007199399</v>
      </c>
    </row>
    <row r="8317" spans="1:17">
      <c r="A8317" s="6">
        <v>2017</v>
      </c>
      <c r="B8317" t="s">
        <v>2388</v>
      </c>
      <c r="C8317">
        <v>510132</v>
      </c>
      <c r="D8317">
        <f t="shared" si="258"/>
        <v>51</v>
      </c>
      <c r="E8317" t="str">
        <f>VLOOKUP(D8317,'Regionalism Code'!B:C,2,FALSE)</f>
        <v>四川省</v>
      </c>
      <c r="F8317">
        <f t="shared" si="259"/>
        <v>5101</v>
      </c>
      <c r="G8317" t="str">
        <f>IF(F8317&gt;10000,"省直辖县市",VLOOKUP(F8317,'Regionalism Code'!H:I,2,FALSE))</f>
        <v>成都市</v>
      </c>
      <c r="H8317" s="7">
        <v>108.643665485095</v>
      </c>
      <c r="I8317" s="7">
        <v>97.6296021247816</v>
      </c>
      <c r="J8317" s="7">
        <v>130.138854198904</v>
      </c>
      <c r="K8317" s="7">
        <v>71.960238734505</v>
      </c>
      <c r="L8317" s="7">
        <v>97.1413663373643</v>
      </c>
      <c r="M8317" s="7">
        <v>86.0757469699928</v>
      </c>
      <c r="N8317" s="7">
        <v>155.808842377274</v>
      </c>
      <c r="O8317" s="7">
        <v>137.81196021034</v>
      </c>
      <c r="P8317" s="7">
        <v>142.243218905612</v>
      </c>
      <c r="Q8317" s="7">
        <v>105.958400071197</v>
      </c>
    </row>
    <row r="8318" spans="1:17">
      <c r="A8318" s="6">
        <v>2017</v>
      </c>
      <c r="B8318" t="s">
        <v>2389</v>
      </c>
      <c r="C8318">
        <v>510181</v>
      </c>
      <c r="D8318">
        <f t="shared" si="258"/>
        <v>51</v>
      </c>
      <c r="E8318" t="str">
        <f>VLOOKUP(D8318,'Regionalism Code'!B:C,2,FALSE)</f>
        <v>四川省</v>
      </c>
      <c r="F8318">
        <f t="shared" si="259"/>
        <v>5101</v>
      </c>
      <c r="G8318" t="str">
        <f>IF(F8318&gt;10000,"省直辖县市",VLOOKUP(F8318,'Regionalism Code'!H:I,2,FALSE))</f>
        <v>成都市</v>
      </c>
      <c r="H8318" s="7">
        <v>107.897716636083</v>
      </c>
      <c r="I8318" s="7">
        <v>97.512640423332</v>
      </c>
      <c r="J8318" s="7">
        <v>129.463256980236</v>
      </c>
      <c r="K8318" s="7">
        <v>80.3091555731197</v>
      </c>
      <c r="L8318" s="7">
        <v>95.5310427018428</v>
      </c>
      <c r="M8318" s="7">
        <v>87.7759154175212</v>
      </c>
      <c r="N8318" s="7">
        <v>153.261847822359</v>
      </c>
      <c r="O8318" s="7">
        <v>136.867896751856</v>
      </c>
      <c r="P8318" s="7">
        <v>143.375118082945</v>
      </c>
      <c r="Q8318" s="7">
        <v>103.007660900735</v>
      </c>
    </row>
    <row r="8319" spans="1:17">
      <c r="A8319" s="6">
        <v>2017</v>
      </c>
      <c r="B8319" t="s">
        <v>2390</v>
      </c>
      <c r="C8319">
        <v>510182</v>
      </c>
      <c r="D8319">
        <f t="shared" si="258"/>
        <v>51</v>
      </c>
      <c r="E8319" t="str">
        <f>VLOOKUP(D8319,'Regionalism Code'!B:C,2,FALSE)</f>
        <v>四川省</v>
      </c>
      <c r="F8319">
        <f t="shared" si="259"/>
        <v>5101</v>
      </c>
      <c r="G8319" t="str">
        <f>IF(F8319&gt;10000,"省直辖县市",VLOOKUP(F8319,'Regionalism Code'!H:I,2,FALSE))</f>
        <v>成都市</v>
      </c>
      <c r="H8319" s="7">
        <v>106.05947677008</v>
      </c>
      <c r="I8319" s="7">
        <v>94.9293572862841</v>
      </c>
      <c r="J8319" s="7">
        <v>128.337640259073</v>
      </c>
      <c r="K8319" s="7">
        <v>67.6599675225229</v>
      </c>
      <c r="L8319" s="7">
        <v>97.6759234623966</v>
      </c>
      <c r="M8319" s="7">
        <v>84.0623320936785</v>
      </c>
      <c r="N8319" s="7">
        <v>153.981215636504</v>
      </c>
      <c r="O8319" s="7">
        <v>134.131270079142</v>
      </c>
      <c r="P8319" s="7">
        <v>145.14570570814</v>
      </c>
      <c r="Q8319" s="7">
        <v>102.334479460859</v>
      </c>
    </row>
    <row r="8320" spans="1:17">
      <c r="A8320" s="6">
        <v>2017</v>
      </c>
      <c r="B8320" t="s">
        <v>2391</v>
      </c>
      <c r="C8320">
        <v>510183</v>
      </c>
      <c r="D8320">
        <f t="shared" si="258"/>
        <v>51</v>
      </c>
      <c r="E8320" t="str">
        <f>VLOOKUP(D8320,'Regionalism Code'!B:C,2,FALSE)</f>
        <v>四川省</v>
      </c>
      <c r="F8320">
        <f t="shared" si="259"/>
        <v>5101</v>
      </c>
      <c r="G8320" t="str">
        <f>IF(F8320&gt;10000,"省直辖县市",VLOOKUP(F8320,'Regionalism Code'!H:I,2,FALSE))</f>
        <v>成都市</v>
      </c>
      <c r="H8320" s="7">
        <v>104.95469020294</v>
      </c>
      <c r="I8320" s="7">
        <v>93.0070835833074</v>
      </c>
      <c r="J8320" s="7">
        <v>127.47373886601</v>
      </c>
      <c r="K8320" s="7">
        <v>63.5882252490835</v>
      </c>
      <c r="L8320" s="7">
        <v>96.9897671077127</v>
      </c>
      <c r="M8320" s="7">
        <v>77.5079053266992</v>
      </c>
      <c r="N8320" s="7">
        <v>150.097728831282</v>
      </c>
      <c r="O8320" s="7">
        <v>138.229420816079</v>
      </c>
      <c r="P8320" s="7">
        <v>137.640302616145</v>
      </c>
      <c r="Q8320" s="7">
        <v>103.491227125818</v>
      </c>
    </row>
    <row r="8321" spans="1:17">
      <c r="A8321" s="6">
        <v>2017</v>
      </c>
      <c r="B8321" t="s">
        <v>2392</v>
      </c>
      <c r="C8321">
        <v>510184</v>
      </c>
      <c r="D8321">
        <f t="shared" si="258"/>
        <v>51</v>
      </c>
      <c r="E8321" t="str">
        <f>VLOOKUP(D8321,'Regionalism Code'!B:C,2,FALSE)</f>
        <v>四川省</v>
      </c>
      <c r="F8321">
        <f t="shared" si="259"/>
        <v>5101</v>
      </c>
      <c r="G8321" t="str">
        <f>IF(F8321&gt;10000,"省直辖县市",VLOOKUP(F8321,'Regionalism Code'!H:I,2,FALSE))</f>
        <v>成都市</v>
      </c>
      <c r="H8321" s="7">
        <v>106.661600813006</v>
      </c>
      <c r="I8321" s="7">
        <v>97.2726836576328</v>
      </c>
      <c r="J8321" s="7">
        <v>126.092850484291</v>
      </c>
      <c r="K8321" s="7">
        <v>67.3118940401501</v>
      </c>
      <c r="L8321" s="7">
        <v>89.4240618415058</v>
      </c>
      <c r="M8321" s="7">
        <v>80.4642250104122</v>
      </c>
      <c r="N8321" s="7">
        <v>150.632080660997</v>
      </c>
      <c r="O8321" s="7">
        <v>135.066426730197</v>
      </c>
      <c r="P8321" s="7">
        <v>143.142327273507</v>
      </c>
      <c r="Q8321" s="7">
        <v>102.360513429789</v>
      </c>
    </row>
    <row r="8322" spans="1:17">
      <c r="A8322" s="6">
        <v>2017</v>
      </c>
      <c r="B8322" t="s">
        <v>2393</v>
      </c>
      <c r="C8322">
        <v>510302</v>
      </c>
      <c r="D8322">
        <f t="shared" ref="D8322:D8385" si="260">INT(C8322/10000)</f>
        <v>51</v>
      </c>
      <c r="E8322" t="str">
        <f>VLOOKUP(D8322,'Regionalism Code'!B:C,2,FALSE)</f>
        <v>四川省</v>
      </c>
      <c r="F8322">
        <f t="shared" ref="F8322:F8385" si="261">IF(OR(D8322=11,D8322=12,D8322=31,D8322=50),D8322*100,IF(MID(C8322,3,1)="9",C8322,INT(C8322/100)))</f>
        <v>5103</v>
      </c>
      <c r="G8322" t="str">
        <f>IF(F8322&gt;10000,"省直辖县市",VLOOKUP(F8322,'Regionalism Code'!H:I,2,FALSE))</f>
        <v>自贡市</v>
      </c>
      <c r="H8322" s="7">
        <v>111.058317502194</v>
      </c>
      <c r="I8322" s="7">
        <v>99.5944829650568</v>
      </c>
      <c r="J8322" s="7">
        <v>137.012655730464</v>
      </c>
      <c r="K8322" s="7">
        <v>78.064888005786</v>
      </c>
      <c r="L8322" s="7">
        <v>108.030336611003</v>
      </c>
      <c r="M8322" s="7">
        <v>95.8306202468293</v>
      </c>
      <c r="N8322" s="7">
        <v>167.324011183682</v>
      </c>
      <c r="O8322" s="7">
        <v>142.39262612061</v>
      </c>
      <c r="P8322" s="7">
        <v>138.410384853524</v>
      </c>
      <c r="Q8322" s="7">
        <v>101.75535616021</v>
      </c>
    </row>
    <row r="8323" spans="1:17">
      <c r="A8323" s="6">
        <v>2017</v>
      </c>
      <c r="B8323" t="s">
        <v>2394</v>
      </c>
      <c r="C8323">
        <v>510303</v>
      </c>
      <c r="D8323">
        <f t="shared" si="260"/>
        <v>51</v>
      </c>
      <c r="E8323" t="str">
        <f>VLOOKUP(D8323,'Regionalism Code'!B:C,2,FALSE)</f>
        <v>四川省</v>
      </c>
      <c r="F8323">
        <f t="shared" si="261"/>
        <v>5103</v>
      </c>
      <c r="G8323" t="str">
        <f>IF(F8323&gt;10000,"省直辖县市",VLOOKUP(F8323,'Regionalism Code'!H:I,2,FALSE))</f>
        <v>自贡市</v>
      </c>
      <c r="H8323" s="7">
        <v>103.202114913614</v>
      </c>
      <c r="I8323" s="7">
        <v>89.0462623168192</v>
      </c>
      <c r="J8323" s="7">
        <v>130.144573247173</v>
      </c>
      <c r="K8323" s="7">
        <v>66.1244635930878</v>
      </c>
      <c r="L8323" s="7">
        <v>97.5765544365547</v>
      </c>
      <c r="M8323" s="7">
        <v>91.0281759216518</v>
      </c>
      <c r="N8323" s="7">
        <v>154.250960348649</v>
      </c>
      <c r="O8323" s="7">
        <v>138.482903573553</v>
      </c>
      <c r="P8323" s="7">
        <v>142.265647265043</v>
      </c>
      <c r="Q8323" s="7">
        <v>100.992099090411</v>
      </c>
    </row>
    <row r="8324" spans="1:17">
      <c r="A8324" s="6">
        <v>2017</v>
      </c>
      <c r="B8324" t="s">
        <v>2395</v>
      </c>
      <c r="C8324">
        <v>510304</v>
      </c>
      <c r="D8324">
        <f t="shared" si="260"/>
        <v>51</v>
      </c>
      <c r="E8324" t="str">
        <f>VLOOKUP(D8324,'Regionalism Code'!B:C,2,FALSE)</f>
        <v>四川省</v>
      </c>
      <c r="F8324">
        <f t="shared" si="261"/>
        <v>5103</v>
      </c>
      <c r="G8324" t="str">
        <f>IF(F8324&gt;10000,"省直辖县市",VLOOKUP(F8324,'Regionalism Code'!H:I,2,FALSE))</f>
        <v>自贡市</v>
      </c>
      <c r="H8324" s="7">
        <v>102.822157755178</v>
      </c>
      <c r="I8324" s="7">
        <v>90.7050639229836</v>
      </c>
      <c r="J8324" s="7">
        <v>129.072856556807</v>
      </c>
      <c r="K8324" s="7">
        <v>67.6569294996394</v>
      </c>
      <c r="L8324" s="7">
        <v>104.413887061595</v>
      </c>
      <c r="M8324" s="7">
        <v>86.4319384880788</v>
      </c>
      <c r="N8324" s="7">
        <v>150.045735957128</v>
      </c>
      <c r="O8324" s="7">
        <v>136.021871109225</v>
      </c>
      <c r="P8324" s="7">
        <v>142.865775869657</v>
      </c>
      <c r="Q8324" s="7">
        <v>95.1372092068764</v>
      </c>
    </row>
    <row r="8325" spans="1:17">
      <c r="A8325" s="6">
        <v>2017</v>
      </c>
      <c r="B8325" t="s">
        <v>2396</v>
      </c>
      <c r="C8325">
        <v>510311</v>
      </c>
      <c r="D8325">
        <f t="shared" si="260"/>
        <v>51</v>
      </c>
      <c r="E8325" t="str">
        <f>VLOOKUP(D8325,'Regionalism Code'!B:C,2,FALSE)</f>
        <v>四川省</v>
      </c>
      <c r="F8325">
        <f t="shared" si="261"/>
        <v>5103</v>
      </c>
      <c r="G8325" t="str">
        <f>IF(F8325&gt;10000,"省直辖县市",VLOOKUP(F8325,'Regionalism Code'!H:I,2,FALSE))</f>
        <v>自贡市</v>
      </c>
      <c r="H8325" s="7">
        <v>104.132423192006</v>
      </c>
      <c r="I8325" s="7">
        <v>91.1278548050454</v>
      </c>
      <c r="J8325" s="7">
        <v>129.716018524374</v>
      </c>
      <c r="K8325" s="7">
        <v>64.9537473538701</v>
      </c>
      <c r="L8325" s="7">
        <v>103.499335911994</v>
      </c>
      <c r="M8325" s="7">
        <v>91.6078152300709</v>
      </c>
      <c r="N8325" s="7">
        <v>152.034950153379</v>
      </c>
      <c r="O8325" s="7">
        <v>137.933814284532</v>
      </c>
      <c r="P8325" s="7">
        <v>136.344791526268</v>
      </c>
      <c r="Q8325" s="7">
        <v>100.590212946135</v>
      </c>
    </row>
    <row r="8326" spans="1:17">
      <c r="A8326" s="6">
        <v>2017</v>
      </c>
      <c r="B8326" t="s">
        <v>2397</v>
      </c>
      <c r="C8326">
        <v>510321</v>
      </c>
      <c r="D8326">
        <f t="shared" si="260"/>
        <v>51</v>
      </c>
      <c r="E8326" t="str">
        <f>VLOOKUP(D8326,'Regionalism Code'!B:C,2,FALSE)</f>
        <v>四川省</v>
      </c>
      <c r="F8326">
        <f t="shared" si="261"/>
        <v>5103</v>
      </c>
      <c r="G8326" t="str">
        <f>IF(F8326&gt;10000,"省直辖县市",VLOOKUP(F8326,'Regionalism Code'!H:I,2,FALSE))</f>
        <v>自贡市</v>
      </c>
      <c r="H8326" s="7">
        <v>101.717039045781</v>
      </c>
      <c r="I8326" s="7">
        <v>87.1724251480817</v>
      </c>
      <c r="J8326" s="7">
        <v>128.43181223764</v>
      </c>
      <c r="K8326" s="7">
        <v>62.4138293762593</v>
      </c>
      <c r="L8326" s="7">
        <v>92.203921929898</v>
      </c>
      <c r="M8326" s="7">
        <v>84.0614306020417</v>
      </c>
      <c r="N8326" s="7">
        <v>158.533650608994</v>
      </c>
      <c r="O8326" s="7">
        <v>135.092541946801</v>
      </c>
      <c r="P8326" s="7">
        <v>142.009689701408</v>
      </c>
      <c r="Q8326" s="7">
        <v>101.204355339219</v>
      </c>
    </row>
    <row r="8327" spans="1:17">
      <c r="A8327" s="6">
        <v>2017</v>
      </c>
      <c r="B8327" t="s">
        <v>2398</v>
      </c>
      <c r="C8327">
        <v>510322</v>
      </c>
      <c r="D8327">
        <f t="shared" si="260"/>
        <v>51</v>
      </c>
      <c r="E8327" t="str">
        <f>VLOOKUP(D8327,'Regionalism Code'!B:C,2,FALSE)</f>
        <v>四川省</v>
      </c>
      <c r="F8327">
        <f t="shared" si="261"/>
        <v>5103</v>
      </c>
      <c r="G8327" t="str">
        <f>IF(F8327&gt;10000,"省直辖县市",VLOOKUP(F8327,'Regionalism Code'!H:I,2,FALSE))</f>
        <v>自贡市</v>
      </c>
      <c r="H8327" s="7">
        <v>100.607605922083</v>
      </c>
      <c r="I8327" s="7">
        <v>87.5670467419989</v>
      </c>
      <c r="J8327" s="7">
        <v>127.89645902436</v>
      </c>
      <c r="K8327" s="7">
        <v>61.818038827773</v>
      </c>
      <c r="L8327" s="7">
        <v>99.1338638628102</v>
      </c>
      <c r="M8327" s="7">
        <v>90.4503020529157</v>
      </c>
      <c r="N8327" s="7">
        <v>156.581822046928</v>
      </c>
      <c r="O8327" s="7">
        <v>132.944771073903</v>
      </c>
      <c r="P8327" s="7">
        <v>134.906417152604</v>
      </c>
      <c r="Q8327" s="7">
        <v>94.0852977466622</v>
      </c>
    </row>
    <row r="8328" spans="1:17">
      <c r="A8328" s="6">
        <v>2017</v>
      </c>
      <c r="B8328" t="s">
        <v>2399</v>
      </c>
      <c r="C8328">
        <v>510402</v>
      </c>
      <c r="D8328">
        <f t="shared" si="260"/>
        <v>51</v>
      </c>
      <c r="E8328" t="str">
        <f>VLOOKUP(D8328,'Regionalism Code'!B:C,2,FALSE)</f>
        <v>四川省</v>
      </c>
      <c r="F8328">
        <f t="shared" si="261"/>
        <v>5104</v>
      </c>
      <c r="G8328" t="str">
        <f>IF(F8328&gt;10000,"省直辖县市",VLOOKUP(F8328,'Regionalism Code'!H:I,2,FALSE))</f>
        <v>攀枝花市</v>
      </c>
      <c r="H8328" s="7">
        <v>108.197624188532</v>
      </c>
      <c r="I8328" s="7">
        <v>99.7147973862695</v>
      </c>
      <c r="J8328" s="7">
        <v>127.743541898971</v>
      </c>
      <c r="K8328" s="7">
        <v>66.302895282026</v>
      </c>
      <c r="L8328" s="7">
        <v>96.2002813566602</v>
      </c>
      <c r="M8328" s="7">
        <v>82.3385469432233</v>
      </c>
      <c r="N8328" s="7">
        <v>160.373265002416</v>
      </c>
      <c r="O8328" s="7">
        <v>132.815397983273</v>
      </c>
      <c r="P8328" s="7">
        <v>132.353056396622</v>
      </c>
      <c r="Q8328" s="7">
        <v>100.696366225729</v>
      </c>
    </row>
    <row r="8329" spans="1:17">
      <c r="A8329" s="6">
        <v>2017</v>
      </c>
      <c r="B8329" t="s">
        <v>2400</v>
      </c>
      <c r="C8329">
        <v>510403</v>
      </c>
      <c r="D8329">
        <f t="shared" si="260"/>
        <v>51</v>
      </c>
      <c r="E8329" t="str">
        <f>VLOOKUP(D8329,'Regionalism Code'!B:C,2,FALSE)</f>
        <v>四川省</v>
      </c>
      <c r="F8329">
        <f t="shared" si="261"/>
        <v>5104</v>
      </c>
      <c r="G8329" t="str">
        <f>IF(F8329&gt;10000,"省直辖县市",VLOOKUP(F8329,'Regionalism Code'!H:I,2,FALSE))</f>
        <v>攀枝花市</v>
      </c>
      <c r="H8329" s="7">
        <v>101.0633810948</v>
      </c>
      <c r="I8329" s="7">
        <v>93.1077845348067</v>
      </c>
      <c r="J8329" s="7">
        <v>116.965861380112</v>
      </c>
      <c r="K8329" s="7">
        <v>47.8229502809318</v>
      </c>
      <c r="L8329" s="7">
        <v>84.8733450137525</v>
      </c>
      <c r="M8329" s="7">
        <v>68.9526650424929</v>
      </c>
      <c r="N8329" s="7">
        <v>148.956032581445</v>
      </c>
      <c r="O8329" s="7">
        <v>121.38906346351</v>
      </c>
      <c r="P8329" s="7">
        <v>131.439609448785</v>
      </c>
      <c r="Q8329" s="7">
        <v>98.4414838241033</v>
      </c>
    </row>
    <row r="8330" spans="1:17">
      <c r="A8330" s="6">
        <v>2017</v>
      </c>
      <c r="B8330" t="s">
        <v>2401</v>
      </c>
      <c r="C8330">
        <v>510411</v>
      </c>
      <c r="D8330">
        <f t="shared" si="260"/>
        <v>51</v>
      </c>
      <c r="E8330" t="str">
        <f>VLOOKUP(D8330,'Regionalism Code'!B:C,2,FALSE)</f>
        <v>四川省</v>
      </c>
      <c r="F8330">
        <f t="shared" si="261"/>
        <v>5104</v>
      </c>
      <c r="G8330" t="str">
        <f>IF(F8330&gt;10000,"省直辖县市",VLOOKUP(F8330,'Regionalism Code'!H:I,2,FALSE))</f>
        <v>攀枝花市</v>
      </c>
      <c r="H8330" s="7">
        <v>103.697396708612</v>
      </c>
      <c r="I8330" s="7">
        <v>95.2282163802351</v>
      </c>
      <c r="J8330" s="7">
        <v>120.171303818639</v>
      </c>
      <c r="K8330" s="7">
        <v>53.3745309275151</v>
      </c>
      <c r="L8330" s="7">
        <v>92.0872529890704</v>
      </c>
      <c r="M8330" s="7">
        <v>72.626267038106</v>
      </c>
      <c r="N8330" s="7">
        <v>146.96756042962</v>
      </c>
      <c r="O8330" s="7">
        <v>126.722515342912</v>
      </c>
      <c r="P8330" s="7">
        <v>131.828004951445</v>
      </c>
      <c r="Q8330" s="7">
        <v>101.733132331967</v>
      </c>
    </row>
    <row r="8331" spans="1:17">
      <c r="A8331" s="6">
        <v>2017</v>
      </c>
      <c r="B8331" t="s">
        <v>2402</v>
      </c>
      <c r="C8331">
        <v>510421</v>
      </c>
      <c r="D8331">
        <f t="shared" si="260"/>
        <v>51</v>
      </c>
      <c r="E8331" t="str">
        <f>VLOOKUP(D8331,'Regionalism Code'!B:C,2,FALSE)</f>
        <v>四川省</v>
      </c>
      <c r="F8331">
        <f t="shared" si="261"/>
        <v>5104</v>
      </c>
      <c r="G8331" t="str">
        <f>IF(F8331&gt;10000,"省直辖县市",VLOOKUP(F8331,'Regionalism Code'!H:I,2,FALSE))</f>
        <v>攀枝花市</v>
      </c>
      <c r="H8331" s="7">
        <v>100.68465163689</v>
      </c>
      <c r="I8331" s="7">
        <v>91.9027949929496</v>
      </c>
      <c r="J8331" s="7">
        <v>118.977283237685</v>
      </c>
      <c r="K8331" s="7">
        <v>50.8256593598158</v>
      </c>
      <c r="L8331" s="7">
        <v>88.5257656343218</v>
      </c>
      <c r="M8331" s="7">
        <v>72.1096245005834</v>
      </c>
      <c r="N8331" s="7">
        <v>147.75698638414</v>
      </c>
      <c r="O8331" s="7">
        <v>124.857279522093</v>
      </c>
      <c r="P8331" s="7">
        <v>132.1491864357</v>
      </c>
      <c r="Q8331" s="7">
        <v>96.447744465067</v>
      </c>
    </row>
    <row r="8332" spans="1:17">
      <c r="A8332" s="6">
        <v>2017</v>
      </c>
      <c r="B8332" t="s">
        <v>2403</v>
      </c>
      <c r="C8332">
        <v>510422</v>
      </c>
      <c r="D8332">
        <f t="shared" si="260"/>
        <v>51</v>
      </c>
      <c r="E8332" t="str">
        <f>VLOOKUP(D8332,'Regionalism Code'!B:C,2,FALSE)</f>
        <v>四川省</v>
      </c>
      <c r="F8332">
        <f t="shared" si="261"/>
        <v>5104</v>
      </c>
      <c r="G8332" t="str">
        <f>IF(F8332&gt;10000,"省直辖县市",VLOOKUP(F8332,'Regionalism Code'!H:I,2,FALSE))</f>
        <v>攀枝花市</v>
      </c>
      <c r="H8332" s="7">
        <v>98.2476795190286</v>
      </c>
      <c r="I8332" s="7">
        <v>88.8856558546553</v>
      </c>
      <c r="J8332" s="7">
        <v>115.138890265396</v>
      </c>
      <c r="K8332" s="7">
        <v>44.1981204583435</v>
      </c>
      <c r="L8332" s="7">
        <v>84.7775913345198</v>
      </c>
      <c r="M8332" s="7">
        <v>62.201539724308</v>
      </c>
      <c r="N8332" s="7">
        <v>150.312657583549</v>
      </c>
      <c r="O8332" s="7">
        <v>118.821227477986</v>
      </c>
      <c r="P8332" s="7">
        <v>125.66132449593</v>
      </c>
      <c r="Q8332" s="7">
        <v>98.4729280999018</v>
      </c>
    </row>
    <row r="8333" spans="1:17">
      <c r="A8333" s="6">
        <v>2017</v>
      </c>
      <c r="B8333" t="s">
        <v>2404</v>
      </c>
      <c r="C8333">
        <v>510502</v>
      </c>
      <c r="D8333">
        <f t="shared" si="260"/>
        <v>51</v>
      </c>
      <c r="E8333" t="str">
        <f>VLOOKUP(D8333,'Regionalism Code'!B:C,2,FALSE)</f>
        <v>四川省</v>
      </c>
      <c r="F8333">
        <f t="shared" si="261"/>
        <v>5105</v>
      </c>
      <c r="G8333" t="str">
        <f>IF(F8333&gt;10000,"省直辖县市",VLOOKUP(F8333,'Regionalism Code'!H:I,2,FALSE))</f>
        <v>泸州市</v>
      </c>
      <c r="H8333" s="7">
        <v>109.522200766371</v>
      </c>
      <c r="I8333" s="7">
        <v>98.3141920314317</v>
      </c>
      <c r="J8333" s="7">
        <v>134.236663398904</v>
      </c>
      <c r="K8333" s="7">
        <v>70.8462441758354</v>
      </c>
      <c r="L8333" s="7">
        <v>105.354838511631</v>
      </c>
      <c r="M8333" s="7">
        <v>87.4289768770157</v>
      </c>
      <c r="N8333" s="7">
        <v>159.570896654549</v>
      </c>
      <c r="O8333" s="7">
        <v>143.76457361468</v>
      </c>
      <c r="P8333" s="7">
        <v>137.564683271647</v>
      </c>
      <c r="Q8333" s="7">
        <v>101.627463231864</v>
      </c>
    </row>
    <row r="8334" spans="1:17">
      <c r="A8334" s="6">
        <v>2017</v>
      </c>
      <c r="B8334" t="s">
        <v>2405</v>
      </c>
      <c r="C8334">
        <v>510503</v>
      </c>
      <c r="D8334">
        <f t="shared" si="260"/>
        <v>51</v>
      </c>
      <c r="E8334" t="str">
        <f>VLOOKUP(D8334,'Regionalism Code'!B:C,2,FALSE)</f>
        <v>四川省</v>
      </c>
      <c r="F8334">
        <f t="shared" si="261"/>
        <v>5105</v>
      </c>
      <c r="G8334" t="str">
        <f>IF(F8334&gt;10000,"省直辖县市",VLOOKUP(F8334,'Regionalism Code'!H:I,2,FALSE))</f>
        <v>泸州市</v>
      </c>
      <c r="H8334" s="7">
        <v>99.6053976000237</v>
      </c>
      <c r="I8334" s="7">
        <v>85.8429092780285</v>
      </c>
      <c r="J8334" s="7">
        <v>120.050658828452</v>
      </c>
      <c r="K8334" s="7">
        <v>50.8377291657334</v>
      </c>
      <c r="L8334" s="7">
        <v>91.4233823348141</v>
      </c>
      <c r="M8334" s="7">
        <v>74.496763450821</v>
      </c>
      <c r="N8334" s="7">
        <v>148.094060676509</v>
      </c>
      <c r="O8334" s="7">
        <v>125.750417045812</v>
      </c>
      <c r="P8334" s="7">
        <v>132.462062428329</v>
      </c>
      <c r="Q8334" s="7">
        <v>107.902714960283</v>
      </c>
    </row>
    <row r="8335" spans="1:17">
      <c r="A8335" s="6">
        <v>2017</v>
      </c>
      <c r="B8335" t="s">
        <v>2406</v>
      </c>
      <c r="C8335">
        <v>510504</v>
      </c>
      <c r="D8335">
        <f t="shared" si="260"/>
        <v>51</v>
      </c>
      <c r="E8335" t="str">
        <f>VLOOKUP(D8335,'Regionalism Code'!B:C,2,FALSE)</f>
        <v>四川省</v>
      </c>
      <c r="F8335">
        <f t="shared" si="261"/>
        <v>5105</v>
      </c>
      <c r="G8335" t="str">
        <f>IF(F8335&gt;10000,"省直辖县市",VLOOKUP(F8335,'Regionalism Code'!H:I,2,FALSE))</f>
        <v>泸州市</v>
      </c>
      <c r="H8335" s="7">
        <v>109.208387573713</v>
      </c>
      <c r="I8335" s="7">
        <v>99.7252364709666</v>
      </c>
      <c r="J8335" s="7">
        <v>129.915958481554</v>
      </c>
      <c r="K8335" s="7">
        <v>69.0347707784219</v>
      </c>
      <c r="L8335" s="7">
        <v>101.163926970697</v>
      </c>
      <c r="M8335" s="7">
        <v>83.7700127227772</v>
      </c>
      <c r="N8335" s="7">
        <v>154.526867756536</v>
      </c>
      <c r="O8335" s="7">
        <v>139.178111585713</v>
      </c>
      <c r="P8335" s="7">
        <v>134.358942617765</v>
      </c>
      <c r="Q8335" s="7">
        <v>102.899337234931</v>
      </c>
    </row>
    <row r="8336" spans="1:17">
      <c r="A8336" s="6">
        <v>2017</v>
      </c>
      <c r="B8336" t="s">
        <v>2407</v>
      </c>
      <c r="C8336">
        <v>510521</v>
      </c>
      <c r="D8336">
        <f t="shared" si="260"/>
        <v>51</v>
      </c>
      <c r="E8336" t="str">
        <f>VLOOKUP(D8336,'Regionalism Code'!B:C,2,FALSE)</f>
        <v>四川省</v>
      </c>
      <c r="F8336">
        <f t="shared" si="261"/>
        <v>5105</v>
      </c>
      <c r="G8336" t="str">
        <f>IF(F8336&gt;10000,"省直辖县市",VLOOKUP(F8336,'Regionalism Code'!H:I,2,FALSE))</f>
        <v>泸州市</v>
      </c>
      <c r="H8336" s="7">
        <v>96.6203282912953</v>
      </c>
      <c r="I8336" s="7">
        <v>85.6207034279759</v>
      </c>
      <c r="J8336" s="7">
        <v>116.491892772686</v>
      </c>
      <c r="K8336" s="7">
        <v>44.2707538752092</v>
      </c>
      <c r="L8336" s="7">
        <v>83.0286306120323</v>
      </c>
      <c r="M8336" s="7">
        <v>73.5773690823339</v>
      </c>
      <c r="N8336" s="7">
        <v>145.574184040059</v>
      </c>
      <c r="O8336" s="7">
        <v>123.10276704391</v>
      </c>
      <c r="P8336" s="7">
        <v>130.122893880436</v>
      </c>
      <c r="Q8336" s="7">
        <v>96.8370336357146</v>
      </c>
    </row>
    <row r="8337" spans="1:17">
      <c r="A8337" s="6">
        <v>2017</v>
      </c>
      <c r="B8337" t="s">
        <v>2408</v>
      </c>
      <c r="C8337">
        <v>510522</v>
      </c>
      <c r="D8337">
        <f t="shared" si="260"/>
        <v>51</v>
      </c>
      <c r="E8337" t="str">
        <f>VLOOKUP(D8337,'Regionalism Code'!B:C,2,FALSE)</f>
        <v>四川省</v>
      </c>
      <c r="F8337">
        <f t="shared" si="261"/>
        <v>5105</v>
      </c>
      <c r="G8337" t="str">
        <f>IF(F8337&gt;10000,"省直辖县市",VLOOKUP(F8337,'Regionalism Code'!H:I,2,FALSE))</f>
        <v>泸州市</v>
      </c>
      <c r="H8337" s="7">
        <v>100.153073041576</v>
      </c>
      <c r="I8337" s="7">
        <v>88.5438996695763</v>
      </c>
      <c r="J8337" s="7">
        <v>120.394400155757</v>
      </c>
      <c r="K8337" s="7">
        <v>52.3135102180832</v>
      </c>
      <c r="L8337" s="7">
        <v>93.3110071178207</v>
      </c>
      <c r="M8337" s="7">
        <v>75.6977072156932</v>
      </c>
      <c r="N8337" s="7">
        <v>144.702019335003</v>
      </c>
      <c r="O8337" s="7">
        <v>128.058903496712</v>
      </c>
      <c r="P8337" s="7">
        <v>131.157904572912</v>
      </c>
      <c r="Q8337" s="7">
        <v>101.71079592842</v>
      </c>
    </row>
    <row r="8338" spans="1:17">
      <c r="A8338" s="6">
        <v>2017</v>
      </c>
      <c r="B8338" t="s">
        <v>2409</v>
      </c>
      <c r="C8338">
        <v>510524</v>
      </c>
      <c r="D8338">
        <f t="shared" si="260"/>
        <v>51</v>
      </c>
      <c r="E8338" t="str">
        <f>VLOOKUP(D8338,'Regionalism Code'!B:C,2,FALSE)</f>
        <v>四川省</v>
      </c>
      <c r="F8338">
        <f t="shared" si="261"/>
        <v>5105</v>
      </c>
      <c r="G8338" t="str">
        <f>IF(F8338&gt;10000,"省直辖县市",VLOOKUP(F8338,'Regionalism Code'!H:I,2,FALSE))</f>
        <v>泸州市</v>
      </c>
      <c r="H8338" s="7">
        <v>98.2885303420373</v>
      </c>
      <c r="I8338" s="7">
        <v>87.1409804987398</v>
      </c>
      <c r="J8338" s="7">
        <v>118.032779926777</v>
      </c>
      <c r="K8338" s="7">
        <v>48.9270674400348</v>
      </c>
      <c r="L8338" s="7">
        <v>90.0682230447792</v>
      </c>
      <c r="M8338" s="7">
        <v>70.0695031848572</v>
      </c>
      <c r="N8338" s="7">
        <v>137.388692984129</v>
      </c>
      <c r="O8338" s="7">
        <v>129.30292369317</v>
      </c>
      <c r="P8338" s="7">
        <v>131.325400290832</v>
      </c>
      <c r="Q8338" s="7">
        <v>99.2251347941289</v>
      </c>
    </row>
    <row r="8339" spans="1:17">
      <c r="A8339" s="6">
        <v>2017</v>
      </c>
      <c r="B8339" t="s">
        <v>2410</v>
      </c>
      <c r="C8339">
        <v>510525</v>
      </c>
      <c r="D8339">
        <f t="shared" si="260"/>
        <v>51</v>
      </c>
      <c r="E8339" t="str">
        <f>VLOOKUP(D8339,'Regionalism Code'!B:C,2,FALSE)</f>
        <v>四川省</v>
      </c>
      <c r="F8339">
        <f t="shared" si="261"/>
        <v>5105</v>
      </c>
      <c r="G8339" t="str">
        <f>IF(F8339&gt;10000,"省直辖县市",VLOOKUP(F8339,'Regionalism Code'!H:I,2,FALSE))</f>
        <v>泸州市</v>
      </c>
      <c r="H8339" s="7">
        <v>95.256813118911</v>
      </c>
      <c r="I8339" s="7">
        <v>86.383151036339</v>
      </c>
      <c r="J8339" s="7">
        <v>108.880017187151</v>
      </c>
      <c r="K8339" s="7">
        <v>41.3330200272276</v>
      </c>
      <c r="L8339" s="7">
        <v>81.5713598019087</v>
      </c>
      <c r="M8339" s="7">
        <v>61.7037876716378</v>
      </c>
      <c r="N8339" s="7">
        <v>126.928050497361</v>
      </c>
      <c r="O8339" s="7">
        <v>119.807556434171</v>
      </c>
      <c r="P8339" s="7">
        <v>124.524069818791</v>
      </c>
      <c r="Q8339" s="7">
        <v>99.8078024984449</v>
      </c>
    </row>
    <row r="8340" spans="1:17">
      <c r="A8340" s="6">
        <v>2017</v>
      </c>
      <c r="B8340" t="s">
        <v>2411</v>
      </c>
      <c r="C8340">
        <v>510603</v>
      </c>
      <c r="D8340">
        <f t="shared" si="260"/>
        <v>51</v>
      </c>
      <c r="E8340" t="str">
        <f>VLOOKUP(D8340,'Regionalism Code'!B:C,2,FALSE)</f>
        <v>四川省</v>
      </c>
      <c r="F8340">
        <f t="shared" si="261"/>
        <v>5106</v>
      </c>
      <c r="G8340" t="str">
        <f>IF(F8340&gt;10000,"省直辖县市",VLOOKUP(F8340,'Regionalism Code'!H:I,2,FALSE))</f>
        <v>德阳市</v>
      </c>
      <c r="H8340" s="7">
        <v>114.001897631985</v>
      </c>
      <c r="I8340" s="7">
        <v>99.7312640509431</v>
      </c>
      <c r="J8340" s="7">
        <v>141.67982751254</v>
      </c>
      <c r="K8340" s="7">
        <v>78.0238168119657</v>
      </c>
      <c r="L8340" s="7">
        <v>104.996217886279</v>
      </c>
      <c r="M8340" s="7">
        <v>92.2027000352217</v>
      </c>
      <c r="N8340" s="7">
        <v>162.787826811885</v>
      </c>
      <c r="O8340" s="7">
        <v>144.83015201782</v>
      </c>
      <c r="P8340" s="7">
        <v>193.95110297882</v>
      </c>
      <c r="Q8340" s="7">
        <v>110.83507930077</v>
      </c>
    </row>
    <row r="8341" spans="1:17">
      <c r="A8341" s="6">
        <v>2017</v>
      </c>
      <c r="B8341" t="s">
        <v>2412</v>
      </c>
      <c r="C8341">
        <v>510623</v>
      </c>
      <c r="D8341">
        <f t="shared" si="260"/>
        <v>51</v>
      </c>
      <c r="E8341" t="str">
        <f>VLOOKUP(D8341,'Regionalism Code'!B:C,2,FALSE)</f>
        <v>四川省</v>
      </c>
      <c r="F8341">
        <f t="shared" si="261"/>
        <v>5106</v>
      </c>
      <c r="G8341" t="str">
        <f>IF(F8341&gt;10000,"省直辖县市",VLOOKUP(F8341,'Regionalism Code'!H:I,2,FALSE))</f>
        <v>德阳市</v>
      </c>
      <c r="H8341" s="7">
        <v>99.6710327790973</v>
      </c>
      <c r="I8341" s="7">
        <v>86.4699410832349</v>
      </c>
      <c r="J8341" s="7">
        <v>122.133463763408</v>
      </c>
      <c r="K8341" s="7">
        <v>58.9665204342196</v>
      </c>
      <c r="L8341" s="7">
        <v>85.9267827223609</v>
      </c>
      <c r="M8341" s="7">
        <v>81.5113898583802</v>
      </c>
      <c r="N8341" s="7">
        <v>146.639396656976</v>
      </c>
      <c r="O8341" s="7">
        <v>129.756486963707</v>
      </c>
      <c r="P8341" s="7">
        <v>142.344381417407</v>
      </c>
      <c r="Q8341" s="7">
        <v>102.449115603912</v>
      </c>
    </row>
    <row r="8342" spans="1:17">
      <c r="A8342" s="6">
        <v>2017</v>
      </c>
      <c r="B8342" t="s">
        <v>2413</v>
      </c>
      <c r="C8342">
        <v>510626</v>
      </c>
      <c r="D8342">
        <f t="shared" si="260"/>
        <v>51</v>
      </c>
      <c r="E8342" t="str">
        <f>VLOOKUP(D8342,'Regionalism Code'!B:C,2,FALSE)</f>
        <v>四川省</v>
      </c>
      <c r="F8342">
        <f t="shared" si="261"/>
        <v>5106</v>
      </c>
      <c r="G8342" t="str">
        <f>IF(F8342&gt;10000,"省直辖县市",VLOOKUP(F8342,'Regionalism Code'!H:I,2,FALSE))</f>
        <v>德阳市</v>
      </c>
      <c r="H8342" s="7">
        <v>101.920020265578</v>
      </c>
      <c r="I8342" s="7">
        <v>92.4882094415603</v>
      </c>
      <c r="J8342" s="7">
        <v>119.568464059259</v>
      </c>
      <c r="K8342" s="7">
        <v>63.0475657737584</v>
      </c>
      <c r="L8342" s="7">
        <v>89.236290949085</v>
      </c>
      <c r="M8342" s="7">
        <v>78.5996015370378</v>
      </c>
      <c r="N8342" s="7">
        <v>138.34604518429</v>
      </c>
      <c r="O8342" s="7">
        <v>126.557044433044</v>
      </c>
      <c r="P8342" s="7">
        <v>144.522257563007</v>
      </c>
      <c r="Q8342" s="7">
        <v>100.999917279283</v>
      </c>
    </row>
    <row r="8343" spans="1:17">
      <c r="A8343" s="6">
        <v>2017</v>
      </c>
      <c r="B8343" t="s">
        <v>2414</v>
      </c>
      <c r="C8343">
        <v>510681</v>
      </c>
      <c r="D8343">
        <f t="shared" si="260"/>
        <v>51</v>
      </c>
      <c r="E8343" t="str">
        <f>VLOOKUP(D8343,'Regionalism Code'!B:C,2,FALSE)</f>
        <v>四川省</v>
      </c>
      <c r="F8343">
        <f t="shared" si="261"/>
        <v>5106</v>
      </c>
      <c r="G8343" t="str">
        <f>IF(F8343&gt;10000,"省直辖县市",VLOOKUP(F8343,'Regionalism Code'!H:I,2,FALSE))</f>
        <v>德阳市</v>
      </c>
      <c r="H8343" s="7">
        <v>108.610419527492</v>
      </c>
      <c r="I8343" s="7">
        <v>96.4774691037898</v>
      </c>
      <c r="J8343" s="7">
        <v>132.334356776835</v>
      </c>
      <c r="K8343" s="7">
        <v>73.7537933130347</v>
      </c>
      <c r="L8343" s="7">
        <v>95.7042588468195</v>
      </c>
      <c r="M8343" s="7">
        <v>88.5018767109153</v>
      </c>
      <c r="N8343" s="7">
        <v>157.923962010012</v>
      </c>
      <c r="O8343" s="7">
        <v>140.402235235341</v>
      </c>
      <c r="P8343" s="7">
        <v>148.923193407881</v>
      </c>
      <c r="Q8343" s="7">
        <v>105.569708945947</v>
      </c>
    </row>
    <row r="8344" spans="1:17">
      <c r="A8344" s="6">
        <v>2017</v>
      </c>
      <c r="B8344" t="s">
        <v>2415</v>
      </c>
      <c r="C8344">
        <v>510682</v>
      </c>
      <c r="D8344">
        <f t="shared" si="260"/>
        <v>51</v>
      </c>
      <c r="E8344" t="str">
        <f>VLOOKUP(D8344,'Regionalism Code'!B:C,2,FALSE)</f>
        <v>四川省</v>
      </c>
      <c r="F8344">
        <f t="shared" si="261"/>
        <v>5106</v>
      </c>
      <c r="G8344" t="str">
        <f>IF(F8344&gt;10000,"省直辖县市",VLOOKUP(F8344,'Regionalism Code'!H:I,2,FALSE))</f>
        <v>德阳市</v>
      </c>
      <c r="H8344" s="7">
        <v>105.564869897869</v>
      </c>
      <c r="I8344" s="7">
        <v>93.1846974971961</v>
      </c>
      <c r="J8344" s="7">
        <v>130.059741578478</v>
      </c>
      <c r="K8344" s="7">
        <v>65.0201451680982</v>
      </c>
      <c r="L8344" s="7">
        <v>96.1592150710468</v>
      </c>
      <c r="M8344" s="7">
        <v>83.3953262845801</v>
      </c>
      <c r="N8344" s="7">
        <v>159.06170036546</v>
      </c>
      <c r="O8344" s="7">
        <v>137.181610709163</v>
      </c>
      <c r="P8344" s="7">
        <v>141.975426810844</v>
      </c>
      <c r="Q8344" s="7">
        <v>101.93938576834</v>
      </c>
    </row>
    <row r="8345" spans="1:17">
      <c r="A8345" s="6">
        <v>2017</v>
      </c>
      <c r="B8345" t="s">
        <v>2416</v>
      </c>
      <c r="C8345">
        <v>510683</v>
      </c>
      <c r="D8345">
        <f t="shared" si="260"/>
        <v>51</v>
      </c>
      <c r="E8345" t="str">
        <f>VLOOKUP(D8345,'Regionalism Code'!B:C,2,FALSE)</f>
        <v>四川省</v>
      </c>
      <c r="F8345">
        <f t="shared" si="261"/>
        <v>5106</v>
      </c>
      <c r="G8345" t="str">
        <f>IF(F8345&gt;10000,"省直辖县市",VLOOKUP(F8345,'Regionalism Code'!H:I,2,FALSE))</f>
        <v>德阳市</v>
      </c>
      <c r="H8345" s="7">
        <v>105.293930556782</v>
      </c>
      <c r="I8345" s="7">
        <v>93.683831802799</v>
      </c>
      <c r="J8345" s="7">
        <v>125.59752846621</v>
      </c>
      <c r="K8345" s="7">
        <v>64.9650183183845</v>
      </c>
      <c r="L8345" s="7">
        <v>96.0262811320256</v>
      </c>
      <c r="M8345" s="7">
        <v>76.8859416789385</v>
      </c>
      <c r="N8345" s="7">
        <v>147.214199323066</v>
      </c>
      <c r="O8345" s="7">
        <v>134.44514883357</v>
      </c>
      <c r="P8345" s="7">
        <v>141.893221367836</v>
      </c>
      <c r="Q8345" s="7">
        <v>106.741867729458</v>
      </c>
    </row>
    <row r="8346" spans="1:17">
      <c r="A8346" s="6">
        <v>2017</v>
      </c>
      <c r="B8346" t="s">
        <v>2418</v>
      </c>
      <c r="C8346">
        <v>510704</v>
      </c>
      <c r="D8346">
        <f t="shared" si="260"/>
        <v>51</v>
      </c>
      <c r="E8346" t="str">
        <f>VLOOKUP(D8346,'Regionalism Code'!B:C,2,FALSE)</f>
        <v>四川省</v>
      </c>
      <c r="F8346">
        <f t="shared" si="261"/>
        <v>5107</v>
      </c>
      <c r="G8346" t="str">
        <f>IF(F8346&gt;10000,"省直辖县市",VLOOKUP(F8346,'Regionalism Code'!H:I,2,FALSE))</f>
        <v>绵阳市</v>
      </c>
      <c r="H8346" s="7">
        <v>111.799047233612</v>
      </c>
      <c r="I8346" s="7">
        <v>96.9050302600614</v>
      </c>
      <c r="J8346" s="7">
        <v>139.930945744427</v>
      </c>
      <c r="K8346" s="7">
        <v>74.9990972924961</v>
      </c>
      <c r="L8346" s="7">
        <v>100.577391816277</v>
      </c>
      <c r="M8346" s="7">
        <v>89.0589596617726</v>
      </c>
      <c r="N8346" s="7">
        <v>164.141041286245</v>
      </c>
      <c r="O8346" s="7">
        <v>139.076744359591</v>
      </c>
      <c r="P8346" s="7">
        <v>205.369325272231</v>
      </c>
      <c r="Q8346" s="7">
        <v>109.865562395764</v>
      </c>
    </row>
    <row r="8347" spans="1:17">
      <c r="A8347" s="6">
        <v>2017</v>
      </c>
      <c r="B8347" t="s">
        <v>2419</v>
      </c>
      <c r="C8347">
        <v>510722</v>
      </c>
      <c r="D8347">
        <f t="shared" si="260"/>
        <v>51</v>
      </c>
      <c r="E8347" t="str">
        <f>VLOOKUP(D8347,'Regionalism Code'!B:C,2,FALSE)</f>
        <v>四川省</v>
      </c>
      <c r="F8347">
        <f t="shared" si="261"/>
        <v>5107</v>
      </c>
      <c r="G8347" t="str">
        <f>IF(F8347&gt;10000,"省直辖县市",VLOOKUP(F8347,'Regionalism Code'!H:I,2,FALSE))</f>
        <v>绵阳市</v>
      </c>
      <c r="H8347" s="7">
        <v>100.799375563006</v>
      </c>
      <c r="I8347" s="7">
        <v>87.2712057242627</v>
      </c>
      <c r="J8347" s="7">
        <v>122.190418738484</v>
      </c>
      <c r="K8347" s="7">
        <v>50.4067723994019</v>
      </c>
      <c r="L8347" s="7">
        <v>90.6473902252619</v>
      </c>
      <c r="M8347" s="7">
        <v>74.3823571945495</v>
      </c>
      <c r="N8347" s="7">
        <v>146.629622520728</v>
      </c>
      <c r="O8347" s="7">
        <v>128.021306699681</v>
      </c>
      <c r="P8347" s="7">
        <v>150.224678154079</v>
      </c>
      <c r="Q8347" s="7">
        <v>106.604414964851</v>
      </c>
    </row>
    <row r="8348" spans="1:17">
      <c r="A8348" s="6">
        <v>2017</v>
      </c>
      <c r="B8348" t="s">
        <v>2420</v>
      </c>
      <c r="C8348">
        <v>510723</v>
      </c>
      <c r="D8348">
        <f t="shared" si="260"/>
        <v>51</v>
      </c>
      <c r="E8348" t="str">
        <f>VLOOKUP(D8348,'Regionalism Code'!B:C,2,FALSE)</f>
        <v>四川省</v>
      </c>
      <c r="F8348">
        <f t="shared" si="261"/>
        <v>5107</v>
      </c>
      <c r="G8348" t="str">
        <f>IF(F8348&gt;10000,"省直辖县市",VLOOKUP(F8348,'Regionalism Code'!H:I,2,FALSE))</f>
        <v>绵阳市</v>
      </c>
      <c r="H8348" s="7">
        <v>98.2597958941343</v>
      </c>
      <c r="I8348" s="7">
        <v>82.8342317962553</v>
      </c>
      <c r="J8348" s="7">
        <v>120.965878964651</v>
      </c>
      <c r="K8348" s="7">
        <v>45.9198239792286</v>
      </c>
      <c r="L8348" s="7">
        <v>89.3345522625854</v>
      </c>
      <c r="M8348" s="7">
        <v>70.8819255018636</v>
      </c>
      <c r="N8348" s="7">
        <v>144.280188331217</v>
      </c>
      <c r="O8348" s="7">
        <v>129.049513714939</v>
      </c>
      <c r="P8348" s="7">
        <v>146.213259753868</v>
      </c>
      <c r="Q8348" s="7">
        <v>107.940207179135</v>
      </c>
    </row>
    <row r="8349" spans="1:17">
      <c r="A8349" s="6">
        <v>2017</v>
      </c>
      <c r="B8349" t="s">
        <v>2421</v>
      </c>
      <c r="C8349">
        <v>510724</v>
      </c>
      <c r="D8349">
        <f t="shared" si="260"/>
        <v>51</v>
      </c>
      <c r="E8349" t="str">
        <f>VLOOKUP(D8349,'Regionalism Code'!B:C,2,FALSE)</f>
        <v>四川省</v>
      </c>
      <c r="F8349">
        <f t="shared" si="261"/>
        <v>5107</v>
      </c>
      <c r="G8349" t="str">
        <f>IF(F8349&gt;10000,"省直辖县市",VLOOKUP(F8349,'Regionalism Code'!H:I,2,FALSE))</f>
        <v>绵阳市</v>
      </c>
      <c r="H8349" s="7">
        <v>104.582592073494</v>
      </c>
      <c r="I8349" s="7">
        <v>90.7407189868975</v>
      </c>
      <c r="J8349" s="7">
        <v>128.383711938249</v>
      </c>
      <c r="K8349" s="7">
        <v>57.0687912734074</v>
      </c>
      <c r="L8349" s="7">
        <v>103.380221734693</v>
      </c>
      <c r="M8349" s="7">
        <v>77.0542935736748</v>
      </c>
      <c r="N8349" s="7">
        <v>142.802842328192</v>
      </c>
      <c r="O8349" s="7">
        <v>135.181733525206</v>
      </c>
      <c r="P8349" s="7">
        <v>169.347787118913</v>
      </c>
      <c r="Q8349" s="7">
        <v>107.04421492958</v>
      </c>
    </row>
    <row r="8350" spans="1:17">
      <c r="A8350" s="6">
        <v>2017</v>
      </c>
      <c r="B8350" t="s">
        <v>2422</v>
      </c>
      <c r="C8350">
        <v>510725</v>
      </c>
      <c r="D8350">
        <f t="shared" si="260"/>
        <v>51</v>
      </c>
      <c r="E8350" t="str">
        <f>VLOOKUP(D8350,'Regionalism Code'!B:C,2,FALSE)</f>
        <v>四川省</v>
      </c>
      <c r="F8350">
        <f t="shared" si="261"/>
        <v>5107</v>
      </c>
      <c r="G8350" t="str">
        <f>IF(F8350&gt;10000,"省直辖县市",VLOOKUP(F8350,'Regionalism Code'!H:I,2,FALSE))</f>
        <v>绵阳市</v>
      </c>
      <c r="H8350" s="7">
        <v>101.728582679692</v>
      </c>
      <c r="I8350" s="7">
        <v>87.6038273140426</v>
      </c>
      <c r="J8350" s="7">
        <v>125.370842084622</v>
      </c>
      <c r="K8350" s="7">
        <v>52.0248483849133</v>
      </c>
      <c r="L8350" s="7">
        <v>96.4511830991149</v>
      </c>
      <c r="M8350" s="7">
        <v>72.0052508214834</v>
      </c>
      <c r="N8350" s="7">
        <v>146.47807098623</v>
      </c>
      <c r="O8350" s="7">
        <v>135.535182600027</v>
      </c>
      <c r="P8350" s="7">
        <v>145.267671536444</v>
      </c>
      <c r="Q8350" s="7">
        <v>105.412777856515</v>
      </c>
    </row>
    <row r="8351" spans="1:17">
      <c r="A8351" s="6">
        <v>2017</v>
      </c>
      <c r="B8351" t="s">
        <v>2423</v>
      </c>
      <c r="C8351">
        <v>510726</v>
      </c>
      <c r="D8351">
        <f t="shared" si="260"/>
        <v>51</v>
      </c>
      <c r="E8351" t="str">
        <f>VLOOKUP(D8351,'Regionalism Code'!B:C,2,FALSE)</f>
        <v>四川省</v>
      </c>
      <c r="F8351">
        <f t="shared" si="261"/>
        <v>5107</v>
      </c>
      <c r="G8351" t="str">
        <f>IF(F8351&gt;10000,"省直辖县市",VLOOKUP(F8351,'Regionalism Code'!H:I,2,FALSE))</f>
        <v>绵阳市</v>
      </c>
      <c r="H8351" s="7">
        <v>103.456401984876</v>
      </c>
      <c r="I8351" s="7">
        <v>89.6306483030376</v>
      </c>
      <c r="J8351" s="7">
        <v>125.618864376785</v>
      </c>
      <c r="K8351" s="7">
        <v>51.2105820877335</v>
      </c>
      <c r="L8351" s="7">
        <v>97.3474325259991</v>
      </c>
      <c r="M8351" s="7">
        <v>71.66064478372</v>
      </c>
      <c r="N8351" s="7">
        <v>151.517899261977</v>
      </c>
      <c r="O8351" s="7">
        <v>131.280383049957</v>
      </c>
      <c r="P8351" s="7">
        <v>150.508894683588</v>
      </c>
      <c r="Q8351" s="7">
        <v>108.842429866256</v>
      </c>
    </row>
    <row r="8352" spans="1:17">
      <c r="A8352" s="6">
        <v>2017</v>
      </c>
      <c r="B8352" t="s">
        <v>2424</v>
      </c>
      <c r="C8352">
        <v>510727</v>
      </c>
      <c r="D8352">
        <f t="shared" si="260"/>
        <v>51</v>
      </c>
      <c r="E8352" t="str">
        <f>VLOOKUP(D8352,'Regionalism Code'!B:C,2,FALSE)</f>
        <v>四川省</v>
      </c>
      <c r="F8352">
        <f t="shared" si="261"/>
        <v>5107</v>
      </c>
      <c r="G8352" t="str">
        <f>IF(F8352&gt;10000,"省直辖县市",VLOOKUP(F8352,'Regionalism Code'!H:I,2,FALSE))</f>
        <v>绵阳市</v>
      </c>
      <c r="H8352" s="7">
        <v>101.325750846105</v>
      </c>
      <c r="I8352" s="7">
        <v>88.0883861013938</v>
      </c>
      <c r="J8352" s="7">
        <v>123.162396013538</v>
      </c>
      <c r="K8352" s="7">
        <v>48.7271736237292</v>
      </c>
      <c r="L8352" s="7">
        <v>89.0421780008577</v>
      </c>
      <c r="M8352" s="7">
        <v>69.7416616754552</v>
      </c>
      <c r="N8352" s="7">
        <v>156.466406356583</v>
      </c>
      <c r="O8352" s="7">
        <v>126.738326967653</v>
      </c>
      <c r="P8352" s="7">
        <v>146.497947579917</v>
      </c>
      <c r="Q8352" s="7">
        <v>105.360859758608</v>
      </c>
    </row>
    <row r="8353" spans="1:17">
      <c r="A8353" s="6">
        <v>2017</v>
      </c>
      <c r="B8353" t="s">
        <v>2425</v>
      </c>
      <c r="C8353">
        <v>510781</v>
      </c>
      <c r="D8353">
        <f t="shared" si="260"/>
        <v>51</v>
      </c>
      <c r="E8353" t="str">
        <f>VLOOKUP(D8353,'Regionalism Code'!B:C,2,FALSE)</f>
        <v>四川省</v>
      </c>
      <c r="F8353">
        <f t="shared" si="261"/>
        <v>5107</v>
      </c>
      <c r="G8353" t="str">
        <f>IF(F8353&gt;10000,"省直辖县市",VLOOKUP(F8353,'Regionalism Code'!H:I,2,FALSE))</f>
        <v>绵阳市</v>
      </c>
      <c r="H8353" s="7">
        <v>105.404851963707</v>
      </c>
      <c r="I8353" s="7">
        <v>92.7603184859276</v>
      </c>
      <c r="J8353" s="7">
        <v>128.898040107192</v>
      </c>
      <c r="K8353" s="7">
        <v>62.3823454430544</v>
      </c>
      <c r="L8353" s="7">
        <v>97.2950738862148</v>
      </c>
      <c r="M8353" s="7">
        <v>81.9628245000524</v>
      </c>
      <c r="N8353" s="7">
        <v>157.74751878096</v>
      </c>
      <c r="O8353" s="7">
        <v>136.301764453405</v>
      </c>
      <c r="P8353" s="7">
        <v>137.278567386613</v>
      </c>
      <c r="Q8353" s="7">
        <v>104.472491220678</v>
      </c>
    </row>
    <row r="8354" spans="1:17">
      <c r="A8354" s="6">
        <v>2017</v>
      </c>
      <c r="B8354" t="s">
        <v>2426</v>
      </c>
      <c r="C8354">
        <v>510802</v>
      </c>
      <c r="D8354">
        <f t="shared" si="260"/>
        <v>51</v>
      </c>
      <c r="E8354" t="str">
        <f>VLOOKUP(D8354,'Regionalism Code'!B:C,2,FALSE)</f>
        <v>四川省</v>
      </c>
      <c r="F8354">
        <f t="shared" si="261"/>
        <v>5108</v>
      </c>
      <c r="G8354" t="str">
        <f>IF(F8354&gt;10000,"省直辖县市",VLOOKUP(F8354,'Regionalism Code'!H:I,2,FALSE))</f>
        <v>广元市</v>
      </c>
      <c r="H8354" s="7">
        <v>108.512774189483</v>
      </c>
      <c r="I8354" s="7">
        <v>98.396899942078</v>
      </c>
      <c r="J8354" s="7">
        <v>128.622023337994</v>
      </c>
      <c r="K8354" s="7">
        <v>63.7296225811703</v>
      </c>
      <c r="L8354" s="7">
        <v>91.5470610985891</v>
      </c>
      <c r="M8354" s="7">
        <v>81.5706574810992</v>
      </c>
      <c r="N8354" s="7">
        <v>152.658464055948</v>
      </c>
      <c r="O8354" s="7">
        <v>138.999766562049</v>
      </c>
      <c r="P8354" s="7">
        <v>145.735427315655</v>
      </c>
      <c r="Q8354" s="7">
        <v>105.380167429248</v>
      </c>
    </row>
    <row r="8355" spans="1:17">
      <c r="A8355" s="6">
        <v>2017</v>
      </c>
      <c r="B8355" t="s">
        <v>2427</v>
      </c>
      <c r="C8355">
        <v>510811</v>
      </c>
      <c r="D8355">
        <f t="shared" si="260"/>
        <v>51</v>
      </c>
      <c r="E8355" t="str">
        <f>VLOOKUP(D8355,'Regionalism Code'!B:C,2,FALSE)</f>
        <v>四川省</v>
      </c>
      <c r="F8355">
        <f t="shared" si="261"/>
        <v>5108</v>
      </c>
      <c r="G8355" t="str">
        <f>IF(F8355&gt;10000,"省直辖县市",VLOOKUP(F8355,'Regionalism Code'!H:I,2,FALSE))</f>
        <v>广元市</v>
      </c>
      <c r="H8355" s="7">
        <v>94.2479805402867</v>
      </c>
      <c r="I8355" s="7">
        <v>83.8977481269506</v>
      </c>
      <c r="J8355" s="7">
        <v>108.80798866115</v>
      </c>
      <c r="K8355" s="7">
        <v>38.2445193709783</v>
      </c>
      <c r="L8355" s="7">
        <v>69.615171887346</v>
      </c>
      <c r="M8355" s="7">
        <v>64.542153187037</v>
      </c>
      <c r="N8355" s="7">
        <v>138.495918872907</v>
      </c>
      <c r="O8355" s="7">
        <v>114.893475532253</v>
      </c>
      <c r="P8355" s="7">
        <v>132.169367241768</v>
      </c>
      <c r="Q8355" s="7">
        <v>101.972196552979</v>
      </c>
    </row>
    <row r="8356" spans="1:17">
      <c r="A8356" s="6">
        <v>2017</v>
      </c>
      <c r="B8356" t="s">
        <v>2428</v>
      </c>
      <c r="C8356">
        <v>510812</v>
      </c>
      <c r="D8356">
        <f t="shared" si="260"/>
        <v>51</v>
      </c>
      <c r="E8356" t="str">
        <f>VLOOKUP(D8356,'Regionalism Code'!B:C,2,FALSE)</f>
        <v>四川省</v>
      </c>
      <c r="F8356">
        <f t="shared" si="261"/>
        <v>5108</v>
      </c>
      <c r="G8356" t="str">
        <f>IF(F8356&gt;10000,"省直辖县市",VLOOKUP(F8356,'Regionalism Code'!H:I,2,FALSE))</f>
        <v>广元市</v>
      </c>
      <c r="H8356" s="7">
        <v>93.9353385816964</v>
      </c>
      <c r="I8356" s="7">
        <v>84.5347802265438</v>
      </c>
      <c r="J8356" s="7">
        <v>107.373182197984</v>
      </c>
      <c r="K8356" s="7">
        <v>34.6724573940942</v>
      </c>
      <c r="L8356" s="7">
        <v>67.8519163902593</v>
      </c>
      <c r="M8356" s="7">
        <v>56.2430434921203</v>
      </c>
      <c r="N8356" s="7">
        <v>137.708326543918</v>
      </c>
      <c r="O8356" s="7">
        <v>115.465324308141</v>
      </c>
      <c r="P8356" s="7">
        <v>127.297050267161</v>
      </c>
      <c r="Q8356" s="7">
        <v>100.56287870602</v>
      </c>
    </row>
    <row r="8357" spans="1:17">
      <c r="A8357" s="6">
        <v>2017</v>
      </c>
      <c r="B8357" t="s">
        <v>2429</v>
      </c>
      <c r="C8357">
        <v>510821</v>
      </c>
      <c r="D8357">
        <f t="shared" si="260"/>
        <v>51</v>
      </c>
      <c r="E8357" t="str">
        <f>VLOOKUP(D8357,'Regionalism Code'!B:C,2,FALSE)</f>
        <v>四川省</v>
      </c>
      <c r="F8357">
        <f t="shared" si="261"/>
        <v>5108</v>
      </c>
      <c r="G8357" t="str">
        <f>IF(F8357&gt;10000,"省直辖县市",VLOOKUP(F8357,'Regionalism Code'!H:I,2,FALSE))</f>
        <v>广元市</v>
      </c>
      <c r="H8357" s="7">
        <v>97.042138468175</v>
      </c>
      <c r="I8357" s="7">
        <v>86.9690305560022</v>
      </c>
      <c r="J8357" s="7">
        <v>113.935967116839</v>
      </c>
      <c r="K8357" s="7">
        <v>44.3596887473616</v>
      </c>
      <c r="L8357" s="7">
        <v>79.3403695827318</v>
      </c>
      <c r="M8357" s="7">
        <v>66.4443179948719</v>
      </c>
      <c r="N8357" s="7">
        <v>140.190368037883</v>
      </c>
      <c r="O8357" s="7">
        <v>122.670994252483</v>
      </c>
      <c r="P8357" s="7">
        <v>130.11409869184</v>
      </c>
      <c r="Q8357" s="7">
        <v>99.6105439654519</v>
      </c>
    </row>
    <row r="8358" spans="1:17">
      <c r="A8358" s="6">
        <v>2017</v>
      </c>
      <c r="B8358" t="s">
        <v>2430</v>
      </c>
      <c r="C8358">
        <v>510822</v>
      </c>
      <c r="D8358">
        <f t="shared" si="260"/>
        <v>51</v>
      </c>
      <c r="E8358" t="str">
        <f>VLOOKUP(D8358,'Regionalism Code'!B:C,2,FALSE)</f>
        <v>四川省</v>
      </c>
      <c r="F8358">
        <f t="shared" si="261"/>
        <v>5108</v>
      </c>
      <c r="G8358" t="str">
        <f>IF(F8358&gt;10000,"省直辖县市",VLOOKUP(F8358,'Regionalism Code'!H:I,2,FALSE))</f>
        <v>广元市</v>
      </c>
      <c r="H8358" s="7">
        <v>97.9735837341383</v>
      </c>
      <c r="I8358" s="7">
        <v>86.9711129338072</v>
      </c>
      <c r="J8358" s="7">
        <v>112.97753836779</v>
      </c>
      <c r="K8358" s="7">
        <v>41.2624783204344</v>
      </c>
      <c r="L8358" s="7">
        <v>82.281891561266</v>
      </c>
      <c r="M8358" s="7">
        <v>61.5731691913756</v>
      </c>
      <c r="N8358" s="7">
        <v>145.540062104689</v>
      </c>
      <c r="O8358" s="7">
        <v>116.401848963942</v>
      </c>
      <c r="P8358" s="7">
        <v>130.861727971102</v>
      </c>
      <c r="Q8358" s="7">
        <v>107.044986477956</v>
      </c>
    </row>
    <row r="8359" spans="1:17">
      <c r="A8359" s="6">
        <v>2017</v>
      </c>
      <c r="B8359" t="s">
        <v>2431</v>
      </c>
      <c r="C8359">
        <v>510823</v>
      </c>
      <c r="D8359">
        <f t="shared" si="260"/>
        <v>51</v>
      </c>
      <c r="E8359" t="str">
        <f>VLOOKUP(D8359,'Regionalism Code'!B:C,2,FALSE)</f>
        <v>四川省</v>
      </c>
      <c r="F8359">
        <f t="shared" si="261"/>
        <v>5108</v>
      </c>
      <c r="G8359" t="str">
        <f>IF(F8359&gt;10000,"省直辖县市",VLOOKUP(F8359,'Regionalism Code'!H:I,2,FALSE))</f>
        <v>广元市</v>
      </c>
      <c r="H8359" s="7">
        <v>97.0473710679455</v>
      </c>
      <c r="I8359" s="7">
        <v>86.6730646193817</v>
      </c>
      <c r="J8359" s="7">
        <v>113.791894568218</v>
      </c>
      <c r="K8359" s="7">
        <v>43.0031820541386</v>
      </c>
      <c r="L8359" s="7">
        <v>80.7704546974033</v>
      </c>
      <c r="M8359" s="7">
        <v>64.558880147476</v>
      </c>
      <c r="N8359" s="7">
        <v>141.857146472397</v>
      </c>
      <c r="O8359" s="7">
        <v>119.905241787832</v>
      </c>
      <c r="P8359" s="7">
        <v>134.557361346382</v>
      </c>
      <c r="Q8359" s="7">
        <v>100.881640299246</v>
      </c>
    </row>
    <row r="8360" spans="1:17">
      <c r="A8360" s="6">
        <v>2017</v>
      </c>
      <c r="B8360" t="s">
        <v>2432</v>
      </c>
      <c r="C8360">
        <v>510824</v>
      </c>
      <c r="D8360">
        <f t="shared" si="260"/>
        <v>51</v>
      </c>
      <c r="E8360" t="str">
        <f>VLOOKUP(D8360,'Regionalism Code'!B:C,2,FALSE)</f>
        <v>四川省</v>
      </c>
      <c r="F8360">
        <f t="shared" si="261"/>
        <v>5108</v>
      </c>
      <c r="G8360" t="str">
        <f>IF(F8360&gt;10000,"省直辖县市",VLOOKUP(F8360,'Regionalism Code'!H:I,2,FALSE))</f>
        <v>广元市</v>
      </c>
      <c r="H8360" s="7">
        <v>99.6462707063999</v>
      </c>
      <c r="I8360" s="7">
        <v>86.9172247889672</v>
      </c>
      <c r="J8360" s="7">
        <v>121.460843964742</v>
      </c>
      <c r="K8360" s="7">
        <v>49.8119173600539</v>
      </c>
      <c r="L8360" s="7">
        <v>83.6377541458128</v>
      </c>
      <c r="M8360" s="7">
        <v>73.6867200032831</v>
      </c>
      <c r="N8360" s="7">
        <v>147.279926117112</v>
      </c>
      <c r="O8360" s="7">
        <v>132.356007248243</v>
      </c>
      <c r="P8360" s="7">
        <v>136.691926395522</v>
      </c>
      <c r="Q8360" s="7">
        <v>102.042925065815</v>
      </c>
    </row>
    <row r="8361" spans="1:17">
      <c r="A8361" s="6">
        <v>2017</v>
      </c>
      <c r="B8361" t="s">
        <v>2433</v>
      </c>
      <c r="C8361">
        <v>510903</v>
      </c>
      <c r="D8361">
        <f t="shared" si="260"/>
        <v>51</v>
      </c>
      <c r="E8361" t="str">
        <f>VLOOKUP(D8361,'Regionalism Code'!B:C,2,FALSE)</f>
        <v>四川省</v>
      </c>
      <c r="F8361">
        <f t="shared" si="261"/>
        <v>5109</v>
      </c>
      <c r="G8361" t="str">
        <f>IF(F8361&gt;10000,"省直辖县市",VLOOKUP(F8361,'Regionalism Code'!H:I,2,FALSE))</f>
        <v>遂宁市</v>
      </c>
      <c r="H8361" s="7">
        <v>110.128045845</v>
      </c>
      <c r="I8361" s="7">
        <v>98.1694361619201</v>
      </c>
      <c r="J8361" s="7">
        <v>132.573938922534</v>
      </c>
      <c r="K8361" s="7">
        <v>70.7862832566358</v>
      </c>
      <c r="L8361" s="7">
        <v>98.1389708029851</v>
      </c>
      <c r="M8361" s="7">
        <v>85.5342508308511</v>
      </c>
      <c r="N8361" s="7">
        <v>151.451434275117</v>
      </c>
      <c r="O8361" s="7">
        <v>145.350675635332</v>
      </c>
      <c r="P8361" s="7">
        <v>147.891375850551</v>
      </c>
      <c r="Q8361" s="7">
        <v>108.834166535492</v>
      </c>
    </row>
    <row r="8362" spans="1:17">
      <c r="A8362" s="6">
        <v>2017</v>
      </c>
      <c r="B8362" t="s">
        <v>2434</v>
      </c>
      <c r="C8362">
        <v>510904</v>
      </c>
      <c r="D8362">
        <f t="shared" si="260"/>
        <v>51</v>
      </c>
      <c r="E8362" t="str">
        <f>VLOOKUP(D8362,'Regionalism Code'!B:C,2,FALSE)</f>
        <v>四川省</v>
      </c>
      <c r="F8362">
        <f t="shared" si="261"/>
        <v>5109</v>
      </c>
      <c r="G8362" t="str">
        <f>IF(F8362&gt;10000,"省直辖县市",VLOOKUP(F8362,'Regionalism Code'!H:I,2,FALSE))</f>
        <v>遂宁市</v>
      </c>
      <c r="H8362" s="7">
        <v>94.0720074967083</v>
      </c>
      <c r="I8362" s="7">
        <v>81.6478761261952</v>
      </c>
      <c r="J8362" s="7">
        <v>110.333169175127</v>
      </c>
      <c r="K8362" s="7">
        <v>46.0209645053361</v>
      </c>
      <c r="L8362" s="7">
        <v>80.4626163177316</v>
      </c>
      <c r="M8362" s="7">
        <v>68.006647370216</v>
      </c>
      <c r="N8362" s="7">
        <v>131.847481923668</v>
      </c>
      <c r="O8362" s="7">
        <v>116.686206301055</v>
      </c>
      <c r="P8362" s="7">
        <v>134.338846187224</v>
      </c>
      <c r="Q8362" s="7">
        <v>105.552925847549</v>
      </c>
    </row>
    <row r="8363" spans="1:17">
      <c r="A8363" s="6">
        <v>2017</v>
      </c>
      <c r="B8363" t="s">
        <v>2435</v>
      </c>
      <c r="C8363">
        <v>510921</v>
      </c>
      <c r="D8363">
        <f t="shared" si="260"/>
        <v>51</v>
      </c>
      <c r="E8363" t="str">
        <f>VLOOKUP(D8363,'Regionalism Code'!B:C,2,FALSE)</f>
        <v>四川省</v>
      </c>
      <c r="F8363">
        <f t="shared" si="261"/>
        <v>5109</v>
      </c>
      <c r="G8363" t="str">
        <f>IF(F8363&gt;10000,"省直辖县市",VLOOKUP(F8363,'Regionalism Code'!H:I,2,FALSE))</f>
        <v>遂宁市</v>
      </c>
      <c r="H8363" s="7">
        <v>96.712770477839</v>
      </c>
      <c r="I8363" s="7">
        <v>84.9577113914571</v>
      </c>
      <c r="J8363" s="7">
        <v>114.89483594277</v>
      </c>
      <c r="K8363" s="7">
        <v>48.8353832145561</v>
      </c>
      <c r="L8363" s="7">
        <v>84.6616153326349</v>
      </c>
      <c r="M8363" s="7">
        <v>74.9468682459836</v>
      </c>
      <c r="N8363" s="7">
        <v>140.075639761259</v>
      </c>
      <c r="O8363" s="7">
        <v>120.744803331994</v>
      </c>
      <c r="P8363" s="7">
        <v>131.493782106189</v>
      </c>
      <c r="Q8363" s="7">
        <v>102.493999218761</v>
      </c>
    </row>
    <row r="8364" spans="1:17">
      <c r="A8364" s="6">
        <v>2017</v>
      </c>
      <c r="B8364" t="s">
        <v>2436</v>
      </c>
      <c r="C8364">
        <v>510922</v>
      </c>
      <c r="D8364">
        <f t="shared" si="260"/>
        <v>51</v>
      </c>
      <c r="E8364" t="str">
        <f>VLOOKUP(D8364,'Regionalism Code'!B:C,2,FALSE)</f>
        <v>四川省</v>
      </c>
      <c r="F8364">
        <f t="shared" si="261"/>
        <v>5109</v>
      </c>
      <c r="G8364" t="str">
        <f>IF(F8364&gt;10000,"省直辖县市",VLOOKUP(F8364,'Regionalism Code'!H:I,2,FALSE))</f>
        <v>遂宁市</v>
      </c>
      <c r="H8364" s="7">
        <v>100.379138184045</v>
      </c>
      <c r="I8364" s="7">
        <v>87.5648975107574</v>
      </c>
      <c r="J8364" s="7">
        <v>122.118382554906</v>
      </c>
      <c r="K8364" s="7">
        <v>55.0182737644082</v>
      </c>
      <c r="L8364" s="7">
        <v>91.6886803295848</v>
      </c>
      <c r="M8364" s="7">
        <v>77.4832005200503</v>
      </c>
      <c r="N8364" s="7">
        <v>145.750442432546</v>
      </c>
      <c r="O8364" s="7">
        <v>131.064405252408</v>
      </c>
      <c r="P8364" s="7">
        <v>134.542146443226</v>
      </c>
      <c r="Q8364" s="7">
        <v>103.194033501164</v>
      </c>
    </row>
    <row r="8365" spans="1:17">
      <c r="A8365" s="6">
        <v>2017</v>
      </c>
      <c r="B8365" t="s">
        <v>2437</v>
      </c>
      <c r="C8365">
        <v>510923</v>
      </c>
      <c r="D8365">
        <f t="shared" si="260"/>
        <v>51</v>
      </c>
      <c r="E8365" t="str">
        <f>VLOOKUP(D8365,'Regionalism Code'!B:C,2,FALSE)</f>
        <v>四川省</v>
      </c>
      <c r="F8365">
        <f t="shared" si="261"/>
        <v>5109</v>
      </c>
      <c r="G8365" t="str">
        <f>IF(F8365&gt;10000,"省直辖县市",VLOOKUP(F8365,'Regionalism Code'!H:I,2,FALSE))</f>
        <v>遂宁市</v>
      </c>
      <c r="H8365" s="7">
        <v>99.5546767930806</v>
      </c>
      <c r="I8365" s="7">
        <v>87.0704312154469</v>
      </c>
      <c r="J8365" s="7">
        <v>120.632959506751</v>
      </c>
      <c r="K8365" s="7">
        <v>55.5823213472298</v>
      </c>
      <c r="L8365" s="7">
        <v>85.4745702343528</v>
      </c>
      <c r="M8365" s="7">
        <v>79.0345406369274</v>
      </c>
      <c r="N8365" s="7">
        <v>144.69104477575</v>
      </c>
      <c r="O8365" s="7">
        <v>129.524388110022</v>
      </c>
      <c r="P8365" s="7">
        <v>136.897439425007</v>
      </c>
      <c r="Q8365" s="7">
        <v>102.480955512108</v>
      </c>
    </row>
    <row r="8366" spans="1:17">
      <c r="A8366" s="6">
        <v>2017</v>
      </c>
      <c r="B8366" t="s">
        <v>1573</v>
      </c>
      <c r="C8366">
        <v>511002</v>
      </c>
      <c r="D8366">
        <f t="shared" si="260"/>
        <v>51</v>
      </c>
      <c r="E8366" t="str">
        <f>VLOOKUP(D8366,'Regionalism Code'!B:C,2,FALSE)</f>
        <v>四川省</v>
      </c>
      <c r="F8366">
        <f t="shared" si="261"/>
        <v>5110</v>
      </c>
      <c r="G8366" t="str">
        <f>IF(F8366&gt;10000,"省直辖县市",VLOOKUP(F8366,'Regionalism Code'!H:I,2,FALSE))</f>
        <v>内江市</v>
      </c>
      <c r="H8366" s="7">
        <v>106.703881687696</v>
      </c>
      <c r="I8366" s="7">
        <v>92.058415732059</v>
      </c>
      <c r="J8366" s="7">
        <v>132.313425873023</v>
      </c>
      <c r="K8366" s="7">
        <v>65.7928028781582</v>
      </c>
      <c r="L8366" s="7">
        <v>95.6902735714746</v>
      </c>
      <c r="M8366" s="7">
        <v>86.1843810391855</v>
      </c>
      <c r="N8366" s="7">
        <v>158.610659998638</v>
      </c>
      <c r="O8366" s="7">
        <v>141.372814569858</v>
      </c>
      <c r="P8366" s="7">
        <v>148.201709186747</v>
      </c>
      <c r="Q8366" s="7">
        <v>108.532890877902</v>
      </c>
    </row>
    <row r="8367" spans="1:17">
      <c r="A8367" s="6">
        <v>2017</v>
      </c>
      <c r="B8367" t="s">
        <v>2438</v>
      </c>
      <c r="C8367">
        <v>511011</v>
      </c>
      <c r="D8367">
        <f t="shared" si="260"/>
        <v>51</v>
      </c>
      <c r="E8367" t="str">
        <f>VLOOKUP(D8367,'Regionalism Code'!B:C,2,FALSE)</f>
        <v>四川省</v>
      </c>
      <c r="F8367">
        <f t="shared" si="261"/>
        <v>5110</v>
      </c>
      <c r="G8367" t="str">
        <f>IF(F8367&gt;10000,"省直辖县市",VLOOKUP(F8367,'Regionalism Code'!H:I,2,FALSE))</f>
        <v>内江市</v>
      </c>
      <c r="H8367" s="7">
        <v>106.792429745434</v>
      </c>
      <c r="I8367" s="7">
        <v>92.9902938190936</v>
      </c>
      <c r="J8367" s="7">
        <v>130.873817274432</v>
      </c>
      <c r="K8367" s="7">
        <v>72.8523411164197</v>
      </c>
      <c r="L8367" s="7">
        <v>98.8685333657756</v>
      </c>
      <c r="M8367" s="7">
        <v>88.7613842567573</v>
      </c>
      <c r="N8367" s="7">
        <v>152.920059560216</v>
      </c>
      <c r="O8367" s="7">
        <v>139.63826821691</v>
      </c>
      <c r="P8367" s="7">
        <v>144.964777904708</v>
      </c>
      <c r="Q8367" s="7">
        <v>108.613685717156</v>
      </c>
    </row>
    <row r="8368" spans="1:17">
      <c r="A8368" s="6">
        <v>2017</v>
      </c>
      <c r="B8368" t="s">
        <v>2439</v>
      </c>
      <c r="C8368">
        <v>511024</v>
      </c>
      <c r="D8368">
        <f t="shared" si="260"/>
        <v>51</v>
      </c>
      <c r="E8368" t="str">
        <f>VLOOKUP(D8368,'Regionalism Code'!B:C,2,FALSE)</f>
        <v>四川省</v>
      </c>
      <c r="F8368">
        <f t="shared" si="261"/>
        <v>5110</v>
      </c>
      <c r="G8368" t="str">
        <f>IF(F8368&gt;10000,"省直辖县市",VLOOKUP(F8368,'Regionalism Code'!H:I,2,FALSE))</f>
        <v>内江市</v>
      </c>
      <c r="H8368" s="7">
        <v>102.61476768309</v>
      </c>
      <c r="I8368" s="7">
        <v>88.8770542442978</v>
      </c>
      <c r="J8368" s="7">
        <v>128.79452333318</v>
      </c>
      <c r="K8368" s="7">
        <v>63.6560187046064</v>
      </c>
      <c r="L8368" s="7">
        <v>95.3376867266024</v>
      </c>
      <c r="M8368" s="7">
        <v>89.0812457618821</v>
      </c>
      <c r="N8368" s="7">
        <v>152.038084549951</v>
      </c>
      <c r="O8368" s="7">
        <v>138.281679794311</v>
      </c>
      <c r="P8368" s="7">
        <v>140.961013773323</v>
      </c>
      <c r="Q8368" s="7">
        <v>100.409979153733</v>
      </c>
    </row>
    <row r="8369" spans="1:17">
      <c r="A8369" s="6">
        <v>2017</v>
      </c>
      <c r="B8369" t="s">
        <v>2440</v>
      </c>
      <c r="C8369">
        <v>511025</v>
      </c>
      <c r="D8369">
        <f t="shared" si="260"/>
        <v>51</v>
      </c>
      <c r="E8369" t="str">
        <f>VLOOKUP(D8369,'Regionalism Code'!B:C,2,FALSE)</f>
        <v>四川省</v>
      </c>
      <c r="F8369">
        <f t="shared" si="261"/>
        <v>5110</v>
      </c>
      <c r="G8369" t="str">
        <f>IF(F8369&gt;10000,"省直辖县市",VLOOKUP(F8369,'Regionalism Code'!H:I,2,FALSE))</f>
        <v>内江市</v>
      </c>
      <c r="H8369" s="7">
        <v>98.1741755991257</v>
      </c>
      <c r="I8369" s="7">
        <v>83.9143061824245</v>
      </c>
      <c r="J8369" s="7">
        <v>121.524762635394</v>
      </c>
      <c r="K8369" s="7">
        <v>54.1764102512544</v>
      </c>
      <c r="L8369" s="7">
        <v>90.266499023926</v>
      </c>
      <c r="M8369" s="7">
        <v>78.5733631530358</v>
      </c>
      <c r="N8369" s="7">
        <v>144.749435759881</v>
      </c>
      <c r="O8369" s="7">
        <v>130.202670281294</v>
      </c>
      <c r="P8369" s="7">
        <v>136.328799803393</v>
      </c>
      <c r="Q8369" s="7">
        <v>102.834312371931</v>
      </c>
    </row>
    <row r="8370" spans="1:17">
      <c r="A8370" s="6">
        <v>2017</v>
      </c>
      <c r="B8370" t="s">
        <v>2441</v>
      </c>
      <c r="C8370">
        <v>511028</v>
      </c>
      <c r="D8370">
        <f t="shared" si="260"/>
        <v>51</v>
      </c>
      <c r="E8370" t="str">
        <f>VLOOKUP(D8370,'Regionalism Code'!B:C,2,FALSE)</f>
        <v>四川省</v>
      </c>
      <c r="F8370">
        <f t="shared" si="261"/>
        <v>5110</v>
      </c>
      <c r="G8370" t="str">
        <f>IF(F8370&gt;10000,"省直辖县市",VLOOKUP(F8370,'Regionalism Code'!H:I,2,FALSE))</f>
        <v>内江市</v>
      </c>
      <c r="H8370" s="7">
        <v>101.906323966535</v>
      </c>
      <c r="I8370" s="7">
        <v>88.3655018715572</v>
      </c>
      <c r="J8370" s="7">
        <v>125.806032640952</v>
      </c>
      <c r="K8370" s="7">
        <v>62.4365952353933</v>
      </c>
      <c r="L8370" s="7">
        <v>94.7500268773269</v>
      </c>
      <c r="M8370" s="7">
        <v>85.9009879371169</v>
      </c>
      <c r="N8370" s="7">
        <v>147.977365610486</v>
      </c>
      <c r="O8370" s="7">
        <v>136.44450586102</v>
      </c>
      <c r="P8370" s="7">
        <v>131.82630002985</v>
      </c>
      <c r="Q8370" s="7">
        <v>103.194566445769</v>
      </c>
    </row>
    <row r="8371" spans="1:17">
      <c r="A8371" s="6">
        <v>2017</v>
      </c>
      <c r="B8371" t="s">
        <v>1573</v>
      </c>
      <c r="C8371">
        <v>511102</v>
      </c>
      <c r="D8371">
        <f t="shared" si="260"/>
        <v>51</v>
      </c>
      <c r="E8371" t="str">
        <f>VLOOKUP(D8371,'Regionalism Code'!B:C,2,FALSE)</f>
        <v>四川省</v>
      </c>
      <c r="F8371">
        <f t="shared" si="261"/>
        <v>5111</v>
      </c>
      <c r="G8371" t="str">
        <f>IF(F8371&gt;10000,"省直辖县市",VLOOKUP(F8371,'Regionalism Code'!H:I,2,FALSE))</f>
        <v>乐山市</v>
      </c>
      <c r="H8371" s="7">
        <v>113.691520777114</v>
      </c>
      <c r="I8371" s="7">
        <v>100.231014851469</v>
      </c>
      <c r="J8371" s="7">
        <v>141.286400795847</v>
      </c>
      <c r="K8371" s="7">
        <v>84.8340171485226</v>
      </c>
      <c r="L8371" s="7">
        <v>111.993804184294</v>
      </c>
      <c r="M8371" s="7">
        <v>95.1500489381879</v>
      </c>
      <c r="N8371" s="7">
        <v>160.779876787799</v>
      </c>
      <c r="O8371" s="7">
        <v>149.004028754575</v>
      </c>
      <c r="P8371" s="7">
        <v>163.302190879757</v>
      </c>
      <c r="Q8371" s="7">
        <v>108.000570754976</v>
      </c>
    </row>
    <row r="8372" spans="1:17">
      <c r="A8372" s="6">
        <v>2017</v>
      </c>
      <c r="B8372" t="s">
        <v>2442</v>
      </c>
      <c r="C8372">
        <v>511111</v>
      </c>
      <c r="D8372">
        <f t="shared" si="260"/>
        <v>51</v>
      </c>
      <c r="E8372" t="str">
        <f>VLOOKUP(D8372,'Regionalism Code'!B:C,2,FALSE)</f>
        <v>四川省</v>
      </c>
      <c r="F8372">
        <f t="shared" si="261"/>
        <v>5111</v>
      </c>
      <c r="G8372" t="str">
        <f>IF(F8372&gt;10000,"省直辖县市",VLOOKUP(F8372,'Regionalism Code'!H:I,2,FALSE))</f>
        <v>乐山市</v>
      </c>
      <c r="H8372" s="7">
        <v>99.8829565979574</v>
      </c>
      <c r="I8372" s="7">
        <v>89.0659366063781</v>
      </c>
      <c r="J8372" s="7">
        <v>119.101290210822</v>
      </c>
      <c r="K8372" s="7">
        <v>53.1937302940172</v>
      </c>
      <c r="L8372" s="7">
        <v>88.9093783933605</v>
      </c>
      <c r="M8372" s="7">
        <v>75.1807780179609</v>
      </c>
      <c r="N8372" s="7">
        <v>141.884818477435</v>
      </c>
      <c r="O8372" s="7">
        <v>127.30035604756</v>
      </c>
      <c r="P8372" s="7">
        <v>135.135951807317</v>
      </c>
      <c r="Q8372" s="7">
        <v>100.683927333154</v>
      </c>
    </row>
    <row r="8373" spans="1:17">
      <c r="A8373" s="6">
        <v>2017</v>
      </c>
      <c r="B8373" t="s">
        <v>2443</v>
      </c>
      <c r="C8373">
        <v>511112</v>
      </c>
      <c r="D8373">
        <f t="shared" si="260"/>
        <v>51</v>
      </c>
      <c r="E8373" t="str">
        <f>VLOOKUP(D8373,'Regionalism Code'!B:C,2,FALSE)</f>
        <v>四川省</v>
      </c>
      <c r="F8373">
        <f t="shared" si="261"/>
        <v>5111</v>
      </c>
      <c r="G8373" t="str">
        <f>IF(F8373&gt;10000,"省直辖县市",VLOOKUP(F8373,'Regionalism Code'!H:I,2,FALSE))</f>
        <v>乐山市</v>
      </c>
      <c r="H8373" s="7">
        <v>98.3814453222286</v>
      </c>
      <c r="I8373" s="7">
        <v>88.2405845919721</v>
      </c>
      <c r="J8373" s="7">
        <v>121.788874795184</v>
      </c>
      <c r="K8373" s="7">
        <v>55.1928391351103</v>
      </c>
      <c r="L8373" s="7">
        <v>94.6110361356667</v>
      </c>
      <c r="M8373" s="7">
        <v>76.9318622039173</v>
      </c>
      <c r="N8373" s="7">
        <v>143.668110979253</v>
      </c>
      <c r="O8373" s="7">
        <v>128.943553121156</v>
      </c>
      <c r="P8373" s="7">
        <v>140.153152497541</v>
      </c>
      <c r="Q8373" s="7">
        <v>89.3374079756263</v>
      </c>
    </row>
    <row r="8374" spans="1:17">
      <c r="A8374" s="6">
        <v>2017</v>
      </c>
      <c r="B8374" t="s">
        <v>2444</v>
      </c>
      <c r="C8374">
        <v>511113</v>
      </c>
      <c r="D8374">
        <f t="shared" si="260"/>
        <v>51</v>
      </c>
      <c r="E8374" t="str">
        <f>VLOOKUP(D8374,'Regionalism Code'!B:C,2,FALSE)</f>
        <v>四川省</v>
      </c>
      <c r="F8374">
        <f t="shared" si="261"/>
        <v>5111</v>
      </c>
      <c r="G8374" t="str">
        <f>IF(F8374&gt;10000,"省直辖县市",VLOOKUP(F8374,'Regionalism Code'!H:I,2,FALSE))</f>
        <v>乐山市</v>
      </c>
      <c r="H8374" s="7">
        <v>101.057380355253</v>
      </c>
      <c r="I8374" s="7">
        <v>89.6880204449008</v>
      </c>
      <c r="J8374" s="7">
        <v>120.386832301572</v>
      </c>
      <c r="K8374" s="7">
        <v>48.5143387687736</v>
      </c>
      <c r="L8374" s="7">
        <v>93.7356126848329</v>
      </c>
      <c r="M8374" s="7">
        <v>69.0681942258134</v>
      </c>
      <c r="N8374" s="7">
        <v>158.367894890973</v>
      </c>
      <c r="O8374" s="7">
        <v>123.83605083086</v>
      </c>
      <c r="P8374" s="7">
        <v>118.292704552161</v>
      </c>
      <c r="Q8374" s="7">
        <v>103.480320173203</v>
      </c>
    </row>
    <row r="8375" spans="1:17">
      <c r="A8375" s="6">
        <v>2017</v>
      </c>
      <c r="B8375" t="s">
        <v>2445</v>
      </c>
      <c r="C8375">
        <v>511123</v>
      </c>
      <c r="D8375">
        <f t="shared" si="260"/>
        <v>51</v>
      </c>
      <c r="E8375" t="str">
        <f>VLOOKUP(D8375,'Regionalism Code'!B:C,2,FALSE)</f>
        <v>四川省</v>
      </c>
      <c r="F8375">
        <f t="shared" si="261"/>
        <v>5111</v>
      </c>
      <c r="G8375" t="str">
        <f>IF(F8375&gt;10000,"省直辖县市",VLOOKUP(F8375,'Regionalism Code'!H:I,2,FALSE))</f>
        <v>乐山市</v>
      </c>
      <c r="H8375" s="7">
        <v>101.267652426413</v>
      </c>
      <c r="I8375" s="7">
        <v>89.7460982957105</v>
      </c>
      <c r="J8375" s="7">
        <v>122.144732580013</v>
      </c>
      <c r="K8375" s="7">
        <v>57.3088666451453</v>
      </c>
      <c r="L8375" s="7">
        <v>92.2705598309622</v>
      </c>
      <c r="M8375" s="7">
        <v>78.7030159323405</v>
      </c>
      <c r="N8375" s="7">
        <v>145.765126033243</v>
      </c>
      <c r="O8375" s="7">
        <v>129.770294821827</v>
      </c>
      <c r="P8375" s="7">
        <v>137.012585732401</v>
      </c>
      <c r="Q8375" s="7">
        <v>101.380862428735</v>
      </c>
    </row>
    <row r="8376" spans="1:17">
      <c r="A8376" s="6">
        <v>2017</v>
      </c>
      <c r="B8376" t="s">
        <v>2446</v>
      </c>
      <c r="C8376">
        <v>511124</v>
      </c>
      <c r="D8376">
        <f t="shared" si="260"/>
        <v>51</v>
      </c>
      <c r="E8376" t="str">
        <f>VLOOKUP(D8376,'Regionalism Code'!B:C,2,FALSE)</f>
        <v>四川省</v>
      </c>
      <c r="F8376">
        <f t="shared" si="261"/>
        <v>5111</v>
      </c>
      <c r="G8376" t="str">
        <f>IF(F8376&gt;10000,"省直辖县市",VLOOKUP(F8376,'Regionalism Code'!H:I,2,FALSE))</f>
        <v>乐山市</v>
      </c>
      <c r="H8376" s="7">
        <v>98.1919519087047</v>
      </c>
      <c r="I8376" s="7">
        <v>87.1016001057679</v>
      </c>
      <c r="J8376" s="7">
        <v>114.582707008359</v>
      </c>
      <c r="K8376" s="7">
        <v>48.7912565172455</v>
      </c>
      <c r="L8376" s="7">
        <v>86.627025843461</v>
      </c>
      <c r="M8376" s="7">
        <v>70.0596566180143</v>
      </c>
      <c r="N8376" s="7">
        <v>137.374354270949</v>
      </c>
      <c r="O8376" s="7">
        <v>120.408673776372</v>
      </c>
      <c r="P8376" s="7">
        <v>136.404991596265</v>
      </c>
      <c r="Q8376" s="7">
        <v>105.033513660684</v>
      </c>
    </row>
    <row r="8377" spans="1:17">
      <c r="A8377" s="6">
        <v>2017</v>
      </c>
      <c r="B8377" t="s">
        <v>2447</v>
      </c>
      <c r="C8377">
        <v>511126</v>
      </c>
      <c r="D8377">
        <f t="shared" si="260"/>
        <v>51</v>
      </c>
      <c r="E8377" t="str">
        <f>VLOOKUP(D8377,'Regionalism Code'!B:C,2,FALSE)</f>
        <v>四川省</v>
      </c>
      <c r="F8377">
        <f t="shared" si="261"/>
        <v>5111</v>
      </c>
      <c r="G8377" t="str">
        <f>IF(F8377&gt;10000,"省直辖县市",VLOOKUP(F8377,'Regionalism Code'!H:I,2,FALSE))</f>
        <v>乐山市</v>
      </c>
      <c r="H8377" s="7">
        <v>103.028015685076</v>
      </c>
      <c r="I8377" s="7">
        <v>92.0454302400589</v>
      </c>
      <c r="J8377" s="7">
        <v>127.873301654512</v>
      </c>
      <c r="K8377" s="7">
        <v>67.961647363223</v>
      </c>
      <c r="L8377" s="7">
        <v>96.8557881724293</v>
      </c>
      <c r="M8377" s="7">
        <v>84.4207136858745</v>
      </c>
      <c r="N8377" s="7">
        <v>153.26695973592</v>
      </c>
      <c r="O8377" s="7">
        <v>135.186351759804</v>
      </c>
      <c r="P8377" s="7">
        <v>139.242327958692</v>
      </c>
      <c r="Q8377" s="7">
        <v>94.1508102674929</v>
      </c>
    </row>
    <row r="8378" spans="1:17">
      <c r="A8378" s="6">
        <v>2017</v>
      </c>
      <c r="B8378" t="s">
        <v>2448</v>
      </c>
      <c r="C8378">
        <v>511129</v>
      </c>
      <c r="D8378">
        <f t="shared" si="260"/>
        <v>51</v>
      </c>
      <c r="E8378" t="str">
        <f>VLOOKUP(D8378,'Regionalism Code'!B:C,2,FALSE)</f>
        <v>四川省</v>
      </c>
      <c r="F8378">
        <f t="shared" si="261"/>
        <v>5111</v>
      </c>
      <c r="G8378" t="str">
        <f>IF(F8378&gt;10000,"省直辖县市",VLOOKUP(F8378,'Regionalism Code'!H:I,2,FALSE))</f>
        <v>乐山市</v>
      </c>
      <c r="H8378" s="7">
        <v>99.5049106566026</v>
      </c>
      <c r="I8378" s="7">
        <v>88.5625828175359</v>
      </c>
      <c r="J8378" s="7">
        <v>120.904452420005</v>
      </c>
      <c r="K8378" s="7">
        <v>47.9684480928344</v>
      </c>
      <c r="L8378" s="7">
        <v>92.204063002633</v>
      </c>
      <c r="M8378" s="7">
        <v>70.1914448072379</v>
      </c>
      <c r="N8378" s="7">
        <v>145.718956039763</v>
      </c>
      <c r="O8378" s="7">
        <v>129.004709903769</v>
      </c>
      <c r="P8378" s="7">
        <v>137.21062092659</v>
      </c>
      <c r="Q8378" s="7">
        <v>96.756022223641</v>
      </c>
    </row>
    <row r="8379" spans="1:17">
      <c r="A8379" s="6">
        <v>2017</v>
      </c>
      <c r="B8379" t="s">
        <v>2449</v>
      </c>
      <c r="C8379">
        <v>511132</v>
      </c>
      <c r="D8379">
        <f t="shared" si="260"/>
        <v>51</v>
      </c>
      <c r="E8379" t="str">
        <f>VLOOKUP(D8379,'Regionalism Code'!B:C,2,FALSE)</f>
        <v>四川省</v>
      </c>
      <c r="F8379">
        <f t="shared" si="261"/>
        <v>5111</v>
      </c>
      <c r="G8379" t="str">
        <f>IF(F8379&gt;10000,"省直辖县市",VLOOKUP(F8379,'Regionalism Code'!H:I,2,FALSE))</f>
        <v>乐山市</v>
      </c>
      <c r="H8379" s="7">
        <v>99.1585357366186</v>
      </c>
      <c r="I8379" s="7">
        <v>88.513504747066</v>
      </c>
      <c r="J8379" s="7">
        <v>116.473625060044</v>
      </c>
      <c r="K8379" s="7">
        <v>50.5052115523037</v>
      </c>
      <c r="L8379" s="7">
        <v>82.0189856611295</v>
      </c>
      <c r="M8379" s="7">
        <v>83.6740841714898</v>
      </c>
      <c r="N8379" s="7">
        <v>153.587315310799</v>
      </c>
      <c r="O8379" s="7">
        <v>117.842397915007</v>
      </c>
      <c r="P8379" s="7">
        <v>122.517417196719</v>
      </c>
      <c r="Q8379" s="7">
        <v>102.850053495432</v>
      </c>
    </row>
    <row r="8380" spans="1:17">
      <c r="A8380" s="6">
        <v>2017</v>
      </c>
      <c r="B8380" t="s">
        <v>2450</v>
      </c>
      <c r="C8380">
        <v>511133</v>
      </c>
      <c r="D8380">
        <f t="shared" si="260"/>
        <v>51</v>
      </c>
      <c r="E8380" t="str">
        <f>VLOOKUP(D8380,'Regionalism Code'!B:C,2,FALSE)</f>
        <v>四川省</v>
      </c>
      <c r="F8380">
        <f t="shared" si="261"/>
        <v>5111</v>
      </c>
      <c r="G8380" t="str">
        <f>IF(F8380&gt;10000,"省直辖县市",VLOOKUP(F8380,'Regionalism Code'!H:I,2,FALSE))</f>
        <v>乐山市</v>
      </c>
      <c r="H8380" s="7">
        <v>95.0294076409124</v>
      </c>
      <c r="I8380" s="7">
        <v>86.6811377702903</v>
      </c>
      <c r="J8380" s="7">
        <v>111.042368464459</v>
      </c>
      <c r="K8380" s="7">
        <v>41.2270698990113</v>
      </c>
      <c r="L8380" s="7">
        <v>86.7205872074369</v>
      </c>
      <c r="M8380" s="7">
        <v>61.9377611177561</v>
      </c>
      <c r="N8380" s="7">
        <v>133.151542337906</v>
      </c>
      <c r="O8380" s="7">
        <v>119.309079709193</v>
      </c>
      <c r="P8380" s="7">
        <v>124.151294350852</v>
      </c>
      <c r="Q8380" s="7">
        <v>93.5029809661023</v>
      </c>
    </row>
    <row r="8381" spans="1:17">
      <c r="A8381" s="6">
        <v>2017</v>
      </c>
      <c r="B8381" t="s">
        <v>2451</v>
      </c>
      <c r="C8381">
        <v>511181</v>
      </c>
      <c r="D8381">
        <f t="shared" si="260"/>
        <v>51</v>
      </c>
      <c r="E8381" t="str">
        <f>VLOOKUP(D8381,'Regionalism Code'!B:C,2,FALSE)</f>
        <v>四川省</v>
      </c>
      <c r="F8381">
        <f t="shared" si="261"/>
        <v>5111</v>
      </c>
      <c r="G8381" t="str">
        <f>IF(F8381&gt;10000,"省直辖县市",VLOOKUP(F8381,'Regionalism Code'!H:I,2,FALSE))</f>
        <v>乐山市</v>
      </c>
      <c r="H8381" s="7">
        <v>106.519588490587</v>
      </c>
      <c r="I8381" s="7">
        <v>94.3356445383072</v>
      </c>
      <c r="J8381" s="7">
        <v>130.297902980556</v>
      </c>
      <c r="K8381" s="7">
        <v>69.0896901242563</v>
      </c>
      <c r="L8381" s="7">
        <v>99.366913178881</v>
      </c>
      <c r="M8381" s="7">
        <v>83.0176889481552</v>
      </c>
      <c r="N8381" s="7">
        <v>160.56825276834</v>
      </c>
      <c r="O8381" s="7">
        <v>136.572031892929</v>
      </c>
      <c r="P8381" s="7">
        <v>136.332756813126</v>
      </c>
      <c r="Q8381" s="7">
        <v>103.548317661028</v>
      </c>
    </row>
    <row r="8382" spans="1:17">
      <c r="A8382" s="6">
        <v>2017</v>
      </c>
      <c r="B8382" t="s">
        <v>2452</v>
      </c>
      <c r="C8382">
        <v>511302</v>
      </c>
      <c r="D8382">
        <f t="shared" si="260"/>
        <v>51</v>
      </c>
      <c r="E8382" t="str">
        <f>VLOOKUP(D8382,'Regionalism Code'!B:C,2,FALSE)</f>
        <v>四川省</v>
      </c>
      <c r="F8382">
        <f t="shared" si="261"/>
        <v>5113</v>
      </c>
      <c r="G8382" t="str">
        <f>IF(F8382&gt;10000,"省直辖县市",VLOOKUP(F8382,'Regionalism Code'!H:I,2,FALSE))</f>
        <v>南充市</v>
      </c>
      <c r="H8382" s="7">
        <v>112.657658225592</v>
      </c>
      <c r="I8382" s="7">
        <v>99.9078498728513</v>
      </c>
      <c r="J8382" s="7">
        <v>137.152989119394</v>
      </c>
      <c r="K8382" s="7">
        <v>83.3472078854151</v>
      </c>
      <c r="L8382" s="7">
        <v>104.853582581217</v>
      </c>
      <c r="M8382" s="7">
        <v>97.0773177359531</v>
      </c>
      <c r="N8382" s="7">
        <v>153.119768220965</v>
      </c>
      <c r="O8382" s="7">
        <v>150.257664796954</v>
      </c>
      <c r="P8382" s="7">
        <v>147.251018054272</v>
      </c>
      <c r="Q8382" s="7">
        <v>110.252305145072</v>
      </c>
    </row>
    <row r="8383" spans="1:17">
      <c r="A8383" s="6">
        <v>2017</v>
      </c>
      <c r="B8383" t="s">
        <v>2453</v>
      </c>
      <c r="C8383">
        <v>511303</v>
      </c>
      <c r="D8383">
        <f t="shared" si="260"/>
        <v>51</v>
      </c>
      <c r="E8383" t="str">
        <f>VLOOKUP(D8383,'Regionalism Code'!B:C,2,FALSE)</f>
        <v>四川省</v>
      </c>
      <c r="F8383">
        <f t="shared" si="261"/>
        <v>5113</v>
      </c>
      <c r="G8383" t="str">
        <f>IF(F8383&gt;10000,"省直辖县市",VLOOKUP(F8383,'Regionalism Code'!H:I,2,FALSE))</f>
        <v>南充市</v>
      </c>
      <c r="H8383" s="7">
        <v>105.835486911938</v>
      </c>
      <c r="I8383" s="7">
        <v>93.0716556745035</v>
      </c>
      <c r="J8383" s="7">
        <v>126.153063093434</v>
      </c>
      <c r="K8383" s="7">
        <v>73.2383735077039</v>
      </c>
      <c r="L8383" s="7">
        <v>92.7117371488796</v>
      </c>
      <c r="M8383" s="7">
        <v>88.7278310490358</v>
      </c>
      <c r="N8383" s="7">
        <v>140.545420650959</v>
      </c>
      <c r="O8383" s="7">
        <v>139.713979991562</v>
      </c>
      <c r="P8383" s="7">
        <v>138.177745168113</v>
      </c>
      <c r="Q8383" s="7">
        <v>111.067661101415</v>
      </c>
    </row>
    <row r="8384" spans="1:17">
      <c r="A8384" s="6">
        <v>2017</v>
      </c>
      <c r="B8384" t="s">
        <v>2454</v>
      </c>
      <c r="C8384">
        <v>511304</v>
      </c>
      <c r="D8384">
        <f t="shared" si="260"/>
        <v>51</v>
      </c>
      <c r="E8384" t="str">
        <f>VLOOKUP(D8384,'Regionalism Code'!B:C,2,FALSE)</f>
        <v>四川省</v>
      </c>
      <c r="F8384">
        <f t="shared" si="261"/>
        <v>5113</v>
      </c>
      <c r="G8384" t="str">
        <f>IF(F8384&gt;10000,"省直辖县市",VLOOKUP(F8384,'Regionalism Code'!H:I,2,FALSE))</f>
        <v>南充市</v>
      </c>
      <c r="H8384" s="7">
        <v>103.84608288535</v>
      </c>
      <c r="I8384" s="7">
        <v>89.9971730292513</v>
      </c>
      <c r="J8384" s="7">
        <v>128.003475280633</v>
      </c>
      <c r="K8384" s="7">
        <v>69.147288364125</v>
      </c>
      <c r="L8384" s="7">
        <v>93.0218542956894</v>
      </c>
      <c r="M8384" s="7">
        <v>92.3597933536337</v>
      </c>
      <c r="N8384" s="7">
        <v>144.900185337332</v>
      </c>
      <c r="O8384" s="7">
        <v>141.050501675098</v>
      </c>
      <c r="P8384" s="7">
        <v>139.585979309338</v>
      </c>
      <c r="Q8384" s="7">
        <v>105.683492398108</v>
      </c>
    </row>
    <row r="8385" spans="1:17">
      <c r="A8385" s="6">
        <v>2017</v>
      </c>
      <c r="B8385" t="s">
        <v>2455</v>
      </c>
      <c r="C8385">
        <v>511321</v>
      </c>
      <c r="D8385">
        <f t="shared" si="260"/>
        <v>51</v>
      </c>
      <c r="E8385" t="str">
        <f>VLOOKUP(D8385,'Regionalism Code'!B:C,2,FALSE)</f>
        <v>四川省</v>
      </c>
      <c r="F8385">
        <f t="shared" si="261"/>
        <v>5113</v>
      </c>
      <c r="G8385" t="str">
        <f>IF(F8385&gt;10000,"省直辖县市",VLOOKUP(F8385,'Regionalism Code'!H:I,2,FALSE))</f>
        <v>南充市</v>
      </c>
      <c r="H8385" s="7">
        <v>100.970761330794</v>
      </c>
      <c r="I8385" s="7">
        <v>87.6587613629625</v>
      </c>
      <c r="J8385" s="7">
        <v>122.471395348776</v>
      </c>
      <c r="K8385" s="7">
        <v>54.7228780404651</v>
      </c>
      <c r="L8385" s="7">
        <v>90.2851422888652</v>
      </c>
      <c r="M8385" s="7">
        <v>75.0470336159402</v>
      </c>
      <c r="N8385" s="7">
        <v>139.399549201798</v>
      </c>
      <c r="O8385" s="7">
        <v>136.517012528305</v>
      </c>
      <c r="P8385" s="7">
        <v>137.03009119971</v>
      </c>
      <c r="Q8385" s="7">
        <v>105.86287816028</v>
      </c>
    </row>
    <row r="8386" spans="1:17">
      <c r="A8386" s="6">
        <v>2017</v>
      </c>
      <c r="B8386" t="s">
        <v>2456</v>
      </c>
      <c r="C8386">
        <v>511322</v>
      </c>
      <c r="D8386">
        <f t="shared" ref="D8386:D8449" si="262">INT(C8386/10000)</f>
        <v>51</v>
      </c>
      <c r="E8386" t="str">
        <f>VLOOKUP(D8386,'Regionalism Code'!B:C,2,FALSE)</f>
        <v>四川省</v>
      </c>
      <c r="F8386">
        <f t="shared" ref="F8386:F8449" si="263">IF(OR(D8386=11,D8386=12,D8386=31,D8386=50),D8386*100,IF(MID(C8386,3,1)="9",C8386,INT(C8386/100)))</f>
        <v>5113</v>
      </c>
      <c r="G8386" t="str">
        <f>IF(F8386&gt;10000,"省直辖县市",VLOOKUP(F8386,'Regionalism Code'!H:I,2,FALSE))</f>
        <v>南充市</v>
      </c>
      <c r="H8386" s="7">
        <v>99.9400584039588</v>
      </c>
      <c r="I8386" s="7">
        <v>86.6862095622581</v>
      </c>
      <c r="J8386" s="7">
        <v>121.244526829598</v>
      </c>
      <c r="K8386" s="7">
        <v>58.7089034067385</v>
      </c>
      <c r="L8386" s="7">
        <v>87.107091198171</v>
      </c>
      <c r="M8386" s="7">
        <v>84.4069290381672</v>
      </c>
      <c r="N8386" s="7">
        <v>139.86478974493</v>
      </c>
      <c r="O8386" s="7">
        <v>133.169024246611</v>
      </c>
      <c r="P8386" s="7">
        <v>133.791135758883</v>
      </c>
      <c r="Q8386" s="7">
        <v>104.996562077783</v>
      </c>
    </row>
    <row r="8387" spans="1:17">
      <c r="A8387" s="6">
        <v>2017</v>
      </c>
      <c r="B8387" t="s">
        <v>2457</v>
      </c>
      <c r="C8387">
        <v>511323</v>
      </c>
      <c r="D8387">
        <f t="shared" si="262"/>
        <v>51</v>
      </c>
      <c r="E8387" t="str">
        <f>VLOOKUP(D8387,'Regionalism Code'!B:C,2,FALSE)</f>
        <v>四川省</v>
      </c>
      <c r="F8387">
        <f t="shared" si="263"/>
        <v>5113</v>
      </c>
      <c r="G8387" t="str">
        <f>IF(F8387&gt;10000,"省直辖县市",VLOOKUP(F8387,'Regionalism Code'!H:I,2,FALSE))</f>
        <v>南充市</v>
      </c>
      <c r="H8387" s="7">
        <v>99.2089943733319</v>
      </c>
      <c r="I8387" s="7">
        <v>86.4214417932387</v>
      </c>
      <c r="J8387" s="7">
        <v>120.880591400597</v>
      </c>
      <c r="K8387" s="7">
        <v>60.5791040262354</v>
      </c>
      <c r="L8387" s="7">
        <v>87.5058792132788</v>
      </c>
      <c r="M8387" s="7">
        <v>85.5261177073933</v>
      </c>
      <c r="N8387" s="7">
        <v>141.426351981914</v>
      </c>
      <c r="O8387" s="7">
        <v>130.948237877315</v>
      </c>
      <c r="P8387" s="7">
        <v>132.589624033807</v>
      </c>
      <c r="Q8387" s="7">
        <v>102.058620395062</v>
      </c>
    </row>
    <row r="8388" spans="1:17">
      <c r="A8388" s="6">
        <v>2017</v>
      </c>
      <c r="B8388" t="s">
        <v>2458</v>
      </c>
      <c r="C8388">
        <v>511324</v>
      </c>
      <c r="D8388">
        <f t="shared" si="262"/>
        <v>51</v>
      </c>
      <c r="E8388" t="str">
        <f>VLOOKUP(D8388,'Regionalism Code'!B:C,2,FALSE)</f>
        <v>四川省</v>
      </c>
      <c r="F8388">
        <f t="shared" si="263"/>
        <v>5113</v>
      </c>
      <c r="G8388" t="str">
        <f>IF(F8388&gt;10000,"省直辖县市",VLOOKUP(F8388,'Regionalism Code'!H:I,2,FALSE))</f>
        <v>南充市</v>
      </c>
      <c r="H8388" s="7">
        <v>97.8653609643161</v>
      </c>
      <c r="I8388" s="7">
        <v>85.8390518300008</v>
      </c>
      <c r="J8388" s="7">
        <v>115.468239666476</v>
      </c>
      <c r="K8388" s="7">
        <v>48.1676543219443</v>
      </c>
      <c r="L8388" s="7">
        <v>82.6258254576958</v>
      </c>
      <c r="M8388" s="7">
        <v>73.6159195712666</v>
      </c>
      <c r="N8388" s="7">
        <v>136.182047816084</v>
      </c>
      <c r="O8388" s="7">
        <v>126.046792404971</v>
      </c>
      <c r="P8388" s="7">
        <v>131.087134288326</v>
      </c>
      <c r="Q8388" s="7">
        <v>105.594797178881</v>
      </c>
    </row>
    <row r="8389" spans="1:17">
      <c r="A8389" s="6">
        <v>2017</v>
      </c>
      <c r="B8389" t="s">
        <v>2459</v>
      </c>
      <c r="C8389">
        <v>511325</v>
      </c>
      <c r="D8389">
        <f t="shared" si="262"/>
        <v>51</v>
      </c>
      <c r="E8389" t="str">
        <f>VLOOKUP(D8389,'Regionalism Code'!B:C,2,FALSE)</f>
        <v>四川省</v>
      </c>
      <c r="F8389">
        <f t="shared" si="263"/>
        <v>5113</v>
      </c>
      <c r="G8389" t="str">
        <f>IF(F8389&gt;10000,"省直辖县市",VLOOKUP(F8389,'Regionalism Code'!H:I,2,FALSE))</f>
        <v>南充市</v>
      </c>
      <c r="H8389" s="7">
        <v>99.751624637633</v>
      </c>
      <c r="I8389" s="7">
        <v>86.4200399641303</v>
      </c>
      <c r="J8389" s="7">
        <v>122.847668555373</v>
      </c>
      <c r="K8389" s="7">
        <v>54.0811791033826</v>
      </c>
      <c r="L8389" s="7">
        <v>92.2516514503987</v>
      </c>
      <c r="M8389" s="7">
        <v>75.8356258122147</v>
      </c>
      <c r="N8389" s="7">
        <v>147.735365749679</v>
      </c>
      <c r="O8389" s="7">
        <v>132.397444412434</v>
      </c>
      <c r="P8389" s="7">
        <v>132.338150871887</v>
      </c>
      <c r="Q8389" s="7">
        <v>101.809222973842</v>
      </c>
    </row>
    <row r="8390" spans="1:17">
      <c r="A8390" s="6">
        <v>2017</v>
      </c>
      <c r="B8390" t="s">
        <v>2460</v>
      </c>
      <c r="C8390">
        <v>511381</v>
      </c>
      <c r="D8390">
        <f t="shared" si="262"/>
        <v>51</v>
      </c>
      <c r="E8390" t="str">
        <f>VLOOKUP(D8390,'Regionalism Code'!B:C,2,FALSE)</f>
        <v>四川省</v>
      </c>
      <c r="F8390">
        <f t="shared" si="263"/>
        <v>5113</v>
      </c>
      <c r="G8390" t="str">
        <f>IF(F8390&gt;10000,"省直辖县市",VLOOKUP(F8390,'Regionalism Code'!H:I,2,FALSE))</f>
        <v>南充市</v>
      </c>
      <c r="H8390" s="7">
        <v>102.064085006175</v>
      </c>
      <c r="I8390" s="7">
        <v>89.0513056981645</v>
      </c>
      <c r="J8390" s="7">
        <v>126.797403243079</v>
      </c>
      <c r="K8390" s="7">
        <v>61.77544520622</v>
      </c>
      <c r="L8390" s="7">
        <v>95.3972765592108</v>
      </c>
      <c r="M8390" s="7">
        <v>80.6190734525712</v>
      </c>
      <c r="N8390" s="7">
        <v>143.97700041572</v>
      </c>
      <c r="O8390" s="7">
        <v>140.811278776618</v>
      </c>
      <c r="P8390" s="7">
        <v>137.651594636027</v>
      </c>
      <c r="Q8390" s="7">
        <v>100.093948545609</v>
      </c>
    </row>
    <row r="8391" spans="1:17">
      <c r="A8391" s="6">
        <v>2017</v>
      </c>
      <c r="B8391" t="s">
        <v>2461</v>
      </c>
      <c r="C8391">
        <v>511402</v>
      </c>
      <c r="D8391">
        <f t="shared" si="262"/>
        <v>51</v>
      </c>
      <c r="E8391" t="str">
        <f>VLOOKUP(D8391,'Regionalism Code'!B:C,2,FALSE)</f>
        <v>四川省</v>
      </c>
      <c r="F8391">
        <f t="shared" si="263"/>
        <v>5114</v>
      </c>
      <c r="G8391" t="str">
        <f>IF(F8391&gt;10000,"省直辖县市",VLOOKUP(F8391,'Regionalism Code'!H:I,2,FALSE))</f>
        <v>眉山市</v>
      </c>
      <c r="H8391" s="7">
        <v>106.762129088788</v>
      </c>
      <c r="I8391" s="7">
        <v>95.4566920044726</v>
      </c>
      <c r="J8391" s="7">
        <v>133.035042559692</v>
      </c>
      <c r="K8391" s="7">
        <v>75.127950286005</v>
      </c>
      <c r="L8391" s="7">
        <v>102.767639374826</v>
      </c>
      <c r="M8391" s="7">
        <v>92.0362472344109</v>
      </c>
      <c r="N8391" s="7">
        <v>159.200749687888</v>
      </c>
      <c r="O8391" s="7">
        <v>141.448931600417</v>
      </c>
      <c r="P8391" s="7">
        <v>134.694511549219</v>
      </c>
      <c r="Q8391" s="7">
        <v>96.3569775898201</v>
      </c>
    </row>
    <row r="8392" spans="1:17">
      <c r="A8392" s="6">
        <v>2017</v>
      </c>
      <c r="B8392" t="s">
        <v>2462</v>
      </c>
      <c r="C8392">
        <v>511403</v>
      </c>
      <c r="D8392">
        <f t="shared" si="262"/>
        <v>51</v>
      </c>
      <c r="E8392" t="str">
        <f>VLOOKUP(D8392,'Regionalism Code'!B:C,2,FALSE)</f>
        <v>四川省</v>
      </c>
      <c r="F8392">
        <f t="shared" si="263"/>
        <v>5114</v>
      </c>
      <c r="G8392" t="str">
        <f>IF(F8392&gt;10000,"省直辖县市",VLOOKUP(F8392,'Regionalism Code'!H:I,2,FALSE))</f>
        <v>眉山市</v>
      </c>
      <c r="H8392" s="7">
        <v>105.711034723103</v>
      </c>
      <c r="I8392" s="7">
        <v>91.6669683137475</v>
      </c>
      <c r="J8392" s="7">
        <v>133.249822873409</v>
      </c>
      <c r="K8392" s="7">
        <v>87.5089270553979</v>
      </c>
      <c r="L8392" s="7">
        <v>108.262577571882</v>
      </c>
      <c r="M8392" s="7">
        <v>95.9142363654627</v>
      </c>
      <c r="N8392" s="7">
        <v>158.435730498543</v>
      </c>
      <c r="O8392" s="7">
        <v>138.52168276676</v>
      </c>
      <c r="P8392" s="7">
        <v>133.409002068872</v>
      </c>
      <c r="Q8392" s="7">
        <v>102.048430735736</v>
      </c>
    </row>
    <row r="8393" spans="1:17">
      <c r="A8393" s="6">
        <v>2017</v>
      </c>
      <c r="B8393" t="s">
        <v>2463</v>
      </c>
      <c r="C8393">
        <v>511421</v>
      </c>
      <c r="D8393">
        <f t="shared" si="262"/>
        <v>51</v>
      </c>
      <c r="E8393" t="str">
        <f>VLOOKUP(D8393,'Regionalism Code'!B:C,2,FALSE)</f>
        <v>四川省</v>
      </c>
      <c r="F8393">
        <f t="shared" si="263"/>
        <v>5114</v>
      </c>
      <c r="G8393" t="str">
        <f>IF(F8393&gt;10000,"省直辖县市",VLOOKUP(F8393,'Regionalism Code'!H:I,2,FALSE))</f>
        <v>眉山市</v>
      </c>
      <c r="H8393" s="7">
        <v>99.6767604407801</v>
      </c>
      <c r="I8393" s="7">
        <v>89.353668327024</v>
      </c>
      <c r="J8393" s="7">
        <v>121.718765133912</v>
      </c>
      <c r="K8393" s="7">
        <v>65.1404959346279</v>
      </c>
      <c r="L8393" s="7">
        <v>91.3589100919667</v>
      </c>
      <c r="M8393" s="7">
        <v>79.0214438340507</v>
      </c>
      <c r="N8393" s="7">
        <v>139.972820280166</v>
      </c>
      <c r="O8393" s="7">
        <v>131.195092073582</v>
      </c>
      <c r="P8393" s="7">
        <v>139.688212339538</v>
      </c>
      <c r="Q8393" s="7">
        <v>93.7157201117874</v>
      </c>
    </row>
    <row r="8394" spans="1:17">
      <c r="A8394" s="6">
        <v>2017</v>
      </c>
      <c r="B8394" t="s">
        <v>2464</v>
      </c>
      <c r="C8394">
        <v>511423</v>
      </c>
      <c r="D8394">
        <f t="shared" si="262"/>
        <v>51</v>
      </c>
      <c r="E8394" t="str">
        <f>VLOOKUP(D8394,'Regionalism Code'!B:C,2,FALSE)</f>
        <v>四川省</v>
      </c>
      <c r="F8394">
        <f t="shared" si="263"/>
        <v>5114</v>
      </c>
      <c r="G8394" t="str">
        <f>IF(F8394&gt;10000,"省直辖县市",VLOOKUP(F8394,'Regionalism Code'!H:I,2,FALSE))</f>
        <v>眉山市</v>
      </c>
      <c r="H8394" s="7">
        <v>103.027367922742</v>
      </c>
      <c r="I8394" s="7">
        <v>90.8405932430283</v>
      </c>
      <c r="J8394" s="7">
        <v>125.579549936864</v>
      </c>
      <c r="K8394" s="7">
        <v>61.3556945509943</v>
      </c>
      <c r="L8394" s="7">
        <v>95.1555272888947</v>
      </c>
      <c r="M8394" s="7">
        <v>83.4468004987756</v>
      </c>
      <c r="N8394" s="7">
        <v>148.918987102895</v>
      </c>
      <c r="O8394" s="7">
        <v>135.009944810848</v>
      </c>
      <c r="P8394" s="7">
        <v>134.064780281263</v>
      </c>
      <c r="Q8394" s="7">
        <v>102.293307144905</v>
      </c>
    </row>
    <row r="8395" spans="1:17">
      <c r="A8395" s="6">
        <v>2017</v>
      </c>
      <c r="B8395" t="s">
        <v>2465</v>
      </c>
      <c r="C8395">
        <v>511424</v>
      </c>
      <c r="D8395">
        <f t="shared" si="262"/>
        <v>51</v>
      </c>
      <c r="E8395" t="str">
        <f>VLOOKUP(D8395,'Regionalism Code'!B:C,2,FALSE)</f>
        <v>四川省</v>
      </c>
      <c r="F8395">
        <f t="shared" si="263"/>
        <v>5114</v>
      </c>
      <c r="G8395" t="str">
        <f>IF(F8395&gt;10000,"省直辖县市",VLOOKUP(F8395,'Regionalism Code'!H:I,2,FALSE))</f>
        <v>眉山市</v>
      </c>
      <c r="H8395" s="7">
        <v>101.578046425542</v>
      </c>
      <c r="I8395" s="7">
        <v>90.8484253870987</v>
      </c>
      <c r="J8395" s="7">
        <v>121.961299959193</v>
      </c>
      <c r="K8395" s="7">
        <v>55.6456267559679</v>
      </c>
      <c r="L8395" s="7">
        <v>93.8487424797275</v>
      </c>
      <c r="M8395" s="7">
        <v>73.5793350647897</v>
      </c>
      <c r="N8395" s="7">
        <v>149.842031822094</v>
      </c>
      <c r="O8395" s="7">
        <v>128.191053676536</v>
      </c>
      <c r="P8395" s="7">
        <v>132.514931488882</v>
      </c>
      <c r="Q8395" s="7">
        <v>99.9736872263363</v>
      </c>
    </row>
    <row r="8396" spans="1:17">
      <c r="A8396" s="6">
        <v>2017</v>
      </c>
      <c r="B8396" t="s">
        <v>2466</v>
      </c>
      <c r="C8396">
        <v>511425</v>
      </c>
      <c r="D8396">
        <f t="shared" si="262"/>
        <v>51</v>
      </c>
      <c r="E8396" t="str">
        <f>VLOOKUP(D8396,'Regionalism Code'!B:C,2,FALSE)</f>
        <v>四川省</v>
      </c>
      <c r="F8396">
        <f t="shared" si="263"/>
        <v>5114</v>
      </c>
      <c r="G8396" t="str">
        <f>IF(F8396&gt;10000,"省直辖县市",VLOOKUP(F8396,'Regionalism Code'!H:I,2,FALSE))</f>
        <v>眉山市</v>
      </c>
      <c r="H8396" s="7">
        <v>102.953602958445</v>
      </c>
      <c r="I8396" s="7">
        <v>92.0061789188526</v>
      </c>
      <c r="J8396" s="7">
        <v>126.396517621398</v>
      </c>
      <c r="K8396" s="7">
        <v>67.5471512397172</v>
      </c>
      <c r="L8396" s="7">
        <v>103.788033483146</v>
      </c>
      <c r="M8396" s="7">
        <v>79.3289177968038</v>
      </c>
      <c r="N8396" s="7">
        <v>150.371905463039</v>
      </c>
      <c r="O8396" s="7">
        <v>133.280120901227</v>
      </c>
      <c r="P8396" s="7">
        <v>131.441464351386</v>
      </c>
      <c r="Q8396" s="7">
        <v>96.5086212164533</v>
      </c>
    </row>
    <row r="8397" spans="1:17">
      <c r="A8397" s="6">
        <v>2017</v>
      </c>
      <c r="B8397" t="s">
        <v>2467</v>
      </c>
      <c r="C8397">
        <v>511502</v>
      </c>
      <c r="D8397">
        <f t="shared" si="262"/>
        <v>51</v>
      </c>
      <c r="E8397" t="str">
        <f>VLOOKUP(D8397,'Regionalism Code'!B:C,2,FALSE)</f>
        <v>四川省</v>
      </c>
      <c r="F8397">
        <f t="shared" si="263"/>
        <v>5115</v>
      </c>
      <c r="G8397" t="str">
        <f>IF(F8397&gt;10000,"省直辖县市",VLOOKUP(F8397,'Regionalism Code'!H:I,2,FALSE))</f>
        <v>宜宾市</v>
      </c>
      <c r="H8397" s="7">
        <v>109.981188346098</v>
      </c>
      <c r="I8397" s="7">
        <v>99.0175363525965</v>
      </c>
      <c r="J8397" s="7">
        <v>132.823676001196</v>
      </c>
      <c r="K8397" s="7">
        <v>72.8188329591048</v>
      </c>
      <c r="L8397" s="7">
        <v>100.274405253135</v>
      </c>
      <c r="M8397" s="7">
        <v>89.0667049830862</v>
      </c>
      <c r="N8397" s="7">
        <v>154.903431470999</v>
      </c>
      <c r="O8397" s="7">
        <v>144.08669831461</v>
      </c>
      <c r="P8397" s="7">
        <v>140.087717757915</v>
      </c>
      <c r="Q8397" s="7">
        <v>104.681291944425</v>
      </c>
    </row>
    <row r="8398" spans="1:17">
      <c r="A8398" s="6">
        <v>2017</v>
      </c>
      <c r="B8398" t="s">
        <v>2468</v>
      </c>
      <c r="C8398">
        <v>511503</v>
      </c>
      <c r="D8398">
        <f t="shared" si="262"/>
        <v>51</v>
      </c>
      <c r="E8398" t="str">
        <f>VLOOKUP(D8398,'Regionalism Code'!B:C,2,FALSE)</f>
        <v>四川省</v>
      </c>
      <c r="F8398">
        <f t="shared" si="263"/>
        <v>5115</v>
      </c>
      <c r="G8398" t="str">
        <f>IF(F8398&gt;10000,"省直辖县市",VLOOKUP(F8398,'Regionalism Code'!H:I,2,FALSE))</f>
        <v>宜宾市</v>
      </c>
      <c r="H8398" s="7">
        <v>102.97656058419</v>
      </c>
      <c r="I8398" s="7">
        <v>90.1854030350844</v>
      </c>
      <c r="J8398" s="7">
        <v>126.938688352464</v>
      </c>
      <c r="K8398" s="7">
        <v>59.5754139093844</v>
      </c>
      <c r="L8398" s="7">
        <v>96.2411388243655</v>
      </c>
      <c r="M8398" s="7">
        <v>81.0143044669014</v>
      </c>
      <c r="N8398" s="7">
        <v>148.572702367114</v>
      </c>
      <c r="O8398" s="7">
        <v>139.028750458393</v>
      </c>
      <c r="P8398" s="7">
        <v>133.74158540352</v>
      </c>
      <c r="Q8398" s="7">
        <v>101.676063880064</v>
      </c>
    </row>
    <row r="8399" spans="1:17">
      <c r="A8399" s="6">
        <v>2017</v>
      </c>
      <c r="B8399" t="s">
        <v>2469</v>
      </c>
      <c r="C8399">
        <v>511521</v>
      </c>
      <c r="D8399">
        <f t="shared" si="262"/>
        <v>51</v>
      </c>
      <c r="E8399" t="str">
        <f>VLOOKUP(D8399,'Regionalism Code'!B:C,2,FALSE)</f>
        <v>四川省</v>
      </c>
      <c r="F8399">
        <f t="shared" si="263"/>
        <v>5115</v>
      </c>
      <c r="G8399" t="str">
        <f>IF(F8399&gt;10000,"省直辖县市",VLOOKUP(F8399,'Regionalism Code'!H:I,2,FALSE))</f>
        <v>宜宾市</v>
      </c>
      <c r="H8399" s="7">
        <v>99.8442099190039</v>
      </c>
      <c r="I8399" s="7">
        <v>88.6971899921575</v>
      </c>
      <c r="J8399" s="7">
        <v>120.20093215285</v>
      </c>
      <c r="K8399" s="7">
        <v>56.5440641624874</v>
      </c>
      <c r="L8399" s="7">
        <v>86.3405656521292</v>
      </c>
      <c r="M8399" s="7">
        <v>74.5004383129568</v>
      </c>
      <c r="N8399" s="7">
        <v>141.210292334411</v>
      </c>
      <c r="O8399" s="7">
        <v>131.563747600593</v>
      </c>
      <c r="P8399" s="7">
        <v>134.618101548368</v>
      </c>
      <c r="Q8399" s="7">
        <v>99.6662000686915</v>
      </c>
    </row>
    <row r="8400" spans="1:17">
      <c r="A8400" s="6">
        <v>2017</v>
      </c>
      <c r="B8400" t="s">
        <v>2470</v>
      </c>
      <c r="C8400">
        <v>511523</v>
      </c>
      <c r="D8400">
        <f t="shared" si="262"/>
        <v>51</v>
      </c>
      <c r="E8400" t="str">
        <f>VLOOKUP(D8400,'Regionalism Code'!B:C,2,FALSE)</f>
        <v>四川省</v>
      </c>
      <c r="F8400">
        <f t="shared" si="263"/>
        <v>5115</v>
      </c>
      <c r="G8400" t="str">
        <f>IF(F8400&gt;10000,"省直辖县市",VLOOKUP(F8400,'Regionalism Code'!H:I,2,FALSE))</f>
        <v>宜宾市</v>
      </c>
      <c r="H8400" s="7">
        <v>99.8918732258742</v>
      </c>
      <c r="I8400" s="7">
        <v>87.958386457517</v>
      </c>
      <c r="J8400" s="7">
        <v>121.812868186107</v>
      </c>
      <c r="K8400" s="7">
        <v>53.5376984744743</v>
      </c>
      <c r="L8400" s="7">
        <v>90.8456532881703</v>
      </c>
      <c r="M8400" s="7">
        <v>78.34378826739</v>
      </c>
      <c r="N8400" s="7">
        <v>143.719254665726</v>
      </c>
      <c r="O8400" s="7">
        <v>132.396490135838</v>
      </c>
      <c r="P8400" s="7">
        <v>132.915876012527</v>
      </c>
      <c r="Q8400" s="7">
        <v>99.4682350568306</v>
      </c>
    </row>
    <row r="8401" spans="1:17">
      <c r="A8401" s="6">
        <v>2017</v>
      </c>
      <c r="B8401" t="s">
        <v>2471</v>
      </c>
      <c r="C8401">
        <v>511524</v>
      </c>
      <c r="D8401">
        <f t="shared" si="262"/>
        <v>51</v>
      </c>
      <c r="E8401" t="str">
        <f>VLOOKUP(D8401,'Regionalism Code'!B:C,2,FALSE)</f>
        <v>四川省</v>
      </c>
      <c r="F8401">
        <f t="shared" si="263"/>
        <v>5115</v>
      </c>
      <c r="G8401" t="str">
        <f>IF(F8401&gt;10000,"省直辖县市",VLOOKUP(F8401,'Regionalism Code'!H:I,2,FALSE))</f>
        <v>宜宾市</v>
      </c>
      <c r="H8401" s="7">
        <v>101.411850921346</v>
      </c>
      <c r="I8401" s="7">
        <v>89.1005051603088</v>
      </c>
      <c r="J8401" s="7">
        <v>124.98034375939</v>
      </c>
      <c r="K8401" s="7">
        <v>59.6785958181235</v>
      </c>
      <c r="L8401" s="7">
        <v>102.624861000797</v>
      </c>
      <c r="M8401" s="7">
        <v>78.2584226503869</v>
      </c>
      <c r="N8401" s="7">
        <v>143.941774401913</v>
      </c>
      <c r="O8401" s="7">
        <v>134.106933586962</v>
      </c>
      <c r="P8401" s="7">
        <v>136.099455504789</v>
      </c>
      <c r="Q8401" s="7">
        <v>99.2422252417252</v>
      </c>
    </row>
    <row r="8402" spans="1:17">
      <c r="A8402" s="6">
        <v>2017</v>
      </c>
      <c r="B8402" t="s">
        <v>2472</v>
      </c>
      <c r="C8402">
        <v>511525</v>
      </c>
      <c r="D8402">
        <f t="shared" si="262"/>
        <v>51</v>
      </c>
      <c r="E8402" t="str">
        <f>VLOOKUP(D8402,'Regionalism Code'!B:C,2,FALSE)</f>
        <v>四川省</v>
      </c>
      <c r="F8402">
        <f t="shared" si="263"/>
        <v>5115</v>
      </c>
      <c r="G8402" t="str">
        <f>IF(F8402&gt;10000,"省直辖县市",VLOOKUP(F8402,'Regionalism Code'!H:I,2,FALSE))</f>
        <v>宜宾市</v>
      </c>
      <c r="H8402" s="7">
        <v>98.3352568239688</v>
      </c>
      <c r="I8402" s="7">
        <v>87.329771376297</v>
      </c>
      <c r="J8402" s="7">
        <v>117.837179608713</v>
      </c>
      <c r="K8402" s="7">
        <v>51.0426072748709</v>
      </c>
      <c r="L8402" s="7">
        <v>86.4989877457379</v>
      </c>
      <c r="M8402" s="7">
        <v>75.031714805563</v>
      </c>
      <c r="N8402" s="7">
        <v>140.247362538859</v>
      </c>
      <c r="O8402" s="7">
        <v>127.936310350096</v>
      </c>
      <c r="P8402" s="7">
        <v>129.063667599883</v>
      </c>
      <c r="Q8402" s="7">
        <v>99.2431161118701</v>
      </c>
    </row>
    <row r="8403" spans="1:17">
      <c r="A8403" s="6">
        <v>2017</v>
      </c>
      <c r="B8403" t="s">
        <v>2473</v>
      </c>
      <c r="C8403">
        <v>511526</v>
      </c>
      <c r="D8403">
        <f t="shared" si="262"/>
        <v>51</v>
      </c>
      <c r="E8403" t="str">
        <f>VLOOKUP(D8403,'Regionalism Code'!B:C,2,FALSE)</f>
        <v>四川省</v>
      </c>
      <c r="F8403">
        <f t="shared" si="263"/>
        <v>5115</v>
      </c>
      <c r="G8403" t="str">
        <f>IF(F8403&gt;10000,"省直辖县市",VLOOKUP(F8403,'Regionalism Code'!H:I,2,FALSE))</f>
        <v>宜宾市</v>
      </c>
      <c r="H8403" s="7">
        <v>101.196098934339</v>
      </c>
      <c r="I8403" s="7">
        <v>88.990630836815</v>
      </c>
      <c r="J8403" s="7">
        <v>122.796341161507</v>
      </c>
      <c r="K8403" s="7">
        <v>57.375068424175</v>
      </c>
      <c r="L8403" s="7">
        <v>88.9017679441089</v>
      </c>
      <c r="M8403" s="7">
        <v>80.6531786079105</v>
      </c>
      <c r="N8403" s="7">
        <v>146.981721725384</v>
      </c>
      <c r="O8403" s="7">
        <v>132.230894645218</v>
      </c>
      <c r="P8403" s="7">
        <v>135.180173690815</v>
      </c>
      <c r="Q8403" s="7">
        <v>102.253476668485</v>
      </c>
    </row>
    <row r="8404" spans="1:17">
      <c r="A8404" s="6">
        <v>2017</v>
      </c>
      <c r="B8404" t="s">
        <v>2474</v>
      </c>
      <c r="C8404">
        <v>511527</v>
      </c>
      <c r="D8404">
        <f t="shared" si="262"/>
        <v>51</v>
      </c>
      <c r="E8404" t="str">
        <f>VLOOKUP(D8404,'Regionalism Code'!B:C,2,FALSE)</f>
        <v>四川省</v>
      </c>
      <c r="F8404">
        <f t="shared" si="263"/>
        <v>5115</v>
      </c>
      <c r="G8404" t="str">
        <f>IF(F8404&gt;10000,"省直辖县市",VLOOKUP(F8404,'Regionalism Code'!H:I,2,FALSE))</f>
        <v>宜宾市</v>
      </c>
      <c r="H8404" s="7">
        <v>100.733250340562</v>
      </c>
      <c r="I8404" s="7">
        <v>89.1892912888571</v>
      </c>
      <c r="J8404" s="7">
        <v>120.119424615932</v>
      </c>
      <c r="K8404" s="7">
        <v>56.2061038440545</v>
      </c>
      <c r="L8404" s="7">
        <v>90.4543929518696</v>
      </c>
      <c r="M8404" s="7">
        <v>75.2149952828506</v>
      </c>
      <c r="N8404" s="7">
        <v>135.76393870302</v>
      </c>
      <c r="O8404" s="7">
        <v>134.580414894405</v>
      </c>
      <c r="P8404" s="7">
        <v>129.058984269014</v>
      </c>
      <c r="Q8404" s="7">
        <v>103.629620207039</v>
      </c>
    </row>
    <row r="8405" spans="1:17">
      <c r="A8405" s="6">
        <v>2017</v>
      </c>
      <c r="B8405" t="s">
        <v>2475</v>
      </c>
      <c r="C8405">
        <v>511528</v>
      </c>
      <c r="D8405">
        <f t="shared" si="262"/>
        <v>51</v>
      </c>
      <c r="E8405" t="str">
        <f>VLOOKUP(D8405,'Regionalism Code'!B:C,2,FALSE)</f>
        <v>四川省</v>
      </c>
      <c r="F8405">
        <f t="shared" si="263"/>
        <v>5115</v>
      </c>
      <c r="G8405" t="str">
        <f>IF(F8405&gt;10000,"省直辖县市",VLOOKUP(F8405,'Regionalism Code'!H:I,2,FALSE))</f>
        <v>宜宾市</v>
      </c>
      <c r="H8405" s="7">
        <v>99.6984726854514</v>
      </c>
      <c r="I8405" s="7">
        <v>88.3920344151189</v>
      </c>
      <c r="J8405" s="7">
        <v>120.785265756796</v>
      </c>
      <c r="K8405" s="7">
        <v>49.9979050251139</v>
      </c>
      <c r="L8405" s="7">
        <v>97.7960090625799</v>
      </c>
      <c r="M8405" s="7">
        <v>67.4422344624528</v>
      </c>
      <c r="N8405" s="7">
        <v>132.75164449795</v>
      </c>
      <c r="O8405" s="7">
        <v>136.640664327283</v>
      </c>
      <c r="P8405" s="7">
        <v>131.287672334123</v>
      </c>
      <c r="Q8405" s="7">
        <v>98.7201962768996</v>
      </c>
    </row>
    <row r="8406" spans="1:17">
      <c r="A8406" s="6">
        <v>2017</v>
      </c>
      <c r="B8406" t="s">
        <v>2476</v>
      </c>
      <c r="C8406">
        <v>511529</v>
      </c>
      <c r="D8406">
        <f t="shared" si="262"/>
        <v>51</v>
      </c>
      <c r="E8406" t="str">
        <f>VLOOKUP(D8406,'Regionalism Code'!B:C,2,FALSE)</f>
        <v>四川省</v>
      </c>
      <c r="F8406">
        <f t="shared" si="263"/>
        <v>5115</v>
      </c>
      <c r="G8406" t="str">
        <f>IF(F8406&gt;10000,"省直辖县市",VLOOKUP(F8406,'Regionalism Code'!H:I,2,FALSE))</f>
        <v>宜宾市</v>
      </c>
      <c r="H8406" s="7">
        <v>99.436193182165</v>
      </c>
      <c r="I8406" s="7">
        <v>87.6751542451278</v>
      </c>
      <c r="J8406" s="7">
        <v>119.999003284104</v>
      </c>
      <c r="K8406" s="7">
        <v>46.9204031448122</v>
      </c>
      <c r="L8406" s="7">
        <v>88.6034304421047</v>
      </c>
      <c r="M8406" s="7">
        <v>67.4073827327385</v>
      </c>
      <c r="N8406" s="7">
        <v>156.635609301026</v>
      </c>
      <c r="O8406" s="7">
        <v>124.179908584635</v>
      </c>
      <c r="P8406" s="7">
        <v>127.316334902488</v>
      </c>
      <c r="Q8406" s="7">
        <v>100.911144197185</v>
      </c>
    </row>
    <row r="8407" spans="1:17">
      <c r="A8407" s="6">
        <v>2017</v>
      </c>
      <c r="B8407" t="s">
        <v>2477</v>
      </c>
      <c r="C8407">
        <v>511602</v>
      </c>
      <c r="D8407">
        <f t="shared" si="262"/>
        <v>51</v>
      </c>
      <c r="E8407" t="str">
        <f>VLOOKUP(D8407,'Regionalism Code'!B:C,2,FALSE)</f>
        <v>四川省</v>
      </c>
      <c r="F8407">
        <f t="shared" si="263"/>
        <v>5116</v>
      </c>
      <c r="G8407" t="str">
        <f>IF(F8407&gt;10000,"省直辖县市",VLOOKUP(F8407,'Regionalism Code'!H:I,2,FALSE))</f>
        <v>广安市</v>
      </c>
      <c r="H8407" s="7">
        <v>106.113964314519</v>
      </c>
      <c r="I8407" s="7">
        <v>94.890142274576</v>
      </c>
      <c r="J8407" s="7">
        <v>128.13914485226</v>
      </c>
      <c r="K8407" s="7">
        <v>66.8659632921338</v>
      </c>
      <c r="L8407" s="7">
        <v>91.9584291119651</v>
      </c>
      <c r="M8407" s="7">
        <v>88.1791797694055</v>
      </c>
      <c r="N8407" s="7">
        <v>151.171486386126</v>
      </c>
      <c r="O8407" s="7">
        <v>140.283667858713</v>
      </c>
      <c r="P8407" s="7">
        <v>133.562592180933</v>
      </c>
      <c r="Q8407" s="7">
        <v>103.158084606584</v>
      </c>
    </row>
    <row r="8408" spans="1:17">
      <c r="A8408" s="6">
        <v>2017</v>
      </c>
      <c r="B8408" t="s">
        <v>2478</v>
      </c>
      <c r="C8408">
        <v>511603</v>
      </c>
      <c r="D8408">
        <f t="shared" si="262"/>
        <v>51</v>
      </c>
      <c r="E8408" t="str">
        <f>VLOOKUP(D8408,'Regionalism Code'!B:C,2,FALSE)</f>
        <v>四川省</v>
      </c>
      <c r="F8408">
        <f t="shared" si="263"/>
        <v>5116</v>
      </c>
      <c r="G8408" t="str">
        <f>IF(F8408&gt;10000,"省直辖县市",VLOOKUP(F8408,'Regionalism Code'!H:I,2,FALSE))</f>
        <v>广安市</v>
      </c>
      <c r="H8408" s="7">
        <v>99.8529875819889</v>
      </c>
      <c r="I8408" s="7">
        <v>87.2266110467988</v>
      </c>
      <c r="J8408" s="7">
        <v>120.226721769909</v>
      </c>
      <c r="K8408" s="7">
        <v>55.7336512903007</v>
      </c>
      <c r="L8408" s="7">
        <v>86.5205501062363</v>
      </c>
      <c r="M8408" s="7">
        <v>80.6175151197992</v>
      </c>
      <c r="N8408" s="7">
        <v>147.006989045169</v>
      </c>
      <c r="O8408" s="7">
        <v>127.886351720921</v>
      </c>
      <c r="P8408" s="7">
        <v>130.592974146179</v>
      </c>
      <c r="Q8408" s="7">
        <v>104.528874667933</v>
      </c>
    </row>
    <row r="8409" spans="1:17">
      <c r="A8409" s="6">
        <v>2017</v>
      </c>
      <c r="B8409" t="s">
        <v>2479</v>
      </c>
      <c r="C8409">
        <v>511621</v>
      </c>
      <c r="D8409">
        <f t="shared" si="262"/>
        <v>51</v>
      </c>
      <c r="E8409" t="str">
        <f>VLOOKUP(D8409,'Regionalism Code'!B:C,2,FALSE)</f>
        <v>四川省</v>
      </c>
      <c r="F8409">
        <f t="shared" si="263"/>
        <v>5116</v>
      </c>
      <c r="G8409" t="str">
        <f>IF(F8409&gt;10000,"省直辖县市",VLOOKUP(F8409,'Regionalism Code'!H:I,2,FALSE))</f>
        <v>广安市</v>
      </c>
      <c r="H8409" s="7">
        <v>101.314875062769</v>
      </c>
      <c r="I8409" s="7">
        <v>88.4216315541294</v>
      </c>
      <c r="J8409" s="7">
        <v>124.008559417955</v>
      </c>
      <c r="K8409" s="7">
        <v>59.7287163909942</v>
      </c>
      <c r="L8409" s="7">
        <v>88.759808672483</v>
      </c>
      <c r="M8409" s="7">
        <v>84.614531753444</v>
      </c>
      <c r="N8409" s="7">
        <v>146.972124177575</v>
      </c>
      <c r="O8409" s="7">
        <v>134.481260160678</v>
      </c>
      <c r="P8409" s="7">
        <v>135.398269366339</v>
      </c>
      <c r="Q8409" s="7">
        <v>102.656325144345</v>
      </c>
    </row>
    <row r="8410" spans="1:17">
      <c r="A8410" s="6">
        <v>2017</v>
      </c>
      <c r="B8410" t="s">
        <v>2480</v>
      </c>
      <c r="C8410">
        <v>511622</v>
      </c>
      <c r="D8410">
        <f t="shared" si="262"/>
        <v>51</v>
      </c>
      <c r="E8410" t="str">
        <f>VLOOKUP(D8410,'Regionalism Code'!B:C,2,FALSE)</f>
        <v>四川省</v>
      </c>
      <c r="F8410">
        <f t="shared" si="263"/>
        <v>5116</v>
      </c>
      <c r="G8410" t="str">
        <f>IF(F8410&gt;10000,"省直辖县市",VLOOKUP(F8410,'Regionalism Code'!H:I,2,FALSE))</f>
        <v>广安市</v>
      </c>
      <c r="H8410" s="7">
        <v>100.95990687372</v>
      </c>
      <c r="I8410" s="7">
        <v>87.9130593251782</v>
      </c>
      <c r="J8410" s="7">
        <v>123.7951657485</v>
      </c>
      <c r="K8410" s="7">
        <v>59.7438802512595</v>
      </c>
      <c r="L8410" s="7">
        <v>88.2920570320655</v>
      </c>
      <c r="M8410" s="7">
        <v>89.4237888439416</v>
      </c>
      <c r="N8410" s="7">
        <v>150.798859149687</v>
      </c>
      <c r="O8410" s="7">
        <v>130.122701583856</v>
      </c>
      <c r="P8410" s="7">
        <v>137.995964778188</v>
      </c>
      <c r="Q8410" s="7">
        <v>102.551269799205</v>
      </c>
    </row>
    <row r="8411" spans="1:17">
      <c r="A8411" s="6">
        <v>2017</v>
      </c>
      <c r="B8411" t="s">
        <v>2481</v>
      </c>
      <c r="C8411">
        <v>511623</v>
      </c>
      <c r="D8411">
        <f t="shared" si="262"/>
        <v>51</v>
      </c>
      <c r="E8411" t="str">
        <f>VLOOKUP(D8411,'Regionalism Code'!B:C,2,FALSE)</f>
        <v>四川省</v>
      </c>
      <c r="F8411">
        <f t="shared" si="263"/>
        <v>5116</v>
      </c>
      <c r="G8411" t="str">
        <f>IF(F8411&gt;10000,"省直辖县市",VLOOKUP(F8411,'Regionalism Code'!H:I,2,FALSE))</f>
        <v>广安市</v>
      </c>
      <c r="H8411" s="7">
        <v>100.630204869713</v>
      </c>
      <c r="I8411" s="7">
        <v>89.033882744197</v>
      </c>
      <c r="J8411" s="7">
        <v>121.024502905121</v>
      </c>
      <c r="K8411" s="7">
        <v>57.8994258219865</v>
      </c>
      <c r="L8411" s="7">
        <v>84.7069539475069</v>
      </c>
      <c r="M8411" s="7">
        <v>84.0152168923623</v>
      </c>
      <c r="N8411" s="7">
        <v>145.027638088226</v>
      </c>
      <c r="O8411" s="7">
        <v>130.300454989603</v>
      </c>
      <c r="P8411" s="7">
        <v>134.061345698403</v>
      </c>
      <c r="Q8411" s="7">
        <v>101.867549990286</v>
      </c>
    </row>
    <row r="8412" spans="1:17">
      <c r="A8412" s="6">
        <v>2017</v>
      </c>
      <c r="B8412" t="s">
        <v>2482</v>
      </c>
      <c r="C8412">
        <v>511681</v>
      </c>
      <c r="D8412">
        <f t="shared" si="262"/>
        <v>51</v>
      </c>
      <c r="E8412" t="str">
        <f>VLOOKUP(D8412,'Regionalism Code'!B:C,2,FALSE)</f>
        <v>四川省</v>
      </c>
      <c r="F8412">
        <f t="shared" si="263"/>
        <v>5116</v>
      </c>
      <c r="G8412" t="str">
        <f>IF(F8412&gt;10000,"省直辖县市",VLOOKUP(F8412,'Regionalism Code'!H:I,2,FALSE))</f>
        <v>广安市</v>
      </c>
      <c r="H8412" s="7">
        <v>102.142489032253</v>
      </c>
      <c r="I8412" s="7">
        <v>91.7562318676919</v>
      </c>
      <c r="J8412" s="7">
        <v>122.595910455715</v>
      </c>
      <c r="K8412" s="7">
        <v>58.5807394848677</v>
      </c>
      <c r="L8412" s="7">
        <v>90.6157956130112</v>
      </c>
      <c r="M8412" s="7">
        <v>83.9231474478785</v>
      </c>
      <c r="N8412" s="7">
        <v>149.526383896027</v>
      </c>
      <c r="O8412" s="7">
        <v>129.261116193344</v>
      </c>
      <c r="P8412" s="7">
        <v>132.831767921486</v>
      </c>
      <c r="Q8412" s="7">
        <v>99.2768766686952</v>
      </c>
    </row>
    <row r="8413" spans="1:17">
      <c r="A8413" s="6">
        <v>2017</v>
      </c>
      <c r="B8413" t="s">
        <v>2483</v>
      </c>
      <c r="C8413">
        <v>511702</v>
      </c>
      <c r="D8413">
        <f t="shared" si="262"/>
        <v>51</v>
      </c>
      <c r="E8413" t="str">
        <f>VLOOKUP(D8413,'Regionalism Code'!B:C,2,FALSE)</f>
        <v>四川省</v>
      </c>
      <c r="F8413">
        <f t="shared" si="263"/>
        <v>5117</v>
      </c>
      <c r="G8413" t="str">
        <f>IF(F8413&gt;10000,"省直辖县市",VLOOKUP(F8413,'Regionalism Code'!H:I,2,FALSE))</f>
        <v>达州市</v>
      </c>
      <c r="H8413" s="7">
        <v>106.033006579086</v>
      </c>
      <c r="I8413" s="7">
        <v>96.2902112789997</v>
      </c>
      <c r="J8413" s="7">
        <v>125.981428158739</v>
      </c>
      <c r="K8413" s="7">
        <v>65.0851626870101</v>
      </c>
      <c r="L8413" s="7">
        <v>86.5198685041968</v>
      </c>
      <c r="M8413" s="7">
        <v>86.9288210867156</v>
      </c>
      <c r="N8413" s="7">
        <v>154.549485517534</v>
      </c>
      <c r="O8413" s="7">
        <v>135.480119533984</v>
      </c>
      <c r="P8413" s="7">
        <v>132.151696967529</v>
      </c>
      <c r="Q8413" s="7">
        <v>101.960597018762</v>
      </c>
    </row>
    <row r="8414" spans="1:17">
      <c r="A8414" s="6">
        <v>2017</v>
      </c>
      <c r="B8414" t="s">
        <v>2484</v>
      </c>
      <c r="C8414">
        <v>511703</v>
      </c>
      <c r="D8414">
        <f t="shared" si="262"/>
        <v>51</v>
      </c>
      <c r="E8414" t="str">
        <f>VLOOKUP(D8414,'Regionalism Code'!B:C,2,FALSE)</f>
        <v>四川省</v>
      </c>
      <c r="F8414">
        <f t="shared" si="263"/>
        <v>5117</v>
      </c>
      <c r="G8414" t="str">
        <f>IF(F8414&gt;10000,"省直辖县市",VLOOKUP(F8414,'Regionalism Code'!H:I,2,FALSE))</f>
        <v>达州市</v>
      </c>
      <c r="H8414" s="7">
        <v>101.506237960657</v>
      </c>
      <c r="I8414" s="7">
        <v>87.1781515484791</v>
      </c>
      <c r="J8414" s="7">
        <v>130.196716545253</v>
      </c>
      <c r="K8414" s="7">
        <v>72.8743633698395</v>
      </c>
      <c r="L8414" s="7">
        <v>95.6250240324188</v>
      </c>
      <c r="M8414" s="7">
        <v>91.4790460224828</v>
      </c>
      <c r="N8414" s="7">
        <v>155.080462798331</v>
      </c>
      <c r="O8414" s="7">
        <v>141.424711559717</v>
      </c>
      <c r="P8414" s="7">
        <v>129.473926059251</v>
      </c>
      <c r="Q8414" s="7">
        <v>96.6884020211956</v>
      </c>
    </row>
    <row r="8415" spans="1:17">
      <c r="A8415" s="6">
        <v>2017</v>
      </c>
      <c r="B8415" t="s">
        <v>2485</v>
      </c>
      <c r="C8415">
        <v>511722</v>
      </c>
      <c r="D8415">
        <f t="shared" si="262"/>
        <v>51</v>
      </c>
      <c r="E8415" t="str">
        <f>VLOOKUP(D8415,'Regionalism Code'!B:C,2,FALSE)</f>
        <v>四川省</v>
      </c>
      <c r="F8415">
        <f t="shared" si="263"/>
        <v>5117</v>
      </c>
      <c r="G8415" t="str">
        <f>IF(F8415&gt;10000,"省直辖县市",VLOOKUP(F8415,'Regionalism Code'!H:I,2,FALSE))</f>
        <v>达州市</v>
      </c>
      <c r="H8415" s="7">
        <v>98.1106779001967</v>
      </c>
      <c r="I8415" s="7">
        <v>85.9727936776945</v>
      </c>
      <c r="J8415" s="7">
        <v>116.641246204526</v>
      </c>
      <c r="K8415" s="7">
        <v>46.2202967984126</v>
      </c>
      <c r="L8415" s="7">
        <v>83.1967622702965</v>
      </c>
      <c r="M8415" s="7">
        <v>71.6269441764776</v>
      </c>
      <c r="N8415" s="7">
        <v>144.824386649598</v>
      </c>
      <c r="O8415" s="7">
        <v>125.453261923939</v>
      </c>
      <c r="P8415" s="7">
        <v>124.68427466103</v>
      </c>
      <c r="Q8415" s="7">
        <v>104.522789321257</v>
      </c>
    </row>
    <row r="8416" spans="1:17">
      <c r="A8416" s="6">
        <v>2017</v>
      </c>
      <c r="B8416" t="s">
        <v>2486</v>
      </c>
      <c r="C8416">
        <v>511723</v>
      </c>
      <c r="D8416">
        <f t="shared" si="262"/>
        <v>51</v>
      </c>
      <c r="E8416" t="str">
        <f>VLOOKUP(D8416,'Regionalism Code'!B:C,2,FALSE)</f>
        <v>四川省</v>
      </c>
      <c r="F8416">
        <f t="shared" si="263"/>
        <v>5117</v>
      </c>
      <c r="G8416" t="str">
        <f>IF(F8416&gt;10000,"省直辖县市",VLOOKUP(F8416,'Regionalism Code'!H:I,2,FALSE))</f>
        <v>达州市</v>
      </c>
      <c r="H8416" s="7">
        <v>99.0487906773491</v>
      </c>
      <c r="I8416" s="7">
        <v>86.0527556088479</v>
      </c>
      <c r="J8416" s="7">
        <v>120.232240970876</v>
      </c>
      <c r="K8416" s="7">
        <v>53.2103076876387</v>
      </c>
      <c r="L8416" s="7">
        <v>88.3815611427592</v>
      </c>
      <c r="M8416" s="7">
        <v>79.4413009958383</v>
      </c>
      <c r="N8416" s="7">
        <v>145.868123692513</v>
      </c>
      <c r="O8416" s="7">
        <v>129.338543615727</v>
      </c>
      <c r="P8416" s="7">
        <v>126.832981329446</v>
      </c>
      <c r="Q8416" s="7">
        <v>103.473852310288</v>
      </c>
    </row>
    <row r="8417" spans="1:17">
      <c r="A8417" s="6">
        <v>2017</v>
      </c>
      <c r="B8417" t="s">
        <v>2487</v>
      </c>
      <c r="C8417">
        <v>511724</v>
      </c>
      <c r="D8417">
        <f t="shared" si="262"/>
        <v>51</v>
      </c>
      <c r="E8417" t="str">
        <f>VLOOKUP(D8417,'Regionalism Code'!B:C,2,FALSE)</f>
        <v>四川省</v>
      </c>
      <c r="F8417">
        <f t="shared" si="263"/>
        <v>5117</v>
      </c>
      <c r="G8417" t="str">
        <f>IF(F8417&gt;10000,"省直辖县市",VLOOKUP(F8417,'Regionalism Code'!H:I,2,FALSE))</f>
        <v>达州市</v>
      </c>
      <c r="H8417" s="7">
        <v>100.507142455107</v>
      </c>
      <c r="I8417" s="7">
        <v>87.2940828123763</v>
      </c>
      <c r="J8417" s="7">
        <v>124.627140271595</v>
      </c>
      <c r="K8417" s="7">
        <v>59.0688371603725</v>
      </c>
      <c r="L8417" s="7">
        <v>93.6680525645361</v>
      </c>
      <c r="M8417" s="7">
        <v>85.955781064809</v>
      </c>
      <c r="N8417" s="7">
        <v>149.743854920158</v>
      </c>
      <c r="O8417" s="7">
        <v>133.452544757251</v>
      </c>
      <c r="P8417" s="7">
        <v>130.20181844413</v>
      </c>
      <c r="Q8417" s="7">
        <v>100.31273316404</v>
      </c>
    </row>
    <row r="8418" spans="1:17">
      <c r="A8418" s="6">
        <v>2017</v>
      </c>
      <c r="B8418" t="s">
        <v>2488</v>
      </c>
      <c r="C8418">
        <v>511725</v>
      </c>
      <c r="D8418">
        <f t="shared" si="262"/>
        <v>51</v>
      </c>
      <c r="E8418" t="str">
        <f>VLOOKUP(D8418,'Regionalism Code'!B:C,2,FALSE)</f>
        <v>四川省</v>
      </c>
      <c r="F8418">
        <f t="shared" si="263"/>
        <v>5117</v>
      </c>
      <c r="G8418" t="str">
        <f>IF(F8418&gt;10000,"省直辖县市",VLOOKUP(F8418,'Regionalism Code'!H:I,2,FALSE))</f>
        <v>达州市</v>
      </c>
      <c r="H8418" s="7">
        <v>98.2661667595295</v>
      </c>
      <c r="I8418" s="7">
        <v>83.9797674138708</v>
      </c>
      <c r="J8418" s="7">
        <v>120.641095654079</v>
      </c>
      <c r="K8418" s="7">
        <v>54.7011720963248</v>
      </c>
      <c r="L8418" s="7">
        <v>83.8813251010636</v>
      </c>
      <c r="M8418" s="7">
        <v>78.6115136622777</v>
      </c>
      <c r="N8418" s="7">
        <v>150.951157028323</v>
      </c>
      <c r="O8418" s="7">
        <v>127.583180382094</v>
      </c>
      <c r="P8418" s="7">
        <v>131.950518936924</v>
      </c>
      <c r="Q8418" s="7">
        <v>104.786835759977</v>
      </c>
    </row>
    <row r="8419" spans="1:17">
      <c r="A8419" s="6">
        <v>2017</v>
      </c>
      <c r="B8419" t="s">
        <v>2489</v>
      </c>
      <c r="C8419">
        <v>511781</v>
      </c>
      <c r="D8419">
        <f t="shared" si="262"/>
        <v>51</v>
      </c>
      <c r="E8419" t="str">
        <f>VLOOKUP(D8419,'Regionalism Code'!B:C,2,FALSE)</f>
        <v>四川省</v>
      </c>
      <c r="F8419">
        <f t="shared" si="263"/>
        <v>5117</v>
      </c>
      <c r="G8419" t="str">
        <f>IF(F8419&gt;10000,"省直辖县市",VLOOKUP(F8419,'Regionalism Code'!H:I,2,FALSE))</f>
        <v>达州市</v>
      </c>
      <c r="H8419" s="7">
        <v>101.501161486993</v>
      </c>
      <c r="I8419" s="7">
        <v>89.2912424441379</v>
      </c>
      <c r="J8419" s="7">
        <v>122.218414584929</v>
      </c>
      <c r="K8419" s="7">
        <v>52.6009522185476</v>
      </c>
      <c r="L8419" s="7">
        <v>91.3235098195921</v>
      </c>
      <c r="M8419" s="7">
        <v>74.1345548672491</v>
      </c>
      <c r="N8419" s="7">
        <v>141.798138836003</v>
      </c>
      <c r="O8419" s="7">
        <v>135.890366613507</v>
      </c>
      <c r="P8419" s="7">
        <v>130.766590469005</v>
      </c>
      <c r="Q8419" s="7">
        <v>104.177785806947</v>
      </c>
    </row>
    <row r="8420" spans="1:17">
      <c r="A8420" s="6">
        <v>2017</v>
      </c>
      <c r="B8420" t="s">
        <v>2490</v>
      </c>
      <c r="C8420">
        <v>511802</v>
      </c>
      <c r="D8420">
        <f t="shared" si="262"/>
        <v>51</v>
      </c>
      <c r="E8420" t="str">
        <f>VLOOKUP(D8420,'Regionalism Code'!B:C,2,FALSE)</f>
        <v>四川省</v>
      </c>
      <c r="F8420">
        <f t="shared" si="263"/>
        <v>5118</v>
      </c>
      <c r="G8420" t="str">
        <f>IF(F8420&gt;10000,"省直辖县市",VLOOKUP(F8420,'Regionalism Code'!H:I,2,FALSE))</f>
        <v>雅安市</v>
      </c>
      <c r="H8420" s="7">
        <v>109.123612929895</v>
      </c>
      <c r="I8420" s="7">
        <v>97.1352790048372</v>
      </c>
      <c r="J8420" s="7">
        <v>136.183159425716</v>
      </c>
      <c r="K8420" s="7">
        <v>83.4445617270788</v>
      </c>
      <c r="L8420" s="7">
        <v>106.500525711548</v>
      </c>
      <c r="M8420" s="7">
        <v>96.7795453048478</v>
      </c>
      <c r="N8420" s="7">
        <v>159.909397803886</v>
      </c>
      <c r="O8420" s="7">
        <v>145.086947232471</v>
      </c>
      <c r="P8420" s="7">
        <v>137.909250232896</v>
      </c>
      <c r="Q8420" s="7">
        <v>99.5440827501758</v>
      </c>
    </row>
    <row r="8421" spans="1:17">
      <c r="A8421" s="6">
        <v>2017</v>
      </c>
      <c r="B8421" t="s">
        <v>2491</v>
      </c>
      <c r="C8421">
        <v>511803</v>
      </c>
      <c r="D8421">
        <f t="shared" si="262"/>
        <v>51</v>
      </c>
      <c r="E8421" t="str">
        <f>VLOOKUP(D8421,'Regionalism Code'!B:C,2,FALSE)</f>
        <v>四川省</v>
      </c>
      <c r="F8421">
        <f t="shared" si="263"/>
        <v>5118</v>
      </c>
      <c r="G8421" t="str">
        <f>IF(F8421&gt;10000,"省直辖县市",VLOOKUP(F8421,'Regionalism Code'!H:I,2,FALSE))</f>
        <v>雅安市</v>
      </c>
      <c r="H8421" s="7">
        <v>101.211096719178</v>
      </c>
      <c r="I8421" s="7">
        <v>89.5646242261236</v>
      </c>
      <c r="J8421" s="7">
        <v>122.688680768219</v>
      </c>
      <c r="K8421" s="7">
        <v>55.9410082900004</v>
      </c>
      <c r="L8421" s="7">
        <v>95.7707609405133</v>
      </c>
      <c r="M8421" s="7">
        <v>73.612609119453</v>
      </c>
      <c r="N8421" s="7">
        <v>147.805328172775</v>
      </c>
      <c r="O8421" s="7">
        <v>131.212476967001</v>
      </c>
      <c r="P8421" s="7">
        <v>130.131786662161</v>
      </c>
      <c r="Q8421" s="7">
        <v>100.64557091904</v>
      </c>
    </row>
    <row r="8422" spans="1:17">
      <c r="A8422" s="6">
        <v>2017</v>
      </c>
      <c r="B8422" t="s">
        <v>2492</v>
      </c>
      <c r="C8422">
        <v>511822</v>
      </c>
      <c r="D8422">
        <f t="shared" si="262"/>
        <v>51</v>
      </c>
      <c r="E8422" t="str">
        <f>VLOOKUP(D8422,'Regionalism Code'!B:C,2,FALSE)</f>
        <v>四川省</v>
      </c>
      <c r="F8422">
        <f t="shared" si="263"/>
        <v>5118</v>
      </c>
      <c r="G8422" t="str">
        <f>IF(F8422&gt;10000,"省直辖县市",VLOOKUP(F8422,'Regionalism Code'!H:I,2,FALSE))</f>
        <v>雅安市</v>
      </c>
      <c r="H8422" s="7">
        <v>101.909565517511</v>
      </c>
      <c r="I8422" s="7">
        <v>89.3842940929162</v>
      </c>
      <c r="J8422" s="7">
        <v>125.268438347099</v>
      </c>
      <c r="K8422" s="7">
        <v>60.2119921879426</v>
      </c>
      <c r="L8422" s="7">
        <v>99.1970898146934</v>
      </c>
      <c r="M8422" s="7">
        <v>81.165945963475</v>
      </c>
      <c r="N8422" s="7">
        <v>146.588711363831</v>
      </c>
      <c r="O8422" s="7">
        <v>134.960499029129</v>
      </c>
      <c r="P8422" s="7">
        <v>132.489168308453</v>
      </c>
      <c r="Q8422" s="7">
        <v>100.82726184358</v>
      </c>
    </row>
    <row r="8423" spans="1:17">
      <c r="A8423" s="6">
        <v>2017</v>
      </c>
      <c r="B8423" t="s">
        <v>2493</v>
      </c>
      <c r="C8423">
        <v>511823</v>
      </c>
      <c r="D8423">
        <f t="shared" si="262"/>
        <v>51</v>
      </c>
      <c r="E8423" t="str">
        <f>VLOOKUP(D8423,'Regionalism Code'!B:C,2,FALSE)</f>
        <v>四川省</v>
      </c>
      <c r="F8423">
        <f t="shared" si="263"/>
        <v>5118</v>
      </c>
      <c r="G8423" t="str">
        <f>IF(F8423&gt;10000,"省直辖县市",VLOOKUP(F8423,'Regionalism Code'!H:I,2,FALSE))</f>
        <v>雅安市</v>
      </c>
      <c r="H8423" s="7">
        <v>98.1823831667918</v>
      </c>
      <c r="I8423" s="7">
        <v>88.0071530526397</v>
      </c>
      <c r="J8423" s="7">
        <v>113.889306872239</v>
      </c>
      <c r="K8423" s="7">
        <v>47.1097717237485</v>
      </c>
      <c r="L8423" s="7">
        <v>89.2853055846673</v>
      </c>
      <c r="M8423" s="7">
        <v>68.5613362161033</v>
      </c>
      <c r="N8423" s="7">
        <v>136.817934112709</v>
      </c>
      <c r="O8423" s="7">
        <v>121.742831721689</v>
      </c>
      <c r="P8423" s="7">
        <v>123.281524722344</v>
      </c>
      <c r="Q8423" s="7">
        <v>103.244858274856</v>
      </c>
    </row>
    <row r="8424" spans="1:17">
      <c r="A8424" s="6">
        <v>2017</v>
      </c>
      <c r="B8424" t="s">
        <v>2494</v>
      </c>
      <c r="C8424">
        <v>511824</v>
      </c>
      <c r="D8424">
        <f t="shared" si="262"/>
        <v>51</v>
      </c>
      <c r="E8424" t="str">
        <f>VLOOKUP(D8424,'Regionalism Code'!B:C,2,FALSE)</f>
        <v>四川省</v>
      </c>
      <c r="F8424">
        <f t="shared" si="263"/>
        <v>5118</v>
      </c>
      <c r="G8424" t="str">
        <f>IF(F8424&gt;10000,"省直辖县市",VLOOKUP(F8424,'Regionalism Code'!H:I,2,FALSE))</f>
        <v>雅安市</v>
      </c>
      <c r="H8424" s="7">
        <v>100.950373334408</v>
      </c>
      <c r="I8424" s="7">
        <v>90.1790115460024</v>
      </c>
      <c r="J8424" s="7">
        <v>122.915063607837</v>
      </c>
      <c r="K8424" s="7">
        <v>51.0943419376778</v>
      </c>
      <c r="L8424" s="7">
        <v>94.2911920176277</v>
      </c>
      <c r="M8424" s="7">
        <v>75.9701422107325</v>
      </c>
      <c r="N8424" s="7">
        <v>153.605275414981</v>
      </c>
      <c r="O8424" s="7">
        <v>129.494116091379</v>
      </c>
      <c r="P8424" s="7">
        <v>127.388045582898</v>
      </c>
      <c r="Q8424" s="7">
        <v>96.6100821508148</v>
      </c>
    </row>
    <row r="8425" spans="1:17">
      <c r="A8425" s="6">
        <v>2017</v>
      </c>
      <c r="B8425" t="s">
        <v>2495</v>
      </c>
      <c r="C8425">
        <v>511825</v>
      </c>
      <c r="D8425">
        <f t="shared" si="262"/>
        <v>51</v>
      </c>
      <c r="E8425" t="str">
        <f>VLOOKUP(D8425,'Regionalism Code'!B:C,2,FALSE)</f>
        <v>四川省</v>
      </c>
      <c r="F8425">
        <f t="shared" si="263"/>
        <v>5118</v>
      </c>
      <c r="G8425" t="str">
        <f>IF(F8425&gt;10000,"省直辖县市",VLOOKUP(F8425,'Regionalism Code'!H:I,2,FALSE))</f>
        <v>雅安市</v>
      </c>
      <c r="H8425" s="7">
        <v>102.3593994739</v>
      </c>
      <c r="I8425" s="7">
        <v>90.3710382487473</v>
      </c>
      <c r="J8425" s="7">
        <v>123.725595525474</v>
      </c>
      <c r="K8425" s="7">
        <v>58.9414087177551</v>
      </c>
      <c r="L8425" s="7">
        <v>95.5399946475511</v>
      </c>
      <c r="M8425" s="7">
        <v>81.5946736757338</v>
      </c>
      <c r="N8425" s="7">
        <v>140.985685575066</v>
      </c>
      <c r="O8425" s="7">
        <v>135.016904026148</v>
      </c>
      <c r="P8425" s="7">
        <v>136.952094524581</v>
      </c>
      <c r="Q8425" s="7">
        <v>103.125264210308</v>
      </c>
    </row>
    <row r="8426" spans="1:17">
      <c r="A8426" s="6">
        <v>2017</v>
      </c>
      <c r="B8426" t="s">
        <v>2496</v>
      </c>
      <c r="C8426">
        <v>511826</v>
      </c>
      <c r="D8426">
        <f t="shared" si="262"/>
        <v>51</v>
      </c>
      <c r="E8426" t="str">
        <f>VLOOKUP(D8426,'Regionalism Code'!B:C,2,FALSE)</f>
        <v>四川省</v>
      </c>
      <c r="F8426">
        <f t="shared" si="263"/>
        <v>5118</v>
      </c>
      <c r="G8426" t="str">
        <f>IF(F8426&gt;10000,"省直辖县市",VLOOKUP(F8426,'Regionalism Code'!H:I,2,FALSE))</f>
        <v>雅安市</v>
      </c>
      <c r="H8426" s="7">
        <v>100.123131062795</v>
      </c>
      <c r="I8426" s="7">
        <v>88.6001030518997</v>
      </c>
      <c r="J8426" s="7">
        <v>119.531519457648</v>
      </c>
      <c r="K8426" s="7">
        <v>50.1498986082166</v>
      </c>
      <c r="L8426" s="7">
        <v>95.9659852310129</v>
      </c>
      <c r="M8426" s="7">
        <v>63.5166101923815</v>
      </c>
      <c r="N8426" s="7">
        <v>143.348258812614</v>
      </c>
      <c r="O8426" s="7">
        <v>128.338010359005</v>
      </c>
      <c r="P8426" s="7">
        <v>129.356535735286</v>
      </c>
      <c r="Q8426" s="7">
        <v>102.909983091519</v>
      </c>
    </row>
    <row r="8427" spans="1:17">
      <c r="A8427" s="6">
        <v>2017</v>
      </c>
      <c r="B8427" t="s">
        <v>2497</v>
      </c>
      <c r="C8427">
        <v>511827</v>
      </c>
      <c r="D8427">
        <f t="shared" si="262"/>
        <v>51</v>
      </c>
      <c r="E8427" t="str">
        <f>VLOOKUP(D8427,'Regionalism Code'!B:C,2,FALSE)</f>
        <v>四川省</v>
      </c>
      <c r="F8427">
        <f t="shared" si="263"/>
        <v>5118</v>
      </c>
      <c r="G8427" t="str">
        <f>IF(F8427&gt;10000,"省直辖县市",VLOOKUP(F8427,'Regionalism Code'!H:I,2,FALSE))</f>
        <v>雅安市</v>
      </c>
      <c r="H8427" s="7">
        <v>101.325450194148</v>
      </c>
      <c r="I8427" s="7">
        <v>90.4791852406718</v>
      </c>
      <c r="J8427" s="7">
        <v>123.123092675833</v>
      </c>
      <c r="K8427" s="7">
        <v>53.4678607445361</v>
      </c>
      <c r="L8427" s="7">
        <v>99.9308012173497</v>
      </c>
      <c r="M8427" s="7">
        <v>72.2217896829678</v>
      </c>
      <c r="N8427" s="7">
        <v>150.327379132136</v>
      </c>
      <c r="O8427" s="7">
        <v>129.547302335527</v>
      </c>
      <c r="P8427" s="7">
        <v>129.843062268515</v>
      </c>
      <c r="Q8427" s="7">
        <v>97.5360631832906</v>
      </c>
    </row>
    <row r="8428" spans="1:17">
      <c r="A8428" s="6">
        <v>2017</v>
      </c>
      <c r="B8428" t="s">
        <v>2498</v>
      </c>
      <c r="C8428">
        <v>511902</v>
      </c>
      <c r="D8428">
        <f t="shared" si="262"/>
        <v>51</v>
      </c>
      <c r="E8428" t="str">
        <f>VLOOKUP(D8428,'Regionalism Code'!B:C,2,FALSE)</f>
        <v>四川省</v>
      </c>
      <c r="F8428">
        <f t="shared" si="263"/>
        <v>5119</v>
      </c>
      <c r="G8428" t="str">
        <f>IF(F8428&gt;10000,"省直辖县市",VLOOKUP(F8428,'Regionalism Code'!H:I,2,FALSE))</f>
        <v>巴中市</v>
      </c>
      <c r="H8428" s="7">
        <v>103.859417259574</v>
      </c>
      <c r="I8428" s="7">
        <v>94.773066228572</v>
      </c>
      <c r="J8428" s="7">
        <v>122.999270710517</v>
      </c>
      <c r="K8428" s="7">
        <v>58.2170779080241</v>
      </c>
      <c r="L8428" s="7">
        <v>86.2136683766098</v>
      </c>
      <c r="M8428" s="7">
        <v>76.9885641050903</v>
      </c>
      <c r="N8428" s="7">
        <v>143.458961253524</v>
      </c>
      <c r="O8428" s="7">
        <v>135.589367780065</v>
      </c>
      <c r="P8428" s="7">
        <v>139.434622177927</v>
      </c>
      <c r="Q8428" s="7">
        <v>99.0886033642059</v>
      </c>
    </row>
    <row r="8429" spans="1:17">
      <c r="A8429" s="6">
        <v>2017</v>
      </c>
      <c r="B8429" t="s">
        <v>2499</v>
      </c>
      <c r="C8429">
        <v>511903</v>
      </c>
      <c r="D8429">
        <f t="shared" si="262"/>
        <v>51</v>
      </c>
      <c r="E8429" t="str">
        <f>VLOOKUP(D8429,'Regionalism Code'!B:C,2,FALSE)</f>
        <v>四川省</v>
      </c>
      <c r="F8429">
        <f t="shared" si="263"/>
        <v>5119</v>
      </c>
      <c r="G8429" t="str">
        <f>IF(F8429&gt;10000,"省直辖县市",VLOOKUP(F8429,'Regionalism Code'!H:I,2,FALSE))</f>
        <v>巴中市</v>
      </c>
      <c r="H8429" s="7">
        <v>94.4989452992695</v>
      </c>
      <c r="I8429" s="7">
        <v>83.0321989179846</v>
      </c>
      <c r="J8429" s="7">
        <v>114.192963005877</v>
      </c>
      <c r="K8429" s="7">
        <v>51.2662357544471</v>
      </c>
      <c r="L8429" s="7">
        <v>88.2335802767832</v>
      </c>
      <c r="M8429" s="7">
        <v>68.5957935987918</v>
      </c>
      <c r="N8429" s="7">
        <v>133.579065999767</v>
      </c>
      <c r="O8429" s="7">
        <v>124.344394749827</v>
      </c>
      <c r="P8429" s="7">
        <v>124.34740235154</v>
      </c>
      <c r="Q8429" s="7">
        <v>96.5805785516491</v>
      </c>
    </row>
    <row r="8430" spans="1:17">
      <c r="A8430" s="6">
        <v>2017</v>
      </c>
      <c r="B8430" t="s">
        <v>2500</v>
      </c>
      <c r="C8430">
        <v>511921</v>
      </c>
      <c r="D8430">
        <f t="shared" si="262"/>
        <v>51</v>
      </c>
      <c r="E8430" t="str">
        <f>VLOOKUP(D8430,'Regionalism Code'!B:C,2,FALSE)</f>
        <v>四川省</v>
      </c>
      <c r="F8430">
        <f t="shared" si="263"/>
        <v>5119</v>
      </c>
      <c r="G8430" t="str">
        <f>IF(F8430&gt;10000,"省直辖县市",VLOOKUP(F8430,'Regionalism Code'!H:I,2,FALSE))</f>
        <v>巴中市</v>
      </c>
      <c r="H8430" s="7">
        <v>95.3667689237816</v>
      </c>
      <c r="I8430" s="7">
        <v>86.0668640608408</v>
      </c>
      <c r="J8430" s="7">
        <v>107.677588182628</v>
      </c>
      <c r="K8430" s="7">
        <v>43.6641145150883</v>
      </c>
      <c r="L8430" s="7">
        <v>78.4276385638353</v>
      </c>
      <c r="M8430" s="7">
        <v>62.0715490939413</v>
      </c>
      <c r="N8430" s="7">
        <v>125.959219525389</v>
      </c>
      <c r="O8430" s="7">
        <v>115.856586950774</v>
      </c>
      <c r="P8430" s="7">
        <v>133.763168537644</v>
      </c>
      <c r="Q8430" s="7">
        <v>103.710022158843</v>
      </c>
    </row>
    <row r="8431" spans="1:17">
      <c r="A8431" s="6">
        <v>2017</v>
      </c>
      <c r="B8431" t="s">
        <v>2501</v>
      </c>
      <c r="C8431">
        <v>511922</v>
      </c>
      <c r="D8431">
        <f t="shared" si="262"/>
        <v>51</v>
      </c>
      <c r="E8431" t="str">
        <f>VLOOKUP(D8431,'Regionalism Code'!B:C,2,FALSE)</f>
        <v>四川省</v>
      </c>
      <c r="F8431">
        <f t="shared" si="263"/>
        <v>5119</v>
      </c>
      <c r="G8431" t="str">
        <f>IF(F8431&gt;10000,"省直辖县市",VLOOKUP(F8431,'Regionalism Code'!H:I,2,FALSE))</f>
        <v>巴中市</v>
      </c>
      <c r="H8431" s="7">
        <v>95.9879837949375</v>
      </c>
      <c r="I8431" s="7">
        <v>87.0846786752974</v>
      </c>
      <c r="J8431" s="7">
        <v>110.716338858618</v>
      </c>
      <c r="K8431" s="7">
        <v>49.0574837416083</v>
      </c>
      <c r="L8431" s="7">
        <v>79.1187837269725</v>
      </c>
      <c r="M8431" s="7">
        <v>74.4502168623531</v>
      </c>
      <c r="N8431" s="7">
        <v>126.790165537549</v>
      </c>
      <c r="O8431" s="7">
        <v>121.074365647747</v>
      </c>
      <c r="P8431" s="7">
        <v>130.787884003313</v>
      </c>
      <c r="Q8431" s="7">
        <v>98.6286644688842</v>
      </c>
    </row>
    <row r="8432" spans="1:17">
      <c r="A8432" s="6">
        <v>2017</v>
      </c>
      <c r="B8432" t="s">
        <v>2502</v>
      </c>
      <c r="C8432">
        <v>511923</v>
      </c>
      <c r="D8432">
        <f t="shared" si="262"/>
        <v>51</v>
      </c>
      <c r="E8432" t="str">
        <f>VLOOKUP(D8432,'Regionalism Code'!B:C,2,FALSE)</f>
        <v>四川省</v>
      </c>
      <c r="F8432">
        <f t="shared" si="263"/>
        <v>5119</v>
      </c>
      <c r="G8432" t="str">
        <f>IF(F8432&gt;10000,"省直辖县市",VLOOKUP(F8432,'Regionalism Code'!H:I,2,FALSE))</f>
        <v>巴中市</v>
      </c>
      <c r="H8432" s="7">
        <v>97.8663875901397</v>
      </c>
      <c r="I8432" s="7">
        <v>86.1838750529946</v>
      </c>
      <c r="J8432" s="7">
        <v>115.02077369514</v>
      </c>
      <c r="K8432" s="7">
        <v>48.5325498933129</v>
      </c>
      <c r="L8432" s="7">
        <v>79.8965192569836</v>
      </c>
      <c r="M8432" s="7">
        <v>70.9385262561136</v>
      </c>
      <c r="N8432" s="7">
        <v>132.248256642913</v>
      </c>
      <c r="O8432" s="7">
        <v>128.582254544592</v>
      </c>
      <c r="P8432" s="7">
        <v>132.669198919372</v>
      </c>
      <c r="Q8432" s="7">
        <v>105.275595498009</v>
      </c>
    </row>
    <row r="8433" spans="1:17">
      <c r="A8433" s="6">
        <v>2017</v>
      </c>
      <c r="B8433" t="s">
        <v>2503</v>
      </c>
      <c r="C8433">
        <v>512002</v>
      </c>
      <c r="D8433">
        <f t="shared" si="262"/>
        <v>51</v>
      </c>
      <c r="E8433" t="str">
        <f>VLOOKUP(D8433,'Regionalism Code'!B:C,2,FALSE)</f>
        <v>四川省</v>
      </c>
      <c r="F8433">
        <f t="shared" si="263"/>
        <v>5120</v>
      </c>
      <c r="G8433" t="str">
        <f>IF(F8433&gt;10000,"省直辖县市",VLOOKUP(F8433,'Regionalism Code'!H:I,2,FALSE))</f>
        <v>资阳市</v>
      </c>
      <c r="H8433" s="7">
        <v>106.611974731912</v>
      </c>
      <c r="I8433" s="7">
        <v>92.1979198517185</v>
      </c>
      <c r="J8433" s="7">
        <v>131.336853580821</v>
      </c>
      <c r="K8433" s="7">
        <v>68.2443540462405</v>
      </c>
      <c r="L8433" s="7">
        <v>92.2805650285026</v>
      </c>
      <c r="M8433" s="7">
        <v>86.251339789495</v>
      </c>
      <c r="N8433" s="7">
        <v>156.546298560276</v>
      </c>
      <c r="O8433" s="7">
        <v>138.700352677674</v>
      </c>
      <c r="P8433" s="7">
        <v>158.113672044487</v>
      </c>
      <c r="Q8433" s="7">
        <v>109.284439856597</v>
      </c>
    </row>
    <row r="8434" spans="1:17">
      <c r="A8434" s="6">
        <v>2017</v>
      </c>
      <c r="B8434" t="s">
        <v>2504</v>
      </c>
      <c r="C8434">
        <v>512021</v>
      </c>
      <c r="D8434">
        <f t="shared" si="262"/>
        <v>51</v>
      </c>
      <c r="E8434" t="str">
        <f>VLOOKUP(D8434,'Regionalism Code'!B:C,2,FALSE)</f>
        <v>四川省</v>
      </c>
      <c r="F8434">
        <f t="shared" si="263"/>
        <v>5120</v>
      </c>
      <c r="G8434" t="str">
        <f>IF(F8434&gt;10000,"省直辖县市",VLOOKUP(F8434,'Regionalism Code'!H:I,2,FALSE))</f>
        <v>资阳市</v>
      </c>
      <c r="H8434" s="7">
        <v>98.4236044635835</v>
      </c>
      <c r="I8434" s="7">
        <v>85.6065417171059</v>
      </c>
      <c r="J8434" s="7">
        <v>121.056498899646</v>
      </c>
      <c r="K8434" s="7">
        <v>52.2781241039297</v>
      </c>
      <c r="L8434" s="7">
        <v>90.8750708418526</v>
      </c>
      <c r="M8434" s="7">
        <v>74.3514201360164</v>
      </c>
      <c r="N8434" s="7">
        <v>145.934253232201</v>
      </c>
      <c r="O8434" s="7">
        <v>129.209055057336</v>
      </c>
      <c r="P8434" s="7">
        <v>135.034607422492</v>
      </c>
      <c r="Q8434" s="7">
        <v>99.6237949723229</v>
      </c>
    </row>
    <row r="8435" spans="1:17">
      <c r="A8435" s="6">
        <v>2017</v>
      </c>
      <c r="B8435" t="s">
        <v>2505</v>
      </c>
      <c r="C8435">
        <v>512022</v>
      </c>
      <c r="D8435">
        <f t="shared" si="262"/>
        <v>51</v>
      </c>
      <c r="E8435" t="str">
        <f>VLOOKUP(D8435,'Regionalism Code'!B:C,2,FALSE)</f>
        <v>四川省</v>
      </c>
      <c r="F8435">
        <f t="shared" si="263"/>
        <v>5120</v>
      </c>
      <c r="G8435" t="str">
        <f>IF(F8435&gt;10000,"省直辖县市",VLOOKUP(F8435,'Regionalism Code'!H:I,2,FALSE))</f>
        <v>资阳市</v>
      </c>
      <c r="H8435" s="7">
        <v>100.482960753573</v>
      </c>
      <c r="I8435" s="7">
        <v>86.0691952625431</v>
      </c>
      <c r="J8435" s="7">
        <v>124.413401104798</v>
      </c>
      <c r="K8435" s="7">
        <v>54.1513464736388</v>
      </c>
      <c r="L8435" s="7">
        <v>91.0556219805355</v>
      </c>
      <c r="M8435" s="7">
        <v>80.0882342963509</v>
      </c>
      <c r="N8435" s="7">
        <v>148.155986569283</v>
      </c>
      <c r="O8435" s="7">
        <v>133.75798863687</v>
      </c>
      <c r="P8435" s="7">
        <v>140.838546603289</v>
      </c>
      <c r="Q8435" s="7">
        <v>104.597715737799</v>
      </c>
    </row>
    <row r="8436" spans="1:17">
      <c r="A8436" s="6">
        <v>2017</v>
      </c>
      <c r="B8436" t="s">
        <v>2506</v>
      </c>
      <c r="C8436">
        <v>512081</v>
      </c>
      <c r="D8436">
        <f t="shared" si="262"/>
        <v>51</v>
      </c>
      <c r="E8436" t="str">
        <f>VLOOKUP(D8436,'Regionalism Code'!B:C,2,FALSE)</f>
        <v>四川省</v>
      </c>
      <c r="F8436">
        <f t="shared" si="263"/>
        <v>5120</v>
      </c>
      <c r="G8436" t="str">
        <f>IF(F8436&gt;10000,"省直辖县市",VLOOKUP(F8436,'Regionalism Code'!H:I,2,FALSE))</f>
        <v>资阳市</v>
      </c>
      <c r="H8436" s="7">
        <v>103.466902224451</v>
      </c>
      <c r="I8436" s="7">
        <v>89.6221929721838</v>
      </c>
      <c r="J8436" s="7">
        <v>130.077307204668</v>
      </c>
      <c r="K8436" s="7">
        <v>70.2860517093776</v>
      </c>
      <c r="L8436" s="7">
        <v>95.7912012328069</v>
      </c>
      <c r="M8436" s="7">
        <v>88.3033070195561</v>
      </c>
      <c r="N8436" s="7">
        <v>155.055312491376</v>
      </c>
      <c r="O8436" s="7">
        <v>138.883039964204</v>
      </c>
      <c r="P8436" s="7">
        <v>140.870471264699</v>
      </c>
      <c r="Q8436" s="7">
        <v>100.832906175696</v>
      </c>
    </row>
    <row r="8437" spans="1:17">
      <c r="A8437" s="6">
        <v>2017</v>
      </c>
      <c r="B8437" t="s">
        <v>2507</v>
      </c>
      <c r="C8437">
        <v>513221</v>
      </c>
      <c r="D8437">
        <f t="shared" si="262"/>
        <v>51</v>
      </c>
      <c r="E8437" t="str">
        <f>VLOOKUP(D8437,'Regionalism Code'!B:C,2,FALSE)</f>
        <v>四川省</v>
      </c>
      <c r="F8437">
        <f t="shared" si="263"/>
        <v>5132</v>
      </c>
      <c r="G8437" t="str">
        <f>IF(F8437&gt;10000,"省直辖县市",VLOOKUP(F8437,'Regionalism Code'!H:I,2,FALSE))</f>
        <v>阿坝藏族羌族自治州</v>
      </c>
      <c r="H8437" s="7">
        <v>101.462839952526</v>
      </c>
      <c r="I8437" s="7">
        <v>94.8276473132005</v>
      </c>
      <c r="J8437" s="7">
        <v>110.482010295572</v>
      </c>
      <c r="K8437" s="7">
        <v>53.5967327821822</v>
      </c>
      <c r="L8437" s="7">
        <v>87.8449057919508</v>
      </c>
      <c r="M8437" s="7">
        <v>66.1939636778128</v>
      </c>
      <c r="N8437" s="7">
        <v>140.817142270887</v>
      </c>
      <c r="O8437" s="7">
        <v>110.164126430249</v>
      </c>
      <c r="P8437" s="7">
        <v>124.513624782368</v>
      </c>
      <c r="Q8437" s="7">
        <v>106.989079723879</v>
      </c>
    </row>
    <row r="8438" spans="1:17">
      <c r="A8438" s="6">
        <v>2017</v>
      </c>
      <c r="B8438" t="s">
        <v>2508</v>
      </c>
      <c r="C8438">
        <v>513222</v>
      </c>
      <c r="D8438">
        <f t="shared" si="262"/>
        <v>51</v>
      </c>
      <c r="E8438" t="str">
        <f>VLOOKUP(D8438,'Regionalism Code'!B:C,2,FALSE)</f>
        <v>四川省</v>
      </c>
      <c r="F8438">
        <f t="shared" si="263"/>
        <v>5132</v>
      </c>
      <c r="G8438" t="str">
        <f>IF(F8438&gt;10000,"省直辖县市",VLOOKUP(F8438,'Regionalism Code'!H:I,2,FALSE))</f>
        <v>阿坝藏族羌族自治州</v>
      </c>
      <c r="H8438" s="7">
        <v>102.147143213187</v>
      </c>
      <c r="I8438" s="7">
        <v>92.7994789047298</v>
      </c>
      <c r="J8438" s="7">
        <v>119.974230238231</v>
      </c>
      <c r="K8438" s="7">
        <v>53.7662261889624</v>
      </c>
      <c r="L8438" s="7">
        <v>91.9765947032374</v>
      </c>
      <c r="M8438" s="7">
        <v>74.3023908799433</v>
      </c>
      <c r="N8438" s="7">
        <v>155.464062995147</v>
      </c>
      <c r="O8438" s="7">
        <v>121.241875959918</v>
      </c>
      <c r="P8438" s="7">
        <v>128.501440922272</v>
      </c>
      <c r="Q8438" s="7">
        <v>100.624580772612</v>
      </c>
    </row>
    <row r="8439" spans="1:17">
      <c r="A8439" s="6">
        <v>2017</v>
      </c>
      <c r="B8439" t="s">
        <v>2509</v>
      </c>
      <c r="C8439">
        <v>513223</v>
      </c>
      <c r="D8439">
        <f t="shared" si="262"/>
        <v>51</v>
      </c>
      <c r="E8439" t="str">
        <f>VLOOKUP(D8439,'Regionalism Code'!B:C,2,FALSE)</f>
        <v>四川省</v>
      </c>
      <c r="F8439">
        <f t="shared" si="263"/>
        <v>5132</v>
      </c>
      <c r="G8439" t="str">
        <f>IF(F8439&gt;10000,"省直辖县市",VLOOKUP(F8439,'Regionalism Code'!H:I,2,FALSE))</f>
        <v>阿坝藏族羌族自治州</v>
      </c>
      <c r="H8439" s="7">
        <v>105.145498913124</v>
      </c>
      <c r="I8439" s="7">
        <v>91.0210807396775</v>
      </c>
      <c r="J8439" s="7">
        <v>118.833518829678</v>
      </c>
      <c r="K8439" s="7">
        <v>57.4271097294273</v>
      </c>
      <c r="L8439" s="7">
        <v>93.0386224170215</v>
      </c>
      <c r="M8439" s="7">
        <v>63.8219374250379</v>
      </c>
      <c r="N8439" s="7">
        <v>149.210582124808</v>
      </c>
      <c r="O8439" s="7">
        <v>122.558805449224</v>
      </c>
      <c r="P8439" s="7">
        <v>131.151908155123</v>
      </c>
      <c r="Q8439" s="7">
        <v>126.917218109932</v>
      </c>
    </row>
    <row r="8440" spans="1:17">
      <c r="A8440" s="6">
        <v>2017</v>
      </c>
      <c r="B8440" t="s">
        <v>2510</v>
      </c>
      <c r="C8440">
        <v>513224</v>
      </c>
      <c r="D8440">
        <f t="shared" si="262"/>
        <v>51</v>
      </c>
      <c r="E8440" t="str">
        <f>VLOOKUP(D8440,'Regionalism Code'!B:C,2,FALSE)</f>
        <v>四川省</v>
      </c>
      <c r="F8440">
        <f t="shared" si="263"/>
        <v>5132</v>
      </c>
      <c r="G8440" t="str">
        <f>IF(F8440&gt;10000,"省直辖县市",VLOOKUP(F8440,'Regionalism Code'!H:I,2,FALSE))</f>
        <v>阿坝藏族羌族自治州</v>
      </c>
      <c r="H8440" s="7">
        <v>102.434773418584</v>
      </c>
      <c r="I8440" s="7">
        <v>90.9278774069324</v>
      </c>
      <c r="J8440" s="7">
        <v>122.041925685379</v>
      </c>
      <c r="K8440" s="7">
        <v>50.6719339522143</v>
      </c>
      <c r="L8440" s="7">
        <v>88.4207262186438</v>
      </c>
      <c r="M8440" s="7">
        <v>69.873575857294</v>
      </c>
      <c r="N8440" s="7">
        <v>169.145763144701</v>
      </c>
      <c r="O8440" s="7">
        <v>121.789768336986</v>
      </c>
      <c r="P8440" s="7">
        <v>122.696961317756</v>
      </c>
      <c r="Q8440" s="7">
        <v>104.807313912001</v>
      </c>
    </row>
    <row r="8441" spans="1:17">
      <c r="A8441" s="6">
        <v>2017</v>
      </c>
      <c r="B8441" t="s">
        <v>2511</v>
      </c>
      <c r="C8441">
        <v>513225</v>
      </c>
      <c r="D8441">
        <f t="shared" si="262"/>
        <v>51</v>
      </c>
      <c r="E8441" t="str">
        <f>VLOOKUP(D8441,'Regionalism Code'!B:C,2,FALSE)</f>
        <v>四川省</v>
      </c>
      <c r="F8441">
        <f t="shared" si="263"/>
        <v>5132</v>
      </c>
      <c r="G8441" t="str">
        <f>IF(F8441&gt;10000,"省直辖县市",VLOOKUP(F8441,'Regionalism Code'!H:I,2,FALSE))</f>
        <v>阿坝藏族羌族自治州</v>
      </c>
      <c r="H8441" s="7">
        <v>102.626789198828</v>
      </c>
      <c r="I8441" s="7">
        <v>91.9207317467964</v>
      </c>
      <c r="J8441" s="7">
        <v>120.303517187578</v>
      </c>
      <c r="K8441" s="7">
        <v>49.3606905809257</v>
      </c>
      <c r="L8441" s="7">
        <v>90.8708398981325</v>
      </c>
      <c r="M8441" s="7">
        <v>68.5935413989255</v>
      </c>
      <c r="N8441" s="7">
        <v>157.022534804896</v>
      </c>
      <c r="O8441" s="7">
        <v>121.040747715124</v>
      </c>
      <c r="P8441" s="7">
        <v>135.922691833994</v>
      </c>
      <c r="Q8441" s="7">
        <v>105.86287282411</v>
      </c>
    </row>
    <row r="8442" spans="1:17">
      <c r="A8442" s="6">
        <v>2017</v>
      </c>
      <c r="B8442" t="s">
        <v>2512</v>
      </c>
      <c r="C8442">
        <v>513226</v>
      </c>
      <c r="D8442">
        <f t="shared" si="262"/>
        <v>51</v>
      </c>
      <c r="E8442" t="str">
        <f>VLOOKUP(D8442,'Regionalism Code'!B:C,2,FALSE)</f>
        <v>四川省</v>
      </c>
      <c r="F8442">
        <f t="shared" si="263"/>
        <v>5132</v>
      </c>
      <c r="G8442" t="str">
        <f>IF(F8442&gt;10000,"省直辖县市",VLOOKUP(F8442,'Regionalism Code'!H:I,2,FALSE))</f>
        <v>阿坝藏族羌族自治州</v>
      </c>
      <c r="H8442" s="7">
        <v>97.9516446999425</v>
      </c>
      <c r="I8442" s="7">
        <v>86.82156937501</v>
      </c>
      <c r="J8442" s="7">
        <v>116.527065105521</v>
      </c>
      <c r="K8442" s="7">
        <v>46.2633075418871</v>
      </c>
      <c r="L8442" s="7">
        <v>90.8688321742924</v>
      </c>
      <c r="M8442" s="7">
        <v>66.0242257414746</v>
      </c>
      <c r="N8442" s="7">
        <v>147.690100383656</v>
      </c>
      <c r="O8442" s="7">
        <v>121.449574825807</v>
      </c>
      <c r="P8442" s="7">
        <v>123.019467565186</v>
      </c>
      <c r="Q8442" s="7">
        <v>100.954475558425</v>
      </c>
    </row>
    <row r="8443" spans="1:17">
      <c r="A8443" s="6">
        <v>2017</v>
      </c>
      <c r="B8443" t="s">
        <v>2513</v>
      </c>
      <c r="C8443">
        <v>513227</v>
      </c>
      <c r="D8443">
        <f t="shared" si="262"/>
        <v>51</v>
      </c>
      <c r="E8443" t="str">
        <f>VLOOKUP(D8443,'Regionalism Code'!B:C,2,FALSE)</f>
        <v>四川省</v>
      </c>
      <c r="F8443">
        <f t="shared" si="263"/>
        <v>5132</v>
      </c>
      <c r="G8443" t="str">
        <f>IF(F8443&gt;10000,"省直辖县市",VLOOKUP(F8443,'Regionalism Code'!H:I,2,FALSE))</f>
        <v>阿坝藏族羌族自治州</v>
      </c>
      <c r="H8443" s="7">
        <v>96.5453755855852</v>
      </c>
      <c r="I8443" s="7">
        <v>87.6154910316798</v>
      </c>
      <c r="J8443" s="7">
        <v>113.75269409364</v>
      </c>
      <c r="K8443" s="7">
        <v>43.6532047581227</v>
      </c>
      <c r="L8443" s="7">
        <v>83.7581563344826</v>
      </c>
      <c r="M8443" s="7">
        <v>66.2964082405518</v>
      </c>
      <c r="N8443" s="7">
        <v>148.238954988906</v>
      </c>
      <c r="O8443" s="7">
        <v>117.141308062152</v>
      </c>
      <c r="P8443" s="7">
        <v>122.672943169238</v>
      </c>
      <c r="Q8443" s="7">
        <v>94.7691863415322</v>
      </c>
    </row>
    <row r="8444" spans="1:17">
      <c r="A8444" s="6">
        <v>2017</v>
      </c>
      <c r="B8444" t="s">
        <v>2514</v>
      </c>
      <c r="C8444">
        <v>513228</v>
      </c>
      <c r="D8444">
        <f t="shared" si="262"/>
        <v>51</v>
      </c>
      <c r="E8444" t="str">
        <f>VLOOKUP(D8444,'Regionalism Code'!B:C,2,FALSE)</f>
        <v>四川省</v>
      </c>
      <c r="F8444">
        <f t="shared" si="263"/>
        <v>5132</v>
      </c>
      <c r="G8444" t="str">
        <f>IF(F8444&gt;10000,"省直辖县市",VLOOKUP(F8444,'Regionalism Code'!H:I,2,FALSE))</f>
        <v>阿坝藏族羌族自治州</v>
      </c>
      <c r="H8444" s="7">
        <v>98.0323115251427</v>
      </c>
      <c r="I8444" s="7">
        <v>85.1289110198929</v>
      </c>
      <c r="J8444" s="7">
        <v>119.260947436875</v>
      </c>
      <c r="K8444" s="7">
        <v>47.4332783400698</v>
      </c>
      <c r="L8444" s="7">
        <v>90.7780566085463</v>
      </c>
      <c r="M8444" s="7">
        <v>70.6238422660439</v>
      </c>
      <c r="N8444" s="7">
        <v>160.307563876151</v>
      </c>
      <c r="O8444" s="7">
        <v>119.770506383214</v>
      </c>
      <c r="P8444" s="7">
        <v>121.890730968815</v>
      </c>
      <c r="Q8444" s="7">
        <v>102.069323821098</v>
      </c>
    </row>
    <row r="8445" spans="1:17">
      <c r="A8445" s="6">
        <v>2017</v>
      </c>
      <c r="B8445" t="s">
        <v>2515</v>
      </c>
      <c r="C8445">
        <v>513229</v>
      </c>
      <c r="D8445">
        <f t="shared" si="262"/>
        <v>51</v>
      </c>
      <c r="E8445" t="str">
        <f>VLOOKUP(D8445,'Regionalism Code'!B:C,2,FALSE)</f>
        <v>四川省</v>
      </c>
      <c r="F8445">
        <f t="shared" si="263"/>
        <v>5132</v>
      </c>
      <c r="G8445" t="str">
        <f>IF(F8445&gt;10000,"省直辖县市",VLOOKUP(F8445,'Regionalism Code'!H:I,2,FALSE))</f>
        <v>阿坝藏族羌族自治州</v>
      </c>
      <c r="H8445" s="7">
        <v>106.162956941072</v>
      </c>
      <c r="I8445" s="7">
        <v>96.896066150129</v>
      </c>
      <c r="J8445" s="7">
        <v>127.257612626718</v>
      </c>
      <c r="K8445" s="7">
        <v>60.2606320555897</v>
      </c>
      <c r="L8445" s="7">
        <v>98.7963965234876</v>
      </c>
      <c r="M8445" s="7">
        <v>80.4462452373928</v>
      </c>
      <c r="N8445" s="7">
        <v>162.330129713594</v>
      </c>
      <c r="O8445" s="7">
        <v>130.89406338329</v>
      </c>
      <c r="P8445" s="7">
        <v>129.616330661316</v>
      </c>
      <c r="Q8445" s="7">
        <v>98.4362381603901</v>
      </c>
    </row>
    <row r="8446" spans="1:17">
      <c r="A8446" s="6">
        <v>2017</v>
      </c>
      <c r="B8446" t="s">
        <v>2516</v>
      </c>
      <c r="C8446">
        <v>513230</v>
      </c>
      <c r="D8446">
        <f t="shared" si="262"/>
        <v>51</v>
      </c>
      <c r="E8446" t="str">
        <f>VLOOKUP(D8446,'Regionalism Code'!B:C,2,FALSE)</f>
        <v>四川省</v>
      </c>
      <c r="F8446">
        <f t="shared" si="263"/>
        <v>5132</v>
      </c>
      <c r="G8446" t="str">
        <f>IF(F8446&gt;10000,"省直辖县市",VLOOKUP(F8446,'Regionalism Code'!H:I,2,FALSE))</f>
        <v>阿坝藏族羌族自治州</v>
      </c>
      <c r="H8446" s="7">
        <v>95.7809298173304</v>
      </c>
      <c r="I8446" s="7">
        <v>86.1358074410181</v>
      </c>
      <c r="J8446" s="7">
        <v>111.871350745407</v>
      </c>
      <c r="K8446" s="7">
        <v>49.8644172575234</v>
      </c>
      <c r="L8446" s="7">
        <v>99.6595221579584</v>
      </c>
      <c r="M8446" s="7">
        <v>61.3780981981788</v>
      </c>
      <c r="N8446" s="7">
        <v>131.696598838546</v>
      </c>
      <c r="O8446" s="7">
        <v>116.235936078173</v>
      </c>
      <c r="P8446" s="7">
        <v>123.853918771881</v>
      </c>
      <c r="Q8446" s="7">
        <v>98.3959762986579</v>
      </c>
    </row>
    <row r="8447" spans="1:17">
      <c r="A8447" s="6">
        <v>2017</v>
      </c>
      <c r="B8447" t="s">
        <v>2517</v>
      </c>
      <c r="C8447">
        <v>513231</v>
      </c>
      <c r="D8447">
        <f t="shared" si="262"/>
        <v>51</v>
      </c>
      <c r="E8447" t="str">
        <f>VLOOKUP(D8447,'Regionalism Code'!B:C,2,FALSE)</f>
        <v>四川省</v>
      </c>
      <c r="F8447">
        <f t="shared" si="263"/>
        <v>5132</v>
      </c>
      <c r="G8447" t="str">
        <f>IF(F8447&gt;10000,"省直辖县市",VLOOKUP(F8447,'Regionalism Code'!H:I,2,FALSE))</f>
        <v>阿坝藏族羌族自治州</v>
      </c>
      <c r="H8447" s="7">
        <v>99.8388946345518</v>
      </c>
      <c r="I8447" s="7">
        <v>87.070905639765</v>
      </c>
      <c r="J8447" s="7">
        <v>120.453759832608</v>
      </c>
      <c r="K8447" s="7">
        <v>54.0770053221691</v>
      </c>
      <c r="L8447" s="7">
        <v>96.4666833192242</v>
      </c>
      <c r="M8447" s="7">
        <v>72.1789429477449</v>
      </c>
      <c r="N8447" s="7">
        <v>161.856360830018</v>
      </c>
      <c r="O8447" s="7">
        <v>119.35248622853</v>
      </c>
      <c r="P8447" s="7">
        <v>118.641620806653</v>
      </c>
      <c r="Q8447" s="7">
        <v>104.544209536084</v>
      </c>
    </row>
    <row r="8448" spans="1:17">
      <c r="A8448" s="6">
        <v>2017</v>
      </c>
      <c r="B8448" t="s">
        <v>2518</v>
      </c>
      <c r="C8448">
        <v>513232</v>
      </c>
      <c r="D8448">
        <f t="shared" si="262"/>
        <v>51</v>
      </c>
      <c r="E8448" t="str">
        <f>VLOOKUP(D8448,'Regionalism Code'!B:C,2,FALSE)</f>
        <v>四川省</v>
      </c>
      <c r="F8448">
        <f t="shared" si="263"/>
        <v>5132</v>
      </c>
      <c r="G8448" t="str">
        <f>IF(F8448&gt;10000,"省直辖县市",VLOOKUP(F8448,'Regionalism Code'!H:I,2,FALSE))</f>
        <v>阿坝藏族羌族自治州</v>
      </c>
      <c r="H8448" s="7">
        <v>95.1886682244018</v>
      </c>
      <c r="I8448" s="7">
        <v>86.2587919928216</v>
      </c>
      <c r="J8448" s="7">
        <v>109.773948201863</v>
      </c>
      <c r="K8448" s="7">
        <v>41.1604893089632</v>
      </c>
      <c r="L8448" s="7">
        <v>100.109194268822</v>
      </c>
      <c r="M8448" s="7">
        <v>53.0320808660748</v>
      </c>
      <c r="N8448" s="7">
        <v>134.049110695723</v>
      </c>
      <c r="O8448" s="7">
        <v>114.272870315705</v>
      </c>
      <c r="P8448" s="7">
        <v>112.922655252626</v>
      </c>
      <c r="Q8448" s="7">
        <v>98.1770274087026</v>
      </c>
    </row>
    <row r="8449" spans="1:17">
      <c r="A8449" s="6">
        <v>2017</v>
      </c>
      <c r="B8449" t="s">
        <v>2519</v>
      </c>
      <c r="C8449">
        <v>513233</v>
      </c>
      <c r="D8449">
        <f t="shared" si="262"/>
        <v>51</v>
      </c>
      <c r="E8449" t="str">
        <f>VLOOKUP(D8449,'Regionalism Code'!B:C,2,FALSE)</f>
        <v>四川省</v>
      </c>
      <c r="F8449">
        <f t="shared" si="263"/>
        <v>5132</v>
      </c>
      <c r="G8449" t="str">
        <f>IF(F8449&gt;10000,"省直辖县市",VLOOKUP(F8449,'Regionalism Code'!H:I,2,FALSE))</f>
        <v>阿坝藏族羌族自治州</v>
      </c>
      <c r="H8449" s="7">
        <v>99.0165788497566</v>
      </c>
      <c r="I8449" s="7">
        <v>87.5546126156594</v>
      </c>
      <c r="J8449" s="7">
        <v>117.420344459034</v>
      </c>
      <c r="K8449" s="7">
        <v>52.1341234099951</v>
      </c>
      <c r="L8449" s="7">
        <v>97.011546339553</v>
      </c>
      <c r="M8449" s="7">
        <v>67.9251142885708</v>
      </c>
      <c r="N8449" s="7">
        <v>144.053754687166</v>
      </c>
      <c r="O8449" s="7">
        <v>123.288762462834</v>
      </c>
      <c r="P8449" s="7">
        <v>120.504881077387</v>
      </c>
      <c r="Q8449" s="7">
        <v>103.42729681597</v>
      </c>
    </row>
    <row r="8450" spans="1:17">
      <c r="A8450" s="6">
        <v>2017</v>
      </c>
      <c r="B8450" t="s">
        <v>2520</v>
      </c>
      <c r="C8450">
        <v>513321</v>
      </c>
      <c r="D8450">
        <f t="shared" ref="D8450:D8513" si="264">INT(C8450/10000)</f>
        <v>51</v>
      </c>
      <c r="E8450" t="str">
        <f>VLOOKUP(D8450,'Regionalism Code'!B:C,2,FALSE)</f>
        <v>四川省</v>
      </c>
      <c r="F8450">
        <f t="shared" ref="F8450:F8513" si="265">IF(OR(D8450=11,D8450=12,D8450=31,D8450=50),D8450*100,IF(MID(C8450,3,1)="9",C8450,INT(C8450/100)))</f>
        <v>5133</v>
      </c>
      <c r="G8450" t="str">
        <f>IF(F8450&gt;10000,"省直辖县市",VLOOKUP(F8450,'Regionalism Code'!H:I,2,FALSE))</f>
        <v>甘孜藏族自治州</v>
      </c>
      <c r="H8450" s="7">
        <v>107.407210969554</v>
      </c>
      <c r="I8450" s="7">
        <v>93.3252539162454</v>
      </c>
      <c r="J8450" s="7">
        <v>134.811009802457</v>
      </c>
      <c r="K8450" s="7">
        <v>73.064948755562</v>
      </c>
      <c r="L8450" s="7">
        <v>109.428679212917</v>
      </c>
      <c r="M8450" s="7">
        <v>89.0012920812162</v>
      </c>
      <c r="N8450" s="7">
        <v>177.23103799455</v>
      </c>
      <c r="O8450" s="7">
        <v>134.264700892985</v>
      </c>
      <c r="P8450" s="7">
        <v>127.032275945426</v>
      </c>
      <c r="Q8450" s="7">
        <v>104.115121973264</v>
      </c>
    </row>
    <row r="8451" spans="1:17">
      <c r="A8451" s="6">
        <v>2017</v>
      </c>
      <c r="B8451" t="s">
        <v>2521</v>
      </c>
      <c r="C8451">
        <v>513322</v>
      </c>
      <c r="D8451">
        <f t="shared" si="264"/>
        <v>51</v>
      </c>
      <c r="E8451" t="str">
        <f>VLOOKUP(D8451,'Regionalism Code'!B:C,2,FALSE)</f>
        <v>四川省</v>
      </c>
      <c r="F8451">
        <f t="shared" si="265"/>
        <v>5133</v>
      </c>
      <c r="G8451" t="str">
        <f>IF(F8451&gt;10000,"省直辖县市",VLOOKUP(F8451,'Regionalism Code'!H:I,2,FALSE))</f>
        <v>甘孜藏族自治州</v>
      </c>
      <c r="H8451" s="7">
        <v>103.409297606443</v>
      </c>
      <c r="I8451" s="7">
        <v>94.2397228908071</v>
      </c>
      <c r="J8451" s="7">
        <v>123.05708759129</v>
      </c>
      <c r="K8451" s="7">
        <v>56.1695264920402</v>
      </c>
      <c r="L8451" s="7">
        <v>100.637266641623</v>
      </c>
      <c r="M8451" s="7">
        <v>74.3509857434486</v>
      </c>
      <c r="N8451" s="7">
        <v>159.652298876162</v>
      </c>
      <c r="O8451" s="7">
        <v>123.646979920399</v>
      </c>
      <c r="P8451" s="7">
        <v>124.785869390529</v>
      </c>
      <c r="Q8451" s="7">
        <v>97.9902582684183</v>
      </c>
    </row>
    <row r="8452" spans="1:17">
      <c r="A8452" s="6">
        <v>2017</v>
      </c>
      <c r="B8452" t="s">
        <v>2522</v>
      </c>
      <c r="C8452">
        <v>513323</v>
      </c>
      <c r="D8452">
        <f t="shared" si="264"/>
        <v>51</v>
      </c>
      <c r="E8452" t="str">
        <f>VLOOKUP(D8452,'Regionalism Code'!B:C,2,FALSE)</f>
        <v>四川省</v>
      </c>
      <c r="F8452">
        <f t="shared" si="265"/>
        <v>5133</v>
      </c>
      <c r="G8452" t="str">
        <f>IF(F8452&gt;10000,"省直辖县市",VLOOKUP(F8452,'Regionalism Code'!H:I,2,FALSE))</f>
        <v>甘孜藏族自治州</v>
      </c>
      <c r="H8452" s="7">
        <v>96.0266136599445</v>
      </c>
      <c r="I8452" s="7">
        <v>86.8374451591502</v>
      </c>
      <c r="J8452" s="7">
        <v>113.99092284148</v>
      </c>
      <c r="K8452" s="7">
        <v>47.5663664618281</v>
      </c>
      <c r="L8452" s="7">
        <v>89.6150572934836</v>
      </c>
      <c r="M8452" s="7">
        <v>72.1886122966902</v>
      </c>
      <c r="N8452" s="7">
        <v>158.692723578671</v>
      </c>
      <c r="O8452" s="7">
        <v>107.418265924094</v>
      </c>
      <c r="P8452" s="7">
        <v>121.281593564946</v>
      </c>
      <c r="Q8452" s="7">
        <v>93.7309719165933</v>
      </c>
    </row>
    <row r="8453" spans="1:17">
      <c r="A8453" s="6">
        <v>2017</v>
      </c>
      <c r="B8453" t="s">
        <v>2523</v>
      </c>
      <c r="C8453">
        <v>513324</v>
      </c>
      <c r="D8453">
        <f t="shared" si="264"/>
        <v>51</v>
      </c>
      <c r="E8453" t="str">
        <f>VLOOKUP(D8453,'Regionalism Code'!B:C,2,FALSE)</f>
        <v>四川省</v>
      </c>
      <c r="F8453">
        <f t="shared" si="265"/>
        <v>5133</v>
      </c>
      <c r="G8453" t="str">
        <f>IF(F8453&gt;10000,"省直辖县市",VLOOKUP(F8453,'Regionalism Code'!H:I,2,FALSE))</f>
        <v>甘孜藏族自治州</v>
      </c>
      <c r="H8453" s="7">
        <v>94.6082973808131</v>
      </c>
      <c r="I8453" s="7">
        <v>85.2515435921104</v>
      </c>
      <c r="J8453" s="7">
        <v>114.269329702965</v>
      </c>
      <c r="K8453" s="7">
        <v>22.8225944738406</v>
      </c>
      <c r="L8453" s="7">
        <v>106.766674511112</v>
      </c>
      <c r="M8453" s="7">
        <v>59.3198809202767</v>
      </c>
      <c r="N8453" s="7">
        <v>144.133806738964</v>
      </c>
      <c r="O8453" s="7">
        <v>114.681101987683</v>
      </c>
      <c r="P8453" s="7">
        <v>124.189774687167</v>
      </c>
      <c r="Q8453" s="7">
        <v>89.7827181157863</v>
      </c>
    </row>
    <row r="8454" spans="1:17">
      <c r="A8454" s="6">
        <v>2017</v>
      </c>
      <c r="B8454" t="s">
        <v>2524</v>
      </c>
      <c r="C8454">
        <v>513325</v>
      </c>
      <c r="D8454">
        <f t="shared" si="264"/>
        <v>51</v>
      </c>
      <c r="E8454" t="str">
        <f>VLOOKUP(D8454,'Regionalism Code'!B:C,2,FALSE)</f>
        <v>四川省</v>
      </c>
      <c r="F8454">
        <f t="shared" si="265"/>
        <v>5133</v>
      </c>
      <c r="G8454" t="str">
        <f>IF(F8454&gt;10000,"省直辖县市",VLOOKUP(F8454,'Regionalism Code'!H:I,2,FALSE))</f>
        <v>甘孜藏族自治州</v>
      </c>
      <c r="H8454" s="7">
        <v>102.563912462737</v>
      </c>
      <c r="I8454" s="7">
        <v>91.2948086349825</v>
      </c>
      <c r="J8454" s="7">
        <v>125.967459844529</v>
      </c>
      <c r="K8454" s="7">
        <v>61.4353355865212</v>
      </c>
      <c r="L8454" s="7">
        <v>93.4694230931452</v>
      </c>
      <c r="M8454" s="7">
        <v>85.8514784426242</v>
      </c>
      <c r="N8454" s="7">
        <v>160.536162090907</v>
      </c>
      <c r="O8454" s="7">
        <v>130.494648840416</v>
      </c>
      <c r="P8454" s="7">
        <v>127.28411207418</v>
      </c>
      <c r="Q8454" s="7">
        <v>97.2526245244344</v>
      </c>
    </row>
    <row r="8455" spans="1:17">
      <c r="A8455" s="6">
        <v>2017</v>
      </c>
      <c r="B8455" t="s">
        <v>2525</v>
      </c>
      <c r="C8455">
        <v>513326</v>
      </c>
      <c r="D8455">
        <f t="shared" si="264"/>
        <v>51</v>
      </c>
      <c r="E8455" t="str">
        <f>VLOOKUP(D8455,'Regionalism Code'!B:C,2,FALSE)</f>
        <v>四川省</v>
      </c>
      <c r="F8455">
        <f t="shared" si="265"/>
        <v>5133</v>
      </c>
      <c r="G8455" t="str">
        <f>IF(F8455&gt;10000,"省直辖县市",VLOOKUP(F8455,'Regionalism Code'!H:I,2,FALSE))</f>
        <v>甘孜藏族自治州</v>
      </c>
      <c r="H8455" s="7">
        <v>102.695863981987</v>
      </c>
      <c r="I8455" s="7">
        <v>87.730394366275</v>
      </c>
      <c r="J8455" s="7">
        <v>126.627667338482</v>
      </c>
      <c r="K8455" s="7">
        <v>62.0943785654253</v>
      </c>
      <c r="L8455" s="7">
        <v>101.377527010487</v>
      </c>
      <c r="M8455" s="7">
        <v>84.4541774871617</v>
      </c>
      <c r="N8455" s="7">
        <v>155.437464708482</v>
      </c>
      <c r="O8455" s="7">
        <v>133.266278335694</v>
      </c>
      <c r="P8455" s="7">
        <v>124.065482000932</v>
      </c>
      <c r="Q8455" s="7">
        <v>108.629995013861</v>
      </c>
    </row>
    <row r="8456" spans="1:17">
      <c r="A8456" s="6">
        <v>2017</v>
      </c>
      <c r="B8456" t="s">
        <v>2526</v>
      </c>
      <c r="C8456">
        <v>513327</v>
      </c>
      <c r="D8456">
        <f t="shared" si="264"/>
        <v>51</v>
      </c>
      <c r="E8456" t="str">
        <f>VLOOKUP(D8456,'Regionalism Code'!B:C,2,FALSE)</f>
        <v>四川省</v>
      </c>
      <c r="F8456">
        <f t="shared" si="265"/>
        <v>5133</v>
      </c>
      <c r="G8456" t="str">
        <f>IF(F8456&gt;10000,"省直辖县市",VLOOKUP(F8456,'Regionalism Code'!H:I,2,FALSE))</f>
        <v>甘孜藏族自治州</v>
      </c>
      <c r="H8456" s="7">
        <v>100.348042840706</v>
      </c>
      <c r="I8456" s="7">
        <v>87.1950006753189</v>
      </c>
      <c r="J8456" s="7">
        <v>122.553076691943</v>
      </c>
      <c r="K8456" s="7">
        <v>56.2054501841362</v>
      </c>
      <c r="L8456" s="7">
        <v>100.890305474822</v>
      </c>
      <c r="M8456" s="7">
        <v>72.4834015461856</v>
      </c>
      <c r="N8456" s="7">
        <v>155.594135786952</v>
      </c>
      <c r="O8456" s="7">
        <v>125.636891352088</v>
      </c>
      <c r="P8456" s="7">
        <v>123.084093626135</v>
      </c>
      <c r="Q8456" s="7">
        <v>103.435239700512</v>
      </c>
    </row>
    <row r="8457" spans="1:17">
      <c r="A8457" s="6">
        <v>2017</v>
      </c>
      <c r="B8457" t="s">
        <v>2527</v>
      </c>
      <c r="C8457">
        <v>513328</v>
      </c>
      <c r="D8457">
        <f t="shared" si="264"/>
        <v>51</v>
      </c>
      <c r="E8457" t="str">
        <f>VLOOKUP(D8457,'Regionalism Code'!B:C,2,FALSE)</f>
        <v>四川省</v>
      </c>
      <c r="F8457">
        <f t="shared" si="265"/>
        <v>5133</v>
      </c>
      <c r="G8457" t="str">
        <f>IF(F8457&gt;10000,"省直辖县市",VLOOKUP(F8457,'Regionalism Code'!H:I,2,FALSE))</f>
        <v>甘孜藏族自治州</v>
      </c>
      <c r="H8457" s="7">
        <v>101.392036391813</v>
      </c>
      <c r="I8457" s="7">
        <v>87.4118152040981</v>
      </c>
      <c r="J8457" s="7">
        <v>126.763084883969</v>
      </c>
      <c r="K8457" s="7">
        <v>58.8504424899202</v>
      </c>
      <c r="L8457" s="7">
        <v>100.202701976188</v>
      </c>
      <c r="M8457" s="7">
        <v>83.0403556979263</v>
      </c>
      <c r="N8457" s="7">
        <v>161.139727599962</v>
      </c>
      <c r="O8457" s="7">
        <v>129.820568846696</v>
      </c>
      <c r="P8457" s="7">
        <v>128.462678079678</v>
      </c>
      <c r="Q8457" s="7">
        <v>101.457478291434</v>
      </c>
    </row>
    <row r="8458" spans="1:17">
      <c r="A8458" s="6">
        <v>2017</v>
      </c>
      <c r="B8458" t="s">
        <v>2528</v>
      </c>
      <c r="C8458">
        <v>513329</v>
      </c>
      <c r="D8458">
        <f t="shared" si="264"/>
        <v>51</v>
      </c>
      <c r="E8458" t="str">
        <f>VLOOKUP(D8458,'Regionalism Code'!B:C,2,FALSE)</f>
        <v>四川省</v>
      </c>
      <c r="F8458">
        <f t="shared" si="265"/>
        <v>5133</v>
      </c>
      <c r="G8458" t="str">
        <f>IF(F8458&gt;10000,"省直辖县市",VLOOKUP(F8458,'Regionalism Code'!H:I,2,FALSE))</f>
        <v>甘孜藏族自治州</v>
      </c>
      <c r="H8458" s="7">
        <v>97.3934035911708</v>
      </c>
      <c r="I8458" s="7">
        <v>83.575860142109</v>
      </c>
      <c r="J8458" s="7">
        <v>121.850209745402</v>
      </c>
      <c r="K8458" s="7">
        <v>56.6733880448185</v>
      </c>
      <c r="L8458" s="7">
        <v>96.7147026227059</v>
      </c>
      <c r="M8458" s="7">
        <v>84.8224780311956</v>
      </c>
      <c r="N8458" s="7">
        <v>155.61227324717</v>
      </c>
      <c r="O8458" s="7">
        <v>124.131623951742</v>
      </c>
      <c r="P8458" s="7">
        <v>120.342385059933</v>
      </c>
      <c r="Q8458" s="7">
        <v>98.5827647405008</v>
      </c>
    </row>
    <row r="8459" spans="1:17">
      <c r="A8459" s="6">
        <v>2017</v>
      </c>
      <c r="B8459" t="s">
        <v>2529</v>
      </c>
      <c r="C8459">
        <v>513330</v>
      </c>
      <c r="D8459">
        <f t="shared" si="264"/>
        <v>51</v>
      </c>
      <c r="E8459" t="str">
        <f>VLOOKUP(D8459,'Regionalism Code'!B:C,2,FALSE)</f>
        <v>四川省</v>
      </c>
      <c r="F8459">
        <f t="shared" si="265"/>
        <v>5133</v>
      </c>
      <c r="G8459" t="str">
        <f>IF(F8459&gt;10000,"省直辖县市",VLOOKUP(F8459,'Regionalism Code'!H:I,2,FALSE))</f>
        <v>甘孜藏族自治州</v>
      </c>
      <c r="H8459" s="7">
        <v>95.2334937157561</v>
      </c>
      <c r="I8459" s="7">
        <v>82.2202298143983</v>
      </c>
      <c r="J8459" s="7">
        <v>117.882813036596</v>
      </c>
      <c r="K8459" s="7">
        <v>57.4079877721792</v>
      </c>
      <c r="L8459" s="7">
        <v>101.244960613734</v>
      </c>
      <c r="M8459" s="7">
        <v>73.1615565803072</v>
      </c>
      <c r="N8459" s="7">
        <v>139.448976714617</v>
      </c>
      <c r="O8459" s="7">
        <v>122.940909415264</v>
      </c>
      <c r="P8459" s="7">
        <v>125.590020019385</v>
      </c>
      <c r="Q8459" s="7">
        <v>97.0514952041425</v>
      </c>
    </row>
    <row r="8460" spans="1:17">
      <c r="A8460" s="6">
        <v>2017</v>
      </c>
      <c r="B8460" t="s">
        <v>2530</v>
      </c>
      <c r="C8460">
        <v>513331</v>
      </c>
      <c r="D8460">
        <f t="shared" si="264"/>
        <v>51</v>
      </c>
      <c r="E8460" t="str">
        <f>VLOOKUP(D8460,'Regionalism Code'!B:C,2,FALSE)</f>
        <v>四川省</v>
      </c>
      <c r="F8460">
        <f t="shared" si="265"/>
        <v>5133</v>
      </c>
      <c r="G8460" t="str">
        <f>IF(F8460&gt;10000,"省直辖县市",VLOOKUP(F8460,'Regionalism Code'!H:I,2,FALSE))</f>
        <v>甘孜藏族自治州</v>
      </c>
      <c r="H8460" s="7">
        <v>100.123015259802</v>
      </c>
      <c r="I8460" s="7">
        <v>85.9558467921576</v>
      </c>
      <c r="J8460" s="7">
        <v>125.756352476532</v>
      </c>
      <c r="K8460" s="7">
        <v>57.8526255208798</v>
      </c>
      <c r="L8460" s="7">
        <v>101.238951081004</v>
      </c>
      <c r="M8460" s="7">
        <v>78.0100953907651</v>
      </c>
      <c r="N8460" s="7">
        <v>159.039029534364</v>
      </c>
      <c r="O8460" s="7">
        <v>130.149191351812</v>
      </c>
      <c r="P8460" s="7">
        <v>124.420394169907</v>
      </c>
      <c r="Q8460" s="7">
        <v>100.329056057125</v>
      </c>
    </row>
    <row r="8461" spans="1:17">
      <c r="A8461" s="6">
        <v>2017</v>
      </c>
      <c r="B8461" t="s">
        <v>2531</v>
      </c>
      <c r="C8461">
        <v>513332</v>
      </c>
      <c r="D8461">
        <f t="shared" si="264"/>
        <v>51</v>
      </c>
      <c r="E8461" t="str">
        <f>VLOOKUP(D8461,'Regionalism Code'!B:C,2,FALSE)</f>
        <v>四川省</v>
      </c>
      <c r="F8461">
        <f t="shared" si="265"/>
        <v>5133</v>
      </c>
      <c r="G8461" t="str">
        <f>IF(F8461&gt;10000,"省直辖县市",VLOOKUP(F8461,'Regionalism Code'!H:I,2,FALSE))</f>
        <v>甘孜藏族自治州</v>
      </c>
      <c r="H8461" s="7">
        <v>93.0747701339934</v>
      </c>
      <c r="I8461" s="7">
        <v>78.5565861883872</v>
      </c>
      <c r="J8461" s="7">
        <v>110.85652126514</v>
      </c>
      <c r="K8461" s="7">
        <v>50.4942781320528</v>
      </c>
      <c r="L8461" s="7">
        <v>99.0326109702994</v>
      </c>
      <c r="M8461" s="7">
        <v>66.4094630632218</v>
      </c>
      <c r="N8461" s="7">
        <v>140.416131905276</v>
      </c>
      <c r="O8461" s="7">
        <v>107.874705443526</v>
      </c>
      <c r="P8461" s="7">
        <v>121.376414587858</v>
      </c>
      <c r="Q8461" s="7">
        <v>108.707001015676</v>
      </c>
    </row>
    <row r="8462" spans="1:17">
      <c r="A8462" s="6">
        <v>2017</v>
      </c>
      <c r="B8462" t="s">
        <v>2532</v>
      </c>
      <c r="C8462">
        <v>513333</v>
      </c>
      <c r="D8462">
        <f t="shared" si="264"/>
        <v>51</v>
      </c>
      <c r="E8462" t="str">
        <f>VLOOKUP(D8462,'Regionalism Code'!B:C,2,FALSE)</f>
        <v>四川省</v>
      </c>
      <c r="F8462">
        <f t="shared" si="265"/>
        <v>5133</v>
      </c>
      <c r="G8462" t="str">
        <f>IF(F8462&gt;10000,"省直辖县市",VLOOKUP(F8462,'Regionalism Code'!H:I,2,FALSE))</f>
        <v>甘孜藏族自治州</v>
      </c>
      <c r="H8462" s="7">
        <v>100.119476691283</v>
      </c>
      <c r="I8462" s="7">
        <v>87.1622904142302</v>
      </c>
      <c r="J8462" s="7">
        <v>124.370634115285</v>
      </c>
      <c r="K8462" s="7">
        <v>60.5320374987559</v>
      </c>
      <c r="L8462" s="7">
        <v>99.6894588815524</v>
      </c>
      <c r="M8462" s="7">
        <v>81.4908096425592</v>
      </c>
      <c r="N8462" s="7">
        <v>155.786535599436</v>
      </c>
      <c r="O8462" s="7">
        <v>127.855295722457</v>
      </c>
      <c r="P8462" s="7">
        <v>126.563633507978</v>
      </c>
      <c r="Q8462" s="7">
        <v>98.8418165095198</v>
      </c>
    </row>
    <row r="8463" spans="1:17">
      <c r="A8463" s="6">
        <v>2017</v>
      </c>
      <c r="B8463" t="s">
        <v>2533</v>
      </c>
      <c r="C8463">
        <v>513334</v>
      </c>
      <c r="D8463">
        <f t="shared" si="264"/>
        <v>51</v>
      </c>
      <c r="E8463" t="str">
        <f>VLOOKUP(D8463,'Regionalism Code'!B:C,2,FALSE)</f>
        <v>四川省</v>
      </c>
      <c r="F8463">
        <f t="shared" si="265"/>
        <v>5133</v>
      </c>
      <c r="G8463" t="str">
        <f>IF(F8463&gt;10000,"省直辖县市",VLOOKUP(F8463,'Regionalism Code'!H:I,2,FALSE))</f>
        <v>甘孜藏族自治州</v>
      </c>
      <c r="H8463" s="7">
        <v>94.6289075654401</v>
      </c>
      <c r="I8463" s="7">
        <v>85.8815798428755</v>
      </c>
      <c r="J8463" s="7">
        <v>111.106080153386</v>
      </c>
      <c r="K8463" s="7">
        <v>52.1316337475419</v>
      </c>
      <c r="L8463" s="7">
        <v>98.2490073040093</v>
      </c>
      <c r="M8463" s="7">
        <v>69.188959171294</v>
      </c>
      <c r="N8463" s="7">
        <v>125.777561162663</v>
      </c>
      <c r="O8463" s="7">
        <v>117.932220175341</v>
      </c>
      <c r="P8463" s="7">
        <v>120.829138236867</v>
      </c>
      <c r="Q8463" s="7">
        <v>93.5765922413209</v>
      </c>
    </row>
    <row r="8464" spans="1:17">
      <c r="A8464" s="6">
        <v>2017</v>
      </c>
      <c r="B8464" t="s">
        <v>2534</v>
      </c>
      <c r="C8464">
        <v>513335</v>
      </c>
      <c r="D8464">
        <f t="shared" si="264"/>
        <v>51</v>
      </c>
      <c r="E8464" t="str">
        <f>VLOOKUP(D8464,'Regionalism Code'!B:C,2,FALSE)</f>
        <v>四川省</v>
      </c>
      <c r="F8464">
        <f t="shared" si="265"/>
        <v>5133</v>
      </c>
      <c r="G8464" t="str">
        <f>IF(F8464&gt;10000,"省直辖县市",VLOOKUP(F8464,'Regionalism Code'!H:I,2,FALSE))</f>
        <v>甘孜藏族自治州</v>
      </c>
      <c r="H8464" s="7">
        <v>100.846903755518</v>
      </c>
      <c r="I8464" s="7">
        <v>89.4325379761884</v>
      </c>
      <c r="J8464" s="7">
        <v>118.264719919144</v>
      </c>
      <c r="K8464" s="7">
        <v>53.2683883764125</v>
      </c>
      <c r="L8464" s="7">
        <v>98.9339652938263</v>
      </c>
      <c r="M8464" s="7">
        <v>74.4915427828056</v>
      </c>
      <c r="N8464" s="7">
        <v>152.56401120962</v>
      </c>
      <c r="O8464" s="7">
        <v>118.396214388646</v>
      </c>
      <c r="P8464" s="7">
        <v>118.604436793409</v>
      </c>
      <c r="Q8464" s="7">
        <v>106.89218401051</v>
      </c>
    </row>
    <row r="8465" spans="1:17">
      <c r="A8465" s="6">
        <v>2017</v>
      </c>
      <c r="B8465" t="s">
        <v>2535</v>
      </c>
      <c r="C8465">
        <v>513336</v>
      </c>
      <c r="D8465">
        <f t="shared" si="264"/>
        <v>51</v>
      </c>
      <c r="E8465" t="str">
        <f>VLOOKUP(D8465,'Regionalism Code'!B:C,2,FALSE)</f>
        <v>四川省</v>
      </c>
      <c r="F8465">
        <f t="shared" si="265"/>
        <v>5133</v>
      </c>
      <c r="G8465" t="str">
        <f>IF(F8465&gt;10000,"省直辖县市",VLOOKUP(F8465,'Regionalism Code'!H:I,2,FALSE))</f>
        <v>甘孜藏族自治州</v>
      </c>
      <c r="H8465" s="7">
        <v>102.507411146414</v>
      </c>
      <c r="I8465" s="7">
        <v>89.2644233409919</v>
      </c>
      <c r="J8465" s="7">
        <v>124.886157161574</v>
      </c>
      <c r="K8465" s="7">
        <v>57.3463580113654</v>
      </c>
      <c r="L8465" s="7">
        <v>106.760356885951</v>
      </c>
      <c r="M8465" s="7">
        <v>72.9339150098458</v>
      </c>
      <c r="N8465" s="7">
        <v>154.707327945999</v>
      </c>
      <c r="O8465" s="7">
        <v>128.975039817357</v>
      </c>
      <c r="P8465" s="7">
        <v>125.706034390829</v>
      </c>
      <c r="Q8465" s="7">
        <v>105.5760765921</v>
      </c>
    </row>
    <row r="8466" spans="1:17">
      <c r="A8466" s="6">
        <v>2017</v>
      </c>
      <c r="B8466" t="s">
        <v>2536</v>
      </c>
      <c r="C8466">
        <v>513337</v>
      </c>
      <c r="D8466">
        <f t="shared" si="264"/>
        <v>51</v>
      </c>
      <c r="E8466" t="str">
        <f>VLOOKUP(D8466,'Regionalism Code'!B:C,2,FALSE)</f>
        <v>四川省</v>
      </c>
      <c r="F8466">
        <f t="shared" si="265"/>
        <v>5133</v>
      </c>
      <c r="G8466" t="str">
        <f>IF(F8466&gt;10000,"省直辖县市",VLOOKUP(F8466,'Regionalism Code'!H:I,2,FALSE))</f>
        <v>甘孜藏族自治州</v>
      </c>
      <c r="H8466" s="7">
        <v>102.48958494207</v>
      </c>
      <c r="I8466" s="7">
        <v>91.6932676012181</v>
      </c>
      <c r="J8466" s="7">
        <v>122.213330162916</v>
      </c>
      <c r="K8466" s="7">
        <v>62.0114221377131</v>
      </c>
      <c r="L8466" s="7">
        <v>104.763722478919</v>
      </c>
      <c r="M8466" s="7">
        <v>81.540586213381</v>
      </c>
      <c r="N8466" s="7">
        <v>139.720669031451</v>
      </c>
      <c r="O8466" s="7">
        <v>131.335171956183</v>
      </c>
      <c r="P8466" s="7">
        <v>123.167665612716</v>
      </c>
      <c r="Q8466" s="7">
        <v>102.30394251987</v>
      </c>
    </row>
    <row r="8467" spans="1:17">
      <c r="A8467" s="6">
        <v>2017</v>
      </c>
      <c r="B8467" t="s">
        <v>2537</v>
      </c>
      <c r="C8467">
        <v>513338</v>
      </c>
      <c r="D8467">
        <f t="shared" si="264"/>
        <v>51</v>
      </c>
      <c r="E8467" t="str">
        <f>VLOOKUP(D8467,'Regionalism Code'!B:C,2,FALSE)</f>
        <v>四川省</v>
      </c>
      <c r="F8467">
        <f t="shared" si="265"/>
        <v>5133</v>
      </c>
      <c r="G8467" t="str">
        <f>IF(F8467&gt;10000,"省直辖县市",VLOOKUP(F8467,'Regionalism Code'!H:I,2,FALSE))</f>
        <v>甘孜藏族自治州</v>
      </c>
      <c r="H8467" s="7">
        <v>100.185037773861</v>
      </c>
      <c r="I8467" s="7">
        <v>88.7969711924538</v>
      </c>
      <c r="J8467" s="7">
        <v>122.466675448055</v>
      </c>
      <c r="K8467" s="7">
        <v>53.8470171787261</v>
      </c>
      <c r="L8467" s="7">
        <v>100.307238099205</v>
      </c>
      <c r="M8467" s="7">
        <v>77.8699876122939</v>
      </c>
      <c r="N8467" s="7">
        <v>168.068377097187</v>
      </c>
      <c r="O8467" s="7">
        <v>117.086686758391</v>
      </c>
      <c r="P8467" s="7">
        <v>122.183704364724</v>
      </c>
      <c r="Q8467" s="7">
        <v>97.3051046851444</v>
      </c>
    </row>
    <row r="8468" spans="1:17">
      <c r="A8468" s="6">
        <v>2017</v>
      </c>
      <c r="B8468" t="s">
        <v>2538</v>
      </c>
      <c r="C8468">
        <v>513401</v>
      </c>
      <c r="D8468">
        <f t="shared" si="264"/>
        <v>51</v>
      </c>
      <c r="E8468" t="str">
        <f>VLOOKUP(D8468,'Regionalism Code'!B:C,2,FALSE)</f>
        <v>四川省</v>
      </c>
      <c r="F8468">
        <f t="shared" si="265"/>
        <v>5134</v>
      </c>
      <c r="G8468" t="str">
        <f>IF(F8468&gt;10000,"省直辖县市",VLOOKUP(F8468,'Regionalism Code'!H:I,2,FALSE))</f>
        <v>凉山彝族自治州</v>
      </c>
      <c r="H8468" s="7">
        <v>106.20438793785</v>
      </c>
      <c r="I8468" s="7">
        <v>96.6408002741876</v>
      </c>
      <c r="J8468" s="7">
        <v>128.253097033123</v>
      </c>
      <c r="K8468" s="7">
        <v>62.4177433132964</v>
      </c>
      <c r="L8468" s="7">
        <v>96.3363080141164</v>
      </c>
      <c r="M8468" s="7">
        <v>84.8707370461275</v>
      </c>
      <c r="N8468" s="7">
        <v>158.260055290725</v>
      </c>
      <c r="O8468" s="7">
        <v>135.859089452013</v>
      </c>
      <c r="P8468" s="7">
        <v>130.930713765774</v>
      </c>
      <c r="Q8468" s="7">
        <v>97.7236935928225</v>
      </c>
    </row>
    <row r="8469" spans="1:17">
      <c r="A8469" s="6">
        <v>2017</v>
      </c>
      <c r="B8469" t="s">
        <v>2539</v>
      </c>
      <c r="C8469">
        <v>513422</v>
      </c>
      <c r="D8469">
        <f t="shared" si="264"/>
        <v>51</v>
      </c>
      <c r="E8469" t="str">
        <f>VLOOKUP(D8469,'Regionalism Code'!B:C,2,FALSE)</f>
        <v>四川省</v>
      </c>
      <c r="F8469">
        <f t="shared" si="265"/>
        <v>5134</v>
      </c>
      <c r="G8469" t="str">
        <f>IF(F8469&gt;10000,"省直辖县市",VLOOKUP(F8469,'Regionalism Code'!H:I,2,FALSE))</f>
        <v>凉山彝族自治州</v>
      </c>
      <c r="H8469" s="7">
        <v>97.7364498365928</v>
      </c>
      <c r="I8469" s="7">
        <v>86.0396130575796</v>
      </c>
      <c r="J8469" s="7">
        <v>119.716061968132</v>
      </c>
      <c r="K8469" s="7">
        <v>53.3105244959014</v>
      </c>
      <c r="L8469" s="7">
        <v>92.9045219449907</v>
      </c>
      <c r="M8469" s="7">
        <v>79.4568413126436</v>
      </c>
      <c r="N8469" s="7">
        <v>158.396735571057</v>
      </c>
      <c r="O8469" s="7">
        <v>120.015445618822</v>
      </c>
      <c r="P8469" s="7">
        <v>118.740777535404</v>
      </c>
      <c r="Q8469" s="7">
        <v>96.4247489446563</v>
      </c>
    </row>
    <row r="8470" spans="1:17">
      <c r="A8470" s="6">
        <v>2017</v>
      </c>
      <c r="B8470" t="s">
        <v>2540</v>
      </c>
      <c r="C8470">
        <v>513423</v>
      </c>
      <c r="D8470">
        <f t="shared" si="264"/>
        <v>51</v>
      </c>
      <c r="E8470" t="str">
        <f>VLOOKUP(D8470,'Regionalism Code'!B:C,2,FALSE)</f>
        <v>四川省</v>
      </c>
      <c r="F8470">
        <f t="shared" si="265"/>
        <v>5134</v>
      </c>
      <c r="G8470" t="str">
        <f>IF(F8470&gt;10000,"省直辖县市",VLOOKUP(F8470,'Regionalism Code'!H:I,2,FALSE))</f>
        <v>凉山彝族自治州</v>
      </c>
      <c r="H8470" s="7">
        <v>94.2053810609272</v>
      </c>
      <c r="I8470" s="7">
        <v>85.2400414543949</v>
      </c>
      <c r="J8470" s="7">
        <v>109.367997685057</v>
      </c>
      <c r="K8470" s="7">
        <v>39.7692742845807</v>
      </c>
      <c r="L8470" s="7">
        <v>80.5355001482737</v>
      </c>
      <c r="M8470" s="7">
        <v>59.0493113494602</v>
      </c>
      <c r="N8470" s="7">
        <v>134.642279678942</v>
      </c>
      <c r="O8470" s="7">
        <v>117.876360184359</v>
      </c>
      <c r="P8470" s="7">
        <v>121.516406230627</v>
      </c>
      <c r="Q8470" s="7">
        <v>96.2616674774615</v>
      </c>
    </row>
    <row r="8471" spans="1:17">
      <c r="A8471" s="6">
        <v>2017</v>
      </c>
      <c r="B8471" t="s">
        <v>2541</v>
      </c>
      <c r="C8471">
        <v>513424</v>
      </c>
      <c r="D8471">
        <f t="shared" si="264"/>
        <v>51</v>
      </c>
      <c r="E8471" t="str">
        <f>VLOOKUP(D8471,'Regionalism Code'!B:C,2,FALSE)</f>
        <v>四川省</v>
      </c>
      <c r="F8471">
        <f t="shared" si="265"/>
        <v>5134</v>
      </c>
      <c r="G8471" t="str">
        <f>IF(F8471&gt;10000,"省直辖县市",VLOOKUP(F8471,'Regionalism Code'!H:I,2,FALSE))</f>
        <v>凉山彝族自治州</v>
      </c>
      <c r="H8471" s="7">
        <v>98.6611262669174</v>
      </c>
      <c r="I8471" s="7">
        <v>88.8971899167863</v>
      </c>
      <c r="J8471" s="7">
        <v>118.948129528581</v>
      </c>
      <c r="K8471" s="7">
        <v>51.1238997623334</v>
      </c>
      <c r="L8471" s="7">
        <v>91.7229092873335</v>
      </c>
      <c r="M8471" s="7">
        <v>69.7688633318534</v>
      </c>
      <c r="N8471" s="7">
        <v>139.350530911647</v>
      </c>
      <c r="O8471" s="7">
        <v>130.152957392648</v>
      </c>
      <c r="P8471" s="7">
        <v>128.941700278709</v>
      </c>
      <c r="Q8471" s="7">
        <v>94.0428164919413</v>
      </c>
    </row>
    <row r="8472" spans="1:17">
      <c r="A8472" s="6">
        <v>2017</v>
      </c>
      <c r="B8472" t="s">
        <v>2542</v>
      </c>
      <c r="C8472">
        <v>513425</v>
      </c>
      <c r="D8472">
        <f t="shared" si="264"/>
        <v>51</v>
      </c>
      <c r="E8472" t="str">
        <f>VLOOKUP(D8472,'Regionalism Code'!B:C,2,FALSE)</f>
        <v>四川省</v>
      </c>
      <c r="F8472">
        <f t="shared" si="265"/>
        <v>5134</v>
      </c>
      <c r="G8472" t="str">
        <f>IF(F8472&gt;10000,"省直辖县市",VLOOKUP(F8472,'Regionalism Code'!H:I,2,FALSE))</f>
        <v>凉山彝族自治州</v>
      </c>
      <c r="H8472" s="7">
        <v>97.9053583535601</v>
      </c>
      <c r="I8472" s="7">
        <v>88.2850096017091</v>
      </c>
      <c r="J8472" s="7">
        <v>117.051517130113</v>
      </c>
      <c r="K8472" s="7">
        <v>46.7119896626771</v>
      </c>
      <c r="L8472" s="7">
        <v>84.2111424499684</v>
      </c>
      <c r="M8472" s="7">
        <v>67.2959884933052</v>
      </c>
      <c r="N8472" s="7">
        <v>143.67035740558</v>
      </c>
      <c r="O8472" s="7">
        <v>126.927468853284</v>
      </c>
      <c r="P8472" s="7">
        <v>126.969039322099</v>
      </c>
      <c r="Q8472" s="7">
        <v>94.8859735370431</v>
      </c>
    </row>
    <row r="8473" spans="1:17">
      <c r="A8473" s="6">
        <v>2017</v>
      </c>
      <c r="B8473" t="s">
        <v>2543</v>
      </c>
      <c r="C8473">
        <v>513426</v>
      </c>
      <c r="D8473">
        <f t="shared" si="264"/>
        <v>51</v>
      </c>
      <c r="E8473" t="str">
        <f>VLOOKUP(D8473,'Regionalism Code'!B:C,2,FALSE)</f>
        <v>四川省</v>
      </c>
      <c r="F8473">
        <f t="shared" si="265"/>
        <v>5134</v>
      </c>
      <c r="G8473" t="str">
        <f>IF(F8473&gt;10000,"省直辖县市",VLOOKUP(F8473,'Regionalism Code'!H:I,2,FALSE))</f>
        <v>凉山彝族自治州</v>
      </c>
      <c r="H8473" s="7">
        <v>95.2317692700218</v>
      </c>
      <c r="I8473" s="7">
        <v>84.7753363762871</v>
      </c>
      <c r="J8473" s="7">
        <v>112.192085397812</v>
      </c>
      <c r="K8473" s="7">
        <v>38.3565586468353</v>
      </c>
      <c r="L8473" s="7">
        <v>90.4518125012036</v>
      </c>
      <c r="M8473" s="7">
        <v>58.7156404276322</v>
      </c>
      <c r="N8473" s="7">
        <v>125.557636685737</v>
      </c>
      <c r="O8473" s="7">
        <v>126.588050554875</v>
      </c>
      <c r="P8473" s="7">
        <v>124.160471406659</v>
      </c>
      <c r="Q8473" s="7">
        <v>98.9449781439196</v>
      </c>
    </row>
    <row r="8474" spans="1:17">
      <c r="A8474" s="6">
        <v>2017</v>
      </c>
      <c r="B8474" t="s">
        <v>2544</v>
      </c>
      <c r="C8474">
        <v>513427</v>
      </c>
      <c r="D8474">
        <f t="shared" si="264"/>
        <v>51</v>
      </c>
      <c r="E8474" t="str">
        <f>VLOOKUP(D8474,'Regionalism Code'!B:C,2,FALSE)</f>
        <v>四川省</v>
      </c>
      <c r="F8474">
        <f t="shared" si="265"/>
        <v>5134</v>
      </c>
      <c r="G8474" t="str">
        <f>IF(F8474&gt;10000,"省直辖县市",VLOOKUP(F8474,'Regionalism Code'!H:I,2,FALSE))</f>
        <v>凉山彝族自治州</v>
      </c>
      <c r="H8474" s="7">
        <v>100.484533757758</v>
      </c>
      <c r="I8474" s="7">
        <v>88.5518046890835</v>
      </c>
      <c r="J8474" s="7">
        <v>122.249925651732</v>
      </c>
      <c r="K8474" s="7">
        <v>51.0672370943985</v>
      </c>
      <c r="L8474" s="7">
        <v>92.2287653593584</v>
      </c>
      <c r="M8474" s="7">
        <v>73.3159576354123</v>
      </c>
      <c r="N8474" s="7">
        <v>155.620567286978</v>
      </c>
      <c r="O8474" s="7">
        <v>129.543786934633</v>
      </c>
      <c r="P8474" s="7">
        <v>120.546843871777</v>
      </c>
      <c r="Q8474" s="7">
        <v>100.341185338043</v>
      </c>
    </row>
    <row r="8475" spans="1:17">
      <c r="A8475" s="6">
        <v>2017</v>
      </c>
      <c r="B8475" t="s">
        <v>2545</v>
      </c>
      <c r="C8475">
        <v>513428</v>
      </c>
      <c r="D8475">
        <f t="shared" si="264"/>
        <v>51</v>
      </c>
      <c r="E8475" t="str">
        <f>VLOOKUP(D8475,'Regionalism Code'!B:C,2,FALSE)</f>
        <v>四川省</v>
      </c>
      <c r="F8475">
        <f t="shared" si="265"/>
        <v>5134</v>
      </c>
      <c r="G8475" t="str">
        <f>IF(F8475&gt;10000,"省直辖县市",VLOOKUP(F8475,'Regionalism Code'!H:I,2,FALSE))</f>
        <v>凉山彝族自治州</v>
      </c>
      <c r="H8475" s="7">
        <v>91.165651093189</v>
      </c>
      <c r="I8475" s="7">
        <v>82.0185714476234</v>
      </c>
      <c r="J8475" s="7">
        <v>105.477448535685</v>
      </c>
      <c r="K8475" s="7">
        <v>36.6213402040275</v>
      </c>
      <c r="L8475" s="7">
        <v>82.2288269370049</v>
      </c>
      <c r="M8475" s="7">
        <v>58.7467931029588</v>
      </c>
      <c r="N8475" s="7">
        <v>127.444329492181</v>
      </c>
      <c r="O8475" s="7">
        <v>114.421706225462</v>
      </c>
      <c r="P8475" s="7">
        <v>112.743148054807</v>
      </c>
      <c r="Q8475" s="7">
        <v>95.3679270418546</v>
      </c>
    </row>
    <row r="8476" spans="1:17">
      <c r="A8476" s="6">
        <v>2017</v>
      </c>
      <c r="B8476" t="s">
        <v>2546</v>
      </c>
      <c r="C8476">
        <v>513429</v>
      </c>
      <c r="D8476">
        <f t="shared" si="264"/>
        <v>51</v>
      </c>
      <c r="E8476" t="str">
        <f>VLOOKUP(D8476,'Regionalism Code'!B:C,2,FALSE)</f>
        <v>四川省</v>
      </c>
      <c r="F8476">
        <f t="shared" si="265"/>
        <v>5134</v>
      </c>
      <c r="G8476" t="str">
        <f>IF(F8476&gt;10000,"省直辖县市",VLOOKUP(F8476,'Regionalism Code'!H:I,2,FALSE))</f>
        <v>凉山彝族自治州</v>
      </c>
      <c r="H8476" s="7">
        <v>91.7803139061686</v>
      </c>
      <c r="I8476" s="7">
        <v>78.5026879388647</v>
      </c>
      <c r="J8476" s="7">
        <v>114.71496023218</v>
      </c>
      <c r="K8476" s="7">
        <v>42.5741550303571</v>
      </c>
      <c r="L8476" s="7">
        <v>82.4055809004077</v>
      </c>
      <c r="M8476" s="7">
        <v>63.9652282247053</v>
      </c>
      <c r="N8476" s="7">
        <v>153.762833755237</v>
      </c>
      <c r="O8476" s="7">
        <v>119.368955199233</v>
      </c>
      <c r="P8476" s="7">
        <v>114.110970355451</v>
      </c>
      <c r="Q8476" s="7">
        <v>93.9525387157608</v>
      </c>
    </row>
    <row r="8477" spans="1:17">
      <c r="A8477" s="6">
        <v>2017</v>
      </c>
      <c r="B8477" t="s">
        <v>2547</v>
      </c>
      <c r="C8477">
        <v>513430</v>
      </c>
      <c r="D8477">
        <f t="shared" si="264"/>
        <v>51</v>
      </c>
      <c r="E8477" t="str">
        <f>VLOOKUP(D8477,'Regionalism Code'!B:C,2,FALSE)</f>
        <v>四川省</v>
      </c>
      <c r="F8477">
        <f t="shared" si="265"/>
        <v>5134</v>
      </c>
      <c r="G8477" t="str">
        <f>IF(F8477&gt;10000,"省直辖县市",VLOOKUP(F8477,'Regionalism Code'!H:I,2,FALSE))</f>
        <v>凉山彝族自治州</v>
      </c>
      <c r="H8477" s="7">
        <v>93.1664907788771</v>
      </c>
      <c r="I8477" s="7">
        <v>80.1854353712052</v>
      </c>
      <c r="J8477" s="7">
        <v>114.256116685086</v>
      </c>
      <c r="K8477" s="7">
        <v>38.5914837799888</v>
      </c>
      <c r="L8477" s="7">
        <v>88.2250572439817</v>
      </c>
      <c r="M8477" s="7">
        <v>63.8425177055449</v>
      </c>
      <c r="N8477" s="7">
        <v>162.065773418067</v>
      </c>
      <c r="O8477" s="7">
        <v>110.315606868831</v>
      </c>
      <c r="P8477" s="7">
        <v>115.846976337715</v>
      </c>
      <c r="Q8477" s="7">
        <v>97.7122236410343</v>
      </c>
    </row>
    <row r="8478" spans="1:17">
      <c r="A8478" s="6">
        <v>2017</v>
      </c>
      <c r="B8478" t="s">
        <v>2548</v>
      </c>
      <c r="C8478">
        <v>513431</v>
      </c>
      <c r="D8478">
        <f t="shared" si="264"/>
        <v>51</v>
      </c>
      <c r="E8478" t="str">
        <f>VLOOKUP(D8478,'Regionalism Code'!B:C,2,FALSE)</f>
        <v>四川省</v>
      </c>
      <c r="F8478">
        <f t="shared" si="265"/>
        <v>5134</v>
      </c>
      <c r="G8478" t="str">
        <f>IF(F8478&gt;10000,"省直辖县市",VLOOKUP(F8478,'Regionalism Code'!H:I,2,FALSE))</f>
        <v>凉山彝族自治州</v>
      </c>
      <c r="H8478" s="7">
        <v>92.9528701688705</v>
      </c>
      <c r="I8478" s="7">
        <v>79.4171834049442</v>
      </c>
      <c r="J8478" s="7">
        <v>113.842709094277</v>
      </c>
      <c r="K8478" s="7">
        <v>44.7654596866632</v>
      </c>
      <c r="L8478" s="7">
        <v>88.3258210255623</v>
      </c>
      <c r="M8478" s="7">
        <v>77.2134403820533</v>
      </c>
      <c r="N8478" s="7">
        <v>148.811754751819</v>
      </c>
      <c r="O8478" s="7">
        <v>115.13841437674</v>
      </c>
      <c r="P8478" s="7">
        <v>115.087878680265</v>
      </c>
      <c r="Q8478" s="7">
        <v>99.6930176177466</v>
      </c>
    </row>
    <row r="8479" spans="1:17">
      <c r="A8479" s="6">
        <v>2017</v>
      </c>
      <c r="B8479" t="s">
        <v>2549</v>
      </c>
      <c r="C8479">
        <v>513432</v>
      </c>
      <c r="D8479">
        <f t="shared" si="264"/>
        <v>51</v>
      </c>
      <c r="E8479" t="str">
        <f>VLOOKUP(D8479,'Regionalism Code'!B:C,2,FALSE)</f>
        <v>四川省</v>
      </c>
      <c r="F8479">
        <f t="shared" si="265"/>
        <v>5134</v>
      </c>
      <c r="G8479" t="str">
        <f>IF(F8479&gt;10000,"省直辖县市",VLOOKUP(F8479,'Regionalism Code'!H:I,2,FALSE))</f>
        <v>凉山彝族自治州</v>
      </c>
      <c r="H8479" s="7">
        <v>99.419171024217</v>
      </c>
      <c r="I8479" s="7">
        <v>81.7111830573534</v>
      </c>
      <c r="J8479" s="7">
        <v>118.257240831579</v>
      </c>
      <c r="K8479" s="7">
        <v>54.4362006652517</v>
      </c>
      <c r="L8479" s="7">
        <v>90.5259107498447</v>
      </c>
      <c r="M8479" s="7">
        <v>66.8965160573041</v>
      </c>
      <c r="N8479" s="7">
        <v>150.111752324078</v>
      </c>
      <c r="O8479" s="7">
        <v>125.38051723057</v>
      </c>
      <c r="P8479" s="7">
        <v>115.756850215702</v>
      </c>
      <c r="Q8479" s="7">
        <v>123.664969387423</v>
      </c>
    </row>
    <row r="8480" spans="1:17">
      <c r="A8480" s="6">
        <v>2017</v>
      </c>
      <c r="B8480" t="s">
        <v>2550</v>
      </c>
      <c r="C8480">
        <v>513433</v>
      </c>
      <c r="D8480">
        <f t="shared" si="264"/>
        <v>51</v>
      </c>
      <c r="E8480" t="str">
        <f>VLOOKUP(D8480,'Regionalism Code'!B:C,2,FALSE)</f>
        <v>四川省</v>
      </c>
      <c r="F8480">
        <f t="shared" si="265"/>
        <v>5134</v>
      </c>
      <c r="G8480" t="str">
        <f>IF(F8480&gt;10000,"省直辖县市",VLOOKUP(F8480,'Regionalism Code'!H:I,2,FALSE))</f>
        <v>凉山彝族自治州</v>
      </c>
      <c r="H8480" s="7">
        <v>96.6835250288425</v>
      </c>
      <c r="I8480" s="7">
        <v>87.0079071022361</v>
      </c>
      <c r="J8480" s="7">
        <v>114.623893295444</v>
      </c>
      <c r="K8480" s="7">
        <v>41.5953926178355</v>
      </c>
      <c r="L8480" s="7">
        <v>83.2923859582771</v>
      </c>
      <c r="M8480" s="7">
        <v>62.7040612225301</v>
      </c>
      <c r="N8480" s="7">
        <v>145.345245438759</v>
      </c>
      <c r="O8480" s="7">
        <v>122.991785438017</v>
      </c>
      <c r="P8480" s="7">
        <v>120.194166707922</v>
      </c>
      <c r="Q8480" s="7">
        <v>96.0376754643852</v>
      </c>
    </row>
    <row r="8481" spans="1:17">
      <c r="A8481" s="6">
        <v>2017</v>
      </c>
      <c r="B8481" t="s">
        <v>2551</v>
      </c>
      <c r="C8481">
        <v>513434</v>
      </c>
      <c r="D8481">
        <f t="shared" si="264"/>
        <v>51</v>
      </c>
      <c r="E8481" t="str">
        <f>VLOOKUP(D8481,'Regionalism Code'!B:C,2,FALSE)</f>
        <v>四川省</v>
      </c>
      <c r="F8481">
        <f t="shared" si="265"/>
        <v>5134</v>
      </c>
      <c r="G8481" t="str">
        <f>IF(F8481&gt;10000,"省直辖县市",VLOOKUP(F8481,'Regionalism Code'!H:I,2,FALSE))</f>
        <v>凉山彝族自治州</v>
      </c>
      <c r="H8481" s="7">
        <v>93.6977479798027</v>
      </c>
      <c r="I8481" s="7">
        <v>83.5436640482045</v>
      </c>
      <c r="J8481" s="7">
        <v>109.584735295171</v>
      </c>
      <c r="K8481" s="7">
        <v>43.503024178761</v>
      </c>
      <c r="L8481" s="7">
        <v>79.4672204668092</v>
      </c>
      <c r="M8481" s="7">
        <v>66.0267079443842</v>
      </c>
      <c r="N8481" s="7">
        <v>128.558764461541</v>
      </c>
      <c r="O8481" s="7">
        <v>121.613073333442</v>
      </c>
      <c r="P8481" s="7">
        <v>120.267767452813</v>
      </c>
      <c r="Q8481" s="7">
        <v>98.3629202637203</v>
      </c>
    </row>
    <row r="8482" spans="1:17">
      <c r="A8482" s="6">
        <v>2017</v>
      </c>
      <c r="B8482" t="s">
        <v>2552</v>
      </c>
      <c r="C8482">
        <v>513435</v>
      </c>
      <c r="D8482">
        <f t="shared" si="264"/>
        <v>51</v>
      </c>
      <c r="E8482" t="str">
        <f>VLOOKUP(D8482,'Regionalism Code'!B:C,2,FALSE)</f>
        <v>四川省</v>
      </c>
      <c r="F8482">
        <f t="shared" si="265"/>
        <v>5134</v>
      </c>
      <c r="G8482" t="str">
        <f>IF(F8482&gt;10000,"省直辖县市",VLOOKUP(F8482,'Regionalism Code'!H:I,2,FALSE))</f>
        <v>凉山彝族自治州</v>
      </c>
      <c r="H8482" s="7">
        <v>94.8902895855816</v>
      </c>
      <c r="I8482" s="7">
        <v>85.5609741527157</v>
      </c>
      <c r="J8482" s="7">
        <v>109.840192470603</v>
      </c>
      <c r="K8482" s="7">
        <v>43.4271134913659</v>
      </c>
      <c r="L8482" s="7">
        <v>76.4812729227112</v>
      </c>
      <c r="M8482" s="7">
        <v>71.2592972316778</v>
      </c>
      <c r="N8482" s="7">
        <v>141.234471293315</v>
      </c>
      <c r="O8482" s="7">
        <v>116.080005208055</v>
      </c>
      <c r="P8482" s="7">
        <v>113.732479692637</v>
      </c>
      <c r="Q8482" s="7">
        <v>98.5349942905673</v>
      </c>
    </row>
    <row r="8483" spans="1:17">
      <c r="A8483" s="6">
        <v>2017</v>
      </c>
      <c r="B8483" t="s">
        <v>2553</v>
      </c>
      <c r="C8483">
        <v>513436</v>
      </c>
      <c r="D8483">
        <f t="shared" si="264"/>
        <v>51</v>
      </c>
      <c r="E8483" t="str">
        <f>VLOOKUP(D8483,'Regionalism Code'!B:C,2,FALSE)</f>
        <v>四川省</v>
      </c>
      <c r="F8483">
        <f t="shared" si="265"/>
        <v>5134</v>
      </c>
      <c r="G8483" t="str">
        <f>IF(F8483&gt;10000,"省直辖县市",VLOOKUP(F8483,'Regionalism Code'!H:I,2,FALSE))</f>
        <v>凉山彝族自治州</v>
      </c>
      <c r="H8483" s="7">
        <v>91.8943042952034</v>
      </c>
      <c r="I8483" s="7">
        <v>80.2554843160338</v>
      </c>
      <c r="J8483" s="7">
        <v>110.615790981097</v>
      </c>
      <c r="K8483" s="7">
        <v>39.9061598113922</v>
      </c>
      <c r="L8483" s="7">
        <v>83.0843312643583</v>
      </c>
      <c r="M8483" s="7">
        <v>57.3517201138158</v>
      </c>
      <c r="N8483" s="7">
        <v>141.666180590997</v>
      </c>
      <c r="O8483" s="7">
        <v>117.230618099696</v>
      </c>
      <c r="P8483" s="7">
        <v>115.873625614557</v>
      </c>
      <c r="Q8483" s="7">
        <v>96.3112049546077</v>
      </c>
    </row>
    <row r="8484" spans="1:17">
      <c r="A8484" s="6">
        <v>2017</v>
      </c>
      <c r="B8484" t="s">
        <v>2554</v>
      </c>
      <c r="C8484">
        <v>513437</v>
      </c>
      <c r="D8484">
        <f t="shared" si="264"/>
        <v>51</v>
      </c>
      <c r="E8484" t="str">
        <f>VLOOKUP(D8484,'Regionalism Code'!B:C,2,FALSE)</f>
        <v>四川省</v>
      </c>
      <c r="F8484">
        <f t="shared" si="265"/>
        <v>5134</v>
      </c>
      <c r="G8484" t="str">
        <f>IF(F8484&gt;10000,"省直辖县市",VLOOKUP(F8484,'Regionalism Code'!H:I,2,FALSE))</f>
        <v>凉山彝族自治州</v>
      </c>
      <c r="H8484" s="7">
        <v>94.3117720226566</v>
      </c>
      <c r="I8484" s="7">
        <v>85.1010717894687</v>
      </c>
      <c r="J8484" s="7">
        <v>111.322705510953</v>
      </c>
      <c r="K8484" s="7">
        <v>40.7900180631537</v>
      </c>
      <c r="L8484" s="7">
        <v>86.5833535942857</v>
      </c>
      <c r="M8484" s="7">
        <v>67.2268632336705</v>
      </c>
      <c r="N8484" s="7">
        <v>141.871781589309</v>
      </c>
      <c r="O8484" s="7">
        <v>115.852125354494</v>
      </c>
      <c r="P8484" s="7">
        <v>115.414449822671</v>
      </c>
      <c r="Q8484" s="7">
        <v>93.8195572500843</v>
      </c>
    </row>
    <row r="8485" spans="1:17">
      <c r="A8485" s="6">
        <v>2017</v>
      </c>
      <c r="B8485" t="s">
        <v>2555</v>
      </c>
      <c r="C8485">
        <v>520102</v>
      </c>
      <c r="D8485">
        <f t="shared" si="264"/>
        <v>52</v>
      </c>
      <c r="E8485" t="str">
        <f>VLOOKUP(D8485,'Regionalism Code'!B:C,2,FALSE)</f>
        <v>贵州省</v>
      </c>
      <c r="F8485">
        <f t="shared" si="265"/>
        <v>5201</v>
      </c>
      <c r="G8485" t="str">
        <f>IF(F8485&gt;10000,"省直辖县市",VLOOKUP(F8485,'Regionalism Code'!H:I,2,FALSE))</f>
        <v>贵阳市</v>
      </c>
      <c r="H8485" s="7">
        <v>117.209354309812</v>
      </c>
      <c r="I8485" s="7">
        <v>106.279405601328</v>
      </c>
      <c r="J8485" s="7">
        <v>144.053108137767</v>
      </c>
      <c r="K8485" s="7">
        <v>85.6024076629385</v>
      </c>
      <c r="L8485" s="7">
        <v>111.830318481669</v>
      </c>
      <c r="M8485" s="7">
        <v>95.9199931242348</v>
      </c>
      <c r="N8485" s="7">
        <v>157.524761229708</v>
      </c>
      <c r="O8485" s="7">
        <v>163.597667878464</v>
      </c>
      <c r="P8485" s="7">
        <v>142.866786321281</v>
      </c>
      <c r="Q8485" s="7">
        <v>104.527678746106</v>
      </c>
    </row>
    <row r="8486" spans="1:17">
      <c r="A8486" s="6">
        <v>2017</v>
      </c>
      <c r="B8486" t="s">
        <v>2556</v>
      </c>
      <c r="C8486">
        <v>520103</v>
      </c>
      <c r="D8486">
        <f t="shared" si="264"/>
        <v>52</v>
      </c>
      <c r="E8486" t="str">
        <f>VLOOKUP(D8486,'Regionalism Code'!B:C,2,FALSE)</f>
        <v>贵州省</v>
      </c>
      <c r="F8486">
        <f t="shared" si="265"/>
        <v>5201</v>
      </c>
      <c r="G8486" t="str">
        <f>IF(F8486&gt;10000,"省直辖县市",VLOOKUP(F8486,'Regionalism Code'!H:I,2,FALSE))</f>
        <v>贵阳市</v>
      </c>
      <c r="H8486" s="7">
        <v>116.038022576951</v>
      </c>
      <c r="I8486" s="7">
        <v>104.73219411474</v>
      </c>
      <c r="J8486" s="7">
        <v>142.799522630241</v>
      </c>
      <c r="K8486" s="7">
        <v>83.8138437492369</v>
      </c>
      <c r="L8486" s="7">
        <v>112.840593546081</v>
      </c>
      <c r="M8486" s="7">
        <v>92.8299925309734</v>
      </c>
      <c r="N8486" s="7">
        <v>159.047427877198</v>
      </c>
      <c r="O8486" s="7">
        <v>160.47327222592</v>
      </c>
      <c r="P8486" s="7">
        <v>139.622675871291</v>
      </c>
      <c r="Q8486" s="7">
        <v>104.746891876272</v>
      </c>
    </row>
    <row r="8487" spans="1:17">
      <c r="A8487" s="6">
        <v>2017</v>
      </c>
      <c r="B8487" t="s">
        <v>2557</v>
      </c>
      <c r="C8487">
        <v>520111</v>
      </c>
      <c r="D8487">
        <f t="shared" si="264"/>
        <v>52</v>
      </c>
      <c r="E8487" t="str">
        <f>VLOOKUP(D8487,'Regionalism Code'!B:C,2,FALSE)</f>
        <v>贵州省</v>
      </c>
      <c r="F8487">
        <f t="shared" si="265"/>
        <v>5201</v>
      </c>
      <c r="G8487" t="str">
        <f>IF(F8487&gt;10000,"省直辖县市",VLOOKUP(F8487,'Regionalism Code'!H:I,2,FALSE))</f>
        <v>贵阳市</v>
      </c>
      <c r="H8487" s="7">
        <v>112.623953089568</v>
      </c>
      <c r="I8487" s="7">
        <v>105.465209088858</v>
      </c>
      <c r="J8487" s="7">
        <v>128.760318798389</v>
      </c>
      <c r="K8487" s="7">
        <v>78.3776352835018</v>
      </c>
      <c r="L8487" s="7">
        <v>102.481063880823</v>
      </c>
      <c r="M8487" s="7">
        <v>86.280276797379</v>
      </c>
      <c r="N8487" s="7">
        <v>144.356433086983</v>
      </c>
      <c r="O8487" s="7">
        <v>141.90560613371</v>
      </c>
      <c r="P8487" s="7">
        <v>130.153249848627</v>
      </c>
      <c r="Q8487" s="7">
        <v>106.946563105863</v>
      </c>
    </row>
    <row r="8488" spans="1:17">
      <c r="A8488" s="6">
        <v>2017</v>
      </c>
      <c r="B8488" t="s">
        <v>2558</v>
      </c>
      <c r="C8488">
        <v>520112</v>
      </c>
      <c r="D8488">
        <f t="shared" si="264"/>
        <v>52</v>
      </c>
      <c r="E8488" t="str">
        <f>VLOOKUP(D8488,'Regionalism Code'!B:C,2,FALSE)</f>
        <v>贵州省</v>
      </c>
      <c r="F8488">
        <f t="shared" si="265"/>
        <v>5201</v>
      </c>
      <c r="G8488" t="str">
        <f>IF(F8488&gt;10000,"省直辖县市",VLOOKUP(F8488,'Regionalism Code'!H:I,2,FALSE))</f>
        <v>贵阳市</v>
      </c>
      <c r="H8488" s="7">
        <v>115.71046409102</v>
      </c>
      <c r="I8488" s="7">
        <v>109.571489921173</v>
      </c>
      <c r="J8488" s="7">
        <v>133.934678287459</v>
      </c>
      <c r="K8488" s="7">
        <v>73.9311218656583</v>
      </c>
      <c r="L8488" s="7">
        <v>101.467639498988</v>
      </c>
      <c r="M8488" s="7">
        <v>86.7760766553933</v>
      </c>
      <c r="N8488" s="7">
        <v>149.742620968639</v>
      </c>
      <c r="O8488" s="7">
        <v>151.831295727432</v>
      </c>
      <c r="P8488" s="7">
        <v>133.625309664523</v>
      </c>
      <c r="Q8488" s="7">
        <v>102.872049629253</v>
      </c>
    </row>
    <row r="8489" spans="1:17">
      <c r="A8489" s="6">
        <v>2017</v>
      </c>
      <c r="B8489" t="s">
        <v>2090</v>
      </c>
      <c r="C8489">
        <v>520113</v>
      </c>
      <c r="D8489">
        <f t="shared" si="264"/>
        <v>52</v>
      </c>
      <c r="E8489" t="str">
        <f>VLOOKUP(D8489,'Regionalism Code'!B:C,2,FALSE)</f>
        <v>贵州省</v>
      </c>
      <c r="F8489">
        <f t="shared" si="265"/>
        <v>5201</v>
      </c>
      <c r="G8489" t="str">
        <f>IF(F8489&gt;10000,"省直辖县市",VLOOKUP(F8489,'Regionalism Code'!H:I,2,FALSE))</f>
        <v>贵阳市</v>
      </c>
      <c r="H8489" s="7">
        <v>111.171493181175</v>
      </c>
      <c r="I8489" s="7">
        <v>103.650269694928</v>
      </c>
      <c r="J8489" s="7">
        <v>129.33070862189</v>
      </c>
      <c r="K8489" s="7">
        <v>69.5979046104645</v>
      </c>
      <c r="L8489" s="7">
        <v>100.160395765747</v>
      </c>
      <c r="M8489" s="7">
        <v>82.9251908421808</v>
      </c>
      <c r="N8489" s="7">
        <v>146.546186922179</v>
      </c>
      <c r="O8489" s="7">
        <v>144.32697981858</v>
      </c>
      <c r="P8489" s="7">
        <v>130.720206757816</v>
      </c>
      <c r="Q8489" s="7">
        <v>103.015077216613</v>
      </c>
    </row>
    <row r="8490" spans="1:17">
      <c r="A8490" s="6">
        <v>2017</v>
      </c>
      <c r="B8490" t="s">
        <v>2559</v>
      </c>
      <c r="C8490">
        <v>520115</v>
      </c>
      <c r="D8490">
        <f t="shared" si="264"/>
        <v>52</v>
      </c>
      <c r="E8490" t="str">
        <f>VLOOKUP(D8490,'Regionalism Code'!B:C,2,FALSE)</f>
        <v>贵州省</v>
      </c>
      <c r="F8490">
        <f t="shared" si="265"/>
        <v>5201</v>
      </c>
      <c r="G8490" t="str">
        <f>IF(F8490&gt;10000,"省直辖县市",VLOOKUP(F8490,'Regionalism Code'!H:I,2,FALSE))</f>
        <v>贵阳市</v>
      </c>
      <c r="H8490" s="7">
        <v>119.053887977153</v>
      </c>
      <c r="I8490" s="7">
        <v>108.074973233994</v>
      </c>
      <c r="J8490" s="7">
        <v>147.789222005535</v>
      </c>
      <c r="K8490" s="7">
        <v>92.9162083452487</v>
      </c>
      <c r="L8490" s="7">
        <v>120.212380159429</v>
      </c>
      <c r="M8490" s="7">
        <v>100.045825446243</v>
      </c>
      <c r="N8490" s="7">
        <v>164.67076782909</v>
      </c>
      <c r="O8490" s="7">
        <v>165.23433653606</v>
      </c>
      <c r="P8490" s="7">
        <v>136.960722196618</v>
      </c>
      <c r="Q8490" s="7">
        <v>103.096709727043</v>
      </c>
    </row>
    <row r="8491" spans="1:17">
      <c r="A8491" s="6">
        <v>2017</v>
      </c>
      <c r="B8491" t="s">
        <v>2560</v>
      </c>
      <c r="C8491">
        <v>520121</v>
      </c>
      <c r="D8491">
        <f t="shared" si="264"/>
        <v>52</v>
      </c>
      <c r="E8491" t="str">
        <f>VLOOKUP(D8491,'Regionalism Code'!B:C,2,FALSE)</f>
        <v>贵州省</v>
      </c>
      <c r="F8491">
        <f t="shared" si="265"/>
        <v>5201</v>
      </c>
      <c r="G8491" t="str">
        <f>IF(F8491&gt;10000,"省直辖县市",VLOOKUP(F8491,'Regionalism Code'!H:I,2,FALSE))</f>
        <v>贵阳市</v>
      </c>
      <c r="H8491" s="7">
        <v>101.179705869782</v>
      </c>
      <c r="I8491" s="7">
        <v>93.7903917739876</v>
      </c>
      <c r="J8491" s="7">
        <v>117.73389857423</v>
      </c>
      <c r="K8491" s="7">
        <v>56.776298380254</v>
      </c>
      <c r="L8491" s="7">
        <v>90.1130356448973</v>
      </c>
      <c r="M8491" s="7">
        <v>67.9455507589456</v>
      </c>
      <c r="N8491" s="7">
        <v>130.788897648711</v>
      </c>
      <c r="O8491" s="7">
        <v>133.12361266757</v>
      </c>
      <c r="P8491" s="7">
        <v>128.197095882445</v>
      </c>
      <c r="Q8491" s="7">
        <v>95.5036962673926</v>
      </c>
    </row>
    <row r="8492" spans="1:17">
      <c r="A8492" s="6">
        <v>2017</v>
      </c>
      <c r="B8492" t="s">
        <v>2561</v>
      </c>
      <c r="C8492">
        <v>520122</v>
      </c>
      <c r="D8492">
        <f t="shared" si="264"/>
        <v>52</v>
      </c>
      <c r="E8492" t="str">
        <f>VLOOKUP(D8492,'Regionalism Code'!B:C,2,FALSE)</f>
        <v>贵州省</v>
      </c>
      <c r="F8492">
        <f t="shared" si="265"/>
        <v>5201</v>
      </c>
      <c r="G8492" t="str">
        <f>IF(F8492&gt;10000,"省直辖县市",VLOOKUP(F8492,'Regionalism Code'!H:I,2,FALSE))</f>
        <v>贵阳市</v>
      </c>
      <c r="H8492" s="7">
        <v>103.647591967705</v>
      </c>
      <c r="I8492" s="7">
        <v>94.4557924300891</v>
      </c>
      <c r="J8492" s="7">
        <v>121.899430346412</v>
      </c>
      <c r="K8492" s="7">
        <v>56.6635857006187</v>
      </c>
      <c r="L8492" s="7">
        <v>98.345363556189</v>
      </c>
      <c r="M8492" s="7">
        <v>71.9069751297587</v>
      </c>
      <c r="N8492" s="7">
        <v>131.513444195898</v>
      </c>
      <c r="O8492" s="7">
        <v>140.234256265105</v>
      </c>
      <c r="P8492" s="7">
        <v>125.231638494017</v>
      </c>
      <c r="Q8492" s="7">
        <v>100.838618154655</v>
      </c>
    </row>
    <row r="8493" spans="1:17">
      <c r="A8493" s="6">
        <v>2017</v>
      </c>
      <c r="B8493" t="s">
        <v>2562</v>
      </c>
      <c r="C8493">
        <v>520123</v>
      </c>
      <c r="D8493">
        <f t="shared" si="264"/>
        <v>52</v>
      </c>
      <c r="E8493" t="str">
        <f>VLOOKUP(D8493,'Regionalism Code'!B:C,2,FALSE)</f>
        <v>贵州省</v>
      </c>
      <c r="F8493">
        <f t="shared" si="265"/>
        <v>5201</v>
      </c>
      <c r="G8493" t="str">
        <f>IF(F8493&gt;10000,"省直辖县市",VLOOKUP(F8493,'Regionalism Code'!H:I,2,FALSE))</f>
        <v>贵阳市</v>
      </c>
      <c r="H8493" s="7">
        <v>101.35938826797</v>
      </c>
      <c r="I8493" s="7">
        <v>94.8291431826544</v>
      </c>
      <c r="J8493" s="7">
        <v>115.666418010803</v>
      </c>
      <c r="K8493" s="7">
        <v>54.9227159911122</v>
      </c>
      <c r="L8493" s="7">
        <v>89.3706204331655</v>
      </c>
      <c r="M8493" s="7">
        <v>67.8364542780895</v>
      </c>
      <c r="N8493" s="7">
        <v>127.381297378842</v>
      </c>
      <c r="O8493" s="7">
        <v>132.109342742818</v>
      </c>
      <c r="P8493" s="7">
        <v>122.021572514276</v>
      </c>
      <c r="Q8493" s="7">
        <v>96.9302094155549</v>
      </c>
    </row>
    <row r="8494" spans="1:17">
      <c r="A8494" s="6">
        <v>2017</v>
      </c>
      <c r="B8494" t="s">
        <v>2563</v>
      </c>
      <c r="C8494">
        <v>520181</v>
      </c>
      <c r="D8494">
        <f t="shared" si="264"/>
        <v>52</v>
      </c>
      <c r="E8494" t="str">
        <f>VLOOKUP(D8494,'Regionalism Code'!B:C,2,FALSE)</f>
        <v>贵州省</v>
      </c>
      <c r="F8494">
        <f t="shared" si="265"/>
        <v>5201</v>
      </c>
      <c r="G8494" t="str">
        <f>IF(F8494&gt;10000,"省直辖县市",VLOOKUP(F8494,'Regionalism Code'!H:I,2,FALSE))</f>
        <v>贵阳市</v>
      </c>
      <c r="H8494" s="7">
        <v>104.644786542405</v>
      </c>
      <c r="I8494" s="7">
        <v>98.0779665798791</v>
      </c>
      <c r="J8494" s="7">
        <v>117.544231126752</v>
      </c>
      <c r="K8494" s="7">
        <v>62.2772566066241</v>
      </c>
      <c r="L8494" s="7">
        <v>91.6433379616134</v>
      </c>
      <c r="M8494" s="7">
        <v>69.7975718270735</v>
      </c>
      <c r="N8494" s="7">
        <v>128.505348098875</v>
      </c>
      <c r="O8494" s="7">
        <v>133.020291669331</v>
      </c>
      <c r="P8494" s="7">
        <v>126.441088592573</v>
      </c>
      <c r="Q8494" s="7">
        <v>102.894383311935</v>
      </c>
    </row>
    <row r="8495" spans="1:17">
      <c r="A8495" s="6">
        <v>2017</v>
      </c>
      <c r="B8495" t="s">
        <v>2564</v>
      </c>
      <c r="C8495">
        <v>520201</v>
      </c>
      <c r="D8495">
        <f t="shared" si="264"/>
        <v>52</v>
      </c>
      <c r="E8495" t="str">
        <f>VLOOKUP(D8495,'Regionalism Code'!B:C,2,FALSE)</f>
        <v>贵州省</v>
      </c>
      <c r="F8495">
        <f t="shared" si="265"/>
        <v>5202</v>
      </c>
      <c r="G8495" t="str">
        <f>IF(F8495&gt;10000,"省直辖县市",VLOOKUP(F8495,'Regionalism Code'!H:I,2,FALSE))</f>
        <v>六盘水市</v>
      </c>
      <c r="H8495" s="7">
        <v>107.425710700353</v>
      </c>
      <c r="I8495" s="7">
        <v>99.8726087697141</v>
      </c>
      <c r="J8495" s="7">
        <v>127.460331724678</v>
      </c>
      <c r="K8495" s="7">
        <v>63.0509574452802</v>
      </c>
      <c r="L8495" s="7">
        <v>99.2502350946415</v>
      </c>
      <c r="M8495" s="7">
        <v>76.9837143663971</v>
      </c>
      <c r="N8495" s="7">
        <v>149.361563358278</v>
      </c>
      <c r="O8495" s="7">
        <v>140.975937708084</v>
      </c>
      <c r="P8495" s="7">
        <v>125.876870737682</v>
      </c>
      <c r="Q8495" s="7">
        <v>95.9664188787606</v>
      </c>
    </row>
    <row r="8496" spans="1:17">
      <c r="A8496" s="6">
        <v>2017</v>
      </c>
      <c r="B8496" t="s">
        <v>2565</v>
      </c>
      <c r="C8496">
        <v>520203</v>
      </c>
      <c r="D8496">
        <f t="shared" si="264"/>
        <v>52</v>
      </c>
      <c r="E8496" t="str">
        <f>VLOOKUP(D8496,'Regionalism Code'!B:C,2,FALSE)</f>
        <v>贵州省</v>
      </c>
      <c r="F8496">
        <f t="shared" si="265"/>
        <v>5202</v>
      </c>
      <c r="G8496" t="str">
        <f>IF(F8496&gt;10000,"省直辖县市",VLOOKUP(F8496,'Regionalism Code'!H:I,2,FALSE))</f>
        <v>六盘水市</v>
      </c>
      <c r="H8496" s="7">
        <v>99.4362454169203</v>
      </c>
      <c r="I8496" s="7">
        <v>90.9611360501625</v>
      </c>
      <c r="J8496" s="7">
        <v>116.366235198905</v>
      </c>
      <c r="K8496" s="7">
        <v>52.4482685977985</v>
      </c>
      <c r="L8496" s="7">
        <v>89.95007914086</v>
      </c>
      <c r="M8496" s="7">
        <v>67.5302577935173</v>
      </c>
      <c r="N8496" s="7">
        <v>130.655438892402</v>
      </c>
      <c r="O8496" s="7">
        <v>132.629634494029</v>
      </c>
      <c r="P8496" s="7">
        <v>119.179871623581</v>
      </c>
      <c r="Q8496" s="7">
        <v>96.662523486875</v>
      </c>
    </row>
    <row r="8497" spans="1:17">
      <c r="A8497" s="6">
        <v>2017</v>
      </c>
      <c r="B8497" t="s">
        <v>2566</v>
      </c>
      <c r="C8497">
        <v>520221</v>
      </c>
      <c r="D8497">
        <f t="shared" si="264"/>
        <v>52</v>
      </c>
      <c r="E8497" t="str">
        <f>VLOOKUP(D8497,'Regionalism Code'!B:C,2,FALSE)</f>
        <v>贵州省</v>
      </c>
      <c r="F8497">
        <f t="shared" si="265"/>
        <v>5202</v>
      </c>
      <c r="G8497" t="str">
        <f>IF(F8497&gt;10000,"省直辖县市",VLOOKUP(F8497,'Regionalism Code'!H:I,2,FALSE))</f>
        <v>六盘水市</v>
      </c>
      <c r="H8497" s="7">
        <v>96.2752739692366</v>
      </c>
      <c r="I8497" s="7">
        <v>88.5014295316596</v>
      </c>
      <c r="J8497" s="7">
        <v>109.603921370078</v>
      </c>
      <c r="K8497" s="7">
        <v>43.3715277775535</v>
      </c>
      <c r="L8497" s="7">
        <v>82.8371984943324</v>
      </c>
      <c r="M8497" s="7">
        <v>58.5139800969347</v>
      </c>
      <c r="N8497" s="7">
        <v>127.364610508121</v>
      </c>
      <c r="O8497" s="7">
        <v>123.55737590077</v>
      </c>
      <c r="P8497" s="7">
        <v>115.534539124586</v>
      </c>
      <c r="Q8497" s="7">
        <v>97.7300029959567</v>
      </c>
    </row>
    <row r="8498" spans="1:17">
      <c r="A8498" s="6">
        <v>2017</v>
      </c>
      <c r="B8498" t="s">
        <v>2567</v>
      </c>
      <c r="C8498">
        <v>520222</v>
      </c>
      <c r="D8498">
        <f t="shared" si="264"/>
        <v>52</v>
      </c>
      <c r="E8498" t="str">
        <f>VLOOKUP(D8498,'Regionalism Code'!B:C,2,FALSE)</f>
        <v>贵州省</v>
      </c>
      <c r="F8498">
        <f t="shared" si="265"/>
        <v>5202</v>
      </c>
      <c r="G8498" t="str">
        <f>IF(F8498&gt;10000,"省直辖县市",VLOOKUP(F8498,'Regionalism Code'!H:I,2,FALSE))</f>
        <v>六盘水市</v>
      </c>
      <c r="H8498" s="7">
        <v>99.13587425574</v>
      </c>
      <c r="I8498" s="7">
        <v>92.3933790483728</v>
      </c>
      <c r="J8498" s="7">
        <v>113.390317636112</v>
      </c>
      <c r="K8498" s="7">
        <v>50.0517474890037</v>
      </c>
      <c r="L8498" s="7">
        <v>86.5872491050164</v>
      </c>
      <c r="M8498" s="7">
        <v>64.2113679700048</v>
      </c>
      <c r="N8498" s="7">
        <v>128.471489092951</v>
      </c>
      <c r="O8498" s="7">
        <v>128.816620922565</v>
      </c>
      <c r="P8498" s="7">
        <v>118.000282185581</v>
      </c>
      <c r="Q8498" s="7">
        <v>95.5029632984203</v>
      </c>
    </row>
    <row r="8499" spans="1:17">
      <c r="A8499" s="6">
        <v>2017</v>
      </c>
      <c r="B8499" t="s">
        <v>2568</v>
      </c>
      <c r="C8499">
        <v>520302</v>
      </c>
      <c r="D8499">
        <f t="shared" si="264"/>
        <v>52</v>
      </c>
      <c r="E8499" t="str">
        <f>VLOOKUP(D8499,'Regionalism Code'!B:C,2,FALSE)</f>
        <v>贵州省</v>
      </c>
      <c r="F8499">
        <f t="shared" si="265"/>
        <v>5203</v>
      </c>
      <c r="G8499" t="str">
        <f>IF(F8499&gt;10000,"省直辖县市",VLOOKUP(F8499,'Regionalism Code'!H:I,2,FALSE))</f>
        <v>遵义市</v>
      </c>
      <c r="H8499" s="7">
        <v>108.17208522217</v>
      </c>
      <c r="I8499" s="7">
        <v>101.151002497042</v>
      </c>
      <c r="J8499" s="7">
        <v>126.457964911256</v>
      </c>
      <c r="K8499" s="7">
        <v>66.9398041587626</v>
      </c>
      <c r="L8499" s="7">
        <v>100.525464746493</v>
      </c>
      <c r="M8499" s="7">
        <v>78.6049987361124</v>
      </c>
      <c r="N8499" s="7">
        <v>142.387623958345</v>
      </c>
      <c r="O8499" s="7">
        <v>140.526010569489</v>
      </c>
      <c r="P8499" s="7">
        <v>130.270653681327</v>
      </c>
      <c r="Q8499" s="7">
        <v>98.1338606333013</v>
      </c>
    </row>
    <row r="8500" spans="1:17">
      <c r="A8500" s="6">
        <v>2017</v>
      </c>
      <c r="B8500" t="s">
        <v>2569</v>
      </c>
      <c r="C8500">
        <v>520303</v>
      </c>
      <c r="D8500">
        <f t="shared" si="264"/>
        <v>52</v>
      </c>
      <c r="E8500" t="str">
        <f>VLOOKUP(D8500,'Regionalism Code'!B:C,2,FALSE)</f>
        <v>贵州省</v>
      </c>
      <c r="F8500">
        <f t="shared" si="265"/>
        <v>5203</v>
      </c>
      <c r="G8500" t="str">
        <f>IF(F8500&gt;10000,"省直辖县市",VLOOKUP(F8500,'Regionalism Code'!H:I,2,FALSE))</f>
        <v>遵义市</v>
      </c>
      <c r="H8500" s="7">
        <v>109.299659477986</v>
      </c>
      <c r="I8500" s="7">
        <v>100.93334133031</v>
      </c>
      <c r="J8500" s="7">
        <v>130.454171317941</v>
      </c>
      <c r="K8500" s="7">
        <v>66.1663372371989</v>
      </c>
      <c r="L8500" s="7">
        <v>101.843086256123</v>
      </c>
      <c r="M8500" s="7">
        <v>80.6650168135849</v>
      </c>
      <c r="N8500" s="7">
        <v>150.268609589613</v>
      </c>
      <c r="O8500" s="7">
        <v>144.641585319194</v>
      </c>
      <c r="P8500" s="7">
        <v>131.656532475284</v>
      </c>
      <c r="Q8500" s="7">
        <v>98.4906893168607</v>
      </c>
    </row>
    <row r="8501" spans="1:17">
      <c r="A8501" s="6">
        <v>2017</v>
      </c>
      <c r="B8501" t="s">
        <v>2570</v>
      </c>
      <c r="C8501">
        <v>520321</v>
      </c>
      <c r="D8501">
        <f t="shared" si="264"/>
        <v>52</v>
      </c>
      <c r="E8501" t="str">
        <f>VLOOKUP(D8501,'Regionalism Code'!B:C,2,FALSE)</f>
        <v>贵州省</v>
      </c>
      <c r="F8501">
        <f t="shared" si="265"/>
        <v>5203</v>
      </c>
      <c r="G8501" t="str">
        <f>IF(F8501&gt;10000,"省直辖县市",VLOOKUP(F8501,'Regionalism Code'!H:I,2,FALSE))</f>
        <v>遵义市</v>
      </c>
      <c r="H8501" s="7">
        <v>101.385769367046</v>
      </c>
      <c r="I8501" s="7">
        <v>93.688445851495</v>
      </c>
      <c r="J8501" s="7">
        <v>116.83880923715</v>
      </c>
      <c r="K8501" s="7">
        <v>52.8779372685771</v>
      </c>
      <c r="L8501" s="7">
        <v>90.7482543076543</v>
      </c>
      <c r="M8501" s="7">
        <v>68.5281082854067</v>
      </c>
      <c r="N8501" s="7">
        <v>131.103176074057</v>
      </c>
      <c r="O8501" s="7">
        <v>131.65084216503</v>
      </c>
      <c r="P8501" s="7">
        <v>124.398489569247</v>
      </c>
      <c r="Q8501" s="7">
        <v>98.7277830746316</v>
      </c>
    </row>
    <row r="8502" spans="1:17">
      <c r="A8502" s="6">
        <v>2017</v>
      </c>
      <c r="B8502" t="s">
        <v>2571</v>
      </c>
      <c r="C8502">
        <v>520322</v>
      </c>
      <c r="D8502">
        <f t="shared" si="264"/>
        <v>52</v>
      </c>
      <c r="E8502" t="str">
        <f>VLOOKUP(D8502,'Regionalism Code'!B:C,2,FALSE)</f>
        <v>贵州省</v>
      </c>
      <c r="F8502">
        <f t="shared" si="265"/>
        <v>5203</v>
      </c>
      <c r="G8502" t="str">
        <f>IF(F8502&gt;10000,"省直辖县市",VLOOKUP(F8502,'Regionalism Code'!H:I,2,FALSE))</f>
        <v>遵义市</v>
      </c>
      <c r="H8502" s="7">
        <v>99.3197443195668</v>
      </c>
      <c r="I8502" s="7">
        <v>91.3839627514422</v>
      </c>
      <c r="J8502" s="7">
        <v>114.179404847819</v>
      </c>
      <c r="K8502" s="7">
        <v>50.3099212914983</v>
      </c>
      <c r="L8502" s="7">
        <v>89.4193715146597</v>
      </c>
      <c r="M8502" s="7">
        <v>67.1211932462027</v>
      </c>
      <c r="N8502" s="7">
        <v>125.434172975509</v>
      </c>
      <c r="O8502" s="7">
        <v>129.630049133199</v>
      </c>
      <c r="P8502" s="7">
        <v>123.854002317606</v>
      </c>
      <c r="Q8502" s="7">
        <v>98.5272801104677</v>
      </c>
    </row>
    <row r="8503" spans="1:17">
      <c r="A8503" s="6">
        <v>2017</v>
      </c>
      <c r="B8503" t="s">
        <v>2572</v>
      </c>
      <c r="C8503">
        <v>520323</v>
      </c>
      <c r="D8503">
        <f t="shared" si="264"/>
        <v>52</v>
      </c>
      <c r="E8503" t="str">
        <f>VLOOKUP(D8503,'Regionalism Code'!B:C,2,FALSE)</f>
        <v>贵州省</v>
      </c>
      <c r="F8503">
        <f t="shared" si="265"/>
        <v>5203</v>
      </c>
      <c r="G8503" t="str">
        <f>IF(F8503&gt;10000,"省直辖县市",VLOOKUP(F8503,'Regionalism Code'!H:I,2,FALSE))</f>
        <v>遵义市</v>
      </c>
      <c r="H8503" s="7">
        <v>99.0635152828002</v>
      </c>
      <c r="I8503" s="7">
        <v>90.5335052055104</v>
      </c>
      <c r="J8503" s="7">
        <v>115.013773054818</v>
      </c>
      <c r="K8503" s="7">
        <v>47.7765624219635</v>
      </c>
      <c r="L8503" s="7">
        <v>90.4441243883985</v>
      </c>
      <c r="M8503" s="7">
        <v>64.0240663206191</v>
      </c>
      <c r="N8503" s="7">
        <v>131.200441069882</v>
      </c>
      <c r="O8503" s="7">
        <v>128.889378392366</v>
      </c>
      <c r="P8503" s="7">
        <v>122.037021161603</v>
      </c>
      <c r="Q8503" s="7">
        <v>98.2513798341459</v>
      </c>
    </row>
    <row r="8504" spans="1:17">
      <c r="A8504" s="6">
        <v>2017</v>
      </c>
      <c r="B8504" t="s">
        <v>2573</v>
      </c>
      <c r="C8504">
        <v>520324</v>
      </c>
      <c r="D8504">
        <f t="shared" si="264"/>
        <v>52</v>
      </c>
      <c r="E8504" t="str">
        <f>VLOOKUP(D8504,'Regionalism Code'!B:C,2,FALSE)</f>
        <v>贵州省</v>
      </c>
      <c r="F8504">
        <f t="shared" si="265"/>
        <v>5203</v>
      </c>
      <c r="G8504" t="str">
        <f>IF(F8504&gt;10000,"省直辖县市",VLOOKUP(F8504,'Regionalism Code'!H:I,2,FALSE))</f>
        <v>遵义市</v>
      </c>
      <c r="H8504" s="7">
        <v>94.6593562819246</v>
      </c>
      <c r="I8504" s="7">
        <v>88.8869717987235</v>
      </c>
      <c r="J8504" s="7">
        <v>106.683680185171</v>
      </c>
      <c r="K8504" s="7">
        <v>46.0968777532791</v>
      </c>
      <c r="L8504" s="7">
        <v>83.143244124996</v>
      </c>
      <c r="M8504" s="7">
        <v>53.909131078793</v>
      </c>
      <c r="N8504" s="7">
        <v>120.093582971191</v>
      </c>
      <c r="O8504" s="7">
        <v>121.038948201026</v>
      </c>
      <c r="P8504" s="7">
        <v>115.467405942458</v>
      </c>
      <c r="Q8504" s="7">
        <v>91.8753626350938</v>
      </c>
    </row>
    <row r="8505" spans="1:17">
      <c r="A8505" s="6">
        <v>2017</v>
      </c>
      <c r="B8505" t="s">
        <v>2574</v>
      </c>
      <c r="C8505">
        <v>520325</v>
      </c>
      <c r="D8505">
        <f t="shared" si="264"/>
        <v>52</v>
      </c>
      <c r="E8505" t="str">
        <f>VLOOKUP(D8505,'Regionalism Code'!B:C,2,FALSE)</f>
        <v>贵州省</v>
      </c>
      <c r="F8505">
        <f t="shared" si="265"/>
        <v>5203</v>
      </c>
      <c r="G8505" t="str">
        <f>IF(F8505&gt;10000,"省直辖县市",VLOOKUP(F8505,'Regionalism Code'!H:I,2,FALSE))</f>
        <v>遵义市</v>
      </c>
      <c r="H8505" s="7">
        <v>95.9647175230959</v>
      </c>
      <c r="I8505" s="7">
        <v>90.662545499136</v>
      </c>
      <c r="J8505" s="7">
        <v>105.231821413449</v>
      </c>
      <c r="K8505" s="7">
        <v>42.8131481558958</v>
      </c>
      <c r="L8505" s="7">
        <v>86.8223979118071</v>
      </c>
      <c r="M8505" s="7">
        <v>58.1875249288403</v>
      </c>
      <c r="N8505" s="7">
        <v>110.676520756862</v>
      </c>
      <c r="O8505" s="7">
        <v>121.374515467682</v>
      </c>
      <c r="P8505" s="7">
        <v>116.035422796692</v>
      </c>
      <c r="Q8505" s="7">
        <v>96.6384754581408</v>
      </c>
    </row>
    <row r="8506" spans="1:17">
      <c r="A8506" s="6">
        <v>2017</v>
      </c>
      <c r="B8506" t="s">
        <v>2575</v>
      </c>
      <c r="C8506">
        <v>520326</v>
      </c>
      <c r="D8506">
        <f t="shared" si="264"/>
        <v>52</v>
      </c>
      <c r="E8506" t="str">
        <f>VLOOKUP(D8506,'Regionalism Code'!B:C,2,FALSE)</f>
        <v>贵州省</v>
      </c>
      <c r="F8506">
        <f t="shared" si="265"/>
        <v>5203</v>
      </c>
      <c r="G8506" t="str">
        <f>IF(F8506&gt;10000,"省直辖县市",VLOOKUP(F8506,'Regionalism Code'!H:I,2,FALSE))</f>
        <v>遵义市</v>
      </c>
      <c r="H8506" s="7">
        <v>97.1600516644264</v>
      </c>
      <c r="I8506" s="7">
        <v>89.9229055304266</v>
      </c>
      <c r="J8506" s="7">
        <v>107.854350773664</v>
      </c>
      <c r="K8506" s="7">
        <v>43.5692087797223</v>
      </c>
      <c r="L8506" s="7">
        <v>87.4314927714918</v>
      </c>
      <c r="M8506" s="7">
        <v>56.0751842438625</v>
      </c>
      <c r="N8506" s="7">
        <v>115.126316349923</v>
      </c>
      <c r="O8506" s="7">
        <v>125.769389722849</v>
      </c>
      <c r="P8506" s="7">
        <v>114.376200852776</v>
      </c>
      <c r="Q8506" s="7">
        <v>101.629694072975</v>
      </c>
    </row>
    <row r="8507" spans="1:17">
      <c r="A8507" s="6">
        <v>2017</v>
      </c>
      <c r="B8507" t="s">
        <v>2576</v>
      </c>
      <c r="C8507">
        <v>520327</v>
      </c>
      <c r="D8507">
        <f t="shared" si="264"/>
        <v>52</v>
      </c>
      <c r="E8507" t="str">
        <f>VLOOKUP(D8507,'Regionalism Code'!B:C,2,FALSE)</f>
        <v>贵州省</v>
      </c>
      <c r="F8507">
        <f t="shared" si="265"/>
        <v>5203</v>
      </c>
      <c r="G8507" t="str">
        <f>IF(F8507&gt;10000,"省直辖县市",VLOOKUP(F8507,'Regionalism Code'!H:I,2,FALSE))</f>
        <v>遵义市</v>
      </c>
      <c r="H8507" s="7">
        <v>97.8424079421658</v>
      </c>
      <c r="I8507" s="7">
        <v>90.0821831075249</v>
      </c>
      <c r="J8507" s="7">
        <v>109.173595938069</v>
      </c>
      <c r="K8507" s="7">
        <v>43.1958130567135</v>
      </c>
      <c r="L8507" s="7">
        <v>87.6970752147044</v>
      </c>
      <c r="M8507" s="7">
        <v>58.0597977610643</v>
      </c>
      <c r="N8507" s="7">
        <v>111.394123918774</v>
      </c>
      <c r="O8507" s="7">
        <v>128.993479524009</v>
      </c>
      <c r="P8507" s="7">
        <v>122.992130861597</v>
      </c>
      <c r="Q8507" s="7">
        <v>102.881960994648</v>
      </c>
    </row>
    <row r="8508" spans="1:17">
      <c r="A8508" s="6">
        <v>2017</v>
      </c>
      <c r="B8508" t="s">
        <v>2577</v>
      </c>
      <c r="C8508">
        <v>520328</v>
      </c>
      <c r="D8508">
        <f t="shared" si="264"/>
        <v>52</v>
      </c>
      <c r="E8508" t="str">
        <f>VLOOKUP(D8508,'Regionalism Code'!B:C,2,FALSE)</f>
        <v>贵州省</v>
      </c>
      <c r="F8508">
        <f t="shared" si="265"/>
        <v>5203</v>
      </c>
      <c r="G8508" t="str">
        <f>IF(F8508&gt;10000,"省直辖县市",VLOOKUP(F8508,'Regionalism Code'!H:I,2,FALSE))</f>
        <v>遵义市</v>
      </c>
      <c r="H8508" s="7">
        <v>100.77281138117</v>
      </c>
      <c r="I8508" s="7">
        <v>92.6995342532065</v>
      </c>
      <c r="J8508" s="7">
        <v>119.46940137647</v>
      </c>
      <c r="K8508" s="7">
        <v>51.4889846654091</v>
      </c>
      <c r="L8508" s="7">
        <v>103.798547182445</v>
      </c>
      <c r="M8508" s="7">
        <v>66.0044436515714</v>
      </c>
      <c r="N8508" s="7">
        <v>122.334626191485</v>
      </c>
      <c r="O8508" s="7">
        <v>138.807942135475</v>
      </c>
      <c r="P8508" s="7">
        <v>126.656591609318</v>
      </c>
      <c r="Q8508" s="7">
        <v>93.4621360301093</v>
      </c>
    </row>
    <row r="8509" spans="1:17">
      <c r="A8509" s="6">
        <v>2017</v>
      </c>
      <c r="B8509" t="s">
        <v>2578</v>
      </c>
      <c r="C8509">
        <v>520329</v>
      </c>
      <c r="D8509">
        <f t="shared" si="264"/>
        <v>52</v>
      </c>
      <c r="E8509" t="str">
        <f>VLOOKUP(D8509,'Regionalism Code'!B:C,2,FALSE)</f>
        <v>贵州省</v>
      </c>
      <c r="F8509">
        <f t="shared" si="265"/>
        <v>5203</v>
      </c>
      <c r="G8509" t="str">
        <f>IF(F8509&gt;10000,"省直辖县市",VLOOKUP(F8509,'Regionalism Code'!H:I,2,FALSE))</f>
        <v>遵义市</v>
      </c>
      <c r="H8509" s="7">
        <v>98.5064828463382</v>
      </c>
      <c r="I8509" s="7">
        <v>91.829781298704</v>
      </c>
      <c r="J8509" s="7">
        <v>110.866349556349</v>
      </c>
      <c r="K8509" s="7">
        <v>47.0675947216818</v>
      </c>
      <c r="L8509" s="7">
        <v>86.8303071349067</v>
      </c>
      <c r="M8509" s="7">
        <v>60.7934286577119</v>
      </c>
      <c r="N8509" s="7">
        <v>113.556978451312</v>
      </c>
      <c r="O8509" s="7">
        <v>130.614474499175</v>
      </c>
      <c r="P8509" s="7">
        <v>126.257244752881</v>
      </c>
      <c r="Q8509" s="7">
        <v>98.0990294669639</v>
      </c>
    </row>
    <row r="8510" spans="1:17">
      <c r="A8510" s="6">
        <v>2017</v>
      </c>
      <c r="B8510" t="s">
        <v>2579</v>
      </c>
      <c r="C8510">
        <v>520330</v>
      </c>
      <c r="D8510">
        <f t="shared" si="264"/>
        <v>52</v>
      </c>
      <c r="E8510" t="str">
        <f>VLOOKUP(D8510,'Regionalism Code'!B:C,2,FALSE)</f>
        <v>贵州省</v>
      </c>
      <c r="F8510">
        <f t="shared" si="265"/>
        <v>5203</v>
      </c>
      <c r="G8510" t="str">
        <f>IF(F8510&gt;10000,"省直辖县市",VLOOKUP(F8510,'Regionalism Code'!H:I,2,FALSE))</f>
        <v>遵义市</v>
      </c>
      <c r="H8510" s="7">
        <v>100.194295883099</v>
      </c>
      <c r="I8510" s="7">
        <v>92.0017123428413</v>
      </c>
      <c r="J8510" s="7">
        <v>115.975641033181</v>
      </c>
      <c r="K8510" s="7">
        <v>55.1647969169869</v>
      </c>
      <c r="L8510" s="7">
        <v>92.7803935499411</v>
      </c>
      <c r="M8510" s="7">
        <v>81.7275409932687</v>
      </c>
      <c r="N8510" s="7">
        <v>120.715185207517</v>
      </c>
      <c r="O8510" s="7">
        <v>133.949965868306</v>
      </c>
      <c r="P8510" s="7">
        <v>120.331044444367</v>
      </c>
      <c r="Q8510" s="7">
        <v>98.5749940311192</v>
      </c>
    </row>
    <row r="8511" spans="1:17">
      <c r="A8511" s="6">
        <v>2017</v>
      </c>
      <c r="B8511" t="s">
        <v>2580</v>
      </c>
      <c r="C8511">
        <v>520381</v>
      </c>
      <c r="D8511">
        <f t="shared" si="264"/>
        <v>52</v>
      </c>
      <c r="E8511" t="str">
        <f>VLOOKUP(D8511,'Regionalism Code'!B:C,2,FALSE)</f>
        <v>贵州省</v>
      </c>
      <c r="F8511">
        <f t="shared" si="265"/>
        <v>5203</v>
      </c>
      <c r="G8511" t="str">
        <f>IF(F8511&gt;10000,"省直辖县市",VLOOKUP(F8511,'Regionalism Code'!H:I,2,FALSE))</f>
        <v>遵义市</v>
      </c>
      <c r="H8511" s="7">
        <v>104.542611673973</v>
      </c>
      <c r="I8511" s="7">
        <v>92.8135163280042</v>
      </c>
      <c r="J8511" s="7">
        <v>130.065667956022</v>
      </c>
      <c r="K8511" s="7">
        <v>60.9427163036245</v>
      </c>
      <c r="L8511" s="7">
        <v>104.368976660003</v>
      </c>
      <c r="M8511" s="7">
        <v>84.1622380814524</v>
      </c>
      <c r="N8511" s="7">
        <v>147.296357094021</v>
      </c>
      <c r="O8511" s="7">
        <v>145.26221769887</v>
      </c>
      <c r="P8511" s="7">
        <v>128.822699946548</v>
      </c>
      <c r="Q8511" s="7">
        <v>96.898845747148</v>
      </c>
    </row>
    <row r="8512" spans="1:17">
      <c r="A8512" s="6">
        <v>2017</v>
      </c>
      <c r="B8512" t="s">
        <v>2581</v>
      </c>
      <c r="C8512">
        <v>520382</v>
      </c>
      <c r="D8512">
        <f t="shared" si="264"/>
        <v>52</v>
      </c>
      <c r="E8512" t="str">
        <f>VLOOKUP(D8512,'Regionalism Code'!B:C,2,FALSE)</f>
        <v>贵州省</v>
      </c>
      <c r="F8512">
        <f t="shared" si="265"/>
        <v>5203</v>
      </c>
      <c r="G8512" t="str">
        <f>IF(F8512&gt;10000,"省直辖县市",VLOOKUP(F8512,'Regionalism Code'!H:I,2,FALSE))</f>
        <v>遵义市</v>
      </c>
      <c r="H8512" s="7">
        <v>103.412956877089</v>
      </c>
      <c r="I8512" s="7">
        <v>94.6772827471597</v>
      </c>
      <c r="J8512" s="7">
        <v>122.108939409508</v>
      </c>
      <c r="K8512" s="7">
        <v>56.6739621813361</v>
      </c>
      <c r="L8512" s="7">
        <v>100.364752702057</v>
      </c>
      <c r="M8512" s="7">
        <v>69.614145122206</v>
      </c>
      <c r="N8512" s="7">
        <v>136.818499659713</v>
      </c>
      <c r="O8512" s="7">
        <v>137.148025527236</v>
      </c>
      <c r="P8512" s="7">
        <v>124.096884581047</v>
      </c>
      <c r="Q8512" s="7">
        <v>98.2907703270523</v>
      </c>
    </row>
    <row r="8513" spans="1:17">
      <c r="A8513" s="6">
        <v>2017</v>
      </c>
      <c r="B8513" t="s">
        <v>2582</v>
      </c>
      <c r="C8513">
        <v>520402</v>
      </c>
      <c r="D8513">
        <f t="shared" si="264"/>
        <v>52</v>
      </c>
      <c r="E8513" t="str">
        <f>VLOOKUP(D8513,'Regionalism Code'!B:C,2,FALSE)</f>
        <v>贵州省</v>
      </c>
      <c r="F8513">
        <f t="shared" si="265"/>
        <v>5204</v>
      </c>
      <c r="G8513" t="str">
        <f>IF(F8513&gt;10000,"省直辖县市",VLOOKUP(F8513,'Regionalism Code'!H:I,2,FALSE))</f>
        <v>安顺市</v>
      </c>
      <c r="H8513" s="7">
        <v>107.728124606507</v>
      </c>
      <c r="I8513" s="7">
        <v>97.9748905970682</v>
      </c>
      <c r="J8513" s="7">
        <v>129.505785749479</v>
      </c>
      <c r="K8513" s="7">
        <v>64.790042297514</v>
      </c>
      <c r="L8513" s="7">
        <v>102.063258888237</v>
      </c>
      <c r="M8513" s="7">
        <v>79.7648709755678</v>
      </c>
      <c r="N8513" s="7">
        <v>144.135596907783</v>
      </c>
      <c r="O8513" s="7">
        <v>146.4717646614</v>
      </c>
      <c r="P8513" s="7">
        <v>131.345825829661</v>
      </c>
      <c r="Q8513" s="7">
        <v>100.366269460637</v>
      </c>
    </row>
    <row r="8514" spans="1:17">
      <c r="A8514" s="6">
        <v>2017</v>
      </c>
      <c r="B8514" t="s">
        <v>2583</v>
      </c>
      <c r="C8514">
        <v>520403</v>
      </c>
      <c r="D8514">
        <f t="shared" ref="D8514:D8577" si="266">INT(C8514/10000)</f>
        <v>52</v>
      </c>
      <c r="E8514" t="str">
        <f>VLOOKUP(D8514,'Regionalism Code'!B:C,2,FALSE)</f>
        <v>贵州省</v>
      </c>
      <c r="F8514">
        <f t="shared" ref="F8514:F8577" si="267">IF(OR(D8514=11,D8514=12,D8514=31,D8514=50),D8514*100,IF(MID(C8514,3,1)="9",C8514,INT(C8514/100)))</f>
        <v>5204</v>
      </c>
      <c r="G8514" t="str">
        <f>IF(F8514&gt;10000,"省直辖县市",VLOOKUP(F8514,'Regionalism Code'!H:I,2,FALSE))</f>
        <v>安顺市</v>
      </c>
      <c r="H8514" s="7">
        <v>102.771708429564</v>
      </c>
      <c r="I8514" s="7">
        <v>92.6799236474255</v>
      </c>
      <c r="J8514" s="7">
        <v>124.147710461777</v>
      </c>
      <c r="K8514" s="7">
        <v>62.4712045883058</v>
      </c>
      <c r="L8514" s="7">
        <v>99.8777021630475</v>
      </c>
      <c r="M8514" s="7">
        <v>70.390450286281</v>
      </c>
      <c r="N8514" s="7">
        <v>149.621933887166</v>
      </c>
      <c r="O8514" s="7">
        <v>133.949001601235</v>
      </c>
      <c r="P8514" s="7">
        <v>122.469372697123</v>
      </c>
      <c r="Q8514" s="7">
        <v>97.2573169223309</v>
      </c>
    </row>
    <row r="8515" spans="1:17">
      <c r="A8515" s="6">
        <v>2017</v>
      </c>
      <c r="B8515" t="s">
        <v>2584</v>
      </c>
      <c r="C8515">
        <v>520422</v>
      </c>
      <c r="D8515">
        <f t="shared" si="266"/>
        <v>52</v>
      </c>
      <c r="E8515" t="str">
        <f>VLOOKUP(D8515,'Regionalism Code'!B:C,2,FALSE)</f>
        <v>贵州省</v>
      </c>
      <c r="F8515">
        <f t="shared" si="267"/>
        <v>5204</v>
      </c>
      <c r="G8515" t="str">
        <f>IF(F8515&gt;10000,"省直辖县市",VLOOKUP(F8515,'Regionalism Code'!H:I,2,FALSE))</f>
        <v>安顺市</v>
      </c>
      <c r="H8515" s="7">
        <v>98.1674493296006</v>
      </c>
      <c r="I8515" s="7">
        <v>89.8345826228613</v>
      </c>
      <c r="J8515" s="7">
        <v>113.304191841213</v>
      </c>
      <c r="K8515" s="7">
        <v>50.0229826202689</v>
      </c>
      <c r="L8515" s="7">
        <v>86.3317547087309</v>
      </c>
      <c r="M8515" s="7">
        <v>65.5274404356645</v>
      </c>
      <c r="N8515" s="7">
        <v>123.748762355577</v>
      </c>
      <c r="O8515" s="7">
        <v>130.473903787666</v>
      </c>
      <c r="P8515" s="7">
        <v>122.176141682284</v>
      </c>
      <c r="Q8515" s="7">
        <v>98.1825810262623</v>
      </c>
    </row>
    <row r="8516" spans="1:17">
      <c r="A8516" s="6">
        <v>2017</v>
      </c>
      <c r="B8516" t="s">
        <v>2585</v>
      </c>
      <c r="C8516">
        <v>520423</v>
      </c>
      <c r="D8516">
        <f t="shared" si="266"/>
        <v>52</v>
      </c>
      <c r="E8516" t="str">
        <f>VLOOKUP(D8516,'Regionalism Code'!B:C,2,FALSE)</f>
        <v>贵州省</v>
      </c>
      <c r="F8516">
        <f t="shared" si="267"/>
        <v>5204</v>
      </c>
      <c r="G8516" t="str">
        <f>IF(F8516&gt;10000,"省直辖县市",VLOOKUP(F8516,'Regionalism Code'!H:I,2,FALSE))</f>
        <v>安顺市</v>
      </c>
      <c r="H8516" s="7">
        <v>101.46028448827</v>
      </c>
      <c r="I8516" s="7">
        <v>91.732741380742</v>
      </c>
      <c r="J8516" s="7">
        <v>120.829620972088</v>
      </c>
      <c r="K8516" s="7">
        <v>52.7589591952182</v>
      </c>
      <c r="L8516" s="7">
        <v>97.1884050843564</v>
      </c>
      <c r="M8516" s="7">
        <v>71.4622472297045</v>
      </c>
      <c r="N8516" s="7">
        <v>128.271324696811</v>
      </c>
      <c r="O8516" s="7">
        <v>139.550601464744</v>
      </c>
      <c r="P8516" s="7">
        <v>129.045546072001</v>
      </c>
      <c r="Q8516" s="7">
        <v>98.3895218941188</v>
      </c>
    </row>
    <row r="8517" spans="1:17">
      <c r="A8517" s="6">
        <v>2017</v>
      </c>
      <c r="B8517" t="s">
        <v>2586</v>
      </c>
      <c r="C8517">
        <v>520424</v>
      </c>
      <c r="D8517">
        <f t="shared" si="266"/>
        <v>52</v>
      </c>
      <c r="E8517" t="str">
        <f>VLOOKUP(D8517,'Regionalism Code'!B:C,2,FALSE)</f>
        <v>贵州省</v>
      </c>
      <c r="F8517">
        <f t="shared" si="267"/>
        <v>5204</v>
      </c>
      <c r="G8517" t="str">
        <f>IF(F8517&gt;10000,"省直辖县市",VLOOKUP(F8517,'Regionalism Code'!H:I,2,FALSE))</f>
        <v>安顺市</v>
      </c>
      <c r="H8517" s="7">
        <v>98.307589729659</v>
      </c>
      <c r="I8517" s="7">
        <v>90.2124922081295</v>
      </c>
      <c r="J8517" s="7">
        <v>115.773708917497</v>
      </c>
      <c r="K8517" s="7">
        <v>48.4523699432587</v>
      </c>
      <c r="L8517" s="7">
        <v>92.2318537623079</v>
      </c>
      <c r="M8517" s="7">
        <v>64.6402599970313</v>
      </c>
      <c r="N8517" s="7">
        <v>130.492151453154</v>
      </c>
      <c r="O8517" s="7">
        <v>130.144038105671</v>
      </c>
      <c r="P8517" s="7">
        <v>123.067405142985</v>
      </c>
      <c r="Q8517" s="7">
        <v>93.3047742570691</v>
      </c>
    </row>
    <row r="8518" spans="1:17">
      <c r="A8518" s="6">
        <v>2017</v>
      </c>
      <c r="B8518" t="s">
        <v>2587</v>
      </c>
      <c r="C8518">
        <v>520425</v>
      </c>
      <c r="D8518">
        <f t="shared" si="266"/>
        <v>52</v>
      </c>
      <c r="E8518" t="str">
        <f>VLOOKUP(D8518,'Regionalism Code'!B:C,2,FALSE)</f>
        <v>贵州省</v>
      </c>
      <c r="F8518">
        <f t="shared" si="267"/>
        <v>5204</v>
      </c>
      <c r="G8518" t="str">
        <f>IF(F8518&gt;10000,"省直辖县市",VLOOKUP(F8518,'Regionalism Code'!H:I,2,FALSE))</f>
        <v>安顺市</v>
      </c>
      <c r="H8518" s="7">
        <v>96.606713805738</v>
      </c>
      <c r="I8518" s="7">
        <v>89.1701309388689</v>
      </c>
      <c r="J8518" s="7">
        <v>109.314890528282</v>
      </c>
      <c r="K8518" s="7">
        <v>47.4623746609892</v>
      </c>
      <c r="L8518" s="7">
        <v>88.8481416325691</v>
      </c>
      <c r="M8518" s="7">
        <v>63.0742180619357</v>
      </c>
      <c r="N8518" s="7">
        <v>114.227014731722</v>
      </c>
      <c r="O8518" s="7">
        <v>127.293900009035</v>
      </c>
      <c r="P8518" s="7">
        <v>116.97419689767</v>
      </c>
      <c r="Q8518" s="7">
        <v>98.0753246759045</v>
      </c>
    </row>
    <row r="8519" spans="1:17">
      <c r="A8519" s="6">
        <v>2017</v>
      </c>
      <c r="B8519" t="s">
        <v>2588</v>
      </c>
      <c r="C8519">
        <v>520502</v>
      </c>
      <c r="D8519">
        <f t="shared" si="266"/>
        <v>52</v>
      </c>
      <c r="E8519" t="str">
        <f>VLOOKUP(D8519,'Regionalism Code'!B:C,2,FALSE)</f>
        <v>贵州省</v>
      </c>
      <c r="F8519">
        <f t="shared" si="267"/>
        <v>5205</v>
      </c>
      <c r="G8519" t="str">
        <f>IF(F8519&gt;10000,"省直辖县市",VLOOKUP(F8519,'Regionalism Code'!H:I,2,FALSE))</f>
        <v>毕节市</v>
      </c>
      <c r="H8519" s="7">
        <v>101.286412234765</v>
      </c>
      <c r="I8519" s="7">
        <v>93.2268079727075</v>
      </c>
      <c r="J8519" s="7">
        <v>117.726314852054</v>
      </c>
      <c r="K8519" s="7">
        <v>52.6699044654132</v>
      </c>
      <c r="L8519" s="7">
        <v>96.2241649948225</v>
      </c>
      <c r="M8519" s="7">
        <v>69.1932694738174</v>
      </c>
      <c r="N8519" s="7">
        <v>131.964544489538</v>
      </c>
      <c r="O8519" s="7">
        <v>132.516529335733</v>
      </c>
      <c r="P8519" s="7">
        <v>118.765346375142</v>
      </c>
      <c r="Q8519" s="7">
        <v>98.0313788162153</v>
      </c>
    </row>
    <row r="8520" spans="1:17">
      <c r="A8520" s="6">
        <v>2017</v>
      </c>
      <c r="B8520" t="s">
        <v>2589</v>
      </c>
      <c r="C8520">
        <v>520521</v>
      </c>
      <c r="D8520">
        <f t="shared" si="266"/>
        <v>52</v>
      </c>
      <c r="E8520" t="str">
        <f>VLOOKUP(D8520,'Regionalism Code'!B:C,2,FALSE)</f>
        <v>贵州省</v>
      </c>
      <c r="F8520">
        <f t="shared" si="267"/>
        <v>5205</v>
      </c>
      <c r="G8520" t="str">
        <f>IF(F8520&gt;10000,"省直辖县市",VLOOKUP(F8520,'Regionalism Code'!H:I,2,FALSE))</f>
        <v>毕节市</v>
      </c>
      <c r="H8520" s="7">
        <v>97.5555283443773</v>
      </c>
      <c r="I8520" s="7">
        <v>89.2685797648398</v>
      </c>
      <c r="J8520" s="7">
        <v>111.027291504153</v>
      </c>
      <c r="K8520" s="7">
        <v>42.475099794946</v>
      </c>
      <c r="L8520" s="7">
        <v>86.6913399601857</v>
      </c>
      <c r="M8520" s="7">
        <v>61.1960965926578</v>
      </c>
      <c r="N8520" s="7">
        <v>131.859223236713</v>
      </c>
      <c r="O8520" s="7">
        <v>122.772367671025</v>
      </c>
      <c r="P8520" s="7">
        <v>114.040687764615</v>
      </c>
      <c r="Q8520" s="7">
        <v>100.444532691218</v>
      </c>
    </row>
    <row r="8521" spans="1:17">
      <c r="A8521" s="6">
        <v>2017</v>
      </c>
      <c r="B8521" t="s">
        <v>2590</v>
      </c>
      <c r="C8521">
        <v>520522</v>
      </c>
      <c r="D8521">
        <f t="shared" si="266"/>
        <v>52</v>
      </c>
      <c r="E8521" t="str">
        <f>VLOOKUP(D8521,'Regionalism Code'!B:C,2,FALSE)</f>
        <v>贵州省</v>
      </c>
      <c r="F8521">
        <f t="shared" si="267"/>
        <v>5205</v>
      </c>
      <c r="G8521" t="str">
        <f>IF(F8521&gt;10000,"省直辖县市",VLOOKUP(F8521,'Regionalism Code'!H:I,2,FALSE))</f>
        <v>毕节市</v>
      </c>
      <c r="H8521" s="7">
        <v>98.9352794904027</v>
      </c>
      <c r="I8521" s="7">
        <v>89.4287971576991</v>
      </c>
      <c r="J8521" s="7">
        <v>117.299665848026</v>
      </c>
      <c r="K8521" s="7">
        <v>48.2753000848778</v>
      </c>
      <c r="L8521" s="7">
        <v>89.6493995375776</v>
      </c>
      <c r="M8521" s="7">
        <v>65.8941224379136</v>
      </c>
      <c r="N8521" s="7">
        <v>139.605196339181</v>
      </c>
      <c r="O8521" s="7">
        <v>129.430770975676</v>
      </c>
      <c r="P8521" s="7">
        <v>121.638692110321</v>
      </c>
      <c r="Q8521" s="7">
        <v>96.9605769545156</v>
      </c>
    </row>
    <row r="8522" spans="1:17">
      <c r="A8522" s="6">
        <v>2017</v>
      </c>
      <c r="B8522" t="s">
        <v>2591</v>
      </c>
      <c r="C8522">
        <v>520523</v>
      </c>
      <c r="D8522">
        <f t="shared" si="266"/>
        <v>52</v>
      </c>
      <c r="E8522" t="str">
        <f>VLOOKUP(D8522,'Regionalism Code'!B:C,2,FALSE)</f>
        <v>贵州省</v>
      </c>
      <c r="F8522">
        <f t="shared" si="267"/>
        <v>5205</v>
      </c>
      <c r="G8522" t="str">
        <f>IF(F8522&gt;10000,"省直辖县市",VLOOKUP(F8522,'Regionalism Code'!H:I,2,FALSE))</f>
        <v>毕节市</v>
      </c>
      <c r="H8522" s="7">
        <v>99.3464357357494</v>
      </c>
      <c r="I8522" s="7">
        <v>90.1615352005461</v>
      </c>
      <c r="J8522" s="7">
        <v>117.464629014797</v>
      </c>
      <c r="K8522" s="7">
        <v>48.8537258499347</v>
      </c>
      <c r="L8522" s="7">
        <v>95.6461216440203</v>
      </c>
      <c r="M8522" s="7">
        <v>64.2838210036071</v>
      </c>
      <c r="N8522" s="7">
        <v>129.641294974449</v>
      </c>
      <c r="O8522" s="7">
        <v>134.219874638007</v>
      </c>
      <c r="P8522" s="7">
        <v>121.137296997589</v>
      </c>
      <c r="Q8522" s="7">
        <v>96.7572726346148</v>
      </c>
    </row>
    <row r="8523" spans="1:17">
      <c r="A8523" s="6">
        <v>2017</v>
      </c>
      <c r="B8523" t="s">
        <v>2592</v>
      </c>
      <c r="C8523">
        <v>520524</v>
      </c>
      <c r="D8523">
        <f t="shared" si="266"/>
        <v>52</v>
      </c>
      <c r="E8523" t="str">
        <f>VLOOKUP(D8523,'Regionalism Code'!B:C,2,FALSE)</f>
        <v>贵州省</v>
      </c>
      <c r="F8523">
        <f t="shared" si="267"/>
        <v>5205</v>
      </c>
      <c r="G8523" t="str">
        <f>IF(F8523&gt;10000,"省直辖县市",VLOOKUP(F8523,'Regionalism Code'!H:I,2,FALSE))</f>
        <v>毕节市</v>
      </c>
      <c r="H8523" s="7">
        <v>96.5621059757465</v>
      </c>
      <c r="I8523" s="7">
        <v>88.2683871684579</v>
      </c>
      <c r="J8523" s="7">
        <v>111.408801802997</v>
      </c>
      <c r="K8523" s="7">
        <v>48.5075406749313</v>
      </c>
      <c r="L8523" s="7">
        <v>89.0614327635019</v>
      </c>
      <c r="M8523" s="7">
        <v>65.7279151218299</v>
      </c>
      <c r="N8523" s="7">
        <v>123.356417127859</v>
      </c>
      <c r="O8523" s="7">
        <v>125.760093659489</v>
      </c>
      <c r="P8523" s="7">
        <v>118.422938993119</v>
      </c>
      <c r="Q8523" s="7">
        <v>96.974934477769</v>
      </c>
    </row>
    <row r="8524" spans="1:17">
      <c r="A8524" s="6">
        <v>2017</v>
      </c>
      <c r="B8524" t="s">
        <v>2593</v>
      </c>
      <c r="C8524">
        <v>520525</v>
      </c>
      <c r="D8524">
        <f t="shared" si="266"/>
        <v>52</v>
      </c>
      <c r="E8524" t="str">
        <f>VLOOKUP(D8524,'Regionalism Code'!B:C,2,FALSE)</f>
        <v>贵州省</v>
      </c>
      <c r="F8524">
        <f t="shared" si="267"/>
        <v>5205</v>
      </c>
      <c r="G8524" t="str">
        <f>IF(F8524&gt;10000,"省直辖县市",VLOOKUP(F8524,'Regionalism Code'!H:I,2,FALSE))</f>
        <v>毕节市</v>
      </c>
      <c r="H8524" s="7">
        <v>96.2505190360456</v>
      </c>
      <c r="I8524" s="7">
        <v>86.8100654656397</v>
      </c>
      <c r="J8524" s="7">
        <v>111.174457118151</v>
      </c>
      <c r="K8524" s="7">
        <v>42.379402842417</v>
      </c>
      <c r="L8524" s="7">
        <v>90.0154276682373</v>
      </c>
      <c r="M8524" s="7">
        <v>66.0458898393075</v>
      </c>
      <c r="N8524" s="7">
        <v>125.6926055293</v>
      </c>
      <c r="O8524" s="7">
        <v>125.023140457059</v>
      </c>
      <c r="P8524" s="7">
        <v>113.973895695156</v>
      </c>
      <c r="Q8524" s="7">
        <v>100.309465330593</v>
      </c>
    </row>
    <row r="8525" spans="1:17">
      <c r="A8525" s="6">
        <v>2017</v>
      </c>
      <c r="B8525" t="s">
        <v>2594</v>
      </c>
      <c r="C8525">
        <v>520526</v>
      </c>
      <c r="D8525">
        <f t="shared" si="266"/>
        <v>52</v>
      </c>
      <c r="E8525" t="str">
        <f>VLOOKUP(D8525,'Regionalism Code'!B:C,2,FALSE)</f>
        <v>贵州省</v>
      </c>
      <c r="F8525">
        <f t="shared" si="267"/>
        <v>5205</v>
      </c>
      <c r="G8525" t="str">
        <f>IF(F8525&gt;10000,"省直辖县市",VLOOKUP(F8525,'Regionalism Code'!H:I,2,FALSE))</f>
        <v>毕节市</v>
      </c>
      <c r="H8525" s="7">
        <v>95.4995024071251</v>
      </c>
      <c r="I8525" s="7">
        <v>85.8927252400717</v>
      </c>
      <c r="J8525" s="7">
        <v>110.539279887121</v>
      </c>
      <c r="K8525" s="7">
        <v>44.2684819732809</v>
      </c>
      <c r="L8525" s="7">
        <v>84.2112086897073</v>
      </c>
      <c r="M8525" s="7">
        <v>60.7074743229733</v>
      </c>
      <c r="N8525" s="7">
        <v>124.602971447832</v>
      </c>
      <c r="O8525" s="7">
        <v>127.053044044342</v>
      </c>
      <c r="P8525" s="7">
        <v>114.457122267417</v>
      </c>
      <c r="Q8525" s="7">
        <v>99.8971018544281</v>
      </c>
    </row>
    <row r="8526" spans="1:17">
      <c r="A8526" s="6">
        <v>2017</v>
      </c>
      <c r="B8526" t="s">
        <v>2595</v>
      </c>
      <c r="C8526">
        <v>520527</v>
      </c>
      <c r="D8526">
        <f t="shared" si="266"/>
        <v>52</v>
      </c>
      <c r="E8526" t="str">
        <f>VLOOKUP(D8526,'Regionalism Code'!B:C,2,FALSE)</f>
        <v>贵州省</v>
      </c>
      <c r="F8526">
        <f t="shared" si="267"/>
        <v>5205</v>
      </c>
      <c r="G8526" t="str">
        <f>IF(F8526&gt;10000,"省直辖县市",VLOOKUP(F8526,'Regionalism Code'!H:I,2,FALSE))</f>
        <v>毕节市</v>
      </c>
      <c r="H8526" s="7">
        <v>95.0056257247268</v>
      </c>
      <c r="I8526" s="7">
        <v>87.2143717507588</v>
      </c>
      <c r="J8526" s="7">
        <v>107.347417925277</v>
      </c>
      <c r="K8526" s="7">
        <v>44.5769708708942</v>
      </c>
      <c r="L8526" s="7">
        <v>87.4952854362316</v>
      </c>
      <c r="M8526" s="7">
        <v>61.347053834767</v>
      </c>
      <c r="N8526" s="7">
        <v>117.782208138814</v>
      </c>
      <c r="O8526" s="7">
        <v>121.273985828807</v>
      </c>
      <c r="P8526" s="7">
        <v>115.930735523292</v>
      </c>
      <c r="Q8526" s="7">
        <v>98.3110351071448</v>
      </c>
    </row>
    <row r="8527" spans="1:17">
      <c r="A8527" s="6">
        <v>2017</v>
      </c>
      <c r="B8527" t="s">
        <v>2596</v>
      </c>
      <c r="C8527">
        <v>520602</v>
      </c>
      <c r="D8527">
        <f t="shared" si="266"/>
        <v>52</v>
      </c>
      <c r="E8527" t="str">
        <f>VLOOKUP(D8527,'Regionalism Code'!B:C,2,FALSE)</f>
        <v>贵州省</v>
      </c>
      <c r="F8527">
        <f t="shared" si="267"/>
        <v>5206</v>
      </c>
      <c r="G8527" t="str">
        <f>IF(F8527&gt;10000,"省直辖县市",VLOOKUP(F8527,'Regionalism Code'!H:I,2,FALSE))</f>
        <v>铜仁市</v>
      </c>
      <c r="H8527" s="7">
        <v>108.317888531217</v>
      </c>
      <c r="I8527" s="7">
        <v>102.246678067446</v>
      </c>
      <c r="J8527" s="7">
        <v>124.596217968382</v>
      </c>
      <c r="K8527" s="7">
        <v>64.5846393904372</v>
      </c>
      <c r="L8527" s="7">
        <v>99.3477331000395</v>
      </c>
      <c r="M8527" s="7">
        <v>78.2964651373037</v>
      </c>
      <c r="N8527" s="7">
        <v>138.148734071363</v>
      </c>
      <c r="O8527" s="7">
        <v>140.360191104107</v>
      </c>
      <c r="P8527" s="7">
        <v>126.013789901976</v>
      </c>
      <c r="Q8527" s="7">
        <v>98.7912476523779</v>
      </c>
    </row>
    <row r="8528" spans="1:17">
      <c r="A8528" s="6">
        <v>2017</v>
      </c>
      <c r="B8528" t="s">
        <v>2597</v>
      </c>
      <c r="C8528">
        <v>520603</v>
      </c>
      <c r="D8528">
        <f t="shared" si="266"/>
        <v>52</v>
      </c>
      <c r="E8528" t="str">
        <f>VLOOKUP(D8528,'Regionalism Code'!B:C,2,FALSE)</f>
        <v>贵州省</v>
      </c>
      <c r="F8528">
        <f t="shared" si="267"/>
        <v>5206</v>
      </c>
      <c r="G8528" t="str">
        <f>IF(F8528&gt;10000,"省直辖县市",VLOOKUP(F8528,'Regionalism Code'!H:I,2,FALSE))</f>
        <v>铜仁市</v>
      </c>
      <c r="H8528" s="7">
        <v>101.516895452991</v>
      </c>
      <c r="I8528" s="7">
        <v>92.016057647408</v>
      </c>
      <c r="J8528" s="7">
        <v>120.321099910763</v>
      </c>
      <c r="K8528" s="7">
        <v>56.0580295257813</v>
      </c>
      <c r="L8528" s="7">
        <v>96.2971561846267</v>
      </c>
      <c r="M8528" s="7">
        <v>71.4783459945016</v>
      </c>
      <c r="N8528" s="7">
        <v>130.438799978215</v>
      </c>
      <c r="O8528" s="7">
        <v>137.916763456663</v>
      </c>
      <c r="P8528" s="7">
        <v>124.808708319942</v>
      </c>
      <c r="Q8528" s="7">
        <v>98.7244936750247</v>
      </c>
    </row>
    <row r="8529" spans="1:17">
      <c r="A8529" s="6">
        <v>2017</v>
      </c>
      <c r="B8529" t="s">
        <v>2598</v>
      </c>
      <c r="C8529">
        <v>520621</v>
      </c>
      <c r="D8529">
        <f t="shared" si="266"/>
        <v>52</v>
      </c>
      <c r="E8529" t="str">
        <f>VLOOKUP(D8529,'Regionalism Code'!B:C,2,FALSE)</f>
        <v>贵州省</v>
      </c>
      <c r="F8529">
        <f t="shared" si="267"/>
        <v>5206</v>
      </c>
      <c r="G8529" t="str">
        <f>IF(F8529&gt;10000,"省直辖县市",VLOOKUP(F8529,'Regionalism Code'!H:I,2,FALSE))</f>
        <v>铜仁市</v>
      </c>
      <c r="H8529" s="7">
        <v>101.293224562859</v>
      </c>
      <c r="I8529" s="7">
        <v>90.8510454359302</v>
      </c>
      <c r="J8529" s="7">
        <v>118.909277521262</v>
      </c>
      <c r="K8529" s="7">
        <v>49.6395350904543</v>
      </c>
      <c r="L8529" s="7">
        <v>97.9309581040011</v>
      </c>
      <c r="M8529" s="7">
        <v>66.4018056480687</v>
      </c>
      <c r="N8529" s="7">
        <v>131.400086871824</v>
      </c>
      <c r="O8529" s="7">
        <v>135.30328783973</v>
      </c>
      <c r="P8529" s="7">
        <v>121.692673064989</v>
      </c>
      <c r="Q8529" s="7">
        <v>103.768161072466</v>
      </c>
    </row>
    <row r="8530" spans="1:17">
      <c r="A8530" s="6">
        <v>2017</v>
      </c>
      <c r="B8530" t="s">
        <v>2599</v>
      </c>
      <c r="C8530">
        <v>520622</v>
      </c>
      <c r="D8530">
        <f t="shared" si="266"/>
        <v>52</v>
      </c>
      <c r="E8530" t="str">
        <f>VLOOKUP(D8530,'Regionalism Code'!B:C,2,FALSE)</f>
        <v>贵州省</v>
      </c>
      <c r="F8530">
        <f t="shared" si="267"/>
        <v>5206</v>
      </c>
      <c r="G8530" t="str">
        <f>IF(F8530&gt;10000,"省直辖县市",VLOOKUP(F8530,'Regionalism Code'!H:I,2,FALSE))</f>
        <v>铜仁市</v>
      </c>
      <c r="H8530" s="7">
        <v>104.518460063526</v>
      </c>
      <c r="I8530" s="7">
        <v>95.8786663574682</v>
      </c>
      <c r="J8530" s="7">
        <v>121.428977619629</v>
      </c>
      <c r="K8530" s="7">
        <v>52.7416453784273</v>
      </c>
      <c r="L8530" s="7">
        <v>95.5971136222628</v>
      </c>
      <c r="M8530" s="7">
        <v>69.7320536638063</v>
      </c>
      <c r="N8530" s="7">
        <v>133.034936109945</v>
      </c>
      <c r="O8530" s="7">
        <v>139.794230970156</v>
      </c>
      <c r="P8530" s="7">
        <v>125.854579776237</v>
      </c>
      <c r="Q8530" s="7">
        <v>102.324218066625</v>
      </c>
    </row>
    <row r="8531" spans="1:17">
      <c r="A8531" s="6">
        <v>2017</v>
      </c>
      <c r="B8531" t="s">
        <v>2600</v>
      </c>
      <c r="C8531">
        <v>520623</v>
      </c>
      <c r="D8531">
        <f t="shared" si="266"/>
        <v>52</v>
      </c>
      <c r="E8531" t="str">
        <f>VLOOKUP(D8531,'Regionalism Code'!B:C,2,FALSE)</f>
        <v>贵州省</v>
      </c>
      <c r="F8531">
        <f t="shared" si="267"/>
        <v>5206</v>
      </c>
      <c r="G8531" t="str">
        <f>IF(F8531&gt;10000,"省直辖县市",VLOOKUP(F8531,'Regionalism Code'!H:I,2,FALSE))</f>
        <v>铜仁市</v>
      </c>
      <c r="H8531" s="7">
        <v>99.9087265245358</v>
      </c>
      <c r="I8531" s="7">
        <v>90.5623401600965</v>
      </c>
      <c r="J8531" s="7">
        <v>115.763615864936</v>
      </c>
      <c r="K8531" s="7">
        <v>49.7959626070987</v>
      </c>
      <c r="L8531" s="7">
        <v>89.8690093604885</v>
      </c>
      <c r="M8531" s="7">
        <v>63.5375682420841</v>
      </c>
      <c r="N8531" s="7">
        <v>123.41464309484</v>
      </c>
      <c r="O8531" s="7">
        <v>135.94321698437</v>
      </c>
      <c r="P8531" s="7">
        <v>122.412750345223</v>
      </c>
      <c r="Q8531" s="7">
        <v>101.965602640403</v>
      </c>
    </row>
    <row r="8532" spans="1:17">
      <c r="A8532" s="6">
        <v>2017</v>
      </c>
      <c r="B8532" t="s">
        <v>2601</v>
      </c>
      <c r="C8532">
        <v>520624</v>
      </c>
      <c r="D8532">
        <f t="shared" si="266"/>
        <v>52</v>
      </c>
      <c r="E8532" t="str">
        <f>VLOOKUP(D8532,'Regionalism Code'!B:C,2,FALSE)</f>
        <v>贵州省</v>
      </c>
      <c r="F8532">
        <f t="shared" si="267"/>
        <v>5206</v>
      </c>
      <c r="G8532" t="str">
        <f>IF(F8532&gt;10000,"省直辖县市",VLOOKUP(F8532,'Regionalism Code'!H:I,2,FALSE))</f>
        <v>铜仁市</v>
      </c>
      <c r="H8532" s="7">
        <v>97.0623119184781</v>
      </c>
      <c r="I8532" s="7">
        <v>88.5884354648767</v>
      </c>
      <c r="J8532" s="7">
        <v>112.651264399054</v>
      </c>
      <c r="K8532" s="7">
        <v>51.2621318126432</v>
      </c>
      <c r="L8532" s="7">
        <v>85.4614172291984</v>
      </c>
      <c r="M8532" s="7">
        <v>77.9113276637082</v>
      </c>
      <c r="N8532" s="7">
        <v>117.67049132098</v>
      </c>
      <c r="O8532" s="7">
        <v>131.434144967454</v>
      </c>
      <c r="P8532" s="7">
        <v>120.130868870927</v>
      </c>
      <c r="Q8532" s="7">
        <v>96.7212506506714</v>
      </c>
    </row>
    <row r="8533" spans="1:17">
      <c r="A8533" s="6">
        <v>2017</v>
      </c>
      <c r="B8533" t="s">
        <v>2602</v>
      </c>
      <c r="C8533">
        <v>520625</v>
      </c>
      <c r="D8533">
        <f t="shared" si="266"/>
        <v>52</v>
      </c>
      <c r="E8533" t="str">
        <f>VLOOKUP(D8533,'Regionalism Code'!B:C,2,FALSE)</f>
        <v>贵州省</v>
      </c>
      <c r="F8533">
        <f t="shared" si="267"/>
        <v>5206</v>
      </c>
      <c r="G8533" t="str">
        <f>IF(F8533&gt;10000,"省直辖县市",VLOOKUP(F8533,'Regionalism Code'!H:I,2,FALSE))</f>
        <v>铜仁市</v>
      </c>
      <c r="H8533" s="7">
        <v>100.802875886752</v>
      </c>
      <c r="I8533" s="7">
        <v>90.3485294404931</v>
      </c>
      <c r="J8533" s="7">
        <v>119.646571213647</v>
      </c>
      <c r="K8533" s="7">
        <v>51.4213673570516</v>
      </c>
      <c r="L8533" s="7">
        <v>97.6789508066152</v>
      </c>
      <c r="M8533" s="7">
        <v>64.7657658643836</v>
      </c>
      <c r="N8533" s="7">
        <v>129.4663016578</v>
      </c>
      <c r="O8533" s="7">
        <v>138.540805522853</v>
      </c>
      <c r="P8533" s="7">
        <v>122.208614139291</v>
      </c>
      <c r="Q8533" s="7">
        <v>101.087138219083</v>
      </c>
    </row>
    <row r="8534" spans="1:17">
      <c r="A8534" s="6">
        <v>2017</v>
      </c>
      <c r="B8534" t="s">
        <v>2603</v>
      </c>
      <c r="C8534">
        <v>520626</v>
      </c>
      <c r="D8534">
        <f t="shared" si="266"/>
        <v>52</v>
      </c>
      <c r="E8534" t="str">
        <f>VLOOKUP(D8534,'Regionalism Code'!B:C,2,FALSE)</f>
        <v>贵州省</v>
      </c>
      <c r="F8534">
        <f t="shared" si="267"/>
        <v>5206</v>
      </c>
      <c r="G8534" t="str">
        <f>IF(F8534&gt;10000,"省直辖县市",VLOOKUP(F8534,'Regionalism Code'!H:I,2,FALSE))</f>
        <v>铜仁市</v>
      </c>
      <c r="H8534" s="7">
        <v>100.152559576511</v>
      </c>
      <c r="I8534" s="7">
        <v>90.4995030130462</v>
      </c>
      <c r="J8534" s="7">
        <v>117.726507163588</v>
      </c>
      <c r="K8534" s="7">
        <v>54.5106327033492</v>
      </c>
      <c r="L8534" s="7">
        <v>91.5116277276678</v>
      </c>
      <c r="M8534" s="7">
        <v>80.0069226601245</v>
      </c>
      <c r="N8534" s="7">
        <v>134.342598473782</v>
      </c>
      <c r="O8534" s="7">
        <v>131.665730249753</v>
      </c>
      <c r="P8534" s="7">
        <v>115.888993456991</v>
      </c>
      <c r="Q8534" s="7">
        <v>100.098269418323</v>
      </c>
    </row>
    <row r="8535" spans="1:17">
      <c r="A8535" s="6">
        <v>2017</v>
      </c>
      <c r="B8535" t="s">
        <v>2604</v>
      </c>
      <c r="C8535">
        <v>520627</v>
      </c>
      <c r="D8535">
        <f t="shared" si="266"/>
        <v>52</v>
      </c>
      <c r="E8535" t="str">
        <f>VLOOKUP(D8535,'Regionalism Code'!B:C,2,FALSE)</f>
        <v>贵州省</v>
      </c>
      <c r="F8535">
        <f t="shared" si="267"/>
        <v>5206</v>
      </c>
      <c r="G8535" t="str">
        <f>IF(F8535&gt;10000,"省直辖县市",VLOOKUP(F8535,'Regionalism Code'!H:I,2,FALSE))</f>
        <v>铜仁市</v>
      </c>
      <c r="H8535" s="7">
        <v>95.6688187588375</v>
      </c>
      <c r="I8535" s="7">
        <v>86.6398175619539</v>
      </c>
      <c r="J8535" s="7">
        <v>110.766016942286</v>
      </c>
      <c r="K8535" s="7">
        <v>42.0486210840425</v>
      </c>
      <c r="L8535" s="7">
        <v>92.95731420617</v>
      </c>
      <c r="M8535" s="7">
        <v>57.8856231839309</v>
      </c>
      <c r="N8535" s="7">
        <v>120.74404001137</v>
      </c>
      <c r="O8535" s="7">
        <v>127.597339834882</v>
      </c>
      <c r="P8535" s="7">
        <v>113.115028217961</v>
      </c>
      <c r="Q8535" s="7">
        <v>98.0542798497755</v>
      </c>
    </row>
    <row r="8536" spans="1:17">
      <c r="A8536" s="6">
        <v>2017</v>
      </c>
      <c r="B8536" t="s">
        <v>2605</v>
      </c>
      <c r="C8536">
        <v>520628</v>
      </c>
      <c r="D8536">
        <f t="shared" si="266"/>
        <v>52</v>
      </c>
      <c r="E8536" t="str">
        <f>VLOOKUP(D8536,'Regionalism Code'!B:C,2,FALSE)</f>
        <v>贵州省</v>
      </c>
      <c r="F8536">
        <f t="shared" si="267"/>
        <v>5206</v>
      </c>
      <c r="G8536" t="str">
        <f>IF(F8536&gt;10000,"省直辖县市",VLOOKUP(F8536,'Regionalism Code'!H:I,2,FALSE))</f>
        <v>铜仁市</v>
      </c>
      <c r="H8536" s="7">
        <v>97.5632534982551</v>
      </c>
      <c r="I8536" s="7">
        <v>89.1086306863179</v>
      </c>
      <c r="J8536" s="7">
        <v>111.06604692388</v>
      </c>
      <c r="K8536" s="7">
        <v>45.0761224544781</v>
      </c>
      <c r="L8536" s="7">
        <v>90.1553447848346</v>
      </c>
      <c r="M8536" s="7">
        <v>62.9171021013756</v>
      </c>
      <c r="N8536" s="7">
        <v>121.869978525308</v>
      </c>
      <c r="O8536" s="7">
        <v>127.404554331526</v>
      </c>
      <c r="P8536" s="7">
        <v>113.979576812672</v>
      </c>
      <c r="Q8536" s="7">
        <v>100.949528815907</v>
      </c>
    </row>
    <row r="8537" spans="1:17">
      <c r="A8537" s="6">
        <v>2017</v>
      </c>
      <c r="B8537" t="s">
        <v>2606</v>
      </c>
      <c r="C8537">
        <v>522301</v>
      </c>
      <c r="D8537">
        <f t="shared" si="266"/>
        <v>52</v>
      </c>
      <c r="E8537" t="str">
        <f>VLOOKUP(D8537,'Regionalism Code'!B:C,2,FALSE)</f>
        <v>贵州省</v>
      </c>
      <c r="F8537">
        <f t="shared" si="267"/>
        <v>5223</v>
      </c>
      <c r="G8537" t="str">
        <f>IF(F8537&gt;10000,"省直辖县市",VLOOKUP(F8537,'Regionalism Code'!H:I,2,FALSE))</f>
        <v>黔西南布依族苗族自治州</v>
      </c>
      <c r="H8537" s="7">
        <v>106.345626829434</v>
      </c>
      <c r="I8537" s="7">
        <v>97.9740597908895</v>
      </c>
      <c r="J8537" s="7">
        <v>127.241876936647</v>
      </c>
      <c r="K8537" s="7">
        <v>62.447112077306</v>
      </c>
      <c r="L8537" s="7">
        <v>98.3456355329925</v>
      </c>
      <c r="M8537" s="7">
        <v>76.1246520112995</v>
      </c>
      <c r="N8537" s="7">
        <v>137.088085285913</v>
      </c>
      <c r="O8537" s="7">
        <v>147.187547421464</v>
      </c>
      <c r="P8537" s="7">
        <v>132.874089750526</v>
      </c>
      <c r="Q8537" s="7">
        <v>96.0231100879044</v>
      </c>
    </row>
    <row r="8538" spans="1:17">
      <c r="A8538" s="6">
        <v>2017</v>
      </c>
      <c r="B8538" t="s">
        <v>2607</v>
      </c>
      <c r="C8538">
        <v>522322</v>
      </c>
      <c r="D8538">
        <f t="shared" si="266"/>
        <v>52</v>
      </c>
      <c r="E8538" t="str">
        <f>VLOOKUP(D8538,'Regionalism Code'!B:C,2,FALSE)</f>
        <v>贵州省</v>
      </c>
      <c r="F8538">
        <f t="shared" si="267"/>
        <v>5223</v>
      </c>
      <c r="G8538" t="str">
        <f>IF(F8538&gt;10000,"省直辖县市",VLOOKUP(F8538,'Regionalism Code'!H:I,2,FALSE))</f>
        <v>黔西南布依族苗族自治州</v>
      </c>
      <c r="H8538" s="7">
        <v>99.0093423689143</v>
      </c>
      <c r="I8538" s="7">
        <v>90.9766536267617</v>
      </c>
      <c r="J8538" s="7">
        <v>116.571848378547</v>
      </c>
      <c r="K8538" s="7">
        <v>50.9837234604957</v>
      </c>
      <c r="L8538" s="7">
        <v>88.1319594549859</v>
      </c>
      <c r="M8538" s="7">
        <v>69.757236736234</v>
      </c>
      <c r="N8538" s="7">
        <v>128.005758676951</v>
      </c>
      <c r="O8538" s="7">
        <v>133.167489946734</v>
      </c>
      <c r="P8538" s="7">
        <v>127.860320504338</v>
      </c>
      <c r="Q8538" s="7">
        <v>93.6253470253586</v>
      </c>
    </row>
    <row r="8539" spans="1:17">
      <c r="A8539" s="6">
        <v>2017</v>
      </c>
      <c r="B8539" t="s">
        <v>2608</v>
      </c>
      <c r="C8539">
        <v>522323</v>
      </c>
      <c r="D8539">
        <f t="shared" si="266"/>
        <v>52</v>
      </c>
      <c r="E8539" t="str">
        <f>VLOOKUP(D8539,'Regionalism Code'!B:C,2,FALSE)</f>
        <v>贵州省</v>
      </c>
      <c r="F8539">
        <f t="shared" si="267"/>
        <v>5223</v>
      </c>
      <c r="G8539" t="str">
        <f>IF(F8539&gt;10000,"省直辖县市",VLOOKUP(F8539,'Regionalism Code'!H:I,2,FALSE))</f>
        <v>黔西南布依族苗族自治州</v>
      </c>
      <c r="H8539" s="7">
        <v>99.4236022163226</v>
      </c>
      <c r="I8539" s="7">
        <v>90.1726249985262</v>
      </c>
      <c r="J8539" s="7">
        <v>114.605807673495</v>
      </c>
      <c r="K8539" s="7">
        <v>45.562729289514</v>
      </c>
      <c r="L8539" s="7">
        <v>89.2274859447031</v>
      </c>
      <c r="M8539" s="7">
        <v>61.3599299766331</v>
      </c>
      <c r="N8539" s="7">
        <v>123.649464629509</v>
      </c>
      <c r="O8539" s="7">
        <v>134.350550074163</v>
      </c>
      <c r="P8539" s="7">
        <v>120.581367041202</v>
      </c>
      <c r="Q8539" s="7">
        <v>102.387782365357</v>
      </c>
    </row>
    <row r="8540" spans="1:17">
      <c r="A8540" s="6">
        <v>2017</v>
      </c>
      <c r="B8540" t="s">
        <v>2609</v>
      </c>
      <c r="C8540">
        <v>522324</v>
      </c>
      <c r="D8540">
        <f t="shared" si="266"/>
        <v>52</v>
      </c>
      <c r="E8540" t="str">
        <f>VLOOKUP(D8540,'Regionalism Code'!B:C,2,FALSE)</f>
        <v>贵州省</v>
      </c>
      <c r="F8540">
        <f t="shared" si="267"/>
        <v>5223</v>
      </c>
      <c r="G8540" t="str">
        <f>IF(F8540&gt;10000,"省直辖县市",VLOOKUP(F8540,'Regionalism Code'!H:I,2,FALSE))</f>
        <v>黔西南布依族苗族自治州</v>
      </c>
      <c r="H8540" s="7">
        <v>95.8504999093117</v>
      </c>
      <c r="I8540" s="7">
        <v>88.5490228992622</v>
      </c>
      <c r="J8540" s="7">
        <v>107.404210838752</v>
      </c>
      <c r="K8540" s="7">
        <v>40.4993264646319</v>
      </c>
      <c r="L8540" s="7">
        <v>83.2047787018521</v>
      </c>
      <c r="M8540" s="7">
        <v>57.2178843485383</v>
      </c>
      <c r="N8540" s="7">
        <v>111.073148479684</v>
      </c>
      <c r="O8540" s="7">
        <v>126.42812840319</v>
      </c>
      <c r="P8540" s="7">
        <v>124.765882379171</v>
      </c>
      <c r="Q8540" s="7">
        <v>98.970794345643</v>
      </c>
    </row>
    <row r="8541" spans="1:17">
      <c r="A8541" s="6">
        <v>2017</v>
      </c>
      <c r="B8541" t="s">
        <v>2610</v>
      </c>
      <c r="C8541">
        <v>522325</v>
      </c>
      <c r="D8541">
        <f t="shared" si="266"/>
        <v>52</v>
      </c>
      <c r="E8541" t="str">
        <f>VLOOKUP(D8541,'Regionalism Code'!B:C,2,FALSE)</f>
        <v>贵州省</v>
      </c>
      <c r="F8541">
        <f t="shared" si="267"/>
        <v>5223</v>
      </c>
      <c r="G8541" t="str">
        <f>IF(F8541&gt;10000,"省直辖县市",VLOOKUP(F8541,'Regionalism Code'!H:I,2,FALSE))</f>
        <v>黔西南布依族苗族自治州</v>
      </c>
      <c r="H8541" s="7">
        <v>98.0378036572742</v>
      </c>
      <c r="I8541" s="7">
        <v>90.2367759968816</v>
      </c>
      <c r="J8541" s="7">
        <v>112.446646831677</v>
      </c>
      <c r="K8541" s="7">
        <v>45.8656053509707</v>
      </c>
      <c r="L8541" s="7">
        <v>89.1024441125913</v>
      </c>
      <c r="M8541" s="7">
        <v>60.2072263116529</v>
      </c>
      <c r="N8541" s="7">
        <v>123.274940397168</v>
      </c>
      <c r="O8541" s="7">
        <v>128.338749530406</v>
      </c>
      <c r="P8541" s="7">
        <v>123.71140290665</v>
      </c>
      <c r="Q8541" s="7">
        <v>97.619512412569</v>
      </c>
    </row>
    <row r="8542" spans="1:17">
      <c r="A8542" s="6">
        <v>2017</v>
      </c>
      <c r="B8542" t="s">
        <v>2611</v>
      </c>
      <c r="C8542">
        <v>522326</v>
      </c>
      <c r="D8542">
        <f t="shared" si="266"/>
        <v>52</v>
      </c>
      <c r="E8542" t="str">
        <f>VLOOKUP(D8542,'Regionalism Code'!B:C,2,FALSE)</f>
        <v>贵州省</v>
      </c>
      <c r="F8542">
        <f t="shared" si="267"/>
        <v>5223</v>
      </c>
      <c r="G8542" t="str">
        <f>IF(F8542&gt;10000,"省直辖县市",VLOOKUP(F8542,'Regionalism Code'!H:I,2,FALSE))</f>
        <v>黔西南布依族苗族自治州</v>
      </c>
      <c r="H8542" s="7">
        <v>98.237817559815</v>
      </c>
      <c r="I8542" s="7">
        <v>89.4388517604955</v>
      </c>
      <c r="J8542" s="7">
        <v>114.544887463499</v>
      </c>
      <c r="K8542" s="7">
        <v>50.3465634783137</v>
      </c>
      <c r="L8542" s="7">
        <v>87.2238114565834</v>
      </c>
      <c r="M8542" s="7">
        <v>64.4218949575101</v>
      </c>
      <c r="N8542" s="7">
        <v>127.050984026611</v>
      </c>
      <c r="O8542" s="7">
        <v>129.770681547799</v>
      </c>
      <c r="P8542" s="7">
        <v>128.11301149286</v>
      </c>
      <c r="Q8542" s="7">
        <v>97.6653345990292</v>
      </c>
    </row>
    <row r="8543" spans="1:17">
      <c r="A8543" s="6">
        <v>2017</v>
      </c>
      <c r="B8543" t="s">
        <v>2612</v>
      </c>
      <c r="C8543">
        <v>522327</v>
      </c>
      <c r="D8543">
        <f t="shared" si="266"/>
        <v>52</v>
      </c>
      <c r="E8543" t="str">
        <f>VLOOKUP(D8543,'Regionalism Code'!B:C,2,FALSE)</f>
        <v>贵州省</v>
      </c>
      <c r="F8543">
        <f t="shared" si="267"/>
        <v>5223</v>
      </c>
      <c r="G8543" t="str">
        <f>IF(F8543&gt;10000,"省直辖县市",VLOOKUP(F8543,'Regionalism Code'!H:I,2,FALSE))</f>
        <v>黔西南布依族苗族自治州</v>
      </c>
      <c r="H8543" s="7">
        <v>96.4790289826714</v>
      </c>
      <c r="I8543" s="7">
        <v>90.2874326072905</v>
      </c>
      <c r="J8543" s="7">
        <v>108.269084438353</v>
      </c>
      <c r="K8543" s="7">
        <v>53.7573726755468</v>
      </c>
      <c r="L8543" s="7">
        <v>83.7620284442428</v>
      </c>
      <c r="M8543" s="7">
        <v>66.4854508128234</v>
      </c>
      <c r="N8543" s="7">
        <v>111.628220312954</v>
      </c>
      <c r="O8543" s="7">
        <v>124.227066899694</v>
      </c>
      <c r="P8543" s="7">
        <v>127.921142064062</v>
      </c>
      <c r="Q8543" s="7">
        <v>95.5050799084447</v>
      </c>
    </row>
    <row r="8544" spans="1:17">
      <c r="A8544" s="6">
        <v>2017</v>
      </c>
      <c r="B8544" t="s">
        <v>2613</v>
      </c>
      <c r="C8544">
        <v>522328</v>
      </c>
      <c r="D8544">
        <f t="shared" si="266"/>
        <v>52</v>
      </c>
      <c r="E8544" t="str">
        <f>VLOOKUP(D8544,'Regionalism Code'!B:C,2,FALSE)</f>
        <v>贵州省</v>
      </c>
      <c r="F8544">
        <f t="shared" si="267"/>
        <v>5223</v>
      </c>
      <c r="G8544" t="str">
        <f>IF(F8544&gt;10000,"省直辖县市",VLOOKUP(F8544,'Regionalism Code'!H:I,2,FALSE))</f>
        <v>黔西南布依族苗族自治州</v>
      </c>
      <c r="H8544" s="7">
        <v>99.7379179984184</v>
      </c>
      <c r="I8544" s="7">
        <v>91.117368976681</v>
      </c>
      <c r="J8544" s="7">
        <v>115.521567073465</v>
      </c>
      <c r="K8544" s="7">
        <v>47.4338266719601</v>
      </c>
      <c r="L8544" s="7">
        <v>86.207948755259</v>
      </c>
      <c r="M8544" s="7">
        <v>63.0433770303273</v>
      </c>
      <c r="N8544" s="7">
        <v>127.841502293974</v>
      </c>
      <c r="O8544" s="7">
        <v>133.400007069896</v>
      </c>
      <c r="P8544" s="7">
        <v>125.784124478733</v>
      </c>
      <c r="Q8544" s="7">
        <v>99.5275362059437</v>
      </c>
    </row>
    <row r="8545" spans="1:17">
      <c r="A8545" s="6">
        <v>2017</v>
      </c>
      <c r="B8545" t="s">
        <v>2614</v>
      </c>
      <c r="C8545">
        <v>522601</v>
      </c>
      <c r="D8545">
        <f t="shared" si="266"/>
        <v>52</v>
      </c>
      <c r="E8545" t="str">
        <f>VLOOKUP(D8545,'Regionalism Code'!B:C,2,FALSE)</f>
        <v>贵州省</v>
      </c>
      <c r="F8545">
        <f t="shared" si="267"/>
        <v>5226</v>
      </c>
      <c r="G8545" t="str">
        <f>IF(F8545&gt;10000,"省直辖县市",VLOOKUP(F8545,'Regionalism Code'!H:I,2,FALSE))</f>
        <v>黔东南苗族侗族自治州</v>
      </c>
      <c r="H8545" s="7">
        <v>108.618274841456</v>
      </c>
      <c r="I8545" s="7">
        <v>100.302461311719</v>
      </c>
      <c r="J8545" s="7">
        <v>128.6917692269</v>
      </c>
      <c r="K8545" s="7">
        <v>65.1452171769688</v>
      </c>
      <c r="L8545" s="7">
        <v>97.8826272537306</v>
      </c>
      <c r="M8545" s="7">
        <v>77.2643135226234</v>
      </c>
      <c r="N8545" s="7">
        <v>141.868777911656</v>
      </c>
      <c r="O8545" s="7">
        <v>147.198173104124</v>
      </c>
      <c r="P8545" s="7">
        <v>134.206748023481</v>
      </c>
      <c r="Q8545" s="7">
        <v>99.6068773921147</v>
      </c>
    </row>
    <row r="8546" spans="1:17">
      <c r="A8546" s="6">
        <v>2017</v>
      </c>
      <c r="B8546" t="s">
        <v>2615</v>
      </c>
      <c r="C8546">
        <v>522622</v>
      </c>
      <c r="D8546">
        <f t="shared" si="266"/>
        <v>52</v>
      </c>
      <c r="E8546" t="str">
        <f>VLOOKUP(D8546,'Regionalism Code'!B:C,2,FALSE)</f>
        <v>贵州省</v>
      </c>
      <c r="F8546">
        <f t="shared" si="267"/>
        <v>5226</v>
      </c>
      <c r="G8546" t="str">
        <f>IF(F8546&gt;10000,"省直辖县市",VLOOKUP(F8546,'Regionalism Code'!H:I,2,FALSE))</f>
        <v>黔东南苗族侗族自治州</v>
      </c>
      <c r="H8546" s="7">
        <v>98.5389059926326</v>
      </c>
      <c r="I8546" s="7">
        <v>88.1224212771465</v>
      </c>
      <c r="J8546" s="7">
        <v>115.025784379993</v>
      </c>
      <c r="K8546" s="7">
        <v>45.0674549165694</v>
      </c>
      <c r="L8546" s="7">
        <v>91.2330036409748</v>
      </c>
      <c r="M8546" s="7">
        <v>61.9337908144944</v>
      </c>
      <c r="N8546" s="7">
        <v>123.680759275509</v>
      </c>
      <c r="O8546" s="7">
        <v>133.240964254179</v>
      </c>
      <c r="P8546" s="7">
        <v>125.559524860301</v>
      </c>
      <c r="Q8546" s="7">
        <v>102.980720338936</v>
      </c>
    </row>
    <row r="8547" spans="1:17">
      <c r="A8547" s="6">
        <v>2017</v>
      </c>
      <c r="B8547" t="s">
        <v>2616</v>
      </c>
      <c r="C8547">
        <v>522623</v>
      </c>
      <c r="D8547">
        <f t="shared" si="266"/>
        <v>52</v>
      </c>
      <c r="E8547" t="str">
        <f>VLOOKUP(D8547,'Regionalism Code'!B:C,2,FALSE)</f>
        <v>贵州省</v>
      </c>
      <c r="F8547">
        <f t="shared" si="267"/>
        <v>5226</v>
      </c>
      <c r="G8547" t="str">
        <f>IF(F8547&gt;10000,"省直辖县市",VLOOKUP(F8547,'Regionalism Code'!H:I,2,FALSE))</f>
        <v>黔东南苗族侗族自治州</v>
      </c>
      <c r="H8547" s="7">
        <v>99.7879754645291</v>
      </c>
      <c r="I8547" s="7">
        <v>90.6337889123552</v>
      </c>
      <c r="J8547" s="7">
        <v>114.441117849317</v>
      </c>
      <c r="K8547" s="7">
        <v>44.7879497957114</v>
      </c>
      <c r="L8547" s="7">
        <v>88.99360775818</v>
      </c>
      <c r="M8547" s="7">
        <v>57.7415395611004</v>
      </c>
      <c r="N8547" s="7">
        <v>139.607578816967</v>
      </c>
      <c r="O8547" s="7">
        <v>123.614614592295</v>
      </c>
      <c r="P8547" s="7">
        <v>123.047973124427</v>
      </c>
      <c r="Q8547" s="7">
        <v>103.393968137314</v>
      </c>
    </row>
    <row r="8548" spans="1:17">
      <c r="A8548" s="6">
        <v>2017</v>
      </c>
      <c r="B8548" t="s">
        <v>2617</v>
      </c>
      <c r="C8548">
        <v>522624</v>
      </c>
      <c r="D8548">
        <f t="shared" si="266"/>
        <v>52</v>
      </c>
      <c r="E8548" t="str">
        <f>VLOOKUP(D8548,'Regionalism Code'!B:C,2,FALSE)</f>
        <v>贵州省</v>
      </c>
      <c r="F8548">
        <f t="shared" si="267"/>
        <v>5226</v>
      </c>
      <c r="G8548" t="str">
        <f>IF(F8548&gt;10000,"省直辖县市",VLOOKUP(F8548,'Regionalism Code'!H:I,2,FALSE))</f>
        <v>黔东南苗族侗族自治州</v>
      </c>
      <c r="H8548" s="7">
        <v>101.742672406182</v>
      </c>
      <c r="I8548" s="7">
        <v>92.1566447150763</v>
      </c>
      <c r="J8548" s="7">
        <v>118.934486429534</v>
      </c>
      <c r="K8548" s="7">
        <v>57.6033732607337</v>
      </c>
      <c r="L8548" s="7">
        <v>89.1803390143978</v>
      </c>
      <c r="M8548" s="7">
        <v>80.6417293382151</v>
      </c>
      <c r="N8548" s="7">
        <v>128.102360479102</v>
      </c>
      <c r="O8548" s="7">
        <v>135.967431142236</v>
      </c>
      <c r="P8548" s="7">
        <v>129.046988430417</v>
      </c>
      <c r="Q8548" s="7">
        <v>102.161548533628</v>
      </c>
    </row>
    <row r="8549" spans="1:17">
      <c r="A8549" s="6">
        <v>2017</v>
      </c>
      <c r="B8549" t="s">
        <v>2618</v>
      </c>
      <c r="C8549">
        <v>522625</v>
      </c>
      <c r="D8549">
        <f t="shared" si="266"/>
        <v>52</v>
      </c>
      <c r="E8549" t="str">
        <f>VLOOKUP(D8549,'Regionalism Code'!B:C,2,FALSE)</f>
        <v>贵州省</v>
      </c>
      <c r="F8549">
        <f t="shared" si="267"/>
        <v>5226</v>
      </c>
      <c r="G8549" t="str">
        <f>IF(F8549&gt;10000,"省直辖县市",VLOOKUP(F8549,'Regionalism Code'!H:I,2,FALSE))</f>
        <v>黔东南苗族侗族自治州</v>
      </c>
      <c r="H8549" s="7">
        <v>100.397925603624</v>
      </c>
      <c r="I8549" s="7">
        <v>91.2069796469494</v>
      </c>
      <c r="J8549" s="7">
        <v>117.475127087393</v>
      </c>
      <c r="K8549" s="7">
        <v>49.6753531390424</v>
      </c>
      <c r="L8549" s="7">
        <v>93.9710476207322</v>
      </c>
      <c r="M8549" s="7">
        <v>65.4906945937562</v>
      </c>
      <c r="N8549" s="7">
        <v>130.296029957353</v>
      </c>
      <c r="O8549" s="7">
        <v>133.888207609404</v>
      </c>
      <c r="P8549" s="7">
        <v>122.411520676282</v>
      </c>
      <c r="Q8549" s="7">
        <v>99.7204355431505</v>
      </c>
    </row>
    <row r="8550" spans="1:17">
      <c r="A8550" s="6">
        <v>2017</v>
      </c>
      <c r="B8550" t="s">
        <v>2619</v>
      </c>
      <c r="C8550">
        <v>522626</v>
      </c>
      <c r="D8550">
        <f t="shared" si="266"/>
        <v>52</v>
      </c>
      <c r="E8550" t="str">
        <f>VLOOKUP(D8550,'Regionalism Code'!B:C,2,FALSE)</f>
        <v>贵州省</v>
      </c>
      <c r="F8550">
        <f t="shared" si="267"/>
        <v>5226</v>
      </c>
      <c r="G8550" t="str">
        <f>IF(F8550&gt;10000,"省直辖县市",VLOOKUP(F8550,'Regionalism Code'!H:I,2,FALSE))</f>
        <v>黔东南苗族侗族自治州</v>
      </c>
      <c r="H8550" s="7">
        <v>99.1761685085331</v>
      </c>
      <c r="I8550" s="7">
        <v>91.6364769694512</v>
      </c>
      <c r="J8550" s="7">
        <v>113.8587459748</v>
      </c>
      <c r="K8550" s="7">
        <v>47.1677827255062</v>
      </c>
      <c r="L8550" s="7">
        <v>85.457882839609</v>
      </c>
      <c r="M8550" s="7">
        <v>62.1292811911876</v>
      </c>
      <c r="N8550" s="7">
        <v>133.233804658593</v>
      </c>
      <c r="O8550" s="7">
        <v>127.460378470133</v>
      </c>
      <c r="P8550" s="7">
        <v>120.303704218615</v>
      </c>
      <c r="Q8550" s="7">
        <v>97.3976010670109</v>
      </c>
    </row>
    <row r="8551" spans="1:17">
      <c r="A8551" s="6">
        <v>2017</v>
      </c>
      <c r="B8551" t="s">
        <v>2620</v>
      </c>
      <c r="C8551">
        <v>522627</v>
      </c>
      <c r="D8551">
        <f t="shared" si="266"/>
        <v>52</v>
      </c>
      <c r="E8551" t="str">
        <f>VLOOKUP(D8551,'Regionalism Code'!B:C,2,FALSE)</f>
        <v>贵州省</v>
      </c>
      <c r="F8551">
        <f t="shared" si="267"/>
        <v>5226</v>
      </c>
      <c r="G8551" t="str">
        <f>IF(F8551&gt;10000,"省直辖县市",VLOOKUP(F8551,'Regionalism Code'!H:I,2,FALSE))</f>
        <v>黔东南苗族侗族自治州</v>
      </c>
      <c r="H8551" s="7">
        <v>98.3672887248649</v>
      </c>
      <c r="I8551" s="7">
        <v>90.2683530204853</v>
      </c>
      <c r="J8551" s="7">
        <v>112.735256430591</v>
      </c>
      <c r="K8551" s="7">
        <v>51.1178023777965</v>
      </c>
      <c r="L8551" s="7">
        <v>81.6889108258354</v>
      </c>
      <c r="M8551" s="7">
        <v>73.7873623192448</v>
      </c>
      <c r="N8551" s="7">
        <v>119.399872502907</v>
      </c>
      <c r="O8551" s="7">
        <v>129.899112621046</v>
      </c>
      <c r="P8551" s="7">
        <v>131.166570258755</v>
      </c>
      <c r="Q8551" s="7">
        <v>99.0069820208821</v>
      </c>
    </row>
    <row r="8552" spans="1:17">
      <c r="A8552" s="6">
        <v>2017</v>
      </c>
      <c r="B8552" t="s">
        <v>2621</v>
      </c>
      <c r="C8552">
        <v>522628</v>
      </c>
      <c r="D8552">
        <f t="shared" si="266"/>
        <v>52</v>
      </c>
      <c r="E8552" t="str">
        <f>VLOOKUP(D8552,'Regionalism Code'!B:C,2,FALSE)</f>
        <v>贵州省</v>
      </c>
      <c r="F8552">
        <f t="shared" si="267"/>
        <v>5226</v>
      </c>
      <c r="G8552" t="str">
        <f>IF(F8552&gt;10000,"省直辖县市",VLOOKUP(F8552,'Regionalism Code'!H:I,2,FALSE))</f>
        <v>黔东南苗族侗族自治州</v>
      </c>
      <c r="H8552" s="7">
        <v>99.8592248907665</v>
      </c>
      <c r="I8552" s="7">
        <v>91.4900540062191</v>
      </c>
      <c r="J8552" s="7">
        <v>114.209170338857</v>
      </c>
      <c r="K8552" s="7">
        <v>51.1625778593386</v>
      </c>
      <c r="L8552" s="7">
        <v>92.2531080959662</v>
      </c>
      <c r="M8552" s="7">
        <v>61.462689958463</v>
      </c>
      <c r="N8552" s="7">
        <v>120.097322201587</v>
      </c>
      <c r="O8552" s="7">
        <v>131.852465998279</v>
      </c>
      <c r="P8552" s="7">
        <v>127.728283031767</v>
      </c>
      <c r="Q8552" s="7">
        <v>101.424070644007</v>
      </c>
    </row>
    <row r="8553" spans="1:17">
      <c r="A8553" s="6">
        <v>2017</v>
      </c>
      <c r="B8553" t="s">
        <v>2622</v>
      </c>
      <c r="C8553">
        <v>522629</v>
      </c>
      <c r="D8553">
        <f t="shared" si="266"/>
        <v>52</v>
      </c>
      <c r="E8553" t="str">
        <f>VLOOKUP(D8553,'Regionalism Code'!B:C,2,FALSE)</f>
        <v>贵州省</v>
      </c>
      <c r="F8553">
        <f t="shared" si="267"/>
        <v>5226</v>
      </c>
      <c r="G8553" t="str">
        <f>IF(F8553&gt;10000,"省直辖县市",VLOOKUP(F8553,'Regionalism Code'!H:I,2,FALSE))</f>
        <v>黔东南苗族侗族自治州</v>
      </c>
      <c r="H8553" s="7">
        <v>97.8741273166618</v>
      </c>
      <c r="I8553" s="7">
        <v>89.9873097473841</v>
      </c>
      <c r="J8553" s="7">
        <v>111.007898499349</v>
      </c>
      <c r="K8553" s="7">
        <v>46.0859835111678</v>
      </c>
      <c r="L8553" s="7">
        <v>89.2292266248839</v>
      </c>
      <c r="M8553" s="7">
        <v>64.0336313349142</v>
      </c>
      <c r="N8553" s="7">
        <v>118.034956891259</v>
      </c>
      <c r="O8553" s="7">
        <v>127.769051516771</v>
      </c>
      <c r="P8553" s="7">
        <v>121.887184637514</v>
      </c>
      <c r="Q8553" s="7">
        <v>100.056110424116</v>
      </c>
    </row>
    <row r="8554" spans="1:17">
      <c r="A8554" s="6">
        <v>2017</v>
      </c>
      <c r="B8554" t="s">
        <v>2623</v>
      </c>
      <c r="C8554">
        <v>522630</v>
      </c>
      <c r="D8554">
        <f t="shared" si="266"/>
        <v>52</v>
      </c>
      <c r="E8554" t="str">
        <f>VLOOKUP(D8554,'Regionalism Code'!B:C,2,FALSE)</f>
        <v>贵州省</v>
      </c>
      <c r="F8554">
        <f t="shared" si="267"/>
        <v>5226</v>
      </c>
      <c r="G8554" t="str">
        <f>IF(F8554&gt;10000,"省直辖县市",VLOOKUP(F8554,'Regionalism Code'!H:I,2,FALSE))</f>
        <v>黔东南苗族侗族自治州</v>
      </c>
      <c r="H8554" s="7">
        <v>99.6005439866151</v>
      </c>
      <c r="I8554" s="7">
        <v>89.9859562898341</v>
      </c>
      <c r="J8554" s="7">
        <v>117.106459776421</v>
      </c>
      <c r="K8554" s="7">
        <v>46.7137320673224</v>
      </c>
      <c r="L8554" s="7">
        <v>91.2129446734478</v>
      </c>
      <c r="M8554" s="7">
        <v>64.6558314657388</v>
      </c>
      <c r="N8554" s="7">
        <v>135.091845002799</v>
      </c>
      <c r="O8554" s="7">
        <v>132.430794580239</v>
      </c>
      <c r="P8554" s="7">
        <v>118.519399363785</v>
      </c>
      <c r="Q8554" s="7">
        <v>99.5428210613867</v>
      </c>
    </row>
    <row r="8555" spans="1:17">
      <c r="A8555" s="6">
        <v>2017</v>
      </c>
      <c r="B8555" t="s">
        <v>2624</v>
      </c>
      <c r="C8555">
        <v>522631</v>
      </c>
      <c r="D8555">
        <f t="shared" si="266"/>
        <v>52</v>
      </c>
      <c r="E8555" t="str">
        <f>VLOOKUP(D8555,'Regionalism Code'!B:C,2,FALSE)</f>
        <v>贵州省</v>
      </c>
      <c r="F8555">
        <f t="shared" si="267"/>
        <v>5226</v>
      </c>
      <c r="G8555" t="str">
        <f>IF(F8555&gt;10000,"省直辖县市",VLOOKUP(F8555,'Regionalism Code'!H:I,2,FALSE))</f>
        <v>黔东南苗族侗族自治州</v>
      </c>
      <c r="H8555" s="7">
        <v>99.7384372359447</v>
      </c>
      <c r="I8555" s="7">
        <v>90.6777445986253</v>
      </c>
      <c r="J8555" s="7">
        <v>116.085175919293</v>
      </c>
      <c r="K8555" s="7">
        <v>50.8570363631603</v>
      </c>
      <c r="L8555" s="7">
        <v>91.5140317369915</v>
      </c>
      <c r="M8555" s="7">
        <v>63.7467308878805</v>
      </c>
      <c r="N8555" s="7">
        <v>119.264476150764</v>
      </c>
      <c r="O8555" s="7">
        <v>136.687708540169</v>
      </c>
      <c r="P8555" s="7">
        <v>129.912060173353</v>
      </c>
      <c r="Q8555" s="7">
        <v>99.9581791218163</v>
      </c>
    </row>
    <row r="8556" spans="1:17">
      <c r="A8556" s="6">
        <v>2017</v>
      </c>
      <c r="B8556" t="s">
        <v>2625</v>
      </c>
      <c r="C8556">
        <v>522632</v>
      </c>
      <c r="D8556">
        <f t="shared" si="266"/>
        <v>52</v>
      </c>
      <c r="E8556" t="str">
        <f>VLOOKUP(D8556,'Regionalism Code'!B:C,2,FALSE)</f>
        <v>贵州省</v>
      </c>
      <c r="F8556">
        <f t="shared" si="267"/>
        <v>5226</v>
      </c>
      <c r="G8556" t="str">
        <f>IF(F8556&gt;10000,"省直辖县市",VLOOKUP(F8556,'Regionalism Code'!H:I,2,FALSE))</f>
        <v>黔东南苗族侗族自治州</v>
      </c>
      <c r="H8556" s="7">
        <v>99.7552862393049</v>
      </c>
      <c r="I8556" s="7">
        <v>90.8252546308129</v>
      </c>
      <c r="J8556" s="7">
        <v>116.843025348073</v>
      </c>
      <c r="K8556" s="7">
        <v>53.2525024867605</v>
      </c>
      <c r="L8556" s="7">
        <v>93.7679165694556</v>
      </c>
      <c r="M8556" s="7">
        <v>65.8722559175152</v>
      </c>
      <c r="N8556" s="7">
        <v>124.923211555311</v>
      </c>
      <c r="O8556" s="7">
        <v>134.291105216527</v>
      </c>
      <c r="P8556" s="7">
        <v>126.525352628985</v>
      </c>
      <c r="Q8556" s="7">
        <v>98.1970736789141</v>
      </c>
    </row>
    <row r="8557" spans="1:17">
      <c r="A8557" s="6">
        <v>2017</v>
      </c>
      <c r="B8557" t="s">
        <v>2626</v>
      </c>
      <c r="C8557">
        <v>522633</v>
      </c>
      <c r="D8557">
        <f t="shared" si="266"/>
        <v>52</v>
      </c>
      <c r="E8557" t="str">
        <f>VLOOKUP(D8557,'Regionalism Code'!B:C,2,FALSE)</f>
        <v>贵州省</v>
      </c>
      <c r="F8557">
        <f t="shared" si="267"/>
        <v>5226</v>
      </c>
      <c r="G8557" t="str">
        <f>IF(F8557&gt;10000,"省直辖县市",VLOOKUP(F8557,'Regionalism Code'!H:I,2,FALSE))</f>
        <v>黔东南苗族侗族自治州</v>
      </c>
      <c r="H8557" s="7">
        <v>99.5990693237196</v>
      </c>
      <c r="I8557" s="7">
        <v>88.0778863123785</v>
      </c>
      <c r="J8557" s="7">
        <v>119.042087888969</v>
      </c>
      <c r="K8557" s="7">
        <v>52.196609374772</v>
      </c>
      <c r="L8557" s="7">
        <v>92.1361004452495</v>
      </c>
      <c r="M8557" s="7">
        <v>65.9422988815255</v>
      </c>
      <c r="N8557" s="7">
        <v>137.919926643291</v>
      </c>
      <c r="O8557" s="7">
        <v>131.963446092264</v>
      </c>
      <c r="P8557" s="7">
        <v>127.878180278961</v>
      </c>
      <c r="Q8557" s="7">
        <v>102.316868628006</v>
      </c>
    </row>
    <row r="8558" spans="1:17">
      <c r="A8558" s="6">
        <v>2017</v>
      </c>
      <c r="B8558" t="s">
        <v>2627</v>
      </c>
      <c r="C8558">
        <v>522634</v>
      </c>
      <c r="D8558">
        <f t="shared" si="266"/>
        <v>52</v>
      </c>
      <c r="E8558" t="str">
        <f>VLOOKUP(D8558,'Regionalism Code'!B:C,2,FALSE)</f>
        <v>贵州省</v>
      </c>
      <c r="F8558">
        <f t="shared" si="267"/>
        <v>5226</v>
      </c>
      <c r="G8558" t="str">
        <f>IF(F8558&gt;10000,"省直辖县市",VLOOKUP(F8558,'Regionalism Code'!H:I,2,FALSE))</f>
        <v>黔东南苗族侗族自治州</v>
      </c>
      <c r="H8558" s="7">
        <v>100.660207233371</v>
      </c>
      <c r="I8558" s="7">
        <v>92.2656464888842</v>
      </c>
      <c r="J8558" s="7">
        <v>115.857159643946</v>
      </c>
      <c r="K8558" s="7">
        <v>50.0225368652829</v>
      </c>
      <c r="L8558" s="7">
        <v>93.354228571374</v>
      </c>
      <c r="M8558" s="7">
        <v>66.2156933009491</v>
      </c>
      <c r="N8558" s="7">
        <v>132.414978992908</v>
      </c>
      <c r="O8558" s="7">
        <v>129.125248366668</v>
      </c>
      <c r="P8558" s="7">
        <v>119.533631476268</v>
      </c>
      <c r="Q8558" s="7">
        <v>100.769793193234</v>
      </c>
    </row>
    <row r="8559" spans="1:17">
      <c r="A8559" s="6">
        <v>2017</v>
      </c>
      <c r="B8559" t="s">
        <v>2628</v>
      </c>
      <c r="C8559">
        <v>522635</v>
      </c>
      <c r="D8559">
        <f t="shared" si="266"/>
        <v>52</v>
      </c>
      <c r="E8559" t="str">
        <f>VLOOKUP(D8559,'Regionalism Code'!B:C,2,FALSE)</f>
        <v>贵州省</v>
      </c>
      <c r="F8559">
        <f t="shared" si="267"/>
        <v>5226</v>
      </c>
      <c r="G8559" t="str">
        <f>IF(F8559&gt;10000,"省直辖县市",VLOOKUP(F8559,'Regionalism Code'!H:I,2,FALSE))</f>
        <v>黔东南苗族侗族自治州</v>
      </c>
      <c r="H8559" s="7">
        <v>99.3479516112244</v>
      </c>
      <c r="I8559" s="7">
        <v>92.2876641851107</v>
      </c>
      <c r="J8559" s="7">
        <v>111.029993601424</v>
      </c>
      <c r="K8559" s="7">
        <v>46.1906946048544</v>
      </c>
      <c r="L8559" s="7">
        <v>86.2351991800366</v>
      </c>
      <c r="M8559" s="7">
        <v>60.6586229300164</v>
      </c>
      <c r="N8559" s="7">
        <v>122.684589099808</v>
      </c>
      <c r="O8559" s="7">
        <v>126.772819024921</v>
      </c>
      <c r="P8559" s="7">
        <v>121.175936812977</v>
      </c>
      <c r="Q8559" s="7">
        <v>101.438858404221</v>
      </c>
    </row>
    <row r="8560" spans="1:17">
      <c r="A8560" s="6">
        <v>2017</v>
      </c>
      <c r="B8560" t="s">
        <v>2629</v>
      </c>
      <c r="C8560">
        <v>522636</v>
      </c>
      <c r="D8560">
        <f t="shared" si="266"/>
        <v>52</v>
      </c>
      <c r="E8560" t="str">
        <f>VLOOKUP(D8560,'Regionalism Code'!B:C,2,FALSE)</f>
        <v>贵州省</v>
      </c>
      <c r="F8560">
        <f t="shared" si="267"/>
        <v>5226</v>
      </c>
      <c r="G8560" t="str">
        <f>IF(F8560&gt;10000,"省直辖县市",VLOOKUP(F8560,'Regionalism Code'!H:I,2,FALSE))</f>
        <v>黔东南苗族侗族自治州</v>
      </c>
      <c r="H8560" s="7">
        <v>100.497793022676</v>
      </c>
      <c r="I8560" s="7">
        <v>92.1211937322438</v>
      </c>
      <c r="J8560" s="7">
        <v>115.736856717541</v>
      </c>
      <c r="K8560" s="7">
        <v>49.0432363593498</v>
      </c>
      <c r="L8560" s="7">
        <v>88.7680635613133</v>
      </c>
      <c r="M8560" s="7">
        <v>63.602792134404</v>
      </c>
      <c r="N8560" s="7">
        <v>129.068657867554</v>
      </c>
      <c r="O8560" s="7">
        <v>133.481990364119</v>
      </c>
      <c r="P8560" s="7">
        <v>119.457657254504</v>
      </c>
      <c r="Q8560" s="7">
        <v>100.471537767588</v>
      </c>
    </row>
    <row r="8561" spans="1:17">
      <c r="A8561" s="6">
        <v>2017</v>
      </c>
      <c r="B8561" t="s">
        <v>2630</v>
      </c>
      <c r="C8561">
        <v>522701</v>
      </c>
      <c r="D8561">
        <f t="shared" si="266"/>
        <v>52</v>
      </c>
      <c r="E8561" t="str">
        <f>VLOOKUP(D8561,'Regionalism Code'!B:C,2,FALSE)</f>
        <v>贵州省</v>
      </c>
      <c r="F8561">
        <f t="shared" si="267"/>
        <v>5227</v>
      </c>
      <c r="G8561" t="str">
        <f>IF(F8561&gt;10000,"省直辖县市",VLOOKUP(F8561,'Regionalism Code'!H:I,2,FALSE))</f>
        <v>黔南布依族苗族自治州</v>
      </c>
      <c r="H8561" s="7">
        <v>108.153916002335</v>
      </c>
      <c r="I8561" s="7">
        <v>99.8836044090156</v>
      </c>
      <c r="J8561" s="7">
        <v>127.291742580261</v>
      </c>
      <c r="K8561" s="7">
        <v>64.6701824573003</v>
      </c>
      <c r="L8561" s="7">
        <v>103.341321360656</v>
      </c>
      <c r="M8561" s="7">
        <v>76.1551894208649</v>
      </c>
      <c r="N8561" s="7">
        <v>144.476578369547</v>
      </c>
      <c r="O8561" s="7">
        <v>141.379102997294</v>
      </c>
      <c r="P8561" s="7">
        <v>128.175483455589</v>
      </c>
      <c r="Q8561" s="7">
        <v>100.692500003377</v>
      </c>
    </row>
    <row r="8562" spans="1:17">
      <c r="A8562" s="6">
        <v>2017</v>
      </c>
      <c r="B8562" t="s">
        <v>2631</v>
      </c>
      <c r="C8562">
        <v>522702</v>
      </c>
      <c r="D8562">
        <f t="shared" si="266"/>
        <v>52</v>
      </c>
      <c r="E8562" t="str">
        <f>VLOOKUP(D8562,'Regionalism Code'!B:C,2,FALSE)</f>
        <v>贵州省</v>
      </c>
      <c r="F8562">
        <f t="shared" si="267"/>
        <v>5227</v>
      </c>
      <c r="G8562" t="str">
        <f>IF(F8562&gt;10000,"省直辖县市",VLOOKUP(F8562,'Regionalism Code'!H:I,2,FALSE))</f>
        <v>黔南布依族苗族自治州</v>
      </c>
      <c r="H8562" s="7">
        <v>102.003410233683</v>
      </c>
      <c r="I8562" s="7">
        <v>93.8502214653443</v>
      </c>
      <c r="J8562" s="7">
        <v>117.689427431464</v>
      </c>
      <c r="K8562" s="7">
        <v>54.2127054810158</v>
      </c>
      <c r="L8562" s="7">
        <v>93.8864903387472</v>
      </c>
      <c r="M8562" s="7">
        <v>68.7991468412966</v>
      </c>
      <c r="N8562" s="7">
        <v>130.492953001224</v>
      </c>
      <c r="O8562" s="7">
        <v>132.680316945707</v>
      </c>
      <c r="P8562" s="7">
        <v>124.739713606309</v>
      </c>
      <c r="Q8562" s="7">
        <v>100.427364207082</v>
      </c>
    </row>
    <row r="8563" spans="1:17">
      <c r="A8563" s="6">
        <v>2017</v>
      </c>
      <c r="B8563" t="s">
        <v>2632</v>
      </c>
      <c r="C8563">
        <v>522722</v>
      </c>
      <c r="D8563">
        <f t="shared" si="266"/>
        <v>52</v>
      </c>
      <c r="E8563" t="str">
        <f>VLOOKUP(D8563,'Regionalism Code'!B:C,2,FALSE)</f>
        <v>贵州省</v>
      </c>
      <c r="F8563">
        <f t="shared" si="267"/>
        <v>5227</v>
      </c>
      <c r="G8563" t="str">
        <f>IF(F8563&gt;10000,"省直辖县市",VLOOKUP(F8563,'Regionalism Code'!H:I,2,FALSE))</f>
        <v>黔南布依族苗族自治州</v>
      </c>
      <c r="H8563" s="7">
        <v>104.012463316089</v>
      </c>
      <c r="I8563" s="7">
        <v>96.3510380503619</v>
      </c>
      <c r="J8563" s="7">
        <v>120.609090062676</v>
      </c>
      <c r="K8563" s="7">
        <v>53.3747733634337</v>
      </c>
      <c r="L8563" s="7">
        <v>98.6397190831191</v>
      </c>
      <c r="M8563" s="7">
        <v>65.2968783126294</v>
      </c>
      <c r="N8563" s="7">
        <v>133.035696927872</v>
      </c>
      <c r="O8563" s="7">
        <v>137.320557342832</v>
      </c>
      <c r="P8563" s="7">
        <v>124.837195228468</v>
      </c>
      <c r="Q8563" s="7">
        <v>99.1580240406377</v>
      </c>
    </row>
    <row r="8564" spans="1:17">
      <c r="A8564" s="6">
        <v>2017</v>
      </c>
      <c r="B8564" t="s">
        <v>2633</v>
      </c>
      <c r="C8564">
        <v>522723</v>
      </c>
      <c r="D8564">
        <f t="shared" si="266"/>
        <v>52</v>
      </c>
      <c r="E8564" t="str">
        <f>VLOOKUP(D8564,'Regionalism Code'!B:C,2,FALSE)</f>
        <v>贵州省</v>
      </c>
      <c r="F8564">
        <f t="shared" si="267"/>
        <v>5227</v>
      </c>
      <c r="G8564" t="str">
        <f>IF(F8564&gt;10000,"省直辖县市",VLOOKUP(F8564,'Regionalism Code'!H:I,2,FALSE))</f>
        <v>黔南布依族苗族自治州</v>
      </c>
      <c r="H8564" s="7">
        <v>102.960752575494</v>
      </c>
      <c r="I8564" s="7">
        <v>93.8024626191705</v>
      </c>
      <c r="J8564" s="7">
        <v>121.142781923082</v>
      </c>
      <c r="K8564" s="7">
        <v>58.5172682738714</v>
      </c>
      <c r="L8564" s="7">
        <v>101.489241807424</v>
      </c>
      <c r="M8564" s="7">
        <v>72.7267824367722</v>
      </c>
      <c r="N8564" s="7">
        <v>130.080808332791</v>
      </c>
      <c r="O8564" s="7">
        <v>138.720157388305</v>
      </c>
      <c r="P8564" s="7">
        <v>120.736409642928</v>
      </c>
      <c r="Q8564" s="7">
        <v>100.167942734577</v>
      </c>
    </row>
    <row r="8565" spans="1:17">
      <c r="A8565" s="6">
        <v>2017</v>
      </c>
      <c r="B8565" t="s">
        <v>2634</v>
      </c>
      <c r="C8565">
        <v>522725</v>
      </c>
      <c r="D8565">
        <f t="shared" si="266"/>
        <v>52</v>
      </c>
      <c r="E8565" t="str">
        <f>VLOOKUP(D8565,'Regionalism Code'!B:C,2,FALSE)</f>
        <v>贵州省</v>
      </c>
      <c r="F8565">
        <f t="shared" si="267"/>
        <v>5227</v>
      </c>
      <c r="G8565" t="str">
        <f>IF(F8565&gt;10000,"省直辖县市",VLOOKUP(F8565,'Regionalism Code'!H:I,2,FALSE))</f>
        <v>黔南布依族苗族自治州</v>
      </c>
      <c r="H8565" s="7">
        <v>100.35895280535</v>
      </c>
      <c r="I8565" s="7">
        <v>93.5974246842146</v>
      </c>
      <c r="J8565" s="7">
        <v>115.79244928072</v>
      </c>
      <c r="K8565" s="7">
        <v>57.3485439984521</v>
      </c>
      <c r="L8565" s="7">
        <v>89.6089611382457</v>
      </c>
      <c r="M8565" s="7">
        <v>77.6767233793638</v>
      </c>
      <c r="N8565" s="7">
        <v>118.282311637769</v>
      </c>
      <c r="O8565" s="7">
        <v>135.205805804406</v>
      </c>
      <c r="P8565" s="7">
        <v>126.47024617417</v>
      </c>
      <c r="Q8565" s="7">
        <v>94.6464369911748</v>
      </c>
    </row>
    <row r="8566" spans="1:17">
      <c r="A8566" s="6">
        <v>2017</v>
      </c>
      <c r="B8566" t="s">
        <v>2635</v>
      </c>
      <c r="C8566">
        <v>522726</v>
      </c>
      <c r="D8566">
        <f t="shared" si="266"/>
        <v>52</v>
      </c>
      <c r="E8566" t="str">
        <f>VLOOKUP(D8566,'Regionalism Code'!B:C,2,FALSE)</f>
        <v>贵州省</v>
      </c>
      <c r="F8566">
        <f t="shared" si="267"/>
        <v>5227</v>
      </c>
      <c r="G8566" t="str">
        <f>IF(F8566&gt;10000,"省直辖县市",VLOOKUP(F8566,'Regionalism Code'!H:I,2,FALSE))</f>
        <v>黔南布依族苗族自治州</v>
      </c>
      <c r="H8566" s="7">
        <v>103.914186922571</v>
      </c>
      <c r="I8566" s="7">
        <v>94.6435238056117</v>
      </c>
      <c r="J8566" s="7">
        <v>121.609808111965</v>
      </c>
      <c r="K8566" s="7">
        <v>56.8680354709049</v>
      </c>
      <c r="L8566" s="7">
        <v>91.9549469106528</v>
      </c>
      <c r="M8566" s="7">
        <v>70.7674859501244</v>
      </c>
      <c r="N8566" s="7">
        <v>135.229245634852</v>
      </c>
      <c r="O8566" s="7">
        <v>138.848349436571</v>
      </c>
      <c r="P8566" s="7">
        <v>129.14784352752</v>
      </c>
      <c r="Q8566" s="7">
        <v>102.37637024168</v>
      </c>
    </row>
    <row r="8567" spans="1:17">
      <c r="A8567" s="6">
        <v>2017</v>
      </c>
      <c r="B8567" t="s">
        <v>2636</v>
      </c>
      <c r="C8567">
        <v>522727</v>
      </c>
      <c r="D8567">
        <f t="shared" si="266"/>
        <v>52</v>
      </c>
      <c r="E8567" t="str">
        <f>VLOOKUP(D8567,'Regionalism Code'!B:C,2,FALSE)</f>
        <v>贵州省</v>
      </c>
      <c r="F8567">
        <f t="shared" si="267"/>
        <v>5227</v>
      </c>
      <c r="G8567" t="str">
        <f>IF(F8567&gt;10000,"省直辖县市",VLOOKUP(F8567,'Regionalism Code'!H:I,2,FALSE))</f>
        <v>黔南布依族苗族自治州</v>
      </c>
      <c r="H8567" s="7">
        <v>99.4455317495054</v>
      </c>
      <c r="I8567" s="7">
        <v>92.5046765898382</v>
      </c>
      <c r="J8567" s="7">
        <v>114.057680712222</v>
      </c>
      <c r="K8567" s="7">
        <v>56.3103014159282</v>
      </c>
      <c r="L8567" s="7">
        <v>87.4384221273262</v>
      </c>
      <c r="M8567" s="7">
        <v>65.3690957015799</v>
      </c>
      <c r="N8567" s="7">
        <v>119.521465167779</v>
      </c>
      <c r="O8567" s="7">
        <v>132.797457272525</v>
      </c>
      <c r="P8567" s="7">
        <v>127.021892667936</v>
      </c>
      <c r="Q8567" s="7">
        <v>95.8176132086737</v>
      </c>
    </row>
    <row r="8568" spans="1:17">
      <c r="A8568" s="6">
        <v>2017</v>
      </c>
      <c r="B8568" t="s">
        <v>2637</v>
      </c>
      <c r="C8568">
        <v>522728</v>
      </c>
      <c r="D8568">
        <f t="shared" si="266"/>
        <v>52</v>
      </c>
      <c r="E8568" t="str">
        <f>VLOOKUP(D8568,'Regionalism Code'!B:C,2,FALSE)</f>
        <v>贵州省</v>
      </c>
      <c r="F8568">
        <f t="shared" si="267"/>
        <v>5227</v>
      </c>
      <c r="G8568" t="str">
        <f>IF(F8568&gt;10000,"省直辖县市",VLOOKUP(F8568,'Regionalism Code'!H:I,2,FALSE))</f>
        <v>黔南布依族苗族自治州</v>
      </c>
      <c r="H8568" s="7">
        <v>101.020468033367</v>
      </c>
      <c r="I8568" s="7">
        <v>91.5588315511701</v>
      </c>
      <c r="J8568" s="7">
        <v>118.020147879639</v>
      </c>
      <c r="K8568" s="7">
        <v>55.7691501885732</v>
      </c>
      <c r="L8568" s="7">
        <v>92.105830835139</v>
      </c>
      <c r="M8568" s="7">
        <v>69.1523037133209</v>
      </c>
      <c r="N8568" s="7">
        <v>132.530944059977</v>
      </c>
      <c r="O8568" s="7">
        <v>131.90534196464</v>
      </c>
      <c r="P8568" s="7">
        <v>127.837546282313</v>
      </c>
      <c r="Q8568" s="7">
        <v>101.377700561145</v>
      </c>
    </row>
    <row r="8569" spans="1:17">
      <c r="A8569" s="6">
        <v>2017</v>
      </c>
      <c r="B8569" t="s">
        <v>2638</v>
      </c>
      <c r="C8569">
        <v>522729</v>
      </c>
      <c r="D8569">
        <f t="shared" si="266"/>
        <v>52</v>
      </c>
      <c r="E8569" t="str">
        <f>VLOOKUP(D8569,'Regionalism Code'!B:C,2,FALSE)</f>
        <v>贵州省</v>
      </c>
      <c r="F8569">
        <f t="shared" si="267"/>
        <v>5227</v>
      </c>
      <c r="G8569" t="str">
        <f>IF(F8569&gt;10000,"省直辖县市",VLOOKUP(F8569,'Regionalism Code'!H:I,2,FALSE))</f>
        <v>黔南布依族苗族自治州</v>
      </c>
      <c r="H8569" s="7">
        <v>98.629723239896</v>
      </c>
      <c r="I8569" s="7">
        <v>92.1531045132915</v>
      </c>
      <c r="J8569" s="7">
        <v>112.148080167893</v>
      </c>
      <c r="K8569" s="7">
        <v>50.1515899137828</v>
      </c>
      <c r="L8569" s="7">
        <v>87.6849973395442</v>
      </c>
      <c r="M8569" s="7">
        <v>65.7749331213507</v>
      </c>
      <c r="N8569" s="7">
        <v>122.284274128821</v>
      </c>
      <c r="O8569" s="7">
        <v>127.947381790893</v>
      </c>
      <c r="P8569" s="7">
        <v>121.576696673772</v>
      </c>
      <c r="Q8569" s="7">
        <v>95.4564473554104</v>
      </c>
    </row>
    <row r="8570" spans="1:17">
      <c r="A8570" s="6">
        <v>2017</v>
      </c>
      <c r="B8570" t="s">
        <v>2639</v>
      </c>
      <c r="C8570">
        <v>522730</v>
      </c>
      <c r="D8570">
        <f t="shared" si="266"/>
        <v>52</v>
      </c>
      <c r="E8570" t="str">
        <f>VLOOKUP(D8570,'Regionalism Code'!B:C,2,FALSE)</f>
        <v>贵州省</v>
      </c>
      <c r="F8570">
        <f t="shared" si="267"/>
        <v>5227</v>
      </c>
      <c r="G8570" t="str">
        <f>IF(F8570&gt;10000,"省直辖县市",VLOOKUP(F8570,'Regionalism Code'!H:I,2,FALSE))</f>
        <v>黔南布依族苗族自治州</v>
      </c>
      <c r="H8570" s="7">
        <v>106.506446328095</v>
      </c>
      <c r="I8570" s="7">
        <v>98.2383035014365</v>
      </c>
      <c r="J8570" s="7">
        <v>125.593743818702</v>
      </c>
      <c r="K8570" s="7">
        <v>63.4016346313969</v>
      </c>
      <c r="L8570" s="7">
        <v>104.194361019514</v>
      </c>
      <c r="M8570" s="7">
        <v>79.9126378825958</v>
      </c>
      <c r="N8570" s="7">
        <v>132.889085295862</v>
      </c>
      <c r="O8570" s="7">
        <v>144.672937739374</v>
      </c>
      <c r="P8570" s="7">
        <v>124.40977199747</v>
      </c>
      <c r="Q8570" s="7">
        <v>99.1295876348264</v>
      </c>
    </row>
    <row r="8571" spans="1:17">
      <c r="A8571" s="6">
        <v>2017</v>
      </c>
      <c r="B8571" t="s">
        <v>2640</v>
      </c>
      <c r="C8571">
        <v>522731</v>
      </c>
      <c r="D8571">
        <f t="shared" si="266"/>
        <v>52</v>
      </c>
      <c r="E8571" t="str">
        <f>VLOOKUP(D8571,'Regionalism Code'!B:C,2,FALSE)</f>
        <v>贵州省</v>
      </c>
      <c r="F8571">
        <f t="shared" si="267"/>
        <v>5227</v>
      </c>
      <c r="G8571" t="str">
        <f>IF(F8571&gt;10000,"省直辖县市",VLOOKUP(F8571,'Regionalism Code'!H:I,2,FALSE))</f>
        <v>黔南布依族苗族自治州</v>
      </c>
      <c r="H8571" s="7">
        <v>103.754514101564</v>
      </c>
      <c r="I8571" s="7">
        <v>95.0856513627641</v>
      </c>
      <c r="J8571" s="7">
        <v>118.564808157973</v>
      </c>
      <c r="K8571" s="7">
        <v>64.5622240635273</v>
      </c>
      <c r="L8571" s="7">
        <v>94.5719521213018</v>
      </c>
      <c r="M8571" s="7">
        <v>77.7860131206183</v>
      </c>
      <c r="N8571" s="7">
        <v>121.436991183378</v>
      </c>
      <c r="O8571" s="7">
        <v>137.336534423541</v>
      </c>
      <c r="P8571" s="7">
        <v>127.062609125863</v>
      </c>
      <c r="Q8571" s="7">
        <v>105.4726492419</v>
      </c>
    </row>
    <row r="8572" spans="1:17">
      <c r="A8572" s="6">
        <v>2017</v>
      </c>
      <c r="B8572" t="s">
        <v>2641</v>
      </c>
      <c r="C8572">
        <v>522732</v>
      </c>
      <c r="D8572">
        <f t="shared" si="266"/>
        <v>52</v>
      </c>
      <c r="E8572" t="str">
        <f>VLOOKUP(D8572,'Regionalism Code'!B:C,2,FALSE)</f>
        <v>贵州省</v>
      </c>
      <c r="F8572">
        <f t="shared" si="267"/>
        <v>5227</v>
      </c>
      <c r="G8572" t="str">
        <f>IF(F8572&gt;10000,"省直辖县市",VLOOKUP(F8572,'Regionalism Code'!H:I,2,FALSE))</f>
        <v>黔南布依族苗族自治州</v>
      </c>
      <c r="H8572" s="7">
        <v>97.2404666365391</v>
      </c>
      <c r="I8572" s="7">
        <v>90.6844601661884</v>
      </c>
      <c r="J8572" s="7">
        <v>108.832085739433</v>
      </c>
      <c r="K8572" s="7">
        <v>44.7606614165217</v>
      </c>
      <c r="L8572" s="7">
        <v>85.0836767169892</v>
      </c>
      <c r="M8572" s="7">
        <v>59.1033523535717</v>
      </c>
      <c r="N8572" s="7">
        <v>124.751171819947</v>
      </c>
      <c r="O8572" s="7">
        <v>121.691831841451</v>
      </c>
      <c r="P8572" s="7">
        <v>116.929919560084</v>
      </c>
      <c r="Q8572" s="7">
        <v>97.830430210991</v>
      </c>
    </row>
    <row r="8573" spans="1:17">
      <c r="A8573" s="6">
        <v>2017</v>
      </c>
      <c r="B8573" t="s">
        <v>2642</v>
      </c>
      <c r="C8573">
        <v>530102</v>
      </c>
      <c r="D8573">
        <f t="shared" si="266"/>
        <v>53</v>
      </c>
      <c r="E8573" t="str">
        <f>VLOOKUP(D8573,'Regionalism Code'!B:C,2,FALSE)</f>
        <v>云南省</v>
      </c>
      <c r="F8573">
        <f t="shared" si="267"/>
        <v>5301</v>
      </c>
      <c r="G8573" t="str">
        <f>IF(F8573&gt;10000,"省直辖县市",VLOOKUP(F8573,'Regionalism Code'!H:I,2,FALSE))</f>
        <v>昆明市</v>
      </c>
      <c r="H8573" s="7">
        <v>118.20007256325</v>
      </c>
      <c r="I8573" s="7">
        <v>107.098348226281</v>
      </c>
      <c r="J8573" s="7">
        <v>145.703352491113</v>
      </c>
      <c r="K8573" s="7">
        <v>86.9448726848627</v>
      </c>
      <c r="L8573" s="7">
        <v>110.877248439882</v>
      </c>
      <c r="M8573" s="7">
        <v>96.4092148311347</v>
      </c>
      <c r="N8573" s="7">
        <v>172.443328061026</v>
      </c>
      <c r="O8573" s="7">
        <v>158.076090489563</v>
      </c>
      <c r="P8573" s="7">
        <v>143.760298444478</v>
      </c>
      <c r="Q8573" s="7">
        <v>104.887194475009</v>
      </c>
    </row>
    <row r="8574" spans="1:17">
      <c r="A8574" s="6">
        <v>2017</v>
      </c>
      <c r="B8574" t="s">
        <v>2643</v>
      </c>
      <c r="C8574">
        <v>530103</v>
      </c>
      <c r="D8574">
        <f t="shared" si="266"/>
        <v>53</v>
      </c>
      <c r="E8574" t="str">
        <f>VLOOKUP(D8574,'Regionalism Code'!B:C,2,FALSE)</f>
        <v>云南省</v>
      </c>
      <c r="F8574">
        <f t="shared" si="267"/>
        <v>5301</v>
      </c>
      <c r="G8574" t="str">
        <f>IF(F8574&gt;10000,"省直辖县市",VLOOKUP(F8574,'Regionalism Code'!H:I,2,FALSE))</f>
        <v>昆明市</v>
      </c>
      <c r="H8574" s="7">
        <v>117.96307212446</v>
      </c>
      <c r="I8574" s="7">
        <v>106.902518677687</v>
      </c>
      <c r="J8574" s="7">
        <v>146.157274177716</v>
      </c>
      <c r="K8574" s="7">
        <v>85.9870580655219</v>
      </c>
      <c r="L8574" s="7">
        <v>110.877787460185</v>
      </c>
      <c r="M8574" s="7">
        <v>96.0499366638307</v>
      </c>
      <c r="N8574" s="7">
        <v>171.978609816732</v>
      </c>
      <c r="O8574" s="7">
        <v>159.160986570754</v>
      </c>
      <c r="P8574" s="7">
        <v>145.939085715593</v>
      </c>
      <c r="Q8574" s="7">
        <v>103.258719134616</v>
      </c>
    </row>
    <row r="8575" spans="1:17">
      <c r="A8575" s="6">
        <v>2017</v>
      </c>
      <c r="B8575" t="s">
        <v>2644</v>
      </c>
      <c r="C8575">
        <v>530111</v>
      </c>
      <c r="D8575">
        <f t="shared" si="266"/>
        <v>53</v>
      </c>
      <c r="E8575" t="str">
        <f>VLOOKUP(D8575,'Regionalism Code'!B:C,2,FALSE)</f>
        <v>云南省</v>
      </c>
      <c r="F8575">
        <f t="shared" si="267"/>
        <v>5301</v>
      </c>
      <c r="G8575" t="str">
        <f>IF(F8575&gt;10000,"省直辖县市",VLOOKUP(F8575,'Regionalism Code'!H:I,2,FALSE))</f>
        <v>昆明市</v>
      </c>
      <c r="H8575" s="7">
        <v>116.536336172902</v>
      </c>
      <c r="I8575" s="7">
        <v>108.950192672547</v>
      </c>
      <c r="J8575" s="7">
        <v>139.053670628961</v>
      </c>
      <c r="K8575" s="7">
        <v>80.8302990514379</v>
      </c>
      <c r="L8575" s="7">
        <v>102.740227099427</v>
      </c>
      <c r="M8575" s="7">
        <v>93.9940436588456</v>
      </c>
      <c r="N8575" s="7">
        <v>161.286636473452</v>
      </c>
      <c r="O8575" s="7">
        <v>152.607087925683</v>
      </c>
      <c r="P8575" s="7">
        <v>143.271954728151</v>
      </c>
      <c r="Q8575" s="7">
        <v>100.675221361481</v>
      </c>
    </row>
    <row r="8576" spans="1:17">
      <c r="A8576" s="6">
        <v>2017</v>
      </c>
      <c r="B8576" t="s">
        <v>2645</v>
      </c>
      <c r="C8576">
        <v>530112</v>
      </c>
      <c r="D8576">
        <f t="shared" si="266"/>
        <v>53</v>
      </c>
      <c r="E8576" t="str">
        <f>VLOOKUP(D8576,'Regionalism Code'!B:C,2,FALSE)</f>
        <v>云南省</v>
      </c>
      <c r="F8576">
        <f t="shared" si="267"/>
        <v>5301</v>
      </c>
      <c r="G8576" t="str">
        <f>IF(F8576&gt;10000,"省直辖县市",VLOOKUP(F8576,'Regionalism Code'!H:I,2,FALSE))</f>
        <v>昆明市</v>
      </c>
      <c r="H8576" s="7">
        <v>117.964473507779</v>
      </c>
      <c r="I8576" s="7">
        <v>106.743697397393</v>
      </c>
      <c r="J8576" s="7">
        <v>146.828227619836</v>
      </c>
      <c r="K8576" s="7">
        <v>83.724948713771</v>
      </c>
      <c r="L8576" s="7">
        <v>112.018349611673</v>
      </c>
      <c r="M8576" s="7">
        <v>94.5248099587425</v>
      </c>
      <c r="N8576" s="7">
        <v>175.870957560613</v>
      </c>
      <c r="O8576" s="7">
        <v>159.179062901919</v>
      </c>
      <c r="P8576" s="7">
        <v>142.977148237611</v>
      </c>
      <c r="Q8576" s="7">
        <v>102.572491012023</v>
      </c>
    </row>
    <row r="8577" spans="1:17">
      <c r="A8577" s="6">
        <v>2017</v>
      </c>
      <c r="B8577" t="s">
        <v>2646</v>
      </c>
      <c r="C8577">
        <v>530113</v>
      </c>
      <c r="D8577">
        <f t="shared" si="266"/>
        <v>53</v>
      </c>
      <c r="E8577" t="str">
        <f>VLOOKUP(D8577,'Regionalism Code'!B:C,2,FALSE)</f>
        <v>云南省</v>
      </c>
      <c r="F8577">
        <f t="shared" si="267"/>
        <v>5301</v>
      </c>
      <c r="G8577" t="str">
        <f>IF(F8577&gt;10000,"省直辖县市",VLOOKUP(F8577,'Regionalism Code'!H:I,2,FALSE))</f>
        <v>昆明市</v>
      </c>
      <c r="H8577" s="7">
        <v>100.578836089659</v>
      </c>
      <c r="I8577" s="7">
        <v>91.3514071805465</v>
      </c>
      <c r="J8577" s="7">
        <v>120.380764579142</v>
      </c>
      <c r="K8577" s="7">
        <v>53.6225224892677</v>
      </c>
      <c r="L8577" s="7">
        <v>97.1585197632888</v>
      </c>
      <c r="M8577" s="7">
        <v>66.1245599210896</v>
      </c>
      <c r="N8577" s="7">
        <v>146.526668759355</v>
      </c>
      <c r="O8577" s="7">
        <v>129.71275458244</v>
      </c>
      <c r="P8577" s="7">
        <v>119.632522789234</v>
      </c>
      <c r="Q8577" s="7">
        <v>95.0705630372181</v>
      </c>
    </row>
    <row r="8578" spans="1:17">
      <c r="A8578" s="6">
        <v>2017</v>
      </c>
      <c r="B8578" t="s">
        <v>2647</v>
      </c>
      <c r="C8578">
        <v>530114</v>
      </c>
      <c r="D8578">
        <f t="shared" ref="D8578:D8641" si="268">INT(C8578/10000)</f>
        <v>53</v>
      </c>
      <c r="E8578" t="str">
        <f>VLOOKUP(D8578,'Regionalism Code'!B:C,2,FALSE)</f>
        <v>云南省</v>
      </c>
      <c r="F8578">
        <f t="shared" ref="F8578:F8641" si="269">IF(OR(D8578=11,D8578=12,D8578=31,D8578=50),D8578*100,IF(MID(C8578,3,1)="9",C8578,INT(C8578/100)))</f>
        <v>5301</v>
      </c>
      <c r="G8578" t="str">
        <f>IF(F8578&gt;10000,"省直辖县市",VLOOKUP(F8578,'Regionalism Code'!H:I,2,FALSE))</f>
        <v>昆明市</v>
      </c>
      <c r="H8578" s="7">
        <v>114.678183601309</v>
      </c>
      <c r="I8578" s="7">
        <v>108.234974742367</v>
      </c>
      <c r="J8578" s="7">
        <v>131.595747249821</v>
      </c>
      <c r="K8578" s="7">
        <v>83.3200121070201</v>
      </c>
      <c r="L8578" s="7">
        <v>98.1964028708181</v>
      </c>
      <c r="M8578" s="7">
        <v>90.8518719653789</v>
      </c>
      <c r="N8578" s="7">
        <v>153.302199361766</v>
      </c>
      <c r="O8578" s="7">
        <v>144.047961008897</v>
      </c>
      <c r="P8578" s="7">
        <v>129.708241264861</v>
      </c>
      <c r="Q8578" s="7">
        <v>105.218674441767</v>
      </c>
    </row>
    <row r="8579" spans="1:17">
      <c r="A8579" s="6">
        <v>2017</v>
      </c>
      <c r="B8579" t="s">
        <v>2648</v>
      </c>
      <c r="C8579">
        <v>530122</v>
      </c>
      <c r="D8579">
        <f t="shared" si="268"/>
        <v>53</v>
      </c>
      <c r="E8579" t="str">
        <f>VLOOKUP(D8579,'Regionalism Code'!B:C,2,FALSE)</f>
        <v>云南省</v>
      </c>
      <c r="F8579">
        <f t="shared" si="269"/>
        <v>5301</v>
      </c>
      <c r="G8579" t="str">
        <f>IF(F8579&gt;10000,"省直辖县市",VLOOKUP(F8579,'Regionalism Code'!H:I,2,FALSE))</f>
        <v>昆明市</v>
      </c>
      <c r="H8579" s="7">
        <v>103.236906592146</v>
      </c>
      <c r="I8579" s="7">
        <v>95.3992359702706</v>
      </c>
      <c r="J8579" s="7">
        <v>118.911777790832</v>
      </c>
      <c r="K8579" s="7">
        <v>54.1135880664025</v>
      </c>
      <c r="L8579" s="7">
        <v>89.9296587299776</v>
      </c>
      <c r="M8579" s="7">
        <v>64.9229777492006</v>
      </c>
      <c r="N8579" s="7">
        <v>143.047302215341</v>
      </c>
      <c r="O8579" s="7">
        <v>129.888814331577</v>
      </c>
      <c r="P8579" s="7">
        <v>125.042919652578</v>
      </c>
      <c r="Q8579" s="7">
        <v>100.639354653423</v>
      </c>
    </row>
    <row r="8580" spans="1:17">
      <c r="A8580" s="6">
        <v>2017</v>
      </c>
      <c r="B8580" t="s">
        <v>2649</v>
      </c>
      <c r="C8580">
        <v>530124</v>
      </c>
      <c r="D8580">
        <f t="shared" si="268"/>
        <v>53</v>
      </c>
      <c r="E8580" t="str">
        <f>VLOOKUP(D8580,'Regionalism Code'!B:C,2,FALSE)</f>
        <v>云南省</v>
      </c>
      <c r="F8580">
        <f t="shared" si="269"/>
        <v>5301</v>
      </c>
      <c r="G8580" t="str">
        <f>IF(F8580&gt;10000,"省直辖县市",VLOOKUP(F8580,'Regionalism Code'!H:I,2,FALSE))</f>
        <v>昆明市</v>
      </c>
      <c r="H8580" s="7">
        <v>102.222356989687</v>
      </c>
      <c r="I8580" s="7">
        <v>92.5415388992337</v>
      </c>
      <c r="J8580" s="7">
        <v>120.754993519753</v>
      </c>
      <c r="K8580" s="7">
        <v>55.3712019186397</v>
      </c>
      <c r="L8580" s="7">
        <v>91.7668708302001</v>
      </c>
      <c r="M8580" s="7">
        <v>66.4721519184847</v>
      </c>
      <c r="N8580" s="7">
        <v>148.641164886503</v>
      </c>
      <c r="O8580" s="7">
        <v>129.851507499317</v>
      </c>
      <c r="P8580" s="7">
        <v>125.147322260224</v>
      </c>
      <c r="Q8580" s="7">
        <v>100.517772051438</v>
      </c>
    </row>
    <row r="8581" spans="1:17">
      <c r="A8581" s="6">
        <v>2017</v>
      </c>
      <c r="B8581" t="s">
        <v>2650</v>
      </c>
      <c r="C8581">
        <v>530125</v>
      </c>
      <c r="D8581">
        <f t="shared" si="268"/>
        <v>53</v>
      </c>
      <c r="E8581" t="str">
        <f>VLOOKUP(D8581,'Regionalism Code'!B:C,2,FALSE)</f>
        <v>云南省</v>
      </c>
      <c r="F8581">
        <f t="shared" si="269"/>
        <v>5301</v>
      </c>
      <c r="G8581" t="str">
        <f>IF(F8581&gt;10000,"省直辖县市",VLOOKUP(F8581,'Regionalism Code'!H:I,2,FALSE))</f>
        <v>昆明市</v>
      </c>
      <c r="H8581" s="7">
        <v>104.639098783626</v>
      </c>
      <c r="I8581" s="7">
        <v>92.9723664917718</v>
      </c>
      <c r="J8581" s="7">
        <v>128.291999622527</v>
      </c>
      <c r="K8581" s="7">
        <v>61.6963482814571</v>
      </c>
      <c r="L8581" s="7">
        <v>109.168690827802</v>
      </c>
      <c r="M8581" s="7">
        <v>73.4985162711902</v>
      </c>
      <c r="N8581" s="7">
        <v>144.199561434564</v>
      </c>
      <c r="O8581" s="7">
        <v>141.689025657143</v>
      </c>
      <c r="P8581" s="7">
        <v>131.342212419058</v>
      </c>
      <c r="Q8581" s="7">
        <v>100.187785418524</v>
      </c>
    </row>
    <row r="8582" spans="1:17">
      <c r="A8582" s="6">
        <v>2017</v>
      </c>
      <c r="B8582" t="s">
        <v>2651</v>
      </c>
      <c r="C8582">
        <v>530126</v>
      </c>
      <c r="D8582">
        <f t="shared" si="268"/>
        <v>53</v>
      </c>
      <c r="E8582" t="str">
        <f>VLOOKUP(D8582,'Regionalism Code'!B:C,2,FALSE)</f>
        <v>云南省</v>
      </c>
      <c r="F8582">
        <f t="shared" si="269"/>
        <v>5301</v>
      </c>
      <c r="G8582" t="str">
        <f>IF(F8582&gt;10000,"省直辖县市",VLOOKUP(F8582,'Regionalism Code'!H:I,2,FALSE))</f>
        <v>昆明市</v>
      </c>
      <c r="H8582" s="7">
        <v>102.726710657035</v>
      </c>
      <c r="I8582" s="7">
        <v>93.3156980262906</v>
      </c>
      <c r="J8582" s="7">
        <v>121.655986069557</v>
      </c>
      <c r="K8582" s="7">
        <v>56.5577523167739</v>
      </c>
      <c r="L8582" s="7">
        <v>91.3733906783988</v>
      </c>
      <c r="M8582" s="7">
        <v>68.4505318004857</v>
      </c>
      <c r="N8582" s="7">
        <v>143.747718090172</v>
      </c>
      <c r="O8582" s="7">
        <v>134.320271402537</v>
      </c>
      <c r="P8582" s="7">
        <v>128.150899480381</v>
      </c>
      <c r="Q8582" s="7">
        <v>99.4105080274904</v>
      </c>
    </row>
    <row r="8583" spans="1:17">
      <c r="A8583" s="6">
        <v>2017</v>
      </c>
      <c r="B8583" t="s">
        <v>2652</v>
      </c>
      <c r="C8583">
        <v>530127</v>
      </c>
      <c r="D8583">
        <f t="shared" si="268"/>
        <v>53</v>
      </c>
      <c r="E8583" t="str">
        <f>VLOOKUP(D8583,'Regionalism Code'!B:C,2,FALSE)</f>
        <v>云南省</v>
      </c>
      <c r="F8583">
        <f t="shared" si="269"/>
        <v>5301</v>
      </c>
      <c r="G8583" t="str">
        <f>IF(F8583&gt;10000,"省直辖县市",VLOOKUP(F8583,'Regionalism Code'!H:I,2,FALSE))</f>
        <v>昆明市</v>
      </c>
      <c r="H8583" s="7">
        <v>104.523103021633</v>
      </c>
      <c r="I8583" s="7">
        <v>100.209261451976</v>
      </c>
      <c r="J8583" s="7">
        <v>114.872594773037</v>
      </c>
      <c r="K8583" s="7">
        <v>72.7295079832197</v>
      </c>
      <c r="L8583" s="7">
        <v>88.926109553095</v>
      </c>
      <c r="M8583" s="7">
        <v>72.2067847124273</v>
      </c>
      <c r="N8583" s="7">
        <v>125.330717218399</v>
      </c>
      <c r="O8583" s="7">
        <v>127.518385925446</v>
      </c>
      <c r="P8583" s="7">
        <v>127.033022650272</v>
      </c>
      <c r="Q8583" s="7">
        <v>99.9670646538442</v>
      </c>
    </row>
    <row r="8584" spans="1:17">
      <c r="A8584" s="6">
        <v>2017</v>
      </c>
      <c r="B8584" t="s">
        <v>2653</v>
      </c>
      <c r="C8584">
        <v>530128</v>
      </c>
      <c r="D8584">
        <f t="shared" si="268"/>
        <v>53</v>
      </c>
      <c r="E8584" t="str">
        <f>VLOOKUP(D8584,'Regionalism Code'!B:C,2,FALSE)</f>
        <v>云南省</v>
      </c>
      <c r="F8584">
        <f t="shared" si="269"/>
        <v>5301</v>
      </c>
      <c r="G8584" t="str">
        <f>IF(F8584&gt;10000,"省直辖县市",VLOOKUP(F8584,'Regionalism Code'!H:I,2,FALSE))</f>
        <v>昆明市</v>
      </c>
      <c r="H8584" s="7">
        <v>99.6102446049624</v>
      </c>
      <c r="I8584" s="7">
        <v>88.502154658427</v>
      </c>
      <c r="J8584" s="7">
        <v>118.314118970357</v>
      </c>
      <c r="K8584" s="7">
        <v>54.1984830361796</v>
      </c>
      <c r="L8584" s="7">
        <v>85.0432044283598</v>
      </c>
      <c r="M8584" s="7">
        <v>70.0149162104262</v>
      </c>
      <c r="N8584" s="7">
        <v>139.859530703978</v>
      </c>
      <c r="O8584" s="7">
        <v>129.974722852622</v>
      </c>
      <c r="P8584" s="7">
        <v>131.180300982757</v>
      </c>
      <c r="Q8584" s="7">
        <v>102.30716044726</v>
      </c>
    </row>
    <row r="8585" spans="1:17">
      <c r="A8585" s="6">
        <v>2017</v>
      </c>
      <c r="B8585" t="s">
        <v>2654</v>
      </c>
      <c r="C8585">
        <v>530129</v>
      </c>
      <c r="D8585">
        <f t="shared" si="268"/>
        <v>53</v>
      </c>
      <c r="E8585" t="str">
        <f>VLOOKUP(D8585,'Regionalism Code'!B:C,2,FALSE)</f>
        <v>云南省</v>
      </c>
      <c r="F8585">
        <f t="shared" si="269"/>
        <v>5301</v>
      </c>
      <c r="G8585" t="str">
        <f>IF(F8585&gt;10000,"省直辖县市",VLOOKUP(F8585,'Regionalism Code'!H:I,2,FALSE))</f>
        <v>昆明市</v>
      </c>
      <c r="H8585" s="7">
        <v>99.6341869082657</v>
      </c>
      <c r="I8585" s="7">
        <v>90.448188117123</v>
      </c>
      <c r="J8585" s="7">
        <v>116.027482054771</v>
      </c>
      <c r="K8585" s="7">
        <v>52.1525518143091</v>
      </c>
      <c r="L8585" s="7">
        <v>82.71920668978</v>
      </c>
      <c r="M8585" s="7">
        <v>67.9804242309214</v>
      </c>
      <c r="N8585" s="7">
        <v>143.893725022306</v>
      </c>
      <c r="O8585" s="7">
        <v>124.213603923985</v>
      </c>
      <c r="P8585" s="7">
        <v>126.168163381305</v>
      </c>
      <c r="Q8585" s="7">
        <v>100.183080696365</v>
      </c>
    </row>
    <row r="8586" spans="1:17">
      <c r="A8586" s="6">
        <v>2017</v>
      </c>
      <c r="B8586" t="s">
        <v>2655</v>
      </c>
      <c r="C8586">
        <v>530181</v>
      </c>
      <c r="D8586">
        <f t="shared" si="268"/>
        <v>53</v>
      </c>
      <c r="E8586" t="str">
        <f>VLOOKUP(D8586,'Regionalism Code'!B:C,2,FALSE)</f>
        <v>云南省</v>
      </c>
      <c r="F8586">
        <f t="shared" si="269"/>
        <v>5301</v>
      </c>
      <c r="G8586" t="str">
        <f>IF(F8586&gt;10000,"省直辖县市",VLOOKUP(F8586,'Regionalism Code'!H:I,2,FALSE))</f>
        <v>昆明市</v>
      </c>
      <c r="H8586" s="7">
        <v>109.750223035733</v>
      </c>
      <c r="I8586" s="7">
        <v>101.996252684588</v>
      </c>
      <c r="J8586" s="7">
        <v>127.539931453756</v>
      </c>
      <c r="K8586" s="7">
        <v>69.4439915895598</v>
      </c>
      <c r="L8586" s="7">
        <v>95.5424009582733</v>
      </c>
      <c r="M8586" s="7">
        <v>77.8986515177598</v>
      </c>
      <c r="N8586" s="7">
        <v>154.151916968859</v>
      </c>
      <c r="O8586" s="7">
        <v>137.527468407823</v>
      </c>
      <c r="P8586" s="7">
        <v>130.433414997008</v>
      </c>
      <c r="Q8586" s="7">
        <v>103.033698935839</v>
      </c>
    </row>
    <row r="8587" spans="1:17">
      <c r="A8587" s="6">
        <v>2017</v>
      </c>
      <c r="B8587" t="s">
        <v>2656</v>
      </c>
      <c r="C8587">
        <v>530302</v>
      </c>
      <c r="D8587">
        <f t="shared" si="268"/>
        <v>53</v>
      </c>
      <c r="E8587" t="str">
        <f>VLOOKUP(D8587,'Regionalism Code'!B:C,2,FALSE)</f>
        <v>云南省</v>
      </c>
      <c r="F8587">
        <f t="shared" si="269"/>
        <v>5303</v>
      </c>
      <c r="G8587" t="str">
        <f>IF(F8587&gt;10000,"省直辖县市",VLOOKUP(F8587,'Regionalism Code'!H:I,2,FALSE))</f>
        <v>曲靖市</v>
      </c>
      <c r="H8587" s="7">
        <v>108.747732575043</v>
      </c>
      <c r="I8587" s="7">
        <v>101.580367954794</v>
      </c>
      <c r="J8587" s="7">
        <v>128.860625126189</v>
      </c>
      <c r="K8587" s="7">
        <v>68.8006907030084</v>
      </c>
      <c r="L8587" s="7">
        <v>93.0794196287297</v>
      </c>
      <c r="M8587" s="7">
        <v>80.9592882346092</v>
      </c>
      <c r="N8587" s="7">
        <v>151.41785993142</v>
      </c>
      <c r="O8587" s="7">
        <v>142.487088971304</v>
      </c>
      <c r="P8587" s="7">
        <v>133.739923653962</v>
      </c>
      <c r="Q8587" s="7">
        <v>95.8725920051612</v>
      </c>
    </row>
    <row r="8588" spans="1:17">
      <c r="A8588" s="6">
        <v>2017</v>
      </c>
      <c r="B8588" t="s">
        <v>2657</v>
      </c>
      <c r="C8588">
        <v>530321</v>
      </c>
      <c r="D8588">
        <f t="shared" si="268"/>
        <v>53</v>
      </c>
      <c r="E8588" t="str">
        <f>VLOOKUP(D8588,'Regionalism Code'!B:C,2,FALSE)</f>
        <v>云南省</v>
      </c>
      <c r="F8588">
        <f t="shared" si="269"/>
        <v>5303</v>
      </c>
      <c r="G8588" t="str">
        <f>IF(F8588&gt;10000,"省直辖县市",VLOOKUP(F8588,'Regionalism Code'!H:I,2,FALSE))</f>
        <v>曲靖市</v>
      </c>
      <c r="H8588" s="7">
        <v>97.6276395092292</v>
      </c>
      <c r="I8588" s="7">
        <v>90.0409865941739</v>
      </c>
      <c r="J8588" s="7">
        <v>114.867550581975</v>
      </c>
      <c r="K8588" s="7">
        <v>52.1100329267896</v>
      </c>
      <c r="L8588" s="7">
        <v>78.2140727130429</v>
      </c>
      <c r="M8588" s="7">
        <v>66.9881584415115</v>
      </c>
      <c r="N8588" s="7">
        <v>137.053222987992</v>
      </c>
      <c r="O8588" s="7">
        <v>126.798461710061</v>
      </c>
      <c r="P8588" s="7">
        <v>129.63180360919</v>
      </c>
      <c r="Q8588" s="7">
        <v>91.3569631154309</v>
      </c>
    </row>
    <row r="8589" spans="1:17">
      <c r="A8589" s="6">
        <v>2017</v>
      </c>
      <c r="B8589" t="s">
        <v>2658</v>
      </c>
      <c r="C8589">
        <v>530322</v>
      </c>
      <c r="D8589">
        <f t="shared" si="268"/>
        <v>53</v>
      </c>
      <c r="E8589" t="str">
        <f>VLOOKUP(D8589,'Regionalism Code'!B:C,2,FALSE)</f>
        <v>云南省</v>
      </c>
      <c r="F8589">
        <f t="shared" si="269"/>
        <v>5303</v>
      </c>
      <c r="G8589" t="str">
        <f>IF(F8589&gt;10000,"省直辖县市",VLOOKUP(F8589,'Regionalism Code'!H:I,2,FALSE))</f>
        <v>曲靖市</v>
      </c>
      <c r="H8589" s="7">
        <v>102.198380956416</v>
      </c>
      <c r="I8589" s="7">
        <v>91.2704518064757</v>
      </c>
      <c r="J8589" s="7">
        <v>122.597407203845</v>
      </c>
      <c r="K8589" s="7">
        <v>58.0067496138318</v>
      </c>
      <c r="L8589" s="7">
        <v>85.345173611409</v>
      </c>
      <c r="M8589" s="7">
        <v>74.818343165276</v>
      </c>
      <c r="N8589" s="7">
        <v>144.657051105099</v>
      </c>
      <c r="O8589" s="7">
        <v>136.560949893234</v>
      </c>
      <c r="P8589" s="7">
        <v>131.615375837127</v>
      </c>
      <c r="Q8589" s="7">
        <v>101.220208137743</v>
      </c>
    </row>
    <row r="8590" spans="1:17">
      <c r="A8590" s="6">
        <v>2017</v>
      </c>
      <c r="B8590" t="s">
        <v>2659</v>
      </c>
      <c r="C8590">
        <v>530323</v>
      </c>
      <c r="D8590">
        <f t="shared" si="268"/>
        <v>53</v>
      </c>
      <c r="E8590" t="str">
        <f>VLOOKUP(D8590,'Regionalism Code'!B:C,2,FALSE)</f>
        <v>云南省</v>
      </c>
      <c r="F8590">
        <f t="shared" si="269"/>
        <v>5303</v>
      </c>
      <c r="G8590" t="str">
        <f>IF(F8590&gt;10000,"省直辖县市",VLOOKUP(F8590,'Regionalism Code'!H:I,2,FALSE))</f>
        <v>曲靖市</v>
      </c>
      <c r="H8590" s="7">
        <v>98.1433435307869</v>
      </c>
      <c r="I8590" s="7">
        <v>88.6194924189907</v>
      </c>
      <c r="J8590" s="7">
        <v>115.684993265791</v>
      </c>
      <c r="K8590" s="7">
        <v>47.4417481464736</v>
      </c>
      <c r="L8590" s="7">
        <v>82.6326693740261</v>
      </c>
      <c r="M8590" s="7">
        <v>65.4550480231685</v>
      </c>
      <c r="N8590" s="7">
        <v>134.885438211165</v>
      </c>
      <c r="O8590" s="7">
        <v>129.599469198718</v>
      </c>
      <c r="P8590" s="7">
        <v>128.457468205346</v>
      </c>
      <c r="Q8590" s="7">
        <v>97.7209865767103</v>
      </c>
    </row>
    <row r="8591" spans="1:17">
      <c r="A8591" s="6">
        <v>2017</v>
      </c>
      <c r="B8591" t="s">
        <v>2660</v>
      </c>
      <c r="C8591">
        <v>530324</v>
      </c>
      <c r="D8591">
        <f t="shared" si="268"/>
        <v>53</v>
      </c>
      <c r="E8591" t="str">
        <f>VLOOKUP(D8591,'Regionalism Code'!B:C,2,FALSE)</f>
        <v>云南省</v>
      </c>
      <c r="F8591">
        <f t="shared" si="269"/>
        <v>5303</v>
      </c>
      <c r="G8591" t="str">
        <f>IF(F8591&gt;10000,"省直辖县市",VLOOKUP(F8591,'Regionalism Code'!H:I,2,FALSE))</f>
        <v>曲靖市</v>
      </c>
      <c r="H8591" s="7">
        <v>98.9642333255597</v>
      </c>
      <c r="I8591" s="7">
        <v>89.453356096554</v>
      </c>
      <c r="J8591" s="7">
        <v>119.755447152343</v>
      </c>
      <c r="K8591" s="7">
        <v>54.9634401378292</v>
      </c>
      <c r="L8591" s="7">
        <v>83.6948046839403</v>
      </c>
      <c r="M8591" s="7">
        <v>69.4516592278096</v>
      </c>
      <c r="N8591" s="7">
        <v>141.326015888428</v>
      </c>
      <c r="O8591" s="7">
        <v>134.083102654784</v>
      </c>
      <c r="P8591" s="7">
        <v>128.409583602663</v>
      </c>
      <c r="Q8591" s="7">
        <v>92.5941148937615</v>
      </c>
    </row>
    <row r="8592" spans="1:17">
      <c r="A8592" s="6">
        <v>2017</v>
      </c>
      <c r="B8592" t="s">
        <v>2661</v>
      </c>
      <c r="C8592">
        <v>530325</v>
      </c>
      <c r="D8592">
        <f t="shared" si="268"/>
        <v>53</v>
      </c>
      <c r="E8592" t="str">
        <f>VLOOKUP(D8592,'Regionalism Code'!B:C,2,FALSE)</f>
        <v>云南省</v>
      </c>
      <c r="F8592">
        <f t="shared" si="269"/>
        <v>5303</v>
      </c>
      <c r="G8592" t="str">
        <f>IF(F8592&gt;10000,"省直辖县市",VLOOKUP(F8592,'Regionalism Code'!H:I,2,FALSE))</f>
        <v>曲靖市</v>
      </c>
      <c r="H8592" s="7">
        <v>97.4930693687289</v>
      </c>
      <c r="I8592" s="7">
        <v>88.0192867306817</v>
      </c>
      <c r="J8592" s="7">
        <v>114.004728888124</v>
      </c>
      <c r="K8592" s="7">
        <v>48.2645331283001</v>
      </c>
      <c r="L8592" s="7">
        <v>76.5372171331771</v>
      </c>
      <c r="M8592" s="7">
        <v>65.5596183055001</v>
      </c>
      <c r="N8592" s="7">
        <v>139.882057406382</v>
      </c>
      <c r="O8592" s="7">
        <v>125.810080525056</v>
      </c>
      <c r="P8592" s="7">
        <v>122.980099319928</v>
      </c>
      <c r="Q8592" s="7">
        <v>98.7770026029145</v>
      </c>
    </row>
    <row r="8593" spans="1:17">
      <c r="A8593" s="6">
        <v>2017</v>
      </c>
      <c r="B8593" t="s">
        <v>2662</v>
      </c>
      <c r="C8593">
        <v>530326</v>
      </c>
      <c r="D8593">
        <f t="shared" si="268"/>
        <v>53</v>
      </c>
      <c r="E8593" t="str">
        <f>VLOOKUP(D8593,'Regionalism Code'!B:C,2,FALSE)</f>
        <v>云南省</v>
      </c>
      <c r="F8593">
        <f t="shared" si="269"/>
        <v>5303</v>
      </c>
      <c r="G8593" t="str">
        <f>IF(F8593&gt;10000,"省直辖县市",VLOOKUP(F8593,'Regionalism Code'!H:I,2,FALSE))</f>
        <v>曲靖市</v>
      </c>
      <c r="H8593" s="7">
        <v>97.961587858207</v>
      </c>
      <c r="I8593" s="7">
        <v>85.4572080681886</v>
      </c>
      <c r="J8593" s="7">
        <v>120.921861433585</v>
      </c>
      <c r="K8593" s="7">
        <v>52.5427783319287</v>
      </c>
      <c r="L8593" s="7">
        <v>90.4672248641697</v>
      </c>
      <c r="M8593" s="7">
        <v>69.4201995558008</v>
      </c>
      <c r="N8593" s="7">
        <v>147.036891119943</v>
      </c>
      <c r="O8593" s="7">
        <v>131.940823502909</v>
      </c>
      <c r="P8593" s="7">
        <v>124.243174376773</v>
      </c>
      <c r="Q8593" s="7">
        <v>97.5343767055095</v>
      </c>
    </row>
    <row r="8594" spans="1:17">
      <c r="A8594" s="6">
        <v>2017</v>
      </c>
      <c r="B8594" t="s">
        <v>2663</v>
      </c>
      <c r="C8594">
        <v>530328</v>
      </c>
      <c r="D8594">
        <f t="shared" si="268"/>
        <v>53</v>
      </c>
      <c r="E8594" t="str">
        <f>VLOOKUP(D8594,'Regionalism Code'!B:C,2,FALSE)</f>
        <v>云南省</v>
      </c>
      <c r="F8594">
        <f t="shared" si="269"/>
        <v>5303</v>
      </c>
      <c r="G8594" t="str">
        <f>IF(F8594&gt;10000,"省直辖县市",VLOOKUP(F8594,'Regionalism Code'!H:I,2,FALSE))</f>
        <v>曲靖市</v>
      </c>
      <c r="H8594" s="7">
        <v>99.5364227631444</v>
      </c>
      <c r="I8594" s="7">
        <v>89.9133670811739</v>
      </c>
      <c r="J8594" s="7">
        <v>122.420388451918</v>
      </c>
      <c r="K8594" s="7">
        <v>56.6584473657067</v>
      </c>
      <c r="L8594" s="7">
        <v>92.1420230629472</v>
      </c>
      <c r="M8594" s="7">
        <v>71.5075440858801</v>
      </c>
      <c r="N8594" s="7">
        <v>144.940481937417</v>
      </c>
      <c r="O8594" s="7">
        <v>134.866425192032</v>
      </c>
      <c r="P8594" s="7">
        <v>127.495017560795</v>
      </c>
      <c r="Q8594" s="7">
        <v>89.7338893513075</v>
      </c>
    </row>
    <row r="8595" spans="1:17">
      <c r="A8595" s="6">
        <v>2017</v>
      </c>
      <c r="B8595" t="s">
        <v>2664</v>
      </c>
      <c r="C8595">
        <v>530381</v>
      </c>
      <c r="D8595">
        <f t="shared" si="268"/>
        <v>53</v>
      </c>
      <c r="E8595" t="str">
        <f>VLOOKUP(D8595,'Regionalism Code'!B:C,2,FALSE)</f>
        <v>云南省</v>
      </c>
      <c r="F8595">
        <f t="shared" si="269"/>
        <v>5303</v>
      </c>
      <c r="G8595" t="str">
        <f>IF(F8595&gt;10000,"省直辖县市",VLOOKUP(F8595,'Regionalism Code'!H:I,2,FALSE))</f>
        <v>曲靖市</v>
      </c>
      <c r="H8595" s="7">
        <v>98.7485521616196</v>
      </c>
      <c r="I8595" s="7">
        <v>87.2026174285541</v>
      </c>
      <c r="J8595" s="7">
        <v>118.997174533655</v>
      </c>
      <c r="K8595" s="7">
        <v>57.495853012781</v>
      </c>
      <c r="L8595" s="7">
        <v>81.0119428383385</v>
      </c>
      <c r="M8595" s="7">
        <v>73.7598561118122</v>
      </c>
      <c r="N8595" s="7">
        <v>138.972836442667</v>
      </c>
      <c r="O8595" s="7">
        <v>134.058951300621</v>
      </c>
      <c r="P8595" s="7">
        <v>127.255789816364</v>
      </c>
      <c r="Q8595" s="7">
        <v>100.084119578285</v>
      </c>
    </row>
    <row r="8596" spans="1:17">
      <c r="A8596" s="6">
        <v>2017</v>
      </c>
      <c r="B8596" t="s">
        <v>2665</v>
      </c>
      <c r="C8596">
        <v>530402</v>
      </c>
      <c r="D8596">
        <f t="shared" si="268"/>
        <v>53</v>
      </c>
      <c r="E8596" t="str">
        <f>VLOOKUP(D8596,'Regionalism Code'!B:C,2,FALSE)</f>
        <v>云南省</v>
      </c>
      <c r="F8596">
        <f t="shared" si="269"/>
        <v>5304</v>
      </c>
      <c r="G8596" t="str">
        <f>IF(F8596&gt;10000,"省直辖县市",VLOOKUP(F8596,'Regionalism Code'!H:I,2,FALSE))</f>
        <v>玉溪市</v>
      </c>
      <c r="H8596" s="7">
        <v>110.673923966885</v>
      </c>
      <c r="I8596" s="7">
        <v>100.840781806134</v>
      </c>
      <c r="J8596" s="7">
        <v>134.472902680334</v>
      </c>
      <c r="K8596" s="7">
        <v>68.5257262792362</v>
      </c>
      <c r="L8596" s="7">
        <v>101.768395060702</v>
      </c>
      <c r="M8596" s="7">
        <v>82.6089313202039</v>
      </c>
      <c r="N8596" s="7">
        <v>166.745346012321</v>
      </c>
      <c r="O8596" s="7">
        <v>144.222506900955</v>
      </c>
      <c r="P8596" s="7">
        <v>130.062785389518</v>
      </c>
      <c r="Q8596" s="7">
        <v>99.9030505233487</v>
      </c>
    </row>
    <row r="8597" spans="1:17">
      <c r="A8597" s="6">
        <v>2017</v>
      </c>
      <c r="B8597" t="s">
        <v>2666</v>
      </c>
      <c r="C8597">
        <v>530421</v>
      </c>
      <c r="D8597">
        <f t="shared" si="268"/>
        <v>53</v>
      </c>
      <c r="E8597" t="str">
        <f>VLOOKUP(D8597,'Regionalism Code'!B:C,2,FALSE)</f>
        <v>云南省</v>
      </c>
      <c r="F8597">
        <f t="shared" si="269"/>
        <v>5304</v>
      </c>
      <c r="G8597" t="str">
        <f>IF(F8597&gt;10000,"省直辖县市",VLOOKUP(F8597,'Regionalism Code'!H:I,2,FALSE))</f>
        <v>玉溪市</v>
      </c>
      <c r="H8597" s="7">
        <v>102.427834727021</v>
      </c>
      <c r="I8597" s="7">
        <v>91.6371267157566</v>
      </c>
      <c r="J8597" s="7">
        <v>120.598910640569</v>
      </c>
      <c r="K8597" s="7">
        <v>51.4522611187944</v>
      </c>
      <c r="L8597" s="7">
        <v>88.8321663049812</v>
      </c>
      <c r="M8597" s="7">
        <v>64.0396385967781</v>
      </c>
      <c r="N8597" s="7">
        <v>151.298516949457</v>
      </c>
      <c r="O8597" s="7">
        <v>129.851803976879</v>
      </c>
      <c r="P8597" s="7">
        <v>124.85261783691</v>
      </c>
      <c r="Q8597" s="7">
        <v>105.045112447118</v>
      </c>
    </row>
    <row r="8598" spans="1:17">
      <c r="A8598" s="6">
        <v>2017</v>
      </c>
      <c r="B8598" t="s">
        <v>2667</v>
      </c>
      <c r="C8598">
        <v>530422</v>
      </c>
      <c r="D8598">
        <f t="shared" si="268"/>
        <v>53</v>
      </c>
      <c r="E8598" t="str">
        <f>VLOOKUP(D8598,'Regionalism Code'!B:C,2,FALSE)</f>
        <v>云南省</v>
      </c>
      <c r="F8598">
        <f t="shared" si="269"/>
        <v>5304</v>
      </c>
      <c r="G8598" t="str">
        <f>IF(F8598&gt;10000,"省直辖县市",VLOOKUP(F8598,'Regionalism Code'!H:I,2,FALSE))</f>
        <v>玉溪市</v>
      </c>
      <c r="H8598" s="7">
        <v>104.82265275469</v>
      </c>
      <c r="I8598" s="7">
        <v>95.0280649163466</v>
      </c>
      <c r="J8598" s="7">
        <v>123.568802974586</v>
      </c>
      <c r="K8598" s="7">
        <v>60.8640340528052</v>
      </c>
      <c r="L8598" s="7">
        <v>93.664089326918</v>
      </c>
      <c r="M8598" s="7">
        <v>74.0036461439299</v>
      </c>
      <c r="N8598" s="7">
        <v>150.48578821145</v>
      </c>
      <c r="O8598" s="7">
        <v>132.945940386079</v>
      </c>
      <c r="P8598" s="7">
        <v>126.61652715623</v>
      </c>
      <c r="Q8598" s="7">
        <v>103.1059045028</v>
      </c>
    </row>
    <row r="8599" spans="1:17">
      <c r="A8599" s="6">
        <v>2017</v>
      </c>
      <c r="B8599" t="s">
        <v>2668</v>
      </c>
      <c r="C8599">
        <v>530423</v>
      </c>
      <c r="D8599">
        <f t="shared" si="268"/>
        <v>53</v>
      </c>
      <c r="E8599" t="str">
        <f>VLOOKUP(D8599,'Regionalism Code'!B:C,2,FALSE)</f>
        <v>云南省</v>
      </c>
      <c r="F8599">
        <f t="shared" si="269"/>
        <v>5304</v>
      </c>
      <c r="G8599" t="str">
        <f>IF(F8599&gt;10000,"省直辖县市",VLOOKUP(F8599,'Regionalism Code'!H:I,2,FALSE))</f>
        <v>玉溪市</v>
      </c>
      <c r="H8599" s="7">
        <v>104.268213287446</v>
      </c>
      <c r="I8599" s="7">
        <v>93.2183549412495</v>
      </c>
      <c r="J8599" s="7">
        <v>127.868076809054</v>
      </c>
      <c r="K8599" s="7">
        <v>55.2198339659819</v>
      </c>
      <c r="L8599" s="7">
        <v>100.600578370669</v>
      </c>
      <c r="M8599" s="7">
        <v>72.9025114921458</v>
      </c>
      <c r="N8599" s="7">
        <v>151.207652595334</v>
      </c>
      <c r="O8599" s="7">
        <v>140.806735566133</v>
      </c>
      <c r="P8599" s="7">
        <v>129.766858246644</v>
      </c>
      <c r="Q8599" s="7">
        <v>97.8763473771988</v>
      </c>
    </row>
    <row r="8600" spans="1:17">
      <c r="A8600" s="6">
        <v>2017</v>
      </c>
      <c r="B8600" t="s">
        <v>2669</v>
      </c>
      <c r="C8600">
        <v>530424</v>
      </c>
      <c r="D8600">
        <f t="shared" si="268"/>
        <v>53</v>
      </c>
      <c r="E8600" t="str">
        <f>VLOOKUP(D8600,'Regionalism Code'!B:C,2,FALSE)</f>
        <v>云南省</v>
      </c>
      <c r="F8600">
        <f t="shared" si="269"/>
        <v>5304</v>
      </c>
      <c r="G8600" t="str">
        <f>IF(F8600&gt;10000,"省直辖县市",VLOOKUP(F8600,'Regionalism Code'!H:I,2,FALSE))</f>
        <v>玉溪市</v>
      </c>
      <c r="H8600" s="7">
        <v>99.7131579233417</v>
      </c>
      <c r="I8600" s="7">
        <v>90.716741981124</v>
      </c>
      <c r="J8600" s="7">
        <v>118.06401610361</v>
      </c>
      <c r="K8600" s="7">
        <v>48.9778905372217</v>
      </c>
      <c r="L8600" s="7">
        <v>90.3718457554831</v>
      </c>
      <c r="M8600" s="7">
        <v>61.5054136860561</v>
      </c>
      <c r="N8600" s="7">
        <v>144.498666461678</v>
      </c>
      <c r="O8600" s="7">
        <v>128.066429269905</v>
      </c>
      <c r="P8600" s="7">
        <v>123.593424738578</v>
      </c>
      <c r="Q8600" s="7">
        <v>96.0788554692166</v>
      </c>
    </row>
    <row r="8601" spans="1:17">
      <c r="A8601" s="6">
        <v>2017</v>
      </c>
      <c r="B8601" t="s">
        <v>2670</v>
      </c>
      <c r="C8601">
        <v>530425</v>
      </c>
      <c r="D8601">
        <f t="shared" si="268"/>
        <v>53</v>
      </c>
      <c r="E8601" t="str">
        <f>VLOOKUP(D8601,'Regionalism Code'!B:C,2,FALSE)</f>
        <v>云南省</v>
      </c>
      <c r="F8601">
        <f t="shared" si="269"/>
        <v>5304</v>
      </c>
      <c r="G8601" t="str">
        <f>IF(F8601&gt;10000,"省直辖县市",VLOOKUP(F8601,'Regionalism Code'!H:I,2,FALSE))</f>
        <v>玉溪市</v>
      </c>
      <c r="H8601" s="7">
        <v>101.564055888391</v>
      </c>
      <c r="I8601" s="7">
        <v>92.25294897344</v>
      </c>
      <c r="J8601" s="7">
        <v>125.039021517672</v>
      </c>
      <c r="K8601" s="7">
        <v>57.8600105503188</v>
      </c>
      <c r="L8601" s="7">
        <v>96.6267004188545</v>
      </c>
      <c r="M8601" s="7">
        <v>69.9438787908333</v>
      </c>
      <c r="N8601" s="7">
        <v>154.076280717458</v>
      </c>
      <c r="O8601" s="7">
        <v>134.072007295429</v>
      </c>
      <c r="P8601" s="7">
        <v>127.176764552231</v>
      </c>
      <c r="Q8601" s="7">
        <v>89.6576567307846</v>
      </c>
    </row>
    <row r="8602" spans="1:17">
      <c r="A8602" s="6">
        <v>2017</v>
      </c>
      <c r="B8602" t="s">
        <v>2671</v>
      </c>
      <c r="C8602">
        <v>530426</v>
      </c>
      <c r="D8602">
        <f t="shared" si="268"/>
        <v>53</v>
      </c>
      <c r="E8602" t="str">
        <f>VLOOKUP(D8602,'Regionalism Code'!B:C,2,FALSE)</f>
        <v>云南省</v>
      </c>
      <c r="F8602">
        <f t="shared" si="269"/>
        <v>5304</v>
      </c>
      <c r="G8602" t="str">
        <f>IF(F8602&gt;10000,"省直辖县市",VLOOKUP(F8602,'Regionalism Code'!H:I,2,FALSE))</f>
        <v>玉溪市</v>
      </c>
      <c r="H8602" s="7">
        <v>102.136928448146</v>
      </c>
      <c r="I8602" s="7">
        <v>90.4726553539794</v>
      </c>
      <c r="J8602" s="7">
        <v>124.369450653448</v>
      </c>
      <c r="K8602" s="7">
        <v>50.3482823260493</v>
      </c>
      <c r="L8602" s="7">
        <v>93.7592230954737</v>
      </c>
      <c r="M8602" s="7">
        <v>62.4017201094838</v>
      </c>
      <c r="N8602" s="7">
        <v>162.27653483061</v>
      </c>
      <c r="O8602" s="7">
        <v>130.605595810132</v>
      </c>
      <c r="P8602" s="7">
        <v>125.839023542873</v>
      </c>
      <c r="Q8602" s="7">
        <v>100.258394483767</v>
      </c>
    </row>
    <row r="8603" spans="1:17">
      <c r="A8603" s="6">
        <v>2017</v>
      </c>
      <c r="B8603" t="s">
        <v>2672</v>
      </c>
      <c r="C8603">
        <v>530427</v>
      </c>
      <c r="D8603">
        <f t="shared" si="268"/>
        <v>53</v>
      </c>
      <c r="E8603" t="str">
        <f>VLOOKUP(D8603,'Regionalism Code'!B:C,2,FALSE)</f>
        <v>云南省</v>
      </c>
      <c r="F8603">
        <f t="shared" si="269"/>
        <v>5304</v>
      </c>
      <c r="G8603" t="str">
        <f>IF(F8603&gt;10000,"省直辖县市",VLOOKUP(F8603,'Regionalism Code'!H:I,2,FALSE))</f>
        <v>玉溪市</v>
      </c>
      <c r="H8603" s="7">
        <v>100.600255767532</v>
      </c>
      <c r="I8603" s="7">
        <v>91.4682619850738</v>
      </c>
      <c r="J8603" s="7">
        <v>123.118283189036</v>
      </c>
      <c r="K8603" s="7">
        <v>60.7826436702167</v>
      </c>
      <c r="L8603" s="7">
        <v>96.4229049251923</v>
      </c>
      <c r="M8603" s="7">
        <v>67.634913430289</v>
      </c>
      <c r="N8603" s="7">
        <v>147.318428401545</v>
      </c>
      <c r="O8603" s="7">
        <v>134.17121479634</v>
      </c>
      <c r="P8603" s="7">
        <v>125.078187525854</v>
      </c>
      <c r="Q8603" s="7">
        <v>89.8412773341722</v>
      </c>
    </row>
    <row r="8604" spans="1:17">
      <c r="A8604" s="6">
        <v>2017</v>
      </c>
      <c r="B8604" t="s">
        <v>2673</v>
      </c>
      <c r="C8604">
        <v>530428</v>
      </c>
      <c r="D8604">
        <f t="shared" si="268"/>
        <v>53</v>
      </c>
      <c r="E8604" t="str">
        <f>VLOOKUP(D8604,'Regionalism Code'!B:C,2,FALSE)</f>
        <v>云南省</v>
      </c>
      <c r="F8604">
        <f t="shared" si="269"/>
        <v>5304</v>
      </c>
      <c r="G8604" t="str">
        <f>IF(F8604&gt;10000,"省直辖县市",VLOOKUP(F8604,'Regionalism Code'!H:I,2,FALSE))</f>
        <v>玉溪市</v>
      </c>
      <c r="H8604" s="7">
        <v>100.47086597229</v>
      </c>
      <c r="I8604" s="7">
        <v>89.8722973660796</v>
      </c>
      <c r="J8604" s="7">
        <v>121.672338243089</v>
      </c>
      <c r="K8604" s="7">
        <v>56.4690138552833</v>
      </c>
      <c r="L8604" s="7">
        <v>95.0887026003817</v>
      </c>
      <c r="M8604" s="7">
        <v>67.4120181281647</v>
      </c>
      <c r="N8604" s="7">
        <v>141.506868177094</v>
      </c>
      <c r="O8604" s="7">
        <v>134.662317560688</v>
      </c>
      <c r="P8604" s="7">
        <v>127.39640603196</v>
      </c>
      <c r="Q8604" s="7">
        <v>96.9468732463132</v>
      </c>
    </row>
    <row r="8605" spans="1:17">
      <c r="A8605" s="6">
        <v>2017</v>
      </c>
      <c r="B8605" t="s">
        <v>2674</v>
      </c>
      <c r="C8605">
        <v>530502</v>
      </c>
      <c r="D8605">
        <f t="shared" si="268"/>
        <v>53</v>
      </c>
      <c r="E8605" t="str">
        <f>VLOOKUP(D8605,'Regionalism Code'!B:C,2,FALSE)</f>
        <v>云南省</v>
      </c>
      <c r="F8605">
        <f t="shared" si="269"/>
        <v>5305</v>
      </c>
      <c r="G8605" t="str">
        <f>IF(F8605&gt;10000,"省直辖县市",VLOOKUP(F8605,'Regionalism Code'!H:I,2,FALSE))</f>
        <v>保山市</v>
      </c>
      <c r="H8605" s="7">
        <v>103.025097675897</v>
      </c>
      <c r="I8605" s="7">
        <v>92.7119634955305</v>
      </c>
      <c r="J8605" s="7">
        <v>125.156485101455</v>
      </c>
      <c r="K8605" s="7">
        <v>56.5259697489289</v>
      </c>
      <c r="L8605" s="7">
        <v>96.06743991461</v>
      </c>
      <c r="M8605" s="7">
        <v>70.633664701156</v>
      </c>
      <c r="N8605" s="7">
        <v>148.839661619396</v>
      </c>
      <c r="O8605" s="7">
        <v>137.973849277739</v>
      </c>
      <c r="P8605" s="7">
        <v>127.558568610706</v>
      </c>
      <c r="Q8605" s="7">
        <v>96.8689587464514</v>
      </c>
    </row>
    <row r="8606" spans="1:17">
      <c r="A8606" s="6">
        <v>2017</v>
      </c>
      <c r="B8606" t="s">
        <v>2675</v>
      </c>
      <c r="C8606">
        <v>530521</v>
      </c>
      <c r="D8606">
        <f t="shared" si="268"/>
        <v>53</v>
      </c>
      <c r="E8606" t="str">
        <f>VLOOKUP(D8606,'Regionalism Code'!B:C,2,FALSE)</f>
        <v>云南省</v>
      </c>
      <c r="F8606">
        <f t="shared" si="269"/>
        <v>5305</v>
      </c>
      <c r="G8606" t="str">
        <f>IF(F8606&gt;10000,"省直辖县市",VLOOKUP(F8606,'Regionalism Code'!H:I,2,FALSE))</f>
        <v>保山市</v>
      </c>
      <c r="H8606" s="7">
        <v>99.8809952587668</v>
      </c>
      <c r="I8606" s="7">
        <v>87.24035621245</v>
      </c>
      <c r="J8606" s="7">
        <v>115.241079634378</v>
      </c>
      <c r="K8606" s="7">
        <v>42.9672293137333</v>
      </c>
      <c r="L8606" s="7">
        <v>89.0530393522556</v>
      </c>
      <c r="M8606" s="7">
        <v>59.8189820528707</v>
      </c>
      <c r="N8606" s="7">
        <v>141.443733576882</v>
      </c>
      <c r="O8606" s="7">
        <v>124.381909767539</v>
      </c>
      <c r="P8606" s="7">
        <v>122.869670811506</v>
      </c>
      <c r="Q8606" s="7">
        <v>113.714573704208</v>
      </c>
    </row>
    <row r="8607" spans="1:17">
      <c r="A8607" s="6">
        <v>2017</v>
      </c>
      <c r="B8607" t="s">
        <v>2676</v>
      </c>
      <c r="C8607">
        <v>530522</v>
      </c>
      <c r="D8607">
        <f t="shared" si="268"/>
        <v>53</v>
      </c>
      <c r="E8607" t="str">
        <f>VLOOKUP(D8607,'Regionalism Code'!B:C,2,FALSE)</f>
        <v>云南省</v>
      </c>
      <c r="F8607">
        <f t="shared" si="269"/>
        <v>5305</v>
      </c>
      <c r="G8607" t="str">
        <f>IF(F8607&gt;10000,"省直辖县市",VLOOKUP(F8607,'Regionalism Code'!H:I,2,FALSE))</f>
        <v>保山市</v>
      </c>
      <c r="H8607" s="7">
        <v>102.127605839878</v>
      </c>
      <c r="I8607" s="7">
        <v>88.2270422017186</v>
      </c>
      <c r="J8607" s="7">
        <v>130.469618171346</v>
      </c>
      <c r="K8607" s="7">
        <v>61.259054999822</v>
      </c>
      <c r="L8607" s="7">
        <v>108.363172132904</v>
      </c>
      <c r="M8607" s="7">
        <v>78.5938030813128</v>
      </c>
      <c r="N8607" s="7">
        <v>151.323792980441</v>
      </c>
      <c r="O8607" s="7">
        <v>144.404298179224</v>
      </c>
      <c r="P8607" s="7">
        <v>123.153097869019</v>
      </c>
      <c r="Q8607" s="7">
        <v>96.5313534772091</v>
      </c>
    </row>
    <row r="8608" spans="1:17">
      <c r="A8608" s="6">
        <v>2017</v>
      </c>
      <c r="B8608" t="s">
        <v>2677</v>
      </c>
      <c r="C8608">
        <v>530523</v>
      </c>
      <c r="D8608">
        <f t="shared" si="268"/>
        <v>53</v>
      </c>
      <c r="E8608" t="str">
        <f>VLOOKUP(D8608,'Regionalism Code'!B:C,2,FALSE)</f>
        <v>云南省</v>
      </c>
      <c r="F8608">
        <f t="shared" si="269"/>
        <v>5305</v>
      </c>
      <c r="G8608" t="str">
        <f>IF(F8608&gt;10000,"省直辖县市",VLOOKUP(F8608,'Regionalism Code'!H:I,2,FALSE))</f>
        <v>保山市</v>
      </c>
      <c r="H8608" s="7">
        <v>96.7419299198094</v>
      </c>
      <c r="I8608" s="7">
        <v>87.3874601642089</v>
      </c>
      <c r="J8608" s="7">
        <v>116.249214497657</v>
      </c>
      <c r="K8608" s="7">
        <v>38.9572993512893</v>
      </c>
      <c r="L8608" s="7">
        <v>93.2489122231056</v>
      </c>
      <c r="M8608" s="7">
        <v>61.4901284695986</v>
      </c>
      <c r="N8608" s="7">
        <v>142.463174442734</v>
      </c>
      <c r="O8608" s="7">
        <v>126.078217970132</v>
      </c>
      <c r="P8608" s="7">
        <v>117.891496718497</v>
      </c>
      <c r="Q8608" s="7">
        <v>92.1883233592967</v>
      </c>
    </row>
    <row r="8609" spans="1:17">
      <c r="A8609" s="6">
        <v>2017</v>
      </c>
      <c r="B8609" t="s">
        <v>2678</v>
      </c>
      <c r="C8609">
        <v>530524</v>
      </c>
      <c r="D8609">
        <f t="shared" si="268"/>
        <v>53</v>
      </c>
      <c r="E8609" t="str">
        <f>VLOOKUP(D8609,'Regionalism Code'!B:C,2,FALSE)</f>
        <v>云南省</v>
      </c>
      <c r="F8609">
        <f t="shared" si="269"/>
        <v>5305</v>
      </c>
      <c r="G8609" t="str">
        <f>IF(F8609&gt;10000,"省直辖县市",VLOOKUP(F8609,'Regionalism Code'!H:I,2,FALSE))</f>
        <v>保山市</v>
      </c>
      <c r="H8609" s="7">
        <v>97.5950415269784</v>
      </c>
      <c r="I8609" s="7">
        <v>87.1600590800465</v>
      </c>
      <c r="J8609" s="7">
        <v>115.599849494197</v>
      </c>
      <c r="K8609" s="7">
        <v>39.979363874321</v>
      </c>
      <c r="L8609" s="7">
        <v>94.2433485738195</v>
      </c>
      <c r="M8609" s="7">
        <v>55.2975653918115</v>
      </c>
      <c r="N8609" s="7">
        <v>129.799973915417</v>
      </c>
      <c r="O8609" s="7">
        <v>131.753925006195</v>
      </c>
      <c r="P8609" s="7">
        <v>123.30591834824</v>
      </c>
      <c r="Q8609" s="7">
        <v>99.339559056406</v>
      </c>
    </row>
    <row r="8610" spans="1:17">
      <c r="A8610" s="6">
        <v>2017</v>
      </c>
      <c r="B8610" t="s">
        <v>2679</v>
      </c>
      <c r="C8610">
        <v>530602</v>
      </c>
      <c r="D8610">
        <f t="shared" si="268"/>
        <v>53</v>
      </c>
      <c r="E8610" t="str">
        <f>VLOOKUP(D8610,'Regionalism Code'!B:C,2,FALSE)</f>
        <v>云南省</v>
      </c>
      <c r="F8610">
        <f t="shared" si="269"/>
        <v>5306</v>
      </c>
      <c r="G8610" t="str">
        <f>IF(F8610&gt;10000,"省直辖县市",VLOOKUP(F8610,'Regionalism Code'!H:I,2,FALSE))</f>
        <v>昭通市</v>
      </c>
      <c r="H8610" s="7">
        <v>103.677878549604</v>
      </c>
      <c r="I8610" s="7">
        <v>94.6168337371263</v>
      </c>
      <c r="J8610" s="7">
        <v>125.123286978697</v>
      </c>
      <c r="K8610" s="7">
        <v>57.0600854727034</v>
      </c>
      <c r="L8610" s="7">
        <v>91.044953088579</v>
      </c>
      <c r="M8610" s="7">
        <v>76.0722298078163</v>
      </c>
      <c r="N8610" s="7">
        <v>151.607299097259</v>
      </c>
      <c r="O8610" s="7">
        <v>137.513247627539</v>
      </c>
      <c r="P8610" s="7">
        <v>126.36746924834</v>
      </c>
      <c r="Q8610" s="7">
        <v>94.6339346195039</v>
      </c>
    </row>
    <row r="8611" spans="1:17">
      <c r="A8611" s="6">
        <v>2017</v>
      </c>
      <c r="B8611" t="s">
        <v>2680</v>
      </c>
      <c r="C8611">
        <v>530621</v>
      </c>
      <c r="D8611">
        <f t="shared" si="268"/>
        <v>53</v>
      </c>
      <c r="E8611" t="str">
        <f>VLOOKUP(D8611,'Regionalism Code'!B:C,2,FALSE)</f>
        <v>云南省</v>
      </c>
      <c r="F8611">
        <f t="shared" si="269"/>
        <v>5306</v>
      </c>
      <c r="G8611" t="str">
        <f>IF(F8611&gt;10000,"省直辖县市",VLOOKUP(F8611,'Regionalism Code'!H:I,2,FALSE))</f>
        <v>昭通市</v>
      </c>
      <c r="H8611" s="7">
        <v>93.1345495129736</v>
      </c>
      <c r="I8611" s="7">
        <v>85.1301598683969</v>
      </c>
      <c r="J8611" s="7">
        <v>106.793781073087</v>
      </c>
      <c r="K8611" s="7">
        <v>43.7489375214429</v>
      </c>
      <c r="L8611" s="7">
        <v>75.6092932955033</v>
      </c>
      <c r="M8611" s="7">
        <v>60.0272547947284</v>
      </c>
      <c r="N8611" s="7">
        <v>126.30916670932</v>
      </c>
      <c r="O8611" s="7">
        <v>117.860241001032</v>
      </c>
      <c r="P8611" s="7">
        <v>122.228503349798</v>
      </c>
      <c r="Q8611" s="7">
        <v>94.7496188895124</v>
      </c>
    </row>
    <row r="8612" spans="1:17">
      <c r="A8612" s="6">
        <v>2017</v>
      </c>
      <c r="B8612" t="s">
        <v>2681</v>
      </c>
      <c r="C8612">
        <v>530622</v>
      </c>
      <c r="D8612">
        <f t="shared" si="268"/>
        <v>53</v>
      </c>
      <c r="E8612" t="str">
        <f>VLOOKUP(D8612,'Regionalism Code'!B:C,2,FALSE)</f>
        <v>云南省</v>
      </c>
      <c r="F8612">
        <f t="shared" si="269"/>
        <v>5306</v>
      </c>
      <c r="G8612" t="str">
        <f>IF(F8612&gt;10000,"省直辖县市",VLOOKUP(F8612,'Regionalism Code'!H:I,2,FALSE))</f>
        <v>昭通市</v>
      </c>
      <c r="H8612" s="7">
        <v>96.2174965348658</v>
      </c>
      <c r="I8612" s="7">
        <v>83.8247041618271</v>
      </c>
      <c r="J8612" s="7">
        <v>116.574598874049</v>
      </c>
      <c r="K8612" s="7">
        <v>47.861475355106</v>
      </c>
      <c r="L8612" s="7">
        <v>87.6353169640527</v>
      </c>
      <c r="M8612" s="7">
        <v>67.1607796397246</v>
      </c>
      <c r="N8612" s="7">
        <v>138.137038954367</v>
      </c>
      <c r="O8612" s="7">
        <v>129.572503409289</v>
      </c>
      <c r="P8612" s="7">
        <v>120.11146748713</v>
      </c>
      <c r="Q8612" s="7">
        <v>100.152093014714</v>
      </c>
    </row>
    <row r="8613" spans="1:17">
      <c r="A8613" s="6">
        <v>2017</v>
      </c>
      <c r="B8613" t="s">
        <v>2682</v>
      </c>
      <c r="C8613">
        <v>530623</v>
      </c>
      <c r="D8613">
        <f t="shared" si="268"/>
        <v>53</v>
      </c>
      <c r="E8613" t="str">
        <f>VLOOKUP(D8613,'Regionalism Code'!B:C,2,FALSE)</f>
        <v>云南省</v>
      </c>
      <c r="F8613">
        <f t="shared" si="269"/>
        <v>5306</v>
      </c>
      <c r="G8613" t="str">
        <f>IF(F8613&gt;10000,"省直辖县市",VLOOKUP(F8613,'Regionalism Code'!H:I,2,FALSE))</f>
        <v>昭通市</v>
      </c>
      <c r="H8613" s="7">
        <v>96.056217720479</v>
      </c>
      <c r="I8613" s="7">
        <v>84.6792198285867</v>
      </c>
      <c r="J8613" s="7">
        <v>112.519914865898</v>
      </c>
      <c r="K8613" s="7">
        <v>38.8392912813235</v>
      </c>
      <c r="L8613" s="7">
        <v>89.4603127620608</v>
      </c>
      <c r="M8613" s="7">
        <v>59.9863894550137</v>
      </c>
      <c r="N8613" s="7">
        <v>123.928910038034</v>
      </c>
      <c r="O8613" s="7">
        <v>129.801510629231</v>
      </c>
      <c r="P8613" s="7">
        <v>119.814401609731</v>
      </c>
      <c r="Q8613" s="7">
        <v>103.71160194712</v>
      </c>
    </row>
    <row r="8614" spans="1:17">
      <c r="A8614" s="6">
        <v>2017</v>
      </c>
      <c r="B8614" t="s">
        <v>2683</v>
      </c>
      <c r="C8614">
        <v>530624</v>
      </c>
      <c r="D8614">
        <f t="shared" si="268"/>
        <v>53</v>
      </c>
      <c r="E8614" t="str">
        <f>VLOOKUP(D8614,'Regionalism Code'!B:C,2,FALSE)</f>
        <v>云南省</v>
      </c>
      <c r="F8614">
        <f t="shared" si="269"/>
        <v>5306</v>
      </c>
      <c r="G8614" t="str">
        <f>IF(F8614&gt;10000,"省直辖县市",VLOOKUP(F8614,'Regionalism Code'!H:I,2,FALSE))</f>
        <v>昭通市</v>
      </c>
      <c r="H8614" s="7">
        <v>95.7078731795269</v>
      </c>
      <c r="I8614" s="7">
        <v>84.9374420159107</v>
      </c>
      <c r="J8614" s="7">
        <v>114.870895942954</v>
      </c>
      <c r="K8614" s="7">
        <v>45.4078957441723</v>
      </c>
      <c r="L8614" s="7">
        <v>85.2807878444698</v>
      </c>
      <c r="M8614" s="7">
        <v>68.8925524806454</v>
      </c>
      <c r="N8614" s="7">
        <v>135.151982770765</v>
      </c>
      <c r="O8614" s="7">
        <v>127.778362608182</v>
      </c>
      <c r="P8614" s="7">
        <v>121.103545474128</v>
      </c>
      <c r="Q8614" s="7">
        <v>96.455261498603</v>
      </c>
    </row>
    <row r="8615" spans="1:17">
      <c r="A8615" s="6">
        <v>2017</v>
      </c>
      <c r="B8615" t="s">
        <v>2684</v>
      </c>
      <c r="C8615">
        <v>530625</v>
      </c>
      <c r="D8615">
        <f t="shared" si="268"/>
        <v>53</v>
      </c>
      <c r="E8615" t="str">
        <f>VLOOKUP(D8615,'Regionalism Code'!B:C,2,FALSE)</f>
        <v>云南省</v>
      </c>
      <c r="F8615">
        <f t="shared" si="269"/>
        <v>5306</v>
      </c>
      <c r="G8615" t="str">
        <f>IF(F8615&gt;10000,"省直辖县市",VLOOKUP(F8615,'Regionalism Code'!H:I,2,FALSE))</f>
        <v>昭通市</v>
      </c>
      <c r="H8615" s="7">
        <v>95.8653890990159</v>
      </c>
      <c r="I8615" s="7">
        <v>85.1924814993112</v>
      </c>
      <c r="J8615" s="7">
        <v>113.931898708479</v>
      </c>
      <c r="K8615" s="7">
        <v>38.99504266139</v>
      </c>
      <c r="L8615" s="7">
        <v>82.9923829224134</v>
      </c>
      <c r="M8615" s="7">
        <v>61.0190360467321</v>
      </c>
      <c r="N8615" s="7">
        <v>149.124821932836</v>
      </c>
      <c r="O8615" s="7">
        <v>120.286260709905</v>
      </c>
      <c r="P8615" s="7">
        <v>116.851403084087</v>
      </c>
      <c r="Q8615" s="7">
        <v>98.2833038593964</v>
      </c>
    </row>
    <row r="8616" spans="1:17">
      <c r="A8616" s="6">
        <v>2017</v>
      </c>
      <c r="B8616" t="s">
        <v>2685</v>
      </c>
      <c r="C8616">
        <v>530626</v>
      </c>
      <c r="D8616">
        <f t="shared" si="268"/>
        <v>53</v>
      </c>
      <c r="E8616" t="str">
        <f>VLOOKUP(D8616,'Regionalism Code'!B:C,2,FALSE)</f>
        <v>云南省</v>
      </c>
      <c r="F8616">
        <f t="shared" si="269"/>
        <v>5306</v>
      </c>
      <c r="G8616" t="str">
        <f>IF(F8616&gt;10000,"省直辖县市",VLOOKUP(F8616,'Regionalism Code'!H:I,2,FALSE))</f>
        <v>昭通市</v>
      </c>
      <c r="H8616" s="7">
        <v>99.0594003119569</v>
      </c>
      <c r="I8616" s="7">
        <v>88.7269290755498</v>
      </c>
      <c r="J8616" s="7">
        <v>119.409374719642</v>
      </c>
      <c r="K8616" s="7">
        <v>51.1043986246725</v>
      </c>
      <c r="L8616" s="7">
        <v>86.4435928974756</v>
      </c>
      <c r="M8616" s="7">
        <v>87.8101581205113</v>
      </c>
      <c r="N8616" s="7">
        <v>148.634973010895</v>
      </c>
      <c r="O8616" s="7">
        <v>126.553861557863</v>
      </c>
      <c r="P8616" s="7">
        <v>120.996529279035</v>
      </c>
      <c r="Q8616" s="7">
        <v>96.2039786853165</v>
      </c>
    </row>
    <row r="8617" spans="1:17">
      <c r="A8617" s="6">
        <v>2017</v>
      </c>
      <c r="B8617" t="s">
        <v>2686</v>
      </c>
      <c r="C8617">
        <v>530627</v>
      </c>
      <c r="D8617">
        <f t="shared" si="268"/>
        <v>53</v>
      </c>
      <c r="E8617" t="str">
        <f>VLOOKUP(D8617,'Regionalism Code'!B:C,2,FALSE)</f>
        <v>云南省</v>
      </c>
      <c r="F8617">
        <f t="shared" si="269"/>
        <v>5306</v>
      </c>
      <c r="G8617" t="str">
        <f>IF(F8617&gt;10000,"省直辖县市",VLOOKUP(F8617,'Regionalism Code'!H:I,2,FALSE))</f>
        <v>昭通市</v>
      </c>
      <c r="H8617" s="7">
        <v>93.1083411149483</v>
      </c>
      <c r="I8617" s="7">
        <v>83.3061824671157</v>
      </c>
      <c r="J8617" s="7">
        <v>107.164326910618</v>
      </c>
      <c r="K8617" s="7">
        <v>43.4616694918065</v>
      </c>
      <c r="L8617" s="7">
        <v>75.5772142792199</v>
      </c>
      <c r="M8617" s="7">
        <v>66.1502156348706</v>
      </c>
      <c r="N8617" s="7">
        <v>128.855736068611</v>
      </c>
      <c r="O8617" s="7">
        <v>117.428986616881</v>
      </c>
      <c r="P8617" s="7">
        <v>117.48795564675</v>
      </c>
      <c r="Q8617" s="7">
        <v>99.9386456644891</v>
      </c>
    </row>
    <row r="8618" spans="1:17">
      <c r="A8618" s="6">
        <v>2017</v>
      </c>
      <c r="B8618" t="s">
        <v>2687</v>
      </c>
      <c r="C8618">
        <v>530628</v>
      </c>
      <c r="D8618">
        <f t="shared" si="268"/>
        <v>53</v>
      </c>
      <c r="E8618" t="str">
        <f>VLOOKUP(D8618,'Regionalism Code'!B:C,2,FALSE)</f>
        <v>云南省</v>
      </c>
      <c r="F8618">
        <f t="shared" si="269"/>
        <v>5306</v>
      </c>
      <c r="G8618" t="str">
        <f>IF(F8618&gt;10000,"省直辖县市",VLOOKUP(F8618,'Regionalism Code'!H:I,2,FALSE))</f>
        <v>昭通市</v>
      </c>
      <c r="H8618" s="7">
        <v>95.0687108282505</v>
      </c>
      <c r="I8618" s="7">
        <v>84.292517353134</v>
      </c>
      <c r="J8618" s="7">
        <v>113.528260478927</v>
      </c>
      <c r="K8618" s="7">
        <v>45.8816246338933</v>
      </c>
      <c r="L8618" s="7">
        <v>83.7350113199773</v>
      </c>
      <c r="M8618" s="7">
        <v>64.2019117977656</v>
      </c>
      <c r="N8618" s="7">
        <v>133.767040859959</v>
      </c>
      <c r="O8618" s="7">
        <v>126.134570008837</v>
      </c>
      <c r="P8618" s="7">
        <v>122.691826227874</v>
      </c>
      <c r="Q8618" s="7">
        <v>97.1134090533822</v>
      </c>
    </row>
    <row r="8619" spans="1:17">
      <c r="A8619" s="6">
        <v>2017</v>
      </c>
      <c r="B8619" t="s">
        <v>2688</v>
      </c>
      <c r="C8619">
        <v>530629</v>
      </c>
      <c r="D8619">
        <f t="shared" si="268"/>
        <v>53</v>
      </c>
      <c r="E8619" t="str">
        <f>VLOOKUP(D8619,'Regionalism Code'!B:C,2,FALSE)</f>
        <v>云南省</v>
      </c>
      <c r="F8619">
        <f t="shared" si="269"/>
        <v>5306</v>
      </c>
      <c r="G8619" t="str">
        <f>IF(F8619&gt;10000,"省直辖县市",VLOOKUP(F8619,'Regionalism Code'!H:I,2,FALSE))</f>
        <v>昭通市</v>
      </c>
      <c r="H8619" s="7">
        <v>97.0831359842658</v>
      </c>
      <c r="I8619" s="7">
        <v>87.2471775442881</v>
      </c>
      <c r="J8619" s="7">
        <v>113.2762192123</v>
      </c>
      <c r="K8619" s="7">
        <v>48.9253270961768</v>
      </c>
      <c r="L8619" s="7">
        <v>81.9642967187127</v>
      </c>
      <c r="M8619" s="7">
        <v>68.276727982591</v>
      </c>
      <c r="N8619" s="7">
        <v>130.401901043487</v>
      </c>
      <c r="O8619" s="7">
        <v>126.380139827802</v>
      </c>
      <c r="P8619" s="7">
        <v>126.546099788063</v>
      </c>
      <c r="Q8619" s="7">
        <v>100.141845871422</v>
      </c>
    </row>
    <row r="8620" spans="1:17">
      <c r="A8620" s="6">
        <v>2017</v>
      </c>
      <c r="B8620" t="s">
        <v>2689</v>
      </c>
      <c r="C8620">
        <v>530630</v>
      </c>
      <c r="D8620">
        <f t="shared" si="268"/>
        <v>53</v>
      </c>
      <c r="E8620" t="str">
        <f>VLOOKUP(D8620,'Regionalism Code'!B:C,2,FALSE)</f>
        <v>云南省</v>
      </c>
      <c r="F8620">
        <f t="shared" si="269"/>
        <v>5306</v>
      </c>
      <c r="G8620" t="str">
        <f>IF(F8620&gt;10000,"省直辖县市",VLOOKUP(F8620,'Regionalism Code'!H:I,2,FALSE))</f>
        <v>昭通市</v>
      </c>
      <c r="H8620" s="7">
        <v>103.086551160207</v>
      </c>
      <c r="I8620" s="7">
        <v>92.3870805219887</v>
      </c>
      <c r="J8620" s="7">
        <v>124.959262193232</v>
      </c>
      <c r="K8620" s="7">
        <v>56.4750989598505</v>
      </c>
      <c r="L8620" s="7">
        <v>98.0997596685826</v>
      </c>
      <c r="M8620" s="7">
        <v>82.7172385074046</v>
      </c>
      <c r="N8620" s="7">
        <v>154.853475363765</v>
      </c>
      <c r="O8620" s="7">
        <v>132.011925477308</v>
      </c>
      <c r="P8620" s="7">
        <v>122.401255704279</v>
      </c>
      <c r="Q8620" s="7">
        <v>98.6761481999407</v>
      </c>
    </row>
    <row r="8621" spans="1:17">
      <c r="A8621" s="6">
        <v>2017</v>
      </c>
      <c r="B8621" t="s">
        <v>2690</v>
      </c>
      <c r="C8621">
        <v>530702</v>
      </c>
      <c r="D8621">
        <f t="shared" si="268"/>
        <v>53</v>
      </c>
      <c r="E8621" t="str">
        <f>VLOOKUP(D8621,'Regionalism Code'!B:C,2,FALSE)</f>
        <v>云南省</v>
      </c>
      <c r="F8621">
        <f t="shared" si="269"/>
        <v>5307</v>
      </c>
      <c r="G8621" t="str">
        <f>IF(F8621&gt;10000,"省直辖县市",VLOOKUP(F8621,'Regionalism Code'!H:I,2,FALSE))</f>
        <v>丽江市</v>
      </c>
      <c r="H8621" s="7">
        <v>116.711309984746</v>
      </c>
      <c r="I8621" s="7">
        <v>105.522155200576</v>
      </c>
      <c r="J8621" s="7">
        <v>143.023127943462</v>
      </c>
      <c r="K8621" s="7">
        <v>87.455448682348</v>
      </c>
      <c r="L8621" s="7">
        <v>106.62704297509</v>
      </c>
      <c r="M8621" s="7">
        <v>98.8223361258926</v>
      </c>
      <c r="N8621" s="7">
        <v>154.178676690235</v>
      </c>
      <c r="O8621" s="7">
        <v>161.043745671448</v>
      </c>
      <c r="P8621" s="7">
        <v>156.280395799024</v>
      </c>
      <c r="Q8621" s="7">
        <v>105.852109551297</v>
      </c>
    </row>
    <row r="8622" spans="1:17">
      <c r="A8622" s="6">
        <v>2017</v>
      </c>
      <c r="B8622" t="s">
        <v>2691</v>
      </c>
      <c r="C8622">
        <v>530721</v>
      </c>
      <c r="D8622">
        <f t="shared" si="268"/>
        <v>53</v>
      </c>
      <c r="E8622" t="str">
        <f>VLOOKUP(D8622,'Regionalism Code'!B:C,2,FALSE)</f>
        <v>云南省</v>
      </c>
      <c r="F8622">
        <f t="shared" si="269"/>
        <v>5307</v>
      </c>
      <c r="G8622" t="str">
        <f>IF(F8622&gt;10000,"省直辖县市",VLOOKUP(F8622,'Regionalism Code'!H:I,2,FALSE))</f>
        <v>丽江市</v>
      </c>
      <c r="H8622" s="7">
        <v>107.663702508374</v>
      </c>
      <c r="I8622" s="7">
        <v>93.3362193774417</v>
      </c>
      <c r="J8622" s="7">
        <v>136.157205107013</v>
      </c>
      <c r="K8622" s="7">
        <v>65.2252847234392</v>
      </c>
      <c r="L8622" s="7">
        <v>108.043357870512</v>
      </c>
      <c r="M8622" s="7">
        <v>78.0518736226789</v>
      </c>
      <c r="N8622" s="7">
        <v>160.498269803923</v>
      </c>
      <c r="O8622" s="7">
        <v>146.689949176426</v>
      </c>
      <c r="P8622" s="7">
        <v>147.320836302648</v>
      </c>
      <c r="Q8622" s="7">
        <v>103.202187868892</v>
      </c>
    </row>
    <row r="8623" spans="1:17">
      <c r="A8623" s="6">
        <v>2017</v>
      </c>
      <c r="B8623" t="s">
        <v>2692</v>
      </c>
      <c r="C8623">
        <v>530722</v>
      </c>
      <c r="D8623">
        <f t="shared" si="268"/>
        <v>53</v>
      </c>
      <c r="E8623" t="str">
        <f>VLOOKUP(D8623,'Regionalism Code'!B:C,2,FALSE)</f>
        <v>云南省</v>
      </c>
      <c r="F8623">
        <f t="shared" si="269"/>
        <v>5307</v>
      </c>
      <c r="G8623" t="str">
        <f>IF(F8623&gt;10000,"省直辖县市",VLOOKUP(F8623,'Regionalism Code'!H:I,2,FALSE))</f>
        <v>丽江市</v>
      </c>
      <c r="H8623" s="7">
        <v>97.1326362235512</v>
      </c>
      <c r="I8623" s="7">
        <v>86.7140492460346</v>
      </c>
      <c r="J8623" s="7">
        <v>113.485033966126</v>
      </c>
      <c r="K8623" s="7">
        <v>45.7102883940702</v>
      </c>
      <c r="L8623" s="7">
        <v>87.266355052441</v>
      </c>
      <c r="M8623" s="7">
        <v>58.6729233216701</v>
      </c>
      <c r="N8623" s="7">
        <v>133.828033093613</v>
      </c>
      <c r="O8623" s="7">
        <v>123.77582272356</v>
      </c>
      <c r="P8623" s="7">
        <v>129.069320332757</v>
      </c>
      <c r="Q8623" s="7">
        <v>101.825678762194</v>
      </c>
    </row>
    <row r="8624" spans="1:17">
      <c r="A8624" s="6">
        <v>2017</v>
      </c>
      <c r="B8624" t="s">
        <v>2693</v>
      </c>
      <c r="C8624">
        <v>530723</v>
      </c>
      <c r="D8624">
        <f t="shared" si="268"/>
        <v>53</v>
      </c>
      <c r="E8624" t="str">
        <f>VLOOKUP(D8624,'Regionalism Code'!B:C,2,FALSE)</f>
        <v>云南省</v>
      </c>
      <c r="F8624">
        <f t="shared" si="269"/>
        <v>5307</v>
      </c>
      <c r="G8624" t="str">
        <f>IF(F8624&gt;10000,"省直辖县市",VLOOKUP(F8624,'Regionalism Code'!H:I,2,FALSE))</f>
        <v>丽江市</v>
      </c>
      <c r="H8624" s="7">
        <v>100.575329201679</v>
      </c>
      <c r="I8624" s="7">
        <v>91.5023358306465</v>
      </c>
      <c r="J8624" s="7">
        <v>118.884280434496</v>
      </c>
      <c r="K8624" s="7">
        <v>45.6553095503385</v>
      </c>
      <c r="L8624" s="7">
        <v>92.0324528257049</v>
      </c>
      <c r="M8624" s="7">
        <v>61.0987469870135</v>
      </c>
      <c r="N8624" s="7">
        <v>147.365789223055</v>
      </c>
      <c r="O8624" s="7">
        <v>126.34215399027</v>
      </c>
      <c r="P8624" s="7">
        <v>130.203453925577</v>
      </c>
      <c r="Q8624" s="7">
        <v>97.2700883996799</v>
      </c>
    </row>
    <row r="8625" spans="1:17">
      <c r="A8625" s="6">
        <v>2017</v>
      </c>
      <c r="B8625" t="s">
        <v>2694</v>
      </c>
      <c r="C8625">
        <v>530724</v>
      </c>
      <c r="D8625">
        <f t="shared" si="268"/>
        <v>53</v>
      </c>
      <c r="E8625" t="str">
        <f>VLOOKUP(D8625,'Regionalism Code'!B:C,2,FALSE)</f>
        <v>云南省</v>
      </c>
      <c r="F8625">
        <f t="shared" si="269"/>
        <v>5307</v>
      </c>
      <c r="G8625" t="str">
        <f>IF(F8625&gt;10000,"省直辖县市",VLOOKUP(F8625,'Regionalism Code'!H:I,2,FALSE))</f>
        <v>丽江市</v>
      </c>
      <c r="H8625" s="7">
        <v>97.4375951927337</v>
      </c>
      <c r="I8625" s="7">
        <v>85.4578786971832</v>
      </c>
      <c r="J8625" s="7">
        <v>116.953784051245</v>
      </c>
      <c r="K8625" s="7">
        <v>46.784698869572</v>
      </c>
      <c r="L8625" s="7">
        <v>88.1996533645715</v>
      </c>
      <c r="M8625" s="7">
        <v>66.5395999280592</v>
      </c>
      <c r="N8625" s="7">
        <v>140.371039982618</v>
      </c>
      <c r="O8625" s="7">
        <v>127.751908479013</v>
      </c>
      <c r="P8625" s="7">
        <v>125.199491567722</v>
      </c>
      <c r="Q8625" s="7">
        <v>101.536369826758</v>
      </c>
    </row>
    <row r="8626" spans="1:17">
      <c r="A8626" s="6">
        <v>2017</v>
      </c>
      <c r="B8626" t="s">
        <v>2695</v>
      </c>
      <c r="C8626">
        <v>530802</v>
      </c>
      <c r="D8626">
        <f t="shared" si="268"/>
        <v>53</v>
      </c>
      <c r="E8626" t="str">
        <f>VLOOKUP(D8626,'Regionalism Code'!B:C,2,FALSE)</f>
        <v>云南省</v>
      </c>
      <c r="F8626">
        <f t="shared" si="269"/>
        <v>5308</v>
      </c>
      <c r="G8626" t="str">
        <f>IF(F8626&gt;10000,"省直辖县市",VLOOKUP(F8626,'Regionalism Code'!H:I,2,FALSE))</f>
        <v>普洱市</v>
      </c>
      <c r="H8626" s="7">
        <v>108.374209322072</v>
      </c>
      <c r="I8626" s="7">
        <v>99.6190162240118</v>
      </c>
      <c r="J8626" s="7">
        <v>130.796759483251</v>
      </c>
      <c r="K8626" s="7">
        <v>61.1201111778766</v>
      </c>
      <c r="L8626" s="7">
        <v>103.481233826412</v>
      </c>
      <c r="M8626" s="7">
        <v>75.2130882704235</v>
      </c>
      <c r="N8626" s="7">
        <v>152.813761280313</v>
      </c>
      <c r="O8626" s="7">
        <v>145.733627851013</v>
      </c>
      <c r="P8626" s="7">
        <v>127.597050448359</v>
      </c>
      <c r="Q8626" s="7">
        <v>96.5450145715724</v>
      </c>
    </row>
    <row r="8627" spans="1:17">
      <c r="A8627" s="6">
        <v>2017</v>
      </c>
      <c r="B8627" t="s">
        <v>2696</v>
      </c>
      <c r="C8627">
        <v>530821</v>
      </c>
      <c r="D8627">
        <f t="shared" si="268"/>
        <v>53</v>
      </c>
      <c r="E8627" t="str">
        <f>VLOOKUP(D8627,'Regionalism Code'!B:C,2,FALSE)</f>
        <v>云南省</v>
      </c>
      <c r="F8627">
        <f t="shared" si="269"/>
        <v>5308</v>
      </c>
      <c r="G8627" t="str">
        <f>IF(F8627&gt;10000,"省直辖县市",VLOOKUP(F8627,'Regionalism Code'!H:I,2,FALSE))</f>
        <v>普洱市</v>
      </c>
      <c r="H8627" s="7">
        <v>100.338638163934</v>
      </c>
      <c r="I8627" s="7">
        <v>88.3691165830757</v>
      </c>
      <c r="J8627" s="7">
        <v>125.914523138113</v>
      </c>
      <c r="K8627" s="7">
        <v>51.7374022650923</v>
      </c>
      <c r="L8627" s="7">
        <v>102.771730800144</v>
      </c>
      <c r="M8627" s="7">
        <v>65.0928243490648</v>
      </c>
      <c r="N8627" s="7">
        <v>157.592959001695</v>
      </c>
      <c r="O8627" s="7">
        <v>133.795723775987</v>
      </c>
      <c r="P8627" s="7">
        <v>124.124948938422</v>
      </c>
      <c r="Q8627" s="7">
        <v>93.3925001434711</v>
      </c>
    </row>
    <row r="8628" spans="1:17">
      <c r="A8628" s="6">
        <v>2017</v>
      </c>
      <c r="B8628" t="s">
        <v>2697</v>
      </c>
      <c r="C8628">
        <v>530822</v>
      </c>
      <c r="D8628">
        <f t="shared" si="268"/>
        <v>53</v>
      </c>
      <c r="E8628" t="str">
        <f>VLOOKUP(D8628,'Regionalism Code'!B:C,2,FALSE)</f>
        <v>云南省</v>
      </c>
      <c r="F8628">
        <f t="shared" si="269"/>
        <v>5308</v>
      </c>
      <c r="G8628" t="str">
        <f>IF(F8628&gt;10000,"省直辖县市",VLOOKUP(F8628,'Regionalism Code'!H:I,2,FALSE))</f>
        <v>普洱市</v>
      </c>
      <c r="H8628" s="7">
        <v>95.6082603943438</v>
      </c>
      <c r="I8628" s="7">
        <v>83.3529988043972</v>
      </c>
      <c r="J8628" s="7">
        <v>118.52869119687</v>
      </c>
      <c r="K8628" s="7">
        <v>46.6954053473122</v>
      </c>
      <c r="L8628" s="7">
        <v>92.7961505820366</v>
      </c>
      <c r="M8628" s="7">
        <v>69.0885279461865</v>
      </c>
      <c r="N8628" s="7">
        <v>147.711112785229</v>
      </c>
      <c r="O8628" s="7">
        <v>126.065642305722</v>
      </c>
      <c r="P8628" s="7">
        <v>120.121021317682</v>
      </c>
      <c r="Q8628" s="7">
        <v>94.4307218925496</v>
      </c>
    </row>
    <row r="8629" spans="1:17">
      <c r="A8629" s="6">
        <v>2017</v>
      </c>
      <c r="B8629" t="s">
        <v>2698</v>
      </c>
      <c r="C8629">
        <v>530823</v>
      </c>
      <c r="D8629">
        <f t="shared" si="268"/>
        <v>53</v>
      </c>
      <c r="E8629" t="str">
        <f>VLOOKUP(D8629,'Regionalism Code'!B:C,2,FALSE)</f>
        <v>云南省</v>
      </c>
      <c r="F8629">
        <f t="shared" si="269"/>
        <v>5308</v>
      </c>
      <c r="G8629" t="str">
        <f>IF(F8629&gt;10000,"省直辖县市",VLOOKUP(F8629,'Regionalism Code'!H:I,2,FALSE))</f>
        <v>普洱市</v>
      </c>
      <c r="H8629" s="7">
        <v>95.5070966116726</v>
      </c>
      <c r="I8629" s="7">
        <v>83.607290967844</v>
      </c>
      <c r="J8629" s="7">
        <v>115.803366097732</v>
      </c>
      <c r="K8629" s="7">
        <v>41.4797209082326</v>
      </c>
      <c r="L8629" s="7">
        <v>88.5835891260014</v>
      </c>
      <c r="M8629" s="7">
        <v>56.3810070524761</v>
      </c>
      <c r="N8629" s="7">
        <v>140.659143067591</v>
      </c>
      <c r="O8629" s="7">
        <v>126.076821155657</v>
      </c>
      <c r="P8629" s="7">
        <v>127.533394165831</v>
      </c>
      <c r="Q8629" s="7">
        <v>97.9243589287221</v>
      </c>
    </row>
    <row r="8630" spans="1:17">
      <c r="A8630" s="6">
        <v>2017</v>
      </c>
      <c r="B8630" t="s">
        <v>2699</v>
      </c>
      <c r="C8630">
        <v>530824</v>
      </c>
      <c r="D8630">
        <f t="shared" si="268"/>
        <v>53</v>
      </c>
      <c r="E8630" t="str">
        <f>VLOOKUP(D8630,'Regionalism Code'!B:C,2,FALSE)</f>
        <v>云南省</v>
      </c>
      <c r="F8630">
        <f t="shared" si="269"/>
        <v>5308</v>
      </c>
      <c r="G8630" t="str">
        <f>IF(F8630&gt;10000,"省直辖县市",VLOOKUP(F8630,'Regionalism Code'!H:I,2,FALSE))</f>
        <v>普洱市</v>
      </c>
      <c r="H8630" s="7">
        <v>97.0848957324888</v>
      </c>
      <c r="I8630" s="7">
        <v>86.1604875757335</v>
      </c>
      <c r="J8630" s="7">
        <v>118.527035501427</v>
      </c>
      <c r="K8630" s="7">
        <v>40.7406230223354</v>
      </c>
      <c r="L8630" s="7">
        <v>99.8346581683466</v>
      </c>
      <c r="M8630" s="7">
        <v>55.1150484226246</v>
      </c>
      <c r="N8630" s="7">
        <v>135.836508269243</v>
      </c>
      <c r="O8630" s="7">
        <v>133.005584597398</v>
      </c>
      <c r="P8630" s="7">
        <v>123.541645113535</v>
      </c>
      <c r="Q8630" s="7">
        <v>94.1992814174742</v>
      </c>
    </row>
    <row r="8631" spans="1:17">
      <c r="A8631" s="6">
        <v>2017</v>
      </c>
      <c r="B8631" t="s">
        <v>2700</v>
      </c>
      <c r="C8631">
        <v>530825</v>
      </c>
      <c r="D8631">
        <f t="shared" si="268"/>
        <v>53</v>
      </c>
      <c r="E8631" t="str">
        <f>VLOOKUP(D8631,'Regionalism Code'!B:C,2,FALSE)</f>
        <v>云南省</v>
      </c>
      <c r="F8631">
        <f t="shared" si="269"/>
        <v>5308</v>
      </c>
      <c r="G8631" t="str">
        <f>IF(F8631&gt;10000,"省直辖县市",VLOOKUP(F8631,'Regionalism Code'!H:I,2,FALSE))</f>
        <v>普洱市</v>
      </c>
      <c r="H8631" s="7">
        <v>96.6609556489826</v>
      </c>
      <c r="I8631" s="7">
        <v>85.7199362463123</v>
      </c>
      <c r="J8631" s="7">
        <v>115.864756674982</v>
      </c>
      <c r="K8631" s="7">
        <v>43.7408734753991</v>
      </c>
      <c r="L8631" s="7">
        <v>89.3957182661218</v>
      </c>
      <c r="M8631" s="7">
        <v>61.3105457561879</v>
      </c>
      <c r="N8631" s="7">
        <v>144.702303642743</v>
      </c>
      <c r="O8631" s="7">
        <v>123.753796644997</v>
      </c>
      <c r="P8631" s="7">
        <v>121.52430135287</v>
      </c>
      <c r="Q8631" s="7">
        <v>97.8975811339333</v>
      </c>
    </row>
    <row r="8632" spans="1:17">
      <c r="A8632" s="6">
        <v>2017</v>
      </c>
      <c r="B8632" t="s">
        <v>2701</v>
      </c>
      <c r="C8632">
        <v>530826</v>
      </c>
      <c r="D8632">
        <f t="shared" si="268"/>
        <v>53</v>
      </c>
      <c r="E8632" t="str">
        <f>VLOOKUP(D8632,'Regionalism Code'!B:C,2,FALSE)</f>
        <v>云南省</v>
      </c>
      <c r="F8632">
        <f t="shared" si="269"/>
        <v>5308</v>
      </c>
      <c r="G8632" t="str">
        <f>IF(F8632&gt;10000,"省直辖县市",VLOOKUP(F8632,'Regionalism Code'!H:I,2,FALSE))</f>
        <v>普洱市</v>
      </c>
      <c r="H8632" s="7">
        <v>97.9527418284812</v>
      </c>
      <c r="I8632" s="7">
        <v>88.3760735763942</v>
      </c>
      <c r="J8632" s="7">
        <v>119.543549239529</v>
      </c>
      <c r="K8632" s="7">
        <v>48.7500195964188</v>
      </c>
      <c r="L8632" s="7">
        <v>94.5551119963844</v>
      </c>
      <c r="M8632" s="7">
        <v>62.3258835937727</v>
      </c>
      <c r="N8632" s="7">
        <v>146.149423482901</v>
      </c>
      <c r="O8632" s="7">
        <v>127.835302271645</v>
      </c>
      <c r="P8632" s="7">
        <v>128.007731365867</v>
      </c>
      <c r="Q8632" s="7">
        <v>90.3468142439892</v>
      </c>
    </row>
    <row r="8633" spans="1:17">
      <c r="A8633" s="6">
        <v>2017</v>
      </c>
      <c r="B8633" t="s">
        <v>2702</v>
      </c>
      <c r="C8633">
        <v>530827</v>
      </c>
      <c r="D8633">
        <f t="shared" si="268"/>
        <v>53</v>
      </c>
      <c r="E8633" t="str">
        <f>VLOOKUP(D8633,'Regionalism Code'!B:C,2,FALSE)</f>
        <v>云南省</v>
      </c>
      <c r="F8633">
        <f t="shared" si="269"/>
        <v>5308</v>
      </c>
      <c r="G8633" t="str">
        <f>IF(F8633&gt;10000,"省直辖县市",VLOOKUP(F8633,'Regionalism Code'!H:I,2,FALSE))</f>
        <v>普洱市</v>
      </c>
      <c r="H8633" s="7">
        <v>102.810150204787</v>
      </c>
      <c r="I8633" s="7">
        <v>89.668628327398</v>
      </c>
      <c r="J8633" s="7">
        <v>129.682264672276</v>
      </c>
      <c r="K8633" s="7">
        <v>66.6880942360416</v>
      </c>
      <c r="L8633" s="7">
        <v>114.879262378061</v>
      </c>
      <c r="M8633" s="7">
        <v>82.2839913288563</v>
      </c>
      <c r="N8633" s="7">
        <v>148.824989675779</v>
      </c>
      <c r="O8633" s="7">
        <v>141.003189991546</v>
      </c>
      <c r="P8633" s="7">
        <v>119.482080460289</v>
      </c>
      <c r="Q8633" s="7">
        <v>97.3786339246171</v>
      </c>
    </row>
    <row r="8634" spans="1:17">
      <c r="A8634" s="6">
        <v>2017</v>
      </c>
      <c r="B8634" t="s">
        <v>2703</v>
      </c>
      <c r="C8634">
        <v>530828</v>
      </c>
      <c r="D8634">
        <f t="shared" si="268"/>
        <v>53</v>
      </c>
      <c r="E8634" t="str">
        <f>VLOOKUP(D8634,'Regionalism Code'!B:C,2,FALSE)</f>
        <v>云南省</v>
      </c>
      <c r="F8634">
        <f t="shared" si="269"/>
        <v>5308</v>
      </c>
      <c r="G8634" t="str">
        <f>IF(F8634&gt;10000,"省直辖县市",VLOOKUP(F8634,'Regionalism Code'!H:I,2,FALSE))</f>
        <v>普洱市</v>
      </c>
      <c r="H8634" s="7">
        <v>98.197849972813</v>
      </c>
      <c r="I8634" s="7">
        <v>84.2850570669701</v>
      </c>
      <c r="J8634" s="7">
        <v>123.270980671843</v>
      </c>
      <c r="K8634" s="7">
        <v>50.0873774590977</v>
      </c>
      <c r="L8634" s="7">
        <v>104.91890244739</v>
      </c>
      <c r="M8634" s="7">
        <v>62.9638676209757</v>
      </c>
      <c r="N8634" s="7">
        <v>142.850862968007</v>
      </c>
      <c r="O8634" s="7">
        <v>136.80933625413</v>
      </c>
      <c r="P8634" s="7">
        <v>121.735659220855</v>
      </c>
      <c r="Q8634" s="7">
        <v>98.5818131721628</v>
      </c>
    </row>
    <row r="8635" spans="1:17">
      <c r="A8635" s="6">
        <v>2017</v>
      </c>
      <c r="B8635" t="s">
        <v>2704</v>
      </c>
      <c r="C8635">
        <v>530829</v>
      </c>
      <c r="D8635">
        <f t="shared" si="268"/>
        <v>53</v>
      </c>
      <c r="E8635" t="str">
        <f>VLOOKUP(D8635,'Regionalism Code'!B:C,2,FALSE)</f>
        <v>云南省</v>
      </c>
      <c r="F8635">
        <f t="shared" si="269"/>
        <v>5308</v>
      </c>
      <c r="G8635" t="str">
        <f>IF(F8635&gt;10000,"省直辖县市",VLOOKUP(F8635,'Regionalism Code'!H:I,2,FALSE))</f>
        <v>普洱市</v>
      </c>
      <c r="H8635" s="7">
        <v>97.2647029406186</v>
      </c>
      <c r="I8635" s="7">
        <v>86.1169709936185</v>
      </c>
      <c r="J8635" s="7">
        <v>120.344127537299</v>
      </c>
      <c r="K8635" s="7">
        <v>52.4267020670982</v>
      </c>
      <c r="L8635" s="7">
        <v>102.905853598445</v>
      </c>
      <c r="M8635" s="7">
        <v>66.8633589767353</v>
      </c>
      <c r="N8635" s="7">
        <v>135.195894254065</v>
      </c>
      <c r="O8635" s="7">
        <v>133.206527856885</v>
      </c>
      <c r="P8635" s="7">
        <v>125.107225165964</v>
      </c>
      <c r="Q8635" s="7">
        <v>92.1413052825588</v>
      </c>
    </row>
    <row r="8636" spans="1:17">
      <c r="A8636" s="6">
        <v>2017</v>
      </c>
      <c r="B8636" t="s">
        <v>2705</v>
      </c>
      <c r="C8636">
        <v>530902</v>
      </c>
      <c r="D8636">
        <f t="shared" si="268"/>
        <v>53</v>
      </c>
      <c r="E8636" t="str">
        <f>VLOOKUP(D8636,'Regionalism Code'!B:C,2,FALSE)</f>
        <v>云南省</v>
      </c>
      <c r="F8636">
        <f t="shared" si="269"/>
        <v>5309</v>
      </c>
      <c r="G8636" t="str">
        <f>IF(F8636&gt;10000,"省直辖县市",VLOOKUP(F8636,'Regionalism Code'!H:I,2,FALSE))</f>
        <v>临沧市</v>
      </c>
      <c r="H8636" s="7">
        <v>105.679465931671</v>
      </c>
      <c r="I8636" s="7">
        <v>95.7951469224143</v>
      </c>
      <c r="J8636" s="7">
        <v>128.596981443365</v>
      </c>
      <c r="K8636" s="7">
        <v>61.1871941882643</v>
      </c>
      <c r="L8636" s="7">
        <v>100.490304242566</v>
      </c>
      <c r="M8636" s="7">
        <v>77.0314001017353</v>
      </c>
      <c r="N8636" s="7">
        <v>157.344512541024</v>
      </c>
      <c r="O8636" s="7">
        <v>138.667420442702</v>
      </c>
      <c r="P8636" s="7">
        <v>124.878851684515</v>
      </c>
      <c r="Q8636" s="7">
        <v>96.6790300541257</v>
      </c>
    </row>
    <row r="8637" spans="1:17">
      <c r="A8637" s="6">
        <v>2017</v>
      </c>
      <c r="B8637" t="s">
        <v>2706</v>
      </c>
      <c r="C8637">
        <v>530921</v>
      </c>
      <c r="D8637">
        <f t="shared" si="268"/>
        <v>53</v>
      </c>
      <c r="E8637" t="str">
        <f>VLOOKUP(D8637,'Regionalism Code'!B:C,2,FALSE)</f>
        <v>云南省</v>
      </c>
      <c r="F8637">
        <f t="shared" si="269"/>
        <v>5309</v>
      </c>
      <c r="G8637" t="str">
        <f>IF(F8637&gt;10000,"省直辖县市",VLOOKUP(F8637,'Regionalism Code'!H:I,2,FALSE))</f>
        <v>临沧市</v>
      </c>
      <c r="H8637" s="7">
        <v>96.4257305411853</v>
      </c>
      <c r="I8637" s="7">
        <v>84.6169740238521</v>
      </c>
      <c r="J8637" s="7">
        <v>117.015154777094</v>
      </c>
      <c r="K8637" s="7">
        <v>48.2979353318157</v>
      </c>
      <c r="L8637" s="7">
        <v>92.2940956030878</v>
      </c>
      <c r="M8637" s="7">
        <v>61.6780821537243</v>
      </c>
      <c r="N8637" s="7">
        <v>133.71643500347</v>
      </c>
      <c r="O8637" s="7">
        <v>130.077377902429</v>
      </c>
      <c r="P8637" s="7">
        <v>129.487442045726</v>
      </c>
      <c r="Q8637" s="7">
        <v>98.0096978678774</v>
      </c>
    </row>
    <row r="8638" spans="1:17">
      <c r="A8638" s="6">
        <v>2017</v>
      </c>
      <c r="B8638" t="s">
        <v>2707</v>
      </c>
      <c r="C8638">
        <v>530922</v>
      </c>
      <c r="D8638">
        <f t="shared" si="268"/>
        <v>53</v>
      </c>
      <c r="E8638" t="str">
        <f>VLOOKUP(D8638,'Regionalism Code'!B:C,2,FALSE)</f>
        <v>云南省</v>
      </c>
      <c r="F8638">
        <f t="shared" si="269"/>
        <v>5309</v>
      </c>
      <c r="G8638" t="str">
        <f>IF(F8638&gt;10000,"省直辖县市",VLOOKUP(F8638,'Regionalism Code'!H:I,2,FALSE))</f>
        <v>临沧市</v>
      </c>
      <c r="H8638" s="7">
        <v>96.2498977742382</v>
      </c>
      <c r="I8638" s="7">
        <v>84.3711728451826</v>
      </c>
      <c r="J8638" s="7">
        <v>119.048120098826</v>
      </c>
      <c r="K8638" s="7">
        <v>49.7623531355422</v>
      </c>
      <c r="L8638" s="7">
        <v>94.0932581257274</v>
      </c>
      <c r="M8638" s="7">
        <v>74.2282958199133</v>
      </c>
      <c r="N8638" s="7">
        <v>143.296313958938</v>
      </c>
      <c r="O8638" s="7">
        <v>126.796579727982</v>
      </c>
      <c r="P8638" s="7">
        <v>126.855768209643</v>
      </c>
      <c r="Q8638" s="7">
        <v>94.0511531679232</v>
      </c>
    </row>
    <row r="8639" spans="1:17">
      <c r="A8639" s="6">
        <v>2017</v>
      </c>
      <c r="B8639" t="s">
        <v>2708</v>
      </c>
      <c r="C8639">
        <v>530923</v>
      </c>
      <c r="D8639">
        <f t="shared" si="268"/>
        <v>53</v>
      </c>
      <c r="E8639" t="str">
        <f>VLOOKUP(D8639,'Regionalism Code'!B:C,2,FALSE)</f>
        <v>云南省</v>
      </c>
      <c r="F8639">
        <f t="shared" si="269"/>
        <v>5309</v>
      </c>
      <c r="G8639" t="str">
        <f>IF(F8639&gt;10000,"省直辖县市",VLOOKUP(F8639,'Regionalism Code'!H:I,2,FALSE))</f>
        <v>临沧市</v>
      </c>
      <c r="H8639" s="7">
        <v>94.6860508966456</v>
      </c>
      <c r="I8639" s="7">
        <v>83.0500000991949</v>
      </c>
      <c r="J8639" s="7">
        <v>113.012200584644</v>
      </c>
      <c r="K8639" s="7">
        <v>49.2090974234271</v>
      </c>
      <c r="L8639" s="7">
        <v>91.0527583609022</v>
      </c>
      <c r="M8639" s="7">
        <v>65.5564648831337</v>
      </c>
      <c r="N8639" s="7">
        <v>126.530046292429</v>
      </c>
      <c r="O8639" s="7">
        <v>124.159441706564</v>
      </c>
      <c r="P8639" s="7">
        <v>129.196533789798</v>
      </c>
      <c r="Q8639" s="7">
        <v>99.8123684830683</v>
      </c>
    </row>
    <row r="8640" spans="1:17">
      <c r="A8640" s="6">
        <v>2017</v>
      </c>
      <c r="B8640" t="s">
        <v>2709</v>
      </c>
      <c r="C8640">
        <v>530924</v>
      </c>
      <c r="D8640">
        <f t="shared" si="268"/>
        <v>53</v>
      </c>
      <c r="E8640" t="str">
        <f>VLOOKUP(D8640,'Regionalism Code'!B:C,2,FALSE)</f>
        <v>云南省</v>
      </c>
      <c r="F8640">
        <f t="shared" si="269"/>
        <v>5309</v>
      </c>
      <c r="G8640" t="str">
        <f>IF(F8640&gt;10000,"省直辖县市",VLOOKUP(F8640,'Regionalism Code'!H:I,2,FALSE))</f>
        <v>临沧市</v>
      </c>
      <c r="H8640" s="7">
        <v>100.081324671574</v>
      </c>
      <c r="I8640" s="7">
        <v>87.4503795815068</v>
      </c>
      <c r="J8640" s="7">
        <v>126.282675198665</v>
      </c>
      <c r="K8640" s="7">
        <v>63.7214052745652</v>
      </c>
      <c r="L8640" s="7">
        <v>102.069819738494</v>
      </c>
      <c r="M8640" s="7">
        <v>82.8290257294526</v>
      </c>
      <c r="N8640" s="7">
        <v>152.823925698233</v>
      </c>
      <c r="O8640" s="7">
        <v>132.435429962569</v>
      </c>
      <c r="P8640" s="7">
        <v>129.543290976699</v>
      </c>
      <c r="Q8640" s="7">
        <v>94.1826099535068</v>
      </c>
    </row>
    <row r="8641" spans="1:17">
      <c r="A8641" s="6">
        <v>2017</v>
      </c>
      <c r="B8641" t="s">
        <v>2710</v>
      </c>
      <c r="C8641">
        <v>530925</v>
      </c>
      <c r="D8641">
        <f t="shared" si="268"/>
        <v>53</v>
      </c>
      <c r="E8641" t="str">
        <f>VLOOKUP(D8641,'Regionalism Code'!B:C,2,FALSE)</f>
        <v>云南省</v>
      </c>
      <c r="F8641">
        <f t="shared" si="269"/>
        <v>5309</v>
      </c>
      <c r="G8641" t="str">
        <f>IF(F8641&gt;10000,"省直辖县市",VLOOKUP(F8641,'Regionalism Code'!H:I,2,FALSE))</f>
        <v>临沧市</v>
      </c>
      <c r="H8641" s="7">
        <v>98.2015349567949</v>
      </c>
      <c r="I8641" s="7">
        <v>87.159209665404</v>
      </c>
      <c r="J8641" s="7">
        <v>121.634011845869</v>
      </c>
      <c r="K8641" s="7">
        <v>52.6106110022968</v>
      </c>
      <c r="L8641" s="7">
        <v>99.8851602795955</v>
      </c>
      <c r="M8641" s="7">
        <v>60.6824794650077</v>
      </c>
      <c r="N8641" s="7">
        <v>143.379707183921</v>
      </c>
      <c r="O8641" s="7">
        <v>133.060182421989</v>
      </c>
      <c r="P8641" s="7">
        <v>126.764909041592</v>
      </c>
      <c r="Q8641" s="7">
        <v>92.0885917971907</v>
      </c>
    </row>
    <row r="8642" spans="1:17">
      <c r="A8642" s="6">
        <v>2017</v>
      </c>
      <c r="B8642" t="s">
        <v>2711</v>
      </c>
      <c r="C8642">
        <v>530926</v>
      </c>
      <c r="D8642">
        <f t="shared" ref="D8642:D8705" si="270">INT(C8642/10000)</f>
        <v>53</v>
      </c>
      <c r="E8642" t="str">
        <f>VLOOKUP(D8642,'Regionalism Code'!B:C,2,FALSE)</f>
        <v>云南省</v>
      </c>
      <c r="F8642">
        <f t="shared" ref="F8642:F8705" si="271">IF(OR(D8642=11,D8642=12,D8642=31,D8642=50),D8642*100,IF(MID(C8642,3,1)="9",C8642,INT(C8642/100)))</f>
        <v>5309</v>
      </c>
      <c r="G8642" t="str">
        <f>IF(F8642&gt;10000,"省直辖县市",VLOOKUP(F8642,'Regionalism Code'!H:I,2,FALSE))</f>
        <v>临沧市</v>
      </c>
      <c r="H8642" s="7">
        <v>99.6588490203418</v>
      </c>
      <c r="I8642" s="7">
        <v>88.1128616749218</v>
      </c>
      <c r="J8642" s="7">
        <v>123.300392179509</v>
      </c>
      <c r="K8642" s="7">
        <v>55.1742190051667</v>
      </c>
      <c r="L8642" s="7">
        <v>99.8544831545633</v>
      </c>
      <c r="M8642" s="7">
        <v>66.8950645283727</v>
      </c>
      <c r="N8642" s="7">
        <v>147.244748340976</v>
      </c>
      <c r="O8642" s="7">
        <v>132.616647655031</v>
      </c>
      <c r="P8642" s="7">
        <v>130.395368628934</v>
      </c>
      <c r="Q8642" s="7">
        <v>94.8291718902846</v>
      </c>
    </row>
    <row r="8643" spans="1:17">
      <c r="A8643" s="6">
        <v>2017</v>
      </c>
      <c r="B8643" t="s">
        <v>2712</v>
      </c>
      <c r="C8643">
        <v>530927</v>
      </c>
      <c r="D8643">
        <f t="shared" si="270"/>
        <v>53</v>
      </c>
      <c r="E8643" t="str">
        <f>VLOOKUP(D8643,'Regionalism Code'!B:C,2,FALSE)</f>
        <v>云南省</v>
      </c>
      <c r="F8643">
        <f t="shared" si="271"/>
        <v>5309</v>
      </c>
      <c r="G8643" t="str">
        <f>IF(F8643&gt;10000,"省直辖县市",VLOOKUP(F8643,'Regionalism Code'!H:I,2,FALSE))</f>
        <v>临沧市</v>
      </c>
      <c r="H8643" s="7">
        <v>99.4579434290468</v>
      </c>
      <c r="I8643" s="7">
        <v>86.6632041639157</v>
      </c>
      <c r="J8643" s="7">
        <v>122.504051031487</v>
      </c>
      <c r="K8643" s="7">
        <v>57.6150917996471</v>
      </c>
      <c r="L8643" s="7">
        <v>97.1548260167007</v>
      </c>
      <c r="M8643" s="7">
        <v>72.6778803801097</v>
      </c>
      <c r="N8643" s="7">
        <v>142.278001702613</v>
      </c>
      <c r="O8643" s="7">
        <v>133.709855991501</v>
      </c>
      <c r="P8643" s="7">
        <v>130.246233496593</v>
      </c>
      <c r="Q8643" s="7">
        <v>99.8336117724018</v>
      </c>
    </row>
    <row r="8644" spans="1:17">
      <c r="A8644" s="6">
        <v>2017</v>
      </c>
      <c r="B8644" t="s">
        <v>2713</v>
      </c>
      <c r="C8644">
        <v>532301</v>
      </c>
      <c r="D8644">
        <f t="shared" si="270"/>
        <v>53</v>
      </c>
      <c r="E8644" t="str">
        <f>VLOOKUP(D8644,'Regionalism Code'!B:C,2,FALSE)</f>
        <v>云南省</v>
      </c>
      <c r="F8644">
        <f t="shared" si="271"/>
        <v>5323</v>
      </c>
      <c r="G8644" t="str">
        <f>IF(F8644&gt;10000,"省直辖县市",VLOOKUP(F8644,'Regionalism Code'!H:I,2,FALSE))</f>
        <v>楚雄彝族自治州</v>
      </c>
      <c r="H8644" s="7">
        <v>106.932815810165</v>
      </c>
      <c r="I8644" s="7">
        <v>97.7097572332979</v>
      </c>
      <c r="J8644" s="7">
        <v>128.457915657542</v>
      </c>
      <c r="K8644" s="7">
        <v>62.3269110676607</v>
      </c>
      <c r="L8644" s="7">
        <v>97.0826761125921</v>
      </c>
      <c r="M8644" s="7">
        <v>74.6929215915261</v>
      </c>
      <c r="N8644" s="7">
        <v>154.720085836894</v>
      </c>
      <c r="O8644" s="7">
        <v>139.844341779766</v>
      </c>
      <c r="P8644" s="7">
        <v>131.961655868036</v>
      </c>
      <c r="Q8644" s="7">
        <v>98.2792257731055</v>
      </c>
    </row>
    <row r="8645" spans="1:17">
      <c r="A8645" s="6">
        <v>2017</v>
      </c>
      <c r="B8645" t="s">
        <v>2714</v>
      </c>
      <c r="C8645">
        <v>532322</v>
      </c>
      <c r="D8645">
        <f t="shared" si="270"/>
        <v>53</v>
      </c>
      <c r="E8645" t="str">
        <f>VLOOKUP(D8645,'Regionalism Code'!B:C,2,FALSE)</f>
        <v>云南省</v>
      </c>
      <c r="F8645">
        <f t="shared" si="271"/>
        <v>5323</v>
      </c>
      <c r="G8645" t="str">
        <f>IF(F8645&gt;10000,"省直辖县市",VLOOKUP(F8645,'Regionalism Code'!H:I,2,FALSE))</f>
        <v>楚雄彝族自治州</v>
      </c>
      <c r="H8645" s="7">
        <v>95.6844710512279</v>
      </c>
      <c r="I8645" s="7">
        <v>85.4436877366964</v>
      </c>
      <c r="J8645" s="7">
        <v>117.287243976068</v>
      </c>
      <c r="K8645" s="7">
        <v>44.1303267627423</v>
      </c>
      <c r="L8645" s="7">
        <v>88.2952937920822</v>
      </c>
      <c r="M8645" s="7">
        <v>56.2109056566717</v>
      </c>
      <c r="N8645" s="7">
        <v>144.599289758997</v>
      </c>
      <c r="O8645" s="7">
        <v>128.728140193762</v>
      </c>
      <c r="P8645" s="7">
        <v>121.834971666746</v>
      </c>
      <c r="Q8645" s="7">
        <v>90.2495578294947</v>
      </c>
    </row>
    <row r="8646" spans="1:17">
      <c r="A8646" s="6">
        <v>2017</v>
      </c>
      <c r="B8646" t="s">
        <v>2715</v>
      </c>
      <c r="C8646">
        <v>532323</v>
      </c>
      <c r="D8646">
        <f t="shared" si="270"/>
        <v>53</v>
      </c>
      <c r="E8646" t="str">
        <f>VLOOKUP(D8646,'Regionalism Code'!B:C,2,FALSE)</f>
        <v>云南省</v>
      </c>
      <c r="F8646">
        <f t="shared" si="271"/>
        <v>5323</v>
      </c>
      <c r="G8646" t="str">
        <f>IF(F8646&gt;10000,"省直辖县市",VLOOKUP(F8646,'Regionalism Code'!H:I,2,FALSE))</f>
        <v>楚雄彝族自治州</v>
      </c>
      <c r="H8646" s="7">
        <v>95.9959875651035</v>
      </c>
      <c r="I8646" s="7">
        <v>85.6781515297736</v>
      </c>
      <c r="J8646" s="7">
        <v>113.640604243172</v>
      </c>
      <c r="K8646" s="7">
        <v>42.8813285585157</v>
      </c>
      <c r="L8646" s="7">
        <v>86.5467119096094</v>
      </c>
      <c r="M8646" s="7">
        <v>58.3020383682919</v>
      </c>
      <c r="N8646" s="7">
        <v>143.256029684965</v>
      </c>
      <c r="O8646" s="7">
        <v>121.229091034834</v>
      </c>
      <c r="P8646" s="7">
        <v>119.41649139273</v>
      </c>
      <c r="Q8646" s="7">
        <v>98.0081163998908</v>
      </c>
    </row>
    <row r="8647" spans="1:17">
      <c r="A8647" s="6">
        <v>2017</v>
      </c>
      <c r="B8647" t="s">
        <v>2716</v>
      </c>
      <c r="C8647">
        <v>532324</v>
      </c>
      <c r="D8647">
        <f t="shared" si="270"/>
        <v>53</v>
      </c>
      <c r="E8647" t="str">
        <f>VLOOKUP(D8647,'Regionalism Code'!B:C,2,FALSE)</f>
        <v>云南省</v>
      </c>
      <c r="F8647">
        <f t="shared" si="271"/>
        <v>5323</v>
      </c>
      <c r="G8647" t="str">
        <f>IF(F8647&gt;10000,"省直辖县市",VLOOKUP(F8647,'Regionalism Code'!H:I,2,FALSE))</f>
        <v>楚雄彝族自治州</v>
      </c>
      <c r="H8647" s="7">
        <v>97.2010889439366</v>
      </c>
      <c r="I8647" s="7">
        <v>86.8647729076119</v>
      </c>
      <c r="J8647" s="7">
        <v>118.179996233412</v>
      </c>
      <c r="K8647" s="7">
        <v>46.1094780964367</v>
      </c>
      <c r="L8647" s="7">
        <v>89.4585192098637</v>
      </c>
      <c r="M8647" s="7">
        <v>57.5271541515047</v>
      </c>
      <c r="N8647" s="7">
        <v>147.143608250768</v>
      </c>
      <c r="O8647" s="7">
        <v>127.970112677745</v>
      </c>
      <c r="P8647" s="7">
        <v>123.732153521583</v>
      </c>
      <c r="Q8647" s="7">
        <v>93.2153784958155</v>
      </c>
    </row>
    <row r="8648" spans="1:17">
      <c r="A8648" s="6">
        <v>2017</v>
      </c>
      <c r="B8648" t="s">
        <v>2717</v>
      </c>
      <c r="C8648">
        <v>532325</v>
      </c>
      <c r="D8648">
        <f t="shared" si="270"/>
        <v>53</v>
      </c>
      <c r="E8648" t="str">
        <f>VLOOKUP(D8648,'Regionalism Code'!B:C,2,FALSE)</f>
        <v>云南省</v>
      </c>
      <c r="F8648">
        <f t="shared" si="271"/>
        <v>5323</v>
      </c>
      <c r="G8648" t="str">
        <f>IF(F8648&gt;10000,"省直辖县市",VLOOKUP(F8648,'Regionalism Code'!H:I,2,FALSE))</f>
        <v>楚雄彝族自治州</v>
      </c>
      <c r="H8648" s="7">
        <v>97.5951937991917</v>
      </c>
      <c r="I8648" s="7">
        <v>86.0840843024343</v>
      </c>
      <c r="J8648" s="7">
        <v>115.734904997089</v>
      </c>
      <c r="K8648" s="7">
        <v>44.6564275976248</v>
      </c>
      <c r="L8648" s="7">
        <v>86.2832009575342</v>
      </c>
      <c r="M8648" s="7">
        <v>57.5452108677989</v>
      </c>
      <c r="N8648" s="7">
        <v>143.209808602959</v>
      </c>
      <c r="O8648" s="7">
        <v>126.512108787482</v>
      </c>
      <c r="P8648" s="7">
        <v>120.406944024039</v>
      </c>
      <c r="Q8648" s="7">
        <v>102.647923637373</v>
      </c>
    </row>
    <row r="8649" spans="1:17">
      <c r="A8649" s="6">
        <v>2017</v>
      </c>
      <c r="B8649" t="s">
        <v>2718</v>
      </c>
      <c r="C8649">
        <v>532326</v>
      </c>
      <c r="D8649">
        <f t="shared" si="270"/>
        <v>53</v>
      </c>
      <c r="E8649" t="str">
        <f>VLOOKUP(D8649,'Regionalism Code'!B:C,2,FALSE)</f>
        <v>云南省</v>
      </c>
      <c r="F8649">
        <f t="shared" si="271"/>
        <v>5323</v>
      </c>
      <c r="G8649" t="str">
        <f>IF(F8649&gt;10000,"省直辖县市",VLOOKUP(F8649,'Regionalism Code'!H:I,2,FALSE))</f>
        <v>楚雄彝族自治州</v>
      </c>
      <c r="H8649" s="7">
        <v>96.0454325664073</v>
      </c>
      <c r="I8649" s="7">
        <v>86.6089415066735</v>
      </c>
      <c r="J8649" s="7">
        <v>117.009919348622</v>
      </c>
      <c r="K8649" s="7">
        <v>46.1828691582532</v>
      </c>
      <c r="L8649" s="7">
        <v>84.7103946823515</v>
      </c>
      <c r="M8649" s="7">
        <v>64.5320913004249</v>
      </c>
      <c r="N8649" s="7">
        <v>152.323938006342</v>
      </c>
      <c r="O8649" s="7">
        <v>123.108457765338</v>
      </c>
      <c r="P8649" s="7">
        <v>120.73214424028</v>
      </c>
      <c r="Q8649" s="7">
        <v>89.1146493099041</v>
      </c>
    </row>
    <row r="8650" spans="1:17">
      <c r="A8650" s="6">
        <v>2017</v>
      </c>
      <c r="B8650" t="s">
        <v>2719</v>
      </c>
      <c r="C8650">
        <v>532327</v>
      </c>
      <c r="D8650">
        <f t="shared" si="270"/>
        <v>53</v>
      </c>
      <c r="E8650" t="str">
        <f>VLOOKUP(D8650,'Regionalism Code'!B:C,2,FALSE)</f>
        <v>云南省</v>
      </c>
      <c r="F8650">
        <f t="shared" si="271"/>
        <v>5323</v>
      </c>
      <c r="G8650" t="str">
        <f>IF(F8650&gt;10000,"省直辖县市",VLOOKUP(F8650,'Regionalism Code'!H:I,2,FALSE))</f>
        <v>楚雄彝族自治州</v>
      </c>
      <c r="H8650" s="7">
        <v>100.170793267128</v>
      </c>
      <c r="I8650" s="7">
        <v>89.9729792416664</v>
      </c>
      <c r="J8650" s="7">
        <v>120.413523394664</v>
      </c>
      <c r="K8650" s="7">
        <v>51.1175397120058</v>
      </c>
      <c r="L8650" s="7">
        <v>90.7223198609371</v>
      </c>
      <c r="M8650" s="7">
        <v>70.5280374662223</v>
      </c>
      <c r="N8650" s="7">
        <v>145.391809664447</v>
      </c>
      <c r="O8650" s="7">
        <v>130.561760027243</v>
      </c>
      <c r="P8650" s="7">
        <v>128.023452303741</v>
      </c>
      <c r="Q8650" s="7">
        <v>97.0656837061146</v>
      </c>
    </row>
    <row r="8651" spans="1:17">
      <c r="A8651" s="6">
        <v>2017</v>
      </c>
      <c r="B8651" t="s">
        <v>2720</v>
      </c>
      <c r="C8651">
        <v>532328</v>
      </c>
      <c r="D8651">
        <f t="shared" si="270"/>
        <v>53</v>
      </c>
      <c r="E8651" t="str">
        <f>VLOOKUP(D8651,'Regionalism Code'!B:C,2,FALSE)</f>
        <v>云南省</v>
      </c>
      <c r="F8651">
        <f t="shared" si="271"/>
        <v>5323</v>
      </c>
      <c r="G8651" t="str">
        <f>IF(F8651&gt;10000,"省直辖县市",VLOOKUP(F8651,'Regionalism Code'!H:I,2,FALSE))</f>
        <v>楚雄彝族自治州</v>
      </c>
      <c r="H8651" s="7">
        <v>100.023562061438</v>
      </c>
      <c r="I8651" s="7">
        <v>91.2183476800824</v>
      </c>
      <c r="J8651" s="7">
        <v>119.136488035939</v>
      </c>
      <c r="K8651" s="7">
        <v>51.219733531728</v>
      </c>
      <c r="L8651" s="7">
        <v>90.8648896665041</v>
      </c>
      <c r="M8651" s="7">
        <v>67.1964433642997</v>
      </c>
      <c r="N8651" s="7">
        <v>144.107129175158</v>
      </c>
      <c r="O8651" s="7">
        <v>129.843318367727</v>
      </c>
      <c r="P8651" s="7">
        <v>123.112209112579</v>
      </c>
      <c r="Q8651" s="7">
        <v>94.3731365967224</v>
      </c>
    </row>
    <row r="8652" spans="1:17">
      <c r="A8652" s="6">
        <v>2017</v>
      </c>
      <c r="B8652" t="s">
        <v>2721</v>
      </c>
      <c r="C8652">
        <v>532329</v>
      </c>
      <c r="D8652">
        <f t="shared" si="270"/>
        <v>53</v>
      </c>
      <c r="E8652" t="str">
        <f>VLOOKUP(D8652,'Regionalism Code'!B:C,2,FALSE)</f>
        <v>云南省</v>
      </c>
      <c r="F8652">
        <f t="shared" si="271"/>
        <v>5323</v>
      </c>
      <c r="G8652" t="str">
        <f>IF(F8652&gt;10000,"省直辖县市",VLOOKUP(F8652,'Regionalism Code'!H:I,2,FALSE))</f>
        <v>楚雄彝族自治州</v>
      </c>
      <c r="H8652" s="7">
        <v>96.6738410573546</v>
      </c>
      <c r="I8652" s="7">
        <v>87.2911122625609</v>
      </c>
      <c r="J8652" s="7">
        <v>115.509455703761</v>
      </c>
      <c r="K8652" s="7">
        <v>44.9503371667982</v>
      </c>
      <c r="L8652" s="7">
        <v>86.2804166272421</v>
      </c>
      <c r="M8652" s="7">
        <v>59.027547809605</v>
      </c>
      <c r="N8652" s="7">
        <v>139.871677534645</v>
      </c>
      <c r="O8652" s="7">
        <v>126.804634069785</v>
      </c>
      <c r="P8652" s="7">
        <v>124.296604489171</v>
      </c>
      <c r="Q8652" s="7">
        <v>93.4340717388646</v>
      </c>
    </row>
    <row r="8653" spans="1:17">
      <c r="A8653" s="6">
        <v>2017</v>
      </c>
      <c r="B8653" t="s">
        <v>2722</v>
      </c>
      <c r="C8653">
        <v>532331</v>
      </c>
      <c r="D8653">
        <f t="shared" si="270"/>
        <v>53</v>
      </c>
      <c r="E8653" t="str">
        <f>VLOOKUP(D8653,'Regionalism Code'!B:C,2,FALSE)</f>
        <v>云南省</v>
      </c>
      <c r="F8653">
        <f t="shared" si="271"/>
        <v>5323</v>
      </c>
      <c r="G8653" t="str">
        <f>IF(F8653&gt;10000,"省直辖县市",VLOOKUP(F8653,'Regionalism Code'!H:I,2,FALSE))</f>
        <v>楚雄彝族自治州</v>
      </c>
      <c r="H8653" s="7">
        <v>98.6056088209614</v>
      </c>
      <c r="I8653" s="7">
        <v>88.6152380756353</v>
      </c>
      <c r="J8653" s="7">
        <v>120.936885492258</v>
      </c>
      <c r="K8653" s="7">
        <v>53.5968723550143</v>
      </c>
      <c r="L8653" s="7">
        <v>88.6272020967702</v>
      </c>
      <c r="M8653" s="7">
        <v>66.0215651839162</v>
      </c>
      <c r="N8653" s="7">
        <v>153.747164199988</v>
      </c>
      <c r="O8653" s="7">
        <v>128.112357927175</v>
      </c>
      <c r="P8653" s="7">
        <v>126.880711239025</v>
      </c>
      <c r="Q8653" s="7">
        <v>91.020209810224</v>
      </c>
    </row>
    <row r="8654" spans="1:17">
      <c r="A8654" s="6">
        <v>2017</v>
      </c>
      <c r="B8654" t="s">
        <v>2723</v>
      </c>
      <c r="C8654">
        <v>532501</v>
      </c>
      <c r="D8654">
        <f t="shared" si="270"/>
        <v>53</v>
      </c>
      <c r="E8654" t="str">
        <f>VLOOKUP(D8654,'Regionalism Code'!B:C,2,FALSE)</f>
        <v>云南省</v>
      </c>
      <c r="F8654">
        <f t="shared" si="271"/>
        <v>5325</v>
      </c>
      <c r="G8654" t="str">
        <f>IF(F8654&gt;10000,"省直辖县市",VLOOKUP(F8654,'Regionalism Code'!H:I,2,FALSE))</f>
        <v>红河哈尼族彝族自治州</v>
      </c>
      <c r="H8654" s="7">
        <v>105.311753366974</v>
      </c>
      <c r="I8654" s="7">
        <v>94.3737798551171</v>
      </c>
      <c r="J8654" s="7">
        <v>129.807109757698</v>
      </c>
      <c r="K8654" s="7">
        <v>61.2372994398236</v>
      </c>
      <c r="L8654" s="7">
        <v>104.758646791061</v>
      </c>
      <c r="M8654" s="7">
        <v>72.4450351443457</v>
      </c>
      <c r="N8654" s="7">
        <v>159.077894226449</v>
      </c>
      <c r="O8654" s="7">
        <v>135.543007944945</v>
      </c>
      <c r="P8654" s="7">
        <v>140.597212151634</v>
      </c>
      <c r="Q8654" s="7">
        <v>96.923257286182</v>
      </c>
    </row>
    <row r="8655" spans="1:17">
      <c r="A8655" s="6">
        <v>2017</v>
      </c>
      <c r="B8655" t="s">
        <v>2724</v>
      </c>
      <c r="C8655">
        <v>532502</v>
      </c>
      <c r="D8655">
        <f t="shared" si="270"/>
        <v>53</v>
      </c>
      <c r="E8655" t="str">
        <f>VLOOKUP(D8655,'Regionalism Code'!B:C,2,FALSE)</f>
        <v>云南省</v>
      </c>
      <c r="F8655">
        <f t="shared" si="271"/>
        <v>5325</v>
      </c>
      <c r="G8655" t="str">
        <f>IF(F8655&gt;10000,"省直辖县市",VLOOKUP(F8655,'Regionalism Code'!H:I,2,FALSE))</f>
        <v>红河哈尼族彝族自治州</v>
      </c>
      <c r="H8655" s="7">
        <v>106.989750785251</v>
      </c>
      <c r="I8655" s="7">
        <v>94.5370713293754</v>
      </c>
      <c r="J8655" s="7">
        <v>135.136821296685</v>
      </c>
      <c r="K8655" s="7">
        <v>61.4373612015234</v>
      </c>
      <c r="L8655" s="7">
        <v>104.090475470054</v>
      </c>
      <c r="M8655" s="7">
        <v>78.4640772697896</v>
      </c>
      <c r="N8655" s="7">
        <v>167.024913832059</v>
      </c>
      <c r="O8655" s="7">
        <v>145.884261464874</v>
      </c>
      <c r="P8655" s="7">
        <v>131.620470273276</v>
      </c>
      <c r="Q8655" s="7">
        <v>96.9671476743525</v>
      </c>
    </row>
    <row r="8656" spans="1:17">
      <c r="A8656" s="6">
        <v>2017</v>
      </c>
      <c r="B8656" t="s">
        <v>2725</v>
      </c>
      <c r="C8656">
        <v>532503</v>
      </c>
      <c r="D8656">
        <f t="shared" si="270"/>
        <v>53</v>
      </c>
      <c r="E8656" t="str">
        <f>VLOOKUP(D8656,'Regionalism Code'!B:C,2,FALSE)</f>
        <v>云南省</v>
      </c>
      <c r="F8656">
        <f t="shared" si="271"/>
        <v>5325</v>
      </c>
      <c r="G8656" t="str">
        <f>IF(F8656&gt;10000,"省直辖县市",VLOOKUP(F8656,'Regionalism Code'!H:I,2,FALSE))</f>
        <v>红河哈尼族彝族自治州</v>
      </c>
      <c r="H8656" s="7">
        <v>107.923970721558</v>
      </c>
      <c r="I8656" s="7">
        <v>99.5278990168277</v>
      </c>
      <c r="J8656" s="7">
        <v>131.246758052062</v>
      </c>
      <c r="K8656" s="7">
        <v>67.6108127439949</v>
      </c>
      <c r="L8656" s="7">
        <v>105.001930336295</v>
      </c>
      <c r="M8656" s="7">
        <v>76.8925429077788</v>
      </c>
      <c r="N8656" s="7">
        <v>154.00225762527</v>
      </c>
      <c r="O8656" s="7">
        <v>142.675206541944</v>
      </c>
      <c r="P8656" s="7">
        <v>134.494624661272</v>
      </c>
      <c r="Q8656" s="7">
        <v>93.2730624277774</v>
      </c>
    </row>
    <row r="8657" spans="1:17">
      <c r="A8657" s="6">
        <v>2017</v>
      </c>
      <c r="B8657" t="s">
        <v>2726</v>
      </c>
      <c r="C8657">
        <v>532504</v>
      </c>
      <c r="D8657">
        <f t="shared" si="270"/>
        <v>53</v>
      </c>
      <c r="E8657" t="str">
        <f>VLOOKUP(D8657,'Regionalism Code'!B:C,2,FALSE)</f>
        <v>云南省</v>
      </c>
      <c r="F8657">
        <f t="shared" si="271"/>
        <v>5325</v>
      </c>
      <c r="G8657" t="str">
        <f>IF(F8657&gt;10000,"省直辖县市",VLOOKUP(F8657,'Regionalism Code'!H:I,2,FALSE))</f>
        <v>红河哈尼族彝族自治州</v>
      </c>
      <c r="H8657" s="7">
        <v>102.422383451884</v>
      </c>
      <c r="I8657" s="7">
        <v>88.6579441715113</v>
      </c>
      <c r="J8657" s="7">
        <v>131.549390544179</v>
      </c>
      <c r="K8657" s="7">
        <v>65.2683431397896</v>
      </c>
      <c r="L8657" s="7">
        <v>109.885111902961</v>
      </c>
      <c r="M8657" s="7">
        <v>70.1663210710325</v>
      </c>
      <c r="N8657" s="7">
        <v>148.156740508739</v>
      </c>
      <c r="O8657" s="7">
        <v>148.147288405229</v>
      </c>
      <c r="P8657" s="7">
        <v>128.783114255002</v>
      </c>
      <c r="Q8657" s="7">
        <v>94.9502091634737</v>
      </c>
    </row>
    <row r="8658" spans="1:17">
      <c r="A8658" s="6">
        <v>2017</v>
      </c>
      <c r="B8658" t="s">
        <v>2727</v>
      </c>
      <c r="C8658">
        <v>532523</v>
      </c>
      <c r="D8658">
        <f t="shared" si="270"/>
        <v>53</v>
      </c>
      <c r="E8658" t="str">
        <f>VLOOKUP(D8658,'Regionalism Code'!B:C,2,FALSE)</f>
        <v>云南省</v>
      </c>
      <c r="F8658">
        <f t="shared" si="271"/>
        <v>5325</v>
      </c>
      <c r="G8658" t="str">
        <f>IF(F8658&gt;10000,"省直辖县市",VLOOKUP(F8658,'Regionalism Code'!H:I,2,FALSE))</f>
        <v>红河哈尼族彝族自治州</v>
      </c>
      <c r="H8658" s="7">
        <v>96.9778142456678</v>
      </c>
      <c r="I8658" s="7">
        <v>86.9321381062604</v>
      </c>
      <c r="J8658" s="7">
        <v>116.813426723008</v>
      </c>
      <c r="K8658" s="7">
        <v>50.1883283803915</v>
      </c>
      <c r="L8658" s="7">
        <v>92.9387177766327</v>
      </c>
      <c r="M8658" s="7">
        <v>63.3670324578211</v>
      </c>
      <c r="N8658" s="7">
        <v>139.650351839711</v>
      </c>
      <c r="O8658" s="7">
        <v>126.580798904735</v>
      </c>
      <c r="P8658" s="7">
        <v>123.106174609468</v>
      </c>
      <c r="Q8658" s="7">
        <v>94.109949837745</v>
      </c>
    </row>
    <row r="8659" spans="1:17">
      <c r="A8659" s="6">
        <v>2017</v>
      </c>
      <c r="B8659" t="s">
        <v>2728</v>
      </c>
      <c r="C8659">
        <v>532524</v>
      </c>
      <c r="D8659">
        <f t="shared" si="270"/>
        <v>53</v>
      </c>
      <c r="E8659" t="str">
        <f>VLOOKUP(D8659,'Regionalism Code'!B:C,2,FALSE)</f>
        <v>云南省</v>
      </c>
      <c r="F8659">
        <f t="shared" si="271"/>
        <v>5325</v>
      </c>
      <c r="G8659" t="str">
        <f>IF(F8659&gt;10000,"省直辖县市",VLOOKUP(F8659,'Regionalism Code'!H:I,2,FALSE))</f>
        <v>红河哈尼族彝族自治州</v>
      </c>
      <c r="H8659" s="7">
        <v>101.34024865176</v>
      </c>
      <c r="I8659" s="7">
        <v>91.7339891139226</v>
      </c>
      <c r="J8659" s="7">
        <v>123.138661905595</v>
      </c>
      <c r="K8659" s="7">
        <v>55.6764927746646</v>
      </c>
      <c r="L8659" s="7">
        <v>95.9662894880445</v>
      </c>
      <c r="M8659" s="7">
        <v>69.942475881344</v>
      </c>
      <c r="N8659" s="7">
        <v>149.036332683278</v>
      </c>
      <c r="O8659" s="7">
        <v>134.282800178519</v>
      </c>
      <c r="P8659" s="7">
        <v>122.00901889611</v>
      </c>
      <c r="Q8659" s="7">
        <v>93.4549855985252</v>
      </c>
    </row>
    <row r="8660" spans="1:17">
      <c r="A8660" s="6">
        <v>2017</v>
      </c>
      <c r="B8660" t="s">
        <v>2729</v>
      </c>
      <c r="C8660">
        <v>532525</v>
      </c>
      <c r="D8660">
        <f t="shared" si="270"/>
        <v>53</v>
      </c>
      <c r="E8660" t="str">
        <f>VLOOKUP(D8660,'Regionalism Code'!B:C,2,FALSE)</f>
        <v>云南省</v>
      </c>
      <c r="F8660">
        <f t="shared" si="271"/>
        <v>5325</v>
      </c>
      <c r="G8660" t="str">
        <f>IF(F8660&gt;10000,"省直辖县市",VLOOKUP(F8660,'Regionalism Code'!H:I,2,FALSE))</f>
        <v>红河哈尼族彝族自治州</v>
      </c>
      <c r="H8660" s="7">
        <v>98.8132483536448</v>
      </c>
      <c r="I8660" s="7">
        <v>88.1332541981853</v>
      </c>
      <c r="J8660" s="7">
        <v>119.548224892402</v>
      </c>
      <c r="K8660" s="7">
        <v>54.0942480533673</v>
      </c>
      <c r="L8660" s="7">
        <v>94.7772244211684</v>
      </c>
      <c r="M8660" s="7">
        <v>70.9873710597382</v>
      </c>
      <c r="N8660" s="7">
        <v>145.982825217051</v>
      </c>
      <c r="O8660" s="7">
        <v>126.17920346045</v>
      </c>
      <c r="P8660" s="7">
        <v>126.623224071732</v>
      </c>
      <c r="Q8660" s="7">
        <v>96.4057165078585</v>
      </c>
    </row>
    <row r="8661" spans="1:17">
      <c r="A8661" s="6">
        <v>2017</v>
      </c>
      <c r="B8661" t="s">
        <v>2730</v>
      </c>
      <c r="C8661">
        <v>532527</v>
      </c>
      <c r="D8661">
        <f t="shared" si="270"/>
        <v>53</v>
      </c>
      <c r="E8661" t="str">
        <f>VLOOKUP(D8661,'Regionalism Code'!B:C,2,FALSE)</f>
        <v>云南省</v>
      </c>
      <c r="F8661">
        <f t="shared" si="271"/>
        <v>5325</v>
      </c>
      <c r="G8661" t="str">
        <f>IF(F8661&gt;10000,"省直辖县市",VLOOKUP(F8661,'Regionalism Code'!H:I,2,FALSE))</f>
        <v>红河哈尼族彝族自治州</v>
      </c>
      <c r="H8661" s="7">
        <v>99.5400048650057</v>
      </c>
      <c r="I8661" s="7">
        <v>90.0954220521318</v>
      </c>
      <c r="J8661" s="7">
        <v>117.844305792409</v>
      </c>
      <c r="K8661" s="7">
        <v>51.6575869613625</v>
      </c>
      <c r="L8661" s="7">
        <v>86.1516819738474</v>
      </c>
      <c r="M8661" s="7">
        <v>66.9263192152161</v>
      </c>
      <c r="N8661" s="7">
        <v>140.245027021268</v>
      </c>
      <c r="O8661" s="7">
        <v>129.588021006348</v>
      </c>
      <c r="P8661" s="7">
        <v>128.311805744157</v>
      </c>
      <c r="Q8661" s="7">
        <v>97.4701329295123</v>
      </c>
    </row>
    <row r="8662" spans="1:17">
      <c r="A8662" s="6">
        <v>2017</v>
      </c>
      <c r="B8662" t="s">
        <v>2731</v>
      </c>
      <c r="C8662">
        <v>532528</v>
      </c>
      <c r="D8662">
        <f t="shared" si="270"/>
        <v>53</v>
      </c>
      <c r="E8662" t="str">
        <f>VLOOKUP(D8662,'Regionalism Code'!B:C,2,FALSE)</f>
        <v>云南省</v>
      </c>
      <c r="F8662">
        <f t="shared" si="271"/>
        <v>5325</v>
      </c>
      <c r="G8662" t="str">
        <f>IF(F8662&gt;10000,"省直辖县市",VLOOKUP(F8662,'Regionalism Code'!H:I,2,FALSE))</f>
        <v>红河哈尼族彝族自治州</v>
      </c>
      <c r="H8662" s="7">
        <v>93.3788679108159</v>
      </c>
      <c r="I8662" s="7">
        <v>83.2347669326384</v>
      </c>
      <c r="J8662" s="7">
        <v>113.963929503926</v>
      </c>
      <c r="K8662" s="7">
        <v>46.7125632609804</v>
      </c>
      <c r="L8662" s="7">
        <v>93.4591604305471</v>
      </c>
      <c r="M8662" s="7">
        <v>58.9466008828932</v>
      </c>
      <c r="N8662" s="7">
        <v>134.110867712508</v>
      </c>
      <c r="O8662" s="7">
        <v>123.860503169127</v>
      </c>
      <c r="P8662" s="7">
        <v>122.381391168108</v>
      </c>
      <c r="Q8662" s="7">
        <v>89.4739127451288</v>
      </c>
    </row>
    <row r="8663" spans="1:17">
      <c r="A8663" s="6">
        <v>2017</v>
      </c>
      <c r="B8663" t="s">
        <v>2732</v>
      </c>
      <c r="C8663">
        <v>532529</v>
      </c>
      <c r="D8663">
        <f t="shared" si="270"/>
        <v>53</v>
      </c>
      <c r="E8663" t="str">
        <f>VLOOKUP(D8663,'Regionalism Code'!B:C,2,FALSE)</f>
        <v>云南省</v>
      </c>
      <c r="F8663">
        <f t="shared" si="271"/>
        <v>5325</v>
      </c>
      <c r="G8663" t="str">
        <f>IF(F8663&gt;10000,"省直辖县市",VLOOKUP(F8663,'Regionalism Code'!H:I,2,FALSE))</f>
        <v>红河哈尼族彝族自治州</v>
      </c>
      <c r="H8663" s="7">
        <v>94.1844685132957</v>
      </c>
      <c r="I8663" s="7">
        <v>83.4410904524596</v>
      </c>
      <c r="J8663" s="7">
        <v>112.390748160044</v>
      </c>
      <c r="K8663" s="7">
        <v>46.5099553277963</v>
      </c>
      <c r="L8663" s="7">
        <v>92.6890560634894</v>
      </c>
      <c r="M8663" s="7">
        <v>59.9230796406336</v>
      </c>
      <c r="N8663" s="7">
        <v>134.078949577023</v>
      </c>
      <c r="O8663" s="7">
        <v>121.349466467824</v>
      </c>
      <c r="P8663" s="7">
        <v>117.057793851184</v>
      </c>
      <c r="Q8663" s="7">
        <v>96.5809883774156</v>
      </c>
    </row>
    <row r="8664" spans="1:17">
      <c r="A8664" s="6">
        <v>2017</v>
      </c>
      <c r="B8664" t="s">
        <v>2733</v>
      </c>
      <c r="C8664">
        <v>532530</v>
      </c>
      <c r="D8664">
        <f t="shared" si="270"/>
        <v>53</v>
      </c>
      <c r="E8664" t="str">
        <f>VLOOKUP(D8664,'Regionalism Code'!B:C,2,FALSE)</f>
        <v>云南省</v>
      </c>
      <c r="F8664">
        <f t="shared" si="271"/>
        <v>5325</v>
      </c>
      <c r="G8664" t="str">
        <f>IF(F8664&gt;10000,"省直辖县市",VLOOKUP(F8664,'Regionalism Code'!H:I,2,FALSE))</f>
        <v>红河哈尼族彝族自治州</v>
      </c>
      <c r="H8664" s="7">
        <v>96.0793577331266</v>
      </c>
      <c r="I8664" s="7">
        <v>85.0813351395925</v>
      </c>
      <c r="J8664" s="7">
        <v>115.944808482928</v>
      </c>
      <c r="K8664" s="7">
        <v>47.262746275813</v>
      </c>
      <c r="L8664" s="7">
        <v>88.7957617235117</v>
      </c>
      <c r="M8664" s="7">
        <v>62.2717602146855</v>
      </c>
      <c r="N8664" s="7">
        <v>137.384051687588</v>
      </c>
      <c r="O8664" s="7">
        <v>127.387783102273</v>
      </c>
      <c r="P8664" s="7">
        <v>125.558157635659</v>
      </c>
      <c r="Q8664" s="7">
        <v>96.3018489252276</v>
      </c>
    </row>
    <row r="8665" spans="1:17">
      <c r="A8665" s="6">
        <v>2017</v>
      </c>
      <c r="B8665" t="s">
        <v>2734</v>
      </c>
      <c r="C8665">
        <v>532531</v>
      </c>
      <c r="D8665">
        <f t="shared" si="270"/>
        <v>53</v>
      </c>
      <c r="E8665" t="str">
        <f>VLOOKUP(D8665,'Regionalism Code'!B:C,2,FALSE)</f>
        <v>云南省</v>
      </c>
      <c r="F8665">
        <f t="shared" si="271"/>
        <v>5325</v>
      </c>
      <c r="G8665" t="str">
        <f>IF(F8665&gt;10000,"省直辖县市",VLOOKUP(F8665,'Regionalism Code'!H:I,2,FALSE))</f>
        <v>红河哈尼族彝族自治州</v>
      </c>
      <c r="H8665" s="7">
        <v>93.4737099393711</v>
      </c>
      <c r="I8665" s="7">
        <v>84.6700466457949</v>
      </c>
      <c r="J8665" s="7">
        <v>108.835976101655</v>
      </c>
      <c r="K8665" s="7">
        <v>45.221817144708</v>
      </c>
      <c r="L8665" s="7">
        <v>92.4565844396832</v>
      </c>
      <c r="M8665" s="7">
        <v>52.894385022987</v>
      </c>
      <c r="N8665" s="7">
        <v>129.326361753371</v>
      </c>
      <c r="O8665" s="7">
        <v>117.135460456287</v>
      </c>
      <c r="P8665" s="7">
        <v>114.968006646218</v>
      </c>
      <c r="Q8665" s="7">
        <v>94.633304403905</v>
      </c>
    </row>
    <row r="8666" spans="1:17">
      <c r="A8666" s="6">
        <v>2017</v>
      </c>
      <c r="B8666" t="s">
        <v>2735</v>
      </c>
      <c r="C8666">
        <v>532532</v>
      </c>
      <c r="D8666">
        <f t="shared" si="270"/>
        <v>53</v>
      </c>
      <c r="E8666" t="str">
        <f>VLOOKUP(D8666,'Regionalism Code'!B:C,2,FALSE)</f>
        <v>云南省</v>
      </c>
      <c r="F8666">
        <f t="shared" si="271"/>
        <v>5325</v>
      </c>
      <c r="G8666" t="str">
        <f>IF(F8666&gt;10000,"省直辖县市",VLOOKUP(F8666,'Regionalism Code'!H:I,2,FALSE))</f>
        <v>红河哈尼族彝族自治州</v>
      </c>
      <c r="H8666" s="7">
        <v>106.48955475013</v>
      </c>
      <c r="I8666" s="7">
        <v>94.3182531223468</v>
      </c>
      <c r="J8666" s="7">
        <v>133.669182542035</v>
      </c>
      <c r="K8666" s="7">
        <v>66.1544150923049</v>
      </c>
      <c r="L8666" s="7">
        <v>126.55790878495</v>
      </c>
      <c r="M8666" s="7">
        <v>77.9348499941427</v>
      </c>
      <c r="N8666" s="7">
        <v>153.897968082236</v>
      </c>
      <c r="O8666" s="7">
        <v>141.437100025474</v>
      </c>
      <c r="P8666" s="7">
        <v>129.305109225593</v>
      </c>
      <c r="Q8666" s="7">
        <v>97.2958128448044</v>
      </c>
    </row>
    <row r="8667" spans="1:17">
      <c r="A8667" s="6">
        <v>2017</v>
      </c>
      <c r="B8667" t="s">
        <v>2736</v>
      </c>
      <c r="C8667">
        <v>532601</v>
      </c>
      <c r="D8667">
        <f t="shared" si="270"/>
        <v>53</v>
      </c>
      <c r="E8667" t="str">
        <f>VLOOKUP(D8667,'Regionalism Code'!B:C,2,FALSE)</f>
        <v>云南省</v>
      </c>
      <c r="F8667">
        <f t="shared" si="271"/>
        <v>5326</v>
      </c>
      <c r="G8667" t="str">
        <f>IF(F8667&gt;10000,"省直辖县市",VLOOKUP(F8667,'Regionalism Code'!H:I,2,FALSE))</f>
        <v>文山壮族苗族自治州</v>
      </c>
      <c r="H8667" s="7">
        <v>107.12520675395</v>
      </c>
      <c r="I8667" s="7">
        <v>98.0301494441934</v>
      </c>
      <c r="J8667" s="7">
        <v>131.822674499488</v>
      </c>
      <c r="K8667" s="7">
        <v>65.2581797344229</v>
      </c>
      <c r="L8667" s="7">
        <v>105.067174226982</v>
      </c>
      <c r="M8667" s="7">
        <v>78.8751286680243</v>
      </c>
      <c r="N8667" s="7">
        <v>151.213469337537</v>
      </c>
      <c r="O8667" s="7">
        <v>145.989163559237</v>
      </c>
      <c r="P8667" s="7">
        <v>134.195715836509</v>
      </c>
      <c r="Q8667" s="7">
        <v>92.284276055567</v>
      </c>
    </row>
    <row r="8668" spans="1:17">
      <c r="A8668" s="6">
        <v>2017</v>
      </c>
      <c r="B8668" t="s">
        <v>2737</v>
      </c>
      <c r="C8668">
        <v>532622</v>
      </c>
      <c r="D8668">
        <f t="shared" si="270"/>
        <v>53</v>
      </c>
      <c r="E8668" t="str">
        <f>VLOOKUP(D8668,'Regionalism Code'!B:C,2,FALSE)</f>
        <v>云南省</v>
      </c>
      <c r="F8668">
        <f t="shared" si="271"/>
        <v>5326</v>
      </c>
      <c r="G8668" t="str">
        <f>IF(F8668&gt;10000,"省直辖县市",VLOOKUP(F8668,'Regionalism Code'!H:I,2,FALSE))</f>
        <v>文山壮族苗族自治州</v>
      </c>
      <c r="H8668" s="7">
        <v>97.8151013684697</v>
      </c>
      <c r="I8668" s="7">
        <v>88.7209485278207</v>
      </c>
      <c r="J8668" s="7">
        <v>113.728578167976</v>
      </c>
      <c r="K8668" s="7">
        <v>43.7278400521636</v>
      </c>
      <c r="L8668" s="7">
        <v>85.4599351919545</v>
      </c>
      <c r="M8668" s="7">
        <v>59.7089739167587</v>
      </c>
      <c r="N8668" s="7">
        <v>133.898457427867</v>
      </c>
      <c r="O8668" s="7">
        <v>125.342864042025</v>
      </c>
      <c r="P8668" s="7">
        <v>128.406237529079</v>
      </c>
      <c r="Q8668" s="7">
        <v>98.932515974852</v>
      </c>
    </row>
    <row r="8669" spans="1:17">
      <c r="A8669" s="6">
        <v>2017</v>
      </c>
      <c r="B8669" t="s">
        <v>2738</v>
      </c>
      <c r="C8669">
        <v>532623</v>
      </c>
      <c r="D8669">
        <f t="shared" si="270"/>
        <v>53</v>
      </c>
      <c r="E8669" t="str">
        <f>VLOOKUP(D8669,'Regionalism Code'!B:C,2,FALSE)</f>
        <v>云南省</v>
      </c>
      <c r="F8669">
        <f t="shared" si="271"/>
        <v>5326</v>
      </c>
      <c r="G8669" t="str">
        <f>IF(F8669&gt;10000,"省直辖县市",VLOOKUP(F8669,'Regionalism Code'!H:I,2,FALSE))</f>
        <v>文山壮族苗族自治州</v>
      </c>
      <c r="H8669" s="7">
        <v>94.9169644278777</v>
      </c>
      <c r="I8669" s="7">
        <v>83.98240129885</v>
      </c>
      <c r="J8669" s="7">
        <v>113.045717463959</v>
      </c>
      <c r="K8669" s="7">
        <v>41.2705891974862</v>
      </c>
      <c r="L8669" s="7">
        <v>85.4712964051494</v>
      </c>
      <c r="M8669" s="7">
        <v>59.3947523354117</v>
      </c>
      <c r="N8669" s="7">
        <v>132.438863207957</v>
      </c>
      <c r="O8669" s="7">
        <v>125.471593390003</v>
      </c>
      <c r="P8669" s="7">
        <v>125.990424913073</v>
      </c>
      <c r="Q8669" s="7">
        <v>98.085697007147</v>
      </c>
    </row>
    <row r="8670" spans="1:17">
      <c r="A8670" s="6">
        <v>2017</v>
      </c>
      <c r="B8670" t="s">
        <v>2739</v>
      </c>
      <c r="C8670">
        <v>532624</v>
      </c>
      <c r="D8670">
        <f t="shared" si="270"/>
        <v>53</v>
      </c>
      <c r="E8670" t="str">
        <f>VLOOKUP(D8670,'Regionalism Code'!B:C,2,FALSE)</f>
        <v>云南省</v>
      </c>
      <c r="F8670">
        <f t="shared" si="271"/>
        <v>5326</v>
      </c>
      <c r="G8670" t="str">
        <f>IF(F8670&gt;10000,"省直辖县市",VLOOKUP(F8670,'Regionalism Code'!H:I,2,FALSE))</f>
        <v>文山壮族苗族自治州</v>
      </c>
      <c r="H8670" s="7">
        <v>98.3597579539811</v>
      </c>
      <c r="I8670" s="7">
        <v>85.6193837927599</v>
      </c>
      <c r="J8670" s="7">
        <v>119.177340404208</v>
      </c>
      <c r="K8670" s="7">
        <v>42.114465701316</v>
      </c>
      <c r="L8670" s="7">
        <v>87.8675650262898</v>
      </c>
      <c r="M8670" s="7">
        <v>66.1607679768232</v>
      </c>
      <c r="N8670" s="7">
        <v>141.955702351842</v>
      </c>
      <c r="O8670" s="7">
        <v>133.682248768805</v>
      </c>
      <c r="P8670" s="7">
        <v>123.565792242827</v>
      </c>
      <c r="Q8670" s="7">
        <v>102.605429317931</v>
      </c>
    </row>
    <row r="8671" spans="1:17">
      <c r="A8671" s="6">
        <v>2017</v>
      </c>
      <c r="B8671" t="s">
        <v>2740</v>
      </c>
      <c r="C8671">
        <v>532625</v>
      </c>
      <c r="D8671">
        <f t="shared" si="270"/>
        <v>53</v>
      </c>
      <c r="E8671" t="str">
        <f>VLOOKUP(D8671,'Regionalism Code'!B:C,2,FALSE)</f>
        <v>云南省</v>
      </c>
      <c r="F8671">
        <f t="shared" si="271"/>
        <v>5326</v>
      </c>
      <c r="G8671" t="str">
        <f>IF(F8671&gt;10000,"省直辖县市",VLOOKUP(F8671,'Regionalism Code'!H:I,2,FALSE))</f>
        <v>文山壮族苗族自治州</v>
      </c>
      <c r="H8671" s="7">
        <v>97.1910194562727</v>
      </c>
      <c r="I8671" s="7">
        <v>86.117554102201</v>
      </c>
      <c r="J8671" s="7">
        <v>115.52402141836</v>
      </c>
      <c r="K8671" s="7">
        <v>38.3672153889322</v>
      </c>
      <c r="L8671" s="7">
        <v>86.552195246993</v>
      </c>
      <c r="M8671" s="7">
        <v>61.1491821720483</v>
      </c>
      <c r="N8671" s="7">
        <v>142.531545833402</v>
      </c>
      <c r="O8671" s="7">
        <v>124.47771744579</v>
      </c>
      <c r="P8671" s="7">
        <v>127.686251700122</v>
      </c>
      <c r="Q8671" s="7">
        <v>100.447391303315</v>
      </c>
    </row>
    <row r="8672" spans="1:17">
      <c r="A8672" s="6">
        <v>2017</v>
      </c>
      <c r="B8672" t="s">
        <v>2741</v>
      </c>
      <c r="C8672">
        <v>532626</v>
      </c>
      <c r="D8672">
        <f t="shared" si="270"/>
        <v>53</v>
      </c>
      <c r="E8672" t="str">
        <f>VLOOKUP(D8672,'Regionalism Code'!B:C,2,FALSE)</f>
        <v>云南省</v>
      </c>
      <c r="F8672">
        <f t="shared" si="271"/>
        <v>5326</v>
      </c>
      <c r="G8672" t="str">
        <f>IF(F8672&gt;10000,"省直辖县市",VLOOKUP(F8672,'Regionalism Code'!H:I,2,FALSE))</f>
        <v>文山壮族苗族自治州</v>
      </c>
      <c r="H8672" s="7">
        <v>95.8440949571741</v>
      </c>
      <c r="I8672" s="7">
        <v>86.0035636280063</v>
      </c>
      <c r="J8672" s="7">
        <v>111.997358446996</v>
      </c>
      <c r="K8672" s="7">
        <v>40.493276155269</v>
      </c>
      <c r="L8672" s="7">
        <v>81.7524383152984</v>
      </c>
      <c r="M8672" s="7">
        <v>66.4476105675899</v>
      </c>
      <c r="N8672" s="7">
        <v>126.262694632141</v>
      </c>
      <c r="O8672" s="7">
        <v>126.922973956945</v>
      </c>
      <c r="P8672" s="7">
        <v>127.161606925855</v>
      </c>
      <c r="Q8672" s="7">
        <v>98.9901873910514</v>
      </c>
    </row>
    <row r="8673" spans="1:17">
      <c r="A8673" s="6">
        <v>2017</v>
      </c>
      <c r="B8673" t="s">
        <v>2742</v>
      </c>
      <c r="C8673">
        <v>532627</v>
      </c>
      <c r="D8673">
        <f t="shared" si="270"/>
        <v>53</v>
      </c>
      <c r="E8673" t="str">
        <f>VLOOKUP(D8673,'Regionalism Code'!B:C,2,FALSE)</f>
        <v>云南省</v>
      </c>
      <c r="F8673">
        <f t="shared" si="271"/>
        <v>5326</v>
      </c>
      <c r="G8673" t="str">
        <f>IF(F8673&gt;10000,"省直辖县市",VLOOKUP(F8673,'Regionalism Code'!H:I,2,FALSE))</f>
        <v>文山壮族苗族自治州</v>
      </c>
      <c r="H8673" s="7">
        <v>94.6957070900962</v>
      </c>
      <c r="I8673" s="7">
        <v>84.5886663207899</v>
      </c>
      <c r="J8673" s="7">
        <v>109.555923063326</v>
      </c>
      <c r="K8673" s="7">
        <v>40.7116152761606</v>
      </c>
      <c r="L8673" s="7">
        <v>81.1849277775625</v>
      </c>
      <c r="M8673" s="7">
        <v>56.1136648002477</v>
      </c>
      <c r="N8673" s="7">
        <v>128.95826273102</v>
      </c>
      <c r="O8673" s="7">
        <v>122.008707360215</v>
      </c>
      <c r="P8673" s="7">
        <v>122.258630445475</v>
      </c>
      <c r="Q8673" s="7">
        <v>101.071410744399</v>
      </c>
    </row>
    <row r="8674" spans="1:17">
      <c r="A8674" s="6">
        <v>2017</v>
      </c>
      <c r="B8674" t="s">
        <v>2743</v>
      </c>
      <c r="C8674">
        <v>532628</v>
      </c>
      <c r="D8674">
        <f t="shared" si="270"/>
        <v>53</v>
      </c>
      <c r="E8674" t="str">
        <f>VLOOKUP(D8674,'Regionalism Code'!B:C,2,FALSE)</f>
        <v>云南省</v>
      </c>
      <c r="F8674">
        <f t="shared" si="271"/>
        <v>5326</v>
      </c>
      <c r="G8674" t="str">
        <f>IF(F8674&gt;10000,"省直辖县市",VLOOKUP(F8674,'Regionalism Code'!H:I,2,FALSE))</f>
        <v>文山壮族苗族自治州</v>
      </c>
      <c r="H8674" s="7">
        <v>98.1379144419472</v>
      </c>
      <c r="I8674" s="7">
        <v>87.6347331159138</v>
      </c>
      <c r="J8674" s="7">
        <v>117.545816028121</v>
      </c>
      <c r="K8674" s="7">
        <v>48.969925889735</v>
      </c>
      <c r="L8674" s="7">
        <v>90.8897340840032</v>
      </c>
      <c r="M8674" s="7">
        <v>59.420067526899</v>
      </c>
      <c r="N8674" s="7">
        <v>134.115674849922</v>
      </c>
      <c r="O8674" s="7">
        <v>132.190328383768</v>
      </c>
      <c r="P8674" s="7">
        <v>129.114781079163</v>
      </c>
      <c r="Q8674" s="7">
        <v>97.5580135696862</v>
      </c>
    </row>
    <row r="8675" spans="1:17">
      <c r="A8675" s="6">
        <v>2017</v>
      </c>
      <c r="B8675" t="s">
        <v>2744</v>
      </c>
      <c r="C8675">
        <v>532801</v>
      </c>
      <c r="D8675">
        <f t="shared" si="270"/>
        <v>53</v>
      </c>
      <c r="E8675" t="str">
        <f>VLOOKUP(D8675,'Regionalism Code'!B:C,2,FALSE)</f>
        <v>云南省</v>
      </c>
      <c r="F8675">
        <f t="shared" si="271"/>
        <v>5328</v>
      </c>
      <c r="G8675" t="str">
        <f>IF(F8675&gt;10000,"省直辖县市",VLOOKUP(F8675,'Regionalism Code'!H:I,2,FALSE))</f>
        <v>西双版纳傣族自治州</v>
      </c>
      <c r="H8675" s="7">
        <v>109.695653606594</v>
      </c>
      <c r="I8675" s="7">
        <v>98.3593807367102</v>
      </c>
      <c r="J8675" s="7">
        <v>137.864137771003</v>
      </c>
      <c r="K8675" s="7">
        <v>70.2069934690609</v>
      </c>
      <c r="L8675" s="7">
        <v>112.793841072972</v>
      </c>
      <c r="M8675" s="7">
        <v>85.8980606202497</v>
      </c>
      <c r="N8675" s="7">
        <v>158.147899740436</v>
      </c>
      <c r="O8675" s="7">
        <v>151.911451791624</v>
      </c>
      <c r="P8675" s="7">
        <v>135.636311963895</v>
      </c>
      <c r="Q8675" s="7">
        <v>95.9479489339156</v>
      </c>
    </row>
    <row r="8676" spans="1:17">
      <c r="A8676" s="6">
        <v>2017</v>
      </c>
      <c r="B8676" t="s">
        <v>2745</v>
      </c>
      <c r="C8676">
        <v>532822</v>
      </c>
      <c r="D8676">
        <f t="shared" si="270"/>
        <v>53</v>
      </c>
      <c r="E8676" t="str">
        <f>VLOOKUP(D8676,'Regionalism Code'!B:C,2,FALSE)</f>
        <v>云南省</v>
      </c>
      <c r="F8676">
        <f t="shared" si="271"/>
        <v>5328</v>
      </c>
      <c r="G8676" t="str">
        <f>IF(F8676&gt;10000,"省直辖县市",VLOOKUP(F8676,'Regionalism Code'!H:I,2,FALSE))</f>
        <v>西双版纳傣族自治州</v>
      </c>
      <c r="H8676" s="7">
        <v>103.909398801345</v>
      </c>
      <c r="I8676" s="7">
        <v>90.667949532952</v>
      </c>
      <c r="J8676" s="7">
        <v>129.412346337222</v>
      </c>
      <c r="K8676" s="7">
        <v>65.9758983294373</v>
      </c>
      <c r="L8676" s="7">
        <v>109.55827005801</v>
      </c>
      <c r="M8676" s="7">
        <v>83.8334820296474</v>
      </c>
      <c r="N8676" s="7">
        <v>146.055126030661</v>
      </c>
      <c r="O8676" s="7">
        <v>141.020213022891</v>
      </c>
      <c r="P8676" s="7">
        <v>131.381925478574</v>
      </c>
      <c r="Q8676" s="7">
        <v>101.295901270145</v>
      </c>
    </row>
    <row r="8677" spans="1:17">
      <c r="A8677" s="6">
        <v>2017</v>
      </c>
      <c r="B8677" t="s">
        <v>2746</v>
      </c>
      <c r="C8677">
        <v>532823</v>
      </c>
      <c r="D8677">
        <f t="shared" si="270"/>
        <v>53</v>
      </c>
      <c r="E8677" t="str">
        <f>VLOOKUP(D8677,'Regionalism Code'!B:C,2,FALSE)</f>
        <v>云南省</v>
      </c>
      <c r="F8677">
        <f t="shared" si="271"/>
        <v>5328</v>
      </c>
      <c r="G8677" t="str">
        <f>IF(F8677&gt;10000,"省直辖县市",VLOOKUP(F8677,'Regionalism Code'!H:I,2,FALSE))</f>
        <v>西双版纳傣族自治州</v>
      </c>
      <c r="H8677" s="7">
        <v>102.821134518653</v>
      </c>
      <c r="I8677" s="7">
        <v>92.5495732221682</v>
      </c>
      <c r="J8677" s="7">
        <v>127.077125154435</v>
      </c>
      <c r="K8677" s="7">
        <v>56.8474488702983</v>
      </c>
      <c r="L8677" s="7">
        <v>105.988340090741</v>
      </c>
      <c r="M8677" s="7">
        <v>75.1136294372738</v>
      </c>
      <c r="N8677" s="7">
        <v>153.393599232747</v>
      </c>
      <c r="O8677" s="7">
        <v>136.401074088235</v>
      </c>
      <c r="P8677" s="7">
        <v>122.569494504042</v>
      </c>
      <c r="Q8677" s="7">
        <v>92.666969932554</v>
      </c>
    </row>
    <row r="8678" spans="1:17">
      <c r="A8678" s="6">
        <v>2017</v>
      </c>
      <c r="B8678" t="s">
        <v>2747</v>
      </c>
      <c r="C8678">
        <v>532901</v>
      </c>
      <c r="D8678">
        <f t="shared" si="270"/>
        <v>53</v>
      </c>
      <c r="E8678" t="str">
        <f>VLOOKUP(D8678,'Regionalism Code'!B:C,2,FALSE)</f>
        <v>云南省</v>
      </c>
      <c r="F8678">
        <f t="shared" si="271"/>
        <v>5329</v>
      </c>
      <c r="G8678" t="str">
        <f>IF(F8678&gt;10000,"省直辖县市",VLOOKUP(F8678,'Regionalism Code'!H:I,2,FALSE))</f>
        <v>大理白族自治州</v>
      </c>
      <c r="H8678" s="7">
        <v>111.902012790073</v>
      </c>
      <c r="I8678" s="7">
        <v>101.058304647375</v>
      </c>
      <c r="J8678" s="7">
        <v>138.855946875645</v>
      </c>
      <c r="K8678" s="7">
        <v>72.8269029649935</v>
      </c>
      <c r="L8678" s="7">
        <v>109.766713100894</v>
      </c>
      <c r="M8678" s="7">
        <v>88.1539836021961</v>
      </c>
      <c r="N8678" s="7">
        <v>162.301760985971</v>
      </c>
      <c r="O8678" s="7">
        <v>151.389627464752</v>
      </c>
      <c r="P8678" s="7">
        <v>139.389206971332</v>
      </c>
      <c r="Q8678" s="7">
        <v>98.735032646625</v>
      </c>
    </row>
    <row r="8679" spans="1:17">
      <c r="A8679" s="6">
        <v>2017</v>
      </c>
      <c r="B8679" t="s">
        <v>2748</v>
      </c>
      <c r="C8679">
        <v>532922</v>
      </c>
      <c r="D8679">
        <f t="shared" si="270"/>
        <v>53</v>
      </c>
      <c r="E8679" t="str">
        <f>VLOOKUP(D8679,'Regionalism Code'!B:C,2,FALSE)</f>
        <v>云南省</v>
      </c>
      <c r="F8679">
        <f t="shared" si="271"/>
        <v>5329</v>
      </c>
      <c r="G8679" t="str">
        <f>IF(F8679&gt;10000,"省直辖县市",VLOOKUP(F8679,'Regionalism Code'!H:I,2,FALSE))</f>
        <v>大理白族自治州</v>
      </c>
      <c r="H8679" s="7">
        <v>98.4802312589005</v>
      </c>
      <c r="I8679" s="7">
        <v>88.2916377969233</v>
      </c>
      <c r="J8679" s="7">
        <v>122.403999810592</v>
      </c>
      <c r="K8679" s="7">
        <v>49.2228309406192</v>
      </c>
      <c r="L8679" s="7">
        <v>99.6244364057115</v>
      </c>
      <c r="M8679" s="7">
        <v>58.1122886799026</v>
      </c>
      <c r="N8679" s="7">
        <v>156.266585093658</v>
      </c>
      <c r="O8679" s="7">
        <v>128.268750024736</v>
      </c>
      <c r="P8679" s="7">
        <v>124.053450549196</v>
      </c>
      <c r="Q8679" s="7">
        <v>88.6555427949422</v>
      </c>
    </row>
    <row r="8680" spans="1:17">
      <c r="A8680" s="6">
        <v>2017</v>
      </c>
      <c r="B8680" t="s">
        <v>2749</v>
      </c>
      <c r="C8680">
        <v>532923</v>
      </c>
      <c r="D8680">
        <f t="shared" si="270"/>
        <v>53</v>
      </c>
      <c r="E8680" t="str">
        <f>VLOOKUP(D8680,'Regionalism Code'!B:C,2,FALSE)</f>
        <v>云南省</v>
      </c>
      <c r="F8680">
        <f t="shared" si="271"/>
        <v>5329</v>
      </c>
      <c r="G8680" t="str">
        <f>IF(F8680&gt;10000,"省直辖县市",VLOOKUP(F8680,'Regionalism Code'!H:I,2,FALSE))</f>
        <v>大理白族自治州</v>
      </c>
      <c r="H8680" s="7">
        <v>102.01081037128</v>
      </c>
      <c r="I8680" s="7">
        <v>90.0450358008061</v>
      </c>
      <c r="J8680" s="7">
        <v>124.005561221101</v>
      </c>
      <c r="K8680" s="7">
        <v>52.1098866775257</v>
      </c>
      <c r="L8680" s="7">
        <v>93.5233252312383</v>
      </c>
      <c r="M8680" s="7">
        <v>69.708914261476</v>
      </c>
      <c r="N8680" s="7">
        <v>146.172994075265</v>
      </c>
      <c r="O8680" s="7">
        <v>138.686905511095</v>
      </c>
      <c r="P8680" s="7">
        <v>126.548499660754</v>
      </c>
      <c r="Q8680" s="7">
        <v>101.559889503052</v>
      </c>
    </row>
    <row r="8681" spans="1:17">
      <c r="A8681" s="6">
        <v>2017</v>
      </c>
      <c r="B8681" t="s">
        <v>2750</v>
      </c>
      <c r="C8681">
        <v>532924</v>
      </c>
      <c r="D8681">
        <f t="shared" si="270"/>
        <v>53</v>
      </c>
      <c r="E8681" t="str">
        <f>VLOOKUP(D8681,'Regionalism Code'!B:C,2,FALSE)</f>
        <v>云南省</v>
      </c>
      <c r="F8681">
        <f t="shared" si="271"/>
        <v>5329</v>
      </c>
      <c r="G8681" t="str">
        <f>IF(F8681&gt;10000,"省直辖县市",VLOOKUP(F8681,'Regionalism Code'!H:I,2,FALSE))</f>
        <v>大理白族自治州</v>
      </c>
      <c r="H8681" s="7">
        <v>99.4915177828675</v>
      </c>
      <c r="I8681" s="7">
        <v>89.3029847027926</v>
      </c>
      <c r="J8681" s="7">
        <v>120.084850539772</v>
      </c>
      <c r="K8681" s="7">
        <v>50.3195136342283</v>
      </c>
      <c r="L8681" s="7">
        <v>96.4802447919906</v>
      </c>
      <c r="M8681" s="7">
        <v>65.7704606209364</v>
      </c>
      <c r="N8681" s="7">
        <v>137.173746347314</v>
      </c>
      <c r="O8681" s="7">
        <v>132.435894313388</v>
      </c>
      <c r="P8681" s="7">
        <v>132.32043749342</v>
      </c>
      <c r="Q8681" s="7">
        <v>95.718620677414</v>
      </c>
    </row>
    <row r="8682" spans="1:17">
      <c r="A8682" s="6">
        <v>2017</v>
      </c>
      <c r="B8682" t="s">
        <v>2751</v>
      </c>
      <c r="C8682">
        <v>532925</v>
      </c>
      <c r="D8682">
        <f t="shared" si="270"/>
        <v>53</v>
      </c>
      <c r="E8682" t="str">
        <f>VLOOKUP(D8682,'Regionalism Code'!B:C,2,FALSE)</f>
        <v>云南省</v>
      </c>
      <c r="F8682">
        <f t="shared" si="271"/>
        <v>5329</v>
      </c>
      <c r="G8682" t="str">
        <f>IF(F8682&gt;10000,"省直辖县市",VLOOKUP(F8682,'Regionalism Code'!H:I,2,FALSE))</f>
        <v>大理白族自治州</v>
      </c>
      <c r="H8682" s="7">
        <v>97.8697862679026</v>
      </c>
      <c r="I8682" s="7">
        <v>86.9282128061945</v>
      </c>
      <c r="J8682" s="7">
        <v>116.402634372987</v>
      </c>
      <c r="K8682" s="7">
        <v>45.5452777495903</v>
      </c>
      <c r="L8682" s="7">
        <v>92.5273824413354</v>
      </c>
      <c r="M8682" s="7">
        <v>58.4725835106359</v>
      </c>
      <c r="N8682" s="7">
        <v>125.099277328063</v>
      </c>
      <c r="O8682" s="7">
        <v>135.675875265351</v>
      </c>
      <c r="P8682" s="7">
        <v>126.404666452041</v>
      </c>
      <c r="Q8682" s="7">
        <v>100.327542847569</v>
      </c>
    </row>
    <row r="8683" spans="1:17">
      <c r="A8683" s="6">
        <v>2017</v>
      </c>
      <c r="B8683" t="s">
        <v>2752</v>
      </c>
      <c r="C8683">
        <v>532926</v>
      </c>
      <c r="D8683">
        <f t="shared" si="270"/>
        <v>53</v>
      </c>
      <c r="E8683" t="str">
        <f>VLOOKUP(D8683,'Regionalism Code'!B:C,2,FALSE)</f>
        <v>云南省</v>
      </c>
      <c r="F8683">
        <f t="shared" si="271"/>
        <v>5329</v>
      </c>
      <c r="G8683" t="str">
        <f>IF(F8683&gt;10000,"省直辖县市",VLOOKUP(F8683,'Regionalism Code'!H:I,2,FALSE))</f>
        <v>大理白族自治州</v>
      </c>
      <c r="H8683" s="7">
        <v>99.9461702327456</v>
      </c>
      <c r="I8683" s="7">
        <v>88.1721442017103</v>
      </c>
      <c r="J8683" s="7">
        <v>119.818050941655</v>
      </c>
      <c r="K8683" s="7">
        <v>51.9732064398663</v>
      </c>
      <c r="L8683" s="7">
        <v>92.5938454403418</v>
      </c>
      <c r="M8683" s="7">
        <v>66.4969331099866</v>
      </c>
      <c r="N8683" s="7">
        <v>133.647758838728</v>
      </c>
      <c r="O8683" s="7">
        <v>135.814246678359</v>
      </c>
      <c r="P8683" s="7">
        <v>130.598682764068</v>
      </c>
      <c r="Q8683" s="7">
        <v>102.719563654551</v>
      </c>
    </row>
    <row r="8684" spans="1:17">
      <c r="A8684" s="6">
        <v>2017</v>
      </c>
      <c r="B8684" t="s">
        <v>2753</v>
      </c>
      <c r="C8684">
        <v>532927</v>
      </c>
      <c r="D8684">
        <f t="shared" si="270"/>
        <v>53</v>
      </c>
      <c r="E8684" t="str">
        <f>VLOOKUP(D8684,'Regionalism Code'!B:C,2,FALSE)</f>
        <v>云南省</v>
      </c>
      <c r="F8684">
        <f t="shared" si="271"/>
        <v>5329</v>
      </c>
      <c r="G8684" t="str">
        <f>IF(F8684&gt;10000,"省直辖县市",VLOOKUP(F8684,'Regionalism Code'!H:I,2,FALSE))</f>
        <v>大理白族自治州</v>
      </c>
      <c r="H8684" s="7">
        <v>97.1077684768627</v>
      </c>
      <c r="I8684" s="7">
        <v>87.3115552915638</v>
      </c>
      <c r="J8684" s="7">
        <v>116.07007134557</v>
      </c>
      <c r="K8684" s="7">
        <v>44.9977661680795</v>
      </c>
      <c r="L8684" s="7">
        <v>91.4616804098765</v>
      </c>
      <c r="M8684" s="7">
        <v>57.9505070269077</v>
      </c>
      <c r="N8684" s="7">
        <v>142.554512938509</v>
      </c>
      <c r="O8684" s="7">
        <v>124.625999449652</v>
      </c>
      <c r="P8684" s="7">
        <v>123.922072956354</v>
      </c>
      <c r="Q8684" s="7">
        <v>95.0031314355743</v>
      </c>
    </row>
    <row r="8685" spans="1:17">
      <c r="A8685" s="6">
        <v>2017</v>
      </c>
      <c r="B8685" t="s">
        <v>2754</v>
      </c>
      <c r="C8685">
        <v>532928</v>
      </c>
      <c r="D8685">
        <f t="shared" si="270"/>
        <v>53</v>
      </c>
      <c r="E8685" t="str">
        <f>VLOOKUP(D8685,'Regionalism Code'!B:C,2,FALSE)</f>
        <v>云南省</v>
      </c>
      <c r="F8685">
        <f t="shared" si="271"/>
        <v>5329</v>
      </c>
      <c r="G8685" t="str">
        <f>IF(F8685&gt;10000,"省直辖县市",VLOOKUP(F8685,'Regionalism Code'!H:I,2,FALSE))</f>
        <v>大理白族自治州</v>
      </c>
      <c r="H8685" s="7">
        <v>97.5506610560147</v>
      </c>
      <c r="I8685" s="7">
        <v>87.8527210630411</v>
      </c>
      <c r="J8685" s="7">
        <v>116.723538424803</v>
      </c>
      <c r="K8685" s="7">
        <v>46.4263194226117</v>
      </c>
      <c r="L8685" s="7">
        <v>88.6317873978773</v>
      </c>
      <c r="M8685" s="7">
        <v>60.6469911832336</v>
      </c>
      <c r="N8685" s="7">
        <v>138.356715693781</v>
      </c>
      <c r="O8685" s="7">
        <v>128.590743049787</v>
      </c>
      <c r="P8685" s="7">
        <v>127.954223452165</v>
      </c>
      <c r="Q8685" s="7">
        <v>94.7389075545079</v>
      </c>
    </row>
    <row r="8686" spans="1:17">
      <c r="A8686" s="6">
        <v>2017</v>
      </c>
      <c r="B8686" t="s">
        <v>2755</v>
      </c>
      <c r="C8686">
        <v>532929</v>
      </c>
      <c r="D8686">
        <f t="shared" si="270"/>
        <v>53</v>
      </c>
      <c r="E8686" t="str">
        <f>VLOOKUP(D8686,'Regionalism Code'!B:C,2,FALSE)</f>
        <v>云南省</v>
      </c>
      <c r="F8686">
        <f t="shared" si="271"/>
        <v>5329</v>
      </c>
      <c r="G8686" t="str">
        <f>IF(F8686&gt;10000,"省直辖县市",VLOOKUP(F8686,'Regionalism Code'!H:I,2,FALSE))</f>
        <v>大理白族自治州</v>
      </c>
      <c r="H8686" s="7">
        <v>98.7008540545489</v>
      </c>
      <c r="I8686" s="7">
        <v>85.8523809466166</v>
      </c>
      <c r="J8686" s="7">
        <v>120.919532560343</v>
      </c>
      <c r="K8686" s="7">
        <v>46.0648215807352</v>
      </c>
      <c r="L8686" s="7">
        <v>92.6125073615751</v>
      </c>
      <c r="M8686" s="7">
        <v>65.5126310171522</v>
      </c>
      <c r="N8686" s="7">
        <v>154.583984823204</v>
      </c>
      <c r="O8686" s="7">
        <v>127.995025654392</v>
      </c>
      <c r="P8686" s="7">
        <v>122.280356175167</v>
      </c>
      <c r="Q8686" s="7">
        <v>100.757473888299</v>
      </c>
    </row>
    <row r="8687" spans="1:17">
      <c r="A8687" s="6">
        <v>2017</v>
      </c>
      <c r="B8687" t="s">
        <v>2756</v>
      </c>
      <c r="C8687">
        <v>532930</v>
      </c>
      <c r="D8687">
        <f t="shared" si="270"/>
        <v>53</v>
      </c>
      <c r="E8687" t="str">
        <f>VLOOKUP(D8687,'Regionalism Code'!B:C,2,FALSE)</f>
        <v>云南省</v>
      </c>
      <c r="F8687">
        <f t="shared" si="271"/>
        <v>5329</v>
      </c>
      <c r="G8687" t="str">
        <f>IF(F8687&gt;10000,"省直辖县市",VLOOKUP(F8687,'Regionalism Code'!H:I,2,FALSE))</f>
        <v>大理白族自治州</v>
      </c>
      <c r="H8687" s="7">
        <v>96.9156963468402</v>
      </c>
      <c r="I8687" s="7">
        <v>87.1047344294135</v>
      </c>
      <c r="J8687" s="7">
        <v>115.781670308565</v>
      </c>
      <c r="K8687" s="7">
        <v>45.9298530004142</v>
      </c>
      <c r="L8687" s="7">
        <v>87.8683312284812</v>
      </c>
      <c r="M8687" s="7">
        <v>63.5848401986044</v>
      </c>
      <c r="N8687" s="7">
        <v>141.006841021444</v>
      </c>
      <c r="O8687" s="7">
        <v>124.450461178677</v>
      </c>
      <c r="P8687" s="7">
        <v>127.288978436232</v>
      </c>
      <c r="Q8687" s="7">
        <v>95.0347924767654</v>
      </c>
    </row>
    <row r="8688" spans="1:17">
      <c r="A8688" s="6">
        <v>2017</v>
      </c>
      <c r="B8688" t="s">
        <v>2757</v>
      </c>
      <c r="C8688">
        <v>532931</v>
      </c>
      <c r="D8688">
        <f t="shared" si="270"/>
        <v>53</v>
      </c>
      <c r="E8688" t="str">
        <f>VLOOKUP(D8688,'Regionalism Code'!B:C,2,FALSE)</f>
        <v>云南省</v>
      </c>
      <c r="F8688">
        <f t="shared" si="271"/>
        <v>5329</v>
      </c>
      <c r="G8688" t="str">
        <f>IF(F8688&gt;10000,"省直辖县市",VLOOKUP(F8688,'Regionalism Code'!H:I,2,FALSE))</f>
        <v>大理白族自治州</v>
      </c>
      <c r="H8688" s="7">
        <v>99.2805953972357</v>
      </c>
      <c r="I8688" s="7">
        <v>87.9303051080368</v>
      </c>
      <c r="J8688" s="7">
        <v>118.872621091279</v>
      </c>
      <c r="K8688" s="7">
        <v>46.1374336750838</v>
      </c>
      <c r="L8688" s="7">
        <v>93.561923808062</v>
      </c>
      <c r="M8688" s="7">
        <v>67.0704356616987</v>
      </c>
      <c r="N8688" s="7">
        <v>148.520531774677</v>
      </c>
      <c r="O8688" s="7">
        <v>127.579224277139</v>
      </c>
      <c r="P8688" s="7">
        <v>116.079384866619</v>
      </c>
      <c r="Q8688" s="7">
        <v>101.163320882523</v>
      </c>
    </row>
    <row r="8689" spans="1:17">
      <c r="A8689" s="6">
        <v>2017</v>
      </c>
      <c r="B8689" t="s">
        <v>2758</v>
      </c>
      <c r="C8689">
        <v>532932</v>
      </c>
      <c r="D8689">
        <f t="shared" si="270"/>
        <v>53</v>
      </c>
      <c r="E8689" t="str">
        <f>VLOOKUP(D8689,'Regionalism Code'!B:C,2,FALSE)</f>
        <v>云南省</v>
      </c>
      <c r="F8689">
        <f t="shared" si="271"/>
        <v>5329</v>
      </c>
      <c r="G8689" t="str">
        <f>IF(F8689&gt;10000,"省直辖县市",VLOOKUP(F8689,'Regionalism Code'!H:I,2,FALSE))</f>
        <v>大理白族自治州</v>
      </c>
      <c r="H8689" s="7">
        <v>97.8799749125458</v>
      </c>
      <c r="I8689" s="7">
        <v>87.9936110343531</v>
      </c>
      <c r="J8689" s="7">
        <v>117.18656352727</v>
      </c>
      <c r="K8689" s="7">
        <v>47.630455478683</v>
      </c>
      <c r="L8689" s="7">
        <v>94.0597309528749</v>
      </c>
      <c r="M8689" s="7">
        <v>66.2669231522988</v>
      </c>
      <c r="N8689" s="7">
        <v>142.426382381344</v>
      </c>
      <c r="O8689" s="7">
        <v>126.75768753767</v>
      </c>
      <c r="P8689" s="7">
        <v>116.698285451181</v>
      </c>
      <c r="Q8689" s="7">
        <v>95.4474394642053</v>
      </c>
    </row>
    <row r="8690" spans="1:17">
      <c r="A8690" s="6">
        <v>2017</v>
      </c>
      <c r="B8690" t="s">
        <v>2759</v>
      </c>
      <c r="C8690">
        <v>533102</v>
      </c>
      <c r="D8690">
        <f t="shared" si="270"/>
        <v>53</v>
      </c>
      <c r="E8690" t="str">
        <f>VLOOKUP(D8690,'Regionalism Code'!B:C,2,FALSE)</f>
        <v>云南省</v>
      </c>
      <c r="F8690">
        <f t="shared" si="271"/>
        <v>5331</v>
      </c>
      <c r="G8690" t="str">
        <f>IF(F8690&gt;10000,"省直辖县市",VLOOKUP(F8690,'Regionalism Code'!H:I,2,FALSE))</f>
        <v>德宏傣族景颇族自治州</v>
      </c>
      <c r="H8690" s="7">
        <v>112.479562208729</v>
      </c>
      <c r="I8690" s="7">
        <v>99.8291525683726</v>
      </c>
      <c r="J8690" s="7">
        <v>142.665429424364</v>
      </c>
      <c r="K8690" s="7">
        <v>82.8802801749627</v>
      </c>
      <c r="L8690" s="7">
        <v>126.537219606454</v>
      </c>
      <c r="M8690" s="7">
        <v>100.13281297943</v>
      </c>
      <c r="N8690" s="7">
        <v>153.051634947464</v>
      </c>
      <c r="O8690" s="7">
        <v>156.344655513463</v>
      </c>
      <c r="P8690" s="7">
        <v>142.929997743603</v>
      </c>
      <c r="Q8690" s="7">
        <v>99.4053804274288</v>
      </c>
    </row>
    <row r="8691" spans="1:17">
      <c r="A8691" s="6">
        <v>2017</v>
      </c>
      <c r="B8691" t="s">
        <v>2760</v>
      </c>
      <c r="C8691">
        <v>533103</v>
      </c>
      <c r="D8691">
        <f t="shared" si="270"/>
        <v>53</v>
      </c>
      <c r="E8691" t="str">
        <f>VLOOKUP(D8691,'Regionalism Code'!B:C,2,FALSE)</f>
        <v>云南省</v>
      </c>
      <c r="F8691">
        <f t="shared" si="271"/>
        <v>5331</v>
      </c>
      <c r="G8691" t="str">
        <f>IF(F8691&gt;10000,"省直辖县市",VLOOKUP(F8691,'Regionalism Code'!H:I,2,FALSE))</f>
        <v>德宏傣族景颇族自治州</v>
      </c>
      <c r="H8691" s="7">
        <v>104.47825591381</v>
      </c>
      <c r="I8691" s="7">
        <v>94.2827394860927</v>
      </c>
      <c r="J8691" s="7">
        <v>126.677662228037</v>
      </c>
      <c r="K8691" s="7">
        <v>55.9595929558292</v>
      </c>
      <c r="L8691" s="7">
        <v>102.807864300112</v>
      </c>
      <c r="M8691" s="7">
        <v>72.6874502240913</v>
      </c>
      <c r="N8691" s="7">
        <v>155.870400073318</v>
      </c>
      <c r="O8691" s="7">
        <v>135.144410719473</v>
      </c>
      <c r="P8691" s="7">
        <v>124.179497706167</v>
      </c>
      <c r="Q8691" s="7">
        <v>97.8102330466354</v>
      </c>
    </row>
    <row r="8692" spans="1:17">
      <c r="A8692" s="6">
        <v>2017</v>
      </c>
      <c r="B8692" t="s">
        <v>2761</v>
      </c>
      <c r="C8692">
        <v>533122</v>
      </c>
      <c r="D8692">
        <f t="shared" si="270"/>
        <v>53</v>
      </c>
      <c r="E8692" t="str">
        <f>VLOOKUP(D8692,'Regionalism Code'!B:C,2,FALSE)</f>
        <v>云南省</v>
      </c>
      <c r="F8692">
        <f t="shared" si="271"/>
        <v>5331</v>
      </c>
      <c r="G8692" t="str">
        <f>IF(F8692&gt;10000,"省直辖县市",VLOOKUP(F8692,'Regionalism Code'!H:I,2,FALSE))</f>
        <v>德宏傣族景颇族自治州</v>
      </c>
      <c r="H8692" s="7">
        <v>96.3811054058067</v>
      </c>
      <c r="I8692" s="7">
        <v>86.0341483529319</v>
      </c>
      <c r="J8692" s="7">
        <v>115.479287533553</v>
      </c>
      <c r="K8692" s="7">
        <v>38.2630320314862</v>
      </c>
      <c r="L8692" s="7">
        <v>91.0145210612412</v>
      </c>
      <c r="M8692" s="7">
        <v>57.4266641791155</v>
      </c>
      <c r="N8692" s="7">
        <v>152.714627200254</v>
      </c>
      <c r="O8692" s="7">
        <v>119.122826271884</v>
      </c>
      <c r="P8692" s="7">
        <v>117.595148439206</v>
      </c>
      <c r="Q8692" s="7">
        <v>95.8480564625944</v>
      </c>
    </row>
    <row r="8693" spans="1:17">
      <c r="A8693" s="6">
        <v>2017</v>
      </c>
      <c r="B8693" t="s">
        <v>2762</v>
      </c>
      <c r="C8693">
        <v>533123</v>
      </c>
      <c r="D8693">
        <f t="shared" si="270"/>
        <v>53</v>
      </c>
      <c r="E8693" t="str">
        <f>VLOOKUP(D8693,'Regionalism Code'!B:C,2,FALSE)</f>
        <v>云南省</v>
      </c>
      <c r="F8693">
        <f t="shared" si="271"/>
        <v>5331</v>
      </c>
      <c r="G8693" t="str">
        <f>IF(F8693&gt;10000,"省直辖县市",VLOOKUP(F8693,'Regionalism Code'!H:I,2,FALSE))</f>
        <v>德宏傣族景颇族自治州</v>
      </c>
      <c r="H8693" s="7">
        <v>99.3020598552851</v>
      </c>
      <c r="I8693" s="7">
        <v>89.1756581453515</v>
      </c>
      <c r="J8693" s="7">
        <v>119.740508111459</v>
      </c>
      <c r="K8693" s="7">
        <v>48.3113346680136</v>
      </c>
      <c r="L8693" s="7">
        <v>97.6595989677739</v>
      </c>
      <c r="M8693" s="7">
        <v>65.7921409075539</v>
      </c>
      <c r="N8693" s="7">
        <v>144.357460524687</v>
      </c>
      <c r="O8693" s="7">
        <v>128.636497949402</v>
      </c>
      <c r="P8693" s="7">
        <v>124.435158720748</v>
      </c>
      <c r="Q8693" s="7">
        <v>95.6054440992117</v>
      </c>
    </row>
    <row r="8694" spans="1:17">
      <c r="A8694" s="6">
        <v>2017</v>
      </c>
      <c r="B8694" t="s">
        <v>2763</v>
      </c>
      <c r="C8694">
        <v>533124</v>
      </c>
      <c r="D8694">
        <f t="shared" si="270"/>
        <v>53</v>
      </c>
      <c r="E8694" t="str">
        <f>VLOOKUP(D8694,'Regionalism Code'!B:C,2,FALSE)</f>
        <v>云南省</v>
      </c>
      <c r="F8694">
        <f t="shared" si="271"/>
        <v>5331</v>
      </c>
      <c r="G8694" t="str">
        <f>IF(F8694&gt;10000,"省直辖县市",VLOOKUP(F8694,'Regionalism Code'!H:I,2,FALSE))</f>
        <v>德宏傣族景颇族自治州</v>
      </c>
      <c r="H8694" s="7">
        <v>99.5120088001554</v>
      </c>
      <c r="I8694" s="7">
        <v>89.0748501316685</v>
      </c>
      <c r="J8694" s="7">
        <v>118.593782248052</v>
      </c>
      <c r="K8694" s="7">
        <v>49.2459258868862</v>
      </c>
      <c r="L8694" s="7">
        <v>99.6627644187801</v>
      </c>
      <c r="M8694" s="7">
        <v>62.39247902848</v>
      </c>
      <c r="N8694" s="7">
        <v>136.17693956019</v>
      </c>
      <c r="O8694" s="7">
        <v>130.382153691445</v>
      </c>
      <c r="P8694" s="7">
        <v>125.350438543986</v>
      </c>
      <c r="Q8694" s="7">
        <v>99.3068127782664</v>
      </c>
    </row>
    <row r="8695" spans="1:17">
      <c r="A8695" s="6">
        <v>2017</v>
      </c>
      <c r="B8695" t="s">
        <v>2764</v>
      </c>
      <c r="C8695">
        <v>533321</v>
      </c>
      <c r="D8695">
        <f t="shared" si="270"/>
        <v>53</v>
      </c>
      <c r="E8695" t="str">
        <f>VLOOKUP(D8695,'Regionalism Code'!B:C,2,FALSE)</f>
        <v>云南省</v>
      </c>
      <c r="F8695">
        <f t="shared" si="271"/>
        <v>5333</v>
      </c>
      <c r="G8695" t="str">
        <f>IF(F8695&gt;10000,"省直辖县市",VLOOKUP(F8695,'Regionalism Code'!H:I,2,FALSE))</f>
        <v>怒江傈僳族自治州</v>
      </c>
      <c r="H8695" s="7">
        <v>102.645897748675</v>
      </c>
      <c r="I8695" s="7">
        <v>92.2199861416807</v>
      </c>
      <c r="J8695" s="7">
        <v>124.753279240759</v>
      </c>
      <c r="K8695" s="7">
        <v>53.5611433666333</v>
      </c>
      <c r="L8695" s="7">
        <v>100.433434105761</v>
      </c>
      <c r="M8695" s="7">
        <v>67.3663798806966</v>
      </c>
      <c r="N8695" s="7">
        <v>152.613049541316</v>
      </c>
      <c r="O8695" s="7">
        <v>133.206648141682</v>
      </c>
      <c r="P8695" s="7">
        <v>128.700634009147</v>
      </c>
      <c r="Q8695" s="7">
        <v>96.9057472979243</v>
      </c>
    </row>
    <row r="8696" spans="1:17">
      <c r="A8696" s="6">
        <v>2017</v>
      </c>
      <c r="B8696" t="s">
        <v>2765</v>
      </c>
      <c r="C8696">
        <v>533323</v>
      </c>
      <c r="D8696">
        <f t="shared" si="270"/>
        <v>53</v>
      </c>
      <c r="E8696" t="str">
        <f>VLOOKUP(D8696,'Regionalism Code'!B:C,2,FALSE)</f>
        <v>云南省</v>
      </c>
      <c r="F8696">
        <f t="shared" si="271"/>
        <v>5333</v>
      </c>
      <c r="G8696" t="str">
        <f>IF(F8696&gt;10000,"省直辖县市",VLOOKUP(F8696,'Regionalism Code'!H:I,2,FALSE))</f>
        <v>怒江傈僳族自治州</v>
      </c>
      <c r="H8696" s="7">
        <v>98.002099704552</v>
      </c>
      <c r="I8696" s="7">
        <v>86.6019915054411</v>
      </c>
      <c r="J8696" s="7">
        <v>116.985511679646</v>
      </c>
      <c r="K8696" s="7">
        <v>52.332523425758</v>
      </c>
      <c r="L8696" s="7">
        <v>99.1426551437483</v>
      </c>
      <c r="M8696" s="7">
        <v>66.591885800201</v>
      </c>
      <c r="N8696" s="7">
        <v>135.286120398929</v>
      </c>
      <c r="O8696" s="7">
        <v>126.696985055356</v>
      </c>
      <c r="P8696" s="7">
        <v>122.430567317554</v>
      </c>
      <c r="Q8696" s="7">
        <v>101.155192264798</v>
      </c>
    </row>
    <row r="8697" spans="1:17">
      <c r="A8697" s="6">
        <v>2017</v>
      </c>
      <c r="B8697" t="s">
        <v>2766</v>
      </c>
      <c r="C8697">
        <v>533324</v>
      </c>
      <c r="D8697">
        <f t="shared" si="270"/>
        <v>53</v>
      </c>
      <c r="E8697" t="str">
        <f>VLOOKUP(D8697,'Regionalism Code'!B:C,2,FALSE)</f>
        <v>云南省</v>
      </c>
      <c r="F8697">
        <f t="shared" si="271"/>
        <v>5333</v>
      </c>
      <c r="G8697" t="str">
        <f>IF(F8697&gt;10000,"省直辖县市",VLOOKUP(F8697,'Regionalism Code'!H:I,2,FALSE))</f>
        <v>怒江傈僳族自治州</v>
      </c>
      <c r="H8697" s="7">
        <v>101.36607890856</v>
      </c>
      <c r="I8697" s="7">
        <v>92.7349193643412</v>
      </c>
      <c r="J8697" s="7">
        <v>122.088306630546</v>
      </c>
      <c r="K8697" s="7">
        <v>52.3659326575059</v>
      </c>
      <c r="L8697" s="7">
        <v>102.535662505471</v>
      </c>
      <c r="M8697" s="7">
        <v>66.9082896020168</v>
      </c>
      <c r="N8697" s="7">
        <v>144.184185304682</v>
      </c>
      <c r="O8697" s="7">
        <v>133.47878094707</v>
      </c>
      <c r="P8697" s="7">
        <v>119.623494022727</v>
      </c>
      <c r="Q8697" s="7">
        <v>92.2166536125353</v>
      </c>
    </row>
    <row r="8698" spans="1:17">
      <c r="A8698" s="6">
        <v>2017</v>
      </c>
      <c r="B8698" t="s">
        <v>2767</v>
      </c>
      <c r="C8698">
        <v>533325</v>
      </c>
      <c r="D8698">
        <f t="shared" si="270"/>
        <v>53</v>
      </c>
      <c r="E8698" t="str">
        <f>VLOOKUP(D8698,'Regionalism Code'!B:C,2,FALSE)</f>
        <v>云南省</v>
      </c>
      <c r="F8698">
        <f t="shared" si="271"/>
        <v>5333</v>
      </c>
      <c r="G8698" t="str">
        <f>IF(F8698&gt;10000,"省直辖县市",VLOOKUP(F8698,'Regionalism Code'!H:I,2,FALSE))</f>
        <v>怒江傈僳族自治州</v>
      </c>
      <c r="H8698" s="7">
        <v>98.3707484416731</v>
      </c>
      <c r="I8698" s="7">
        <v>88.4243226604307</v>
      </c>
      <c r="J8698" s="7">
        <v>118.943196963177</v>
      </c>
      <c r="K8698" s="7">
        <v>49.2092495942773</v>
      </c>
      <c r="L8698" s="7">
        <v>93.6262665500171</v>
      </c>
      <c r="M8698" s="7">
        <v>66.0397328687658</v>
      </c>
      <c r="N8698" s="7">
        <v>144.576806298725</v>
      </c>
      <c r="O8698" s="7">
        <v>127.523650154121</v>
      </c>
      <c r="P8698" s="7">
        <v>126.052620549934</v>
      </c>
      <c r="Q8698" s="7">
        <v>93.8362986213023</v>
      </c>
    </row>
    <row r="8699" spans="1:17">
      <c r="A8699" s="6">
        <v>2017</v>
      </c>
      <c r="B8699" t="s">
        <v>2768</v>
      </c>
      <c r="C8699">
        <v>533401</v>
      </c>
      <c r="D8699">
        <f t="shared" si="270"/>
        <v>53</v>
      </c>
      <c r="E8699" t="str">
        <f>VLOOKUP(D8699,'Regionalism Code'!B:C,2,FALSE)</f>
        <v>云南省</v>
      </c>
      <c r="F8699">
        <f t="shared" si="271"/>
        <v>5334</v>
      </c>
      <c r="G8699" t="str">
        <f>IF(F8699&gt;10000,"省直辖县市",VLOOKUP(F8699,'Regionalism Code'!H:I,2,FALSE))</f>
        <v>迪庆藏族自治州</v>
      </c>
      <c r="H8699" s="7">
        <v>103.119644919811</v>
      </c>
      <c r="I8699" s="7">
        <v>92.494962467991</v>
      </c>
      <c r="J8699" s="7">
        <v>126.281746117662</v>
      </c>
      <c r="K8699" s="7">
        <v>62.731130725418</v>
      </c>
      <c r="L8699" s="7">
        <v>110.467827220745</v>
      </c>
      <c r="M8699" s="7">
        <v>74.8052651007011</v>
      </c>
      <c r="N8699" s="7">
        <v>151.054706176294</v>
      </c>
      <c r="O8699" s="7">
        <v>135.034964080969</v>
      </c>
      <c r="P8699" s="7">
        <v>116.267763300244</v>
      </c>
      <c r="Q8699" s="7">
        <v>96.1192687269472</v>
      </c>
    </row>
    <row r="8700" spans="1:17">
      <c r="A8700" s="6">
        <v>2017</v>
      </c>
      <c r="B8700" t="s">
        <v>2769</v>
      </c>
      <c r="C8700">
        <v>533422</v>
      </c>
      <c r="D8700">
        <f t="shared" si="270"/>
        <v>53</v>
      </c>
      <c r="E8700" t="str">
        <f>VLOOKUP(D8700,'Regionalism Code'!B:C,2,FALSE)</f>
        <v>云南省</v>
      </c>
      <c r="F8700">
        <f t="shared" si="271"/>
        <v>5334</v>
      </c>
      <c r="G8700" t="str">
        <f>IF(F8700&gt;10000,"省直辖县市",VLOOKUP(F8700,'Regionalism Code'!H:I,2,FALSE))</f>
        <v>迪庆藏族自治州</v>
      </c>
      <c r="H8700" s="7">
        <v>97.2870391663278</v>
      </c>
      <c r="I8700" s="7">
        <v>88.4637290119002</v>
      </c>
      <c r="J8700" s="7">
        <v>113.786240454546</v>
      </c>
      <c r="K8700" s="7">
        <v>47.8906327768667</v>
      </c>
      <c r="L8700" s="7">
        <v>104.785943451449</v>
      </c>
      <c r="M8700" s="7">
        <v>59.2914623321072</v>
      </c>
      <c r="N8700" s="7">
        <v>130.900322384064</v>
      </c>
      <c r="O8700" s="7">
        <v>123.014448215987</v>
      </c>
      <c r="P8700" s="7">
        <v>113.137538012348</v>
      </c>
      <c r="Q8700" s="7">
        <v>96.4457495339278</v>
      </c>
    </row>
    <row r="8701" spans="1:17">
      <c r="A8701" s="6">
        <v>2017</v>
      </c>
      <c r="B8701" t="s">
        <v>2770</v>
      </c>
      <c r="C8701">
        <v>533423</v>
      </c>
      <c r="D8701">
        <f t="shared" si="270"/>
        <v>53</v>
      </c>
      <c r="E8701" t="str">
        <f>VLOOKUP(D8701,'Regionalism Code'!B:C,2,FALSE)</f>
        <v>云南省</v>
      </c>
      <c r="F8701">
        <f t="shared" si="271"/>
        <v>5334</v>
      </c>
      <c r="G8701" t="str">
        <f>IF(F8701&gt;10000,"省直辖县市",VLOOKUP(F8701,'Regionalism Code'!H:I,2,FALSE))</f>
        <v>迪庆藏族自治州</v>
      </c>
      <c r="H8701" s="7">
        <v>97.7254124036208</v>
      </c>
      <c r="I8701" s="7">
        <v>86.898274818379</v>
      </c>
      <c r="J8701" s="7">
        <v>122.228358150816</v>
      </c>
      <c r="K8701" s="7">
        <v>50.7148036478561</v>
      </c>
      <c r="L8701" s="7">
        <v>98.4342686208896</v>
      </c>
      <c r="M8701" s="7">
        <v>66.9291417926076</v>
      </c>
      <c r="N8701" s="7">
        <v>158.077107512452</v>
      </c>
      <c r="O8701" s="7">
        <v>127.529814442072</v>
      </c>
      <c r="P8701" s="7">
        <v>116.250670379276</v>
      </c>
      <c r="Q8701" s="7">
        <v>88.9566827341148</v>
      </c>
    </row>
    <row r="8702" spans="1:17">
      <c r="A8702" s="6">
        <v>2017</v>
      </c>
      <c r="B8702" t="s">
        <v>2771</v>
      </c>
      <c r="C8702">
        <v>540102</v>
      </c>
      <c r="D8702">
        <f t="shared" si="270"/>
        <v>54</v>
      </c>
      <c r="E8702" t="str">
        <f>VLOOKUP(D8702,'Regionalism Code'!B:C,2,FALSE)</f>
        <v>西藏自治区</v>
      </c>
      <c r="F8702">
        <f t="shared" si="271"/>
        <v>5401</v>
      </c>
      <c r="G8702" t="str">
        <f>IF(F8702&gt;10000,"省直辖县市",VLOOKUP(F8702,'Regionalism Code'!H:I,2,FALSE))</f>
        <v>拉萨市</v>
      </c>
      <c r="H8702" s="7">
        <v>119.414818654427</v>
      </c>
      <c r="I8702" s="7">
        <v>118.48330929715</v>
      </c>
      <c r="J8702" s="7">
        <v>132.177630419909</v>
      </c>
      <c r="K8702" s="7">
        <v>71.4458968793143</v>
      </c>
      <c r="L8702" s="7">
        <v>100.761107326082</v>
      </c>
      <c r="M8702" s="7">
        <v>92.1414237538404</v>
      </c>
      <c r="N8702" s="7">
        <v>161.538286875538</v>
      </c>
      <c r="O8702" s="7">
        <v>139.912461187211</v>
      </c>
      <c r="P8702" s="7">
        <v>130.879157405922</v>
      </c>
      <c r="Q8702" s="7">
        <v>99.3059049999735</v>
      </c>
    </row>
    <row r="8703" spans="1:17">
      <c r="A8703" s="6">
        <v>2017</v>
      </c>
      <c r="B8703" t="s">
        <v>2772</v>
      </c>
      <c r="C8703">
        <v>540121</v>
      </c>
      <c r="D8703">
        <f t="shared" si="270"/>
        <v>54</v>
      </c>
      <c r="E8703" t="str">
        <f>VLOOKUP(D8703,'Regionalism Code'!B:C,2,FALSE)</f>
        <v>西藏自治区</v>
      </c>
      <c r="F8703">
        <f t="shared" si="271"/>
        <v>5401</v>
      </c>
      <c r="G8703" t="str">
        <f>IF(F8703&gt;10000,"省直辖县市",VLOOKUP(F8703,'Regionalism Code'!H:I,2,FALSE))</f>
        <v>拉萨市</v>
      </c>
      <c r="H8703" s="7">
        <v>92.4587321043146</v>
      </c>
      <c r="I8703" s="7">
        <v>79.8405631810374</v>
      </c>
      <c r="J8703" s="7">
        <v>119.939303511887</v>
      </c>
      <c r="K8703" s="7">
        <v>58.1065983383864</v>
      </c>
      <c r="L8703" s="7">
        <v>95.6173014123498</v>
      </c>
      <c r="M8703" s="7">
        <v>81.9659799610571</v>
      </c>
      <c r="N8703" s="7">
        <v>153.99827413346</v>
      </c>
      <c r="O8703" s="7">
        <v>122.686701090443</v>
      </c>
      <c r="P8703" s="7">
        <v>113.810590593466</v>
      </c>
      <c r="Q8703" s="7">
        <v>84.1928174966647</v>
      </c>
    </row>
    <row r="8704" spans="1:17">
      <c r="A8704" s="6">
        <v>2017</v>
      </c>
      <c r="B8704" t="s">
        <v>2773</v>
      </c>
      <c r="C8704">
        <v>540122</v>
      </c>
      <c r="D8704">
        <f t="shared" si="270"/>
        <v>54</v>
      </c>
      <c r="E8704" t="str">
        <f>VLOOKUP(D8704,'Regionalism Code'!B:C,2,FALSE)</f>
        <v>西藏自治区</v>
      </c>
      <c r="F8704">
        <f t="shared" si="271"/>
        <v>5401</v>
      </c>
      <c r="G8704" t="str">
        <f>IF(F8704&gt;10000,"省直辖县市",VLOOKUP(F8704,'Regionalism Code'!H:I,2,FALSE))</f>
        <v>拉萨市</v>
      </c>
      <c r="H8704" s="7">
        <v>97.7508431386176</v>
      </c>
      <c r="I8704" s="7">
        <v>83.8105411258384</v>
      </c>
      <c r="J8704" s="7">
        <v>123.486282299234</v>
      </c>
      <c r="K8704" s="7">
        <v>64.0345947228226</v>
      </c>
      <c r="L8704" s="7">
        <v>86.6852467296587</v>
      </c>
      <c r="M8704" s="7">
        <v>91.3898387003014</v>
      </c>
      <c r="N8704" s="7">
        <v>154.962296678535</v>
      </c>
      <c r="O8704" s="7">
        <v>132.272365109287</v>
      </c>
      <c r="P8704" s="7">
        <v>115.866480352729</v>
      </c>
      <c r="Q8704" s="7">
        <v>97.022094297659</v>
      </c>
    </row>
    <row r="8705" spans="1:17">
      <c r="A8705" s="6">
        <v>2017</v>
      </c>
      <c r="B8705" t="s">
        <v>2774</v>
      </c>
      <c r="C8705">
        <v>540123</v>
      </c>
      <c r="D8705">
        <f t="shared" si="270"/>
        <v>54</v>
      </c>
      <c r="E8705" t="str">
        <f>VLOOKUP(D8705,'Regionalism Code'!B:C,2,FALSE)</f>
        <v>西藏自治区</v>
      </c>
      <c r="F8705">
        <f t="shared" si="271"/>
        <v>5401</v>
      </c>
      <c r="G8705" t="str">
        <f>IF(F8705&gt;10000,"省直辖县市",VLOOKUP(F8705,'Regionalism Code'!H:I,2,FALSE))</f>
        <v>拉萨市</v>
      </c>
      <c r="H8705" s="7">
        <v>99.9101685468773</v>
      </c>
      <c r="I8705" s="7">
        <v>85.241086733878</v>
      </c>
      <c r="J8705" s="7">
        <v>124.38172866102</v>
      </c>
      <c r="K8705" s="7">
        <v>62.2016332979133</v>
      </c>
      <c r="L8705" s="7">
        <v>93.8977571937445</v>
      </c>
      <c r="M8705" s="7">
        <v>87.8208865310493</v>
      </c>
      <c r="N8705" s="7">
        <v>161.150088328527</v>
      </c>
      <c r="O8705" s="7">
        <v>128.409649500427</v>
      </c>
      <c r="P8705" s="7">
        <v>115.664467804206</v>
      </c>
      <c r="Q8705" s="7">
        <v>103.884638301511</v>
      </c>
    </row>
    <row r="8706" spans="1:17">
      <c r="A8706" s="6">
        <v>2017</v>
      </c>
      <c r="B8706" t="s">
        <v>2775</v>
      </c>
      <c r="C8706">
        <v>540124</v>
      </c>
      <c r="D8706">
        <f t="shared" ref="D8706:D8769" si="272">INT(C8706/10000)</f>
        <v>54</v>
      </c>
      <c r="E8706" t="str">
        <f>VLOOKUP(D8706,'Regionalism Code'!B:C,2,FALSE)</f>
        <v>西藏自治区</v>
      </c>
      <c r="F8706">
        <f t="shared" ref="F8706:F8769" si="273">IF(OR(D8706=11,D8706=12,D8706=31,D8706=50),D8706*100,IF(MID(C8706,3,1)="9",C8706,INT(C8706/100)))</f>
        <v>5401</v>
      </c>
      <c r="G8706" t="str">
        <f>IF(F8706&gt;10000,"省直辖县市",VLOOKUP(F8706,'Regionalism Code'!H:I,2,FALSE))</f>
        <v>拉萨市</v>
      </c>
      <c r="H8706" s="7">
        <v>101.392364850779</v>
      </c>
      <c r="I8706" s="7">
        <v>89.6104259434276</v>
      </c>
      <c r="J8706" s="7">
        <v>122.971018063847</v>
      </c>
      <c r="K8706" s="7">
        <v>66.8611039925535</v>
      </c>
      <c r="L8706" s="7">
        <v>90.0158505516987</v>
      </c>
      <c r="M8706" s="7">
        <v>87.1568240337373</v>
      </c>
      <c r="N8706" s="7">
        <v>154.165447342117</v>
      </c>
      <c r="O8706" s="7">
        <v>129.424862658451</v>
      </c>
      <c r="P8706" s="7">
        <v>119.763381434165</v>
      </c>
      <c r="Q8706" s="7">
        <v>101.090499224124</v>
      </c>
    </row>
    <row r="8707" spans="1:17">
      <c r="A8707" s="6">
        <v>2017</v>
      </c>
      <c r="B8707" t="s">
        <v>2776</v>
      </c>
      <c r="C8707">
        <v>540125</v>
      </c>
      <c r="D8707">
        <f t="shared" si="272"/>
        <v>54</v>
      </c>
      <c r="E8707" t="str">
        <f>VLOOKUP(D8707,'Regionalism Code'!B:C,2,FALSE)</f>
        <v>西藏自治区</v>
      </c>
      <c r="F8707">
        <f t="shared" si="273"/>
        <v>5401</v>
      </c>
      <c r="G8707" t="str">
        <f>IF(F8707&gt;10000,"省直辖县市",VLOOKUP(F8707,'Regionalism Code'!H:I,2,FALSE))</f>
        <v>拉萨市</v>
      </c>
      <c r="H8707" s="7">
        <v>115.163959799386</v>
      </c>
      <c r="I8707" s="7">
        <v>109.053840266503</v>
      </c>
      <c r="J8707" s="7">
        <v>134.852853350052</v>
      </c>
      <c r="K8707" s="7">
        <v>76.7822066667351</v>
      </c>
      <c r="L8707" s="7">
        <v>96.7199169165803</v>
      </c>
      <c r="M8707" s="7">
        <v>93.9234740359522</v>
      </c>
      <c r="N8707" s="7">
        <v>162.157041129184</v>
      </c>
      <c r="O8707" s="7">
        <v>146.621844954732</v>
      </c>
      <c r="P8707" s="7">
        <v>133.425290327783</v>
      </c>
      <c r="Q8707" s="7">
        <v>99.5686802248612</v>
      </c>
    </row>
    <row r="8708" spans="1:17">
      <c r="A8708" s="6">
        <v>2017</v>
      </c>
      <c r="B8708" t="s">
        <v>2777</v>
      </c>
      <c r="C8708">
        <v>540126</v>
      </c>
      <c r="D8708">
        <f t="shared" si="272"/>
        <v>54</v>
      </c>
      <c r="E8708" t="str">
        <f>VLOOKUP(D8708,'Regionalism Code'!B:C,2,FALSE)</f>
        <v>西藏自治区</v>
      </c>
      <c r="F8708">
        <f t="shared" si="273"/>
        <v>5401</v>
      </c>
      <c r="G8708" t="str">
        <f>IF(F8708&gt;10000,"省直辖县市",VLOOKUP(F8708,'Regionalism Code'!H:I,2,FALSE))</f>
        <v>拉萨市</v>
      </c>
      <c r="H8708" s="7">
        <v>100.10339457037</v>
      </c>
      <c r="I8708" s="7">
        <v>89.0201878094758</v>
      </c>
      <c r="J8708" s="7">
        <v>122.534351687545</v>
      </c>
      <c r="K8708" s="7">
        <v>60.6420880158759</v>
      </c>
      <c r="L8708" s="7">
        <v>94.0216611284102</v>
      </c>
      <c r="M8708" s="7">
        <v>85.5354092308577</v>
      </c>
      <c r="N8708" s="7">
        <v>154.967163035074</v>
      </c>
      <c r="O8708" s="7">
        <v>127.221830376852</v>
      </c>
      <c r="P8708" s="7">
        <v>119.128548188055</v>
      </c>
      <c r="Q8708" s="7">
        <v>95.9454775998368</v>
      </c>
    </row>
    <row r="8709" spans="1:17">
      <c r="A8709" s="6">
        <v>2017</v>
      </c>
      <c r="B8709" t="s">
        <v>2778</v>
      </c>
      <c r="C8709">
        <v>540127</v>
      </c>
      <c r="D8709">
        <f t="shared" si="272"/>
        <v>54</v>
      </c>
      <c r="E8709" t="str">
        <f>VLOOKUP(D8709,'Regionalism Code'!B:C,2,FALSE)</f>
        <v>西藏自治区</v>
      </c>
      <c r="F8709">
        <f t="shared" si="273"/>
        <v>5401</v>
      </c>
      <c r="G8709" t="str">
        <f>IF(F8709&gt;10000,"省直辖县市",VLOOKUP(F8709,'Regionalism Code'!H:I,2,FALSE))</f>
        <v>拉萨市</v>
      </c>
      <c r="H8709" s="7">
        <v>98.1442746242782</v>
      </c>
      <c r="I8709" s="7">
        <v>86.6267760084916</v>
      </c>
      <c r="J8709" s="7">
        <v>120.530257787817</v>
      </c>
      <c r="K8709" s="7">
        <v>59.5914519796546</v>
      </c>
      <c r="L8709" s="7">
        <v>81.8152633838722</v>
      </c>
      <c r="M8709" s="7">
        <v>86.8405267561771</v>
      </c>
      <c r="N8709" s="7">
        <v>159.061298124683</v>
      </c>
      <c r="O8709" s="7">
        <v>125.522745463383</v>
      </c>
      <c r="P8709" s="7">
        <v>114.456884212825</v>
      </c>
      <c r="Q8709" s="7">
        <v>95.5019867192881</v>
      </c>
    </row>
    <row r="8710" spans="1:17">
      <c r="A8710" s="6">
        <v>2017</v>
      </c>
      <c r="B8710" t="s">
        <v>2797</v>
      </c>
      <c r="C8710">
        <v>540302</v>
      </c>
      <c r="D8710">
        <f t="shared" si="272"/>
        <v>54</v>
      </c>
      <c r="E8710" t="str">
        <f>VLOOKUP(D8710,'Regionalism Code'!B:C,2,FALSE)</f>
        <v>西藏自治区</v>
      </c>
      <c r="F8710">
        <f t="shared" si="273"/>
        <v>5403</v>
      </c>
      <c r="G8710" t="str">
        <f>IF(F8710&gt;10000,"省直辖县市",VLOOKUP(F8710,'Regionalism Code'!H:I,2,FALSE))</f>
        <v>昌都市</v>
      </c>
      <c r="H8710" s="7">
        <v>105.166245312318</v>
      </c>
      <c r="I8710" s="7">
        <v>91.7166415333624</v>
      </c>
      <c r="J8710" s="7">
        <v>131.459795559259</v>
      </c>
      <c r="K8710" s="7">
        <v>69.7184608090191</v>
      </c>
      <c r="L8710" s="7">
        <v>103.125462845147</v>
      </c>
      <c r="M8710" s="7">
        <v>89.0962817827116</v>
      </c>
      <c r="N8710" s="7">
        <v>169.14131202247</v>
      </c>
      <c r="O8710" s="7">
        <v>134.528364174385</v>
      </c>
      <c r="P8710" s="7">
        <v>124.216479084263</v>
      </c>
      <c r="Q8710" s="7">
        <v>101.803497033549</v>
      </c>
    </row>
    <row r="8711" spans="1:17">
      <c r="A8711" s="6">
        <v>2017</v>
      </c>
      <c r="B8711" t="s">
        <v>2808</v>
      </c>
      <c r="C8711">
        <v>542221</v>
      </c>
      <c r="D8711">
        <f t="shared" si="272"/>
        <v>54</v>
      </c>
      <c r="E8711" t="str">
        <f>VLOOKUP(D8711,'Regionalism Code'!B:C,2,FALSE)</f>
        <v>西藏自治区</v>
      </c>
      <c r="F8711">
        <f t="shared" si="273"/>
        <v>5422</v>
      </c>
      <c r="G8711" t="str">
        <f>IF(F8711&gt;10000,"省直辖县市",VLOOKUP(F8711,'Regionalism Code'!H:I,2,FALSE))</f>
        <v>山南地区</v>
      </c>
      <c r="H8711" s="7">
        <v>107.933364079032</v>
      </c>
      <c r="I8711" s="7">
        <v>99.3852581190764</v>
      </c>
      <c r="J8711" s="7">
        <v>124.443956664359</v>
      </c>
      <c r="K8711" s="7">
        <v>60.833599763001</v>
      </c>
      <c r="L8711" s="7">
        <v>99.8350129116862</v>
      </c>
      <c r="M8711" s="7">
        <v>83.587472951721</v>
      </c>
      <c r="N8711" s="7">
        <v>157.088058017449</v>
      </c>
      <c r="O8711" s="7">
        <v>128.967645717308</v>
      </c>
      <c r="P8711" s="7">
        <v>118.131524312846</v>
      </c>
      <c r="Q8711" s="7">
        <v>106.163306659825</v>
      </c>
    </row>
    <row r="8712" spans="1:17">
      <c r="A8712" s="6">
        <v>2017</v>
      </c>
      <c r="B8712" t="s">
        <v>2809</v>
      </c>
      <c r="C8712">
        <v>542222</v>
      </c>
      <c r="D8712">
        <f t="shared" si="272"/>
        <v>54</v>
      </c>
      <c r="E8712" t="str">
        <f>VLOOKUP(D8712,'Regionalism Code'!B:C,2,FALSE)</f>
        <v>西藏自治区</v>
      </c>
      <c r="F8712">
        <f t="shared" si="273"/>
        <v>5422</v>
      </c>
      <c r="G8712" t="str">
        <f>IF(F8712&gt;10000,"省直辖县市",VLOOKUP(F8712,'Regionalism Code'!H:I,2,FALSE))</f>
        <v>山南地区</v>
      </c>
      <c r="H8712" s="7">
        <v>98.0911604259831</v>
      </c>
      <c r="I8712" s="7">
        <v>85.5883802527264</v>
      </c>
      <c r="J8712" s="7">
        <v>122.701794918036</v>
      </c>
      <c r="K8712" s="7">
        <v>62.0046581795928</v>
      </c>
      <c r="L8712" s="7">
        <v>95.067982094786</v>
      </c>
      <c r="M8712" s="7">
        <v>84.8358566921751</v>
      </c>
      <c r="N8712" s="7">
        <v>158.451631570267</v>
      </c>
      <c r="O8712" s="7">
        <v>128.63373276229</v>
      </c>
      <c r="P8712" s="7">
        <v>104.961763426845</v>
      </c>
      <c r="Q8712" s="7">
        <v>94.6597083524012</v>
      </c>
    </row>
    <row r="8713" spans="1:17">
      <c r="A8713" s="6">
        <v>2017</v>
      </c>
      <c r="B8713" t="s">
        <v>2810</v>
      </c>
      <c r="C8713">
        <v>542223</v>
      </c>
      <c r="D8713">
        <f t="shared" si="272"/>
        <v>54</v>
      </c>
      <c r="E8713" t="str">
        <f>VLOOKUP(D8713,'Regionalism Code'!B:C,2,FALSE)</f>
        <v>西藏自治区</v>
      </c>
      <c r="F8713">
        <f t="shared" si="273"/>
        <v>5422</v>
      </c>
      <c r="G8713" t="str">
        <f>IF(F8713&gt;10000,"省直辖县市",VLOOKUP(F8713,'Regionalism Code'!H:I,2,FALSE))</f>
        <v>山南地区</v>
      </c>
      <c r="H8713" s="7">
        <v>107.90786253576</v>
      </c>
      <c r="I8713" s="7">
        <v>89.9526059190955</v>
      </c>
      <c r="J8713" s="7">
        <v>141.867362814533</v>
      </c>
      <c r="K8713" s="7">
        <v>86.0883105266055</v>
      </c>
      <c r="L8713" s="7">
        <v>103.917659245626</v>
      </c>
      <c r="M8713" s="7">
        <v>104.587253275749</v>
      </c>
      <c r="N8713" s="7">
        <v>185.777171649632</v>
      </c>
      <c r="O8713" s="7">
        <v>143.952867458482</v>
      </c>
      <c r="P8713" s="7">
        <v>132.338877841177</v>
      </c>
      <c r="Q8713" s="7">
        <v>105.492625103125</v>
      </c>
    </row>
    <row r="8714" spans="1:17">
      <c r="A8714" s="6">
        <v>2017</v>
      </c>
      <c r="B8714" t="s">
        <v>2811</v>
      </c>
      <c r="C8714">
        <v>542224</v>
      </c>
      <c r="D8714">
        <f t="shared" si="272"/>
        <v>54</v>
      </c>
      <c r="E8714" t="str">
        <f>VLOOKUP(D8714,'Regionalism Code'!B:C,2,FALSE)</f>
        <v>西藏自治区</v>
      </c>
      <c r="F8714">
        <f t="shared" si="273"/>
        <v>5422</v>
      </c>
      <c r="G8714" t="str">
        <f>IF(F8714&gt;10000,"省直辖县市",VLOOKUP(F8714,'Regionalism Code'!H:I,2,FALSE))</f>
        <v>山南地区</v>
      </c>
      <c r="H8714" s="7">
        <v>101.275294717982</v>
      </c>
      <c r="I8714" s="7">
        <v>90.3999823192251</v>
      </c>
      <c r="J8714" s="7">
        <v>124.73344522595</v>
      </c>
      <c r="K8714" s="7">
        <v>64.2360013738124</v>
      </c>
      <c r="L8714" s="7">
        <v>89.0078715682797</v>
      </c>
      <c r="M8714" s="7">
        <v>89.8385501454238</v>
      </c>
      <c r="N8714" s="7">
        <v>177.545310557921</v>
      </c>
      <c r="O8714" s="7">
        <v>123.025134407957</v>
      </c>
      <c r="P8714" s="7">
        <v>104.434167541549</v>
      </c>
      <c r="Q8714" s="7">
        <v>94.564412950722</v>
      </c>
    </row>
    <row r="8715" spans="1:17">
      <c r="A8715" s="6">
        <v>2017</v>
      </c>
      <c r="B8715" t="s">
        <v>2812</v>
      </c>
      <c r="C8715">
        <v>542225</v>
      </c>
      <c r="D8715">
        <f t="shared" si="272"/>
        <v>54</v>
      </c>
      <c r="E8715" t="str">
        <f>VLOOKUP(D8715,'Regionalism Code'!B:C,2,FALSE)</f>
        <v>西藏自治区</v>
      </c>
      <c r="F8715">
        <f t="shared" si="273"/>
        <v>5422</v>
      </c>
      <c r="G8715" t="str">
        <f>IF(F8715&gt;10000,"省直辖县市",VLOOKUP(F8715,'Regionalism Code'!H:I,2,FALSE))</f>
        <v>山南地区</v>
      </c>
      <c r="H8715" s="7">
        <v>95.5211798054641</v>
      </c>
      <c r="I8715" s="7">
        <v>82.7200678999448</v>
      </c>
      <c r="J8715" s="7">
        <v>118.572409524019</v>
      </c>
      <c r="K8715" s="7">
        <v>53.8201692705345</v>
      </c>
      <c r="L8715" s="7">
        <v>109.902935951883</v>
      </c>
      <c r="M8715" s="7">
        <v>77.499275997011</v>
      </c>
      <c r="N8715" s="7">
        <v>145.152986845211</v>
      </c>
      <c r="O8715" s="7">
        <v>123.704226683641</v>
      </c>
      <c r="P8715" s="7">
        <v>100.382632740572</v>
      </c>
      <c r="Q8715" s="7">
        <v>95.9083419025956</v>
      </c>
    </row>
    <row r="8716" spans="1:17">
      <c r="A8716" s="6">
        <v>2017</v>
      </c>
      <c r="B8716" t="s">
        <v>2813</v>
      </c>
      <c r="C8716">
        <v>542226</v>
      </c>
      <c r="D8716">
        <f t="shared" si="272"/>
        <v>54</v>
      </c>
      <c r="E8716" t="str">
        <f>VLOOKUP(D8716,'Regionalism Code'!B:C,2,FALSE)</f>
        <v>西藏自治区</v>
      </c>
      <c r="F8716">
        <f t="shared" si="273"/>
        <v>5422</v>
      </c>
      <c r="G8716" t="str">
        <f>IF(F8716&gt;10000,"省直辖县市",VLOOKUP(F8716,'Regionalism Code'!H:I,2,FALSE))</f>
        <v>山南地区</v>
      </c>
      <c r="H8716" s="7">
        <v>101.110522471309</v>
      </c>
      <c r="I8716" s="7">
        <v>86.4637365298717</v>
      </c>
      <c r="J8716" s="7">
        <v>127.603712469437</v>
      </c>
      <c r="K8716" s="7">
        <v>71.6328313095914</v>
      </c>
      <c r="L8716" s="7">
        <v>99.6213787146823</v>
      </c>
      <c r="M8716" s="7">
        <v>95.7066121983178</v>
      </c>
      <c r="N8716" s="7">
        <v>175.091916012349</v>
      </c>
      <c r="O8716" s="7">
        <v>125.083626540758</v>
      </c>
      <c r="P8716" s="7">
        <v>107.523658758883</v>
      </c>
      <c r="Q8716" s="7">
        <v>101.337823690496</v>
      </c>
    </row>
    <row r="8717" spans="1:17">
      <c r="A8717" s="6">
        <v>2017</v>
      </c>
      <c r="B8717" t="s">
        <v>2814</v>
      </c>
      <c r="C8717">
        <v>542227</v>
      </c>
      <c r="D8717">
        <f t="shared" si="272"/>
        <v>54</v>
      </c>
      <c r="E8717" t="str">
        <f>VLOOKUP(D8717,'Regionalism Code'!B:C,2,FALSE)</f>
        <v>西藏自治区</v>
      </c>
      <c r="F8717">
        <f t="shared" si="273"/>
        <v>5422</v>
      </c>
      <c r="G8717" t="str">
        <f>IF(F8717&gt;10000,"省直辖县市",VLOOKUP(F8717,'Regionalism Code'!H:I,2,FALSE))</f>
        <v>山南地区</v>
      </c>
      <c r="H8717" s="7">
        <v>99.107249494686</v>
      </c>
      <c r="I8717" s="7">
        <v>83.9908851785987</v>
      </c>
      <c r="J8717" s="7">
        <v>124.758874285046</v>
      </c>
      <c r="K8717" s="7">
        <v>63.7953318121275</v>
      </c>
      <c r="L8717" s="7">
        <v>97.7034488664877</v>
      </c>
      <c r="M8717" s="7">
        <v>86.3383478116062</v>
      </c>
      <c r="N8717" s="7">
        <v>149.510657042319</v>
      </c>
      <c r="O8717" s="7">
        <v>133.999244069851</v>
      </c>
      <c r="P8717" s="7">
        <v>121.359459760015</v>
      </c>
      <c r="Q8717" s="7">
        <v>102.414224916015</v>
      </c>
    </row>
    <row r="8718" spans="1:17">
      <c r="A8718" s="6">
        <v>2017</v>
      </c>
      <c r="B8718" t="s">
        <v>2815</v>
      </c>
      <c r="C8718">
        <v>542228</v>
      </c>
      <c r="D8718">
        <f t="shared" si="272"/>
        <v>54</v>
      </c>
      <c r="E8718" t="str">
        <f>VLOOKUP(D8718,'Regionalism Code'!B:C,2,FALSE)</f>
        <v>西藏自治区</v>
      </c>
      <c r="F8718">
        <f t="shared" si="273"/>
        <v>5422</v>
      </c>
      <c r="G8718" t="str">
        <f>IF(F8718&gt;10000,"省直辖县市",VLOOKUP(F8718,'Regionalism Code'!H:I,2,FALSE))</f>
        <v>山南地区</v>
      </c>
      <c r="H8718" s="7">
        <v>96.0032183525202</v>
      </c>
      <c r="I8718" s="7">
        <v>84.6017010706893</v>
      </c>
      <c r="J8718" s="7">
        <v>111.603545311038</v>
      </c>
      <c r="K8718" s="7">
        <v>62.8566827993112</v>
      </c>
      <c r="L8718" s="7">
        <v>86.8160053157882</v>
      </c>
      <c r="M8718" s="7">
        <v>85.1219782216555</v>
      </c>
      <c r="N8718" s="7">
        <v>160.423287488683</v>
      </c>
      <c r="O8718" s="7">
        <v>104.095752933005</v>
      </c>
      <c r="P8718" s="7">
        <v>95.5795564285378</v>
      </c>
      <c r="Q8718" s="7">
        <v>105.308442187001</v>
      </c>
    </row>
    <row r="8719" spans="1:17">
      <c r="A8719" s="6">
        <v>2017</v>
      </c>
      <c r="B8719" t="s">
        <v>2816</v>
      </c>
      <c r="C8719">
        <v>542229</v>
      </c>
      <c r="D8719">
        <f t="shared" si="272"/>
        <v>54</v>
      </c>
      <c r="E8719" t="str">
        <f>VLOOKUP(D8719,'Regionalism Code'!B:C,2,FALSE)</f>
        <v>西藏自治区</v>
      </c>
      <c r="F8719">
        <f t="shared" si="273"/>
        <v>5422</v>
      </c>
      <c r="G8719" t="str">
        <f>IF(F8719&gt;10000,"省直辖县市",VLOOKUP(F8719,'Regionalism Code'!H:I,2,FALSE))</f>
        <v>山南地区</v>
      </c>
      <c r="H8719" s="7">
        <v>103.717947692918</v>
      </c>
      <c r="I8719" s="7">
        <v>92.2060665900173</v>
      </c>
      <c r="J8719" s="7">
        <v>124.833470574165</v>
      </c>
      <c r="K8719" s="7">
        <v>65.9450279501043</v>
      </c>
      <c r="L8719" s="7">
        <v>98.794613175606</v>
      </c>
      <c r="M8719" s="7">
        <v>89.5450164599184</v>
      </c>
      <c r="N8719" s="7">
        <v>171.419050048329</v>
      </c>
      <c r="O8719" s="7">
        <v>121.463641310766</v>
      </c>
      <c r="P8719" s="7">
        <v>110.547524783877</v>
      </c>
      <c r="Q8719" s="7">
        <v>103.366079296134</v>
      </c>
    </row>
    <row r="8720" spans="1:17">
      <c r="A8720" s="6">
        <v>2017</v>
      </c>
      <c r="B8720" t="s">
        <v>2817</v>
      </c>
      <c r="C8720">
        <v>542231</v>
      </c>
      <c r="D8720">
        <f t="shared" si="272"/>
        <v>54</v>
      </c>
      <c r="E8720" t="str">
        <f>VLOOKUP(D8720,'Regionalism Code'!B:C,2,FALSE)</f>
        <v>西藏自治区</v>
      </c>
      <c r="F8720">
        <f t="shared" si="273"/>
        <v>5422</v>
      </c>
      <c r="G8720" t="str">
        <f>IF(F8720&gt;10000,"省直辖县市",VLOOKUP(F8720,'Regionalism Code'!H:I,2,FALSE))</f>
        <v>山南地区</v>
      </c>
      <c r="H8720" s="7">
        <v>98.4217698049729</v>
      </c>
      <c r="I8720" s="7">
        <v>86.970493150427</v>
      </c>
      <c r="J8720" s="7">
        <v>122.205806053857</v>
      </c>
      <c r="K8720" s="7">
        <v>69.6549306226654</v>
      </c>
      <c r="L8720" s="7">
        <v>94.209724271641</v>
      </c>
      <c r="M8720" s="7">
        <v>94.3160995146766</v>
      </c>
      <c r="N8720" s="7">
        <v>149.181165602412</v>
      </c>
      <c r="O8720" s="7">
        <v>129.371889093976</v>
      </c>
      <c r="P8720" s="7">
        <v>112.365564279408</v>
      </c>
      <c r="Q8720" s="7">
        <v>93.020351427718</v>
      </c>
    </row>
    <row r="8721" spans="1:17">
      <c r="A8721" s="6">
        <v>2017</v>
      </c>
      <c r="B8721" t="s">
        <v>2818</v>
      </c>
      <c r="C8721">
        <v>542232</v>
      </c>
      <c r="D8721">
        <f t="shared" si="272"/>
        <v>54</v>
      </c>
      <c r="E8721" t="str">
        <f>VLOOKUP(D8721,'Regionalism Code'!B:C,2,FALSE)</f>
        <v>西藏自治区</v>
      </c>
      <c r="F8721">
        <f t="shared" si="273"/>
        <v>5422</v>
      </c>
      <c r="G8721" t="str">
        <f>IF(F8721&gt;10000,"省直辖县市",VLOOKUP(F8721,'Regionalism Code'!H:I,2,FALSE))</f>
        <v>山南地区</v>
      </c>
      <c r="H8721" s="7">
        <v>103.782313258776</v>
      </c>
      <c r="I8721" s="7">
        <v>91.4272840991396</v>
      </c>
      <c r="J8721" s="7">
        <v>127.043752058228</v>
      </c>
      <c r="K8721" s="7">
        <v>78.9282015068896</v>
      </c>
      <c r="L8721" s="7">
        <v>91.7720258748628</v>
      </c>
      <c r="M8721" s="7">
        <v>95.6680798496918</v>
      </c>
      <c r="N8721" s="7">
        <v>164.30497306108</v>
      </c>
      <c r="O8721" s="7">
        <v>132.805290238639</v>
      </c>
      <c r="P8721" s="7">
        <v>108.818575135285</v>
      </c>
      <c r="Q8721" s="7">
        <v>102.315040232698</v>
      </c>
    </row>
    <row r="8722" spans="1:17">
      <c r="A8722" s="6">
        <v>2017</v>
      </c>
      <c r="B8722" t="s">
        <v>2819</v>
      </c>
      <c r="C8722">
        <v>542233</v>
      </c>
      <c r="D8722">
        <f t="shared" si="272"/>
        <v>54</v>
      </c>
      <c r="E8722" t="str">
        <f>VLOOKUP(D8722,'Regionalism Code'!B:C,2,FALSE)</f>
        <v>西藏自治区</v>
      </c>
      <c r="F8722">
        <f t="shared" si="273"/>
        <v>5422</v>
      </c>
      <c r="G8722" t="str">
        <f>IF(F8722&gt;10000,"省直辖县市",VLOOKUP(F8722,'Regionalism Code'!H:I,2,FALSE))</f>
        <v>山南地区</v>
      </c>
      <c r="H8722" s="7">
        <v>94.4208907441089</v>
      </c>
      <c r="I8722" s="7">
        <v>78.9399202020266</v>
      </c>
      <c r="J8722" s="7">
        <v>117.888641822133</v>
      </c>
      <c r="K8722" s="7">
        <v>62.1821571318421</v>
      </c>
      <c r="L8722" s="7">
        <v>93.5368330767504</v>
      </c>
      <c r="M8722" s="7">
        <v>84.0848458123694</v>
      </c>
      <c r="N8722" s="7">
        <v>154.987649064446</v>
      </c>
      <c r="O8722" s="7">
        <v>123.894697822729</v>
      </c>
      <c r="P8722" s="7">
        <v>86.5951559058097</v>
      </c>
      <c r="Q8722" s="7">
        <v>102.899946936683</v>
      </c>
    </row>
    <row r="8723" spans="1:17">
      <c r="A8723" s="6">
        <v>2017</v>
      </c>
      <c r="B8723" t="s">
        <v>2820</v>
      </c>
      <c r="C8723">
        <v>542421</v>
      </c>
      <c r="D8723">
        <f t="shared" si="272"/>
        <v>54</v>
      </c>
      <c r="E8723" t="str">
        <f>VLOOKUP(D8723,'Regionalism Code'!B:C,2,FALSE)</f>
        <v>西藏自治区</v>
      </c>
      <c r="F8723">
        <f t="shared" si="273"/>
        <v>5424</v>
      </c>
      <c r="G8723" t="str">
        <f>IF(F8723&gt;10000,"省直辖县市",VLOOKUP(F8723,'Regionalism Code'!H:I,2,FALSE))</f>
        <v>那曲地区</v>
      </c>
      <c r="H8723" s="7">
        <v>100.775057472616</v>
      </c>
      <c r="I8723" s="7">
        <v>89.3397506307252</v>
      </c>
      <c r="J8723" s="7">
        <v>124.439343725255</v>
      </c>
      <c r="K8723" s="7">
        <v>62.1589930771031</v>
      </c>
      <c r="L8723" s="7">
        <v>95.0307993997333</v>
      </c>
      <c r="M8723" s="7">
        <v>83.470326919253</v>
      </c>
      <c r="N8723" s="7">
        <v>161.338256825301</v>
      </c>
      <c r="O8723" s="7">
        <v>129.575242808964</v>
      </c>
      <c r="P8723" s="7">
        <v>112.329608806664</v>
      </c>
      <c r="Q8723" s="7">
        <v>95.5386557466534</v>
      </c>
    </row>
    <row r="8724" spans="1:17">
      <c r="A8724" s="6">
        <v>2017</v>
      </c>
      <c r="B8724" t="s">
        <v>2821</v>
      </c>
      <c r="C8724">
        <v>542422</v>
      </c>
      <c r="D8724">
        <f t="shared" si="272"/>
        <v>54</v>
      </c>
      <c r="E8724" t="str">
        <f>VLOOKUP(D8724,'Regionalism Code'!B:C,2,FALSE)</f>
        <v>西藏自治区</v>
      </c>
      <c r="F8724">
        <f t="shared" si="273"/>
        <v>5424</v>
      </c>
      <c r="G8724" t="str">
        <f>IF(F8724&gt;10000,"省直辖县市",VLOOKUP(F8724,'Regionalism Code'!H:I,2,FALSE))</f>
        <v>那曲地区</v>
      </c>
      <c r="H8724" s="7">
        <v>95.2599939558051</v>
      </c>
      <c r="I8724" s="7">
        <v>84.6525731472788</v>
      </c>
      <c r="J8724" s="7">
        <v>115.326282371244</v>
      </c>
      <c r="K8724" s="7">
        <v>58.9364676891463</v>
      </c>
      <c r="L8724" s="7">
        <v>92.9480686159123</v>
      </c>
      <c r="M8724" s="7">
        <v>74.68742129978</v>
      </c>
      <c r="N8724" s="7">
        <v>144.621670077917</v>
      </c>
      <c r="O8724" s="7">
        <v>120.738748470851</v>
      </c>
      <c r="P8724" s="7">
        <v>107.219505509856</v>
      </c>
      <c r="Q8724" s="7">
        <v>93.8277208838406</v>
      </c>
    </row>
    <row r="8725" spans="1:17">
      <c r="A8725" s="6">
        <v>2017</v>
      </c>
      <c r="B8725" t="s">
        <v>2822</v>
      </c>
      <c r="C8725">
        <v>542423</v>
      </c>
      <c r="D8725">
        <f t="shared" si="272"/>
        <v>54</v>
      </c>
      <c r="E8725" t="str">
        <f>VLOOKUP(D8725,'Regionalism Code'!B:C,2,FALSE)</f>
        <v>西藏自治区</v>
      </c>
      <c r="F8725">
        <f t="shared" si="273"/>
        <v>5424</v>
      </c>
      <c r="G8725" t="str">
        <f>IF(F8725&gt;10000,"省直辖县市",VLOOKUP(F8725,'Regionalism Code'!H:I,2,FALSE))</f>
        <v>那曲地区</v>
      </c>
      <c r="H8725" s="7">
        <v>98.9232487534417</v>
      </c>
      <c r="I8725" s="7">
        <v>83.7737305758073</v>
      </c>
      <c r="J8725" s="7">
        <v>115.503068849154</v>
      </c>
      <c r="K8725" s="7">
        <v>59.3664356952586</v>
      </c>
      <c r="L8725" s="7">
        <v>92.132883270206</v>
      </c>
      <c r="M8725" s="7">
        <v>80.6743176128191</v>
      </c>
      <c r="N8725" s="7">
        <v>143.762735775887</v>
      </c>
      <c r="O8725" s="7">
        <v>119.703914683266</v>
      </c>
      <c r="P8725" s="7">
        <v>112.345088847221</v>
      </c>
      <c r="Q8725" s="7">
        <v>118.824591065877</v>
      </c>
    </row>
    <row r="8726" spans="1:17">
      <c r="A8726" s="6">
        <v>2017</v>
      </c>
      <c r="B8726" t="s">
        <v>2823</v>
      </c>
      <c r="C8726">
        <v>542424</v>
      </c>
      <c r="D8726">
        <f t="shared" si="272"/>
        <v>54</v>
      </c>
      <c r="E8726" t="str">
        <f>VLOOKUP(D8726,'Regionalism Code'!B:C,2,FALSE)</f>
        <v>西藏自治区</v>
      </c>
      <c r="F8726">
        <f t="shared" si="273"/>
        <v>5424</v>
      </c>
      <c r="G8726" t="str">
        <f>IF(F8726&gt;10000,"省直辖县市",VLOOKUP(F8726,'Regionalism Code'!H:I,2,FALSE))</f>
        <v>那曲地区</v>
      </c>
      <c r="H8726" s="7">
        <v>90.6438022675448</v>
      </c>
      <c r="I8726" s="7">
        <v>80.6695960479829</v>
      </c>
      <c r="J8726" s="7">
        <v>115.055861119508</v>
      </c>
      <c r="K8726" s="7">
        <v>58.034174568184</v>
      </c>
      <c r="L8726" s="7">
        <v>99.5761598315319</v>
      </c>
      <c r="M8726" s="7">
        <v>82.7348407753698</v>
      </c>
      <c r="N8726" s="7">
        <v>128.490752731458</v>
      </c>
      <c r="O8726" s="7">
        <v>125.754084300443</v>
      </c>
      <c r="P8726" s="7">
        <v>110.356867166587</v>
      </c>
      <c r="Q8726" s="7">
        <v>79.2234305840383</v>
      </c>
    </row>
    <row r="8727" spans="1:17">
      <c r="A8727" s="6">
        <v>2017</v>
      </c>
      <c r="B8727" t="s">
        <v>2824</v>
      </c>
      <c r="C8727">
        <v>542425</v>
      </c>
      <c r="D8727">
        <f t="shared" si="272"/>
        <v>54</v>
      </c>
      <c r="E8727" t="str">
        <f>VLOOKUP(D8727,'Regionalism Code'!B:C,2,FALSE)</f>
        <v>西藏自治区</v>
      </c>
      <c r="F8727">
        <f t="shared" si="273"/>
        <v>5424</v>
      </c>
      <c r="G8727" t="str">
        <f>IF(F8727&gt;10000,"省直辖县市",VLOOKUP(F8727,'Regionalism Code'!H:I,2,FALSE))</f>
        <v>那曲地区</v>
      </c>
      <c r="H8727" s="7">
        <v>93.8611884470653</v>
      </c>
      <c r="I8727" s="7">
        <v>82.7218752095692</v>
      </c>
      <c r="J8727" s="7">
        <v>110.462117684331</v>
      </c>
      <c r="K8727" s="7">
        <v>59.0754848670599</v>
      </c>
      <c r="L8727" s="7">
        <v>93.6103730286135</v>
      </c>
      <c r="M8727" s="7">
        <v>76.350991291411</v>
      </c>
      <c r="N8727" s="7">
        <v>118.002977262955</v>
      </c>
      <c r="O8727" s="7">
        <v>125.165281466342</v>
      </c>
      <c r="P8727" s="7">
        <v>106.124209179229</v>
      </c>
      <c r="Q8727" s="7">
        <v>100.48223533038</v>
      </c>
    </row>
    <row r="8728" spans="1:17">
      <c r="A8728" s="6">
        <v>2017</v>
      </c>
      <c r="B8728" t="s">
        <v>2825</v>
      </c>
      <c r="C8728">
        <v>542426</v>
      </c>
      <c r="D8728">
        <f t="shared" si="272"/>
        <v>54</v>
      </c>
      <c r="E8728" t="str">
        <f>VLOOKUP(D8728,'Regionalism Code'!B:C,2,FALSE)</f>
        <v>西藏自治区</v>
      </c>
      <c r="F8728">
        <f t="shared" si="273"/>
        <v>5424</v>
      </c>
      <c r="G8728" t="str">
        <f>IF(F8728&gt;10000,"省直辖县市",VLOOKUP(F8728,'Regionalism Code'!H:I,2,FALSE))</f>
        <v>那曲地区</v>
      </c>
      <c r="H8728" s="7">
        <v>96.1434120914717</v>
      </c>
      <c r="I8728" s="7">
        <v>84.1311401776387</v>
      </c>
      <c r="J8728" s="7">
        <v>118.738039827731</v>
      </c>
      <c r="K8728" s="7">
        <v>53.0875217272765</v>
      </c>
      <c r="L8728" s="7">
        <v>95.1498545334436</v>
      </c>
      <c r="M8728" s="7">
        <v>67.2317377587208</v>
      </c>
      <c r="N8728" s="7">
        <v>168.458196155591</v>
      </c>
      <c r="O8728" s="7">
        <v>114.002484846758</v>
      </c>
      <c r="P8728" s="7">
        <v>111.158988638514</v>
      </c>
      <c r="Q8728" s="7">
        <v>94.7555943762882</v>
      </c>
    </row>
    <row r="8729" spans="1:17">
      <c r="A8729" s="6">
        <v>2017</v>
      </c>
      <c r="B8729" t="s">
        <v>2826</v>
      </c>
      <c r="C8729">
        <v>542427</v>
      </c>
      <c r="D8729">
        <f t="shared" si="272"/>
        <v>54</v>
      </c>
      <c r="E8729" t="str">
        <f>VLOOKUP(D8729,'Regionalism Code'!B:C,2,FALSE)</f>
        <v>西藏自治区</v>
      </c>
      <c r="F8729">
        <f t="shared" si="273"/>
        <v>5424</v>
      </c>
      <c r="G8729" t="str">
        <f>IF(F8729&gt;10000,"省直辖县市",VLOOKUP(F8729,'Regionalism Code'!H:I,2,FALSE))</f>
        <v>那曲地区</v>
      </c>
      <c r="H8729" s="7">
        <v>91.9580684431179</v>
      </c>
      <c r="I8729" s="7">
        <v>82.761357610665</v>
      </c>
      <c r="J8729" s="7">
        <v>108.628733526267</v>
      </c>
      <c r="K8729" s="7">
        <v>55.1201053681067</v>
      </c>
      <c r="L8729" s="7">
        <v>92.70416117444</v>
      </c>
      <c r="M8729" s="7">
        <v>70.9255311818523</v>
      </c>
      <c r="N8729" s="7">
        <v>123.827435325036</v>
      </c>
      <c r="O8729" s="7">
        <v>119.595203882672</v>
      </c>
      <c r="P8729" s="7">
        <v>101.158279855997</v>
      </c>
      <c r="Q8729" s="7">
        <v>92.0378384216545</v>
      </c>
    </row>
    <row r="8730" spans="1:17">
      <c r="A8730" s="6">
        <v>2017</v>
      </c>
      <c r="B8730" t="s">
        <v>2827</v>
      </c>
      <c r="C8730">
        <v>542428</v>
      </c>
      <c r="D8730">
        <f t="shared" si="272"/>
        <v>54</v>
      </c>
      <c r="E8730" t="str">
        <f>VLOOKUP(D8730,'Regionalism Code'!B:C,2,FALSE)</f>
        <v>西藏自治区</v>
      </c>
      <c r="F8730">
        <f t="shared" si="273"/>
        <v>5424</v>
      </c>
      <c r="G8730" t="str">
        <f>IF(F8730&gt;10000,"省直辖县市",VLOOKUP(F8730,'Regionalism Code'!H:I,2,FALSE))</f>
        <v>那曲地区</v>
      </c>
      <c r="H8730" s="7">
        <v>92.0579574434004</v>
      </c>
      <c r="I8730" s="7">
        <v>79.1578074808617</v>
      </c>
      <c r="J8730" s="7">
        <v>114.769982930395</v>
      </c>
      <c r="K8730" s="7">
        <v>60.1772186803672</v>
      </c>
      <c r="L8730" s="7">
        <v>102.210013019632</v>
      </c>
      <c r="M8730" s="7">
        <v>78.6142987332569</v>
      </c>
      <c r="N8730" s="7">
        <v>131.28539035453</v>
      </c>
      <c r="O8730" s="7">
        <v>122.751369159592</v>
      </c>
      <c r="P8730" s="7">
        <v>109.510521244732</v>
      </c>
      <c r="Q8730" s="7">
        <v>93.388317327393</v>
      </c>
    </row>
    <row r="8731" spans="1:17">
      <c r="A8731" s="6">
        <v>2017</v>
      </c>
      <c r="B8731" t="s">
        <v>2828</v>
      </c>
      <c r="C8731">
        <v>542429</v>
      </c>
      <c r="D8731">
        <f t="shared" si="272"/>
        <v>54</v>
      </c>
      <c r="E8731" t="str">
        <f>VLOOKUP(D8731,'Regionalism Code'!B:C,2,FALSE)</f>
        <v>西藏自治区</v>
      </c>
      <c r="F8731">
        <f t="shared" si="273"/>
        <v>5424</v>
      </c>
      <c r="G8731" t="str">
        <f>IF(F8731&gt;10000,"省直辖县市",VLOOKUP(F8731,'Regionalism Code'!H:I,2,FALSE))</f>
        <v>那曲地区</v>
      </c>
      <c r="H8731" s="7">
        <v>90.9384297310004</v>
      </c>
      <c r="I8731" s="7">
        <v>81.9226903080244</v>
      </c>
      <c r="J8731" s="7">
        <v>102.298402730881</v>
      </c>
      <c r="K8731" s="7">
        <v>54.6467858070251</v>
      </c>
      <c r="L8731" s="7">
        <v>98.8315141398533</v>
      </c>
      <c r="M8731" s="7">
        <v>71.210222748907</v>
      </c>
      <c r="N8731" s="7">
        <v>105.394532748403</v>
      </c>
      <c r="O8731" s="7">
        <v>112.787725602221</v>
      </c>
      <c r="P8731" s="7">
        <v>100.297185625288</v>
      </c>
      <c r="Q8731" s="7">
        <v>100.070940759545</v>
      </c>
    </row>
    <row r="8732" spans="1:17">
      <c r="A8732" s="6">
        <v>2017</v>
      </c>
      <c r="B8732" t="s">
        <v>2829</v>
      </c>
      <c r="C8732">
        <v>542430</v>
      </c>
      <c r="D8732">
        <f t="shared" si="272"/>
        <v>54</v>
      </c>
      <c r="E8732" t="str">
        <f>VLOOKUP(D8732,'Regionalism Code'!B:C,2,FALSE)</f>
        <v>西藏自治区</v>
      </c>
      <c r="F8732">
        <f t="shared" si="273"/>
        <v>5424</v>
      </c>
      <c r="G8732" t="str">
        <f>IF(F8732&gt;10000,"省直辖县市",VLOOKUP(F8732,'Regionalism Code'!H:I,2,FALSE))</f>
        <v>那曲地区</v>
      </c>
      <c r="H8732" s="7">
        <v>92.4308231562263</v>
      </c>
      <c r="I8732" s="7">
        <v>82.2320167135446</v>
      </c>
      <c r="J8732" s="7">
        <v>117.731659415807</v>
      </c>
      <c r="K8732" s="7">
        <v>70.8367824776641</v>
      </c>
      <c r="L8732" s="7">
        <v>97.8203293086668</v>
      </c>
      <c r="M8732" s="7">
        <v>91.6192275958988</v>
      </c>
      <c r="N8732" s="7">
        <v>156.075395300853</v>
      </c>
      <c r="O8732" s="7">
        <v>118.295671304871</v>
      </c>
      <c r="P8732" s="7">
        <v>88.3389788069681</v>
      </c>
      <c r="Q8732" s="7">
        <v>80.1371376656005</v>
      </c>
    </row>
    <row r="8733" spans="1:17">
      <c r="A8733" s="6">
        <v>2017</v>
      </c>
      <c r="B8733" t="s">
        <v>2830</v>
      </c>
      <c r="C8733">
        <v>542431</v>
      </c>
      <c r="D8733">
        <f t="shared" si="272"/>
        <v>54</v>
      </c>
      <c r="E8733" t="str">
        <f>VLOOKUP(D8733,'Regionalism Code'!B:C,2,FALSE)</f>
        <v>西藏自治区</v>
      </c>
      <c r="F8733">
        <f t="shared" si="273"/>
        <v>5424</v>
      </c>
      <c r="G8733" t="str">
        <f>IF(F8733&gt;10000,"省直辖县市",VLOOKUP(F8733,'Regionalism Code'!H:I,2,FALSE))</f>
        <v>那曲地区</v>
      </c>
      <c r="H8733" s="7">
        <v>94.7094773008058</v>
      </c>
      <c r="I8733" s="7">
        <v>77.8527314309866</v>
      </c>
      <c r="J8733" s="7">
        <v>117.082242936828</v>
      </c>
      <c r="K8733" s="7">
        <v>74.3037289448137</v>
      </c>
      <c r="L8733" s="7">
        <v>110.064134296362</v>
      </c>
      <c r="M8733" s="7">
        <v>75.0501716340341</v>
      </c>
      <c r="N8733" s="7">
        <v>143.398211185931</v>
      </c>
      <c r="O8733" s="7">
        <v>122.446929561201</v>
      </c>
      <c r="P8733" s="7">
        <v>87.3093373246318</v>
      </c>
      <c r="Q8733" s="7">
        <v>109.721099197226</v>
      </c>
    </row>
    <row r="8734" spans="1:17">
      <c r="A8734" s="6">
        <v>2017</v>
      </c>
      <c r="B8734" t="s">
        <v>2831</v>
      </c>
      <c r="C8734">
        <v>542521</v>
      </c>
      <c r="D8734">
        <f t="shared" si="272"/>
        <v>54</v>
      </c>
      <c r="E8734" t="str">
        <f>VLOOKUP(D8734,'Regionalism Code'!B:C,2,FALSE)</f>
        <v>西藏自治区</v>
      </c>
      <c r="F8734">
        <f t="shared" si="273"/>
        <v>5425</v>
      </c>
      <c r="G8734" t="str">
        <f>IF(F8734&gt;10000,"省直辖县市",VLOOKUP(F8734,'Regionalism Code'!H:I,2,FALSE))</f>
        <v>阿里地区</v>
      </c>
      <c r="H8734" s="7">
        <v>100.365563596252</v>
      </c>
      <c r="I8734" s="7">
        <v>91.9416581041546</v>
      </c>
      <c r="J8734" s="7">
        <v>118.615870871659</v>
      </c>
      <c r="K8734" s="7">
        <v>67.2230290575231</v>
      </c>
      <c r="L8734" s="7">
        <v>90.8621167980861</v>
      </c>
      <c r="M8734" s="7">
        <v>85.787846744937</v>
      </c>
      <c r="N8734" s="7">
        <v>140.717122786716</v>
      </c>
      <c r="O8734" s="7">
        <v>127.614772235498</v>
      </c>
      <c r="P8734" s="7">
        <v>116.204224706828</v>
      </c>
      <c r="Q8734" s="7">
        <v>95.0235984128064</v>
      </c>
    </row>
    <row r="8735" spans="1:17">
      <c r="A8735" s="6">
        <v>2017</v>
      </c>
      <c r="B8735" t="s">
        <v>2832</v>
      </c>
      <c r="C8735">
        <v>542522</v>
      </c>
      <c r="D8735">
        <f t="shared" si="272"/>
        <v>54</v>
      </c>
      <c r="E8735" t="str">
        <f>VLOOKUP(D8735,'Regionalism Code'!B:C,2,FALSE)</f>
        <v>西藏自治区</v>
      </c>
      <c r="F8735">
        <f t="shared" si="273"/>
        <v>5425</v>
      </c>
      <c r="G8735" t="str">
        <f>IF(F8735&gt;10000,"省直辖县市",VLOOKUP(F8735,'Regionalism Code'!H:I,2,FALSE))</f>
        <v>阿里地区</v>
      </c>
      <c r="H8735" s="7">
        <v>97.0372175484491</v>
      </c>
      <c r="I8735" s="7">
        <v>91.7873486757651</v>
      </c>
      <c r="J8735" s="7">
        <v>110.209554054547</v>
      </c>
      <c r="K8735" s="7">
        <v>66.4348321184051</v>
      </c>
      <c r="L8735" s="7">
        <v>93.4736872674492</v>
      </c>
      <c r="M8735" s="7">
        <v>90.389185110586</v>
      </c>
      <c r="N8735" s="7">
        <v>125.332172076524</v>
      </c>
      <c r="O8735" s="7">
        <v>111.903453384715</v>
      </c>
      <c r="P8735" s="7">
        <v>123.933876376513</v>
      </c>
      <c r="Q8735" s="7">
        <v>90.4419113785405</v>
      </c>
    </row>
    <row r="8736" spans="1:17">
      <c r="A8736" s="6">
        <v>2017</v>
      </c>
      <c r="B8736" t="s">
        <v>2833</v>
      </c>
      <c r="C8736">
        <v>542523</v>
      </c>
      <c r="D8736">
        <f t="shared" si="272"/>
        <v>54</v>
      </c>
      <c r="E8736" t="str">
        <f>VLOOKUP(D8736,'Regionalism Code'!B:C,2,FALSE)</f>
        <v>西藏自治区</v>
      </c>
      <c r="F8736">
        <f t="shared" si="273"/>
        <v>5425</v>
      </c>
      <c r="G8736" t="str">
        <f>IF(F8736&gt;10000,"省直辖县市",VLOOKUP(F8736,'Regionalism Code'!H:I,2,FALSE))</f>
        <v>阿里地区</v>
      </c>
      <c r="H8736" s="7">
        <v>108.953675298796</v>
      </c>
      <c r="I8736" s="7">
        <v>97.8722554991187</v>
      </c>
      <c r="J8736" s="7">
        <v>134.464712542204</v>
      </c>
      <c r="K8736" s="7">
        <v>74.1183250995586</v>
      </c>
      <c r="L8736" s="7">
        <v>99.2996636588628</v>
      </c>
      <c r="M8736" s="7">
        <v>95.7683249960236</v>
      </c>
      <c r="N8736" s="7">
        <v>171.346787878428</v>
      </c>
      <c r="O8736" s="7">
        <v>139.921886631543</v>
      </c>
      <c r="P8736" s="7">
        <v>128.035703211686</v>
      </c>
      <c r="Q8736" s="7">
        <v>99.1934063907931</v>
      </c>
    </row>
    <row r="8737" spans="1:17">
      <c r="A8737" s="6">
        <v>2017</v>
      </c>
      <c r="B8737" t="s">
        <v>2834</v>
      </c>
      <c r="C8737">
        <v>542524</v>
      </c>
      <c r="D8737">
        <f t="shared" si="272"/>
        <v>54</v>
      </c>
      <c r="E8737" t="str">
        <f>VLOOKUP(D8737,'Regionalism Code'!B:C,2,FALSE)</f>
        <v>西藏自治区</v>
      </c>
      <c r="F8737">
        <f t="shared" si="273"/>
        <v>5425</v>
      </c>
      <c r="G8737" t="str">
        <f>IF(F8737&gt;10000,"省直辖县市",VLOOKUP(F8737,'Regionalism Code'!H:I,2,FALSE))</f>
        <v>阿里地区</v>
      </c>
      <c r="H8737" s="7">
        <v>100.073396896606</v>
      </c>
      <c r="I8737" s="7">
        <v>94.3688794665678</v>
      </c>
      <c r="J8737" s="7">
        <v>126.887855160817</v>
      </c>
      <c r="K8737" s="7">
        <v>111.545024582871</v>
      </c>
      <c r="L8737" s="7">
        <v>89.9757835607207</v>
      </c>
      <c r="M8737" s="7">
        <v>98.3829111231775</v>
      </c>
      <c r="N8737" s="7">
        <v>164.451033603831</v>
      </c>
      <c r="O8737" s="7">
        <v>130.277507874919</v>
      </c>
      <c r="P8737" s="7">
        <v>103.758306922262</v>
      </c>
      <c r="Q8737" s="7">
        <v>70.1896241530718</v>
      </c>
    </row>
    <row r="8738" spans="1:17">
      <c r="A8738" s="6">
        <v>2017</v>
      </c>
      <c r="B8738" t="s">
        <v>2835</v>
      </c>
      <c r="C8738">
        <v>542525</v>
      </c>
      <c r="D8738">
        <f t="shared" si="272"/>
        <v>54</v>
      </c>
      <c r="E8738" t="str">
        <f>VLOOKUP(D8738,'Regionalism Code'!B:C,2,FALSE)</f>
        <v>西藏自治区</v>
      </c>
      <c r="F8738">
        <f t="shared" si="273"/>
        <v>5425</v>
      </c>
      <c r="G8738" t="str">
        <f>IF(F8738&gt;10000,"省直辖县市",VLOOKUP(F8738,'Regionalism Code'!H:I,2,FALSE))</f>
        <v>阿里地区</v>
      </c>
      <c r="H8738" s="7">
        <v>93.9734076607631</v>
      </c>
      <c r="I8738" s="7">
        <v>82.1523047935575</v>
      </c>
      <c r="J8738" s="7">
        <v>110.588724857441</v>
      </c>
      <c r="K8738" s="7">
        <v>54.2188389995618</v>
      </c>
      <c r="L8738" s="7">
        <v>98.3917604772099</v>
      </c>
      <c r="M8738" s="7">
        <v>63.684393198567</v>
      </c>
      <c r="N8738" s="7">
        <v>126.649595188782</v>
      </c>
      <c r="O8738" s="7">
        <v>116.117682682563</v>
      </c>
      <c r="P8738" s="7">
        <v>122.805603590712</v>
      </c>
      <c r="Q8738" s="7">
        <v>102.819573720755</v>
      </c>
    </row>
    <row r="8739" spans="1:17">
      <c r="A8739" s="6">
        <v>2017</v>
      </c>
      <c r="B8739" t="s">
        <v>2836</v>
      </c>
      <c r="C8739">
        <v>542526</v>
      </c>
      <c r="D8739">
        <f t="shared" si="272"/>
        <v>54</v>
      </c>
      <c r="E8739" t="str">
        <f>VLOOKUP(D8739,'Regionalism Code'!B:C,2,FALSE)</f>
        <v>西藏自治区</v>
      </c>
      <c r="F8739">
        <f t="shared" si="273"/>
        <v>5425</v>
      </c>
      <c r="G8739" t="str">
        <f>IF(F8739&gt;10000,"省直辖县市",VLOOKUP(F8739,'Regionalism Code'!H:I,2,FALSE))</f>
        <v>阿里地区</v>
      </c>
      <c r="H8739" s="7">
        <v>90.4239409454741</v>
      </c>
      <c r="I8739" s="7">
        <v>84.5064573255306</v>
      </c>
      <c r="J8739" s="7">
        <v>104.497753571532</v>
      </c>
      <c r="K8739" s="7">
        <v>54.5058177540023</v>
      </c>
      <c r="L8739" s="7">
        <v>91.4297894582873</v>
      </c>
      <c r="M8739" s="7">
        <v>64.041196242459</v>
      </c>
      <c r="N8739" s="7">
        <v>119.837350764028</v>
      </c>
      <c r="O8739" s="7">
        <v>109.773387273176</v>
      </c>
      <c r="P8739" s="7">
        <v>114.034393373478</v>
      </c>
      <c r="Q8739" s="7">
        <v>84.3945576272326</v>
      </c>
    </row>
    <row r="8740" spans="1:17">
      <c r="A8740" s="6">
        <v>2017</v>
      </c>
      <c r="B8740" t="s">
        <v>2837</v>
      </c>
      <c r="C8740">
        <v>542527</v>
      </c>
      <c r="D8740">
        <f t="shared" si="272"/>
        <v>54</v>
      </c>
      <c r="E8740" t="str">
        <f>VLOOKUP(D8740,'Regionalism Code'!B:C,2,FALSE)</f>
        <v>西藏自治区</v>
      </c>
      <c r="F8740">
        <f t="shared" si="273"/>
        <v>5425</v>
      </c>
      <c r="G8740" t="str">
        <f>IF(F8740&gt;10000,"省直辖县市",VLOOKUP(F8740,'Regionalism Code'!H:I,2,FALSE))</f>
        <v>阿里地区</v>
      </c>
      <c r="H8740" s="7">
        <v>95.801709440788</v>
      </c>
      <c r="I8740" s="7">
        <v>82.736346727517</v>
      </c>
      <c r="J8740" s="7">
        <v>118.385037378786</v>
      </c>
      <c r="K8740" s="7">
        <v>52.8829071166017</v>
      </c>
      <c r="L8740" s="7">
        <v>98.9124286170064</v>
      </c>
      <c r="M8740" s="7">
        <v>71.8728733120095</v>
      </c>
      <c r="N8740" s="7">
        <v>159.458382643413</v>
      </c>
      <c r="O8740" s="7">
        <v>115.421240096254</v>
      </c>
      <c r="P8740" s="7">
        <v>115.818110132105</v>
      </c>
      <c r="Q8740" s="7">
        <v>97.9116918562502</v>
      </c>
    </row>
    <row r="8741" spans="1:17">
      <c r="A8741" s="6">
        <v>2017</v>
      </c>
      <c r="B8741" t="s">
        <v>2838</v>
      </c>
      <c r="C8741">
        <v>542621</v>
      </c>
      <c r="D8741">
        <f t="shared" si="272"/>
        <v>54</v>
      </c>
      <c r="E8741" t="str">
        <f>VLOOKUP(D8741,'Regionalism Code'!B:C,2,FALSE)</f>
        <v>西藏自治区</v>
      </c>
      <c r="F8741">
        <f t="shared" si="273"/>
        <v>5426</v>
      </c>
      <c r="G8741" t="str">
        <f>IF(F8741&gt;10000,"省直辖县市",VLOOKUP(F8741,'Regionalism Code'!H:I,2,FALSE))</f>
        <v>林芝地区</v>
      </c>
      <c r="H8741" s="7">
        <v>110.553695779013</v>
      </c>
      <c r="I8741" s="7">
        <v>103.175262398577</v>
      </c>
      <c r="J8741" s="7">
        <v>131.617474709328</v>
      </c>
      <c r="K8741" s="7">
        <v>71.7798180659601</v>
      </c>
      <c r="L8741" s="7">
        <v>101.752242625154</v>
      </c>
      <c r="M8741" s="7">
        <v>93.704705171043</v>
      </c>
      <c r="N8741" s="7">
        <v>167.700943080715</v>
      </c>
      <c r="O8741" s="7">
        <v>135.343987005229</v>
      </c>
      <c r="P8741" s="7">
        <v>124.633868454556</v>
      </c>
      <c r="Q8741" s="7">
        <v>96.6477000760936</v>
      </c>
    </row>
    <row r="8742" spans="1:17">
      <c r="A8742" s="6">
        <v>2017</v>
      </c>
      <c r="B8742" t="s">
        <v>689</v>
      </c>
      <c r="C8742">
        <v>610102</v>
      </c>
      <c r="D8742">
        <f t="shared" si="272"/>
        <v>61</v>
      </c>
      <c r="E8742" t="str">
        <f>VLOOKUP(D8742,'Regionalism Code'!B:C,2,FALSE)</f>
        <v>陕西省</v>
      </c>
      <c r="F8742">
        <f t="shared" si="273"/>
        <v>6101</v>
      </c>
      <c r="G8742" t="str">
        <f>IF(F8742&gt;10000,"省直辖县市",VLOOKUP(F8742,'Regionalism Code'!H:I,2,FALSE))</f>
        <v>西安市</v>
      </c>
      <c r="H8742" s="7">
        <v>114.709804771535</v>
      </c>
      <c r="I8742" s="7">
        <v>103.915387284703</v>
      </c>
      <c r="J8742" s="7">
        <v>141.987528565258</v>
      </c>
      <c r="K8742" s="7">
        <v>86.9876070557081</v>
      </c>
      <c r="L8742" s="7">
        <v>101.75010248449</v>
      </c>
      <c r="M8742" s="7">
        <v>103.067717280713</v>
      </c>
      <c r="N8742" s="7">
        <v>169.252392870836</v>
      </c>
      <c r="O8742" s="7">
        <v>155.011822581446</v>
      </c>
      <c r="P8742" s="7">
        <v>136.638555046135</v>
      </c>
      <c r="Q8742" s="7">
        <v>100.791862416455</v>
      </c>
    </row>
    <row r="8743" spans="1:17">
      <c r="A8743" s="6">
        <v>2017</v>
      </c>
      <c r="B8743" t="s">
        <v>2845</v>
      </c>
      <c r="C8743">
        <v>610103</v>
      </c>
      <c r="D8743">
        <f t="shared" si="272"/>
        <v>61</v>
      </c>
      <c r="E8743" t="str">
        <f>VLOOKUP(D8743,'Regionalism Code'!B:C,2,FALSE)</f>
        <v>陕西省</v>
      </c>
      <c r="F8743">
        <f t="shared" si="273"/>
        <v>6101</v>
      </c>
      <c r="G8743" t="str">
        <f>IF(F8743&gt;10000,"省直辖县市",VLOOKUP(F8743,'Regionalism Code'!H:I,2,FALSE))</f>
        <v>西安市</v>
      </c>
      <c r="H8743" s="7">
        <v>119.671993102121</v>
      </c>
      <c r="I8743" s="7">
        <v>108.295591498875</v>
      </c>
      <c r="J8743" s="7">
        <v>147.405876126469</v>
      </c>
      <c r="K8743" s="7">
        <v>94.0883021942712</v>
      </c>
      <c r="L8743" s="7">
        <v>108.924519598268</v>
      </c>
      <c r="M8743" s="7">
        <v>104.831504634544</v>
      </c>
      <c r="N8743" s="7">
        <v>172.634685095342</v>
      </c>
      <c r="O8743" s="7">
        <v>161.70409118906</v>
      </c>
      <c r="P8743" s="7">
        <v>141.107885743981</v>
      </c>
      <c r="Q8743" s="7">
        <v>106.847142325891</v>
      </c>
    </row>
    <row r="8744" spans="1:17">
      <c r="A8744" s="6">
        <v>2017</v>
      </c>
      <c r="B8744" t="s">
        <v>2846</v>
      </c>
      <c r="C8744">
        <v>610104</v>
      </c>
      <c r="D8744">
        <f t="shared" si="272"/>
        <v>61</v>
      </c>
      <c r="E8744" t="str">
        <f>VLOOKUP(D8744,'Regionalism Code'!B:C,2,FALSE)</f>
        <v>陕西省</v>
      </c>
      <c r="F8744">
        <f t="shared" si="273"/>
        <v>6101</v>
      </c>
      <c r="G8744" t="str">
        <f>IF(F8744&gt;10000,"省直辖县市",VLOOKUP(F8744,'Regionalism Code'!H:I,2,FALSE))</f>
        <v>西安市</v>
      </c>
      <c r="H8744" s="7">
        <v>117.025733958157</v>
      </c>
      <c r="I8744" s="7">
        <v>107.254146548228</v>
      </c>
      <c r="J8744" s="7">
        <v>143.850546645919</v>
      </c>
      <c r="K8744" s="7">
        <v>86.4461164097184</v>
      </c>
      <c r="L8744" s="7">
        <v>109.812462676902</v>
      </c>
      <c r="M8744" s="7">
        <v>98.8912253740562</v>
      </c>
      <c r="N8744" s="7">
        <v>166.324664686539</v>
      </c>
      <c r="O8744" s="7">
        <v>158.184816614825</v>
      </c>
      <c r="P8744" s="7">
        <v>140.480636053291</v>
      </c>
      <c r="Q8744" s="7">
        <v>100.553577330166</v>
      </c>
    </row>
    <row r="8745" spans="1:17">
      <c r="A8745" s="6">
        <v>2017</v>
      </c>
      <c r="B8745" t="s">
        <v>2847</v>
      </c>
      <c r="C8745">
        <v>610111</v>
      </c>
      <c r="D8745">
        <f t="shared" si="272"/>
        <v>61</v>
      </c>
      <c r="E8745" t="str">
        <f>VLOOKUP(D8745,'Regionalism Code'!B:C,2,FALSE)</f>
        <v>陕西省</v>
      </c>
      <c r="F8745">
        <f t="shared" si="273"/>
        <v>6101</v>
      </c>
      <c r="G8745" t="str">
        <f>IF(F8745&gt;10000,"省直辖县市",VLOOKUP(F8745,'Regionalism Code'!H:I,2,FALSE))</f>
        <v>西安市</v>
      </c>
      <c r="H8745" s="7">
        <v>112.103273267227</v>
      </c>
      <c r="I8745" s="7">
        <v>104.401028319153</v>
      </c>
      <c r="J8745" s="7">
        <v>130.877450323544</v>
      </c>
      <c r="K8745" s="7">
        <v>75.3382878275321</v>
      </c>
      <c r="L8745" s="7">
        <v>93.0663561116057</v>
      </c>
      <c r="M8745" s="7">
        <v>89.1117062958909</v>
      </c>
      <c r="N8745" s="7">
        <v>156.593024607177</v>
      </c>
      <c r="O8745" s="7">
        <v>142.720677667613</v>
      </c>
      <c r="P8745" s="7">
        <v>132.065482673955</v>
      </c>
      <c r="Q8745" s="7">
        <v>103.427161472578</v>
      </c>
    </row>
    <row r="8746" spans="1:17">
      <c r="A8746" s="6">
        <v>2017</v>
      </c>
      <c r="B8746" t="s">
        <v>2848</v>
      </c>
      <c r="C8746">
        <v>610112</v>
      </c>
      <c r="D8746">
        <f t="shared" si="272"/>
        <v>61</v>
      </c>
      <c r="E8746" t="str">
        <f>VLOOKUP(D8746,'Regionalism Code'!B:C,2,FALSE)</f>
        <v>陕西省</v>
      </c>
      <c r="F8746">
        <f t="shared" si="273"/>
        <v>6101</v>
      </c>
      <c r="G8746" t="str">
        <f>IF(F8746&gt;10000,"省直辖县市",VLOOKUP(F8746,'Regionalism Code'!H:I,2,FALSE))</f>
        <v>西安市</v>
      </c>
      <c r="H8746" s="7">
        <v>118.349112204838</v>
      </c>
      <c r="I8746" s="7">
        <v>111.28321667691</v>
      </c>
      <c r="J8746" s="7">
        <v>141.100439972148</v>
      </c>
      <c r="K8746" s="7">
        <v>87.3893504077269</v>
      </c>
      <c r="L8746" s="7">
        <v>104.395326428065</v>
      </c>
      <c r="M8746" s="7">
        <v>98.6186552385944</v>
      </c>
      <c r="N8746" s="7">
        <v>160.983599025667</v>
      </c>
      <c r="O8746" s="7">
        <v>157.135469817274</v>
      </c>
      <c r="P8746" s="7">
        <v>138.793481541603</v>
      </c>
      <c r="Q8746" s="7">
        <v>100.345055682787</v>
      </c>
    </row>
    <row r="8747" spans="1:17">
      <c r="A8747" s="6">
        <v>2017</v>
      </c>
      <c r="B8747" t="s">
        <v>2849</v>
      </c>
      <c r="C8747">
        <v>610113</v>
      </c>
      <c r="D8747">
        <f t="shared" si="272"/>
        <v>61</v>
      </c>
      <c r="E8747" t="str">
        <f>VLOOKUP(D8747,'Regionalism Code'!B:C,2,FALSE)</f>
        <v>陕西省</v>
      </c>
      <c r="F8747">
        <f t="shared" si="273"/>
        <v>6101</v>
      </c>
      <c r="G8747" t="str">
        <f>IF(F8747&gt;10000,"省直辖县市",VLOOKUP(F8747,'Regionalism Code'!H:I,2,FALSE))</f>
        <v>西安市</v>
      </c>
      <c r="H8747" s="7">
        <v>119.500677390093</v>
      </c>
      <c r="I8747" s="7">
        <v>110.944113804916</v>
      </c>
      <c r="J8747" s="7">
        <v>144.617627917003</v>
      </c>
      <c r="K8747" s="7">
        <v>89.5950308627431</v>
      </c>
      <c r="L8747" s="7">
        <v>106.020188738429</v>
      </c>
      <c r="M8747" s="7">
        <v>100.390898172366</v>
      </c>
      <c r="N8747" s="7">
        <v>170.402826103322</v>
      </c>
      <c r="O8747" s="7">
        <v>158.143980592699</v>
      </c>
      <c r="P8747" s="7">
        <v>141.830247918193</v>
      </c>
      <c r="Q8747" s="7">
        <v>102.120140457649</v>
      </c>
    </row>
    <row r="8748" spans="1:17">
      <c r="A8748" s="6">
        <v>2017</v>
      </c>
      <c r="B8748" t="s">
        <v>2850</v>
      </c>
      <c r="C8748">
        <v>610114</v>
      </c>
      <c r="D8748">
        <f t="shared" si="272"/>
        <v>61</v>
      </c>
      <c r="E8748" t="str">
        <f>VLOOKUP(D8748,'Regionalism Code'!B:C,2,FALSE)</f>
        <v>陕西省</v>
      </c>
      <c r="F8748">
        <f t="shared" si="273"/>
        <v>6101</v>
      </c>
      <c r="G8748" t="str">
        <f>IF(F8748&gt;10000,"省直辖县市",VLOOKUP(F8748,'Regionalism Code'!H:I,2,FALSE))</f>
        <v>西安市</v>
      </c>
      <c r="H8748" s="7">
        <v>105.626129869322</v>
      </c>
      <c r="I8748" s="7">
        <v>98.6153069847403</v>
      </c>
      <c r="J8748" s="7">
        <v>129.886007167769</v>
      </c>
      <c r="K8748" s="7">
        <v>71.4501223140247</v>
      </c>
      <c r="L8748" s="7">
        <v>95.8332185797814</v>
      </c>
      <c r="M8748" s="7">
        <v>88.5747033332853</v>
      </c>
      <c r="N8748" s="7">
        <v>162.448305699513</v>
      </c>
      <c r="O8748" s="7">
        <v>137.104906700138</v>
      </c>
      <c r="P8748" s="7">
        <v>126.597422319579</v>
      </c>
      <c r="Q8748" s="7">
        <v>84.6981726762074</v>
      </c>
    </row>
    <row r="8749" spans="1:17">
      <c r="A8749" s="6">
        <v>2017</v>
      </c>
      <c r="B8749" t="s">
        <v>2851</v>
      </c>
      <c r="C8749">
        <v>610115</v>
      </c>
      <c r="D8749">
        <f t="shared" si="272"/>
        <v>61</v>
      </c>
      <c r="E8749" t="str">
        <f>VLOOKUP(D8749,'Regionalism Code'!B:C,2,FALSE)</f>
        <v>陕西省</v>
      </c>
      <c r="F8749">
        <f t="shared" si="273"/>
        <v>6101</v>
      </c>
      <c r="G8749" t="str">
        <f>IF(F8749&gt;10000,"省直辖县市",VLOOKUP(F8749,'Regionalism Code'!H:I,2,FALSE))</f>
        <v>西安市</v>
      </c>
      <c r="H8749" s="7">
        <v>104.950221736171</v>
      </c>
      <c r="I8749" s="7">
        <v>95.7192409493954</v>
      </c>
      <c r="J8749" s="7">
        <v>121.121237334231</v>
      </c>
      <c r="K8749" s="7">
        <v>67.9911438466599</v>
      </c>
      <c r="L8749" s="7">
        <v>82.9485262137109</v>
      </c>
      <c r="M8749" s="7">
        <v>82.8489359673707</v>
      </c>
      <c r="N8749" s="7">
        <v>146.763455273319</v>
      </c>
      <c r="O8749" s="7">
        <v>131.185907937594</v>
      </c>
      <c r="P8749" s="7">
        <v>126.575577253038</v>
      </c>
      <c r="Q8749" s="7">
        <v>106.051887704656</v>
      </c>
    </row>
    <row r="8750" spans="1:17">
      <c r="A8750" s="6">
        <v>2017</v>
      </c>
      <c r="B8750" t="s">
        <v>116</v>
      </c>
      <c r="C8750">
        <v>610116</v>
      </c>
      <c r="D8750">
        <f t="shared" si="272"/>
        <v>61</v>
      </c>
      <c r="E8750" t="str">
        <f>VLOOKUP(D8750,'Regionalism Code'!B:C,2,FALSE)</f>
        <v>陕西省</v>
      </c>
      <c r="F8750">
        <f t="shared" si="273"/>
        <v>6101</v>
      </c>
      <c r="G8750" t="str">
        <f>IF(F8750&gt;10000,"省直辖县市",VLOOKUP(F8750,'Regionalism Code'!H:I,2,FALSE))</f>
        <v>西安市</v>
      </c>
      <c r="H8750" s="7">
        <v>112.415807332781</v>
      </c>
      <c r="I8750" s="7">
        <v>104.744750737746</v>
      </c>
      <c r="J8750" s="7">
        <v>129.942401194201</v>
      </c>
      <c r="K8750" s="7">
        <v>81.4139770422238</v>
      </c>
      <c r="L8750" s="7">
        <v>95.9854144708831</v>
      </c>
      <c r="M8750" s="7">
        <v>91.340727215648</v>
      </c>
      <c r="N8750" s="7">
        <v>154.866343053605</v>
      </c>
      <c r="O8750" s="7">
        <v>139.119588546803</v>
      </c>
      <c r="P8750" s="7">
        <v>132.125023186712</v>
      </c>
      <c r="Q8750" s="7">
        <v>105.903787348894</v>
      </c>
    </row>
    <row r="8751" spans="1:17">
      <c r="A8751" s="6">
        <v>2017</v>
      </c>
      <c r="B8751" t="s">
        <v>2852</v>
      </c>
      <c r="C8751">
        <v>610117</v>
      </c>
      <c r="D8751">
        <f t="shared" si="272"/>
        <v>61</v>
      </c>
      <c r="E8751" t="str">
        <f>VLOOKUP(D8751,'Regionalism Code'!B:C,2,FALSE)</f>
        <v>陕西省</v>
      </c>
      <c r="F8751">
        <f t="shared" si="273"/>
        <v>6101</v>
      </c>
      <c r="G8751" t="str">
        <f>IF(F8751&gt;10000,"省直辖县市",VLOOKUP(F8751,'Regionalism Code'!H:I,2,FALSE))</f>
        <v>西安市</v>
      </c>
      <c r="H8751" s="7">
        <v>105.887834360198</v>
      </c>
      <c r="I8751" s="7">
        <v>94.9818621128383</v>
      </c>
      <c r="J8751" s="7">
        <v>128.545890188817</v>
      </c>
      <c r="K8751" s="7">
        <v>73.795861739761</v>
      </c>
      <c r="L8751" s="7">
        <v>98.7801168992147</v>
      </c>
      <c r="M8751" s="7">
        <v>86.9996602899843</v>
      </c>
      <c r="N8751" s="7">
        <v>158.413505251594</v>
      </c>
      <c r="O8751" s="7">
        <v>135.84426199871</v>
      </c>
      <c r="P8751" s="7">
        <v>123.443487316667</v>
      </c>
      <c r="Q8751" s="7">
        <v>100.732371772233</v>
      </c>
    </row>
    <row r="8752" spans="1:17">
      <c r="A8752" s="6">
        <v>2017</v>
      </c>
      <c r="B8752" t="s">
        <v>2853</v>
      </c>
      <c r="C8752">
        <v>610122</v>
      </c>
      <c r="D8752">
        <f t="shared" si="272"/>
        <v>61</v>
      </c>
      <c r="E8752" t="str">
        <f>VLOOKUP(D8752,'Regionalism Code'!B:C,2,FALSE)</f>
        <v>陕西省</v>
      </c>
      <c r="F8752">
        <f t="shared" si="273"/>
        <v>6101</v>
      </c>
      <c r="G8752" t="str">
        <f>IF(F8752&gt;10000,"省直辖县市",VLOOKUP(F8752,'Regionalism Code'!H:I,2,FALSE))</f>
        <v>西安市</v>
      </c>
      <c r="H8752" s="7">
        <v>97.2028113580037</v>
      </c>
      <c r="I8752" s="7">
        <v>87.7773867888006</v>
      </c>
      <c r="J8752" s="7">
        <v>111.622890824849</v>
      </c>
      <c r="K8752" s="7">
        <v>43.6955117226236</v>
      </c>
      <c r="L8752" s="7">
        <v>77.3777499359829</v>
      </c>
      <c r="M8752" s="7">
        <v>68.0391506845743</v>
      </c>
      <c r="N8752" s="7">
        <v>137.667475492402</v>
      </c>
      <c r="O8752" s="7">
        <v>121.581547067712</v>
      </c>
      <c r="P8752" s="7">
        <v>119.926449688571</v>
      </c>
      <c r="Q8752" s="7">
        <v>102.127781260262</v>
      </c>
    </row>
    <row r="8753" spans="1:17">
      <c r="A8753" s="6">
        <v>2017</v>
      </c>
      <c r="B8753" t="s">
        <v>2854</v>
      </c>
      <c r="C8753">
        <v>610124</v>
      </c>
      <c r="D8753">
        <f t="shared" si="272"/>
        <v>61</v>
      </c>
      <c r="E8753" t="str">
        <f>VLOOKUP(D8753,'Regionalism Code'!B:C,2,FALSE)</f>
        <v>陕西省</v>
      </c>
      <c r="F8753">
        <f t="shared" si="273"/>
        <v>6101</v>
      </c>
      <c r="G8753" t="str">
        <f>IF(F8753&gt;10000,"省直辖县市",VLOOKUP(F8753,'Regionalism Code'!H:I,2,FALSE))</f>
        <v>西安市</v>
      </c>
      <c r="H8753" s="7">
        <v>98.3768034032849</v>
      </c>
      <c r="I8753" s="7">
        <v>89.9701108650011</v>
      </c>
      <c r="J8753" s="7">
        <v>113.938717603638</v>
      </c>
      <c r="K8753" s="7">
        <v>51.1240293021207</v>
      </c>
      <c r="L8753" s="7">
        <v>86.1944033643156</v>
      </c>
      <c r="M8753" s="7">
        <v>71.8055659256751</v>
      </c>
      <c r="N8753" s="7">
        <v>129.705654856953</v>
      </c>
      <c r="O8753" s="7">
        <v>126.334358140056</v>
      </c>
      <c r="P8753" s="7">
        <v>125.145825764943</v>
      </c>
      <c r="Q8753" s="7">
        <v>97.8631152848208</v>
      </c>
    </row>
    <row r="8754" spans="1:17">
      <c r="A8754" s="6">
        <v>2017</v>
      </c>
      <c r="B8754" t="s">
        <v>2855</v>
      </c>
      <c r="C8754">
        <v>610125</v>
      </c>
      <c r="D8754">
        <f t="shared" si="272"/>
        <v>61</v>
      </c>
      <c r="E8754" t="str">
        <f>VLOOKUP(D8754,'Regionalism Code'!B:C,2,FALSE)</f>
        <v>陕西省</v>
      </c>
      <c r="F8754">
        <f t="shared" si="273"/>
        <v>6101</v>
      </c>
      <c r="G8754" t="str">
        <f>IF(F8754&gt;10000,"省直辖县市",VLOOKUP(F8754,'Regionalism Code'!H:I,2,FALSE))</f>
        <v>西安市</v>
      </c>
      <c r="H8754" s="7">
        <v>103.139927903213</v>
      </c>
      <c r="I8754" s="7">
        <v>97.0529918165725</v>
      </c>
      <c r="J8754" s="7">
        <v>114.540647296048</v>
      </c>
      <c r="K8754" s="7">
        <v>61.8758583487204</v>
      </c>
      <c r="L8754" s="7">
        <v>81.8170925002927</v>
      </c>
      <c r="M8754" s="7">
        <v>74.3425577631153</v>
      </c>
      <c r="N8754" s="7">
        <v>137.018670885417</v>
      </c>
      <c r="O8754" s="7">
        <v>123.500743774895</v>
      </c>
      <c r="P8754" s="7">
        <v>124.453272577308</v>
      </c>
      <c r="Q8754" s="7">
        <v>102.528285203999</v>
      </c>
    </row>
    <row r="8755" spans="1:17">
      <c r="A8755" s="6">
        <v>2017</v>
      </c>
      <c r="B8755" t="s">
        <v>2856</v>
      </c>
      <c r="C8755">
        <v>610202</v>
      </c>
      <c r="D8755">
        <f t="shared" si="272"/>
        <v>61</v>
      </c>
      <c r="E8755" t="str">
        <f>VLOOKUP(D8755,'Regionalism Code'!B:C,2,FALSE)</f>
        <v>陕西省</v>
      </c>
      <c r="F8755">
        <f t="shared" si="273"/>
        <v>6102</v>
      </c>
      <c r="G8755" t="str">
        <f>IF(F8755&gt;10000,"省直辖县市",VLOOKUP(F8755,'Regionalism Code'!H:I,2,FALSE))</f>
        <v>铜川市</v>
      </c>
      <c r="H8755" s="7">
        <v>103.15848326833</v>
      </c>
      <c r="I8755" s="7">
        <v>92.2530197503766</v>
      </c>
      <c r="J8755" s="7">
        <v>125.981241892663</v>
      </c>
      <c r="K8755" s="7">
        <v>56.1534615555448</v>
      </c>
      <c r="L8755" s="7">
        <v>99.077176152098</v>
      </c>
      <c r="M8755" s="7">
        <v>79.8832132859914</v>
      </c>
      <c r="N8755" s="7">
        <v>159.462977099996</v>
      </c>
      <c r="O8755" s="7">
        <v>131.245922253331</v>
      </c>
      <c r="P8755" s="7">
        <v>124.389985393485</v>
      </c>
      <c r="Q8755" s="7">
        <v>97.7018828073948</v>
      </c>
    </row>
    <row r="8756" spans="1:17">
      <c r="A8756" s="6">
        <v>2017</v>
      </c>
      <c r="B8756" t="s">
        <v>2857</v>
      </c>
      <c r="C8756">
        <v>610203</v>
      </c>
      <c r="D8756">
        <f t="shared" si="272"/>
        <v>61</v>
      </c>
      <c r="E8756" t="str">
        <f>VLOOKUP(D8756,'Regionalism Code'!B:C,2,FALSE)</f>
        <v>陕西省</v>
      </c>
      <c r="F8756">
        <f t="shared" si="273"/>
        <v>6102</v>
      </c>
      <c r="G8756" t="str">
        <f>IF(F8756&gt;10000,"省直辖县市",VLOOKUP(F8756,'Regionalism Code'!H:I,2,FALSE))</f>
        <v>铜川市</v>
      </c>
      <c r="H8756" s="7">
        <v>98.9573537723963</v>
      </c>
      <c r="I8756" s="7">
        <v>87.8553380281202</v>
      </c>
      <c r="J8756" s="7">
        <v>119.246774766421</v>
      </c>
      <c r="K8756" s="7">
        <v>47.1147216195499</v>
      </c>
      <c r="L8756" s="7">
        <v>85.5911632215815</v>
      </c>
      <c r="M8756" s="7">
        <v>73.1301427493375</v>
      </c>
      <c r="N8756" s="7">
        <v>159.002846914781</v>
      </c>
      <c r="O8756" s="7">
        <v>122.056650020522</v>
      </c>
      <c r="P8756" s="7">
        <v>123.07190659572</v>
      </c>
      <c r="Q8756" s="7">
        <v>98.7529836274996</v>
      </c>
    </row>
    <row r="8757" spans="1:17">
      <c r="A8757" s="6">
        <v>2017</v>
      </c>
      <c r="B8757" t="s">
        <v>2858</v>
      </c>
      <c r="C8757">
        <v>610204</v>
      </c>
      <c r="D8757">
        <f t="shared" si="272"/>
        <v>61</v>
      </c>
      <c r="E8757" t="str">
        <f>VLOOKUP(D8757,'Regionalism Code'!B:C,2,FALSE)</f>
        <v>陕西省</v>
      </c>
      <c r="F8757">
        <f t="shared" si="273"/>
        <v>6102</v>
      </c>
      <c r="G8757" t="str">
        <f>IF(F8757&gt;10000,"省直辖县市",VLOOKUP(F8757,'Regionalism Code'!H:I,2,FALSE))</f>
        <v>铜川市</v>
      </c>
      <c r="H8757" s="7">
        <v>104.736384378684</v>
      </c>
      <c r="I8757" s="7">
        <v>97.742059998806</v>
      </c>
      <c r="J8757" s="7">
        <v>123.693812242213</v>
      </c>
      <c r="K8757" s="7">
        <v>54.2992301544961</v>
      </c>
      <c r="L8757" s="7">
        <v>93.7398523816846</v>
      </c>
      <c r="M8757" s="7">
        <v>75.3870702024222</v>
      </c>
      <c r="N8757" s="7">
        <v>152.08148003571</v>
      </c>
      <c r="O8757" s="7">
        <v>133.831266491393</v>
      </c>
      <c r="P8757" s="7">
        <v>122.314865690763</v>
      </c>
      <c r="Q8757" s="7">
        <v>93.3892846608795</v>
      </c>
    </row>
    <row r="8758" spans="1:17">
      <c r="A8758" s="6">
        <v>2017</v>
      </c>
      <c r="B8758" t="s">
        <v>2859</v>
      </c>
      <c r="C8758">
        <v>610222</v>
      </c>
      <c r="D8758">
        <f t="shared" si="272"/>
        <v>61</v>
      </c>
      <c r="E8758" t="str">
        <f>VLOOKUP(D8758,'Regionalism Code'!B:C,2,FALSE)</f>
        <v>陕西省</v>
      </c>
      <c r="F8758">
        <f t="shared" si="273"/>
        <v>6102</v>
      </c>
      <c r="G8758" t="str">
        <f>IF(F8758&gt;10000,"省直辖县市",VLOOKUP(F8758,'Regionalism Code'!H:I,2,FALSE))</f>
        <v>铜川市</v>
      </c>
      <c r="H8758" s="7">
        <v>97.8797103434471</v>
      </c>
      <c r="I8758" s="7">
        <v>88.3998707810789</v>
      </c>
      <c r="J8758" s="7">
        <v>115.605041589196</v>
      </c>
      <c r="K8758" s="7">
        <v>46.1561049925546</v>
      </c>
      <c r="L8758" s="7">
        <v>85.6799939014032</v>
      </c>
      <c r="M8758" s="7">
        <v>66.3924757882185</v>
      </c>
      <c r="N8758" s="7">
        <v>148.692278538356</v>
      </c>
      <c r="O8758" s="7">
        <v>123.147177549229</v>
      </c>
      <c r="P8758" s="7">
        <v>112.950188068598</v>
      </c>
      <c r="Q8758" s="7">
        <v>96.9782335145115</v>
      </c>
    </row>
    <row r="8759" spans="1:17">
      <c r="A8759" s="6">
        <v>2017</v>
      </c>
      <c r="B8759" t="s">
        <v>2860</v>
      </c>
      <c r="C8759">
        <v>610302</v>
      </c>
      <c r="D8759">
        <f t="shared" si="272"/>
        <v>61</v>
      </c>
      <c r="E8759" t="str">
        <f>VLOOKUP(D8759,'Regionalism Code'!B:C,2,FALSE)</f>
        <v>陕西省</v>
      </c>
      <c r="F8759">
        <f t="shared" si="273"/>
        <v>6103</v>
      </c>
      <c r="G8759" t="str">
        <f>IF(F8759&gt;10000,"省直辖县市",VLOOKUP(F8759,'Regionalism Code'!H:I,2,FALSE))</f>
        <v>宝鸡市</v>
      </c>
      <c r="H8759" s="7">
        <v>110.723879038828</v>
      </c>
      <c r="I8759" s="7">
        <v>102.835128962299</v>
      </c>
      <c r="J8759" s="7">
        <v>130.733249223197</v>
      </c>
      <c r="K8759" s="7">
        <v>69.9958227099889</v>
      </c>
      <c r="L8759" s="7">
        <v>96.0028014662212</v>
      </c>
      <c r="M8759" s="7">
        <v>86.8818233574193</v>
      </c>
      <c r="N8759" s="7">
        <v>161.321985017665</v>
      </c>
      <c r="O8759" s="7">
        <v>139.808359323853</v>
      </c>
      <c r="P8759" s="7">
        <v>128.971083004035</v>
      </c>
      <c r="Q8759" s="7">
        <v>100.418978155437</v>
      </c>
    </row>
    <row r="8760" spans="1:17">
      <c r="A8760" s="6">
        <v>2017</v>
      </c>
      <c r="B8760" t="s">
        <v>2861</v>
      </c>
      <c r="C8760">
        <v>610303</v>
      </c>
      <c r="D8760">
        <f t="shared" si="272"/>
        <v>61</v>
      </c>
      <c r="E8760" t="str">
        <f>VLOOKUP(D8760,'Regionalism Code'!B:C,2,FALSE)</f>
        <v>陕西省</v>
      </c>
      <c r="F8760">
        <f t="shared" si="273"/>
        <v>6103</v>
      </c>
      <c r="G8760" t="str">
        <f>IF(F8760&gt;10000,"省直辖县市",VLOOKUP(F8760,'Regionalism Code'!H:I,2,FALSE))</f>
        <v>宝鸡市</v>
      </c>
      <c r="H8760" s="7">
        <v>107.592222596644</v>
      </c>
      <c r="I8760" s="7">
        <v>99.1671686093559</v>
      </c>
      <c r="J8760" s="7">
        <v>129.457686081767</v>
      </c>
      <c r="K8760" s="7">
        <v>64.7259161010907</v>
      </c>
      <c r="L8760" s="7">
        <v>99.5069428039427</v>
      </c>
      <c r="M8760" s="7">
        <v>83.2882931445404</v>
      </c>
      <c r="N8760" s="7">
        <v>159.204803861634</v>
      </c>
      <c r="O8760" s="7">
        <v>138.422383373072</v>
      </c>
      <c r="P8760" s="7">
        <v>125.804692555921</v>
      </c>
      <c r="Q8760" s="7">
        <v>95.6851810335835</v>
      </c>
    </row>
    <row r="8761" spans="1:17">
      <c r="A8761" s="6">
        <v>2017</v>
      </c>
      <c r="B8761" t="s">
        <v>2862</v>
      </c>
      <c r="C8761">
        <v>610304</v>
      </c>
      <c r="D8761">
        <f t="shared" si="272"/>
        <v>61</v>
      </c>
      <c r="E8761" t="str">
        <f>VLOOKUP(D8761,'Regionalism Code'!B:C,2,FALSE)</f>
        <v>陕西省</v>
      </c>
      <c r="F8761">
        <f t="shared" si="273"/>
        <v>6103</v>
      </c>
      <c r="G8761" t="str">
        <f>IF(F8761&gt;10000,"省直辖县市",VLOOKUP(F8761,'Regionalism Code'!H:I,2,FALSE))</f>
        <v>宝鸡市</v>
      </c>
      <c r="H8761" s="7">
        <v>99.7529589617471</v>
      </c>
      <c r="I8761" s="7">
        <v>90.4350607593634</v>
      </c>
      <c r="J8761" s="7">
        <v>116.802955311293</v>
      </c>
      <c r="K8761" s="7">
        <v>51.5400577311247</v>
      </c>
      <c r="L8761" s="7">
        <v>82.251322996556</v>
      </c>
      <c r="M8761" s="7">
        <v>72.019001882394</v>
      </c>
      <c r="N8761" s="7">
        <v>142.949724171388</v>
      </c>
      <c r="O8761" s="7">
        <v>126.906554110274</v>
      </c>
      <c r="P8761" s="7">
        <v>124.418503286625</v>
      </c>
      <c r="Q8761" s="7">
        <v>99.5440595774411</v>
      </c>
    </row>
    <row r="8762" spans="1:17">
      <c r="A8762" s="6">
        <v>2017</v>
      </c>
      <c r="B8762" t="s">
        <v>2863</v>
      </c>
      <c r="C8762">
        <v>610322</v>
      </c>
      <c r="D8762">
        <f t="shared" si="272"/>
        <v>61</v>
      </c>
      <c r="E8762" t="str">
        <f>VLOOKUP(D8762,'Regionalism Code'!B:C,2,FALSE)</f>
        <v>陕西省</v>
      </c>
      <c r="F8762">
        <f t="shared" si="273"/>
        <v>6103</v>
      </c>
      <c r="G8762" t="str">
        <f>IF(F8762&gt;10000,"省直辖县市",VLOOKUP(F8762,'Regionalism Code'!H:I,2,FALSE))</f>
        <v>宝鸡市</v>
      </c>
      <c r="H8762" s="7">
        <v>97.5147434361745</v>
      </c>
      <c r="I8762" s="7">
        <v>86.7543127401963</v>
      </c>
      <c r="J8762" s="7">
        <v>114.228399130926</v>
      </c>
      <c r="K8762" s="7">
        <v>44.024387515252</v>
      </c>
      <c r="L8762" s="7">
        <v>76.9215978111279</v>
      </c>
      <c r="M8762" s="7">
        <v>70.6722092769786</v>
      </c>
      <c r="N8762" s="7">
        <v>143.57379935307</v>
      </c>
      <c r="O8762" s="7">
        <v>123.479696073642</v>
      </c>
      <c r="P8762" s="7">
        <v>122.813623851191</v>
      </c>
      <c r="Q8762" s="7">
        <v>102.680108508857</v>
      </c>
    </row>
    <row r="8763" spans="1:17">
      <c r="A8763" s="6">
        <v>2017</v>
      </c>
      <c r="B8763" t="s">
        <v>2864</v>
      </c>
      <c r="C8763">
        <v>610323</v>
      </c>
      <c r="D8763">
        <f t="shared" si="272"/>
        <v>61</v>
      </c>
      <c r="E8763" t="str">
        <f>VLOOKUP(D8763,'Regionalism Code'!B:C,2,FALSE)</f>
        <v>陕西省</v>
      </c>
      <c r="F8763">
        <f t="shared" si="273"/>
        <v>6103</v>
      </c>
      <c r="G8763" t="str">
        <f>IF(F8763&gt;10000,"省直辖县市",VLOOKUP(F8763,'Regionalism Code'!H:I,2,FALSE))</f>
        <v>宝鸡市</v>
      </c>
      <c r="H8763" s="7">
        <v>99.6260146065598</v>
      </c>
      <c r="I8763" s="7">
        <v>89.2120720640645</v>
      </c>
      <c r="J8763" s="7">
        <v>119.810350603388</v>
      </c>
      <c r="K8763" s="7">
        <v>51.7233461604612</v>
      </c>
      <c r="L8763" s="7">
        <v>92.7153834880872</v>
      </c>
      <c r="M8763" s="7">
        <v>73.2482350387987</v>
      </c>
      <c r="N8763" s="7">
        <v>150.075025452714</v>
      </c>
      <c r="O8763" s="7">
        <v>127.114887235646</v>
      </c>
      <c r="P8763" s="7">
        <v>118.327616985984</v>
      </c>
      <c r="Q8763" s="7">
        <v>97.3406356926195</v>
      </c>
    </row>
    <row r="8764" spans="1:17">
      <c r="A8764" s="6">
        <v>2017</v>
      </c>
      <c r="B8764" t="s">
        <v>2865</v>
      </c>
      <c r="C8764">
        <v>610324</v>
      </c>
      <c r="D8764">
        <f t="shared" si="272"/>
        <v>61</v>
      </c>
      <c r="E8764" t="str">
        <f>VLOOKUP(D8764,'Regionalism Code'!B:C,2,FALSE)</f>
        <v>陕西省</v>
      </c>
      <c r="F8764">
        <f t="shared" si="273"/>
        <v>6103</v>
      </c>
      <c r="G8764" t="str">
        <f>IF(F8764&gt;10000,"省直辖县市",VLOOKUP(F8764,'Regionalism Code'!H:I,2,FALSE))</f>
        <v>宝鸡市</v>
      </c>
      <c r="H8764" s="7">
        <v>96.833054746216</v>
      </c>
      <c r="I8764" s="7">
        <v>86.3404687629218</v>
      </c>
      <c r="J8764" s="7">
        <v>112.154627960127</v>
      </c>
      <c r="K8764" s="7">
        <v>42.5353679625107</v>
      </c>
      <c r="L8764" s="7">
        <v>72.9515055150169</v>
      </c>
      <c r="M8764" s="7">
        <v>69.6724503836609</v>
      </c>
      <c r="N8764" s="7">
        <v>142.7156543401</v>
      </c>
      <c r="O8764" s="7">
        <v>121.116346550944</v>
      </c>
      <c r="P8764" s="7">
        <v>120.890105425688</v>
      </c>
      <c r="Q8764" s="7">
        <v>103.643593672846</v>
      </c>
    </row>
    <row r="8765" spans="1:17">
      <c r="A8765" s="6">
        <v>2017</v>
      </c>
      <c r="B8765" t="s">
        <v>2866</v>
      </c>
      <c r="C8765">
        <v>610326</v>
      </c>
      <c r="D8765">
        <f t="shared" si="272"/>
        <v>61</v>
      </c>
      <c r="E8765" t="str">
        <f>VLOOKUP(D8765,'Regionalism Code'!B:C,2,FALSE)</f>
        <v>陕西省</v>
      </c>
      <c r="F8765">
        <f t="shared" si="273"/>
        <v>6103</v>
      </c>
      <c r="G8765" t="str">
        <f>IF(F8765&gt;10000,"省直辖县市",VLOOKUP(F8765,'Regionalism Code'!H:I,2,FALSE))</f>
        <v>宝鸡市</v>
      </c>
      <c r="H8765" s="7">
        <v>100.222027012291</v>
      </c>
      <c r="I8765" s="7">
        <v>91.5955868549923</v>
      </c>
      <c r="J8765" s="7">
        <v>118.080249449553</v>
      </c>
      <c r="K8765" s="7">
        <v>50.2388066342625</v>
      </c>
      <c r="L8765" s="7">
        <v>94.3787950886749</v>
      </c>
      <c r="M8765" s="7">
        <v>70.5056128732633</v>
      </c>
      <c r="N8765" s="7">
        <v>137.491108968263</v>
      </c>
      <c r="O8765" s="7">
        <v>130.14309183257</v>
      </c>
      <c r="P8765" s="7">
        <v>120.677303874472</v>
      </c>
      <c r="Q8765" s="7">
        <v>96.2612991857148</v>
      </c>
    </row>
    <row r="8766" spans="1:17">
      <c r="A8766" s="6">
        <v>2017</v>
      </c>
      <c r="B8766" t="s">
        <v>2867</v>
      </c>
      <c r="C8766">
        <v>610327</v>
      </c>
      <c r="D8766">
        <f t="shared" si="272"/>
        <v>61</v>
      </c>
      <c r="E8766" t="str">
        <f>VLOOKUP(D8766,'Regionalism Code'!B:C,2,FALSE)</f>
        <v>陕西省</v>
      </c>
      <c r="F8766">
        <f t="shared" si="273"/>
        <v>6103</v>
      </c>
      <c r="G8766" t="str">
        <f>IF(F8766&gt;10000,"省直辖县市",VLOOKUP(F8766,'Regionalism Code'!H:I,2,FALSE))</f>
        <v>宝鸡市</v>
      </c>
      <c r="H8766" s="7">
        <v>95.6879454549754</v>
      </c>
      <c r="I8766" s="7">
        <v>87.2133619536008</v>
      </c>
      <c r="J8766" s="7">
        <v>111.320223908992</v>
      </c>
      <c r="K8766" s="7">
        <v>42.8848409348221</v>
      </c>
      <c r="L8766" s="7">
        <v>76.6688784201625</v>
      </c>
      <c r="M8766" s="7">
        <v>65.2246859672831</v>
      </c>
      <c r="N8766" s="7">
        <v>141.3485778772</v>
      </c>
      <c r="O8766" s="7">
        <v>120.297309669815</v>
      </c>
      <c r="P8766" s="7">
        <v>115.901359149393</v>
      </c>
      <c r="Q8766" s="7">
        <v>95.270404596614</v>
      </c>
    </row>
    <row r="8767" spans="1:17">
      <c r="A8767" s="6">
        <v>2017</v>
      </c>
      <c r="B8767" t="s">
        <v>2868</v>
      </c>
      <c r="C8767">
        <v>610328</v>
      </c>
      <c r="D8767">
        <f t="shared" si="272"/>
        <v>61</v>
      </c>
      <c r="E8767" t="str">
        <f>VLOOKUP(D8767,'Regionalism Code'!B:C,2,FALSE)</f>
        <v>陕西省</v>
      </c>
      <c r="F8767">
        <f t="shared" si="273"/>
        <v>6103</v>
      </c>
      <c r="G8767" t="str">
        <f>IF(F8767&gt;10000,"省直辖县市",VLOOKUP(F8767,'Regionalism Code'!H:I,2,FALSE))</f>
        <v>宝鸡市</v>
      </c>
      <c r="H8767" s="7">
        <v>96.791946037782</v>
      </c>
      <c r="I8767" s="7">
        <v>86.8608756330566</v>
      </c>
      <c r="J8767" s="7">
        <v>112.152299576625</v>
      </c>
      <c r="K8767" s="7">
        <v>41.4555313940266</v>
      </c>
      <c r="L8767" s="7">
        <v>83.5651226088051</v>
      </c>
      <c r="M8767" s="7">
        <v>70.547527502822</v>
      </c>
      <c r="N8767" s="7">
        <v>142.596744074291</v>
      </c>
      <c r="O8767" s="7">
        <v>120.048810106266</v>
      </c>
      <c r="P8767" s="7">
        <v>108.2916758698</v>
      </c>
      <c r="Q8767" s="7">
        <v>101.677897779672</v>
      </c>
    </row>
    <row r="8768" spans="1:17">
      <c r="A8768" s="6">
        <v>2017</v>
      </c>
      <c r="B8768" t="s">
        <v>2869</v>
      </c>
      <c r="C8768">
        <v>610329</v>
      </c>
      <c r="D8768">
        <f t="shared" si="272"/>
        <v>61</v>
      </c>
      <c r="E8768" t="str">
        <f>VLOOKUP(D8768,'Regionalism Code'!B:C,2,FALSE)</f>
        <v>陕西省</v>
      </c>
      <c r="F8768">
        <f t="shared" si="273"/>
        <v>6103</v>
      </c>
      <c r="G8768" t="str">
        <f>IF(F8768&gt;10000,"省直辖县市",VLOOKUP(F8768,'Regionalism Code'!H:I,2,FALSE))</f>
        <v>宝鸡市</v>
      </c>
      <c r="H8768" s="7">
        <v>97.5353539290285</v>
      </c>
      <c r="I8768" s="7">
        <v>89.637491953013</v>
      </c>
      <c r="J8768" s="7">
        <v>111.499732708627</v>
      </c>
      <c r="K8768" s="7">
        <v>43.3967764092847</v>
      </c>
      <c r="L8768" s="7">
        <v>73.0897223869207</v>
      </c>
      <c r="M8768" s="7">
        <v>68.1738024458959</v>
      </c>
      <c r="N8768" s="7">
        <v>145.673432138847</v>
      </c>
      <c r="O8768" s="7">
        <v>119.363476314496</v>
      </c>
      <c r="P8768" s="7">
        <v>114.053524709033</v>
      </c>
      <c r="Q8768" s="7">
        <v>98.2444393043043</v>
      </c>
    </row>
    <row r="8769" spans="1:17">
      <c r="A8769" s="6">
        <v>2017</v>
      </c>
      <c r="B8769" t="s">
        <v>2870</v>
      </c>
      <c r="C8769">
        <v>610330</v>
      </c>
      <c r="D8769">
        <f t="shared" si="272"/>
        <v>61</v>
      </c>
      <c r="E8769" t="str">
        <f>VLOOKUP(D8769,'Regionalism Code'!B:C,2,FALSE)</f>
        <v>陕西省</v>
      </c>
      <c r="F8769">
        <f t="shared" si="273"/>
        <v>6103</v>
      </c>
      <c r="G8769" t="str">
        <f>IF(F8769&gt;10000,"省直辖县市",VLOOKUP(F8769,'Regionalism Code'!H:I,2,FALSE))</f>
        <v>宝鸡市</v>
      </c>
      <c r="H8769" s="7">
        <v>100.676787478904</v>
      </c>
      <c r="I8769" s="7">
        <v>91.4597024503406</v>
      </c>
      <c r="J8769" s="7">
        <v>120.478545313721</v>
      </c>
      <c r="K8769" s="7">
        <v>49.766259769096</v>
      </c>
      <c r="L8769" s="7">
        <v>85.8438079327061</v>
      </c>
      <c r="M8769" s="7">
        <v>74.1466599434589</v>
      </c>
      <c r="N8769" s="7">
        <v>162.218148979881</v>
      </c>
      <c r="O8769" s="7">
        <v>125.741250405104</v>
      </c>
      <c r="P8769" s="7">
        <v>111.130553274492</v>
      </c>
      <c r="Q8769" s="7">
        <v>95.1346752130297</v>
      </c>
    </row>
    <row r="8770" spans="1:17">
      <c r="A8770" s="6">
        <v>2017</v>
      </c>
      <c r="B8770" t="s">
        <v>2871</v>
      </c>
      <c r="C8770">
        <v>610331</v>
      </c>
      <c r="D8770">
        <f t="shared" ref="D8770:D8833" si="274">INT(C8770/10000)</f>
        <v>61</v>
      </c>
      <c r="E8770" t="str">
        <f>VLOOKUP(D8770,'Regionalism Code'!B:C,2,FALSE)</f>
        <v>陕西省</v>
      </c>
      <c r="F8770">
        <f t="shared" ref="F8770:F8833" si="275">IF(OR(D8770=11,D8770=12,D8770=31,D8770=50),D8770*100,IF(MID(C8770,3,1)="9",C8770,INT(C8770/100)))</f>
        <v>6103</v>
      </c>
      <c r="G8770" t="str">
        <f>IF(F8770&gt;10000,"省直辖县市",VLOOKUP(F8770,'Regionalism Code'!H:I,2,FALSE))</f>
        <v>宝鸡市</v>
      </c>
      <c r="H8770" s="7">
        <v>101.181403980543</v>
      </c>
      <c r="I8770" s="7">
        <v>92.405062582291</v>
      </c>
      <c r="J8770" s="7">
        <v>117.285650941506</v>
      </c>
      <c r="K8770" s="7">
        <v>47.8802980909984</v>
      </c>
      <c r="L8770" s="7">
        <v>82.6234496362208</v>
      </c>
      <c r="M8770" s="7">
        <v>70.1447333631141</v>
      </c>
      <c r="N8770" s="7">
        <v>152.660057374</v>
      </c>
      <c r="O8770" s="7">
        <v>125.157438305818</v>
      </c>
      <c r="P8770" s="7">
        <v>113.861410138952</v>
      </c>
      <c r="Q8770" s="7">
        <v>100.902957146757</v>
      </c>
    </row>
    <row r="8771" spans="1:17">
      <c r="A8771" s="6">
        <v>2017</v>
      </c>
      <c r="B8771" t="s">
        <v>2872</v>
      </c>
      <c r="C8771">
        <v>610402</v>
      </c>
      <c r="D8771">
        <f t="shared" si="274"/>
        <v>61</v>
      </c>
      <c r="E8771" t="str">
        <f>VLOOKUP(D8771,'Regionalism Code'!B:C,2,FALSE)</f>
        <v>陕西省</v>
      </c>
      <c r="F8771">
        <f t="shared" si="275"/>
        <v>6104</v>
      </c>
      <c r="G8771" t="str">
        <f>IF(F8771&gt;10000,"省直辖县市",VLOOKUP(F8771,'Regionalism Code'!H:I,2,FALSE))</f>
        <v>咸阳市</v>
      </c>
      <c r="H8771" s="7">
        <v>110.977511175904</v>
      </c>
      <c r="I8771" s="7">
        <v>104.060911883514</v>
      </c>
      <c r="J8771" s="7">
        <v>130.016225549177</v>
      </c>
      <c r="K8771" s="7">
        <v>73.0071142490923</v>
      </c>
      <c r="L8771" s="7">
        <v>97.4101576598546</v>
      </c>
      <c r="M8771" s="7">
        <v>88.7177157492131</v>
      </c>
      <c r="N8771" s="7">
        <v>155.354421764782</v>
      </c>
      <c r="O8771" s="7">
        <v>140.677499978068</v>
      </c>
      <c r="P8771" s="7">
        <v>128.709560064086</v>
      </c>
      <c r="Q8771" s="7">
        <v>99.2264360259284</v>
      </c>
    </row>
    <row r="8772" spans="1:17">
      <c r="A8772" s="6">
        <v>2017</v>
      </c>
      <c r="B8772" t="s">
        <v>2873</v>
      </c>
      <c r="C8772">
        <v>610403</v>
      </c>
      <c r="D8772">
        <f t="shared" si="274"/>
        <v>61</v>
      </c>
      <c r="E8772" t="str">
        <f>VLOOKUP(D8772,'Regionalism Code'!B:C,2,FALSE)</f>
        <v>陕西省</v>
      </c>
      <c r="F8772">
        <f t="shared" si="275"/>
        <v>6104</v>
      </c>
      <c r="G8772" t="str">
        <f>IF(F8772&gt;10000,"省直辖县市",VLOOKUP(F8772,'Regionalism Code'!H:I,2,FALSE))</f>
        <v>咸阳市</v>
      </c>
      <c r="H8772" s="7">
        <v>109.314398010418</v>
      </c>
      <c r="I8772" s="7">
        <v>100.848044891132</v>
      </c>
      <c r="J8772" s="7">
        <v>127.461956012542</v>
      </c>
      <c r="K8772" s="7">
        <v>79.3100661624025</v>
      </c>
      <c r="L8772" s="7">
        <v>97.8157210951563</v>
      </c>
      <c r="M8772" s="7">
        <v>88.6765225814504</v>
      </c>
      <c r="N8772" s="7">
        <v>152.971465440167</v>
      </c>
      <c r="O8772" s="7">
        <v>136.768366655922</v>
      </c>
      <c r="P8772" s="7">
        <v>120.816847002513</v>
      </c>
      <c r="Q8772" s="7">
        <v>104.299853440395</v>
      </c>
    </row>
    <row r="8773" spans="1:17">
      <c r="A8773" s="6">
        <v>2017</v>
      </c>
      <c r="B8773" t="s">
        <v>2874</v>
      </c>
      <c r="C8773">
        <v>610404</v>
      </c>
      <c r="D8773">
        <f t="shared" si="274"/>
        <v>61</v>
      </c>
      <c r="E8773" t="str">
        <f>VLOOKUP(D8773,'Regionalism Code'!B:C,2,FALSE)</f>
        <v>陕西省</v>
      </c>
      <c r="F8773">
        <f t="shared" si="275"/>
        <v>6104</v>
      </c>
      <c r="G8773" t="str">
        <f>IF(F8773&gt;10000,"省直辖县市",VLOOKUP(F8773,'Regionalism Code'!H:I,2,FALSE))</f>
        <v>咸阳市</v>
      </c>
      <c r="H8773" s="7">
        <v>108.51073344693</v>
      </c>
      <c r="I8773" s="7">
        <v>100.558339850162</v>
      </c>
      <c r="J8773" s="7">
        <v>127.187260156123</v>
      </c>
      <c r="K8773" s="7">
        <v>70.0184501633643</v>
      </c>
      <c r="L8773" s="7">
        <v>93.1295795016399</v>
      </c>
      <c r="M8773" s="7">
        <v>86.1749203857415</v>
      </c>
      <c r="N8773" s="7">
        <v>154.804253909423</v>
      </c>
      <c r="O8773" s="7">
        <v>136.044952319643</v>
      </c>
      <c r="P8773" s="7">
        <v>129.253159271197</v>
      </c>
      <c r="Q8773" s="7">
        <v>100.837834441449</v>
      </c>
    </row>
    <row r="8774" spans="1:17">
      <c r="A8774" s="6">
        <v>2017</v>
      </c>
      <c r="B8774" t="s">
        <v>2875</v>
      </c>
      <c r="C8774">
        <v>610422</v>
      </c>
      <c r="D8774">
        <f t="shared" si="274"/>
        <v>61</v>
      </c>
      <c r="E8774" t="str">
        <f>VLOOKUP(D8774,'Regionalism Code'!B:C,2,FALSE)</f>
        <v>陕西省</v>
      </c>
      <c r="F8774">
        <f t="shared" si="275"/>
        <v>6104</v>
      </c>
      <c r="G8774" t="str">
        <f>IF(F8774&gt;10000,"省直辖县市",VLOOKUP(F8774,'Regionalism Code'!H:I,2,FALSE))</f>
        <v>咸阳市</v>
      </c>
      <c r="H8774" s="7">
        <v>100.543788839802</v>
      </c>
      <c r="I8774" s="7">
        <v>90.87016243888</v>
      </c>
      <c r="J8774" s="7">
        <v>119.07445662689</v>
      </c>
      <c r="K8774" s="7">
        <v>54.8915258530038</v>
      </c>
      <c r="L8774" s="7">
        <v>87.4969524862637</v>
      </c>
      <c r="M8774" s="7">
        <v>78.6848142903712</v>
      </c>
      <c r="N8774" s="7">
        <v>140.823187891856</v>
      </c>
      <c r="O8774" s="7">
        <v>130.615298148695</v>
      </c>
      <c r="P8774" s="7">
        <v>124.197285956316</v>
      </c>
      <c r="Q8774" s="7">
        <v>98.8189318702522</v>
      </c>
    </row>
    <row r="8775" spans="1:17">
      <c r="A8775" s="6">
        <v>2017</v>
      </c>
      <c r="B8775" t="s">
        <v>2876</v>
      </c>
      <c r="C8775">
        <v>610423</v>
      </c>
      <c r="D8775">
        <f t="shared" si="274"/>
        <v>61</v>
      </c>
      <c r="E8775" t="str">
        <f>VLOOKUP(D8775,'Regionalism Code'!B:C,2,FALSE)</f>
        <v>陕西省</v>
      </c>
      <c r="F8775">
        <f t="shared" si="275"/>
        <v>6104</v>
      </c>
      <c r="G8775" t="str">
        <f>IF(F8775&gt;10000,"省直辖县市",VLOOKUP(F8775,'Regionalism Code'!H:I,2,FALSE))</f>
        <v>咸阳市</v>
      </c>
      <c r="H8775" s="7">
        <v>100.304226414748</v>
      </c>
      <c r="I8775" s="7">
        <v>90.984060439257</v>
      </c>
      <c r="J8775" s="7">
        <v>117.66755342424</v>
      </c>
      <c r="K8775" s="7">
        <v>53.8258897857191</v>
      </c>
      <c r="L8775" s="7">
        <v>85.2894913994507</v>
      </c>
      <c r="M8775" s="7">
        <v>76.5835553107729</v>
      </c>
      <c r="N8775" s="7">
        <v>139.358661795885</v>
      </c>
      <c r="O8775" s="7">
        <v>130.02524342623</v>
      </c>
      <c r="P8775" s="7">
        <v>121.395181675493</v>
      </c>
      <c r="Q8775" s="7">
        <v>99.5334775196298</v>
      </c>
    </row>
    <row r="8776" spans="1:17">
      <c r="A8776" s="6">
        <v>2017</v>
      </c>
      <c r="B8776" t="s">
        <v>2877</v>
      </c>
      <c r="C8776">
        <v>610424</v>
      </c>
      <c r="D8776">
        <f t="shared" si="274"/>
        <v>61</v>
      </c>
      <c r="E8776" t="str">
        <f>VLOOKUP(D8776,'Regionalism Code'!B:C,2,FALSE)</f>
        <v>陕西省</v>
      </c>
      <c r="F8776">
        <f t="shared" si="275"/>
        <v>6104</v>
      </c>
      <c r="G8776" t="str">
        <f>IF(F8776&gt;10000,"省直辖县市",VLOOKUP(F8776,'Regionalism Code'!H:I,2,FALSE))</f>
        <v>咸阳市</v>
      </c>
      <c r="H8776" s="7">
        <v>94.4623967951054</v>
      </c>
      <c r="I8776" s="7">
        <v>85.8236348086711</v>
      </c>
      <c r="J8776" s="7">
        <v>107.007568039221</v>
      </c>
      <c r="K8776" s="7">
        <v>42.0166846136372</v>
      </c>
      <c r="L8776" s="7">
        <v>73.4737371005731</v>
      </c>
      <c r="M8776" s="7">
        <v>67.6543453178768</v>
      </c>
      <c r="N8776" s="7">
        <v>126.870986512841</v>
      </c>
      <c r="O8776" s="7">
        <v>117.498519614098</v>
      </c>
      <c r="P8776" s="7">
        <v>123.597357892053</v>
      </c>
      <c r="Q8776" s="7">
        <v>100.196657759585</v>
      </c>
    </row>
    <row r="8777" spans="1:17">
      <c r="A8777" s="6">
        <v>2017</v>
      </c>
      <c r="B8777" t="s">
        <v>2878</v>
      </c>
      <c r="C8777">
        <v>610425</v>
      </c>
      <c r="D8777">
        <f t="shared" si="274"/>
        <v>61</v>
      </c>
      <c r="E8777" t="str">
        <f>VLOOKUP(D8777,'Regionalism Code'!B:C,2,FALSE)</f>
        <v>陕西省</v>
      </c>
      <c r="F8777">
        <f t="shared" si="275"/>
        <v>6104</v>
      </c>
      <c r="G8777" t="str">
        <f>IF(F8777&gt;10000,"省直辖县市",VLOOKUP(F8777,'Regionalism Code'!H:I,2,FALSE))</f>
        <v>咸阳市</v>
      </c>
      <c r="H8777" s="7">
        <v>98.2177440514012</v>
      </c>
      <c r="I8777" s="7">
        <v>87.6202394861325</v>
      </c>
      <c r="J8777" s="7">
        <v>113.479159850495</v>
      </c>
      <c r="K8777" s="7">
        <v>50.0132272439622</v>
      </c>
      <c r="L8777" s="7">
        <v>77.0678014391139</v>
      </c>
      <c r="M8777" s="7">
        <v>73.6203602467802</v>
      </c>
      <c r="N8777" s="7">
        <v>131.081924782426</v>
      </c>
      <c r="O8777" s="7">
        <v>127.059223947223</v>
      </c>
      <c r="P8777" s="7">
        <v>128.189309670912</v>
      </c>
      <c r="Q8777" s="7">
        <v>105.484122586502</v>
      </c>
    </row>
    <row r="8778" spans="1:17">
      <c r="A8778" s="6">
        <v>2017</v>
      </c>
      <c r="B8778" t="s">
        <v>2879</v>
      </c>
      <c r="C8778">
        <v>610426</v>
      </c>
      <c r="D8778">
        <f t="shared" si="274"/>
        <v>61</v>
      </c>
      <c r="E8778" t="str">
        <f>VLOOKUP(D8778,'Regionalism Code'!B:C,2,FALSE)</f>
        <v>陕西省</v>
      </c>
      <c r="F8778">
        <f t="shared" si="275"/>
        <v>6104</v>
      </c>
      <c r="G8778" t="str">
        <f>IF(F8778&gt;10000,"省直辖县市",VLOOKUP(F8778,'Regionalism Code'!H:I,2,FALSE))</f>
        <v>咸阳市</v>
      </c>
      <c r="H8778" s="7">
        <v>95.9163350200041</v>
      </c>
      <c r="I8778" s="7">
        <v>86.4253963413397</v>
      </c>
      <c r="J8778" s="7">
        <v>109.521844672791</v>
      </c>
      <c r="K8778" s="7">
        <v>43.255399289511</v>
      </c>
      <c r="L8778" s="7">
        <v>76.4324983380499</v>
      </c>
      <c r="M8778" s="7">
        <v>68.6842339860925</v>
      </c>
      <c r="N8778" s="7">
        <v>134.666833816348</v>
      </c>
      <c r="O8778" s="7">
        <v>120.565505425061</v>
      </c>
      <c r="P8778" s="7">
        <v>111.65162536254</v>
      </c>
      <c r="Q8778" s="7">
        <v>102.537754902839</v>
      </c>
    </row>
    <row r="8779" spans="1:17">
      <c r="A8779" s="6">
        <v>2017</v>
      </c>
      <c r="B8779" t="s">
        <v>2880</v>
      </c>
      <c r="C8779">
        <v>610427</v>
      </c>
      <c r="D8779">
        <f t="shared" si="274"/>
        <v>61</v>
      </c>
      <c r="E8779" t="str">
        <f>VLOOKUP(D8779,'Regionalism Code'!B:C,2,FALSE)</f>
        <v>陕西省</v>
      </c>
      <c r="F8779">
        <f t="shared" si="275"/>
        <v>6104</v>
      </c>
      <c r="G8779" t="str">
        <f>IF(F8779&gt;10000,"省直辖县市",VLOOKUP(F8779,'Regionalism Code'!H:I,2,FALSE))</f>
        <v>咸阳市</v>
      </c>
      <c r="H8779" s="7">
        <v>99.1641361602745</v>
      </c>
      <c r="I8779" s="7">
        <v>90.0889970366054</v>
      </c>
      <c r="J8779" s="7">
        <v>115.911140422558</v>
      </c>
      <c r="K8779" s="7">
        <v>48.404922032451</v>
      </c>
      <c r="L8779" s="7">
        <v>77.29220255004</v>
      </c>
      <c r="M8779" s="7">
        <v>72.0791188360575</v>
      </c>
      <c r="N8779" s="7">
        <v>147.50361323563</v>
      </c>
      <c r="O8779" s="7">
        <v>126.034065604997</v>
      </c>
      <c r="P8779" s="7">
        <v>116.700705907519</v>
      </c>
      <c r="Q8779" s="7">
        <v>98.7041990543943</v>
      </c>
    </row>
    <row r="8780" spans="1:17">
      <c r="A8780" s="6">
        <v>2017</v>
      </c>
      <c r="B8780" t="s">
        <v>2881</v>
      </c>
      <c r="C8780">
        <v>610428</v>
      </c>
      <c r="D8780">
        <f t="shared" si="274"/>
        <v>61</v>
      </c>
      <c r="E8780" t="str">
        <f>VLOOKUP(D8780,'Regionalism Code'!B:C,2,FALSE)</f>
        <v>陕西省</v>
      </c>
      <c r="F8780">
        <f t="shared" si="275"/>
        <v>6104</v>
      </c>
      <c r="G8780" t="str">
        <f>IF(F8780&gt;10000,"省直辖县市",VLOOKUP(F8780,'Regionalism Code'!H:I,2,FALSE))</f>
        <v>咸阳市</v>
      </c>
      <c r="H8780" s="7">
        <v>100.433394719352</v>
      </c>
      <c r="I8780" s="7">
        <v>90.8559266527159</v>
      </c>
      <c r="J8780" s="7">
        <v>117.498352321565</v>
      </c>
      <c r="K8780" s="7">
        <v>51.2797831625295</v>
      </c>
      <c r="L8780" s="7">
        <v>86.3122367559828</v>
      </c>
      <c r="M8780" s="7">
        <v>76.1432690722017</v>
      </c>
      <c r="N8780" s="7">
        <v>146.521506420199</v>
      </c>
      <c r="O8780" s="7">
        <v>126.220632364288</v>
      </c>
      <c r="P8780" s="7">
        <v>116.093428663851</v>
      </c>
      <c r="Q8780" s="7">
        <v>101.054445189499</v>
      </c>
    </row>
    <row r="8781" spans="1:17">
      <c r="A8781" s="6">
        <v>2017</v>
      </c>
      <c r="B8781" t="s">
        <v>2882</v>
      </c>
      <c r="C8781">
        <v>610429</v>
      </c>
      <c r="D8781">
        <f t="shared" si="274"/>
        <v>61</v>
      </c>
      <c r="E8781" t="str">
        <f>VLOOKUP(D8781,'Regionalism Code'!B:C,2,FALSE)</f>
        <v>陕西省</v>
      </c>
      <c r="F8781">
        <f t="shared" si="275"/>
        <v>6104</v>
      </c>
      <c r="G8781" t="str">
        <f>IF(F8781&gt;10000,"省直辖县市",VLOOKUP(F8781,'Regionalism Code'!H:I,2,FALSE))</f>
        <v>咸阳市</v>
      </c>
      <c r="H8781" s="7">
        <v>97.9857901381596</v>
      </c>
      <c r="I8781" s="7">
        <v>86.7488530554771</v>
      </c>
      <c r="J8781" s="7">
        <v>113.47103488939</v>
      </c>
      <c r="K8781" s="7">
        <v>45.3411491861212</v>
      </c>
      <c r="L8781" s="7">
        <v>80.853382813027</v>
      </c>
      <c r="M8781" s="7">
        <v>71.4306903678774</v>
      </c>
      <c r="N8781" s="7">
        <v>137.219378685216</v>
      </c>
      <c r="O8781" s="7">
        <v>125.184292620835</v>
      </c>
      <c r="P8781" s="7">
        <v>117.341834257302</v>
      </c>
      <c r="Q8781" s="7">
        <v>106.956816914333</v>
      </c>
    </row>
    <row r="8782" spans="1:17">
      <c r="A8782" s="6">
        <v>2017</v>
      </c>
      <c r="B8782" t="s">
        <v>2883</v>
      </c>
      <c r="C8782">
        <v>610430</v>
      </c>
      <c r="D8782">
        <f t="shared" si="274"/>
        <v>61</v>
      </c>
      <c r="E8782" t="str">
        <f>VLOOKUP(D8782,'Regionalism Code'!B:C,2,FALSE)</f>
        <v>陕西省</v>
      </c>
      <c r="F8782">
        <f t="shared" si="275"/>
        <v>6104</v>
      </c>
      <c r="G8782" t="str">
        <f>IF(F8782&gt;10000,"省直辖县市",VLOOKUP(F8782,'Regionalism Code'!H:I,2,FALSE))</f>
        <v>咸阳市</v>
      </c>
      <c r="H8782" s="7">
        <v>97.9099772243047</v>
      </c>
      <c r="I8782" s="7">
        <v>84.9650139233859</v>
      </c>
      <c r="J8782" s="7">
        <v>109.852169088867</v>
      </c>
      <c r="K8782" s="7">
        <v>46.6375162651605</v>
      </c>
      <c r="L8782" s="7">
        <v>79.3862255813848</v>
      </c>
      <c r="M8782" s="7">
        <v>69.693376413373</v>
      </c>
      <c r="N8782" s="7">
        <v>125.189401672041</v>
      </c>
      <c r="O8782" s="7">
        <v>124.494911716005</v>
      </c>
      <c r="P8782" s="7">
        <v>116.815846193211</v>
      </c>
      <c r="Q8782" s="7">
        <v>118.95916000781</v>
      </c>
    </row>
    <row r="8783" spans="1:17">
      <c r="A8783" s="6">
        <v>2017</v>
      </c>
      <c r="B8783" t="s">
        <v>2884</v>
      </c>
      <c r="C8783">
        <v>610431</v>
      </c>
      <c r="D8783">
        <f t="shared" si="274"/>
        <v>61</v>
      </c>
      <c r="E8783" t="str">
        <f>VLOOKUP(D8783,'Regionalism Code'!B:C,2,FALSE)</f>
        <v>陕西省</v>
      </c>
      <c r="F8783">
        <f t="shared" si="275"/>
        <v>6104</v>
      </c>
      <c r="G8783" t="str">
        <f>IF(F8783&gt;10000,"省直辖县市",VLOOKUP(F8783,'Regionalism Code'!H:I,2,FALSE))</f>
        <v>咸阳市</v>
      </c>
      <c r="H8783" s="7">
        <v>99.7055197413456</v>
      </c>
      <c r="I8783" s="7">
        <v>86.7369338789295</v>
      </c>
      <c r="J8783" s="7">
        <v>121.901288203582</v>
      </c>
      <c r="K8783" s="7">
        <v>57.2875058794946</v>
      </c>
      <c r="L8783" s="7">
        <v>93.4414423269602</v>
      </c>
      <c r="M8783" s="7">
        <v>80.132840208225</v>
      </c>
      <c r="N8783" s="7">
        <v>145.915019233697</v>
      </c>
      <c r="O8783" s="7">
        <v>132.124096839942</v>
      </c>
      <c r="P8783" s="7">
        <v>122.515410720538</v>
      </c>
      <c r="Q8783" s="7">
        <v>102.200442455028</v>
      </c>
    </row>
    <row r="8784" spans="1:17">
      <c r="A8784" s="6">
        <v>2017</v>
      </c>
      <c r="B8784" t="s">
        <v>2885</v>
      </c>
      <c r="C8784">
        <v>610481</v>
      </c>
      <c r="D8784">
        <f t="shared" si="274"/>
        <v>61</v>
      </c>
      <c r="E8784" t="str">
        <f>VLOOKUP(D8784,'Regionalism Code'!B:C,2,FALSE)</f>
        <v>陕西省</v>
      </c>
      <c r="F8784">
        <f t="shared" si="275"/>
        <v>6104</v>
      </c>
      <c r="G8784" t="str">
        <f>IF(F8784&gt;10000,"省直辖县市",VLOOKUP(F8784,'Regionalism Code'!H:I,2,FALSE))</f>
        <v>咸阳市</v>
      </c>
      <c r="H8784" s="7">
        <v>99.7382190735936</v>
      </c>
      <c r="I8784" s="7">
        <v>90.1877120926173</v>
      </c>
      <c r="J8784" s="7">
        <v>118.873020376689</v>
      </c>
      <c r="K8784" s="7">
        <v>51.8169052589553</v>
      </c>
      <c r="L8784" s="7">
        <v>87.2462136340986</v>
      </c>
      <c r="M8784" s="7">
        <v>76.8709718113291</v>
      </c>
      <c r="N8784" s="7">
        <v>148.639533683003</v>
      </c>
      <c r="O8784" s="7">
        <v>125.697475783295</v>
      </c>
      <c r="P8784" s="7">
        <v>124.299324312208</v>
      </c>
      <c r="Q8784" s="7">
        <v>96.5089684263544</v>
      </c>
    </row>
    <row r="8785" spans="1:17">
      <c r="A8785" s="6">
        <v>2017</v>
      </c>
      <c r="B8785" t="s">
        <v>2886</v>
      </c>
      <c r="C8785">
        <v>610502</v>
      </c>
      <c r="D8785">
        <f t="shared" si="274"/>
        <v>61</v>
      </c>
      <c r="E8785" t="str">
        <f>VLOOKUP(D8785,'Regionalism Code'!B:C,2,FALSE)</f>
        <v>陕西省</v>
      </c>
      <c r="F8785">
        <f t="shared" si="275"/>
        <v>6105</v>
      </c>
      <c r="G8785" t="str">
        <f>IF(F8785&gt;10000,"省直辖县市",VLOOKUP(F8785,'Regionalism Code'!H:I,2,FALSE))</f>
        <v>渭南市</v>
      </c>
      <c r="H8785" s="7">
        <v>105.094927226372</v>
      </c>
      <c r="I8785" s="7">
        <v>96.6764276150793</v>
      </c>
      <c r="J8785" s="7">
        <v>123.289971496628</v>
      </c>
      <c r="K8785" s="7">
        <v>62.3985317282265</v>
      </c>
      <c r="L8785" s="7">
        <v>87.4842193140315</v>
      </c>
      <c r="M8785" s="7">
        <v>79.6415556687614</v>
      </c>
      <c r="N8785" s="7">
        <v>147.427727422311</v>
      </c>
      <c r="O8785" s="7">
        <v>135.897518292006</v>
      </c>
      <c r="P8785" s="7">
        <v>125.793704365224</v>
      </c>
      <c r="Q8785" s="7">
        <v>99.8358229430956</v>
      </c>
    </row>
    <row r="8786" spans="1:17">
      <c r="A8786" s="6">
        <v>2017</v>
      </c>
      <c r="B8786" t="s">
        <v>2887</v>
      </c>
      <c r="C8786">
        <v>610521</v>
      </c>
      <c r="D8786">
        <f t="shared" si="274"/>
        <v>61</v>
      </c>
      <c r="E8786" t="str">
        <f>VLOOKUP(D8786,'Regionalism Code'!B:C,2,FALSE)</f>
        <v>陕西省</v>
      </c>
      <c r="F8786">
        <f t="shared" si="275"/>
        <v>6105</v>
      </c>
      <c r="G8786" t="str">
        <f>IF(F8786&gt;10000,"省直辖县市",VLOOKUP(F8786,'Regionalism Code'!H:I,2,FALSE))</f>
        <v>渭南市</v>
      </c>
      <c r="H8786" s="7">
        <v>100.006476794769</v>
      </c>
      <c r="I8786" s="7">
        <v>89.5102729342821</v>
      </c>
      <c r="J8786" s="7">
        <v>119.813525320904</v>
      </c>
      <c r="K8786" s="7">
        <v>53.315367772241</v>
      </c>
      <c r="L8786" s="7">
        <v>83.0772382131946</v>
      </c>
      <c r="M8786" s="7">
        <v>78.7571646564211</v>
      </c>
      <c r="N8786" s="7">
        <v>155.634194602312</v>
      </c>
      <c r="O8786" s="7">
        <v>126.204405007844</v>
      </c>
      <c r="P8786" s="7">
        <v>119.086455023914</v>
      </c>
      <c r="Q8786" s="7">
        <v>98.6783376416944</v>
      </c>
    </row>
    <row r="8787" spans="1:17">
      <c r="A8787" s="6">
        <v>2017</v>
      </c>
      <c r="B8787" t="s">
        <v>2888</v>
      </c>
      <c r="C8787">
        <v>610522</v>
      </c>
      <c r="D8787">
        <f t="shared" si="274"/>
        <v>61</v>
      </c>
      <c r="E8787" t="str">
        <f>VLOOKUP(D8787,'Regionalism Code'!B:C,2,FALSE)</f>
        <v>陕西省</v>
      </c>
      <c r="F8787">
        <f t="shared" si="275"/>
        <v>6105</v>
      </c>
      <c r="G8787" t="str">
        <f>IF(F8787&gt;10000,"省直辖县市",VLOOKUP(F8787,'Regionalism Code'!H:I,2,FALSE))</f>
        <v>渭南市</v>
      </c>
      <c r="H8787" s="7">
        <v>102.007050215457</v>
      </c>
      <c r="I8787" s="7">
        <v>91.7135628251371</v>
      </c>
      <c r="J8787" s="7">
        <v>119.568098528869</v>
      </c>
      <c r="K8787" s="7">
        <v>55.0998730346889</v>
      </c>
      <c r="L8787" s="7">
        <v>83.4442501743972</v>
      </c>
      <c r="M8787" s="7">
        <v>73.6816692142544</v>
      </c>
      <c r="N8787" s="7">
        <v>138.917569580807</v>
      </c>
      <c r="O8787" s="7">
        <v>136.179539321046</v>
      </c>
      <c r="P8787" s="7">
        <v>122.218242686395</v>
      </c>
      <c r="Q8787" s="7">
        <v>104.09100501929</v>
      </c>
    </row>
    <row r="8788" spans="1:17">
      <c r="A8788" s="6">
        <v>2017</v>
      </c>
      <c r="B8788" t="s">
        <v>2889</v>
      </c>
      <c r="C8788">
        <v>610523</v>
      </c>
      <c r="D8788">
        <f t="shared" si="274"/>
        <v>61</v>
      </c>
      <c r="E8788" t="str">
        <f>VLOOKUP(D8788,'Regionalism Code'!B:C,2,FALSE)</f>
        <v>陕西省</v>
      </c>
      <c r="F8788">
        <f t="shared" si="275"/>
        <v>6105</v>
      </c>
      <c r="G8788" t="str">
        <f>IF(F8788&gt;10000,"省直辖县市",VLOOKUP(F8788,'Regionalism Code'!H:I,2,FALSE))</f>
        <v>渭南市</v>
      </c>
      <c r="H8788" s="7">
        <v>98.1883183536773</v>
      </c>
      <c r="I8788" s="7">
        <v>88.9971479628722</v>
      </c>
      <c r="J8788" s="7">
        <v>115.116526575795</v>
      </c>
      <c r="K8788" s="7">
        <v>52.3345146918006</v>
      </c>
      <c r="L8788" s="7">
        <v>80.8756045890548</v>
      </c>
      <c r="M8788" s="7">
        <v>71.9092714110094</v>
      </c>
      <c r="N8788" s="7">
        <v>129.916055900427</v>
      </c>
      <c r="O8788" s="7">
        <v>132.43962995507</v>
      </c>
      <c r="P8788" s="7">
        <v>120.97377667627</v>
      </c>
      <c r="Q8788" s="7">
        <v>97.7821784939644</v>
      </c>
    </row>
    <row r="8789" spans="1:17">
      <c r="A8789" s="6">
        <v>2017</v>
      </c>
      <c r="B8789" t="s">
        <v>2890</v>
      </c>
      <c r="C8789">
        <v>610524</v>
      </c>
      <c r="D8789">
        <f t="shared" si="274"/>
        <v>61</v>
      </c>
      <c r="E8789" t="str">
        <f>VLOOKUP(D8789,'Regionalism Code'!B:C,2,FALSE)</f>
        <v>陕西省</v>
      </c>
      <c r="F8789">
        <f t="shared" si="275"/>
        <v>6105</v>
      </c>
      <c r="G8789" t="str">
        <f>IF(F8789&gt;10000,"省直辖县市",VLOOKUP(F8789,'Regionalism Code'!H:I,2,FALSE))</f>
        <v>渭南市</v>
      </c>
      <c r="H8789" s="7">
        <v>97.5173245568714</v>
      </c>
      <c r="I8789" s="7">
        <v>87.9294720015547</v>
      </c>
      <c r="J8789" s="7">
        <v>113.379688222296</v>
      </c>
      <c r="K8789" s="7">
        <v>49.8230891662608</v>
      </c>
      <c r="L8789" s="7">
        <v>74.016431414048</v>
      </c>
      <c r="M8789" s="7">
        <v>72.3077326192689</v>
      </c>
      <c r="N8789" s="7">
        <v>133.217790217373</v>
      </c>
      <c r="O8789" s="7">
        <v>128.374402667404</v>
      </c>
      <c r="P8789" s="7">
        <v>122.642547256346</v>
      </c>
      <c r="Q8789" s="7">
        <v>100.357789472644</v>
      </c>
    </row>
    <row r="8790" spans="1:17">
      <c r="A8790" s="6">
        <v>2017</v>
      </c>
      <c r="B8790" t="s">
        <v>2891</v>
      </c>
      <c r="C8790">
        <v>610525</v>
      </c>
      <c r="D8790">
        <f t="shared" si="274"/>
        <v>61</v>
      </c>
      <c r="E8790" t="str">
        <f>VLOOKUP(D8790,'Regionalism Code'!B:C,2,FALSE)</f>
        <v>陕西省</v>
      </c>
      <c r="F8790">
        <f t="shared" si="275"/>
        <v>6105</v>
      </c>
      <c r="G8790" t="str">
        <f>IF(F8790&gt;10000,"省直辖县市",VLOOKUP(F8790,'Regionalism Code'!H:I,2,FALSE))</f>
        <v>渭南市</v>
      </c>
      <c r="H8790" s="7">
        <v>98.7773214110034</v>
      </c>
      <c r="I8790" s="7">
        <v>88.7234978685494</v>
      </c>
      <c r="J8790" s="7">
        <v>114.32731870801</v>
      </c>
      <c r="K8790" s="7">
        <v>45.749198607087</v>
      </c>
      <c r="L8790" s="7">
        <v>71.2351649012421</v>
      </c>
      <c r="M8790" s="7">
        <v>74.1902910050989</v>
      </c>
      <c r="N8790" s="7">
        <v>146.205021148929</v>
      </c>
      <c r="O8790" s="7">
        <v>124.732652920308</v>
      </c>
      <c r="P8790" s="7">
        <v>118.530646112428</v>
      </c>
      <c r="Q8790" s="7">
        <v>103.724110651236</v>
      </c>
    </row>
    <row r="8791" spans="1:17">
      <c r="A8791" s="6">
        <v>2017</v>
      </c>
      <c r="B8791" t="s">
        <v>2892</v>
      </c>
      <c r="C8791">
        <v>610526</v>
      </c>
      <c r="D8791">
        <f t="shared" si="274"/>
        <v>61</v>
      </c>
      <c r="E8791" t="str">
        <f>VLOOKUP(D8791,'Regionalism Code'!B:C,2,FALSE)</f>
        <v>陕西省</v>
      </c>
      <c r="F8791">
        <f t="shared" si="275"/>
        <v>6105</v>
      </c>
      <c r="G8791" t="str">
        <f>IF(F8791&gt;10000,"省直辖县市",VLOOKUP(F8791,'Regionalism Code'!H:I,2,FALSE))</f>
        <v>渭南市</v>
      </c>
      <c r="H8791" s="7">
        <v>99.1326241326496</v>
      </c>
      <c r="I8791" s="7">
        <v>89.6402408372137</v>
      </c>
      <c r="J8791" s="7">
        <v>118.276457013998</v>
      </c>
      <c r="K8791" s="7">
        <v>53.6050921283799</v>
      </c>
      <c r="L8791" s="7">
        <v>78.1310461062594</v>
      </c>
      <c r="M8791" s="7">
        <v>75.6529056321035</v>
      </c>
      <c r="N8791" s="7">
        <v>139.387756997434</v>
      </c>
      <c r="O8791" s="7">
        <v>133.23467754181</v>
      </c>
      <c r="P8791" s="7">
        <v>127.212864022628</v>
      </c>
      <c r="Q8791" s="7">
        <v>95.6950012214157</v>
      </c>
    </row>
    <row r="8792" spans="1:17">
      <c r="A8792" s="6">
        <v>2017</v>
      </c>
      <c r="B8792" t="s">
        <v>2893</v>
      </c>
      <c r="C8792">
        <v>610527</v>
      </c>
      <c r="D8792">
        <f t="shared" si="274"/>
        <v>61</v>
      </c>
      <c r="E8792" t="str">
        <f>VLOOKUP(D8792,'Regionalism Code'!B:C,2,FALSE)</f>
        <v>陕西省</v>
      </c>
      <c r="F8792">
        <f t="shared" si="275"/>
        <v>6105</v>
      </c>
      <c r="G8792" t="str">
        <f>IF(F8792&gt;10000,"省直辖县市",VLOOKUP(F8792,'Regionalism Code'!H:I,2,FALSE))</f>
        <v>渭南市</v>
      </c>
      <c r="H8792" s="7">
        <v>97.9035074676399</v>
      </c>
      <c r="I8792" s="7">
        <v>87.9312979073568</v>
      </c>
      <c r="J8792" s="7">
        <v>116.738659758866</v>
      </c>
      <c r="K8792" s="7">
        <v>49.1694029088913</v>
      </c>
      <c r="L8792" s="7">
        <v>74.152578017162</v>
      </c>
      <c r="M8792" s="7">
        <v>74.1971481935613</v>
      </c>
      <c r="N8792" s="7">
        <v>143.843520720994</v>
      </c>
      <c r="O8792" s="7">
        <v>129.293530283096</v>
      </c>
      <c r="P8792" s="7">
        <v>124.947282259518</v>
      </c>
      <c r="Q8792" s="7">
        <v>96.6111088107831</v>
      </c>
    </row>
    <row r="8793" spans="1:17">
      <c r="A8793" s="6">
        <v>2017</v>
      </c>
      <c r="B8793" t="s">
        <v>2894</v>
      </c>
      <c r="C8793">
        <v>610528</v>
      </c>
      <c r="D8793">
        <f t="shared" si="274"/>
        <v>61</v>
      </c>
      <c r="E8793" t="str">
        <f>VLOOKUP(D8793,'Regionalism Code'!B:C,2,FALSE)</f>
        <v>陕西省</v>
      </c>
      <c r="F8793">
        <f t="shared" si="275"/>
        <v>6105</v>
      </c>
      <c r="G8793" t="str">
        <f>IF(F8793&gt;10000,"省直辖县市",VLOOKUP(F8793,'Regionalism Code'!H:I,2,FALSE))</f>
        <v>渭南市</v>
      </c>
      <c r="H8793" s="7">
        <v>97.5891773961967</v>
      </c>
      <c r="I8793" s="7">
        <v>88.3489887243908</v>
      </c>
      <c r="J8793" s="7">
        <v>115.132505479424</v>
      </c>
      <c r="K8793" s="7">
        <v>49.1270459730481</v>
      </c>
      <c r="L8793" s="7">
        <v>81.0551094724791</v>
      </c>
      <c r="M8793" s="7">
        <v>70.717456697109</v>
      </c>
      <c r="N8793" s="7">
        <v>136.434558407892</v>
      </c>
      <c r="O8793" s="7">
        <v>127.101776223124</v>
      </c>
      <c r="P8793" s="7">
        <v>127.040564348946</v>
      </c>
      <c r="Q8793" s="7">
        <v>96.227088260057</v>
      </c>
    </row>
    <row r="8794" spans="1:17">
      <c r="A8794" s="6">
        <v>2017</v>
      </c>
      <c r="B8794" t="s">
        <v>2895</v>
      </c>
      <c r="C8794">
        <v>610581</v>
      </c>
      <c r="D8794">
        <f t="shared" si="274"/>
        <v>61</v>
      </c>
      <c r="E8794" t="str">
        <f>VLOOKUP(D8794,'Regionalism Code'!B:C,2,FALSE)</f>
        <v>陕西省</v>
      </c>
      <c r="F8794">
        <f t="shared" si="275"/>
        <v>6105</v>
      </c>
      <c r="G8794" t="str">
        <f>IF(F8794&gt;10000,"省直辖县市",VLOOKUP(F8794,'Regionalism Code'!H:I,2,FALSE))</f>
        <v>渭南市</v>
      </c>
      <c r="H8794" s="7">
        <v>105.31032586112</v>
      </c>
      <c r="I8794" s="7">
        <v>96.0836362245186</v>
      </c>
      <c r="J8794" s="7">
        <v>125.802275078356</v>
      </c>
      <c r="K8794" s="7">
        <v>61.1226673563178</v>
      </c>
      <c r="L8794" s="7">
        <v>89.1058772866278</v>
      </c>
      <c r="M8794" s="7">
        <v>83.0422881902978</v>
      </c>
      <c r="N8794" s="7">
        <v>151.102783047508</v>
      </c>
      <c r="O8794" s="7">
        <v>139.977967212557</v>
      </c>
      <c r="P8794" s="7">
        <v>121.910653415288</v>
      </c>
      <c r="Q8794" s="7">
        <v>98.5460244201371</v>
      </c>
    </row>
    <row r="8795" spans="1:17">
      <c r="A8795" s="6">
        <v>2017</v>
      </c>
      <c r="B8795" t="s">
        <v>2896</v>
      </c>
      <c r="C8795">
        <v>610582</v>
      </c>
      <c r="D8795">
        <f t="shared" si="274"/>
        <v>61</v>
      </c>
      <c r="E8795" t="str">
        <f>VLOOKUP(D8795,'Regionalism Code'!B:C,2,FALSE)</f>
        <v>陕西省</v>
      </c>
      <c r="F8795">
        <f t="shared" si="275"/>
        <v>6105</v>
      </c>
      <c r="G8795" t="str">
        <f>IF(F8795&gt;10000,"省直辖县市",VLOOKUP(F8795,'Regionalism Code'!H:I,2,FALSE))</f>
        <v>渭南市</v>
      </c>
      <c r="H8795" s="7">
        <v>103.698522609274</v>
      </c>
      <c r="I8795" s="7">
        <v>91.981134173197</v>
      </c>
      <c r="J8795" s="7">
        <v>123.440537105575</v>
      </c>
      <c r="K8795" s="7">
        <v>56.6446226609713</v>
      </c>
      <c r="L8795" s="7">
        <v>88.421417574307</v>
      </c>
      <c r="M8795" s="7">
        <v>79.0158644190161</v>
      </c>
      <c r="N8795" s="7">
        <v>158.032957383028</v>
      </c>
      <c r="O8795" s="7">
        <v>132.738845820448</v>
      </c>
      <c r="P8795" s="7">
        <v>114.266953240519</v>
      </c>
      <c r="Q8795" s="7">
        <v>106.5211167495</v>
      </c>
    </row>
    <row r="8796" spans="1:17">
      <c r="A8796" s="6">
        <v>2017</v>
      </c>
      <c r="B8796" t="s">
        <v>2897</v>
      </c>
      <c r="C8796">
        <v>610602</v>
      </c>
      <c r="D8796">
        <f t="shared" si="274"/>
        <v>61</v>
      </c>
      <c r="E8796" t="str">
        <f>VLOOKUP(D8796,'Regionalism Code'!B:C,2,FALSE)</f>
        <v>陕西省</v>
      </c>
      <c r="F8796">
        <f t="shared" si="275"/>
        <v>6106</v>
      </c>
      <c r="G8796" t="str">
        <f>IF(F8796&gt;10000,"省直辖县市",VLOOKUP(F8796,'Regionalism Code'!H:I,2,FALSE))</f>
        <v>延安市</v>
      </c>
      <c r="H8796" s="7">
        <v>106.181634743245</v>
      </c>
      <c r="I8796" s="7">
        <v>100.756665759925</v>
      </c>
      <c r="J8796" s="7">
        <v>121.777884310942</v>
      </c>
      <c r="K8796" s="7">
        <v>58.5609796733235</v>
      </c>
      <c r="L8796" s="7">
        <v>94.8566389099223</v>
      </c>
      <c r="M8796" s="7">
        <v>76.1399795567074</v>
      </c>
      <c r="N8796" s="7">
        <v>144.079564301323</v>
      </c>
      <c r="O8796" s="7">
        <v>134.413792014407</v>
      </c>
      <c r="P8796" s="7">
        <v>116.909266591683</v>
      </c>
      <c r="Q8796" s="7">
        <v>95.7604320618951</v>
      </c>
    </row>
    <row r="8797" spans="1:17">
      <c r="A8797" s="6">
        <v>2017</v>
      </c>
      <c r="B8797" t="s">
        <v>2898</v>
      </c>
      <c r="C8797">
        <v>610621</v>
      </c>
      <c r="D8797">
        <f t="shared" si="274"/>
        <v>61</v>
      </c>
      <c r="E8797" t="str">
        <f>VLOOKUP(D8797,'Regionalism Code'!B:C,2,FALSE)</f>
        <v>陕西省</v>
      </c>
      <c r="F8797">
        <f t="shared" si="275"/>
        <v>6106</v>
      </c>
      <c r="G8797" t="str">
        <f>IF(F8797&gt;10000,"省直辖县市",VLOOKUP(F8797,'Regionalism Code'!H:I,2,FALSE))</f>
        <v>延安市</v>
      </c>
      <c r="H8797" s="7">
        <v>96.7541214833674</v>
      </c>
      <c r="I8797" s="7">
        <v>89.515739625677</v>
      </c>
      <c r="J8797" s="7">
        <v>112.437804617337</v>
      </c>
      <c r="K8797" s="7">
        <v>46.187547359518</v>
      </c>
      <c r="L8797" s="7">
        <v>85.5558635794267</v>
      </c>
      <c r="M8797" s="7">
        <v>65.6885999117937</v>
      </c>
      <c r="N8797" s="7">
        <v>128.629078314751</v>
      </c>
      <c r="O8797" s="7">
        <v>128.624912192502</v>
      </c>
      <c r="P8797" s="7">
        <v>111.210297971546</v>
      </c>
      <c r="Q8797" s="7">
        <v>92.1613190845153</v>
      </c>
    </row>
    <row r="8798" spans="1:17">
      <c r="A8798" s="6">
        <v>2017</v>
      </c>
      <c r="B8798" t="s">
        <v>2899</v>
      </c>
      <c r="C8798">
        <v>610622</v>
      </c>
      <c r="D8798">
        <f t="shared" si="274"/>
        <v>61</v>
      </c>
      <c r="E8798" t="str">
        <f>VLOOKUP(D8798,'Regionalism Code'!B:C,2,FALSE)</f>
        <v>陕西省</v>
      </c>
      <c r="F8798">
        <f t="shared" si="275"/>
        <v>6106</v>
      </c>
      <c r="G8798" t="str">
        <f>IF(F8798&gt;10000,"省直辖县市",VLOOKUP(F8798,'Regionalism Code'!H:I,2,FALSE))</f>
        <v>延安市</v>
      </c>
      <c r="H8798" s="7">
        <v>99.1387312934087</v>
      </c>
      <c r="I8798" s="7">
        <v>89.88562279987</v>
      </c>
      <c r="J8798" s="7">
        <v>117.232810516442</v>
      </c>
      <c r="K8798" s="7">
        <v>45.8696659362737</v>
      </c>
      <c r="L8798" s="7">
        <v>85.0013573938132</v>
      </c>
      <c r="M8798" s="7">
        <v>67.1713196493493</v>
      </c>
      <c r="N8798" s="7">
        <v>144.317969045462</v>
      </c>
      <c r="O8798" s="7">
        <v>130.853605407389</v>
      </c>
      <c r="P8798" s="7">
        <v>111.420287563959</v>
      </c>
      <c r="Q8798" s="7">
        <v>96.8185960311363</v>
      </c>
    </row>
    <row r="8799" spans="1:17">
      <c r="A8799" s="6">
        <v>2017</v>
      </c>
      <c r="B8799" t="s">
        <v>2900</v>
      </c>
      <c r="C8799">
        <v>610623</v>
      </c>
      <c r="D8799">
        <f t="shared" si="274"/>
        <v>61</v>
      </c>
      <c r="E8799" t="str">
        <f>VLOOKUP(D8799,'Regionalism Code'!B:C,2,FALSE)</f>
        <v>陕西省</v>
      </c>
      <c r="F8799">
        <f t="shared" si="275"/>
        <v>6106</v>
      </c>
      <c r="G8799" t="str">
        <f>IF(F8799&gt;10000,"省直辖县市",VLOOKUP(F8799,'Regionalism Code'!H:I,2,FALSE))</f>
        <v>延安市</v>
      </c>
      <c r="H8799" s="7">
        <v>99.7950844144715</v>
      </c>
      <c r="I8799" s="7">
        <v>92.0580802711063</v>
      </c>
      <c r="J8799" s="7">
        <v>114.602365401318</v>
      </c>
      <c r="K8799" s="7">
        <v>49.9526338228057</v>
      </c>
      <c r="L8799" s="7">
        <v>86.334674213436</v>
      </c>
      <c r="M8799" s="7">
        <v>68.1735832861821</v>
      </c>
      <c r="N8799" s="7">
        <v>120.479567245574</v>
      </c>
      <c r="O8799" s="7">
        <v>136.518322379307</v>
      </c>
      <c r="P8799" s="7">
        <v>118.576790289789</v>
      </c>
      <c r="Q8799" s="7">
        <v>98.441471605705</v>
      </c>
    </row>
    <row r="8800" spans="1:17">
      <c r="A8800" s="6">
        <v>2017</v>
      </c>
      <c r="B8800" t="s">
        <v>2901</v>
      </c>
      <c r="C8800">
        <v>610624</v>
      </c>
      <c r="D8800">
        <f t="shared" si="274"/>
        <v>61</v>
      </c>
      <c r="E8800" t="str">
        <f>VLOOKUP(D8800,'Regionalism Code'!B:C,2,FALSE)</f>
        <v>陕西省</v>
      </c>
      <c r="F8800">
        <f t="shared" si="275"/>
        <v>6106</v>
      </c>
      <c r="G8800" t="str">
        <f>IF(F8800&gt;10000,"省直辖县市",VLOOKUP(F8800,'Regionalism Code'!H:I,2,FALSE))</f>
        <v>延安市</v>
      </c>
      <c r="H8800" s="7">
        <v>98.4158421484399</v>
      </c>
      <c r="I8800" s="7">
        <v>90.8130829631798</v>
      </c>
      <c r="J8800" s="7">
        <v>114.134853600854</v>
      </c>
      <c r="K8800" s="7">
        <v>46.0027996737313</v>
      </c>
      <c r="L8800" s="7">
        <v>86.8029031785824</v>
      </c>
      <c r="M8800" s="7">
        <v>69.0571298779144</v>
      </c>
      <c r="N8800" s="7">
        <v>143.13331123094</v>
      </c>
      <c r="O8800" s="7">
        <v>122.930472754186</v>
      </c>
      <c r="P8800" s="7">
        <v>109.584509446505</v>
      </c>
      <c r="Q8800" s="7">
        <v>94.9621118918665</v>
      </c>
    </row>
    <row r="8801" spans="1:17">
      <c r="A8801" s="6">
        <v>2017</v>
      </c>
      <c r="B8801" t="s">
        <v>2902</v>
      </c>
      <c r="C8801">
        <v>610625</v>
      </c>
      <c r="D8801">
        <f t="shared" si="274"/>
        <v>61</v>
      </c>
      <c r="E8801" t="str">
        <f>VLOOKUP(D8801,'Regionalism Code'!B:C,2,FALSE)</f>
        <v>陕西省</v>
      </c>
      <c r="F8801">
        <f t="shared" si="275"/>
        <v>6106</v>
      </c>
      <c r="G8801" t="str">
        <f>IF(F8801&gt;10000,"省直辖县市",VLOOKUP(F8801,'Regionalism Code'!H:I,2,FALSE))</f>
        <v>延安市</v>
      </c>
      <c r="H8801" s="7">
        <v>100.884422775215</v>
      </c>
      <c r="I8801" s="7">
        <v>93.7269615165268</v>
      </c>
      <c r="J8801" s="7">
        <v>114.091472273619</v>
      </c>
      <c r="K8801" s="7">
        <v>44.1972296034816</v>
      </c>
      <c r="L8801" s="7">
        <v>85.768651481958</v>
      </c>
      <c r="M8801" s="7">
        <v>66.0231171919491</v>
      </c>
      <c r="N8801" s="7">
        <v>138.595177202087</v>
      </c>
      <c r="O8801" s="7">
        <v>126.007509121342</v>
      </c>
      <c r="P8801" s="7">
        <v>113.089751982495</v>
      </c>
      <c r="Q8801" s="7">
        <v>100.525109930904</v>
      </c>
    </row>
    <row r="8802" spans="1:17">
      <c r="A8802" s="6">
        <v>2017</v>
      </c>
      <c r="B8802" t="s">
        <v>2903</v>
      </c>
      <c r="C8802">
        <v>610626</v>
      </c>
      <c r="D8802">
        <f t="shared" si="274"/>
        <v>61</v>
      </c>
      <c r="E8802" t="str">
        <f>VLOOKUP(D8802,'Regionalism Code'!B:C,2,FALSE)</f>
        <v>陕西省</v>
      </c>
      <c r="F8802">
        <f t="shared" si="275"/>
        <v>6106</v>
      </c>
      <c r="G8802" t="str">
        <f>IF(F8802&gt;10000,"省直辖县市",VLOOKUP(F8802,'Regionalism Code'!H:I,2,FALSE))</f>
        <v>延安市</v>
      </c>
      <c r="H8802" s="7">
        <v>98.7901656331799</v>
      </c>
      <c r="I8802" s="7">
        <v>93.2217975594011</v>
      </c>
      <c r="J8802" s="7">
        <v>112.038539903922</v>
      </c>
      <c r="K8802" s="7">
        <v>44.306151781442</v>
      </c>
      <c r="L8802" s="7">
        <v>87.7505258321345</v>
      </c>
      <c r="M8802" s="7">
        <v>63.6579474817903</v>
      </c>
      <c r="N8802" s="7">
        <v>133.002056638842</v>
      </c>
      <c r="O8802" s="7">
        <v>123.260557777122</v>
      </c>
      <c r="P8802" s="7">
        <v>115.364420218552</v>
      </c>
      <c r="Q8802" s="7">
        <v>93.1084729059035</v>
      </c>
    </row>
    <row r="8803" spans="1:17">
      <c r="A8803" s="6">
        <v>2017</v>
      </c>
      <c r="B8803" t="s">
        <v>2904</v>
      </c>
      <c r="C8803">
        <v>610627</v>
      </c>
      <c r="D8803">
        <f t="shared" si="274"/>
        <v>61</v>
      </c>
      <c r="E8803" t="str">
        <f>VLOOKUP(D8803,'Regionalism Code'!B:C,2,FALSE)</f>
        <v>陕西省</v>
      </c>
      <c r="F8803">
        <f t="shared" si="275"/>
        <v>6106</v>
      </c>
      <c r="G8803" t="str">
        <f>IF(F8803&gt;10000,"省直辖县市",VLOOKUP(F8803,'Regionalism Code'!H:I,2,FALSE))</f>
        <v>延安市</v>
      </c>
      <c r="H8803" s="7">
        <v>98.8839512373536</v>
      </c>
      <c r="I8803" s="7">
        <v>92.142203954622</v>
      </c>
      <c r="J8803" s="7">
        <v>112.29083946503</v>
      </c>
      <c r="K8803" s="7">
        <v>46.898177471418</v>
      </c>
      <c r="L8803" s="7">
        <v>93.0677810677939</v>
      </c>
      <c r="M8803" s="7">
        <v>62.5102992829752</v>
      </c>
      <c r="N8803" s="7">
        <v>122.297932433389</v>
      </c>
      <c r="O8803" s="7">
        <v>129.286605486636</v>
      </c>
      <c r="P8803" s="7">
        <v>112.797458309264</v>
      </c>
      <c r="Q8803" s="7">
        <v>96.7886970619544</v>
      </c>
    </row>
    <row r="8804" spans="1:17">
      <c r="A8804" s="6">
        <v>2017</v>
      </c>
      <c r="B8804" t="s">
        <v>2905</v>
      </c>
      <c r="C8804">
        <v>610628</v>
      </c>
      <c r="D8804">
        <f t="shared" si="274"/>
        <v>61</v>
      </c>
      <c r="E8804" t="str">
        <f>VLOOKUP(D8804,'Regionalism Code'!B:C,2,FALSE)</f>
        <v>陕西省</v>
      </c>
      <c r="F8804">
        <f t="shared" si="275"/>
        <v>6106</v>
      </c>
      <c r="G8804" t="str">
        <f>IF(F8804&gt;10000,"省直辖县市",VLOOKUP(F8804,'Regionalism Code'!H:I,2,FALSE))</f>
        <v>延安市</v>
      </c>
      <c r="H8804" s="7">
        <v>102.750411534237</v>
      </c>
      <c r="I8804" s="7">
        <v>94.9005286752735</v>
      </c>
      <c r="J8804" s="7">
        <v>121.60124616697</v>
      </c>
      <c r="K8804" s="7">
        <v>61.4903643208142</v>
      </c>
      <c r="L8804" s="7">
        <v>86.0083574139207</v>
      </c>
      <c r="M8804" s="7">
        <v>79.3485383925291</v>
      </c>
      <c r="N8804" s="7">
        <v>133.619087258969</v>
      </c>
      <c r="O8804" s="7">
        <v>142.103595741911</v>
      </c>
      <c r="P8804" s="7">
        <v>122.696256767824</v>
      </c>
      <c r="Q8804" s="7">
        <v>94.4219262882702</v>
      </c>
    </row>
    <row r="8805" spans="1:17">
      <c r="A8805" s="6">
        <v>2017</v>
      </c>
      <c r="B8805" t="s">
        <v>2906</v>
      </c>
      <c r="C8805">
        <v>610629</v>
      </c>
      <c r="D8805">
        <f t="shared" si="274"/>
        <v>61</v>
      </c>
      <c r="E8805" t="str">
        <f>VLOOKUP(D8805,'Regionalism Code'!B:C,2,FALSE)</f>
        <v>陕西省</v>
      </c>
      <c r="F8805">
        <f t="shared" si="275"/>
        <v>6106</v>
      </c>
      <c r="G8805" t="str">
        <f>IF(F8805&gt;10000,"省直辖县市",VLOOKUP(F8805,'Regionalism Code'!H:I,2,FALSE))</f>
        <v>延安市</v>
      </c>
      <c r="H8805" s="7">
        <v>101.693078708508</v>
      </c>
      <c r="I8805" s="7">
        <v>92.4835471056781</v>
      </c>
      <c r="J8805" s="7">
        <v>117.765677371124</v>
      </c>
      <c r="K8805" s="7">
        <v>47.8336305099204</v>
      </c>
      <c r="L8805" s="7">
        <v>80.0963767321577</v>
      </c>
      <c r="M8805" s="7">
        <v>71.3492425876246</v>
      </c>
      <c r="N8805" s="7">
        <v>133.399791959901</v>
      </c>
      <c r="O8805" s="7">
        <v>138.123649171808</v>
      </c>
      <c r="P8805" s="7">
        <v>120.532546581657</v>
      </c>
      <c r="Q8805" s="7">
        <v>102.902559678644</v>
      </c>
    </row>
    <row r="8806" spans="1:17">
      <c r="A8806" s="6">
        <v>2017</v>
      </c>
      <c r="B8806" t="s">
        <v>2907</v>
      </c>
      <c r="C8806">
        <v>610630</v>
      </c>
      <c r="D8806">
        <f t="shared" si="274"/>
        <v>61</v>
      </c>
      <c r="E8806" t="str">
        <f>VLOOKUP(D8806,'Regionalism Code'!B:C,2,FALSE)</f>
        <v>陕西省</v>
      </c>
      <c r="F8806">
        <f t="shared" si="275"/>
        <v>6106</v>
      </c>
      <c r="G8806" t="str">
        <f>IF(F8806&gt;10000,"省直辖县市",VLOOKUP(F8806,'Regionalism Code'!H:I,2,FALSE))</f>
        <v>延安市</v>
      </c>
      <c r="H8806" s="7">
        <v>99.728284837906</v>
      </c>
      <c r="I8806" s="7">
        <v>92.0569567854615</v>
      </c>
      <c r="J8806" s="7">
        <v>113.331259890904</v>
      </c>
      <c r="K8806" s="7">
        <v>45.3520338617493</v>
      </c>
      <c r="L8806" s="7">
        <v>87.3855679429572</v>
      </c>
      <c r="M8806" s="7">
        <v>64.0027237441432</v>
      </c>
      <c r="N8806" s="7">
        <v>131.79126145454</v>
      </c>
      <c r="O8806" s="7">
        <v>128.771884324209</v>
      </c>
      <c r="P8806" s="7">
        <v>110.188991915245</v>
      </c>
      <c r="Q8806" s="7">
        <v>100.346221084937</v>
      </c>
    </row>
    <row r="8807" spans="1:17">
      <c r="A8807" s="6">
        <v>2017</v>
      </c>
      <c r="B8807" t="s">
        <v>2908</v>
      </c>
      <c r="C8807">
        <v>610631</v>
      </c>
      <c r="D8807">
        <f t="shared" si="274"/>
        <v>61</v>
      </c>
      <c r="E8807" t="str">
        <f>VLOOKUP(D8807,'Regionalism Code'!B:C,2,FALSE)</f>
        <v>陕西省</v>
      </c>
      <c r="F8807">
        <f t="shared" si="275"/>
        <v>6106</v>
      </c>
      <c r="G8807" t="str">
        <f>IF(F8807&gt;10000,"省直辖县市",VLOOKUP(F8807,'Regionalism Code'!H:I,2,FALSE))</f>
        <v>延安市</v>
      </c>
      <c r="H8807" s="7">
        <v>102.473387826635</v>
      </c>
      <c r="I8807" s="7">
        <v>91.519053383507</v>
      </c>
      <c r="J8807" s="7">
        <v>121.726992787002</v>
      </c>
      <c r="K8807" s="7">
        <v>51.2062039559677</v>
      </c>
      <c r="L8807" s="7">
        <v>101.822087336026</v>
      </c>
      <c r="M8807" s="7">
        <v>67.4507032676584</v>
      </c>
      <c r="N8807" s="7">
        <v>138.210362651115</v>
      </c>
      <c r="O8807" s="7">
        <v>137.736291323943</v>
      </c>
      <c r="P8807" s="7">
        <v>115.994372463062</v>
      </c>
      <c r="Q8807" s="7">
        <v>103.6638333884</v>
      </c>
    </row>
    <row r="8808" spans="1:17">
      <c r="A8808" s="6">
        <v>2017</v>
      </c>
      <c r="B8808" t="s">
        <v>2909</v>
      </c>
      <c r="C8808">
        <v>610632</v>
      </c>
      <c r="D8808">
        <f t="shared" si="274"/>
        <v>61</v>
      </c>
      <c r="E8808" t="str">
        <f>VLOOKUP(D8808,'Regionalism Code'!B:C,2,FALSE)</f>
        <v>陕西省</v>
      </c>
      <c r="F8808">
        <f t="shared" si="275"/>
        <v>6106</v>
      </c>
      <c r="G8808" t="str">
        <f>IF(F8808&gt;10000,"省直辖县市",VLOOKUP(F8808,'Regionalism Code'!H:I,2,FALSE))</f>
        <v>延安市</v>
      </c>
      <c r="H8808" s="7">
        <v>104.25936015425</v>
      </c>
      <c r="I8808" s="7">
        <v>96.2122111186375</v>
      </c>
      <c r="J8808" s="7">
        <v>122.855880166045</v>
      </c>
      <c r="K8808" s="7">
        <v>55.4496269567934</v>
      </c>
      <c r="L8808" s="7">
        <v>89.128322497469</v>
      </c>
      <c r="M8808" s="7">
        <v>78.7959393642605</v>
      </c>
      <c r="N8808" s="7">
        <v>152.651590745892</v>
      </c>
      <c r="O8808" s="7">
        <v>133.343737334846</v>
      </c>
      <c r="P8808" s="7">
        <v>119.075725364808</v>
      </c>
      <c r="Q8808" s="7">
        <v>97.0444666406371</v>
      </c>
    </row>
    <row r="8809" spans="1:17">
      <c r="A8809" s="6">
        <v>2017</v>
      </c>
      <c r="B8809" t="s">
        <v>2910</v>
      </c>
      <c r="C8809">
        <v>610702</v>
      </c>
      <c r="D8809">
        <f t="shared" si="274"/>
        <v>61</v>
      </c>
      <c r="E8809" t="str">
        <f>VLOOKUP(D8809,'Regionalism Code'!B:C,2,FALSE)</f>
        <v>陕西省</v>
      </c>
      <c r="F8809">
        <f t="shared" si="275"/>
        <v>6107</v>
      </c>
      <c r="G8809" t="str">
        <f>IF(F8809&gt;10000,"省直辖县市",VLOOKUP(F8809,'Regionalism Code'!H:I,2,FALSE))</f>
        <v>汉中市</v>
      </c>
      <c r="H8809" s="7">
        <v>109.17966295154</v>
      </c>
      <c r="I8809" s="7">
        <v>99.7265753804982</v>
      </c>
      <c r="J8809" s="7">
        <v>131.264249469327</v>
      </c>
      <c r="K8809" s="7">
        <v>65.1831481652521</v>
      </c>
      <c r="L8809" s="7">
        <v>98.8862584502725</v>
      </c>
      <c r="M8809" s="7">
        <v>83.7486354642858</v>
      </c>
      <c r="N8809" s="7">
        <v>159.827784728205</v>
      </c>
      <c r="O8809" s="7">
        <v>141.079019708371</v>
      </c>
      <c r="P8809" s="7">
        <v>132.605707684451</v>
      </c>
      <c r="Q8809" s="7">
        <v>100.269086330061</v>
      </c>
    </row>
    <row r="8810" spans="1:17">
      <c r="A8810" s="6">
        <v>2017</v>
      </c>
      <c r="B8810" t="s">
        <v>2911</v>
      </c>
      <c r="C8810">
        <v>610721</v>
      </c>
      <c r="D8810">
        <f t="shared" si="274"/>
        <v>61</v>
      </c>
      <c r="E8810" t="str">
        <f>VLOOKUP(D8810,'Regionalism Code'!B:C,2,FALSE)</f>
        <v>陕西省</v>
      </c>
      <c r="F8810">
        <f t="shared" si="275"/>
        <v>6107</v>
      </c>
      <c r="G8810" t="str">
        <f>IF(F8810&gt;10000,"省直辖县市",VLOOKUP(F8810,'Regionalism Code'!H:I,2,FALSE))</f>
        <v>汉中市</v>
      </c>
      <c r="H8810" s="7">
        <v>101.92961406114</v>
      </c>
      <c r="I8810" s="7">
        <v>91.8659227803623</v>
      </c>
      <c r="J8810" s="7">
        <v>121.753689314586</v>
      </c>
      <c r="K8810" s="7">
        <v>52.7966647138915</v>
      </c>
      <c r="L8810" s="7">
        <v>90.7808195501745</v>
      </c>
      <c r="M8810" s="7">
        <v>72.8136059861704</v>
      </c>
      <c r="N8810" s="7">
        <v>148.365356183398</v>
      </c>
      <c r="O8810" s="7">
        <v>131.423496285803</v>
      </c>
      <c r="P8810" s="7">
        <v>128.404259775325</v>
      </c>
      <c r="Q8810" s="7">
        <v>99.1425033090775</v>
      </c>
    </row>
    <row r="8811" spans="1:17">
      <c r="A8811" s="6">
        <v>2017</v>
      </c>
      <c r="B8811" t="s">
        <v>2912</v>
      </c>
      <c r="C8811">
        <v>610722</v>
      </c>
      <c r="D8811">
        <f t="shared" si="274"/>
        <v>61</v>
      </c>
      <c r="E8811" t="str">
        <f>VLOOKUP(D8811,'Regionalism Code'!B:C,2,FALSE)</f>
        <v>陕西省</v>
      </c>
      <c r="F8811">
        <f t="shared" si="275"/>
        <v>6107</v>
      </c>
      <c r="G8811" t="str">
        <f>IF(F8811&gt;10000,"省直辖县市",VLOOKUP(F8811,'Regionalism Code'!H:I,2,FALSE))</f>
        <v>汉中市</v>
      </c>
      <c r="H8811" s="7">
        <v>101.826902150772</v>
      </c>
      <c r="I8811" s="7">
        <v>91.2873033882702</v>
      </c>
      <c r="J8811" s="7">
        <v>120.358330610853</v>
      </c>
      <c r="K8811" s="7">
        <v>51.6303137818233</v>
      </c>
      <c r="L8811" s="7">
        <v>89.2749776270993</v>
      </c>
      <c r="M8811" s="7">
        <v>74.7256189919685</v>
      </c>
      <c r="N8811" s="7">
        <v>150.901765816014</v>
      </c>
      <c r="O8811" s="7">
        <v>127.614599469515</v>
      </c>
      <c r="P8811" s="7">
        <v>124.37125193169</v>
      </c>
      <c r="Q8811" s="7">
        <v>102.960167122928</v>
      </c>
    </row>
    <row r="8812" spans="1:17">
      <c r="A8812" s="6">
        <v>2017</v>
      </c>
      <c r="B8812" t="s">
        <v>2913</v>
      </c>
      <c r="C8812">
        <v>610723</v>
      </c>
      <c r="D8812">
        <f t="shared" si="274"/>
        <v>61</v>
      </c>
      <c r="E8812" t="str">
        <f>VLOOKUP(D8812,'Regionalism Code'!B:C,2,FALSE)</f>
        <v>陕西省</v>
      </c>
      <c r="F8812">
        <f t="shared" si="275"/>
        <v>6107</v>
      </c>
      <c r="G8812" t="str">
        <f>IF(F8812&gt;10000,"省直辖县市",VLOOKUP(F8812,'Regionalism Code'!H:I,2,FALSE))</f>
        <v>汉中市</v>
      </c>
      <c r="H8812" s="7">
        <v>98.7046807263628</v>
      </c>
      <c r="I8812" s="7">
        <v>88.5333400891235</v>
      </c>
      <c r="J8812" s="7">
        <v>118.178826168482</v>
      </c>
      <c r="K8812" s="7">
        <v>48.5095981675275</v>
      </c>
      <c r="L8812" s="7">
        <v>83.0316234021508</v>
      </c>
      <c r="M8812" s="7">
        <v>73.1357863491103</v>
      </c>
      <c r="N8812" s="7">
        <v>154.984254975399</v>
      </c>
      <c r="O8812" s="7">
        <v>123.288925898464</v>
      </c>
      <c r="P8812" s="7">
        <v>121.236831710473</v>
      </c>
      <c r="Q8812" s="7">
        <v>96.9087067793321</v>
      </c>
    </row>
    <row r="8813" spans="1:17">
      <c r="A8813" s="6">
        <v>2017</v>
      </c>
      <c r="B8813" t="s">
        <v>2914</v>
      </c>
      <c r="C8813">
        <v>610724</v>
      </c>
      <c r="D8813">
        <f t="shared" si="274"/>
        <v>61</v>
      </c>
      <c r="E8813" t="str">
        <f>VLOOKUP(D8813,'Regionalism Code'!B:C,2,FALSE)</f>
        <v>陕西省</v>
      </c>
      <c r="F8813">
        <f t="shared" si="275"/>
        <v>6107</v>
      </c>
      <c r="G8813" t="str">
        <f>IF(F8813&gt;10000,"省直辖县市",VLOOKUP(F8813,'Regionalism Code'!H:I,2,FALSE))</f>
        <v>汉中市</v>
      </c>
      <c r="H8813" s="7">
        <v>99.9426622931309</v>
      </c>
      <c r="I8813" s="7">
        <v>89.08783665984</v>
      </c>
      <c r="J8813" s="7">
        <v>118.483252657378</v>
      </c>
      <c r="K8813" s="7">
        <v>46.8152622888124</v>
      </c>
      <c r="L8813" s="7">
        <v>86.0662527357658</v>
      </c>
      <c r="M8813" s="7">
        <v>66.4090121925196</v>
      </c>
      <c r="N8813" s="7">
        <v>151.368843707924</v>
      </c>
      <c r="O8813" s="7">
        <v>126.607931930455</v>
      </c>
      <c r="P8813" s="7">
        <v>120.833954369295</v>
      </c>
      <c r="Q8813" s="7">
        <v>102.100036984334</v>
      </c>
    </row>
    <row r="8814" spans="1:17">
      <c r="A8814" s="6">
        <v>2017</v>
      </c>
      <c r="B8814" t="s">
        <v>2915</v>
      </c>
      <c r="C8814">
        <v>610725</v>
      </c>
      <c r="D8814">
        <f t="shared" si="274"/>
        <v>61</v>
      </c>
      <c r="E8814" t="str">
        <f>VLOOKUP(D8814,'Regionalism Code'!B:C,2,FALSE)</f>
        <v>陕西省</v>
      </c>
      <c r="F8814">
        <f t="shared" si="275"/>
        <v>6107</v>
      </c>
      <c r="G8814" t="str">
        <f>IF(F8814&gt;10000,"省直辖县市",VLOOKUP(F8814,'Regionalism Code'!H:I,2,FALSE))</f>
        <v>汉中市</v>
      </c>
      <c r="H8814" s="7">
        <v>100.103397819462</v>
      </c>
      <c r="I8814" s="7">
        <v>91.4109411770849</v>
      </c>
      <c r="J8814" s="7">
        <v>118.629516744269</v>
      </c>
      <c r="K8814" s="7">
        <v>52.0523453617326</v>
      </c>
      <c r="L8814" s="7">
        <v>88.1224538664893</v>
      </c>
      <c r="M8814" s="7">
        <v>70.9532045523201</v>
      </c>
      <c r="N8814" s="7">
        <v>143.847609789099</v>
      </c>
      <c r="O8814" s="7">
        <v>129.233897306807</v>
      </c>
      <c r="P8814" s="7">
        <v>122.639328476674</v>
      </c>
      <c r="Q8814" s="7">
        <v>95.1469744126587</v>
      </c>
    </row>
    <row r="8815" spans="1:17">
      <c r="A8815" s="6">
        <v>2017</v>
      </c>
      <c r="B8815" t="s">
        <v>2916</v>
      </c>
      <c r="C8815">
        <v>610726</v>
      </c>
      <c r="D8815">
        <f t="shared" si="274"/>
        <v>61</v>
      </c>
      <c r="E8815" t="str">
        <f>VLOOKUP(D8815,'Regionalism Code'!B:C,2,FALSE)</f>
        <v>陕西省</v>
      </c>
      <c r="F8815">
        <f t="shared" si="275"/>
        <v>6107</v>
      </c>
      <c r="G8815" t="str">
        <f>IF(F8815&gt;10000,"省直辖县市",VLOOKUP(F8815,'Regionalism Code'!H:I,2,FALSE))</f>
        <v>汉中市</v>
      </c>
      <c r="H8815" s="7">
        <v>97.7009878830256</v>
      </c>
      <c r="I8815" s="7">
        <v>87.9669253034836</v>
      </c>
      <c r="J8815" s="7">
        <v>116.575874128032</v>
      </c>
      <c r="K8815" s="7">
        <v>45.3876208093487</v>
      </c>
      <c r="L8815" s="7">
        <v>87.0946285924603</v>
      </c>
      <c r="M8815" s="7">
        <v>65.8248148201878</v>
      </c>
      <c r="N8815" s="7">
        <v>146.343747955459</v>
      </c>
      <c r="O8815" s="7">
        <v>124.881878213496</v>
      </c>
      <c r="P8815" s="7">
        <v>120.292958960151</v>
      </c>
      <c r="Q8815" s="7">
        <v>95.5500167602043</v>
      </c>
    </row>
    <row r="8816" spans="1:17">
      <c r="A8816" s="6">
        <v>2017</v>
      </c>
      <c r="B8816" t="s">
        <v>2917</v>
      </c>
      <c r="C8816">
        <v>610727</v>
      </c>
      <c r="D8816">
        <f t="shared" si="274"/>
        <v>61</v>
      </c>
      <c r="E8816" t="str">
        <f>VLOOKUP(D8816,'Regionalism Code'!B:C,2,FALSE)</f>
        <v>陕西省</v>
      </c>
      <c r="F8816">
        <f t="shared" si="275"/>
        <v>6107</v>
      </c>
      <c r="G8816" t="str">
        <f>IF(F8816&gt;10000,"省直辖县市",VLOOKUP(F8816,'Regionalism Code'!H:I,2,FALSE))</f>
        <v>汉中市</v>
      </c>
      <c r="H8816" s="7">
        <v>100.436133936388</v>
      </c>
      <c r="I8816" s="7">
        <v>89.5799403365245</v>
      </c>
      <c r="J8816" s="7">
        <v>119.881388894673</v>
      </c>
      <c r="K8816" s="7">
        <v>41.544943500093</v>
      </c>
      <c r="L8816" s="7">
        <v>92.1900165046848</v>
      </c>
      <c r="M8816" s="7">
        <v>65.1055958150712</v>
      </c>
      <c r="N8816" s="7">
        <v>157.573868019019</v>
      </c>
      <c r="O8816" s="7">
        <v>124.95216052704</v>
      </c>
      <c r="P8816" s="7">
        <v>118.942199664009</v>
      </c>
      <c r="Q8816" s="7">
        <v>100.954137102153</v>
      </c>
    </row>
    <row r="8817" spans="1:17">
      <c r="A8817" s="6">
        <v>2017</v>
      </c>
      <c r="B8817" t="s">
        <v>2918</v>
      </c>
      <c r="C8817">
        <v>610728</v>
      </c>
      <c r="D8817">
        <f t="shared" si="274"/>
        <v>61</v>
      </c>
      <c r="E8817" t="str">
        <f>VLOOKUP(D8817,'Regionalism Code'!B:C,2,FALSE)</f>
        <v>陕西省</v>
      </c>
      <c r="F8817">
        <f t="shared" si="275"/>
        <v>6107</v>
      </c>
      <c r="G8817" t="str">
        <f>IF(F8817&gt;10000,"省直辖县市",VLOOKUP(F8817,'Regionalism Code'!H:I,2,FALSE))</f>
        <v>汉中市</v>
      </c>
      <c r="H8817" s="7">
        <v>96.7071956407191</v>
      </c>
      <c r="I8817" s="7">
        <v>86.8302717286753</v>
      </c>
      <c r="J8817" s="7">
        <v>115.496541442509</v>
      </c>
      <c r="K8817" s="7">
        <v>43.9269664958262</v>
      </c>
      <c r="L8817" s="7">
        <v>89.4500246457817</v>
      </c>
      <c r="M8817" s="7">
        <v>63.2532614176413</v>
      </c>
      <c r="N8817" s="7">
        <v>135.768891999022</v>
      </c>
      <c r="O8817" s="7">
        <v>128.210438693131</v>
      </c>
      <c r="P8817" s="7">
        <v>121.752293134683</v>
      </c>
      <c r="Q8817" s="7">
        <v>95.1833298644052</v>
      </c>
    </row>
    <row r="8818" spans="1:17">
      <c r="A8818" s="6">
        <v>2017</v>
      </c>
      <c r="B8818" t="s">
        <v>2919</v>
      </c>
      <c r="C8818">
        <v>610729</v>
      </c>
      <c r="D8818">
        <f t="shared" si="274"/>
        <v>61</v>
      </c>
      <c r="E8818" t="str">
        <f>VLOOKUP(D8818,'Regionalism Code'!B:C,2,FALSE)</f>
        <v>陕西省</v>
      </c>
      <c r="F8818">
        <f t="shared" si="275"/>
        <v>6107</v>
      </c>
      <c r="G8818" t="str">
        <f>IF(F8818&gt;10000,"省直辖县市",VLOOKUP(F8818,'Regionalism Code'!H:I,2,FALSE))</f>
        <v>汉中市</v>
      </c>
      <c r="H8818" s="7">
        <v>102.249045834973</v>
      </c>
      <c r="I8818" s="7">
        <v>92.210625606093</v>
      </c>
      <c r="J8818" s="7">
        <v>121.964951518017</v>
      </c>
      <c r="K8818" s="7">
        <v>47.3147048429199</v>
      </c>
      <c r="L8818" s="7">
        <v>94.5061152730805</v>
      </c>
      <c r="M8818" s="7">
        <v>63.8176261204987</v>
      </c>
      <c r="N8818" s="7">
        <v>161.269601332671</v>
      </c>
      <c r="O8818" s="7">
        <v>127.367370513686</v>
      </c>
      <c r="P8818" s="7">
        <v>115.963434638655</v>
      </c>
      <c r="Q8818" s="7">
        <v>99.5750712818424</v>
      </c>
    </row>
    <row r="8819" spans="1:17">
      <c r="A8819" s="6">
        <v>2017</v>
      </c>
      <c r="B8819" t="s">
        <v>2920</v>
      </c>
      <c r="C8819">
        <v>610730</v>
      </c>
      <c r="D8819">
        <f t="shared" si="274"/>
        <v>61</v>
      </c>
      <c r="E8819" t="str">
        <f>VLOOKUP(D8819,'Regionalism Code'!B:C,2,FALSE)</f>
        <v>陕西省</v>
      </c>
      <c r="F8819">
        <f t="shared" si="275"/>
        <v>6107</v>
      </c>
      <c r="G8819" t="str">
        <f>IF(F8819&gt;10000,"省直辖县市",VLOOKUP(F8819,'Regionalism Code'!H:I,2,FALSE))</f>
        <v>汉中市</v>
      </c>
      <c r="H8819" s="7">
        <v>104.373150579846</v>
      </c>
      <c r="I8819" s="7">
        <v>94.0037885523239</v>
      </c>
      <c r="J8819" s="7">
        <v>126.879615144133</v>
      </c>
      <c r="K8819" s="7">
        <v>56.6422046481315</v>
      </c>
      <c r="L8819" s="7">
        <v>98.0789554712473</v>
      </c>
      <c r="M8819" s="7">
        <v>77.4604732161652</v>
      </c>
      <c r="N8819" s="7">
        <v>167.193184851955</v>
      </c>
      <c r="O8819" s="7">
        <v>131.195596099524</v>
      </c>
      <c r="P8819" s="7">
        <v>117.191107374415</v>
      </c>
      <c r="Q8819" s="7">
        <v>97.7211830003949</v>
      </c>
    </row>
    <row r="8820" spans="1:17">
      <c r="A8820" s="6">
        <v>2017</v>
      </c>
      <c r="B8820" t="s">
        <v>2921</v>
      </c>
      <c r="C8820">
        <v>610802</v>
      </c>
      <c r="D8820">
        <f t="shared" si="274"/>
        <v>61</v>
      </c>
      <c r="E8820" t="str">
        <f>VLOOKUP(D8820,'Regionalism Code'!B:C,2,FALSE)</f>
        <v>陕西省</v>
      </c>
      <c r="F8820">
        <f t="shared" si="275"/>
        <v>6108</v>
      </c>
      <c r="G8820" t="str">
        <f>IF(F8820&gt;10000,"省直辖县市",VLOOKUP(F8820,'Regionalism Code'!H:I,2,FALSE))</f>
        <v>榆林市</v>
      </c>
      <c r="H8820" s="7">
        <v>105.816159640406</v>
      </c>
      <c r="I8820" s="7">
        <v>100.150900614681</v>
      </c>
      <c r="J8820" s="7">
        <v>120.625787520903</v>
      </c>
      <c r="K8820" s="7">
        <v>55.5565083435777</v>
      </c>
      <c r="L8820" s="7">
        <v>92.1565671345948</v>
      </c>
      <c r="M8820" s="7">
        <v>74.0356776620987</v>
      </c>
      <c r="N8820" s="7">
        <v>141.957926239345</v>
      </c>
      <c r="O8820" s="7">
        <v>133.400886163051</v>
      </c>
      <c r="P8820" s="7">
        <v>121.489604092876</v>
      </c>
      <c r="Q8820" s="7">
        <v>97.6177842217013</v>
      </c>
    </row>
    <row r="8821" spans="1:17">
      <c r="A8821" s="6">
        <v>2017</v>
      </c>
      <c r="B8821" t="s">
        <v>2922</v>
      </c>
      <c r="C8821">
        <v>610821</v>
      </c>
      <c r="D8821">
        <f t="shared" si="274"/>
        <v>61</v>
      </c>
      <c r="E8821" t="str">
        <f>VLOOKUP(D8821,'Regionalism Code'!B:C,2,FALSE)</f>
        <v>陕西省</v>
      </c>
      <c r="F8821">
        <f t="shared" si="275"/>
        <v>6108</v>
      </c>
      <c r="G8821" t="str">
        <f>IF(F8821&gt;10000,"省直辖县市",VLOOKUP(F8821,'Regionalism Code'!H:I,2,FALSE))</f>
        <v>榆林市</v>
      </c>
      <c r="H8821" s="7">
        <v>104.807988166031</v>
      </c>
      <c r="I8821" s="7">
        <v>98.3804690388594</v>
      </c>
      <c r="J8821" s="7">
        <v>118.436616936145</v>
      </c>
      <c r="K8821" s="7">
        <v>50.0268032813283</v>
      </c>
      <c r="L8821" s="7">
        <v>88.8495598757674</v>
      </c>
      <c r="M8821" s="7">
        <v>73.5748113358198</v>
      </c>
      <c r="N8821" s="7">
        <v>150.14367423599</v>
      </c>
      <c r="O8821" s="7">
        <v>125.619289593709</v>
      </c>
      <c r="P8821" s="7">
        <v>116.8345847374</v>
      </c>
      <c r="Q8821" s="7">
        <v>101.272582931185</v>
      </c>
    </row>
    <row r="8822" spans="1:17">
      <c r="A8822" s="6">
        <v>2017</v>
      </c>
      <c r="B8822" t="s">
        <v>2923</v>
      </c>
      <c r="C8822">
        <v>610822</v>
      </c>
      <c r="D8822">
        <f t="shared" si="274"/>
        <v>61</v>
      </c>
      <c r="E8822" t="str">
        <f>VLOOKUP(D8822,'Regionalism Code'!B:C,2,FALSE)</f>
        <v>陕西省</v>
      </c>
      <c r="F8822">
        <f t="shared" si="275"/>
        <v>6108</v>
      </c>
      <c r="G8822" t="str">
        <f>IF(F8822&gt;10000,"省直辖县市",VLOOKUP(F8822,'Regionalism Code'!H:I,2,FALSE))</f>
        <v>榆林市</v>
      </c>
      <c r="H8822" s="7">
        <v>103.079227005268</v>
      </c>
      <c r="I8822" s="7">
        <v>96.0320846242426</v>
      </c>
      <c r="J8822" s="7">
        <v>118.20625289832</v>
      </c>
      <c r="K8822" s="7">
        <v>48.1259276422586</v>
      </c>
      <c r="L8822" s="7">
        <v>91.2130924998241</v>
      </c>
      <c r="M8822" s="7">
        <v>69.5453222063449</v>
      </c>
      <c r="N8822" s="7">
        <v>147.23490596966</v>
      </c>
      <c r="O8822" s="7">
        <v>127.256951447</v>
      </c>
      <c r="P8822" s="7">
        <v>115.184571775731</v>
      </c>
      <c r="Q8822" s="7">
        <v>98.8668765175364</v>
      </c>
    </row>
    <row r="8823" spans="1:17">
      <c r="A8823" s="6">
        <v>2017</v>
      </c>
      <c r="B8823" t="s">
        <v>2924</v>
      </c>
      <c r="C8823">
        <v>610823</v>
      </c>
      <c r="D8823">
        <f t="shared" si="274"/>
        <v>61</v>
      </c>
      <c r="E8823" t="str">
        <f>VLOOKUP(D8823,'Regionalism Code'!B:C,2,FALSE)</f>
        <v>陕西省</v>
      </c>
      <c r="F8823">
        <f t="shared" si="275"/>
        <v>6108</v>
      </c>
      <c r="G8823" t="str">
        <f>IF(F8823&gt;10000,"省直辖县市",VLOOKUP(F8823,'Regionalism Code'!H:I,2,FALSE))</f>
        <v>榆林市</v>
      </c>
      <c r="H8823" s="7">
        <v>98.9475176671216</v>
      </c>
      <c r="I8823" s="7">
        <v>91.1537341671063</v>
      </c>
      <c r="J8823" s="7">
        <v>113.261469288064</v>
      </c>
      <c r="K8823" s="7">
        <v>45.1271453836432</v>
      </c>
      <c r="L8823" s="7">
        <v>83.9984389625001</v>
      </c>
      <c r="M8823" s="7">
        <v>67.9113561001168</v>
      </c>
      <c r="N8823" s="7">
        <v>132.903674663009</v>
      </c>
      <c r="O8823" s="7">
        <v>126.496345043282</v>
      </c>
      <c r="P8823" s="7">
        <v>118.355287732754</v>
      </c>
      <c r="Q8823" s="7">
        <v>98.677794966503</v>
      </c>
    </row>
    <row r="8824" spans="1:17">
      <c r="A8824" s="6">
        <v>2017</v>
      </c>
      <c r="B8824" t="s">
        <v>2925</v>
      </c>
      <c r="C8824">
        <v>610824</v>
      </c>
      <c r="D8824">
        <f t="shared" si="274"/>
        <v>61</v>
      </c>
      <c r="E8824" t="str">
        <f>VLOOKUP(D8824,'Regionalism Code'!B:C,2,FALSE)</f>
        <v>陕西省</v>
      </c>
      <c r="F8824">
        <f t="shared" si="275"/>
        <v>6108</v>
      </c>
      <c r="G8824" t="str">
        <f>IF(F8824&gt;10000,"省直辖县市",VLOOKUP(F8824,'Regionalism Code'!H:I,2,FALSE))</f>
        <v>榆林市</v>
      </c>
      <c r="H8824" s="7">
        <v>101.136846913735</v>
      </c>
      <c r="I8824" s="7">
        <v>93.9418653214899</v>
      </c>
      <c r="J8824" s="7">
        <v>114.463661557533</v>
      </c>
      <c r="K8824" s="7">
        <v>45.6799718774923</v>
      </c>
      <c r="L8824" s="7">
        <v>81.9890086192018</v>
      </c>
      <c r="M8824" s="7">
        <v>65.1195334461773</v>
      </c>
      <c r="N8824" s="7">
        <v>139.298739169387</v>
      </c>
      <c r="O8824" s="7">
        <v>126.13538768022</v>
      </c>
      <c r="P8824" s="7">
        <v>120.489887532642</v>
      </c>
      <c r="Q8824" s="7">
        <v>100.683808783998</v>
      </c>
    </row>
    <row r="8825" spans="1:17">
      <c r="A8825" s="6">
        <v>2017</v>
      </c>
      <c r="B8825" t="s">
        <v>2926</v>
      </c>
      <c r="C8825">
        <v>610825</v>
      </c>
      <c r="D8825">
        <f t="shared" si="274"/>
        <v>61</v>
      </c>
      <c r="E8825" t="str">
        <f>VLOOKUP(D8825,'Regionalism Code'!B:C,2,FALSE)</f>
        <v>陕西省</v>
      </c>
      <c r="F8825">
        <f t="shared" si="275"/>
        <v>6108</v>
      </c>
      <c r="G8825" t="str">
        <f>IF(F8825&gt;10000,"省直辖县市",VLOOKUP(F8825,'Regionalism Code'!H:I,2,FALSE))</f>
        <v>榆林市</v>
      </c>
      <c r="H8825" s="7">
        <v>101.413984423496</v>
      </c>
      <c r="I8825" s="7">
        <v>94.2273324476302</v>
      </c>
      <c r="J8825" s="7">
        <v>118.56270741039</v>
      </c>
      <c r="K8825" s="7">
        <v>50.7482684013921</v>
      </c>
      <c r="L8825" s="7">
        <v>85.9349165298262</v>
      </c>
      <c r="M8825" s="7">
        <v>69.5280685996792</v>
      </c>
      <c r="N8825" s="7">
        <v>139.376449102804</v>
      </c>
      <c r="O8825" s="7">
        <v>132.773601773504</v>
      </c>
      <c r="P8825" s="7">
        <v>124.577672378097</v>
      </c>
      <c r="Q8825" s="7">
        <v>93.9884467558507</v>
      </c>
    </row>
    <row r="8826" spans="1:17">
      <c r="A8826" s="6">
        <v>2017</v>
      </c>
      <c r="B8826" t="s">
        <v>2927</v>
      </c>
      <c r="C8826">
        <v>610826</v>
      </c>
      <c r="D8826">
        <f t="shared" si="274"/>
        <v>61</v>
      </c>
      <c r="E8826" t="str">
        <f>VLOOKUP(D8826,'Regionalism Code'!B:C,2,FALSE)</f>
        <v>陕西省</v>
      </c>
      <c r="F8826">
        <f t="shared" si="275"/>
        <v>6108</v>
      </c>
      <c r="G8826" t="str">
        <f>IF(F8826&gt;10000,"省直辖县市",VLOOKUP(F8826,'Regionalism Code'!H:I,2,FALSE))</f>
        <v>榆林市</v>
      </c>
      <c r="H8826" s="7">
        <v>96.9114405568898</v>
      </c>
      <c r="I8826" s="7">
        <v>88.9027694906493</v>
      </c>
      <c r="J8826" s="7">
        <v>111.500065971056</v>
      </c>
      <c r="K8826" s="7">
        <v>42.725953556837</v>
      </c>
      <c r="L8826" s="7">
        <v>88.6106985155314</v>
      </c>
      <c r="M8826" s="7">
        <v>60.9711314632864</v>
      </c>
      <c r="N8826" s="7">
        <v>123.989352781025</v>
      </c>
      <c r="O8826" s="7">
        <v>128.526684541817</v>
      </c>
      <c r="P8826" s="7">
        <v>113.441930475133</v>
      </c>
      <c r="Q8826" s="7">
        <v>96.8520225264703</v>
      </c>
    </row>
    <row r="8827" spans="1:17">
      <c r="A8827" s="6">
        <v>2017</v>
      </c>
      <c r="B8827" t="s">
        <v>2928</v>
      </c>
      <c r="C8827">
        <v>610827</v>
      </c>
      <c r="D8827">
        <f t="shared" si="274"/>
        <v>61</v>
      </c>
      <c r="E8827" t="str">
        <f>VLOOKUP(D8827,'Regionalism Code'!B:C,2,FALSE)</f>
        <v>陕西省</v>
      </c>
      <c r="F8827">
        <f t="shared" si="275"/>
        <v>6108</v>
      </c>
      <c r="G8827" t="str">
        <f>IF(F8827&gt;10000,"省直辖县市",VLOOKUP(F8827,'Regionalism Code'!H:I,2,FALSE))</f>
        <v>榆林市</v>
      </c>
      <c r="H8827" s="7">
        <v>98.5244544508894</v>
      </c>
      <c r="I8827" s="7">
        <v>89.2167267625051</v>
      </c>
      <c r="J8827" s="7">
        <v>118.036580001175</v>
      </c>
      <c r="K8827" s="7">
        <v>45.2536515669977</v>
      </c>
      <c r="L8827" s="7">
        <v>95.818408576462</v>
      </c>
      <c r="M8827" s="7">
        <v>66.0699129091365</v>
      </c>
      <c r="N8827" s="7">
        <v>143.842163545162</v>
      </c>
      <c r="O8827" s="7">
        <v>129.126160367189</v>
      </c>
      <c r="P8827" s="7">
        <v>110.967267462118</v>
      </c>
      <c r="Q8827" s="7">
        <v>93.8078186600485</v>
      </c>
    </row>
    <row r="8828" spans="1:17">
      <c r="A8828" s="6">
        <v>2017</v>
      </c>
      <c r="B8828" t="s">
        <v>2929</v>
      </c>
      <c r="C8828">
        <v>610828</v>
      </c>
      <c r="D8828">
        <f t="shared" si="274"/>
        <v>61</v>
      </c>
      <c r="E8828" t="str">
        <f>VLOOKUP(D8828,'Regionalism Code'!B:C,2,FALSE)</f>
        <v>陕西省</v>
      </c>
      <c r="F8828">
        <f t="shared" si="275"/>
        <v>6108</v>
      </c>
      <c r="G8828" t="str">
        <f>IF(F8828&gt;10000,"省直辖县市",VLOOKUP(F8828,'Regionalism Code'!H:I,2,FALSE))</f>
        <v>榆林市</v>
      </c>
      <c r="H8828" s="7">
        <v>94.2855096025956</v>
      </c>
      <c r="I8828" s="7">
        <v>82.249035408476</v>
      </c>
      <c r="J8828" s="7">
        <v>111.769326594034</v>
      </c>
      <c r="K8828" s="7">
        <v>40.6572330323384</v>
      </c>
      <c r="L8828" s="7">
        <v>82.0366713131699</v>
      </c>
      <c r="M8828" s="7">
        <v>67.6241705572225</v>
      </c>
      <c r="N8828" s="7">
        <v>144.51742409496</v>
      </c>
      <c r="O8828" s="7">
        <v>117.954459088582</v>
      </c>
      <c r="P8828" s="7">
        <v>112.292102130599</v>
      </c>
      <c r="Q8828" s="7">
        <v>102.264645578653</v>
      </c>
    </row>
    <row r="8829" spans="1:17">
      <c r="A8829" s="6">
        <v>2017</v>
      </c>
      <c r="B8829" t="s">
        <v>2930</v>
      </c>
      <c r="C8829">
        <v>610829</v>
      </c>
      <c r="D8829">
        <f t="shared" si="274"/>
        <v>61</v>
      </c>
      <c r="E8829" t="str">
        <f>VLOOKUP(D8829,'Regionalism Code'!B:C,2,FALSE)</f>
        <v>陕西省</v>
      </c>
      <c r="F8829">
        <f t="shared" si="275"/>
        <v>6108</v>
      </c>
      <c r="G8829" t="str">
        <f>IF(F8829&gt;10000,"省直辖县市",VLOOKUP(F8829,'Regionalism Code'!H:I,2,FALSE))</f>
        <v>榆林市</v>
      </c>
      <c r="H8829" s="7">
        <v>95.9550944631609</v>
      </c>
      <c r="I8829" s="7">
        <v>86.2325215082794</v>
      </c>
      <c r="J8829" s="7">
        <v>115.723508045357</v>
      </c>
      <c r="K8829" s="7">
        <v>48.985607423241</v>
      </c>
      <c r="L8829" s="7">
        <v>89.2952644969505</v>
      </c>
      <c r="M8829" s="7">
        <v>75.9471571737245</v>
      </c>
      <c r="N8829" s="7">
        <v>131.096915203848</v>
      </c>
      <c r="O8829" s="7">
        <v>131.869110148246</v>
      </c>
      <c r="P8829" s="7">
        <v>111.737646072505</v>
      </c>
      <c r="Q8829" s="7">
        <v>92.1423973989057</v>
      </c>
    </row>
    <row r="8830" spans="1:17">
      <c r="A8830" s="6">
        <v>2017</v>
      </c>
      <c r="B8830" t="s">
        <v>2931</v>
      </c>
      <c r="C8830">
        <v>610830</v>
      </c>
      <c r="D8830">
        <f t="shared" si="274"/>
        <v>61</v>
      </c>
      <c r="E8830" t="str">
        <f>VLOOKUP(D8830,'Regionalism Code'!B:C,2,FALSE)</f>
        <v>陕西省</v>
      </c>
      <c r="F8830">
        <f t="shared" si="275"/>
        <v>6108</v>
      </c>
      <c r="G8830" t="str">
        <f>IF(F8830&gt;10000,"省直辖县市",VLOOKUP(F8830,'Regionalism Code'!H:I,2,FALSE))</f>
        <v>榆林市</v>
      </c>
      <c r="H8830" s="7">
        <v>97.2217069295794</v>
      </c>
      <c r="I8830" s="7">
        <v>88.0514088348583</v>
      </c>
      <c r="J8830" s="7">
        <v>114.764702988115</v>
      </c>
      <c r="K8830" s="7">
        <v>48.9142739715921</v>
      </c>
      <c r="L8830" s="7">
        <v>88.6083592384395</v>
      </c>
      <c r="M8830" s="7">
        <v>71.086466909726</v>
      </c>
      <c r="N8830" s="7">
        <v>133.440417018815</v>
      </c>
      <c r="O8830" s="7">
        <v>129.174302781843</v>
      </c>
      <c r="P8830" s="7">
        <v>110.835732700467</v>
      </c>
      <c r="Q8830" s="7">
        <v>95.6294211776465</v>
      </c>
    </row>
    <row r="8831" spans="1:17">
      <c r="A8831" s="6">
        <v>2017</v>
      </c>
      <c r="B8831" t="s">
        <v>2932</v>
      </c>
      <c r="C8831">
        <v>610831</v>
      </c>
      <c r="D8831">
        <f t="shared" si="274"/>
        <v>61</v>
      </c>
      <c r="E8831" t="str">
        <f>VLOOKUP(D8831,'Regionalism Code'!B:C,2,FALSE)</f>
        <v>陕西省</v>
      </c>
      <c r="F8831">
        <f t="shared" si="275"/>
        <v>6108</v>
      </c>
      <c r="G8831" t="str">
        <f>IF(F8831&gt;10000,"省直辖县市",VLOOKUP(F8831,'Regionalism Code'!H:I,2,FALSE))</f>
        <v>榆林市</v>
      </c>
      <c r="H8831" s="7">
        <v>93.8086510686234</v>
      </c>
      <c r="I8831" s="7">
        <v>84.7825049283832</v>
      </c>
      <c r="J8831" s="7">
        <v>109.217997692051</v>
      </c>
      <c r="K8831" s="7">
        <v>39.4025592268549</v>
      </c>
      <c r="L8831" s="7">
        <v>88.5025489152381</v>
      </c>
      <c r="M8831" s="7">
        <v>65.1096502820185</v>
      </c>
      <c r="N8831" s="7">
        <v>127.841000722293</v>
      </c>
      <c r="O8831" s="7">
        <v>121.665956701139</v>
      </c>
      <c r="P8831" s="7">
        <v>106.208357975143</v>
      </c>
      <c r="Q8831" s="7">
        <v>95.6173478741107</v>
      </c>
    </row>
    <row r="8832" spans="1:17">
      <c r="A8832" s="6">
        <v>2017</v>
      </c>
      <c r="B8832" t="s">
        <v>2933</v>
      </c>
      <c r="C8832">
        <v>610902</v>
      </c>
      <c r="D8832">
        <f t="shared" si="274"/>
        <v>61</v>
      </c>
      <c r="E8832" t="str">
        <f>VLOOKUP(D8832,'Regionalism Code'!B:C,2,FALSE)</f>
        <v>陕西省</v>
      </c>
      <c r="F8832">
        <f t="shared" si="275"/>
        <v>6109</v>
      </c>
      <c r="G8832" t="str">
        <f>IF(F8832&gt;10000,"省直辖县市",VLOOKUP(F8832,'Regionalism Code'!H:I,2,FALSE))</f>
        <v>安康市</v>
      </c>
      <c r="H8832" s="7">
        <v>104.726429339682</v>
      </c>
      <c r="I8832" s="7">
        <v>94.488055034942</v>
      </c>
      <c r="J8832" s="7">
        <v>126.245768047353</v>
      </c>
      <c r="K8832" s="7">
        <v>57.5574231938305</v>
      </c>
      <c r="L8832" s="7">
        <v>94.0385660641443</v>
      </c>
      <c r="M8832" s="7">
        <v>77.8003012746453</v>
      </c>
      <c r="N8832" s="7">
        <v>156.160511901997</v>
      </c>
      <c r="O8832" s="7">
        <v>136.007150694217</v>
      </c>
      <c r="P8832" s="7">
        <v>125.857773670322</v>
      </c>
      <c r="Q8832" s="7">
        <v>99.435728080617</v>
      </c>
    </row>
    <row r="8833" spans="1:17">
      <c r="A8833" s="6">
        <v>2017</v>
      </c>
      <c r="B8833" t="s">
        <v>2934</v>
      </c>
      <c r="C8833">
        <v>610921</v>
      </c>
      <c r="D8833">
        <f t="shared" si="274"/>
        <v>61</v>
      </c>
      <c r="E8833" t="str">
        <f>VLOOKUP(D8833,'Regionalism Code'!B:C,2,FALSE)</f>
        <v>陕西省</v>
      </c>
      <c r="F8833">
        <f t="shared" si="275"/>
        <v>6109</v>
      </c>
      <c r="G8833" t="str">
        <f>IF(F8833&gt;10000,"省直辖县市",VLOOKUP(F8833,'Regionalism Code'!H:I,2,FALSE))</f>
        <v>安康市</v>
      </c>
      <c r="H8833" s="7">
        <v>102.026104026417</v>
      </c>
      <c r="I8833" s="7">
        <v>90.7907707194859</v>
      </c>
      <c r="J8833" s="7">
        <v>124.582995306282</v>
      </c>
      <c r="K8833" s="7">
        <v>54.3765562302115</v>
      </c>
      <c r="L8833" s="7">
        <v>91.7556001130441</v>
      </c>
      <c r="M8833" s="7">
        <v>73.0443556490037</v>
      </c>
      <c r="N8833" s="7">
        <v>143.279532530875</v>
      </c>
      <c r="O8833" s="7">
        <v>141.800415937151</v>
      </c>
      <c r="P8833" s="7">
        <v>127.367289674097</v>
      </c>
      <c r="Q8833" s="7">
        <v>98.1417816198863</v>
      </c>
    </row>
    <row r="8834" spans="1:17">
      <c r="A8834" s="6">
        <v>2017</v>
      </c>
      <c r="B8834" t="s">
        <v>2935</v>
      </c>
      <c r="C8834">
        <v>610922</v>
      </c>
      <c r="D8834">
        <f t="shared" ref="D8834:D8897" si="276">INT(C8834/10000)</f>
        <v>61</v>
      </c>
      <c r="E8834" t="str">
        <f>VLOOKUP(D8834,'Regionalism Code'!B:C,2,FALSE)</f>
        <v>陕西省</v>
      </c>
      <c r="F8834">
        <f t="shared" ref="F8834:F8897" si="277">IF(OR(D8834=11,D8834=12,D8834=31,D8834=50),D8834*100,IF(MID(C8834,3,1)="9",C8834,INT(C8834/100)))</f>
        <v>6109</v>
      </c>
      <c r="G8834" t="str">
        <f>IF(F8834&gt;10000,"省直辖县市",VLOOKUP(F8834,'Regionalism Code'!H:I,2,FALSE))</f>
        <v>安康市</v>
      </c>
      <c r="H8834" s="7">
        <v>101.393212366612</v>
      </c>
      <c r="I8834" s="7">
        <v>91.1530472877995</v>
      </c>
      <c r="J8834" s="7">
        <v>122.10974243995</v>
      </c>
      <c r="K8834" s="7">
        <v>51.1420878151376</v>
      </c>
      <c r="L8834" s="7">
        <v>94.4299496279158</v>
      </c>
      <c r="M8834" s="7">
        <v>69.8346401242633</v>
      </c>
      <c r="N8834" s="7">
        <v>142.060062285751</v>
      </c>
      <c r="O8834" s="7">
        <v>136.17695185344</v>
      </c>
      <c r="P8834" s="7">
        <v>126.377712669254</v>
      </c>
      <c r="Q8834" s="7">
        <v>97.5670505732163</v>
      </c>
    </row>
    <row r="8835" spans="1:17">
      <c r="A8835" s="6">
        <v>2017</v>
      </c>
      <c r="B8835" t="s">
        <v>2936</v>
      </c>
      <c r="C8835">
        <v>610923</v>
      </c>
      <c r="D8835">
        <f t="shared" si="276"/>
        <v>61</v>
      </c>
      <c r="E8835" t="str">
        <f>VLOOKUP(D8835,'Regionalism Code'!B:C,2,FALSE)</f>
        <v>陕西省</v>
      </c>
      <c r="F8835">
        <f t="shared" si="277"/>
        <v>6109</v>
      </c>
      <c r="G8835" t="str">
        <f>IF(F8835&gt;10000,"省直辖县市",VLOOKUP(F8835,'Regionalism Code'!H:I,2,FALSE))</f>
        <v>安康市</v>
      </c>
      <c r="H8835" s="7">
        <v>99.5067743757914</v>
      </c>
      <c r="I8835" s="7">
        <v>91.2115766606299</v>
      </c>
      <c r="J8835" s="7">
        <v>116.195336856167</v>
      </c>
      <c r="K8835" s="7">
        <v>46.1251136918148</v>
      </c>
      <c r="L8835" s="7">
        <v>97.2017265000362</v>
      </c>
      <c r="M8835" s="7">
        <v>62.706308636365</v>
      </c>
      <c r="N8835" s="7">
        <v>134.512807210736</v>
      </c>
      <c r="O8835" s="7">
        <v>128.622708760052</v>
      </c>
      <c r="P8835" s="7">
        <v>117.375365234263</v>
      </c>
      <c r="Q8835" s="7">
        <v>96.5777032256866</v>
      </c>
    </row>
    <row r="8836" spans="1:17">
      <c r="A8836" s="6">
        <v>2017</v>
      </c>
      <c r="B8836" t="s">
        <v>2937</v>
      </c>
      <c r="C8836">
        <v>610924</v>
      </c>
      <c r="D8836">
        <f t="shared" si="276"/>
        <v>61</v>
      </c>
      <c r="E8836" t="str">
        <f>VLOOKUP(D8836,'Regionalism Code'!B:C,2,FALSE)</f>
        <v>陕西省</v>
      </c>
      <c r="F8836">
        <f t="shared" si="277"/>
        <v>6109</v>
      </c>
      <c r="G8836" t="str">
        <f>IF(F8836&gt;10000,"省直辖县市",VLOOKUP(F8836,'Regionalism Code'!H:I,2,FALSE))</f>
        <v>安康市</v>
      </c>
      <c r="H8836" s="7">
        <v>100.013433762813</v>
      </c>
      <c r="I8836" s="7">
        <v>88.1158927613371</v>
      </c>
      <c r="J8836" s="7">
        <v>118.060631931664</v>
      </c>
      <c r="K8836" s="7">
        <v>50.9138235532547</v>
      </c>
      <c r="L8836" s="7">
        <v>91.1957591912495</v>
      </c>
      <c r="M8836" s="7">
        <v>70.8171902824348</v>
      </c>
      <c r="N8836" s="7">
        <v>135.949468052454</v>
      </c>
      <c r="O8836" s="7">
        <v>131.095981629458</v>
      </c>
      <c r="P8836" s="7">
        <v>125.258618092142</v>
      </c>
      <c r="Q8836" s="7">
        <v>106.510412504228</v>
      </c>
    </row>
    <row r="8837" spans="1:17">
      <c r="A8837" s="6">
        <v>2017</v>
      </c>
      <c r="B8837" t="s">
        <v>2938</v>
      </c>
      <c r="C8837">
        <v>610925</v>
      </c>
      <c r="D8837">
        <f t="shared" si="276"/>
        <v>61</v>
      </c>
      <c r="E8837" t="str">
        <f>VLOOKUP(D8837,'Regionalism Code'!B:C,2,FALSE)</f>
        <v>陕西省</v>
      </c>
      <c r="F8837">
        <f t="shared" si="277"/>
        <v>6109</v>
      </c>
      <c r="G8837" t="str">
        <f>IF(F8837&gt;10000,"省直辖县市",VLOOKUP(F8837,'Regionalism Code'!H:I,2,FALSE))</f>
        <v>安康市</v>
      </c>
      <c r="H8837" s="7">
        <v>99.0770936184251</v>
      </c>
      <c r="I8837" s="7">
        <v>88.4915935767607</v>
      </c>
      <c r="J8837" s="7">
        <v>120.597927017028</v>
      </c>
      <c r="K8837" s="7">
        <v>49.0321363028746</v>
      </c>
      <c r="L8837" s="7">
        <v>96.5773403110266</v>
      </c>
      <c r="M8837" s="7">
        <v>70.8751615136053</v>
      </c>
      <c r="N8837" s="7">
        <v>143.189753888575</v>
      </c>
      <c r="O8837" s="7">
        <v>131.571762170138</v>
      </c>
      <c r="P8837" s="7">
        <v>122.87751458923</v>
      </c>
      <c r="Q8837" s="7">
        <v>94.929533725937</v>
      </c>
    </row>
    <row r="8838" spans="1:17">
      <c r="A8838" s="6">
        <v>2017</v>
      </c>
      <c r="B8838" t="s">
        <v>2939</v>
      </c>
      <c r="C8838">
        <v>610926</v>
      </c>
      <c r="D8838">
        <f t="shared" si="276"/>
        <v>61</v>
      </c>
      <c r="E8838" t="str">
        <f>VLOOKUP(D8838,'Regionalism Code'!B:C,2,FALSE)</f>
        <v>陕西省</v>
      </c>
      <c r="F8838">
        <f t="shared" si="277"/>
        <v>6109</v>
      </c>
      <c r="G8838" t="str">
        <f>IF(F8838&gt;10000,"省直辖县市",VLOOKUP(F8838,'Regionalism Code'!H:I,2,FALSE))</f>
        <v>安康市</v>
      </c>
      <c r="H8838" s="7">
        <v>101.033505516628</v>
      </c>
      <c r="I8838" s="7">
        <v>89.835026542963</v>
      </c>
      <c r="J8838" s="7">
        <v>122.754644791298</v>
      </c>
      <c r="K8838" s="7">
        <v>52.5058044877905</v>
      </c>
      <c r="L8838" s="7">
        <v>97.7357324681781</v>
      </c>
      <c r="M8838" s="7">
        <v>73.6797817889927</v>
      </c>
      <c r="N8838" s="7">
        <v>141.212392624621</v>
      </c>
      <c r="O8838" s="7">
        <v>137.037282581295</v>
      </c>
      <c r="P8838" s="7">
        <v>123.3548225592</v>
      </c>
      <c r="Q8838" s="7">
        <v>98.5461236480025</v>
      </c>
    </row>
    <row r="8839" spans="1:17">
      <c r="A8839" s="6">
        <v>2017</v>
      </c>
      <c r="B8839" t="s">
        <v>2940</v>
      </c>
      <c r="C8839">
        <v>610927</v>
      </c>
      <c r="D8839">
        <f t="shared" si="276"/>
        <v>61</v>
      </c>
      <c r="E8839" t="str">
        <f>VLOOKUP(D8839,'Regionalism Code'!B:C,2,FALSE)</f>
        <v>陕西省</v>
      </c>
      <c r="F8839">
        <f t="shared" si="277"/>
        <v>6109</v>
      </c>
      <c r="G8839" t="str">
        <f>IF(F8839&gt;10000,"省直辖县市",VLOOKUP(F8839,'Regionalism Code'!H:I,2,FALSE))</f>
        <v>安康市</v>
      </c>
      <c r="H8839" s="7">
        <v>102.27896990972</v>
      </c>
      <c r="I8839" s="7">
        <v>93.1721353155706</v>
      </c>
      <c r="J8839" s="7">
        <v>121.758978328052</v>
      </c>
      <c r="K8839" s="7">
        <v>56.2742585817725</v>
      </c>
      <c r="L8839" s="7">
        <v>98.8446831275946</v>
      </c>
      <c r="M8839" s="7">
        <v>75.0286993439868</v>
      </c>
      <c r="N8839" s="7">
        <v>137.431856421445</v>
      </c>
      <c r="O8839" s="7">
        <v>135.039394567115</v>
      </c>
      <c r="P8839" s="7">
        <v>126.241168119294</v>
      </c>
      <c r="Q8839" s="7">
        <v>96.9575802703844</v>
      </c>
    </row>
    <row r="8840" spans="1:17">
      <c r="A8840" s="6">
        <v>2017</v>
      </c>
      <c r="B8840" t="s">
        <v>2941</v>
      </c>
      <c r="C8840">
        <v>610928</v>
      </c>
      <c r="D8840">
        <f t="shared" si="276"/>
        <v>61</v>
      </c>
      <c r="E8840" t="str">
        <f>VLOOKUP(D8840,'Regionalism Code'!B:C,2,FALSE)</f>
        <v>陕西省</v>
      </c>
      <c r="F8840">
        <f t="shared" si="277"/>
        <v>6109</v>
      </c>
      <c r="G8840" t="str">
        <f>IF(F8840&gt;10000,"省直辖县市",VLOOKUP(F8840,'Regionalism Code'!H:I,2,FALSE))</f>
        <v>安康市</v>
      </c>
      <c r="H8840" s="7">
        <v>97.2776147695982</v>
      </c>
      <c r="I8840" s="7">
        <v>86.5740318643456</v>
      </c>
      <c r="J8840" s="7">
        <v>114.12905959162</v>
      </c>
      <c r="K8840" s="7">
        <v>39.1322262454288</v>
      </c>
      <c r="L8840" s="7">
        <v>81.952142377695</v>
      </c>
      <c r="M8840" s="7">
        <v>67.3948081646779</v>
      </c>
      <c r="N8840" s="7">
        <v>136.79495183963</v>
      </c>
      <c r="O8840" s="7">
        <v>128.209223524476</v>
      </c>
      <c r="P8840" s="7">
        <v>116.907649881296</v>
      </c>
      <c r="Q8840" s="7">
        <v>102.004870266498</v>
      </c>
    </row>
    <row r="8841" spans="1:17">
      <c r="A8841" s="6">
        <v>2017</v>
      </c>
      <c r="B8841" t="s">
        <v>2942</v>
      </c>
      <c r="C8841">
        <v>610929</v>
      </c>
      <c r="D8841">
        <f t="shared" si="276"/>
        <v>61</v>
      </c>
      <c r="E8841" t="str">
        <f>VLOOKUP(D8841,'Regionalism Code'!B:C,2,FALSE)</f>
        <v>陕西省</v>
      </c>
      <c r="F8841">
        <f t="shared" si="277"/>
        <v>6109</v>
      </c>
      <c r="G8841" t="str">
        <f>IF(F8841&gt;10000,"省直辖县市",VLOOKUP(F8841,'Regionalism Code'!H:I,2,FALSE))</f>
        <v>安康市</v>
      </c>
      <c r="H8841" s="7">
        <v>100.553728977476</v>
      </c>
      <c r="I8841" s="7">
        <v>90.2368037188092</v>
      </c>
      <c r="J8841" s="7">
        <v>119.076964425595</v>
      </c>
      <c r="K8841" s="7">
        <v>48.2819302770204</v>
      </c>
      <c r="L8841" s="7">
        <v>87.794776408038</v>
      </c>
      <c r="M8841" s="7">
        <v>70.6915745696755</v>
      </c>
      <c r="N8841" s="7">
        <v>141.556878221421</v>
      </c>
      <c r="O8841" s="7">
        <v>133.401374097348</v>
      </c>
      <c r="P8841" s="7">
        <v>119.235292553736</v>
      </c>
      <c r="Q8841" s="7">
        <v>100.966540000883</v>
      </c>
    </row>
    <row r="8842" spans="1:17">
      <c r="A8842" s="6">
        <v>2017</v>
      </c>
      <c r="B8842" t="s">
        <v>2943</v>
      </c>
      <c r="C8842">
        <v>611002</v>
      </c>
      <c r="D8842">
        <f t="shared" si="276"/>
        <v>61</v>
      </c>
      <c r="E8842" t="str">
        <f>VLOOKUP(D8842,'Regionalism Code'!B:C,2,FALSE)</f>
        <v>陕西省</v>
      </c>
      <c r="F8842">
        <f t="shared" si="277"/>
        <v>6110</v>
      </c>
      <c r="G8842" t="str">
        <f>IF(F8842&gt;10000,"省直辖县市",VLOOKUP(F8842,'Regionalism Code'!H:I,2,FALSE))</f>
        <v>商洛市</v>
      </c>
      <c r="H8842" s="7">
        <v>101.670016402003</v>
      </c>
      <c r="I8842" s="7">
        <v>91.2186347776074</v>
      </c>
      <c r="J8842" s="7">
        <v>122.218473182199</v>
      </c>
      <c r="K8842" s="7">
        <v>57.1174453167552</v>
      </c>
      <c r="L8842" s="7">
        <v>92.3824683070836</v>
      </c>
      <c r="M8842" s="7">
        <v>78.672111484838</v>
      </c>
      <c r="N8842" s="7">
        <v>154.769083455584</v>
      </c>
      <c r="O8842" s="7">
        <v>129.102910148546</v>
      </c>
      <c r="P8842" s="7">
        <v>117.801025974498</v>
      </c>
      <c r="Q8842" s="7">
        <v>98.8467206796755</v>
      </c>
    </row>
    <row r="8843" spans="1:17">
      <c r="A8843" s="6">
        <v>2017</v>
      </c>
      <c r="B8843" t="s">
        <v>2944</v>
      </c>
      <c r="C8843">
        <v>611021</v>
      </c>
      <c r="D8843">
        <f t="shared" si="276"/>
        <v>61</v>
      </c>
      <c r="E8843" t="str">
        <f>VLOOKUP(D8843,'Regionalism Code'!B:C,2,FALSE)</f>
        <v>陕西省</v>
      </c>
      <c r="F8843">
        <f t="shared" si="277"/>
        <v>6110</v>
      </c>
      <c r="G8843" t="str">
        <f>IF(F8843&gt;10000,"省直辖县市",VLOOKUP(F8843,'Regionalism Code'!H:I,2,FALSE))</f>
        <v>商洛市</v>
      </c>
      <c r="H8843" s="7">
        <v>96.4185579047363</v>
      </c>
      <c r="I8843" s="7">
        <v>86.1968937462919</v>
      </c>
      <c r="J8843" s="7">
        <v>111.59625813998</v>
      </c>
      <c r="K8843" s="7">
        <v>41.886140565321</v>
      </c>
      <c r="L8843" s="7">
        <v>77.7298406628295</v>
      </c>
      <c r="M8843" s="7">
        <v>67.8502233422337</v>
      </c>
      <c r="N8843" s="7">
        <v>139.372562844199</v>
      </c>
      <c r="O8843" s="7">
        <v>121.401885449038</v>
      </c>
      <c r="P8843" s="7">
        <v>116.433566127622</v>
      </c>
      <c r="Q8843" s="7">
        <v>102.595932279104</v>
      </c>
    </row>
    <row r="8844" spans="1:17">
      <c r="A8844" s="6">
        <v>2017</v>
      </c>
      <c r="B8844" t="s">
        <v>2945</v>
      </c>
      <c r="C8844">
        <v>611022</v>
      </c>
      <c r="D8844">
        <f t="shared" si="276"/>
        <v>61</v>
      </c>
      <c r="E8844" t="str">
        <f>VLOOKUP(D8844,'Regionalism Code'!B:C,2,FALSE)</f>
        <v>陕西省</v>
      </c>
      <c r="F8844">
        <f t="shared" si="277"/>
        <v>6110</v>
      </c>
      <c r="G8844" t="str">
        <f>IF(F8844&gt;10000,"省直辖县市",VLOOKUP(F8844,'Regionalism Code'!H:I,2,FALSE))</f>
        <v>商洛市</v>
      </c>
      <c r="H8844" s="7">
        <v>95.4724353386518</v>
      </c>
      <c r="I8844" s="7">
        <v>86.2562447169282</v>
      </c>
      <c r="J8844" s="7">
        <v>113.160184970842</v>
      </c>
      <c r="K8844" s="7">
        <v>46.4864696907818</v>
      </c>
      <c r="L8844" s="7">
        <v>92.0452458679044</v>
      </c>
      <c r="M8844" s="7">
        <v>63.8109931951837</v>
      </c>
      <c r="N8844" s="7">
        <v>133.955916722214</v>
      </c>
      <c r="O8844" s="7">
        <v>123.591583812682</v>
      </c>
      <c r="P8844" s="7">
        <v>115.04328906063</v>
      </c>
      <c r="Q8844" s="7">
        <v>93.7685387223646</v>
      </c>
    </row>
    <row r="8845" spans="1:17">
      <c r="A8845" s="6">
        <v>2017</v>
      </c>
      <c r="B8845" t="s">
        <v>2946</v>
      </c>
      <c r="C8845">
        <v>611023</v>
      </c>
      <c r="D8845">
        <f t="shared" si="276"/>
        <v>61</v>
      </c>
      <c r="E8845" t="str">
        <f>VLOOKUP(D8845,'Regionalism Code'!B:C,2,FALSE)</f>
        <v>陕西省</v>
      </c>
      <c r="F8845">
        <f t="shared" si="277"/>
        <v>6110</v>
      </c>
      <c r="G8845" t="str">
        <f>IF(F8845&gt;10000,"省直辖县市",VLOOKUP(F8845,'Regionalism Code'!H:I,2,FALSE))</f>
        <v>商洛市</v>
      </c>
      <c r="H8845" s="7">
        <v>98.8945321107812</v>
      </c>
      <c r="I8845" s="7">
        <v>89.2881767191675</v>
      </c>
      <c r="J8845" s="7">
        <v>117.556263330481</v>
      </c>
      <c r="K8845" s="7">
        <v>49.2980045465706</v>
      </c>
      <c r="L8845" s="7">
        <v>89.5849422917568</v>
      </c>
      <c r="M8845" s="7">
        <v>71.5957012222065</v>
      </c>
      <c r="N8845" s="7">
        <v>139.603649670957</v>
      </c>
      <c r="O8845" s="7">
        <v>130.87874236475</v>
      </c>
      <c r="P8845" s="7">
        <v>114.72564101652</v>
      </c>
      <c r="Q8845" s="7">
        <v>96.7092835193463</v>
      </c>
    </row>
    <row r="8846" spans="1:17">
      <c r="A8846" s="6">
        <v>2017</v>
      </c>
      <c r="B8846" t="s">
        <v>2947</v>
      </c>
      <c r="C8846">
        <v>611024</v>
      </c>
      <c r="D8846">
        <f t="shared" si="276"/>
        <v>61</v>
      </c>
      <c r="E8846" t="str">
        <f>VLOOKUP(D8846,'Regionalism Code'!B:C,2,FALSE)</f>
        <v>陕西省</v>
      </c>
      <c r="F8846">
        <f t="shared" si="277"/>
        <v>6110</v>
      </c>
      <c r="G8846" t="str">
        <f>IF(F8846&gt;10000,"省直辖县市",VLOOKUP(F8846,'Regionalism Code'!H:I,2,FALSE))</f>
        <v>商洛市</v>
      </c>
      <c r="H8846" s="7">
        <v>95.8100986472528</v>
      </c>
      <c r="I8846" s="7">
        <v>85.5694752394339</v>
      </c>
      <c r="J8846" s="7">
        <v>112.824254903349</v>
      </c>
      <c r="K8846" s="7">
        <v>42.3595922422017</v>
      </c>
      <c r="L8846" s="7">
        <v>84.6254569850891</v>
      </c>
      <c r="M8846" s="7">
        <v>65.5268025270161</v>
      </c>
      <c r="N8846" s="7">
        <v>133.079255530173</v>
      </c>
      <c r="O8846" s="7">
        <v>126.351211334444</v>
      </c>
      <c r="P8846" s="7">
        <v>115.826534589027</v>
      </c>
      <c r="Q8846" s="7">
        <v>98.7129077053196</v>
      </c>
    </row>
    <row r="8847" spans="1:17">
      <c r="A8847" s="6">
        <v>2017</v>
      </c>
      <c r="B8847" t="s">
        <v>2948</v>
      </c>
      <c r="C8847">
        <v>611025</v>
      </c>
      <c r="D8847">
        <f t="shared" si="276"/>
        <v>61</v>
      </c>
      <c r="E8847" t="str">
        <f>VLOOKUP(D8847,'Regionalism Code'!B:C,2,FALSE)</f>
        <v>陕西省</v>
      </c>
      <c r="F8847">
        <f t="shared" si="277"/>
        <v>6110</v>
      </c>
      <c r="G8847" t="str">
        <f>IF(F8847&gt;10000,"省直辖县市",VLOOKUP(F8847,'Regionalism Code'!H:I,2,FALSE))</f>
        <v>商洛市</v>
      </c>
      <c r="H8847" s="7">
        <v>98.023103575737</v>
      </c>
      <c r="I8847" s="7">
        <v>87.7950252567864</v>
      </c>
      <c r="J8847" s="7">
        <v>117.011950876741</v>
      </c>
      <c r="K8847" s="7">
        <v>47.205438337286</v>
      </c>
      <c r="L8847" s="7">
        <v>92.5505428292417</v>
      </c>
      <c r="M8847" s="7">
        <v>72.4658126312361</v>
      </c>
      <c r="N8847" s="7">
        <v>128.892987336362</v>
      </c>
      <c r="O8847" s="7">
        <v>134.404266928777</v>
      </c>
      <c r="P8847" s="7">
        <v>118.200831683058</v>
      </c>
      <c r="Q8847" s="7">
        <v>97.2962982778452</v>
      </c>
    </row>
    <row r="8848" spans="1:17">
      <c r="A8848" s="6">
        <v>2017</v>
      </c>
      <c r="B8848" t="s">
        <v>2949</v>
      </c>
      <c r="C8848">
        <v>611026</v>
      </c>
      <c r="D8848">
        <f t="shared" si="276"/>
        <v>61</v>
      </c>
      <c r="E8848" t="str">
        <f>VLOOKUP(D8848,'Regionalism Code'!B:C,2,FALSE)</f>
        <v>陕西省</v>
      </c>
      <c r="F8848">
        <f t="shared" si="277"/>
        <v>6110</v>
      </c>
      <c r="G8848" t="str">
        <f>IF(F8848&gt;10000,"省直辖县市",VLOOKUP(F8848,'Regionalism Code'!H:I,2,FALSE))</f>
        <v>商洛市</v>
      </c>
      <c r="H8848" s="7">
        <v>100.750667204118</v>
      </c>
      <c r="I8848" s="7">
        <v>89.6631453573389</v>
      </c>
      <c r="J8848" s="7">
        <v>118.419130038719</v>
      </c>
      <c r="K8848" s="7">
        <v>45.5615114572285</v>
      </c>
      <c r="L8848" s="7">
        <v>89.2387304149543</v>
      </c>
      <c r="M8848" s="7">
        <v>68.0988536185296</v>
      </c>
      <c r="N8848" s="7">
        <v>139.100674854082</v>
      </c>
      <c r="O8848" s="7">
        <v>133.243147767455</v>
      </c>
      <c r="P8848" s="7">
        <v>119.929629114218</v>
      </c>
      <c r="Q8848" s="7">
        <v>105.261243920854</v>
      </c>
    </row>
    <row r="8849" spans="1:17">
      <c r="A8849" s="6">
        <v>2017</v>
      </c>
      <c r="B8849" t="s">
        <v>2771</v>
      </c>
      <c r="C8849">
        <v>620102</v>
      </c>
      <c r="D8849">
        <f t="shared" si="276"/>
        <v>62</v>
      </c>
      <c r="E8849" t="str">
        <f>VLOOKUP(D8849,'Regionalism Code'!B:C,2,FALSE)</f>
        <v>甘肃省</v>
      </c>
      <c r="F8849">
        <f t="shared" si="277"/>
        <v>6201</v>
      </c>
      <c r="G8849" t="str">
        <f>IF(F8849&gt;10000,"省直辖县市",VLOOKUP(F8849,'Regionalism Code'!H:I,2,FALSE))</f>
        <v>兰州市</v>
      </c>
      <c r="H8849" s="7">
        <v>109.697572708395</v>
      </c>
      <c r="I8849" s="7">
        <v>104.952179402277</v>
      </c>
      <c r="J8849" s="7">
        <v>132.062397318759</v>
      </c>
      <c r="K8849" s="7">
        <v>85.7484608613877</v>
      </c>
      <c r="L8849" s="7">
        <v>98.2552308977752</v>
      </c>
      <c r="M8849" s="7">
        <v>87.4447696515545</v>
      </c>
      <c r="N8849" s="7">
        <v>161.181033402828</v>
      </c>
      <c r="O8849" s="7">
        <v>140.05557639603</v>
      </c>
      <c r="P8849" s="7">
        <v>130.95856936789</v>
      </c>
      <c r="Q8849" s="7">
        <v>84.7330661690995</v>
      </c>
    </row>
    <row r="8850" spans="1:17">
      <c r="A8850" s="6">
        <v>2017</v>
      </c>
      <c r="B8850" t="s">
        <v>2950</v>
      </c>
      <c r="C8850">
        <v>620103</v>
      </c>
      <c r="D8850">
        <f t="shared" si="276"/>
        <v>62</v>
      </c>
      <c r="E8850" t="str">
        <f>VLOOKUP(D8850,'Regionalism Code'!B:C,2,FALSE)</f>
        <v>甘肃省</v>
      </c>
      <c r="F8850">
        <f t="shared" si="277"/>
        <v>6201</v>
      </c>
      <c r="G8850" t="str">
        <f>IF(F8850&gt;10000,"省直辖县市",VLOOKUP(F8850,'Regionalism Code'!H:I,2,FALSE))</f>
        <v>兰州市</v>
      </c>
      <c r="H8850" s="7">
        <v>109.095805856848</v>
      </c>
      <c r="I8850" s="7">
        <v>103.540573203315</v>
      </c>
      <c r="J8850" s="7">
        <v>125.565125269212</v>
      </c>
      <c r="K8850" s="7">
        <v>70.6530752362477</v>
      </c>
      <c r="L8850" s="7">
        <v>94.0286153199139</v>
      </c>
      <c r="M8850" s="7">
        <v>82.8685430950107</v>
      </c>
      <c r="N8850" s="7">
        <v>153.154348066217</v>
      </c>
      <c r="O8850" s="7">
        <v>132.809953389347</v>
      </c>
      <c r="P8850" s="7">
        <v>129.944720285133</v>
      </c>
      <c r="Q8850" s="7">
        <v>97.5184038101987</v>
      </c>
    </row>
    <row r="8851" spans="1:17">
      <c r="A8851" s="6">
        <v>2017</v>
      </c>
      <c r="B8851" t="s">
        <v>2951</v>
      </c>
      <c r="C8851">
        <v>620104</v>
      </c>
      <c r="D8851">
        <f t="shared" si="276"/>
        <v>62</v>
      </c>
      <c r="E8851" t="str">
        <f>VLOOKUP(D8851,'Regionalism Code'!B:C,2,FALSE)</f>
        <v>甘肃省</v>
      </c>
      <c r="F8851">
        <f t="shared" si="277"/>
        <v>6201</v>
      </c>
      <c r="G8851" t="str">
        <f>IF(F8851&gt;10000,"省直辖县市",VLOOKUP(F8851,'Regionalism Code'!H:I,2,FALSE))</f>
        <v>兰州市</v>
      </c>
      <c r="H8851" s="7">
        <v>107.729227446132</v>
      </c>
      <c r="I8851" s="7">
        <v>100.549108932914</v>
      </c>
      <c r="J8851" s="7">
        <v>125.476584737481</v>
      </c>
      <c r="K8851" s="7">
        <v>61.8233304622969</v>
      </c>
      <c r="L8851" s="7">
        <v>97.3226296021068</v>
      </c>
      <c r="M8851" s="7">
        <v>79.9964723169788</v>
      </c>
      <c r="N8851" s="7">
        <v>161.164077171993</v>
      </c>
      <c r="O8851" s="7">
        <v>127.88427506091</v>
      </c>
      <c r="P8851" s="7">
        <v>128.218112019003</v>
      </c>
      <c r="Q8851" s="7">
        <v>99.1946895802223</v>
      </c>
    </row>
    <row r="8852" spans="1:17">
      <c r="A8852" s="6">
        <v>2017</v>
      </c>
      <c r="B8852" t="s">
        <v>2952</v>
      </c>
      <c r="C8852">
        <v>620105</v>
      </c>
      <c r="D8852">
        <f t="shared" si="276"/>
        <v>62</v>
      </c>
      <c r="E8852" t="str">
        <f>VLOOKUP(D8852,'Regionalism Code'!B:C,2,FALSE)</f>
        <v>甘肃省</v>
      </c>
      <c r="F8852">
        <f t="shared" si="277"/>
        <v>6201</v>
      </c>
      <c r="G8852" t="str">
        <f>IF(F8852&gt;10000,"省直辖县市",VLOOKUP(F8852,'Regionalism Code'!H:I,2,FALSE))</f>
        <v>兰州市</v>
      </c>
      <c r="H8852" s="7">
        <v>111.232031525379</v>
      </c>
      <c r="I8852" s="7">
        <v>107.196334511007</v>
      </c>
      <c r="J8852" s="7">
        <v>123.137458760929</v>
      </c>
      <c r="K8852" s="7">
        <v>76.5120487986764</v>
      </c>
      <c r="L8852" s="7">
        <v>90.2656278169672</v>
      </c>
      <c r="M8852" s="7">
        <v>84.4408578918541</v>
      </c>
      <c r="N8852" s="7">
        <v>150.74837351895</v>
      </c>
      <c r="O8852" s="7">
        <v>129.628606992054</v>
      </c>
      <c r="P8852" s="7">
        <v>126.373133221593</v>
      </c>
      <c r="Q8852" s="7">
        <v>102.930594212758</v>
      </c>
    </row>
    <row r="8853" spans="1:17">
      <c r="A8853" s="6">
        <v>2017</v>
      </c>
      <c r="B8853" t="s">
        <v>2953</v>
      </c>
      <c r="C8853">
        <v>620111</v>
      </c>
      <c r="D8853">
        <f t="shared" si="276"/>
        <v>62</v>
      </c>
      <c r="E8853" t="str">
        <f>VLOOKUP(D8853,'Regionalism Code'!B:C,2,FALSE)</f>
        <v>甘肃省</v>
      </c>
      <c r="F8853">
        <f t="shared" si="277"/>
        <v>6201</v>
      </c>
      <c r="G8853" t="str">
        <f>IF(F8853&gt;10000,"省直辖县市",VLOOKUP(F8853,'Regionalism Code'!H:I,2,FALSE))</f>
        <v>兰州市</v>
      </c>
      <c r="H8853" s="7">
        <v>101.931154727413</v>
      </c>
      <c r="I8853" s="7">
        <v>97.4147566266224</v>
      </c>
      <c r="J8853" s="7">
        <v>113.926857250684</v>
      </c>
      <c r="K8853" s="7">
        <v>49.7927109590593</v>
      </c>
      <c r="L8853" s="7">
        <v>83.9068682471413</v>
      </c>
      <c r="M8853" s="7">
        <v>67.441768207184</v>
      </c>
      <c r="N8853" s="7">
        <v>141.667855485551</v>
      </c>
      <c r="O8853" s="7">
        <v>121.412943882853</v>
      </c>
      <c r="P8853" s="7">
        <v>120.941042649714</v>
      </c>
      <c r="Q8853" s="7">
        <v>95.0523704256394</v>
      </c>
    </row>
    <row r="8854" spans="1:17">
      <c r="A8854" s="6">
        <v>2017</v>
      </c>
      <c r="B8854" t="s">
        <v>2954</v>
      </c>
      <c r="C8854">
        <v>620121</v>
      </c>
      <c r="D8854">
        <f t="shared" si="276"/>
        <v>62</v>
      </c>
      <c r="E8854" t="str">
        <f>VLOOKUP(D8854,'Regionalism Code'!B:C,2,FALSE)</f>
        <v>甘肃省</v>
      </c>
      <c r="F8854">
        <f t="shared" si="277"/>
        <v>6201</v>
      </c>
      <c r="G8854" t="str">
        <f>IF(F8854&gt;10000,"省直辖县市",VLOOKUP(F8854,'Regionalism Code'!H:I,2,FALSE))</f>
        <v>兰州市</v>
      </c>
      <c r="H8854" s="7">
        <v>101.048828416275</v>
      </c>
      <c r="I8854" s="7">
        <v>96.6835308436936</v>
      </c>
      <c r="J8854" s="7">
        <v>111.373248476932</v>
      </c>
      <c r="K8854" s="7">
        <v>50.3883017251231</v>
      </c>
      <c r="L8854" s="7">
        <v>73.9753635502692</v>
      </c>
      <c r="M8854" s="7">
        <v>69.3276478810261</v>
      </c>
      <c r="N8854" s="7">
        <v>134.834782144642</v>
      </c>
      <c r="O8854" s="7">
        <v>121.841483233204</v>
      </c>
      <c r="P8854" s="7">
        <v>125.234200330632</v>
      </c>
      <c r="Q8854" s="7">
        <v>96.7080435075216</v>
      </c>
    </row>
    <row r="8855" spans="1:17">
      <c r="A8855" s="6">
        <v>2017</v>
      </c>
      <c r="B8855" t="s">
        <v>2955</v>
      </c>
      <c r="C8855">
        <v>620122</v>
      </c>
      <c r="D8855">
        <f t="shared" si="276"/>
        <v>62</v>
      </c>
      <c r="E8855" t="str">
        <f>VLOOKUP(D8855,'Regionalism Code'!B:C,2,FALSE)</f>
        <v>甘肃省</v>
      </c>
      <c r="F8855">
        <f t="shared" si="277"/>
        <v>6201</v>
      </c>
      <c r="G8855" t="str">
        <f>IF(F8855&gt;10000,"省直辖县市",VLOOKUP(F8855,'Regionalism Code'!H:I,2,FALSE))</f>
        <v>兰州市</v>
      </c>
      <c r="H8855" s="7">
        <v>101.240816964444</v>
      </c>
      <c r="I8855" s="7">
        <v>99.9482212387143</v>
      </c>
      <c r="J8855" s="7">
        <v>104.35751608325</v>
      </c>
      <c r="K8855" s="7">
        <v>47.8506051918168</v>
      </c>
      <c r="L8855" s="7">
        <v>69.9917318796542</v>
      </c>
      <c r="M8855" s="7">
        <v>65.7309351137953</v>
      </c>
      <c r="N8855" s="7">
        <v>126.561972151685</v>
      </c>
      <c r="O8855" s="7">
        <v>113.384957656363</v>
      </c>
      <c r="P8855" s="7">
        <v>117.932087434681</v>
      </c>
      <c r="Q8855" s="7">
        <v>99.8516052242018</v>
      </c>
    </row>
    <row r="8856" spans="1:17">
      <c r="A8856" s="6">
        <v>2017</v>
      </c>
      <c r="B8856" t="s">
        <v>2956</v>
      </c>
      <c r="C8856">
        <v>620123</v>
      </c>
      <c r="D8856">
        <f t="shared" si="276"/>
        <v>62</v>
      </c>
      <c r="E8856" t="str">
        <f>VLOOKUP(D8856,'Regionalism Code'!B:C,2,FALSE)</f>
        <v>甘肃省</v>
      </c>
      <c r="F8856">
        <f t="shared" si="277"/>
        <v>6201</v>
      </c>
      <c r="G8856" t="str">
        <f>IF(F8856&gt;10000,"省直辖县市",VLOOKUP(F8856,'Regionalism Code'!H:I,2,FALSE))</f>
        <v>兰州市</v>
      </c>
      <c r="H8856" s="7">
        <v>103.296265610631</v>
      </c>
      <c r="I8856" s="7">
        <v>98.9750081322494</v>
      </c>
      <c r="J8856" s="7">
        <v>110.217211114734</v>
      </c>
      <c r="K8856" s="7">
        <v>72.2009818847445</v>
      </c>
      <c r="L8856" s="7">
        <v>75.2510741632149</v>
      </c>
      <c r="M8856" s="7">
        <v>75.8129526261275</v>
      </c>
      <c r="N8856" s="7">
        <v>130.445954337371</v>
      </c>
      <c r="O8856" s="7">
        <v>118.267149361257</v>
      </c>
      <c r="P8856" s="7">
        <v>122.82155613403</v>
      </c>
      <c r="Q8856" s="7">
        <v>104.994850445214</v>
      </c>
    </row>
    <row r="8857" spans="1:17">
      <c r="A8857" s="6">
        <v>2017</v>
      </c>
      <c r="B8857" t="s">
        <v>2957</v>
      </c>
      <c r="C8857">
        <v>620302</v>
      </c>
      <c r="D8857">
        <f t="shared" si="276"/>
        <v>62</v>
      </c>
      <c r="E8857" t="str">
        <f>VLOOKUP(D8857,'Regionalism Code'!B:C,2,FALSE)</f>
        <v>甘肃省</v>
      </c>
      <c r="F8857">
        <f t="shared" si="277"/>
        <v>6203</v>
      </c>
      <c r="G8857" t="str">
        <f>IF(F8857&gt;10000,"省直辖县市",VLOOKUP(F8857,'Regionalism Code'!H:I,2,FALSE))</f>
        <v>金昌市</v>
      </c>
      <c r="H8857" s="7">
        <v>107.324500087949</v>
      </c>
      <c r="I8857" s="7">
        <v>99.8884482093202</v>
      </c>
      <c r="J8857" s="7">
        <v>126.975751209981</v>
      </c>
      <c r="K8857" s="7">
        <v>57.6640843223231</v>
      </c>
      <c r="L8857" s="7">
        <v>90.0367130684225</v>
      </c>
      <c r="M8857" s="7">
        <v>76.4686989407661</v>
      </c>
      <c r="N8857" s="7">
        <v>161.61295619231</v>
      </c>
      <c r="O8857" s="7">
        <v>136.443750909398</v>
      </c>
      <c r="P8857" s="7">
        <v>125.033534673052</v>
      </c>
      <c r="Q8857" s="7">
        <v>96.1753486133987</v>
      </c>
    </row>
    <row r="8858" spans="1:17">
      <c r="A8858" s="6">
        <v>2017</v>
      </c>
      <c r="B8858" t="s">
        <v>2958</v>
      </c>
      <c r="C8858">
        <v>620321</v>
      </c>
      <c r="D8858">
        <f t="shared" si="276"/>
        <v>62</v>
      </c>
      <c r="E8858" t="str">
        <f>VLOOKUP(D8858,'Regionalism Code'!B:C,2,FALSE)</f>
        <v>甘肃省</v>
      </c>
      <c r="F8858">
        <f t="shared" si="277"/>
        <v>6203</v>
      </c>
      <c r="G8858" t="str">
        <f>IF(F8858&gt;10000,"省直辖县市",VLOOKUP(F8858,'Regionalism Code'!H:I,2,FALSE))</f>
        <v>金昌市</v>
      </c>
      <c r="H8858" s="7">
        <v>97.5164463519058</v>
      </c>
      <c r="I8858" s="7">
        <v>91.967783759515</v>
      </c>
      <c r="J8858" s="7">
        <v>111.007355149656</v>
      </c>
      <c r="K8858" s="7">
        <v>41.6794943569846</v>
      </c>
      <c r="L8858" s="7">
        <v>69.5059345063593</v>
      </c>
      <c r="M8858" s="7">
        <v>62.8572302956315</v>
      </c>
      <c r="N8858" s="7">
        <v>139.172118798756</v>
      </c>
      <c r="O8858" s="7">
        <v>121.725794529696</v>
      </c>
      <c r="P8858" s="7">
        <v>126.157420926667</v>
      </c>
      <c r="Q8858" s="7">
        <v>91.328884911223</v>
      </c>
    </row>
    <row r="8859" spans="1:17">
      <c r="A8859" s="6">
        <v>2017</v>
      </c>
      <c r="B8859" t="s">
        <v>2959</v>
      </c>
      <c r="C8859">
        <v>620402</v>
      </c>
      <c r="D8859">
        <f t="shared" si="276"/>
        <v>62</v>
      </c>
      <c r="E8859" t="str">
        <f>VLOOKUP(D8859,'Regionalism Code'!B:C,2,FALSE)</f>
        <v>甘肃省</v>
      </c>
      <c r="F8859">
        <f t="shared" si="277"/>
        <v>6204</v>
      </c>
      <c r="G8859" t="str">
        <f>IF(F8859&gt;10000,"省直辖县市",VLOOKUP(F8859,'Regionalism Code'!H:I,2,FALSE))</f>
        <v>白银市</v>
      </c>
      <c r="H8859" s="7">
        <v>106.692599394139</v>
      </c>
      <c r="I8859" s="7">
        <v>99.3307325684741</v>
      </c>
      <c r="J8859" s="7">
        <v>125.521972586814</v>
      </c>
      <c r="K8859" s="7">
        <v>59.1817965503009</v>
      </c>
      <c r="L8859" s="7">
        <v>87.5233769797411</v>
      </c>
      <c r="M8859" s="7">
        <v>78.6983430600921</v>
      </c>
      <c r="N8859" s="7">
        <v>158.253722789393</v>
      </c>
      <c r="O8859" s="7">
        <v>134.19291883092</v>
      </c>
      <c r="P8859" s="7">
        <v>129.421573078779</v>
      </c>
      <c r="Q8859" s="7">
        <v>96.7919337503635</v>
      </c>
    </row>
    <row r="8860" spans="1:17">
      <c r="A8860" s="6">
        <v>2017</v>
      </c>
      <c r="B8860" t="s">
        <v>2960</v>
      </c>
      <c r="C8860">
        <v>620403</v>
      </c>
      <c r="D8860">
        <f t="shared" si="276"/>
        <v>62</v>
      </c>
      <c r="E8860" t="str">
        <f>VLOOKUP(D8860,'Regionalism Code'!B:C,2,FALSE)</f>
        <v>甘肃省</v>
      </c>
      <c r="F8860">
        <f t="shared" si="277"/>
        <v>6204</v>
      </c>
      <c r="G8860" t="str">
        <f>IF(F8860&gt;10000,"省直辖县市",VLOOKUP(F8860,'Regionalism Code'!H:I,2,FALSE))</f>
        <v>白银市</v>
      </c>
      <c r="H8860" s="7">
        <v>102.569683248481</v>
      </c>
      <c r="I8860" s="7">
        <v>94.9970743448159</v>
      </c>
      <c r="J8860" s="7">
        <v>117.754520227983</v>
      </c>
      <c r="K8860" s="7">
        <v>51.208311443194</v>
      </c>
      <c r="L8860" s="7">
        <v>78.374886813089</v>
      </c>
      <c r="M8860" s="7">
        <v>76.9227130077581</v>
      </c>
      <c r="N8860" s="7">
        <v>151.732113818462</v>
      </c>
      <c r="O8860" s="7">
        <v>123.830277215705</v>
      </c>
      <c r="P8860" s="7">
        <v>126.880526879761</v>
      </c>
      <c r="Q8860" s="7">
        <v>99.9873310143983</v>
      </c>
    </row>
    <row r="8861" spans="1:17">
      <c r="A8861" s="6">
        <v>2017</v>
      </c>
      <c r="B8861" t="s">
        <v>2961</v>
      </c>
      <c r="C8861">
        <v>620421</v>
      </c>
      <c r="D8861">
        <f t="shared" si="276"/>
        <v>62</v>
      </c>
      <c r="E8861" t="str">
        <f>VLOOKUP(D8861,'Regionalism Code'!B:C,2,FALSE)</f>
        <v>甘肃省</v>
      </c>
      <c r="F8861">
        <f t="shared" si="277"/>
        <v>6204</v>
      </c>
      <c r="G8861" t="str">
        <f>IF(F8861&gt;10000,"省直辖县市",VLOOKUP(F8861,'Regionalism Code'!H:I,2,FALSE))</f>
        <v>白银市</v>
      </c>
      <c r="H8861" s="7">
        <v>97.8228096580914</v>
      </c>
      <c r="I8861" s="7">
        <v>89.5882026596012</v>
      </c>
      <c r="J8861" s="7">
        <v>110.065755816361</v>
      </c>
      <c r="K8861" s="7">
        <v>46.0295493998678</v>
      </c>
      <c r="L8861" s="7">
        <v>66.365327295711</v>
      </c>
      <c r="M8861" s="7">
        <v>66.493417809156</v>
      </c>
      <c r="N8861" s="7">
        <v>133.656262927344</v>
      </c>
      <c r="O8861" s="7">
        <v>122.592623602297</v>
      </c>
      <c r="P8861" s="7">
        <v>128.04543210559</v>
      </c>
      <c r="Q8861" s="7">
        <v>102.771954312308</v>
      </c>
    </row>
    <row r="8862" spans="1:17">
      <c r="A8862" s="6">
        <v>2017</v>
      </c>
      <c r="B8862" t="s">
        <v>2962</v>
      </c>
      <c r="C8862">
        <v>620422</v>
      </c>
      <c r="D8862">
        <f t="shared" si="276"/>
        <v>62</v>
      </c>
      <c r="E8862" t="str">
        <f>VLOOKUP(D8862,'Regionalism Code'!B:C,2,FALSE)</f>
        <v>甘肃省</v>
      </c>
      <c r="F8862">
        <f t="shared" si="277"/>
        <v>6204</v>
      </c>
      <c r="G8862" t="str">
        <f>IF(F8862&gt;10000,"省直辖县市",VLOOKUP(F8862,'Regionalism Code'!H:I,2,FALSE))</f>
        <v>白银市</v>
      </c>
      <c r="H8862" s="7">
        <v>94.1514543578284</v>
      </c>
      <c r="I8862" s="7">
        <v>85.9017904649922</v>
      </c>
      <c r="J8862" s="7">
        <v>104.50465240579</v>
      </c>
      <c r="K8862" s="7">
        <v>39.8097767448868</v>
      </c>
      <c r="L8862" s="7">
        <v>63.822476240858</v>
      </c>
      <c r="M8862" s="7">
        <v>63.3489668889679</v>
      </c>
      <c r="N8862" s="7">
        <v>127.537288446174</v>
      </c>
      <c r="O8862" s="7">
        <v>114.576904374293</v>
      </c>
      <c r="P8862" s="7">
        <v>127.157247800461</v>
      </c>
      <c r="Q8862" s="7">
        <v>102.584063312878</v>
      </c>
    </row>
    <row r="8863" spans="1:17">
      <c r="A8863" s="6">
        <v>2017</v>
      </c>
      <c r="B8863" t="s">
        <v>2963</v>
      </c>
      <c r="C8863">
        <v>620423</v>
      </c>
      <c r="D8863">
        <f t="shared" si="276"/>
        <v>62</v>
      </c>
      <c r="E8863" t="str">
        <f>VLOOKUP(D8863,'Regionalism Code'!B:C,2,FALSE)</f>
        <v>甘肃省</v>
      </c>
      <c r="F8863">
        <f t="shared" si="277"/>
        <v>6204</v>
      </c>
      <c r="G8863" t="str">
        <f>IF(F8863&gt;10000,"省直辖县市",VLOOKUP(F8863,'Regionalism Code'!H:I,2,FALSE))</f>
        <v>白银市</v>
      </c>
      <c r="H8863" s="7">
        <v>100.709691573139</v>
      </c>
      <c r="I8863" s="7">
        <v>93.6613058112129</v>
      </c>
      <c r="J8863" s="7">
        <v>113.203465958005</v>
      </c>
      <c r="K8863" s="7">
        <v>49.7268626049047</v>
      </c>
      <c r="L8863" s="7">
        <v>70.5677214524642</v>
      </c>
      <c r="M8863" s="7">
        <v>72.2792901684356</v>
      </c>
      <c r="N8863" s="7">
        <v>130.062260656772</v>
      </c>
      <c r="O8863" s="7">
        <v>129.840096160769</v>
      </c>
      <c r="P8863" s="7">
        <v>128.700198841926</v>
      </c>
      <c r="Q8863" s="7">
        <v>101.286336393718</v>
      </c>
    </row>
    <row r="8864" spans="1:17">
      <c r="A8864" s="6">
        <v>2017</v>
      </c>
      <c r="B8864" t="s">
        <v>2964</v>
      </c>
      <c r="C8864">
        <v>620502</v>
      </c>
      <c r="D8864">
        <f t="shared" si="276"/>
        <v>62</v>
      </c>
      <c r="E8864" t="str">
        <f>VLOOKUP(D8864,'Regionalism Code'!B:C,2,FALSE)</f>
        <v>甘肃省</v>
      </c>
      <c r="F8864">
        <f t="shared" si="277"/>
        <v>6205</v>
      </c>
      <c r="G8864" t="str">
        <f>IF(F8864&gt;10000,"省直辖县市",VLOOKUP(F8864,'Regionalism Code'!H:I,2,FALSE))</f>
        <v>天水市</v>
      </c>
      <c r="H8864" s="7">
        <v>101.65564325724</v>
      </c>
      <c r="I8864" s="7">
        <v>95.2972382270049</v>
      </c>
      <c r="J8864" s="7">
        <v>113.107272732909</v>
      </c>
      <c r="K8864" s="7">
        <v>49.995875415568</v>
      </c>
      <c r="L8864" s="7">
        <v>83.4389224848365</v>
      </c>
      <c r="M8864" s="7">
        <v>69.9429605001977</v>
      </c>
      <c r="N8864" s="7">
        <v>145.26972007741</v>
      </c>
      <c r="O8864" s="7">
        <v>117.331523578065</v>
      </c>
      <c r="P8864" s="7">
        <v>118.410761214322</v>
      </c>
      <c r="Q8864" s="7">
        <v>101.84778378902</v>
      </c>
    </row>
    <row r="8865" spans="1:17">
      <c r="A8865" s="6">
        <v>2017</v>
      </c>
      <c r="B8865" t="s">
        <v>2965</v>
      </c>
      <c r="C8865">
        <v>620503</v>
      </c>
      <c r="D8865">
        <f t="shared" si="276"/>
        <v>62</v>
      </c>
      <c r="E8865" t="str">
        <f>VLOOKUP(D8865,'Regionalism Code'!B:C,2,FALSE)</f>
        <v>甘肃省</v>
      </c>
      <c r="F8865">
        <f t="shared" si="277"/>
        <v>6205</v>
      </c>
      <c r="G8865" t="str">
        <f>IF(F8865&gt;10000,"省直辖县市",VLOOKUP(F8865,'Regionalism Code'!H:I,2,FALSE))</f>
        <v>天水市</v>
      </c>
      <c r="H8865" s="7">
        <v>99.8293023374016</v>
      </c>
      <c r="I8865" s="7">
        <v>93.7446285107387</v>
      </c>
      <c r="J8865" s="7">
        <v>110.250242401354</v>
      </c>
      <c r="K8865" s="7">
        <v>45.4177194959538</v>
      </c>
      <c r="L8865" s="7">
        <v>76.3150244802501</v>
      </c>
      <c r="M8865" s="7">
        <v>67.7651924211375</v>
      </c>
      <c r="N8865" s="7">
        <v>141.881578516696</v>
      </c>
      <c r="O8865" s="7">
        <v>115.704028797003</v>
      </c>
      <c r="P8865" s="7">
        <v>119.267654470013</v>
      </c>
      <c r="Q8865" s="7">
        <v>100.990401194564</v>
      </c>
    </row>
    <row r="8866" spans="1:17">
      <c r="A8866" s="6">
        <v>2017</v>
      </c>
      <c r="B8866" t="s">
        <v>2966</v>
      </c>
      <c r="C8866">
        <v>620521</v>
      </c>
      <c r="D8866">
        <f t="shared" si="276"/>
        <v>62</v>
      </c>
      <c r="E8866" t="str">
        <f>VLOOKUP(D8866,'Regionalism Code'!B:C,2,FALSE)</f>
        <v>甘肃省</v>
      </c>
      <c r="F8866">
        <f t="shared" si="277"/>
        <v>6205</v>
      </c>
      <c r="G8866" t="str">
        <f>IF(F8866&gt;10000,"省直辖县市",VLOOKUP(F8866,'Regionalism Code'!H:I,2,FALSE))</f>
        <v>天水市</v>
      </c>
      <c r="H8866" s="7">
        <v>92.0661614766279</v>
      </c>
      <c r="I8866" s="7">
        <v>86.7832043205114</v>
      </c>
      <c r="J8866" s="7">
        <v>98.3274801710179</v>
      </c>
      <c r="K8866" s="7">
        <v>32.0574985613525</v>
      </c>
      <c r="L8866" s="7">
        <v>65.7347003914759</v>
      </c>
      <c r="M8866" s="7">
        <v>55.5389568338981</v>
      </c>
      <c r="N8866" s="7">
        <v>120.733635840958</v>
      </c>
      <c r="O8866" s="7">
        <v>104.169853351173</v>
      </c>
      <c r="P8866" s="7">
        <v>127.497792739613</v>
      </c>
      <c r="Q8866" s="7">
        <v>98.138221035683</v>
      </c>
    </row>
    <row r="8867" spans="1:17">
      <c r="A8867" s="6">
        <v>2017</v>
      </c>
      <c r="B8867" t="s">
        <v>2967</v>
      </c>
      <c r="C8867">
        <v>620522</v>
      </c>
      <c r="D8867">
        <f t="shared" si="276"/>
        <v>62</v>
      </c>
      <c r="E8867" t="str">
        <f>VLOOKUP(D8867,'Regionalism Code'!B:C,2,FALSE)</f>
        <v>甘肃省</v>
      </c>
      <c r="F8867">
        <f t="shared" si="277"/>
        <v>6205</v>
      </c>
      <c r="G8867" t="str">
        <f>IF(F8867&gt;10000,"省直辖县市",VLOOKUP(F8867,'Regionalism Code'!H:I,2,FALSE))</f>
        <v>天水市</v>
      </c>
      <c r="H8867" s="7">
        <v>94.6563967731185</v>
      </c>
      <c r="I8867" s="7">
        <v>85.6440722845636</v>
      </c>
      <c r="J8867" s="7">
        <v>109.021564086064</v>
      </c>
      <c r="K8867" s="7">
        <v>35.6882048699831</v>
      </c>
      <c r="L8867" s="7">
        <v>73.4124235553546</v>
      </c>
      <c r="M8867" s="7">
        <v>60.1919911499228</v>
      </c>
      <c r="N8867" s="7">
        <v>133.760311300804</v>
      </c>
      <c r="O8867" s="7">
        <v>114.331957257712</v>
      </c>
      <c r="P8867" s="7">
        <v>146.045324563699</v>
      </c>
      <c r="Q8867" s="7">
        <v>98.3169456409711</v>
      </c>
    </row>
    <row r="8868" spans="1:17">
      <c r="A8868" s="6">
        <v>2017</v>
      </c>
      <c r="B8868" t="s">
        <v>2968</v>
      </c>
      <c r="C8868">
        <v>620523</v>
      </c>
      <c r="D8868">
        <f t="shared" si="276"/>
        <v>62</v>
      </c>
      <c r="E8868" t="str">
        <f>VLOOKUP(D8868,'Regionalism Code'!B:C,2,FALSE)</f>
        <v>甘肃省</v>
      </c>
      <c r="F8868">
        <f t="shared" si="277"/>
        <v>6205</v>
      </c>
      <c r="G8868" t="str">
        <f>IF(F8868&gt;10000,"省直辖县市",VLOOKUP(F8868,'Regionalism Code'!H:I,2,FALSE))</f>
        <v>天水市</v>
      </c>
      <c r="H8868" s="7">
        <v>91.4370564667167</v>
      </c>
      <c r="I8868" s="7">
        <v>85.9719431271224</v>
      </c>
      <c r="J8868" s="7">
        <v>97.989884936959</v>
      </c>
      <c r="K8868" s="7">
        <v>31.5974108621664</v>
      </c>
      <c r="L8868" s="7">
        <v>67.8848620652082</v>
      </c>
      <c r="M8868" s="7">
        <v>59.0314436291214</v>
      </c>
      <c r="N8868" s="7">
        <v>130.979295255539</v>
      </c>
      <c r="O8868" s="7">
        <v>101.027269386225</v>
      </c>
      <c r="P8868" s="7">
        <v>105.155945782052</v>
      </c>
      <c r="Q8868" s="7">
        <v>97.5808346898226</v>
      </c>
    </row>
    <row r="8869" spans="1:17">
      <c r="A8869" s="6">
        <v>2017</v>
      </c>
      <c r="B8869" t="s">
        <v>2969</v>
      </c>
      <c r="C8869">
        <v>620524</v>
      </c>
      <c r="D8869">
        <f t="shared" si="276"/>
        <v>62</v>
      </c>
      <c r="E8869" t="str">
        <f>VLOOKUP(D8869,'Regionalism Code'!B:C,2,FALSE)</f>
        <v>甘肃省</v>
      </c>
      <c r="F8869">
        <f t="shared" si="277"/>
        <v>6205</v>
      </c>
      <c r="G8869" t="str">
        <f>IF(F8869&gt;10000,"省直辖县市",VLOOKUP(F8869,'Regionalism Code'!H:I,2,FALSE))</f>
        <v>天水市</v>
      </c>
      <c r="H8869" s="7">
        <v>90.840008495259</v>
      </c>
      <c r="I8869" s="7">
        <v>84.3796586668425</v>
      </c>
      <c r="J8869" s="7">
        <v>98.9505694581524</v>
      </c>
      <c r="K8869" s="7">
        <v>30.8154466902363</v>
      </c>
      <c r="L8869" s="7">
        <v>69.8345988093097</v>
      </c>
      <c r="M8869" s="7">
        <v>58.0875656271543</v>
      </c>
      <c r="N8869" s="7">
        <v>127.389143128349</v>
      </c>
      <c r="O8869" s="7">
        <v>103.045177125138</v>
      </c>
      <c r="P8869" s="7">
        <v>113.807640742505</v>
      </c>
      <c r="Q8869" s="7">
        <v>97.439357335401</v>
      </c>
    </row>
    <row r="8870" spans="1:17">
      <c r="A8870" s="6">
        <v>2017</v>
      </c>
      <c r="B8870" t="s">
        <v>2970</v>
      </c>
      <c r="C8870">
        <v>620525</v>
      </c>
      <c r="D8870">
        <f t="shared" si="276"/>
        <v>62</v>
      </c>
      <c r="E8870" t="str">
        <f>VLOOKUP(D8870,'Regionalism Code'!B:C,2,FALSE)</f>
        <v>甘肃省</v>
      </c>
      <c r="F8870">
        <f t="shared" si="277"/>
        <v>6205</v>
      </c>
      <c r="G8870" t="str">
        <f>IF(F8870&gt;10000,"省直辖县市",VLOOKUP(F8870,'Regionalism Code'!H:I,2,FALSE))</f>
        <v>天水市</v>
      </c>
      <c r="H8870" s="7">
        <v>90.1301081479965</v>
      </c>
      <c r="I8870" s="7">
        <v>83.6977606988907</v>
      </c>
      <c r="J8870" s="7">
        <v>94.0159897722887</v>
      </c>
      <c r="K8870" s="7">
        <v>29.5549163473083</v>
      </c>
      <c r="L8870" s="7">
        <v>67.7786611890551</v>
      </c>
      <c r="M8870" s="7">
        <v>57.857389871284</v>
      </c>
      <c r="N8870" s="7">
        <v>121.613843291349</v>
      </c>
      <c r="O8870" s="7">
        <v>96.8622722445303</v>
      </c>
      <c r="P8870" s="7">
        <v>106.586272365807</v>
      </c>
      <c r="Q8870" s="7">
        <v>104.313861060392</v>
      </c>
    </row>
    <row r="8871" spans="1:17">
      <c r="A8871" s="6">
        <v>2017</v>
      </c>
      <c r="B8871" t="s">
        <v>2971</v>
      </c>
      <c r="C8871">
        <v>620602</v>
      </c>
      <c r="D8871">
        <f t="shared" si="276"/>
        <v>62</v>
      </c>
      <c r="E8871" t="str">
        <f>VLOOKUP(D8871,'Regionalism Code'!B:C,2,FALSE)</f>
        <v>甘肃省</v>
      </c>
      <c r="F8871">
        <f t="shared" si="277"/>
        <v>6206</v>
      </c>
      <c r="G8871" t="str">
        <f>IF(F8871&gt;10000,"省直辖县市",VLOOKUP(F8871,'Regionalism Code'!H:I,2,FALSE))</f>
        <v>武威市</v>
      </c>
      <c r="H8871" s="7">
        <v>100.018570364472</v>
      </c>
      <c r="I8871" s="7">
        <v>93.5576125366629</v>
      </c>
      <c r="J8871" s="7">
        <v>115.31383979767</v>
      </c>
      <c r="K8871" s="7">
        <v>49.252472608188</v>
      </c>
      <c r="L8871" s="7">
        <v>77.4175753745082</v>
      </c>
      <c r="M8871" s="7">
        <v>70.2288428598821</v>
      </c>
      <c r="N8871" s="7">
        <v>145.896581793231</v>
      </c>
      <c r="O8871" s="7">
        <v>124.038396866466</v>
      </c>
      <c r="P8871" s="7">
        <v>122.968219443191</v>
      </c>
      <c r="Q8871" s="7">
        <v>93.564736245544</v>
      </c>
    </row>
    <row r="8872" spans="1:17">
      <c r="A8872" s="6">
        <v>2017</v>
      </c>
      <c r="B8872" t="s">
        <v>2972</v>
      </c>
      <c r="C8872">
        <v>620621</v>
      </c>
      <c r="D8872">
        <f t="shared" si="276"/>
        <v>62</v>
      </c>
      <c r="E8872" t="str">
        <f>VLOOKUP(D8872,'Regionalism Code'!B:C,2,FALSE)</f>
        <v>甘肃省</v>
      </c>
      <c r="F8872">
        <f t="shared" si="277"/>
        <v>6206</v>
      </c>
      <c r="G8872" t="str">
        <f>IF(F8872&gt;10000,"省直辖县市",VLOOKUP(F8872,'Regionalism Code'!H:I,2,FALSE))</f>
        <v>武威市</v>
      </c>
      <c r="H8872" s="7">
        <v>95.5478956632497</v>
      </c>
      <c r="I8872" s="7">
        <v>89.3652221614777</v>
      </c>
      <c r="J8872" s="7">
        <v>108.740010712899</v>
      </c>
      <c r="K8872" s="7">
        <v>43.5898273028558</v>
      </c>
      <c r="L8872" s="7">
        <v>62.6345462784912</v>
      </c>
      <c r="M8872" s="7">
        <v>67.7991282085553</v>
      </c>
      <c r="N8872" s="7">
        <v>141.484386249187</v>
      </c>
      <c r="O8872" s="7">
        <v>116.594352699748</v>
      </c>
      <c r="P8872" s="7">
        <v>124.314706769057</v>
      </c>
      <c r="Q8872" s="7">
        <v>91.9966622897573</v>
      </c>
    </row>
    <row r="8873" spans="1:17">
      <c r="A8873" s="6">
        <v>2017</v>
      </c>
      <c r="B8873" t="s">
        <v>2973</v>
      </c>
      <c r="C8873">
        <v>620622</v>
      </c>
      <c r="D8873">
        <f t="shared" si="276"/>
        <v>62</v>
      </c>
      <c r="E8873" t="str">
        <f>VLOOKUP(D8873,'Regionalism Code'!B:C,2,FALSE)</f>
        <v>甘肃省</v>
      </c>
      <c r="F8873">
        <f t="shared" si="277"/>
        <v>6206</v>
      </c>
      <c r="G8873" t="str">
        <f>IF(F8873&gt;10000,"省直辖县市",VLOOKUP(F8873,'Regionalism Code'!H:I,2,FALSE))</f>
        <v>武威市</v>
      </c>
      <c r="H8873" s="7">
        <v>90.3484846949158</v>
      </c>
      <c r="I8873" s="7">
        <v>86.0510513279271</v>
      </c>
      <c r="J8873" s="7">
        <v>96.8580929421213</v>
      </c>
      <c r="K8873" s="7">
        <v>33.1028423934761</v>
      </c>
      <c r="L8873" s="7">
        <v>57.4713310343506</v>
      </c>
      <c r="M8873" s="7">
        <v>57.4419047338556</v>
      </c>
      <c r="N8873" s="7">
        <v>124.517168931128</v>
      </c>
      <c r="O8873" s="7">
        <v>103.287221739757</v>
      </c>
      <c r="P8873" s="7">
        <v>118.284020676589</v>
      </c>
      <c r="Q8873" s="7">
        <v>92.715075313675</v>
      </c>
    </row>
    <row r="8874" spans="1:17">
      <c r="A8874" s="6">
        <v>2017</v>
      </c>
      <c r="B8874" t="s">
        <v>2974</v>
      </c>
      <c r="C8874">
        <v>620623</v>
      </c>
      <c r="D8874">
        <f t="shared" si="276"/>
        <v>62</v>
      </c>
      <c r="E8874" t="str">
        <f>VLOOKUP(D8874,'Regionalism Code'!B:C,2,FALSE)</f>
        <v>甘肃省</v>
      </c>
      <c r="F8874">
        <f t="shared" si="277"/>
        <v>6206</v>
      </c>
      <c r="G8874" t="str">
        <f>IF(F8874&gt;10000,"省直辖县市",VLOOKUP(F8874,'Regionalism Code'!H:I,2,FALSE))</f>
        <v>武威市</v>
      </c>
      <c r="H8874" s="7">
        <v>94.1801789360842</v>
      </c>
      <c r="I8874" s="7">
        <v>90.4882584804893</v>
      </c>
      <c r="J8874" s="7">
        <v>100.769826887881</v>
      </c>
      <c r="K8874" s="7">
        <v>39.6371453610255</v>
      </c>
      <c r="L8874" s="7">
        <v>67.2299194601462</v>
      </c>
      <c r="M8874" s="7">
        <v>56.5684009790235</v>
      </c>
      <c r="N8874" s="7">
        <v>125.840500478919</v>
      </c>
      <c r="O8874" s="7">
        <v>107.936193884233</v>
      </c>
      <c r="P8874" s="7">
        <v>118.493662090418</v>
      </c>
      <c r="Q8874" s="7">
        <v>94.4021661045294</v>
      </c>
    </row>
    <row r="8875" spans="1:17">
      <c r="A8875" s="6">
        <v>2017</v>
      </c>
      <c r="B8875" t="s">
        <v>2975</v>
      </c>
      <c r="C8875">
        <v>620702</v>
      </c>
      <c r="D8875">
        <f t="shared" si="276"/>
        <v>62</v>
      </c>
      <c r="E8875" t="str">
        <f>VLOOKUP(D8875,'Regionalism Code'!B:C,2,FALSE)</f>
        <v>甘肃省</v>
      </c>
      <c r="F8875">
        <f t="shared" si="277"/>
        <v>6207</v>
      </c>
      <c r="G8875" t="str">
        <f>IF(F8875&gt;10000,"省直辖县市",VLOOKUP(F8875,'Regionalism Code'!H:I,2,FALSE))</f>
        <v>张掖市</v>
      </c>
      <c r="H8875" s="7">
        <v>105.176021485107</v>
      </c>
      <c r="I8875" s="7">
        <v>99.1061997197605</v>
      </c>
      <c r="J8875" s="7">
        <v>122.710529550244</v>
      </c>
      <c r="K8875" s="7">
        <v>64.2097042724596</v>
      </c>
      <c r="L8875" s="7">
        <v>82.8362231533149</v>
      </c>
      <c r="M8875" s="7">
        <v>75.8075679511439</v>
      </c>
      <c r="N8875" s="7">
        <v>141.747428075493</v>
      </c>
      <c r="O8875" s="7">
        <v>138.393115548436</v>
      </c>
      <c r="P8875" s="7">
        <v>133.72547007377</v>
      </c>
      <c r="Q8875" s="7">
        <v>93.3619275430582</v>
      </c>
    </row>
    <row r="8876" spans="1:17">
      <c r="A8876" s="6">
        <v>2017</v>
      </c>
      <c r="B8876" t="s">
        <v>2976</v>
      </c>
      <c r="C8876">
        <v>620721</v>
      </c>
      <c r="D8876">
        <f t="shared" si="276"/>
        <v>62</v>
      </c>
      <c r="E8876" t="str">
        <f>VLOOKUP(D8876,'Regionalism Code'!B:C,2,FALSE)</f>
        <v>甘肃省</v>
      </c>
      <c r="F8876">
        <f t="shared" si="277"/>
        <v>6207</v>
      </c>
      <c r="G8876" t="str">
        <f>IF(F8876&gt;10000,"省直辖县市",VLOOKUP(F8876,'Regionalism Code'!H:I,2,FALSE))</f>
        <v>张掖市</v>
      </c>
      <c r="H8876" s="7">
        <v>100.973565627789</v>
      </c>
      <c r="I8876" s="7">
        <v>96.7879744851359</v>
      </c>
      <c r="J8876" s="7">
        <v>113.538053539597</v>
      </c>
      <c r="K8876" s="7">
        <v>48.385158321892</v>
      </c>
      <c r="L8876" s="7">
        <v>81.6344049908444</v>
      </c>
      <c r="M8876" s="7">
        <v>62.7970019057705</v>
      </c>
      <c r="N8876" s="7">
        <v>141.114402440658</v>
      </c>
      <c r="O8876" s="7">
        <v>122.361337945759</v>
      </c>
      <c r="P8876" s="7">
        <v>122.009386027043</v>
      </c>
      <c r="Q8876" s="7">
        <v>91.9688308453438</v>
      </c>
    </row>
    <row r="8877" spans="1:17">
      <c r="A8877" s="6">
        <v>2017</v>
      </c>
      <c r="B8877" t="s">
        <v>2977</v>
      </c>
      <c r="C8877">
        <v>620722</v>
      </c>
      <c r="D8877">
        <f t="shared" si="276"/>
        <v>62</v>
      </c>
      <c r="E8877" t="str">
        <f>VLOOKUP(D8877,'Regionalism Code'!B:C,2,FALSE)</f>
        <v>甘肃省</v>
      </c>
      <c r="F8877">
        <f t="shared" si="277"/>
        <v>6207</v>
      </c>
      <c r="G8877" t="str">
        <f>IF(F8877&gt;10000,"省直辖县市",VLOOKUP(F8877,'Regionalism Code'!H:I,2,FALSE))</f>
        <v>张掖市</v>
      </c>
      <c r="H8877" s="7">
        <v>96.8426866666102</v>
      </c>
      <c r="I8877" s="7">
        <v>92.9044644540933</v>
      </c>
      <c r="J8877" s="7">
        <v>106.213924945804</v>
      </c>
      <c r="K8877" s="7">
        <v>43.4772572144623</v>
      </c>
      <c r="L8877" s="7">
        <v>58.5095658882466</v>
      </c>
      <c r="M8877" s="7">
        <v>64.7393300055398</v>
      </c>
      <c r="N8877" s="7">
        <v>122.343185514922</v>
      </c>
      <c r="O8877" s="7">
        <v>123.664511254227</v>
      </c>
      <c r="P8877" s="7">
        <v>128.504908664151</v>
      </c>
      <c r="Q8877" s="7">
        <v>92.8235310894075</v>
      </c>
    </row>
    <row r="8878" spans="1:17">
      <c r="A8878" s="6">
        <v>2017</v>
      </c>
      <c r="B8878" t="s">
        <v>2978</v>
      </c>
      <c r="C8878">
        <v>620723</v>
      </c>
      <c r="D8878">
        <f t="shared" si="276"/>
        <v>62</v>
      </c>
      <c r="E8878" t="str">
        <f>VLOOKUP(D8878,'Regionalism Code'!B:C,2,FALSE)</f>
        <v>甘肃省</v>
      </c>
      <c r="F8878">
        <f t="shared" si="277"/>
        <v>6207</v>
      </c>
      <c r="G8878" t="str">
        <f>IF(F8878&gt;10000,"省直辖县市",VLOOKUP(F8878,'Regionalism Code'!H:I,2,FALSE))</f>
        <v>张掖市</v>
      </c>
      <c r="H8878" s="7">
        <v>100.812271571525</v>
      </c>
      <c r="I8878" s="7">
        <v>94.042378052529</v>
      </c>
      <c r="J8878" s="7">
        <v>115.899705558116</v>
      </c>
      <c r="K8878" s="7">
        <v>46.5802340855297</v>
      </c>
      <c r="L8878" s="7">
        <v>74.8529704024078</v>
      </c>
      <c r="M8878" s="7">
        <v>65.4259735987464</v>
      </c>
      <c r="N8878" s="7">
        <v>145.328397924063</v>
      </c>
      <c r="O8878" s="7">
        <v>127.599407978568</v>
      </c>
      <c r="P8878" s="7">
        <v>124.930161975937</v>
      </c>
      <c r="Q8878" s="7">
        <v>95.7562561991326</v>
      </c>
    </row>
    <row r="8879" spans="1:17">
      <c r="A8879" s="6">
        <v>2017</v>
      </c>
      <c r="B8879" t="s">
        <v>2979</v>
      </c>
      <c r="C8879">
        <v>620724</v>
      </c>
      <c r="D8879">
        <f t="shared" si="276"/>
        <v>62</v>
      </c>
      <c r="E8879" t="str">
        <f>VLOOKUP(D8879,'Regionalism Code'!B:C,2,FALSE)</f>
        <v>甘肃省</v>
      </c>
      <c r="F8879">
        <f t="shared" si="277"/>
        <v>6207</v>
      </c>
      <c r="G8879" t="str">
        <f>IF(F8879&gt;10000,"省直辖县市",VLOOKUP(F8879,'Regionalism Code'!H:I,2,FALSE))</f>
        <v>张掖市</v>
      </c>
      <c r="H8879" s="7">
        <v>99.3106278397716</v>
      </c>
      <c r="I8879" s="7">
        <v>93.5369025345415</v>
      </c>
      <c r="J8879" s="7">
        <v>112.357392970597</v>
      </c>
      <c r="K8879" s="7">
        <v>43.2187791343871</v>
      </c>
      <c r="L8879" s="7">
        <v>72.9675454705246</v>
      </c>
      <c r="M8879" s="7">
        <v>57.6618951342216</v>
      </c>
      <c r="N8879" s="7">
        <v>138.072919684286</v>
      </c>
      <c r="O8879" s="7">
        <v>125.330314800841</v>
      </c>
      <c r="P8879" s="7">
        <v>125.770982889309</v>
      </c>
      <c r="Q8879" s="7">
        <v>94.6734086804503</v>
      </c>
    </row>
    <row r="8880" spans="1:17">
      <c r="A8880" s="6">
        <v>2017</v>
      </c>
      <c r="B8880" t="s">
        <v>2980</v>
      </c>
      <c r="C8880">
        <v>620725</v>
      </c>
      <c r="D8880">
        <f t="shared" si="276"/>
        <v>62</v>
      </c>
      <c r="E8880" t="str">
        <f>VLOOKUP(D8880,'Regionalism Code'!B:C,2,FALSE)</f>
        <v>甘肃省</v>
      </c>
      <c r="F8880">
        <f t="shared" si="277"/>
        <v>6207</v>
      </c>
      <c r="G8880" t="str">
        <f>IF(F8880&gt;10000,"省直辖县市",VLOOKUP(F8880,'Regionalism Code'!H:I,2,FALSE))</f>
        <v>张掖市</v>
      </c>
      <c r="H8880" s="7">
        <v>100.881755887512</v>
      </c>
      <c r="I8880" s="7">
        <v>94.6203697606384</v>
      </c>
      <c r="J8880" s="7">
        <v>114.481185738345</v>
      </c>
      <c r="K8880" s="7">
        <v>48.8448100760967</v>
      </c>
      <c r="L8880" s="7">
        <v>71.5442707274802</v>
      </c>
      <c r="M8880" s="7">
        <v>67.9642741745734</v>
      </c>
      <c r="N8880" s="7">
        <v>132.211631059602</v>
      </c>
      <c r="O8880" s="7">
        <v>131.718256044869</v>
      </c>
      <c r="P8880" s="7">
        <v>130.48403354312</v>
      </c>
      <c r="Q8880" s="7">
        <v>96.8506011755882</v>
      </c>
    </row>
    <row r="8881" spans="1:17">
      <c r="A8881" s="6">
        <v>2017</v>
      </c>
      <c r="B8881" t="s">
        <v>2981</v>
      </c>
      <c r="C8881">
        <v>620802</v>
      </c>
      <c r="D8881">
        <f t="shared" si="276"/>
        <v>62</v>
      </c>
      <c r="E8881" t="str">
        <f>VLOOKUP(D8881,'Regionalism Code'!B:C,2,FALSE)</f>
        <v>甘肃省</v>
      </c>
      <c r="F8881">
        <f t="shared" si="277"/>
        <v>6208</v>
      </c>
      <c r="G8881" t="str">
        <f>IF(F8881&gt;10000,"省直辖县市",VLOOKUP(F8881,'Regionalism Code'!H:I,2,FALSE))</f>
        <v>平凉市</v>
      </c>
      <c r="H8881" s="7">
        <v>101.350252840625</v>
      </c>
      <c r="I8881" s="7">
        <v>95.603163301372</v>
      </c>
      <c r="J8881" s="7">
        <v>116.868944608746</v>
      </c>
      <c r="K8881" s="7">
        <v>53.2732317490968</v>
      </c>
      <c r="L8881" s="7">
        <v>86.5518507271352</v>
      </c>
      <c r="M8881" s="7">
        <v>74.4281770949642</v>
      </c>
      <c r="N8881" s="7">
        <v>141.03131809913</v>
      </c>
      <c r="O8881" s="7">
        <v>126.326203821791</v>
      </c>
      <c r="P8881" s="7">
        <v>122.962783446282</v>
      </c>
      <c r="Q8881" s="7">
        <v>92.133325789734</v>
      </c>
    </row>
    <row r="8882" spans="1:17">
      <c r="A8882" s="6">
        <v>2017</v>
      </c>
      <c r="B8882" t="s">
        <v>2982</v>
      </c>
      <c r="C8882">
        <v>620821</v>
      </c>
      <c r="D8882">
        <f t="shared" si="276"/>
        <v>62</v>
      </c>
      <c r="E8882" t="str">
        <f>VLOOKUP(D8882,'Regionalism Code'!B:C,2,FALSE)</f>
        <v>甘肃省</v>
      </c>
      <c r="F8882">
        <f t="shared" si="277"/>
        <v>6208</v>
      </c>
      <c r="G8882" t="str">
        <f>IF(F8882&gt;10000,"省直辖县市",VLOOKUP(F8882,'Regionalism Code'!H:I,2,FALSE))</f>
        <v>平凉市</v>
      </c>
      <c r="H8882" s="7">
        <v>95.3829274173877</v>
      </c>
      <c r="I8882" s="7">
        <v>88.3605866323553</v>
      </c>
      <c r="J8882" s="7">
        <v>105.523516983992</v>
      </c>
      <c r="K8882" s="7">
        <v>40.1410208837445</v>
      </c>
      <c r="L8882" s="7">
        <v>71.5806327768334</v>
      </c>
      <c r="M8882" s="7">
        <v>65.3210927616079</v>
      </c>
      <c r="N8882" s="7">
        <v>131.390948616755</v>
      </c>
      <c r="O8882" s="7">
        <v>112.719495761312</v>
      </c>
      <c r="P8882" s="7">
        <v>121.053556850429</v>
      </c>
      <c r="Q8882" s="7">
        <v>100.149355410208</v>
      </c>
    </row>
    <row r="8883" spans="1:17">
      <c r="A8883" s="6">
        <v>2017</v>
      </c>
      <c r="B8883" t="s">
        <v>2983</v>
      </c>
      <c r="C8883">
        <v>620822</v>
      </c>
      <c r="D8883">
        <f t="shared" si="276"/>
        <v>62</v>
      </c>
      <c r="E8883" t="str">
        <f>VLOOKUP(D8883,'Regionalism Code'!B:C,2,FALSE)</f>
        <v>甘肃省</v>
      </c>
      <c r="F8883">
        <f t="shared" si="277"/>
        <v>6208</v>
      </c>
      <c r="G8883" t="str">
        <f>IF(F8883&gt;10000,"省直辖县市",VLOOKUP(F8883,'Regionalism Code'!H:I,2,FALSE))</f>
        <v>平凉市</v>
      </c>
      <c r="H8883" s="7">
        <v>97.2084402873106</v>
      </c>
      <c r="I8883" s="7">
        <v>88.6470844309964</v>
      </c>
      <c r="J8883" s="7">
        <v>108.920590027513</v>
      </c>
      <c r="K8883" s="7">
        <v>40.5078555556907</v>
      </c>
      <c r="L8883" s="7">
        <v>76.7333044279785</v>
      </c>
      <c r="M8883" s="7">
        <v>70.948504460595</v>
      </c>
      <c r="N8883" s="7">
        <v>133.077475105287</v>
      </c>
      <c r="O8883" s="7">
        <v>118.64891057106</v>
      </c>
      <c r="P8883" s="7">
        <v>116.166841597661</v>
      </c>
      <c r="Q8883" s="7">
        <v>104.201007483358</v>
      </c>
    </row>
    <row r="8884" spans="1:17">
      <c r="A8884" s="6">
        <v>2017</v>
      </c>
      <c r="B8884" t="s">
        <v>2984</v>
      </c>
      <c r="C8884">
        <v>620823</v>
      </c>
      <c r="D8884">
        <f t="shared" si="276"/>
        <v>62</v>
      </c>
      <c r="E8884" t="str">
        <f>VLOOKUP(D8884,'Regionalism Code'!B:C,2,FALSE)</f>
        <v>甘肃省</v>
      </c>
      <c r="F8884">
        <f t="shared" si="277"/>
        <v>6208</v>
      </c>
      <c r="G8884" t="str">
        <f>IF(F8884&gt;10000,"省直辖县市",VLOOKUP(F8884,'Regionalism Code'!H:I,2,FALSE))</f>
        <v>平凉市</v>
      </c>
      <c r="H8884" s="7">
        <v>96.4186220125461</v>
      </c>
      <c r="I8884" s="7">
        <v>91.685196045697</v>
      </c>
      <c r="J8884" s="7">
        <v>105.487983938038</v>
      </c>
      <c r="K8884" s="7">
        <v>45.1873640937991</v>
      </c>
      <c r="L8884" s="7">
        <v>77.0350856888292</v>
      </c>
      <c r="M8884" s="7">
        <v>61.5230562969871</v>
      </c>
      <c r="N8884" s="7">
        <v>126.902795448648</v>
      </c>
      <c r="O8884" s="7">
        <v>115.166275877456</v>
      </c>
      <c r="P8884" s="7">
        <v>114.189716650528</v>
      </c>
      <c r="Q8884" s="7">
        <v>95.5737465676652</v>
      </c>
    </row>
    <row r="8885" spans="1:17">
      <c r="A8885" s="6">
        <v>2017</v>
      </c>
      <c r="B8885" t="s">
        <v>2985</v>
      </c>
      <c r="C8885">
        <v>620824</v>
      </c>
      <c r="D8885">
        <f t="shared" si="276"/>
        <v>62</v>
      </c>
      <c r="E8885" t="str">
        <f>VLOOKUP(D8885,'Regionalism Code'!B:C,2,FALSE)</f>
        <v>甘肃省</v>
      </c>
      <c r="F8885">
        <f t="shared" si="277"/>
        <v>6208</v>
      </c>
      <c r="G8885" t="str">
        <f>IF(F8885&gt;10000,"省直辖县市",VLOOKUP(F8885,'Regionalism Code'!H:I,2,FALSE))</f>
        <v>平凉市</v>
      </c>
      <c r="H8885" s="7">
        <v>99.5341314890201</v>
      </c>
      <c r="I8885" s="7">
        <v>94.4523563641724</v>
      </c>
      <c r="J8885" s="7">
        <v>111.558394723675</v>
      </c>
      <c r="K8885" s="7">
        <v>44.6345591718865</v>
      </c>
      <c r="L8885" s="7">
        <v>83.9249593123331</v>
      </c>
      <c r="M8885" s="7">
        <v>66.9469740931593</v>
      </c>
      <c r="N8885" s="7">
        <v>144.715898307364</v>
      </c>
      <c r="O8885" s="7">
        <v>115.532303312495</v>
      </c>
      <c r="P8885" s="7">
        <v>114.653529316528</v>
      </c>
      <c r="Q8885" s="7">
        <v>94.4701662844606</v>
      </c>
    </row>
    <row r="8886" spans="1:17">
      <c r="A8886" s="6">
        <v>2017</v>
      </c>
      <c r="B8886" t="s">
        <v>2986</v>
      </c>
      <c r="C8886">
        <v>620825</v>
      </c>
      <c r="D8886">
        <f t="shared" si="276"/>
        <v>62</v>
      </c>
      <c r="E8886" t="str">
        <f>VLOOKUP(D8886,'Regionalism Code'!B:C,2,FALSE)</f>
        <v>甘肃省</v>
      </c>
      <c r="F8886">
        <f t="shared" si="277"/>
        <v>6208</v>
      </c>
      <c r="G8886" t="str">
        <f>IF(F8886&gt;10000,"省直辖县市",VLOOKUP(F8886,'Regionalism Code'!H:I,2,FALSE))</f>
        <v>平凉市</v>
      </c>
      <c r="H8886" s="7">
        <v>90.9036721397556</v>
      </c>
      <c r="I8886" s="7">
        <v>86.2936744656245</v>
      </c>
      <c r="J8886" s="7">
        <v>98.2671583847092</v>
      </c>
      <c r="K8886" s="7">
        <v>32.8751795940632</v>
      </c>
      <c r="L8886" s="7">
        <v>68.0300772258565</v>
      </c>
      <c r="M8886" s="7">
        <v>58.2041749174286</v>
      </c>
      <c r="N8886" s="7">
        <v>126.756695256267</v>
      </c>
      <c r="O8886" s="7">
        <v>103.024593410511</v>
      </c>
      <c r="P8886" s="7">
        <v>110.579422279002</v>
      </c>
      <c r="Q8886" s="7">
        <v>92.7507472000782</v>
      </c>
    </row>
    <row r="8887" spans="1:17">
      <c r="A8887" s="6">
        <v>2017</v>
      </c>
      <c r="B8887" t="s">
        <v>2987</v>
      </c>
      <c r="C8887">
        <v>620826</v>
      </c>
      <c r="D8887">
        <f t="shared" si="276"/>
        <v>62</v>
      </c>
      <c r="E8887" t="str">
        <f>VLOOKUP(D8887,'Regionalism Code'!B:C,2,FALSE)</f>
        <v>甘肃省</v>
      </c>
      <c r="F8887">
        <f t="shared" si="277"/>
        <v>6208</v>
      </c>
      <c r="G8887" t="str">
        <f>IF(F8887&gt;10000,"省直辖县市",VLOOKUP(F8887,'Regionalism Code'!H:I,2,FALSE))</f>
        <v>平凉市</v>
      </c>
      <c r="H8887" s="7">
        <v>93.766572021073</v>
      </c>
      <c r="I8887" s="7">
        <v>87.3349437749742</v>
      </c>
      <c r="J8887" s="7">
        <v>103.152974214222</v>
      </c>
      <c r="K8887" s="7">
        <v>37.6689351730386</v>
      </c>
      <c r="L8887" s="7">
        <v>69.8760274465629</v>
      </c>
      <c r="M8887" s="7">
        <v>62.1150368197761</v>
      </c>
      <c r="N8887" s="7">
        <v>126.677962612186</v>
      </c>
      <c r="O8887" s="7">
        <v>110.813773543832</v>
      </c>
      <c r="P8887" s="7">
        <v>122.263837939891</v>
      </c>
      <c r="Q8887" s="7">
        <v>97.9528563701132</v>
      </c>
    </row>
    <row r="8888" spans="1:17">
      <c r="A8888" s="6">
        <v>2017</v>
      </c>
      <c r="B8888" t="s">
        <v>2988</v>
      </c>
      <c r="C8888">
        <v>620902</v>
      </c>
      <c r="D8888">
        <f t="shared" si="276"/>
        <v>62</v>
      </c>
      <c r="E8888" t="str">
        <f>VLOOKUP(D8888,'Regionalism Code'!B:C,2,FALSE)</f>
        <v>甘肃省</v>
      </c>
      <c r="F8888">
        <f t="shared" si="277"/>
        <v>6209</v>
      </c>
      <c r="G8888" t="str">
        <f>IF(F8888&gt;10000,"省直辖县市",VLOOKUP(F8888,'Regionalism Code'!H:I,2,FALSE))</f>
        <v>酒泉市</v>
      </c>
      <c r="H8888" s="7">
        <v>106.9272896574</v>
      </c>
      <c r="I8888" s="7">
        <v>100.490515786749</v>
      </c>
      <c r="J8888" s="7">
        <v>125.199850475896</v>
      </c>
      <c r="K8888" s="7">
        <v>60.7519189995387</v>
      </c>
      <c r="L8888" s="7">
        <v>85.457375602825</v>
      </c>
      <c r="M8888" s="7">
        <v>76.9758739759838</v>
      </c>
      <c r="N8888" s="7">
        <v>151.674835090933</v>
      </c>
      <c r="O8888" s="7">
        <v>139.052321804137</v>
      </c>
      <c r="P8888" s="7">
        <v>127.825069883076</v>
      </c>
      <c r="Q8888" s="7">
        <v>94.9838137094044</v>
      </c>
    </row>
    <row r="8889" spans="1:17">
      <c r="A8889" s="6">
        <v>2017</v>
      </c>
      <c r="B8889" t="s">
        <v>2989</v>
      </c>
      <c r="C8889">
        <v>620921</v>
      </c>
      <c r="D8889">
        <f t="shared" si="276"/>
        <v>62</v>
      </c>
      <c r="E8889" t="str">
        <f>VLOOKUP(D8889,'Regionalism Code'!B:C,2,FALSE)</f>
        <v>甘肃省</v>
      </c>
      <c r="F8889">
        <f t="shared" si="277"/>
        <v>6209</v>
      </c>
      <c r="G8889" t="str">
        <f>IF(F8889&gt;10000,"省直辖县市",VLOOKUP(F8889,'Regionalism Code'!H:I,2,FALSE))</f>
        <v>酒泉市</v>
      </c>
      <c r="H8889" s="7">
        <v>103.932589037508</v>
      </c>
      <c r="I8889" s="7">
        <v>93.355101534511</v>
      </c>
      <c r="J8889" s="7">
        <v>124.149479470285</v>
      </c>
      <c r="K8889" s="7">
        <v>56.8238667210507</v>
      </c>
      <c r="L8889" s="7">
        <v>79.18160233653</v>
      </c>
      <c r="M8889" s="7">
        <v>81.9542676508354</v>
      </c>
      <c r="N8889" s="7">
        <v>166.269780718808</v>
      </c>
      <c r="O8889" s="7">
        <v>130.72448797939</v>
      </c>
      <c r="P8889" s="7">
        <v>121.178276484129</v>
      </c>
      <c r="Q8889" s="7">
        <v>102.128339707349</v>
      </c>
    </row>
    <row r="8890" spans="1:17">
      <c r="A8890" s="6">
        <v>2017</v>
      </c>
      <c r="B8890" t="s">
        <v>2990</v>
      </c>
      <c r="C8890">
        <v>620922</v>
      </c>
      <c r="D8890">
        <f t="shared" si="276"/>
        <v>62</v>
      </c>
      <c r="E8890" t="str">
        <f>VLOOKUP(D8890,'Regionalism Code'!B:C,2,FALSE)</f>
        <v>甘肃省</v>
      </c>
      <c r="F8890">
        <f t="shared" si="277"/>
        <v>6209</v>
      </c>
      <c r="G8890" t="str">
        <f>IF(F8890&gt;10000,"省直辖县市",VLOOKUP(F8890,'Regionalism Code'!H:I,2,FALSE))</f>
        <v>酒泉市</v>
      </c>
      <c r="H8890" s="7">
        <v>101.426631043417</v>
      </c>
      <c r="I8890" s="7">
        <v>94.9944822287514</v>
      </c>
      <c r="J8890" s="7">
        <v>117.650381390628</v>
      </c>
      <c r="K8890" s="7">
        <v>49.9435672134316</v>
      </c>
      <c r="L8890" s="7">
        <v>77.8775500001866</v>
      </c>
      <c r="M8890" s="7">
        <v>67.2376667961839</v>
      </c>
      <c r="N8890" s="7">
        <v>142.355287215387</v>
      </c>
      <c r="O8890" s="7">
        <v>132.205563115555</v>
      </c>
      <c r="P8890" s="7">
        <v>124.836417838883</v>
      </c>
      <c r="Q8890" s="7">
        <v>93.1905594798633</v>
      </c>
    </row>
    <row r="8891" spans="1:17">
      <c r="A8891" s="6">
        <v>2017</v>
      </c>
      <c r="B8891" t="s">
        <v>2991</v>
      </c>
      <c r="C8891">
        <v>620923</v>
      </c>
      <c r="D8891">
        <f t="shared" si="276"/>
        <v>62</v>
      </c>
      <c r="E8891" t="str">
        <f>VLOOKUP(D8891,'Regionalism Code'!B:C,2,FALSE)</f>
        <v>甘肃省</v>
      </c>
      <c r="F8891">
        <f t="shared" si="277"/>
        <v>6209</v>
      </c>
      <c r="G8891" t="str">
        <f>IF(F8891&gt;10000,"省直辖县市",VLOOKUP(F8891,'Regionalism Code'!H:I,2,FALSE))</f>
        <v>酒泉市</v>
      </c>
      <c r="H8891" s="7">
        <v>104.890512659423</v>
      </c>
      <c r="I8891" s="7">
        <v>100.655862030687</v>
      </c>
      <c r="J8891" s="7">
        <v>118.833156001065</v>
      </c>
      <c r="K8891" s="7">
        <v>54.2376567511963</v>
      </c>
      <c r="L8891" s="7">
        <v>86.8698993704291</v>
      </c>
      <c r="M8891" s="7">
        <v>71.5085183748224</v>
      </c>
      <c r="N8891" s="7">
        <v>147.152366187942</v>
      </c>
      <c r="O8891" s="7">
        <v>130.709624426448</v>
      </c>
      <c r="P8891" s="7">
        <v>111.533427061127</v>
      </c>
      <c r="Q8891" s="7">
        <v>93.5436846344867</v>
      </c>
    </row>
    <row r="8892" spans="1:17">
      <c r="A8892" s="6">
        <v>2017</v>
      </c>
      <c r="B8892" t="s">
        <v>2992</v>
      </c>
      <c r="C8892">
        <v>620924</v>
      </c>
      <c r="D8892">
        <f t="shared" si="276"/>
        <v>62</v>
      </c>
      <c r="E8892" t="str">
        <f>VLOOKUP(D8892,'Regionalism Code'!B:C,2,FALSE)</f>
        <v>甘肃省</v>
      </c>
      <c r="F8892">
        <f t="shared" si="277"/>
        <v>6209</v>
      </c>
      <c r="G8892" t="str">
        <f>IF(F8892&gt;10000,"省直辖县市",VLOOKUP(F8892,'Regionalism Code'!H:I,2,FALSE))</f>
        <v>酒泉市</v>
      </c>
      <c r="H8892" s="7">
        <v>103.83028200606</v>
      </c>
      <c r="I8892" s="7">
        <v>101.511746541083</v>
      </c>
      <c r="J8892" s="7">
        <v>115.384366487291</v>
      </c>
      <c r="K8892" s="7">
        <v>51.3573365902129</v>
      </c>
      <c r="L8892" s="7">
        <v>88.0495246241467</v>
      </c>
      <c r="M8892" s="7">
        <v>68.3020031850478</v>
      </c>
      <c r="N8892" s="7">
        <v>152.081634311091</v>
      </c>
      <c r="O8892" s="7">
        <v>115.615187547156</v>
      </c>
      <c r="P8892" s="7">
        <v>123.766828540125</v>
      </c>
      <c r="Q8892" s="7">
        <v>90.4967995530568</v>
      </c>
    </row>
    <row r="8893" spans="1:17">
      <c r="A8893" s="6">
        <v>2017</v>
      </c>
      <c r="B8893" t="s">
        <v>2993</v>
      </c>
      <c r="C8893">
        <v>620981</v>
      </c>
      <c r="D8893">
        <f t="shared" si="276"/>
        <v>62</v>
      </c>
      <c r="E8893" t="str">
        <f>VLOOKUP(D8893,'Regionalism Code'!B:C,2,FALSE)</f>
        <v>甘肃省</v>
      </c>
      <c r="F8893">
        <f t="shared" si="277"/>
        <v>6209</v>
      </c>
      <c r="G8893" t="str">
        <f>IF(F8893&gt;10000,"省直辖县市",VLOOKUP(F8893,'Regionalism Code'!H:I,2,FALSE))</f>
        <v>酒泉市</v>
      </c>
      <c r="H8893" s="7">
        <v>103.568995903988</v>
      </c>
      <c r="I8893" s="7">
        <v>95.2741055377277</v>
      </c>
      <c r="J8893" s="7">
        <v>122.926731556172</v>
      </c>
      <c r="K8893" s="7">
        <v>52.2512384690309</v>
      </c>
      <c r="L8893" s="7">
        <v>81.9549135595283</v>
      </c>
      <c r="M8893" s="7">
        <v>73.6808507775769</v>
      </c>
      <c r="N8893" s="7">
        <v>159.138043428478</v>
      </c>
      <c r="O8893" s="7">
        <v>132.23294370827</v>
      </c>
      <c r="P8893" s="7">
        <v>123.854633600913</v>
      </c>
      <c r="Q8893" s="7">
        <v>95.7888484387076</v>
      </c>
    </row>
    <row r="8894" spans="1:17">
      <c r="A8894" s="6">
        <v>2017</v>
      </c>
      <c r="B8894" t="s">
        <v>2994</v>
      </c>
      <c r="C8894">
        <v>620982</v>
      </c>
      <c r="D8894">
        <f t="shared" si="276"/>
        <v>62</v>
      </c>
      <c r="E8894" t="str">
        <f>VLOOKUP(D8894,'Regionalism Code'!B:C,2,FALSE)</f>
        <v>甘肃省</v>
      </c>
      <c r="F8894">
        <f t="shared" si="277"/>
        <v>6209</v>
      </c>
      <c r="G8894" t="str">
        <f>IF(F8894&gt;10000,"省直辖县市",VLOOKUP(F8894,'Regionalism Code'!H:I,2,FALSE))</f>
        <v>酒泉市</v>
      </c>
      <c r="H8894" s="7">
        <v>108.530902275961</v>
      </c>
      <c r="I8894" s="7">
        <v>100.016031899542</v>
      </c>
      <c r="J8894" s="7">
        <v>131.505995025537</v>
      </c>
      <c r="K8894" s="7">
        <v>66.2660597853913</v>
      </c>
      <c r="L8894" s="7">
        <v>97.1461883626442</v>
      </c>
      <c r="M8894" s="7">
        <v>84.5292846717008</v>
      </c>
      <c r="N8894" s="7">
        <v>162.986206932843</v>
      </c>
      <c r="O8894" s="7">
        <v>142.561506896575</v>
      </c>
      <c r="P8894" s="7">
        <v>123.315536066523</v>
      </c>
      <c r="Q8894" s="7">
        <v>94.9041183445476</v>
      </c>
    </row>
    <row r="8895" spans="1:17">
      <c r="A8895" s="6">
        <v>2017</v>
      </c>
      <c r="B8895" t="s">
        <v>2995</v>
      </c>
      <c r="C8895">
        <v>621002</v>
      </c>
      <c r="D8895">
        <f t="shared" si="276"/>
        <v>62</v>
      </c>
      <c r="E8895" t="str">
        <f>VLOOKUP(D8895,'Regionalism Code'!B:C,2,FALSE)</f>
        <v>甘肃省</v>
      </c>
      <c r="F8895">
        <f t="shared" si="277"/>
        <v>6210</v>
      </c>
      <c r="G8895" t="str">
        <f>IF(F8895&gt;10000,"省直辖县市",VLOOKUP(F8895,'Regionalism Code'!H:I,2,FALSE))</f>
        <v>庆阳市</v>
      </c>
      <c r="H8895" s="7">
        <v>105.974416041888</v>
      </c>
      <c r="I8895" s="7">
        <v>100.735494005095</v>
      </c>
      <c r="J8895" s="7">
        <v>118.837604321546</v>
      </c>
      <c r="K8895" s="7">
        <v>56.567364984217</v>
      </c>
      <c r="L8895" s="7">
        <v>86.7809598670325</v>
      </c>
      <c r="M8895" s="7">
        <v>73.9465688977803</v>
      </c>
      <c r="N8895" s="7">
        <v>134.544086223439</v>
      </c>
      <c r="O8895" s="7">
        <v>133.237846463523</v>
      </c>
      <c r="P8895" s="7">
        <v>130.938862357778</v>
      </c>
      <c r="Q8895" s="7">
        <v>99.9052817431902</v>
      </c>
    </row>
    <row r="8896" spans="1:17">
      <c r="A8896" s="6">
        <v>2017</v>
      </c>
      <c r="B8896" t="s">
        <v>2996</v>
      </c>
      <c r="C8896">
        <v>621021</v>
      </c>
      <c r="D8896">
        <f t="shared" si="276"/>
        <v>62</v>
      </c>
      <c r="E8896" t="str">
        <f>VLOOKUP(D8896,'Regionalism Code'!B:C,2,FALSE)</f>
        <v>甘肃省</v>
      </c>
      <c r="F8896">
        <f t="shared" si="277"/>
        <v>6210</v>
      </c>
      <c r="G8896" t="str">
        <f>IF(F8896&gt;10000,"省直辖县市",VLOOKUP(F8896,'Regionalism Code'!H:I,2,FALSE))</f>
        <v>庆阳市</v>
      </c>
      <c r="H8896" s="7">
        <v>97.858377837426</v>
      </c>
      <c r="I8896" s="7">
        <v>92.4712331459635</v>
      </c>
      <c r="J8896" s="7">
        <v>110.7042643234</v>
      </c>
      <c r="K8896" s="7">
        <v>43.1268783737214</v>
      </c>
      <c r="L8896" s="7">
        <v>79.0706082486059</v>
      </c>
      <c r="M8896" s="7">
        <v>66.8187592253011</v>
      </c>
      <c r="N8896" s="7">
        <v>142.189445963605</v>
      </c>
      <c r="O8896" s="7">
        <v>116.128420815015</v>
      </c>
      <c r="P8896" s="7">
        <v>118.607560978966</v>
      </c>
      <c r="Q8896" s="7">
        <v>92.309615628784</v>
      </c>
    </row>
    <row r="8897" spans="1:17">
      <c r="A8897" s="6">
        <v>2017</v>
      </c>
      <c r="B8897" t="s">
        <v>2997</v>
      </c>
      <c r="C8897">
        <v>621022</v>
      </c>
      <c r="D8897">
        <f t="shared" si="276"/>
        <v>62</v>
      </c>
      <c r="E8897" t="str">
        <f>VLOOKUP(D8897,'Regionalism Code'!B:C,2,FALSE)</f>
        <v>甘肃省</v>
      </c>
      <c r="F8897">
        <f t="shared" si="277"/>
        <v>6210</v>
      </c>
      <c r="G8897" t="str">
        <f>IF(F8897&gt;10000,"省直辖县市",VLOOKUP(F8897,'Regionalism Code'!H:I,2,FALSE))</f>
        <v>庆阳市</v>
      </c>
      <c r="H8897" s="7">
        <v>96.6989541360543</v>
      </c>
      <c r="I8897" s="7">
        <v>91.6323598240582</v>
      </c>
      <c r="J8897" s="7">
        <v>107.270229929758</v>
      </c>
      <c r="K8897" s="7">
        <v>41.0720708988042</v>
      </c>
      <c r="L8897" s="7">
        <v>75.9442681372554</v>
      </c>
      <c r="M8897" s="7">
        <v>59.5612563427024</v>
      </c>
      <c r="N8897" s="7">
        <v>127.842579150223</v>
      </c>
      <c r="O8897" s="7">
        <v>118.101625922552</v>
      </c>
      <c r="P8897" s="7">
        <v>123.134302263417</v>
      </c>
      <c r="Q8897" s="7">
        <v>94.2249967657168</v>
      </c>
    </row>
    <row r="8898" spans="1:17">
      <c r="A8898" s="6">
        <v>2017</v>
      </c>
      <c r="B8898" t="s">
        <v>2998</v>
      </c>
      <c r="C8898">
        <v>621023</v>
      </c>
      <c r="D8898">
        <f t="shared" ref="D8898:D8961" si="278">INT(C8898/10000)</f>
        <v>62</v>
      </c>
      <c r="E8898" t="str">
        <f>VLOOKUP(D8898,'Regionalism Code'!B:C,2,FALSE)</f>
        <v>甘肃省</v>
      </c>
      <c r="F8898">
        <f t="shared" ref="F8898:F8961" si="279">IF(OR(D8898=11,D8898=12,D8898=31,D8898=50),D8898*100,IF(MID(C8898,3,1)="9",C8898,INT(C8898/100)))</f>
        <v>6210</v>
      </c>
      <c r="G8898" t="str">
        <f>IF(F8898&gt;10000,"省直辖县市",VLOOKUP(F8898,'Regionalism Code'!H:I,2,FALSE))</f>
        <v>庆阳市</v>
      </c>
      <c r="H8898" s="7">
        <v>97.6060175319994</v>
      </c>
      <c r="I8898" s="7">
        <v>92.4911935218411</v>
      </c>
      <c r="J8898" s="7">
        <v>107.30649591945</v>
      </c>
      <c r="K8898" s="7">
        <v>39.5772442959454</v>
      </c>
      <c r="L8898" s="7">
        <v>83.2554616937438</v>
      </c>
      <c r="M8898" s="7">
        <v>59.8829298553741</v>
      </c>
      <c r="N8898" s="7">
        <v>131.245688468892</v>
      </c>
      <c r="O8898" s="7">
        <v>113.976924726662</v>
      </c>
      <c r="P8898" s="7">
        <v>119.541827463589</v>
      </c>
      <c r="Q8898" s="7">
        <v>96.8737459762495</v>
      </c>
    </row>
    <row r="8899" spans="1:17">
      <c r="A8899" s="6">
        <v>2017</v>
      </c>
      <c r="B8899" t="s">
        <v>2999</v>
      </c>
      <c r="C8899">
        <v>621024</v>
      </c>
      <c r="D8899">
        <f t="shared" si="278"/>
        <v>62</v>
      </c>
      <c r="E8899" t="str">
        <f>VLOOKUP(D8899,'Regionalism Code'!B:C,2,FALSE)</f>
        <v>甘肃省</v>
      </c>
      <c r="F8899">
        <f t="shared" si="279"/>
        <v>6210</v>
      </c>
      <c r="G8899" t="str">
        <f>IF(F8899&gt;10000,"省直辖县市",VLOOKUP(F8899,'Regionalism Code'!H:I,2,FALSE))</f>
        <v>庆阳市</v>
      </c>
      <c r="H8899" s="7">
        <v>97.1397201992104</v>
      </c>
      <c r="I8899" s="7">
        <v>90.2841111956497</v>
      </c>
      <c r="J8899" s="7">
        <v>109.190961573096</v>
      </c>
      <c r="K8899" s="7">
        <v>39.8369267273713</v>
      </c>
      <c r="L8899" s="7">
        <v>82.3561979454831</v>
      </c>
      <c r="M8899" s="7">
        <v>61.4366242615193</v>
      </c>
      <c r="N8899" s="7">
        <v>136.217667657101</v>
      </c>
      <c r="O8899" s="7">
        <v>116.956789855346</v>
      </c>
      <c r="P8899" s="7">
        <v>114.89635351598</v>
      </c>
      <c r="Q8899" s="7">
        <v>97.8837535685926</v>
      </c>
    </row>
    <row r="8900" spans="1:17">
      <c r="A8900" s="6">
        <v>2017</v>
      </c>
      <c r="B8900" t="s">
        <v>3000</v>
      </c>
      <c r="C8900">
        <v>621025</v>
      </c>
      <c r="D8900">
        <f t="shared" si="278"/>
        <v>62</v>
      </c>
      <c r="E8900" t="str">
        <f>VLOOKUP(D8900,'Regionalism Code'!B:C,2,FALSE)</f>
        <v>甘肃省</v>
      </c>
      <c r="F8900">
        <f t="shared" si="279"/>
        <v>6210</v>
      </c>
      <c r="G8900" t="str">
        <f>IF(F8900&gt;10000,"省直辖县市",VLOOKUP(F8900,'Regionalism Code'!H:I,2,FALSE))</f>
        <v>庆阳市</v>
      </c>
      <c r="H8900" s="7">
        <v>96.1895680543577</v>
      </c>
      <c r="I8900" s="7">
        <v>89.0139748042783</v>
      </c>
      <c r="J8900" s="7">
        <v>107.152376645369</v>
      </c>
      <c r="K8900" s="7">
        <v>40.2054876616139</v>
      </c>
      <c r="L8900" s="7">
        <v>76.5328296435848</v>
      </c>
      <c r="M8900" s="7">
        <v>61.6816655105653</v>
      </c>
      <c r="N8900" s="7">
        <v>128.976047742961</v>
      </c>
      <c r="O8900" s="7">
        <v>116.970805095449</v>
      </c>
      <c r="P8900" s="7">
        <v>121.52629584561</v>
      </c>
      <c r="Q8900" s="7">
        <v>99.9679803060345</v>
      </c>
    </row>
    <row r="8901" spans="1:17">
      <c r="A8901" s="6">
        <v>2017</v>
      </c>
      <c r="B8901" t="s">
        <v>3001</v>
      </c>
      <c r="C8901">
        <v>621026</v>
      </c>
      <c r="D8901">
        <f t="shared" si="278"/>
        <v>62</v>
      </c>
      <c r="E8901" t="str">
        <f>VLOOKUP(D8901,'Regionalism Code'!B:C,2,FALSE)</f>
        <v>甘肃省</v>
      </c>
      <c r="F8901">
        <f t="shared" si="279"/>
        <v>6210</v>
      </c>
      <c r="G8901" t="str">
        <f>IF(F8901&gt;10000,"省直辖县市",VLOOKUP(F8901,'Regionalism Code'!H:I,2,FALSE))</f>
        <v>庆阳市</v>
      </c>
      <c r="H8901" s="7">
        <v>93.3264016943174</v>
      </c>
      <c r="I8901" s="7">
        <v>86.6522579040653</v>
      </c>
      <c r="J8901" s="7">
        <v>102.05668924649</v>
      </c>
      <c r="K8901" s="7">
        <v>33.0304077784481</v>
      </c>
      <c r="L8901" s="7">
        <v>70.1327028699837</v>
      </c>
      <c r="M8901" s="7">
        <v>58.6184029868592</v>
      </c>
      <c r="N8901" s="7">
        <v>125.602669994409</v>
      </c>
      <c r="O8901" s="7">
        <v>109.797906964395</v>
      </c>
      <c r="P8901" s="7">
        <v>121.699212020804</v>
      </c>
      <c r="Q8901" s="7">
        <v>99.5057053485932</v>
      </c>
    </row>
    <row r="8902" spans="1:17">
      <c r="A8902" s="6">
        <v>2017</v>
      </c>
      <c r="B8902" t="s">
        <v>3002</v>
      </c>
      <c r="C8902">
        <v>621027</v>
      </c>
      <c r="D8902">
        <f t="shared" si="278"/>
        <v>62</v>
      </c>
      <c r="E8902" t="str">
        <f>VLOOKUP(D8902,'Regionalism Code'!B:C,2,FALSE)</f>
        <v>甘肃省</v>
      </c>
      <c r="F8902">
        <f t="shared" si="279"/>
        <v>6210</v>
      </c>
      <c r="G8902" t="str">
        <f>IF(F8902&gt;10000,"省直辖县市",VLOOKUP(F8902,'Regionalism Code'!H:I,2,FALSE))</f>
        <v>庆阳市</v>
      </c>
      <c r="H8902" s="7">
        <v>92.9094477564525</v>
      </c>
      <c r="I8902" s="7">
        <v>86.6694118887754</v>
      </c>
      <c r="J8902" s="7">
        <v>100.533901328439</v>
      </c>
      <c r="K8902" s="7">
        <v>36.7505335033118</v>
      </c>
      <c r="L8902" s="7">
        <v>68.8408309538831</v>
      </c>
      <c r="M8902" s="7">
        <v>64.8709040178385</v>
      </c>
      <c r="N8902" s="7">
        <v>125.089919450598</v>
      </c>
      <c r="O8902" s="7">
        <v>106.198121211917</v>
      </c>
      <c r="P8902" s="7">
        <v>118.010684399591</v>
      </c>
      <c r="Q8902" s="7">
        <v>99.6647844122939</v>
      </c>
    </row>
    <row r="8903" spans="1:17">
      <c r="A8903" s="6">
        <v>2017</v>
      </c>
      <c r="B8903" t="s">
        <v>3003</v>
      </c>
      <c r="C8903">
        <v>621102</v>
      </c>
      <c r="D8903">
        <f t="shared" si="278"/>
        <v>62</v>
      </c>
      <c r="E8903" t="str">
        <f>VLOOKUP(D8903,'Regionalism Code'!B:C,2,FALSE)</f>
        <v>甘肃省</v>
      </c>
      <c r="F8903">
        <f t="shared" si="279"/>
        <v>6211</v>
      </c>
      <c r="G8903" t="str">
        <f>IF(F8903&gt;10000,"省直辖县市",VLOOKUP(F8903,'Regionalism Code'!H:I,2,FALSE))</f>
        <v>定西市</v>
      </c>
      <c r="H8903" s="7">
        <v>102.125398431179</v>
      </c>
      <c r="I8903" s="7">
        <v>94.0611616217853</v>
      </c>
      <c r="J8903" s="7">
        <v>118.309032471138</v>
      </c>
      <c r="K8903" s="7">
        <v>50.235849278637</v>
      </c>
      <c r="L8903" s="7">
        <v>80.3604900700725</v>
      </c>
      <c r="M8903" s="7">
        <v>72.206565761407</v>
      </c>
      <c r="N8903" s="7">
        <v>139.94972905802</v>
      </c>
      <c r="O8903" s="7">
        <v>128.985504914129</v>
      </c>
      <c r="P8903" s="7">
        <v>142.381658591093</v>
      </c>
      <c r="Q8903" s="7">
        <v>99.3513935002964</v>
      </c>
    </row>
    <row r="8904" spans="1:17">
      <c r="A8904" s="6">
        <v>2017</v>
      </c>
      <c r="B8904" t="s">
        <v>3004</v>
      </c>
      <c r="C8904">
        <v>621121</v>
      </c>
      <c r="D8904">
        <f t="shared" si="278"/>
        <v>62</v>
      </c>
      <c r="E8904" t="str">
        <f>VLOOKUP(D8904,'Regionalism Code'!B:C,2,FALSE)</f>
        <v>甘肃省</v>
      </c>
      <c r="F8904">
        <f t="shared" si="279"/>
        <v>6211</v>
      </c>
      <c r="G8904" t="str">
        <f>IF(F8904&gt;10000,"省直辖县市",VLOOKUP(F8904,'Regionalism Code'!H:I,2,FALSE))</f>
        <v>定西市</v>
      </c>
      <c r="H8904" s="7">
        <v>90.2591800163685</v>
      </c>
      <c r="I8904" s="7">
        <v>84.3638610152274</v>
      </c>
      <c r="J8904" s="7">
        <v>97.1532450739031</v>
      </c>
      <c r="K8904" s="7">
        <v>32.8346186649755</v>
      </c>
      <c r="L8904" s="7">
        <v>64.9637560333781</v>
      </c>
      <c r="M8904" s="7">
        <v>59.8083355953964</v>
      </c>
      <c r="N8904" s="7">
        <v>123.085495470148</v>
      </c>
      <c r="O8904" s="7">
        <v>104.717921664548</v>
      </c>
      <c r="P8904" s="7">
        <v>106.067233399954</v>
      </c>
      <c r="Q8904" s="7">
        <v>97.2033369036552</v>
      </c>
    </row>
    <row r="8905" spans="1:17">
      <c r="A8905" s="6">
        <v>2017</v>
      </c>
      <c r="B8905" t="s">
        <v>3005</v>
      </c>
      <c r="C8905">
        <v>621122</v>
      </c>
      <c r="D8905">
        <f t="shared" si="278"/>
        <v>62</v>
      </c>
      <c r="E8905" t="str">
        <f>VLOOKUP(D8905,'Regionalism Code'!B:C,2,FALSE)</f>
        <v>甘肃省</v>
      </c>
      <c r="F8905">
        <f t="shared" si="279"/>
        <v>6211</v>
      </c>
      <c r="G8905" t="str">
        <f>IF(F8905&gt;10000,"省直辖县市",VLOOKUP(F8905,'Regionalism Code'!H:I,2,FALSE))</f>
        <v>定西市</v>
      </c>
      <c r="H8905" s="7">
        <v>98.0316871366236</v>
      </c>
      <c r="I8905" s="7">
        <v>90.6652210589943</v>
      </c>
      <c r="J8905" s="7">
        <v>112.048701895444</v>
      </c>
      <c r="K8905" s="7">
        <v>46.9293271568183</v>
      </c>
      <c r="L8905" s="7">
        <v>80.8715980483668</v>
      </c>
      <c r="M8905" s="7">
        <v>67.6104807902128</v>
      </c>
      <c r="N8905" s="7">
        <v>135.028118293456</v>
      </c>
      <c r="O8905" s="7">
        <v>122.586985520463</v>
      </c>
      <c r="P8905" s="7">
        <v>120.260374608113</v>
      </c>
      <c r="Q8905" s="7">
        <v>96.8904949584426</v>
      </c>
    </row>
    <row r="8906" spans="1:17">
      <c r="A8906" s="6">
        <v>2017</v>
      </c>
      <c r="B8906" t="s">
        <v>3006</v>
      </c>
      <c r="C8906">
        <v>621123</v>
      </c>
      <c r="D8906">
        <f t="shared" si="278"/>
        <v>62</v>
      </c>
      <c r="E8906" t="str">
        <f>VLOOKUP(D8906,'Regionalism Code'!B:C,2,FALSE)</f>
        <v>甘肃省</v>
      </c>
      <c r="F8906">
        <f t="shared" si="279"/>
        <v>6211</v>
      </c>
      <c r="G8906" t="str">
        <f>IF(F8906&gt;10000,"省直辖县市",VLOOKUP(F8906,'Regionalism Code'!H:I,2,FALSE))</f>
        <v>定西市</v>
      </c>
      <c r="H8906" s="7">
        <v>92.2832695272022</v>
      </c>
      <c r="I8906" s="7">
        <v>86.3520870151394</v>
      </c>
      <c r="J8906" s="7">
        <v>101.464251494522</v>
      </c>
      <c r="K8906" s="7">
        <v>36.7308005325922</v>
      </c>
      <c r="L8906" s="7">
        <v>68.8212648270379</v>
      </c>
      <c r="M8906" s="7">
        <v>60.1638532068682</v>
      </c>
      <c r="N8906" s="7">
        <v>127.750955074222</v>
      </c>
      <c r="O8906" s="7">
        <v>108.675748171295</v>
      </c>
      <c r="P8906" s="7">
        <v>114.253180776644</v>
      </c>
      <c r="Q8906" s="7">
        <v>95.1902810497458</v>
      </c>
    </row>
    <row r="8907" spans="1:17">
      <c r="A8907" s="6">
        <v>2017</v>
      </c>
      <c r="B8907" t="s">
        <v>3007</v>
      </c>
      <c r="C8907">
        <v>621124</v>
      </c>
      <c r="D8907">
        <f t="shared" si="278"/>
        <v>62</v>
      </c>
      <c r="E8907" t="str">
        <f>VLOOKUP(D8907,'Regionalism Code'!B:C,2,FALSE)</f>
        <v>甘肃省</v>
      </c>
      <c r="F8907">
        <f t="shared" si="279"/>
        <v>6211</v>
      </c>
      <c r="G8907" t="str">
        <f>IF(F8907&gt;10000,"省直辖县市",VLOOKUP(F8907,'Regionalism Code'!H:I,2,FALSE))</f>
        <v>定西市</v>
      </c>
      <c r="H8907" s="7">
        <v>96.7786818446462</v>
      </c>
      <c r="I8907" s="7">
        <v>88.9168016320307</v>
      </c>
      <c r="J8907" s="7">
        <v>109.533514681815</v>
      </c>
      <c r="K8907" s="7">
        <v>39.7547243548397</v>
      </c>
      <c r="L8907" s="7">
        <v>77.1274591933658</v>
      </c>
      <c r="M8907" s="7">
        <v>62.5792327328618</v>
      </c>
      <c r="N8907" s="7">
        <v>140.061634311337</v>
      </c>
      <c r="O8907" s="7">
        <v>116.405779650202</v>
      </c>
      <c r="P8907" s="7">
        <v>118.429092767081</v>
      </c>
      <c r="Q8907" s="7">
        <v>99.5668461392385</v>
      </c>
    </row>
    <row r="8908" spans="1:17">
      <c r="A8908" s="6">
        <v>2017</v>
      </c>
      <c r="B8908" t="s">
        <v>3008</v>
      </c>
      <c r="C8908">
        <v>621125</v>
      </c>
      <c r="D8908">
        <f t="shared" si="278"/>
        <v>62</v>
      </c>
      <c r="E8908" t="str">
        <f>VLOOKUP(D8908,'Regionalism Code'!B:C,2,FALSE)</f>
        <v>甘肃省</v>
      </c>
      <c r="F8908">
        <f t="shared" si="279"/>
        <v>6211</v>
      </c>
      <c r="G8908" t="str">
        <f>IF(F8908&gt;10000,"省直辖县市",VLOOKUP(F8908,'Regionalism Code'!H:I,2,FALSE))</f>
        <v>定西市</v>
      </c>
      <c r="H8908" s="7">
        <v>92.430654727849</v>
      </c>
      <c r="I8908" s="7">
        <v>86.8123250379487</v>
      </c>
      <c r="J8908" s="7">
        <v>101.032433098314</v>
      </c>
      <c r="K8908" s="7">
        <v>37.5694794455785</v>
      </c>
      <c r="L8908" s="7">
        <v>71.7580959677129</v>
      </c>
      <c r="M8908" s="7">
        <v>64.3998554578749</v>
      </c>
      <c r="N8908" s="7">
        <v>128.562025681164</v>
      </c>
      <c r="O8908" s="7">
        <v>106.564386806091</v>
      </c>
      <c r="P8908" s="7">
        <v>108.258161638097</v>
      </c>
      <c r="Q8908" s="7">
        <v>95.3571452774828</v>
      </c>
    </row>
    <row r="8909" spans="1:17">
      <c r="A8909" s="6">
        <v>2017</v>
      </c>
      <c r="B8909" t="s">
        <v>3009</v>
      </c>
      <c r="C8909">
        <v>621126</v>
      </c>
      <c r="D8909">
        <f t="shared" si="278"/>
        <v>62</v>
      </c>
      <c r="E8909" t="str">
        <f>VLOOKUP(D8909,'Regionalism Code'!B:C,2,FALSE)</f>
        <v>甘肃省</v>
      </c>
      <c r="F8909">
        <f t="shared" si="279"/>
        <v>6211</v>
      </c>
      <c r="G8909" t="str">
        <f>IF(F8909&gt;10000,"省直辖县市",VLOOKUP(F8909,'Regionalism Code'!H:I,2,FALSE))</f>
        <v>定西市</v>
      </c>
      <c r="H8909" s="7">
        <v>92.378683819795</v>
      </c>
      <c r="I8909" s="7">
        <v>87.0367096821635</v>
      </c>
      <c r="J8909" s="7">
        <v>101.873663503083</v>
      </c>
      <c r="K8909" s="7">
        <v>34.4531983905256</v>
      </c>
      <c r="L8909" s="7">
        <v>73.412374916211</v>
      </c>
      <c r="M8909" s="7">
        <v>53.1816328116598</v>
      </c>
      <c r="N8909" s="7">
        <v>128.1178638487</v>
      </c>
      <c r="O8909" s="7">
        <v>111.056705162615</v>
      </c>
      <c r="P8909" s="7">
        <v>106.492350632991</v>
      </c>
      <c r="Q8909" s="7">
        <v>92.7695618304205</v>
      </c>
    </row>
    <row r="8910" spans="1:17">
      <c r="A8910" s="6">
        <v>2017</v>
      </c>
      <c r="B8910" t="s">
        <v>3010</v>
      </c>
      <c r="C8910">
        <v>621202</v>
      </c>
      <c r="D8910">
        <f t="shared" si="278"/>
        <v>62</v>
      </c>
      <c r="E8910" t="str">
        <f>VLOOKUP(D8910,'Regionalism Code'!B:C,2,FALSE)</f>
        <v>甘肃省</v>
      </c>
      <c r="F8910">
        <f t="shared" si="279"/>
        <v>6212</v>
      </c>
      <c r="G8910" t="str">
        <f>IF(F8910&gt;10000,"省直辖县市",VLOOKUP(F8910,'Regionalism Code'!H:I,2,FALSE))</f>
        <v>陇南市</v>
      </c>
      <c r="H8910" s="7">
        <v>98.5160301755579</v>
      </c>
      <c r="I8910" s="7">
        <v>91.1894524212533</v>
      </c>
      <c r="J8910" s="7">
        <v>112.32546262709</v>
      </c>
      <c r="K8910" s="7">
        <v>42.934479063845</v>
      </c>
      <c r="L8910" s="7">
        <v>86.885240109669</v>
      </c>
      <c r="M8910" s="7">
        <v>62.4744577663727</v>
      </c>
      <c r="N8910" s="7">
        <v>132.806375354602</v>
      </c>
      <c r="O8910" s="7">
        <v>123.548734800699</v>
      </c>
      <c r="P8910" s="7">
        <v>120.316456350133</v>
      </c>
      <c r="Q8910" s="7">
        <v>97.6203669855889</v>
      </c>
    </row>
    <row r="8911" spans="1:17">
      <c r="A8911" s="6">
        <v>2017</v>
      </c>
      <c r="B8911" t="s">
        <v>3011</v>
      </c>
      <c r="C8911">
        <v>621221</v>
      </c>
      <c r="D8911">
        <f t="shared" si="278"/>
        <v>62</v>
      </c>
      <c r="E8911" t="str">
        <f>VLOOKUP(D8911,'Regionalism Code'!B:C,2,FALSE)</f>
        <v>甘肃省</v>
      </c>
      <c r="F8911">
        <f t="shared" si="279"/>
        <v>6212</v>
      </c>
      <c r="G8911" t="str">
        <f>IF(F8911&gt;10000,"省直辖县市",VLOOKUP(F8911,'Regionalism Code'!H:I,2,FALSE))</f>
        <v>陇南市</v>
      </c>
      <c r="H8911" s="7">
        <v>97.4896613490243</v>
      </c>
      <c r="I8911" s="7">
        <v>91.3371544937757</v>
      </c>
      <c r="J8911" s="7">
        <v>107.854285668341</v>
      </c>
      <c r="K8911" s="7">
        <v>37.1788730035363</v>
      </c>
      <c r="L8911" s="7">
        <v>82.1713378801072</v>
      </c>
      <c r="M8911" s="7">
        <v>54.5065426684849</v>
      </c>
      <c r="N8911" s="7">
        <v>134.785452353917</v>
      </c>
      <c r="O8911" s="7">
        <v>116.485661730505</v>
      </c>
      <c r="P8911" s="7">
        <v>112.804123482493</v>
      </c>
      <c r="Q8911" s="7">
        <v>98.9769351399305</v>
      </c>
    </row>
    <row r="8912" spans="1:17">
      <c r="A8912" s="6">
        <v>2017</v>
      </c>
      <c r="B8912" t="s">
        <v>3012</v>
      </c>
      <c r="C8912">
        <v>621222</v>
      </c>
      <c r="D8912">
        <f t="shared" si="278"/>
        <v>62</v>
      </c>
      <c r="E8912" t="str">
        <f>VLOOKUP(D8912,'Regionalism Code'!B:C,2,FALSE)</f>
        <v>甘肃省</v>
      </c>
      <c r="F8912">
        <f t="shared" si="279"/>
        <v>6212</v>
      </c>
      <c r="G8912" t="str">
        <f>IF(F8912&gt;10000,"省直辖县市",VLOOKUP(F8912,'Regionalism Code'!H:I,2,FALSE))</f>
        <v>陇南市</v>
      </c>
      <c r="H8912" s="7">
        <v>95.8504843237555</v>
      </c>
      <c r="I8912" s="7">
        <v>87.9118705363527</v>
      </c>
      <c r="J8912" s="7">
        <v>107.68653641112</v>
      </c>
      <c r="K8912" s="7">
        <v>40.0925929817113</v>
      </c>
      <c r="L8912" s="7">
        <v>83.6367043877957</v>
      </c>
      <c r="M8912" s="7">
        <v>60.1724249392064</v>
      </c>
      <c r="N8912" s="7">
        <v>136.254402449869</v>
      </c>
      <c r="O8912" s="7">
        <v>112.584337890516</v>
      </c>
      <c r="P8912" s="7">
        <v>115.140299482698</v>
      </c>
      <c r="Q8912" s="7">
        <v>100.561534763114</v>
      </c>
    </row>
    <row r="8913" spans="1:17">
      <c r="A8913" s="6">
        <v>2017</v>
      </c>
      <c r="B8913" t="s">
        <v>3013</v>
      </c>
      <c r="C8913">
        <v>621223</v>
      </c>
      <c r="D8913">
        <f t="shared" si="278"/>
        <v>62</v>
      </c>
      <c r="E8913" t="str">
        <f>VLOOKUP(D8913,'Regionalism Code'!B:C,2,FALSE)</f>
        <v>甘肃省</v>
      </c>
      <c r="F8913">
        <f t="shared" si="279"/>
        <v>6212</v>
      </c>
      <c r="G8913" t="str">
        <f>IF(F8913&gt;10000,"省直辖县市",VLOOKUP(F8913,'Regionalism Code'!H:I,2,FALSE))</f>
        <v>陇南市</v>
      </c>
      <c r="H8913" s="7">
        <v>93.7207707706273</v>
      </c>
      <c r="I8913" s="7">
        <v>87.7408416122367</v>
      </c>
      <c r="J8913" s="7">
        <v>105.815950972013</v>
      </c>
      <c r="K8913" s="7">
        <v>34.9141607113599</v>
      </c>
      <c r="L8913" s="7">
        <v>78.8337383995892</v>
      </c>
      <c r="M8913" s="7">
        <v>56.0657194365154</v>
      </c>
      <c r="N8913" s="7">
        <v>136.964966381699</v>
      </c>
      <c r="O8913" s="7">
        <v>113.623112420426</v>
      </c>
      <c r="P8913" s="7">
        <v>103.269293958714</v>
      </c>
      <c r="Q8913" s="7">
        <v>91.4932714943039</v>
      </c>
    </row>
    <row r="8914" spans="1:17">
      <c r="A8914" s="6">
        <v>2017</v>
      </c>
      <c r="B8914" t="s">
        <v>3014</v>
      </c>
      <c r="C8914">
        <v>621224</v>
      </c>
      <c r="D8914">
        <f t="shared" si="278"/>
        <v>62</v>
      </c>
      <c r="E8914" t="str">
        <f>VLOOKUP(D8914,'Regionalism Code'!B:C,2,FALSE)</f>
        <v>甘肃省</v>
      </c>
      <c r="F8914">
        <f t="shared" si="279"/>
        <v>6212</v>
      </c>
      <c r="G8914" t="str">
        <f>IF(F8914&gt;10000,"省直辖县市",VLOOKUP(F8914,'Regionalism Code'!H:I,2,FALSE))</f>
        <v>陇南市</v>
      </c>
      <c r="H8914" s="7">
        <v>93.9284085552011</v>
      </c>
      <c r="I8914" s="7">
        <v>87.9489005097248</v>
      </c>
      <c r="J8914" s="7">
        <v>102.497884386057</v>
      </c>
      <c r="K8914" s="7">
        <v>31.2654515463172</v>
      </c>
      <c r="L8914" s="7">
        <v>74.6014603587757</v>
      </c>
      <c r="M8914" s="7">
        <v>49.2510465566879</v>
      </c>
      <c r="N8914" s="7">
        <v>124.510416563497</v>
      </c>
      <c r="O8914" s="7">
        <v>113.564798681034</v>
      </c>
      <c r="P8914" s="7">
        <v>114.111606930573</v>
      </c>
      <c r="Q8914" s="7">
        <v>98.106294234886</v>
      </c>
    </row>
    <row r="8915" spans="1:17">
      <c r="A8915" s="6">
        <v>2017</v>
      </c>
      <c r="B8915" t="s">
        <v>3015</v>
      </c>
      <c r="C8915">
        <v>621225</v>
      </c>
      <c r="D8915">
        <f t="shared" si="278"/>
        <v>62</v>
      </c>
      <c r="E8915" t="str">
        <f>VLOOKUP(D8915,'Regionalism Code'!B:C,2,FALSE)</f>
        <v>甘肃省</v>
      </c>
      <c r="F8915">
        <f t="shared" si="279"/>
        <v>6212</v>
      </c>
      <c r="G8915" t="str">
        <f>IF(F8915&gt;10000,"省直辖县市",VLOOKUP(F8915,'Regionalism Code'!H:I,2,FALSE))</f>
        <v>陇南市</v>
      </c>
      <c r="H8915" s="7">
        <v>93.6312234724192</v>
      </c>
      <c r="I8915" s="7">
        <v>86.8902663189249</v>
      </c>
      <c r="J8915" s="7">
        <v>101.47473944925</v>
      </c>
      <c r="K8915" s="7">
        <v>34.6452992185041</v>
      </c>
      <c r="L8915" s="7">
        <v>76.3391522284746</v>
      </c>
      <c r="M8915" s="7">
        <v>54.3659207856612</v>
      </c>
      <c r="N8915" s="7">
        <v>128.330459369478</v>
      </c>
      <c r="O8915" s="7">
        <v>104.225679416073</v>
      </c>
      <c r="P8915" s="7">
        <v>122.487114474638</v>
      </c>
      <c r="Q8915" s="7">
        <v>101.642566621068</v>
      </c>
    </row>
    <row r="8916" spans="1:17">
      <c r="A8916" s="6">
        <v>2017</v>
      </c>
      <c r="B8916" t="s">
        <v>3016</v>
      </c>
      <c r="C8916">
        <v>621226</v>
      </c>
      <c r="D8916">
        <f t="shared" si="278"/>
        <v>62</v>
      </c>
      <c r="E8916" t="str">
        <f>VLOOKUP(D8916,'Regionalism Code'!B:C,2,FALSE)</f>
        <v>甘肃省</v>
      </c>
      <c r="F8916">
        <f t="shared" si="279"/>
        <v>6212</v>
      </c>
      <c r="G8916" t="str">
        <f>IF(F8916&gt;10000,"省直辖县市",VLOOKUP(F8916,'Regionalism Code'!H:I,2,FALSE))</f>
        <v>陇南市</v>
      </c>
      <c r="H8916" s="7">
        <v>91.9873515770536</v>
      </c>
      <c r="I8916" s="7">
        <v>85.6440680375366</v>
      </c>
      <c r="J8916" s="7">
        <v>99.8930204948157</v>
      </c>
      <c r="K8916" s="7">
        <v>29.7636247775777</v>
      </c>
      <c r="L8916" s="7">
        <v>80.0134311692457</v>
      </c>
      <c r="M8916" s="7">
        <v>52.4660949503218</v>
      </c>
      <c r="N8916" s="7">
        <v>119.349250288973</v>
      </c>
      <c r="O8916" s="7">
        <v>108.600126984107</v>
      </c>
      <c r="P8916" s="7">
        <v>109.949247986214</v>
      </c>
      <c r="Q8916" s="7">
        <v>98.5725410425772</v>
      </c>
    </row>
    <row r="8917" spans="1:17">
      <c r="A8917" s="6">
        <v>2017</v>
      </c>
      <c r="B8917" t="s">
        <v>3017</v>
      </c>
      <c r="C8917">
        <v>621227</v>
      </c>
      <c r="D8917">
        <f t="shared" si="278"/>
        <v>62</v>
      </c>
      <c r="E8917" t="str">
        <f>VLOOKUP(D8917,'Regionalism Code'!B:C,2,FALSE)</f>
        <v>甘肃省</v>
      </c>
      <c r="F8917">
        <f t="shared" si="279"/>
        <v>6212</v>
      </c>
      <c r="G8917" t="str">
        <f>IF(F8917&gt;10000,"省直辖县市",VLOOKUP(F8917,'Regionalism Code'!H:I,2,FALSE))</f>
        <v>陇南市</v>
      </c>
      <c r="H8917" s="7">
        <v>95.6925413891466</v>
      </c>
      <c r="I8917" s="7">
        <v>91.0112259593994</v>
      </c>
      <c r="J8917" s="7">
        <v>103.523873835883</v>
      </c>
      <c r="K8917" s="7">
        <v>35.6543474273373</v>
      </c>
      <c r="L8917" s="7">
        <v>79.0365624426813</v>
      </c>
      <c r="M8917" s="7">
        <v>55.0584225413612</v>
      </c>
      <c r="N8917" s="7">
        <v>129.206545545275</v>
      </c>
      <c r="O8917" s="7">
        <v>110.724502208471</v>
      </c>
      <c r="P8917" s="7">
        <v>110.820057203751</v>
      </c>
      <c r="Q8917" s="7">
        <v>96.9252488978789</v>
      </c>
    </row>
    <row r="8918" spans="1:17">
      <c r="A8918" s="6">
        <v>2017</v>
      </c>
      <c r="B8918" t="s">
        <v>3018</v>
      </c>
      <c r="C8918">
        <v>621228</v>
      </c>
      <c r="D8918">
        <f t="shared" si="278"/>
        <v>62</v>
      </c>
      <c r="E8918" t="str">
        <f>VLOOKUP(D8918,'Regionalism Code'!B:C,2,FALSE)</f>
        <v>甘肃省</v>
      </c>
      <c r="F8918">
        <f t="shared" si="279"/>
        <v>6212</v>
      </c>
      <c r="G8918" t="str">
        <f>IF(F8918&gt;10000,"省直辖县市",VLOOKUP(F8918,'Regionalism Code'!H:I,2,FALSE))</f>
        <v>陇南市</v>
      </c>
      <c r="H8918" s="7">
        <v>97.4693113527954</v>
      </c>
      <c r="I8918" s="7">
        <v>92.1181374870587</v>
      </c>
      <c r="J8918" s="7">
        <v>108.490960382554</v>
      </c>
      <c r="K8918" s="7">
        <v>39.5583828794352</v>
      </c>
      <c r="L8918" s="7">
        <v>88.1553922441765</v>
      </c>
      <c r="M8918" s="7">
        <v>59.3596979672702</v>
      </c>
      <c r="N8918" s="7">
        <v>137.855333049924</v>
      </c>
      <c r="O8918" s="7">
        <v>111.753996888654</v>
      </c>
      <c r="P8918" s="7">
        <v>115.885655001346</v>
      </c>
      <c r="Q8918" s="7">
        <v>95.1166784249202</v>
      </c>
    </row>
    <row r="8919" spans="1:17">
      <c r="A8919" s="6">
        <v>2017</v>
      </c>
      <c r="B8919" t="s">
        <v>3019</v>
      </c>
      <c r="C8919">
        <v>622901</v>
      </c>
      <c r="D8919">
        <f t="shared" si="278"/>
        <v>62</v>
      </c>
      <c r="E8919" t="str">
        <f>VLOOKUP(D8919,'Regionalism Code'!B:C,2,FALSE)</f>
        <v>甘肃省</v>
      </c>
      <c r="F8919">
        <f t="shared" si="279"/>
        <v>6229</v>
      </c>
      <c r="G8919" t="str">
        <f>IF(F8919&gt;10000,"省直辖县市",VLOOKUP(F8919,'Regionalism Code'!H:I,2,FALSE))</f>
        <v>临夏回族自治州</v>
      </c>
      <c r="H8919" s="7">
        <v>101.255265366641</v>
      </c>
      <c r="I8919" s="7">
        <v>96.2753341100159</v>
      </c>
      <c r="J8919" s="7">
        <v>114.238233303442</v>
      </c>
      <c r="K8919" s="7">
        <v>45.5281512804341</v>
      </c>
      <c r="L8919" s="7">
        <v>89.8042477327208</v>
      </c>
      <c r="M8919" s="7">
        <v>63.049620671302</v>
      </c>
      <c r="N8919" s="7">
        <v>142.624540146032</v>
      </c>
      <c r="O8919" s="7">
        <v>121.386152880068</v>
      </c>
      <c r="P8919" s="7">
        <v>117.015142286959</v>
      </c>
      <c r="Q8919" s="7">
        <v>94.1130006470754</v>
      </c>
    </row>
    <row r="8920" spans="1:17">
      <c r="A8920" s="6">
        <v>2017</v>
      </c>
      <c r="B8920" t="s">
        <v>3020</v>
      </c>
      <c r="C8920">
        <v>622921</v>
      </c>
      <c r="D8920">
        <f t="shared" si="278"/>
        <v>62</v>
      </c>
      <c r="E8920" t="str">
        <f>VLOOKUP(D8920,'Regionalism Code'!B:C,2,FALSE)</f>
        <v>甘肃省</v>
      </c>
      <c r="F8920">
        <f t="shared" si="279"/>
        <v>6229</v>
      </c>
      <c r="G8920" t="str">
        <f>IF(F8920&gt;10000,"省直辖县市",VLOOKUP(F8920,'Regionalism Code'!H:I,2,FALSE))</f>
        <v>临夏回族自治州</v>
      </c>
      <c r="H8920" s="7">
        <v>87.1264076565454</v>
      </c>
      <c r="I8920" s="7">
        <v>82.3661539816075</v>
      </c>
      <c r="J8920" s="7">
        <v>89.3870050673791</v>
      </c>
      <c r="K8920" s="7">
        <v>22.7940752639717</v>
      </c>
      <c r="L8920" s="7">
        <v>58.3596389127368</v>
      </c>
      <c r="M8920" s="7">
        <v>44.9949328800543</v>
      </c>
      <c r="N8920" s="7">
        <v>115.227542710053</v>
      </c>
      <c r="O8920" s="7">
        <v>94.9251232126451</v>
      </c>
      <c r="P8920" s="7">
        <v>109.842967848305</v>
      </c>
      <c r="Q8920" s="7">
        <v>98.7421507876715</v>
      </c>
    </row>
    <row r="8921" spans="1:17">
      <c r="A8921" s="6">
        <v>2017</v>
      </c>
      <c r="B8921" t="s">
        <v>3021</v>
      </c>
      <c r="C8921">
        <v>622922</v>
      </c>
      <c r="D8921">
        <f t="shared" si="278"/>
        <v>62</v>
      </c>
      <c r="E8921" t="str">
        <f>VLOOKUP(D8921,'Regionalism Code'!B:C,2,FALSE)</f>
        <v>甘肃省</v>
      </c>
      <c r="F8921">
        <f t="shared" si="279"/>
        <v>6229</v>
      </c>
      <c r="G8921" t="str">
        <f>IF(F8921&gt;10000,"省直辖县市",VLOOKUP(F8921,'Regionalism Code'!H:I,2,FALSE))</f>
        <v>临夏回族自治州</v>
      </c>
      <c r="H8921" s="7">
        <v>88.5026212451026</v>
      </c>
      <c r="I8921" s="7">
        <v>86.5711385887138</v>
      </c>
      <c r="J8921" s="7">
        <v>90.2184139858251</v>
      </c>
      <c r="K8921" s="7">
        <v>26.0585778636691</v>
      </c>
      <c r="L8921" s="7">
        <v>61.3575531888619</v>
      </c>
      <c r="M8921" s="7">
        <v>44.7871171359759</v>
      </c>
      <c r="N8921" s="7">
        <v>108.793600231717</v>
      </c>
      <c r="O8921" s="7">
        <v>100.473201848311</v>
      </c>
      <c r="P8921" s="7">
        <v>107.015602998112</v>
      </c>
      <c r="Q8921" s="7">
        <v>91.767892143043</v>
      </c>
    </row>
    <row r="8922" spans="1:17">
      <c r="A8922" s="6">
        <v>2017</v>
      </c>
      <c r="B8922" t="s">
        <v>3022</v>
      </c>
      <c r="C8922">
        <v>622923</v>
      </c>
      <c r="D8922">
        <f t="shared" si="278"/>
        <v>62</v>
      </c>
      <c r="E8922" t="str">
        <f>VLOOKUP(D8922,'Regionalism Code'!B:C,2,FALSE)</f>
        <v>甘肃省</v>
      </c>
      <c r="F8922">
        <f t="shared" si="279"/>
        <v>6229</v>
      </c>
      <c r="G8922" t="str">
        <f>IF(F8922&gt;10000,"省直辖县市",VLOOKUP(F8922,'Regionalism Code'!H:I,2,FALSE))</f>
        <v>临夏回族自治州</v>
      </c>
      <c r="H8922" s="7">
        <v>97.2171341444132</v>
      </c>
      <c r="I8922" s="7">
        <v>92.9653056852328</v>
      </c>
      <c r="J8922" s="7">
        <v>109.668514577907</v>
      </c>
      <c r="K8922" s="7">
        <v>42.3740944383836</v>
      </c>
      <c r="L8922" s="7">
        <v>80.3891507273549</v>
      </c>
      <c r="M8922" s="7">
        <v>59.4652153698947</v>
      </c>
      <c r="N8922" s="7">
        <v>138.710173151842</v>
      </c>
      <c r="O8922" s="7">
        <v>115.535745028919</v>
      </c>
      <c r="P8922" s="7">
        <v>122.136467677593</v>
      </c>
      <c r="Q8922" s="7">
        <v>88.6364181529167</v>
      </c>
    </row>
    <row r="8923" spans="1:17">
      <c r="A8923" s="6">
        <v>2017</v>
      </c>
      <c r="B8923" t="s">
        <v>3023</v>
      </c>
      <c r="C8923">
        <v>622924</v>
      </c>
      <c r="D8923">
        <f t="shared" si="278"/>
        <v>62</v>
      </c>
      <c r="E8923" t="str">
        <f>VLOOKUP(D8923,'Regionalism Code'!B:C,2,FALSE)</f>
        <v>甘肃省</v>
      </c>
      <c r="F8923">
        <f t="shared" si="279"/>
        <v>6229</v>
      </c>
      <c r="G8923" t="str">
        <f>IF(F8923&gt;10000,"省直辖县市",VLOOKUP(F8923,'Regionalism Code'!H:I,2,FALSE))</f>
        <v>临夏回族自治州</v>
      </c>
      <c r="H8923" s="7">
        <v>91.7599622038018</v>
      </c>
      <c r="I8923" s="7">
        <v>87.7722116394144</v>
      </c>
      <c r="J8923" s="7">
        <v>100.974552070757</v>
      </c>
      <c r="K8923" s="7">
        <v>44.3255321943178</v>
      </c>
      <c r="L8923" s="7">
        <v>72.7094145417531</v>
      </c>
      <c r="M8923" s="7">
        <v>60.8310040273335</v>
      </c>
      <c r="N8923" s="7">
        <v>102.966054729534</v>
      </c>
      <c r="O8923" s="7">
        <v>120.025424913618</v>
      </c>
      <c r="P8923" s="7">
        <v>118.097387490609</v>
      </c>
      <c r="Q8923" s="7">
        <v>88.1886923150495</v>
      </c>
    </row>
    <row r="8924" spans="1:17">
      <c r="A8924" s="6">
        <v>2017</v>
      </c>
      <c r="B8924" t="s">
        <v>3024</v>
      </c>
      <c r="C8924">
        <v>622925</v>
      </c>
      <c r="D8924">
        <f t="shared" si="278"/>
        <v>62</v>
      </c>
      <c r="E8924" t="str">
        <f>VLOOKUP(D8924,'Regionalism Code'!B:C,2,FALSE)</f>
        <v>甘肃省</v>
      </c>
      <c r="F8924">
        <f t="shared" si="279"/>
        <v>6229</v>
      </c>
      <c r="G8924" t="str">
        <f>IF(F8924&gt;10000,"省直辖县市",VLOOKUP(F8924,'Regionalism Code'!H:I,2,FALSE))</f>
        <v>临夏回族自治州</v>
      </c>
      <c r="H8924" s="7">
        <v>93.413649335991</v>
      </c>
      <c r="I8924" s="7">
        <v>86.6693569964252</v>
      </c>
      <c r="J8924" s="7">
        <v>100.666410538497</v>
      </c>
      <c r="K8924" s="7">
        <v>33.4164591452942</v>
      </c>
      <c r="L8924" s="7">
        <v>72.4258541488533</v>
      </c>
      <c r="M8924" s="7">
        <v>52.6118243264543</v>
      </c>
      <c r="N8924" s="7">
        <v>120.508379655506</v>
      </c>
      <c r="O8924" s="7">
        <v>112.601765826558</v>
      </c>
      <c r="P8924" s="7">
        <v>109.925676621483</v>
      </c>
      <c r="Q8924" s="7">
        <v>102.509486804785</v>
      </c>
    </row>
    <row r="8925" spans="1:17">
      <c r="A8925" s="6">
        <v>2017</v>
      </c>
      <c r="B8925" t="s">
        <v>3025</v>
      </c>
      <c r="C8925">
        <v>622926</v>
      </c>
      <c r="D8925">
        <f t="shared" si="278"/>
        <v>62</v>
      </c>
      <c r="E8925" t="str">
        <f>VLOOKUP(D8925,'Regionalism Code'!B:C,2,FALSE)</f>
        <v>甘肃省</v>
      </c>
      <c r="F8925">
        <f t="shared" si="279"/>
        <v>6229</v>
      </c>
      <c r="G8925" t="str">
        <f>IF(F8925&gt;10000,"省直辖县市",VLOOKUP(F8925,'Regionalism Code'!H:I,2,FALSE))</f>
        <v>临夏回族自治州</v>
      </c>
      <c r="H8925" s="7">
        <v>83.4011625438328</v>
      </c>
      <c r="I8925" s="7">
        <v>79.6755446300745</v>
      </c>
      <c r="J8925" s="7">
        <v>83.4809911986508</v>
      </c>
      <c r="K8925" s="7">
        <v>17.334206821428</v>
      </c>
      <c r="L8925" s="7">
        <v>49.8021198203226</v>
      </c>
      <c r="M8925" s="7">
        <v>42.3809068208849</v>
      </c>
      <c r="N8925" s="7">
        <v>103.446011838114</v>
      </c>
      <c r="O8925" s="7">
        <v>92.6777055514332</v>
      </c>
      <c r="P8925" s="7">
        <v>106.569045870987</v>
      </c>
      <c r="Q8925" s="7">
        <v>95.5631303368435</v>
      </c>
    </row>
    <row r="8926" spans="1:17">
      <c r="A8926" s="6">
        <v>2017</v>
      </c>
      <c r="B8926" t="s">
        <v>3026</v>
      </c>
      <c r="C8926">
        <v>622927</v>
      </c>
      <c r="D8926">
        <f t="shared" si="278"/>
        <v>62</v>
      </c>
      <c r="E8926" t="str">
        <f>VLOOKUP(D8926,'Regionalism Code'!B:C,2,FALSE)</f>
        <v>甘肃省</v>
      </c>
      <c r="F8926">
        <f t="shared" si="279"/>
        <v>6229</v>
      </c>
      <c r="G8926" t="str">
        <f>IF(F8926&gt;10000,"省直辖县市",VLOOKUP(F8926,'Regionalism Code'!H:I,2,FALSE))</f>
        <v>临夏回族自治州</v>
      </c>
      <c r="H8926" s="7">
        <v>88.0048384184997</v>
      </c>
      <c r="I8926" s="7">
        <v>85.5483145833384</v>
      </c>
      <c r="J8926" s="7">
        <v>93.7852941862923</v>
      </c>
      <c r="K8926" s="7">
        <v>29.9141046868049</v>
      </c>
      <c r="L8926" s="7">
        <v>65.0791403605735</v>
      </c>
      <c r="M8926" s="7">
        <v>50.3897087428229</v>
      </c>
      <c r="N8926" s="7">
        <v>114.034877549913</v>
      </c>
      <c r="O8926" s="7">
        <v>103.663142938724</v>
      </c>
      <c r="P8926" s="7">
        <v>106.184914977614</v>
      </c>
      <c r="Q8926" s="7">
        <v>85.6176197810739</v>
      </c>
    </row>
    <row r="8927" spans="1:17">
      <c r="A8927" s="6">
        <v>2017</v>
      </c>
      <c r="B8927" t="s">
        <v>3027</v>
      </c>
      <c r="C8927">
        <v>623001</v>
      </c>
      <c r="D8927">
        <f t="shared" si="278"/>
        <v>62</v>
      </c>
      <c r="E8927" t="str">
        <f>VLOOKUP(D8927,'Regionalism Code'!B:C,2,FALSE)</f>
        <v>甘肃省</v>
      </c>
      <c r="F8927">
        <f t="shared" si="279"/>
        <v>6230</v>
      </c>
      <c r="G8927" t="str">
        <f>IF(F8927&gt;10000,"省直辖县市",VLOOKUP(F8927,'Regionalism Code'!H:I,2,FALSE))</f>
        <v>甘南藏族自治州</v>
      </c>
      <c r="H8927" s="7">
        <v>102.156771178791</v>
      </c>
      <c r="I8927" s="7">
        <v>99.203662077907</v>
      </c>
      <c r="J8927" s="7">
        <v>113.583380051302</v>
      </c>
      <c r="K8927" s="7">
        <v>50.0856911325787</v>
      </c>
      <c r="L8927" s="7">
        <v>84.6378076014486</v>
      </c>
      <c r="M8927" s="7">
        <v>66.4012015774176</v>
      </c>
      <c r="N8927" s="7">
        <v>149.604225025027</v>
      </c>
      <c r="O8927" s="7">
        <v>115.101238331207</v>
      </c>
      <c r="P8927" s="7">
        <v>121.149395646014</v>
      </c>
      <c r="Q8927" s="7">
        <v>91.1501807911933</v>
      </c>
    </row>
    <row r="8928" spans="1:17">
      <c r="A8928" s="6">
        <v>2017</v>
      </c>
      <c r="B8928" t="s">
        <v>3028</v>
      </c>
      <c r="C8928">
        <v>623021</v>
      </c>
      <c r="D8928">
        <f t="shared" si="278"/>
        <v>62</v>
      </c>
      <c r="E8928" t="str">
        <f>VLOOKUP(D8928,'Regionalism Code'!B:C,2,FALSE)</f>
        <v>甘肃省</v>
      </c>
      <c r="F8928">
        <f t="shared" si="279"/>
        <v>6230</v>
      </c>
      <c r="G8928" t="str">
        <f>IF(F8928&gt;10000,"省直辖县市",VLOOKUP(F8928,'Regionalism Code'!H:I,2,FALSE))</f>
        <v>甘南藏族自治州</v>
      </c>
      <c r="H8928" s="7">
        <v>90.8820974923728</v>
      </c>
      <c r="I8928" s="7">
        <v>87.5952589571695</v>
      </c>
      <c r="J8928" s="7">
        <v>99.9519228635592</v>
      </c>
      <c r="K8928" s="7">
        <v>33.6987208658085</v>
      </c>
      <c r="L8928" s="7">
        <v>68.1430338327929</v>
      </c>
      <c r="M8928" s="7">
        <v>55.8342548822656</v>
      </c>
      <c r="N8928" s="7">
        <v>129.604855036514</v>
      </c>
      <c r="O8928" s="7">
        <v>105.83007756281</v>
      </c>
      <c r="P8928" s="7">
        <v>110.550076567945</v>
      </c>
      <c r="Q8928" s="7">
        <v>85.2594345424792</v>
      </c>
    </row>
    <row r="8929" spans="1:17">
      <c r="A8929" s="6">
        <v>2017</v>
      </c>
      <c r="B8929" t="s">
        <v>3029</v>
      </c>
      <c r="C8929">
        <v>623022</v>
      </c>
      <c r="D8929">
        <f t="shared" si="278"/>
        <v>62</v>
      </c>
      <c r="E8929" t="str">
        <f>VLOOKUP(D8929,'Regionalism Code'!B:C,2,FALSE)</f>
        <v>甘肃省</v>
      </c>
      <c r="F8929">
        <f t="shared" si="279"/>
        <v>6230</v>
      </c>
      <c r="G8929" t="str">
        <f>IF(F8929&gt;10000,"省直辖县市",VLOOKUP(F8929,'Regionalism Code'!H:I,2,FALSE))</f>
        <v>甘南藏族自治州</v>
      </c>
      <c r="H8929" s="7">
        <v>90.7688666864226</v>
      </c>
      <c r="I8929" s="7">
        <v>87.2683805095484</v>
      </c>
      <c r="J8929" s="7">
        <v>98.7812648890831</v>
      </c>
      <c r="K8929" s="7">
        <v>35.9045307050393</v>
      </c>
      <c r="L8929" s="7">
        <v>76.7040910735928</v>
      </c>
      <c r="M8929" s="7">
        <v>54.7182804257366</v>
      </c>
      <c r="N8929" s="7">
        <v>126.861923698636</v>
      </c>
      <c r="O8929" s="7">
        <v>101.970670400527</v>
      </c>
      <c r="P8929" s="7">
        <v>106.607827952491</v>
      </c>
      <c r="Q8929" s="7">
        <v>87.7731701028212</v>
      </c>
    </row>
    <row r="8930" spans="1:17">
      <c r="A8930" s="6">
        <v>2017</v>
      </c>
      <c r="B8930" t="s">
        <v>3030</v>
      </c>
      <c r="C8930">
        <v>623023</v>
      </c>
      <c r="D8930">
        <f t="shared" si="278"/>
        <v>62</v>
      </c>
      <c r="E8930" t="str">
        <f>VLOOKUP(D8930,'Regionalism Code'!B:C,2,FALSE)</f>
        <v>甘肃省</v>
      </c>
      <c r="F8930">
        <f t="shared" si="279"/>
        <v>6230</v>
      </c>
      <c r="G8930" t="str">
        <f>IF(F8930&gt;10000,"省直辖县市",VLOOKUP(F8930,'Regionalism Code'!H:I,2,FALSE))</f>
        <v>甘南藏族自治州</v>
      </c>
      <c r="H8930" s="7">
        <v>92.1486930290255</v>
      </c>
      <c r="I8930" s="7">
        <v>87.188917236069</v>
      </c>
      <c r="J8930" s="7">
        <v>103.204831557198</v>
      </c>
      <c r="K8930" s="7">
        <v>33.2578110974076</v>
      </c>
      <c r="L8930" s="7">
        <v>75.9661892350097</v>
      </c>
      <c r="M8930" s="7">
        <v>53.3664552682372</v>
      </c>
      <c r="N8930" s="7">
        <v>143.068156612497</v>
      </c>
      <c r="O8930" s="7">
        <v>102.05409572082</v>
      </c>
      <c r="P8930" s="7">
        <v>113.079930120009</v>
      </c>
      <c r="Q8930" s="7">
        <v>88.4406720110433</v>
      </c>
    </row>
    <row r="8931" spans="1:17">
      <c r="A8931" s="6">
        <v>2017</v>
      </c>
      <c r="B8931" t="s">
        <v>3031</v>
      </c>
      <c r="C8931">
        <v>623024</v>
      </c>
      <c r="D8931">
        <f t="shared" si="278"/>
        <v>62</v>
      </c>
      <c r="E8931" t="str">
        <f>VLOOKUP(D8931,'Regionalism Code'!B:C,2,FALSE)</f>
        <v>甘肃省</v>
      </c>
      <c r="F8931">
        <f t="shared" si="279"/>
        <v>6230</v>
      </c>
      <c r="G8931" t="str">
        <f>IF(F8931&gt;10000,"省直辖县市",VLOOKUP(F8931,'Regionalism Code'!H:I,2,FALSE))</f>
        <v>甘南藏族自治州</v>
      </c>
      <c r="H8931" s="7">
        <v>98.8762334649617</v>
      </c>
      <c r="I8931" s="7">
        <v>90.5758452572304</v>
      </c>
      <c r="J8931" s="7">
        <v>113.649880952973</v>
      </c>
      <c r="K8931" s="7">
        <v>42.146773967735</v>
      </c>
      <c r="L8931" s="7">
        <v>84.2993607986315</v>
      </c>
      <c r="M8931" s="7">
        <v>63.7365263084027</v>
      </c>
      <c r="N8931" s="7">
        <v>141.772210587818</v>
      </c>
      <c r="O8931" s="7">
        <v>121.951964636956</v>
      </c>
      <c r="P8931" s="7">
        <v>120.869505294286</v>
      </c>
      <c r="Q8931" s="7">
        <v>99.4439662092324</v>
      </c>
    </row>
    <row r="8932" spans="1:17">
      <c r="A8932" s="6">
        <v>2017</v>
      </c>
      <c r="B8932" t="s">
        <v>3032</v>
      </c>
      <c r="C8932">
        <v>623025</v>
      </c>
      <c r="D8932">
        <f t="shared" si="278"/>
        <v>62</v>
      </c>
      <c r="E8932" t="str">
        <f>VLOOKUP(D8932,'Regionalism Code'!B:C,2,FALSE)</f>
        <v>甘肃省</v>
      </c>
      <c r="F8932">
        <f t="shared" si="279"/>
        <v>6230</v>
      </c>
      <c r="G8932" t="str">
        <f>IF(F8932&gt;10000,"省直辖县市",VLOOKUP(F8932,'Regionalism Code'!H:I,2,FALSE))</f>
        <v>甘南藏族自治州</v>
      </c>
      <c r="H8932" s="7">
        <v>95.8266927554614</v>
      </c>
      <c r="I8932" s="7">
        <v>87.962971790984</v>
      </c>
      <c r="J8932" s="7">
        <v>106.106499228913</v>
      </c>
      <c r="K8932" s="7">
        <v>47.997825613827</v>
      </c>
      <c r="L8932" s="7">
        <v>91.8664299002831</v>
      </c>
      <c r="M8932" s="7">
        <v>72.111757958716</v>
      </c>
      <c r="N8932" s="7">
        <v>129.521898408953</v>
      </c>
      <c r="O8932" s="7">
        <v>109.740678283992</v>
      </c>
      <c r="P8932" s="7">
        <v>102.984937824244</v>
      </c>
      <c r="Q8932" s="7">
        <v>103.118391483971</v>
      </c>
    </row>
    <row r="8933" spans="1:17">
      <c r="A8933" s="6">
        <v>2017</v>
      </c>
      <c r="B8933" t="s">
        <v>3033</v>
      </c>
      <c r="C8933">
        <v>623026</v>
      </c>
      <c r="D8933">
        <f t="shared" si="278"/>
        <v>62</v>
      </c>
      <c r="E8933" t="str">
        <f>VLOOKUP(D8933,'Regionalism Code'!B:C,2,FALSE)</f>
        <v>甘肃省</v>
      </c>
      <c r="F8933">
        <f t="shared" si="279"/>
        <v>6230</v>
      </c>
      <c r="G8933" t="str">
        <f>IF(F8933&gt;10000,"省直辖县市",VLOOKUP(F8933,'Regionalism Code'!H:I,2,FALSE))</f>
        <v>甘南藏族自治州</v>
      </c>
      <c r="H8933" s="7">
        <v>93.818161887111</v>
      </c>
      <c r="I8933" s="7">
        <v>89.2158532533577</v>
      </c>
      <c r="J8933" s="7">
        <v>103.671911221255</v>
      </c>
      <c r="K8933" s="7">
        <v>48.2699134368119</v>
      </c>
      <c r="L8933" s="7">
        <v>82.3458068793631</v>
      </c>
      <c r="M8933" s="7">
        <v>51.0207173475674</v>
      </c>
      <c r="N8933" s="7">
        <v>136.056735301406</v>
      </c>
      <c r="O8933" s="7">
        <v>103.62848519875</v>
      </c>
      <c r="P8933" s="7">
        <v>114.174032562493</v>
      </c>
      <c r="Q8933" s="7">
        <v>91.1148241145683</v>
      </c>
    </row>
    <row r="8934" spans="1:17">
      <c r="A8934" s="6">
        <v>2017</v>
      </c>
      <c r="B8934" t="s">
        <v>3034</v>
      </c>
      <c r="C8934">
        <v>623027</v>
      </c>
      <c r="D8934">
        <f t="shared" si="278"/>
        <v>62</v>
      </c>
      <c r="E8934" t="str">
        <f>VLOOKUP(D8934,'Regionalism Code'!B:C,2,FALSE)</f>
        <v>甘肃省</v>
      </c>
      <c r="F8934">
        <f t="shared" si="279"/>
        <v>6230</v>
      </c>
      <c r="G8934" t="str">
        <f>IF(F8934&gt;10000,"省直辖县市",VLOOKUP(F8934,'Regionalism Code'!H:I,2,FALSE))</f>
        <v>甘南藏族自治州</v>
      </c>
      <c r="H8934" s="7">
        <v>93.9855810211962</v>
      </c>
      <c r="I8934" s="7">
        <v>87.6433011799636</v>
      </c>
      <c r="J8934" s="7">
        <v>105.399794614413</v>
      </c>
      <c r="K8934" s="7">
        <v>40.3994283034146</v>
      </c>
      <c r="L8934" s="7">
        <v>85.3149025720307</v>
      </c>
      <c r="M8934" s="7">
        <v>58.191283667799</v>
      </c>
      <c r="N8934" s="7">
        <v>128.885499253773</v>
      </c>
      <c r="O8934" s="7">
        <v>110.903029941833</v>
      </c>
      <c r="P8934" s="7">
        <v>115.61253528578</v>
      </c>
      <c r="Q8934" s="7">
        <v>94.1919976917135</v>
      </c>
    </row>
    <row r="8935" spans="1:17">
      <c r="A8935" s="6">
        <v>2017</v>
      </c>
      <c r="B8935" t="s">
        <v>3035</v>
      </c>
      <c r="C8935">
        <v>630102</v>
      </c>
      <c r="D8935">
        <f t="shared" si="278"/>
        <v>63</v>
      </c>
      <c r="E8935" t="str">
        <f>VLOOKUP(D8935,'Regionalism Code'!B:C,2,FALSE)</f>
        <v>青海省</v>
      </c>
      <c r="F8935">
        <f t="shared" si="279"/>
        <v>6301</v>
      </c>
      <c r="G8935" t="str">
        <f>IF(F8935&gt;10000,"省直辖县市",VLOOKUP(F8935,'Regionalism Code'!H:I,2,FALSE))</f>
        <v>西宁市</v>
      </c>
      <c r="H8935" s="7">
        <v>107.414932482458</v>
      </c>
      <c r="I8935" s="7">
        <v>105.159727238206</v>
      </c>
      <c r="J8935" s="7">
        <v>120.165113036262</v>
      </c>
      <c r="K8935" s="7">
        <v>58.5513853941611</v>
      </c>
      <c r="L8935" s="7">
        <v>87.2916215714467</v>
      </c>
      <c r="M8935" s="7">
        <v>75.7850271405667</v>
      </c>
      <c r="N8935" s="7">
        <v>149.458830979203</v>
      </c>
      <c r="O8935" s="7">
        <v>126.671594666719</v>
      </c>
      <c r="P8935" s="7">
        <v>129.152423045398</v>
      </c>
      <c r="Q8935" s="7">
        <v>91.6990582560341</v>
      </c>
    </row>
    <row r="8936" spans="1:17">
      <c r="A8936" s="6">
        <v>2017</v>
      </c>
      <c r="B8936" t="s">
        <v>2215</v>
      </c>
      <c r="C8936">
        <v>630103</v>
      </c>
      <c r="D8936">
        <f t="shared" si="278"/>
        <v>63</v>
      </c>
      <c r="E8936" t="str">
        <f>VLOOKUP(D8936,'Regionalism Code'!B:C,2,FALSE)</f>
        <v>青海省</v>
      </c>
      <c r="F8936">
        <f t="shared" si="279"/>
        <v>6301</v>
      </c>
      <c r="G8936" t="str">
        <f>IF(F8936&gt;10000,"省直辖县市",VLOOKUP(F8936,'Regionalism Code'!H:I,2,FALSE))</f>
        <v>西宁市</v>
      </c>
      <c r="H8936" s="7">
        <v>108.854276361939</v>
      </c>
      <c r="I8936" s="7">
        <v>102.71145231655</v>
      </c>
      <c r="J8936" s="7">
        <v>126.592168178856</v>
      </c>
      <c r="K8936" s="7">
        <v>61.4682182638753</v>
      </c>
      <c r="L8936" s="7">
        <v>94.4041943707321</v>
      </c>
      <c r="M8936" s="7">
        <v>80.2329130655219</v>
      </c>
      <c r="N8936" s="7">
        <v>161.806617194897</v>
      </c>
      <c r="O8936" s="7">
        <v>131.311716139418</v>
      </c>
      <c r="P8936" s="7">
        <v>129.305985374747</v>
      </c>
      <c r="Q8936" s="7">
        <v>96.9118792988132</v>
      </c>
    </row>
    <row r="8937" spans="1:17">
      <c r="A8937" s="6">
        <v>2017</v>
      </c>
      <c r="B8937" t="s">
        <v>3036</v>
      </c>
      <c r="C8937">
        <v>630104</v>
      </c>
      <c r="D8937">
        <f t="shared" si="278"/>
        <v>63</v>
      </c>
      <c r="E8937" t="str">
        <f>VLOOKUP(D8937,'Regionalism Code'!B:C,2,FALSE)</f>
        <v>青海省</v>
      </c>
      <c r="F8937">
        <f t="shared" si="279"/>
        <v>6301</v>
      </c>
      <c r="G8937" t="str">
        <f>IF(F8937&gt;10000,"省直辖县市",VLOOKUP(F8937,'Regionalism Code'!H:I,2,FALSE))</f>
        <v>西宁市</v>
      </c>
      <c r="H8937" s="7">
        <v>112.158906247432</v>
      </c>
      <c r="I8937" s="7">
        <v>106.209109699566</v>
      </c>
      <c r="J8937" s="7">
        <v>131.742143727008</v>
      </c>
      <c r="K8937" s="7">
        <v>67.6578989742371</v>
      </c>
      <c r="L8937" s="7">
        <v>98.2590075316104</v>
      </c>
      <c r="M8937" s="7">
        <v>86.2872880203921</v>
      </c>
      <c r="N8937" s="7">
        <v>168.225341853387</v>
      </c>
      <c r="O8937" s="7">
        <v>137.394059999505</v>
      </c>
      <c r="P8937" s="7">
        <v>128.791181125525</v>
      </c>
      <c r="Q8937" s="7">
        <v>96.2260528777175</v>
      </c>
    </row>
    <row r="8938" spans="1:17">
      <c r="A8938" s="6">
        <v>2017</v>
      </c>
      <c r="B8938" t="s">
        <v>3037</v>
      </c>
      <c r="C8938">
        <v>630105</v>
      </c>
      <c r="D8938">
        <f t="shared" si="278"/>
        <v>63</v>
      </c>
      <c r="E8938" t="str">
        <f>VLOOKUP(D8938,'Regionalism Code'!B:C,2,FALSE)</f>
        <v>青海省</v>
      </c>
      <c r="F8938">
        <f t="shared" si="279"/>
        <v>6301</v>
      </c>
      <c r="G8938" t="str">
        <f>IF(F8938&gt;10000,"省直辖县市",VLOOKUP(F8938,'Regionalism Code'!H:I,2,FALSE))</f>
        <v>西宁市</v>
      </c>
      <c r="H8938" s="7">
        <v>107.788157818215</v>
      </c>
      <c r="I8938" s="7">
        <v>104.504916680468</v>
      </c>
      <c r="J8938" s="7">
        <v>120.559785489278</v>
      </c>
      <c r="K8938" s="7">
        <v>62.0403450798513</v>
      </c>
      <c r="L8938" s="7">
        <v>91.0962988765993</v>
      </c>
      <c r="M8938" s="7">
        <v>78.4329628512245</v>
      </c>
      <c r="N8938" s="7">
        <v>148.405616422374</v>
      </c>
      <c r="O8938" s="7">
        <v>126.632531677105</v>
      </c>
      <c r="P8938" s="7">
        <v>126.639981050864</v>
      </c>
      <c r="Q8938" s="7">
        <v>95.4278902788641</v>
      </c>
    </row>
    <row r="8939" spans="1:17">
      <c r="A8939" s="6">
        <v>2017</v>
      </c>
      <c r="B8939" t="s">
        <v>3038</v>
      </c>
      <c r="C8939">
        <v>630121</v>
      </c>
      <c r="D8939">
        <f t="shared" si="278"/>
        <v>63</v>
      </c>
      <c r="E8939" t="str">
        <f>VLOOKUP(D8939,'Regionalism Code'!B:C,2,FALSE)</f>
        <v>青海省</v>
      </c>
      <c r="F8939">
        <f t="shared" si="279"/>
        <v>6301</v>
      </c>
      <c r="G8939" t="str">
        <f>IF(F8939&gt;10000,"省直辖县市",VLOOKUP(F8939,'Regionalism Code'!H:I,2,FALSE))</f>
        <v>西宁市</v>
      </c>
      <c r="H8939" s="7">
        <v>92.1725723135686</v>
      </c>
      <c r="I8939" s="7">
        <v>87.9928884612848</v>
      </c>
      <c r="J8939" s="7">
        <v>99.6340970862212</v>
      </c>
      <c r="K8939" s="7">
        <v>30.841219276674</v>
      </c>
      <c r="L8939" s="7">
        <v>67.7590627753787</v>
      </c>
      <c r="M8939" s="7">
        <v>55.5669780060265</v>
      </c>
      <c r="N8939" s="7">
        <v>136.773461271727</v>
      </c>
      <c r="O8939" s="7">
        <v>100.017077955552</v>
      </c>
      <c r="P8939" s="7">
        <v>113.644141409188</v>
      </c>
      <c r="Q8939" s="7">
        <v>92.4206847402424</v>
      </c>
    </row>
    <row r="8940" spans="1:17">
      <c r="A8940" s="6">
        <v>2017</v>
      </c>
      <c r="B8940" t="s">
        <v>3039</v>
      </c>
      <c r="C8940">
        <v>630122</v>
      </c>
      <c r="D8940">
        <f t="shared" si="278"/>
        <v>63</v>
      </c>
      <c r="E8940" t="str">
        <f>VLOOKUP(D8940,'Regionalism Code'!B:C,2,FALSE)</f>
        <v>青海省</v>
      </c>
      <c r="F8940">
        <f t="shared" si="279"/>
        <v>6301</v>
      </c>
      <c r="G8940" t="str">
        <f>IF(F8940&gt;10000,"省直辖县市",VLOOKUP(F8940,'Regionalism Code'!H:I,2,FALSE))</f>
        <v>西宁市</v>
      </c>
      <c r="H8940" s="7">
        <v>93.6208220757111</v>
      </c>
      <c r="I8940" s="7">
        <v>88.9458766966301</v>
      </c>
      <c r="J8940" s="7">
        <v>101.294479996009</v>
      </c>
      <c r="K8940" s="7">
        <v>35.1834533974602</v>
      </c>
      <c r="L8940" s="7">
        <v>63.7418674271953</v>
      </c>
      <c r="M8940" s="7">
        <v>61.6736482505788</v>
      </c>
      <c r="N8940" s="7">
        <v>132.435129521925</v>
      </c>
      <c r="O8940" s="7">
        <v>107.449912308102</v>
      </c>
      <c r="P8940" s="7">
        <v>113.321778977221</v>
      </c>
      <c r="Q8940" s="7">
        <v>95.1188885805156</v>
      </c>
    </row>
    <row r="8941" spans="1:17">
      <c r="A8941" s="6">
        <v>2017</v>
      </c>
      <c r="B8941" t="s">
        <v>3040</v>
      </c>
      <c r="C8941">
        <v>630123</v>
      </c>
      <c r="D8941">
        <f t="shared" si="278"/>
        <v>63</v>
      </c>
      <c r="E8941" t="str">
        <f>VLOOKUP(D8941,'Regionalism Code'!B:C,2,FALSE)</f>
        <v>青海省</v>
      </c>
      <c r="F8941">
        <f t="shared" si="279"/>
        <v>6301</v>
      </c>
      <c r="G8941" t="str">
        <f>IF(F8941&gt;10000,"省直辖县市",VLOOKUP(F8941,'Regionalism Code'!H:I,2,FALSE))</f>
        <v>西宁市</v>
      </c>
      <c r="H8941" s="7">
        <v>92.1261628117658</v>
      </c>
      <c r="I8941" s="7">
        <v>89.7561569414069</v>
      </c>
      <c r="J8941" s="7">
        <v>95.1673482055621</v>
      </c>
      <c r="K8941" s="7">
        <v>32.8526267177208</v>
      </c>
      <c r="L8941" s="7">
        <v>70.628222696958</v>
      </c>
      <c r="M8941" s="7">
        <v>55.4356107946955</v>
      </c>
      <c r="N8941" s="7">
        <v>117.688578133155</v>
      </c>
      <c r="O8941" s="7">
        <v>97.8363474967365</v>
      </c>
      <c r="P8941" s="7">
        <v>119.712739860242</v>
      </c>
      <c r="Q8941" s="7">
        <v>94.431203289007</v>
      </c>
    </row>
    <row r="8942" spans="1:17">
      <c r="A8942" s="6">
        <v>2017</v>
      </c>
      <c r="B8942" t="s">
        <v>3047</v>
      </c>
      <c r="C8942">
        <v>632221</v>
      </c>
      <c r="D8942">
        <f t="shared" si="278"/>
        <v>63</v>
      </c>
      <c r="E8942" t="str">
        <f>VLOOKUP(D8942,'Regionalism Code'!B:C,2,FALSE)</f>
        <v>青海省</v>
      </c>
      <c r="F8942">
        <f t="shared" si="279"/>
        <v>6322</v>
      </c>
      <c r="G8942" t="str">
        <f>IF(F8942&gt;10000,"省直辖县市",VLOOKUP(F8942,'Regionalism Code'!H:I,2,FALSE))</f>
        <v>海北藏族自治州</v>
      </c>
      <c r="H8942" s="7">
        <v>88.5086880526419</v>
      </c>
      <c r="I8942" s="7">
        <v>85.8087378428889</v>
      </c>
      <c r="J8942" s="7">
        <v>93.1716545849266</v>
      </c>
      <c r="K8942" s="7">
        <v>30.1159922663138</v>
      </c>
      <c r="L8942" s="7">
        <v>59.7898870616333</v>
      </c>
      <c r="M8942" s="7">
        <v>52.7433781303472</v>
      </c>
      <c r="N8942" s="7">
        <v>120.985303832874</v>
      </c>
      <c r="O8942" s="7">
        <v>99.6542591144987</v>
      </c>
      <c r="P8942" s="7">
        <v>104.833313632628</v>
      </c>
      <c r="Q8942" s="7">
        <v>88.9559446805831</v>
      </c>
    </row>
    <row r="8943" spans="1:17">
      <c r="A8943" s="6">
        <v>2017</v>
      </c>
      <c r="B8943" t="s">
        <v>3048</v>
      </c>
      <c r="C8943">
        <v>632222</v>
      </c>
      <c r="D8943">
        <f t="shared" si="278"/>
        <v>63</v>
      </c>
      <c r="E8943" t="str">
        <f>VLOOKUP(D8943,'Regionalism Code'!B:C,2,FALSE)</f>
        <v>青海省</v>
      </c>
      <c r="F8943">
        <f t="shared" si="279"/>
        <v>6322</v>
      </c>
      <c r="G8943" t="str">
        <f>IF(F8943&gt;10000,"省直辖县市",VLOOKUP(F8943,'Regionalism Code'!H:I,2,FALSE))</f>
        <v>海北藏族自治州</v>
      </c>
      <c r="H8943" s="7">
        <v>96.690576425049</v>
      </c>
      <c r="I8943" s="7">
        <v>91.0014454131257</v>
      </c>
      <c r="J8943" s="7">
        <v>104.125373342464</v>
      </c>
      <c r="K8943" s="7">
        <v>39.0146556167888</v>
      </c>
      <c r="L8943" s="7">
        <v>77.3901760595511</v>
      </c>
      <c r="M8943" s="7">
        <v>55.7763812147027</v>
      </c>
      <c r="N8943" s="7">
        <v>136.768889800457</v>
      </c>
      <c r="O8943" s="7">
        <v>106.756198810532</v>
      </c>
      <c r="P8943" s="7">
        <v>113.787765521579</v>
      </c>
      <c r="Q8943" s="7">
        <v>101.971702349126</v>
      </c>
    </row>
    <row r="8944" spans="1:17">
      <c r="A8944" s="6">
        <v>2017</v>
      </c>
      <c r="B8944" t="s">
        <v>3049</v>
      </c>
      <c r="C8944">
        <v>632223</v>
      </c>
      <c r="D8944">
        <f t="shared" si="278"/>
        <v>63</v>
      </c>
      <c r="E8944" t="str">
        <f>VLOOKUP(D8944,'Regionalism Code'!B:C,2,FALSE)</f>
        <v>青海省</v>
      </c>
      <c r="F8944">
        <f t="shared" si="279"/>
        <v>6322</v>
      </c>
      <c r="G8944" t="str">
        <f>IF(F8944&gt;10000,"省直辖县市",VLOOKUP(F8944,'Regionalism Code'!H:I,2,FALSE))</f>
        <v>海北藏族自治州</v>
      </c>
      <c r="H8944" s="7">
        <v>97.947603074557</v>
      </c>
      <c r="I8944" s="7">
        <v>94.8085398627332</v>
      </c>
      <c r="J8944" s="7">
        <v>107.029107173723</v>
      </c>
      <c r="K8944" s="7">
        <v>43.0742118206168</v>
      </c>
      <c r="L8944" s="7">
        <v>81.0787413951599</v>
      </c>
      <c r="M8944" s="7">
        <v>67.7287163538338</v>
      </c>
      <c r="N8944" s="7">
        <v>128.565381921532</v>
      </c>
      <c r="O8944" s="7">
        <v>115.680524625352</v>
      </c>
      <c r="P8944" s="7">
        <v>113.948161131906</v>
      </c>
      <c r="Q8944" s="7">
        <v>91.8161988307348</v>
      </c>
    </row>
    <row r="8945" spans="1:17">
      <c r="A8945" s="6">
        <v>2017</v>
      </c>
      <c r="B8945" t="s">
        <v>3050</v>
      </c>
      <c r="C8945">
        <v>632224</v>
      </c>
      <c r="D8945">
        <f t="shared" si="278"/>
        <v>63</v>
      </c>
      <c r="E8945" t="str">
        <f>VLOOKUP(D8945,'Regionalism Code'!B:C,2,FALSE)</f>
        <v>青海省</v>
      </c>
      <c r="F8945">
        <f t="shared" si="279"/>
        <v>6322</v>
      </c>
      <c r="G8945" t="str">
        <f>IF(F8945&gt;10000,"省直辖县市",VLOOKUP(F8945,'Regionalism Code'!H:I,2,FALSE))</f>
        <v>海北藏族自治州</v>
      </c>
      <c r="H8945" s="7">
        <v>93.4091526669013</v>
      </c>
      <c r="I8945" s="7">
        <v>86.4638118084483</v>
      </c>
      <c r="J8945" s="7">
        <v>100.563828112937</v>
      </c>
      <c r="K8945" s="7">
        <v>41.1116675048503</v>
      </c>
      <c r="L8945" s="7">
        <v>81.1748357365828</v>
      </c>
      <c r="M8945" s="7">
        <v>62.4288632369976</v>
      </c>
      <c r="N8945" s="7">
        <v>122.007833093425</v>
      </c>
      <c r="O8945" s="7">
        <v>107.354822285032</v>
      </c>
      <c r="P8945" s="7">
        <v>101.720750690625</v>
      </c>
      <c r="Q8945" s="7">
        <v>103.34708591682</v>
      </c>
    </row>
    <row r="8946" spans="1:17">
      <c r="A8946" s="6">
        <v>2017</v>
      </c>
      <c r="B8946" t="s">
        <v>3051</v>
      </c>
      <c r="C8946">
        <v>632321</v>
      </c>
      <c r="D8946">
        <f t="shared" si="278"/>
        <v>63</v>
      </c>
      <c r="E8946" t="str">
        <f>VLOOKUP(D8946,'Regionalism Code'!B:C,2,FALSE)</f>
        <v>青海省</v>
      </c>
      <c r="F8946">
        <f t="shared" si="279"/>
        <v>6323</v>
      </c>
      <c r="G8946" t="str">
        <f>IF(F8946&gt;10000,"省直辖县市",VLOOKUP(F8946,'Regionalism Code'!H:I,2,FALSE))</f>
        <v>黄南藏族自治州</v>
      </c>
      <c r="H8946" s="7">
        <v>95.096385650078</v>
      </c>
      <c r="I8946" s="7">
        <v>90.0900147423381</v>
      </c>
      <c r="J8946" s="7">
        <v>101.626775115719</v>
      </c>
      <c r="K8946" s="7">
        <v>37.329291316153</v>
      </c>
      <c r="L8946" s="7">
        <v>83.4546949824031</v>
      </c>
      <c r="M8946" s="7">
        <v>57.7153493112782</v>
      </c>
      <c r="N8946" s="7">
        <v>129.940770928632</v>
      </c>
      <c r="O8946" s="7">
        <v>103.819629630766</v>
      </c>
      <c r="P8946" s="7">
        <v>106.976131615937</v>
      </c>
      <c r="Q8946" s="7">
        <v>99.7664034793843</v>
      </c>
    </row>
    <row r="8947" spans="1:17">
      <c r="A8947" s="6">
        <v>2017</v>
      </c>
      <c r="B8947" t="s">
        <v>3052</v>
      </c>
      <c r="C8947">
        <v>632322</v>
      </c>
      <c r="D8947">
        <f t="shared" si="278"/>
        <v>63</v>
      </c>
      <c r="E8947" t="str">
        <f>VLOOKUP(D8947,'Regionalism Code'!B:C,2,FALSE)</f>
        <v>青海省</v>
      </c>
      <c r="F8947">
        <f t="shared" si="279"/>
        <v>6323</v>
      </c>
      <c r="G8947" t="str">
        <f>IF(F8947&gt;10000,"省直辖县市",VLOOKUP(F8947,'Regionalism Code'!H:I,2,FALSE))</f>
        <v>黄南藏族自治州</v>
      </c>
      <c r="H8947" s="7">
        <v>91.72636226885</v>
      </c>
      <c r="I8947" s="7">
        <v>88.2161293034638</v>
      </c>
      <c r="J8947" s="7">
        <v>101.950342386391</v>
      </c>
      <c r="K8947" s="7">
        <v>32.5016977833868</v>
      </c>
      <c r="L8947" s="7">
        <v>74.1627516309131</v>
      </c>
      <c r="M8947" s="7">
        <v>53.4383238788051</v>
      </c>
      <c r="N8947" s="7">
        <v>144.523199779266</v>
      </c>
      <c r="O8947" s="7">
        <v>99.58626204065</v>
      </c>
      <c r="P8947" s="7">
        <v>109.50914173538</v>
      </c>
      <c r="Q8947" s="7">
        <v>84.7441136968863</v>
      </c>
    </row>
    <row r="8948" spans="1:17">
      <c r="A8948" s="6">
        <v>2017</v>
      </c>
      <c r="B8948" t="s">
        <v>3053</v>
      </c>
      <c r="C8948">
        <v>632323</v>
      </c>
      <c r="D8948">
        <f t="shared" si="278"/>
        <v>63</v>
      </c>
      <c r="E8948" t="str">
        <f>VLOOKUP(D8948,'Regionalism Code'!B:C,2,FALSE)</f>
        <v>青海省</v>
      </c>
      <c r="F8948">
        <f t="shared" si="279"/>
        <v>6323</v>
      </c>
      <c r="G8948" t="str">
        <f>IF(F8948&gt;10000,"省直辖县市",VLOOKUP(F8948,'Regionalism Code'!H:I,2,FALSE))</f>
        <v>黄南藏族自治州</v>
      </c>
      <c r="H8948" s="7">
        <v>84.2627720348377</v>
      </c>
      <c r="I8948" s="7">
        <v>79.7819601224585</v>
      </c>
      <c r="J8948" s="7">
        <v>89.8613701649467</v>
      </c>
      <c r="K8948" s="7">
        <v>27.9407685270181</v>
      </c>
      <c r="L8948" s="7">
        <v>73.782733134928</v>
      </c>
      <c r="M8948" s="7">
        <v>45.6378502463437</v>
      </c>
      <c r="N8948" s="7">
        <v>102.79354817621</v>
      </c>
      <c r="O8948" s="7">
        <v>101.990064667437</v>
      </c>
      <c r="P8948" s="7">
        <v>91.5855713677088</v>
      </c>
      <c r="Q8948" s="7">
        <v>88.8899525699135</v>
      </c>
    </row>
    <row r="8949" spans="1:17">
      <c r="A8949" s="6">
        <v>2017</v>
      </c>
      <c r="B8949" t="s">
        <v>3054</v>
      </c>
      <c r="C8949">
        <v>632324</v>
      </c>
      <c r="D8949">
        <f t="shared" si="278"/>
        <v>63</v>
      </c>
      <c r="E8949" t="str">
        <f>VLOOKUP(D8949,'Regionalism Code'!B:C,2,FALSE)</f>
        <v>青海省</v>
      </c>
      <c r="F8949">
        <f t="shared" si="279"/>
        <v>6323</v>
      </c>
      <c r="G8949" t="str">
        <f>IF(F8949&gt;10000,"省直辖县市",VLOOKUP(F8949,'Regionalism Code'!H:I,2,FALSE))</f>
        <v>黄南藏族自治州</v>
      </c>
      <c r="H8949" s="7">
        <v>88.8408607011947</v>
      </c>
      <c r="I8949" s="7">
        <v>85.3007482397154</v>
      </c>
      <c r="J8949" s="7">
        <v>98.0012110711035</v>
      </c>
      <c r="K8949" s="7">
        <v>34.4464395763314</v>
      </c>
      <c r="L8949" s="7">
        <v>78.7978216667026</v>
      </c>
      <c r="M8949" s="7">
        <v>49.6889078730905</v>
      </c>
      <c r="N8949" s="7">
        <v>130.348659106143</v>
      </c>
      <c r="O8949" s="7">
        <v>100.688614833606</v>
      </c>
      <c r="P8949" s="7">
        <v>95.5553499931144</v>
      </c>
      <c r="Q8949" s="7">
        <v>83.8898806993451</v>
      </c>
    </row>
    <row r="8950" spans="1:17">
      <c r="A8950" s="6">
        <v>2017</v>
      </c>
      <c r="B8950" t="s">
        <v>3055</v>
      </c>
      <c r="C8950">
        <v>632521</v>
      </c>
      <c r="D8950">
        <f t="shared" si="278"/>
        <v>63</v>
      </c>
      <c r="E8950" t="str">
        <f>VLOOKUP(D8950,'Regionalism Code'!B:C,2,FALSE)</f>
        <v>青海省</v>
      </c>
      <c r="F8950">
        <f t="shared" si="279"/>
        <v>6325</v>
      </c>
      <c r="G8950" t="str">
        <f>IF(F8950&gt;10000,"省直辖县市",VLOOKUP(F8950,'Regionalism Code'!H:I,2,FALSE))</f>
        <v>海南藏族自治州</v>
      </c>
      <c r="H8950" s="7">
        <v>96.9330089286425</v>
      </c>
      <c r="I8950" s="7">
        <v>91.0224910868462</v>
      </c>
      <c r="J8950" s="7">
        <v>106.952673634525</v>
      </c>
      <c r="K8950" s="7">
        <v>41.5436572027431</v>
      </c>
      <c r="L8950" s="7">
        <v>80.6120790873792</v>
      </c>
      <c r="M8950" s="7">
        <v>62.429978092717</v>
      </c>
      <c r="N8950" s="7">
        <v>134.865223176113</v>
      </c>
      <c r="O8950" s="7">
        <v>113.533343476987</v>
      </c>
      <c r="P8950" s="7">
        <v>110.438931027178</v>
      </c>
      <c r="Q8950" s="7">
        <v>98.2480513447615</v>
      </c>
    </row>
    <row r="8951" spans="1:17">
      <c r="A8951" s="6">
        <v>2017</v>
      </c>
      <c r="B8951" t="s">
        <v>3056</v>
      </c>
      <c r="C8951">
        <v>632522</v>
      </c>
      <c r="D8951">
        <f t="shared" si="278"/>
        <v>63</v>
      </c>
      <c r="E8951" t="str">
        <f>VLOOKUP(D8951,'Regionalism Code'!B:C,2,FALSE)</f>
        <v>青海省</v>
      </c>
      <c r="F8951">
        <f t="shared" si="279"/>
        <v>6325</v>
      </c>
      <c r="G8951" t="str">
        <f>IF(F8951&gt;10000,"省直辖县市",VLOOKUP(F8951,'Regionalism Code'!H:I,2,FALSE))</f>
        <v>海南藏族自治州</v>
      </c>
      <c r="H8951" s="7">
        <v>85.3795481101504</v>
      </c>
      <c r="I8951" s="7">
        <v>83.5908663981796</v>
      </c>
      <c r="J8951" s="7">
        <v>90.6743185703957</v>
      </c>
      <c r="K8951" s="7">
        <v>29.37352568096</v>
      </c>
      <c r="L8951" s="7">
        <v>71.2117835153827</v>
      </c>
      <c r="M8951" s="7">
        <v>51.2407451286719</v>
      </c>
      <c r="N8951" s="7">
        <v>107.014288376691</v>
      </c>
      <c r="O8951" s="7">
        <v>98.9172320264471</v>
      </c>
      <c r="P8951" s="7">
        <v>100.741805848906</v>
      </c>
      <c r="Q8951" s="7">
        <v>81.6695328011503</v>
      </c>
    </row>
    <row r="8952" spans="1:17">
      <c r="A8952" s="6">
        <v>2017</v>
      </c>
      <c r="B8952" t="s">
        <v>3057</v>
      </c>
      <c r="C8952">
        <v>632523</v>
      </c>
      <c r="D8952">
        <f t="shared" si="278"/>
        <v>63</v>
      </c>
      <c r="E8952" t="str">
        <f>VLOOKUP(D8952,'Regionalism Code'!B:C,2,FALSE)</f>
        <v>青海省</v>
      </c>
      <c r="F8952">
        <f t="shared" si="279"/>
        <v>6325</v>
      </c>
      <c r="G8952" t="str">
        <f>IF(F8952&gt;10000,"省直辖县市",VLOOKUP(F8952,'Regionalism Code'!H:I,2,FALSE))</f>
        <v>海南藏族自治州</v>
      </c>
      <c r="H8952" s="7">
        <v>94.5248057308375</v>
      </c>
      <c r="I8952" s="7">
        <v>89.0868237367093</v>
      </c>
      <c r="J8952" s="7">
        <v>103.989147432586</v>
      </c>
      <c r="K8952" s="7">
        <v>32.3419597343865</v>
      </c>
      <c r="L8952" s="7">
        <v>72.9174535323226</v>
      </c>
      <c r="M8952" s="7">
        <v>54.3040124676749</v>
      </c>
      <c r="N8952" s="7">
        <v>146.089320474981</v>
      </c>
      <c r="O8952" s="7">
        <v>103.087272892095</v>
      </c>
      <c r="P8952" s="7">
        <v>114.056594402294</v>
      </c>
      <c r="Q8952" s="7">
        <v>95.2885054013657</v>
      </c>
    </row>
    <row r="8953" spans="1:17">
      <c r="A8953" s="6">
        <v>2017</v>
      </c>
      <c r="B8953" t="s">
        <v>3058</v>
      </c>
      <c r="C8953">
        <v>632524</v>
      </c>
      <c r="D8953">
        <f t="shared" si="278"/>
        <v>63</v>
      </c>
      <c r="E8953" t="str">
        <f>VLOOKUP(D8953,'Regionalism Code'!B:C,2,FALSE)</f>
        <v>青海省</v>
      </c>
      <c r="F8953">
        <f t="shared" si="279"/>
        <v>6325</v>
      </c>
      <c r="G8953" t="str">
        <f>IF(F8953&gt;10000,"省直辖县市",VLOOKUP(F8953,'Regionalism Code'!H:I,2,FALSE))</f>
        <v>海南藏族自治州</v>
      </c>
      <c r="H8953" s="7">
        <v>84.7195310876593</v>
      </c>
      <c r="I8953" s="7">
        <v>83.6773617774383</v>
      </c>
      <c r="J8953" s="7">
        <v>91.0808904390682</v>
      </c>
      <c r="K8953" s="7">
        <v>28.3812137693631</v>
      </c>
      <c r="L8953" s="7">
        <v>69.6224857667375</v>
      </c>
      <c r="M8953" s="7">
        <v>55.2252588711366</v>
      </c>
      <c r="N8953" s="7">
        <v>120.996113801296</v>
      </c>
      <c r="O8953" s="7">
        <v>89.834003829802</v>
      </c>
      <c r="P8953" s="7">
        <v>104.922177306252</v>
      </c>
      <c r="Q8953" s="7">
        <v>76.6063436185908</v>
      </c>
    </row>
    <row r="8954" spans="1:17">
      <c r="A8954" s="6">
        <v>2017</v>
      </c>
      <c r="B8954" t="s">
        <v>3059</v>
      </c>
      <c r="C8954">
        <v>632525</v>
      </c>
      <c r="D8954">
        <f t="shared" si="278"/>
        <v>63</v>
      </c>
      <c r="E8954" t="str">
        <f>VLOOKUP(D8954,'Regionalism Code'!B:C,2,FALSE)</f>
        <v>青海省</v>
      </c>
      <c r="F8954">
        <f t="shared" si="279"/>
        <v>6325</v>
      </c>
      <c r="G8954" t="str">
        <f>IF(F8954&gt;10000,"省直辖县市",VLOOKUP(F8954,'Regionalism Code'!H:I,2,FALSE))</f>
        <v>海南藏族自治州</v>
      </c>
      <c r="H8954" s="7">
        <v>88.5199040930722</v>
      </c>
      <c r="I8954" s="7">
        <v>85.8664674417762</v>
      </c>
      <c r="J8954" s="7">
        <v>93.7374949918319</v>
      </c>
      <c r="K8954" s="7">
        <v>27.793713931454</v>
      </c>
      <c r="L8954" s="7">
        <v>67.9755015599627</v>
      </c>
      <c r="M8954" s="7">
        <v>55.1412725619275</v>
      </c>
      <c r="N8954" s="7">
        <v>116.144013883531</v>
      </c>
      <c r="O8954" s="7">
        <v>99.9968865265998</v>
      </c>
      <c r="P8954" s="7">
        <v>107.681049921338</v>
      </c>
      <c r="Q8954" s="7">
        <v>87.8057342065902</v>
      </c>
    </row>
    <row r="8955" spans="1:17">
      <c r="A8955" s="6">
        <v>2017</v>
      </c>
      <c r="B8955" t="s">
        <v>3060</v>
      </c>
      <c r="C8955">
        <v>632621</v>
      </c>
      <c r="D8955">
        <f t="shared" si="278"/>
        <v>63</v>
      </c>
      <c r="E8955" t="str">
        <f>VLOOKUP(D8955,'Regionalism Code'!B:C,2,FALSE)</f>
        <v>青海省</v>
      </c>
      <c r="F8955">
        <f t="shared" si="279"/>
        <v>6326</v>
      </c>
      <c r="G8955" t="str">
        <f>IF(F8955&gt;10000,"省直辖县市",VLOOKUP(F8955,'Regionalism Code'!H:I,2,FALSE))</f>
        <v>果洛藏族自治州</v>
      </c>
      <c r="H8955" s="7">
        <v>98.4526752183209</v>
      </c>
      <c r="I8955" s="7">
        <v>92.1372505790032</v>
      </c>
      <c r="J8955" s="7">
        <v>115.99926156477</v>
      </c>
      <c r="K8955" s="7">
        <v>57.4227524649597</v>
      </c>
      <c r="L8955" s="7">
        <v>80.6386077116214</v>
      </c>
      <c r="M8955" s="7">
        <v>95.7069477906517</v>
      </c>
      <c r="N8955" s="7">
        <v>155.414592433837</v>
      </c>
      <c r="O8955" s="7">
        <v>116.948116210368</v>
      </c>
      <c r="P8955" s="7">
        <v>108.240802665991</v>
      </c>
      <c r="Q8955" s="7">
        <v>87.4271981343222</v>
      </c>
    </row>
    <row r="8956" spans="1:17">
      <c r="A8956" s="6">
        <v>2017</v>
      </c>
      <c r="B8956" t="s">
        <v>3061</v>
      </c>
      <c r="C8956">
        <v>632622</v>
      </c>
      <c r="D8956">
        <f t="shared" si="278"/>
        <v>63</v>
      </c>
      <c r="E8956" t="str">
        <f>VLOOKUP(D8956,'Regionalism Code'!B:C,2,FALSE)</f>
        <v>青海省</v>
      </c>
      <c r="F8956">
        <f t="shared" si="279"/>
        <v>6326</v>
      </c>
      <c r="G8956" t="str">
        <f>IF(F8956&gt;10000,"省直辖县市",VLOOKUP(F8956,'Regionalism Code'!H:I,2,FALSE))</f>
        <v>果洛藏族自治州</v>
      </c>
      <c r="H8956" s="7">
        <v>91.2405914550233</v>
      </c>
      <c r="I8956" s="7">
        <v>84.4692798611323</v>
      </c>
      <c r="J8956" s="7">
        <v>101.654641290353</v>
      </c>
      <c r="K8956" s="7">
        <v>53.2338235059776</v>
      </c>
      <c r="L8956" s="7">
        <v>77.4565581592724</v>
      </c>
      <c r="M8956" s="7">
        <v>71.8865920074094</v>
      </c>
      <c r="N8956" s="7">
        <v>106.852838961675</v>
      </c>
      <c r="O8956" s="7">
        <v>116.581116857859</v>
      </c>
      <c r="P8956" s="7">
        <v>109.919325558545</v>
      </c>
      <c r="Q8956" s="7">
        <v>94.680951361978</v>
      </c>
    </row>
    <row r="8957" spans="1:17">
      <c r="A8957" s="6">
        <v>2017</v>
      </c>
      <c r="B8957" t="s">
        <v>3062</v>
      </c>
      <c r="C8957">
        <v>632623</v>
      </c>
      <c r="D8957">
        <f t="shared" si="278"/>
        <v>63</v>
      </c>
      <c r="E8957" t="str">
        <f>VLOOKUP(D8957,'Regionalism Code'!B:C,2,FALSE)</f>
        <v>青海省</v>
      </c>
      <c r="F8957">
        <f t="shared" si="279"/>
        <v>6326</v>
      </c>
      <c r="G8957" t="str">
        <f>IF(F8957&gt;10000,"省直辖县市",VLOOKUP(F8957,'Regionalism Code'!H:I,2,FALSE))</f>
        <v>果洛藏族自治州</v>
      </c>
      <c r="H8957" s="7">
        <v>97.3856245426372</v>
      </c>
      <c r="I8957" s="7">
        <v>79.5419973077848</v>
      </c>
      <c r="J8957" s="7">
        <v>101.755952042624</v>
      </c>
      <c r="K8957" s="7">
        <v>43.7717526235887</v>
      </c>
      <c r="L8957" s="7">
        <v>74.2890231883313</v>
      </c>
      <c r="M8957" s="7">
        <v>63.7539826526301</v>
      </c>
      <c r="N8957" s="7">
        <v>121.479604096292</v>
      </c>
      <c r="O8957" s="7">
        <v>110.527024503553</v>
      </c>
      <c r="P8957" s="7">
        <v>111.768295593161</v>
      </c>
      <c r="Q8957" s="7">
        <v>148.369354159869</v>
      </c>
    </row>
    <row r="8958" spans="1:17">
      <c r="A8958" s="6">
        <v>2017</v>
      </c>
      <c r="B8958" t="s">
        <v>3063</v>
      </c>
      <c r="C8958">
        <v>632624</v>
      </c>
      <c r="D8958">
        <f t="shared" si="278"/>
        <v>63</v>
      </c>
      <c r="E8958" t="str">
        <f>VLOOKUP(D8958,'Regionalism Code'!B:C,2,FALSE)</f>
        <v>青海省</v>
      </c>
      <c r="F8958">
        <f t="shared" si="279"/>
        <v>6326</v>
      </c>
      <c r="G8958" t="str">
        <f>IF(F8958&gt;10000,"省直辖县市",VLOOKUP(F8958,'Regionalism Code'!H:I,2,FALSE))</f>
        <v>果洛藏族自治州</v>
      </c>
      <c r="H8958" s="7">
        <v>92.2072825566979</v>
      </c>
      <c r="I8958" s="7">
        <v>83.9065185854524</v>
      </c>
      <c r="J8958" s="7">
        <v>106.939248131764</v>
      </c>
      <c r="K8958" s="7">
        <v>47.9626608944874</v>
      </c>
      <c r="L8958" s="7">
        <v>82.404601495651</v>
      </c>
      <c r="M8958" s="7">
        <v>66.3744788513814</v>
      </c>
      <c r="N8958" s="7">
        <v>135.62586923602</v>
      </c>
      <c r="O8958" s="7">
        <v>112.969111844194</v>
      </c>
      <c r="P8958" s="7">
        <v>102.472667346552</v>
      </c>
      <c r="Q8958" s="7">
        <v>92.8515906106555</v>
      </c>
    </row>
    <row r="8959" spans="1:17">
      <c r="A8959" s="6">
        <v>2017</v>
      </c>
      <c r="B8959" t="s">
        <v>3064</v>
      </c>
      <c r="C8959">
        <v>632625</v>
      </c>
      <c r="D8959">
        <f t="shared" si="278"/>
        <v>63</v>
      </c>
      <c r="E8959" t="str">
        <f>VLOOKUP(D8959,'Regionalism Code'!B:C,2,FALSE)</f>
        <v>青海省</v>
      </c>
      <c r="F8959">
        <f t="shared" si="279"/>
        <v>6326</v>
      </c>
      <c r="G8959" t="str">
        <f>IF(F8959&gt;10000,"省直辖县市",VLOOKUP(F8959,'Regionalism Code'!H:I,2,FALSE))</f>
        <v>果洛藏族自治州</v>
      </c>
      <c r="H8959" s="7">
        <v>96.0344217571613</v>
      </c>
      <c r="I8959" s="7">
        <v>83.0098588699609</v>
      </c>
      <c r="J8959" s="7">
        <v>108.10146237612</v>
      </c>
      <c r="K8959" s="7">
        <v>48.4886724456481</v>
      </c>
      <c r="L8959" s="7">
        <v>90.7427611857003</v>
      </c>
      <c r="M8959" s="7">
        <v>65.824150184994</v>
      </c>
      <c r="N8959" s="7">
        <v>133.733517112633</v>
      </c>
      <c r="O8959" s="7">
        <v>112.604656430935</v>
      </c>
      <c r="P8959" s="7">
        <v>107.020027889492</v>
      </c>
      <c r="Q8959" s="7">
        <v>117.11945627909</v>
      </c>
    </row>
    <row r="8960" spans="1:17">
      <c r="A8960" s="6">
        <v>2017</v>
      </c>
      <c r="B8960" t="s">
        <v>3065</v>
      </c>
      <c r="C8960">
        <v>632626</v>
      </c>
      <c r="D8960">
        <f t="shared" si="278"/>
        <v>63</v>
      </c>
      <c r="E8960" t="str">
        <f>VLOOKUP(D8960,'Regionalism Code'!B:C,2,FALSE)</f>
        <v>青海省</v>
      </c>
      <c r="F8960">
        <f t="shared" si="279"/>
        <v>6326</v>
      </c>
      <c r="G8960" t="str">
        <f>IF(F8960&gt;10000,"省直辖县市",VLOOKUP(F8960,'Regionalism Code'!H:I,2,FALSE))</f>
        <v>果洛藏族自治州</v>
      </c>
      <c r="H8960" s="7">
        <v>88.8589065948229</v>
      </c>
      <c r="I8960" s="7">
        <v>83.4640518916992</v>
      </c>
      <c r="J8960" s="7">
        <v>101.533538878281</v>
      </c>
      <c r="K8960" s="7">
        <v>43.1091216012275</v>
      </c>
      <c r="L8960" s="7">
        <v>77.5608251418629</v>
      </c>
      <c r="M8960" s="7">
        <v>66.9269954398447</v>
      </c>
      <c r="N8960" s="7">
        <v>136.488175960134</v>
      </c>
      <c r="O8960" s="7">
        <v>98.7103861607324</v>
      </c>
      <c r="P8960" s="7">
        <v>110.200798386821</v>
      </c>
      <c r="Q8960" s="7">
        <v>83.6462480005424</v>
      </c>
    </row>
    <row r="8961" spans="1:17">
      <c r="A8961" s="6">
        <v>2017</v>
      </c>
      <c r="B8961" t="s">
        <v>3066</v>
      </c>
      <c r="C8961">
        <v>632701</v>
      </c>
      <c r="D8961">
        <f t="shared" si="278"/>
        <v>63</v>
      </c>
      <c r="E8961" t="str">
        <f>VLOOKUP(D8961,'Regionalism Code'!B:C,2,FALSE)</f>
        <v>青海省</v>
      </c>
      <c r="F8961">
        <f t="shared" si="279"/>
        <v>6327</v>
      </c>
      <c r="G8961" t="str">
        <f>IF(F8961&gt;10000,"省直辖县市",VLOOKUP(F8961,'Regionalism Code'!H:I,2,FALSE))</f>
        <v>玉树藏族自治州</v>
      </c>
      <c r="H8961" s="7">
        <v>88.6723724287717</v>
      </c>
      <c r="I8961" s="7">
        <v>80.8168479413488</v>
      </c>
      <c r="J8961" s="7">
        <v>100.674448130727</v>
      </c>
      <c r="K8961" s="7">
        <v>38.9784271809946</v>
      </c>
      <c r="L8961" s="7">
        <v>97.7101287487895</v>
      </c>
      <c r="M8961" s="7">
        <v>51.8444504706035</v>
      </c>
      <c r="N8961" s="7">
        <v>136.435524894838</v>
      </c>
      <c r="O8961" s="7">
        <v>98.381433585077</v>
      </c>
      <c r="P8961" s="7">
        <v>82.4522666775854</v>
      </c>
      <c r="Q8961" s="7">
        <v>92.8069330206823</v>
      </c>
    </row>
    <row r="8962" spans="1:17">
      <c r="A8962" s="6">
        <v>2017</v>
      </c>
      <c r="B8962" t="s">
        <v>3067</v>
      </c>
      <c r="C8962">
        <v>632722</v>
      </c>
      <c r="D8962">
        <f t="shared" ref="D8962:D9025" si="280">INT(C8962/10000)</f>
        <v>63</v>
      </c>
      <c r="E8962" t="str">
        <f>VLOOKUP(D8962,'Regionalism Code'!B:C,2,FALSE)</f>
        <v>青海省</v>
      </c>
      <c r="F8962">
        <f t="shared" ref="F8962:F9025" si="281">IF(OR(D8962=11,D8962=12,D8962=31,D8962=50),D8962*100,IF(MID(C8962,3,1)="9",C8962,INT(C8962/100)))</f>
        <v>6327</v>
      </c>
      <c r="G8962" t="str">
        <f>IF(F8962&gt;10000,"省直辖县市",VLOOKUP(F8962,'Regionalism Code'!H:I,2,FALSE))</f>
        <v>玉树藏族自治州</v>
      </c>
      <c r="H8962" s="7">
        <v>87.7748110184617</v>
      </c>
      <c r="I8962" s="7">
        <v>80.4108243423525</v>
      </c>
      <c r="J8962" s="7">
        <v>100.735424153948</v>
      </c>
      <c r="K8962" s="7">
        <v>34.4747561237776</v>
      </c>
      <c r="L8962" s="7">
        <v>89.2908087503833</v>
      </c>
      <c r="M8962" s="7">
        <v>51.4479871559303</v>
      </c>
      <c r="N8962" s="7">
        <v>133.149884139166</v>
      </c>
      <c r="O8962" s="7">
        <v>100.192963758026</v>
      </c>
      <c r="P8962" s="7">
        <v>99.8680355851106</v>
      </c>
      <c r="Q8962" s="7">
        <v>88.5444531778768</v>
      </c>
    </row>
    <row r="8963" spans="1:17">
      <c r="A8963" s="6">
        <v>2017</v>
      </c>
      <c r="B8963" t="s">
        <v>3068</v>
      </c>
      <c r="C8963">
        <v>632723</v>
      </c>
      <c r="D8963">
        <f t="shared" si="280"/>
        <v>63</v>
      </c>
      <c r="E8963" t="str">
        <f>VLOOKUP(D8963,'Regionalism Code'!B:C,2,FALSE)</f>
        <v>青海省</v>
      </c>
      <c r="F8963">
        <f t="shared" si="281"/>
        <v>6327</v>
      </c>
      <c r="G8963" t="str">
        <f>IF(F8963&gt;10000,"省直辖县市",VLOOKUP(F8963,'Regionalism Code'!H:I,2,FALSE))</f>
        <v>玉树藏族自治州</v>
      </c>
      <c r="H8963" s="7">
        <v>85.1127006429701</v>
      </c>
      <c r="I8963" s="7">
        <v>77.4534514148809</v>
      </c>
      <c r="J8963" s="7">
        <v>90.2525409178514</v>
      </c>
      <c r="K8963" s="7">
        <v>32.6772762187185</v>
      </c>
      <c r="L8963" s="7">
        <v>82.5244315368607</v>
      </c>
      <c r="M8963" s="7">
        <v>55.0898688797979</v>
      </c>
      <c r="N8963" s="7">
        <v>106.132102769247</v>
      </c>
      <c r="O8963" s="7">
        <v>93.0417407518825</v>
      </c>
      <c r="P8963" s="7">
        <v>99.2827751975827</v>
      </c>
      <c r="Q8963" s="7">
        <v>101.068713584757</v>
      </c>
    </row>
    <row r="8964" spans="1:17">
      <c r="A8964" s="6">
        <v>2017</v>
      </c>
      <c r="B8964" t="s">
        <v>3069</v>
      </c>
      <c r="C8964">
        <v>632724</v>
      </c>
      <c r="D8964">
        <f t="shared" si="280"/>
        <v>63</v>
      </c>
      <c r="E8964" t="str">
        <f>VLOOKUP(D8964,'Regionalism Code'!B:C,2,FALSE)</f>
        <v>青海省</v>
      </c>
      <c r="F8964">
        <f t="shared" si="281"/>
        <v>6327</v>
      </c>
      <c r="G8964" t="str">
        <f>IF(F8964&gt;10000,"省直辖县市",VLOOKUP(F8964,'Regionalism Code'!H:I,2,FALSE))</f>
        <v>玉树藏族自治州</v>
      </c>
      <c r="H8964" s="7">
        <v>89.7514366755018</v>
      </c>
      <c r="I8964" s="7">
        <v>83.4938408184355</v>
      </c>
      <c r="J8964" s="7">
        <v>103.857647720246</v>
      </c>
      <c r="K8964" s="7">
        <v>39.0918582954587</v>
      </c>
      <c r="L8964" s="7">
        <v>81.5554830396474</v>
      </c>
      <c r="M8964" s="7">
        <v>70.118784556072</v>
      </c>
      <c r="N8964" s="7">
        <v>136.922451729686</v>
      </c>
      <c r="O8964" s="7">
        <v>104.435118168257</v>
      </c>
      <c r="P8964" s="7">
        <v>103.797835080711</v>
      </c>
      <c r="Q8964" s="7">
        <v>84.7861838481304</v>
      </c>
    </row>
    <row r="8965" spans="1:17">
      <c r="A8965" s="6">
        <v>2017</v>
      </c>
      <c r="B8965" t="s">
        <v>3070</v>
      </c>
      <c r="C8965">
        <v>632725</v>
      </c>
      <c r="D8965">
        <f t="shared" si="280"/>
        <v>63</v>
      </c>
      <c r="E8965" t="str">
        <f>VLOOKUP(D8965,'Regionalism Code'!B:C,2,FALSE)</f>
        <v>青海省</v>
      </c>
      <c r="F8965">
        <f t="shared" si="281"/>
        <v>6327</v>
      </c>
      <c r="G8965" t="str">
        <f>IF(F8965&gt;10000,"省直辖县市",VLOOKUP(F8965,'Regionalism Code'!H:I,2,FALSE))</f>
        <v>玉树藏族自治州</v>
      </c>
      <c r="H8965" s="7">
        <v>85.6312944913693</v>
      </c>
      <c r="I8965" s="7">
        <v>78.6127819408042</v>
      </c>
      <c r="J8965" s="7">
        <v>96.7877343741574</v>
      </c>
      <c r="K8965" s="7">
        <v>40.3865037832446</v>
      </c>
      <c r="L8965" s="7">
        <v>82.4224623117568</v>
      </c>
      <c r="M8965" s="7">
        <v>63.5482500037553</v>
      </c>
      <c r="N8965" s="7">
        <v>115.210541253041</v>
      </c>
      <c r="O8965" s="7">
        <v>101.773448436616</v>
      </c>
      <c r="P8965" s="7">
        <v>99.9424791511384</v>
      </c>
      <c r="Q8965" s="7">
        <v>88.5385242231191</v>
      </c>
    </row>
    <row r="8966" spans="1:17">
      <c r="A8966" s="6">
        <v>2017</v>
      </c>
      <c r="B8966" t="s">
        <v>3071</v>
      </c>
      <c r="C8966">
        <v>632726</v>
      </c>
      <c r="D8966">
        <f t="shared" si="280"/>
        <v>63</v>
      </c>
      <c r="E8966" t="str">
        <f>VLOOKUP(D8966,'Regionalism Code'!B:C,2,FALSE)</f>
        <v>青海省</v>
      </c>
      <c r="F8966">
        <f t="shared" si="281"/>
        <v>6327</v>
      </c>
      <c r="G8966" t="str">
        <f>IF(F8966&gt;10000,"省直辖县市",VLOOKUP(F8966,'Regionalism Code'!H:I,2,FALSE))</f>
        <v>玉树藏族自治州</v>
      </c>
      <c r="H8966" s="7">
        <v>90.3823501360046</v>
      </c>
      <c r="I8966" s="7">
        <v>82.4402533367568</v>
      </c>
      <c r="J8966" s="7">
        <v>100.746964329744</v>
      </c>
      <c r="K8966" s="7">
        <v>41.3995808998247</v>
      </c>
      <c r="L8966" s="7">
        <v>78.2020479014082</v>
      </c>
      <c r="M8966" s="7">
        <v>64.1238475371544</v>
      </c>
      <c r="N8966" s="7">
        <v>118.044223749782</v>
      </c>
      <c r="O8966" s="7">
        <v>111.355800564929</v>
      </c>
      <c r="P8966" s="7">
        <v>101.708071276752</v>
      </c>
      <c r="Q8966" s="7">
        <v>97.7784023105894</v>
      </c>
    </row>
    <row r="8967" spans="1:17">
      <c r="A8967" s="6">
        <v>2017</v>
      </c>
      <c r="B8967" t="s">
        <v>3072</v>
      </c>
      <c r="C8967">
        <v>632801</v>
      </c>
      <c r="D8967">
        <f t="shared" si="280"/>
        <v>63</v>
      </c>
      <c r="E8967" t="str">
        <f>VLOOKUP(D8967,'Regionalism Code'!B:C,2,FALSE)</f>
        <v>青海省</v>
      </c>
      <c r="F8967">
        <f t="shared" si="281"/>
        <v>6328</v>
      </c>
      <c r="G8967" t="str">
        <f>IF(F8967&gt;10000,"省直辖县市",VLOOKUP(F8967,'Regionalism Code'!H:I,2,FALSE))</f>
        <v>海西蒙古族藏族自治州</v>
      </c>
      <c r="H8967" s="7">
        <v>108.829810969842</v>
      </c>
      <c r="I8967" s="7">
        <v>103.852653853797</v>
      </c>
      <c r="J8967" s="7">
        <v>123.807514499425</v>
      </c>
      <c r="K8967" s="7">
        <v>59.9764486811644</v>
      </c>
      <c r="L8967" s="7">
        <v>82.961258683939</v>
      </c>
      <c r="M8967" s="7">
        <v>81.1469985021514</v>
      </c>
      <c r="N8967" s="7">
        <v>162.804741446586</v>
      </c>
      <c r="O8967" s="7">
        <v>130.059315578482</v>
      </c>
      <c r="P8967" s="7">
        <v>122.109524093953</v>
      </c>
      <c r="Q8967" s="7">
        <v>98.054099363883</v>
      </c>
    </row>
    <row r="8968" spans="1:17">
      <c r="A8968" s="6">
        <v>2017</v>
      </c>
      <c r="B8968" t="s">
        <v>3073</v>
      </c>
      <c r="C8968">
        <v>632802</v>
      </c>
      <c r="D8968">
        <f t="shared" si="280"/>
        <v>63</v>
      </c>
      <c r="E8968" t="str">
        <f>VLOOKUP(D8968,'Regionalism Code'!B:C,2,FALSE)</f>
        <v>青海省</v>
      </c>
      <c r="F8968">
        <f t="shared" si="281"/>
        <v>6328</v>
      </c>
      <c r="G8968" t="str">
        <f>IF(F8968&gt;10000,"省直辖县市",VLOOKUP(F8968,'Regionalism Code'!H:I,2,FALSE))</f>
        <v>海西蒙古族藏族自治州</v>
      </c>
      <c r="H8968" s="7">
        <v>103.554695577259</v>
      </c>
      <c r="I8968" s="7">
        <v>99.4864767139318</v>
      </c>
      <c r="J8968" s="7">
        <v>116.148180095834</v>
      </c>
      <c r="K8968" s="7">
        <v>49.8608060554993</v>
      </c>
      <c r="L8968" s="7">
        <v>82.7865902865757</v>
      </c>
      <c r="M8968" s="7">
        <v>71.8832543389576</v>
      </c>
      <c r="N8968" s="7">
        <v>151.339858532805</v>
      </c>
      <c r="O8968" s="7">
        <v>120.89051394076</v>
      </c>
      <c r="P8968" s="7">
        <v>119.853648476738</v>
      </c>
      <c r="Q8968" s="7">
        <v>94.1098660897999</v>
      </c>
    </row>
    <row r="8969" spans="1:17">
      <c r="A8969" s="6">
        <v>2017</v>
      </c>
      <c r="B8969" t="s">
        <v>3074</v>
      </c>
      <c r="C8969">
        <v>632821</v>
      </c>
      <c r="D8969">
        <f t="shared" si="280"/>
        <v>63</v>
      </c>
      <c r="E8969" t="str">
        <f>VLOOKUP(D8969,'Regionalism Code'!B:C,2,FALSE)</f>
        <v>青海省</v>
      </c>
      <c r="F8969">
        <f t="shared" si="281"/>
        <v>6328</v>
      </c>
      <c r="G8969" t="str">
        <f>IF(F8969&gt;10000,"省直辖县市",VLOOKUP(F8969,'Regionalism Code'!H:I,2,FALSE))</f>
        <v>海西蒙古族藏族自治州</v>
      </c>
      <c r="H8969" s="7">
        <v>97.8211242996946</v>
      </c>
      <c r="I8969" s="7">
        <v>92.7950654460046</v>
      </c>
      <c r="J8969" s="7">
        <v>107.213795822531</v>
      </c>
      <c r="K8969" s="7">
        <v>40.3832961492427</v>
      </c>
      <c r="L8969" s="7">
        <v>77.6519326300374</v>
      </c>
      <c r="M8969" s="7">
        <v>65.6266548101331</v>
      </c>
      <c r="N8969" s="7">
        <v>145.891179124424</v>
      </c>
      <c r="O8969" s="7">
        <v>108.680385469616</v>
      </c>
      <c r="P8969" s="7">
        <v>107.196591838535</v>
      </c>
      <c r="Q8969" s="7">
        <v>97.3550986838648</v>
      </c>
    </row>
    <row r="8970" spans="1:17">
      <c r="A8970" s="6">
        <v>2017</v>
      </c>
      <c r="B8970" t="s">
        <v>3075</v>
      </c>
      <c r="C8970">
        <v>632822</v>
      </c>
      <c r="D8970">
        <f t="shared" si="280"/>
        <v>63</v>
      </c>
      <c r="E8970" t="str">
        <f>VLOOKUP(D8970,'Regionalism Code'!B:C,2,FALSE)</f>
        <v>青海省</v>
      </c>
      <c r="F8970">
        <f t="shared" si="281"/>
        <v>6328</v>
      </c>
      <c r="G8970" t="str">
        <f>IF(F8970&gt;10000,"省直辖县市",VLOOKUP(F8970,'Regionalism Code'!H:I,2,FALSE))</f>
        <v>海西蒙古族藏族自治州</v>
      </c>
      <c r="H8970" s="7">
        <v>95.0281988348321</v>
      </c>
      <c r="I8970" s="7">
        <v>91.3726755183874</v>
      </c>
      <c r="J8970" s="7">
        <v>100.548757901152</v>
      </c>
      <c r="K8970" s="7">
        <v>33.6737231425234</v>
      </c>
      <c r="L8970" s="7">
        <v>71.6869431593045</v>
      </c>
      <c r="M8970" s="7">
        <v>55.6809677035915</v>
      </c>
      <c r="N8970" s="7">
        <v>129.286227101601</v>
      </c>
      <c r="O8970" s="7">
        <v>107.269123495838</v>
      </c>
      <c r="P8970" s="7">
        <v>106.292286792115</v>
      </c>
      <c r="Q8970" s="7">
        <v>97.0727588546631</v>
      </c>
    </row>
    <row r="8971" spans="1:17">
      <c r="A8971" s="6">
        <v>2017</v>
      </c>
      <c r="B8971" t="s">
        <v>3076</v>
      </c>
      <c r="C8971">
        <v>632823</v>
      </c>
      <c r="D8971">
        <f t="shared" si="280"/>
        <v>63</v>
      </c>
      <c r="E8971" t="str">
        <f>VLOOKUP(D8971,'Regionalism Code'!B:C,2,FALSE)</f>
        <v>青海省</v>
      </c>
      <c r="F8971">
        <f t="shared" si="281"/>
        <v>6328</v>
      </c>
      <c r="G8971" t="str">
        <f>IF(F8971&gt;10000,"省直辖县市",VLOOKUP(F8971,'Regionalism Code'!H:I,2,FALSE))</f>
        <v>海西蒙古族藏族自治州</v>
      </c>
      <c r="H8971" s="7">
        <v>97.1928534568665</v>
      </c>
      <c r="I8971" s="7">
        <v>93.7354242181537</v>
      </c>
      <c r="J8971" s="7">
        <v>107.886167505091</v>
      </c>
      <c r="K8971" s="7">
        <v>42.7889992247415</v>
      </c>
      <c r="L8971" s="7">
        <v>79.787656178851</v>
      </c>
      <c r="M8971" s="7">
        <v>64.7110216938573</v>
      </c>
      <c r="N8971" s="7">
        <v>136.619973501159</v>
      </c>
      <c r="O8971" s="7">
        <v>112.948260858785</v>
      </c>
      <c r="P8971" s="7">
        <v>116.898240804512</v>
      </c>
      <c r="Q8971" s="7">
        <v>89.1837283820633</v>
      </c>
    </row>
    <row r="8972" spans="1:17">
      <c r="A8972" s="6">
        <v>2017</v>
      </c>
      <c r="B8972" t="s">
        <v>3077</v>
      </c>
      <c r="C8972">
        <v>640104</v>
      </c>
      <c r="D8972">
        <f t="shared" si="280"/>
        <v>64</v>
      </c>
      <c r="E8972" t="str">
        <f>VLOOKUP(D8972,'Regionalism Code'!B:C,2,FALSE)</f>
        <v>宁夏回族自治区</v>
      </c>
      <c r="F8972">
        <f t="shared" si="281"/>
        <v>6401</v>
      </c>
      <c r="G8972" t="str">
        <f>IF(F8972&gt;10000,"省直辖县市",VLOOKUP(F8972,'Regionalism Code'!H:I,2,FALSE))</f>
        <v>银川市</v>
      </c>
      <c r="H8972" s="7">
        <v>111.270169635834</v>
      </c>
      <c r="I8972" s="7">
        <v>102.779318123563</v>
      </c>
      <c r="J8972" s="7">
        <v>132.689717135885</v>
      </c>
      <c r="K8972" s="7">
        <v>66.1602226181291</v>
      </c>
      <c r="L8972" s="7">
        <v>100.012518755306</v>
      </c>
      <c r="M8972" s="7">
        <v>80.3626015667635</v>
      </c>
      <c r="N8972" s="7">
        <v>154.684912912678</v>
      </c>
      <c r="O8972" s="7">
        <v>138.413845452711</v>
      </c>
      <c r="P8972" s="7">
        <v>169.652889806732</v>
      </c>
      <c r="Q8972" s="7">
        <v>100.390915325579</v>
      </c>
    </row>
    <row r="8973" spans="1:17">
      <c r="A8973" s="6">
        <v>2017</v>
      </c>
      <c r="B8973" t="s">
        <v>3078</v>
      </c>
      <c r="C8973">
        <v>640105</v>
      </c>
      <c r="D8973">
        <f t="shared" si="280"/>
        <v>64</v>
      </c>
      <c r="E8973" t="str">
        <f>VLOOKUP(D8973,'Regionalism Code'!B:C,2,FALSE)</f>
        <v>宁夏回族自治区</v>
      </c>
      <c r="F8973">
        <f t="shared" si="281"/>
        <v>6401</v>
      </c>
      <c r="G8973" t="str">
        <f>IF(F8973&gt;10000,"省直辖县市",VLOOKUP(F8973,'Regionalism Code'!H:I,2,FALSE))</f>
        <v>银川市</v>
      </c>
      <c r="H8973" s="7">
        <v>108.750194328146</v>
      </c>
      <c r="I8973" s="7">
        <v>102.044707299648</v>
      </c>
      <c r="J8973" s="7">
        <v>122.176229058322</v>
      </c>
      <c r="K8973" s="7">
        <v>60.9788651271364</v>
      </c>
      <c r="L8973" s="7">
        <v>89.0064925565546</v>
      </c>
      <c r="M8973" s="7">
        <v>72.5812753339428</v>
      </c>
      <c r="N8973" s="7">
        <v>141.20403323579</v>
      </c>
      <c r="O8973" s="7">
        <v>123.067786392041</v>
      </c>
      <c r="P8973" s="7">
        <v>181.6641879381</v>
      </c>
      <c r="Q8973" s="7">
        <v>106.501020933934</v>
      </c>
    </row>
    <row r="8974" spans="1:17">
      <c r="A8974" s="6">
        <v>2017</v>
      </c>
      <c r="B8974" t="s">
        <v>3079</v>
      </c>
      <c r="C8974">
        <v>640106</v>
      </c>
      <c r="D8974">
        <f t="shared" si="280"/>
        <v>64</v>
      </c>
      <c r="E8974" t="str">
        <f>VLOOKUP(D8974,'Regionalism Code'!B:C,2,FALSE)</f>
        <v>宁夏回族自治区</v>
      </c>
      <c r="F8974">
        <f t="shared" si="281"/>
        <v>6401</v>
      </c>
      <c r="G8974" t="str">
        <f>IF(F8974&gt;10000,"省直辖县市",VLOOKUP(F8974,'Regionalism Code'!H:I,2,FALSE))</f>
        <v>银川市</v>
      </c>
      <c r="H8974" s="7">
        <v>116.246882691683</v>
      </c>
      <c r="I8974" s="7">
        <v>108.154244677096</v>
      </c>
      <c r="J8974" s="7">
        <v>140.473103876992</v>
      </c>
      <c r="K8974" s="7">
        <v>73.7332900051901</v>
      </c>
      <c r="L8974" s="7">
        <v>108.001833496688</v>
      </c>
      <c r="M8974" s="7">
        <v>85.2075346027686</v>
      </c>
      <c r="N8974" s="7">
        <v>164.442414644143</v>
      </c>
      <c r="O8974" s="7">
        <v>147.27067617594</v>
      </c>
      <c r="P8974" s="7">
        <v>170.0783875214</v>
      </c>
      <c r="Q8974" s="7">
        <v>98.9528686462107</v>
      </c>
    </row>
    <row r="8975" spans="1:17">
      <c r="A8975" s="6">
        <v>2017</v>
      </c>
      <c r="B8975" t="s">
        <v>3080</v>
      </c>
      <c r="C8975">
        <v>640121</v>
      </c>
      <c r="D8975">
        <f t="shared" si="280"/>
        <v>64</v>
      </c>
      <c r="E8975" t="str">
        <f>VLOOKUP(D8975,'Regionalism Code'!B:C,2,FALSE)</f>
        <v>宁夏回族自治区</v>
      </c>
      <c r="F8975">
        <f t="shared" si="281"/>
        <v>6401</v>
      </c>
      <c r="G8975" t="str">
        <f>IF(F8975&gt;10000,"省直辖县市",VLOOKUP(F8975,'Regionalism Code'!H:I,2,FALSE))</f>
        <v>银川市</v>
      </c>
      <c r="H8975" s="7">
        <v>102.910226524704</v>
      </c>
      <c r="I8975" s="7">
        <v>98.7286182997312</v>
      </c>
      <c r="J8975" s="7">
        <v>110.482518616099</v>
      </c>
      <c r="K8975" s="7">
        <v>47.9914485266343</v>
      </c>
      <c r="L8975" s="7">
        <v>79.4270727738789</v>
      </c>
      <c r="M8975" s="7">
        <v>60.0088160858828</v>
      </c>
      <c r="N8975" s="7">
        <v>126.690777508915</v>
      </c>
      <c r="O8975" s="7">
        <v>119.632342791145</v>
      </c>
      <c r="P8975" s="7">
        <v>143.352139311846</v>
      </c>
      <c r="Q8975" s="7">
        <v>102.964068509052</v>
      </c>
    </row>
    <row r="8976" spans="1:17">
      <c r="A8976" s="6">
        <v>2017</v>
      </c>
      <c r="B8976" t="s">
        <v>3081</v>
      </c>
      <c r="C8976">
        <v>640122</v>
      </c>
      <c r="D8976">
        <f t="shared" si="280"/>
        <v>64</v>
      </c>
      <c r="E8976" t="str">
        <f>VLOOKUP(D8976,'Regionalism Code'!B:C,2,FALSE)</f>
        <v>宁夏回族自治区</v>
      </c>
      <c r="F8976">
        <f t="shared" si="281"/>
        <v>6401</v>
      </c>
      <c r="G8976" t="str">
        <f>IF(F8976&gt;10000,"省直辖县市",VLOOKUP(F8976,'Regionalism Code'!H:I,2,FALSE))</f>
        <v>银川市</v>
      </c>
      <c r="H8976" s="7">
        <v>106.876713911409</v>
      </c>
      <c r="I8976" s="7">
        <v>100.906422899469</v>
      </c>
      <c r="J8976" s="7">
        <v>123.054257249401</v>
      </c>
      <c r="K8976" s="7">
        <v>61.2689799969928</v>
      </c>
      <c r="L8976" s="7">
        <v>92.8167298897223</v>
      </c>
      <c r="M8976" s="7">
        <v>69.2941763152404</v>
      </c>
      <c r="N8976" s="7">
        <v>141.379291814416</v>
      </c>
      <c r="O8976" s="7">
        <v>133.376999167327</v>
      </c>
      <c r="P8976" s="7">
        <v>146.694660951787</v>
      </c>
      <c r="Q8976" s="7">
        <v>97.1998948589207</v>
      </c>
    </row>
    <row r="8977" spans="1:17">
      <c r="A8977" s="6">
        <v>2017</v>
      </c>
      <c r="B8977" t="s">
        <v>3082</v>
      </c>
      <c r="C8977">
        <v>640181</v>
      </c>
      <c r="D8977">
        <f t="shared" si="280"/>
        <v>64</v>
      </c>
      <c r="E8977" t="str">
        <f>VLOOKUP(D8977,'Regionalism Code'!B:C,2,FALSE)</f>
        <v>宁夏回族自治区</v>
      </c>
      <c r="F8977">
        <f t="shared" si="281"/>
        <v>6401</v>
      </c>
      <c r="G8977" t="str">
        <f>IF(F8977&gt;10000,"省直辖县市",VLOOKUP(F8977,'Regionalism Code'!H:I,2,FALSE))</f>
        <v>银川市</v>
      </c>
      <c r="H8977" s="7">
        <v>103.601810356383</v>
      </c>
      <c r="I8977" s="7">
        <v>98.5248967595691</v>
      </c>
      <c r="J8977" s="7">
        <v>116.087060097275</v>
      </c>
      <c r="K8977" s="7">
        <v>50.4761952017714</v>
      </c>
      <c r="L8977" s="7">
        <v>75.7483002901696</v>
      </c>
      <c r="M8977" s="7">
        <v>72.3220862455965</v>
      </c>
      <c r="N8977" s="7">
        <v>149.219548865768</v>
      </c>
      <c r="O8977" s="7">
        <v>122.45865697051</v>
      </c>
      <c r="P8977" s="7">
        <v>129.181884402445</v>
      </c>
      <c r="Q8977" s="7">
        <v>97.6843559507077</v>
      </c>
    </row>
    <row r="8978" spans="1:17">
      <c r="A8978" s="6">
        <v>2017</v>
      </c>
      <c r="B8978" t="s">
        <v>3083</v>
      </c>
      <c r="C8978">
        <v>640202</v>
      </c>
      <c r="D8978">
        <f t="shared" si="280"/>
        <v>64</v>
      </c>
      <c r="E8978" t="str">
        <f>VLOOKUP(D8978,'Regionalism Code'!B:C,2,FALSE)</f>
        <v>宁夏回族自治区</v>
      </c>
      <c r="F8978">
        <f t="shared" si="281"/>
        <v>6402</v>
      </c>
      <c r="G8978" t="str">
        <f>IF(F8978&gt;10000,"省直辖县市",VLOOKUP(F8978,'Regionalism Code'!H:I,2,FALSE))</f>
        <v>石嘴山市</v>
      </c>
      <c r="H8978" s="7">
        <v>105.072167283946</v>
      </c>
      <c r="I8978" s="7">
        <v>97.6328540509135</v>
      </c>
      <c r="J8978" s="7">
        <v>120.422056732326</v>
      </c>
      <c r="K8978" s="7">
        <v>53.9197733063056</v>
      </c>
      <c r="L8978" s="7">
        <v>90.0946407981118</v>
      </c>
      <c r="M8978" s="7">
        <v>76.0286624553853</v>
      </c>
      <c r="N8978" s="7">
        <v>151.695078860272</v>
      </c>
      <c r="O8978" s="7">
        <v>124.953468985648</v>
      </c>
      <c r="P8978" s="7">
        <v>130.042158614539</v>
      </c>
      <c r="Q8978" s="7">
        <v>101.749901739696</v>
      </c>
    </row>
    <row r="8979" spans="1:17">
      <c r="A8979" s="6">
        <v>2017</v>
      </c>
      <c r="B8979" t="s">
        <v>3084</v>
      </c>
      <c r="C8979">
        <v>640205</v>
      </c>
      <c r="D8979">
        <f t="shared" si="280"/>
        <v>64</v>
      </c>
      <c r="E8979" t="str">
        <f>VLOOKUP(D8979,'Regionalism Code'!B:C,2,FALSE)</f>
        <v>宁夏回族自治区</v>
      </c>
      <c r="F8979">
        <f t="shared" si="281"/>
        <v>6402</v>
      </c>
      <c r="G8979" t="str">
        <f>IF(F8979&gt;10000,"省直辖县市",VLOOKUP(F8979,'Regionalism Code'!H:I,2,FALSE))</f>
        <v>石嘴山市</v>
      </c>
      <c r="H8979" s="7">
        <v>100.573663700067</v>
      </c>
      <c r="I8979" s="7">
        <v>93.8852325666752</v>
      </c>
      <c r="J8979" s="7">
        <v>112.617180152671</v>
      </c>
      <c r="K8979" s="7">
        <v>44.0026793725158</v>
      </c>
      <c r="L8979" s="7">
        <v>84.0448324328452</v>
      </c>
      <c r="M8979" s="7">
        <v>64.8542535674404</v>
      </c>
      <c r="N8979" s="7">
        <v>140.925594768117</v>
      </c>
      <c r="O8979" s="7">
        <v>118.593769225894</v>
      </c>
      <c r="P8979" s="7">
        <v>124.380934156751</v>
      </c>
      <c r="Q8979" s="7">
        <v>100.779926181777</v>
      </c>
    </row>
    <row r="8980" spans="1:17">
      <c r="A8980" s="6">
        <v>2017</v>
      </c>
      <c r="B8980" t="s">
        <v>3085</v>
      </c>
      <c r="C8980">
        <v>640221</v>
      </c>
      <c r="D8980">
        <f t="shared" si="280"/>
        <v>64</v>
      </c>
      <c r="E8980" t="str">
        <f>VLOOKUP(D8980,'Regionalism Code'!B:C,2,FALSE)</f>
        <v>宁夏回族自治区</v>
      </c>
      <c r="F8980">
        <f t="shared" si="281"/>
        <v>6402</v>
      </c>
      <c r="G8980" t="str">
        <f>IF(F8980&gt;10000,"省直辖县市",VLOOKUP(F8980,'Regionalism Code'!H:I,2,FALSE))</f>
        <v>石嘴山市</v>
      </c>
      <c r="H8980" s="7">
        <v>97.8255806956838</v>
      </c>
      <c r="I8980" s="7">
        <v>93.4511518952968</v>
      </c>
      <c r="J8980" s="7">
        <v>107.225163572159</v>
      </c>
      <c r="K8980" s="7">
        <v>37.5656921371461</v>
      </c>
      <c r="L8980" s="7">
        <v>77.1432564615155</v>
      </c>
      <c r="M8980" s="7">
        <v>53.6628407740896</v>
      </c>
      <c r="N8980" s="7">
        <v>131.223038331957</v>
      </c>
      <c r="O8980" s="7">
        <v>116.854225959605</v>
      </c>
      <c r="P8980" s="7">
        <v>122.36198936075</v>
      </c>
      <c r="Q8980" s="7">
        <v>95.1953252176861</v>
      </c>
    </row>
    <row r="8981" spans="1:17">
      <c r="A8981" s="6">
        <v>2017</v>
      </c>
      <c r="B8981" t="s">
        <v>3086</v>
      </c>
      <c r="C8981">
        <v>640302</v>
      </c>
      <c r="D8981">
        <f t="shared" si="280"/>
        <v>64</v>
      </c>
      <c r="E8981" t="str">
        <f>VLOOKUP(D8981,'Regionalism Code'!B:C,2,FALSE)</f>
        <v>宁夏回族自治区</v>
      </c>
      <c r="F8981">
        <f t="shared" si="281"/>
        <v>6403</v>
      </c>
      <c r="G8981" t="str">
        <f>IF(F8981&gt;10000,"省直辖县市",VLOOKUP(F8981,'Regionalism Code'!H:I,2,FALSE))</f>
        <v>吴忠市</v>
      </c>
      <c r="H8981" s="7">
        <v>100.186617735816</v>
      </c>
      <c r="I8981" s="7">
        <v>96.1674380619872</v>
      </c>
      <c r="J8981" s="7">
        <v>111.69129296951</v>
      </c>
      <c r="K8981" s="7">
        <v>43.9802553810417</v>
      </c>
      <c r="L8981" s="7">
        <v>81.9488031466021</v>
      </c>
      <c r="M8981" s="7">
        <v>59.5699951604632</v>
      </c>
      <c r="N8981" s="7">
        <v>132.345374644963</v>
      </c>
      <c r="O8981" s="7">
        <v>123.958895555447</v>
      </c>
      <c r="P8981" s="7">
        <v>122.835131467</v>
      </c>
      <c r="Q8981" s="7">
        <v>92.5581943639806</v>
      </c>
    </row>
    <row r="8982" spans="1:17">
      <c r="A8982" s="6">
        <v>2017</v>
      </c>
      <c r="B8982" t="s">
        <v>3087</v>
      </c>
      <c r="C8982">
        <v>640303</v>
      </c>
      <c r="D8982">
        <f t="shared" si="280"/>
        <v>64</v>
      </c>
      <c r="E8982" t="str">
        <f>VLOOKUP(D8982,'Regionalism Code'!B:C,2,FALSE)</f>
        <v>宁夏回族自治区</v>
      </c>
      <c r="F8982">
        <f t="shared" si="281"/>
        <v>6403</v>
      </c>
      <c r="G8982" t="str">
        <f>IF(F8982&gt;10000,"省直辖县市",VLOOKUP(F8982,'Regionalism Code'!H:I,2,FALSE))</f>
        <v>吴忠市</v>
      </c>
      <c r="H8982" s="7">
        <v>90.9401540724574</v>
      </c>
      <c r="I8982" s="7">
        <v>86.888109068882</v>
      </c>
      <c r="J8982" s="7">
        <v>94.6081488450277</v>
      </c>
      <c r="K8982" s="7">
        <v>27.4381021997905</v>
      </c>
      <c r="L8982" s="7">
        <v>55.4969733814591</v>
      </c>
      <c r="M8982" s="7">
        <v>49.7201489000219</v>
      </c>
      <c r="N8982" s="7">
        <v>115.810523398265</v>
      </c>
      <c r="O8982" s="7">
        <v>104.765006544025</v>
      </c>
      <c r="P8982" s="7">
        <v>122.430454890213</v>
      </c>
      <c r="Q8982" s="7">
        <v>97.6601741327775</v>
      </c>
    </row>
    <row r="8983" spans="1:17">
      <c r="A8983" s="6">
        <v>2017</v>
      </c>
      <c r="B8983" t="s">
        <v>3088</v>
      </c>
      <c r="C8983">
        <v>640323</v>
      </c>
      <c r="D8983">
        <f t="shared" si="280"/>
        <v>64</v>
      </c>
      <c r="E8983" t="str">
        <f>VLOOKUP(D8983,'Regionalism Code'!B:C,2,FALSE)</f>
        <v>宁夏回族自治区</v>
      </c>
      <c r="F8983">
        <f t="shared" si="281"/>
        <v>6403</v>
      </c>
      <c r="G8983" t="str">
        <f>IF(F8983&gt;10000,"省直辖县市",VLOOKUP(F8983,'Regionalism Code'!H:I,2,FALSE))</f>
        <v>吴忠市</v>
      </c>
      <c r="H8983" s="7">
        <v>98.3889658722919</v>
      </c>
      <c r="I8983" s="7">
        <v>94.5758895800319</v>
      </c>
      <c r="J8983" s="7">
        <v>107.604638524557</v>
      </c>
      <c r="K8983" s="7">
        <v>39.9539633700756</v>
      </c>
      <c r="L8983" s="7">
        <v>75.6947459585583</v>
      </c>
      <c r="M8983" s="7">
        <v>58.7721915522417</v>
      </c>
      <c r="N8983" s="7">
        <v>129.492162915483</v>
      </c>
      <c r="O8983" s="7">
        <v>118.098463802019</v>
      </c>
      <c r="P8983" s="7">
        <v>123.738522126172</v>
      </c>
      <c r="Q8983" s="7">
        <v>94.2393626224349</v>
      </c>
    </row>
    <row r="8984" spans="1:17">
      <c r="A8984" s="6">
        <v>2017</v>
      </c>
      <c r="B8984" t="s">
        <v>3089</v>
      </c>
      <c r="C8984">
        <v>640324</v>
      </c>
      <c r="D8984">
        <f t="shared" si="280"/>
        <v>64</v>
      </c>
      <c r="E8984" t="str">
        <f>VLOOKUP(D8984,'Regionalism Code'!B:C,2,FALSE)</f>
        <v>宁夏回族自治区</v>
      </c>
      <c r="F8984">
        <f t="shared" si="281"/>
        <v>6403</v>
      </c>
      <c r="G8984" t="str">
        <f>IF(F8984&gt;10000,"省直辖县市",VLOOKUP(F8984,'Regionalism Code'!H:I,2,FALSE))</f>
        <v>吴忠市</v>
      </c>
      <c r="H8984" s="7">
        <v>93.0660090604982</v>
      </c>
      <c r="I8984" s="7">
        <v>87.4260164161719</v>
      </c>
      <c r="J8984" s="7">
        <v>97.8466162190252</v>
      </c>
      <c r="K8984" s="7">
        <v>30.3578429447813</v>
      </c>
      <c r="L8984" s="7">
        <v>55.9353712604685</v>
      </c>
      <c r="M8984" s="7">
        <v>50.4477303089451</v>
      </c>
      <c r="N8984" s="7">
        <v>121.073582622186</v>
      </c>
      <c r="O8984" s="7">
        <v>106.873287697664</v>
      </c>
      <c r="P8984" s="7">
        <v>131.101924902786</v>
      </c>
      <c r="Q8984" s="7">
        <v>103.007741951817</v>
      </c>
    </row>
    <row r="8985" spans="1:17">
      <c r="A8985" s="6">
        <v>2017</v>
      </c>
      <c r="B8985" t="s">
        <v>3090</v>
      </c>
      <c r="C8985">
        <v>640381</v>
      </c>
      <c r="D8985">
        <f t="shared" si="280"/>
        <v>64</v>
      </c>
      <c r="E8985" t="str">
        <f>VLOOKUP(D8985,'Regionalism Code'!B:C,2,FALSE)</f>
        <v>宁夏回族自治区</v>
      </c>
      <c r="F8985">
        <f t="shared" si="281"/>
        <v>6403</v>
      </c>
      <c r="G8985" t="str">
        <f>IF(F8985&gt;10000,"省直辖县市",VLOOKUP(F8985,'Regionalism Code'!H:I,2,FALSE))</f>
        <v>吴忠市</v>
      </c>
      <c r="H8985" s="7">
        <v>99.9026921015369</v>
      </c>
      <c r="I8985" s="7">
        <v>92.9598995566274</v>
      </c>
      <c r="J8985" s="7">
        <v>113.44987014712</v>
      </c>
      <c r="K8985" s="7">
        <v>42.3832602218781</v>
      </c>
      <c r="L8985" s="7">
        <v>81.0850193903184</v>
      </c>
      <c r="M8985" s="7">
        <v>61.6654476524789</v>
      </c>
      <c r="N8985" s="7">
        <v>147.871108172183</v>
      </c>
      <c r="O8985" s="7">
        <v>118.69201532464</v>
      </c>
      <c r="P8985" s="7">
        <v>122.412489353384</v>
      </c>
      <c r="Q8985" s="7">
        <v>98.2164194278318</v>
      </c>
    </row>
    <row r="8986" spans="1:17">
      <c r="A8986" s="6">
        <v>2017</v>
      </c>
      <c r="B8986" t="s">
        <v>3091</v>
      </c>
      <c r="C8986">
        <v>640402</v>
      </c>
      <c r="D8986">
        <f t="shared" si="280"/>
        <v>64</v>
      </c>
      <c r="E8986" t="str">
        <f>VLOOKUP(D8986,'Regionalism Code'!B:C,2,FALSE)</f>
        <v>宁夏回族自治区</v>
      </c>
      <c r="F8986">
        <f t="shared" si="281"/>
        <v>6404</v>
      </c>
      <c r="G8986" t="str">
        <f>IF(F8986&gt;10000,"省直辖县市",VLOOKUP(F8986,'Regionalism Code'!H:I,2,FALSE))</f>
        <v>固原市</v>
      </c>
      <c r="H8986" s="7">
        <v>98.234057190992</v>
      </c>
      <c r="I8986" s="7">
        <v>93.9952129493158</v>
      </c>
      <c r="J8986" s="7">
        <v>109.452249570331</v>
      </c>
      <c r="K8986" s="7">
        <v>46.0502728168266</v>
      </c>
      <c r="L8986" s="7">
        <v>79.8743927035687</v>
      </c>
      <c r="M8986" s="7">
        <v>63.2857093926064</v>
      </c>
      <c r="N8986" s="7">
        <v>126.949838080858</v>
      </c>
      <c r="O8986" s="7">
        <v>121.05641146695</v>
      </c>
      <c r="P8986" s="7">
        <v>125.086450969569</v>
      </c>
      <c r="Q8986" s="7">
        <v>91.8514276037582</v>
      </c>
    </row>
    <row r="8987" spans="1:17">
      <c r="A8987" s="6">
        <v>2017</v>
      </c>
      <c r="B8987" t="s">
        <v>3092</v>
      </c>
      <c r="C8987">
        <v>640422</v>
      </c>
      <c r="D8987">
        <f t="shared" si="280"/>
        <v>64</v>
      </c>
      <c r="E8987" t="str">
        <f>VLOOKUP(D8987,'Regionalism Code'!B:C,2,FALSE)</f>
        <v>宁夏回族自治区</v>
      </c>
      <c r="F8987">
        <f t="shared" si="281"/>
        <v>6404</v>
      </c>
      <c r="G8987" t="str">
        <f>IF(F8987&gt;10000,"省直辖县市",VLOOKUP(F8987,'Regionalism Code'!H:I,2,FALSE))</f>
        <v>固原市</v>
      </c>
      <c r="H8987" s="7">
        <v>90.9097273776975</v>
      </c>
      <c r="I8987" s="7">
        <v>84.6136777177271</v>
      </c>
      <c r="J8987" s="7">
        <v>95.7918558058489</v>
      </c>
      <c r="K8987" s="7">
        <v>30.0129732670472</v>
      </c>
      <c r="L8987" s="7">
        <v>60.4429395489412</v>
      </c>
      <c r="M8987" s="7">
        <v>54.218661361682</v>
      </c>
      <c r="N8987" s="7">
        <v>113.127900912831</v>
      </c>
      <c r="O8987" s="7">
        <v>104.868422415314</v>
      </c>
      <c r="P8987" s="7">
        <v>128.672647631849</v>
      </c>
      <c r="Q8987" s="7">
        <v>102.833136974237</v>
      </c>
    </row>
    <row r="8988" spans="1:17">
      <c r="A8988" s="6">
        <v>2017</v>
      </c>
      <c r="B8988" t="s">
        <v>3093</v>
      </c>
      <c r="C8988">
        <v>640423</v>
      </c>
      <c r="D8988">
        <f t="shared" si="280"/>
        <v>64</v>
      </c>
      <c r="E8988" t="str">
        <f>VLOOKUP(D8988,'Regionalism Code'!B:C,2,FALSE)</f>
        <v>宁夏回族自治区</v>
      </c>
      <c r="F8988">
        <f t="shared" si="281"/>
        <v>6404</v>
      </c>
      <c r="G8988" t="str">
        <f>IF(F8988&gt;10000,"省直辖县市",VLOOKUP(F8988,'Regionalism Code'!H:I,2,FALSE))</f>
        <v>固原市</v>
      </c>
      <c r="H8988" s="7">
        <v>93.7234114262508</v>
      </c>
      <c r="I8988" s="7">
        <v>85.3998151680096</v>
      </c>
      <c r="J8988" s="7">
        <v>105.014236674815</v>
      </c>
      <c r="K8988" s="7">
        <v>29.1287671463246</v>
      </c>
      <c r="L8988" s="7">
        <v>67.2334537657896</v>
      </c>
      <c r="M8988" s="7">
        <v>56.2506903046708</v>
      </c>
      <c r="N8988" s="7">
        <v>146.844573600098</v>
      </c>
      <c r="O8988" s="7">
        <v>104.075534675257</v>
      </c>
      <c r="P8988" s="7">
        <v>127.748828686928</v>
      </c>
      <c r="Q8988" s="7">
        <v>100.696300578191</v>
      </c>
    </row>
    <row r="8989" spans="1:17">
      <c r="A8989" s="6">
        <v>2017</v>
      </c>
      <c r="B8989" t="s">
        <v>3094</v>
      </c>
      <c r="C8989">
        <v>640424</v>
      </c>
      <c r="D8989">
        <f t="shared" si="280"/>
        <v>64</v>
      </c>
      <c r="E8989" t="str">
        <f>VLOOKUP(D8989,'Regionalism Code'!B:C,2,FALSE)</f>
        <v>宁夏回族自治区</v>
      </c>
      <c r="F8989">
        <f t="shared" si="281"/>
        <v>6404</v>
      </c>
      <c r="G8989" t="str">
        <f>IF(F8989&gt;10000,"省直辖县市",VLOOKUP(F8989,'Regionalism Code'!H:I,2,FALSE))</f>
        <v>固原市</v>
      </c>
      <c r="H8989" s="7">
        <v>93.7687714277343</v>
      </c>
      <c r="I8989" s="7">
        <v>87.0338895496282</v>
      </c>
      <c r="J8989" s="7">
        <v>105.198504903168</v>
      </c>
      <c r="K8989" s="7">
        <v>33.2585136364011</v>
      </c>
      <c r="L8989" s="7">
        <v>73.5057499417627</v>
      </c>
      <c r="M8989" s="7">
        <v>54.0503255625059</v>
      </c>
      <c r="N8989" s="7">
        <v>136.272602629452</v>
      </c>
      <c r="O8989" s="7">
        <v>109.726582444497</v>
      </c>
      <c r="P8989" s="7">
        <v>124.103930403091</v>
      </c>
      <c r="Q8989" s="7">
        <v>95.2433378522485</v>
      </c>
    </row>
    <row r="8990" spans="1:17">
      <c r="A8990" s="6">
        <v>2017</v>
      </c>
      <c r="B8990" t="s">
        <v>3095</v>
      </c>
      <c r="C8990">
        <v>640425</v>
      </c>
      <c r="D8990">
        <f t="shared" si="280"/>
        <v>64</v>
      </c>
      <c r="E8990" t="str">
        <f>VLOOKUP(D8990,'Regionalism Code'!B:C,2,FALSE)</f>
        <v>宁夏回族自治区</v>
      </c>
      <c r="F8990">
        <f t="shared" si="281"/>
        <v>6404</v>
      </c>
      <c r="G8990" t="str">
        <f>IF(F8990&gt;10000,"省直辖县市",VLOOKUP(F8990,'Regionalism Code'!H:I,2,FALSE))</f>
        <v>固原市</v>
      </c>
      <c r="H8990" s="7">
        <v>90.2926763579068</v>
      </c>
      <c r="I8990" s="7">
        <v>86.2577521605825</v>
      </c>
      <c r="J8990" s="7">
        <v>95.8135618626758</v>
      </c>
      <c r="K8990" s="7">
        <v>33.6859377864781</v>
      </c>
      <c r="L8990" s="7">
        <v>58.3486972693154</v>
      </c>
      <c r="M8990" s="7">
        <v>62.5373248100871</v>
      </c>
      <c r="N8990" s="7">
        <v>117.19900878574</v>
      </c>
      <c r="O8990" s="7">
        <v>100.8228701882</v>
      </c>
      <c r="P8990" s="7">
        <v>130.597592251627</v>
      </c>
      <c r="Q8990" s="7">
        <v>93.5891285264632</v>
      </c>
    </row>
    <row r="8991" spans="1:17">
      <c r="A8991" s="6">
        <v>2017</v>
      </c>
      <c r="B8991" t="s">
        <v>3096</v>
      </c>
      <c r="C8991">
        <v>640502</v>
      </c>
      <c r="D8991">
        <f t="shared" si="280"/>
        <v>64</v>
      </c>
      <c r="E8991" t="str">
        <f>VLOOKUP(D8991,'Regionalism Code'!B:C,2,FALSE)</f>
        <v>宁夏回族自治区</v>
      </c>
      <c r="F8991">
        <f t="shared" si="281"/>
        <v>6405</v>
      </c>
      <c r="G8991" t="str">
        <f>IF(F8991&gt;10000,"省直辖县市",VLOOKUP(F8991,'Regionalism Code'!H:I,2,FALSE))</f>
        <v>中卫市</v>
      </c>
      <c r="H8991" s="7">
        <v>99.4110962405349</v>
      </c>
      <c r="I8991" s="7">
        <v>94.4842474085821</v>
      </c>
      <c r="J8991" s="7">
        <v>111.21450161867</v>
      </c>
      <c r="K8991" s="7">
        <v>42.0333032596172</v>
      </c>
      <c r="L8991" s="7">
        <v>76.618792615624</v>
      </c>
      <c r="M8991" s="7">
        <v>64.9419718653109</v>
      </c>
      <c r="N8991" s="7">
        <v>140.446037278461</v>
      </c>
      <c r="O8991" s="7">
        <v>119.324711073202</v>
      </c>
      <c r="P8991" s="7">
        <v>121.415155749657</v>
      </c>
      <c r="Q8991" s="7">
        <v>94.2368932548626</v>
      </c>
    </row>
    <row r="8992" spans="1:17">
      <c r="A8992" s="6">
        <v>2017</v>
      </c>
      <c r="B8992" t="s">
        <v>3097</v>
      </c>
      <c r="C8992">
        <v>640521</v>
      </c>
      <c r="D8992">
        <f t="shared" si="280"/>
        <v>64</v>
      </c>
      <c r="E8992" t="str">
        <f>VLOOKUP(D8992,'Regionalism Code'!B:C,2,FALSE)</f>
        <v>宁夏回族自治区</v>
      </c>
      <c r="F8992">
        <f t="shared" si="281"/>
        <v>6405</v>
      </c>
      <c r="G8992" t="str">
        <f>IF(F8992&gt;10000,"省直辖县市",VLOOKUP(F8992,'Regionalism Code'!H:I,2,FALSE))</f>
        <v>中卫市</v>
      </c>
      <c r="H8992" s="7">
        <v>97.4800754170346</v>
      </c>
      <c r="I8992" s="7">
        <v>92.3822450279578</v>
      </c>
      <c r="J8992" s="7">
        <v>108.161747499201</v>
      </c>
      <c r="K8992" s="7">
        <v>39.7926015246924</v>
      </c>
      <c r="L8992" s="7">
        <v>73.8418643171913</v>
      </c>
      <c r="M8992" s="7">
        <v>57.3669246090145</v>
      </c>
      <c r="N8992" s="7">
        <v>132.554979396341</v>
      </c>
      <c r="O8992" s="7">
        <v>119.231624904455</v>
      </c>
      <c r="P8992" s="7">
        <v>121.247930971824</v>
      </c>
      <c r="Q8992" s="7">
        <v>94.9086993032397</v>
      </c>
    </row>
    <row r="8993" spans="1:17">
      <c r="A8993" s="6">
        <v>2017</v>
      </c>
      <c r="B8993" t="s">
        <v>3098</v>
      </c>
      <c r="C8993">
        <v>640522</v>
      </c>
      <c r="D8993">
        <f t="shared" si="280"/>
        <v>64</v>
      </c>
      <c r="E8993" t="str">
        <f>VLOOKUP(D8993,'Regionalism Code'!B:C,2,FALSE)</f>
        <v>宁夏回族自治区</v>
      </c>
      <c r="F8993">
        <f t="shared" si="281"/>
        <v>6405</v>
      </c>
      <c r="G8993" t="str">
        <f>IF(F8993&gt;10000,"省直辖县市",VLOOKUP(F8993,'Regionalism Code'!H:I,2,FALSE))</f>
        <v>中卫市</v>
      </c>
      <c r="H8993" s="7">
        <v>87.4328510180792</v>
      </c>
      <c r="I8993" s="7">
        <v>82.7486093054422</v>
      </c>
      <c r="J8993" s="7">
        <v>92.312978114731</v>
      </c>
      <c r="K8993" s="7">
        <v>22.5679592980485</v>
      </c>
      <c r="L8993" s="7">
        <v>52.1478477556454</v>
      </c>
      <c r="M8993" s="7">
        <v>47.8333330704142</v>
      </c>
      <c r="N8993" s="7">
        <v>114.055016305378</v>
      </c>
      <c r="O8993" s="7">
        <v>100.410514413455</v>
      </c>
      <c r="P8993" s="7">
        <v>129.126609723748</v>
      </c>
      <c r="Q8993" s="7">
        <v>94.0375227623243</v>
      </c>
    </row>
    <row r="8994" spans="1:17">
      <c r="A8994" s="6">
        <v>2017</v>
      </c>
      <c r="B8994" t="s">
        <v>3099</v>
      </c>
      <c r="C8994">
        <v>650102</v>
      </c>
      <c r="D8994">
        <f t="shared" si="280"/>
        <v>65</v>
      </c>
      <c r="E8994" t="str">
        <f>VLOOKUP(D8994,'Regionalism Code'!B:C,2,FALSE)</f>
        <v>新疆维吾尔自治区</v>
      </c>
      <c r="F8994">
        <f t="shared" si="281"/>
        <v>6501</v>
      </c>
      <c r="G8994" t="str">
        <f>IF(F8994&gt;10000,"省直辖县市",VLOOKUP(F8994,'Regionalism Code'!H:I,2,FALSE))</f>
        <v>乌鲁木齐市</v>
      </c>
      <c r="H8994" s="7">
        <v>108.395270114403</v>
      </c>
      <c r="I8994" s="7">
        <v>103.175053763406</v>
      </c>
      <c r="J8994" s="7">
        <v>124.257776010361</v>
      </c>
      <c r="K8994" s="7">
        <v>66.2830682174882</v>
      </c>
      <c r="L8994" s="7">
        <v>89.4832030195205</v>
      </c>
      <c r="M8994" s="7">
        <v>86.4530251223481</v>
      </c>
      <c r="N8994" s="7">
        <v>164.475717039099</v>
      </c>
      <c r="O8994" s="7">
        <v>126.413367061543</v>
      </c>
      <c r="P8994" s="7">
        <v>119.880657407289</v>
      </c>
      <c r="Q8994" s="7">
        <v>96.814283374709</v>
      </c>
    </row>
    <row r="8995" spans="1:17">
      <c r="A8995" s="6">
        <v>2017</v>
      </c>
      <c r="B8995" t="s">
        <v>3100</v>
      </c>
      <c r="C8995">
        <v>650103</v>
      </c>
      <c r="D8995">
        <f t="shared" si="280"/>
        <v>65</v>
      </c>
      <c r="E8995" t="str">
        <f>VLOOKUP(D8995,'Regionalism Code'!B:C,2,FALSE)</f>
        <v>新疆维吾尔自治区</v>
      </c>
      <c r="F8995">
        <f t="shared" si="281"/>
        <v>6501</v>
      </c>
      <c r="G8995" t="str">
        <f>IF(F8995&gt;10000,"省直辖县市",VLOOKUP(F8995,'Regionalism Code'!H:I,2,FALSE))</f>
        <v>乌鲁木齐市</v>
      </c>
      <c r="H8995" s="7">
        <v>110.857814679055</v>
      </c>
      <c r="I8995" s="7">
        <v>105.686253198728</v>
      </c>
      <c r="J8995" s="7">
        <v>127.22754551609</v>
      </c>
      <c r="K8995" s="7">
        <v>69.2751721009421</v>
      </c>
      <c r="L8995" s="7">
        <v>94.1111812987037</v>
      </c>
      <c r="M8995" s="7">
        <v>88.3586171304424</v>
      </c>
      <c r="N8995" s="7">
        <v>160.528433421246</v>
      </c>
      <c r="O8995" s="7">
        <v>133.120541407163</v>
      </c>
      <c r="P8995" s="7">
        <v>123.894958465008</v>
      </c>
      <c r="Q8995" s="7">
        <v>98.1946131075239</v>
      </c>
    </row>
    <row r="8996" spans="1:17">
      <c r="A8996" s="6">
        <v>2017</v>
      </c>
      <c r="B8996" t="s">
        <v>275</v>
      </c>
      <c r="C8996">
        <v>650104</v>
      </c>
      <c r="D8996">
        <f t="shared" si="280"/>
        <v>65</v>
      </c>
      <c r="E8996" t="str">
        <f>VLOOKUP(D8996,'Regionalism Code'!B:C,2,FALSE)</f>
        <v>新疆维吾尔自治区</v>
      </c>
      <c r="F8996">
        <f t="shared" si="281"/>
        <v>6501</v>
      </c>
      <c r="G8996" t="str">
        <f>IF(F8996&gt;10000,"省直辖县市",VLOOKUP(F8996,'Regionalism Code'!H:I,2,FALSE))</f>
        <v>乌鲁木齐市</v>
      </c>
      <c r="H8996" s="7">
        <v>111.851430327045</v>
      </c>
      <c r="I8996" s="7">
        <v>107.30019633569</v>
      </c>
      <c r="J8996" s="7">
        <v>128.113533927365</v>
      </c>
      <c r="K8996" s="7">
        <v>68.3560622357564</v>
      </c>
      <c r="L8996" s="7">
        <v>92.1552549007601</v>
      </c>
      <c r="M8996" s="7">
        <v>89.0129842685754</v>
      </c>
      <c r="N8996" s="7">
        <v>166.654591783844</v>
      </c>
      <c r="O8996" s="7">
        <v>132.163806891349</v>
      </c>
      <c r="P8996" s="7">
        <v>124.168215296485</v>
      </c>
      <c r="Q8996" s="7">
        <v>97.3355546889803</v>
      </c>
    </row>
    <row r="8997" spans="1:17">
      <c r="A8997" s="6">
        <v>2017</v>
      </c>
      <c r="B8997" t="s">
        <v>3101</v>
      </c>
      <c r="C8997">
        <v>650105</v>
      </c>
      <c r="D8997">
        <f t="shared" si="280"/>
        <v>65</v>
      </c>
      <c r="E8997" t="str">
        <f>VLOOKUP(D8997,'Regionalism Code'!B:C,2,FALSE)</f>
        <v>新疆维吾尔自治区</v>
      </c>
      <c r="F8997">
        <f t="shared" si="281"/>
        <v>6501</v>
      </c>
      <c r="G8997" t="str">
        <f>IF(F8997&gt;10000,"省直辖县市",VLOOKUP(F8997,'Regionalism Code'!H:I,2,FALSE))</f>
        <v>乌鲁木齐市</v>
      </c>
      <c r="H8997" s="7">
        <v>110.906041681073</v>
      </c>
      <c r="I8997" s="7">
        <v>106.953915419824</v>
      </c>
      <c r="J8997" s="7">
        <v>126.934754965236</v>
      </c>
      <c r="K8997" s="7">
        <v>67.7108596753013</v>
      </c>
      <c r="L8997" s="7">
        <v>93.3660189604675</v>
      </c>
      <c r="M8997" s="7">
        <v>86.0630776408631</v>
      </c>
      <c r="N8997" s="7">
        <v>161.699596439586</v>
      </c>
      <c r="O8997" s="7">
        <v>132.546927510169</v>
      </c>
      <c r="P8997" s="7">
        <v>123.560207207224</v>
      </c>
      <c r="Q8997" s="7">
        <v>94.8359720163105</v>
      </c>
    </row>
    <row r="8998" spans="1:17">
      <c r="A8998" s="6">
        <v>2017</v>
      </c>
      <c r="B8998" t="s">
        <v>3102</v>
      </c>
      <c r="C8998">
        <v>650106</v>
      </c>
      <c r="D8998">
        <f t="shared" si="280"/>
        <v>65</v>
      </c>
      <c r="E8998" t="str">
        <f>VLOOKUP(D8998,'Regionalism Code'!B:C,2,FALSE)</f>
        <v>新疆维吾尔自治区</v>
      </c>
      <c r="F8998">
        <f t="shared" si="281"/>
        <v>6501</v>
      </c>
      <c r="G8998" t="str">
        <f>IF(F8998&gt;10000,"省直辖县市",VLOOKUP(F8998,'Regionalism Code'!H:I,2,FALSE))</f>
        <v>乌鲁木齐市</v>
      </c>
      <c r="H8998" s="7">
        <v>103.042969502432</v>
      </c>
      <c r="I8998" s="7">
        <v>99.8650601578179</v>
      </c>
      <c r="J8998" s="7">
        <v>112.542865319032</v>
      </c>
      <c r="K8998" s="7">
        <v>54.7873937351442</v>
      </c>
      <c r="L8998" s="7">
        <v>79.6245991071045</v>
      </c>
      <c r="M8998" s="7">
        <v>75.9191280914648</v>
      </c>
      <c r="N8998" s="7">
        <v>152.361477715399</v>
      </c>
      <c r="O8998" s="7">
        <v>112.693407615084</v>
      </c>
      <c r="P8998" s="7">
        <v>112.990584300832</v>
      </c>
      <c r="Q8998" s="7">
        <v>96.2798623518081</v>
      </c>
    </row>
    <row r="8999" spans="1:17">
      <c r="A8999" s="6">
        <v>2017</v>
      </c>
      <c r="B8999" t="s">
        <v>3103</v>
      </c>
      <c r="C8999">
        <v>650107</v>
      </c>
      <c r="D8999">
        <f t="shared" si="280"/>
        <v>65</v>
      </c>
      <c r="E8999" t="str">
        <f>VLOOKUP(D8999,'Regionalism Code'!B:C,2,FALSE)</f>
        <v>新疆维吾尔自治区</v>
      </c>
      <c r="F8999">
        <f t="shared" si="281"/>
        <v>6501</v>
      </c>
      <c r="G8999" t="str">
        <f>IF(F8999&gt;10000,"省直辖县市",VLOOKUP(F8999,'Regionalism Code'!H:I,2,FALSE))</f>
        <v>乌鲁木齐市</v>
      </c>
      <c r="H8999" s="7">
        <v>98.9239185971991</v>
      </c>
      <c r="I8999" s="7">
        <v>95.0005271020371</v>
      </c>
      <c r="J8999" s="7">
        <v>103.425359944045</v>
      </c>
      <c r="K8999" s="7">
        <v>48.1247866368553</v>
      </c>
      <c r="L8999" s="7">
        <v>63.4153303338469</v>
      </c>
      <c r="M8999" s="7">
        <v>74.8729909864861</v>
      </c>
      <c r="N8999" s="7">
        <v>145.22725937994</v>
      </c>
      <c r="O8999" s="7">
        <v>102.279560832243</v>
      </c>
      <c r="P8999" s="7">
        <v>108.927448214963</v>
      </c>
      <c r="Q8999" s="7">
        <v>103.705111239048</v>
      </c>
    </row>
    <row r="9000" spans="1:17">
      <c r="A9000" s="6">
        <v>2017</v>
      </c>
      <c r="B9000" t="s">
        <v>3104</v>
      </c>
      <c r="C9000">
        <v>650109</v>
      </c>
      <c r="D9000">
        <f t="shared" si="280"/>
        <v>65</v>
      </c>
      <c r="E9000" t="str">
        <f>VLOOKUP(D9000,'Regionalism Code'!B:C,2,FALSE)</f>
        <v>新疆维吾尔自治区</v>
      </c>
      <c r="F9000">
        <f t="shared" si="281"/>
        <v>6501</v>
      </c>
      <c r="G9000" t="str">
        <f>IF(F9000&gt;10000,"省直辖县市",VLOOKUP(F9000,'Regionalism Code'!H:I,2,FALSE))</f>
        <v>乌鲁木齐市</v>
      </c>
      <c r="H9000" s="7">
        <v>105.847288491553</v>
      </c>
      <c r="I9000" s="7">
        <v>103.124931416453</v>
      </c>
      <c r="J9000" s="7">
        <v>115.940595185353</v>
      </c>
      <c r="K9000" s="7">
        <v>57.1273050911266</v>
      </c>
      <c r="L9000" s="7">
        <v>86.698540552967</v>
      </c>
      <c r="M9000" s="7">
        <v>76.8902560352978</v>
      </c>
      <c r="N9000" s="7">
        <v>149.116414842786</v>
      </c>
      <c r="O9000" s="7">
        <v>119.903849362386</v>
      </c>
      <c r="P9000" s="7">
        <v>114.590984706658</v>
      </c>
      <c r="Q9000" s="7">
        <v>96.5018057990394</v>
      </c>
    </row>
    <row r="9001" spans="1:17">
      <c r="A9001" s="6">
        <v>2017</v>
      </c>
      <c r="B9001" t="s">
        <v>3105</v>
      </c>
      <c r="C9001">
        <v>650121</v>
      </c>
      <c r="D9001">
        <f t="shared" si="280"/>
        <v>65</v>
      </c>
      <c r="E9001" t="str">
        <f>VLOOKUP(D9001,'Regionalism Code'!B:C,2,FALSE)</f>
        <v>新疆维吾尔自治区</v>
      </c>
      <c r="F9001">
        <f t="shared" si="281"/>
        <v>6501</v>
      </c>
      <c r="G9001" t="str">
        <f>IF(F9001&gt;10000,"省直辖县市",VLOOKUP(F9001,'Regionalism Code'!H:I,2,FALSE))</f>
        <v>乌鲁木齐市</v>
      </c>
      <c r="H9001" s="7">
        <v>100.16342764651</v>
      </c>
      <c r="I9001" s="7">
        <v>95.8610399546087</v>
      </c>
      <c r="J9001" s="7">
        <v>108.632569403332</v>
      </c>
      <c r="K9001" s="7">
        <v>49.4039497442531</v>
      </c>
      <c r="L9001" s="7">
        <v>64.260913194289</v>
      </c>
      <c r="M9001" s="7">
        <v>71.6283381698618</v>
      </c>
      <c r="N9001" s="7">
        <v>148.399187715224</v>
      </c>
      <c r="O9001" s="7">
        <v>113.576985373797</v>
      </c>
      <c r="P9001" s="7">
        <v>110.019364516778</v>
      </c>
      <c r="Q9001" s="7">
        <v>98.9861954876381</v>
      </c>
    </row>
    <row r="9002" spans="1:17">
      <c r="A9002" s="6">
        <v>2017</v>
      </c>
      <c r="B9002" t="s">
        <v>3106</v>
      </c>
      <c r="C9002">
        <v>650202</v>
      </c>
      <c r="D9002">
        <f t="shared" si="280"/>
        <v>65</v>
      </c>
      <c r="E9002" t="str">
        <f>VLOOKUP(D9002,'Regionalism Code'!B:C,2,FALSE)</f>
        <v>新疆维吾尔自治区</v>
      </c>
      <c r="F9002">
        <f t="shared" si="281"/>
        <v>6502</v>
      </c>
      <c r="G9002" t="str">
        <f>IF(F9002&gt;10000,"省直辖县市",VLOOKUP(F9002,'Regionalism Code'!H:I,2,FALSE))</f>
        <v>克拉玛依市</v>
      </c>
      <c r="H9002" s="7">
        <v>107.269430249232</v>
      </c>
      <c r="I9002" s="7">
        <v>100.91136427525</v>
      </c>
      <c r="J9002" s="7">
        <v>123.694851615136</v>
      </c>
      <c r="K9002" s="7">
        <v>59.7833689779932</v>
      </c>
      <c r="L9002" s="7">
        <v>97.9637981758516</v>
      </c>
      <c r="M9002" s="7">
        <v>86.3353398075873</v>
      </c>
      <c r="N9002" s="7">
        <v>174.189860687395</v>
      </c>
      <c r="O9002" s="7">
        <v>120.24182578029</v>
      </c>
      <c r="P9002" s="7">
        <v>102.964503405838</v>
      </c>
      <c r="Q9002" s="7">
        <v>98.4226278119774</v>
      </c>
    </row>
    <row r="9003" spans="1:17">
      <c r="A9003" s="6">
        <v>2017</v>
      </c>
      <c r="B9003" t="s">
        <v>3107</v>
      </c>
      <c r="C9003">
        <v>650203</v>
      </c>
      <c r="D9003">
        <f t="shared" si="280"/>
        <v>65</v>
      </c>
      <c r="E9003" t="str">
        <f>VLOOKUP(D9003,'Regionalism Code'!B:C,2,FALSE)</f>
        <v>新疆维吾尔自治区</v>
      </c>
      <c r="F9003">
        <f t="shared" si="281"/>
        <v>6502</v>
      </c>
      <c r="G9003" t="str">
        <f>IF(F9003&gt;10000,"省直辖县市",VLOOKUP(F9003,'Regionalism Code'!H:I,2,FALSE))</f>
        <v>克拉玛依市</v>
      </c>
      <c r="H9003" s="7">
        <v>109.24201713888</v>
      </c>
      <c r="I9003" s="7">
        <v>102.424903100178</v>
      </c>
      <c r="J9003" s="7">
        <v>129.436395209042</v>
      </c>
      <c r="K9003" s="7">
        <v>64.5105826759281</v>
      </c>
      <c r="L9003" s="7">
        <v>102.685905931436</v>
      </c>
      <c r="M9003" s="7">
        <v>86.2036692568054</v>
      </c>
      <c r="N9003" s="7">
        <v>169.736062454566</v>
      </c>
      <c r="O9003" s="7">
        <v>132.632811830964</v>
      </c>
      <c r="P9003" s="7">
        <v>114.588598259923</v>
      </c>
      <c r="Q9003" s="7">
        <v>95.0623133993149</v>
      </c>
    </row>
    <row r="9004" spans="1:17">
      <c r="A9004" s="6">
        <v>2017</v>
      </c>
      <c r="B9004" t="s">
        <v>3108</v>
      </c>
      <c r="C9004">
        <v>650204</v>
      </c>
      <c r="D9004">
        <f t="shared" si="280"/>
        <v>65</v>
      </c>
      <c r="E9004" t="str">
        <f>VLOOKUP(D9004,'Regionalism Code'!B:C,2,FALSE)</f>
        <v>新疆维吾尔自治区</v>
      </c>
      <c r="F9004">
        <f t="shared" si="281"/>
        <v>6502</v>
      </c>
      <c r="G9004" t="str">
        <f>IF(F9004&gt;10000,"省直辖县市",VLOOKUP(F9004,'Regionalism Code'!H:I,2,FALSE))</f>
        <v>克拉玛依市</v>
      </c>
      <c r="H9004" s="7">
        <v>105.914765564163</v>
      </c>
      <c r="I9004" s="7">
        <v>98.3962674730013</v>
      </c>
      <c r="J9004" s="7">
        <v>121.022718427929</v>
      </c>
      <c r="K9004" s="7">
        <v>57.9761273664657</v>
      </c>
      <c r="L9004" s="7">
        <v>97.4975406007425</v>
      </c>
      <c r="M9004" s="7">
        <v>79.4841636917098</v>
      </c>
      <c r="N9004" s="7">
        <v>160.134420878673</v>
      </c>
      <c r="O9004" s="7">
        <v>121.941278535437</v>
      </c>
      <c r="P9004" s="7">
        <v>110.795533049311</v>
      </c>
      <c r="Q9004" s="7">
        <v>103.293655664536</v>
      </c>
    </row>
    <row r="9005" spans="1:17">
      <c r="A9005" s="6">
        <v>2017</v>
      </c>
      <c r="B9005" t="s">
        <v>3109</v>
      </c>
      <c r="C9005">
        <v>650205</v>
      </c>
      <c r="D9005">
        <f t="shared" si="280"/>
        <v>65</v>
      </c>
      <c r="E9005" t="str">
        <f>VLOOKUP(D9005,'Regionalism Code'!B:C,2,FALSE)</f>
        <v>新疆维吾尔自治区</v>
      </c>
      <c r="F9005">
        <f t="shared" si="281"/>
        <v>6502</v>
      </c>
      <c r="G9005" t="str">
        <f>IF(F9005&gt;10000,"省直辖县市",VLOOKUP(F9005,'Regionalism Code'!H:I,2,FALSE))</f>
        <v>克拉玛依市</v>
      </c>
      <c r="H9005" s="7">
        <v>106.381839160806</v>
      </c>
      <c r="I9005" s="7">
        <v>105.621460821972</v>
      </c>
      <c r="J9005" s="7">
        <v>115.686101420975</v>
      </c>
      <c r="K9005" s="7">
        <v>52.3066462342629</v>
      </c>
      <c r="L9005" s="7">
        <v>91.0451859096021</v>
      </c>
      <c r="M9005" s="7">
        <v>74.6652595938757</v>
      </c>
      <c r="N9005" s="7">
        <v>145.466499900048</v>
      </c>
      <c r="O9005" s="7">
        <v>121.896779120276</v>
      </c>
      <c r="P9005" s="7">
        <v>110.143400154769</v>
      </c>
      <c r="Q9005" s="7">
        <v>91.9917880840115</v>
      </c>
    </row>
    <row r="9006" spans="1:17">
      <c r="A9006" s="6">
        <v>2017</v>
      </c>
      <c r="B9006" t="s">
        <v>693</v>
      </c>
      <c r="C9006">
        <v>652201</v>
      </c>
      <c r="D9006">
        <f t="shared" si="280"/>
        <v>65</v>
      </c>
      <c r="E9006" t="str">
        <f>VLOOKUP(D9006,'Regionalism Code'!B:C,2,FALSE)</f>
        <v>新疆维吾尔自治区</v>
      </c>
      <c r="F9006">
        <f t="shared" si="281"/>
        <v>6522</v>
      </c>
      <c r="G9006" t="str">
        <f>IF(F9006&gt;10000,"省直辖县市",VLOOKUP(F9006,'Regionalism Code'!H:I,2,FALSE))</f>
        <v>哈密地区</v>
      </c>
      <c r="H9006" s="7">
        <v>105.562126341068</v>
      </c>
      <c r="I9006" s="7">
        <v>98.1819488758442</v>
      </c>
      <c r="J9006" s="7">
        <v>125.618793023893</v>
      </c>
      <c r="K9006" s="7">
        <v>64.6082734160156</v>
      </c>
      <c r="L9006" s="7">
        <v>95.8732406609862</v>
      </c>
      <c r="M9006" s="7">
        <v>83.804835936092</v>
      </c>
      <c r="N9006" s="7">
        <v>164.348047921754</v>
      </c>
      <c r="O9006" s="7">
        <v>128.917548843294</v>
      </c>
      <c r="P9006" s="7">
        <v>116.469955517042</v>
      </c>
      <c r="Q9006" s="7">
        <v>93.4916664533032</v>
      </c>
    </row>
    <row r="9007" spans="1:17">
      <c r="A9007" s="6">
        <v>2017</v>
      </c>
      <c r="B9007" t="s">
        <v>3112</v>
      </c>
      <c r="C9007">
        <v>652222</v>
      </c>
      <c r="D9007">
        <f t="shared" si="280"/>
        <v>65</v>
      </c>
      <c r="E9007" t="str">
        <f>VLOOKUP(D9007,'Regionalism Code'!B:C,2,FALSE)</f>
        <v>新疆维吾尔自治区</v>
      </c>
      <c r="F9007">
        <f t="shared" si="281"/>
        <v>6522</v>
      </c>
      <c r="G9007" t="str">
        <f>IF(F9007&gt;10000,"省直辖县市",VLOOKUP(F9007,'Regionalism Code'!H:I,2,FALSE))</f>
        <v>哈密地区</v>
      </c>
      <c r="H9007" s="7">
        <v>98.5557346593029</v>
      </c>
      <c r="I9007" s="7">
        <v>86.9330210210778</v>
      </c>
      <c r="J9007" s="7">
        <v>118.990586841316</v>
      </c>
      <c r="K9007" s="7">
        <v>57.1710182287801</v>
      </c>
      <c r="L9007" s="7">
        <v>87.6463889431169</v>
      </c>
      <c r="M9007" s="7">
        <v>79.6638963805054</v>
      </c>
      <c r="N9007" s="7">
        <v>158.569895460047</v>
      </c>
      <c r="O9007" s="7">
        <v>121.920689700479</v>
      </c>
      <c r="P9007" s="7">
        <v>110.422869210679</v>
      </c>
      <c r="Q9007" s="7">
        <v>99.8064038533967</v>
      </c>
    </row>
    <row r="9008" spans="1:17">
      <c r="A9008" s="6">
        <v>2017</v>
      </c>
      <c r="B9008" t="s">
        <v>3113</v>
      </c>
      <c r="C9008">
        <v>652223</v>
      </c>
      <c r="D9008">
        <f t="shared" si="280"/>
        <v>65</v>
      </c>
      <c r="E9008" t="str">
        <f>VLOOKUP(D9008,'Regionalism Code'!B:C,2,FALSE)</f>
        <v>新疆维吾尔自治区</v>
      </c>
      <c r="F9008">
        <f t="shared" si="281"/>
        <v>6522</v>
      </c>
      <c r="G9008" t="str">
        <f>IF(F9008&gt;10000,"省直辖县市",VLOOKUP(F9008,'Regionalism Code'!H:I,2,FALSE))</f>
        <v>哈密地区</v>
      </c>
      <c r="H9008" s="7">
        <v>106.666733048209</v>
      </c>
      <c r="I9008" s="7">
        <v>101.020126984853</v>
      </c>
      <c r="J9008" s="7">
        <v>119.874090661486</v>
      </c>
      <c r="K9008" s="7">
        <v>64.615229256171</v>
      </c>
      <c r="L9008" s="7">
        <v>82.1530767567377</v>
      </c>
      <c r="M9008" s="7">
        <v>83.5146413855895</v>
      </c>
      <c r="N9008" s="7">
        <v>164.475536812312</v>
      </c>
      <c r="O9008" s="7">
        <v>119.636973110294</v>
      </c>
      <c r="P9008" s="7">
        <v>116.280681726365</v>
      </c>
      <c r="Q9008" s="7">
        <v>101.318396543126</v>
      </c>
    </row>
    <row r="9009" spans="1:17">
      <c r="A9009" s="6">
        <v>2017</v>
      </c>
      <c r="B9009" t="s">
        <v>3114</v>
      </c>
      <c r="C9009">
        <v>652301</v>
      </c>
      <c r="D9009">
        <f t="shared" si="280"/>
        <v>65</v>
      </c>
      <c r="E9009" t="str">
        <f>VLOOKUP(D9009,'Regionalism Code'!B:C,2,FALSE)</f>
        <v>新疆维吾尔自治区</v>
      </c>
      <c r="F9009">
        <f t="shared" si="281"/>
        <v>6523</v>
      </c>
      <c r="G9009" t="str">
        <f>IF(F9009&gt;10000,"省直辖县市",VLOOKUP(F9009,'Regionalism Code'!H:I,2,FALSE))</f>
        <v>昌吉回族自治州</v>
      </c>
      <c r="H9009" s="7">
        <v>105.654577572201</v>
      </c>
      <c r="I9009" s="7">
        <v>100.620784616242</v>
      </c>
      <c r="J9009" s="7">
        <v>119.09036887982</v>
      </c>
      <c r="K9009" s="7">
        <v>55.9245856061714</v>
      </c>
      <c r="L9009" s="7">
        <v>84.5051904538379</v>
      </c>
      <c r="M9009" s="7">
        <v>75.8259604372984</v>
      </c>
      <c r="N9009" s="7">
        <v>156.061815910298</v>
      </c>
      <c r="O9009" s="7">
        <v>124.213857621339</v>
      </c>
      <c r="P9009" s="7">
        <v>116.894072822002</v>
      </c>
      <c r="Q9009" s="7">
        <v>97.8675807298934</v>
      </c>
    </row>
    <row r="9010" spans="1:17">
      <c r="A9010" s="6">
        <v>2017</v>
      </c>
      <c r="B9010" t="s">
        <v>3115</v>
      </c>
      <c r="C9010">
        <v>652302</v>
      </c>
      <c r="D9010">
        <f t="shared" si="280"/>
        <v>65</v>
      </c>
      <c r="E9010" t="str">
        <f>VLOOKUP(D9010,'Regionalism Code'!B:C,2,FALSE)</f>
        <v>新疆维吾尔自治区</v>
      </c>
      <c r="F9010">
        <f t="shared" si="281"/>
        <v>6523</v>
      </c>
      <c r="G9010" t="str">
        <f>IF(F9010&gt;10000,"省直辖县市",VLOOKUP(F9010,'Regionalism Code'!H:I,2,FALSE))</f>
        <v>昌吉回族自治州</v>
      </c>
      <c r="H9010" s="7">
        <v>102.618994265138</v>
      </c>
      <c r="I9010" s="7">
        <v>97.880927114529</v>
      </c>
      <c r="J9010" s="7">
        <v>114.694154240724</v>
      </c>
      <c r="K9010" s="7">
        <v>50.6813099588125</v>
      </c>
      <c r="L9010" s="7">
        <v>76.5802116151339</v>
      </c>
      <c r="M9010" s="7">
        <v>74.8206488904565</v>
      </c>
      <c r="N9010" s="7">
        <v>155.441802308617</v>
      </c>
      <c r="O9010" s="7">
        <v>118.247801724924</v>
      </c>
      <c r="P9010" s="7">
        <v>112.865415478201</v>
      </c>
      <c r="Q9010" s="7">
        <v>96.3278126394647</v>
      </c>
    </row>
    <row r="9011" spans="1:17">
      <c r="A9011" s="6">
        <v>2017</v>
      </c>
      <c r="B9011" t="s">
        <v>3116</v>
      </c>
      <c r="C9011">
        <v>652323</v>
      </c>
      <c r="D9011">
        <f t="shared" si="280"/>
        <v>65</v>
      </c>
      <c r="E9011" t="str">
        <f>VLOOKUP(D9011,'Regionalism Code'!B:C,2,FALSE)</f>
        <v>新疆维吾尔自治区</v>
      </c>
      <c r="F9011">
        <f t="shared" si="281"/>
        <v>6523</v>
      </c>
      <c r="G9011" t="str">
        <f>IF(F9011&gt;10000,"省直辖县市",VLOOKUP(F9011,'Regionalism Code'!H:I,2,FALSE))</f>
        <v>昌吉回族自治州</v>
      </c>
      <c r="H9011" s="7">
        <v>97.327935621056</v>
      </c>
      <c r="I9011" s="7">
        <v>92.839896248728</v>
      </c>
      <c r="J9011" s="7">
        <v>107.798181737094</v>
      </c>
      <c r="K9011" s="7">
        <v>44.8606096025401</v>
      </c>
      <c r="L9011" s="7">
        <v>72.9799883444661</v>
      </c>
      <c r="M9011" s="7">
        <v>66.8818441138894</v>
      </c>
      <c r="N9011" s="7">
        <v>139.626034244545</v>
      </c>
      <c r="O9011" s="7">
        <v>115.588271028305</v>
      </c>
      <c r="P9011" s="7">
        <v>107.041241224895</v>
      </c>
      <c r="Q9011" s="7">
        <v>93.1272252945331</v>
      </c>
    </row>
    <row r="9012" spans="1:17">
      <c r="A9012" s="6">
        <v>2017</v>
      </c>
      <c r="B9012" t="s">
        <v>3117</v>
      </c>
      <c r="C9012">
        <v>652324</v>
      </c>
      <c r="D9012">
        <f t="shared" si="280"/>
        <v>65</v>
      </c>
      <c r="E9012" t="str">
        <f>VLOOKUP(D9012,'Regionalism Code'!B:C,2,FALSE)</f>
        <v>新疆维吾尔自治区</v>
      </c>
      <c r="F9012">
        <f t="shared" si="281"/>
        <v>6523</v>
      </c>
      <c r="G9012" t="str">
        <f>IF(F9012&gt;10000,"省直辖县市",VLOOKUP(F9012,'Regionalism Code'!H:I,2,FALSE))</f>
        <v>昌吉回族自治州</v>
      </c>
      <c r="H9012" s="7">
        <v>111.402517760428</v>
      </c>
      <c r="I9012" s="7">
        <v>91.3043511485734</v>
      </c>
      <c r="J9012" s="7">
        <v>113.659848207351</v>
      </c>
      <c r="K9012" s="7">
        <v>46.0343047858822</v>
      </c>
      <c r="L9012" s="7">
        <v>70.4658824046741</v>
      </c>
      <c r="M9012" s="7">
        <v>76.0438588388586</v>
      </c>
      <c r="N9012" s="7">
        <v>148.750525363092</v>
      </c>
      <c r="O9012" s="7">
        <v>124.056086980559</v>
      </c>
      <c r="P9012" s="7">
        <v>108.05385321019</v>
      </c>
      <c r="Q9012" s="7">
        <v>173.671204953441</v>
      </c>
    </row>
    <row r="9013" spans="1:17">
      <c r="A9013" s="6">
        <v>2017</v>
      </c>
      <c r="B9013" t="s">
        <v>3118</v>
      </c>
      <c r="C9013">
        <v>652325</v>
      </c>
      <c r="D9013">
        <f t="shared" si="280"/>
        <v>65</v>
      </c>
      <c r="E9013" t="str">
        <f>VLOOKUP(D9013,'Regionalism Code'!B:C,2,FALSE)</f>
        <v>新疆维吾尔自治区</v>
      </c>
      <c r="F9013">
        <f t="shared" si="281"/>
        <v>6523</v>
      </c>
      <c r="G9013" t="str">
        <f>IF(F9013&gt;10000,"省直辖县市",VLOOKUP(F9013,'Regionalism Code'!H:I,2,FALSE))</f>
        <v>昌吉回族自治州</v>
      </c>
      <c r="H9013" s="7">
        <v>97.3919572767121</v>
      </c>
      <c r="I9013" s="7">
        <v>93.4462899431019</v>
      </c>
      <c r="J9013" s="7">
        <v>108.803933593756</v>
      </c>
      <c r="K9013" s="7">
        <v>45.1158914007726</v>
      </c>
      <c r="L9013" s="7">
        <v>77.5199251260888</v>
      </c>
      <c r="M9013" s="7">
        <v>67.5980363761108</v>
      </c>
      <c r="N9013" s="7">
        <v>139.660287675316</v>
      </c>
      <c r="O9013" s="7">
        <v>115.809952747676</v>
      </c>
      <c r="P9013" s="7">
        <v>108.3438684365</v>
      </c>
      <c r="Q9013" s="7">
        <v>89.6890750245571</v>
      </c>
    </row>
    <row r="9014" spans="1:17">
      <c r="A9014" s="6">
        <v>2017</v>
      </c>
      <c r="B9014" t="s">
        <v>3119</v>
      </c>
      <c r="C9014">
        <v>652327</v>
      </c>
      <c r="D9014">
        <f t="shared" si="280"/>
        <v>65</v>
      </c>
      <c r="E9014" t="str">
        <f>VLOOKUP(D9014,'Regionalism Code'!B:C,2,FALSE)</f>
        <v>新疆维吾尔自治区</v>
      </c>
      <c r="F9014">
        <f t="shared" si="281"/>
        <v>6523</v>
      </c>
      <c r="G9014" t="str">
        <f>IF(F9014&gt;10000,"省直辖县市",VLOOKUP(F9014,'Regionalism Code'!H:I,2,FALSE))</f>
        <v>昌吉回族自治州</v>
      </c>
      <c r="H9014" s="7">
        <v>104.626622892196</v>
      </c>
      <c r="I9014" s="7">
        <v>99.7128967446475</v>
      </c>
      <c r="J9014" s="7">
        <v>116.693572594245</v>
      </c>
      <c r="K9014" s="7">
        <v>54.6970330571304</v>
      </c>
      <c r="L9014" s="7">
        <v>70.818212293426</v>
      </c>
      <c r="M9014" s="7">
        <v>79.5137581894251</v>
      </c>
      <c r="N9014" s="7">
        <v>159.407704372462</v>
      </c>
      <c r="O9014" s="7">
        <v>121.461423118341</v>
      </c>
      <c r="P9014" s="7">
        <v>115.091844245837</v>
      </c>
      <c r="Q9014" s="7">
        <v>98.9305064388043</v>
      </c>
    </row>
    <row r="9015" spans="1:17">
      <c r="A9015" s="6">
        <v>2017</v>
      </c>
      <c r="B9015" t="s">
        <v>3120</v>
      </c>
      <c r="C9015">
        <v>652328</v>
      </c>
      <c r="D9015">
        <f t="shared" si="280"/>
        <v>65</v>
      </c>
      <c r="E9015" t="str">
        <f>VLOOKUP(D9015,'Regionalism Code'!B:C,2,FALSE)</f>
        <v>新疆维吾尔自治区</v>
      </c>
      <c r="F9015">
        <f t="shared" si="281"/>
        <v>6523</v>
      </c>
      <c r="G9015" t="str">
        <f>IF(F9015&gt;10000,"省直辖县市",VLOOKUP(F9015,'Regionalism Code'!H:I,2,FALSE))</f>
        <v>昌吉回族自治州</v>
      </c>
      <c r="H9015" s="7">
        <v>94.2630393199674</v>
      </c>
      <c r="I9015" s="7">
        <v>88.3230820278299</v>
      </c>
      <c r="J9015" s="7">
        <v>106.615020419489</v>
      </c>
      <c r="K9015" s="7">
        <v>43.3409892189916</v>
      </c>
      <c r="L9015" s="7">
        <v>79.2029258218047</v>
      </c>
      <c r="M9015" s="7">
        <v>66.5572918622675</v>
      </c>
      <c r="N9015" s="7">
        <v>135.618956699642</v>
      </c>
      <c r="O9015" s="7">
        <v>112.73223802201</v>
      </c>
      <c r="P9015" s="7">
        <v>107.095262623029</v>
      </c>
      <c r="Q9015" s="7">
        <v>91.4369389496919</v>
      </c>
    </row>
    <row r="9016" spans="1:17">
      <c r="A9016" s="6">
        <v>2017</v>
      </c>
      <c r="B9016" t="s">
        <v>3121</v>
      </c>
      <c r="C9016">
        <v>652701</v>
      </c>
      <c r="D9016">
        <f t="shared" si="280"/>
        <v>65</v>
      </c>
      <c r="E9016" t="str">
        <f>VLOOKUP(D9016,'Regionalism Code'!B:C,2,FALSE)</f>
        <v>新疆维吾尔自治区</v>
      </c>
      <c r="F9016">
        <f t="shared" si="281"/>
        <v>6527</v>
      </c>
      <c r="G9016" t="str">
        <f>IF(F9016&gt;10000,"省直辖县市",VLOOKUP(F9016,'Regionalism Code'!H:I,2,FALSE))</f>
        <v>博尔塔拉蒙古自治州</v>
      </c>
      <c r="H9016" s="7">
        <v>103.247801207726</v>
      </c>
      <c r="I9016" s="7">
        <v>97.909135868852</v>
      </c>
      <c r="J9016" s="7">
        <v>117.222143895597</v>
      </c>
      <c r="K9016" s="7">
        <v>50.33991656584</v>
      </c>
      <c r="L9016" s="7">
        <v>83.0978873355949</v>
      </c>
      <c r="M9016" s="7">
        <v>74.2822526831293</v>
      </c>
      <c r="N9016" s="7">
        <v>150.859792537831</v>
      </c>
      <c r="O9016" s="7">
        <v>125.482965287938</v>
      </c>
      <c r="P9016" s="7">
        <v>112.03956079581</v>
      </c>
      <c r="Q9016" s="7">
        <v>95.4887073203896</v>
      </c>
    </row>
    <row r="9017" spans="1:17">
      <c r="A9017" s="6">
        <v>2017</v>
      </c>
      <c r="B9017" t="s">
        <v>3122</v>
      </c>
      <c r="C9017">
        <v>652702</v>
      </c>
      <c r="D9017">
        <f t="shared" si="280"/>
        <v>65</v>
      </c>
      <c r="E9017" t="str">
        <f>VLOOKUP(D9017,'Regionalism Code'!B:C,2,FALSE)</f>
        <v>新疆维吾尔自治区</v>
      </c>
      <c r="F9017">
        <f t="shared" si="281"/>
        <v>6527</v>
      </c>
      <c r="G9017" t="str">
        <f>IF(F9017&gt;10000,"省直辖县市",VLOOKUP(F9017,'Regionalism Code'!H:I,2,FALSE))</f>
        <v>博尔塔拉蒙古自治州</v>
      </c>
      <c r="H9017" s="7">
        <v>104.986853851798</v>
      </c>
      <c r="I9017" s="7">
        <v>91.6598553544697</v>
      </c>
      <c r="J9017" s="7">
        <v>128.231678994868</v>
      </c>
      <c r="K9017" s="7">
        <v>68.5974100972501</v>
      </c>
      <c r="L9017" s="7">
        <v>95.8554872373134</v>
      </c>
      <c r="M9017" s="7">
        <v>86.8317022592654</v>
      </c>
      <c r="N9017" s="7">
        <v>179.666446222914</v>
      </c>
      <c r="O9017" s="7">
        <v>124.873054602574</v>
      </c>
      <c r="P9017" s="7">
        <v>116.095364521719</v>
      </c>
      <c r="Q9017" s="7">
        <v>106.759270038286</v>
      </c>
    </row>
    <row r="9018" spans="1:17">
      <c r="A9018" s="6">
        <v>2017</v>
      </c>
      <c r="B9018" t="s">
        <v>3123</v>
      </c>
      <c r="C9018">
        <v>652722</v>
      </c>
      <c r="D9018">
        <f t="shared" si="280"/>
        <v>65</v>
      </c>
      <c r="E9018" t="str">
        <f>VLOOKUP(D9018,'Regionalism Code'!B:C,2,FALSE)</f>
        <v>新疆维吾尔自治区</v>
      </c>
      <c r="F9018">
        <f t="shared" si="281"/>
        <v>6527</v>
      </c>
      <c r="G9018" t="str">
        <f>IF(F9018&gt;10000,"省直辖县市",VLOOKUP(F9018,'Regionalism Code'!H:I,2,FALSE))</f>
        <v>博尔塔拉蒙古自治州</v>
      </c>
      <c r="H9018" s="7">
        <v>97.4697242991406</v>
      </c>
      <c r="I9018" s="7">
        <v>92.3980901458772</v>
      </c>
      <c r="J9018" s="7">
        <v>108.374953006099</v>
      </c>
      <c r="K9018" s="7">
        <v>45.1811803614177</v>
      </c>
      <c r="L9018" s="7">
        <v>76.8099381682283</v>
      </c>
      <c r="M9018" s="7">
        <v>70.3454614370921</v>
      </c>
      <c r="N9018" s="7">
        <v>141.269149054362</v>
      </c>
      <c r="O9018" s="7">
        <v>114.691653305067</v>
      </c>
      <c r="P9018" s="7">
        <v>103.677141163329</v>
      </c>
      <c r="Q9018" s="7">
        <v>94.4056102731164</v>
      </c>
    </row>
    <row r="9019" spans="1:17">
      <c r="A9019" s="6">
        <v>2017</v>
      </c>
      <c r="B9019" t="s">
        <v>3124</v>
      </c>
      <c r="C9019">
        <v>652723</v>
      </c>
      <c r="D9019">
        <f t="shared" si="280"/>
        <v>65</v>
      </c>
      <c r="E9019" t="str">
        <f>VLOOKUP(D9019,'Regionalism Code'!B:C,2,FALSE)</f>
        <v>新疆维吾尔自治区</v>
      </c>
      <c r="F9019">
        <f t="shared" si="281"/>
        <v>6527</v>
      </c>
      <c r="G9019" t="str">
        <f>IF(F9019&gt;10000,"省直辖县市",VLOOKUP(F9019,'Regionalism Code'!H:I,2,FALSE))</f>
        <v>博尔塔拉蒙古自治州</v>
      </c>
      <c r="H9019" s="7">
        <v>92.298256933785</v>
      </c>
      <c r="I9019" s="7">
        <v>88.3229272888907</v>
      </c>
      <c r="J9019" s="7">
        <v>101.75967767123</v>
      </c>
      <c r="K9019" s="7">
        <v>36.0188835084819</v>
      </c>
      <c r="L9019" s="7">
        <v>71.9101023420289</v>
      </c>
      <c r="M9019" s="7">
        <v>65.773669693515</v>
      </c>
      <c r="N9019" s="7">
        <v>137.083060447562</v>
      </c>
      <c r="O9019" s="7">
        <v>106.142450554622</v>
      </c>
      <c r="P9019" s="7">
        <v>95.4296973667356</v>
      </c>
      <c r="Q9019" s="7">
        <v>88.2374755732367</v>
      </c>
    </row>
    <row r="9020" spans="1:17">
      <c r="A9020" s="6">
        <v>2017</v>
      </c>
      <c r="B9020" t="s">
        <v>3125</v>
      </c>
      <c r="C9020">
        <v>652801</v>
      </c>
      <c r="D9020">
        <f t="shared" si="280"/>
        <v>65</v>
      </c>
      <c r="E9020" t="str">
        <f>VLOOKUP(D9020,'Regionalism Code'!B:C,2,FALSE)</f>
        <v>新疆维吾尔自治区</v>
      </c>
      <c r="F9020">
        <f t="shared" si="281"/>
        <v>6528</v>
      </c>
      <c r="G9020" t="str">
        <f>IF(F9020&gt;10000,"省直辖县市",VLOOKUP(F9020,'Regionalism Code'!H:I,2,FALSE))</f>
        <v>巴音郭楞蒙古自治州</v>
      </c>
      <c r="H9020" s="7">
        <v>107.317139381557</v>
      </c>
      <c r="I9020" s="7">
        <v>101.026257787951</v>
      </c>
      <c r="J9020" s="7">
        <v>125.00156274583</v>
      </c>
      <c r="K9020" s="7">
        <v>59.9784309294911</v>
      </c>
      <c r="L9020" s="7">
        <v>88.784482514096</v>
      </c>
      <c r="M9020" s="7">
        <v>82.7837792328798</v>
      </c>
      <c r="N9020" s="7">
        <v>163.763047821682</v>
      </c>
      <c r="O9020" s="7">
        <v>130.478517389651</v>
      </c>
      <c r="P9020" s="7">
        <v>119.719781244145</v>
      </c>
      <c r="Q9020" s="7">
        <v>95.9606923485409</v>
      </c>
    </row>
    <row r="9021" spans="1:17">
      <c r="A9021" s="6">
        <v>2017</v>
      </c>
      <c r="B9021" t="s">
        <v>3126</v>
      </c>
      <c r="C9021">
        <v>652822</v>
      </c>
      <c r="D9021">
        <f t="shared" si="280"/>
        <v>65</v>
      </c>
      <c r="E9021" t="str">
        <f>VLOOKUP(D9021,'Regionalism Code'!B:C,2,FALSE)</f>
        <v>新疆维吾尔自治区</v>
      </c>
      <c r="F9021">
        <f t="shared" si="281"/>
        <v>6528</v>
      </c>
      <c r="G9021" t="str">
        <f>IF(F9021&gt;10000,"省直辖县市",VLOOKUP(F9021,'Regionalism Code'!H:I,2,FALSE))</f>
        <v>巴音郭楞蒙古自治州</v>
      </c>
      <c r="H9021" s="7">
        <v>101.025840559778</v>
      </c>
      <c r="I9021" s="7">
        <v>95.3693618625272</v>
      </c>
      <c r="J9021" s="7">
        <v>113.75348727702</v>
      </c>
      <c r="K9021" s="7">
        <v>51.5721402885616</v>
      </c>
      <c r="L9021" s="7">
        <v>72.8466962204299</v>
      </c>
      <c r="M9021" s="7">
        <v>78.9606080615845</v>
      </c>
      <c r="N9021" s="7">
        <v>158.979804032427</v>
      </c>
      <c r="O9021" s="7">
        <v>115.09121616044</v>
      </c>
      <c r="P9021" s="7">
        <v>109.618094989736</v>
      </c>
      <c r="Q9021" s="7">
        <v>96.5814687514138</v>
      </c>
    </row>
    <row r="9022" spans="1:17">
      <c r="A9022" s="6">
        <v>2017</v>
      </c>
      <c r="B9022" t="s">
        <v>3127</v>
      </c>
      <c r="C9022">
        <v>652823</v>
      </c>
      <c r="D9022">
        <f t="shared" si="280"/>
        <v>65</v>
      </c>
      <c r="E9022" t="str">
        <f>VLOOKUP(D9022,'Regionalism Code'!B:C,2,FALSE)</f>
        <v>新疆维吾尔自治区</v>
      </c>
      <c r="F9022">
        <f t="shared" si="281"/>
        <v>6528</v>
      </c>
      <c r="G9022" t="str">
        <f>IF(F9022&gt;10000,"省直辖县市",VLOOKUP(F9022,'Regionalism Code'!H:I,2,FALSE))</f>
        <v>巴音郭楞蒙古自治州</v>
      </c>
      <c r="H9022" s="7">
        <v>98.5070320757421</v>
      </c>
      <c r="I9022" s="7">
        <v>92.8027729400971</v>
      </c>
      <c r="J9022" s="7">
        <v>113.803288871398</v>
      </c>
      <c r="K9022" s="7">
        <v>48.8459147326407</v>
      </c>
      <c r="L9022" s="7">
        <v>78.3535522716748</v>
      </c>
      <c r="M9022" s="7">
        <v>70.9788855350847</v>
      </c>
      <c r="N9022" s="7">
        <v>152.901206537711</v>
      </c>
      <c r="O9022" s="7">
        <v>118.672928653362</v>
      </c>
      <c r="P9022" s="7">
        <v>109.133070326867</v>
      </c>
      <c r="Q9022" s="7">
        <v>89.5527053376949</v>
      </c>
    </row>
    <row r="9023" spans="1:17">
      <c r="A9023" s="6">
        <v>2017</v>
      </c>
      <c r="B9023" t="s">
        <v>3128</v>
      </c>
      <c r="C9023">
        <v>652824</v>
      </c>
      <c r="D9023">
        <f t="shared" si="280"/>
        <v>65</v>
      </c>
      <c r="E9023" t="str">
        <f>VLOOKUP(D9023,'Regionalism Code'!B:C,2,FALSE)</f>
        <v>新疆维吾尔自治区</v>
      </c>
      <c r="F9023">
        <f t="shared" si="281"/>
        <v>6528</v>
      </c>
      <c r="G9023" t="str">
        <f>IF(F9023&gt;10000,"省直辖县市",VLOOKUP(F9023,'Regionalism Code'!H:I,2,FALSE))</f>
        <v>巴音郭楞蒙古自治州</v>
      </c>
      <c r="H9023" s="7">
        <v>104.677642740255</v>
      </c>
      <c r="I9023" s="7">
        <v>97.7294052735324</v>
      </c>
      <c r="J9023" s="7">
        <v>119.14167224764</v>
      </c>
      <c r="K9023" s="7">
        <v>56.4308964635222</v>
      </c>
      <c r="L9023" s="7">
        <v>83.6778605465888</v>
      </c>
      <c r="M9023" s="7">
        <v>79.3576638159575</v>
      </c>
      <c r="N9023" s="7">
        <v>153.654129583824</v>
      </c>
      <c r="O9023" s="7">
        <v>127.039501515354</v>
      </c>
      <c r="P9023" s="7">
        <v>111.502570663932</v>
      </c>
      <c r="Q9023" s="7">
        <v>101.343577101609</v>
      </c>
    </row>
    <row r="9024" spans="1:17">
      <c r="A9024" s="6">
        <v>2017</v>
      </c>
      <c r="B9024" t="s">
        <v>3129</v>
      </c>
      <c r="C9024">
        <v>652825</v>
      </c>
      <c r="D9024">
        <f t="shared" si="280"/>
        <v>65</v>
      </c>
      <c r="E9024" t="str">
        <f>VLOOKUP(D9024,'Regionalism Code'!B:C,2,FALSE)</f>
        <v>新疆维吾尔自治区</v>
      </c>
      <c r="F9024">
        <f t="shared" si="281"/>
        <v>6528</v>
      </c>
      <c r="G9024" t="str">
        <f>IF(F9024&gt;10000,"省直辖县市",VLOOKUP(F9024,'Regionalism Code'!H:I,2,FALSE))</f>
        <v>巴音郭楞蒙古自治州</v>
      </c>
      <c r="H9024" s="7">
        <v>100.504975940667</v>
      </c>
      <c r="I9024" s="7">
        <v>93.322266579664</v>
      </c>
      <c r="J9024" s="7">
        <v>115.753187946284</v>
      </c>
      <c r="K9024" s="7">
        <v>53.532986277129</v>
      </c>
      <c r="L9024" s="7">
        <v>79.9138493961751</v>
      </c>
      <c r="M9024" s="7">
        <v>77.5145894830739</v>
      </c>
      <c r="N9024" s="7">
        <v>154.699720900186</v>
      </c>
      <c r="O9024" s="7">
        <v>119.863231887716</v>
      </c>
      <c r="P9024" s="7">
        <v>110.880777685382</v>
      </c>
      <c r="Q9024" s="7">
        <v>96.5198933979084</v>
      </c>
    </row>
    <row r="9025" spans="1:17">
      <c r="A9025" s="6">
        <v>2017</v>
      </c>
      <c r="B9025" t="s">
        <v>3130</v>
      </c>
      <c r="C9025">
        <v>652826</v>
      </c>
      <c r="D9025">
        <f t="shared" si="280"/>
        <v>65</v>
      </c>
      <c r="E9025" t="str">
        <f>VLOOKUP(D9025,'Regionalism Code'!B:C,2,FALSE)</f>
        <v>新疆维吾尔自治区</v>
      </c>
      <c r="F9025">
        <f t="shared" si="281"/>
        <v>6528</v>
      </c>
      <c r="G9025" t="str">
        <f>IF(F9025&gt;10000,"省直辖县市",VLOOKUP(F9025,'Regionalism Code'!H:I,2,FALSE))</f>
        <v>巴音郭楞蒙古自治州</v>
      </c>
      <c r="H9025" s="7">
        <v>96.4203238906244</v>
      </c>
      <c r="I9025" s="7">
        <v>90.7005058688534</v>
      </c>
      <c r="J9025" s="7">
        <v>110.263795365466</v>
      </c>
      <c r="K9025" s="7">
        <v>44.0033263382456</v>
      </c>
      <c r="L9025" s="7">
        <v>76.2655909974829</v>
      </c>
      <c r="M9025" s="7">
        <v>67.2178377594512</v>
      </c>
      <c r="N9025" s="7">
        <v>153.901166906532</v>
      </c>
      <c r="O9025" s="7">
        <v>111.832900220114</v>
      </c>
      <c r="P9025" s="7">
        <v>105.236674557387</v>
      </c>
      <c r="Q9025" s="7">
        <v>90.1571854546796</v>
      </c>
    </row>
    <row r="9026" spans="1:17">
      <c r="A9026" s="6">
        <v>2017</v>
      </c>
      <c r="B9026" t="s">
        <v>3131</v>
      </c>
      <c r="C9026">
        <v>652827</v>
      </c>
      <c r="D9026">
        <f t="shared" ref="D9026:D9089" si="282">INT(C9026/10000)</f>
        <v>65</v>
      </c>
      <c r="E9026" t="str">
        <f>VLOOKUP(D9026,'Regionalism Code'!B:C,2,FALSE)</f>
        <v>新疆维吾尔自治区</v>
      </c>
      <c r="F9026">
        <f t="shared" ref="F9026:F9089" si="283">IF(OR(D9026=11,D9026=12,D9026=31,D9026=50),D9026*100,IF(MID(C9026,3,1)="9",C9026,INT(C9026/100)))</f>
        <v>6528</v>
      </c>
      <c r="G9026" t="str">
        <f>IF(F9026&gt;10000,"省直辖县市",VLOOKUP(F9026,'Regionalism Code'!H:I,2,FALSE))</f>
        <v>巴音郭楞蒙古自治州</v>
      </c>
      <c r="H9026" s="7">
        <v>97.8208642076251</v>
      </c>
      <c r="I9026" s="7">
        <v>92.1683654430123</v>
      </c>
      <c r="J9026" s="7">
        <v>110.142798326904</v>
      </c>
      <c r="K9026" s="7">
        <v>47.6897540707008</v>
      </c>
      <c r="L9026" s="7">
        <v>73.1136245255941</v>
      </c>
      <c r="M9026" s="7">
        <v>70.5245974680288</v>
      </c>
      <c r="N9026" s="7">
        <v>141.522307301665</v>
      </c>
      <c r="O9026" s="7">
        <v>120.04684133102</v>
      </c>
      <c r="P9026" s="7">
        <v>104.940020233667</v>
      </c>
      <c r="Q9026" s="7">
        <v>94.1003986033775</v>
      </c>
    </row>
    <row r="9027" spans="1:17">
      <c r="A9027" s="6">
        <v>2017</v>
      </c>
      <c r="B9027" t="s">
        <v>3132</v>
      </c>
      <c r="C9027">
        <v>652828</v>
      </c>
      <c r="D9027">
        <f t="shared" si="282"/>
        <v>65</v>
      </c>
      <c r="E9027" t="str">
        <f>VLOOKUP(D9027,'Regionalism Code'!B:C,2,FALSE)</f>
        <v>新疆维吾尔自治区</v>
      </c>
      <c r="F9027">
        <f t="shared" si="283"/>
        <v>6528</v>
      </c>
      <c r="G9027" t="str">
        <f>IF(F9027&gt;10000,"省直辖县市",VLOOKUP(F9027,'Regionalism Code'!H:I,2,FALSE))</f>
        <v>巴音郭楞蒙古自治州</v>
      </c>
      <c r="H9027" s="7">
        <v>104.494215176978</v>
      </c>
      <c r="I9027" s="7">
        <v>96.1378175691055</v>
      </c>
      <c r="J9027" s="7">
        <v>125.50452084375</v>
      </c>
      <c r="K9027" s="7">
        <v>58.0376672002448</v>
      </c>
      <c r="L9027" s="7">
        <v>81.1120264507233</v>
      </c>
      <c r="M9027" s="7">
        <v>86.063908732525</v>
      </c>
      <c r="N9027" s="7">
        <v>183.228325878138</v>
      </c>
      <c r="O9027" s="7">
        <v>124.174444903227</v>
      </c>
      <c r="P9027" s="7">
        <v>111.148350611526</v>
      </c>
      <c r="Q9027" s="7">
        <v>93.9142389472104</v>
      </c>
    </row>
    <row r="9028" spans="1:17">
      <c r="A9028" s="6">
        <v>2017</v>
      </c>
      <c r="B9028" t="s">
        <v>3133</v>
      </c>
      <c r="C9028">
        <v>652829</v>
      </c>
      <c r="D9028">
        <f t="shared" si="282"/>
        <v>65</v>
      </c>
      <c r="E9028" t="str">
        <f>VLOOKUP(D9028,'Regionalism Code'!B:C,2,FALSE)</f>
        <v>新疆维吾尔自治区</v>
      </c>
      <c r="F9028">
        <f t="shared" si="283"/>
        <v>6528</v>
      </c>
      <c r="G9028" t="str">
        <f>IF(F9028&gt;10000,"省直辖县市",VLOOKUP(F9028,'Regionalism Code'!H:I,2,FALSE))</f>
        <v>巴音郭楞蒙古自治州</v>
      </c>
      <c r="H9028" s="7">
        <v>94.5253625329363</v>
      </c>
      <c r="I9028" s="7">
        <v>89.6914919375141</v>
      </c>
      <c r="J9028" s="7">
        <v>106.832980734065</v>
      </c>
      <c r="K9028" s="7">
        <v>41.2458440980459</v>
      </c>
      <c r="L9028" s="7">
        <v>74.4580439578234</v>
      </c>
      <c r="M9028" s="7">
        <v>64.7322245636891</v>
      </c>
      <c r="N9028" s="7">
        <v>146.002304783012</v>
      </c>
      <c r="O9028" s="7">
        <v>109.489835705131</v>
      </c>
      <c r="P9028" s="7">
        <v>105.326429402398</v>
      </c>
      <c r="Q9028" s="7">
        <v>88.1276135708387</v>
      </c>
    </row>
    <row r="9029" spans="1:17">
      <c r="A9029" s="6">
        <v>2017</v>
      </c>
      <c r="B9029" t="s">
        <v>3134</v>
      </c>
      <c r="C9029">
        <v>652901</v>
      </c>
      <c r="D9029">
        <f t="shared" si="282"/>
        <v>65</v>
      </c>
      <c r="E9029" t="str">
        <f>VLOOKUP(D9029,'Regionalism Code'!B:C,2,FALSE)</f>
        <v>新疆维吾尔自治区</v>
      </c>
      <c r="F9029">
        <f t="shared" si="283"/>
        <v>6529</v>
      </c>
      <c r="G9029" t="str">
        <f>IF(F9029&gt;10000,"省直辖县市",VLOOKUP(F9029,'Regionalism Code'!H:I,2,FALSE))</f>
        <v>阿克苏地区</v>
      </c>
      <c r="H9029" s="7">
        <v>102.856560287019</v>
      </c>
      <c r="I9029" s="7">
        <v>97.6100923360107</v>
      </c>
      <c r="J9029" s="7">
        <v>118.234620517128</v>
      </c>
      <c r="K9029" s="7">
        <v>57.1790120916514</v>
      </c>
      <c r="L9029" s="7">
        <v>86.985597237884</v>
      </c>
      <c r="M9029" s="7">
        <v>78.5100135064275</v>
      </c>
      <c r="N9029" s="7">
        <v>154.053613582384</v>
      </c>
      <c r="O9029" s="7">
        <v>122.693778876467</v>
      </c>
      <c r="P9029" s="7">
        <v>112.989104398576</v>
      </c>
      <c r="Q9029" s="7">
        <v>92.2422313842716</v>
      </c>
    </row>
    <row r="9030" spans="1:17">
      <c r="A9030" s="6">
        <v>2017</v>
      </c>
      <c r="B9030" t="s">
        <v>3135</v>
      </c>
      <c r="C9030">
        <v>652922</v>
      </c>
      <c r="D9030">
        <f t="shared" si="282"/>
        <v>65</v>
      </c>
      <c r="E9030" t="str">
        <f>VLOOKUP(D9030,'Regionalism Code'!B:C,2,FALSE)</f>
        <v>新疆维吾尔自治区</v>
      </c>
      <c r="F9030">
        <f t="shared" si="283"/>
        <v>6529</v>
      </c>
      <c r="G9030" t="str">
        <f>IF(F9030&gt;10000,"省直辖县市",VLOOKUP(F9030,'Regionalism Code'!H:I,2,FALSE))</f>
        <v>阿克苏地区</v>
      </c>
      <c r="H9030" s="7">
        <v>97.6208691164928</v>
      </c>
      <c r="I9030" s="7">
        <v>91.2857897465327</v>
      </c>
      <c r="J9030" s="7">
        <v>110.229973050416</v>
      </c>
      <c r="K9030" s="7">
        <v>49.7075002338009</v>
      </c>
      <c r="L9030" s="7">
        <v>78.4002360147306</v>
      </c>
      <c r="M9030" s="7">
        <v>71.1286624414492</v>
      </c>
      <c r="N9030" s="7">
        <v>148.019145651521</v>
      </c>
      <c r="O9030" s="7">
        <v>113.277558864137</v>
      </c>
      <c r="P9030" s="7">
        <v>105.743928876869</v>
      </c>
      <c r="Q9030" s="7">
        <v>95.6324275750506</v>
      </c>
    </row>
    <row r="9031" spans="1:17">
      <c r="A9031" s="6">
        <v>2017</v>
      </c>
      <c r="B9031" t="s">
        <v>3136</v>
      </c>
      <c r="C9031">
        <v>652923</v>
      </c>
      <c r="D9031">
        <f t="shared" si="282"/>
        <v>65</v>
      </c>
      <c r="E9031" t="str">
        <f>VLOOKUP(D9031,'Regionalism Code'!B:C,2,FALSE)</f>
        <v>新疆维吾尔自治区</v>
      </c>
      <c r="F9031">
        <f t="shared" si="283"/>
        <v>6529</v>
      </c>
      <c r="G9031" t="str">
        <f>IF(F9031&gt;10000,"省直辖县市",VLOOKUP(F9031,'Regionalism Code'!H:I,2,FALSE))</f>
        <v>阿克苏地区</v>
      </c>
      <c r="H9031" s="7">
        <v>97.8738783306395</v>
      </c>
      <c r="I9031" s="7">
        <v>90.3387567745652</v>
      </c>
      <c r="J9031" s="7">
        <v>113.708550586429</v>
      </c>
      <c r="K9031" s="7">
        <v>51.8042767826353</v>
      </c>
      <c r="L9031" s="7">
        <v>74.826628570905</v>
      </c>
      <c r="M9031" s="7">
        <v>80.6258053924847</v>
      </c>
      <c r="N9031" s="7">
        <v>160.025396103352</v>
      </c>
      <c r="O9031" s="7">
        <v>113.711254925684</v>
      </c>
      <c r="P9031" s="7">
        <v>107.516312880544</v>
      </c>
      <c r="Q9031" s="7">
        <v>93.9866026518819</v>
      </c>
    </row>
    <row r="9032" spans="1:17">
      <c r="A9032" s="6">
        <v>2017</v>
      </c>
      <c r="B9032" t="s">
        <v>3137</v>
      </c>
      <c r="C9032">
        <v>652924</v>
      </c>
      <c r="D9032">
        <f t="shared" si="282"/>
        <v>65</v>
      </c>
      <c r="E9032" t="str">
        <f>VLOOKUP(D9032,'Regionalism Code'!B:C,2,FALSE)</f>
        <v>新疆维吾尔自治区</v>
      </c>
      <c r="F9032">
        <f t="shared" si="283"/>
        <v>6529</v>
      </c>
      <c r="G9032" t="str">
        <f>IF(F9032&gt;10000,"省直辖县市",VLOOKUP(F9032,'Regionalism Code'!H:I,2,FALSE))</f>
        <v>阿克苏地区</v>
      </c>
      <c r="H9032" s="7">
        <v>94.1460683116235</v>
      </c>
      <c r="I9032" s="7">
        <v>87.5593032940654</v>
      </c>
      <c r="J9032" s="7">
        <v>106.592913529828</v>
      </c>
      <c r="K9032" s="7">
        <v>49.7867345088875</v>
      </c>
      <c r="L9032" s="7">
        <v>75.3795113330043</v>
      </c>
      <c r="M9032" s="7">
        <v>76.3081822242546</v>
      </c>
      <c r="N9032" s="7">
        <v>141.016337856323</v>
      </c>
      <c r="O9032" s="7">
        <v>110.189067862977</v>
      </c>
      <c r="P9032" s="7">
        <v>100.224647869047</v>
      </c>
      <c r="Q9032" s="7">
        <v>93.2833255372353</v>
      </c>
    </row>
    <row r="9033" spans="1:17">
      <c r="A9033" s="6">
        <v>2017</v>
      </c>
      <c r="B9033" t="s">
        <v>3138</v>
      </c>
      <c r="C9033">
        <v>652925</v>
      </c>
      <c r="D9033">
        <f t="shared" si="282"/>
        <v>65</v>
      </c>
      <c r="E9033" t="str">
        <f>VLOOKUP(D9033,'Regionalism Code'!B:C,2,FALSE)</f>
        <v>新疆维吾尔自治区</v>
      </c>
      <c r="F9033">
        <f t="shared" si="283"/>
        <v>6529</v>
      </c>
      <c r="G9033" t="str">
        <f>IF(F9033&gt;10000,"省直辖县市",VLOOKUP(F9033,'Regionalism Code'!H:I,2,FALSE))</f>
        <v>阿克苏地区</v>
      </c>
      <c r="H9033" s="7">
        <v>93.432272531443</v>
      </c>
      <c r="I9033" s="7">
        <v>85.5090193974962</v>
      </c>
      <c r="J9033" s="7">
        <v>107.149782650361</v>
      </c>
      <c r="K9033" s="7">
        <v>49.1900012326935</v>
      </c>
      <c r="L9033" s="7">
        <v>73.812268038701</v>
      </c>
      <c r="M9033" s="7">
        <v>69.2900955093356</v>
      </c>
      <c r="N9033" s="7">
        <v>145.48990359123</v>
      </c>
      <c r="O9033" s="7">
        <v>111.045606769268</v>
      </c>
      <c r="P9033" s="7">
        <v>98.578595808417</v>
      </c>
      <c r="Q9033" s="7">
        <v>94.6735474146921</v>
      </c>
    </row>
    <row r="9034" spans="1:17">
      <c r="A9034" s="6">
        <v>2017</v>
      </c>
      <c r="B9034" t="s">
        <v>3139</v>
      </c>
      <c r="C9034">
        <v>652926</v>
      </c>
      <c r="D9034">
        <f t="shared" si="282"/>
        <v>65</v>
      </c>
      <c r="E9034" t="str">
        <f>VLOOKUP(D9034,'Regionalism Code'!B:C,2,FALSE)</f>
        <v>新疆维吾尔自治区</v>
      </c>
      <c r="F9034">
        <f t="shared" si="283"/>
        <v>6529</v>
      </c>
      <c r="G9034" t="str">
        <f>IF(F9034&gt;10000,"省直辖县市",VLOOKUP(F9034,'Regionalism Code'!H:I,2,FALSE))</f>
        <v>阿克苏地区</v>
      </c>
      <c r="H9034" s="7">
        <v>95.2100644747412</v>
      </c>
      <c r="I9034" s="7">
        <v>88.2297758827742</v>
      </c>
      <c r="J9034" s="7">
        <v>108.938472827803</v>
      </c>
      <c r="K9034" s="7">
        <v>48.3733516436053</v>
      </c>
      <c r="L9034" s="7">
        <v>72.6020215850157</v>
      </c>
      <c r="M9034" s="7">
        <v>75.172810880989</v>
      </c>
      <c r="N9034" s="7">
        <v>154.47469958591</v>
      </c>
      <c r="O9034" s="7">
        <v>108.544205488403</v>
      </c>
      <c r="P9034" s="7">
        <v>102.025575580168</v>
      </c>
      <c r="Q9034" s="7">
        <v>93.3179917983911</v>
      </c>
    </row>
    <row r="9035" spans="1:17">
      <c r="A9035" s="6">
        <v>2017</v>
      </c>
      <c r="B9035" t="s">
        <v>3140</v>
      </c>
      <c r="C9035">
        <v>652927</v>
      </c>
      <c r="D9035">
        <f t="shared" si="282"/>
        <v>65</v>
      </c>
      <c r="E9035" t="str">
        <f>VLOOKUP(D9035,'Regionalism Code'!B:C,2,FALSE)</f>
        <v>新疆维吾尔自治区</v>
      </c>
      <c r="F9035">
        <f t="shared" si="283"/>
        <v>6529</v>
      </c>
      <c r="G9035" t="str">
        <f>IF(F9035&gt;10000,"省直辖县市",VLOOKUP(F9035,'Regionalism Code'!H:I,2,FALSE))</f>
        <v>阿克苏地区</v>
      </c>
      <c r="H9035" s="7">
        <v>92.5761557828177</v>
      </c>
      <c r="I9035" s="7">
        <v>82.8716936167738</v>
      </c>
      <c r="J9035" s="7">
        <v>108.547800552802</v>
      </c>
      <c r="K9035" s="7">
        <v>49.2677262566812</v>
      </c>
      <c r="L9035" s="7">
        <v>77.1077001833609</v>
      </c>
      <c r="M9035" s="7">
        <v>71.5124298790008</v>
      </c>
      <c r="N9035" s="7">
        <v>147.436012790081</v>
      </c>
      <c r="O9035" s="7">
        <v>109.196999216192</v>
      </c>
      <c r="P9035" s="7">
        <v>107.981429109764</v>
      </c>
      <c r="Q9035" s="7">
        <v>95.6027801866985</v>
      </c>
    </row>
    <row r="9036" spans="1:17">
      <c r="A9036" s="6">
        <v>2017</v>
      </c>
      <c r="B9036" t="s">
        <v>3141</v>
      </c>
      <c r="C9036">
        <v>652928</v>
      </c>
      <c r="D9036">
        <f t="shared" si="282"/>
        <v>65</v>
      </c>
      <c r="E9036" t="str">
        <f>VLOOKUP(D9036,'Regionalism Code'!B:C,2,FALSE)</f>
        <v>新疆维吾尔自治区</v>
      </c>
      <c r="F9036">
        <f t="shared" si="283"/>
        <v>6529</v>
      </c>
      <c r="G9036" t="str">
        <f>IF(F9036&gt;10000,"省直辖县市",VLOOKUP(F9036,'Regionalism Code'!H:I,2,FALSE))</f>
        <v>阿克苏地区</v>
      </c>
      <c r="H9036" s="7">
        <v>92.9240486622072</v>
      </c>
      <c r="I9036" s="7">
        <v>86.2826808973228</v>
      </c>
      <c r="J9036" s="7">
        <v>103.318726303012</v>
      </c>
      <c r="K9036" s="7">
        <v>44.5309202101058</v>
      </c>
      <c r="L9036" s="7">
        <v>75.8742079411257</v>
      </c>
      <c r="M9036" s="7">
        <v>66.7513331606004</v>
      </c>
      <c r="N9036" s="7">
        <v>129.177509891131</v>
      </c>
      <c r="O9036" s="7">
        <v>112.015686702139</v>
      </c>
      <c r="P9036" s="7">
        <v>97.7396894531038</v>
      </c>
      <c r="Q9036" s="7">
        <v>95.9706416611209</v>
      </c>
    </row>
    <row r="9037" spans="1:17">
      <c r="A9037" s="6">
        <v>2017</v>
      </c>
      <c r="B9037" t="s">
        <v>3142</v>
      </c>
      <c r="C9037">
        <v>652929</v>
      </c>
      <c r="D9037">
        <f t="shared" si="282"/>
        <v>65</v>
      </c>
      <c r="E9037" t="str">
        <f>VLOOKUP(D9037,'Regionalism Code'!B:C,2,FALSE)</f>
        <v>新疆维吾尔自治区</v>
      </c>
      <c r="F9037">
        <f t="shared" si="283"/>
        <v>6529</v>
      </c>
      <c r="G9037" t="str">
        <f>IF(F9037&gt;10000,"省直辖县市",VLOOKUP(F9037,'Regionalism Code'!H:I,2,FALSE))</f>
        <v>阿克苏地区</v>
      </c>
      <c r="H9037" s="7">
        <v>94.9866273686963</v>
      </c>
      <c r="I9037" s="7">
        <v>87.4813038556515</v>
      </c>
      <c r="J9037" s="7">
        <v>103.886369243711</v>
      </c>
      <c r="K9037" s="7">
        <v>51.0190476250976</v>
      </c>
      <c r="L9037" s="7">
        <v>74.9685510996485</v>
      </c>
      <c r="M9037" s="7">
        <v>66.7678682602014</v>
      </c>
      <c r="N9037" s="7">
        <v>136.296652239505</v>
      </c>
      <c r="O9037" s="7">
        <v>107.765988718685</v>
      </c>
      <c r="P9037" s="7">
        <v>100.48467360925</v>
      </c>
      <c r="Q9037" s="7">
        <v>103.602648296021</v>
      </c>
    </row>
    <row r="9038" spans="1:17">
      <c r="A9038" s="6">
        <v>2017</v>
      </c>
      <c r="B9038" t="s">
        <v>3143</v>
      </c>
      <c r="C9038">
        <v>653001</v>
      </c>
      <c r="D9038">
        <f t="shared" si="282"/>
        <v>65</v>
      </c>
      <c r="E9038" t="str">
        <f>VLOOKUP(D9038,'Regionalism Code'!B:C,2,FALSE)</f>
        <v>新疆维吾尔自治区</v>
      </c>
      <c r="F9038">
        <f t="shared" si="283"/>
        <v>6530</v>
      </c>
      <c r="G9038" t="str">
        <f>IF(F9038&gt;10000,"省直辖县市",VLOOKUP(F9038,'Regionalism Code'!H:I,2,FALSE))</f>
        <v>克孜勒苏柯尔克孜自治州</v>
      </c>
      <c r="H9038" s="7">
        <v>97.2190371079938</v>
      </c>
      <c r="I9038" s="7">
        <v>88.6072354903457</v>
      </c>
      <c r="J9038" s="7">
        <v>116.151406378436</v>
      </c>
      <c r="K9038" s="7">
        <v>55.4200253722845</v>
      </c>
      <c r="L9038" s="7">
        <v>86.183963361446</v>
      </c>
      <c r="M9038" s="7">
        <v>77.4418702564739</v>
      </c>
      <c r="N9038" s="7">
        <v>159.887826648946</v>
      </c>
      <c r="O9038" s="7">
        <v>117.696932477815</v>
      </c>
      <c r="P9038" s="7">
        <v>99.4628751469377</v>
      </c>
      <c r="Q9038" s="7">
        <v>91.2578945472281</v>
      </c>
    </row>
    <row r="9039" spans="1:17">
      <c r="A9039" s="6">
        <v>2017</v>
      </c>
      <c r="B9039" t="s">
        <v>3144</v>
      </c>
      <c r="C9039">
        <v>653022</v>
      </c>
      <c r="D9039">
        <f t="shared" si="282"/>
        <v>65</v>
      </c>
      <c r="E9039" t="str">
        <f>VLOOKUP(D9039,'Regionalism Code'!B:C,2,FALSE)</f>
        <v>新疆维吾尔自治区</v>
      </c>
      <c r="F9039">
        <f t="shared" si="283"/>
        <v>6530</v>
      </c>
      <c r="G9039" t="str">
        <f>IF(F9039&gt;10000,"省直辖县市",VLOOKUP(F9039,'Regionalism Code'!H:I,2,FALSE))</f>
        <v>克孜勒苏柯尔克孜自治州</v>
      </c>
      <c r="H9039" s="7">
        <v>96.7210946729182</v>
      </c>
      <c r="I9039" s="7">
        <v>86.7688111698227</v>
      </c>
      <c r="J9039" s="7">
        <v>115.675358954847</v>
      </c>
      <c r="K9039" s="7">
        <v>56.8432811192531</v>
      </c>
      <c r="L9039" s="7">
        <v>83.9336106820515</v>
      </c>
      <c r="M9039" s="7">
        <v>74.0942793230485</v>
      </c>
      <c r="N9039" s="7">
        <v>159.320775549959</v>
      </c>
      <c r="O9039" s="7">
        <v>118.400147320077</v>
      </c>
      <c r="P9039" s="7">
        <v>98.5647766433832</v>
      </c>
      <c r="Q9039" s="7">
        <v>95.1463828315916</v>
      </c>
    </row>
    <row r="9040" spans="1:17">
      <c r="A9040" s="6">
        <v>2017</v>
      </c>
      <c r="B9040" t="s">
        <v>3145</v>
      </c>
      <c r="C9040">
        <v>653023</v>
      </c>
      <c r="D9040">
        <f t="shared" si="282"/>
        <v>65</v>
      </c>
      <c r="E9040" t="str">
        <f>VLOOKUP(D9040,'Regionalism Code'!B:C,2,FALSE)</f>
        <v>新疆维吾尔自治区</v>
      </c>
      <c r="F9040">
        <f t="shared" si="283"/>
        <v>6530</v>
      </c>
      <c r="G9040" t="str">
        <f>IF(F9040&gt;10000,"省直辖县市",VLOOKUP(F9040,'Regionalism Code'!H:I,2,FALSE))</f>
        <v>克孜勒苏柯尔克孜自治州</v>
      </c>
      <c r="H9040" s="7">
        <v>97.4117347233262</v>
      </c>
      <c r="I9040" s="7">
        <v>89.5998663958114</v>
      </c>
      <c r="J9040" s="7">
        <v>113.149161466081</v>
      </c>
      <c r="K9040" s="7">
        <v>50.1581686732446</v>
      </c>
      <c r="L9040" s="7">
        <v>93.9948422033157</v>
      </c>
      <c r="M9040" s="7">
        <v>69.7189559725504</v>
      </c>
      <c r="N9040" s="7">
        <v>149.308725447076</v>
      </c>
      <c r="O9040" s="7">
        <v>116.153234189874</v>
      </c>
      <c r="P9040" s="7">
        <v>96.589316383173</v>
      </c>
      <c r="Q9040" s="7">
        <v>94.6149542804735</v>
      </c>
    </row>
    <row r="9041" spans="1:17">
      <c r="A9041" s="6">
        <v>2017</v>
      </c>
      <c r="B9041" t="s">
        <v>3146</v>
      </c>
      <c r="C9041">
        <v>653024</v>
      </c>
      <c r="D9041">
        <f t="shared" si="282"/>
        <v>65</v>
      </c>
      <c r="E9041" t="str">
        <f>VLOOKUP(D9041,'Regionalism Code'!B:C,2,FALSE)</f>
        <v>新疆维吾尔自治区</v>
      </c>
      <c r="F9041">
        <f t="shared" si="283"/>
        <v>6530</v>
      </c>
      <c r="G9041" t="str">
        <f>IF(F9041&gt;10000,"省直辖县市",VLOOKUP(F9041,'Regionalism Code'!H:I,2,FALSE))</f>
        <v>克孜勒苏柯尔克孜自治州</v>
      </c>
      <c r="H9041" s="7">
        <v>100.500615879349</v>
      </c>
      <c r="I9041" s="7">
        <v>92.790398718938</v>
      </c>
      <c r="J9041" s="7">
        <v>115.575190445949</v>
      </c>
      <c r="K9041" s="7">
        <v>58.4105753543549</v>
      </c>
      <c r="L9041" s="7">
        <v>82.6022377051321</v>
      </c>
      <c r="M9041" s="7">
        <v>81.0580825480896</v>
      </c>
      <c r="N9041" s="7">
        <v>151.692333950846</v>
      </c>
      <c r="O9041" s="7">
        <v>121.14683054104</v>
      </c>
      <c r="P9041" s="7">
        <v>103.121873893947</v>
      </c>
      <c r="Q9041" s="7">
        <v>98.5728813596489</v>
      </c>
    </row>
    <row r="9042" spans="1:17">
      <c r="A9042" s="6">
        <v>2017</v>
      </c>
      <c r="B9042" t="s">
        <v>3147</v>
      </c>
      <c r="C9042">
        <v>653101</v>
      </c>
      <c r="D9042">
        <f t="shared" si="282"/>
        <v>65</v>
      </c>
      <c r="E9042" t="str">
        <f>VLOOKUP(D9042,'Regionalism Code'!B:C,2,FALSE)</f>
        <v>新疆维吾尔自治区</v>
      </c>
      <c r="F9042">
        <f t="shared" si="283"/>
        <v>6531</v>
      </c>
      <c r="G9042" t="str">
        <f>IF(F9042&gt;10000,"省直辖县市",VLOOKUP(F9042,'Regionalism Code'!H:I,2,FALSE))</f>
        <v>喀什地区</v>
      </c>
      <c r="H9042" s="7">
        <v>102.632081344833</v>
      </c>
      <c r="I9042" s="7">
        <v>95.0763922374775</v>
      </c>
      <c r="J9042" s="7">
        <v>119.928453395807</v>
      </c>
      <c r="K9042" s="7">
        <v>61.4002121458029</v>
      </c>
      <c r="L9042" s="7">
        <v>86.5414290078186</v>
      </c>
      <c r="M9042" s="7">
        <v>82.5215786028971</v>
      </c>
      <c r="N9042" s="7">
        <v>157.617095056309</v>
      </c>
      <c r="O9042" s="7">
        <v>124.210995687237</v>
      </c>
      <c r="P9042" s="7">
        <v>111.541737843799</v>
      </c>
      <c r="Q9042" s="7">
        <v>96.1568706960558</v>
      </c>
    </row>
    <row r="9043" spans="1:17">
      <c r="A9043" s="6">
        <v>2017</v>
      </c>
      <c r="B9043" t="s">
        <v>3148</v>
      </c>
      <c r="C9043">
        <v>653121</v>
      </c>
      <c r="D9043">
        <f t="shared" si="282"/>
        <v>65</v>
      </c>
      <c r="E9043" t="str">
        <f>VLOOKUP(D9043,'Regionalism Code'!B:C,2,FALSE)</f>
        <v>新疆维吾尔自治区</v>
      </c>
      <c r="F9043">
        <f t="shared" si="283"/>
        <v>6531</v>
      </c>
      <c r="G9043" t="str">
        <f>IF(F9043&gt;10000,"省直辖县市",VLOOKUP(F9043,'Regionalism Code'!H:I,2,FALSE))</f>
        <v>喀什地区</v>
      </c>
      <c r="H9043" s="7">
        <v>90.2404339359416</v>
      </c>
      <c r="I9043" s="7">
        <v>83.0793182441139</v>
      </c>
      <c r="J9043" s="7">
        <v>104.462862564817</v>
      </c>
      <c r="K9043" s="7">
        <v>51.7189446953942</v>
      </c>
      <c r="L9043" s="7">
        <v>75.7014834463556</v>
      </c>
      <c r="M9043" s="7">
        <v>69.4870936344606</v>
      </c>
      <c r="N9043" s="7">
        <v>139.476202723821</v>
      </c>
      <c r="O9043" s="7">
        <v>107.809698219903</v>
      </c>
      <c r="P9043" s="7">
        <v>94.9442809671107</v>
      </c>
      <c r="Q9043" s="7">
        <v>88.0474320828982</v>
      </c>
    </row>
    <row r="9044" spans="1:17">
      <c r="A9044" s="6">
        <v>2017</v>
      </c>
      <c r="B9044" t="s">
        <v>3149</v>
      </c>
      <c r="C9044">
        <v>653122</v>
      </c>
      <c r="D9044">
        <f t="shared" si="282"/>
        <v>65</v>
      </c>
      <c r="E9044" t="str">
        <f>VLOOKUP(D9044,'Regionalism Code'!B:C,2,FALSE)</f>
        <v>新疆维吾尔自治区</v>
      </c>
      <c r="F9044">
        <f t="shared" si="283"/>
        <v>6531</v>
      </c>
      <c r="G9044" t="str">
        <f>IF(F9044&gt;10000,"省直辖县市",VLOOKUP(F9044,'Regionalism Code'!H:I,2,FALSE))</f>
        <v>喀什地区</v>
      </c>
      <c r="H9044" s="7">
        <v>95.2718081341498</v>
      </c>
      <c r="I9044" s="7">
        <v>85.1960270039138</v>
      </c>
      <c r="J9044" s="7">
        <v>112.821984497177</v>
      </c>
      <c r="K9044" s="7">
        <v>54.0480615003257</v>
      </c>
      <c r="L9044" s="7">
        <v>79.7588313622112</v>
      </c>
      <c r="M9044" s="7">
        <v>75.1624925941799</v>
      </c>
      <c r="N9044" s="7">
        <v>154.903117883893</v>
      </c>
      <c r="O9044" s="7">
        <v>114.465241305471</v>
      </c>
      <c r="P9044" s="7">
        <v>103.288445370051</v>
      </c>
      <c r="Q9044" s="7">
        <v>96.6562445617799</v>
      </c>
    </row>
    <row r="9045" spans="1:17">
      <c r="A9045" s="6">
        <v>2017</v>
      </c>
      <c r="B9045" t="s">
        <v>3150</v>
      </c>
      <c r="C9045">
        <v>653123</v>
      </c>
      <c r="D9045">
        <f t="shared" si="282"/>
        <v>65</v>
      </c>
      <c r="E9045" t="str">
        <f>VLOOKUP(D9045,'Regionalism Code'!B:C,2,FALSE)</f>
        <v>新疆维吾尔自治区</v>
      </c>
      <c r="F9045">
        <f t="shared" si="283"/>
        <v>6531</v>
      </c>
      <c r="G9045" t="str">
        <f>IF(F9045&gt;10000,"省直辖县市",VLOOKUP(F9045,'Regionalism Code'!H:I,2,FALSE))</f>
        <v>喀什地区</v>
      </c>
      <c r="H9045" s="7">
        <v>90.2076595954043</v>
      </c>
      <c r="I9045" s="7">
        <v>81.361155524732</v>
      </c>
      <c r="J9045" s="7">
        <v>103.817117346255</v>
      </c>
      <c r="K9045" s="7">
        <v>49.2492108111214</v>
      </c>
      <c r="L9045" s="7">
        <v>68.8566465530545</v>
      </c>
      <c r="M9045" s="7">
        <v>64.7627097238631</v>
      </c>
      <c r="N9045" s="7">
        <v>140.819292936523</v>
      </c>
      <c r="O9045" s="7">
        <v>109.225297110807</v>
      </c>
      <c r="P9045" s="7">
        <v>94.7176892208856</v>
      </c>
      <c r="Q9045" s="7">
        <v>94.6936439576527</v>
      </c>
    </row>
    <row r="9046" spans="1:17">
      <c r="A9046" s="6">
        <v>2017</v>
      </c>
      <c r="B9046" t="s">
        <v>3151</v>
      </c>
      <c r="C9046">
        <v>653124</v>
      </c>
      <c r="D9046">
        <f t="shared" si="282"/>
        <v>65</v>
      </c>
      <c r="E9046" t="str">
        <f>VLOOKUP(D9046,'Regionalism Code'!B:C,2,FALSE)</f>
        <v>新疆维吾尔自治区</v>
      </c>
      <c r="F9046">
        <f t="shared" si="283"/>
        <v>6531</v>
      </c>
      <c r="G9046" t="str">
        <f>IF(F9046&gt;10000,"省直辖县市",VLOOKUP(F9046,'Regionalism Code'!H:I,2,FALSE))</f>
        <v>喀什地区</v>
      </c>
      <c r="H9046" s="7">
        <v>95.8144277227534</v>
      </c>
      <c r="I9046" s="7">
        <v>87.6935872159515</v>
      </c>
      <c r="J9046" s="7">
        <v>111.858367416464</v>
      </c>
      <c r="K9046" s="7">
        <v>51.9633174678145</v>
      </c>
      <c r="L9046" s="7">
        <v>86.7962489581117</v>
      </c>
      <c r="M9046" s="7">
        <v>70.4646287968954</v>
      </c>
      <c r="N9046" s="7">
        <v>153.173090257845</v>
      </c>
      <c r="O9046" s="7">
        <v>113.461233916634</v>
      </c>
      <c r="P9046" s="7">
        <v>94.5517226099352</v>
      </c>
      <c r="Q9046" s="7">
        <v>93.4807877686977</v>
      </c>
    </row>
    <row r="9047" spans="1:17">
      <c r="A9047" s="6">
        <v>2017</v>
      </c>
      <c r="B9047" t="s">
        <v>3152</v>
      </c>
      <c r="C9047">
        <v>653125</v>
      </c>
      <c r="D9047">
        <f t="shared" si="282"/>
        <v>65</v>
      </c>
      <c r="E9047" t="str">
        <f>VLOOKUP(D9047,'Regionalism Code'!B:C,2,FALSE)</f>
        <v>新疆维吾尔自治区</v>
      </c>
      <c r="F9047">
        <f t="shared" si="283"/>
        <v>6531</v>
      </c>
      <c r="G9047" t="str">
        <f>IF(F9047&gt;10000,"省直辖县市",VLOOKUP(F9047,'Regionalism Code'!H:I,2,FALSE))</f>
        <v>喀什地区</v>
      </c>
      <c r="H9047" s="7">
        <v>94.4200705625285</v>
      </c>
      <c r="I9047" s="7">
        <v>84.1862326768597</v>
      </c>
      <c r="J9047" s="7">
        <v>111.850059502402</v>
      </c>
      <c r="K9047" s="7">
        <v>59.2645240214945</v>
      </c>
      <c r="L9047" s="7">
        <v>75.5170185559858</v>
      </c>
      <c r="M9047" s="7">
        <v>77.6450809667651</v>
      </c>
      <c r="N9047" s="7">
        <v>152.450163395665</v>
      </c>
      <c r="O9047" s="7">
        <v>116.29985835893</v>
      </c>
      <c r="P9047" s="7">
        <v>95.6871940154165</v>
      </c>
      <c r="Q9047" s="7">
        <v>96.5447550968978</v>
      </c>
    </row>
    <row r="9048" spans="1:17">
      <c r="A9048" s="6">
        <v>2017</v>
      </c>
      <c r="B9048" t="s">
        <v>3153</v>
      </c>
      <c r="C9048">
        <v>653126</v>
      </c>
      <c r="D9048">
        <f t="shared" si="282"/>
        <v>65</v>
      </c>
      <c r="E9048" t="str">
        <f>VLOOKUP(D9048,'Regionalism Code'!B:C,2,FALSE)</f>
        <v>新疆维吾尔自治区</v>
      </c>
      <c r="F9048">
        <f t="shared" si="283"/>
        <v>6531</v>
      </c>
      <c r="G9048" t="str">
        <f>IF(F9048&gt;10000,"省直辖县市",VLOOKUP(F9048,'Regionalism Code'!H:I,2,FALSE))</f>
        <v>喀什地区</v>
      </c>
      <c r="H9048" s="7">
        <v>93.3629436894185</v>
      </c>
      <c r="I9048" s="7">
        <v>83.6138217524844</v>
      </c>
      <c r="J9048" s="7">
        <v>110.800676810006</v>
      </c>
      <c r="K9048" s="7">
        <v>54.2257429628403</v>
      </c>
      <c r="L9048" s="7">
        <v>79.2699811099059</v>
      </c>
      <c r="M9048" s="7">
        <v>75.2572031607905</v>
      </c>
      <c r="N9048" s="7">
        <v>149.404057858148</v>
      </c>
      <c r="O9048" s="7">
        <v>115.519108634822</v>
      </c>
      <c r="P9048" s="7">
        <v>93.5188812604264</v>
      </c>
      <c r="Q9048" s="7">
        <v>93.872967495172</v>
      </c>
    </row>
    <row r="9049" spans="1:17">
      <c r="A9049" s="6">
        <v>2017</v>
      </c>
      <c r="B9049" t="s">
        <v>3154</v>
      </c>
      <c r="C9049">
        <v>653127</v>
      </c>
      <c r="D9049">
        <f t="shared" si="282"/>
        <v>65</v>
      </c>
      <c r="E9049" t="str">
        <f>VLOOKUP(D9049,'Regionalism Code'!B:C,2,FALSE)</f>
        <v>新疆维吾尔自治区</v>
      </c>
      <c r="F9049">
        <f t="shared" si="283"/>
        <v>6531</v>
      </c>
      <c r="G9049" t="str">
        <f>IF(F9049&gt;10000,"省直辖县市",VLOOKUP(F9049,'Regionalism Code'!H:I,2,FALSE))</f>
        <v>喀什地区</v>
      </c>
      <c r="H9049" s="7">
        <v>94.6552574555344</v>
      </c>
      <c r="I9049" s="7">
        <v>85.7805030008155</v>
      </c>
      <c r="J9049" s="7">
        <v>109.484050098664</v>
      </c>
      <c r="K9049" s="7">
        <v>48.3356247759022</v>
      </c>
      <c r="L9049" s="7">
        <v>74.5383327023833</v>
      </c>
      <c r="M9049" s="7">
        <v>70.4660189455522</v>
      </c>
      <c r="N9049" s="7">
        <v>147.115549244965</v>
      </c>
      <c r="O9049" s="7">
        <v>115.233642153135</v>
      </c>
      <c r="P9049" s="7">
        <v>100.274424932985</v>
      </c>
      <c r="Q9049" s="7">
        <v>97.0190718025034</v>
      </c>
    </row>
    <row r="9050" spans="1:17">
      <c r="A9050" s="6">
        <v>2017</v>
      </c>
      <c r="B9050" t="s">
        <v>3155</v>
      </c>
      <c r="C9050">
        <v>653128</v>
      </c>
      <c r="D9050">
        <f t="shared" si="282"/>
        <v>65</v>
      </c>
      <c r="E9050" t="str">
        <f>VLOOKUP(D9050,'Regionalism Code'!B:C,2,FALSE)</f>
        <v>新疆维吾尔自治区</v>
      </c>
      <c r="F9050">
        <f t="shared" si="283"/>
        <v>6531</v>
      </c>
      <c r="G9050" t="str">
        <f>IF(F9050&gt;10000,"省直辖县市",VLOOKUP(F9050,'Regionalism Code'!H:I,2,FALSE))</f>
        <v>喀什地区</v>
      </c>
      <c r="H9050" s="7">
        <v>93.9428354082767</v>
      </c>
      <c r="I9050" s="7">
        <v>83.6231280545849</v>
      </c>
      <c r="J9050" s="7">
        <v>109.396870344869</v>
      </c>
      <c r="K9050" s="7">
        <v>50.0690065382919</v>
      </c>
      <c r="L9050" s="7">
        <v>81.1013345635731</v>
      </c>
      <c r="M9050" s="7">
        <v>66.896920669857</v>
      </c>
      <c r="N9050" s="7">
        <v>151.490095090658</v>
      </c>
      <c r="O9050" s="7">
        <v>111.117782942682</v>
      </c>
      <c r="P9050" s="7">
        <v>95.2947203787693</v>
      </c>
      <c r="Q9050" s="7">
        <v>99.9416513347803</v>
      </c>
    </row>
    <row r="9051" spans="1:17">
      <c r="A9051" s="6">
        <v>2017</v>
      </c>
      <c r="B9051" t="s">
        <v>3156</v>
      </c>
      <c r="C9051">
        <v>653129</v>
      </c>
      <c r="D9051">
        <f t="shared" si="282"/>
        <v>65</v>
      </c>
      <c r="E9051" t="str">
        <f>VLOOKUP(D9051,'Regionalism Code'!B:C,2,FALSE)</f>
        <v>新疆维吾尔自治区</v>
      </c>
      <c r="F9051">
        <f t="shared" si="283"/>
        <v>6531</v>
      </c>
      <c r="G9051" t="str">
        <f>IF(F9051&gt;10000,"省直辖县市",VLOOKUP(F9051,'Regionalism Code'!H:I,2,FALSE))</f>
        <v>喀什地区</v>
      </c>
      <c r="H9051" s="7">
        <v>92.2239499818265</v>
      </c>
      <c r="I9051" s="7">
        <v>82.1256833893507</v>
      </c>
      <c r="J9051" s="7">
        <v>110.199748815649</v>
      </c>
      <c r="K9051" s="7">
        <v>59.0836118887204</v>
      </c>
      <c r="L9051" s="7">
        <v>74.8262628558704</v>
      </c>
      <c r="M9051" s="7">
        <v>75.9002385647463</v>
      </c>
      <c r="N9051" s="7">
        <v>143.389980745542</v>
      </c>
      <c r="O9051" s="7">
        <v>117.921857768142</v>
      </c>
      <c r="P9051" s="7">
        <v>97.9500576797348</v>
      </c>
      <c r="Q9051" s="7">
        <v>92.909023129383</v>
      </c>
    </row>
    <row r="9052" spans="1:17">
      <c r="A9052" s="6">
        <v>2017</v>
      </c>
      <c r="B9052" t="s">
        <v>3157</v>
      </c>
      <c r="C9052">
        <v>653130</v>
      </c>
      <c r="D9052">
        <f t="shared" si="282"/>
        <v>65</v>
      </c>
      <c r="E9052" t="str">
        <f>VLOOKUP(D9052,'Regionalism Code'!B:C,2,FALSE)</f>
        <v>新疆维吾尔自治区</v>
      </c>
      <c r="F9052">
        <f t="shared" si="283"/>
        <v>6531</v>
      </c>
      <c r="G9052" t="str">
        <f>IF(F9052&gt;10000,"省直辖县市",VLOOKUP(F9052,'Regionalism Code'!H:I,2,FALSE))</f>
        <v>喀什地区</v>
      </c>
      <c r="H9052" s="7">
        <v>94.8955034407797</v>
      </c>
      <c r="I9052" s="7">
        <v>85.3726444454136</v>
      </c>
      <c r="J9052" s="7">
        <v>110.031402657524</v>
      </c>
      <c r="K9052" s="7">
        <v>53.4110273188949</v>
      </c>
      <c r="L9052" s="7">
        <v>73.2734137242438</v>
      </c>
      <c r="M9052" s="7">
        <v>71.7675062712909</v>
      </c>
      <c r="N9052" s="7">
        <v>143.48681897712</v>
      </c>
      <c r="O9052" s="7">
        <v>116.88283627893</v>
      </c>
      <c r="P9052" s="7">
        <v>107.492564250463</v>
      </c>
      <c r="Q9052" s="7">
        <v>98.8413011774064</v>
      </c>
    </row>
    <row r="9053" spans="1:17">
      <c r="A9053" s="6">
        <v>2017</v>
      </c>
      <c r="B9053" t="s">
        <v>3158</v>
      </c>
      <c r="C9053">
        <v>653131</v>
      </c>
      <c r="D9053">
        <f t="shared" si="282"/>
        <v>65</v>
      </c>
      <c r="E9053" t="str">
        <f>VLOOKUP(D9053,'Regionalism Code'!B:C,2,FALSE)</f>
        <v>新疆维吾尔自治区</v>
      </c>
      <c r="F9053">
        <f t="shared" si="283"/>
        <v>6531</v>
      </c>
      <c r="G9053" t="str">
        <f>IF(F9053&gt;10000,"省直辖县市",VLOOKUP(F9053,'Regionalism Code'!H:I,2,FALSE))</f>
        <v>喀什地区</v>
      </c>
      <c r="H9053" s="7">
        <v>99.6172632880297</v>
      </c>
      <c r="I9053" s="7">
        <v>89.6229213791745</v>
      </c>
      <c r="J9053" s="7">
        <v>121.997219013906</v>
      </c>
      <c r="K9053" s="7">
        <v>66.6087968359898</v>
      </c>
      <c r="L9053" s="7">
        <v>80.3308447521431</v>
      </c>
      <c r="M9053" s="7">
        <v>89.2918453981987</v>
      </c>
      <c r="N9053" s="7">
        <v>174.955638819406</v>
      </c>
      <c r="O9053" s="7">
        <v>122.944227232453</v>
      </c>
      <c r="P9053" s="7">
        <v>97.0934393754885</v>
      </c>
      <c r="Q9053" s="7">
        <v>91.9565813501637</v>
      </c>
    </row>
    <row r="9054" spans="1:17">
      <c r="A9054" s="6">
        <v>2017</v>
      </c>
      <c r="B9054" t="s">
        <v>3159</v>
      </c>
      <c r="C9054">
        <v>653201</v>
      </c>
      <c r="D9054">
        <f t="shared" si="282"/>
        <v>65</v>
      </c>
      <c r="E9054" t="str">
        <f>VLOOKUP(D9054,'Regionalism Code'!B:C,2,FALSE)</f>
        <v>新疆维吾尔自治区</v>
      </c>
      <c r="F9054">
        <f t="shared" si="283"/>
        <v>6532</v>
      </c>
      <c r="G9054" t="str">
        <f>IF(F9054&gt;10000,"省直辖县市",VLOOKUP(F9054,'Regionalism Code'!H:I,2,FALSE))</f>
        <v>和田地区</v>
      </c>
      <c r="H9054" s="7">
        <v>101.710881762442</v>
      </c>
      <c r="I9054" s="7">
        <v>94.5765160331056</v>
      </c>
      <c r="J9054" s="7">
        <v>118.470682028969</v>
      </c>
      <c r="K9054" s="7">
        <v>58.2660319522198</v>
      </c>
      <c r="L9054" s="7">
        <v>89.2218389683269</v>
      </c>
      <c r="M9054" s="7">
        <v>79.9600629762844</v>
      </c>
      <c r="N9054" s="7">
        <v>157.992730372618</v>
      </c>
      <c r="O9054" s="7">
        <v>121.851746337691</v>
      </c>
      <c r="P9054" s="7">
        <v>103.801830906964</v>
      </c>
      <c r="Q9054" s="7">
        <v>94.8194481121997</v>
      </c>
    </row>
    <row r="9055" spans="1:17">
      <c r="A9055" s="6">
        <v>2017</v>
      </c>
      <c r="B9055" t="s">
        <v>3160</v>
      </c>
      <c r="C9055">
        <v>653221</v>
      </c>
      <c r="D9055">
        <f t="shared" si="282"/>
        <v>65</v>
      </c>
      <c r="E9055" t="str">
        <f>VLOOKUP(D9055,'Regionalism Code'!B:C,2,FALSE)</f>
        <v>新疆维吾尔自治区</v>
      </c>
      <c r="F9055">
        <f t="shared" si="283"/>
        <v>6532</v>
      </c>
      <c r="G9055" t="str">
        <f>IF(F9055&gt;10000,"省直辖县市",VLOOKUP(F9055,'Regionalism Code'!H:I,2,FALSE))</f>
        <v>和田地区</v>
      </c>
      <c r="H9055" s="7">
        <v>89.2532552988003</v>
      </c>
      <c r="I9055" s="7">
        <v>78.5390895085957</v>
      </c>
      <c r="J9055" s="7">
        <v>106.45554164162</v>
      </c>
      <c r="K9055" s="7">
        <v>53.4299611987837</v>
      </c>
      <c r="L9055" s="7">
        <v>71.7196505208829</v>
      </c>
      <c r="M9055" s="7">
        <v>71.7396729095646</v>
      </c>
      <c r="N9055" s="7">
        <v>130.872987065209</v>
      </c>
      <c r="O9055" s="7">
        <v>116.420904376047</v>
      </c>
      <c r="P9055" s="7">
        <v>107.574584560222</v>
      </c>
      <c r="Q9055" s="7">
        <v>93.377429709776</v>
      </c>
    </row>
    <row r="9056" spans="1:17">
      <c r="A9056" s="6">
        <v>2017</v>
      </c>
      <c r="B9056" t="s">
        <v>3161</v>
      </c>
      <c r="C9056">
        <v>653222</v>
      </c>
      <c r="D9056">
        <f t="shared" si="282"/>
        <v>65</v>
      </c>
      <c r="E9056" t="str">
        <f>VLOOKUP(D9056,'Regionalism Code'!B:C,2,FALSE)</f>
        <v>新疆维吾尔自治区</v>
      </c>
      <c r="F9056">
        <f t="shared" si="283"/>
        <v>6532</v>
      </c>
      <c r="G9056" t="str">
        <f>IF(F9056&gt;10000,"省直辖县市",VLOOKUP(F9056,'Regionalism Code'!H:I,2,FALSE))</f>
        <v>和田地区</v>
      </c>
      <c r="H9056" s="7">
        <v>90.5739133402556</v>
      </c>
      <c r="I9056" s="7">
        <v>82.562238638401</v>
      </c>
      <c r="J9056" s="7">
        <v>101.78169276589</v>
      </c>
      <c r="K9056" s="7">
        <v>47.6360039208045</v>
      </c>
      <c r="L9056" s="7">
        <v>78.5325619414966</v>
      </c>
      <c r="M9056" s="7">
        <v>64.0458552945905</v>
      </c>
      <c r="N9056" s="7">
        <v>127.144753234735</v>
      </c>
      <c r="O9056" s="7">
        <v>109.095840435564</v>
      </c>
      <c r="P9056" s="7">
        <v>94.8081693144296</v>
      </c>
      <c r="Q9056" s="7">
        <v>96.6675576112433</v>
      </c>
    </row>
    <row r="9057" spans="1:17">
      <c r="A9057" s="6">
        <v>2017</v>
      </c>
      <c r="B9057" t="s">
        <v>3162</v>
      </c>
      <c r="C9057">
        <v>653223</v>
      </c>
      <c r="D9057">
        <f t="shared" si="282"/>
        <v>65</v>
      </c>
      <c r="E9057" t="str">
        <f>VLOOKUP(D9057,'Regionalism Code'!B:C,2,FALSE)</f>
        <v>新疆维吾尔自治区</v>
      </c>
      <c r="F9057">
        <f t="shared" si="283"/>
        <v>6532</v>
      </c>
      <c r="G9057" t="str">
        <f>IF(F9057&gt;10000,"省直辖县市",VLOOKUP(F9057,'Regionalism Code'!H:I,2,FALSE))</f>
        <v>和田地区</v>
      </c>
      <c r="H9057" s="7">
        <v>93.3358329350145</v>
      </c>
      <c r="I9057" s="7">
        <v>84.2224109938066</v>
      </c>
      <c r="J9057" s="7">
        <v>108.29462713359</v>
      </c>
      <c r="K9057" s="7">
        <v>55.9050045271256</v>
      </c>
      <c r="L9057" s="7">
        <v>73.5086958678241</v>
      </c>
      <c r="M9057" s="7">
        <v>77.169062036081</v>
      </c>
      <c r="N9057" s="7">
        <v>141.960301043947</v>
      </c>
      <c r="O9057" s="7">
        <v>114.288733926149</v>
      </c>
      <c r="P9057" s="7">
        <v>99.0191224325645</v>
      </c>
      <c r="Q9057" s="7">
        <v>96.251409038401</v>
      </c>
    </row>
    <row r="9058" spans="1:17">
      <c r="A9058" s="6">
        <v>2017</v>
      </c>
      <c r="B9058" t="s">
        <v>3163</v>
      </c>
      <c r="C9058">
        <v>653224</v>
      </c>
      <c r="D9058">
        <f t="shared" si="282"/>
        <v>65</v>
      </c>
      <c r="E9058" t="str">
        <f>VLOOKUP(D9058,'Regionalism Code'!B:C,2,FALSE)</f>
        <v>新疆维吾尔自治区</v>
      </c>
      <c r="F9058">
        <f t="shared" si="283"/>
        <v>6532</v>
      </c>
      <c r="G9058" t="str">
        <f>IF(F9058&gt;10000,"省直辖县市",VLOOKUP(F9058,'Regionalism Code'!H:I,2,FALSE))</f>
        <v>和田地区</v>
      </c>
      <c r="H9058" s="7">
        <v>91.5422716379649</v>
      </c>
      <c r="I9058" s="7">
        <v>82.9826647842787</v>
      </c>
      <c r="J9058" s="7">
        <v>106.228923159224</v>
      </c>
      <c r="K9058" s="7">
        <v>51.2329192778292</v>
      </c>
      <c r="L9058" s="7">
        <v>80.7691363998408</v>
      </c>
      <c r="M9058" s="7">
        <v>66.279632678518</v>
      </c>
      <c r="N9058" s="7">
        <v>132.215357043707</v>
      </c>
      <c r="O9058" s="7">
        <v>113.686386338513</v>
      </c>
      <c r="P9058" s="7">
        <v>102.436637725487</v>
      </c>
      <c r="Q9058" s="7">
        <v>93.1235765044486</v>
      </c>
    </row>
    <row r="9059" spans="1:17">
      <c r="A9059" s="6">
        <v>2017</v>
      </c>
      <c r="B9059" t="s">
        <v>3164</v>
      </c>
      <c r="C9059">
        <v>653225</v>
      </c>
      <c r="D9059">
        <f t="shared" si="282"/>
        <v>65</v>
      </c>
      <c r="E9059" t="str">
        <f>VLOOKUP(D9059,'Regionalism Code'!B:C,2,FALSE)</f>
        <v>新疆维吾尔自治区</v>
      </c>
      <c r="F9059">
        <f t="shared" si="283"/>
        <v>6532</v>
      </c>
      <c r="G9059" t="str">
        <f>IF(F9059&gt;10000,"省直辖县市",VLOOKUP(F9059,'Regionalism Code'!H:I,2,FALSE))</f>
        <v>和田地区</v>
      </c>
      <c r="H9059" s="7">
        <v>93.3723413875849</v>
      </c>
      <c r="I9059" s="7">
        <v>84.5338208570118</v>
      </c>
      <c r="J9059" s="7">
        <v>108.891202929926</v>
      </c>
      <c r="K9059" s="7">
        <v>50.8397772600437</v>
      </c>
      <c r="L9059" s="7">
        <v>79.3152486353802</v>
      </c>
      <c r="M9059" s="7">
        <v>70.9980755801661</v>
      </c>
      <c r="N9059" s="7">
        <v>140.553885168994</v>
      </c>
      <c r="O9059" s="7">
        <v>115.925782966974</v>
      </c>
      <c r="P9059" s="7">
        <v>99.100399031941</v>
      </c>
      <c r="Q9059" s="7">
        <v>94.3624690543505</v>
      </c>
    </row>
    <row r="9060" spans="1:17">
      <c r="A9060" s="6">
        <v>2017</v>
      </c>
      <c r="B9060" t="s">
        <v>3165</v>
      </c>
      <c r="C9060">
        <v>653226</v>
      </c>
      <c r="D9060">
        <f t="shared" si="282"/>
        <v>65</v>
      </c>
      <c r="E9060" t="str">
        <f>VLOOKUP(D9060,'Regionalism Code'!B:C,2,FALSE)</f>
        <v>新疆维吾尔自治区</v>
      </c>
      <c r="F9060">
        <f t="shared" si="283"/>
        <v>6532</v>
      </c>
      <c r="G9060" t="str">
        <f>IF(F9060&gt;10000,"省直辖县市",VLOOKUP(F9060,'Regionalism Code'!H:I,2,FALSE))</f>
        <v>和田地区</v>
      </c>
      <c r="H9060" s="7">
        <v>92.8398893259216</v>
      </c>
      <c r="I9060" s="7">
        <v>82.6761843802013</v>
      </c>
      <c r="J9060" s="7">
        <v>109.68296640535</v>
      </c>
      <c r="K9060" s="7">
        <v>52.5000060469923</v>
      </c>
      <c r="L9060" s="7">
        <v>75.9545352862443</v>
      </c>
      <c r="M9060" s="7">
        <v>70.2737169905926</v>
      </c>
      <c r="N9060" s="7">
        <v>143.386411851423</v>
      </c>
      <c r="O9060" s="7">
        <v>115.376662453525</v>
      </c>
      <c r="P9060" s="7">
        <v>107.091806040371</v>
      </c>
      <c r="Q9060" s="7">
        <v>95.7994111417726</v>
      </c>
    </row>
    <row r="9061" spans="1:17">
      <c r="A9061" s="6">
        <v>2017</v>
      </c>
      <c r="B9061" t="s">
        <v>3166</v>
      </c>
      <c r="C9061">
        <v>653227</v>
      </c>
      <c r="D9061">
        <f t="shared" si="282"/>
        <v>65</v>
      </c>
      <c r="E9061" t="str">
        <f>VLOOKUP(D9061,'Regionalism Code'!B:C,2,FALSE)</f>
        <v>新疆维吾尔自治区</v>
      </c>
      <c r="F9061">
        <f t="shared" si="283"/>
        <v>6532</v>
      </c>
      <c r="G9061" t="str">
        <f>IF(F9061&gt;10000,"省直辖县市",VLOOKUP(F9061,'Regionalism Code'!H:I,2,FALSE))</f>
        <v>和田地区</v>
      </c>
      <c r="H9061" s="7">
        <v>97.2881219699052</v>
      </c>
      <c r="I9061" s="7">
        <v>90.9275471260812</v>
      </c>
      <c r="J9061" s="7">
        <v>110.538963047386</v>
      </c>
      <c r="K9061" s="7">
        <v>49.8710968015052</v>
      </c>
      <c r="L9061" s="7">
        <v>77.1191245761611</v>
      </c>
      <c r="M9061" s="7">
        <v>70.9280767510307</v>
      </c>
      <c r="N9061" s="7">
        <v>145.770345138756</v>
      </c>
      <c r="O9061" s="7">
        <v>114.717710612541</v>
      </c>
      <c r="P9061" s="7">
        <v>111.025846009835</v>
      </c>
      <c r="Q9061" s="7">
        <v>94.2177077386416</v>
      </c>
    </row>
    <row r="9062" spans="1:17">
      <c r="A9062" s="6">
        <v>2017</v>
      </c>
      <c r="B9062" t="s">
        <v>3167</v>
      </c>
      <c r="C9062">
        <v>654002</v>
      </c>
      <c r="D9062">
        <f t="shared" si="282"/>
        <v>65</v>
      </c>
      <c r="E9062" t="str">
        <f>VLOOKUP(D9062,'Regionalism Code'!B:C,2,FALSE)</f>
        <v>新疆维吾尔自治区</v>
      </c>
      <c r="F9062">
        <f t="shared" si="283"/>
        <v>6540</v>
      </c>
      <c r="G9062" t="str">
        <f>IF(F9062&gt;10000,"省直辖县市",VLOOKUP(F9062,'Regionalism Code'!H:I,2,FALSE))</f>
        <v>伊犁哈萨克自治州</v>
      </c>
      <c r="H9062" s="7">
        <v>104.767455304035</v>
      </c>
      <c r="I9062" s="7">
        <v>99.7987222192311</v>
      </c>
      <c r="J9062" s="7">
        <v>120.074646405967</v>
      </c>
      <c r="K9062" s="7">
        <v>58.2306253825202</v>
      </c>
      <c r="L9062" s="7">
        <v>87.8078803500322</v>
      </c>
      <c r="M9062" s="7">
        <v>77.6655587253839</v>
      </c>
      <c r="N9062" s="7">
        <v>151.086315064232</v>
      </c>
      <c r="O9062" s="7">
        <v>128.622311576061</v>
      </c>
      <c r="P9062" s="7">
        <v>114.909390535832</v>
      </c>
      <c r="Q9062" s="7">
        <v>93.3649480516422</v>
      </c>
    </row>
    <row r="9063" spans="1:17">
      <c r="A9063" s="6">
        <v>2017</v>
      </c>
      <c r="B9063" t="s">
        <v>3168</v>
      </c>
      <c r="C9063">
        <v>654003</v>
      </c>
      <c r="D9063">
        <f t="shared" si="282"/>
        <v>65</v>
      </c>
      <c r="E9063" t="str">
        <f>VLOOKUP(D9063,'Regionalism Code'!B:C,2,FALSE)</f>
        <v>新疆维吾尔自治区</v>
      </c>
      <c r="F9063">
        <f t="shared" si="283"/>
        <v>6540</v>
      </c>
      <c r="G9063" t="str">
        <f>IF(F9063&gt;10000,"省直辖县市",VLOOKUP(F9063,'Regionalism Code'!H:I,2,FALSE))</f>
        <v>伊犁哈萨克自治州</v>
      </c>
      <c r="H9063" s="7">
        <v>107.542919000116</v>
      </c>
      <c r="I9063" s="7">
        <v>102.217674728769</v>
      </c>
      <c r="J9063" s="7">
        <v>119.844628356942</v>
      </c>
      <c r="K9063" s="7">
        <v>55.1519831800387</v>
      </c>
      <c r="L9063" s="7">
        <v>82.1092988001483</v>
      </c>
      <c r="M9063" s="7">
        <v>77.3553556769807</v>
      </c>
      <c r="N9063" s="7">
        <v>150.595298755023</v>
      </c>
      <c r="O9063" s="7">
        <v>128.578135320296</v>
      </c>
      <c r="P9063" s="7">
        <v>124.557416754266</v>
      </c>
      <c r="Q9063" s="7">
        <v>102.779211252278</v>
      </c>
    </row>
    <row r="9064" spans="1:17">
      <c r="A9064" s="6">
        <v>2017</v>
      </c>
      <c r="B9064" t="s">
        <v>3169</v>
      </c>
      <c r="C9064">
        <v>654004</v>
      </c>
      <c r="D9064">
        <f t="shared" si="282"/>
        <v>65</v>
      </c>
      <c r="E9064" t="str">
        <f>VLOOKUP(D9064,'Regionalism Code'!B:C,2,FALSE)</f>
        <v>新疆维吾尔自治区</v>
      </c>
      <c r="F9064">
        <f t="shared" si="283"/>
        <v>6540</v>
      </c>
      <c r="G9064" t="str">
        <f>IF(F9064&gt;10000,"省直辖县市",VLOOKUP(F9064,'Regionalism Code'!H:I,2,FALSE))</f>
        <v>伊犁哈萨克自治州</v>
      </c>
      <c r="H9064" s="7">
        <v>101.730357741845</v>
      </c>
      <c r="I9064" s="7">
        <v>91.4262446612505</v>
      </c>
      <c r="J9064" s="7">
        <v>123.477359262004</v>
      </c>
      <c r="K9064" s="7">
        <v>69.0962957992137</v>
      </c>
      <c r="L9064" s="7">
        <v>98.6714647825845</v>
      </c>
      <c r="M9064" s="7">
        <v>87.0095799571735</v>
      </c>
      <c r="N9064" s="7">
        <v>154.680233408905</v>
      </c>
      <c r="O9064" s="7">
        <v>130.949915570476</v>
      </c>
      <c r="P9064" s="7">
        <v>103.134031100882</v>
      </c>
      <c r="Q9064" s="7">
        <v>96.2428420862989</v>
      </c>
    </row>
    <row r="9065" spans="1:17">
      <c r="A9065" s="6">
        <v>2017</v>
      </c>
      <c r="B9065" t="s">
        <v>3170</v>
      </c>
      <c r="C9065">
        <v>654021</v>
      </c>
      <c r="D9065">
        <f t="shared" si="282"/>
        <v>65</v>
      </c>
      <c r="E9065" t="str">
        <f>VLOOKUP(D9065,'Regionalism Code'!B:C,2,FALSE)</f>
        <v>新疆维吾尔自治区</v>
      </c>
      <c r="F9065">
        <f t="shared" si="283"/>
        <v>6540</v>
      </c>
      <c r="G9065" t="str">
        <f>IF(F9065&gt;10000,"省直辖县市",VLOOKUP(F9065,'Regionalism Code'!H:I,2,FALSE))</f>
        <v>伊犁哈萨克自治州</v>
      </c>
      <c r="H9065" s="7">
        <v>89.884954137097</v>
      </c>
      <c r="I9065" s="7">
        <v>83.9780908819381</v>
      </c>
      <c r="J9065" s="7">
        <v>98.6777358010436</v>
      </c>
      <c r="K9065" s="7">
        <v>38.9046325116462</v>
      </c>
      <c r="L9065" s="7">
        <v>66.6294059423459</v>
      </c>
      <c r="M9065" s="7">
        <v>64.9167638288311</v>
      </c>
      <c r="N9065" s="7">
        <v>134.960656867972</v>
      </c>
      <c r="O9065" s="7">
        <v>100.98346435757</v>
      </c>
      <c r="P9065" s="7">
        <v>97.3861395996859</v>
      </c>
      <c r="Q9065" s="7">
        <v>93.4169385192537</v>
      </c>
    </row>
    <row r="9066" spans="1:17">
      <c r="A9066" s="6">
        <v>2017</v>
      </c>
      <c r="B9066" t="s">
        <v>3171</v>
      </c>
      <c r="C9066">
        <v>654022</v>
      </c>
      <c r="D9066">
        <f t="shared" si="282"/>
        <v>65</v>
      </c>
      <c r="E9066" t="str">
        <f>VLOOKUP(D9066,'Regionalism Code'!B:C,2,FALSE)</f>
        <v>新疆维吾尔自治区</v>
      </c>
      <c r="F9066">
        <f t="shared" si="283"/>
        <v>6540</v>
      </c>
      <c r="G9066" t="str">
        <f>IF(F9066&gt;10000,"省直辖县市",VLOOKUP(F9066,'Regionalism Code'!H:I,2,FALSE))</f>
        <v>伊犁哈萨克自治州</v>
      </c>
      <c r="H9066" s="7">
        <v>95.5737453109207</v>
      </c>
      <c r="I9066" s="7">
        <v>88.2941059311086</v>
      </c>
      <c r="J9066" s="7">
        <v>109.246812097804</v>
      </c>
      <c r="K9066" s="7">
        <v>43.491654569711</v>
      </c>
      <c r="L9066" s="7">
        <v>76.0333348462973</v>
      </c>
      <c r="M9066" s="7">
        <v>66.3595736920353</v>
      </c>
      <c r="N9066" s="7">
        <v>142.363081339635</v>
      </c>
      <c r="O9066" s="7">
        <v>116.700431927513</v>
      </c>
      <c r="P9066" s="7">
        <v>106.471689602858</v>
      </c>
      <c r="Q9066" s="7">
        <v>94.77071037126</v>
      </c>
    </row>
    <row r="9067" spans="1:17">
      <c r="A9067" s="6">
        <v>2017</v>
      </c>
      <c r="B9067" t="s">
        <v>3172</v>
      </c>
      <c r="C9067">
        <v>654023</v>
      </c>
      <c r="D9067">
        <f t="shared" si="282"/>
        <v>65</v>
      </c>
      <c r="E9067" t="str">
        <f>VLOOKUP(D9067,'Regionalism Code'!B:C,2,FALSE)</f>
        <v>新疆维吾尔自治区</v>
      </c>
      <c r="F9067">
        <f t="shared" si="283"/>
        <v>6540</v>
      </c>
      <c r="G9067" t="str">
        <f>IF(F9067&gt;10000,"省直辖县市",VLOOKUP(F9067,'Regionalism Code'!H:I,2,FALSE))</f>
        <v>伊犁哈萨克自治州</v>
      </c>
      <c r="H9067" s="7">
        <v>94.467575644979</v>
      </c>
      <c r="I9067" s="7">
        <v>87.8088086043896</v>
      </c>
      <c r="J9067" s="7">
        <v>108.272136341537</v>
      </c>
      <c r="K9067" s="7">
        <v>41.2897166123613</v>
      </c>
      <c r="L9067" s="7">
        <v>76.029860456681</v>
      </c>
      <c r="M9067" s="7">
        <v>68.8751450526871</v>
      </c>
      <c r="N9067" s="7">
        <v>142.181053311887</v>
      </c>
      <c r="O9067" s="7">
        <v>114.69243296298</v>
      </c>
      <c r="P9067" s="7">
        <v>104.212029618632</v>
      </c>
      <c r="Q9067" s="7">
        <v>91.375418100486</v>
      </c>
    </row>
    <row r="9068" spans="1:17">
      <c r="A9068" s="6">
        <v>2017</v>
      </c>
      <c r="B9068" t="s">
        <v>3173</v>
      </c>
      <c r="C9068">
        <v>654024</v>
      </c>
      <c r="D9068">
        <f t="shared" si="282"/>
        <v>65</v>
      </c>
      <c r="E9068" t="str">
        <f>VLOOKUP(D9068,'Regionalism Code'!B:C,2,FALSE)</f>
        <v>新疆维吾尔自治区</v>
      </c>
      <c r="F9068">
        <f t="shared" si="283"/>
        <v>6540</v>
      </c>
      <c r="G9068" t="str">
        <f>IF(F9068&gt;10000,"省直辖县市",VLOOKUP(F9068,'Regionalism Code'!H:I,2,FALSE))</f>
        <v>伊犁哈萨克自治州</v>
      </c>
      <c r="H9068" s="7">
        <v>91.003092506409</v>
      </c>
      <c r="I9068" s="7">
        <v>85.9300761829928</v>
      </c>
      <c r="J9068" s="7">
        <v>97.2784975445157</v>
      </c>
      <c r="K9068" s="7">
        <v>34.9643741285568</v>
      </c>
      <c r="L9068" s="7">
        <v>71.0460991068227</v>
      </c>
      <c r="M9068" s="7">
        <v>57.8310500733545</v>
      </c>
      <c r="N9068" s="7">
        <v>124.208588625535</v>
      </c>
      <c r="O9068" s="7">
        <v>103.410829064583</v>
      </c>
      <c r="P9068" s="7">
        <v>100.19306474579</v>
      </c>
      <c r="Q9068" s="7">
        <v>96.3562689174209</v>
      </c>
    </row>
    <row r="9069" spans="1:17">
      <c r="A9069" s="6">
        <v>2017</v>
      </c>
      <c r="B9069" t="s">
        <v>3174</v>
      </c>
      <c r="C9069">
        <v>654025</v>
      </c>
      <c r="D9069">
        <f t="shared" si="282"/>
        <v>65</v>
      </c>
      <c r="E9069" t="str">
        <f>VLOOKUP(D9069,'Regionalism Code'!B:C,2,FALSE)</f>
        <v>新疆维吾尔自治区</v>
      </c>
      <c r="F9069">
        <f t="shared" si="283"/>
        <v>6540</v>
      </c>
      <c r="G9069" t="str">
        <f>IF(F9069&gt;10000,"省直辖县市",VLOOKUP(F9069,'Regionalism Code'!H:I,2,FALSE))</f>
        <v>伊犁哈萨克自治州</v>
      </c>
      <c r="H9069" s="7">
        <v>94.9523257208996</v>
      </c>
      <c r="I9069" s="7">
        <v>88.8401251601207</v>
      </c>
      <c r="J9069" s="7">
        <v>106.641504652817</v>
      </c>
      <c r="K9069" s="7">
        <v>42.7604939953688</v>
      </c>
      <c r="L9069" s="7">
        <v>72.6002339253757</v>
      </c>
      <c r="M9069" s="7">
        <v>68.4212563781777</v>
      </c>
      <c r="N9069" s="7">
        <v>138.350183232741</v>
      </c>
      <c r="O9069" s="7">
        <v>114.175361890443</v>
      </c>
      <c r="P9069" s="7">
        <v>104.607680357163</v>
      </c>
      <c r="Q9069" s="7">
        <v>93.8994282312219</v>
      </c>
    </row>
    <row r="9070" spans="1:17">
      <c r="A9070" s="6">
        <v>2017</v>
      </c>
      <c r="B9070" t="s">
        <v>3175</v>
      </c>
      <c r="C9070">
        <v>654026</v>
      </c>
      <c r="D9070">
        <f t="shared" si="282"/>
        <v>65</v>
      </c>
      <c r="E9070" t="str">
        <f>VLOOKUP(D9070,'Regionalism Code'!B:C,2,FALSE)</f>
        <v>新疆维吾尔自治区</v>
      </c>
      <c r="F9070">
        <f t="shared" si="283"/>
        <v>6540</v>
      </c>
      <c r="G9070" t="str">
        <f>IF(F9070&gt;10000,"省直辖县市",VLOOKUP(F9070,'Regionalism Code'!H:I,2,FALSE))</f>
        <v>伊犁哈萨克自治州</v>
      </c>
      <c r="H9070" s="7">
        <v>91.796044649792</v>
      </c>
      <c r="I9070" s="7">
        <v>85.0917523393411</v>
      </c>
      <c r="J9070" s="7">
        <v>103.599440806698</v>
      </c>
      <c r="K9070" s="7">
        <v>39.3553251492805</v>
      </c>
      <c r="L9070" s="7">
        <v>67.8292864469016</v>
      </c>
      <c r="M9070" s="7">
        <v>66.7691441838881</v>
      </c>
      <c r="N9070" s="7">
        <v>144.978031659853</v>
      </c>
      <c r="O9070" s="7">
        <v>106.734777977186</v>
      </c>
      <c r="P9070" s="7">
        <v>96.2336384189383</v>
      </c>
      <c r="Q9070" s="7">
        <v>92.4904799167987</v>
      </c>
    </row>
    <row r="9071" spans="1:17">
      <c r="A9071" s="6">
        <v>2017</v>
      </c>
      <c r="B9071" t="s">
        <v>3176</v>
      </c>
      <c r="C9071">
        <v>654027</v>
      </c>
      <c r="D9071">
        <f t="shared" si="282"/>
        <v>65</v>
      </c>
      <c r="E9071" t="str">
        <f>VLOOKUP(D9071,'Regionalism Code'!B:C,2,FALSE)</f>
        <v>新疆维吾尔自治区</v>
      </c>
      <c r="F9071">
        <f t="shared" si="283"/>
        <v>6540</v>
      </c>
      <c r="G9071" t="str">
        <f>IF(F9071&gt;10000,"省直辖县市",VLOOKUP(F9071,'Regionalism Code'!H:I,2,FALSE))</f>
        <v>伊犁哈萨克自治州</v>
      </c>
      <c r="H9071" s="7">
        <v>92.542603490846</v>
      </c>
      <c r="I9071" s="7">
        <v>85.998159428857</v>
      </c>
      <c r="J9071" s="7">
        <v>103.380340688314</v>
      </c>
      <c r="K9071" s="7">
        <v>39.9289228124153</v>
      </c>
      <c r="L9071" s="7">
        <v>75.6132883546285</v>
      </c>
      <c r="M9071" s="7">
        <v>62.1717600179255</v>
      </c>
      <c r="N9071" s="7">
        <v>135.519801701073</v>
      </c>
      <c r="O9071" s="7">
        <v>109.116747210199</v>
      </c>
      <c r="P9071" s="7">
        <v>98.8766384665088</v>
      </c>
      <c r="Q9071" s="7">
        <v>94.4640234404526</v>
      </c>
    </row>
    <row r="9072" spans="1:17">
      <c r="A9072" s="6">
        <v>2017</v>
      </c>
      <c r="B9072" t="s">
        <v>3177</v>
      </c>
      <c r="C9072">
        <v>654028</v>
      </c>
      <c r="D9072">
        <f t="shared" si="282"/>
        <v>65</v>
      </c>
      <c r="E9072" t="str">
        <f>VLOOKUP(D9072,'Regionalism Code'!B:C,2,FALSE)</f>
        <v>新疆维吾尔自治区</v>
      </c>
      <c r="F9072">
        <f t="shared" si="283"/>
        <v>6540</v>
      </c>
      <c r="G9072" t="str">
        <f>IF(F9072&gt;10000,"省直辖县市",VLOOKUP(F9072,'Regionalism Code'!H:I,2,FALSE))</f>
        <v>伊犁哈萨克自治州</v>
      </c>
      <c r="H9072" s="7">
        <v>92.4911323250727</v>
      </c>
      <c r="I9072" s="7">
        <v>86.2201936490789</v>
      </c>
      <c r="J9072" s="7">
        <v>102.671169067713</v>
      </c>
      <c r="K9072" s="7">
        <v>37.6960691071686</v>
      </c>
      <c r="L9072" s="7">
        <v>72.6156641507708</v>
      </c>
      <c r="M9072" s="7">
        <v>63.5376319578185</v>
      </c>
      <c r="N9072" s="7">
        <v>137.069843798717</v>
      </c>
      <c r="O9072" s="7">
        <v>107.429656897353</v>
      </c>
      <c r="P9072" s="7">
        <v>99.218959893482</v>
      </c>
      <c r="Q9072" s="7">
        <v>94.7045848962506</v>
      </c>
    </row>
    <row r="9073" spans="1:17">
      <c r="A9073" s="6">
        <v>2017</v>
      </c>
      <c r="B9073" t="s">
        <v>3178</v>
      </c>
      <c r="C9073">
        <v>654201</v>
      </c>
      <c r="D9073">
        <f t="shared" si="282"/>
        <v>65</v>
      </c>
      <c r="E9073" t="str">
        <f>VLOOKUP(D9073,'Regionalism Code'!B:C,2,FALSE)</f>
        <v>新疆维吾尔自治区</v>
      </c>
      <c r="F9073">
        <f t="shared" si="283"/>
        <v>6542</v>
      </c>
      <c r="G9073" t="str">
        <f>IF(F9073&gt;10000,"省直辖县市",VLOOKUP(F9073,'Regionalism Code'!H:I,2,FALSE))</f>
        <v>塔城地区</v>
      </c>
      <c r="H9073" s="7">
        <v>99.7127708874066</v>
      </c>
      <c r="I9073" s="7">
        <v>94.5769344920662</v>
      </c>
      <c r="J9073" s="7">
        <v>112.556283013317</v>
      </c>
      <c r="K9073" s="7">
        <v>44.2115614604998</v>
      </c>
      <c r="L9073" s="7">
        <v>82.3881223806589</v>
      </c>
      <c r="M9073" s="7">
        <v>68.171414195353</v>
      </c>
      <c r="N9073" s="7">
        <v>152.041064900562</v>
      </c>
      <c r="O9073" s="7">
        <v>115.82321511055</v>
      </c>
      <c r="P9073" s="7">
        <v>107.074277643892</v>
      </c>
      <c r="Q9073" s="7">
        <v>93.3386211143571</v>
      </c>
    </row>
    <row r="9074" spans="1:17">
      <c r="A9074" s="6">
        <v>2017</v>
      </c>
      <c r="B9074" t="s">
        <v>3179</v>
      </c>
      <c r="C9074">
        <v>654202</v>
      </c>
      <c r="D9074">
        <f t="shared" si="282"/>
        <v>65</v>
      </c>
      <c r="E9074" t="str">
        <f>VLOOKUP(D9074,'Regionalism Code'!B:C,2,FALSE)</f>
        <v>新疆维吾尔自治区</v>
      </c>
      <c r="F9074">
        <f t="shared" si="283"/>
        <v>6542</v>
      </c>
      <c r="G9074" t="str">
        <f>IF(F9074&gt;10000,"省直辖县市",VLOOKUP(F9074,'Regionalism Code'!H:I,2,FALSE))</f>
        <v>塔城地区</v>
      </c>
      <c r="H9074" s="7">
        <v>98.5171511590061</v>
      </c>
      <c r="I9074" s="7">
        <v>92.4086181905745</v>
      </c>
      <c r="J9074" s="7">
        <v>109.297959051637</v>
      </c>
      <c r="K9074" s="7">
        <v>46.6868931711941</v>
      </c>
      <c r="L9074" s="7">
        <v>71.5686383658142</v>
      </c>
      <c r="M9074" s="7">
        <v>70.042723057857</v>
      </c>
      <c r="N9074" s="7">
        <v>144.418395781658</v>
      </c>
      <c r="O9074" s="7">
        <v>116.760806640843</v>
      </c>
      <c r="P9074" s="7">
        <v>105.012001733031</v>
      </c>
      <c r="Q9074" s="7">
        <v>99.1030154033536</v>
      </c>
    </row>
    <row r="9075" spans="1:17">
      <c r="A9075" s="6">
        <v>2017</v>
      </c>
      <c r="B9075" t="s">
        <v>3180</v>
      </c>
      <c r="C9075">
        <v>654221</v>
      </c>
      <c r="D9075">
        <f t="shared" si="282"/>
        <v>65</v>
      </c>
      <c r="E9075" t="str">
        <f>VLOOKUP(D9075,'Regionalism Code'!B:C,2,FALSE)</f>
        <v>新疆维吾尔自治区</v>
      </c>
      <c r="F9075">
        <f t="shared" si="283"/>
        <v>6542</v>
      </c>
      <c r="G9075" t="str">
        <f>IF(F9075&gt;10000,"省直辖县市",VLOOKUP(F9075,'Regionalism Code'!H:I,2,FALSE))</f>
        <v>塔城地区</v>
      </c>
      <c r="H9075" s="7">
        <v>97.0963365878706</v>
      </c>
      <c r="I9075" s="7">
        <v>91.5888592056111</v>
      </c>
      <c r="J9075" s="7">
        <v>109.641400865637</v>
      </c>
      <c r="K9075" s="7">
        <v>43.4570947863002</v>
      </c>
      <c r="L9075" s="7">
        <v>80.1492231297945</v>
      </c>
      <c r="M9075" s="7">
        <v>67.8635656205455</v>
      </c>
      <c r="N9075" s="7">
        <v>141.009928113573</v>
      </c>
      <c r="O9075" s="7">
        <v>117.317752251112</v>
      </c>
      <c r="P9075" s="7">
        <v>103.943602561715</v>
      </c>
      <c r="Q9075" s="7">
        <v>92.491505757381</v>
      </c>
    </row>
    <row r="9076" spans="1:17">
      <c r="A9076" s="6">
        <v>2017</v>
      </c>
      <c r="B9076" t="s">
        <v>3181</v>
      </c>
      <c r="C9076">
        <v>654223</v>
      </c>
      <c r="D9076">
        <f t="shared" si="282"/>
        <v>65</v>
      </c>
      <c r="E9076" t="str">
        <f>VLOOKUP(D9076,'Regionalism Code'!B:C,2,FALSE)</f>
        <v>新疆维吾尔自治区</v>
      </c>
      <c r="F9076">
        <f t="shared" si="283"/>
        <v>6542</v>
      </c>
      <c r="G9076" t="str">
        <f>IF(F9076&gt;10000,"省直辖县市",VLOOKUP(F9076,'Regionalism Code'!H:I,2,FALSE))</f>
        <v>塔城地区</v>
      </c>
      <c r="H9076" s="7">
        <v>99.0922049199158</v>
      </c>
      <c r="I9076" s="7">
        <v>91.5176852212688</v>
      </c>
      <c r="J9076" s="7">
        <v>110.689900922801</v>
      </c>
      <c r="K9076" s="7">
        <v>46.1697856005008</v>
      </c>
      <c r="L9076" s="7">
        <v>72.8493500447958</v>
      </c>
      <c r="M9076" s="7">
        <v>74.7810904506808</v>
      </c>
      <c r="N9076" s="7">
        <v>143.842913199678</v>
      </c>
      <c r="O9076" s="7">
        <v>119.795143763093</v>
      </c>
      <c r="P9076" s="7">
        <v>103.914744125388</v>
      </c>
      <c r="Q9076" s="7">
        <v>103.034352096634</v>
      </c>
    </row>
    <row r="9077" spans="1:17">
      <c r="A9077" s="6">
        <v>2017</v>
      </c>
      <c r="B9077" t="s">
        <v>3182</v>
      </c>
      <c r="C9077">
        <v>654224</v>
      </c>
      <c r="D9077">
        <f t="shared" si="282"/>
        <v>65</v>
      </c>
      <c r="E9077" t="str">
        <f>VLOOKUP(D9077,'Regionalism Code'!B:C,2,FALSE)</f>
        <v>新疆维吾尔自治区</v>
      </c>
      <c r="F9077">
        <f t="shared" si="283"/>
        <v>6542</v>
      </c>
      <c r="G9077" t="str">
        <f>IF(F9077&gt;10000,"省直辖县市",VLOOKUP(F9077,'Regionalism Code'!H:I,2,FALSE))</f>
        <v>塔城地区</v>
      </c>
      <c r="H9077" s="7">
        <v>95.5987129695348</v>
      </c>
      <c r="I9077" s="7">
        <v>89.1201832546977</v>
      </c>
      <c r="J9077" s="7">
        <v>109.026055527486</v>
      </c>
      <c r="K9077" s="7">
        <v>46.6162656236601</v>
      </c>
      <c r="L9077" s="7">
        <v>76.1777313226668</v>
      </c>
      <c r="M9077" s="7">
        <v>74.0109809529472</v>
      </c>
      <c r="N9077" s="7">
        <v>146.072065014879</v>
      </c>
      <c r="O9077" s="7">
        <v>112.58579677992</v>
      </c>
      <c r="P9077" s="7">
        <v>104.258918155276</v>
      </c>
      <c r="Q9077" s="7">
        <v>92.5969491740622</v>
      </c>
    </row>
    <row r="9078" spans="1:17">
      <c r="A9078" s="6">
        <v>2017</v>
      </c>
      <c r="B9078" t="s">
        <v>3183</v>
      </c>
      <c r="C9078">
        <v>654225</v>
      </c>
      <c r="D9078">
        <f t="shared" si="282"/>
        <v>65</v>
      </c>
      <c r="E9078" t="str">
        <f>VLOOKUP(D9078,'Regionalism Code'!B:C,2,FALSE)</f>
        <v>新疆维吾尔自治区</v>
      </c>
      <c r="F9078">
        <f t="shared" si="283"/>
        <v>6542</v>
      </c>
      <c r="G9078" t="str">
        <f>IF(F9078&gt;10000,"省直辖县市",VLOOKUP(F9078,'Regionalism Code'!H:I,2,FALSE))</f>
        <v>塔城地区</v>
      </c>
      <c r="H9078" s="7">
        <v>96.1506220741083</v>
      </c>
      <c r="I9078" s="7">
        <v>91.2646991447151</v>
      </c>
      <c r="J9078" s="7">
        <v>106.519853691571</v>
      </c>
      <c r="K9078" s="7">
        <v>44.3567432673634</v>
      </c>
      <c r="L9078" s="7">
        <v>77.2749584319813</v>
      </c>
      <c r="M9078" s="7">
        <v>66.3746943132534</v>
      </c>
      <c r="N9078" s="7">
        <v>130.662948451237</v>
      </c>
      <c r="O9078" s="7">
        <v>117.565109908186</v>
      </c>
      <c r="P9078" s="7">
        <v>102.853226165143</v>
      </c>
      <c r="Q9078" s="7">
        <v>93.4472036248907</v>
      </c>
    </row>
    <row r="9079" spans="1:17">
      <c r="A9079" s="6">
        <v>2017</v>
      </c>
      <c r="B9079" t="s">
        <v>3184</v>
      </c>
      <c r="C9079">
        <v>654226</v>
      </c>
      <c r="D9079">
        <f t="shared" si="282"/>
        <v>65</v>
      </c>
      <c r="E9079" t="str">
        <f>VLOOKUP(D9079,'Regionalism Code'!B:C,2,FALSE)</f>
        <v>新疆维吾尔自治区</v>
      </c>
      <c r="F9079">
        <f t="shared" si="283"/>
        <v>6542</v>
      </c>
      <c r="G9079" t="str">
        <f>IF(F9079&gt;10000,"省直辖县市",VLOOKUP(F9079,'Regionalism Code'!H:I,2,FALSE))</f>
        <v>塔城地区</v>
      </c>
      <c r="H9079" s="7">
        <v>98.1022243612131</v>
      </c>
      <c r="I9079" s="7">
        <v>94.3123059303914</v>
      </c>
      <c r="J9079" s="7">
        <v>111.347893531463</v>
      </c>
      <c r="K9079" s="7">
        <v>50.5498642531838</v>
      </c>
      <c r="L9079" s="7">
        <v>79.8142449555535</v>
      </c>
      <c r="M9079" s="7">
        <v>74.524874443713</v>
      </c>
      <c r="N9079" s="7">
        <v>147.074500493528</v>
      </c>
      <c r="O9079" s="7">
        <v>115.911020903496</v>
      </c>
      <c r="P9079" s="7">
        <v>104.430761283929</v>
      </c>
      <c r="Q9079" s="7">
        <v>86.5529953188796</v>
      </c>
    </row>
    <row r="9080" spans="1:17">
      <c r="A9080" s="6">
        <v>2017</v>
      </c>
      <c r="B9080" t="s">
        <v>3185</v>
      </c>
      <c r="C9080">
        <v>654301</v>
      </c>
      <c r="D9080">
        <f t="shared" si="282"/>
        <v>65</v>
      </c>
      <c r="E9080" t="str">
        <f>VLOOKUP(D9080,'Regionalism Code'!B:C,2,FALSE)</f>
        <v>新疆维吾尔自治区</v>
      </c>
      <c r="F9080">
        <f t="shared" si="283"/>
        <v>6543</v>
      </c>
      <c r="G9080" t="str">
        <f>IF(F9080&gt;10000,"省直辖县市",VLOOKUP(F9080,'Regionalism Code'!H:I,2,FALSE))</f>
        <v>阿勒泰地区</v>
      </c>
      <c r="H9080" s="7">
        <v>102.20523326852</v>
      </c>
      <c r="I9080" s="7">
        <v>96.2254621098822</v>
      </c>
      <c r="J9080" s="7">
        <v>118.305578179407</v>
      </c>
      <c r="K9080" s="7">
        <v>51.485124609137</v>
      </c>
      <c r="L9080" s="7">
        <v>89.9946665472114</v>
      </c>
      <c r="M9080" s="7">
        <v>76.3712970984215</v>
      </c>
      <c r="N9080" s="7">
        <v>160.174933190112</v>
      </c>
      <c r="O9080" s="7">
        <v>120.978556305269</v>
      </c>
      <c r="P9080" s="7">
        <v>103.994246692045</v>
      </c>
      <c r="Q9080" s="7">
        <v>92.6997133964614</v>
      </c>
    </row>
    <row r="9081" spans="1:17">
      <c r="A9081" s="6">
        <v>2017</v>
      </c>
      <c r="B9081" t="s">
        <v>3186</v>
      </c>
      <c r="C9081">
        <v>654321</v>
      </c>
      <c r="D9081">
        <f t="shared" si="282"/>
        <v>65</v>
      </c>
      <c r="E9081" t="str">
        <f>VLOOKUP(D9081,'Regionalism Code'!B:C,2,FALSE)</f>
        <v>新疆维吾尔自治区</v>
      </c>
      <c r="F9081">
        <f t="shared" si="283"/>
        <v>6543</v>
      </c>
      <c r="G9081" t="str">
        <f>IF(F9081&gt;10000,"省直辖县市",VLOOKUP(F9081,'Regionalism Code'!H:I,2,FALSE))</f>
        <v>阿勒泰地区</v>
      </c>
      <c r="H9081" s="7">
        <v>97.0541479263666</v>
      </c>
      <c r="I9081" s="7">
        <v>91.6543751979355</v>
      </c>
      <c r="J9081" s="7">
        <v>110.401243942684</v>
      </c>
      <c r="K9081" s="7">
        <v>45.0155234054534</v>
      </c>
      <c r="L9081" s="7">
        <v>89.2332948099501</v>
      </c>
      <c r="M9081" s="7">
        <v>73.3571677983947</v>
      </c>
      <c r="N9081" s="7">
        <v>145.973295774113</v>
      </c>
      <c r="O9081" s="7">
        <v>112.030419620628</v>
      </c>
      <c r="P9081" s="7">
        <v>100.675123644572</v>
      </c>
      <c r="Q9081" s="7">
        <v>90.6362570345692</v>
      </c>
    </row>
    <row r="9082" spans="1:17">
      <c r="A9082" s="6">
        <v>2017</v>
      </c>
      <c r="B9082" t="s">
        <v>3187</v>
      </c>
      <c r="C9082">
        <v>654322</v>
      </c>
      <c r="D9082">
        <f t="shared" si="282"/>
        <v>65</v>
      </c>
      <c r="E9082" t="str">
        <f>VLOOKUP(D9082,'Regionalism Code'!B:C,2,FALSE)</f>
        <v>新疆维吾尔自治区</v>
      </c>
      <c r="F9082">
        <f t="shared" si="283"/>
        <v>6543</v>
      </c>
      <c r="G9082" t="str">
        <f>IF(F9082&gt;10000,"省直辖县市",VLOOKUP(F9082,'Regionalism Code'!H:I,2,FALSE))</f>
        <v>阿勒泰地区</v>
      </c>
      <c r="H9082" s="7">
        <v>97.0032222425266</v>
      </c>
      <c r="I9082" s="7">
        <v>92.7005953853891</v>
      </c>
      <c r="J9082" s="7">
        <v>110.266312714584</v>
      </c>
      <c r="K9082" s="7">
        <v>46.8754977642138</v>
      </c>
      <c r="L9082" s="7">
        <v>79.243895350005</v>
      </c>
      <c r="M9082" s="7">
        <v>74.2550372401253</v>
      </c>
      <c r="N9082" s="7">
        <v>150.768174027001</v>
      </c>
      <c r="O9082" s="7">
        <v>111.163378866153</v>
      </c>
      <c r="P9082" s="7">
        <v>105.177068535276</v>
      </c>
      <c r="Q9082" s="7">
        <v>87.1152230014311</v>
      </c>
    </row>
    <row r="9083" spans="1:17">
      <c r="A9083" s="6">
        <v>2017</v>
      </c>
      <c r="B9083" t="s">
        <v>3188</v>
      </c>
      <c r="C9083">
        <v>654323</v>
      </c>
      <c r="D9083">
        <f t="shared" si="282"/>
        <v>65</v>
      </c>
      <c r="E9083" t="str">
        <f>VLOOKUP(D9083,'Regionalism Code'!B:C,2,FALSE)</f>
        <v>新疆维吾尔自治区</v>
      </c>
      <c r="F9083">
        <f t="shared" si="283"/>
        <v>6543</v>
      </c>
      <c r="G9083" t="str">
        <f>IF(F9083&gt;10000,"省直辖县市",VLOOKUP(F9083,'Regionalism Code'!H:I,2,FALSE))</f>
        <v>阿勒泰地区</v>
      </c>
      <c r="H9083" s="7">
        <v>98.8600661391354</v>
      </c>
      <c r="I9083" s="7">
        <v>93.6842517907651</v>
      </c>
      <c r="J9083" s="7">
        <v>111.326750923686</v>
      </c>
      <c r="K9083" s="7">
        <v>45.7637523975297</v>
      </c>
      <c r="L9083" s="7">
        <v>78.9793768164528</v>
      </c>
      <c r="M9083" s="7">
        <v>70.5888019565698</v>
      </c>
      <c r="N9083" s="7">
        <v>146.537310430456</v>
      </c>
      <c r="O9083" s="7">
        <v>117.842903656912</v>
      </c>
      <c r="P9083" s="7">
        <v>104.080274364166</v>
      </c>
      <c r="Q9083" s="7">
        <v>93.3026256028808</v>
      </c>
    </row>
    <row r="9084" spans="1:17">
      <c r="A9084" s="6">
        <v>2017</v>
      </c>
      <c r="B9084" t="s">
        <v>3189</v>
      </c>
      <c r="C9084">
        <v>654324</v>
      </c>
      <c r="D9084">
        <f t="shared" si="282"/>
        <v>65</v>
      </c>
      <c r="E9084" t="str">
        <f>VLOOKUP(D9084,'Regionalism Code'!B:C,2,FALSE)</f>
        <v>新疆维吾尔自治区</v>
      </c>
      <c r="F9084">
        <f t="shared" si="283"/>
        <v>6543</v>
      </c>
      <c r="G9084" t="str">
        <f>IF(F9084&gt;10000,"省直辖县市",VLOOKUP(F9084,'Regionalism Code'!H:I,2,FALSE))</f>
        <v>阿勒泰地区</v>
      </c>
      <c r="H9084" s="7">
        <v>95.2398369618654</v>
      </c>
      <c r="I9084" s="7">
        <v>89.9172422101267</v>
      </c>
      <c r="J9084" s="7">
        <v>107.017184474301</v>
      </c>
      <c r="K9084" s="7">
        <v>45.6149122478635</v>
      </c>
      <c r="L9084" s="7">
        <v>78.667197723329</v>
      </c>
      <c r="M9084" s="7">
        <v>76.4547906669469</v>
      </c>
      <c r="N9084" s="7">
        <v>139.078429689632</v>
      </c>
      <c r="O9084" s="7">
        <v>111.53033388789</v>
      </c>
      <c r="P9084" s="7">
        <v>100.6325024729</v>
      </c>
      <c r="Q9084" s="7">
        <v>91.4194761434991</v>
      </c>
    </row>
    <row r="9085" spans="1:17">
      <c r="A9085" s="6">
        <v>2017</v>
      </c>
      <c r="B9085" t="s">
        <v>3190</v>
      </c>
      <c r="C9085">
        <v>654325</v>
      </c>
      <c r="D9085">
        <f t="shared" si="282"/>
        <v>65</v>
      </c>
      <c r="E9085" t="str">
        <f>VLOOKUP(D9085,'Regionalism Code'!B:C,2,FALSE)</f>
        <v>新疆维吾尔自治区</v>
      </c>
      <c r="F9085">
        <f t="shared" si="283"/>
        <v>6543</v>
      </c>
      <c r="G9085" t="str">
        <f>IF(F9085&gt;10000,"省直辖县市",VLOOKUP(F9085,'Regionalism Code'!H:I,2,FALSE))</f>
        <v>阿勒泰地区</v>
      </c>
      <c r="H9085" s="7">
        <v>97.2551576165115</v>
      </c>
      <c r="I9085" s="7">
        <v>88.2792876894673</v>
      </c>
      <c r="J9085" s="7">
        <v>110.555224401526</v>
      </c>
      <c r="K9085" s="7">
        <v>45.3745962073933</v>
      </c>
      <c r="L9085" s="7">
        <v>84.4294160402474</v>
      </c>
      <c r="M9085" s="7">
        <v>70.8031504895432</v>
      </c>
      <c r="N9085" s="7">
        <v>145.931651136664</v>
      </c>
      <c r="O9085" s="7">
        <v>112.912808612448</v>
      </c>
      <c r="P9085" s="7">
        <v>108.046299666476</v>
      </c>
      <c r="Q9085" s="7">
        <v>102.730949382701</v>
      </c>
    </row>
    <row r="9086" spans="1:17">
      <c r="A9086" s="6">
        <v>2017</v>
      </c>
      <c r="B9086" t="s">
        <v>3191</v>
      </c>
      <c r="C9086">
        <v>654326</v>
      </c>
      <c r="D9086">
        <f t="shared" si="282"/>
        <v>65</v>
      </c>
      <c r="E9086" t="str">
        <f>VLOOKUP(D9086,'Regionalism Code'!B:C,2,FALSE)</f>
        <v>新疆维吾尔自治区</v>
      </c>
      <c r="F9086">
        <f t="shared" si="283"/>
        <v>6543</v>
      </c>
      <c r="G9086" t="str">
        <f>IF(F9086&gt;10000,"省直辖县市",VLOOKUP(F9086,'Regionalism Code'!H:I,2,FALSE))</f>
        <v>阿勒泰地区</v>
      </c>
      <c r="H9086" s="7">
        <v>96.5324586287868</v>
      </c>
      <c r="I9086" s="7">
        <v>91.0400889595554</v>
      </c>
      <c r="J9086" s="7">
        <v>113.62653484477</v>
      </c>
      <c r="K9086" s="7">
        <v>51.6643413230385</v>
      </c>
      <c r="L9086" s="7">
        <v>79.6377948533492</v>
      </c>
      <c r="M9086" s="7">
        <v>75.5585851735107</v>
      </c>
      <c r="N9086" s="7">
        <v>159.156706325731</v>
      </c>
      <c r="O9086" s="7">
        <v>113.088984495828</v>
      </c>
      <c r="P9086" s="7">
        <v>106.8843357284</v>
      </c>
      <c r="Q9086" s="7">
        <v>83.6114333485392</v>
      </c>
    </row>
    <row r="9087" spans="1:17">
      <c r="A9087" s="6">
        <v>2018</v>
      </c>
      <c r="B9087" t="s">
        <v>23</v>
      </c>
      <c r="C9087">
        <v>110101</v>
      </c>
      <c r="D9087">
        <f t="shared" si="282"/>
        <v>11</v>
      </c>
      <c r="E9087" t="str">
        <f>VLOOKUP(D9087,'Regionalism Code'!B:C,2,FALSE)</f>
        <v>北京市</v>
      </c>
      <c r="F9087">
        <f t="shared" si="283"/>
        <v>1100</v>
      </c>
      <c r="G9087" t="str">
        <f>IF(F9087&gt;10000,"省直辖县市",VLOOKUP(F9087,'Regionalism Code'!H:I,2,FALSE))</f>
        <v>北京市</v>
      </c>
      <c r="H9087" s="7">
        <v>126.172854014894</v>
      </c>
      <c r="I9087" s="7">
        <v>106.08420817208</v>
      </c>
      <c r="J9087" s="7">
        <v>162.844798975428</v>
      </c>
      <c r="K9087" s="7">
        <v>106.77567202655</v>
      </c>
      <c r="L9087" s="7">
        <v>132.786815817994</v>
      </c>
      <c r="M9087" s="7">
        <v>97.4985970237455</v>
      </c>
      <c r="N9087" s="7">
        <v>186.281304117722</v>
      </c>
      <c r="O9087" s="7">
        <v>182.670287141841</v>
      </c>
      <c r="P9087" s="7">
        <v>142.309986023976</v>
      </c>
      <c r="Q9087" s="7">
        <v>125.874207192598</v>
      </c>
    </row>
    <row r="9088" spans="1:17">
      <c r="A9088" s="6">
        <v>2018</v>
      </c>
      <c r="B9088" t="s">
        <v>25</v>
      </c>
      <c r="C9088">
        <v>110102</v>
      </c>
      <c r="D9088">
        <f t="shared" si="282"/>
        <v>11</v>
      </c>
      <c r="E9088" t="str">
        <f>VLOOKUP(D9088,'Regionalism Code'!B:C,2,FALSE)</f>
        <v>北京市</v>
      </c>
      <c r="F9088">
        <f t="shared" si="283"/>
        <v>1100</v>
      </c>
      <c r="G9088" t="str">
        <f>IF(F9088&gt;10000,"省直辖县市",VLOOKUP(F9088,'Regionalism Code'!H:I,2,FALSE))</f>
        <v>北京市</v>
      </c>
      <c r="H9088" s="7">
        <v>124.295899055601</v>
      </c>
      <c r="I9088" s="7">
        <v>105.630695501049</v>
      </c>
      <c r="J9088" s="7">
        <v>161.116853358007</v>
      </c>
      <c r="K9088" s="7">
        <v>105.467587673858</v>
      </c>
      <c r="L9088" s="7">
        <v>130.143632319447</v>
      </c>
      <c r="M9088" s="7">
        <v>97.8232869743696</v>
      </c>
      <c r="N9088" s="7">
        <v>190.241750630558</v>
      </c>
      <c r="O9088" s="7">
        <v>177.30092308336</v>
      </c>
      <c r="P9088" s="7">
        <v>140.234419660413</v>
      </c>
      <c r="Q9088" s="7">
        <v>119.026182126341</v>
      </c>
    </row>
    <row r="9089" spans="1:17">
      <c r="A9089" s="6">
        <v>2018</v>
      </c>
      <c r="B9089" t="s">
        <v>28</v>
      </c>
      <c r="C9089">
        <v>110105</v>
      </c>
      <c r="D9089">
        <f t="shared" si="282"/>
        <v>11</v>
      </c>
      <c r="E9089" t="str">
        <f>VLOOKUP(D9089,'Regionalism Code'!B:C,2,FALSE)</f>
        <v>北京市</v>
      </c>
      <c r="F9089">
        <f t="shared" si="283"/>
        <v>1100</v>
      </c>
      <c r="G9089" t="str">
        <f>IF(F9089&gt;10000,"省直辖县市",VLOOKUP(F9089,'Regionalism Code'!H:I,2,FALSE))</f>
        <v>北京市</v>
      </c>
      <c r="H9089" s="7">
        <v>130.592660204176</v>
      </c>
      <c r="I9089" s="7">
        <v>110.238624698101</v>
      </c>
      <c r="J9089" s="7">
        <v>171.802109416411</v>
      </c>
      <c r="K9089" s="7">
        <v>117.256813524559</v>
      </c>
      <c r="L9089" s="7">
        <v>149.931886488518</v>
      </c>
      <c r="M9089" s="7">
        <v>101.563153080327</v>
      </c>
      <c r="N9089" s="7">
        <v>187.3323228112</v>
      </c>
      <c r="O9089" s="7">
        <v>194.8540757139</v>
      </c>
      <c r="P9089" s="7">
        <v>148.16025015641</v>
      </c>
      <c r="Q9089" s="7">
        <v>122.925232643102</v>
      </c>
    </row>
    <row r="9090" spans="1:17">
      <c r="A9090" s="6">
        <v>2018</v>
      </c>
      <c r="B9090" t="s">
        <v>31</v>
      </c>
      <c r="C9090">
        <v>110106</v>
      </c>
      <c r="D9090">
        <f t="shared" ref="D9090:D9153" si="284">INT(C9090/10000)</f>
        <v>11</v>
      </c>
      <c r="E9090" t="str">
        <f>VLOOKUP(D9090,'Regionalism Code'!B:C,2,FALSE)</f>
        <v>北京市</v>
      </c>
      <c r="F9090">
        <f t="shared" ref="F9090:F9153" si="285">IF(OR(D9090=11,D9090=12,D9090=31,D9090=50),D9090*100,IF(MID(C9090,3,1)="9",C9090,INT(C9090/100)))</f>
        <v>1100</v>
      </c>
      <c r="G9090" t="str">
        <f>IF(F9090&gt;10000,"省直辖县市",VLOOKUP(F9090,'Regionalism Code'!H:I,2,FALSE))</f>
        <v>北京市</v>
      </c>
      <c r="H9090" s="7">
        <v>125.322428520778</v>
      </c>
      <c r="I9090" s="7">
        <v>106.937642939573</v>
      </c>
      <c r="J9090" s="7">
        <v>163.353043359475</v>
      </c>
      <c r="K9090" s="7">
        <v>109.730856698137</v>
      </c>
      <c r="L9090" s="7">
        <v>136.641000895165</v>
      </c>
      <c r="M9090" s="7">
        <v>100.150592514115</v>
      </c>
      <c r="N9090" s="7">
        <v>183.833814583908</v>
      </c>
      <c r="O9090" s="7">
        <v>183.063112072025</v>
      </c>
      <c r="P9090" s="7">
        <v>142.899915131057</v>
      </c>
      <c r="Q9090" s="7">
        <v>116.928694517964</v>
      </c>
    </row>
    <row r="9091" spans="1:17">
      <c r="A9091" s="6">
        <v>2018</v>
      </c>
      <c r="B9091" t="s">
        <v>34</v>
      </c>
      <c r="C9091">
        <v>110107</v>
      </c>
      <c r="D9091">
        <f t="shared" si="284"/>
        <v>11</v>
      </c>
      <c r="E9091" t="str">
        <f>VLOOKUP(D9091,'Regionalism Code'!B:C,2,FALSE)</f>
        <v>北京市</v>
      </c>
      <c r="F9091">
        <f t="shared" si="285"/>
        <v>1100</v>
      </c>
      <c r="G9091" t="str">
        <f>IF(F9091&gt;10000,"省直辖县市",VLOOKUP(F9091,'Regionalism Code'!H:I,2,FALSE))</f>
        <v>北京市</v>
      </c>
      <c r="H9091" s="7">
        <v>124.185090707165</v>
      </c>
      <c r="I9091" s="7">
        <v>105.369712871338</v>
      </c>
      <c r="J9091" s="7">
        <v>161.234493352801</v>
      </c>
      <c r="K9091" s="7">
        <v>107.084564804152</v>
      </c>
      <c r="L9091" s="7">
        <v>134.379046305677</v>
      </c>
      <c r="M9091" s="7">
        <v>99.3401231477411</v>
      </c>
      <c r="N9091" s="7">
        <v>186.624357758492</v>
      </c>
      <c r="O9091" s="7">
        <v>177.234606067152</v>
      </c>
      <c r="P9091" s="7">
        <v>142.28656693419</v>
      </c>
      <c r="Q9091" s="7">
        <v>118.996113074378</v>
      </c>
    </row>
    <row r="9092" spans="1:17">
      <c r="A9092" s="6">
        <v>2018</v>
      </c>
      <c r="B9092" t="s">
        <v>37</v>
      </c>
      <c r="C9092">
        <v>110108</v>
      </c>
      <c r="D9092">
        <f t="shared" si="284"/>
        <v>11</v>
      </c>
      <c r="E9092" t="str">
        <f>VLOOKUP(D9092,'Regionalism Code'!B:C,2,FALSE)</f>
        <v>北京市</v>
      </c>
      <c r="F9092">
        <f t="shared" si="285"/>
        <v>1100</v>
      </c>
      <c r="G9092" t="str">
        <f>IF(F9092&gt;10000,"省直辖县市",VLOOKUP(F9092,'Regionalism Code'!H:I,2,FALSE))</f>
        <v>北京市</v>
      </c>
      <c r="H9092" s="7">
        <v>126.021393066256</v>
      </c>
      <c r="I9092" s="7">
        <v>107.503192107241</v>
      </c>
      <c r="J9092" s="7">
        <v>166.586686886635</v>
      </c>
      <c r="K9092" s="7">
        <v>116.919620870645</v>
      </c>
      <c r="L9092" s="7">
        <v>137.765766587234</v>
      </c>
      <c r="M9092" s="7">
        <v>103.07890992478</v>
      </c>
      <c r="N9092" s="7">
        <v>192.111397485739</v>
      </c>
      <c r="O9092" s="7">
        <v>184.523540537533</v>
      </c>
      <c r="P9092" s="7">
        <v>142.179101065838</v>
      </c>
      <c r="Q9092" s="7">
        <v>113.462324289639</v>
      </c>
    </row>
    <row r="9093" spans="1:17">
      <c r="A9093" s="6">
        <v>2018</v>
      </c>
      <c r="B9093" t="s">
        <v>40</v>
      </c>
      <c r="C9093">
        <v>110109</v>
      </c>
      <c r="D9093">
        <f t="shared" si="284"/>
        <v>11</v>
      </c>
      <c r="E9093" t="str">
        <f>VLOOKUP(D9093,'Regionalism Code'!B:C,2,FALSE)</f>
        <v>北京市</v>
      </c>
      <c r="F9093">
        <f t="shared" si="285"/>
        <v>1100</v>
      </c>
      <c r="G9093" t="str">
        <f>IF(F9093&gt;10000,"省直辖县市",VLOOKUP(F9093,'Regionalism Code'!H:I,2,FALSE))</f>
        <v>北京市</v>
      </c>
      <c r="H9093" s="7">
        <v>117.326688495316</v>
      </c>
      <c r="I9093" s="7">
        <v>102.754221968338</v>
      </c>
      <c r="J9093" s="7">
        <v>148.451233759053</v>
      </c>
      <c r="K9093" s="7">
        <v>91.9653628530107</v>
      </c>
      <c r="L9093" s="7">
        <v>123.803966770741</v>
      </c>
      <c r="M9093" s="7">
        <v>89.0262671780541</v>
      </c>
      <c r="N9093" s="7">
        <v>172.400636298536</v>
      </c>
      <c r="O9093" s="7">
        <v>161.931645499175</v>
      </c>
      <c r="P9093" s="7">
        <v>138.583651866789</v>
      </c>
      <c r="Q9093" s="7">
        <v>108.893675204335</v>
      </c>
    </row>
    <row r="9094" spans="1:17">
      <c r="A9094" s="6">
        <v>2018</v>
      </c>
      <c r="B9094" t="s">
        <v>43</v>
      </c>
      <c r="C9094">
        <v>110111</v>
      </c>
      <c r="D9094">
        <f t="shared" si="284"/>
        <v>11</v>
      </c>
      <c r="E9094" t="str">
        <f>VLOOKUP(D9094,'Regionalism Code'!B:C,2,FALSE)</f>
        <v>北京市</v>
      </c>
      <c r="F9094">
        <f t="shared" si="285"/>
        <v>1100</v>
      </c>
      <c r="G9094" t="str">
        <f>IF(F9094&gt;10000,"省直辖县市",VLOOKUP(F9094,'Regionalism Code'!H:I,2,FALSE))</f>
        <v>北京市</v>
      </c>
      <c r="H9094" s="7">
        <v>119.748816048515</v>
      </c>
      <c r="I9094" s="7">
        <v>103.88430960301</v>
      </c>
      <c r="J9094" s="7">
        <v>149.957769227732</v>
      </c>
      <c r="K9094" s="7">
        <v>95.4100689562108</v>
      </c>
      <c r="L9094" s="7">
        <v>126.786151020794</v>
      </c>
      <c r="M9094" s="7">
        <v>90.7873671305047</v>
      </c>
      <c r="N9094" s="7">
        <v>171.529193827119</v>
      </c>
      <c r="O9094" s="7">
        <v>164.577814690631</v>
      </c>
      <c r="P9094" s="7">
        <v>138.348994636685</v>
      </c>
      <c r="Q9094" s="7">
        <v>117.246020032847</v>
      </c>
    </row>
    <row r="9095" spans="1:17">
      <c r="A9095" s="6">
        <v>2018</v>
      </c>
      <c r="B9095" t="s">
        <v>46</v>
      </c>
      <c r="C9095">
        <v>110112</v>
      </c>
      <c r="D9095">
        <f t="shared" si="284"/>
        <v>11</v>
      </c>
      <c r="E9095" t="str">
        <f>VLOOKUP(D9095,'Regionalism Code'!B:C,2,FALSE)</f>
        <v>北京市</v>
      </c>
      <c r="F9095">
        <f t="shared" si="285"/>
        <v>1100</v>
      </c>
      <c r="G9095" t="str">
        <f>IF(F9095&gt;10000,"省直辖县市",VLOOKUP(F9095,'Regionalism Code'!H:I,2,FALSE))</f>
        <v>北京市</v>
      </c>
      <c r="H9095" s="7">
        <v>125.005457346805</v>
      </c>
      <c r="I9095" s="7">
        <v>108.395083307733</v>
      </c>
      <c r="J9095" s="7">
        <v>161.034918759799</v>
      </c>
      <c r="K9095" s="7">
        <v>107.921807066333</v>
      </c>
      <c r="L9095" s="7">
        <v>137.586184758101</v>
      </c>
      <c r="M9095" s="7">
        <v>96.7160538548662</v>
      </c>
      <c r="N9095" s="7">
        <v>175.030334796878</v>
      </c>
      <c r="O9095" s="7">
        <v>182.576540391777</v>
      </c>
      <c r="P9095" s="7">
        <v>145.076644461065</v>
      </c>
      <c r="Q9095" s="7">
        <v>114.389040314584</v>
      </c>
    </row>
    <row r="9096" spans="1:17">
      <c r="A9096" s="6">
        <v>2018</v>
      </c>
      <c r="B9096" t="s">
        <v>49</v>
      </c>
      <c r="C9096">
        <v>110113</v>
      </c>
      <c r="D9096">
        <f t="shared" si="284"/>
        <v>11</v>
      </c>
      <c r="E9096" t="str">
        <f>VLOOKUP(D9096,'Regionalism Code'!B:C,2,FALSE)</f>
        <v>北京市</v>
      </c>
      <c r="F9096">
        <f t="shared" si="285"/>
        <v>1100</v>
      </c>
      <c r="G9096" t="str">
        <f>IF(F9096&gt;10000,"省直辖县市",VLOOKUP(F9096,'Regionalism Code'!H:I,2,FALSE))</f>
        <v>北京市</v>
      </c>
      <c r="H9096" s="7">
        <v>120.54575244585</v>
      </c>
      <c r="I9096" s="7">
        <v>106.154834800697</v>
      </c>
      <c r="J9096" s="7">
        <v>149.435701727751</v>
      </c>
      <c r="K9096" s="7">
        <v>96.6973266966621</v>
      </c>
      <c r="L9096" s="7">
        <v>122.746106362311</v>
      </c>
      <c r="M9096" s="7">
        <v>90.4751283057544</v>
      </c>
      <c r="N9096" s="7">
        <v>170.00001950707</v>
      </c>
      <c r="O9096" s="7">
        <v>165.410873847873</v>
      </c>
      <c r="P9096" s="7">
        <v>139.857496935687</v>
      </c>
      <c r="Q9096" s="7">
        <v>115.574079390361</v>
      </c>
    </row>
    <row r="9097" spans="1:17">
      <c r="A9097" s="6">
        <v>2018</v>
      </c>
      <c r="B9097" t="s">
        <v>52</v>
      </c>
      <c r="C9097">
        <v>110114</v>
      </c>
      <c r="D9097">
        <f t="shared" si="284"/>
        <v>11</v>
      </c>
      <c r="E9097" t="str">
        <f>VLOOKUP(D9097,'Regionalism Code'!B:C,2,FALSE)</f>
        <v>北京市</v>
      </c>
      <c r="F9097">
        <f t="shared" si="285"/>
        <v>1100</v>
      </c>
      <c r="G9097" t="str">
        <f>IF(F9097&gt;10000,"省直辖县市",VLOOKUP(F9097,'Regionalism Code'!H:I,2,FALSE))</f>
        <v>北京市</v>
      </c>
      <c r="H9097" s="7">
        <v>126.449693160027</v>
      </c>
      <c r="I9097" s="7">
        <v>107.966219353016</v>
      </c>
      <c r="J9097" s="7">
        <v>163.734994777887</v>
      </c>
      <c r="K9097" s="7">
        <v>111.7270425091</v>
      </c>
      <c r="L9097" s="7">
        <v>128.67415260068</v>
      </c>
      <c r="M9097" s="7">
        <v>101.77677557822</v>
      </c>
      <c r="N9097" s="7">
        <v>181.867731543794</v>
      </c>
      <c r="O9097" s="7">
        <v>187.915275155259</v>
      </c>
      <c r="P9097" s="7">
        <v>143.893750167014</v>
      </c>
      <c r="Q9097" s="7">
        <v>119.736247005904</v>
      </c>
    </row>
    <row r="9098" spans="1:17">
      <c r="A9098" s="6">
        <v>2018</v>
      </c>
      <c r="B9098" t="s">
        <v>55</v>
      </c>
      <c r="C9098">
        <v>110115</v>
      </c>
      <c r="D9098">
        <f t="shared" si="284"/>
        <v>11</v>
      </c>
      <c r="E9098" t="str">
        <f>VLOOKUP(D9098,'Regionalism Code'!B:C,2,FALSE)</f>
        <v>北京市</v>
      </c>
      <c r="F9098">
        <f t="shared" si="285"/>
        <v>1100</v>
      </c>
      <c r="G9098" t="str">
        <f>IF(F9098&gt;10000,"省直辖县市",VLOOKUP(F9098,'Regionalism Code'!H:I,2,FALSE))</f>
        <v>北京市</v>
      </c>
      <c r="H9098" s="7">
        <v>123.029294559729</v>
      </c>
      <c r="I9098" s="7">
        <v>106.145350420362</v>
      </c>
      <c r="J9098" s="7">
        <v>155.32886531696</v>
      </c>
      <c r="K9098" s="7">
        <v>104.184940454203</v>
      </c>
      <c r="L9098" s="7">
        <v>133.286929052622</v>
      </c>
      <c r="M9098" s="7">
        <v>93.9528604175432</v>
      </c>
      <c r="N9098" s="7">
        <v>173.047276403838</v>
      </c>
      <c r="O9098" s="7">
        <v>173.017622662211</v>
      </c>
      <c r="P9098" s="7">
        <v>139.808620005264</v>
      </c>
      <c r="Q9098" s="7">
        <v>120.09388186803</v>
      </c>
    </row>
    <row r="9099" spans="1:17">
      <c r="A9099" s="6">
        <v>2018</v>
      </c>
      <c r="B9099" t="s">
        <v>58</v>
      </c>
      <c r="C9099">
        <v>110116</v>
      </c>
      <c r="D9099">
        <f t="shared" si="284"/>
        <v>11</v>
      </c>
      <c r="E9099" t="str">
        <f>VLOOKUP(D9099,'Regionalism Code'!B:C,2,FALSE)</f>
        <v>北京市</v>
      </c>
      <c r="F9099">
        <f t="shared" si="285"/>
        <v>1100</v>
      </c>
      <c r="G9099" t="str">
        <f>IF(F9099&gt;10000,"省直辖县市",VLOOKUP(F9099,'Regionalism Code'!H:I,2,FALSE))</f>
        <v>北京市</v>
      </c>
      <c r="H9099" s="7">
        <v>113.512469227157</v>
      </c>
      <c r="I9099" s="7">
        <v>100.570008915461</v>
      </c>
      <c r="J9099" s="7">
        <v>138.513203788374</v>
      </c>
      <c r="K9099" s="7">
        <v>87.1968945584853</v>
      </c>
      <c r="L9099" s="7">
        <v>114.2852455462</v>
      </c>
      <c r="M9099" s="7">
        <v>82.0158103294059</v>
      </c>
      <c r="N9099" s="7">
        <v>163.175315312561</v>
      </c>
      <c r="O9099" s="7">
        <v>149.610390812633</v>
      </c>
      <c r="P9099" s="7">
        <v>131.201816954785</v>
      </c>
      <c r="Q9099" s="7">
        <v>110.824903434646</v>
      </c>
    </row>
    <row r="9100" spans="1:17">
      <c r="A9100" s="6">
        <v>2018</v>
      </c>
      <c r="B9100" t="s">
        <v>60</v>
      </c>
      <c r="C9100">
        <v>110117</v>
      </c>
      <c r="D9100">
        <f t="shared" si="284"/>
        <v>11</v>
      </c>
      <c r="E9100" t="str">
        <f>VLOOKUP(D9100,'Regionalism Code'!B:C,2,FALSE)</f>
        <v>北京市</v>
      </c>
      <c r="F9100">
        <f t="shared" si="285"/>
        <v>1100</v>
      </c>
      <c r="G9100" t="str">
        <f>IF(F9100&gt;10000,"省直辖县市",VLOOKUP(F9100,'Regionalism Code'!H:I,2,FALSE))</f>
        <v>北京市</v>
      </c>
      <c r="H9100" s="7">
        <v>111.668468782955</v>
      </c>
      <c r="I9100" s="7">
        <v>98.2372720189266</v>
      </c>
      <c r="J9100" s="7">
        <v>132.946104057486</v>
      </c>
      <c r="K9100" s="7">
        <v>77.9624006521023</v>
      </c>
      <c r="L9100" s="7">
        <v>115.688463239299</v>
      </c>
      <c r="M9100" s="7">
        <v>78.2132402310807</v>
      </c>
      <c r="N9100" s="7">
        <v>158.513904239428</v>
      </c>
      <c r="O9100" s="7">
        <v>138.809082613815</v>
      </c>
      <c r="P9100" s="7">
        <v>132.659154316798</v>
      </c>
      <c r="Q9100" s="7">
        <v>117.360049981097</v>
      </c>
    </row>
    <row r="9101" spans="1:17">
      <c r="A9101" s="6">
        <v>2018</v>
      </c>
      <c r="B9101" t="s">
        <v>63</v>
      </c>
      <c r="C9101">
        <v>110228</v>
      </c>
      <c r="D9101">
        <f t="shared" si="284"/>
        <v>11</v>
      </c>
      <c r="E9101" t="str">
        <f>VLOOKUP(D9101,'Regionalism Code'!B:C,2,FALSE)</f>
        <v>北京市</v>
      </c>
      <c r="F9101">
        <f t="shared" si="285"/>
        <v>1100</v>
      </c>
      <c r="G9101" t="str">
        <f>IF(F9101&gt;10000,"省直辖县市",VLOOKUP(F9101,'Regionalism Code'!H:I,2,FALSE))</f>
        <v>北京市</v>
      </c>
      <c r="H9101" s="7">
        <v>95.6878122536766</v>
      </c>
      <c r="I9101" s="7">
        <v>68.6599126834432</v>
      </c>
      <c r="J9101" s="7">
        <v>138.653463834335</v>
      </c>
      <c r="K9101" s="7">
        <v>93.0846584027317</v>
      </c>
      <c r="L9101" s="7">
        <v>104.709855293427</v>
      </c>
      <c r="M9101" s="7">
        <v>82.4244917563673</v>
      </c>
      <c r="N9101" s="7">
        <v>173.0851639906</v>
      </c>
      <c r="O9101" s="7">
        <v>146.418667873678</v>
      </c>
      <c r="P9101" s="7">
        <v>132.488404935215</v>
      </c>
      <c r="Q9101" s="7">
        <v>106.863934342918</v>
      </c>
    </row>
    <row r="9102" spans="1:17">
      <c r="A9102" s="6">
        <v>2018</v>
      </c>
      <c r="B9102" t="s">
        <v>66</v>
      </c>
      <c r="C9102">
        <v>110229</v>
      </c>
      <c r="D9102">
        <f t="shared" si="284"/>
        <v>11</v>
      </c>
      <c r="E9102" t="str">
        <f>VLOOKUP(D9102,'Regionalism Code'!B:C,2,FALSE)</f>
        <v>北京市</v>
      </c>
      <c r="F9102">
        <f t="shared" si="285"/>
        <v>1100</v>
      </c>
      <c r="G9102" t="str">
        <f>IF(F9102&gt;10000,"省直辖县市",VLOOKUP(F9102,'Regionalism Code'!H:I,2,FALSE))</f>
        <v>北京市</v>
      </c>
      <c r="H9102" s="7">
        <v>99.8870770617691</v>
      </c>
      <c r="I9102" s="7">
        <v>69.3944575366337</v>
      </c>
      <c r="J9102" s="7">
        <v>140.445903727966</v>
      </c>
      <c r="K9102" s="7">
        <v>92.7275663672164</v>
      </c>
      <c r="L9102" s="7">
        <v>103.383670585093</v>
      </c>
      <c r="M9102" s="7">
        <v>82.2022975279074</v>
      </c>
      <c r="N9102" s="7">
        <v>173.113420867855</v>
      </c>
      <c r="O9102" s="7">
        <v>152.227967271193</v>
      </c>
      <c r="P9102" s="7">
        <v>130.545276663628</v>
      </c>
      <c r="Q9102" s="7">
        <v>126.877482923568</v>
      </c>
    </row>
    <row r="9103" spans="1:17">
      <c r="A9103" s="6">
        <v>2018</v>
      </c>
      <c r="B9103" t="s">
        <v>71</v>
      </c>
      <c r="C9103">
        <v>120101</v>
      </c>
      <c r="D9103">
        <f t="shared" si="284"/>
        <v>12</v>
      </c>
      <c r="E9103" t="str">
        <f>VLOOKUP(D9103,'Regionalism Code'!B:C,2,FALSE)</f>
        <v>天津市</v>
      </c>
      <c r="F9103">
        <f t="shared" si="285"/>
        <v>1200</v>
      </c>
      <c r="G9103" t="str">
        <f>IF(F9103&gt;10000,"省直辖县市",VLOOKUP(F9103,'Regionalism Code'!H:I,2,FALSE))</f>
        <v>天津市</v>
      </c>
      <c r="H9103" s="7">
        <v>121.745665467753</v>
      </c>
      <c r="I9103" s="7">
        <v>102.802873741593</v>
      </c>
      <c r="J9103" s="7">
        <v>157.978644494353</v>
      </c>
      <c r="K9103" s="7">
        <v>99.7334198483886</v>
      </c>
      <c r="L9103" s="7">
        <v>147.121003572513</v>
      </c>
      <c r="M9103" s="7">
        <v>92.4756828600254</v>
      </c>
      <c r="N9103" s="7">
        <v>170.767282242582</v>
      </c>
      <c r="O9103" s="7">
        <v>177.440889706319</v>
      </c>
      <c r="P9103" s="7">
        <v>135.896872239799</v>
      </c>
      <c r="Q9103" s="7">
        <v>118.460827921974</v>
      </c>
    </row>
    <row r="9104" spans="1:17">
      <c r="A9104" s="6">
        <v>2018</v>
      </c>
      <c r="B9104" t="s">
        <v>74</v>
      </c>
      <c r="C9104">
        <v>120102</v>
      </c>
      <c r="D9104">
        <f t="shared" si="284"/>
        <v>12</v>
      </c>
      <c r="E9104" t="str">
        <f>VLOOKUP(D9104,'Regionalism Code'!B:C,2,FALSE)</f>
        <v>天津市</v>
      </c>
      <c r="F9104">
        <f t="shared" si="285"/>
        <v>1200</v>
      </c>
      <c r="G9104" t="str">
        <f>IF(F9104&gt;10000,"省直辖县市",VLOOKUP(F9104,'Regionalism Code'!H:I,2,FALSE))</f>
        <v>天津市</v>
      </c>
      <c r="H9104" s="7">
        <v>119.93207931668</v>
      </c>
      <c r="I9104" s="7">
        <v>101.073290125324</v>
      </c>
      <c r="J9104" s="7">
        <v>155.893420024958</v>
      </c>
      <c r="K9104" s="7">
        <v>99.2433121173446</v>
      </c>
      <c r="L9104" s="7">
        <v>147.615626497517</v>
      </c>
      <c r="M9104" s="7">
        <v>92.920449653285</v>
      </c>
      <c r="N9104" s="7">
        <v>171.109322436268</v>
      </c>
      <c r="O9104" s="7">
        <v>171.496453896795</v>
      </c>
      <c r="P9104" s="7">
        <v>136.060131112875</v>
      </c>
      <c r="Q9104" s="7">
        <v>116.863365692954</v>
      </c>
    </row>
    <row r="9105" spans="1:17">
      <c r="A9105" s="6">
        <v>2018</v>
      </c>
      <c r="B9105" t="s">
        <v>77</v>
      </c>
      <c r="C9105">
        <v>120103</v>
      </c>
      <c r="D9105">
        <f t="shared" si="284"/>
        <v>12</v>
      </c>
      <c r="E9105" t="str">
        <f>VLOOKUP(D9105,'Regionalism Code'!B:C,2,FALSE)</f>
        <v>天津市</v>
      </c>
      <c r="F9105">
        <f t="shared" si="285"/>
        <v>1200</v>
      </c>
      <c r="G9105" t="str">
        <f>IF(F9105&gt;10000,"省直辖县市",VLOOKUP(F9105,'Regionalism Code'!H:I,2,FALSE))</f>
        <v>天津市</v>
      </c>
      <c r="H9105" s="7">
        <v>119.775620176009</v>
      </c>
      <c r="I9105" s="7">
        <v>101.175969470862</v>
      </c>
      <c r="J9105" s="7">
        <v>155.572569581817</v>
      </c>
      <c r="K9105" s="7">
        <v>100.219395175456</v>
      </c>
      <c r="L9105" s="7">
        <v>149.229930543605</v>
      </c>
      <c r="M9105" s="7">
        <v>91.2717381968836</v>
      </c>
      <c r="N9105" s="7">
        <v>169.583836892063</v>
      </c>
      <c r="O9105" s="7">
        <v>171.604360254127</v>
      </c>
      <c r="P9105" s="7">
        <v>134.331950084041</v>
      </c>
      <c r="Q9105" s="7">
        <v>116.149951210507</v>
      </c>
    </row>
    <row r="9106" spans="1:17">
      <c r="A9106" s="6">
        <v>2018</v>
      </c>
      <c r="B9106" t="s">
        <v>80</v>
      </c>
      <c r="C9106">
        <v>120104</v>
      </c>
      <c r="D9106">
        <f t="shared" si="284"/>
        <v>12</v>
      </c>
      <c r="E9106" t="str">
        <f>VLOOKUP(D9106,'Regionalism Code'!B:C,2,FALSE)</f>
        <v>天津市</v>
      </c>
      <c r="F9106">
        <f t="shared" si="285"/>
        <v>1200</v>
      </c>
      <c r="G9106" t="str">
        <f>IF(F9106&gt;10000,"省直辖县市",VLOOKUP(F9106,'Regionalism Code'!H:I,2,FALSE))</f>
        <v>天津市</v>
      </c>
      <c r="H9106" s="7">
        <v>120.885125928909</v>
      </c>
      <c r="I9106" s="7">
        <v>101.715768225302</v>
      </c>
      <c r="J9106" s="7">
        <v>158.311138660253</v>
      </c>
      <c r="K9106" s="7">
        <v>103.023891396357</v>
      </c>
      <c r="L9106" s="7">
        <v>149.181722505837</v>
      </c>
      <c r="M9106" s="7">
        <v>94.8384740111663</v>
      </c>
      <c r="N9106" s="7">
        <v>171.99033473233</v>
      </c>
      <c r="O9106" s="7">
        <v>175.905197803362</v>
      </c>
      <c r="P9106" s="7">
        <v>135.822792263103</v>
      </c>
      <c r="Q9106" s="7">
        <v>116.180421614891</v>
      </c>
    </row>
    <row r="9107" spans="1:17">
      <c r="A9107" s="6">
        <v>2018</v>
      </c>
      <c r="B9107" t="s">
        <v>83</v>
      </c>
      <c r="C9107">
        <v>120105</v>
      </c>
      <c r="D9107">
        <f t="shared" si="284"/>
        <v>12</v>
      </c>
      <c r="E9107" t="str">
        <f>VLOOKUP(D9107,'Regionalism Code'!B:C,2,FALSE)</f>
        <v>天津市</v>
      </c>
      <c r="F9107">
        <f t="shared" si="285"/>
        <v>1200</v>
      </c>
      <c r="G9107" t="str">
        <f>IF(F9107&gt;10000,"省直辖县市",VLOOKUP(F9107,'Regionalism Code'!H:I,2,FALSE))</f>
        <v>天津市</v>
      </c>
      <c r="H9107" s="7">
        <v>117.291978598233</v>
      </c>
      <c r="I9107" s="7">
        <v>98.5024325890196</v>
      </c>
      <c r="J9107" s="7">
        <v>151.587657972293</v>
      </c>
      <c r="K9107" s="7">
        <v>96.6688732039997</v>
      </c>
      <c r="L9107" s="7">
        <v>144.182490170892</v>
      </c>
      <c r="M9107" s="7">
        <v>90.6964984137813</v>
      </c>
      <c r="N9107" s="7">
        <v>166.467712638053</v>
      </c>
      <c r="O9107" s="7">
        <v>165.719299576692</v>
      </c>
      <c r="P9107" s="7">
        <v>134.736656493443</v>
      </c>
      <c r="Q9107" s="7">
        <v>117.021233860112</v>
      </c>
    </row>
    <row r="9108" spans="1:17">
      <c r="A9108" s="6">
        <v>2018</v>
      </c>
      <c r="B9108" t="s">
        <v>86</v>
      </c>
      <c r="C9108">
        <v>120106</v>
      </c>
      <c r="D9108">
        <f t="shared" si="284"/>
        <v>12</v>
      </c>
      <c r="E9108" t="str">
        <f>VLOOKUP(D9108,'Regionalism Code'!B:C,2,FALSE)</f>
        <v>天津市</v>
      </c>
      <c r="F9108">
        <f t="shared" si="285"/>
        <v>1200</v>
      </c>
      <c r="G9108" t="str">
        <f>IF(F9108&gt;10000,"省直辖县市",VLOOKUP(F9108,'Regionalism Code'!H:I,2,FALSE))</f>
        <v>天津市</v>
      </c>
      <c r="H9108" s="7">
        <v>117.451235586576</v>
      </c>
      <c r="I9108" s="7">
        <v>98.6297437284338</v>
      </c>
      <c r="J9108" s="7">
        <v>152.317420596641</v>
      </c>
      <c r="K9108" s="7">
        <v>97.5590774418442</v>
      </c>
      <c r="L9108" s="7">
        <v>144.675772907908</v>
      </c>
      <c r="M9108" s="7">
        <v>91.9419491144379</v>
      </c>
      <c r="N9108" s="7">
        <v>168.714323002028</v>
      </c>
      <c r="O9108" s="7">
        <v>166.071761142764</v>
      </c>
      <c r="P9108" s="7">
        <v>133.10464925107</v>
      </c>
      <c r="Q9108" s="7">
        <v>116.249286212809</v>
      </c>
    </row>
    <row r="9109" spans="1:17">
      <c r="A9109" s="6">
        <v>2018</v>
      </c>
      <c r="B9109" t="s">
        <v>89</v>
      </c>
      <c r="C9109">
        <v>120110</v>
      </c>
      <c r="D9109">
        <f t="shared" si="284"/>
        <v>12</v>
      </c>
      <c r="E9109" t="str">
        <f>VLOOKUP(D9109,'Regionalism Code'!B:C,2,FALSE)</f>
        <v>天津市</v>
      </c>
      <c r="F9109">
        <f t="shared" si="285"/>
        <v>1200</v>
      </c>
      <c r="G9109" t="str">
        <f>IF(F9109&gt;10000,"省直辖县市",VLOOKUP(F9109,'Regionalism Code'!H:I,2,FALSE))</f>
        <v>天津市</v>
      </c>
      <c r="H9109" s="7">
        <v>117.191550895642</v>
      </c>
      <c r="I9109" s="7">
        <v>103.155435173894</v>
      </c>
      <c r="J9109" s="7">
        <v>144.180757724447</v>
      </c>
      <c r="K9109" s="7">
        <v>92.1003126794095</v>
      </c>
      <c r="L9109" s="7">
        <v>125.770967914887</v>
      </c>
      <c r="M9109" s="7">
        <v>86.6200662649379</v>
      </c>
      <c r="N9109" s="7">
        <v>160.438653100193</v>
      </c>
      <c r="O9109" s="7">
        <v>159.890042443556</v>
      </c>
      <c r="P9109" s="7">
        <v>132.027076043329</v>
      </c>
      <c r="Q9109" s="7">
        <v>114.502072620274</v>
      </c>
    </row>
    <row r="9110" spans="1:17">
      <c r="A9110" s="6">
        <v>2018</v>
      </c>
      <c r="B9110" t="s">
        <v>92</v>
      </c>
      <c r="C9110">
        <v>120111</v>
      </c>
      <c r="D9110">
        <f t="shared" si="284"/>
        <v>12</v>
      </c>
      <c r="E9110" t="str">
        <f>VLOOKUP(D9110,'Regionalism Code'!B:C,2,FALSE)</f>
        <v>天津市</v>
      </c>
      <c r="F9110">
        <f t="shared" si="285"/>
        <v>1200</v>
      </c>
      <c r="G9110" t="str">
        <f>IF(F9110&gt;10000,"省直辖县市",VLOOKUP(F9110,'Regionalism Code'!H:I,2,FALSE))</f>
        <v>天津市</v>
      </c>
      <c r="H9110" s="7">
        <v>119.304523083189</v>
      </c>
      <c r="I9110" s="7">
        <v>105.717039245165</v>
      </c>
      <c r="J9110" s="7">
        <v>145.437179886602</v>
      </c>
      <c r="K9110" s="7">
        <v>97.4603011262782</v>
      </c>
      <c r="L9110" s="7">
        <v>131.763974760841</v>
      </c>
      <c r="M9110" s="7">
        <v>87.5288022104712</v>
      </c>
      <c r="N9110" s="7">
        <v>154.553319404721</v>
      </c>
      <c r="O9110" s="7">
        <v>163.604772529961</v>
      </c>
      <c r="P9110" s="7">
        <v>132.67477167618</v>
      </c>
      <c r="Q9110" s="7">
        <v>116.690286360179</v>
      </c>
    </row>
    <row r="9111" spans="1:17">
      <c r="A9111" s="6">
        <v>2018</v>
      </c>
      <c r="B9111" t="s">
        <v>94</v>
      </c>
      <c r="C9111">
        <v>120112</v>
      </c>
      <c r="D9111">
        <f t="shared" si="284"/>
        <v>12</v>
      </c>
      <c r="E9111" t="str">
        <f>VLOOKUP(D9111,'Regionalism Code'!B:C,2,FALSE)</f>
        <v>天津市</v>
      </c>
      <c r="F9111">
        <f t="shared" si="285"/>
        <v>1200</v>
      </c>
      <c r="G9111" t="str">
        <f>IF(F9111&gt;10000,"省直辖县市",VLOOKUP(F9111,'Regionalism Code'!H:I,2,FALSE))</f>
        <v>天津市</v>
      </c>
      <c r="H9111" s="7">
        <v>114.345229968477</v>
      </c>
      <c r="I9111" s="7">
        <v>100.518887387314</v>
      </c>
      <c r="J9111" s="7">
        <v>138.741977179631</v>
      </c>
      <c r="K9111" s="7">
        <v>90.5898711421891</v>
      </c>
      <c r="L9111" s="7">
        <v>125.918528336619</v>
      </c>
      <c r="M9111" s="7">
        <v>81.4556452488477</v>
      </c>
      <c r="N9111" s="7">
        <v>150.815826044886</v>
      </c>
      <c r="O9111" s="7">
        <v>153.601271290914</v>
      </c>
      <c r="P9111" s="7">
        <v>129.525129112279</v>
      </c>
      <c r="Q9111" s="7">
        <v>115.673819619048</v>
      </c>
    </row>
    <row r="9112" spans="1:17">
      <c r="A9112" s="6">
        <v>2018</v>
      </c>
      <c r="B9112" t="s">
        <v>97</v>
      </c>
      <c r="C9112">
        <v>120113</v>
      </c>
      <c r="D9112">
        <f t="shared" si="284"/>
        <v>12</v>
      </c>
      <c r="E9112" t="str">
        <f>VLOOKUP(D9112,'Regionalism Code'!B:C,2,FALSE)</f>
        <v>天津市</v>
      </c>
      <c r="F9112">
        <f t="shared" si="285"/>
        <v>1200</v>
      </c>
      <c r="G9112" t="str">
        <f>IF(F9112&gt;10000,"省直辖县市",VLOOKUP(F9112,'Regionalism Code'!H:I,2,FALSE))</f>
        <v>天津市</v>
      </c>
      <c r="H9112" s="7">
        <v>114.676289192998</v>
      </c>
      <c r="I9112" s="7">
        <v>100.990256241983</v>
      </c>
      <c r="J9112" s="7">
        <v>140.687768093956</v>
      </c>
      <c r="K9112" s="7">
        <v>92.0059439462022</v>
      </c>
      <c r="L9112" s="7">
        <v>129.04232128318</v>
      </c>
      <c r="M9112" s="7">
        <v>83.9725664307067</v>
      </c>
      <c r="N9112" s="7">
        <v>152.878437913982</v>
      </c>
      <c r="O9112" s="7">
        <v>155.385198415055</v>
      </c>
      <c r="P9112" s="7">
        <v>129.789311583167</v>
      </c>
      <c r="Q9112" s="7">
        <v>112.607376141722</v>
      </c>
    </row>
    <row r="9113" spans="1:17">
      <c r="A9113" s="6">
        <v>2018</v>
      </c>
      <c r="B9113" t="s">
        <v>100</v>
      </c>
      <c r="C9113">
        <v>120114</v>
      </c>
      <c r="D9113">
        <f t="shared" si="284"/>
        <v>12</v>
      </c>
      <c r="E9113" t="str">
        <f>VLOOKUP(D9113,'Regionalism Code'!B:C,2,FALSE)</f>
        <v>天津市</v>
      </c>
      <c r="F9113">
        <f t="shared" si="285"/>
        <v>1200</v>
      </c>
      <c r="G9113" t="str">
        <f>IF(F9113&gt;10000,"省直辖县市",VLOOKUP(F9113,'Regionalism Code'!H:I,2,FALSE))</f>
        <v>天津市</v>
      </c>
      <c r="H9113" s="7">
        <v>109.94939778185</v>
      </c>
      <c r="I9113" s="7">
        <v>97.1334636446987</v>
      </c>
      <c r="J9113" s="7">
        <v>132.703272657212</v>
      </c>
      <c r="K9113" s="7">
        <v>86.2169315317324</v>
      </c>
      <c r="L9113" s="7">
        <v>113.439146956852</v>
      </c>
      <c r="M9113" s="7">
        <v>78.3162100216171</v>
      </c>
      <c r="N9113" s="7">
        <v>149.590648120525</v>
      </c>
      <c r="O9113" s="7">
        <v>145.717456446123</v>
      </c>
      <c r="P9113" s="7">
        <v>126.180679626931</v>
      </c>
      <c r="Q9113" s="7">
        <v>110.926726326325</v>
      </c>
    </row>
    <row r="9114" spans="1:17">
      <c r="A9114" s="6">
        <v>2018</v>
      </c>
      <c r="B9114" t="s">
        <v>103</v>
      </c>
      <c r="C9114">
        <v>120115</v>
      </c>
      <c r="D9114">
        <f t="shared" si="284"/>
        <v>12</v>
      </c>
      <c r="E9114" t="str">
        <f>VLOOKUP(D9114,'Regionalism Code'!B:C,2,FALSE)</f>
        <v>天津市</v>
      </c>
      <c r="F9114">
        <f t="shared" si="285"/>
        <v>1200</v>
      </c>
      <c r="G9114" t="str">
        <f>IF(F9114&gt;10000,"省直辖县市",VLOOKUP(F9114,'Regionalism Code'!H:I,2,FALSE))</f>
        <v>天津市</v>
      </c>
      <c r="H9114" s="7">
        <v>104.191853302038</v>
      </c>
      <c r="I9114" s="7">
        <v>92.8181522394692</v>
      </c>
      <c r="J9114" s="7">
        <v>121.934866857406</v>
      </c>
      <c r="K9114" s="7">
        <v>71.0473601302675</v>
      </c>
      <c r="L9114" s="7">
        <v>99.0444896121384</v>
      </c>
      <c r="M9114" s="7">
        <v>72.3161317680248</v>
      </c>
      <c r="N9114" s="7">
        <v>140.137047913925</v>
      </c>
      <c r="O9114" s="7">
        <v>133.133406102457</v>
      </c>
      <c r="P9114" s="7">
        <v>123.627849783469</v>
      </c>
      <c r="Q9114" s="7">
        <v>109.51212893234</v>
      </c>
    </row>
    <row r="9115" spans="1:17">
      <c r="A9115" s="6">
        <v>2018</v>
      </c>
      <c r="B9115" t="s">
        <v>106</v>
      </c>
      <c r="C9115">
        <v>120116</v>
      </c>
      <c r="D9115">
        <f t="shared" si="284"/>
        <v>12</v>
      </c>
      <c r="E9115" t="str">
        <f>VLOOKUP(D9115,'Regionalism Code'!B:C,2,FALSE)</f>
        <v>天津市</v>
      </c>
      <c r="F9115">
        <f t="shared" si="285"/>
        <v>1200</v>
      </c>
      <c r="G9115" t="str">
        <f>IF(F9115&gt;10000,"省直辖县市",VLOOKUP(F9115,'Regionalism Code'!H:I,2,FALSE))</f>
        <v>天津市</v>
      </c>
      <c r="H9115" s="7">
        <v>113.955187498729</v>
      </c>
      <c r="I9115" s="7">
        <v>97.9046129347401</v>
      </c>
      <c r="J9115" s="7">
        <v>142.094990401836</v>
      </c>
      <c r="K9115" s="7">
        <v>89.0352933768128</v>
      </c>
      <c r="L9115" s="7">
        <v>125.758751637968</v>
      </c>
      <c r="M9115" s="7">
        <v>84.9616158910425</v>
      </c>
      <c r="N9115" s="7">
        <v>161.645485481573</v>
      </c>
      <c r="O9115" s="7">
        <v>154.922923931404</v>
      </c>
      <c r="P9115" s="7">
        <v>129.556486211871</v>
      </c>
      <c r="Q9115" s="7">
        <v>115.826404132201</v>
      </c>
    </row>
    <row r="9116" spans="1:17">
      <c r="A9116" s="6">
        <v>2018</v>
      </c>
      <c r="B9116" t="s">
        <v>108</v>
      </c>
      <c r="C9116">
        <v>120221</v>
      </c>
      <c r="D9116">
        <f t="shared" si="284"/>
        <v>12</v>
      </c>
      <c r="E9116" t="str">
        <f>VLOOKUP(D9116,'Regionalism Code'!B:C,2,FALSE)</f>
        <v>天津市</v>
      </c>
      <c r="F9116">
        <f t="shared" si="285"/>
        <v>1200</v>
      </c>
      <c r="G9116" t="str">
        <f>IF(F9116&gt;10000,"省直辖县市",VLOOKUP(F9116,'Regionalism Code'!H:I,2,FALSE))</f>
        <v>天津市</v>
      </c>
      <c r="H9116" s="7">
        <v>90.7841516883694</v>
      </c>
      <c r="I9116" s="7">
        <v>67.411850293966</v>
      </c>
      <c r="J9116" s="7">
        <v>131.93597789398</v>
      </c>
      <c r="K9116" s="7">
        <v>86.9692245860018</v>
      </c>
      <c r="L9116" s="7">
        <v>109.678472631108</v>
      </c>
      <c r="M9116" s="7">
        <v>76.4555771845365</v>
      </c>
      <c r="N9116" s="7">
        <v>143.494775595105</v>
      </c>
      <c r="O9116" s="7">
        <v>149.845113468042</v>
      </c>
      <c r="P9116" s="7">
        <v>124.86314405473</v>
      </c>
      <c r="Q9116" s="7">
        <v>93.1852597959006</v>
      </c>
    </row>
    <row r="9117" spans="1:17">
      <c r="A9117" s="6">
        <v>2018</v>
      </c>
      <c r="B9117" t="s">
        <v>110</v>
      </c>
      <c r="C9117">
        <v>120223</v>
      </c>
      <c r="D9117">
        <f t="shared" si="284"/>
        <v>12</v>
      </c>
      <c r="E9117" t="str">
        <f>VLOOKUP(D9117,'Regionalism Code'!B:C,2,FALSE)</f>
        <v>天津市</v>
      </c>
      <c r="F9117">
        <f t="shared" si="285"/>
        <v>1200</v>
      </c>
      <c r="G9117" t="str">
        <f>IF(F9117&gt;10000,"省直辖县市",VLOOKUP(F9117,'Regionalism Code'!H:I,2,FALSE))</f>
        <v>天津市</v>
      </c>
      <c r="H9117" s="7">
        <v>96.4811421200927</v>
      </c>
      <c r="I9117" s="7">
        <v>65.8646372942817</v>
      </c>
      <c r="J9117" s="7">
        <v>143.493854267273</v>
      </c>
      <c r="K9117" s="7">
        <v>103.490038476875</v>
      </c>
      <c r="L9117" s="7">
        <v>129.252598957465</v>
      </c>
      <c r="M9117" s="7">
        <v>84.3120263398187</v>
      </c>
      <c r="N9117" s="7">
        <v>145.481024324996</v>
      </c>
      <c r="O9117" s="7">
        <v>166.344038032345</v>
      </c>
      <c r="P9117" s="7">
        <v>128.991368503459</v>
      </c>
      <c r="Q9117" s="7">
        <v>112.152675477395</v>
      </c>
    </row>
    <row r="9118" spans="1:17">
      <c r="A9118" s="6">
        <v>2018</v>
      </c>
      <c r="B9118" t="s">
        <v>112</v>
      </c>
      <c r="C9118">
        <v>120225</v>
      </c>
      <c r="D9118">
        <f t="shared" si="284"/>
        <v>12</v>
      </c>
      <c r="E9118" t="str">
        <f>VLOOKUP(D9118,'Regionalism Code'!B:C,2,FALSE)</f>
        <v>天津市</v>
      </c>
      <c r="F9118">
        <f t="shared" si="285"/>
        <v>1200</v>
      </c>
      <c r="G9118" t="str">
        <f>IF(F9118&gt;10000,"省直辖县市",VLOOKUP(F9118,'Regionalism Code'!H:I,2,FALSE))</f>
        <v>天津市</v>
      </c>
      <c r="H9118" s="7">
        <v>67.837335950246</v>
      </c>
      <c r="I9118" s="7">
        <v>57.4755660760366</v>
      </c>
      <c r="J9118" s="7">
        <v>50.5891589227432</v>
      </c>
      <c r="K9118" s="7">
        <v>-24.6005736399249</v>
      </c>
      <c r="L9118" s="7">
        <v>-31.4841646954738</v>
      </c>
      <c r="M9118" s="7">
        <v>18.147371166227</v>
      </c>
      <c r="N9118" s="7">
        <v>96.5384019760734</v>
      </c>
      <c r="O9118" s="7">
        <v>51.7704895805903</v>
      </c>
      <c r="P9118" s="7">
        <v>114.562479304058</v>
      </c>
      <c r="Q9118" s="7">
        <v>133.398538160923</v>
      </c>
    </row>
    <row r="9119" spans="1:17">
      <c r="A9119" s="6">
        <v>2018</v>
      </c>
      <c r="B9119" t="s">
        <v>116</v>
      </c>
      <c r="C9119">
        <v>130102</v>
      </c>
      <c r="D9119">
        <f t="shared" si="284"/>
        <v>13</v>
      </c>
      <c r="E9119" t="str">
        <f>VLOOKUP(D9119,'Regionalism Code'!B:C,2,FALSE)</f>
        <v>河北省</v>
      </c>
      <c r="F9119">
        <f t="shared" si="285"/>
        <v>1301</v>
      </c>
      <c r="G9119" t="str">
        <f>IF(F9119&gt;10000,"省直辖县市",VLOOKUP(F9119,'Regionalism Code'!H:I,2,FALSE))</f>
        <v>石家庄市</v>
      </c>
      <c r="H9119" s="7">
        <v>121.51027052969</v>
      </c>
      <c r="I9119" s="7">
        <v>105.441817071918</v>
      </c>
      <c r="J9119" s="7">
        <v>152.99172808327</v>
      </c>
      <c r="K9119" s="7">
        <v>108.37085955556</v>
      </c>
      <c r="L9119" s="7">
        <v>134.318929429666</v>
      </c>
      <c r="M9119" s="7">
        <v>95.2083711306252</v>
      </c>
      <c r="N9119" s="7">
        <v>158.153370018053</v>
      </c>
      <c r="O9119" s="7">
        <v>175.53510405488</v>
      </c>
      <c r="P9119" s="7">
        <v>139.858643898034</v>
      </c>
      <c r="Q9119" s="7">
        <v>117.368669978611</v>
      </c>
    </row>
    <row r="9120" spans="1:17">
      <c r="A9120" s="6">
        <v>2018</v>
      </c>
      <c r="B9120" t="s">
        <v>120</v>
      </c>
      <c r="C9120">
        <v>130104</v>
      </c>
      <c r="D9120">
        <f t="shared" si="284"/>
        <v>13</v>
      </c>
      <c r="E9120" t="str">
        <f>VLOOKUP(D9120,'Regionalism Code'!B:C,2,FALSE)</f>
        <v>河北省</v>
      </c>
      <c r="F9120">
        <f t="shared" si="285"/>
        <v>1301</v>
      </c>
      <c r="G9120" t="str">
        <f>IF(F9120&gt;10000,"省直辖县市",VLOOKUP(F9120,'Regionalism Code'!H:I,2,FALSE))</f>
        <v>石家庄市</v>
      </c>
      <c r="H9120" s="7">
        <v>120.396280977322</v>
      </c>
      <c r="I9120" s="7">
        <v>105.807133497303</v>
      </c>
      <c r="J9120" s="7">
        <v>150.010226573707</v>
      </c>
      <c r="K9120" s="7">
        <v>103.795543051581</v>
      </c>
      <c r="L9120" s="7">
        <v>128.573594714485</v>
      </c>
      <c r="M9120" s="7">
        <v>92.259609041717</v>
      </c>
      <c r="N9120" s="7">
        <v>160.702129637244</v>
      </c>
      <c r="O9120" s="7">
        <v>170.086506013132</v>
      </c>
      <c r="P9120" s="7">
        <v>137.533441008041</v>
      </c>
      <c r="Q9120" s="7">
        <v>114.763534374705</v>
      </c>
    </row>
    <row r="9121" spans="1:17">
      <c r="A9121" s="6">
        <v>2018</v>
      </c>
      <c r="B9121" t="s">
        <v>121</v>
      </c>
      <c r="C9121">
        <v>130105</v>
      </c>
      <c r="D9121">
        <f t="shared" si="284"/>
        <v>13</v>
      </c>
      <c r="E9121" t="str">
        <f>VLOOKUP(D9121,'Regionalism Code'!B:C,2,FALSE)</f>
        <v>河北省</v>
      </c>
      <c r="F9121">
        <f t="shared" si="285"/>
        <v>1301</v>
      </c>
      <c r="G9121" t="str">
        <f>IF(F9121&gt;10000,"省直辖县市",VLOOKUP(F9121,'Regionalism Code'!H:I,2,FALSE))</f>
        <v>石家庄市</v>
      </c>
      <c r="H9121" s="7">
        <v>119.137262084055</v>
      </c>
      <c r="I9121" s="7">
        <v>104.051275679677</v>
      </c>
      <c r="J9121" s="7">
        <v>149.681672964076</v>
      </c>
      <c r="K9121" s="7">
        <v>104.033349881136</v>
      </c>
      <c r="L9121" s="7">
        <v>137.984928709751</v>
      </c>
      <c r="M9121" s="7">
        <v>92.6484275201649</v>
      </c>
      <c r="N9121" s="7">
        <v>160.235584363225</v>
      </c>
      <c r="O9121" s="7">
        <v>165.897492167251</v>
      </c>
      <c r="P9121" s="7">
        <v>136.078748906098</v>
      </c>
      <c r="Q9121" s="7">
        <v>113.454189273852</v>
      </c>
    </row>
    <row r="9122" spans="1:17">
      <c r="A9122" s="6">
        <v>2018</v>
      </c>
      <c r="B9122" t="s">
        <v>123</v>
      </c>
      <c r="C9122">
        <v>130107</v>
      </c>
      <c r="D9122">
        <f t="shared" si="284"/>
        <v>13</v>
      </c>
      <c r="E9122" t="str">
        <f>VLOOKUP(D9122,'Regionalism Code'!B:C,2,FALSE)</f>
        <v>河北省</v>
      </c>
      <c r="F9122">
        <f t="shared" si="285"/>
        <v>1301</v>
      </c>
      <c r="G9122" t="str">
        <f>IF(F9122&gt;10000,"省直辖县市",VLOOKUP(F9122,'Regionalism Code'!H:I,2,FALSE))</f>
        <v>石家庄市</v>
      </c>
      <c r="H9122" s="7">
        <v>102.320600840387</v>
      </c>
      <c r="I9122" s="7">
        <v>91.0174216455909</v>
      </c>
      <c r="J9122" s="7">
        <v>118.64933152155</v>
      </c>
      <c r="K9122" s="7">
        <v>59.1086999227259</v>
      </c>
      <c r="L9122" s="7">
        <v>81.7753771789388</v>
      </c>
      <c r="M9122" s="7">
        <v>75.3742003743266</v>
      </c>
      <c r="N9122" s="7">
        <v>149.197218232614</v>
      </c>
      <c r="O9122" s="7">
        <v>129.508455890489</v>
      </c>
      <c r="P9122" s="7">
        <v>112.729608924791</v>
      </c>
      <c r="Q9122" s="7">
        <v>109.977875765327</v>
      </c>
    </row>
    <row r="9123" spans="1:17">
      <c r="A9123" s="6">
        <v>2018</v>
      </c>
      <c r="B9123" t="s">
        <v>125</v>
      </c>
      <c r="C9123">
        <v>130108</v>
      </c>
      <c r="D9123">
        <f t="shared" si="284"/>
        <v>13</v>
      </c>
      <c r="E9123" t="str">
        <f>VLOOKUP(D9123,'Regionalism Code'!B:C,2,FALSE)</f>
        <v>河北省</v>
      </c>
      <c r="F9123">
        <f t="shared" si="285"/>
        <v>1301</v>
      </c>
      <c r="G9123" t="str">
        <f>IF(F9123&gt;10000,"省直辖县市",VLOOKUP(F9123,'Regionalism Code'!H:I,2,FALSE))</f>
        <v>石家庄市</v>
      </c>
      <c r="H9123" s="7">
        <v>122.460975411519</v>
      </c>
      <c r="I9123" s="7">
        <v>109.623850364481</v>
      </c>
      <c r="J9123" s="7">
        <v>149.297456355516</v>
      </c>
      <c r="K9123" s="7">
        <v>104.370567226636</v>
      </c>
      <c r="L9123" s="7">
        <v>131.68459243093</v>
      </c>
      <c r="M9123" s="7">
        <v>91.5080615423926</v>
      </c>
      <c r="N9123" s="7">
        <v>156.821703555361</v>
      </c>
      <c r="O9123" s="7">
        <v>169.851095986951</v>
      </c>
      <c r="P9123" s="7">
        <v>136.30134973789</v>
      </c>
      <c r="Q9123" s="7">
        <v>116.090300312124</v>
      </c>
    </row>
    <row r="9124" spans="1:17">
      <c r="A9124" s="6">
        <v>2018</v>
      </c>
      <c r="B9124" t="s">
        <v>127</v>
      </c>
      <c r="C9124">
        <v>130109</v>
      </c>
      <c r="D9124">
        <f t="shared" si="284"/>
        <v>13</v>
      </c>
      <c r="E9124" t="str">
        <f>VLOOKUP(D9124,'Regionalism Code'!B:C,2,FALSE)</f>
        <v>河北省</v>
      </c>
      <c r="F9124">
        <f t="shared" si="285"/>
        <v>1301</v>
      </c>
      <c r="G9124" t="str">
        <f>IF(F9124&gt;10000,"省直辖县市",VLOOKUP(F9124,'Regionalism Code'!H:I,2,FALSE))</f>
        <v>石家庄市</v>
      </c>
      <c r="H9124" s="7">
        <v>106.960729874179</v>
      </c>
      <c r="I9124" s="7">
        <v>94.0767924771884</v>
      </c>
      <c r="J9124" s="7">
        <v>131.563455888636</v>
      </c>
      <c r="K9124" s="7">
        <v>101.286706430009</v>
      </c>
      <c r="L9124" s="7">
        <v>116.919118666247</v>
      </c>
      <c r="M9124" s="7">
        <v>86.2166556853184</v>
      </c>
      <c r="N9124" s="7">
        <v>141.786215100833</v>
      </c>
      <c r="O9124" s="7">
        <v>144.643073418349</v>
      </c>
      <c r="P9124" s="7">
        <v>121.397933579271</v>
      </c>
      <c r="Q9124" s="7">
        <v>104.802766031541</v>
      </c>
    </row>
    <row r="9125" spans="1:17">
      <c r="A9125" s="6">
        <v>2018</v>
      </c>
      <c r="B9125" t="s">
        <v>129</v>
      </c>
      <c r="C9125">
        <v>130110</v>
      </c>
      <c r="D9125">
        <f t="shared" si="284"/>
        <v>13</v>
      </c>
      <c r="E9125" t="str">
        <f>VLOOKUP(D9125,'Regionalism Code'!B:C,2,FALSE)</f>
        <v>河北省</v>
      </c>
      <c r="F9125">
        <f t="shared" si="285"/>
        <v>1301</v>
      </c>
      <c r="G9125" t="str">
        <f>IF(F9125&gt;10000,"省直辖县市",VLOOKUP(F9125,'Regionalism Code'!H:I,2,FALSE))</f>
        <v>石家庄市</v>
      </c>
      <c r="H9125" s="7">
        <v>115.303212006749</v>
      </c>
      <c r="I9125" s="7">
        <v>100.08452503877</v>
      </c>
      <c r="J9125" s="7">
        <v>142.643209640509</v>
      </c>
      <c r="K9125" s="7">
        <v>104.576876103767</v>
      </c>
      <c r="L9125" s="7">
        <v>126.093456407028</v>
      </c>
      <c r="M9125" s="7">
        <v>91.3288868333302</v>
      </c>
      <c r="N9125" s="7">
        <v>154.747678109731</v>
      </c>
      <c r="O9125" s="7">
        <v>157.75675442833</v>
      </c>
      <c r="P9125" s="7">
        <v>130.200346359428</v>
      </c>
      <c r="Q9125" s="7">
        <v>115.881005481169</v>
      </c>
    </row>
    <row r="9126" spans="1:17">
      <c r="A9126" s="6">
        <v>2018</v>
      </c>
      <c r="B9126" t="s">
        <v>131</v>
      </c>
      <c r="C9126">
        <v>130111</v>
      </c>
      <c r="D9126">
        <f t="shared" si="284"/>
        <v>13</v>
      </c>
      <c r="E9126" t="str">
        <f>VLOOKUP(D9126,'Regionalism Code'!B:C,2,FALSE)</f>
        <v>河北省</v>
      </c>
      <c r="F9126">
        <f t="shared" si="285"/>
        <v>1301</v>
      </c>
      <c r="G9126" t="str">
        <f>IF(F9126&gt;10000,"省直辖县市",VLOOKUP(F9126,'Regionalism Code'!H:I,2,FALSE))</f>
        <v>石家庄市</v>
      </c>
      <c r="H9126" s="7">
        <v>112.136907302136</v>
      </c>
      <c r="I9126" s="7">
        <v>97.0222325998414</v>
      </c>
      <c r="J9126" s="7">
        <v>138.694833071083</v>
      </c>
      <c r="K9126" s="7">
        <v>102.959926843954</v>
      </c>
      <c r="L9126" s="7">
        <v>126.975799866844</v>
      </c>
      <c r="M9126" s="7">
        <v>88.2592077648114</v>
      </c>
      <c r="N9126" s="7">
        <v>145.032874900277</v>
      </c>
      <c r="O9126" s="7">
        <v>154.017008753829</v>
      </c>
      <c r="P9126" s="7">
        <v>130.595401920716</v>
      </c>
      <c r="Q9126" s="7">
        <v>113.792208665687</v>
      </c>
    </row>
    <row r="9127" spans="1:17">
      <c r="A9127" s="6">
        <v>2018</v>
      </c>
      <c r="B9127" t="s">
        <v>133</v>
      </c>
      <c r="C9127">
        <v>130121</v>
      </c>
      <c r="D9127">
        <f t="shared" si="284"/>
        <v>13</v>
      </c>
      <c r="E9127" t="str">
        <f>VLOOKUP(D9127,'Regionalism Code'!B:C,2,FALSE)</f>
        <v>河北省</v>
      </c>
      <c r="F9127">
        <f t="shared" si="285"/>
        <v>1301</v>
      </c>
      <c r="G9127" t="str">
        <f>IF(F9127&gt;10000,"省直辖县市",VLOOKUP(F9127,'Regionalism Code'!H:I,2,FALSE))</f>
        <v>石家庄市</v>
      </c>
      <c r="H9127" s="7">
        <v>105.914953109435</v>
      </c>
      <c r="I9127" s="7">
        <v>88.3473523339009</v>
      </c>
      <c r="J9127" s="7">
        <v>114.54756023</v>
      </c>
      <c r="K9127" s="7">
        <v>60.6052470983547</v>
      </c>
      <c r="L9127" s="7">
        <v>75.358669200957</v>
      </c>
      <c r="M9127" s="7">
        <v>73.1364699104958</v>
      </c>
      <c r="N9127" s="7">
        <v>144.880026304748</v>
      </c>
      <c r="O9127" s="7">
        <v>124.617157195016</v>
      </c>
      <c r="P9127" s="7">
        <v>112.267100563075</v>
      </c>
      <c r="Q9127" s="7">
        <v>148.242533537135</v>
      </c>
    </row>
    <row r="9128" spans="1:17">
      <c r="A9128" s="6">
        <v>2018</v>
      </c>
      <c r="B9128" t="s">
        <v>135</v>
      </c>
      <c r="C9128">
        <v>130123</v>
      </c>
      <c r="D9128">
        <f t="shared" si="284"/>
        <v>13</v>
      </c>
      <c r="E9128" t="str">
        <f>VLOOKUP(D9128,'Regionalism Code'!B:C,2,FALSE)</f>
        <v>河北省</v>
      </c>
      <c r="F9128">
        <f t="shared" si="285"/>
        <v>1301</v>
      </c>
      <c r="G9128" t="str">
        <f>IF(F9128&gt;10000,"省直辖县市",VLOOKUP(F9128,'Regionalism Code'!H:I,2,FALSE))</f>
        <v>石家庄市</v>
      </c>
      <c r="H9128" s="7">
        <v>108.067341373607</v>
      </c>
      <c r="I9128" s="7">
        <v>97.2280669745644</v>
      </c>
      <c r="J9128" s="7">
        <v>125.808653788039</v>
      </c>
      <c r="K9128" s="7">
        <v>82.5920416184096</v>
      </c>
      <c r="L9128" s="7">
        <v>100.239460369821</v>
      </c>
      <c r="M9128" s="7">
        <v>77.2481755738665</v>
      </c>
      <c r="N9128" s="7">
        <v>140.519981561537</v>
      </c>
      <c r="O9128" s="7">
        <v>140.827262762804</v>
      </c>
      <c r="P9128" s="7">
        <v>121.979065902211</v>
      </c>
      <c r="Q9128" s="7">
        <v>111.626277839718</v>
      </c>
    </row>
    <row r="9129" spans="1:17">
      <c r="A9129" s="6">
        <v>2018</v>
      </c>
      <c r="B9129" t="s">
        <v>137</v>
      </c>
      <c r="C9129">
        <v>130125</v>
      </c>
      <c r="D9129">
        <f t="shared" si="284"/>
        <v>13</v>
      </c>
      <c r="E9129" t="str">
        <f>VLOOKUP(D9129,'Regionalism Code'!B:C,2,FALSE)</f>
        <v>河北省</v>
      </c>
      <c r="F9129">
        <f t="shared" si="285"/>
        <v>1301</v>
      </c>
      <c r="G9129" t="str">
        <f>IF(F9129&gt;10000,"省直辖县市",VLOOKUP(F9129,'Regionalism Code'!H:I,2,FALSE))</f>
        <v>石家庄市</v>
      </c>
      <c r="H9129" s="7">
        <v>88.5772697230949</v>
      </c>
      <c r="I9129" s="7">
        <v>81.9672401049146</v>
      </c>
      <c r="J9129" s="7">
        <v>95.4926514667236</v>
      </c>
      <c r="K9129" s="7">
        <v>28.9753383991699</v>
      </c>
      <c r="L9129" s="7">
        <v>63.3705944750753</v>
      </c>
      <c r="M9129" s="7">
        <v>57.7790195963741</v>
      </c>
      <c r="N9129" s="7">
        <v>119.622822879336</v>
      </c>
      <c r="O9129" s="7">
        <v>103.951330398143</v>
      </c>
      <c r="P9129" s="7">
        <v>106.555671784832</v>
      </c>
      <c r="Q9129" s="7">
        <v>97.8425499358932</v>
      </c>
    </row>
    <row r="9130" spans="1:17">
      <c r="A9130" s="6">
        <v>2018</v>
      </c>
      <c r="B9130" t="s">
        <v>139</v>
      </c>
      <c r="C9130">
        <v>130126</v>
      </c>
      <c r="D9130">
        <f t="shared" si="284"/>
        <v>13</v>
      </c>
      <c r="E9130" t="str">
        <f>VLOOKUP(D9130,'Regionalism Code'!B:C,2,FALSE)</f>
        <v>河北省</v>
      </c>
      <c r="F9130">
        <f t="shared" si="285"/>
        <v>1301</v>
      </c>
      <c r="G9130" t="str">
        <f>IF(F9130&gt;10000,"省直辖县市",VLOOKUP(F9130,'Regionalism Code'!H:I,2,FALSE))</f>
        <v>石家庄市</v>
      </c>
      <c r="H9130" s="7">
        <v>94.1355695111289</v>
      </c>
      <c r="I9130" s="7">
        <v>87.947775219941</v>
      </c>
      <c r="J9130" s="7">
        <v>104.589431017879</v>
      </c>
      <c r="K9130" s="7">
        <v>50.9301966201475</v>
      </c>
      <c r="L9130" s="7">
        <v>77.714101365981</v>
      </c>
      <c r="M9130" s="7">
        <v>58.06717111626</v>
      </c>
      <c r="N9130" s="7">
        <v>123.030118252929</v>
      </c>
      <c r="O9130" s="7">
        <v>114.769643224675</v>
      </c>
      <c r="P9130" s="7">
        <v>115.084956843852</v>
      </c>
      <c r="Q9130" s="7">
        <v>95.5769984679184</v>
      </c>
    </row>
    <row r="9131" spans="1:17">
      <c r="A9131" s="6">
        <v>2018</v>
      </c>
      <c r="B9131" t="s">
        <v>141</v>
      </c>
      <c r="C9131">
        <v>130127</v>
      </c>
      <c r="D9131">
        <f t="shared" si="284"/>
        <v>13</v>
      </c>
      <c r="E9131" t="str">
        <f>VLOOKUP(D9131,'Regionalism Code'!B:C,2,FALSE)</f>
        <v>河北省</v>
      </c>
      <c r="F9131">
        <f t="shared" si="285"/>
        <v>1301</v>
      </c>
      <c r="G9131" t="str">
        <f>IF(F9131&gt;10000,"省直辖县市",VLOOKUP(F9131,'Regionalism Code'!H:I,2,FALSE))</f>
        <v>石家庄市</v>
      </c>
      <c r="H9131" s="7">
        <v>99.351303565662</v>
      </c>
      <c r="I9131" s="7">
        <v>89.7765819859298</v>
      </c>
      <c r="J9131" s="7">
        <v>112.365092614475</v>
      </c>
      <c r="K9131" s="7">
        <v>64.7033196782418</v>
      </c>
      <c r="L9131" s="7">
        <v>81.0942253219823</v>
      </c>
      <c r="M9131" s="7">
        <v>70.6336117547239</v>
      </c>
      <c r="N9131" s="7">
        <v>129.063637286075</v>
      </c>
      <c r="O9131" s="7">
        <v>125.768304918483</v>
      </c>
      <c r="P9131" s="7">
        <v>116.314420245349</v>
      </c>
      <c r="Q9131" s="7">
        <v>107.32483329727</v>
      </c>
    </row>
    <row r="9132" spans="1:17">
      <c r="A9132" s="6">
        <v>2018</v>
      </c>
      <c r="B9132" t="s">
        <v>143</v>
      </c>
      <c r="C9132">
        <v>130128</v>
      </c>
      <c r="D9132">
        <f t="shared" si="284"/>
        <v>13</v>
      </c>
      <c r="E9132" t="str">
        <f>VLOOKUP(D9132,'Regionalism Code'!B:C,2,FALSE)</f>
        <v>河北省</v>
      </c>
      <c r="F9132">
        <f t="shared" si="285"/>
        <v>1301</v>
      </c>
      <c r="G9132" t="str">
        <f>IF(F9132&gt;10000,"省直辖县市",VLOOKUP(F9132,'Regionalism Code'!H:I,2,FALSE))</f>
        <v>石家庄市</v>
      </c>
      <c r="H9132" s="7">
        <v>97.8947420971813</v>
      </c>
      <c r="I9132" s="7">
        <v>90.040358689387</v>
      </c>
      <c r="J9132" s="7">
        <v>124.641206583866</v>
      </c>
      <c r="K9132" s="7">
        <v>99.2432982461459</v>
      </c>
      <c r="L9132" s="7">
        <v>131.656213214608</v>
      </c>
      <c r="M9132" s="7">
        <v>86.899864326334</v>
      </c>
      <c r="N9132" s="7">
        <v>134.863178792626</v>
      </c>
      <c r="O9132" s="7">
        <v>126.376780319111</v>
      </c>
      <c r="P9132" s="7">
        <v>116.330813197255</v>
      </c>
      <c r="Q9132" s="7">
        <v>75.2332115876653</v>
      </c>
    </row>
    <row r="9133" spans="1:17">
      <c r="A9133" s="6">
        <v>2018</v>
      </c>
      <c r="B9133" t="s">
        <v>145</v>
      </c>
      <c r="C9133">
        <v>130129</v>
      </c>
      <c r="D9133">
        <f t="shared" si="284"/>
        <v>13</v>
      </c>
      <c r="E9133" t="str">
        <f>VLOOKUP(D9133,'Regionalism Code'!B:C,2,FALSE)</f>
        <v>河北省</v>
      </c>
      <c r="F9133">
        <f t="shared" si="285"/>
        <v>1301</v>
      </c>
      <c r="G9133" t="str">
        <f>IF(F9133&gt;10000,"省直辖县市",VLOOKUP(F9133,'Regionalism Code'!H:I,2,FALSE))</f>
        <v>石家庄市</v>
      </c>
      <c r="H9133" s="7">
        <v>95.1276083108762</v>
      </c>
      <c r="I9133" s="7">
        <v>85.9615391275649</v>
      </c>
      <c r="J9133" s="7">
        <v>100.593434115898</v>
      </c>
      <c r="K9133" s="7">
        <v>51.9234925357337</v>
      </c>
      <c r="L9133" s="7">
        <v>66.0040546531767</v>
      </c>
      <c r="M9133" s="7">
        <v>58.9608846401061</v>
      </c>
      <c r="N9133" s="7">
        <v>121.659685110045</v>
      </c>
      <c r="O9133" s="7">
        <v>111.295681169922</v>
      </c>
      <c r="P9133" s="7">
        <v>109.568272691517</v>
      </c>
      <c r="Q9133" s="7">
        <v>115.467360097869</v>
      </c>
    </row>
    <row r="9134" spans="1:17">
      <c r="A9134" s="6">
        <v>2018</v>
      </c>
      <c r="B9134" t="s">
        <v>147</v>
      </c>
      <c r="C9134">
        <v>130130</v>
      </c>
      <c r="D9134">
        <f t="shared" si="284"/>
        <v>13</v>
      </c>
      <c r="E9134" t="str">
        <f>VLOOKUP(D9134,'Regionalism Code'!B:C,2,FALSE)</f>
        <v>河北省</v>
      </c>
      <c r="F9134">
        <f t="shared" si="285"/>
        <v>1301</v>
      </c>
      <c r="G9134" t="str">
        <f>IF(F9134&gt;10000,"省直辖县市",VLOOKUP(F9134,'Regionalism Code'!H:I,2,FALSE))</f>
        <v>石家庄市</v>
      </c>
      <c r="H9134" s="7">
        <v>96.8186661145052</v>
      </c>
      <c r="I9134" s="7">
        <v>88.2798530000486</v>
      </c>
      <c r="J9134" s="7">
        <v>107.004914072833</v>
      </c>
      <c r="K9134" s="7">
        <v>57.0676549738979</v>
      </c>
      <c r="L9134" s="7">
        <v>91.0754841574114</v>
      </c>
      <c r="M9134" s="7">
        <v>65.4476542990742</v>
      </c>
      <c r="N9134" s="7">
        <v>125.804038268171</v>
      </c>
      <c r="O9134" s="7">
        <v>111.750834852785</v>
      </c>
      <c r="P9134" s="7">
        <v>115.162131343322</v>
      </c>
      <c r="Q9134" s="7">
        <v>106.509578717908</v>
      </c>
    </row>
    <row r="9135" spans="1:17">
      <c r="A9135" s="6">
        <v>2018</v>
      </c>
      <c r="B9135" t="s">
        <v>149</v>
      </c>
      <c r="C9135">
        <v>130131</v>
      </c>
      <c r="D9135">
        <f t="shared" si="284"/>
        <v>13</v>
      </c>
      <c r="E9135" t="str">
        <f>VLOOKUP(D9135,'Regionalism Code'!B:C,2,FALSE)</f>
        <v>河北省</v>
      </c>
      <c r="F9135">
        <f t="shared" si="285"/>
        <v>1301</v>
      </c>
      <c r="G9135" t="str">
        <f>IF(F9135&gt;10000,"省直辖县市",VLOOKUP(F9135,'Regionalism Code'!H:I,2,FALSE))</f>
        <v>石家庄市</v>
      </c>
      <c r="H9135" s="7">
        <v>96.8774745400543</v>
      </c>
      <c r="I9135" s="7">
        <v>88.532720089881</v>
      </c>
      <c r="J9135" s="7">
        <v>105.943389622916</v>
      </c>
      <c r="K9135" s="7">
        <v>52.8044357191951</v>
      </c>
      <c r="L9135" s="7">
        <v>68.8020508101744</v>
      </c>
      <c r="M9135" s="7">
        <v>62.0052720990184</v>
      </c>
      <c r="N9135" s="7">
        <v>134.317203191458</v>
      </c>
      <c r="O9135" s="7">
        <v>114.716914698446</v>
      </c>
      <c r="P9135" s="7">
        <v>111.482412072036</v>
      </c>
      <c r="Q9135" s="7">
        <v>107.963434524125</v>
      </c>
    </row>
    <row r="9136" spans="1:17">
      <c r="A9136" s="6">
        <v>2018</v>
      </c>
      <c r="B9136" t="s">
        <v>150</v>
      </c>
      <c r="C9136">
        <v>130132</v>
      </c>
      <c r="D9136">
        <f t="shared" si="284"/>
        <v>13</v>
      </c>
      <c r="E9136" t="str">
        <f>VLOOKUP(D9136,'Regionalism Code'!B:C,2,FALSE)</f>
        <v>河北省</v>
      </c>
      <c r="F9136">
        <f t="shared" si="285"/>
        <v>1301</v>
      </c>
      <c r="G9136" t="str">
        <f>IF(F9136&gt;10000,"省直辖县市",VLOOKUP(F9136,'Regionalism Code'!H:I,2,FALSE))</f>
        <v>石家庄市</v>
      </c>
      <c r="H9136" s="7">
        <v>99.0796835097702</v>
      </c>
      <c r="I9136" s="7">
        <v>89.9347761077099</v>
      </c>
      <c r="J9136" s="7">
        <v>108.532994333692</v>
      </c>
      <c r="K9136" s="7">
        <v>65.9603931127071</v>
      </c>
      <c r="L9136" s="7">
        <v>76.9695320323819</v>
      </c>
      <c r="M9136" s="7">
        <v>64.2898781920643</v>
      </c>
      <c r="N9136" s="7">
        <v>122.88283855499</v>
      </c>
      <c r="O9136" s="7">
        <v>122.985079181603</v>
      </c>
      <c r="P9136" s="7">
        <v>114.237542739851</v>
      </c>
      <c r="Q9136" s="7">
        <v>112.103910029102</v>
      </c>
    </row>
    <row r="9137" spans="1:17">
      <c r="A9137" s="6">
        <v>2018</v>
      </c>
      <c r="B9137" t="s">
        <v>152</v>
      </c>
      <c r="C9137">
        <v>130133</v>
      </c>
      <c r="D9137">
        <f t="shared" si="284"/>
        <v>13</v>
      </c>
      <c r="E9137" t="str">
        <f>VLOOKUP(D9137,'Regionalism Code'!B:C,2,FALSE)</f>
        <v>河北省</v>
      </c>
      <c r="F9137">
        <f t="shared" si="285"/>
        <v>1301</v>
      </c>
      <c r="G9137" t="str">
        <f>IF(F9137&gt;10000,"省直辖县市",VLOOKUP(F9137,'Regionalism Code'!H:I,2,FALSE))</f>
        <v>石家庄市</v>
      </c>
      <c r="H9137" s="7">
        <v>94.9901935125887</v>
      </c>
      <c r="I9137" s="7">
        <v>86.0654304402927</v>
      </c>
      <c r="J9137" s="7">
        <v>103.996526998581</v>
      </c>
      <c r="K9137" s="7">
        <v>51.0749889989763</v>
      </c>
      <c r="L9137" s="7">
        <v>74.8634657475475</v>
      </c>
      <c r="M9137" s="7">
        <v>60.3603814810689</v>
      </c>
      <c r="N9137" s="7">
        <v>123.653832156716</v>
      </c>
      <c r="O9137" s="7">
        <v>113.641854364035</v>
      </c>
      <c r="P9137" s="7">
        <v>114.926725109452</v>
      </c>
      <c r="Q9137" s="7">
        <v>108.099485590526</v>
      </c>
    </row>
    <row r="9138" spans="1:17">
      <c r="A9138" s="6">
        <v>2018</v>
      </c>
      <c r="B9138" t="s">
        <v>154</v>
      </c>
      <c r="C9138">
        <v>130181</v>
      </c>
      <c r="D9138">
        <f t="shared" si="284"/>
        <v>13</v>
      </c>
      <c r="E9138" t="str">
        <f>VLOOKUP(D9138,'Regionalism Code'!B:C,2,FALSE)</f>
        <v>河北省</v>
      </c>
      <c r="F9138">
        <f t="shared" si="285"/>
        <v>1301</v>
      </c>
      <c r="G9138" t="str">
        <f>IF(F9138&gt;10000,"省直辖县市",VLOOKUP(F9138,'Regionalism Code'!H:I,2,FALSE))</f>
        <v>石家庄市</v>
      </c>
      <c r="H9138" s="7">
        <v>105.45748626878</v>
      </c>
      <c r="I9138" s="7">
        <v>92.3987989456477</v>
      </c>
      <c r="J9138" s="7">
        <v>125.085269558135</v>
      </c>
      <c r="K9138" s="7">
        <v>77.9676780367599</v>
      </c>
      <c r="L9138" s="7">
        <v>96.5191531988487</v>
      </c>
      <c r="M9138" s="7">
        <v>83.9764734600354</v>
      </c>
      <c r="N9138" s="7">
        <v>145.605857465553</v>
      </c>
      <c r="O9138" s="7">
        <v>137.925180422399</v>
      </c>
      <c r="P9138" s="7">
        <v>116.749338352211</v>
      </c>
      <c r="Q9138" s="7">
        <v>112.916709838055</v>
      </c>
    </row>
    <row r="9139" spans="1:17">
      <c r="A9139" s="6">
        <v>2018</v>
      </c>
      <c r="B9139" t="s">
        <v>156</v>
      </c>
      <c r="C9139">
        <v>130183</v>
      </c>
      <c r="D9139">
        <f t="shared" si="284"/>
        <v>13</v>
      </c>
      <c r="E9139" t="str">
        <f>VLOOKUP(D9139,'Regionalism Code'!B:C,2,FALSE)</f>
        <v>河北省</v>
      </c>
      <c r="F9139">
        <f t="shared" si="285"/>
        <v>1301</v>
      </c>
      <c r="G9139" t="str">
        <f>IF(F9139&gt;10000,"省直辖县市",VLOOKUP(F9139,'Regionalism Code'!H:I,2,FALSE))</f>
        <v>石家庄市</v>
      </c>
      <c r="H9139" s="7">
        <v>99.9504170189342</v>
      </c>
      <c r="I9139" s="7">
        <v>91.6077967553518</v>
      </c>
      <c r="J9139" s="7">
        <v>119.164956824131</v>
      </c>
      <c r="K9139" s="7">
        <v>90.4183836679805</v>
      </c>
      <c r="L9139" s="7">
        <v>96.9980763224142</v>
      </c>
      <c r="M9139" s="7">
        <v>83.800632239736</v>
      </c>
      <c r="N9139" s="7">
        <v>131.921842239056</v>
      </c>
      <c r="O9139" s="7">
        <v>129.218854365887</v>
      </c>
      <c r="P9139" s="7">
        <v>119.116021072865</v>
      </c>
      <c r="Q9139" s="7">
        <v>92.5878609306383</v>
      </c>
    </row>
    <row r="9140" spans="1:17">
      <c r="A9140" s="6">
        <v>2018</v>
      </c>
      <c r="B9140" t="s">
        <v>158</v>
      </c>
      <c r="C9140">
        <v>130184</v>
      </c>
      <c r="D9140">
        <f t="shared" si="284"/>
        <v>13</v>
      </c>
      <c r="E9140" t="str">
        <f>VLOOKUP(D9140,'Regionalism Code'!B:C,2,FALSE)</f>
        <v>河北省</v>
      </c>
      <c r="F9140">
        <f t="shared" si="285"/>
        <v>1301</v>
      </c>
      <c r="G9140" t="str">
        <f>IF(F9140&gt;10000,"省直辖县市",VLOOKUP(F9140,'Regionalism Code'!H:I,2,FALSE))</f>
        <v>石家庄市</v>
      </c>
      <c r="H9140" s="7">
        <v>103.523533120068</v>
      </c>
      <c r="I9140" s="7">
        <v>91.4732427506715</v>
      </c>
      <c r="J9140" s="7">
        <v>111.616795821982</v>
      </c>
      <c r="K9140" s="7">
        <v>72.7680508115182</v>
      </c>
      <c r="L9140" s="7">
        <v>84.534163977315</v>
      </c>
      <c r="M9140" s="7">
        <v>69.9326019470567</v>
      </c>
      <c r="N9140" s="7">
        <v>118.267464758389</v>
      </c>
      <c r="O9140" s="7">
        <v>128.086974435674</v>
      </c>
      <c r="P9140" s="7">
        <v>118.489625115245</v>
      </c>
      <c r="Q9140" s="7">
        <v>128.612978289578</v>
      </c>
    </row>
    <row r="9141" spans="1:17">
      <c r="A9141" s="6">
        <v>2018</v>
      </c>
      <c r="B9141" t="s">
        <v>161</v>
      </c>
      <c r="C9141">
        <v>130202</v>
      </c>
      <c r="D9141">
        <f t="shared" si="284"/>
        <v>13</v>
      </c>
      <c r="E9141" t="str">
        <f>VLOOKUP(D9141,'Regionalism Code'!B:C,2,FALSE)</f>
        <v>河北省</v>
      </c>
      <c r="F9141">
        <f t="shared" si="285"/>
        <v>1302</v>
      </c>
      <c r="G9141" t="str">
        <f>IF(F9141&gt;10000,"省直辖县市",VLOOKUP(F9141,'Regionalism Code'!H:I,2,FALSE))</f>
        <v>唐山市</v>
      </c>
      <c r="H9141" s="7">
        <v>116.066732954497</v>
      </c>
      <c r="I9141" s="7">
        <v>101.924788844562</v>
      </c>
      <c r="J9141" s="7">
        <v>141.156607081642</v>
      </c>
      <c r="K9141" s="7">
        <v>83.7314874168849</v>
      </c>
      <c r="L9141" s="7">
        <v>137.535552872179</v>
      </c>
      <c r="M9141" s="7">
        <v>83.7428572403661</v>
      </c>
      <c r="N9141" s="7">
        <v>156.725390731728</v>
      </c>
      <c r="O9141" s="7">
        <v>152.004706433035</v>
      </c>
      <c r="P9141" s="7">
        <v>127.923041485959</v>
      </c>
      <c r="Q9141" s="7">
        <v>117.178017422095</v>
      </c>
    </row>
    <row r="9142" spans="1:17">
      <c r="A9142" s="6">
        <v>2018</v>
      </c>
      <c r="B9142" t="s">
        <v>163</v>
      </c>
      <c r="C9142">
        <v>130203</v>
      </c>
      <c r="D9142">
        <f t="shared" si="284"/>
        <v>13</v>
      </c>
      <c r="E9142" t="str">
        <f>VLOOKUP(D9142,'Regionalism Code'!B:C,2,FALSE)</f>
        <v>河北省</v>
      </c>
      <c r="F9142">
        <f t="shared" si="285"/>
        <v>1302</v>
      </c>
      <c r="G9142" t="str">
        <f>IF(F9142&gt;10000,"省直辖县市",VLOOKUP(F9142,'Regionalism Code'!H:I,2,FALSE))</f>
        <v>唐山市</v>
      </c>
      <c r="H9142" s="7">
        <v>117.665347405327</v>
      </c>
      <c r="I9142" s="7">
        <v>102.688586923995</v>
      </c>
      <c r="J9142" s="7">
        <v>145.47494750396</v>
      </c>
      <c r="K9142" s="7">
        <v>88.9554395809104</v>
      </c>
      <c r="L9142" s="7">
        <v>144.364942247673</v>
      </c>
      <c r="M9142" s="7">
        <v>86.2809434165704</v>
      </c>
      <c r="N9142" s="7">
        <v>162.753300376147</v>
      </c>
      <c r="O9142" s="7">
        <v>155.056274527224</v>
      </c>
      <c r="P9142" s="7">
        <v>129.56907667761</v>
      </c>
      <c r="Q9142" s="7">
        <v>116.591106379232</v>
      </c>
    </row>
    <row r="9143" spans="1:17">
      <c r="A9143" s="6">
        <v>2018</v>
      </c>
      <c r="B9143" t="s">
        <v>165</v>
      </c>
      <c r="C9143">
        <v>130204</v>
      </c>
      <c r="D9143">
        <f t="shared" si="284"/>
        <v>13</v>
      </c>
      <c r="E9143" t="str">
        <f>VLOOKUP(D9143,'Regionalism Code'!B:C,2,FALSE)</f>
        <v>河北省</v>
      </c>
      <c r="F9143">
        <f t="shared" si="285"/>
        <v>1302</v>
      </c>
      <c r="G9143" t="str">
        <f>IF(F9143&gt;10000,"省直辖县市",VLOOKUP(F9143,'Regionalism Code'!H:I,2,FALSE))</f>
        <v>唐山市</v>
      </c>
      <c r="H9143" s="7">
        <v>103.805098450107</v>
      </c>
      <c r="I9143" s="7">
        <v>92.6674022800005</v>
      </c>
      <c r="J9143" s="7">
        <v>117.656011183038</v>
      </c>
      <c r="K9143" s="7">
        <v>63.1072112311474</v>
      </c>
      <c r="L9143" s="7">
        <v>97.8957009385571</v>
      </c>
      <c r="M9143" s="7">
        <v>72.0541393602431</v>
      </c>
      <c r="N9143" s="7">
        <v>143.244293658542</v>
      </c>
      <c r="O9143" s="7">
        <v>122.607151672768</v>
      </c>
      <c r="P9143" s="7">
        <v>118.75265983021</v>
      </c>
      <c r="Q9143" s="7">
        <v>115.418629450989</v>
      </c>
    </row>
    <row r="9144" spans="1:17">
      <c r="A9144" s="6">
        <v>2018</v>
      </c>
      <c r="B9144" t="s">
        <v>167</v>
      </c>
      <c r="C9144">
        <v>130205</v>
      </c>
      <c r="D9144">
        <f t="shared" si="284"/>
        <v>13</v>
      </c>
      <c r="E9144" t="str">
        <f>VLOOKUP(D9144,'Regionalism Code'!B:C,2,FALSE)</f>
        <v>河北省</v>
      </c>
      <c r="F9144">
        <f t="shared" si="285"/>
        <v>1302</v>
      </c>
      <c r="G9144" t="str">
        <f>IF(F9144&gt;10000,"省直辖县市",VLOOKUP(F9144,'Regionalism Code'!H:I,2,FALSE))</f>
        <v>唐山市</v>
      </c>
      <c r="H9144" s="7">
        <v>107.613769745495</v>
      </c>
      <c r="I9144" s="7">
        <v>95.631981987948</v>
      </c>
      <c r="J9144" s="7">
        <v>123.324497589993</v>
      </c>
      <c r="K9144" s="7">
        <v>70.723135441045</v>
      </c>
      <c r="L9144" s="7">
        <v>107.900421258991</v>
      </c>
      <c r="M9144" s="7">
        <v>73.2754670741745</v>
      </c>
      <c r="N9144" s="7">
        <v>145.343672016979</v>
      </c>
      <c r="O9144" s="7">
        <v>130.158901759794</v>
      </c>
      <c r="P9144" s="7">
        <v>121.270956629603</v>
      </c>
      <c r="Q9144" s="7">
        <v>118.635131199696</v>
      </c>
    </row>
    <row r="9145" spans="1:17">
      <c r="A9145" s="6">
        <v>2018</v>
      </c>
      <c r="B9145" t="s">
        <v>168</v>
      </c>
      <c r="C9145">
        <v>130207</v>
      </c>
      <c r="D9145">
        <f t="shared" si="284"/>
        <v>13</v>
      </c>
      <c r="E9145" t="str">
        <f>VLOOKUP(D9145,'Regionalism Code'!B:C,2,FALSE)</f>
        <v>河北省</v>
      </c>
      <c r="F9145">
        <f t="shared" si="285"/>
        <v>1302</v>
      </c>
      <c r="G9145" t="str">
        <f>IF(F9145&gt;10000,"省直辖县市",VLOOKUP(F9145,'Regionalism Code'!H:I,2,FALSE))</f>
        <v>唐山市</v>
      </c>
      <c r="H9145" s="7">
        <v>103.402592322722</v>
      </c>
      <c r="I9145" s="7">
        <v>94.2006811932335</v>
      </c>
      <c r="J9145" s="7">
        <v>115.978224165357</v>
      </c>
      <c r="K9145" s="7">
        <v>62.0654556268053</v>
      </c>
      <c r="L9145" s="7">
        <v>91.5505850454745</v>
      </c>
      <c r="M9145" s="7">
        <v>67.6371429166115</v>
      </c>
      <c r="N9145" s="7">
        <v>139.377082759374</v>
      </c>
      <c r="O9145" s="7">
        <v>124.54326769338</v>
      </c>
      <c r="P9145" s="7">
        <v>117.66100055733</v>
      </c>
      <c r="Q9145" s="7">
        <v>110.941557311816</v>
      </c>
    </row>
    <row r="9146" spans="1:17">
      <c r="A9146" s="6">
        <v>2018</v>
      </c>
      <c r="B9146" t="s">
        <v>170</v>
      </c>
      <c r="C9146">
        <v>130208</v>
      </c>
      <c r="D9146">
        <f t="shared" si="284"/>
        <v>13</v>
      </c>
      <c r="E9146" t="str">
        <f>VLOOKUP(D9146,'Regionalism Code'!B:C,2,FALSE)</f>
        <v>河北省</v>
      </c>
      <c r="F9146">
        <f t="shared" si="285"/>
        <v>1302</v>
      </c>
      <c r="G9146" t="str">
        <f>IF(F9146&gt;10000,"省直辖县市",VLOOKUP(F9146,'Regionalism Code'!H:I,2,FALSE))</f>
        <v>唐山市</v>
      </c>
      <c r="H9146" s="7">
        <v>102.439640301229</v>
      </c>
      <c r="I9146" s="7">
        <v>93.5464890732417</v>
      </c>
      <c r="J9146" s="7">
        <v>114.258511236279</v>
      </c>
      <c r="K9146" s="7">
        <v>61.9704079180603</v>
      </c>
      <c r="L9146" s="7">
        <v>92.3034329619718</v>
      </c>
      <c r="M9146" s="7">
        <v>67.8107143669769</v>
      </c>
      <c r="N9146" s="7">
        <v>140.632010779921</v>
      </c>
      <c r="O9146" s="7">
        <v>119.445517521079</v>
      </c>
      <c r="P9146" s="7">
        <v>115.561739249109</v>
      </c>
      <c r="Q9146" s="7">
        <v>110.33418085725</v>
      </c>
    </row>
    <row r="9147" spans="1:17">
      <c r="A9147" s="6">
        <v>2018</v>
      </c>
      <c r="B9147" t="s">
        <v>172</v>
      </c>
      <c r="C9147">
        <v>130209</v>
      </c>
      <c r="D9147">
        <f t="shared" si="284"/>
        <v>13</v>
      </c>
      <c r="E9147" t="str">
        <f>VLOOKUP(D9147,'Regionalism Code'!B:C,2,FALSE)</f>
        <v>河北省</v>
      </c>
      <c r="F9147">
        <f t="shared" si="285"/>
        <v>1302</v>
      </c>
      <c r="G9147" t="str">
        <f>IF(F9147&gt;10000,"省直辖县市",VLOOKUP(F9147,'Regionalism Code'!H:I,2,FALSE))</f>
        <v>唐山市</v>
      </c>
      <c r="H9147" s="7">
        <v>113.481412970684</v>
      </c>
      <c r="I9147" s="7">
        <v>101.235499385189</v>
      </c>
      <c r="J9147" s="7">
        <v>131.789393253322</v>
      </c>
      <c r="K9147" s="7">
        <v>83.0874026906416</v>
      </c>
      <c r="L9147" s="7">
        <v>113.790415011984</v>
      </c>
      <c r="M9147" s="7">
        <v>81.0974705721406</v>
      </c>
      <c r="N9147" s="7">
        <v>154.395379494155</v>
      </c>
      <c r="O9147" s="7">
        <v>141.145984184701</v>
      </c>
      <c r="P9147" s="7">
        <v>121.523305187142</v>
      </c>
      <c r="Q9147" s="7">
        <v>120.655653695603</v>
      </c>
    </row>
    <row r="9148" spans="1:17">
      <c r="A9148" s="6">
        <v>2018</v>
      </c>
      <c r="B9148" t="s">
        <v>174</v>
      </c>
      <c r="C9148">
        <v>130223</v>
      </c>
      <c r="D9148">
        <f t="shared" si="284"/>
        <v>13</v>
      </c>
      <c r="E9148" t="str">
        <f>VLOOKUP(D9148,'Regionalism Code'!B:C,2,FALSE)</f>
        <v>河北省</v>
      </c>
      <c r="F9148">
        <f t="shared" si="285"/>
        <v>1302</v>
      </c>
      <c r="G9148" t="str">
        <f>IF(F9148&gt;10000,"省直辖县市",VLOOKUP(F9148,'Regionalism Code'!H:I,2,FALSE))</f>
        <v>唐山市</v>
      </c>
      <c r="H9148" s="7">
        <v>95.2842396149743</v>
      </c>
      <c r="I9148" s="7">
        <v>89.5570889739698</v>
      </c>
      <c r="J9148" s="7">
        <v>105.283516720653</v>
      </c>
      <c r="K9148" s="7">
        <v>52.1621041569894</v>
      </c>
      <c r="L9148" s="7">
        <v>75.7681820919001</v>
      </c>
      <c r="M9148" s="7">
        <v>59.8232755977278</v>
      </c>
      <c r="N9148" s="7">
        <v>134.846068026881</v>
      </c>
      <c r="O9148" s="7">
        <v>110.906502929296</v>
      </c>
      <c r="P9148" s="7">
        <v>108.708143411838</v>
      </c>
      <c r="Q9148" s="7">
        <v>96.0307533249627</v>
      </c>
    </row>
    <row r="9149" spans="1:17">
      <c r="A9149" s="6">
        <v>2018</v>
      </c>
      <c r="B9149" t="s">
        <v>176</v>
      </c>
      <c r="C9149">
        <v>130224</v>
      </c>
      <c r="D9149">
        <f t="shared" si="284"/>
        <v>13</v>
      </c>
      <c r="E9149" t="str">
        <f>VLOOKUP(D9149,'Regionalism Code'!B:C,2,FALSE)</f>
        <v>河北省</v>
      </c>
      <c r="F9149">
        <f t="shared" si="285"/>
        <v>1302</v>
      </c>
      <c r="G9149" t="str">
        <f>IF(F9149&gt;10000,"省直辖县市",VLOOKUP(F9149,'Regionalism Code'!H:I,2,FALSE))</f>
        <v>唐山市</v>
      </c>
      <c r="H9149" s="7">
        <v>94.6957572817671</v>
      </c>
      <c r="I9149" s="7">
        <v>87.6227656617326</v>
      </c>
      <c r="J9149" s="7">
        <v>108.231819725211</v>
      </c>
      <c r="K9149" s="7">
        <v>45.1371577805156</v>
      </c>
      <c r="L9149" s="7">
        <v>85.6282709940314</v>
      </c>
      <c r="M9149" s="7">
        <v>60.7996270879385</v>
      </c>
      <c r="N9149" s="7">
        <v>130.228658553364</v>
      </c>
      <c r="O9149" s="7">
        <v>116.86190482469</v>
      </c>
      <c r="P9149" s="7">
        <v>113.590099479971</v>
      </c>
      <c r="Q9149" s="7">
        <v>93.4592798766415</v>
      </c>
    </row>
    <row r="9150" spans="1:17">
      <c r="A9150" s="6">
        <v>2018</v>
      </c>
      <c r="B9150" t="s">
        <v>178</v>
      </c>
      <c r="C9150">
        <v>130225</v>
      </c>
      <c r="D9150">
        <f t="shared" si="284"/>
        <v>13</v>
      </c>
      <c r="E9150" t="str">
        <f>VLOOKUP(D9150,'Regionalism Code'!B:C,2,FALSE)</f>
        <v>河北省</v>
      </c>
      <c r="F9150">
        <f t="shared" si="285"/>
        <v>1302</v>
      </c>
      <c r="G9150" t="str">
        <f>IF(F9150&gt;10000,"省直辖县市",VLOOKUP(F9150,'Regionalism Code'!H:I,2,FALSE))</f>
        <v>唐山市</v>
      </c>
      <c r="H9150" s="7">
        <v>103.643048857299</v>
      </c>
      <c r="I9150" s="7">
        <v>91.647176288476</v>
      </c>
      <c r="J9150" s="7">
        <v>118.345155685159</v>
      </c>
      <c r="K9150" s="7">
        <v>54.4946727655544</v>
      </c>
      <c r="L9150" s="7">
        <v>97.9934237304091</v>
      </c>
      <c r="M9150" s="7">
        <v>69.5567801276141</v>
      </c>
      <c r="N9150" s="7">
        <v>143.278136560239</v>
      </c>
      <c r="O9150" s="7">
        <v>126.525829707971</v>
      </c>
      <c r="P9150" s="7">
        <v>115.720660085545</v>
      </c>
      <c r="Q9150" s="7">
        <v>116.543499131134</v>
      </c>
    </row>
    <row r="9151" spans="1:17">
      <c r="A9151" s="6">
        <v>2018</v>
      </c>
      <c r="B9151" t="s">
        <v>180</v>
      </c>
      <c r="C9151">
        <v>130227</v>
      </c>
      <c r="D9151">
        <f t="shared" si="284"/>
        <v>13</v>
      </c>
      <c r="E9151" t="str">
        <f>VLOOKUP(D9151,'Regionalism Code'!B:C,2,FALSE)</f>
        <v>河北省</v>
      </c>
      <c r="F9151">
        <f t="shared" si="285"/>
        <v>1302</v>
      </c>
      <c r="G9151" t="str">
        <f>IF(F9151&gt;10000,"省直辖县市",VLOOKUP(F9151,'Regionalism Code'!H:I,2,FALSE))</f>
        <v>唐山市</v>
      </c>
      <c r="H9151" s="7">
        <v>95.0357217011536</v>
      </c>
      <c r="I9151" s="7">
        <v>88.1475043387044</v>
      </c>
      <c r="J9151" s="7">
        <v>98.6401993245843</v>
      </c>
      <c r="K9151" s="7">
        <v>45.7371043348953</v>
      </c>
      <c r="L9151" s="7">
        <v>76.8616939929622</v>
      </c>
      <c r="M9151" s="7">
        <v>53.3382999309134</v>
      </c>
      <c r="N9151" s="7">
        <v>127.560908748861</v>
      </c>
      <c r="O9151" s="7">
        <v>101.113572690115</v>
      </c>
      <c r="P9151" s="7">
        <v>103.170294935437</v>
      </c>
      <c r="Q9151" s="7">
        <v>111.23640492912</v>
      </c>
    </row>
    <row r="9152" spans="1:17">
      <c r="A9152" s="6">
        <v>2018</v>
      </c>
      <c r="B9152" t="s">
        <v>182</v>
      </c>
      <c r="C9152">
        <v>130229</v>
      </c>
      <c r="D9152">
        <f t="shared" si="284"/>
        <v>13</v>
      </c>
      <c r="E9152" t="str">
        <f>VLOOKUP(D9152,'Regionalism Code'!B:C,2,FALSE)</f>
        <v>河北省</v>
      </c>
      <c r="F9152">
        <f t="shared" si="285"/>
        <v>1302</v>
      </c>
      <c r="G9152" t="str">
        <f>IF(F9152&gt;10000,"省直辖县市",VLOOKUP(F9152,'Regionalism Code'!H:I,2,FALSE))</f>
        <v>唐山市</v>
      </c>
      <c r="H9152" s="7">
        <v>99.0995158479609</v>
      </c>
      <c r="I9152" s="7">
        <v>90.5075782974111</v>
      </c>
      <c r="J9152" s="7">
        <v>113.856298400582</v>
      </c>
      <c r="K9152" s="7">
        <v>66.2248954170755</v>
      </c>
      <c r="L9152" s="7">
        <v>89.2872437921492</v>
      </c>
      <c r="M9152" s="7">
        <v>65.0417409249734</v>
      </c>
      <c r="N9152" s="7">
        <v>136.47907015033</v>
      </c>
      <c r="O9152" s="7">
        <v>121.867446978472</v>
      </c>
      <c r="P9152" s="7">
        <v>117.428900799512</v>
      </c>
      <c r="Q9152" s="7">
        <v>100.660599374973</v>
      </c>
    </row>
    <row r="9153" spans="1:17">
      <c r="A9153" s="6">
        <v>2018</v>
      </c>
      <c r="B9153" t="s">
        <v>184</v>
      </c>
      <c r="C9153">
        <v>130281</v>
      </c>
      <c r="D9153">
        <f t="shared" si="284"/>
        <v>13</v>
      </c>
      <c r="E9153" t="str">
        <f>VLOOKUP(D9153,'Regionalism Code'!B:C,2,FALSE)</f>
        <v>河北省</v>
      </c>
      <c r="F9153">
        <f t="shared" si="285"/>
        <v>1302</v>
      </c>
      <c r="G9153" t="str">
        <f>IF(F9153&gt;10000,"省直辖县市",VLOOKUP(F9153,'Regionalism Code'!H:I,2,FALSE))</f>
        <v>唐山市</v>
      </c>
      <c r="H9153" s="7">
        <v>99.2813912923613</v>
      </c>
      <c r="I9153" s="7">
        <v>90.5200393629029</v>
      </c>
      <c r="J9153" s="7">
        <v>109.374252837454</v>
      </c>
      <c r="K9153" s="7">
        <v>65.3551165617242</v>
      </c>
      <c r="L9153" s="7">
        <v>89.3427146582556</v>
      </c>
      <c r="M9153" s="7">
        <v>62.9134828334754</v>
      </c>
      <c r="N9153" s="7">
        <v>134.813361790354</v>
      </c>
      <c r="O9153" s="7">
        <v>114.380138809953</v>
      </c>
      <c r="P9153" s="7">
        <v>107.130618702471</v>
      </c>
      <c r="Q9153" s="7">
        <v>109.876971785185</v>
      </c>
    </row>
    <row r="9154" spans="1:17">
      <c r="A9154" s="6">
        <v>2018</v>
      </c>
      <c r="B9154" t="s">
        <v>186</v>
      </c>
      <c r="C9154">
        <v>130283</v>
      </c>
      <c r="D9154">
        <f t="shared" ref="D9154:D9217" si="286">INT(C9154/10000)</f>
        <v>13</v>
      </c>
      <c r="E9154" t="str">
        <f>VLOOKUP(D9154,'Regionalism Code'!B:C,2,FALSE)</f>
        <v>河北省</v>
      </c>
      <c r="F9154">
        <f t="shared" ref="F9154:F9217" si="287">IF(OR(D9154=11,D9154=12,D9154=31,D9154=50),D9154*100,IF(MID(C9154,3,1)="9",C9154,INT(C9154/100)))</f>
        <v>1302</v>
      </c>
      <c r="G9154" t="str">
        <f>IF(F9154&gt;10000,"省直辖县市",VLOOKUP(F9154,'Regionalism Code'!H:I,2,FALSE))</f>
        <v>唐山市</v>
      </c>
      <c r="H9154" s="7">
        <v>101.772322538129</v>
      </c>
      <c r="I9154" s="7">
        <v>92.164266915117</v>
      </c>
      <c r="J9154" s="7">
        <v>111.367185163037</v>
      </c>
      <c r="K9154" s="7">
        <v>60.3438477216513</v>
      </c>
      <c r="L9154" s="7">
        <v>77.9456531674843</v>
      </c>
      <c r="M9154" s="7">
        <v>71.2730658867872</v>
      </c>
      <c r="N9154" s="7">
        <v>142.296507560592</v>
      </c>
      <c r="O9154" s="7">
        <v>118.554015883709</v>
      </c>
      <c r="P9154" s="7">
        <v>107.332562948909</v>
      </c>
      <c r="Q9154" s="7">
        <v>116.068799180319</v>
      </c>
    </row>
    <row r="9155" spans="1:17">
      <c r="A9155" s="6">
        <v>2018</v>
      </c>
      <c r="B9155" t="s">
        <v>189</v>
      </c>
      <c r="C9155">
        <v>130302</v>
      </c>
      <c r="D9155">
        <f t="shared" si="286"/>
        <v>13</v>
      </c>
      <c r="E9155" t="str">
        <f>VLOOKUP(D9155,'Regionalism Code'!B:C,2,FALSE)</f>
        <v>河北省</v>
      </c>
      <c r="F9155">
        <f t="shared" si="287"/>
        <v>1303</v>
      </c>
      <c r="G9155" t="str">
        <f>IF(F9155&gt;10000,"省直辖县市",VLOOKUP(F9155,'Regionalism Code'!H:I,2,FALSE))</f>
        <v>秦皇岛市</v>
      </c>
      <c r="H9155" s="7">
        <v>116.863546666872</v>
      </c>
      <c r="I9155" s="7">
        <v>103.056812412552</v>
      </c>
      <c r="J9155" s="7">
        <v>141.867914555459</v>
      </c>
      <c r="K9155" s="7">
        <v>85.6628169659518</v>
      </c>
      <c r="L9155" s="7">
        <v>130.596215637942</v>
      </c>
      <c r="M9155" s="7">
        <v>84.1962681124054</v>
      </c>
      <c r="N9155" s="7">
        <v>158.000987311797</v>
      </c>
      <c r="O9155" s="7">
        <v>156.217598589336</v>
      </c>
      <c r="P9155" s="7">
        <v>125.698218109783</v>
      </c>
      <c r="Q9155" s="7">
        <v>117.023401141514</v>
      </c>
    </row>
    <row r="9156" spans="1:17">
      <c r="A9156" s="6">
        <v>2018</v>
      </c>
      <c r="B9156" t="s">
        <v>191</v>
      </c>
      <c r="C9156">
        <v>130303</v>
      </c>
      <c r="D9156">
        <f t="shared" si="286"/>
        <v>13</v>
      </c>
      <c r="E9156" t="str">
        <f>VLOOKUP(D9156,'Regionalism Code'!B:C,2,FALSE)</f>
        <v>河北省</v>
      </c>
      <c r="F9156">
        <f t="shared" si="287"/>
        <v>1303</v>
      </c>
      <c r="G9156" t="str">
        <f>IF(F9156&gt;10000,"省直辖县市",VLOOKUP(F9156,'Regionalism Code'!H:I,2,FALSE))</f>
        <v>秦皇岛市</v>
      </c>
      <c r="H9156" s="7">
        <v>108.652452890996</v>
      </c>
      <c r="I9156" s="7">
        <v>96.8795714212084</v>
      </c>
      <c r="J9156" s="7">
        <v>128.78102407019</v>
      </c>
      <c r="K9156" s="7">
        <v>68.6758965160697</v>
      </c>
      <c r="L9156" s="7">
        <v>106.606285977992</v>
      </c>
      <c r="M9156" s="7">
        <v>75.4485165602794</v>
      </c>
      <c r="N9156" s="7">
        <v>156.219553174434</v>
      </c>
      <c r="O9156" s="7">
        <v>136.858409835153</v>
      </c>
      <c r="P9156" s="7">
        <v>124.506344938167</v>
      </c>
      <c r="Q9156" s="7">
        <v>110.956152542613</v>
      </c>
    </row>
    <row r="9157" spans="1:17">
      <c r="A9157" s="6">
        <v>2018</v>
      </c>
      <c r="B9157" t="s">
        <v>193</v>
      </c>
      <c r="C9157">
        <v>130304</v>
      </c>
      <c r="D9157">
        <f t="shared" si="286"/>
        <v>13</v>
      </c>
      <c r="E9157" t="str">
        <f>VLOOKUP(D9157,'Regionalism Code'!B:C,2,FALSE)</f>
        <v>河北省</v>
      </c>
      <c r="F9157">
        <f t="shared" si="287"/>
        <v>1303</v>
      </c>
      <c r="G9157" t="str">
        <f>IF(F9157&gt;10000,"省直辖县市",VLOOKUP(F9157,'Regionalism Code'!H:I,2,FALSE))</f>
        <v>秦皇岛市</v>
      </c>
      <c r="H9157" s="7">
        <v>110.444162296594</v>
      </c>
      <c r="I9157" s="7">
        <v>98.6896074060885</v>
      </c>
      <c r="J9157" s="7">
        <v>129.711152770469</v>
      </c>
      <c r="K9157" s="7">
        <v>73.8118255035142</v>
      </c>
      <c r="L9157" s="7">
        <v>115.204044604444</v>
      </c>
      <c r="M9157" s="7">
        <v>74.6919990216112</v>
      </c>
      <c r="N9157" s="7">
        <v>145.889124785093</v>
      </c>
      <c r="O9157" s="7">
        <v>137.221347171309</v>
      </c>
      <c r="P9157" s="7">
        <v>142.737638538793</v>
      </c>
      <c r="Q9157" s="7">
        <v>114.253086020537</v>
      </c>
    </row>
    <row r="9158" spans="1:17">
      <c r="A9158" s="6">
        <v>2018</v>
      </c>
      <c r="B9158" t="s">
        <v>194</v>
      </c>
      <c r="C9158">
        <v>130321</v>
      </c>
      <c r="D9158">
        <f t="shared" si="286"/>
        <v>13</v>
      </c>
      <c r="E9158" t="str">
        <f>VLOOKUP(D9158,'Regionalism Code'!B:C,2,FALSE)</f>
        <v>河北省</v>
      </c>
      <c r="F9158">
        <f t="shared" si="287"/>
        <v>1303</v>
      </c>
      <c r="G9158" t="str">
        <f>IF(F9158&gt;10000,"省直辖县市",VLOOKUP(F9158,'Regionalism Code'!H:I,2,FALSE))</f>
        <v>秦皇岛市</v>
      </c>
      <c r="H9158" s="7">
        <v>87.1327567987257</v>
      </c>
      <c r="I9158" s="7">
        <v>81.2901498981197</v>
      </c>
      <c r="J9158" s="7">
        <v>88.2632092374537</v>
      </c>
      <c r="K9158" s="7">
        <v>49.1388031668062</v>
      </c>
      <c r="L9158" s="7">
        <v>50.5228043961147</v>
      </c>
      <c r="M9158" s="7">
        <v>55.7978335340944</v>
      </c>
      <c r="N9158" s="7">
        <v>113.301275734783</v>
      </c>
      <c r="O9158" s="7">
        <v>95.6137005530422</v>
      </c>
      <c r="P9158" s="7">
        <v>95.1932907511971</v>
      </c>
      <c r="Q9158" s="7">
        <v>104.376064111168</v>
      </c>
    </row>
    <row r="9159" spans="1:17">
      <c r="A9159" s="6">
        <v>2018</v>
      </c>
      <c r="B9159" t="s">
        <v>195</v>
      </c>
      <c r="C9159">
        <v>130322</v>
      </c>
      <c r="D9159">
        <f t="shared" si="286"/>
        <v>13</v>
      </c>
      <c r="E9159" t="str">
        <f>VLOOKUP(D9159,'Regionalism Code'!B:C,2,FALSE)</f>
        <v>河北省</v>
      </c>
      <c r="F9159">
        <f t="shared" si="287"/>
        <v>1303</v>
      </c>
      <c r="G9159" t="str">
        <f>IF(F9159&gt;10000,"省直辖县市",VLOOKUP(F9159,'Regionalism Code'!H:I,2,FALSE))</f>
        <v>秦皇岛市</v>
      </c>
      <c r="H9159" s="7">
        <v>98.242460335834</v>
      </c>
      <c r="I9159" s="7">
        <v>89.6405824904186</v>
      </c>
      <c r="J9159" s="7">
        <v>111.842253736931</v>
      </c>
      <c r="K9159" s="7">
        <v>56.9775401119523</v>
      </c>
      <c r="L9159" s="7">
        <v>87.8824276699309</v>
      </c>
      <c r="M9159" s="7">
        <v>65.6531860084997</v>
      </c>
      <c r="N9159" s="7">
        <v>139.675396897908</v>
      </c>
      <c r="O9159" s="7">
        <v>116.0163752033</v>
      </c>
      <c r="P9159" s="7">
        <v>117.473764395383</v>
      </c>
      <c r="Q9159" s="7">
        <v>101.938746472036</v>
      </c>
    </row>
    <row r="9160" spans="1:17">
      <c r="A9160" s="6">
        <v>2018</v>
      </c>
      <c r="B9160" t="s">
        <v>197</v>
      </c>
      <c r="C9160">
        <v>130323</v>
      </c>
      <c r="D9160">
        <f t="shared" si="286"/>
        <v>13</v>
      </c>
      <c r="E9160" t="str">
        <f>VLOOKUP(D9160,'Regionalism Code'!B:C,2,FALSE)</f>
        <v>河北省</v>
      </c>
      <c r="F9160">
        <f t="shared" si="287"/>
        <v>1303</v>
      </c>
      <c r="G9160" t="str">
        <f>IF(F9160&gt;10000,"省直辖县市",VLOOKUP(F9160,'Regionalism Code'!H:I,2,FALSE))</f>
        <v>秦皇岛市</v>
      </c>
      <c r="H9160" s="7">
        <v>103.228211881787</v>
      </c>
      <c r="I9160" s="7">
        <v>90.400311599175</v>
      </c>
      <c r="J9160" s="7">
        <v>125.224560377983</v>
      </c>
      <c r="K9160" s="7">
        <v>78.2451645519026</v>
      </c>
      <c r="L9160" s="7">
        <v>113.822195803946</v>
      </c>
      <c r="M9160" s="7">
        <v>75.040317010829</v>
      </c>
      <c r="N9160" s="7">
        <v>147.499900744021</v>
      </c>
      <c r="O9160" s="7">
        <v>129.780304203687</v>
      </c>
      <c r="P9160" s="7">
        <v>122.511818165812</v>
      </c>
      <c r="Q9160" s="7">
        <v>105.62118645154</v>
      </c>
    </row>
    <row r="9161" spans="1:17">
      <c r="A9161" s="6">
        <v>2018</v>
      </c>
      <c r="B9161" t="s">
        <v>199</v>
      </c>
      <c r="C9161">
        <v>130324</v>
      </c>
      <c r="D9161">
        <f t="shared" si="286"/>
        <v>13</v>
      </c>
      <c r="E9161" t="str">
        <f>VLOOKUP(D9161,'Regionalism Code'!B:C,2,FALSE)</f>
        <v>河北省</v>
      </c>
      <c r="F9161">
        <f t="shared" si="287"/>
        <v>1303</v>
      </c>
      <c r="G9161" t="str">
        <f>IF(F9161&gt;10000,"省直辖县市",VLOOKUP(F9161,'Regionalism Code'!H:I,2,FALSE))</f>
        <v>秦皇岛市</v>
      </c>
      <c r="H9161" s="7">
        <v>89.7155773151821</v>
      </c>
      <c r="I9161" s="7">
        <v>83.742822107794</v>
      </c>
      <c r="J9161" s="7">
        <v>96.9064536579568</v>
      </c>
      <c r="K9161" s="7">
        <v>39.3280404200555</v>
      </c>
      <c r="L9161" s="7">
        <v>65.7813171380445</v>
      </c>
      <c r="M9161" s="7">
        <v>59.5393224151489</v>
      </c>
      <c r="N9161" s="7">
        <v>127.538713487195</v>
      </c>
      <c r="O9161" s="7">
        <v>100.844489227698</v>
      </c>
      <c r="P9161" s="7">
        <v>103.369196907068</v>
      </c>
      <c r="Q9161" s="7">
        <v>96.376040872161</v>
      </c>
    </row>
    <row r="9162" spans="1:17">
      <c r="A9162" s="6">
        <v>2018</v>
      </c>
      <c r="B9162" t="s">
        <v>202</v>
      </c>
      <c r="C9162">
        <v>130402</v>
      </c>
      <c r="D9162">
        <f t="shared" si="286"/>
        <v>13</v>
      </c>
      <c r="E9162" t="str">
        <f>VLOOKUP(D9162,'Regionalism Code'!B:C,2,FALSE)</f>
        <v>河北省</v>
      </c>
      <c r="F9162">
        <f t="shared" si="287"/>
        <v>1304</v>
      </c>
      <c r="G9162" t="str">
        <f>IF(F9162&gt;10000,"省直辖县市",VLOOKUP(F9162,'Regionalism Code'!H:I,2,FALSE))</f>
        <v>邯郸市</v>
      </c>
      <c r="H9162" s="7">
        <v>114.516334268965</v>
      </c>
      <c r="I9162" s="7">
        <v>103.196729644017</v>
      </c>
      <c r="J9162" s="7">
        <v>136.229952308017</v>
      </c>
      <c r="K9162" s="7">
        <v>87.6818047756938</v>
      </c>
      <c r="L9162" s="7">
        <v>119.932195210815</v>
      </c>
      <c r="M9162" s="7">
        <v>86.097770419836</v>
      </c>
      <c r="N9162" s="7">
        <v>146.127002113197</v>
      </c>
      <c r="O9162" s="7">
        <v>154.188172147718</v>
      </c>
      <c r="P9162" s="7">
        <v>121.773359906408</v>
      </c>
      <c r="Q9162" s="7">
        <v>112.443399512719</v>
      </c>
    </row>
    <row r="9163" spans="1:17">
      <c r="A9163" s="6">
        <v>2018</v>
      </c>
      <c r="B9163" t="s">
        <v>204</v>
      </c>
      <c r="C9163">
        <v>130403</v>
      </c>
      <c r="D9163">
        <f t="shared" si="286"/>
        <v>13</v>
      </c>
      <c r="E9163" t="str">
        <f>VLOOKUP(D9163,'Regionalism Code'!B:C,2,FALSE)</f>
        <v>河北省</v>
      </c>
      <c r="F9163">
        <f t="shared" si="287"/>
        <v>1304</v>
      </c>
      <c r="G9163" t="str">
        <f>IF(F9163&gt;10000,"省直辖县市",VLOOKUP(F9163,'Regionalism Code'!H:I,2,FALSE))</f>
        <v>邯郸市</v>
      </c>
      <c r="H9163" s="7">
        <v>117.047602081843</v>
      </c>
      <c r="I9163" s="7">
        <v>103.032796611925</v>
      </c>
      <c r="J9163" s="7">
        <v>144.573422754446</v>
      </c>
      <c r="K9163" s="7">
        <v>91.793834470519</v>
      </c>
      <c r="L9163" s="7">
        <v>124.80855695799</v>
      </c>
      <c r="M9163" s="7">
        <v>90.7949630159367</v>
      </c>
      <c r="N9163" s="7">
        <v>159.907108530044</v>
      </c>
      <c r="O9163" s="7">
        <v>163.563065844147</v>
      </c>
      <c r="P9163" s="7">
        <v>122.288912249494</v>
      </c>
      <c r="Q9163" s="7">
        <v>113.312636647424</v>
      </c>
    </row>
    <row r="9164" spans="1:17">
      <c r="A9164" s="6">
        <v>2018</v>
      </c>
      <c r="B9164" t="s">
        <v>206</v>
      </c>
      <c r="C9164">
        <v>130404</v>
      </c>
      <c r="D9164">
        <f t="shared" si="286"/>
        <v>13</v>
      </c>
      <c r="E9164" t="str">
        <f>VLOOKUP(D9164,'Regionalism Code'!B:C,2,FALSE)</f>
        <v>河北省</v>
      </c>
      <c r="F9164">
        <f t="shared" si="287"/>
        <v>1304</v>
      </c>
      <c r="G9164" t="str">
        <f>IF(F9164&gt;10000,"省直辖县市",VLOOKUP(F9164,'Regionalism Code'!H:I,2,FALSE))</f>
        <v>邯郸市</v>
      </c>
      <c r="H9164" s="7">
        <v>111.897236669624</v>
      </c>
      <c r="I9164" s="7">
        <v>99.0182469476881</v>
      </c>
      <c r="J9164" s="7">
        <v>132.735922752886</v>
      </c>
      <c r="K9164" s="7">
        <v>81.5088319541668</v>
      </c>
      <c r="L9164" s="7">
        <v>102.02707581125</v>
      </c>
      <c r="M9164" s="7">
        <v>84.0715335704051</v>
      </c>
      <c r="N9164" s="7">
        <v>151.438764685224</v>
      </c>
      <c r="O9164" s="7">
        <v>151.002478776079</v>
      </c>
      <c r="P9164" s="7">
        <v>118.253710961775</v>
      </c>
      <c r="Q9164" s="7">
        <v>116.563093951074</v>
      </c>
    </row>
    <row r="9165" spans="1:17">
      <c r="A9165" s="6">
        <v>2018</v>
      </c>
      <c r="B9165" t="s">
        <v>208</v>
      </c>
      <c r="C9165">
        <v>130406</v>
      </c>
      <c r="D9165">
        <f t="shared" si="286"/>
        <v>13</v>
      </c>
      <c r="E9165" t="str">
        <f>VLOOKUP(D9165,'Regionalism Code'!B:C,2,FALSE)</f>
        <v>河北省</v>
      </c>
      <c r="F9165">
        <f t="shared" si="287"/>
        <v>1304</v>
      </c>
      <c r="G9165" t="str">
        <f>IF(F9165&gt;10000,"省直辖县市",VLOOKUP(F9165,'Regionalism Code'!H:I,2,FALSE))</f>
        <v>邯郸市</v>
      </c>
      <c r="H9165" s="7">
        <v>103.494152925131</v>
      </c>
      <c r="I9165" s="7">
        <v>90.4862512418364</v>
      </c>
      <c r="J9165" s="7">
        <v>119.704714003016</v>
      </c>
      <c r="K9165" s="7">
        <v>68.3316132629102</v>
      </c>
      <c r="L9165" s="7">
        <v>80.5664937443404</v>
      </c>
      <c r="M9165" s="7">
        <v>79.7393632955819</v>
      </c>
      <c r="N9165" s="7">
        <v>144.26551713654</v>
      </c>
      <c r="O9165" s="7">
        <v>133.976791157752</v>
      </c>
      <c r="P9165" s="7">
        <v>113.718845794807</v>
      </c>
      <c r="Q9165" s="7">
        <v>116.995196562161</v>
      </c>
    </row>
    <row r="9166" spans="1:17">
      <c r="A9166" s="6">
        <v>2018</v>
      </c>
      <c r="B9166" t="s">
        <v>210</v>
      </c>
      <c r="C9166">
        <v>130421</v>
      </c>
      <c r="D9166">
        <f t="shared" si="286"/>
        <v>13</v>
      </c>
      <c r="E9166" t="str">
        <f>VLOOKUP(D9166,'Regionalism Code'!B:C,2,FALSE)</f>
        <v>河北省</v>
      </c>
      <c r="F9166">
        <f t="shared" si="287"/>
        <v>1304</v>
      </c>
      <c r="G9166" t="str">
        <f>IF(F9166&gt;10000,"省直辖县市",VLOOKUP(F9166,'Regionalism Code'!H:I,2,FALSE))</f>
        <v>邯郸市</v>
      </c>
      <c r="H9166" s="7">
        <v>100.677709235768</v>
      </c>
      <c r="I9166" s="7">
        <v>92.5640216549025</v>
      </c>
      <c r="J9166" s="7">
        <v>110.007448831678</v>
      </c>
      <c r="K9166" s="7">
        <v>62.9699094168541</v>
      </c>
      <c r="L9166" s="7">
        <v>75.6896807957997</v>
      </c>
      <c r="M9166" s="7">
        <v>65.9148876848492</v>
      </c>
      <c r="N9166" s="7">
        <v>130.162397052465</v>
      </c>
      <c r="O9166" s="7">
        <v>124.133220283183</v>
      </c>
      <c r="P9166" s="7">
        <v>108.678921931093</v>
      </c>
      <c r="Q9166" s="7">
        <v>110.521512088551</v>
      </c>
    </row>
    <row r="9167" spans="1:17">
      <c r="A9167" s="6">
        <v>2018</v>
      </c>
      <c r="B9167" t="s">
        <v>212</v>
      </c>
      <c r="C9167">
        <v>130423</v>
      </c>
      <c r="D9167">
        <f t="shared" si="286"/>
        <v>13</v>
      </c>
      <c r="E9167" t="str">
        <f>VLOOKUP(D9167,'Regionalism Code'!B:C,2,FALSE)</f>
        <v>河北省</v>
      </c>
      <c r="F9167">
        <f t="shared" si="287"/>
        <v>1304</v>
      </c>
      <c r="G9167" t="str">
        <f>IF(F9167&gt;10000,"省直辖县市",VLOOKUP(F9167,'Regionalism Code'!H:I,2,FALSE))</f>
        <v>邯郸市</v>
      </c>
      <c r="H9167" s="7">
        <v>94.5237340231319</v>
      </c>
      <c r="I9167" s="7">
        <v>85.9473797621619</v>
      </c>
      <c r="J9167" s="7">
        <v>101.77579860119</v>
      </c>
      <c r="K9167" s="7">
        <v>54.0165514643364</v>
      </c>
      <c r="L9167" s="7">
        <v>64.4404246028503</v>
      </c>
      <c r="M9167" s="7">
        <v>62.5222019676747</v>
      </c>
      <c r="N9167" s="7">
        <v>119.362381909732</v>
      </c>
      <c r="O9167" s="7">
        <v>117.085288405859</v>
      </c>
      <c r="P9167" s="7">
        <v>104.349461883852</v>
      </c>
      <c r="Q9167" s="7">
        <v>109.670341923035</v>
      </c>
    </row>
    <row r="9168" spans="1:17">
      <c r="A9168" s="6">
        <v>2018</v>
      </c>
      <c r="B9168" t="s">
        <v>214</v>
      </c>
      <c r="C9168">
        <v>130424</v>
      </c>
      <c r="D9168">
        <f t="shared" si="286"/>
        <v>13</v>
      </c>
      <c r="E9168" t="str">
        <f>VLOOKUP(D9168,'Regionalism Code'!B:C,2,FALSE)</f>
        <v>河北省</v>
      </c>
      <c r="F9168">
        <f t="shared" si="287"/>
        <v>1304</v>
      </c>
      <c r="G9168" t="str">
        <f>IF(F9168&gt;10000,"省直辖县市",VLOOKUP(F9168,'Regionalism Code'!H:I,2,FALSE))</f>
        <v>邯郸市</v>
      </c>
      <c r="H9168" s="7">
        <v>94.7489600655079</v>
      </c>
      <c r="I9168" s="7">
        <v>88.3117036292397</v>
      </c>
      <c r="J9168" s="7">
        <v>103.960619674182</v>
      </c>
      <c r="K9168" s="7">
        <v>56.0791449455475</v>
      </c>
      <c r="L9168" s="7">
        <v>76.8523930229249</v>
      </c>
      <c r="M9168" s="7">
        <v>60.4956903485831</v>
      </c>
      <c r="N9168" s="7">
        <v>116.841713074499</v>
      </c>
      <c r="O9168" s="7">
        <v>119.444847772169</v>
      </c>
      <c r="P9168" s="7">
        <v>104.094092150667</v>
      </c>
      <c r="Q9168" s="7">
        <v>99.2714236426927</v>
      </c>
    </row>
    <row r="9169" spans="1:17">
      <c r="A9169" s="6">
        <v>2018</v>
      </c>
      <c r="B9169" t="s">
        <v>216</v>
      </c>
      <c r="C9169">
        <v>130425</v>
      </c>
      <c r="D9169">
        <f t="shared" si="286"/>
        <v>13</v>
      </c>
      <c r="E9169" t="str">
        <f>VLOOKUP(D9169,'Regionalism Code'!B:C,2,FALSE)</f>
        <v>河北省</v>
      </c>
      <c r="F9169">
        <f t="shared" si="287"/>
        <v>1304</v>
      </c>
      <c r="G9169" t="str">
        <f>IF(F9169&gt;10000,"省直辖县市",VLOOKUP(F9169,'Regionalism Code'!H:I,2,FALSE))</f>
        <v>邯郸市</v>
      </c>
      <c r="H9169" s="7">
        <v>90.4859808655938</v>
      </c>
      <c r="I9169" s="7">
        <v>80.0231192908005</v>
      </c>
      <c r="J9169" s="7">
        <v>100.640102437102</v>
      </c>
      <c r="K9169" s="7">
        <v>40.5264161622004</v>
      </c>
      <c r="L9169" s="7">
        <v>75.2925443610276</v>
      </c>
      <c r="M9169" s="7">
        <v>56.5376903529234</v>
      </c>
      <c r="N9169" s="7">
        <v>112.513000229197</v>
      </c>
      <c r="O9169" s="7">
        <v>117.274820203017</v>
      </c>
      <c r="P9169" s="7">
        <v>101.726508259056</v>
      </c>
      <c r="Q9169" s="7">
        <v>106.588059266694</v>
      </c>
    </row>
    <row r="9170" spans="1:17">
      <c r="A9170" s="6">
        <v>2018</v>
      </c>
      <c r="B9170" t="s">
        <v>218</v>
      </c>
      <c r="C9170">
        <v>130426</v>
      </c>
      <c r="D9170">
        <f t="shared" si="286"/>
        <v>13</v>
      </c>
      <c r="E9170" t="str">
        <f>VLOOKUP(D9170,'Regionalism Code'!B:C,2,FALSE)</f>
        <v>河北省</v>
      </c>
      <c r="F9170">
        <f t="shared" si="287"/>
        <v>1304</v>
      </c>
      <c r="G9170" t="str">
        <f>IF(F9170&gt;10000,"省直辖县市",VLOOKUP(F9170,'Regionalism Code'!H:I,2,FALSE))</f>
        <v>邯郸市</v>
      </c>
      <c r="H9170" s="7">
        <v>103.281443551019</v>
      </c>
      <c r="I9170" s="7">
        <v>91.4756781257525</v>
      </c>
      <c r="J9170" s="7">
        <v>118.493421508719</v>
      </c>
      <c r="K9170" s="7">
        <v>69.1180188365824</v>
      </c>
      <c r="L9170" s="7">
        <v>79.453516819166</v>
      </c>
      <c r="M9170" s="7">
        <v>77.9133827577263</v>
      </c>
      <c r="N9170" s="7">
        <v>136.996964800412</v>
      </c>
      <c r="O9170" s="7">
        <v>138.586214981174</v>
      </c>
      <c r="P9170" s="7">
        <v>104.840596827113</v>
      </c>
      <c r="Q9170" s="7">
        <v>114.627624687021</v>
      </c>
    </row>
    <row r="9171" spans="1:17">
      <c r="A9171" s="6">
        <v>2018</v>
      </c>
      <c r="B9171" t="s">
        <v>220</v>
      </c>
      <c r="C9171">
        <v>130427</v>
      </c>
      <c r="D9171">
        <f t="shared" si="286"/>
        <v>13</v>
      </c>
      <c r="E9171" t="str">
        <f>VLOOKUP(D9171,'Regionalism Code'!B:C,2,FALSE)</f>
        <v>河北省</v>
      </c>
      <c r="F9171">
        <f t="shared" si="287"/>
        <v>1304</v>
      </c>
      <c r="G9171" t="str">
        <f>IF(F9171&gt;10000,"省直辖县市",VLOOKUP(F9171,'Regionalism Code'!H:I,2,FALSE))</f>
        <v>邯郸市</v>
      </c>
      <c r="H9171" s="7">
        <v>94.8907726953858</v>
      </c>
      <c r="I9171" s="7">
        <v>88.1599982556499</v>
      </c>
      <c r="J9171" s="7">
        <v>104.2363537084</v>
      </c>
      <c r="K9171" s="7">
        <v>58.8658859403287</v>
      </c>
      <c r="L9171" s="7">
        <v>61.7510559193861</v>
      </c>
      <c r="M9171" s="7">
        <v>65.0878185683455</v>
      </c>
      <c r="N9171" s="7">
        <v>118.877327873696</v>
      </c>
      <c r="O9171" s="7">
        <v>124.037725927735</v>
      </c>
      <c r="P9171" s="7">
        <v>104.14967728384</v>
      </c>
      <c r="Q9171" s="7">
        <v>100.139079913157</v>
      </c>
    </row>
    <row r="9172" spans="1:17">
      <c r="A9172" s="6">
        <v>2018</v>
      </c>
      <c r="B9172" t="s">
        <v>221</v>
      </c>
      <c r="C9172">
        <v>130428</v>
      </c>
      <c r="D9172">
        <f t="shared" si="286"/>
        <v>13</v>
      </c>
      <c r="E9172" t="str">
        <f>VLOOKUP(D9172,'Regionalism Code'!B:C,2,FALSE)</f>
        <v>河北省</v>
      </c>
      <c r="F9172">
        <f t="shared" si="287"/>
        <v>1304</v>
      </c>
      <c r="G9172" t="str">
        <f>IF(F9172&gt;10000,"省直辖县市",VLOOKUP(F9172,'Regionalism Code'!H:I,2,FALSE))</f>
        <v>邯郸市</v>
      </c>
      <c r="H9172" s="7">
        <v>93.9544048610366</v>
      </c>
      <c r="I9172" s="7">
        <v>85.569893336056</v>
      </c>
      <c r="J9172" s="7">
        <v>100.176400034795</v>
      </c>
      <c r="K9172" s="7">
        <v>45.571373851563</v>
      </c>
      <c r="L9172" s="7">
        <v>83.5371967700265</v>
      </c>
      <c r="M9172" s="7">
        <v>54.5530143224014</v>
      </c>
      <c r="N9172" s="7">
        <v>100.300965932477</v>
      </c>
      <c r="O9172" s="7">
        <v>120.145282431221</v>
      </c>
      <c r="P9172" s="7">
        <v>102.638175818128</v>
      </c>
      <c r="Q9172" s="7">
        <v>110.339315650683</v>
      </c>
    </row>
    <row r="9173" spans="1:17">
      <c r="A9173" s="6">
        <v>2018</v>
      </c>
      <c r="B9173" t="s">
        <v>223</v>
      </c>
      <c r="C9173">
        <v>130429</v>
      </c>
      <c r="D9173">
        <f t="shared" si="286"/>
        <v>13</v>
      </c>
      <c r="E9173" t="str">
        <f>VLOOKUP(D9173,'Regionalism Code'!B:C,2,FALSE)</f>
        <v>河北省</v>
      </c>
      <c r="F9173">
        <f t="shared" si="287"/>
        <v>1304</v>
      </c>
      <c r="G9173" t="str">
        <f>IF(F9173&gt;10000,"省直辖县市",VLOOKUP(F9173,'Regionalism Code'!H:I,2,FALSE))</f>
        <v>邯郸市</v>
      </c>
      <c r="H9173" s="7">
        <v>97.9820848070013</v>
      </c>
      <c r="I9173" s="7">
        <v>89.078156806709</v>
      </c>
      <c r="J9173" s="7">
        <v>106.984822618793</v>
      </c>
      <c r="K9173" s="7">
        <v>63.9486526186863</v>
      </c>
      <c r="L9173" s="7">
        <v>71.5265175368603</v>
      </c>
      <c r="M9173" s="7">
        <v>67.1329906041074</v>
      </c>
      <c r="N9173" s="7">
        <v>120.27494136874</v>
      </c>
      <c r="O9173" s="7">
        <v>124.329632320615</v>
      </c>
      <c r="P9173" s="7">
        <v>107.908563472941</v>
      </c>
      <c r="Q9173" s="7">
        <v>111.02929682815</v>
      </c>
    </row>
    <row r="9174" spans="1:17">
      <c r="A9174" s="6">
        <v>2018</v>
      </c>
      <c r="B9174" t="s">
        <v>225</v>
      </c>
      <c r="C9174">
        <v>130430</v>
      </c>
      <c r="D9174">
        <f t="shared" si="286"/>
        <v>13</v>
      </c>
      <c r="E9174" t="str">
        <f>VLOOKUP(D9174,'Regionalism Code'!B:C,2,FALSE)</f>
        <v>河北省</v>
      </c>
      <c r="F9174">
        <f t="shared" si="287"/>
        <v>1304</v>
      </c>
      <c r="G9174" t="str">
        <f>IF(F9174&gt;10000,"省直辖县市",VLOOKUP(F9174,'Regionalism Code'!H:I,2,FALSE))</f>
        <v>邯郸市</v>
      </c>
      <c r="H9174" s="7">
        <v>94.6560484138187</v>
      </c>
      <c r="I9174" s="7">
        <v>86.3068752160822</v>
      </c>
      <c r="J9174" s="7">
        <v>103.757267689052</v>
      </c>
      <c r="K9174" s="7">
        <v>54.4758240932907</v>
      </c>
      <c r="L9174" s="7">
        <v>80.4041656368859</v>
      </c>
      <c r="M9174" s="7">
        <v>63.1837547097923</v>
      </c>
      <c r="N9174" s="7">
        <v>117.526853073348</v>
      </c>
      <c r="O9174" s="7">
        <v>115.735125459506</v>
      </c>
      <c r="P9174" s="7">
        <v>107.807495232041</v>
      </c>
      <c r="Q9174" s="7">
        <v>105.692309787833</v>
      </c>
    </row>
    <row r="9175" spans="1:17">
      <c r="A9175" s="6">
        <v>2018</v>
      </c>
      <c r="B9175" t="s">
        <v>227</v>
      </c>
      <c r="C9175">
        <v>130431</v>
      </c>
      <c r="D9175">
        <f t="shared" si="286"/>
        <v>13</v>
      </c>
      <c r="E9175" t="str">
        <f>VLOOKUP(D9175,'Regionalism Code'!B:C,2,FALSE)</f>
        <v>河北省</v>
      </c>
      <c r="F9175">
        <f t="shared" si="287"/>
        <v>1304</v>
      </c>
      <c r="G9175" t="str">
        <f>IF(F9175&gt;10000,"省直辖县市",VLOOKUP(F9175,'Regionalism Code'!H:I,2,FALSE))</f>
        <v>邯郸市</v>
      </c>
      <c r="H9175" s="7">
        <v>91.9599967893593</v>
      </c>
      <c r="I9175" s="7">
        <v>84.9751812583671</v>
      </c>
      <c r="J9175" s="7">
        <v>100.497903096671</v>
      </c>
      <c r="K9175" s="7">
        <v>51.256336954397</v>
      </c>
      <c r="L9175" s="7">
        <v>69.0969887534486</v>
      </c>
      <c r="M9175" s="7">
        <v>59.4074477677601</v>
      </c>
      <c r="N9175" s="7">
        <v>120.193577162231</v>
      </c>
      <c r="O9175" s="7">
        <v>112.604574200525</v>
      </c>
      <c r="P9175" s="7">
        <v>102.386617457752</v>
      </c>
      <c r="Q9175" s="7">
        <v>99.5146366842765</v>
      </c>
    </row>
    <row r="9176" spans="1:17">
      <c r="A9176" s="6">
        <v>2018</v>
      </c>
      <c r="B9176" t="s">
        <v>229</v>
      </c>
      <c r="C9176">
        <v>130432</v>
      </c>
      <c r="D9176">
        <f t="shared" si="286"/>
        <v>13</v>
      </c>
      <c r="E9176" t="str">
        <f>VLOOKUP(D9176,'Regionalism Code'!B:C,2,FALSE)</f>
        <v>河北省</v>
      </c>
      <c r="F9176">
        <f t="shared" si="287"/>
        <v>1304</v>
      </c>
      <c r="G9176" t="str">
        <f>IF(F9176&gt;10000,"省直辖县市",VLOOKUP(F9176,'Regionalism Code'!H:I,2,FALSE))</f>
        <v>邯郸市</v>
      </c>
      <c r="H9176" s="7">
        <v>94.3169542162995</v>
      </c>
      <c r="I9176" s="7">
        <v>86.3240574432805</v>
      </c>
      <c r="J9176" s="7">
        <v>106.485518478364</v>
      </c>
      <c r="K9176" s="7">
        <v>55.1066574187361</v>
      </c>
      <c r="L9176" s="7">
        <v>87.2679276179346</v>
      </c>
      <c r="M9176" s="7">
        <v>62.5835915152714</v>
      </c>
      <c r="N9176" s="7">
        <v>120.270255113439</v>
      </c>
      <c r="O9176" s="7">
        <v>118.708468804386</v>
      </c>
      <c r="P9176" s="7">
        <v>106.020020655186</v>
      </c>
      <c r="Q9176" s="7">
        <v>98.6029250519886</v>
      </c>
    </row>
    <row r="9177" spans="1:17">
      <c r="A9177" s="6">
        <v>2018</v>
      </c>
      <c r="B9177" t="s">
        <v>231</v>
      </c>
      <c r="C9177">
        <v>130433</v>
      </c>
      <c r="D9177">
        <f t="shared" si="286"/>
        <v>13</v>
      </c>
      <c r="E9177" t="str">
        <f>VLOOKUP(D9177,'Regionalism Code'!B:C,2,FALSE)</f>
        <v>河北省</v>
      </c>
      <c r="F9177">
        <f t="shared" si="287"/>
        <v>1304</v>
      </c>
      <c r="G9177" t="str">
        <f>IF(F9177&gt;10000,"省直辖县市",VLOOKUP(F9177,'Regionalism Code'!H:I,2,FALSE))</f>
        <v>邯郸市</v>
      </c>
      <c r="H9177" s="7">
        <v>97.7017371243379</v>
      </c>
      <c r="I9177" s="7">
        <v>87.4680196766006</v>
      </c>
      <c r="J9177" s="7">
        <v>111.22350673916</v>
      </c>
      <c r="K9177" s="7">
        <v>58.3255657028821</v>
      </c>
      <c r="L9177" s="7">
        <v>86.2393093075933</v>
      </c>
      <c r="M9177" s="7">
        <v>68.4763746209913</v>
      </c>
      <c r="N9177" s="7">
        <v>123.393332825545</v>
      </c>
      <c r="O9177" s="7">
        <v>127.53791693377</v>
      </c>
      <c r="P9177" s="7">
        <v>108.280783101093</v>
      </c>
      <c r="Q9177" s="7">
        <v>106.928077746828</v>
      </c>
    </row>
    <row r="9178" spans="1:17">
      <c r="A9178" s="6">
        <v>2018</v>
      </c>
      <c r="B9178" t="s">
        <v>233</v>
      </c>
      <c r="C9178">
        <v>130434</v>
      </c>
      <c r="D9178">
        <f t="shared" si="286"/>
        <v>13</v>
      </c>
      <c r="E9178" t="str">
        <f>VLOOKUP(D9178,'Regionalism Code'!B:C,2,FALSE)</f>
        <v>河北省</v>
      </c>
      <c r="F9178">
        <f t="shared" si="287"/>
        <v>1304</v>
      </c>
      <c r="G9178" t="str">
        <f>IF(F9178&gt;10000,"省直辖县市",VLOOKUP(F9178,'Regionalism Code'!H:I,2,FALSE))</f>
        <v>邯郸市</v>
      </c>
      <c r="H9178" s="7">
        <v>92.0639045268774</v>
      </c>
      <c r="I9178" s="7">
        <v>83.7912504235914</v>
      </c>
      <c r="J9178" s="7">
        <v>102.759714955292</v>
      </c>
      <c r="K9178" s="7">
        <v>49.9270357870968</v>
      </c>
      <c r="L9178" s="7">
        <v>73.9228514916989</v>
      </c>
      <c r="M9178" s="7">
        <v>59.9256862894663</v>
      </c>
      <c r="N9178" s="7">
        <v>116.428256787594</v>
      </c>
      <c r="O9178" s="7">
        <v>118.819979029719</v>
      </c>
      <c r="P9178" s="7">
        <v>103.190039880294</v>
      </c>
      <c r="Q9178" s="7">
        <v>99.949718104759</v>
      </c>
    </row>
    <row r="9179" spans="1:17">
      <c r="A9179" s="6">
        <v>2018</v>
      </c>
      <c r="B9179" t="s">
        <v>235</v>
      </c>
      <c r="C9179">
        <v>130435</v>
      </c>
      <c r="D9179">
        <f t="shared" si="286"/>
        <v>13</v>
      </c>
      <c r="E9179" t="str">
        <f>VLOOKUP(D9179,'Regionalism Code'!B:C,2,FALSE)</f>
        <v>河北省</v>
      </c>
      <c r="F9179">
        <f t="shared" si="287"/>
        <v>1304</v>
      </c>
      <c r="G9179" t="str">
        <f>IF(F9179&gt;10000,"省直辖县市",VLOOKUP(F9179,'Regionalism Code'!H:I,2,FALSE))</f>
        <v>邯郸市</v>
      </c>
      <c r="H9179" s="7">
        <v>94.7558616361956</v>
      </c>
      <c r="I9179" s="7">
        <v>85.9655260279654</v>
      </c>
      <c r="J9179" s="7">
        <v>104.851852645305</v>
      </c>
      <c r="K9179" s="7">
        <v>58.7448126600306</v>
      </c>
      <c r="L9179" s="7">
        <v>94.3730964658674</v>
      </c>
      <c r="M9179" s="7">
        <v>62.6423687624324</v>
      </c>
      <c r="N9179" s="7">
        <v>113.347203469339</v>
      </c>
      <c r="O9179" s="7">
        <v>114.899479352667</v>
      </c>
      <c r="P9179" s="7">
        <v>108.637993775011</v>
      </c>
      <c r="Q9179" s="7">
        <v>105.441182074993</v>
      </c>
    </row>
    <row r="9180" spans="1:17">
      <c r="A9180" s="6">
        <v>2018</v>
      </c>
      <c r="B9180" t="s">
        <v>237</v>
      </c>
      <c r="C9180">
        <v>130481</v>
      </c>
      <c r="D9180">
        <f t="shared" si="286"/>
        <v>13</v>
      </c>
      <c r="E9180" t="str">
        <f>VLOOKUP(D9180,'Regionalism Code'!B:C,2,FALSE)</f>
        <v>河北省</v>
      </c>
      <c r="F9180">
        <f t="shared" si="287"/>
        <v>1304</v>
      </c>
      <c r="G9180" t="str">
        <f>IF(F9180&gt;10000,"省直辖县市",VLOOKUP(F9180,'Regionalism Code'!H:I,2,FALSE))</f>
        <v>邯郸市</v>
      </c>
      <c r="H9180" s="7">
        <v>101.033891878481</v>
      </c>
      <c r="I9180" s="7">
        <v>91.0624906140589</v>
      </c>
      <c r="J9180" s="7">
        <v>113.827279019843</v>
      </c>
      <c r="K9180" s="7">
        <v>65.5049369387394</v>
      </c>
      <c r="L9180" s="7">
        <v>72.6701255171578</v>
      </c>
      <c r="M9180" s="7">
        <v>72.6953101989185</v>
      </c>
      <c r="N9180" s="7">
        <v>134.790605564263</v>
      </c>
      <c r="O9180" s="7">
        <v>130.900367641338</v>
      </c>
      <c r="P9180" s="7">
        <v>108.792281217531</v>
      </c>
      <c r="Q9180" s="7">
        <v>110.717859139</v>
      </c>
    </row>
    <row r="9181" spans="1:17">
      <c r="A9181" s="6">
        <v>2018</v>
      </c>
      <c r="B9181" t="s">
        <v>118</v>
      </c>
      <c r="C9181">
        <v>130502</v>
      </c>
      <c r="D9181">
        <f t="shared" si="286"/>
        <v>13</v>
      </c>
      <c r="E9181" t="str">
        <f>VLOOKUP(D9181,'Regionalism Code'!B:C,2,FALSE)</f>
        <v>河北省</v>
      </c>
      <c r="F9181">
        <f t="shared" si="287"/>
        <v>1305</v>
      </c>
      <c r="G9181" t="str">
        <f>IF(F9181&gt;10000,"省直辖县市",VLOOKUP(F9181,'Regionalism Code'!H:I,2,FALSE))</f>
        <v>邢台市</v>
      </c>
      <c r="H9181" s="7">
        <v>110.482865072046</v>
      </c>
      <c r="I9181" s="7">
        <v>99.1908569585705</v>
      </c>
      <c r="J9181" s="7">
        <v>130.355432025952</v>
      </c>
      <c r="K9181" s="7">
        <v>81.5145609020013</v>
      </c>
      <c r="L9181" s="7">
        <v>104.150513030833</v>
      </c>
      <c r="M9181" s="7">
        <v>81.2384373889442</v>
      </c>
      <c r="N9181" s="7">
        <v>146.912861156441</v>
      </c>
      <c r="O9181" s="7">
        <v>147.120341003089</v>
      </c>
      <c r="P9181" s="7">
        <v>119.049957800984</v>
      </c>
      <c r="Q9181" s="7">
        <v>111.664041452726</v>
      </c>
    </row>
    <row r="9182" spans="1:17">
      <c r="A9182" s="6">
        <v>2018</v>
      </c>
      <c r="B9182" t="s">
        <v>120</v>
      </c>
      <c r="C9182">
        <v>130503</v>
      </c>
      <c r="D9182">
        <f t="shared" si="286"/>
        <v>13</v>
      </c>
      <c r="E9182" t="str">
        <f>VLOOKUP(D9182,'Regionalism Code'!B:C,2,FALSE)</f>
        <v>河北省</v>
      </c>
      <c r="F9182">
        <f t="shared" si="287"/>
        <v>1305</v>
      </c>
      <c r="G9182" t="str">
        <f>IF(F9182&gt;10000,"省直辖县市",VLOOKUP(F9182,'Regionalism Code'!H:I,2,FALSE))</f>
        <v>邢台市</v>
      </c>
      <c r="H9182" s="7">
        <v>114.038722309156</v>
      </c>
      <c r="I9182" s="7">
        <v>100.239442263881</v>
      </c>
      <c r="J9182" s="7">
        <v>140.803931351049</v>
      </c>
      <c r="K9182" s="7">
        <v>93.4743412456965</v>
      </c>
      <c r="L9182" s="7">
        <v>114.976122337255</v>
      </c>
      <c r="M9182" s="7">
        <v>89.8924698842297</v>
      </c>
      <c r="N9182" s="7">
        <v>161.821277244622</v>
      </c>
      <c r="O9182" s="7">
        <v>156.719743673218</v>
      </c>
      <c r="P9182" s="7">
        <v>121.530804702369</v>
      </c>
      <c r="Q9182" s="7">
        <v>110.974063242785</v>
      </c>
    </row>
    <row r="9183" spans="1:17">
      <c r="A9183" s="6">
        <v>2018</v>
      </c>
      <c r="B9183" t="s">
        <v>241</v>
      </c>
      <c r="C9183">
        <v>130521</v>
      </c>
      <c r="D9183">
        <f t="shared" si="286"/>
        <v>13</v>
      </c>
      <c r="E9183" t="str">
        <f>VLOOKUP(D9183,'Regionalism Code'!B:C,2,FALSE)</f>
        <v>河北省</v>
      </c>
      <c r="F9183">
        <f t="shared" si="287"/>
        <v>1305</v>
      </c>
      <c r="G9183" t="str">
        <f>IF(F9183&gt;10000,"省直辖县市",VLOOKUP(F9183,'Regionalism Code'!H:I,2,FALSE))</f>
        <v>邢台市</v>
      </c>
      <c r="H9183" s="7">
        <v>98.7149694722509</v>
      </c>
      <c r="I9183" s="7">
        <v>91.7488501962839</v>
      </c>
      <c r="J9183" s="7">
        <v>107.14019944928</v>
      </c>
      <c r="K9183" s="7">
        <v>60.0324526607871</v>
      </c>
      <c r="L9183" s="7">
        <v>76.7312067809295</v>
      </c>
      <c r="M9183" s="7">
        <v>64.7848787748834</v>
      </c>
      <c r="N9183" s="7">
        <v>127.201066573863</v>
      </c>
      <c r="O9183" s="7">
        <v>119.154262774431</v>
      </c>
      <c r="P9183" s="7">
        <v>106.797420335372</v>
      </c>
      <c r="Q9183" s="7">
        <v>106.413038730731</v>
      </c>
    </row>
    <row r="9184" spans="1:17">
      <c r="A9184" s="6">
        <v>2018</v>
      </c>
      <c r="B9184" t="s">
        <v>243</v>
      </c>
      <c r="C9184">
        <v>130522</v>
      </c>
      <c r="D9184">
        <f t="shared" si="286"/>
        <v>13</v>
      </c>
      <c r="E9184" t="str">
        <f>VLOOKUP(D9184,'Regionalism Code'!B:C,2,FALSE)</f>
        <v>河北省</v>
      </c>
      <c r="F9184">
        <f t="shared" si="287"/>
        <v>1305</v>
      </c>
      <c r="G9184" t="str">
        <f>IF(F9184&gt;10000,"省直辖县市",VLOOKUP(F9184,'Regionalism Code'!H:I,2,FALSE))</f>
        <v>邢台市</v>
      </c>
      <c r="H9184" s="7">
        <v>92.4631599993535</v>
      </c>
      <c r="I9184" s="7">
        <v>86.651979962179</v>
      </c>
      <c r="J9184" s="7">
        <v>102.822239396257</v>
      </c>
      <c r="K9184" s="7">
        <v>44.6617519942168</v>
      </c>
      <c r="L9184" s="7">
        <v>70.2334701534227</v>
      </c>
      <c r="M9184" s="7">
        <v>60.6141926714025</v>
      </c>
      <c r="N9184" s="7">
        <v>128.788387055188</v>
      </c>
      <c r="O9184" s="7">
        <v>113.291288494742</v>
      </c>
      <c r="P9184" s="7">
        <v>101.722461830335</v>
      </c>
      <c r="Q9184" s="7">
        <v>92.8331469884322</v>
      </c>
    </row>
    <row r="9185" spans="1:17">
      <c r="A9185" s="6">
        <v>2018</v>
      </c>
      <c r="B9185" t="s">
        <v>245</v>
      </c>
      <c r="C9185">
        <v>130523</v>
      </c>
      <c r="D9185">
        <f t="shared" si="286"/>
        <v>13</v>
      </c>
      <c r="E9185" t="str">
        <f>VLOOKUP(D9185,'Regionalism Code'!B:C,2,FALSE)</f>
        <v>河北省</v>
      </c>
      <c r="F9185">
        <f t="shared" si="287"/>
        <v>1305</v>
      </c>
      <c r="G9185" t="str">
        <f>IF(F9185&gt;10000,"省直辖县市",VLOOKUP(F9185,'Regionalism Code'!H:I,2,FALSE))</f>
        <v>邢台市</v>
      </c>
      <c r="H9185" s="7">
        <v>97.1122944285936</v>
      </c>
      <c r="I9185" s="7">
        <v>87.8202937980549</v>
      </c>
      <c r="J9185" s="7">
        <v>108.902567010388</v>
      </c>
      <c r="K9185" s="7">
        <v>54.2042835906329</v>
      </c>
      <c r="L9185" s="7">
        <v>69.5529962892976</v>
      </c>
      <c r="M9185" s="7">
        <v>67.5623830228831</v>
      </c>
      <c r="N9185" s="7">
        <v>132.795135094418</v>
      </c>
      <c r="O9185" s="7">
        <v>123.846032516692</v>
      </c>
      <c r="P9185" s="7">
        <v>104.651528733712</v>
      </c>
      <c r="Q9185" s="7">
        <v>106.375470522705</v>
      </c>
    </row>
    <row r="9186" spans="1:17">
      <c r="A9186" s="6">
        <v>2018</v>
      </c>
      <c r="B9186" t="s">
        <v>247</v>
      </c>
      <c r="C9186">
        <v>130524</v>
      </c>
      <c r="D9186">
        <f t="shared" si="286"/>
        <v>13</v>
      </c>
      <c r="E9186" t="str">
        <f>VLOOKUP(D9186,'Regionalism Code'!B:C,2,FALSE)</f>
        <v>河北省</v>
      </c>
      <c r="F9186">
        <f t="shared" si="287"/>
        <v>1305</v>
      </c>
      <c r="G9186" t="str">
        <f>IF(F9186&gt;10000,"省直辖县市",VLOOKUP(F9186,'Regionalism Code'!H:I,2,FALSE))</f>
        <v>邢台市</v>
      </c>
      <c r="H9186" s="7">
        <v>95.9685888723897</v>
      </c>
      <c r="I9186" s="7">
        <v>87.5776837746373</v>
      </c>
      <c r="J9186" s="7">
        <v>112.081633714676</v>
      </c>
      <c r="K9186" s="7">
        <v>63.9934043987288</v>
      </c>
      <c r="L9186" s="7">
        <v>93.9781967069195</v>
      </c>
      <c r="M9186" s="7">
        <v>66.3204462128022</v>
      </c>
      <c r="N9186" s="7">
        <v>126.227904167265</v>
      </c>
      <c r="O9186" s="7">
        <v>124.030947294893</v>
      </c>
      <c r="P9186" s="7">
        <v>109.774221496994</v>
      </c>
      <c r="Q9186" s="7">
        <v>94.4011319474195</v>
      </c>
    </row>
    <row r="9187" spans="1:17">
      <c r="A9187" s="6">
        <v>2018</v>
      </c>
      <c r="B9187" t="s">
        <v>249</v>
      </c>
      <c r="C9187">
        <v>130525</v>
      </c>
      <c r="D9187">
        <f t="shared" si="286"/>
        <v>13</v>
      </c>
      <c r="E9187" t="str">
        <f>VLOOKUP(D9187,'Regionalism Code'!B:C,2,FALSE)</f>
        <v>河北省</v>
      </c>
      <c r="F9187">
        <f t="shared" si="287"/>
        <v>1305</v>
      </c>
      <c r="G9187" t="str">
        <f>IF(F9187&gt;10000,"省直辖县市",VLOOKUP(F9187,'Regionalism Code'!H:I,2,FALSE))</f>
        <v>邢台市</v>
      </c>
      <c r="H9187" s="7">
        <v>96.9185852844825</v>
      </c>
      <c r="I9187" s="7">
        <v>87.3272247794546</v>
      </c>
      <c r="J9187" s="7">
        <v>108.824221931958</v>
      </c>
      <c r="K9187" s="7">
        <v>59.4773579233656</v>
      </c>
      <c r="L9187" s="7">
        <v>89.319365969937</v>
      </c>
      <c r="M9187" s="7">
        <v>64.4870619165947</v>
      </c>
      <c r="N9187" s="7">
        <v>123.395920783295</v>
      </c>
      <c r="O9187" s="7">
        <v>120.943439225562</v>
      </c>
      <c r="P9187" s="7">
        <v>106.663238525942</v>
      </c>
      <c r="Q9187" s="7">
        <v>106.960595865419</v>
      </c>
    </row>
    <row r="9188" spans="1:17">
      <c r="A9188" s="6">
        <v>2018</v>
      </c>
      <c r="B9188" t="s">
        <v>251</v>
      </c>
      <c r="C9188">
        <v>130526</v>
      </c>
      <c r="D9188">
        <f t="shared" si="286"/>
        <v>13</v>
      </c>
      <c r="E9188" t="str">
        <f>VLOOKUP(D9188,'Regionalism Code'!B:C,2,FALSE)</f>
        <v>河北省</v>
      </c>
      <c r="F9188">
        <f t="shared" si="287"/>
        <v>1305</v>
      </c>
      <c r="G9188" t="str">
        <f>IF(F9188&gt;10000,"省直辖县市",VLOOKUP(F9188,'Regionalism Code'!H:I,2,FALSE))</f>
        <v>邢台市</v>
      </c>
      <c r="H9188" s="7">
        <v>97.3720198109552</v>
      </c>
      <c r="I9188" s="7">
        <v>89.6264339090702</v>
      </c>
      <c r="J9188" s="7">
        <v>108.853689186097</v>
      </c>
      <c r="K9188" s="7">
        <v>61.6432990994501</v>
      </c>
      <c r="L9188" s="7">
        <v>76.3929413470892</v>
      </c>
      <c r="M9188" s="7">
        <v>67.666461175617</v>
      </c>
      <c r="N9188" s="7">
        <v>123.166917654993</v>
      </c>
      <c r="O9188" s="7">
        <v>124.374816454505</v>
      </c>
      <c r="P9188" s="7">
        <v>112.036175388066</v>
      </c>
      <c r="Q9188" s="7">
        <v>102.089758099243</v>
      </c>
    </row>
    <row r="9189" spans="1:17">
      <c r="A9189" s="6">
        <v>2018</v>
      </c>
      <c r="B9189" t="s">
        <v>253</v>
      </c>
      <c r="C9189">
        <v>130527</v>
      </c>
      <c r="D9189">
        <f t="shared" si="286"/>
        <v>13</v>
      </c>
      <c r="E9189" t="str">
        <f>VLOOKUP(D9189,'Regionalism Code'!B:C,2,FALSE)</f>
        <v>河北省</v>
      </c>
      <c r="F9189">
        <f t="shared" si="287"/>
        <v>1305</v>
      </c>
      <c r="G9189" t="str">
        <f>IF(F9189&gt;10000,"省直辖县市",VLOOKUP(F9189,'Regionalism Code'!H:I,2,FALSE))</f>
        <v>邢台市</v>
      </c>
      <c r="H9189" s="7">
        <v>96.7335168045376</v>
      </c>
      <c r="I9189" s="7">
        <v>89.0952724141505</v>
      </c>
      <c r="J9189" s="7">
        <v>110.551399493898</v>
      </c>
      <c r="K9189" s="7">
        <v>68.3403163139279</v>
      </c>
      <c r="L9189" s="7">
        <v>90.9456899676746</v>
      </c>
      <c r="M9189" s="7">
        <v>66.8461396320476</v>
      </c>
      <c r="N9189" s="7">
        <v>123.360128900697</v>
      </c>
      <c r="O9189" s="7">
        <v>123.589681857363</v>
      </c>
      <c r="P9189" s="7">
        <v>106.005918653051</v>
      </c>
      <c r="Q9189" s="7">
        <v>96.8515069356862</v>
      </c>
    </row>
    <row r="9190" spans="1:17">
      <c r="A9190" s="6">
        <v>2018</v>
      </c>
      <c r="B9190" t="s">
        <v>255</v>
      </c>
      <c r="C9190">
        <v>130528</v>
      </c>
      <c r="D9190">
        <f t="shared" si="286"/>
        <v>13</v>
      </c>
      <c r="E9190" t="str">
        <f>VLOOKUP(D9190,'Regionalism Code'!B:C,2,FALSE)</f>
        <v>河北省</v>
      </c>
      <c r="F9190">
        <f t="shared" si="287"/>
        <v>1305</v>
      </c>
      <c r="G9190" t="str">
        <f>IF(F9190&gt;10000,"省直辖县市",VLOOKUP(F9190,'Regionalism Code'!H:I,2,FALSE))</f>
        <v>邢台市</v>
      </c>
      <c r="H9190" s="7">
        <v>96.4110574137957</v>
      </c>
      <c r="I9190" s="7">
        <v>87.9820876708308</v>
      </c>
      <c r="J9190" s="7">
        <v>112.588668298071</v>
      </c>
      <c r="K9190" s="7">
        <v>69.2347410283237</v>
      </c>
      <c r="L9190" s="7">
        <v>96.7044544141927</v>
      </c>
      <c r="M9190" s="7">
        <v>68.5009859143171</v>
      </c>
      <c r="N9190" s="7">
        <v>127.226607982061</v>
      </c>
      <c r="O9190" s="7">
        <v>122.313224179434</v>
      </c>
      <c r="P9190" s="7">
        <v>110.915464020271</v>
      </c>
      <c r="Q9190" s="7">
        <v>94.8519896459643</v>
      </c>
    </row>
    <row r="9191" spans="1:17">
      <c r="A9191" s="6">
        <v>2018</v>
      </c>
      <c r="B9191" t="s">
        <v>257</v>
      </c>
      <c r="C9191">
        <v>130529</v>
      </c>
      <c r="D9191">
        <f t="shared" si="286"/>
        <v>13</v>
      </c>
      <c r="E9191" t="str">
        <f>VLOOKUP(D9191,'Regionalism Code'!B:C,2,FALSE)</f>
        <v>河北省</v>
      </c>
      <c r="F9191">
        <f t="shared" si="287"/>
        <v>1305</v>
      </c>
      <c r="G9191" t="str">
        <f>IF(F9191&gt;10000,"省直辖县市",VLOOKUP(F9191,'Regionalism Code'!H:I,2,FALSE))</f>
        <v>邢台市</v>
      </c>
      <c r="H9191" s="7">
        <v>92.7654107534337</v>
      </c>
      <c r="I9191" s="7">
        <v>85.226953976914</v>
      </c>
      <c r="J9191" s="7">
        <v>104.639312042322</v>
      </c>
      <c r="K9191" s="7">
        <v>53.0525692220634</v>
      </c>
      <c r="L9191" s="7">
        <v>77.253978088566</v>
      </c>
      <c r="M9191" s="7">
        <v>63.4661744056929</v>
      </c>
      <c r="N9191" s="7">
        <v>123.596739533314</v>
      </c>
      <c r="O9191" s="7">
        <v>114.840300961834</v>
      </c>
      <c r="P9191" s="7">
        <v>110.291416469598</v>
      </c>
      <c r="Q9191" s="7">
        <v>96.0861829265902</v>
      </c>
    </row>
    <row r="9192" spans="1:17">
      <c r="A9192" s="6">
        <v>2018</v>
      </c>
      <c r="B9192" t="s">
        <v>259</v>
      </c>
      <c r="C9192">
        <v>130530</v>
      </c>
      <c r="D9192">
        <f t="shared" si="286"/>
        <v>13</v>
      </c>
      <c r="E9192" t="str">
        <f>VLOOKUP(D9192,'Regionalism Code'!B:C,2,FALSE)</f>
        <v>河北省</v>
      </c>
      <c r="F9192">
        <f t="shared" si="287"/>
        <v>1305</v>
      </c>
      <c r="G9192" t="str">
        <f>IF(F9192&gt;10000,"省直辖县市",VLOOKUP(F9192,'Regionalism Code'!H:I,2,FALSE))</f>
        <v>邢台市</v>
      </c>
      <c r="H9192" s="7">
        <v>97.0149115392444</v>
      </c>
      <c r="I9192" s="7">
        <v>86.2766905892526</v>
      </c>
      <c r="J9192" s="7">
        <v>112.223302703442</v>
      </c>
      <c r="K9192" s="7">
        <v>62.2909080836998</v>
      </c>
      <c r="L9192" s="7">
        <v>82.3628355818896</v>
      </c>
      <c r="M9192" s="7">
        <v>74.4920309559316</v>
      </c>
      <c r="N9192" s="7">
        <v>137.820976792525</v>
      </c>
      <c r="O9192" s="7">
        <v>120.758732648261</v>
      </c>
      <c r="P9192" s="7">
        <v>108.713856464933</v>
      </c>
      <c r="Q9192" s="7">
        <v>104.842213679866</v>
      </c>
    </row>
    <row r="9193" spans="1:17">
      <c r="A9193" s="6">
        <v>2018</v>
      </c>
      <c r="B9193" t="s">
        <v>261</v>
      </c>
      <c r="C9193">
        <v>130531</v>
      </c>
      <c r="D9193">
        <f t="shared" si="286"/>
        <v>13</v>
      </c>
      <c r="E9193" t="str">
        <f>VLOOKUP(D9193,'Regionalism Code'!B:C,2,FALSE)</f>
        <v>河北省</v>
      </c>
      <c r="F9193">
        <f t="shared" si="287"/>
        <v>1305</v>
      </c>
      <c r="G9193" t="str">
        <f>IF(F9193&gt;10000,"省直辖县市",VLOOKUP(F9193,'Regionalism Code'!H:I,2,FALSE))</f>
        <v>邢台市</v>
      </c>
      <c r="H9193" s="7">
        <v>92.7716338161267</v>
      </c>
      <c r="I9193" s="7">
        <v>85.83897413951</v>
      </c>
      <c r="J9193" s="7">
        <v>107.180478323778</v>
      </c>
      <c r="K9193" s="7">
        <v>69.831448007349</v>
      </c>
      <c r="L9193" s="7">
        <v>104.309451481336</v>
      </c>
      <c r="M9193" s="7">
        <v>65.5238689033564</v>
      </c>
      <c r="N9193" s="7">
        <v>119.003259301988</v>
      </c>
      <c r="O9193" s="7">
        <v>111.536546517052</v>
      </c>
      <c r="P9193" s="7">
        <v>108.178796726259</v>
      </c>
      <c r="Q9193" s="7">
        <v>89.4856819096604</v>
      </c>
    </row>
    <row r="9194" spans="1:17">
      <c r="A9194" s="6">
        <v>2018</v>
      </c>
      <c r="B9194" t="s">
        <v>263</v>
      </c>
      <c r="C9194">
        <v>130532</v>
      </c>
      <c r="D9194">
        <f t="shared" si="286"/>
        <v>13</v>
      </c>
      <c r="E9194" t="str">
        <f>VLOOKUP(D9194,'Regionalism Code'!B:C,2,FALSE)</f>
        <v>河北省</v>
      </c>
      <c r="F9194">
        <f t="shared" si="287"/>
        <v>1305</v>
      </c>
      <c r="G9194" t="str">
        <f>IF(F9194&gt;10000,"省直辖县市",VLOOKUP(F9194,'Regionalism Code'!H:I,2,FALSE))</f>
        <v>邢台市</v>
      </c>
      <c r="H9194" s="7">
        <v>100.410265251098</v>
      </c>
      <c r="I9194" s="7">
        <v>91.011967146536</v>
      </c>
      <c r="J9194" s="7">
        <v>130.510537604272</v>
      </c>
      <c r="K9194" s="7">
        <v>100.94843032938</v>
      </c>
      <c r="L9194" s="7">
        <v>157.78801801597</v>
      </c>
      <c r="M9194" s="7">
        <v>86.5816428674328</v>
      </c>
      <c r="N9194" s="7">
        <v>130.375752222101</v>
      </c>
      <c r="O9194" s="7">
        <v>134.70332591117</v>
      </c>
      <c r="P9194" s="7">
        <v>112.210344936198</v>
      </c>
      <c r="Q9194" s="7">
        <v>76.7524685607108</v>
      </c>
    </row>
    <row r="9195" spans="1:17">
      <c r="A9195" s="6">
        <v>2018</v>
      </c>
      <c r="B9195" t="s">
        <v>265</v>
      </c>
      <c r="C9195">
        <v>130533</v>
      </c>
      <c r="D9195">
        <f t="shared" si="286"/>
        <v>13</v>
      </c>
      <c r="E9195" t="str">
        <f>VLOOKUP(D9195,'Regionalism Code'!B:C,2,FALSE)</f>
        <v>河北省</v>
      </c>
      <c r="F9195">
        <f t="shared" si="287"/>
        <v>1305</v>
      </c>
      <c r="G9195" t="str">
        <f>IF(F9195&gt;10000,"省直辖县市",VLOOKUP(F9195,'Regionalism Code'!H:I,2,FALSE))</f>
        <v>邢台市</v>
      </c>
      <c r="H9195" s="7">
        <v>92.0536103208456</v>
      </c>
      <c r="I9195" s="7">
        <v>82.7362321106368</v>
      </c>
      <c r="J9195" s="7">
        <v>99.1937254369904</v>
      </c>
      <c r="K9195" s="7">
        <v>46.8911414003763</v>
      </c>
      <c r="L9195" s="7">
        <v>70.2181118434768</v>
      </c>
      <c r="M9195" s="7">
        <v>57.797636696328</v>
      </c>
      <c r="N9195" s="7">
        <v>121.135564871747</v>
      </c>
      <c r="O9195" s="7">
        <v>107.475029097022</v>
      </c>
      <c r="P9195" s="7">
        <v>107.684296224068</v>
      </c>
      <c r="Q9195" s="7">
        <v>109.850345158831</v>
      </c>
    </row>
    <row r="9196" spans="1:17">
      <c r="A9196" s="6">
        <v>2018</v>
      </c>
      <c r="B9196" t="s">
        <v>267</v>
      </c>
      <c r="C9196">
        <v>130534</v>
      </c>
      <c r="D9196">
        <f t="shared" si="286"/>
        <v>13</v>
      </c>
      <c r="E9196" t="str">
        <f>VLOOKUP(D9196,'Regionalism Code'!B:C,2,FALSE)</f>
        <v>河北省</v>
      </c>
      <c r="F9196">
        <f t="shared" si="287"/>
        <v>1305</v>
      </c>
      <c r="G9196" t="str">
        <f>IF(F9196&gt;10000,"省直辖县市",VLOOKUP(F9196,'Regionalism Code'!H:I,2,FALSE))</f>
        <v>邢台市</v>
      </c>
      <c r="H9196" s="7">
        <v>100.447125149584</v>
      </c>
      <c r="I9196" s="7">
        <v>92.2863358876778</v>
      </c>
      <c r="J9196" s="7">
        <v>127.984849527018</v>
      </c>
      <c r="K9196" s="7">
        <v>103.408050563168</v>
      </c>
      <c r="L9196" s="7">
        <v>137.592301300267</v>
      </c>
      <c r="M9196" s="7">
        <v>82.5253661888819</v>
      </c>
      <c r="N9196" s="7">
        <v>130.370609250032</v>
      </c>
      <c r="O9196" s="7">
        <v>136.255176908183</v>
      </c>
      <c r="P9196" s="7">
        <v>114.788487584246</v>
      </c>
      <c r="Q9196" s="7">
        <v>77.3596531984511</v>
      </c>
    </row>
    <row r="9197" spans="1:17">
      <c r="A9197" s="6">
        <v>2018</v>
      </c>
      <c r="B9197" t="s">
        <v>269</v>
      </c>
      <c r="C9197">
        <v>130535</v>
      </c>
      <c r="D9197">
        <f t="shared" si="286"/>
        <v>13</v>
      </c>
      <c r="E9197" t="str">
        <f>VLOOKUP(D9197,'Regionalism Code'!B:C,2,FALSE)</f>
        <v>河北省</v>
      </c>
      <c r="F9197">
        <f t="shared" si="287"/>
        <v>1305</v>
      </c>
      <c r="G9197" t="str">
        <f>IF(F9197&gt;10000,"省直辖县市",VLOOKUP(F9197,'Regionalism Code'!H:I,2,FALSE))</f>
        <v>邢台市</v>
      </c>
      <c r="H9197" s="7">
        <v>93.9434290045518</v>
      </c>
      <c r="I9197" s="7">
        <v>85.5530629649298</v>
      </c>
      <c r="J9197" s="7">
        <v>106.515526819646</v>
      </c>
      <c r="K9197" s="7">
        <v>55.3376361173998</v>
      </c>
      <c r="L9197" s="7">
        <v>80.4256733421111</v>
      </c>
      <c r="M9197" s="7">
        <v>64.3594109348302</v>
      </c>
      <c r="N9197" s="7">
        <v>124.661388069569</v>
      </c>
      <c r="O9197" s="7">
        <v>118.648188506594</v>
      </c>
      <c r="P9197" s="7">
        <v>105.242398196752</v>
      </c>
      <c r="Q9197" s="7">
        <v>98.8085292723283</v>
      </c>
    </row>
    <row r="9198" spans="1:17">
      <c r="A9198" s="6">
        <v>2018</v>
      </c>
      <c r="B9198" t="s">
        <v>271</v>
      </c>
      <c r="C9198">
        <v>130581</v>
      </c>
      <c r="D9198">
        <f t="shared" si="286"/>
        <v>13</v>
      </c>
      <c r="E9198" t="str">
        <f>VLOOKUP(D9198,'Regionalism Code'!B:C,2,FALSE)</f>
        <v>河北省</v>
      </c>
      <c r="F9198">
        <f t="shared" si="287"/>
        <v>1305</v>
      </c>
      <c r="G9198" t="str">
        <f>IF(F9198&gt;10000,"省直辖县市",VLOOKUP(F9198,'Regionalism Code'!H:I,2,FALSE))</f>
        <v>邢台市</v>
      </c>
      <c r="H9198" s="7">
        <v>97.873777317065</v>
      </c>
      <c r="I9198" s="7">
        <v>87.7351635231301</v>
      </c>
      <c r="J9198" s="7">
        <v>123.187069423344</v>
      </c>
      <c r="K9198" s="7">
        <v>96.9784850872187</v>
      </c>
      <c r="L9198" s="7">
        <v>120.958861876378</v>
      </c>
      <c r="M9198" s="7">
        <v>82.599190439904</v>
      </c>
      <c r="N9198" s="7">
        <v>133.122358542595</v>
      </c>
      <c r="O9198" s="7">
        <v>129.179689874554</v>
      </c>
      <c r="P9198" s="7">
        <v>116.223841905602</v>
      </c>
      <c r="Q9198" s="7">
        <v>85.3590355672037</v>
      </c>
    </row>
    <row r="9199" spans="1:17">
      <c r="A9199" s="6">
        <v>2018</v>
      </c>
      <c r="B9199" t="s">
        <v>273</v>
      </c>
      <c r="C9199">
        <v>130582</v>
      </c>
      <c r="D9199">
        <f t="shared" si="286"/>
        <v>13</v>
      </c>
      <c r="E9199" t="str">
        <f>VLOOKUP(D9199,'Regionalism Code'!B:C,2,FALSE)</f>
        <v>河北省</v>
      </c>
      <c r="F9199">
        <f t="shared" si="287"/>
        <v>1305</v>
      </c>
      <c r="G9199" t="str">
        <f>IF(F9199&gt;10000,"省直辖县市",VLOOKUP(F9199,'Regionalism Code'!H:I,2,FALSE))</f>
        <v>邢台市</v>
      </c>
      <c r="H9199" s="7">
        <v>102.611516719379</v>
      </c>
      <c r="I9199" s="7">
        <v>93.670742398838</v>
      </c>
      <c r="J9199" s="7">
        <v>116.992725750664</v>
      </c>
      <c r="K9199" s="7">
        <v>70.7024592492902</v>
      </c>
      <c r="L9199" s="7">
        <v>90.9817298114259</v>
      </c>
      <c r="M9199" s="7">
        <v>69.3168320411959</v>
      </c>
      <c r="N9199" s="7">
        <v>133.352289787167</v>
      </c>
      <c r="O9199" s="7">
        <v>132.471746033132</v>
      </c>
      <c r="P9199" s="7">
        <v>108.755871784115</v>
      </c>
      <c r="Q9199" s="7">
        <v>106.007144625048</v>
      </c>
    </row>
    <row r="9200" spans="1:17">
      <c r="A9200" s="6">
        <v>2018</v>
      </c>
      <c r="B9200" t="s">
        <v>275</v>
      </c>
      <c r="C9200">
        <v>130602</v>
      </c>
      <c r="D9200">
        <f t="shared" si="286"/>
        <v>13</v>
      </c>
      <c r="E9200" t="str">
        <f>VLOOKUP(D9200,'Regionalism Code'!B:C,2,FALSE)</f>
        <v>河北省</v>
      </c>
      <c r="F9200">
        <f t="shared" si="287"/>
        <v>1306</v>
      </c>
      <c r="G9200" t="str">
        <f>IF(F9200&gt;10000,"省直辖县市",VLOOKUP(F9200,'Regionalism Code'!H:I,2,FALSE))</f>
        <v>保定市</v>
      </c>
      <c r="H9200" s="7">
        <v>118.799277530064</v>
      </c>
      <c r="I9200" s="7">
        <v>104.573255741848</v>
      </c>
      <c r="J9200" s="7">
        <v>146.520043143111</v>
      </c>
      <c r="K9200" s="7">
        <v>95.5520761549584</v>
      </c>
      <c r="L9200" s="7">
        <v>137.390447338535</v>
      </c>
      <c r="M9200" s="7">
        <v>91.2444338198489</v>
      </c>
      <c r="N9200" s="7">
        <v>159.665609212554</v>
      </c>
      <c r="O9200" s="7">
        <v>161.806964147423</v>
      </c>
      <c r="P9200" s="7">
        <v>127.071727800681</v>
      </c>
      <c r="Q9200" s="7">
        <v>115.407606091224</v>
      </c>
    </row>
    <row r="9201" spans="1:17">
      <c r="A9201" s="6">
        <v>2018</v>
      </c>
      <c r="B9201" t="s">
        <v>3202</v>
      </c>
      <c r="C9201">
        <v>130606</v>
      </c>
      <c r="D9201">
        <f t="shared" si="286"/>
        <v>13</v>
      </c>
      <c r="E9201" t="str">
        <f>VLOOKUP(D9201,'Regionalism Code'!B:C,2,FALSE)</f>
        <v>河北省</v>
      </c>
      <c r="F9201">
        <f t="shared" si="287"/>
        <v>1306</v>
      </c>
      <c r="G9201" t="str">
        <f>IF(F9201&gt;10000,"省直辖县市",VLOOKUP(F9201,'Regionalism Code'!H:I,2,FALSE))</f>
        <v>保定市</v>
      </c>
      <c r="H9201" s="7">
        <v>118.724540607723</v>
      </c>
      <c r="I9201" s="7">
        <v>101.75247535677</v>
      </c>
      <c r="J9201" s="7">
        <v>150.736410424366</v>
      </c>
      <c r="K9201" s="7">
        <v>107.314355711264</v>
      </c>
      <c r="L9201" s="7">
        <v>152.608858453149</v>
      </c>
      <c r="M9201" s="7">
        <v>94.9638991763665</v>
      </c>
      <c r="N9201" s="7">
        <v>162.505764798219</v>
      </c>
      <c r="O9201" s="7">
        <v>162.331120453153</v>
      </c>
      <c r="P9201" s="7">
        <v>128.406311491388</v>
      </c>
      <c r="Q9201" s="7">
        <v>116.602637014055</v>
      </c>
    </row>
    <row r="9202" spans="1:17">
      <c r="A9202" s="6">
        <v>2018</v>
      </c>
      <c r="B9202" t="s">
        <v>281</v>
      </c>
      <c r="C9202">
        <v>130621</v>
      </c>
      <c r="D9202">
        <f t="shared" si="286"/>
        <v>13</v>
      </c>
      <c r="E9202" t="str">
        <f>VLOOKUP(D9202,'Regionalism Code'!B:C,2,FALSE)</f>
        <v>河北省</v>
      </c>
      <c r="F9202">
        <f t="shared" si="287"/>
        <v>1306</v>
      </c>
      <c r="G9202" t="str">
        <f>IF(F9202&gt;10000,"省直辖县市",VLOOKUP(F9202,'Regionalism Code'!H:I,2,FALSE))</f>
        <v>保定市</v>
      </c>
      <c r="H9202" s="7">
        <v>103.04143394167</v>
      </c>
      <c r="I9202" s="7">
        <v>90.7794508159702</v>
      </c>
      <c r="J9202" s="7">
        <v>125.540788921079</v>
      </c>
      <c r="K9202" s="7">
        <v>89.1087587208338</v>
      </c>
      <c r="L9202" s="7">
        <v>110.442883317778</v>
      </c>
      <c r="M9202" s="7">
        <v>79.2629716499573</v>
      </c>
      <c r="N9202" s="7">
        <v>141.128163318528</v>
      </c>
      <c r="O9202" s="7">
        <v>136.05164622876</v>
      </c>
      <c r="P9202" s="7">
        <v>115.720384272251</v>
      </c>
      <c r="Q9202" s="7">
        <v>102.651706087753</v>
      </c>
    </row>
    <row r="9203" spans="1:17">
      <c r="A9203" s="6">
        <v>2018</v>
      </c>
      <c r="B9203" t="s">
        <v>283</v>
      </c>
      <c r="C9203">
        <v>130622</v>
      </c>
      <c r="D9203">
        <f t="shared" si="286"/>
        <v>13</v>
      </c>
      <c r="E9203" t="str">
        <f>VLOOKUP(D9203,'Regionalism Code'!B:C,2,FALSE)</f>
        <v>河北省</v>
      </c>
      <c r="F9203">
        <f t="shared" si="287"/>
        <v>1306</v>
      </c>
      <c r="G9203" t="str">
        <f>IF(F9203&gt;10000,"省直辖县市",VLOOKUP(F9203,'Regionalism Code'!H:I,2,FALSE))</f>
        <v>保定市</v>
      </c>
      <c r="H9203" s="7">
        <v>102.574762188675</v>
      </c>
      <c r="I9203" s="7">
        <v>89.2703270525777</v>
      </c>
      <c r="J9203" s="7">
        <v>122.758105920382</v>
      </c>
      <c r="K9203" s="7">
        <v>84.4074089786214</v>
      </c>
      <c r="L9203" s="7">
        <v>103.68270975779</v>
      </c>
      <c r="M9203" s="7">
        <v>78.8302084290269</v>
      </c>
      <c r="N9203" s="7">
        <v>138.70195989399</v>
      </c>
      <c r="O9203" s="7">
        <v>133.585696236918</v>
      </c>
      <c r="P9203" s="7">
        <v>116.474082249179</v>
      </c>
      <c r="Q9203" s="7">
        <v>109.83572312885</v>
      </c>
    </row>
    <row r="9204" spans="1:17">
      <c r="A9204" s="6">
        <v>2018</v>
      </c>
      <c r="B9204" t="s">
        <v>285</v>
      </c>
      <c r="C9204">
        <v>130623</v>
      </c>
      <c r="D9204">
        <f t="shared" si="286"/>
        <v>13</v>
      </c>
      <c r="E9204" t="str">
        <f>VLOOKUP(D9204,'Regionalism Code'!B:C,2,FALSE)</f>
        <v>河北省</v>
      </c>
      <c r="F9204">
        <f t="shared" si="287"/>
        <v>1306</v>
      </c>
      <c r="G9204" t="str">
        <f>IF(F9204&gt;10000,"省直辖县市",VLOOKUP(F9204,'Regionalism Code'!H:I,2,FALSE))</f>
        <v>保定市</v>
      </c>
      <c r="H9204" s="7">
        <v>100.620686813819</v>
      </c>
      <c r="I9204" s="7">
        <v>91.3586159395716</v>
      </c>
      <c r="J9204" s="7">
        <v>116.608333012738</v>
      </c>
      <c r="K9204" s="7">
        <v>65.7134998021492</v>
      </c>
      <c r="L9204" s="7">
        <v>88.475996104684</v>
      </c>
      <c r="M9204" s="7">
        <v>71.0485807258326</v>
      </c>
      <c r="N9204" s="7">
        <v>131.556535506098</v>
      </c>
      <c r="O9204" s="7">
        <v>130.975936711645</v>
      </c>
      <c r="P9204" s="7">
        <v>120.083511654454</v>
      </c>
      <c r="Q9204" s="7">
        <v>102.157957992928</v>
      </c>
    </row>
    <row r="9205" spans="1:17">
      <c r="A9205" s="6">
        <v>2018</v>
      </c>
      <c r="B9205" t="s">
        <v>287</v>
      </c>
      <c r="C9205">
        <v>130624</v>
      </c>
      <c r="D9205">
        <f t="shared" si="286"/>
        <v>13</v>
      </c>
      <c r="E9205" t="str">
        <f>VLOOKUP(D9205,'Regionalism Code'!B:C,2,FALSE)</f>
        <v>河北省</v>
      </c>
      <c r="F9205">
        <f t="shared" si="287"/>
        <v>1306</v>
      </c>
      <c r="G9205" t="str">
        <f>IF(F9205&gt;10000,"省直辖县市",VLOOKUP(F9205,'Regionalism Code'!H:I,2,FALSE))</f>
        <v>保定市</v>
      </c>
      <c r="H9205" s="7">
        <v>95.6770707392934</v>
      </c>
      <c r="I9205" s="7">
        <v>88.5225537347403</v>
      </c>
      <c r="J9205" s="7">
        <v>107.564404945865</v>
      </c>
      <c r="K9205" s="7">
        <v>51.7984914070951</v>
      </c>
      <c r="L9205" s="7">
        <v>76.0219824806763</v>
      </c>
      <c r="M9205" s="7">
        <v>58.9925603249042</v>
      </c>
      <c r="N9205" s="7">
        <v>130.505718589609</v>
      </c>
      <c r="O9205" s="7">
        <v>120.551549811187</v>
      </c>
      <c r="P9205" s="7">
        <v>105.794201399453</v>
      </c>
      <c r="Q9205" s="7">
        <v>97.7058488909936</v>
      </c>
    </row>
    <row r="9206" spans="1:17">
      <c r="A9206" s="6">
        <v>2018</v>
      </c>
      <c r="B9206" t="s">
        <v>289</v>
      </c>
      <c r="C9206">
        <v>130625</v>
      </c>
      <c r="D9206">
        <f t="shared" si="286"/>
        <v>13</v>
      </c>
      <c r="E9206" t="str">
        <f>VLOOKUP(D9206,'Regionalism Code'!B:C,2,FALSE)</f>
        <v>河北省</v>
      </c>
      <c r="F9206">
        <f t="shared" si="287"/>
        <v>1306</v>
      </c>
      <c r="G9206" t="str">
        <f>IF(F9206&gt;10000,"省直辖县市",VLOOKUP(F9206,'Regionalism Code'!H:I,2,FALSE))</f>
        <v>保定市</v>
      </c>
      <c r="H9206" s="7">
        <v>105.12396268851</v>
      </c>
      <c r="I9206" s="7">
        <v>91.8755244611978</v>
      </c>
      <c r="J9206" s="7">
        <v>126.847863827495</v>
      </c>
      <c r="K9206" s="7">
        <v>83.2792177400599</v>
      </c>
      <c r="L9206" s="7">
        <v>107.47411432005</v>
      </c>
      <c r="M9206" s="7">
        <v>79.3396265865259</v>
      </c>
      <c r="N9206" s="7">
        <v>144.300244029512</v>
      </c>
      <c r="O9206" s="7">
        <v>138.18400065364</v>
      </c>
      <c r="P9206" s="7">
        <v>119.850045935041</v>
      </c>
      <c r="Q9206" s="7">
        <v>109.400742208971</v>
      </c>
    </row>
    <row r="9207" spans="1:17">
      <c r="A9207" s="6">
        <v>2018</v>
      </c>
      <c r="B9207" t="s">
        <v>291</v>
      </c>
      <c r="C9207">
        <v>130626</v>
      </c>
      <c r="D9207">
        <f t="shared" si="286"/>
        <v>13</v>
      </c>
      <c r="E9207" t="str">
        <f>VLOOKUP(D9207,'Regionalism Code'!B:C,2,FALSE)</f>
        <v>河北省</v>
      </c>
      <c r="F9207">
        <f t="shared" si="287"/>
        <v>1306</v>
      </c>
      <c r="G9207" t="str">
        <f>IF(F9207&gt;10000,"省直辖县市",VLOOKUP(F9207,'Regionalism Code'!H:I,2,FALSE))</f>
        <v>保定市</v>
      </c>
      <c r="H9207" s="7">
        <v>99.4800811303795</v>
      </c>
      <c r="I9207" s="7">
        <v>89.4564884030518</v>
      </c>
      <c r="J9207" s="7">
        <v>118.313179991922</v>
      </c>
      <c r="K9207" s="7">
        <v>67.7363372416517</v>
      </c>
      <c r="L9207" s="7">
        <v>102.853483719038</v>
      </c>
      <c r="M9207" s="7">
        <v>70.519017171934</v>
      </c>
      <c r="N9207" s="7">
        <v>137.690775319298</v>
      </c>
      <c r="O9207" s="7">
        <v>125.744828168136</v>
      </c>
      <c r="P9207" s="7">
        <v>118.321654757555</v>
      </c>
      <c r="Q9207" s="7">
        <v>98.361176678544</v>
      </c>
    </row>
    <row r="9208" spans="1:17">
      <c r="A9208" s="6">
        <v>2018</v>
      </c>
      <c r="B9208" t="s">
        <v>292</v>
      </c>
      <c r="C9208">
        <v>130627</v>
      </c>
      <c r="D9208">
        <f t="shared" si="286"/>
        <v>13</v>
      </c>
      <c r="E9208" t="str">
        <f>VLOOKUP(D9208,'Regionalism Code'!B:C,2,FALSE)</f>
        <v>河北省</v>
      </c>
      <c r="F9208">
        <f t="shared" si="287"/>
        <v>1306</v>
      </c>
      <c r="G9208" t="str">
        <f>IF(F9208&gt;10000,"省直辖县市",VLOOKUP(F9208,'Regionalism Code'!H:I,2,FALSE))</f>
        <v>保定市</v>
      </c>
      <c r="H9208" s="7">
        <v>93.749875765001</v>
      </c>
      <c r="I9208" s="7">
        <v>87.9730126748025</v>
      </c>
      <c r="J9208" s="7">
        <v>102.827122651074</v>
      </c>
      <c r="K9208" s="7">
        <v>54.200393315138</v>
      </c>
      <c r="L9208" s="7">
        <v>70.3926126695775</v>
      </c>
      <c r="M9208" s="7">
        <v>59.7636826213571</v>
      </c>
      <c r="N9208" s="7">
        <v>127.028836651649</v>
      </c>
      <c r="O9208" s="7">
        <v>112.097398905626</v>
      </c>
      <c r="P9208" s="7">
        <v>106.918570594423</v>
      </c>
      <c r="Q9208" s="7">
        <v>96.3359200409239</v>
      </c>
    </row>
    <row r="9209" spans="1:17">
      <c r="A9209" s="6">
        <v>2018</v>
      </c>
      <c r="B9209" t="s">
        <v>294</v>
      </c>
      <c r="C9209">
        <v>130628</v>
      </c>
      <c r="D9209">
        <f t="shared" si="286"/>
        <v>13</v>
      </c>
      <c r="E9209" t="str">
        <f>VLOOKUP(D9209,'Regionalism Code'!B:C,2,FALSE)</f>
        <v>河北省</v>
      </c>
      <c r="F9209">
        <f t="shared" si="287"/>
        <v>1306</v>
      </c>
      <c r="G9209" t="str">
        <f>IF(F9209&gt;10000,"省直辖县市",VLOOKUP(F9209,'Regionalism Code'!H:I,2,FALSE))</f>
        <v>保定市</v>
      </c>
      <c r="H9209" s="7">
        <v>101.852892494145</v>
      </c>
      <c r="I9209" s="7">
        <v>91.8386066850795</v>
      </c>
      <c r="J9209" s="7">
        <v>122.775171528787</v>
      </c>
      <c r="K9209" s="7">
        <v>88.904029232344</v>
      </c>
      <c r="L9209" s="7">
        <v>98.8727024796133</v>
      </c>
      <c r="M9209" s="7">
        <v>80.989299398343</v>
      </c>
      <c r="N9209" s="7">
        <v>140.024272598269</v>
      </c>
      <c r="O9209" s="7">
        <v>132.987743888019</v>
      </c>
      <c r="P9209" s="7">
        <v>119.966310915515</v>
      </c>
      <c r="Q9209" s="7">
        <v>96.9070309853191</v>
      </c>
    </row>
    <row r="9210" spans="1:17">
      <c r="A9210" s="6">
        <v>2018</v>
      </c>
      <c r="B9210" t="s">
        <v>296</v>
      </c>
      <c r="C9210">
        <v>130629</v>
      </c>
      <c r="D9210">
        <f t="shared" si="286"/>
        <v>13</v>
      </c>
      <c r="E9210" t="str">
        <f>VLOOKUP(D9210,'Regionalism Code'!B:C,2,FALSE)</f>
        <v>河北省</v>
      </c>
      <c r="F9210">
        <f t="shared" si="287"/>
        <v>1306</v>
      </c>
      <c r="G9210" t="str">
        <f>IF(F9210&gt;10000,"省直辖县市",VLOOKUP(F9210,'Regionalism Code'!H:I,2,FALSE))</f>
        <v>保定市</v>
      </c>
      <c r="H9210" s="7">
        <v>104.696484845736</v>
      </c>
      <c r="I9210" s="7">
        <v>93.843712418851</v>
      </c>
      <c r="J9210" s="7">
        <v>128.863848555379</v>
      </c>
      <c r="K9210" s="7">
        <v>89.4129955536824</v>
      </c>
      <c r="L9210" s="7">
        <v>117.79877651728</v>
      </c>
      <c r="M9210" s="7">
        <v>82.7387472979449</v>
      </c>
      <c r="N9210" s="7">
        <v>146.354557297205</v>
      </c>
      <c r="O9210" s="7">
        <v>136.052453843841</v>
      </c>
      <c r="P9210" s="7">
        <v>121.727448844574</v>
      </c>
      <c r="Q9210" s="7">
        <v>96.622633217444</v>
      </c>
    </row>
    <row r="9211" spans="1:17">
      <c r="A9211" s="6">
        <v>2018</v>
      </c>
      <c r="B9211" t="s">
        <v>298</v>
      </c>
      <c r="C9211">
        <v>130630</v>
      </c>
      <c r="D9211">
        <f t="shared" si="286"/>
        <v>13</v>
      </c>
      <c r="E9211" t="str">
        <f>VLOOKUP(D9211,'Regionalism Code'!B:C,2,FALSE)</f>
        <v>河北省</v>
      </c>
      <c r="F9211">
        <f t="shared" si="287"/>
        <v>1306</v>
      </c>
      <c r="G9211" t="str">
        <f>IF(F9211&gt;10000,"省直辖县市",VLOOKUP(F9211,'Regionalism Code'!H:I,2,FALSE))</f>
        <v>保定市</v>
      </c>
      <c r="H9211" s="7">
        <v>95.0794268152557</v>
      </c>
      <c r="I9211" s="7">
        <v>87.4071269307459</v>
      </c>
      <c r="J9211" s="7">
        <v>107.306699066954</v>
      </c>
      <c r="K9211" s="7">
        <v>50.4643390564159</v>
      </c>
      <c r="L9211" s="7">
        <v>77.4201062372447</v>
      </c>
      <c r="M9211" s="7">
        <v>57.0076840086068</v>
      </c>
      <c r="N9211" s="7">
        <v>118.773084049868</v>
      </c>
      <c r="O9211" s="7">
        <v>127.291706877493</v>
      </c>
      <c r="P9211" s="7">
        <v>106.422336454839</v>
      </c>
      <c r="Q9211" s="7">
        <v>98.2001572465621</v>
      </c>
    </row>
    <row r="9212" spans="1:17">
      <c r="A9212" s="6">
        <v>2018</v>
      </c>
      <c r="B9212" t="s">
        <v>300</v>
      </c>
      <c r="C9212">
        <v>130631</v>
      </c>
      <c r="D9212">
        <f t="shared" si="286"/>
        <v>13</v>
      </c>
      <c r="E9212" t="str">
        <f>VLOOKUP(D9212,'Regionalism Code'!B:C,2,FALSE)</f>
        <v>河北省</v>
      </c>
      <c r="F9212">
        <f t="shared" si="287"/>
        <v>1306</v>
      </c>
      <c r="G9212" t="str">
        <f>IF(F9212&gt;10000,"省直辖县市",VLOOKUP(F9212,'Regionalism Code'!H:I,2,FALSE))</f>
        <v>保定市</v>
      </c>
      <c r="H9212" s="7">
        <v>99.9233352362572</v>
      </c>
      <c r="I9212" s="7">
        <v>90.7083287996442</v>
      </c>
      <c r="J9212" s="7">
        <v>118.431647439724</v>
      </c>
      <c r="K9212" s="7">
        <v>67.2187703433801</v>
      </c>
      <c r="L9212" s="7">
        <v>93.1943002026348</v>
      </c>
      <c r="M9212" s="7">
        <v>73.4651081120377</v>
      </c>
      <c r="N9212" s="7">
        <v>141.906752317463</v>
      </c>
      <c r="O9212" s="7">
        <v>127.249723931609</v>
      </c>
      <c r="P9212" s="7">
        <v>116.950072484505</v>
      </c>
      <c r="Q9212" s="7">
        <v>96.7247087809368</v>
      </c>
    </row>
    <row r="9213" spans="1:17">
      <c r="A9213" s="6">
        <v>2018</v>
      </c>
      <c r="B9213" t="s">
        <v>302</v>
      </c>
      <c r="C9213">
        <v>130632</v>
      </c>
      <c r="D9213">
        <f t="shared" si="286"/>
        <v>13</v>
      </c>
      <c r="E9213" t="str">
        <f>VLOOKUP(D9213,'Regionalism Code'!B:C,2,FALSE)</f>
        <v>河北省</v>
      </c>
      <c r="F9213">
        <f t="shared" si="287"/>
        <v>1306</v>
      </c>
      <c r="G9213" t="str">
        <f>IF(F9213&gt;10000,"省直辖县市",VLOOKUP(F9213,'Regionalism Code'!H:I,2,FALSE))</f>
        <v>保定市</v>
      </c>
      <c r="H9213" s="7">
        <v>98.5619935969947</v>
      </c>
      <c r="I9213" s="7">
        <v>89.5454373073438</v>
      </c>
      <c r="J9213" s="7">
        <v>110.52959612707</v>
      </c>
      <c r="K9213" s="7">
        <v>61.9930275617533</v>
      </c>
      <c r="L9213" s="7">
        <v>94.3500102211901</v>
      </c>
      <c r="M9213" s="7">
        <v>61.8874343196453</v>
      </c>
      <c r="N9213" s="7">
        <v>127.628891796764</v>
      </c>
      <c r="O9213" s="7">
        <v>118.595247565807</v>
      </c>
      <c r="P9213" s="7">
        <v>114.610110000626</v>
      </c>
      <c r="Q9213" s="7">
        <v>106.593509397162</v>
      </c>
    </row>
    <row r="9214" spans="1:17">
      <c r="A9214" s="6">
        <v>2018</v>
      </c>
      <c r="B9214" t="s">
        <v>304</v>
      </c>
      <c r="C9214">
        <v>130633</v>
      </c>
      <c r="D9214">
        <f t="shared" si="286"/>
        <v>13</v>
      </c>
      <c r="E9214" t="str">
        <f>VLOOKUP(D9214,'Regionalism Code'!B:C,2,FALSE)</f>
        <v>河北省</v>
      </c>
      <c r="F9214">
        <f t="shared" si="287"/>
        <v>1306</v>
      </c>
      <c r="G9214" t="str">
        <f>IF(F9214&gt;10000,"省直辖县市",VLOOKUP(F9214,'Regionalism Code'!H:I,2,FALSE))</f>
        <v>保定市</v>
      </c>
      <c r="H9214" s="7">
        <v>98.4153005008045</v>
      </c>
      <c r="I9214" s="7">
        <v>87.6895267586254</v>
      </c>
      <c r="J9214" s="7">
        <v>110.948729941458</v>
      </c>
      <c r="K9214" s="7">
        <v>54.4223606102628</v>
      </c>
      <c r="L9214" s="7">
        <v>80.9249951852679</v>
      </c>
      <c r="M9214" s="7">
        <v>65.0749409556259</v>
      </c>
      <c r="N9214" s="7">
        <v>134.097740736486</v>
      </c>
      <c r="O9214" s="7">
        <v>122.31453475697</v>
      </c>
      <c r="P9214" s="7">
        <v>111.022186823849</v>
      </c>
      <c r="Q9214" s="7">
        <v>111.062416614657</v>
      </c>
    </row>
    <row r="9215" spans="1:17">
      <c r="A9215" s="6">
        <v>2018</v>
      </c>
      <c r="B9215" t="s">
        <v>306</v>
      </c>
      <c r="C9215">
        <v>130634</v>
      </c>
      <c r="D9215">
        <f t="shared" si="286"/>
        <v>13</v>
      </c>
      <c r="E9215" t="str">
        <f>VLOOKUP(D9215,'Regionalism Code'!B:C,2,FALSE)</f>
        <v>河北省</v>
      </c>
      <c r="F9215">
        <f t="shared" si="287"/>
        <v>1306</v>
      </c>
      <c r="G9215" t="str">
        <f>IF(F9215&gt;10000,"省直辖县市",VLOOKUP(F9215,'Regionalism Code'!H:I,2,FALSE))</f>
        <v>保定市</v>
      </c>
      <c r="H9215" s="7">
        <v>96.0523412083785</v>
      </c>
      <c r="I9215" s="7">
        <v>88.346757689953</v>
      </c>
      <c r="J9215" s="7">
        <v>102.448415431102</v>
      </c>
      <c r="K9215" s="7">
        <v>54.2777352167545</v>
      </c>
      <c r="L9215" s="7">
        <v>70.0091674856829</v>
      </c>
      <c r="M9215" s="7">
        <v>57.4092378477746</v>
      </c>
      <c r="N9215" s="7">
        <v>117.376916012128</v>
      </c>
      <c r="O9215" s="7">
        <v>118.717410674387</v>
      </c>
      <c r="P9215" s="7">
        <v>104.083508077217</v>
      </c>
      <c r="Q9215" s="7">
        <v>109.879242717434</v>
      </c>
    </row>
    <row r="9216" spans="1:17">
      <c r="A9216" s="6">
        <v>2018</v>
      </c>
      <c r="B9216" t="s">
        <v>308</v>
      </c>
      <c r="C9216">
        <v>130635</v>
      </c>
      <c r="D9216">
        <f t="shared" si="286"/>
        <v>13</v>
      </c>
      <c r="E9216" t="str">
        <f>VLOOKUP(D9216,'Regionalism Code'!B:C,2,FALSE)</f>
        <v>河北省</v>
      </c>
      <c r="F9216">
        <f t="shared" si="287"/>
        <v>1306</v>
      </c>
      <c r="G9216" t="str">
        <f>IF(F9216&gt;10000,"省直辖县市",VLOOKUP(F9216,'Regionalism Code'!H:I,2,FALSE))</f>
        <v>保定市</v>
      </c>
      <c r="H9216" s="7">
        <v>96.8832416493957</v>
      </c>
      <c r="I9216" s="7">
        <v>88.3431111204405</v>
      </c>
      <c r="J9216" s="7">
        <v>111.927583447234</v>
      </c>
      <c r="K9216" s="7">
        <v>66.2550349472405</v>
      </c>
      <c r="L9216" s="7">
        <v>90.4622077814024</v>
      </c>
      <c r="M9216" s="7">
        <v>70.695426992226</v>
      </c>
      <c r="N9216" s="7">
        <v>131.492383162349</v>
      </c>
      <c r="O9216" s="7">
        <v>119.750914316254</v>
      </c>
      <c r="P9216" s="7">
        <v>113.240314083024</v>
      </c>
      <c r="Q9216" s="7">
        <v>97.7505830204645</v>
      </c>
    </row>
    <row r="9217" spans="1:17">
      <c r="A9217" s="6">
        <v>2018</v>
      </c>
      <c r="B9217" t="s">
        <v>310</v>
      </c>
      <c r="C9217">
        <v>130636</v>
      </c>
      <c r="D9217">
        <f t="shared" si="286"/>
        <v>13</v>
      </c>
      <c r="E9217" t="str">
        <f>VLOOKUP(D9217,'Regionalism Code'!B:C,2,FALSE)</f>
        <v>河北省</v>
      </c>
      <c r="F9217">
        <f t="shared" si="287"/>
        <v>1306</v>
      </c>
      <c r="G9217" t="str">
        <f>IF(F9217&gt;10000,"省直辖县市",VLOOKUP(F9217,'Regionalism Code'!H:I,2,FALSE))</f>
        <v>保定市</v>
      </c>
      <c r="H9217" s="7">
        <v>96.1454409043265</v>
      </c>
      <c r="I9217" s="7">
        <v>87.718594896751</v>
      </c>
      <c r="J9217" s="7">
        <v>110.12440122673</v>
      </c>
      <c r="K9217" s="7">
        <v>56.686270402743</v>
      </c>
      <c r="L9217" s="7">
        <v>90.358033208931</v>
      </c>
      <c r="M9217" s="7">
        <v>64.0635571495546</v>
      </c>
      <c r="N9217" s="7">
        <v>132.334756200021</v>
      </c>
      <c r="O9217" s="7">
        <v>117.286441045965</v>
      </c>
      <c r="P9217" s="7">
        <v>111.05125998379</v>
      </c>
      <c r="Q9217" s="7">
        <v>98.5746403365622</v>
      </c>
    </row>
    <row r="9218" spans="1:17">
      <c r="A9218" s="6">
        <v>2018</v>
      </c>
      <c r="B9218" t="s">
        <v>312</v>
      </c>
      <c r="C9218">
        <v>130637</v>
      </c>
      <c r="D9218">
        <f t="shared" ref="D9218:D9281" si="288">INT(C9218/10000)</f>
        <v>13</v>
      </c>
      <c r="E9218" t="str">
        <f>VLOOKUP(D9218,'Regionalism Code'!B:C,2,FALSE)</f>
        <v>河北省</v>
      </c>
      <c r="F9218">
        <f t="shared" ref="F9218:F9281" si="289">IF(OR(D9218=11,D9218=12,D9218=31,D9218=50),D9218*100,IF(MID(C9218,3,1)="9",C9218,INT(C9218/100)))</f>
        <v>1306</v>
      </c>
      <c r="G9218" t="str">
        <f>IF(F9218&gt;10000,"省直辖县市",VLOOKUP(F9218,'Regionalism Code'!H:I,2,FALSE))</f>
        <v>保定市</v>
      </c>
      <c r="H9218" s="7">
        <v>94.9945978866054</v>
      </c>
      <c r="I9218" s="7">
        <v>86.3676764212241</v>
      </c>
      <c r="J9218" s="7">
        <v>105.977329221224</v>
      </c>
      <c r="K9218" s="7">
        <v>43.3365383183956</v>
      </c>
      <c r="L9218" s="7">
        <v>81.7718236135704</v>
      </c>
      <c r="M9218" s="7">
        <v>62.8436373088858</v>
      </c>
      <c r="N9218" s="7">
        <v>129.447392400944</v>
      </c>
      <c r="O9218" s="7">
        <v>113.193922503693</v>
      </c>
      <c r="P9218" s="7">
        <v>112.652788893182</v>
      </c>
      <c r="Q9218" s="7">
        <v>103.528994782853</v>
      </c>
    </row>
    <row r="9219" spans="1:17">
      <c r="A9219" s="6">
        <v>2018</v>
      </c>
      <c r="B9219" t="s">
        <v>314</v>
      </c>
      <c r="C9219">
        <v>130638</v>
      </c>
      <c r="D9219">
        <f t="shared" si="288"/>
        <v>13</v>
      </c>
      <c r="E9219" t="str">
        <f>VLOOKUP(D9219,'Regionalism Code'!B:C,2,FALSE)</f>
        <v>河北省</v>
      </c>
      <c r="F9219">
        <f t="shared" si="289"/>
        <v>1306</v>
      </c>
      <c r="G9219" t="str">
        <f>IF(F9219&gt;10000,"省直辖县市",VLOOKUP(F9219,'Regionalism Code'!H:I,2,FALSE))</f>
        <v>保定市</v>
      </c>
      <c r="H9219" s="7">
        <v>103.188116389677</v>
      </c>
      <c r="I9219" s="7">
        <v>91.6708447992718</v>
      </c>
      <c r="J9219" s="7">
        <v>122.814533956276</v>
      </c>
      <c r="K9219" s="7">
        <v>78.5184012828751</v>
      </c>
      <c r="L9219" s="7">
        <v>103.846339205095</v>
      </c>
      <c r="M9219" s="7">
        <v>75.5955399225147</v>
      </c>
      <c r="N9219" s="7">
        <v>140.349797674678</v>
      </c>
      <c r="O9219" s="7">
        <v>132.902822706621</v>
      </c>
      <c r="P9219" s="7">
        <v>119.835408140212</v>
      </c>
      <c r="Q9219" s="7">
        <v>105.559954864071</v>
      </c>
    </row>
    <row r="9220" spans="1:17">
      <c r="A9220" s="6">
        <v>2018</v>
      </c>
      <c r="B9220" t="s">
        <v>315</v>
      </c>
      <c r="C9220">
        <v>130681</v>
      </c>
      <c r="D9220">
        <f t="shared" si="288"/>
        <v>13</v>
      </c>
      <c r="E9220" t="str">
        <f>VLOOKUP(D9220,'Regionalism Code'!B:C,2,FALSE)</f>
        <v>河北省</v>
      </c>
      <c r="F9220">
        <f t="shared" si="289"/>
        <v>1306</v>
      </c>
      <c r="G9220" t="str">
        <f>IF(F9220&gt;10000,"省直辖县市",VLOOKUP(F9220,'Regionalism Code'!H:I,2,FALSE))</f>
        <v>保定市</v>
      </c>
      <c r="H9220" s="7">
        <v>111.06847772223</v>
      </c>
      <c r="I9220" s="7">
        <v>97.5884737088003</v>
      </c>
      <c r="J9220" s="7">
        <v>134.426923631701</v>
      </c>
      <c r="K9220" s="7">
        <v>81.0429392226587</v>
      </c>
      <c r="L9220" s="7">
        <v>107.701079277618</v>
      </c>
      <c r="M9220" s="7">
        <v>83.4941962101756</v>
      </c>
      <c r="N9220" s="7">
        <v>156.834440138823</v>
      </c>
      <c r="O9220" s="7">
        <v>148.008590297719</v>
      </c>
      <c r="P9220" s="7">
        <v>124.579493407854</v>
      </c>
      <c r="Q9220" s="7">
        <v>113.14002069853</v>
      </c>
    </row>
    <row r="9221" spans="1:17">
      <c r="A9221" s="6">
        <v>2018</v>
      </c>
      <c r="B9221" t="s">
        <v>317</v>
      </c>
      <c r="C9221">
        <v>130682</v>
      </c>
      <c r="D9221">
        <f t="shared" si="288"/>
        <v>13</v>
      </c>
      <c r="E9221" t="str">
        <f>VLOOKUP(D9221,'Regionalism Code'!B:C,2,FALSE)</f>
        <v>河北省</v>
      </c>
      <c r="F9221">
        <f t="shared" si="289"/>
        <v>1306</v>
      </c>
      <c r="G9221" t="str">
        <f>IF(F9221&gt;10000,"省直辖县市",VLOOKUP(F9221,'Regionalism Code'!H:I,2,FALSE))</f>
        <v>保定市</v>
      </c>
      <c r="H9221" s="7">
        <v>100.281444514267</v>
      </c>
      <c r="I9221" s="7">
        <v>89.6507201898619</v>
      </c>
      <c r="J9221" s="7">
        <v>114.630270319372</v>
      </c>
      <c r="K9221" s="7">
        <v>67.0605167563468</v>
      </c>
      <c r="L9221" s="7">
        <v>90.327719886277</v>
      </c>
      <c r="M9221" s="7">
        <v>72.0000814186194</v>
      </c>
      <c r="N9221" s="7">
        <v>135.141876567332</v>
      </c>
      <c r="O9221" s="7">
        <v>124.057311546645</v>
      </c>
      <c r="P9221" s="7">
        <v>113.687958680686</v>
      </c>
      <c r="Q9221" s="7">
        <v>109.315960828386</v>
      </c>
    </row>
    <row r="9222" spans="1:17">
      <c r="A9222" s="6">
        <v>2018</v>
      </c>
      <c r="B9222" t="s">
        <v>319</v>
      </c>
      <c r="C9222">
        <v>130683</v>
      </c>
      <c r="D9222">
        <f t="shared" si="288"/>
        <v>13</v>
      </c>
      <c r="E9222" t="str">
        <f>VLOOKUP(D9222,'Regionalism Code'!B:C,2,FALSE)</f>
        <v>河北省</v>
      </c>
      <c r="F9222">
        <f t="shared" si="289"/>
        <v>1306</v>
      </c>
      <c r="G9222" t="str">
        <f>IF(F9222&gt;10000,"省直辖县市",VLOOKUP(F9222,'Regionalism Code'!H:I,2,FALSE))</f>
        <v>保定市</v>
      </c>
      <c r="H9222" s="7">
        <v>100.664516788238</v>
      </c>
      <c r="I9222" s="7">
        <v>90.2858368537378</v>
      </c>
      <c r="J9222" s="7">
        <v>118.468056404498</v>
      </c>
      <c r="K9222" s="7">
        <v>66.6582824962807</v>
      </c>
      <c r="L9222" s="7">
        <v>96.6276428323664</v>
      </c>
      <c r="M9222" s="7">
        <v>73.7184678256707</v>
      </c>
      <c r="N9222" s="7">
        <v>137.939364914596</v>
      </c>
      <c r="O9222" s="7">
        <v>129.156298296419</v>
      </c>
      <c r="P9222" s="7">
        <v>114.569539710401</v>
      </c>
      <c r="Q9222" s="7">
        <v>102.589048670374</v>
      </c>
    </row>
    <row r="9223" spans="1:17">
      <c r="A9223" s="6">
        <v>2018</v>
      </c>
      <c r="B9223" t="s">
        <v>321</v>
      </c>
      <c r="C9223">
        <v>130684</v>
      </c>
      <c r="D9223">
        <f t="shared" si="288"/>
        <v>13</v>
      </c>
      <c r="E9223" t="str">
        <f>VLOOKUP(D9223,'Regionalism Code'!B:C,2,FALSE)</f>
        <v>河北省</v>
      </c>
      <c r="F9223">
        <f t="shared" si="289"/>
        <v>1306</v>
      </c>
      <c r="G9223" t="str">
        <f>IF(F9223&gt;10000,"省直辖县市",VLOOKUP(F9223,'Regionalism Code'!H:I,2,FALSE))</f>
        <v>保定市</v>
      </c>
      <c r="H9223" s="7">
        <v>108.984794232471</v>
      </c>
      <c r="I9223" s="7">
        <v>97.7361242968868</v>
      </c>
      <c r="J9223" s="7">
        <v>147.035028446531</v>
      </c>
      <c r="K9223" s="7">
        <v>120.374384932262</v>
      </c>
      <c r="L9223" s="7">
        <v>191.088733075507</v>
      </c>
      <c r="M9223" s="7">
        <v>94.3536558117214</v>
      </c>
      <c r="N9223" s="7">
        <v>139.69286209925</v>
      </c>
      <c r="O9223" s="7">
        <v>151.298623764999</v>
      </c>
      <c r="P9223" s="7">
        <v>124.13600333668</v>
      </c>
      <c r="Q9223" s="7">
        <v>76.9910791405347</v>
      </c>
    </row>
    <row r="9224" spans="1:17">
      <c r="A9224" s="6">
        <v>2018</v>
      </c>
      <c r="B9224" t="s">
        <v>118</v>
      </c>
      <c r="C9224">
        <v>130702</v>
      </c>
      <c r="D9224">
        <f t="shared" si="288"/>
        <v>13</v>
      </c>
      <c r="E9224" t="str">
        <f>VLOOKUP(D9224,'Regionalism Code'!B:C,2,FALSE)</f>
        <v>河北省</v>
      </c>
      <c r="F9224">
        <f t="shared" si="289"/>
        <v>1307</v>
      </c>
      <c r="G9224" t="str">
        <f>IF(F9224&gt;10000,"省直辖县市",VLOOKUP(F9224,'Regionalism Code'!H:I,2,FALSE))</f>
        <v>张家口市</v>
      </c>
      <c r="H9224" s="7">
        <v>116.735155126713</v>
      </c>
      <c r="I9224" s="7">
        <v>103.296069812263</v>
      </c>
      <c r="J9224" s="7">
        <v>144.64264760079</v>
      </c>
      <c r="K9224" s="7">
        <v>91.1821533164247</v>
      </c>
      <c r="L9224" s="7">
        <v>135.33202502433</v>
      </c>
      <c r="M9224" s="7">
        <v>84.3466419491566</v>
      </c>
      <c r="N9224" s="7">
        <v>161.143900074277</v>
      </c>
      <c r="O9224" s="7">
        <v>158.713747832923</v>
      </c>
      <c r="P9224" s="7">
        <v>126.009386758985</v>
      </c>
      <c r="Q9224" s="7">
        <v>110.405594564843</v>
      </c>
    </row>
    <row r="9225" spans="1:17">
      <c r="A9225" s="6">
        <v>2018</v>
      </c>
      <c r="B9225" t="s">
        <v>120</v>
      </c>
      <c r="C9225">
        <v>130703</v>
      </c>
      <c r="D9225">
        <f t="shared" si="288"/>
        <v>13</v>
      </c>
      <c r="E9225" t="str">
        <f>VLOOKUP(D9225,'Regionalism Code'!B:C,2,FALSE)</f>
        <v>河北省</v>
      </c>
      <c r="F9225">
        <f t="shared" si="289"/>
        <v>1307</v>
      </c>
      <c r="G9225" t="str">
        <f>IF(F9225&gt;10000,"省直辖县市",VLOOKUP(F9225,'Regionalism Code'!H:I,2,FALSE))</f>
        <v>张家口市</v>
      </c>
      <c r="H9225" s="7">
        <v>113.244019486255</v>
      </c>
      <c r="I9225" s="7">
        <v>100.449525295896</v>
      </c>
      <c r="J9225" s="7">
        <v>138.918952239553</v>
      </c>
      <c r="K9225" s="7">
        <v>87.2950993448911</v>
      </c>
      <c r="L9225" s="7">
        <v>129.188674238033</v>
      </c>
      <c r="M9225" s="7">
        <v>81.0067583496503</v>
      </c>
      <c r="N9225" s="7">
        <v>153.668535852235</v>
      </c>
      <c r="O9225" s="7">
        <v>152.630602983135</v>
      </c>
      <c r="P9225" s="7">
        <v>124.376531608682</v>
      </c>
      <c r="Q9225" s="7">
        <v>108.842730903678</v>
      </c>
    </row>
    <row r="9226" spans="1:17">
      <c r="A9226" s="6">
        <v>2018</v>
      </c>
      <c r="B9226" t="s">
        <v>326</v>
      </c>
      <c r="C9226">
        <v>130705</v>
      </c>
      <c r="D9226">
        <f t="shared" si="288"/>
        <v>13</v>
      </c>
      <c r="E9226" t="str">
        <f>VLOOKUP(D9226,'Regionalism Code'!B:C,2,FALSE)</f>
        <v>河北省</v>
      </c>
      <c r="F9226">
        <f t="shared" si="289"/>
        <v>1307</v>
      </c>
      <c r="G9226" t="str">
        <f>IF(F9226&gt;10000,"省直辖县市",VLOOKUP(F9226,'Regionalism Code'!H:I,2,FALSE))</f>
        <v>张家口市</v>
      </c>
      <c r="H9226" s="7">
        <v>109.413263662151</v>
      </c>
      <c r="I9226" s="7">
        <v>99.8891299450272</v>
      </c>
      <c r="J9226" s="7">
        <v>126.740835254344</v>
      </c>
      <c r="K9226" s="7">
        <v>66.9182637001599</v>
      </c>
      <c r="L9226" s="7">
        <v>105.549617802426</v>
      </c>
      <c r="M9226" s="7">
        <v>73.5829975039685</v>
      </c>
      <c r="N9226" s="7">
        <v>150.945213190226</v>
      </c>
      <c r="O9226" s="7">
        <v>137.125522178215</v>
      </c>
      <c r="P9226" s="7">
        <v>119.952301603396</v>
      </c>
      <c r="Q9226" s="7">
        <v>109.381543356903</v>
      </c>
    </row>
    <row r="9227" spans="1:17">
      <c r="A9227" s="6">
        <v>2018</v>
      </c>
      <c r="B9227" t="s">
        <v>328</v>
      </c>
      <c r="C9227">
        <v>130706</v>
      </c>
      <c r="D9227">
        <f t="shared" si="288"/>
        <v>13</v>
      </c>
      <c r="E9227" t="str">
        <f>VLOOKUP(D9227,'Regionalism Code'!B:C,2,FALSE)</f>
        <v>河北省</v>
      </c>
      <c r="F9227">
        <f t="shared" si="289"/>
        <v>1307</v>
      </c>
      <c r="G9227" t="str">
        <f>IF(F9227&gt;10000,"省直辖县市",VLOOKUP(F9227,'Regionalism Code'!H:I,2,FALSE))</f>
        <v>张家口市</v>
      </c>
      <c r="H9227" s="7">
        <v>104.990284310137</v>
      </c>
      <c r="I9227" s="7">
        <v>92.8105669351382</v>
      </c>
      <c r="J9227" s="7">
        <v>131.832683127515</v>
      </c>
      <c r="K9227" s="7">
        <v>67.9048650176603</v>
      </c>
      <c r="L9227" s="7">
        <v>109.099817403157</v>
      </c>
      <c r="M9227" s="7">
        <v>80.2542543981838</v>
      </c>
      <c r="N9227" s="7">
        <v>154.058815828644</v>
      </c>
      <c r="O9227" s="7">
        <v>145.194061902298</v>
      </c>
      <c r="P9227" s="7">
        <v>121.838226716684</v>
      </c>
      <c r="Q9227" s="7">
        <v>96.437037723172</v>
      </c>
    </row>
    <row r="9228" spans="1:17">
      <c r="A9228" s="6">
        <v>2018</v>
      </c>
      <c r="B9228" t="s">
        <v>332</v>
      </c>
      <c r="C9228">
        <v>130722</v>
      </c>
      <c r="D9228">
        <f t="shared" si="288"/>
        <v>13</v>
      </c>
      <c r="E9228" t="str">
        <f>VLOOKUP(D9228,'Regionalism Code'!B:C,2,FALSE)</f>
        <v>河北省</v>
      </c>
      <c r="F9228">
        <f t="shared" si="289"/>
        <v>1307</v>
      </c>
      <c r="G9228" t="str">
        <f>IF(F9228&gt;10000,"省直辖县市",VLOOKUP(F9228,'Regionalism Code'!H:I,2,FALSE))</f>
        <v>张家口市</v>
      </c>
      <c r="H9228" s="7">
        <v>100.723360124769</v>
      </c>
      <c r="I9228" s="7">
        <v>91.4143466439491</v>
      </c>
      <c r="J9228" s="7">
        <v>116.230564141804</v>
      </c>
      <c r="K9228" s="7">
        <v>59.6859350407959</v>
      </c>
      <c r="L9228" s="7">
        <v>89.4968029055353</v>
      </c>
      <c r="M9228" s="7">
        <v>62.4479363621746</v>
      </c>
      <c r="N9228" s="7">
        <v>126.033766782077</v>
      </c>
      <c r="O9228" s="7">
        <v>135.960990763687</v>
      </c>
      <c r="P9228" s="7">
        <v>117.544827615778</v>
      </c>
      <c r="Q9228" s="7">
        <v>103.288680728658</v>
      </c>
    </row>
    <row r="9229" spans="1:17">
      <c r="A9229" s="6">
        <v>2018</v>
      </c>
      <c r="B9229" t="s">
        <v>334</v>
      </c>
      <c r="C9229">
        <v>130723</v>
      </c>
      <c r="D9229">
        <f t="shared" si="288"/>
        <v>13</v>
      </c>
      <c r="E9229" t="str">
        <f>VLOOKUP(D9229,'Regionalism Code'!B:C,2,FALSE)</f>
        <v>河北省</v>
      </c>
      <c r="F9229">
        <f t="shared" si="289"/>
        <v>1307</v>
      </c>
      <c r="G9229" t="str">
        <f>IF(F9229&gt;10000,"省直辖县市",VLOOKUP(F9229,'Regionalism Code'!H:I,2,FALSE))</f>
        <v>张家口市</v>
      </c>
      <c r="H9229" s="7">
        <v>93.0121354116347</v>
      </c>
      <c r="I9229" s="7">
        <v>82.730596890554</v>
      </c>
      <c r="J9229" s="7">
        <v>110.763389361924</v>
      </c>
      <c r="K9229" s="7">
        <v>52.4730754729334</v>
      </c>
      <c r="L9229" s="7">
        <v>88.5777113442167</v>
      </c>
      <c r="M9229" s="7">
        <v>63.8910022068003</v>
      </c>
      <c r="N9229" s="7">
        <v>121.197831389086</v>
      </c>
      <c r="O9229" s="7">
        <v>128.074554326127</v>
      </c>
      <c r="P9229" s="7">
        <v>108.832706982578</v>
      </c>
      <c r="Q9229" s="7">
        <v>94.7104510990453</v>
      </c>
    </row>
    <row r="9230" spans="1:17">
      <c r="A9230" s="6">
        <v>2018</v>
      </c>
      <c r="B9230" t="s">
        <v>336</v>
      </c>
      <c r="C9230">
        <v>130724</v>
      </c>
      <c r="D9230">
        <f t="shared" si="288"/>
        <v>13</v>
      </c>
      <c r="E9230" t="str">
        <f>VLOOKUP(D9230,'Regionalism Code'!B:C,2,FALSE)</f>
        <v>河北省</v>
      </c>
      <c r="F9230">
        <f t="shared" si="289"/>
        <v>1307</v>
      </c>
      <c r="G9230" t="str">
        <f>IF(F9230&gt;10000,"省直辖县市",VLOOKUP(F9230,'Regionalism Code'!H:I,2,FALSE))</f>
        <v>张家口市</v>
      </c>
      <c r="H9230" s="7">
        <v>99.1119204683923</v>
      </c>
      <c r="I9230" s="7">
        <v>91.1287906320608</v>
      </c>
      <c r="J9230" s="7">
        <v>115.868531697598</v>
      </c>
      <c r="K9230" s="7">
        <v>59.1631723951161</v>
      </c>
      <c r="L9230" s="7">
        <v>99.0854664804829</v>
      </c>
      <c r="M9230" s="7">
        <v>59.4405713224814</v>
      </c>
      <c r="N9230" s="7">
        <v>117.932418199589</v>
      </c>
      <c r="O9230" s="7">
        <v>138.133378713024</v>
      </c>
      <c r="P9230" s="7">
        <v>112.779939052644</v>
      </c>
      <c r="Q9230" s="7">
        <v>95.0287270989311</v>
      </c>
    </row>
    <row r="9231" spans="1:17">
      <c r="A9231" s="6">
        <v>2018</v>
      </c>
      <c r="B9231" t="s">
        <v>338</v>
      </c>
      <c r="C9231">
        <v>130725</v>
      </c>
      <c r="D9231">
        <f t="shared" si="288"/>
        <v>13</v>
      </c>
      <c r="E9231" t="str">
        <f>VLOOKUP(D9231,'Regionalism Code'!B:C,2,FALSE)</f>
        <v>河北省</v>
      </c>
      <c r="F9231">
        <f t="shared" si="289"/>
        <v>1307</v>
      </c>
      <c r="G9231" t="str">
        <f>IF(F9231&gt;10000,"省直辖县市",VLOOKUP(F9231,'Regionalism Code'!H:I,2,FALSE))</f>
        <v>张家口市</v>
      </c>
      <c r="H9231" s="7">
        <v>91.6585976809911</v>
      </c>
      <c r="I9231" s="7">
        <v>84.0115530699054</v>
      </c>
      <c r="J9231" s="7">
        <v>105.198501265349</v>
      </c>
      <c r="K9231" s="7">
        <v>47.9212449099728</v>
      </c>
      <c r="L9231" s="7">
        <v>84.6863496700804</v>
      </c>
      <c r="M9231" s="7">
        <v>56.6567550727229</v>
      </c>
      <c r="N9231" s="7">
        <v>114.632740498896</v>
      </c>
      <c r="O9231" s="7">
        <v>121.246740876861</v>
      </c>
      <c r="P9231" s="7">
        <v>108.534534299609</v>
      </c>
      <c r="Q9231" s="7">
        <v>92.310467465312</v>
      </c>
    </row>
    <row r="9232" spans="1:17">
      <c r="A9232" s="6">
        <v>2018</v>
      </c>
      <c r="B9232" t="s">
        <v>340</v>
      </c>
      <c r="C9232">
        <v>130726</v>
      </c>
      <c r="D9232">
        <f t="shared" si="288"/>
        <v>13</v>
      </c>
      <c r="E9232" t="str">
        <f>VLOOKUP(D9232,'Regionalism Code'!B:C,2,FALSE)</f>
        <v>河北省</v>
      </c>
      <c r="F9232">
        <f t="shared" si="289"/>
        <v>1307</v>
      </c>
      <c r="G9232" t="str">
        <f>IF(F9232&gt;10000,"省直辖县市",VLOOKUP(F9232,'Regionalism Code'!H:I,2,FALSE))</f>
        <v>张家口市</v>
      </c>
      <c r="H9232" s="7">
        <v>97.3063335321914</v>
      </c>
      <c r="I9232" s="7">
        <v>86.2741254050075</v>
      </c>
      <c r="J9232" s="7">
        <v>110.386790076757</v>
      </c>
      <c r="K9232" s="7">
        <v>52.7565776595296</v>
      </c>
      <c r="L9232" s="7">
        <v>86.0272302673806</v>
      </c>
      <c r="M9232" s="7">
        <v>61.4908158170099</v>
      </c>
      <c r="N9232" s="7">
        <v>131.526042870925</v>
      </c>
      <c r="O9232" s="7">
        <v>122.329496986003</v>
      </c>
      <c r="P9232" s="7">
        <v>106.67977024409</v>
      </c>
      <c r="Q9232" s="7">
        <v>109.971187989239</v>
      </c>
    </row>
    <row r="9233" spans="1:17">
      <c r="A9233" s="6">
        <v>2018</v>
      </c>
      <c r="B9233" t="s">
        <v>342</v>
      </c>
      <c r="C9233">
        <v>130727</v>
      </c>
      <c r="D9233">
        <f t="shared" si="288"/>
        <v>13</v>
      </c>
      <c r="E9233" t="str">
        <f>VLOOKUP(D9233,'Regionalism Code'!B:C,2,FALSE)</f>
        <v>河北省</v>
      </c>
      <c r="F9233">
        <f t="shared" si="289"/>
        <v>1307</v>
      </c>
      <c r="G9233" t="str">
        <f>IF(F9233&gt;10000,"省直辖县市",VLOOKUP(F9233,'Regionalism Code'!H:I,2,FALSE))</f>
        <v>张家口市</v>
      </c>
      <c r="H9233" s="7">
        <v>92.7001797836779</v>
      </c>
      <c r="I9233" s="7">
        <v>85.0868418099581</v>
      </c>
      <c r="J9233" s="7">
        <v>107.222787195261</v>
      </c>
      <c r="K9233" s="7">
        <v>47.3716170253121</v>
      </c>
      <c r="L9233" s="7">
        <v>88.0427744387179</v>
      </c>
      <c r="M9233" s="7">
        <v>55.4741276625205</v>
      </c>
      <c r="N9233" s="7">
        <v>124.050316118131</v>
      </c>
      <c r="O9233" s="7">
        <v>118.827814336632</v>
      </c>
      <c r="P9233" s="7">
        <v>110.075293912323</v>
      </c>
      <c r="Q9233" s="7">
        <v>91.4550862140603</v>
      </c>
    </row>
    <row r="9234" spans="1:17">
      <c r="A9234" s="6">
        <v>2018</v>
      </c>
      <c r="B9234" t="s">
        <v>344</v>
      </c>
      <c r="C9234">
        <v>130728</v>
      </c>
      <c r="D9234">
        <f t="shared" si="288"/>
        <v>13</v>
      </c>
      <c r="E9234" t="str">
        <f>VLOOKUP(D9234,'Regionalism Code'!B:C,2,FALSE)</f>
        <v>河北省</v>
      </c>
      <c r="F9234">
        <f t="shared" si="289"/>
        <v>1307</v>
      </c>
      <c r="G9234" t="str">
        <f>IF(F9234&gt;10000,"省直辖县市",VLOOKUP(F9234,'Regionalism Code'!H:I,2,FALSE))</f>
        <v>张家口市</v>
      </c>
      <c r="H9234" s="7">
        <v>100.576993264824</v>
      </c>
      <c r="I9234" s="7">
        <v>88.9880957793542</v>
      </c>
      <c r="J9234" s="7">
        <v>114.452718330904</v>
      </c>
      <c r="K9234" s="7">
        <v>59.5471012900726</v>
      </c>
      <c r="L9234" s="7">
        <v>94.0600583382221</v>
      </c>
      <c r="M9234" s="7">
        <v>64.8888951398574</v>
      </c>
      <c r="N9234" s="7">
        <v>136.814337044617</v>
      </c>
      <c r="O9234" s="7">
        <v>123.873013932219</v>
      </c>
      <c r="P9234" s="7">
        <v>110.26764859789</v>
      </c>
      <c r="Q9234" s="7">
        <v>113.635097697841</v>
      </c>
    </row>
    <row r="9235" spans="1:17">
      <c r="A9235" s="6">
        <v>2018</v>
      </c>
      <c r="B9235" t="s">
        <v>346</v>
      </c>
      <c r="C9235">
        <v>130729</v>
      </c>
      <c r="D9235">
        <f t="shared" si="288"/>
        <v>13</v>
      </c>
      <c r="E9235" t="str">
        <f>VLOOKUP(D9235,'Regionalism Code'!B:C,2,FALSE)</f>
        <v>河北省</v>
      </c>
      <c r="F9235">
        <f t="shared" si="289"/>
        <v>1307</v>
      </c>
      <c r="G9235" t="str">
        <f>IF(F9235&gt;10000,"省直辖县市",VLOOKUP(F9235,'Regionalism Code'!H:I,2,FALSE))</f>
        <v>张家口市</v>
      </c>
      <c r="H9235" s="7">
        <v>100.181029107458</v>
      </c>
      <c r="I9235" s="7">
        <v>89.7798683447249</v>
      </c>
      <c r="J9235" s="7">
        <v>115.811229386028</v>
      </c>
      <c r="K9235" s="7">
        <v>60.3600703238904</v>
      </c>
      <c r="L9235" s="7">
        <v>114.218885104187</v>
      </c>
      <c r="M9235" s="7">
        <v>60.8139396724356</v>
      </c>
      <c r="N9235" s="7">
        <v>127.702090768459</v>
      </c>
      <c r="O9235" s="7">
        <v>125.004111147836</v>
      </c>
      <c r="P9235" s="7">
        <v>112.42313359091</v>
      </c>
      <c r="Q9235" s="7">
        <v>106.129064199521</v>
      </c>
    </row>
    <row r="9236" spans="1:17">
      <c r="A9236" s="6">
        <v>2018</v>
      </c>
      <c r="B9236" t="s">
        <v>347</v>
      </c>
      <c r="C9236">
        <v>130730</v>
      </c>
      <c r="D9236">
        <f t="shared" si="288"/>
        <v>13</v>
      </c>
      <c r="E9236" t="str">
        <f>VLOOKUP(D9236,'Regionalism Code'!B:C,2,FALSE)</f>
        <v>河北省</v>
      </c>
      <c r="F9236">
        <f t="shared" si="289"/>
        <v>1307</v>
      </c>
      <c r="G9236" t="str">
        <f>IF(F9236&gt;10000,"省直辖县市",VLOOKUP(F9236,'Regionalism Code'!H:I,2,FALSE))</f>
        <v>张家口市</v>
      </c>
      <c r="H9236" s="7">
        <v>104.163906940054</v>
      </c>
      <c r="I9236" s="7">
        <v>93.3691949234666</v>
      </c>
      <c r="J9236" s="7">
        <v>122.601751735473</v>
      </c>
      <c r="K9236" s="7">
        <v>61.7690473858978</v>
      </c>
      <c r="L9236" s="7">
        <v>101.310617901625</v>
      </c>
      <c r="M9236" s="7">
        <v>68.0486695320233</v>
      </c>
      <c r="N9236" s="7">
        <v>144.794765549474</v>
      </c>
      <c r="O9236" s="7">
        <v>134.605344306522</v>
      </c>
      <c r="P9236" s="7">
        <v>116.140700232458</v>
      </c>
      <c r="Q9236" s="7">
        <v>106.309750777357</v>
      </c>
    </row>
    <row r="9237" spans="1:17">
      <c r="A9237" s="6">
        <v>2018</v>
      </c>
      <c r="B9237" t="s">
        <v>349</v>
      </c>
      <c r="C9237">
        <v>130731</v>
      </c>
      <c r="D9237">
        <f t="shared" si="288"/>
        <v>13</v>
      </c>
      <c r="E9237" t="str">
        <f>VLOOKUP(D9237,'Regionalism Code'!B:C,2,FALSE)</f>
        <v>河北省</v>
      </c>
      <c r="F9237">
        <f t="shared" si="289"/>
        <v>1307</v>
      </c>
      <c r="G9237" t="str">
        <f>IF(F9237&gt;10000,"省直辖县市",VLOOKUP(F9237,'Regionalism Code'!H:I,2,FALSE))</f>
        <v>张家口市</v>
      </c>
      <c r="H9237" s="7">
        <v>98.5969378384953</v>
      </c>
      <c r="I9237" s="7">
        <v>87.6575140411186</v>
      </c>
      <c r="J9237" s="7">
        <v>114.829273216</v>
      </c>
      <c r="K9237" s="7">
        <v>58.1384316368811</v>
      </c>
      <c r="L9237" s="7">
        <v>96.9642211284229</v>
      </c>
      <c r="M9237" s="7">
        <v>63.7935650736899</v>
      </c>
      <c r="N9237" s="7">
        <v>137.576879209172</v>
      </c>
      <c r="O9237" s="7">
        <v>122.927002582361</v>
      </c>
      <c r="P9237" s="7">
        <v>112.399222835634</v>
      </c>
      <c r="Q9237" s="7">
        <v>105.22803642482</v>
      </c>
    </row>
    <row r="9238" spans="1:17">
      <c r="A9238" s="6">
        <v>2018</v>
      </c>
      <c r="B9238" t="s">
        <v>351</v>
      </c>
      <c r="C9238">
        <v>130732</v>
      </c>
      <c r="D9238">
        <f t="shared" si="288"/>
        <v>13</v>
      </c>
      <c r="E9238" t="str">
        <f>VLOOKUP(D9238,'Regionalism Code'!B:C,2,FALSE)</f>
        <v>河北省</v>
      </c>
      <c r="F9238">
        <f t="shared" si="289"/>
        <v>1307</v>
      </c>
      <c r="G9238" t="str">
        <f>IF(F9238&gt;10000,"省直辖县市",VLOOKUP(F9238,'Regionalism Code'!H:I,2,FALSE))</f>
        <v>张家口市</v>
      </c>
      <c r="H9238" s="7">
        <v>97.1929268510811</v>
      </c>
      <c r="I9238" s="7">
        <v>87.00569221624</v>
      </c>
      <c r="J9238" s="7">
        <v>112.224603376944</v>
      </c>
      <c r="K9238" s="7">
        <v>54.3851207387189</v>
      </c>
      <c r="L9238" s="7">
        <v>94.3774120176883</v>
      </c>
      <c r="M9238" s="7">
        <v>57.8808011774756</v>
      </c>
      <c r="N9238" s="7">
        <v>128.074600470248</v>
      </c>
      <c r="O9238" s="7">
        <v>125.746311735559</v>
      </c>
      <c r="P9238" s="7">
        <v>108.907500946975</v>
      </c>
      <c r="Q9238" s="7">
        <v>103.522011109158</v>
      </c>
    </row>
    <row r="9239" spans="1:17">
      <c r="A9239" s="6">
        <v>2018</v>
      </c>
      <c r="B9239" t="s">
        <v>353</v>
      </c>
      <c r="C9239">
        <v>130733</v>
      </c>
      <c r="D9239">
        <f t="shared" si="288"/>
        <v>13</v>
      </c>
      <c r="E9239" t="str">
        <f>VLOOKUP(D9239,'Regionalism Code'!B:C,2,FALSE)</f>
        <v>河北省</v>
      </c>
      <c r="F9239">
        <f t="shared" si="289"/>
        <v>1307</v>
      </c>
      <c r="G9239" t="str">
        <f>IF(F9239&gt;10000,"省直辖县市",VLOOKUP(F9239,'Regionalism Code'!H:I,2,FALSE))</f>
        <v>张家口市</v>
      </c>
      <c r="H9239" s="7">
        <v>105.232592664609</v>
      </c>
      <c r="I9239" s="7">
        <v>94.9794227870607</v>
      </c>
      <c r="J9239" s="7">
        <v>126.333835706327</v>
      </c>
      <c r="K9239" s="7">
        <v>70.7766350318588</v>
      </c>
      <c r="L9239" s="7">
        <v>105.068117316301</v>
      </c>
      <c r="M9239" s="7">
        <v>71.0963162173462</v>
      </c>
      <c r="N9239" s="7">
        <v>139.057549374573</v>
      </c>
      <c r="O9239" s="7">
        <v>143.418988186164</v>
      </c>
      <c r="P9239" s="7">
        <v>122.2717228921</v>
      </c>
      <c r="Q9239" s="7">
        <v>100.750523088558</v>
      </c>
    </row>
    <row r="9240" spans="1:17">
      <c r="A9240" s="6">
        <v>2018</v>
      </c>
      <c r="B9240" t="s">
        <v>356</v>
      </c>
      <c r="C9240">
        <v>130802</v>
      </c>
      <c r="D9240">
        <f t="shared" si="288"/>
        <v>13</v>
      </c>
      <c r="E9240" t="str">
        <f>VLOOKUP(D9240,'Regionalism Code'!B:C,2,FALSE)</f>
        <v>河北省</v>
      </c>
      <c r="F9240">
        <f t="shared" si="289"/>
        <v>1308</v>
      </c>
      <c r="G9240" t="str">
        <f>IF(F9240&gt;10000,"省直辖县市",VLOOKUP(F9240,'Regionalism Code'!H:I,2,FALSE))</f>
        <v>承德市</v>
      </c>
      <c r="H9240" s="7">
        <v>111.613812121338</v>
      </c>
      <c r="I9240" s="7">
        <v>100.457119984373</v>
      </c>
      <c r="J9240" s="7">
        <v>132.17606597718</v>
      </c>
      <c r="K9240" s="7">
        <v>75.8065341794317</v>
      </c>
      <c r="L9240" s="7">
        <v>114.283652547852</v>
      </c>
      <c r="M9240" s="7">
        <v>71.8843137888666</v>
      </c>
      <c r="N9240" s="7">
        <v>150.355372148726</v>
      </c>
      <c r="O9240" s="7">
        <v>145.503814600074</v>
      </c>
      <c r="P9240" s="7">
        <v>127.035483656465</v>
      </c>
      <c r="Q9240" s="7">
        <v>111.094976465472</v>
      </c>
    </row>
    <row r="9241" spans="1:17">
      <c r="A9241" s="6">
        <v>2018</v>
      </c>
      <c r="B9241" t="s">
        <v>358</v>
      </c>
      <c r="C9241">
        <v>130803</v>
      </c>
      <c r="D9241">
        <f t="shared" si="288"/>
        <v>13</v>
      </c>
      <c r="E9241" t="str">
        <f>VLOOKUP(D9241,'Regionalism Code'!B:C,2,FALSE)</f>
        <v>河北省</v>
      </c>
      <c r="F9241">
        <f t="shared" si="289"/>
        <v>1308</v>
      </c>
      <c r="G9241" t="str">
        <f>IF(F9241&gt;10000,"省直辖县市",VLOOKUP(F9241,'Regionalism Code'!H:I,2,FALSE))</f>
        <v>承德市</v>
      </c>
      <c r="H9241" s="7">
        <v>108.011834687951</v>
      </c>
      <c r="I9241" s="7">
        <v>98.227175980857</v>
      </c>
      <c r="J9241" s="7">
        <v>124.643845912553</v>
      </c>
      <c r="K9241" s="7">
        <v>68.2904324415231</v>
      </c>
      <c r="L9241" s="7">
        <v>103.494366002773</v>
      </c>
      <c r="M9241" s="7">
        <v>67.0724189466025</v>
      </c>
      <c r="N9241" s="7">
        <v>142.057286335086</v>
      </c>
      <c r="O9241" s="7">
        <v>139.222967875851</v>
      </c>
      <c r="P9241" s="7">
        <v>120.077928851055</v>
      </c>
      <c r="Q9241" s="7">
        <v>110.104220870943</v>
      </c>
    </row>
    <row r="9242" spans="1:17">
      <c r="A9242" s="6">
        <v>2018</v>
      </c>
      <c r="B9242" t="s">
        <v>360</v>
      </c>
      <c r="C9242">
        <v>130804</v>
      </c>
      <c r="D9242">
        <f t="shared" si="288"/>
        <v>13</v>
      </c>
      <c r="E9242" t="str">
        <f>VLOOKUP(D9242,'Regionalism Code'!B:C,2,FALSE)</f>
        <v>河北省</v>
      </c>
      <c r="F9242">
        <f t="shared" si="289"/>
        <v>1308</v>
      </c>
      <c r="G9242" t="str">
        <f>IF(F9242&gt;10000,"省直辖县市",VLOOKUP(F9242,'Regionalism Code'!H:I,2,FALSE))</f>
        <v>承德市</v>
      </c>
      <c r="H9242" s="7">
        <v>100.793823643738</v>
      </c>
      <c r="I9242" s="7">
        <v>91.1036397617726</v>
      </c>
      <c r="J9242" s="7">
        <v>119.399392242695</v>
      </c>
      <c r="K9242" s="7">
        <v>59.1640258915414</v>
      </c>
      <c r="L9242" s="7">
        <v>93.5886440165239</v>
      </c>
      <c r="M9242" s="7">
        <v>68.5786249173014</v>
      </c>
      <c r="N9242" s="7">
        <v>148.714731687196</v>
      </c>
      <c r="O9242" s="7">
        <v>128.206188305354</v>
      </c>
      <c r="P9242" s="7">
        <v>111.903370191769</v>
      </c>
      <c r="Q9242" s="7">
        <v>98.9875478613237</v>
      </c>
    </row>
    <row r="9243" spans="1:17">
      <c r="A9243" s="6">
        <v>2018</v>
      </c>
      <c r="B9243" t="s">
        <v>362</v>
      </c>
      <c r="C9243">
        <v>130821</v>
      </c>
      <c r="D9243">
        <f t="shared" si="288"/>
        <v>13</v>
      </c>
      <c r="E9243" t="str">
        <f>VLOOKUP(D9243,'Regionalism Code'!B:C,2,FALSE)</f>
        <v>河北省</v>
      </c>
      <c r="F9243">
        <f t="shared" si="289"/>
        <v>1308</v>
      </c>
      <c r="G9243" t="str">
        <f>IF(F9243&gt;10000,"省直辖县市",VLOOKUP(F9243,'Regionalism Code'!H:I,2,FALSE))</f>
        <v>承德市</v>
      </c>
      <c r="H9243" s="7">
        <v>96.3721648331151</v>
      </c>
      <c r="I9243" s="7">
        <v>87.600391536322</v>
      </c>
      <c r="J9243" s="7">
        <v>108.99357819869</v>
      </c>
      <c r="K9243" s="7">
        <v>48.1466443017897</v>
      </c>
      <c r="L9243" s="7">
        <v>86.2783601086827</v>
      </c>
      <c r="M9243" s="7">
        <v>53.3736383135661</v>
      </c>
      <c r="N9243" s="7">
        <v>124.841067941183</v>
      </c>
      <c r="O9243" s="7">
        <v>124.324041044697</v>
      </c>
      <c r="P9243" s="7">
        <v>108.618916139993</v>
      </c>
      <c r="Q9243" s="7">
        <v>102.407199695982</v>
      </c>
    </row>
    <row r="9244" spans="1:17">
      <c r="A9244" s="6">
        <v>2018</v>
      </c>
      <c r="B9244" t="s">
        <v>364</v>
      </c>
      <c r="C9244">
        <v>130822</v>
      </c>
      <c r="D9244">
        <f t="shared" si="288"/>
        <v>13</v>
      </c>
      <c r="E9244" t="str">
        <f>VLOOKUP(D9244,'Regionalism Code'!B:C,2,FALSE)</f>
        <v>河北省</v>
      </c>
      <c r="F9244">
        <f t="shared" si="289"/>
        <v>1308</v>
      </c>
      <c r="G9244" t="str">
        <f>IF(F9244&gt;10000,"省直辖县市",VLOOKUP(F9244,'Regionalism Code'!H:I,2,FALSE))</f>
        <v>承德市</v>
      </c>
      <c r="H9244" s="7">
        <v>96.2771391113204</v>
      </c>
      <c r="I9244" s="7">
        <v>88.2627994139733</v>
      </c>
      <c r="J9244" s="7">
        <v>110.086472200954</v>
      </c>
      <c r="K9244" s="7">
        <v>51.0760727227742</v>
      </c>
      <c r="L9244" s="7">
        <v>96.5936305721043</v>
      </c>
      <c r="M9244" s="7">
        <v>56.0228597422302</v>
      </c>
      <c r="N9244" s="7">
        <v>129.418968425602</v>
      </c>
      <c r="O9244" s="7">
        <v>119.562888286324</v>
      </c>
      <c r="P9244" s="7">
        <v>106.894513306385</v>
      </c>
      <c r="Q9244" s="7">
        <v>97.6524974590068</v>
      </c>
    </row>
    <row r="9245" spans="1:17">
      <c r="A9245" s="6">
        <v>2018</v>
      </c>
      <c r="B9245" t="s">
        <v>366</v>
      </c>
      <c r="C9245">
        <v>130823</v>
      </c>
      <c r="D9245">
        <f t="shared" si="288"/>
        <v>13</v>
      </c>
      <c r="E9245" t="str">
        <f>VLOOKUP(D9245,'Regionalism Code'!B:C,2,FALSE)</f>
        <v>河北省</v>
      </c>
      <c r="F9245">
        <f t="shared" si="289"/>
        <v>1308</v>
      </c>
      <c r="G9245" t="str">
        <f>IF(F9245&gt;10000,"省直辖县市",VLOOKUP(F9245,'Regionalism Code'!H:I,2,FALSE))</f>
        <v>承德市</v>
      </c>
      <c r="H9245" s="7">
        <v>95.1013402242076</v>
      </c>
      <c r="I9245" s="7">
        <v>85.9017509501861</v>
      </c>
      <c r="J9245" s="7">
        <v>104.518078528098</v>
      </c>
      <c r="K9245" s="7">
        <v>42.9270181815905</v>
      </c>
      <c r="L9245" s="7">
        <v>77.0237243280788</v>
      </c>
      <c r="M9245" s="7">
        <v>51.6050986301161</v>
      </c>
      <c r="N9245" s="7">
        <v>120.120381443044</v>
      </c>
      <c r="O9245" s="7">
        <v>120.800492092021</v>
      </c>
      <c r="P9245" s="7">
        <v>107.306534271101</v>
      </c>
      <c r="Q9245" s="7">
        <v>108.372339947827</v>
      </c>
    </row>
    <row r="9246" spans="1:17">
      <c r="A9246" s="6">
        <v>2018</v>
      </c>
      <c r="B9246" t="s">
        <v>368</v>
      </c>
      <c r="C9246">
        <v>130824</v>
      </c>
      <c r="D9246">
        <f t="shared" si="288"/>
        <v>13</v>
      </c>
      <c r="E9246" t="str">
        <f>VLOOKUP(D9246,'Regionalism Code'!B:C,2,FALSE)</f>
        <v>河北省</v>
      </c>
      <c r="F9246">
        <f t="shared" si="289"/>
        <v>1308</v>
      </c>
      <c r="G9246" t="str">
        <f>IF(F9246&gt;10000,"省直辖县市",VLOOKUP(F9246,'Regionalism Code'!H:I,2,FALSE))</f>
        <v>承德市</v>
      </c>
      <c r="H9246" s="7">
        <v>99.2604722497067</v>
      </c>
      <c r="I9246" s="7">
        <v>90.7902710991941</v>
      </c>
      <c r="J9246" s="7">
        <v>114.842995435915</v>
      </c>
      <c r="K9246" s="7">
        <v>57.9662389137336</v>
      </c>
      <c r="L9246" s="7">
        <v>90.4521794577829</v>
      </c>
      <c r="M9246" s="7">
        <v>57.8712274025651</v>
      </c>
      <c r="N9246" s="7">
        <v>128.397407887325</v>
      </c>
      <c r="O9246" s="7">
        <v>132.956043777581</v>
      </c>
      <c r="P9246" s="7">
        <v>111.426957473436</v>
      </c>
      <c r="Q9246" s="7">
        <v>98.9190927500991</v>
      </c>
    </row>
    <row r="9247" spans="1:17">
      <c r="A9247" s="6">
        <v>2018</v>
      </c>
      <c r="B9247" t="s">
        <v>370</v>
      </c>
      <c r="C9247">
        <v>130825</v>
      </c>
      <c r="D9247">
        <f t="shared" si="288"/>
        <v>13</v>
      </c>
      <c r="E9247" t="str">
        <f>VLOOKUP(D9247,'Regionalism Code'!B:C,2,FALSE)</f>
        <v>河北省</v>
      </c>
      <c r="F9247">
        <f t="shared" si="289"/>
        <v>1308</v>
      </c>
      <c r="G9247" t="str">
        <f>IF(F9247&gt;10000,"省直辖县市",VLOOKUP(F9247,'Regionalism Code'!H:I,2,FALSE))</f>
        <v>承德市</v>
      </c>
      <c r="H9247" s="7">
        <v>95.1129001490249</v>
      </c>
      <c r="I9247" s="7">
        <v>86.9378925542752</v>
      </c>
      <c r="J9247" s="7">
        <v>105.832252635349</v>
      </c>
      <c r="K9247" s="7">
        <v>45.9232336790474</v>
      </c>
      <c r="L9247" s="7">
        <v>84.9101222466302</v>
      </c>
      <c r="M9247" s="7">
        <v>51.6244463415146</v>
      </c>
      <c r="N9247" s="7">
        <v>121.838267637033</v>
      </c>
      <c r="O9247" s="7">
        <v>119.212935515152</v>
      </c>
      <c r="P9247" s="7">
        <v>108.332439287211</v>
      </c>
      <c r="Q9247" s="7">
        <v>102.633693582299</v>
      </c>
    </row>
    <row r="9248" spans="1:17">
      <c r="A9248" s="6">
        <v>2018</v>
      </c>
      <c r="B9248" t="s">
        <v>372</v>
      </c>
      <c r="C9248">
        <v>130826</v>
      </c>
      <c r="D9248">
        <f t="shared" si="288"/>
        <v>13</v>
      </c>
      <c r="E9248" t="str">
        <f>VLOOKUP(D9248,'Regionalism Code'!B:C,2,FALSE)</f>
        <v>河北省</v>
      </c>
      <c r="F9248">
        <f t="shared" si="289"/>
        <v>1308</v>
      </c>
      <c r="G9248" t="str">
        <f>IF(F9248&gt;10000,"省直辖县市",VLOOKUP(F9248,'Regionalism Code'!H:I,2,FALSE))</f>
        <v>承德市</v>
      </c>
      <c r="H9248" s="7">
        <v>98.286556519748</v>
      </c>
      <c r="I9248" s="7">
        <v>89.2011913735021</v>
      </c>
      <c r="J9248" s="7">
        <v>111.705010448352</v>
      </c>
      <c r="K9248" s="7">
        <v>52.0886823951132</v>
      </c>
      <c r="L9248" s="7">
        <v>90.8777445806252</v>
      </c>
      <c r="M9248" s="7">
        <v>56.0010356098148</v>
      </c>
      <c r="N9248" s="7">
        <v>121.943698260373</v>
      </c>
      <c r="O9248" s="7">
        <v>129.902697521218</v>
      </c>
      <c r="P9248" s="7">
        <v>110.924707115739</v>
      </c>
      <c r="Q9248" s="7">
        <v>103.90883453647</v>
      </c>
    </row>
    <row r="9249" spans="1:17">
      <c r="A9249" s="6">
        <v>2018</v>
      </c>
      <c r="B9249" t="s">
        <v>374</v>
      </c>
      <c r="C9249">
        <v>130827</v>
      </c>
      <c r="D9249">
        <f t="shared" si="288"/>
        <v>13</v>
      </c>
      <c r="E9249" t="str">
        <f>VLOOKUP(D9249,'Regionalism Code'!B:C,2,FALSE)</f>
        <v>河北省</v>
      </c>
      <c r="F9249">
        <f t="shared" si="289"/>
        <v>1308</v>
      </c>
      <c r="G9249" t="str">
        <f>IF(F9249&gt;10000,"省直辖县市",VLOOKUP(F9249,'Regionalism Code'!H:I,2,FALSE))</f>
        <v>承德市</v>
      </c>
      <c r="H9249" s="7">
        <v>94.1507636686066</v>
      </c>
      <c r="I9249" s="7">
        <v>88.6968392279374</v>
      </c>
      <c r="J9249" s="7">
        <v>99.5152814235259</v>
      </c>
      <c r="K9249" s="7">
        <v>42.38489371658</v>
      </c>
      <c r="L9249" s="7">
        <v>81.0696700068549</v>
      </c>
      <c r="M9249" s="7">
        <v>44.0284356678718</v>
      </c>
      <c r="N9249" s="7">
        <v>112.328858212107</v>
      </c>
      <c r="O9249" s="7">
        <v>113.600551189822</v>
      </c>
      <c r="P9249" s="7">
        <v>102.98546540958</v>
      </c>
      <c r="Q9249" s="7">
        <v>102.417111010214</v>
      </c>
    </row>
    <row r="9250" spans="1:17">
      <c r="A9250" s="6">
        <v>2018</v>
      </c>
      <c r="B9250" t="s">
        <v>376</v>
      </c>
      <c r="C9250">
        <v>130828</v>
      </c>
      <c r="D9250">
        <f t="shared" si="288"/>
        <v>13</v>
      </c>
      <c r="E9250" t="str">
        <f>VLOOKUP(D9250,'Regionalism Code'!B:C,2,FALSE)</f>
        <v>河北省</v>
      </c>
      <c r="F9250">
        <f t="shared" si="289"/>
        <v>1308</v>
      </c>
      <c r="G9250" t="str">
        <f>IF(F9250&gt;10000,"省直辖县市",VLOOKUP(F9250,'Regionalism Code'!H:I,2,FALSE))</f>
        <v>承德市</v>
      </c>
      <c r="H9250" s="7">
        <v>95.0674624010658</v>
      </c>
      <c r="I9250" s="7">
        <v>88.1451632948601</v>
      </c>
      <c r="J9250" s="7">
        <v>102.718878486394</v>
      </c>
      <c r="K9250" s="7">
        <v>44.671420622301</v>
      </c>
      <c r="L9250" s="7">
        <v>78.8242496940038</v>
      </c>
      <c r="M9250" s="7">
        <v>45.8610634525651</v>
      </c>
      <c r="N9250" s="7">
        <v>109.862613910937</v>
      </c>
      <c r="O9250" s="7">
        <v>122.882745933304</v>
      </c>
      <c r="P9250" s="7">
        <v>107.096830221517</v>
      </c>
      <c r="Q9250" s="7">
        <v>104.026757313712</v>
      </c>
    </row>
    <row r="9251" spans="1:17">
      <c r="A9251" s="6">
        <v>2018</v>
      </c>
      <c r="B9251" t="s">
        <v>121</v>
      </c>
      <c r="C9251">
        <v>130902</v>
      </c>
      <c r="D9251">
        <f t="shared" si="288"/>
        <v>13</v>
      </c>
      <c r="E9251" t="str">
        <f>VLOOKUP(D9251,'Regionalism Code'!B:C,2,FALSE)</f>
        <v>河北省</v>
      </c>
      <c r="F9251">
        <f t="shared" si="289"/>
        <v>1309</v>
      </c>
      <c r="G9251" t="str">
        <f>IF(F9251&gt;10000,"省直辖县市",VLOOKUP(F9251,'Regionalism Code'!H:I,2,FALSE))</f>
        <v>沧州市</v>
      </c>
      <c r="H9251" s="7">
        <v>109.98520099885</v>
      </c>
      <c r="I9251" s="7">
        <v>98.2919990438093</v>
      </c>
      <c r="J9251" s="7">
        <v>132.62362679399</v>
      </c>
      <c r="K9251" s="7">
        <v>83.1491818452774</v>
      </c>
      <c r="L9251" s="7">
        <v>111.899180468173</v>
      </c>
      <c r="M9251" s="7">
        <v>81.9152874631931</v>
      </c>
      <c r="N9251" s="7">
        <v>152.535731220938</v>
      </c>
      <c r="O9251" s="7">
        <v>144.55701689844</v>
      </c>
      <c r="P9251" s="7">
        <v>123.927462694427</v>
      </c>
      <c r="Q9251" s="7">
        <v>107.465078828027</v>
      </c>
    </row>
    <row r="9252" spans="1:17">
      <c r="A9252" s="6">
        <v>2018</v>
      </c>
      <c r="B9252" t="s">
        <v>379</v>
      </c>
      <c r="C9252">
        <v>130903</v>
      </c>
      <c r="D9252">
        <f t="shared" si="288"/>
        <v>13</v>
      </c>
      <c r="E9252" t="str">
        <f>VLOOKUP(D9252,'Regionalism Code'!B:C,2,FALSE)</f>
        <v>河北省</v>
      </c>
      <c r="F9252">
        <f t="shared" si="289"/>
        <v>1309</v>
      </c>
      <c r="G9252" t="str">
        <f>IF(F9252&gt;10000,"省直辖县市",VLOOKUP(F9252,'Regionalism Code'!H:I,2,FALSE))</f>
        <v>沧州市</v>
      </c>
      <c r="H9252" s="7">
        <v>112.98871615142</v>
      </c>
      <c r="I9252" s="7">
        <v>102.558388641135</v>
      </c>
      <c r="J9252" s="7">
        <v>134.754067258229</v>
      </c>
      <c r="K9252" s="7">
        <v>88.3783120170349</v>
      </c>
      <c r="L9252" s="7">
        <v>115.671448344124</v>
      </c>
      <c r="M9252" s="7">
        <v>82.5977974787388</v>
      </c>
      <c r="N9252" s="7">
        <v>154.435622955119</v>
      </c>
      <c r="O9252" s="7">
        <v>146.254293125902</v>
      </c>
      <c r="P9252" s="7">
        <v>125.278286802566</v>
      </c>
      <c r="Q9252" s="7">
        <v>107.885303168362</v>
      </c>
    </row>
    <row r="9253" spans="1:17">
      <c r="A9253" s="6">
        <v>2018</v>
      </c>
      <c r="B9253" t="s">
        <v>381</v>
      </c>
      <c r="C9253">
        <v>130921</v>
      </c>
      <c r="D9253">
        <f t="shared" si="288"/>
        <v>13</v>
      </c>
      <c r="E9253" t="str">
        <f>VLOOKUP(D9253,'Regionalism Code'!B:C,2,FALSE)</f>
        <v>河北省</v>
      </c>
      <c r="F9253">
        <f t="shared" si="289"/>
        <v>1309</v>
      </c>
      <c r="G9253" t="str">
        <f>IF(F9253&gt;10000,"省直辖县市",VLOOKUP(F9253,'Regionalism Code'!H:I,2,FALSE))</f>
        <v>沧州市</v>
      </c>
      <c r="H9253" s="7">
        <v>93.7973638169956</v>
      </c>
      <c r="I9253" s="7">
        <v>85.8290201626895</v>
      </c>
      <c r="J9253" s="7">
        <v>112.492597051137</v>
      </c>
      <c r="K9253" s="7">
        <v>65.689398626257</v>
      </c>
      <c r="L9253" s="7">
        <v>126.826998753261</v>
      </c>
      <c r="M9253" s="7">
        <v>63.5612594905513</v>
      </c>
      <c r="N9253" s="7">
        <v>134.760657586195</v>
      </c>
      <c r="O9253" s="7">
        <v>105.938733765895</v>
      </c>
      <c r="P9253" s="7">
        <v>110.338638719106</v>
      </c>
      <c r="Q9253" s="7">
        <v>86.1422385675014</v>
      </c>
    </row>
    <row r="9254" spans="1:17">
      <c r="A9254" s="6">
        <v>2018</v>
      </c>
      <c r="B9254" t="s">
        <v>383</v>
      </c>
      <c r="C9254">
        <v>130922</v>
      </c>
      <c r="D9254">
        <f t="shared" si="288"/>
        <v>13</v>
      </c>
      <c r="E9254" t="str">
        <f>VLOOKUP(D9254,'Regionalism Code'!B:C,2,FALSE)</f>
        <v>河北省</v>
      </c>
      <c r="F9254">
        <f t="shared" si="289"/>
        <v>1309</v>
      </c>
      <c r="G9254" t="str">
        <f>IF(F9254&gt;10000,"省直辖县市",VLOOKUP(F9254,'Regionalism Code'!H:I,2,FALSE))</f>
        <v>沧州市</v>
      </c>
      <c r="H9254" s="7">
        <v>100.190605509185</v>
      </c>
      <c r="I9254" s="7">
        <v>89.8561574617742</v>
      </c>
      <c r="J9254" s="7">
        <v>117.133260333168</v>
      </c>
      <c r="K9254" s="7">
        <v>61.4186057243843</v>
      </c>
      <c r="L9254" s="7">
        <v>108.089748190052</v>
      </c>
      <c r="M9254" s="7">
        <v>66.9606859641705</v>
      </c>
      <c r="N9254" s="7">
        <v>139.742057357739</v>
      </c>
      <c r="O9254" s="7">
        <v>120.879508445481</v>
      </c>
      <c r="P9254" s="7">
        <v>116.634935043623</v>
      </c>
      <c r="Q9254" s="7">
        <v>103.533419365436</v>
      </c>
    </row>
    <row r="9255" spans="1:17">
      <c r="A9255" s="6">
        <v>2018</v>
      </c>
      <c r="B9255" t="s">
        <v>385</v>
      </c>
      <c r="C9255">
        <v>130923</v>
      </c>
      <c r="D9255">
        <f t="shared" si="288"/>
        <v>13</v>
      </c>
      <c r="E9255" t="str">
        <f>VLOOKUP(D9255,'Regionalism Code'!B:C,2,FALSE)</f>
        <v>河北省</v>
      </c>
      <c r="F9255">
        <f t="shared" si="289"/>
        <v>1309</v>
      </c>
      <c r="G9255" t="str">
        <f>IF(F9255&gt;10000,"省直辖县市",VLOOKUP(F9255,'Regionalism Code'!H:I,2,FALSE))</f>
        <v>沧州市</v>
      </c>
      <c r="H9255" s="7">
        <v>94.0357738339934</v>
      </c>
      <c r="I9255" s="7">
        <v>86.2344746354505</v>
      </c>
      <c r="J9255" s="7">
        <v>105.143263275843</v>
      </c>
      <c r="K9255" s="7">
        <v>52.4544584101452</v>
      </c>
      <c r="L9255" s="7">
        <v>77.8173581867721</v>
      </c>
      <c r="M9255" s="7">
        <v>66.179635730486</v>
      </c>
      <c r="N9255" s="7">
        <v>136.75172783389</v>
      </c>
      <c r="O9255" s="7">
        <v>107.192819946979</v>
      </c>
      <c r="P9255" s="7">
        <v>109.267398899749</v>
      </c>
      <c r="Q9255" s="7">
        <v>99.6172164579833</v>
      </c>
    </row>
    <row r="9256" spans="1:17">
      <c r="A9256" s="6">
        <v>2018</v>
      </c>
      <c r="B9256" t="s">
        <v>387</v>
      </c>
      <c r="C9256">
        <v>130924</v>
      </c>
      <c r="D9256">
        <f t="shared" si="288"/>
        <v>13</v>
      </c>
      <c r="E9256" t="str">
        <f>VLOOKUP(D9256,'Regionalism Code'!B:C,2,FALSE)</f>
        <v>河北省</v>
      </c>
      <c r="F9256">
        <f t="shared" si="289"/>
        <v>1309</v>
      </c>
      <c r="G9256" t="str">
        <f>IF(F9256&gt;10000,"省直辖县市",VLOOKUP(F9256,'Regionalism Code'!H:I,2,FALSE))</f>
        <v>沧州市</v>
      </c>
      <c r="H9256" s="7">
        <v>93.5461738519362</v>
      </c>
      <c r="I9256" s="7">
        <v>85.0279630730444</v>
      </c>
      <c r="J9256" s="7">
        <v>105.049392174086</v>
      </c>
      <c r="K9256" s="7">
        <v>46.9498244030174</v>
      </c>
      <c r="L9256" s="7">
        <v>92.9341718784392</v>
      </c>
      <c r="M9256" s="7">
        <v>57.9941459665623</v>
      </c>
      <c r="N9256" s="7">
        <v>129.696355668813</v>
      </c>
      <c r="O9256" s="7">
        <v>106.453217753107</v>
      </c>
      <c r="P9256" s="7">
        <v>112.282886424724</v>
      </c>
      <c r="Q9256" s="7">
        <v>100.775714099095</v>
      </c>
    </row>
    <row r="9257" spans="1:17">
      <c r="A9257" s="6">
        <v>2018</v>
      </c>
      <c r="B9257" t="s">
        <v>389</v>
      </c>
      <c r="C9257">
        <v>130925</v>
      </c>
      <c r="D9257">
        <f t="shared" si="288"/>
        <v>13</v>
      </c>
      <c r="E9257" t="str">
        <f>VLOOKUP(D9257,'Regionalism Code'!B:C,2,FALSE)</f>
        <v>河北省</v>
      </c>
      <c r="F9257">
        <f t="shared" si="289"/>
        <v>1309</v>
      </c>
      <c r="G9257" t="str">
        <f>IF(F9257&gt;10000,"省直辖县市",VLOOKUP(F9257,'Regionalism Code'!H:I,2,FALSE))</f>
        <v>沧州市</v>
      </c>
      <c r="H9257" s="7">
        <v>95.6793986837172</v>
      </c>
      <c r="I9257" s="7">
        <v>86.0300872779846</v>
      </c>
      <c r="J9257" s="7">
        <v>109.615765520005</v>
      </c>
      <c r="K9257" s="7">
        <v>50.9860420046411</v>
      </c>
      <c r="L9257" s="7">
        <v>86.0581444432178</v>
      </c>
      <c r="M9257" s="7">
        <v>58.6630610383581</v>
      </c>
      <c r="N9257" s="7">
        <v>128.656707769635</v>
      </c>
      <c r="O9257" s="7">
        <v>120.617228910914</v>
      </c>
      <c r="P9257" s="7">
        <v>115.170648582615</v>
      </c>
      <c r="Q9257" s="7">
        <v>102.22252820232</v>
      </c>
    </row>
    <row r="9258" spans="1:17">
      <c r="A9258" s="6">
        <v>2018</v>
      </c>
      <c r="B9258" t="s">
        <v>391</v>
      </c>
      <c r="C9258">
        <v>130926</v>
      </c>
      <c r="D9258">
        <f t="shared" si="288"/>
        <v>13</v>
      </c>
      <c r="E9258" t="str">
        <f>VLOOKUP(D9258,'Regionalism Code'!B:C,2,FALSE)</f>
        <v>河北省</v>
      </c>
      <c r="F9258">
        <f t="shared" si="289"/>
        <v>1309</v>
      </c>
      <c r="G9258" t="str">
        <f>IF(F9258&gt;10000,"省直辖县市",VLOOKUP(F9258,'Regionalism Code'!H:I,2,FALSE))</f>
        <v>沧州市</v>
      </c>
      <c r="H9258" s="7">
        <v>100.586497814791</v>
      </c>
      <c r="I9258" s="7">
        <v>89.5195822013204</v>
      </c>
      <c r="J9258" s="7">
        <v>122.712980009956</v>
      </c>
      <c r="K9258" s="7">
        <v>74.6365991614423</v>
      </c>
      <c r="L9258" s="7">
        <v>130.92809253846</v>
      </c>
      <c r="M9258" s="7">
        <v>75.3493247198352</v>
      </c>
      <c r="N9258" s="7">
        <v>141.120806307806</v>
      </c>
      <c r="O9258" s="7">
        <v>122.940305903818</v>
      </c>
      <c r="P9258" s="7">
        <v>113.637424725053</v>
      </c>
      <c r="Q9258" s="7">
        <v>96.9280964348334</v>
      </c>
    </row>
    <row r="9259" spans="1:17">
      <c r="A9259" s="6">
        <v>2018</v>
      </c>
      <c r="B9259" t="s">
        <v>393</v>
      </c>
      <c r="C9259">
        <v>130927</v>
      </c>
      <c r="D9259">
        <f t="shared" si="288"/>
        <v>13</v>
      </c>
      <c r="E9259" t="str">
        <f>VLOOKUP(D9259,'Regionalism Code'!B:C,2,FALSE)</f>
        <v>河北省</v>
      </c>
      <c r="F9259">
        <f t="shared" si="289"/>
        <v>1309</v>
      </c>
      <c r="G9259" t="str">
        <f>IF(F9259&gt;10000,"省直辖县市",VLOOKUP(F9259,'Regionalism Code'!H:I,2,FALSE))</f>
        <v>沧州市</v>
      </c>
      <c r="H9259" s="7">
        <v>92.2462741469245</v>
      </c>
      <c r="I9259" s="7">
        <v>85.1734055642656</v>
      </c>
      <c r="J9259" s="7">
        <v>101.213359604533</v>
      </c>
      <c r="K9259" s="7">
        <v>43.3374314848258</v>
      </c>
      <c r="L9259" s="7">
        <v>70.8180501184211</v>
      </c>
      <c r="M9259" s="7">
        <v>59.9153164714709</v>
      </c>
      <c r="N9259" s="7">
        <v>130.644338971397</v>
      </c>
      <c r="O9259" s="7">
        <v>105.995758610689</v>
      </c>
      <c r="P9259" s="7">
        <v>108.928204823779</v>
      </c>
      <c r="Q9259" s="7">
        <v>99.3117947756026</v>
      </c>
    </row>
    <row r="9260" spans="1:17">
      <c r="A9260" s="6">
        <v>2018</v>
      </c>
      <c r="B9260" t="s">
        <v>395</v>
      </c>
      <c r="C9260">
        <v>130928</v>
      </c>
      <c r="D9260">
        <f t="shared" si="288"/>
        <v>13</v>
      </c>
      <c r="E9260" t="str">
        <f>VLOOKUP(D9260,'Regionalism Code'!B:C,2,FALSE)</f>
        <v>河北省</v>
      </c>
      <c r="F9260">
        <f t="shared" si="289"/>
        <v>1309</v>
      </c>
      <c r="G9260" t="str">
        <f>IF(F9260&gt;10000,"省直辖县市",VLOOKUP(F9260,'Regionalism Code'!H:I,2,FALSE))</f>
        <v>沧州市</v>
      </c>
      <c r="H9260" s="7">
        <v>92.1732958821338</v>
      </c>
      <c r="I9260" s="7">
        <v>82.7851006053795</v>
      </c>
      <c r="J9260" s="7">
        <v>103.932372756054</v>
      </c>
      <c r="K9260" s="7">
        <v>48.2632350170893</v>
      </c>
      <c r="L9260" s="7">
        <v>74.5267843046142</v>
      </c>
      <c r="M9260" s="7">
        <v>67.6617306887602</v>
      </c>
      <c r="N9260" s="7">
        <v>139.858223130925</v>
      </c>
      <c r="O9260" s="7">
        <v>105.085030653603</v>
      </c>
      <c r="P9260" s="7">
        <v>103.573775647687</v>
      </c>
      <c r="Q9260" s="7">
        <v>101.810490336722</v>
      </c>
    </row>
    <row r="9261" spans="1:17">
      <c r="A9261" s="6">
        <v>2018</v>
      </c>
      <c r="B9261" t="s">
        <v>397</v>
      </c>
      <c r="C9261">
        <v>130929</v>
      </c>
      <c r="D9261">
        <f t="shared" si="288"/>
        <v>13</v>
      </c>
      <c r="E9261" t="str">
        <f>VLOOKUP(D9261,'Regionalism Code'!B:C,2,FALSE)</f>
        <v>河北省</v>
      </c>
      <c r="F9261">
        <f t="shared" si="289"/>
        <v>1309</v>
      </c>
      <c r="G9261" t="str">
        <f>IF(F9261&gt;10000,"省直辖县市",VLOOKUP(F9261,'Regionalism Code'!H:I,2,FALSE))</f>
        <v>沧州市</v>
      </c>
      <c r="H9261" s="7">
        <v>91.6950993791385</v>
      </c>
      <c r="I9261" s="7">
        <v>83.5425202084683</v>
      </c>
      <c r="J9261" s="7">
        <v>101.074825686912</v>
      </c>
      <c r="K9261" s="7">
        <v>43.5552609452372</v>
      </c>
      <c r="L9261" s="7">
        <v>79.7179777091754</v>
      </c>
      <c r="M9261" s="7">
        <v>60.8043074148814</v>
      </c>
      <c r="N9261" s="7">
        <v>126.589345511478</v>
      </c>
      <c r="O9261" s="7">
        <v>103.92130495776</v>
      </c>
      <c r="P9261" s="7">
        <v>110.754515000772</v>
      </c>
      <c r="Q9261" s="7">
        <v>101.575938156048</v>
      </c>
    </row>
    <row r="9262" spans="1:17">
      <c r="A9262" s="6">
        <v>2018</v>
      </c>
      <c r="B9262" t="s">
        <v>399</v>
      </c>
      <c r="C9262">
        <v>130930</v>
      </c>
      <c r="D9262">
        <f t="shared" si="288"/>
        <v>13</v>
      </c>
      <c r="E9262" t="str">
        <f>VLOOKUP(D9262,'Regionalism Code'!B:C,2,FALSE)</f>
        <v>河北省</v>
      </c>
      <c r="F9262">
        <f t="shared" si="289"/>
        <v>1309</v>
      </c>
      <c r="G9262" t="str">
        <f>IF(F9262&gt;10000,"省直辖县市",VLOOKUP(F9262,'Regionalism Code'!H:I,2,FALSE))</f>
        <v>沧州市</v>
      </c>
      <c r="H9262" s="7">
        <v>93.1469252497106</v>
      </c>
      <c r="I9262" s="7">
        <v>86.8734872295112</v>
      </c>
      <c r="J9262" s="7">
        <v>99.7355442092216</v>
      </c>
      <c r="K9262" s="7">
        <v>45.1217155614546</v>
      </c>
      <c r="L9262" s="7">
        <v>79.5980105931474</v>
      </c>
      <c r="M9262" s="7">
        <v>59.2915296341657</v>
      </c>
      <c r="N9262" s="7">
        <v>124.505271184604</v>
      </c>
      <c r="O9262" s="7">
        <v>102.50085971301</v>
      </c>
      <c r="P9262" s="7">
        <v>108.517598997011</v>
      </c>
      <c r="Q9262" s="7">
        <v>101.894845168423</v>
      </c>
    </row>
    <row r="9263" spans="1:17">
      <c r="A9263" s="6">
        <v>2018</v>
      </c>
      <c r="B9263" t="s">
        <v>401</v>
      </c>
      <c r="C9263">
        <v>130981</v>
      </c>
      <c r="D9263">
        <f t="shared" si="288"/>
        <v>13</v>
      </c>
      <c r="E9263" t="str">
        <f>VLOOKUP(D9263,'Regionalism Code'!B:C,2,FALSE)</f>
        <v>河北省</v>
      </c>
      <c r="F9263">
        <f t="shared" si="289"/>
        <v>1309</v>
      </c>
      <c r="G9263" t="str">
        <f>IF(F9263&gt;10000,"省直辖县市",VLOOKUP(F9263,'Regionalism Code'!H:I,2,FALSE))</f>
        <v>沧州市</v>
      </c>
      <c r="H9263" s="7">
        <v>95.6353823406989</v>
      </c>
      <c r="I9263" s="7">
        <v>86.3732113913187</v>
      </c>
      <c r="J9263" s="7">
        <v>103.768263785163</v>
      </c>
      <c r="K9263" s="7">
        <v>51.2861460980322</v>
      </c>
      <c r="L9263" s="7">
        <v>73.5489453119189</v>
      </c>
      <c r="M9263" s="7">
        <v>64.5700156815196</v>
      </c>
      <c r="N9263" s="7">
        <v>134.702644787798</v>
      </c>
      <c r="O9263" s="7">
        <v>107.280369674496</v>
      </c>
      <c r="P9263" s="7">
        <v>108.660226749039</v>
      </c>
      <c r="Q9263" s="7">
        <v>111.446029422271</v>
      </c>
    </row>
    <row r="9264" spans="1:17">
      <c r="A9264" s="6">
        <v>2018</v>
      </c>
      <c r="B9264" t="s">
        <v>403</v>
      </c>
      <c r="C9264">
        <v>130982</v>
      </c>
      <c r="D9264">
        <f t="shared" si="288"/>
        <v>13</v>
      </c>
      <c r="E9264" t="str">
        <f>VLOOKUP(D9264,'Regionalism Code'!B:C,2,FALSE)</f>
        <v>河北省</v>
      </c>
      <c r="F9264">
        <f t="shared" si="289"/>
        <v>1309</v>
      </c>
      <c r="G9264" t="str">
        <f>IF(F9264&gt;10000,"省直辖县市",VLOOKUP(F9264,'Regionalism Code'!H:I,2,FALSE))</f>
        <v>沧州市</v>
      </c>
      <c r="H9264" s="7">
        <v>103.65961054462</v>
      </c>
      <c r="I9264" s="7">
        <v>92.1618857092443</v>
      </c>
      <c r="J9264" s="7">
        <v>123.005073436521</v>
      </c>
      <c r="K9264" s="7">
        <v>70.1400081382392</v>
      </c>
      <c r="L9264" s="7">
        <v>97.8113476379596</v>
      </c>
      <c r="M9264" s="7">
        <v>75.0361014863964</v>
      </c>
      <c r="N9264" s="7">
        <v>156.408553994262</v>
      </c>
      <c r="O9264" s="7">
        <v>127.973130209066</v>
      </c>
      <c r="P9264" s="7">
        <v>113.998386015031</v>
      </c>
      <c r="Q9264" s="7">
        <v>106.477473928195</v>
      </c>
    </row>
    <row r="9265" spans="1:17">
      <c r="A9265" s="6">
        <v>2018</v>
      </c>
      <c r="B9265" t="s">
        <v>405</v>
      </c>
      <c r="C9265">
        <v>130983</v>
      </c>
      <c r="D9265">
        <f t="shared" si="288"/>
        <v>13</v>
      </c>
      <c r="E9265" t="str">
        <f>VLOOKUP(D9265,'Regionalism Code'!B:C,2,FALSE)</f>
        <v>河北省</v>
      </c>
      <c r="F9265">
        <f t="shared" si="289"/>
        <v>1309</v>
      </c>
      <c r="G9265" t="str">
        <f>IF(F9265&gt;10000,"省直辖县市",VLOOKUP(F9265,'Regionalism Code'!H:I,2,FALSE))</f>
        <v>沧州市</v>
      </c>
      <c r="H9265" s="7">
        <v>105.23395700043</v>
      </c>
      <c r="I9265" s="7">
        <v>96.1248338868159</v>
      </c>
      <c r="J9265" s="7">
        <v>117.84432680659</v>
      </c>
      <c r="K9265" s="7">
        <v>61.2274477129093</v>
      </c>
      <c r="L9265" s="7">
        <v>95.952839767287</v>
      </c>
      <c r="M9265" s="7">
        <v>67.5347948660278</v>
      </c>
      <c r="N9265" s="7">
        <v>142.342317100692</v>
      </c>
      <c r="O9265" s="7">
        <v>125.713630280542</v>
      </c>
      <c r="P9265" s="7">
        <v>117.818657542979</v>
      </c>
      <c r="Q9265" s="7">
        <v>112.403525261779</v>
      </c>
    </row>
    <row r="9266" spans="1:17">
      <c r="A9266" s="6">
        <v>2018</v>
      </c>
      <c r="B9266" t="s">
        <v>406</v>
      </c>
      <c r="C9266">
        <v>130984</v>
      </c>
      <c r="D9266">
        <f t="shared" si="288"/>
        <v>13</v>
      </c>
      <c r="E9266" t="str">
        <f>VLOOKUP(D9266,'Regionalism Code'!B:C,2,FALSE)</f>
        <v>河北省</v>
      </c>
      <c r="F9266">
        <f t="shared" si="289"/>
        <v>1309</v>
      </c>
      <c r="G9266" t="str">
        <f>IF(F9266&gt;10000,"省直辖县市",VLOOKUP(F9266,'Regionalism Code'!H:I,2,FALSE))</f>
        <v>沧州市</v>
      </c>
      <c r="H9266" s="7">
        <v>94.8663246134929</v>
      </c>
      <c r="I9266" s="7">
        <v>85.2492108800326</v>
      </c>
      <c r="J9266" s="7">
        <v>107.694162086211</v>
      </c>
      <c r="K9266" s="7">
        <v>52.3730988844338</v>
      </c>
      <c r="L9266" s="7">
        <v>84.2719970122179</v>
      </c>
      <c r="M9266" s="7">
        <v>62.2729189567114</v>
      </c>
      <c r="N9266" s="7">
        <v>140.721823085768</v>
      </c>
      <c r="O9266" s="7">
        <v>108.396019462111</v>
      </c>
      <c r="P9266" s="7">
        <v>112.450527449745</v>
      </c>
      <c r="Q9266" s="7">
        <v>103.317461494293</v>
      </c>
    </row>
    <row r="9267" spans="1:17">
      <c r="A9267" s="6">
        <v>2018</v>
      </c>
      <c r="B9267" t="s">
        <v>409</v>
      </c>
      <c r="C9267">
        <v>131002</v>
      </c>
      <c r="D9267">
        <f t="shared" si="288"/>
        <v>13</v>
      </c>
      <c r="E9267" t="str">
        <f>VLOOKUP(D9267,'Regionalism Code'!B:C,2,FALSE)</f>
        <v>河北省</v>
      </c>
      <c r="F9267">
        <f t="shared" si="289"/>
        <v>1310</v>
      </c>
      <c r="G9267" t="str">
        <f>IF(F9267&gt;10000,"省直辖县市",VLOOKUP(F9267,'Regionalism Code'!H:I,2,FALSE))</f>
        <v>廊坊市</v>
      </c>
      <c r="H9267" s="7">
        <v>112.572987218314</v>
      </c>
      <c r="I9267" s="7">
        <v>101.163969921679</v>
      </c>
      <c r="J9267" s="7">
        <v>134.956597046973</v>
      </c>
      <c r="K9267" s="7">
        <v>84.3419879220728</v>
      </c>
      <c r="L9267" s="7">
        <v>119.396806824924</v>
      </c>
      <c r="M9267" s="7">
        <v>79.1771762740274</v>
      </c>
      <c r="N9267" s="7">
        <v>149.855032395325</v>
      </c>
      <c r="O9267" s="7">
        <v>148.506841841375</v>
      </c>
      <c r="P9267" s="7">
        <v>128.114134064545</v>
      </c>
      <c r="Q9267" s="7">
        <v>109.577691529845</v>
      </c>
    </row>
    <row r="9268" spans="1:17">
      <c r="A9268" s="6">
        <v>2018</v>
      </c>
      <c r="B9268" t="s">
        <v>411</v>
      </c>
      <c r="C9268">
        <v>131003</v>
      </c>
      <c r="D9268">
        <f t="shared" si="288"/>
        <v>13</v>
      </c>
      <c r="E9268" t="str">
        <f>VLOOKUP(D9268,'Regionalism Code'!B:C,2,FALSE)</f>
        <v>河北省</v>
      </c>
      <c r="F9268">
        <f t="shared" si="289"/>
        <v>1310</v>
      </c>
      <c r="G9268" t="str">
        <f>IF(F9268&gt;10000,"省直辖县市",VLOOKUP(F9268,'Regionalism Code'!H:I,2,FALSE))</f>
        <v>廊坊市</v>
      </c>
      <c r="H9268" s="7">
        <v>118.778069134839</v>
      </c>
      <c r="I9268" s="7">
        <v>105.800800528443</v>
      </c>
      <c r="J9268" s="7">
        <v>142.7237601169</v>
      </c>
      <c r="K9268" s="7">
        <v>91.0806926771578</v>
      </c>
      <c r="L9268" s="7">
        <v>124.43551256888</v>
      </c>
      <c r="M9268" s="7">
        <v>85.7799251397007</v>
      </c>
      <c r="N9268" s="7">
        <v>158.762136458807</v>
      </c>
      <c r="O9268" s="7">
        <v>158.602476410932</v>
      </c>
      <c r="P9268" s="7">
        <v>129.70059194556</v>
      </c>
      <c r="Q9268" s="7">
        <v>118.122943075337</v>
      </c>
    </row>
    <row r="9269" spans="1:17">
      <c r="A9269" s="6">
        <v>2018</v>
      </c>
      <c r="B9269" t="s">
        <v>413</v>
      </c>
      <c r="C9269">
        <v>131022</v>
      </c>
      <c r="D9269">
        <f t="shared" si="288"/>
        <v>13</v>
      </c>
      <c r="E9269" t="str">
        <f>VLOOKUP(D9269,'Regionalism Code'!B:C,2,FALSE)</f>
        <v>河北省</v>
      </c>
      <c r="F9269">
        <f t="shared" si="289"/>
        <v>1310</v>
      </c>
      <c r="G9269" t="str">
        <f>IF(F9269&gt;10000,"省直辖县市",VLOOKUP(F9269,'Regionalism Code'!H:I,2,FALSE))</f>
        <v>廊坊市</v>
      </c>
      <c r="H9269" s="7">
        <v>111.776152905279</v>
      </c>
      <c r="I9269" s="7">
        <v>98.8272833616112</v>
      </c>
      <c r="J9269" s="7">
        <v>136.043539195276</v>
      </c>
      <c r="K9269" s="7">
        <v>88.5820737664038</v>
      </c>
      <c r="L9269" s="7">
        <v>123.572694711047</v>
      </c>
      <c r="M9269" s="7">
        <v>83.5722366343395</v>
      </c>
      <c r="N9269" s="7">
        <v>146.252605126943</v>
      </c>
      <c r="O9269" s="7">
        <v>150.24587279375</v>
      </c>
      <c r="P9269" s="7">
        <v>130.045097155817</v>
      </c>
      <c r="Q9269" s="7">
        <v>110.442253892369</v>
      </c>
    </row>
    <row r="9270" spans="1:17">
      <c r="A9270" s="6">
        <v>2018</v>
      </c>
      <c r="B9270" t="s">
        <v>415</v>
      </c>
      <c r="C9270">
        <v>131023</v>
      </c>
      <c r="D9270">
        <f t="shared" si="288"/>
        <v>13</v>
      </c>
      <c r="E9270" t="str">
        <f>VLOOKUP(D9270,'Regionalism Code'!B:C,2,FALSE)</f>
        <v>河北省</v>
      </c>
      <c r="F9270">
        <f t="shared" si="289"/>
        <v>1310</v>
      </c>
      <c r="G9270" t="str">
        <f>IF(F9270&gt;10000,"省直辖县市",VLOOKUP(F9270,'Regionalism Code'!H:I,2,FALSE))</f>
        <v>廊坊市</v>
      </c>
      <c r="H9270" s="7">
        <v>101.721555709325</v>
      </c>
      <c r="I9270" s="7">
        <v>92.2027966496345</v>
      </c>
      <c r="J9270" s="7">
        <v>117.533299451628</v>
      </c>
      <c r="K9270" s="7">
        <v>69.0734389338339</v>
      </c>
      <c r="L9270" s="7">
        <v>95.4642708446435</v>
      </c>
      <c r="M9270" s="7">
        <v>69.7675613168282</v>
      </c>
      <c r="N9270" s="7">
        <v>132.577350617698</v>
      </c>
      <c r="O9270" s="7">
        <v>129.020405935581</v>
      </c>
      <c r="P9270" s="7">
        <v>122.472380710347</v>
      </c>
      <c r="Q9270" s="7">
        <v>104.426116779218</v>
      </c>
    </row>
    <row r="9271" spans="1:17">
      <c r="A9271" s="6">
        <v>2018</v>
      </c>
      <c r="B9271" t="s">
        <v>417</v>
      </c>
      <c r="C9271">
        <v>131024</v>
      </c>
      <c r="D9271">
        <f t="shared" si="288"/>
        <v>13</v>
      </c>
      <c r="E9271" t="str">
        <f>VLOOKUP(D9271,'Regionalism Code'!B:C,2,FALSE)</f>
        <v>河北省</v>
      </c>
      <c r="F9271">
        <f t="shared" si="289"/>
        <v>1310</v>
      </c>
      <c r="G9271" t="str">
        <f>IF(F9271&gt;10000,"省直辖县市",VLOOKUP(F9271,'Regionalism Code'!H:I,2,FALSE))</f>
        <v>廊坊市</v>
      </c>
      <c r="H9271" s="7">
        <v>111.718418409677</v>
      </c>
      <c r="I9271" s="7">
        <v>99.642647767433</v>
      </c>
      <c r="J9271" s="7">
        <v>132.764148569875</v>
      </c>
      <c r="K9271" s="7">
        <v>81.4666697864984</v>
      </c>
      <c r="L9271" s="7">
        <v>112.481326079792</v>
      </c>
      <c r="M9271" s="7">
        <v>80.1150210541615</v>
      </c>
      <c r="N9271" s="7">
        <v>147.335902607167</v>
      </c>
      <c r="O9271" s="7">
        <v>147.59834948202</v>
      </c>
      <c r="P9271" s="7">
        <v>127.641283234164</v>
      </c>
      <c r="Q9271" s="7">
        <v>113.35581745553</v>
      </c>
    </row>
    <row r="9272" spans="1:17">
      <c r="A9272" s="6">
        <v>2018</v>
      </c>
      <c r="B9272" t="s">
        <v>419</v>
      </c>
      <c r="C9272">
        <v>131025</v>
      </c>
      <c r="D9272">
        <f t="shared" si="288"/>
        <v>13</v>
      </c>
      <c r="E9272" t="str">
        <f>VLOOKUP(D9272,'Regionalism Code'!B:C,2,FALSE)</f>
        <v>河北省</v>
      </c>
      <c r="F9272">
        <f t="shared" si="289"/>
        <v>1310</v>
      </c>
      <c r="G9272" t="str">
        <f>IF(F9272&gt;10000,"省直辖县市",VLOOKUP(F9272,'Regionalism Code'!H:I,2,FALSE))</f>
        <v>廊坊市</v>
      </c>
      <c r="H9272" s="7">
        <v>98.311232206677</v>
      </c>
      <c r="I9272" s="7">
        <v>88.3932165766329</v>
      </c>
      <c r="J9272" s="7">
        <v>109.322236050538</v>
      </c>
      <c r="K9272" s="7">
        <v>61.440692595495</v>
      </c>
      <c r="L9272" s="7">
        <v>88.566862974055</v>
      </c>
      <c r="M9272" s="7">
        <v>66.3712294203818</v>
      </c>
      <c r="N9272" s="7">
        <v>130.35937664471</v>
      </c>
      <c r="O9272" s="7">
        <v>114.441698178992</v>
      </c>
      <c r="P9272" s="7">
        <v>118.156790945656</v>
      </c>
      <c r="Q9272" s="7">
        <v>111.057626925666</v>
      </c>
    </row>
    <row r="9273" spans="1:17">
      <c r="A9273" s="6">
        <v>2018</v>
      </c>
      <c r="B9273" t="s">
        <v>421</v>
      </c>
      <c r="C9273">
        <v>131026</v>
      </c>
      <c r="D9273">
        <f t="shared" si="288"/>
        <v>13</v>
      </c>
      <c r="E9273" t="str">
        <f>VLOOKUP(D9273,'Regionalism Code'!B:C,2,FALSE)</f>
        <v>河北省</v>
      </c>
      <c r="F9273">
        <f t="shared" si="289"/>
        <v>1310</v>
      </c>
      <c r="G9273" t="str">
        <f>IF(F9273&gt;10000,"省直辖县市",VLOOKUP(F9273,'Regionalism Code'!H:I,2,FALSE))</f>
        <v>廊坊市</v>
      </c>
      <c r="H9273" s="7">
        <v>97.3605928764897</v>
      </c>
      <c r="I9273" s="7">
        <v>90.2126838414925</v>
      </c>
      <c r="J9273" s="7">
        <v>107.955412809034</v>
      </c>
      <c r="K9273" s="7">
        <v>55.907579669278</v>
      </c>
      <c r="L9273" s="7">
        <v>86.2192401701554</v>
      </c>
      <c r="M9273" s="7">
        <v>62.7485153941824</v>
      </c>
      <c r="N9273" s="7">
        <v>131.98390884538</v>
      </c>
      <c r="O9273" s="7">
        <v>113.096059521603</v>
      </c>
      <c r="P9273" s="7">
        <v>114.029931966978</v>
      </c>
      <c r="Q9273" s="7">
        <v>101.716357612356</v>
      </c>
    </row>
    <row r="9274" spans="1:17">
      <c r="A9274" s="6">
        <v>2018</v>
      </c>
      <c r="B9274" t="s">
        <v>423</v>
      </c>
      <c r="C9274">
        <v>131028</v>
      </c>
      <c r="D9274">
        <f t="shared" si="288"/>
        <v>13</v>
      </c>
      <c r="E9274" t="str">
        <f>VLOOKUP(D9274,'Regionalism Code'!B:C,2,FALSE)</f>
        <v>河北省</v>
      </c>
      <c r="F9274">
        <f t="shared" si="289"/>
        <v>1310</v>
      </c>
      <c r="G9274" t="str">
        <f>IF(F9274&gt;10000,"省直辖县市",VLOOKUP(F9274,'Regionalism Code'!H:I,2,FALSE))</f>
        <v>廊坊市</v>
      </c>
      <c r="H9274" s="7">
        <v>116.602079609913</v>
      </c>
      <c r="I9274" s="7">
        <v>103.665887050332</v>
      </c>
      <c r="J9274" s="7">
        <v>144.227756172992</v>
      </c>
      <c r="K9274" s="7">
        <v>91.0044765762127</v>
      </c>
      <c r="L9274" s="7">
        <v>126.784506783046</v>
      </c>
      <c r="M9274" s="7">
        <v>88.8409933947992</v>
      </c>
      <c r="N9274" s="7">
        <v>158.865280959236</v>
      </c>
      <c r="O9274" s="7">
        <v>160.264391137928</v>
      </c>
      <c r="P9274" s="7">
        <v>132.431129176889</v>
      </c>
      <c r="Q9274" s="7">
        <v>109.124071873403</v>
      </c>
    </row>
    <row r="9275" spans="1:17">
      <c r="A9275" s="6">
        <v>2018</v>
      </c>
      <c r="B9275" t="s">
        <v>425</v>
      </c>
      <c r="C9275">
        <v>131081</v>
      </c>
      <c r="D9275">
        <f t="shared" si="288"/>
        <v>13</v>
      </c>
      <c r="E9275" t="str">
        <f>VLOOKUP(D9275,'Regionalism Code'!B:C,2,FALSE)</f>
        <v>河北省</v>
      </c>
      <c r="F9275">
        <f t="shared" si="289"/>
        <v>1310</v>
      </c>
      <c r="G9275" t="str">
        <f>IF(F9275&gt;10000,"省直辖县市",VLOOKUP(F9275,'Regionalism Code'!H:I,2,FALSE))</f>
        <v>廊坊市</v>
      </c>
      <c r="H9275" s="7">
        <v>104.164640610262</v>
      </c>
      <c r="I9275" s="7">
        <v>95.7225442484816</v>
      </c>
      <c r="J9275" s="7">
        <v>125.531543353345</v>
      </c>
      <c r="K9275" s="7">
        <v>85.1997078074515</v>
      </c>
      <c r="L9275" s="7">
        <v>116.726995469237</v>
      </c>
      <c r="M9275" s="7">
        <v>74.3503776541536</v>
      </c>
      <c r="N9275" s="7">
        <v>139.629820054468</v>
      </c>
      <c r="O9275" s="7">
        <v>134.618081616388</v>
      </c>
      <c r="P9275" s="7">
        <v>119.631303477282</v>
      </c>
      <c r="Q9275" s="7">
        <v>93.2196266927539</v>
      </c>
    </row>
    <row r="9276" spans="1:17">
      <c r="A9276" s="6">
        <v>2018</v>
      </c>
      <c r="B9276" t="s">
        <v>427</v>
      </c>
      <c r="C9276">
        <v>131082</v>
      </c>
      <c r="D9276">
        <f t="shared" si="288"/>
        <v>13</v>
      </c>
      <c r="E9276" t="str">
        <f>VLOOKUP(D9276,'Regionalism Code'!B:C,2,FALSE)</f>
        <v>河北省</v>
      </c>
      <c r="F9276">
        <f t="shared" si="289"/>
        <v>1310</v>
      </c>
      <c r="G9276" t="str">
        <f>IF(F9276&gt;10000,"省直辖县市",VLOOKUP(F9276,'Regionalism Code'!H:I,2,FALSE))</f>
        <v>廊坊市</v>
      </c>
      <c r="H9276" s="7">
        <v>120.08816323622</v>
      </c>
      <c r="I9276" s="7">
        <v>105.989790853919</v>
      </c>
      <c r="J9276" s="7">
        <v>148.116790172556</v>
      </c>
      <c r="K9276" s="7">
        <v>99.4537365746562</v>
      </c>
      <c r="L9276" s="7">
        <v>126.368283026925</v>
      </c>
      <c r="M9276" s="7">
        <v>91.458104931373</v>
      </c>
      <c r="N9276" s="7">
        <v>159.49592192501</v>
      </c>
      <c r="O9276" s="7">
        <v>168.494352278478</v>
      </c>
      <c r="P9276" s="7">
        <v>133.625516494738</v>
      </c>
      <c r="Q9276" s="7">
        <v>115.715641805742</v>
      </c>
    </row>
    <row r="9277" spans="1:17">
      <c r="A9277" s="6">
        <v>2018</v>
      </c>
      <c r="B9277" t="s">
        <v>430</v>
      </c>
      <c r="C9277">
        <v>131102</v>
      </c>
      <c r="D9277">
        <f t="shared" si="288"/>
        <v>13</v>
      </c>
      <c r="E9277" t="str">
        <f>VLOOKUP(D9277,'Regionalism Code'!B:C,2,FALSE)</f>
        <v>河北省</v>
      </c>
      <c r="F9277">
        <f t="shared" si="289"/>
        <v>1311</v>
      </c>
      <c r="G9277" t="str">
        <f>IF(F9277&gt;10000,"省直辖县市",VLOOKUP(F9277,'Regionalism Code'!H:I,2,FALSE))</f>
        <v>衡水市</v>
      </c>
      <c r="H9277" s="7">
        <v>114.275518193274</v>
      </c>
      <c r="I9277" s="7">
        <v>101.56444872677</v>
      </c>
      <c r="J9277" s="7">
        <v>131.553547301053</v>
      </c>
      <c r="K9277" s="7">
        <v>82.0438906387488</v>
      </c>
      <c r="L9277" s="7">
        <v>102.939885172922</v>
      </c>
      <c r="M9277" s="7">
        <v>85.2755913539105</v>
      </c>
      <c r="N9277" s="7">
        <v>152.520334555179</v>
      </c>
      <c r="O9277" s="7">
        <v>145.524092236885</v>
      </c>
      <c r="P9277" s="7">
        <v>122.194547109636</v>
      </c>
      <c r="Q9277" s="7">
        <v>124.857328413296</v>
      </c>
    </row>
    <row r="9278" spans="1:17">
      <c r="A9278" s="6">
        <v>2018</v>
      </c>
      <c r="B9278" t="s">
        <v>432</v>
      </c>
      <c r="C9278">
        <v>131121</v>
      </c>
      <c r="D9278">
        <f t="shared" si="288"/>
        <v>13</v>
      </c>
      <c r="E9278" t="str">
        <f>VLOOKUP(D9278,'Regionalism Code'!B:C,2,FALSE)</f>
        <v>河北省</v>
      </c>
      <c r="F9278">
        <f t="shared" si="289"/>
        <v>1311</v>
      </c>
      <c r="G9278" t="str">
        <f>IF(F9278&gt;10000,"省直辖县市",VLOOKUP(F9278,'Regionalism Code'!H:I,2,FALSE))</f>
        <v>衡水市</v>
      </c>
      <c r="H9278" s="7">
        <v>98.3464727859463</v>
      </c>
      <c r="I9278" s="7">
        <v>88.0452969796694</v>
      </c>
      <c r="J9278" s="7">
        <v>114.149353003578</v>
      </c>
      <c r="K9278" s="7">
        <v>68.4356967572343</v>
      </c>
      <c r="L9278" s="7">
        <v>79.1419803970795</v>
      </c>
      <c r="M9278" s="7">
        <v>84.4126677704164</v>
      </c>
      <c r="N9278" s="7">
        <v>137.534077006789</v>
      </c>
      <c r="O9278" s="7">
        <v>124.458517028516</v>
      </c>
      <c r="P9278" s="7">
        <v>110.681787972543</v>
      </c>
      <c r="Q9278" s="7">
        <v>103.650460254586</v>
      </c>
    </row>
    <row r="9279" spans="1:17">
      <c r="A9279" s="6">
        <v>2018</v>
      </c>
      <c r="B9279" t="s">
        <v>433</v>
      </c>
      <c r="C9279">
        <v>131122</v>
      </c>
      <c r="D9279">
        <f t="shared" si="288"/>
        <v>13</v>
      </c>
      <c r="E9279" t="str">
        <f>VLOOKUP(D9279,'Regionalism Code'!B:C,2,FALSE)</f>
        <v>河北省</v>
      </c>
      <c r="F9279">
        <f t="shared" si="289"/>
        <v>1311</v>
      </c>
      <c r="G9279" t="str">
        <f>IF(F9279&gt;10000,"省直辖县市",VLOOKUP(F9279,'Regionalism Code'!H:I,2,FALSE))</f>
        <v>衡水市</v>
      </c>
      <c r="H9279" s="7">
        <v>96.5639884587213</v>
      </c>
      <c r="I9279" s="7">
        <v>84.0736666649816</v>
      </c>
      <c r="J9279" s="7">
        <v>111.232448668582</v>
      </c>
      <c r="K9279" s="7">
        <v>55.245557387306</v>
      </c>
      <c r="L9279" s="7">
        <v>81.9510626849741</v>
      </c>
      <c r="M9279" s="7">
        <v>78.179537882791</v>
      </c>
      <c r="N9279" s="7">
        <v>139.350602870552</v>
      </c>
      <c r="O9279" s="7">
        <v>117.637425956474</v>
      </c>
      <c r="P9279" s="7">
        <v>108.227828622438</v>
      </c>
      <c r="Q9279" s="7">
        <v>111.157809527648</v>
      </c>
    </row>
    <row r="9280" spans="1:17">
      <c r="A9280" s="6">
        <v>2018</v>
      </c>
      <c r="B9280" t="s">
        <v>435</v>
      </c>
      <c r="C9280">
        <v>131123</v>
      </c>
      <c r="D9280">
        <f t="shared" si="288"/>
        <v>13</v>
      </c>
      <c r="E9280" t="str">
        <f>VLOOKUP(D9280,'Regionalism Code'!B:C,2,FALSE)</f>
        <v>河北省</v>
      </c>
      <c r="F9280">
        <f t="shared" si="289"/>
        <v>1311</v>
      </c>
      <c r="G9280" t="str">
        <f>IF(F9280&gt;10000,"省直辖县市",VLOOKUP(F9280,'Regionalism Code'!H:I,2,FALSE))</f>
        <v>衡水市</v>
      </c>
      <c r="H9280" s="7">
        <v>93.1793193235338</v>
      </c>
      <c r="I9280" s="7">
        <v>84.305957139754</v>
      </c>
      <c r="J9280" s="7">
        <v>105.092061214078</v>
      </c>
      <c r="K9280" s="7">
        <v>49.1522830724322</v>
      </c>
      <c r="L9280" s="7">
        <v>80.8948606314416</v>
      </c>
      <c r="M9280" s="7">
        <v>69.3214681375847</v>
      </c>
      <c r="N9280" s="7">
        <v>135.920098215447</v>
      </c>
      <c r="O9280" s="7">
        <v>106.780868658113</v>
      </c>
      <c r="P9280" s="7">
        <v>106.917905174705</v>
      </c>
      <c r="Q9280" s="7">
        <v>100.83737176122</v>
      </c>
    </row>
    <row r="9281" spans="1:17">
      <c r="A9281" s="6">
        <v>2018</v>
      </c>
      <c r="B9281" t="s">
        <v>437</v>
      </c>
      <c r="C9281">
        <v>131124</v>
      </c>
      <c r="D9281">
        <f t="shared" si="288"/>
        <v>13</v>
      </c>
      <c r="E9281" t="str">
        <f>VLOOKUP(D9281,'Regionalism Code'!B:C,2,FALSE)</f>
        <v>河北省</v>
      </c>
      <c r="F9281">
        <f t="shared" si="289"/>
        <v>1311</v>
      </c>
      <c r="G9281" t="str">
        <f>IF(F9281&gt;10000,"省直辖县市",VLOOKUP(F9281,'Regionalism Code'!H:I,2,FALSE))</f>
        <v>衡水市</v>
      </c>
      <c r="H9281" s="7">
        <v>90.5907674399718</v>
      </c>
      <c r="I9281" s="7">
        <v>84.9660127809728</v>
      </c>
      <c r="J9281" s="7">
        <v>105.867429438796</v>
      </c>
      <c r="K9281" s="7">
        <v>60.3079444551134</v>
      </c>
      <c r="L9281" s="7">
        <v>88.6351386559862</v>
      </c>
      <c r="M9281" s="7">
        <v>68.1899987861967</v>
      </c>
      <c r="N9281" s="7">
        <v>132.950664561994</v>
      </c>
      <c r="O9281" s="7">
        <v>106.236706114734</v>
      </c>
      <c r="P9281" s="7">
        <v>107.78029605992</v>
      </c>
      <c r="Q9281" s="7">
        <v>81.4090407360555</v>
      </c>
    </row>
    <row r="9282" spans="1:17">
      <c r="A9282" s="6">
        <v>2018</v>
      </c>
      <c r="B9282" t="s">
        <v>439</v>
      </c>
      <c r="C9282">
        <v>131125</v>
      </c>
      <c r="D9282">
        <f t="shared" ref="D9282:D9345" si="290">INT(C9282/10000)</f>
        <v>13</v>
      </c>
      <c r="E9282" t="str">
        <f>VLOOKUP(D9282,'Regionalism Code'!B:C,2,FALSE)</f>
        <v>河北省</v>
      </c>
      <c r="F9282">
        <f t="shared" ref="F9282:F9345" si="291">IF(OR(D9282=11,D9282=12,D9282=31,D9282=50),D9282*100,IF(MID(C9282,3,1)="9",C9282,INT(C9282/100)))</f>
        <v>1311</v>
      </c>
      <c r="G9282" t="str">
        <f>IF(F9282&gt;10000,"省直辖县市",VLOOKUP(F9282,'Regionalism Code'!H:I,2,FALSE))</f>
        <v>衡水市</v>
      </c>
      <c r="H9282" s="7">
        <v>101.101953508547</v>
      </c>
      <c r="I9282" s="7">
        <v>91.4266803134555</v>
      </c>
      <c r="J9282" s="7">
        <v>118.028689624585</v>
      </c>
      <c r="K9282" s="7">
        <v>69.1258763755321</v>
      </c>
      <c r="L9282" s="7">
        <v>91.0584200419988</v>
      </c>
      <c r="M9282" s="7">
        <v>75.2386881427455</v>
      </c>
      <c r="N9282" s="7">
        <v>135.782266167693</v>
      </c>
      <c r="O9282" s="7">
        <v>130.456119112002</v>
      </c>
      <c r="P9282" s="7">
        <v>117.44430516357</v>
      </c>
      <c r="Q9282" s="7">
        <v>102.297166036507</v>
      </c>
    </row>
    <row r="9283" spans="1:17">
      <c r="A9283" s="6">
        <v>2018</v>
      </c>
      <c r="B9283" t="s">
        <v>441</v>
      </c>
      <c r="C9283">
        <v>131126</v>
      </c>
      <c r="D9283">
        <f t="shared" si="290"/>
        <v>13</v>
      </c>
      <c r="E9283" t="str">
        <f>VLOOKUP(D9283,'Regionalism Code'!B:C,2,FALSE)</f>
        <v>河北省</v>
      </c>
      <c r="F9283">
        <f t="shared" si="291"/>
        <v>1311</v>
      </c>
      <c r="G9283" t="str">
        <f>IF(F9283&gt;10000,"省直辖县市",VLOOKUP(F9283,'Regionalism Code'!H:I,2,FALSE))</f>
        <v>衡水市</v>
      </c>
      <c r="H9283" s="7">
        <v>93.4383912260866</v>
      </c>
      <c r="I9283" s="7">
        <v>84.0745389314569</v>
      </c>
      <c r="J9283" s="7">
        <v>106.189899515444</v>
      </c>
      <c r="K9283" s="7">
        <v>50.8472595579294</v>
      </c>
      <c r="L9283" s="7">
        <v>78.8285551171988</v>
      </c>
      <c r="M9283" s="7">
        <v>69.9986881593898</v>
      </c>
      <c r="N9283" s="7">
        <v>131.992930425786</v>
      </c>
      <c r="O9283" s="7">
        <v>112.664635433829</v>
      </c>
      <c r="P9283" s="7">
        <v>107.359621641046</v>
      </c>
      <c r="Q9283" s="7">
        <v>101.191878063742</v>
      </c>
    </row>
    <row r="9284" spans="1:17">
      <c r="A9284" s="6">
        <v>2018</v>
      </c>
      <c r="B9284" t="s">
        <v>443</v>
      </c>
      <c r="C9284">
        <v>131127</v>
      </c>
      <c r="D9284">
        <f t="shared" si="290"/>
        <v>13</v>
      </c>
      <c r="E9284" t="str">
        <f>VLOOKUP(D9284,'Regionalism Code'!B:C,2,FALSE)</f>
        <v>河北省</v>
      </c>
      <c r="F9284">
        <f t="shared" si="291"/>
        <v>1311</v>
      </c>
      <c r="G9284" t="str">
        <f>IF(F9284&gt;10000,"省直辖县市",VLOOKUP(F9284,'Regionalism Code'!H:I,2,FALSE))</f>
        <v>衡水市</v>
      </c>
      <c r="H9284" s="7">
        <v>93.2860368913304</v>
      </c>
      <c r="I9284" s="7">
        <v>83.1667562833498</v>
      </c>
      <c r="J9284" s="7">
        <v>102.76243113303</v>
      </c>
      <c r="K9284" s="7">
        <v>46.7010794224654</v>
      </c>
      <c r="L9284" s="7">
        <v>69.8091005824744</v>
      </c>
      <c r="M9284" s="7">
        <v>68.9053282214131</v>
      </c>
      <c r="N9284" s="7">
        <v>131.835823651512</v>
      </c>
      <c r="O9284" s="7">
        <v>107.779421358883</v>
      </c>
      <c r="P9284" s="7">
        <v>109.022541595407</v>
      </c>
      <c r="Q9284" s="7">
        <v>109.485326055608</v>
      </c>
    </row>
    <row r="9285" spans="1:17">
      <c r="A9285" s="6">
        <v>2018</v>
      </c>
      <c r="B9285" t="s">
        <v>445</v>
      </c>
      <c r="C9285">
        <v>131128</v>
      </c>
      <c r="D9285">
        <f t="shared" si="290"/>
        <v>13</v>
      </c>
      <c r="E9285" t="str">
        <f>VLOOKUP(D9285,'Regionalism Code'!B:C,2,FALSE)</f>
        <v>河北省</v>
      </c>
      <c r="F9285">
        <f t="shared" si="291"/>
        <v>1311</v>
      </c>
      <c r="G9285" t="str">
        <f>IF(F9285&gt;10000,"省直辖县市",VLOOKUP(F9285,'Regionalism Code'!H:I,2,FALSE))</f>
        <v>衡水市</v>
      </c>
      <c r="H9285" s="7">
        <v>89.2837105321532</v>
      </c>
      <c r="I9285" s="7">
        <v>80.5578504791613</v>
      </c>
      <c r="J9285" s="7">
        <v>96.4770675036425</v>
      </c>
      <c r="K9285" s="7">
        <v>35.2398847328824</v>
      </c>
      <c r="L9285" s="7">
        <v>65.3101710757688</v>
      </c>
      <c r="M9285" s="7">
        <v>62.1959440839219</v>
      </c>
      <c r="N9285" s="7">
        <v>128.976217301312</v>
      </c>
      <c r="O9285" s="7">
        <v>98.8378131117944</v>
      </c>
      <c r="P9285" s="7">
        <v>103.947614756929</v>
      </c>
      <c r="Q9285" s="7">
        <v>105.030344322674</v>
      </c>
    </row>
    <row r="9286" spans="1:17">
      <c r="A9286" s="6">
        <v>2018</v>
      </c>
      <c r="B9286" t="s">
        <v>447</v>
      </c>
      <c r="C9286">
        <v>131181</v>
      </c>
      <c r="D9286">
        <f t="shared" si="290"/>
        <v>13</v>
      </c>
      <c r="E9286" t="str">
        <f>VLOOKUP(D9286,'Regionalism Code'!B:C,2,FALSE)</f>
        <v>河北省</v>
      </c>
      <c r="F9286">
        <f t="shared" si="291"/>
        <v>1311</v>
      </c>
      <c r="G9286" t="str">
        <f>IF(F9286&gt;10000,"省直辖县市",VLOOKUP(F9286,'Regionalism Code'!H:I,2,FALSE))</f>
        <v>衡水市</v>
      </c>
      <c r="H9286" s="7">
        <v>101.544245093357</v>
      </c>
      <c r="I9286" s="7">
        <v>88.4315109272935</v>
      </c>
      <c r="J9286" s="7">
        <v>123.112826675516</v>
      </c>
      <c r="K9286" s="7">
        <v>85.2993339910939</v>
      </c>
      <c r="L9286" s="7">
        <v>109.165413958985</v>
      </c>
      <c r="M9286" s="7">
        <v>84.9145839385265</v>
      </c>
      <c r="N9286" s="7">
        <v>140.7787370317</v>
      </c>
      <c r="O9286" s="7">
        <v>131.370232730375</v>
      </c>
      <c r="P9286" s="7">
        <v>110.304663248875</v>
      </c>
      <c r="Q9286" s="7">
        <v>105.654953324678</v>
      </c>
    </row>
    <row r="9287" spans="1:17">
      <c r="A9287" s="6">
        <v>2018</v>
      </c>
      <c r="B9287" t="s">
        <v>449</v>
      </c>
      <c r="C9287">
        <v>131182</v>
      </c>
      <c r="D9287">
        <f t="shared" si="290"/>
        <v>13</v>
      </c>
      <c r="E9287" t="str">
        <f>VLOOKUP(D9287,'Regionalism Code'!B:C,2,FALSE)</f>
        <v>河北省</v>
      </c>
      <c r="F9287">
        <f t="shared" si="291"/>
        <v>1311</v>
      </c>
      <c r="G9287" t="str">
        <f>IF(F9287&gt;10000,"省直辖县市",VLOOKUP(F9287,'Regionalism Code'!H:I,2,FALSE))</f>
        <v>衡水市</v>
      </c>
      <c r="H9287" s="7">
        <v>95.3235110963283</v>
      </c>
      <c r="I9287" s="7">
        <v>84.7654086227815</v>
      </c>
      <c r="J9287" s="7">
        <v>106.029279951666</v>
      </c>
      <c r="K9287" s="7">
        <v>51.5674479760369</v>
      </c>
      <c r="L9287" s="7">
        <v>72.3669676971178</v>
      </c>
      <c r="M9287" s="7">
        <v>68.0089067572203</v>
      </c>
      <c r="N9287" s="7">
        <v>139.366224493626</v>
      </c>
      <c r="O9287" s="7">
        <v>110.56786652026</v>
      </c>
      <c r="P9287" s="7">
        <v>106.593606137007</v>
      </c>
      <c r="Q9287" s="7">
        <v>110.737938899416</v>
      </c>
    </row>
    <row r="9288" spans="1:17">
      <c r="A9288" s="6">
        <v>2018</v>
      </c>
      <c r="B9288" t="s">
        <v>453</v>
      </c>
      <c r="C9288">
        <v>140105</v>
      </c>
      <c r="D9288">
        <f t="shared" si="290"/>
        <v>14</v>
      </c>
      <c r="E9288" t="str">
        <f>VLOOKUP(D9288,'Regionalism Code'!B:C,2,FALSE)</f>
        <v>山西省</v>
      </c>
      <c r="F9288">
        <f t="shared" si="291"/>
        <v>1401</v>
      </c>
      <c r="G9288" t="str">
        <f>IF(F9288&gt;10000,"省直辖县市",VLOOKUP(F9288,'Regionalism Code'!H:I,2,FALSE))</f>
        <v>太原市</v>
      </c>
      <c r="H9288" s="7">
        <v>120.182475350825</v>
      </c>
      <c r="I9288" s="7">
        <v>108.998941248185</v>
      </c>
      <c r="J9288" s="7">
        <v>142.943592429591</v>
      </c>
      <c r="K9288" s="7">
        <v>96.078107567774</v>
      </c>
      <c r="L9288" s="7">
        <v>115.018637815654</v>
      </c>
      <c r="M9288" s="7">
        <v>88.3113694869268</v>
      </c>
      <c r="N9288" s="7">
        <v>145.383818410689</v>
      </c>
      <c r="O9288" s="7">
        <v>170.030033799256</v>
      </c>
      <c r="P9288" s="7">
        <v>132.933607480006</v>
      </c>
      <c r="Q9288" s="7">
        <v>115.757113303146</v>
      </c>
    </row>
    <row r="9289" spans="1:17">
      <c r="A9289" s="6">
        <v>2018</v>
      </c>
      <c r="B9289" t="s">
        <v>455</v>
      </c>
      <c r="C9289">
        <v>140106</v>
      </c>
      <c r="D9289">
        <f t="shared" si="290"/>
        <v>14</v>
      </c>
      <c r="E9289" t="str">
        <f>VLOOKUP(D9289,'Regionalism Code'!B:C,2,FALSE)</f>
        <v>山西省</v>
      </c>
      <c r="F9289">
        <f t="shared" si="291"/>
        <v>1401</v>
      </c>
      <c r="G9289" t="str">
        <f>IF(F9289&gt;10000,"省直辖县市",VLOOKUP(F9289,'Regionalism Code'!H:I,2,FALSE))</f>
        <v>太原市</v>
      </c>
      <c r="H9289" s="7">
        <v>117.638164670954</v>
      </c>
      <c r="I9289" s="7">
        <v>103.99595187397</v>
      </c>
      <c r="J9289" s="7">
        <v>144.935784180001</v>
      </c>
      <c r="K9289" s="7">
        <v>94.6860592915009</v>
      </c>
      <c r="L9289" s="7">
        <v>119.591111255113</v>
      </c>
      <c r="M9289" s="7">
        <v>89.2525798764434</v>
      </c>
      <c r="N9289" s="7">
        <v>155.367193508451</v>
      </c>
      <c r="O9289" s="7">
        <v>166.918460676225</v>
      </c>
      <c r="P9289" s="7">
        <v>132.458066101414</v>
      </c>
      <c r="Q9289" s="7">
        <v>113.08761846866</v>
      </c>
    </row>
    <row r="9290" spans="1:17">
      <c r="A9290" s="6">
        <v>2018</v>
      </c>
      <c r="B9290" t="s">
        <v>457</v>
      </c>
      <c r="C9290">
        <v>140107</v>
      </c>
      <c r="D9290">
        <f t="shared" si="290"/>
        <v>14</v>
      </c>
      <c r="E9290" t="str">
        <f>VLOOKUP(D9290,'Regionalism Code'!B:C,2,FALSE)</f>
        <v>山西省</v>
      </c>
      <c r="F9290">
        <f t="shared" si="291"/>
        <v>1401</v>
      </c>
      <c r="G9290" t="str">
        <f>IF(F9290&gt;10000,"省直辖县市",VLOOKUP(F9290,'Regionalism Code'!H:I,2,FALSE))</f>
        <v>太原市</v>
      </c>
      <c r="H9290" s="7">
        <v>115.991928785178</v>
      </c>
      <c r="I9290" s="7">
        <v>102.865473959563</v>
      </c>
      <c r="J9290" s="7">
        <v>140.876331111965</v>
      </c>
      <c r="K9290" s="7">
        <v>88.8790357747438</v>
      </c>
      <c r="L9290" s="7">
        <v>113.483297937315</v>
      </c>
      <c r="M9290" s="7">
        <v>85.6124321344351</v>
      </c>
      <c r="N9290" s="7">
        <v>154.808601349741</v>
      </c>
      <c r="O9290" s="7">
        <v>160.596996601079</v>
      </c>
      <c r="P9290" s="7">
        <v>132.009752567526</v>
      </c>
      <c r="Q9290" s="7">
        <v>114.123455481884</v>
      </c>
    </row>
    <row r="9291" spans="1:17">
      <c r="A9291" s="6">
        <v>2018</v>
      </c>
      <c r="B9291" t="s">
        <v>459</v>
      </c>
      <c r="C9291">
        <v>140108</v>
      </c>
      <c r="D9291">
        <f t="shared" si="290"/>
        <v>14</v>
      </c>
      <c r="E9291" t="str">
        <f>VLOOKUP(D9291,'Regionalism Code'!B:C,2,FALSE)</f>
        <v>山西省</v>
      </c>
      <c r="F9291">
        <f t="shared" si="291"/>
        <v>1401</v>
      </c>
      <c r="G9291" t="str">
        <f>IF(F9291&gt;10000,"省直辖县市",VLOOKUP(F9291,'Regionalism Code'!H:I,2,FALSE))</f>
        <v>太原市</v>
      </c>
      <c r="H9291" s="7">
        <v>112.042421396247</v>
      </c>
      <c r="I9291" s="7">
        <v>101.506452321016</v>
      </c>
      <c r="J9291" s="7">
        <v>129.792561510914</v>
      </c>
      <c r="K9291" s="7">
        <v>84.5902940360045</v>
      </c>
      <c r="L9291" s="7">
        <v>103.072361175368</v>
      </c>
      <c r="M9291" s="7">
        <v>80.5110726818201</v>
      </c>
      <c r="N9291" s="7">
        <v>140.908031528023</v>
      </c>
      <c r="O9291" s="7">
        <v>146.947212530272</v>
      </c>
      <c r="P9291" s="7">
        <v>129.920891510457</v>
      </c>
      <c r="Q9291" s="7">
        <v>114.584050869062</v>
      </c>
    </row>
    <row r="9292" spans="1:17">
      <c r="A9292" s="6">
        <v>2018</v>
      </c>
      <c r="B9292" t="s">
        <v>461</v>
      </c>
      <c r="C9292">
        <v>140109</v>
      </c>
      <c r="D9292">
        <f t="shared" si="290"/>
        <v>14</v>
      </c>
      <c r="E9292" t="str">
        <f>VLOOKUP(D9292,'Regionalism Code'!B:C,2,FALSE)</f>
        <v>山西省</v>
      </c>
      <c r="F9292">
        <f t="shared" si="291"/>
        <v>1401</v>
      </c>
      <c r="G9292" t="str">
        <f>IF(F9292&gt;10000,"省直辖县市",VLOOKUP(F9292,'Regionalism Code'!H:I,2,FALSE))</f>
        <v>太原市</v>
      </c>
      <c r="H9292" s="7">
        <v>116.496733761255</v>
      </c>
      <c r="I9292" s="7">
        <v>103.47094974213</v>
      </c>
      <c r="J9292" s="7">
        <v>141.215215202455</v>
      </c>
      <c r="K9292" s="7">
        <v>91.6502727102137</v>
      </c>
      <c r="L9292" s="7">
        <v>112.635490709377</v>
      </c>
      <c r="M9292" s="7">
        <v>86.7871103681619</v>
      </c>
      <c r="N9292" s="7">
        <v>151.487016170485</v>
      </c>
      <c r="O9292" s="7">
        <v>163.145212175054</v>
      </c>
      <c r="P9292" s="7">
        <v>133.374269631249</v>
      </c>
      <c r="Q9292" s="7">
        <v>114.597382599331</v>
      </c>
    </row>
    <row r="9293" spans="1:17">
      <c r="A9293" s="6">
        <v>2018</v>
      </c>
      <c r="B9293" t="s">
        <v>463</v>
      </c>
      <c r="C9293">
        <v>140110</v>
      </c>
      <c r="D9293">
        <f t="shared" si="290"/>
        <v>14</v>
      </c>
      <c r="E9293" t="str">
        <f>VLOOKUP(D9293,'Regionalism Code'!B:C,2,FALSE)</f>
        <v>山西省</v>
      </c>
      <c r="F9293">
        <f t="shared" si="291"/>
        <v>1401</v>
      </c>
      <c r="G9293" t="str">
        <f>IF(F9293&gt;10000,"省直辖县市",VLOOKUP(F9293,'Regionalism Code'!H:I,2,FALSE))</f>
        <v>太原市</v>
      </c>
      <c r="H9293" s="7">
        <v>112.274131028664</v>
      </c>
      <c r="I9293" s="7">
        <v>101.953583519125</v>
      </c>
      <c r="J9293" s="7">
        <v>132.726421702736</v>
      </c>
      <c r="K9293" s="7">
        <v>84.4224639132781</v>
      </c>
      <c r="L9293" s="7">
        <v>112.942381814915</v>
      </c>
      <c r="M9293" s="7">
        <v>79.1714381679538</v>
      </c>
      <c r="N9293" s="7">
        <v>139.606931774585</v>
      </c>
      <c r="O9293" s="7">
        <v>151.741973903421</v>
      </c>
      <c r="P9293" s="7">
        <v>129.36058784407</v>
      </c>
      <c r="Q9293" s="7">
        <v>109.194221252385</v>
      </c>
    </row>
    <row r="9294" spans="1:17">
      <c r="A9294" s="6">
        <v>2018</v>
      </c>
      <c r="B9294" t="s">
        <v>465</v>
      </c>
      <c r="C9294">
        <v>140121</v>
      </c>
      <c r="D9294">
        <f t="shared" si="290"/>
        <v>14</v>
      </c>
      <c r="E9294" t="str">
        <f>VLOOKUP(D9294,'Regionalism Code'!B:C,2,FALSE)</f>
        <v>山西省</v>
      </c>
      <c r="F9294">
        <f t="shared" si="291"/>
        <v>1401</v>
      </c>
      <c r="G9294" t="str">
        <f>IF(F9294&gt;10000,"省直辖县市",VLOOKUP(F9294,'Regionalism Code'!H:I,2,FALSE))</f>
        <v>太原市</v>
      </c>
      <c r="H9294" s="7">
        <v>99.9188691420734</v>
      </c>
      <c r="I9294" s="7">
        <v>93.1065370358168</v>
      </c>
      <c r="J9294" s="7">
        <v>112.690254730968</v>
      </c>
      <c r="K9294" s="7">
        <v>63.5161460039144</v>
      </c>
      <c r="L9294" s="7">
        <v>85.6461268980844</v>
      </c>
      <c r="M9294" s="7">
        <v>65.0494426524564</v>
      </c>
      <c r="N9294" s="7">
        <v>127.682359417915</v>
      </c>
      <c r="O9294" s="7">
        <v>127.021633865415</v>
      </c>
      <c r="P9294" s="7">
        <v>115.060757702811</v>
      </c>
      <c r="Q9294" s="7">
        <v>99.2115570142461</v>
      </c>
    </row>
    <row r="9295" spans="1:17">
      <c r="A9295" s="6">
        <v>2018</v>
      </c>
      <c r="B9295" t="s">
        <v>467</v>
      </c>
      <c r="C9295">
        <v>140122</v>
      </c>
      <c r="D9295">
        <f t="shared" si="290"/>
        <v>14</v>
      </c>
      <c r="E9295" t="str">
        <f>VLOOKUP(D9295,'Regionalism Code'!B:C,2,FALSE)</f>
        <v>山西省</v>
      </c>
      <c r="F9295">
        <f t="shared" si="291"/>
        <v>1401</v>
      </c>
      <c r="G9295" t="str">
        <f>IF(F9295&gt;10000,"省直辖县市",VLOOKUP(F9295,'Regionalism Code'!H:I,2,FALSE))</f>
        <v>太原市</v>
      </c>
      <c r="H9295" s="7">
        <v>103.050328464103</v>
      </c>
      <c r="I9295" s="7">
        <v>93.3909818000505</v>
      </c>
      <c r="J9295" s="7">
        <v>114.503955586479</v>
      </c>
      <c r="K9295" s="7">
        <v>63.0788647008816</v>
      </c>
      <c r="L9295" s="7">
        <v>85.4529676350655</v>
      </c>
      <c r="M9295" s="7">
        <v>66.3000748503509</v>
      </c>
      <c r="N9295" s="7">
        <v>128.733057365225</v>
      </c>
      <c r="O9295" s="7">
        <v>130.982950111202</v>
      </c>
      <c r="P9295" s="7">
        <v>115.108645890698</v>
      </c>
      <c r="Q9295" s="7">
        <v>114.138576208649</v>
      </c>
    </row>
    <row r="9296" spans="1:17">
      <c r="A9296" s="6">
        <v>2018</v>
      </c>
      <c r="B9296" t="s">
        <v>469</v>
      </c>
      <c r="C9296">
        <v>140123</v>
      </c>
      <c r="D9296">
        <f t="shared" si="290"/>
        <v>14</v>
      </c>
      <c r="E9296" t="str">
        <f>VLOOKUP(D9296,'Regionalism Code'!B:C,2,FALSE)</f>
        <v>山西省</v>
      </c>
      <c r="F9296">
        <f t="shared" si="291"/>
        <v>1401</v>
      </c>
      <c r="G9296" t="str">
        <f>IF(F9296&gt;10000,"省直辖县市",VLOOKUP(F9296,'Regionalism Code'!H:I,2,FALSE))</f>
        <v>太原市</v>
      </c>
      <c r="H9296" s="7">
        <v>103.831984293105</v>
      </c>
      <c r="I9296" s="7">
        <v>90.4411168117754</v>
      </c>
      <c r="J9296" s="7">
        <v>118.857796691383</v>
      </c>
      <c r="K9296" s="7">
        <v>62.9412903064167</v>
      </c>
      <c r="L9296" s="7">
        <v>82.1271246768503</v>
      </c>
      <c r="M9296" s="7">
        <v>70.161946571479</v>
      </c>
      <c r="N9296" s="7">
        <v>146.146959675977</v>
      </c>
      <c r="O9296" s="7">
        <v>133.28072755571</v>
      </c>
      <c r="P9296" s="7">
        <v>109.182953271147</v>
      </c>
      <c r="Q9296" s="7">
        <v>120.750470840961</v>
      </c>
    </row>
    <row r="9297" spans="1:17">
      <c r="A9297" s="6">
        <v>2018</v>
      </c>
      <c r="B9297" t="s">
        <v>471</v>
      </c>
      <c r="C9297">
        <v>140181</v>
      </c>
      <c r="D9297">
        <f t="shared" si="290"/>
        <v>14</v>
      </c>
      <c r="E9297" t="str">
        <f>VLOOKUP(D9297,'Regionalism Code'!B:C,2,FALSE)</f>
        <v>山西省</v>
      </c>
      <c r="F9297">
        <f t="shared" si="291"/>
        <v>1401</v>
      </c>
      <c r="G9297" t="str">
        <f>IF(F9297&gt;10000,"省直辖县市",VLOOKUP(F9297,'Regionalism Code'!H:I,2,FALSE))</f>
        <v>太原市</v>
      </c>
      <c r="H9297" s="7">
        <v>106.91820775544</v>
      </c>
      <c r="I9297" s="7">
        <v>94.8566216113701</v>
      </c>
      <c r="J9297" s="7">
        <v>125.490781443697</v>
      </c>
      <c r="K9297" s="7">
        <v>72.4090984285054</v>
      </c>
      <c r="L9297" s="7">
        <v>93.6563160180191</v>
      </c>
      <c r="M9297" s="7">
        <v>80.9767509568428</v>
      </c>
      <c r="N9297" s="7">
        <v>149.696753744494</v>
      </c>
      <c r="O9297" s="7">
        <v>137.5864980294</v>
      </c>
      <c r="P9297" s="7">
        <v>120.701480295594</v>
      </c>
      <c r="Q9297" s="7">
        <v>113.002592768379</v>
      </c>
    </row>
    <row r="9298" spans="1:17">
      <c r="A9298" s="6">
        <v>2018</v>
      </c>
      <c r="B9298" t="s">
        <v>473</v>
      </c>
      <c r="C9298">
        <v>140202</v>
      </c>
      <c r="D9298">
        <f t="shared" si="290"/>
        <v>14</v>
      </c>
      <c r="E9298" t="str">
        <f>VLOOKUP(D9298,'Regionalism Code'!B:C,2,FALSE)</f>
        <v>山西省</v>
      </c>
      <c r="F9298">
        <f t="shared" si="291"/>
        <v>1402</v>
      </c>
      <c r="G9298" t="str">
        <f>IF(F9298&gt;10000,"省直辖县市",VLOOKUP(F9298,'Regionalism Code'!H:I,2,FALSE))</f>
        <v>大同市</v>
      </c>
      <c r="H9298" s="7">
        <v>111.414625239482</v>
      </c>
      <c r="I9298" s="7">
        <v>96.5010267925049</v>
      </c>
      <c r="J9298" s="7">
        <v>137.258952944808</v>
      </c>
      <c r="K9298" s="7">
        <v>83.1535354452463</v>
      </c>
      <c r="L9298" s="7">
        <v>121.259227973624</v>
      </c>
      <c r="M9298" s="7">
        <v>84.7782796242323</v>
      </c>
      <c r="N9298" s="7">
        <v>154.621882643229</v>
      </c>
      <c r="O9298" s="7">
        <v>151.898850595338</v>
      </c>
      <c r="P9298" s="7">
        <v>120.224866841495</v>
      </c>
      <c r="Q9298" s="7">
        <v>113.702652707677</v>
      </c>
    </row>
    <row r="9299" spans="1:17">
      <c r="A9299" s="6">
        <v>2018</v>
      </c>
      <c r="B9299" t="s">
        <v>479</v>
      </c>
      <c r="C9299">
        <v>140212</v>
      </c>
      <c r="D9299">
        <f t="shared" si="290"/>
        <v>14</v>
      </c>
      <c r="E9299" t="str">
        <f>VLOOKUP(D9299,'Regionalism Code'!B:C,2,FALSE)</f>
        <v>山西省</v>
      </c>
      <c r="F9299">
        <f t="shared" si="291"/>
        <v>1402</v>
      </c>
      <c r="G9299" t="str">
        <f>IF(F9299&gt;10000,"省直辖县市",VLOOKUP(F9299,'Regionalism Code'!H:I,2,FALSE))</f>
        <v>大同市</v>
      </c>
      <c r="H9299" s="7">
        <v>95.9387500906975</v>
      </c>
      <c r="I9299" s="7">
        <v>79.725838260431</v>
      </c>
      <c r="J9299" s="7">
        <v>97.2459278509429</v>
      </c>
      <c r="K9299" s="7">
        <v>45.125191016301</v>
      </c>
      <c r="L9299" s="7">
        <v>67.7639888845471</v>
      </c>
      <c r="M9299" s="7">
        <v>53.1901509732201</v>
      </c>
      <c r="N9299" s="7">
        <v>115.650311605263</v>
      </c>
      <c r="O9299" s="7">
        <v>108.798403324931</v>
      </c>
      <c r="P9299" s="7">
        <v>104.523708702582</v>
      </c>
      <c r="Q9299" s="7">
        <v>147.104025042041</v>
      </c>
    </row>
    <row r="9300" spans="1:17">
      <c r="A9300" s="6">
        <v>2018</v>
      </c>
      <c r="B9300" t="s">
        <v>481</v>
      </c>
      <c r="C9300">
        <v>140221</v>
      </c>
      <c r="D9300">
        <f t="shared" si="290"/>
        <v>14</v>
      </c>
      <c r="E9300" t="str">
        <f>VLOOKUP(D9300,'Regionalism Code'!B:C,2,FALSE)</f>
        <v>山西省</v>
      </c>
      <c r="F9300">
        <f t="shared" si="291"/>
        <v>1402</v>
      </c>
      <c r="G9300" t="str">
        <f>IF(F9300&gt;10000,"省直辖县市",VLOOKUP(F9300,'Regionalism Code'!H:I,2,FALSE))</f>
        <v>大同市</v>
      </c>
      <c r="H9300" s="7">
        <v>95.8896654170526</v>
      </c>
      <c r="I9300" s="7">
        <v>84.2119562816762</v>
      </c>
      <c r="J9300" s="7">
        <v>110.478658445813</v>
      </c>
      <c r="K9300" s="7">
        <v>58.3938723451055</v>
      </c>
      <c r="L9300" s="7">
        <v>88.8801462212646</v>
      </c>
      <c r="M9300" s="7">
        <v>67.0224344020706</v>
      </c>
      <c r="N9300" s="7">
        <v>133.94920221493</v>
      </c>
      <c r="O9300" s="7">
        <v>118.855149159678</v>
      </c>
      <c r="P9300" s="7">
        <v>104.32496150645</v>
      </c>
      <c r="Q9300" s="7">
        <v>107.944616790041</v>
      </c>
    </row>
    <row r="9301" spans="1:17">
      <c r="A9301" s="6">
        <v>2018</v>
      </c>
      <c r="B9301" t="s">
        <v>483</v>
      </c>
      <c r="C9301">
        <v>140222</v>
      </c>
      <c r="D9301">
        <f t="shared" si="290"/>
        <v>14</v>
      </c>
      <c r="E9301" t="str">
        <f>VLOOKUP(D9301,'Regionalism Code'!B:C,2,FALSE)</f>
        <v>山西省</v>
      </c>
      <c r="F9301">
        <f t="shared" si="291"/>
        <v>1402</v>
      </c>
      <c r="G9301" t="str">
        <f>IF(F9301&gt;10000,"省直辖县市",VLOOKUP(F9301,'Regionalism Code'!H:I,2,FALSE))</f>
        <v>大同市</v>
      </c>
      <c r="H9301" s="7">
        <v>95.1413209482143</v>
      </c>
      <c r="I9301" s="7">
        <v>82.6011999713833</v>
      </c>
      <c r="J9301" s="7">
        <v>104.533219217335</v>
      </c>
      <c r="K9301" s="7">
        <v>54.4533188553946</v>
      </c>
      <c r="L9301" s="7">
        <v>77.1790760279009</v>
      </c>
      <c r="M9301" s="7">
        <v>65.2015528914345</v>
      </c>
      <c r="N9301" s="7">
        <v>132.880547612905</v>
      </c>
      <c r="O9301" s="7">
        <v>110.269754682515</v>
      </c>
      <c r="P9301" s="7">
        <v>101.926879683158</v>
      </c>
      <c r="Q9301" s="7">
        <v>119.487839021394</v>
      </c>
    </row>
    <row r="9302" spans="1:17">
      <c r="A9302" s="6">
        <v>2018</v>
      </c>
      <c r="B9302" t="s">
        <v>485</v>
      </c>
      <c r="C9302">
        <v>140223</v>
      </c>
      <c r="D9302">
        <f t="shared" si="290"/>
        <v>14</v>
      </c>
      <c r="E9302" t="str">
        <f>VLOOKUP(D9302,'Regionalism Code'!B:C,2,FALSE)</f>
        <v>山西省</v>
      </c>
      <c r="F9302">
        <f t="shared" si="291"/>
        <v>1402</v>
      </c>
      <c r="G9302" t="str">
        <f>IF(F9302&gt;10000,"省直辖县市",VLOOKUP(F9302,'Regionalism Code'!H:I,2,FALSE))</f>
        <v>大同市</v>
      </c>
      <c r="H9302" s="7">
        <v>98.3061715676939</v>
      </c>
      <c r="I9302" s="7">
        <v>86.0270069326262</v>
      </c>
      <c r="J9302" s="7">
        <v>109.304689218009</v>
      </c>
      <c r="K9302" s="7">
        <v>56.7492645875499</v>
      </c>
      <c r="L9302" s="7">
        <v>87.9361550395899</v>
      </c>
      <c r="M9302" s="7">
        <v>65.6335201081595</v>
      </c>
      <c r="N9302" s="7">
        <v>129.820278044697</v>
      </c>
      <c r="O9302" s="7">
        <v>119.160692564491</v>
      </c>
      <c r="P9302" s="7">
        <v>104.852423910948</v>
      </c>
      <c r="Q9302" s="7">
        <v>118.871728347812</v>
      </c>
    </row>
    <row r="9303" spans="1:17">
      <c r="A9303" s="6">
        <v>2018</v>
      </c>
      <c r="B9303" t="s">
        <v>487</v>
      </c>
      <c r="C9303">
        <v>140224</v>
      </c>
      <c r="D9303">
        <f t="shared" si="290"/>
        <v>14</v>
      </c>
      <c r="E9303" t="str">
        <f>VLOOKUP(D9303,'Regionalism Code'!B:C,2,FALSE)</f>
        <v>山西省</v>
      </c>
      <c r="F9303">
        <f t="shared" si="291"/>
        <v>1402</v>
      </c>
      <c r="G9303" t="str">
        <f>IF(F9303&gt;10000,"省直辖县市",VLOOKUP(F9303,'Regionalism Code'!H:I,2,FALSE))</f>
        <v>大同市</v>
      </c>
      <c r="H9303" s="7">
        <v>98.6756905076894</v>
      </c>
      <c r="I9303" s="7">
        <v>87.9189673655682</v>
      </c>
      <c r="J9303" s="7">
        <v>111.038620742142</v>
      </c>
      <c r="K9303" s="7">
        <v>61.6065465464633</v>
      </c>
      <c r="L9303" s="7">
        <v>84.7725144852265</v>
      </c>
      <c r="M9303" s="7">
        <v>66.4749528127222</v>
      </c>
      <c r="N9303" s="7">
        <v>123.098342508313</v>
      </c>
      <c r="O9303" s="7">
        <v>129.09165160579</v>
      </c>
      <c r="P9303" s="7">
        <v>103.47624657585</v>
      </c>
      <c r="Q9303" s="7">
        <v>111.734840973986</v>
      </c>
    </row>
    <row r="9304" spans="1:17">
      <c r="A9304" s="6">
        <v>2018</v>
      </c>
      <c r="B9304" t="s">
        <v>489</v>
      </c>
      <c r="C9304">
        <v>140225</v>
      </c>
      <c r="D9304">
        <f t="shared" si="290"/>
        <v>14</v>
      </c>
      <c r="E9304" t="str">
        <f>VLOOKUP(D9304,'Regionalism Code'!B:C,2,FALSE)</f>
        <v>山西省</v>
      </c>
      <c r="F9304">
        <f t="shared" si="291"/>
        <v>1402</v>
      </c>
      <c r="G9304" t="str">
        <f>IF(F9304&gt;10000,"省直辖县市",VLOOKUP(F9304,'Regionalism Code'!H:I,2,FALSE))</f>
        <v>大同市</v>
      </c>
      <c r="H9304" s="7">
        <v>97.3127945964043</v>
      </c>
      <c r="I9304" s="7">
        <v>83.4232688220377</v>
      </c>
      <c r="J9304" s="7">
        <v>112.684204971428</v>
      </c>
      <c r="K9304" s="7">
        <v>60.9938250532893</v>
      </c>
      <c r="L9304" s="7">
        <v>107.380536302481</v>
      </c>
      <c r="M9304" s="7">
        <v>61.9719853448229</v>
      </c>
      <c r="N9304" s="7">
        <v>126.915037066993</v>
      </c>
      <c r="O9304" s="7">
        <v>122.192895007154</v>
      </c>
      <c r="P9304" s="7">
        <v>103.83007666593</v>
      </c>
      <c r="Q9304" s="7">
        <v>115.249437027471</v>
      </c>
    </row>
    <row r="9305" spans="1:17">
      <c r="A9305" s="6">
        <v>2018</v>
      </c>
      <c r="B9305" t="s">
        <v>491</v>
      </c>
      <c r="C9305">
        <v>140226</v>
      </c>
      <c r="D9305">
        <f t="shared" si="290"/>
        <v>14</v>
      </c>
      <c r="E9305" t="str">
        <f>VLOOKUP(D9305,'Regionalism Code'!B:C,2,FALSE)</f>
        <v>山西省</v>
      </c>
      <c r="F9305">
        <f t="shared" si="291"/>
        <v>1402</v>
      </c>
      <c r="G9305" t="str">
        <f>IF(F9305&gt;10000,"省直辖县市",VLOOKUP(F9305,'Regionalism Code'!H:I,2,FALSE))</f>
        <v>大同市</v>
      </c>
      <c r="H9305" s="7">
        <v>99.443563148857</v>
      </c>
      <c r="I9305" s="7">
        <v>88.0199912566669</v>
      </c>
      <c r="J9305" s="7">
        <v>114.963545430363</v>
      </c>
      <c r="K9305" s="7">
        <v>62.5982332724599</v>
      </c>
      <c r="L9305" s="7">
        <v>79.0881889593924</v>
      </c>
      <c r="M9305" s="7">
        <v>74.8032295911981</v>
      </c>
      <c r="N9305" s="7">
        <v>147.353053867911</v>
      </c>
      <c r="O9305" s="7">
        <v>123.382909371546</v>
      </c>
      <c r="P9305" s="7">
        <v>107.115287953685</v>
      </c>
      <c r="Q9305" s="7">
        <v>108.967820437195</v>
      </c>
    </row>
    <row r="9306" spans="1:17">
      <c r="A9306" s="6">
        <v>2018</v>
      </c>
      <c r="B9306" t="s">
        <v>493</v>
      </c>
      <c r="C9306">
        <v>140227</v>
      </c>
      <c r="D9306">
        <f t="shared" si="290"/>
        <v>14</v>
      </c>
      <c r="E9306" t="str">
        <f>VLOOKUP(D9306,'Regionalism Code'!B:C,2,FALSE)</f>
        <v>山西省</v>
      </c>
      <c r="F9306">
        <f t="shared" si="291"/>
        <v>1402</v>
      </c>
      <c r="G9306" t="str">
        <f>IF(F9306&gt;10000,"省直辖县市",VLOOKUP(F9306,'Regionalism Code'!H:I,2,FALSE))</f>
        <v>大同市</v>
      </c>
      <c r="H9306" s="7">
        <v>97.0763457152365</v>
      </c>
      <c r="I9306" s="7">
        <v>86.6878764991113</v>
      </c>
      <c r="J9306" s="7">
        <v>108.718072429166</v>
      </c>
      <c r="K9306" s="7">
        <v>57.664230299565</v>
      </c>
      <c r="L9306" s="7">
        <v>80.2017168303142</v>
      </c>
      <c r="M9306" s="7">
        <v>65.1420803219894</v>
      </c>
      <c r="N9306" s="7">
        <v>132.407995252003</v>
      </c>
      <c r="O9306" s="7">
        <v>118.262799575816</v>
      </c>
      <c r="P9306" s="7">
        <v>108.185837455819</v>
      </c>
      <c r="Q9306" s="7">
        <v>110.229971172353</v>
      </c>
    </row>
    <row r="9307" spans="1:17">
      <c r="A9307" s="6">
        <v>2018</v>
      </c>
      <c r="B9307" t="s">
        <v>473</v>
      </c>
      <c r="C9307">
        <v>140302</v>
      </c>
      <c r="D9307">
        <f t="shared" si="290"/>
        <v>14</v>
      </c>
      <c r="E9307" t="str">
        <f>VLOOKUP(D9307,'Regionalism Code'!B:C,2,FALSE)</f>
        <v>山西省</v>
      </c>
      <c r="F9307">
        <f t="shared" si="291"/>
        <v>1403</v>
      </c>
      <c r="G9307" t="str">
        <f>IF(F9307&gt;10000,"省直辖县市",VLOOKUP(F9307,'Regionalism Code'!H:I,2,FALSE))</f>
        <v>阳泉市</v>
      </c>
      <c r="H9307" s="7">
        <v>106.923081039406</v>
      </c>
      <c r="I9307" s="7">
        <v>89.0840080783295</v>
      </c>
      <c r="J9307" s="7">
        <v>137.211145759937</v>
      </c>
      <c r="K9307" s="7">
        <v>88.7399951626243</v>
      </c>
      <c r="L9307" s="7">
        <v>109.766169557162</v>
      </c>
      <c r="M9307" s="7">
        <v>88.4483201951086</v>
      </c>
      <c r="N9307" s="7">
        <v>160.461462815161</v>
      </c>
      <c r="O9307" s="7">
        <v>151.141219625072</v>
      </c>
      <c r="P9307" s="7">
        <v>121.611354056307</v>
      </c>
      <c r="Q9307" s="7">
        <v>110.795726321058</v>
      </c>
    </row>
    <row r="9308" spans="1:17">
      <c r="A9308" s="6">
        <v>2018</v>
      </c>
      <c r="B9308" t="s">
        <v>475</v>
      </c>
      <c r="C9308">
        <v>140303</v>
      </c>
      <c r="D9308">
        <f t="shared" si="290"/>
        <v>14</v>
      </c>
      <c r="E9308" t="str">
        <f>VLOOKUP(D9308,'Regionalism Code'!B:C,2,FALSE)</f>
        <v>山西省</v>
      </c>
      <c r="F9308">
        <f t="shared" si="291"/>
        <v>1403</v>
      </c>
      <c r="G9308" t="str">
        <f>IF(F9308&gt;10000,"省直辖县市",VLOOKUP(F9308,'Regionalism Code'!H:I,2,FALSE))</f>
        <v>阳泉市</v>
      </c>
      <c r="H9308" s="7">
        <v>103.67438172487</v>
      </c>
      <c r="I9308" s="7">
        <v>88.88993231715</v>
      </c>
      <c r="J9308" s="7">
        <v>127.472535136928</v>
      </c>
      <c r="K9308" s="7">
        <v>81.4156673883866</v>
      </c>
      <c r="L9308" s="7">
        <v>101.194435847501</v>
      </c>
      <c r="M9308" s="7">
        <v>85.9066949049256</v>
      </c>
      <c r="N9308" s="7">
        <v>152.382590196499</v>
      </c>
      <c r="O9308" s="7">
        <v>137.206653944376</v>
      </c>
      <c r="P9308" s="7">
        <v>116.231090947045</v>
      </c>
      <c r="Q9308" s="7">
        <v>109.253710151453</v>
      </c>
    </row>
    <row r="9309" spans="1:17">
      <c r="A9309" s="6">
        <v>2018</v>
      </c>
      <c r="B9309" t="s">
        <v>498</v>
      </c>
      <c r="C9309">
        <v>140311</v>
      </c>
      <c r="D9309">
        <f t="shared" si="290"/>
        <v>14</v>
      </c>
      <c r="E9309" t="str">
        <f>VLOOKUP(D9309,'Regionalism Code'!B:C,2,FALSE)</f>
        <v>山西省</v>
      </c>
      <c r="F9309">
        <f t="shared" si="291"/>
        <v>1403</v>
      </c>
      <c r="G9309" t="str">
        <f>IF(F9309&gt;10000,"省直辖县市",VLOOKUP(F9309,'Regionalism Code'!H:I,2,FALSE))</f>
        <v>阳泉市</v>
      </c>
      <c r="H9309" s="7">
        <v>105.697234223117</v>
      </c>
      <c r="I9309" s="7">
        <v>96.6436804938415</v>
      </c>
      <c r="J9309" s="7">
        <v>119.736179959007</v>
      </c>
      <c r="K9309" s="7">
        <v>73.5113872630592</v>
      </c>
      <c r="L9309" s="7">
        <v>92.2765190008376</v>
      </c>
      <c r="M9309" s="7">
        <v>75.1234620877439</v>
      </c>
      <c r="N9309" s="7">
        <v>139.118512254471</v>
      </c>
      <c r="O9309" s="7">
        <v>132.408017162318</v>
      </c>
      <c r="P9309" s="7">
        <v>114.967388642093</v>
      </c>
      <c r="Q9309" s="7">
        <v>110.087393166125</v>
      </c>
    </row>
    <row r="9310" spans="1:17">
      <c r="A9310" s="6">
        <v>2018</v>
      </c>
      <c r="B9310" t="s">
        <v>499</v>
      </c>
      <c r="C9310">
        <v>140321</v>
      </c>
      <c r="D9310">
        <f t="shared" si="290"/>
        <v>14</v>
      </c>
      <c r="E9310" t="str">
        <f>VLOOKUP(D9310,'Regionalism Code'!B:C,2,FALSE)</f>
        <v>山西省</v>
      </c>
      <c r="F9310">
        <f t="shared" si="291"/>
        <v>1403</v>
      </c>
      <c r="G9310" t="str">
        <f>IF(F9310&gt;10000,"省直辖县市",VLOOKUP(F9310,'Regionalism Code'!H:I,2,FALSE))</f>
        <v>阳泉市</v>
      </c>
      <c r="H9310" s="7">
        <v>101.118878813311</v>
      </c>
      <c r="I9310" s="7">
        <v>91.3886550793592</v>
      </c>
      <c r="J9310" s="7">
        <v>112.791956198365</v>
      </c>
      <c r="K9310" s="7">
        <v>65.0027719805813</v>
      </c>
      <c r="L9310" s="7">
        <v>77.5851433285954</v>
      </c>
      <c r="M9310" s="7">
        <v>69.8210049218934</v>
      </c>
      <c r="N9310" s="7">
        <v>134.743572134334</v>
      </c>
      <c r="O9310" s="7">
        <v>126.254425048095</v>
      </c>
      <c r="P9310" s="7">
        <v>110.529767751359</v>
      </c>
      <c r="Q9310" s="7">
        <v>112.042267367956</v>
      </c>
    </row>
    <row r="9311" spans="1:17">
      <c r="A9311" s="6">
        <v>2018</v>
      </c>
      <c r="B9311" t="s">
        <v>501</v>
      </c>
      <c r="C9311">
        <v>140322</v>
      </c>
      <c r="D9311">
        <f t="shared" si="290"/>
        <v>14</v>
      </c>
      <c r="E9311" t="str">
        <f>VLOOKUP(D9311,'Regionalism Code'!B:C,2,FALSE)</f>
        <v>山西省</v>
      </c>
      <c r="F9311">
        <f t="shared" si="291"/>
        <v>1403</v>
      </c>
      <c r="G9311" t="str">
        <f>IF(F9311&gt;10000,"省直辖县市",VLOOKUP(F9311,'Regionalism Code'!H:I,2,FALSE))</f>
        <v>阳泉市</v>
      </c>
      <c r="H9311" s="7">
        <v>100.879766261231</v>
      </c>
      <c r="I9311" s="7">
        <v>91.2318500234326</v>
      </c>
      <c r="J9311" s="7">
        <v>116.144330506772</v>
      </c>
      <c r="K9311" s="7">
        <v>69.472785393811</v>
      </c>
      <c r="L9311" s="7">
        <v>91.4467456415138</v>
      </c>
      <c r="M9311" s="7">
        <v>72.057222898472</v>
      </c>
      <c r="N9311" s="7">
        <v>127.435396540414</v>
      </c>
      <c r="O9311" s="7">
        <v>133.451891012796</v>
      </c>
      <c r="P9311" s="7">
        <v>109.363519997727</v>
      </c>
      <c r="Q9311" s="7">
        <v>105.005062310583</v>
      </c>
    </row>
    <row r="9312" spans="1:17">
      <c r="A9312" s="6">
        <v>2018</v>
      </c>
      <c r="B9312" t="s">
        <v>504</v>
      </c>
      <c r="C9312">
        <v>140421</v>
      </c>
      <c r="D9312">
        <f t="shared" si="290"/>
        <v>14</v>
      </c>
      <c r="E9312" t="str">
        <f>VLOOKUP(D9312,'Regionalism Code'!B:C,2,FALSE)</f>
        <v>山西省</v>
      </c>
      <c r="F9312">
        <f t="shared" si="291"/>
        <v>1404</v>
      </c>
      <c r="G9312" t="str">
        <f>IF(F9312&gt;10000,"省直辖县市",VLOOKUP(F9312,'Regionalism Code'!H:I,2,FALSE))</f>
        <v>长治市</v>
      </c>
      <c r="H9312" s="7">
        <v>97.0194836317209</v>
      </c>
      <c r="I9312" s="7">
        <v>91.1383561633526</v>
      </c>
      <c r="J9312" s="7">
        <v>107.351313765435</v>
      </c>
      <c r="K9312" s="7">
        <v>64.9644383659233</v>
      </c>
      <c r="L9312" s="7">
        <v>66.7040704200068</v>
      </c>
      <c r="M9312" s="7">
        <v>67.4934393508326</v>
      </c>
      <c r="N9312" s="7">
        <v>125.217987421685</v>
      </c>
      <c r="O9312" s="7">
        <v>124.967386101541</v>
      </c>
      <c r="P9312" s="7">
        <v>103.812349278822</v>
      </c>
      <c r="Q9312" s="7">
        <v>97.6702308568764</v>
      </c>
    </row>
    <row r="9313" spans="1:17">
      <c r="A9313" s="6">
        <v>2018</v>
      </c>
      <c r="B9313" t="s">
        <v>506</v>
      </c>
      <c r="C9313">
        <v>140423</v>
      </c>
      <c r="D9313">
        <f t="shared" si="290"/>
        <v>14</v>
      </c>
      <c r="E9313" t="str">
        <f>VLOOKUP(D9313,'Regionalism Code'!B:C,2,FALSE)</f>
        <v>山西省</v>
      </c>
      <c r="F9313">
        <f t="shared" si="291"/>
        <v>1404</v>
      </c>
      <c r="G9313" t="str">
        <f>IF(F9313&gt;10000,"省直辖县市",VLOOKUP(F9313,'Regionalism Code'!H:I,2,FALSE))</f>
        <v>长治市</v>
      </c>
      <c r="H9313" s="7">
        <v>105.179010673863</v>
      </c>
      <c r="I9313" s="7">
        <v>94.6071520526349</v>
      </c>
      <c r="J9313" s="7">
        <v>120.028404399643</v>
      </c>
      <c r="K9313" s="7">
        <v>70.2700037953739</v>
      </c>
      <c r="L9313" s="7">
        <v>87.1619460562251</v>
      </c>
      <c r="M9313" s="7">
        <v>75.2343018297289</v>
      </c>
      <c r="N9313" s="7">
        <v>135.99221596869</v>
      </c>
      <c r="O9313" s="7">
        <v>139.739975613747</v>
      </c>
      <c r="P9313" s="7">
        <v>107.200525851749</v>
      </c>
      <c r="Q9313" s="7">
        <v>113.109842028041</v>
      </c>
    </row>
    <row r="9314" spans="1:17">
      <c r="A9314" s="6">
        <v>2018</v>
      </c>
      <c r="B9314" t="s">
        <v>508</v>
      </c>
      <c r="C9314">
        <v>140424</v>
      </c>
      <c r="D9314">
        <f t="shared" si="290"/>
        <v>14</v>
      </c>
      <c r="E9314" t="str">
        <f>VLOOKUP(D9314,'Regionalism Code'!B:C,2,FALSE)</f>
        <v>山西省</v>
      </c>
      <c r="F9314">
        <f t="shared" si="291"/>
        <v>1404</v>
      </c>
      <c r="G9314" t="str">
        <f>IF(F9314&gt;10000,"省直辖县市",VLOOKUP(F9314,'Regionalism Code'!H:I,2,FALSE))</f>
        <v>长治市</v>
      </c>
      <c r="H9314" s="7">
        <v>99.7583794110511</v>
      </c>
      <c r="I9314" s="7">
        <v>92.0293536333103</v>
      </c>
      <c r="J9314" s="7">
        <v>110.453139288183</v>
      </c>
      <c r="K9314" s="7">
        <v>63.7583748210094</v>
      </c>
      <c r="L9314" s="7">
        <v>75.9475217125213</v>
      </c>
      <c r="M9314" s="7">
        <v>68.5636970671976</v>
      </c>
      <c r="N9314" s="7">
        <v>131.585417132854</v>
      </c>
      <c r="O9314" s="7">
        <v>124.828949721626</v>
      </c>
      <c r="P9314" s="7">
        <v>104.491701853597</v>
      </c>
      <c r="Q9314" s="7">
        <v>105.851521563834</v>
      </c>
    </row>
    <row r="9315" spans="1:17">
      <c r="A9315" s="6">
        <v>2018</v>
      </c>
      <c r="B9315" t="s">
        <v>510</v>
      </c>
      <c r="C9315">
        <v>140425</v>
      </c>
      <c r="D9315">
        <f t="shared" si="290"/>
        <v>14</v>
      </c>
      <c r="E9315" t="str">
        <f>VLOOKUP(D9315,'Regionalism Code'!B:C,2,FALSE)</f>
        <v>山西省</v>
      </c>
      <c r="F9315">
        <f t="shared" si="291"/>
        <v>1404</v>
      </c>
      <c r="G9315" t="str">
        <f>IF(F9315&gt;10000,"省直辖县市",VLOOKUP(F9315,'Regionalism Code'!H:I,2,FALSE))</f>
        <v>长治市</v>
      </c>
      <c r="H9315" s="7">
        <v>95.5399751041137</v>
      </c>
      <c r="I9315" s="7">
        <v>86.0322264830341</v>
      </c>
      <c r="J9315" s="7">
        <v>107.364630358971</v>
      </c>
      <c r="K9315" s="7">
        <v>56.5205252285461</v>
      </c>
      <c r="L9315" s="7">
        <v>67.5585855019352</v>
      </c>
      <c r="M9315" s="7">
        <v>68.0395994962658</v>
      </c>
      <c r="N9315" s="7">
        <v>129.692694001608</v>
      </c>
      <c r="O9315" s="7">
        <v>122.056902714577</v>
      </c>
      <c r="P9315" s="7">
        <v>105.762442546794</v>
      </c>
      <c r="Q9315" s="7">
        <v>105.452972342453</v>
      </c>
    </row>
    <row r="9316" spans="1:17">
      <c r="A9316" s="6">
        <v>2018</v>
      </c>
      <c r="B9316" t="s">
        <v>512</v>
      </c>
      <c r="C9316">
        <v>140426</v>
      </c>
      <c r="D9316">
        <f t="shared" si="290"/>
        <v>14</v>
      </c>
      <c r="E9316" t="str">
        <f>VLOOKUP(D9316,'Regionalism Code'!B:C,2,FALSE)</f>
        <v>山西省</v>
      </c>
      <c r="F9316">
        <f t="shared" si="291"/>
        <v>1404</v>
      </c>
      <c r="G9316" t="str">
        <f>IF(F9316&gt;10000,"省直辖县市",VLOOKUP(F9316,'Regionalism Code'!H:I,2,FALSE))</f>
        <v>长治市</v>
      </c>
      <c r="H9316" s="7">
        <v>101.31901812771</v>
      </c>
      <c r="I9316" s="7">
        <v>87.5471338809383</v>
      </c>
      <c r="J9316" s="7">
        <v>110.658011704608</v>
      </c>
      <c r="K9316" s="7">
        <v>57.6787363581041</v>
      </c>
      <c r="L9316" s="7">
        <v>72.0143455479013</v>
      </c>
      <c r="M9316" s="7">
        <v>68.2128939730259</v>
      </c>
      <c r="N9316" s="7">
        <v>132.613402812669</v>
      </c>
      <c r="O9316" s="7">
        <v>127.998701177631</v>
      </c>
      <c r="P9316" s="7">
        <v>100.968263509843</v>
      </c>
      <c r="Q9316" s="7">
        <v>129.82931133531</v>
      </c>
    </row>
    <row r="9317" spans="1:17">
      <c r="A9317" s="6">
        <v>2018</v>
      </c>
      <c r="B9317" t="s">
        <v>514</v>
      </c>
      <c r="C9317">
        <v>140427</v>
      </c>
      <c r="D9317">
        <f t="shared" si="290"/>
        <v>14</v>
      </c>
      <c r="E9317" t="str">
        <f>VLOOKUP(D9317,'Regionalism Code'!B:C,2,FALSE)</f>
        <v>山西省</v>
      </c>
      <c r="F9317">
        <f t="shared" si="291"/>
        <v>1404</v>
      </c>
      <c r="G9317" t="str">
        <f>IF(F9317&gt;10000,"省直辖县市",VLOOKUP(F9317,'Regionalism Code'!H:I,2,FALSE))</f>
        <v>长治市</v>
      </c>
      <c r="H9317" s="7">
        <v>97.2777219490289</v>
      </c>
      <c r="I9317" s="7">
        <v>88.0835149563806</v>
      </c>
      <c r="J9317" s="7">
        <v>106.195776918275</v>
      </c>
      <c r="K9317" s="7">
        <v>68.4552859454053</v>
      </c>
      <c r="L9317" s="7">
        <v>68.9374357846553</v>
      </c>
      <c r="M9317" s="7">
        <v>68.0549253286621</v>
      </c>
      <c r="N9317" s="7">
        <v>116.223803780311</v>
      </c>
      <c r="O9317" s="7">
        <v>126.483882917533</v>
      </c>
      <c r="P9317" s="7">
        <v>103.561218086881</v>
      </c>
      <c r="Q9317" s="7">
        <v>111.437269182264</v>
      </c>
    </row>
    <row r="9318" spans="1:17">
      <c r="A9318" s="6">
        <v>2018</v>
      </c>
      <c r="B9318" t="s">
        <v>516</v>
      </c>
      <c r="C9318">
        <v>140428</v>
      </c>
      <c r="D9318">
        <f t="shared" si="290"/>
        <v>14</v>
      </c>
      <c r="E9318" t="str">
        <f>VLOOKUP(D9318,'Regionalism Code'!B:C,2,FALSE)</f>
        <v>山西省</v>
      </c>
      <c r="F9318">
        <f t="shared" si="291"/>
        <v>1404</v>
      </c>
      <c r="G9318" t="str">
        <f>IF(F9318&gt;10000,"省直辖县市",VLOOKUP(F9318,'Regionalism Code'!H:I,2,FALSE))</f>
        <v>长治市</v>
      </c>
      <c r="H9318" s="7">
        <v>98.8260899875333</v>
      </c>
      <c r="I9318" s="7">
        <v>89.9539976796768</v>
      </c>
      <c r="J9318" s="7">
        <v>111.761543858797</v>
      </c>
      <c r="K9318" s="7">
        <v>68.6406614711583</v>
      </c>
      <c r="L9318" s="7">
        <v>74.4956865417632</v>
      </c>
      <c r="M9318" s="7">
        <v>71.018748961303</v>
      </c>
      <c r="N9318" s="7">
        <v>130.444306149766</v>
      </c>
      <c r="O9318" s="7">
        <v>128.614711224206</v>
      </c>
      <c r="P9318" s="7">
        <v>104.605613969702</v>
      </c>
      <c r="Q9318" s="7">
        <v>104.621865348761</v>
      </c>
    </row>
    <row r="9319" spans="1:17">
      <c r="A9319" s="6">
        <v>2018</v>
      </c>
      <c r="B9319" t="s">
        <v>518</v>
      </c>
      <c r="C9319">
        <v>140429</v>
      </c>
      <c r="D9319">
        <f t="shared" si="290"/>
        <v>14</v>
      </c>
      <c r="E9319" t="str">
        <f>VLOOKUP(D9319,'Regionalism Code'!B:C,2,FALSE)</f>
        <v>山西省</v>
      </c>
      <c r="F9319">
        <f t="shared" si="291"/>
        <v>1404</v>
      </c>
      <c r="G9319" t="str">
        <f>IF(F9319&gt;10000,"省直辖县市",VLOOKUP(F9319,'Regionalism Code'!H:I,2,FALSE))</f>
        <v>长治市</v>
      </c>
      <c r="H9319" s="7">
        <v>96.0777737144163</v>
      </c>
      <c r="I9319" s="7">
        <v>89.2565949307007</v>
      </c>
      <c r="J9319" s="7">
        <v>109.107301550554</v>
      </c>
      <c r="K9319" s="7">
        <v>61.109891651189</v>
      </c>
      <c r="L9319" s="7">
        <v>79.7176777324484</v>
      </c>
      <c r="M9319" s="7">
        <v>67.9204939957108</v>
      </c>
      <c r="N9319" s="7">
        <v>123.603805724916</v>
      </c>
      <c r="O9319" s="7">
        <v>125.089446338343</v>
      </c>
      <c r="P9319" s="7">
        <v>105.545740317818</v>
      </c>
      <c r="Q9319" s="7">
        <v>94.9303528050936</v>
      </c>
    </row>
    <row r="9320" spans="1:17">
      <c r="A9320" s="6">
        <v>2018</v>
      </c>
      <c r="B9320" t="s">
        <v>520</v>
      </c>
      <c r="C9320">
        <v>140430</v>
      </c>
      <c r="D9320">
        <f t="shared" si="290"/>
        <v>14</v>
      </c>
      <c r="E9320" t="str">
        <f>VLOOKUP(D9320,'Regionalism Code'!B:C,2,FALSE)</f>
        <v>山西省</v>
      </c>
      <c r="F9320">
        <f t="shared" si="291"/>
        <v>1404</v>
      </c>
      <c r="G9320" t="str">
        <f>IF(F9320&gt;10000,"省直辖县市",VLOOKUP(F9320,'Regionalism Code'!H:I,2,FALSE))</f>
        <v>长治市</v>
      </c>
      <c r="H9320" s="7">
        <v>96.1084202822631</v>
      </c>
      <c r="I9320" s="7">
        <v>86.4009345402368</v>
      </c>
      <c r="J9320" s="7">
        <v>110.437146490332</v>
      </c>
      <c r="K9320" s="7">
        <v>60.7415901608947</v>
      </c>
      <c r="L9320" s="7">
        <v>78.5062411699749</v>
      </c>
      <c r="M9320" s="7">
        <v>67.7713481260489</v>
      </c>
      <c r="N9320" s="7">
        <v>126.943005624658</v>
      </c>
      <c r="O9320" s="7">
        <v>127.212339653899</v>
      </c>
      <c r="P9320" s="7">
        <v>104.555443199567</v>
      </c>
      <c r="Q9320" s="7">
        <v>102.130687634543</v>
      </c>
    </row>
    <row r="9321" spans="1:17">
      <c r="A9321" s="6">
        <v>2018</v>
      </c>
      <c r="B9321" t="s">
        <v>522</v>
      </c>
      <c r="C9321">
        <v>140431</v>
      </c>
      <c r="D9321">
        <f t="shared" si="290"/>
        <v>14</v>
      </c>
      <c r="E9321" t="str">
        <f>VLOOKUP(D9321,'Regionalism Code'!B:C,2,FALSE)</f>
        <v>山西省</v>
      </c>
      <c r="F9321">
        <f t="shared" si="291"/>
        <v>1404</v>
      </c>
      <c r="G9321" t="str">
        <f>IF(F9321&gt;10000,"省直辖县市",VLOOKUP(F9321,'Regionalism Code'!H:I,2,FALSE))</f>
        <v>长治市</v>
      </c>
      <c r="H9321" s="7">
        <v>103.051543860062</v>
      </c>
      <c r="I9321" s="7">
        <v>94.4900847755307</v>
      </c>
      <c r="J9321" s="7">
        <v>116.462521613651</v>
      </c>
      <c r="K9321" s="7">
        <v>69.5861098508992</v>
      </c>
      <c r="L9321" s="7">
        <v>78.5146819630649</v>
      </c>
      <c r="M9321" s="7">
        <v>70.6961527919006</v>
      </c>
      <c r="N9321" s="7">
        <v>124.336167392281</v>
      </c>
      <c r="O9321" s="7">
        <v>143.090641004278</v>
      </c>
      <c r="P9321" s="7">
        <v>104.92614821353</v>
      </c>
      <c r="Q9321" s="7">
        <v>106.957770137975</v>
      </c>
    </row>
    <row r="9322" spans="1:17">
      <c r="A9322" s="6">
        <v>2018</v>
      </c>
      <c r="B9322" t="s">
        <v>524</v>
      </c>
      <c r="C9322">
        <v>140481</v>
      </c>
      <c r="D9322">
        <f t="shared" si="290"/>
        <v>14</v>
      </c>
      <c r="E9322" t="str">
        <f>VLOOKUP(D9322,'Regionalism Code'!B:C,2,FALSE)</f>
        <v>山西省</v>
      </c>
      <c r="F9322">
        <f t="shared" si="291"/>
        <v>1404</v>
      </c>
      <c r="G9322" t="str">
        <f>IF(F9322&gt;10000,"省直辖县市",VLOOKUP(F9322,'Regionalism Code'!H:I,2,FALSE))</f>
        <v>长治市</v>
      </c>
      <c r="H9322" s="7">
        <v>103.715031480696</v>
      </c>
      <c r="I9322" s="7">
        <v>93.0086507299472</v>
      </c>
      <c r="J9322" s="7">
        <v>117.189844733673</v>
      </c>
      <c r="K9322" s="7">
        <v>72.99532713326</v>
      </c>
      <c r="L9322" s="7">
        <v>83.2982673286326</v>
      </c>
      <c r="M9322" s="7">
        <v>76.1027416913757</v>
      </c>
      <c r="N9322" s="7">
        <v>136.223153775235</v>
      </c>
      <c r="O9322" s="7">
        <v>132.240938687248</v>
      </c>
      <c r="P9322" s="7">
        <v>111.336955832623</v>
      </c>
      <c r="Q9322" s="7">
        <v>114.587793221132</v>
      </c>
    </row>
    <row r="9323" spans="1:17">
      <c r="A9323" s="6">
        <v>2018</v>
      </c>
      <c r="B9323" t="s">
        <v>473</v>
      </c>
      <c r="C9323">
        <v>140502</v>
      </c>
      <c r="D9323">
        <f t="shared" si="290"/>
        <v>14</v>
      </c>
      <c r="E9323" t="str">
        <f>VLOOKUP(D9323,'Regionalism Code'!B:C,2,FALSE)</f>
        <v>山西省</v>
      </c>
      <c r="F9323">
        <f t="shared" si="291"/>
        <v>1405</v>
      </c>
      <c r="G9323" t="str">
        <f>IF(F9323&gt;10000,"省直辖县市",VLOOKUP(F9323,'Regionalism Code'!H:I,2,FALSE))</f>
        <v>晋城市</v>
      </c>
      <c r="H9323" s="7">
        <v>117.358841969341</v>
      </c>
      <c r="I9323" s="7">
        <v>104.04570239281</v>
      </c>
      <c r="J9323" s="7">
        <v>144.884414822489</v>
      </c>
      <c r="K9323" s="7">
        <v>98.1931388779454</v>
      </c>
      <c r="L9323" s="7">
        <v>124.843861545628</v>
      </c>
      <c r="M9323" s="7">
        <v>92.5574144430547</v>
      </c>
      <c r="N9323" s="7">
        <v>153.667297614071</v>
      </c>
      <c r="O9323" s="7">
        <v>168.578797573821</v>
      </c>
      <c r="P9323" s="7">
        <v>117.940456958726</v>
      </c>
      <c r="Q9323" s="7">
        <v>111.307457321449</v>
      </c>
    </row>
    <row r="9324" spans="1:17">
      <c r="A9324" s="6">
        <v>2018</v>
      </c>
      <c r="B9324" t="s">
        <v>528</v>
      </c>
      <c r="C9324">
        <v>140521</v>
      </c>
      <c r="D9324">
        <f t="shared" si="290"/>
        <v>14</v>
      </c>
      <c r="E9324" t="str">
        <f>VLOOKUP(D9324,'Regionalism Code'!B:C,2,FALSE)</f>
        <v>山西省</v>
      </c>
      <c r="F9324">
        <f t="shared" si="291"/>
        <v>1405</v>
      </c>
      <c r="G9324" t="str">
        <f>IF(F9324&gt;10000,"省直辖县市",VLOOKUP(F9324,'Regionalism Code'!H:I,2,FALSE))</f>
        <v>晋城市</v>
      </c>
      <c r="H9324" s="7">
        <v>106.281979160438</v>
      </c>
      <c r="I9324" s="7">
        <v>95.5235292530737</v>
      </c>
      <c r="J9324" s="7">
        <v>122.955290630501</v>
      </c>
      <c r="K9324" s="7">
        <v>73.0062699095268</v>
      </c>
      <c r="L9324" s="7">
        <v>80.6008884113052</v>
      </c>
      <c r="M9324" s="7">
        <v>79.077758507622</v>
      </c>
      <c r="N9324" s="7">
        <v>143.764190673738</v>
      </c>
      <c r="O9324" s="7">
        <v>143.878913404631</v>
      </c>
      <c r="P9324" s="7">
        <v>108.008076452748</v>
      </c>
      <c r="Q9324" s="7">
        <v>111.514652028839</v>
      </c>
    </row>
    <row r="9325" spans="1:17">
      <c r="A9325" s="6">
        <v>2018</v>
      </c>
      <c r="B9325" t="s">
        <v>530</v>
      </c>
      <c r="C9325">
        <v>140522</v>
      </c>
      <c r="D9325">
        <f t="shared" si="290"/>
        <v>14</v>
      </c>
      <c r="E9325" t="str">
        <f>VLOOKUP(D9325,'Regionalism Code'!B:C,2,FALSE)</f>
        <v>山西省</v>
      </c>
      <c r="F9325">
        <f t="shared" si="291"/>
        <v>1405</v>
      </c>
      <c r="G9325" t="str">
        <f>IF(F9325&gt;10000,"省直辖县市",VLOOKUP(F9325,'Regionalism Code'!H:I,2,FALSE))</f>
        <v>晋城市</v>
      </c>
      <c r="H9325" s="7">
        <v>104.101555168366</v>
      </c>
      <c r="I9325" s="7">
        <v>94.830067126515</v>
      </c>
      <c r="J9325" s="7">
        <v>119.957548869481</v>
      </c>
      <c r="K9325" s="7">
        <v>72.0435829733232</v>
      </c>
      <c r="L9325" s="7">
        <v>76.8098589314445</v>
      </c>
      <c r="M9325" s="7">
        <v>82.2800223629577</v>
      </c>
      <c r="N9325" s="7">
        <v>137.35257951363</v>
      </c>
      <c r="O9325" s="7">
        <v>142.116710119542</v>
      </c>
      <c r="P9325" s="7">
        <v>105.253276660838</v>
      </c>
      <c r="Q9325" s="7">
        <v>105.909368094151</v>
      </c>
    </row>
    <row r="9326" spans="1:17">
      <c r="A9326" s="6">
        <v>2018</v>
      </c>
      <c r="B9326" t="s">
        <v>532</v>
      </c>
      <c r="C9326">
        <v>140524</v>
      </c>
      <c r="D9326">
        <f t="shared" si="290"/>
        <v>14</v>
      </c>
      <c r="E9326" t="str">
        <f>VLOOKUP(D9326,'Regionalism Code'!B:C,2,FALSE)</f>
        <v>山西省</v>
      </c>
      <c r="F9326">
        <f t="shared" si="291"/>
        <v>1405</v>
      </c>
      <c r="G9326" t="str">
        <f>IF(F9326&gt;10000,"省直辖县市",VLOOKUP(F9326,'Regionalism Code'!H:I,2,FALSE))</f>
        <v>晋城市</v>
      </c>
      <c r="H9326" s="7">
        <v>100.274169487351</v>
      </c>
      <c r="I9326" s="7">
        <v>89.8662353871081</v>
      </c>
      <c r="J9326" s="7">
        <v>113.348997041269</v>
      </c>
      <c r="K9326" s="7">
        <v>67.2128391757347</v>
      </c>
      <c r="L9326" s="7">
        <v>66.5775601709932</v>
      </c>
      <c r="M9326" s="7">
        <v>74.2114281732389</v>
      </c>
      <c r="N9326" s="7">
        <v>135.460576721374</v>
      </c>
      <c r="O9326" s="7">
        <v>133.677896892649</v>
      </c>
      <c r="P9326" s="7">
        <v>99.7845390891339</v>
      </c>
      <c r="Q9326" s="7">
        <v>110.888092331036</v>
      </c>
    </row>
    <row r="9327" spans="1:17">
      <c r="A9327" s="6">
        <v>2018</v>
      </c>
      <c r="B9327" t="s">
        <v>534</v>
      </c>
      <c r="C9327">
        <v>140525</v>
      </c>
      <c r="D9327">
        <f t="shared" si="290"/>
        <v>14</v>
      </c>
      <c r="E9327" t="str">
        <f>VLOOKUP(D9327,'Regionalism Code'!B:C,2,FALSE)</f>
        <v>山西省</v>
      </c>
      <c r="F9327">
        <f t="shared" si="291"/>
        <v>1405</v>
      </c>
      <c r="G9327" t="str">
        <f>IF(F9327&gt;10000,"省直辖县市",VLOOKUP(F9327,'Regionalism Code'!H:I,2,FALSE))</f>
        <v>晋城市</v>
      </c>
      <c r="H9327" s="7">
        <v>104.506378764754</v>
      </c>
      <c r="I9327" s="7">
        <v>93.8217894325265</v>
      </c>
      <c r="J9327" s="7">
        <v>119.223336023107</v>
      </c>
      <c r="K9327" s="7">
        <v>73.4048628707997</v>
      </c>
      <c r="L9327" s="7">
        <v>83.6614526233622</v>
      </c>
      <c r="M9327" s="7">
        <v>77.9120167992601</v>
      </c>
      <c r="N9327" s="7">
        <v>131.973149565025</v>
      </c>
      <c r="O9327" s="7">
        <v>140.667707975948</v>
      </c>
      <c r="P9327" s="7">
        <v>108.187234082889</v>
      </c>
      <c r="Q9327" s="7">
        <v>113.050061826253</v>
      </c>
    </row>
    <row r="9328" spans="1:17">
      <c r="A9328" s="6">
        <v>2018</v>
      </c>
      <c r="B9328" t="s">
        <v>536</v>
      </c>
      <c r="C9328">
        <v>140581</v>
      </c>
      <c r="D9328">
        <f t="shared" si="290"/>
        <v>14</v>
      </c>
      <c r="E9328" t="str">
        <f>VLOOKUP(D9328,'Regionalism Code'!B:C,2,FALSE)</f>
        <v>山西省</v>
      </c>
      <c r="F9328">
        <f t="shared" si="291"/>
        <v>1405</v>
      </c>
      <c r="G9328" t="str">
        <f>IF(F9328&gt;10000,"省直辖县市",VLOOKUP(F9328,'Regionalism Code'!H:I,2,FALSE))</f>
        <v>晋城市</v>
      </c>
      <c r="H9328" s="7">
        <v>106.533225148222</v>
      </c>
      <c r="I9328" s="7">
        <v>94.7923951097368</v>
      </c>
      <c r="J9328" s="7">
        <v>121.586610697314</v>
      </c>
      <c r="K9328" s="7">
        <v>75.5373787007975</v>
      </c>
      <c r="L9328" s="7">
        <v>79.9374006229867</v>
      </c>
      <c r="M9328" s="7">
        <v>78.1353196550144</v>
      </c>
      <c r="N9328" s="7">
        <v>136.399539605783</v>
      </c>
      <c r="O9328" s="7">
        <v>145.250349274148</v>
      </c>
      <c r="P9328" s="7">
        <v>108.095119534637</v>
      </c>
      <c r="Q9328" s="7">
        <v>117.953377251147</v>
      </c>
    </row>
    <row r="9329" spans="1:17">
      <c r="A9329" s="6">
        <v>2018</v>
      </c>
      <c r="B9329" t="s">
        <v>539</v>
      </c>
      <c r="C9329">
        <v>140602</v>
      </c>
      <c r="D9329">
        <f t="shared" si="290"/>
        <v>14</v>
      </c>
      <c r="E9329" t="str">
        <f>VLOOKUP(D9329,'Regionalism Code'!B:C,2,FALSE)</f>
        <v>山西省</v>
      </c>
      <c r="F9329">
        <f t="shared" si="291"/>
        <v>1406</v>
      </c>
      <c r="G9329" t="str">
        <f>IF(F9329&gt;10000,"省直辖县市",VLOOKUP(F9329,'Regionalism Code'!H:I,2,FALSE))</f>
        <v>朔州市</v>
      </c>
      <c r="H9329" s="7">
        <v>106.238660807669</v>
      </c>
      <c r="I9329" s="7">
        <v>95.6458375707074</v>
      </c>
      <c r="J9329" s="7">
        <v>123.053860223272</v>
      </c>
      <c r="K9329" s="7">
        <v>70.2117840075931</v>
      </c>
      <c r="L9329" s="7">
        <v>113.923433755292</v>
      </c>
      <c r="M9329" s="7">
        <v>71.529587745281</v>
      </c>
      <c r="N9329" s="7">
        <v>137.843204346183</v>
      </c>
      <c r="O9329" s="7">
        <v>134.478818753215</v>
      </c>
      <c r="P9329" s="7">
        <v>112.602652916708</v>
      </c>
      <c r="Q9329" s="7">
        <v>110.666601788253</v>
      </c>
    </row>
    <row r="9330" spans="1:17">
      <c r="A9330" s="6">
        <v>2018</v>
      </c>
      <c r="B9330" t="s">
        <v>541</v>
      </c>
      <c r="C9330">
        <v>140603</v>
      </c>
      <c r="D9330">
        <f t="shared" si="290"/>
        <v>14</v>
      </c>
      <c r="E9330" t="str">
        <f>VLOOKUP(D9330,'Regionalism Code'!B:C,2,FALSE)</f>
        <v>山西省</v>
      </c>
      <c r="F9330">
        <f t="shared" si="291"/>
        <v>1406</v>
      </c>
      <c r="G9330" t="str">
        <f>IF(F9330&gt;10000,"省直辖县市",VLOOKUP(F9330,'Regionalism Code'!H:I,2,FALSE))</f>
        <v>朔州市</v>
      </c>
      <c r="H9330" s="7">
        <v>97.8712056984625</v>
      </c>
      <c r="I9330" s="7">
        <v>87.6105625841709</v>
      </c>
      <c r="J9330" s="7">
        <v>106.798351423999</v>
      </c>
      <c r="K9330" s="7">
        <v>56.7050720067916</v>
      </c>
      <c r="L9330" s="7">
        <v>77.4318963151913</v>
      </c>
      <c r="M9330" s="7">
        <v>63.3082183126023</v>
      </c>
      <c r="N9330" s="7">
        <v>129.132538748151</v>
      </c>
      <c r="O9330" s="7">
        <v>117.227730402371</v>
      </c>
      <c r="P9330" s="7">
        <v>107.161613322843</v>
      </c>
      <c r="Q9330" s="7">
        <v>115.535623446012</v>
      </c>
    </row>
    <row r="9331" spans="1:17">
      <c r="A9331" s="6">
        <v>2018</v>
      </c>
      <c r="B9331" t="s">
        <v>543</v>
      </c>
      <c r="C9331">
        <v>140621</v>
      </c>
      <c r="D9331">
        <f t="shared" si="290"/>
        <v>14</v>
      </c>
      <c r="E9331" t="str">
        <f>VLOOKUP(D9331,'Regionalism Code'!B:C,2,FALSE)</f>
        <v>山西省</v>
      </c>
      <c r="F9331">
        <f t="shared" si="291"/>
        <v>1406</v>
      </c>
      <c r="G9331" t="str">
        <f>IF(F9331&gt;10000,"省直辖县市",VLOOKUP(F9331,'Regionalism Code'!H:I,2,FALSE))</f>
        <v>朔州市</v>
      </c>
      <c r="H9331" s="7">
        <v>101.006763357795</v>
      </c>
      <c r="I9331" s="7">
        <v>89.652925218288</v>
      </c>
      <c r="J9331" s="7">
        <v>112.053122807736</v>
      </c>
      <c r="K9331" s="7">
        <v>60.5989651888366</v>
      </c>
      <c r="L9331" s="7">
        <v>81.2483515657659</v>
      </c>
      <c r="M9331" s="7">
        <v>66.2662831800808</v>
      </c>
      <c r="N9331" s="7">
        <v>137.603309324329</v>
      </c>
      <c r="O9331" s="7">
        <v>123.293390219266</v>
      </c>
      <c r="P9331" s="7">
        <v>105.654357429271</v>
      </c>
      <c r="Q9331" s="7">
        <v>118.430137264532</v>
      </c>
    </row>
    <row r="9332" spans="1:17">
      <c r="A9332" s="6">
        <v>2018</v>
      </c>
      <c r="B9332" t="s">
        <v>544</v>
      </c>
      <c r="C9332">
        <v>140622</v>
      </c>
      <c r="D9332">
        <f t="shared" si="290"/>
        <v>14</v>
      </c>
      <c r="E9332" t="str">
        <f>VLOOKUP(D9332,'Regionalism Code'!B:C,2,FALSE)</f>
        <v>山西省</v>
      </c>
      <c r="F9332">
        <f t="shared" si="291"/>
        <v>1406</v>
      </c>
      <c r="G9332" t="str">
        <f>IF(F9332&gt;10000,"省直辖县市",VLOOKUP(F9332,'Regionalism Code'!H:I,2,FALSE))</f>
        <v>朔州市</v>
      </c>
      <c r="H9332" s="7">
        <v>95.2236273433403</v>
      </c>
      <c r="I9332" s="7">
        <v>84.3516661398524</v>
      </c>
      <c r="J9332" s="7">
        <v>105.886063068259</v>
      </c>
      <c r="K9332" s="7">
        <v>53.6101994057776</v>
      </c>
      <c r="L9332" s="7">
        <v>76.4581992423213</v>
      </c>
      <c r="M9332" s="7">
        <v>62.094062300787</v>
      </c>
      <c r="N9332" s="7">
        <v>119.176024013511</v>
      </c>
      <c r="O9332" s="7">
        <v>123.157395378167</v>
      </c>
      <c r="P9332" s="7">
        <v>103.965659146026</v>
      </c>
      <c r="Q9332" s="7">
        <v>111.753148261317</v>
      </c>
    </row>
    <row r="9333" spans="1:17">
      <c r="A9333" s="6">
        <v>2018</v>
      </c>
      <c r="B9333" t="s">
        <v>546</v>
      </c>
      <c r="C9333">
        <v>140623</v>
      </c>
      <c r="D9333">
        <f t="shared" si="290"/>
        <v>14</v>
      </c>
      <c r="E9333" t="str">
        <f>VLOOKUP(D9333,'Regionalism Code'!B:C,2,FALSE)</f>
        <v>山西省</v>
      </c>
      <c r="F9333">
        <f t="shared" si="291"/>
        <v>1406</v>
      </c>
      <c r="G9333" t="str">
        <f>IF(F9333&gt;10000,"省直辖县市",VLOOKUP(F9333,'Regionalism Code'!H:I,2,FALSE))</f>
        <v>朔州市</v>
      </c>
      <c r="H9333" s="7">
        <v>97.7827009163907</v>
      </c>
      <c r="I9333" s="7">
        <v>88.116375329203</v>
      </c>
      <c r="J9333" s="7">
        <v>109.640980477663</v>
      </c>
      <c r="K9333" s="7">
        <v>50.2692339441458</v>
      </c>
      <c r="L9333" s="7">
        <v>79.3542459231588</v>
      </c>
      <c r="M9333" s="7">
        <v>63.8847729110161</v>
      </c>
      <c r="N9333" s="7">
        <v>132.309345752275</v>
      </c>
      <c r="O9333" s="7">
        <v>120.113852735269</v>
      </c>
      <c r="P9333" s="7">
        <v>115.857078009316</v>
      </c>
      <c r="Q9333" s="7">
        <v>108.158353092356</v>
      </c>
    </row>
    <row r="9334" spans="1:17">
      <c r="A9334" s="6">
        <v>2018</v>
      </c>
      <c r="B9334" t="s">
        <v>548</v>
      </c>
      <c r="C9334">
        <v>140624</v>
      </c>
      <c r="D9334">
        <f t="shared" si="290"/>
        <v>14</v>
      </c>
      <c r="E9334" t="str">
        <f>VLOOKUP(D9334,'Regionalism Code'!B:C,2,FALSE)</f>
        <v>山西省</v>
      </c>
      <c r="F9334">
        <f t="shared" si="291"/>
        <v>1406</v>
      </c>
      <c r="G9334" t="str">
        <f>IF(F9334&gt;10000,"省直辖县市",VLOOKUP(F9334,'Regionalism Code'!H:I,2,FALSE))</f>
        <v>朔州市</v>
      </c>
      <c r="H9334" s="7">
        <v>104.852028391941</v>
      </c>
      <c r="I9334" s="7">
        <v>92.7333021879765</v>
      </c>
      <c r="J9334" s="7">
        <v>119.179981149072</v>
      </c>
      <c r="K9334" s="7">
        <v>67.6261335561469</v>
      </c>
      <c r="L9334" s="7">
        <v>89.5485199313732</v>
      </c>
      <c r="M9334" s="7">
        <v>73.1377844113072</v>
      </c>
      <c r="N9334" s="7">
        <v>134.176574137884</v>
      </c>
      <c r="O9334" s="7">
        <v>137.380031149973</v>
      </c>
      <c r="P9334" s="7">
        <v>110.932521461406</v>
      </c>
      <c r="Q9334" s="7">
        <v>118.838110367509</v>
      </c>
    </row>
    <row r="9335" spans="1:17">
      <c r="A9335" s="6">
        <v>2018</v>
      </c>
      <c r="B9335" t="s">
        <v>551</v>
      </c>
      <c r="C9335">
        <v>140702</v>
      </c>
      <c r="D9335">
        <f t="shared" si="290"/>
        <v>14</v>
      </c>
      <c r="E9335" t="str">
        <f>VLOOKUP(D9335,'Regionalism Code'!B:C,2,FALSE)</f>
        <v>山西省</v>
      </c>
      <c r="F9335">
        <f t="shared" si="291"/>
        <v>1407</v>
      </c>
      <c r="G9335" t="str">
        <f>IF(F9335&gt;10000,"省直辖县市",VLOOKUP(F9335,'Regionalism Code'!H:I,2,FALSE))</f>
        <v>晋中市</v>
      </c>
      <c r="H9335" s="7">
        <v>113.026804200449</v>
      </c>
      <c r="I9335" s="7">
        <v>103.292606983663</v>
      </c>
      <c r="J9335" s="7">
        <v>132.005847332801</v>
      </c>
      <c r="K9335" s="7">
        <v>86.6843982977851</v>
      </c>
      <c r="L9335" s="7">
        <v>117.774120635367</v>
      </c>
      <c r="M9335" s="7">
        <v>80.9847402073266</v>
      </c>
      <c r="N9335" s="7">
        <v>139.92111619573</v>
      </c>
      <c r="O9335" s="7">
        <v>148.669686258006</v>
      </c>
      <c r="P9335" s="7">
        <v>123.317095066079</v>
      </c>
      <c r="Q9335" s="7">
        <v>110.687945918772</v>
      </c>
    </row>
    <row r="9336" spans="1:17">
      <c r="A9336" s="6">
        <v>2018</v>
      </c>
      <c r="B9336" t="s">
        <v>553</v>
      </c>
      <c r="C9336">
        <v>140721</v>
      </c>
      <c r="D9336">
        <f t="shared" si="290"/>
        <v>14</v>
      </c>
      <c r="E9336" t="str">
        <f>VLOOKUP(D9336,'Regionalism Code'!B:C,2,FALSE)</f>
        <v>山西省</v>
      </c>
      <c r="F9336">
        <f t="shared" si="291"/>
        <v>1407</v>
      </c>
      <c r="G9336" t="str">
        <f>IF(F9336&gt;10000,"省直辖县市",VLOOKUP(F9336,'Regionalism Code'!H:I,2,FALSE))</f>
        <v>晋中市</v>
      </c>
      <c r="H9336" s="7">
        <v>97.3433763009021</v>
      </c>
      <c r="I9336" s="7">
        <v>89.4158098704078</v>
      </c>
      <c r="J9336" s="7">
        <v>112.175524085525</v>
      </c>
      <c r="K9336" s="7">
        <v>62.2285028056645</v>
      </c>
      <c r="L9336" s="7">
        <v>86.3405437564552</v>
      </c>
      <c r="M9336" s="7">
        <v>68.0550703448911</v>
      </c>
      <c r="N9336" s="7">
        <v>128.511111671971</v>
      </c>
      <c r="O9336" s="7">
        <v>127.468881224506</v>
      </c>
      <c r="P9336" s="7">
        <v>103.716387953162</v>
      </c>
      <c r="Q9336" s="7">
        <v>96.5736599210252</v>
      </c>
    </row>
    <row r="9337" spans="1:17">
      <c r="A9337" s="6">
        <v>2018</v>
      </c>
      <c r="B9337" t="s">
        <v>555</v>
      </c>
      <c r="C9337">
        <v>140722</v>
      </c>
      <c r="D9337">
        <f t="shared" si="290"/>
        <v>14</v>
      </c>
      <c r="E9337" t="str">
        <f>VLOOKUP(D9337,'Regionalism Code'!B:C,2,FALSE)</f>
        <v>山西省</v>
      </c>
      <c r="F9337">
        <f t="shared" si="291"/>
        <v>1407</v>
      </c>
      <c r="G9337" t="str">
        <f>IF(F9337&gt;10000,"省直辖县市",VLOOKUP(F9337,'Regionalism Code'!H:I,2,FALSE))</f>
        <v>晋中市</v>
      </c>
      <c r="H9337" s="7">
        <v>98.1222496513003</v>
      </c>
      <c r="I9337" s="7">
        <v>90.9236652879115</v>
      </c>
      <c r="J9337" s="7">
        <v>113.128458433731</v>
      </c>
      <c r="K9337" s="7">
        <v>59.865920725579</v>
      </c>
      <c r="L9337" s="7">
        <v>74.1673892395918</v>
      </c>
      <c r="M9337" s="7">
        <v>62.4183921814904</v>
      </c>
      <c r="N9337" s="7">
        <v>131.633018778326</v>
      </c>
      <c r="O9337" s="7">
        <v>133.966669311558</v>
      </c>
      <c r="P9337" s="7">
        <v>104.617520538435</v>
      </c>
      <c r="Q9337" s="7">
        <v>94.629198438439</v>
      </c>
    </row>
    <row r="9338" spans="1:17">
      <c r="A9338" s="6">
        <v>2018</v>
      </c>
      <c r="B9338" t="s">
        <v>557</v>
      </c>
      <c r="C9338">
        <v>140723</v>
      </c>
      <c r="D9338">
        <f t="shared" si="290"/>
        <v>14</v>
      </c>
      <c r="E9338" t="str">
        <f>VLOOKUP(D9338,'Regionalism Code'!B:C,2,FALSE)</f>
        <v>山西省</v>
      </c>
      <c r="F9338">
        <f t="shared" si="291"/>
        <v>1407</v>
      </c>
      <c r="G9338" t="str">
        <f>IF(F9338&gt;10000,"省直辖县市",VLOOKUP(F9338,'Regionalism Code'!H:I,2,FALSE))</f>
        <v>晋中市</v>
      </c>
      <c r="H9338" s="7">
        <v>98.1516998601152</v>
      </c>
      <c r="I9338" s="7">
        <v>92.1143662975796</v>
      </c>
      <c r="J9338" s="7">
        <v>111.526880279666</v>
      </c>
      <c r="K9338" s="7">
        <v>62.0462407887032</v>
      </c>
      <c r="L9338" s="7">
        <v>81.8686741013123</v>
      </c>
      <c r="M9338" s="7">
        <v>64.2241788287034</v>
      </c>
      <c r="N9338" s="7">
        <v>122.451885638218</v>
      </c>
      <c r="O9338" s="7">
        <v>131.937955318385</v>
      </c>
      <c r="P9338" s="7">
        <v>104.968841178246</v>
      </c>
      <c r="Q9338" s="7">
        <v>93.7880571192561</v>
      </c>
    </row>
    <row r="9339" spans="1:17">
      <c r="A9339" s="6">
        <v>2018</v>
      </c>
      <c r="B9339" t="s">
        <v>559</v>
      </c>
      <c r="C9339">
        <v>140724</v>
      </c>
      <c r="D9339">
        <f t="shared" si="290"/>
        <v>14</v>
      </c>
      <c r="E9339" t="str">
        <f>VLOOKUP(D9339,'Regionalism Code'!B:C,2,FALSE)</f>
        <v>山西省</v>
      </c>
      <c r="F9339">
        <f t="shared" si="291"/>
        <v>1407</v>
      </c>
      <c r="G9339" t="str">
        <f>IF(F9339&gt;10000,"省直辖县市",VLOOKUP(F9339,'Regionalism Code'!H:I,2,FALSE))</f>
        <v>晋中市</v>
      </c>
      <c r="H9339" s="7">
        <v>99.656174014139</v>
      </c>
      <c r="I9339" s="7">
        <v>90.3711196465059</v>
      </c>
      <c r="J9339" s="7">
        <v>113.500476818543</v>
      </c>
      <c r="K9339" s="7">
        <v>61.7802151691017</v>
      </c>
      <c r="L9339" s="7">
        <v>78.222984517865</v>
      </c>
      <c r="M9339" s="7">
        <v>66.8205715864968</v>
      </c>
      <c r="N9339" s="7">
        <v>129.906264890395</v>
      </c>
      <c r="O9339" s="7">
        <v>133.012116181252</v>
      </c>
      <c r="P9339" s="7">
        <v>106.190845159118</v>
      </c>
      <c r="Q9339" s="7">
        <v>105.16407138449</v>
      </c>
    </row>
    <row r="9340" spans="1:17">
      <c r="A9340" s="6">
        <v>2018</v>
      </c>
      <c r="B9340" t="s">
        <v>561</v>
      </c>
      <c r="C9340">
        <v>140725</v>
      </c>
      <c r="D9340">
        <f t="shared" si="290"/>
        <v>14</v>
      </c>
      <c r="E9340" t="str">
        <f>VLOOKUP(D9340,'Regionalism Code'!B:C,2,FALSE)</f>
        <v>山西省</v>
      </c>
      <c r="F9340">
        <f t="shared" si="291"/>
        <v>1407</v>
      </c>
      <c r="G9340" t="str">
        <f>IF(F9340&gt;10000,"省直辖县市",VLOOKUP(F9340,'Regionalism Code'!H:I,2,FALSE))</f>
        <v>晋中市</v>
      </c>
      <c r="H9340" s="7">
        <v>100.481397870618</v>
      </c>
      <c r="I9340" s="7">
        <v>92.9184215324348</v>
      </c>
      <c r="J9340" s="7">
        <v>117.939849580657</v>
      </c>
      <c r="K9340" s="7">
        <v>65.0727557080525</v>
      </c>
      <c r="L9340" s="7">
        <v>88.265533854255</v>
      </c>
      <c r="M9340" s="7">
        <v>67.9265217276825</v>
      </c>
      <c r="N9340" s="7">
        <v>132.771399522908</v>
      </c>
      <c r="O9340" s="7">
        <v>136.87757395934</v>
      </c>
      <c r="P9340" s="7">
        <v>110.454022550505</v>
      </c>
      <c r="Q9340" s="7">
        <v>93.7355935382968</v>
      </c>
    </row>
    <row r="9341" spans="1:17">
      <c r="A9341" s="6">
        <v>2018</v>
      </c>
      <c r="B9341" t="s">
        <v>562</v>
      </c>
      <c r="C9341">
        <v>140726</v>
      </c>
      <c r="D9341">
        <f t="shared" si="290"/>
        <v>14</v>
      </c>
      <c r="E9341" t="str">
        <f>VLOOKUP(D9341,'Regionalism Code'!B:C,2,FALSE)</f>
        <v>山西省</v>
      </c>
      <c r="F9341">
        <f t="shared" si="291"/>
        <v>1407</v>
      </c>
      <c r="G9341" t="str">
        <f>IF(F9341&gt;10000,"省直辖县市",VLOOKUP(F9341,'Regionalism Code'!H:I,2,FALSE))</f>
        <v>晋中市</v>
      </c>
      <c r="H9341" s="7">
        <v>104.492226217116</v>
      </c>
      <c r="I9341" s="7">
        <v>96.202136105902</v>
      </c>
      <c r="J9341" s="7">
        <v>122.490089315631</v>
      </c>
      <c r="K9341" s="7">
        <v>78.576291119815</v>
      </c>
      <c r="L9341" s="7">
        <v>98.2963497460912</v>
      </c>
      <c r="M9341" s="7">
        <v>77.7521215914783</v>
      </c>
      <c r="N9341" s="7">
        <v>132.169641468056</v>
      </c>
      <c r="O9341" s="7">
        <v>140.551630510802</v>
      </c>
      <c r="P9341" s="7">
        <v>115.296149020782</v>
      </c>
      <c r="Q9341" s="7">
        <v>99.1673885071648</v>
      </c>
    </row>
    <row r="9342" spans="1:17">
      <c r="A9342" s="6">
        <v>2018</v>
      </c>
      <c r="B9342" t="s">
        <v>564</v>
      </c>
      <c r="C9342">
        <v>140727</v>
      </c>
      <c r="D9342">
        <f t="shared" si="290"/>
        <v>14</v>
      </c>
      <c r="E9342" t="str">
        <f>VLOOKUP(D9342,'Regionalism Code'!B:C,2,FALSE)</f>
        <v>山西省</v>
      </c>
      <c r="F9342">
        <f t="shared" si="291"/>
        <v>1407</v>
      </c>
      <c r="G9342" t="str">
        <f>IF(F9342&gt;10000,"省直辖县市",VLOOKUP(F9342,'Regionalism Code'!H:I,2,FALSE))</f>
        <v>晋中市</v>
      </c>
      <c r="H9342" s="7">
        <v>99.8317849552699</v>
      </c>
      <c r="I9342" s="7">
        <v>91.0384063888834</v>
      </c>
      <c r="J9342" s="7">
        <v>115.239783836715</v>
      </c>
      <c r="K9342" s="7">
        <v>65.6474048663437</v>
      </c>
      <c r="L9342" s="7">
        <v>85.3655242245859</v>
      </c>
      <c r="M9342" s="7">
        <v>74.0447577011987</v>
      </c>
      <c r="N9342" s="7">
        <v>129.645282857541</v>
      </c>
      <c r="O9342" s="7">
        <v>132.313139662242</v>
      </c>
      <c r="P9342" s="7">
        <v>109.209835082737</v>
      </c>
      <c r="Q9342" s="7">
        <v>100.874704905236</v>
      </c>
    </row>
    <row r="9343" spans="1:17">
      <c r="A9343" s="6">
        <v>2018</v>
      </c>
      <c r="B9343" t="s">
        <v>566</v>
      </c>
      <c r="C9343">
        <v>140728</v>
      </c>
      <c r="D9343">
        <f t="shared" si="290"/>
        <v>14</v>
      </c>
      <c r="E9343" t="str">
        <f>VLOOKUP(D9343,'Regionalism Code'!B:C,2,FALSE)</f>
        <v>山西省</v>
      </c>
      <c r="F9343">
        <f t="shared" si="291"/>
        <v>1407</v>
      </c>
      <c r="G9343" t="str">
        <f>IF(F9343&gt;10000,"省直辖县市",VLOOKUP(F9343,'Regionalism Code'!H:I,2,FALSE))</f>
        <v>晋中市</v>
      </c>
      <c r="H9343" s="7">
        <v>99.7214554319339</v>
      </c>
      <c r="I9343" s="7">
        <v>90.0928859583792</v>
      </c>
      <c r="J9343" s="7">
        <v>118.013052027589</v>
      </c>
      <c r="K9343" s="7">
        <v>71.7339400218411</v>
      </c>
      <c r="L9343" s="7">
        <v>100.444346072869</v>
      </c>
      <c r="M9343" s="7">
        <v>76.992857267653</v>
      </c>
      <c r="N9343" s="7">
        <v>124.186275000552</v>
      </c>
      <c r="O9343" s="7">
        <v>134.802066470085</v>
      </c>
      <c r="P9343" s="7">
        <v>112.513636677542</v>
      </c>
      <c r="Q9343" s="7">
        <v>98.2822011370706</v>
      </c>
    </row>
    <row r="9344" spans="1:17">
      <c r="A9344" s="6">
        <v>2018</v>
      </c>
      <c r="B9344" t="s">
        <v>568</v>
      </c>
      <c r="C9344">
        <v>140729</v>
      </c>
      <c r="D9344">
        <f t="shared" si="290"/>
        <v>14</v>
      </c>
      <c r="E9344" t="str">
        <f>VLOOKUP(D9344,'Regionalism Code'!B:C,2,FALSE)</f>
        <v>山西省</v>
      </c>
      <c r="F9344">
        <f t="shared" si="291"/>
        <v>1407</v>
      </c>
      <c r="G9344" t="str">
        <f>IF(F9344&gt;10000,"省直辖县市",VLOOKUP(F9344,'Regionalism Code'!H:I,2,FALSE))</f>
        <v>晋中市</v>
      </c>
      <c r="H9344" s="7">
        <v>104.547017924598</v>
      </c>
      <c r="I9344" s="7">
        <v>95.5776923000544</v>
      </c>
      <c r="J9344" s="7">
        <v>124.118088755531</v>
      </c>
      <c r="K9344" s="7">
        <v>74.2875920986822</v>
      </c>
      <c r="L9344" s="7">
        <v>85.4568237319556</v>
      </c>
      <c r="M9344" s="7">
        <v>77.8645793558974</v>
      </c>
      <c r="N9344" s="7">
        <v>135.19941663132</v>
      </c>
      <c r="O9344" s="7">
        <v>150.24898516524</v>
      </c>
      <c r="P9344" s="7">
        <v>109.188936272702</v>
      </c>
      <c r="Q9344" s="7">
        <v>98.606240030127</v>
      </c>
    </row>
    <row r="9345" spans="1:17">
      <c r="A9345" s="6">
        <v>2018</v>
      </c>
      <c r="B9345" t="s">
        <v>570</v>
      </c>
      <c r="C9345">
        <v>140781</v>
      </c>
      <c r="D9345">
        <f t="shared" si="290"/>
        <v>14</v>
      </c>
      <c r="E9345" t="str">
        <f>VLOOKUP(D9345,'Regionalism Code'!B:C,2,FALSE)</f>
        <v>山西省</v>
      </c>
      <c r="F9345">
        <f t="shared" si="291"/>
        <v>1407</v>
      </c>
      <c r="G9345" t="str">
        <f>IF(F9345&gt;10000,"省直辖县市",VLOOKUP(F9345,'Regionalism Code'!H:I,2,FALSE))</f>
        <v>晋中市</v>
      </c>
      <c r="H9345" s="7">
        <v>105.268117960968</v>
      </c>
      <c r="I9345" s="7">
        <v>94.6789466108308</v>
      </c>
      <c r="J9345" s="7">
        <v>125.11257513232</v>
      </c>
      <c r="K9345" s="7">
        <v>73.8131367464088</v>
      </c>
      <c r="L9345" s="7">
        <v>101.444380062912</v>
      </c>
      <c r="M9345" s="7">
        <v>75.8439924191528</v>
      </c>
      <c r="N9345" s="7">
        <v>134.865824446093</v>
      </c>
      <c r="O9345" s="7">
        <v>146.202611480107</v>
      </c>
      <c r="P9345" s="7">
        <v>111.417218036655</v>
      </c>
      <c r="Q9345" s="7">
        <v>104.179300385533</v>
      </c>
    </row>
    <row r="9346" spans="1:17">
      <c r="A9346" s="6">
        <v>2018</v>
      </c>
      <c r="B9346" t="s">
        <v>573</v>
      </c>
      <c r="C9346">
        <v>140802</v>
      </c>
      <c r="D9346">
        <f t="shared" ref="D9346:D9409" si="292">INT(C9346/10000)</f>
        <v>14</v>
      </c>
      <c r="E9346" t="str">
        <f>VLOOKUP(D9346,'Regionalism Code'!B:C,2,FALSE)</f>
        <v>山西省</v>
      </c>
      <c r="F9346">
        <f t="shared" ref="F9346:F9409" si="293">IF(OR(D9346=11,D9346=12,D9346=31,D9346=50),D9346*100,IF(MID(C9346,3,1)="9",C9346,INT(C9346/100)))</f>
        <v>1408</v>
      </c>
      <c r="G9346" t="str">
        <f>IF(F9346&gt;10000,"省直辖县市",VLOOKUP(F9346,'Regionalism Code'!H:I,2,FALSE))</f>
        <v>运城市</v>
      </c>
      <c r="H9346" s="7">
        <v>114.402025619947</v>
      </c>
      <c r="I9346" s="7">
        <v>102.535205609051</v>
      </c>
      <c r="J9346" s="7">
        <v>136.817481729098</v>
      </c>
      <c r="K9346" s="7">
        <v>96.2772078566049</v>
      </c>
      <c r="L9346" s="7">
        <v>92.8393216598918</v>
      </c>
      <c r="M9346" s="7">
        <v>91.9399306973153</v>
      </c>
      <c r="N9346" s="7">
        <v>138.333372622774</v>
      </c>
      <c r="O9346" s="7">
        <v>170.727267628905</v>
      </c>
      <c r="P9346" s="7">
        <v>119.726798943608</v>
      </c>
      <c r="Q9346" s="7">
        <v>112.860628729493</v>
      </c>
    </row>
    <row r="9347" spans="1:17">
      <c r="A9347" s="6">
        <v>2018</v>
      </c>
      <c r="B9347" t="s">
        <v>575</v>
      </c>
      <c r="C9347">
        <v>140821</v>
      </c>
      <c r="D9347">
        <f t="shared" si="292"/>
        <v>14</v>
      </c>
      <c r="E9347" t="str">
        <f>VLOOKUP(D9347,'Regionalism Code'!B:C,2,FALSE)</f>
        <v>山西省</v>
      </c>
      <c r="F9347">
        <f t="shared" si="293"/>
        <v>1408</v>
      </c>
      <c r="G9347" t="str">
        <f>IF(F9347&gt;10000,"省直辖县市",VLOOKUP(F9347,'Regionalism Code'!H:I,2,FALSE))</f>
        <v>运城市</v>
      </c>
      <c r="H9347" s="7">
        <v>101.230086940147</v>
      </c>
      <c r="I9347" s="7">
        <v>89.2160945169227</v>
      </c>
      <c r="J9347" s="7">
        <v>117.192434630492</v>
      </c>
      <c r="K9347" s="7">
        <v>74.762822425055</v>
      </c>
      <c r="L9347" s="7">
        <v>75.305169610045</v>
      </c>
      <c r="M9347" s="7">
        <v>79.1669844692179</v>
      </c>
      <c r="N9347" s="7">
        <v>126.243592308149</v>
      </c>
      <c r="O9347" s="7">
        <v>144.051662006867</v>
      </c>
      <c r="P9347" s="7">
        <v>101.274513659691</v>
      </c>
      <c r="Q9347" s="7">
        <v>111.900163933417</v>
      </c>
    </row>
    <row r="9348" spans="1:17">
      <c r="A9348" s="6">
        <v>2018</v>
      </c>
      <c r="B9348" t="s">
        <v>577</v>
      </c>
      <c r="C9348">
        <v>140822</v>
      </c>
      <c r="D9348">
        <f t="shared" si="292"/>
        <v>14</v>
      </c>
      <c r="E9348" t="str">
        <f>VLOOKUP(D9348,'Regionalism Code'!B:C,2,FALSE)</f>
        <v>山西省</v>
      </c>
      <c r="F9348">
        <f t="shared" si="293"/>
        <v>1408</v>
      </c>
      <c r="G9348" t="str">
        <f>IF(F9348&gt;10000,"省直辖县市",VLOOKUP(F9348,'Regionalism Code'!H:I,2,FALSE))</f>
        <v>运城市</v>
      </c>
      <c r="H9348" s="7">
        <v>101.070620154754</v>
      </c>
      <c r="I9348" s="7">
        <v>88.749317110707</v>
      </c>
      <c r="J9348" s="7">
        <v>116.263012473756</v>
      </c>
      <c r="K9348" s="7">
        <v>74.3646863532972</v>
      </c>
      <c r="L9348" s="7">
        <v>60.9435948303963</v>
      </c>
      <c r="M9348" s="7">
        <v>81.3527394196501</v>
      </c>
      <c r="N9348" s="7">
        <v>124.304261213038</v>
      </c>
      <c r="O9348" s="7">
        <v>148.322967430395</v>
      </c>
      <c r="P9348" s="7">
        <v>102.181151977032</v>
      </c>
      <c r="Q9348" s="7">
        <v>114.154552468722</v>
      </c>
    </row>
    <row r="9349" spans="1:17">
      <c r="A9349" s="6">
        <v>2018</v>
      </c>
      <c r="B9349" t="s">
        <v>579</v>
      </c>
      <c r="C9349">
        <v>140823</v>
      </c>
      <c r="D9349">
        <f t="shared" si="292"/>
        <v>14</v>
      </c>
      <c r="E9349" t="str">
        <f>VLOOKUP(D9349,'Regionalism Code'!B:C,2,FALSE)</f>
        <v>山西省</v>
      </c>
      <c r="F9349">
        <f t="shared" si="293"/>
        <v>1408</v>
      </c>
      <c r="G9349" t="str">
        <f>IF(F9349&gt;10000,"省直辖县市",VLOOKUP(F9349,'Regionalism Code'!H:I,2,FALSE))</f>
        <v>运城市</v>
      </c>
      <c r="H9349" s="7">
        <v>103.313062051376</v>
      </c>
      <c r="I9349" s="7">
        <v>91.5048815644714</v>
      </c>
      <c r="J9349" s="7">
        <v>119.475139102846</v>
      </c>
      <c r="K9349" s="7">
        <v>76.9654144540601</v>
      </c>
      <c r="L9349" s="7">
        <v>67.4812614202264</v>
      </c>
      <c r="M9349" s="7">
        <v>83.8839020207127</v>
      </c>
      <c r="N9349" s="7">
        <v>133.648089707996</v>
      </c>
      <c r="O9349" s="7">
        <v>146.261958793164</v>
      </c>
      <c r="P9349" s="7">
        <v>105.599398876018</v>
      </c>
      <c r="Q9349" s="7">
        <v>112.940739214235</v>
      </c>
    </row>
    <row r="9350" spans="1:17">
      <c r="A9350" s="6">
        <v>2018</v>
      </c>
      <c r="B9350" t="s">
        <v>581</v>
      </c>
      <c r="C9350">
        <v>140824</v>
      </c>
      <c r="D9350">
        <f t="shared" si="292"/>
        <v>14</v>
      </c>
      <c r="E9350" t="str">
        <f>VLOOKUP(D9350,'Regionalism Code'!B:C,2,FALSE)</f>
        <v>山西省</v>
      </c>
      <c r="F9350">
        <f t="shared" si="293"/>
        <v>1408</v>
      </c>
      <c r="G9350" t="str">
        <f>IF(F9350&gt;10000,"省直辖县市",VLOOKUP(F9350,'Regionalism Code'!H:I,2,FALSE))</f>
        <v>运城市</v>
      </c>
      <c r="H9350" s="7">
        <v>103.515914268383</v>
      </c>
      <c r="I9350" s="7">
        <v>90.8434155635487</v>
      </c>
      <c r="J9350" s="7">
        <v>123.26636028899</v>
      </c>
      <c r="K9350" s="7">
        <v>78.3592645891508</v>
      </c>
      <c r="L9350" s="7">
        <v>81.175733164869</v>
      </c>
      <c r="M9350" s="7">
        <v>87.074670458376</v>
      </c>
      <c r="N9350" s="7">
        <v>133.486507937277</v>
      </c>
      <c r="O9350" s="7">
        <v>149.935229856723</v>
      </c>
      <c r="P9350" s="7">
        <v>105.372707239593</v>
      </c>
      <c r="Q9350" s="7">
        <v>109.476933329569</v>
      </c>
    </row>
    <row r="9351" spans="1:17">
      <c r="A9351" s="6">
        <v>2018</v>
      </c>
      <c r="B9351" t="s">
        <v>583</v>
      </c>
      <c r="C9351">
        <v>140825</v>
      </c>
      <c r="D9351">
        <f t="shared" si="292"/>
        <v>14</v>
      </c>
      <c r="E9351" t="str">
        <f>VLOOKUP(D9351,'Regionalism Code'!B:C,2,FALSE)</f>
        <v>山西省</v>
      </c>
      <c r="F9351">
        <f t="shared" si="293"/>
        <v>1408</v>
      </c>
      <c r="G9351" t="str">
        <f>IF(F9351&gt;10000,"省直辖县市",VLOOKUP(F9351,'Regionalism Code'!H:I,2,FALSE))</f>
        <v>运城市</v>
      </c>
      <c r="H9351" s="7">
        <v>103.32425409659</v>
      </c>
      <c r="I9351" s="7">
        <v>90.8024053040174</v>
      </c>
      <c r="J9351" s="7">
        <v>118.470642960379</v>
      </c>
      <c r="K9351" s="7">
        <v>77.2407622803106</v>
      </c>
      <c r="L9351" s="7">
        <v>75.8189935093952</v>
      </c>
      <c r="M9351" s="7">
        <v>80.5970734199813</v>
      </c>
      <c r="N9351" s="7">
        <v>132.363382589127</v>
      </c>
      <c r="O9351" s="7">
        <v>141.068067196314</v>
      </c>
      <c r="P9351" s="7">
        <v>107.309845433802</v>
      </c>
      <c r="Q9351" s="7">
        <v>117.154118449244</v>
      </c>
    </row>
    <row r="9352" spans="1:17">
      <c r="A9352" s="6">
        <v>2018</v>
      </c>
      <c r="B9352" t="s">
        <v>585</v>
      </c>
      <c r="C9352">
        <v>140826</v>
      </c>
      <c r="D9352">
        <f t="shared" si="292"/>
        <v>14</v>
      </c>
      <c r="E9352" t="str">
        <f>VLOOKUP(D9352,'Regionalism Code'!B:C,2,FALSE)</f>
        <v>山西省</v>
      </c>
      <c r="F9352">
        <f t="shared" si="293"/>
        <v>1408</v>
      </c>
      <c r="G9352" t="str">
        <f>IF(F9352&gt;10000,"省直辖县市",VLOOKUP(F9352,'Regionalism Code'!H:I,2,FALSE))</f>
        <v>运城市</v>
      </c>
      <c r="H9352" s="7">
        <v>103.622258361986</v>
      </c>
      <c r="I9352" s="7">
        <v>91.1545075233697</v>
      </c>
      <c r="J9352" s="7">
        <v>123.441813587041</v>
      </c>
      <c r="K9352" s="7">
        <v>78.467839323</v>
      </c>
      <c r="L9352" s="7">
        <v>79.4549383732426</v>
      </c>
      <c r="M9352" s="7">
        <v>81.3996214186896</v>
      </c>
      <c r="N9352" s="7">
        <v>134.754945928026</v>
      </c>
      <c r="O9352" s="7">
        <v>150.71521063327</v>
      </c>
      <c r="P9352" s="7">
        <v>107.291126385003</v>
      </c>
      <c r="Q9352" s="7">
        <v>108.781627674043</v>
      </c>
    </row>
    <row r="9353" spans="1:17">
      <c r="A9353" s="6">
        <v>2018</v>
      </c>
      <c r="B9353" t="s">
        <v>587</v>
      </c>
      <c r="C9353">
        <v>140827</v>
      </c>
      <c r="D9353">
        <f t="shared" si="292"/>
        <v>14</v>
      </c>
      <c r="E9353" t="str">
        <f>VLOOKUP(D9353,'Regionalism Code'!B:C,2,FALSE)</f>
        <v>山西省</v>
      </c>
      <c r="F9353">
        <f t="shared" si="293"/>
        <v>1408</v>
      </c>
      <c r="G9353" t="str">
        <f>IF(F9353&gt;10000,"省直辖县市",VLOOKUP(F9353,'Regionalism Code'!H:I,2,FALSE))</f>
        <v>运城市</v>
      </c>
      <c r="H9353" s="7">
        <v>105.866771443887</v>
      </c>
      <c r="I9353" s="7">
        <v>92.3151825295614</v>
      </c>
      <c r="J9353" s="7">
        <v>122.986272450461</v>
      </c>
      <c r="K9353" s="7">
        <v>76.5958878357364</v>
      </c>
      <c r="L9353" s="7">
        <v>72.4272305476979</v>
      </c>
      <c r="M9353" s="7">
        <v>87.08316349235</v>
      </c>
      <c r="N9353" s="7">
        <v>142.39217936648</v>
      </c>
      <c r="O9353" s="7">
        <v>147.514862703875</v>
      </c>
      <c r="P9353" s="7">
        <v>104.247342331892</v>
      </c>
      <c r="Q9353" s="7">
        <v>119.511518371199</v>
      </c>
    </row>
    <row r="9354" spans="1:17">
      <c r="A9354" s="6">
        <v>2018</v>
      </c>
      <c r="B9354" t="s">
        <v>589</v>
      </c>
      <c r="C9354">
        <v>140828</v>
      </c>
      <c r="D9354">
        <f t="shared" si="292"/>
        <v>14</v>
      </c>
      <c r="E9354" t="str">
        <f>VLOOKUP(D9354,'Regionalism Code'!B:C,2,FALSE)</f>
        <v>山西省</v>
      </c>
      <c r="F9354">
        <f t="shared" si="293"/>
        <v>1408</v>
      </c>
      <c r="G9354" t="str">
        <f>IF(F9354&gt;10000,"省直辖县市",VLOOKUP(F9354,'Regionalism Code'!H:I,2,FALSE))</f>
        <v>运城市</v>
      </c>
      <c r="H9354" s="7">
        <v>99.4274977518355</v>
      </c>
      <c r="I9354" s="7">
        <v>88.0458999611823</v>
      </c>
      <c r="J9354" s="7">
        <v>114.47145263713</v>
      </c>
      <c r="K9354" s="7">
        <v>70.7373260433615</v>
      </c>
      <c r="L9354" s="7">
        <v>63.8592214534867</v>
      </c>
      <c r="M9354" s="7">
        <v>79.9428308163221</v>
      </c>
      <c r="N9354" s="7">
        <v>124.689529800098</v>
      </c>
      <c r="O9354" s="7">
        <v>141.532432345799</v>
      </c>
      <c r="P9354" s="7">
        <v>107.04742467507</v>
      </c>
      <c r="Q9354" s="7">
        <v>109.678173409985</v>
      </c>
    </row>
    <row r="9355" spans="1:17">
      <c r="A9355" s="6">
        <v>2018</v>
      </c>
      <c r="B9355" t="s">
        <v>591</v>
      </c>
      <c r="C9355">
        <v>140829</v>
      </c>
      <c r="D9355">
        <f t="shared" si="292"/>
        <v>14</v>
      </c>
      <c r="E9355" t="str">
        <f>VLOOKUP(D9355,'Regionalism Code'!B:C,2,FALSE)</f>
        <v>山西省</v>
      </c>
      <c r="F9355">
        <f t="shared" si="293"/>
        <v>1408</v>
      </c>
      <c r="G9355" t="str">
        <f>IF(F9355&gt;10000,"省直辖县市",VLOOKUP(F9355,'Regionalism Code'!H:I,2,FALSE))</f>
        <v>运城市</v>
      </c>
      <c r="H9355" s="7">
        <v>102.913745976751</v>
      </c>
      <c r="I9355" s="7">
        <v>91.4328761923649</v>
      </c>
      <c r="J9355" s="7">
        <v>119.204883378996</v>
      </c>
      <c r="K9355" s="7">
        <v>77.3508079387027</v>
      </c>
      <c r="L9355" s="7">
        <v>68.1876559147473</v>
      </c>
      <c r="M9355" s="7">
        <v>80.9027734892355</v>
      </c>
      <c r="N9355" s="7">
        <v>135.998010249391</v>
      </c>
      <c r="O9355" s="7">
        <v>144.526981699961</v>
      </c>
      <c r="P9355" s="7">
        <v>104.275029276818</v>
      </c>
      <c r="Q9355" s="7">
        <v>111.226101372922</v>
      </c>
    </row>
    <row r="9356" spans="1:17">
      <c r="A9356" s="6">
        <v>2018</v>
      </c>
      <c r="B9356" t="s">
        <v>593</v>
      </c>
      <c r="C9356">
        <v>140830</v>
      </c>
      <c r="D9356">
        <f t="shared" si="292"/>
        <v>14</v>
      </c>
      <c r="E9356" t="str">
        <f>VLOOKUP(D9356,'Regionalism Code'!B:C,2,FALSE)</f>
        <v>山西省</v>
      </c>
      <c r="F9356">
        <f t="shared" si="293"/>
        <v>1408</v>
      </c>
      <c r="G9356" t="str">
        <f>IF(F9356&gt;10000,"省直辖县市",VLOOKUP(F9356,'Regionalism Code'!H:I,2,FALSE))</f>
        <v>运城市</v>
      </c>
      <c r="H9356" s="7">
        <v>101.504607658298</v>
      </c>
      <c r="I9356" s="7">
        <v>89.5558096168862</v>
      </c>
      <c r="J9356" s="7">
        <v>120.152097616284</v>
      </c>
      <c r="K9356" s="7">
        <v>76.8269913061431</v>
      </c>
      <c r="L9356" s="7">
        <v>76.0345516589119</v>
      </c>
      <c r="M9356" s="7">
        <v>82.1491865350636</v>
      </c>
      <c r="N9356" s="7">
        <v>130.317219162564</v>
      </c>
      <c r="O9356" s="7">
        <v>147.183601398003</v>
      </c>
      <c r="P9356" s="7">
        <v>104.711147474861</v>
      </c>
      <c r="Q9356" s="7">
        <v>107.080102330181</v>
      </c>
    </row>
    <row r="9357" spans="1:17">
      <c r="A9357" s="6">
        <v>2018</v>
      </c>
      <c r="B9357" t="s">
        <v>594</v>
      </c>
      <c r="C9357">
        <v>140881</v>
      </c>
      <c r="D9357">
        <f t="shared" si="292"/>
        <v>14</v>
      </c>
      <c r="E9357" t="str">
        <f>VLOOKUP(D9357,'Regionalism Code'!B:C,2,FALSE)</f>
        <v>山西省</v>
      </c>
      <c r="F9357">
        <f t="shared" si="293"/>
        <v>1408</v>
      </c>
      <c r="G9357" t="str">
        <f>IF(F9357&gt;10000,"省直辖县市",VLOOKUP(F9357,'Regionalism Code'!H:I,2,FALSE))</f>
        <v>运城市</v>
      </c>
      <c r="H9357" s="7">
        <v>104.37209892811</v>
      </c>
      <c r="I9357" s="7">
        <v>89.8529885629445</v>
      </c>
      <c r="J9357" s="7">
        <v>124.057960365463</v>
      </c>
      <c r="K9357" s="7">
        <v>79.6361330387199</v>
      </c>
      <c r="L9357" s="7">
        <v>75.8028341758591</v>
      </c>
      <c r="M9357" s="7">
        <v>86.9420342304018</v>
      </c>
      <c r="N9357" s="7">
        <v>135.941752220792</v>
      </c>
      <c r="O9357" s="7">
        <v>151.43080915356</v>
      </c>
      <c r="P9357" s="7">
        <v>109.506567045881</v>
      </c>
      <c r="Q9357" s="7">
        <v>116.548010399779</v>
      </c>
    </row>
    <row r="9358" spans="1:17">
      <c r="A9358" s="6">
        <v>2018</v>
      </c>
      <c r="B9358" t="s">
        <v>596</v>
      </c>
      <c r="C9358">
        <v>140882</v>
      </c>
      <c r="D9358">
        <f t="shared" si="292"/>
        <v>14</v>
      </c>
      <c r="E9358" t="str">
        <f>VLOOKUP(D9358,'Regionalism Code'!B:C,2,FALSE)</f>
        <v>山西省</v>
      </c>
      <c r="F9358">
        <f t="shared" si="293"/>
        <v>1408</v>
      </c>
      <c r="G9358" t="str">
        <f>IF(F9358&gt;10000,"省直辖县市",VLOOKUP(F9358,'Regionalism Code'!H:I,2,FALSE))</f>
        <v>运城市</v>
      </c>
      <c r="H9358" s="7">
        <v>109.357632987668</v>
      </c>
      <c r="I9358" s="7">
        <v>97.7385343264065</v>
      </c>
      <c r="J9358" s="7">
        <v>130.097720082652</v>
      </c>
      <c r="K9358" s="7">
        <v>91.23140578671</v>
      </c>
      <c r="L9358" s="7">
        <v>77.8865083705105</v>
      </c>
      <c r="M9358" s="7">
        <v>92.6776227908501</v>
      </c>
      <c r="N9358" s="7">
        <v>140.873825044364</v>
      </c>
      <c r="O9358" s="7">
        <v>161.149674814451</v>
      </c>
      <c r="P9358" s="7">
        <v>108.422566782382</v>
      </c>
      <c r="Q9358" s="7">
        <v>110.042366442613</v>
      </c>
    </row>
    <row r="9359" spans="1:17">
      <c r="A9359" s="6">
        <v>2018</v>
      </c>
      <c r="B9359" t="s">
        <v>599</v>
      </c>
      <c r="C9359">
        <v>140902</v>
      </c>
      <c r="D9359">
        <f t="shared" si="292"/>
        <v>14</v>
      </c>
      <c r="E9359" t="str">
        <f>VLOOKUP(D9359,'Regionalism Code'!B:C,2,FALSE)</f>
        <v>山西省</v>
      </c>
      <c r="F9359">
        <f t="shared" si="293"/>
        <v>1409</v>
      </c>
      <c r="G9359" t="str">
        <f>IF(F9359&gt;10000,"省直辖县市",VLOOKUP(F9359,'Regionalism Code'!H:I,2,FALSE))</f>
        <v>忻州市</v>
      </c>
      <c r="H9359" s="7">
        <v>108.101236174663</v>
      </c>
      <c r="I9359" s="7">
        <v>96.9881035470505</v>
      </c>
      <c r="J9359" s="7">
        <v>127.469424898475</v>
      </c>
      <c r="K9359" s="7">
        <v>77.1043065363716</v>
      </c>
      <c r="L9359" s="7">
        <v>107.607780911199</v>
      </c>
      <c r="M9359" s="7">
        <v>77.0004686435941</v>
      </c>
      <c r="N9359" s="7">
        <v>141.568687953877</v>
      </c>
      <c r="O9359" s="7">
        <v>143.178185289891</v>
      </c>
      <c r="P9359" s="7">
        <v>117.744852378166</v>
      </c>
      <c r="Q9359" s="7">
        <v>109.60815813112</v>
      </c>
    </row>
    <row r="9360" spans="1:17">
      <c r="A9360" s="6">
        <v>2018</v>
      </c>
      <c r="B9360" t="s">
        <v>602</v>
      </c>
      <c r="C9360">
        <v>140921</v>
      </c>
      <c r="D9360">
        <f t="shared" si="292"/>
        <v>14</v>
      </c>
      <c r="E9360" t="str">
        <f>VLOOKUP(D9360,'Regionalism Code'!B:C,2,FALSE)</f>
        <v>山西省</v>
      </c>
      <c r="F9360">
        <f t="shared" si="293"/>
        <v>1409</v>
      </c>
      <c r="G9360" t="str">
        <f>IF(F9360&gt;10000,"省直辖县市",VLOOKUP(F9360,'Regionalism Code'!H:I,2,FALSE))</f>
        <v>忻州市</v>
      </c>
      <c r="H9360" s="7">
        <v>98.3251660008609</v>
      </c>
      <c r="I9360" s="7">
        <v>89.4580654651857</v>
      </c>
      <c r="J9360" s="7">
        <v>111.36252023146</v>
      </c>
      <c r="K9360" s="7">
        <v>62.3750174606016</v>
      </c>
      <c r="L9360" s="7">
        <v>89.3002371162298</v>
      </c>
      <c r="M9360" s="7">
        <v>67.2576272696579</v>
      </c>
      <c r="N9360" s="7">
        <v>124.727469380658</v>
      </c>
      <c r="O9360" s="7">
        <v>124.685905232889</v>
      </c>
      <c r="P9360" s="7">
        <v>111.38229783663</v>
      </c>
      <c r="Q9360" s="7">
        <v>103.919258886658</v>
      </c>
    </row>
    <row r="9361" spans="1:17">
      <c r="A9361" s="6">
        <v>2018</v>
      </c>
      <c r="B9361" t="s">
        <v>605</v>
      </c>
      <c r="C9361">
        <v>140922</v>
      </c>
      <c r="D9361">
        <f t="shared" si="292"/>
        <v>14</v>
      </c>
      <c r="E9361" t="str">
        <f>VLOOKUP(D9361,'Regionalism Code'!B:C,2,FALSE)</f>
        <v>山西省</v>
      </c>
      <c r="F9361">
        <f t="shared" si="293"/>
        <v>1409</v>
      </c>
      <c r="G9361" t="str">
        <f>IF(F9361&gt;10000,"省直辖县市",VLOOKUP(F9361,'Regionalism Code'!H:I,2,FALSE))</f>
        <v>忻州市</v>
      </c>
      <c r="H9361" s="7">
        <v>97.1564331095322</v>
      </c>
      <c r="I9361" s="7">
        <v>87.4351183014633</v>
      </c>
      <c r="J9361" s="7">
        <v>110.814993692557</v>
      </c>
      <c r="K9361" s="7">
        <v>59.9478147036203</v>
      </c>
      <c r="L9361" s="7">
        <v>82.2225767324931</v>
      </c>
      <c r="M9361" s="7">
        <v>68.1099166028356</v>
      </c>
      <c r="N9361" s="7">
        <v>134.355250225578</v>
      </c>
      <c r="O9361" s="7">
        <v>120.921387560223</v>
      </c>
      <c r="P9361" s="7">
        <v>108.007166800267</v>
      </c>
      <c r="Q9361" s="7">
        <v>104.44222491701</v>
      </c>
    </row>
    <row r="9362" spans="1:17">
      <c r="A9362" s="6">
        <v>2018</v>
      </c>
      <c r="B9362" t="s">
        <v>608</v>
      </c>
      <c r="C9362">
        <v>140923</v>
      </c>
      <c r="D9362">
        <f t="shared" si="292"/>
        <v>14</v>
      </c>
      <c r="E9362" t="str">
        <f>VLOOKUP(D9362,'Regionalism Code'!B:C,2,FALSE)</f>
        <v>山西省</v>
      </c>
      <c r="F9362">
        <f t="shared" si="293"/>
        <v>1409</v>
      </c>
      <c r="G9362" t="str">
        <f>IF(F9362&gt;10000,"省直辖县市",VLOOKUP(F9362,'Regionalism Code'!H:I,2,FALSE))</f>
        <v>忻州市</v>
      </c>
      <c r="H9362" s="7">
        <v>100.771342447544</v>
      </c>
      <c r="I9362" s="7">
        <v>89.5735467895849</v>
      </c>
      <c r="J9362" s="7">
        <v>117.52382922143</v>
      </c>
      <c r="K9362" s="7">
        <v>62.8396734082911</v>
      </c>
      <c r="L9362" s="7">
        <v>99.6134982999397</v>
      </c>
      <c r="M9362" s="7">
        <v>65.3692182336377</v>
      </c>
      <c r="N9362" s="7">
        <v>129.137455330613</v>
      </c>
      <c r="O9362" s="7">
        <v>134.370413632365</v>
      </c>
      <c r="P9362" s="7">
        <v>109.474638802766</v>
      </c>
      <c r="Q9362" s="7">
        <v>107.310516086282</v>
      </c>
    </row>
    <row r="9363" spans="1:17">
      <c r="A9363" s="6">
        <v>2018</v>
      </c>
      <c r="B9363" t="s">
        <v>610</v>
      </c>
      <c r="C9363">
        <v>140924</v>
      </c>
      <c r="D9363">
        <f t="shared" si="292"/>
        <v>14</v>
      </c>
      <c r="E9363" t="str">
        <f>VLOOKUP(D9363,'Regionalism Code'!B:C,2,FALSE)</f>
        <v>山西省</v>
      </c>
      <c r="F9363">
        <f t="shared" si="293"/>
        <v>1409</v>
      </c>
      <c r="G9363" t="str">
        <f>IF(F9363&gt;10000,"省直辖县市",VLOOKUP(F9363,'Regionalism Code'!H:I,2,FALSE))</f>
        <v>忻州市</v>
      </c>
      <c r="H9363" s="7">
        <v>102.562010884242</v>
      </c>
      <c r="I9363" s="7">
        <v>90.4073984712937</v>
      </c>
      <c r="J9363" s="7">
        <v>120.981837360048</v>
      </c>
      <c r="K9363" s="7">
        <v>68.1572751927121</v>
      </c>
      <c r="L9363" s="7">
        <v>103.763145896287</v>
      </c>
      <c r="M9363" s="7">
        <v>69.6897541383612</v>
      </c>
      <c r="N9363" s="7">
        <v>130.15475430543</v>
      </c>
      <c r="O9363" s="7">
        <v>140.226457570971</v>
      </c>
      <c r="P9363" s="7">
        <v>107.454124419138</v>
      </c>
      <c r="Q9363" s="7">
        <v>109.230866312001</v>
      </c>
    </row>
    <row r="9364" spans="1:17">
      <c r="A9364" s="6">
        <v>2018</v>
      </c>
      <c r="B9364" t="s">
        <v>611</v>
      </c>
      <c r="C9364">
        <v>140925</v>
      </c>
      <c r="D9364">
        <f t="shared" si="292"/>
        <v>14</v>
      </c>
      <c r="E9364" t="str">
        <f>VLOOKUP(D9364,'Regionalism Code'!B:C,2,FALSE)</f>
        <v>山西省</v>
      </c>
      <c r="F9364">
        <f t="shared" si="293"/>
        <v>1409</v>
      </c>
      <c r="G9364" t="str">
        <f>IF(F9364&gt;10000,"省直辖县市",VLOOKUP(F9364,'Regionalism Code'!H:I,2,FALSE))</f>
        <v>忻州市</v>
      </c>
      <c r="H9364" s="7">
        <v>105.998531665074</v>
      </c>
      <c r="I9364" s="7">
        <v>92.8639120218337</v>
      </c>
      <c r="J9364" s="7">
        <v>120.680721254168</v>
      </c>
      <c r="K9364" s="7">
        <v>67.5615395471961</v>
      </c>
      <c r="L9364" s="7">
        <v>85.8931273092263</v>
      </c>
      <c r="M9364" s="7">
        <v>71.2679145283938</v>
      </c>
      <c r="N9364" s="7">
        <v>138.589083308464</v>
      </c>
      <c r="O9364" s="7">
        <v>141.054943797775</v>
      </c>
      <c r="P9364" s="7">
        <v>107.912439066125</v>
      </c>
      <c r="Q9364" s="7">
        <v>122.695441900221</v>
      </c>
    </row>
    <row r="9365" spans="1:17">
      <c r="A9365" s="6">
        <v>2018</v>
      </c>
      <c r="B9365" t="s">
        <v>613</v>
      </c>
      <c r="C9365">
        <v>140926</v>
      </c>
      <c r="D9365">
        <f t="shared" si="292"/>
        <v>14</v>
      </c>
      <c r="E9365" t="str">
        <f>VLOOKUP(D9365,'Regionalism Code'!B:C,2,FALSE)</f>
        <v>山西省</v>
      </c>
      <c r="F9365">
        <f t="shared" si="293"/>
        <v>1409</v>
      </c>
      <c r="G9365" t="str">
        <f>IF(F9365&gt;10000,"省直辖县市",VLOOKUP(F9365,'Regionalism Code'!H:I,2,FALSE))</f>
        <v>忻州市</v>
      </c>
      <c r="H9365" s="7">
        <v>100.539132083736</v>
      </c>
      <c r="I9365" s="7">
        <v>86.6741268331713</v>
      </c>
      <c r="J9365" s="7">
        <v>115.698924933095</v>
      </c>
      <c r="K9365" s="7">
        <v>64.9893263519382</v>
      </c>
      <c r="L9365" s="7">
        <v>84.1160770561369</v>
      </c>
      <c r="M9365" s="7">
        <v>67.2924396495138</v>
      </c>
      <c r="N9365" s="7">
        <v>119.762364289332</v>
      </c>
      <c r="O9365" s="7">
        <v>141.295707363558</v>
      </c>
      <c r="P9365" s="7">
        <v>110.781651618767</v>
      </c>
      <c r="Q9365" s="7">
        <v>118.779548128484</v>
      </c>
    </row>
    <row r="9366" spans="1:17">
      <c r="A9366" s="6">
        <v>2018</v>
      </c>
      <c r="B9366" t="s">
        <v>615</v>
      </c>
      <c r="C9366">
        <v>140927</v>
      </c>
      <c r="D9366">
        <f t="shared" si="292"/>
        <v>14</v>
      </c>
      <c r="E9366" t="str">
        <f>VLOOKUP(D9366,'Regionalism Code'!B:C,2,FALSE)</f>
        <v>山西省</v>
      </c>
      <c r="F9366">
        <f t="shared" si="293"/>
        <v>1409</v>
      </c>
      <c r="G9366" t="str">
        <f>IF(F9366&gt;10000,"省直辖县市",VLOOKUP(F9366,'Regionalism Code'!H:I,2,FALSE))</f>
        <v>忻州市</v>
      </c>
      <c r="H9366" s="7">
        <v>99.9332389121016</v>
      </c>
      <c r="I9366" s="7">
        <v>88.513125911106</v>
      </c>
      <c r="J9366" s="7">
        <v>115.261818361384</v>
      </c>
      <c r="K9366" s="7">
        <v>63.5599697247808</v>
      </c>
      <c r="L9366" s="7">
        <v>86.9681461536414</v>
      </c>
      <c r="M9366" s="7">
        <v>68.1129123454293</v>
      </c>
      <c r="N9366" s="7">
        <v>128.342565374999</v>
      </c>
      <c r="O9366" s="7">
        <v>133.410496932378</v>
      </c>
      <c r="P9366" s="7">
        <v>110.622593200453</v>
      </c>
      <c r="Q9366" s="7">
        <v>109.793914200301</v>
      </c>
    </row>
    <row r="9367" spans="1:17">
      <c r="A9367" s="6">
        <v>2018</v>
      </c>
      <c r="B9367" t="s">
        <v>617</v>
      </c>
      <c r="C9367">
        <v>140928</v>
      </c>
      <c r="D9367">
        <f t="shared" si="292"/>
        <v>14</v>
      </c>
      <c r="E9367" t="str">
        <f>VLOOKUP(D9367,'Regionalism Code'!B:C,2,FALSE)</f>
        <v>山西省</v>
      </c>
      <c r="F9367">
        <f t="shared" si="293"/>
        <v>1409</v>
      </c>
      <c r="G9367" t="str">
        <f>IF(F9367&gt;10000,"省直辖县市",VLOOKUP(F9367,'Regionalism Code'!H:I,2,FALSE))</f>
        <v>忻州市</v>
      </c>
      <c r="H9367" s="7">
        <v>100.60849121011</v>
      </c>
      <c r="I9367" s="7">
        <v>90.2318977186783</v>
      </c>
      <c r="J9367" s="7">
        <v>114.522809012723</v>
      </c>
      <c r="K9367" s="7">
        <v>60.700535237826</v>
      </c>
      <c r="L9367" s="7">
        <v>89.5452865461431</v>
      </c>
      <c r="M9367" s="7">
        <v>65.8954607290982</v>
      </c>
      <c r="N9367" s="7">
        <v>129.895816682177</v>
      </c>
      <c r="O9367" s="7">
        <v>131.233513581566</v>
      </c>
      <c r="P9367" s="7">
        <v>106.230037375318</v>
      </c>
      <c r="Q9367" s="7">
        <v>109.593461741008</v>
      </c>
    </row>
    <row r="9368" spans="1:17">
      <c r="A9368" s="6">
        <v>2018</v>
      </c>
      <c r="B9368" t="s">
        <v>619</v>
      </c>
      <c r="C9368">
        <v>140929</v>
      </c>
      <c r="D9368">
        <f t="shared" si="292"/>
        <v>14</v>
      </c>
      <c r="E9368" t="str">
        <f>VLOOKUP(D9368,'Regionalism Code'!B:C,2,FALSE)</f>
        <v>山西省</v>
      </c>
      <c r="F9368">
        <f t="shared" si="293"/>
        <v>1409</v>
      </c>
      <c r="G9368" t="str">
        <f>IF(F9368&gt;10000,"省直辖县市",VLOOKUP(F9368,'Regionalism Code'!H:I,2,FALSE))</f>
        <v>忻州市</v>
      </c>
      <c r="H9368" s="7">
        <v>104.238411640834</v>
      </c>
      <c r="I9368" s="7">
        <v>92.2552479942395</v>
      </c>
      <c r="J9368" s="7">
        <v>124.802812912574</v>
      </c>
      <c r="K9368" s="7">
        <v>68.6267118953891</v>
      </c>
      <c r="L9368" s="7">
        <v>91.0903040738838</v>
      </c>
      <c r="M9368" s="7">
        <v>71.2267787840826</v>
      </c>
      <c r="N9368" s="7">
        <v>153.319448521024</v>
      </c>
      <c r="O9368" s="7">
        <v>139.122127567621</v>
      </c>
      <c r="P9368" s="7">
        <v>110.899425929111</v>
      </c>
      <c r="Q9368" s="7">
        <v>106.444217036744</v>
      </c>
    </row>
    <row r="9369" spans="1:17">
      <c r="A9369" s="6">
        <v>2018</v>
      </c>
      <c r="B9369" t="s">
        <v>621</v>
      </c>
      <c r="C9369">
        <v>140930</v>
      </c>
      <c r="D9369">
        <f t="shared" si="292"/>
        <v>14</v>
      </c>
      <c r="E9369" t="str">
        <f>VLOOKUP(D9369,'Regionalism Code'!B:C,2,FALSE)</f>
        <v>山西省</v>
      </c>
      <c r="F9369">
        <f t="shared" si="293"/>
        <v>1409</v>
      </c>
      <c r="G9369" t="str">
        <f>IF(F9369&gt;10000,"省直辖县市",VLOOKUP(F9369,'Regionalism Code'!H:I,2,FALSE))</f>
        <v>忻州市</v>
      </c>
      <c r="H9369" s="7">
        <v>105.065926106879</v>
      </c>
      <c r="I9369" s="7">
        <v>91.7361114079699</v>
      </c>
      <c r="J9369" s="7">
        <v>122.467518483657</v>
      </c>
      <c r="K9369" s="7">
        <v>66.6110361165873</v>
      </c>
      <c r="L9369" s="7">
        <v>100.538641135012</v>
      </c>
      <c r="M9369" s="7">
        <v>72.0370246150907</v>
      </c>
      <c r="N9369" s="7">
        <v>144.563752784581</v>
      </c>
      <c r="O9369" s="7">
        <v>135.510385714685</v>
      </c>
      <c r="P9369" s="7">
        <v>108.56648390108</v>
      </c>
      <c r="Q9369" s="7">
        <v>117.465724765133</v>
      </c>
    </row>
    <row r="9370" spans="1:17">
      <c r="A9370" s="6">
        <v>2018</v>
      </c>
      <c r="B9370" t="s">
        <v>623</v>
      </c>
      <c r="C9370">
        <v>140931</v>
      </c>
      <c r="D9370">
        <f t="shared" si="292"/>
        <v>14</v>
      </c>
      <c r="E9370" t="str">
        <f>VLOOKUP(D9370,'Regionalism Code'!B:C,2,FALSE)</f>
        <v>山西省</v>
      </c>
      <c r="F9370">
        <f t="shared" si="293"/>
        <v>1409</v>
      </c>
      <c r="G9370" t="str">
        <f>IF(F9370&gt;10000,"省直辖县市",VLOOKUP(F9370,'Regionalism Code'!H:I,2,FALSE))</f>
        <v>忻州市</v>
      </c>
      <c r="H9370" s="7">
        <v>102.465588727757</v>
      </c>
      <c r="I9370" s="7">
        <v>91.6584472530438</v>
      </c>
      <c r="J9370" s="7">
        <v>116.486146161613</v>
      </c>
      <c r="K9370" s="7">
        <v>57.8181790564237</v>
      </c>
      <c r="L9370" s="7">
        <v>89.6128339626598</v>
      </c>
      <c r="M9370" s="7">
        <v>65.2032997687471</v>
      </c>
      <c r="N9370" s="7">
        <v>135.732281588514</v>
      </c>
      <c r="O9370" s="7">
        <v>132.571379124443</v>
      </c>
      <c r="P9370" s="7">
        <v>107.691966922384</v>
      </c>
      <c r="Q9370" s="7">
        <v>112.679280635108</v>
      </c>
    </row>
    <row r="9371" spans="1:17">
      <c r="A9371" s="6">
        <v>2018</v>
      </c>
      <c r="B9371" t="s">
        <v>625</v>
      </c>
      <c r="C9371">
        <v>140932</v>
      </c>
      <c r="D9371">
        <f t="shared" si="292"/>
        <v>14</v>
      </c>
      <c r="E9371" t="str">
        <f>VLOOKUP(D9371,'Regionalism Code'!B:C,2,FALSE)</f>
        <v>山西省</v>
      </c>
      <c r="F9371">
        <f t="shared" si="293"/>
        <v>1409</v>
      </c>
      <c r="G9371" t="str">
        <f>IF(F9371&gt;10000,"省直辖县市",VLOOKUP(F9371,'Regionalism Code'!H:I,2,FALSE))</f>
        <v>忻州市</v>
      </c>
      <c r="H9371" s="7">
        <v>98.4534569877307</v>
      </c>
      <c r="I9371" s="7">
        <v>85.887922405294</v>
      </c>
      <c r="J9371" s="7">
        <v>113.571065945209</v>
      </c>
      <c r="K9371" s="7">
        <v>57.858745257735</v>
      </c>
      <c r="L9371" s="7">
        <v>86.3778273932402</v>
      </c>
      <c r="M9371" s="7">
        <v>65.1061773484742</v>
      </c>
      <c r="N9371" s="7">
        <v>140.401262385568</v>
      </c>
      <c r="O9371" s="7">
        <v>124.032671484261</v>
      </c>
      <c r="P9371" s="7">
        <v>104.736496457512</v>
      </c>
      <c r="Q9371" s="7">
        <v>112.479570649374</v>
      </c>
    </row>
    <row r="9372" spans="1:17">
      <c r="A9372" s="6">
        <v>2018</v>
      </c>
      <c r="B9372" t="s">
        <v>627</v>
      </c>
      <c r="C9372">
        <v>140981</v>
      </c>
      <c r="D9372">
        <f t="shared" si="292"/>
        <v>14</v>
      </c>
      <c r="E9372" t="str">
        <f>VLOOKUP(D9372,'Regionalism Code'!B:C,2,FALSE)</f>
        <v>山西省</v>
      </c>
      <c r="F9372">
        <f t="shared" si="293"/>
        <v>1409</v>
      </c>
      <c r="G9372" t="str">
        <f>IF(F9372&gt;10000,"省直辖县市",VLOOKUP(F9372,'Regionalism Code'!H:I,2,FALSE))</f>
        <v>忻州市</v>
      </c>
      <c r="H9372" s="7">
        <v>102.214394593405</v>
      </c>
      <c r="I9372" s="7">
        <v>91.1190983282396</v>
      </c>
      <c r="J9372" s="7">
        <v>121.379947751033</v>
      </c>
      <c r="K9372" s="7">
        <v>70.6163827498334</v>
      </c>
      <c r="L9372" s="7">
        <v>91.2008137761557</v>
      </c>
      <c r="M9372" s="7">
        <v>75.4293862858562</v>
      </c>
      <c r="N9372" s="7">
        <v>139.53476517472</v>
      </c>
      <c r="O9372" s="7">
        <v>138.176526812428</v>
      </c>
      <c r="P9372" s="7">
        <v>111.082649888453</v>
      </c>
      <c r="Q9372" s="7">
        <v>104.030281852633</v>
      </c>
    </row>
    <row r="9373" spans="1:17">
      <c r="A9373" s="6">
        <v>2018</v>
      </c>
      <c r="B9373" t="s">
        <v>630</v>
      </c>
      <c r="C9373">
        <v>141002</v>
      </c>
      <c r="D9373">
        <f t="shared" si="292"/>
        <v>14</v>
      </c>
      <c r="E9373" t="str">
        <f>VLOOKUP(D9373,'Regionalism Code'!B:C,2,FALSE)</f>
        <v>山西省</v>
      </c>
      <c r="F9373">
        <f t="shared" si="293"/>
        <v>1410</v>
      </c>
      <c r="G9373" t="str">
        <f>IF(F9373&gt;10000,"省直辖县市",VLOOKUP(F9373,'Regionalism Code'!H:I,2,FALSE))</f>
        <v>临汾市</v>
      </c>
      <c r="H9373" s="7">
        <v>111.232033092373</v>
      </c>
      <c r="I9373" s="7">
        <v>99.6697320700039</v>
      </c>
      <c r="J9373" s="7">
        <v>132.882935672224</v>
      </c>
      <c r="K9373" s="7">
        <v>90.4821651653122</v>
      </c>
      <c r="L9373" s="7">
        <v>96.5592629775724</v>
      </c>
      <c r="M9373" s="7">
        <v>83.5797221564037</v>
      </c>
      <c r="N9373" s="7">
        <v>140.352526157894</v>
      </c>
      <c r="O9373" s="7">
        <v>159.919439920415</v>
      </c>
      <c r="P9373" s="7">
        <v>118.57354543853</v>
      </c>
      <c r="Q9373" s="7">
        <v>110.0742405633</v>
      </c>
    </row>
    <row r="9374" spans="1:17">
      <c r="A9374" s="6">
        <v>2018</v>
      </c>
      <c r="B9374" t="s">
        <v>631</v>
      </c>
      <c r="C9374">
        <v>141021</v>
      </c>
      <c r="D9374">
        <f t="shared" si="292"/>
        <v>14</v>
      </c>
      <c r="E9374" t="str">
        <f>VLOOKUP(D9374,'Regionalism Code'!B:C,2,FALSE)</f>
        <v>山西省</v>
      </c>
      <c r="F9374">
        <f t="shared" si="293"/>
        <v>1410</v>
      </c>
      <c r="G9374" t="str">
        <f>IF(F9374&gt;10000,"省直辖县市",VLOOKUP(F9374,'Regionalism Code'!H:I,2,FALSE))</f>
        <v>临汾市</v>
      </c>
      <c r="H9374" s="7">
        <v>102.351376877058</v>
      </c>
      <c r="I9374" s="7">
        <v>91.756296654279</v>
      </c>
      <c r="J9374" s="7">
        <v>116.318958060467</v>
      </c>
      <c r="K9374" s="7">
        <v>69.1323266825497</v>
      </c>
      <c r="L9374" s="7">
        <v>73.2155825640333</v>
      </c>
      <c r="M9374" s="7">
        <v>75.5558857670522</v>
      </c>
      <c r="N9374" s="7">
        <v>126.956978333386</v>
      </c>
      <c r="O9374" s="7">
        <v>141.438482018934</v>
      </c>
      <c r="P9374" s="7">
        <v>108.760291579067</v>
      </c>
      <c r="Q9374" s="7">
        <v>111.961105457143</v>
      </c>
    </row>
    <row r="9375" spans="1:17">
      <c r="A9375" s="6">
        <v>2018</v>
      </c>
      <c r="B9375" t="s">
        <v>633</v>
      </c>
      <c r="C9375">
        <v>141022</v>
      </c>
      <c r="D9375">
        <f t="shared" si="292"/>
        <v>14</v>
      </c>
      <c r="E9375" t="str">
        <f>VLOOKUP(D9375,'Regionalism Code'!B:C,2,FALSE)</f>
        <v>山西省</v>
      </c>
      <c r="F9375">
        <f t="shared" si="293"/>
        <v>1410</v>
      </c>
      <c r="G9375" t="str">
        <f>IF(F9375&gt;10000,"省直辖县市",VLOOKUP(F9375,'Regionalism Code'!H:I,2,FALSE))</f>
        <v>临汾市</v>
      </c>
      <c r="H9375" s="7">
        <v>102.941297493925</v>
      </c>
      <c r="I9375" s="7">
        <v>91.9938015014557</v>
      </c>
      <c r="J9375" s="7">
        <v>117.241913170768</v>
      </c>
      <c r="K9375" s="7">
        <v>73.850247673932</v>
      </c>
      <c r="L9375" s="7">
        <v>70.8835606592279</v>
      </c>
      <c r="M9375" s="7">
        <v>81.3201004934557</v>
      </c>
      <c r="N9375" s="7">
        <v>128.367336648758</v>
      </c>
      <c r="O9375" s="7">
        <v>141.206861483451</v>
      </c>
      <c r="P9375" s="7">
        <v>113.324068418594</v>
      </c>
      <c r="Q9375" s="7">
        <v>113.109556544688</v>
      </c>
    </row>
    <row r="9376" spans="1:17">
      <c r="A9376" s="6">
        <v>2018</v>
      </c>
      <c r="B9376" t="s">
        <v>635</v>
      </c>
      <c r="C9376">
        <v>141023</v>
      </c>
      <c r="D9376">
        <f t="shared" si="292"/>
        <v>14</v>
      </c>
      <c r="E9376" t="str">
        <f>VLOOKUP(D9376,'Regionalism Code'!B:C,2,FALSE)</f>
        <v>山西省</v>
      </c>
      <c r="F9376">
        <f t="shared" si="293"/>
        <v>1410</v>
      </c>
      <c r="G9376" t="str">
        <f>IF(F9376&gt;10000,"省直辖县市",VLOOKUP(F9376,'Regionalism Code'!H:I,2,FALSE))</f>
        <v>临汾市</v>
      </c>
      <c r="H9376" s="7">
        <v>100.272513699933</v>
      </c>
      <c r="I9376" s="7">
        <v>90.7234753182348</v>
      </c>
      <c r="J9376" s="7">
        <v>111.714468043138</v>
      </c>
      <c r="K9376" s="7">
        <v>65.7001435531073</v>
      </c>
      <c r="L9376" s="7">
        <v>69.5310086084464</v>
      </c>
      <c r="M9376" s="7">
        <v>72.0720448988341</v>
      </c>
      <c r="N9376" s="7">
        <v>123.989363919427</v>
      </c>
      <c r="O9376" s="7">
        <v>134.390366542488</v>
      </c>
      <c r="P9376" s="7">
        <v>106.699579641246</v>
      </c>
      <c r="Q9376" s="7">
        <v>111.017566719925</v>
      </c>
    </row>
    <row r="9377" spans="1:17">
      <c r="A9377" s="6">
        <v>2018</v>
      </c>
      <c r="B9377" t="s">
        <v>637</v>
      </c>
      <c r="C9377">
        <v>141024</v>
      </c>
      <c r="D9377">
        <f t="shared" si="292"/>
        <v>14</v>
      </c>
      <c r="E9377" t="str">
        <f>VLOOKUP(D9377,'Regionalism Code'!B:C,2,FALSE)</f>
        <v>山西省</v>
      </c>
      <c r="F9377">
        <f t="shared" si="293"/>
        <v>1410</v>
      </c>
      <c r="G9377" t="str">
        <f>IF(F9377&gt;10000,"省直辖县市",VLOOKUP(F9377,'Regionalism Code'!H:I,2,FALSE))</f>
        <v>临汾市</v>
      </c>
      <c r="H9377" s="7">
        <v>101.032923910678</v>
      </c>
      <c r="I9377" s="7">
        <v>90.7809279460362</v>
      </c>
      <c r="J9377" s="7">
        <v>114.89485377749</v>
      </c>
      <c r="K9377" s="7">
        <v>71.7971099473171</v>
      </c>
      <c r="L9377" s="7">
        <v>71.6141835479291</v>
      </c>
      <c r="M9377" s="7">
        <v>75.3106849669409</v>
      </c>
      <c r="N9377" s="7">
        <v>125.933022606731</v>
      </c>
      <c r="O9377" s="7">
        <v>139.42832650869</v>
      </c>
      <c r="P9377" s="7">
        <v>106.359025677586</v>
      </c>
      <c r="Q9377" s="7">
        <v>109.701698714684</v>
      </c>
    </row>
    <row r="9378" spans="1:17">
      <c r="A9378" s="6">
        <v>2018</v>
      </c>
      <c r="B9378" t="s">
        <v>639</v>
      </c>
      <c r="C9378">
        <v>141025</v>
      </c>
      <c r="D9378">
        <f t="shared" si="292"/>
        <v>14</v>
      </c>
      <c r="E9378" t="str">
        <f>VLOOKUP(D9378,'Regionalism Code'!B:C,2,FALSE)</f>
        <v>山西省</v>
      </c>
      <c r="F9378">
        <f t="shared" si="293"/>
        <v>1410</v>
      </c>
      <c r="G9378" t="str">
        <f>IF(F9378&gt;10000,"省直辖县市",VLOOKUP(F9378,'Regionalism Code'!H:I,2,FALSE))</f>
        <v>临汾市</v>
      </c>
      <c r="H9378" s="7">
        <v>101.361070851282</v>
      </c>
      <c r="I9378" s="7">
        <v>92.521288213237</v>
      </c>
      <c r="J9378" s="7">
        <v>113.137026108346</v>
      </c>
      <c r="K9378" s="7">
        <v>69.2719983637744</v>
      </c>
      <c r="L9378" s="7">
        <v>73.8242042565073</v>
      </c>
      <c r="M9378" s="7">
        <v>70.7693055885188</v>
      </c>
      <c r="N9378" s="7">
        <v>127.437933072497</v>
      </c>
      <c r="O9378" s="7">
        <v>135.28590177936</v>
      </c>
      <c r="P9378" s="7">
        <v>101.352678745156</v>
      </c>
      <c r="Q9378" s="7">
        <v>109.157307828922</v>
      </c>
    </row>
    <row r="9379" spans="1:17">
      <c r="A9379" s="6">
        <v>2018</v>
      </c>
      <c r="B9379" t="s">
        <v>641</v>
      </c>
      <c r="C9379">
        <v>141026</v>
      </c>
      <c r="D9379">
        <f t="shared" si="292"/>
        <v>14</v>
      </c>
      <c r="E9379" t="str">
        <f>VLOOKUP(D9379,'Regionalism Code'!B:C,2,FALSE)</f>
        <v>山西省</v>
      </c>
      <c r="F9379">
        <f t="shared" si="293"/>
        <v>1410</v>
      </c>
      <c r="G9379" t="str">
        <f>IF(F9379&gt;10000,"省直辖县市",VLOOKUP(F9379,'Regionalism Code'!H:I,2,FALSE))</f>
        <v>临汾市</v>
      </c>
      <c r="H9379" s="7">
        <v>100.932963943799</v>
      </c>
      <c r="I9379" s="7">
        <v>92.0877720375581</v>
      </c>
      <c r="J9379" s="7">
        <v>113.517005600983</v>
      </c>
      <c r="K9379" s="7">
        <v>61.0952802997856</v>
      </c>
      <c r="L9379" s="7">
        <v>85.4634551820774</v>
      </c>
      <c r="M9379" s="7">
        <v>64.6317120546636</v>
      </c>
      <c r="N9379" s="7">
        <v>130.095728382255</v>
      </c>
      <c r="O9379" s="7">
        <v>130.925266583068</v>
      </c>
      <c r="P9379" s="7">
        <v>104.018879331317</v>
      </c>
      <c r="Q9379" s="7">
        <v>107.278615171609</v>
      </c>
    </row>
    <row r="9380" spans="1:17">
      <c r="A9380" s="6">
        <v>2018</v>
      </c>
      <c r="B9380" t="s">
        <v>643</v>
      </c>
      <c r="C9380">
        <v>141027</v>
      </c>
      <c r="D9380">
        <f t="shared" si="292"/>
        <v>14</v>
      </c>
      <c r="E9380" t="str">
        <f>VLOOKUP(D9380,'Regionalism Code'!B:C,2,FALSE)</f>
        <v>山西省</v>
      </c>
      <c r="F9380">
        <f t="shared" si="293"/>
        <v>1410</v>
      </c>
      <c r="G9380" t="str">
        <f>IF(F9380&gt;10000,"省直辖县市",VLOOKUP(F9380,'Regionalism Code'!H:I,2,FALSE))</f>
        <v>临汾市</v>
      </c>
      <c r="H9380" s="7">
        <v>99.5304154649904</v>
      </c>
      <c r="I9380" s="7">
        <v>88.9125908904789</v>
      </c>
      <c r="J9380" s="7">
        <v>111.555302549475</v>
      </c>
      <c r="K9380" s="7">
        <v>71.1898104755305</v>
      </c>
      <c r="L9380" s="7">
        <v>71.519643445256</v>
      </c>
      <c r="M9380" s="7">
        <v>74.3771680344064</v>
      </c>
      <c r="N9380" s="7">
        <v>112.864107057712</v>
      </c>
      <c r="O9380" s="7">
        <v>140.917530228737</v>
      </c>
      <c r="P9380" s="7">
        <v>101.034375298776</v>
      </c>
      <c r="Q9380" s="7">
        <v>112.745255473547</v>
      </c>
    </row>
    <row r="9381" spans="1:17">
      <c r="A9381" s="6">
        <v>2018</v>
      </c>
      <c r="B9381" t="s">
        <v>645</v>
      </c>
      <c r="C9381">
        <v>141028</v>
      </c>
      <c r="D9381">
        <f t="shared" si="292"/>
        <v>14</v>
      </c>
      <c r="E9381" t="str">
        <f>VLOOKUP(D9381,'Regionalism Code'!B:C,2,FALSE)</f>
        <v>山西省</v>
      </c>
      <c r="F9381">
        <f t="shared" si="293"/>
        <v>1410</v>
      </c>
      <c r="G9381" t="str">
        <f>IF(F9381&gt;10000,"省直辖县市",VLOOKUP(F9381,'Regionalism Code'!H:I,2,FALSE))</f>
        <v>临汾市</v>
      </c>
      <c r="H9381" s="7">
        <v>97.2641713229914</v>
      </c>
      <c r="I9381" s="7">
        <v>89.2097816834081</v>
      </c>
      <c r="J9381" s="7">
        <v>108.428243055383</v>
      </c>
      <c r="K9381" s="7">
        <v>58.7892982477268</v>
      </c>
      <c r="L9381" s="7">
        <v>73.5514639502388</v>
      </c>
      <c r="M9381" s="7">
        <v>66.1016894490745</v>
      </c>
      <c r="N9381" s="7">
        <v>119.956912981169</v>
      </c>
      <c r="O9381" s="7">
        <v>130.028076386714</v>
      </c>
      <c r="P9381" s="7">
        <v>101.023999888833</v>
      </c>
      <c r="Q9381" s="7">
        <v>103.57869276148</v>
      </c>
    </row>
    <row r="9382" spans="1:17">
      <c r="A9382" s="6">
        <v>2018</v>
      </c>
      <c r="B9382" t="s">
        <v>647</v>
      </c>
      <c r="C9382">
        <v>141029</v>
      </c>
      <c r="D9382">
        <f t="shared" si="292"/>
        <v>14</v>
      </c>
      <c r="E9382" t="str">
        <f>VLOOKUP(D9382,'Regionalism Code'!B:C,2,FALSE)</f>
        <v>山西省</v>
      </c>
      <c r="F9382">
        <f t="shared" si="293"/>
        <v>1410</v>
      </c>
      <c r="G9382" t="str">
        <f>IF(F9382&gt;10000,"省直辖县市",VLOOKUP(F9382,'Regionalism Code'!H:I,2,FALSE))</f>
        <v>临汾市</v>
      </c>
      <c r="H9382" s="7">
        <v>100.889436682197</v>
      </c>
      <c r="I9382" s="7">
        <v>91.3984494376915</v>
      </c>
      <c r="J9382" s="7">
        <v>115.415011750038</v>
      </c>
      <c r="K9382" s="7">
        <v>69.1816400492444</v>
      </c>
      <c r="L9382" s="7">
        <v>69.9219930233346</v>
      </c>
      <c r="M9382" s="7">
        <v>72.0130593347831</v>
      </c>
      <c r="N9382" s="7">
        <v>130.941090338187</v>
      </c>
      <c r="O9382" s="7">
        <v>139.585890231178</v>
      </c>
      <c r="P9382" s="7">
        <v>104.363165528957</v>
      </c>
      <c r="Q9382" s="7">
        <v>105.839416790067</v>
      </c>
    </row>
    <row r="9383" spans="1:17">
      <c r="A9383" s="6">
        <v>2018</v>
      </c>
      <c r="B9383" t="s">
        <v>649</v>
      </c>
      <c r="C9383">
        <v>141030</v>
      </c>
      <c r="D9383">
        <f t="shared" si="292"/>
        <v>14</v>
      </c>
      <c r="E9383" t="str">
        <f>VLOOKUP(D9383,'Regionalism Code'!B:C,2,FALSE)</f>
        <v>山西省</v>
      </c>
      <c r="F9383">
        <f t="shared" si="293"/>
        <v>1410</v>
      </c>
      <c r="G9383" t="str">
        <f>IF(F9383&gt;10000,"省直辖县市",VLOOKUP(F9383,'Regionalism Code'!H:I,2,FALSE))</f>
        <v>临汾市</v>
      </c>
      <c r="H9383" s="7">
        <v>99.3728384959052</v>
      </c>
      <c r="I9383" s="7">
        <v>87.8067200385975</v>
      </c>
      <c r="J9383" s="7">
        <v>113.150770421609</v>
      </c>
      <c r="K9383" s="7">
        <v>59.899260820804</v>
      </c>
      <c r="L9383" s="7">
        <v>81.0795702564067</v>
      </c>
      <c r="M9383" s="7">
        <v>66.8015128268094</v>
      </c>
      <c r="N9383" s="7">
        <v>128.484678113849</v>
      </c>
      <c r="O9383" s="7">
        <v>132.508952141347</v>
      </c>
      <c r="P9383" s="7">
        <v>104.447925308222</v>
      </c>
      <c r="Q9383" s="7">
        <v>112.533358900236</v>
      </c>
    </row>
    <row r="9384" spans="1:17">
      <c r="A9384" s="6">
        <v>2018</v>
      </c>
      <c r="B9384" t="s">
        <v>651</v>
      </c>
      <c r="C9384">
        <v>141031</v>
      </c>
      <c r="D9384">
        <f t="shared" si="292"/>
        <v>14</v>
      </c>
      <c r="E9384" t="str">
        <f>VLOOKUP(D9384,'Regionalism Code'!B:C,2,FALSE)</f>
        <v>山西省</v>
      </c>
      <c r="F9384">
        <f t="shared" si="293"/>
        <v>1410</v>
      </c>
      <c r="G9384" t="str">
        <f>IF(F9384&gt;10000,"省直辖县市",VLOOKUP(F9384,'Regionalism Code'!H:I,2,FALSE))</f>
        <v>临汾市</v>
      </c>
      <c r="H9384" s="7">
        <v>102.162642425847</v>
      </c>
      <c r="I9384" s="7">
        <v>91.3796277029112</v>
      </c>
      <c r="J9384" s="7">
        <v>117.009343781553</v>
      </c>
      <c r="K9384" s="7">
        <v>66.8619436483715</v>
      </c>
      <c r="L9384" s="7">
        <v>86.0786754767271</v>
      </c>
      <c r="M9384" s="7">
        <v>68.7333015647733</v>
      </c>
      <c r="N9384" s="7">
        <v>133.211164608035</v>
      </c>
      <c r="O9384" s="7">
        <v>136.263432061818</v>
      </c>
      <c r="P9384" s="7">
        <v>104.640444486113</v>
      </c>
      <c r="Q9384" s="7">
        <v>110.795415443086</v>
      </c>
    </row>
    <row r="9385" spans="1:17">
      <c r="A9385" s="6">
        <v>2018</v>
      </c>
      <c r="B9385" t="s">
        <v>653</v>
      </c>
      <c r="C9385">
        <v>141032</v>
      </c>
      <c r="D9385">
        <f t="shared" si="292"/>
        <v>14</v>
      </c>
      <c r="E9385" t="str">
        <f>VLOOKUP(D9385,'Regionalism Code'!B:C,2,FALSE)</f>
        <v>山西省</v>
      </c>
      <c r="F9385">
        <f t="shared" si="293"/>
        <v>1410</v>
      </c>
      <c r="G9385" t="str">
        <f>IF(F9385&gt;10000,"省直辖县市",VLOOKUP(F9385,'Regionalism Code'!H:I,2,FALSE))</f>
        <v>临汾市</v>
      </c>
      <c r="H9385" s="7">
        <v>97.8937799069327</v>
      </c>
      <c r="I9385" s="7">
        <v>88.3501541291792</v>
      </c>
      <c r="J9385" s="7">
        <v>109.39083423321</v>
      </c>
      <c r="K9385" s="7">
        <v>57.1676673464826</v>
      </c>
      <c r="L9385" s="7">
        <v>68.2926325938764</v>
      </c>
      <c r="M9385" s="7">
        <v>65.5481263575748</v>
      </c>
      <c r="N9385" s="7">
        <v>124.35428245202</v>
      </c>
      <c r="O9385" s="7">
        <v>130.894751291536</v>
      </c>
      <c r="P9385" s="7">
        <v>105.735118096471</v>
      </c>
      <c r="Q9385" s="7">
        <v>108.52068965483</v>
      </c>
    </row>
    <row r="9386" spans="1:17">
      <c r="A9386" s="6">
        <v>2018</v>
      </c>
      <c r="B9386" t="s">
        <v>655</v>
      </c>
      <c r="C9386">
        <v>141033</v>
      </c>
      <c r="D9386">
        <f t="shared" si="292"/>
        <v>14</v>
      </c>
      <c r="E9386" t="str">
        <f>VLOOKUP(D9386,'Regionalism Code'!B:C,2,FALSE)</f>
        <v>山西省</v>
      </c>
      <c r="F9386">
        <f t="shared" si="293"/>
        <v>1410</v>
      </c>
      <c r="G9386" t="str">
        <f>IF(F9386&gt;10000,"省直辖县市",VLOOKUP(F9386,'Regionalism Code'!H:I,2,FALSE))</f>
        <v>临汾市</v>
      </c>
      <c r="H9386" s="7">
        <v>100.207824547753</v>
      </c>
      <c r="I9386" s="7">
        <v>92.1228855823058</v>
      </c>
      <c r="J9386" s="7">
        <v>109.712028529706</v>
      </c>
      <c r="K9386" s="7">
        <v>63.1150578470299</v>
      </c>
      <c r="L9386" s="7">
        <v>70.5177613864728</v>
      </c>
      <c r="M9386" s="7">
        <v>67.9803677656753</v>
      </c>
      <c r="N9386" s="7">
        <v>127.24766524121</v>
      </c>
      <c r="O9386" s="7">
        <v>128.668422909023</v>
      </c>
      <c r="P9386" s="7">
        <v>102.582323754084</v>
      </c>
      <c r="Q9386" s="7">
        <v>109.63964182171</v>
      </c>
    </row>
    <row r="9387" spans="1:17">
      <c r="A9387" s="6">
        <v>2018</v>
      </c>
      <c r="B9387" t="s">
        <v>657</v>
      </c>
      <c r="C9387">
        <v>141034</v>
      </c>
      <c r="D9387">
        <f t="shared" si="292"/>
        <v>14</v>
      </c>
      <c r="E9387" t="str">
        <f>VLOOKUP(D9387,'Regionalism Code'!B:C,2,FALSE)</f>
        <v>山西省</v>
      </c>
      <c r="F9387">
        <f t="shared" si="293"/>
        <v>1410</v>
      </c>
      <c r="G9387" t="str">
        <f>IF(F9387&gt;10000,"省直辖县市",VLOOKUP(F9387,'Regionalism Code'!H:I,2,FALSE))</f>
        <v>临汾市</v>
      </c>
      <c r="H9387" s="7">
        <v>95.0115965307045</v>
      </c>
      <c r="I9387" s="7">
        <v>85.7719527288916</v>
      </c>
      <c r="J9387" s="7">
        <v>103.467568468602</v>
      </c>
      <c r="K9387" s="7">
        <v>59.8542895582909</v>
      </c>
      <c r="L9387" s="7">
        <v>63.2297244827766</v>
      </c>
      <c r="M9387" s="7">
        <v>66.7910868574618</v>
      </c>
      <c r="N9387" s="7">
        <v>118.397358015726</v>
      </c>
      <c r="O9387" s="7">
        <v>122.224244816619</v>
      </c>
      <c r="P9387" s="7">
        <v>100.74758894165</v>
      </c>
      <c r="Q9387" s="7">
        <v>110.160714638546</v>
      </c>
    </row>
    <row r="9388" spans="1:17">
      <c r="A9388" s="6">
        <v>2018</v>
      </c>
      <c r="B9388" t="s">
        <v>659</v>
      </c>
      <c r="C9388">
        <v>141081</v>
      </c>
      <c r="D9388">
        <f t="shared" si="292"/>
        <v>14</v>
      </c>
      <c r="E9388" t="str">
        <f>VLOOKUP(D9388,'Regionalism Code'!B:C,2,FALSE)</f>
        <v>山西省</v>
      </c>
      <c r="F9388">
        <f t="shared" si="293"/>
        <v>1410</v>
      </c>
      <c r="G9388" t="str">
        <f>IF(F9388&gt;10000,"省直辖县市",VLOOKUP(F9388,'Regionalism Code'!H:I,2,FALSE))</f>
        <v>临汾市</v>
      </c>
      <c r="H9388" s="7">
        <v>112.826931746827</v>
      </c>
      <c r="I9388" s="7">
        <v>98.9472169843857</v>
      </c>
      <c r="J9388" s="7">
        <v>137.057117306158</v>
      </c>
      <c r="K9388" s="7">
        <v>89.4617932402745</v>
      </c>
      <c r="L9388" s="7">
        <v>92.603675406059</v>
      </c>
      <c r="M9388" s="7">
        <v>90.3181672697103</v>
      </c>
      <c r="N9388" s="7">
        <v>151.856669275884</v>
      </c>
      <c r="O9388" s="7">
        <v>164.206700559403</v>
      </c>
      <c r="P9388" s="7">
        <v>117.548499340358</v>
      </c>
      <c r="Q9388" s="7">
        <v>114.634331383223</v>
      </c>
    </row>
    <row r="9389" spans="1:17">
      <c r="A9389" s="6">
        <v>2018</v>
      </c>
      <c r="B9389" t="s">
        <v>660</v>
      </c>
      <c r="C9389">
        <v>141082</v>
      </c>
      <c r="D9389">
        <f t="shared" si="292"/>
        <v>14</v>
      </c>
      <c r="E9389" t="str">
        <f>VLOOKUP(D9389,'Regionalism Code'!B:C,2,FALSE)</f>
        <v>山西省</v>
      </c>
      <c r="F9389">
        <f t="shared" si="293"/>
        <v>1410</v>
      </c>
      <c r="G9389" t="str">
        <f>IF(F9389&gt;10000,"省直辖县市",VLOOKUP(F9389,'Regionalism Code'!H:I,2,FALSE))</f>
        <v>临汾市</v>
      </c>
      <c r="H9389" s="7">
        <v>103.8951252971</v>
      </c>
      <c r="I9389" s="7">
        <v>93.2419607928089</v>
      </c>
      <c r="J9389" s="7">
        <v>121.6434705898</v>
      </c>
      <c r="K9389" s="7">
        <v>77.7622209389807</v>
      </c>
      <c r="L9389" s="7">
        <v>83.1519952306611</v>
      </c>
      <c r="M9389" s="7">
        <v>79.7492464817514</v>
      </c>
      <c r="N9389" s="7">
        <v>136.511802604736</v>
      </c>
      <c r="O9389" s="7">
        <v>142.324017759337</v>
      </c>
      <c r="P9389" s="7">
        <v>112.432158652843</v>
      </c>
      <c r="Q9389" s="7">
        <v>106.82649496601</v>
      </c>
    </row>
    <row r="9390" spans="1:17">
      <c r="A9390" s="6">
        <v>2018</v>
      </c>
      <c r="B9390" t="s">
        <v>663</v>
      </c>
      <c r="C9390">
        <v>141102</v>
      </c>
      <c r="D9390">
        <f t="shared" si="292"/>
        <v>14</v>
      </c>
      <c r="E9390" t="str">
        <f>VLOOKUP(D9390,'Regionalism Code'!B:C,2,FALSE)</f>
        <v>山西省</v>
      </c>
      <c r="F9390">
        <f t="shared" si="293"/>
        <v>1411</v>
      </c>
      <c r="G9390" t="str">
        <f>IF(F9390&gt;10000,"省直辖县市",VLOOKUP(F9390,'Regionalism Code'!H:I,2,FALSE))</f>
        <v>吕梁市</v>
      </c>
      <c r="H9390" s="7">
        <v>106.731491760254</v>
      </c>
      <c r="I9390" s="7">
        <v>99.0303880382612</v>
      </c>
      <c r="J9390" s="7">
        <v>119.395170377098</v>
      </c>
      <c r="K9390" s="7">
        <v>73.4616179649333</v>
      </c>
      <c r="L9390" s="7">
        <v>102.680819861241</v>
      </c>
      <c r="M9390" s="7">
        <v>69.879738491544</v>
      </c>
      <c r="N9390" s="7">
        <v>123.483904505247</v>
      </c>
      <c r="O9390" s="7">
        <v>138.520793743899</v>
      </c>
      <c r="P9390" s="7">
        <v>114.108169912092</v>
      </c>
      <c r="Q9390" s="7">
        <v>109.155025552225</v>
      </c>
    </row>
    <row r="9391" spans="1:17">
      <c r="A9391" s="6">
        <v>2018</v>
      </c>
      <c r="B9391" t="s">
        <v>665</v>
      </c>
      <c r="C9391">
        <v>141121</v>
      </c>
      <c r="D9391">
        <f t="shared" si="292"/>
        <v>14</v>
      </c>
      <c r="E9391" t="str">
        <f>VLOOKUP(D9391,'Regionalism Code'!B:C,2,FALSE)</f>
        <v>山西省</v>
      </c>
      <c r="F9391">
        <f t="shared" si="293"/>
        <v>1411</v>
      </c>
      <c r="G9391" t="str">
        <f>IF(F9391&gt;10000,"省直辖县市",VLOOKUP(F9391,'Regionalism Code'!H:I,2,FALSE))</f>
        <v>吕梁市</v>
      </c>
      <c r="H9391" s="7">
        <v>98.6818220775507</v>
      </c>
      <c r="I9391" s="7">
        <v>88.209338302584</v>
      </c>
      <c r="J9391" s="7">
        <v>114.064747441176</v>
      </c>
      <c r="K9391" s="7">
        <v>64.3248540970337</v>
      </c>
      <c r="L9391" s="7">
        <v>91.3882231019102</v>
      </c>
      <c r="M9391" s="7">
        <v>72.0379866310173</v>
      </c>
      <c r="N9391" s="7">
        <v>129.571724056267</v>
      </c>
      <c r="O9391" s="7">
        <v>127.212067277472</v>
      </c>
      <c r="P9391" s="7">
        <v>109.394997057618</v>
      </c>
      <c r="Q9391" s="7">
        <v>105.314610426885</v>
      </c>
    </row>
    <row r="9392" spans="1:17">
      <c r="A9392" s="6">
        <v>2018</v>
      </c>
      <c r="B9392" t="s">
        <v>667</v>
      </c>
      <c r="C9392">
        <v>141122</v>
      </c>
      <c r="D9392">
        <f t="shared" si="292"/>
        <v>14</v>
      </c>
      <c r="E9392" t="str">
        <f>VLOOKUP(D9392,'Regionalism Code'!B:C,2,FALSE)</f>
        <v>山西省</v>
      </c>
      <c r="F9392">
        <f t="shared" si="293"/>
        <v>1411</v>
      </c>
      <c r="G9392" t="str">
        <f>IF(F9392&gt;10000,"省直辖县市",VLOOKUP(F9392,'Regionalism Code'!H:I,2,FALSE))</f>
        <v>吕梁市</v>
      </c>
      <c r="H9392" s="7">
        <v>102.432824608873</v>
      </c>
      <c r="I9392" s="7">
        <v>92.8905187996981</v>
      </c>
      <c r="J9392" s="7">
        <v>115.182463281516</v>
      </c>
      <c r="K9392" s="7">
        <v>66.5067982891211</v>
      </c>
      <c r="L9392" s="7">
        <v>92.3725593701332</v>
      </c>
      <c r="M9392" s="7">
        <v>69.9694368157496</v>
      </c>
      <c r="N9392" s="7">
        <v>125.317916332241</v>
      </c>
      <c r="O9392" s="7">
        <v>132.516624098688</v>
      </c>
      <c r="P9392" s="7">
        <v>109.75193717923</v>
      </c>
      <c r="Q9392" s="7">
        <v>110.779509627275</v>
      </c>
    </row>
    <row r="9393" spans="1:17">
      <c r="A9393" s="6">
        <v>2018</v>
      </c>
      <c r="B9393" t="s">
        <v>669</v>
      </c>
      <c r="C9393">
        <v>141123</v>
      </c>
      <c r="D9393">
        <f t="shared" si="292"/>
        <v>14</v>
      </c>
      <c r="E9393" t="str">
        <f>VLOOKUP(D9393,'Regionalism Code'!B:C,2,FALSE)</f>
        <v>山西省</v>
      </c>
      <c r="F9393">
        <f t="shared" si="293"/>
        <v>1411</v>
      </c>
      <c r="G9393" t="str">
        <f>IF(F9393&gt;10000,"省直辖县市",VLOOKUP(F9393,'Regionalism Code'!H:I,2,FALSE))</f>
        <v>吕梁市</v>
      </c>
      <c r="H9393" s="7">
        <v>97.6910424046192</v>
      </c>
      <c r="I9393" s="7">
        <v>86.8915064502969</v>
      </c>
      <c r="J9393" s="7">
        <v>109.795755007029</v>
      </c>
      <c r="K9393" s="7">
        <v>58.7811151667366</v>
      </c>
      <c r="L9393" s="7">
        <v>77.8083488395452</v>
      </c>
      <c r="M9393" s="7">
        <v>66.0964132457353</v>
      </c>
      <c r="N9393" s="7">
        <v>134.294067328668</v>
      </c>
      <c r="O9393" s="7">
        <v>121.090805242755</v>
      </c>
      <c r="P9393" s="7">
        <v>106.165303565735</v>
      </c>
      <c r="Q9393" s="7">
        <v>111.360722078614</v>
      </c>
    </row>
    <row r="9394" spans="1:17">
      <c r="A9394" s="6">
        <v>2018</v>
      </c>
      <c r="B9394" t="s">
        <v>671</v>
      </c>
      <c r="C9394">
        <v>141124</v>
      </c>
      <c r="D9394">
        <f t="shared" si="292"/>
        <v>14</v>
      </c>
      <c r="E9394" t="str">
        <f>VLOOKUP(D9394,'Regionalism Code'!B:C,2,FALSE)</f>
        <v>山西省</v>
      </c>
      <c r="F9394">
        <f t="shared" si="293"/>
        <v>1411</v>
      </c>
      <c r="G9394" t="str">
        <f>IF(F9394&gt;10000,"省直辖县市",VLOOKUP(F9394,'Regionalism Code'!H:I,2,FALSE))</f>
        <v>吕梁市</v>
      </c>
      <c r="H9394" s="7">
        <v>92.7750238877677</v>
      </c>
      <c r="I9394" s="7">
        <v>82.0206623338302</v>
      </c>
      <c r="J9394" s="7">
        <v>103.079571691789</v>
      </c>
      <c r="K9394" s="7">
        <v>55.5437736197921</v>
      </c>
      <c r="L9394" s="7">
        <v>69.6796335831648</v>
      </c>
      <c r="M9394" s="7">
        <v>67.1455529685352</v>
      </c>
      <c r="N9394" s="7">
        <v>119.942885938611</v>
      </c>
      <c r="O9394" s="7">
        <v>116.744925595986</v>
      </c>
      <c r="P9394" s="7">
        <v>105.253091103426</v>
      </c>
      <c r="Q9394" s="7">
        <v>109.566421957018</v>
      </c>
    </row>
    <row r="9395" spans="1:17">
      <c r="A9395" s="6">
        <v>2018</v>
      </c>
      <c r="B9395" t="s">
        <v>673</v>
      </c>
      <c r="C9395">
        <v>141125</v>
      </c>
      <c r="D9395">
        <f t="shared" si="292"/>
        <v>14</v>
      </c>
      <c r="E9395" t="str">
        <f>VLOOKUP(D9395,'Regionalism Code'!B:C,2,FALSE)</f>
        <v>山西省</v>
      </c>
      <c r="F9395">
        <f t="shared" si="293"/>
        <v>1411</v>
      </c>
      <c r="G9395" t="str">
        <f>IF(F9395&gt;10000,"省直辖县市",VLOOKUP(F9395,'Regionalism Code'!H:I,2,FALSE))</f>
        <v>吕梁市</v>
      </c>
      <c r="H9395" s="7">
        <v>98.8585439055772</v>
      </c>
      <c r="I9395" s="7">
        <v>91.4403614311928</v>
      </c>
      <c r="J9395" s="7">
        <v>108.577203878479</v>
      </c>
      <c r="K9395" s="7">
        <v>61.7696476397471</v>
      </c>
      <c r="L9395" s="7">
        <v>75.4503677475249</v>
      </c>
      <c r="M9395" s="7">
        <v>65.2161795999959</v>
      </c>
      <c r="N9395" s="7">
        <v>120.552958641524</v>
      </c>
      <c r="O9395" s="7">
        <v>127.743719017325</v>
      </c>
      <c r="P9395" s="7">
        <v>105.988687100624</v>
      </c>
      <c r="Q9395" s="7">
        <v>105.698959796463</v>
      </c>
    </row>
    <row r="9396" spans="1:17">
      <c r="A9396" s="6">
        <v>2018</v>
      </c>
      <c r="B9396" t="s">
        <v>675</v>
      </c>
      <c r="C9396">
        <v>141126</v>
      </c>
      <c r="D9396">
        <f t="shared" si="292"/>
        <v>14</v>
      </c>
      <c r="E9396" t="str">
        <f>VLOOKUP(D9396,'Regionalism Code'!B:C,2,FALSE)</f>
        <v>山西省</v>
      </c>
      <c r="F9396">
        <f t="shared" si="293"/>
        <v>1411</v>
      </c>
      <c r="G9396" t="str">
        <f>IF(F9396&gt;10000,"省直辖县市",VLOOKUP(F9396,'Regionalism Code'!H:I,2,FALSE))</f>
        <v>吕梁市</v>
      </c>
      <c r="H9396" s="7">
        <v>95.8678437693912</v>
      </c>
      <c r="I9396" s="7">
        <v>87.6725834162203</v>
      </c>
      <c r="J9396" s="7">
        <v>104.090182142306</v>
      </c>
      <c r="K9396" s="7">
        <v>59.6699103110625</v>
      </c>
      <c r="L9396" s="7">
        <v>76.975537068065</v>
      </c>
      <c r="M9396" s="7">
        <v>60.7142160362651</v>
      </c>
      <c r="N9396" s="7">
        <v>112.719802786875</v>
      </c>
      <c r="O9396" s="7">
        <v>122.515253855903</v>
      </c>
      <c r="P9396" s="7">
        <v>102.105475876062</v>
      </c>
      <c r="Q9396" s="7">
        <v>107.993027433517</v>
      </c>
    </row>
    <row r="9397" spans="1:17">
      <c r="A9397" s="6">
        <v>2018</v>
      </c>
      <c r="B9397" t="s">
        <v>676</v>
      </c>
      <c r="C9397">
        <v>141127</v>
      </c>
      <c r="D9397">
        <f t="shared" si="292"/>
        <v>14</v>
      </c>
      <c r="E9397" t="str">
        <f>VLOOKUP(D9397,'Regionalism Code'!B:C,2,FALSE)</f>
        <v>山西省</v>
      </c>
      <c r="F9397">
        <f t="shared" si="293"/>
        <v>1411</v>
      </c>
      <c r="G9397" t="str">
        <f>IF(F9397&gt;10000,"省直辖县市",VLOOKUP(F9397,'Regionalism Code'!H:I,2,FALSE))</f>
        <v>吕梁市</v>
      </c>
      <c r="H9397" s="7">
        <v>94.6279626475642</v>
      </c>
      <c r="I9397" s="7">
        <v>87.1146812969642</v>
      </c>
      <c r="J9397" s="7">
        <v>102.163469644726</v>
      </c>
      <c r="K9397" s="7">
        <v>48.1478972505933</v>
      </c>
      <c r="L9397" s="7">
        <v>67.8984776918969</v>
      </c>
      <c r="M9397" s="7">
        <v>58.0688161432373</v>
      </c>
      <c r="N9397" s="7">
        <v>117.694834698784</v>
      </c>
      <c r="O9397" s="7">
        <v>119.316621208094</v>
      </c>
      <c r="P9397" s="7">
        <v>103.718133979796</v>
      </c>
      <c r="Q9397" s="7">
        <v>105.749268921867</v>
      </c>
    </row>
    <row r="9398" spans="1:17">
      <c r="A9398" s="6">
        <v>2018</v>
      </c>
      <c r="B9398" t="s">
        <v>678</v>
      </c>
      <c r="C9398">
        <v>141128</v>
      </c>
      <c r="D9398">
        <f t="shared" si="292"/>
        <v>14</v>
      </c>
      <c r="E9398" t="str">
        <f>VLOOKUP(D9398,'Regionalism Code'!B:C,2,FALSE)</f>
        <v>山西省</v>
      </c>
      <c r="F9398">
        <f t="shared" si="293"/>
        <v>1411</v>
      </c>
      <c r="G9398" t="str">
        <f>IF(F9398&gt;10000,"省直辖县市",VLOOKUP(F9398,'Regionalism Code'!H:I,2,FALSE))</f>
        <v>吕梁市</v>
      </c>
      <c r="H9398" s="7">
        <v>94.988885308505</v>
      </c>
      <c r="I9398" s="7">
        <v>85.8929287705219</v>
      </c>
      <c r="J9398" s="7">
        <v>103.0931550842</v>
      </c>
      <c r="K9398" s="7">
        <v>51.4359783133524</v>
      </c>
      <c r="L9398" s="7">
        <v>71.9623474155093</v>
      </c>
      <c r="M9398" s="7">
        <v>60.7299901370675</v>
      </c>
      <c r="N9398" s="7">
        <v>123.274653459054</v>
      </c>
      <c r="O9398" s="7">
        <v>115.466463686693</v>
      </c>
      <c r="P9398" s="7">
        <v>104.16936696462</v>
      </c>
      <c r="Q9398" s="7">
        <v>110.302647661483</v>
      </c>
    </row>
    <row r="9399" spans="1:17">
      <c r="A9399" s="6">
        <v>2018</v>
      </c>
      <c r="B9399" t="s">
        <v>680</v>
      </c>
      <c r="C9399">
        <v>141129</v>
      </c>
      <c r="D9399">
        <f t="shared" si="292"/>
        <v>14</v>
      </c>
      <c r="E9399" t="str">
        <f>VLOOKUP(D9399,'Regionalism Code'!B:C,2,FALSE)</f>
        <v>山西省</v>
      </c>
      <c r="F9399">
        <f t="shared" si="293"/>
        <v>1411</v>
      </c>
      <c r="G9399" t="str">
        <f>IF(F9399&gt;10000,"省直辖县市",VLOOKUP(F9399,'Regionalism Code'!H:I,2,FALSE))</f>
        <v>吕梁市</v>
      </c>
      <c r="H9399" s="7">
        <v>101.894140888391</v>
      </c>
      <c r="I9399" s="7">
        <v>93.9222870463643</v>
      </c>
      <c r="J9399" s="7">
        <v>114.25636368813</v>
      </c>
      <c r="K9399" s="7">
        <v>68.2473820682146</v>
      </c>
      <c r="L9399" s="7">
        <v>81.7997753033736</v>
      </c>
      <c r="M9399" s="7">
        <v>72.1218336393457</v>
      </c>
      <c r="N9399" s="7">
        <v>127.578178732374</v>
      </c>
      <c r="O9399" s="7">
        <v>132.72877744921</v>
      </c>
      <c r="P9399" s="7">
        <v>108.773784246202</v>
      </c>
      <c r="Q9399" s="7">
        <v>105.75918378702</v>
      </c>
    </row>
    <row r="9400" spans="1:17">
      <c r="A9400" s="6">
        <v>2018</v>
      </c>
      <c r="B9400" t="s">
        <v>682</v>
      </c>
      <c r="C9400">
        <v>141130</v>
      </c>
      <c r="D9400">
        <f t="shared" si="292"/>
        <v>14</v>
      </c>
      <c r="E9400" t="str">
        <f>VLOOKUP(D9400,'Regionalism Code'!B:C,2,FALSE)</f>
        <v>山西省</v>
      </c>
      <c r="F9400">
        <f t="shared" si="293"/>
        <v>1411</v>
      </c>
      <c r="G9400" t="str">
        <f>IF(F9400&gt;10000,"省直辖县市",VLOOKUP(F9400,'Regionalism Code'!H:I,2,FALSE))</f>
        <v>吕梁市</v>
      </c>
      <c r="H9400" s="7">
        <v>102.085813292172</v>
      </c>
      <c r="I9400" s="7">
        <v>93.3091447580451</v>
      </c>
      <c r="J9400" s="7">
        <v>114.797600508966</v>
      </c>
      <c r="K9400" s="7">
        <v>68.2067949064565</v>
      </c>
      <c r="L9400" s="7">
        <v>86.6908896686893</v>
      </c>
      <c r="M9400" s="7">
        <v>71.7808804797487</v>
      </c>
      <c r="N9400" s="7">
        <v>123.77311659668</v>
      </c>
      <c r="O9400" s="7">
        <v>134.245340356098</v>
      </c>
      <c r="P9400" s="7">
        <v>110.333929755912</v>
      </c>
      <c r="Q9400" s="7">
        <v>107.973138184685</v>
      </c>
    </row>
    <row r="9401" spans="1:17">
      <c r="A9401" s="6">
        <v>2018</v>
      </c>
      <c r="B9401" t="s">
        <v>684</v>
      </c>
      <c r="C9401">
        <v>141181</v>
      </c>
      <c r="D9401">
        <f t="shared" si="292"/>
        <v>14</v>
      </c>
      <c r="E9401" t="str">
        <f>VLOOKUP(D9401,'Regionalism Code'!B:C,2,FALSE)</f>
        <v>山西省</v>
      </c>
      <c r="F9401">
        <f t="shared" si="293"/>
        <v>1411</v>
      </c>
      <c r="G9401" t="str">
        <f>IF(F9401&gt;10000,"省直辖县市",VLOOKUP(F9401,'Regionalism Code'!H:I,2,FALSE))</f>
        <v>吕梁市</v>
      </c>
      <c r="H9401" s="7">
        <v>107.979585559521</v>
      </c>
      <c r="I9401" s="7">
        <v>95.9002461765224</v>
      </c>
      <c r="J9401" s="7">
        <v>123.852717132173</v>
      </c>
      <c r="K9401" s="7">
        <v>77.3439591614353</v>
      </c>
      <c r="L9401" s="7">
        <v>92.608745349648</v>
      </c>
      <c r="M9401" s="7">
        <v>80.5690895215105</v>
      </c>
      <c r="N9401" s="7">
        <v>132.835685913731</v>
      </c>
      <c r="O9401" s="7">
        <v>145.948920537534</v>
      </c>
      <c r="P9401" s="7">
        <v>114.414580478257</v>
      </c>
      <c r="Q9401" s="7">
        <v>119.027969897429</v>
      </c>
    </row>
    <row r="9402" spans="1:17">
      <c r="A9402" s="6">
        <v>2018</v>
      </c>
      <c r="B9402" t="s">
        <v>686</v>
      </c>
      <c r="C9402">
        <v>141182</v>
      </c>
      <c r="D9402">
        <f t="shared" si="292"/>
        <v>14</v>
      </c>
      <c r="E9402" t="str">
        <f>VLOOKUP(D9402,'Regionalism Code'!B:C,2,FALSE)</f>
        <v>山西省</v>
      </c>
      <c r="F9402">
        <f t="shared" si="293"/>
        <v>1411</v>
      </c>
      <c r="G9402" t="str">
        <f>IF(F9402&gt;10000,"省直辖县市",VLOOKUP(F9402,'Regionalism Code'!H:I,2,FALSE))</f>
        <v>吕梁市</v>
      </c>
      <c r="H9402" s="7">
        <v>100.056700735514</v>
      </c>
      <c r="I9402" s="7">
        <v>91.5643586203431</v>
      </c>
      <c r="J9402" s="7">
        <v>115.471454319119</v>
      </c>
      <c r="K9402" s="7">
        <v>69.6112619890194</v>
      </c>
      <c r="L9402" s="7">
        <v>105.038641291707</v>
      </c>
      <c r="M9402" s="7">
        <v>68.1990281690633</v>
      </c>
      <c r="N9402" s="7">
        <v>125.99586449529</v>
      </c>
      <c r="O9402" s="7">
        <v>127.627680052047</v>
      </c>
      <c r="P9402" s="7">
        <v>109.240445112969</v>
      </c>
      <c r="Q9402" s="7">
        <v>100.093342955485</v>
      </c>
    </row>
    <row r="9403" spans="1:17">
      <c r="A9403" s="6">
        <v>2018</v>
      </c>
      <c r="B9403" t="s">
        <v>689</v>
      </c>
      <c r="C9403">
        <v>150102</v>
      </c>
      <c r="D9403">
        <f t="shared" si="292"/>
        <v>15</v>
      </c>
      <c r="E9403" t="str">
        <f>VLOOKUP(D9403,'Regionalism Code'!B:C,2,FALSE)</f>
        <v>内蒙古自治区</v>
      </c>
      <c r="F9403">
        <f t="shared" si="293"/>
        <v>1501</v>
      </c>
      <c r="G9403" t="str">
        <f>IF(F9403&gt;10000,"省直辖县市",VLOOKUP(F9403,'Regionalism Code'!H:I,2,FALSE))</f>
        <v>呼和浩特市</v>
      </c>
      <c r="H9403" s="7">
        <v>111.154651125777</v>
      </c>
      <c r="I9403" s="7">
        <v>102.754223800533</v>
      </c>
      <c r="J9403" s="7">
        <v>129.421345765121</v>
      </c>
      <c r="K9403" s="7">
        <v>79.5108458064333</v>
      </c>
      <c r="L9403" s="7">
        <v>118.503790497135</v>
      </c>
      <c r="M9403" s="7">
        <v>68.0650084821854</v>
      </c>
      <c r="N9403" s="7">
        <v>143.91820560395</v>
      </c>
      <c r="O9403" s="7">
        <v>142.412442246617</v>
      </c>
      <c r="P9403" s="7">
        <v>121.592453866648</v>
      </c>
      <c r="Q9403" s="7">
        <v>105.706043216015</v>
      </c>
    </row>
    <row r="9404" spans="1:17">
      <c r="A9404" s="6">
        <v>2018</v>
      </c>
      <c r="B9404" t="s">
        <v>692</v>
      </c>
      <c r="C9404">
        <v>150103</v>
      </c>
      <c r="D9404">
        <f t="shared" si="292"/>
        <v>15</v>
      </c>
      <c r="E9404" t="str">
        <f>VLOOKUP(D9404,'Regionalism Code'!B:C,2,FALSE)</f>
        <v>内蒙古自治区</v>
      </c>
      <c r="F9404">
        <f t="shared" si="293"/>
        <v>1501</v>
      </c>
      <c r="G9404" t="str">
        <f>IF(F9404&gt;10000,"省直辖县市",VLOOKUP(F9404,'Regionalism Code'!H:I,2,FALSE))</f>
        <v>呼和浩特市</v>
      </c>
      <c r="H9404" s="7">
        <v>109.017784363821</v>
      </c>
      <c r="I9404" s="7">
        <v>101.023737304502</v>
      </c>
      <c r="J9404" s="7">
        <v>123.337519961566</v>
      </c>
      <c r="K9404" s="7">
        <v>76.9149802802347</v>
      </c>
      <c r="L9404" s="7">
        <v>113.327656357204</v>
      </c>
      <c r="M9404" s="7">
        <v>63.8791571987381</v>
      </c>
      <c r="N9404" s="7">
        <v>132.928104163225</v>
      </c>
      <c r="O9404" s="7">
        <v>137.499135738414</v>
      </c>
      <c r="P9404" s="7">
        <v>119.135525689639</v>
      </c>
      <c r="Q9404" s="7">
        <v>109.399434274584</v>
      </c>
    </row>
    <row r="9405" spans="1:17">
      <c r="A9405" s="6">
        <v>2018</v>
      </c>
      <c r="B9405" t="s">
        <v>695</v>
      </c>
      <c r="C9405">
        <v>150104</v>
      </c>
      <c r="D9405">
        <f t="shared" si="292"/>
        <v>15</v>
      </c>
      <c r="E9405" t="str">
        <f>VLOOKUP(D9405,'Regionalism Code'!B:C,2,FALSE)</f>
        <v>内蒙古自治区</v>
      </c>
      <c r="F9405">
        <f t="shared" si="293"/>
        <v>1501</v>
      </c>
      <c r="G9405" t="str">
        <f>IF(F9405&gt;10000,"省直辖县市",VLOOKUP(F9405,'Regionalism Code'!H:I,2,FALSE))</f>
        <v>呼和浩特市</v>
      </c>
      <c r="H9405" s="7">
        <v>106.445551519946</v>
      </c>
      <c r="I9405" s="7">
        <v>100.417531515123</v>
      </c>
      <c r="J9405" s="7">
        <v>119.612327610408</v>
      </c>
      <c r="K9405" s="7">
        <v>74.6787555669998</v>
      </c>
      <c r="L9405" s="7">
        <v>108.983463327422</v>
      </c>
      <c r="M9405" s="7">
        <v>60.7225670969707</v>
      </c>
      <c r="N9405" s="7">
        <v>127.413360660908</v>
      </c>
      <c r="O9405" s="7">
        <v>134.259604756711</v>
      </c>
      <c r="P9405" s="7">
        <v>118.003078644132</v>
      </c>
      <c r="Q9405" s="7">
        <v>102.430366735303</v>
      </c>
    </row>
    <row r="9406" spans="1:17">
      <c r="A9406" s="6">
        <v>2018</v>
      </c>
      <c r="B9406" t="s">
        <v>697</v>
      </c>
      <c r="C9406">
        <v>150105</v>
      </c>
      <c r="D9406">
        <f t="shared" si="292"/>
        <v>15</v>
      </c>
      <c r="E9406" t="str">
        <f>VLOOKUP(D9406,'Regionalism Code'!B:C,2,FALSE)</f>
        <v>内蒙古自治区</v>
      </c>
      <c r="F9406">
        <f t="shared" si="293"/>
        <v>1501</v>
      </c>
      <c r="G9406" t="str">
        <f>IF(F9406&gt;10000,"省直辖县市",VLOOKUP(F9406,'Regionalism Code'!H:I,2,FALSE))</f>
        <v>呼和浩特市</v>
      </c>
      <c r="H9406" s="7">
        <v>113.946132472685</v>
      </c>
      <c r="I9406" s="7">
        <v>104.999285040113</v>
      </c>
      <c r="J9406" s="7">
        <v>132.626947102139</v>
      </c>
      <c r="K9406" s="7">
        <v>82.6294360595154</v>
      </c>
      <c r="L9406" s="7">
        <v>120.151530885435</v>
      </c>
      <c r="M9406" s="7">
        <v>70.7912381413003</v>
      </c>
      <c r="N9406" s="7">
        <v>147.483866616991</v>
      </c>
      <c r="O9406" s="7">
        <v>146.575817639191</v>
      </c>
      <c r="P9406" s="7">
        <v>123.074575873349</v>
      </c>
      <c r="Q9406" s="7">
        <v>109.549443524285</v>
      </c>
    </row>
    <row r="9407" spans="1:17">
      <c r="A9407" s="6">
        <v>2018</v>
      </c>
      <c r="B9407" t="s">
        <v>699</v>
      </c>
      <c r="C9407">
        <v>150121</v>
      </c>
      <c r="D9407">
        <f t="shared" si="292"/>
        <v>15</v>
      </c>
      <c r="E9407" t="str">
        <f>VLOOKUP(D9407,'Regionalism Code'!B:C,2,FALSE)</f>
        <v>内蒙古自治区</v>
      </c>
      <c r="F9407">
        <f t="shared" si="293"/>
        <v>1501</v>
      </c>
      <c r="G9407" t="str">
        <f>IF(F9407&gt;10000,"省直辖县市",VLOOKUP(F9407,'Regionalism Code'!H:I,2,FALSE))</f>
        <v>呼和浩特市</v>
      </c>
      <c r="H9407" s="7">
        <v>102.009196425288</v>
      </c>
      <c r="I9407" s="7">
        <v>96.532836891418</v>
      </c>
      <c r="J9407" s="7">
        <v>112.368324329363</v>
      </c>
      <c r="K9407" s="7">
        <v>70.1413525974226</v>
      </c>
      <c r="L9407" s="7">
        <v>97.0235451034174</v>
      </c>
      <c r="M9407" s="7">
        <v>55.7306326989642</v>
      </c>
      <c r="N9407" s="7">
        <v>125.462272753253</v>
      </c>
      <c r="O9407" s="7">
        <v>124.464052390206</v>
      </c>
      <c r="P9407" s="7">
        <v>112.179677266952</v>
      </c>
      <c r="Q9407" s="7">
        <v>101.274107927198</v>
      </c>
    </row>
    <row r="9408" spans="1:17">
      <c r="A9408" s="6">
        <v>2018</v>
      </c>
      <c r="B9408" t="s">
        <v>701</v>
      </c>
      <c r="C9408">
        <v>150122</v>
      </c>
      <c r="D9408">
        <f t="shared" si="292"/>
        <v>15</v>
      </c>
      <c r="E9408" t="str">
        <f>VLOOKUP(D9408,'Regionalism Code'!B:C,2,FALSE)</f>
        <v>内蒙古自治区</v>
      </c>
      <c r="F9408">
        <f t="shared" si="293"/>
        <v>1501</v>
      </c>
      <c r="G9408" t="str">
        <f>IF(F9408&gt;10000,"省直辖县市",VLOOKUP(F9408,'Regionalism Code'!H:I,2,FALSE))</f>
        <v>呼和浩特市</v>
      </c>
      <c r="H9408" s="7">
        <v>94.8439817355517</v>
      </c>
      <c r="I9408" s="7">
        <v>89.6216429408633</v>
      </c>
      <c r="J9408" s="7">
        <v>105.264969583195</v>
      </c>
      <c r="K9408" s="7">
        <v>54.9780600144556</v>
      </c>
      <c r="L9408" s="7">
        <v>79.1992671068936</v>
      </c>
      <c r="M9408" s="7">
        <v>51.0536438978846</v>
      </c>
      <c r="N9408" s="7">
        <v>133.668615620639</v>
      </c>
      <c r="O9408" s="7">
        <v>112.359535462235</v>
      </c>
      <c r="P9408" s="7">
        <v>104.875177966889</v>
      </c>
      <c r="Q9408" s="7">
        <v>93.1572734108842</v>
      </c>
    </row>
    <row r="9409" spans="1:17">
      <c r="A9409" s="6">
        <v>2018</v>
      </c>
      <c r="B9409" t="s">
        <v>703</v>
      </c>
      <c r="C9409">
        <v>150123</v>
      </c>
      <c r="D9409">
        <f t="shared" si="292"/>
        <v>15</v>
      </c>
      <c r="E9409" t="str">
        <f>VLOOKUP(D9409,'Regionalism Code'!B:C,2,FALSE)</f>
        <v>内蒙古自治区</v>
      </c>
      <c r="F9409">
        <f t="shared" si="293"/>
        <v>1501</v>
      </c>
      <c r="G9409" t="str">
        <f>IF(F9409&gt;10000,"省直辖县市",VLOOKUP(F9409,'Regionalism Code'!H:I,2,FALSE))</f>
        <v>呼和浩特市</v>
      </c>
      <c r="H9409" s="7">
        <v>102.928072256332</v>
      </c>
      <c r="I9409" s="7">
        <v>93.9890874521533</v>
      </c>
      <c r="J9409" s="7">
        <v>106.931818882782</v>
      </c>
      <c r="K9409" s="7">
        <v>61.5336505905739</v>
      </c>
      <c r="L9409" s="7">
        <v>88.5665364645661</v>
      </c>
      <c r="M9409" s="7">
        <v>51.5936562581136</v>
      </c>
      <c r="N9409" s="7">
        <v>120.689068719435</v>
      </c>
      <c r="O9409" s="7">
        <v>118.62128942094</v>
      </c>
      <c r="P9409" s="7">
        <v>111.947966259271</v>
      </c>
      <c r="Q9409" s="7">
        <v>125.1753019266</v>
      </c>
    </row>
    <row r="9410" spans="1:17">
      <c r="A9410" s="6">
        <v>2018</v>
      </c>
      <c r="B9410" t="s">
        <v>705</v>
      </c>
      <c r="C9410">
        <v>150124</v>
      </c>
      <c r="D9410">
        <f t="shared" ref="D9410:D9473" si="294">INT(C9410/10000)</f>
        <v>15</v>
      </c>
      <c r="E9410" t="str">
        <f>VLOOKUP(D9410,'Regionalism Code'!B:C,2,FALSE)</f>
        <v>内蒙古自治区</v>
      </c>
      <c r="F9410">
        <f t="shared" ref="F9410:F9473" si="295">IF(OR(D9410=11,D9410=12,D9410=31,D9410=50),D9410*100,IF(MID(C9410,3,1)="9",C9410,INT(C9410/100)))</f>
        <v>1501</v>
      </c>
      <c r="G9410" t="str">
        <f>IF(F9410&gt;10000,"省直辖县市",VLOOKUP(F9410,'Regionalism Code'!H:I,2,FALSE))</f>
        <v>呼和浩特市</v>
      </c>
      <c r="H9410" s="7">
        <v>91.882635052378</v>
      </c>
      <c r="I9410" s="7">
        <v>85.6952418727523</v>
      </c>
      <c r="J9410" s="7">
        <v>103.788606959017</v>
      </c>
      <c r="K9410" s="7">
        <v>45.0662170493359</v>
      </c>
      <c r="L9410" s="7">
        <v>71.8295697023452</v>
      </c>
      <c r="M9410" s="7">
        <v>47.7183200580765</v>
      </c>
      <c r="N9410" s="7">
        <v>145.676374006753</v>
      </c>
      <c r="O9410" s="7">
        <v>105.768777087756</v>
      </c>
      <c r="P9410" s="7">
        <v>103.403810201293</v>
      </c>
      <c r="Q9410" s="7">
        <v>90.6838873018754</v>
      </c>
    </row>
    <row r="9411" spans="1:17">
      <c r="A9411" s="6">
        <v>2018</v>
      </c>
      <c r="B9411" t="s">
        <v>707</v>
      </c>
      <c r="C9411">
        <v>150125</v>
      </c>
      <c r="D9411">
        <f t="shared" si="294"/>
        <v>15</v>
      </c>
      <c r="E9411" t="str">
        <f>VLOOKUP(D9411,'Regionalism Code'!B:C,2,FALSE)</f>
        <v>内蒙古自治区</v>
      </c>
      <c r="F9411">
        <f t="shared" si="295"/>
        <v>1501</v>
      </c>
      <c r="G9411" t="str">
        <f>IF(F9411&gt;10000,"省直辖县市",VLOOKUP(F9411,'Regionalism Code'!H:I,2,FALSE))</f>
        <v>呼和浩特市</v>
      </c>
      <c r="H9411" s="7">
        <v>93.4886338882449</v>
      </c>
      <c r="I9411" s="7">
        <v>88.9319803062528</v>
      </c>
      <c r="J9411" s="7">
        <v>99.9817468039258</v>
      </c>
      <c r="K9411" s="7">
        <v>51.9414441053491</v>
      </c>
      <c r="L9411" s="7">
        <v>76.6814381544686</v>
      </c>
      <c r="M9411" s="7">
        <v>42.7294456815576</v>
      </c>
      <c r="N9411" s="7">
        <v>107.738272341114</v>
      </c>
      <c r="O9411" s="7">
        <v>118.082585550293</v>
      </c>
      <c r="P9411" s="7">
        <v>105.727732575439</v>
      </c>
      <c r="Q9411" s="7">
        <v>96.7413319317955</v>
      </c>
    </row>
    <row r="9412" spans="1:17">
      <c r="A9412" s="6">
        <v>2018</v>
      </c>
      <c r="B9412" t="s">
        <v>710</v>
      </c>
      <c r="C9412">
        <v>150202</v>
      </c>
      <c r="D9412">
        <f t="shared" si="294"/>
        <v>15</v>
      </c>
      <c r="E9412" t="str">
        <f>VLOOKUP(D9412,'Regionalism Code'!B:C,2,FALSE)</f>
        <v>内蒙古自治区</v>
      </c>
      <c r="F9412">
        <f t="shared" si="295"/>
        <v>1502</v>
      </c>
      <c r="G9412" t="str">
        <f>IF(F9412&gt;10000,"省直辖县市",VLOOKUP(F9412,'Regionalism Code'!H:I,2,FALSE))</f>
        <v>包头市</v>
      </c>
      <c r="H9412" s="7">
        <v>104.336266139731</v>
      </c>
      <c r="I9412" s="7">
        <v>95.4824247349326</v>
      </c>
      <c r="J9412" s="7">
        <v>118.99915264808</v>
      </c>
      <c r="K9412" s="7">
        <v>69.0140686257524</v>
      </c>
      <c r="L9412" s="7">
        <v>107.192713122028</v>
      </c>
      <c r="M9412" s="7">
        <v>62.6337061766057</v>
      </c>
      <c r="N9412" s="7">
        <v>136.387657575222</v>
      </c>
      <c r="O9412" s="7">
        <v>127.993402900755</v>
      </c>
      <c r="P9412" s="7">
        <v>117.429788225065</v>
      </c>
      <c r="Q9412" s="7">
        <v>106.93309606009</v>
      </c>
    </row>
    <row r="9413" spans="1:17">
      <c r="A9413" s="6">
        <v>2018</v>
      </c>
      <c r="B9413" t="s">
        <v>712</v>
      </c>
      <c r="C9413">
        <v>150203</v>
      </c>
      <c r="D9413">
        <f t="shared" si="294"/>
        <v>15</v>
      </c>
      <c r="E9413" t="str">
        <f>VLOOKUP(D9413,'Regionalism Code'!B:C,2,FALSE)</f>
        <v>内蒙古自治区</v>
      </c>
      <c r="F9413">
        <f t="shared" si="295"/>
        <v>1502</v>
      </c>
      <c r="G9413" t="str">
        <f>IF(F9413&gt;10000,"省直辖县市",VLOOKUP(F9413,'Regionalism Code'!H:I,2,FALSE))</f>
        <v>包头市</v>
      </c>
      <c r="H9413" s="7">
        <v>107.91500978233</v>
      </c>
      <c r="I9413" s="7">
        <v>99.4838023344677</v>
      </c>
      <c r="J9413" s="7">
        <v>124.151682083636</v>
      </c>
      <c r="K9413" s="7">
        <v>75.2874230157731</v>
      </c>
      <c r="L9413" s="7">
        <v>110.412178985121</v>
      </c>
      <c r="M9413" s="7">
        <v>67.4287946347473</v>
      </c>
      <c r="N9413" s="7">
        <v>141.003491500132</v>
      </c>
      <c r="O9413" s="7">
        <v>134.869355724986</v>
      </c>
      <c r="P9413" s="7">
        <v>120.183705388017</v>
      </c>
      <c r="Q9413" s="7">
        <v>106.256710886495</v>
      </c>
    </row>
    <row r="9414" spans="1:17">
      <c r="A9414" s="6">
        <v>2018</v>
      </c>
      <c r="B9414" t="s">
        <v>714</v>
      </c>
      <c r="C9414">
        <v>150204</v>
      </c>
      <c r="D9414">
        <f t="shared" si="294"/>
        <v>15</v>
      </c>
      <c r="E9414" t="str">
        <f>VLOOKUP(D9414,'Regionalism Code'!B:C,2,FALSE)</f>
        <v>内蒙古自治区</v>
      </c>
      <c r="F9414">
        <f t="shared" si="295"/>
        <v>1502</v>
      </c>
      <c r="G9414" t="str">
        <f>IF(F9414&gt;10000,"省直辖县市",VLOOKUP(F9414,'Regionalism Code'!H:I,2,FALSE))</f>
        <v>包头市</v>
      </c>
      <c r="H9414" s="7">
        <v>110.491268202117</v>
      </c>
      <c r="I9414" s="7">
        <v>102.235379876957</v>
      </c>
      <c r="J9414" s="7">
        <v>127.601351615837</v>
      </c>
      <c r="K9414" s="7">
        <v>78.2329617302559</v>
      </c>
      <c r="L9414" s="7">
        <v>113.987692949355</v>
      </c>
      <c r="M9414" s="7">
        <v>70.1418611824859</v>
      </c>
      <c r="N9414" s="7">
        <v>144.981335434263</v>
      </c>
      <c r="O9414" s="7">
        <v>138.759866807967</v>
      </c>
      <c r="P9414" s="7">
        <v>121.127675549613</v>
      </c>
      <c r="Q9414" s="7">
        <v>106.667100054296</v>
      </c>
    </row>
    <row r="9415" spans="1:17">
      <c r="A9415" s="6">
        <v>2018</v>
      </c>
      <c r="B9415" t="s">
        <v>715</v>
      </c>
      <c r="C9415">
        <v>150205</v>
      </c>
      <c r="D9415">
        <f t="shared" si="294"/>
        <v>15</v>
      </c>
      <c r="E9415" t="str">
        <f>VLOOKUP(D9415,'Regionalism Code'!B:C,2,FALSE)</f>
        <v>内蒙古自治区</v>
      </c>
      <c r="F9415">
        <f t="shared" si="295"/>
        <v>1502</v>
      </c>
      <c r="G9415" t="str">
        <f>IF(F9415&gt;10000,"省直辖县市",VLOOKUP(F9415,'Regionalism Code'!H:I,2,FALSE))</f>
        <v>包头市</v>
      </c>
      <c r="H9415" s="7">
        <v>101.601822170698</v>
      </c>
      <c r="I9415" s="7">
        <v>92.2866630518731</v>
      </c>
      <c r="J9415" s="7">
        <v>116.740152570709</v>
      </c>
      <c r="K9415" s="7">
        <v>67.5850703546538</v>
      </c>
      <c r="L9415" s="7">
        <v>82.9883103606023</v>
      </c>
      <c r="M9415" s="7">
        <v>68.0814062913857</v>
      </c>
      <c r="N9415" s="7">
        <v>133.776979976371</v>
      </c>
      <c r="O9415" s="7">
        <v>135.206818392922</v>
      </c>
      <c r="P9415" s="7">
        <v>109.581850531813</v>
      </c>
      <c r="Q9415" s="7">
        <v>104.857791052986</v>
      </c>
    </row>
    <row r="9416" spans="1:17">
      <c r="A9416" s="6">
        <v>2018</v>
      </c>
      <c r="B9416" t="s">
        <v>716</v>
      </c>
      <c r="C9416">
        <v>150206</v>
      </c>
      <c r="D9416">
        <f t="shared" si="294"/>
        <v>15</v>
      </c>
      <c r="E9416" t="str">
        <f>VLOOKUP(D9416,'Regionalism Code'!B:C,2,FALSE)</f>
        <v>内蒙古自治区</v>
      </c>
      <c r="F9416">
        <f t="shared" si="295"/>
        <v>1502</v>
      </c>
      <c r="G9416" t="str">
        <f>IF(F9416&gt;10000,"省直辖县市",VLOOKUP(F9416,'Regionalism Code'!H:I,2,FALSE))</f>
        <v>包头市</v>
      </c>
      <c r="H9416" s="7">
        <v>102.400372628001</v>
      </c>
      <c r="I9416" s="7">
        <v>93.2147039835903</v>
      </c>
      <c r="J9416" s="7">
        <v>120.477243919707</v>
      </c>
      <c r="K9416" s="7">
        <v>65.0384139754393</v>
      </c>
      <c r="L9416" s="7">
        <v>97.9541892394615</v>
      </c>
      <c r="M9416" s="7">
        <v>72.1515161221625</v>
      </c>
      <c r="N9416" s="7">
        <v>152.20957027753</v>
      </c>
      <c r="O9416" s="7">
        <v>127.419166350341</v>
      </c>
      <c r="P9416" s="7">
        <v>105.212806659435</v>
      </c>
      <c r="Q9416" s="7">
        <v>99.8890212765874</v>
      </c>
    </row>
    <row r="9417" spans="1:17">
      <c r="A9417" s="6">
        <v>2018</v>
      </c>
      <c r="B9417" t="s">
        <v>717</v>
      </c>
      <c r="C9417">
        <v>150207</v>
      </c>
      <c r="D9417">
        <f t="shared" si="294"/>
        <v>15</v>
      </c>
      <c r="E9417" t="str">
        <f>VLOOKUP(D9417,'Regionalism Code'!B:C,2,FALSE)</f>
        <v>内蒙古自治区</v>
      </c>
      <c r="F9417">
        <f t="shared" si="295"/>
        <v>1502</v>
      </c>
      <c r="G9417" t="str">
        <f>IF(F9417&gt;10000,"省直辖县市",VLOOKUP(F9417,'Regionalism Code'!H:I,2,FALSE))</f>
        <v>包头市</v>
      </c>
      <c r="H9417" s="7">
        <v>100.99510477684</v>
      </c>
      <c r="I9417" s="7">
        <v>96.5822492738977</v>
      </c>
      <c r="J9417" s="7">
        <v>106.041275324268</v>
      </c>
      <c r="K9417" s="7">
        <v>57.6573238441059</v>
      </c>
      <c r="L9417" s="7">
        <v>89.0089308720032</v>
      </c>
      <c r="M9417" s="7">
        <v>52.9162164544155</v>
      </c>
      <c r="N9417" s="7">
        <v>123.88064526174</v>
      </c>
      <c r="O9417" s="7">
        <v>114.284473458524</v>
      </c>
      <c r="P9417" s="7">
        <v>111.746531275839</v>
      </c>
      <c r="Q9417" s="7">
        <v>106.402766649476</v>
      </c>
    </row>
    <row r="9418" spans="1:17">
      <c r="A9418" s="6">
        <v>2018</v>
      </c>
      <c r="B9418" t="s">
        <v>718</v>
      </c>
      <c r="C9418">
        <v>150221</v>
      </c>
      <c r="D9418">
        <f t="shared" si="294"/>
        <v>15</v>
      </c>
      <c r="E9418" t="str">
        <f>VLOOKUP(D9418,'Regionalism Code'!B:C,2,FALSE)</f>
        <v>内蒙古自治区</v>
      </c>
      <c r="F9418">
        <f t="shared" si="295"/>
        <v>1502</v>
      </c>
      <c r="G9418" t="str">
        <f>IF(F9418&gt;10000,"省直辖县市",VLOOKUP(F9418,'Regionalism Code'!H:I,2,FALSE))</f>
        <v>包头市</v>
      </c>
      <c r="H9418" s="7">
        <v>95.453499148153</v>
      </c>
      <c r="I9418" s="7">
        <v>89.0430411820151</v>
      </c>
      <c r="J9418" s="7">
        <v>102.648473305475</v>
      </c>
      <c r="K9418" s="7">
        <v>52.778492541504</v>
      </c>
      <c r="L9418" s="7">
        <v>83.4153024455131</v>
      </c>
      <c r="M9418" s="7">
        <v>46.8641184197815</v>
      </c>
      <c r="N9418" s="7">
        <v>121.231140863334</v>
      </c>
      <c r="O9418" s="7">
        <v>112.07605847737</v>
      </c>
      <c r="P9418" s="7">
        <v>107.817330503723</v>
      </c>
      <c r="Q9418" s="7">
        <v>103.552154345441</v>
      </c>
    </row>
    <row r="9419" spans="1:17">
      <c r="A9419" s="6">
        <v>2018</v>
      </c>
      <c r="B9419" t="s">
        <v>719</v>
      </c>
      <c r="C9419">
        <v>150222</v>
      </c>
      <c r="D9419">
        <f t="shared" si="294"/>
        <v>15</v>
      </c>
      <c r="E9419" t="str">
        <f>VLOOKUP(D9419,'Regionalism Code'!B:C,2,FALSE)</f>
        <v>内蒙古自治区</v>
      </c>
      <c r="F9419">
        <f t="shared" si="295"/>
        <v>1502</v>
      </c>
      <c r="G9419" t="str">
        <f>IF(F9419&gt;10000,"省直辖县市",VLOOKUP(F9419,'Regionalism Code'!H:I,2,FALSE))</f>
        <v>包头市</v>
      </c>
      <c r="H9419" s="7">
        <v>96.0192816086564</v>
      </c>
      <c r="I9419" s="7">
        <v>87.3889690101732</v>
      </c>
      <c r="J9419" s="7">
        <v>103.518908327411</v>
      </c>
      <c r="K9419" s="7">
        <v>52.3260231665382</v>
      </c>
      <c r="L9419" s="7">
        <v>89.2846591941888</v>
      </c>
      <c r="M9419" s="7">
        <v>44.093960556237</v>
      </c>
      <c r="N9419" s="7">
        <v>114.690512863593</v>
      </c>
      <c r="O9419" s="7">
        <v>117.042643164894</v>
      </c>
      <c r="P9419" s="7">
        <v>106.512668955475</v>
      </c>
      <c r="Q9419" s="7">
        <v>110.894290932376</v>
      </c>
    </row>
    <row r="9420" spans="1:17">
      <c r="A9420" s="6">
        <v>2018</v>
      </c>
      <c r="B9420" t="s">
        <v>720</v>
      </c>
      <c r="C9420">
        <v>150223</v>
      </c>
      <c r="D9420">
        <f t="shared" si="294"/>
        <v>15</v>
      </c>
      <c r="E9420" t="str">
        <f>VLOOKUP(D9420,'Regionalism Code'!B:C,2,FALSE)</f>
        <v>内蒙古自治区</v>
      </c>
      <c r="F9420">
        <f t="shared" si="295"/>
        <v>1502</v>
      </c>
      <c r="G9420" t="str">
        <f>IF(F9420&gt;10000,"省直辖县市",VLOOKUP(F9420,'Regionalism Code'!H:I,2,FALSE))</f>
        <v>包头市</v>
      </c>
      <c r="H9420" s="7">
        <v>99.2080690132456</v>
      </c>
      <c r="I9420" s="7">
        <v>90.9905967026926</v>
      </c>
      <c r="J9420" s="7">
        <v>114.984800473515</v>
      </c>
      <c r="K9420" s="7">
        <v>59.5880823544914</v>
      </c>
      <c r="L9420" s="7">
        <v>95.4865428926125</v>
      </c>
      <c r="M9420" s="7">
        <v>53.0108559196651</v>
      </c>
      <c r="N9420" s="7">
        <v>134.349256285591</v>
      </c>
      <c r="O9420" s="7">
        <v>129.6206169273</v>
      </c>
      <c r="P9420" s="7">
        <v>105.125180023242</v>
      </c>
      <c r="Q9420" s="7">
        <v>97.6792729035043</v>
      </c>
    </row>
    <row r="9421" spans="1:17">
      <c r="A9421" s="6">
        <v>2018</v>
      </c>
      <c r="B9421" t="s">
        <v>721</v>
      </c>
      <c r="C9421">
        <v>150302</v>
      </c>
      <c r="D9421">
        <f t="shared" si="294"/>
        <v>15</v>
      </c>
      <c r="E9421" t="str">
        <f>VLOOKUP(D9421,'Regionalism Code'!B:C,2,FALSE)</f>
        <v>内蒙古自治区</v>
      </c>
      <c r="F9421">
        <f t="shared" si="295"/>
        <v>1503</v>
      </c>
      <c r="G9421" t="str">
        <f>IF(F9421&gt;10000,"省直辖县市",VLOOKUP(F9421,'Regionalism Code'!H:I,2,FALSE))</f>
        <v>乌海市</v>
      </c>
      <c r="H9421" s="7">
        <v>108.992617885052</v>
      </c>
      <c r="I9421" s="7">
        <v>100.059456804671</v>
      </c>
      <c r="J9421" s="7">
        <v>125.245089418138</v>
      </c>
      <c r="K9421" s="7">
        <v>71.4716657542693</v>
      </c>
      <c r="L9421" s="7">
        <v>103.990456120665</v>
      </c>
      <c r="M9421" s="7">
        <v>69.0240654159426</v>
      </c>
      <c r="N9421" s="7">
        <v>145.375969867972</v>
      </c>
      <c r="O9421" s="7">
        <v>138.646528656055</v>
      </c>
      <c r="P9421" s="7">
        <v>116.603184759824</v>
      </c>
      <c r="Q9421" s="7">
        <v>108.963117397338</v>
      </c>
    </row>
    <row r="9422" spans="1:17">
      <c r="A9422" s="6">
        <v>2018</v>
      </c>
      <c r="B9422" t="s">
        <v>722</v>
      </c>
      <c r="C9422">
        <v>150303</v>
      </c>
      <c r="D9422">
        <f t="shared" si="294"/>
        <v>15</v>
      </c>
      <c r="E9422" t="str">
        <f>VLOOKUP(D9422,'Regionalism Code'!B:C,2,FALSE)</f>
        <v>内蒙古自治区</v>
      </c>
      <c r="F9422">
        <f t="shared" si="295"/>
        <v>1503</v>
      </c>
      <c r="G9422" t="str">
        <f>IF(F9422&gt;10000,"省直辖县市",VLOOKUP(F9422,'Regionalism Code'!H:I,2,FALSE))</f>
        <v>乌海市</v>
      </c>
      <c r="H9422" s="7">
        <v>100.353849342141</v>
      </c>
      <c r="I9422" s="7">
        <v>94.0966547358522</v>
      </c>
      <c r="J9422" s="7">
        <v>106.799452906544</v>
      </c>
      <c r="K9422" s="7">
        <v>53.4775987140153</v>
      </c>
      <c r="L9422" s="7">
        <v>79.7193725354085</v>
      </c>
      <c r="M9422" s="7">
        <v>57.203909170839</v>
      </c>
      <c r="N9422" s="7">
        <v>126.968065010368</v>
      </c>
      <c r="O9422" s="7">
        <v>119.005194156195</v>
      </c>
      <c r="P9422" s="7">
        <v>107.434311164464</v>
      </c>
      <c r="Q9422" s="7">
        <v>109.30845640069</v>
      </c>
    </row>
    <row r="9423" spans="1:17">
      <c r="A9423" s="6">
        <v>2018</v>
      </c>
      <c r="B9423" t="s">
        <v>723</v>
      </c>
      <c r="C9423">
        <v>150304</v>
      </c>
      <c r="D9423">
        <f t="shared" si="294"/>
        <v>15</v>
      </c>
      <c r="E9423" t="str">
        <f>VLOOKUP(D9423,'Regionalism Code'!B:C,2,FALSE)</f>
        <v>内蒙古自治区</v>
      </c>
      <c r="F9423">
        <f t="shared" si="295"/>
        <v>1503</v>
      </c>
      <c r="G9423" t="str">
        <f>IF(F9423&gt;10000,"省直辖县市",VLOOKUP(F9423,'Regionalism Code'!H:I,2,FALSE))</f>
        <v>乌海市</v>
      </c>
      <c r="H9423" s="7">
        <v>102.986591938377</v>
      </c>
      <c r="I9423" s="7">
        <v>95.3303203881369</v>
      </c>
      <c r="J9423" s="7">
        <v>116.238956555445</v>
      </c>
      <c r="K9423" s="7">
        <v>62.4361975994198</v>
      </c>
      <c r="L9423" s="7">
        <v>91.2412571164508</v>
      </c>
      <c r="M9423" s="7">
        <v>66.8409548300371</v>
      </c>
      <c r="N9423" s="7">
        <v>136.864209105098</v>
      </c>
      <c r="O9423" s="7">
        <v>128.842191387019</v>
      </c>
      <c r="P9423" s="7">
        <v>111.004143736047</v>
      </c>
      <c r="Q9423" s="7">
        <v>104.192125902766</v>
      </c>
    </row>
    <row r="9424" spans="1:17">
      <c r="A9424" s="6">
        <v>2018</v>
      </c>
      <c r="B9424" t="s">
        <v>724</v>
      </c>
      <c r="C9424">
        <v>150402</v>
      </c>
      <c r="D9424">
        <f t="shared" si="294"/>
        <v>15</v>
      </c>
      <c r="E9424" t="str">
        <f>VLOOKUP(D9424,'Regionalism Code'!B:C,2,FALSE)</f>
        <v>内蒙古自治区</v>
      </c>
      <c r="F9424">
        <f t="shared" si="295"/>
        <v>1504</v>
      </c>
      <c r="G9424" t="str">
        <f>IF(F9424&gt;10000,"省直辖县市",VLOOKUP(F9424,'Regionalism Code'!H:I,2,FALSE))</f>
        <v>赤峰市</v>
      </c>
      <c r="H9424" s="7">
        <v>106.35633505456</v>
      </c>
      <c r="I9424" s="7">
        <v>97.6106122747962</v>
      </c>
      <c r="J9424" s="7">
        <v>120.570036263589</v>
      </c>
      <c r="K9424" s="7">
        <v>69.8574925568849</v>
      </c>
      <c r="L9424" s="7">
        <v>99.1661150322798</v>
      </c>
      <c r="M9424" s="7">
        <v>65.6887774788073</v>
      </c>
      <c r="N9424" s="7">
        <v>128.825398293896</v>
      </c>
      <c r="O9424" s="7">
        <v>138.526739099598</v>
      </c>
      <c r="P9424" s="7">
        <v>122.244568805747</v>
      </c>
      <c r="Q9424" s="7">
        <v>109.412523535195</v>
      </c>
    </row>
    <row r="9425" spans="1:17">
      <c r="A9425" s="6">
        <v>2018</v>
      </c>
      <c r="B9425" t="s">
        <v>725</v>
      </c>
      <c r="C9425">
        <v>150403</v>
      </c>
      <c r="D9425">
        <f t="shared" si="294"/>
        <v>15</v>
      </c>
      <c r="E9425" t="str">
        <f>VLOOKUP(D9425,'Regionalism Code'!B:C,2,FALSE)</f>
        <v>内蒙古自治区</v>
      </c>
      <c r="F9425">
        <f t="shared" si="295"/>
        <v>1504</v>
      </c>
      <c r="G9425" t="str">
        <f>IF(F9425&gt;10000,"省直辖县市",VLOOKUP(F9425,'Regionalism Code'!H:I,2,FALSE))</f>
        <v>赤峰市</v>
      </c>
      <c r="H9425" s="7">
        <v>97.7309340560681</v>
      </c>
      <c r="I9425" s="7">
        <v>89.7119461917443</v>
      </c>
      <c r="J9425" s="7">
        <v>106.420323407146</v>
      </c>
      <c r="K9425" s="7">
        <v>49.7889898220363</v>
      </c>
      <c r="L9425" s="7">
        <v>79.9140175701319</v>
      </c>
      <c r="M9425" s="7">
        <v>60.3459793877823</v>
      </c>
      <c r="N9425" s="7">
        <v>131.207190505882</v>
      </c>
      <c r="O9425" s="7">
        <v>114.763131179984</v>
      </c>
      <c r="P9425" s="7">
        <v>108.502760117565</v>
      </c>
      <c r="Q9425" s="7">
        <v>108.425477496971</v>
      </c>
    </row>
    <row r="9426" spans="1:17">
      <c r="A9426" s="6">
        <v>2018</v>
      </c>
      <c r="B9426" t="s">
        <v>726</v>
      </c>
      <c r="C9426">
        <v>150404</v>
      </c>
      <c r="D9426">
        <f t="shared" si="294"/>
        <v>15</v>
      </c>
      <c r="E9426" t="str">
        <f>VLOOKUP(D9426,'Regionalism Code'!B:C,2,FALSE)</f>
        <v>内蒙古自治区</v>
      </c>
      <c r="F9426">
        <f t="shared" si="295"/>
        <v>1504</v>
      </c>
      <c r="G9426" t="str">
        <f>IF(F9426&gt;10000,"省直辖县市",VLOOKUP(F9426,'Regionalism Code'!H:I,2,FALSE))</f>
        <v>赤峰市</v>
      </c>
      <c r="H9426" s="7">
        <v>103.467576015975</v>
      </c>
      <c r="I9426" s="7">
        <v>94.7158204274147</v>
      </c>
      <c r="J9426" s="7">
        <v>117.729135861006</v>
      </c>
      <c r="K9426" s="7">
        <v>63.8348333697395</v>
      </c>
      <c r="L9426" s="7">
        <v>100.346008427624</v>
      </c>
      <c r="M9426" s="7">
        <v>62.569306309179</v>
      </c>
      <c r="N9426" s="7">
        <v>128.027577463511</v>
      </c>
      <c r="O9426" s="7">
        <v>132.926631037008</v>
      </c>
      <c r="P9426" s="7">
        <v>119.962172272873</v>
      </c>
      <c r="Q9426" s="7">
        <v>106.456541242527</v>
      </c>
    </row>
    <row r="9427" spans="1:17">
      <c r="A9427" s="6">
        <v>2018</v>
      </c>
      <c r="B9427" t="s">
        <v>727</v>
      </c>
      <c r="C9427">
        <v>150421</v>
      </c>
      <c r="D9427">
        <f t="shared" si="294"/>
        <v>15</v>
      </c>
      <c r="E9427" t="str">
        <f>VLOOKUP(D9427,'Regionalism Code'!B:C,2,FALSE)</f>
        <v>内蒙古自治区</v>
      </c>
      <c r="F9427">
        <f t="shared" si="295"/>
        <v>1504</v>
      </c>
      <c r="G9427" t="str">
        <f>IF(F9427&gt;10000,"省直辖县市",VLOOKUP(F9427,'Regionalism Code'!H:I,2,FALSE))</f>
        <v>赤峰市</v>
      </c>
      <c r="H9427" s="7">
        <v>87.0960428013084</v>
      </c>
      <c r="I9427" s="7">
        <v>83.2858304267544</v>
      </c>
      <c r="J9427" s="7">
        <v>89.1841205872152</v>
      </c>
      <c r="K9427" s="7">
        <v>25.8427845759449</v>
      </c>
      <c r="L9427" s="7">
        <v>63.0270132380727</v>
      </c>
      <c r="M9427" s="7">
        <v>34.5907351885184</v>
      </c>
      <c r="N9427" s="7">
        <v>95.4171003056175</v>
      </c>
      <c r="O9427" s="7">
        <v>109.019190748537</v>
      </c>
      <c r="P9427" s="7">
        <v>101.475001745176</v>
      </c>
      <c r="Q9427" s="7">
        <v>95.888259669245</v>
      </c>
    </row>
    <row r="9428" spans="1:17">
      <c r="A9428" s="6">
        <v>2018</v>
      </c>
      <c r="B9428" t="s">
        <v>728</v>
      </c>
      <c r="C9428">
        <v>150422</v>
      </c>
      <c r="D9428">
        <f t="shared" si="294"/>
        <v>15</v>
      </c>
      <c r="E9428" t="str">
        <f>VLOOKUP(D9428,'Regionalism Code'!B:C,2,FALSE)</f>
        <v>内蒙古自治区</v>
      </c>
      <c r="F9428">
        <f t="shared" si="295"/>
        <v>1504</v>
      </c>
      <c r="G9428" t="str">
        <f>IF(F9428&gt;10000,"省直辖县市",VLOOKUP(F9428,'Regionalism Code'!H:I,2,FALSE))</f>
        <v>赤峰市</v>
      </c>
      <c r="H9428" s="7">
        <v>87.0163044509735</v>
      </c>
      <c r="I9428" s="7">
        <v>81.694497123215</v>
      </c>
      <c r="J9428" s="7">
        <v>90.1201976129624</v>
      </c>
      <c r="K9428" s="7">
        <v>26.4720189738408</v>
      </c>
      <c r="L9428" s="7">
        <v>65.2752785447694</v>
      </c>
      <c r="M9428" s="7">
        <v>37.042679451995</v>
      </c>
      <c r="N9428" s="7">
        <v>103.244032968686</v>
      </c>
      <c r="O9428" s="7">
        <v>105.316917895899</v>
      </c>
      <c r="P9428" s="7">
        <v>99.9796294096</v>
      </c>
      <c r="Q9428" s="7">
        <v>98.9538794221647</v>
      </c>
    </row>
    <row r="9429" spans="1:17">
      <c r="A9429" s="6">
        <v>2018</v>
      </c>
      <c r="B9429" t="s">
        <v>729</v>
      </c>
      <c r="C9429">
        <v>150423</v>
      </c>
      <c r="D9429">
        <f t="shared" si="294"/>
        <v>15</v>
      </c>
      <c r="E9429" t="str">
        <f>VLOOKUP(D9429,'Regionalism Code'!B:C,2,FALSE)</f>
        <v>内蒙古自治区</v>
      </c>
      <c r="F9429">
        <f t="shared" si="295"/>
        <v>1504</v>
      </c>
      <c r="G9429" t="str">
        <f>IF(F9429&gt;10000,"省直辖县市",VLOOKUP(F9429,'Regionalism Code'!H:I,2,FALSE))</f>
        <v>赤峰市</v>
      </c>
      <c r="H9429" s="7">
        <v>91.823615811849</v>
      </c>
      <c r="I9429" s="7">
        <v>86.9723585186291</v>
      </c>
      <c r="J9429" s="7">
        <v>99.1805944396104</v>
      </c>
      <c r="K9429" s="7">
        <v>37.1006803769081</v>
      </c>
      <c r="L9429" s="7">
        <v>74.7610725037653</v>
      </c>
      <c r="M9429" s="7">
        <v>45.4093230777528</v>
      </c>
      <c r="N9429" s="7">
        <v>103.501552565353</v>
      </c>
      <c r="O9429" s="7">
        <v>121.843314997793</v>
      </c>
      <c r="P9429" s="7">
        <v>101.666603238718</v>
      </c>
      <c r="Q9429" s="7">
        <v>94.479207605096</v>
      </c>
    </row>
    <row r="9430" spans="1:17">
      <c r="A9430" s="6">
        <v>2018</v>
      </c>
      <c r="B9430" t="s">
        <v>730</v>
      </c>
      <c r="C9430">
        <v>150424</v>
      </c>
      <c r="D9430">
        <f t="shared" si="294"/>
        <v>15</v>
      </c>
      <c r="E9430" t="str">
        <f>VLOOKUP(D9430,'Regionalism Code'!B:C,2,FALSE)</f>
        <v>内蒙古自治区</v>
      </c>
      <c r="F9430">
        <f t="shared" si="295"/>
        <v>1504</v>
      </c>
      <c r="G9430" t="str">
        <f>IF(F9430&gt;10000,"省直辖县市",VLOOKUP(F9430,'Regionalism Code'!H:I,2,FALSE))</f>
        <v>赤峰市</v>
      </c>
      <c r="H9430" s="7">
        <v>97.2168905947306</v>
      </c>
      <c r="I9430" s="7">
        <v>83.6540303094295</v>
      </c>
      <c r="J9430" s="7">
        <v>96.0515375617558</v>
      </c>
      <c r="K9430" s="7">
        <v>32.8288116221824</v>
      </c>
      <c r="L9430" s="7">
        <v>72.105124892697</v>
      </c>
      <c r="M9430" s="7">
        <v>46.2753707072689</v>
      </c>
      <c r="N9430" s="7">
        <v>107.569809534686</v>
      </c>
      <c r="O9430" s="7">
        <v>112.415229372393</v>
      </c>
      <c r="P9430" s="7">
        <v>101.763209402692</v>
      </c>
      <c r="Q9430" s="7">
        <v>144.124799321505</v>
      </c>
    </row>
    <row r="9431" spans="1:17">
      <c r="A9431" s="6">
        <v>2018</v>
      </c>
      <c r="B9431" t="s">
        <v>731</v>
      </c>
      <c r="C9431">
        <v>150425</v>
      </c>
      <c r="D9431">
        <f t="shared" si="294"/>
        <v>15</v>
      </c>
      <c r="E9431" t="str">
        <f>VLOOKUP(D9431,'Regionalism Code'!B:C,2,FALSE)</f>
        <v>内蒙古自治区</v>
      </c>
      <c r="F9431">
        <f t="shared" si="295"/>
        <v>1504</v>
      </c>
      <c r="G9431" t="str">
        <f>IF(F9431&gt;10000,"省直辖县市",VLOOKUP(F9431,'Regionalism Code'!H:I,2,FALSE))</f>
        <v>赤峰市</v>
      </c>
      <c r="H9431" s="7">
        <v>90.9064406681254</v>
      </c>
      <c r="I9431" s="7">
        <v>85.4473517279481</v>
      </c>
      <c r="J9431" s="7">
        <v>97.7833705625252</v>
      </c>
      <c r="K9431" s="7">
        <v>34.8486701540946</v>
      </c>
      <c r="L9431" s="7">
        <v>68.6245960446629</v>
      </c>
      <c r="M9431" s="7">
        <v>48.5986740309791</v>
      </c>
      <c r="N9431" s="7">
        <v>108.156650697834</v>
      </c>
      <c r="O9431" s="7">
        <v>117.086845014124</v>
      </c>
      <c r="P9431" s="7">
        <v>102.936752048257</v>
      </c>
      <c r="Q9431" s="7">
        <v>96.4413503852641</v>
      </c>
    </row>
    <row r="9432" spans="1:17">
      <c r="A9432" s="6">
        <v>2018</v>
      </c>
      <c r="B9432" t="s">
        <v>732</v>
      </c>
      <c r="C9432">
        <v>150426</v>
      </c>
      <c r="D9432">
        <f t="shared" si="294"/>
        <v>15</v>
      </c>
      <c r="E9432" t="str">
        <f>VLOOKUP(D9432,'Regionalism Code'!B:C,2,FALSE)</f>
        <v>内蒙古自治区</v>
      </c>
      <c r="F9432">
        <f t="shared" si="295"/>
        <v>1504</v>
      </c>
      <c r="G9432" t="str">
        <f>IF(F9432&gt;10000,"省直辖县市",VLOOKUP(F9432,'Regionalism Code'!H:I,2,FALSE))</f>
        <v>赤峰市</v>
      </c>
      <c r="H9432" s="7">
        <v>85.9248597617056</v>
      </c>
      <c r="I9432" s="7">
        <v>80.1325583076361</v>
      </c>
      <c r="J9432" s="7">
        <v>88.7958553525242</v>
      </c>
      <c r="K9432" s="7">
        <v>28.1268580440537</v>
      </c>
      <c r="L9432" s="7">
        <v>61.6699277686692</v>
      </c>
      <c r="M9432" s="7">
        <v>40.3770079194616</v>
      </c>
      <c r="N9432" s="7">
        <v>104.388992404018</v>
      </c>
      <c r="O9432" s="7">
        <v>102.258184680788</v>
      </c>
      <c r="P9432" s="7">
        <v>98.4869646285075</v>
      </c>
      <c r="Q9432" s="7">
        <v>99.8391431148972</v>
      </c>
    </row>
    <row r="9433" spans="1:17">
      <c r="A9433" s="6">
        <v>2018</v>
      </c>
      <c r="B9433" t="s">
        <v>733</v>
      </c>
      <c r="C9433">
        <v>150428</v>
      </c>
      <c r="D9433">
        <f t="shared" si="294"/>
        <v>15</v>
      </c>
      <c r="E9433" t="str">
        <f>VLOOKUP(D9433,'Regionalism Code'!B:C,2,FALSE)</f>
        <v>内蒙古自治区</v>
      </c>
      <c r="F9433">
        <f t="shared" si="295"/>
        <v>1504</v>
      </c>
      <c r="G9433" t="str">
        <f>IF(F9433&gt;10000,"省直辖县市",VLOOKUP(F9433,'Regionalism Code'!H:I,2,FALSE))</f>
        <v>赤峰市</v>
      </c>
      <c r="H9433" s="7">
        <v>92.4923687036283</v>
      </c>
      <c r="I9433" s="7">
        <v>86.2671765804898</v>
      </c>
      <c r="J9433" s="7">
        <v>98.8797083080628</v>
      </c>
      <c r="K9433" s="7">
        <v>43.5622820660513</v>
      </c>
      <c r="L9433" s="7">
        <v>65.2343353901061</v>
      </c>
      <c r="M9433" s="7">
        <v>49.9372016352953</v>
      </c>
      <c r="N9433" s="7">
        <v>123.99799032718</v>
      </c>
      <c r="O9433" s="7">
        <v>109.406325498782</v>
      </c>
      <c r="P9433" s="7">
        <v>104.424316618093</v>
      </c>
      <c r="Q9433" s="7">
        <v>101.446697894186</v>
      </c>
    </row>
    <row r="9434" spans="1:17">
      <c r="A9434" s="6">
        <v>2018</v>
      </c>
      <c r="B9434" t="s">
        <v>734</v>
      </c>
      <c r="C9434">
        <v>150429</v>
      </c>
      <c r="D9434">
        <f t="shared" si="294"/>
        <v>15</v>
      </c>
      <c r="E9434" t="str">
        <f>VLOOKUP(D9434,'Regionalism Code'!B:C,2,FALSE)</f>
        <v>内蒙古自治区</v>
      </c>
      <c r="F9434">
        <f t="shared" si="295"/>
        <v>1504</v>
      </c>
      <c r="G9434" t="str">
        <f>IF(F9434&gt;10000,"省直辖县市",VLOOKUP(F9434,'Regionalism Code'!H:I,2,FALSE))</f>
        <v>赤峰市</v>
      </c>
      <c r="H9434" s="7">
        <v>89.0829648437148</v>
      </c>
      <c r="I9434" s="7">
        <v>80.6250199842559</v>
      </c>
      <c r="J9434" s="7">
        <v>96.9356898692268</v>
      </c>
      <c r="K9434" s="7">
        <v>39.7974950996205</v>
      </c>
      <c r="L9434" s="7">
        <v>118.588940156825</v>
      </c>
      <c r="M9434" s="7">
        <v>39.4377078732496</v>
      </c>
      <c r="N9434" s="7">
        <v>104.125310607276</v>
      </c>
      <c r="O9434" s="7">
        <v>99.0055046129035</v>
      </c>
      <c r="P9434" s="7">
        <v>97.7658630612085</v>
      </c>
      <c r="Q9434" s="7">
        <v>102.746758942876</v>
      </c>
    </row>
    <row r="9435" spans="1:17">
      <c r="A9435" s="6">
        <v>2018</v>
      </c>
      <c r="B9435" t="s">
        <v>735</v>
      </c>
      <c r="C9435">
        <v>150430</v>
      </c>
      <c r="D9435">
        <f t="shared" si="294"/>
        <v>15</v>
      </c>
      <c r="E9435" t="str">
        <f>VLOOKUP(D9435,'Regionalism Code'!B:C,2,FALSE)</f>
        <v>内蒙古自治区</v>
      </c>
      <c r="F9435">
        <f t="shared" si="295"/>
        <v>1504</v>
      </c>
      <c r="G9435" t="str">
        <f>IF(F9435&gt;10000,"省直辖县市",VLOOKUP(F9435,'Regionalism Code'!H:I,2,FALSE))</f>
        <v>赤峰市</v>
      </c>
      <c r="H9435" s="7">
        <v>85.406541247178</v>
      </c>
      <c r="I9435" s="7">
        <v>79.2078153990325</v>
      </c>
      <c r="J9435" s="7">
        <v>84.933101988656</v>
      </c>
      <c r="K9435" s="7">
        <v>22.5426533846968</v>
      </c>
      <c r="L9435" s="7">
        <v>51.7365032658215</v>
      </c>
      <c r="M9435" s="7">
        <v>37.2077694150774</v>
      </c>
      <c r="N9435" s="7">
        <v>100.901836431304</v>
      </c>
      <c r="O9435" s="7">
        <v>99.6234728621627</v>
      </c>
      <c r="P9435" s="7">
        <v>98.9390818592627</v>
      </c>
      <c r="Q9435" s="7">
        <v>106.740166522793</v>
      </c>
    </row>
    <row r="9436" spans="1:17">
      <c r="A9436" s="6">
        <v>2018</v>
      </c>
      <c r="B9436" t="s">
        <v>736</v>
      </c>
      <c r="C9436">
        <v>150502</v>
      </c>
      <c r="D9436">
        <f t="shared" si="294"/>
        <v>15</v>
      </c>
      <c r="E9436" t="str">
        <f>VLOOKUP(D9436,'Regionalism Code'!B:C,2,FALSE)</f>
        <v>内蒙古自治区</v>
      </c>
      <c r="F9436">
        <f t="shared" si="295"/>
        <v>1505</v>
      </c>
      <c r="G9436" t="str">
        <f>IF(F9436&gt;10000,"省直辖县市",VLOOKUP(F9436,'Regionalism Code'!H:I,2,FALSE))</f>
        <v>通辽市</v>
      </c>
      <c r="H9436" s="7">
        <v>103.121065081853</v>
      </c>
      <c r="I9436" s="7">
        <v>95.2308299241284</v>
      </c>
      <c r="J9436" s="7">
        <v>118.330014795586</v>
      </c>
      <c r="K9436" s="7">
        <v>65.2983154540269</v>
      </c>
      <c r="L9436" s="7">
        <v>93.3335169639138</v>
      </c>
      <c r="M9436" s="7">
        <v>58.849520822934</v>
      </c>
      <c r="N9436" s="7">
        <v>127.94140517739</v>
      </c>
      <c r="O9436" s="7">
        <v>139.166778186701</v>
      </c>
      <c r="P9436" s="7">
        <v>115.294861988874</v>
      </c>
      <c r="Q9436" s="7">
        <v>101.543726305209</v>
      </c>
    </row>
    <row r="9437" spans="1:17">
      <c r="A9437" s="6">
        <v>2018</v>
      </c>
      <c r="B9437" t="s">
        <v>737</v>
      </c>
      <c r="C9437">
        <v>150521</v>
      </c>
      <c r="D9437">
        <f t="shared" si="294"/>
        <v>15</v>
      </c>
      <c r="E9437" t="str">
        <f>VLOOKUP(D9437,'Regionalism Code'!B:C,2,FALSE)</f>
        <v>内蒙古自治区</v>
      </c>
      <c r="F9437">
        <f t="shared" si="295"/>
        <v>1505</v>
      </c>
      <c r="G9437" t="str">
        <f>IF(F9437&gt;10000,"省直辖县市",VLOOKUP(F9437,'Regionalism Code'!H:I,2,FALSE))</f>
        <v>通辽市</v>
      </c>
      <c r="H9437" s="7">
        <v>87.0842582967545</v>
      </c>
      <c r="I9437" s="7">
        <v>82.4128324292544</v>
      </c>
      <c r="J9437" s="7">
        <v>90.4387067022269</v>
      </c>
      <c r="K9437" s="7">
        <v>38.4182310885823</v>
      </c>
      <c r="L9437" s="7">
        <v>63.1329313060909</v>
      </c>
      <c r="M9437" s="7">
        <v>36.5839249791834</v>
      </c>
      <c r="N9437" s="7">
        <v>92.3015883903105</v>
      </c>
      <c r="O9437" s="7">
        <v>113.278764727398</v>
      </c>
      <c r="P9437" s="7">
        <v>98.717000267505</v>
      </c>
      <c r="Q9437" s="7">
        <v>96.4189906211675</v>
      </c>
    </row>
    <row r="9438" spans="1:17">
      <c r="A9438" s="6">
        <v>2018</v>
      </c>
      <c r="B9438" t="s">
        <v>738</v>
      </c>
      <c r="C9438">
        <v>150522</v>
      </c>
      <c r="D9438">
        <f t="shared" si="294"/>
        <v>15</v>
      </c>
      <c r="E9438" t="str">
        <f>VLOOKUP(D9438,'Regionalism Code'!B:C,2,FALSE)</f>
        <v>内蒙古自治区</v>
      </c>
      <c r="F9438">
        <f t="shared" si="295"/>
        <v>1505</v>
      </c>
      <c r="G9438" t="str">
        <f>IF(F9438&gt;10000,"省直辖县市",VLOOKUP(F9438,'Regionalism Code'!H:I,2,FALSE))</f>
        <v>通辽市</v>
      </c>
      <c r="H9438" s="7">
        <v>90.5609021893422</v>
      </c>
      <c r="I9438" s="7">
        <v>86.1824408191421</v>
      </c>
      <c r="J9438" s="7">
        <v>96.0603669463847</v>
      </c>
      <c r="K9438" s="7">
        <v>48.4311119231518</v>
      </c>
      <c r="L9438" s="7">
        <v>61.431291245784</v>
      </c>
      <c r="M9438" s="7">
        <v>42.375844827662</v>
      </c>
      <c r="N9438" s="7">
        <v>96.7472483144713</v>
      </c>
      <c r="O9438" s="7">
        <v>122.688538157674</v>
      </c>
      <c r="P9438" s="7">
        <v>102.503511741926</v>
      </c>
      <c r="Q9438" s="7">
        <v>95.0306494341362</v>
      </c>
    </row>
    <row r="9439" spans="1:17">
      <c r="A9439" s="6">
        <v>2018</v>
      </c>
      <c r="B9439" t="s">
        <v>739</v>
      </c>
      <c r="C9439">
        <v>150523</v>
      </c>
      <c r="D9439">
        <f t="shared" si="294"/>
        <v>15</v>
      </c>
      <c r="E9439" t="str">
        <f>VLOOKUP(D9439,'Regionalism Code'!B:C,2,FALSE)</f>
        <v>内蒙古自治区</v>
      </c>
      <c r="F9439">
        <f t="shared" si="295"/>
        <v>1505</v>
      </c>
      <c r="G9439" t="str">
        <f>IF(F9439&gt;10000,"省直辖县市",VLOOKUP(F9439,'Regionalism Code'!H:I,2,FALSE))</f>
        <v>通辽市</v>
      </c>
      <c r="H9439" s="7">
        <v>87.0267892070165</v>
      </c>
      <c r="I9439" s="7">
        <v>83.3025115360277</v>
      </c>
      <c r="J9439" s="7">
        <v>88.6158653627714</v>
      </c>
      <c r="K9439" s="7">
        <v>27.5757951131184</v>
      </c>
      <c r="L9439" s="7">
        <v>60.0146199727816</v>
      </c>
      <c r="M9439" s="7">
        <v>39.8506147234601</v>
      </c>
      <c r="N9439" s="7">
        <v>105.086087671208</v>
      </c>
      <c r="O9439" s="7">
        <v>101.970656913223</v>
      </c>
      <c r="P9439" s="7">
        <v>99.2512273796277</v>
      </c>
      <c r="Q9439" s="7">
        <v>96.4420118647168</v>
      </c>
    </row>
    <row r="9440" spans="1:17">
      <c r="A9440" s="6">
        <v>2018</v>
      </c>
      <c r="B9440" t="s">
        <v>740</v>
      </c>
      <c r="C9440">
        <v>150524</v>
      </c>
      <c r="D9440">
        <f t="shared" si="294"/>
        <v>15</v>
      </c>
      <c r="E9440" t="str">
        <f>VLOOKUP(D9440,'Regionalism Code'!B:C,2,FALSE)</f>
        <v>内蒙古自治区</v>
      </c>
      <c r="F9440">
        <f t="shared" si="295"/>
        <v>1505</v>
      </c>
      <c r="G9440" t="str">
        <f>IF(F9440&gt;10000,"省直辖县市",VLOOKUP(F9440,'Regionalism Code'!H:I,2,FALSE))</f>
        <v>通辽市</v>
      </c>
      <c r="H9440" s="7">
        <v>89.2136055283834</v>
      </c>
      <c r="I9440" s="7">
        <v>85.6427353990275</v>
      </c>
      <c r="J9440" s="7">
        <v>95.2471024985991</v>
      </c>
      <c r="K9440" s="7">
        <v>40.7687595244203</v>
      </c>
      <c r="L9440" s="7">
        <v>62.6122868552033</v>
      </c>
      <c r="M9440" s="7">
        <v>41.748805279114</v>
      </c>
      <c r="N9440" s="7">
        <v>96.0400266723704</v>
      </c>
      <c r="O9440" s="7">
        <v>122.005837127574</v>
      </c>
      <c r="P9440" s="7">
        <v>100.562673484187</v>
      </c>
      <c r="Q9440" s="7">
        <v>90.0461970488931</v>
      </c>
    </row>
    <row r="9441" spans="1:17">
      <c r="A9441" s="6">
        <v>2018</v>
      </c>
      <c r="B9441" t="s">
        <v>741</v>
      </c>
      <c r="C9441">
        <v>150525</v>
      </c>
      <c r="D9441">
        <f t="shared" si="294"/>
        <v>15</v>
      </c>
      <c r="E9441" t="str">
        <f>VLOOKUP(D9441,'Regionalism Code'!B:C,2,FALSE)</f>
        <v>内蒙古自治区</v>
      </c>
      <c r="F9441">
        <f t="shared" si="295"/>
        <v>1505</v>
      </c>
      <c r="G9441" t="str">
        <f>IF(F9441&gt;10000,"省直辖县市",VLOOKUP(F9441,'Regionalism Code'!H:I,2,FALSE))</f>
        <v>通辽市</v>
      </c>
      <c r="H9441" s="7">
        <v>88.0623524224047</v>
      </c>
      <c r="I9441" s="7">
        <v>84.1012419798631</v>
      </c>
      <c r="J9441" s="7">
        <v>89.0566664446537</v>
      </c>
      <c r="K9441" s="7">
        <v>38.8715505722845</v>
      </c>
      <c r="L9441" s="7">
        <v>54.9480059217402</v>
      </c>
      <c r="M9441" s="7">
        <v>44.3765891886704</v>
      </c>
      <c r="N9441" s="7">
        <v>97.4455832076192</v>
      </c>
      <c r="O9441" s="7">
        <v>108.387520546785</v>
      </c>
      <c r="P9441" s="7">
        <v>98.6004557886464</v>
      </c>
      <c r="Q9441" s="7">
        <v>99.3404330574374</v>
      </c>
    </row>
    <row r="9442" spans="1:17">
      <c r="A9442" s="6">
        <v>2018</v>
      </c>
      <c r="B9442" t="s">
        <v>742</v>
      </c>
      <c r="C9442">
        <v>150526</v>
      </c>
      <c r="D9442">
        <f t="shared" si="294"/>
        <v>15</v>
      </c>
      <c r="E9442" t="str">
        <f>VLOOKUP(D9442,'Regionalism Code'!B:C,2,FALSE)</f>
        <v>内蒙古自治区</v>
      </c>
      <c r="F9442">
        <f t="shared" si="295"/>
        <v>1505</v>
      </c>
      <c r="G9442" t="str">
        <f>IF(F9442&gt;10000,"省直辖县市",VLOOKUP(F9442,'Regionalism Code'!H:I,2,FALSE))</f>
        <v>通辽市</v>
      </c>
      <c r="H9442" s="7">
        <v>93.6291234941591</v>
      </c>
      <c r="I9442" s="7">
        <v>88.9451309757835</v>
      </c>
      <c r="J9442" s="7">
        <v>98.7975154750795</v>
      </c>
      <c r="K9442" s="7">
        <v>50.0655256358537</v>
      </c>
      <c r="L9442" s="7">
        <v>67.6678443861137</v>
      </c>
      <c r="M9442" s="7">
        <v>43.13260581227</v>
      </c>
      <c r="N9442" s="7">
        <v>98.8075070085685</v>
      </c>
      <c r="O9442" s="7">
        <v>124.912596948545</v>
      </c>
      <c r="P9442" s="7">
        <v>105.056161913111</v>
      </c>
      <c r="Q9442" s="7">
        <v>99.7095286552253</v>
      </c>
    </row>
    <row r="9443" spans="1:17">
      <c r="A9443" s="6">
        <v>2018</v>
      </c>
      <c r="B9443" t="s">
        <v>743</v>
      </c>
      <c r="C9443">
        <v>150581</v>
      </c>
      <c r="D9443">
        <f t="shared" si="294"/>
        <v>15</v>
      </c>
      <c r="E9443" t="str">
        <f>VLOOKUP(D9443,'Regionalism Code'!B:C,2,FALSE)</f>
        <v>内蒙古自治区</v>
      </c>
      <c r="F9443">
        <f t="shared" si="295"/>
        <v>1505</v>
      </c>
      <c r="G9443" t="str">
        <f>IF(F9443&gt;10000,"省直辖县市",VLOOKUP(F9443,'Regionalism Code'!H:I,2,FALSE))</f>
        <v>通辽市</v>
      </c>
      <c r="H9443" s="7">
        <v>106.037573928633</v>
      </c>
      <c r="I9443" s="7">
        <v>99.2029513258867</v>
      </c>
      <c r="J9443" s="7">
        <v>117.73334465153</v>
      </c>
      <c r="K9443" s="7">
        <v>64.9394788211571</v>
      </c>
      <c r="L9443" s="7">
        <v>88.8986478944982</v>
      </c>
      <c r="M9443" s="7">
        <v>61.1504396852907</v>
      </c>
      <c r="N9443" s="7">
        <v>129.120976231655</v>
      </c>
      <c r="O9443" s="7">
        <v>140.221214995597</v>
      </c>
      <c r="P9443" s="7">
        <v>108.142934287325</v>
      </c>
      <c r="Q9443" s="7">
        <v>107.358801468322</v>
      </c>
    </row>
    <row r="9444" spans="1:17">
      <c r="A9444" s="6">
        <v>2018</v>
      </c>
      <c r="B9444" t="s">
        <v>744</v>
      </c>
      <c r="C9444">
        <v>150602</v>
      </c>
      <c r="D9444">
        <f t="shared" si="294"/>
        <v>15</v>
      </c>
      <c r="E9444" t="str">
        <f>VLOOKUP(D9444,'Regionalism Code'!B:C,2,FALSE)</f>
        <v>内蒙古自治区</v>
      </c>
      <c r="F9444">
        <f t="shared" si="295"/>
        <v>1506</v>
      </c>
      <c r="G9444" t="str">
        <f>IF(F9444&gt;10000,"省直辖县市",VLOOKUP(F9444,'Regionalism Code'!H:I,2,FALSE))</f>
        <v>鄂尔多斯市</v>
      </c>
      <c r="H9444" s="7">
        <v>106.011375603698</v>
      </c>
      <c r="I9444" s="7">
        <v>99.6945563557596</v>
      </c>
      <c r="J9444" s="7">
        <v>116.662999147809</v>
      </c>
      <c r="K9444" s="7">
        <v>66.200107498311</v>
      </c>
      <c r="L9444" s="7">
        <v>94.789317380144</v>
      </c>
      <c r="M9444" s="7">
        <v>60.8991585350651</v>
      </c>
      <c r="N9444" s="7">
        <v>135.767896163255</v>
      </c>
      <c r="O9444" s="7">
        <v>128.92014222858</v>
      </c>
      <c r="P9444" s="7">
        <v>114.204994427408</v>
      </c>
      <c r="Q9444" s="7">
        <v>107.520204513729</v>
      </c>
    </row>
    <row r="9445" spans="1:17">
      <c r="A9445" s="6">
        <v>2018</v>
      </c>
      <c r="B9445" t="s">
        <v>745</v>
      </c>
      <c r="C9445">
        <v>150621</v>
      </c>
      <c r="D9445">
        <f t="shared" si="294"/>
        <v>15</v>
      </c>
      <c r="E9445" t="str">
        <f>VLOOKUP(D9445,'Regionalism Code'!B:C,2,FALSE)</f>
        <v>内蒙古自治区</v>
      </c>
      <c r="F9445">
        <f t="shared" si="295"/>
        <v>1506</v>
      </c>
      <c r="G9445" t="str">
        <f>IF(F9445&gt;10000,"省直辖县市",VLOOKUP(F9445,'Regionalism Code'!H:I,2,FALSE))</f>
        <v>鄂尔多斯市</v>
      </c>
      <c r="H9445" s="7">
        <v>98.0319589021121</v>
      </c>
      <c r="I9445" s="7">
        <v>92.3348009242534</v>
      </c>
      <c r="J9445" s="7">
        <v>102.946923070013</v>
      </c>
      <c r="K9445" s="7">
        <v>46.8028504578273</v>
      </c>
      <c r="L9445" s="7">
        <v>74.1718444152169</v>
      </c>
      <c r="M9445" s="7">
        <v>50.8258192698651</v>
      </c>
      <c r="N9445" s="7">
        <v>130.419101418234</v>
      </c>
      <c r="O9445" s="7">
        <v>110.769320761632</v>
      </c>
      <c r="P9445" s="7">
        <v>107.565653215374</v>
      </c>
      <c r="Q9445" s="7">
        <v>107.918606660779</v>
      </c>
    </row>
    <row r="9446" spans="1:17">
      <c r="A9446" s="6">
        <v>2018</v>
      </c>
      <c r="B9446" t="s">
        <v>746</v>
      </c>
      <c r="C9446">
        <v>150622</v>
      </c>
      <c r="D9446">
        <f t="shared" si="294"/>
        <v>15</v>
      </c>
      <c r="E9446" t="str">
        <f>VLOOKUP(D9446,'Regionalism Code'!B:C,2,FALSE)</f>
        <v>内蒙古自治区</v>
      </c>
      <c r="F9446">
        <f t="shared" si="295"/>
        <v>1506</v>
      </c>
      <c r="G9446" t="str">
        <f>IF(F9446&gt;10000,"省直辖县市",VLOOKUP(F9446,'Regionalism Code'!H:I,2,FALSE))</f>
        <v>鄂尔多斯市</v>
      </c>
      <c r="H9446" s="7">
        <v>103.375578440392</v>
      </c>
      <c r="I9446" s="7">
        <v>96.5607362539892</v>
      </c>
      <c r="J9446" s="7">
        <v>112.18293260768</v>
      </c>
      <c r="K9446" s="7">
        <v>62.0326212283416</v>
      </c>
      <c r="L9446" s="7">
        <v>86.8594207957455</v>
      </c>
      <c r="M9446" s="7">
        <v>60.616409419251</v>
      </c>
      <c r="N9446" s="7">
        <v>136.931844824219</v>
      </c>
      <c r="O9446" s="7">
        <v>121.798964375038</v>
      </c>
      <c r="P9446" s="7">
        <v>108.384761536138</v>
      </c>
      <c r="Q9446" s="7">
        <v>109.880038448173</v>
      </c>
    </row>
    <row r="9447" spans="1:17">
      <c r="A9447" s="6">
        <v>2018</v>
      </c>
      <c r="B9447" t="s">
        <v>747</v>
      </c>
      <c r="C9447">
        <v>150623</v>
      </c>
      <c r="D9447">
        <f t="shared" si="294"/>
        <v>15</v>
      </c>
      <c r="E9447" t="str">
        <f>VLOOKUP(D9447,'Regionalism Code'!B:C,2,FALSE)</f>
        <v>内蒙古自治区</v>
      </c>
      <c r="F9447">
        <f t="shared" si="295"/>
        <v>1506</v>
      </c>
      <c r="G9447" t="str">
        <f>IF(F9447&gt;10000,"省直辖县市",VLOOKUP(F9447,'Regionalism Code'!H:I,2,FALSE))</f>
        <v>鄂尔多斯市</v>
      </c>
      <c r="H9447" s="7">
        <v>103.592971624547</v>
      </c>
      <c r="I9447" s="7">
        <v>97.5907915878332</v>
      </c>
      <c r="J9447" s="7">
        <v>114.204241217947</v>
      </c>
      <c r="K9447" s="7">
        <v>58.2227127763694</v>
      </c>
      <c r="L9447" s="7">
        <v>84.1097893331041</v>
      </c>
      <c r="M9447" s="7">
        <v>62.6277019580441</v>
      </c>
      <c r="N9447" s="7">
        <v>138.149757909444</v>
      </c>
      <c r="O9447" s="7">
        <v>127.523384252401</v>
      </c>
      <c r="P9447" s="7">
        <v>108.382549743555</v>
      </c>
      <c r="Q9447" s="7">
        <v>104.136048854207</v>
      </c>
    </row>
    <row r="9448" spans="1:17">
      <c r="A9448" s="6">
        <v>2018</v>
      </c>
      <c r="B9448" t="s">
        <v>748</v>
      </c>
      <c r="C9448">
        <v>150624</v>
      </c>
      <c r="D9448">
        <f t="shared" si="294"/>
        <v>15</v>
      </c>
      <c r="E9448" t="str">
        <f>VLOOKUP(D9448,'Regionalism Code'!B:C,2,FALSE)</f>
        <v>内蒙古自治区</v>
      </c>
      <c r="F9448">
        <f t="shared" si="295"/>
        <v>1506</v>
      </c>
      <c r="G9448" t="str">
        <f>IF(F9448&gt;10000,"省直辖县市",VLOOKUP(F9448,'Regionalism Code'!H:I,2,FALSE))</f>
        <v>鄂尔多斯市</v>
      </c>
      <c r="H9448" s="7">
        <v>104.198516132432</v>
      </c>
      <c r="I9448" s="7">
        <v>97.6598188376914</v>
      </c>
      <c r="J9448" s="7">
        <v>112.218103404111</v>
      </c>
      <c r="K9448" s="7">
        <v>57.5199464437797</v>
      </c>
      <c r="L9448" s="7">
        <v>87.2787914739758</v>
      </c>
      <c r="M9448" s="7">
        <v>56.4965182642481</v>
      </c>
      <c r="N9448" s="7">
        <v>135.024014828415</v>
      </c>
      <c r="O9448" s="7">
        <v>124.572359840592</v>
      </c>
      <c r="P9448" s="7">
        <v>106.817570070393</v>
      </c>
      <c r="Q9448" s="7">
        <v>111.222697971733</v>
      </c>
    </row>
    <row r="9449" spans="1:17">
      <c r="A9449" s="6">
        <v>2018</v>
      </c>
      <c r="B9449" t="s">
        <v>749</v>
      </c>
      <c r="C9449">
        <v>150625</v>
      </c>
      <c r="D9449">
        <f t="shared" si="294"/>
        <v>15</v>
      </c>
      <c r="E9449" t="str">
        <f>VLOOKUP(D9449,'Regionalism Code'!B:C,2,FALSE)</f>
        <v>内蒙古自治区</v>
      </c>
      <c r="F9449">
        <f t="shared" si="295"/>
        <v>1506</v>
      </c>
      <c r="G9449" t="str">
        <f>IF(F9449&gt;10000,"省直辖县市",VLOOKUP(F9449,'Regionalism Code'!H:I,2,FALSE))</f>
        <v>鄂尔多斯市</v>
      </c>
      <c r="H9449" s="7">
        <v>108.975851714246</v>
      </c>
      <c r="I9449" s="7">
        <v>96.0029362634857</v>
      </c>
      <c r="J9449" s="7">
        <v>113.082154362657</v>
      </c>
      <c r="K9449" s="7">
        <v>58.6904902855303</v>
      </c>
      <c r="L9449" s="7">
        <v>85.2680682661584</v>
      </c>
      <c r="M9449" s="7">
        <v>60.5948548868214</v>
      </c>
      <c r="N9449" s="7">
        <v>139.401405396935</v>
      </c>
      <c r="O9449" s="7">
        <v>124.04160477972</v>
      </c>
      <c r="P9449" s="7">
        <v>106.610335361089</v>
      </c>
      <c r="Q9449" s="7">
        <v>144.357059830935</v>
      </c>
    </row>
    <row r="9450" spans="1:17">
      <c r="A9450" s="6">
        <v>2018</v>
      </c>
      <c r="B9450" t="s">
        <v>750</v>
      </c>
      <c r="C9450">
        <v>150626</v>
      </c>
      <c r="D9450">
        <f t="shared" si="294"/>
        <v>15</v>
      </c>
      <c r="E9450" t="str">
        <f>VLOOKUP(D9450,'Regionalism Code'!B:C,2,FALSE)</f>
        <v>内蒙古自治区</v>
      </c>
      <c r="F9450">
        <f t="shared" si="295"/>
        <v>1506</v>
      </c>
      <c r="G9450" t="str">
        <f>IF(F9450&gt;10000,"省直辖县市",VLOOKUP(F9450,'Regionalism Code'!H:I,2,FALSE))</f>
        <v>鄂尔多斯市</v>
      </c>
      <c r="H9450" s="7">
        <v>107.196598958202</v>
      </c>
      <c r="I9450" s="7">
        <v>99.2825063765583</v>
      </c>
      <c r="J9450" s="7">
        <v>119.838620059735</v>
      </c>
      <c r="K9450" s="7">
        <v>67.4755218719428</v>
      </c>
      <c r="L9450" s="7">
        <v>85.5083458476118</v>
      </c>
      <c r="M9450" s="7">
        <v>73.5588962380424</v>
      </c>
      <c r="N9450" s="7">
        <v>150.000482636528</v>
      </c>
      <c r="O9450" s="7">
        <v>130.526858941588</v>
      </c>
      <c r="P9450" s="7">
        <v>110.354847050781</v>
      </c>
      <c r="Q9450" s="7">
        <v>110.36280185662</v>
      </c>
    </row>
    <row r="9451" spans="1:17">
      <c r="A9451" s="6">
        <v>2018</v>
      </c>
      <c r="B9451" t="s">
        <v>751</v>
      </c>
      <c r="C9451">
        <v>150627</v>
      </c>
      <c r="D9451">
        <f t="shared" si="294"/>
        <v>15</v>
      </c>
      <c r="E9451" t="str">
        <f>VLOOKUP(D9451,'Regionalism Code'!B:C,2,FALSE)</f>
        <v>内蒙古自治区</v>
      </c>
      <c r="F9451">
        <f t="shared" si="295"/>
        <v>1506</v>
      </c>
      <c r="G9451" t="str">
        <f>IF(F9451&gt;10000,"省直辖县市",VLOOKUP(F9451,'Regionalism Code'!H:I,2,FALSE))</f>
        <v>鄂尔多斯市</v>
      </c>
      <c r="H9451" s="7">
        <v>109.320170160263</v>
      </c>
      <c r="I9451" s="7">
        <v>102.888823841623</v>
      </c>
      <c r="J9451" s="7">
        <v>120.909879911681</v>
      </c>
      <c r="K9451" s="7">
        <v>66.4109685798971</v>
      </c>
      <c r="L9451" s="7">
        <v>98.1574606439795</v>
      </c>
      <c r="M9451" s="7">
        <v>68.5457186634847</v>
      </c>
      <c r="N9451" s="7">
        <v>149.542814080862</v>
      </c>
      <c r="O9451" s="7">
        <v>128.585535185069</v>
      </c>
      <c r="P9451" s="7">
        <v>113.103912633436</v>
      </c>
      <c r="Q9451" s="7">
        <v>109.502716855416</v>
      </c>
    </row>
    <row r="9452" spans="1:17">
      <c r="A9452" s="6">
        <v>2018</v>
      </c>
      <c r="B9452" t="s">
        <v>752</v>
      </c>
      <c r="C9452">
        <v>150702</v>
      </c>
      <c r="D9452">
        <f t="shared" si="294"/>
        <v>15</v>
      </c>
      <c r="E9452" t="str">
        <f>VLOOKUP(D9452,'Regionalism Code'!B:C,2,FALSE)</f>
        <v>内蒙古自治区</v>
      </c>
      <c r="F9452">
        <f t="shared" si="295"/>
        <v>1507</v>
      </c>
      <c r="G9452" t="str">
        <f>IF(F9452&gt;10000,"省直辖县市",VLOOKUP(F9452,'Regionalism Code'!H:I,2,FALSE))</f>
        <v>呼伦贝尔市</v>
      </c>
      <c r="H9452" s="7">
        <v>108.676607803565</v>
      </c>
      <c r="I9452" s="7">
        <v>100.650109458717</v>
      </c>
      <c r="J9452" s="7">
        <v>125.113427093</v>
      </c>
      <c r="K9452" s="7">
        <v>69.5558575398025</v>
      </c>
      <c r="L9452" s="7">
        <v>101.763986361201</v>
      </c>
      <c r="M9452" s="7">
        <v>64.6932194369716</v>
      </c>
      <c r="N9452" s="7">
        <v>141.635172921168</v>
      </c>
      <c r="O9452" s="7">
        <v>141.433234763041</v>
      </c>
      <c r="P9452" s="7">
        <v>121.113879782871</v>
      </c>
      <c r="Q9452" s="7">
        <v>105.318314337348</v>
      </c>
    </row>
    <row r="9453" spans="1:17">
      <c r="A9453" s="6">
        <v>2018</v>
      </c>
      <c r="B9453" t="s">
        <v>753</v>
      </c>
      <c r="C9453">
        <v>150703</v>
      </c>
      <c r="D9453">
        <f t="shared" si="294"/>
        <v>15</v>
      </c>
      <c r="E9453" t="str">
        <f>VLOOKUP(D9453,'Regionalism Code'!B:C,2,FALSE)</f>
        <v>内蒙古自治区</v>
      </c>
      <c r="F9453">
        <f t="shared" si="295"/>
        <v>1507</v>
      </c>
      <c r="G9453" t="str">
        <f>IF(F9453&gt;10000,"省直辖县市",VLOOKUP(F9453,'Regionalism Code'!H:I,2,FALSE))</f>
        <v>呼伦贝尔市</v>
      </c>
      <c r="H9453" s="7">
        <v>103.67790021588</v>
      </c>
      <c r="I9453" s="7">
        <v>92.7117370784188</v>
      </c>
      <c r="J9453" s="7">
        <v>122.946315710217</v>
      </c>
      <c r="K9453" s="7">
        <v>70.5167442533833</v>
      </c>
      <c r="L9453" s="7">
        <v>106.536884866794</v>
      </c>
      <c r="M9453" s="7">
        <v>71.1549827900237</v>
      </c>
      <c r="N9453" s="7">
        <v>143.37854051814</v>
      </c>
      <c r="O9453" s="7">
        <v>133.720196227902</v>
      </c>
      <c r="P9453" s="7">
        <v>112.466227282272</v>
      </c>
      <c r="Q9453" s="7">
        <v>104.880564543437</v>
      </c>
    </row>
    <row r="9454" spans="1:17">
      <c r="A9454" s="6">
        <v>2018</v>
      </c>
      <c r="B9454" t="s">
        <v>754</v>
      </c>
      <c r="C9454">
        <v>150721</v>
      </c>
      <c r="D9454">
        <f t="shared" si="294"/>
        <v>15</v>
      </c>
      <c r="E9454" t="str">
        <f>VLOOKUP(D9454,'Regionalism Code'!B:C,2,FALSE)</f>
        <v>内蒙古自治区</v>
      </c>
      <c r="F9454">
        <f t="shared" si="295"/>
        <v>1507</v>
      </c>
      <c r="G9454" t="str">
        <f>IF(F9454&gt;10000,"省直辖县市",VLOOKUP(F9454,'Regionalism Code'!H:I,2,FALSE))</f>
        <v>呼伦贝尔市</v>
      </c>
      <c r="H9454" s="7">
        <v>91.1305557247574</v>
      </c>
      <c r="I9454" s="7">
        <v>84.8305282215425</v>
      </c>
      <c r="J9454" s="7">
        <v>96.5439627689443</v>
      </c>
      <c r="K9454" s="7">
        <v>43.4433405132805</v>
      </c>
      <c r="L9454" s="7">
        <v>77.2296751203028</v>
      </c>
      <c r="M9454" s="7">
        <v>44.0736092621081</v>
      </c>
      <c r="N9454" s="7">
        <v>104.127631206817</v>
      </c>
      <c r="O9454" s="7">
        <v>112.439343574136</v>
      </c>
      <c r="P9454" s="7">
        <v>103.889872693588</v>
      </c>
      <c r="Q9454" s="7">
        <v>102.101696287267</v>
      </c>
    </row>
    <row r="9455" spans="1:17">
      <c r="A9455" s="6">
        <v>2018</v>
      </c>
      <c r="B9455" t="s">
        <v>755</v>
      </c>
      <c r="C9455">
        <v>150722</v>
      </c>
      <c r="D9455">
        <f t="shared" si="294"/>
        <v>15</v>
      </c>
      <c r="E9455" t="str">
        <f>VLOOKUP(D9455,'Regionalism Code'!B:C,2,FALSE)</f>
        <v>内蒙古自治区</v>
      </c>
      <c r="F9455">
        <f t="shared" si="295"/>
        <v>1507</v>
      </c>
      <c r="G9455" t="str">
        <f>IF(F9455&gt;10000,"省直辖县市",VLOOKUP(F9455,'Regionalism Code'!H:I,2,FALSE))</f>
        <v>呼伦贝尔市</v>
      </c>
      <c r="H9455" s="7">
        <v>91.6778958112794</v>
      </c>
      <c r="I9455" s="7">
        <v>85.3636019497432</v>
      </c>
      <c r="J9455" s="7">
        <v>102.854965955748</v>
      </c>
      <c r="K9455" s="7">
        <v>45.7581993335239</v>
      </c>
      <c r="L9455" s="7">
        <v>78.352067708732</v>
      </c>
      <c r="M9455" s="7">
        <v>43.7723928133714</v>
      </c>
      <c r="N9455" s="7">
        <v>108.412665366127</v>
      </c>
      <c r="O9455" s="7">
        <v>125.783175255107</v>
      </c>
      <c r="P9455" s="7">
        <v>102.648726294454</v>
      </c>
      <c r="Q9455" s="7">
        <v>92.2226892238381</v>
      </c>
    </row>
    <row r="9456" spans="1:17">
      <c r="A9456" s="6">
        <v>2018</v>
      </c>
      <c r="B9456" t="s">
        <v>756</v>
      </c>
      <c r="C9456">
        <v>150723</v>
      </c>
      <c r="D9456">
        <f t="shared" si="294"/>
        <v>15</v>
      </c>
      <c r="E9456" t="str">
        <f>VLOOKUP(D9456,'Regionalism Code'!B:C,2,FALSE)</f>
        <v>内蒙古自治区</v>
      </c>
      <c r="F9456">
        <f t="shared" si="295"/>
        <v>1507</v>
      </c>
      <c r="G9456" t="str">
        <f>IF(F9456&gt;10000,"省直辖县市",VLOOKUP(F9456,'Regionalism Code'!H:I,2,FALSE))</f>
        <v>呼伦贝尔市</v>
      </c>
      <c r="H9456" s="7">
        <v>96.0153445781597</v>
      </c>
      <c r="I9456" s="7">
        <v>86.8072092468557</v>
      </c>
      <c r="J9456" s="7">
        <v>114.692898303923</v>
      </c>
      <c r="K9456" s="7">
        <v>53.3105064213174</v>
      </c>
      <c r="L9456" s="7">
        <v>91.0133963658963</v>
      </c>
      <c r="M9456" s="7">
        <v>62.2134794488643</v>
      </c>
      <c r="N9456" s="7">
        <v>145.362942393379</v>
      </c>
      <c r="O9456" s="7">
        <v>123.13914729853</v>
      </c>
      <c r="P9456" s="7">
        <v>103.360185696894</v>
      </c>
      <c r="Q9456" s="7">
        <v>92.4862520874477</v>
      </c>
    </row>
    <row r="9457" spans="1:17">
      <c r="A9457" s="6">
        <v>2018</v>
      </c>
      <c r="B9457" t="s">
        <v>757</v>
      </c>
      <c r="C9457">
        <v>150724</v>
      </c>
      <c r="D9457">
        <f t="shared" si="294"/>
        <v>15</v>
      </c>
      <c r="E9457" t="str">
        <f>VLOOKUP(D9457,'Regionalism Code'!B:C,2,FALSE)</f>
        <v>内蒙古自治区</v>
      </c>
      <c r="F9457">
        <f t="shared" si="295"/>
        <v>1507</v>
      </c>
      <c r="G9457" t="str">
        <f>IF(F9457&gt;10000,"省直辖县市",VLOOKUP(F9457,'Regionalism Code'!H:I,2,FALSE))</f>
        <v>呼伦贝尔市</v>
      </c>
      <c r="H9457" s="7">
        <v>105.420478667259</v>
      </c>
      <c r="I9457" s="7">
        <v>96.5570820053032</v>
      </c>
      <c r="J9457" s="7">
        <v>125.251951296103</v>
      </c>
      <c r="K9457" s="7">
        <v>69.5759604686801</v>
      </c>
      <c r="L9457" s="7">
        <v>105.415019186801</v>
      </c>
      <c r="M9457" s="7">
        <v>62.4473870642464</v>
      </c>
      <c r="N9457" s="7">
        <v>142.092614093882</v>
      </c>
      <c r="O9457" s="7">
        <v>141.409071631303</v>
      </c>
      <c r="P9457" s="7">
        <v>117.075535221326</v>
      </c>
      <c r="Q9457" s="7">
        <v>98.6567873545875</v>
      </c>
    </row>
    <row r="9458" spans="1:17">
      <c r="A9458" s="6">
        <v>2018</v>
      </c>
      <c r="B9458" t="s">
        <v>758</v>
      </c>
      <c r="C9458">
        <v>150725</v>
      </c>
      <c r="D9458">
        <f t="shared" si="294"/>
        <v>15</v>
      </c>
      <c r="E9458" t="str">
        <f>VLOOKUP(D9458,'Regionalism Code'!B:C,2,FALSE)</f>
        <v>内蒙古自治区</v>
      </c>
      <c r="F9458">
        <f t="shared" si="295"/>
        <v>1507</v>
      </c>
      <c r="G9458" t="str">
        <f>IF(F9458&gt;10000,"省直辖县市",VLOOKUP(F9458,'Regionalism Code'!H:I,2,FALSE))</f>
        <v>呼伦贝尔市</v>
      </c>
      <c r="H9458" s="7">
        <v>100.287745661138</v>
      </c>
      <c r="I9458" s="7">
        <v>93.563953966872</v>
      </c>
      <c r="J9458" s="7">
        <v>114.234383700893</v>
      </c>
      <c r="K9458" s="7">
        <v>60.3649346625342</v>
      </c>
      <c r="L9458" s="7">
        <v>89.916751863956</v>
      </c>
      <c r="M9458" s="7">
        <v>57.7881089381216</v>
      </c>
      <c r="N9458" s="7">
        <v>130.25542324073</v>
      </c>
      <c r="O9458" s="7">
        <v>130.278331015146</v>
      </c>
      <c r="P9458" s="7">
        <v>110.815282252832</v>
      </c>
      <c r="Q9458" s="7">
        <v>97.1524775257447</v>
      </c>
    </row>
    <row r="9459" spans="1:17">
      <c r="A9459" s="6">
        <v>2018</v>
      </c>
      <c r="B9459" t="s">
        <v>759</v>
      </c>
      <c r="C9459">
        <v>150726</v>
      </c>
      <c r="D9459">
        <f t="shared" si="294"/>
        <v>15</v>
      </c>
      <c r="E9459" t="str">
        <f>VLOOKUP(D9459,'Regionalism Code'!B:C,2,FALSE)</f>
        <v>内蒙古自治区</v>
      </c>
      <c r="F9459">
        <f t="shared" si="295"/>
        <v>1507</v>
      </c>
      <c r="G9459" t="str">
        <f>IF(F9459&gt;10000,"省直辖县市",VLOOKUP(F9459,'Regionalism Code'!H:I,2,FALSE))</f>
        <v>呼伦贝尔市</v>
      </c>
      <c r="H9459" s="7">
        <v>99.1240305844122</v>
      </c>
      <c r="I9459" s="7">
        <v>94.5928685412132</v>
      </c>
      <c r="J9459" s="7">
        <v>115.653226521351</v>
      </c>
      <c r="K9459" s="7">
        <v>62.4193127836271</v>
      </c>
      <c r="L9459" s="7">
        <v>94.8820774722266</v>
      </c>
      <c r="M9459" s="7">
        <v>54.5215290480672</v>
      </c>
      <c r="N9459" s="7">
        <v>109.662360118425</v>
      </c>
      <c r="O9459" s="7">
        <v>145.487733815177</v>
      </c>
      <c r="P9459" s="7">
        <v>111.677097227444</v>
      </c>
      <c r="Q9459" s="7">
        <v>84.0557498660365</v>
      </c>
    </row>
    <row r="9460" spans="1:17">
      <c r="A9460" s="6">
        <v>2018</v>
      </c>
      <c r="B9460" t="s">
        <v>760</v>
      </c>
      <c r="C9460">
        <v>150727</v>
      </c>
      <c r="D9460">
        <f t="shared" si="294"/>
        <v>15</v>
      </c>
      <c r="E9460" t="str">
        <f>VLOOKUP(D9460,'Regionalism Code'!B:C,2,FALSE)</f>
        <v>内蒙古自治区</v>
      </c>
      <c r="F9460">
        <f t="shared" si="295"/>
        <v>1507</v>
      </c>
      <c r="G9460" t="str">
        <f>IF(F9460&gt;10000,"省直辖县市",VLOOKUP(F9460,'Regionalism Code'!H:I,2,FALSE))</f>
        <v>呼伦贝尔市</v>
      </c>
      <c r="H9460" s="7">
        <v>104.923182082609</v>
      </c>
      <c r="I9460" s="7">
        <v>97.7268669802635</v>
      </c>
      <c r="J9460" s="7">
        <v>121.362592158004</v>
      </c>
      <c r="K9460" s="7">
        <v>70.4879314098091</v>
      </c>
      <c r="L9460" s="7">
        <v>96.7435532203437</v>
      </c>
      <c r="M9460" s="7">
        <v>59.4743043500116</v>
      </c>
      <c r="N9460" s="7">
        <v>127.693974377127</v>
      </c>
      <c r="O9460" s="7">
        <v>145.395321732299</v>
      </c>
      <c r="P9460" s="7">
        <v>114.358214897205</v>
      </c>
      <c r="Q9460" s="7">
        <v>98.8187004292486</v>
      </c>
    </row>
    <row r="9461" spans="1:17">
      <c r="A9461" s="6">
        <v>2018</v>
      </c>
      <c r="B9461" t="s">
        <v>761</v>
      </c>
      <c r="C9461">
        <v>150781</v>
      </c>
      <c r="D9461">
        <f t="shared" si="294"/>
        <v>15</v>
      </c>
      <c r="E9461" t="str">
        <f>VLOOKUP(D9461,'Regionalism Code'!B:C,2,FALSE)</f>
        <v>内蒙古自治区</v>
      </c>
      <c r="F9461">
        <f t="shared" si="295"/>
        <v>1507</v>
      </c>
      <c r="G9461" t="str">
        <f>IF(F9461&gt;10000,"省直辖县市",VLOOKUP(F9461,'Regionalism Code'!H:I,2,FALSE))</f>
        <v>呼伦贝尔市</v>
      </c>
      <c r="H9461" s="7">
        <v>104.93665468677</v>
      </c>
      <c r="I9461" s="7">
        <v>93.3419894055365</v>
      </c>
      <c r="J9461" s="7">
        <v>125.26487290946</v>
      </c>
      <c r="K9461" s="7">
        <v>66.8718960141457</v>
      </c>
      <c r="L9461" s="7">
        <v>112.794582641416</v>
      </c>
      <c r="M9461" s="7">
        <v>68.5024336945913</v>
      </c>
      <c r="N9461" s="7">
        <v>140.873878591386</v>
      </c>
      <c r="O9461" s="7">
        <v>138.280266742086</v>
      </c>
      <c r="P9461" s="7">
        <v>117.721905875323</v>
      </c>
      <c r="Q9461" s="7">
        <v>106.288869933028</v>
      </c>
    </row>
    <row r="9462" spans="1:17">
      <c r="A9462" s="6">
        <v>2018</v>
      </c>
      <c r="B9462" t="s">
        <v>762</v>
      </c>
      <c r="C9462">
        <v>150782</v>
      </c>
      <c r="D9462">
        <f t="shared" si="294"/>
        <v>15</v>
      </c>
      <c r="E9462" t="str">
        <f>VLOOKUP(D9462,'Regionalism Code'!B:C,2,FALSE)</f>
        <v>内蒙古自治区</v>
      </c>
      <c r="F9462">
        <f t="shared" si="295"/>
        <v>1507</v>
      </c>
      <c r="G9462" t="str">
        <f>IF(F9462&gt;10000,"省直辖县市",VLOOKUP(F9462,'Regionalism Code'!H:I,2,FALSE))</f>
        <v>呼伦贝尔市</v>
      </c>
      <c r="H9462" s="7">
        <v>100.558791657669</v>
      </c>
      <c r="I9462" s="7">
        <v>89.6577955649294</v>
      </c>
      <c r="J9462" s="7">
        <v>119.569083493124</v>
      </c>
      <c r="K9462" s="7">
        <v>62.4030604676384</v>
      </c>
      <c r="L9462" s="7">
        <v>91.4658032884675</v>
      </c>
      <c r="M9462" s="7">
        <v>67.6854672748031</v>
      </c>
      <c r="N9462" s="7">
        <v>147.567107605612</v>
      </c>
      <c r="O9462" s="7">
        <v>129.993627704307</v>
      </c>
      <c r="P9462" s="7">
        <v>112.208301262954</v>
      </c>
      <c r="Q9462" s="7">
        <v>102.015136205848</v>
      </c>
    </row>
    <row r="9463" spans="1:17">
      <c r="A9463" s="6">
        <v>2018</v>
      </c>
      <c r="B9463" t="s">
        <v>763</v>
      </c>
      <c r="C9463">
        <v>150783</v>
      </c>
      <c r="D9463">
        <f t="shared" si="294"/>
        <v>15</v>
      </c>
      <c r="E9463" t="str">
        <f>VLOOKUP(D9463,'Regionalism Code'!B:C,2,FALSE)</f>
        <v>内蒙古自治区</v>
      </c>
      <c r="F9463">
        <f t="shared" si="295"/>
        <v>1507</v>
      </c>
      <c r="G9463" t="str">
        <f>IF(F9463&gt;10000,"省直辖县市",VLOOKUP(F9463,'Regionalism Code'!H:I,2,FALSE))</f>
        <v>呼伦贝尔市</v>
      </c>
      <c r="H9463" s="7">
        <v>94.7135254606971</v>
      </c>
      <c r="I9463" s="7">
        <v>86.0614828947028</v>
      </c>
      <c r="J9463" s="7">
        <v>107.775790491693</v>
      </c>
      <c r="K9463" s="7">
        <v>49.7401748840377</v>
      </c>
      <c r="L9463" s="7">
        <v>83.1048217554476</v>
      </c>
      <c r="M9463" s="7">
        <v>55.7930787780017</v>
      </c>
      <c r="N9463" s="7">
        <v>123.869229669758</v>
      </c>
      <c r="O9463" s="7">
        <v>122.824748866112</v>
      </c>
      <c r="P9463" s="7">
        <v>107.448693642769</v>
      </c>
      <c r="Q9463" s="7">
        <v>99.5520127981477</v>
      </c>
    </row>
    <row r="9464" spans="1:17">
      <c r="A9464" s="6">
        <v>2018</v>
      </c>
      <c r="B9464" t="s">
        <v>764</v>
      </c>
      <c r="C9464">
        <v>150784</v>
      </c>
      <c r="D9464">
        <f t="shared" si="294"/>
        <v>15</v>
      </c>
      <c r="E9464" t="str">
        <f>VLOOKUP(D9464,'Regionalism Code'!B:C,2,FALSE)</f>
        <v>内蒙古自治区</v>
      </c>
      <c r="F9464">
        <f t="shared" si="295"/>
        <v>1507</v>
      </c>
      <c r="G9464" t="str">
        <f>IF(F9464&gt;10000,"省直辖县市",VLOOKUP(F9464,'Regionalism Code'!H:I,2,FALSE))</f>
        <v>呼伦贝尔市</v>
      </c>
      <c r="H9464" s="7">
        <v>102.130903767091</v>
      </c>
      <c r="I9464" s="7">
        <v>92.0037479831784</v>
      </c>
      <c r="J9464" s="7">
        <v>120.628359941866</v>
      </c>
      <c r="K9464" s="7">
        <v>62.9288982403075</v>
      </c>
      <c r="L9464" s="7">
        <v>94.2467099395188</v>
      </c>
      <c r="M9464" s="7">
        <v>64.8546041997688</v>
      </c>
      <c r="N9464" s="7">
        <v>141.656223793329</v>
      </c>
      <c r="O9464" s="7">
        <v>136.775834020972</v>
      </c>
      <c r="P9464" s="7">
        <v>108.832101700282</v>
      </c>
      <c r="Q9464" s="7">
        <v>101.964040812331</v>
      </c>
    </row>
    <row r="9465" spans="1:17">
      <c r="A9465" s="6">
        <v>2018</v>
      </c>
      <c r="B9465" t="s">
        <v>765</v>
      </c>
      <c r="C9465">
        <v>150785</v>
      </c>
      <c r="D9465">
        <f t="shared" si="294"/>
        <v>15</v>
      </c>
      <c r="E9465" t="str">
        <f>VLOOKUP(D9465,'Regionalism Code'!B:C,2,FALSE)</f>
        <v>内蒙古自治区</v>
      </c>
      <c r="F9465">
        <f t="shared" si="295"/>
        <v>1507</v>
      </c>
      <c r="G9465" t="str">
        <f>IF(F9465&gt;10000,"省直辖县市",VLOOKUP(F9465,'Regionalism Code'!H:I,2,FALSE))</f>
        <v>呼伦贝尔市</v>
      </c>
      <c r="H9465" s="7">
        <v>97.9953385528089</v>
      </c>
      <c r="I9465" s="7">
        <v>86.5224882893285</v>
      </c>
      <c r="J9465" s="7">
        <v>116.246066469859</v>
      </c>
      <c r="K9465" s="7">
        <v>58.832543174247</v>
      </c>
      <c r="L9465" s="7">
        <v>87.269329117656</v>
      </c>
      <c r="M9465" s="7">
        <v>73.4986554989331</v>
      </c>
      <c r="N9465" s="7">
        <v>158.807084028755</v>
      </c>
      <c r="O9465" s="7">
        <v>116.129006044777</v>
      </c>
      <c r="P9465" s="7">
        <v>108.390224040839</v>
      </c>
      <c r="Q9465" s="7">
        <v>102.720026606994</v>
      </c>
    </row>
    <row r="9466" spans="1:17">
      <c r="A9466" s="6">
        <v>2018</v>
      </c>
      <c r="B9466" t="s">
        <v>766</v>
      </c>
      <c r="C9466">
        <v>150802</v>
      </c>
      <c r="D9466">
        <f t="shared" si="294"/>
        <v>15</v>
      </c>
      <c r="E9466" t="str">
        <f>VLOOKUP(D9466,'Regionalism Code'!B:C,2,FALSE)</f>
        <v>内蒙古自治区</v>
      </c>
      <c r="F9466">
        <f t="shared" si="295"/>
        <v>1508</v>
      </c>
      <c r="G9466" t="str">
        <f>IF(F9466&gt;10000,"省直辖县市",VLOOKUP(F9466,'Regionalism Code'!H:I,2,FALSE))</f>
        <v>巴彦淖尔市</v>
      </c>
      <c r="H9466" s="7">
        <v>104.552119798916</v>
      </c>
      <c r="I9466" s="7">
        <v>96.7884710416437</v>
      </c>
      <c r="J9466" s="7">
        <v>116.523400421732</v>
      </c>
      <c r="K9466" s="7">
        <v>65.4730004336333</v>
      </c>
      <c r="L9466" s="7">
        <v>94.5749105712644</v>
      </c>
      <c r="M9466" s="7">
        <v>56.5231320076699</v>
      </c>
      <c r="N9466" s="7">
        <v>130.001470198855</v>
      </c>
      <c r="O9466" s="7">
        <v>133.255777097591</v>
      </c>
      <c r="P9466" s="7">
        <v>114.122002373578</v>
      </c>
      <c r="Q9466" s="7">
        <v>108.44023957225</v>
      </c>
    </row>
    <row r="9467" spans="1:17">
      <c r="A9467" s="6">
        <v>2018</v>
      </c>
      <c r="B9467" t="s">
        <v>767</v>
      </c>
      <c r="C9467">
        <v>150821</v>
      </c>
      <c r="D9467">
        <f t="shared" si="294"/>
        <v>15</v>
      </c>
      <c r="E9467" t="str">
        <f>VLOOKUP(D9467,'Regionalism Code'!B:C,2,FALSE)</f>
        <v>内蒙古自治区</v>
      </c>
      <c r="F9467">
        <f t="shared" si="295"/>
        <v>1508</v>
      </c>
      <c r="G9467" t="str">
        <f>IF(F9467&gt;10000,"省直辖县市",VLOOKUP(F9467,'Regionalism Code'!H:I,2,FALSE))</f>
        <v>巴彦淖尔市</v>
      </c>
      <c r="H9467" s="7">
        <v>93.8120106283139</v>
      </c>
      <c r="I9467" s="7">
        <v>89.7528714793269</v>
      </c>
      <c r="J9467" s="7">
        <v>99.9609628455224</v>
      </c>
      <c r="K9467" s="7">
        <v>49.8188309002533</v>
      </c>
      <c r="L9467" s="7">
        <v>80.3041071364363</v>
      </c>
      <c r="M9467" s="7">
        <v>41.8079422975573</v>
      </c>
      <c r="N9467" s="7">
        <v>109.98843456751</v>
      </c>
      <c r="O9467" s="7">
        <v>116.071821060484</v>
      </c>
      <c r="P9467" s="7">
        <v>103.30993583927</v>
      </c>
      <c r="Q9467" s="7">
        <v>96.0473388982252</v>
      </c>
    </row>
    <row r="9468" spans="1:17">
      <c r="A9468" s="6">
        <v>2018</v>
      </c>
      <c r="B9468" t="s">
        <v>768</v>
      </c>
      <c r="C9468">
        <v>150822</v>
      </c>
      <c r="D9468">
        <f t="shared" si="294"/>
        <v>15</v>
      </c>
      <c r="E9468" t="str">
        <f>VLOOKUP(D9468,'Regionalism Code'!B:C,2,FALSE)</f>
        <v>内蒙古自治区</v>
      </c>
      <c r="F9468">
        <f t="shared" si="295"/>
        <v>1508</v>
      </c>
      <c r="G9468" t="str">
        <f>IF(F9468&gt;10000,"省直辖县市",VLOOKUP(F9468,'Regionalism Code'!H:I,2,FALSE))</f>
        <v>巴彦淖尔市</v>
      </c>
      <c r="H9468" s="7">
        <v>95.6036202894643</v>
      </c>
      <c r="I9468" s="7">
        <v>90.8353925999898</v>
      </c>
      <c r="J9468" s="7">
        <v>109.012531675929</v>
      </c>
      <c r="K9468" s="7">
        <v>53.3663241203057</v>
      </c>
      <c r="L9468" s="7">
        <v>84.1986068239149</v>
      </c>
      <c r="M9468" s="7">
        <v>52.5387619673092</v>
      </c>
      <c r="N9468" s="7">
        <v>132.254672385543</v>
      </c>
      <c r="O9468" s="7">
        <v>120.420982314118</v>
      </c>
      <c r="P9468" s="7">
        <v>106.804645569344</v>
      </c>
      <c r="Q9468" s="7">
        <v>86.9879615842603</v>
      </c>
    </row>
    <row r="9469" spans="1:17">
      <c r="A9469" s="6">
        <v>2018</v>
      </c>
      <c r="B9469" t="s">
        <v>769</v>
      </c>
      <c r="C9469">
        <v>150823</v>
      </c>
      <c r="D9469">
        <f t="shared" si="294"/>
        <v>15</v>
      </c>
      <c r="E9469" t="str">
        <f>VLOOKUP(D9469,'Regionalism Code'!B:C,2,FALSE)</f>
        <v>内蒙古自治区</v>
      </c>
      <c r="F9469">
        <f t="shared" si="295"/>
        <v>1508</v>
      </c>
      <c r="G9469" t="str">
        <f>IF(F9469&gt;10000,"省直辖县市",VLOOKUP(F9469,'Regionalism Code'!H:I,2,FALSE))</f>
        <v>巴彦淖尔市</v>
      </c>
      <c r="H9469" s="7">
        <v>97.6378208042871</v>
      </c>
      <c r="I9469" s="7">
        <v>90.8286892044103</v>
      </c>
      <c r="J9469" s="7">
        <v>103.875659636861</v>
      </c>
      <c r="K9469" s="7">
        <v>53.8040603944908</v>
      </c>
      <c r="L9469" s="7">
        <v>80.0536504634262</v>
      </c>
      <c r="M9469" s="7">
        <v>47.1540803921828</v>
      </c>
      <c r="N9469" s="7">
        <v>123.411080271503</v>
      </c>
      <c r="O9469" s="7">
        <v>115.728413020847</v>
      </c>
      <c r="P9469" s="7">
        <v>105.415202814612</v>
      </c>
      <c r="Q9469" s="7">
        <v>108.792289419489</v>
      </c>
    </row>
    <row r="9470" spans="1:17">
      <c r="A9470" s="6">
        <v>2018</v>
      </c>
      <c r="B9470" t="s">
        <v>770</v>
      </c>
      <c r="C9470">
        <v>150824</v>
      </c>
      <c r="D9470">
        <f t="shared" si="294"/>
        <v>15</v>
      </c>
      <c r="E9470" t="str">
        <f>VLOOKUP(D9470,'Regionalism Code'!B:C,2,FALSE)</f>
        <v>内蒙古自治区</v>
      </c>
      <c r="F9470">
        <f t="shared" si="295"/>
        <v>1508</v>
      </c>
      <c r="G9470" t="str">
        <f>IF(F9470&gt;10000,"省直辖县市",VLOOKUP(F9470,'Regionalism Code'!H:I,2,FALSE))</f>
        <v>巴彦淖尔市</v>
      </c>
      <c r="H9470" s="7">
        <v>98.5012714350733</v>
      </c>
      <c r="I9470" s="7">
        <v>93.2434225889306</v>
      </c>
      <c r="J9470" s="7">
        <v>109.941497576044</v>
      </c>
      <c r="K9470" s="7">
        <v>55.5711397367877</v>
      </c>
      <c r="L9470" s="7">
        <v>88.3971506718562</v>
      </c>
      <c r="M9470" s="7">
        <v>51.5842135467547</v>
      </c>
      <c r="N9470" s="7">
        <v>125.449367963827</v>
      </c>
      <c r="O9470" s="7">
        <v>125.057866674213</v>
      </c>
      <c r="P9470" s="7">
        <v>108.356588261236</v>
      </c>
      <c r="Q9470" s="7">
        <v>95.0799232142843</v>
      </c>
    </row>
    <row r="9471" spans="1:17">
      <c r="A9471" s="6">
        <v>2018</v>
      </c>
      <c r="B9471" t="s">
        <v>771</v>
      </c>
      <c r="C9471">
        <v>150825</v>
      </c>
      <c r="D9471">
        <f t="shared" si="294"/>
        <v>15</v>
      </c>
      <c r="E9471" t="str">
        <f>VLOOKUP(D9471,'Regionalism Code'!B:C,2,FALSE)</f>
        <v>内蒙古自治区</v>
      </c>
      <c r="F9471">
        <f t="shared" si="295"/>
        <v>1508</v>
      </c>
      <c r="G9471" t="str">
        <f>IF(F9471&gt;10000,"省直辖县市",VLOOKUP(F9471,'Regionalism Code'!H:I,2,FALSE))</f>
        <v>巴彦淖尔市</v>
      </c>
      <c r="H9471" s="7">
        <v>100.782163097302</v>
      </c>
      <c r="I9471" s="7">
        <v>95.0865530804969</v>
      </c>
      <c r="J9471" s="7">
        <v>110.896917589519</v>
      </c>
      <c r="K9471" s="7">
        <v>57.7388485731692</v>
      </c>
      <c r="L9471" s="7">
        <v>91.9307144854579</v>
      </c>
      <c r="M9471" s="7">
        <v>55.5789864009048</v>
      </c>
      <c r="N9471" s="7">
        <v>121.953026960709</v>
      </c>
      <c r="O9471" s="7">
        <v>126.780283179763</v>
      </c>
      <c r="P9471" s="7">
        <v>110.934831944606</v>
      </c>
      <c r="Q9471" s="7">
        <v>101.215025958584</v>
      </c>
    </row>
    <row r="9472" spans="1:17">
      <c r="A9472" s="6">
        <v>2018</v>
      </c>
      <c r="B9472" t="s">
        <v>772</v>
      </c>
      <c r="C9472">
        <v>150826</v>
      </c>
      <c r="D9472">
        <f t="shared" si="294"/>
        <v>15</v>
      </c>
      <c r="E9472" t="str">
        <f>VLOOKUP(D9472,'Regionalism Code'!B:C,2,FALSE)</f>
        <v>内蒙古自治区</v>
      </c>
      <c r="F9472">
        <f t="shared" si="295"/>
        <v>1508</v>
      </c>
      <c r="G9472" t="str">
        <f>IF(F9472&gt;10000,"省直辖县市",VLOOKUP(F9472,'Regionalism Code'!H:I,2,FALSE))</f>
        <v>巴彦淖尔市</v>
      </c>
      <c r="H9472" s="7">
        <v>98.376882594366</v>
      </c>
      <c r="I9472" s="7">
        <v>89.6945089163015</v>
      </c>
      <c r="J9472" s="7">
        <v>102.278055604288</v>
      </c>
      <c r="K9472" s="7">
        <v>47.69474207095</v>
      </c>
      <c r="L9472" s="7">
        <v>79.5024220735638</v>
      </c>
      <c r="M9472" s="7">
        <v>43.9683374592058</v>
      </c>
      <c r="N9472" s="7">
        <v>117.68910513842</v>
      </c>
      <c r="O9472" s="7">
        <v>116.972435688586</v>
      </c>
      <c r="P9472" s="7">
        <v>104.550205934366</v>
      </c>
      <c r="Q9472" s="7">
        <v>119.962900781981</v>
      </c>
    </row>
    <row r="9473" spans="1:17">
      <c r="A9473" s="6">
        <v>2018</v>
      </c>
      <c r="B9473" t="s">
        <v>773</v>
      </c>
      <c r="C9473">
        <v>150902</v>
      </c>
      <c r="D9473">
        <f t="shared" si="294"/>
        <v>15</v>
      </c>
      <c r="E9473" t="str">
        <f>VLOOKUP(D9473,'Regionalism Code'!B:C,2,FALSE)</f>
        <v>内蒙古自治区</v>
      </c>
      <c r="F9473">
        <f t="shared" si="295"/>
        <v>1509</v>
      </c>
      <c r="G9473" t="str">
        <f>IF(F9473&gt;10000,"省直辖县市",VLOOKUP(F9473,'Regionalism Code'!H:I,2,FALSE))</f>
        <v>乌兰察布市</v>
      </c>
      <c r="H9473" s="7">
        <v>103.490365369901</v>
      </c>
      <c r="I9473" s="7">
        <v>98.4005116831983</v>
      </c>
      <c r="J9473" s="7">
        <v>119.100317175337</v>
      </c>
      <c r="K9473" s="7">
        <v>67.6693814886855</v>
      </c>
      <c r="L9473" s="7">
        <v>99.3694755478269</v>
      </c>
      <c r="M9473" s="7">
        <v>62.2974130960966</v>
      </c>
      <c r="N9473" s="7">
        <v>136.02853262868</v>
      </c>
      <c r="O9473" s="7">
        <v>133.100035467219</v>
      </c>
      <c r="P9473" s="7">
        <v>113.11047055932</v>
      </c>
      <c r="Q9473" s="7">
        <v>91.9375539844707</v>
      </c>
    </row>
    <row r="9474" spans="1:17">
      <c r="A9474" s="6">
        <v>2018</v>
      </c>
      <c r="B9474" t="s">
        <v>774</v>
      </c>
      <c r="C9474">
        <v>150921</v>
      </c>
      <c r="D9474">
        <f t="shared" ref="D9474:D9537" si="296">INT(C9474/10000)</f>
        <v>15</v>
      </c>
      <c r="E9474" t="str">
        <f>VLOOKUP(D9474,'Regionalism Code'!B:C,2,FALSE)</f>
        <v>内蒙古自治区</v>
      </c>
      <c r="F9474">
        <f t="shared" ref="F9474:F9537" si="297">IF(OR(D9474=11,D9474=12,D9474=31,D9474=50),D9474*100,IF(MID(C9474,3,1)="9",C9474,INT(C9474/100)))</f>
        <v>1509</v>
      </c>
      <c r="G9474" t="str">
        <f>IF(F9474&gt;10000,"省直辖县市",VLOOKUP(F9474,'Regionalism Code'!H:I,2,FALSE))</f>
        <v>乌兰察布市</v>
      </c>
      <c r="H9474" s="7">
        <v>90.857252016244</v>
      </c>
      <c r="I9474" s="7">
        <v>83.1667951628976</v>
      </c>
      <c r="J9474" s="7">
        <v>109.806399588773</v>
      </c>
      <c r="K9474" s="7">
        <v>57.1353319096704</v>
      </c>
      <c r="L9474" s="7">
        <v>81.6605153639642</v>
      </c>
      <c r="M9474" s="7">
        <v>56.3333446573022</v>
      </c>
      <c r="N9474" s="7">
        <v>134.045715143782</v>
      </c>
      <c r="O9474" s="7">
        <v>121.937186753216</v>
      </c>
      <c r="P9474" s="7">
        <v>104.479306276828</v>
      </c>
      <c r="Q9474" s="7">
        <v>81.8229669349577</v>
      </c>
    </row>
    <row r="9475" spans="1:17">
      <c r="A9475" s="6">
        <v>2018</v>
      </c>
      <c r="B9475" t="s">
        <v>775</v>
      </c>
      <c r="C9475">
        <v>150922</v>
      </c>
      <c r="D9475">
        <f t="shared" si="296"/>
        <v>15</v>
      </c>
      <c r="E9475" t="str">
        <f>VLOOKUP(D9475,'Regionalism Code'!B:C,2,FALSE)</f>
        <v>内蒙古自治区</v>
      </c>
      <c r="F9475">
        <f t="shared" si="297"/>
        <v>1509</v>
      </c>
      <c r="G9475" t="str">
        <f>IF(F9475&gt;10000,"省直辖县市",VLOOKUP(F9475,'Regionalism Code'!H:I,2,FALSE))</f>
        <v>乌兰察布市</v>
      </c>
      <c r="H9475" s="7">
        <v>95.1972943799701</v>
      </c>
      <c r="I9475" s="7">
        <v>83.4268132492764</v>
      </c>
      <c r="J9475" s="7">
        <v>110.732993308445</v>
      </c>
      <c r="K9475" s="7">
        <v>52.8915296809</v>
      </c>
      <c r="L9475" s="7">
        <v>89.6444773063177</v>
      </c>
      <c r="M9475" s="7">
        <v>56.9753378634968</v>
      </c>
      <c r="N9475" s="7">
        <v>125.912488014036</v>
      </c>
      <c r="O9475" s="7">
        <v>126.461495454432</v>
      </c>
      <c r="P9475" s="7">
        <v>105.463801324799</v>
      </c>
      <c r="Q9475" s="7">
        <v>105.838220472722</v>
      </c>
    </row>
    <row r="9476" spans="1:17">
      <c r="A9476" s="6">
        <v>2018</v>
      </c>
      <c r="B9476" t="s">
        <v>776</v>
      </c>
      <c r="C9476">
        <v>150923</v>
      </c>
      <c r="D9476">
        <f t="shared" si="296"/>
        <v>15</v>
      </c>
      <c r="E9476" t="str">
        <f>VLOOKUP(D9476,'Regionalism Code'!B:C,2,FALSE)</f>
        <v>内蒙古自治区</v>
      </c>
      <c r="F9476">
        <f t="shared" si="297"/>
        <v>1509</v>
      </c>
      <c r="G9476" t="str">
        <f>IF(F9476&gt;10000,"省直辖县市",VLOOKUP(F9476,'Regionalism Code'!H:I,2,FALSE))</f>
        <v>乌兰察布市</v>
      </c>
      <c r="H9476" s="7">
        <v>91.1487406801223</v>
      </c>
      <c r="I9476" s="7">
        <v>80.5113523137477</v>
      </c>
      <c r="J9476" s="7">
        <v>103.589338920608</v>
      </c>
      <c r="K9476" s="7">
        <v>45.0328351718441</v>
      </c>
      <c r="L9476" s="7">
        <v>83.0273712122544</v>
      </c>
      <c r="M9476" s="7">
        <v>48.3775297998867</v>
      </c>
      <c r="N9476" s="7">
        <v>117.178871121698</v>
      </c>
      <c r="O9476" s="7">
        <v>119.325408689858</v>
      </c>
      <c r="P9476" s="7">
        <v>102.64204374269</v>
      </c>
      <c r="Q9476" s="7">
        <v>103.672254144151</v>
      </c>
    </row>
    <row r="9477" spans="1:17">
      <c r="A9477" s="6">
        <v>2018</v>
      </c>
      <c r="B9477" t="s">
        <v>777</v>
      </c>
      <c r="C9477">
        <v>150924</v>
      </c>
      <c r="D9477">
        <f t="shared" si="296"/>
        <v>15</v>
      </c>
      <c r="E9477" t="str">
        <f>VLOOKUP(D9477,'Regionalism Code'!B:C,2,FALSE)</f>
        <v>内蒙古自治区</v>
      </c>
      <c r="F9477">
        <f t="shared" si="297"/>
        <v>1509</v>
      </c>
      <c r="G9477" t="str">
        <f>IF(F9477&gt;10000,"省直辖县市",VLOOKUP(F9477,'Regionalism Code'!H:I,2,FALSE))</f>
        <v>乌兰察布市</v>
      </c>
      <c r="H9477" s="7">
        <v>89.5957933509495</v>
      </c>
      <c r="I9477" s="7">
        <v>82.148457779527</v>
      </c>
      <c r="J9477" s="7">
        <v>105.472644743966</v>
      </c>
      <c r="K9477" s="7">
        <v>46.7027252555795</v>
      </c>
      <c r="L9477" s="7">
        <v>79.8825355957221</v>
      </c>
      <c r="M9477" s="7">
        <v>49.1986422878596</v>
      </c>
      <c r="N9477" s="7">
        <v>128.009054728454</v>
      </c>
      <c r="O9477" s="7">
        <v>117.96390483747</v>
      </c>
      <c r="P9477" s="7">
        <v>103.33725658044</v>
      </c>
      <c r="Q9477" s="7">
        <v>85.3414971568391</v>
      </c>
    </row>
    <row r="9478" spans="1:17">
      <c r="A9478" s="6">
        <v>2018</v>
      </c>
      <c r="B9478" t="s">
        <v>778</v>
      </c>
      <c r="C9478">
        <v>150925</v>
      </c>
      <c r="D9478">
        <f t="shared" si="296"/>
        <v>15</v>
      </c>
      <c r="E9478" t="str">
        <f>VLOOKUP(D9478,'Regionalism Code'!B:C,2,FALSE)</f>
        <v>内蒙古自治区</v>
      </c>
      <c r="F9478">
        <f t="shared" si="297"/>
        <v>1509</v>
      </c>
      <c r="G9478" t="str">
        <f>IF(F9478&gt;10000,"省直辖县市",VLOOKUP(F9478,'Regionalism Code'!H:I,2,FALSE))</f>
        <v>乌兰察布市</v>
      </c>
      <c r="H9478" s="7">
        <v>88.7039199480961</v>
      </c>
      <c r="I9478" s="7">
        <v>81.4672871494678</v>
      </c>
      <c r="J9478" s="7">
        <v>106.33199018711</v>
      </c>
      <c r="K9478" s="7">
        <v>51.6020934641295</v>
      </c>
      <c r="L9478" s="7">
        <v>76.3216541042204</v>
      </c>
      <c r="M9478" s="7">
        <v>57.5011705632201</v>
      </c>
      <c r="N9478" s="7">
        <v>135.329386757556</v>
      </c>
      <c r="O9478" s="7">
        <v>114.919007317266</v>
      </c>
      <c r="P9478" s="7">
        <v>103.511838050555</v>
      </c>
      <c r="Q9478" s="7">
        <v>80.5715905238504</v>
      </c>
    </row>
    <row r="9479" spans="1:17">
      <c r="A9479" s="6">
        <v>2018</v>
      </c>
      <c r="B9479" t="s">
        <v>779</v>
      </c>
      <c r="C9479">
        <v>150926</v>
      </c>
      <c r="D9479">
        <f t="shared" si="296"/>
        <v>15</v>
      </c>
      <c r="E9479" t="str">
        <f>VLOOKUP(D9479,'Regionalism Code'!B:C,2,FALSE)</f>
        <v>内蒙古自治区</v>
      </c>
      <c r="F9479">
        <f t="shared" si="297"/>
        <v>1509</v>
      </c>
      <c r="G9479" t="str">
        <f>IF(F9479&gt;10000,"省直辖县市",VLOOKUP(F9479,'Regionalism Code'!H:I,2,FALSE))</f>
        <v>乌兰察布市</v>
      </c>
      <c r="H9479" s="7">
        <v>91.4892344183059</v>
      </c>
      <c r="I9479" s="7">
        <v>85.7017820960862</v>
      </c>
      <c r="J9479" s="7">
        <v>106.504846588198</v>
      </c>
      <c r="K9479" s="7">
        <v>55.3147497228831</v>
      </c>
      <c r="L9479" s="7">
        <v>79.5762649296871</v>
      </c>
      <c r="M9479" s="7">
        <v>54.6792414518342</v>
      </c>
      <c r="N9479" s="7">
        <v>119.100024608979</v>
      </c>
      <c r="O9479" s="7">
        <v>123.06837473483</v>
      </c>
      <c r="P9479" s="7">
        <v>109.693364772953</v>
      </c>
      <c r="Q9479" s="7">
        <v>83.3191563982714</v>
      </c>
    </row>
    <row r="9480" spans="1:17">
      <c r="A9480" s="6">
        <v>2018</v>
      </c>
      <c r="B9480" t="s">
        <v>780</v>
      </c>
      <c r="C9480">
        <v>150927</v>
      </c>
      <c r="D9480">
        <f t="shared" si="296"/>
        <v>15</v>
      </c>
      <c r="E9480" t="str">
        <f>VLOOKUP(D9480,'Regionalism Code'!B:C,2,FALSE)</f>
        <v>内蒙古自治区</v>
      </c>
      <c r="F9480">
        <f t="shared" si="297"/>
        <v>1509</v>
      </c>
      <c r="G9480" t="str">
        <f>IF(F9480&gt;10000,"省直辖县市",VLOOKUP(F9480,'Regionalism Code'!H:I,2,FALSE))</f>
        <v>乌兰察布市</v>
      </c>
      <c r="H9480" s="7">
        <v>87.7180737195252</v>
      </c>
      <c r="I9480" s="7">
        <v>78.988258965532</v>
      </c>
      <c r="J9480" s="7">
        <v>101.045599719833</v>
      </c>
      <c r="K9480" s="7">
        <v>48.0602030166957</v>
      </c>
      <c r="L9480" s="7">
        <v>76.2753109432627</v>
      </c>
      <c r="M9480" s="7">
        <v>49.1709603230206</v>
      </c>
      <c r="N9480" s="7">
        <v>123.688655555947</v>
      </c>
      <c r="O9480" s="7">
        <v>110.89447474388</v>
      </c>
      <c r="P9480" s="7">
        <v>102.126293746632</v>
      </c>
      <c r="Q9480" s="7">
        <v>92.3309142475382</v>
      </c>
    </row>
    <row r="9481" spans="1:17">
      <c r="A9481" s="6">
        <v>2018</v>
      </c>
      <c r="B9481" t="s">
        <v>781</v>
      </c>
      <c r="C9481">
        <v>150928</v>
      </c>
      <c r="D9481">
        <f t="shared" si="296"/>
        <v>15</v>
      </c>
      <c r="E9481" t="str">
        <f>VLOOKUP(D9481,'Regionalism Code'!B:C,2,FALSE)</f>
        <v>内蒙古自治区</v>
      </c>
      <c r="F9481">
        <f t="shared" si="297"/>
        <v>1509</v>
      </c>
      <c r="G9481" t="str">
        <f>IF(F9481&gt;10000,"省直辖县市",VLOOKUP(F9481,'Regionalism Code'!H:I,2,FALSE))</f>
        <v>乌兰察布市</v>
      </c>
      <c r="H9481" s="7">
        <v>92.3820035386612</v>
      </c>
      <c r="I9481" s="7">
        <v>83.2723730339479</v>
      </c>
      <c r="J9481" s="7">
        <v>110.742516460548</v>
      </c>
      <c r="K9481" s="7">
        <v>54.2702999759458</v>
      </c>
      <c r="L9481" s="7">
        <v>85.3727278183907</v>
      </c>
      <c r="M9481" s="7">
        <v>52.2280905071857</v>
      </c>
      <c r="N9481" s="7">
        <v>126.279941912673</v>
      </c>
      <c r="O9481" s="7">
        <v>129.406665722107</v>
      </c>
      <c r="P9481" s="7">
        <v>102.659486841741</v>
      </c>
      <c r="Q9481" s="7">
        <v>89.1035408009319</v>
      </c>
    </row>
    <row r="9482" spans="1:17">
      <c r="A9482" s="6">
        <v>2018</v>
      </c>
      <c r="B9482" t="s">
        <v>782</v>
      </c>
      <c r="C9482">
        <v>150929</v>
      </c>
      <c r="D9482">
        <f t="shared" si="296"/>
        <v>15</v>
      </c>
      <c r="E9482" t="str">
        <f>VLOOKUP(D9482,'Regionalism Code'!B:C,2,FALSE)</f>
        <v>内蒙古自治区</v>
      </c>
      <c r="F9482">
        <f t="shared" si="297"/>
        <v>1509</v>
      </c>
      <c r="G9482" t="str">
        <f>IF(F9482&gt;10000,"省直辖县市",VLOOKUP(F9482,'Regionalism Code'!H:I,2,FALSE))</f>
        <v>乌兰察布市</v>
      </c>
      <c r="H9482" s="7">
        <v>93.5169965458354</v>
      </c>
      <c r="I9482" s="7">
        <v>85.9234187250777</v>
      </c>
      <c r="J9482" s="7">
        <v>106.963629385435</v>
      </c>
      <c r="K9482" s="7">
        <v>53.2640362503271</v>
      </c>
      <c r="L9482" s="7">
        <v>80.8939570964142</v>
      </c>
      <c r="M9482" s="7">
        <v>47.3251062680252</v>
      </c>
      <c r="N9482" s="7">
        <v>123.356945293531</v>
      </c>
      <c r="O9482" s="7">
        <v>123.736408157619</v>
      </c>
      <c r="P9482" s="7">
        <v>104.585745202536</v>
      </c>
      <c r="Q9482" s="7">
        <v>94.1619213394768</v>
      </c>
    </row>
    <row r="9483" spans="1:17">
      <c r="A9483" s="6">
        <v>2018</v>
      </c>
      <c r="B9483" t="s">
        <v>783</v>
      </c>
      <c r="C9483">
        <v>150981</v>
      </c>
      <c r="D9483">
        <f t="shared" si="296"/>
        <v>15</v>
      </c>
      <c r="E9483" t="str">
        <f>VLOOKUP(D9483,'Regionalism Code'!B:C,2,FALSE)</f>
        <v>内蒙古自治区</v>
      </c>
      <c r="F9483">
        <f t="shared" si="297"/>
        <v>1509</v>
      </c>
      <c r="G9483" t="str">
        <f>IF(F9483&gt;10000,"省直辖县市",VLOOKUP(F9483,'Regionalism Code'!H:I,2,FALSE))</f>
        <v>乌兰察布市</v>
      </c>
      <c r="H9483" s="7">
        <v>92.9879643874777</v>
      </c>
      <c r="I9483" s="7">
        <v>84.6464027962951</v>
      </c>
      <c r="J9483" s="7">
        <v>108.185799746491</v>
      </c>
      <c r="K9483" s="7">
        <v>54.1494559966347</v>
      </c>
      <c r="L9483" s="7">
        <v>85.2588321690533</v>
      </c>
      <c r="M9483" s="7">
        <v>56.8012817959356</v>
      </c>
      <c r="N9483" s="7">
        <v>129.092879785642</v>
      </c>
      <c r="O9483" s="7">
        <v>119.885380441558</v>
      </c>
      <c r="P9483" s="7">
        <v>103.764124573695</v>
      </c>
      <c r="Q9483" s="7">
        <v>92.9204741271024</v>
      </c>
    </row>
    <row r="9484" spans="1:17">
      <c r="A9484" s="6">
        <v>2018</v>
      </c>
      <c r="B9484" t="s">
        <v>784</v>
      </c>
      <c r="C9484">
        <v>152201</v>
      </c>
      <c r="D9484">
        <f t="shared" si="296"/>
        <v>15</v>
      </c>
      <c r="E9484" t="str">
        <f>VLOOKUP(D9484,'Regionalism Code'!B:C,2,FALSE)</f>
        <v>内蒙古自治区</v>
      </c>
      <c r="F9484">
        <f t="shared" si="297"/>
        <v>1522</v>
      </c>
      <c r="G9484" t="str">
        <f>IF(F9484&gt;10000,"省直辖县市",VLOOKUP(F9484,'Regionalism Code'!H:I,2,FALSE))</f>
        <v>兴安盟</v>
      </c>
      <c r="H9484" s="7">
        <v>106.273486514655</v>
      </c>
      <c r="I9484" s="7">
        <v>102.486205424546</v>
      </c>
      <c r="J9484" s="7">
        <v>117.921194854635</v>
      </c>
      <c r="K9484" s="7">
        <v>63.4672685760761</v>
      </c>
      <c r="L9484" s="7">
        <v>95.474335823613</v>
      </c>
      <c r="M9484" s="7">
        <v>56.3332944908244</v>
      </c>
      <c r="N9484" s="7">
        <v>126.665176412081</v>
      </c>
      <c r="O9484" s="7">
        <v>137.793216881037</v>
      </c>
      <c r="P9484" s="7">
        <v>118.614993218245</v>
      </c>
      <c r="Q9484" s="7">
        <v>97.6197967291821</v>
      </c>
    </row>
    <row r="9485" spans="1:17">
      <c r="A9485" s="6">
        <v>2018</v>
      </c>
      <c r="B9485" t="s">
        <v>785</v>
      </c>
      <c r="C9485">
        <v>152202</v>
      </c>
      <c r="D9485">
        <f t="shared" si="296"/>
        <v>15</v>
      </c>
      <c r="E9485" t="str">
        <f>VLOOKUP(D9485,'Regionalism Code'!B:C,2,FALSE)</f>
        <v>内蒙古自治区</v>
      </c>
      <c r="F9485">
        <f t="shared" si="297"/>
        <v>1522</v>
      </c>
      <c r="G9485" t="str">
        <f>IF(F9485&gt;10000,"省直辖县市",VLOOKUP(F9485,'Regionalism Code'!H:I,2,FALSE))</f>
        <v>兴安盟</v>
      </c>
      <c r="H9485" s="7">
        <v>98.6563213615048</v>
      </c>
      <c r="I9485" s="7">
        <v>86.1438470891153</v>
      </c>
      <c r="J9485" s="7">
        <v>121.916400969545</v>
      </c>
      <c r="K9485" s="7">
        <v>68.3280808044219</v>
      </c>
      <c r="L9485" s="7">
        <v>103.765184333691</v>
      </c>
      <c r="M9485" s="7">
        <v>64.3323174802521</v>
      </c>
      <c r="N9485" s="7">
        <v>126.178527687665</v>
      </c>
      <c r="O9485" s="7">
        <v>143.066115167838</v>
      </c>
      <c r="P9485" s="7">
        <v>119.176823498839</v>
      </c>
      <c r="Q9485" s="7">
        <v>97.7110855576507</v>
      </c>
    </row>
    <row r="9486" spans="1:17">
      <c r="A9486" s="6">
        <v>2018</v>
      </c>
      <c r="B9486" t="s">
        <v>786</v>
      </c>
      <c r="C9486">
        <v>152221</v>
      </c>
      <c r="D9486">
        <f t="shared" si="296"/>
        <v>15</v>
      </c>
      <c r="E9486" t="str">
        <f>VLOOKUP(D9486,'Regionalism Code'!B:C,2,FALSE)</f>
        <v>内蒙古自治区</v>
      </c>
      <c r="F9486">
        <f t="shared" si="297"/>
        <v>1522</v>
      </c>
      <c r="G9486" t="str">
        <f>IF(F9486&gt;10000,"省直辖县市",VLOOKUP(F9486,'Regionalism Code'!H:I,2,FALSE))</f>
        <v>兴安盟</v>
      </c>
      <c r="H9486" s="7">
        <v>94.1535618781557</v>
      </c>
      <c r="I9486" s="7">
        <v>88.0965365266326</v>
      </c>
      <c r="J9486" s="7">
        <v>105.75746252528</v>
      </c>
      <c r="K9486" s="7">
        <v>49.9629847440577</v>
      </c>
      <c r="L9486" s="7">
        <v>84.3416979888814</v>
      </c>
      <c r="M9486" s="7">
        <v>46.3049128560662</v>
      </c>
      <c r="N9486" s="7">
        <v>114.448176979599</v>
      </c>
      <c r="O9486" s="7">
        <v>123.842550585474</v>
      </c>
      <c r="P9486" s="7">
        <v>110.950453165033</v>
      </c>
      <c r="Q9486" s="7">
        <v>93.0733920665308</v>
      </c>
    </row>
    <row r="9487" spans="1:17">
      <c r="A9487" s="6">
        <v>2018</v>
      </c>
      <c r="B9487" t="s">
        <v>787</v>
      </c>
      <c r="C9487">
        <v>152222</v>
      </c>
      <c r="D9487">
        <f t="shared" si="296"/>
        <v>15</v>
      </c>
      <c r="E9487" t="str">
        <f>VLOOKUP(D9487,'Regionalism Code'!B:C,2,FALSE)</f>
        <v>内蒙古自治区</v>
      </c>
      <c r="F9487">
        <f t="shared" si="297"/>
        <v>1522</v>
      </c>
      <c r="G9487" t="str">
        <f>IF(F9487&gt;10000,"省直辖县市",VLOOKUP(F9487,'Regionalism Code'!H:I,2,FALSE))</f>
        <v>兴安盟</v>
      </c>
      <c r="H9487" s="7">
        <v>91.7280211817827</v>
      </c>
      <c r="I9487" s="7">
        <v>86.4273531849689</v>
      </c>
      <c r="J9487" s="7">
        <v>101.107055996925</v>
      </c>
      <c r="K9487" s="7">
        <v>56.0553900202602</v>
      </c>
      <c r="L9487" s="7">
        <v>70.5311856442953</v>
      </c>
      <c r="M9487" s="7">
        <v>41.268431206783</v>
      </c>
      <c r="N9487" s="7">
        <v>97.2950778207392</v>
      </c>
      <c r="O9487" s="7">
        <v>130.682694690806</v>
      </c>
      <c r="P9487" s="7">
        <v>103.935919229617</v>
      </c>
      <c r="Q9487" s="7">
        <v>92.1931573907399</v>
      </c>
    </row>
    <row r="9488" spans="1:17">
      <c r="A9488" s="6">
        <v>2018</v>
      </c>
      <c r="B9488" t="s">
        <v>788</v>
      </c>
      <c r="C9488">
        <v>152223</v>
      </c>
      <c r="D9488">
        <f t="shared" si="296"/>
        <v>15</v>
      </c>
      <c r="E9488" t="str">
        <f>VLOOKUP(D9488,'Regionalism Code'!B:C,2,FALSE)</f>
        <v>内蒙古自治区</v>
      </c>
      <c r="F9488">
        <f t="shared" si="297"/>
        <v>1522</v>
      </c>
      <c r="G9488" t="str">
        <f>IF(F9488&gt;10000,"省直辖县市",VLOOKUP(F9488,'Regionalism Code'!H:I,2,FALSE))</f>
        <v>兴安盟</v>
      </c>
      <c r="H9488" s="7">
        <v>86.9331017696051</v>
      </c>
      <c r="I9488" s="7">
        <v>80.1990722224131</v>
      </c>
      <c r="J9488" s="7">
        <v>94.7378839982483</v>
      </c>
      <c r="K9488" s="7">
        <v>42.3351228448429</v>
      </c>
      <c r="L9488" s="7">
        <v>70.9940534735376</v>
      </c>
      <c r="M9488" s="7">
        <v>35.179040653735</v>
      </c>
      <c r="N9488" s="7">
        <v>100.881364038989</v>
      </c>
      <c r="O9488" s="7">
        <v>115.214230799038</v>
      </c>
      <c r="P9488" s="7">
        <v>99.4954622406202</v>
      </c>
      <c r="Q9488" s="7">
        <v>94.9915455608181</v>
      </c>
    </row>
    <row r="9489" spans="1:17">
      <c r="A9489" s="6">
        <v>2018</v>
      </c>
      <c r="B9489" t="s">
        <v>789</v>
      </c>
      <c r="C9489">
        <v>152224</v>
      </c>
      <c r="D9489">
        <f t="shared" si="296"/>
        <v>15</v>
      </c>
      <c r="E9489" t="str">
        <f>VLOOKUP(D9489,'Regionalism Code'!B:C,2,FALSE)</f>
        <v>内蒙古自治区</v>
      </c>
      <c r="F9489">
        <f t="shared" si="297"/>
        <v>1522</v>
      </c>
      <c r="G9489" t="str">
        <f>IF(F9489&gt;10000,"省直辖县市",VLOOKUP(F9489,'Regionalism Code'!H:I,2,FALSE))</f>
        <v>兴安盟</v>
      </c>
      <c r="H9489" s="7">
        <v>91.7105884182547</v>
      </c>
      <c r="I9489" s="7">
        <v>85.8653495637395</v>
      </c>
      <c r="J9489" s="7">
        <v>97.3635649600084</v>
      </c>
      <c r="K9489" s="7">
        <v>47.7504151964978</v>
      </c>
      <c r="L9489" s="7">
        <v>74.4336719805762</v>
      </c>
      <c r="M9489" s="7">
        <v>43.4447032223139</v>
      </c>
      <c r="N9489" s="7">
        <v>103.866528676388</v>
      </c>
      <c r="O9489" s="7">
        <v>115.735956207398</v>
      </c>
      <c r="P9489" s="7">
        <v>103.155720415731</v>
      </c>
      <c r="Q9489" s="7">
        <v>100.74472457252</v>
      </c>
    </row>
    <row r="9490" spans="1:17">
      <c r="A9490" s="6">
        <v>2018</v>
      </c>
      <c r="B9490" t="s">
        <v>790</v>
      </c>
      <c r="C9490">
        <v>152501</v>
      </c>
      <c r="D9490">
        <f t="shared" si="296"/>
        <v>15</v>
      </c>
      <c r="E9490" t="str">
        <f>VLOOKUP(D9490,'Regionalism Code'!B:C,2,FALSE)</f>
        <v>内蒙古自治区</v>
      </c>
      <c r="F9490">
        <f t="shared" si="297"/>
        <v>1525</v>
      </c>
      <c r="G9490" t="str">
        <f>IF(F9490&gt;10000,"省直辖县市",VLOOKUP(F9490,'Regionalism Code'!H:I,2,FALSE))</f>
        <v>锡林郭勒盟</v>
      </c>
      <c r="H9490" s="7">
        <v>106.959526807077</v>
      </c>
      <c r="I9490" s="7">
        <v>99.7862209242564</v>
      </c>
      <c r="J9490" s="7">
        <v>124.482608707005</v>
      </c>
      <c r="K9490" s="7">
        <v>66.3475405776079</v>
      </c>
      <c r="L9490" s="7">
        <v>110.746249649385</v>
      </c>
      <c r="M9490" s="7">
        <v>67.265858474492</v>
      </c>
      <c r="N9490" s="7">
        <v>139.407834353936</v>
      </c>
      <c r="O9490" s="7">
        <v>139.378956987546</v>
      </c>
      <c r="P9490" s="7">
        <v>113.678700719529</v>
      </c>
      <c r="Q9490" s="7">
        <v>98.8099905305766</v>
      </c>
    </row>
    <row r="9491" spans="1:17">
      <c r="A9491" s="6">
        <v>2018</v>
      </c>
      <c r="B9491" t="s">
        <v>791</v>
      </c>
      <c r="C9491">
        <v>152502</v>
      </c>
      <c r="D9491">
        <f t="shared" si="296"/>
        <v>15</v>
      </c>
      <c r="E9491" t="str">
        <f>VLOOKUP(D9491,'Regionalism Code'!B:C,2,FALSE)</f>
        <v>内蒙古自治区</v>
      </c>
      <c r="F9491">
        <f t="shared" si="297"/>
        <v>1525</v>
      </c>
      <c r="G9491" t="str">
        <f>IF(F9491&gt;10000,"省直辖县市",VLOOKUP(F9491,'Regionalism Code'!H:I,2,FALSE))</f>
        <v>锡林郭勒盟</v>
      </c>
      <c r="H9491" s="7">
        <v>110.427480144</v>
      </c>
      <c r="I9491" s="7">
        <v>105.052557511345</v>
      </c>
      <c r="J9491" s="7">
        <v>123.409181299661</v>
      </c>
      <c r="K9491" s="7">
        <v>69.0053651898377</v>
      </c>
      <c r="L9491" s="7">
        <v>105.911291700068</v>
      </c>
      <c r="M9491" s="7">
        <v>63.256815520771</v>
      </c>
      <c r="N9491" s="7">
        <v>136.287790044848</v>
      </c>
      <c r="O9491" s="7">
        <v>139.954974420546</v>
      </c>
      <c r="P9491" s="7">
        <v>117.674979358867</v>
      </c>
      <c r="Q9491" s="7">
        <v>104.592333291864</v>
      </c>
    </row>
    <row r="9492" spans="1:17">
      <c r="A9492" s="6">
        <v>2018</v>
      </c>
      <c r="B9492" t="s">
        <v>792</v>
      </c>
      <c r="C9492">
        <v>152522</v>
      </c>
      <c r="D9492">
        <f t="shared" si="296"/>
        <v>15</v>
      </c>
      <c r="E9492" t="str">
        <f>VLOOKUP(D9492,'Regionalism Code'!B:C,2,FALSE)</f>
        <v>内蒙古自治区</v>
      </c>
      <c r="F9492">
        <f t="shared" si="297"/>
        <v>1525</v>
      </c>
      <c r="G9492" t="str">
        <f>IF(F9492&gt;10000,"省直辖县市",VLOOKUP(F9492,'Regionalism Code'!H:I,2,FALSE))</f>
        <v>锡林郭勒盟</v>
      </c>
      <c r="H9492" s="7">
        <v>102.408688350914</v>
      </c>
      <c r="I9492" s="7">
        <v>91.8788449436854</v>
      </c>
      <c r="J9492" s="7">
        <v>118.222613391321</v>
      </c>
      <c r="K9492" s="7">
        <v>56.6960874559709</v>
      </c>
      <c r="L9492" s="7">
        <v>105.620930557634</v>
      </c>
      <c r="M9492" s="7">
        <v>55.2309350832679</v>
      </c>
      <c r="N9492" s="7">
        <v>137.848723912686</v>
      </c>
      <c r="O9492" s="7">
        <v>130.349355053908</v>
      </c>
      <c r="P9492" s="7">
        <v>109.568428920819</v>
      </c>
      <c r="Q9492" s="7">
        <v>108.447910648425</v>
      </c>
    </row>
    <row r="9493" spans="1:17">
      <c r="A9493" s="6">
        <v>2018</v>
      </c>
      <c r="B9493" t="s">
        <v>793</v>
      </c>
      <c r="C9493">
        <v>152523</v>
      </c>
      <c r="D9493">
        <f t="shared" si="296"/>
        <v>15</v>
      </c>
      <c r="E9493" t="str">
        <f>VLOOKUP(D9493,'Regionalism Code'!B:C,2,FALSE)</f>
        <v>内蒙古自治区</v>
      </c>
      <c r="F9493">
        <f t="shared" si="297"/>
        <v>1525</v>
      </c>
      <c r="G9493" t="str">
        <f>IF(F9493&gt;10000,"省直辖县市",VLOOKUP(F9493,'Regionalism Code'!H:I,2,FALSE))</f>
        <v>锡林郭勒盟</v>
      </c>
      <c r="H9493" s="7">
        <v>98.1324173260553</v>
      </c>
      <c r="I9493" s="7">
        <v>90.9802959472065</v>
      </c>
      <c r="J9493" s="7">
        <v>115.080967380505</v>
      </c>
      <c r="K9493" s="7">
        <v>57.1262875042027</v>
      </c>
      <c r="L9493" s="7">
        <v>102.273012023898</v>
      </c>
      <c r="M9493" s="7">
        <v>54.8129052852807</v>
      </c>
      <c r="N9493" s="7">
        <v>122.283486107087</v>
      </c>
      <c r="O9493" s="7">
        <v>134.417818658399</v>
      </c>
      <c r="P9493" s="7">
        <v>107.007854059388</v>
      </c>
      <c r="Q9493" s="7">
        <v>90.9564053155576</v>
      </c>
    </row>
    <row r="9494" spans="1:17">
      <c r="A9494" s="6">
        <v>2018</v>
      </c>
      <c r="B9494" t="s">
        <v>794</v>
      </c>
      <c r="C9494">
        <v>152524</v>
      </c>
      <c r="D9494">
        <f t="shared" si="296"/>
        <v>15</v>
      </c>
      <c r="E9494" t="str">
        <f>VLOOKUP(D9494,'Regionalism Code'!B:C,2,FALSE)</f>
        <v>内蒙古自治区</v>
      </c>
      <c r="F9494">
        <f t="shared" si="297"/>
        <v>1525</v>
      </c>
      <c r="G9494" t="str">
        <f>IF(F9494&gt;10000,"省直辖县市",VLOOKUP(F9494,'Regionalism Code'!H:I,2,FALSE))</f>
        <v>锡林郭勒盟</v>
      </c>
      <c r="H9494" s="7">
        <v>100.810087328972</v>
      </c>
      <c r="I9494" s="7">
        <v>90.1206946510538</v>
      </c>
      <c r="J9494" s="7">
        <v>120.911833697413</v>
      </c>
      <c r="K9494" s="7">
        <v>63.2561989149385</v>
      </c>
      <c r="L9494" s="7">
        <v>98.1059511463223</v>
      </c>
      <c r="M9494" s="7">
        <v>64.5301001937988</v>
      </c>
      <c r="N9494" s="7">
        <v>148.066898625933</v>
      </c>
      <c r="O9494" s="7">
        <v>131.134469700376</v>
      </c>
      <c r="P9494" s="7">
        <v>111.08773270586</v>
      </c>
      <c r="Q9494" s="7">
        <v>99.5843908550559</v>
      </c>
    </row>
    <row r="9495" spans="1:17">
      <c r="A9495" s="6">
        <v>2018</v>
      </c>
      <c r="B9495" t="s">
        <v>795</v>
      </c>
      <c r="C9495">
        <v>152525</v>
      </c>
      <c r="D9495">
        <f t="shared" si="296"/>
        <v>15</v>
      </c>
      <c r="E9495" t="str">
        <f>VLOOKUP(D9495,'Regionalism Code'!B:C,2,FALSE)</f>
        <v>内蒙古自治区</v>
      </c>
      <c r="F9495">
        <f t="shared" si="297"/>
        <v>1525</v>
      </c>
      <c r="G9495" t="str">
        <f>IF(F9495&gt;10000,"省直辖县市",VLOOKUP(F9495,'Regionalism Code'!H:I,2,FALSE))</f>
        <v>锡林郭勒盟</v>
      </c>
      <c r="H9495" s="7">
        <v>106.234706925352</v>
      </c>
      <c r="I9495" s="7">
        <v>100.341054566227</v>
      </c>
      <c r="J9495" s="7">
        <v>117.887453535126</v>
      </c>
      <c r="K9495" s="7">
        <v>63.1510960348529</v>
      </c>
      <c r="L9495" s="7">
        <v>100.45504438585</v>
      </c>
      <c r="M9495" s="7">
        <v>55.3886708255352</v>
      </c>
      <c r="N9495" s="7">
        <v>130.152030201121</v>
      </c>
      <c r="O9495" s="7">
        <v>136.269320920097</v>
      </c>
      <c r="P9495" s="7">
        <v>108.233164828476</v>
      </c>
      <c r="Q9495" s="7">
        <v>104.527060758045</v>
      </c>
    </row>
    <row r="9496" spans="1:17">
      <c r="A9496" s="6">
        <v>2018</v>
      </c>
      <c r="B9496" t="s">
        <v>796</v>
      </c>
      <c r="C9496">
        <v>152526</v>
      </c>
      <c r="D9496">
        <f t="shared" si="296"/>
        <v>15</v>
      </c>
      <c r="E9496" t="str">
        <f>VLOOKUP(D9496,'Regionalism Code'!B:C,2,FALSE)</f>
        <v>内蒙古自治区</v>
      </c>
      <c r="F9496">
        <f t="shared" si="297"/>
        <v>1525</v>
      </c>
      <c r="G9496" t="str">
        <f>IF(F9496&gt;10000,"省直辖县市",VLOOKUP(F9496,'Regionalism Code'!H:I,2,FALSE))</f>
        <v>锡林郭勒盟</v>
      </c>
      <c r="H9496" s="7">
        <v>105.508600056396</v>
      </c>
      <c r="I9496" s="7">
        <v>102.283310698539</v>
      </c>
      <c r="J9496" s="7">
        <v>114.217370420393</v>
      </c>
      <c r="K9496" s="7">
        <v>59.7347266402352</v>
      </c>
      <c r="L9496" s="7">
        <v>94.7108069632209</v>
      </c>
      <c r="M9496" s="7">
        <v>53.636881388681</v>
      </c>
      <c r="N9496" s="7">
        <v>128.509786471484</v>
      </c>
      <c r="O9496" s="7">
        <v>130.507816890918</v>
      </c>
      <c r="P9496" s="7">
        <v>109.42632131497</v>
      </c>
      <c r="Q9496" s="7">
        <v>100.339691900118</v>
      </c>
    </row>
    <row r="9497" spans="1:17">
      <c r="A9497" s="6">
        <v>2018</v>
      </c>
      <c r="B9497" t="s">
        <v>797</v>
      </c>
      <c r="C9497">
        <v>152527</v>
      </c>
      <c r="D9497">
        <f t="shared" si="296"/>
        <v>15</v>
      </c>
      <c r="E9497" t="str">
        <f>VLOOKUP(D9497,'Regionalism Code'!B:C,2,FALSE)</f>
        <v>内蒙古自治区</v>
      </c>
      <c r="F9497">
        <f t="shared" si="297"/>
        <v>1525</v>
      </c>
      <c r="G9497" t="str">
        <f>IF(F9497&gt;10000,"省直辖县市",VLOOKUP(F9497,'Regionalism Code'!H:I,2,FALSE))</f>
        <v>锡林郭勒盟</v>
      </c>
      <c r="H9497" s="7">
        <v>95.6593721917017</v>
      </c>
      <c r="I9497" s="7">
        <v>88.0102966128563</v>
      </c>
      <c r="J9497" s="7">
        <v>111.757997917363</v>
      </c>
      <c r="K9497" s="7">
        <v>52.241487577449</v>
      </c>
      <c r="L9497" s="7">
        <v>92.002057312044</v>
      </c>
      <c r="M9497" s="7">
        <v>56.7457188860637</v>
      </c>
      <c r="N9497" s="7">
        <v>131.402559960248</v>
      </c>
      <c r="O9497" s="7">
        <v>124.972411179129</v>
      </c>
      <c r="P9497" s="7">
        <v>104.332753942398</v>
      </c>
      <c r="Q9497" s="7">
        <v>91.6685899822427</v>
      </c>
    </row>
    <row r="9498" spans="1:17">
      <c r="A9498" s="6">
        <v>2018</v>
      </c>
      <c r="B9498" t="s">
        <v>798</v>
      </c>
      <c r="C9498">
        <v>152528</v>
      </c>
      <c r="D9498">
        <f t="shared" si="296"/>
        <v>15</v>
      </c>
      <c r="E9498" t="str">
        <f>VLOOKUP(D9498,'Regionalism Code'!B:C,2,FALSE)</f>
        <v>内蒙古自治区</v>
      </c>
      <c r="F9498">
        <f t="shared" si="297"/>
        <v>1525</v>
      </c>
      <c r="G9498" t="str">
        <f>IF(F9498&gt;10000,"省直辖县市",VLOOKUP(F9498,'Regionalism Code'!H:I,2,FALSE))</f>
        <v>锡林郭勒盟</v>
      </c>
      <c r="H9498" s="7">
        <v>93.0287835342756</v>
      </c>
      <c r="I9498" s="7">
        <v>82.8244143734378</v>
      </c>
      <c r="J9498" s="7">
        <v>112.918328607977</v>
      </c>
      <c r="K9498" s="7">
        <v>59.6945065654388</v>
      </c>
      <c r="L9498" s="7">
        <v>98.9030993780128</v>
      </c>
      <c r="M9498" s="7">
        <v>55.3134530967947</v>
      </c>
      <c r="N9498" s="7">
        <v>126.668461747918</v>
      </c>
      <c r="O9498" s="7">
        <v>125.964204885342</v>
      </c>
      <c r="P9498" s="7">
        <v>110.671033021297</v>
      </c>
      <c r="Q9498" s="7">
        <v>90.5866750140752</v>
      </c>
    </row>
    <row r="9499" spans="1:17">
      <c r="A9499" s="6">
        <v>2018</v>
      </c>
      <c r="B9499" t="s">
        <v>799</v>
      </c>
      <c r="C9499">
        <v>152529</v>
      </c>
      <c r="D9499">
        <f t="shared" si="296"/>
        <v>15</v>
      </c>
      <c r="E9499" t="str">
        <f>VLOOKUP(D9499,'Regionalism Code'!B:C,2,FALSE)</f>
        <v>内蒙古自治区</v>
      </c>
      <c r="F9499">
        <f t="shared" si="297"/>
        <v>1525</v>
      </c>
      <c r="G9499" t="str">
        <f>IF(F9499&gt;10000,"省直辖县市",VLOOKUP(F9499,'Regionalism Code'!H:I,2,FALSE))</f>
        <v>锡林郭勒盟</v>
      </c>
      <c r="H9499" s="7">
        <v>90.1101740489096</v>
      </c>
      <c r="I9499" s="7">
        <v>81.376688487876</v>
      </c>
      <c r="J9499" s="7">
        <v>105.905763626932</v>
      </c>
      <c r="K9499" s="7">
        <v>43.6701813597245</v>
      </c>
      <c r="L9499" s="7">
        <v>89.9076455027733</v>
      </c>
      <c r="M9499" s="7">
        <v>47.441657652219</v>
      </c>
      <c r="N9499" s="7">
        <v>118.063424856815</v>
      </c>
      <c r="O9499" s="7">
        <v>122.333334171273</v>
      </c>
      <c r="P9499" s="7">
        <v>102.291684220946</v>
      </c>
      <c r="Q9499" s="7">
        <v>90.2504198220109</v>
      </c>
    </row>
    <row r="9500" spans="1:17">
      <c r="A9500" s="6">
        <v>2018</v>
      </c>
      <c r="B9500" t="s">
        <v>800</v>
      </c>
      <c r="C9500">
        <v>152530</v>
      </c>
      <c r="D9500">
        <f t="shared" si="296"/>
        <v>15</v>
      </c>
      <c r="E9500" t="str">
        <f>VLOOKUP(D9500,'Regionalism Code'!B:C,2,FALSE)</f>
        <v>内蒙古自治区</v>
      </c>
      <c r="F9500">
        <f t="shared" si="297"/>
        <v>1525</v>
      </c>
      <c r="G9500" t="str">
        <f>IF(F9500&gt;10000,"省直辖县市",VLOOKUP(F9500,'Regionalism Code'!H:I,2,FALSE))</f>
        <v>锡林郭勒盟</v>
      </c>
      <c r="H9500" s="7">
        <v>102.249173652369</v>
      </c>
      <c r="I9500" s="7">
        <v>93.6776190850001</v>
      </c>
      <c r="J9500" s="7">
        <v>120.566257637152</v>
      </c>
      <c r="K9500" s="7">
        <v>58.274678511681</v>
      </c>
      <c r="L9500" s="7">
        <v>98.6647815269819</v>
      </c>
      <c r="M9500" s="7">
        <v>55.5204628848629</v>
      </c>
      <c r="N9500" s="7">
        <v>143.173166040424</v>
      </c>
      <c r="O9500" s="7">
        <v>134.426091538002</v>
      </c>
      <c r="P9500" s="7">
        <v>114.288541857799</v>
      </c>
      <c r="Q9500" s="7">
        <v>97.2735145635989</v>
      </c>
    </row>
    <row r="9501" spans="1:17">
      <c r="A9501" s="6">
        <v>2018</v>
      </c>
      <c r="B9501" t="s">
        <v>801</v>
      </c>
      <c r="C9501">
        <v>152531</v>
      </c>
      <c r="D9501">
        <f t="shared" si="296"/>
        <v>15</v>
      </c>
      <c r="E9501" t="str">
        <f>VLOOKUP(D9501,'Regionalism Code'!B:C,2,FALSE)</f>
        <v>内蒙古自治区</v>
      </c>
      <c r="F9501">
        <f t="shared" si="297"/>
        <v>1525</v>
      </c>
      <c r="G9501" t="str">
        <f>IF(F9501&gt;10000,"省直辖县市",VLOOKUP(F9501,'Regionalism Code'!H:I,2,FALSE))</f>
        <v>锡林郭勒盟</v>
      </c>
      <c r="H9501" s="7">
        <v>96.3576410109045</v>
      </c>
      <c r="I9501" s="7">
        <v>88.1798843593038</v>
      </c>
      <c r="J9501" s="7">
        <v>111.935811297925</v>
      </c>
      <c r="K9501" s="7">
        <v>56.0114606612959</v>
      </c>
      <c r="L9501" s="7">
        <v>95.7371691347354</v>
      </c>
      <c r="M9501" s="7">
        <v>55.6853603589175</v>
      </c>
      <c r="N9501" s="7">
        <v>126.027633188146</v>
      </c>
      <c r="O9501" s="7">
        <v>125.252922560819</v>
      </c>
      <c r="P9501" s="7">
        <v>111.556195453373</v>
      </c>
      <c r="Q9501" s="7">
        <v>95.0583471346765</v>
      </c>
    </row>
    <row r="9502" spans="1:17">
      <c r="A9502" s="6">
        <v>2018</v>
      </c>
      <c r="B9502" t="s">
        <v>802</v>
      </c>
      <c r="C9502">
        <v>152921</v>
      </c>
      <c r="D9502">
        <f t="shared" si="296"/>
        <v>15</v>
      </c>
      <c r="E9502" t="str">
        <f>VLOOKUP(D9502,'Regionalism Code'!B:C,2,FALSE)</f>
        <v>内蒙古自治区</v>
      </c>
      <c r="F9502">
        <f t="shared" si="297"/>
        <v>1529</v>
      </c>
      <c r="G9502" t="str">
        <f>IF(F9502&gt;10000,"省直辖县市",VLOOKUP(F9502,'Regionalism Code'!H:I,2,FALSE))</f>
        <v>阿拉善盟</v>
      </c>
      <c r="H9502" s="7">
        <v>106.592940709708</v>
      </c>
      <c r="I9502" s="7">
        <v>99.1848553224785</v>
      </c>
      <c r="J9502" s="7">
        <v>122.590281935077</v>
      </c>
      <c r="K9502" s="7">
        <v>67.3024212200161</v>
      </c>
      <c r="L9502" s="7">
        <v>99.508805912767</v>
      </c>
      <c r="M9502" s="7">
        <v>63.3512727798961</v>
      </c>
      <c r="N9502" s="7">
        <v>141.306843533092</v>
      </c>
      <c r="O9502" s="7">
        <v>139.05434698329</v>
      </c>
      <c r="P9502" s="7">
        <v>111.289005726787</v>
      </c>
      <c r="Q9502" s="7">
        <v>101.991132087289</v>
      </c>
    </row>
    <row r="9503" spans="1:17">
      <c r="A9503" s="6">
        <v>2018</v>
      </c>
      <c r="B9503" t="s">
        <v>803</v>
      </c>
      <c r="C9503">
        <v>152922</v>
      </c>
      <c r="D9503">
        <f t="shared" si="296"/>
        <v>15</v>
      </c>
      <c r="E9503" t="str">
        <f>VLOOKUP(D9503,'Regionalism Code'!B:C,2,FALSE)</f>
        <v>内蒙古自治区</v>
      </c>
      <c r="F9503">
        <f t="shared" si="297"/>
        <v>1529</v>
      </c>
      <c r="G9503" t="str">
        <f>IF(F9503&gt;10000,"省直辖县市",VLOOKUP(F9503,'Regionalism Code'!H:I,2,FALSE))</f>
        <v>阿拉善盟</v>
      </c>
      <c r="H9503" s="7">
        <v>105.555629858365</v>
      </c>
      <c r="I9503" s="7">
        <v>95.2985584282981</v>
      </c>
      <c r="J9503" s="7">
        <v>122.625113948096</v>
      </c>
      <c r="K9503" s="7">
        <v>65.861537576682</v>
      </c>
      <c r="L9503" s="7">
        <v>98.1594950966136</v>
      </c>
      <c r="M9503" s="7">
        <v>67.7775484161783</v>
      </c>
      <c r="N9503" s="7">
        <v>145.947391938314</v>
      </c>
      <c r="O9503" s="7">
        <v>137.643176780644</v>
      </c>
      <c r="P9503" s="7">
        <v>105.386462386421</v>
      </c>
      <c r="Q9503" s="7">
        <v>108.412806919866</v>
      </c>
    </row>
    <row r="9504" spans="1:17">
      <c r="A9504" s="6">
        <v>2018</v>
      </c>
      <c r="B9504" t="s">
        <v>804</v>
      </c>
      <c r="C9504">
        <v>152923</v>
      </c>
      <c r="D9504">
        <f t="shared" si="296"/>
        <v>15</v>
      </c>
      <c r="E9504" t="str">
        <f>VLOOKUP(D9504,'Regionalism Code'!B:C,2,FALSE)</f>
        <v>内蒙古自治区</v>
      </c>
      <c r="F9504">
        <f t="shared" si="297"/>
        <v>1529</v>
      </c>
      <c r="G9504" t="str">
        <f>IF(F9504&gt;10000,"省直辖县市",VLOOKUP(F9504,'Regionalism Code'!H:I,2,FALSE))</f>
        <v>阿拉善盟</v>
      </c>
      <c r="H9504" s="7">
        <v>117.480722372582</v>
      </c>
      <c r="I9504" s="7">
        <v>105.781651161312</v>
      </c>
      <c r="J9504" s="7">
        <v>143.566534422063</v>
      </c>
      <c r="K9504" s="7">
        <v>84.4866772261972</v>
      </c>
      <c r="L9504" s="7">
        <v>112.406724755267</v>
      </c>
      <c r="M9504" s="7">
        <v>86.3729600762292</v>
      </c>
      <c r="N9504" s="7">
        <v>179.355505778865</v>
      </c>
      <c r="O9504" s="7">
        <v>154.052079542288</v>
      </c>
      <c r="P9504" s="7">
        <v>125.631919005535</v>
      </c>
      <c r="Q9504" s="7">
        <v>108.715992702549</v>
      </c>
    </row>
    <row r="9505" spans="1:17">
      <c r="A9505" s="6">
        <v>2018</v>
      </c>
      <c r="B9505" t="s">
        <v>71</v>
      </c>
      <c r="C9505">
        <v>210102</v>
      </c>
      <c r="D9505">
        <f t="shared" si="296"/>
        <v>21</v>
      </c>
      <c r="E9505" t="str">
        <f>VLOOKUP(D9505,'Regionalism Code'!B:C,2,FALSE)</f>
        <v>辽宁省</v>
      </c>
      <c r="F9505">
        <f t="shared" si="297"/>
        <v>2101</v>
      </c>
      <c r="G9505" t="str">
        <f>IF(F9505&gt;10000,"省直辖县市",VLOOKUP(F9505,'Regionalism Code'!H:I,2,FALSE))</f>
        <v>沈阳市</v>
      </c>
      <c r="H9505" s="7">
        <v>118.007422751319</v>
      </c>
      <c r="I9505" s="7">
        <v>103.904401200539</v>
      </c>
      <c r="J9505" s="7">
        <v>145.380092286466</v>
      </c>
      <c r="K9505" s="7">
        <v>93.373311434731</v>
      </c>
      <c r="L9505" s="7">
        <v>133.929290883696</v>
      </c>
      <c r="M9505" s="7">
        <v>82.2148194655115</v>
      </c>
      <c r="N9505" s="7">
        <v>159.737864127933</v>
      </c>
      <c r="O9505" s="7">
        <v>159.664462527812</v>
      </c>
      <c r="P9505" s="7">
        <v>135.872234990032</v>
      </c>
      <c r="Q9505" s="7">
        <v>114.842103867991</v>
      </c>
    </row>
    <row r="9506" spans="1:17">
      <c r="A9506" s="6">
        <v>2018</v>
      </c>
      <c r="B9506" t="s">
        <v>805</v>
      </c>
      <c r="C9506">
        <v>210103</v>
      </c>
      <c r="D9506">
        <f t="shared" si="296"/>
        <v>21</v>
      </c>
      <c r="E9506" t="str">
        <f>VLOOKUP(D9506,'Regionalism Code'!B:C,2,FALSE)</f>
        <v>辽宁省</v>
      </c>
      <c r="F9506">
        <f t="shared" si="297"/>
        <v>2101</v>
      </c>
      <c r="G9506" t="str">
        <f>IF(F9506&gt;10000,"省直辖县市",VLOOKUP(F9506,'Regionalism Code'!H:I,2,FALSE))</f>
        <v>沈阳市</v>
      </c>
      <c r="H9506" s="7">
        <v>117.299072536731</v>
      </c>
      <c r="I9506" s="7">
        <v>103.357299333213</v>
      </c>
      <c r="J9506" s="7">
        <v>141.578149090081</v>
      </c>
      <c r="K9506" s="7">
        <v>92.9717450493328</v>
      </c>
      <c r="L9506" s="7">
        <v>128.603638890749</v>
      </c>
      <c r="M9506" s="7">
        <v>80.7414826819152</v>
      </c>
      <c r="N9506" s="7">
        <v>154.25348222863</v>
      </c>
      <c r="O9506" s="7">
        <v>156.359688161357</v>
      </c>
      <c r="P9506" s="7">
        <v>133.853726752812</v>
      </c>
      <c r="Q9506" s="7">
        <v>119.222819053638</v>
      </c>
    </row>
    <row r="9507" spans="1:17">
      <c r="A9507" s="6">
        <v>2018</v>
      </c>
      <c r="B9507" t="s">
        <v>806</v>
      </c>
      <c r="C9507">
        <v>210104</v>
      </c>
      <c r="D9507">
        <f t="shared" si="296"/>
        <v>21</v>
      </c>
      <c r="E9507" t="str">
        <f>VLOOKUP(D9507,'Regionalism Code'!B:C,2,FALSE)</f>
        <v>辽宁省</v>
      </c>
      <c r="F9507">
        <f t="shared" si="297"/>
        <v>2101</v>
      </c>
      <c r="G9507" t="str">
        <f>IF(F9507&gt;10000,"省直辖县市",VLOOKUP(F9507,'Regionalism Code'!H:I,2,FALSE))</f>
        <v>沈阳市</v>
      </c>
      <c r="H9507" s="7">
        <v>115.291334365865</v>
      </c>
      <c r="I9507" s="7">
        <v>102.035790099577</v>
      </c>
      <c r="J9507" s="7">
        <v>139.343284504377</v>
      </c>
      <c r="K9507" s="7">
        <v>88.6533541305856</v>
      </c>
      <c r="L9507" s="7">
        <v>123.883095411451</v>
      </c>
      <c r="M9507" s="7">
        <v>78.9233018586216</v>
      </c>
      <c r="N9507" s="7">
        <v>153.448700726581</v>
      </c>
      <c r="O9507" s="7">
        <v>153.422596209011</v>
      </c>
      <c r="P9507" s="7">
        <v>135.292222859214</v>
      </c>
      <c r="Q9507" s="7">
        <v>115.36176663696</v>
      </c>
    </row>
    <row r="9508" spans="1:17">
      <c r="A9508" s="6">
        <v>2018</v>
      </c>
      <c r="B9508" t="s">
        <v>807</v>
      </c>
      <c r="C9508">
        <v>210105</v>
      </c>
      <c r="D9508">
        <f t="shared" si="296"/>
        <v>21</v>
      </c>
      <c r="E9508" t="str">
        <f>VLOOKUP(D9508,'Regionalism Code'!B:C,2,FALSE)</f>
        <v>辽宁省</v>
      </c>
      <c r="F9508">
        <f t="shared" si="297"/>
        <v>2101</v>
      </c>
      <c r="G9508" t="str">
        <f>IF(F9508&gt;10000,"省直辖县市",VLOOKUP(F9508,'Regionalism Code'!H:I,2,FALSE))</f>
        <v>沈阳市</v>
      </c>
      <c r="H9508" s="7">
        <v>115.56410431668</v>
      </c>
      <c r="I9508" s="7">
        <v>101.484073979593</v>
      </c>
      <c r="J9508" s="7">
        <v>141.853674382537</v>
      </c>
      <c r="K9508" s="7">
        <v>89.6701040069475</v>
      </c>
      <c r="L9508" s="7">
        <v>135.206753314531</v>
      </c>
      <c r="M9508" s="7">
        <v>80.8070167504083</v>
      </c>
      <c r="N9508" s="7">
        <v>156.309226339813</v>
      </c>
      <c r="O9508" s="7">
        <v>153.139431890032</v>
      </c>
      <c r="P9508" s="7">
        <v>134.608317593573</v>
      </c>
      <c r="Q9508" s="7">
        <v>114.290882461841</v>
      </c>
    </row>
    <row r="9509" spans="1:17">
      <c r="A9509" s="6">
        <v>2018</v>
      </c>
      <c r="B9509" t="s">
        <v>808</v>
      </c>
      <c r="C9509">
        <v>210106</v>
      </c>
      <c r="D9509">
        <f t="shared" si="296"/>
        <v>21</v>
      </c>
      <c r="E9509" t="str">
        <f>VLOOKUP(D9509,'Regionalism Code'!B:C,2,FALSE)</f>
        <v>辽宁省</v>
      </c>
      <c r="F9509">
        <f t="shared" si="297"/>
        <v>2101</v>
      </c>
      <c r="G9509" t="str">
        <f>IF(F9509&gt;10000,"省直辖县市",VLOOKUP(F9509,'Regionalism Code'!H:I,2,FALSE))</f>
        <v>沈阳市</v>
      </c>
      <c r="H9509" s="7">
        <v>116.155337224775</v>
      </c>
      <c r="I9509" s="7">
        <v>104.711586950023</v>
      </c>
      <c r="J9509" s="7">
        <v>140.255187311712</v>
      </c>
      <c r="K9509" s="7">
        <v>90.5852971261123</v>
      </c>
      <c r="L9509" s="7">
        <v>132.251205204732</v>
      </c>
      <c r="M9509" s="7">
        <v>78.9497352341941</v>
      </c>
      <c r="N9509" s="7">
        <v>149.987915700541</v>
      </c>
      <c r="O9509" s="7">
        <v>154.437764623782</v>
      </c>
      <c r="P9509" s="7">
        <v>134.998060406491</v>
      </c>
      <c r="Q9509" s="7">
        <v>110.156268306127</v>
      </c>
    </row>
    <row r="9510" spans="1:17">
      <c r="A9510" s="6">
        <v>2018</v>
      </c>
      <c r="B9510" t="s">
        <v>809</v>
      </c>
      <c r="C9510">
        <v>210111</v>
      </c>
      <c r="D9510">
        <f t="shared" si="296"/>
        <v>21</v>
      </c>
      <c r="E9510" t="str">
        <f>VLOOKUP(D9510,'Regionalism Code'!B:C,2,FALSE)</f>
        <v>辽宁省</v>
      </c>
      <c r="F9510">
        <f t="shared" si="297"/>
        <v>2101</v>
      </c>
      <c r="G9510" t="str">
        <f>IF(F9510&gt;10000,"省直辖县市",VLOOKUP(F9510,'Regionalism Code'!H:I,2,FALSE))</f>
        <v>沈阳市</v>
      </c>
      <c r="H9510" s="7">
        <v>107.50527581243</v>
      </c>
      <c r="I9510" s="7">
        <v>97.7982685568741</v>
      </c>
      <c r="J9510" s="7">
        <v>122.533333259429</v>
      </c>
      <c r="K9510" s="7">
        <v>75.8553488103058</v>
      </c>
      <c r="L9510" s="7">
        <v>104.856056088648</v>
      </c>
      <c r="M9510" s="7">
        <v>66.5132741135203</v>
      </c>
      <c r="N9510" s="7">
        <v>135.898750020755</v>
      </c>
      <c r="O9510" s="7">
        <v>133.880155543077</v>
      </c>
      <c r="P9510" s="7">
        <v>129.716032727378</v>
      </c>
      <c r="Q9510" s="7">
        <v>112.255865082212</v>
      </c>
    </row>
    <row r="9511" spans="1:17">
      <c r="A9511" s="6">
        <v>2018</v>
      </c>
      <c r="B9511" t="s">
        <v>810</v>
      </c>
      <c r="C9511">
        <v>210112</v>
      </c>
      <c r="D9511">
        <f t="shared" si="296"/>
        <v>21</v>
      </c>
      <c r="E9511" t="str">
        <f>VLOOKUP(D9511,'Regionalism Code'!B:C,2,FALSE)</f>
        <v>辽宁省</v>
      </c>
      <c r="F9511">
        <f t="shared" si="297"/>
        <v>2101</v>
      </c>
      <c r="G9511" t="str">
        <f>IF(F9511&gt;10000,"省直辖县市",VLOOKUP(F9511,'Regionalism Code'!H:I,2,FALSE))</f>
        <v>沈阳市</v>
      </c>
      <c r="H9511" s="7">
        <v>121.439949497577</v>
      </c>
      <c r="I9511" s="7">
        <v>109.363365877406</v>
      </c>
      <c r="J9511" s="7">
        <v>145.186829196453</v>
      </c>
      <c r="K9511" s="7">
        <v>96.3018551267838</v>
      </c>
      <c r="L9511" s="7">
        <v>135.536469897574</v>
      </c>
      <c r="M9511" s="7">
        <v>82.5660762961176</v>
      </c>
      <c r="N9511" s="7">
        <v>157.58278707252</v>
      </c>
      <c r="O9511" s="7">
        <v>159.191029130408</v>
      </c>
      <c r="P9511" s="7">
        <v>137.095596527763</v>
      </c>
      <c r="Q9511" s="7">
        <v>118.172211713933</v>
      </c>
    </row>
    <row r="9512" spans="1:17">
      <c r="A9512" s="6">
        <v>2018</v>
      </c>
      <c r="B9512" t="s">
        <v>811</v>
      </c>
      <c r="C9512">
        <v>210113</v>
      </c>
      <c r="D9512">
        <f t="shared" si="296"/>
        <v>21</v>
      </c>
      <c r="E9512" t="str">
        <f>VLOOKUP(D9512,'Regionalism Code'!B:C,2,FALSE)</f>
        <v>辽宁省</v>
      </c>
      <c r="F9512">
        <f t="shared" si="297"/>
        <v>2101</v>
      </c>
      <c r="G9512" t="str">
        <f>IF(F9512&gt;10000,"省直辖县市",VLOOKUP(F9512,'Regionalism Code'!H:I,2,FALSE))</f>
        <v>沈阳市</v>
      </c>
      <c r="H9512" s="7">
        <v>113.394132010639</v>
      </c>
      <c r="I9512" s="7">
        <v>104.950075800774</v>
      </c>
      <c r="J9512" s="7">
        <v>128.591504865391</v>
      </c>
      <c r="K9512" s="7">
        <v>84.870316644513</v>
      </c>
      <c r="L9512" s="7">
        <v>119.093673492139</v>
      </c>
      <c r="M9512" s="7">
        <v>70.4917026290101</v>
      </c>
      <c r="N9512" s="7">
        <v>133.627881588224</v>
      </c>
      <c r="O9512" s="7">
        <v>143.104017052393</v>
      </c>
      <c r="P9512" s="7">
        <v>131.56242407127</v>
      </c>
      <c r="Q9512" s="7">
        <v>113.667166338003</v>
      </c>
    </row>
    <row r="9513" spans="1:17">
      <c r="A9513" s="6">
        <v>2018</v>
      </c>
      <c r="B9513" t="s">
        <v>812</v>
      </c>
      <c r="C9513">
        <v>210114</v>
      </c>
      <c r="D9513">
        <f t="shared" si="296"/>
        <v>21</v>
      </c>
      <c r="E9513" t="str">
        <f>VLOOKUP(D9513,'Regionalism Code'!B:C,2,FALSE)</f>
        <v>辽宁省</v>
      </c>
      <c r="F9513">
        <f t="shared" si="297"/>
        <v>2101</v>
      </c>
      <c r="G9513" t="str">
        <f>IF(F9513&gt;10000,"省直辖县市",VLOOKUP(F9513,'Regionalism Code'!H:I,2,FALSE))</f>
        <v>沈阳市</v>
      </c>
      <c r="H9513" s="7">
        <v>116.732039493862</v>
      </c>
      <c r="I9513" s="7">
        <v>106.368031669825</v>
      </c>
      <c r="J9513" s="7">
        <v>138.309497778672</v>
      </c>
      <c r="K9513" s="7">
        <v>86.9136279824164</v>
      </c>
      <c r="L9513" s="7">
        <v>128.598957320949</v>
      </c>
      <c r="M9513" s="7">
        <v>76.7791461973405</v>
      </c>
      <c r="N9513" s="7">
        <v>151.686410455893</v>
      </c>
      <c r="O9513" s="7">
        <v>150.551883742739</v>
      </c>
      <c r="P9513" s="7">
        <v>134.942772024755</v>
      </c>
      <c r="Q9513" s="7">
        <v>111.751300111084</v>
      </c>
    </row>
    <row r="9514" spans="1:17">
      <c r="A9514" s="6">
        <v>2018</v>
      </c>
      <c r="B9514" t="s">
        <v>813</v>
      </c>
      <c r="C9514">
        <v>210122</v>
      </c>
      <c r="D9514">
        <f t="shared" si="296"/>
        <v>21</v>
      </c>
      <c r="E9514" t="str">
        <f>VLOOKUP(D9514,'Regionalism Code'!B:C,2,FALSE)</f>
        <v>辽宁省</v>
      </c>
      <c r="F9514">
        <f t="shared" si="297"/>
        <v>2101</v>
      </c>
      <c r="G9514" t="str">
        <f>IF(F9514&gt;10000,"省直辖县市",VLOOKUP(F9514,'Regionalism Code'!H:I,2,FALSE))</f>
        <v>沈阳市</v>
      </c>
      <c r="H9514" s="7">
        <v>94.4917441841439</v>
      </c>
      <c r="I9514" s="7">
        <v>85.8824835457591</v>
      </c>
      <c r="J9514" s="7">
        <v>103.327041726312</v>
      </c>
      <c r="K9514" s="7">
        <v>49.2686347733346</v>
      </c>
      <c r="L9514" s="7">
        <v>87.0222215755955</v>
      </c>
      <c r="M9514" s="7">
        <v>47.9070165147125</v>
      </c>
      <c r="N9514" s="7">
        <v>118.787837720143</v>
      </c>
      <c r="O9514" s="7">
        <v>112.447446490044</v>
      </c>
      <c r="P9514" s="7">
        <v>114.337870982494</v>
      </c>
      <c r="Q9514" s="7">
        <v>106.87002158225</v>
      </c>
    </row>
    <row r="9515" spans="1:17">
      <c r="A9515" s="6">
        <v>2018</v>
      </c>
      <c r="B9515" t="s">
        <v>814</v>
      </c>
      <c r="C9515">
        <v>210123</v>
      </c>
      <c r="D9515">
        <f t="shared" si="296"/>
        <v>21</v>
      </c>
      <c r="E9515" t="str">
        <f>VLOOKUP(D9515,'Regionalism Code'!B:C,2,FALSE)</f>
        <v>辽宁省</v>
      </c>
      <c r="F9515">
        <f t="shared" si="297"/>
        <v>2101</v>
      </c>
      <c r="G9515" t="str">
        <f>IF(F9515&gt;10000,"省直辖县市",VLOOKUP(F9515,'Regionalism Code'!H:I,2,FALSE))</f>
        <v>沈阳市</v>
      </c>
      <c r="H9515" s="7">
        <v>94.798685360511</v>
      </c>
      <c r="I9515" s="7">
        <v>85.778628883424</v>
      </c>
      <c r="J9515" s="7">
        <v>109.588241078275</v>
      </c>
      <c r="K9515" s="7">
        <v>49.9020982846881</v>
      </c>
      <c r="L9515" s="7">
        <v>102.369609189286</v>
      </c>
      <c r="M9515" s="7">
        <v>49.2679195156952</v>
      </c>
      <c r="N9515" s="7">
        <v>125.065456543016</v>
      </c>
      <c r="O9515" s="7">
        <v>118.752130513562</v>
      </c>
      <c r="P9515" s="7">
        <v>111.498699921516</v>
      </c>
      <c r="Q9515" s="7">
        <v>97.7135929391877</v>
      </c>
    </row>
    <row r="9516" spans="1:17">
      <c r="A9516" s="6">
        <v>2018</v>
      </c>
      <c r="B9516" t="s">
        <v>815</v>
      </c>
      <c r="C9516">
        <v>210124</v>
      </c>
      <c r="D9516">
        <f t="shared" si="296"/>
        <v>21</v>
      </c>
      <c r="E9516" t="str">
        <f>VLOOKUP(D9516,'Regionalism Code'!B:C,2,FALSE)</f>
        <v>辽宁省</v>
      </c>
      <c r="F9516">
        <f t="shared" si="297"/>
        <v>2101</v>
      </c>
      <c r="G9516" t="str">
        <f>IF(F9516&gt;10000,"省直辖县市",VLOOKUP(F9516,'Regionalism Code'!H:I,2,FALSE))</f>
        <v>沈阳市</v>
      </c>
      <c r="H9516" s="7">
        <v>95.2365570727737</v>
      </c>
      <c r="I9516" s="7">
        <v>85.2369080086042</v>
      </c>
      <c r="J9516" s="7">
        <v>106.264454232108</v>
      </c>
      <c r="K9516" s="7">
        <v>47.4300455825188</v>
      </c>
      <c r="L9516" s="7">
        <v>91.406771108061</v>
      </c>
      <c r="M9516" s="7">
        <v>48.7001004966322</v>
      </c>
      <c r="N9516" s="7">
        <v>124.739667425605</v>
      </c>
      <c r="O9516" s="7">
        <v>115.112962914555</v>
      </c>
      <c r="P9516" s="7">
        <v>111.910414094089</v>
      </c>
      <c r="Q9516" s="7">
        <v>108.221617999535</v>
      </c>
    </row>
    <row r="9517" spans="1:17">
      <c r="A9517" s="6">
        <v>2018</v>
      </c>
      <c r="B9517" t="s">
        <v>816</v>
      </c>
      <c r="C9517">
        <v>210181</v>
      </c>
      <c r="D9517">
        <f t="shared" si="296"/>
        <v>21</v>
      </c>
      <c r="E9517" t="str">
        <f>VLOOKUP(D9517,'Regionalism Code'!B:C,2,FALSE)</f>
        <v>辽宁省</v>
      </c>
      <c r="F9517">
        <f t="shared" si="297"/>
        <v>2101</v>
      </c>
      <c r="G9517" t="str">
        <f>IF(F9517&gt;10000,"省直辖县市",VLOOKUP(F9517,'Regionalism Code'!H:I,2,FALSE))</f>
        <v>沈阳市</v>
      </c>
      <c r="H9517" s="7">
        <v>95.5319189988759</v>
      </c>
      <c r="I9517" s="7">
        <v>87.131458522031</v>
      </c>
      <c r="J9517" s="7">
        <v>107.465295919785</v>
      </c>
      <c r="K9517" s="7">
        <v>52.9100883878087</v>
      </c>
      <c r="L9517" s="7">
        <v>89.8657714669327</v>
      </c>
      <c r="M9517" s="7">
        <v>51.065065733143</v>
      </c>
      <c r="N9517" s="7">
        <v>127.682444639197</v>
      </c>
      <c r="O9517" s="7">
        <v>115.370497006494</v>
      </c>
      <c r="P9517" s="7">
        <v>114.148834552799</v>
      </c>
      <c r="Q9517" s="7">
        <v>101.591105063416</v>
      </c>
    </row>
    <row r="9518" spans="1:17">
      <c r="A9518" s="6">
        <v>2018</v>
      </c>
      <c r="B9518" t="s">
        <v>817</v>
      </c>
      <c r="C9518">
        <v>210202</v>
      </c>
      <c r="D9518">
        <f t="shared" si="296"/>
        <v>21</v>
      </c>
      <c r="E9518" t="str">
        <f>VLOOKUP(D9518,'Regionalism Code'!B:C,2,FALSE)</f>
        <v>辽宁省</v>
      </c>
      <c r="F9518">
        <f t="shared" si="297"/>
        <v>2102</v>
      </c>
      <c r="G9518" t="str">
        <f>IF(F9518&gt;10000,"省直辖县市",VLOOKUP(F9518,'Regionalism Code'!H:I,2,FALSE))</f>
        <v>大连市</v>
      </c>
      <c r="H9518" s="7">
        <v>120.062677354489</v>
      </c>
      <c r="I9518" s="7">
        <v>105.271408287313</v>
      </c>
      <c r="J9518" s="7">
        <v>150.485852482055</v>
      </c>
      <c r="K9518" s="7">
        <v>97.6621495121006</v>
      </c>
      <c r="L9518" s="7">
        <v>131.20555843532</v>
      </c>
      <c r="M9518" s="7">
        <v>85.4214773781176</v>
      </c>
      <c r="N9518" s="7">
        <v>165.487378320942</v>
      </c>
      <c r="O9518" s="7">
        <v>168.422462290456</v>
      </c>
      <c r="P9518" s="7">
        <v>139.467032028765</v>
      </c>
      <c r="Q9518" s="7">
        <v>113.626814193495</v>
      </c>
    </row>
    <row r="9519" spans="1:17">
      <c r="A9519" s="6">
        <v>2018</v>
      </c>
      <c r="B9519" t="s">
        <v>818</v>
      </c>
      <c r="C9519">
        <v>210203</v>
      </c>
      <c r="D9519">
        <f t="shared" si="296"/>
        <v>21</v>
      </c>
      <c r="E9519" t="str">
        <f>VLOOKUP(D9519,'Regionalism Code'!B:C,2,FALSE)</f>
        <v>辽宁省</v>
      </c>
      <c r="F9519">
        <f t="shared" si="297"/>
        <v>2102</v>
      </c>
      <c r="G9519" t="str">
        <f>IF(F9519&gt;10000,"省直辖县市",VLOOKUP(F9519,'Regionalism Code'!H:I,2,FALSE))</f>
        <v>大连市</v>
      </c>
      <c r="H9519" s="7">
        <v>118.298467524537</v>
      </c>
      <c r="I9519" s="7">
        <v>103.392237062454</v>
      </c>
      <c r="J9519" s="7">
        <v>145.984094573615</v>
      </c>
      <c r="K9519" s="7">
        <v>93.4542626147343</v>
      </c>
      <c r="L9519" s="7">
        <v>121.621844094263</v>
      </c>
      <c r="M9519" s="7">
        <v>86.1861418532606</v>
      </c>
      <c r="N9519" s="7">
        <v>165.805303585459</v>
      </c>
      <c r="O9519" s="7">
        <v>161.431735670061</v>
      </c>
      <c r="P9519" s="7">
        <v>137.013521716984</v>
      </c>
      <c r="Q9519" s="7">
        <v>117.216654991342</v>
      </c>
    </row>
    <row r="9520" spans="1:17">
      <c r="A9520" s="6">
        <v>2018</v>
      </c>
      <c r="B9520" t="s">
        <v>819</v>
      </c>
      <c r="C9520">
        <v>210204</v>
      </c>
      <c r="D9520">
        <f t="shared" si="296"/>
        <v>21</v>
      </c>
      <c r="E9520" t="str">
        <f>VLOOKUP(D9520,'Regionalism Code'!B:C,2,FALSE)</f>
        <v>辽宁省</v>
      </c>
      <c r="F9520">
        <f t="shared" si="297"/>
        <v>2102</v>
      </c>
      <c r="G9520" t="str">
        <f>IF(F9520&gt;10000,"省直辖县市",VLOOKUP(F9520,'Regionalism Code'!H:I,2,FALSE))</f>
        <v>大连市</v>
      </c>
      <c r="H9520" s="7">
        <v>120.515757568775</v>
      </c>
      <c r="I9520" s="7">
        <v>105.255860554723</v>
      </c>
      <c r="J9520" s="7">
        <v>150.273025828176</v>
      </c>
      <c r="K9520" s="7">
        <v>98.7760635164213</v>
      </c>
      <c r="L9520" s="7">
        <v>128.765214487853</v>
      </c>
      <c r="M9520" s="7">
        <v>89.4152456479417</v>
      </c>
      <c r="N9520" s="7">
        <v>166.953254075306</v>
      </c>
      <c r="O9520" s="7">
        <v>167.335809013851</v>
      </c>
      <c r="P9520" s="7">
        <v>138.688195012897</v>
      </c>
      <c r="Q9520" s="7">
        <v>116.837381623461</v>
      </c>
    </row>
    <row r="9521" spans="1:17">
      <c r="A9521" s="6">
        <v>2018</v>
      </c>
      <c r="B9521" t="s">
        <v>820</v>
      </c>
      <c r="C9521">
        <v>210211</v>
      </c>
      <c r="D9521">
        <f t="shared" si="296"/>
        <v>21</v>
      </c>
      <c r="E9521" t="str">
        <f>VLOOKUP(D9521,'Regionalism Code'!B:C,2,FALSE)</f>
        <v>辽宁省</v>
      </c>
      <c r="F9521">
        <f t="shared" si="297"/>
        <v>2102</v>
      </c>
      <c r="G9521" t="str">
        <f>IF(F9521&gt;10000,"省直辖县市",VLOOKUP(F9521,'Regionalism Code'!H:I,2,FALSE))</f>
        <v>大连市</v>
      </c>
      <c r="H9521" s="7">
        <v>120.563854423501</v>
      </c>
      <c r="I9521" s="7">
        <v>108.143940174836</v>
      </c>
      <c r="J9521" s="7">
        <v>145.775097989781</v>
      </c>
      <c r="K9521" s="7">
        <v>95.4554445769084</v>
      </c>
      <c r="L9521" s="7">
        <v>128.980493044587</v>
      </c>
      <c r="M9521" s="7">
        <v>86.1237859667915</v>
      </c>
      <c r="N9521" s="7">
        <v>163.092096478229</v>
      </c>
      <c r="O9521" s="7">
        <v>159.308108570698</v>
      </c>
      <c r="P9521" s="7">
        <v>137.27894140967</v>
      </c>
      <c r="Q9521" s="7">
        <v>115.76875392677</v>
      </c>
    </row>
    <row r="9522" spans="1:17">
      <c r="A9522" s="6">
        <v>2018</v>
      </c>
      <c r="B9522" t="s">
        <v>821</v>
      </c>
      <c r="C9522">
        <v>210212</v>
      </c>
      <c r="D9522">
        <f t="shared" si="296"/>
        <v>21</v>
      </c>
      <c r="E9522" t="str">
        <f>VLOOKUP(D9522,'Regionalism Code'!B:C,2,FALSE)</f>
        <v>辽宁省</v>
      </c>
      <c r="F9522">
        <f t="shared" si="297"/>
        <v>2102</v>
      </c>
      <c r="G9522" t="str">
        <f>IF(F9522&gt;10000,"省直辖县市",VLOOKUP(F9522,'Regionalism Code'!H:I,2,FALSE))</f>
        <v>大连市</v>
      </c>
      <c r="H9522" s="7">
        <v>114.825281401792</v>
      </c>
      <c r="I9522" s="7">
        <v>104.192211232748</v>
      </c>
      <c r="J9522" s="7">
        <v>133.044245044344</v>
      </c>
      <c r="K9522" s="7">
        <v>85.7161932670519</v>
      </c>
      <c r="L9522" s="7">
        <v>115.678742306361</v>
      </c>
      <c r="M9522" s="7">
        <v>76.0155980702497</v>
      </c>
      <c r="N9522" s="7">
        <v>148.935503268666</v>
      </c>
      <c r="O9522" s="7">
        <v>145.174041035826</v>
      </c>
      <c r="P9522" s="7">
        <v>131.391046708677</v>
      </c>
      <c r="Q9522" s="7">
        <v>116.835780749727</v>
      </c>
    </row>
    <row r="9523" spans="1:17">
      <c r="A9523" s="6">
        <v>2018</v>
      </c>
      <c r="B9523" t="s">
        <v>822</v>
      </c>
      <c r="C9523">
        <v>210213</v>
      </c>
      <c r="D9523">
        <f t="shared" si="296"/>
        <v>21</v>
      </c>
      <c r="E9523" t="str">
        <f>VLOOKUP(D9523,'Regionalism Code'!B:C,2,FALSE)</f>
        <v>辽宁省</v>
      </c>
      <c r="F9523">
        <f t="shared" si="297"/>
        <v>2102</v>
      </c>
      <c r="G9523" t="str">
        <f>IF(F9523&gt;10000,"省直辖县市",VLOOKUP(F9523,'Regionalism Code'!H:I,2,FALSE))</f>
        <v>大连市</v>
      </c>
      <c r="H9523" s="7">
        <v>113.790279908928</v>
      </c>
      <c r="I9523" s="7">
        <v>105.633690339162</v>
      </c>
      <c r="J9523" s="7">
        <v>130.302282132673</v>
      </c>
      <c r="K9523" s="7">
        <v>82.427120868341</v>
      </c>
      <c r="L9523" s="7">
        <v>111.825031463378</v>
      </c>
      <c r="M9523" s="7">
        <v>74.5449632885396</v>
      </c>
      <c r="N9523" s="7">
        <v>146.072269013425</v>
      </c>
      <c r="O9523" s="7">
        <v>141.428226808726</v>
      </c>
      <c r="P9523" s="7">
        <v>133.952597179547</v>
      </c>
      <c r="Q9523" s="7">
        <v>110.725239033745</v>
      </c>
    </row>
    <row r="9524" spans="1:17">
      <c r="A9524" s="6">
        <v>2018</v>
      </c>
      <c r="B9524" t="s">
        <v>823</v>
      </c>
      <c r="C9524">
        <v>210224</v>
      </c>
      <c r="D9524">
        <f t="shared" si="296"/>
        <v>21</v>
      </c>
      <c r="E9524" t="str">
        <f>VLOOKUP(D9524,'Regionalism Code'!B:C,2,FALSE)</f>
        <v>辽宁省</v>
      </c>
      <c r="F9524">
        <f t="shared" si="297"/>
        <v>2102</v>
      </c>
      <c r="G9524" t="str">
        <f>IF(F9524&gt;10000,"省直辖县市",VLOOKUP(F9524,'Regionalism Code'!H:I,2,FALSE))</f>
        <v>大连市</v>
      </c>
      <c r="H9524" s="7">
        <v>103.855066479149</v>
      </c>
      <c r="I9524" s="7">
        <v>92.5983425173003</v>
      </c>
      <c r="J9524" s="7">
        <v>120.982364481148</v>
      </c>
      <c r="K9524" s="7">
        <v>58.5030024251883</v>
      </c>
      <c r="L9524" s="7">
        <v>112.631429466243</v>
      </c>
      <c r="M9524" s="7">
        <v>59.5250199006245</v>
      </c>
      <c r="N9524" s="7">
        <v>146.673667919379</v>
      </c>
      <c r="O9524" s="7">
        <v>126.373055353389</v>
      </c>
      <c r="P9524" s="7">
        <v>115.527966693691</v>
      </c>
      <c r="Q9524" s="7">
        <v>109.907917739976</v>
      </c>
    </row>
    <row r="9525" spans="1:17">
      <c r="A9525" s="6">
        <v>2018</v>
      </c>
      <c r="B9525" t="s">
        <v>824</v>
      </c>
      <c r="C9525">
        <v>210281</v>
      </c>
      <c r="D9525">
        <f t="shared" si="296"/>
        <v>21</v>
      </c>
      <c r="E9525" t="str">
        <f>VLOOKUP(D9525,'Regionalism Code'!B:C,2,FALSE)</f>
        <v>辽宁省</v>
      </c>
      <c r="F9525">
        <f t="shared" si="297"/>
        <v>2102</v>
      </c>
      <c r="G9525" t="str">
        <f>IF(F9525&gt;10000,"省直辖县市",VLOOKUP(F9525,'Regionalism Code'!H:I,2,FALSE))</f>
        <v>大连市</v>
      </c>
      <c r="H9525" s="7">
        <v>104.17226275514</v>
      </c>
      <c r="I9525" s="7">
        <v>92.4590208349327</v>
      </c>
      <c r="J9525" s="7">
        <v>120.467844765815</v>
      </c>
      <c r="K9525" s="7">
        <v>66.743405465657</v>
      </c>
      <c r="L9525" s="7">
        <v>102.158132329123</v>
      </c>
      <c r="M9525" s="7">
        <v>68.0004216413884</v>
      </c>
      <c r="N9525" s="7">
        <v>144.663210390401</v>
      </c>
      <c r="O9525" s="7">
        <v>127.352190796563</v>
      </c>
      <c r="P9525" s="7">
        <v>119.402732234355</v>
      </c>
      <c r="Q9525" s="7">
        <v>113.243907359842</v>
      </c>
    </row>
    <row r="9526" spans="1:17">
      <c r="A9526" s="6">
        <v>2018</v>
      </c>
      <c r="B9526" t="s">
        <v>825</v>
      </c>
      <c r="C9526">
        <v>210282</v>
      </c>
      <c r="D9526">
        <f t="shared" si="296"/>
        <v>21</v>
      </c>
      <c r="E9526" t="str">
        <f>VLOOKUP(D9526,'Regionalism Code'!B:C,2,FALSE)</f>
        <v>辽宁省</v>
      </c>
      <c r="F9526">
        <f t="shared" si="297"/>
        <v>2102</v>
      </c>
      <c r="G9526" t="str">
        <f>IF(F9526&gt;10000,"省直辖县市",VLOOKUP(F9526,'Regionalism Code'!H:I,2,FALSE))</f>
        <v>大连市</v>
      </c>
      <c r="H9526" s="7">
        <v>102.467650691938</v>
      </c>
      <c r="I9526" s="7">
        <v>84.8774417649152</v>
      </c>
      <c r="J9526" s="7">
        <v>131.767126653446</v>
      </c>
      <c r="K9526" s="7">
        <v>84.0778267897909</v>
      </c>
      <c r="L9526" s="7">
        <v>128.095103832211</v>
      </c>
      <c r="M9526" s="7">
        <v>75.0048798435017</v>
      </c>
      <c r="N9526" s="7">
        <v>147.253372609391</v>
      </c>
      <c r="O9526" s="7">
        <v>139.908773811803</v>
      </c>
      <c r="P9526" s="7">
        <v>124.549588423451</v>
      </c>
      <c r="Q9526" s="7">
        <v>107.31470083322</v>
      </c>
    </row>
    <row r="9527" spans="1:17">
      <c r="A9527" s="6">
        <v>2018</v>
      </c>
      <c r="B9527" t="s">
        <v>826</v>
      </c>
      <c r="C9527">
        <v>210283</v>
      </c>
      <c r="D9527">
        <f t="shared" si="296"/>
        <v>21</v>
      </c>
      <c r="E9527" t="str">
        <f>VLOOKUP(D9527,'Regionalism Code'!B:C,2,FALSE)</f>
        <v>辽宁省</v>
      </c>
      <c r="F9527">
        <f t="shared" si="297"/>
        <v>2102</v>
      </c>
      <c r="G9527" t="str">
        <f>IF(F9527&gt;10000,"省直辖县市",VLOOKUP(F9527,'Regionalism Code'!H:I,2,FALSE))</f>
        <v>大连市</v>
      </c>
      <c r="H9527" s="7">
        <v>99.2069614199567</v>
      </c>
      <c r="I9527" s="7">
        <v>87.4226126637666</v>
      </c>
      <c r="J9527" s="7">
        <v>114.834614074149</v>
      </c>
      <c r="K9527" s="7">
        <v>55.8937517308581</v>
      </c>
      <c r="L9527" s="7">
        <v>101.618087062736</v>
      </c>
      <c r="M9527" s="7">
        <v>58.2709757574291</v>
      </c>
      <c r="N9527" s="7">
        <v>134.909128395548</v>
      </c>
      <c r="O9527" s="7">
        <v>122.684726679445</v>
      </c>
      <c r="P9527" s="7">
        <v>117.102386039629</v>
      </c>
      <c r="Q9527" s="7">
        <v>109.726829060105</v>
      </c>
    </row>
    <row r="9528" spans="1:17">
      <c r="A9528" s="6">
        <v>2018</v>
      </c>
      <c r="B9528" t="s">
        <v>827</v>
      </c>
      <c r="C9528">
        <v>210302</v>
      </c>
      <c r="D9528">
        <f t="shared" si="296"/>
        <v>21</v>
      </c>
      <c r="E9528" t="str">
        <f>VLOOKUP(D9528,'Regionalism Code'!B:C,2,FALSE)</f>
        <v>辽宁省</v>
      </c>
      <c r="F9528">
        <f t="shared" si="297"/>
        <v>2103</v>
      </c>
      <c r="G9528" t="str">
        <f>IF(F9528&gt;10000,"省直辖县市",VLOOKUP(F9528,'Regionalism Code'!H:I,2,FALSE))</f>
        <v>鞍山市</v>
      </c>
      <c r="H9528" s="7">
        <v>111.829317235934</v>
      </c>
      <c r="I9528" s="7">
        <v>98.5776609732523</v>
      </c>
      <c r="J9528" s="7">
        <v>134.472339750459</v>
      </c>
      <c r="K9528" s="7">
        <v>83.4217621825763</v>
      </c>
      <c r="L9528" s="7">
        <v>118.593829585166</v>
      </c>
      <c r="M9528" s="7">
        <v>84.3386752304272</v>
      </c>
      <c r="N9528" s="7">
        <v>156.410874089492</v>
      </c>
      <c r="O9528" s="7">
        <v>142.338609261954</v>
      </c>
      <c r="P9528" s="7">
        <v>128.813186420578</v>
      </c>
      <c r="Q9528" s="7">
        <v>114.446943983973</v>
      </c>
    </row>
    <row r="9529" spans="1:17">
      <c r="A9529" s="6">
        <v>2018</v>
      </c>
      <c r="B9529" t="s">
        <v>808</v>
      </c>
      <c r="C9529">
        <v>210303</v>
      </c>
      <c r="D9529">
        <f t="shared" si="296"/>
        <v>21</v>
      </c>
      <c r="E9529" t="str">
        <f>VLOOKUP(D9529,'Regionalism Code'!B:C,2,FALSE)</f>
        <v>辽宁省</v>
      </c>
      <c r="F9529">
        <f t="shared" si="297"/>
        <v>2103</v>
      </c>
      <c r="G9529" t="str">
        <f>IF(F9529&gt;10000,"省直辖县市",VLOOKUP(F9529,'Regionalism Code'!H:I,2,FALSE))</f>
        <v>鞍山市</v>
      </c>
      <c r="H9529" s="7">
        <v>105.047464035647</v>
      </c>
      <c r="I9529" s="7">
        <v>90.4629739201325</v>
      </c>
      <c r="J9529" s="7">
        <v>129.27527033195</v>
      </c>
      <c r="K9529" s="7">
        <v>83.3186370207558</v>
      </c>
      <c r="L9529" s="7">
        <v>117.372696236951</v>
      </c>
      <c r="M9529" s="7">
        <v>77.3233203605668</v>
      </c>
      <c r="N9529" s="7">
        <v>145.858671494648</v>
      </c>
      <c r="O9529" s="7">
        <v>137.631516241123</v>
      </c>
      <c r="P9529" s="7">
        <v>127.764018439904</v>
      </c>
      <c r="Q9529" s="7">
        <v>109.185867096003</v>
      </c>
    </row>
    <row r="9530" spans="1:17">
      <c r="A9530" s="6">
        <v>2018</v>
      </c>
      <c r="B9530" t="s">
        <v>828</v>
      </c>
      <c r="C9530">
        <v>210304</v>
      </c>
      <c r="D9530">
        <f t="shared" si="296"/>
        <v>21</v>
      </c>
      <c r="E9530" t="str">
        <f>VLOOKUP(D9530,'Regionalism Code'!B:C,2,FALSE)</f>
        <v>辽宁省</v>
      </c>
      <c r="F9530">
        <f t="shared" si="297"/>
        <v>2103</v>
      </c>
      <c r="G9530" t="str">
        <f>IF(F9530&gt;10000,"省直辖县市",VLOOKUP(F9530,'Regionalism Code'!H:I,2,FALSE))</f>
        <v>鞍山市</v>
      </c>
      <c r="H9530" s="7">
        <v>110.502815212976</v>
      </c>
      <c r="I9530" s="7">
        <v>98.5202146921587</v>
      </c>
      <c r="J9530" s="7">
        <v>131.55610592087</v>
      </c>
      <c r="K9530" s="7">
        <v>81.4969937110643</v>
      </c>
      <c r="L9530" s="7">
        <v>115.664985358172</v>
      </c>
      <c r="M9530" s="7">
        <v>82.0875032098109</v>
      </c>
      <c r="N9530" s="7">
        <v>153.198099013878</v>
      </c>
      <c r="O9530" s="7">
        <v>138.789619711508</v>
      </c>
      <c r="P9530" s="7">
        <v>128.214462816882</v>
      </c>
      <c r="Q9530" s="7">
        <v>111.818755040255</v>
      </c>
    </row>
    <row r="9531" spans="1:17">
      <c r="A9531" s="6">
        <v>2018</v>
      </c>
      <c r="B9531" t="s">
        <v>829</v>
      </c>
      <c r="C9531">
        <v>210311</v>
      </c>
      <c r="D9531">
        <f t="shared" si="296"/>
        <v>21</v>
      </c>
      <c r="E9531" t="str">
        <f>VLOOKUP(D9531,'Regionalism Code'!B:C,2,FALSE)</f>
        <v>辽宁省</v>
      </c>
      <c r="F9531">
        <f t="shared" si="297"/>
        <v>2103</v>
      </c>
      <c r="G9531" t="str">
        <f>IF(F9531&gt;10000,"省直辖县市",VLOOKUP(F9531,'Regionalism Code'!H:I,2,FALSE))</f>
        <v>鞍山市</v>
      </c>
      <c r="H9531" s="7">
        <v>95.5399280821022</v>
      </c>
      <c r="I9531" s="7">
        <v>85.3008028522756</v>
      </c>
      <c r="J9531" s="7">
        <v>100.90900750713</v>
      </c>
      <c r="K9531" s="7">
        <v>44.8223935630622</v>
      </c>
      <c r="L9531" s="7">
        <v>88.8363866135876</v>
      </c>
      <c r="M9531" s="7">
        <v>50.2084908732815</v>
      </c>
      <c r="N9531" s="7">
        <v>126.398884858464</v>
      </c>
      <c r="O9531" s="7">
        <v>100.076195890454</v>
      </c>
      <c r="P9531" s="7">
        <v>115.943223253399</v>
      </c>
      <c r="Q9531" s="7">
        <v>119.598720999073</v>
      </c>
    </row>
    <row r="9532" spans="1:17">
      <c r="A9532" s="6">
        <v>2018</v>
      </c>
      <c r="B9532" t="s">
        <v>830</v>
      </c>
      <c r="C9532">
        <v>210321</v>
      </c>
      <c r="D9532">
        <f t="shared" si="296"/>
        <v>21</v>
      </c>
      <c r="E9532" t="str">
        <f>VLOOKUP(D9532,'Regionalism Code'!B:C,2,FALSE)</f>
        <v>辽宁省</v>
      </c>
      <c r="F9532">
        <f t="shared" si="297"/>
        <v>2103</v>
      </c>
      <c r="G9532" t="str">
        <f>IF(F9532&gt;10000,"省直辖县市",VLOOKUP(F9532,'Regionalism Code'!H:I,2,FALSE))</f>
        <v>鞍山市</v>
      </c>
      <c r="H9532" s="7">
        <v>94.99474066132</v>
      </c>
      <c r="I9532" s="7">
        <v>86.2911808671243</v>
      </c>
      <c r="J9532" s="7">
        <v>105.920253999982</v>
      </c>
      <c r="K9532" s="7">
        <v>46.2694636722688</v>
      </c>
      <c r="L9532" s="7">
        <v>90.0382614611617</v>
      </c>
      <c r="M9532" s="7">
        <v>51.0913671284646</v>
      </c>
      <c r="N9532" s="7">
        <v>126.483586689148</v>
      </c>
      <c r="O9532" s="7">
        <v>113.39978787849</v>
      </c>
      <c r="P9532" s="7">
        <v>111.803832195114</v>
      </c>
      <c r="Q9532" s="7">
        <v>103.886170149164</v>
      </c>
    </row>
    <row r="9533" spans="1:17">
      <c r="A9533" s="6">
        <v>2018</v>
      </c>
      <c r="B9533" t="s">
        <v>831</v>
      </c>
      <c r="C9533">
        <v>210323</v>
      </c>
      <c r="D9533">
        <f t="shared" si="296"/>
        <v>21</v>
      </c>
      <c r="E9533" t="str">
        <f>VLOOKUP(D9533,'Regionalism Code'!B:C,2,FALSE)</f>
        <v>辽宁省</v>
      </c>
      <c r="F9533">
        <f t="shared" si="297"/>
        <v>2103</v>
      </c>
      <c r="G9533" t="str">
        <f>IF(F9533&gt;10000,"省直辖县市",VLOOKUP(F9533,'Regionalism Code'!H:I,2,FALSE))</f>
        <v>鞍山市</v>
      </c>
      <c r="H9533" s="7">
        <v>94.0438395672669</v>
      </c>
      <c r="I9533" s="7">
        <v>84.4951363671529</v>
      </c>
      <c r="J9533" s="7">
        <v>109.60832393689</v>
      </c>
      <c r="K9533" s="7">
        <v>54.4633736882299</v>
      </c>
      <c r="L9533" s="7">
        <v>98.9184369690684</v>
      </c>
      <c r="M9533" s="7">
        <v>57.302584953269</v>
      </c>
      <c r="N9533" s="7">
        <v>125.226949476157</v>
      </c>
      <c r="O9533" s="7">
        <v>117.750105547498</v>
      </c>
      <c r="P9533" s="7">
        <v>113.522037156603</v>
      </c>
      <c r="Q9533" s="7">
        <v>97.2961152606094</v>
      </c>
    </row>
    <row r="9534" spans="1:17">
      <c r="A9534" s="6">
        <v>2018</v>
      </c>
      <c r="B9534" t="s">
        <v>832</v>
      </c>
      <c r="C9534">
        <v>210381</v>
      </c>
      <c r="D9534">
        <f t="shared" si="296"/>
        <v>21</v>
      </c>
      <c r="E9534" t="str">
        <f>VLOOKUP(D9534,'Regionalism Code'!B:C,2,FALSE)</f>
        <v>辽宁省</v>
      </c>
      <c r="F9534">
        <f t="shared" si="297"/>
        <v>2103</v>
      </c>
      <c r="G9534" t="str">
        <f>IF(F9534&gt;10000,"省直辖县市",VLOOKUP(F9534,'Regionalism Code'!H:I,2,FALSE))</f>
        <v>鞍山市</v>
      </c>
      <c r="H9534" s="7">
        <v>100.455083422707</v>
      </c>
      <c r="I9534" s="7">
        <v>91.2771488122831</v>
      </c>
      <c r="J9534" s="7">
        <v>115.093685634402</v>
      </c>
      <c r="K9534" s="7">
        <v>68.1238077789351</v>
      </c>
      <c r="L9534" s="7">
        <v>104.185663091028</v>
      </c>
      <c r="M9534" s="7">
        <v>62.4215307326373</v>
      </c>
      <c r="N9534" s="7">
        <v>128.847616582146</v>
      </c>
      <c r="O9534" s="7">
        <v>123.88748309021</v>
      </c>
      <c r="P9534" s="7">
        <v>118.270936689901</v>
      </c>
      <c r="Q9534" s="7">
        <v>104.165954388195</v>
      </c>
    </row>
    <row r="9535" spans="1:17">
      <c r="A9535" s="6">
        <v>2018</v>
      </c>
      <c r="B9535" t="s">
        <v>833</v>
      </c>
      <c r="C9535">
        <v>210402</v>
      </c>
      <c r="D9535">
        <f t="shared" si="296"/>
        <v>21</v>
      </c>
      <c r="E9535" t="str">
        <f>VLOOKUP(D9535,'Regionalism Code'!B:C,2,FALSE)</f>
        <v>辽宁省</v>
      </c>
      <c r="F9535">
        <f t="shared" si="297"/>
        <v>2104</v>
      </c>
      <c r="G9535" t="str">
        <f>IF(F9535&gt;10000,"省直辖县市",VLOOKUP(F9535,'Regionalism Code'!H:I,2,FALSE))</f>
        <v>抚顺市</v>
      </c>
      <c r="H9535" s="7">
        <v>106.981951871969</v>
      </c>
      <c r="I9535" s="7">
        <v>95.1894391881603</v>
      </c>
      <c r="J9535" s="7">
        <v>126.823225629416</v>
      </c>
      <c r="K9535" s="7">
        <v>72.9735537195343</v>
      </c>
      <c r="L9535" s="7">
        <v>102.874217313115</v>
      </c>
      <c r="M9535" s="7">
        <v>74.7695242678591</v>
      </c>
      <c r="N9535" s="7">
        <v>150.23475020151</v>
      </c>
      <c r="O9535" s="7">
        <v>135.341510003377</v>
      </c>
      <c r="P9535" s="7">
        <v>130.23122080159</v>
      </c>
      <c r="Q9535" s="7">
        <v>109.872436107789</v>
      </c>
    </row>
    <row r="9536" spans="1:17">
      <c r="A9536" s="6">
        <v>2018</v>
      </c>
      <c r="B9536" t="s">
        <v>834</v>
      </c>
      <c r="C9536">
        <v>210403</v>
      </c>
      <c r="D9536">
        <f t="shared" si="296"/>
        <v>21</v>
      </c>
      <c r="E9536" t="str">
        <f>VLOOKUP(D9536,'Regionalism Code'!B:C,2,FALSE)</f>
        <v>辽宁省</v>
      </c>
      <c r="F9536">
        <f t="shared" si="297"/>
        <v>2104</v>
      </c>
      <c r="G9536" t="str">
        <f>IF(F9536&gt;10000,"省直辖县市",VLOOKUP(F9536,'Regionalism Code'!H:I,2,FALSE))</f>
        <v>抚顺市</v>
      </c>
      <c r="H9536" s="7">
        <v>100.222488090511</v>
      </c>
      <c r="I9536" s="7">
        <v>90.2477793066387</v>
      </c>
      <c r="J9536" s="7">
        <v>113.210442227344</v>
      </c>
      <c r="K9536" s="7">
        <v>58.6871489757545</v>
      </c>
      <c r="L9536" s="7">
        <v>94.048024706208</v>
      </c>
      <c r="M9536" s="7">
        <v>63.2328988826409</v>
      </c>
      <c r="N9536" s="7">
        <v>135.334918703541</v>
      </c>
      <c r="O9536" s="7">
        <v>118.002456615457</v>
      </c>
      <c r="P9536" s="7">
        <v>125.357512341104</v>
      </c>
      <c r="Q9536" s="7">
        <v>109.563768051789</v>
      </c>
    </row>
    <row r="9537" spans="1:17">
      <c r="A9537" s="6">
        <v>2018</v>
      </c>
      <c r="B9537" t="s">
        <v>835</v>
      </c>
      <c r="C9537">
        <v>210404</v>
      </c>
      <c r="D9537">
        <f t="shared" si="296"/>
        <v>21</v>
      </c>
      <c r="E9537" t="str">
        <f>VLOOKUP(D9537,'Regionalism Code'!B:C,2,FALSE)</f>
        <v>辽宁省</v>
      </c>
      <c r="F9537">
        <f t="shared" si="297"/>
        <v>2104</v>
      </c>
      <c r="G9537" t="str">
        <f>IF(F9537&gt;10000,"省直辖县市",VLOOKUP(F9537,'Regionalism Code'!H:I,2,FALSE))</f>
        <v>抚顺市</v>
      </c>
      <c r="H9537" s="7">
        <v>108.984836181246</v>
      </c>
      <c r="I9537" s="7">
        <v>97.9621290635618</v>
      </c>
      <c r="J9537" s="7">
        <v>125.153406933811</v>
      </c>
      <c r="K9537" s="7">
        <v>76.498820714505</v>
      </c>
      <c r="L9537" s="7">
        <v>107.0921975477</v>
      </c>
      <c r="M9537" s="7">
        <v>72.6953510599769</v>
      </c>
      <c r="N9537" s="7">
        <v>142.10821158888</v>
      </c>
      <c r="O9537" s="7">
        <v>134.902367356656</v>
      </c>
      <c r="P9537" s="7">
        <v>128.660207653501</v>
      </c>
      <c r="Q9537" s="7">
        <v>116.007440914169</v>
      </c>
    </row>
    <row r="9538" spans="1:17">
      <c r="A9538" s="6">
        <v>2018</v>
      </c>
      <c r="B9538" t="s">
        <v>836</v>
      </c>
      <c r="C9538">
        <v>210411</v>
      </c>
      <c r="D9538">
        <f t="shared" ref="D9538:D9601" si="298">INT(C9538/10000)</f>
        <v>21</v>
      </c>
      <c r="E9538" t="str">
        <f>VLOOKUP(D9538,'Regionalism Code'!B:C,2,FALSE)</f>
        <v>辽宁省</v>
      </c>
      <c r="F9538">
        <f t="shared" ref="F9538:F9601" si="299">IF(OR(D9538=11,D9538=12,D9538=31,D9538=50),D9538*100,IF(MID(C9538,3,1)="9",C9538,INT(C9538/100)))</f>
        <v>2104</v>
      </c>
      <c r="G9538" t="str">
        <f>IF(F9538&gt;10000,"省直辖县市",VLOOKUP(F9538,'Regionalism Code'!H:I,2,FALSE))</f>
        <v>抚顺市</v>
      </c>
      <c r="H9538" s="7">
        <v>109.048977662202</v>
      </c>
      <c r="I9538" s="7">
        <v>97.8269422727433</v>
      </c>
      <c r="J9538" s="7">
        <v>129.300132606036</v>
      </c>
      <c r="K9538" s="7">
        <v>75.0024243289741</v>
      </c>
      <c r="L9538" s="7">
        <v>111.890666664532</v>
      </c>
      <c r="M9538" s="7">
        <v>77.1724869681519</v>
      </c>
      <c r="N9538" s="7">
        <v>153.198424081281</v>
      </c>
      <c r="O9538" s="7">
        <v>135.400136842146</v>
      </c>
      <c r="P9538" s="7">
        <v>130.556367505346</v>
      </c>
      <c r="Q9538" s="7">
        <v>109.311063295306</v>
      </c>
    </row>
    <row r="9539" spans="1:17">
      <c r="A9539" s="6">
        <v>2018</v>
      </c>
      <c r="B9539" t="s">
        <v>837</v>
      </c>
      <c r="C9539">
        <v>210421</v>
      </c>
      <c r="D9539">
        <f t="shared" si="298"/>
        <v>21</v>
      </c>
      <c r="E9539" t="str">
        <f>VLOOKUP(D9539,'Regionalism Code'!B:C,2,FALSE)</f>
        <v>辽宁省</v>
      </c>
      <c r="F9539">
        <f t="shared" si="299"/>
        <v>2104</v>
      </c>
      <c r="G9539" t="str">
        <f>IF(F9539&gt;10000,"省直辖县市",VLOOKUP(F9539,'Regionalism Code'!H:I,2,FALSE))</f>
        <v>抚顺市</v>
      </c>
      <c r="H9539" s="7">
        <v>83.6548312200963</v>
      </c>
      <c r="I9539" s="7">
        <v>80.4989015567177</v>
      </c>
      <c r="J9539" s="7">
        <v>85.8143661323309</v>
      </c>
      <c r="K9539" s="7">
        <v>22.8002420291782</v>
      </c>
      <c r="L9539" s="7">
        <v>74.7795847616273</v>
      </c>
      <c r="M9539" s="7">
        <v>34.3163012398595</v>
      </c>
      <c r="N9539" s="7">
        <v>102.61621476117</v>
      </c>
      <c r="O9539" s="7">
        <v>90.1735036907559</v>
      </c>
      <c r="P9539" s="7">
        <v>104.53990734823</v>
      </c>
      <c r="Q9539" s="7">
        <v>90.1565584654195</v>
      </c>
    </row>
    <row r="9540" spans="1:17">
      <c r="A9540" s="6">
        <v>2018</v>
      </c>
      <c r="B9540" t="s">
        <v>838</v>
      </c>
      <c r="C9540">
        <v>210422</v>
      </c>
      <c r="D9540">
        <f t="shared" si="298"/>
        <v>21</v>
      </c>
      <c r="E9540" t="str">
        <f>VLOOKUP(D9540,'Regionalism Code'!B:C,2,FALSE)</f>
        <v>辽宁省</v>
      </c>
      <c r="F9540">
        <f t="shared" si="299"/>
        <v>2104</v>
      </c>
      <c r="G9540" t="str">
        <f>IF(F9540&gt;10000,"省直辖县市",VLOOKUP(F9540,'Regionalism Code'!H:I,2,FALSE))</f>
        <v>抚顺市</v>
      </c>
      <c r="H9540" s="7">
        <v>93.8701487368742</v>
      </c>
      <c r="I9540" s="7">
        <v>84.166609339519</v>
      </c>
      <c r="J9540" s="7">
        <v>106.117261082138</v>
      </c>
      <c r="K9540" s="7">
        <v>35.8938467401532</v>
      </c>
      <c r="L9540" s="7">
        <v>96.9102178282071</v>
      </c>
      <c r="M9540" s="7">
        <v>52.5506189953617</v>
      </c>
      <c r="N9540" s="7">
        <v>127.040361777644</v>
      </c>
      <c r="O9540" s="7">
        <v>111.633501050896</v>
      </c>
      <c r="P9540" s="7">
        <v>111.677174222843</v>
      </c>
      <c r="Q9540" s="7">
        <v>103.661870151906</v>
      </c>
    </row>
    <row r="9541" spans="1:17">
      <c r="A9541" s="6">
        <v>2018</v>
      </c>
      <c r="B9541" t="s">
        <v>839</v>
      </c>
      <c r="C9541">
        <v>210423</v>
      </c>
      <c r="D9541">
        <f t="shared" si="298"/>
        <v>21</v>
      </c>
      <c r="E9541" t="str">
        <f>VLOOKUP(D9541,'Regionalism Code'!B:C,2,FALSE)</f>
        <v>辽宁省</v>
      </c>
      <c r="F9541">
        <f t="shared" si="299"/>
        <v>2104</v>
      </c>
      <c r="G9541" t="str">
        <f>IF(F9541&gt;10000,"省直辖县市",VLOOKUP(F9541,'Regionalism Code'!H:I,2,FALSE))</f>
        <v>抚顺市</v>
      </c>
      <c r="H9541" s="7">
        <v>97.4601324211746</v>
      </c>
      <c r="I9541" s="7">
        <v>85.9465982320784</v>
      </c>
      <c r="J9541" s="7">
        <v>111.431159900825</v>
      </c>
      <c r="K9541" s="7">
        <v>48.5134184588013</v>
      </c>
      <c r="L9541" s="7">
        <v>92.2606977749462</v>
      </c>
      <c r="M9541" s="7">
        <v>56.0176736239111</v>
      </c>
      <c r="N9541" s="7">
        <v>135.379016468833</v>
      </c>
      <c r="O9541" s="7">
        <v>120.444424894141</v>
      </c>
      <c r="P9541" s="7">
        <v>110.040621194365</v>
      </c>
      <c r="Q9541" s="7">
        <v>110.096018265903</v>
      </c>
    </row>
    <row r="9542" spans="1:17">
      <c r="A9542" s="6">
        <v>2018</v>
      </c>
      <c r="B9542" t="s">
        <v>840</v>
      </c>
      <c r="C9542">
        <v>210502</v>
      </c>
      <c r="D9542">
        <f t="shared" si="298"/>
        <v>21</v>
      </c>
      <c r="E9542" t="str">
        <f>VLOOKUP(D9542,'Regionalism Code'!B:C,2,FALSE)</f>
        <v>辽宁省</v>
      </c>
      <c r="F9542">
        <f t="shared" si="299"/>
        <v>2105</v>
      </c>
      <c r="G9542" t="str">
        <f>IF(F9542&gt;10000,"省直辖县市",VLOOKUP(F9542,'Regionalism Code'!H:I,2,FALSE))</f>
        <v>本溪市</v>
      </c>
      <c r="H9542" s="7">
        <v>101.454580587198</v>
      </c>
      <c r="I9542" s="7">
        <v>90.600648526521</v>
      </c>
      <c r="J9542" s="7">
        <v>116.945061120728</v>
      </c>
      <c r="K9542" s="7">
        <v>62.2922658821014</v>
      </c>
      <c r="L9542" s="7">
        <v>100.417861296754</v>
      </c>
      <c r="M9542" s="7">
        <v>64.2512572619082</v>
      </c>
      <c r="N9542" s="7">
        <v>142.461405972498</v>
      </c>
      <c r="O9542" s="7">
        <v>120.861979678125</v>
      </c>
      <c r="P9542" s="7">
        <v>121.584274842615</v>
      </c>
      <c r="Q9542" s="7">
        <v>109.151629454108</v>
      </c>
    </row>
    <row r="9543" spans="1:17">
      <c r="A9543" s="6">
        <v>2018</v>
      </c>
      <c r="B9543" t="s">
        <v>841</v>
      </c>
      <c r="C9543">
        <v>210503</v>
      </c>
      <c r="D9543">
        <f t="shared" si="298"/>
        <v>21</v>
      </c>
      <c r="E9543" t="str">
        <f>VLOOKUP(D9543,'Regionalism Code'!B:C,2,FALSE)</f>
        <v>辽宁省</v>
      </c>
      <c r="F9543">
        <f t="shared" si="299"/>
        <v>2105</v>
      </c>
      <c r="G9543" t="str">
        <f>IF(F9543&gt;10000,"省直辖县市",VLOOKUP(F9543,'Regionalism Code'!H:I,2,FALSE))</f>
        <v>本溪市</v>
      </c>
      <c r="H9543" s="7">
        <v>104.450693808649</v>
      </c>
      <c r="I9543" s="7">
        <v>95.4373360847411</v>
      </c>
      <c r="J9543" s="7">
        <v>116.610543894706</v>
      </c>
      <c r="K9543" s="7">
        <v>73.5422588408145</v>
      </c>
      <c r="L9543" s="7">
        <v>108.701307901618</v>
      </c>
      <c r="M9543" s="7">
        <v>63.4927517531276</v>
      </c>
      <c r="N9543" s="7">
        <v>132.240613789306</v>
      </c>
      <c r="O9543" s="7">
        <v>122.024635075241</v>
      </c>
      <c r="P9543" s="7">
        <v>121.834362166801</v>
      </c>
      <c r="Q9543" s="7">
        <v>112.122664110819</v>
      </c>
    </row>
    <row r="9544" spans="1:17">
      <c r="A9544" s="6">
        <v>2018</v>
      </c>
      <c r="B9544" t="s">
        <v>842</v>
      </c>
      <c r="C9544">
        <v>210504</v>
      </c>
      <c r="D9544">
        <f t="shared" si="298"/>
        <v>21</v>
      </c>
      <c r="E9544" t="str">
        <f>VLOOKUP(D9544,'Regionalism Code'!B:C,2,FALSE)</f>
        <v>辽宁省</v>
      </c>
      <c r="F9544">
        <f t="shared" si="299"/>
        <v>2105</v>
      </c>
      <c r="G9544" t="str">
        <f>IF(F9544&gt;10000,"省直辖县市",VLOOKUP(F9544,'Regionalism Code'!H:I,2,FALSE))</f>
        <v>本溪市</v>
      </c>
      <c r="H9544" s="7">
        <v>107.300854563926</v>
      </c>
      <c r="I9544" s="7">
        <v>95.2797924264362</v>
      </c>
      <c r="J9544" s="7">
        <v>128.12589274772</v>
      </c>
      <c r="K9544" s="7">
        <v>72.91602657971</v>
      </c>
      <c r="L9544" s="7">
        <v>116.082406568336</v>
      </c>
      <c r="M9544" s="7">
        <v>73.8341360742709</v>
      </c>
      <c r="N9544" s="7">
        <v>154.981467683795</v>
      </c>
      <c r="O9544" s="7">
        <v>132.105681800496</v>
      </c>
      <c r="P9544" s="7">
        <v>123.338878214019</v>
      </c>
      <c r="Q9544" s="7">
        <v>109.158369002164</v>
      </c>
    </row>
    <row r="9545" spans="1:17">
      <c r="A9545" s="6">
        <v>2018</v>
      </c>
      <c r="B9545" t="s">
        <v>843</v>
      </c>
      <c r="C9545">
        <v>210505</v>
      </c>
      <c r="D9545">
        <f t="shared" si="298"/>
        <v>21</v>
      </c>
      <c r="E9545" t="str">
        <f>VLOOKUP(D9545,'Regionalism Code'!B:C,2,FALSE)</f>
        <v>辽宁省</v>
      </c>
      <c r="F9545">
        <f t="shared" si="299"/>
        <v>2105</v>
      </c>
      <c r="G9545" t="str">
        <f>IF(F9545&gt;10000,"省直辖县市",VLOOKUP(F9545,'Regionalism Code'!H:I,2,FALSE))</f>
        <v>本溪市</v>
      </c>
      <c r="H9545" s="7">
        <v>90.7909122231309</v>
      </c>
      <c r="I9545" s="7">
        <v>79.8071995710473</v>
      </c>
      <c r="J9545" s="7">
        <v>95.7119820560992</v>
      </c>
      <c r="K9545" s="7">
        <v>31.0799130737044</v>
      </c>
      <c r="L9545" s="7">
        <v>78.5226020422262</v>
      </c>
      <c r="M9545" s="7">
        <v>50.1342854982618</v>
      </c>
      <c r="N9545" s="7">
        <v>135.343967335885</v>
      </c>
      <c r="O9545" s="7">
        <v>89.3603880392674</v>
      </c>
      <c r="P9545" s="7">
        <v>105.020695873164</v>
      </c>
      <c r="Q9545" s="7">
        <v>118.122133589639</v>
      </c>
    </row>
    <row r="9546" spans="1:17">
      <c r="A9546" s="6">
        <v>2018</v>
      </c>
      <c r="B9546" t="s">
        <v>844</v>
      </c>
      <c r="C9546">
        <v>210521</v>
      </c>
      <c r="D9546">
        <f t="shared" si="298"/>
        <v>21</v>
      </c>
      <c r="E9546" t="str">
        <f>VLOOKUP(D9546,'Regionalism Code'!B:C,2,FALSE)</f>
        <v>辽宁省</v>
      </c>
      <c r="F9546">
        <f t="shared" si="299"/>
        <v>2105</v>
      </c>
      <c r="G9546" t="str">
        <f>IF(F9546&gt;10000,"省直辖县市",VLOOKUP(F9546,'Regionalism Code'!H:I,2,FALSE))</f>
        <v>本溪市</v>
      </c>
      <c r="H9546" s="7">
        <v>97.7694088736292</v>
      </c>
      <c r="I9546" s="7">
        <v>86.8130552160861</v>
      </c>
      <c r="J9546" s="7">
        <v>108.842259608567</v>
      </c>
      <c r="K9546" s="7">
        <v>49.3637486497342</v>
      </c>
      <c r="L9546" s="7">
        <v>96.6086266992133</v>
      </c>
      <c r="M9546" s="7">
        <v>51.9537524667468</v>
      </c>
      <c r="N9546" s="7">
        <v>126.392389368867</v>
      </c>
      <c r="O9546" s="7">
        <v>117.259349607454</v>
      </c>
      <c r="P9546" s="7">
        <v>114.112694393835</v>
      </c>
      <c r="Q9546" s="7">
        <v>113.831958971466</v>
      </c>
    </row>
    <row r="9547" spans="1:17">
      <c r="A9547" s="6">
        <v>2018</v>
      </c>
      <c r="B9547" t="s">
        <v>845</v>
      </c>
      <c r="C9547">
        <v>210522</v>
      </c>
      <c r="D9547">
        <f t="shared" si="298"/>
        <v>21</v>
      </c>
      <c r="E9547" t="str">
        <f>VLOOKUP(D9547,'Regionalism Code'!B:C,2,FALSE)</f>
        <v>辽宁省</v>
      </c>
      <c r="F9547">
        <f t="shared" si="299"/>
        <v>2105</v>
      </c>
      <c r="G9547" t="str">
        <f>IF(F9547&gt;10000,"省直辖县市",VLOOKUP(F9547,'Regionalism Code'!H:I,2,FALSE))</f>
        <v>本溪市</v>
      </c>
      <c r="H9547" s="7">
        <v>97.6312773156398</v>
      </c>
      <c r="I9547" s="7">
        <v>86.8714996688679</v>
      </c>
      <c r="J9547" s="7">
        <v>112.49170832023</v>
      </c>
      <c r="K9547" s="7">
        <v>53.6787643798182</v>
      </c>
      <c r="L9547" s="7">
        <v>101.695948218967</v>
      </c>
      <c r="M9547" s="7">
        <v>59.9391250435444</v>
      </c>
      <c r="N9547" s="7">
        <v>133.888986260155</v>
      </c>
      <c r="O9547" s="7">
        <v>118.246991722388</v>
      </c>
      <c r="P9547" s="7">
        <v>112.983253159604</v>
      </c>
      <c r="Q9547" s="7">
        <v>106.162095683188</v>
      </c>
    </row>
    <row r="9548" spans="1:17">
      <c r="A9548" s="6">
        <v>2018</v>
      </c>
      <c r="B9548" t="s">
        <v>846</v>
      </c>
      <c r="C9548">
        <v>210602</v>
      </c>
      <c r="D9548">
        <f t="shared" si="298"/>
        <v>21</v>
      </c>
      <c r="E9548" t="str">
        <f>VLOOKUP(D9548,'Regionalism Code'!B:C,2,FALSE)</f>
        <v>辽宁省</v>
      </c>
      <c r="F9548">
        <f t="shared" si="299"/>
        <v>2106</v>
      </c>
      <c r="G9548" t="str">
        <f>IF(F9548&gt;10000,"省直辖县市",VLOOKUP(F9548,'Regionalism Code'!H:I,2,FALSE))</f>
        <v>丹东市</v>
      </c>
      <c r="H9548" s="7">
        <v>109.240014686097</v>
      </c>
      <c r="I9548" s="7">
        <v>98.3941906462446</v>
      </c>
      <c r="J9548" s="7">
        <v>127.892501661683</v>
      </c>
      <c r="K9548" s="7">
        <v>77.830156044402</v>
      </c>
      <c r="L9548" s="7">
        <v>117.63614097576</v>
      </c>
      <c r="M9548" s="7">
        <v>70.7437656358207</v>
      </c>
      <c r="N9548" s="7">
        <v>147.702120778952</v>
      </c>
      <c r="O9548" s="7">
        <v>134.181924876295</v>
      </c>
      <c r="P9548" s="7">
        <v>128.654148186341</v>
      </c>
      <c r="Q9548" s="7">
        <v>111.164901346368</v>
      </c>
    </row>
    <row r="9549" spans="1:17">
      <c r="A9549" s="6">
        <v>2018</v>
      </c>
      <c r="B9549" t="s">
        <v>847</v>
      </c>
      <c r="C9549">
        <v>210603</v>
      </c>
      <c r="D9549">
        <f t="shared" si="298"/>
        <v>21</v>
      </c>
      <c r="E9549" t="str">
        <f>VLOOKUP(D9549,'Regionalism Code'!B:C,2,FALSE)</f>
        <v>辽宁省</v>
      </c>
      <c r="F9549">
        <f t="shared" si="299"/>
        <v>2106</v>
      </c>
      <c r="G9549" t="str">
        <f>IF(F9549&gt;10000,"省直辖县市",VLOOKUP(F9549,'Regionalism Code'!H:I,2,FALSE))</f>
        <v>丹东市</v>
      </c>
      <c r="H9549" s="7">
        <v>109.399413961455</v>
      </c>
      <c r="I9549" s="7">
        <v>97.5134370880033</v>
      </c>
      <c r="J9549" s="7">
        <v>130.854978574403</v>
      </c>
      <c r="K9549" s="7">
        <v>76.2040223570858</v>
      </c>
      <c r="L9549" s="7">
        <v>130.278144498155</v>
      </c>
      <c r="M9549" s="7">
        <v>71.8808679920747</v>
      </c>
      <c r="N9549" s="7">
        <v>151.235500446216</v>
      </c>
      <c r="O9549" s="7">
        <v>135.073367000493</v>
      </c>
      <c r="P9549" s="7">
        <v>125.832839874862</v>
      </c>
      <c r="Q9549" s="7">
        <v>109.665241322623</v>
      </c>
    </row>
    <row r="9550" spans="1:17">
      <c r="A9550" s="6">
        <v>2018</v>
      </c>
      <c r="B9550" t="s">
        <v>848</v>
      </c>
      <c r="C9550">
        <v>210604</v>
      </c>
      <c r="D9550">
        <f t="shared" si="298"/>
        <v>21</v>
      </c>
      <c r="E9550" t="str">
        <f>VLOOKUP(D9550,'Regionalism Code'!B:C,2,FALSE)</f>
        <v>辽宁省</v>
      </c>
      <c r="F9550">
        <f t="shared" si="299"/>
        <v>2106</v>
      </c>
      <c r="G9550" t="str">
        <f>IF(F9550&gt;10000,"省直辖县市",VLOOKUP(F9550,'Regionalism Code'!H:I,2,FALSE))</f>
        <v>丹东市</v>
      </c>
      <c r="H9550" s="7">
        <v>104.535934589647</v>
      </c>
      <c r="I9550" s="7">
        <v>93.6762358660402</v>
      </c>
      <c r="J9550" s="7">
        <v>120.161185113925</v>
      </c>
      <c r="K9550" s="7">
        <v>67.9923335748403</v>
      </c>
      <c r="L9550" s="7">
        <v>109.175073524158</v>
      </c>
      <c r="M9550" s="7">
        <v>65.9496782645989</v>
      </c>
      <c r="N9550" s="7">
        <v>137.381707837328</v>
      </c>
      <c r="O9550" s="7">
        <v>126.484777854662</v>
      </c>
      <c r="P9550" s="7">
        <v>127.417986905623</v>
      </c>
      <c r="Q9550" s="7">
        <v>112.00731503208</v>
      </c>
    </row>
    <row r="9551" spans="1:17">
      <c r="A9551" s="6">
        <v>2018</v>
      </c>
      <c r="B9551" t="s">
        <v>849</v>
      </c>
      <c r="C9551">
        <v>210624</v>
      </c>
      <c r="D9551">
        <f t="shared" si="298"/>
        <v>21</v>
      </c>
      <c r="E9551" t="str">
        <f>VLOOKUP(D9551,'Regionalism Code'!B:C,2,FALSE)</f>
        <v>辽宁省</v>
      </c>
      <c r="F9551">
        <f t="shared" si="299"/>
        <v>2106</v>
      </c>
      <c r="G9551" t="str">
        <f>IF(F9551&gt;10000,"省直辖县市",VLOOKUP(F9551,'Regionalism Code'!H:I,2,FALSE))</f>
        <v>丹东市</v>
      </c>
      <c r="H9551" s="7">
        <v>94.6353305221125</v>
      </c>
      <c r="I9551" s="7">
        <v>83.8483470531002</v>
      </c>
      <c r="J9551" s="7">
        <v>107.20335583859</v>
      </c>
      <c r="K9551" s="7">
        <v>45.326730493402</v>
      </c>
      <c r="L9551" s="7">
        <v>91.9909185189519</v>
      </c>
      <c r="M9551" s="7">
        <v>50.5946100645771</v>
      </c>
      <c r="N9551" s="7">
        <v>130.909400941925</v>
      </c>
      <c r="O9551" s="7">
        <v>113.107512279081</v>
      </c>
      <c r="P9551" s="7">
        <v>112.273413688452</v>
      </c>
      <c r="Q9551" s="7">
        <v>107.421462605321</v>
      </c>
    </row>
    <row r="9552" spans="1:17">
      <c r="A9552" s="6">
        <v>2018</v>
      </c>
      <c r="B9552" t="s">
        <v>850</v>
      </c>
      <c r="C9552">
        <v>210681</v>
      </c>
      <c r="D9552">
        <f t="shared" si="298"/>
        <v>21</v>
      </c>
      <c r="E9552" t="str">
        <f>VLOOKUP(D9552,'Regionalism Code'!B:C,2,FALSE)</f>
        <v>辽宁省</v>
      </c>
      <c r="F9552">
        <f t="shared" si="299"/>
        <v>2106</v>
      </c>
      <c r="G9552" t="str">
        <f>IF(F9552&gt;10000,"省直辖县市",VLOOKUP(F9552,'Regionalism Code'!H:I,2,FALSE))</f>
        <v>丹东市</v>
      </c>
      <c r="H9552" s="7">
        <v>99.8651253074354</v>
      </c>
      <c r="I9552" s="7">
        <v>89.6926028058459</v>
      </c>
      <c r="J9552" s="7">
        <v>114.03661611135</v>
      </c>
      <c r="K9552" s="7">
        <v>50.8897427827196</v>
      </c>
      <c r="L9552" s="7">
        <v>107.453629882266</v>
      </c>
      <c r="M9552" s="7">
        <v>57.2101522136887</v>
      </c>
      <c r="N9552" s="7">
        <v>128.028532852502</v>
      </c>
      <c r="O9552" s="7">
        <v>123.199474188321</v>
      </c>
      <c r="P9552" s="7">
        <v>117.887091429784</v>
      </c>
      <c r="Q9552" s="7">
        <v>107.708887449189</v>
      </c>
    </row>
    <row r="9553" spans="1:17">
      <c r="A9553" s="6">
        <v>2018</v>
      </c>
      <c r="B9553" t="s">
        <v>851</v>
      </c>
      <c r="C9553">
        <v>210682</v>
      </c>
      <c r="D9553">
        <f t="shared" si="298"/>
        <v>21</v>
      </c>
      <c r="E9553" t="str">
        <f>VLOOKUP(D9553,'Regionalism Code'!B:C,2,FALSE)</f>
        <v>辽宁省</v>
      </c>
      <c r="F9553">
        <f t="shared" si="299"/>
        <v>2106</v>
      </c>
      <c r="G9553" t="str">
        <f>IF(F9553&gt;10000,"省直辖县市",VLOOKUP(F9553,'Regionalism Code'!H:I,2,FALSE))</f>
        <v>丹东市</v>
      </c>
      <c r="H9553" s="7">
        <v>98.1304114553703</v>
      </c>
      <c r="I9553" s="7">
        <v>87.0307275369939</v>
      </c>
      <c r="J9553" s="7">
        <v>111.451371001392</v>
      </c>
      <c r="K9553" s="7">
        <v>49.3106076660538</v>
      </c>
      <c r="L9553" s="7">
        <v>96.7044760052674</v>
      </c>
      <c r="M9553" s="7">
        <v>55.8773870557269</v>
      </c>
      <c r="N9553" s="7">
        <v>134.888126080833</v>
      </c>
      <c r="O9553" s="7">
        <v>118.10547424953</v>
      </c>
      <c r="P9553" s="7">
        <v>113.056630692052</v>
      </c>
      <c r="Q9553" s="7">
        <v>110.581088217841</v>
      </c>
    </row>
    <row r="9554" spans="1:17">
      <c r="A9554" s="6">
        <v>2018</v>
      </c>
      <c r="B9554" t="s">
        <v>852</v>
      </c>
      <c r="C9554">
        <v>210702</v>
      </c>
      <c r="D9554">
        <f t="shared" si="298"/>
        <v>21</v>
      </c>
      <c r="E9554" t="str">
        <f>VLOOKUP(D9554,'Regionalism Code'!B:C,2,FALSE)</f>
        <v>辽宁省</v>
      </c>
      <c r="F9554">
        <f t="shared" si="299"/>
        <v>2107</v>
      </c>
      <c r="G9554" t="str">
        <f>IF(F9554&gt;10000,"省直辖县市",VLOOKUP(F9554,'Regionalism Code'!H:I,2,FALSE))</f>
        <v>锦州市</v>
      </c>
      <c r="H9554" s="7">
        <v>108.821449340201</v>
      </c>
      <c r="I9554" s="7">
        <v>97.6371588905831</v>
      </c>
      <c r="J9554" s="7">
        <v>121.459425164005</v>
      </c>
      <c r="K9554" s="7">
        <v>74.1096048715222</v>
      </c>
      <c r="L9554" s="7">
        <v>104.586164457904</v>
      </c>
      <c r="M9554" s="7">
        <v>65.9236311815208</v>
      </c>
      <c r="N9554" s="7">
        <v>133.639652781199</v>
      </c>
      <c r="O9554" s="7">
        <v>134.145413916137</v>
      </c>
      <c r="P9554" s="7">
        <v>125.203377980003</v>
      </c>
      <c r="Q9554" s="7">
        <v>122.793239105072</v>
      </c>
    </row>
    <row r="9555" spans="1:17">
      <c r="A9555" s="6">
        <v>2018</v>
      </c>
      <c r="B9555" t="s">
        <v>853</v>
      </c>
      <c r="C9555">
        <v>210703</v>
      </c>
      <c r="D9555">
        <f t="shared" si="298"/>
        <v>21</v>
      </c>
      <c r="E9555" t="str">
        <f>VLOOKUP(D9555,'Regionalism Code'!B:C,2,FALSE)</f>
        <v>辽宁省</v>
      </c>
      <c r="F9555">
        <f t="shared" si="299"/>
        <v>2107</v>
      </c>
      <c r="G9555" t="str">
        <f>IF(F9555&gt;10000,"省直辖县市",VLOOKUP(F9555,'Regionalism Code'!H:I,2,FALSE))</f>
        <v>锦州市</v>
      </c>
      <c r="H9555" s="7">
        <v>107.480388056724</v>
      </c>
      <c r="I9555" s="7">
        <v>97.6449131238709</v>
      </c>
      <c r="J9555" s="7">
        <v>123.99951140164</v>
      </c>
      <c r="K9555" s="7">
        <v>72.2822434430525</v>
      </c>
      <c r="L9555" s="7">
        <v>110.14517997383</v>
      </c>
      <c r="M9555" s="7">
        <v>66.9184844519759</v>
      </c>
      <c r="N9555" s="7">
        <v>143.024051550556</v>
      </c>
      <c r="O9555" s="7">
        <v>132.427161048662</v>
      </c>
      <c r="P9555" s="7">
        <v>124.953411819623</v>
      </c>
      <c r="Q9555" s="7">
        <v>109.94567115482</v>
      </c>
    </row>
    <row r="9556" spans="1:17">
      <c r="A9556" s="6">
        <v>2018</v>
      </c>
      <c r="B9556" t="s">
        <v>854</v>
      </c>
      <c r="C9556">
        <v>210711</v>
      </c>
      <c r="D9556">
        <f t="shared" si="298"/>
        <v>21</v>
      </c>
      <c r="E9556" t="str">
        <f>VLOOKUP(D9556,'Regionalism Code'!B:C,2,FALSE)</f>
        <v>辽宁省</v>
      </c>
      <c r="F9556">
        <f t="shared" si="299"/>
        <v>2107</v>
      </c>
      <c r="G9556" t="str">
        <f>IF(F9556&gt;10000,"省直辖县市",VLOOKUP(F9556,'Regionalism Code'!H:I,2,FALSE))</f>
        <v>锦州市</v>
      </c>
      <c r="H9556" s="7">
        <v>111.226817507365</v>
      </c>
      <c r="I9556" s="7">
        <v>105.220613631342</v>
      </c>
      <c r="J9556" s="7">
        <v>122.033620842995</v>
      </c>
      <c r="K9556" s="7">
        <v>73.9667991778117</v>
      </c>
      <c r="L9556" s="7">
        <v>111.582591737477</v>
      </c>
      <c r="M9556" s="7">
        <v>65.4151228317556</v>
      </c>
      <c r="N9556" s="7">
        <v>135.827658998646</v>
      </c>
      <c r="O9556" s="7">
        <v>131.802272220045</v>
      </c>
      <c r="P9556" s="7">
        <v>123.660839943029</v>
      </c>
      <c r="Q9556" s="7">
        <v>111.428332763562</v>
      </c>
    </row>
    <row r="9557" spans="1:17">
      <c r="A9557" s="6">
        <v>2018</v>
      </c>
      <c r="B9557" t="s">
        <v>855</v>
      </c>
      <c r="C9557">
        <v>210726</v>
      </c>
      <c r="D9557">
        <f t="shared" si="298"/>
        <v>21</v>
      </c>
      <c r="E9557" t="str">
        <f>VLOOKUP(D9557,'Regionalism Code'!B:C,2,FALSE)</f>
        <v>辽宁省</v>
      </c>
      <c r="F9557">
        <f t="shared" si="299"/>
        <v>2107</v>
      </c>
      <c r="G9557" t="str">
        <f>IF(F9557&gt;10000,"省直辖县市",VLOOKUP(F9557,'Regionalism Code'!H:I,2,FALSE))</f>
        <v>锦州市</v>
      </c>
      <c r="H9557" s="7">
        <v>92.3516924886156</v>
      </c>
      <c r="I9557" s="7">
        <v>82.9199756037039</v>
      </c>
      <c r="J9557" s="7">
        <v>99.1401806992564</v>
      </c>
      <c r="K9557" s="7">
        <v>39.5701815658499</v>
      </c>
      <c r="L9557" s="7">
        <v>84.8391992542347</v>
      </c>
      <c r="M9557" s="7">
        <v>44.3143114181073</v>
      </c>
      <c r="N9557" s="7">
        <v>116.914725621222</v>
      </c>
      <c r="O9557" s="7">
        <v>106.796582350797</v>
      </c>
      <c r="P9557" s="7">
        <v>108.746733897839</v>
      </c>
      <c r="Q9557" s="7">
        <v>111.164951613326</v>
      </c>
    </row>
    <row r="9558" spans="1:17">
      <c r="A9558" s="6">
        <v>2018</v>
      </c>
      <c r="B9558" t="s">
        <v>856</v>
      </c>
      <c r="C9558">
        <v>210727</v>
      </c>
      <c r="D9558">
        <f t="shared" si="298"/>
        <v>21</v>
      </c>
      <c r="E9558" t="str">
        <f>VLOOKUP(D9558,'Regionalism Code'!B:C,2,FALSE)</f>
        <v>辽宁省</v>
      </c>
      <c r="F9558">
        <f t="shared" si="299"/>
        <v>2107</v>
      </c>
      <c r="G9558" t="str">
        <f>IF(F9558&gt;10000,"省直辖县市",VLOOKUP(F9558,'Regionalism Code'!H:I,2,FALSE))</f>
        <v>锦州市</v>
      </c>
      <c r="H9558" s="7">
        <v>88.8422851439209</v>
      </c>
      <c r="I9558" s="7">
        <v>82.1447047519119</v>
      </c>
      <c r="J9558" s="7">
        <v>100.348955746125</v>
      </c>
      <c r="K9558" s="7">
        <v>44.8996814000891</v>
      </c>
      <c r="L9558" s="7">
        <v>85.3421306409924</v>
      </c>
      <c r="M9558" s="7">
        <v>44.336126141569</v>
      </c>
      <c r="N9558" s="7">
        <v>112.785279770037</v>
      </c>
      <c r="O9558" s="7">
        <v>112.122128270467</v>
      </c>
      <c r="P9558" s="7">
        <v>107.712803914704</v>
      </c>
      <c r="Q9558" s="7">
        <v>90.0535743138679</v>
      </c>
    </row>
    <row r="9559" spans="1:17">
      <c r="A9559" s="6">
        <v>2018</v>
      </c>
      <c r="B9559" t="s">
        <v>857</v>
      </c>
      <c r="C9559">
        <v>210781</v>
      </c>
      <c r="D9559">
        <f t="shared" si="298"/>
        <v>21</v>
      </c>
      <c r="E9559" t="str">
        <f>VLOOKUP(D9559,'Regionalism Code'!B:C,2,FALSE)</f>
        <v>辽宁省</v>
      </c>
      <c r="F9559">
        <f t="shared" si="299"/>
        <v>2107</v>
      </c>
      <c r="G9559" t="str">
        <f>IF(F9559&gt;10000,"省直辖县市",VLOOKUP(F9559,'Regionalism Code'!H:I,2,FALSE))</f>
        <v>锦州市</v>
      </c>
      <c r="H9559" s="7">
        <v>95.8800874632707</v>
      </c>
      <c r="I9559" s="7">
        <v>86.3641852540377</v>
      </c>
      <c r="J9559" s="7">
        <v>105.051252538626</v>
      </c>
      <c r="K9559" s="7">
        <v>50.6352680422282</v>
      </c>
      <c r="L9559" s="7">
        <v>89.5106885440436</v>
      </c>
      <c r="M9559" s="7">
        <v>50.5430969787871</v>
      </c>
      <c r="N9559" s="7">
        <v>127.537116769791</v>
      </c>
      <c r="O9559" s="7">
        <v>110.28105156253</v>
      </c>
      <c r="P9559" s="7">
        <v>111.729589094959</v>
      </c>
      <c r="Q9559" s="7">
        <v>110.641840071405</v>
      </c>
    </row>
    <row r="9560" spans="1:17">
      <c r="A9560" s="6">
        <v>2018</v>
      </c>
      <c r="B9560" t="s">
        <v>858</v>
      </c>
      <c r="C9560">
        <v>210782</v>
      </c>
      <c r="D9560">
        <f t="shared" si="298"/>
        <v>21</v>
      </c>
      <c r="E9560" t="str">
        <f>VLOOKUP(D9560,'Regionalism Code'!B:C,2,FALSE)</f>
        <v>辽宁省</v>
      </c>
      <c r="F9560">
        <f t="shared" si="299"/>
        <v>2107</v>
      </c>
      <c r="G9560" t="str">
        <f>IF(F9560&gt;10000,"省直辖县市",VLOOKUP(F9560,'Regionalism Code'!H:I,2,FALSE))</f>
        <v>锦州市</v>
      </c>
      <c r="H9560" s="7">
        <v>92.2441745982397</v>
      </c>
      <c r="I9560" s="7">
        <v>84.7219990165203</v>
      </c>
      <c r="J9560" s="7">
        <v>100.250114458796</v>
      </c>
      <c r="K9560" s="7">
        <v>40.1341827099019</v>
      </c>
      <c r="L9560" s="7">
        <v>89.4557821474777</v>
      </c>
      <c r="M9560" s="7">
        <v>42.7865374603501</v>
      </c>
      <c r="N9560" s="7">
        <v>116.425332824051</v>
      </c>
      <c r="O9560" s="7">
        <v>108.071721142296</v>
      </c>
      <c r="P9560" s="7">
        <v>109.559239299761</v>
      </c>
      <c r="Q9560" s="7">
        <v>102.539852645032</v>
      </c>
    </row>
    <row r="9561" spans="1:17">
      <c r="A9561" s="6">
        <v>2018</v>
      </c>
      <c r="B9561" t="s">
        <v>859</v>
      </c>
      <c r="C9561">
        <v>210802</v>
      </c>
      <c r="D9561">
        <f t="shared" si="298"/>
        <v>21</v>
      </c>
      <c r="E9561" t="str">
        <f>VLOOKUP(D9561,'Regionalism Code'!B:C,2,FALSE)</f>
        <v>辽宁省</v>
      </c>
      <c r="F9561">
        <f t="shared" si="299"/>
        <v>2108</v>
      </c>
      <c r="G9561" t="str">
        <f>IF(F9561&gt;10000,"省直辖县市",VLOOKUP(F9561,'Regionalism Code'!H:I,2,FALSE))</f>
        <v>营口市</v>
      </c>
      <c r="H9561" s="7">
        <v>109.432479022938</v>
      </c>
      <c r="I9561" s="7">
        <v>98.701348411658</v>
      </c>
      <c r="J9561" s="7">
        <v>128.208603056541</v>
      </c>
      <c r="K9561" s="7">
        <v>73.3825661165599</v>
      </c>
      <c r="L9561" s="7">
        <v>118.219579438258</v>
      </c>
      <c r="M9561" s="7">
        <v>69.3991870598844</v>
      </c>
      <c r="N9561" s="7">
        <v>144.789303744272</v>
      </c>
      <c r="O9561" s="7">
        <v>138.382375700273</v>
      </c>
      <c r="P9561" s="7">
        <v>124.900215010304</v>
      </c>
      <c r="Q9561" s="7">
        <v>110.753993653489</v>
      </c>
    </row>
    <row r="9562" spans="1:17">
      <c r="A9562" s="6">
        <v>2018</v>
      </c>
      <c r="B9562" t="s">
        <v>860</v>
      </c>
      <c r="C9562">
        <v>210803</v>
      </c>
      <c r="D9562">
        <f t="shared" si="298"/>
        <v>21</v>
      </c>
      <c r="E9562" t="str">
        <f>VLOOKUP(D9562,'Regionalism Code'!B:C,2,FALSE)</f>
        <v>辽宁省</v>
      </c>
      <c r="F9562">
        <f t="shared" si="299"/>
        <v>2108</v>
      </c>
      <c r="G9562" t="str">
        <f>IF(F9562&gt;10000,"省直辖县市",VLOOKUP(F9562,'Regionalism Code'!H:I,2,FALSE))</f>
        <v>营口市</v>
      </c>
      <c r="H9562" s="7">
        <v>106.802235083966</v>
      </c>
      <c r="I9562" s="7">
        <v>94.8963951624626</v>
      </c>
      <c r="J9562" s="7">
        <v>126.611045807712</v>
      </c>
      <c r="K9562" s="7">
        <v>71.2763004642137</v>
      </c>
      <c r="L9562" s="7">
        <v>115.534796124731</v>
      </c>
      <c r="M9562" s="7">
        <v>67.0172768019333</v>
      </c>
      <c r="N9562" s="7">
        <v>146.034754533032</v>
      </c>
      <c r="O9562" s="7">
        <v>135.546579838044</v>
      </c>
      <c r="P9562" s="7">
        <v>123.374722959673</v>
      </c>
      <c r="Q9562" s="7">
        <v>110.125903361223</v>
      </c>
    </row>
    <row r="9563" spans="1:17">
      <c r="A9563" s="6">
        <v>2018</v>
      </c>
      <c r="B9563" t="s">
        <v>861</v>
      </c>
      <c r="C9563">
        <v>210804</v>
      </c>
      <c r="D9563">
        <f t="shared" si="298"/>
        <v>21</v>
      </c>
      <c r="E9563" t="str">
        <f>VLOOKUP(D9563,'Regionalism Code'!B:C,2,FALSE)</f>
        <v>辽宁省</v>
      </c>
      <c r="F9563">
        <f t="shared" si="299"/>
        <v>2108</v>
      </c>
      <c r="G9563" t="str">
        <f>IF(F9563&gt;10000,"省直辖县市",VLOOKUP(F9563,'Regionalism Code'!H:I,2,FALSE))</f>
        <v>营口市</v>
      </c>
      <c r="H9563" s="7">
        <v>107.092237128885</v>
      </c>
      <c r="I9563" s="7">
        <v>99.2285859838293</v>
      </c>
      <c r="J9563" s="7">
        <v>122.376897540084</v>
      </c>
      <c r="K9563" s="7">
        <v>65.7243817486954</v>
      </c>
      <c r="L9563" s="7">
        <v>105.032679470751</v>
      </c>
      <c r="M9563" s="7">
        <v>64.5891943128376</v>
      </c>
      <c r="N9563" s="7">
        <v>138.40493181544</v>
      </c>
      <c r="O9563" s="7">
        <v>133.738206968107</v>
      </c>
      <c r="P9563" s="7">
        <v>127.719695875671</v>
      </c>
      <c r="Q9563" s="7">
        <v>105.289783090488</v>
      </c>
    </row>
    <row r="9564" spans="1:17">
      <c r="A9564" s="6">
        <v>2018</v>
      </c>
      <c r="B9564" t="s">
        <v>862</v>
      </c>
      <c r="C9564">
        <v>210811</v>
      </c>
      <c r="D9564">
        <f t="shared" si="298"/>
        <v>21</v>
      </c>
      <c r="E9564" t="str">
        <f>VLOOKUP(D9564,'Regionalism Code'!B:C,2,FALSE)</f>
        <v>辽宁省</v>
      </c>
      <c r="F9564">
        <f t="shared" si="299"/>
        <v>2108</v>
      </c>
      <c r="G9564" t="str">
        <f>IF(F9564&gt;10000,"省直辖县市",VLOOKUP(F9564,'Regionalism Code'!H:I,2,FALSE))</f>
        <v>营口市</v>
      </c>
      <c r="H9564" s="7">
        <v>106.411618267748</v>
      </c>
      <c r="I9564" s="7">
        <v>98.5122643870547</v>
      </c>
      <c r="J9564" s="7">
        <v>118.977595697589</v>
      </c>
      <c r="K9564" s="7">
        <v>64.664342594272</v>
      </c>
      <c r="L9564" s="7">
        <v>109.707588865226</v>
      </c>
      <c r="M9564" s="7">
        <v>59.9635206447878</v>
      </c>
      <c r="N9564" s="7">
        <v>130.010703790606</v>
      </c>
      <c r="O9564" s="7">
        <v>131.279109147498</v>
      </c>
      <c r="P9564" s="7">
        <v>120.156771481848</v>
      </c>
      <c r="Q9564" s="7">
        <v>109.667289582017</v>
      </c>
    </row>
    <row r="9565" spans="1:17">
      <c r="A9565" s="6">
        <v>2018</v>
      </c>
      <c r="B9565" t="s">
        <v>863</v>
      </c>
      <c r="C9565">
        <v>210881</v>
      </c>
      <c r="D9565">
        <f t="shared" si="298"/>
        <v>21</v>
      </c>
      <c r="E9565" t="str">
        <f>VLOOKUP(D9565,'Regionalism Code'!B:C,2,FALSE)</f>
        <v>辽宁省</v>
      </c>
      <c r="F9565">
        <f t="shared" si="299"/>
        <v>2108</v>
      </c>
      <c r="G9565" t="str">
        <f>IF(F9565&gt;10000,"省直辖县市",VLOOKUP(F9565,'Regionalism Code'!H:I,2,FALSE))</f>
        <v>营口市</v>
      </c>
      <c r="H9565" s="7">
        <v>95.4408016972391</v>
      </c>
      <c r="I9565" s="7">
        <v>85.7579472301301</v>
      </c>
      <c r="J9565" s="7">
        <v>105.946475439828</v>
      </c>
      <c r="K9565" s="7">
        <v>41.3790335572136</v>
      </c>
      <c r="L9565" s="7">
        <v>97.710279404516</v>
      </c>
      <c r="M9565" s="7">
        <v>48.535005652659</v>
      </c>
      <c r="N9565" s="7">
        <v>116.685250028908</v>
      </c>
      <c r="O9565" s="7">
        <v>116.763019135435</v>
      </c>
      <c r="P9565" s="7">
        <v>115.203750245086</v>
      </c>
      <c r="Q9565" s="7">
        <v>108.328787454272</v>
      </c>
    </row>
    <row r="9566" spans="1:17">
      <c r="A9566" s="6">
        <v>2018</v>
      </c>
      <c r="B9566" t="s">
        <v>864</v>
      </c>
      <c r="C9566">
        <v>210882</v>
      </c>
      <c r="D9566">
        <f t="shared" si="298"/>
        <v>21</v>
      </c>
      <c r="E9566" t="str">
        <f>VLOOKUP(D9566,'Regionalism Code'!B:C,2,FALSE)</f>
        <v>辽宁省</v>
      </c>
      <c r="F9566">
        <f t="shared" si="299"/>
        <v>2108</v>
      </c>
      <c r="G9566" t="str">
        <f>IF(F9566&gt;10000,"省直辖县市",VLOOKUP(F9566,'Regionalism Code'!H:I,2,FALSE))</f>
        <v>营口市</v>
      </c>
      <c r="H9566" s="7">
        <v>98.5522926804909</v>
      </c>
      <c r="I9566" s="7">
        <v>89.317281942031</v>
      </c>
      <c r="J9566" s="7">
        <v>110.843266341595</v>
      </c>
      <c r="K9566" s="7">
        <v>55.787880807716</v>
      </c>
      <c r="L9566" s="7">
        <v>99.5637598762131</v>
      </c>
      <c r="M9566" s="7">
        <v>53.5407421419883</v>
      </c>
      <c r="N9566" s="7">
        <v>124.926470462088</v>
      </c>
      <c r="O9566" s="7">
        <v>120.929399883577</v>
      </c>
      <c r="P9566" s="7">
        <v>115.265461144374</v>
      </c>
      <c r="Q9566" s="7">
        <v>106.717524164432</v>
      </c>
    </row>
    <row r="9567" spans="1:17">
      <c r="A9567" s="6">
        <v>2018</v>
      </c>
      <c r="B9567" t="s">
        <v>865</v>
      </c>
      <c r="C9567">
        <v>210902</v>
      </c>
      <c r="D9567">
        <f t="shared" si="298"/>
        <v>21</v>
      </c>
      <c r="E9567" t="str">
        <f>VLOOKUP(D9567,'Regionalism Code'!B:C,2,FALSE)</f>
        <v>辽宁省</v>
      </c>
      <c r="F9567">
        <f t="shared" si="299"/>
        <v>2109</v>
      </c>
      <c r="G9567" t="str">
        <f>IF(F9567&gt;10000,"省直辖县市",VLOOKUP(F9567,'Regionalism Code'!H:I,2,FALSE))</f>
        <v>阜新市</v>
      </c>
      <c r="H9567" s="7">
        <v>103.20082940767</v>
      </c>
      <c r="I9567" s="7">
        <v>94.5764971814481</v>
      </c>
      <c r="J9567" s="7">
        <v>119.960448678743</v>
      </c>
      <c r="K9567" s="7">
        <v>67.2861561184263</v>
      </c>
      <c r="L9567" s="7">
        <v>102.720153827229</v>
      </c>
      <c r="M9567" s="7">
        <v>64.9083675293729</v>
      </c>
      <c r="N9567" s="7">
        <v>138.731143999175</v>
      </c>
      <c r="O9567" s="7">
        <v>128.030614438566</v>
      </c>
      <c r="P9567" s="7">
        <v>127.389233825018</v>
      </c>
      <c r="Q9567" s="7">
        <v>101.229659306995</v>
      </c>
    </row>
    <row r="9568" spans="1:17">
      <c r="A9568" s="6">
        <v>2018</v>
      </c>
      <c r="B9568" t="s">
        <v>866</v>
      </c>
      <c r="C9568">
        <v>210903</v>
      </c>
      <c r="D9568">
        <f t="shared" si="298"/>
        <v>21</v>
      </c>
      <c r="E9568" t="str">
        <f>VLOOKUP(D9568,'Regionalism Code'!B:C,2,FALSE)</f>
        <v>辽宁省</v>
      </c>
      <c r="F9568">
        <f t="shared" si="299"/>
        <v>2109</v>
      </c>
      <c r="G9568" t="str">
        <f>IF(F9568&gt;10000,"省直辖县市",VLOOKUP(F9568,'Regionalism Code'!H:I,2,FALSE))</f>
        <v>阜新市</v>
      </c>
      <c r="H9568" s="7">
        <v>94.4314720608813</v>
      </c>
      <c r="I9568" s="7">
        <v>86.4920404736791</v>
      </c>
      <c r="J9568" s="7">
        <v>106.433537489989</v>
      </c>
      <c r="K9568" s="7">
        <v>56.8174039963687</v>
      </c>
      <c r="L9568" s="7">
        <v>84.7700596531393</v>
      </c>
      <c r="M9568" s="7">
        <v>51.1777393146925</v>
      </c>
      <c r="N9568" s="7">
        <v>120.440911655209</v>
      </c>
      <c r="O9568" s="7">
        <v>117.137622389079</v>
      </c>
      <c r="P9568" s="7">
        <v>121.545023405323</v>
      </c>
      <c r="Q9568" s="7">
        <v>98.8434635164117</v>
      </c>
    </row>
    <row r="9569" spans="1:17">
      <c r="A9569" s="6">
        <v>2018</v>
      </c>
      <c r="B9569" t="s">
        <v>867</v>
      </c>
      <c r="C9569">
        <v>210904</v>
      </c>
      <c r="D9569">
        <f t="shared" si="298"/>
        <v>21</v>
      </c>
      <c r="E9569" t="str">
        <f>VLOOKUP(D9569,'Regionalism Code'!B:C,2,FALSE)</f>
        <v>辽宁省</v>
      </c>
      <c r="F9569">
        <f t="shared" si="299"/>
        <v>2109</v>
      </c>
      <c r="G9569" t="str">
        <f>IF(F9569&gt;10000,"省直辖县市",VLOOKUP(F9569,'Regionalism Code'!H:I,2,FALSE))</f>
        <v>阜新市</v>
      </c>
      <c r="H9569" s="7">
        <v>99.4251803119744</v>
      </c>
      <c r="I9569" s="7">
        <v>90.258906166313</v>
      </c>
      <c r="J9569" s="7">
        <v>111.247286957046</v>
      </c>
      <c r="K9569" s="7">
        <v>57.9667651670847</v>
      </c>
      <c r="L9569" s="7">
        <v>88.157451295491</v>
      </c>
      <c r="M9569" s="7">
        <v>55.6485895263368</v>
      </c>
      <c r="N9569" s="7">
        <v>126.611413157162</v>
      </c>
      <c r="O9569" s="7">
        <v>121.870005061849</v>
      </c>
      <c r="P9569" s="7">
        <v>127.331648025888</v>
      </c>
      <c r="Q9569" s="7">
        <v>108.215503737646</v>
      </c>
    </row>
    <row r="9570" spans="1:17">
      <c r="A9570" s="6">
        <v>2018</v>
      </c>
      <c r="B9570" t="s">
        <v>868</v>
      </c>
      <c r="C9570">
        <v>210905</v>
      </c>
      <c r="D9570">
        <f t="shared" si="298"/>
        <v>21</v>
      </c>
      <c r="E9570" t="str">
        <f>VLOOKUP(D9570,'Regionalism Code'!B:C,2,FALSE)</f>
        <v>辽宁省</v>
      </c>
      <c r="F9570">
        <f t="shared" si="299"/>
        <v>2109</v>
      </c>
      <c r="G9570" t="str">
        <f>IF(F9570&gt;10000,"省直辖县市",VLOOKUP(F9570,'Regionalism Code'!H:I,2,FALSE))</f>
        <v>阜新市</v>
      </c>
      <c r="H9570" s="7">
        <v>92.7579570302543</v>
      </c>
      <c r="I9570" s="7">
        <v>85.1380786337718</v>
      </c>
      <c r="J9570" s="7">
        <v>105.269467833122</v>
      </c>
      <c r="K9570" s="7">
        <v>50.3888974598315</v>
      </c>
      <c r="L9570" s="7">
        <v>82.8664524934387</v>
      </c>
      <c r="M9570" s="7">
        <v>51.2643891089281</v>
      </c>
      <c r="N9570" s="7">
        <v>127.017231024345</v>
      </c>
      <c r="O9570" s="7">
        <v>112.96525372568</v>
      </c>
      <c r="P9570" s="7">
        <v>115.170993095357</v>
      </c>
      <c r="Q9570" s="7">
        <v>95.188944137565</v>
      </c>
    </row>
    <row r="9571" spans="1:17">
      <c r="A9571" s="6">
        <v>2018</v>
      </c>
      <c r="B9571" t="s">
        <v>869</v>
      </c>
      <c r="C9571">
        <v>210911</v>
      </c>
      <c r="D9571">
        <f t="shared" si="298"/>
        <v>21</v>
      </c>
      <c r="E9571" t="str">
        <f>VLOOKUP(D9571,'Regionalism Code'!B:C,2,FALSE)</f>
        <v>辽宁省</v>
      </c>
      <c r="F9571">
        <f t="shared" si="299"/>
        <v>2109</v>
      </c>
      <c r="G9571" t="str">
        <f>IF(F9571&gt;10000,"省直辖县市",VLOOKUP(F9571,'Regionalism Code'!H:I,2,FALSE))</f>
        <v>阜新市</v>
      </c>
      <c r="H9571" s="7">
        <v>108.177803452636</v>
      </c>
      <c r="I9571" s="7">
        <v>100.044381471822</v>
      </c>
      <c r="J9571" s="7">
        <v>124.645845609128</v>
      </c>
      <c r="K9571" s="7">
        <v>74.0398602189224</v>
      </c>
      <c r="L9571" s="7">
        <v>105.398311733457</v>
      </c>
      <c r="M9571" s="7">
        <v>69.0992135904753</v>
      </c>
      <c r="N9571" s="7">
        <v>142.734206179957</v>
      </c>
      <c r="O9571" s="7">
        <v>134.867321518851</v>
      </c>
      <c r="P9571" s="7">
        <v>128.213795921371</v>
      </c>
      <c r="Q9571" s="7">
        <v>105.115802561125</v>
      </c>
    </row>
    <row r="9572" spans="1:17">
      <c r="A9572" s="6">
        <v>2018</v>
      </c>
      <c r="B9572" t="s">
        <v>870</v>
      </c>
      <c r="C9572">
        <v>210921</v>
      </c>
      <c r="D9572">
        <f t="shared" si="298"/>
        <v>21</v>
      </c>
      <c r="E9572" t="str">
        <f>VLOOKUP(D9572,'Regionalism Code'!B:C,2,FALSE)</f>
        <v>辽宁省</v>
      </c>
      <c r="F9572">
        <f t="shared" si="299"/>
        <v>2109</v>
      </c>
      <c r="G9572" t="str">
        <f>IF(F9572&gt;10000,"省直辖县市",VLOOKUP(F9572,'Regionalism Code'!H:I,2,FALSE))</f>
        <v>阜新市</v>
      </c>
      <c r="H9572" s="7">
        <v>86.1105479275805</v>
      </c>
      <c r="I9572" s="7">
        <v>81.2051112091151</v>
      </c>
      <c r="J9572" s="7">
        <v>92.232171545711</v>
      </c>
      <c r="K9572" s="7">
        <v>34.9214031134209</v>
      </c>
      <c r="L9572" s="7">
        <v>68.6257899899265</v>
      </c>
      <c r="M9572" s="7">
        <v>41.1552863158965</v>
      </c>
      <c r="N9572" s="7">
        <v>112.176014314356</v>
      </c>
      <c r="O9572" s="7">
        <v>98.820482412516</v>
      </c>
      <c r="P9572" s="7">
        <v>111.908526388467</v>
      </c>
      <c r="Q9572" s="7">
        <v>91.1895251855068</v>
      </c>
    </row>
    <row r="9573" spans="1:17">
      <c r="A9573" s="6">
        <v>2018</v>
      </c>
      <c r="B9573" t="s">
        <v>871</v>
      </c>
      <c r="C9573">
        <v>210922</v>
      </c>
      <c r="D9573">
        <f t="shared" si="298"/>
        <v>21</v>
      </c>
      <c r="E9573" t="str">
        <f>VLOOKUP(D9573,'Regionalism Code'!B:C,2,FALSE)</f>
        <v>辽宁省</v>
      </c>
      <c r="F9573">
        <f t="shared" si="299"/>
        <v>2109</v>
      </c>
      <c r="G9573" t="str">
        <f>IF(F9573&gt;10000,"省直辖县市",VLOOKUP(F9573,'Regionalism Code'!H:I,2,FALSE))</f>
        <v>阜新市</v>
      </c>
      <c r="H9573" s="7">
        <v>90.7877351928939</v>
      </c>
      <c r="I9573" s="7">
        <v>82.6509876206013</v>
      </c>
      <c r="J9573" s="7">
        <v>100.846004822683</v>
      </c>
      <c r="K9573" s="7">
        <v>38.754400477477</v>
      </c>
      <c r="L9573" s="7">
        <v>78.0062559489663</v>
      </c>
      <c r="M9573" s="7">
        <v>45.0867333746096</v>
      </c>
      <c r="N9573" s="7">
        <v>119.910046488187</v>
      </c>
      <c r="O9573" s="7">
        <v>111.479825652104</v>
      </c>
      <c r="P9573" s="7">
        <v>111.134598569242</v>
      </c>
      <c r="Q9573" s="7">
        <v>99.3832221931058</v>
      </c>
    </row>
    <row r="9574" spans="1:17">
      <c r="A9574" s="6">
        <v>2018</v>
      </c>
      <c r="B9574" t="s">
        <v>872</v>
      </c>
      <c r="C9574">
        <v>211002</v>
      </c>
      <c r="D9574">
        <f t="shared" si="298"/>
        <v>21</v>
      </c>
      <c r="E9574" t="str">
        <f>VLOOKUP(D9574,'Regionalism Code'!B:C,2,FALSE)</f>
        <v>辽宁省</v>
      </c>
      <c r="F9574">
        <f t="shared" si="299"/>
        <v>2110</v>
      </c>
      <c r="G9574" t="str">
        <f>IF(F9574&gt;10000,"省直辖县市",VLOOKUP(F9574,'Regionalism Code'!H:I,2,FALSE))</f>
        <v>辽阳市</v>
      </c>
      <c r="H9574" s="7">
        <v>109.740461443484</v>
      </c>
      <c r="I9574" s="7">
        <v>97.9039229038238</v>
      </c>
      <c r="J9574" s="7">
        <v>129.947482463336</v>
      </c>
      <c r="K9574" s="7">
        <v>74.6630692438094</v>
      </c>
      <c r="L9574" s="7">
        <v>128.422230405354</v>
      </c>
      <c r="M9574" s="7">
        <v>73.6317171604419</v>
      </c>
      <c r="N9574" s="7">
        <v>143.321746320446</v>
      </c>
      <c r="O9574" s="7">
        <v>139.377964232102</v>
      </c>
      <c r="P9574" s="7">
        <v>122.62860205738</v>
      </c>
      <c r="Q9574" s="7">
        <v>112.111866436418</v>
      </c>
    </row>
    <row r="9575" spans="1:17">
      <c r="A9575" s="6">
        <v>2018</v>
      </c>
      <c r="B9575" t="s">
        <v>873</v>
      </c>
      <c r="C9575">
        <v>211003</v>
      </c>
      <c r="D9575">
        <f t="shared" si="298"/>
        <v>21</v>
      </c>
      <c r="E9575" t="str">
        <f>VLOOKUP(D9575,'Regionalism Code'!B:C,2,FALSE)</f>
        <v>辽宁省</v>
      </c>
      <c r="F9575">
        <f t="shared" si="299"/>
        <v>2110</v>
      </c>
      <c r="G9575" t="str">
        <f>IF(F9575&gt;10000,"省直辖县市",VLOOKUP(F9575,'Regionalism Code'!H:I,2,FALSE))</f>
        <v>辽阳市</v>
      </c>
      <c r="H9575" s="7">
        <v>104.492759753942</v>
      </c>
      <c r="I9575" s="7">
        <v>93.4603958134464</v>
      </c>
      <c r="J9575" s="7">
        <v>122.320644600384</v>
      </c>
      <c r="K9575" s="7">
        <v>62.8411070650533</v>
      </c>
      <c r="L9575" s="7">
        <v>116.244801113726</v>
      </c>
      <c r="M9575" s="7">
        <v>66.9064337191741</v>
      </c>
      <c r="N9575" s="7">
        <v>141.758128697342</v>
      </c>
      <c r="O9575" s="7">
        <v>129.323299106747</v>
      </c>
      <c r="P9575" s="7">
        <v>117.56910367353</v>
      </c>
      <c r="Q9575" s="7">
        <v>108.531739986041</v>
      </c>
    </row>
    <row r="9576" spans="1:17">
      <c r="A9576" s="6">
        <v>2018</v>
      </c>
      <c r="B9576" t="s">
        <v>874</v>
      </c>
      <c r="C9576">
        <v>211004</v>
      </c>
      <c r="D9576">
        <f t="shared" si="298"/>
        <v>21</v>
      </c>
      <c r="E9576" t="str">
        <f>VLOOKUP(D9576,'Regionalism Code'!B:C,2,FALSE)</f>
        <v>辽宁省</v>
      </c>
      <c r="F9576">
        <f t="shared" si="299"/>
        <v>2110</v>
      </c>
      <c r="G9576" t="str">
        <f>IF(F9576&gt;10000,"省直辖县市",VLOOKUP(F9576,'Regionalism Code'!H:I,2,FALSE))</f>
        <v>辽阳市</v>
      </c>
      <c r="H9576" s="7">
        <v>108.010908003062</v>
      </c>
      <c r="I9576" s="7">
        <v>96.2034114067868</v>
      </c>
      <c r="J9576" s="7">
        <v>126.522559002327</v>
      </c>
      <c r="K9576" s="7">
        <v>71.4932851803973</v>
      </c>
      <c r="L9576" s="7">
        <v>111.951834397028</v>
      </c>
      <c r="M9576" s="7">
        <v>77.2014816769194</v>
      </c>
      <c r="N9576" s="7">
        <v>154.301851120519</v>
      </c>
      <c r="O9576" s="7">
        <v>130.676241758536</v>
      </c>
      <c r="P9576" s="7">
        <v>119.542013379891</v>
      </c>
      <c r="Q9576" s="7">
        <v>113.367066775884</v>
      </c>
    </row>
    <row r="9577" spans="1:17">
      <c r="A9577" s="6">
        <v>2018</v>
      </c>
      <c r="B9577" t="s">
        <v>875</v>
      </c>
      <c r="C9577">
        <v>211005</v>
      </c>
      <c r="D9577">
        <f t="shared" si="298"/>
        <v>21</v>
      </c>
      <c r="E9577" t="str">
        <f>VLOOKUP(D9577,'Regionalism Code'!B:C,2,FALSE)</f>
        <v>辽宁省</v>
      </c>
      <c r="F9577">
        <f t="shared" si="299"/>
        <v>2110</v>
      </c>
      <c r="G9577" t="str">
        <f>IF(F9577&gt;10000,"省直辖县市",VLOOKUP(F9577,'Regionalism Code'!H:I,2,FALSE))</f>
        <v>辽阳市</v>
      </c>
      <c r="H9577" s="7">
        <v>96.2405747973699</v>
      </c>
      <c r="I9577" s="7">
        <v>89.2028307238662</v>
      </c>
      <c r="J9577" s="7">
        <v>105.588325805982</v>
      </c>
      <c r="K9577" s="7">
        <v>54.1712483578365</v>
      </c>
      <c r="L9577" s="7">
        <v>92.4895180479297</v>
      </c>
      <c r="M9577" s="7">
        <v>54.0682199410274</v>
      </c>
      <c r="N9577" s="7">
        <v>120.508551702428</v>
      </c>
      <c r="O9577" s="7">
        <v>113.653746155341</v>
      </c>
      <c r="P9577" s="7">
        <v>113.263711332273</v>
      </c>
      <c r="Q9577" s="7">
        <v>102.498629782891</v>
      </c>
    </row>
    <row r="9578" spans="1:17">
      <c r="A9578" s="6">
        <v>2018</v>
      </c>
      <c r="B9578" t="s">
        <v>876</v>
      </c>
      <c r="C9578">
        <v>211011</v>
      </c>
      <c r="D9578">
        <f t="shared" si="298"/>
        <v>21</v>
      </c>
      <c r="E9578" t="str">
        <f>VLOOKUP(D9578,'Regionalism Code'!B:C,2,FALSE)</f>
        <v>辽宁省</v>
      </c>
      <c r="F9578">
        <f t="shared" si="299"/>
        <v>2110</v>
      </c>
      <c r="G9578" t="str">
        <f>IF(F9578&gt;10000,"省直辖县市",VLOOKUP(F9578,'Regionalism Code'!H:I,2,FALSE))</f>
        <v>辽阳市</v>
      </c>
      <c r="H9578" s="7">
        <v>100.164841021627</v>
      </c>
      <c r="I9578" s="7">
        <v>91.1790454053874</v>
      </c>
      <c r="J9578" s="7">
        <v>112.93150239703</v>
      </c>
      <c r="K9578" s="7">
        <v>57.9273836998091</v>
      </c>
      <c r="L9578" s="7">
        <v>106.650719387288</v>
      </c>
      <c r="M9578" s="7">
        <v>56.1856632669475</v>
      </c>
      <c r="N9578" s="7">
        <v>128.684773239002</v>
      </c>
      <c r="O9578" s="7">
        <v>119.889691293981</v>
      </c>
      <c r="P9578" s="7">
        <v>116.784455097991</v>
      </c>
      <c r="Q9578" s="7">
        <v>106.642867327156</v>
      </c>
    </row>
    <row r="9579" spans="1:17">
      <c r="A9579" s="6">
        <v>2018</v>
      </c>
      <c r="B9579" t="s">
        <v>877</v>
      </c>
      <c r="C9579">
        <v>211021</v>
      </c>
      <c r="D9579">
        <f t="shared" si="298"/>
        <v>21</v>
      </c>
      <c r="E9579" t="str">
        <f>VLOOKUP(D9579,'Regionalism Code'!B:C,2,FALSE)</f>
        <v>辽宁省</v>
      </c>
      <c r="F9579">
        <f t="shared" si="299"/>
        <v>2110</v>
      </c>
      <c r="G9579" t="str">
        <f>IF(F9579&gt;10000,"省直辖县市",VLOOKUP(F9579,'Regionalism Code'!H:I,2,FALSE))</f>
        <v>辽阳市</v>
      </c>
      <c r="H9579" s="7">
        <v>94.2204312749588</v>
      </c>
      <c r="I9579" s="7">
        <v>85.1214359408771</v>
      </c>
      <c r="J9579" s="7">
        <v>105.103434158259</v>
      </c>
      <c r="K9579" s="7">
        <v>52.6042089899677</v>
      </c>
      <c r="L9579" s="7">
        <v>92.8089098896376</v>
      </c>
      <c r="M9579" s="7">
        <v>53.4723682400769</v>
      </c>
      <c r="N9579" s="7">
        <v>120.465529532875</v>
      </c>
      <c r="O9579" s="7">
        <v>112.582107948857</v>
      </c>
      <c r="P9579" s="7">
        <v>113.165086083658</v>
      </c>
      <c r="Q9579" s="7">
        <v>104.494782886217</v>
      </c>
    </row>
    <row r="9580" spans="1:17">
      <c r="A9580" s="6">
        <v>2018</v>
      </c>
      <c r="B9580" t="s">
        <v>878</v>
      </c>
      <c r="C9580">
        <v>211081</v>
      </c>
      <c r="D9580">
        <f t="shared" si="298"/>
        <v>21</v>
      </c>
      <c r="E9580" t="str">
        <f>VLOOKUP(D9580,'Regionalism Code'!B:C,2,FALSE)</f>
        <v>辽宁省</v>
      </c>
      <c r="F9580">
        <f t="shared" si="299"/>
        <v>2110</v>
      </c>
      <c r="G9580" t="str">
        <f>IF(F9580&gt;10000,"省直辖县市",VLOOKUP(F9580,'Regionalism Code'!H:I,2,FALSE))</f>
        <v>辽阳市</v>
      </c>
      <c r="H9580" s="7">
        <v>95.944930909164</v>
      </c>
      <c r="I9580" s="7">
        <v>87.8423247386366</v>
      </c>
      <c r="J9580" s="7">
        <v>108.896354655305</v>
      </c>
      <c r="K9580" s="7">
        <v>60.8254157978819</v>
      </c>
      <c r="L9580" s="7">
        <v>92.1740388712998</v>
      </c>
      <c r="M9580" s="7">
        <v>56.9728256944653</v>
      </c>
      <c r="N9580" s="7">
        <v>118.401473869593</v>
      </c>
      <c r="O9580" s="7">
        <v>122.350662838628</v>
      </c>
      <c r="P9580" s="7">
        <v>114.142690519228</v>
      </c>
      <c r="Q9580" s="7">
        <v>99.1706803237601</v>
      </c>
    </row>
    <row r="9581" spans="1:17">
      <c r="A9581" s="6">
        <v>2018</v>
      </c>
      <c r="B9581" t="s">
        <v>879</v>
      </c>
      <c r="C9581">
        <v>211102</v>
      </c>
      <c r="D9581">
        <f t="shared" si="298"/>
        <v>21</v>
      </c>
      <c r="E9581" t="str">
        <f>VLOOKUP(D9581,'Regionalism Code'!B:C,2,FALSE)</f>
        <v>辽宁省</v>
      </c>
      <c r="F9581">
        <f t="shared" si="299"/>
        <v>2111</v>
      </c>
      <c r="G9581" t="str">
        <f>IF(F9581&gt;10000,"省直辖县市",VLOOKUP(F9581,'Regionalism Code'!H:I,2,FALSE))</f>
        <v>盘锦市</v>
      </c>
      <c r="H9581" s="7">
        <v>104.474333419533</v>
      </c>
      <c r="I9581" s="7">
        <v>95.5475709863869</v>
      </c>
      <c r="J9581" s="7">
        <v>121.111403769436</v>
      </c>
      <c r="K9581" s="7">
        <v>65.8759829670101</v>
      </c>
      <c r="L9581" s="7">
        <v>111.136258242051</v>
      </c>
      <c r="M9581" s="7">
        <v>61.6571096358519</v>
      </c>
      <c r="N9581" s="7">
        <v>140.02235369881</v>
      </c>
      <c r="O9581" s="7">
        <v>128.333378160095</v>
      </c>
      <c r="P9581" s="7">
        <v>123.786577775653</v>
      </c>
      <c r="Q9581" s="7">
        <v>103.724551316837</v>
      </c>
    </row>
    <row r="9582" spans="1:17">
      <c r="A9582" s="6">
        <v>2018</v>
      </c>
      <c r="B9582" t="s">
        <v>880</v>
      </c>
      <c r="C9582">
        <v>211103</v>
      </c>
      <c r="D9582">
        <f t="shared" si="298"/>
        <v>21</v>
      </c>
      <c r="E9582" t="str">
        <f>VLOOKUP(D9582,'Regionalism Code'!B:C,2,FALSE)</f>
        <v>辽宁省</v>
      </c>
      <c r="F9582">
        <f t="shared" si="299"/>
        <v>2111</v>
      </c>
      <c r="G9582" t="str">
        <f>IF(F9582&gt;10000,"省直辖县市",VLOOKUP(F9582,'Regionalism Code'!H:I,2,FALSE))</f>
        <v>盘锦市</v>
      </c>
      <c r="H9582" s="7">
        <v>112.728830063779</v>
      </c>
      <c r="I9582" s="7">
        <v>100.359781059779</v>
      </c>
      <c r="J9582" s="7">
        <v>136.556807670289</v>
      </c>
      <c r="K9582" s="7">
        <v>78.5398480317566</v>
      </c>
      <c r="L9582" s="7">
        <v>133.285504316535</v>
      </c>
      <c r="M9582" s="7">
        <v>76.5017955571299</v>
      </c>
      <c r="N9582" s="7">
        <v>161.288568350423</v>
      </c>
      <c r="O9582" s="7">
        <v>141.074830279577</v>
      </c>
      <c r="P9582" s="7">
        <v>125.962097376406</v>
      </c>
      <c r="Q9582" s="7">
        <v>110.278907112612</v>
      </c>
    </row>
    <row r="9583" spans="1:17">
      <c r="A9583" s="6">
        <v>2018</v>
      </c>
      <c r="B9583" t="s">
        <v>881</v>
      </c>
      <c r="C9583">
        <v>211121</v>
      </c>
      <c r="D9583">
        <f t="shared" si="298"/>
        <v>21</v>
      </c>
      <c r="E9583" t="str">
        <f>VLOOKUP(D9583,'Regionalism Code'!B:C,2,FALSE)</f>
        <v>辽宁省</v>
      </c>
      <c r="F9583">
        <f t="shared" si="299"/>
        <v>2111</v>
      </c>
      <c r="G9583" t="str">
        <f>IF(F9583&gt;10000,"省直辖县市",VLOOKUP(F9583,'Regionalism Code'!H:I,2,FALSE))</f>
        <v>盘锦市</v>
      </c>
      <c r="H9583" s="7">
        <v>101.829719525589</v>
      </c>
      <c r="I9583" s="7">
        <v>92.9354823811266</v>
      </c>
      <c r="J9583" s="7">
        <v>113.972915058298</v>
      </c>
      <c r="K9583" s="7">
        <v>59.226712894202</v>
      </c>
      <c r="L9583" s="7">
        <v>104.782912697407</v>
      </c>
      <c r="M9583" s="7">
        <v>54.825068053475</v>
      </c>
      <c r="N9583" s="7">
        <v>129.354200340688</v>
      </c>
      <c r="O9583" s="7">
        <v>122.180639816593</v>
      </c>
      <c r="P9583" s="7">
        <v>120.035115429825</v>
      </c>
      <c r="Q9583" s="7">
        <v>109.138459320753</v>
      </c>
    </row>
    <row r="9584" spans="1:17">
      <c r="A9584" s="6">
        <v>2018</v>
      </c>
      <c r="B9584" t="s">
        <v>882</v>
      </c>
      <c r="C9584">
        <v>211122</v>
      </c>
      <c r="D9584">
        <f t="shared" si="298"/>
        <v>21</v>
      </c>
      <c r="E9584" t="str">
        <f>VLOOKUP(D9584,'Regionalism Code'!B:C,2,FALSE)</f>
        <v>辽宁省</v>
      </c>
      <c r="F9584">
        <f t="shared" si="299"/>
        <v>2111</v>
      </c>
      <c r="G9584" t="str">
        <f>IF(F9584&gt;10000,"省直辖县市",VLOOKUP(F9584,'Regionalism Code'!H:I,2,FALSE))</f>
        <v>盘锦市</v>
      </c>
      <c r="H9584" s="7">
        <v>95.3432310185847</v>
      </c>
      <c r="I9584" s="7">
        <v>87.2380003033629</v>
      </c>
      <c r="J9584" s="7">
        <v>104.464823986266</v>
      </c>
      <c r="K9584" s="7">
        <v>48.7552555554517</v>
      </c>
      <c r="L9584" s="7">
        <v>97.6832812365067</v>
      </c>
      <c r="M9584" s="7">
        <v>49.0227751719304</v>
      </c>
      <c r="N9584" s="7">
        <v>118.977175159281</v>
      </c>
      <c r="O9584" s="7">
        <v>110.892668538807</v>
      </c>
      <c r="P9584" s="7">
        <v>113.684725181077</v>
      </c>
      <c r="Q9584" s="7">
        <v>105.537018381628</v>
      </c>
    </row>
    <row r="9585" spans="1:17">
      <c r="A9585" s="6">
        <v>2018</v>
      </c>
      <c r="B9585" t="s">
        <v>883</v>
      </c>
      <c r="C9585">
        <v>211202</v>
      </c>
      <c r="D9585">
        <f t="shared" si="298"/>
        <v>21</v>
      </c>
      <c r="E9585" t="str">
        <f>VLOOKUP(D9585,'Regionalism Code'!B:C,2,FALSE)</f>
        <v>辽宁省</v>
      </c>
      <c r="F9585">
        <f t="shared" si="299"/>
        <v>2112</v>
      </c>
      <c r="G9585" t="str">
        <f>IF(F9585&gt;10000,"省直辖县市",VLOOKUP(F9585,'Regionalism Code'!H:I,2,FALSE))</f>
        <v>铁岭市</v>
      </c>
      <c r="H9585" s="7">
        <v>107.956650962354</v>
      </c>
      <c r="I9585" s="7">
        <v>97.5863015618873</v>
      </c>
      <c r="J9585" s="7">
        <v>124.124920045943</v>
      </c>
      <c r="K9585" s="7">
        <v>68.0167967164084</v>
      </c>
      <c r="L9585" s="7">
        <v>132.621708323439</v>
      </c>
      <c r="M9585" s="7">
        <v>61.7279266310236</v>
      </c>
      <c r="N9585" s="7">
        <v>134.553977400026</v>
      </c>
      <c r="O9585" s="7">
        <v>131.167300916063</v>
      </c>
      <c r="P9585" s="7">
        <v>121.540613769744</v>
      </c>
      <c r="Q9585" s="7">
        <v>112.825667113575</v>
      </c>
    </row>
    <row r="9586" spans="1:17">
      <c r="A9586" s="6">
        <v>2018</v>
      </c>
      <c r="B9586" t="s">
        <v>884</v>
      </c>
      <c r="C9586">
        <v>211204</v>
      </c>
      <c r="D9586">
        <f t="shared" si="298"/>
        <v>21</v>
      </c>
      <c r="E9586" t="str">
        <f>VLOOKUP(D9586,'Regionalism Code'!B:C,2,FALSE)</f>
        <v>辽宁省</v>
      </c>
      <c r="F9586">
        <f t="shared" si="299"/>
        <v>2112</v>
      </c>
      <c r="G9586" t="str">
        <f>IF(F9586&gt;10000,"省直辖县市",VLOOKUP(F9586,'Regionalism Code'!H:I,2,FALSE))</f>
        <v>铁岭市</v>
      </c>
      <c r="H9586" s="7">
        <v>96.1252531082961</v>
      </c>
      <c r="I9586" s="7">
        <v>86.8219459550311</v>
      </c>
      <c r="J9586" s="7">
        <v>114.722607741857</v>
      </c>
      <c r="K9586" s="7">
        <v>51.0884378872026</v>
      </c>
      <c r="L9586" s="7">
        <v>87.8791160459116</v>
      </c>
      <c r="M9586" s="7">
        <v>56.420274051667</v>
      </c>
      <c r="N9586" s="7">
        <v>148.756858442329</v>
      </c>
      <c r="O9586" s="7">
        <v>121.060706875853</v>
      </c>
      <c r="P9586" s="7">
        <v>112.714674399642</v>
      </c>
      <c r="Q9586" s="7">
        <v>93.0561574867202</v>
      </c>
    </row>
    <row r="9587" spans="1:17">
      <c r="A9587" s="6">
        <v>2018</v>
      </c>
      <c r="B9587" t="s">
        <v>885</v>
      </c>
      <c r="C9587">
        <v>211221</v>
      </c>
      <c r="D9587">
        <f t="shared" si="298"/>
        <v>21</v>
      </c>
      <c r="E9587" t="str">
        <f>VLOOKUP(D9587,'Regionalism Code'!B:C,2,FALSE)</f>
        <v>辽宁省</v>
      </c>
      <c r="F9587">
        <f t="shared" si="299"/>
        <v>2112</v>
      </c>
      <c r="G9587" t="str">
        <f>IF(F9587&gt;10000,"省直辖县市",VLOOKUP(F9587,'Regionalism Code'!H:I,2,FALSE))</f>
        <v>铁岭市</v>
      </c>
      <c r="H9587" s="7">
        <v>101.767256787566</v>
      </c>
      <c r="I9587" s="7">
        <v>89.6703606457389</v>
      </c>
      <c r="J9587" s="7">
        <v>116.903900445787</v>
      </c>
      <c r="K9587" s="7">
        <v>57.4948245177603</v>
      </c>
      <c r="L9587" s="7">
        <v>104.471977267229</v>
      </c>
      <c r="M9587" s="7">
        <v>58.4722887206855</v>
      </c>
      <c r="N9587" s="7">
        <v>135.343705328575</v>
      </c>
      <c r="O9587" s="7">
        <v>126.417955502725</v>
      </c>
      <c r="P9587" s="7">
        <v>117.059103085318</v>
      </c>
      <c r="Q9587" s="7">
        <v>114.211548177324</v>
      </c>
    </row>
    <row r="9588" spans="1:17">
      <c r="A9588" s="6">
        <v>2018</v>
      </c>
      <c r="B9588" t="s">
        <v>886</v>
      </c>
      <c r="C9588">
        <v>211223</v>
      </c>
      <c r="D9588">
        <f t="shared" si="298"/>
        <v>21</v>
      </c>
      <c r="E9588" t="str">
        <f>VLOOKUP(D9588,'Regionalism Code'!B:C,2,FALSE)</f>
        <v>辽宁省</v>
      </c>
      <c r="F9588">
        <f t="shared" si="299"/>
        <v>2112</v>
      </c>
      <c r="G9588" t="str">
        <f>IF(F9588&gt;10000,"省直辖县市",VLOOKUP(F9588,'Regionalism Code'!H:I,2,FALSE))</f>
        <v>铁岭市</v>
      </c>
      <c r="H9588" s="7">
        <v>92.4342365832333</v>
      </c>
      <c r="I9588" s="7">
        <v>81.7376472511378</v>
      </c>
      <c r="J9588" s="7">
        <v>103.178918494335</v>
      </c>
      <c r="K9588" s="7">
        <v>38.0875532361459</v>
      </c>
      <c r="L9588" s="7">
        <v>89.7646275635</v>
      </c>
      <c r="M9588" s="7">
        <v>48.356837102911</v>
      </c>
      <c r="N9588" s="7">
        <v>124.071954367612</v>
      </c>
      <c r="O9588" s="7">
        <v>110.236081226721</v>
      </c>
      <c r="P9588" s="7">
        <v>108.244162552499</v>
      </c>
      <c r="Q9588" s="7">
        <v>108.235057605979</v>
      </c>
    </row>
    <row r="9589" spans="1:17">
      <c r="A9589" s="6">
        <v>2018</v>
      </c>
      <c r="B9589" t="s">
        <v>887</v>
      </c>
      <c r="C9589">
        <v>211224</v>
      </c>
      <c r="D9589">
        <f t="shared" si="298"/>
        <v>21</v>
      </c>
      <c r="E9589" t="str">
        <f>VLOOKUP(D9589,'Regionalism Code'!B:C,2,FALSE)</f>
        <v>辽宁省</v>
      </c>
      <c r="F9589">
        <f t="shared" si="299"/>
        <v>2112</v>
      </c>
      <c r="G9589" t="str">
        <f>IF(F9589&gt;10000,"省直辖县市",VLOOKUP(F9589,'Regionalism Code'!H:I,2,FALSE))</f>
        <v>铁岭市</v>
      </c>
      <c r="H9589" s="7">
        <v>89.8806634523548</v>
      </c>
      <c r="I9589" s="7">
        <v>80.2196386754641</v>
      </c>
      <c r="J9589" s="7">
        <v>96.7380937528155</v>
      </c>
      <c r="K9589" s="7">
        <v>40.7797901562479</v>
      </c>
      <c r="L9589" s="7">
        <v>80.7705958133106</v>
      </c>
      <c r="M9589" s="7">
        <v>47.040898314756</v>
      </c>
      <c r="N9589" s="7">
        <v>117.761540840343</v>
      </c>
      <c r="O9589" s="7">
        <v>101.615725073147</v>
      </c>
      <c r="P9589" s="7">
        <v>106.663263782288</v>
      </c>
      <c r="Q9589" s="7">
        <v>109.325663357309</v>
      </c>
    </row>
    <row r="9590" spans="1:17">
      <c r="A9590" s="6">
        <v>2018</v>
      </c>
      <c r="B9590" t="s">
        <v>888</v>
      </c>
      <c r="C9590">
        <v>211281</v>
      </c>
      <c r="D9590">
        <f t="shared" si="298"/>
        <v>21</v>
      </c>
      <c r="E9590" t="str">
        <f>VLOOKUP(D9590,'Regionalism Code'!B:C,2,FALSE)</f>
        <v>辽宁省</v>
      </c>
      <c r="F9590">
        <f t="shared" si="299"/>
        <v>2112</v>
      </c>
      <c r="G9590" t="str">
        <f>IF(F9590&gt;10000,"省直辖县市",VLOOKUP(F9590,'Regionalism Code'!H:I,2,FALSE))</f>
        <v>铁岭市</v>
      </c>
      <c r="H9590" s="7">
        <v>100.609391222271</v>
      </c>
      <c r="I9590" s="7">
        <v>90.7086534390326</v>
      </c>
      <c r="J9590" s="7">
        <v>117.003890423868</v>
      </c>
      <c r="K9590" s="7">
        <v>57.1498204175504</v>
      </c>
      <c r="L9590" s="7">
        <v>104.855954747128</v>
      </c>
      <c r="M9590" s="7">
        <v>61.9688871515184</v>
      </c>
      <c r="N9590" s="7">
        <v>140.168089461375</v>
      </c>
      <c r="O9590" s="7">
        <v>123.058981810588</v>
      </c>
      <c r="P9590" s="7">
        <v>116.12736370635</v>
      </c>
      <c r="Q9590" s="7">
        <v>103.516212457244</v>
      </c>
    </row>
    <row r="9591" spans="1:17">
      <c r="A9591" s="6">
        <v>2018</v>
      </c>
      <c r="B9591" t="s">
        <v>889</v>
      </c>
      <c r="C9591">
        <v>211282</v>
      </c>
      <c r="D9591">
        <f t="shared" si="298"/>
        <v>21</v>
      </c>
      <c r="E9591" t="str">
        <f>VLOOKUP(D9591,'Regionalism Code'!B:C,2,FALSE)</f>
        <v>辽宁省</v>
      </c>
      <c r="F9591">
        <f t="shared" si="299"/>
        <v>2112</v>
      </c>
      <c r="G9591" t="str">
        <f>IF(F9591&gt;10000,"省直辖县市",VLOOKUP(F9591,'Regionalism Code'!H:I,2,FALSE))</f>
        <v>铁岭市</v>
      </c>
      <c r="H9591" s="7">
        <v>96.2298768222453</v>
      </c>
      <c r="I9591" s="7">
        <v>86.4951139069129</v>
      </c>
      <c r="J9591" s="7">
        <v>110.940458462615</v>
      </c>
      <c r="K9591" s="7">
        <v>55.0451817187415</v>
      </c>
      <c r="L9591" s="7">
        <v>93.7331467837509</v>
      </c>
      <c r="M9591" s="7">
        <v>56.4205650516783</v>
      </c>
      <c r="N9591" s="7">
        <v>126.694215152985</v>
      </c>
      <c r="O9591" s="7">
        <v>122.737776051692</v>
      </c>
      <c r="P9591" s="7">
        <v>112.687491330056</v>
      </c>
      <c r="Q9591" s="7">
        <v>101.648328612643</v>
      </c>
    </row>
    <row r="9592" spans="1:17">
      <c r="A9592" s="6">
        <v>2018</v>
      </c>
      <c r="B9592" t="s">
        <v>890</v>
      </c>
      <c r="C9592">
        <v>211302</v>
      </c>
      <c r="D9592">
        <f t="shared" si="298"/>
        <v>21</v>
      </c>
      <c r="E9592" t="str">
        <f>VLOOKUP(D9592,'Regionalism Code'!B:C,2,FALSE)</f>
        <v>辽宁省</v>
      </c>
      <c r="F9592">
        <f t="shared" si="299"/>
        <v>2113</v>
      </c>
      <c r="G9592" t="str">
        <f>IF(F9592&gt;10000,"省直辖县市",VLOOKUP(F9592,'Regionalism Code'!H:I,2,FALSE))</f>
        <v>朝阳市</v>
      </c>
      <c r="H9592" s="7">
        <v>104.01872594129</v>
      </c>
      <c r="I9592" s="7">
        <v>95.8115015435928</v>
      </c>
      <c r="J9592" s="7">
        <v>118.58003495999</v>
      </c>
      <c r="K9592" s="7">
        <v>61.7357925850233</v>
      </c>
      <c r="L9592" s="7">
        <v>101.039163287586</v>
      </c>
      <c r="M9592" s="7">
        <v>61.1717233697121</v>
      </c>
      <c r="N9592" s="7">
        <v>139.553090302413</v>
      </c>
      <c r="O9592" s="7">
        <v>127.147030640963</v>
      </c>
      <c r="P9592" s="7">
        <v>122.390844219438</v>
      </c>
      <c r="Q9592" s="7">
        <v>104.665000683109</v>
      </c>
    </row>
    <row r="9593" spans="1:17">
      <c r="A9593" s="6">
        <v>2018</v>
      </c>
      <c r="B9593" t="s">
        <v>891</v>
      </c>
      <c r="C9593">
        <v>211303</v>
      </c>
      <c r="D9593">
        <f t="shared" si="298"/>
        <v>21</v>
      </c>
      <c r="E9593" t="str">
        <f>VLOOKUP(D9593,'Regionalism Code'!B:C,2,FALSE)</f>
        <v>辽宁省</v>
      </c>
      <c r="F9593">
        <f t="shared" si="299"/>
        <v>2113</v>
      </c>
      <c r="G9593" t="str">
        <f>IF(F9593&gt;10000,"省直辖县市",VLOOKUP(F9593,'Regionalism Code'!H:I,2,FALSE))</f>
        <v>朝阳市</v>
      </c>
      <c r="H9593" s="7">
        <v>94.5205588999745</v>
      </c>
      <c r="I9593" s="7">
        <v>88.8194370973938</v>
      </c>
      <c r="J9593" s="7">
        <v>102.216014303414</v>
      </c>
      <c r="K9593" s="7">
        <v>50.1052638976225</v>
      </c>
      <c r="L9593" s="7">
        <v>89.2859523884841</v>
      </c>
      <c r="M9593" s="7">
        <v>48.6003376939438</v>
      </c>
      <c r="N9593" s="7">
        <v>110.941250269298</v>
      </c>
      <c r="O9593" s="7">
        <v>112.597459326239</v>
      </c>
      <c r="P9593" s="7">
        <v>117.864600795319</v>
      </c>
      <c r="Q9593" s="7">
        <v>99.3674877022887</v>
      </c>
    </row>
    <row r="9594" spans="1:17">
      <c r="A9594" s="6">
        <v>2018</v>
      </c>
      <c r="B9594" t="s">
        <v>892</v>
      </c>
      <c r="C9594">
        <v>211321</v>
      </c>
      <c r="D9594">
        <f t="shared" si="298"/>
        <v>21</v>
      </c>
      <c r="E9594" t="str">
        <f>VLOOKUP(D9594,'Regionalism Code'!B:C,2,FALSE)</f>
        <v>辽宁省</v>
      </c>
      <c r="F9594">
        <f t="shared" si="299"/>
        <v>2113</v>
      </c>
      <c r="G9594" t="str">
        <f>IF(F9594&gt;10000,"省直辖县市",VLOOKUP(F9594,'Regionalism Code'!H:I,2,FALSE))</f>
        <v>朝阳市</v>
      </c>
      <c r="H9594" s="7">
        <v>79.7312398636225</v>
      </c>
      <c r="I9594" s="7">
        <v>75.2183177100741</v>
      </c>
      <c r="J9594" s="7">
        <v>80.2695000695435</v>
      </c>
      <c r="K9594" s="7">
        <v>14.0571656177359</v>
      </c>
      <c r="L9594" s="7">
        <v>63.838859468258</v>
      </c>
      <c r="M9594" s="7">
        <v>32.7834751300431</v>
      </c>
      <c r="N9594" s="7">
        <v>101.2649646017</v>
      </c>
      <c r="O9594" s="7">
        <v>82.7458130498199</v>
      </c>
      <c r="P9594" s="7">
        <v>103.079099037065</v>
      </c>
      <c r="Q9594" s="7">
        <v>93.6596053325038</v>
      </c>
    </row>
    <row r="9595" spans="1:17">
      <c r="A9595" s="6">
        <v>2018</v>
      </c>
      <c r="B9595" t="s">
        <v>893</v>
      </c>
      <c r="C9595">
        <v>211322</v>
      </c>
      <c r="D9595">
        <f t="shared" si="298"/>
        <v>21</v>
      </c>
      <c r="E9595" t="str">
        <f>VLOOKUP(D9595,'Regionalism Code'!B:C,2,FALSE)</f>
        <v>辽宁省</v>
      </c>
      <c r="F9595">
        <f t="shared" si="299"/>
        <v>2113</v>
      </c>
      <c r="G9595" t="str">
        <f>IF(F9595&gt;10000,"省直辖县市",VLOOKUP(F9595,'Regionalism Code'!H:I,2,FALSE))</f>
        <v>朝阳市</v>
      </c>
      <c r="H9595" s="7">
        <v>89.0725326925309</v>
      </c>
      <c r="I9595" s="7">
        <v>82.0670498255511</v>
      </c>
      <c r="J9595" s="7">
        <v>95.4696074810899</v>
      </c>
      <c r="K9595" s="7">
        <v>34.7890168963701</v>
      </c>
      <c r="L9595" s="7">
        <v>77.2606666034939</v>
      </c>
      <c r="M9595" s="7">
        <v>48.032060259147</v>
      </c>
      <c r="N9595" s="7">
        <v>116.194168921136</v>
      </c>
      <c r="O9595" s="7">
        <v>101.066420811592</v>
      </c>
      <c r="P9595" s="7">
        <v>107.529489536728</v>
      </c>
      <c r="Q9595" s="7">
        <v>100.585468722193</v>
      </c>
    </row>
    <row r="9596" spans="1:17">
      <c r="A9596" s="6">
        <v>2018</v>
      </c>
      <c r="B9596" t="s">
        <v>894</v>
      </c>
      <c r="C9596">
        <v>211324</v>
      </c>
      <c r="D9596">
        <f t="shared" si="298"/>
        <v>21</v>
      </c>
      <c r="E9596" t="str">
        <f>VLOOKUP(D9596,'Regionalism Code'!B:C,2,FALSE)</f>
        <v>辽宁省</v>
      </c>
      <c r="F9596">
        <f t="shared" si="299"/>
        <v>2113</v>
      </c>
      <c r="G9596" t="str">
        <f>IF(F9596&gt;10000,"省直辖县市",VLOOKUP(F9596,'Regionalism Code'!H:I,2,FALSE))</f>
        <v>朝阳市</v>
      </c>
      <c r="H9596" s="7">
        <v>90.6682155809521</v>
      </c>
      <c r="I9596" s="7">
        <v>82.676123863483</v>
      </c>
      <c r="J9596" s="7">
        <v>98.7361878290973</v>
      </c>
      <c r="K9596" s="7">
        <v>37.0656062211403</v>
      </c>
      <c r="L9596" s="7">
        <v>86.0670722563451</v>
      </c>
      <c r="M9596" s="7">
        <v>47.3523982465924</v>
      </c>
      <c r="N9596" s="7">
        <v>113.015590821461</v>
      </c>
      <c r="O9596" s="7">
        <v>108.226995970407</v>
      </c>
      <c r="P9596" s="7">
        <v>106.181335387746</v>
      </c>
      <c r="Q9596" s="7">
        <v>102.402729441007</v>
      </c>
    </row>
    <row r="9597" spans="1:17">
      <c r="A9597" s="6">
        <v>2018</v>
      </c>
      <c r="B9597" t="s">
        <v>895</v>
      </c>
      <c r="C9597">
        <v>211381</v>
      </c>
      <c r="D9597">
        <f t="shared" si="298"/>
        <v>21</v>
      </c>
      <c r="E9597" t="str">
        <f>VLOOKUP(D9597,'Regionalism Code'!B:C,2,FALSE)</f>
        <v>辽宁省</v>
      </c>
      <c r="F9597">
        <f t="shared" si="299"/>
        <v>2113</v>
      </c>
      <c r="G9597" t="str">
        <f>IF(F9597&gt;10000,"省直辖县市",VLOOKUP(F9597,'Regionalism Code'!H:I,2,FALSE))</f>
        <v>朝阳市</v>
      </c>
      <c r="H9597" s="7">
        <v>92.6689963492469</v>
      </c>
      <c r="I9597" s="7">
        <v>82.9827534786399</v>
      </c>
      <c r="J9597" s="7">
        <v>105.615308061396</v>
      </c>
      <c r="K9597" s="7">
        <v>44.6011692219778</v>
      </c>
      <c r="L9597" s="7">
        <v>87.4286893409333</v>
      </c>
      <c r="M9597" s="7">
        <v>53.0158977378958</v>
      </c>
      <c r="N9597" s="7">
        <v>124.983041063873</v>
      </c>
      <c r="O9597" s="7">
        <v>114.539984300282</v>
      </c>
      <c r="P9597" s="7">
        <v>111.796042101347</v>
      </c>
      <c r="Q9597" s="7">
        <v>101.132975539872</v>
      </c>
    </row>
    <row r="9598" spans="1:17">
      <c r="A9598" s="6">
        <v>2018</v>
      </c>
      <c r="B9598" t="s">
        <v>896</v>
      </c>
      <c r="C9598">
        <v>211382</v>
      </c>
      <c r="D9598">
        <f t="shared" si="298"/>
        <v>21</v>
      </c>
      <c r="E9598" t="str">
        <f>VLOOKUP(D9598,'Regionalism Code'!B:C,2,FALSE)</f>
        <v>辽宁省</v>
      </c>
      <c r="F9598">
        <f t="shared" si="299"/>
        <v>2113</v>
      </c>
      <c r="G9598" t="str">
        <f>IF(F9598&gt;10000,"省直辖县市",VLOOKUP(F9598,'Regionalism Code'!H:I,2,FALSE))</f>
        <v>朝阳市</v>
      </c>
      <c r="H9598" s="7">
        <v>93.5940443552053</v>
      </c>
      <c r="I9598" s="7">
        <v>83.7882967334835</v>
      </c>
      <c r="J9598" s="7">
        <v>104.576865575107</v>
      </c>
      <c r="K9598" s="7">
        <v>43.2699800150729</v>
      </c>
      <c r="L9598" s="7">
        <v>82.9556755044633</v>
      </c>
      <c r="M9598" s="7">
        <v>56.0425687858239</v>
      </c>
      <c r="N9598" s="7">
        <v>128.758793450862</v>
      </c>
      <c r="O9598" s="7">
        <v>111.294850337973</v>
      </c>
      <c r="P9598" s="7">
        <v>110.148877245171</v>
      </c>
      <c r="Q9598" s="7">
        <v>106.020655694936</v>
      </c>
    </row>
    <row r="9599" spans="1:17">
      <c r="A9599" s="6">
        <v>2018</v>
      </c>
      <c r="B9599" t="s">
        <v>897</v>
      </c>
      <c r="C9599">
        <v>211402</v>
      </c>
      <c r="D9599">
        <f t="shared" si="298"/>
        <v>21</v>
      </c>
      <c r="E9599" t="str">
        <f>VLOOKUP(D9599,'Regionalism Code'!B:C,2,FALSE)</f>
        <v>辽宁省</v>
      </c>
      <c r="F9599">
        <f t="shared" si="299"/>
        <v>2114</v>
      </c>
      <c r="G9599" t="str">
        <f>IF(F9599&gt;10000,"省直辖县市",VLOOKUP(F9599,'Regionalism Code'!H:I,2,FALSE))</f>
        <v>葫芦岛市</v>
      </c>
      <c r="H9599" s="7">
        <v>100.180832031333</v>
      </c>
      <c r="I9599" s="7">
        <v>91.1358072976983</v>
      </c>
      <c r="J9599" s="7">
        <v>114.055597123684</v>
      </c>
      <c r="K9599" s="7">
        <v>61.8325008052104</v>
      </c>
      <c r="L9599" s="7">
        <v>117.974398690385</v>
      </c>
      <c r="M9599" s="7">
        <v>58.2484730608554</v>
      </c>
      <c r="N9599" s="7">
        <v>128.192295047071</v>
      </c>
      <c r="O9599" s="7">
        <v>116.929442310065</v>
      </c>
      <c r="P9599" s="7">
        <v>119.500657744271</v>
      </c>
      <c r="Q9599" s="7">
        <v>104.840833028839</v>
      </c>
    </row>
    <row r="9600" spans="1:17">
      <c r="A9600" s="6">
        <v>2018</v>
      </c>
      <c r="B9600" t="s">
        <v>898</v>
      </c>
      <c r="C9600">
        <v>211403</v>
      </c>
      <c r="D9600">
        <f t="shared" si="298"/>
        <v>21</v>
      </c>
      <c r="E9600" t="str">
        <f>VLOOKUP(D9600,'Regionalism Code'!B:C,2,FALSE)</f>
        <v>辽宁省</v>
      </c>
      <c r="F9600">
        <f t="shared" si="299"/>
        <v>2114</v>
      </c>
      <c r="G9600" t="str">
        <f>IF(F9600&gt;10000,"省直辖县市",VLOOKUP(F9600,'Regionalism Code'!H:I,2,FALSE))</f>
        <v>葫芦岛市</v>
      </c>
      <c r="H9600" s="7">
        <v>110.343838537754</v>
      </c>
      <c r="I9600" s="7">
        <v>100.035302333438</v>
      </c>
      <c r="J9600" s="7">
        <v>127.935789955871</v>
      </c>
      <c r="K9600" s="7">
        <v>72.6880248390925</v>
      </c>
      <c r="L9600" s="7">
        <v>127.897398713574</v>
      </c>
      <c r="M9600" s="7">
        <v>70.0988387223656</v>
      </c>
      <c r="N9600" s="7">
        <v>149.905862991022</v>
      </c>
      <c r="O9600" s="7">
        <v>131.075384277809</v>
      </c>
      <c r="P9600" s="7">
        <v>121.734607469357</v>
      </c>
      <c r="Q9600" s="7">
        <v>112.421838577362</v>
      </c>
    </row>
    <row r="9601" spans="1:17">
      <c r="A9601" s="6">
        <v>2018</v>
      </c>
      <c r="B9601" t="s">
        <v>899</v>
      </c>
      <c r="C9601">
        <v>211404</v>
      </c>
      <c r="D9601">
        <f t="shared" si="298"/>
        <v>21</v>
      </c>
      <c r="E9601" t="str">
        <f>VLOOKUP(D9601,'Regionalism Code'!B:C,2,FALSE)</f>
        <v>辽宁省</v>
      </c>
      <c r="F9601">
        <f t="shared" si="299"/>
        <v>2114</v>
      </c>
      <c r="G9601" t="str">
        <f>IF(F9601&gt;10000,"省直辖县市",VLOOKUP(F9601,'Regionalism Code'!H:I,2,FALSE))</f>
        <v>葫芦岛市</v>
      </c>
      <c r="H9601" s="7">
        <v>88.1722350031223</v>
      </c>
      <c r="I9601" s="7">
        <v>83.5438982327592</v>
      </c>
      <c r="J9601" s="7">
        <v>87.9106761899843</v>
      </c>
      <c r="K9601" s="7">
        <v>31.9579390904844</v>
      </c>
      <c r="L9601" s="7">
        <v>79.1262349263087</v>
      </c>
      <c r="M9601" s="7">
        <v>37.7534801161743</v>
      </c>
      <c r="N9601" s="7">
        <v>114.655500166015</v>
      </c>
      <c r="O9601" s="7">
        <v>84.2492321515448</v>
      </c>
      <c r="P9601" s="7">
        <v>104.955363583435</v>
      </c>
      <c r="Q9601" s="7">
        <v>103.935611775581</v>
      </c>
    </row>
    <row r="9602" spans="1:17">
      <c r="A9602" s="6">
        <v>2018</v>
      </c>
      <c r="B9602" t="s">
        <v>900</v>
      </c>
      <c r="C9602">
        <v>211421</v>
      </c>
      <c r="D9602">
        <f t="shared" ref="D9602:D9665" si="300">INT(C9602/10000)</f>
        <v>21</v>
      </c>
      <c r="E9602" t="str">
        <f>VLOOKUP(D9602,'Regionalism Code'!B:C,2,FALSE)</f>
        <v>辽宁省</v>
      </c>
      <c r="F9602">
        <f t="shared" ref="F9602:F9665" si="301">IF(OR(D9602=11,D9602=12,D9602=31,D9602=50),D9602*100,IF(MID(C9602,3,1)="9",C9602,INT(C9602/100)))</f>
        <v>2114</v>
      </c>
      <c r="G9602" t="str">
        <f>IF(F9602&gt;10000,"省直辖县市",VLOOKUP(F9602,'Regionalism Code'!H:I,2,FALSE))</f>
        <v>葫芦岛市</v>
      </c>
      <c r="H9602" s="7">
        <v>95.150693558189</v>
      </c>
      <c r="I9602" s="7">
        <v>86.5493014242849</v>
      </c>
      <c r="J9602" s="7">
        <v>107.392904935124</v>
      </c>
      <c r="K9602" s="7">
        <v>48.4919905785464</v>
      </c>
      <c r="L9602" s="7">
        <v>92.0041093591371</v>
      </c>
      <c r="M9602" s="7">
        <v>52.0196615437572</v>
      </c>
      <c r="N9602" s="7">
        <v>124.819252290322</v>
      </c>
      <c r="O9602" s="7">
        <v>115.771446561489</v>
      </c>
      <c r="P9602" s="7">
        <v>116.910744793304</v>
      </c>
      <c r="Q9602" s="7">
        <v>101.312128057131</v>
      </c>
    </row>
    <row r="9603" spans="1:17">
      <c r="A9603" s="6">
        <v>2018</v>
      </c>
      <c r="B9603" t="s">
        <v>901</v>
      </c>
      <c r="C9603">
        <v>211422</v>
      </c>
      <c r="D9603">
        <f t="shared" si="300"/>
        <v>21</v>
      </c>
      <c r="E9603" t="str">
        <f>VLOOKUP(D9603,'Regionalism Code'!B:C,2,FALSE)</f>
        <v>辽宁省</v>
      </c>
      <c r="F9603">
        <f t="shared" si="301"/>
        <v>2114</v>
      </c>
      <c r="G9603" t="str">
        <f>IF(F9603&gt;10000,"省直辖县市",VLOOKUP(F9603,'Regionalism Code'!H:I,2,FALSE))</f>
        <v>葫芦岛市</v>
      </c>
      <c r="H9603" s="7">
        <v>88.4206014409124</v>
      </c>
      <c r="I9603" s="7">
        <v>78.7020287613632</v>
      </c>
      <c r="J9603" s="7">
        <v>94.5120420583831</v>
      </c>
      <c r="K9603" s="7">
        <v>38.1965119988969</v>
      </c>
      <c r="L9603" s="7">
        <v>82.8772369777501</v>
      </c>
      <c r="M9603" s="7">
        <v>41.1838731212445</v>
      </c>
      <c r="N9603" s="7">
        <v>109.244866614014</v>
      </c>
      <c r="O9603" s="7">
        <v>102.460991128046</v>
      </c>
      <c r="P9603" s="7">
        <v>104.008799019143</v>
      </c>
      <c r="Q9603" s="7">
        <v>109.447458642368</v>
      </c>
    </row>
    <row r="9604" spans="1:17">
      <c r="A9604" s="6">
        <v>2018</v>
      </c>
      <c r="B9604" t="s">
        <v>902</v>
      </c>
      <c r="C9604">
        <v>211481</v>
      </c>
      <c r="D9604">
        <f t="shared" si="300"/>
        <v>21</v>
      </c>
      <c r="E9604" t="str">
        <f>VLOOKUP(D9604,'Regionalism Code'!B:C,2,FALSE)</f>
        <v>辽宁省</v>
      </c>
      <c r="F9604">
        <f t="shared" si="301"/>
        <v>2114</v>
      </c>
      <c r="G9604" t="str">
        <f>IF(F9604&gt;10000,"省直辖县市",VLOOKUP(F9604,'Regionalism Code'!H:I,2,FALSE))</f>
        <v>葫芦岛市</v>
      </c>
      <c r="H9604" s="7">
        <v>104.242392342346</v>
      </c>
      <c r="I9604" s="7">
        <v>91.7293816852268</v>
      </c>
      <c r="J9604" s="7">
        <v>133.913020319548</v>
      </c>
      <c r="K9604" s="7">
        <v>87.7970464008571</v>
      </c>
      <c r="L9604" s="7">
        <v>166.573263073861</v>
      </c>
      <c r="M9604" s="7">
        <v>67.9611339187834</v>
      </c>
      <c r="N9604" s="7">
        <v>136.780020385869</v>
      </c>
      <c r="O9604" s="7">
        <v>137.079272657826</v>
      </c>
      <c r="P9604" s="7">
        <v>124.57377218905</v>
      </c>
      <c r="Q9604" s="7">
        <v>91.6502886861335</v>
      </c>
    </row>
    <row r="9605" spans="1:17">
      <c r="A9605" s="6">
        <v>2018</v>
      </c>
      <c r="B9605" t="s">
        <v>903</v>
      </c>
      <c r="C9605">
        <v>220102</v>
      </c>
      <c r="D9605">
        <f t="shared" si="300"/>
        <v>22</v>
      </c>
      <c r="E9605" t="str">
        <f>VLOOKUP(D9605,'Regionalism Code'!B:C,2,FALSE)</f>
        <v>吉林省</v>
      </c>
      <c r="F9605">
        <f t="shared" si="301"/>
        <v>2201</v>
      </c>
      <c r="G9605" t="str">
        <f>IF(F9605&gt;10000,"省直辖县市",VLOOKUP(F9605,'Regionalism Code'!H:I,2,FALSE))</f>
        <v>长春市</v>
      </c>
      <c r="H9605" s="7">
        <v>117.874099757429</v>
      </c>
      <c r="I9605" s="7">
        <v>106.80546880567</v>
      </c>
      <c r="J9605" s="7">
        <v>139.431514138129</v>
      </c>
      <c r="K9605" s="7">
        <v>90.0837367325159</v>
      </c>
      <c r="L9605" s="7">
        <v>123.769452573717</v>
      </c>
      <c r="M9605" s="7">
        <v>81.4210298780744</v>
      </c>
      <c r="N9605" s="7">
        <v>153.55632713581</v>
      </c>
      <c r="O9605" s="7">
        <v>153.679985860625</v>
      </c>
      <c r="P9605" s="7">
        <v>132.904261513583</v>
      </c>
      <c r="Q9605" s="7">
        <v>115.256506527614</v>
      </c>
    </row>
    <row r="9606" spans="1:17">
      <c r="A9606" s="6">
        <v>2018</v>
      </c>
      <c r="B9606" t="s">
        <v>904</v>
      </c>
      <c r="C9606">
        <v>220103</v>
      </c>
      <c r="D9606">
        <f t="shared" si="300"/>
        <v>22</v>
      </c>
      <c r="E9606" t="str">
        <f>VLOOKUP(D9606,'Regionalism Code'!B:C,2,FALSE)</f>
        <v>吉林省</v>
      </c>
      <c r="F9606">
        <f t="shared" si="301"/>
        <v>2201</v>
      </c>
      <c r="G9606" t="str">
        <f>IF(F9606&gt;10000,"省直辖县市",VLOOKUP(F9606,'Regionalism Code'!H:I,2,FALSE))</f>
        <v>长春市</v>
      </c>
      <c r="H9606" s="7">
        <v>110.688937455804</v>
      </c>
      <c r="I9606" s="7">
        <v>101.951696935776</v>
      </c>
      <c r="J9606" s="7">
        <v>124.204626949047</v>
      </c>
      <c r="K9606" s="7">
        <v>78.0263727137319</v>
      </c>
      <c r="L9606" s="7">
        <v>101.298764290952</v>
      </c>
      <c r="M9606" s="7">
        <v>69.3810107428523</v>
      </c>
      <c r="N9606" s="7">
        <v>132.778815349277</v>
      </c>
      <c r="O9606" s="7">
        <v>141.431748308347</v>
      </c>
      <c r="P9606" s="7">
        <v>128.275471309999</v>
      </c>
      <c r="Q9606" s="7">
        <v>114.985780525647</v>
      </c>
    </row>
    <row r="9607" spans="1:17">
      <c r="A9607" s="6">
        <v>2018</v>
      </c>
      <c r="B9607" t="s">
        <v>28</v>
      </c>
      <c r="C9607">
        <v>220104</v>
      </c>
      <c r="D9607">
        <f t="shared" si="300"/>
        <v>22</v>
      </c>
      <c r="E9607" t="str">
        <f>VLOOKUP(D9607,'Regionalism Code'!B:C,2,FALSE)</f>
        <v>吉林省</v>
      </c>
      <c r="F9607">
        <f t="shared" si="301"/>
        <v>2201</v>
      </c>
      <c r="G9607" t="str">
        <f>IF(F9607&gt;10000,"省直辖县市",VLOOKUP(F9607,'Regionalism Code'!H:I,2,FALSE))</f>
        <v>长春市</v>
      </c>
      <c r="H9607" s="7">
        <v>116.710466389558</v>
      </c>
      <c r="I9607" s="7">
        <v>105.676482576231</v>
      </c>
      <c r="J9607" s="7">
        <v>137.790735273416</v>
      </c>
      <c r="K9607" s="7">
        <v>88.7218958823116</v>
      </c>
      <c r="L9607" s="7">
        <v>114.931454542701</v>
      </c>
      <c r="M9607" s="7">
        <v>80.5742887227265</v>
      </c>
      <c r="N9607" s="7">
        <v>153.018309553891</v>
      </c>
      <c r="O9607" s="7">
        <v>153.876152108773</v>
      </c>
      <c r="P9607" s="7">
        <v>132.326163394668</v>
      </c>
      <c r="Q9607" s="7">
        <v>114.84544657817</v>
      </c>
    </row>
    <row r="9608" spans="1:17">
      <c r="A9608" s="6">
        <v>2018</v>
      </c>
      <c r="B9608" t="s">
        <v>905</v>
      </c>
      <c r="C9608">
        <v>220105</v>
      </c>
      <c r="D9608">
        <f t="shared" si="300"/>
        <v>22</v>
      </c>
      <c r="E9608" t="str">
        <f>VLOOKUP(D9608,'Regionalism Code'!B:C,2,FALSE)</f>
        <v>吉林省</v>
      </c>
      <c r="F9608">
        <f t="shared" si="301"/>
        <v>2201</v>
      </c>
      <c r="G9608" t="str">
        <f>IF(F9608&gt;10000,"省直辖县市",VLOOKUP(F9608,'Regionalism Code'!H:I,2,FALSE))</f>
        <v>长春市</v>
      </c>
      <c r="H9608" s="7">
        <v>112.634766709721</v>
      </c>
      <c r="I9608" s="7">
        <v>103.151906420925</v>
      </c>
      <c r="J9608" s="7">
        <v>131.057433272644</v>
      </c>
      <c r="K9608" s="7">
        <v>82.1301129653305</v>
      </c>
      <c r="L9608" s="7">
        <v>112.304785310864</v>
      </c>
      <c r="M9608" s="7">
        <v>72.6823674851195</v>
      </c>
      <c r="N9608" s="7">
        <v>143.085382829427</v>
      </c>
      <c r="O9608" s="7">
        <v>146.687903998146</v>
      </c>
      <c r="P9608" s="7">
        <v>129.448306391136</v>
      </c>
      <c r="Q9608" s="7">
        <v>110.476998539234</v>
      </c>
    </row>
    <row r="9609" spans="1:17">
      <c r="A9609" s="6">
        <v>2018</v>
      </c>
      <c r="B9609" t="s">
        <v>906</v>
      </c>
      <c r="C9609">
        <v>220106</v>
      </c>
      <c r="D9609">
        <f t="shared" si="300"/>
        <v>22</v>
      </c>
      <c r="E9609" t="str">
        <f>VLOOKUP(D9609,'Regionalism Code'!B:C,2,FALSE)</f>
        <v>吉林省</v>
      </c>
      <c r="F9609">
        <f t="shared" si="301"/>
        <v>2201</v>
      </c>
      <c r="G9609" t="str">
        <f>IF(F9609&gt;10000,"省直辖县市",VLOOKUP(F9609,'Regionalism Code'!H:I,2,FALSE))</f>
        <v>长春市</v>
      </c>
      <c r="H9609" s="7">
        <v>112.166272679472</v>
      </c>
      <c r="I9609" s="7">
        <v>102.99287139193</v>
      </c>
      <c r="J9609" s="7">
        <v>131.130203020772</v>
      </c>
      <c r="K9609" s="7">
        <v>79.5863204058054</v>
      </c>
      <c r="L9609" s="7">
        <v>107.491620919907</v>
      </c>
      <c r="M9609" s="7">
        <v>75.0079674439425</v>
      </c>
      <c r="N9609" s="7">
        <v>151.344161300306</v>
      </c>
      <c r="O9609" s="7">
        <v>143.268513294431</v>
      </c>
      <c r="P9609" s="7">
        <v>129.852479170734</v>
      </c>
      <c r="Q9609" s="7">
        <v>108.00308566041</v>
      </c>
    </row>
    <row r="9610" spans="1:17">
      <c r="A9610" s="6">
        <v>2018</v>
      </c>
      <c r="B9610" t="s">
        <v>907</v>
      </c>
      <c r="C9610">
        <v>220112</v>
      </c>
      <c r="D9610">
        <f t="shared" si="300"/>
        <v>22</v>
      </c>
      <c r="E9610" t="str">
        <f>VLOOKUP(D9610,'Regionalism Code'!B:C,2,FALSE)</f>
        <v>吉林省</v>
      </c>
      <c r="F9610">
        <f t="shared" si="301"/>
        <v>2201</v>
      </c>
      <c r="G9610" t="str">
        <f>IF(F9610&gt;10000,"省直辖县市",VLOOKUP(F9610,'Regionalism Code'!H:I,2,FALSE))</f>
        <v>长春市</v>
      </c>
      <c r="H9610" s="7">
        <v>98.5103353590198</v>
      </c>
      <c r="I9610" s="7">
        <v>90.607997150283</v>
      </c>
      <c r="J9610" s="7">
        <v>106.092311697128</v>
      </c>
      <c r="K9610" s="7">
        <v>61.4800670513824</v>
      </c>
      <c r="L9610" s="7">
        <v>91.2269960876765</v>
      </c>
      <c r="M9610" s="7">
        <v>55.3145228830176</v>
      </c>
      <c r="N9610" s="7">
        <v>113.801133400635</v>
      </c>
      <c r="O9610" s="7">
        <v>117.361818339164</v>
      </c>
      <c r="P9610" s="7">
        <v>118.966960067804</v>
      </c>
      <c r="Q9610" s="7">
        <v>110.832096041955</v>
      </c>
    </row>
    <row r="9611" spans="1:17">
      <c r="A9611" s="6">
        <v>2018</v>
      </c>
      <c r="B9611" t="s">
        <v>908</v>
      </c>
      <c r="C9611">
        <v>220113</v>
      </c>
      <c r="D9611">
        <f t="shared" si="300"/>
        <v>22</v>
      </c>
      <c r="E9611" t="str">
        <f>VLOOKUP(D9611,'Regionalism Code'!B:C,2,FALSE)</f>
        <v>吉林省</v>
      </c>
      <c r="F9611">
        <f t="shared" si="301"/>
        <v>2201</v>
      </c>
      <c r="G9611" t="str">
        <f>IF(F9611&gt;10000,"省直辖县市",VLOOKUP(F9611,'Regionalism Code'!H:I,2,FALSE))</f>
        <v>长春市</v>
      </c>
      <c r="H9611" s="7">
        <v>100.726846717297</v>
      </c>
      <c r="I9611" s="7">
        <v>86.4486531761771</v>
      </c>
      <c r="J9611" s="7">
        <v>121.605826853944</v>
      </c>
      <c r="K9611" s="7">
        <v>76.9115636406484</v>
      </c>
      <c r="L9611" s="7">
        <v>113.475391989627</v>
      </c>
      <c r="M9611" s="7">
        <v>65.8810894593719</v>
      </c>
      <c r="N9611" s="7">
        <v>130.736540496137</v>
      </c>
      <c r="O9611" s="7">
        <v>134.759331953214</v>
      </c>
      <c r="P9611" s="7">
        <v>116.287033158945</v>
      </c>
      <c r="Q9611" s="7">
        <v>109.938946483617</v>
      </c>
    </row>
    <row r="9612" spans="1:17">
      <c r="A9612" s="6">
        <v>2018</v>
      </c>
      <c r="B9612" t="s">
        <v>909</v>
      </c>
      <c r="C9612">
        <v>220122</v>
      </c>
      <c r="D9612">
        <f t="shared" si="300"/>
        <v>22</v>
      </c>
      <c r="E9612" t="str">
        <f>VLOOKUP(D9612,'Regionalism Code'!B:C,2,FALSE)</f>
        <v>吉林省</v>
      </c>
      <c r="F9612">
        <f t="shared" si="301"/>
        <v>2201</v>
      </c>
      <c r="G9612" t="str">
        <f>IF(F9612&gt;10000,"省直辖县市",VLOOKUP(F9612,'Regionalism Code'!H:I,2,FALSE))</f>
        <v>长春市</v>
      </c>
      <c r="H9612" s="7">
        <v>89.4686698842814</v>
      </c>
      <c r="I9612" s="7">
        <v>80.4866084879156</v>
      </c>
      <c r="J9612" s="7">
        <v>91.5247316947954</v>
      </c>
      <c r="K9612" s="7">
        <v>29.9153944841012</v>
      </c>
      <c r="L9612" s="7">
        <v>66.7504125726929</v>
      </c>
      <c r="M9612" s="7">
        <v>41.2660186498672</v>
      </c>
      <c r="N9612" s="7">
        <v>112.888031023844</v>
      </c>
      <c r="O9612" s="7">
        <v>98.925069883118</v>
      </c>
      <c r="P9612" s="7">
        <v>107.742291613043</v>
      </c>
      <c r="Q9612" s="7">
        <v>115.396565622511</v>
      </c>
    </row>
    <row r="9613" spans="1:17">
      <c r="A9613" s="6">
        <v>2018</v>
      </c>
      <c r="B9613" t="s">
        <v>910</v>
      </c>
      <c r="C9613">
        <v>220182</v>
      </c>
      <c r="D9613">
        <f t="shared" si="300"/>
        <v>22</v>
      </c>
      <c r="E9613" t="str">
        <f>VLOOKUP(D9613,'Regionalism Code'!B:C,2,FALSE)</f>
        <v>吉林省</v>
      </c>
      <c r="F9613">
        <f t="shared" si="301"/>
        <v>2201</v>
      </c>
      <c r="G9613" t="str">
        <f>IF(F9613&gt;10000,"省直辖县市",VLOOKUP(F9613,'Regionalism Code'!H:I,2,FALSE))</f>
        <v>长春市</v>
      </c>
      <c r="H9613" s="7">
        <v>88.9131563791115</v>
      </c>
      <c r="I9613" s="7">
        <v>79.6581397061071</v>
      </c>
      <c r="J9613" s="7">
        <v>94.2664193671287</v>
      </c>
      <c r="K9613" s="7">
        <v>31.5141536708117</v>
      </c>
      <c r="L9613" s="7">
        <v>69.3383346888746</v>
      </c>
      <c r="M9613" s="7">
        <v>45.7242763275058</v>
      </c>
      <c r="N9613" s="7">
        <v>111.263677434209</v>
      </c>
      <c r="O9613" s="7">
        <v>105.708419240022</v>
      </c>
      <c r="P9613" s="7">
        <v>105.622949673984</v>
      </c>
      <c r="Q9613" s="7">
        <v>109.75077540715</v>
      </c>
    </row>
    <row r="9614" spans="1:17">
      <c r="A9614" s="6">
        <v>2018</v>
      </c>
      <c r="B9614" t="s">
        <v>911</v>
      </c>
      <c r="C9614">
        <v>220183</v>
      </c>
      <c r="D9614">
        <f t="shared" si="300"/>
        <v>22</v>
      </c>
      <c r="E9614" t="str">
        <f>VLOOKUP(D9614,'Regionalism Code'!B:C,2,FALSE)</f>
        <v>吉林省</v>
      </c>
      <c r="F9614">
        <f t="shared" si="301"/>
        <v>2201</v>
      </c>
      <c r="G9614" t="str">
        <f>IF(F9614&gt;10000,"省直辖县市",VLOOKUP(F9614,'Regionalism Code'!H:I,2,FALSE))</f>
        <v>长春市</v>
      </c>
      <c r="H9614" s="7">
        <v>92.6171477751399</v>
      </c>
      <c r="I9614" s="7">
        <v>83.7258703404044</v>
      </c>
      <c r="J9614" s="7">
        <v>98.4974585705265</v>
      </c>
      <c r="K9614" s="7">
        <v>43.5686865453279</v>
      </c>
      <c r="L9614" s="7">
        <v>73.1066491254288</v>
      </c>
      <c r="M9614" s="7">
        <v>47.5111262717077</v>
      </c>
      <c r="N9614" s="7">
        <v>118.947854151947</v>
      </c>
      <c r="O9614" s="7">
        <v>107.735953936364</v>
      </c>
      <c r="P9614" s="7">
        <v>108.599235929147</v>
      </c>
      <c r="Q9614" s="7">
        <v>111.296203547</v>
      </c>
    </row>
    <row r="9615" spans="1:17">
      <c r="A9615" s="6">
        <v>2018</v>
      </c>
      <c r="B9615" t="s">
        <v>912</v>
      </c>
      <c r="C9615">
        <v>220202</v>
      </c>
      <c r="D9615">
        <f t="shared" si="300"/>
        <v>22</v>
      </c>
      <c r="E9615" t="str">
        <f>VLOOKUP(D9615,'Regionalism Code'!B:C,2,FALSE)</f>
        <v>吉林省</v>
      </c>
      <c r="F9615">
        <f t="shared" si="301"/>
        <v>2202</v>
      </c>
      <c r="G9615" t="str">
        <f>IF(F9615&gt;10000,"省直辖县市",VLOOKUP(F9615,'Regionalism Code'!H:I,2,FALSE))</f>
        <v>吉林市</v>
      </c>
      <c r="H9615" s="7">
        <v>108.145302955399</v>
      </c>
      <c r="I9615" s="7">
        <v>97.6731852855</v>
      </c>
      <c r="J9615" s="7">
        <v>126.263527072586</v>
      </c>
      <c r="K9615" s="7">
        <v>75.7496622718431</v>
      </c>
      <c r="L9615" s="7">
        <v>103.651034036811</v>
      </c>
      <c r="M9615" s="7">
        <v>74.8654981015239</v>
      </c>
      <c r="N9615" s="7">
        <v>145.031074134369</v>
      </c>
      <c r="O9615" s="7">
        <v>138.875338847542</v>
      </c>
      <c r="P9615" s="7">
        <v>121.711432806702</v>
      </c>
      <c r="Q9615" s="7">
        <v>109.806990845767</v>
      </c>
    </row>
    <row r="9616" spans="1:17">
      <c r="A9616" s="6">
        <v>2018</v>
      </c>
      <c r="B9616" t="s">
        <v>913</v>
      </c>
      <c r="C9616">
        <v>220203</v>
      </c>
      <c r="D9616">
        <f t="shared" si="300"/>
        <v>22</v>
      </c>
      <c r="E9616" t="str">
        <f>VLOOKUP(D9616,'Regionalism Code'!B:C,2,FALSE)</f>
        <v>吉林省</v>
      </c>
      <c r="F9616">
        <f t="shared" si="301"/>
        <v>2202</v>
      </c>
      <c r="G9616" t="str">
        <f>IF(F9616&gt;10000,"省直辖县市",VLOOKUP(F9616,'Regionalism Code'!H:I,2,FALSE))</f>
        <v>吉林市</v>
      </c>
      <c r="H9616" s="7">
        <v>102.493331560488</v>
      </c>
      <c r="I9616" s="7">
        <v>92.9073913563329</v>
      </c>
      <c r="J9616" s="7">
        <v>117.046261186778</v>
      </c>
      <c r="K9616" s="7">
        <v>67.3908424175374</v>
      </c>
      <c r="L9616" s="7">
        <v>96.7896044029727</v>
      </c>
      <c r="M9616" s="7">
        <v>69.0757416641742</v>
      </c>
      <c r="N9616" s="7">
        <v>137.348493897137</v>
      </c>
      <c r="O9616" s="7">
        <v>125.573892145957</v>
      </c>
      <c r="P9616" s="7">
        <v>117.915281388864</v>
      </c>
      <c r="Q9616" s="7">
        <v>107.707235275194</v>
      </c>
    </row>
    <row r="9617" spans="1:17">
      <c r="A9617" s="6">
        <v>2018</v>
      </c>
      <c r="B9617" t="s">
        <v>914</v>
      </c>
      <c r="C9617">
        <v>220204</v>
      </c>
      <c r="D9617">
        <f t="shared" si="300"/>
        <v>22</v>
      </c>
      <c r="E9617" t="str">
        <f>VLOOKUP(D9617,'Regionalism Code'!B:C,2,FALSE)</f>
        <v>吉林省</v>
      </c>
      <c r="F9617">
        <f t="shared" si="301"/>
        <v>2202</v>
      </c>
      <c r="G9617" t="str">
        <f>IF(F9617&gt;10000,"省直辖县市",VLOOKUP(F9617,'Regionalism Code'!H:I,2,FALSE))</f>
        <v>吉林市</v>
      </c>
      <c r="H9617" s="7">
        <v>108.70130393538</v>
      </c>
      <c r="I9617" s="7">
        <v>98.5283888493099</v>
      </c>
      <c r="J9617" s="7">
        <v>127.058791022844</v>
      </c>
      <c r="K9617" s="7">
        <v>74.8782957723355</v>
      </c>
      <c r="L9617" s="7">
        <v>107.974174021675</v>
      </c>
      <c r="M9617" s="7">
        <v>73.1195247781647</v>
      </c>
      <c r="N9617" s="7">
        <v>144.64457260056</v>
      </c>
      <c r="O9617" s="7">
        <v>139.728752905466</v>
      </c>
      <c r="P9617" s="7">
        <v>121.958815188249</v>
      </c>
      <c r="Q9617" s="7">
        <v>108.940285437892</v>
      </c>
    </row>
    <row r="9618" spans="1:17">
      <c r="A9618" s="6">
        <v>2018</v>
      </c>
      <c r="B9618" t="s">
        <v>915</v>
      </c>
      <c r="C9618">
        <v>220211</v>
      </c>
      <c r="D9618">
        <f t="shared" si="300"/>
        <v>22</v>
      </c>
      <c r="E9618" t="str">
        <f>VLOOKUP(D9618,'Regionalism Code'!B:C,2,FALSE)</f>
        <v>吉林省</v>
      </c>
      <c r="F9618">
        <f t="shared" si="301"/>
        <v>2202</v>
      </c>
      <c r="G9618" t="str">
        <f>IF(F9618&gt;10000,"省直辖县市",VLOOKUP(F9618,'Regionalism Code'!H:I,2,FALSE))</f>
        <v>吉林市</v>
      </c>
      <c r="H9618" s="7">
        <v>111.492926244792</v>
      </c>
      <c r="I9618" s="7">
        <v>101.51186924415</v>
      </c>
      <c r="J9618" s="7">
        <v>130.117022072924</v>
      </c>
      <c r="K9618" s="7">
        <v>79.3859735934638</v>
      </c>
      <c r="L9618" s="7">
        <v>109.711423763338</v>
      </c>
      <c r="M9618" s="7">
        <v>77.5237283756777</v>
      </c>
      <c r="N9618" s="7">
        <v>151.332274383294</v>
      </c>
      <c r="O9618" s="7">
        <v>141.216309133759</v>
      </c>
      <c r="P9618" s="7">
        <v>122.577506836577</v>
      </c>
      <c r="Q9618" s="7">
        <v>110.614096237801</v>
      </c>
    </row>
    <row r="9619" spans="1:17">
      <c r="A9619" s="6">
        <v>2018</v>
      </c>
      <c r="B9619" t="s">
        <v>916</v>
      </c>
      <c r="C9619">
        <v>220221</v>
      </c>
      <c r="D9619">
        <f t="shared" si="300"/>
        <v>22</v>
      </c>
      <c r="E9619" t="str">
        <f>VLOOKUP(D9619,'Regionalism Code'!B:C,2,FALSE)</f>
        <v>吉林省</v>
      </c>
      <c r="F9619">
        <f t="shared" si="301"/>
        <v>2202</v>
      </c>
      <c r="G9619" t="str">
        <f>IF(F9619&gt;10000,"省直辖县市",VLOOKUP(F9619,'Regionalism Code'!H:I,2,FALSE))</f>
        <v>吉林市</v>
      </c>
      <c r="H9619" s="7">
        <v>102.481071253943</v>
      </c>
      <c r="I9619" s="7">
        <v>85.397307037043</v>
      </c>
      <c r="J9619" s="7">
        <v>104.788454128566</v>
      </c>
      <c r="K9619" s="7">
        <v>49.2395917523192</v>
      </c>
      <c r="L9619" s="7">
        <v>79.1641383865878</v>
      </c>
      <c r="M9619" s="7">
        <v>50.8171403797293</v>
      </c>
      <c r="N9619" s="7">
        <v>126.287951156758</v>
      </c>
      <c r="O9619" s="7">
        <v>116.006416683304</v>
      </c>
      <c r="P9619" s="7">
        <v>107.290892047822</v>
      </c>
      <c r="Q9619" s="7">
        <v>154.704755021814</v>
      </c>
    </row>
    <row r="9620" spans="1:17">
      <c r="A9620" s="6">
        <v>2018</v>
      </c>
      <c r="B9620" t="s">
        <v>917</v>
      </c>
      <c r="C9620">
        <v>220281</v>
      </c>
      <c r="D9620">
        <f t="shared" si="300"/>
        <v>22</v>
      </c>
      <c r="E9620" t="str">
        <f>VLOOKUP(D9620,'Regionalism Code'!B:C,2,FALSE)</f>
        <v>吉林省</v>
      </c>
      <c r="F9620">
        <f t="shared" si="301"/>
        <v>2202</v>
      </c>
      <c r="G9620" t="str">
        <f>IF(F9620&gt;10000,"省直辖县市",VLOOKUP(F9620,'Regionalism Code'!H:I,2,FALSE))</f>
        <v>吉林市</v>
      </c>
      <c r="H9620" s="7">
        <v>98.1829539670143</v>
      </c>
      <c r="I9620" s="7">
        <v>85.9978807274628</v>
      </c>
      <c r="J9620" s="7">
        <v>111.85062272047</v>
      </c>
      <c r="K9620" s="7">
        <v>51.7380295233265</v>
      </c>
      <c r="L9620" s="7">
        <v>92.3383705797302</v>
      </c>
      <c r="M9620" s="7">
        <v>58.5342180422177</v>
      </c>
      <c r="N9620" s="7">
        <v>138.956859078363</v>
      </c>
      <c r="O9620" s="7">
        <v>119.282947928778</v>
      </c>
      <c r="P9620" s="7">
        <v>106.623750904487</v>
      </c>
      <c r="Q9620" s="7">
        <v>113.587545126651</v>
      </c>
    </row>
    <row r="9621" spans="1:17">
      <c r="A9621" s="6">
        <v>2018</v>
      </c>
      <c r="B9621" t="s">
        <v>918</v>
      </c>
      <c r="C9621">
        <v>220282</v>
      </c>
      <c r="D9621">
        <f t="shared" si="300"/>
        <v>22</v>
      </c>
      <c r="E9621" t="str">
        <f>VLOOKUP(D9621,'Regionalism Code'!B:C,2,FALSE)</f>
        <v>吉林省</v>
      </c>
      <c r="F9621">
        <f t="shared" si="301"/>
        <v>2202</v>
      </c>
      <c r="G9621" t="str">
        <f>IF(F9621&gt;10000,"省直辖县市",VLOOKUP(F9621,'Regionalism Code'!H:I,2,FALSE))</f>
        <v>吉林市</v>
      </c>
      <c r="H9621" s="7">
        <v>95.4509036830416</v>
      </c>
      <c r="I9621" s="7">
        <v>87.0042146857538</v>
      </c>
      <c r="J9621" s="7">
        <v>106.097225058418</v>
      </c>
      <c r="K9621" s="7">
        <v>51.8362032635281</v>
      </c>
      <c r="L9621" s="7">
        <v>80.9577612939965</v>
      </c>
      <c r="M9621" s="7">
        <v>54.2016774012384</v>
      </c>
      <c r="N9621" s="7">
        <v>129.912309570107</v>
      </c>
      <c r="O9621" s="7">
        <v>116.0516572949</v>
      </c>
      <c r="P9621" s="7">
        <v>105.002235383669</v>
      </c>
      <c r="Q9621" s="7">
        <v>104.001514154413</v>
      </c>
    </row>
    <row r="9622" spans="1:17">
      <c r="A9622" s="6">
        <v>2018</v>
      </c>
      <c r="B9622" t="s">
        <v>919</v>
      </c>
      <c r="C9622">
        <v>220283</v>
      </c>
      <c r="D9622">
        <f t="shared" si="300"/>
        <v>22</v>
      </c>
      <c r="E9622" t="str">
        <f>VLOOKUP(D9622,'Regionalism Code'!B:C,2,FALSE)</f>
        <v>吉林省</v>
      </c>
      <c r="F9622">
        <f t="shared" si="301"/>
        <v>2202</v>
      </c>
      <c r="G9622" t="str">
        <f>IF(F9622&gt;10000,"省直辖县市",VLOOKUP(F9622,'Regionalism Code'!H:I,2,FALSE))</f>
        <v>吉林市</v>
      </c>
      <c r="H9622" s="7">
        <v>93.3238220565022</v>
      </c>
      <c r="I9622" s="7">
        <v>81.4624770577622</v>
      </c>
      <c r="J9622" s="7">
        <v>104.054447791257</v>
      </c>
      <c r="K9622" s="7">
        <v>41.0827540600775</v>
      </c>
      <c r="L9622" s="7">
        <v>76.6503476196348</v>
      </c>
      <c r="M9622" s="7">
        <v>55.1609753992123</v>
      </c>
      <c r="N9622" s="7">
        <v>133.576152339487</v>
      </c>
      <c r="O9622" s="7">
        <v>111.376606647063</v>
      </c>
      <c r="P9622" s="7">
        <v>104.150336228432</v>
      </c>
      <c r="Q9622" s="7">
        <v>112.996242781003</v>
      </c>
    </row>
    <row r="9623" spans="1:17">
      <c r="A9623" s="6">
        <v>2018</v>
      </c>
      <c r="B9623" t="s">
        <v>920</v>
      </c>
      <c r="C9623">
        <v>220284</v>
      </c>
      <c r="D9623">
        <f t="shared" si="300"/>
        <v>22</v>
      </c>
      <c r="E9623" t="str">
        <f>VLOOKUP(D9623,'Regionalism Code'!B:C,2,FALSE)</f>
        <v>吉林省</v>
      </c>
      <c r="F9623">
        <f t="shared" si="301"/>
        <v>2202</v>
      </c>
      <c r="G9623" t="str">
        <f>IF(F9623&gt;10000,"省直辖县市",VLOOKUP(F9623,'Regionalism Code'!H:I,2,FALSE))</f>
        <v>吉林市</v>
      </c>
      <c r="H9623" s="7">
        <v>95.2553262123431</v>
      </c>
      <c r="I9623" s="7">
        <v>85.2797264115176</v>
      </c>
      <c r="J9623" s="7">
        <v>105.256247564579</v>
      </c>
      <c r="K9623" s="7">
        <v>51.5512969148215</v>
      </c>
      <c r="L9623" s="7">
        <v>80.8457665594994</v>
      </c>
      <c r="M9623" s="7">
        <v>54.4250573345066</v>
      </c>
      <c r="N9623" s="7">
        <v>125.353942043773</v>
      </c>
      <c r="O9623" s="7">
        <v>116.958914132093</v>
      </c>
      <c r="P9623" s="7">
        <v>104.695855603522</v>
      </c>
      <c r="Q9623" s="7">
        <v>110.027155590789</v>
      </c>
    </row>
    <row r="9624" spans="1:17">
      <c r="A9624" s="6">
        <v>2018</v>
      </c>
      <c r="B9624" t="s">
        <v>808</v>
      </c>
      <c r="C9624">
        <v>220302</v>
      </c>
      <c r="D9624">
        <f t="shared" si="300"/>
        <v>22</v>
      </c>
      <c r="E9624" t="str">
        <f>VLOOKUP(D9624,'Regionalism Code'!B:C,2,FALSE)</f>
        <v>吉林省</v>
      </c>
      <c r="F9624">
        <f t="shared" si="301"/>
        <v>2203</v>
      </c>
      <c r="G9624" t="str">
        <f>IF(F9624&gt;10000,"省直辖县市",VLOOKUP(F9624,'Regionalism Code'!H:I,2,FALSE))</f>
        <v>四平市</v>
      </c>
      <c r="H9624" s="7">
        <v>108.923869781054</v>
      </c>
      <c r="I9624" s="7">
        <v>99.2044751928482</v>
      </c>
      <c r="J9624" s="7">
        <v>127.167345061418</v>
      </c>
      <c r="K9624" s="7">
        <v>73.5346436039585</v>
      </c>
      <c r="L9624" s="7">
        <v>111.958485070589</v>
      </c>
      <c r="M9624" s="7">
        <v>73.8729797188427</v>
      </c>
      <c r="N9624" s="7">
        <v>147.67296513765</v>
      </c>
      <c r="O9624" s="7">
        <v>136.771739423896</v>
      </c>
      <c r="P9624" s="7">
        <v>120.515247048332</v>
      </c>
      <c r="Q9624" s="7">
        <v>107.872525595415</v>
      </c>
    </row>
    <row r="9625" spans="1:17">
      <c r="A9625" s="6">
        <v>2018</v>
      </c>
      <c r="B9625" t="s">
        <v>827</v>
      </c>
      <c r="C9625">
        <v>220303</v>
      </c>
      <c r="D9625">
        <f t="shared" si="300"/>
        <v>22</v>
      </c>
      <c r="E9625" t="str">
        <f>VLOOKUP(D9625,'Regionalism Code'!B:C,2,FALSE)</f>
        <v>吉林省</v>
      </c>
      <c r="F9625">
        <f t="shared" si="301"/>
        <v>2203</v>
      </c>
      <c r="G9625" t="str">
        <f>IF(F9625&gt;10000,"省直辖县市",VLOOKUP(F9625,'Regionalism Code'!H:I,2,FALSE))</f>
        <v>四平市</v>
      </c>
      <c r="H9625" s="7">
        <v>103.296056648476</v>
      </c>
      <c r="I9625" s="7">
        <v>93.6015395720767</v>
      </c>
      <c r="J9625" s="7">
        <v>118.323090403459</v>
      </c>
      <c r="K9625" s="7">
        <v>63.4437091873372</v>
      </c>
      <c r="L9625" s="7">
        <v>99.6504928035738</v>
      </c>
      <c r="M9625" s="7">
        <v>65.3682533345075</v>
      </c>
      <c r="N9625" s="7">
        <v>139.890423861639</v>
      </c>
      <c r="O9625" s="7">
        <v>127.054448558178</v>
      </c>
      <c r="P9625" s="7">
        <v>118.153700406992</v>
      </c>
      <c r="Q9625" s="7">
        <v>108.007006203506</v>
      </c>
    </row>
    <row r="9626" spans="1:17">
      <c r="A9626" s="6">
        <v>2018</v>
      </c>
      <c r="B9626" t="s">
        <v>921</v>
      </c>
      <c r="C9626">
        <v>220322</v>
      </c>
      <c r="D9626">
        <f t="shared" si="300"/>
        <v>22</v>
      </c>
      <c r="E9626" t="str">
        <f>VLOOKUP(D9626,'Regionalism Code'!B:C,2,FALSE)</f>
        <v>吉林省</v>
      </c>
      <c r="F9626">
        <f t="shared" si="301"/>
        <v>2203</v>
      </c>
      <c r="G9626" t="str">
        <f>IF(F9626&gt;10000,"省直辖县市",VLOOKUP(F9626,'Regionalism Code'!H:I,2,FALSE))</f>
        <v>四平市</v>
      </c>
      <c r="H9626" s="7">
        <v>90.4455896656913</v>
      </c>
      <c r="I9626" s="7">
        <v>80.7656553966293</v>
      </c>
      <c r="J9626" s="7">
        <v>96.2188895452878</v>
      </c>
      <c r="K9626" s="7">
        <v>34.2499965424443</v>
      </c>
      <c r="L9626" s="7">
        <v>80.4720594559368</v>
      </c>
      <c r="M9626" s="7">
        <v>45.9931675136669</v>
      </c>
      <c r="N9626" s="7">
        <v>116.131904421847</v>
      </c>
      <c r="O9626" s="7">
        <v>102.662796775202</v>
      </c>
      <c r="P9626" s="7">
        <v>105.49721821506</v>
      </c>
      <c r="Q9626" s="7">
        <v>111.923099484442</v>
      </c>
    </row>
    <row r="9627" spans="1:17">
      <c r="A9627" s="6">
        <v>2018</v>
      </c>
      <c r="B9627" t="s">
        <v>922</v>
      </c>
      <c r="C9627">
        <v>220323</v>
      </c>
      <c r="D9627">
        <f t="shared" si="300"/>
        <v>22</v>
      </c>
      <c r="E9627" t="str">
        <f>VLOOKUP(D9627,'Regionalism Code'!B:C,2,FALSE)</f>
        <v>吉林省</v>
      </c>
      <c r="F9627">
        <f t="shared" si="301"/>
        <v>2203</v>
      </c>
      <c r="G9627" t="str">
        <f>IF(F9627&gt;10000,"省直辖县市",VLOOKUP(F9627,'Regionalism Code'!H:I,2,FALSE))</f>
        <v>四平市</v>
      </c>
      <c r="H9627" s="7">
        <v>90.7789470403069</v>
      </c>
      <c r="I9627" s="7">
        <v>81.347344791953</v>
      </c>
      <c r="J9627" s="7">
        <v>96.5337315537461</v>
      </c>
      <c r="K9627" s="7">
        <v>36.1236712596493</v>
      </c>
      <c r="L9627" s="7">
        <v>76.435281809405</v>
      </c>
      <c r="M9627" s="7">
        <v>46.4623519302172</v>
      </c>
      <c r="N9627" s="7">
        <v>114.945546896431</v>
      </c>
      <c r="O9627" s="7">
        <v>105.691113401457</v>
      </c>
      <c r="P9627" s="7">
        <v>105.372912738576</v>
      </c>
      <c r="Q9627" s="7">
        <v>111.470134591364</v>
      </c>
    </row>
    <row r="9628" spans="1:17">
      <c r="A9628" s="6">
        <v>2018</v>
      </c>
      <c r="B9628" t="s">
        <v>923</v>
      </c>
      <c r="C9628">
        <v>220381</v>
      </c>
      <c r="D9628">
        <f t="shared" si="300"/>
        <v>22</v>
      </c>
      <c r="E9628" t="str">
        <f>VLOOKUP(D9628,'Regionalism Code'!B:C,2,FALSE)</f>
        <v>吉林省</v>
      </c>
      <c r="F9628">
        <f t="shared" si="301"/>
        <v>2203</v>
      </c>
      <c r="G9628" t="str">
        <f>IF(F9628&gt;10000,"省直辖县市",VLOOKUP(F9628,'Regionalism Code'!H:I,2,FALSE))</f>
        <v>四平市</v>
      </c>
      <c r="H9628" s="7">
        <v>95.173966019103</v>
      </c>
      <c r="I9628" s="7">
        <v>85.9687788131077</v>
      </c>
      <c r="J9628" s="7">
        <v>105.324247194284</v>
      </c>
      <c r="K9628" s="7">
        <v>49.9529698975317</v>
      </c>
      <c r="L9628" s="7">
        <v>83.9418359107</v>
      </c>
      <c r="M9628" s="7">
        <v>54.4264671432905</v>
      </c>
      <c r="N9628" s="7">
        <v>126.557974370655</v>
      </c>
      <c r="O9628" s="7">
        <v>113.825795888579</v>
      </c>
      <c r="P9628" s="7">
        <v>110.054008930502</v>
      </c>
      <c r="Q9628" s="7">
        <v>107.130490986095</v>
      </c>
    </row>
    <row r="9629" spans="1:17">
      <c r="A9629" s="6">
        <v>2018</v>
      </c>
      <c r="B9629" t="s">
        <v>924</v>
      </c>
      <c r="C9629">
        <v>220382</v>
      </c>
      <c r="D9629">
        <f t="shared" si="300"/>
        <v>22</v>
      </c>
      <c r="E9629" t="str">
        <f>VLOOKUP(D9629,'Regionalism Code'!B:C,2,FALSE)</f>
        <v>吉林省</v>
      </c>
      <c r="F9629">
        <f t="shared" si="301"/>
        <v>2203</v>
      </c>
      <c r="G9629" t="str">
        <f>IF(F9629&gt;10000,"省直辖县市",VLOOKUP(F9629,'Regionalism Code'!H:I,2,FALSE))</f>
        <v>四平市</v>
      </c>
      <c r="H9629" s="7">
        <v>97.4334799273862</v>
      </c>
      <c r="I9629" s="7">
        <v>85.9069170399388</v>
      </c>
      <c r="J9629" s="7">
        <v>107.572826440673</v>
      </c>
      <c r="K9629" s="7">
        <v>51.8190178254836</v>
      </c>
      <c r="L9629" s="7">
        <v>81.8709342158491</v>
      </c>
      <c r="M9629" s="7">
        <v>58.6200740958241</v>
      </c>
      <c r="N9629" s="7">
        <v>121.556030825426</v>
      </c>
      <c r="O9629" s="7">
        <v>123.387214180826</v>
      </c>
      <c r="P9629" s="7">
        <v>108.322199296693</v>
      </c>
      <c r="Q9629" s="7">
        <v>117.075155327639</v>
      </c>
    </row>
    <row r="9630" spans="1:17">
      <c r="A9630" s="6">
        <v>2018</v>
      </c>
      <c r="B9630" t="s">
        <v>925</v>
      </c>
      <c r="C9630">
        <v>220402</v>
      </c>
      <c r="D9630">
        <f t="shared" si="300"/>
        <v>22</v>
      </c>
      <c r="E9630" t="str">
        <f>VLOOKUP(D9630,'Regionalism Code'!B:C,2,FALSE)</f>
        <v>吉林省</v>
      </c>
      <c r="F9630">
        <f t="shared" si="301"/>
        <v>2204</v>
      </c>
      <c r="G9630" t="str">
        <f>IF(F9630&gt;10000,"省直辖县市",VLOOKUP(F9630,'Regionalism Code'!H:I,2,FALSE))</f>
        <v>辽源市</v>
      </c>
      <c r="H9630" s="7">
        <v>104.899030734321</v>
      </c>
      <c r="I9630" s="7">
        <v>95.7046189692016</v>
      </c>
      <c r="J9630" s="7">
        <v>120.60990550548</v>
      </c>
      <c r="K9630" s="7">
        <v>72.1864949166781</v>
      </c>
      <c r="L9630" s="7">
        <v>100.155183413928</v>
      </c>
      <c r="M9630" s="7">
        <v>68.0316583585961</v>
      </c>
      <c r="N9630" s="7">
        <v>140.987492312241</v>
      </c>
      <c r="O9630" s="7">
        <v>130.88792482808</v>
      </c>
      <c r="P9630" s="7">
        <v>117.362116825409</v>
      </c>
      <c r="Q9630" s="7">
        <v>106.716091992672</v>
      </c>
    </row>
    <row r="9631" spans="1:17">
      <c r="A9631" s="6">
        <v>2018</v>
      </c>
      <c r="B9631" t="s">
        <v>926</v>
      </c>
      <c r="C9631">
        <v>220403</v>
      </c>
      <c r="D9631">
        <f t="shared" si="300"/>
        <v>22</v>
      </c>
      <c r="E9631" t="str">
        <f>VLOOKUP(D9631,'Regionalism Code'!B:C,2,FALSE)</f>
        <v>吉林省</v>
      </c>
      <c r="F9631">
        <f t="shared" si="301"/>
        <v>2204</v>
      </c>
      <c r="G9631" t="str">
        <f>IF(F9631&gt;10000,"省直辖县市",VLOOKUP(F9631,'Regionalism Code'!H:I,2,FALSE))</f>
        <v>辽源市</v>
      </c>
      <c r="H9631" s="7">
        <v>97.0259756946162</v>
      </c>
      <c r="I9631" s="7">
        <v>87.8144535653585</v>
      </c>
      <c r="J9631" s="7">
        <v>108.328266667266</v>
      </c>
      <c r="K9631" s="7">
        <v>58.5439935936726</v>
      </c>
      <c r="L9631" s="7">
        <v>85.9557240640734</v>
      </c>
      <c r="M9631" s="7">
        <v>58.4057209255614</v>
      </c>
      <c r="N9631" s="7">
        <v>117.89790093357</v>
      </c>
      <c r="O9631" s="7">
        <v>122.253032295829</v>
      </c>
      <c r="P9631" s="7">
        <v>120.040843374286</v>
      </c>
      <c r="Q9631" s="7">
        <v>106.910147697355</v>
      </c>
    </row>
    <row r="9632" spans="1:17">
      <c r="A9632" s="6">
        <v>2018</v>
      </c>
      <c r="B9632" t="s">
        <v>927</v>
      </c>
      <c r="C9632">
        <v>220421</v>
      </c>
      <c r="D9632">
        <f t="shared" si="300"/>
        <v>22</v>
      </c>
      <c r="E9632" t="str">
        <f>VLOOKUP(D9632,'Regionalism Code'!B:C,2,FALSE)</f>
        <v>吉林省</v>
      </c>
      <c r="F9632">
        <f t="shared" si="301"/>
        <v>2204</v>
      </c>
      <c r="G9632" t="str">
        <f>IF(F9632&gt;10000,"省直辖县市",VLOOKUP(F9632,'Regionalism Code'!H:I,2,FALSE))</f>
        <v>辽源市</v>
      </c>
      <c r="H9632" s="7">
        <v>94.7939030745659</v>
      </c>
      <c r="I9632" s="7">
        <v>84.4620568756794</v>
      </c>
      <c r="J9632" s="7">
        <v>106.326151093765</v>
      </c>
      <c r="K9632" s="7">
        <v>47.6920985344011</v>
      </c>
      <c r="L9632" s="7">
        <v>92.5732174616683</v>
      </c>
      <c r="M9632" s="7">
        <v>55.4219212504623</v>
      </c>
      <c r="N9632" s="7">
        <v>131.079870745623</v>
      </c>
      <c r="O9632" s="7">
        <v>110.199900842617</v>
      </c>
      <c r="P9632" s="7">
        <v>109.180901435478</v>
      </c>
      <c r="Q9632" s="7">
        <v>107.959360758023</v>
      </c>
    </row>
    <row r="9633" spans="1:17">
      <c r="A9633" s="6">
        <v>2018</v>
      </c>
      <c r="B9633" t="s">
        <v>928</v>
      </c>
      <c r="C9633">
        <v>220422</v>
      </c>
      <c r="D9633">
        <f t="shared" si="300"/>
        <v>22</v>
      </c>
      <c r="E9633" t="str">
        <f>VLOOKUP(D9633,'Regionalism Code'!B:C,2,FALSE)</f>
        <v>吉林省</v>
      </c>
      <c r="F9633">
        <f t="shared" si="301"/>
        <v>2204</v>
      </c>
      <c r="G9633" t="str">
        <f>IF(F9633&gt;10000,"省直辖县市",VLOOKUP(F9633,'Regionalism Code'!H:I,2,FALSE))</f>
        <v>辽源市</v>
      </c>
      <c r="H9633" s="7">
        <v>86.3530412701857</v>
      </c>
      <c r="I9633" s="7">
        <v>79.0156980045861</v>
      </c>
      <c r="J9633" s="7">
        <v>88.4790238425824</v>
      </c>
      <c r="K9633" s="7">
        <v>27.4845618926485</v>
      </c>
      <c r="L9633" s="7">
        <v>70.2541003546544</v>
      </c>
      <c r="M9633" s="7">
        <v>45.3984722438319</v>
      </c>
      <c r="N9633" s="7">
        <v>111.400928966868</v>
      </c>
      <c r="O9633" s="7">
        <v>91.2222693033739</v>
      </c>
      <c r="P9633" s="7">
        <v>103.301894811247</v>
      </c>
      <c r="Q9633" s="7">
        <v>106.722858583023</v>
      </c>
    </row>
    <row r="9634" spans="1:17">
      <c r="A9634" s="6">
        <v>2018</v>
      </c>
      <c r="B9634" t="s">
        <v>929</v>
      </c>
      <c r="C9634">
        <v>220502</v>
      </c>
      <c r="D9634">
        <f t="shared" si="300"/>
        <v>22</v>
      </c>
      <c r="E9634" t="str">
        <f>VLOOKUP(D9634,'Regionalism Code'!B:C,2,FALSE)</f>
        <v>吉林省</v>
      </c>
      <c r="F9634">
        <f t="shared" si="301"/>
        <v>2205</v>
      </c>
      <c r="G9634" t="str">
        <f>IF(F9634&gt;10000,"省直辖县市",VLOOKUP(F9634,'Regionalism Code'!H:I,2,FALSE))</f>
        <v>通化市</v>
      </c>
      <c r="H9634" s="7">
        <v>108.565057042227</v>
      </c>
      <c r="I9634" s="7">
        <v>98.9673013943706</v>
      </c>
      <c r="J9634" s="7">
        <v>126.850227166956</v>
      </c>
      <c r="K9634" s="7">
        <v>72.8464127158059</v>
      </c>
      <c r="L9634" s="7">
        <v>109.274185545143</v>
      </c>
      <c r="M9634" s="7">
        <v>71.217190153773</v>
      </c>
      <c r="N9634" s="7">
        <v>148.534791207809</v>
      </c>
      <c r="O9634" s="7">
        <v>137.104702173445</v>
      </c>
      <c r="P9634" s="7">
        <v>120.194296297009</v>
      </c>
      <c r="Q9634" s="7">
        <v>107.036275102872</v>
      </c>
    </row>
    <row r="9635" spans="1:17">
      <c r="A9635" s="6">
        <v>2018</v>
      </c>
      <c r="B9635" t="s">
        <v>930</v>
      </c>
      <c r="C9635">
        <v>220503</v>
      </c>
      <c r="D9635">
        <f t="shared" si="300"/>
        <v>22</v>
      </c>
      <c r="E9635" t="str">
        <f>VLOOKUP(D9635,'Regionalism Code'!B:C,2,FALSE)</f>
        <v>吉林省</v>
      </c>
      <c r="F9635">
        <f t="shared" si="301"/>
        <v>2205</v>
      </c>
      <c r="G9635" t="str">
        <f>IF(F9635&gt;10000,"省直辖县市",VLOOKUP(F9635,'Regionalism Code'!H:I,2,FALSE))</f>
        <v>通化市</v>
      </c>
      <c r="H9635" s="7">
        <v>100.089650237703</v>
      </c>
      <c r="I9635" s="7">
        <v>89.9541632518268</v>
      </c>
      <c r="J9635" s="7">
        <v>116.365664660078</v>
      </c>
      <c r="K9635" s="7">
        <v>58.2274760996676</v>
      </c>
      <c r="L9635" s="7">
        <v>89.6684790154566</v>
      </c>
      <c r="M9635" s="7">
        <v>70.8671880015443</v>
      </c>
      <c r="N9635" s="7">
        <v>154.80265968883</v>
      </c>
      <c r="O9635" s="7">
        <v>117.826502005449</v>
      </c>
      <c r="P9635" s="7">
        <v>111.218988259348</v>
      </c>
      <c r="Q9635" s="7">
        <v>103.986883049372</v>
      </c>
    </row>
    <row r="9636" spans="1:17">
      <c r="A9636" s="6">
        <v>2018</v>
      </c>
      <c r="B9636" t="s">
        <v>931</v>
      </c>
      <c r="C9636">
        <v>220521</v>
      </c>
      <c r="D9636">
        <f t="shared" si="300"/>
        <v>22</v>
      </c>
      <c r="E9636" t="str">
        <f>VLOOKUP(D9636,'Regionalism Code'!B:C,2,FALSE)</f>
        <v>吉林省</v>
      </c>
      <c r="F9636">
        <f t="shared" si="301"/>
        <v>2205</v>
      </c>
      <c r="G9636" t="str">
        <f>IF(F9636&gt;10000,"省直辖县市",VLOOKUP(F9636,'Regionalism Code'!H:I,2,FALSE))</f>
        <v>通化市</v>
      </c>
      <c r="H9636" s="7">
        <v>97.3129425872393</v>
      </c>
      <c r="I9636" s="7">
        <v>86.6408376121952</v>
      </c>
      <c r="J9636" s="7">
        <v>113.135131658094</v>
      </c>
      <c r="K9636" s="7">
        <v>50.8611776130047</v>
      </c>
      <c r="L9636" s="7">
        <v>100.638527249144</v>
      </c>
      <c r="M9636" s="7">
        <v>57.4163543468139</v>
      </c>
      <c r="N9636" s="7">
        <v>134.179036442636</v>
      </c>
      <c r="O9636" s="7">
        <v>121.169681308618</v>
      </c>
      <c r="P9636" s="7">
        <v>112.027912325155</v>
      </c>
      <c r="Q9636" s="7">
        <v>103.806581239353</v>
      </c>
    </row>
    <row r="9637" spans="1:17">
      <c r="A9637" s="6">
        <v>2018</v>
      </c>
      <c r="B9637" t="s">
        <v>932</v>
      </c>
      <c r="C9637">
        <v>220523</v>
      </c>
      <c r="D9637">
        <f t="shared" si="300"/>
        <v>22</v>
      </c>
      <c r="E9637" t="str">
        <f>VLOOKUP(D9637,'Regionalism Code'!B:C,2,FALSE)</f>
        <v>吉林省</v>
      </c>
      <c r="F9637">
        <f t="shared" si="301"/>
        <v>2205</v>
      </c>
      <c r="G9637" t="str">
        <f>IF(F9637&gt;10000,"省直辖县市",VLOOKUP(F9637,'Regionalism Code'!H:I,2,FALSE))</f>
        <v>通化市</v>
      </c>
      <c r="H9637" s="7">
        <v>96.0833819038613</v>
      </c>
      <c r="I9637" s="7">
        <v>85.3222784328598</v>
      </c>
      <c r="J9637" s="7">
        <v>110.960879409014</v>
      </c>
      <c r="K9637" s="7">
        <v>50.3225324008819</v>
      </c>
      <c r="L9637" s="7">
        <v>89.4242749883635</v>
      </c>
      <c r="M9637" s="7">
        <v>58.5232681390509</v>
      </c>
      <c r="N9637" s="7">
        <v>133.789582940995</v>
      </c>
      <c r="O9637" s="7">
        <v>121.303555777594</v>
      </c>
      <c r="P9637" s="7">
        <v>108.189789836681</v>
      </c>
      <c r="Q9637" s="7">
        <v>104.587470868957</v>
      </c>
    </row>
    <row r="9638" spans="1:17">
      <c r="A9638" s="6">
        <v>2018</v>
      </c>
      <c r="B9638" t="s">
        <v>933</v>
      </c>
      <c r="C9638">
        <v>220524</v>
      </c>
      <c r="D9638">
        <f t="shared" si="300"/>
        <v>22</v>
      </c>
      <c r="E9638" t="str">
        <f>VLOOKUP(D9638,'Regionalism Code'!B:C,2,FALSE)</f>
        <v>吉林省</v>
      </c>
      <c r="F9638">
        <f t="shared" si="301"/>
        <v>2205</v>
      </c>
      <c r="G9638" t="str">
        <f>IF(F9638&gt;10000,"省直辖县市",VLOOKUP(F9638,'Regionalism Code'!H:I,2,FALSE))</f>
        <v>通化市</v>
      </c>
      <c r="H9638" s="7">
        <v>95.5080025673896</v>
      </c>
      <c r="I9638" s="7">
        <v>85.3730530834046</v>
      </c>
      <c r="J9638" s="7">
        <v>108.587044227654</v>
      </c>
      <c r="K9638" s="7">
        <v>47.8348953205507</v>
      </c>
      <c r="L9638" s="7">
        <v>102.725210503075</v>
      </c>
      <c r="M9638" s="7">
        <v>54.4137692951215</v>
      </c>
      <c r="N9638" s="7">
        <v>124.06678405772</v>
      </c>
      <c r="O9638" s="7">
        <v>116.862298208749</v>
      </c>
      <c r="P9638" s="7">
        <v>108.256993692365</v>
      </c>
      <c r="Q9638" s="7">
        <v>105.212585602799</v>
      </c>
    </row>
    <row r="9639" spans="1:17">
      <c r="A9639" s="6">
        <v>2018</v>
      </c>
      <c r="B9639" t="s">
        <v>934</v>
      </c>
      <c r="C9639">
        <v>220581</v>
      </c>
      <c r="D9639">
        <f t="shared" si="300"/>
        <v>22</v>
      </c>
      <c r="E9639" t="str">
        <f>VLOOKUP(D9639,'Regionalism Code'!B:C,2,FALSE)</f>
        <v>吉林省</v>
      </c>
      <c r="F9639">
        <f t="shared" si="301"/>
        <v>2205</v>
      </c>
      <c r="G9639" t="str">
        <f>IF(F9639&gt;10000,"省直辖县市",VLOOKUP(F9639,'Regionalism Code'!H:I,2,FALSE))</f>
        <v>通化市</v>
      </c>
      <c r="H9639" s="7">
        <v>101.156965627441</v>
      </c>
      <c r="I9639" s="7">
        <v>89.5575636517661</v>
      </c>
      <c r="J9639" s="7">
        <v>121.298482251365</v>
      </c>
      <c r="K9639" s="7">
        <v>65.342492010408</v>
      </c>
      <c r="L9639" s="7">
        <v>124.065063203893</v>
      </c>
      <c r="M9639" s="7">
        <v>63.4355477867946</v>
      </c>
      <c r="N9639" s="7">
        <v>135.286087546252</v>
      </c>
      <c r="O9639" s="7">
        <v>129.038465066985</v>
      </c>
      <c r="P9639" s="7">
        <v>113.342965576056</v>
      </c>
      <c r="Q9639" s="7">
        <v>102.863856418712</v>
      </c>
    </row>
    <row r="9640" spans="1:17">
      <c r="A9640" s="6">
        <v>2018</v>
      </c>
      <c r="B9640" t="s">
        <v>935</v>
      </c>
      <c r="C9640">
        <v>220582</v>
      </c>
      <c r="D9640">
        <f t="shared" si="300"/>
        <v>22</v>
      </c>
      <c r="E9640" t="str">
        <f>VLOOKUP(D9640,'Regionalism Code'!B:C,2,FALSE)</f>
        <v>吉林省</v>
      </c>
      <c r="F9640">
        <f t="shared" si="301"/>
        <v>2205</v>
      </c>
      <c r="G9640" t="str">
        <f>IF(F9640&gt;10000,"省直辖县市",VLOOKUP(F9640,'Regionalism Code'!H:I,2,FALSE))</f>
        <v>通化市</v>
      </c>
      <c r="H9640" s="7">
        <v>100.921756588775</v>
      </c>
      <c r="I9640" s="7">
        <v>88.8056545135219</v>
      </c>
      <c r="J9640" s="7">
        <v>118.679622087962</v>
      </c>
      <c r="K9640" s="7">
        <v>57.7187943338138</v>
      </c>
      <c r="L9640" s="7">
        <v>108.037326301604</v>
      </c>
      <c r="M9640" s="7">
        <v>61.6006986150655</v>
      </c>
      <c r="N9640" s="7">
        <v>140.528578277829</v>
      </c>
      <c r="O9640" s="7">
        <v>126.999032424002</v>
      </c>
      <c r="P9640" s="7">
        <v>111.853734553365</v>
      </c>
      <c r="Q9640" s="7">
        <v>108.666239025163</v>
      </c>
    </row>
    <row r="9641" spans="1:17">
      <c r="A9641" s="6">
        <v>2018</v>
      </c>
      <c r="B9641" t="s">
        <v>936</v>
      </c>
      <c r="C9641">
        <v>220602</v>
      </c>
      <c r="D9641">
        <f t="shared" si="300"/>
        <v>22</v>
      </c>
      <c r="E9641" t="str">
        <f>VLOOKUP(D9641,'Regionalism Code'!B:C,2,FALSE)</f>
        <v>吉林省</v>
      </c>
      <c r="F9641">
        <f t="shared" si="301"/>
        <v>2206</v>
      </c>
      <c r="G9641" t="str">
        <f>IF(F9641&gt;10000,"省直辖县市",VLOOKUP(F9641,'Regionalism Code'!H:I,2,FALSE))</f>
        <v>白山市</v>
      </c>
      <c r="H9641" s="7">
        <v>105.692103973574</v>
      </c>
      <c r="I9641" s="7">
        <v>94.2370944585506</v>
      </c>
      <c r="J9641" s="7">
        <v>123.679739896599</v>
      </c>
      <c r="K9641" s="7">
        <v>67.883908473504</v>
      </c>
      <c r="L9641" s="7">
        <v>102.891466856281</v>
      </c>
      <c r="M9641" s="7">
        <v>69.8342785361486</v>
      </c>
      <c r="N9641" s="7">
        <v>142.662990174054</v>
      </c>
      <c r="O9641" s="7">
        <v>136.56504156987</v>
      </c>
      <c r="P9641" s="7">
        <v>118.463540972408</v>
      </c>
      <c r="Q9641" s="7">
        <v>110.836432952522</v>
      </c>
    </row>
    <row r="9642" spans="1:17">
      <c r="A9642" s="6">
        <v>2018</v>
      </c>
      <c r="B9642" t="s">
        <v>937</v>
      </c>
      <c r="C9642">
        <v>220605</v>
      </c>
      <c r="D9642">
        <f t="shared" si="300"/>
        <v>22</v>
      </c>
      <c r="E9642" t="str">
        <f>VLOOKUP(D9642,'Regionalism Code'!B:C,2,FALSE)</f>
        <v>吉林省</v>
      </c>
      <c r="F9642">
        <f t="shared" si="301"/>
        <v>2206</v>
      </c>
      <c r="G9642" t="str">
        <f>IF(F9642&gt;10000,"省直辖县市",VLOOKUP(F9642,'Regionalism Code'!H:I,2,FALSE))</f>
        <v>白山市</v>
      </c>
      <c r="H9642" s="7">
        <v>97.1554770405706</v>
      </c>
      <c r="I9642" s="7">
        <v>85.2055849798018</v>
      </c>
      <c r="J9642" s="7">
        <v>111.797599166075</v>
      </c>
      <c r="K9642" s="7">
        <v>54.1240772263963</v>
      </c>
      <c r="L9642" s="7">
        <v>90.353405072817</v>
      </c>
      <c r="M9642" s="7">
        <v>62.552506920693</v>
      </c>
      <c r="N9642" s="7">
        <v>137.432045292278</v>
      </c>
      <c r="O9642" s="7">
        <v>118.809517064591</v>
      </c>
      <c r="P9642" s="7">
        <v>111.264906108433</v>
      </c>
      <c r="Q9642" s="7">
        <v>110.012705184568</v>
      </c>
    </row>
    <row r="9643" spans="1:17">
      <c r="A9643" s="6">
        <v>2018</v>
      </c>
      <c r="B9643" t="s">
        <v>938</v>
      </c>
      <c r="C9643">
        <v>220621</v>
      </c>
      <c r="D9643">
        <f t="shared" si="300"/>
        <v>22</v>
      </c>
      <c r="E9643" t="str">
        <f>VLOOKUP(D9643,'Regionalism Code'!B:C,2,FALSE)</f>
        <v>吉林省</v>
      </c>
      <c r="F9643">
        <f t="shared" si="301"/>
        <v>2206</v>
      </c>
      <c r="G9643" t="str">
        <f>IF(F9643&gt;10000,"省直辖县市",VLOOKUP(F9643,'Regionalism Code'!H:I,2,FALSE))</f>
        <v>白山市</v>
      </c>
      <c r="H9643" s="7">
        <v>103.928864351564</v>
      </c>
      <c r="I9643" s="7">
        <v>90.9303529836904</v>
      </c>
      <c r="J9643" s="7">
        <v>124.099293781906</v>
      </c>
      <c r="K9643" s="7">
        <v>66.2040917325502</v>
      </c>
      <c r="L9643" s="7">
        <v>110.398170024599</v>
      </c>
      <c r="M9643" s="7">
        <v>69.4223418927363</v>
      </c>
      <c r="N9643" s="7">
        <v>139.879769443161</v>
      </c>
      <c r="O9643" s="7">
        <v>136.952058974068</v>
      </c>
      <c r="P9643" s="7">
        <v>117.159995737789</v>
      </c>
      <c r="Q9643" s="7">
        <v>110.203220514991</v>
      </c>
    </row>
    <row r="9644" spans="1:17">
      <c r="A9644" s="6">
        <v>2018</v>
      </c>
      <c r="B9644" t="s">
        <v>939</v>
      </c>
      <c r="C9644">
        <v>220622</v>
      </c>
      <c r="D9644">
        <f t="shared" si="300"/>
        <v>22</v>
      </c>
      <c r="E9644" t="str">
        <f>VLOOKUP(D9644,'Regionalism Code'!B:C,2,FALSE)</f>
        <v>吉林省</v>
      </c>
      <c r="F9644">
        <f t="shared" si="301"/>
        <v>2206</v>
      </c>
      <c r="G9644" t="str">
        <f>IF(F9644&gt;10000,"省直辖县市",VLOOKUP(F9644,'Regionalism Code'!H:I,2,FALSE))</f>
        <v>白山市</v>
      </c>
      <c r="H9644" s="7">
        <v>98.4304069896461</v>
      </c>
      <c r="I9644" s="7">
        <v>88.1188900021311</v>
      </c>
      <c r="J9644" s="7">
        <v>115.296288241678</v>
      </c>
      <c r="K9644" s="7">
        <v>52.843738879706</v>
      </c>
      <c r="L9644" s="7">
        <v>94.1280786856532</v>
      </c>
      <c r="M9644" s="7">
        <v>58.8628587346553</v>
      </c>
      <c r="N9644" s="7">
        <v>137.156464905529</v>
      </c>
      <c r="O9644" s="7">
        <v>126.617024545</v>
      </c>
      <c r="P9644" s="7">
        <v>113.949666338512</v>
      </c>
      <c r="Q9644" s="7">
        <v>101.836904903608</v>
      </c>
    </row>
    <row r="9645" spans="1:17">
      <c r="A9645" s="6">
        <v>2018</v>
      </c>
      <c r="B9645" t="s">
        <v>940</v>
      </c>
      <c r="C9645">
        <v>220623</v>
      </c>
      <c r="D9645">
        <f t="shared" si="300"/>
        <v>22</v>
      </c>
      <c r="E9645" t="str">
        <f>VLOOKUP(D9645,'Regionalism Code'!B:C,2,FALSE)</f>
        <v>吉林省</v>
      </c>
      <c r="F9645">
        <f t="shared" si="301"/>
        <v>2206</v>
      </c>
      <c r="G9645" t="str">
        <f>IF(F9645&gt;10000,"省直辖县市",VLOOKUP(F9645,'Regionalism Code'!H:I,2,FALSE))</f>
        <v>白山市</v>
      </c>
      <c r="H9645" s="7">
        <v>102.386647824262</v>
      </c>
      <c r="I9645" s="7">
        <v>88.8284579277428</v>
      </c>
      <c r="J9645" s="7">
        <v>124.345315608375</v>
      </c>
      <c r="K9645" s="7">
        <v>56.7006996595795</v>
      </c>
      <c r="L9645" s="7">
        <v>112.088266214401</v>
      </c>
      <c r="M9645" s="7">
        <v>68.2961281248653</v>
      </c>
      <c r="N9645" s="7">
        <v>150.073768817354</v>
      </c>
      <c r="O9645" s="7">
        <v>132.672983210396</v>
      </c>
      <c r="P9645" s="7">
        <v>112.583647169353</v>
      </c>
      <c r="Q9645" s="7">
        <v>107.259446327312</v>
      </c>
    </row>
    <row r="9646" spans="1:17">
      <c r="A9646" s="6">
        <v>2018</v>
      </c>
      <c r="B9646" t="s">
        <v>941</v>
      </c>
      <c r="C9646">
        <v>220681</v>
      </c>
      <c r="D9646">
        <f t="shared" si="300"/>
        <v>22</v>
      </c>
      <c r="E9646" t="str">
        <f>VLOOKUP(D9646,'Regionalism Code'!B:C,2,FALSE)</f>
        <v>吉林省</v>
      </c>
      <c r="F9646">
        <f t="shared" si="301"/>
        <v>2206</v>
      </c>
      <c r="G9646" t="str">
        <f>IF(F9646&gt;10000,"省直辖县市",VLOOKUP(F9646,'Regionalism Code'!H:I,2,FALSE))</f>
        <v>白山市</v>
      </c>
      <c r="H9646" s="7">
        <v>100.194124945728</v>
      </c>
      <c r="I9646" s="7">
        <v>88.9619616132001</v>
      </c>
      <c r="J9646" s="7">
        <v>123.648998899374</v>
      </c>
      <c r="K9646" s="7">
        <v>58.6745952846119</v>
      </c>
      <c r="L9646" s="7">
        <v>103.69860119517</v>
      </c>
      <c r="M9646" s="7">
        <v>71.9749171263267</v>
      </c>
      <c r="N9646" s="7">
        <v>147.168517657429</v>
      </c>
      <c r="O9646" s="7">
        <v>134.548448693634</v>
      </c>
      <c r="P9646" s="7">
        <v>115.886965214105</v>
      </c>
      <c r="Q9646" s="7">
        <v>94.6674466189662</v>
      </c>
    </row>
    <row r="9647" spans="1:17">
      <c r="A9647" s="6">
        <v>2018</v>
      </c>
      <c r="B9647" t="s">
        <v>942</v>
      </c>
      <c r="C9647">
        <v>220702</v>
      </c>
      <c r="D9647">
        <f t="shared" si="300"/>
        <v>22</v>
      </c>
      <c r="E9647" t="str">
        <f>VLOOKUP(D9647,'Regionalism Code'!B:C,2,FALSE)</f>
        <v>吉林省</v>
      </c>
      <c r="F9647">
        <f t="shared" si="301"/>
        <v>2207</v>
      </c>
      <c r="G9647" t="str">
        <f>IF(F9647&gt;10000,"省直辖县市",VLOOKUP(F9647,'Regionalism Code'!H:I,2,FALSE))</f>
        <v>松原市</v>
      </c>
      <c r="H9647" s="7">
        <v>101.93145613144</v>
      </c>
      <c r="I9647" s="7">
        <v>95.185720946573</v>
      </c>
      <c r="J9647" s="7">
        <v>112.227118938253</v>
      </c>
      <c r="K9647" s="7">
        <v>58.5964623705202</v>
      </c>
      <c r="L9647" s="7">
        <v>95.631291665858</v>
      </c>
      <c r="M9647" s="7">
        <v>53.1998659442953</v>
      </c>
      <c r="N9647" s="7">
        <v>131.079395617054</v>
      </c>
      <c r="O9647" s="7">
        <v>122.485694775744</v>
      </c>
      <c r="P9647" s="7">
        <v>113.049672412298</v>
      </c>
      <c r="Q9647" s="7">
        <v>105.503145340572</v>
      </c>
    </row>
    <row r="9648" spans="1:17">
      <c r="A9648" s="6">
        <v>2018</v>
      </c>
      <c r="B9648" t="s">
        <v>943</v>
      </c>
      <c r="C9648">
        <v>220721</v>
      </c>
      <c r="D9648">
        <f t="shared" si="300"/>
        <v>22</v>
      </c>
      <c r="E9648" t="str">
        <f>VLOOKUP(D9648,'Regionalism Code'!B:C,2,FALSE)</f>
        <v>吉林省</v>
      </c>
      <c r="F9648">
        <f t="shared" si="301"/>
        <v>2207</v>
      </c>
      <c r="G9648" t="str">
        <f>IF(F9648&gt;10000,"省直辖县市",VLOOKUP(F9648,'Regionalism Code'!H:I,2,FALSE))</f>
        <v>松原市</v>
      </c>
      <c r="H9648" s="7">
        <v>91.9066055165044</v>
      </c>
      <c r="I9648" s="7">
        <v>85.9638178426544</v>
      </c>
      <c r="J9648" s="7">
        <v>94.8807037140617</v>
      </c>
      <c r="K9648" s="7">
        <v>42.9616894734922</v>
      </c>
      <c r="L9648" s="7">
        <v>74.3817805470866</v>
      </c>
      <c r="M9648" s="7">
        <v>38.2806323172155</v>
      </c>
      <c r="N9648" s="7">
        <v>111.592402827344</v>
      </c>
      <c r="O9648" s="7">
        <v>104.584930035512</v>
      </c>
      <c r="P9648" s="7">
        <v>107.051135137466</v>
      </c>
      <c r="Q9648" s="7">
        <v>106.130804035625</v>
      </c>
    </row>
    <row r="9649" spans="1:17">
      <c r="A9649" s="6">
        <v>2018</v>
      </c>
      <c r="B9649" t="s">
        <v>944</v>
      </c>
      <c r="C9649">
        <v>220722</v>
      </c>
      <c r="D9649">
        <f t="shared" si="300"/>
        <v>22</v>
      </c>
      <c r="E9649" t="str">
        <f>VLOOKUP(D9649,'Regionalism Code'!B:C,2,FALSE)</f>
        <v>吉林省</v>
      </c>
      <c r="F9649">
        <f t="shared" si="301"/>
        <v>2207</v>
      </c>
      <c r="G9649" t="str">
        <f>IF(F9649&gt;10000,"省直辖县市",VLOOKUP(F9649,'Regionalism Code'!H:I,2,FALSE))</f>
        <v>松原市</v>
      </c>
      <c r="H9649" s="7">
        <v>85.8384307943705</v>
      </c>
      <c r="I9649" s="7">
        <v>80.3270745910637</v>
      </c>
      <c r="J9649" s="7">
        <v>85.4901253141305</v>
      </c>
      <c r="K9649" s="7">
        <v>29.3793690742472</v>
      </c>
      <c r="L9649" s="7">
        <v>66.0562390922389</v>
      </c>
      <c r="M9649" s="7">
        <v>33.705568833411</v>
      </c>
      <c r="N9649" s="7">
        <v>95.7929579388846</v>
      </c>
      <c r="O9649" s="7">
        <v>97.2180781382896</v>
      </c>
      <c r="P9649" s="7">
        <v>102.942984584849</v>
      </c>
      <c r="Q9649" s="7">
        <v>104.67501199977</v>
      </c>
    </row>
    <row r="9650" spans="1:17">
      <c r="A9650" s="6">
        <v>2018</v>
      </c>
      <c r="B9650" t="s">
        <v>945</v>
      </c>
      <c r="C9650">
        <v>220723</v>
      </c>
      <c r="D9650">
        <f t="shared" si="300"/>
        <v>22</v>
      </c>
      <c r="E9650" t="str">
        <f>VLOOKUP(D9650,'Regionalism Code'!B:C,2,FALSE)</f>
        <v>吉林省</v>
      </c>
      <c r="F9650">
        <f t="shared" si="301"/>
        <v>2207</v>
      </c>
      <c r="G9650" t="str">
        <f>IF(F9650&gt;10000,"省直辖县市",VLOOKUP(F9650,'Regionalism Code'!H:I,2,FALSE))</f>
        <v>松原市</v>
      </c>
      <c r="H9650" s="7">
        <v>91.9902379487209</v>
      </c>
      <c r="I9650" s="7">
        <v>84.7748622665477</v>
      </c>
      <c r="J9650" s="7">
        <v>96.1635556763305</v>
      </c>
      <c r="K9650" s="7">
        <v>38.0989542662335</v>
      </c>
      <c r="L9650" s="7">
        <v>76.088377987011</v>
      </c>
      <c r="M9650" s="7">
        <v>37.962864578561</v>
      </c>
      <c r="N9650" s="7">
        <v>107.51394722166</v>
      </c>
      <c r="O9650" s="7">
        <v>111.644511781818</v>
      </c>
      <c r="P9650" s="7">
        <v>102.678696319472</v>
      </c>
      <c r="Q9650" s="7">
        <v>108.237333419569</v>
      </c>
    </row>
    <row r="9651" spans="1:17">
      <c r="A9651" s="6">
        <v>2018</v>
      </c>
      <c r="B9651" t="s">
        <v>946</v>
      </c>
      <c r="C9651">
        <v>220781</v>
      </c>
      <c r="D9651">
        <f t="shared" si="300"/>
        <v>22</v>
      </c>
      <c r="E9651" t="str">
        <f>VLOOKUP(D9651,'Regionalism Code'!B:C,2,FALSE)</f>
        <v>吉林省</v>
      </c>
      <c r="F9651">
        <f t="shared" si="301"/>
        <v>2207</v>
      </c>
      <c r="G9651" t="str">
        <f>IF(F9651&gt;10000,"省直辖县市",VLOOKUP(F9651,'Regionalism Code'!H:I,2,FALSE))</f>
        <v>松原市</v>
      </c>
      <c r="H9651" s="7">
        <v>90.833598457201</v>
      </c>
      <c r="I9651" s="7">
        <v>78.8957341421873</v>
      </c>
      <c r="J9651" s="7">
        <v>104.285889142062</v>
      </c>
      <c r="K9651" s="7">
        <v>56.542882583689</v>
      </c>
      <c r="L9651" s="7">
        <v>97.4422897600408</v>
      </c>
      <c r="M9651" s="7">
        <v>43.4039824710577</v>
      </c>
      <c r="N9651" s="7">
        <v>112.905911986351</v>
      </c>
      <c r="O9651" s="7">
        <v>116.575613901292</v>
      </c>
      <c r="P9651" s="7">
        <v>106.059245783565</v>
      </c>
      <c r="Q9651" s="7">
        <v>105.812836354844</v>
      </c>
    </row>
    <row r="9652" spans="1:17">
      <c r="A9652" s="6">
        <v>2018</v>
      </c>
      <c r="B9652" t="s">
        <v>947</v>
      </c>
      <c r="C9652">
        <v>220802</v>
      </c>
      <c r="D9652">
        <f t="shared" si="300"/>
        <v>22</v>
      </c>
      <c r="E9652" t="str">
        <f>VLOOKUP(D9652,'Regionalism Code'!B:C,2,FALSE)</f>
        <v>吉林省</v>
      </c>
      <c r="F9652">
        <f t="shared" si="301"/>
        <v>2208</v>
      </c>
      <c r="G9652" t="str">
        <f>IF(F9652&gt;10000,"省直辖县市",VLOOKUP(F9652,'Regionalism Code'!H:I,2,FALSE))</f>
        <v>白城市</v>
      </c>
      <c r="H9652" s="7">
        <v>102.829386729583</v>
      </c>
      <c r="I9652" s="7">
        <v>93.7238732517669</v>
      </c>
      <c r="J9652" s="7">
        <v>116.515238941848</v>
      </c>
      <c r="K9652" s="7">
        <v>62.5680427137645</v>
      </c>
      <c r="L9652" s="7">
        <v>94.1092002623726</v>
      </c>
      <c r="M9652" s="7">
        <v>57.8161881443114</v>
      </c>
      <c r="N9652" s="7">
        <v>134.806944293333</v>
      </c>
      <c r="O9652" s="7">
        <v>130.412495229399</v>
      </c>
      <c r="P9652" s="7">
        <v>114.041870264337</v>
      </c>
      <c r="Q9652" s="7">
        <v>108.032567176757</v>
      </c>
    </row>
    <row r="9653" spans="1:17">
      <c r="A9653" s="6">
        <v>2018</v>
      </c>
      <c r="B9653" t="s">
        <v>948</v>
      </c>
      <c r="C9653">
        <v>220821</v>
      </c>
      <c r="D9653">
        <f t="shared" si="300"/>
        <v>22</v>
      </c>
      <c r="E9653" t="str">
        <f>VLOOKUP(D9653,'Regionalism Code'!B:C,2,FALSE)</f>
        <v>吉林省</v>
      </c>
      <c r="F9653">
        <f t="shared" si="301"/>
        <v>2208</v>
      </c>
      <c r="G9653" t="str">
        <f>IF(F9653&gt;10000,"省直辖县市",VLOOKUP(F9653,'Regionalism Code'!H:I,2,FALSE))</f>
        <v>白城市</v>
      </c>
      <c r="H9653" s="7">
        <v>96.2504074697708</v>
      </c>
      <c r="I9653" s="7">
        <v>87.8372879263626</v>
      </c>
      <c r="J9653" s="7">
        <v>105.233629413722</v>
      </c>
      <c r="K9653" s="7">
        <v>51.3010560533422</v>
      </c>
      <c r="L9653" s="7">
        <v>85.1157163882012</v>
      </c>
      <c r="M9653" s="7">
        <v>46.3500800282169</v>
      </c>
      <c r="N9653" s="7">
        <v>108.650766544862</v>
      </c>
      <c r="O9653" s="7">
        <v>126.540587396952</v>
      </c>
      <c r="P9653" s="7">
        <v>108.089922818981</v>
      </c>
      <c r="Q9653" s="7">
        <v>107.712335951091</v>
      </c>
    </row>
    <row r="9654" spans="1:17">
      <c r="A9654" s="6">
        <v>2018</v>
      </c>
      <c r="B9654" t="s">
        <v>949</v>
      </c>
      <c r="C9654">
        <v>220822</v>
      </c>
      <c r="D9654">
        <f t="shared" si="300"/>
        <v>22</v>
      </c>
      <c r="E9654" t="str">
        <f>VLOOKUP(D9654,'Regionalism Code'!B:C,2,FALSE)</f>
        <v>吉林省</v>
      </c>
      <c r="F9654">
        <f t="shared" si="301"/>
        <v>2208</v>
      </c>
      <c r="G9654" t="str">
        <f>IF(F9654&gt;10000,"省直辖县市",VLOOKUP(F9654,'Regionalism Code'!H:I,2,FALSE))</f>
        <v>白城市</v>
      </c>
      <c r="H9654" s="7">
        <v>94.819069394854</v>
      </c>
      <c r="I9654" s="7">
        <v>84.7485011559857</v>
      </c>
      <c r="J9654" s="7">
        <v>105.066065924384</v>
      </c>
      <c r="K9654" s="7">
        <v>48.2684849890587</v>
      </c>
      <c r="L9654" s="7">
        <v>90.7770527961342</v>
      </c>
      <c r="M9654" s="7">
        <v>45.943487572695</v>
      </c>
      <c r="N9654" s="7">
        <v>110.075320642424</v>
      </c>
      <c r="O9654" s="7">
        <v>124.065125937851</v>
      </c>
      <c r="P9654" s="7">
        <v>104.860576248845</v>
      </c>
      <c r="Q9654" s="7">
        <v>109.457298673158</v>
      </c>
    </row>
    <row r="9655" spans="1:17">
      <c r="A9655" s="6">
        <v>2018</v>
      </c>
      <c r="B9655" t="s">
        <v>950</v>
      </c>
      <c r="C9655">
        <v>220881</v>
      </c>
      <c r="D9655">
        <f t="shared" si="300"/>
        <v>22</v>
      </c>
      <c r="E9655" t="str">
        <f>VLOOKUP(D9655,'Regionalism Code'!B:C,2,FALSE)</f>
        <v>吉林省</v>
      </c>
      <c r="F9655">
        <f t="shared" si="301"/>
        <v>2208</v>
      </c>
      <c r="G9655" t="str">
        <f>IF(F9655&gt;10000,"省直辖县市",VLOOKUP(F9655,'Regionalism Code'!H:I,2,FALSE))</f>
        <v>白城市</v>
      </c>
      <c r="H9655" s="7">
        <v>92.5327348694078</v>
      </c>
      <c r="I9655" s="7">
        <v>84.3818722870516</v>
      </c>
      <c r="J9655" s="7">
        <v>101.063452718548</v>
      </c>
      <c r="K9655" s="7">
        <v>45.7686107466134</v>
      </c>
      <c r="L9655" s="7">
        <v>76.6592372913468</v>
      </c>
      <c r="M9655" s="7">
        <v>46.0029865440445</v>
      </c>
      <c r="N9655" s="7">
        <v>113.341692678092</v>
      </c>
      <c r="O9655" s="7">
        <v>117.46667269023</v>
      </c>
      <c r="P9655" s="7">
        <v>105.452090897828</v>
      </c>
      <c r="Q9655" s="7">
        <v>103.950739476758</v>
      </c>
    </row>
    <row r="9656" spans="1:17">
      <c r="A9656" s="6">
        <v>2018</v>
      </c>
      <c r="B9656" t="s">
        <v>951</v>
      </c>
      <c r="C9656">
        <v>220882</v>
      </c>
      <c r="D9656">
        <f t="shared" si="300"/>
        <v>22</v>
      </c>
      <c r="E9656" t="str">
        <f>VLOOKUP(D9656,'Regionalism Code'!B:C,2,FALSE)</f>
        <v>吉林省</v>
      </c>
      <c r="F9656">
        <f t="shared" si="301"/>
        <v>2208</v>
      </c>
      <c r="G9656" t="str">
        <f>IF(F9656&gt;10000,"省直辖县市",VLOOKUP(F9656,'Regionalism Code'!H:I,2,FALSE))</f>
        <v>白城市</v>
      </c>
      <c r="H9656" s="7">
        <v>94.025206248542</v>
      </c>
      <c r="I9656" s="7">
        <v>83.9778066645314</v>
      </c>
      <c r="J9656" s="7">
        <v>102.590354599639</v>
      </c>
      <c r="K9656" s="7">
        <v>39.2722139476876</v>
      </c>
      <c r="L9656" s="7">
        <v>78.3578079700393</v>
      </c>
      <c r="M9656" s="7">
        <v>45.1079497800984</v>
      </c>
      <c r="N9656" s="7">
        <v>119.02139975235</v>
      </c>
      <c r="O9656" s="7">
        <v>117.559560391116</v>
      </c>
      <c r="P9656" s="7">
        <v>106.77944385053</v>
      </c>
      <c r="Q9656" s="7">
        <v>111.643068733235</v>
      </c>
    </row>
    <row r="9657" spans="1:17">
      <c r="A9657" s="6">
        <v>2018</v>
      </c>
      <c r="B9657" t="s">
        <v>952</v>
      </c>
      <c r="C9657">
        <v>222401</v>
      </c>
      <c r="D9657">
        <f t="shared" si="300"/>
        <v>22</v>
      </c>
      <c r="E9657" t="str">
        <f>VLOOKUP(D9657,'Regionalism Code'!B:C,2,FALSE)</f>
        <v>吉林省</v>
      </c>
      <c r="F9657">
        <f t="shared" si="301"/>
        <v>2224</v>
      </c>
      <c r="G9657" t="str">
        <f>IF(F9657&gt;10000,"省直辖县市",VLOOKUP(F9657,'Regionalism Code'!H:I,2,FALSE))</f>
        <v>延边朝鲜族自治州</v>
      </c>
      <c r="H9657" s="7">
        <v>111.520055133973</v>
      </c>
      <c r="I9657" s="7">
        <v>99.5019062833815</v>
      </c>
      <c r="J9657" s="7">
        <v>136.185418062031</v>
      </c>
      <c r="K9657" s="7">
        <v>81.6700017502486</v>
      </c>
      <c r="L9657" s="7">
        <v>128.772713341174</v>
      </c>
      <c r="M9657" s="7">
        <v>72.4264558857319</v>
      </c>
      <c r="N9657" s="7">
        <v>151.615508301886</v>
      </c>
      <c r="O9657" s="7">
        <v>149.20781993054</v>
      </c>
      <c r="P9657" s="7">
        <v>123.846748099929</v>
      </c>
      <c r="Q9657" s="7">
        <v>106.389730367746</v>
      </c>
    </row>
    <row r="9658" spans="1:17">
      <c r="A9658" s="6">
        <v>2018</v>
      </c>
      <c r="B9658" t="s">
        <v>953</v>
      </c>
      <c r="C9658">
        <v>222402</v>
      </c>
      <c r="D9658">
        <f t="shared" si="300"/>
        <v>22</v>
      </c>
      <c r="E9658" t="str">
        <f>VLOOKUP(D9658,'Regionalism Code'!B:C,2,FALSE)</f>
        <v>吉林省</v>
      </c>
      <c r="F9658">
        <f t="shared" si="301"/>
        <v>2224</v>
      </c>
      <c r="G9658" t="str">
        <f>IF(F9658&gt;10000,"省直辖县市",VLOOKUP(F9658,'Regionalism Code'!H:I,2,FALSE))</f>
        <v>延边朝鲜族自治州</v>
      </c>
      <c r="H9658" s="7">
        <v>104.575072168535</v>
      </c>
      <c r="I9658" s="7">
        <v>89.5755407143743</v>
      </c>
      <c r="J9658" s="7">
        <v>126.944516456111</v>
      </c>
      <c r="K9658" s="7">
        <v>62.8484869487136</v>
      </c>
      <c r="L9658" s="7">
        <v>104.632084244728</v>
      </c>
      <c r="M9658" s="7">
        <v>70.2359127688656</v>
      </c>
      <c r="N9658" s="7">
        <v>161.219077738865</v>
      </c>
      <c r="O9658" s="7">
        <v>133.830280554763</v>
      </c>
      <c r="P9658" s="7">
        <v>114.254500814398</v>
      </c>
      <c r="Q9658" s="7">
        <v>113.460843451505</v>
      </c>
    </row>
    <row r="9659" spans="1:17">
      <c r="A9659" s="6">
        <v>2018</v>
      </c>
      <c r="B9659" t="s">
        <v>954</v>
      </c>
      <c r="C9659">
        <v>222403</v>
      </c>
      <c r="D9659">
        <f t="shared" si="300"/>
        <v>22</v>
      </c>
      <c r="E9659" t="str">
        <f>VLOOKUP(D9659,'Regionalism Code'!B:C,2,FALSE)</f>
        <v>吉林省</v>
      </c>
      <c r="F9659">
        <f t="shared" si="301"/>
        <v>2224</v>
      </c>
      <c r="G9659" t="str">
        <f>IF(F9659&gt;10000,"省直辖县市",VLOOKUP(F9659,'Regionalism Code'!H:I,2,FALSE))</f>
        <v>延边朝鲜族自治州</v>
      </c>
      <c r="H9659" s="7">
        <v>102.076041782594</v>
      </c>
      <c r="I9659" s="7">
        <v>89.715719295121</v>
      </c>
      <c r="J9659" s="7">
        <v>119.137983067999</v>
      </c>
      <c r="K9659" s="7">
        <v>57.8357914308107</v>
      </c>
      <c r="L9659" s="7">
        <v>96.4694808157629</v>
      </c>
      <c r="M9659" s="7">
        <v>61.9101958487031</v>
      </c>
      <c r="N9659" s="7">
        <v>135.085232790471</v>
      </c>
      <c r="O9659" s="7">
        <v>136.220570210808</v>
      </c>
      <c r="P9659" s="7">
        <v>112.999467791636</v>
      </c>
      <c r="Q9659" s="7">
        <v>111.891610830255</v>
      </c>
    </row>
    <row r="9660" spans="1:17">
      <c r="A9660" s="6">
        <v>2018</v>
      </c>
      <c r="B9660" t="s">
        <v>955</v>
      </c>
      <c r="C9660">
        <v>222404</v>
      </c>
      <c r="D9660">
        <f t="shared" si="300"/>
        <v>22</v>
      </c>
      <c r="E9660" t="str">
        <f>VLOOKUP(D9660,'Regionalism Code'!B:C,2,FALSE)</f>
        <v>吉林省</v>
      </c>
      <c r="F9660">
        <f t="shared" si="301"/>
        <v>2224</v>
      </c>
      <c r="G9660" t="str">
        <f>IF(F9660&gt;10000,"省直辖县市",VLOOKUP(F9660,'Regionalism Code'!H:I,2,FALSE))</f>
        <v>延边朝鲜族自治州</v>
      </c>
      <c r="H9660" s="7">
        <v>105.759184471638</v>
      </c>
      <c r="I9660" s="7">
        <v>95.0394095879053</v>
      </c>
      <c r="J9660" s="7">
        <v>125.991233129844</v>
      </c>
      <c r="K9660" s="7">
        <v>66.5148374131643</v>
      </c>
      <c r="L9660" s="7">
        <v>107.763060949937</v>
      </c>
      <c r="M9660" s="7">
        <v>65.5002222307167</v>
      </c>
      <c r="N9660" s="7">
        <v>141.831836377954</v>
      </c>
      <c r="O9660" s="7">
        <v>143.044317129589</v>
      </c>
      <c r="P9660" s="7">
        <v>114.490324002441</v>
      </c>
      <c r="Q9660" s="7">
        <v>104.397332478707</v>
      </c>
    </row>
    <row r="9661" spans="1:17">
      <c r="A9661" s="6">
        <v>2018</v>
      </c>
      <c r="B9661" t="s">
        <v>956</v>
      </c>
      <c r="C9661">
        <v>222405</v>
      </c>
      <c r="D9661">
        <f t="shared" si="300"/>
        <v>22</v>
      </c>
      <c r="E9661" t="str">
        <f>VLOOKUP(D9661,'Regionalism Code'!B:C,2,FALSE)</f>
        <v>吉林省</v>
      </c>
      <c r="F9661">
        <f t="shared" si="301"/>
        <v>2224</v>
      </c>
      <c r="G9661" t="str">
        <f>IF(F9661&gt;10000,"省直辖县市",VLOOKUP(F9661,'Regionalism Code'!H:I,2,FALSE))</f>
        <v>延边朝鲜族自治州</v>
      </c>
      <c r="H9661" s="7">
        <v>100.940900348435</v>
      </c>
      <c r="I9661" s="7">
        <v>87.9022281259841</v>
      </c>
      <c r="J9661" s="7">
        <v>120.515394142999</v>
      </c>
      <c r="K9661" s="7">
        <v>61.4869184991099</v>
      </c>
      <c r="L9661" s="7">
        <v>99.423697333002</v>
      </c>
      <c r="M9661" s="7">
        <v>61.3122232912433</v>
      </c>
      <c r="N9661" s="7">
        <v>149.849541146795</v>
      </c>
      <c r="O9661" s="7">
        <v>128.262364331886</v>
      </c>
      <c r="P9661" s="7">
        <v>114.341169981895</v>
      </c>
      <c r="Q9661" s="7">
        <v>108.430593468775</v>
      </c>
    </row>
    <row r="9662" spans="1:17">
      <c r="A9662" s="6">
        <v>2018</v>
      </c>
      <c r="B9662" t="s">
        <v>957</v>
      </c>
      <c r="C9662">
        <v>222406</v>
      </c>
      <c r="D9662">
        <f t="shared" si="300"/>
        <v>22</v>
      </c>
      <c r="E9662" t="str">
        <f>VLOOKUP(D9662,'Regionalism Code'!B:C,2,FALSE)</f>
        <v>吉林省</v>
      </c>
      <c r="F9662">
        <f t="shared" si="301"/>
        <v>2224</v>
      </c>
      <c r="G9662" t="str">
        <f>IF(F9662&gt;10000,"省直辖县市",VLOOKUP(F9662,'Regionalism Code'!H:I,2,FALSE))</f>
        <v>延边朝鲜族自治州</v>
      </c>
      <c r="H9662" s="7">
        <v>99.2909759868664</v>
      </c>
      <c r="I9662" s="7">
        <v>86.4993569585412</v>
      </c>
      <c r="J9662" s="7">
        <v>120.974090279598</v>
      </c>
      <c r="K9662" s="7">
        <v>56.2516641821496</v>
      </c>
      <c r="L9662" s="7">
        <v>98.6158223453813</v>
      </c>
      <c r="M9662" s="7">
        <v>64.8982671722987</v>
      </c>
      <c r="N9662" s="7">
        <v>153.542627782148</v>
      </c>
      <c r="O9662" s="7">
        <v>129.006792144652</v>
      </c>
      <c r="P9662" s="7">
        <v>108.105332767332</v>
      </c>
      <c r="Q9662" s="7">
        <v>102.133105672735</v>
      </c>
    </row>
    <row r="9663" spans="1:17">
      <c r="A9663" s="6">
        <v>2018</v>
      </c>
      <c r="B9663" t="s">
        <v>958</v>
      </c>
      <c r="C9663">
        <v>222424</v>
      </c>
      <c r="D9663">
        <f t="shared" si="300"/>
        <v>22</v>
      </c>
      <c r="E9663" t="str">
        <f>VLOOKUP(D9663,'Regionalism Code'!B:C,2,FALSE)</f>
        <v>吉林省</v>
      </c>
      <c r="F9663">
        <f t="shared" si="301"/>
        <v>2224</v>
      </c>
      <c r="G9663" t="str">
        <f>IF(F9663&gt;10000,"省直辖县市",VLOOKUP(F9663,'Regionalism Code'!H:I,2,FALSE))</f>
        <v>延边朝鲜族自治州</v>
      </c>
      <c r="H9663" s="7">
        <v>99.5810617719239</v>
      </c>
      <c r="I9663" s="7">
        <v>87.0699662364951</v>
      </c>
      <c r="J9663" s="7">
        <v>119.321431523358</v>
      </c>
      <c r="K9663" s="7">
        <v>55.9562057213563</v>
      </c>
      <c r="L9663" s="7">
        <v>103.009137147734</v>
      </c>
      <c r="M9663" s="7">
        <v>61.9620719332824</v>
      </c>
      <c r="N9663" s="7">
        <v>150.386547476382</v>
      </c>
      <c r="O9663" s="7">
        <v>125.287344437085</v>
      </c>
      <c r="P9663" s="7">
        <v>108.701555861618</v>
      </c>
      <c r="Q9663" s="7">
        <v>105.02719976669</v>
      </c>
    </row>
    <row r="9664" spans="1:17">
      <c r="A9664" s="6">
        <v>2018</v>
      </c>
      <c r="B9664" t="s">
        <v>959</v>
      </c>
      <c r="C9664">
        <v>222426</v>
      </c>
      <c r="D9664">
        <f t="shared" si="300"/>
        <v>22</v>
      </c>
      <c r="E9664" t="str">
        <f>VLOOKUP(D9664,'Regionalism Code'!B:C,2,FALSE)</f>
        <v>吉林省</v>
      </c>
      <c r="F9664">
        <f t="shared" si="301"/>
        <v>2224</v>
      </c>
      <c r="G9664" t="str">
        <f>IF(F9664&gt;10000,"省直辖县市",VLOOKUP(F9664,'Regionalism Code'!H:I,2,FALSE))</f>
        <v>延边朝鲜族自治州</v>
      </c>
      <c r="H9664" s="7">
        <v>104.761887513476</v>
      </c>
      <c r="I9664" s="7">
        <v>90.8936261348064</v>
      </c>
      <c r="J9664" s="7">
        <v>128.375847176986</v>
      </c>
      <c r="K9664" s="7">
        <v>65.7346750443655</v>
      </c>
      <c r="L9664" s="7">
        <v>118.548872151476</v>
      </c>
      <c r="M9664" s="7">
        <v>68.2121868978847</v>
      </c>
      <c r="N9664" s="7">
        <v>144.756159446074</v>
      </c>
      <c r="O9664" s="7">
        <v>140.709345267537</v>
      </c>
      <c r="P9664" s="7">
        <v>121.286843046074</v>
      </c>
      <c r="Q9664" s="7">
        <v>107.650754725222</v>
      </c>
    </row>
    <row r="9665" spans="1:17">
      <c r="A9665" s="6">
        <v>2018</v>
      </c>
      <c r="B9665" t="s">
        <v>960</v>
      </c>
      <c r="C9665">
        <v>230102</v>
      </c>
      <c r="D9665">
        <f t="shared" si="300"/>
        <v>23</v>
      </c>
      <c r="E9665" t="str">
        <f>VLOOKUP(D9665,'Regionalism Code'!B:C,2,FALSE)</f>
        <v>黑龙江省</v>
      </c>
      <c r="F9665">
        <f t="shared" si="301"/>
        <v>2301</v>
      </c>
      <c r="G9665" t="str">
        <f>IF(F9665&gt;10000,"省直辖县市",VLOOKUP(F9665,'Regionalism Code'!H:I,2,FALSE))</f>
        <v>哈尔滨市</v>
      </c>
      <c r="H9665" s="7">
        <v>117.324289403588</v>
      </c>
      <c r="I9665" s="7">
        <v>105.511167757557</v>
      </c>
      <c r="J9665" s="7">
        <v>141.280728387154</v>
      </c>
      <c r="K9665" s="7">
        <v>89.7646089935906</v>
      </c>
      <c r="L9665" s="7">
        <v>114.551649516941</v>
      </c>
      <c r="M9665" s="7">
        <v>84.7825372458822</v>
      </c>
      <c r="N9665" s="7">
        <v>150.801539940718</v>
      </c>
      <c r="O9665" s="7">
        <v>161.920388595514</v>
      </c>
      <c r="P9665" s="7">
        <v>139.426431938207</v>
      </c>
      <c r="Q9665" s="7">
        <v>112.805550532882</v>
      </c>
    </row>
    <row r="9666" spans="1:17">
      <c r="A9666" s="6">
        <v>2018</v>
      </c>
      <c r="B9666" t="s">
        <v>961</v>
      </c>
      <c r="C9666">
        <v>230103</v>
      </c>
      <c r="D9666">
        <f t="shared" ref="D9666:D9729" si="302">INT(C9666/10000)</f>
        <v>23</v>
      </c>
      <c r="E9666" t="str">
        <f>VLOOKUP(D9666,'Regionalism Code'!B:C,2,FALSE)</f>
        <v>黑龙江省</v>
      </c>
      <c r="F9666">
        <f t="shared" ref="F9666:F9729" si="303">IF(OR(D9666=11,D9666=12,D9666=31,D9666=50),D9666*100,IF(MID(C9666,3,1)="9",C9666,INT(C9666/100)))</f>
        <v>2301</v>
      </c>
      <c r="G9666" t="str">
        <f>IF(F9666&gt;10000,"省直辖县市",VLOOKUP(F9666,'Regionalism Code'!H:I,2,FALSE))</f>
        <v>哈尔滨市</v>
      </c>
      <c r="H9666" s="7">
        <v>118.306496656957</v>
      </c>
      <c r="I9666" s="7">
        <v>106.382454107758</v>
      </c>
      <c r="J9666" s="7">
        <v>140.790738233512</v>
      </c>
      <c r="K9666" s="7">
        <v>92.3674306923178</v>
      </c>
      <c r="L9666" s="7">
        <v>114.622668500518</v>
      </c>
      <c r="M9666" s="7">
        <v>85.887501192537</v>
      </c>
      <c r="N9666" s="7">
        <v>154.170458830249</v>
      </c>
      <c r="O9666" s="7">
        <v>158.625789968846</v>
      </c>
      <c r="P9666" s="7">
        <v>136.773758627424</v>
      </c>
      <c r="Q9666" s="7">
        <v>116.829292436946</v>
      </c>
    </row>
    <row r="9667" spans="1:17">
      <c r="A9667" s="6">
        <v>2018</v>
      </c>
      <c r="B9667" t="s">
        <v>962</v>
      </c>
      <c r="C9667">
        <v>230104</v>
      </c>
      <c r="D9667">
        <f t="shared" si="302"/>
        <v>23</v>
      </c>
      <c r="E9667" t="str">
        <f>VLOOKUP(D9667,'Regionalism Code'!B:C,2,FALSE)</f>
        <v>黑龙江省</v>
      </c>
      <c r="F9667">
        <f t="shared" si="303"/>
        <v>2301</v>
      </c>
      <c r="G9667" t="str">
        <f>IF(F9667&gt;10000,"省直辖县市",VLOOKUP(F9667,'Regionalism Code'!H:I,2,FALSE))</f>
        <v>哈尔滨市</v>
      </c>
      <c r="H9667" s="7">
        <v>111.95840739083</v>
      </c>
      <c r="I9667" s="7">
        <v>101.363225186627</v>
      </c>
      <c r="J9667" s="7">
        <v>132.87174241738</v>
      </c>
      <c r="K9667" s="7">
        <v>85.0443567285893</v>
      </c>
      <c r="L9667" s="7">
        <v>105.345530695827</v>
      </c>
      <c r="M9667" s="7">
        <v>80.625113812119</v>
      </c>
      <c r="N9667" s="7">
        <v>144.19625231142</v>
      </c>
      <c r="O9667" s="7">
        <v>150.429756546294</v>
      </c>
      <c r="P9667" s="7">
        <v>135.229844158902</v>
      </c>
      <c r="Q9667" s="7">
        <v>108.947526738519</v>
      </c>
    </row>
    <row r="9668" spans="1:17">
      <c r="A9668" s="6">
        <v>2018</v>
      </c>
      <c r="B9668" t="s">
        <v>963</v>
      </c>
      <c r="C9668">
        <v>230108</v>
      </c>
      <c r="D9668">
        <f t="shared" si="302"/>
        <v>23</v>
      </c>
      <c r="E9668" t="str">
        <f>VLOOKUP(D9668,'Regionalism Code'!B:C,2,FALSE)</f>
        <v>黑龙江省</v>
      </c>
      <c r="F9668">
        <f t="shared" si="303"/>
        <v>2301</v>
      </c>
      <c r="G9668" t="str">
        <f>IF(F9668&gt;10000,"省直辖县市",VLOOKUP(F9668,'Regionalism Code'!H:I,2,FALSE))</f>
        <v>哈尔滨市</v>
      </c>
      <c r="H9668" s="7">
        <v>115.683932003793</v>
      </c>
      <c r="I9668" s="7">
        <v>102.444297204793</v>
      </c>
      <c r="J9668" s="7">
        <v>126.720560294981</v>
      </c>
      <c r="K9668" s="7">
        <v>78.076481238689</v>
      </c>
      <c r="L9668" s="7">
        <v>100.243999652981</v>
      </c>
      <c r="M9668" s="7">
        <v>75.9541416050075</v>
      </c>
      <c r="N9668" s="7">
        <v>138.763678887102</v>
      </c>
      <c r="O9668" s="7">
        <v>141.929583589203</v>
      </c>
      <c r="P9668" s="7">
        <v>133.95901718868</v>
      </c>
      <c r="Q9668" s="7">
        <v>139.352754888737</v>
      </c>
    </row>
    <row r="9669" spans="1:17">
      <c r="A9669" s="6">
        <v>2018</v>
      </c>
      <c r="B9669" t="s">
        <v>964</v>
      </c>
      <c r="C9669">
        <v>230109</v>
      </c>
      <c r="D9669">
        <f t="shared" si="302"/>
        <v>23</v>
      </c>
      <c r="E9669" t="str">
        <f>VLOOKUP(D9669,'Regionalism Code'!B:C,2,FALSE)</f>
        <v>黑龙江省</v>
      </c>
      <c r="F9669">
        <f t="shared" si="303"/>
        <v>2301</v>
      </c>
      <c r="G9669" t="str">
        <f>IF(F9669&gt;10000,"省直辖县市",VLOOKUP(F9669,'Regionalism Code'!H:I,2,FALSE))</f>
        <v>哈尔滨市</v>
      </c>
      <c r="H9669" s="7">
        <v>116.683822765704</v>
      </c>
      <c r="I9669" s="7">
        <v>106.286793600783</v>
      </c>
      <c r="J9669" s="7">
        <v>136.872268562186</v>
      </c>
      <c r="K9669" s="7">
        <v>90.1476414221331</v>
      </c>
      <c r="L9669" s="7">
        <v>111.323947292538</v>
      </c>
      <c r="M9669" s="7">
        <v>82.2247259410171</v>
      </c>
      <c r="N9669" s="7">
        <v>144.180776050554</v>
      </c>
      <c r="O9669" s="7">
        <v>156.594642104584</v>
      </c>
      <c r="P9669" s="7">
        <v>138.919978186011</v>
      </c>
      <c r="Q9669" s="7">
        <v>114.33617181837</v>
      </c>
    </row>
    <row r="9670" spans="1:17">
      <c r="A9670" s="6">
        <v>2018</v>
      </c>
      <c r="B9670" t="s">
        <v>965</v>
      </c>
      <c r="C9670">
        <v>230110</v>
      </c>
      <c r="D9670">
        <f t="shared" si="302"/>
        <v>23</v>
      </c>
      <c r="E9670" t="str">
        <f>VLOOKUP(D9670,'Regionalism Code'!B:C,2,FALSE)</f>
        <v>黑龙江省</v>
      </c>
      <c r="F9670">
        <f t="shared" si="303"/>
        <v>2301</v>
      </c>
      <c r="G9670" t="str">
        <f>IF(F9670&gt;10000,"省直辖县市",VLOOKUP(F9670,'Regionalism Code'!H:I,2,FALSE))</f>
        <v>哈尔滨市</v>
      </c>
      <c r="H9670" s="7">
        <v>115.39768143763</v>
      </c>
      <c r="I9670" s="7">
        <v>104.365299627523</v>
      </c>
      <c r="J9670" s="7">
        <v>137.776700641877</v>
      </c>
      <c r="K9670" s="7">
        <v>91.2613553915388</v>
      </c>
      <c r="L9670" s="7">
        <v>116.443463348273</v>
      </c>
      <c r="M9670" s="7">
        <v>84.9752210483095</v>
      </c>
      <c r="N9670" s="7">
        <v>150.976160335234</v>
      </c>
      <c r="O9670" s="7">
        <v>152.613428083608</v>
      </c>
      <c r="P9670" s="7">
        <v>135.787786285994</v>
      </c>
      <c r="Q9670" s="7">
        <v>111.167256657757</v>
      </c>
    </row>
    <row r="9671" spans="1:17">
      <c r="A9671" s="6">
        <v>2018</v>
      </c>
      <c r="B9671" t="s">
        <v>966</v>
      </c>
      <c r="C9671">
        <v>230111</v>
      </c>
      <c r="D9671">
        <f t="shared" si="302"/>
        <v>23</v>
      </c>
      <c r="E9671" t="str">
        <f>VLOOKUP(D9671,'Regionalism Code'!B:C,2,FALSE)</f>
        <v>黑龙江省</v>
      </c>
      <c r="F9671">
        <f t="shared" si="303"/>
        <v>2301</v>
      </c>
      <c r="G9671" t="str">
        <f>IF(F9671&gt;10000,"省直辖县市",VLOOKUP(F9671,'Regionalism Code'!H:I,2,FALSE))</f>
        <v>哈尔滨市</v>
      </c>
      <c r="H9671" s="7">
        <v>108.111844521615</v>
      </c>
      <c r="I9671" s="7">
        <v>98.3456781624799</v>
      </c>
      <c r="J9671" s="7">
        <v>124.468405189362</v>
      </c>
      <c r="K9671" s="7">
        <v>83.7270512107982</v>
      </c>
      <c r="L9671" s="7">
        <v>103.073324238298</v>
      </c>
      <c r="M9671" s="7">
        <v>76.071030803087</v>
      </c>
      <c r="N9671" s="7">
        <v>119.674308880119</v>
      </c>
      <c r="O9671" s="7">
        <v>146.124203219784</v>
      </c>
      <c r="P9671" s="7">
        <v>136.169963493759</v>
      </c>
      <c r="Q9671" s="7">
        <v>110.643712662628</v>
      </c>
    </row>
    <row r="9672" spans="1:17">
      <c r="A9672" s="6">
        <v>2018</v>
      </c>
      <c r="B9672" t="s">
        <v>967</v>
      </c>
      <c r="C9672">
        <v>230112</v>
      </c>
      <c r="D9672">
        <f t="shared" si="302"/>
        <v>23</v>
      </c>
      <c r="E9672" t="str">
        <f>VLOOKUP(D9672,'Regionalism Code'!B:C,2,FALSE)</f>
        <v>黑龙江省</v>
      </c>
      <c r="F9672">
        <f t="shared" si="303"/>
        <v>2301</v>
      </c>
      <c r="G9672" t="str">
        <f>IF(F9672&gt;10000,"省直辖县市",VLOOKUP(F9672,'Regionalism Code'!H:I,2,FALSE))</f>
        <v>哈尔滨市</v>
      </c>
      <c r="H9672" s="7">
        <v>100.344302808093</v>
      </c>
      <c r="I9672" s="7">
        <v>90.9612052673745</v>
      </c>
      <c r="J9672" s="7">
        <v>114.324998730969</v>
      </c>
      <c r="K9672" s="7">
        <v>65.2795176724875</v>
      </c>
      <c r="L9672" s="7">
        <v>96.5735991109674</v>
      </c>
      <c r="M9672" s="7">
        <v>61.4255027607684</v>
      </c>
      <c r="N9672" s="7">
        <v>127.128035232332</v>
      </c>
      <c r="O9672" s="7">
        <v>126.19723434358</v>
      </c>
      <c r="P9672" s="7">
        <v>120.047038783703</v>
      </c>
      <c r="Q9672" s="7">
        <v>105.928131260658</v>
      </c>
    </row>
    <row r="9673" spans="1:17">
      <c r="A9673" s="6">
        <v>2018</v>
      </c>
      <c r="B9673" t="s">
        <v>968</v>
      </c>
      <c r="C9673">
        <v>230113</v>
      </c>
      <c r="D9673">
        <f t="shared" si="302"/>
        <v>23</v>
      </c>
      <c r="E9673" t="str">
        <f>VLOOKUP(D9673,'Regionalism Code'!B:C,2,FALSE)</f>
        <v>黑龙江省</v>
      </c>
      <c r="F9673">
        <f t="shared" si="303"/>
        <v>2301</v>
      </c>
      <c r="G9673" t="str">
        <f>IF(F9673&gt;10000,"省直辖县市",VLOOKUP(F9673,'Regionalism Code'!H:I,2,FALSE))</f>
        <v>哈尔滨市</v>
      </c>
      <c r="H9673" s="7">
        <v>100.980945624366</v>
      </c>
      <c r="I9673" s="7">
        <v>86.6072552781286</v>
      </c>
      <c r="J9673" s="7">
        <v>121.172630260731</v>
      </c>
      <c r="K9673" s="7">
        <v>77.9401742517005</v>
      </c>
      <c r="L9673" s="7">
        <v>104.252386846139</v>
      </c>
      <c r="M9673" s="7">
        <v>66.69537615202</v>
      </c>
      <c r="N9673" s="7">
        <v>128.804596399485</v>
      </c>
      <c r="O9673" s="7">
        <v>138.160869484383</v>
      </c>
      <c r="P9673" s="7">
        <v>117.529953710038</v>
      </c>
      <c r="Q9673" s="7">
        <v>111.757314413831</v>
      </c>
    </row>
    <row r="9674" spans="1:17">
      <c r="A9674" s="6">
        <v>2018</v>
      </c>
      <c r="B9674" t="s">
        <v>969</v>
      </c>
      <c r="C9674">
        <v>230123</v>
      </c>
      <c r="D9674">
        <f t="shared" si="302"/>
        <v>23</v>
      </c>
      <c r="E9674" t="str">
        <f>VLOOKUP(D9674,'Regionalism Code'!B:C,2,FALSE)</f>
        <v>黑龙江省</v>
      </c>
      <c r="F9674">
        <f t="shared" si="303"/>
        <v>2301</v>
      </c>
      <c r="G9674" t="str">
        <f>IF(F9674&gt;10000,"省直辖县市",VLOOKUP(F9674,'Regionalism Code'!H:I,2,FALSE))</f>
        <v>哈尔滨市</v>
      </c>
      <c r="H9674" s="7">
        <v>93.8574772665291</v>
      </c>
      <c r="I9674" s="7">
        <v>84.0011977192394</v>
      </c>
      <c r="J9674" s="7">
        <v>102.59024848934</v>
      </c>
      <c r="K9674" s="7">
        <v>50.6000019376781</v>
      </c>
      <c r="L9674" s="7">
        <v>76.1264353747459</v>
      </c>
      <c r="M9674" s="7">
        <v>56.0450895978683</v>
      </c>
      <c r="N9674" s="7">
        <v>116.729416059868</v>
      </c>
      <c r="O9674" s="7">
        <v>116.71237564862</v>
      </c>
      <c r="P9674" s="7">
        <v>107.457691461414</v>
      </c>
      <c r="Q9674" s="7">
        <v>110.539657164705</v>
      </c>
    </row>
    <row r="9675" spans="1:17">
      <c r="A9675" s="6">
        <v>2018</v>
      </c>
      <c r="B9675" t="s">
        <v>970</v>
      </c>
      <c r="C9675">
        <v>230124</v>
      </c>
      <c r="D9675">
        <f t="shared" si="302"/>
        <v>23</v>
      </c>
      <c r="E9675" t="str">
        <f>VLOOKUP(D9675,'Regionalism Code'!B:C,2,FALSE)</f>
        <v>黑龙江省</v>
      </c>
      <c r="F9675">
        <f t="shared" si="303"/>
        <v>2301</v>
      </c>
      <c r="G9675" t="str">
        <f>IF(F9675&gt;10000,"省直辖县市",VLOOKUP(F9675,'Regionalism Code'!H:I,2,FALSE))</f>
        <v>哈尔滨市</v>
      </c>
      <c r="H9675" s="7">
        <v>96.2384785752669</v>
      </c>
      <c r="I9675" s="7">
        <v>86.0348493681487</v>
      </c>
      <c r="J9675" s="7">
        <v>107.598012514315</v>
      </c>
      <c r="K9675" s="7">
        <v>51.9049289785399</v>
      </c>
      <c r="L9675" s="7">
        <v>92.8958285129743</v>
      </c>
      <c r="M9675" s="7">
        <v>56.1229164465354</v>
      </c>
      <c r="N9675" s="7">
        <v>125.220829662899</v>
      </c>
      <c r="O9675" s="7">
        <v>116.876507854401</v>
      </c>
      <c r="P9675" s="7">
        <v>108.270803259619</v>
      </c>
      <c r="Q9675" s="7">
        <v>109.294503190975</v>
      </c>
    </row>
    <row r="9676" spans="1:17">
      <c r="A9676" s="6">
        <v>2018</v>
      </c>
      <c r="B9676" t="s">
        <v>971</v>
      </c>
      <c r="C9676">
        <v>230125</v>
      </c>
      <c r="D9676">
        <f t="shared" si="302"/>
        <v>23</v>
      </c>
      <c r="E9676" t="str">
        <f>VLOOKUP(D9676,'Regionalism Code'!B:C,2,FALSE)</f>
        <v>黑龙江省</v>
      </c>
      <c r="F9676">
        <f t="shared" si="303"/>
        <v>2301</v>
      </c>
      <c r="G9676" t="str">
        <f>IF(F9676&gt;10000,"省直辖县市",VLOOKUP(F9676,'Regionalism Code'!H:I,2,FALSE))</f>
        <v>哈尔滨市</v>
      </c>
      <c r="H9676" s="7">
        <v>94.0380434745003</v>
      </c>
      <c r="I9676" s="7">
        <v>85.6328570899182</v>
      </c>
      <c r="J9676" s="7">
        <v>101.123291295863</v>
      </c>
      <c r="K9676" s="7">
        <v>45.6461907743363</v>
      </c>
      <c r="L9676" s="7">
        <v>77.8198808793002</v>
      </c>
      <c r="M9676" s="7">
        <v>50.3616199326123</v>
      </c>
      <c r="N9676" s="7">
        <v>111.16918498716</v>
      </c>
      <c r="O9676" s="7">
        <v>114.741157476915</v>
      </c>
      <c r="P9676" s="7">
        <v>117.248888336554</v>
      </c>
      <c r="Q9676" s="7">
        <v>108.922560745258</v>
      </c>
    </row>
    <row r="9677" spans="1:17">
      <c r="A9677" s="6">
        <v>2018</v>
      </c>
      <c r="B9677" t="s">
        <v>972</v>
      </c>
      <c r="C9677">
        <v>230126</v>
      </c>
      <c r="D9677">
        <f t="shared" si="302"/>
        <v>23</v>
      </c>
      <c r="E9677" t="str">
        <f>VLOOKUP(D9677,'Regionalism Code'!B:C,2,FALSE)</f>
        <v>黑龙江省</v>
      </c>
      <c r="F9677">
        <f t="shared" si="303"/>
        <v>2301</v>
      </c>
      <c r="G9677" t="str">
        <f>IF(F9677&gt;10000,"省直辖县市",VLOOKUP(F9677,'Regionalism Code'!H:I,2,FALSE))</f>
        <v>哈尔滨市</v>
      </c>
      <c r="H9677" s="7">
        <v>90.1265504895607</v>
      </c>
      <c r="I9677" s="7">
        <v>80.6064662407526</v>
      </c>
      <c r="J9677" s="7">
        <v>97.2894844884961</v>
      </c>
      <c r="K9677" s="7">
        <v>37.8534835504302</v>
      </c>
      <c r="L9677" s="7">
        <v>72.2885477048944</v>
      </c>
      <c r="M9677" s="7">
        <v>49.4130443864726</v>
      </c>
      <c r="N9677" s="7">
        <v>115.797128931413</v>
      </c>
      <c r="O9677" s="7">
        <v>107.064551034905</v>
      </c>
      <c r="P9677" s="7">
        <v>109.504966767732</v>
      </c>
      <c r="Q9677" s="7">
        <v>108.551033702633</v>
      </c>
    </row>
    <row r="9678" spans="1:17">
      <c r="A9678" s="6">
        <v>2018</v>
      </c>
      <c r="B9678" t="s">
        <v>973</v>
      </c>
      <c r="C9678">
        <v>230127</v>
      </c>
      <c r="D9678">
        <f t="shared" si="302"/>
        <v>23</v>
      </c>
      <c r="E9678" t="str">
        <f>VLOOKUP(D9678,'Regionalism Code'!B:C,2,FALSE)</f>
        <v>黑龙江省</v>
      </c>
      <c r="F9678">
        <f t="shared" si="303"/>
        <v>2301</v>
      </c>
      <c r="G9678" t="str">
        <f>IF(F9678&gt;10000,"省直辖县市",VLOOKUP(F9678,'Regionalism Code'!H:I,2,FALSE))</f>
        <v>哈尔滨市</v>
      </c>
      <c r="H9678" s="7">
        <v>91.0038775169143</v>
      </c>
      <c r="I9678" s="7">
        <v>82.0343457316056</v>
      </c>
      <c r="J9678" s="7">
        <v>103.466924332618</v>
      </c>
      <c r="K9678" s="7">
        <v>80.2194496310199</v>
      </c>
      <c r="L9678" s="7">
        <v>86.0336003648745</v>
      </c>
      <c r="M9678" s="7">
        <v>46.4253413478808</v>
      </c>
      <c r="N9678" s="7">
        <v>126.207127582873</v>
      </c>
      <c r="O9678" s="7">
        <v>107.266519395764</v>
      </c>
      <c r="P9678" s="7">
        <v>106.303365913718</v>
      </c>
      <c r="Q9678" s="7">
        <v>97.9793560572044</v>
      </c>
    </row>
    <row r="9679" spans="1:17">
      <c r="A9679" s="6">
        <v>2018</v>
      </c>
      <c r="B9679" t="s">
        <v>974</v>
      </c>
      <c r="C9679">
        <v>230128</v>
      </c>
      <c r="D9679">
        <f t="shared" si="302"/>
        <v>23</v>
      </c>
      <c r="E9679" t="str">
        <f>VLOOKUP(D9679,'Regionalism Code'!B:C,2,FALSE)</f>
        <v>黑龙江省</v>
      </c>
      <c r="F9679">
        <f t="shared" si="303"/>
        <v>2301</v>
      </c>
      <c r="G9679" t="str">
        <f>IF(F9679&gt;10000,"省直辖县市",VLOOKUP(F9679,'Regionalism Code'!H:I,2,FALSE))</f>
        <v>哈尔滨市</v>
      </c>
      <c r="H9679" s="7">
        <v>95.6475062399151</v>
      </c>
      <c r="I9679" s="7">
        <v>85.5169727709382</v>
      </c>
      <c r="J9679" s="7">
        <v>107.245077418692</v>
      </c>
      <c r="K9679" s="7">
        <v>50.5284733205441</v>
      </c>
      <c r="L9679" s="7">
        <v>87.1815438781262</v>
      </c>
      <c r="M9679" s="7">
        <v>52.211034206169</v>
      </c>
      <c r="N9679" s="7">
        <v>121.675231318799</v>
      </c>
      <c r="O9679" s="7">
        <v>121.549068543757</v>
      </c>
      <c r="P9679" s="7">
        <v>107.963481088787</v>
      </c>
      <c r="Q9679" s="7">
        <v>108.029582503576</v>
      </c>
    </row>
    <row r="9680" spans="1:17">
      <c r="A9680" s="6">
        <v>2018</v>
      </c>
      <c r="B9680" t="s">
        <v>975</v>
      </c>
      <c r="C9680">
        <v>230129</v>
      </c>
      <c r="D9680">
        <f t="shared" si="302"/>
        <v>23</v>
      </c>
      <c r="E9680" t="str">
        <f>VLOOKUP(D9680,'Regionalism Code'!B:C,2,FALSE)</f>
        <v>黑龙江省</v>
      </c>
      <c r="F9680">
        <f t="shared" si="303"/>
        <v>2301</v>
      </c>
      <c r="G9680" t="str">
        <f>IF(F9680&gt;10000,"省直辖县市",VLOOKUP(F9680,'Regionalism Code'!H:I,2,FALSE))</f>
        <v>哈尔滨市</v>
      </c>
      <c r="H9680" s="7">
        <v>96.3127723655874</v>
      </c>
      <c r="I9680" s="7">
        <v>83.9540992393083</v>
      </c>
      <c r="J9680" s="7">
        <v>107.483760749724</v>
      </c>
      <c r="K9680" s="7">
        <v>48.8454175624191</v>
      </c>
      <c r="L9680" s="7">
        <v>85.5771546153578</v>
      </c>
      <c r="M9680" s="7">
        <v>55.0444343381162</v>
      </c>
      <c r="N9680" s="7">
        <v>125.79210865655</v>
      </c>
      <c r="O9680" s="7">
        <v>119.444750592074</v>
      </c>
      <c r="P9680" s="7">
        <v>109.546140050146</v>
      </c>
      <c r="Q9680" s="7">
        <v>116.827336206255</v>
      </c>
    </row>
    <row r="9681" spans="1:17">
      <c r="A9681" s="6">
        <v>2018</v>
      </c>
      <c r="B9681" t="s">
        <v>976</v>
      </c>
      <c r="C9681">
        <v>230183</v>
      </c>
      <c r="D9681">
        <f t="shared" si="302"/>
        <v>23</v>
      </c>
      <c r="E9681" t="str">
        <f>VLOOKUP(D9681,'Regionalism Code'!B:C,2,FALSE)</f>
        <v>黑龙江省</v>
      </c>
      <c r="F9681">
        <f t="shared" si="303"/>
        <v>2301</v>
      </c>
      <c r="G9681" t="str">
        <f>IF(F9681&gt;10000,"省直辖县市",VLOOKUP(F9681,'Regionalism Code'!H:I,2,FALSE))</f>
        <v>哈尔滨市</v>
      </c>
      <c r="H9681" s="7">
        <v>97.8501780660747</v>
      </c>
      <c r="I9681" s="7">
        <v>86.4687115390544</v>
      </c>
      <c r="J9681" s="7">
        <v>113.336042454637</v>
      </c>
      <c r="K9681" s="7">
        <v>60.2061560817707</v>
      </c>
      <c r="L9681" s="7">
        <v>95.2146352091015</v>
      </c>
      <c r="M9681" s="7">
        <v>61.1387799374285</v>
      </c>
      <c r="N9681" s="7">
        <v>131.313691171212</v>
      </c>
      <c r="O9681" s="7">
        <v>124.279200426361</v>
      </c>
      <c r="P9681" s="7">
        <v>111.590592896375</v>
      </c>
      <c r="Q9681" s="7">
        <v>107.29730427828</v>
      </c>
    </row>
    <row r="9682" spans="1:17">
      <c r="A9682" s="6">
        <v>2018</v>
      </c>
      <c r="B9682" t="s">
        <v>977</v>
      </c>
      <c r="C9682">
        <v>230184</v>
      </c>
      <c r="D9682">
        <f t="shared" si="302"/>
        <v>23</v>
      </c>
      <c r="E9682" t="str">
        <f>VLOOKUP(D9682,'Regionalism Code'!B:C,2,FALSE)</f>
        <v>黑龙江省</v>
      </c>
      <c r="F9682">
        <f t="shared" si="303"/>
        <v>2301</v>
      </c>
      <c r="G9682" t="str">
        <f>IF(F9682&gt;10000,"省直辖县市",VLOOKUP(F9682,'Regionalism Code'!H:I,2,FALSE))</f>
        <v>哈尔滨市</v>
      </c>
      <c r="H9682" s="7">
        <v>94.7696941250357</v>
      </c>
      <c r="I9682" s="7">
        <v>83.7165496659044</v>
      </c>
      <c r="J9682" s="7">
        <v>106.785066825865</v>
      </c>
      <c r="K9682" s="7">
        <v>48.0710176186103</v>
      </c>
      <c r="L9682" s="7">
        <v>86.6636606423342</v>
      </c>
      <c r="M9682" s="7">
        <v>55.5121688716732</v>
      </c>
      <c r="N9682" s="7">
        <v>121.239818810911</v>
      </c>
      <c r="O9682" s="7">
        <v>118.687546845542</v>
      </c>
      <c r="P9682" s="7">
        <v>115.117337156199</v>
      </c>
      <c r="Q9682" s="7">
        <v>109.43895064991</v>
      </c>
    </row>
    <row r="9683" spans="1:17">
      <c r="A9683" s="6">
        <v>2018</v>
      </c>
      <c r="B9683" t="s">
        <v>978</v>
      </c>
      <c r="C9683">
        <v>230202</v>
      </c>
      <c r="D9683">
        <f t="shared" si="302"/>
        <v>23</v>
      </c>
      <c r="E9683" t="str">
        <f>VLOOKUP(D9683,'Regionalism Code'!B:C,2,FALSE)</f>
        <v>黑龙江省</v>
      </c>
      <c r="F9683">
        <f t="shared" si="303"/>
        <v>2302</v>
      </c>
      <c r="G9683" t="str">
        <f>IF(F9683&gt;10000,"省直辖县市",VLOOKUP(F9683,'Regionalism Code'!H:I,2,FALSE))</f>
        <v>齐齐哈尔市</v>
      </c>
      <c r="H9683" s="7">
        <v>108.62697373802</v>
      </c>
      <c r="I9683" s="7">
        <v>98.0549561196689</v>
      </c>
      <c r="J9683" s="7">
        <v>126.880520546045</v>
      </c>
      <c r="K9683" s="7">
        <v>74.7037743274687</v>
      </c>
      <c r="L9683" s="7">
        <v>99.5936483659025</v>
      </c>
      <c r="M9683" s="7">
        <v>74.2481062819859</v>
      </c>
      <c r="N9683" s="7">
        <v>141.845868711965</v>
      </c>
      <c r="O9683" s="7">
        <v>144.193490308178</v>
      </c>
      <c r="P9683" s="7">
        <v>122.826252837275</v>
      </c>
      <c r="Q9683" s="7">
        <v>110.372656253408</v>
      </c>
    </row>
    <row r="9684" spans="1:17">
      <c r="A9684" s="6">
        <v>2018</v>
      </c>
      <c r="B9684" t="s">
        <v>979</v>
      </c>
      <c r="C9684">
        <v>230203</v>
      </c>
      <c r="D9684">
        <f t="shared" si="302"/>
        <v>23</v>
      </c>
      <c r="E9684" t="str">
        <f>VLOOKUP(D9684,'Regionalism Code'!B:C,2,FALSE)</f>
        <v>黑龙江省</v>
      </c>
      <c r="F9684">
        <f t="shared" si="303"/>
        <v>2302</v>
      </c>
      <c r="G9684" t="str">
        <f>IF(F9684&gt;10000,"省直辖县市",VLOOKUP(F9684,'Regionalism Code'!H:I,2,FALSE))</f>
        <v>齐齐哈尔市</v>
      </c>
      <c r="H9684" s="7">
        <v>108.674954955952</v>
      </c>
      <c r="I9684" s="7">
        <v>97.7698593630524</v>
      </c>
      <c r="J9684" s="7">
        <v>128.24521835764</v>
      </c>
      <c r="K9684" s="7">
        <v>81.0460633679629</v>
      </c>
      <c r="L9684" s="7">
        <v>106.829118144211</v>
      </c>
      <c r="M9684" s="7">
        <v>77.6608762923742</v>
      </c>
      <c r="N9684" s="7">
        <v>140.771413244752</v>
      </c>
      <c r="O9684" s="7">
        <v>144.17230289694</v>
      </c>
      <c r="P9684" s="7">
        <v>122.796836259435</v>
      </c>
      <c r="Q9684" s="7">
        <v>109.127775679662</v>
      </c>
    </row>
    <row r="9685" spans="1:17">
      <c r="A9685" s="6">
        <v>2018</v>
      </c>
      <c r="B9685" t="s">
        <v>980</v>
      </c>
      <c r="C9685">
        <v>230204</v>
      </c>
      <c r="D9685">
        <f t="shared" si="302"/>
        <v>23</v>
      </c>
      <c r="E9685" t="str">
        <f>VLOOKUP(D9685,'Regionalism Code'!B:C,2,FALSE)</f>
        <v>黑龙江省</v>
      </c>
      <c r="F9685">
        <f t="shared" si="303"/>
        <v>2302</v>
      </c>
      <c r="G9685" t="str">
        <f>IF(F9685&gt;10000,"省直辖县市",VLOOKUP(F9685,'Regionalism Code'!H:I,2,FALSE))</f>
        <v>齐齐哈尔市</v>
      </c>
      <c r="H9685" s="7">
        <v>103.932635776084</v>
      </c>
      <c r="I9685" s="7">
        <v>94.6787660798605</v>
      </c>
      <c r="J9685" s="7">
        <v>119.10267834629</v>
      </c>
      <c r="K9685" s="7">
        <v>68.5794184447583</v>
      </c>
      <c r="L9685" s="7">
        <v>89.2634326630852</v>
      </c>
      <c r="M9685" s="7">
        <v>70.1532967899164</v>
      </c>
      <c r="N9685" s="7">
        <v>138.342702801036</v>
      </c>
      <c r="O9685" s="7">
        <v>132.482284997667</v>
      </c>
      <c r="P9685" s="7">
        <v>120.360989168018</v>
      </c>
      <c r="Q9685" s="7">
        <v>106.9287446458</v>
      </c>
    </row>
    <row r="9686" spans="1:17">
      <c r="A9686" s="6">
        <v>2018</v>
      </c>
      <c r="B9686" t="s">
        <v>981</v>
      </c>
      <c r="C9686">
        <v>230205</v>
      </c>
      <c r="D9686">
        <f t="shared" si="302"/>
        <v>23</v>
      </c>
      <c r="E9686" t="str">
        <f>VLOOKUP(D9686,'Regionalism Code'!B:C,2,FALSE)</f>
        <v>黑龙江省</v>
      </c>
      <c r="F9686">
        <f t="shared" si="303"/>
        <v>2302</v>
      </c>
      <c r="G9686" t="str">
        <f>IF(F9686&gt;10000,"省直辖县市",VLOOKUP(F9686,'Regionalism Code'!H:I,2,FALSE))</f>
        <v>齐齐哈尔市</v>
      </c>
      <c r="H9686" s="7">
        <v>95.3467356268631</v>
      </c>
      <c r="I9686" s="7">
        <v>86.1441451341809</v>
      </c>
      <c r="J9686" s="7">
        <v>103.62550170951</v>
      </c>
      <c r="K9686" s="7">
        <v>43.053814714518</v>
      </c>
      <c r="L9686" s="7">
        <v>72.8799421324574</v>
      </c>
      <c r="M9686" s="7">
        <v>54.7332179599884</v>
      </c>
      <c r="N9686" s="7">
        <v>123.503165582924</v>
      </c>
      <c r="O9686" s="7">
        <v>117.332291490513</v>
      </c>
      <c r="P9686" s="7">
        <v>107.727668730018</v>
      </c>
      <c r="Q9686" s="7">
        <v>110.695535940226</v>
      </c>
    </row>
    <row r="9687" spans="1:17">
      <c r="A9687" s="6">
        <v>2018</v>
      </c>
      <c r="B9687" t="s">
        <v>982</v>
      </c>
      <c r="C9687">
        <v>230206</v>
      </c>
      <c r="D9687">
        <f t="shared" si="302"/>
        <v>23</v>
      </c>
      <c r="E9687" t="str">
        <f>VLOOKUP(D9687,'Regionalism Code'!B:C,2,FALSE)</f>
        <v>黑龙江省</v>
      </c>
      <c r="F9687">
        <f t="shared" si="303"/>
        <v>2302</v>
      </c>
      <c r="G9687" t="str">
        <f>IF(F9687&gt;10000,"省直辖县市",VLOOKUP(F9687,'Regionalism Code'!H:I,2,FALSE))</f>
        <v>齐齐哈尔市</v>
      </c>
      <c r="H9687" s="7">
        <v>102.661260526789</v>
      </c>
      <c r="I9687" s="7">
        <v>91.8353249089466</v>
      </c>
      <c r="J9687" s="7">
        <v>119.047927153238</v>
      </c>
      <c r="K9687" s="7">
        <v>64.2288326483345</v>
      </c>
      <c r="L9687" s="7">
        <v>91.4945474015371</v>
      </c>
      <c r="M9687" s="7">
        <v>72.8050539758379</v>
      </c>
      <c r="N9687" s="7">
        <v>143.606310538059</v>
      </c>
      <c r="O9687" s="7">
        <v>129.063521656644</v>
      </c>
      <c r="P9687" s="7">
        <v>116.338606306241</v>
      </c>
      <c r="Q9687" s="7">
        <v>108.637427519562</v>
      </c>
    </row>
    <row r="9688" spans="1:17">
      <c r="A9688" s="6">
        <v>2018</v>
      </c>
      <c r="B9688" t="s">
        <v>983</v>
      </c>
      <c r="C9688">
        <v>230207</v>
      </c>
      <c r="D9688">
        <f t="shared" si="302"/>
        <v>23</v>
      </c>
      <c r="E9688" t="str">
        <f>VLOOKUP(D9688,'Regionalism Code'!B:C,2,FALSE)</f>
        <v>黑龙江省</v>
      </c>
      <c r="F9688">
        <f t="shared" si="303"/>
        <v>2302</v>
      </c>
      <c r="G9688" t="str">
        <f>IF(F9688&gt;10000,"省直辖县市",VLOOKUP(F9688,'Regionalism Code'!H:I,2,FALSE))</f>
        <v>齐齐哈尔市</v>
      </c>
      <c r="H9688" s="7">
        <v>97.2143841674682</v>
      </c>
      <c r="I9688" s="7">
        <v>83.8647957948001</v>
      </c>
      <c r="J9688" s="7">
        <v>115.850219638865</v>
      </c>
      <c r="K9688" s="7">
        <v>57.4177728908434</v>
      </c>
      <c r="L9688" s="7">
        <v>88.372309805922</v>
      </c>
      <c r="M9688" s="7">
        <v>75.7217332073027</v>
      </c>
      <c r="N9688" s="7">
        <v>147.388520541928</v>
      </c>
      <c r="O9688" s="7">
        <v>122.081837458896</v>
      </c>
      <c r="P9688" s="7">
        <v>107.67993405804</v>
      </c>
      <c r="Q9688" s="7">
        <v>107.436179688403</v>
      </c>
    </row>
    <row r="9689" spans="1:17">
      <c r="A9689" s="6">
        <v>2018</v>
      </c>
      <c r="B9689" t="s">
        <v>984</v>
      </c>
      <c r="C9689">
        <v>230208</v>
      </c>
      <c r="D9689">
        <f t="shared" si="302"/>
        <v>23</v>
      </c>
      <c r="E9689" t="str">
        <f>VLOOKUP(D9689,'Regionalism Code'!B:C,2,FALSE)</f>
        <v>黑龙江省</v>
      </c>
      <c r="F9689">
        <f t="shared" si="303"/>
        <v>2302</v>
      </c>
      <c r="G9689" t="str">
        <f>IF(F9689&gt;10000,"省直辖县市",VLOOKUP(F9689,'Regionalism Code'!H:I,2,FALSE))</f>
        <v>齐齐哈尔市</v>
      </c>
      <c r="H9689" s="7">
        <v>87.004138272658</v>
      </c>
      <c r="I9689" s="7">
        <v>79.8913161680588</v>
      </c>
      <c r="J9689" s="7">
        <v>85.5301249205435</v>
      </c>
      <c r="K9689" s="7">
        <v>34.3623657136991</v>
      </c>
      <c r="L9689" s="7">
        <v>62.8850523992499</v>
      </c>
      <c r="M9689" s="7">
        <v>35.2071454115151</v>
      </c>
      <c r="N9689" s="7">
        <v>100.958181297965</v>
      </c>
      <c r="O9689" s="7">
        <v>94.6737705779405</v>
      </c>
      <c r="P9689" s="7">
        <v>102.111773157898</v>
      </c>
      <c r="Q9689" s="7">
        <v>113.174392723089</v>
      </c>
    </row>
    <row r="9690" spans="1:17">
      <c r="A9690" s="6">
        <v>2018</v>
      </c>
      <c r="B9690" t="s">
        <v>985</v>
      </c>
      <c r="C9690">
        <v>230221</v>
      </c>
      <c r="D9690">
        <f t="shared" si="302"/>
        <v>23</v>
      </c>
      <c r="E9690" t="str">
        <f>VLOOKUP(D9690,'Regionalism Code'!B:C,2,FALSE)</f>
        <v>黑龙江省</v>
      </c>
      <c r="F9690">
        <f t="shared" si="303"/>
        <v>2302</v>
      </c>
      <c r="G9690" t="str">
        <f>IF(F9690&gt;10000,"省直辖县市",VLOOKUP(F9690,'Regionalism Code'!H:I,2,FALSE))</f>
        <v>齐齐哈尔市</v>
      </c>
      <c r="H9690" s="7">
        <v>90.5922077346048</v>
      </c>
      <c r="I9690" s="7">
        <v>81.3022778671609</v>
      </c>
      <c r="J9690" s="7">
        <v>98.5871410580084</v>
      </c>
      <c r="K9690" s="7">
        <v>44.9243496080957</v>
      </c>
      <c r="L9690" s="7">
        <v>72.6475029570062</v>
      </c>
      <c r="M9690" s="7">
        <v>46.217290699229</v>
      </c>
      <c r="N9690" s="7">
        <v>113.806122588666</v>
      </c>
      <c r="O9690" s="7">
        <v>112.280888208083</v>
      </c>
      <c r="P9690" s="7">
        <v>105.984363296367</v>
      </c>
      <c r="Q9690" s="7">
        <v>106.744879244401</v>
      </c>
    </row>
    <row r="9691" spans="1:17">
      <c r="A9691" s="6">
        <v>2018</v>
      </c>
      <c r="B9691" t="s">
        <v>986</v>
      </c>
      <c r="C9691">
        <v>230223</v>
      </c>
      <c r="D9691">
        <f t="shared" si="302"/>
        <v>23</v>
      </c>
      <c r="E9691" t="str">
        <f>VLOOKUP(D9691,'Regionalism Code'!B:C,2,FALSE)</f>
        <v>黑龙江省</v>
      </c>
      <c r="F9691">
        <f t="shared" si="303"/>
        <v>2302</v>
      </c>
      <c r="G9691" t="str">
        <f>IF(F9691&gt;10000,"省直辖县市",VLOOKUP(F9691,'Regionalism Code'!H:I,2,FALSE))</f>
        <v>齐齐哈尔市</v>
      </c>
      <c r="H9691" s="7">
        <v>91.0291535436878</v>
      </c>
      <c r="I9691" s="7">
        <v>79.1185698855491</v>
      </c>
      <c r="J9691" s="7">
        <v>103.054185477915</v>
      </c>
      <c r="K9691" s="7">
        <v>47.1903857174022</v>
      </c>
      <c r="L9691" s="7">
        <v>77.6504008555999</v>
      </c>
      <c r="M9691" s="7">
        <v>51.5391640970252</v>
      </c>
      <c r="N9691" s="7">
        <v>121.277264212452</v>
      </c>
      <c r="O9691" s="7">
        <v>115.680733241207</v>
      </c>
      <c r="P9691" s="7">
        <v>106.575498654084</v>
      </c>
      <c r="Q9691" s="7">
        <v>108.511878155825</v>
      </c>
    </row>
    <row r="9692" spans="1:17">
      <c r="A9692" s="6">
        <v>2018</v>
      </c>
      <c r="B9692" t="s">
        <v>987</v>
      </c>
      <c r="C9692">
        <v>230224</v>
      </c>
      <c r="D9692">
        <f t="shared" si="302"/>
        <v>23</v>
      </c>
      <c r="E9692" t="str">
        <f>VLOOKUP(D9692,'Regionalism Code'!B:C,2,FALSE)</f>
        <v>黑龙江省</v>
      </c>
      <c r="F9692">
        <f t="shared" si="303"/>
        <v>2302</v>
      </c>
      <c r="G9692" t="str">
        <f>IF(F9692&gt;10000,"省直辖县市",VLOOKUP(F9692,'Regionalism Code'!H:I,2,FALSE))</f>
        <v>齐齐哈尔市</v>
      </c>
      <c r="H9692" s="7">
        <v>92.8314429429562</v>
      </c>
      <c r="I9692" s="7">
        <v>84.5208868972836</v>
      </c>
      <c r="J9692" s="7">
        <v>100.208062566834</v>
      </c>
      <c r="K9692" s="7">
        <v>37.3571406526731</v>
      </c>
      <c r="L9692" s="7">
        <v>72.357393737878</v>
      </c>
      <c r="M9692" s="7">
        <v>48.2997809592426</v>
      </c>
      <c r="N9692" s="7">
        <v>117.014926442387</v>
      </c>
      <c r="O9692" s="7">
        <v>114.008226520626</v>
      </c>
      <c r="P9692" s="7">
        <v>109.895252821535</v>
      </c>
      <c r="Q9692" s="7">
        <v>106.873949972255</v>
      </c>
    </row>
    <row r="9693" spans="1:17">
      <c r="A9693" s="6">
        <v>2018</v>
      </c>
      <c r="B9693" t="s">
        <v>988</v>
      </c>
      <c r="C9693">
        <v>230225</v>
      </c>
      <c r="D9693">
        <f t="shared" si="302"/>
        <v>23</v>
      </c>
      <c r="E9693" t="str">
        <f>VLOOKUP(D9693,'Regionalism Code'!B:C,2,FALSE)</f>
        <v>黑龙江省</v>
      </c>
      <c r="F9693">
        <f t="shared" si="303"/>
        <v>2302</v>
      </c>
      <c r="G9693" t="str">
        <f>IF(F9693&gt;10000,"省直辖县市",VLOOKUP(F9693,'Regionalism Code'!H:I,2,FALSE))</f>
        <v>齐齐哈尔市</v>
      </c>
      <c r="H9693" s="7">
        <v>89.2008002601339</v>
      </c>
      <c r="I9693" s="7">
        <v>83.7080401521387</v>
      </c>
      <c r="J9693" s="7">
        <v>93.8279508546721</v>
      </c>
      <c r="K9693" s="7">
        <v>41.835430973317</v>
      </c>
      <c r="L9693" s="7">
        <v>68.3717223503236</v>
      </c>
      <c r="M9693" s="7">
        <v>42.6683821636721</v>
      </c>
      <c r="N9693" s="7">
        <v>113.157987343678</v>
      </c>
      <c r="O9693" s="7">
        <v>104.323398168923</v>
      </c>
      <c r="P9693" s="7">
        <v>100.904238560501</v>
      </c>
      <c r="Q9693" s="7">
        <v>98.9349922153651</v>
      </c>
    </row>
    <row r="9694" spans="1:17">
      <c r="A9694" s="6">
        <v>2018</v>
      </c>
      <c r="B9694" t="s">
        <v>989</v>
      </c>
      <c r="C9694">
        <v>230227</v>
      </c>
      <c r="D9694">
        <f t="shared" si="302"/>
        <v>23</v>
      </c>
      <c r="E9694" t="str">
        <f>VLOOKUP(D9694,'Regionalism Code'!B:C,2,FALSE)</f>
        <v>黑龙江省</v>
      </c>
      <c r="F9694">
        <f t="shared" si="303"/>
        <v>2302</v>
      </c>
      <c r="G9694" t="str">
        <f>IF(F9694&gt;10000,"省直辖县市",VLOOKUP(F9694,'Regionalism Code'!H:I,2,FALSE))</f>
        <v>齐齐哈尔市</v>
      </c>
      <c r="H9694" s="7">
        <v>93.3782323597207</v>
      </c>
      <c r="I9694" s="7">
        <v>82.1020742749619</v>
      </c>
      <c r="J9694" s="7">
        <v>103.026488529931</v>
      </c>
      <c r="K9694" s="7">
        <v>46.1395240920148</v>
      </c>
      <c r="L9694" s="7">
        <v>75.6733702671763</v>
      </c>
      <c r="M9694" s="7">
        <v>50.3078565099302</v>
      </c>
      <c r="N9694" s="7">
        <v>124.248849367822</v>
      </c>
      <c r="O9694" s="7">
        <v>115.220464370678</v>
      </c>
      <c r="P9694" s="7">
        <v>105.021715256261</v>
      </c>
      <c r="Q9694" s="7">
        <v>113.085216169137</v>
      </c>
    </row>
    <row r="9695" spans="1:17">
      <c r="A9695" s="6">
        <v>2018</v>
      </c>
      <c r="B9695" t="s">
        <v>990</v>
      </c>
      <c r="C9695">
        <v>230229</v>
      </c>
      <c r="D9695">
        <f t="shared" si="302"/>
        <v>23</v>
      </c>
      <c r="E9695" t="str">
        <f>VLOOKUP(D9695,'Regionalism Code'!B:C,2,FALSE)</f>
        <v>黑龙江省</v>
      </c>
      <c r="F9695">
        <f t="shared" si="303"/>
        <v>2302</v>
      </c>
      <c r="G9695" t="str">
        <f>IF(F9695&gt;10000,"省直辖县市",VLOOKUP(F9695,'Regionalism Code'!H:I,2,FALSE))</f>
        <v>齐齐哈尔市</v>
      </c>
      <c r="H9695" s="7">
        <v>91.9272137558125</v>
      </c>
      <c r="I9695" s="7">
        <v>79.4093090018541</v>
      </c>
      <c r="J9695" s="7">
        <v>104.349994921925</v>
      </c>
      <c r="K9695" s="7">
        <v>52.2784149299974</v>
      </c>
      <c r="L9695" s="7">
        <v>82.0509801924356</v>
      </c>
      <c r="M9695" s="7">
        <v>57.2095758064194</v>
      </c>
      <c r="N9695" s="7">
        <v>123.252747750051</v>
      </c>
      <c r="O9695" s="7">
        <v>113.740056392561</v>
      </c>
      <c r="P9695" s="7">
        <v>109.160125519018</v>
      </c>
      <c r="Q9695" s="7">
        <v>110.692583730921</v>
      </c>
    </row>
    <row r="9696" spans="1:17">
      <c r="A9696" s="6">
        <v>2018</v>
      </c>
      <c r="B9696" t="s">
        <v>991</v>
      </c>
      <c r="C9696">
        <v>230230</v>
      </c>
      <c r="D9696">
        <f t="shared" si="302"/>
        <v>23</v>
      </c>
      <c r="E9696" t="str">
        <f>VLOOKUP(D9696,'Regionalism Code'!B:C,2,FALSE)</f>
        <v>黑龙江省</v>
      </c>
      <c r="F9696">
        <f t="shared" si="303"/>
        <v>2302</v>
      </c>
      <c r="G9696" t="str">
        <f>IF(F9696&gt;10000,"省直辖县市",VLOOKUP(F9696,'Regionalism Code'!H:I,2,FALSE))</f>
        <v>齐齐哈尔市</v>
      </c>
      <c r="H9696" s="7">
        <v>90.1933574560516</v>
      </c>
      <c r="I9696" s="7">
        <v>79.4037368533262</v>
      </c>
      <c r="J9696" s="7">
        <v>102.261591641745</v>
      </c>
      <c r="K9696" s="7">
        <v>45.9833911696049</v>
      </c>
      <c r="L9696" s="7">
        <v>78.4326457576727</v>
      </c>
      <c r="M9696" s="7">
        <v>50.5041952939743</v>
      </c>
      <c r="N9696" s="7">
        <v>120.837159825958</v>
      </c>
      <c r="O9696" s="7">
        <v>113.625433708639</v>
      </c>
      <c r="P9696" s="7">
        <v>107.538547642905</v>
      </c>
      <c r="Q9696" s="7">
        <v>103.896125068509</v>
      </c>
    </row>
    <row r="9697" spans="1:17">
      <c r="A9697" s="6">
        <v>2018</v>
      </c>
      <c r="B9697" t="s">
        <v>992</v>
      </c>
      <c r="C9697">
        <v>230231</v>
      </c>
      <c r="D9697">
        <f t="shared" si="302"/>
        <v>23</v>
      </c>
      <c r="E9697" t="str">
        <f>VLOOKUP(D9697,'Regionalism Code'!B:C,2,FALSE)</f>
        <v>黑龙江省</v>
      </c>
      <c r="F9697">
        <f t="shared" si="303"/>
        <v>2302</v>
      </c>
      <c r="G9697" t="str">
        <f>IF(F9697&gt;10000,"省直辖县市",VLOOKUP(F9697,'Regionalism Code'!H:I,2,FALSE))</f>
        <v>齐齐哈尔市</v>
      </c>
      <c r="H9697" s="7">
        <v>90.5386100010117</v>
      </c>
      <c r="I9697" s="7">
        <v>76.8496821288027</v>
      </c>
      <c r="J9697" s="7">
        <v>102.920131492574</v>
      </c>
      <c r="K9697" s="7">
        <v>39.9639600708228</v>
      </c>
      <c r="L9697" s="7">
        <v>79.2882621689783</v>
      </c>
      <c r="M9697" s="7">
        <v>48.4601745515436</v>
      </c>
      <c r="N9697" s="7">
        <v>124.879916984675</v>
      </c>
      <c r="O9697" s="7">
        <v>113.668312149064</v>
      </c>
      <c r="P9697" s="7">
        <v>106.365392939671</v>
      </c>
      <c r="Q9697" s="7">
        <v>113.245568348145</v>
      </c>
    </row>
    <row r="9698" spans="1:17">
      <c r="A9698" s="6">
        <v>2018</v>
      </c>
      <c r="B9698" t="s">
        <v>993</v>
      </c>
      <c r="C9698">
        <v>230281</v>
      </c>
      <c r="D9698">
        <f t="shared" si="302"/>
        <v>23</v>
      </c>
      <c r="E9698" t="str">
        <f>VLOOKUP(D9698,'Regionalism Code'!B:C,2,FALSE)</f>
        <v>黑龙江省</v>
      </c>
      <c r="F9698">
        <f t="shared" si="303"/>
        <v>2302</v>
      </c>
      <c r="G9698" t="str">
        <f>IF(F9698&gt;10000,"省直辖县市",VLOOKUP(F9698,'Regionalism Code'!H:I,2,FALSE))</f>
        <v>齐齐哈尔市</v>
      </c>
      <c r="H9698" s="7">
        <v>91.1556224678211</v>
      </c>
      <c r="I9698" s="7">
        <v>80.6420937968123</v>
      </c>
      <c r="J9698" s="7">
        <v>102.611872492473</v>
      </c>
      <c r="K9698" s="7">
        <v>41.7684786392978</v>
      </c>
      <c r="L9698" s="7">
        <v>83.3928428639348</v>
      </c>
      <c r="M9698" s="7">
        <v>50.598985567149</v>
      </c>
      <c r="N9698" s="7">
        <v>120.082677727636</v>
      </c>
      <c r="O9698" s="7">
        <v>113.642927789596</v>
      </c>
      <c r="P9698" s="7">
        <v>106.697154624762</v>
      </c>
      <c r="Q9698" s="7">
        <v>105.058870265319</v>
      </c>
    </row>
    <row r="9699" spans="1:17">
      <c r="A9699" s="6">
        <v>2018</v>
      </c>
      <c r="B9699" t="s">
        <v>994</v>
      </c>
      <c r="C9699">
        <v>230302</v>
      </c>
      <c r="D9699">
        <f t="shared" si="302"/>
        <v>23</v>
      </c>
      <c r="E9699" t="str">
        <f>VLOOKUP(D9699,'Regionalism Code'!B:C,2,FALSE)</f>
        <v>黑龙江省</v>
      </c>
      <c r="F9699">
        <f t="shared" si="303"/>
        <v>2303</v>
      </c>
      <c r="G9699" t="str">
        <f>IF(F9699&gt;10000,"省直辖县市",VLOOKUP(F9699,'Regionalism Code'!H:I,2,FALSE))</f>
        <v>鸡西市</v>
      </c>
      <c r="H9699" s="7">
        <v>107.118860942622</v>
      </c>
      <c r="I9699" s="7">
        <v>94.520390428086</v>
      </c>
      <c r="J9699" s="7">
        <v>127.606297222939</v>
      </c>
      <c r="K9699" s="7">
        <v>69.9023084672045</v>
      </c>
      <c r="L9699" s="7">
        <v>105.383141996454</v>
      </c>
      <c r="M9699" s="7">
        <v>78.4363067835015</v>
      </c>
      <c r="N9699" s="7">
        <v>149.586706065921</v>
      </c>
      <c r="O9699" s="7">
        <v>138.156903540311</v>
      </c>
      <c r="P9699" s="7">
        <v>123.917287279835</v>
      </c>
      <c r="Q9699" s="7">
        <v>111.49643275241</v>
      </c>
    </row>
    <row r="9700" spans="1:17">
      <c r="A9700" s="6">
        <v>2018</v>
      </c>
      <c r="B9700" t="s">
        <v>995</v>
      </c>
      <c r="C9700">
        <v>230303</v>
      </c>
      <c r="D9700">
        <f t="shared" si="302"/>
        <v>23</v>
      </c>
      <c r="E9700" t="str">
        <f>VLOOKUP(D9700,'Regionalism Code'!B:C,2,FALSE)</f>
        <v>黑龙江省</v>
      </c>
      <c r="F9700">
        <f t="shared" si="303"/>
        <v>2303</v>
      </c>
      <c r="G9700" t="str">
        <f>IF(F9700&gt;10000,"省直辖县市",VLOOKUP(F9700,'Regionalism Code'!H:I,2,FALSE))</f>
        <v>鸡西市</v>
      </c>
      <c r="H9700" s="7">
        <v>91.6966855460226</v>
      </c>
      <c r="I9700" s="7">
        <v>81.2952266814254</v>
      </c>
      <c r="J9700" s="7">
        <v>102.281982143979</v>
      </c>
      <c r="K9700" s="7">
        <v>39.7098700700404</v>
      </c>
      <c r="L9700" s="7">
        <v>70.8912825822716</v>
      </c>
      <c r="M9700" s="7">
        <v>57.6612033425253</v>
      </c>
      <c r="N9700" s="7">
        <v>132.259122844318</v>
      </c>
      <c r="O9700" s="7">
        <v>107.711954528778</v>
      </c>
      <c r="P9700" s="7">
        <v>111.868344093918</v>
      </c>
      <c r="Q9700" s="7">
        <v>106.812574097311</v>
      </c>
    </row>
    <row r="9701" spans="1:17">
      <c r="A9701" s="6">
        <v>2018</v>
      </c>
      <c r="B9701" t="s">
        <v>996</v>
      </c>
      <c r="C9701">
        <v>230304</v>
      </c>
      <c r="D9701">
        <f t="shared" si="302"/>
        <v>23</v>
      </c>
      <c r="E9701" t="str">
        <f>VLOOKUP(D9701,'Regionalism Code'!B:C,2,FALSE)</f>
        <v>黑龙江省</v>
      </c>
      <c r="F9701">
        <f t="shared" si="303"/>
        <v>2303</v>
      </c>
      <c r="G9701" t="str">
        <f>IF(F9701&gt;10000,"省直辖县市",VLOOKUP(F9701,'Regionalism Code'!H:I,2,FALSE))</f>
        <v>鸡西市</v>
      </c>
      <c r="H9701" s="7">
        <v>94.0663911820924</v>
      </c>
      <c r="I9701" s="7">
        <v>82.9556734983764</v>
      </c>
      <c r="J9701" s="7">
        <v>106.748759722455</v>
      </c>
      <c r="K9701" s="7">
        <v>43.3931485326451</v>
      </c>
      <c r="L9701" s="7">
        <v>79.5585510866818</v>
      </c>
      <c r="M9701" s="7">
        <v>59.2969879935888</v>
      </c>
      <c r="N9701" s="7">
        <v>130.221901712791</v>
      </c>
      <c r="O9701" s="7">
        <v>115.525832653152</v>
      </c>
      <c r="P9701" s="7">
        <v>115.271710741299</v>
      </c>
      <c r="Q9701" s="7">
        <v>107.713673469914</v>
      </c>
    </row>
    <row r="9702" spans="1:17">
      <c r="A9702" s="6">
        <v>2018</v>
      </c>
      <c r="B9702" t="s">
        <v>997</v>
      </c>
      <c r="C9702">
        <v>230305</v>
      </c>
      <c r="D9702">
        <f t="shared" si="302"/>
        <v>23</v>
      </c>
      <c r="E9702" t="str">
        <f>VLOOKUP(D9702,'Regionalism Code'!B:C,2,FALSE)</f>
        <v>黑龙江省</v>
      </c>
      <c r="F9702">
        <f t="shared" si="303"/>
        <v>2303</v>
      </c>
      <c r="G9702" t="str">
        <f>IF(F9702&gt;10000,"省直辖县市",VLOOKUP(F9702,'Regionalism Code'!H:I,2,FALSE))</f>
        <v>鸡西市</v>
      </c>
      <c r="H9702" s="7">
        <v>91.2433881860669</v>
      </c>
      <c r="I9702" s="7">
        <v>81.3742688847353</v>
      </c>
      <c r="J9702" s="7">
        <v>102.603694684104</v>
      </c>
      <c r="K9702" s="7">
        <v>37.1714487441761</v>
      </c>
      <c r="L9702" s="7">
        <v>70.8922339626796</v>
      </c>
      <c r="M9702" s="7">
        <v>62.7838392113067</v>
      </c>
      <c r="N9702" s="7">
        <v>134.014529814688</v>
      </c>
      <c r="O9702" s="7">
        <v>106.885796923498</v>
      </c>
      <c r="P9702" s="7">
        <v>111.65443804529</v>
      </c>
      <c r="Q9702" s="7">
        <v>103.193157384551</v>
      </c>
    </row>
    <row r="9703" spans="1:17">
      <c r="A9703" s="6">
        <v>2018</v>
      </c>
      <c r="B9703" t="s">
        <v>998</v>
      </c>
      <c r="C9703">
        <v>230306</v>
      </c>
      <c r="D9703">
        <f t="shared" si="302"/>
        <v>23</v>
      </c>
      <c r="E9703" t="str">
        <f>VLOOKUP(D9703,'Regionalism Code'!B:C,2,FALSE)</f>
        <v>黑龙江省</v>
      </c>
      <c r="F9703">
        <f t="shared" si="303"/>
        <v>2303</v>
      </c>
      <c r="G9703" t="str">
        <f>IF(F9703&gt;10000,"省直辖县市",VLOOKUP(F9703,'Regionalism Code'!H:I,2,FALSE))</f>
        <v>鸡西市</v>
      </c>
      <c r="H9703" s="7">
        <v>92.8406850133997</v>
      </c>
      <c r="I9703" s="7">
        <v>83.8139945441008</v>
      </c>
      <c r="J9703" s="7">
        <v>101.126916012312</v>
      </c>
      <c r="K9703" s="7">
        <v>43.6833745158347</v>
      </c>
      <c r="L9703" s="7">
        <v>75.2070644182353</v>
      </c>
      <c r="M9703" s="7">
        <v>58.2319214695055</v>
      </c>
      <c r="N9703" s="7">
        <v>116.290160404841</v>
      </c>
      <c r="O9703" s="7">
        <v>110.625219382501</v>
      </c>
      <c r="P9703" s="7">
        <v>120.15468172212</v>
      </c>
      <c r="Q9703" s="7">
        <v>107.594948222013</v>
      </c>
    </row>
    <row r="9704" spans="1:17">
      <c r="A9704" s="6">
        <v>2018</v>
      </c>
      <c r="B9704" t="s">
        <v>999</v>
      </c>
      <c r="C9704">
        <v>230307</v>
      </c>
      <c r="D9704">
        <f t="shared" si="302"/>
        <v>23</v>
      </c>
      <c r="E9704" t="str">
        <f>VLOOKUP(D9704,'Regionalism Code'!B:C,2,FALSE)</f>
        <v>黑龙江省</v>
      </c>
      <c r="F9704">
        <f t="shared" si="303"/>
        <v>2303</v>
      </c>
      <c r="G9704" t="str">
        <f>IF(F9704&gt;10000,"省直辖县市",VLOOKUP(F9704,'Regionalism Code'!H:I,2,FALSE))</f>
        <v>鸡西市</v>
      </c>
      <c r="H9704" s="7">
        <v>92.6481918259343</v>
      </c>
      <c r="I9704" s="7">
        <v>81.13834849126</v>
      </c>
      <c r="J9704" s="7">
        <v>101.304556320804</v>
      </c>
      <c r="K9704" s="7">
        <v>25.2054315789003</v>
      </c>
      <c r="L9704" s="7">
        <v>78.020131895716</v>
      </c>
      <c r="M9704" s="7">
        <v>55.3426562780491</v>
      </c>
      <c r="N9704" s="7">
        <v>115.534994708098</v>
      </c>
      <c r="O9704" s="7">
        <v>118.028563793571</v>
      </c>
      <c r="P9704" s="7">
        <v>100.89801086465</v>
      </c>
      <c r="Q9704" s="7">
        <v>114.929179730385</v>
      </c>
    </row>
    <row r="9705" spans="1:17">
      <c r="A9705" s="6">
        <v>2018</v>
      </c>
      <c r="B9705" t="s">
        <v>1000</v>
      </c>
      <c r="C9705">
        <v>230321</v>
      </c>
      <c r="D9705">
        <f t="shared" si="302"/>
        <v>23</v>
      </c>
      <c r="E9705" t="str">
        <f>VLOOKUP(D9705,'Regionalism Code'!B:C,2,FALSE)</f>
        <v>黑龙江省</v>
      </c>
      <c r="F9705">
        <f t="shared" si="303"/>
        <v>2303</v>
      </c>
      <c r="G9705" t="str">
        <f>IF(F9705&gt;10000,"省直辖县市",VLOOKUP(F9705,'Regionalism Code'!H:I,2,FALSE))</f>
        <v>鸡西市</v>
      </c>
      <c r="H9705" s="7">
        <v>95.2851002931869</v>
      </c>
      <c r="I9705" s="7">
        <v>85.635961316913</v>
      </c>
      <c r="J9705" s="7">
        <v>107.905225745045</v>
      </c>
      <c r="K9705" s="7">
        <v>47.2480970156193</v>
      </c>
      <c r="L9705" s="7">
        <v>78.4679252615291</v>
      </c>
      <c r="M9705" s="7">
        <v>59.5865478557393</v>
      </c>
      <c r="N9705" s="7">
        <v>138.440587175106</v>
      </c>
      <c r="O9705" s="7">
        <v>114.81495770942</v>
      </c>
      <c r="P9705" s="7">
        <v>108.920488174052</v>
      </c>
      <c r="Q9705" s="7">
        <v>104.21945520572</v>
      </c>
    </row>
    <row r="9706" spans="1:17">
      <c r="A9706" s="6">
        <v>2018</v>
      </c>
      <c r="B9706" t="s">
        <v>1001</v>
      </c>
      <c r="C9706">
        <v>230381</v>
      </c>
      <c r="D9706">
        <f t="shared" si="302"/>
        <v>23</v>
      </c>
      <c r="E9706" t="str">
        <f>VLOOKUP(D9706,'Regionalism Code'!B:C,2,FALSE)</f>
        <v>黑龙江省</v>
      </c>
      <c r="F9706">
        <f t="shared" si="303"/>
        <v>2303</v>
      </c>
      <c r="G9706" t="str">
        <f>IF(F9706&gt;10000,"省直辖县市",VLOOKUP(F9706,'Regionalism Code'!H:I,2,FALSE))</f>
        <v>鸡西市</v>
      </c>
      <c r="H9706" s="7">
        <v>103.393176319592</v>
      </c>
      <c r="I9706" s="7">
        <v>95.1150191559487</v>
      </c>
      <c r="J9706" s="7">
        <v>116.009006307002</v>
      </c>
      <c r="K9706" s="7">
        <v>57.0818041655815</v>
      </c>
      <c r="L9706" s="7">
        <v>92.3436383509459</v>
      </c>
      <c r="M9706" s="7">
        <v>64.5782242227162</v>
      </c>
      <c r="N9706" s="7">
        <v>141.588388650863</v>
      </c>
      <c r="O9706" s="7">
        <v>126.441959590292</v>
      </c>
      <c r="P9706" s="7">
        <v>108.057513417637</v>
      </c>
      <c r="Q9706" s="7">
        <v>107.808874800657</v>
      </c>
    </row>
    <row r="9707" spans="1:17">
      <c r="A9707" s="6">
        <v>2018</v>
      </c>
      <c r="B9707" t="s">
        <v>1002</v>
      </c>
      <c r="C9707">
        <v>230382</v>
      </c>
      <c r="D9707">
        <f t="shared" si="302"/>
        <v>23</v>
      </c>
      <c r="E9707" t="str">
        <f>VLOOKUP(D9707,'Regionalism Code'!B:C,2,FALSE)</f>
        <v>黑龙江省</v>
      </c>
      <c r="F9707">
        <f t="shared" si="303"/>
        <v>2303</v>
      </c>
      <c r="G9707" t="str">
        <f>IF(F9707&gt;10000,"省直辖县市",VLOOKUP(F9707,'Regionalism Code'!H:I,2,FALSE))</f>
        <v>鸡西市</v>
      </c>
      <c r="H9707" s="7">
        <v>99.627893225731</v>
      </c>
      <c r="I9707" s="7">
        <v>88.7139218592175</v>
      </c>
      <c r="J9707" s="7">
        <v>113.295467976567</v>
      </c>
      <c r="K9707" s="7">
        <v>54.2634643685851</v>
      </c>
      <c r="L9707" s="7">
        <v>90.9675148241176</v>
      </c>
      <c r="M9707" s="7">
        <v>61.8752953422457</v>
      </c>
      <c r="N9707" s="7">
        <v>132.587933459333</v>
      </c>
      <c r="O9707" s="7">
        <v>126.03536500799</v>
      </c>
      <c r="P9707" s="7">
        <v>110.135717231091</v>
      </c>
      <c r="Q9707" s="7">
        <v>110.835587326871</v>
      </c>
    </row>
    <row r="9708" spans="1:17">
      <c r="A9708" s="6">
        <v>2018</v>
      </c>
      <c r="B9708" t="s">
        <v>1003</v>
      </c>
      <c r="C9708">
        <v>230402</v>
      </c>
      <c r="D9708">
        <f t="shared" si="302"/>
        <v>23</v>
      </c>
      <c r="E9708" t="str">
        <f>VLOOKUP(D9708,'Regionalism Code'!B:C,2,FALSE)</f>
        <v>黑龙江省</v>
      </c>
      <c r="F9708">
        <f t="shared" si="303"/>
        <v>2304</v>
      </c>
      <c r="G9708" t="str">
        <f>IF(F9708&gt;10000,"省直辖县市",VLOOKUP(F9708,'Regionalism Code'!H:I,2,FALSE))</f>
        <v>鹤岗市</v>
      </c>
      <c r="H9708" s="7">
        <v>105.39128620493</v>
      </c>
      <c r="I9708" s="7">
        <v>92.2919639868615</v>
      </c>
      <c r="J9708" s="7">
        <v>124.69667642275</v>
      </c>
      <c r="K9708" s="7">
        <v>61.7963121485324</v>
      </c>
      <c r="L9708" s="7">
        <v>92.80122897996</v>
      </c>
      <c r="M9708" s="7">
        <v>80.1400283623685</v>
      </c>
      <c r="N9708" s="7">
        <v>152.322073740214</v>
      </c>
      <c r="O9708" s="7">
        <v>135.223027555211</v>
      </c>
      <c r="P9708" s="7">
        <v>121.664804307413</v>
      </c>
      <c r="Q9708" s="7">
        <v>113.570520667482</v>
      </c>
    </row>
    <row r="9709" spans="1:17">
      <c r="A9709" s="6">
        <v>2018</v>
      </c>
      <c r="B9709" t="s">
        <v>1004</v>
      </c>
      <c r="C9709">
        <v>230403</v>
      </c>
      <c r="D9709">
        <f t="shared" si="302"/>
        <v>23</v>
      </c>
      <c r="E9709" t="str">
        <f>VLOOKUP(D9709,'Regionalism Code'!B:C,2,FALSE)</f>
        <v>黑龙江省</v>
      </c>
      <c r="F9709">
        <f t="shared" si="303"/>
        <v>2304</v>
      </c>
      <c r="G9709" t="str">
        <f>IF(F9709&gt;10000,"省直辖县市",VLOOKUP(F9709,'Regionalism Code'!H:I,2,FALSE))</f>
        <v>鹤岗市</v>
      </c>
      <c r="H9709" s="7">
        <v>107.679338359333</v>
      </c>
      <c r="I9709" s="7">
        <v>94.890022230577</v>
      </c>
      <c r="J9709" s="7">
        <v>129.5469291029</v>
      </c>
      <c r="K9709" s="7">
        <v>66.0065341913191</v>
      </c>
      <c r="L9709" s="7">
        <v>97.5711174367689</v>
      </c>
      <c r="M9709" s="7">
        <v>82.0836509213831</v>
      </c>
      <c r="N9709" s="7">
        <v>153.722239972212</v>
      </c>
      <c r="O9709" s="7">
        <v>143.511333177889</v>
      </c>
      <c r="P9709" s="7">
        <v>124.282590773057</v>
      </c>
      <c r="Q9709" s="7">
        <v>110.179154308497</v>
      </c>
    </row>
    <row r="9710" spans="1:17">
      <c r="A9710" s="6">
        <v>2018</v>
      </c>
      <c r="B9710" t="s">
        <v>1005</v>
      </c>
      <c r="C9710">
        <v>230404</v>
      </c>
      <c r="D9710">
        <f t="shared" si="302"/>
        <v>23</v>
      </c>
      <c r="E9710" t="str">
        <f>VLOOKUP(D9710,'Regionalism Code'!B:C,2,FALSE)</f>
        <v>黑龙江省</v>
      </c>
      <c r="F9710">
        <f t="shared" si="303"/>
        <v>2304</v>
      </c>
      <c r="G9710" t="str">
        <f>IF(F9710&gt;10000,"省直辖县市",VLOOKUP(F9710,'Regionalism Code'!H:I,2,FALSE))</f>
        <v>鹤岗市</v>
      </c>
      <c r="H9710" s="7">
        <v>103.239748630541</v>
      </c>
      <c r="I9710" s="7">
        <v>94.1747714225638</v>
      </c>
      <c r="J9710" s="7">
        <v>120.431364673976</v>
      </c>
      <c r="K9710" s="7">
        <v>57.3464768120645</v>
      </c>
      <c r="L9710" s="7">
        <v>89.4735292642051</v>
      </c>
      <c r="M9710" s="7">
        <v>73.2633944139237</v>
      </c>
      <c r="N9710" s="7">
        <v>143.258739886216</v>
      </c>
      <c r="O9710" s="7">
        <v>133.348226857442</v>
      </c>
      <c r="P9710" s="7">
        <v>120.505865856</v>
      </c>
      <c r="Q9710" s="7">
        <v>101.938576487747</v>
      </c>
    </row>
    <row r="9711" spans="1:17">
      <c r="A9711" s="6">
        <v>2018</v>
      </c>
      <c r="B9711" t="s">
        <v>1006</v>
      </c>
      <c r="C9711">
        <v>230405</v>
      </c>
      <c r="D9711">
        <f t="shared" si="302"/>
        <v>23</v>
      </c>
      <c r="E9711" t="str">
        <f>VLOOKUP(D9711,'Regionalism Code'!B:C,2,FALSE)</f>
        <v>黑龙江省</v>
      </c>
      <c r="F9711">
        <f t="shared" si="303"/>
        <v>2304</v>
      </c>
      <c r="G9711" t="str">
        <f>IF(F9711&gt;10000,"省直辖县市",VLOOKUP(F9711,'Regionalism Code'!H:I,2,FALSE))</f>
        <v>鹤岗市</v>
      </c>
      <c r="H9711" s="7">
        <v>97.0522162983838</v>
      </c>
      <c r="I9711" s="7">
        <v>85.1502510896889</v>
      </c>
      <c r="J9711" s="7">
        <v>113.118322032073</v>
      </c>
      <c r="K9711" s="7">
        <v>50.2515725697986</v>
      </c>
      <c r="L9711" s="7">
        <v>82.6127824973215</v>
      </c>
      <c r="M9711" s="7">
        <v>68.0710397701446</v>
      </c>
      <c r="N9711" s="7">
        <v>130.095768836489</v>
      </c>
      <c r="O9711" s="7">
        <v>128.148917276139</v>
      </c>
      <c r="P9711" s="7">
        <v>117.553925137472</v>
      </c>
      <c r="Q9711" s="7">
        <v>107.163580940108</v>
      </c>
    </row>
    <row r="9712" spans="1:17">
      <c r="A9712" s="6">
        <v>2018</v>
      </c>
      <c r="B9712" t="s">
        <v>1007</v>
      </c>
      <c r="C9712">
        <v>230406</v>
      </c>
      <c r="D9712">
        <f t="shared" si="302"/>
        <v>23</v>
      </c>
      <c r="E9712" t="str">
        <f>VLOOKUP(D9712,'Regionalism Code'!B:C,2,FALSE)</f>
        <v>黑龙江省</v>
      </c>
      <c r="F9712">
        <f t="shared" si="303"/>
        <v>2304</v>
      </c>
      <c r="G9712" t="str">
        <f>IF(F9712&gt;10000,"省直辖县市",VLOOKUP(F9712,'Regionalism Code'!H:I,2,FALSE))</f>
        <v>鹤岗市</v>
      </c>
      <c r="H9712" s="7">
        <v>94.9199069220084</v>
      </c>
      <c r="I9712" s="7">
        <v>83.8550316486212</v>
      </c>
      <c r="J9712" s="7">
        <v>107.686537755337</v>
      </c>
      <c r="K9712" s="7">
        <v>44.0989984887958</v>
      </c>
      <c r="L9712" s="7">
        <v>76.9535330636371</v>
      </c>
      <c r="M9712" s="7">
        <v>64.5620786233374</v>
      </c>
      <c r="N9712" s="7">
        <v>126.133986395465</v>
      </c>
      <c r="O9712" s="7">
        <v>120.85529345061</v>
      </c>
      <c r="P9712" s="7">
        <v>114.983826970646</v>
      </c>
      <c r="Q9712" s="7">
        <v>108.262752675751</v>
      </c>
    </row>
    <row r="9713" spans="1:17">
      <c r="A9713" s="6">
        <v>2018</v>
      </c>
      <c r="B9713" t="s">
        <v>1008</v>
      </c>
      <c r="C9713">
        <v>230407</v>
      </c>
      <c r="D9713">
        <f t="shared" si="302"/>
        <v>23</v>
      </c>
      <c r="E9713" t="str">
        <f>VLOOKUP(D9713,'Regionalism Code'!B:C,2,FALSE)</f>
        <v>黑龙江省</v>
      </c>
      <c r="F9713">
        <f t="shared" si="303"/>
        <v>2304</v>
      </c>
      <c r="G9713" t="str">
        <f>IF(F9713&gt;10000,"省直辖县市",VLOOKUP(F9713,'Regionalism Code'!H:I,2,FALSE))</f>
        <v>鹤岗市</v>
      </c>
      <c r="H9713" s="7">
        <v>98.0379287232294</v>
      </c>
      <c r="I9713" s="7">
        <v>83.8465248340169</v>
      </c>
      <c r="J9713" s="7">
        <v>112.325246936006</v>
      </c>
      <c r="K9713" s="7">
        <v>41.2342032793507</v>
      </c>
      <c r="L9713" s="7">
        <v>75.9641199282705</v>
      </c>
      <c r="M9713" s="7">
        <v>66.6398855869999</v>
      </c>
      <c r="N9713" s="7">
        <v>132.379570547697</v>
      </c>
      <c r="O9713" s="7">
        <v>127.254910108176</v>
      </c>
      <c r="P9713" s="7">
        <v>122.679035917561</v>
      </c>
      <c r="Q9713" s="7">
        <v>118.941378824068</v>
      </c>
    </row>
    <row r="9714" spans="1:17">
      <c r="A9714" s="6">
        <v>2018</v>
      </c>
      <c r="B9714" t="s">
        <v>1009</v>
      </c>
      <c r="C9714">
        <v>230421</v>
      </c>
      <c r="D9714">
        <f t="shared" si="302"/>
        <v>23</v>
      </c>
      <c r="E9714" t="str">
        <f>VLOOKUP(D9714,'Regionalism Code'!B:C,2,FALSE)</f>
        <v>黑龙江省</v>
      </c>
      <c r="F9714">
        <f t="shared" si="303"/>
        <v>2304</v>
      </c>
      <c r="G9714" t="str">
        <f>IF(F9714&gt;10000,"省直辖县市",VLOOKUP(F9714,'Regionalism Code'!H:I,2,FALSE))</f>
        <v>鹤岗市</v>
      </c>
      <c r="H9714" s="7">
        <v>106.297265121123</v>
      </c>
      <c r="I9714" s="7">
        <v>99.0036889405875</v>
      </c>
      <c r="J9714" s="7">
        <v>118.720592934779</v>
      </c>
      <c r="K9714" s="7">
        <v>58.678815591025</v>
      </c>
      <c r="L9714" s="7">
        <v>97.5331274284559</v>
      </c>
      <c r="M9714" s="7">
        <v>66.8554764007139</v>
      </c>
      <c r="N9714" s="7">
        <v>135.443797756409</v>
      </c>
      <c r="O9714" s="7">
        <v>134.123802996129</v>
      </c>
      <c r="P9714" s="7">
        <v>110.735410782834</v>
      </c>
      <c r="Q9714" s="7">
        <v>107.811878925352</v>
      </c>
    </row>
    <row r="9715" spans="1:17">
      <c r="A9715" s="6">
        <v>2018</v>
      </c>
      <c r="B9715" t="s">
        <v>1010</v>
      </c>
      <c r="C9715">
        <v>230422</v>
      </c>
      <c r="D9715">
        <f t="shared" si="302"/>
        <v>23</v>
      </c>
      <c r="E9715" t="str">
        <f>VLOOKUP(D9715,'Regionalism Code'!B:C,2,FALSE)</f>
        <v>黑龙江省</v>
      </c>
      <c r="F9715">
        <f t="shared" si="303"/>
        <v>2304</v>
      </c>
      <c r="G9715" t="str">
        <f>IF(F9715&gt;10000,"省直辖县市",VLOOKUP(F9715,'Regionalism Code'!H:I,2,FALSE))</f>
        <v>鹤岗市</v>
      </c>
      <c r="H9715" s="7">
        <v>97.0379778512477</v>
      </c>
      <c r="I9715" s="7">
        <v>89.5774089704665</v>
      </c>
      <c r="J9715" s="7">
        <v>104.630216516334</v>
      </c>
      <c r="K9715" s="7">
        <v>44.2110544347436</v>
      </c>
      <c r="L9715" s="7">
        <v>94.9413020450786</v>
      </c>
      <c r="M9715" s="7">
        <v>51.4948624449103</v>
      </c>
      <c r="N9715" s="7">
        <v>121.066045621565</v>
      </c>
      <c r="O9715" s="7">
        <v>112.172452459329</v>
      </c>
      <c r="P9715" s="7">
        <v>109.973482753163</v>
      </c>
      <c r="Q9715" s="7">
        <v>107.88228552199</v>
      </c>
    </row>
    <row r="9716" spans="1:17">
      <c r="A9716" s="6">
        <v>2018</v>
      </c>
      <c r="B9716" t="s">
        <v>1011</v>
      </c>
      <c r="C9716">
        <v>230502</v>
      </c>
      <c r="D9716">
        <f t="shared" si="302"/>
        <v>23</v>
      </c>
      <c r="E9716" t="str">
        <f>VLOOKUP(D9716,'Regionalism Code'!B:C,2,FALSE)</f>
        <v>黑龙江省</v>
      </c>
      <c r="F9716">
        <f t="shared" si="303"/>
        <v>2305</v>
      </c>
      <c r="G9716" t="str">
        <f>IF(F9716&gt;10000,"省直辖县市",VLOOKUP(F9716,'Regionalism Code'!H:I,2,FALSE))</f>
        <v>双鸭山市</v>
      </c>
      <c r="H9716" s="7">
        <v>103.755601565988</v>
      </c>
      <c r="I9716" s="7">
        <v>92.5229189959961</v>
      </c>
      <c r="J9716" s="7">
        <v>121.885271593231</v>
      </c>
      <c r="K9716" s="7">
        <v>61.7258740275021</v>
      </c>
      <c r="L9716" s="7">
        <v>94.5768906687436</v>
      </c>
      <c r="M9716" s="7">
        <v>72.7116271422234</v>
      </c>
      <c r="N9716" s="7">
        <v>144.435433461127</v>
      </c>
      <c r="O9716" s="7">
        <v>134.485594469658</v>
      </c>
      <c r="P9716" s="7">
        <v>118.097986076543</v>
      </c>
      <c r="Q9716" s="7">
        <v>107.907593894463</v>
      </c>
    </row>
    <row r="9717" spans="1:17">
      <c r="A9717" s="6">
        <v>2018</v>
      </c>
      <c r="B9717" t="s">
        <v>1012</v>
      </c>
      <c r="C9717">
        <v>230503</v>
      </c>
      <c r="D9717">
        <f t="shared" si="302"/>
        <v>23</v>
      </c>
      <c r="E9717" t="str">
        <f>VLOOKUP(D9717,'Regionalism Code'!B:C,2,FALSE)</f>
        <v>黑龙江省</v>
      </c>
      <c r="F9717">
        <f t="shared" si="303"/>
        <v>2305</v>
      </c>
      <c r="G9717" t="str">
        <f>IF(F9717&gt;10000,"省直辖县市",VLOOKUP(F9717,'Regionalism Code'!H:I,2,FALSE))</f>
        <v>双鸭山市</v>
      </c>
      <c r="H9717" s="7">
        <v>89.4578933120847</v>
      </c>
      <c r="I9717" s="7">
        <v>76.8962136959306</v>
      </c>
      <c r="J9717" s="7">
        <v>100.50022126066</v>
      </c>
      <c r="K9717" s="7">
        <v>35.0249397761951</v>
      </c>
      <c r="L9717" s="7">
        <v>70.4636333346764</v>
      </c>
      <c r="M9717" s="7">
        <v>54.585314573353</v>
      </c>
      <c r="N9717" s="7">
        <v>132.605331205114</v>
      </c>
      <c r="O9717" s="7">
        <v>104.728447481216</v>
      </c>
      <c r="P9717" s="7">
        <v>109.270891197986</v>
      </c>
      <c r="Q9717" s="7">
        <v>110.876157961436</v>
      </c>
    </row>
    <row r="9718" spans="1:17">
      <c r="A9718" s="6">
        <v>2018</v>
      </c>
      <c r="B9718" t="s">
        <v>1013</v>
      </c>
      <c r="C9718">
        <v>230505</v>
      </c>
      <c r="D9718">
        <f t="shared" si="302"/>
        <v>23</v>
      </c>
      <c r="E9718" t="str">
        <f>VLOOKUP(D9718,'Regionalism Code'!B:C,2,FALSE)</f>
        <v>黑龙江省</v>
      </c>
      <c r="F9718">
        <f t="shared" si="303"/>
        <v>2305</v>
      </c>
      <c r="G9718" t="str">
        <f>IF(F9718&gt;10000,"省直辖县市",VLOOKUP(F9718,'Regionalism Code'!H:I,2,FALSE))</f>
        <v>双鸭山市</v>
      </c>
      <c r="H9718" s="7">
        <v>86.2595330130092</v>
      </c>
      <c r="I9718" s="7">
        <v>78.4427956975992</v>
      </c>
      <c r="J9718" s="7">
        <v>91.3706599203561</v>
      </c>
      <c r="K9718" s="7">
        <v>24.0727909494698</v>
      </c>
      <c r="L9718" s="7">
        <v>53.4343958544129</v>
      </c>
      <c r="M9718" s="7">
        <v>50.3112233793633</v>
      </c>
      <c r="N9718" s="7">
        <v>126.127152959367</v>
      </c>
      <c r="O9718" s="7">
        <v>93.7015145308705</v>
      </c>
      <c r="P9718" s="7">
        <v>110.966256169758</v>
      </c>
      <c r="Q9718" s="7">
        <v>102.787815791695</v>
      </c>
    </row>
    <row r="9719" spans="1:17">
      <c r="A9719" s="6">
        <v>2018</v>
      </c>
      <c r="B9719" t="s">
        <v>1014</v>
      </c>
      <c r="C9719">
        <v>230506</v>
      </c>
      <c r="D9719">
        <f t="shared" si="302"/>
        <v>23</v>
      </c>
      <c r="E9719" t="str">
        <f>VLOOKUP(D9719,'Regionalism Code'!B:C,2,FALSE)</f>
        <v>黑龙江省</v>
      </c>
      <c r="F9719">
        <f t="shared" si="303"/>
        <v>2305</v>
      </c>
      <c r="G9719" t="str">
        <f>IF(F9719&gt;10000,"省直辖县市",VLOOKUP(F9719,'Regionalism Code'!H:I,2,FALSE))</f>
        <v>双鸭山市</v>
      </c>
      <c r="H9719" s="7">
        <v>88.6487380532445</v>
      </c>
      <c r="I9719" s="7">
        <v>77.1587271377682</v>
      </c>
      <c r="J9719" s="7">
        <v>97.8511992434644</v>
      </c>
      <c r="K9719" s="7">
        <v>27.4939286730752</v>
      </c>
      <c r="L9719" s="7">
        <v>60.4799760990369</v>
      </c>
      <c r="M9719" s="7">
        <v>52.4891166433415</v>
      </c>
      <c r="N9719" s="7">
        <v>132.475994224671</v>
      </c>
      <c r="O9719" s="7">
        <v>103.454987025079</v>
      </c>
      <c r="P9719" s="7">
        <v>108.479483024908</v>
      </c>
      <c r="Q9719" s="7">
        <v>109.871650808311</v>
      </c>
    </row>
    <row r="9720" spans="1:17">
      <c r="A9720" s="6">
        <v>2018</v>
      </c>
      <c r="B9720" t="s">
        <v>1015</v>
      </c>
      <c r="C9720">
        <v>230521</v>
      </c>
      <c r="D9720">
        <f t="shared" si="302"/>
        <v>23</v>
      </c>
      <c r="E9720" t="str">
        <f>VLOOKUP(D9720,'Regionalism Code'!B:C,2,FALSE)</f>
        <v>黑龙江省</v>
      </c>
      <c r="F9720">
        <f t="shared" si="303"/>
        <v>2305</v>
      </c>
      <c r="G9720" t="str">
        <f>IF(F9720&gt;10000,"省直辖县市",VLOOKUP(F9720,'Regionalism Code'!H:I,2,FALSE))</f>
        <v>双鸭山市</v>
      </c>
      <c r="H9720" s="7">
        <v>96.7496289716066</v>
      </c>
      <c r="I9720" s="7">
        <v>88.2795888229388</v>
      </c>
      <c r="J9720" s="7">
        <v>108.478344588112</v>
      </c>
      <c r="K9720" s="7">
        <v>49.3212267356848</v>
      </c>
      <c r="L9720" s="7">
        <v>85.357173322836</v>
      </c>
      <c r="M9720" s="7">
        <v>56.1417983994454</v>
      </c>
      <c r="N9720" s="7">
        <v>121.952819943943</v>
      </c>
      <c r="O9720" s="7">
        <v>123.706832221916</v>
      </c>
      <c r="P9720" s="7">
        <v>112.230455037269</v>
      </c>
      <c r="Q9720" s="7">
        <v>103.410542393678</v>
      </c>
    </row>
    <row r="9721" spans="1:17">
      <c r="A9721" s="6">
        <v>2018</v>
      </c>
      <c r="B9721" t="s">
        <v>1016</v>
      </c>
      <c r="C9721">
        <v>230522</v>
      </c>
      <c r="D9721">
        <f t="shared" si="302"/>
        <v>23</v>
      </c>
      <c r="E9721" t="str">
        <f>VLOOKUP(D9721,'Regionalism Code'!B:C,2,FALSE)</f>
        <v>黑龙江省</v>
      </c>
      <c r="F9721">
        <f t="shared" si="303"/>
        <v>2305</v>
      </c>
      <c r="G9721" t="str">
        <f>IF(F9721&gt;10000,"省直辖县市",VLOOKUP(F9721,'Regionalism Code'!H:I,2,FALSE))</f>
        <v>双鸭山市</v>
      </c>
      <c r="H9721" s="7">
        <v>106.809130825921</v>
      </c>
      <c r="I9721" s="7">
        <v>101.009271941668</v>
      </c>
      <c r="J9721" s="7">
        <v>120.042308190499</v>
      </c>
      <c r="K9721" s="7">
        <v>58.1497289253701</v>
      </c>
      <c r="L9721" s="7">
        <v>100.717983839313</v>
      </c>
      <c r="M9721" s="7">
        <v>66.1657518178781</v>
      </c>
      <c r="N9721" s="7">
        <v>140.668336938193</v>
      </c>
      <c r="O9721" s="7">
        <v>132.868657343421</v>
      </c>
      <c r="P9721" s="7">
        <v>111.253996939017</v>
      </c>
      <c r="Q9721" s="7">
        <v>101.919922611839</v>
      </c>
    </row>
    <row r="9722" spans="1:17">
      <c r="A9722" s="6">
        <v>2018</v>
      </c>
      <c r="B9722" t="s">
        <v>1017</v>
      </c>
      <c r="C9722">
        <v>230523</v>
      </c>
      <c r="D9722">
        <f t="shared" si="302"/>
        <v>23</v>
      </c>
      <c r="E9722" t="str">
        <f>VLOOKUP(D9722,'Regionalism Code'!B:C,2,FALSE)</f>
        <v>黑龙江省</v>
      </c>
      <c r="F9722">
        <f t="shared" si="303"/>
        <v>2305</v>
      </c>
      <c r="G9722" t="str">
        <f>IF(F9722&gt;10000,"省直辖县市",VLOOKUP(F9722,'Regionalism Code'!H:I,2,FALSE))</f>
        <v>双鸭山市</v>
      </c>
      <c r="H9722" s="7">
        <v>98.6398463285598</v>
      </c>
      <c r="I9722" s="7">
        <v>90.7507992141733</v>
      </c>
      <c r="J9722" s="7">
        <v>109.724528403289</v>
      </c>
      <c r="K9722" s="7">
        <v>50.0799169677378</v>
      </c>
      <c r="L9722" s="7">
        <v>86.2108360386985</v>
      </c>
      <c r="M9722" s="7">
        <v>57.4337822812794</v>
      </c>
      <c r="N9722" s="7">
        <v>122.189746375681</v>
      </c>
      <c r="O9722" s="7">
        <v>127.242409131744</v>
      </c>
      <c r="P9722" s="7">
        <v>108.0867090005</v>
      </c>
      <c r="Q9722" s="7">
        <v>104.552757373388</v>
      </c>
    </row>
    <row r="9723" spans="1:17">
      <c r="A9723" s="6">
        <v>2018</v>
      </c>
      <c r="B9723" t="s">
        <v>1018</v>
      </c>
      <c r="C9723">
        <v>230524</v>
      </c>
      <c r="D9723">
        <f t="shared" si="302"/>
        <v>23</v>
      </c>
      <c r="E9723" t="str">
        <f>VLOOKUP(D9723,'Regionalism Code'!B:C,2,FALSE)</f>
        <v>黑龙江省</v>
      </c>
      <c r="F9723">
        <f t="shared" si="303"/>
        <v>2305</v>
      </c>
      <c r="G9723" t="str">
        <f>IF(F9723&gt;10000,"省直辖县市",VLOOKUP(F9723,'Regionalism Code'!H:I,2,FALSE))</f>
        <v>双鸭山市</v>
      </c>
      <c r="H9723" s="7">
        <v>103.551305163283</v>
      </c>
      <c r="I9723" s="7">
        <v>95.9495821252259</v>
      </c>
      <c r="J9723" s="7">
        <v>117.177145552299</v>
      </c>
      <c r="K9723" s="7">
        <v>57.2665867718935</v>
      </c>
      <c r="L9723" s="7">
        <v>103.705991471326</v>
      </c>
      <c r="M9723" s="7">
        <v>59.3954277433492</v>
      </c>
      <c r="N9723" s="7">
        <v>132.950944605908</v>
      </c>
      <c r="O9723" s="7">
        <v>131.509187296132</v>
      </c>
      <c r="P9723" s="7">
        <v>107.100418642487</v>
      </c>
      <c r="Q9723" s="7">
        <v>103.898090866965</v>
      </c>
    </row>
    <row r="9724" spans="1:17">
      <c r="A9724" s="6">
        <v>2018</v>
      </c>
      <c r="B9724" t="s">
        <v>1019</v>
      </c>
      <c r="C9724">
        <v>230602</v>
      </c>
      <c r="D9724">
        <f t="shared" si="302"/>
        <v>23</v>
      </c>
      <c r="E9724" t="str">
        <f>VLOOKUP(D9724,'Regionalism Code'!B:C,2,FALSE)</f>
        <v>黑龙江省</v>
      </c>
      <c r="F9724">
        <f t="shared" si="303"/>
        <v>2306</v>
      </c>
      <c r="G9724" t="str">
        <f>IF(F9724&gt;10000,"省直辖县市",VLOOKUP(F9724,'Regionalism Code'!H:I,2,FALSE))</f>
        <v>大庆市</v>
      </c>
      <c r="H9724" s="7">
        <v>111.764057622912</v>
      </c>
      <c r="I9724" s="7">
        <v>101.247490691695</v>
      </c>
      <c r="J9724" s="7">
        <v>133.194446376916</v>
      </c>
      <c r="K9724" s="7">
        <v>79.2830610140739</v>
      </c>
      <c r="L9724" s="7">
        <v>101.97305559253</v>
      </c>
      <c r="M9724" s="7">
        <v>80.0305489675451</v>
      </c>
      <c r="N9724" s="7">
        <v>157.312848406854</v>
      </c>
      <c r="O9724" s="7">
        <v>147.386163587798</v>
      </c>
      <c r="P9724" s="7">
        <v>125.544829948203</v>
      </c>
      <c r="Q9724" s="7">
        <v>107.554010370076</v>
      </c>
    </row>
    <row r="9725" spans="1:17">
      <c r="A9725" s="6">
        <v>2018</v>
      </c>
      <c r="B9725" t="s">
        <v>1020</v>
      </c>
      <c r="C9725">
        <v>230603</v>
      </c>
      <c r="D9725">
        <f t="shared" si="302"/>
        <v>23</v>
      </c>
      <c r="E9725" t="str">
        <f>VLOOKUP(D9725,'Regionalism Code'!B:C,2,FALSE)</f>
        <v>黑龙江省</v>
      </c>
      <c r="F9725">
        <f t="shared" si="303"/>
        <v>2306</v>
      </c>
      <c r="G9725" t="str">
        <f>IF(F9725&gt;10000,"省直辖县市",VLOOKUP(F9725,'Regionalism Code'!H:I,2,FALSE))</f>
        <v>大庆市</v>
      </c>
      <c r="H9725" s="7">
        <v>115.096113004554</v>
      </c>
      <c r="I9725" s="7">
        <v>106.523465891545</v>
      </c>
      <c r="J9725" s="7">
        <v>132.446356793358</v>
      </c>
      <c r="K9725" s="7">
        <v>83.8537239044444</v>
      </c>
      <c r="L9725" s="7">
        <v>108.71005013757</v>
      </c>
      <c r="M9725" s="7">
        <v>81.6281979145728</v>
      </c>
      <c r="N9725" s="7">
        <v>149.15515933281</v>
      </c>
      <c r="O9725" s="7">
        <v>147.477113837096</v>
      </c>
      <c r="P9725" s="7">
        <v>124.418786565081</v>
      </c>
      <c r="Q9725" s="7">
        <v>111.881749244045</v>
      </c>
    </row>
    <row r="9726" spans="1:17">
      <c r="A9726" s="6">
        <v>2018</v>
      </c>
      <c r="B9726" t="s">
        <v>1021</v>
      </c>
      <c r="C9726">
        <v>230604</v>
      </c>
      <c r="D9726">
        <f t="shared" si="302"/>
        <v>23</v>
      </c>
      <c r="E9726" t="str">
        <f>VLOOKUP(D9726,'Regionalism Code'!B:C,2,FALSE)</f>
        <v>黑龙江省</v>
      </c>
      <c r="F9726">
        <f t="shared" si="303"/>
        <v>2306</v>
      </c>
      <c r="G9726" t="str">
        <f>IF(F9726&gt;10000,"省直辖县市",VLOOKUP(F9726,'Regionalism Code'!H:I,2,FALSE))</f>
        <v>大庆市</v>
      </c>
      <c r="H9726" s="7">
        <v>113.260612745873</v>
      </c>
      <c r="I9726" s="7">
        <v>101.192062264268</v>
      </c>
      <c r="J9726" s="7">
        <v>136.384581965234</v>
      </c>
      <c r="K9726" s="7">
        <v>81.9770482820386</v>
      </c>
      <c r="L9726" s="7">
        <v>111.281601503506</v>
      </c>
      <c r="M9726" s="7">
        <v>87.4264382445298</v>
      </c>
      <c r="N9726" s="7">
        <v>163.371767110002</v>
      </c>
      <c r="O9726" s="7">
        <v>145.803983231293</v>
      </c>
      <c r="P9726" s="7">
        <v>127.567331727215</v>
      </c>
      <c r="Q9726" s="7">
        <v>111.09777608038</v>
      </c>
    </row>
    <row r="9727" spans="1:17">
      <c r="A9727" s="6">
        <v>2018</v>
      </c>
      <c r="B9727" t="s">
        <v>1022</v>
      </c>
      <c r="C9727">
        <v>230605</v>
      </c>
      <c r="D9727">
        <f t="shared" si="302"/>
        <v>23</v>
      </c>
      <c r="E9727" t="str">
        <f>VLOOKUP(D9727,'Regionalism Code'!B:C,2,FALSE)</f>
        <v>黑龙江省</v>
      </c>
      <c r="F9727">
        <f t="shared" si="303"/>
        <v>2306</v>
      </c>
      <c r="G9727" t="str">
        <f>IF(F9727&gt;10000,"省直辖县市",VLOOKUP(F9727,'Regionalism Code'!H:I,2,FALSE))</f>
        <v>大庆市</v>
      </c>
      <c r="H9727" s="7">
        <v>100.783628817654</v>
      </c>
      <c r="I9727" s="7">
        <v>90.8701198770903</v>
      </c>
      <c r="J9727" s="7">
        <v>115.859833366043</v>
      </c>
      <c r="K9727" s="7">
        <v>61.0414719021884</v>
      </c>
      <c r="L9727" s="7">
        <v>85.3691136938604</v>
      </c>
      <c r="M9727" s="7">
        <v>71.3667884409503</v>
      </c>
      <c r="N9727" s="7">
        <v>150.743000400831</v>
      </c>
      <c r="O9727" s="7">
        <v>119.287093810237</v>
      </c>
      <c r="P9727" s="7">
        <v>116.045055872485</v>
      </c>
      <c r="Q9727" s="7">
        <v>106.12818084933</v>
      </c>
    </row>
    <row r="9728" spans="1:17">
      <c r="A9728" s="6">
        <v>2018</v>
      </c>
      <c r="B9728" t="s">
        <v>1023</v>
      </c>
      <c r="C9728">
        <v>230606</v>
      </c>
      <c r="D9728">
        <f t="shared" si="302"/>
        <v>23</v>
      </c>
      <c r="E9728" t="str">
        <f>VLOOKUP(D9728,'Regionalism Code'!B:C,2,FALSE)</f>
        <v>黑龙江省</v>
      </c>
      <c r="F9728">
        <f t="shared" si="303"/>
        <v>2306</v>
      </c>
      <c r="G9728" t="str">
        <f>IF(F9728&gt;10000,"省直辖县市",VLOOKUP(F9728,'Regionalism Code'!H:I,2,FALSE))</f>
        <v>大庆市</v>
      </c>
      <c r="H9728" s="7">
        <v>92.6547173877362</v>
      </c>
      <c r="I9728" s="7">
        <v>83.6566862797839</v>
      </c>
      <c r="J9728" s="7">
        <v>101.088287504663</v>
      </c>
      <c r="K9728" s="7">
        <v>39.4002921453202</v>
      </c>
      <c r="L9728" s="7">
        <v>68.4031938087012</v>
      </c>
      <c r="M9728" s="7">
        <v>60.2723464651402</v>
      </c>
      <c r="N9728" s="7">
        <v>136.798047411811</v>
      </c>
      <c r="O9728" s="7">
        <v>103.05598020931</v>
      </c>
      <c r="P9728" s="7">
        <v>108.824272979525</v>
      </c>
      <c r="Q9728" s="7">
        <v>107.046598010753</v>
      </c>
    </row>
    <row r="9729" spans="1:17">
      <c r="A9729" s="6">
        <v>2018</v>
      </c>
      <c r="B9729" t="s">
        <v>1024</v>
      </c>
      <c r="C9729">
        <v>230621</v>
      </c>
      <c r="D9729">
        <f t="shared" si="302"/>
        <v>23</v>
      </c>
      <c r="E9729" t="str">
        <f>VLOOKUP(D9729,'Regionalism Code'!B:C,2,FALSE)</f>
        <v>黑龙江省</v>
      </c>
      <c r="F9729">
        <f t="shared" si="303"/>
        <v>2306</v>
      </c>
      <c r="G9729" t="str">
        <f>IF(F9729&gt;10000,"省直辖县市",VLOOKUP(F9729,'Regionalism Code'!H:I,2,FALSE))</f>
        <v>大庆市</v>
      </c>
      <c r="H9729" s="7">
        <v>93.7649570450351</v>
      </c>
      <c r="I9729" s="7">
        <v>82.7800811883281</v>
      </c>
      <c r="J9729" s="7">
        <v>103.500214029737</v>
      </c>
      <c r="K9729" s="7">
        <v>42.3802817756299</v>
      </c>
      <c r="L9729" s="7">
        <v>78.8617395660064</v>
      </c>
      <c r="M9729" s="7">
        <v>55.0753434528074</v>
      </c>
      <c r="N9729" s="7">
        <v>123.369807911505</v>
      </c>
      <c r="O9729" s="7">
        <v>114.47725441743</v>
      </c>
      <c r="P9729" s="7">
        <v>108.249337138526</v>
      </c>
      <c r="Q9729" s="7">
        <v>112.352061416783</v>
      </c>
    </row>
    <row r="9730" spans="1:17">
      <c r="A9730" s="6">
        <v>2018</v>
      </c>
      <c r="B9730" t="s">
        <v>1025</v>
      </c>
      <c r="C9730">
        <v>230622</v>
      </c>
      <c r="D9730">
        <f t="shared" ref="D9730:D9793" si="304">INT(C9730/10000)</f>
        <v>23</v>
      </c>
      <c r="E9730" t="str">
        <f>VLOOKUP(D9730,'Regionalism Code'!B:C,2,FALSE)</f>
        <v>黑龙江省</v>
      </c>
      <c r="F9730">
        <f t="shared" ref="F9730:F9793" si="305">IF(OR(D9730=11,D9730=12,D9730=31,D9730=50),D9730*100,IF(MID(C9730,3,1)="9",C9730,INT(C9730/100)))</f>
        <v>2306</v>
      </c>
      <c r="G9730" t="str">
        <f>IF(F9730&gt;10000,"省直辖县市",VLOOKUP(F9730,'Regionalism Code'!H:I,2,FALSE))</f>
        <v>大庆市</v>
      </c>
      <c r="H9730" s="7">
        <v>94.4996915018388</v>
      </c>
      <c r="I9730" s="7">
        <v>82.4428493747739</v>
      </c>
      <c r="J9730" s="7">
        <v>105.077081786858</v>
      </c>
      <c r="K9730" s="7">
        <v>38.3943228829451</v>
      </c>
      <c r="L9730" s="7">
        <v>75.7915087234389</v>
      </c>
      <c r="M9730" s="7">
        <v>56.4432834360498</v>
      </c>
      <c r="N9730" s="7">
        <v>122.347643050316</v>
      </c>
      <c r="O9730" s="7">
        <v>120.717706555506</v>
      </c>
      <c r="P9730" s="7">
        <v>108.436034136184</v>
      </c>
      <c r="Q9730" s="7">
        <v>115.096165360983</v>
      </c>
    </row>
    <row r="9731" spans="1:17">
      <c r="A9731" s="6">
        <v>2018</v>
      </c>
      <c r="B9731" t="s">
        <v>1026</v>
      </c>
      <c r="C9731">
        <v>230623</v>
      </c>
      <c r="D9731">
        <f t="shared" si="304"/>
        <v>23</v>
      </c>
      <c r="E9731" t="str">
        <f>VLOOKUP(D9731,'Regionalism Code'!B:C,2,FALSE)</f>
        <v>黑龙江省</v>
      </c>
      <c r="F9731">
        <f t="shared" si="305"/>
        <v>2306</v>
      </c>
      <c r="G9731" t="str">
        <f>IF(F9731&gt;10000,"省直辖县市",VLOOKUP(F9731,'Regionalism Code'!H:I,2,FALSE))</f>
        <v>大庆市</v>
      </c>
      <c r="H9731" s="7">
        <v>90.3132658876379</v>
      </c>
      <c r="I9731" s="7">
        <v>82.859505490045</v>
      </c>
      <c r="J9731" s="7">
        <v>96.7446896835785</v>
      </c>
      <c r="K9731" s="7">
        <v>40.3087710636758</v>
      </c>
      <c r="L9731" s="7">
        <v>79.2007610764255</v>
      </c>
      <c r="M9731" s="7">
        <v>45.2928369967799</v>
      </c>
      <c r="N9731" s="7">
        <v>105.145867508004</v>
      </c>
      <c r="O9731" s="7">
        <v>111.18160583927</v>
      </c>
      <c r="P9731" s="7">
        <v>105.563074807292</v>
      </c>
      <c r="Q9731" s="7">
        <v>103.244064874062</v>
      </c>
    </row>
    <row r="9732" spans="1:17">
      <c r="A9732" s="6">
        <v>2018</v>
      </c>
      <c r="B9732" t="s">
        <v>1027</v>
      </c>
      <c r="C9732">
        <v>230624</v>
      </c>
      <c r="D9732">
        <f t="shared" si="304"/>
        <v>23</v>
      </c>
      <c r="E9732" t="str">
        <f>VLOOKUP(D9732,'Regionalism Code'!B:C,2,FALSE)</f>
        <v>黑龙江省</v>
      </c>
      <c r="F9732">
        <f t="shared" si="305"/>
        <v>2306</v>
      </c>
      <c r="G9732" t="str">
        <f>IF(F9732&gt;10000,"省直辖县市",VLOOKUP(F9732,'Regionalism Code'!H:I,2,FALSE))</f>
        <v>大庆市</v>
      </c>
      <c r="H9732" s="7">
        <v>96.2032825316221</v>
      </c>
      <c r="I9732" s="7">
        <v>87.2798402386146</v>
      </c>
      <c r="J9732" s="7">
        <v>107.848835905674</v>
      </c>
      <c r="K9732" s="7">
        <v>52.3263754062074</v>
      </c>
      <c r="L9732" s="7">
        <v>83.6880793276655</v>
      </c>
      <c r="M9732" s="7">
        <v>53.3095850964</v>
      </c>
      <c r="N9732" s="7">
        <v>117.943900942268</v>
      </c>
      <c r="O9732" s="7">
        <v>126.179136641984</v>
      </c>
      <c r="P9732" s="7">
        <v>109.72455924472</v>
      </c>
      <c r="Q9732" s="7">
        <v>104.512407477141</v>
      </c>
    </row>
    <row r="9733" spans="1:17">
      <c r="A9733" s="6">
        <v>2018</v>
      </c>
      <c r="B9733" t="s">
        <v>1028</v>
      </c>
      <c r="C9733">
        <v>230702</v>
      </c>
      <c r="D9733">
        <f t="shared" si="304"/>
        <v>23</v>
      </c>
      <c r="E9733" t="str">
        <f>VLOOKUP(D9733,'Regionalism Code'!B:C,2,FALSE)</f>
        <v>黑龙江省</v>
      </c>
      <c r="F9733">
        <f t="shared" si="305"/>
        <v>2307</v>
      </c>
      <c r="G9733" t="str">
        <f>IF(F9733&gt;10000,"省直辖县市",VLOOKUP(F9733,'Regionalism Code'!H:I,2,FALSE))</f>
        <v>伊春市</v>
      </c>
      <c r="H9733" s="7">
        <v>108.531038302981</v>
      </c>
      <c r="I9733" s="7">
        <v>95.0516537620257</v>
      </c>
      <c r="J9733" s="7">
        <v>132.992241411844</v>
      </c>
      <c r="K9733" s="7">
        <v>70.055509820175</v>
      </c>
      <c r="L9733" s="7">
        <v>114.84769586278</v>
      </c>
      <c r="M9733" s="7">
        <v>78.8425806608407</v>
      </c>
      <c r="N9733" s="7">
        <v>151.202892089069</v>
      </c>
      <c r="O9733" s="7">
        <v>146.894070988212</v>
      </c>
      <c r="P9733" s="7">
        <v>124.874682059282</v>
      </c>
      <c r="Q9733" s="7">
        <v>108.596496186474</v>
      </c>
    </row>
    <row r="9734" spans="1:17">
      <c r="A9734" s="6">
        <v>2018</v>
      </c>
      <c r="B9734" t="s">
        <v>1029</v>
      </c>
      <c r="C9734">
        <v>230703</v>
      </c>
      <c r="D9734">
        <f t="shared" si="304"/>
        <v>23</v>
      </c>
      <c r="E9734" t="str">
        <f>VLOOKUP(D9734,'Regionalism Code'!B:C,2,FALSE)</f>
        <v>黑龙江省</v>
      </c>
      <c r="F9734">
        <f t="shared" si="305"/>
        <v>2307</v>
      </c>
      <c r="G9734" t="str">
        <f>IF(F9734&gt;10000,"省直辖县市",VLOOKUP(F9734,'Regionalism Code'!H:I,2,FALSE))</f>
        <v>伊春市</v>
      </c>
      <c r="H9734" s="7">
        <v>98.9389763156817</v>
      </c>
      <c r="I9734" s="7">
        <v>86.5278041682452</v>
      </c>
      <c r="J9734" s="7">
        <v>116.809413712513</v>
      </c>
      <c r="K9734" s="7">
        <v>55.4691137713749</v>
      </c>
      <c r="L9734" s="7">
        <v>92.350005737959</v>
      </c>
      <c r="M9734" s="7">
        <v>72.4019192612364</v>
      </c>
      <c r="N9734" s="7">
        <v>149.271742071851</v>
      </c>
      <c r="O9734" s="7">
        <v>121.598207819456</v>
      </c>
      <c r="P9734" s="7">
        <v>110.998880686635</v>
      </c>
      <c r="Q9734" s="7">
        <v>107.453092720518</v>
      </c>
    </row>
    <row r="9735" spans="1:17">
      <c r="A9735" s="6">
        <v>2018</v>
      </c>
      <c r="B9735" t="s">
        <v>1030</v>
      </c>
      <c r="C9735">
        <v>230704</v>
      </c>
      <c r="D9735">
        <f t="shared" si="304"/>
        <v>23</v>
      </c>
      <c r="E9735" t="str">
        <f>VLOOKUP(D9735,'Regionalism Code'!B:C,2,FALSE)</f>
        <v>黑龙江省</v>
      </c>
      <c r="F9735">
        <f t="shared" si="305"/>
        <v>2307</v>
      </c>
      <c r="G9735" t="str">
        <f>IF(F9735&gt;10000,"省直辖县市",VLOOKUP(F9735,'Regionalism Code'!H:I,2,FALSE))</f>
        <v>伊春市</v>
      </c>
      <c r="H9735" s="7">
        <v>98.8753513023558</v>
      </c>
      <c r="I9735" s="7">
        <v>85.379363337007</v>
      </c>
      <c r="J9735" s="7">
        <v>116.520479238048</v>
      </c>
      <c r="K9735" s="7">
        <v>51.9449222059936</v>
      </c>
      <c r="L9735" s="7">
        <v>94.331883649989</v>
      </c>
      <c r="M9735" s="7">
        <v>70.5887220562412</v>
      </c>
      <c r="N9735" s="7">
        <v>139.027378912852</v>
      </c>
      <c r="O9735" s="7">
        <v>126.884362454172</v>
      </c>
      <c r="P9735" s="7">
        <v>113.036782121652</v>
      </c>
      <c r="Q9735" s="7">
        <v>111.380929736523</v>
      </c>
    </row>
    <row r="9736" spans="1:17">
      <c r="A9736" s="6">
        <v>2018</v>
      </c>
      <c r="B9736" t="s">
        <v>1031</v>
      </c>
      <c r="C9736">
        <v>230705</v>
      </c>
      <c r="D9736">
        <f t="shared" si="304"/>
        <v>23</v>
      </c>
      <c r="E9736" t="str">
        <f>VLOOKUP(D9736,'Regionalism Code'!B:C,2,FALSE)</f>
        <v>黑龙江省</v>
      </c>
      <c r="F9736">
        <f t="shared" si="305"/>
        <v>2307</v>
      </c>
      <c r="G9736" t="str">
        <f>IF(F9736&gt;10000,"省直辖县市",VLOOKUP(F9736,'Regionalism Code'!H:I,2,FALSE))</f>
        <v>伊春市</v>
      </c>
      <c r="H9736" s="7">
        <v>100.482529893014</v>
      </c>
      <c r="I9736" s="7">
        <v>89.478008859964</v>
      </c>
      <c r="J9736" s="7">
        <v>116.495511168189</v>
      </c>
      <c r="K9736" s="7">
        <v>55.0436289170634</v>
      </c>
      <c r="L9736" s="7">
        <v>92.05412074863</v>
      </c>
      <c r="M9736" s="7">
        <v>74.395581904832</v>
      </c>
      <c r="N9736" s="7">
        <v>143.932578159902</v>
      </c>
      <c r="O9736" s="7">
        <v>123.116710431406</v>
      </c>
      <c r="P9736" s="7">
        <v>114.774049302274</v>
      </c>
      <c r="Q9736" s="7">
        <v>107.727294918511</v>
      </c>
    </row>
    <row r="9737" spans="1:17">
      <c r="A9737" s="6">
        <v>2018</v>
      </c>
      <c r="B9737" t="s">
        <v>1032</v>
      </c>
      <c r="C9737">
        <v>230706</v>
      </c>
      <c r="D9737">
        <f t="shared" si="304"/>
        <v>23</v>
      </c>
      <c r="E9737" t="str">
        <f>VLOOKUP(D9737,'Regionalism Code'!B:C,2,FALSE)</f>
        <v>黑龙江省</v>
      </c>
      <c r="F9737">
        <f t="shared" si="305"/>
        <v>2307</v>
      </c>
      <c r="G9737" t="str">
        <f>IF(F9737&gt;10000,"省直辖县市",VLOOKUP(F9737,'Regionalism Code'!H:I,2,FALSE))</f>
        <v>伊春市</v>
      </c>
      <c r="H9737" s="7">
        <v>99.0802319632163</v>
      </c>
      <c r="I9737" s="7">
        <v>86.1449711206388</v>
      </c>
      <c r="J9737" s="7">
        <v>117.080089999994</v>
      </c>
      <c r="K9737" s="7">
        <v>55.5377024829504</v>
      </c>
      <c r="L9737" s="7">
        <v>94.0320463520132</v>
      </c>
      <c r="M9737" s="7">
        <v>72.3962929097896</v>
      </c>
      <c r="N9737" s="7">
        <v>128.822639954893</v>
      </c>
      <c r="O9737" s="7">
        <v>133.927546758562</v>
      </c>
      <c r="P9737" s="7">
        <v>115.015212493877</v>
      </c>
      <c r="Q9737" s="7">
        <v>109.089710992597</v>
      </c>
    </row>
    <row r="9738" spans="1:17">
      <c r="A9738" s="6">
        <v>2018</v>
      </c>
      <c r="B9738" t="s">
        <v>1033</v>
      </c>
      <c r="C9738">
        <v>230707</v>
      </c>
      <c r="D9738">
        <f t="shared" si="304"/>
        <v>23</v>
      </c>
      <c r="E9738" t="str">
        <f>VLOOKUP(D9738,'Regionalism Code'!B:C,2,FALSE)</f>
        <v>黑龙江省</v>
      </c>
      <c r="F9738">
        <f t="shared" si="305"/>
        <v>2307</v>
      </c>
      <c r="G9738" t="str">
        <f>IF(F9738&gt;10000,"省直辖县市",VLOOKUP(F9738,'Regionalism Code'!H:I,2,FALSE))</f>
        <v>伊春市</v>
      </c>
      <c r="H9738" s="7">
        <v>97.3563690451412</v>
      </c>
      <c r="I9738" s="7">
        <v>84.0423944217552</v>
      </c>
      <c r="J9738" s="7">
        <v>113.384289351472</v>
      </c>
      <c r="K9738" s="7">
        <v>49.7066975055632</v>
      </c>
      <c r="L9738" s="7">
        <v>89.5609748315528</v>
      </c>
      <c r="M9738" s="7">
        <v>73.5454415119475</v>
      </c>
      <c r="N9738" s="7">
        <v>137.158582872377</v>
      </c>
      <c r="O9738" s="7">
        <v>122.160822169596</v>
      </c>
      <c r="P9738" s="7">
        <v>111.111251106589</v>
      </c>
      <c r="Q9738" s="7">
        <v>112.199571811312</v>
      </c>
    </row>
    <row r="9739" spans="1:17">
      <c r="A9739" s="6">
        <v>2018</v>
      </c>
      <c r="B9739" t="s">
        <v>1034</v>
      </c>
      <c r="C9739">
        <v>230708</v>
      </c>
      <c r="D9739">
        <f t="shared" si="304"/>
        <v>23</v>
      </c>
      <c r="E9739" t="str">
        <f>VLOOKUP(D9739,'Regionalism Code'!B:C,2,FALSE)</f>
        <v>黑龙江省</v>
      </c>
      <c r="F9739">
        <f t="shared" si="305"/>
        <v>2307</v>
      </c>
      <c r="G9739" t="str">
        <f>IF(F9739&gt;10000,"省直辖县市",VLOOKUP(F9739,'Regionalism Code'!H:I,2,FALSE))</f>
        <v>伊春市</v>
      </c>
      <c r="H9739" s="7">
        <v>95.2988476524449</v>
      </c>
      <c r="I9739" s="7">
        <v>82.1320998951597</v>
      </c>
      <c r="J9739" s="7">
        <v>109.288251727081</v>
      </c>
      <c r="K9739" s="7">
        <v>45.3505278827057</v>
      </c>
      <c r="L9739" s="7">
        <v>84.3268398886514</v>
      </c>
      <c r="M9739" s="7">
        <v>67.2703349649055</v>
      </c>
      <c r="N9739" s="7">
        <v>129.523842824156</v>
      </c>
      <c r="O9739" s="7">
        <v>120.216678164453</v>
      </c>
      <c r="P9739" s="7">
        <v>110.943640233709</v>
      </c>
      <c r="Q9739" s="7">
        <v>113.360090534474</v>
      </c>
    </row>
    <row r="9740" spans="1:17">
      <c r="A9740" s="6">
        <v>2018</v>
      </c>
      <c r="B9740" t="s">
        <v>1035</v>
      </c>
      <c r="C9740">
        <v>230709</v>
      </c>
      <c r="D9740">
        <f t="shared" si="304"/>
        <v>23</v>
      </c>
      <c r="E9740" t="str">
        <f>VLOOKUP(D9740,'Regionalism Code'!B:C,2,FALSE)</f>
        <v>黑龙江省</v>
      </c>
      <c r="F9740">
        <f t="shared" si="305"/>
        <v>2307</v>
      </c>
      <c r="G9740" t="str">
        <f>IF(F9740&gt;10000,"省直辖县市",VLOOKUP(F9740,'Regionalism Code'!H:I,2,FALSE))</f>
        <v>伊春市</v>
      </c>
      <c r="H9740" s="7">
        <v>99.9016325499066</v>
      </c>
      <c r="I9740" s="7">
        <v>87.5274387964278</v>
      </c>
      <c r="J9740" s="7">
        <v>119.004606746381</v>
      </c>
      <c r="K9740" s="7">
        <v>58.377161277668</v>
      </c>
      <c r="L9740" s="7">
        <v>98.8370846083752</v>
      </c>
      <c r="M9740" s="7">
        <v>72.9740664547413</v>
      </c>
      <c r="N9740" s="7">
        <v>141.873529296871</v>
      </c>
      <c r="O9740" s="7">
        <v>128.832231895899</v>
      </c>
      <c r="P9740" s="7">
        <v>111.836923744471</v>
      </c>
      <c r="Q9740" s="7">
        <v>106.053991442669</v>
      </c>
    </row>
    <row r="9741" spans="1:17">
      <c r="A9741" s="6">
        <v>2018</v>
      </c>
      <c r="B9741" t="s">
        <v>1036</v>
      </c>
      <c r="C9741">
        <v>230710</v>
      </c>
      <c r="D9741">
        <f t="shared" si="304"/>
        <v>23</v>
      </c>
      <c r="E9741" t="str">
        <f>VLOOKUP(D9741,'Regionalism Code'!B:C,2,FALSE)</f>
        <v>黑龙江省</v>
      </c>
      <c r="F9741">
        <f t="shared" si="305"/>
        <v>2307</v>
      </c>
      <c r="G9741" t="str">
        <f>IF(F9741&gt;10000,"省直辖县市",VLOOKUP(F9741,'Regionalism Code'!H:I,2,FALSE))</f>
        <v>伊春市</v>
      </c>
      <c r="H9741" s="7">
        <v>98.7069158743323</v>
      </c>
      <c r="I9741" s="7">
        <v>88.307931179038</v>
      </c>
      <c r="J9741" s="7">
        <v>115.0764154102</v>
      </c>
      <c r="K9741" s="7">
        <v>59.3663694646664</v>
      </c>
      <c r="L9741" s="7">
        <v>89.7176920678108</v>
      </c>
      <c r="M9741" s="7">
        <v>76.1853136693473</v>
      </c>
      <c r="N9741" s="7">
        <v>147.867057386663</v>
      </c>
      <c r="O9741" s="7">
        <v>119.101421473775</v>
      </c>
      <c r="P9741" s="7">
        <v>106.870653911379</v>
      </c>
      <c r="Q9741" s="7">
        <v>103.304251686444</v>
      </c>
    </row>
    <row r="9742" spans="1:17">
      <c r="A9742" s="6">
        <v>2018</v>
      </c>
      <c r="B9742" t="s">
        <v>1037</v>
      </c>
      <c r="C9742">
        <v>230711</v>
      </c>
      <c r="D9742">
        <f t="shared" si="304"/>
        <v>23</v>
      </c>
      <c r="E9742" t="str">
        <f>VLOOKUP(D9742,'Regionalism Code'!B:C,2,FALSE)</f>
        <v>黑龙江省</v>
      </c>
      <c r="F9742">
        <f t="shared" si="305"/>
        <v>2307</v>
      </c>
      <c r="G9742" t="str">
        <f>IF(F9742&gt;10000,"省直辖县市",VLOOKUP(F9742,'Regionalism Code'!H:I,2,FALSE))</f>
        <v>伊春市</v>
      </c>
      <c r="H9742" s="7">
        <v>103.198382525343</v>
      </c>
      <c r="I9742" s="7">
        <v>92.1345830639222</v>
      </c>
      <c r="J9742" s="7">
        <v>121.105833137468</v>
      </c>
      <c r="K9742" s="7">
        <v>68.1579066274385</v>
      </c>
      <c r="L9742" s="7">
        <v>104.994049653755</v>
      </c>
      <c r="M9742" s="7">
        <v>72.1135222575721</v>
      </c>
      <c r="N9742" s="7">
        <v>131.234170734505</v>
      </c>
      <c r="O9742" s="7">
        <v>136.110591846358</v>
      </c>
      <c r="P9742" s="7">
        <v>118.149573753419</v>
      </c>
      <c r="Q9742" s="7">
        <v>107.196499508732</v>
      </c>
    </row>
    <row r="9743" spans="1:17">
      <c r="A9743" s="6">
        <v>2018</v>
      </c>
      <c r="B9743" t="s">
        <v>1038</v>
      </c>
      <c r="C9743">
        <v>230712</v>
      </c>
      <c r="D9743">
        <f t="shared" si="304"/>
        <v>23</v>
      </c>
      <c r="E9743" t="str">
        <f>VLOOKUP(D9743,'Regionalism Code'!B:C,2,FALSE)</f>
        <v>黑龙江省</v>
      </c>
      <c r="F9743">
        <f t="shared" si="305"/>
        <v>2307</v>
      </c>
      <c r="G9743" t="str">
        <f>IF(F9743&gt;10000,"省直辖县市",VLOOKUP(F9743,'Regionalism Code'!H:I,2,FALSE))</f>
        <v>伊春市</v>
      </c>
      <c r="H9743" s="7">
        <v>103.962405786597</v>
      </c>
      <c r="I9743" s="7">
        <v>90.9750217129997</v>
      </c>
      <c r="J9743" s="7">
        <v>122.682912535596</v>
      </c>
      <c r="K9743" s="7">
        <v>66.6518527752639</v>
      </c>
      <c r="L9743" s="7">
        <v>88.8527988051222</v>
      </c>
      <c r="M9743" s="7">
        <v>85.2971703822167</v>
      </c>
      <c r="N9743" s="7">
        <v>171.399999385425</v>
      </c>
      <c r="O9743" s="7">
        <v>118.344153751284</v>
      </c>
      <c r="P9743" s="7">
        <v>119.251005888905</v>
      </c>
      <c r="Q9743" s="7">
        <v>112.834760821652</v>
      </c>
    </row>
    <row r="9744" spans="1:17">
      <c r="A9744" s="6">
        <v>2018</v>
      </c>
      <c r="B9744" t="s">
        <v>1039</v>
      </c>
      <c r="C9744">
        <v>230713</v>
      </c>
      <c r="D9744">
        <f t="shared" si="304"/>
        <v>23</v>
      </c>
      <c r="E9744" t="str">
        <f>VLOOKUP(D9744,'Regionalism Code'!B:C,2,FALSE)</f>
        <v>黑龙江省</v>
      </c>
      <c r="F9744">
        <f t="shared" si="305"/>
        <v>2307</v>
      </c>
      <c r="G9744" t="str">
        <f>IF(F9744&gt;10000,"省直辖县市",VLOOKUP(F9744,'Regionalism Code'!H:I,2,FALSE))</f>
        <v>伊春市</v>
      </c>
      <c r="H9744" s="7">
        <v>95.1031105707269</v>
      </c>
      <c r="I9744" s="7">
        <v>85.1575686431863</v>
      </c>
      <c r="J9744" s="7">
        <v>111.665857458879</v>
      </c>
      <c r="K9744" s="7">
        <v>53.1211765818662</v>
      </c>
      <c r="L9744" s="7">
        <v>84.8729602725371</v>
      </c>
      <c r="M9744" s="7">
        <v>71.4931696112702</v>
      </c>
      <c r="N9744" s="7">
        <v>143.60039495649</v>
      </c>
      <c r="O9744" s="7">
        <v>115.836592892937</v>
      </c>
      <c r="P9744" s="7">
        <v>109.332304814377</v>
      </c>
      <c r="Q9744" s="7">
        <v>97.8518047006997</v>
      </c>
    </row>
    <row r="9745" spans="1:17">
      <c r="A9745" s="6">
        <v>2018</v>
      </c>
      <c r="B9745" t="s">
        <v>1040</v>
      </c>
      <c r="C9745">
        <v>230714</v>
      </c>
      <c r="D9745">
        <f t="shared" si="304"/>
        <v>23</v>
      </c>
      <c r="E9745" t="str">
        <f>VLOOKUP(D9745,'Regionalism Code'!B:C,2,FALSE)</f>
        <v>黑龙江省</v>
      </c>
      <c r="F9745">
        <f t="shared" si="305"/>
        <v>2307</v>
      </c>
      <c r="G9745" t="str">
        <f>IF(F9745&gt;10000,"省直辖县市",VLOOKUP(F9745,'Regionalism Code'!H:I,2,FALSE))</f>
        <v>伊春市</v>
      </c>
      <c r="H9745" s="7">
        <v>99.901268441442</v>
      </c>
      <c r="I9745" s="7">
        <v>86.8727985847483</v>
      </c>
      <c r="J9745" s="7">
        <v>112.795097683885</v>
      </c>
      <c r="K9745" s="7">
        <v>59.5521850012549</v>
      </c>
      <c r="L9745" s="7">
        <v>89.0209319993314</v>
      </c>
      <c r="M9745" s="7">
        <v>72.1399052242043</v>
      </c>
      <c r="N9745" s="7">
        <v>136.699031534095</v>
      </c>
      <c r="O9745" s="7">
        <v>119.205323823184</v>
      </c>
      <c r="P9745" s="7">
        <v>115.196568908951</v>
      </c>
      <c r="Q9745" s="7">
        <v>119.49703456688</v>
      </c>
    </row>
    <row r="9746" spans="1:17">
      <c r="A9746" s="6">
        <v>2018</v>
      </c>
      <c r="B9746" t="s">
        <v>1041</v>
      </c>
      <c r="C9746">
        <v>230715</v>
      </c>
      <c r="D9746">
        <f t="shared" si="304"/>
        <v>23</v>
      </c>
      <c r="E9746" t="str">
        <f>VLOOKUP(D9746,'Regionalism Code'!B:C,2,FALSE)</f>
        <v>黑龙江省</v>
      </c>
      <c r="F9746">
        <f t="shared" si="305"/>
        <v>2307</v>
      </c>
      <c r="G9746" t="str">
        <f>IF(F9746&gt;10000,"省直辖县市",VLOOKUP(F9746,'Regionalism Code'!H:I,2,FALSE))</f>
        <v>伊春市</v>
      </c>
      <c r="H9746" s="7">
        <v>95.5186386899567</v>
      </c>
      <c r="I9746" s="7">
        <v>83.8264361322491</v>
      </c>
      <c r="J9746" s="7">
        <v>114.174779636526</v>
      </c>
      <c r="K9746" s="7">
        <v>56.5750973909183</v>
      </c>
      <c r="L9746" s="7">
        <v>93.5361320283915</v>
      </c>
      <c r="M9746" s="7">
        <v>78.0462178986249</v>
      </c>
      <c r="N9746" s="7">
        <v>142.934840760552</v>
      </c>
      <c r="O9746" s="7">
        <v>118.49410406044</v>
      </c>
      <c r="P9746" s="7">
        <v>106.439467930085</v>
      </c>
      <c r="Q9746" s="7">
        <v>100.230773025156</v>
      </c>
    </row>
    <row r="9747" spans="1:17">
      <c r="A9747" s="6">
        <v>2018</v>
      </c>
      <c r="B9747" t="s">
        <v>1042</v>
      </c>
      <c r="C9747">
        <v>230716</v>
      </c>
      <c r="D9747">
        <f t="shared" si="304"/>
        <v>23</v>
      </c>
      <c r="E9747" t="str">
        <f>VLOOKUP(D9747,'Regionalism Code'!B:C,2,FALSE)</f>
        <v>黑龙江省</v>
      </c>
      <c r="F9747">
        <f t="shared" si="305"/>
        <v>2307</v>
      </c>
      <c r="G9747" t="str">
        <f>IF(F9747&gt;10000,"省直辖县市",VLOOKUP(F9747,'Regionalism Code'!H:I,2,FALSE))</f>
        <v>伊春市</v>
      </c>
      <c r="H9747" s="7">
        <v>100.258826436146</v>
      </c>
      <c r="I9747" s="7">
        <v>84.303899739287</v>
      </c>
      <c r="J9747" s="7">
        <v>124.211815378169</v>
      </c>
      <c r="K9747" s="7">
        <v>65.0166076705052</v>
      </c>
      <c r="L9747" s="7">
        <v>100.604581227603</v>
      </c>
      <c r="M9747" s="7">
        <v>78.287791321804</v>
      </c>
      <c r="N9747" s="7">
        <v>159.43999353417</v>
      </c>
      <c r="O9747" s="7">
        <v>128.078298412163</v>
      </c>
      <c r="P9747" s="7">
        <v>113.727049765455</v>
      </c>
      <c r="Q9747" s="7">
        <v>109.421480866041</v>
      </c>
    </row>
    <row r="9748" spans="1:17">
      <c r="A9748" s="6">
        <v>2018</v>
      </c>
      <c r="B9748" t="s">
        <v>1043</v>
      </c>
      <c r="C9748">
        <v>230722</v>
      </c>
      <c r="D9748">
        <f t="shared" si="304"/>
        <v>23</v>
      </c>
      <c r="E9748" t="str">
        <f>VLOOKUP(D9748,'Regionalism Code'!B:C,2,FALSE)</f>
        <v>黑龙江省</v>
      </c>
      <c r="F9748">
        <f t="shared" si="305"/>
        <v>2307</v>
      </c>
      <c r="G9748" t="str">
        <f>IF(F9748&gt;10000,"省直辖县市",VLOOKUP(F9748,'Regionalism Code'!H:I,2,FALSE))</f>
        <v>伊春市</v>
      </c>
      <c r="H9748" s="7">
        <v>100.152979273175</v>
      </c>
      <c r="I9748" s="7">
        <v>90.2435242898526</v>
      </c>
      <c r="J9748" s="7">
        <v>113.901464044801</v>
      </c>
      <c r="K9748" s="7">
        <v>55.9388543365555</v>
      </c>
      <c r="L9748" s="7">
        <v>96.2766561061339</v>
      </c>
      <c r="M9748" s="7">
        <v>60.0979954432418</v>
      </c>
      <c r="N9748" s="7">
        <v>133.604927143562</v>
      </c>
      <c r="O9748" s="7">
        <v>126.130745723746</v>
      </c>
      <c r="P9748" s="7">
        <v>105.264139373019</v>
      </c>
      <c r="Q9748" s="7">
        <v>107.896783553929</v>
      </c>
    </row>
    <row r="9749" spans="1:17">
      <c r="A9749" s="6">
        <v>2018</v>
      </c>
      <c r="B9749" t="s">
        <v>1044</v>
      </c>
      <c r="C9749">
        <v>230781</v>
      </c>
      <c r="D9749">
        <f t="shared" si="304"/>
        <v>23</v>
      </c>
      <c r="E9749" t="str">
        <f>VLOOKUP(D9749,'Regionalism Code'!B:C,2,FALSE)</f>
        <v>黑龙江省</v>
      </c>
      <c r="F9749">
        <f t="shared" si="305"/>
        <v>2307</v>
      </c>
      <c r="G9749" t="str">
        <f>IF(F9749&gt;10000,"省直辖县市",VLOOKUP(F9749,'Regionalism Code'!H:I,2,FALSE))</f>
        <v>伊春市</v>
      </c>
      <c r="H9749" s="7">
        <v>99.786060816113</v>
      </c>
      <c r="I9749" s="7">
        <v>86.2821653506715</v>
      </c>
      <c r="J9749" s="7">
        <v>117.731608313805</v>
      </c>
      <c r="K9749" s="7">
        <v>62.3637190132887</v>
      </c>
      <c r="L9749" s="7">
        <v>99.2453598380493</v>
      </c>
      <c r="M9749" s="7">
        <v>68.2923355186049</v>
      </c>
      <c r="N9749" s="7">
        <v>132.501586325041</v>
      </c>
      <c r="O9749" s="7">
        <v>131.539423672053</v>
      </c>
      <c r="P9749" s="7">
        <v>112.85428075984</v>
      </c>
      <c r="Q9749" s="7">
        <v>111.771895523006</v>
      </c>
    </row>
    <row r="9750" spans="1:17">
      <c r="A9750" s="6">
        <v>2018</v>
      </c>
      <c r="B9750" t="s">
        <v>1003</v>
      </c>
      <c r="C9750">
        <v>230803</v>
      </c>
      <c r="D9750">
        <f t="shared" si="304"/>
        <v>23</v>
      </c>
      <c r="E9750" t="str">
        <f>VLOOKUP(D9750,'Regionalism Code'!B:C,2,FALSE)</f>
        <v>黑龙江省</v>
      </c>
      <c r="F9750">
        <f t="shared" si="305"/>
        <v>2308</v>
      </c>
      <c r="G9750" t="str">
        <f>IF(F9750&gt;10000,"省直辖县市",VLOOKUP(F9750,'Regionalism Code'!H:I,2,FALSE))</f>
        <v>佳木斯市</v>
      </c>
      <c r="H9750" s="7">
        <v>112.77053962447</v>
      </c>
      <c r="I9750" s="7">
        <v>100.695829091559</v>
      </c>
      <c r="J9750" s="7">
        <v>137.604072257067</v>
      </c>
      <c r="K9750" s="7">
        <v>89.2274102575683</v>
      </c>
      <c r="L9750" s="7">
        <v>116.565769568106</v>
      </c>
      <c r="M9750" s="7">
        <v>82.4346919992399</v>
      </c>
      <c r="N9750" s="7">
        <v>151.184080512409</v>
      </c>
      <c r="O9750" s="7">
        <v>155.941191040493</v>
      </c>
      <c r="P9750" s="7">
        <v>123.194785516996</v>
      </c>
      <c r="Q9750" s="7">
        <v>107.521466105217</v>
      </c>
    </row>
    <row r="9751" spans="1:17">
      <c r="A9751" s="6">
        <v>2018</v>
      </c>
      <c r="B9751" t="s">
        <v>1045</v>
      </c>
      <c r="C9751">
        <v>230804</v>
      </c>
      <c r="D9751">
        <f t="shared" si="304"/>
        <v>23</v>
      </c>
      <c r="E9751" t="str">
        <f>VLOOKUP(D9751,'Regionalism Code'!B:C,2,FALSE)</f>
        <v>黑龙江省</v>
      </c>
      <c r="F9751">
        <f t="shared" si="305"/>
        <v>2308</v>
      </c>
      <c r="G9751" t="str">
        <f>IF(F9751&gt;10000,"省直辖县市",VLOOKUP(F9751,'Regionalism Code'!H:I,2,FALSE))</f>
        <v>佳木斯市</v>
      </c>
      <c r="H9751" s="7">
        <v>107.783992215378</v>
      </c>
      <c r="I9751" s="7">
        <v>96.177214045108</v>
      </c>
      <c r="J9751" s="7">
        <v>127.675980438536</v>
      </c>
      <c r="K9751" s="7">
        <v>69.4535108896605</v>
      </c>
      <c r="L9751" s="7">
        <v>97.0674487948157</v>
      </c>
      <c r="M9751" s="7">
        <v>75.4833457019405</v>
      </c>
      <c r="N9751" s="7">
        <v>153.588284861969</v>
      </c>
      <c r="O9751" s="7">
        <v>140.797151624065</v>
      </c>
      <c r="P9751" s="7">
        <v>119.874959494269</v>
      </c>
      <c r="Q9751" s="7">
        <v>109.969077184368</v>
      </c>
    </row>
    <row r="9752" spans="1:17">
      <c r="A9752" s="6">
        <v>2018</v>
      </c>
      <c r="B9752" t="s">
        <v>1046</v>
      </c>
      <c r="C9752">
        <v>230805</v>
      </c>
      <c r="D9752">
        <f t="shared" si="304"/>
        <v>23</v>
      </c>
      <c r="E9752" t="str">
        <f>VLOOKUP(D9752,'Regionalism Code'!B:C,2,FALSE)</f>
        <v>黑龙江省</v>
      </c>
      <c r="F9752">
        <f t="shared" si="305"/>
        <v>2308</v>
      </c>
      <c r="G9752" t="str">
        <f>IF(F9752&gt;10000,"省直辖县市",VLOOKUP(F9752,'Regionalism Code'!H:I,2,FALSE))</f>
        <v>佳木斯市</v>
      </c>
      <c r="H9752" s="7">
        <v>98.6012212231659</v>
      </c>
      <c r="I9752" s="7">
        <v>88.3608352295995</v>
      </c>
      <c r="J9752" s="7">
        <v>114.508196775014</v>
      </c>
      <c r="K9752" s="7">
        <v>58.7657970578882</v>
      </c>
      <c r="L9752" s="7">
        <v>86.4870331740044</v>
      </c>
      <c r="M9752" s="7">
        <v>65.7999556866299</v>
      </c>
      <c r="N9752" s="7">
        <v>127.697730191989</v>
      </c>
      <c r="O9752" s="7">
        <v>131.257054953074</v>
      </c>
      <c r="P9752" s="7">
        <v>117.19858818037</v>
      </c>
      <c r="Q9752" s="7">
        <v>103.515339680661</v>
      </c>
    </row>
    <row r="9753" spans="1:17">
      <c r="A9753" s="6">
        <v>2018</v>
      </c>
      <c r="B9753" t="s">
        <v>498</v>
      </c>
      <c r="C9753">
        <v>230811</v>
      </c>
      <c r="D9753">
        <f t="shared" si="304"/>
        <v>23</v>
      </c>
      <c r="E9753" t="str">
        <f>VLOOKUP(D9753,'Regionalism Code'!B:C,2,FALSE)</f>
        <v>黑龙江省</v>
      </c>
      <c r="F9753">
        <f t="shared" si="305"/>
        <v>2308</v>
      </c>
      <c r="G9753" t="str">
        <f>IF(F9753&gt;10000,"省直辖县市",VLOOKUP(F9753,'Regionalism Code'!H:I,2,FALSE))</f>
        <v>佳木斯市</v>
      </c>
      <c r="H9753" s="7">
        <v>102.31153622766</v>
      </c>
      <c r="I9753" s="7">
        <v>91.3229556547556</v>
      </c>
      <c r="J9753" s="7">
        <v>119.051633400108</v>
      </c>
      <c r="K9753" s="7">
        <v>58.6107620317887</v>
      </c>
      <c r="L9753" s="7">
        <v>93.3954389074182</v>
      </c>
      <c r="M9753" s="7">
        <v>65.388605550904</v>
      </c>
      <c r="N9753" s="7">
        <v>139.242397172731</v>
      </c>
      <c r="O9753" s="7">
        <v>132.968186013339</v>
      </c>
      <c r="P9753" s="7">
        <v>116.48998486417</v>
      </c>
      <c r="Q9753" s="7">
        <v>108.182493405346</v>
      </c>
    </row>
    <row r="9754" spans="1:17">
      <c r="A9754" s="6">
        <v>2018</v>
      </c>
      <c r="B9754" t="s">
        <v>1047</v>
      </c>
      <c r="C9754">
        <v>230822</v>
      </c>
      <c r="D9754">
        <f t="shared" si="304"/>
        <v>23</v>
      </c>
      <c r="E9754" t="str">
        <f>VLOOKUP(D9754,'Regionalism Code'!B:C,2,FALSE)</f>
        <v>黑龙江省</v>
      </c>
      <c r="F9754">
        <f t="shared" si="305"/>
        <v>2308</v>
      </c>
      <c r="G9754" t="str">
        <f>IF(F9754&gt;10000,"省直辖县市",VLOOKUP(F9754,'Regionalism Code'!H:I,2,FALSE))</f>
        <v>佳木斯市</v>
      </c>
      <c r="H9754" s="7">
        <v>94.0718469913556</v>
      </c>
      <c r="I9754" s="7">
        <v>83.3610303277594</v>
      </c>
      <c r="J9754" s="7">
        <v>107.145497864736</v>
      </c>
      <c r="K9754" s="7">
        <v>43.9120067083861</v>
      </c>
      <c r="L9754" s="7">
        <v>82.4306395870751</v>
      </c>
      <c r="M9754" s="7">
        <v>54.7985598757203</v>
      </c>
      <c r="N9754" s="7">
        <v>120.572255922708</v>
      </c>
      <c r="O9754" s="7">
        <v>124.347927488844</v>
      </c>
      <c r="P9754" s="7">
        <v>107.78122342719</v>
      </c>
      <c r="Q9754" s="7">
        <v>105.687641477673</v>
      </c>
    </row>
    <row r="9755" spans="1:17">
      <c r="A9755" s="6">
        <v>2018</v>
      </c>
      <c r="B9755" t="s">
        <v>1048</v>
      </c>
      <c r="C9755">
        <v>230826</v>
      </c>
      <c r="D9755">
        <f t="shared" si="304"/>
        <v>23</v>
      </c>
      <c r="E9755" t="str">
        <f>VLOOKUP(D9755,'Regionalism Code'!B:C,2,FALSE)</f>
        <v>黑龙江省</v>
      </c>
      <c r="F9755">
        <f t="shared" si="305"/>
        <v>2308</v>
      </c>
      <c r="G9755" t="str">
        <f>IF(F9755&gt;10000,"省直辖县市",VLOOKUP(F9755,'Regionalism Code'!H:I,2,FALSE))</f>
        <v>佳木斯市</v>
      </c>
      <c r="H9755" s="7">
        <v>94.2568707401688</v>
      </c>
      <c r="I9755" s="7">
        <v>84.7173770739032</v>
      </c>
      <c r="J9755" s="7">
        <v>104.670292203277</v>
      </c>
      <c r="K9755" s="7">
        <v>43.9879192105669</v>
      </c>
      <c r="L9755" s="7">
        <v>80.4477353327561</v>
      </c>
      <c r="M9755" s="7">
        <v>51.8860527860576</v>
      </c>
      <c r="N9755" s="7">
        <v>124.520232750835</v>
      </c>
      <c r="O9755" s="7">
        <v>117.080570882941</v>
      </c>
      <c r="P9755" s="7">
        <v>105.950469362366</v>
      </c>
      <c r="Q9755" s="7">
        <v>106.839046167144</v>
      </c>
    </row>
    <row r="9756" spans="1:17">
      <c r="A9756" s="6">
        <v>2018</v>
      </c>
      <c r="B9756" t="s">
        <v>1049</v>
      </c>
      <c r="C9756">
        <v>230828</v>
      </c>
      <c r="D9756">
        <f t="shared" si="304"/>
        <v>23</v>
      </c>
      <c r="E9756" t="str">
        <f>VLOOKUP(D9756,'Regionalism Code'!B:C,2,FALSE)</f>
        <v>黑龙江省</v>
      </c>
      <c r="F9756">
        <f t="shared" si="305"/>
        <v>2308</v>
      </c>
      <c r="G9756" t="str">
        <f>IF(F9756&gt;10000,"省直辖县市",VLOOKUP(F9756,'Regionalism Code'!H:I,2,FALSE))</f>
        <v>佳木斯市</v>
      </c>
      <c r="H9756" s="7">
        <v>94.7077494351446</v>
      </c>
      <c r="I9756" s="7">
        <v>84.6952220718096</v>
      </c>
      <c r="J9756" s="7">
        <v>105.191841778944</v>
      </c>
      <c r="K9756" s="7">
        <v>45.9995834388606</v>
      </c>
      <c r="L9756" s="7">
        <v>80.9114788761087</v>
      </c>
      <c r="M9756" s="7">
        <v>54.9763855432935</v>
      </c>
      <c r="N9756" s="7">
        <v>127.442172868439</v>
      </c>
      <c r="O9756" s="7">
        <v>115.331473693025</v>
      </c>
      <c r="P9756" s="7">
        <v>106.952201304575</v>
      </c>
      <c r="Q9756" s="7">
        <v>108.723481326032</v>
      </c>
    </row>
    <row r="9757" spans="1:17">
      <c r="A9757" s="6">
        <v>2018</v>
      </c>
      <c r="B9757" t="s">
        <v>1050</v>
      </c>
      <c r="C9757">
        <v>230833</v>
      </c>
      <c r="D9757">
        <f t="shared" si="304"/>
        <v>23</v>
      </c>
      <c r="E9757" t="str">
        <f>VLOOKUP(D9757,'Regionalism Code'!B:C,2,FALSE)</f>
        <v>黑龙江省</v>
      </c>
      <c r="F9757">
        <f t="shared" si="305"/>
        <v>2308</v>
      </c>
      <c r="G9757" t="str">
        <f>IF(F9757&gt;10000,"省直辖县市",VLOOKUP(F9757,'Regionalism Code'!H:I,2,FALSE))</f>
        <v>佳木斯市</v>
      </c>
      <c r="H9757" s="7">
        <v>100.260362166325</v>
      </c>
      <c r="I9757" s="7">
        <v>89.0585620154877</v>
      </c>
      <c r="J9757" s="7">
        <v>120.351909820039</v>
      </c>
      <c r="K9757" s="7">
        <v>61.2919342136963</v>
      </c>
      <c r="L9757" s="7">
        <v>117.736252554147</v>
      </c>
      <c r="M9757" s="7">
        <v>65.3287284948567</v>
      </c>
      <c r="N9757" s="7">
        <v>124.056961026622</v>
      </c>
      <c r="O9757" s="7">
        <v>138.131157444205</v>
      </c>
      <c r="P9757" s="7">
        <v>107.87050119865</v>
      </c>
      <c r="Q9757" s="7">
        <v>100.745125302834</v>
      </c>
    </row>
    <row r="9758" spans="1:17">
      <c r="A9758" s="6">
        <v>2018</v>
      </c>
      <c r="B9758" t="s">
        <v>1051</v>
      </c>
      <c r="C9758">
        <v>230881</v>
      </c>
      <c r="D9758">
        <f t="shared" si="304"/>
        <v>23</v>
      </c>
      <c r="E9758" t="str">
        <f>VLOOKUP(D9758,'Regionalism Code'!B:C,2,FALSE)</f>
        <v>黑龙江省</v>
      </c>
      <c r="F9758">
        <f t="shared" si="305"/>
        <v>2308</v>
      </c>
      <c r="G9758" t="str">
        <f>IF(F9758&gt;10000,"省直辖县市",VLOOKUP(F9758,'Regionalism Code'!H:I,2,FALSE))</f>
        <v>佳木斯市</v>
      </c>
      <c r="H9758" s="7">
        <v>103.682697477542</v>
      </c>
      <c r="I9758" s="7">
        <v>95.8517930062921</v>
      </c>
      <c r="J9758" s="7">
        <v>116.070651923006</v>
      </c>
      <c r="K9758" s="7">
        <v>55.7446188449546</v>
      </c>
      <c r="L9758" s="7">
        <v>97.6349193476843</v>
      </c>
      <c r="M9758" s="7">
        <v>58.8968071340356</v>
      </c>
      <c r="N9758" s="7">
        <v>134.103495628008</v>
      </c>
      <c r="O9758" s="7">
        <v>130.571065571203</v>
      </c>
      <c r="P9758" s="7">
        <v>107.395190712854</v>
      </c>
      <c r="Q9758" s="7">
        <v>107.035678976629</v>
      </c>
    </row>
    <row r="9759" spans="1:17">
      <c r="A9759" s="6">
        <v>2018</v>
      </c>
      <c r="B9759" t="s">
        <v>1052</v>
      </c>
      <c r="C9759">
        <v>230882</v>
      </c>
      <c r="D9759">
        <f t="shared" si="304"/>
        <v>23</v>
      </c>
      <c r="E9759" t="str">
        <f>VLOOKUP(D9759,'Regionalism Code'!B:C,2,FALSE)</f>
        <v>黑龙江省</v>
      </c>
      <c r="F9759">
        <f t="shared" si="305"/>
        <v>2308</v>
      </c>
      <c r="G9759" t="str">
        <f>IF(F9759&gt;10000,"省直辖县市",VLOOKUP(F9759,'Regionalism Code'!H:I,2,FALSE))</f>
        <v>佳木斯市</v>
      </c>
      <c r="H9759" s="7">
        <v>99.5822065990342</v>
      </c>
      <c r="I9759" s="7">
        <v>91.5145415634686</v>
      </c>
      <c r="J9759" s="7">
        <v>111.97498959062</v>
      </c>
      <c r="K9759" s="7">
        <v>55.3608700126818</v>
      </c>
      <c r="L9759" s="7">
        <v>87.5631154817314</v>
      </c>
      <c r="M9759" s="7">
        <v>56.5822679790748</v>
      </c>
      <c r="N9759" s="7">
        <v>124.904839712436</v>
      </c>
      <c r="O9759" s="7">
        <v>130.114224812318</v>
      </c>
      <c r="P9759" s="7">
        <v>108.929543999574</v>
      </c>
      <c r="Q9759" s="7">
        <v>103.707942217235</v>
      </c>
    </row>
    <row r="9760" spans="1:17">
      <c r="A9760" s="6">
        <v>2018</v>
      </c>
      <c r="B9760" t="s">
        <v>1053</v>
      </c>
      <c r="C9760">
        <v>230902</v>
      </c>
      <c r="D9760">
        <f t="shared" si="304"/>
        <v>23</v>
      </c>
      <c r="E9760" t="str">
        <f>VLOOKUP(D9760,'Regionalism Code'!B:C,2,FALSE)</f>
        <v>黑龙江省</v>
      </c>
      <c r="F9760">
        <f t="shared" si="305"/>
        <v>2309</v>
      </c>
      <c r="G9760" t="str">
        <f>IF(F9760&gt;10000,"省直辖县市",VLOOKUP(F9760,'Regionalism Code'!H:I,2,FALSE))</f>
        <v>七台河市</v>
      </c>
      <c r="H9760" s="7">
        <v>94.7741828134927</v>
      </c>
      <c r="I9760" s="7">
        <v>87.6286821011424</v>
      </c>
      <c r="J9760" s="7">
        <v>103.386964740192</v>
      </c>
      <c r="K9760" s="7">
        <v>52.2999138701449</v>
      </c>
      <c r="L9760" s="7">
        <v>73.8457414422604</v>
      </c>
      <c r="M9760" s="7">
        <v>55.0768138777825</v>
      </c>
      <c r="N9760" s="7">
        <v>125.515384915741</v>
      </c>
      <c r="O9760" s="7">
        <v>113.645722034786</v>
      </c>
      <c r="P9760" s="7">
        <v>108.679215757716</v>
      </c>
      <c r="Q9760" s="7">
        <v>102.723513741572</v>
      </c>
    </row>
    <row r="9761" spans="1:17">
      <c r="A9761" s="6">
        <v>2018</v>
      </c>
      <c r="B9761" t="s">
        <v>1054</v>
      </c>
      <c r="C9761">
        <v>230903</v>
      </c>
      <c r="D9761">
        <f t="shared" si="304"/>
        <v>23</v>
      </c>
      <c r="E9761" t="str">
        <f>VLOOKUP(D9761,'Regionalism Code'!B:C,2,FALSE)</f>
        <v>黑龙江省</v>
      </c>
      <c r="F9761">
        <f t="shared" si="305"/>
        <v>2309</v>
      </c>
      <c r="G9761" t="str">
        <f>IF(F9761&gt;10000,"省直辖县市",VLOOKUP(F9761,'Regionalism Code'!H:I,2,FALSE))</f>
        <v>七台河市</v>
      </c>
      <c r="H9761" s="7">
        <v>105.23476363452</v>
      </c>
      <c r="I9761" s="7">
        <v>96.144524141295</v>
      </c>
      <c r="J9761" s="7">
        <v>120.082849575033</v>
      </c>
      <c r="K9761" s="7">
        <v>65.1655032128575</v>
      </c>
      <c r="L9761" s="7">
        <v>94.6638258481885</v>
      </c>
      <c r="M9761" s="7">
        <v>68.7096182050329</v>
      </c>
      <c r="N9761" s="7">
        <v>140.571716319088</v>
      </c>
      <c r="O9761" s="7">
        <v>133.19514545504</v>
      </c>
      <c r="P9761" s="7">
        <v>115.652736881522</v>
      </c>
      <c r="Q9761" s="7">
        <v>108.275694240818</v>
      </c>
    </row>
    <row r="9762" spans="1:17">
      <c r="A9762" s="6">
        <v>2018</v>
      </c>
      <c r="B9762" t="s">
        <v>1055</v>
      </c>
      <c r="C9762">
        <v>230904</v>
      </c>
      <c r="D9762">
        <f t="shared" si="304"/>
        <v>23</v>
      </c>
      <c r="E9762" t="str">
        <f>VLOOKUP(D9762,'Regionalism Code'!B:C,2,FALSE)</f>
        <v>黑龙江省</v>
      </c>
      <c r="F9762">
        <f t="shared" si="305"/>
        <v>2309</v>
      </c>
      <c r="G9762" t="str">
        <f>IF(F9762&gt;10000,"省直辖县市",VLOOKUP(F9762,'Regionalism Code'!H:I,2,FALSE))</f>
        <v>七台河市</v>
      </c>
      <c r="H9762" s="7">
        <v>97.8829344135356</v>
      </c>
      <c r="I9762" s="7">
        <v>88.560748915396</v>
      </c>
      <c r="J9762" s="7">
        <v>109.733748050924</v>
      </c>
      <c r="K9762" s="7">
        <v>52.6614278769966</v>
      </c>
      <c r="L9762" s="7">
        <v>84.2712555586321</v>
      </c>
      <c r="M9762" s="7">
        <v>58.2180703738982</v>
      </c>
      <c r="N9762" s="7">
        <v>129.335509910413</v>
      </c>
      <c r="O9762" s="7">
        <v>122.397918675411</v>
      </c>
      <c r="P9762" s="7">
        <v>110.289754722203</v>
      </c>
      <c r="Q9762" s="7">
        <v>107.135814894728</v>
      </c>
    </row>
    <row r="9763" spans="1:17">
      <c r="A9763" s="6">
        <v>2018</v>
      </c>
      <c r="B9763" t="s">
        <v>1056</v>
      </c>
      <c r="C9763">
        <v>230921</v>
      </c>
      <c r="D9763">
        <f t="shared" si="304"/>
        <v>23</v>
      </c>
      <c r="E9763" t="str">
        <f>VLOOKUP(D9763,'Regionalism Code'!B:C,2,FALSE)</f>
        <v>黑龙江省</v>
      </c>
      <c r="F9763">
        <f t="shared" si="305"/>
        <v>2309</v>
      </c>
      <c r="G9763" t="str">
        <f>IF(F9763&gt;10000,"省直辖县市",VLOOKUP(F9763,'Regionalism Code'!H:I,2,FALSE))</f>
        <v>七台河市</v>
      </c>
      <c r="H9763" s="7">
        <v>94.8948016609278</v>
      </c>
      <c r="I9763" s="7">
        <v>84.8633700804886</v>
      </c>
      <c r="J9763" s="7">
        <v>102.508028549993</v>
      </c>
      <c r="K9763" s="7">
        <v>44.0542862706495</v>
      </c>
      <c r="L9763" s="7">
        <v>78.0981331645119</v>
      </c>
      <c r="M9763" s="7">
        <v>56.3384057679982</v>
      </c>
      <c r="N9763" s="7">
        <v>126.344072531041</v>
      </c>
      <c r="O9763" s="7">
        <v>110.926643058863</v>
      </c>
      <c r="P9763" s="7">
        <v>104.179330965022</v>
      </c>
      <c r="Q9763" s="7">
        <v>114.189783218636</v>
      </c>
    </row>
    <row r="9764" spans="1:17">
      <c r="A9764" s="6">
        <v>2018</v>
      </c>
      <c r="B9764" t="s">
        <v>1057</v>
      </c>
      <c r="C9764">
        <v>231002</v>
      </c>
      <c r="D9764">
        <f t="shared" si="304"/>
        <v>23</v>
      </c>
      <c r="E9764" t="str">
        <f>VLOOKUP(D9764,'Regionalism Code'!B:C,2,FALSE)</f>
        <v>黑龙江省</v>
      </c>
      <c r="F9764">
        <f t="shared" si="305"/>
        <v>2310</v>
      </c>
      <c r="G9764" t="str">
        <f>IF(F9764&gt;10000,"省直辖县市",VLOOKUP(F9764,'Regionalism Code'!H:I,2,FALSE))</f>
        <v>牡丹江市</v>
      </c>
      <c r="H9764" s="7">
        <v>111.94228251454</v>
      </c>
      <c r="I9764" s="7">
        <v>100.052976693194</v>
      </c>
      <c r="J9764" s="7">
        <v>135.794947634289</v>
      </c>
      <c r="K9764" s="7">
        <v>82.772891466604</v>
      </c>
      <c r="L9764" s="7">
        <v>103.435741530831</v>
      </c>
      <c r="M9764" s="7">
        <v>84.4654789835189</v>
      </c>
      <c r="N9764" s="7">
        <v>155.836624019554</v>
      </c>
      <c r="O9764" s="7">
        <v>154.016057269293</v>
      </c>
      <c r="P9764" s="7">
        <v>123.231926052261</v>
      </c>
      <c r="Q9764" s="7">
        <v>107.863346662877</v>
      </c>
    </row>
    <row r="9765" spans="1:17">
      <c r="A9765" s="6">
        <v>2018</v>
      </c>
      <c r="B9765" t="s">
        <v>1058</v>
      </c>
      <c r="C9765">
        <v>231003</v>
      </c>
      <c r="D9765">
        <f t="shared" si="304"/>
        <v>23</v>
      </c>
      <c r="E9765" t="str">
        <f>VLOOKUP(D9765,'Regionalism Code'!B:C,2,FALSE)</f>
        <v>黑龙江省</v>
      </c>
      <c r="F9765">
        <f t="shared" si="305"/>
        <v>2310</v>
      </c>
      <c r="G9765" t="str">
        <f>IF(F9765&gt;10000,"省直辖县市",VLOOKUP(F9765,'Regionalism Code'!H:I,2,FALSE))</f>
        <v>牡丹江市</v>
      </c>
      <c r="H9765" s="7">
        <v>105.682156292</v>
      </c>
      <c r="I9765" s="7">
        <v>92.2013059137684</v>
      </c>
      <c r="J9765" s="7">
        <v>124.421792890564</v>
      </c>
      <c r="K9765" s="7">
        <v>68.2005331600569</v>
      </c>
      <c r="L9765" s="7">
        <v>92.2364376732184</v>
      </c>
      <c r="M9765" s="7">
        <v>75.9091867927141</v>
      </c>
      <c r="N9765" s="7">
        <v>147.717249980144</v>
      </c>
      <c r="O9765" s="7">
        <v>139.16623723447</v>
      </c>
      <c r="P9765" s="7">
        <v>116.268017560046</v>
      </c>
      <c r="Q9765" s="7">
        <v>116.149271760429</v>
      </c>
    </row>
    <row r="9766" spans="1:17">
      <c r="A9766" s="6">
        <v>2018</v>
      </c>
      <c r="B9766" t="s">
        <v>1059</v>
      </c>
      <c r="C9766">
        <v>231004</v>
      </c>
      <c r="D9766">
        <f t="shared" si="304"/>
        <v>23</v>
      </c>
      <c r="E9766" t="str">
        <f>VLOOKUP(D9766,'Regionalism Code'!B:C,2,FALSE)</f>
        <v>黑龙江省</v>
      </c>
      <c r="F9766">
        <f t="shared" si="305"/>
        <v>2310</v>
      </c>
      <c r="G9766" t="str">
        <f>IF(F9766&gt;10000,"省直辖县市",VLOOKUP(F9766,'Regionalism Code'!H:I,2,FALSE))</f>
        <v>牡丹江市</v>
      </c>
      <c r="H9766" s="7">
        <v>109.313305564204</v>
      </c>
      <c r="I9766" s="7">
        <v>97.7129136134942</v>
      </c>
      <c r="J9766" s="7">
        <v>128.285692260665</v>
      </c>
      <c r="K9766" s="7">
        <v>82.8904709725838</v>
      </c>
      <c r="L9766" s="7">
        <v>107.230249069337</v>
      </c>
      <c r="M9766" s="7">
        <v>78.4692723874012</v>
      </c>
      <c r="N9766" s="7">
        <v>141.339168734221</v>
      </c>
      <c r="O9766" s="7">
        <v>143.447467119041</v>
      </c>
      <c r="P9766" s="7">
        <v>122.605959911566</v>
      </c>
      <c r="Q9766" s="7">
        <v>113.14845842308</v>
      </c>
    </row>
    <row r="9767" spans="1:17">
      <c r="A9767" s="6">
        <v>2018</v>
      </c>
      <c r="B9767" t="s">
        <v>926</v>
      </c>
      <c r="C9767">
        <v>231005</v>
      </c>
      <c r="D9767">
        <f t="shared" si="304"/>
        <v>23</v>
      </c>
      <c r="E9767" t="str">
        <f>VLOOKUP(D9767,'Regionalism Code'!B:C,2,FALSE)</f>
        <v>黑龙江省</v>
      </c>
      <c r="F9767">
        <f t="shared" si="305"/>
        <v>2310</v>
      </c>
      <c r="G9767" t="str">
        <f>IF(F9767&gt;10000,"省直辖县市",VLOOKUP(F9767,'Regionalism Code'!H:I,2,FALSE))</f>
        <v>牡丹江市</v>
      </c>
      <c r="H9767" s="7">
        <v>110.945917334704</v>
      </c>
      <c r="I9767" s="7">
        <v>98.6814989833692</v>
      </c>
      <c r="J9767" s="7">
        <v>133.77690389535</v>
      </c>
      <c r="K9767" s="7">
        <v>82.3320759129518</v>
      </c>
      <c r="L9767" s="7">
        <v>103.878665826109</v>
      </c>
      <c r="M9767" s="7">
        <v>81.480457658201</v>
      </c>
      <c r="N9767" s="7">
        <v>153.364357531717</v>
      </c>
      <c r="O9767" s="7">
        <v>151.057305783087</v>
      </c>
      <c r="P9767" s="7">
        <v>121.961668715618</v>
      </c>
      <c r="Q9767" s="7">
        <v>109.962087183484</v>
      </c>
    </row>
    <row r="9768" spans="1:17">
      <c r="A9768" s="6">
        <v>2018</v>
      </c>
      <c r="B9768" t="s">
        <v>1060</v>
      </c>
      <c r="C9768">
        <v>231024</v>
      </c>
      <c r="D9768">
        <f t="shared" si="304"/>
        <v>23</v>
      </c>
      <c r="E9768" t="str">
        <f>VLOOKUP(D9768,'Regionalism Code'!B:C,2,FALSE)</f>
        <v>黑龙江省</v>
      </c>
      <c r="F9768">
        <f t="shared" si="305"/>
        <v>2310</v>
      </c>
      <c r="G9768" t="str">
        <f>IF(F9768&gt;10000,"省直辖县市",VLOOKUP(F9768,'Regionalism Code'!H:I,2,FALSE))</f>
        <v>牡丹江市</v>
      </c>
      <c r="H9768" s="7">
        <v>105.241553029117</v>
      </c>
      <c r="I9768" s="7">
        <v>90.2788406848444</v>
      </c>
      <c r="J9768" s="7">
        <v>132.859721596979</v>
      </c>
      <c r="K9768" s="7">
        <v>83.5162753818914</v>
      </c>
      <c r="L9768" s="7">
        <v>120.069262830817</v>
      </c>
      <c r="M9768" s="7">
        <v>80.517371835106</v>
      </c>
      <c r="N9768" s="7">
        <v>148.62307157434</v>
      </c>
      <c r="O9768" s="7">
        <v>147.967922266992</v>
      </c>
      <c r="P9768" s="7">
        <v>110.822234746339</v>
      </c>
      <c r="Q9768" s="7">
        <v>104.468026445537</v>
      </c>
    </row>
    <row r="9769" spans="1:17">
      <c r="A9769" s="6">
        <v>2018</v>
      </c>
      <c r="B9769" t="s">
        <v>1061</v>
      </c>
      <c r="C9769">
        <v>231025</v>
      </c>
      <c r="D9769">
        <f t="shared" si="304"/>
        <v>23</v>
      </c>
      <c r="E9769" t="str">
        <f>VLOOKUP(D9769,'Regionalism Code'!B:C,2,FALSE)</f>
        <v>黑龙江省</v>
      </c>
      <c r="F9769">
        <f t="shared" si="305"/>
        <v>2310</v>
      </c>
      <c r="G9769" t="str">
        <f>IF(F9769&gt;10000,"省直辖县市",VLOOKUP(F9769,'Regionalism Code'!H:I,2,FALSE))</f>
        <v>牡丹江市</v>
      </c>
      <c r="H9769" s="7">
        <v>91.8568090943993</v>
      </c>
      <c r="I9769" s="7">
        <v>82.2204578833084</v>
      </c>
      <c r="J9769" s="7">
        <v>103.42116995208</v>
      </c>
      <c r="K9769" s="7">
        <v>37.111002514055</v>
      </c>
      <c r="L9769" s="7">
        <v>74.5660006553181</v>
      </c>
      <c r="M9769" s="7">
        <v>58.3102130500679</v>
      </c>
      <c r="N9769" s="7">
        <v>131.259187447656</v>
      </c>
      <c r="O9769" s="7">
        <v>111.262349467031</v>
      </c>
      <c r="P9769" s="7">
        <v>107.046814982884</v>
      </c>
      <c r="Q9769" s="7">
        <v>102.667220578984</v>
      </c>
    </row>
    <row r="9770" spans="1:17">
      <c r="A9770" s="6">
        <v>2018</v>
      </c>
      <c r="B9770" t="s">
        <v>1062</v>
      </c>
      <c r="C9770">
        <v>231081</v>
      </c>
      <c r="D9770">
        <f t="shared" si="304"/>
        <v>23</v>
      </c>
      <c r="E9770" t="str">
        <f>VLOOKUP(D9770,'Regionalism Code'!B:C,2,FALSE)</f>
        <v>黑龙江省</v>
      </c>
      <c r="F9770">
        <f t="shared" si="305"/>
        <v>2310</v>
      </c>
      <c r="G9770" t="str">
        <f>IF(F9770&gt;10000,"省直辖县市",VLOOKUP(F9770,'Regionalism Code'!H:I,2,FALSE))</f>
        <v>牡丹江市</v>
      </c>
      <c r="H9770" s="7">
        <v>111.756711762639</v>
      </c>
      <c r="I9770" s="7">
        <v>100.614936639056</v>
      </c>
      <c r="J9770" s="7">
        <v>141.773897658977</v>
      </c>
      <c r="K9770" s="7">
        <v>89.7219647180995</v>
      </c>
      <c r="L9770" s="7">
        <v>170.099285292371</v>
      </c>
      <c r="M9770" s="7">
        <v>78.6479937940452</v>
      </c>
      <c r="N9770" s="7">
        <v>145.024703918595</v>
      </c>
      <c r="O9770" s="7">
        <v>151.419937750379</v>
      </c>
      <c r="P9770" s="7">
        <v>114.450634893349</v>
      </c>
      <c r="Q9770" s="7">
        <v>94.0075214418559</v>
      </c>
    </row>
    <row r="9771" spans="1:17">
      <c r="A9771" s="6">
        <v>2018</v>
      </c>
      <c r="B9771" t="s">
        <v>1063</v>
      </c>
      <c r="C9771">
        <v>231083</v>
      </c>
      <c r="D9771">
        <f t="shared" si="304"/>
        <v>23</v>
      </c>
      <c r="E9771" t="str">
        <f>VLOOKUP(D9771,'Regionalism Code'!B:C,2,FALSE)</f>
        <v>黑龙江省</v>
      </c>
      <c r="F9771">
        <f t="shared" si="305"/>
        <v>2310</v>
      </c>
      <c r="G9771" t="str">
        <f>IF(F9771&gt;10000,"省直辖县市",VLOOKUP(F9771,'Regionalism Code'!H:I,2,FALSE))</f>
        <v>牡丹江市</v>
      </c>
      <c r="H9771" s="7">
        <v>99.9301212268714</v>
      </c>
      <c r="I9771" s="7">
        <v>87.7891066651272</v>
      </c>
      <c r="J9771" s="7">
        <v>116.072365824193</v>
      </c>
      <c r="K9771" s="7">
        <v>60.5936877495533</v>
      </c>
      <c r="L9771" s="7">
        <v>83.9815790346702</v>
      </c>
      <c r="M9771" s="7">
        <v>67.1183991040714</v>
      </c>
      <c r="N9771" s="7">
        <v>145.964031737427</v>
      </c>
      <c r="O9771" s="7">
        <v>125.937257871534</v>
      </c>
      <c r="P9771" s="7">
        <v>109.866830525394</v>
      </c>
      <c r="Q9771" s="7">
        <v>110.692642419226</v>
      </c>
    </row>
    <row r="9772" spans="1:17">
      <c r="A9772" s="6">
        <v>2018</v>
      </c>
      <c r="B9772" t="s">
        <v>1064</v>
      </c>
      <c r="C9772">
        <v>231084</v>
      </c>
      <c r="D9772">
        <f t="shared" si="304"/>
        <v>23</v>
      </c>
      <c r="E9772" t="str">
        <f>VLOOKUP(D9772,'Regionalism Code'!B:C,2,FALSE)</f>
        <v>黑龙江省</v>
      </c>
      <c r="F9772">
        <f t="shared" si="305"/>
        <v>2310</v>
      </c>
      <c r="G9772" t="str">
        <f>IF(F9772&gt;10000,"省直辖县市",VLOOKUP(F9772,'Regionalism Code'!H:I,2,FALSE))</f>
        <v>牡丹江市</v>
      </c>
      <c r="H9772" s="7">
        <v>96.9440623680482</v>
      </c>
      <c r="I9772" s="7">
        <v>85.5618718474538</v>
      </c>
      <c r="J9772" s="7">
        <v>111.817766574817</v>
      </c>
      <c r="K9772" s="7">
        <v>46.5701762517471</v>
      </c>
      <c r="L9772" s="7">
        <v>79.554413685204</v>
      </c>
      <c r="M9772" s="7">
        <v>60.5201096957951</v>
      </c>
      <c r="N9772" s="7">
        <v>143.894816006026</v>
      </c>
      <c r="O9772" s="7">
        <v>120.634000733602</v>
      </c>
      <c r="P9772" s="7">
        <v>110.081619366722</v>
      </c>
      <c r="Q9772" s="7">
        <v>107.505915667519</v>
      </c>
    </row>
    <row r="9773" spans="1:17">
      <c r="A9773" s="6">
        <v>2018</v>
      </c>
      <c r="B9773" t="s">
        <v>1065</v>
      </c>
      <c r="C9773">
        <v>231085</v>
      </c>
      <c r="D9773">
        <f t="shared" si="304"/>
        <v>23</v>
      </c>
      <c r="E9773" t="str">
        <f>VLOOKUP(D9773,'Regionalism Code'!B:C,2,FALSE)</f>
        <v>黑龙江省</v>
      </c>
      <c r="F9773">
        <f t="shared" si="305"/>
        <v>2310</v>
      </c>
      <c r="G9773" t="str">
        <f>IF(F9773&gt;10000,"省直辖县市",VLOOKUP(F9773,'Regionalism Code'!H:I,2,FALSE))</f>
        <v>牡丹江市</v>
      </c>
      <c r="H9773" s="7">
        <v>97.3448339379331</v>
      </c>
      <c r="I9773" s="7">
        <v>85.385706851924</v>
      </c>
      <c r="J9773" s="7">
        <v>110.666781826412</v>
      </c>
      <c r="K9773" s="7">
        <v>55.3871710941713</v>
      </c>
      <c r="L9773" s="7">
        <v>83.8542155141833</v>
      </c>
      <c r="M9773" s="7">
        <v>65.837216709062</v>
      </c>
      <c r="N9773" s="7">
        <v>135.478703126125</v>
      </c>
      <c r="O9773" s="7">
        <v>119.997441579913</v>
      </c>
      <c r="P9773" s="7">
        <v>108.050503611935</v>
      </c>
      <c r="Q9773" s="7">
        <v>112.631533058348</v>
      </c>
    </row>
    <row r="9774" spans="1:17">
      <c r="A9774" s="6">
        <v>2018</v>
      </c>
      <c r="B9774" t="s">
        <v>1066</v>
      </c>
      <c r="C9774">
        <v>231102</v>
      </c>
      <c r="D9774">
        <f t="shared" si="304"/>
        <v>23</v>
      </c>
      <c r="E9774" t="str">
        <f>VLOOKUP(D9774,'Regionalism Code'!B:C,2,FALSE)</f>
        <v>黑龙江省</v>
      </c>
      <c r="F9774">
        <f t="shared" si="305"/>
        <v>2311</v>
      </c>
      <c r="G9774" t="str">
        <f>IF(F9774&gt;10000,"省直辖县市",VLOOKUP(F9774,'Regionalism Code'!H:I,2,FALSE))</f>
        <v>黑河市</v>
      </c>
      <c r="H9774" s="7">
        <v>109.717455012804</v>
      </c>
      <c r="I9774" s="7">
        <v>97.5179223951451</v>
      </c>
      <c r="J9774" s="7">
        <v>132.924931057287</v>
      </c>
      <c r="K9774" s="7">
        <v>78.5200281037217</v>
      </c>
      <c r="L9774" s="7">
        <v>128.916046532378</v>
      </c>
      <c r="M9774" s="7">
        <v>75.7605452356773</v>
      </c>
      <c r="N9774" s="7">
        <v>141.021729258365</v>
      </c>
      <c r="O9774" s="7">
        <v>145.976443292315</v>
      </c>
      <c r="P9774" s="7">
        <v>129.079372450309</v>
      </c>
      <c r="Q9774" s="7">
        <v>107.835157155722</v>
      </c>
    </row>
    <row r="9775" spans="1:17">
      <c r="A9775" s="6">
        <v>2018</v>
      </c>
      <c r="B9775" t="s">
        <v>1067</v>
      </c>
      <c r="C9775">
        <v>231121</v>
      </c>
      <c r="D9775">
        <f t="shared" si="304"/>
        <v>23</v>
      </c>
      <c r="E9775" t="str">
        <f>VLOOKUP(D9775,'Regionalism Code'!B:C,2,FALSE)</f>
        <v>黑龙江省</v>
      </c>
      <c r="F9775">
        <f t="shared" si="305"/>
        <v>2311</v>
      </c>
      <c r="G9775" t="str">
        <f>IF(F9775&gt;10000,"省直辖县市",VLOOKUP(F9775,'Regionalism Code'!H:I,2,FALSE))</f>
        <v>黑河市</v>
      </c>
      <c r="H9775" s="7">
        <v>96.6457651421517</v>
      </c>
      <c r="I9775" s="7">
        <v>88.7267996888962</v>
      </c>
      <c r="J9775" s="7">
        <v>106.86953498263</v>
      </c>
      <c r="K9775" s="7">
        <v>47.4386228057591</v>
      </c>
      <c r="L9775" s="7">
        <v>85.3352592008474</v>
      </c>
      <c r="M9775" s="7">
        <v>55.4779853555187</v>
      </c>
      <c r="N9775" s="7">
        <v>128.885797755723</v>
      </c>
      <c r="O9775" s="7">
        <v>116.962925218182</v>
      </c>
      <c r="P9775" s="7">
        <v>105.883828891266</v>
      </c>
      <c r="Q9775" s="7">
        <v>104.221757762726</v>
      </c>
    </row>
    <row r="9776" spans="1:17">
      <c r="A9776" s="6">
        <v>2018</v>
      </c>
      <c r="B9776" t="s">
        <v>1068</v>
      </c>
      <c r="C9776">
        <v>231123</v>
      </c>
      <c r="D9776">
        <f t="shared" si="304"/>
        <v>23</v>
      </c>
      <c r="E9776" t="str">
        <f>VLOOKUP(D9776,'Regionalism Code'!B:C,2,FALSE)</f>
        <v>黑龙江省</v>
      </c>
      <c r="F9776">
        <f t="shared" si="305"/>
        <v>2311</v>
      </c>
      <c r="G9776" t="str">
        <f>IF(F9776&gt;10000,"省直辖县市",VLOOKUP(F9776,'Regionalism Code'!H:I,2,FALSE))</f>
        <v>黑河市</v>
      </c>
      <c r="H9776" s="7">
        <v>102.372138071032</v>
      </c>
      <c r="I9776" s="7">
        <v>91.2216511550503</v>
      </c>
      <c r="J9776" s="7">
        <v>119.416502308673</v>
      </c>
      <c r="K9776" s="7">
        <v>57.4545951569236</v>
      </c>
      <c r="L9776" s="7">
        <v>114.313541649268</v>
      </c>
      <c r="M9776" s="7">
        <v>55.9400364210266</v>
      </c>
      <c r="N9776" s="7">
        <v>134.109106836803</v>
      </c>
      <c r="O9776" s="7">
        <v>131.969157896967</v>
      </c>
      <c r="P9776" s="7">
        <v>110.02200867131</v>
      </c>
      <c r="Q9776" s="7">
        <v>108.224809482756</v>
      </c>
    </row>
    <row r="9777" spans="1:17">
      <c r="A9777" s="6">
        <v>2018</v>
      </c>
      <c r="B9777" t="s">
        <v>1069</v>
      </c>
      <c r="C9777">
        <v>231124</v>
      </c>
      <c r="D9777">
        <f t="shared" si="304"/>
        <v>23</v>
      </c>
      <c r="E9777" t="str">
        <f>VLOOKUP(D9777,'Regionalism Code'!B:C,2,FALSE)</f>
        <v>黑龙江省</v>
      </c>
      <c r="F9777">
        <f t="shared" si="305"/>
        <v>2311</v>
      </c>
      <c r="G9777" t="str">
        <f>IF(F9777&gt;10000,"省直辖县市",VLOOKUP(F9777,'Regionalism Code'!H:I,2,FALSE))</f>
        <v>黑河市</v>
      </c>
      <c r="H9777" s="7">
        <v>99.6129412092845</v>
      </c>
      <c r="I9777" s="7">
        <v>89.1269417539376</v>
      </c>
      <c r="J9777" s="7">
        <v>113.526771201873</v>
      </c>
      <c r="K9777" s="7">
        <v>52.8696177726381</v>
      </c>
      <c r="L9777" s="7">
        <v>89.6233702884474</v>
      </c>
      <c r="M9777" s="7">
        <v>55.5108869181843</v>
      </c>
      <c r="N9777" s="7">
        <v>131.230016884089</v>
      </c>
      <c r="O9777" s="7">
        <v>129.492560893472</v>
      </c>
      <c r="P9777" s="7">
        <v>109.448893371951</v>
      </c>
      <c r="Q9777" s="7">
        <v>108.959993840007</v>
      </c>
    </row>
    <row r="9778" spans="1:17">
      <c r="A9778" s="6">
        <v>2018</v>
      </c>
      <c r="B9778" t="s">
        <v>1070</v>
      </c>
      <c r="C9778">
        <v>231181</v>
      </c>
      <c r="D9778">
        <f t="shared" si="304"/>
        <v>23</v>
      </c>
      <c r="E9778" t="str">
        <f>VLOOKUP(D9778,'Regionalism Code'!B:C,2,FALSE)</f>
        <v>黑龙江省</v>
      </c>
      <c r="F9778">
        <f t="shared" si="305"/>
        <v>2311</v>
      </c>
      <c r="G9778" t="str">
        <f>IF(F9778&gt;10000,"省直辖县市",VLOOKUP(F9778,'Regionalism Code'!H:I,2,FALSE))</f>
        <v>黑河市</v>
      </c>
      <c r="H9778" s="7">
        <v>100.140032622319</v>
      </c>
      <c r="I9778" s="7">
        <v>87.9190946145091</v>
      </c>
      <c r="J9778" s="7">
        <v>116.556974282213</v>
      </c>
      <c r="K9778" s="7">
        <v>56.1344039342499</v>
      </c>
      <c r="L9778" s="7">
        <v>98.4426373674248</v>
      </c>
      <c r="M9778" s="7">
        <v>61.4084245839802</v>
      </c>
      <c r="N9778" s="7">
        <v>132.987595480091</v>
      </c>
      <c r="O9778" s="7">
        <v>129.83709750421</v>
      </c>
      <c r="P9778" s="7">
        <v>114.748712233165</v>
      </c>
      <c r="Q9778" s="7">
        <v>110.667304458072</v>
      </c>
    </row>
    <row r="9779" spans="1:17">
      <c r="A9779" s="6">
        <v>2018</v>
      </c>
      <c r="B9779" t="s">
        <v>1071</v>
      </c>
      <c r="C9779">
        <v>231182</v>
      </c>
      <c r="D9779">
        <f t="shared" si="304"/>
        <v>23</v>
      </c>
      <c r="E9779" t="str">
        <f>VLOOKUP(D9779,'Regionalism Code'!B:C,2,FALSE)</f>
        <v>黑龙江省</v>
      </c>
      <c r="F9779">
        <f t="shared" si="305"/>
        <v>2311</v>
      </c>
      <c r="G9779" t="str">
        <f>IF(F9779&gt;10000,"省直辖县市",VLOOKUP(F9779,'Regionalism Code'!H:I,2,FALSE))</f>
        <v>黑河市</v>
      </c>
      <c r="H9779" s="7">
        <v>94.8764619849649</v>
      </c>
      <c r="I9779" s="7">
        <v>84.8008892498874</v>
      </c>
      <c r="J9779" s="7">
        <v>110.170751662465</v>
      </c>
      <c r="K9779" s="7">
        <v>51.8483025358561</v>
      </c>
      <c r="L9779" s="7">
        <v>93.0699085420544</v>
      </c>
      <c r="M9779" s="7">
        <v>62.7677771178753</v>
      </c>
      <c r="N9779" s="7">
        <v>129.359381941218</v>
      </c>
      <c r="O9779" s="7">
        <v>119.661198760747</v>
      </c>
      <c r="P9779" s="7">
        <v>108.471634520075</v>
      </c>
      <c r="Q9779" s="7">
        <v>100.359489188272</v>
      </c>
    </row>
    <row r="9780" spans="1:17">
      <c r="A9780" s="6">
        <v>2018</v>
      </c>
      <c r="B9780" t="s">
        <v>1072</v>
      </c>
      <c r="C9780">
        <v>231202</v>
      </c>
      <c r="D9780">
        <f t="shared" si="304"/>
        <v>23</v>
      </c>
      <c r="E9780" t="str">
        <f>VLOOKUP(D9780,'Regionalism Code'!B:C,2,FALSE)</f>
        <v>黑龙江省</v>
      </c>
      <c r="F9780">
        <f t="shared" si="305"/>
        <v>2312</v>
      </c>
      <c r="G9780" t="str">
        <f>IF(F9780&gt;10000,"省直辖县市",VLOOKUP(F9780,'Regionalism Code'!H:I,2,FALSE))</f>
        <v>绥化市</v>
      </c>
      <c r="H9780" s="7">
        <v>100.274820960504</v>
      </c>
      <c r="I9780" s="7">
        <v>89.9345335392516</v>
      </c>
      <c r="J9780" s="7">
        <v>115.354703264184</v>
      </c>
      <c r="K9780" s="7">
        <v>62.3327843087467</v>
      </c>
      <c r="L9780" s="7">
        <v>91.0377271449606</v>
      </c>
      <c r="M9780" s="7">
        <v>63.0470517092744</v>
      </c>
      <c r="N9780" s="7">
        <v>130.563288277167</v>
      </c>
      <c r="O9780" s="7">
        <v>129.632322829384</v>
      </c>
      <c r="P9780" s="7">
        <v>117.674657659527</v>
      </c>
      <c r="Q9780" s="7">
        <v>107.021873920307</v>
      </c>
    </row>
    <row r="9781" spans="1:17">
      <c r="A9781" s="6">
        <v>2018</v>
      </c>
      <c r="B9781" t="s">
        <v>1073</v>
      </c>
      <c r="C9781">
        <v>231221</v>
      </c>
      <c r="D9781">
        <f t="shared" si="304"/>
        <v>23</v>
      </c>
      <c r="E9781" t="str">
        <f>VLOOKUP(D9781,'Regionalism Code'!B:C,2,FALSE)</f>
        <v>黑龙江省</v>
      </c>
      <c r="F9781">
        <f t="shared" si="305"/>
        <v>2312</v>
      </c>
      <c r="G9781" t="str">
        <f>IF(F9781&gt;10000,"省直辖县市",VLOOKUP(F9781,'Regionalism Code'!H:I,2,FALSE))</f>
        <v>绥化市</v>
      </c>
      <c r="H9781" s="7">
        <v>89.9391023345013</v>
      </c>
      <c r="I9781" s="7">
        <v>80.7475753574232</v>
      </c>
      <c r="J9781" s="7">
        <v>98.6620437161481</v>
      </c>
      <c r="K9781" s="7">
        <v>38.1309429824987</v>
      </c>
      <c r="L9781" s="7">
        <v>81.6537819447225</v>
      </c>
      <c r="M9781" s="7">
        <v>46.4761255850311</v>
      </c>
      <c r="N9781" s="7">
        <v>111.252299383212</v>
      </c>
      <c r="O9781" s="7">
        <v>110.489094604806</v>
      </c>
      <c r="P9781" s="7">
        <v>108.337152998121</v>
      </c>
      <c r="Q9781" s="7">
        <v>104.443903401877</v>
      </c>
    </row>
    <row r="9782" spans="1:17">
      <c r="A9782" s="6">
        <v>2018</v>
      </c>
      <c r="B9782" t="s">
        <v>1074</v>
      </c>
      <c r="C9782">
        <v>231222</v>
      </c>
      <c r="D9782">
        <f t="shared" si="304"/>
        <v>23</v>
      </c>
      <c r="E9782" t="str">
        <f>VLOOKUP(D9782,'Regionalism Code'!B:C,2,FALSE)</f>
        <v>黑龙江省</v>
      </c>
      <c r="F9782">
        <f t="shared" si="305"/>
        <v>2312</v>
      </c>
      <c r="G9782" t="str">
        <f>IF(F9782&gt;10000,"省直辖县市",VLOOKUP(F9782,'Regionalism Code'!H:I,2,FALSE))</f>
        <v>绥化市</v>
      </c>
      <c r="H9782" s="7">
        <v>90.2408529208166</v>
      </c>
      <c r="I9782" s="7">
        <v>79.3858350786124</v>
      </c>
      <c r="J9782" s="7">
        <v>98.0932093858165</v>
      </c>
      <c r="K9782" s="7">
        <v>43.5984612583856</v>
      </c>
      <c r="L9782" s="7">
        <v>73.0093063017661</v>
      </c>
      <c r="M9782" s="7">
        <v>50.0637810262945</v>
      </c>
      <c r="N9782" s="7">
        <v>107.055063980817</v>
      </c>
      <c r="O9782" s="7">
        <v>112.98603500573</v>
      </c>
      <c r="P9782" s="7">
        <v>112.735777589846</v>
      </c>
      <c r="Q9782" s="7">
        <v>111.820480937673</v>
      </c>
    </row>
    <row r="9783" spans="1:17">
      <c r="A9783" s="6">
        <v>2018</v>
      </c>
      <c r="B9783" t="s">
        <v>1075</v>
      </c>
      <c r="C9783">
        <v>231223</v>
      </c>
      <c r="D9783">
        <f t="shared" si="304"/>
        <v>23</v>
      </c>
      <c r="E9783" t="str">
        <f>VLOOKUP(D9783,'Regionalism Code'!B:C,2,FALSE)</f>
        <v>黑龙江省</v>
      </c>
      <c r="F9783">
        <f t="shared" si="305"/>
        <v>2312</v>
      </c>
      <c r="G9783" t="str">
        <f>IF(F9783&gt;10000,"省直辖县市",VLOOKUP(F9783,'Regionalism Code'!H:I,2,FALSE))</f>
        <v>绥化市</v>
      </c>
      <c r="H9783" s="7">
        <v>89.6009538634487</v>
      </c>
      <c r="I9783" s="7">
        <v>79.0342307891956</v>
      </c>
      <c r="J9783" s="7">
        <v>100.371779858793</v>
      </c>
      <c r="K9783" s="7">
        <v>41.5345733568453</v>
      </c>
      <c r="L9783" s="7">
        <v>78.7642878527776</v>
      </c>
      <c r="M9783" s="7">
        <v>48.6512903409018</v>
      </c>
      <c r="N9783" s="7">
        <v>112.480294168526</v>
      </c>
      <c r="O9783" s="7">
        <v>114.456255076521</v>
      </c>
      <c r="P9783" s="7">
        <v>108.94175016526</v>
      </c>
      <c r="Q9783" s="7">
        <v>104.925277447214</v>
      </c>
    </row>
    <row r="9784" spans="1:17">
      <c r="A9784" s="6">
        <v>2018</v>
      </c>
      <c r="B9784" t="s">
        <v>1076</v>
      </c>
      <c r="C9784">
        <v>231224</v>
      </c>
      <c r="D9784">
        <f t="shared" si="304"/>
        <v>23</v>
      </c>
      <c r="E9784" t="str">
        <f>VLOOKUP(D9784,'Regionalism Code'!B:C,2,FALSE)</f>
        <v>黑龙江省</v>
      </c>
      <c r="F9784">
        <f t="shared" si="305"/>
        <v>2312</v>
      </c>
      <c r="G9784" t="str">
        <f>IF(F9784&gt;10000,"省直辖县市",VLOOKUP(F9784,'Regionalism Code'!H:I,2,FALSE))</f>
        <v>绥化市</v>
      </c>
      <c r="H9784" s="7">
        <v>92.8910942284433</v>
      </c>
      <c r="I9784" s="7">
        <v>82.6260965964055</v>
      </c>
      <c r="J9784" s="7">
        <v>102.545498469574</v>
      </c>
      <c r="K9784" s="7">
        <v>41.2424719222877</v>
      </c>
      <c r="L9784" s="7">
        <v>80.7112289632009</v>
      </c>
      <c r="M9784" s="7">
        <v>51.4773706986891</v>
      </c>
      <c r="N9784" s="7">
        <v>121.135350417499</v>
      </c>
      <c r="O9784" s="7">
        <v>113.3057786745</v>
      </c>
      <c r="P9784" s="7">
        <v>108.616745507598</v>
      </c>
      <c r="Q9784" s="7">
        <v>109.248041968745</v>
      </c>
    </row>
    <row r="9785" spans="1:17">
      <c r="A9785" s="6">
        <v>2018</v>
      </c>
      <c r="B9785" t="s">
        <v>1077</v>
      </c>
      <c r="C9785">
        <v>231225</v>
      </c>
      <c r="D9785">
        <f t="shared" si="304"/>
        <v>23</v>
      </c>
      <c r="E9785" t="str">
        <f>VLOOKUP(D9785,'Regionalism Code'!B:C,2,FALSE)</f>
        <v>黑龙江省</v>
      </c>
      <c r="F9785">
        <f t="shared" si="305"/>
        <v>2312</v>
      </c>
      <c r="G9785" t="str">
        <f>IF(F9785&gt;10000,"省直辖县市",VLOOKUP(F9785,'Regionalism Code'!H:I,2,FALSE))</f>
        <v>绥化市</v>
      </c>
      <c r="H9785" s="7">
        <v>90.2688204521784</v>
      </c>
      <c r="I9785" s="7">
        <v>78.700752315898</v>
      </c>
      <c r="J9785" s="7">
        <v>99.4153226565993</v>
      </c>
      <c r="K9785" s="7">
        <v>31.3326186621027</v>
      </c>
      <c r="L9785" s="7">
        <v>77.2066744499805</v>
      </c>
      <c r="M9785" s="7">
        <v>46.0015501992618</v>
      </c>
      <c r="N9785" s="7">
        <v>106.80737789105</v>
      </c>
      <c r="O9785" s="7">
        <v>118.131313317242</v>
      </c>
      <c r="P9785" s="7">
        <v>108.081268547313</v>
      </c>
      <c r="Q9785" s="7">
        <v>111.851262262226</v>
      </c>
    </row>
    <row r="9786" spans="1:17">
      <c r="A9786" s="6">
        <v>2018</v>
      </c>
      <c r="B9786" t="s">
        <v>1078</v>
      </c>
      <c r="C9786">
        <v>231226</v>
      </c>
      <c r="D9786">
        <f t="shared" si="304"/>
        <v>23</v>
      </c>
      <c r="E9786" t="str">
        <f>VLOOKUP(D9786,'Regionalism Code'!B:C,2,FALSE)</f>
        <v>黑龙江省</v>
      </c>
      <c r="F9786">
        <f t="shared" si="305"/>
        <v>2312</v>
      </c>
      <c r="G9786" t="str">
        <f>IF(F9786&gt;10000,"省直辖县市",VLOOKUP(F9786,'Regionalism Code'!H:I,2,FALSE))</f>
        <v>绥化市</v>
      </c>
      <c r="H9786" s="7">
        <v>92.2809504787138</v>
      </c>
      <c r="I9786" s="7">
        <v>82.6155855220944</v>
      </c>
      <c r="J9786" s="7">
        <v>100.948443544245</v>
      </c>
      <c r="K9786" s="7">
        <v>41.8230250904506</v>
      </c>
      <c r="L9786" s="7">
        <v>77.1010472600338</v>
      </c>
      <c r="M9786" s="7">
        <v>53.9091627397282</v>
      </c>
      <c r="N9786" s="7">
        <v>113.718563559508</v>
      </c>
      <c r="O9786" s="7">
        <v>115.373012523556</v>
      </c>
      <c r="P9786" s="7">
        <v>107.273666461999</v>
      </c>
      <c r="Q9786" s="7">
        <v>108.451257987012</v>
      </c>
    </row>
    <row r="9787" spans="1:17">
      <c r="A9787" s="6">
        <v>2018</v>
      </c>
      <c r="B9787" t="s">
        <v>1079</v>
      </c>
      <c r="C9787">
        <v>231281</v>
      </c>
      <c r="D9787">
        <f t="shared" si="304"/>
        <v>23</v>
      </c>
      <c r="E9787" t="str">
        <f>VLOOKUP(D9787,'Regionalism Code'!B:C,2,FALSE)</f>
        <v>黑龙江省</v>
      </c>
      <c r="F9787">
        <f t="shared" si="305"/>
        <v>2312</v>
      </c>
      <c r="G9787" t="str">
        <f>IF(F9787&gt;10000,"省直辖县市",VLOOKUP(F9787,'Regionalism Code'!H:I,2,FALSE))</f>
        <v>绥化市</v>
      </c>
      <c r="H9787" s="7">
        <v>96.4148373581489</v>
      </c>
      <c r="I9787" s="7">
        <v>85.3111664834602</v>
      </c>
      <c r="J9787" s="7">
        <v>108.207933575441</v>
      </c>
      <c r="K9787" s="7">
        <v>54.4171190462391</v>
      </c>
      <c r="L9787" s="7">
        <v>86.7769984066515</v>
      </c>
      <c r="M9787" s="7">
        <v>58.2545841874857</v>
      </c>
      <c r="N9787" s="7">
        <v>122.176774254022</v>
      </c>
      <c r="O9787" s="7">
        <v>121.962195215331</v>
      </c>
      <c r="P9787" s="7">
        <v>109.85280881819</v>
      </c>
      <c r="Q9787" s="7">
        <v>111.654943442945</v>
      </c>
    </row>
    <row r="9788" spans="1:17">
      <c r="A9788" s="6">
        <v>2018</v>
      </c>
      <c r="B9788" t="s">
        <v>1080</v>
      </c>
      <c r="C9788">
        <v>231282</v>
      </c>
      <c r="D9788">
        <f t="shared" si="304"/>
        <v>23</v>
      </c>
      <c r="E9788" t="str">
        <f>VLOOKUP(D9788,'Regionalism Code'!B:C,2,FALSE)</f>
        <v>黑龙江省</v>
      </c>
      <c r="F9788">
        <f t="shared" si="305"/>
        <v>2312</v>
      </c>
      <c r="G9788" t="str">
        <f>IF(F9788&gt;10000,"省直辖县市",VLOOKUP(F9788,'Regionalism Code'!H:I,2,FALSE))</f>
        <v>绥化市</v>
      </c>
      <c r="H9788" s="7">
        <v>93.824944746868</v>
      </c>
      <c r="I9788" s="7">
        <v>83.9716462339373</v>
      </c>
      <c r="J9788" s="7">
        <v>105.386527526625</v>
      </c>
      <c r="K9788" s="7">
        <v>53.4965491657798</v>
      </c>
      <c r="L9788" s="7">
        <v>89.0625543599145</v>
      </c>
      <c r="M9788" s="7">
        <v>56.3223120831435</v>
      </c>
      <c r="N9788" s="7">
        <v>117.761358657971</v>
      </c>
      <c r="O9788" s="7">
        <v>116.560221187219</v>
      </c>
      <c r="P9788" s="7">
        <v>111.332987030196</v>
      </c>
      <c r="Q9788" s="7">
        <v>105.356881093296</v>
      </c>
    </row>
    <row r="9789" spans="1:17">
      <c r="A9789" s="6">
        <v>2018</v>
      </c>
      <c r="B9789" t="s">
        <v>1081</v>
      </c>
      <c r="C9789">
        <v>231283</v>
      </c>
      <c r="D9789">
        <f t="shared" si="304"/>
        <v>23</v>
      </c>
      <c r="E9789" t="str">
        <f>VLOOKUP(D9789,'Regionalism Code'!B:C,2,FALSE)</f>
        <v>黑龙江省</v>
      </c>
      <c r="F9789">
        <f t="shared" si="305"/>
        <v>2312</v>
      </c>
      <c r="G9789" t="str">
        <f>IF(F9789&gt;10000,"省直辖县市",VLOOKUP(F9789,'Regionalism Code'!H:I,2,FALSE))</f>
        <v>绥化市</v>
      </c>
      <c r="H9789" s="7">
        <v>88.1817969475873</v>
      </c>
      <c r="I9789" s="7">
        <v>78.3184658637691</v>
      </c>
      <c r="J9789" s="7">
        <v>97.2126104872494</v>
      </c>
      <c r="K9789" s="7">
        <v>36.4077251727442</v>
      </c>
      <c r="L9789" s="7">
        <v>75.0854792582318</v>
      </c>
      <c r="M9789" s="7">
        <v>51.0331930756627</v>
      </c>
      <c r="N9789" s="7">
        <v>111.79653434014</v>
      </c>
      <c r="O9789" s="7">
        <v>107.892266921878</v>
      </c>
      <c r="P9789" s="7">
        <v>110.697744368761</v>
      </c>
      <c r="Q9789" s="7">
        <v>104.345323537788</v>
      </c>
    </row>
    <row r="9790" spans="1:17">
      <c r="A9790" s="6">
        <v>2018</v>
      </c>
      <c r="B9790" t="s">
        <v>1082</v>
      </c>
      <c r="C9790">
        <v>232721</v>
      </c>
      <c r="D9790">
        <f t="shared" si="304"/>
        <v>23</v>
      </c>
      <c r="E9790" t="str">
        <f>VLOOKUP(D9790,'Regionalism Code'!B:C,2,FALSE)</f>
        <v>黑龙江省</v>
      </c>
      <c r="F9790">
        <f t="shared" si="305"/>
        <v>2327</v>
      </c>
      <c r="G9790" t="str">
        <f>IF(F9790&gt;10000,"省直辖县市",VLOOKUP(F9790,'Regionalism Code'!H:I,2,FALSE))</f>
        <v>大兴安岭地区</v>
      </c>
      <c r="H9790" s="7">
        <v>104.516037166774</v>
      </c>
      <c r="I9790" s="7">
        <v>94.7932856790345</v>
      </c>
      <c r="J9790" s="7">
        <v>121.525096318348</v>
      </c>
      <c r="K9790" s="7">
        <v>62.562766658872</v>
      </c>
      <c r="L9790" s="7">
        <v>99.9668263409334</v>
      </c>
      <c r="M9790" s="7">
        <v>73.7072075977079</v>
      </c>
      <c r="N9790" s="7">
        <v>154.865640564828</v>
      </c>
      <c r="O9790" s="7">
        <v>127.308857133715</v>
      </c>
      <c r="P9790" s="7">
        <v>106.306897429509</v>
      </c>
      <c r="Q9790" s="7">
        <v>105.718637124058</v>
      </c>
    </row>
    <row r="9791" spans="1:17">
      <c r="A9791" s="6">
        <v>2018</v>
      </c>
      <c r="B9791" t="s">
        <v>1083</v>
      </c>
      <c r="C9791">
        <v>232722</v>
      </c>
      <c r="D9791">
        <f t="shared" si="304"/>
        <v>23</v>
      </c>
      <c r="E9791" t="str">
        <f>VLOOKUP(D9791,'Regionalism Code'!B:C,2,FALSE)</f>
        <v>黑龙江省</v>
      </c>
      <c r="F9791">
        <f t="shared" si="305"/>
        <v>2327</v>
      </c>
      <c r="G9791" t="str">
        <f>IF(F9791&gt;10000,"省直辖县市",VLOOKUP(F9791,'Regionalism Code'!H:I,2,FALSE))</f>
        <v>大兴安岭地区</v>
      </c>
      <c r="H9791" s="7">
        <v>101.34147873459</v>
      </c>
      <c r="I9791" s="7">
        <v>89.3534044421662</v>
      </c>
      <c r="J9791" s="7">
        <v>121.556518906429</v>
      </c>
      <c r="K9791" s="7">
        <v>59.4119670448771</v>
      </c>
      <c r="L9791" s="7">
        <v>97.2961288483164</v>
      </c>
      <c r="M9791" s="7">
        <v>69.7401045880687</v>
      </c>
      <c r="N9791" s="7">
        <v>151.59215114672</v>
      </c>
      <c r="O9791" s="7">
        <v>128.784287474108</v>
      </c>
      <c r="P9791" s="7">
        <v>117.257907668494</v>
      </c>
      <c r="Q9791" s="7">
        <v>104.198166130825</v>
      </c>
    </row>
    <row r="9792" spans="1:17">
      <c r="A9792" s="6">
        <v>2018</v>
      </c>
      <c r="B9792" t="s">
        <v>1084</v>
      </c>
      <c r="C9792">
        <v>232723</v>
      </c>
      <c r="D9792">
        <f t="shared" si="304"/>
        <v>23</v>
      </c>
      <c r="E9792" t="str">
        <f>VLOOKUP(D9792,'Regionalism Code'!B:C,2,FALSE)</f>
        <v>黑龙江省</v>
      </c>
      <c r="F9792">
        <f t="shared" si="305"/>
        <v>2327</v>
      </c>
      <c r="G9792" t="str">
        <f>IF(F9792&gt;10000,"省直辖县市",VLOOKUP(F9792,'Regionalism Code'!H:I,2,FALSE))</f>
        <v>大兴安岭地区</v>
      </c>
      <c r="H9792" s="7">
        <v>107.512818196534</v>
      </c>
      <c r="I9792" s="7">
        <v>98.3660740390596</v>
      </c>
      <c r="J9792" s="7">
        <v>126.238818447272</v>
      </c>
      <c r="K9792" s="7">
        <v>70.6682201944687</v>
      </c>
      <c r="L9792" s="7">
        <v>109.398994833403</v>
      </c>
      <c r="M9792" s="7">
        <v>69.9792104427244</v>
      </c>
      <c r="N9792" s="7">
        <v>147.932712228622</v>
      </c>
      <c r="O9792" s="7">
        <v>137.695025157735</v>
      </c>
      <c r="P9792" s="7">
        <v>114.889735340226</v>
      </c>
      <c r="Q9792" s="7">
        <v>103.693681668186</v>
      </c>
    </row>
    <row r="9793" spans="1:17">
      <c r="A9793" s="6">
        <v>2018</v>
      </c>
      <c r="B9793" t="s">
        <v>1085</v>
      </c>
      <c r="C9793">
        <v>310101</v>
      </c>
      <c r="D9793">
        <f t="shared" si="304"/>
        <v>31</v>
      </c>
      <c r="E9793" t="str">
        <f>VLOOKUP(D9793,'Regionalism Code'!B:C,2,FALSE)</f>
        <v>上海市</v>
      </c>
      <c r="F9793">
        <f t="shared" si="305"/>
        <v>3100</v>
      </c>
      <c r="G9793" t="str">
        <f>IF(F9793&gt;10000,"省直辖县市",VLOOKUP(F9793,'Regionalism Code'!H:I,2,FALSE))</f>
        <v>上海市</v>
      </c>
      <c r="H9793" s="7">
        <v>131.464093063789</v>
      </c>
      <c r="I9793" s="7">
        <v>106.690632867134</v>
      </c>
      <c r="J9793" s="7">
        <v>180.072612608049</v>
      </c>
      <c r="K9793" s="7">
        <v>127.132989581761</v>
      </c>
      <c r="L9793" s="7">
        <v>155.788232916271</v>
      </c>
      <c r="M9793" s="7">
        <v>112.90059164971</v>
      </c>
      <c r="N9793" s="7">
        <v>189.906978256186</v>
      </c>
      <c r="O9793" s="7">
        <v>210.070158871706</v>
      </c>
      <c r="P9793" s="7">
        <v>145.396791061329</v>
      </c>
      <c r="Q9793" s="7">
        <v>124.944300711471</v>
      </c>
    </row>
    <row r="9794" spans="1:17">
      <c r="A9794" s="6">
        <v>2018</v>
      </c>
      <c r="B9794" t="s">
        <v>1086</v>
      </c>
      <c r="C9794">
        <v>310104</v>
      </c>
      <c r="D9794">
        <f t="shared" ref="D9794:D9857" si="306">INT(C9794/10000)</f>
        <v>31</v>
      </c>
      <c r="E9794" t="str">
        <f>VLOOKUP(D9794,'Regionalism Code'!B:C,2,FALSE)</f>
        <v>上海市</v>
      </c>
      <c r="F9794">
        <f t="shared" ref="F9794:F9857" si="307">IF(OR(D9794=11,D9794=12,D9794=31,D9794=50),D9794*100,IF(MID(C9794,3,1)="9",C9794,INT(C9794/100)))</f>
        <v>3100</v>
      </c>
      <c r="G9794" t="str">
        <f>IF(F9794&gt;10000,"省直辖县市",VLOOKUP(F9794,'Regionalism Code'!H:I,2,FALSE))</f>
        <v>上海市</v>
      </c>
      <c r="H9794" s="7">
        <v>133.583844179547</v>
      </c>
      <c r="I9794" s="7">
        <v>108.108697999446</v>
      </c>
      <c r="J9794" s="7">
        <v>185.328149613902</v>
      </c>
      <c r="K9794" s="7">
        <v>132.021103103815</v>
      </c>
      <c r="L9794" s="7">
        <v>163.475885088814</v>
      </c>
      <c r="M9794" s="7">
        <v>115.81327501622</v>
      </c>
      <c r="N9794" s="7">
        <v>197.581386076181</v>
      </c>
      <c r="O9794" s="7">
        <v>214.208769758722</v>
      </c>
      <c r="P9794" s="7">
        <v>146.67051983582</v>
      </c>
      <c r="Q9794" s="7">
        <v>123.682917285042</v>
      </c>
    </row>
    <row r="9795" spans="1:17">
      <c r="A9795" s="6">
        <v>2018</v>
      </c>
      <c r="B9795" t="s">
        <v>1087</v>
      </c>
      <c r="C9795">
        <v>310105</v>
      </c>
      <c r="D9795">
        <f t="shared" si="306"/>
        <v>31</v>
      </c>
      <c r="E9795" t="str">
        <f>VLOOKUP(D9795,'Regionalism Code'!B:C,2,FALSE)</f>
        <v>上海市</v>
      </c>
      <c r="F9795">
        <f t="shared" si="307"/>
        <v>3100</v>
      </c>
      <c r="G9795" t="str">
        <f>IF(F9795&gt;10000,"省直辖县市",VLOOKUP(F9795,'Regionalism Code'!H:I,2,FALSE))</f>
        <v>上海市</v>
      </c>
      <c r="H9795" s="7">
        <v>132.990360961897</v>
      </c>
      <c r="I9795" s="7">
        <v>108.406323006627</v>
      </c>
      <c r="J9795" s="7">
        <v>188.036718594188</v>
      </c>
      <c r="K9795" s="7">
        <v>136.192010154441</v>
      </c>
      <c r="L9795" s="7">
        <v>173.801107829306</v>
      </c>
      <c r="M9795" s="7">
        <v>114.892639101388</v>
      </c>
      <c r="N9795" s="7">
        <v>197.764931480913</v>
      </c>
      <c r="O9795" s="7">
        <v>216.321166167863</v>
      </c>
      <c r="P9795" s="7">
        <v>147.538522933731</v>
      </c>
      <c r="Q9795" s="7">
        <v>114.146622509861</v>
      </c>
    </row>
    <row r="9796" spans="1:17">
      <c r="A9796" s="6">
        <v>2018</v>
      </c>
      <c r="B9796" t="s">
        <v>1088</v>
      </c>
      <c r="C9796">
        <v>310106</v>
      </c>
      <c r="D9796">
        <f t="shared" si="306"/>
        <v>31</v>
      </c>
      <c r="E9796" t="str">
        <f>VLOOKUP(D9796,'Regionalism Code'!B:C,2,FALSE)</f>
        <v>上海市</v>
      </c>
      <c r="F9796">
        <f t="shared" si="307"/>
        <v>3100</v>
      </c>
      <c r="G9796" t="str">
        <f>IF(F9796&gt;10000,"省直辖县市",VLOOKUP(F9796,'Regionalism Code'!H:I,2,FALSE))</f>
        <v>上海市</v>
      </c>
      <c r="H9796" s="7">
        <v>139.96435775799</v>
      </c>
      <c r="I9796" s="7">
        <v>116.207495434866</v>
      </c>
      <c r="J9796" s="7">
        <v>185.754559852595</v>
      </c>
      <c r="K9796" s="7">
        <v>134.232496272341</v>
      </c>
      <c r="L9796" s="7">
        <v>162.82428742394</v>
      </c>
      <c r="M9796" s="7">
        <v>117.289092120359</v>
      </c>
      <c r="N9796" s="7">
        <v>196.87007147937</v>
      </c>
      <c r="O9796" s="7">
        <v>215.53284784224</v>
      </c>
      <c r="P9796" s="7">
        <v>146.797918809713</v>
      </c>
      <c r="Q9796" s="7">
        <v>135.209625826428</v>
      </c>
    </row>
    <row r="9797" spans="1:17">
      <c r="A9797" s="6">
        <v>2018</v>
      </c>
      <c r="B9797" t="s">
        <v>1089</v>
      </c>
      <c r="C9797">
        <v>310107</v>
      </c>
      <c r="D9797">
        <f t="shared" si="306"/>
        <v>31</v>
      </c>
      <c r="E9797" t="str">
        <f>VLOOKUP(D9797,'Regionalism Code'!B:C,2,FALSE)</f>
        <v>上海市</v>
      </c>
      <c r="F9797">
        <f t="shared" si="307"/>
        <v>3100</v>
      </c>
      <c r="G9797" t="str">
        <f>IF(F9797&gt;10000,"省直辖县市",VLOOKUP(F9797,'Regionalism Code'!H:I,2,FALSE))</f>
        <v>上海市</v>
      </c>
      <c r="H9797" s="7">
        <v>132.937388992268</v>
      </c>
      <c r="I9797" s="7">
        <v>106.54918055809</v>
      </c>
      <c r="J9797" s="7">
        <v>184.61490566744</v>
      </c>
      <c r="K9797" s="7">
        <v>130.222228503573</v>
      </c>
      <c r="L9797" s="7">
        <v>162.529982767053</v>
      </c>
      <c r="M9797" s="7">
        <v>116.276134792506</v>
      </c>
      <c r="N9797" s="7">
        <v>195.379092149687</v>
      </c>
      <c r="O9797" s="7">
        <v>214.258111360776</v>
      </c>
      <c r="P9797" s="7">
        <v>146.84580333202</v>
      </c>
      <c r="Q9797" s="7">
        <v>126.172703979405</v>
      </c>
    </row>
    <row r="9798" spans="1:17">
      <c r="A9798" s="6">
        <v>2018</v>
      </c>
      <c r="B9798" t="s">
        <v>1090</v>
      </c>
      <c r="C9798">
        <v>310108</v>
      </c>
      <c r="D9798">
        <f t="shared" si="306"/>
        <v>31</v>
      </c>
      <c r="E9798" t="str">
        <f>VLOOKUP(D9798,'Regionalism Code'!B:C,2,FALSE)</f>
        <v>上海市</v>
      </c>
      <c r="F9798">
        <f t="shared" si="307"/>
        <v>3100</v>
      </c>
      <c r="G9798" t="str">
        <f>IF(F9798&gt;10000,"省直辖县市",VLOOKUP(F9798,'Regionalism Code'!H:I,2,FALSE))</f>
        <v>上海市</v>
      </c>
      <c r="H9798" s="7">
        <v>119.303440971168</v>
      </c>
      <c r="I9798" s="7">
        <v>92.5788524077071</v>
      </c>
      <c r="J9798" s="7">
        <v>168.149150706855</v>
      </c>
      <c r="K9798" s="7">
        <v>113.466113315357</v>
      </c>
      <c r="L9798" s="7">
        <v>147.758033980528</v>
      </c>
      <c r="M9798" s="7">
        <v>100.170531616277</v>
      </c>
      <c r="N9798" s="7">
        <v>176.809027886634</v>
      </c>
      <c r="O9798" s="7">
        <v>195.574054924231</v>
      </c>
      <c r="P9798" s="7">
        <v>141.254663432628</v>
      </c>
      <c r="Q9798" s="7">
        <v>118.794484332013</v>
      </c>
    </row>
    <row r="9799" spans="1:17">
      <c r="A9799" s="6">
        <v>2018</v>
      </c>
      <c r="B9799" t="s">
        <v>1091</v>
      </c>
      <c r="C9799">
        <v>310109</v>
      </c>
      <c r="D9799">
        <f t="shared" si="306"/>
        <v>31</v>
      </c>
      <c r="E9799" t="str">
        <f>VLOOKUP(D9799,'Regionalism Code'!B:C,2,FALSE)</f>
        <v>上海市</v>
      </c>
      <c r="F9799">
        <f t="shared" si="307"/>
        <v>3100</v>
      </c>
      <c r="G9799" t="str">
        <f>IF(F9799&gt;10000,"省直辖县市",VLOOKUP(F9799,'Regionalism Code'!H:I,2,FALSE))</f>
        <v>上海市</v>
      </c>
      <c r="H9799" s="7">
        <v>130.876821159442</v>
      </c>
      <c r="I9799" s="7">
        <v>106.119054202685</v>
      </c>
      <c r="J9799" s="7">
        <v>182.437818538053</v>
      </c>
      <c r="K9799" s="7">
        <v>127.536110561483</v>
      </c>
      <c r="L9799" s="7">
        <v>162.154412410242</v>
      </c>
      <c r="M9799" s="7">
        <v>114.82268735243</v>
      </c>
      <c r="N9799" s="7">
        <v>194.309855985286</v>
      </c>
      <c r="O9799" s="7">
        <v>210.150336482859</v>
      </c>
      <c r="P9799" s="7">
        <v>146.149411610952</v>
      </c>
      <c r="Q9799" s="7">
        <v>118.940054632671</v>
      </c>
    </row>
    <row r="9800" spans="1:17">
      <c r="A9800" s="6">
        <v>2018</v>
      </c>
      <c r="B9800" t="s">
        <v>1092</v>
      </c>
      <c r="C9800">
        <v>310110</v>
      </c>
      <c r="D9800">
        <f t="shared" si="306"/>
        <v>31</v>
      </c>
      <c r="E9800" t="str">
        <f>VLOOKUP(D9800,'Regionalism Code'!B:C,2,FALSE)</f>
        <v>上海市</v>
      </c>
      <c r="F9800">
        <f t="shared" si="307"/>
        <v>3100</v>
      </c>
      <c r="G9800" t="str">
        <f>IF(F9800&gt;10000,"省直辖县市",VLOOKUP(F9800,'Regionalism Code'!H:I,2,FALSE))</f>
        <v>上海市</v>
      </c>
      <c r="H9800" s="7">
        <v>129.838824593997</v>
      </c>
      <c r="I9800" s="7">
        <v>106.177616065582</v>
      </c>
      <c r="J9800" s="7">
        <v>179.011831445124</v>
      </c>
      <c r="K9800" s="7">
        <v>130.765670484326</v>
      </c>
      <c r="L9800" s="7">
        <v>149.968545612789</v>
      </c>
      <c r="M9800" s="7">
        <v>114.344553732132</v>
      </c>
      <c r="N9800" s="7">
        <v>196.414491929161</v>
      </c>
      <c r="O9800" s="7">
        <v>205.137813851333</v>
      </c>
      <c r="P9800" s="7">
        <v>144.174842969161</v>
      </c>
      <c r="Q9800" s="7">
        <v>118.620534346493</v>
      </c>
    </row>
    <row r="9801" spans="1:17">
      <c r="A9801" s="6">
        <v>2018</v>
      </c>
      <c r="B9801" t="s">
        <v>1093</v>
      </c>
      <c r="C9801">
        <v>310112</v>
      </c>
      <c r="D9801">
        <f t="shared" si="306"/>
        <v>31</v>
      </c>
      <c r="E9801" t="str">
        <f>VLOOKUP(D9801,'Regionalism Code'!B:C,2,FALSE)</f>
        <v>上海市</v>
      </c>
      <c r="F9801">
        <f t="shared" si="307"/>
        <v>3100</v>
      </c>
      <c r="G9801" t="str">
        <f>IF(F9801&gt;10000,"省直辖县市",VLOOKUP(F9801,'Regionalism Code'!H:I,2,FALSE))</f>
        <v>上海市</v>
      </c>
      <c r="H9801" s="7">
        <v>133.248718698936</v>
      </c>
      <c r="I9801" s="7">
        <v>107.363577651706</v>
      </c>
      <c r="J9801" s="7">
        <v>181.206990652756</v>
      </c>
      <c r="K9801" s="7">
        <v>128.188303653984</v>
      </c>
      <c r="L9801" s="7">
        <v>163.288368217071</v>
      </c>
      <c r="M9801" s="7">
        <v>114.292131593935</v>
      </c>
      <c r="N9801" s="7">
        <v>192.451399539859</v>
      </c>
      <c r="O9801" s="7">
        <v>208.650198882982</v>
      </c>
      <c r="P9801" s="7">
        <v>142.50683876084</v>
      </c>
      <c r="Q9801" s="7">
        <v>131.58138916936</v>
      </c>
    </row>
    <row r="9802" spans="1:17">
      <c r="A9802" s="6">
        <v>2018</v>
      </c>
      <c r="B9802" t="s">
        <v>1014</v>
      </c>
      <c r="C9802">
        <v>310113</v>
      </c>
      <c r="D9802">
        <f t="shared" si="306"/>
        <v>31</v>
      </c>
      <c r="E9802" t="str">
        <f>VLOOKUP(D9802,'Regionalism Code'!B:C,2,FALSE)</f>
        <v>上海市</v>
      </c>
      <c r="F9802">
        <f t="shared" si="307"/>
        <v>3100</v>
      </c>
      <c r="G9802" t="str">
        <f>IF(F9802&gt;10000,"省直辖县市",VLOOKUP(F9802,'Regionalism Code'!H:I,2,FALSE))</f>
        <v>上海市</v>
      </c>
      <c r="H9802" s="7">
        <v>129.909476355722</v>
      </c>
      <c r="I9802" s="7">
        <v>106.37310707325</v>
      </c>
      <c r="J9802" s="7">
        <v>177.60882361752</v>
      </c>
      <c r="K9802" s="7">
        <v>127.373964604548</v>
      </c>
      <c r="L9802" s="7">
        <v>157.30575583268</v>
      </c>
      <c r="M9802" s="7">
        <v>113.67599580422</v>
      </c>
      <c r="N9802" s="7">
        <v>187.233568375034</v>
      </c>
      <c r="O9802" s="7">
        <v>205.145452501097</v>
      </c>
      <c r="P9802" s="7">
        <v>143.281819766135</v>
      </c>
      <c r="Q9802" s="7">
        <v>120.956846080446</v>
      </c>
    </row>
    <row r="9803" spans="1:17">
      <c r="A9803" s="6">
        <v>2018</v>
      </c>
      <c r="B9803" t="s">
        <v>1094</v>
      </c>
      <c r="C9803">
        <v>310114</v>
      </c>
      <c r="D9803">
        <f t="shared" si="306"/>
        <v>31</v>
      </c>
      <c r="E9803" t="str">
        <f>VLOOKUP(D9803,'Regionalism Code'!B:C,2,FALSE)</f>
        <v>上海市</v>
      </c>
      <c r="F9803">
        <f t="shared" si="307"/>
        <v>3100</v>
      </c>
      <c r="G9803" t="str">
        <f>IF(F9803&gt;10000,"省直辖县市",VLOOKUP(F9803,'Regionalism Code'!H:I,2,FALSE))</f>
        <v>上海市</v>
      </c>
      <c r="H9803" s="7">
        <v>129.268838005522</v>
      </c>
      <c r="I9803" s="7">
        <v>106.757391044597</v>
      </c>
      <c r="J9803" s="7">
        <v>173.18335306291</v>
      </c>
      <c r="K9803" s="7">
        <v>123.903525676872</v>
      </c>
      <c r="L9803" s="7">
        <v>154.330308961404</v>
      </c>
      <c r="M9803" s="7">
        <v>110.893402295353</v>
      </c>
      <c r="N9803" s="7">
        <v>182.749732543762</v>
      </c>
      <c r="O9803" s="7">
        <v>199.714599425317</v>
      </c>
      <c r="P9803" s="7">
        <v>139.070901623937</v>
      </c>
      <c r="Q9803" s="7">
        <v>123.809531871166</v>
      </c>
    </row>
    <row r="9804" spans="1:17">
      <c r="A9804" s="6">
        <v>2018</v>
      </c>
      <c r="B9804" t="s">
        <v>1095</v>
      </c>
      <c r="C9804">
        <v>310115</v>
      </c>
      <c r="D9804">
        <f t="shared" si="306"/>
        <v>31</v>
      </c>
      <c r="E9804" t="str">
        <f>VLOOKUP(D9804,'Regionalism Code'!B:C,2,FALSE)</f>
        <v>上海市</v>
      </c>
      <c r="F9804">
        <f t="shared" si="307"/>
        <v>3100</v>
      </c>
      <c r="G9804" t="str">
        <f>IF(F9804&gt;10000,"省直辖县市",VLOOKUP(F9804,'Regionalism Code'!H:I,2,FALSE))</f>
        <v>上海市</v>
      </c>
      <c r="H9804" s="7">
        <v>131.114636587379</v>
      </c>
      <c r="I9804" s="7">
        <v>107.110856456768</v>
      </c>
      <c r="J9804" s="7">
        <v>178.423792925755</v>
      </c>
      <c r="K9804" s="7">
        <v>126.193457819107</v>
      </c>
      <c r="L9804" s="7">
        <v>154.472378243102</v>
      </c>
      <c r="M9804" s="7">
        <v>113.587449329165</v>
      </c>
      <c r="N9804" s="7">
        <v>193.59518238488</v>
      </c>
      <c r="O9804" s="7">
        <v>204.429730230187</v>
      </c>
      <c r="P9804" s="7">
        <v>143.323020130626</v>
      </c>
      <c r="Q9804" s="7">
        <v>124.414501208606</v>
      </c>
    </row>
    <row r="9805" spans="1:17">
      <c r="A9805" s="6">
        <v>2018</v>
      </c>
      <c r="B9805" t="s">
        <v>1096</v>
      </c>
      <c r="C9805">
        <v>310116</v>
      </c>
      <c r="D9805">
        <f t="shared" si="306"/>
        <v>31</v>
      </c>
      <c r="E9805" t="str">
        <f>VLOOKUP(D9805,'Regionalism Code'!B:C,2,FALSE)</f>
        <v>上海市</v>
      </c>
      <c r="F9805">
        <f t="shared" si="307"/>
        <v>3100</v>
      </c>
      <c r="G9805" t="str">
        <f>IF(F9805&gt;10000,"省直辖县市",VLOOKUP(F9805,'Regionalism Code'!H:I,2,FALSE))</f>
        <v>上海市</v>
      </c>
      <c r="H9805" s="7">
        <v>121.993325918246</v>
      </c>
      <c r="I9805" s="7">
        <v>101.504034652479</v>
      </c>
      <c r="J9805" s="7">
        <v>160.416989773035</v>
      </c>
      <c r="K9805" s="7">
        <v>111.173944296203</v>
      </c>
      <c r="L9805" s="7">
        <v>144.361169176466</v>
      </c>
      <c r="M9805" s="7">
        <v>100.78831151048</v>
      </c>
      <c r="N9805" s="7">
        <v>172.448681480416</v>
      </c>
      <c r="O9805" s="7">
        <v>183.113340926127</v>
      </c>
      <c r="P9805" s="7">
        <v>128.59950288302</v>
      </c>
      <c r="Q9805" s="7">
        <v>119.83419713879</v>
      </c>
    </row>
    <row r="9806" spans="1:17">
      <c r="A9806" s="6">
        <v>2018</v>
      </c>
      <c r="B9806" t="s">
        <v>1097</v>
      </c>
      <c r="C9806">
        <v>310117</v>
      </c>
      <c r="D9806">
        <f t="shared" si="306"/>
        <v>31</v>
      </c>
      <c r="E9806" t="str">
        <f>VLOOKUP(D9806,'Regionalism Code'!B:C,2,FALSE)</f>
        <v>上海市</v>
      </c>
      <c r="F9806">
        <f t="shared" si="307"/>
        <v>3100</v>
      </c>
      <c r="G9806" t="str">
        <f>IF(F9806&gt;10000,"省直辖县市",VLOOKUP(F9806,'Regionalism Code'!H:I,2,FALSE))</f>
        <v>上海市</v>
      </c>
      <c r="H9806" s="7">
        <v>129.878035542248</v>
      </c>
      <c r="I9806" s="7">
        <v>106.494771592152</v>
      </c>
      <c r="J9806" s="7">
        <v>176.007324330627</v>
      </c>
      <c r="K9806" s="7">
        <v>126.602830649482</v>
      </c>
      <c r="L9806" s="7">
        <v>170.457906087821</v>
      </c>
      <c r="M9806" s="7">
        <v>109.63971299081</v>
      </c>
      <c r="N9806" s="7">
        <v>178.527317956672</v>
      </c>
      <c r="O9806" s="7">
        <v>202.881555377431</v>
      </c>
      <c r="P9806" s="7">
        <v>139.677360006846</v>
      </c>
      <c r="Q9806" s="7">
        <v>123.272896892571</v>
      </c>
    </row>
    <row r="9807" spans="1:17">
      <c r="A9807" s="6">
        <v>2018</v>
      </c>
      <c r="B9807" t="s">
        <v>1098</v>
      </c>
      <c r="C9807">
        <v>310118</v>
      </c>
      <c r="D9807">
        <f t="shared" si="306"/>
        <v>31</v>
      </c>
      <c r="E9807" t="str">
        <f>VLOOKUP(D9807,'Regionalism Code'!B:C,2,FALSE)</f>
        <v>上海市</v>
      </c>
      <c r="F9807">
        <f t="shared" si="307"/>
        <v>3100</v>
      </c>
      <c r="G9807" t="str">
        <f>IF(F9807&gt;10000,"省直辖县市",VLOOKUP(F9807,'Regionalism Code'!H:I,2,FALSE))</f>
        <v>上海市</v>
      </c>
      <c r="H9807" s="7">
        <v>124.431540819722</v>
      </c>
      <c r="I9807" s="7">
        <v>102.242996279587</v>
      </c>
      <c r="J9807" s="7">
        <v>165.863322988729</v>
      </c>
      <c r="K9807" s="7">
        <v>100.044452908452</v>
      </c>
      <c r="L9807" s="7">
        <v>150.356917984836</v>
      </c>
      <c r="M9807" s="7">
        <v>103.461466621102</v>
      </c>
      <c r="N9807" s="7">
        <v>171.181010088985</v>
      </c>
      <c r="O9807" s="7">
        <v>194.341701532596</v>
      </c>
      <c r="P9807" s="7">
        <v>136.721266608211</v>
      </c>
      <c r="Q9807" s="7">
        <v>122.417239031701</v>
      </c>
    </row>
    <row r="9808" spans="1:17">
      <c r="A9808" s="6">
        <v>2018</v>
      </c>
      <c r="B9808" t="s">
        <v>1099</v>
      </c>
      <c r="C9808">
        <v>310120</v>
      </c>
      <c r="D9808">
        <f t="shared" si="306"/>
        <v>31</v>
      </c>
      <c r="E9808" t="str">
        <f>VLOOKUP(D9808,'Regionalism Code'!B:C,2,FALSE)</f>
        <v>上海市</v>
      </c>
      <c r="F9808">
        <f t="shared" si="307"/>
        <v>3100</v>
      </c>
      <c r="G9808" t="str">
        <f>IF(F9808&gt;10000,"省直辖县市",VLOOKUP(F9808,'Regionalism Code'!H:I,2,FALSE))</f>
        <v>上海市</v>
      </c>
      <c r="H9808" s="7">
        <v>122.10785393902</v>
      </c>
      <c r="I9808" s="7">
        <v>102.15916589705</v>
      </c>
      <c r="J9808" s="7">
        <v>161.126725015443</v>
      </c>
      <c r="K9808" s="7">
        <v>111.797585759285</v>
      </c>
      <c r="L9808" s="7">
        <v>159.448103917062</v>
      </c>
      <c r="M9808" s="7">
        <v>100.905330867519</v>
      </c>
      <c r="N9808" s="7">
        <v>168.287757063646</v>
      </c>
      <c r="O9808" s="7">
        <v>180.6530120528</v>
      </c>
      <c r="P9808" s="7">
        <v>131.093172199028</v>
      </c>
      <c r="Q9808" s="7">
        <v>117.082084008858</v>
      </c>
    </row>
    <row r="9809" spans="1:17">
      <c r="A9809" s="6">
        <v>2018</v>
      </c>
      <c r="B9809" t="s">
        <v>1100</v>
      </c>
      <c r="C9809">
        <v>310230</v>
      </c>
      <c r="D9809">
        <f t="shared" si="306"/>
        <v>31</v>
      </c>
      <c r="E9809" t="str">
        <f>VLOOKUP(D9809,'Regionalism Code'!B:C,2,FALSE)</f>
        <v>上海市</v>
      </c>
      <c r="F9809">
        <f t="shared" si="307"/>
        <v>3100</v>
      </c>
      <c r="G9809" t="str">
        <f>IF(F9809&gt;10000,"省直辖县市",VLOOKUP(F9809,'Regionalism Code'!H:I,2,FALSE))</f>
        <v>上海市</v>
      </c>
      <c r="H9809" s="7">
        <v>77.9987662541315</v>
      </c>
      <c r="I9809" s="7">
        <v>57.5586141239764</v>
      </c>
      <c r="J9809" s="7">
        <v>96.0293595204834</v>
      </c>
      <c r="K9809" s="7">
        <v>44.9306475991619</v>
      </c>
      <c r="L9809" s="7">
        <v>2.69078539369314</v>
      </c>
      <c r="M9809" s="7">
        <v>55.351557144215</v>
      </c>
      <c r="N9809" s="7">
        <v>122.967042850775</v>
      </c>
      <c r="O9809" s="7">
        <v>121.87982542542</v>
      </c>
      <c r="P9809" s="7">
        <v>126.404928374744</v>
      </c>
      <c r="Q9809" s="7">
        <v>112.732125097845</v>
      </c>
    </row>
    <row r="9810" spans="1:17">
      <c r="A9810" s="6">
        <v>2018</v>
      </c>
      <c r="B9810" t="s">
        <v>1101</v>
      </c>
      <c r="C9810">
        <v>320102</v>
      </c>
      <c r="D9810">
        <f t="shared" si="306"/>
        <v>32</v>
      </c>
      <c r="E9810" t="str">
        <f>VLOOKUP(D9810,'Regionalism Code'!B:C,2,FALSE)</f>
        <v>江苏省</v>
      </c>
      <c r="F9810">
        <f t="shared" si="307"/>
        <v>3201</v>
      </c>
      <c r="G9810" t="str">
        <f>IF(F9810&gt;10000,"省直辖县市",VLOOKUP(F9810,'Regionalism Code'!H:I,2,FALSE))</f>
        <v>南京市</v>
      </c>
      <c r="H9810" s="7">
        <v>130.104016755455</v>
      </c>
      <c r="I9810" s="7">
        <v>106.266610109353</v>
      </c>
      <c r="J9810" s="7">
        <v>172.599102303918</v>
      </c>
      <c r="K9810" s="7">
        <v>124.149982238194</v>
      </c>
      <c r="L9810" s="7">
        <v>160.936267346635</v>
      </c>
      <c r="M9810" s="7">
        <v>111.890229294239</v>
      </c>
      <c r="N9810" s="7">
        <v>180.914126724649</v>
      </c>
      <c r="O9810" s="7">
        <v>195.764408923296</v>
      </c>
      <c r="P9810" s="7">
        <v>141.632130430591</v>
      </c>
      <c r="Q9810" s="7">
        <v>131.602385596475</v>
      </c>
    </row>
    <row r="9811" spans="1:17">
      <c r="A9811" s="6">
        <v>2018</v>
      </c>
      <c r="B9811" t="s">
        <v>1102</v>
      </c>
      <c r="C9811">
        <v>320104</v>
      </c>
      <c r="D9811">
        <f t="shared" si="306"/>
        <v>32</v>
      </c>
      <c r="E9811" t="str">
        <f>VLOOKUP(D9811,'Regionalism Code'!B:C,2,FALSE)</f>
        <v>江苏省</v>
      </c>
      <c r="F9811">
        <f t="shared" si="307"/>
        <v>3201</v>
      </c>
      <c r="G9811" t="str">
        <f>IF(F9811&gt;10000,"省直辖县市",VLOOKUP(F9811,'Regionalism Code'!H:I,2,FALSE))</f>
        <v>南京市</v>
      </c>
      <c r="H9811" s="7">
        <v>127.936336135136</v>
      </c>
      <c r="I9811" s="7">
        <v>104.707856223507</v>
      </c>
      <c r="J9811" s="7">
        <v>173.291806123495</v>
      </c>
      <c r="K9811" s="7">
        <v>123.365392936581</v>
      </c>
      <c r="L9811" s="7">
        <v>162.349976860305</v>
      </c>
      <c r="M9811" s="7">
        <v>111.152896708338</v>
      </c>
      <c r="N9811" s="7">
        <v>179.088970961472</v>
      </c>
      <c r="O9811" s="7">
        <v>198.717557849622</v>
      </c>
      <c r="P9811" s="7">
        <v>140.393660401232</v>
      </c>
      <c r="Q9811" s="7">
        <v>122.22613567456</v>
      </c>
    </row>
    <row r="9812" spans="1:17">
      <c r="A9812" s="6">
        <v>2018</v>
      </c>
      <c r="B9812" t="s">
        <v>1103</v>
      </c>
      <c r="C9812">
        <v>320105</v>
      </c>
      <c r="D9812">
        <f t="shared" si="306"/>
        <v>32</v>
      </c>
      <c r="E9812" t="str">
        <f>VLOOKUP(D9812,'Regionalism Code'!B:C,2,FALSE)</f>
        <v>江苏省</v>
      </c>
      <c r="F9812">
        <f t="shared" si="307"/>
        <v>3201</v>
      </c>
      <c r="G9812" t="str">
        <f>IF(F9812&gt;10000,"省直辖县市",VLOOKUP(F9812,'Regionalism Code'!H:I,2,FALSE))</f>
        <v>南京市</v>
      </c>
      <c r="H9812" s="7">
        <v>131.197187105698</v>
      </c>
      <c r="I9812" s="7">
        <v>108.328705690243</v>
      </c>
      <c r="J9812" s="7">
        <v>175.651203138609</v>
      </c>
      <c r="K9812" s="7">
        <v>123.045285719028</v>
      </c>
      <c r="L9812" s="7">
        <v>164.627515585893</v>
      </c>
      <c r="M9812" s="7">
        <v>110.206489213445</v>
      </c>
      <c r="N9812" s="7">
        <v>179.722814783327</v>
      </c>
      <c r="O9812" s="7">
        <v>203.23673748192</v>
      </c>
      <c r="P9812" s="7">
        <v>142.212072416725</v>
      </c>
      <c r="Q9812" s="7">
        <v>125.936561890494</v>
      </c>
    </row>
    <row r="9813" spans="1:17">
      <c r="A9813" s="6">
        <v>2018</v>
      </c>
      <c r="B9813" t="s">
        <v>1104</v>
      </c>
      <c r="C9813">
        <v>320106</v>
      </c>
      <c r="D9813">
        <f t="shared" si="306"/>
        <v>32</v>
      </c>
      <c r="E9813" t="str">
        <f>VLOOKUP(D9813,'Regionalism Code'!B:C,2,FALSE)</f>
        <v>江苏省</v>
      </c>
      <c r="F9813">
        <f t="shared" si="307"/>
        <v>3201</v>
      </c>
      <c r="G9813" t="str">
        <f>IF(F9813&gt;10000,"省直辖县市",VLOOKUP(F9813,'Regionalism Code'!H:I,2,FALSE))</f>
        <v>南京市</v>
      </c>
      <c r="H9813" s="7">
        <v>128.336139080624</v>
      </c>
      <c r="I9813" s="7">
        <v>104.542490360975</v>
      </c>
      <c r="J9813" s="7">
        <v>172.028272224347</v>
      </c>
      <c r="K9813" s="7">
        <v>121.872080476294</v>
      </c>
      <c r="L9813" s="7">
        <v>156.915318935045</v>
      </c>
      <c r="M9813" s="7">
        <v>111.000185233824</v>
      </c>
      <c r="N9813" s="7">
        <v>180.774874090605</v>
      </c>
      <c r="O9813" s="7">
        <v>196.883719694602</v>
      </c>
      <c r="P9813" s="7">
        <v>139.963715990249</v>
      </c>
      <c r="Q9813" s="7">
        <v>127.514686924465</v>
      </c>
    </row>
    <row r="9814" spans="1:17">
      <c r="A9814" s="6">
        <v>2018</v>
      </c>
      <c r="B9814" t="s">
        <v>1105</v>
      </c>
      <c r="C9814">
        <v>320111</v>
      </c>
      <c r="D9814">
        <f t="shared" si="306"/>
        <v>32</v>
      </c>
      <c r="E9814" t="str">
        <f>VLOOKUP(D9814,'Regionalism Code'!B:C,2,FALSE)</f>
        <v>江苏省</v>
      </c>
      <c r="F9814">
        <f t="shared" si="307"/>
        <v>3201</v>
      </c>
      <c r="G9814" t="str">
        <f>IF(F9814&gt;10000,"省直辖县市",VLOOKUP(F9814,'Regionalism Code'!H:I,2,FALSE))</f>
        <v>南京市</v>
      </c>
      <c r="H9814" s="7">
        <v>128.458234807758</v>
      </c>
      <c r="I9814" s="7">
        <v>108.171987321284</v>
      </c>
      <c r="J9814" s="7">
        <v>165.271889236554</v>
      </c>
      <c r="K9814" s="7">
        <v>119.495260913615</v>
      </c>
      <c r="L9814" s="7">
        <v>145.34763393165</v>
      </c>
      <c r="M9814" s="7">
        <v>108.474523895869</v>
      </c>
      <c r="N9814" s="7">
        <v>168.960530000706</v>
      </c>
      <c r="O9814" s="7">
        <v>192.186680997014</v>
      </c>
      <c r="P9814" s="7">
        <v>141.037829220768</v>
      </c>
      <c r="Q9814" s="7">
        <v>128.55469649757</v>
      </c>
    </row>
    <row r="9815" spans="1:17">
      <c r="A9815" s="6">
        <v>2018</v>
      </c>
      <c r="B9815" t="s">
        <v>1106</v>
      </c>
      <c r="C9815">
        <v>320113</v>
      </c>
      <c r="D9815">
        <f t="shared" si="306"/>
        <v>32</v>
      </c>
      <c r="E9815" t="str">
        <f>VLOOKUP(D9815,'Regionalism Code'!B:C,2,FALSE)</f>
        <v>江苏省</v>
      </c>
      <c r="F9815">
        <f t="shared" si="307"/>
        <v>3201</v>
      </c>
      <c r="G9815" t="str">
        <f>IF(F9815&gt;10000,"省直辖县市",VLOOKUP(F9815,'Regionalism Code'!H:I,2,FALSE))</f>
        <v>南京市</v>
      </c>
      <c r="H9815" s="7">
        <v>128.643641070594</v>
      </c>
      <c r="I9815" s="7">
        <v>108.675129187657</v>
      </c>
      <c r="J9815" s="7">
        <v>164.823788866618</v>
      </c>
      <c r="K9815" s="7">
        <v>119.298053054825</v>
      </c>
      <c r="L9815" s="7">
        <v>152.528472369487</v>
      </c>
      <c r="M9815" s="7">
        <v>107.342489450406</v>
      </c>
      <c r="N9815" s="7">
        <v>167.820081239835</v>
      </c>
      <c r="O9815" s="7">
        <v>189.208819962554</v>
      </c>
      <c r="P9815" s="7">
        <v>140.158902090818</v>
      </c>
      <c r="Q9815" s="7">
        <v>128.842138464148</v>
      </c>
    </row>
    <row r="9816" spans="1:17">
      <c r="A9816" s="6">
        <v>2018</v>
      </c>
      <c r="B9816" t="s">
        <v>1107</v>
      </c>
      <c r="C9816">
        <v>320114</v>
      </c>
      <c r="D9816">
        <f t="shared" si="306"/>
        <v>32</v>
      </c>
      <c r="E9816" t="str">
        <f>VLOOKUP(D9816,'Regionalism Code'!B:C,2,FALSE)</f>
        <v>江苏省</v>
      </c>
      <c r="F9816">
        <f t="shared" si="307"/>
        <v>3201</v>
      </c>
      <c r="G9816" t="str">
        <f>IF(F9816&gt;10000,"省直辖县市",VLOOKUP(F9816,'Regionalism Code'!H:I,2,FALSE))</f>
        <v>南京市</v>
      </c>
      <c r="H9816" s="7">
        <v>130.388821781831</v>
      </c>
      <c r="I9816" s="7">
        <v>109.686402462054</v>
      </c>
      <c r="J9816" s="7">
        <v>172.375584035755</v>
      </c>
      <c r="K9816" s="7">
        <v>125.283545945948</v>
      </c>
      <c r="L9816" s="7">
        <v>152.58804554429</v>
      </c>
      <c r="M9816" s="7">
        <v>112.750308268363</v>
      </c>
      <c r="N9816" s="7">
        <v>177.422931404749</v>
      </c>
      <c r="O9816" s="7">
        <v>200.245021398976</v>
      </c>
      <c r="P9816" s="7">
        <v>143.275963094898</v>
      </c>
      <c r="Q9816" s="7">
        <v>122.459238245164</v>
      </c>
    </row>
    <row r="9817" spans="1:17">
      <c r="A9817" s="6">
        <v>2018</v>
      </c>
      <c r="B9817" t="s">
        <v>1108</v>
      </c>
      <c r="C9817">
        <v>320115</v>
      </c>
      <c r="D9817">
        <f t="shared" si="306"/>
        <v>32</v>
      </c>
      <c r="E9817" t="str">
        <f>VLOOKUP(D9817,'Regionalism Code'!B:C,2,FALSE)</f>
        <v>江苏省</v>
      </c>
      <c r="F9817">
        <f t="shared" si="307"/>
        <v>3201</v>
      </c>
      <c r="G9817" t="str">
        <f>IF(F9817&gt;10000,"省直辖县市",VLOOKUP(F9817,'Regionalism Code'!H:I,2,FALSE))</f>
        <v>南京市</v>
      </c>
      <c r="H9817" s="7">
        <v>128.796650488161</v>
      </c>
      <c r="I9817" s="7">
        <v>109.856081757572</v>
      </c>
      <c r="J9817" s="7">
        <v>164.69876569782</v>
      </c>
      <c r="K9817" s="7">
        <v>120.56191521788</v>
      </c>
      <c r="L9817" s="7">
        <v>145.369658555832</v>
      </c>
      <c r="M9817" s="7">
        <v>108.008805084125</v>
      </c>
      <c r="N9817" s="7">
        <v>168.602101279259</v>
      </c>
      <c r="O9817" s="7">
        <v>191.114480376949</v>
      </c>
      <c r="P9817" s="7">
        <v>140.117668178013</v>
      </c>
      <c r="Q9817" s="7">
        <v>126.106136025779</v>
      </c>
    </row>
    <row r="9818" spans="1:17">
      <c r="A9818" s="6">
        <v>2018</v>
      </c>
      <c r="B9818" t="s">
        <v>1109</v>
      </c>
      <c r="C9818">
        <v>320116</v>
      </c>
      <c r="D9818">
        <f t="shared" si="306"/>
        <v>32</v>
      </c>
      <c r="E9818" t="str">
        <f>VLOOKUP(D9818,'Regionalism Code'!B:C,2,FALSE)</f>
        <v>江苏省</v>
      </c>
      <c r="F9818">
        <f t="shared" si="307"/>
        <v>3201</v>
      </c>
      <c r="G9818" t="str">
        <f>IF(F9818&gt;10000,"省直辖县市",VLOOKUP(F9818,'Regionalism Code'!H:I,2,FALSE))</f>
        <v>南京市</v>
      </c>
      <c r="H9818" s="7">
        <v>119.762930305065</v>
      </c>
      <c r="I9818" s="7">
        <v>99.4269769426761</v>
      </c>
      <c r="J9818" s="7">
        <v>153.438157346289</v>
      </c>
      <c r="K9818" s="7">
        <v>104.416789911727</v>
      </c>
      <c r="L9818" s="7">
        <v>135.606977097595</v>
      </c>
      <c r="M9818" s="7">
        <v>103.168610711786</v>
      </c>
      <c r="N9818" s="7">
        <v>162.775634607613</v>
      </c>
      <c r="O9818" s="7">
        <v>174.276409002494</v>
      </c>
      <c r="P9818" s="7">
        <v>132.149010508098</v>
      </c>
      <c r="Q9818" s="7">
        <v>125.726007046098</v>
      </c>
    </row>
    <row r="9819" spans="1:17">
      <c r="A9819" s="6">
        <v>2018</v>
      </c>
      <c r="B9819" t="s">
        <v>1110</v>
      </c>
      <c r="C9819">
        <v>320117</v>
      </c>
      <c r="D9819">
        <f t="shared" si="306"/>
        <v>32</v>
      </c>
      <c r="E9819" t="str">
        <f>VLOOKUP(D9819,'Regionalism Code'!B:C,2,FALSE)</f>
        <v>江苏省</v>
      </c>
      <c r="F9819">
        <f t="shared" si="307"/>
        <v>3201</v>
      </c>
      <c r="G9819" t="str">
        <f>IF(F9819&gt;10000,"省直辖县市",VLOOKUP(F9819,'Regionalism Code'!H:I,2,FALSE))</f>
        <v>南京市</v>
      </c>
      <c r="H9819" s="7">
        <v>118.763756781363</v>
      </c>
      <c r="I9819" s="7">
        <v>97.8293050700077</v>
      </c>
      <c r="J9819" s="7">
        <v>158.353365035616</v>
      </c>
      <c r="K9819" s="7">
        <v>116.241625891852</v>
      </c>
      <c r="L9819" s="7">
        <v>143.51267347564</v>
      </c>
      <c r="M9819" s="7">
        <v>105.385130126065</v>
      </c>
      <c r="N9819" s="7">
        <v>160.962860057356</v>
      </c>
      <c r="O9819" s="7">
        <v>183.068881832866</v>
      </c>
      <c r="P9819" s="7">
        <v>133.104798284138</v>
      </c>
      <c r="Q9819" s="7">
        <v>115.955636957287</v>
      </c>
    </row>
    <row r="9820" spans="1:17">
      <c r="A9820" s="6">
        <v>2018</v>
      </c>
      <c r="B9820" t="s">
        <v>1111</v>
      </c>
      <c r="C9820">
        <v>320118</v>
      </c>
      <c r="D9820">
        <f t="shared" si="306"/>
        <v>32</v>
      </c>
      <c r="E9820" t="str">
        <f>VLOOKUP(D9820,'Regionalism Code'!B:C,2,FALSE)</f>
        <v>江苏省</v>
      </c>
      <c r="F9820">
        <f t="shared" si="307"/>
        <v>3201</v>
      </c>
      <c r="G9820" t="str">
        <f>IF(F9820&gt;10000,"省直辖县市",VLOOKUP(F9820,'Regionalism Code'!H:I,2,FALSE))</f>
        <v>南京市</v>
      </c>
      <c r="H9820" s="7">
        <v>118.515633796988</v>
      </c>
      <c r="I9820" s="7">
        <v>95.6808335037529</v>
      </c>
      <c r="J9820" s="7">
        <v>161.28786688151</v>
      </c>
      <c r="K9820" s="7">
        <v>115.48378905876</v>
      </c>
      <c r="L9820" s="7">
        <v>148.165126582785</v>
      </c>
      <c r="M9820" s="7">
        <v>110.663688020587</v>
      </c>
      <c r="N9820" s="7">
        <v>169.770307732961</v>
      </c>
      <c r="O9820" s="7">
        <v>182.463700451843</v>
      </c>
      <c r="P9820" s="7">
        <v>132.234343646833</v>
      </c>
      <c r="Q9820" s="7">
        <v>116.199083838545</v>
      </c>
    </row>
    <row r="9821" spans="1:17">
      <c r="A9821" s="6">
        <v>2018</v>
      </c>
      <c r="B9821" t="s">
        <v>1115</v>
      </c>
      <c r="C9821">
        <v>320205</v>
      </c>
      <c r="D9821">
        <f t="shared" si="306"/>
        <v>32</v>
      </c>
      <c r="E9821" t="str">
        <f>VLOOKUP(D9821,'Regionalism Code'!B:C,2,FALSE)</f>
        <v>江苏省</v>
      </c>
      <c r="F9821">
        <f t="shared" si="307"/>
        <v>3202</v>
      </c>
      <c r="G9821" t="str">
        <f>IF(F9821&gt;10000,"省直辖县市",VLOOKUP(F9821,'Regionalism Code'!H:I,2,FALSE))</f>
        <v>无锡市</v>
      </c>
      <c r="H9821" s="7">
        <v>121.309395620251</v>
      </c>
      <c r="I9821" s="7">
        <v>104.242387271033</v>
      </c>
      <c r="J9821" s="7">
        <v>153.761513435824</v>
      </c>
      <c r="K9821" s="7">
        <v>105.900469729704</v>
      </c>
      <c r="L9821" s="7">
        <v>130.586196312196</v>
      </c>
      <c r="M9821" s="7">
        <v>99.6704141962508</v>
      </c>
      <c r="N9821" s="7">
        <v>161.575664851757</v>
      </c>
      <c r="O9821" s="7">
        <v>178.283514098088</v>
      </c>
      <c r="P9821" s="7">
        <v>132.675097488255</v>
      </c>
      <c r="Q9821" s="7">
        <v>118.701150379554</v>
      </c>
    </row>
    <row r="9822" spans="1:17">
      <c r="A9822" s="6">
        <v>2018</v>
      </c>
      <c r="B9822" t="s">
        <v>1116</v>
      </c>
      <c r="C9822">
        <v>320206</v>
      </c>
      <c r="D9822">
        <f t="shared" si="306"/>
        <v>32</v>
      </c>
      <c r="E9822" t="str">
        <f>VLOOKUP(D9822,'Regionalism Code'!B:C,2,FALSE)</f>
        <v>江苏省</v>
      </c>
      <c r="F9822">
        <f t="shared" si="307"/>
        <v>3202</v>
      </c>
      <c r="G9822" t="str">
        <f>IF(F9822&gt;10000,"省直辖县市",VLOOKUP(F9822,'Regionalism Code'!H:I,2,FALSE))</f>
        <v>无锡市</v>
      </c>
      <c r="H9822" s="7">
        <v>124.089812154831</v>
      </c>
      <c r="I9822" s="7">
        <v>107.369448608788</v>
      </c>
      <c r="J9822" s="7">
        <v>154.050061637811</v>
      </c>
      <c r="K9822" s="7">
        <v>105.388912686899</v>
      </c>
      <c r="L9822" s="7">
        <v>132.662344604114</v>
      </c>
      <c r="M9822" s="7">
        <v>100.507385134989</v>
      </c>
      <c r="N9822" s="7">
        <v>162.848561267555</v>
      </c>
      <c r="O9822" s="7">
        <v>176.863374002951</v>
      </c>
      <c r="P9822" s="7">
        <v>134.165525893246</v>
      </c>
      <c r="Q9822" s="7">
        <v>124.865241017491</v>
      </c>
    </row>
    <row r="9823" spans="1:17">
      <c r="A9823" s="6">
        <v>2018</v>
      </c>
      <c r="B9823" t="s">
        <v>1117</v>
      </c>
      <c r="C9823">
        <v>320211</v>
      </c>
      <c r="D9823">
        <f t="shared" si="306"/>
        <v>32</v>
      </c>
      <c r="E9823" t="str">
        <f>VLOOKUP(D9823,'Regionalism Code'!B:C,2,FALSE)</f>
        <v>江苏省</v>
      </c>
      <c r="F9823">
        <f t="shared" si="307"/>
        <v>3202</v>
      </c>
      <c r="G9823" t="str">
        <f>IF(F9823&gt;10000,"省直辖县市",VLOOKUP(F9823,'Regionalism Code'!H:I,2,FALSE))</f>
        <v>无锡市</v>
      </c>
      <c r="H9823" s="7">
        <v>129.645416885514</v>
      </c>
      <c r="I9823" s="7">
        <v>112.403105940431</v>
      </c>
      <c r="J9823" s="7">
        <v>162.173297474642</v>
      </c>
      <c r="K9823" s="7">
        <v>109.650828503308</v>
      </c>
      <c r="L9823" s="7">
        <v>142.802436734494</v>
      </c>
      <c r="M9823" s="7">
        <v>103.971860853767</v>
      </c>
      <c r="N9823" s="7">
        <v>172.431146956778</v>
      </c>
      <c r="O9823" s="7">
        <v>185.78707044981</v>
      </c>
      <c r="P9823" s="7">
        <v>137.026154053405</v>
      </c>
      <c r="Q9823" s="7">
        <v>127.478854919399</v>
      </c>
    </row>
    <row r="9824" spans="1:17">
      <c r="A9824" s="6">
        <v>2018</v>
      </c>
      <c r="B9824" t="s">
        <v>3203</v>
      </c>
      <c r="C9824">
        <v>320213</v>
      </c>
      <c r="D9824">
        <f t="shared" si="306"/>
        <v>32</v>
      </c>
      <c r="E9824" t="str">
        <f>VLOOKUP(D9824,'Regionalism Code'!B:C,2,FALSE)</f>
        <v>江苏省</v>
      </c>
      <c r="F9824">
        <f t="shared" si="307"/>
        <v>3202</v>
      </c>
      <c r="G9824" t="str">
        <f>IF(F9824&gt;10000,"省直辖县市",VLOOKUP(F9824,'Regionalism Code'!H:I,2,FALSE))</f>
        <v>无锡市</v>
      </c>
      <c r="H9824" s="7">
        <v>125.75860863714</v>
      </c>
      <c r="I9824" s="7">
        <v>101.28111402416</v>
      </c>
      <c r="J9824" s="7">
        <v>173.017606018787</v>
      </c>
      <c r="K9824" s="7">
        <v>128.92437646936</v>
      </c>
      <c r="L9824" s="7">
        <v>157.976925439735</v>
      </c>
      <c r="M9824" s="7">
        <v>116.261574494689</v>
      </c>
      <c r="N9824" s="7">
        <v>180.634622487518</v>
      </c>
      <c r="O9824" s="7">
        <v>197.920892880828</v>
      </c>
      <c r="P9824" s="7">
        <v>138.168196609309</v>
      </c>
      <c r="Q9824" s="7">
        <v>120.71348926217</v>
      </c>
    </row>
    <row r="9825" spans="1:17">
      <c r="A9825" s="6">
        <v>2018</v>
      </c>
      <c r="B9825" t="s">
        <v>3204</v>
      </c>
      <c r="C9825">
        <v>320214</v>
      </c>
      <c r="D9825">
        <f t="shared" si="306"/>
        <v>32</v>
      </c>
      <c r="E9825" t="str">
        <f>VLOOKUP(D9825,'Regionalism Code'!B:C,2,FALSE)</f>
        <v>江苏省</v>
      </c>
      <c r="F9825">
        <f t="shared" si="307"/>
        <v>3202</v>
      </c>
      <c r="G9825" t="str">
        <f>IF(F9825&gt;10000,"省直辖县市",VLOOKUP(F9825,'Regionalism Code'!H:I,2,FALSE))</f>
        <v>无锡市</v>
      </c>
      <c r="H9825" s="7">
        <v>127.659187845814</v>
      </c>
      <c r="I9825" s="7">
        <v>109.85724300711</v>
      </c>
      <c r="J9825" s="7">
        <v>165.396765951829</v>
      </c>
      <c r="K9825" s="7">
        <v>123.653235758851</v>
      </c>
      <c r="L9825" s="7">
        <v>144.151157856082</v>
      </c>
      <c r="M9825" s="7">
        <v>111.584764045512</v>
      </c>
      <c r="N9825" s="7">
        <v>172.13314631485</v>
      </c>
      <c r="O9825" s="7">
        <v>191.261558759768</v>
      </c>
      <c r="P9825" s="7">
        <v>136.048964156544</v>
      </c>
      <c r="Q9825" s="7">
        <v>117.873560945373</v>
      </c>
    </row>
    <row r="9826" spans="1:17">
      <c r="A9826" s="6">
        <v>2018</v>
      </c>
      <c r="B9826" t="s">
        <v>1118</v>
      </c>
      <c r="C9826">
        <v>320281</v>
      </c>
      <c r="D9826">
        <f t="shared" si="306"/>
        <v>32</v>
      </c>
      <c r="E9826" t="str">
        <f>VLOOKUP(D9826,'Regionalism Code'!B:C,2,FALSE)</f>
        <v>江苏省</v>
      </c>
      <c r="F9826">
        <f t="shared" si="307"/>
        <v>3202</v>
      </c>
      <c r="G9826" t="str">
        <f>IF(F9826&gt;10000,"省直辖县市",VLOOKUP(F9826,'Regionalism Code'!H:I,2,FALSE))</f>
        <v>无锡市</v>
      </c>
      <c r="H9826" s="7">
        <v>118.101664645361</v>
      </c>
      <c r="I9826" s="7">
        <v>101.722951007095</v>
      </c>
      <c r="J9826" s="7">
        <v>149.295003111758</v>
      </c>
      <c r="K9826" s="7">
        <v>98.9639415376887</v>
      </c>
      <c r="L9826" s="7">
        <v>123.371077123294</v>
      </c>
      <c r="M9826" s="7">
        <v>96.780709021731</v>
      </c>
      <c r="N9826" s="7">
        <v>162.880748416193</v>
      </c>
      <c r="O9826" s="7">
        <v>171.169046653403</v>
      </c>
      <c r="P9826" s="7">
        <v>128.317206715991</v>
      </c>
      <c r="Q9826" s="7">
        <v>115.507887213036</v>
      </c>
    </row>
    <row r="9827" spans="1:17">
      <c r="A9827" s="6">
        <v>2018</v>
      </c>
      <c r="B9827" t="s">
        <v>1119</v>
      </c>
      <c r="C9827">
        <v>320282</v>
      </c>
      <c r="D9827">
        <f t="shared" si="306"/>
        <v>32</v>
      </c>
      <c r="E9827" t="str">
        <f>VLOOKUP(D9827,'Regionalism Code'!B:C,2,FALSE)</f>
        <v>江苏省</v>
      </c>
      <c r="F9827">
        <f t="shared" si="307"/>
        <v>3202</v>
      </c>
      <c r="G9827" t="str">
        <f>IF(F9827&gt;10000,"省直辖县市",VLOOKUP(F9827,'Regionalism Code'!H:I,2,FALSE))</f>
        <v>无锡市</v>
      </c>
      <c r="H9827" s="7">
        <v>118.286894536489</v>
      </c>
      <c r="I9827" s="7">
        <v>99.699081637003</v>
      </c>
      <c r="J9827" s="7">
        <v>151.932170384328</v>
      </c>
      <c r="K9827" s="7">
        <v>100.148751729778</v>
      </c>
      <c r="L9827" s="7">
        <v>129.782293093263</v>
      </c>
      <c r="M9827" s="7">
        <v>99.0296286243626</v>
      </c>
      <c r="N9827" s="7">
        <v>165.386292468971</v>
      </c>
      <c r="O9827" s="7">
        <v>172.686688705613</v>
      </c>
      <c r="P9827" s="7">
        <v>130.417664919634</v>
      </c>
      <c r="Q9827" s="7">
        <v>118.531977585461</v>
      </c>
    </row>
    <row r="9828" spans="1:17">
      <c r="A9828" s="6">
        <v>2018</v>
      </c>
      <c r="B9828" t="s">
        <v>1104</v>
      </c>
      <c r="C9828">
        <v>320302</v>
      </c>
      <c r="D9828">
        <f t="shared" si="306"/>
        <v>32</v>
      </c>
      <c r="E9828" t="str">
        <f>VLOOKUP(D9828,'Regionalism Code'!B:C,2,FALSE)</f>
        <v>江苏省</v>
      </c>
      <c r="F9828">
        <f t="shared" si="307"/>
        <v>3203</v>
      </c>
      <c r="G9828" t="str">
        <f>IF(F9828&gt;10000,"省直辖县市",VLOOKUP(F9828,'Regionalism Code'!H:I,2,FALSE))</f>
        <v>徐州市</v>
      </c>
      <c r="H9828" s="7">
        <v>121.046012801878</v>
      </c>
      <c r="I9828" s="7">
        <v>101.808032280279</v>
      </c>
      <c r="J9828" s="7">
        <v>158.847132338925</v>
      </c>
      <c r="K9828" s="7">
        <v>116.40075499712</v>
      </c>
      <c r="L9828" s="7">
        <v>146.194624947947</v>
      </c>
      <c r="M9828" s="7">
        <v>105.226339132558</v>
      </c>
      <c r="N9828" s="7">
        <v>167.692461644742</v>
      </c>
      <c r="O9828" s="7">
        <v>178.714471659808</v>
      </c>
      <c r="P9828" s="7">
        <v>133.597817890902</v>
      </c>
      <c r="Q9828" s="7">
        <v>115.886281261468</v>
      </c>
    </row>
    <row r="9829" spans="1:17">
      <c r="A9829" s="6">
        <v>2018</v>
      </c>
      <c r="B9829" t="s">
        <v>1120</v>
      </c>
      <c r="C9829">
        <v>320303</v>
      </c>
      <c r="D9829">
        <f t="shared" si="306"/>
        <v>32</v>
      </c>
      <c r="E9829" t="str">
        <f>VLOOKUP(D9829,'Regionalism Code'!B:C,2,FALSE)</f>
        <v>江苏省</v>
      </c>
      <c r="F9829">
        <f t="shared" si="307"/>
        <v>3203</v>
      </c>
      <c r="G9829" t="str">
        <f>IF(F9829&gt;10000,"省直辖县市",VLOOKUP(F9829,'Regionalism Code'!H:I,2,FALSE))</f>
        <v>徐州市</v>
      </c>
      <c r="H9829" s="7">
        <v>123.065874380304</v>
      </c>
      <c r="I9829" s="7">
        <v>107.716098717541</v>
      </c>
      <c r="J9829" s="7">
        <v>155.35359639291</v>
      </c>
      <c r="K9829" s="7">
        <v>112.008292128321</v>
      </c>
      <c r="L9829" s="7">
        <v>140.5188504003</v>
      </c>
      <c r="M9829" s="7">
        <v>103.625526554857</v>
      </c>
      <c r="N9829" s="7">
        <v>163.229344955689</v>
      </c>
      <c r="O9829" s="7">
        <v>175.862983629043</v>
      </c>
      <c r="P9829" s="7">
        <v>132.714066964462</v>
      </c>
      <c r="Q9829" s="7">
        <v>115.086197322808</v>
      </c>
    </row>
    <row r="9830" spans="1:17">
      <c r="A9830" s="6">
        <v>2018</v>
      </c>
      <c r="B9830" t="s">
        <v>1121</v>
      </c>
      <c r="C9830">
        <v>320305</v>
      </c>
      <c r="D9830">
        <f t="shared" si="306"/>
        <v>32</v>
      </c>
      <c r="E9830" t="str">
        <f>VLOOKUP(D9830,'Regionalism Code'!B:C,2,FALSE)</f>
        <v>江苏省</v>
      </c>
      <c r="F9830">
        <f t="shared" si="307"/>
        <v>3203</v>
      </c>
      <c r="G9830" t="str">
        <f>IF(F9830&gt;10000,"省直辖县市",VLOOKUP(F9830,'Regionalism Code'!H:I,2,FALSE))</f>
        <v>徐州市</v>
      </c>
      <c r="H9830" s="7">
        <v>108.984653692441</v>
      </c>
      <c r="I9830" s="7">
        <v>93.7338115698145</v>
      </c>
      <c r="J9830" s="7">
        <v>128.993732157375</v>
      </c>
      <c r="K9830" s="7">
        <v>79.218426319515</v>
      </c>
      <c r="L9830" s="7">
        <v>99.7294347962648</v>
      </c>
      <c r="M9830" s="7">
        <v>84.7889348954822</v>
      </c>
      <c r="N9830" s="7">
        <v>148.746001394013</v>
      </c>
      <c r="O9830" s="7">
        <v>143.233344976217</v>
      </c>
      <c r="P9830" s="7">
        <v>121.45868886645</v>
      </c>
      <c r="Q9830" s="7">
        <v>122.98967647656</v>
      </c>
    </row>
    <row r="9831" spans="1:17">
      <c r="A9831" s="6">
        <v>2018</v>
      </c>
      <c r="B9831" t="s">
        <v>1122</v>
      </c>
      <c r="C9831">
        <v>320311</v>
      </c>
      <c r="D9831">
        <f t="shared" si="306"/>
        <v>32</v>
      </c>
      <c r="E9831" t="str">
        <f>VLOOKUP(D9831,'Regionalism Code'!B:C,2,FALSE)</f>
        <v>江苏省</v>
      </c>
      <c r="F9831">
        <f t="shared" si="307"/>
        <v>3203</v>
      </c>
      <c r="G9831" t="str">
        <f>IF(F9831&gt;10000,"省直辖县市",VLOOKUP(F9831,'Regionalism Code'!H:I,2,FALSE))</f>
        <v>徐州市</v>
      </c>
      <c r="H9831" s="7">
        <v>121.453644710562</v>
      </c>
      <c r="I9831" s="7">
        <v>104.805568693514</v>
      </c>
      <c r="J9831" s="7">
        <v>152.403602411535</v>
      </c>
      <c r="K9831" s="7">
        <v>105.958842302737</v>
      </c>
      <c r="L9831" s="7">
        <v>127.905698339416</v>
      </c>
      <c r="M9831" s="7">
        <v>100.865261316482</v>
      </c>
      <c r="N9831" s="7">
        <v>166.161792510184</v>
      </c>
      <c r="O9831" s="7">
        <v>172.6683681038</v>
      </c>
      <c r="P9831" s="7">
        <v>132.577880301603</v>
      </c>
      <c r="Q9831" s="7">
        <v>120.191763650259</v>
      </c>
    </row>
    <row r="9832" spans="1:17">
      <c r="A9832" s="6">
        <v>2018</v>
      </c>
      <c r="B9832" t="s">
        <v>1123</v>
      </c>
      <c r="C9832">
        <v>320312</v>
      </c>
      <c r="D9832">
        <f t="shared" si="306"/>
        <v>32</v>
      </c>
      <c r="E9832" t="str">
        <f>VLOOKUP(D9832,'Regionalism Code'!B:C,2,FALSE)</f>
        <v>江苏省</v>
      </c>
      <c r="F9832">
        <f t="shared" si="307"/>
        <v>3203</v>
      </c>
      <c r="G9832" t="str">
        <f>IF(F9832&gt;10000,"省直辖县市",VLOOKUP(F9832,'Regionalism Code'!H:I,2,FALSE))</f>
        <v>徐州市</v>
      </c>
      <c r="H9832" s="7">
        <v>119.703255698067</v>
      </c>
      <c r="I9832" s="7">
        <v>112.942610743028</v>
      </c>
      <c r="J9832" s="7">
        <v>135.162643342783</v>
      </c>
      <c r="K9832" s="7">
        <v>93.6006267765013</v>
      </c>
      <c r="L9832" s="7">
        <v>120.003184839326</v>
      </c>
      <c r="M9832" s="7">
        <v>90.2073842805842</v>
      </c>
      <c r="N9832" s="7">
        <v>145.64580409954</v>
      </c>
      <c r="O9832" s="7">
        <v>149.710483497412</v>
      </c>
      <c r="P9832" s="7">
        <v>124.137293835629</v>
      </c>
      <c r="Q9832" s="7">
        <v>113.941959049987</v>
      </c>
    </row>
    <row r="9833" spans="1:17">
      <c r="A9833" s="6">
        <v>2018</v>
      </c>
      <c r="B9833" t="s">
        <v>1124</v>
      </c>
      <c r="C9833">
        <v>320321</v>
      </c>
      <c r="D9833">
        <f t="shared" si="306"/>
        <v>32</v>
      </c>
      <c r="E9833" t="str">
        <f>VLOOKUP(D9833,'Regionalism Code'!B:C,2,FALSE)</f>
        <v>江苏省</v>
      </c>
      <c r="F9833">
        <f t="shared" si="307"/>
        <v>3203</v>
      </c>
      <c r="G9833" t="str">
        <f>IF(F9833&gt;10000,"省直辖县市",VLOOKUP(F9833,'Regionalism Code'!H:I,2,FALSE))</f>
        <v>徐州市</v>
      </c>
      <c r="H9833" s="7">
        <v>104.131629077735</v>
      </c>
      <c r="I9833" s="7">
        <v>90.6390724115602</v>
      </c>
      <c r="J9833" s="7">
        <v>125.495969997519</v>
      </c>
      <c r="K9833" s="7">
        <v>71.9322587898101</v>
      </c>
      <c r="L9833" s="7">
        <v>117.140358742946</v>
      </c>
      <c r="M9833" s="7">
        <v>79.2012063564457</v>
      </c>
      <c r="N9833" s="7">
        <v>135.225593314546</v>
      </c>
      <c r="O9833" s="7">
        <v>138.187245649165</v>
      </c>
      <c r="P9833" s="7">
        <v>118.570607497791</v>
      </c>
      <c r="Q9833" s="7">
        <v>109.867800534019</v>
      </c>
    </row>
    <row r="9834" spans="1:17">
      <c r="A9834" s="6">
        <v>2018</v>
      </c>
      <c r="B9834" t="s">
        <v>1125</v>
      </c>
      <c r="C9834">
        <v>320322</v>
      </c>
      <c r="D9834">
        <f t="shared" si="306"/>
        <v>32</v>
      </c>
      <c r="E9834" t="str">
        <f>VLOOKUP(D9834,'Regionalism Code'!B:C,2,FALSE)</f>
        <v>江苏省</v>
      </c>
      <c r="F9834">
        <f t="shared" si="307"/>
        <v>3203</v>
      </c>
      <c r="G9834" t="str">
        <f>IF(F9834&gt;10000,"省直辖县市",VLOOKUP(F9834,'Regionalism Code'!H:I,2,FALSE))</f>
        <v>徐州市</v>
      </c>
      <c r="H9834" s="7">
        <v>106.483039356382</v>
      </c>
      <c r="I9834" s="7">
        <v>93.0571419974941</v>
      </c>
      <c r="J9834" s="7">
        <v>128.719831095785</v>
      </c>
      <c r="K9834" s="7">
        <v>80.7064694804734</v>
      </c>
      <c r="L9834" s="7">
        <v>103.713911848223</v>
      </c>
      <c r="M9834" s="7">
        <v>85.4686512941953</v>
      </c>
      <c r="N9834" s="7">
        <v>143.764171631189</v>
      </c>
      <c r="O9834" s="7">
        <v>144.286955468758</v>
      </c>
      <c r="P9834" s="7">
        <v>119.743968527458</v>
      </c>
      <c r="Q9834" s="7">
        <v>110.413865627888</v>
      </c>
    </row>
    <row r="9835" spans="1:17">
      <c r="A9835" s="6">
        <v>2018</v>
      </c>
      <c r="B9835" t="s">
        <v>1126</v>
      </c>
      <c r="C9835">
        <v>320324</v>
      </c>
      <c r="D9835">
        <f t="shared" si="306"/>
        <v>32</v>
      </c>
      <c r="E9835" t="str">
        <f>VLOOKUP(D9835,'Regionalism Code'!B:C,2,FALSE)</f>
        <v>江苏省</v>
      </c>
      <c r="F9835">
        <f t="shared" si="307"/>
        <v>3203</v>
      </c>
      <c r="G9835" t="str">
        <f>IF(F9835&gt;10000,"省直辖县市",VLOOKUP(F9835,'Regionalism Code'!H:I,2,FALSE))</f>
        <v>徐州市</v>
      </c>
      <c r="H9835" s="7">
        <v>108.007008716771</v>
      </c>
      <c r="I9835" s="7">
        <v>93.5433698647378</v>
      </c>
      <c r="J9835" s="7">
        <v>139.316499645357</v>
      </c>
      <c r="K9835" s="7">
        <v>106.960286966617</v>
      </c>
      <c r="L9835" s="7">
        <v>127.222353635486</v>
      </c>
      <c r="M9835" s="7">
        <v>96.808096280795</v>
      </c>
      <c r="N9835" s="7">
        <v>140.613976870141</v>
      </c>
      <c r="O9835" s="7">
        <v>158.661340304769</v>
      </c>
      <c r="P9835" s="7">
        <v>122.579641892059</v>
      </c>
      <c r="Q9835" s="7">
        <v>98.8780025050429</v>
      </c>
    </row>
    <row r="9836" spans="1:17">
      <c r="A9836" s="6">
        <v>2018</v>
      </c>
      <c r="B9836" t="s">
        <v>1127</v>
      </c>
      <c r="C9836">
        <v>320381</v>
      </c>
      <c r="D9836">
        <f t="shared" si="306"/>
        <v>32</v>
      </c>
      <c r="E9836" t="str">
        <f>VLOOKUP(D9836,'Regionalism Code'!B:C,2,FALSE)</f>
        <v>江苏省</v>
      </c>
      <c r="F9836">
        <f t="shared" si="307"/>
        <v>3203</v>
      </c>
      <c r="G9836" t="str">
        <f>IF(F9836&gt;10000,"省直辖县市",VLOOKUP(F9836,'Regionalism Code'!H:I,2,FALSE))</f>
        <v>徐州市</v>
      </c>
      <c r="H9836" s="7">
        <v>107.356619495279</v>
      </c>
      <c r="I9836" s="7">
        <v>94.0129475198498</v>
      </c>
      <c r="J9836" s="7">
        <v>135.326414106295</v>
      </c>
      <c r="K9836" s="7">
        <v>91.4606934790057</v>
      </c>
      <c r="L9836" s="7">
        <v>118.818652929417</v>
      </c>
      <c r="M9836" s="7">
        <v>84.9737743422951</v>
      </c>
      <c r="N9836" s="7">
        <v>142.007084195309</v>
      </c>
      <c r="O9836" s="7">
        <v>154.524683403329</v>
      </c>
      <c r="P9836" s="7">
        <v>122.641023328956</v>
      </c>
      <c r="Q9836" s="7">
        <v>100.598219012897</v>
      </c>
    </row>
    <row r="9837" spans="1:17">
      <c r="A9837" s="6">
        <v>2018</v>
      </c>
      <c r="B9837" t="s">
        <v>1128</v>
      </c>
      <c r="C9837">
        <v>320382</v>
      </c>
      <c r="D9837">
        <f t="shared" si="306"/>
        <v>32</v>
      </c>
      <c r="E9837" t="str">
        <f>VLOOKUP(D9837,'Regionalism Code'!B:C,2,FALSE)</f>
        <v>江苏省</v>
      </c>
      <c r="F9837">
        <f t="shared" si="307"/>
        <v>3203</v>
      </c>
      <c r="G9837" t="str">
        <f>IF(F9837&gt;10000,"省直辖县市",VLOOKUP(F9837,'Regionalism Code'!H:I,2,FALSE))</f>
        <v>徐州市</v>
      </c>
      <c r="H9837" s="7">
        <v>106.031730101639</v>
      </c>
      <c r="I9837" s="7">
        <v>91.6867417908812</v>
      </c>
      <c r="J9837" s="7">
        <v>128.965331355959</v>
      </c>
      <c r="K9837" s="7">
        <v>77.8170525402107</v>
      </c>
      <c r="L9837" s="7">
        <v>106.167765455642</v>
      </c>
      <c r="M9837" s="7">
        <v>80.1992401480457</v>
      </c>
      <c r="N9837" s="7">
        <v>141.130874980514</v>
      </c>
      <c r="O9837" s="7">
        <v>146.730509478906</v>
      </c>
      <c r="P9837" s="7">
        <v>120.140862945581</v>
      </c>
      <c r="Q9837" s="7">
        <v>111.731137953714</v>
      </c>
    </row>
    <row r="9838" spans="1:17">
      <c r="A9838" s="6">
        <v>2018</v>
      </c>
      <c r="B9838" t="s">
        <v>1129</v>
      </c>
      <c r="C9838">
        <v>320402</v>
      </c>
      <c r="D9838">
        <f t="shared" si="306"/>
        <v>32</v>
      </c>
      <c r="E9838" t="str">
        <f>VLOOKUP(D9838,'Regionalism Code'!B:C,2,FALSE)</f>
        <v>江苏省</v>
      </c>
      <c r="F9838">
        <f t="shared" si="307"/>
        <v>3204</v>
      </c>
      <c r="G9838" t="str">
        <f>IF(F9838&gt;10000,"省直辖县市",VLOOKUP(F9838,'Regionalism Code'!H:I,2,FALSE))</f>
        <v>常州市</v>
      </c>
      <c r="H9838" s="7">
        <v>124.99343312907</v>
      </c>
      <c r="I9838" s="7">
        <v>103.792192435445</v>
      </c>
      <c r="J9838" s="7">
        <v>163.190420841105</v>
      </c>
      <c r="K9838" s="7">
        <v>113.532805796658</v>
      </c>
      <c r="L9838" s="7">
        <v>135.094348050455</v>
      </c>
      <c r="M9838" s="7">
        <v>109.755910485526</v>
      </c>
      <c r="N9838" s="7">
        <v>179.019624037232</v>
      </c>
      <c r="O9838" s="7">
        <v>186.280664224534</v>
      </c>
      <c r="P9838" s="7">
        <v>135.75272039594</v>
      </c>
      <c r="Q9838" s="7">
        <v>125.59723899159</v>
      </c>
    </row>
    <row r="9839" spans="1:17">
      <c r="A9839" s="6">
        <v>2018</v>
      </c>
      <c r="B9839" t="s">
        <v>1130</v>
      </c>
      <c r="C9839">
        <v>320404</v>
      </c>
      <c r="D9839">
        <f t="shared" si="306"/>
        <v>32</v>
      </c>
      <c r="E9839" t="str">
        <f>VLOOKUP(D9839,'Regionalism Code'!B:C,2,FALSE)</f>
        <v>江苏省</v>
      </c>
      <c r="F9839">
        <f t="shared" si="307"/>
        <v>3204</v>
      </c>
      <c r="G9839" t="str">
        <f>IF(F9839&gt;10000,"省直辖县市",VLOOKUP(F9839,'Regionalism Code'!H:I,2,FALSE))</f>
        <v>常州市</v>
      </c>
      <c r="H9839" s="7">
        <v>124.117687442711</v>
      </c>
      <c r="I9839" s="7">
        <v>104.412191138101</v>
      </c>
      <c r="J9839" s="7">
        <v>164.810303173289</v>
      </c>
      <c r="K9839" s="7">
        <v>119.630435452204</v>
      </c>
      <c r="L9839" s="7">
        <v>148.905350243798</v>
      </c>
      <c r="M9839" s="7">
        <v>109.627334993748</v>
      </c>
      <c r="N9839" s="7">
        <v>173.213334338375</v>
      </c>
      <c r="O9839" s="7">
        <v>187.704413181821</v>
      </c>
      <c r="P9839" s="7">
        <v>136.472504484253</v>
      </c>
      <c r="Q9839" s="7">
        <v>115.247566713621</v>
      </c>
    </row>
    <row r="9840" spans="1:17">
      <c r="A9840" s="6">
        <v>2018</v>
      </c>
      <c r="B9840" t="s">
        <v>1132</v>
      </c>
      <c r="C9840">
        <v>320411</v>
      </c>
      <c r="D9840">
        <f t="shared" si="306"/>
        <v>32</v>
      </c>
      <c r="E9840" t="str">
        <f>VLOOKUP(D9840,'Regionalism Code'!B:C,2,FALSE)</f>
        <v>江苏省</v>
      </c>
      <c r="F9840">
        <f t="shared" si="307"/>
        <v>3204</v>
      </c>
      <c r="G9840" t="str">
        <f>IF(F9840&gt;10000,"省直辖县市",VLOOKUP(F9840,'Regionalism Code'!H:I,2,FALSE))</f>
        <v>常州市</v>
      </c>
      <c r="H9840" s="7">
        <v>126.567765271419</v>
      </c>
      <c r="I9840" s="7">
        <v>106.049262781781</v>
      </c>
      <c r="J9840" s="7">
        <v>162.971345252219</v>
      </c>
      <c r="K9840" s="7">
        <v>114.657331924439</v>
      </c>
      <c r="L9840" s="7">
        <v>145.014168010491</v>
      </c>
      <c r="M9840" s="7">
        <v>107.939900374262</v>
      </c>
      <c r="N9840" s="7">
        <v>170.15964005247</v>
      </c>
      <c r="O9840" s="7">
        <v>187.401071444665</v>
      </c>
      <c r="P9840" s="7">
        <v>136.31035305294</v>
      </c>
      <c r="Q9840" s="7">
        <v>128.176183427018</v>
      </c>
    </row>
    <row r="9841" spans="1:17">
      <c r="A9841" s="6">
        <v>2018</v>
      </c>
      <c r="B9841" t="s">
        <v>1133</v>
      </c>
      <c r="C9841">
        <v>320412</v>
      </c>
      <c r="D9841">
        <f t="shared" si="306"/>
        <v>32</v>
      </c>
      <c r="E9841" t="str">
        <f>VLOOKUP(D9841,'Regionalism Code'!B:C,2,FALSE)</f>
        <v>江苏省</v>
      </c>
      <c r="F9841">
        <f t="shared" si="307"/>
        <v>3204</v>
      </c>
      <c r="G9841" t="str">
        <f>IF(F9841&gt;10000,"省直辖县市",VLOOKUP(F9841,'Regionalism Code'!H:I,2,FALSE))</f>
        <v>常州市</v>
      </c>
      <c r="H9841" s="7">
        <v>123.503141967856</v>
      </c>
      <c r="I9841" s="7">
        <v>103.645017996376</v>
      </c>
      <c r="J9841" s="7">
        <v>156.010765286898</v>
      </c>
      <c r="K9841" s="7">
        <v>107.95519009432</v>
      </c>
      <c r="L9841" s="7">
        <v>140.813150522154</v>
      </c>
      <c r="M9841" s="7">
        <v>102.166506647885</v>
      </c>
      <c r="N9841" s="7">
        <v>163.109990070194</v>
      </c>
      <c r="O9841" s="7">
        <v>178.168169991008</v>
      </c>
      <c r="P9841" s="7">
        <v>132.965978560746</v>
      </c>
      <c r="Q9841" s="7">
        <v>130.010383963006</v>
      </c>
    </row>
    <row r="9842" spans="1:17">
      <c r="A9842" s="6">
        <v>2018</v>
      </c>
      <c r="B9842" t="s">
        <v>1134</v>
      </c>
      <c r="C9842">
        <v>320481</v>
      </c>
      <c r="D9842">
        <f t="shared" si="306"/>
        <v>32</v>
      </c>
      <c r="E9842" t="str">
        <f>VLOOKUP(D9842,'Regionalism Code'!B:C,2,FALSE)</f>
        <v>江苏省</v>
      </c>
      <c r="F9842">
        <f t="shared" si="307"/>
        <v>3204</v>
      </c>
      <c r="G9842" t="str">
        <f>IF(F9842&gt;10000,"省直辖县市",VLOOKUP(F9842,'Regionalism Code'!H:I,2,FALSE))</f>
        <v>常州市</v>
      </c>
      <c r="H9842" s="7">
        <v>117.442338508483</v>
      </c>
      <c r="I9842" s="7">
        <v>98.5163469371646</v>
      </c>
      <c r="J9842" s="7">
        <v>149.75368257642</v>
      </c>
      <c r="K9842" s="7">
        <v>97.2493065832945</v>
      </c>
      <c r="L9842" s="7">
        <v>126.718589683559</v>
      </c>
      <c r="M9842" s="7">
        <v>98.9906582739482</v>
      </c>
      <c r="N9842" s="7">
        <v>163.204215861312</v>
      </c>
      <c r="O9842" s="7">
        <v>171.100344654489</v>
      </c>
      <c r="P9842" s="7">
        <v>126.345406561267</v>
      </c>
      <c r="Q9842" s="7">
        <v>121.227995103575</v>
      </c>
    </row>
    <row r="9843" spans="1:17">
      <c r="A9843" s="6">
        <v>2018</v>
      </c>
      <c r="B9843" t="s">
        <v>1135</v>
      </c>
      <c r="C9843">
        <v>320482</v>
      </c>
      <c r="D9843">
        <f t="shared" si="306"/>
        <v>32</v>
      </c>
      <c r="E9843" t="str">
        <f>VLOOKUP(D9843,'Regionalism Code'!B:C,2,FALSE)</f>
        <v>江苏省</v>
      </c>
      <c r="F9843">
        <f t="shared" si="307"/>
        <v>3204</v>
      </c>
      <c r="G9843" t="str">
        <f>IF(F9843&gt;10000,"省直辖县市",VLOOKUP(F9843,'Regionalism Code'!H:I,2,FALSE))</f>
        <v>常州市</v>
      </c>
      <c r="H9843" s="7">
        <v>119.897100994738</v>
      </c>
      <c r="I9843" s="7">
        <v>98.6938967868902</v>
      </c>
      <c r="J9843" s="7">
        <v>160.22397789858</v>
      </c>
      <c r="K9843" s="7">
        <v>114.897059206947</v>
      </c>
      <c r="L9843" s="7">
        <v>142.850379236017</v>
      </c>
      <c r="M9843" s="7">
        <v>106.647465791396</v>
      </c>
      <c r="N9843" s="7">
        <v>171.495319110365</v>
      </c>
      <c r="O9843" s="7">
        <v>182.696262867934</v>
      </c>
      <c r="P9843" s="7">
        <v>127.720557388181</v>
      </c>
      <c r="Q9843" s="7">
        <v>116.636732791594</v>
      </c>
    </row>
    <row r="9844" spans="1:17">
      <c r="A9844" s="6">
        <v>2018</v>
      </c>
      <c r="B9844" t="s">
        <v>1136</v>
      </c>
      <c r="C9844">
        <v>320505</v>
      </c>
      <c r="D9844">
        <f t="shared" si="306"/>
        <v>32</v>
      </c>
      <c r="E9844" t="str">
        <f>VLOOKUP(D9844,'Regionalism Code'!B:C,2,FALSE)</f>
        <v>江苏省</v>
      </c>
      <c r="F9844">
        <f t="shared" si="307"/>
        <v>3205</v>
      </c>
      <c r="G9844" t="str">
        <f>IF(F9844&gt;10000,"省直辖县市",VLOOKUP(F9844,'Regionalism Code'!H:I,2,FALSE))</f>
        <v>苏州市</v>
      </c>
      <c r="H9844" s="7">
        <v>126.780207730714</v>
      </c>
      <c r="I9844" s="7">
        <v>109.513871389674</v>
      </c>
      <c r="J9844" s="7">
        <v>161.0011774274</v>
      </c>
      <c r="K9844" s="7">
        <v>114.812208101198</v>
      </c>
      <c r="L9844" s="7">
        <v>129.609666375216</v>
      </c>
      <c r="M9844" s="7">
        <v>105.108622738378</v>
      </c>
      <c r="N9844" s="7">
        <v>165.470467743169</v>
      </c>
      <c r="O9844" s="7">
        <v>191.345254092197</v>
      </c>
      <c r="P9844" s="7">
        <v>139.573506572873</v>
      </c>
      <c r="Q9844" s="7">
        <v>121.616191049388</v>
      </c>
    </row>
    <row r="9845" spans="1:17">
      <c r="A9845" s="6">
        <v>2018</v>
      </c>
      <c r="B9845" t="s">
        <v>1137</v>
      </c>
      <c r="C9845">
        <v>320506</v>
      </c>
      <c r="D9845">
        <f t="shared" si="306"/>
        <v>32</v>
      </c>
      <c r="E9845" t="str">
        <f>VLOOKUP(D9845,'Regionalism Code'!B:C,2,FALSE)</f>
        <v>江苏省</v>
      </c>
      <c r="F9845">
        <f t="shared" si="307"/>
        <v>3205</v>
      </c>
      <c r="G9845" t="str">
        <f>IF(F9845&gt;10000,"省直辖县市",VLOOKUP(F9845,'Regionalism Code'!H:I,2,FALSE))</f>
        <v>苏州市</v>
      </c>
      <c r="H9845" s="7">
        <v>130.160448040583</v>
      </c>
      <c r="I9845" s="7">
        <v>112.928251804271</v>
      </c>
      <c r="J9845" s="7">
        <v>166.011138226404</v>
      </c>
      <c r="K9845" s="7">
        <v>127.875132946758</v>
      </c>
      <c r="L9845" s="7">
        <v>138.807243516292</v>
      </c>
      <c r="M9845" s="7">
        <v>107.131165261457</v>
      </c>
      <c r="N9845" s="7">
        <v>170.334415830444</v>
      </c>
      <c r="O9845" s="7">
        <v>195.295649512562</v>
      </c>
      <c r="P9845" s="7">
        <v>140.810160427538</v>
      </c>
      <c r="Q9845" s="7">
        <v>121.92244815058</v>
      </c>
    </row>
    <row r="9846" spans="1:17">
      <c r="A9846" s="6">
        <v>2018</v>
      </c>
      <c r="B9846" t="s">
        <v>1138</v>
      </c>
      <c r="C9846">
        <v>320507</v>
      </c>
      <c r="D9846">
        <f t="shared" si="306"/>
        <v>32</v>
      </c>
      <c r="E9846" t="str">
        <f>VLOOKUP(D9846,'Regionalism Code'!B:C,2,FALSE)</f>
        <v>江苏省</v>
      </c>
      <c r="F9846">
        <f t="shared" si="307"/>
        <v>3205</v>
      </c>
      <c r="G9846" t="str">
        <f>IF(F9846&gt;10000,"省直辖县市",VLOOKUP(F9846,'Regionalism Code'!H:I,2,FALSE))</f>
        <v>苏州市</v>
      </c>
      <c r="H9846" s="7">
        <v>124.106733559066</v>
      </c>
      <c r="I9846" s="7">
        <v>106.570372345398</v>
      </c>
      <c r="J9846" s="7">
        <v>158.785020601154</v>
      </c>
      <c r="K9846" s="7">
        <v>112.817276734324</v>
      </c>
      <c r="L9846" s="7">
        <v>134.177632158492</v>
      </c>
      <c r="M9846" s="7">
        <v>102.826778737616</v>
      </c>
      <c r="N9846" s="7">
        <v>160.53004187917</v>
      </c>
      <c r="O9846" s="7">
        <v>188.106377517224</v>
      </c>
      <c r="P9846" s="7">
        <v>137.212787873438</v>
      </c>
      <c r="Q9846" s="7">
        <v>119.003152735567</v>
      </c>
    </row>
    <row r="9847" spans="1:17">
      <c r="A9847" s="6">
        <v>2018</v>
      </c>
      <c r="B9847" t="s">
        <v>1139</v>
      </c>
      <c r="C9847">
        <v>320508</v>
      </c>
      <c r="D9847">
        <f t="shared" si="306"/>
        <v>32</v>
      </c>
      <c r="E9847" t="str">
        <f>VLOOKUP(D9847,'Regionalism Code'!B:C,2,FALSE)</f>
        <v>江苏省</v>
      </c>
      <c r="F9847">
        <f t="shared" si="307"/>
        <v>3205</v>
      </c>
      <c r="G9847" t="str">
        <f>IF(F9847&gt;10000,"省直辖县市",VLOOKUP(F9847,'Regionalism Code'!H:I,2,FALSE))</f>
        <v>苏州市</v>
      </c>
      <c r="H9847" s="7">
        <v>128.000814841283</v>
      </c>
      <c r="I9847" s="7">
        <v>106.525720473053</v>
      </c>
      <c r="J9847" s="7">
        <v>169.689760150797</v>
      </c>
      <c r="K9847" s="7">
        <v>121.838840831296</v>
      </c>
      <c r="L9847" s="7">
        <v>143.968867368586</v>
      </c>
      <c r="M9847" s="7">
        <v>111.757135083735</v>
      </c>
      <c r="N9847" s="7">
        <v>175.701085521344</v>
      </c>
      <c r="O9847" s="7">
        <v>198.464777870888</v>
      </c>
      <c r="P9847" s="7">
        <v>143.403344183208</v>
      </c>
      <c r="Q9847" s="7">
        <v>123.163625274985</v>
      </c>
    </row>
    <row r="9848" spans="1:17">
      <c r="A9848" s="6">
        <v>2018</v>
      </c>
      <c r="B9848" t="s">
        <v>1140</v>
      </c>
      <c r="C9848">
        <v>320509</v>
      </c>
      <c r="D9848">
        <f t="shared" si="306"/>
        <v>32</v>
      </c>
      <c r="E9848" t="str">
        <f>VLOOKUP(D9848,'Regionalism Code'!B:C,2,FALSE)</f>
        <v>江苏省</v>
      </c>
      <c r="F9848">
        <f t="shared" si="307"/>
        <v>3205</v>
      </c>
      <c r="G9848" t="str">
        <f>IF(F9848&gt;10000,"省直辖县市",VLOOKUP(F9848,'Regionalism Code'!H:I,2,FALSE))</f>
        <v>苏州市</v>
      </c>
      <c r="H9848" s="7">
        <v>120.457731253334</v>
      </c>
      <c r="I9848" s="7">
        <v>104.97606846415</v>
      </c>
      <c r="J9848" s="7">
        <v>152.345169460659</v>
      </c>
      <c r="K9848" s="7">
        <v>106.57562730463</v>
      </c>
      <c r="L9848" s="7">
        <v>128.872829347071</v>
      </c>
      <c r="M9848" s="7">
        <v>97.3279432350588</v>
      </c>
      <c r="N9848" s="7">
        <v>156.87432294759</v>
      </c>
      <c r="O9848" s="7">
        <v>179.104156595711</v>
      </c>
      <c r="P9848" s="7">
        <v>131.100755853479</v>
      </c>
      <c r="Q9848" s="7">
        <v>113.640762613862</v>
      </c>
    </row>
    <row r="9849" spans="1:17">
      <c r="A9849" s="6">
        <v>2018</v>
      </c>
      <c r="B9849" t="s">
        <v>1141</v>
      </c>
      <c r="C9849">
        <v>320581</v>
      </c>
      <c r="D9849">
        <f t="shared" si="306"/>
        <v>32</v>
      </c>
      <c r="E9849" t="str">
        <f>VLOOKUP(D9849,'Regionalism Code'!B:C,2,FALSE)</f>
        <v>江苏省</v>
      </c>
      <c r="F9849">
        <f t="shared" si="307"/>
        <v>3205</v>
      </c>
      <c r="G9849" t="str">
        <f>IF(F9849&gt;10000,"省直辖县市",VLOOKUP(F9849,'Regionalism Code'!H:I,2,FALSE))</f>
        <v>苏州市</v>
      </c>
      <c r="H9849" s="7">
        <v>119.124504401618</v>
      </c>
      <c r="I9849" s="7">
        <v>102.778324137794</v>
      </c>
      <c r="J9849" s="7">
        <v>154.435852416731</v>
      </c>
      <c r="K9849" s="7">
        <v>118.738323640272</v>
      </c>
      <c r="L9849" s="7">
        <v>138.08227091243</v>
      </c>
      <c r="M9849" s="7">
        <v>101.927934940094</v>
      </c>
      <c r="N9849" s="7">
        <v>160.95871347001</v>
      </c>
      <c r="O9849" s="7">
        <v>175.749668576019</v>
      </c>
      <c r="P9849" s="7">
        <v>131.756564788395</v>
      </c>
      <c r="Q9849" s="7">
        <v>108.940289927492</v>
      </c>
    </row>
    <row r="9850" spans="1:17">
      <c r="A9850" s="6">
        <v>2018</v>
      </c>
      <c r="B9850" t="s">
        <v>1142</v>
      </c>
      <c r="C9850">
        <v>320582</v>
      </c>
      <c r="D9850">
        <f t="shared" si="306"/>
        <v>32</v>
      </c>
      <c r="E9850" t="str">
        <f>VLOOKUP(D9850,'Regionalism Code'!B:C,2,FALSE)</f>
        <v>江苏省</v>
      </c>
      <c r="F9850">
        <f t="shared" si="307"/>
        <v>3205</v>
      </c>
      <c r="G9850" t="str">
        <f>IF(F9850&gt;10000,"省直辖县市",VLOOKUP(F9850,'Regionalism Code'!H:I,2,FALSE))</f>
        <v>苏州市</v>
      </c>
      <c r="H9850" s="7">
        <v>119.015650483342</v>
      </c>
      <c r="I9850" s="7">
        <v>101.955521363114</v>
      </c>
      <c r="J9850" s="7">
        <v>150.591771830704</v>
      </c>
      <c r="K9850" s="7">
        <v>97.4685434186317</v>
      </c>
      <c r="L9850" s="7">
        <v>128.001254646532</v>
      </c>
      <c r="M9850" s="7">
        <v>95.9860524191074</v>
      </c>
      <c r="N9850" s="7">
        <v>164.10575935778</v>
      </c>
      <c r="O9850" s="7">
        <v>171.925119935508</v>
      </c>
      <c r="P9850" s="7">
        <v>129.081152473878</v>
      </c>
      <c r="Q9850" s="7">
        <v>117.976373991838</v>
      </c>
    </row>
    <row r="9851" spans="1:17">
      <c r="A9851" s="6">
        <v>2018</v>
      </c>
      <c r="B9851" t="s">
        <v>1143</v>
      </c>
      <c r="C9851">
        <v>320583</v>
      </c>
      <c r="D9851">
        <f t="shared" si="306"/>
        <v>32</v>
      </c>
      <c r="E9851" t="str">
        <f>VLOOKUP(D9851,'Regionalism Code'!B:C,2,FALSE)</f>
        <v>江苏省</v>
      </c>
      <c r="F9851">
        <f t="shared" si="307"/>
        <v>3205</v>
      </c>
      <c r="G9851" t="str">
        <f>IF(F9851&gt;10000,"省直辖县市",VLOOKUP(F9851,'Regionalism Code'!H:I,2,FALSE))</f>
        <v>苏州市</v>
      </c>
      <c r="H9851" s="7">
        <v>125.194522774739</v>
      </c>
      <c r="I9851" s="7">
        <v>109.657421082011</v>
      </c>
      <c r="J9851" s="7">
        <v>157.962828278014</v>
      </c>
      <c r="K9851" s="7">
        <v>110.985175038314</v>
      </c>
      <c r="L9851" s="7">
        <v>131.629152657663</v>
      </c>
      <c r="M9851" s="7">
        <v>100.955115228272</v>
      </c>
      <c r="N9851" s="7">
        <v>159.683676553354</v>
      </c>
      <c r="O9851" s="7">
        <v>188.448266804816</v>
      </c>
      <c r="P9851" s="7">
        <v>135.861312322735</v>
      </c>
      <c r="Q9851" s="7">
        <v>116.960227017723</v>
      </c>
    </row>
    <row r="9852" spans="1:17">
      <c r="A9852" s="6">
        <v>2018</v>
      </c>
      <c r="B9852" t="s">
        <v>1144</v>
      </c>
      <c r="C9852">
        <v>320585</v>
      </c>
      <c r="D9852">
        <f t="shared" si="306"/>
        <v>32</v>
      </c>
      <c r="E9852" t="str">
        <f>VLOOKUP(D9852,'Regionalism Code'!B:C,2,FALSE)</f>
        <v>江苏省</v>
      </c>
      <c r="F9852">
        <f t="shared" si="307"/>
        <v>3205</v>
      </c>
      <c r="G9852" t="str">
        <f>IF(F9852&gt;10000,"省直辖县市",VLOOKUP(F9852,'Regionalism Code'!H:I,2,FALSE))</f>
        <v>苏州市</v>
      </c>
      <c r="H9852" s="7">
        <v>119.36919906976</v>
      </c>
      <c r="I9852" s="7">
        <v>103.361623008593</v>
      </c>
      <c r="J9852" s="7">
        <v>150.985202736609</v>
      </c>
      <c r="K9852" s="7">
        <v>99.5190642655229</v>
      </c>
      <c r="L9852" s="7">
        <v>134.048202156875</v>
      </c>
      <c r="M9852" s="7">
        <v>95.4631108450133</v>
      </c>
      <c r="N9852" s="7">
        <v>164.940176236285</v>
      </c>
      <c r="O9852" s="7">
        <v>169.785048764255</v>
      </c>
      <c r="P9852" s="7">
        <v>128.920368691986</v>
      </c>
      <c r="Q9852" s="7">
        <v>114.781959817828</v>
      </c>
    </row>
    <row r="9853" spans="1:17">
      <c r="A9853" s="6">
        <v>2018</v>
      </c>
      <c r="B9853" t="s">
        <v>1145</v>
      </c>
      <c r="C9853">
        <v>320602</v>
      </c>
      <c r="D9853">
        <f t="shared" si="306"/>
        <v>32</v>
      </c>
      <c r="E9853" t="str">
        <f>VLOOKUP(D9853,'Regionalism Code'!B:C,2,FALSE)</f>
        <v>江苏省</v>
      </c>
      <c r="F9853">
        <f t="shared" si="307"/>
        <v>3206</v>
      </c>
      <c r="G9853" t="str">
        <f>IF(F9853&gt;10000,"省直辖县市",VLOOKUP(F9853,'Regionalism Code'!H:I,2,FALSE))</f>
        <v>南通市</v>
      </c>
      <c r="H9853" s="7">
        <v>126.343684111197</v>
      </c>
      <c r="I9853" s="7">
        <v>107.81975399875</v>
      </c>
      <c r="J9853" s="7">
        <v>158.828970422449</v>
      </c>
      <c r="K9853" s="7">
        <v>113.437755627372</v>
      </c>
      <c r="L9853" s="7">
        <v>133.761532664814</v>
      </c>
      <c r="M9853" s="7">
        <v>105.911209987007</v>
      </c>
      <c r="N9853" s="7">
        <v>168.895922488845</v>
      </c>
      <c r="O9853" s="7">
        <v>182.25557044817</v>
      </c>
      <c r="P9853" s="7">
        <v>137.503814070262</v>
      </c>
      <c r="Q9853" s="7">
        <v>128.486204866486</v>
      </c>
    </row>
    <row r="9854" spans="1:17">
      <c r="A9854" s="6">
        <v>2018</v>
      </c>
      <c r="B9854" t="s">
        <v>1146</v>
      </c>
      <c r="C9854">
        <v>320611</v>
      </c>
      <c r="D9854">
        <f t="shared" si="306"/>
        <v>32</v>
      </c>
      <c r="E9854" t="str">
        <f>VLOOKUP(D9854,'Regionalism Code'!B:C,2,FALSE)</f>
        <v>江苏省</v>
      </c>
      <c r="F9854">
        <f t="shared" si="307"/>
        <v>3206</v>
      </c>
      <c r="G9854" t="str">
        <f>IF(F9854&gt;10000,"省直辖县市",VLOOKUP(F9854,'Regionalism Code'!H:I,2,FALSE))</f>
        <v>南通市</v>
      </c>
      <c r="H9854" s="7">
        <v>122.275997984162</v>
      </c>
      <c r="I9854" s="7">
        <v>107.520702642989</v>
      </c>
      <c r="J9854" s="7">
        <v>153.068497651557</v>
      </c>
      <c r="K9854" s="7">
        <v>106.406883444754</v>
      </c>
      <c r="L9854" s="7">
        <v>129.485170745689</v>
      </c>
      <c r="M9854" s="7">
        <v>101.999027030147</v>
      </c>
      <c r="N9854" s="7">
        <v>161.602400963486</v>
      </c>
      <c r="O9854" s="7">
        <v>175.876632870928</v>
      </c>
      <c r="P9854" s="7">
        <v>134.918458585725</v>
      </c>
      <c r="Q9854" s="7">
        <v>115.050364510904</v>
      </c>
    </row>
    <row r="9855" spans="1:17">
      <c r="A9855" s="6">
        <v>2018</v>
      </c>
      <c r="B9855" t="s">
        <v>46</v>
      </c>
      <c r="C9855">
        <v>320612</v>
      </c>
      <c r="D9855">
        <f t="shared" si="306"/>
        <v>32</v>
      </c>
      <c r="E9855" t="str">
        <f>VLOOKUP(D9855,'Regionalism Code'!B:C,2,FALSE)</f>
        <v>江苏省</v>
      </c>
      <c r="F9855">
        <f t="shared" si="307"/>
        <v>3206</v>
      </c>
      <c r="G9855" t="str">
        <f>IF(F9855&gt;10000,"省直辖县市",VLOOKUP(F9855,'Regionalism Code'!H:I,2,FALSE))</f>
        <v>南通市</v>
      </c>
      <c r="H9855" s="7">
        <v>114.48850865065</v>
      </c>
      <c r="I9855" s="7">
        <v>96.4568165025313</v>
      </c>
      <c r="J9855" s="7">
        <v>148.158902493186</v>
      </c>
      <c r="K9855" s="7">
        <v>112.943110442744</v>
      </c>
      <c r="L9855" s="7">
        <v>131.697209670874</v>
      </c>
      <c r="M9855" s="7">
        <v>100.030036755008</v>
      </c>
      <c r="N9855" s="7">
        <v>159.000042942331</v>
      </c>
      <c r="O9855" s="7">
        <v>165.365123204891</v>
      </c>
      <c r="P9855" s="7">
        <v>127.52531434294</v>
      </c>
      <c r="Q9855" s="7">
        <v>112.85141484116</v>
      </c>
    </row>
    <row r="9856" spans="1:17">
      <c r="A9856" s="6">
        <v>2018</v>
      </c>
      <c r="B9856" t="s">
        <v>1147</v>
      </c>
      <c r="C9856">
        <v>320621</v>
      </c>
      <c r="D9856">
        <f t="shared" si="306"/>
        <v>32</v>
      </c>
      <c r="E9856" t="str">
        <f>VLOOKUP(D9856,'Regionalism Code'!B:C,2,FALSE)</f>
        <v>江苏省</v>
      </c>
      <c r="F9856">
        <f t="shared" si="307"/>
        <v>3206</v>
      </c>
      <c r="G9856" t="str">
        <f>IF(F9856&gt;10000,"省直辖县市",VLOOKUP(F9856,'Regionalism Code'!H:I,2,FALSE))</f>
        <v>南通市</v>
      </c>
      <c r="H9856" s="7">
        <v>114.931826442206</v>
      </c>
      <c r="I9856" s="7">
        <v>97.042254514628</v>
      </c>
      <c r="J9856" s="7">
        <v>145.766524563671</v>
      </c>
      <c r="K9856" s="7">
        <v>97.4124984661997</v>
      </c>
      <c r="L9856" s="7">
        <v>117.71963291416</v>
      </c>
      <c r="M9856" s="7">
        <v>101.795636128488</v>
      </c>
      <c r="N9856" s="7">
        <v>164.54083195992</v>
      </c>
      <c r="O9856" s="7">
        <v>163.37125624747</v>
      </c>
      <c r="P9856" s="7">
        <v>125.191495972552</v>
      </c>
      <c r="Q9856" s="7">
        <v>117.978389114798</v>
      </c>
    </row>
    <row r="9857" spans="1:17">
      <c r="A9857" s="6">
        <v>2018</v>
      </c>
      <c r="B9857" t="s">
        <v>1148</v>
      </c>
      <c r="C9857">
        <v>320623</v>
      </c>
      <c r="D9857">
        <f t="shared" si="306"/>
        <v>32</v>
      </c>
      <c r="E9857" t="str">
        <f>VLOOKUP(D9857,'Regionalism Code'!B:C,2,FALSE)</f>
        <v>江苏省</v>
      </c>
      <c r="F9857">
        <f t="shared" si="307"/>
        <v>3206</v>
      </c>
      <c r="G9857" t="str">
        <f>IF(F9857&gt;10000,"省直辖县市",VLOOKUP(F9857,'Regionalism Code'!H:I,2,FALSE))</f>
        <v>南通市</v>
      </c>
      <c r="H9857" s="7">
        <v>111.463230201222</v>
      </c>
      <c r="I9857" s="7">
        <v>93.9817295790513</v>
      </c>
      <c r="J9857" s="7">
        <v>142.647014643731</v>
      </c>
      <c r="K9857" s="7">
        <v>87.6600545872956</v>
      </c>
      <c r="L9857" s="7">
        <v>123.098845543066</v>
      </c>
      <c r="M9857" s="7">
        <v>94.6687224817845</v>
      </c>
      <c r="N9857" s="7">
        <v>163.237027861211</v>
      </c>
      <c r="O9857" s="7">
        <v>156.08925156974</v>
      </c>
      <c r="P9857" s="7">
        <v>125.271374180718</v>
      </c>
      <c r="Q9857" s="7">
        <v>112.527791178975</v>
      </c>
    </row>
    <row r="9858" spans="1:17">
      <c r="A9858" s="6">
        <v>2018</v>
      </c>
      <c r="B9858" t="s">
        <v>1149</v>
      </c>
      <c r="C9858">
        <v>320681</v>
      </c>
      <c r="D9858">
        <f t="shared" ref="D9858:D9921" si="308">INT(C9858/10000)</f>
        <v>32</v>
      </c>
      <c r="E9858" t="str">
        <f>VLOOKUP(D9858,'Regionalism Code'!B:C,2,FALSE)</f>
        <v>江苏省</v>
      </c>
      <c r="F9858">
        <f t="shared" ref="F9858:F9921" si="309">IF(OR(D9858=11,D9858=12,D9858=31,D9858=50),D9858*100,IF(MID(C9858,3,1)="9",C9858,INT(C9858/100)))</f>
        <v>3206</v>
      </c>
      <c r="G9858" t="str">
        <f>IF(F9858&gt;10000,"省直辖县市",VLOOKUP(F9858,'Regionalism Code'!H:I,2,FALSE))</f>
        <v>南通市</v>
      </c>
      <c r="H9858" s="7">
        <v>115.468224405147</v>
      </c>
      <c r="I9858" s="7">
        <v>96.9831090370377</v>
      </c>
      <c r="J9858" s="7">
        <v>149.948746527143</v>
      </c>
      <c r="K9858" s="7">
        <v>94.6849699946595</v>
      </c>
      <c r="L9858" s="7">
        <v>135.558115368198</v>
      </c>
      <c r="M9858" s="7">
        <v>97.3008877991217</v>
      </c>
      <c r="N9858" s="7">
        <v>162.242704187602</v>
      </c>
      <c r="O9858" s="7">
        <v>168.235293190437</v>
      </c>
      <c r="P9858" s="7">
        <v>129.715574441092</v>
      </c>
      <c r="Q9858" s="7">
        <v>113.856254858468</v>
      </c>
    </row>
    <row r="9859" spans="1:17">
      <c r="A9859" s="6">
        <v>2018</v>
      </c>
      <c r="B9859" t="s">
        <v>1150</v>
      </c>
      <c r="C9859">
        <v>320682</v>
      </c>
      <c r="D9859">
        <f t="shared" si="308"/>
        <v>32</v>
      </c>
      <c r="E9859" t="str">
        <f>VLOOKUP(D9859,'Regionalism Code'!B:C,2,FALSE)</f>
        <v>江苏省</v>
      </c>
      <c r="F9859">
        <f t="shared" si="309"/>
        <v>3206</v>
      </c>
      <c r="G9859" t="str">
        <f>IF(F9859&gt;10000,"省直辖县市",VLOOKUP(F9859,'Regionalism Code'!H:I,2,FALSE))</f>
        <v>南通市</v>
      </c>
      <c r="H9859" s="7">
        <v>112.814896047119</v>
      </c>
      <c r="I9859" s="7">
        <v>96.0142531549889</v>
      </c>
      <c r="J9859" s="7">
        <v>141.944633742965</v>
      </c>
      <c r="K9859" s="7">
        <v>88.8229578542214</v>
      </c>
      <c r="L9859" s="7">
        <v>112.37971840605</v>
      </c>
      <c r="M9859" s="7">
        <v>95.4855631106041</v>
      </c>
      <c r="N9859" s="7">
        <v>157.677472669384</v>
      </c>
      <c r="O9859" s="7">
        <v>161.672749818062</v>
      </c>
      <c r="P9859" s="7">
        <v>126.886032631117</v>
      </c>
      <c r="Q9859" s="7">
        <v>115.363887320061</v>
      </c>
    </row>
    <row r="9860" spans="1:17">
      <c r="A9860" s="6">
        <v>2018</v>
      </c>
      <c r="B9860" t="s">
        <v>1151</v>
      </c>
      <c r="C9860">
        <v>320684</v>
      </c>
      <c r="D9860">
        <f t="shared" si="308"/>
        <v>32</v>
      </c>
      <c r="E9860" t="str">
        <f>VLOOKUP(D9860,'Regionalism Code'!B:C,2,FALSE)</f>
        <v>江苏省</v>
      </c>
      <c r="F9860">
        <f t="shared" si="309"/>
        <v>3206</v>
      </c>
      <c r="G9860" t="str">
        <f>IF(F9860&gt;10000,"省直辖县市",VLOOKUP(F9860,'Regionalism Code'!H:I,2,FALSE))</f>
        <v>南通市</v>
      </c>
      <c r="H9860" s="7">
        <v>114.563868618441</v>
      </c>
      <c r="I9860" s="7">
        <v>97.4940710238568</v>
      </c>
      <c r="J9860" s="7">
        <v>152.309303971018</v>
      </c>
      <c r="K9860" s="7">
        <v>119.116995520869</v>
      </c>
      <c r="L9860" s="7">
        <v>143.309155956783</v>
      </c>
      <c r="M9860" s="7">
        <v>102.985970433811</v>
      </c>
      <c r="N9860" s="7">
        <v>160.23725722795</v>
      </c>
      <c r="O9860" s="7">
        <v>168.623276924781</v>
      </c>
      <c r="P9860" s="7">
        <v>130.383648274708</v>
      </c>
      <c r="Q9860" s="7">
        <v>102.345625052162</v>
      </c>
    </row>
    <row r="9861" spans="1:17">
      <c r="A9861" s="6">
        <v>2018</v>
      </c>
      <c r="B9861" t="s">
        <v>1152</v>
      </c>
      <c r="C9861">
        <v>320703</v>
      </c>
      <c r="D9861">
        <f t="shared" si="308"/>
        <v>32</v>
      </c>
      <c r="E9861" t="str">
        <f>VLOOKUP(D9861,'Regionalism Code'!B:C,2,FALSE)</f>
        <v>江苏省</v>
      </c>
      <c r="F9861">
        <f t="shared" si="309"/>
        <v>3207</v>
      </c>
      <c r="G9861" t="str">
        <f>IF(F9861&gt;10000,"省直辖县市",VLOOKUP(F9861,'Regionalism Code'!H:I,2,FALSE))</f>
        <v>连云港市</v>
      </c>
      <c r="H9861" s="7">
        <v>118.169006643979</v>
      </c>
      <c r="I9861" s="7">
        <v>102.536911912951</v>
      </c>
      <c r="J9861" s="7">
        <v>150.592177505413</v>
      </c>
      <c r="K9861" s="7">
        <v>96.983765027655</v>
      </c>
      <c r="L9861" s="7">
        <v>132.165456763523</v>
      </c>
      <c r="M9861" s="7">
        <v>95.9994804866763</v>
      </c>
      <c r="N9861" s="7">
        <v>165.590791241467</v>
      </c>
      <c r="O9861" s="7">
        <v>168.978568973573</v>
      </c>
      <c r="P9861" s="7">
        <v>130.183995430978</v>
      </c>
      <c r="Q9861" s="7">
        <v>110.875110602279</v>
      </c>
    </row>
    <row r="9862" spans="1:17">
      <c r="A9862" s="6">
        <v>2018</v>
      </c>
      <c r="B9862" t="s">
        <v>865</v>
      </c>
      <c r="C9862">
        <v>320706</v>
      </c>
      <c r="D9862">
        <f t="shared" si="308"/>
        <v>32</v>
      </c>
      <c r="E9862" t="str">
        <f>VLOOKUP(D9862,'Regionalism Code'!B:C,2,FALSE)</f>
        <v>江苏省</v>
      </c>
      <c r="F9862">
        <f t="shared" si="309"/>
        <v>3207</v>
      </c>
      <c r="G9862" t="str">
        <f>IF(F9862&gt;10000,"省直辖县市",VLOOKUP(F9862,'Regionalism Code'!H:I,2,FALSE))</f>
        <v>连云港市</v>
      </c>
      <c r="H9862" s="7">
        <v>117.393641734281</v>
      </c>
      <c r="I9862" s="7">
        <v>99.9981432624296</v>
      </c>
      <c r="J9862" s="7">
        <v>151.158165794027</v>
      </c>
      <c r="K9862" s="7">
        <v>103.12189002536</v>
      </c>
      <c r="L9862" s="7">
        <v>133.962179567872</v>
      </c>
      <c r="M9862" s="7">
        <v>97.9689697638853</v>
      </c>
      <c r="N9862" s="7">
        <v>156.92928362571</v>
      </c>
      <c r="O9862" s="7">
        <v>174.591013273359</v>
      </c>
      <c r="P9862" s="7">
        <v>129.313385440627</v>
      </c>
      <c r="Q9862" s="7">
        <v>113.484975732758</v>
      </c>
    </row>
    <row r="9863" spans="1:17">
      <c r="A9863" s="6">
        <v>2018</v>
      </c>
      <c r="B9863" t="s">
        <v>1153</v>
      </c>
      <c r="C9863">
        <v>320707</v>
      </c>
      <c r="D9863">
        <f t="shared" si="308"/>
        <v>32</v>
      </c>
      <c r="E9863" t="str">
        <f>VLOOKUP(D9863,'Regionalism Code'!B:C,2,FALSE)</f>
        <v>江苏省</v>
      </c>
      <c r="F9863">
        <f t="shared" si="309"/>
        <v>3207</v>
      </c>
      <c r="G9863" t="str">
        <f>IF(F9863&gt;10000,"省直辖县市",VLOOKUP(F9863,'Regionalism Code'!H:I,2,FALSE))</f>
        <v>连云港市</v>
      </c>
      <c r="H9863" s="7">
        <v>109.99092416189</v>
      </c>
      <c r="I9863" s="7">
        <v>91.5672152358013</v>
      </c>
      <c r="J9863" s="7">
        <v>143.80084240768</v>
      </c>
      <c r="K9863" s="7">
        <v>101.129515105458</v>
      </c>
      <c r="L9863" s="7">
        <v>135.066506476974</v>
      </c>
      <c r="M9863" s="7">
        <v>95.9480113008557</v>
      </c>
      <c r="N9863" s="7">
        <v>146.242440257293</v>
      </c>
      <c r="O9863" s="7">
        <v>164.058735808798</v>
      </c>
      <c r="P9863" s="7">
        <v>123.209899543702</v>
      </c>
      <c r="Q9863" s="7">
        <v>109.394449804888</v>
      </c>
    </row>
    <row r="9864" spans="1:17">
      <c r="A9864" s="6">
        <v>2018</v>
      </c>
      <c r="B9864" t="s">
        <v>1154</v>
      </c>
      <c r="C9864">
        <v>320722</v>
      </c>
      <c r="D9864">
        <f t="shared" si="308"/>
        <v>32</v>
      </c>
      <c r="E9864" t="str">
        <f>VLOOKUP(D9864,'Regionalism Code'!B:C,2,FALSE)</f>
        <v>江苏省</v>
      </c>
      <c r="F9864">
        <f t="shared" si="309"/>
        <v>3207</v>
      </c>
      <c r="G9864" t="str">
        <f>IF(F9864&gt;10000,"省直辖县市",VLOOKUP(F9864,'Regionalism Code'!H:I,2,FALSE))</f>
        <v>连云港市</v>
      </c>
      <c r="H9864" s="7">
        <v>108.37905346676</v>
      </c>
      <c r="I9864" s="7">
        <v>94.0360355247361</v>
      </c>
      <c r="J9864" s="7">
        <v>134.630536907037</v>
      </c>
      <c r="K9864" s="7">
        <v>88.7054907283789</v>
      </c>
      <c r="L9864" s="7">
        <v>110.347558154068</v>
      </c>
      <c r="M9864" s="7">
        <v>88.9829118715224</v>
      </c>
      <c r="N9864" s="7">
        <v>136.418154452969</v>
      </c>
      <c r="O9864" s="7">
        <v>156.862314685827</v>
      </c>
      <c r="P9864" s="7">
        <v>132.800507927734</v>
      </c>
      <c r="Q9864" s="7">
        <v>108.042981870904</v>
      </c>
    </row>
    <row r="9865" spans="1:17">
      <c r="A9865" s="6">
        <v>2018</v>
      </c>
      <c r="B9865" t="s">
        <v>1155</v>
      </c>
      <c r="C9865">
        <v>320723</v>
      </c>
      <c r="D9865">
        <f t="shared" si="308"/>
        <v>32</v>
      </c>
      <c r="E9865" t="str">
        <f>VLOOKUP(D9865,'Regionalism Code'!B:C,2,FALSE)</f>
        <v>江苏省</v>
      </c>
      <c r="F9865">
        <f t="shared" si="309"/>
        <v>3207</v>
      </c>
      <c r="G9865" t="str">
        <f>IF(F9865&gt;10000,"省直辖县市",VLOOKUP(F9865,'Regionalism Code'!H:I,2,FALSE))</f>
        <v>连云港市</v>
      </c>
      <c r="H9865" s="7">
        <v>105.941951343087</v>
      </c>
      <c r="I9865" s="7">
        <v>91.0962757222898</v>
      </c>
      <c r="J9865" s="7">
        <v>133.049178815024</v>
      </c>
      <c r="K9865" s="7">
        <v>89.3638437503504</v>
      </c>
      <c r="L9865" s="7">
        <v>112.388576469718</v>
      </c>
      <c r="M9865" s="7">
        <v>85.2295364645882</v>
      </c>
      <c r="N9865" s="7">
        <v>132.555108481434</v>
      </c>
      <c r="O9865" s="7">
        <v>156.86511505818</v>
      </c>
      <c r="P9865" s="7">
        <v>125.560782631843</v>
      </c>
      <c r="Q9865" s="7">
        <v>105.71047521523</v>
      </c>
    </row>
    <row r="9866" spans="1:17">
      <c r="A9866" s="6">
        <v>2018</v>
      </c>
      <c r="B9866" t="s">
        <v>1156</v>
      </c>
      <c r="C9866">
        <v>320724</v>
      </c>
      <c r="D9866">
        <f t="shared" si="308"/>
        <v>32</v>
      </c>
      <c r="E9866" t="str">
        <f>VLOOKUP(D9866,'Regionalism Code'!B:C,2,FALSE)</f>
        <v>江苏省</v>
      </c>
      <c r="F9866">
        <f t="shared" si="309"/>
        <v>3207</v>
      </c>
      <c r="G9866" t="str">
        <f>IF(F9866&gt;10000,"省直辖县市",VLOOKUP(F9866,'Regionalism Code'!H:I,2,FALSE))</f>
        <v>连云港市</v>
      </c>
      <c r="H9866" s="7">
        <v>109.843158285529</v>
      </c>
      <c r="I9866" s="7">
        <v>91.1054313830538</v>
      </c>
      <c r="J9866" s="7">
        <v>136.155789228399</v>
      </c>
      <c r="K9866" s="7">
        <v>85.4087428350093</v>
      </c>
      <c r="L9866" s="7">
        <v>110.953328689044</v>
      </c>
      <c r="M9866" s="7">
        <v>87.6593813385027</v>
      </c>
      <c r="N9866" s="7">
        <v>140.526090132346</v>
      </c>
      <c r="O9866" s="7">
        <v>160.531468553357</v>
      </c>
      <c r="P9866" s="7">
        <v>125.073561584794</v>
      </c>
      <c r="Q9866" s="7">
        <v>123.90731420667</v>
      </c>
    </row>
    <row r="9867" spans="1:17">
      <c r="A9867" s="6">
        <v>2018</v>
      </c>
      <c r="B9867" t="s">
        <v>1157</v>
      </c>
      <c r="C9867">
        <v>320803</v>
      </c>
      <c r="D9867">
        <f t="shared" si="308"/>
        <v>32</v>
      </c>
      <c r="E9867" t="str">
        <f>VLOOKUP(D9867,'Regionalism Code'!B:C,2,FALSE)</f>
        <v>江苏省</v>
      </c>
      <c r="F9867">
        <f t="shared" si="309"/>
        <v>3208</v>
      </c>
      <c r="G9867" t="str">
        <f>IF(F9867&gt;10000,"省直辖县市",VLOOKUP(F9867,'Regionalism Code'!H:I,2,FALSE))</f>
        <v>淮安市</v>
      </c>
      <c r="H9867" s="7">
        <v>112.276043510262</v>
      </c>
      <c r="I9867" s="7">
        <v>92.8596733722164</v>
      </c>
      <c r="J9867" s="7">
        <v>142.185159478097</v>
      </c>
      <c r="K9867" s="7">
        <v>91.0887394654856</v>
      </c>
      <c r="L9867" s="7">
        <v>128.800237473607</v>
      </c>
      <c r="M9867" s="7">
        <v>93.3577178353691</v>
      </c>
      <c r="N9867" s="7">
        <v>146.130212752337</v>
      </c>
      <c r="O9867" s="7">
        <v>163.384729694439</v>
      </c>
      <c r="P9867" s="7">
        <v>125.853277178983</v>
      </c>
      <c r="Q9867" s="7">
        <v>122.045834067219</v>
      </c>
    </row>
    <row r="9868" spans="1:17">
      <c r="A9868" s="6">
        <v>2018</v>
      </c>
      <c r="B9868" t="s">
        <v>1158</v>
      </c>
      <c r="C9868">
        <v>320804</v>
      </c>
      <c r="D9868">
        <f t="shared" si="308"/>
        <v>32</v>
      </c>
      <c r="E9868" t="str">
        <f>VLOOKUP(D9868,'Regionalism Code'!B:C,2,FALSE)</f>
        <v>江苏省</v>
      </c>
      <c r="F9868">
        <f t="shared" si="309"/>
        <v>3208</v>
      </c>
      <c r="G9868" t="str">
        <f>IF(F9868&gt;10000,"省直辖县市",VLOOKUP(F9868,'Regionalism Code'!H:I,2,FALSE))</f>
        <v>淮安市</v>
      </c>
      <c r="H9868" s="7">
        <v>111.389239749879</v>
      </c>
      <c r="I9868" s="7">
        <v>94.5802234766356</v>
      </c>
      <c r="J9868" s="7">
        <v>140.225274874916</v>
      </c>
      <c r="K9868" s="7">
        <v>90.0466471354918</v>
      </c>
      <c r="L9868" s="7">
        <v>141.289953054145</v>
      </c>
      <c r="M9868" s="7">
        <v>87.6524441847739</v>
      </c>
      <c r="N9868" s="7">
        <v>141.056095228034</v>
      </c>
      <c r="O9868" s="7">
        <v>157.844376248699</v>
      </c>
      <c r="P9868" s="7">
        <v>124.331858725229</v>
      </c>
      <c r="Q9868" s="7">
        <v>114.499496590361</v>
      </c>
    </row>
    <row r="9869" spans="1:17">
      <c r="A9869" s="6">
        <v>2018</v>
      </c>
      <c r="B9869" t="s">
        <v>1160</v>
      </c>
      <c r="C9869">
        <v>320826</v>
      </c>
      <c r="D9869">
        <f t="shared" si="308"/>
        <v>32</v>
      </c>
      <c r="E9869" t="str">
        <f>VLOOKUP(D9869,'Regionalism Code'!B:C,2,FALSE)</f>
        <v>江苏省</v>
      </c>
      <c r="F9869">
        <f t="shared" si="309"/>
        <v>3208</v>
      </c>
      <c r="G9869" t="str">
        <f>IF(F9869&gt;10000,"省直辖县市",VLOOKUP(F9869,'Regionalism Code'!H:I,2,FALSE))</f>
        <v>淮安市</v>
      </c>
      <c r="H9869" s="7">
        <v>105.027481029672</v>
      </c>
      <c r="I9869" s="7">
        <v>90.2436205286506</v>
      </c>
      <c r="J9869" s="7">
        <v>126.53587450177</v>
      </c>
      <c r="K9869" s="7">
        <v>78.0772037422997</v>
      </c>
      <c r="L9869" s="7">
        <v>96.0957907510964</v>
      </c>
      <c r="M9869" s="7">
        <v>83.2214799054338</v>
      </c>
      <c r="N9869" s="7">
        <v>134.303279321128</v>
      </c>
      <c r="O9869" s="7">
        <v>147.905125533044</v>
      </c>
      <c r="P9869" s="7">
        <v>122.460213112997</v>
      </c>
      <c r="Q9869" s="7">
        <v>114.765803843848</v>
      </c>
    </row>
    <row r="9870" spans="1:17">
      <c r="A9870" s="6">
        <v>2018</v>
      </c>
      <c r="B9870" t="s">
        <v>1161</v>
      </c>
      <c r="C9870">
        <v>320829</v>
      </c>
      <c r="D9870">
        <f t="shared" si="308"/>
        <v>32</v>
      </c>
      <c r="E9870" t="str">
        <f>VLOOKUP(D9870,'Regionalism Code'!B:C,2,FALSE)</f>
        <v>江苏省</v>
      </c>
      <c r="F9870">
        <f t="shared" si="309"/>
        <v>3208</v>
      </c>
      <c r="G9870" t="str">
        <f>IF(F9870&gt;10000,"省直辖县市",VLOOKUP(F9870,'Regionalism Code'!H:I,2,FALSE))</f>
        <v>淮安市</v>
      </c>
      <c r="H9870" s="7">
        <v>109.730478870043</v>
      </c>
      <c r="I9870" s="7">
        <v>93.0254208426134</v>
      </c>
      <c r="J9870" s="7">
        <v>136.040958205844</v>
      </c>
      <c r="K9870" s="7">
        <v>85.6001083986922</v>
      </c>
      <c r="L9870" s="7">
        <v>111.615523814984</v>
      </c>
      <c r="M9870" s="7">
        <v>93.5316597766745</v>
      </c>
      <c r="N9870" s="7">
        <v>150.949416332239</v>
      </c>
      <c r="O9870" s="7">
        <v>152.9435509073</v>
      </c>
      <c r="P9870" s="7">
        <v>121.96757191071</v>
      </c>
      <c r="Q9870" s="7">
        <v>117.086700406028</v>
      </c>
    </row>
    <row r="9871" spans="1:17">
      <c r="A9871" s="6">
        <v>2018</v>
      </c>
      <c r="B9871" t="s">
        <v>1162</v>
      </c>
      <c r="C9871">
        <v>320830</v>
      </c>
      <c r="D9871">
        <f t="shared" si="308"/>
        <v>32</v>
      </c>
      <c r="E9871" t="str">
        <f>VLOOKUP(D9871,'Regionalism Code'!B:C,2,FALSE)</f>
        <v>江苏省</v>
      </c>
      <c r="F9871">
        <f t="shared" si="309"/>
        <v>3208</v>
      </c>
      <c r="G9871" t="str">
        <f>IF(F9871&gt;10000,"省直辖县市",VLOOKUP(F9871,'Regionalism Code'!H:I,2,FALSE))</f>
        <v>淮安市</v>
      </c>
      <c r="H9871" s="7">
        <v>109.322843874341</v>
      </c>
      <c r="I9871" s="7">
        <v>93.5907787651957</v>
      </c>
      <c r="J9871" s="7">
        <v>134.16513419209</v>
      </c>
      <c r="K9871" s="7">
        <v>85.7326232430329</v>
      </c>
      <c r="L9871" s="7">
        <v>110.553692722219</v>
      </c>
      <c r="M9871" s="7">
        <v>83.1124209825606</v>
      </c>
      <c r="N9871" s="7">
        <v>142.684676720655</v>
      </c>
      <c r="O9871" s="7">
        <v>155.69229370175</v>
      </c>
      <c r="P9871" s="7">
        <v>121.705297648017</v>
      </c>
      <c r="Q9871" s="7">
        <v>116.13416653513</v>
      </c>
    </row>
    <row r="9872" spans="1:17">
      <c r="A9872" s="6">
        <v>2018</v>
      </c>
      <c r="B9872" t="s">
        <v>1163</v>
      </c>
      <c r="C9872">
        <v>320831</v>
      </c>
      <c r="D9872">
        <f t="shared" si="308"/>
        <v>32</v>
      </c>
      <c r="E9872" t="str">
        <f>VLOOKUP(D9872,'Regionalism Code'!B:C,2,FALSE)</f>
        <v>江苏省</v>
      </c>
      <c r="F9872">
        <f t="shared" si="309"/>
        <v>3208</v>
      </c>
      <c r="G9872" t="str">
        <f>IF(F9872&gt;10000,"省直辖县市",VLOOKUP(F9872,'Regionalism Code'!H:I,2,FALSE))</f>
        <v>淮安市</v>
      </c>
      <c r="H9872" s="7">
        <v>111.058174227119</v>
      </c>
      <c r="I9872" s="7">
        <v>93.7552163406852</v>
      </c>
      <c r="J9872" s="7">
        <v>142.702557728252</v>
      </c>
      <c r="K9872" s="7">
        <v>84.1949099808239</v>
      </c>
      <c r="L9872" s="7">
        <v>133.878453650373</v>
      </c>
      <c r="M9872" s="7">
        <v>94.7355264160359</v>
      </c>
      <c r="N9872" s="7">
        <v>154.096038294284</v>
      </c>
      <c r="O9872" s="7">
        <v>158.470632640374</v>
      </c>
      <c r="P9872" s="7">
        <v>123.85451502672</v>
      </c>
      <c r="Q9872" s="7">
        <v>110.696184032187</v>
      </c>
    </row>
    <row r="9873" spans="1:17">
      <c r="A9873" s="6">
        <v>2018</v>
      </c>
      <c r="B9873" t="s">
        <v>1164</v>
      </c>
      <c r="C9873">
        <v>320902</v>
      </c>
      <c r="D9873">
        <f t="shared" si="308"/>
        <v>32</v>
      </c>
      <c r="E9873" t="str">
        <f>VLOOKUP(D9873,'Regionalism Code'!B:C,2,FALSE)</f>
        <v>江苏省</v>
      </c>
      <c r="F9873">
        <f t="shared" si="309"/>
        <v>3209</v>
      </c>
      <c r="G9873" t="str">
        <f>IF(F9873&gt;10000,"省直辖县市",VLOOKUP(F9873,'Regionalism Code'!H:I,2,FALSE))</f>
        <v>盐城市</v>
      </c>
      <c r="H9873" s="7">
        <v>119.158670725473</v>
      </c>
      <c r="I9873" s="7">
        <v>103.371847018452</v>
      </c>
      <c r="J9873" s="7">
        <v>151.241862802145</v>
      </c>
      <c r="K9873" s="7">
        <v>105.448575571181</v>
      </c>
      <c r="L9873" s="7">
        <v>128.71922813169</v>
      </c>
      <c r="M9873" s="7">
        <v>104.436629174129</v>
      </c>
      <c r="N9873" s="7">
        <v>154.996426915914</v>
      </c>
      <c r="O9873" s="7">
        <v>174.810577432178</v>
      </c>
      <c r="P9873" s="7">
        <v>137.32673017935</v>
      </c>
      <c r="Q9873" s="7">
        <v>112.993542884108</v>
      </c>
    </row>
    <row r="9874" spans="1:17">
      <c r="A9874" s="6">
        <v>2018</v>
      </c>
      <c r="B9874" t="s">
        <v>1165</v>
      </c>
      <c r="C9874">
        <v>320903</v>
      </c>
      <c r="D9874">
        <f t="shared" si="308"/>
        <v>32</v>
      </c>
      <c r="E9874" t="str">
        <f>VLOOKUP(D9874,'Regionalism Code'!B:C,2,FALSE)</f>
        <v>江苏省</v>
      </c>
      <c r="F9874">
        <f t="shared" si="309"/>
        <v>3209</v>
      </c>
      <c r="G9874" t="str">
        <f>IF(F9874&gt;10000,"省直辖县市",VLOOKUP(F9874,'Regionalism Code'!H:I,2,FALSE))</f>
        <v>盐城市</v>
      </c>
      <c r="H9874" s="7">
        <v>118.667503813401</v>
      </c>
      <c r="I9874" s="7">
        <v>100.460096112767</v>
      </c>
      <c r="J9874" s="7">
        <v>152.134018385855</v>
      </c>
      <c r="K9874" s="7">
        <v>104.830396031088</v>
      </c>
      <c r="L9874" s="7">
        <v>125.295377362915</v>
      </c>
      <c r="M9874" s="7">
        <v>103.871013119683</v>
      </c>
      <c r="N9874" s="7">
        <v>156.481162936704</v>
      </c>
      <c r="O9874" s="7">
        <v>177.742914165815</v>
      </c>
      <c r="P9874" s="7">
        <v>137.404642093189</v>
      </c>
      <c r="Q9874" s="7">
        <v>117.981356321916</v>
      </c>
    </row>
    <row r="9875" spans="1:17">
      <c r="A9875" s="6">
        <v>2018</v>
      </c>
      <c r="B9875" t="s">
        <v>1166</v>
      </c>
      <c r="C9875">
        <v>320921</v>
      </c>
      <c r="D9875">
        <f t="shared" si="308"/>
        <v>32</v>
      </c>
      <c r="E9875" t="str">
        <f>VLOOKUP(D9875,'Regionalism Code'!B:C,2,FALSE)</f>
        <v>江苏省</v>
      </c>
      <c r="F9875">
        <f t="shared" si="309"/>
        <v>3209</v>
      </c>
      <c r="G9875" t="str">
        <f>IF(F9875&gt;10000,"省直辖县市",VLOOKUP(F9875,'Regionalism Code'!H:I,2,FALSE))</f>
        <v>盐城市</v>
      </c>
      <c r="H9875" s="7">
        <v>110.364361737833</v>
      </c>
      <c r="I9875" s="7">
        <v>92.5896410079206</v>
      </c>
      <c r="J9875" s="7">
        <v>139.662911641743</v>
      </c>
      <c r="K9875" s="7">
        <v>84.8837297225296</v>
      </c>
      <c r="L9875" s="7">
        <v>107.064185905838</v>
      </c>
      <c r="M9875" s="7">
        <v>90.2006182376427</v>
      </c>
      <c r="N9875" s="7">
        <v>150.254293092824</v>
      </c>
      <c r="O9875" s="7">
        <v>164.365546018192</v>
      </c>
      <c r="P9875" s="7">
        <v>125.917583549443</v>
      </c>
      <c r="Q9875" s="7">
        <v>115.822832654616</v>
      </c>
    </row>
    <row r="9876" spans="1:17">
      <c r="A9876" s="6">
        <v>2018</v>
      </c>
      <c r="B9876" t="s">
        <v>1167</v>
      </c>
      <c r="C9876">
        <v>320922</v>
      </c>
      <c r="D9876">
        <f t="shared" si="308"/>
        <v>32</v>
      </c>
      <c r="E9876" t="str">
        <f>VLOOKUP(D9876,'Regionalism Code'!B:C,2,FALSE)</f>
        <v>江苏省</v>
      </c>
      <c r="F9876">
        <f t="shared" si="309"/>
        <v>3209</v>
      </c>
      <c r="G9876" t="str">
        <f>IF(F9876&gt;10000,"省直辖县市",VLOOKUP(F9876,'Regionalism Code'!H:I,2,FALSE))</f>
        <v>盐城市</v>
      </c>
      <c r="H9876" s="7">
        <v>107.353585561367</v>
      </c>
      <c r="I9876" s="7">
        <v>90.2388746857953</v>
      </c>
      <c r="J9876" s="7">
        <v>135.281111289029</v>
      </c>
      <c r="K9876" s="7">
        <v>80.9559200907355</v>
      </c>
      <c r="L9876" s="7">
        <v>112.730203301345</v>
      </c>
      <c r="M9876" s="7">
        <v>86.5995990245436</v>
      </c>
      <c r="N9876" s="7">
        <v>140.385059183919</v>
      </c>
      <c r="O9876" s="7">
        <v>157.852377747694</v>
      </c>
      <c r="P9876" s="7">
        <v>126.667126000871</v>
      </c>
      <c r="Q9876" s="7">
        <v>113.123899056262</v>
      </c>
    </row>
    <row r="9877" spans="1:17">
      <c r="A9877" s="6">
        <v>2018</v>
      </c>
      <c r="B9877" t="s">
        <v>1168</v>
      </c>
      <c r="C9877">
        <v>320923</v>
      </c>
      <c r="D9877">
        <f t="shared" si="308"/>
        <v>32</v>
      </c>
      <c r="E9877" t="str">
        <f>VLOOKUP(D9877,'Regionalism Code'!B:C,2,FALSE)</f>
        <v>江苏省</v>
      </c>
      <c r="F9877">
        <f t="shared" si="309"/>
        <v>3209</v>
      </c>
      <c r="G9877" t="str">
        <f>IF(F9877&gt;10000,"省直辖县市",VLOOKUP(F9877,'Regionalism Code'!H:I,2,FALSE))</f>
        <v>盐城市</v>
      </c>
      <c r="H9877" s="7">
        <v>108.863033119174</v>
      </c>
      <c r="I9877" s="7">
        <v>91.4130176866496</v>
      </c>
      <c r="J9877" s="7">
        <v>136.625201173642</v>
      </c>
      <c r="K9877" s="7">
        <v>82.6714231047532</v>
      </c>
      <c r="L9877" s="7">
        <v>115.283806074083</v>
      </c>
      <c r="M9877" s="7">
        <v>92.4009507030941</v>
      </c>
      <c r="N9877" s="7">
        <v>146.51012867771</v>
      </c>
      <c r="O9877" s="7">
        <v>155.117107559175</v>
      </c>
      <c r="P9877" s="7">
        <v>126.706638213209</v>
      </c>
      <c r="Q9877" s="7">
        <v>116.041089858989</v>
      </c>
    </row>
    <row r="9878" spans="1:17">
      <c r="A9878" s="6">
        <v>2018</v>
      </c>
      <c r="B9878" t="s">
        <v>1169</v>
      </c>
      <c r="C9878">
        <v>320924</v>
      </c>
      <c r="D9878">
        <f t="shared" si="308"/>
        <v>32</v>
      </c>
      <c r="E9878" t="str">
        <f>VLOOKUP(D9878,'Regionalism Code'!B:C,2,FALSE)</f>
        <v>江苏省</v>
      </c>
      <c r="F9878">
        <f t="shared" si="309"/>
        <v>3209</v>
      </c>
      <c r="G9878" t="str">
        <f>IF(F9878&gt;10000,"省直辖县市",VLOOKUP(F9878,'Regionalism Code'!H:I,2,FALSE))</f>
        <v>盐城市</v>
      </c>
      <c r="H9878" s="7">
        <v>107.867194561507</v>
      </c>
      <c r="I9878" s="7">
        <v>91.2775952747301</v>
      </c>
      <c r="J9878" s="7">
        <v>135.998814669936</v>
      </c>
      <c r="K9878" s="7">
        <v>80.3556311094817</v>
      </c>
      <c r="L9878" s="7">
        <v>111.128696141746</v>
      </c>
      <c r="M9878" s="7">
        <v>89.0121465377617</v>
      </c>
      <c r="N9878" s="7">
        <v>145.51739899963</v>
      </c>
      <c r="O9878" s="7">
        <v>155.738830419969</v>
      </c>
      <c r="P9878" s="7">
        <v>130.321029494381</v>
      </c>
      <c r="Q9878" s="7">
        <v>111.532758358376</v>
      </c>
    </row>
    <row r="9879" spans="1:17">
      <c r="A9879" s="6">
        <v>2018</v>
      </c>
      <c r="B9879" t="s">
        <v>1170</v>
      </c>
      <c r="C9879">
        <v>320925</v>
      </c>
      <c r="D9879">
        <f t="shared" si="308"/>
        <v>32</v>
      </c>
      <c r="E9879" t="str">
        <f>VLOOKUP(D9879,'Regionalism Code'!B:C,2,FALSE)</f>
        <v>江苏省</v>
      </c>
      <c r="F9879">
        <f t="shared" si="309"/>
        <v>3209</v>
      </c>
      <c r="G9879" t="str">
        <f>IF(F9879&gt;10000,"省直辖县市",VLOOKUP(F9879,'Regionalism Code'!H:I,2,FALSE))</f>
        <v>盐城市</v>
      </c>
      <c r="H9879" s="7">
        <v>110.275975091953</v>
      </c>
      <c r="I9879" s="7">
        <v>92.6666996872538</v>
      </c>
      <c r="J9879" s="7">
        <v>139.794512913185</v>
      </c>
      <c r="K9879" s="7">
        <v>91.3865847364097</v>
      </c>
      <c r="L9879" s="7">
        <v>110.882467736305</v>
      </c>
      <c r="M9879" s="7">
        <v>99.2855054270526</v>
      </c>
      <c r="N9879" s="7">
        <v>147.179837915906</v>
      </c>
      <c r="O9879" s="7">
        <v>161.865851659022</v>
      </c>
      <c r="P9879" s="7">
        <v>129.771310869817</v>
      </c>
      <c r="Q9879" s="7">
        <v>114.788390154291</v>
      </c>
    </row>
    <row r="9880" spans="1:17">
      <c r="A9880" s="6">
        <v>2018</v>
      </c>
      <c r="B9880" t="s">
        <v>1171</v>
      </c>
      <c r="C9880">
        <v>320981</v>
      </c>
      <c r="D9880">
        <f t="shared" si="308"/>
        <v>32</v>
      </c>
      <c r="E9880" t="str">
        <f>VLOOKUP(D9880,'Regionalism Code'!B:C,2,FALSE)</f>
        <v>江苏省</v>
      </c>
      <c r="F9880">
        <f t="shared" si="309"/>
        <v>3209</v>
      </c>
      <c r="G9880" t="str">
        <f>IF(F9880&gt;10000,"省直辖县市",VLOOKUP(F9880,'Regionalism Code'!H:I,2,FALSE))</f>
        <v>盐城市</v>
      </c>
      <c r="H9880" s="7">
        <v>113.212213855236</v>
      </c>
      <c r="I9880" s="7">
        <v>94.1367872001469</v>
      </c>
      <c r="J9880" s="7">
        <v>144.923607110649</v>
      </c>
      <c r="K9880" s="7">
        <v>95.6568450036577</v>
      </c>
      <c r="L9880" s="7">
        <v>119.745415068654</v>
      </c>
      <c r="M9880" s="7">
        <v>102.243717213262</v>
      </c>
      <c r="N9880" s="7">
        <v>159.287616981393</v>
      </c>
      <c r="O9880" s="7">
        <v>163.498633839389</v>
      </c>
      <c r="P9880" s="7">
        <v>126.651719584881</v>
      </c>
      <c r="Q9880" s="7">
        <v>118.581249214208</v>
      </c>
    </row>
    <row r="9881" spans="1:17">
      <c r="A9881" s="6">
        <v>2018</v>
      </c>
      <c r="B9881" t="s">
        <v>1172</v>
      </c>
      <c r="C9881">
        <v>320982</v>
      </c>
      <c r="D9881">
        <f t="shared" si="308"/>
        <v>32</v>
      </c>
      <c r="E9881" t="str">
        <f>VLOOKUP(D9881,'Regionalism Code'!B:C,2,FALSE)</f>
        <v>江苏省</v>
      </c>
      <c r="F9881">
        <f t="shared" si="309"/>
        <v>3209</v>
      </c>
      <c r="G9881" t="str">
        <f>IF(F9881&gt;10000,"省直辖县市",VLOOKUP(F9881,'Regionalism Code'!H:I,2,FALSE))</f>
        <v>盐城市</v>
      </c>
      <c r="H9881" s="7">
        <v>116.161490542094</v>
      </c>
      <c r="I9881" s="7">
        <v>95.2261400698319</v>
      </c>
      <c r="J9881" s="7">
        <v>153.133252208458</v>
      </c>
      <c r="K9881" s="7">
        <v>106.400922166685</v>
      </c>
      <c r="L9881" s="7">
        <v>132.48557101375</v>
      </c>
      <c r="M9881" s="7">
        <v>103.709854308046</v>
      </c>
      <c r="N9881" s="7">
        <v>167.299155316484</v>
      </c>
      <c r="O9881" s="7">
        <v>172.423766491522</v>
      </c>
      <c r="P9881" s="7">
        <v>128.666319868398</v>
      </c>
      <c r="Q9881" s="7">
        <v>118.113220677937</v>
      </c>
    </row>
    <row r="9882" spans="1:17">
      <c r="A9882" s="6">
        <v>2018</v>
      </c>
      <c r="B9882" t="s">
        <v>1173</v>
      </c>
      <c r="C9882">
        <v>321002</v>
      </c>
      <c r="D9882">
        <f t="shared" si="308"/>
        <v>32</v>
      </c>
      <c r="E9882" t="str">
        <f>VLOOKUP(D9882,'Regionalism Code'!B:C,2,FALSE)</f>
        <v>江苏省</v>
      </c>
      <c r="F9882">
        <f t="shared" si="309"/>
        <v>3210</v>
      </c>
      <c r="G9882" t="str">
        <f>IF(F9882&gt;10000,"省直辖县市",VLOOKUP(F9882,'Regionalism Code'!H:I,2,FALSE))</f>
        <v>扬州市</v>
      </c>
      <c r="H9882" s="7">
        <v>120.311362469645</v>
      </c>
      <c r="I9882" s="7">
        <v>103.141811573387</v>
      </c>
      <c r="J9882" s="7">
        <v>155.857221089527</v>
      </c>
      <c r="K9882" s="7">
        <v>108.131924209277</v>
      </c>
      <c r="L9882" s="7">
        <v>136.351019829926</v>
      </c>
      <c r="M9882" s="7">
        <v>106.671334895328</v>
      </c>
      <c r="N9882" s="7">
        <v>168.156349954403</v>
      </c>
      <c r="O9882" s="7">
        <v>175.200795881819</v>
      </c>
      <c r="P9882" s="7">
        <v>134.295049086225</v>
      </c>
      <c r="Q9882" s="7">
        <v>112.419833262659</v>
      </c>
    </row>
    <row r="9883" spans="1:17">
      <c r="A9883" s="6">
        <v>2018</v>
      </c>
      <c r="B9883" t="s">
        <v>1174</v>
      </c>
      <c r="C9883">
        <v>321003</v>
      </c>
      <c r="D9883">
        <f t="shared" si="308"/>
        <v>32</v>
      </c>
      <c r="E9883" t="str">
        <f>VLOOKUP(D9883,'Regionalism Code'!B:C,2,FALSE)</f>
        <v>江苏省</v>
      </c>
      <c r="F9883">
        <f t="shared" si="309"/>
        <v>3210</v>
      </c>
      <c r="G9883" t="str">
        <f>IF(F9883&gt;10000,"省直辖县市",VLOOKUP(F9883,'Regionalism Code'!H:I,2,FALSE))</f>
        <v>扬州市</v>
      </c>
      <c r="H9883" s="7">
        <v>124.535553170844</v>
      </c>
      <c r="I9883" s="7">
        <v>107.9084810417</v>
      </c>
      <c r="J9883" s="7">
        <v>159.014169043116</v>
      </c>
      <c r="K9883" s="7">
        <v>113.197302965764</v>
      </c>
      <c r="L9883" s="7">
        <v>141.838559778674</v>
      </c>
      <c r="M9883" s="7">
        <v>107.26967569687</v>
      </c>
      <c r="N9883" s="7">
        <v>169.302927734178</v>
      </c>
      <c r="O9883" s="7">
        <v>179.157591812911</v>
      </c>
      <c r="P9883" s="7">
        <v>136.535775004429</v>
      </c>
      <c r="Q9883" s="7">
        <v>116.792375944737</v>
      </c>
    </row>
    <row r="9884" spans="1:17">
      <c r="A9884" s="6">
        <v>2018</v>
      </c>
      <c r="B9884" t="s">
        <v>1175</v>
      </c>
      <c r="C9884">
        <v>321012</v>
      </c>
      <c r="D9884">
        <f t="shared" si="308"/>
        <v>32</v>
      </c>
      <c r="E9884" t="str">
        <f>VLOOKUP(D9884,'Regionalism Code'!B:C,2,FALSE)</f>
        <v>江苏省</v>
      </c>
      <c r="F9884">
        <f t="shared" si="309"/>
        <v>3210</v>
      </c>
      <c r="G9884" t="str">
        <f>IF(F9884&gt;10000,"省直辖县市",VLOOKUP(F9884,'Regionalism Code'!H:I,2,FALSE))</f>
        <v>扬州市</v>
      </c>
      <c r="H9884" s="7">
        <v>113.467942420789</v>
      </c>
      <c r="I9884" s="7">
        <v>95.3863997676191</v>
      </c>
      <c r="J9884" s="7">
        <v>146.677756099831</v>
      </c>
      <c r="K9884" s="7">
        <v>97.6540209687944</v>
      </c>
      <c r="L9884" s="7">
        <v>129.316463148338</v>
      </c>
      <c r="M9884" s="7">
        <v>99.6122696287298</v>
      </c>
      <c r="N9884" s="7">
        <v>163.024573500292</v>
      </c>
      <c r="O9884" s="7">
        <v>161.580567894551</v>
      </c>
      <c r="P9884" s="7">
        <v>127.723221044354</v>
      </c>
      <c r="Q9884" s="7">
        <v>112.832338702596</v>
      </c>
    </row>
    <row r="9885" spans="1:17">
      <c r="A9885" s="6">
        <v>2018</v>
      </c>
      <c r="B9885" t="s">
        <v>1176</v>
      </c>
      <c r="C9885">
        <v>321023</v>
      </c>
      <c r="D9885">
        <f t="shared" si="308"/>
        <v>32</v>
      </c>
      <c r="E9885" t="str">
        <f>VLOOKUP(D9885,'Regionalism Code'!B:C,2,FALSE)</f>
        <v>江苏省</v>
      </c>
      <c r="F9885">
        <f t="shared" si="309"/>
        <v>3210</v>
      </c>
      <c r="G9885" t="str">
        <f>IF(F9885&gt;10000,"省直辖县市",VLOOKUP(F9885,'Regionalism Code'!H:I,2,FALSE))</f>
        <v>扬州市</v>
      </c>
      <c r="H9885" s="7">
        <v>110.560268240211</v>
      </c>
      <c r="I9885" s="7">
        <v>92.9905537703793</v>
      </c>
      <c r="J9885" s="7">
        <v>140.02710820805</v>
      </c>
      <c r="K9885" s="7">
        <v>87.9868915585926</v>
      </c>
      <c r="L9885" s="7">
        <v>118.146183728185</v>
      </c>
      <c r="M9885" s="7">
        <v>94.0825136238368</v>
      </c>
      <c r="N9885" s="7">
        <v>150.483179477607</v>
      </c>
      <c r="O9885" s="7">
        <v>160.148209114729</v>
      </c>
      <c r="P9885" s="7">
        <v>123.63188517964</v>
      </c>
      <c r="Q9885" s="7">
        <v>115.036014360015</v>
      </c>
    </row>
    <row r="9886" spans="1:17">
      <c r="A9886" s="6">
        <v>2018</v>
      </c>
      <c r="B9886" t="s">
        <v>1177</v>
      </c>
      <c r="C9886">
        <v>321081</v>
      </c>
      <c r="D9886">
        <f t="shared" si="308"/>
        <v>32</v>
      </c>
      <c r="E9886" t="str">
        <f>VLOOKUP(D9886,'Regionalism Code'!B:C,2,FALSE)</f>
        <v>江苏省</v>
      </c>
      <c r="F9886">
        <f t="shared" si="309"/>
        <v>3210</v>
      </c>
      <c r="G9886" t="str">
        <f>IF(F9886&gt;10000,"省直辖县市",VLOOKUP(F9886,'Regionalism Code'!H:I,2,FALSE))</f>
        <v>扬州市</v>
      </c>
      <c r="H9886" s="7">
        <v>114.324238429215</v>
      </c>
      <c r="I9886" s="7">
        <v>97.1804887983149</v>
      </c>
      <c r="J9886" s="7">
        <v>146.427356479106</v>
      </c>
      <c r="K9886" s="7">
        <v>93.9223412547071</v>
      </c>
      <c r="L9886" s="7">
        <v>120.545210022382</v>
      </c>
      <c r="M9886" s="7">
        <v>102.666966365687</v>
      </c>
      <c r="N9886" s="7">
        <v>167.456062470567</v>
      </c>
      <c r="O9886" s="7">
        <v>162.353628727037</v>
      </c>
      <c r="P9886" s="7">
        <v>124.821652279128</v>
      </c>
      <c r="Q9886" s="7">
        <v>112.603151931965</v>
      </c>
    </row>
    <row r="9887" spans="1:17">
      <c r="A9887" s="6">
        <v>2018</v>
      </c>
      <c r="B9887" t="s">
        <v>1178</v>
      </c>
      <c r="C9887">
        <v>321084</v>
      </c>
      <c r="D9887">
        <f t="shared" si="308"/>
        <v>32</v>
      </c>
      <c r="E9887" t="str">
        <f>VLOOKUP(D9887,'Regionalism Code'!B:C,2,FALSE)</f>
        <v>江苏省</v>
      </c>
      <c r="F9887">
        <f t="shared" si="309"/>
        <v>3210</v>
      </c>
      <c r="G9887" t="str">
        <f>IF(F9887&gt;10000,"省直辖县市",VLOOKUP(F9887,'Regionalism Code'!H:I,2,FALSE))</f>
        <v>扬州市</v>
      </c>
      <c r="H9887" s="7">
        <v>111.208374614915</v>
      </c>
      <c r="I9887" s="7">
        <v>94.2082761384666</v>
      </c>
      <c r="J9887" s="7">
        <v>141.079878059396</v>
      </c>
      <c r="K9887" s="7">
        <v>89.7953810657678</v>
      </c>
      <c r="L9887" s="7">
        <v>119.497704603068</v>
      </c>
      <c r="M9887" s="7">
        <v>95.1078709564126</v>
      </c>
      <c r="N9887" s="7">
        <v>151.793605847497</v>
      </c>
      <c r="O9887" s="7">
        <v>160.935478288721</v>
      </c>
      <c r="P9887" s="7">
        <v>124.275002023117</v>
      </c>
      <c r="Q9887" s="7">
        <v>113.067960710556</v>
      </c>
    </row>
    <row r="9888" spans="1:17">
      <c r="A9888" s="6">
        <v>2018</v>
      </c>
      <c r="B9888" t="s">
        <v>1179</v>
      </c>
      <c r="C9888">
        <v>321102</v>
      </c>
      <c r="D9888">
        <f t="shared" si="308"/>
        <v>32</v>
      </c>
      <c r="E9888" t="str">
        <f>VLOOKUP(D9888,'Regionalism Code'!B:C,2,FALSE)</f>
        <v>江苏省</v>
      </c>
      <c r="F9888">
        <f t="shared" si="309"/>
        <v>3211</v>
      </c>
      <c r="G9888" t="str">
        <f>IF(F9888&gt;10000,"省直辖县市",VLOOKUP(F9888,'Regionalism Code'!H:I,2,FALSE))</f>
        <v>镇江市</v>
      </c>
      <c r="H9888" s="7">
        <v>124.773343409095</v>
      </c>
      <c r="I9888" s="7">
        <v>106.482728377385</v>
      </c>
      <c r="J9888" s="7">
        <v>159.609494587633</v>
      </c>
      <c r="K9888" s="7">
        <v>109.49960269188</v>
      </c>
      <c r="L9888" s="7">
        <v>146.565458833655</v>
      </c>
      <c r="M9888" s="7">
        <v>106.725051342358</v>
      </c>
      <c r="N9888" s="7">
        <v>173.331741935393</v>
      </c>
      <c r="O9888" s="7">
        <v>177.723385621436</v>
      </c>
      <c r="P9888" s="7">
        <v>132.302131127823</v>
      </c>
      <c r="Q9888" s="7">
        <v>121.873472259396</v>
      </c>
    </row>
    <row r="9889" spans="1:17">
      <c r="A9889" s="6">
        <v>2018</v>
      </c>
      <c r="B9889" t="s">
        <v>1180</v>
      </c>
      <c r="C9889">
        <v>321111</v>
      </c>
      <c r="D9889">
        <f t="shared" si="308"/>
        <v>32</v>
      </c>
      <c r="E9889" t="str">
        <f>VLOOKUP(D9889,'Regionalism Code'!B:C,2,FALSE)</f>
        <v>江苏省</v>
      </c>
      <c r="F9889">
        <f t="shared" si="309"/>
        <v>3211</v>
      </c>
      <c r="G9889" t="str">
        <f>IF(F9889&gt;10000,"省直辖县市",VLOOKUP(F9889,'Regionalism Code'!H:I,2,FALSE))</f>
        <v>镇江市</v>
      </c>
      <c r="H9889" s="7">
        <v>122.061046302645</v>
      </c>
      <c r="I9889" s="7">
        <v>103.168072470233</v>
      </c>
      <c r="J9889" s="7">
        <v>158.640727936192</v>
      </c>
      <c r="K9889" s="7">
        <v>107.140541836823</v>
      </c>
      <c r="L9889" s="7">
        <v>143.783708230448</v>
      </c>
      <c r="M9889" s="7">
        <v>105.263594091327</v>
      </c>
      <c r="N9889" s="7">
        <v>174.425644405731</v>
      </c>
      <c r="O9889" s="7">
        <v>176.449457506908</v>
      </c>
      <c r="P9889" s="7">
        <v>131.140811405382</v>
      </c>
      <c r="Q9889" s="7">
        <v>117.981716736333</v>
      </c>
    </row>
    <row r="9890" spans="1:17">
      <c r="A9890" s="6">
        <v>2018</v>
      </c>
      <c r="B9890" t="s">
        <v>1181</v>
      </c>
      <c r="C9890">
        <v>321112</v>
      </c>
      <c r="D9890">
        <f t="shared" si="308"/>
        <v>32</v>
      </c>
      <c r="E9890" t="str">
        <f>VLOOKUP(D9890,'Regionalism Code'!B:C,2,FALSE)</f>
        <v>江苏省</v>
      </c>
      <c r="F9890">
        <f t="shared" si="309"/>
        <v>3211</v>
      </c>
      <c r="G9890" t="str">
        <f>IF(F9890&gt;10000,"省直辖县市",VLOOKUP(F9890,'Regionalism Code'!H:I,2,FALSE))</f>
        <v>镇江市</v>
      </c>
      <c r="H9890" s="7">
        <v>116.664868307296</v>
      </c>
      <c r="I9890" s="7">
        <v>99.4023074845059</v>
      </c>
      <c r="J9890" s="7">
        <v>149.034675356604</v>
      </c>
      <c r="K9890" s="7">
        <v>99.331242848588</v>
      </c>
      <c r="L9890" s="7">
        <v>137.823743146997</v>
      </c>
      <c r="M9890" s="7">
        <v>96.4544417963096</v>
      </c>
      <c r="N9890" s="7">
        <v>162.134902143325</v>
      </c>
      <c r="O9890" s="7">
        <v>165.306029574477</v>
      </c>
      <c r="P9890" s="7">
        <v>127.004074570629</v>
      </c>
      <c r="Q9890" s="7">
        <v>114.851621415277</v>
      </c>
    </row>
    <row r="9891" spans="1:17">
      <c r="A9891" s="6">
        <v>2018</v>
      </c>
      <c r="B9891" t="s">
        <v>1182</v>
      </c>
      <c r="C9891">
        <v>321181</v>
      </c>
      <c r="D9891">
        <f t="shared" si="308"/>
        <v>32</v>
      </c>
      <c r="E9891" t="str">
        <f>VLOOKUP(D9891,'Regionalism Code'!B:C,2,FALSE)</f>
        <v>江苏省</v>
      </c>
      <c r="F9891">
        <f t="shared" si="309"/>
        <v>3211</v>
      </c>
      <c r="G9891" t="str">
        <f>IF(F9891&gt;10000,"省直辖县市",VLOOKUP(F9891,'Regionalism Code'!H:I,2,FALSE))</f>
        <v>镇江市</v>
      </c>
      <c r="H9891" s="7">
        <v>117.196784866157</v>
      </c>
      <c r="I9891" s="7">
        <v>98.9650278908779</v>
      </c>
      <c r="J9891" s="7">
        <v>151.471466084976</v>
      </c>
      <c r="K9891" s="7">
        <v>102.273569708808</v>
      </c>
      <c r="L9891" s="7">
        <v>133.19710077371</v>
      </c>
      <c r="M9891" s="7">
        <v>98.7512619132916</v>
      </c>
      <c r="N9891" s="7">
        <v>163.308515003902</v>
      </c>
      <c r="O9891" s="7">
        <v>172.307111234409</v>
      </c>
      <c r="P9891" s="7">
        <v>126.310500540103</v>
      </c>
      <c r="Q9891" s="7">
        <v>115.12238157732</v>
      </c>
    </row>
    <row r="9892" spans="1:17">
      <c r="A9892" s="6">
        <v>2018</v>
      </c>
      <c r="B9892" t="s">
        <v>1183</v>
      </c>
      <c r="C9892">
        <v>321182</v>
      </c>
      <c r="D9892">
        <f t="shared" si="308"/>
        <v>32</v>
      </c>
      <c r="E9892" t="str">
        <f>VLOOKUP(D9892,'Regionalism Code'!B:C,2,FALSE)</f>
        <v>江苏省</v>
      </c>
      <c r="F9892">
        <f t="shared" si="309"/>
        <v>3211</v>
      </c>
      <c r="G9892" t="str">
        <f>IF(F9892&gt;10000,"省直辖县市",VLOOKUP(F9892,'Regionalism Code'!H:I,2,FALSE))</f>
        <v>镇江市</v>
      </c>
      <c r="H9892" s="7">
        <v>116.811872772352</v>
      </c>
      <c r="I9892" s="7">
        <v>98.5651909268387</v>
      </c>
      <c r="J9892" s="7">
        <v>152.137184821081</v>
      </c>
      <c r="K9892" s="7">
        <v>97.9258877887285</v>
      </c>
      <c r="L9892" s="7">
        <v>128.907046491111</v>
      </c>
      <c r="M9892" s="7">
        <v>99.7454630183976</v>
      </c>
      <c r="N9892" s="7">
        <v>168.253467413211</v>
      </c>
      <c r="O9892" s="7">
        <v>172.037972040373</v>
      </c>
      <c r="P9892" s="7">
        <v>129.664182892725</v>
      </c>
      <c r="Q9892" s="7">
        <v>112.877565119646</v>
      </c>
    </row>
    <row r="9893" spans="1:17">
      <c r="A9893" s="6">
        <v>2018</v>
      </c>
      <c r="B9893" t="s">
        <v>1184</v>
      </c>
      <c r="C9893">
        <v>321183</v>
      </c>
      <c r="D9893">
        <f t="shared" si="308"/>
        <v>32</v>
      </c>
      <c r="E9893" t="str">
        <f>VLOOKUP(D9893,'Regionalism Code'!B:C,2,FALSE)</f>
        <v>江苏省</v>
      </c>
      <c r="F9893">
        <f t="shared" si="309"/>
        <v>3211</v>
      </c>
      <c r="G9893" t="str">
        <f>IF(F9893&gt;10000,"省直辖县市",VLOOKUP(F9893,'Regionalism Code'!H:I,2,FALSE))</f>
        <v>镇江市</v>
      </c>
      <c r="H9893" s="7">
        <v>117.986768092062</v>
      </c>
      <c r="I9893" s="7">
        <v>99.9490651175969</v>
      </c>
      <c r="J9893" s="7">
        <v>151.187640428794</v>
      </c>
      <c r="K9893" s="7">
        <v>102.274395651451</v>
      </c>
      <c r="L9893" s="7">
        <v>138.886156926028</v>
      </c>
      <c r="M9893" s="7">
        <v>98.2148018521354</v>
      </c>
      <c r="N9893" s="7">
        <v>158.275408123774</v>
      </c>
      <c r="O9893" s="7">
        <v>171.076110080387</v>
      </c>
      <c r="P9893" s="7">
        <v>132.012560609086</v>
      </c>
      <c r="Q9893" s="7">
        <v>117.222930866608</v>
      </c>
    </row>
    <row r="9894" spans="1:17">
      <c r="A9894" s="6">
        <v>2018</v>
      </c>
      <c r="B9894" t="s">
        <v>1185</v>
      </c>
      <c r="C9894">
        <v>321202</v>
      </c>
      <c r="D9894">
        <f t="shared" si="308"/>
        <v>32</v>
      </c>
      <c r="E9894" t="str">
        <f>VLOOKUP(D9894,'Regionalism Code'!B:C,2,FALSE)</f>
        <v>江苏省</v>
      </c>
      <c r="F9894">
        <f t="shared" si="309"/>
        <v>3212</v>
      </c>
      <c r="G9894" t="str">
        <f>IF(F9894&gt;10000,"省直辖县市",VLOOKUP(F9894,'Regionalism Code'!H:I,2,FALSE))</f>
        <v>泰州市</v>
      </c>
      <c r="H9894" s="7">
        <v>122.797281193408</v>
      </c>
      <c r="I9894" s="7">
        <v>107.027513520613</v>
      </c>
      <c r="J9894" s="7">
        <v>154.425796417118</v>
      </c>
      <c r="K9894" s="7">
        <v>107.105667364489</v>
      </c>
      <c r="L9894" s="7">
        <v>132.715888840593</v>
      </c>
      <c r="M9894" s="7">
        <v>105.0449446823</v>
      </c>
      <c r="N9894" s="7">
        <v>164.076107233759</v>
      </c>
      <c r="O9894" s="7">
        <v>175.288721734213</v>
      </c>
      <c r="P9894" s="7">
        <v>137.125890247414</v>
      </c>
      <c r="Q9894" s="7">
        <v>117.402277068431</v>
      </c>
    </row>
    <row r="9895" spans="1:17">
      <c r="A9895" s="6">
        <v>2018</v>
      </c>
      <c r="B9895" t="s">
        <v>1186</v>
      </c>
      <c r="C9895">
        <v>321203</v>
      </c>
      <c r="D9895">
        <f t="shared" si="308"/>
        <v>32</v>
      </c>
      <c r="E9895" t="str">
        <f>VLOOKUP(D9895,'Regionalism Code'!B:C,2,FALSE)</f>
        <v>江苏省</v>
      </c>
      <c r="F9895">
        <f t="shared" si="309"/>
        <v>3212</v>
      </c>
      <c r="G9895" t="str">
        <f>IF(F9895&gt;10000,"省直辖县市",VLOOKUP(F9895,'Regionalism Code'!H:I,2,FALSE))</f>
        <v>泰州市</v>
      </c>
      <c r="H9895" s="7">
        <v>116.621213238978</v>
      </c>
      <c r="I9895" s="7">
        <v>100.556852731626</v>
      </c>
      <c r="J9895" s="7">
        <v>147.055399900651</v>
      </c>
      <c r="K9895" s="7">
        <v>95.8218476163721</v>
      </c>
      <c r="L9895" s="7">
        <v>122.419051752085</v>
      </c>
      <c r="M9895" s="7">
        <v>98.362205097325</v>
      </c>
      <c r="N9895" s="7">
        <v>161.326447032184</v>
      </c>
      <c r="O9895" s="7">
        <v>165.763292838969</v>
      </c>
      <c r="P9895" s="7">
        <v>132.316068739404</v>
      </c>
      <c r="Q9895" s="7">
        <v>114.368855598874</v>
      </c>
    </row>
    <row r="9896" spans="1:17">
      <c r="A9896" s="6">
        <v>2018</v>
      </c>
      <c r="B9896" t="s">
        <v>1187</v>
      </c>
      <c r="C9896">
        <v>321204</v>
      </c>
      <c r="D9896">
        <f t="shared" si="308"/>
        <v>32</v>
      </c>
      <c r="E9896" t="str">
        <f>VLOOKUP(D9896,'Regionalism Code'!B:C,2,FALSE)</f>
        <v>江苏省</v>
      </c>
      <c r="F9896">
        <f t="shared" si="309"/>
        <v>3212</v>
      </c>
      <c r="G9896" t="str">
        <f>IF(F9896&gt;10000,"省直辖县市",VLOOKUP(F9896,'Regionalism Code'!H:I,2,FALSE))</f>
        <v>泰州市</v>
      </c>
      <c r="H9896" s="7">
        <v>115.311259560692</v>
      </c>
      <c r="I9896" s="7">
        <v>93.8212600904573</v>
      </c>
      <c r="J9896" s="7">
        <v>153.136268134294</v>
      </c>
      <c r="K9896" s="7">
        <v>109.228782382199</v>
      </c>
      <c r="L9896" s="7">
        <v>136.489445921484</v>
      </c>
      <c r="M9896" s="7">
        <v>109.599832610097</v>
      </c>
      <c r="N9896" s="7">
        <v>170.161658443817</v>
      </c>
      <c r="O9896" s="7">
        <v>168.247876982468</v>
      </c>
      <c r="P9896" s="7">
        <v>126.14374127901</v>
      </c>
      <c r="Q9896" s="7">
        <v>117.543894371071</v>
      </c>
    </row>
    <row r="9897" spans="1:17">
      <c r="A9897" s="6">
        <v>2018</v>
      </c>
      <c r="B9897" t="s">
        <v>1188</v>
      </c>
      <c r="C9897">
        <v>321281</v>
      </c>
      <c r="D9897">
        <f t="shared" si="308"/>
        <v>32</v>
      </c>
      <c r="E9897" t="str">
        <f>VLOOKUP(D9897,'Regionalism Code'!B:C,2,FALSE)</f>
        <v>江苏省</v>
      </c>
      <c r="F9897">
        <f t="shared" si="309"/>
        <v>3212</v>
      </c>
      <c r="G9897" t="str">
        <f>IF(F9897&gt;10000,"省直辖县市",VLOOKUP(F9897,'Regionalism Code'!H:I,2,FALSE))</f>
        <v>泰州市</v>
      </c>
      <c r="H9897" s="7">
        <v>111.972151906925</v>
      </c>
      <c r="I9897" s="7">
        <v>92.2151210085388</v>
      </c>
      <c r="J9897" s="7">
        <v>148.6304103888</v>
      </c>
      <c r="K9897" s="7">
        <v>98.8180201602467</v>
      </c>
      <c r="L9897" s="7">
        <v>138.673858201176</v>
      </c>
      <c r="M9897" s="7">
        <v>99.6604623095</v>
      </c>
      <c r="N9897" s="7">
        <v>160.290083069273</v>
      </c>
      <c r="O9897" s="7">
        <v>163.993569485218</v>
      </c>
      <c r="P9897" s="7">
        <v>129.394948873943</v>
      </c>
      <c r="Q9897" s="7">
        <v>110.602519828964</v>
      </c>
    </row>
    <row r="9898" spans="1:17">
      <c r="A9898" s="6">
        <v>2018</v>
      </c>
      <c r="B9898" t="s">
        <v>1189</v>
      </c>
      <c r="C9898">
        <v>321282</v>
      </c>
      <c r="D9898">
        <f t="shared" si="308"/>
        <v>32</v>
      </c>
      <c r="E9898" t="str">
        <f>VLOOKUP(D9898,'Regionalism Code'!B:C,2,FALSE)</f>
        <v>江苏省</v>
      </c>
      <c r="F9898">
        <f t="shared" si="309"/>
        <v>3212</v>
      </c>
      <c r="G9898" t="str">
        <f>IF(F9898&gt;10000,"省直辖县市",VLOOKUP(F9898,'Regionalism Code'!H:I,2,FALSE))</f>
        <v>泰州市</v>
      </c>
      <c r="H9898" s="7">
        <v>117.333629416468</v>
      </c>
      <c r="I9898" s="7">
        <v>99.0119555686134</v>
      </c>
      <c r="J9898" s="7">
        <v>152.459295667431</v>
      </c>
      <c r="K9898" s="7">
        <v>97.3330713953733</v>
      </c>
      <c r="L9898" s="7">
        <v>142.79815037483</v>
      </c>
      <c r="M9898" s="7">
        <v>97.4267727492595</v>
      </c>
      <c r="N9898" s="7">
        <v>164.321473373573</v>
      </c>
      <c r="O9898" s="7">
        <v>170.538215809494</v>
      </c>
      <c r="P9898" s="7">
        <v>128.049689300013</v>
      </c>
      <c r="Q9898" s="7">
        <v>114.00976398659</v>
      </c>
    </row>
    <row r="9899" spans="1:17">
      <c r="A9899" s="6">
        <v>2018</v>
      </c>
      <c r="B9899" t="s">
        <v>1190</v>
      </c>
      <c r="C9899">
        <v>321283</v>
      </c>
      <c r="D9899">
        <f t="shared" si="308"/>
        <v>32</v>
      </c>
      <c r="E9899" t="str">
        <f>VLOOKUP(D9899,'Regionalism Code'!B:C,2,FALSE)</f>
        <v>江苏省</v>
      </c>
      <c r="F9899">
        <f t="shared" si="309"/>
        <v>3212</v>
      </c>
      <c r="G9899" t="str">
        <f>IF(F9899&gt;10000,"省直辖县市",VLOOKUP(F9899,'Regionalism Code'!H:I,2,FALSE))</f>
        <v>泰州市</v>
      </c>
      <c r="H9899" s="7">
        <v>113.776680727747</v>
      </c>
      <c r="I9899" s="7">
        <v>96.945223396049</v>
      </c>
      <c r="J9899" s="7">
        <v>144.063801989643</v>
      </c>
      <c r="K9899" s="7">
        <v>94.1666474503526</v>
      </c>
      <c r="L9899" s="7">
        <v>114.780848690804</v>
      </c>
      <c r="M9899" s="7">
        <v>98.0794910806945</v>
      </c>
      <c r="N9899" s="7">
        <v>155.750014771298</v>
      </c>
      <c r="O9899" s="7">
        <v>166.242202236921</v>
      </c>
      <c r="P9899" s="7">
        <v>127.639878071347</v>
      </c>
      <c r="Q9899" s="7">
        <v>114.324330511322</v>
      </c>
    </row>
    <row r="9900" spans="1:17">
      <c r="A9900" s="6">
        <v>2018</v>
      </c>
      <c r="B9900" t="s">
        <v>1191</v>
      </c>
      <c r="C9900">
        <v>321302</v>
      </c>
      <c r="D9900">
        <f t="shared" si="308"/>
        <v>32</v>
      </c>
      <c r="E9900" t="str">
        <f>VLOOKUP(D9900,'Regionalism Code'!B:C,2,FALSE)</f>
        <v>江苏省</v>
      </c>
      <c r="F9900">
        <f t="shared" si="309"/>
        <v>3213</v>
      </c>
      <c r="G9900" t="str">
        <f>IF(F9900&gt;10000,"省直辖县市",VLOOKUP(F9900,'Regionalism Code'!H:I,2,FALSE))</f>
        <v>宿迁市</v>
      </c>
      <c r="H9900" s="7">
        <v>114.363846768593</v>
      </c>
      <c r="I9900" s="7">
        <v>100.491117955156</v>
      </c>
      <c r="J9900" s="7">
        <v>141.51326645488</v>
      </c>
      <c r="K9900" s="7">
        <v>97.5140053389717</v>
      </c>
      <c r="L9900" s="7">
        <v>116.715916003699</v>
      </c>
      <c r="M9900" s="7">
        <v>90.738748130625</v>
      </c>
      <c r="N9900" s="7">
        <v>145.491526378893</v>
      </c>
      <c r="O9900" s="7">
        <v>166.688461780134</v>
      </c>
      <c r="P9900" s="7">
        <v>126.305471345949</v>
      </c>
      <c r="Q9900" s="7">
        <v>110.843562613941</v>
      </c>
    </row>
    <row r="9901" spans="1:17">
      <c r="A9901" s="6">
        <v>2018</v>
      </c>
      <c r="B9901" t="s">
        <v>1192</v>
      </c>
      <c r="C9901">
        <v>321311</v>
      </c>
      <c r="D9901">
        <f t="shared" si="308"/>
        <v>32</v>
      </c>
      <c r="E9901" t="str">
        <f>VLOOKUP(D9901,'Regionalism Code'!B:C,2,FALSE)</f>
        <v>江苏省</v>
      </c>
      <c r="F9901">
        <f t="shared" si="309"/>
        <v>3213</v>
      </c>
      <c r="G9901" t="str">
        <f>IF(F9901&gt;10000,"省直辖县市",VLOOKUP(F9901,'Regionalism Code'!H:I,2,FALSE))</f>
        <v>宿迁市</v>
      </c>
      <c r="H9901" s="7">
        <v>106.835998260453</v>
      </c>
      <c r="I9901" s="7">
        <v>93.0764458686751</v>
      </c>
      <c r="J9901" s="7">
        <v>128.93594936688</v>
      </c>
      <c r="K9901" s="7">
        <v>82.5802978727356</v>
      </c>
      <c r="L9901" s="7">
        <v>114.877712419147</v>
      </c>
      <c r="M9901" s="7">
        <v>79.5979119445519</v>
      </c>
      <c r="N9901" s="7">
        <v>128.741638277765</v>
      </c>
      <c r="O9901" s="7">
        <v>150.115620767274</v>
      </c>
      <c r="P9901" s="7">
        <v>122.354487534316</v>
      </c>
      <c r="Q9901" s="7">
        <v>112.117230334529</v>
      </c>
    </row>
    <row r="9902" spans="1:17">
      <c r="A9902" s="6">
        <v>2018</v>
      </c>
      <c r="B9902" t="s">
        <v>1193</v>
      </c>
      <c r="C9902">
        <v>321322</v>
      </c>
      <c r="D9902">
        <f t="shared" si="308"/>
        <v>32</v>
      </c>
      <c r="E9902" t="str">
        <f>VLOOKUP(D9902,'Regionalism Code'!B:C,2,FALSE)</f>
        <v>江苏省</v>
      </c>
      <c r="F9902">
        <f t="shared" si="309"/>
        <v>3213</v>
      </c>
      <c r="G9902" t="str">
        <f>IF(F9902&gt;10000,"省直辖县市",VLOOKUP(F9902,'Regionalism Code'!H:I,2,FALSE))</f>
        <v>宿迁市</v>
      </c>
      <c r="H9902" s="7">
        <v>109.102444811998</v>
      </c>
      <c r="I9902" s="7">
        <v>94.083323383733</v>
      </c>
      <c r="J9902" s="7">
        <v>139.095731448743</v>
      </c>
      <c r="K9902" s="7">
        <v>102.419903074964</v>
      </c>
      <c r="L9902" s="7">
        <v>137.144707473229</v>
      </c>
      <c r="M9902" s="7">
        <v>89.3300987035222</v>
      </c>
      <c r="N9902" s="7">
        <v>130.558864713295</v>
      </c>
      <c r="O9902" s="7">
        <v>161.547908291065</v>
      </c>
      <c r="P9902" s="7">
        <v>125.391920004466</v>
      </c>
      <c r="Q9902" s="7">
        <v>104.199450923285</v>
      </c>
    </row>
    <row r="9903" spans="1:17">
      <c r="A9903" s="6">
        <v>2018</v>
      </c>
      <c r="B9903" t="s">
        <v>1194</v>
      </c>
      <c r="C9903">
        <v>321323</v>
      </c>
      <c r="D9903">
        <f t="shared" si="308"/>
        <v>32</v>
      </c>
      <c r="E9903" t="str">
        <f>VLOOKUP(D9903,'Regionalism Code'!B:C,2,FALSE)</f>
        <v>江苏省</v>
      </c>
      <c r="F9903">
        <f t="shared" si="309"/>
        <v>3213</v>
      </c>
      <c r="G9903" t="str">
        <f>IF(F9903&gt;10000,"省直辖县市",VLOOKUP(F9903,'Regionalism Code'!H:I,2,FALSE))</f>
        <v>宿迁市</v>
      </c>
      <c r="H9903" s="7">
        <v>107.927173668494</v>
      </c>
      <c r="I9903" s="7">
        <v>93.707832224283</v>
      </c>
      <c r="J9903" s="7">
        <v>132.223750989185</v>
      </c>
      <c r="K9903" s="7">
        <v>82.1765338770748</v>
      </c>
      <c r="L9903" s="7">
        <v>109.071516756859</v>
      </c>
      <c r="M9903" s="7">
        <v>85.4033058577176</v>
      </c>
      <c r="N9903" s="7">
        <v>135.944586504525</v>
      </c>
      <c r="O9903" s="7">
        <v>155.505675459292</v>
      </c>
      <c r="P9903" s="7">
        <v>122.298576961455</v>
      </c>
      <c r="Q9903" s="7">
        <v>110.735070543389</v>
      </c>
    </row>
    <row r="9904" spans="1:17">
      <c r="A9904" s="6">
        <v>2018</v>
      </c>
      <c r="B9904" t="s">
        <v>1195</v>
      </c>
      <c r="C9904">
        <v>321324</v>
      </c>
      <c r="D9904">
        <f t="shared" si="308"/>
        <v>32</v>
      </c>
      <c r="E9904" t="str">
        <f>VLOOKUP(D9904,'Regionalism Code'!B:C,2,FALSE)</f>
        <v>江苏省</v>
      </c>
      <c r="F9904">
        <f t="shared" si="309"/>
        <v>3213</v>
      </c>
      <c r="G9904" t="str">
        <f>IF(F9904&gt;10000,"省直辖县市",VLOOKUP(F9904,'Regionalism Code'!H:I,2,FALSE))</f>
        <v>宿迁市</v>
      </c>
      <c r="H9904" s="7">
        <v>107.142956477013</v>
      </c>
      <c r="I9904" s="7">
        <v>92.949772177169</v>
      </c>
      <c r="J9904" s="7">
        <v>132.261097066955</v>
      </c>
      <c r="K9904" s="7">
        <v>79.3823766317548</v>
      </c>
      <c r="L9904" s="7">
        <v>108.231462675201</v>
      </c>
      <c r="M9904" s="7">
        <v>82.349454381994</v>
      </c>
      <c r="N9904" s="7">
        <v>137.188532438828</v>
      </c>
      <c r="O9904" s="7">
        <v>156.316356360308</v>
      </c>
      <c r="P9904" s="7">
        <v>120.958127167704</v>
      </c>
      <c r="Q9904" s="7">
        <v>108.371524461436</v>
      </c>
    </row>
    <row r="9905" spans="1:17">
      <c r="A9905" s="6">
        <v>2018</v>
      </c>
      <c r="B9905" t="s">
        <v>1196</v>
      </c>
      <c r="C9905">
        <v>330102</v>
      </c>
      <c r="D9905">
        <f t="shared" si="308"/>
        <v>33</v>
      </c>
      <c r="E9905" t="str">
        <f>VLOOKUP(D9905,'Regionalism Code'!B:C,2,FALSE)</f>
        <v>浙江省</v>
      </c>
      <c r="F9905">
        <f t="shared" si="309"/>
        <v>3301</v>
      </c>
      <c r="G9905" t="str">
        <f>IF(F9905&gt;10000,"省直辖县市",VLOOKUP(F9905,'Regionalism Code'!H:I,2,FALSE))</f>
        <v>杭州市</v>
      </c>
      <c r="H9905" s="7">
        <v>135.238485019952</v>
      </c>
      <c r="I9905" s="7">
        <v>110.223784541445</v>
      </c>
      <c r="J9905" s="7">
        <v>187.268989959091</v>
      </c>
      <c r="K9905" s="7">
        <v>142.030311646436</v>
      </c>
      <c r="L9905" s="7">
        <v>167.290325053992</v>
      </c>
      <c r="M9905" s="7">
        <v>127.66905681848</v>
      </c>
      <c r="N9905" s="7">
        <v>189.692128702256</v>
      </c>
      <c r="O9905" s="7">
        <v>219.83703213387</v>
      </c>
      <c r="P9905" s="7">
        <v>146.33958021247</v>
      </c>
      <c r="Q9905" s="7">
        <v>123.297205882335</v>
      </c>
    </row>
    <row r="9906" spans="1:17">
      <c r="A9906" s="6">
        <v>2018</v>
      </c>
      <c r="B9906" t="s">
        <v>1197</v>
      </c>
      <c r="C9906">
        <v>330103</v>
      </c>
      <c r="D9906">
        <f t="shared" si="308"/>
        <v>33</v>
      </c>
      <c r="E9906" t="str">
        <f>VLOOKUP(D9906,'Regionalism Code'!B:C,2,FALSE)</f>
        <v>浙江省</v>
      </c>
      <c r="F9906">
        <f t="shared" si="309"/>
        <v>3301</v>
      </c>
      <c r="G9906" t="str">
        <f>IF(F9906&gt;10000,"省直辖县市",VLOOKUP(F9906,'Regionalism Code'!H:I,2,FALSE))</f>
        <v>杭州市</v>
      </c>
      <c r="H9906" s="7">
        <v>138.005843819998</v>
      </c>
      <c r="I9906" s="7">
        <v>112.13015139428</v>
      </c>
      <c r="J9906" s="7">
        <v>189.749825091398</v>
      </c>
      <c r="K9906" s="7">
        <v>140.266095447532</v>
      </c>
      <c r="L9906" s="7">
        <v>166.635369166499</v>
      </c>
      <c r="M9906" s="7">
        <v>127.560600037203</v>
      </c>
      <c r="N9906" s="7">
        <v>190.881481048951</v>
      </c>
      <c r="O9906" s="7">
        <v>225.101677473316</v>
      </c>
      <c r="P9906" s="7">
        <v>149.880147084516</v>
      </c>
      <c r="Q9906" s="7">
        <v>129.428373314093</v>
      </c>
    </row>
    <row r="9907" spans="1:17">
      <c r="A9907" s="6">
        <v>2018</v>
      </c>
      <c r="B9907" t="s">
        <v>1198</v>
      </c>
      <c r="C9907">
        <v>330104</v>
      </c>
      <c r="D9907">
        <f t="shared" si="308"/>
        <v>33</v>
      </c>
      <c r="E9907" t="str">
        <f>VLOOKUP(D9907,'Regionalism Code'!B:C,2,FALSE)</f>
        <v>浙江省</v>
      </c>
      <c r="F9907">
        <f t="shared" si="309"/>
        <v>3301</v>
      </c>
      <c r="G9907" t="str">
        <f>IF(F9907&gt;10000,"省直辖县市",VLOOKUP(F9907,'Regionalism Code'!H:I,2,FALSE))</f>
        <v>杭州市</v>
      </c>
      <c r="H9907" s="7">
        <v>139.650443139611</v>
      </c>
      <c r="I9907" s="7">
        <v>118.086889666098</v>
      </c>
      <c r="J9907" s="7">
        <v>187.118067723852</v>
      </c>
      <c r="K9907" s="7">
        <v>144.483791264472</v>
      </c>
      <c r="L9907" s="7">
        <v>179.86002282449</v>
      </c>
      <c r="M9907" s="7">
        <v>124.202357880879</v>
      </c>
      <c r="N9907" s="7">
        <v>178.723749287712</v>
      </c>
      <c r="O9907" s="7">
        <v>220.673995398328</v>
      </c>
      <c r="P9907" s="7">
        <v>150.181646095165</v>
      </c>
      <c r="Q9907" s="7">
        <v>124.605282190751</v>
      </c>
    </row>
    <row r="9908" spans="1:17">
      <c r="A9908" s="6">
        <v>2018</v>
      </c>
      <c r="B9908" t="s">
        <v>1199</v>
      </c>
      <c r="C9908">
        <v>330105</v>
      </c>
      <c r="D9908">
        <f t="shared" si="308"/>
        <v>33</v>
      </c>
      <c r="E9908" t="str">
        <f>VLOOKUP(D9908,'Regionalism Code'!B:C,2,FALSE)</f>
        <v>浙江省</v>
      </c>
      <c r="F9908">
        <f t="shared" si="309"/>
        <v>3301</v>
      </c>
      <c r="G9908" t="str">
        <f>IF(F9908&gt;10000,"省直辖县市",VLOOKUP(F9908,'Regionalism Code'!H:I,2,FALSE))</f>
        <v>杭州市</v>
      </c>
      <c r="H9908" s="7">
        <v>139.526421477972</v>
      </c>
      <c r="I9908" s="7">
        <v>115.329528859226</v>
      </c>
      <c r="J9908" s="7">
        <v>191.908889882335</v>
      </c>
      <c r="K9908" s="7">
        <v>154.488092069672</v>
      </c>
      <c r="L9908" s="7">
        <v>168.429707673364</v>
      </c>
      <c r="M9908" s="7">
        <v>128.882609162096</v>
      </c>
      <c r="N9908" s="7">
        <v>188.616883723837</v>
      </c>
      <c r="O9908" s="7">
        <v>228.993028234034</v>
      </c>
      <c r="P9908" s="7">
        <v>152.441937367924</v>
      </c>
      <c r="Q9908" s="7">
        <v>124.245444075308</v>
      </c>
    </row>
    <row r="9909" spans="1:17">
      <c r="A9909" s="6">
        <v>2018</v>
      </c>
      <c r="B9909" t="s">
        <v>1200</v>
      </c>
      <c r="C9909">
        <v>330106</v>
      </c>
      <c r="D9909">
        <f t="shared" si="308"/>
        <v>33</v>
      </c>
      <c r="E9909" t="str">
        <f>VLOOKUP(D9909,'Regionalism Code'!B:C,2,FALSE)</f>
        <v>浙江省</v>
      </c>
      <c r="F9909">
        <f t="shared" si="309"/>
        <v>3301</v>
      </c>
      <c r="G9909" t="str">
        <f>IF(F9909&gt;10000,"省直辖县市",VLOOKUP(F9909,'Regionalism Code'!H:I,2,FALSE))</f>
        <v>杭州市</v>
      </c>
      <c r="H9909" s="7">
        <v>142.577339426501</v>
      </c>
      <c r="I9909" s="7">
        <v>114.31877627281</v>
      </c>
      <c r="J9909" s="7">
        <v>195.817294361472</v>
      </c>
      <c r="K9909" s="7">
        <v>145.678472228168</v>
      </c>
      <c r="L9909" s="7">
        <v>175.504894895476</v>
      </c>
      <c r="M9909" s="7">
        <v>126.034948244636</v>
      </c>
      <c r="N9909" s="7">
        <v>193.839540717307</v>
      </c>
      <c r="O9909" s="7">
        <v>234.2843534583</v>
      </c>
      <c r="P9909" s="7">
        <v>152.513986987149</v>
      </c>
      <c r="Q9909" s="7">
        <v>139.149925519197</v>
      </c>
    </row>
    <row r="9910" spans="1:17">
      <c r="A9910" s="6">
        <v>2018</v>
      </c>
      <c r="B9910" t="s">
        <v>1201</v>
      </c>
      <c r="C9910">
        <v>330108</v>
      </c>
      <c r="D9910">
        <f t="shared" si="308"/>
        <v>33</v>
      </c>
      <c r="E9910" t="str">
        <f>VLOOKUP(D9910,'Regionalism Code'!B:C,2,FALSE)</f>
        <v>浙江省</v>
      </c>
      <c r="F9910">
        <f t="shared" si="309"/>
        <v>3301</v>
      </c>
      <c r="G9910" t="str">
        <f>IF(F9910&gt;10000,"省直辖县市",VLOOKUP(F9910,'Regionalism Code'!H:I,2,FALSE))</f>
        <v>杭州市</v>
      </c>
      <c r="H9910" s="7">
        <v>146.870953503233</v>
      </c>
      <c r="I9910" s="7">
        <v>119.678015078781</v>
      </c>
      <c r="J9910" s="7">
        <v>200.222260372044</v>
      </c>
      <c r="K9910" s="7">
        <v>150.5971019079</v>
      </c>
      <c r="L9910" s="7">
        <v>185.897233306734</v>
      </c>
      <c r="M9910" s="7">
        <v>128.050921326364</v>
      </c>
      <c r="N9910" s="7">
        <v>195.594488839538</v>
      </c>
      <c r="O9910" s="7">
        <v>238.1073431716</v>
      </c>
      <c r="P9910" s="7">
        <v>157.533306671374</v>
      </c>
      <c r="Q9910" s="7">
        <v>139.722783909499</v>
      </c>
    </row>
    <row r="9911" spans="1:17">
      <c r="A9911" s="6">
        <v>2018</v>
      </c>
      <c r="B9911" t="s">
        <v>1202</v>
      </c>
      <c r="C9911">
        <v>330109</v>
      </c>
      <c r="D9911">
        <f t="shared" si="308"/>
        <v>33</v>
      </c>
      <c r="E9911" t="str">
        <f>VLOOKUP(D9911,'Regionalism Code'!B:C,2,FALSE)</f>
        <v>浙江省</v>
      </c>
      <c r="F9911">
        <f t="shared" si="309"/>
        <v>3301</v>
      </c>
      <c r="G9911" t="str">
        <f>IF(F9911&gt;10000,"省直辖县市",VLOOKUP(F9911,'Regionalism Code'!H:I,2,FALSE))</f>
        <v>杭州市</v>
      </c>
      <c r="H9911" s="7">
        <v>129.218542875365</v>
      </c>
      <c r="I9911" s="7">
        <v>108.78169736051</v>
      </c>
      <c r="J9911" s="7">
        <v>170.166371449952</v>
      </c>
      <c r="K9911" s="7">
        <v>128.573879300622</v>
      </c>
      <c r="L9911" s="7">
        <v>152.352211511966</v>
      </c>
      <c r="M9911" s="7">
        <v>114.440823648319</v>
      </c>
      <c r="N9911" s="7">
        <v>172.601849239716</v>
      </c>
      <c r="O9911" s="7">
        <v>197.934808102957</v>
      </c>
      <c r="P9911" s="7">
        <v>139.997685022946</v>
      </c>
      <c r="Q9911" s="7">
        <v>122.299874537281</v>
      </c>
    </row>
    <row r="9912" spans="1:17">
      <c r="A9912" s="6">
        <v>2018</v>
      </c>
      <c r="B9912" t="s">
        <v>1203</v>
      </c>
      <c r="C9912">
        <v>330110</v>
      </c>
      <c r="D9912">
        <f t="shared" si="308"/>
        <v>33</v>
      </c>
      <c r="E9912" t="str">
        <f>VLOOKUP(D9912,'Regionalism Code'!B:C,2,FALSE)</f>
        <v>浙江省</v>
      </c>
      <c r="F9912">
        <f t="shared" si="309"/>
        <v>3301</v>
      </c>
      <c r="G9912" t="str">
        <f>IF(F9912&gt;10000,"省直辖县市",VLOOKUP(F9912,'Regionalism Code'!H:I,2,FALSE))</f>
        <v>杭州市</v>
      </c>
      <c r="H9912" s="7">
        <v>135.665112786605</v>
      </c>
      <c r="I9912" s="7">
        <v>113.415981680669</v>
      </c>
      <c r="J9912" s="7">
        <v>181.870297108943</v>
      </c>
      <c r="K9912" s="7">
        <v>139.660744444479</v>
      </c>
      <c r="L9912" s="7">
        <v>159.936624055789</v>
      </c>
      <c r="M9912" s="7">
        <v>121.041938040349</v>
      </c>
      <c r="N9912" s="7">
        <v>178.302787227824</v>
      </c>
      <c r="O9912" s="7">
        <v>218.288220205732</v>
      </c>
      <c r="P9912" s="7">
        <v>143.80716537481</v>
      </c>
      <c r="Q9912" s="7">
        <v>125.177527122922</v>
      </c>
    </row>
    <row r="9913" spans="1:17">
      <c r="A9913" s="6">
        <v>2018</v>
      </c>
      <c r="B9913" t="s">
        <v>1204</v>
      </c>
      <c r="C9913">
        <v>330111</v>
      </c>
      <c r="D9913">
        <f t="shared" si="308"/>
        <v>33</v>
      </c>
      <c r="E9913" t="str">
        <f>VLOOKUP(D9913,'Regionalism Code'!B:C,2,FALSE)</f>
        <v>浙江省</v>
      </c>
      <c r="F9913">
        <f t="shared" si="309"/>
        <v>3301</v>
      </c>
      <c r="G9913" t="str">
        <f>IF(F9913&gt;10000,"省直辖县市",VLOOKUP(F9913,'Regionalism Code'!H:I,2,FALSE))</f>
        <v>杭州市</v>
      </c>
      <c r="H9913" s="7">
        <v>123.367031933095</v>
      </c>
      <c r="I9913" s="7">
        <v>102.962347496801</v>
      </c>
      <c r="J9913" s="7">
        <v>162.386427053545</v>
      </c>
      <c r="K9913" s="7">
        <v>122.327373742249</v>
      </c>
      <c r="L9913" s="7">
        <v>145.573000782843</v>
      </c>
      <c r="M9913" s="7">
        <v>109.935398655524</v>
      </c>
      <c r="N9913" s="7">
        <v>167.640417888157</v>
      </c>
      <c r="O9913" s="7">
        <v>186.005522549219</v>
      </c>
      <c r="P9913" s="7">
        <v>136.651284036407</v>
      </c>
      <c r="Q9913" s="7">
        <v>119.846078953157</v>
      </c>
    </row>
    <row r="9914" spans="1:17">
      <c r="A9914" s="6">
        <v>2018</v>
      </c>
      <c r="B9914" t="s">
        <v>1205</v>
      </c>
      <c r="C9914">
        <v>330122</v>
      </c>
      <c r="D9914">
        <f t="shared" si="308"/>
        <v>33</v>
      </c>
      <c r="E9914" t="str">
        <f>VLOOKUP(D9914,'Regionalism Code'!B:C,2,FALSE)</f>
        <v>浙江省</v>
      </c>
      <c r="F9914">
        <f t="shared" si="309"/>
        <v>3301</v>
      </c>
      <c r="G9914" t="str">
        <f>IF(F9914&gt;10000,"省直辖县市",VLOOKUP(F9914,'Regionalism Code'!H:I,2,FALSE))</f>
        <v>杭州市</v>
      </c>
      <c r="H9914" s="7">
        <v>120.785234242337</v>
      </c>
      <c r="I9914" s="7">
        <v>102.057140196251</v>
      </c>
      <c r="J9914" s="7">
        <v>156.178217359792</v>
      </c>
      <c r="K9914" s="7">
        <v>112.390927078848</v>
      </c>
      <c r="L9914" s="7">
        <v>130.013115409372</v>
      </c>
      <c r="M9914" s="7">
        <v>102.856440554672</v>
      </c>
      <c r="N9914" s="7">
        <v>160.901872077154</v>
      </c>
      <c r="O9914" s="7">
        <v>183.095164359736</v>
      </c>
      <c r="P9914" s="7">
        <v>136.19723275825</v>
      </c>
      <c r="Q9914" s="7">
        <v>118.317815407378</v>
      </c>
    </row>
    <row r="9915" spans="1:17">
      <c r="A9915" s="6">
        <v>2018</v>
      </c>
      <c r="B9915" t="s">
        <v>1206</v>
      </c>
      <c r="C9915">
        <v>330127</v>
      </c>
      <c r="D9915">
        <f t="shared" si="308"/>
        <v>33</v>
      </c>
      <c r="E9915" t="str">
        <f>VLOOKUP(D9915,'Regionalism Code'!B:C,2,FALSE)</f>
        <v>浙江省</v>
      </c>
      <c r="F9915">
        <f t="shared" si="309"/>
        <v>3301</v>
      </c>
      <c r="G9915" t="str">
        <f>IF(F9915&gt;10000,"省直辖县市",VLOOKUP(F9915,'Regionalism Code'!H:I,2,FALSE))</f>
        <v>杭州市</v>
      </c>
      <c r="H9915" s="7">
        <v>116.161358203495</v>
      </c>
      <c r="I9915" s="7">
        <v>96.3042821529747</v>
      </c>
      <c r="J9915" s="7">
        <v>154.133165584652</v>
      </c>
      <c r="K9915" s="7">
        <v>106.961167738382</v>
      </c>
      <c r="L9915" s="7">
        <v>126.209118459245</v>
      </c>
      <c r="M9915" s="7">
        <v>102.028985759218</v>
      </c>
      <c r="N9915" s="7">
        <v>160.032760823382</v>
      </c>
      <c r="O9915" s="7">
        <v>182.602891899767</v>
      </c>
      <c r="P9915" s="7">
        <v>128.777703374904</v>
      </c>
      <c r="Q9915" s="7">
        <v>112.735403615901</v>
      </c>
    </row>
    <row r="9916" spans="1:17">
      <c r="A9916" s="6">
        <v>2018</v>
      </c>
      <c r="B9916" t="s">
        <v>1207</v>
      </c>
      <c r="C9916">
        <v>330182</v>
      </c>
      <c r="D9916">
        <f t="shared" si="308"/>
        <v>33</v>
      </c>
      <c r="E9916" t="str">
        <f>VLOOKUP(D9916,'Regionalism Code'!B:C,2,FALSE)</f>
        <v>浙江省</v>
      </c>
      <c r="F9916">
        <f t="shared" si="309"/>
        <v>3301</v>
      </c>
      <c r="G9916" t="str">
        <f>IF(F9916&gt;10000,"省直辖县市",VLOOKUP(F9916,'Regionalism Code'!H:I,2,FALSE))</f>
        <v>杭州市</v>
      </c>
      <c r="H9916" s="7">
        <v>118.151145511509</v>
      </c>
      <c r="I9916" s="7">
        <v>98.2624249575976</v>
      </c>
      <c r="J9916" s="7">
        <v>153.215575182703</v>
      </c>
      <c r="K9916" s="7">
        <v>102.504734572631</v>
      </c>
      <c r="L9916" s="7">
        <v>124.751849780866</v>
      </c>
      <c r="M9916" s="7">
        <v>99.2580551485682</v>
      </c>
      <c r="N9916" s="7">
        <v>164.755643277924</v>
      </c>
      <c r="O9916" s="7">
        <v>178.542187011679</v>
      </c>
      <c r="P9916" s="7">
        <v>129.313168095893</v>
      </c>
      <c r="Q9916" s="7">
        <v>120.112967653192</v>
      </c>
    </row>
    <row r="9917" spans="1:17">
      <c r="A9917" s="6">
        <v>2018</v>
      </c>
      <c r="B9917" t="s">
        <v>1208</v>
      </c>
      <c r="C9917">
        <v>330185</v>
      </c>
      <c r="D9917">
        <f t="shared" si="308"/>
        <v>33</v>
      </c>
      <c r="E9917" t="str">
        <f>VLOOKUP(D9917,'Regionalism Code'!B:C,2,FALSE)</f>
        <v>浙江省</v>
      </c>
      <c r="F9917">
        <f t="shared" si="309"/>
        <v>3301</v>
      </c>
      <c r="G9917" t="str">
        <f>IF(F9917&gt;10000,"省直辖县市",VLOOKUP(F9917,'Regionalism Code'!H:I,2,FALSE))</f>
        <v>杭州市</v>
      </c>
      <c r="H9917" s="7">
        <v>123.350685624354</v>
      </c>
      <c r="I9917" s="7">
        <v>103.475927608121</v>
      </c>
      <c r="J9917" s="7">
        <v>162.258593239052</v>
      </c>
      <c r="K9917" s="7">
        <v>120.066356070669</v>
      </c>
      <c r="L9917" s="7">
        <v>153.824064767717</v>
      </c>
      <c r="M9917" s="7">
        <v>106.217469470177</v>
      </c>
      <c r="N9917" s="7">
        <v>161.139891651037</v>
      </c>
      <c r="O9917" s="7">
        <v>188.244075876754</v>
      </c>
      <c r="P9917" s="7">
        <v>133.291932016318</v>
      </c>
      <c r="Q9917" s="7">
        <v>118.28251425448</v>
      </c>
    </row>
    <row r="9918" spans="1:17">
      <c r="A9918" s="6">
        <v>2018</v>
      </c>
      <c r="B9918" t="s">
        <v>1209</v>
      </c>
      <c r="C9918">
        <v>330203</v>
      </c>
      <c r="D9918">
        <f t="shared" si="308"/>
        <v>33</v>
      </c>
      <c r="E9918" t="str">
        <f>VLOOKUP(D9918,'Regionalism Code'!B:C,2,FALSE)</f>
        <v>浙江省</v>
      </c>
      <c r="F9918">
        <f t="shared" si="309"/>
        <v>3302</v>
      </c>
      <c r="G9918" t="str">
        <f>IF(F9918&gt;10000,"省直辖县市",VLOOKUP(F9918,'Regionalism Code'!H:I,2,FALSE))</f>
        <v>宁波市</v>
      </c>
      <c r="H9918" s="7">
        <v>133.871935173297</v>
      </c>
      <c r="I9918" s="7">
        <v>111.317556047565</v>
      </c>
      <c r="J9918" s="7">
        <v>177.672793296596</v>
      </c>
      <c r="K9918" s="7">
        <v>127.491649481714</v>
      </c>
      <c r="L9918" s="7">
        <v>162.10952624595</v>
      </c>
      <c r="M9918" s="7">
        <v>115.398220320153</v>
      </c>
      <c r="N9918" s="7">
        <v>180.66480593181</v>
      </c>
      <c r="O9918" s="7">
        <v>207.142451381798</v>
      </c>
      <c r="P9918" s="7">
        <v>143.907567814567</v>
      </c>
      <c r="Q9918" s="7">
        <v>128.761204608455</v>
      </c>
    </row>
    <row r="9919" spans="1:17">
      <c r="A9919" s="6">
        <v>2018</v>
      </c>
      <c r="B9919" t="s">
        <v>1211</v>
      </c>
      <c r="C9919">
        <v>330205</v>
      </c>
      <c r="D9919">
        <f t="shared" si="308"/>
        <v>33</v>
      </c>
      <c r="E9919" t="str">
        <f>VLOOKUP(D9919,'Regionalism Code'!B:C,2,FALSE)</f>
        <v>浙江省</v>
      </c>
      <c r="F9919">
        <f t="shared" si="309"/>
        <v>3302</v>
      </c>
      <c r="G9919" t="str">
        <f>IF(F9919&gt;10000,"省直辖县市",VLOOKUP(F9919,'Regionalism Code'!H:I,2,FALSE))</f>
        <v>宁波市</v>
      </c>
      <c r="H9919" s="7">
        <v>129.559658367072</v>
      </c>
      <c r="I9919" s="7">
        <v>111.063729729898</v>
      </c>
      <c r="J9919" s="7">
        <v>168.191461729441</v>
      </c>
      <c r="K9919" s="7">
        <v>120.718308524917</v>
      </c>
      <c r="L9919" s="7">
        <v>156.08040344429</v>
      </c>
      <c r="M9919" s="7">
        <v>107.644557753694</v>
      </c>
      <c r="N9919" s="7">
        <v>173.697248637387</v>
      </c>
      <c r="O9919" s="7">
        <v>193.128503789991</v>
      </c>
      <c r="P9919" s="7">
        <v>137.672359993019</v>
      </c>
      <c r="Q9919" s="7">
        <v>120.440721407087</v>
      </c>
    </row>
    <row r="9920" spans="1:17">
      <c r="A9920" s="6">
        <v>2018</v>
      </c>
      <c r="B9920" t="s">
        <v>1212</v>
      </c>
      <c r="C9920">
        <v>330206</v>
      </c>
      <c r="D9920">
        <f t="shared" si="308"/>
        <v>33</v>
      </c>
      <c r="E9920" t="str">
        <f>VLOOKUP(D9920,'Regionalism Code'!B:C,2,FALSE)</f>
        <v>浙江省</v>
      </c>
      <c r="F9920">
        <f t="shared" si="309"/>
        <v>3302</v>
      </c>
      <c r="G9920" t="str">
        <f>IF(F9920&gt;10000,"省直辖县市",VLOOKUP(F9920,'Regionalism Code'!H:I,2,FALSE))</f>
        <v>宁波市</v>
      </c>
      <c r="H9920" s="7">
        <v>125.273914973545</v>
      </c>
      <c r="I9920" s="7">
        <v>110.562948665828</v>
      </c>
      <c r="J9920" s="7">
        <v>156.257575021391</v>
      </c>
      <c r="K9920" s="7">
        <v>108.56208378389</v>
      </c>
      <c r="L9920" s="7">
        <v>127.429519368408</v>
      </c>
      <c r="M9920" s="7">
        <v>101.649588383508</v>
      </c>
      <c r="N9920" s="7">
        <v>166.881923491339</v>
      </c>
      <c r="O9920" s="7">
        <v>182.492457396311</v>
      </c>
      <c r="P9920" s="7">
        <v>130.89080582074</v>
      </c>
      <c r="Q9920" s="7">
        <v>117.554722589797</v>
      </c>
    </row>
    <row r="9921" spans="1:17">
      <c r="A9921" s="6">
        <v>2018</v>
      </c>
      <c r="B9921" t="s">
        <v>1213</v>
      </c>
      <c r="C9921">
        <v>330211</v>
      </c>
      <c r="D9921">
        <f t="shared" si="308"/>
        <v>33</v>
      </c>
      <c r="E9921" t="str">
        <f>VLOOKUP(D9921,'Regionalism Code'!B:C,2,FALSE)</f>
        <v>浙江省</v>
      </c>
      <c r="F9921">
        <f t="shared" si="309"/>
        <v>3302</v>
      </c>
      <c r="G9921" t="str">
        <f>IF(F9921&gt;10000,"省直辖县市",VLOOKUP(F9921,'Regionalism Code'!H:I,2,FALSE))</f>
        <v>宁波市</v>
      </c>
      <c r="H9921" s="7">
        <v>127.988932689134</v>
      </c>
      <c r="I9921" s="7">
        <v>110.284969213446</v>
      </c>
      <c r="J9921" s="7">
        <v>162.495904065011</v>
      </c>
      <c r="K9921" s="7">
        <v>113.926817320889</v>
      </c>
      <c r="L9921" s="7">
        <v>143.555066240494</v>
      </c>
      <c r="M9921" s="7">
        <v>106.184776172235</v>
      </c>
      <c r="N9921" s="7">
        <v>172.939998464251</v>
      </c>
      <c r="O9921" s="7">
        <v>185.758739155839</v>
      </c>
      <c r="P9921" s="7">
        <v>134.651968527614</v>
      </c>
      <c r="Q9921" s="7">
        <v>123.750316856695</v>
      </c>
    </row>
    <row r="9922" spans="1:17">
      <c r="A9922" s="6">
        <v>2018</v>
      </c>
      <c r="B9922" t="s">
        <v>1214</v>
      </c>
      <c r="C9922">
        <v>330212</v>
      </c>
      <c r="D9922">
        <f t="shared" ref="D9922:D9985" si="310">INT(C9922/10000)</f>
        <v>33</v>
      </c>
      <c r="E9922" t="str">
        <f>VLOOKUP(D9922,'Regionalism Code'!B:C,2,FALSE)</f>
        <v>浙江省</v>
      </c>
      <c r="F9922">
        <f t="shared" ref="F9922:F9985" si="311">IF(OR(D9922=11,D9922=12,D9922=31,D9922=50),D9922*100,IF(MID(C9922,3,1)="9",C9922,INT(C9922/100)))</f>
        <v>3302</v>
      </c>
      <c r="G9922" t="str">
        <f>IF(F9922&gt;10000,"省直辖县市",VLOOKUP(F9922,'Regionalism Code'!H:I,2,FALSE))</f>
        <v>宁波市</v>
      </c>
      <c r="H9922" s="7">
        <v>128.879669131058</v>
      </c>
      <c r="I9922" s="7">
        <v>110.515048485409</v>
      </c>
      <c r="J9922" s="7">
        <v>166.939365171859</v>
      </c>
      <c r="K9922" s="7">
        <v>120.193234321445</v>
      </c>
      <c r="L9922" s="7">
        <v>152.353673409213</v>
      </c>
      <c r="M9922" s="7">
        <v>106.786248016448</v>
      </c>
      <c r="N9922" s="7">
        <v>169.323742672624</v>
      </c>
      <c r="O9922" s="7">
        <v>194.590425020579</v>
      </c>
      <c r="P9922" s="7">
        <v>137.235376745561</v>
      </c>
      <c r="Q9922" s="7">
        <v>120.366723390109</v>
      </c>
    </row>
    <row r="9923" spans="1:17">
      <c r="A9923" s="6">
        <v>2018</v>
      </c>
      <c r="B9923" t="s">
        <v>1215</v>
      </c>
      <c r="C9923">
        <v>330225</v>
      </c>
      <c r="D9923">
        <f t="shared" si="310"/>
        <v>33</v>
      </c>
      <c r="E9923" t="str">
        <f>VLOOKUP(D9923,'Regionalism Code'!B:C,2,FALSE)</f>
        <v>浙江省</v>
      </c>
      <c r="F9923">
        <f t="shared" si="311"/>
        <v>3302</v>
      </c>
      <c r="G9923" t="str">
        <f>IF(F9923&gt;10000,"省直辖县市",VLOOKUP(F9923,'Regionalism Code'!H:I,2,FALSE))</f>
        <v>宁波市</v>
      </c>
      <c r="H9923" s="7">
        <v>119.27727478056</v>
      </c>
      <c r="I9923" s="7">
        <v>100.679333451424</v>
      </c>
      <c r="J9923" s="7">
        <v>152.832065966933</v>
      </c>
      <c r="K9923" s="7">
        <v>97.2364893082846</v>
      </c>
      <c r="L9923" s="7">
        <v>142.310027203509</v>
      </c>
      <c r="M9923" s="7">
        <v>87.8988032399004</v>
      </c>
      <c r="N9923" s="7">
        <v>155.579853788273</v>
      </c>
      <c r="O9923" s="7">
        <v>178.72358327466</v>
      </c>
      <c r="P9923" s="7">
        <v>129.274524533318</v>
      </c>
      <c r="Q9923" s="7">
        <v>119.720287279993</v>
      </c>
    </row>
    <row r="9924" spans="1:17">
      <c r="A9924" s="6">
        <v>2018</v>
      </c>
      <c r="B9924" t="s">
        <v>1216</v>
      </c>
      <c r="C9924">
        <v>330226</v>
      </c>
      <c r="D9924">
        <f t="shared" si="310"/>
        <v>33</v>
      </c>
      <c r="E9924" t="str">
        <f>VLOOKUP(D9924,'Regionalism Code'!B:C,2,FALSE)</f>
        <v>浙江省</v>
      </c>
      <c r="F9924">
        <f t="shared" si="311"/>
        <v>3302</v>
      </c>
      <c r="G9924" t="str">
        <f>IF(F9924&gt;10000,"省直辖县市",VLOOKUP(F9924,'Regionalism Code'!H:I,2,FALSE))</f>
        <v>宁波市</v>
      </c>
      <c r="H9924" s="7">
        <v>118.598559162544</v>
      </c>
      <c r="I9924" s="7">
        <v>101.476341263692</v>
      </c>
      <c r="J9924" s="7">
        <v>153.800689308208</v>
      </c>
      <c r="K9924" s="7">
        <v>108.053430354042</v>
      </c>
      <c r="L9924" s="7">
        <v>126.444112389637</v>
      </c>
      <c r="M9924" s="7">
        <v>91.4067261901014</v>
      </c>
      <c r="N9924" s="7">
        <v>157.781504997052</v>
      </c>
      <c r="O9924" s="7">
        <v>184.727660912604</v>
      </c>
      <c r="P9924" s="7">
        <v>128.924996544579</v>
      </c>
      <c r="Q9924" s="7">
        <v>111.175241440935</v>
      </c>
    </row>
    <row r="9925" spans="1:17">
      <c r="A9925" s="6">
        <v>2018</v>
      </c>
      <c r="B9925" t="s">
        <v>1217</v>
      </c>
      <c r="C9925">
        <v>330281</v>
      </c>
      <c r="D9925">
        <f t="shared" si="310"/>
        <v>33</v>
      </c>
      <c r="E9925" t="str">
        <f>VLOOKUP(D9925,'Regionalism Code'!B:C,2,FALSE)</f>
        <v>浙江省</v>
      </c>
      <c r="F9925">
        <f t="shared" si="311"/>
        <v>3302</v>
      </c>
      <c r="G9925" t="str">
        <f>IF(F9925&gt;10000,"省直辖县市",VLOOKUP(F9925,'Regionalism Code'!H:I,2,FALSE))</f>
        <v>宁波市</v>
      </c>
      <c r="H9925" s="7">
        <v>121.428835135802</v>
      </c>
      <c r="I9925" s="7">
        <v>103.743216307142</v>
      </c>
      <c r="J9925" s="7">
        <v>155.18194294227</v>
      </c>
      <c r="K9925" s="7">
        <v>109.082092579138</v>
      </c>
      <c r="L9925" s="7">
        <v>137.091470203439</v>
      </c>
      <c r="M9925" s="7">
        <v>100.354287848429</v>
      </c>
      <c r="N9925" s="7">
        <v>163.242771034495</v>
      </c>
      <c r="O9925" s="7">
        <v>178.63302252195</v>
      </c>
      <c r="P9925" s="7">
        <v>129.208601209974</v>
      </c>
      <c r="Q9925" s="7">
        <v>118.499133570976</v>
      </c>
    </row>
    <row r="9926" spans="1:17">
      <c r="A9926" s="6">
        <v>2018</v>
      </c>
      <c r="B9926" t="s">
        <v>1218</v>
      </c>
      <c r="C9926">
        <v>330282</v>
      </c>
      <c r="D9926">
        <f t="shared" si="310"/>
        <v>33</v>
      </c>
      <c r="E9926" t="str">
        <f>VLOOKUP(D9926,'Regionalism Code'!B:C,2,FALSE)</f>
        <v>浙江省</v>
      </c>
      <c r="F9926">
        <f t="shared" si="311"/>
        <v>3302</v>
      </c>
      <c r="G9926" t="str">
        <f>IF(F9926&gt;10000,"省直辖县市",VLOOKUP(F9926,'Regionalism Code'!H:I,2,FALSE))</f>
        <v>宁波市</v>
      </c>
      <c r="H9926" s="7">
        <v>120.656935021875</v>
      </c>
      <c r="I9926" s="7">
        <v>105.36657521292</v>
      </c>
      <c r="J9926" s="7">
        <v>153.643397134779</v>
      </c>
      <c r="K9926" s="7">
        <v>111.135624718684</v>
      </c>
      <c r="L9926" s="7">
        <v>134.696773728108</v>
      </c>
      <c r="M9926" s="7">
        <v>99.4521420751025</v>
      </c>
      <c r="N9926" s="7">
        <v>163.892311135973</v>
      </c>
      <c r="O9926" s="7">
        <v>174.877966745469</v>
      </c>
      <c r="P9926" s="7">
        <v>130.074671148759</v>
      </c>
      <c r="Q9926" s="7">
        <v>111.211199107126</v>
      </c>
    </row>
    <row r="9927" spans="1:17">
      <c r="A9927" s="6">
        <v>2018</v>
      </c>
      <c r="B9927" t="s">
        <v>1219</v>
      </c>
      <c r="C9927">
        <v>330283</v>
      </c>
      <c r="D9927">
        <f t="shared" si="310"/>
        <v>33</v>
      </c>
      <c r="E9927" t="str">
        <f>VLOOKUP(D9927,'Regionalism Code'!B:C,2,FALSE)</f>
        <v>浙江省</v>
      </c>
      <c r="F9927">
        <f t="shared" si="311"/>
        <v>3302</v>
      </c>
      <c r="G9927" t="str">
        <f>IF(F9927&gt;10000,"省直辖县市",VLOOKUP(F9927,'Regionalism Code'!H:I,2,FALSE))</f>
        <v>宁波市</v>
      </c>
      <c r="H9927" s="7">
        <v>118.085862901529</v>
      </c>
      <c r="I9927" s="7">
        <v>101.517146719679</v>
      </c>
      <c r="J9927" s="7">
        <v>150.563567857464</v>
      </c>
      <c r="K9927" s="7">
        <v>103.741052320399</v>
      </c>
      <c r="L9927" s="7">
        <v>129.430032374724</v>
      </c>
      <c r="M9927" s="7">
        <v>93.0866531961378</v>
      </c>
      <c r="N9927" s="7">
        <v>158.436749437683</v>
      </c>
      <c r="O9927" s="7">
        <v>175.074539147179</v>
      </c>
      <c r="P9927" s="7">
        <v>127.847895140621</v>
      </c>
      <c r="Q9927" s="7">
        <v>113.785572446275</v>
      </c>
    </row>
    <row r="9928" spans="1:17">
      <c r="A9928" s="6">
        <v>2018</v>
      </c>
      <c r="B9928" t="s">
        <v>1220</v>
      </c>
      <c r="C9928">
        <v>330302</v>
      </c>
      <c r="D9928">
        <f t="shared" si="310"/>
        <v>33</v>
      </c>
      <c r="E9928" t="str">
        <f>VLOOKUP(D9928,'Regionalism Code'!B:C,2,FALSE)</f>
        <v>浙江省</v>
      </c>
      <c r="F9928">
        <f t="shared" si="311"/>
        <v>3303</v>
      </c>
      <c r="G9928" t="str">
        <f>IF(F9928&gt;10000,"省直辖县市",VLOOKUP(F9928,'Regionalism Code'!H:I,2,FALSE))</f>
        <v>温州市</v>
      </c>
      <c r="H9928" s="7">
        <v>132.975659910311</v>
      </c>
      <c r="I9928" s="7">
        <v>110.783867865175</v>
      </c>
      <c r="J9928" s="7">
        <v>178.781736584693</v>
      </c>
      <c r="K9928" s="7">
        <v>130.476991523218</v>
      </c>
      <c r="L9928" s="7">
        <v>167.564289979756</v>
      </c>
      <c r="M9928" s="7">
        <v>117.147420279576</v>
      </c>
      <c r="N9928" s="7">
        <v>181.773705387276</v>
      </c>
      <c r="O9928" s="7">
        <v>205.444424293192</v>
      </c>
      <c r="P9928" s="7">
        <v>147.588630072366</v>
      </c>
      <c r="Q9928" s="7">
        <v>123.02381884343</v>
      </c>
    </row>
    <row r="9929" spans="1:17">
      <c r="A9929" s="6">
        <v>2018</v>
      </c>
      <c r="B9929" t="s">
        <v>1221</v>
      </c>
      <c r="C9929">
        <v>330303</v>
      </c>
      <c r="D9929">
        <f t="shared" si="310"/>
        <v>33</v>
      </c>
      <c r="E9929" t="str">
        <f>VLOOKUP(D9929,'Regionalism Code'!B:C,2,FALSE)</f>
        <v>浙江省</v>
      </c>
      <c r="F9929">
        <f t="shared" si="311"/>
        <v>3303</v>
      </c>
      <c r="G9929" t="str">
        <f>IF(F9929&gt;10000,"省直辖县市",VLOOKUP(F9929,'Regionalism Code'!H:I,2,FALSE))</f>
        <v>温州市</v>
      </c>
      <c r="H9929" s="7">
        <v>128.094203510584</v>
      </c>
      <c r="I9929" s="7">
        <v>109.617101867804</v>
      </c>
      <c r="J9929" s="7">
        <v>163.992262823151</v>
      </c>
      <c r="K9929" s="7">
        <v>118.423739747899</v>
      </c>
      <c r="L9929" s="7">
        <v>154.110565262866</v>
      </c>
      <c r="M9929" s="7">
        <v>105.500042113265</v>
      </c>
      <c r="N9929" s="7">
        <v>165.665769083523</v>
      </c>
      <c r="O9929" s="7">
        <v>189.643121540645</v>
      </c>
      <c r="P9929" s="7">
        <v>134.641640205578</v>
      </c>
      <c r="Q9929" s="7">
        <v>123.880656001321</v>
      </c>
    </row>
    <row r="9930" spans="1:17">
      <c r="A9930" s="6">
        <v>2018</v>
      </c>
      <c r="B9930" t="s">
        <v>1222</v>
      </c>
      <c r="C9930">
        <v>330304</v>
      </c>
      <c r="D9930">
        <f t="shared" si="310"/>
        <v>33</v>
      </c>
      <c r="E9930" t="str">
        <f>VLOOKUP(D9930,'Regionalism Code'!B:C,2,FALSE)</f>
        <v>浙江省</v>
      </c>
      <c r="F9930">
        <f t="shared" si="311"/>
        <v>3303</v>
      </c>
      <c r="G9930" t="str">
        <f>IF(F9930&gt;10000,"省直辖县市",VLOOKUP(F9930,'Regionalism Code'!H:I,2,FALSE))</f>
        <v>温州市</v>
      </c>
      <c r="H9930" s="7">
        <v>128.641968246589</v>
      </c>
      <c r="I9930" s="7">
        <v>111.17011466515</v>
      </c>
      <c r="J9930" s="7">
        <v>165.956674203082</v>
      </c>
      <c r="K9930" s="7">
        <v>124.29117991372</v>
      </c>
      <c r="L9930" s="7">
        <v>157.760803839972</v>
      </c>
      <c r="M9930" s="7">
        <v>110.354358842347</v>
      </c>
      <c r="N9930" s="7">
        <v>165.745857182696</v>
      </c>
      <c r="O9930" s="7">
        <v>190.384933220576</v>
      </c>
      <c r="P9930" s="7">
        <v>139.768422416245</v>
      </c>
      <c r="Q9930" s="7">
        <v>118.534871501532</v>
      </c>
    </row>
    <row r="9931" spans="1:17">
      <c r="A9931" s="6">
        <v>2018</v>
      </c>
      <c r="B9931" t="s">
        <v>1223</v>
      </c>
      <c r="C9931">
        <v>330322</v>
      </c>
      <c r="D9931">
        <f t="shared" si="310"/>
        <v>33</v>
      </c>
      <c r="E9931" t="str">
        <f>VLOOKUP(D9931,'Regionalism Code'!B:C,2,FALSE)</f>
        <v>浙江省</v>
      </c>
      <c r="F9931">
        <f t="shared" si="311"/>
        <v>3303</v>
      </c>
      <c r="G9931" t="str">
        <f>IF(F9931&gt;10000,"省直辖县市",VLOOKUP(F9931,'Regionalism Code'!H:I,2,FALSE))</f>
        <v>温州市</v>
      </c>
      <c r="H9931" s="7">
        <v>122.687681315839</v>
      </c>
      <c r="I9931" s="7">
        <v>100.744485579433</v>
      </c>
      <c r="J9931" s="7">
        <v>166.197973255995</v>
      </c>
      <c r="K9931" s="7">
        <v>123.28198814355</v>
      </c>
      <c r="L9931" s="7">
        <v>145.061101772418</v>
      </c>
      <c r="M9931" s="7">
        <v>110.303477474756</v>
      </c>
      <c r="N9931" s="7">
        <v>169.763889519578</v>
      </c>
      <c r="O9931" s="7">
        <v>196.082972362505</v>
      </c>
      <c r="P9931" s="7">
        <v>131.110623636682</v>
      </c>
      <c r="Q9931" s="7">
        <v>116.086154168526</v>
      </c>
    </row>
    <row r="9932" spans="1:17">
      <c r="A9932" s="6">
        <v>2018</v>
      </c>
      <c r="B9932" t="s">
        <v>1224</v>
      </c>
      <c r="C9932">
        <v>330324</v>
      </c>
      <c r="D9932">
        <f t="shared" si="310"/>
        <v>33</v>
      </c>
      <c r="E9932" t="str">
        <f>VLOOKUP(D9932,'Regionalism Code'!B:C,2,FALSE)</f>
        <v>浙江省</v>
      </c>
      <c r="F9932">
        <f t="shared" si="311"/>
        <v>3303</v>
      </c>
      <c r="G9932" t="str">
        <f>IF(F9932&gt;10000,"省直辖县市",VLOOKUP(F9932,'Regionalism Code'!H:I,2,FALSE))</f>
        <v>温州市</v>
      </c>
      <c r="H9932" s="7">
        <v>121.971102590986</v>
      </c>
      <c r="I9932" s="7">
        <v>99.6640753408518</v>
      </c>
      <c r="J9932" s="7">
        <v>165.320700566918</v>
      </c>
      <c r="K9932" s="7">
        <v>121.745007015866</v>
      </c>
      <c r="L9932" s="7">
        <v>163.801570166871</v>
      </c>
      <c r="M9932" s="7">
        <v>111.151352209759</v>
      </c>
      <c r="N9932" s="7">
        <v>163.491476101103</v>
      </c>
      <c r="O9932" s="7">
        <v>189.262510234137</v>
      </c>
      <c r="P9932" s="7">
        <v>134.320772463344</v>
      </c>
      <c r="Q9932" s="7">
        <v>116.862903291867</v>
      </c>
    </row>
    <row r="9933" spans="1:17">
      <c r="A9933" s="6">
        <v>2018</v>
      </c>
      <c r="B9933" t="s">
        <v>1225</v>
      </c>
      <c r="C9933">
        <v>330326</v>
      </c>
      <c r="D9933">
        <f t="shared" si="310"/>
        <v>33</v>
      </c>
      <c r="E9933" t="str">
        <f>VLOOKUP(D9933,'Regionalism Code'!B:C,2,FALSE)</f>
        <v>浙江省</v>
      </c>
      <c r="F9933">
        <f t="shared" si="311"/>
        <v>3303</v>
      </c>
      <c r="G9933" t="str">
        <f>IF(F9933&gt;10000,"省直辖县市",VLOOKUP(F9933,'Regionalism Code'!H:I,2,FALSE))</f>
        <v>温州市</v>
      </c>
      <c r="H9933" s="7">
        <v>120.63800718304</v>
      </c>
      <c r="I9933" s="7">
        <v>100.872389860617</v>
      </c>
      <c r="J9933" s="7">
        <v>162.356562611932</v>
      </c>
      <c r="K9933" s="7">
        <v>124.69612096919</v>
      </c>
      <c r="L9933" s="7">
        <v>141.625116388038</v>
      </c>
      <c r="M9933" s="7">
        <v>113.618552486995</v>
      </c>
      <c r="N9933" s="7">
        <v>162.718608422502</v>
      </c>
      <c r="O9933" s="7">
        <v>191.023774890587</v>
      </c>
      <c r="P9933" s="7">
        <v>132.434775887432</v>
      </c>
      <c r="Q9933" s="7">
        <v>110.101897302127</v>
      </c>
    </row>
    <row r="9934" spans="1:17">
      <c r="A9934" s="6">
        <v>2018</v>
      </c>
      <c r="B9934" t="s">
        <v>1226</v>
      </c>
      <c r="C9934">
        <v>330327</v>
      </c>
      <c r="D9934">
        <f t="shared" si="310"/>
        <v>33</v>
      </c>
      <c r="E9934" t="str">
        <f>VLOOKUP(D9934,'Regionalism Code'!B:C,2,FALSE)</f>
        <v>浙江省</v>
      </c>
      <c r="F9934">
        <f t="shared" si="311"/>
        <v>3303</v>
      </c>
      <c r="G9934" t="str">
        <f>IF(F9934&gt;10000,"省直辖县市",VLOOKUP(F9934,'Regionalism Code'!H:I,2,FALSE))</f>
        <v>温州市</v>
      </c>
      <c r="H9934" s="7">
        <v>121.403296490227</v>
      </c>
      <c r="I9934" s="7">
        <v>101.454464613859</v>
      </c>
      <c r="J9934" s="7">
        <v>166.099885934908</v>
      </c>
      <c r="K9934" s="7">
        <v>133.267477980808</v>
      </c>
      <c r="L9934" s="7">
        <v>147.024327379858</v>
      </c>
      <c r="M9934" s="7">
        <v>122.553223652272</v>
      </c>
      <c r="N9934" s="7">
        <v>155.817443731349</v>
      </c>
      <c r="O9934" s="7">
        <v>199.75934793492</v>
      </c>
      <c r="P9934" s="7">
        <v>135.704456965457</v>
      </c>
      <c r="Q9934" s="7">
        <v>106.060645653606</v>
      </c>
    </row>
    <row r="9935" spans="1:17">
      <c r="A9935" s="6">
        <v>2018</v>
      </c>
      <c r="B9935" t="s">
        <v>1227</v>
      </c>
      <c r="C9935">
        <v>330328</v>
      </c>
      <c r="D9935">
        <f t="shared" si="310"/>
        <v>33</v>
      </c>
      <c r="E9935" t="str">
        <f>VLOOKUP(D9935,'Regionalism Code'!B:C,2,FALSE)</f>
        <v>浙江省</v>
      </c>
      <c r="F9935">
        <f t="shared" si="311"/>
        <v>3303</v>
      </c>
      <c r="G9935" t="str">
        <f>IF(F9935&gt;10000,"省直辖县市",VLOOKUP(F9935,'Regionalism Code'!H:I,2,FALSE))</f>
        <v>温州市</v>
      </c>
      <c r="H9935" s="7">
        <v>114.866032851439</v>
      </c>
      <c r="I9935" s="7">
        <v>92.1514921617946</v>
      </c>
      <c r="J9935" s="7">
        <v>153.98105819332</v>
      </c>
      <c r="K9935" s="7">
        <v>101.015607331364</v>
      </c>
      <c r="L9935" s="7">
        <v>126.252740564505</v>
      </c>
      <c r="M9935" s="7">
        <v>104.361017926195</v>
      </c>
      <c r="N9935" s="7">
        <v>173.316477221027</v>
      </c>
      <c r="O9935" s="7">
        <v>174.792497766692</v>
      </c>
      <c r="P9935" s="7">
        <v>124.87509682743</v>
      </c>
      <c r="Q9935" s="7">
        <v>118.797889639728</v>
      </c>
    </row>
    <row r="9936" spans="1:17">
      <c r="A9936" s="6">
        <v>2018</v>
      </c>
      <c r="B9936" t="s">
        <v>1228</v>
      </c>
      <c r="C9936">
        <v>330329</v>
      </c>
      <c r="D9936">
        <f t="shared" si="310"/>
        <v>33</v>
      </c>
      <c r="E9936" t="str">
        <f>VLOOKUP(D9936,'Regionalism Code'!B:C,2,FALSE)</f>
        <v>浙江省</v>
      </c>
      <c r="F9936">
        <f t="shared" si="311"/>
        <v>3303</v>
      </c>
      <c r="G9936" t="str">
        <f>IF(F9936&gt;10000,"省直辖县市",VLOOKUP(F9936,'Regionalism Code'!H:I,2,FALSE))</f>
        <v>温州市</v>
      </c>
      <c r="H9936" s="7">
        <v>117.252413123899</v>
      </c>
      <c r="I9936" s="7">
        <v>95.3630031321044</v>
      </c>
      <c r="J9936" s="7">
        <v>156.4827918073</v>
      </c>
      <c r="K9936" s="7">
        <v>106.866711359813</v>
      </c>
      <c r="L9936" s="7">
        <v>131.005453888873</v>
      </c>
      <c r="M9936" s="7">
        <v>105.210595721822</v>
      </c>
      <c r="N9936" s="7">
        <v>154.336132062255</v>
      </c>
      <c r="O9936" s="7">
        <v>189.224876938148</v>
      </c>
      <c r="P9936" s="7">
        <v>131.539817124842</v>
      </c>
      <c r="Q9936" s="7">
        <v>118.250233439531</v>
      </c>
    </row>
    <row r="9937" spans="1:17">
      <c r="A9937" s="6">
        <v>2018</v>
      </c>
      <c r="B9937" t="s">
        <v>1229</v>
      </c>
      <c r="C9937">
        <v>330381</v>
      </c>
      <c r="D9937">
        <f t="shared" si="310"/>
        <v>33</v>
      </c>
      <c r="E9937" t="str">
        <f>VLOOKUP(D9937,'Regionalism Code'!B:C,2,FALSE)</f>
        <v>浙江省</v>
      </c>
      <c r="F9937">
        <f t="shared" si="311"/>
        <v>3303</v>
      </c>
      <c r="G9937" t="str">
        <f>IF(F9937&gt;10000,"省直辖县市",VLOOKUP(F9937,'Regionalism Code'!H:I,2,FALSE))</f>
        <v>温州市</v>
      </c>
      <c r="H9937" s="7">
        <v>121.921463768247</v>
      </c>
      <c r="I9937" s="7">
        <v>102.980867299285</v>
      </c>
      <c r="J9937" s="7">
        <v>161.664078847003</v>
      </c>
      <c r="K9937" s="7">
        <v>121.811969435829</v>
      </c>
      <c r="L9937" s="7">
        <v>150.356423697986</v>
      </c>
      <c r="M9937" s="7">
        <v>107.106016485014</v>
      </c>
      <c r="N9937" s="7">
        <v>166.984475156862</v>
      </c>
      <c r="O9937" s="7">
        <v>184.33451370742</v>
      </c>
      <c r="P9937" s="7">
        <v>131.891918842985</v>
      </c>
      <c r="Q9937" s="7">
        <v>112.251824198225</v>
      </c>
    </row>
    <row r="9938" spans="1:17">
      <c r="A9938" s="6">
        <v>2018</v>
      </c>
      <c r="B9938" t="s">
        <v>1230</v>
      </c>
      <c r="C9938">
        <v>330382</v>
      </c>
      <c r="D9938">
        <f t="shared" si="310"/>
        <v>33</v>
      </c>
      <c r="E9938" t="str">
        <f>VLOOKUP(D9938,'Regionalism Code'!B:C,2,FALSE)</f>
        <v>浙江省</v>
      </c>
      <c r="F9938">
        <f t="shared" si="311"/>
        <v>3303</v>
      </c>
      <c r="G9938" t="str">
        <f>IF(F9938&gt;10000,"省直辖县市",VLOOKUP(F9938,'Regionalism Code'!H:I,2,FALSE))</f>
        <v>温州市</v>
      </c>
      <c r="H9938" s="7">
        <v>123.743758011771</v>
      </c>
      <c r="I9938" s="7">
        <v>103.168762171906</v>
      </c>
      <c r="J9938" s="7">
        <v>164.755639476824</v>
      </c>
      <c r="K9938" s="7">
        <v>118.439787956215</v>
      </c>
      <c r="L9938" s="7">
        <v>144.197838373009</v>
      </c>
      <c r="M9938" s="7">
        <v>111.399047541406</v>
      </c>
      <c r="N9938" s="7">
        <v>165.107612407247</v>
      </c>
      <c r="O9938" s="7">
        <v>196.345366029644</v>
      </c>
      <c r="P9938" s="7">
        <v>130.09793776967</v>
      </c>
      <c r="Q9938" s="7">
        <v>117.164530395004</v>
      </c>
    </row>
    <row r="9939" spans="1:17">
      <c r="A9939" s="6">
        <v>2018</v>
      </c>
      <c r="B9939" t="s">
        <v>1231</v>
      </c>
      <c r="C9939">
        <v>330402</v>
      </c>
      <c r="D9939">
        <f t="shared" si="310"/>
        <v>33</v>
      </c>
      <c r="E9939" t="str">
        <f>VLOOKUP(D9939,'Regionalism Code'!B:C,2,FALSE)</f>
        <v>浙江省</v>
      </c>
      <c r="F9939">
        <f t="shared" si="311"/>
        <v>3304</v>
      </c>
      <c r="G9939" t="str">
        <f>IF(F9939&gt;10000,"省直辖县市",VLOOKUP(F9939,'Regionalism Code'!H:I,2,FALSE))</f>
        <v>嘉兴市</v>
      </c>
      <c r="H9939" s="7">
        <v>127.835259764768</v>
      </c>
      <c r="I9939" s="7">
        <v>108.755064639681</v>
      </c>
      <c r="J9939" s="7">
        <v>165.919047365374</v>
      </c>
      <c r="K9939" s="7">
        <v>119.836891267405</v>
      </c>
      <c r="L9939" s="7">
        <v>148.091852798408</v>
      </c>
      <c r="M9939" s="7">
        <v>117.26528952163</v>
      </c>
      <c r="N9939" s="7">
        <v>173.068831304021</v>
      </c>
      <c r="O9939" s="7">
        <v>190.345288708677</v>
      </c>
      <c r="P9939" s="7">
        <v>134.151215257869</v>
      </c>
      <c r="Q9939" s="7">
        <v>121.641286433291</v>
      </c>
    </row>
    <row r="9940" spans="1:17">
      <c r="A9940" s="6">
        <v>2018</v>
      </c>
      <c r="B9940" t="s">
        <v>1232</v>
      </c>
      <c r="C9940">
        <v>330411</v>
      </c>
      <c r="D9940">
        <f t="shared" si="310"/>
        <v>33</v>
      </c>
      <c r="E9940" t="str">
        <f>VLOOKUP(D9940,'Regionalism Code'!B:C,2,FALSE)</f>
        <v>浙江省</v>
      </c>
      <c r="F9940">
        <f t="shared" si="311"/>
        <v>3304</v>
      </c>
      <c r="G9940" t="str">
        <f>IF(F9940&gt;10000,"省直辖县市",VLOOKUP(F9940,'Regionalism Code'!H:I,2,FALSE))</f>
        <v>嘉兴市</v>
      </c>
      <c r="H9940" s="7">
        <v>124.808594436537</v>
      </c>
      <c r="I9940" s="7">
        <v>106.464873097546</v>
      </c>
      <c r="J9940" s="7">
        <v>157.588782266611</v>
      </c>
      <c r="K9940" s="7">
        <v>115.493304220439</v>
      </c>
      <c r="L9940" s="7">
        <v>144.950652028124</v>
      </c>
      <c r="M9940" s="7">
        <v>105.622455040974</v>
      </c>
      <c r="N9940" s="7">
        <v>165.582462016839</v>
      </c>
      <c r="O9940" s="7">
        <v>178.804641211095</v>
      </c>
      <c r="P9940" s="7">
        <v>128.107268364809</v>
      </c>
      <c r="Q9940" s="7">
        <v>125.820092292723</v>
      </c>
    </row>
    <row r="9941" spans="1:17">
      <c r="A9941" s="6">
        <v>2018</v>
      </c>
      <c r="B9941" t="s">
        <v>1233</v>
      </c>
      <c r="C9941">
        <v>330421</v>
      </c>
      <c r="D9941">
        <f t="shared" si="310"/>
        <v>33</v>
      </c>
      <c r="E9941" t="str">
        <f>VLOOKUP(D9941,'Regionalism Code'!B:C,2,FALSE)</f>
        <v>浙江省</v>
      </c>
      <c r="F9941">
        <f t="shared" si="311"/>
        <v>3304</v>
      </c>
      <c r="G9941" t="str">
        <f>IF(F9941&gt;10000,"省直辖县市",VLOOKUP(F9941,'Regionalism Code'!H:I,2,FALSE))</f>
        <v>嘉兴市</v>
      </c>
      <c r="H9941" s="7">
        <v>121.540446052717</v>
      </c>
      <c r="I9941" s="7">
        <v>106.05462398094</v>
      </c>
      <c r="J9941" s="7">
        <v>152.276619864308</v>
      </c>
      <c r="K9941" s="7">
        <v>104.735983719681</v>
      </c>
      <c r="L9941" s="7">
        <v>131.075562804385</v>
      </c>
      <c r="M9941" s="7">
        <v>99.4180536783931</v>
      </c>
      <c r="N9941" s="7">
        <v>161.899272877255</v>
      </c>
      <c r="O9941" s="7">
        <v>175.447322055314</v>
      </c>
      <c r="P9941" s="7">
        <v>127.774428849722</v>
      </c>
      <c r="Q9941" s="7">
        <v>116.829307131669</v>
      </c>
    </row>
    <row r="9942" spans="1:17">
      <c r="A9942" s="6">
        <v>2018</v>
      </c>
      <c r="B9942" t="s">
        <v>1234</v>
      </c>
      <c r="C9942">
        <v>330424</v>
      </c>
      <c r="D9942">
        <f t="shared" si="310"/>
        <v>33</v>
      </c>
      <c r="E9942" t="str">
        <f>VLOOKUP(D9942,'Regionalism Code'!B:C,2,FALSE)</f>
        <v>浙江省</v>
      </c>
      <c r="F9942">
        <f t="shared" si="311"/>
        <v>3304</v>
      </c>
      <c r="G9942" t="str">
        <f>IF(F9942&gt;10000,"省直辖县市",VLOOKUP(F9942,'Regionalism Code'!H:I,2,FALSE))</f>
        <v>嘉兴市</v>
      </c>
      <c r="H9942" s="7">
        <v>120.258959370542</v>
      </c>
      <c r="I9942" s="7">
        <v>101.929795160119</v>
      </c>
      <c r="J9942" s="7">
        <v>150.145072189717</v>
      </c>
      <c r="K9942" s="7">
        <v>101.01138081286</v>
      </c>
      <c r="L9942" s="7">
        <v>125.812582082196</v>
      </c>
      <c r="M9942" s="7">
        <v>99.7204835259157</v>
      </c>
      <c r="N9942" s="7">
        <v>170.091904658209</v>
      </c>
      <c r="O9942" s="7">
        <v>166.993272187652</v>
      </c>
      <c r="P9942" s="7">
        <v>128.078825506742</v>
      </c>
      <c r="Q9942" s="7">
        <v>126.481103700477</v>
      </c>
    </row>
    <row r="9943" spans="1:17">
      <c r="A9943" s="6">
        <v>2018</v>
      </c>
      <c r="B9943" t="s">
        <v>1235</v>
      </c>
      <c r="C9943">
        <v>330481</v>
      </c>
      <c r="D9943">
        <f t="shared" si="310"/>
        <v>33</v>
      </c>
      <c r="E9943" t="str">
        <f>VLOOKUP(D9943,'Regionalism Code'!B:C,2,FALSE)</f>
        <v>浙江省</v>
      </c>
      <c r="F9943">
        <f t="shared" si="311"/>
        <v>3304</v>
      </c>
      <c r="G9943" t="str">
        <f>IF(F9943&gt;10000,"省直辖县市",VLOOKUP(F9943,'Regionalism Code'!H:I,2,FALSE))</f>
        <v>嘉兴市</v>
      </c>
      <c r="H9943" s="7">
        <v>122.628084080256</v>
      </c>
      <c r="I9943" s="7">
        <v>105.808480208215</v>
      </c>
      <c r="J9943" s="7">
        <v>156.537425188793</v>
      </c>
      <c r="K9943" s="7">
        <v>112.94578809081</v>
      </c>
      <c r="L9943" s="7">
        <v>133.74015168524</v>
      </c>
      <c r="M9943" s="7">
        <v>106.76815396776</v>
      </c>
      <c r="N9943" s="7">
        <v>167.039950049892</v>
      </c>
      <c r="O9943" s="7">
        <v>179.473056767186</v>
      </c>
      <c r="P9943" s="7">
        <v>129.624160429683</v>
      </c>
      <c r="Q9943" s="7">
        <v>116.554988930591</v>
      </c>
    </row>
    <row r="9944" spans="1:17">
      <c r="A9944" s="6">
        <v>2018</v>
      </c>
      <c r="B9944" t="s">
        <v>1236</v>
      </c>
      <c r="C9944">
        <v>330482</v>
      </c>
      <c r="D9944">
        <f t="shared" si="310"/>
        <v>33</v>
      </c>
      <c r="E9944" t="str">
        <f>VLOOKUP(D9944,'Regionalism Code'!B:C,2,FALSE)</f>
        <v>浙江省</v>
      </c>
      <c r="F9944">
        <f t="shared" si="311"/>
        <v>3304</v>
      </c>
      <c r="G9944" t="str">
        <f>IF(F9944&gt;10000,"省直辖县市",VLOOKUP(F9944,'Regionalism Code'!H:I,2,FALSE))</f>
        <v>嘉兴市</v>
      </c>
      <c r="H9944" s="7">
        <v>120.406099067235</v>
      </c>
      <c r="I9944" s="7">
        <v>104.185536127674</v>
      </c>
      <c r="J9944" s="7">
        <v>154.23386978481</v>
      </c>
      <c r="K9944" s="7">
        <v>113.165480579788</v>
      </c>
      <c r="L9944" s="7">
        <v>140.367760399815</v>
      </c>
      <c r="M9944" s="7">
        <v>103.558081731029</v>
      </c>
      <c r="N9944" s="7">
        <v>164.307568977149</v>
      </c>
      <c r="O9944" s="7">
        <v>173.012949515957</v>
      </c>
      <c r="P9944" s="7">
        <v>129.527313905876</v>
      </c>
      <c r="Q9944" s="7">
        <v>112.503071509508</v>
      </c>
    </row>
    <row r="9945" spans="1:17">
      <c r="A9945" s="6">
        <v>2018</v>
      </c>
      <c r="B9945" t="s">
        <v>1237</v>
      </c>
      <c r="C9945">
        <v>330483</v>
      </c>
      <c r="D9945">
        <f t="shared" si="310"/>
        <v>33</v>
      </c>
      <c r="E9945" t="str">
        <f>VLOOKUP(D9945,'Regionalism Code'!B:C,2,FALSE)</f>
        <v>浙江省</v>
      </c>
      <c r="F9945">
        <f t="shared" si="311"/>
        <v>3304</v>
      </c>
      <c r="G9945" t="str">
        <f>IF(F9945&gt;10000,"省直辖县市",VLOOKUP(F9945,'Regionalism Code'!H:I,2,FALSE))</f>
        <v>嘉兴市</v>
      </c>
      <c r="H9945" s="7">
        <v>122.975892371676</v>
      </c>
      <c r="I9945" s="7">
        <v>105.45543754914</v>
      </c>
      <c r="J9945" s="7">
        <v>158.267164353641</v>
      </c>
      <c r="K9945" s="7">
        <v>122.613110617381</v>
      </c>
      <c r="L9945" s="7">
        <v>145.375738798076</v>
      </c>
      <c r="M9945" s="7">
        <v>108.008969465107</v>
      </c>
      <c r="N9945" s="7">
        <v>163.037314812234</v>
      </c>
      <c r="O9945" s="7">
        <v>180.16316938296</v>
      </c>
      <c r="P9945" s="7">
        <v>130.795449658341</v>
      </c>
      <c r="Q9945" s="7">
        <v>116.705829086571</v>
      </c>
    </row>
    <row r="9946" spans="1:17">
      <c r="A9946" s="6">
        <v>2018</v>
      </c>
      <c r="B9946" t="s">
        <v>1238</v>
      </c>
      <c r="C9946">
        <v>330502</v>
      </c>
      <c r="D9946">
        <f t="shared" si="310"/>
        <v>33</v>
      </c>
      <c r="E9946" t="str">
        <f>VLOOKUP(D9946,'Regionalism Code'!B:C,2,FALSE)</f>
        <v>浙江省</v>
      </c>
      <c r="F9946">
        <f t="shared" si="311"/>
        <v>3305</v>
      </c>
      <c r="G9946" t="str">
        <f>IF(F9946&gt;10000,"省直辖县市",VLOOKUP(F9946,'Regionalism Code'!H:I,2,FALSE))</f>
        <v>湖州市</v>
      </c>
      <c r="H9946" s="7">
        <v>125.58532376725</v>
      </c>
      <c r="I9946" s="7">
        <v>107.664609144299</v>
      </c>
      <c r="J9946" s="7">
        <v>169.637326713581</v>
      </c>
      <c r="K9946" s="7">
        <v>132.477065151891</v>
      </c>
      <c r="L9946" s="7">
        <v>189.136376895727</v>
      </c>
      <c r="M9946" s="7">
        <v>111.301102110566</v>
      </c>
      <c r="N9946" s="7">
        <v>165.852483118271</v>
      </c>
      <c r="O9946" s="7">
        <v>188.24329863656</v>
      </c>
      <c r="P9946" s="7">
        <v>130.378767920947</v>
      </c>
      <c r="Q9946" s="7">
        <v>104.717436580773</v>
      </c>
    </row>
    <row r="9947" spans="1:17">
      <c r="A9947" s="6">
        <v>2018</v>
      </c>
      <c r="B9947" t="s">
        <v>1239</v>
      </c>
      <c r="C9947">
        <v>330503</v>
      </c>
      <c r="D9947">
        <f t="shared" si="310"/>
        <v>33</v>
      </c>
      <c r="E9947" t="str">
        <f>VLOOKUP(D9947,'Regionalism Code'!B:C,2,FALSE)</f>
        <v>浙江省</v>
      </c>
      <c r="F9947">
        <f t="shared" si="311"/>
        <v>3305</v>
      </c>
      <c r="G9947" t="str">
        <f>IF(F9947&gt;10000,"省直辖县市",VLOOKUP(F9947,'Regionalism Code'!H:I,2,FALSE))</f>
        <v>湖州市</v>
      </c>
      <c r="H9947" s="7">
        <v>117.361364309004</v>
      </c>
      <c r="I9947" s="7">
        <v>99.8055833487211</v>
      </c>
      <c r="J9947" s="7">
        <v>151.149783873594</v>
      </c>
      <c r="K9947" s="7">
        <v>106.291069217721</v>
      </c>
      <c r="L9947" s="7">
        <v>143.500394465512</v>
      </c>
      <c r="M9947" s="7">
        <v>101.254476166711</v>
      </c>
      <c r="N9947" s="7">
        <v>159.240798189066</v>
      </c>
      <c r="O9947" s="7">
        <v>168.625312030424</v>
      </c>
      <c r="P9947" s="7">
        <v>127.58837568714</v>
      </c>
      <c r="Q9947" s="7">
        <v>113.938524410094</v>
      </c>
    </row>
    <row r="9948" spans="1:17">
      <c r="A9948" s="6">
        <v>2018</v>
      </c>
      <c r="B9948" t="s">
        <v>1240</v>
      </c>
      <c r="C9948">
        <v>330521</v>
      </c>
      <c r="D9948">
        <f t="shared" si="310"/>
        <v>33</v>
      </c>
      <c r="E9948" t="str">
        <f>VLOOKUP(D9948,'Regionalism Code'!B:C,2,FALSE)</f>
        <v>浙江省</v>
      </c>
      <c r="F9948">
        <f t="shared" si="311"/>
        <v>3305</v>
      </c>
      <c r="G9948" t="str">
        <f>IF(F9948&gt;10000,"省直辖县市",VLOOKUP(F9948,'Regionalism Code'!H:I,2,FALSE))</f>
        <v>湖州市</v>
      </c>
      <c r="H9948" s="7">
        <v>121.735142514169</v>
      </c>
      <c r="I9948" s="7">
        <v>103.243530383261</v>
      </c>
      <c r="J9948" s="7">
        <v>156.665286463287</v>
      </c>
      <c r="K9948" s="7">
        <v>110.582465062233</v>
      </c>
      <c r="L9948" s="7">
        <v>138.448746971582</v>
      </c>
      <c r="M9948" s="7">
        <v>104.348923340127</v>
      </c>
      <c r="N9948" s="7">
        <v>163.352282057525</v>
      </c>
      <c r="O9948" s="7">
        <v>180.78404107497</v>
      </c>
      <c r="P9948" s="7">
        <v>130.166525245613</v>
      </c>
      <c r="Q9948" s="7">
        <v>119.327974641537</v>
      </c>
    </row>
    <row r="9949" spans="1:17">
      <c r="A9949" s="6">
        <v>2018</v>
      </c>
      <c r="B9949" t="s">
        <v>1241</v>
      </c>
      <c r="C9949">
        <v>330522</v>
      </c>
      <c r="D9949">
        <f t="shared" si="310"/>
        <v>33</v>
      </c>
      <c r="E9949" t="str">
        <f>VLOOKUP(D9949,'Regionalism Code'!B:C,2,FALSE)</f>
        <v>浙江省</v>
      </c>
      <c r="F9949">
        <f t="shared" si="311"/>
        <v>3305</v>
      </c>
      <c r="G9949" t="str">
        <f>IF(F9949&gt;10000,"省直辖县市",VLOOKUP(F9949,'Regionalism Code'!H:I,2,FALSE))</f>
        <v>湖州市</v>
      </c>
      <c r="H9949" s="7">
        <v>118.453566209818</v>
      </c>
      <c r="I9949" s="7">
        <v>100.622808721901</v>
      </c>
      <c r="J9949" s="7">
        <v>149.642657441733</v>
      </c>
      <c r="K9949" s="7">
        <v>102.251671408219</v>
      </c>
      <c r="L9949" s="7">
        <v>124.043196214781</v>
      </c>
      <c r="M9949" s="7">
        <v>96.4965274614517</v>
      </c>
      <c r="N9949" s="7">
        <v>158.680114880652</v>
      </c>
      <c r="O9949" s="7">
        <v>174.648761822425</v>
      </c>
      <c r="P9949" s="7">
        <v>126.714354160229</v>
      </c>
      <c r="Q9949" s="7">
        <v>120.662151765367</v>
      </c>
    </row>
    <row r="9950" spans="1:17">
      <c r="A9950" s="6">
        <v>2018</v>
      </c>
      <c r="B9950" t="s">
        <v>1242</v>
      </c>
      <c r="C9950">
        <v>330523</v>
      </c>
      <c r="D9950">
        <f t="shared" si="310"/>
        <v>33</v>
      </c>
      <c r="E9950" t="str">
        <f>VLOOKUP(D9950,'Regionalism Code'!B:C,2,FALSE)</f>
        <v>浙江省</v>
      </c>
      <c r="F9950">
        <f t="shared" si="311"/>
        <v>3305</v>
      </c>
      <c r="G9950" t="str">
        <f>IF(F9950&gt;10000,"省直辖县市",VLOOKUP(F9950,'Regionalism Code'!H:I,2,FALSE))</f>
        <v>湖州市</v>
      </c>
      <c r="H9950" s="7">
        <v>120.6003651029</v>
      </c>
      <c r="I9950" s="7">
        <v>102.44022663022</v>
      </c>
      <c r="J9950" s="7">
        <v>157.250509345448</v>
      </c>
      <c r="K9950" s="7">
        <v>114.935461840444</v>
      </c>
      <c r="L9950" s="7">
        <v>143.917734588584</v>
      </c>
      <c r="M9950" s="7">
        <v>103.861423373981</v>
      </c>
      <c r="N9950" s="7">
        <v>157.072530353944</v>
      </c>
      <c r="O9950" s="7">
        <v>182.630651341983</v>
      </c>
      <c r="P9950" s="7">
        <v>134.374868368336</v>
      </c>
      <c r="Q9950" s="7">
        <v>113.973094821582</v>
      </c>
    </row>
    <row r="9951" spans="1:17">
      <c r="A9951" s="6">
        <v>2018</v>
      </c>
      <c r="B9951" t="s">
        <v>1243</v>
      </c>
      <c r="C9951">
        <v>330602</v>
      </c>
      <c r="D9951">
        <f t="shared" si="310"/>
        <v>33</v>
      </c>
      <c r="E9951" t="str">
        <f>VLOOKUP(D9951,'Regionalism Code'!B:C,2,FALSE)</f>
        <v>浙江省</v>
      </c>
      <c r="F9951">
        <f t="shared" si="311"/>
        <v>3306</v>
      </c>
      <c r="G9951" t="str">
        <f>IF(F9951&gt;10000,"省直辖县市",VLOOKUP(F9951,'Regionalism Code'!H:I,2,FALSE))</f>
        <v>绍兴市</v>
      </c>
      <c r="H9951" s="7">
        <v>124.269173695459</v>
      </c>
      <c r="I9951" s="7">
        <v>106.491158912128</v>
      </c>
      <c r="J9951" s="7">
        <v>160.370018896553</v>
      </c>
      <c r="K9951" s="7">
        <v>115.168720417594</v>
      </c>
      <c r="L9951" s="7">
        <v>137.576633192444</v>
      </c>
      <c r="M9951" s="7">
        <v>110.294105251383</v>
      </c>
      <c r="N9951" s="7">
        <v>170.526105405164</v>
      </c>
      <c r="O9951" s="7">
        <v>183.741958210306</v>
      </c>
      <c r="P9951" s="7">
        <v>133.534609145126</v>
      </c>
      <c r="Q9951" s="7">
        <v>117.378525415281</v>
      </c>
    </row>
    <row r="9952" spans="1:17">
      <c r="A9952" s="6">
        <v>2018</v>
      </c>
      <c r="B9952" t="s">
        <v>1244</v>
      </c>
      <c r="C9952">
        <v>330603</v>
      </c>
      <c r="D9952">
        <f t="shared" si="310"/>
        <v>33</v>
      </c>
      <c r="E9952" t="str">
        <f>VLOOKUP(D9952,'Regionalism Code'!B:C,2,FALSE)</f>
        <v>浙江省</v>
      </c>
      <c r="F9952">
        <f t="shared" si="311"/>
        <v>3306</v>
      </c>
      <c r="G9952" t="str">
        <f>IF(F9952&gt;10000,"省直辖县市",VLOOKUP(F9952,'Regionalism Code'!H:I,2,FALSE))</f>
        <v>绍兴市</v>
      </c>
      <c r="H9952" s="7">
        <v>125.694077952077</v>
      </c>
      <c r="I9952" s="7">
        <v>104.439729775649</v>
      </c>
      <c r="J9952" s="7">
        <v>168.005040236207</v>
      </c>
      <c r="K9952" s="7">
        <v>126.84400010559</v>
      </c>
      <c r="L9952" s="7">
        <v>155.464112013724</v>
      </c>
      <c r="M9952" s="7">
        <v>117.444999255957</v>
      </c>
      <c r="N9952" s="7">
        <v>172.75222474872</v>
      </c>
      <c r="O9952" s="7">
        <v>192.383713534202</v>
      </c>
      <c r="P9952" s="7">
        <v>133.13382679415</v>
      </c>
      <c r="Q9952" s="7">
        <v>118.997543870365</v>
      </c>
    </row>
    <row r="9953" spans="1:17">
      <c r="A9953" s="6">
        <v>2018</v>
      </c>
      <c r="B9953" t="s">
        <v>1245</v>
      </c>
      <c r="C9953">
        <v>330604</v>
      </c>
      <c r="D9953">
        <f t="shared" si="310"/>
        <v>33</v>
      </c>
      <c r="E9953" t="str">
        <f>VLOOKUP(D9953,'Regionalism Code'!B:C,2,FALSE)</f>
        <v>浙江省</v>
      </c>
      <c r="F9953">
        <f t="shared" si="311"/>
        <v>3306</v>
      </c>
      <c r="G9953" t="str">
        <f>IF(F9953&gt;10000,"省直辖县市",VLOOKUP(F9953,'Regionalism Code'!H:I,2,FALSE))</f>
        <v>绍兴市</v>
      </c>
      <c r="H9953" s="7">
        <v>120.539787523938</v>
      </c>
      <c r="I9953" s="7">
        <v>97.4785137261355</v>
      </c>
      <c r="J9953" s="7">
        <v>163.732394260459</v>
      </c>
      <c r="K9953" s="7">
        <v>121.021411175533</v>
      </c>
      <c r="L9953" s="7">
        <v>154.990608069415</v>
      </c>
      <c r="M9953" s="7">
        <v>115.012558958366</v>
      </c>
      <c r="N9953" s="7">
        <v>175.612932695264</v>
      </c>
      <c r="O9953" s="7">
        <v>182.063459281054</v>
      </c>
      <c r="P9953" s="7">
        <v>127.560968279417</v>
      </c>
      <c r="Q9953" s="7">
        <v>118.207287557165</v>
      </c>
    </row>
    <row r="9954" spans="1:17">
      <c r="A9954" s="6">
        <v>2018</v>
      </c>
      <c r="B9954" t="s">
        <v>1246</v>
      </c>
      <c r="C9954">
        <v>330624</v>
      </c>
      <c r="D9954">
        <f t="shared" si="310"/>
        <v>33</v>
      </c>
      <c r="E9954" t="str">
        <f>VLOOKUP(D9954,'Regionalism Code'!B:C,2,FALSE)</f>
        <v>浙江省</v>
      </c>
      <c r="F9954">
        <f t="shared" si="311"/>
        <v>3306</v>
      </c>
      <c r="G9954" t="str">
        <f>IF(F9954&gt;10000,"省直辖县市",VLOOKUP(F9954,'Regionalism Code'!H:I,2,FALSE))</f>
        <v>绍兴市</v>
      </c>
      <c r="H9954" s="7">
        <v>117.620568735674</v>
      </c>
      <c r="I9954" s="7">
        <v>99.4138020732769</v>
      </c>
      <c r="J9954" s="7">
        <v>150.924396970262</v>
      </c>
      <c r="K9954" s="7">
        <v>102.807320458123</v>
      </c>
      <c r="L9954" s="7">
        <v>121.745195808598</v>
      </c>
      <c r="M9954" s="7">
        <v>97.0157969539855</v>
      </c>
      <c r="N9954" s="7">
        <v>167.013384442344</v>
      </c>
      <c r="O9954" s="7">
        <v>175.256224799272</v>
      </c>
      <c r="P9954" s="7">
        <v>119.483828613612</v>
      </c>
      <c r="Q9954" s="7">
        <v>117.227867302803</v>
      </c>
    </row>
    <row r="9955" spans="1:17">
      <c r="A9955" s="6">
        <v>2018</v>
      </c>
      <c r="B9955" t="s">
        <v>1247</v>
      </c>
      <c r="C9955">
        <v>330681</v>
      </c>
      <c r="D9955">
        <f t="shared" si="310"/>
        <v>33</v>
      </c>
      <c r="E9955" t="str">
        <f>VLOOKUP(D9955,'Regionalism Code'!B:C,2,FALSE)</f>
        <v>浙江省</v>
      </c>
      <c r="F9955">
        <f t="shared" si="311"/>
        <v>3306</v>
      </c>
      <c r="G9955" t="str">
        <f>IF(F9955&gt;10000,"省直辖县市",VLOOKUP(F9955,'Regionalism Code'!H:I,2,FALSE))</f>
        <v>绍兴市</v>
      </c>
      <c r="H9955" s="7">
        <v>118.549228863951</v>
      </c>
      <c r="I9955" s="7">
        <v>101.170803484906</v>
      </c>
      <c r="J9955" s="7">
        <v>157.258398338772</v>
      </c>
      <c r="K9955" s="7">
        <v>120.492145890606</v>
      </c>
      <c r="L9955" s="7">
        <v>146.894472237514</v>
      </c>
      <c r="M9955" s="7">
        <v>104.122827830482</v>
      </c>
      <c r="N9955" s="7">
        <v>158.544281577896</v>
      </c>
      <c r="O9955" s="7">
        <v>181.422260175862</v>
      </c>
      <c r="P9955" s="7">
        <v>128.133334890797</v>
      </c>
      <c r="Q9955" s="7">
        <v>105.59905534683</v>
      </c>
    </row>
    <row r="9956" spans="1:17">
      <c r="A9956" s="6">
        <v>2018</v>
      </c>
      <c r="B9956" t="s">
        <v>1248</v>
      </c>
      <c r="C9956">
        <v>330683</v>
      </c>
      <c r="D9956">
        <f t="shared" si="310"/>
        <v>33</v>
      </c>
      <c r="E9956" t="str">
        <f>VLOOKUP(D9956,'Regionalism Code'!B:C,2,FALSE)</f>
        <v>浙江省</v>
      </c>
      <c r="F9956">
        <f t="shared" si="311"/>
        <v>3306</v>
      </c>
      <c r="G9956" t="str">
        <f>IF(F9956&gt;10000,"省直辖县市",VLOOKUP(F9956,'Regionalism Code'!H:I,2,FALSE))</f>
        <v>绍兴市</v>
      </c>
      <c r="H9956" s="7">
        <v>116.849429813987</v>
      </c>
      <c r="I9956" s="7">
        <v>98.3711743172421</v>
      </c>
      <c r="J9956" s="7">
        <v>151.34425050491</v>
      </c>
      <c r="K9956" s="7">
        <v>102.595751584664</v>
      </c>
      <c r="L9956" s="7">
        <v>127.225385973827</v>
      </c>
      <c r="M9956" s="7">
        <v>98.0771015092306</v>
      </c>
      <c r="N9956" s="7">
        <v>166.13480785498</v>
      </c>
      <c r="O9956" s="7">
        <v>172.664565815447</v>
      </c>
      <c r="P9956" s="7">
        <v>126.417043435114</v>
      </c>
      <c r="Q9956" s="7">
        <v>115.188910847642</v>
      </c>
    </row>
    <row r="9957" spans="1:17">
      <c r="A9957" s="6">
        <v>2018</v>
      </c>
      <c r="B9957" t="s">
        <v>1249</v>
      </c>
      <c r="C9957">
        <v>330702</v>
      </c>
      <c r="D9957">
        <f t="shared" si="310"/>
        <v>33</v>
      </c>
      <c r="E9957" t="str">
        <f>VLOOKUP(D9957,'Regionalism Code'!B:C,2,FALSE)</f>
        <v>浙江省</v>
      </c>
      <c r="F9957">
        <f t="shared" si="311"/>
        <v>3307</v>
      </c>
      <c r="G9957" t="str">
        <f>IF(F9957&gt;10000,"省直辖县市",VLOOKUP(F9957,'Regionalism Code'!H:I,2,FALSE))</f>
        <v>金华市</v>
      </c>
      <c r="H9957" s="7">
        <v>126.301562847461</v>
      </c>
      <c r="I9957" s="7">
        <v>106.919280351878</v>
      </c>
      <c r="J9957" s="7">
        <v>164.657291995722</v>
      </c>
      <c r="K9957" s="7">
        <v>122.455699845609</v>
      </c>
      <c r="L9957" s="7">
        <v>156.893632090237</v>
      </c>
      <c r="M9957" s="7">
        <v>106.023338152258</v>
      </c>
      <c r="N9957" s="7">
        <v>166.153651674084</v>
      </c>
      <c r="O9957" s="7">
        <v>188.578626266575</v>
      </c>
      <c r="P9957" s="7">
        <v>137.620624811697</v>
      </c>
      <c r="Q9957" s="7">
        <v>120.610822088691</v>
      </c>
    </row>
    <row r="9958" spans="1:17">
      <c r="A9958" s="6">
        <v>2018</v>
      </c>
      <c r="B9958" t="s">
        <v>1250</v>
      </c>
      <c r="C9958">
        <v>330703</v>
      </c>
      <c r="D9958">
        <f t="shared" si="310"/>
        <v>33</v>
      </c>
      <c r="E9958" t="str">
        <f>VLOOKUP(D9958,'Regionalism Code'!B:C,2,FALSE)</f>
        <v>浙江省</v>
      </c>
      <c r="F9958">
        <f t="shared" si="311"/>
        <v>3307</v>
      </c>
      <c r="G9958" t="str">
        <f>IF(F9958&gt;10000,"省直辖县市",VLOOKUP(F9958,'Regionalism Code'!H:I,2,FALSE))</f>
        <v>金华市</v>
      </c>
      <c r="H9958" s="7">
        <v>121.481580586502</v>
      </c>
      <c r="I9958" s="7">
        <v>103.768989868759</v>
      </c>
      <c r="J9958" s="7">
        <v>160.955001572441</v>
      </c>
      <c r="K9958" s="7">
        <v>127.483622820402</v>
      </c>
      <c r="L9958" s="7">
        <v>168.061529093517</v>
      </c>
      <c r="M9958" s="7">
        <v>101.110474179595</v>
      </c>
      <c r="N9958" s="7">
        <v>161.337208257499</v>
      </c>
      <c r="O9958" s="7">
        <v>179.240903873107</v>
      </c>
      <c r="P9958" s="7">
        <v>131.586386832239</v>
      </c>
      <c r="Q9958" s="7">
        <v>108.246228714164</v>
      </c>
    </row>
    <row r="9959" spans="1:17">
      <c r="A9959" s="6">
        <v>2018</v>
      </c>
      <c r="B9959" t="s">
        <v>1251</v>
      </c>
      <c r="C9959">
        <v>330723</v>
      </c>
      <c r="D9959">
        <f t="shared" si="310"/>
        <v>33</v>
      </c>
      <c r="E9959" t="str">
        <f>VLOOKUP(D9959,'Regionalism Code'!B:C,2,FALSE)</f>
        <v>浙江省</v>
      </c>
      <c r="F9959">
        <f t="shared" si="311"/>
        <v>3307</v>
      </c>
      <c r="G9959" t="str">
        <f>IF(F9959&gt;10000,"省直辖县市",VLOOKUP(F9959,'Regionalism Code'!H:I,2,FALSE))</f>
        <v>金华市</v>
      </c>
      <c r="H9959" s="7">
        <v>116.948738519814</v>
      </c>
      <c r="I9959" s="7">
        <v>101.777631905363</v>
      </c>
      <c r="J9959" s="7">
        <v>146.740273007489</v>
      </c>
      <c r="K9959" s="7">
        <v>107.957272991027</v>
      </c>
      <c r="L9959" s="7">
        <v>127.534329599434</v>
      </c>
      <c r="M9959" s="7">
        <v>94.3163234009556</v>
      </c>
      <c r="N9959" s="7">
        <v>153.931678270473</v>
      </c>
      <c r="O9959" s="7">
        <v>169.076160392336</v>
      </c>
      <c r="P9959" s="7">
        <v>124.294180701295</v>
      </c>
      <c r="Q9959" s="7">
        <v>112.914692785808</v>
      </c>
    </row>
    <row r="9960" spans="1:17">
      <c r="A9960" s="6">
        <v>2018</v>
      </c>
      <c r="B9960" t="s">
        <v>1252</v>
      </c>
      <c r="C9960">
        <v>330726</v>
      </c>
      <c r="D9960">
        <f t="shared" si="310"/>
        <v>33</v>
      </c>
      <c r="E9960" t="str">
        <f>VLOOKUP(D9960,'Regionalism Code'!B:C,2,FALSE)</f>
        <v>浙江省</v>
      </c>
      <c r="F9960">
        <f t="shared" si="311"/>
        <v>3307</v>
      </c>
      <c r="G9960" t="str">
        <f>IF(F9960&gt;10000,"省直辖县市",VLOOKUP(F9960,'Regionalism Code'!H:I,2,FALSE))</f>
        <v>金华市</v>
      </c>
      <c r="H9960" s="7">
        <v>116.493755812882</v>
      </c>
      <c r="I9960" s="7">
        <v>100.762915192581</v>
      </c>
      <c r="J9960" s="7">
        <v>155.463624889657</v>
      </c>
      <c r="K9960" s="7">
        <v>119.471041136127</v>
      </c>
      <c r="L9960" s="7">
        <v>150.552531815582</v>
      </c>
      <c r="M9960" s="7">
        <v>99.5344310481763</v>
      </c>
      <c r="N9960" s="7">
        <v>159.959119034121</v>
      </c>
      <c r="O9960" s="7">
        <v>175.395536868154</v>
      </c>
      <c r="P9960" s="7">
        <v>127.240080850835</v>
      </c>
      <c r="Q9960" s="7">
        <v>97.629427845926</v>
      </c>
    </row>
    <row r="9961" spans="1:17">
      <c r="A9961" s="6">
        <v>2018</v>
      </c>
      <c r="B9961" t="s">
        <v>1253</v>
      </c>
      <c r="C9961">
        <v>330727</v>
      </c>
      <c r="D9961">
        <f t="shared" si="310"/>
        <v>33</v>
      </c>
      <c r="E9961" t="str">
        <f>VLOOKUP(D9961,'Regionalism Code'!B:C,2,FALSE)</f>
        <v>浙江省</v>
      </c>
      <c r="F9961">
        <f t="shared" si="311"/>
        <v>3307</v>
      </c>
      <c r="G9961" t="str">
        <f>IF(F9961&gt;10000,"省直辖县市",VLOOKUP(F9961,'Regionalism Code'!H:I,2,FALSE))</f>
        <v>金华市</v>
      </c>
      <c r="H9961" s="7">
        <v>112.795816658066</v>
      </c>
      <c r="I9961" s="7">
        <v>95.9169228223745</v>
      </c>
      <c r="J9961" s="7">
        <v>144.175055742005</v>
      </c>
      <c r="K9961" s="7">
        <v>95.4848966049096</v>
      </c>
      <c r="L9961" s="7">
        <v>121.12241077045</v>
      </c>
      <c r="M9961" s="7">
        <v>89.4022018293583</v>
      </c>
      <c r="N9961" s="7">
        <v>154.658482351779</v>
      </c>
      <c r="O9961" s="7">
        <v>166.473808996262</v>
      </c>
      <c r="P9961" s="7">
        <v>125.488601952086</v>
      </c>
      <c r="Q9961" s="7">
        <v>111.515490030217</v>
      </c>
    </row>
    <row r="9962" spans="1:17">
      <c r="A9962" s="6">
        <v>2018</v>
      </c>
      <c r="B9962" t="s">
        <v>1254</v>
      </c>
      <c r="C9962">
        <v>330781</v>
      </c>
      <c r="D9962">
        <f t="shared" si="310"/>
        <v>33</v>
      </c>
      <c r="E9962" t="str">
        <f>VLOOKUP(D9962,'Regionalism Code'!B:C,2,FALSE)</f>
        <v>浙江省</v>
      </c>
      <c r="F9962">
        <f t="shared" si="311"/>
        <v>3307</v>
      </c>
      <c r="G9962" t="str">
        <f>IF(F9962&gt;10000,"省直辖县市",VLOOKUP(F9962,'Regionalism Code'!H:I,2,FALSE))</f>
        <v>金华市</v>
      </c>
      <c r="H9962" s="7">
        <v>116.624399395805</v>
      </c>
      <c r="I9962" s="7">
        <v>96.2788412279198</v>
      </c>
      <c r="J9962" s="7">
        <v>159.46710835563</v>
      </c>
      <c r="K9962" s="7">
        <v>112.596730282266</v>
      </c>
      <c r="L9962" s="7">
        <v>192.398778278722</v>
      </c>
      <c r="M9962" s="7">
        <v>95.546863594459</v>
      </c>
      <c r="N9962" s="7">
        <v>158.6652488941</v>
      </c>
      <c r="O9962" s="7">
        <v>170.132121489995</v>
      </c>
      <c r="P9962" s="7">
        <v>129.353502444846</v>
      </c>
      <c r="Q9962" s="7">
        <v>105.960233652672</v>
      </c>
    </row>
    <row r="9963" spans="1:17">
      <c r="A9963" s="6">
        <v>2018</v>
      </c>
      <c r="B9963" t="s">
        <v>1255</v>
      </c>
      <c r="C9963">
        <v>330782</v>
      </c>
      <c r="D9963">
        <f t="shared" si="310"/>
        <v>33</v>
      </c>
      <c r="E9963" t="str">
        <f>VLOOKUP(D9963,'Regionalism Code'!B:C,2,FALSE)</f>
        <v>浙江省</v>
      </c>
      <c r="F9963">
        <f t="shared" si="311"/>
        <v>3307</v>
      </c>
      <c r="G9963" t="str">
        <f>IF(F9963&gt;10000,"省直辖县市",VLOOKUP(F9963,'Regionalism Code'!H:I,2,FALSE))</f>
        <v>金华市</v>
      </c>
      <c r="H9963" s="7">
        <v>127.206954395351</v>
      </c>
      <c r="I9963" s="7">
        <v>111.395500507207</v>
      </c>
      <c r="J9963" s="7">
        <v>175.402685713698</v>
      </c>
      <c r="K9963" s="7">
        <v>146.626609339988</v>
      </c>
      <c r="L9963" s="7">
        <v>201.662174235629</v>
      </c>
      <c r="M9963" s="7">
        <v>116.015501829039</v>
      </c>
      <c r="N9963" s="7">
        <v>160.896128400507</v>
      </c>
      <c r="O9963" s="7">
        <v>197.415207267547</v>
      </c>
      <c r="P9963" s="7">
        <v>136.256884326955</v>
      </c>
      <c r="Q9963" s="7">
        <v>91.8446139830923</v>
      </c>
    </row>
    <row r="9964" spans="1:17">
      <c r="A9964" s="6">
        <v>2018</v>
      </c>
      <c r="B9964" t="s">
        <v>1256</v>
      </c>
      <c r="C9964">
        <v>330783</v>
      </c>
      <c r="D9964">
        <f t="shared" si="310"/>
        <v>33</v>
      </c>
      <c r="E9964" t="str">
        <f>VLOOKUP(D9964,'Regionalism Code'!B:C,2,FALSE)</f>
        <v>浙江省</v>
      </c>
      <c r="F9964">
        <f t="shared" si="311"/>
        <v>3307</v>
      </c>
      <c r="G9964" t="str">
        <f>IF(F9964&gt;10000,"省直辖县市",VLOOKUP(F9964,'Regionalism Code'!H:I,2,FALSE))</f>
        <v>金华市</v>
      </c>
      <c r="H9964" s="7">
        <v>119.708639778655</v>
      </c>
      <c r="I9964" s="7">
        <v>102.927179988811</v>
      </c>
      <c r="J9964" s="7">
        <v>156.485133147737</v>
      </c>
      <c r="K9964" s="7">
        <v>116.980478057651</v>
      </c>
      <c r="L9964" s="7">
        <v>147.383062198791</v>
      </c>
      <c r="M9964" s="7">
        <v>101.74764407258</v>
      </c>
      <c r="N9964" s="7">
        <v>157.64796165631</v>
      </c>
      <c r="O9964" s="7">
        <v>179.606317612992</v>
      </c>
      <c r="P9964" s="7">
        <v>131.813297972438</v>
      </c>
      <c r="Q9964" s="7">
        <v>108.299345522827</v>
      </c>
    </row>
    <row r="9965" spans="1:17">
      <c r="A9965" s="6">
        <v>2018</v>
      </c>
      <c r="B9965" t="s">
        <v>1257</v>
      </c>
      <c r="C9965">
        <v>330784</v>
      </c>
      <c r="D9965">
        <f t="shared" si="310"/>
        <v>33</v>
      </c>
      <c r="E9965" t="str">
        <f>VLOOKUP(D9965,'Regionalism Code'!B:C,2,FALSE)</f>
        <v>浙江省</v>
      </c>
      <c r="F9965">
        <f t="shared" si="311"/>
        <v>3307</v>
      </c>
      <c r="G9965" t="str">
        <f>IF(F9965&gt;10000,"省直辖县市",VLOOKUP(F9965,'Regionalism Code'!H:I,2,FALSE))</f>
        <v>金华市</v>
      </c>
      <c r="H9965" s="7">
        <v>118.530817232319</v>
      </c>
      <c r="I9965" s="7">
        <v>104.131326278211</v>
      </c>
      <c r="J9965" s="7">
        <v>154.717888294962</v>
      </c>
      <c r="K9965" s="7">
        <v>129.267407975244</v>
      </c>
      <c r="L9965" s="7">
        <v>151.315755185014</v>
      </c>
      <c r="M9965" s="7">
        <v>99.9802329454387</v>
      </c>
      <c r="N9965" s="7">
        <v>157.728325140322</v>
      </c>
      <c r="O9965" s="7">
        <v>173.462215742921</v>
      </c>
      <c r="P9965" s="7">
        <v>127.067263097483</v>
      </c>
      <c r="Q9965" s="7">
        <v>100.327304805175</v>
      </c>
    </row>
    <row r="9966" spans="1:17">
      <c r="A9966" s="6">
        <v>2018</v>
      </c>
      <c r="B9966" t="s">
        <v>1258</v>
      </c>
      <c r="C9966">
        <v>330802</v>
      </c>
      <c r="D9966">
        <f t="shared" si="310"/>
        <v>33</v>
      </c>
      <c r="E9966" t="str">
        <f>VLOOKUP(D9966,'Regionalism Code'!B:C,2,FALSE)</f>
        <v>浙江省</v>
      </c>
      <c r="F9966">
        <f t="shared" si="311"/>
        <v>3308</v>
      </c>
      <c r="G9966" t="str">
        <f>IF(F9966&gt;10000,"省直辖县市",VLOOKUP(F9966,'Regionalism Code'!H:I,2,FALSE))</f>
        <v>衢州市</v>
      </c>
      <c r="H9966" s="7">
        <v>125.883919221117</v>
      </c>
      <c r="I9966" s="7">
        <v>104.753667351495</v>
      </c>
      <c r="J9966" s="7">
        <v>167.666652765227</v>
      </c>
      <c r="K9966" s="7">
        <v>116.972586751785</v>
      </c>
      <c r="L9966" s="7">
        <v>182.57143314155</v>
      </c>
      <c r="M9966" s="7">
        <v>104.177093101456</v>
      </c>
      <c r="N9966" s="7">
        <v>169.650624433675</v>
      </c>
      <c r="O9966" s="7">
        <v>185.874731490671</v>
      </c>
      <c r="P9966" s="7">
        <v>131.8898888728</v>
      </c>
      <c r="Q9966" s="7">
        <v>119.737508116602</v>
      </c>
    </row>
    <row r="9967" spans="1:17">
      <c r="A9967" s="6">
        <v>2018</v>
      </c>
      <c r="B9967" t="s">
        <v>1259</v>
      </c>
      <c r="C9967">
        <v>330803</v>
      </c>
      <c r="D9967">
        <f t="shared" si="310"/>
        <v>33</v>
      </c>
      <c r="E9967" t="str">
        <f>VLOOKUP(D9967,'Regionalism Code'!B:C,2,FALSE)</f>
        <v>浙江省</v>
      </c>
      <c r="F9967">
        <f t="shared" si="311"/>
        <v>3308</v>
      </c>
      <c r="G9967" t="str">
        <f>IF(F9967&gt;10000,"省直辖县市",VLOOKUP(F9967,'Regionalism Code'!H:I,2,FALSE))</f>
        <v>衢州市</v>
      </c>
      <c r="H9967" s="7">
        <v>112.812760500388</v>
      </c>
      <c r="I9967" s="7">
        <v>96.037339316988</v>
      </c>
      <c r="J9967" s="7">
        <v>143.98159311992</v>
      </c>
      <c r="K9967" s="7">
        <v>99.5906565087679</v>
      </c>
      <c r="L9967" s="7">
        <v>123.911708360696</v>
      </c>
      <c r="M9967" s="7">
        <v>92.2461682377886</v>
      </c>
      <c r="N9967" s="7">
        <v>148.864024227322</v>
      </c>
      <c r="O9967" s="7">
        <v>167.226105752173</v>
      </c>
      <c r="P9967" s="7">
        <v>127.144366280996</v>
      </c>
      <c r="Q9967" s="7">
        <v>111.573111850793</v>
      </c>
    </row>
    <row r="9968" spans="1:17">
      <c r="A9968" s="6">
        <v>2018</v>
      </c>
      <c r="B9968" t="s">
        <v>1260</v>
      </c>
      <c r="C9968">
        <v>330822</v>
      </c>
      <c r="D9968">
        <f t="shared" si="310"/>
        <v>33</v>
      </c>
      <c r="E9968" t="str">
        <f>VLOOKUP(D9968,'Regionalism Code'!B:C,2,FALSE)</f>
        <v>浙江省</v>
      </c>
      <c r="F9968">
        <f t="shared" si="311"/>
        <v>3308</v>
      </c>
      <c r="G9968" t="str">
        <f>IF(F9968&gt;10000,"省直辖县市",VLOOKUP(F9968,'Regionalism Code'!H:I,2,FALSE))</f>
        <v>衢州市</v>
      </c>
      <c r="H9968" s="7">
        <v>111.960735231065</v>
      </c>
      <c r="I9968" s="7">
        <v>93.7394491062339</v>
      </c>
      <c r="J9968" s="7">
        <v>142.25124803405</v>
      </c>
      <c r="K9968" s="7">
        <v>93.4810688144923</v>
      </c>
      <c r="L9968" s="7">
        <v>110.219207260163</v>
      </c>
      <c r="M9968" s="7">
        <v>94.7020804426051</v>
      </c>
      <c r="N9968" s="7">
        <v>154.385868470109</v>
      </c>
      <c r="O9968" s="7">
        <v>165.390877343397</v>
      </c>
      <c r="P9968" s="7">
        <v>125.934095605706</v>
      </c>
      <c r="Q9968" s="7">
        <v>117.091301448162</v>
      </c>
    </row>
    <row r="9969" spans="1:17">
      <c r="A9969" s="6">
        <v>2018</v>
      </c>
      <c r="B9969" t="s">
        <v>1261</v>
      </c>
      <c r="C9969">
        <v>330824</v>
      </c>
      <c r="D9969">
        <f t="shared" si="310"/>
        <v>33</v>
      </c>
      <c r="E9969" t="str">
        <f>VLOOKUP(D9969,'Regionalism Code'!B:C,2,FALSE)</f>
        <v>浙江省</v>
      </c>
      <c r="F9969">
        <f t="shared" si="311"/>
        <v>3308</v>
      </c>
      <c r="G9969" t="str">
        <f>IF(F9969&gt;10000,"省直辖县市",VLOOKUP(F9969,'Regionalism Code'!H:I,2,FALSE))</f>
        <v>衢州市</v>
      </c>
      <c r="H9969" s="7">
        <v>113.045460863995</v>
      </c>
      <c r="I9969" s="7">
        <v>92.6972246488317</v>
      </c>
      <c r="J9969" s="7">
        <v>146.861806236216</v>
      </c>
      <c r="K9969" s="7">
        <v>98.918095336854</v>
      </c>
      <c r="L9969" s="7">
        <v>122.52069923618</v>
      </c>
      <c r="M9969" s="7">
        <v>96.3557794082707</v>
      </c>
      <c r="N9969" s="7">
        <v>155.598138850494</v>
      </c>
      <c r="O9969" s="7">
        <v>170.988434960915</v>
      </c>
      <c r="P9969" s="7">
        <v>124.584162410157</v>
      </c>
      <c r="Q9969" s="7">
        <v>118.792249977557</v>
      </c>
    </row>
    <row r="9970" spans="1:17">
      <c r="A9970" s="6">
        <v>2018</v>
      </c>
      <c r="B9970" t="s">
        <v>1262</v>
      </c>
      <c r="C9970">
        <v>330825</v>
      </c>
      <c r="D9970">
        <f t="shared" si="310"/>
        <v>33</v>
      </c>
      <c r="E9970" t="str">
        <f>VLOOKUP(D9970,'Regionalism Code'!B:C,2,FALSE)</f>
        <v>浙江省</v>
      </c>
      <c r="F9970">
        <f t="shared" si="311"/>
        <v>3308</v>
      </c>
      <c r="G9970" t="str">
        <f>IF(F9970&gt;10000,"省直辖县市",VLOOKUP(F9970,'Regionalism Code'!H:I,2,FALSE))</f>
        <v>衢州市</v>
      </c>
      <c r="H9970" s="7">
        <v>114.621728872296</v>
      </c>
      <c r="I9970" s="7">
        <v>96.5133814241255</v>
      </c>
      <c r="J9970" s="7">
        <v>145.418847123606</v>
      </c>
      <c r="K9970" s="7">
        <v>93.8795201555927</v>
      </c>
      <c r="L9970" s="7">
        <v>122.90060224568</v>
      </c>
      <c r="M9970" s="7">
        <v>91.6641617181333</v>
      </c>
      <c r="N9970" s="7">
        <v>154.520672384349</v>
      </c>
      <c r="O9970" s="7">
        <v>168.398575979038</v>
      </c>
      <c r="P9970" s="7">
        <v>127.298342850794</v>
      </c>
      <c r="Q9970" s="7">
        <v>118.458954107194</v>
      </c>
    </row>
    <row r="9971" spans="1:17">
      <c r="A9971" s="6">
        <v>2018</v>
      </c>
      <c r="B9971" t="s">
        <v>1263</v>
      </c>
      <c r="C9971">
        <v>330881</v>
      </c>
      <c r="D9971">
        <f t="shared" si="310"/>
        <v>33</v>
      </c>
      <c r="E9971" t="str">
        <f>VLOOKUP(D9971,'Regionalism Code'!B:C,2,FALSE)</f>
        <v>浙江省</v>
      </c>
      <c r="F9971">
        <f t="shared" si="311"/>
        <v>3308</v>
      </c>
      <c r="G9971" t="str">
        <f>IF(F9971&gt;10000,"省直辖县市",VLOOKUP(F9971,'Regionalism Code'!H:I,2,FALSE))</f>
        <v>衢州市</v>
      </c>
      <c r="H9971" s="7">
        <v>113.76107411167</v>
      </c>
      <c r="I9971" s="7">
        <v>94.9386618738604</v>
      </c>
      <c r="J9971" s="7">
        <v>146.193100235694</v>
      </c>
      <c r="K9971" s="7">
        <v>97.8478476398473</v>
      </c>
      <c r="L9971" s="7">
        <v>134.874413474033</v>
      </c>
      <c r="M9971" s="7">
        <v>95.9907603932876</v>
      </c>
      <c r="N9971" s="7">
        <v>157.40310843502</v>
      </c>
      <c r="O9971" s="7">
        <v>163.489713888189</v>
      </c>
      <c r="P9971" s="7">
        <v>123.047729735537</v>
      </c>
      <c r="Q9971" s="7">
        <v>116.985189890616</v>
      </c>
    </row>
    <row r="9972" spans="1:17">
      <c r="A9972" s="6">
        <v>2018</v>
      </c>
      <c r="B9972" t="s">
        <v>1264</v>
      </c>
      <c r="C9972">
        <v>330902</v>
      </c>
      <c r="D9972">
        <f t="shared" si="310"/>
        <v>33</v>
      </c>
      <c r="E9972" t="str">
        <f>VLOOKUP(D9972,'Regionalism Code'!B:C,2,FALSE)</f>
        <v>浙江省</v>
      </c>
      <c r="F9972">
        <f t="shared" si="311"/>
        <v>3309</v>
      </c>
      <c r="G9972" t="str">
        <f>IF(F9972&gt;10000,"省直辖县市",VLOOKUP(F9972,'Regionalism Code'!H:I,2,FALSE))</f>
        <v>舟山市</v>
      </c>
      <c r="H9972" s="7">
        <v>124.273281723768</v>
      </c>
      <c r="I9972" s="7">
        <v>105.048709797251</v>
      </c>
      <c r="J9972" s="7">
        <v>163.292652124802</v>
      </c>
      <c r="K9972" s="7">
        <v>109.373685415823</v>
      </c>
      <c r="L9972" s="7">
        <v>156.472785229958</v>
      </c>
      <c r="M9972" s="7">
        <v>104.079558672077</v>
      </c>
      <c r="N9972" s="7">
        <v>178.05227145753</v>
      </c>
      <c r="O9972" s="7">
        <v>180.298774801164</v>
      </c>
      <c r="P9972" s="7">
        <v>133.394515816586</v>
      </c>
      <c r="Q9972" s="7">
        <v>116.855718119523</v>
      </c>
    </row>
    <row r="9973" spans="1:17">
      <c r="A9973" s="6">
        <v>2018</v>
      </c>
      <c r="B9973" t="s">
        <v>1089</v>
      </c>
      <c r="C9973">
        <v>330903</v>
      </c>
      <c r="D9973">
        <f t="shared" si="310"/>
        <v>33</v>
      </c>
      <c r="E9973" t="str">
        <f>VLOOKUP(D9973,'Regionalism Code'!B:C,2,FALSE)</f>
        <v>浙江省</v>
      </c>
      <c r="F9973">
        <f t="shared" si="311"/>
        <v>3309</v>
      </c>
      <c r="G9973" t="str">
        <f>IF(F9973&gt;10000,"省直辖县市",VLOOKUP(F9973,'Regionalism Code'!H:I,2,FALSE))</f>
        <v>舟山市</v>
      </c>
      <c r="H9973" s="7">
        <v>121.419572090728</v>
      </c>
      <c r="I9973" s="7">
        <v>103.020417142365</v>
      </c>
      <c r="J9973" s="7">
        <v>160.01079868777</v>
      </c>
      <c r="K9973" s="7">
        <v>106.225828117005</v>
      </c>
      <c r="L9973" s="7">
        <v>144.596415054929</v>
      </c>
      <c r="M9973" s="7">
        <v>100.820501769998</v>
      </c>
      <c r="N9973" s="7">
        <v>171.69660278872</v>
      </c>
      <c r="O9973" s="7">
        <v>180.767771191383</v>
      </c>
      <c r="P9973" s="7">
        <v>137.061549281644</v>
      </c>
      <c r="Q9973" s="7">
        <v>112.05432638732</v>
      </c>
    </row>
    <row r="9974" spans="1:17">
      <c r="A9974" s="6">
        <v>2018</v>
      </c>
      <c r="B9974" t="s">
        <v>1265</v>
      </c>
      <c r="C9974">
        <v>330921</v>
      </c>
      <c r="D9974">
        <f t="shared" si="310"/>
        <v>33</v>
      </c>
      <c r="E9974" t="str">
        <f>VLOOKUP(D9974,'Regionalism Code'!B:C,2,FALSE)</f>
        <v>浙江省</v>
      </c>
      <c r="F9974">
        <f t="shared" si="311"/>
        <v>3309</v>
      </c>
      <c r="G9974" t="str">
        <f>IF(F9974&gt;10000,"省直辖县市",VLOOKUP(F9974,'Regionalism Code'!H:I,2,FALSE))</f>
        <v>舟山市</v>
      </c>
      <c r="H9974" s="7">
        <v>115.514585086468</v>
      </c>
      <c r="I9974" s="7">
        <v>99.7726353685754</v>
      </c>
      <c r="J9974" s="7">
        <v>147.162270396363</v>
      </c>
      <c r="K9974" s="7">
        <v>96.7520665883812</v>
      </c>
      <c r="L9974" s="7">
        <v>128.585385881969</v>
      </c>
      <c r="M9974" s="7">
        <v>96.4043014631375</v>
      </c>
      <c r="N9974" s="7">
        <v>170.188157778478</v>
      </c>
      <c r="O9974" s="7">
        <v>161.207388142473</v>
      </c>
      <c r="P9974" s="7">
        <v>119.716727414291</v>
      </c>
      <c r="Q9974" s="7">
        <v>109.992445834823</v>
      </c>
    </row>
    <row r="9975" spans="1:17">
      <c r="A9975" s="6">
        <v>2018</v>
      </c>
      <c r="B9975" t="s">
        <v>1266</v>
      </c>
      <c r="C9975">
        <v>330922</v>
      </c>
      <c r="D9975">
        <f t="shared" si="310"/>
        <v>33</v>
      </c>
      <c r="E9975" t="str">
        <f>VLOOKUP(D9975,'Regionalism Code'!B:C,2,FALSE)</f>
        <v>浙江省</v>
      </c>
      <c r="F9975">
        <f t="shared" si="311"/>
        <v>3309</v>
      </c>
      <c r="G9975" t="str">
        <f>IF(F9975&gt;10000,"省直辖县市",VLOOKUP(F9975,'Regionalism Code'!H:I,2,FALSE))</f>
        <v>舟山市</v>
      </c>
      <c r="H9975" s="7">
        <v>117.768544096132</v>
      </c>
      <c r="I9975" s="7">
        <v>98.5640925368155</v>
      </c>
      <c r="J9975" s="7">
        <v>154.042145393113</v>
      </c>
      <c r="K9975" s="7">
        <v>95.1360801857924</v>
      </c>
      <c r="L9975" s="7">
        <v>139.528772133937</v>
      </c>
      <c r="M9975" s="7">
        <v>98.5774508521684</v>
      </c>
      <c r="N9975" s="7">
        <v>178.889337483008</v>
      </c>
      <c r="O9975" s="7">
        <v>168.033157368086</v>
      </c>
      <c r="P9975" s="7">
        <v>122.438023135137</v>
      </c>
      <c r="Q9975" s="7">
        <v>115.273642310622</v>
      </c>
    </row>
    <row r="9976" spans="1:17">
      <c r="A9976" s="6">
        <v>2018</v>
      </c>
      <c r="B9976" t="s">
        <v>1267</v>
      </c>
      <c r="C9976">
        <v>331002</v>
      </c>
      <c r="D9976">
        <f t="shared" si="310"/>
        <v>33</v>
      </c>
      <c r="E9976" t="str">
        <f>VLOOKUP(D9976,'Regionalism Code'!B:C,2,FALSE)</f>
        <v>浙江省</v>
      </c>
      <c r="F9976">
        <f t="shared" si="311"/>
        <v>3310</v>
      </c>
      <c r="G9976" t="str">
        <f>IF(F9976&gt;10000,"省直辖县市",VLOOKUP(F9976,'Regionalism Code'!H:I,2,FALSE))</f>
        <v>台州市</v>
      </c>
      <c r="H9976" s="7">
        <v>126.19764613932</v>
      </c>
      <c r="I9976" s="7">
        <v>107.337707351907</v>
      </c>
      <c r="J9976" s="7">
        <v>165.821789708842</v>
      </c>
      <c r="K9976" s="7">
        <v>118.757948776365</v>
      </c>
      <c r="L9976" s="7">
        <v>163.161359846949</v>
      </c>
      <c r="M9976" s="7">
        <v>106.251968145836</v>
      </c>
      <c r="N9976" s="7">
        <v>169.791303112045</v>
      </c>
      <c r="O9976" s="7">
        <v>187.623743062543</v>
      </c>
      <c r="P9976" s="7">
        <v>135.258715070729</v>
      </c>
      <c r="Q9976" s="7">
        <v>116.477219454288</v>
      </c>
    </row>
    <row r="9977" spans="1:17">
      <c r="A9977" s="6">
        <v>2018</v>
      </c>
      <c r="B9977" t="s">
        <v>1268</v>
      </c>
      <c r="C9977">
        <v>331003</v>
      </c>
      <c r="D9977">
        <f t="shared" si="310"/>
        <v>33</v>
      </c>
      <c r="E9977" t="str">
        <f>VLOOKUP(D9977,'Regionalism Code'!B:C,2,FALSE)</f>
        <v>浙江省</v>
      </c>
      <c r="F9977">
        <f t="shared" si="311"/>
        <v>3310</v>
      </c>
      <c r="G9977" t="str">
        <f>IF(F9977&gt;10000,"省直辖县市",VLOOKUP(F9977,'Regionalism Code'!H:I,2,FALSE))</f>
        <v>台州市</v>
      </c>
      <c r="H9977" s="7">
        <v>118.555420450734</v>
      </c>
      <c r="I9977" s="7">
        <v>101.475934459989</v>
      </c>
      <c r="J9977" s="7">
        <v>154.497881876725</v>
      </c>
      <c r="K9977" s="7">
        <v>114.652310894031</v>
      </c>
      <c r="L9977" s="7">
        <v>134.112568903244</v>
      </c>
      <c r="M9977" s="7">
        <v>100.383480233726</v>
      </c>
      <c r="N9977" s="7">
        <v>164.618399590685</v>
      </c>
      <c r="O9977" s="7">
        <v>176.836936191935</v>
      </c>
      <c r="P9977" s="7">
        <v>128.150529387605</v>
      </c>
      <c r="Q9977" s="7">
        <v>109.645700983154</v>
      </c>
    </row>
    <row r="9978" spans="1:17">
      <c r="A9978" s="6">
        <v>2018</v>
      </c>
      <c r="B9978" t="s">
        <v>1269</v>
      </c>
      <c r="C9978">
        <v>331004</v>
      </c>
      <c r="D9978">
        <f t="shared" si="310"/>
        <v>33</v>
      </c>
      <c r="E9978" t="str">
        <f>VLOOKUP(D9978,'Regionalism Code'!B:C,2,FALSE)</f>
        <v>浙江省</v>
      </c>
      <c r="F9978">
        <f t="shared" si="311"/>
        <v>3310</v>
      </c>
      <c r="G9978" t="str">
        <f>IF(F9978&gt;10000,"省直辖县市",VLOOKUP(F9978,'Regionalism Code'!H:I,2,FALSE))</f>
        <v>台州市</v>
      </c>
      <c r="H9978" s="7">
        <v>119.766881964982</v>
      </c>
      <c r="I9978" s="7">
        <v>104.080390160914</v>
      </c>
      <c r="J9978" s="7">
        <v>153.78076520707</v>
      </c>
      <c r="K9978" s="7">
        <v>112.039020586588</v>
      </c>
      <c r="L9978" s="7">
        <v>134.637606226152</v>
      </c>
      <c r="M9978" s="7">
        <v>101.73728347281</v>
      </c>
      <c r="N9978" s="7">
        <v>163.153240453305</v>
      </c>
      <c r="O9978" s="7">
        <v>175.299423494674</v>
      </c>
      <c r="P9978" s="7">
        <v>129.931401032149</v>
      </c>
      <c r="Q9978" s="7">
        <v>109.762125776279</v>
      </c>
    </row>
    <row r="9979" spans="1:17">
      <c r="A9979" s="6">
        <v>2018</v>
      </c>
      <c r="B9979" t="s">
        <v>1270</v>
      </c>
      <c r="C9979">
        <v>331021</v>
      </c>
      <c r="D9979">
        <f t="shared" si="310"/>
        <v>33</v>
      </c>
      <c r="E9979" t="str">
        <f>VLOOKUP(D9979,'Regionalism Code'!B:C,2,FALSE)</f>
        <v>浙江省</v>
      </c>
      <c r="F9979">
        <f t="shared" si="311"/>
        <v>3310</v>
      </c>
      <c r="G9979" t="str">
        <f>IF(F9979&gt;10000,"省直辖县市",VLOOKUP(F9979,'Regionalism Code'!H:I,2,FALSE))</f>
        <v>台州市</v>
      </c>
      <c r="H9979" s="7">
        <v>118.901002377265</v>
      </c>
      <c r="I9979" s="7">
        <v>103.901070611054</v>
      </c>
      <c r="J9979" s="7">
        <v>149.886859488151</v>
      </c>
      <c r="K9979" s="7">
        <v>98.8806916390507</v>
      </c>
      <c r="L9979" s="7">
        <v>127.850343705862</v>
      </c>
      <c r="M9979" s="7">
        <v>90.457592466304</v>
      </c>
      <c r="N9979" s="7">
        <v>158.107725345669</v>
      </c>
      <c r="O9979" s="7">
        <v>175.878096762026</v>
      </c>
      <c r="P9979" s="7">
        <v>125.134202952952</v>
      </c>
      <c r="Q9979" s="7">
        <v>112.131586533062</v>
      </c>
    </row>
    <row r="9980" spans="1:17">
      <c r="A9980" s="6">
        <v>2018</v>
      </c>
      <c r="B9980" t="s">
        <v>1271</v>
      </c>
      <c r="C9980">
        <v>331022</v>
      </c>
      <c r="D9980">
        <f t="shared" si="310"/>
        <v>33</v>
      </c>
      <c r="E9980" t="str">
        <f>VLOOKUP(D9980,'Regionalism Code'!B:C,2,FALSE)</f>
        <v>浙江省</v>
      </c>
      <c r="F9980">
        <f t="shared" si="311"/>
        <v>3310</v>
      </c>
      <c r="G9980" t="str">
        <f>IF(F9980&gt;10000,"省直辖县市",VLOOKUP(F9980,'Regionalism Code'!H:I,2,FALSE))</f>
        <v>台州市</v>
      </c>
      <c r="H9980" s="7">
        <v>117.024283964909</v>
      </c>
      <c r="I9980" s="7">
        <v>97.1619351236487</v>
      </c>
      <c r="J9980" s="7">
        <v>151.007528505656</v>
      </c>
      <c r="K9980" s="7">
        <v>102.554571587676</v>
      </c>
      <c r="L9980" s="7">
        <v>127.135987454529</v>
      </c>
      <c r="M9980" s="7">
        <v>97.1968910800711</v>
      </c>
      <c r="N9980" s="7">
        <v>154.181610150492</v>
      </c>
      <c r="O9980" s="7">
        <v>179.788991469146</v>
      </c>
      <c r="P9980" s="7">
        <v>126.453713483672</v>
      </c>
      <c r="Q9980" s="7">
        <v>120.863642686311</v>
      </c>
    </row>
    <row r="9981" spans="1:17">
      <c r="A9981" s="6">
        <v>2018</v>
      </c>
      <c r="B9981" t="s">
        <v>1272</v>
      </c>
      <c r="C9981">
        <v>331023</v>
      </c>
      <c r="D9981">
        <f t="shared" si="310"/>
        <v>33</v>
      </c>
      <c r="E9981" t="str">
        <f>VLOOKUP(D9981,'Regionalism Code'!B:C,2,FALSE)</f>
        <v>浙江省</v>
      </c>
      <c r="F9981">
        <f t="shared" si="311"/>
        <v>3310</v>
      </c>
      <c r="G9981" t="str">
        <f>IF(F9981&gt;10000,"省直辖县市",VLOOKUP(F9981,'Regionalism Code'!H:I,2,FALSE))</f>
        <v>台州市</v>
      </c>
      <c r="H9981" s="7">
        <v>115.59717399454</v>
      </c>
      <c r="I9981" s="7">
        <v>96.7312745388981</v>
      </c>
      <c r="J9981" s="7">
        <v>161.323260574274</v>
      </c>
      <c r="K9981" s="7">
        <v>123.70752080058</v>
      </c>
      <c r="L9981" s="7">
        <v>160.25327834135</v>
      </c>
      <c r="M9981" s="7">
        <v>106.382468595956</v>
      </c>
      <c r="N9981" s="7">
        <v>160.513371307731</v>
      </c>
      <c r="O9981" s="7">
        <v>183.678531868505</v>
      </c>
      <c r="P9981" s="7">
        <v>131.060439958135</v>
      </c>
      <c r="Q9981" s="7">
        <v>94.8075846314296</v>
      </c>
    </row>
    <row r="9982" spans="1:17">
      <c r="A9982" s="6">
        <v>2018</v>
      </c>
      <c r="B9982" t="s">
        <v>1273</v>
      </c>
      <c r="C9982">
        <v>331024</v>
      </c>
      <c r="D9982">
        <f t="shared" si="310"/>
        <v>33</v>
      </c>
      <c r="E9982" t="str">
        <f>VLOOKUP(D9982,'Regionalism Code'!B:C,2,FALSE)</f>
        <v>浙江省</v>
      </c>
      <c r="F9982">
        <f t="shared" si="311"/>
        <v>3310</v>
      </c>
      <c r="G9982" t="str">
        <f>IF(F9982&gt;10000,"省直辖县市",VLOOKUP(F9982,'Regionalism Code'!H:I,2,FALSE))</f>
        <v>台州市</v>
      </c>
      <c r="H9982" s="7">
        <v>115.662093830991</v>
      </c>
      <c r="I9982" s="7">
        <v>96.6705032253255</v>
      </c>
      <c r="J9982" s="7">
        <v>153.352772164237</v>
      </c>
      <c r="K9982" s="7">
        <v>111.317072038763</v>
      </c>
      <c r="L9982" s="7">
        <v>132.712497924366</v>
      </c>
      <c r="M9982" s="7">
        <v>103.620631417962</v>
      </c>
      <c r="N9982" s="7">
        <v>151.76021732828</v>
      </c>
      <c r="O9982" s="7">
        <v>182.243128901382</v>
      </c>
      <c r="P9982" s="7">
        <v>129.795277876956</v>
      </c>
      <c r="Q9982" s="7">
        <v>109.889146760993</v>
      </c>
    </row>
    <row r="9983" spans="1:17">
      <c r="A9983" s="6">
        <v>2018</v>
      </c>
      <c r="B9983" t="s">
        <v>1274</v>
      </c>
      <c r="C9983">
        <v>331081</v>
      </c>
      <c r="D9983">
        <f t="shared" si="310"/>
        <v>33</v>
      </c>
      <c r="E9983" t="str">
        <f>VLOOKUP(D9983,'Regionalism Code'!B:C,2,FALSE)</f>
        <v>浙江省</v>
      </c>
      <c r="F9983">
        <f t="shared" si="311"/>
        <v>3310</v>
      </c>
      <c r="G9983" t="str">
        <f>IF(F9983&gt;10000,"省直辖县市",VLOOKUP(F9983,'Regionalism Code'!H:I,2,FALSE))</f>
        <v>台州市</v>
      </c>
      <c r="H9983" s="7">
        <v>118.584933583927</v>
      </c>
      <c r="I9983" s="7">
        <v>101.312323746387</v>
      </c>
      <c r="J9983" s="7">
        <v>157.65817055026</v>
      </c>
      <c r="K9983" s="7">
        <v>119.07015191886</v>
      </c>
      <c r="L9983" s="7">
        <v>154.93382223458</v>
      </c>
      <c r="M9983" s="7">
        <v>104.316662244747</v>
      </c>
      <c r="N9983" s="7">
        <v>160.409597264066</v>
      </c>
      <c r="O9983" s="7">
        <v>177.766760047934</v>
      </c>
      <c r="P9983" s="7">
        <v>129.091926573998</v>
      </c>
      <c r="Q9983" s="7">
        <v>104.623792929468</v>
      </c>
    </row>
    <row r="9984" spans="1:17">
      <c r="A9984" s="6">
        <v>2018</v>
      </c>
      <c r="B9984" t="s">
        <v>1275</v>
      </c>
      <c r="C9984">
        <v>331082</v>
      </c>
      <c r="D9984">
        <f t="shared" si="310"/>
        <v>33</v>
      </c>
      <c r="E9984" t="str">
        <f>VLOOKUP(D9984,'Regionalism Code'!B:C,2,FALSE)</f>
        <v>浙江省</v>
      </c>
      <c r="F9984">
        <f t="shared" si="311"/>
        <v>3310</v>
      </c>
      <c r="G9984" t="str">
        <f>IF(F9984&gt;10000,"省直辖县市",VLOOKUP(F9984,'Regionalism Code'!H:I,2,FALSE))</f>
        <v>台州市</v>
      </c>
      <c r="H9984" s="7">
        <v>116.759081190476</v>
      </c>
      <c r="I9984" s="7">
        <v>98.786110012322</v>
      </c>
      <c r="J9984" s="7">
        <v>152.280192151873</v>
      </c>
      <c r="K9984" s="7">
        <v>108.945433188081</v>
      </c>
      <c r="L9984" s="7">
        <v>133.096608340566</v>
      </c>
      <c r="M9984" s="7">
        <v>99.6801359718428</v>
      </c>
      <c r="N9984" s="7">
        <v>155.696085414809</v>
      </c>
      <c r="O9984" s="7">
        <v>177.541789535578</v>
      </c>
      <c r="P9984" s="7">
        <v>130.121641669097</v>
      </c>
      <c r="Q9984" s="7">
        <v>111.565184832376</v>
      </c>
    </row>
    <row r="9985" spans="1:17">
      <c r="A9985" s="6">
        <v>2018</v>
      </c>
      <c r="B9985" t="s">
        <v>1276</v>
      </c>
      <c r="C9985">
        <v>331102</v>
      </c>
      <c r="D9985">
        <f t="shared" si="310"/>
        <v>33</v>
      </c>
      <c r="E9985" t="str">
        <f>VLOOKUP(D9985,'Regionalism Code'!B:C,2,FALSE)</f>
        <v>浙江省</v>
      </c>
      <c r="F9985">
        <f t="shared" si="311"/>
        <v>3311</v>
      </c>
      <c r="G9985" t="str">
        <f>IF(F9985&gt;10000,"省直辖县市",VLOOKUP(F9985,'Regionalism Code'!H:I,2,FALSE))</f>
        <v>丽水市</v>
      </c>
      <c r="H9985" s="7">
        <v>121.969421149696</v>
      </c>
      <c r="I9985" s="7">
        <v>103.441650031479</v>
      </c>
      <c r="J9985" s="7">
        <v>160.967275523894</v>
      </c>
      <c r="K9985" s="7">
        <v>112.367374687403</v>
      </c>
      <c r="L9985" s="7">
        <v>151.119085394196</v>
      </c>
      <c r="M9985" s="7">
        <v>104.621222677933</v>
      </c>
      <c r="N9985" s="7">
        <v>164.152603479577</v>
      </c>
      <c r="O9985" s="7">
        <v>185.797197916163</v>
      </c>
      <c r="P9985" s="7">
        <v>130.844904254467</v>
      </c>
      <c r="Q9985" s="7">
        <v>112.289990433447</v>
      </c>
    </row>
    <row r="9986" spans="1:17">
      <c r="A9986" s="6">
        <v>2018</v>
      </c>
      <c r="B9986" t="s">
        <v>1277</v>
      </c>
      <c r="C9986">
        <v>331121</v>
      </c>
      <c r="D9986">
        <f t="shared" ref="D9986:D10049" si="312">INT(C9986/10000)</f>
        <v>33</v>
      </c>
      <c r="E9986" t="str">
        <f>VLOOKUP(D9986,'Regionalism Code'!B:C,2,FALSE)</f>
        <v>浙江省</v>
      </c>
      <c r="F9986">
        <f t="shared" ref="F9986:F10049" si="313">IF(OR(D9986=11,D9986=12,D9986=31,D9986=50),D9986*100,IF(MID(C9986,3,1)="9",C9986,INT(C9986/100)))</f>
        <v>3311</v>
      </c>
      <c r="G9986" t="str">
        <f>IF(F9986&gt;10000,"省直辖县市",VLOOKUP(F9986,'Regionalism Code'!H:I,2,FALSE))</f>
        <v>丽水市</v>
      </c>
      <c r="H9986" s="7">
        <v>115.844963121872</v>
      </c>
      <c r="I9986" s="7">
        <v>97.692693903256</v>
      </c>
      <c r="J9986" s="7">
        <v>152.062358521851</v>
      </c>
      <c r="K9986" s="7">
        <v>99.4210864500353</v>
      </c>
      <c r="L9986" s="7">
        <v>123.870045784931</v>
      </c>
      <c r="M9986" s="7">
        <v>98.2148578226542</v>
      </c>
      <c r="N9986" s="7">
        <v>168.488779075297</v>
      </c>
      <c r="O9986" s="7">
        <v>175.178670741918</v>
      </c>
      <c r="P9986" s="7">
        <v>124.723264678825</v>
      </c>
      <c r="Q9986" s="7">
        <v>109.977790833972</v>
      </c>
    </row>
    <row r="9987" spans="1:17">
      <c r="A9987" s="6">
        <v>2018</v>
      </c>
      <c r="B9987" t="s">
        <v>1278</v>
      </c>
      <c r="C9987">
        <v>331122</v>
      </c>
      <c r="D9987">
        <f t="shared" si="312"/>
        <v>33</v>
      </c>
      <c r="E9987" t="str">
        <f>VLOOKUP(D9987,'Regionalism Code'!B:C,2,FALSE)</f>
        <v>浙江省</v>
      </c>
      <c r="F9987">
        <f t="shared" si="313"/>
        <v>3311</v>
      </c>
      <c r="G9987" t="str">
        <f>IF(F9987&gt;10000,"省直辖县市",VLOOKUP(F9987,'Regionalism Code'!H:I,2,FALSE))</f>
        <v>丽水市</v>
      </c>
      <c r="H9987" s="7">
        <v>116.25678245364</v>
      </c>
      <c r="I9987" s="7">
        <v>97.6971899002739</v>
      </c>
      <c r="J9987" s="7">
        <v>153.591084868038</v>
      </c>
      <c r="K9987" s="7">
        <v>109.355723855888</v>
      </c>
      <c r="L9987" s="7">
        <v>138.294126572623</v>
      </c>
      <c r="M9987" s="7">
        <v>98.4726619482969</v>
      </c>
      <c r="N9987" s="7">
        <v>160.934104262529</v>
      </c>
      <c r="O9987" s="7">
        <v>176.279726303414</v>
      </c>
      <c r="P9987" s="7">
        <v>127.263749795164</v>
      </c>
      <c r="Q9987" s="7">
        <v>109.70501315103</v>
      </c>
    </row>
    <row r="9988" spans="1:17">
      <c r="A9988" s="6">
        <v>2018</v>
      </c>
      <c r="B9988" t="s">
        <v>1279</v>
      </c>
      <c r="C9988">
        <v>331123</v>
      </c>
      <c r="D9988">
        <f t="shared" si="312"/>
        <v>33</v>
      </c>
      <c r="E9988" t="str">
        <f>VLOOKUP(D9988,'Regionalism Code'!B:C,2,FALSE)</f>
        <v>浙江省</v>
      </c>
      <c r="F9988">
        <f t="shared" si="313"/>
        <v>3311</v>
      </c>
      <c r="G9988" t="str">
        <f>IF(F9988&gt;10000,"省直辖县市",VLOOKUP(F9988,'Regionalism Code'!H:I,2,FALSE))</f>
        <v>丽水市</v>
      </c>
      <c r="H9988" s="7">
        <v>114.330084072754</v>
      </c>
      <c r="I9988" s="7">
        <v>97.0232505051976</v>
      </c>
      <c r="J9988" s="7">
        <v>150.051781315287</v>
      </c>
      <c r="K9988" s="7">
        <v>100.527163949348</v>
      </c>
      <c r="L9988" s="7">
        <v>124.840815248008</v>
      </c>
      <c r="M9988" s="7">
        <v>93.5170583682628</v>
      </c>
      <c r="N9988" s="7">
        <v>163.563031924953</v>
      </c>
      <c r="O9988" s="7">
        <v>173.10806356601</v>
      </c>
      <c r="P9988" s="7">
        <v>125.851740948789</v>
      </c>
      <c r="Q9988" s="7">
        <v>106.571967251603</v>
      </c>
    </row>
    <row r="9989" spans="1:17">
      <c r="A9989" s="6">
        <v>2018</v>
      </c>
      <c r="B9989" t="s">
        <v>1280</v>
      </c>
      <c r="C9989">
        <v>331124</v>
      </c>
      <c r="D9989">
        <f t="shared" si="312"/>
        <v>33</v>
      </c>
      <c r="E9989" t="str">
        <f>VLOOKUP(D9989,'Regionalism Code'!B:C,2,FALSE)</f>
        <v>浙江省</v>
      </c>
      <c r="F9989">
        <f t="shared" si="313"/>
        <v>3311</v>
      </c>
      <c r="G9989" t="str">
        <f>IF(F9989&gt;10000,"省直辖县市",VLOOKUP(F9989,'Regionalism Code'!H:I,2,FALSE))</f>
        <v>丽水市</v>
      </c>
      <c r="H9989" s="7">
        <v>115.639082862167</v>
      </c>
      <c r="I9989" s="7">
        <v>97.4525783063929</v>
      </c>
      <c r="J9989" s="7">
        <v>149.870260007214</v>
      </c>
      <c r="K9989" s="7">
        <v>102.300144271116</v>
      </c>
      <c r="L9989" s="7">
        <v>127.003360796968</v>
      </c>
      <c r="M9989" s="7">
        <v>101.767005755881</v>
      </c>
      <c r="N9989" s="7">
        <v>157.161864451004</v>
      </c>
      <c r="O9989" s="7">
        <v>174.547915467146</v>
      </c>
      <c r="P9989" s="7">
        <v>125.066818359272</v>
      </c>
      <c r="Q9989" s="7">
        <v>113.49421533785</v>
      </c>
    </row>
    <row r="9990" spans="1:17">
      <c r="A9990" s="6">
        <v>2018</v>
      </c>
      <c r="B9990" t="s">
        <v>1281</v>
      </c>
      <c r="C9990">
        <v>331125</v>
      </c>
      <c r="D9990">
        <f t="shared" si="312"/>
        <v>33</v>
      </c>
      <c r="E9990" t="str">
        <f>VLOOKUP(D9990,'Regionalism Code'!B:C,2,FALSE)</f>
        <v>浙江省</v>
      </c>
      <c r="F9990">
        <f t="shared" si="313"/>
        <v>3311</v>
      </c>
      <c r="G9990" t="str">
        <f>IF(F9990&gt;10000,"省直辖县市",VLOOKUP(F9990,'Regionalism Code'!H:I,2,FALSE))</f>
        <v>丽水市</v>
      </c>
      <c r="H9990" s="7">
        <v>114.747762018337</v>
      </c>
      <c r="I9990" s="7">
        <v>99.1094389571268</v>
      </c>
      <c r="J9990" s="7">
        <v>160.15432170353</v>
      </c>
      <c r="K9990" s="7">
        <v>124.769641593071</v>
      </c>
      <c r="L9990" s="7">
        <v>197.817452234904</v>
      </c>
      <c r="M9990" s="7">
        <v>100.941690095317</v>
      </c>
      <c r="N9990" s="7">
        <v>153.99012924774</v>
      </c>
      <c r="O9990" s="7">
        <v>171.405110478802</v>
      </c>
      <c r="P9990" s="7">
        <v>125.770715622598</v>
      </c>
      <c r="Q9990" s="7">
        <v>83.8813504442604</v>
      </c>
    </row>
    <row r="9991" spans="1:17">
      <c r="A9991" s="6">
        <v>2018</v>
      </c>
      <c r="B9991" t="s">
        <v>1282</v>
      </c>
      <c r="C9991">
        <v>331126</v>
      </c>
      <c r="D9991">
        <f t="shared" si="312"/>
        <v>33</v>
      </c>
      <c r="E9991" t="str">
        <f>VLOOKUP(D9991,'Regionalism Code'!B:C,2,FALSE)</f>
        <v>浙江省</v>
      </c>
      <c r="F9991">
        <f t="shared" si="313"/>
        <v>3311</v>
      </c>
      <c r="G9991" t="str">
        <f>IF(F9991&gt;10000,"省直辖县市",VLOOKUP(F9991,'Regionalism Code'!H:I,2,FALSE))</f>
        <v>丽水市</v>
      </c>
      <c r="H9991" s="7">
        <v>115.355114388975</v>
      </c>
      <c r="I9991" s="7">
        <v>97.724550516389</v>
      </c>
      <c r="J9991" s="7">
        <v>147.686440187148</v>
      </c>
      <c r="K9991" s="7">
        <v>105.32737947764</v>
      </c>
      <c r="L9991" s="7">
        <v>126.463654902722</v>
      </c>
      <c r="M9991" s="7">
        <v>96.9468436316493</v>
      </c>
      <c r="N9991" s="7">
        <v>154.670338019695</v>
      </c>
      <c r="O9991" s="7">
        <v>172.718162851587</v>
      </c>
      <c r="P9991" s="7">
        <v>119.157018980328</v>
      </c>
      <c r="Q9991" s="7">
        <v>114.826853548227</v>
      </c>
    </row>
    <row r="9992" spans="1:17">
      <c r="A9992" s="6">
        <v>2018</v>
      </c>
      <c r="B9992" t="s">
        <v>1283</v>
      </c>
      <c r="C9992">
        <v>331127</v>
      </c>
      <c r="D9992">
        <f t="shared" si="312"/>
        <v>33</v>
      </c>
      <c r="E9992" t="str">
        <f>VLOOKUP(D9992,'Regionalism Code'!B:C,2,FALSE)</f>
        <v>浙江省</v>
      </c>
      <c r="F9992">
        <f t="shared" si="313"/>
        <v>3311</v>
      </c>
      <c r="G9992" t="str">
        <f>IF(F9992&gt;10000,"省直辖县市",VLOOKUP(F9992,'Regionalism Code'!H:I,2,FALSE))</f>
        <v>丽水市</v>
      </c>
      <c r="H9992" s="7">
        <v>113.103476506301</v>
      </c>
      <c r="I9992" s="7">
        <v>97.0784661546524</v>
      </c>
      <c r="J9992" s="7">
        <v>144.039899104353</v>
      </c>
      <c r="K9992" s="7">
        <v>95.0159029114284</v>
      </c>
      <c r="L9992" s="7">
        <v>124.304333922269</v>
      </c>
      <c r="M9992" s="7">
        <v>88.6749460207923</v>
      </c>
      <c r="N9992" s="7">
        <v>151.879125396737</v>
      </c>
      <c r="O9992" s="7">
        <v>167.034778055798</v>
      </c>
      <c r="P9992" s="7">
        <v>124.545794456541</v>
      </c>
      <c r="Q9992" s="7">
        <v>109.808327906988</v>
      </c>
    </row>
    <row r="9993" spans="1:17">
      <c r="A9993" s="6">
        <v>2018</v>
      </c>
      <c r="B9993" t="s">
        <v>1284</v>
      </c>
      <c r="C9993">
        <v>331181</v>
      </c>
      <c r="D9993">
        <f t="shared" si="312"/>
        <v>33</v>
      </c>
      <c r="E9993" t="str">
        <f>VLOOKUP(D9993,'Regionalism Code'!B:C,2,FALSE)</f>
        <v>浙江省</v>
      </c>
      <c r="F9993">
        <f t="shared" si="313"/>
        <v>3311</v>
      </c>
      <c r="G9993" t="str">
        <f>IF(F9993&gt;10000,"省直辖县市",VLOOKUP(F9993,'Regionalism Code'!H:I,2,FALSE))</f>
        <v>丽水市</v>
      </c>
      <c r="H9993" s="7">
        <v>113.407915791669</v>
      </c>
      <c r="I9993" s="7">
        <v>97.1917640183247</v>
      </c>
      <c r="J9993" s="7">
        <v>149.919191766715</v>
      </c>
      <c r="K9993" s="7">
        <v>105.121612821273</v>
      </c>
      <c r="L9993" s="7">
        <v>137.956347417139</v>
      </c>
      <c r="M9993" s="7">
        <v>93.1621290448226</v>
      </c>
      <c r="N9993" s="7">
        <v>152.429952579498</v>
      </c>
      <c r="O9993" s="7">
        <v>174.268913744245</v>
      </c>
      <c r="P9993" s="7">
        <v>125.297072046387</v>
      </c>
      <c r="Q9993" s="7">
        <v>100.613540709199</v>
      </c>
    </row>
    <row r="9994" spans="1:17">
      <c r="A9994" s="6">
        <v>2018</v>
      </c>
      <c r="B9994" t="s">
        <v>1285</v>
      </c>
      <c r="C9994">
        <v>340102</v>
      </c>
      <c r="D9994">
        <f t="shared" si="312"/>
        <v>34</v>
      </c>
      <c r="E9994" t="str">
        <f>VLOOKUP(D9994,'Regionalism Code'!B:C,2,FALSE)</f>
        <v>安徽省</v>
      </c>
      <c r="F9994">
        <f t="shared" si="313"/>
        <v>3401</v>
      </c>
      <c r="G9994" t="str">
        <f>IF(F9994&gt;10000,"省直辖县市",VLOOKUP(F9994,'Regionalism Code'!H:I,2,FALSE))</f>
        <v>合肥市</v>
      </c>
      <c r="H9994" s="7">
        <v>124.10352832248</v>
      </c>
      <c r="I9994" s="7">
        <v>105.620604530462</v>
      </c>
      <c r="J9994" s="7">
        <v>161.896405499696</v>
      </c>
      <c r="K9994" s="7">
        <v>119.023765894052</v>
      </c>
      <c r="L9994" s="7">
        <v>157.882579410813</v>
      </c>
      <c r="M9994" s="7">
        <v>106.108791052014</v>
      </c>
      <c r="N9994" s="7">
        <v>153.953199759486</v>
      </c>
      <c r="O9994" s="7">
        <v>189.329274444183</v>
      </c>
      <c r="P9994" s="7">
        <v>137.527348921958</v>
      </c>
      <c r="Q9994" s="7">
        <v>116.465777350434</v>
      </c>
    </row>
    <row r="9995" spans="1:17">
      <c r="A9995" s="6">
        <v>2018</v>
      </c>
      <c r="B9995" t="s">
        <v>1286</v>
      </c>
      <c r="C9995">
        <v>340103</v>
      </c>
      <c r="D9995">
        <f t="shared" si="312"/>
        <v>34</v>
      </c>
      <c r="E9995" t="str">
        <f>VLOOKUP(D9995,'Regionalism Code'!B:C,2,FALSE)</f>
        <v>安徽省</v>
      </c>
      <c r="F9995">
        <f t="shared" si="313"/>
        <v>3401</v>
      </c>
      <c r="G9995" t="str">
        <f>IF(F9995&gt;10000,"省直辖县市",VLOOKUP(F9995,'Regionalism Code'!H:I,2,FALSE))</f>
        <v>合肥市</v>
      </c>
      <c r="H9995" s="7">
        <v>125.602823634143</v>
      </c>
      <c r="I9995" s="7">
        <v>104.985690428449</v>
      </c>
      <c r="J9995" s="7">
        <v>166.266822778823</v>
      </c>
      <c r="K9995" s="7">
        <v>117.726672564965</v>
      </c>
      <c r="L9995" s="7">
        <v>160.689944988275</v>
      </c>
      <c r="M9995" s="7">
        <v>107.814563165056</v>
      </c>
      <c r="N9995" s="7">
        <v>163.150348242639</v>
      </c>
      <c r="O9995" s="7">
        <v>193.301067723751</v>
      </c>
      <c r="P9995" s="7">
        <v>137.989246137444</v>
      </c>
      <c r="Q9995" s="7">
        <v>119.795003852948</v>
      </c>
    </row>
    <row r="9996" spans="1:17">
      <c r="A9996" s="6">
        <v>2018</v>
      </c>
      <c r="B9996" t="s">
        <v>1287</v>
      </c>
      <c r="C9996">
        <v>340104</v>
      </c>
      <c r="D9996">
        <f t="shared" si="312"/>
        <v>34</v>
      </c>
      <c r="E9996" t="str">
        <f>VLOOKUP(D9996,'Regionalism Code'!B:C,2,FALSE)</f>
        <v>安徽省</v>
      </c>
      <c r="F9996">
        <f t="shared" si="313"/>
        <v>3401</v>
      </c>
      <c r="G9996" t="str">
        <f>IF(F9996&gt;10000,"省直辖县市",VLOOKUP(F9996,'Regionalism Code'!H:I,2,FALSE))</f>
        <v>合肥市</v>
      </c>
      <c r="H9996" s="7">
        <v>129.119544505517</v>
      </c>
      <c r="I9996" s="7">
        <v>109.089787938179</v>
      </c>
      <c r="J9996" s="7">
        <v>168.566207963918</v>
      </c>
      <c r="K9996" s="7">
        <v>120.76497706598</v>
      </c>
      <c r="L9996" s="7">
        <v>164.938229882498</v>
      </c>
      <c r="M9996" s="7">
        <v>108.455956302538</v>
      </c>
      <c r="N9996" s="7">
        <v>164.846991676428</v>
      </c>
      <c r="O9996" s="7">
        <v>195.42429241638</v>
      </c>
      <c r="P9996" s="7">
        <v>140.108962394199</v>
      </c>
      <c r="Q9996" s="7">
        <v>123.584524043757</v>
      </c>
    </row>
    <row r="9997" spans="1:17">
      <c r="A9997" s="6">
        <v>2018</v>
      </c>
      <c r="B9997" t="s">
        <v>1288</v>
      </c>
      <c r="C9997">
        <v>340111</v>
      </c>
      <c r="D9997">
        <f t="shared" si="312"/>
        <v>34</v>
      </c>
      <c r="E9997" t="str">
        <f>VLOOKUP(D9997,'Regionalism Code'!B:C,2,FALSE)</f>
        <v>安徽省</v>
      </c>
      <c r="F9997">
        <f t="shared" si="313"/>
        <v>3401</v>
      </c>
      <c r="G9997" t="str">
        <f>IF(F9997&gt;10000,"省直辖县市",VLOOKUP(F9997,'Regionalism Code'!H:I,2,FALSE))</f>
        <v>合肥市</v>
      </c>
      <c r="H9997" s="7">
        <v>128.613429813824</v>
      </c>
      <c r="I9997" s="7">
        <v>108.029898018822</v>
      </c>
      <c r="J9997" s="7">
        <v>169.857984149978</v>
      </c>
      <c r="K9997" s="7">
        <v>122.145142375463</v>
      </c>
      <c r="L9997" s="7">
        <v>167.684496777286</v>
      </c>
      <c r="M9997" s="7">
        <v>109.567971154113</v>
      </c>
      <c r="N9997" s="7">
        <v>165.852720522123</v>
      </c>
      <c r="O9997" s="7">
        <v>196.537442588585</v>
      </c>
      <c r="P9997" s="7">
        <v>140.56191680858</v>
      </c>
      <c r="Q9997" s="7">
        <v>121.639882332088</v>
      </c>
    </row>
    <row r="9998" spans="1:17">
      <c r="A9998" s="6">
        <v>2018</v>
      </c>
      <c r="B9998" t="s">
        <v>1289</v>
      </c>
      <c r="C9998">
        <v>340121</v>
      </c>
      <c r="D9998">
        <f t="shared" si="312"/>
        <v>34</v>
      </c>
      <c r="E9998" t="str">
        <f>VLOOKUP(D9998,'Regionalism Code'!B:C,2,FALSE)</f>
        <v>安徽省</v>
      </c>
      <c r="F9998">
        <f t="shared" si="313"/>
        <v>3401</v>
      </c>
      <c r="G9998" t="str">
        <f>IF(F9998&gt;10000,"省直辖县市",VLOOKUP(F9998,'Regionalism Code'!H:I,2,FALSE))</f>
        <v>合肥市</v>
      </c>
      <c r="H9998" s="7">
        <v>115.065374124388</v>
      </c>
      <c r="I9998" s="7">
        <v>98.8024796414741</v>
      </c>
      <c r="J9998" s="7">
        <v>144.44816350519</v>
      </c>
      <c r="K9998" s="7">
        <v>100.792896792563</v>
      </c>
      <c r="L9998" s="7">
        <v>131.423698071993</v>
      </c>
      <c r="M9998" s="7">
        <v>92.2941394658138</v>
      </c>
      <c r="N9998" s="7">
        <v>137.467291116526</v>
      </c>
      <c r="O9998" s="7">
        <v>171.93603273023</v>
      </c>
      <c r="P9998" s="7">
        <v>129.782352426773</v>
      </c>
      <c r="Q9998" s="7">
        <v>115.379032251568</v>
      </c>
    </row>
    <row r="9999" spans="1:17">
      <c r="A9999" s="6">
        <v>2018</v>
      </c>
      <c r="B9999" t="s">
        <v>1290</v>
      </c>
      <c r="C9999">
        <v>340122</v>
      </c>
      <c r="D9999">
        <f t="shared" si="312"/>
        <v>34</v>
      </c>
      <c r="E9999" t="str">
        <f>VLOOKUP(D9999,'Regionalism Code'!B:C,2,FALSE)</f>
        <v>安徽省</v>
      </c>
      <c r="F9999">
        <f t="shared" si="313"/>
        <v>3401</v>
      </c>
      <c r="G9999" t="str">
        <f>IF(F9999&gt;10000,"省直辖县市",VLOOKUP(F9999,'Regionalism Code'!H:I,2,FALSE))</f>
        <v>合肥市</v>
      </c>
      <c r="H9999" s="7">
        <v>112.067013362483</v>
      </c>
      <c r="I9999" s="7">
        <v>94.9829379076133</v>
      </c>
      <c r="J9999" s="7">
        <v>140.026546518109</v>
      </c>
      <c r="K9999" s="7">
        <v>96.2678716846623</v>
      </c>
      <c r="L9999" s="7">
        <v>114.89493734085</v>
      </c>
      <c r="M9999" s="7">
        <v>93.1128095628001</v>
      </c>
      <c r="N9999" s="7">
        <v>140.143969467821</v>
      </c>
      <c r="O9999" s="7">
        <v>166.339441801191</v>
      </c>
      <c r="P9999" s="7">
        <v>128.070760986273</v>
      </c>
      <c r="Q9999" s="7">
        <v>117.678295093245</v>
      </c>
    </row>
    <row r="10000" spans="1:17">
      <c r="A10000" s="6">
        <v>2018</v>
      </c>
      <c r="B10000" t="s">
        <v>1291</v>
      </c>
      <c r="C10000">
        <v>340123</v>
      </c>
      <c r="D10000">
        <f t="shared" si="312"/>
        <v>34</v>
      </c>
      <c r="E10000" t="str">
        <f>VLOOKUP(D10000,'Regionalism Code'!B:C,2,FALSE)</f>
        <v>安徽省</v>
      </c>
      <c r="F10000">
        <f t="shared" si="313"/>
        <v>3401</v>
      </c>
      <c r="G10000" t="str">
        <f>IF(F10000&gt;10000,"省直辖县市",VLOOKUP(F10000,'Regionalism Code'!H:I,2,FALSE))</f>
        <v>合肥市</v>
      </c>
      <c r="H10000" s="7">
        <v>120.204533534786</v>
      </c>
      <c r="I10000" s="7">
        <v>102.371810850563</v>
      </c>
      <c r="J10000" s="7">
        <v>153.464541531915</v>
      </c>
      <c r="K10000" s="7">
        <v>109.525195356318</v>
      </c>
      <c r="L10000" s="7">
        <v>144.801502979724</v>
      </c>
      <c r="M10000" s="7">
        <v>99.9857945595065</v>
      </c>
      <c r="N10000" s="7">
        <v>147.066723372494</v>
      </c>
      <c r="O10000" s="7">
        <v>180.094817405981</v>
      </c>
      <c r="P10000" s="7">
        <v>134.656454591259</v>
      </c>
      <c r="Q10000" s="7">
        <v>118.656531810037</v>
      </c>
    </row>
    <row r="10001" spans="1:17">
      <c r="A10001" s="6">
        <v>2018</v>
      </c>
      <c r="B10001" t="s">
        <v>1292</v>
      </c>
      <c r="C10001">
        <v>340124</v>
      </c>
      <c r="D10001">
        <f t="shared" si="312"/>
        <v>34</v>
      </c>
      <c r="E10001" t="str">
        <f>VLOOKUP(D10001,'Regionalism Code'!B:C,2,FALSE)</f>
        <v>安徽省</v>
      </c>
      <c r="F10001">
        <f t="shared" si="313"/>
        <v>3401</v>
      </c>
      <c r="G10001" t="str">
        <f>IF(F10001&gt;10000,"省直辖县市",VLOOKUP(F10001,'Regionalism Code'!H:I,2,FALSE))</f>
        <v>合肥市</v>
      </c>
      <c r="H10001" s="7">
        <v>109.229875292979</v>
      </c>
      <c r="I10001" s="7">
        <v>90.2258066707487</v>
      </c>
      <c r="J10001" s="7">
        <v>140.006519481599</v>
      </c>
      <c r="K10001" s="7">
        <v>85.5636934690837</v>
      </c>
      <c r="L10001" s="7">
        <v>119.399613306073</v>
      </c>
      <c r="M10001" s="7">
        <v>94.7234459899469</v>
      </c>
      <c r="N10001" s="7">
        <v>153.468415446782</v>
      </c>
      <c r="O10001" s="7">
        <v>158.041397085969</v>
      </c>
      <c r="P10001" s="7">
        <v>122.64226050851</v>
      </c>
      <c r="Q10001" s="7">
        <v>116.061630951661</v>
      </c>
    </row>
    <row r="10002" spans="1:17">
      <c r="A10002" s="6">
        <v>2018</v>
      </c>
      <c r="B10002" t="s">
        <v>1293</v>
      </c>
      <c r="C10002">
        <v>340181</v>
      </c>
      <c r="D10002">
        <f t="shared" si="312"/>
        <v>34</v>
      </c>
      <c r="E10002" t="str">
        <f>VLOOKUP(D10002,'Regionalism Code'!B:C,2,FALSE)</f>
        <v>安徽省</v>
      </c>
      <c r="F10002">
        <f t="shared" si="313"/>
        <v>3401</v>
      </c>
      <c r="G10002" t="str">
        <f>IF(F10002&gt;10000,"省直辖县市",VLOOKUP(F10002,'Regionalism Code'!H:I,2,FALSE))</f>
        <v>合肥市</v>
      </c>
      <c r="H10002" s="7">
        <v>114.275444892173</v>
      </c>
      <c r="I10002" s="7">
        <v>94.6762605145978</v>
      </c>
      <c r="J10002" s="7">
        <v>143.08124460971</v>
      </c>
      <c r="K10002" s="7">
        <v>91.5027381594103</v>
      </c>
      <c r="L10002" s="7">
        <v>120.92217484843</v>
      </c>
      <c r="M10002" s="7">
        <v>98.1465842062786</v>
      </c>
      <c r="N10002" s="7">
        <v>153.282285241765</v>
      </c>
      <c r="O10002" s="7">
        <v>163.866436928333</v>
      </c>
      <c r="P10002" s="7">
        <v>124.398327805538</v>
      </c>
      <c r="Q10002" s="7">
        <v>126.653907456806</v>
      </c>
    </row>
    <row r="10003" spans="1:17">
      <c r="A10003" s="6">
        <v>2018</v>
      </c>
      <c r="B10003" t="s">
        <v>1294</v>
      </c>
      <c r="C10003">
        <v>340202</v>
      </c>
      <c r="D10003">
        <f t="shared" si="312"/>
        <v>34</v>
      </c>
      <c r="E10003" t="str">
        <f>VLOOKUP(D10003,'Regionalism Code'!B:C,2,FALSE)</f>
        <v>安徽省</v>
      </c>
      <c r="F10003">
        <f t="shared" si="313"/>
        <v>3402</v>
      </c>
      <c r="G10003" t="str">
        <f>IF(F10003&gt;10000,"省直辖县市",VLOOKUP(F10003,'Regionalism Code'!H:I,2,FALSE))</f>
        <v>芜湖市</v>
      </c>
      <c r="H10003" s="7">
        <v>121.958693640546</v>
      </c>
      <c r="I10003" s="7">
        <v>100.512096608836</v>
      </c>
      <c r="J10003" s="7">
        <v>162.51110899535</v>
      </c>
      <c r="K10003" s="7">
        <v>112.903826372376</v>
      </c>
      <c r="L10003" s="7">
        <v>158.257277151202</v>
      </c>
      <c r="M10003" s="7">
        <v>110.210115056844</v>
      </c>
      <c r="N10003" s="7">
        <v>169.924723584447</v>
      </c>
      <c r="O10003" s="7">
        <v>181.207457009551</v>
      </c>
      <c r="P10003" s="7">
        <v>134.163119717464</v>
      </c>
      <c r="Q10003" s="7">
        <v>119.092291409825</v>
      </c>
    </row>
    <row r="10004" spans="1:17">
      <c r="A10004" s="6">
        <v>2018</v>
      </c>
      <c r="B10004" t="s">
        <v>1295</v>
      </c>
      <c r="C10004">
        <v>340203</v>
      </c>
      <c r="D10004">
        <f t="shared" si="312"/>
        <v>34</v>
      </c>
      <c r="E10004" t="str">
        <f>VLOOKUP(D10004,'Regionalism Code'!B:C,2,FALSE)</f>
        <v>安徽省</v>
      </c>
      <c r="F10004">
        <f t="shared" si="313"/>
        <v>3402</v>
      </c>
      <c r="G10004" t="str">
        <f>IF(F10004&gt;10000,"省直辖县市",VLOOKUP(F10004,'Regionalism Code'!H:I,2,FALSE))</f>
        <v>芜湖市</v>
      </c>
      <c r="H10004" s="7">
        <v>121.691498282696</v>
      </c>
      <c r="I10004" s="7">
        <v>105.697312932065</v>
      </c>
      <c r="J10004" s="7">
        <v>157.841198519259</v>
      </c>
      <c r="K10004" s="7">
        <v>122.611269873114</v>
      </c>
      <c r="L10004" s="7">
        <v>161.502409727187</v>
      </c>
      <c r="M10004" s="7">
        <v>105.939346429585</v>
      </c>
      <c r="N10004" s="7">
        <v>156.467373281644</v>
      </c>
      <c r="O10004" s="7">
        <v>175.7822530683</v>
      </c>
      <c r="P10004" s="7">
        <v>135.307358815809</v>
      </c>
      <c r="Q10004" s="7">
        <v>108.821741152524</v>
      </c>
    </row>
    <row r="10005" spans="1:17">
      <c r="A10005" s="6">
        <v>2018</v>
      </c>
      <c r="B10005" t="s">
        <v>1296</v>
      </c>
      <c r="C10005">
        <v>340207</v>
      </c>
      <c r="D10005">
        <f t="shared" si="312"/>
        <v>34</v>
      </c>
      <c r="E10005" t="str">
        <f>VLOOKUP(D10005,'Regionalism Code'!B:C,2,FALSE)</f>
        <v>安徽省</v>
      </c>
      <c r="F10005">
        <f t="shared" si="313"/>
        <v>3402</v>
      </c>
      <c r="G10005" t="str">
        <f>IF(F10005&gt;10000,"省直辖县市",VLOOKUP(F10005,'Regionalism Code'!H:I,2,FALSE))</f>
        <v>芜湖市</v>
      </c>
      <c r="H10005" s="7">
        <v>121.5046012906</v>
      </c>
      <c r="I10005" s="7">
        <v>103.056889790785</v>
      </c>
      <c r="J10005" s="7">
        <v>155.692620711485</v>
      </c>
      <c r="K10005" s="7">
        <v>111.863556114477</v>
      </c>
      <c r="L10005" s="7">
        <v>149.78525291234</v>
      </c>
      <c r="M10005" s="7">
        <v>103.781052316228</v>
      </c>
      <c r="N10005" s="7">
        <v>159.457429250451</v>
      </c>
      <c r="O10005" s="7">
        <v>175.544804664988</v>
      </c>
      <c r="P10005" s="7">
        <v>131.94605111698</v>
      </c>
      <c r="Q10005" s="7">
        <v>120.301017893231</v>
      </c>
    </row>
    <row r="10006" spans="1:17">
      <c r="A10006" s="6">
        <v>2018</v>
      </c>
      <c r="B10006" t="s">
        <v>1297</v>
      </c>
      <c r="C10006">
        <v>340208</v>
      </c>
      <c r="D10006">
        <f t="shared" si="312"/>
        <v>34</v>
      </c>
      <c r="E10006" t="str">
        <f>VLOOKUP(D10006,'Regionalism Code'!B:C,2,FALSE)</f>
        <v>安徽省</v>
      </c>
      <c r="F10006">
        <f t="shared" si="313"/>
        <v>3402</v>
      </c>
      <c r="G10006" t="str">
        <f>IF(F10006&gt;10000,"省直辖县市",VLOOKUP(F10006,'Regionalism Code'!H:I,2,FALSE))</f>
        <v>芜湖市</v>
      </c>
      <c r="H10006" s="7">
        <v>115.93940177801</v>
      </c>
      <c r="I10006" s="7">
        <v>99.3407331505582</v>
      </c>
      <c r="J10006" s="7">
        <v>145.168313371591</v>
      </c>
      <c r="K10006" s="7">
        <v>99.9127651789686</v>
      </c>
      <c r="L10006" s="7">
        <v>121.583118477231</v>
      </c>
      <c r="M10006" s="7">
        <v>98.070856037983</v>
      </c>
      <c r="N10006" s="7">
        <v>154.009273037184</v>
      </c>
      <c r="O10006" s="7">
        <v>167.024177161474</v>
      </c>
      <c r="P10006" s="7">
        <v>126.748925455175</v>
      </c>
      <c r="Q10006" s="7">
        <v>117.641454068108</v>
      </c>
    </row>
    <row r="10007" spans="1:17">
      <c r="A10007" s="6">
        <v>2018</v>
      </c>
      <c r="B10007" t="s">
        <v>1298</v>
      </c>
      <c r="C10007">
        <v>340221</v>
      </c>
      <c r="D10007">
        <f t="shared" si="312"/>
        <v>34</v>
      </c>
      <c r="E10007" t="str">
        <f>VLOOKUP(D10007,'Regionalism Code'!B:C,2,FALSE)</f>
        <v>安徽省</v>
      </c>
      <c r="F10007">
        <f t="shared" si="313"/>
        <v>3402</v>
      </c>
      <c r="G10007" t="str">
        <f>IF(F10007&gt;10000,"省直辖县市",VLOOKUP(F10007,'Regionalism Code'!H:I,2,FALSE))</f>
        <v>芜湖市</v>
      </c>
      <c r="H10007" s="7">
        <v>113.310025072158</v>
      </c>
      <c r="I10007" s="7">
        <v>97.0114357113233</v>
      </c>
      <c r="J10007" s="7">
        <v>143.2123891285</v>
      </c>
      <c r="K10007" s="7">
        <v>95.4759624649853</v>
      </c>
      <c r="L10007" s="7">
        <v>134.669446169103</v>
      </c>
      <c r="M10007" s="7">
        <v>92.3857551060125</v>
      </c>
      <c r="N10007" s="7">
        <v>149.50444021898</v>
      </c>
      <c r="O10007" s="7">
        <v>162.188899793921</v>
      </c>
      <c r="P10007" s="7">
        <v>121.65548667454</v>
      </c>
      <c r="Q10007" s="7">
        <v>112.797290248264</v>
      </c>
    </row>
    <row r="10008" spans="1:17">
      <c r="A10008" s="6">
        <v>2018</v>
      </c>
      <c r="B10008" t="s">
        <v>1299</v>
      </c>
      <c r="C10008">
        <v>340222</v>
      </c>
      <c r="D10008">
        <f t="shared" si="312"/>
        <v>34</v>
      </c>
      <c r="E10008" t="str">
        <f>VLOOKUP(D10008,'Regionalism Code'!B:C,2,FALSE)</f>
        <v>安徽省</v>
      </c>
      <c r="F10008">
        <f t="shared" si="313"/>
        <v>3402</v>
      </c>
      <c r="G10008" t="str">
        <f>IF(F10008&gt;10000,"省直辖县市",VLOOKUP(F10008,'Regionalism Code'!H:I,2,FALSE))</f>
        <v>芜湖市</v>
      </c>
      <c r="H10008" s="7">
        <v>111.635970894549</v>
      </c>
      <c r="I10008" s="7">
        <v>94.7816902841611</v>
      </c>
      <c r="J10008" s="7">
        <v>142.735309078943</v>
      </c>
      <c r="K10008" s="7">
        <v>92.3622761428661</v>
      </c>
      <c r="L10008" s="7">
        <v>128.981432514507</v>
      </c>
      <c r="M10008" s="7">
        <v>96.4570507943087</v>
      </c>
      <c r="N10008" s="7">
        <v>157.468144390206</v>
      </c>
      <c r="O10008" s="7">
        <v>157.792813645605</v>
      </c>
      <c r="P10008" s="7">
        <v>121.560620266914</v>
      </c>
      <c r="Q10008" s="7">
        <v>110.782925077894</v>
      </c>
    </row>
    <row r="10009" spans="1:17">
      <c r="A10009" s="6">
        <v>2018</v>
      </c>
      <c r="B10009" t="s">
        <v>1300</v>
      </c>
      <c r="C10009">
        <v>340223</v>
      </c>
      <c r="D10009">
        <f t="shared" si="312"/>
        <v>34</v>
      </c>
      <c r="E10009" t="str">
        <f>VLOOKUP(D10009,'Regionalism Code'!B:C,2,FALSE)</f>
        <v>安徽省</v>
      </c>
      <c r="F10009">
        <f t="shared" si="313"/>
        <v>3402</v>
      </c>
      <c r="G10009" t="str">
        <f>IF(F10009&gt;10000,"省直辖县市",VLOOKUP(F10009,'Regionalism Code'!H:I,2,FALSE))</f>
        <v>芜湖市</v>
      </c>
      <c r="H10009" s="7">
        <v>110.079382565543</v>
      </c>
      <c r="I10009" s="7">
        <v>93.2356558134806</v>
      </c>
      <c r="J10009" s="7">
        <v>138.825802838445</v>
      </c>
      <c r="K10009" s="7">
        <v>90.3078589168851</v>
      </c>
      <c r="L10009" s="7">
        <v>122.531723073686</v>
      </c>
      <c r="M10009" s="7">
        <v>94.773357361329</v>
      </c>
      <c r="N10009" s="7">
        <v>147.833096107494</v>
      </c>
      <c r="O10009" s="7">
        <v>157.228586945342</v>
      </c>
      <c r="P10009" s="7">
        <v>121.004076836572</v>
      </c>
      <c r="Q10009" s="7">
        <v>113.467017018275</v>
      </c>
    </row>
    <row r="10010" spans="1:17">
      <c r="A10010" s="6">
        <v>2018</v>
      </c>
      <c r="B10010" t="s">
        <v>1301</v>
      </c>
      <c r="C10010">
        <v>340225</v>
      </c>
      <c r="D10010">
        <f t="shared" si="312"/>
        <v>34</v>
      </c>
      <c r="E10010" t="str">
        <f>VLOOKUP(D10010,'Regionalism Code'!B:C,2,FALSE)</f>
        <v>安徽省</v>
      </c>
      <c r="F10010">
        <f t="shared" si="313"/>
        <v>3402</v>
      </c>
      <c r="G10010" t="str">
        <f>IF(F10010&gt;10000,"省直辖县市",VLOOKUP(F10010,'Regionalism Code'!H:I,2,FALSE))</f>
        <v>芜湖市</v>
      </c>
      <c r="H10010" s="7">
        <v>107.90661438958</v>
      </c>
      <c r="I10010" s="7">
        <v>88.378269055257</v>
      </c>
      <c r="J10010" s="7">
        <v>139.921704392318</v>
      </c>
      <c r="K10010" s="7">
        <v>90.1310802378201</v>
      </c>
      <c r="L10010" s="7">
        <v>130.473867796735</v>
      </c>
      <c r="M10010" s="7">
        <v>97.4200440544495</v>
      </c>
      <c r="N10010" s="7">
        <v>150.447884029088</v>
      </c>
      <c r="O10010" s="7">
        <v>154.402701409049</v>
      </c>
      <c r="P10010" s="7">
        <v>121.924747609266</v>
      </c>
      <c r="Q10010" s="7">
        <v>114.218989648327</v>
      </c>
    </row>
    <row r="10011" spans="1:17">
      <c r="A10011" s="6">
        <v>2018</v>
      </c>
      <c r="B10011" t="s">
        <v>1302</v>
      </c>
      <c r="C10011">
        <v>340302</v>
      </c>
      <c r="D10011">
        <f t="shared" si="312"/>
        <v>34</v>
      </c>
      <c r="E10011" t="str">
        <f>VLOOKUP(D10011,'Regionalism Code'!B:C,2,FALSE)</f>
        <v>安徽省</v>
      </c>
      <c r="F10011">
        <f t="shared" si="313"/>
        <v>3403</v>
      </c>
      <c r="G10011" t="str">
        <f>IF(F10011&gt;10000,"省直辖县市",VLOOKUP(F10011,'Regionalism Code'!H:I,2,FALSE))</f>
        <v>蚌埠市</v>
      </c>
      <c r="H10011" s="7">
        <v>117.07278394643</v>
      </c>
      <c r="I10011" s="7">
        <v>99.5754388959333</v>
      </c>
      <c r="J10011" s="7">
        <v>147.930168503849</v>
      </c>
      <c r="K10011" s="7">
        <v>94.5430820102626</v>
      </c>
      <c r="L10011" s="7">
        <v>164.946782550003</v>
      </c>
      <c r="M10011" s="7">
        <v>90.0394313047637</v>
      </c>
      <c r="N10011" s="7">
        <v>150.45816028564</v>
      </c>
      <c r="O10011" s="7">
        <v>161.142200774627</v>
      </c>
      <c r="P10011" s="7">
        <v>124.019975237457</v>
      </c>
      <c r="Q10011" s="7">
        <v>118.78312645265</v>
      </c>
    </row>
    <row r="10012" spans="1:17">
      <c r="A10012" s="6">
        <v>2018</v>
      </c>
      <c r="B10012" t="s">
        <v>1303</v>
      </c>
      <c r="C10012">
        <v>340303</v>
      </c>
      <c r="D10012">
        <f t="shared" si="312"/>
        <v>34</v>
      </c>
      <c r="E10012" t="str">
        <f>VLOOKUP(D10012,'Regionalism Code'!B:C,2,FALSE)</f>
        <v>安徽省</v>
      </c>
      <c r="F10012">
        <f t="shared" si="313"/>
        <v>3403</v>
      </c>
      <c r="G10012" t="str">
        <f>IF(F10012&gt;10000,"省直辖县市",VLOOKUP(F10012,'Regionalism Code'!H:I,2,FALSE))</f>
        <v>蚌埠市</v>
      </c>
      <c r="H10012" s="7">
        <v>121.09289269284</v>
      </c>
      <c r="I10012" s="7">
        <v>102.161608027207</v>
      </c>
      <c r="J10012" s="7">
        <v>159.506147340079</v>
      </c>
      <c r="K10012" s="7">
        <v>109.466219219742</v>
      </c>
      <c r="L10012" s="7">
        <v>185.162441499462</v>
      </c>
      <c r="M10012" s="7">
        <v>97.3519884347008</v>
      </c>
      <c r="N10012" s="7">
        <v>157.654548624221</v>
      </c>
      <c r="O10012" s="7">
        <v>175.088803220784</v>
      </c>
      <c r="P10012" s="7">
        <v>125.073715336694</v>
      </c>
      <c r="Q10012" s="7">
        <v>113.808113273582</v>
      </c>
    </row>
    <row r="10013" spans="1:17">
      <c r="A10013" s="6">
        <v>2018</v>
      </c>
      <c r="B10013" t="s">
        <v>1304</v>
      </c>
      <c r="C10013">
        <v>340304</v>
      </c>
      <c r="D10013">
        <f t="shared" si="312"/>
        <v>34</v>
      </c>
      <c r="E10013" t="str">
        <f>VLOOKUP(D10013,'Regionalism Code'!B:C,2,FALSE)</f>
        <v>安徽省</v>
      </c>
      <c r="F10013">
        <f t="shared" si="313"/>
        <v>3403</v>
      </c>
      <c r="G10013" t="str">
        <f>IF(F10013&gt;10000,"省直辖县市",VLOOKUP(F10013,'Regionalism Code'!H:I,2,FALSE))</f>
        <v>蚌埠市</v>
      </c>
      <c r="H10013" s="7">
        <v>115.154160314969</v>
      </c>
      <c r="I10013" s="7">
        <v>97.7451639138937</v>
      </c>
      <c r="J10013" s="7">
        <v>150.815369223382</v>
      </c>
      <c r="K10013" s="7">
        <v>98.2582008743202</v>
      </c>
      <c r="L10013" s="7">
        <v>173.595701978178</v>
      </c>
      <c r="M10013" s="7">
        <v>89.0957217999268</v>
      </c>
      <c r="N10013" s="7">
        <v>152.401869859365</v>
      </c>
      <c r="O10013" s="7">
        <v>164.292591914607</v>
      </c>
      <c r="P10013" s="7">
        <v>121.184795850454</v>
      </c>
      <c r="Q10013" s="7">
        <v>107.84335069647</v>
      </c>
    </row>
    <row r="10014" spans="1:17">
      <c r="A10014" s="6">
        <v>2018</v>
      </c>
      <c r="B10014" t="s">
        <v>1305</v>
      </c>
      <c r="C10014">
        <v>340311</v>
      </c>
      <c r="D10014">
        <f t="shared" si="312"/>
        <v>34</v>
      </c>
      <c r="E10014" t="str">
        <f>VLOOKUP(D10014,'Regionalism Code'!B:C,2,FALSE)</f>
        <v>安徽省</v>
      </c>
      <c r="F10014">
        <f t="shared" si="313"/>
        <v>3403</v>
      </c>
      <c r="G10014" t="str">
        <f>IF(F10014&gt;10000,"省直辖县市",VLOOKUP(F10014,'Regionalism Code'!H:I,2,FALSE))</f>
        <v>蚌埠市</v>
      </c>
      <c r="H10014" s="7">
        <v>108.871553164641</v>
      </c>
      <c r="I10014" s="7">
        <v>94.529245330919</v>
      </c>
      <c r="J10014" s="7">
        <v>136.333739767602</v>
      </c>
      <c r="K10014" s="7">
        <v>88.4125815315845</v>
      </c>
      <c r="L10014" s="7">
        <v>149.666730802946</v>
      </c>
      <c r="M10014" s="7">
        <v>78.6023783176122</v>
      </c>
      <c r="N10014" s="7">
        <v>132.231337606058</v>
      </c>
      <c r="O10014" s="7">
        <v>153.377271170832</v>
      </c>
      <c r="P10014" s="7">
        <v>117.77196375327</v>
      </c>
      <c r="Q10014" s="7">
        <v>106.333127709194</v>
      </c>
    </row>
    <row r="10015" spans="1:17">
      <c r="A10015" s="6">
        <v>2018</v>
      </c>
      <c r="B10015" t="s">
        <v>1306</v>
      </c>
      <c r="C10015">
        <v>340321</v>
      </c>
      <c r="D10015">
        <f t="shared" si="312"/>
        <v>34</v>
      </c>
      <c r="E10015" t="str">
        <f>VLOOKUP(D10015,'Regionalism Code'!B:C,2,FALSE)</f>
        <v>安徽省</v>
      </c>
      <c r="F10015">
        <f t="shared" si="313"/>
        <v>3403</v>
      </c>
      <c r="G10015" t="str">
        <f>IF(F10015&gt;10000,"省直辖县市",VLOOKUP(F10015,'Regionalism Code'!H:I,2,FALSE))</f>
        <v>蚌埠市</v>
      </c>
      <c r="H10015" s="7">
        <v>102.250104884368</v>
      </c>
      <c r="I10015" s="7">
        <v>87.9144812759324</v>
      </c>
      <c r="J10015" s="7">
        <v>122.711177973044</v>
      </c>
      <c r="K10015" s="7">
        <v>72.7305032517734</v>
      </c>
      <c r="L10015" s="7">
        <v>107.368299374184</v>
      </c>
      <c r="M10015" s="7">
        <v>72.6937469254686</v>
      </c>
      <c r="N10015" s="7">
        <v>125.127465741775</v>
      </c>
      <c r="O10015" s="7">
        <v>142.962546890789</v>
      </c>
      <c r="P10015" s="7">
        <v>117.173526202142</v>
      </c>
      <c r="Q10015" s="7">
        <v>112.411334183005</v>
      </c>
    </row>
    <row r="10016" spans="1:17">
      <c r="A10016" s="6">
        <v>2018</v>
      </c>
      <c r="B10016" t="s">
        <v>1307</v>
      </c>
      <c r="C10016">
        <v>340322</v>
      </c>
      <c r="D10016">
        <f t="shared" si="312"/>
        <v>34</v>
      </c>
      <c r="E10016" t="str">
        <f>VLOOKUP(D10016,'Regionalism Code'!B:C,2,FALSE)</f>
        <v>安徽省</v>
      </c>
      <c r="F10016">
        <f t="shared" si="313"/>
        <v>3403</v>
      </c>
      <c r="G10016" t="str">
        <f>IF(F10016&gt;10000,"省直辖县市",VLOOKUP(F10016,'Regionalism Code'!H:I,2,FALSE))</f>
        <v>蚌埠市</v>
      </c>
      <c r="H10016" s="7">
        <v>101.590988499557</v>
      </c>
      <c r="I10016" s="7">
        <v>86.3405708193724</v>
      </c>
      <c r="J10016" s="7">
        <v>123.80071629436</v>
      </c>
      <c r="K10016" s="7">
        <v>68.5684355679673</v>
      </c>
      <c r="L10016" s="7">
        <v>107.154645226752</v>
      </c>
      <c r="M10016" s="7">
        <v>73.4130197032504</v>
      </c>
      <c r="N10016" s="7">
        <v>132.474107726337</v>
      </c>
      <c r="O10016" s="7">
        <v>141.297974849369</v>
      </c>
      <c r="P10016" s="7">
        <v>117.698491060957</v>
      </c>
      <c r="Q10016" s="7">
        <v>111.595229280026</v>
      </c>
    </row>
    <row r="10017" spans="1:17">
      <c r="A10017" s="6">
        <v>2018</v>
      </c>
      <c r="B10017" t="s">
        <v>1308</v>
      </c>
      <c r="C10017">
        <v>340323</v>
      </c>
      <c r="D10017">
        <f t="shared" si="312"/>
        <v>34</v>
      </c>
      <c r="E10017" t="str">
        <f>VLOOKUP(D10017,'Regionalism Code'!B:C,2,FALSE)</f>
        <v>安徽省</v>
      </c>
      <c r="F10017">
        <f t="shared" si="313"/>
        <v>3403</v>
      </c>
      <c r="G10017" t="str">
        <f>IF(F10017&gt;10000,"省直辖县市",VLOOKUP(F10017,'Regionalism Code'!H:I,2,FALSE))</f>
        <v>蚌埠市</v>
      </c>
      <c r="H10017" s="7">
        <v>101.24465535544</v>
      </c>
      <c r="I10017" s="7">
        <v>87.0271120436153</v>
      </c>
      <c r="J10017" s="7">
        <v>121.445397071336</v>
      </c>
      <c r="K10017" s="7">
        <v>69.0806079961486</v>
      </c>
      <c r="L10017" s="7">
        <v>102.851425547744</v>
      </c>
      <c r="M10017" s="7">
        <v>73.6156781169918</v>
      </c>
      <c r="N10017" s="7">
        <v>131.291611523813</v>
      </c>
      <c r="O10017" s="7">
        <v>138.21848691952</v>
      </c>
      <c r="P10017" s="7">
        <v>115.417653630895</v>
      </c>
      <c r="Q10017" s="7">
        <v>111.488987341089</v>
      </c>
    </row>
    <row r="10018" spans="1:17">
      <c r="A10018" s="6">
        <v>2018</v>
      </c>
      <c r="B10018" t="s">
        <v>1309</v>
      </c>
      <c r="C10018">
        <v>340402</v>
      </c>
      <c r="D10018">
        <f t="shared" si="312"/>
        <v>34</v>
      </c>
      <c r="E10018" t="str">
        <f>VLOOKUP(D10018,'Regionalism Code'!B:C,2,FALSE)</f>
        <v>安徽省</v>
      </c>
      <c r="F10018">
        <f t="shared" si="313"/>
        <v>3404</v>
      </c>
      <c r="G10018" t="str">
        <f>IF(F10018&gt;10000,"省直辖县市",VLOOKUP(F10018,'Regionalism Code'!H:I,2,FALSE))</f>
        <v>淮南市</v>
      </c>
      <c r="H10018" s="7">
        <v>113.638169468866</v>
      </c>
      <c r="I10018" s="7">
        <v>94.6849193565963</v>
      </c>
      <c r="J10018" s="7">
        <v>144.622878958332</v>
      </c>
      <c r="K10018" s="7">
        <v>90.6344256381524</v>
      </c>
      <c r="L10018" s="7">
        <v>126.912708814419</v>
      </c>
      <c r="M10018" s="7">
        <v>94.3912610674415</v>
      </c>
      <c r="N10018" s="7">
        <v>158.493783921606</v>
      </c>
      <c r="O10018" s="7">
        <v>159.48252233856</v>
      </c>
      <c r="P10018" s="7">
        <v>136.674279430563</v>
      </c>
      <c r="Q10018" s="7">
        <v>119.924305466814</v>
      </c>
    </row>
    <row r="10019" spans="1:17">
      <c r="A10019" s="6">
        <v>2018</v>
      </c>
      <c r="B10019" t="s">
        <v>1310</v>
      </c>
      <c r="C10019">
        <v>340403</v>
      </c>
      <c r="D10019">
        <f t="shared" si="312"/>
        <v>34</v>
      </c>
      <c r="E10019" t="str">
        <f>VLOOKUP(D10019,'Regionalism Code'!B:C,2,FALSE)</f>
        <v>安徽省</v>
      </c>
      <c r="F10019">
        <f t="shared" si="313"/>
        <v>3404</v>
      </c>
      <c r="G10019" t="str">
        <f>IF(F10019&gt;10000,"省直辖县市",VLOOKUP(F10019,'Regionalism Code'!H:I,2,FALSE))</f>
        <v>淮南市</v>
      </c>
      <c r="H10019" s="7">
        <v>119.137789357126</v>
      </c>
      <c r="I10019" s="7">
        <v>101.282106659252</v>
      </c>
      <c r="J10019" s="7">
        <v>151.40270648658</v>
      </c>
      <c r="K10019" s="7">
        <v>101.004237278454</v>
      </c>
      <c r="L10019" s="7">
        <v>137.026898007462</v>
      </c>
      <c r="M10019" s="7">
        <v>100.954000701208</v>
      </c>
      <c r="N10019" s="7">
        <v>164.051395440447</v>
      </c>
      <c r="O10019" s="7">
        <v>164.88785744157</v>
      </c>
      <c r="P10019" s="7">
        <v>145.04387349741</v>
      </c>
      <c r="Q10019" s="7">
        <v>119.473773494509</v>
      </c>
    </row>
    <row r="10020" spans="1:17">
      <c r="A10020" s="6">
        <v>2018</v>
      </c>
      <c r="B10020" t="s">
        <v>1311</v>
      </c>
      <c r="C10020">
        <v>340404</v>
      </c>
      <c r="D10020">
        <f t="shared" si="312"/>
        <v>34</v>
      </c>
      <c r="E10020" t="str">
        <f>VLOOKUP(D10020,'Regionalism Code'!B:C,2,FALSE)</f>
        <v>安徽省</v>
      </c>
      <c r="F10020">
        <f t="shared" si="313"/>
        <v>3404</v>
      </c>
      <c r="G10020" t="str">
        <f>IF(F10020&gt;10000,"省直辖县市",VLOOKUP(F10020,'Regionalism Code'!H:I,2,FALSE))</f>
        <v>淮南市</v>
      </c>
      <c r="H10020" s="7">
        <v>107.97161957096</v>
      </c>
      <c r="I10020" s="7">
        <v>90.3946977781257</v>
      </c>
      <c r="J10020" s="7">
        <v>136.849272449966</v>
      </c>
      <c r="K10020" s="7">
        <v>85.5809060080351</v>
      </c>
      <c r="L10020" s="7">
        <v>117.446036674168</v>
      </c>
      <c r="M10020" s="7">
        <v>94.2508628558696</v>
      </c>
      <c r="N10020" s="7">
        <v>152.472871672675</v>
      </c>
      <c r="O10020" s="7">
        <v>147.726827883668</v>
      </c>
      <c r="P10020" s="7">
        <v>136.342480530474</v>
      </c>
      <c r="Q10020" s="7">
        <v>113.54165191631</v>
      </c>
    </row>
    <row r="10021" spans="1:17">
      <c r="A10021" s="6">
        <v>2018</v>
      </c>
      <c r="B10021" t="s">
        <v>1312</v>
      </c>
      <c r="C10021">
        <v>340405</v>
      </c>
      <c r="D10021">
        <f t="shared" si="312"/>
        <v>34</v>
      </c>
      <c r="E10021" t="str">
        <f>VLOOKUP(D10021,'Regionalism Code'!B:C,2,FALSE)</f>
        <v>安徽省</v>
      </c>
      <c r="F10021">
        <f t="shared" si="313"/>
        <v>3404</v>
      </c>
      <c r="G10021" t="str">
        <f>IF(F10021&gt;10000,"省直辖县市",VLOOKUP(F10021,'Regionalism Code'!H:I,2,FALSE))</f>
        <v>淮南市</v>
      </c>
      <c r="H10021" s="7">
        <v>106.535710499832</v>
      </c>
      <c r="I10021" s="7">
        <v>89.2734020166444</v>
      </c>
      <c r="J10021" s="7">
        <v>134.654707552475</v>
      </c>
      <c r="K10021" s="7">
        <v>81.7837385804324</v>
      </c>
      <c r="L10021" s="7">
        <v>113.472408094464</v>
      </c>
      <c r="M10021" s="7">
        <v>94.1517717348696</v>
      </c>
      <c r="N10021" s="7">
        <v>157.825564323863</v>
      </c>
      <c r="O10021" s="7">
        <v>141.72799763266</v>
      </c>
      <c r="P10021" s="7">
        <v>131.996764423047</v>
      </c>
      <c r="Q10021" s="7">
        <v>112.445404986218</v>
      </c>
    </row>
    <row r="10022" spans="1:17">
      <c r="A10022" s="6">
        <v>2018</v>
      </c>
      <c r="B10022" t="s">
        <v>1313</v>
      </c>
      <c r="C10022">
        <v>340406</v>
      </c>
      <c r="D10022">
        <f t="shared" si="312"/>
        <v>34</v>
      </c>
      <c r="E10022" t="str">
        <f>VLOOKUP(D10022,'Regionalism Code'!B:C,2,FALSE)</f>
        <v>安徽省</v>
      </c>
      <c r="F10022">
        <f t="shared" si="313"/>
        <v>3404</v>
      </c>
      <c r="G10022" t="str">
        <f>IF(F10022&gt;10000,"省直辖县市",VLOOKUP(F10022,'Regionalism Code'!H:I,2,FALSE))</f>
        <v>淮南市</v>
      </c>
      <c r="H10022" s="7">
        <v>103.335960355797</v>
      </c>
      <c r="I10022" s="7">
        <v>88.8839047445335</v>
      </c>
      <c r="J10022" s="7">
        <v>123.828744195658</v>
      </c>
      <c r="K10022" s="7">
        <v>73.5130372726837</v>
      </c>
      <c r="L10022" s="7">
        <v>100.502686059648</v>
      </c>
      <c r="M10022" s="7">
        <v>81.7775045886849</v>
      </c>
      <c r="N10022" s="7">
        <v>143.649588126213</v>
      </c>
      <c r="O10022" s="7">
        <v>134.437943175615</v>
      </c>
      <c r="P10022" s="7">
        <v>119.36378394258</v>
      </c>
      <c r="Q10022" s="7">
        <v>113.824089097155</v>
      </c>
    </row>
    <row r="10023" spans="1:17">
      <c r="A10023" s="6">
        <v>2018</v>
      </c>
      <c r="B10023" t="s">
        <v>1314</v>
      </c>
      <c r="C10023">
        <v>340421</v>
      </c>
      <c r="D10023">
        <f t="shared" si="312"/>
        <v>34</v>
      </c>
      <c r="E10023" t="str">
        <f>VLOOKUP(D10023,'Regionalism Code'!B:C,2,FALSE)</f>
        <v>安徽省</v>
      </c>
      <c r="F10023">
        <f t="shared" si="313"/>
        <v>3404</v>
      </c>
      <c r="G10023" t="str">
        <f>IF(F10023&gt;10000,"省直辖县市",VLOOKUP(F10023,'Regionalism Code'!H:I,2,FALSE))</f>
        <v>淮南市</v>
      </c>
      <c r="H10023" s="7">
        <v>105.465829502372</v>
      </c>
      <c r="I10023" s="7">
        <v>89.4830729091075</v>
      </c>
      <c r="J10023" s="7">
        <v>131.005101967614</v>
      </c>
      <c r="K10023" s="7">
        <v>74.1187906609347</v>
      </c>
      <c r="L10023" s="7">
        <v>108.546543006276</v>
      </c>
      <c r="M10023" s="7">
        <v>84.2534310226085</v>
      </c>
      <c r="N10023" s="7">
        <v>147.991023317435</v>
      </c>
      <c r="O10023" s="7">
        <v>145.834447281015</v>
      </c>
      <c r="P10023" s="7">
        <v>121.966347582084</v>
      </c>
      <c r="Q10023" s="7">
        <v>111.838168214328</v>
      </c>
    </row>
    <row r="10024" spans="1:17">
      <c r="A10024" s="6">
        <v>2018</v>
      </c>
      <c r="B10024" t="s">
        <v>1315</v>
      </c>
      <c r="C10024">
        <v>340503</v>
      </c>
      <c r="D10024">
        <f t="shared" si="312"/>
        <v>34</v>
      </c>
      <c r="E10024" t="str">
        <f>VLOOKUP(D10024,'Regionalism Code'!B:C,2,FALSE)</f>
        <v>安徽省</v>
      </c>
      <c r="F10024">
        <f t="shared" si="313"/>
        <v>3405</v>
      </c>
      <c r="G10024" t="str">
        <f>IF(F10024&gt;10000,"省直辖县市",VLOOKUP(F10024,'Regionalism Code'!H:I,2,FALSE))</f>
        <v>马鞍山市</v>
      </c>
      <c r="H10024" s="7">
        <v>121.56522038755</v>
      </c>
      <c r="I10024" s="7">
        <v>102.182452265813</v>
      </c>
      <c r="J10024" s="7">
        <v>157.434795112246</v>
      </c>
      <c r="K10024" s="7">
        <v>112.319000412471</v>
      </c>
      <c r="L10024" s="7">
        <v>146.188659195246</v>
      </c>
      <c r="M10024" s="7">
        <v>106.191443116721</v>
      </c>
      <c r="N10024" s="7">
        <v>166.27822368511</v>
      </c>
      <c r="O10024" s="7">
        <v>179.070933421896</v>
      </c>
      <c r="P10024" s="7">
        <v>122.858466313187</v>
      </c>
      <c r="Q10024" s="7">
        <v>120.393529334613</v>
      </c>
    </row>
    <row r="10025" spans="1:17">
      <c r="A10025" s="6">
        <v>2018</v>
      </c>
      <c r="B10025" t="s">
        <v>1316</v>
      </c>
      <c r="C10025">
        <v>340504</v>
      </c>
      <c r="D10025">
        <f t="shared" si="312"/>
        <v>34</v>
      </c>
      <c r="E10025" t="str">
        <f>VLOOKUP(D10025,'Regionalism Code'!B:C,2,FALSE)</f>
        <v>安徽省</v>
      </c>
      <c r="F10025">
        <f t="shared" si="313"/>
        <v>3405</v>
      </c>
      <c r="G10025" t="str">
        <f>IF(F10025&gt;10000,"省直辖县市",VLOOKUP(F10025,'Regionalism Code'!H:I,2,FALSE))</f>
        <v>马鞍山市</v>
      </c>
      <c r="H10025" s="7">
        <v>121.258470493568</v>
      </c>
      <c r="I10025" s="7">
        <v>102.042372732398</v>
      </c>
      <c r="J10025" s="7">
        <v>155.238578564028</v>
      </c>
      <c r="K10025" s="7">
        <v>108.618236411438</v>
      </c>
      <c r="L10025" s="7">
        <v>143.795859431226</v>
      </c>
      <c r="M10025" s="7">
        <v>103.848977792855</v>
      </c>
      <c r="N10025" s="7">
        <v>164.511404661498</v>
      </c>
      <c r="O10025" s="7">
        <v>175.755615266162</v>
      </c>
      <c r="P10025" s="7">
        <v>124.892239307211</v>
      </c>
      <c r="Q10025" s="7">
        <v>122.969877940676</v>
      </c>
    </row>
    <row r="10026" spans="1:17">
      <c r="A10026" s="6">
        <v>2018</v>
      </c>
      <c r="B10026" t="s">
        <v>1317</v>
      </c>
      <c r="C10026">
        <v>340506</v>
      </c>
      <c r="D10026">
        <f t="shared" si="312"/>
        <v>34</v>
      </c>
      <c r="E10026" t="str">
        <f>VLOOKUP(D10026,'Regionalism Code'!B:C,2,FALSE)</f>
        <v>安徽省</v>
      </c>
      <c r="F10026">
        <f t="shared" si="313"/>
        <v>3405</v>
      </c>
      <c r="G10026" t="str">
        <f>IF(F10026&gt;10000,"省直辖县市",VLOOKUP(F10026,'Regionalism Code'!H:I,2,FALSE))</f>
        <v>马鞍山市</v>
      </c>
      <c r="H10026" s="7">
        <v>110.402471776309</v>
      </c>
      <c r="I10026" s="7">
        <v>92.5381201852496</v>
      </c>
      <c r="J10026" s="7">
        <v>140.456727586713</v>
      </c>
      <c r="K10026" s="7">
        <v>87.3497560989889</v>
      </c>
      <c r="L10026" s="7">
        <v>123.007561058748</v>
      </c>
      <c r="M10026" s="7">
        <v>90.6603080671194</v>
      </c>
      <c r="N10026" s="7">
        <v>138.095116195744</v>
      </c>
      <c r="O10026" s="7">
        <v>168.387766545258</v>
      </c>
      <c r="P10026" s="7">
        <v>122.148407011082</v>
      </c>
      <c r="Q10026" s="7">
        <v>114.783667354032</v>
      </c>
    </row>
    <row r="10027" spans="1:17">
      <c r="A10027" s="6">
        <v>2018</v>
      </c>
      <c r="B10027" t="s">
        <v>1318</v>
      </c>
      <c r="C10027">
        <v>340521</v>
      </c>
      <c r="D10027">
        <f t="shared" si="312"/>
        <v>34</v>
      </c>
      <c r="E10027" t="str">
        <f>VLOOKUP(D10027,'Regionalism Code'!B:C,2,FALSE)</f>
        <v>安徽省</v>
      </c>
      <c r="F10027">
        <f t="shared" si="313"/>
        <v>3405</v>
      </c>
      <c r="G10027" t="str">
        <f>IF(F10027&gt;10000,"省直辖县市",VLOOKUP(F10027,'Regionalism Code'!H:I,2,FALSE))</f>
        <v>马鞍山市</v>
      </c>
      <c r="H10027" s="7">
        <v>111.9468305482</v>
      </c>
      <c r="I10027" s="7">
        <v>96.3425484100435</v>
      </c>
      <c r="J10027" s="7">
        <v>139.167514609582</v>
      </c>
      <c r="K10027" s="7">
        <v>91.0990445482116</v>
      </c>
      <c r="L10027" s="7">
        <v>118.291023090296</v>
      </c>
      <c r="M10027" s="7">
        <v>92.1803944549711</v>
      </c>
      <c r="N10027" s="7">
        <v>144.493753946456</v>
      </c>
      <c r="O10027" s="7">
        <v>162.746969089084</v>
      </c>
      <c r="P10027" s="7">
        <v>119.77276667223</v>
      </c>
      <c r="Q10027" s="7">
        <v>114.014458831202</v>
      </c>
    </row>
    <row r="10028" spans="1:17">
      <c r="A10028" s="6">
        <v>2018</v>
      </c>
      <c r="B10028" t="s">
        <v>1319</v>
      </c>
      <c r="C10028">
        <v>340522</v>
      </c>
      <c r="D10028">
        <f t="shared" si="312"/>
        <v>34</v>
      </c>
      <c r="E10028" t="str">
        <f>VLOOKUP(D10028,'Regionalism Code'!B:C,2,FALSE)</f>
        <v>安徽省</v>
      </c>
      <c r="F10028">
        <f t="shared" si="313"/>
        <v>3405</v>
      </c>
      <c r="G10028" t="str">
        <f>IF(F10028&gt;10000,"省直辖县市",VLOOKUP(F10028,'Regionalism Code'!H:I,2,FALSE))</f>
        <v>马鞍山市</v>
      </c>
      <c r="H10028" s="7">
        <v>109.023162523439</v>
      </c>
      <c r="I10028" s="7">
        <v>90.9842847843572</v>
      </c>
      <c r="J10028" s="7">
        <v>138.985444230408</v>
      </c>
      <c r="K10028" s="7">
        <v>88.7887159092546</v>
      </c>
      <c r="L10028" s="7">
        <v>127.908540283439</v>
      </c>
      <c r="M10028" s="7">
        <v>92.2597472827147</v>
      </c>
      <c r="N10028" s="7">
        <v>148.385724541576</v>
      </c>
      <c r="O10028" s="7">
        <v>155.84510718866</v>
      </c>
      <c r="P10028" s="7">
        <v>120.194112199399</v>
      </c>
      <c r="Q10028" s="7">
        <v>114.147687506364</v>
      </c>
    </row>
    <row r="10029" spans="1:17">
      <c r="A10029" s="6">
        <v>2018</v>
      </c>
      <c r="B10029" t="s">
        <v>1320</v>
      </c>
      <c r="C10029">
        <v>340523</v>
      </c>
      <c r="D10029">
        <f t="shared" si="312"/>
        <v>34</v>
      </c>
      <c r="E10029" t="str">
        <f>VLOOKUP(D10029,'Regionalism Code'!B:C,2,FALSE)</f>
        <v>安徽省</v>
      </c>
      <c r="F10029">
        <f t="shared" si="313"/>
        <v>3405</v>
      </c>
      <c r="G10029" t="str">
        <f>IF(F10029&gt;10000,"省直辖县市",VLOOKUP(F10029,'Regionalism Code'!H:I,2,FALSE))</f>
        <v>马鞍山市</v>
      </c>
      <c r="H10029" s="7">
        <v>110.039810965397</v>
      </c>
      <c r="I10029" s="7">
        <v>91.4404175736766</v>
      </c>
      <c r="J10029" s="7">
        <v>145.252142901713</v>
      </c>
      <c r="K10029" s="7">
        <v>99.2749081587963</v>
      </c>
      <c r="L10029" s="7">
        <v>129.87755639415</v>
      </c>
      <c r="M10029" s="7">
        <v>98.2482642275081</v>
      </c>
      <c r="N10029" s="7">
        <v>154.495991158301</v>
      </c>
      <c r="O10029" s="7">
        <v>164.308955015042</v>
      </c>
      <c r="P10029" s="7">
        <v>123.696570264416</v>
      </c>
      <c r="Q10029" s="7">
        <v>107.475039055026</v>
      </c>
    </row>
    <row r="10030" spans="1:17">
      <c r="A10030" s="6">
        <v>2018</v>
      </c>
      <c r="B10030" t="s">
        <v>1321</v>
      </c>
      <c r="C10030">
        <v>340602</v>
      </c>
      <c r="D10030">
        <f t="shared" si="312"/>
        <v>34</v>
      </c>
      <c r="E10030" t="str">
        <f>VLOOKUP(D10030,'Regionalism Code'!B:C,2,FALSE)</f>
        <v>安徽省</v>
      </c>
      <c r="F10030">
        <f t="shared" si="313"/>
        <v>3406</v>
      </c>
      <c r="G10030" t="str">
        <f>IF(F10030&gt;10000,"省直辖县市",VLOOKUP(F10030,'Regionalism Code'!H:I,2,FALSE))</f>
        <v>淮北市</v>
      </c>
      <c r="H10030" s="7">
        <v>101.931206108129</v>
      </c>
      <c r="I10030" s="7">
        <v>88.4795371783213</v>
      </c>
      <c r="J10030" s="7">
        <v>119.138188023393</v>
      </c>
      <c r="K10030" s="7">
        <v>71.7621812763511</v>
      </c>
      <c r="L10030" s="7">
        <v>97.1857355076344</v>
      </c>
      <c r="M10030" s="7">
        <v>76.5227946369772</v>
      </c>
      <c r="N10030" s="7">
        <v>138.25821069191</v>
      </c>
      <c r="O10030" s="7">
        <v>129.144317978357</v>
      </c>
      <c r="P10030" s="7">
        <v>115.639236154993</v>
      </c>
      <c r="Q10030" s="7">
        <v>115.08681150354</v>
      </c>
    </row>
    <row r="10031" spans="1:17">
      <c r="A10031" s="6">
        <v>2018</v>
      </c>
      <c r="B10031" t="s">
        <v>1322</v>
      </c>
      <c r="C10031">
        <v>340603</v>
      </c>
      <c r="D10031">
        <f t="shared" si="312"/>
        <v>34</v>
      </c>
      <c r="E10031" t="str">
        <f>VLOOKUP(D10031,'Regionalism Code'!B:C,2,FALSE)</f>
        <v>安徽省</v>
      </c>
      <c r="F10031">
        <f t="shared" si="313"/>
        <v>3406</v>
      </c>
      <c r="G10031" t="str">
        <f>IF(F10031&gt;10000,"省直辖县市",VLOOKUP(F10031,'Regionalism Code'!H:I,2,FALSE))</f>
        <v>淮北市</v>
      </c>
      <c r="H10031" s="7">
        <v>114.078978304254</v>
      </c>
      <c r="I10031" s="7">
        <v>99.8463759513357</v>
      </c>
      <c r="J10031" s="7">
        <v>141.711194240038</v>
      </c>
      <c r="K10031" s="7">
        <v>93.5548377066526</v>
      </c>
      <c r="L10031" s="7">
        <v>120.972013151321</v>
      </c>
      <c r="M10031" s="7">
        <v>91.6423514656182</v>
      </c>
      <c r="N10031" s="7">
        <v>158.731575438104</v>
      </c>
      <c r="O10031" s="7">
        <v>156.889271847198</v>
      </c>
      <c r="P10031" s="7">
        <v>126.933711114697</v>
      </c>
      <c r="Q10031" s="7">
        <v>110.869655706963</v>
      </c>
    </row>
    <row r="10032" spans="1:17">
      <c r="A10032" s="6">
        <v>2018</v>
      </c>
      <c r="B10032" t="s">
        <v>1323</v>
      </c>
      <c r="C10032">
        <v>340604</v>
      </c>
      <c r="D10032">
        <f t="shared" si="312"/>
        <v>34</v>
      </c>
      <c r="E10032" t="str">
        <f>VLOOKUP(D10032,'Regionalism Code'!B:C,2,FALSE)</f>
        <v>安徽省</v>
      </c>
      <c r="F10032">
        <f t="shared" si="313"/>
        <v>3406</v>
      </c>
      <c r="G10032" t="str">
        <f>IF(F10032&gt;10000,"省直辖县市",VLOOKUP(F10032,'Regionalism Code'!H:I,2,FALSE))</f>
        <v>淮北市</v>
      </c>
      <c r="H10032" s="7">
        <v>99.2155009946754</v>
      </c>
      <c r="I10032" s="7">
        <v>87.3404999159936</v>
      </c>
      <c r="J10032" s="7">
        <v>113.774774029122</v>
      </c>
      <c r="K10032" s="7">
        <v>68.2574175712377</v>
      </c>
      <c r="L10032" s="7">
        <v>102.133186371848</v>
      </c>
      <c r="M10032" s="7">
        <v>72.2941915821366</v>
      </c>
      <c r="N10032" s="7">
        <v>126.257476304106</v>
      </c>
      <c r="O10032" s="7">
        <v>120.948398837531</v>
      </c>
      <c r="P10032" s="7">
        <v>119.693298470699</v>
      </c>
      <c r="Q10032" s="7">
        <v>111.97611638305</v>
      </c>
    </row>
    <row r="10033" spans="1:17">
      <c r="A10033" s="6">
        <v>2018</v>
      </c>
      <c r="B10033" t="s">
        <v>1324</v>
      </c>
      <c r="C10033">
        <v>340621</v>
      </c>
      <c r="D10033">
        <f t="shared" si="312"/>
        <v>34</v>
      </c>
      <c r="E10033" t="str">
        <f>VLOOKUP(D10033,'Regionalism Code'!B:C,2,FALSE)</f>
        <v>安徽省</v>
      </c>
      <c r="F10033">
        <f t="shared" si="313"/>
        <v>3406</v>
      </c>
      <c r="G10033" t="str">
        <f>IF(F10033&gt;10000,"省直辖县市",VLOOKUP(F10033,'Regionalism Code'!H:I,2,FALSE))</f>
        <v>淮北市</v>
      </c>
      <c r="H10033" s="7">
        <v>102.968412332544</v>
      </c>
      <c r="I10033" s="7">
        <v>89.2768483874153</v>
      </c>
      <c r="J10033" s="7">
        <v>120.159003655734</v>
      </c>
      <c r="K10033" s="7">
        <v>69.4738578974722</v>
      </c>
      <c r="L10033" s="7">
        <v>94.0392215774914</v>
      </c>
      <c r="M10033" s="7">
        <v>77.2651454558764</v>
      </c>
      <c r="N10033" s="7">
        <v>140.605208480676</v>
      </c>
      <c r="O10033" s="7">
        <v>132.098986504436</v>
      </c>
      <c r="P10033" s="7">
        <v>114.203164155236</v>
      </c>
      <c r="Q10033" s="7">
        <v>116.945994667749</v>
      </c>
    </row>
    <row r="10034" spans="1:17">
      <c r="A10034" s="6">
        <v>2018</v>
      </c>
      <c r="B10034" t="s">
        <v>3205</v>
      </c>
      <c r="C10034">
        <v>340705</v>
      </c>
      <c r="D10034">
        <f t="shared" si="312"/>
        <v>34</v>
      </c>
      <c r="E10034" t="str">
        <f>VLOOKUP(D10034,'Regionalism Code'!B:C,2,FALSE)</f>
        <v>安徽省</v>
      </c>
      <c r="F10034">
        <f t="shared" si="313"/>
        <v>3407</v>
      </c>
      <c r="G10034" t="str">
        <f>IF(F10034&gt;10000,"省直辖县市",VLOOKUP(F10034,'Regionalism Code'!H:I,2,FALSE))</f>
        <v>铜陵市</v>
      </c>
      <c r="H10034" s="7">
        <v>119.830156166386</v>
      </c>
      <c r="I10034" s="7">
        <v>99.7908445010476</v>
      </c>
      <c r="J10034" s="7">
        <v>156.828828442539</v>
      </c>
      <c r="K10034" s="7">
        <v>114.878250437297</v>
      </c>
      <c r="L10034" s="7">
        <v>159.048162132515</v>
      </c>
      <c r="M10034" s="7">
        <v>108.994222677892</v>
      </c>
      <c r="N10034" s="7">
        <v>167.189384565354</v>
      </c>
      <c r="O10034" s="7">
        <v>171.885234701757</v>
      </c>
      <c r="P10034" s="7">
        <v>118.616722773054</v>
      </c>
      <c r="Q10034" s="7">
        <v>118.774505390279</v>
      </c>
    </row>
    <row r="10035" spans="1:17">
      <c r="A10035" s="6">
        <v>2018</v>
      </c>
      <c r="B10035" t="s">
        <v>498</v>
      </c>
      <c r="C10035">
        <v>340711</v>
      </c>
      <c r="D10035">
        <f t="shared" si="312"/>
        <v>34</v>
      </c>
      <c r="E10035" t="str">
        <f>VLOOKUP(D10035,'Regionalism Code'!B:C,2,FALSE)</f>
        <v>安徽省</v>
      </c>
      <c r="F10035">
        <f t="shared" si="313"/>
        <v>3407</v>
      </c>
      <c r="G10035" t="str">
        <f>IF(F10035&gt;10000,"省直辖县市",VLOOKUP(F10035,'Regionalism Code'!H:I,2,FALSE))</f>
        <v>铜陵市</v>
      </c>
      <c r="H10035" s="7">
        <v>108.610738510042</v>
      </c>
      <c r="I10035" s="7">
        <v>87.8356113328934</v>
      </c>
      <c r="J10035" s="7">
        <v>141.589284710477</v>
      </c>
      <c r="K10035" s="7">
        <v>88.2279207067829</v>
      </c>
      <c r="L10035" s="7">
        <v>122.363560219466</v>
      </c>
      <c r="M10035" s="7">
        <v>95.9918819997675</v>
      </c>
      <c r="N10035" s="7">
        <v>155.788825811581</v>
      </c>
      <c r="O10035" s="7">
        <v>160.241718643597</v>
      </c>
      <c r="P10035" s="7">
        <v>117.592082292323</v>
      </c>
      <c r="Q10035" s="7">
        <v>117.289256462346</v>
      </c>
    </row>
    <row r="10036" spans="1:17">
      <c r="A10036" s="6">
        <v>2018</v>
      </c>
      <c r="B10036" t="s">
        <v>1327</v>
      </c>
      <c r="C10036">
        <v>340721</v>
      </c>
      <c r="D10036">
        <f t="shared" si="312"/>
        <v>34</v>
      </c>
      <c r="E10036" t="str">
        <f>VLOOKUP(D10036,'Regionalism Code'!B:C,2,FALSE)</f>
        <v>安徽省</v>
      </c>
      <c r="F10036">
        <f t="shared" si="313"/>
        <v>3407</v>
      </c>
      <c r="G10036" t="str">
        <f>IF(F10036&gt;10000,"省直辖县市",VLOOKUP(F10036,'Regionalism Code'!H:I,2,FALSE))</f>
        <v>铜陵市</v>
      </c>
      <c r="H10036" s="7">
        <v>111.952041044328</v>
      </c>
      <c r="I10036" s="7">
        <v>89.7542779943583</v>
      </c>
      <c r="J10036" s="7">
        <v>148.842543747091</v>
      </c>
      <c r="K10036" s="7">
        <v>102.584770378801</v>
      </c>
      <c r="L10036" s="7">
        <v>149.68162694134</v>
      </c>
      <c r="M10036" s="7">
        <v>100.761267748204</v>
      </c>
      <c r="N10036" s="7">
        <v>163.434035908996</v>
      </c>
      <c r="O10036" s="7">
        <v>161.105826570237</v>
      </c>
      <c r="P10036" s="7">
        <v>114.896750675942</v>
      </c>
      <c r="Q10036" s="7">
        <v>118.219638383647</v>
      </c>
    </row>
    <row r="10037" spans="1:17">
      <c r="A10037" s="6">
        <v>2018</v>
      </c>
      <c r="B10037" t="s">
        <v>1328</v>
      </c>
      <c r="C10037">
        <v>340802</v>
      </c>
      <c r="D10037">
        <f t="shared" si="312"/>
        <v>34</v>
      </c>
      <c r="E10037" t="str">
        <f>VLOOKUP(D10037,'Regionalism Code'!B:C,2,FALSE)</f>
        <v>安徽省</v>
      </c>
      <c r="F10037">
        <f t="shared" si="313"/>
        <v>3408</v>
      </c>
      <c r="G10037" t="str">
        <f>IF(F10037&gt;10000,"省直辖县市",VLOOKUP(F10037,'Regionalism Code'!H:I,2,FALSE))</f>
        <v>安庆市</v>
      </c>
      <c r="H10037" s="7">
        <v>117.554621661315</v>
      </c>
      <c r="I10037" s="7">
        <v>100.522567412941</v>
      </c>
      <c r="J10037" s="7">
        <v>150.712826411447</v>
      </c>
      <c r="K10037" s="7">
        <v>103.423355965856</v>
      </c>
      <c r="L10037" s="7">
        <v>131.674634753863</v>
      </c>
      <c r="M10037" s="7">
        <v>104.684181755524</v>
      </c>
      <c r="N10037" s="7">
        <v>168.417813569311</v>
      </c>
      <c r="O10037" s="7">
        <v>166.780563690482</v>
      </c>
      <c r="P10037" s="7">
        <v>125.212488066045</v>
      </c>
      <c r="Q10037" s="7">
        <v>113.547657131771</v>
      </c>
    </row>
    <row r="10038" spans="1:17">
      <c r="A10038" s="6">
        <v>2018</v>
      </c>
      <c r="B10038" t="s">
        <v>1329</v>
      </c>
      <c r="C10038">
        <v>340803</v>
      </c>
      <c r="D10038">
        <f t="shared" si="312"/>
        <v>34</v>
      </c>
      <c r="E10038" t="str">
        <f>VLOOKUP(D10038,'Regionalism Code'!B:C,2,FALSE)</f>
        <v>安徽省</v>
      </c>
      <c r="F10038">
        <f t="shared" si="313"/>
        <v>3408</v>
      </c>
      <c r="G10038" t="str">
        <f>IF(F10038&gt;10000,"省直辖县市",VLOOKUP(F10038,'Regionalism Code'!H:I,2,FALSE))</f>
        <v>安庆市</v>
      </c>
      <c r="H10038" s="7">
        <v>114.16166183183</v>
      </c>
      <c r="I10038" s="7">
        <v>96.1129497129243</v>
      </c>
      <c r="J10038" s="7">
        <v>146.46268124761</v>
      </c>
      <c r="K10038" s="7">
        <v>98.239405189769</v>
      </c>
      <c r="L10038" s="7">
        <v>125.519835682576</v>
      </c>
      <c r="M10038" s="7">
        <v>102.286277839361</v>
      </c>
      <c r="N10038" s="7">
        <v>166.140124689347</v>
      </c>
      <c r="O10038" s="7">
        <v>161.136522307379</v>
      </c>
      <c r="P10038" s="7">
        <v>123.590461167227</v>
      </c>
      <c r="Q10038" s="7">
        <v>115.069117696416</v>
      </c>
    </row>
    <row r="10039" spans="1:17">
      <c r="A10039" s="6">
        <v>2018</v>
      </c>
      <c r="B10039" t="s">
        <v>1330</v>
      </c>
      <c r="C10039">
        <v>340811</v>
      </c>
      <c r="D10039">
        <f t="shared" si="312"/>
        <v>34</v>
      </c>
      <c r="E10039" t="str">
        <f>VLOOKUP(D10039,'Regionalism Code'!B:C,2,FALSE)</f>
        <v>安徽省</v>
      </c>
      <c r="F10039">
        <f t="shared" si="313"/>
        <v>3408</v>
      </c>
      <c r="G10039" t="str">
        <f>IF(F10039&gt;10000,"省直辖县市",VLOOKUP(F10039,'Regionalism Code'!H:I,2,FALSE))</f>
        <v>安庆市</v>
      </c>
      <c r="H10039" s="7">
        <v>113.967142892659</v>
      </c>
      <c r="I10039" s="7">
        <v>100.098740497533</v>
      </c>
      <c r="J10039" s="7">
        <v>142.030251312464</v>
      </c>
      <c r="K10039" s="7">
        <v>102.804949570466</v>
      </c>
      <c r="L10039" s="7">
        <v>122.03596874037</v>
      </c>
      <c r="M10039" s="7">
        <v>100.877889540379</v>
      </c>
      <c r="N10039" s="7">
        <v>153.412581225548</v>
      </c>
      <c r="O10039" s="7">
        <v>158.690050780911</v>
      </c>
      <c r="P10039" s="7">
        <v>124.992252651655</v>
      </c>
      <c r="Q10039" s="7">
        <v>108.772231691569</v>
      </c>
    </row>
    <row r="10040" spans="1:17">
      <c r="A10040" s="6">
        <v>2018</v>
      </c>
      <c r="B10040" t="s">
        <v>1331</v>
      </c>
      <c r="C10040">
        <v>340822</v>
      </c>
      <c r="D10040">
        <f t="shared" si="312"/>
        <v>34</v>
      </c>
      <c r="E10040" t="str">
        <f>VLOOKUP(D10040,'Regionalism Code'!B:C,2,FALSE)</f>
        <v>安徽省</v>
      </c>
      <c r="F10040">
        <f t="shared" si="313"/>
        <v>3408</v>
      </c>
      <c r="G10040" t="str">
        <f>IF(F10040&gt;10000,"省直辖县市",VLOOKUP(F10040,'Regionalism Code'!H:I,2,FALSE))</f>
        <v>安庆市</v>
      </c>
      <c r="H10040" s="7">
        <v>104.805521336255</v>
      </c>
      <c r="I10040" s="7">
        <v>86.8323318752232</v>
      </c>
      <c r="J10040" s="7">
        <v>133.351167712044</v>
      </c>
      <c r="K10040" s="7">
        <v>84.4577669695217</v>
      </c>
      <c r="L10040" s="7">
        <v>103.528207749931</v>
      </c>
      <c r="M10040" s="7">
        <v>98.4814508529771</v>
      </c>
      <c r="N10040" s="7">
        <v>156.194096086961</v>
      </c>
      <c r="O10040" s="7">
        <v>145.722034062625</v>
      </c>
      <c r="P10040" s="7">
        <v>119.796413296884</v>
      </c>
      <c r="Q10040" s="7">
        <v>112.287137249405</v>
      </c>
    </row>
    <row r="10041" spans="1:17">
      <c r="A10041" s="6">
        <v>2018</v>
      </c>
      <c r="B10041" t="s">
        <v>1332</v>
      </c>
      <c r="C10041">
        <v>340823</v>
      </c>
      <c r="D10041">
        <f t="shared" si="312"/>
        <v>34</v>
      </c>
      <c r="E10041" t="str">
        <f>VLOOKUP(D10041,'Regionalism Code'!B:C,2,FALSE)</f>
        <v>安徽省</v>
      </c>
      <c r="F10041">
        <f t="shared" si="313"/>
        <v>3408</v>
      </c>
      <c r="G10041" t="str">
        <f>IF(F10041&gt;10000,"省直辖县市",VLOOKUP(F10041,'Regionalism Code'!H:I,2,FALSE))</f>
        <v>安庆市</v>
      </c>
      <c r="H10041" s="7">
        <v>92.630804578634</v>
      </c>
      <c r="I10041" s="7">
        <v>67.321802669059</v>
      </c>
      <c r="J10041" s="7">
        <v>123.223359401053</v>
      </c>
      <c r="K10041" s="7">
        <v>74.7872299384066</v>
      </c>
      <c r="L10041" s="7">
        <v>92.2079368323416</v>
      </c>
      <c r="M10041" s="7">
        <v>90.8000242658267</v>
      </c>
      <c r="N10041" s="7">
        <v>150.614638227836</v>
      </c>
      <c r="O10041" s="7">
        <v>131.403638265757</v>
      </c>
      <c r="P10041" s="7">
        <v>114.4173797483</v>
      </c>
      <c r="Q10041" s="7">
        <v>120.614844160117</v>
      </c>
    </row>
    <row r="10042" spans="1:17">
      <c r="A10042" s="6">
        <v>2018</v>
      </c>
      <c r="B10042" t="s">
        <v>1333</v>
      </c>
      <c r="C10042">
        <v>340824</v>
      </c>
      <c r="D10042">
        <f t="shared" si="312"/>
        <v>34</v>
      </c>
      <c r="E10042" t="str">
        <f>VLOOKUP(D10042,'Regionalism Code'!B:C,2,FALSE)</f>
        <v>安徽省</v>
      </c>
      <c r="F10042">
        <f t="shared" si="313"/>
        <v>3408</v>
      </c>
      <c r="G10042" t="str">
        <f>IF(F10042&gt;10000,"省直辖县市",VLOOKUP(F10042,'Regionalism Code'!H:I,2,FALSE))</f>
        <v>安庆市</v>
      </c>
      <c r="H10042" s="7">
        <v>103.888692590103</v>
      </c>
      <c r="I10042" s="7">
        <v>88.3394227254792</v>
      </c>
      <c r="J10042" s="7">
        <v>129.208725333926</v>
      </c>
      <c r="K10042" s="7">
        <v>76.8911140149888</v>
      </c>
      <c r="L10042" s="7">
        <v>97.384666859105</v>
      </c>
      <c r="M10042" s="7">
        <v>93.8913376484416</v>
      </c>
      <c r="N10042" s="7">
        <v>146.471627461509</v>
      </c>
      <c r="O10042" s="7">
        <v>145.878642349008</v>
      </c>
      <c r="P10042" s="7">
        <v>118.112664091974</v>
      </c>
      <c r="Q10042" s="7">
        <v>109.227962416135</v>
      </c>
    </row>
    <row r="10043" spans="1:17">
      <c r="A10043" s="6">
        <v>2018</v>
      </c>
      <c r="B10043" t="s">
        <v>1334</v>
      </c>
      <c r="C10043">
        <v>340825</v>
      </c>
      <c r="D10043">
        <f t="shared" si="312"/>
        <v>34</v>
      </c>
      <c r="E10043" t="str">
        <f>VLOOKUP(D10043,'Regionalism Code'!B:C,2,FALSE)</f>
        <v>安徽省</v>
      </c>
      <c r="F10043">
        <f t="shared" si="313"/>
        <v>3408</v>
      </c>
      <c r="G10043" t="str">
        <f>IF(F10043&gt;10000,"省直辖县市",VLOOKUP(F10043,'Regionalism Code'!H:I,2,FALSE))</f>
        <v>安庆市</v>
      </c>
      <c r="H10043" s="7">
        <v>104.388386093462</v>
      </c>
      <c r="I10043" s="7">
        <v>88.6450546672876</v>
      </c>
      <c r="J10043" s="7">
        <v>128.360447499806</v>
      </c>
      <c r="K10043" s="7">
        <v>78.1522292536649</v>
      </c>
      <c r="L10043" s="7">
        <v>99.8969645731443</v>
      </c>
      <c r="M10043" s="7">
        <v>90.1090255712585</v>
      </c>
      <c r="N10043" s="7">
        <v>146.376856732301</v>
      </c>
      <c r="O10043" s="7">
        <v>143.703912155449</v>
      </c>
      <c r="P10043" s="7">
        <v>116.072705607638</v>
      </c>
      <c r="Q10043" s="7">
        <v>112.817951627124</v>
      </c>
    </row>
    <row r="10044" spans="1:17">
      <c r="A10044" s="6">
        <v>2018</v>
      </c>
      <c r="B10044" t="s">
        <v>1335</v>
      </c>
      <c r="C10044">
        <v>340826</v>
      </c>
      <c r="D10044">
        <f t="shared" si="312"/>
        <v>34</v>
      </c>
      <c r="E10044" t="str">
        <f>VLOOKUP(D10044,'Regionalism Code'!B:C,2,FALSE)</f>
        <v>安徽省</v>
      </c>
      <c r="F10044">
        <f t="shared" si="313"/>
        <v>3408</v>
      </c>
      <c r="G10044" t="str">
        <f>IF(F10044&gt;10000,"省直辖县市",VLOOKUP(F10044,'Regionalism Code'!H:I,2,FALSE))</f>
        <v>安庆市</v>
      </c>
      <c r="H10044" s="7">
        <v>106.282952935322</v>
      </c>
      <c r="I10044" s="7">
        <v>89.058093413581</v>
      </c>
      <c r="J10044" s="7">
        <v>132.052025443298</v>
      </c>
      <c r="K10044" s="7">
        <v>81.5619529939107</v>
      </c>
      <c r="L10044" s="7">
        <v>103.049746247924</v>
      </c>
      <c r="M10044" s="7">
        <v>94.9136497409077</v>
      </c>
      <c r="N10044" s="7">
        <v>142.236381609569</v>
      </c>
      <c r="O10044" s="7">
        <v>153.180834080384</v>
      </c>
      <c r="P10044" s="7">
        <v>117.528601805646</v>
      </c>
      <c r="Q10044" s="7">
        <v>116.339160890823</v>
      </c>
    </row>
    <row r="10045" spans="1:17">
      <c r="A10045" s="6">
        <v>2018</v>
      </c>
      <c r="B10045" t="s">
        <v>1336</v>
      </c>
      <c r="C10045">
        <v>340827</v>
      </c>
      <c r="D10045">
        <f t="shared" si="312"/>
        <v>34</v>
      </c>
      <c r="E10045" t="str">
        <f>VLOOKUP(D10045,'Regionalism Code'!B:C,2,FALSE)</f>
        <v>安徽省</v>
      </c>
      <c r="F10045">
        <f t="shared" si="313"/>
        <v>3408</v>
      </c>
      <c r="G10045" t="str">
        <f>IF(F10045&gt;10000,"省直辖县市",VLOOKUP(F10045,'Regionalism Code'!H:I,2,FALSE))</f>
        <v>安庆市</v>
      </c>
      <c r="H10045" s="7">
        <v>104.050721015666</v>
      </c>
      <c r="I10045" s="7">
        <v>87.2328746543247</v>
      </c>
      <c r="J10045" s="7">
        <v>133.506844724585</v>
      </c>
      <c r="K10045" s="7">
        <v>85.9720884399504</v>
      </c>
      <c r="L10045" s="7">
        <v>123.394220734717</v>
      </c>
      <c r="M10045" s="7">
        <v>91.9701859548758</v>
      </c>
      <c r="N10045" s="7">
        <v>150.506258033737</v>
      </c>
      <c r="O10045" s="7">
        <v>143.580800118743</v>
      </c>
      <c r="P10045" s="7">
        <v>115.633280358032</v>
      </c>
      <c r="Q10045" s="7">
        <v>106.062886513478</v>
      </c>
    </row>
    <row r="10046" spans="1:17">
      <c r="A10046" s="6">
        <v>2018</v>
      </c>
      <c r="B10046" t="s">
        <v>1337</v>
      </c>
      <c r="C10046">
        <v>340828</v>
      </c>
      <c r="D10046">
        <f t="shared" si="312"/>
        <v>34</v>
      </c>
      <c r="E10046" t="str">
        <f>VLOOKUP(D10046,'Regionalism Code'!B:C,2,FALSE)</f>
        <v>安徽省</v>
      </c>
      <c r="F10046">
        <f t="shared" si="313"/>
        <v>3408</v>
      </c>
      <c r="G10046" t="str">
        <f>IF(F10046&gt;10000,"省直辖县市",VLOOKUP(F10046,'Regionalism Code'!H:I,2,FALSE))</f>
        <v>安庆市</v>
      </c>
      <c r="H10046" s="7">
        <v>105.899527231092</v>
      </c>
      <c r="I10046" s="7">
        <v>90.0858432514738</v>
      </c>
      <c r="J10046" s="7">
        <v>128.2831459126</v>
      </c>
      <c r="K10046" s="7">
        <v>77.5053432636968</v>
      </c>
      <c r="L10046" s="7">
        <v>97.8547720594404</v>
      </c>
      <c r="M10046" s="7">
        <v>88.7259837841619</v>
      </c>
      <c r="N10046" s="7">
        <v>147.841774209226</v>
      </c>
      <c r="O10046" s="7">
        <v>144.817480614923</v>
      </c>
      <c r="P10046" s="7">
        <v>111.820900963789</v>
      </c>
      <c r="Q10046" s="7">
        <v>117.447939933661</v>
      </c>
    </row>
    <row r="10047" spans="1:17">
      <c r="A10047" s="6">
        <v>2018</v>
      </c>
      <c r="B10047" t="s">
        <v>1338</v>
      </c>
      <c r="C10047">
        <v>340881</v>
      </c>
      <c r="D10047">
        <f t="shared" si="312"/>
        <v>34</v>
      </c>
      <c r="E10047" t="str">
        <f>VLOOKUP(D10047,'Regionalism Code'!B:C,2,FALSE)</f>
        <v>安徽省</v>
      </c>
      <c r="F10047">
        <f t="shared" si="313"/>
        <v>3408</v>
      </c>
      <c r="G10047" t="str">
        <f>IF(F10047&gt;10000,"省直辖县市",VLOOKUP(F10047,'Regionalism Code'!H:I,2,FALSE))</f>
        <v>安庆市</v>
      </c>
      <c r="H10047" s="7">
        <v>108.9950164072</v>
      </c>
      <c r="I10047" s="7">
        <v>91.6101731802658</v>
      </c>
      <c r="J10047" s="7">
        <v>140.064751117455</v>
      </c>
      <c r="K10047" s="7">
        <v>94.7631463566478</v>
      </c>
      <c r="L10047" s="7">
        <v>118.808304963534</v>
      </c>
      <c r="M10047" s="7">
        <v>100.811110091751</v>
      </c>
      <c r="N10047" s="7">
        <v>157.341991550624</v>
      </c>
      <c r="O10047" s="7">
        <v>154.077749038685</v>
      </c>
      <c r="P10047" s="7">
        <v>121.79638279533</v>
      </c>
      <c r="Q10047" s="7">
        <v>109.947511721685</v>
      </c>
    </row>
    <row r="10048" spans="1:17">
      <c r="A10048" s="6">
        <v>2018</v>
      </c>
      <c r="B10048" t="s">
        <v>1339</v>
      </c>
      <c r="C10048">
        <v>341002</v>
      </c>
      <c r="D10048">
        <f t="shared" si="312"/>
        <v>34</v>
      </c>
      <c r="E10048" t="str">
        <f>VLOOKUP(D10048,'Regionalism Code'!B:C,2,FALSE)</f>
        <v>安徽省</v>
      </c>
      <c r="F10048">
        <f t="shared" si="313"/>
        <v>3410</v>
      </c>
      <c r="G10048" t="str">
        <f>IF(F10048&gt;10000,"省直辖县市",VLOOKUP(F10048,'Regionalism Code'!H:I,2,FALSE))</f>
        <v>黄山市</v>
      </c>
      <c r="H10048" s="7">
        <v>120.009958475022</v>
      </c>
      <c r="I10048" s="7">
        <v>102.192126830909</v>
      </c>
      <c r="J10048" s="7">
        <v>155.909473651768</v>
      </c>
      <c r="K10048" s="7">
        <v>104.337884908251</v>
      </c>
      <c r="L10048" s="7">
        <v>136.077431680824</v>
      </c>
      <c r="M10048" s="7">
        <v>102.293698308842</v>
      </c>
      <c r="N10048" s="7">
        <v>166.778280489079</v>
      </c>
      <c r="O10048" s="7">
        <v>178.657450087682</v>
      </c>
      <c r="P10048" s="7">
        <v>129.939569786032</v>
      </c>
      <c r="Q10048" s="7">
        <v>113.61637266042</v>
      </c>
    </row>
    <row r="10049" spans="1:17">
      <c r="A10049" s="6">
        <v>2018</v>
      </c>
      <c r="B10049" t="s">
        <v>1340</v>
      </c>
      <c r="C10049">
        <v>341003</v>
      </c>
      <c r="D10049">
        <f t="shared" si="312"/>
        <v>34</v>
      </c>
      <c r="E10049" t="str">
        <f>VLOOKUP(D10049,'Regionalism Code'!B:C,2,FALSE)</f>
        <v>安徽省</v>
      </c>
      <c r="F10049">
        <f t="shared" si="313"/>
        <v>3410</v>
      </c>
      <c r="G10049" t="str">
        <f>IF(F10049&gt;10000,"省直辖县市",VLOOKUP(F10049,'Regionalism Code'!H:I,2,FALSE))</f>
        <v>黄山市</v>
      </c>
      <c r="H10049" s="7">
        <v>111.969702099399</v>
      </c>
      <c r="I10049" s="7">
        <v>95.4461650721669</v>
      </c>
      <c r="J10049" s="7">
        <v>141.322645630645</v>
      </c>
      <c r="K10049" s="7">
        <v>87.1988544865443</v>
      </c>
      <c r="L10049" s="7">
        <v>120.924743948461</v>
      </c>
      <c r="M10049" s="7">
        <v>94.126375966169</v>
      </c>
      <c r="N10049" s="7">
        <v>158.203591974324</v>
      </c>
      <c r="O10049" s="7">
        <v>157.476394323052</v>
      </c>
      <c r="P10049" s="7">
        <v>123.352030842591</v>
      </c>
      <c r="Q10049" s="7">
        <v>113.198042579431</v>
      </c>
    </row>
    <row r="10050" spans="1:17">
      <c r="A10050" s="6">
        <v>2018</v>
      </c>
      <c r="B10050" t="s">
        <v>1341</v>
      </c>
      <c r="C10050">
        <v>341004</v>
      </c>
      <c r="D10050">
        <f t="shared" ref="D10050:D10113" si="314">INT(C10050/10000)</f>
        <v>34</v>
      </c>
      <c r="E10050" t="str">
        <f>VLOOKUP(D10050,'Regionalism Code'!B:C,2,FALSE)</f>
        <v>安徽省</v>
      </c>
      <c r="F10050">
        <f t="shared" ref="F10050:F10113" si="315">IF(OR(D10050=11,D10050=12,D10050=31,D10050=50),D10050*100,IF(MID(C10050,3,1)="9",C10050,INT(C10050/100)))</f>
        <v>3410</v>
      </c>
      <c r="G10050" t="str">
        <f>IF(F10050&gt;10000,"省直辖县市",VLOOKUP(F10050,'Regionalism Code'!H:I,2,FALSE))</f>
        <v>黄山市</v>
      </c>
      <c r="H10050" s="7">
        <v>110.289450872607</v>
      </c>
      <c r="I10050" s="7">
        <v>94.567406799034</v>
      </c>
      <c r="J10050" s="7">
        <v>137.332284560649</v>
      </c>
      <c r="K10050" s="7">
        <v>88.1036037743118</v>
      </c>
      <c r="L10050" s="7">
        <v>112.282914682094</v>
      </c>
      <c r="M10050" s="7">
        <v>92.9770415802523</v>
      </c>
      <c r="N10050" s="7">
        <v>151.140903323073</v>
      </c>
      <c r="O10050" s="7">
        <v>156.563751232642</v>
      </c>
      <c r="P10050" s="7">
        <v>118.792662878589</v>
      </c>
      <c r="Q10050" s="7">
        <v>113.069007873272</v>
      </c>
    </row>
    <row r="10051" spans="1:17">
      <c r="A10051" s="6">
        <v>2018</v>
      </c>
      <c r="B10051" t="s">
        <v>1342</v>
      </c>
      <c r="C10051">
        <v>341021</v>
      </c>
      <c r="D10051">
        <f t="shared" si="314"/>
        <v>34</v>
      </c>
      <c r="E10051" t="str">
        <f>VLOOKUP(D10051,'Regionalism Code'!B:C,2,FALSE)</f>
        <v>安徽省</v>
      </c>
      <c r="F10051">
        <f t="shared" si="315"/>
        <v>3410</v>
      </c>
      <c r="G10051" t="str">
        <f>IF(F10051&gt;10000,"省直辖县市",VLOOKUP(F10051,'Regionalism Code'!H:I,2,FALSE))</f>
        <v>黄山市</v>
      </c>
      <c r="H10051" s="7">
        <v>109.616257062681</v>
      </c>
      <c r="I10051" s="7">
        <v>90.4742960075683</v>
      </c>
      <c r="J10051" s="7">
        <v>140.81592557863</v>
      </c>
      <c r="K10051" s="7">
        <v>88.2033930888775</v>
      </c>
      <c r="L10051" s="7">
        <v>113.156550771815</v>
      </c>
      <c r="M10051" s="7">
        <v>94.8578727284985</v>
      </c>
      <c r="N10051" s="7">
        <v>156.969985669295</v>
      </c>
      <c r="O10051" s="7">
        <v>160.633438965333</v>
      </c>
      <c r="P10051" s="7">
        <v>120.811857565165</v>
      </c>
      <c r="Q10051" s="7">
        <v>116.134652638644</v>
      </c>
    </row>
    <row r="10052" spans="1:17">
      <c r="A10052" s="6">
        <v>2018</v>
      </c>
      <c r="B10052" t="s">
        <v>1343</v>
      </c>
      <c r="C10052">
        <v>341022</v>
      </c>
      <c r="D10052">
        <f t="shared" si="314"/>
        <v>34</v>
      </c>
      <c r="E10052" t="str">
        <f>VLOOKUP(D10052,'Regionalism Code'!B:C,2,FALSE)</f>
        <v>安徽省</v>
      </c>
      <c r="F10052">
        <f t="shared" si="315"/>
        <v>3410</v>
      </c>
      <c r="G10052" t="str">
        <f>IF(F10052&gt;10000,"省直辖县市",VLOOKUP(F10052,'Regionalism Code'!H:I,2,FALSE))</f>
        <v>黄山市</v>
      </c>
      <c r="H10052" s="7">
        <v>110.266494120652</v>
      </c>
      <c r="I10052" s="7">
        <v>93.9147300052831</v>
      </c>
      <c r="J10052" s="7">
        <v>139.611718292201</v>
      </c>
      <c r="K10052" s="7">
        <v>96.2858726619675</v>
      </c>
      <c r="L10052" s="7">
        <v>121.602434116308</v>
      </c>
      <c r="M10052" s="7">
        <v>93.7831057207228</v>
      </c>
      <c r="N10052" s="7">
        <v>150.599339015386</v>
      </c>
      <c r="O10052" s="7">
        <v>157.191829007271</v>
      </c>
      <c r="P10052" s="7">
        <v>121.631431769858</v>
      </c>
      <c r="Q10052" s="7">
        <v>110.941566506236</v>
      </c>
    </row>
    <row r="10053" spans="1:17">
      <c r="A10053" s="6">
        <v>2018</v>
      </c>
      <c r="B10053" t="s">
        <v>1344</v>
      </c>
      <c r="C10053">
        <v>341023</v>
      </c>
      <c r="D10053">
        <f t="shared" si="314"/>
        <v>34</v>
      </c>
      <c r="E10053" t="str">
        <f>VLOOKUP(D10053,'Regionalism Code'!B:C,2,FALSE)</f>
        <v>安徽省</v>
      </c>
      <c r="F10053">
        <f t="shared" si="315"/>
        <v>3410</v>
      </c>
      <c r="G10053" t="str">
        <f>IF(F10053&gt;10000,"省直辖县市",VLOOKUP(F10053,'Regionalism Code'!H:I,2,FALSE))</f>
        <v>黄山市</v>
      </c>
      <c r="H10053" s="7">
        <v>110.008789401093</v>
      </c>
      <c r="I10053" s="7">
        <v>93.1104986074447</v>
      </c>
      <c r="J10053" s="7">
        <v>138.802364868139</v>
      </c>
      <c r="K10053" s="7">
        <v>87.7382453515936</v>
      </c>
      <c r="L10053" s="7">
        <v>117.325316447601</v>
      </c>
      <c r="M10053" s="7">
        <v>96.0732078408533</v>
      </c>
      <c r="N10053" s="7">
        <v>158.683677117684</v>
      </c>
      <c r="O10053" s="7">
        <v>151.741049913088</v>
      </c>
      <c r="P10053" s="7">
        <v>123.151762074345</v>
      </c>
      <c r="Q10053" s="7">
        <v>113.490900601442</v>
      </c>
    </row>
    <row r="10054" spans="1:17">
      <c r="A10054" s="6">
        <v>2018</v>
      </c>
      <c r="B10054" t="s">
        <v>1345</v>
      </c>
      <c r="C10054">
        <v>341024</v>
      </c>
      <c r="D10054">
        <f t="shared" si="314"/>
        <v>34</v>
      </c>
      <c r="E10054" t="str">
        <f>VLOOKUP(D10054,'Regionalism Code'!B:C,2,FALSE)</f>
        <v>安徽省</v>
      </c>
      <c r="F10054">
        <f t="shared" si="315"/>
        <v>3410</v>
      </c>
      <c r="G10054" t="str">
        <f>IF(F10054&gt;10000,"省直辖县市",VLOOKUP(F10054,'Regionalism Code'!H:I,2,FALSE))</f>
        <v>黄山市</v>
      </c>
      <c r="H10054" s="7">
        <v>107.056545537928</v>
      </c>
      <c r="I10054" s="7">
        <v>89.9741607094112</v>
      </c>
      <c r="J10054" s="7">
        <v>133.8295039433</v>
      </c>
      <c r="K10054" s="7">
        <v>78.8065657894745</v>
      </c>
      <c r="L10054" s="7">
        <v>108.1984850977</v>
      </c>
      <c r="M10054" s="7">
        <v>87.5988967408235</v>
      </c>
      <c r="N10054" s="7">
        <v>157.378144412265</v>
      </c>
      <c r="O10054" s="7">
        <v>147.983372832327</v>
      </c>
      <c r="P10054" s="7">
        <v>114.934828844093</v>
      </c>
      <c r="Q10054" s="7">
        <v>114.81813233705</v>
      </c>
    </row>
    <row r="10055" spans="1:17">
      <c r="A10055" s="6">
        <v>2018</v>
      </c>
      <c r="B10055" t="s">
        <v>1346</v>
      </c>
      <c r="C10055">
        <v>341102</v>
      </c>
      <c r="D10055">
        <f t="shared" si="314"/>
        <v>34</v>
      </c>
      <c r="E10055" t="str">
        <f>VLOOKUP(D10055,'Regionalism Code'!B:C,2,FALSE)</f>
        <v>安徽省</v>
      </c>
      <c r="F10055">
        <f t="shared" si="315"/>
        <v>3411</v>
      </c>
      <c r="G10055" t="str">
        <f>IF(F10055&gt;10000,"省直辖县市",VLOOKUP(F10055,'Regionalism Code'!H:I,2,FALSE))</f>
        <v>滁州市</v>
      </c>
      <c r="H10055" s="7">
        <v>117.286225653225</v>
      </c>
      <c r="I10055" s="7">
        <v>102.324948744222</v>
      </c>
      <c r="J10055" s="7">
        <v>144.969411629303</v>
      </c>
      <c r="K10055" s="7">
        <v>98.9872316337428</v>
      </c>
      <c r="L10055" s="7">
        <v>121.91377663606</v>
      </c>
      <c r="M10055" s="7">
        <v>94.5466772171945</v>
      </c>
      <c r="N10055" s="7">
        <v>153.149079417109</v>
      </c>
      <c r="O10055" s="7">
        <v>167.934959307977</v>
      </c>
      <c r="P10055" s="7">
        <v>125.564053829161</v>
      </c>
      <c r="Q10055" s="7">
        <v>116.390549405931</v>
      </c>
    </row>
    <row r="10056" spans="1:17">
      <c r="A10056" s="6">
        <v>2018</v>
      </c>
      <c r="B10056" t="s">
        <v>1347</v>
      </c>
      <c r="C10056">
        <v>341103</v>
      </c>
      <c r="D10056">
        <f t="shared" si="314"/>
        <v>34</v>
      </c>
      <c r="E10056" t="str">
        <f>VLOOKUP(D10056,'Regionalism Code'!B:C,2,FALSE)</f>
        <v>安徽省</v>
      </c>
      <c r="F10056">
        <f t="shared" si="315"/>
        <v>3411</v>
      </c>
      <c r="G10056" t="str">
        <f>IF(F10056&gt;10000,"省直辖县市",VLOOKUP(F10056,'Regionalism Code'!H:I,2,FALSE))</f>
        <v>滁州市</v>
      </c>
      <c r="H10056" s="7">
        <v>117.676761888839</v>
      </c>
      <c r="I10056" s="7">
        <v>101.999039847621</v>
      </c>
      <c r="J10056" s="7">
        <v>145.96873168905</v>
      </c>
      <c r="K10056" s="7">
        <v>100.711693650687</v>
      </c>
      <c r="L10056" s="7">
        <v>126.392340207277</v>
      </c>
      <c r="M10056" s="7">
        <v>93.5970168543782</v>
      </c>
      <c r="N10056" s="7">
        <v>149.795757581853</v>
      </c>
      <c r="O10056" s="7">
        <v>170.918593005198</v>
      </c>
      <c r="P10056" s="7">
        <v>125.266759820562</v>
      </c>
      <c r="Q10056" s="7">
        <v>118.040542371094</v>
      </c>
    </row>
    <row r="10057" spans="1:17">
      <c r="A10057" s="6">
        <v>2018</v>
      </c>
      <c r="B10057" t="s">
        <v>1348</v>
      </c>
      <c r="C10057">
        <v>341122</v>
      </c>
      <c r="D10057">
        <f t="shared" si="314"/>
        <v>34</v>
      </c>
      <c r="E10057" t="str">
        <f>VLOOKUP(D10057,'Regionalism Code'!B:C,2,FALSE)</f>
        <v>安徽省</v>
      </c>
      <c r="F10057">
        <f t="shared" si="315"/>
        <v>3411</v>
      </c>
      <c r="G10057" t="str">
        <f>IF(F10057&gt;10000,"省直辖县市",VLOOKUP(F10057,'Regionalism Code'!H:I,2,FALSE))</f>
        <v>滁州市</v>
      </c>
      <c r="H10057" s="7">
        <v>111.12014432097</v>
      </c>
      <c r="I10057" s="7">
        <v>93.492663948881</v>
      </c>
      <c r="J10057" s="7">
        <v>139.334900294548</v>
      </c>
      <c r="K10057" s="7">
        <v>86.8860610308302</v>
      </c>
      <c r="L10057" s="7">
        <v>121.993334219311</v>
      </c>
      <c r="M10057" s="7">
        <v>88.7763826098051</v>
      </c>
      <c r="N10057" s="7">
        <v>144.267416461055</v>
      </c>
      <c r="O10057" s="7">
        <v>162.00580939832</v>
      </c>
      <c r="P10057" s="7">
        <v>122.904956142146</v>
      </c>
      <c r="Q10057" s="7">
        <v>118.06190145665</v>
      </c>
    </row>
    <row r="10058" spans="1:17">
      <c r="A10058" s="6">
        <v>2018</v>
      </c>
      <c r="B10058" t="s">
        <v>1349</v>
      </c>
      <c r="C10058">
        <v>341124</v>
      </c>
      <c r="D10058">
        <f t="shared" si="314"/>
        <v>34</v>
      </c>
      <c r="E10058" t="str">
        <f>VLOOKUP(D10058,'Regionalism Code'!B:C,2,FALSE)</f>
        <v>安徽省</v>
      </c>
      <c r="F10058">
        <f t="shared" si="315"/>
        <v>3411</v>
      </c>
      <c r="G10058" t="str">
        <f>IF(F10058&gt;10000,"省直辖县市",VLOOKUP(F10058,'Regionalism Code'!H:I,2,FALSE))</f>
        <v>滁州市</v>
      </c>
      <c r="H10058" s="7">
        <v>114.121610140376</v>
      </c>
      <c r="I10058" s="7">
        <v>95.0039638140592</v>
      </c>
      <c r="J10058" s="7">
        <v>144.488470651021</v>
      </c>
      <c r="K10058" s="7">
        <v>95.0758781248164</v>
      </c>
      <c r="L10058" s="7">
        <v>123.264646123606</v>
      </c>
      <c r="M10058" s="7">
        <v>96.6084800615748</v>
      </c>
      <c r="N10058" s="7">
        <v>147.454741423668</v>
      </c>
      <c r="O10058" s="7">
        <v>169.863806005318</v>
      </c>
      <c r="P10058" s="7">
        <v>125.831478813743</v>
      </c>
      <c r="Q10058" s="7">
        <v>122.073338527381</v>
      </c>
    </row>
    <row r="10059" spans="1:17">
      <c r="A10059" s="6">
        <v>2018</v>
      </c>
      <c r="B10059" t="s">
        <v>1350</v>
      </c>
      <c r="C10059">
        <v>341125</v>
      </c>
      <c r="D10059">
        <f t="shared" si="314"/>
        <v>34</v>
      </c>
      <c r="E10059" t="str">
        <f>VLOOKUP(D10059,'Regionalism Code'!B:C,2,FALSE)</f>
        <v>安徽省</v>
      </c>
      <c r="F10059">
        <f t="shared" si="315"/>
        <v>3411</v>
      </c>
      <c r="G10059" t="str">
        <f>IF(F10059&gt;10000,"省直辖县市",VLOOKUP(F10059,'Regionalism Code'!H:I,2,FALSE))</f>
        <v>滁州市</v>
      </c>
      <c r="H10059" s="7">
        <v>104.595700345656</v>
      </c>
      <c r="I10059" s="7">
        <v>87.3261988056226</v>
      </c>
      <c r="J10059" s="7">
        <v>130.26051945104</v>
      </c>
      <c r="K10059" s="7">
        <v>73.6556634666948</v>
      </c>
      <c r="L10059" s="7">
        <v>106.738261000559</v>
      </c>
      <c r="M10059" s="7">
        <v>83.098169291938</v>
      </c>
      <c r="N10059" s="7">
        <v>143.895028160652</v>
      </c>
      <c r="O10059" s="7">
        <v>148.111771444879</v>
      </c>
      <c r="P10059" s="7">
        <v>119.903224405579</v>
      </c>
      <c r="Q10059" s="7">
        <v>114.988657153183</v>
      </c>
    </row>
    <row r="10060" spans="1:17">
      <c r="A10060" s="6">
        <v>2018</v>
      </c>
      <c r="B10060" t="s">
        <v>1351</v>
      </c>
      <c r="C10060">
        <v>341126</v>
      </c>
      <c r="D10060">
        <f t="shared" si="314"/>
        <v>34</v>
      </c>
      <c r="E10060" t="str">
        <f>VLOOKUP(D10060,'Regionalism Code'!B:C,2,FALSE)</f>
        <v>安徽省</v>
      </c>
      <c r="F10060">
        <f t="shared" si="315"/>
        <v>3411</v>
      </c>
      <c r="G10060" t="str">
        <f>IF(F10060&gt;10000,"省直辖县市",VLOOKUP(F10060,'Regionalism Code'!H:I,2,FALSE))</f>
        <v>滁州市</v>
      </c>
      <c r="H10060" s="7">
        <v>106.212734361685</v>
      </c>
      <c r="I10060" s="7">
        <v>89.6589117269799</v>
      </c>
      <c r="J10060" s="7">
        <v>129.421279290886</v>
      </c>
      <c r="K10060" s="7">
        <v>77.5098046305093</v>
      </c>
      <c r="L10060" s="7">
        <v>119.52095757754</v>
      </c>
      <c r="M10060" s="7">
        <v>80.727008468144</v>
      </c>
      <c r="N10060" s="7">
        <v>132.717724581264</v>
      </c>
      <c r="O10060" s="7">
        <v>147.336980723588</v>
      </c>
      <c r="P10060" s="7">
        <v>121.92027576225</v>
      </c>
      <c r="Q10060" s="7">
        <v>118.706069676099</v>
      </c>
    </row>
    <row r="10061" spans="1:17">
      <c r="A10061" s="6">
        <v>2018</v>
      </c>
      <c r="B10061" t="s">
        <v>1352</v>
      </c>
      <c r="C10061">
        <v>341181</v>
      </c>
      <c r="D10061">
        <f t="shared" si="314"/>
        <v>34</v>
      </c>
      <c r="E10061" t="str">
        <f>VLOOKUP(D10061,'Regionalism Code'!B:C,2,FALSE)</f>
        <v>安徽省</v>
      </c>
      <c r="F10061">
        <f t="shared" si="315"/>
        <v>3411</v>
      </c>
      <c r="G10061" t="str">
        <f>IF(F10061&gt;10000,"省直辖县市",VLOOKUP(F10061,'Regionalism Code'!H:I,2,FALSE))</f>
        <v>滁州市</v>
      </c>
      <c r="H10061" s="7">
        <v>111.326204562153</v>
      </c>
      <c r="I10061" s="7">
        <v>93.76183030446</v>
      </c>
      <c r="J10061" s="7">
        <v>145.435626198315</v>
      </c>
      <c r="K10061" s="7">
        <v>96.5307278798387</v>
      </c>
      <c r="L10061" s="7">
        <v>124.25857098362</v>
      </c>
      <c r="M10061" s="7">
        <v>94.7841038531167</v>
      </c>
      <c r="N10061" s="7">
        <v>151.43871118724</v>
      </c>
      <c r="O10061" s="7">
        <v>170.236613688019</v>
      </c>
      <c r="P10061" s="7">
        <v>122.879731982427</v>
      </c>
      <c r="Q10061" s="7">
        <v>107.348058718098</v>
      </c>
    </row>
    <row r="10062" spans="1:17">
      <c r="A10062" s="6">
        <v>2018</v>
      </c>
      <c r="B10062" t="s">
        <v>1353</v>
      </c>
      <c r="C10062">
        <v>341182</v>
      </c>
      <c r="D10062">
        <f t="shared" si="314"/>
        <v>34</v>
      </c>
      <c r="E10062" t="str">
        <f>VLOOKUP(D10062,'Regionalism Code'!B:C,2,FALSE)</f>
        <v>安徽省</v>
      </c>
      <c r="F10062">
        <f t="shared" si="315"/>
        <v>3411</v>
      </c>
      <c r="G10062" t="str">
        <f>IF(F10062&gt;10000,"省直辖县市",VLOOKUP(F10062,'Regionalism Code'!H:I,2,FALSE))</f>
        <v>滁州市</v>
      </c>
      <c r="H10062" s="7">
        <v>106.761086114352</v>
      </c>
      <c r="I10062" s="7">
        <v>89.3962272157196</v>
      </c>
      <c r="J10062" s="7">
        <v>131.77292743173</v>
      </c>
      <c r="K10062" s="7">
        <v>77.7566998884155</v>
      </c>
      <c r="L10062" s="7">
        <v>110.244446988577</v>
      </c>
      <c r="M10062" s="7">
        <v>80.3005347301689</v>
      </c>
      <c r="N10062" s="7">
        <v>143.50081882936</v>
      </c>
      <c r="O10062" s="7">
        <v>151.524620786246</v>
      </c>
      <c r="P10062" s="7">
        <v>117.41753466458</v>
      </c>
      <c r="Q10062" s="7">
        <v>118.655607736818</v>
      </c>
    </row>
    <row r="10063" spans="1:17">
      <c r="A10063" s="6">
        <v>2018</v>
      </c>
      <c r="B10063" t="s">
        <v>1354</v>
      </c>
      <c r="C10063">
        <v>341202</v>
      </c>
      <c r="D10063">
        <f t="shared" si="314"/>
        <v>34</v>
      </c>
      <c r="E10063" t="str">
        <f>VLOOKUP(D10063,'Regionalism Code'!B:C,2,FALSE)</f>
        <v>安徽省</v>
      </c>
      <c r="F10063">
        <f t="shared" si="315"/>
        <v>3412</v>
      </c>
      <c r="G10063" t="str">
        <f>IF(F10063&gt;10000,"省直辖县市",VLOOKUP(F10063,'Regionalism Code'!H:I,2,FALSE))</f>
        <v>阜阳市</v>
      </c>
      <c r="H10063" s="7">
        <v>115.801491130958</v>
      </c>
      <c r="I10063" s="7">
        <v>99.5247945401181</v>
      </c>
      <c r="J10063" s="7">
        <v>144.605226491271</v>
      </c>
      <c r="K10063" s="7">
        <v>92.1217342678275</v>
      </c>
      <c r="L10063" s="7">
        <v>135.943693839031</v>
      </c>
      <c r="M10063" s="7">
        <v>87.2053175650108</v>
      </c>
      <c r="N10063" s="7">
        <v>146.347748964064</v>
      </c>
      <c r="O10063" s="7">
        <v>167.775071297227</v>
      </c>
      <c r="P10063" s="7">
        <v>124.822762359652</v>
      </c>
      <c r="Q10063" s="7">
        <v>117.213001409357</v>
      </c>
    </row>
    <row r="10064" spans="1:17">
      <c r="A10064" s="6">
        <v>2018</v>
      </c>
      <c r="B10064" t="s">
        <v>1355</v>
      </c>
      <c r="C10064">
        <v>341203</v>
      </c>
      <c r="D10064">
        <f t="shared" si="314"/>
        <v>34</v>
      </c>
      <c r="E10064" t="str">
        <f>VLOOKUP(D10064,'Regionalism Code'!B:C,2,FALSE)</f>
        <v>安徽省</v>
      </c>
      <c r="F10064">
        <f t="shared" si="315"/>
        <v>3412</v>
      </c>
      <c r="G10064" t="str">
        <f>IF(F10064&gt;10000,"省直辖县市",VLOOKUP(F10064,'Regionalism Code'!H:I,2,FALSE))</f>
        <v>阜阳市</v>
      </c>
      <c r="H10064" s="7">
        <v>107.456339322647</v>
      </c>
      <c r="I10064" s="7">
        <v>90.9034258022302</v>
      </c>
      <c r="J10064" s="7">
        <v>132.700332992204</v>
      </c>
      <c r="K10064" s="7">
        <v>77.901114065477</v>
      </c>
      <c r="L10064" s="7">
        <v>115.218091971125</v>
      </c>
      <c r="M10064" s="7">
        <v>80.3841456849394</v>
      </c>
      <c r="N10064" s="7">
        <v>141.891727701403</v>
      </c>
      <c r="O10064" s="7">
        <v>152.757701525928</v>
      </c>
      <c r="P10064" s="7">
        <v>117.948539383641</v>
      </c>
      <c r="Q10064" s="7">
        <v>116.248016400323</v>
      </c>
    </row>
    <row r="10065" spans="1:17">
      <c r="A10065" s="6">
        <v>2018</v>
      </c>
      <c r="B10065" t="s">
        <v>1356</v>
      </c>
      <c r="C10065">
        <v>341204</v>
      </c>
      <c r="D10065">
        <f t="shared" si="314"/>
        <v>34</v>
      </c>
      <c r="E10065" t="str">
        <f>VLOOKUP(D10065,'Regionalism Code'!B:C,2,FALSE)</f>
        <v>安徽省</v>
      </c>
      <c r="F10065">
        <f t="shared" si="315"/>
        <v>3412</v>
      </c>
      <c r="G10065" t="str">
        <f>IF(F10065&gt;10000,"省直辖县市",VLOOKUP(F10065,'Regionalism Code'!H:I,2,FALSE))</f>
        <v>阜阳市</v>
      </c>
      <c r="H10065" s="7">
        <v>108.675298583164</v>
      </c>
      <c r="I10065" s="7">
        <v>93.0361971273978</v>
      </c>
      <c r="J10065" s="7">
        <v>136.939230352804</v>
      </c>
      <c r="K10065" s="7">
        <v>87.577877209289</v>
      </c>
      <c r="L10065" s="7">
        <v>120.598873543105</v>
      </c>
      <c r="M10065" s="7">
        <v>84.18788873416</v>
      </c>
      <c r="N10065" s="7">
        <v>144.645701998104</v>
      </c>
      <c r="O10065" s="7">
        <v>157.808479803595</v>
      </c>
      <c r="P10065" s="7">
        <v>118.949695449342</v>
      </c>
      <c r="Q10065" s="7">
        <v>108.961953284055</v>
      </c>
    </row>
    <row r="10066" spans="1:17">
      <c r="A10066" s="6">
        <v>2018</v>
      </c>
      <c r="B10066" t="s">
        <v>1357</v>
      </c>
      <c r="C10066">
        <v>341221</v>
      </c>
      <c r="D10066">
        <f t="shared" si="314"/>
        <v>34</v>
      </c>
      <c r="E10066" t="str">
        <f>VLOOKUP(D10066,'Regionalism Code'!B:C,2,FALSE)</f>
        <v>安徽省</v>
      </c>
      <c r="F10066">
        <f t="shared" si="315"/>
        <v>3412</v>
      </c>
      <c r="G10066" t="str">
        <f>IF(F10066&gt;10000,"省直辖县市",VLOOKUP(F10066,'Regionalism Code'!H:I,2,FALSE))</f>
        <v>阜阳市</v>
      </c>
      <c r="H10066" s="7">
        <v>103.030832533372</v>
      </c>
      <c r="I10066" s="7">
        <v>86.1108783696771</v>
      </c>
      <c r="J10066" s="7">
        <v>124.371681299454</v>
      </c>
      <c r="K10066" s="7">
        <v>69.8724038691575</v>
      </c>
      <c r="L10066" s="7">
        <v>97.0799888173868</v>
      </c>
      <c r="M10066" s="7">
        <v>79.5366012529491</v>
      </c>
      <c r="N10066" s="7">
        <v>136.990665640253</v>
      </c>
      <c r="O10066" s="7">
        <v>143.950363590794</v>
      </c>
      <c r="P10066" s="7">
        <v>113.57480157271</v>
      </c>
      <c r="Q10066" s="7">
        <v>120.126832564098</v>
      </c>
    </row>
    <row r="10067" spans="1:17">
      <c r="A10067" s="6">
        <v>2018</v>
      </c>
      <c r="B10067" t="s">
        <v>1358</v>
      </c>
      <c r="C10067">
        <v>341222</v>
      </c>
      <c r="D10067">
        <f t="shared" si="314"/>
        <v>34</v>
      </c>
      <c r="E10067" t="str">
        <f>VLOOKUP(D10067,'Regionalism Code'!B:C,2,FALSE)</f>
        <v>安徽省</v>
      </c>
      <c r="F10067">
        <f t="shared" si="315"/>
        <v>3412</v>
      </c>
      <c r="G10067" t="str">
        <f>IF(F10067&gt;10000,"省直辖县市",VLOOKUP(F10067,'Regionalism Code'!H:I,2,FALSE))</f>
        <v>阜阳市</v>
      </c>
      <c r="H10067" s="7">
        <v>103.549154424582</v>
      </c>
      <c r="I10067" s="7">
        <v>87.9872421542719</v>
      </c>
      <c r="J10067" s="7">
        <v>125.32753394148</v>
      </c>
      <c r="K10067" s="7">
        <v>69.1472779343101</v>
      </c>
      <c r="L10067" s="7">
        <v>100.676667426924</v>
      </c>
      <c r="M10067" s="7">
        <v>75.7417367006365</v>
      </c>
      <c r="N10067" s="7">
        <v>137.799046388984</v>
      </c>
      <c r="O10067" s="7">
        <v>145.242800013374</v>
      </c>
      <c r="P10067" s="7">
        <v>113.17033780977</v>
      </c>
      <c r="Q10067" s="7">
        <v>115.365892831071</v>
      </c>
    </row>
    <row r="10068" spans="1:17">
      <c r="A10068" s="6">
        <v>2018</v>
      </c>
      <c r="B10068" t="s">
        <v>1359</v>
      </c>
      <c r="C10068">
        <v>341225</v>
      </c>
      <c r="D10068">
        <f t="shared" si="314"/>
        <v>34</v>
      </c>
      <c r="E10068" t="str">
        <f>VLOOKUP(D10068,'Regionalism Code'!B:C,2,FALSE)</f>
        <v>安徽省</v>
      </c>
      <c r="F10068">
        <f t="shared" si="315"/>
        <v>3412</v>
      </c>
      <c r="G10068" t="str">
        <f>IF(F10068&gt;10000,"省直辖县市",VLOOKUP(F10068,'Regionalism Code'!H:I,2,FALSE))</f>
        <v>阜阳市</v>
      </c>
      <c r="H10068" s="7">
        <v>102.331681003149</v>
      </c>
      <c r="I10068" s="7">
        <v>87.1514085666105</v>
      </c>
      <c r="J10068" s="7">
        <v>124.089679931496</v>
      </c>
      <c r="K10068" s="7">
        <v>71.4576498476924</v>
      </c>
      <c r="L10068" s="7">
        <v>100.679026613052</v>
      </c>
      <c r="M10068" s="7">
        <v>75.5688475279044</v>
      </c>
      <c r="N10068" s="7">
        <v>129.838703663621</v>
      </c>
      <c r="O10068" s="7">
        <v>146.831183444788</v>
      </c>
      <c r="P10068" s="7">
        <v>113.763129767374</v>
      </c>
      <c r="Q10068" s="7">
        <v>112.925211565679</v>
      </c>
    </row>
    <row r="10069" spans="1:17">
      <c r="A10069" s="6">
        <v>2018</v>
      </c>
      <c r="B10069" t="s">
        <v>1360</v>
      </c>
      <c r="C10069">
        <v>341226</v>
      </c>
      <c r="D10069">
        <f t="shared" si="314"/>
        <v>34</v>
      </c>
      <c r="E10069" t="str">
        <f>VLOOKUP(D10069,'Regionalism Code'!B:C,2,FALSE)</f>
        <v>安徽省</v>
      </c>
      <c r="F10069">
        <f t="shared" si="315"/>
        <v>3412</v>
      </c>
      <c r="G10069" t="str">
        <f>IF(F10069&gt;10000,"省直辖县市",VLOOKUP(F10069,'Regionalism Code'!H:I,2,FALSE))</f>
        <v>阜阳市</v>
      </c>
      <c r="H10069" s="7">
        <v>104.988745503614</v>
      </c>
      <c r="I10069" s="7">
        <v>87.7680809496766</v>
      </c>
      <c r="J10069" s="7">
        <v>130.119166566945</v>
      </c>
      <c r="K10069" s="7">
        <v>76.1601701179961</v>
      </c>
      <c r="L10069" s="7">
        <v>113.219451601826</v>
      </c>
      <c r="M10069" s="7">
        <v>78.7179385861936</v>
      </c>
      <c r="N10069" s="7">
        <v>130.815685028479</v>
      </c>
      <c r="O10069" s="7">
        <v>154.012653777144</v>
      </c>
      <c r="P10069" s="7">
        <v>120.060058347098</v>
      </c>
      <c r="Q10069" s="7">
        <v>116.191553289924</v>
      </c>
    </row>
    <row r="10070" spans="1:17">
      <c r="A10070" s="6">
        <v>2018</v>
      </c>
      <c r="B10070" t="s">
        <v>1361</v>
      </c>
      <c r="C10070">
        <v>341282</v>
      </c>
      <c r="D10070">
        <f t="shared" si="314"/>
        <v>34</v>
      </c>
      <c r="E10070" t="str">
        <f>VLOOKUP(D10070,'Regionalism Code'!B:C,2,FALSE)</f>
        <v>安徽省</v>
      </c>
      <c r="F10070">
        <f t="shared" si="315"/>
        <v>3412</v>
      </c>
      <c r="G10070" t="str">
        <f>IF(F10070&gt;10000,"省直辖县市",VLOOKUP(F10070,'Regionalism Code'!H:I,2,FALSE))</f>
        <v>阜阳市</v>
      </c>
      <c r="H10070" s="7">
        <v>106.33959658675</v>
      </c>
      <c r="I10070" s="7">
        <v>90.3681775316103</v>
      </c>
      <c r="J10070" s="7">
        <v>127.610157637934</v>
      </c>
      <c r="K10070" s="7">
        <v>73.1062048127917</v>
      </c>
      <c r="L10070" s="7">
        <v>104.21680330415</v>
      </c>
      <c r="M10070" s="7">
        <v>79.9067879623263</v>
      </c>
      <c r="N10070" s="7">
        <v>136.827776300866</v>
      </c>
      <c r="O10070" s="7">
        <v>148.963243248465</v>
      </c>
      <c r="P10070" s="7">
        <v>114.178872161394</v>
      </c>
      <c r="Q10070" s="7">
        <v>120.431476543611</v>
      </c>
    </row>
    <row r="10071" spans="1:17">
      <c r="A10071" s="6">
        <v>2018</v>
      </c>
      <c r="B10071" t="s">
        <v>1362</v>
      </c>
      <c r="C10071">
        <v>341302</v>
      </c>
      <c r="D10071">
        <f t="shared" si="314"/>
        <v>34</v>
      </c>
      <c r="E10071" t="str">
        <f>VLOOKUP(D10071,'Regionalism Code'!B:C,2,FALSE)</f>
        <v>安徽省</v>
      </c>
      <c r="F10071">
        <f t="shared" si="315"/>
        <v>3413</v>
      </c>
      <c r="G10071" t="str">
        <f>IF(F10071&gt;10000,"省直辖县市",VLOOKUP(F10071,'Regionalism Code'!H:I,2,FALSE))</f>
        <v>宿州市</v>
      </c>
      <c r="H10071" s="7">
        <v>108.258475123258</v>
      </c>
      <c r="I10071" s="7">
        <v>92.8003086435066</v>
      </c>
      <c r="J10071" s="7">
        <v>132.703503430347</v>
      </c>
      <c r="K10071" s="7">
        <v>82.1945978474528</v>
      </c>
      <c r="L10071" s="7">
        <v>108.429810970918</v>
      </c>
      <c r="M10071" s="7">
        <v>85.6631272982577</v>
      </c>
      <c r="N10071" s="7">
        <v>145.85975262464</v>
      </c>
      <c r="O10071" s="7">
        <v>150.979017544686</v>
      </c>
      <c r="P10071" s="7">
        <v>120.444505889967</v>
      </c>
      <c r="Q10071" s="7">
        <v>114.887212075996</v>
      </c>
    </row>
    <row r="10072" spans="1:17">
      <c r="A10072" s="6">
        <v>2018</v>
      </c>
      <c r="B10072" t="s">
        <v>1363</v>
      </c>
      <c r="C10072">
        <v>341321</v>
      </c>
      <c r="D10072">
        <f t="shared" si="314"/>
        <v>34</v>
      </c>
      <c r="E10072" t="str">
        <f>VLOOKUP(D10072,'Regionalism Code'!B:C,2,FALSE)</f>
        <v>安徽省</v>
      </c>
      <c r="F10072">
        <f t="shared" si="315"/>
        <v>3413</v>
      </c>
      <c r="G10072" t="str">
        <f>IF(F10072&gt;10000,"省直辖县市",VLOOKUP(F10072,'Regionalism Code'!H:I,2,FALSE))</f>
        <v>宿州市</v>
      </c>
      <c r="H10072" s="7">
        <v>101.377787324612</v>
      </c>
      <c r="I10072" s="7">
        <v>87.1463565512206</v>
      </c>
      <c r="J10072" s="7">
        <v>120.703715137511</v>
      </c>
      <c r="K10072" s="7">
        <v>73.0957599639192</v>
      </c>
      <c r="L10072" s="7">
        <v>98.7032260950854</v>
      </c>
      <c r="M10072" s="7">
        <v>78.0613976941566</v>
      </c>
      <c r="N10072" s="7">
        <v>138.733181657221</v>
      </c>
      <c r="O10072" s="7">
        <v>132.827046749662</v>
      </c>
      <c r="P10072" s="7">
        <v>112.062973409759</v>
      </c>
      <c r="Q10072" s="7">
        <v>113.257658908169</v>
      </c>
    </row>
    <row r="10073" spans="1:17">
      <c r="A10073" s="6">
        <v>2018</v>
      </c>
      <c r="B10073" t="s">
        <v>1364</v>
      </c>
      <c r="C10073">
        <v>341322</v>
      </c>
      <c r="D10073">
        <f t="shared" si="314"/>
        <v>34</v>
      </c>
      <c r="E10073" t="str">
        <f>VLOOKUP(D10073,'Regionalism Code'!B:C,2,FALSE)</f>
        <v>安徽省</v>
      </c>
      <c r="F10073">
        <f t="shared" si="315"/>
        <v>3413</v>
      </c>
      <c r="G10073" t="str">
        <f>IF(F10073&gt;10000,"省直辖县市",VLOOKUP(F10073,'Regionalism Code'!H:I,2,FALSE))</f>
        <v>宿州市</v>
      </c>
      <c r="H10073" s="7">
        <v>97.926285586846</v>
      </c>
      <c r="I10073" s="7">
        <v>84.1035168776576</v>
      </c>
      <c r="J10073" s="7">
        <v>113.411480351779</v>
      </c>
      <c r="K10073" s="7">
        <v>60.5766221066576</v>
      </c>
      <c r="L10073" s="7">
        <v>86.3281754068628</v>
      </c>
      <c r="M10073" s="7">
        <v>73.3758590275222</v>
      </c>
      <c r="N10073" s="7">
        <v>130.200113634741</v>
      </c>
      <c r="O10073" s="7">
        <v>127.534069087869</v>
      </c>
      <c r="P10073" s="7">
        <v>108.882676734802</v>
      </c>
      <c r="Q10073" s="7">
        <v>115.435770647589</v>
      </c>
    </row>
    <row r="10074" spans="1:17">
      <c r="A10074" s="6">
        <v>2018</v>
      </c>
      <c r="B10074" t="s">
        <v>1365</v>
      </c>
      <c r="C10074">
        <v>341323</v>
      </c>
      <c r="D10074">
        <f t="shared" si="314"/>
        <v>34</v>
      </c>
      <c r="E10074" t="str">
        <f>VLOOKUP(D10074,'Regionalism Code'!B:C,2,FALSE)</f>
        <v>安徽省</v>
      </c>
      <c r="F10074">
        <f t="shared" si="315"/>
        <v>3413</v>
      </c>
      <c r="G10074" t="str">
        <f>IF(F10074&gt;10000,"省直辖县市",VLOOKUP(F10074,'Regionalism Code'!H:I,2,FALSE))</f>
        <v>宿州市</v>
      </c>
      <c r="H10074" s="7">
        <v>99.8520531200025</v>
      </c>
      <c r="I10074" s="7">
        <v>85.4042731432769</v>
      </c>
      <c r="J10074" s="7">
        <v>117.472373320632</v>
      </c>
      <c r="K10074" s="7">
        <v>63.6816306251511</v>
      </c>
      <c r="L10074" s="7">
        <v>90.6418060087627</v>
      </c>
      <c r="M10074" s="7">
        <v>73.7014490049737</v>
      </c>
      <c r="N10074" s="7">
        <v>127.145885499036</v>
      </c>
      <c r="O10074" s="7">
        <v>136.998461469491</v>
      </c>
      <c r="P10074" s="7">
        <v>112.493791433008</v>
      </c>
      <c r="Q10074" s="7">
        <v>115.545571581593</v>
      </c>
    </row>
    <row r="10075" spans="1:17">
      <c r="A10075" s="6">
        <v>2018</v>
      </c>
      <c r="B10075" t="s">
        <v>1366</v>
      </c>
      <c r="C10075">
        <v>341324</v>
      </c>
      <c r="D10075">
        <f t="shared" si="314"/>
        <v>34</v>
      </c>
      <c r="E10075" t="str">
        <f>VLOOKUP(D10075,'Regionalism Code'!B:C,2,FALSE)</f>
        <v>安徽省</v>
      </c>
      <c r="F10075">
        <f t="shared" si="315"/>
        <v>3413</v>
      </c>
      <c r="G10075" t="str">
        <f>IF(F10075&gt;10000,"省直辖县市",VLOOKUP(F10075,'Regionalism Code'!H:I,2,FALSE))</f>
        <v>宿州市</v>
      </c>
      <c r="H10075" s="7">
        <v>102.229828382012</v>
      </c>
      <c r="I10075" s="7">
        <v>86.608375934994</v>
      </c>
      <c r="J10075" s="7">
        <v>123.865544379047</v>
      </c>
      <c r="K10075" s="7">
        <v>69.6456848552775</v>
      </c>
      <c r="L10075" s="7">
        <v>102.742590702827</v>
      </c>
      <c r="M10075" s="7">
        <v>75.7398137838218</v>
      </c>
      <c r="N10075" s="7">
        <v>130.133189948195</v>
      </c>
      <c r="O10075" s="7">
        <v>144.480519069203</v>
      </c>
      <c r="P10075" s="7">
        <v>117.127604192662</v>
      </c>
      <c r="Q10075" s="7">
        <v>114.502328876075</v>
      </c>
    </row>
    <row r="10076" spans="1:17">
      <c r="A10076" s="6">
        <v>2018</v>
      </c>
      <c r="B10076" t="s">
        <v>1367</v>
      </c>
      <c r="C10076">
        <v>341502</v>
      </c>
      <c r="D10076">
        <f t="shared" si="314"/>
        <v>34</v>
      </c>
      <c r="E10076" t="str">
        <f>VLOOKUP(D10076,'Regionalism Code'!B:C,2,FALSE)</f>
        <v>安徽省</v>
      </c>
      <c r="F10076">
        <f t="shared" si="315"/>
        <v>3415</v>
      </c>
      <c r="G10076" t="str">
        <f>IF(F10076&gt;10000,"省直辖县市",VLOOKUP(F10076,'Regionalism Code'!H:I,2,FALSE))</f>
        <v>六安市</v>
      </c>
      <c r="H10076" s="7">
        <v>113.618985529213</v>
      </c>
      <c r="I10076" s="7">
        <v>94.8371574541121</v>
      </c>
      <c r="J10076" s="7">
        <v>144.592827867154</v>
      </c>
      <c r="K10076" s="7">
        <v>92.7472490563124</v>
      </c>
      <c r="L10076" s="7">
        <v>139.220886510051</v>
      </c>
      <c r="M10076" s="7">
        <v>92.9999886584806</v>
      </c>
      <c r="N10076" s="7">
        <v>150.759396348794</v>
      </c>
      <c r="O10076" s="7">
        <v>162.885765992395</v>
      </c>
      <c r="P10076" s="7">
        <v>123.153944694435</v>
      </c>
      <c r="Q10076" s="7">
        <v>119.358835099558</v>
      </c>
    </row>
    <row r="10077" spans="1:17">
      <c r="A10077" s="6">
        <v>2018</v>
      </c>
      <c r="B10077" t="s">
        <v>1368</v>
      </c>
      <c r="C10077">
        <v>341503</v>
      </c>
      <c r="D10077">
        <f t="shared" si="314"/>
        <v>34</v>
      </c>
      <c r="E10077" t="str">
        <f>VLOOKUP(D10077,'Regionalism Code'!B:C,2,FALSE)</f>
        <v>安徽省</v>
      </c>
      <c r="F10077">
        <f t="shared" si="315"/>
        <v>3415</v>
      </c>
      <c r="G10077" t="str">
        <f>IF(F10077&gt;10000,"省直辖县市",VLOOKUP(F10077,'Regionalism Code'!H:I,2,FALSE))</f>
        <v>六安市</v>
      </c>
      <c r="H10077" s="7">
        <v>112.692974471657</v>
      </c>
      <c r="I10077" s="7">
        <v>94.9837879604557</v>
      </c>
      <c r="J10077" s="7">
        <v>144.40636797584</v>
      </c>
      <c r="K10077" s="7">
        <v>95.3179724401136</v>
      </c>
      <c r="L10077" s="7">
        <v>141.74220790346</v>
      </c>
      <c r="M10077" s="7">
        <v>95.0822382431485</v>
      </c>
      <c r="N10077" s="7">
        <v>143.400995916122</v>
      </c>
      <c r="O10077" s="7">
        <v>165.580339979591</v>
      </c>
      <c r="P10077" s="7">
        <v>122.95116381412</v>
      </c>
      <c r="Q10077" s="7">
        <v>113.547042076918</v>
      </c>
    </row>
    <row r="10078" spans="1:17">
      <c r="A10078" s="6">
        <v>2018</v>
      </c>
      <c r="B10078" t="s">
        <v>3206</v>
      </c>
      <c r="C10078">
        <v>341504</v>
      </c>
      <c r="D10078">
        <f t="shared" si="314"/>
        <v>34</v>
      </c>
      <c r="E10078" t="str">
        <f>VLOOKUP(D10078,'Regionalism Code'!B:C,2,FALSE)</f>
        <v>安徽省</v>
      </c>
      <c r="F10078">
        <f t="shared" si="315"/>
        <v>3415</v>
      </c>
      <c r="G10078" t="str">
        <f>IF(F10078&gt;10000,"省直辖县市",VLOOKUP(F10078,'Regionalism Code'!H:I,2,FALSE))</f>
        <v>六安市</v>
      </c>
      <c r="H10078" s="7">
        <v>109.794910468114</v>
      </c>
      <c r="I10078" s="7">
        <v>90.7500821494074</v>
      </c>
      <c r="J10078" s="7">
        <v>142.524998166942</v>
      </c>
      <c r="K10078" s="7">
        <v>94.549712745581</v>
      </c>
      <c r="L10078" s="7">
        <v>141.00270946243</v>
      </c>
      <c r="M10078" s="7">
        <v>90.5337912440621</v>
      </c>
      <c r="N10078" s="7">
        <v>146.264482119011</v>
      </c>
      <c r="O10078" s="7">
        <v>161.661151253655</v>
      </c>
      <c r="P10078" s="7">
        <v>116.42249732842</v>
      </c>
      <c r="Q10078" s="7">
        <v>113.211572535903</v>
      </c>
    </row>
    <row r="10079" spans="1:17">
      <c r="A10079" s="6">
        <v>2018</v>
      </c>
      <c r="B10079" t="s">
        <v>1369</v>
      </c>
      <c r="C10079">
        <v>341521</v>
      </c>
      <c r="D10079">
        <f t="shared" si="314"/>
        <v>34</v>
      </c>
      <c r="E10079" t="str">
        <f>VLOOKUP(D10079,'Regionalism Code'!B:C,2,FALSE)</f>
        <v>安徽省</v>
      </c>
      <c r="F10079">
        <f t="shared" si="315"/>
        <v>3415</v>
      </c>
      <c r="G10079" t="str">
        <f>IF(F10079&gt;10000,"省直辖县市",VLOOKUP(F10079,'Regionalism Code'!H:I,2,FALSE))</f>
        <v>六安市</v>
      </c>
      <c r="H10079" s="7">
        <v>92.0624841831196</v>
      </c>
      <c r="I10079" s="7">
        <v>67.1082495200713</v>
      </c>
      <c r="J10079" s="7">
        <v>125.223796153562</v>
      </c>
      <c r="K10079" s="7">
        <v>70.9294862094142</v>
      </c>
      <c r="L10079" s="7">
        <v>112.600341938101</v>
      </c>
      <c r="M10079" s="7">
        <v>78.9733553590829</v>
      </c>
      <c r="N10079" s="7">
        <v>140.191809573591</v>
      </c>
      <c r="O10079" s="7">
        <v>137.581726313334</v>
      </c>
      <c r="P10079" s="7">
        <v>113.581237926271</v>
      </c>
      <c r="Q10079" s="7">
        <v>114.207215480554</v>
      </c>
    </row>
    <row r="10080" spans="1:17">
      <c r="A10080" s="6">
        <v>2018</v>
      </c>
      <c r="B10080" t="s">
        <v>1370</v>
      </c>
      <c r="C10080">
        <v>341522</v>
      </c>
      <c r="D10080">
        <f t="shared" si="314"/>
        <v>34</v>
      </c>
      <c r="E10080" t="str">
        <f>VLOOKUP(D10080,'Regionalism Code'!B:C,2,FALSE)</f>
        <v>安徽省</v>
      </c>
      <c r="F10080">
        <f t="shared" si="315"/>
        <v>3415</v>
      </c>
      <c r="G10080" t="str">
        <f>IF(F10080&gt;10000,"省直辖县市",VLOOKUP(F10080,'Regionalism Code'!H:I,2,FALSE))</f>
        <v>六安市</v>
      </c>
      <c r="H10080" s="7">
        <v>102.272534748529</v>
      </c>
      <c r="I10080" s="7">
        <v>84.9160617088078</v>
      </c>
      <c r="J10080" s="7">
        <v>125.905123554216</v>
      </c>
      <c r="K10080" s="7">
        <v>68.6911740153072</v>
      </c>
      <c r="L10080" s="7">
        <v>104.561447424583</v>
      </c>
      <c r="M10080" s="7">
        <v>80.9066869394708</v>
      </c>
      <c r="N10080" s="7">
        <v>138.236097730601</v>
      </c>
      <c r="O10080" s="7">
        <v>143.724370279926</v>
      </c>
      <c r="P10080" s="7">
        <v>114.339229639068</v>
      </c>
      <c r="Q10080" s="7">
        <v>116.645411817279</v>
      </c>
    </row>
    <row r="10081" spans="1:17">
      <c r="A10081" s="6">
        <v>2018</v>
      </c>
      <c r="B10081" t="s">
        <v>1371</v>
      </c>
      <c r="C10081">
        <v>341523</v>
      </c>
      <c r="D10081">
        <f t="shared" si="314"/>
        <v>34</v>
      </c>
      <c r="E10081" t="str">
        <f>VLOOKUP(D10081,'Regionalism Code'!B:C,2,FALSE)</f>
        <v>安徽省</v>
      </c>
      <c r="F10081">
        <f t="shared" si="315"/>
        <v>3415</v>
      </c>
      <c r="G10081" t="str">
        <f>IF(F10081&gt;10000,"省直辖县市",VLOOKUP(F10081,'Regionalism Code'!H:I,2,FALSE))</f>
        <v>六安市</v>
      </c>
      <c r="H10081" s="7">
        <v>107.872688632859</v>
      </c>
      <c r="I10081" s="7">
        <v>89.7983239920388</v>
      </c>
      <c r="J10081" s="7">
        <v>136.884440404015</v>
      </c>
      <c r="K10081" s="7">
        <v>87.0180130273104</v>
      </c>
      <c r="L10081" s="7">
        <v>117.301575606784</v>
      </c>
      <c r="M10081" s="7">
        <v>91.2307390749174</v>
      </c>
      <c r="N10081" s="7">
        <v>148.35648348495</v>
      </c>
      <c r="O10081" s="7">
        <v>154.963588764623</v>
      </c>
      <c r="P10081" s="7">
        <v>120.968142813825</v>
      </c>
      <c r="Q10081" s="7">
        <v>114.841583656463</v>
      </c>
    </row>
    <row r="10082" spans="1:17">
      <c r="A10082" s="6">
        <v>2018</v>
      </c>
      <c r="B10082" t="s">
        <v>1372</v>
      </c>
      <c r="C10082">
        <v>341524</v>
      </c>
      <c r="D10082">
        <f t="shared" si="314"/>
        <v>34</v>
      </c>
      <c r="E10082" t="str">
        <f>VLOOKUP(D10082,'Regionalism Code'!B:C,2,FALSE)</f>
        <v>安徽省</v>
      </c>
      <c r="F10082">
        <f t="shared" si="315"/>
        <v>3415</v>
      </c>
      <c r="G10082" t="str">
        <f>IF(F10082&gt;10000,"省直辖县市",VLOOKUP(F10082,'Regionalism Code'!H:I,2,FALSE))</f>
        <v>六安市</v>
      </c>
      <c r="H10082" s="7">
        <v>107.149619859091</v>
      </c>
      <c r="I10082" s="7">
        <v>90.0961732265984</v>
      </c>
      <c r="J10082" s="7">
        <v>133.270410679755</v>
      </c>
      <c r="K10082" s="7">
        <v>75.237010832633</v>
      </c>
      <c r="L10082" s="7">
        <v>110.969901987692</v>
      </c>
      <c r="M10082" s="7">
        <v>82.4762285222493</v>
      </c>
      <c r="N10082" s="7">
        <v>147.737856280408</v>
      </c>
      <c r="O10082" s="7">
        <v>151.893008548135</v>
      </c>
      <c r="P10082" s="7">
        <v>118.891487062683</v>
      </c>
      <c r="Q10082" s="7">
        <v>116.000750635336</v>
      </c>
    </row>
    <row r="10083" spans="1:17">
      <c r="A10083" s="6">
        <v>2018</v>
      </c>
      <c r="B10083" t="s">
        <v>1373</v>
      </c>
      <c r="C10083">
        <v>341525</v>
      </c>
      <c r="D10083">
        <f t="shared" si="314"/>
        <v>34</v>
      </c>
      <c r="E10083" t="str">
        <f>VLOOKUP(D10083,'Regionalism Code'!B:C,2,FALSE)</f>
        <v>安徽省</v>
      </c>
      <c r="F10083">
        <f t="shared" si="315"/>
        <v>3415</v>
      </c>
      <c r="G10083" t="str">
        <f>IF(F10083&gt;10000,"省直辖县市",VLOOKUP(F10083,'Regionalism Code'!H:I,2,FALSE))</f>
        <v>六安市</v>
      </c>
      <c r="H10083" s="7">
        <v>108.972385147293</v>
      </c>
      <c r="I10083" s="7">
        <v>91.4044178808405</v>
      </c>
      <c r="J10083" s="7">
        <v>135.929485852386</v>
      </c>
      <c r="K10083" s="7">
        <v>84.6995069926825</v>
      </c>
      <c r="L10083" s="7">
        <v>110.459125966285</v>
      </c>
      <c r="M10083" s="7">
        <v>93.8988148025096</v>
      </c>
      <c r="N10083" s="7">
        <v>155.404638209726</v>
      </c>
      <c r="O10083" s="7">
        <v>151.673368734352</v>
      </c>
      <c r="P10083" s="7">
        <v>116.585020603477</v>
      </c>
      <c r="Q10083" s="7">
        <v>118.002858254116</v>
      </c>
    </row>
    <row r="10084" spans="1:17">
      <c r="A10084" s="6">
        <v>2018</v>
      </c>
      <c r="B10084" t="s">
        <v>1374</v>
      </c>
      <c r="C10084">
        <v>341602</v>
      </c>
      <c r="D10084">
        <f t="shared" si="314"/>
        <v>34</v>
      </c>
      <c r="E10084" t="str">
        <f>VLOOKUP(D10084,'Regionalism Code'!B:C,2,FALSE)</f>
        <v>安徽省</v>
      </c>
      <c r="F10084">
        <f t="shared" si="315"/>
        <v>3416</v>
      </c>
      <c r="G10084" t="str">
        <f>IF(F10084&gt;10000,"省直辖县市",VLOOKUP(F10084,'Regionalism Code'!H:I,2,FALSE))</f>
        <v>亳州市</v>
      </c>
      <c r="H10084" s="7">
        <v>106.857032188803</v>
      </c>
      <c r="I10084" s="7">
        <v>92.9444054785622</v>
      </c>
      <c r="J10084" s="7">
        <v>132.286379387273</v>
      </c>
      <c r="K10084" s="7">
        <v>82.8991941944853</v>
      </c>
      <c r="L10084" s="7">
        <v>129.660759778157</v>
      </c>
      <c r="M10084" s="7">
        <v>76.415001713924</v>
      </c>
      <c r="N10084" s="7">
        <v>133.907356205344</v>
      </c>
      <c r="O10084" s="7">
        <v>151.674698321564</v>
      </c>
      <c r="P10084" s="7">
        <v>115.316680679532</v>
      </c>
      <c r="Q10084" s="7">
        <v>106.593674737922</v>
      </c>
    </row>
    <row r="10085" spans="1:17">
      <c r="A10085" s="6">
        <v>2018</v>
      </c>
      <c r="B10085" t="s">
        <v>1375</v>
      </c>
      <c r="C10085">
        <v>341621</v>
      </c>
      <c r="D10085">
        <f t="shared" si="314"/>
        <v>34</v>
      </c>
      <c r="E10085" t="str">
        <f>VLOOKUP(D10085,'Regionalism Code'!B:C,2,FALSE)</f>
        <v>安徽省</v>
      </c>
      <c r="F10085">
        <f t="shared" si="315"/>
        <v>3416</v>
      </c>
      <c r="G10085" t="str">
        <f>IF(F10085&gt;10000,"省直辖县市",VLOOKUP(F10085,'Regionalism Code'!H:I,2,FALSE))</f>
        <v>亳州市</v>
      </c>
      <c r="H10085" s="7">
        <v>101.687715492854</v>
      </c>
      <c r="I10085" s="7">
        <v>86.1483662422897</v>
      </c>
      <c r="J10085" s="7">
        <v>123.740965440432</v>
      </c>
      <c r="K10085" s="7">
        <v>69.0108377688225</v>
      </c>
      <c r="L10085" s="7">
        <v>102.299722267848</v>
      </c>
      <c r="M10085" s="7">
        <v>80.233857434367</v>
      </c>
      <c r="N10085" s="7">
        <v>131.097109777482</v>
      </c>
      <c r="O10085" s="7">
        <v>143.726489797854</v>
      </c>
      <c r="P10085" s="7">
        <v>114.46824917286</v>
      </c>
      <c r="Q10085" s="7">
        <v>112.930354226297</v>
      </c>
    </row>
    <row r="10086" spans="1:17">
      <c r="A10086" s="6">
        <v>2018</v>
      </c>
      <c r="B10086" t="s">
        <v>1376</v>
      </c>
      <c r="C10086">
        <v>341622</v>
      </c>
      <c r="D10086">
        <f t="shared" si="314"/>
        <v>34</v>
      </c>
      <c r="E10086" t="str">
        <f>VLOOKUP(D10086,'Regionalism Code'!B:C,2,FALSE)</f>
        <v>安徽省</v>
      </c>
      <c r="F10086">
        <f t="shared" si="315"/>
        <v>3416</v>
      </c>
      <c r="G10086" t="str">
        <f>IF(F10086&gt;10000,"省直辖县市",VLOOKUP(F10086,'Regionalism Code'!H:I,2,FALSE))</f>
        <v>亳州市</v>
      </c>
      <c r="H10086" s="7">
        <v>103.888111553855</v>
      </c>
      <c r="I10086" s="7">
        <v>87.99550223221</v>
      </c>
      <c r="J10086" s="7">
        <v>125.680236703318</v>
      </c>
      <c r="K10086" s="7">
        <v>69.5029446253874</v>
      </c>
      <c r="L10086" s="7">
        <v>100.233279287481</v>
      </c>
      <c r="M10086" s="7">
        <v>76.8387914521137</v>
      </c>
      <c r="N10086" s="7">
        <v>132.721240593934</v>
      </c>
      <c r="O10086" s="7">
        <v>149.786876369542</v>
      </c>
      <c r="P10086" s="7">
        <v>111.891570215655</v>
      </c>
      <c r="Q10086" s="7">
        <v>116.771848628774</v>
      </c>
    </row>
    <row r="10087" spans="1:17">
      <c r="A10087" s="6">
        <v>2018</v>
      </c>
      <c r="B10087" t="s">
        <v>1377</v>
      </c>
      <c r="C10087">
        <v>341623</v>
      </c>
      <c r="D10087">
        <f t="shared" si="314"/>
        <v>34</v>
      </c>
      <c r="E10087" t="str">
        <f>VLOOKUP(D10087,'Regionalism Code'!B:C,2,FALSE)</f>
        <v>安徽省</v>
      </c>
      <c r="F10087">
        <f t="shared" si="315"/>
        <v>3416</v>
      </c>
      <c r="G10087" t="str">
        <f>IF(F10087&gt;10000,"省直辖县市",VLOOKUP(F10087,'Regionalism Code'!H:I,2,FALSE))</f>
        <v>亳州市</v>
      </c>
      <c r="H10087" s="7">
        <v>101.909517093864</v>
      </c>
      <c r="I10087" s="7">
        <v>85.5909262564494</v>
      </c>
      <c r="J10087" s="7">
        <v>124.367244225753</v>
      </c>
      <c r="K10087" s="7">
        <v>72.3998742258736</v>
      </c>
      <c r="L10087" s="7">
        <v>106.718044149622</v>
      </c>
      <c r="M10087" s="7">
        <v>79.5070475818363</v>
      </c>
      <c r="N10087" s="7">
        <v>134.93469024507</v>
      </c>
      <c r="O10087" s="7">
        <v>140.68763603996</v>
      </c>
      <c r="P10087" s="7">
        <v>114.70790384108</v>
      </c>
      <c r="Q10087" s="7">
        <v>114.990212528098</v>
      </c>
    </row>
    <row r="10088" spans="1:17">
      <c r="A10088" s="6">
        <v>2018</v>
      </c>
      <c r="B10088" t="s">
        <v>1378</v>
      </c>
      <c r="C10088">
        <v>341702</v>
      </c>
      <c r="D10088">
        <f t="shared" si="314"/>
        <v>34</v>
      </c>
      <c r="E10088" t="str">
        <f>VLOOKUP(D10088,'Regionalism Code'!B:C,2,FALSE)</f>
        <v>安徽省</v>
      </c>
      <c r="F10088">
        <f t="shared" si="315"/>
        <v>3417</v>
      </c>
      <c r="G10088" t="str">
        <f>IF(F10088&gt;10000,"省直辖县市",VLOOKUP(F10088,'Regionalism Code'!H:I,2,FALSE))</f>
        <v>池州市</v>
      </c>
      <c r="H10088" s="7">
        <v>113.180868294644</v>
      </c>
      <c r="I10088" s="7">
        <v>96.4282516411634</v>
      </c>
      <c r="J10088" s="7">
        <v>143.712869140913</v>
      </c>
      <c r="K10088" s="7">
        <v>94.4182633262642</v>
      </c>
      <c r="L10088" s="7">
        <v>135.768744550661</v>
      </c>
      <c r="M10088" s="7">
        <v>96.0880434302828</v>
      </c>
      <c r="N10088" s="7">
        <v>153.816165951876</v>
      </c>
      <c r="O10088" s="7">
        <v>159.826798567632</v>
      </c>
      <c r="P10088" s="7">
        <v>121.22794080765</v>
      </c>
      <c r="Q10088" s="7">
        <v>113.023166114739</v>
      </c>
    </row>
    <row r="10089" spans="1:17">
      <c r="A10089" s="6">
        <v>2018</v>
      </c>
      <c r="B10089" t="s">
        <v>1379</v>
      </c>
      <c r="C10089">
        <v>341721</v>
      </c>
      <c r="D10089">
        <f t="shared" si="314"/>
        <v>34</v>
      </c>
      <c r="E10089" t="str">
        <f>VLOOKUP(D10089,'Regionalism Code'!B:C,2,FALSE)</f>
        <v>安徽省</v>
      </c>
      <c r="F10089">
        <f t="shared" si="315"/>
        <v>3417</v>
      </c>
      <c r="G10089" t="str">
        <f>IF(F10089&gt;10000,"省直辖县市",VLOOKUP(F10089,'Regionalism Code'!H:I,2,FALSE))</f>
        <v>池州市</v>
      </c>
      <c r="H10089" s="7">
        <v>104.417866891408</v>
      </c>
      <c r="I10089" s="7">
        <v>87.6923712309215</v>
      </c>
      <c r="J10089" s="7">
        <v>130.009187734809</v>
      </c>
      <c r="K10089" s="7">
        <v>76.4768734184782</v>
      </c>
      <c r="L10089" s="7">
        <v>100.668578232983</v>
      </c>
      <c r="M10089" s="7">
        <v>94.3511064195636</v>
      </c>
      <c r="N10089" s="7">
        <v>156.881498147896</v>
      </c>
      <c r="O10089" s="7">
        <v>140.422862023916</v>
      </c>
      <c r="P10089" s="7">
        <v>115.57759933084</v>
      </c>
      <c r="Q10089" s="7">
        <v>113.148072829283</v>
      </c>
    </row>
    <row r="10090" spans="1:17">
      <c r="A10090" s="6">
        <v>2018</v>
      </c>
      <c r="B10090" t="s">
        <v>1380</v>
      </c>
      <c r="C10090">
        <v>341722</v>
      </c>
      <c r="D10090">
        <f t="shared" si="314"/>
        <v>34</v>
      </c>
      <c r="E10090" t="str">
        <f>VLOOKUP(D10090,'Regionalism Code'!B:C,2,FALSE)</f>
        <v>安徽省</v>
      </c>
      <c r="F10090">
        <f t="shared" si="315"/>
        <v>3417</v>
      </c>
      <c r="G10090" t="str">
        <f>IF(F10090&gt;10000,"省直辖县市",VLOOKUP(F10090,'Regionalism Code'!H:I,2,FALSE))</f>
        <v>池州市</v>
      </c>
      <c r="H10090" s="7">
        <v>104.967029206879</v>
      </c>
      <c r="I10090" s="7">
        <v>90.4050504393218</v>
      </c>
      <c r="J10090" s="7">
        <v>127.910381693916</v>
      </c>
      <c r="K10090" s="7">
        <v>75.0303880707491</v>
      </c>
      <c r="L10090" s="7">
        <v>101.506575643645</v>
      </c>
      <c r="M10090" s="7">
        <v>87.2436471804287</v>
      </c>
      <c r="N10090" s="7">
        <v>151.844195974241</v>
      </c>
      <c r="O10090" s="7">
        <v>140.120009806738</v>
      </c>
      <c r="P10090" s="7">
        <v>112.218230562627</v>
      </c>
      <c r="Q10090" s="7">
        <v>111.365151092226</v>
      </c>
    </row>
    <row r="10091" spans="1:17">
      <c r="A10091" s="6">
        <v>2018</v>
      </c>
      <c r="B10091" t="s">
        <v>1381</v>
      </c>
      <c r="C10091">
        <v>341723</v>
      </c>
      <c r="D10091">
        <f t="shared" si="314"/>
        <v>34</v>
      </c>
      <c r="E10091" t="str">
        <f>VLOOKUP(D10091,'Regionalism Code'!B:C,2,FALSE)</f>
        <v>安徽省</v>
      </c>
      <c r="F10091">
        <f t="shared" si="315"/>
        <v>3417</v>
      </c>
      <c r="G10091" t="str">
        <f>IF(F10091&gt;10000,"省直辖县市",VLOOKUP(F10091,'Regionalism Code'!H:I,2,FALSE))</f>
        <v>池州市</v>
      </c>
      <c r="H10091" s="7">
        <v>109.161398935167</v>
      </c>
      <c r="I10091" s="7">
        <v>93.6074741558439</v>
      </c>
      <c r="J10091" s="7">
        <v>136.136116747928</v>
      </c>
      <c r="K10091" s="7">
        <v>80.6054778739362</v>
      </c>
      <c r="L10091" s="7">
        <v>114.393627262414</v>
      </c>
      <c r="M10091" s="7">
        <v>92.0103101554344</v>
      </c>
      <c r="N10091" s="7">
        <v>154.744456824584</v>
      </c>
      <c r="O10091" s="7">
        <v>151.546050386484</v>
      </c>
      <c r="P10091" s="7">
        <v>117.469784042967</v>
      </c>
      <c r="Q10091" s="7">
        <v>111.509537244321</v>
      </c>
    </row>
    <row r="10092" spans="1:17">
      <c r="A10092" s="6">
        <v>2018</v>
      </c>
      <c r="B10092" t="s">
        <v>1382</v>
      </c>
      <c r="C10092">
        <v>341802</v>
      </c>
      <c r="D10092">
        <f t="shared" si="314"/>
        <v>34</v>
      </c>
      <c r="E10092" t="str">
        <f>VLOOKUP(D10092,'Regionalism Code'!B:C,2,FALSE)</f>
        <v>安徽省</v>
      </c>
      <c r="F10092">
        <f t="shared" si="315"/>
        <v>3418</v>
      </c>
      <c r="G10092" t="str">
        <f>IF(F10092&gt;10000,"省直辖县市",VLOOKUP(F10092,'Regionalism Code'!H:I,2,FALSE))</f>
        <v>宣城市</v>
      </c>
      <c r="H10092" s="7">
        <v>113.208837559506</v>
      </c>
      <c r="I10092" s="7">
        <v>95.5628016132619</v>
      </c>
      <c r="J10092" s="7">
        <v>143.146541041197</v>
      </c>
      <c r="K10092" s="7">
        <v>94.3952842479449</v>
      </c>
      <c r="L10092" s="7">
        <v>131.957597948176</v>
      </c>
      <c r="M10092" s="7">
        <v>93.2426038043043</v>
      </c>
      <c r="N10092" s="7">
        <v>149.688811731842</v>
      </c>
      <c r="O10092" s="7">
        <v>162.914513513474</v>
      </c>
      <c r="P10092" s="7">
        <v>121.998926161921</v>
      </c>
      <c r="Q10092" s="7">
        <v>117.081124424062</v>
      </c>
    </row>
    <row r="10093" spans="1:17">
      <c r="A10093" s="6">
        <v>2018</v>
      </c>
      <c r="B10093" t="s">
        <v>1383</v>
      </c>
      <c r="C10093">
        <v>341821</v>
      </c>
      <c r="D10093">
        <f t="shared" si="314"/>
        <v>34</v>
      </c>
      <c r="E10093" t="str">
        <f>VLOOKUP(D10093,'Regionalism Code'!B:C,2,FALSE)</f>
        <v>安徽省</v>
      </c>
      <c r="F10093">
        <f t="shared" si="315"/>
        <v>3418</v>
      </c>
      <c r="G10093" t="str">
        <f>IF(F10093&gt;10000,"省直辖县市",VLOOKUP(F10093,'Regionalism Code'!H:I,2,FALSE))</f>
        <v>宣城市</v>
      </c>
      <c r="H10093" s="7">
        <v>109.62048240657</v>
      </c>
      <c r="I10093" s="7">
        <v>93.1082235542506</v>
      </c>
      <c r="J10093" s="7">
        <v>137.089608571804</v>
      </c>
      <c r="K10093" s="7">
        <v>84.4920188779044</v>
      </c>
      <c r="L10093" s="7">
        <v>125.961543262455</v>
      </c>
      <c r="M10093" s="7">
        <v>85.1779219747417</v>
      </c>
      <c r="N10093" s="7">
        <v>144.130552041893</v>
      </c>
      <c r="O10093" s="7">
        <v>156.763502616004</v>
      </c>
      <c r="P10093" s="7">
        <v>117.876207164718</v>
      </c>
      <c r="Q10093" s="7">
        <v>114.234633049673</v>
      </c>
    </row>
    <row r="10094" spans="1:17">
      <c r="A10094" s="6">
        <v>2018</v>
      </c>
      <c r="B10094" t="s">
        <v>1384</v>
      </c>
      <c r="C10094">
        <v>341822</v>
      </c>
      <c r="D10094">
        <f t="shared" si="314"/>
        <v>34</v>
      </c>
      <c r="E10094" t="str">
        <f>VLOOKUP(D10094,'Regionalism Code'!B:C,2,FALSE)</f>
        <v>安徽省</v>
      </c>
      <c r="F10094">
        <f t="shared" si="315"/>
        <v>3418</v>
      </c>
      <c r="G10094" t="str">
        <f>IF(F10094&gt;10000,"省直辖县市",VLOOKUP(F10094,'Regionalism Code'!H:I,2,FALSE))</f>
        <v>宣城市</v>
      </c>
      <c r="H10094" s="7">
        <v>108.844228511904</v>
      </c>
      <c r="I10094" s="7">
        <v>94.4533338558233</v>
      </c>
      <c r="J10094" s="7">
        <v>133.945471505081</v>
      </c>
      <c r="K10094" s="7">
        <v>84.8386794908337</v>
      </c>
      <c r="L10094" s="7">
        <v>117.289731916401</v>
      </c>
      <c r="M10094" s="7">
        <v>81.7216031690089</v>
      </c>
      <c r="N10094" s="7">
        <v>141.011647567929</v>
      </c>
      <c r="O10094" s="7">
        <v>154.480388686932</v>
      </c>
      <c r="P10094" s="7">
        <v>118.875721733681</v>
      </c>
      <c r="Q10094" s="7">
        <v>110.756442368218</v>
      </c>
    </row>
    <row r="10095" spans="1:17">
      <c r="A10095" s="6">
        <v>2018</v>
      </c>
      <c r="B10095" t="s">
        <v>1385</v>
      </c>
      <c r="C10095">
        <v>341823</v>
      </c>
      <c r="D10095">
        <f t="shared" si="314"/>
        <v>34</v>
      </c>
      <c r="E10095" t="str">
        <f>VLOOKUP(D10095,'Regionalism Code'!B:C,2,FALSE)</f>
        <v>安徽省</v>
      </c>
      <c r="F10095">
        <f t="shared" si="315"/>
        <v>3418</v>
      </c>
      <c r="G10095" t="str">
        <f>IF(F10095&gt;10000,"省直辖县市",VLOOKUP(F10095,'Regionalism Code'!H:I,2,FALSE))</f>
        <v>宣城市</v>
      </c>
      <c r="H10095" s="7">
        <v>110.474163311799</v>
      </c>
      <c r="I10095" s="7">
        <v>92.4924175656655</v>
      </c>
      <c r="J10095" s="7">
        <v>148.043894678185</v>
      </c>
      <c r="K10095" s="7">
        <v>99.5168213098015</v>
      </c>
      <c r="L10095" s="7">
        <v>150.495814950189</v>
      </c>
      <c r="M10095" s="7">
        <v>97.2006773658307</v>
      </c>
      <c r="N10095" s="7">
        <v>158.504146021045</v>
      </c>
      <c r="O10095" s="7">
        <v>161.850441663628</v>
      </c>
      <c r="P10095" s="7">
        <v>118.678107019033</v>
      </c>
      <c r="Q10095" s="7">
        <v>101.586188383037</v>
      </c>
    </row>
    <row r="10096" spans="1:17">
      <c r="A10096" s="6">
        <v>2018</v>
      </c>
      <c r="B10096" t="s">
        <v>1386</v>
      </c>
      <c r="C10096">
        <v>341824</v>
      </c>
      <c r="D10096">
        <f t="shared" si="314"/>
        <v>34</v>
      </c>
      <c r="E10096" t="str">
        <f>VLOOKUP(D10096,'Regionalism Code'!B:C,2,FALSE)</f>
        <v>安徽省</v>
      </c>
      <c r="F10096">
        <f t="shared" si="315"/>
        <v>3418</v>
      </c>
      <c r="G10096" t="str">
        <f>IF(F10096&gt;10000,"省直辖县市",VLOOKUP(F10096,'Regionalism Code'!H:I,2,FALSE))</f>
        <v>宣城市</v>
      </c>
      <c r="H10096" s="7">
        <v>110.983736218096</v>
      </c>
      <c r="I10096" s="7">
        <v>92.7684625665843</v>
      </c>
      <c r="J10096" s="7">
        <v>143.772650604207</v>
      </c>
      <c r="K10096" s="7">
        <v>91.8579963493572</v>
      </c>
      <c r="L10096" s="7">
        <v>124.344099161599</v>
      </c>
      <c r="M10096" s="7">
        <v>96.2837655775496</v>
      </c>
      <c r="N10096" s="7">
        <v>159.96372452309</v>
      </c>
      <c r="O10096" s="7">
        <v>162.403187874342</v>
      </c>
      <c r="P10096" s="7">
        <v>115.813789061034</v>
      </c>
      <c r="Q10096" s="7">
        <v>111.554398538224</v>
      </c>
    </row>
    <row r="10097" spans="1:17">
      <c r="A10097" s="6">
        <v>2018</v>
      </c>
      <c r="B10097" t="s">
        <v>1387</v>
      </c>
      <c r="C10097">
        <v>341825</v>
      </c>
      <c r="D10097">
        <f t="shared" si="314"/>
        <v>34</v>
      </c>
      <c r="E10097" t="str">
        <f>VLOOKUP(D10097,'Regionalism Code'!B:C,2,FALSE)</f>
        <v>安徽省</v>
      </c>
      <c r="F10097">
        <f t="shared" si="315"/>
        <v>3418</v>
      </c>
      <c r="G10097" t="str">
        <f>IF(F10097&gt;10000,"省直辖县市",VLOOKUP(F10097,'Regionalism Code'!H:I,2,FALSE))</f>
        <v>宣城市</v>
      </c>
      <c r="H10097" s="7">
        <v>110.704358776688</v>
      </c>
      <c r="I10097" s="7">
        <v>91.997332838</v>
      </c>
      <c r="J10097" s="7">
        <v>149.334166249712</v>
      </c>
      <c r="K10097" s="7">
        <v>91.3078117970791</v>
      </c>
      <c r="L10097" s="7">
        <v>183.881114587091</v>
      </c>
      <c r="M10097" s="7">
        <v>87.7294452770591</v>
      </c>
      <c r="N10097" s="7">
        <v>154.580236350602</v>
      </c>
      <c r="O10097" s="7">
        <v>156.592043503743</v>
      </c>
      <c r="P10097" s="7">
        <v>117.831235015378</v>
      </c>
      <c r="Q10097" s="7">
        <v>102.28493449064</v>
      </c>
    </row>
    <row r="10098" spans="1:17">
      <c r="A10098" s="6">
        <v>2018</v>
      </c>
      <c r="B10098" t="s">
        <v>1388</v>
      </c>
      <c r="C10098">
        <v>341881</v>
      </c>
      <c r="D10098">
        <f t="shared" si="314"/>
        <v>34</v>
      </c>
      <c r="E10098" t="str">
        <f>VLOOKUP(D10098,'Regionalism Code'!B:C,2,FALSE)</f>
        <v>安徽省</v>
      </c>
      <c r="F10098">
        <f t="shared" si="315"/>
        <v>3418</v>
      </c>
      <c r="G10098" t="str">
        <f>IF(F10098&gt;10000,"省直辖县市",VLOOKUP(F10098,'Regionalism Code'!H:I,2,FALSE))</f>
        <v>宣城市</v>
      </c>
      <c r="H10098" s="7">
        <v>112.100100836083</v>
      </c>
      <c r="I10098" s="7">
        <v>96.4195698410041</v>
      </c>
      <c r="J10098" s="7">
        <v>140.466703597168</v>
      </c>
      <c r="K10098" s="7">
        <v>89.1924462781382</v>
      </c>
      <c r="L10098" s="7">
        <v>119.15000721251</v>
      </c>
      <c r="M10098" s="7">
        <v>88.917550286865</v>
      </c>
      <c r="N10098" s="7">
        <v>147.637349804793</v>
      </c>
      <c r="O10098" s="7">
        <v>164.532420480304</v>
      </c>
      <c r="P10098" s="7">
        <v>119.600776600543</v>
      </c>
      <c r="Q10098" s="7">
        <v>112.337195287991</v>
      </c>
    </row>
    <row r="10099" spans="1:17">
      <c r="A10099" s="6">
        <v>2018</v>
      </c>
      <c r="B10099" t="s">
        <v>1104</v>
      </c>
      <c r="C10099">
        <v>350102</v>
      </c>
      <c r="D10099">
        <f t="shared" si="314"/>
        <v>35</v>
      </c>
      <c r="E10099" t="str">
        <f>VLOOKUP(D10099,'Regionalism Code'!B:C,2,FALSE)</f>
        <v>福建省</v>
      </c>
      <c r="F10099">
        <f t="shared" si="315"/>
        <v>3501</v>
      </c>
      <c r="G10099" t="str">
        <f>IF(F10099&gt;10000,"省直辖县市",VLOOKUP(F10099,'Regionalism Code'!H:I,2,FALSE))</f>
        <v>福州市</v>
      </c>
      <c r="H10099" s="7">
        <v>129.491294971311</v>
      </c>
      <c r="I10099" s="7">
        <v>106.312939646612</v>
      </c>
      <c r="J10099" s="7">
        <v>174.480962281439</v>
      </c>
      <c r="K10099" s="7">
        <v>117.349570999848</v>
      </c>
      <c r="L10099" s="7">
        <v>150.839554630028</v>
      </c>
      <c r="M10099" s="7">
        <v>104.654765830581</v>
      </c>
      <c r="N10099" s="7">
        <v>182.766470423345</v>
      </c>
      <c r="O10099" s="7">
        <v>204.836458177595</v>
      </c>
      <c r="P10099" s="7">
        <v>144.751572347958</v>
      </c>
      <c r="Q10099" s="7">
        <v>124.280400498755</v>
      </c>
    </row>
    <row r="10100" spans="1:17">
      <c r="A10100" s="6">
        <v>2018</v>
      </c>
      <c r="B10100" t="s">
        <v>1389</v>
      </c>
      <c r="C10100">
        <v>350103</v>
      </c>
      <c r="D10100">
        <f t="shared" si="314"/>
        <v>35</v>
      </c>
      <c r="E10100" t="str">
        <f>VLOOKUP(D10100,'Regionalism Code'!B:C,2,FALSE)</f>
        <v>福建省</v>
      </c>
      <c r="F10100">
        <f t="shared" si="315"/>
        <v>3501</v>
      </c>
      <c r="G10100" t="str">
        <f>IF(F10100&gt;10000,"省直辖县市",VLOOKUP(F10100,'Regionalism Code'!H:I,2,FALSE))</f>
        <v>福州市</v>
      </c>
      <c r="H10100" s="7">
        <v>128.188959456551</v>
      </c>
      <c r="I10100" s="7">
        <v>105.240847631802</v>
      </c>
      <c r="J10100" s="7">
        <v>173.836907082368</v>
      </c>
      <c r="K10100" s="7">
        <v>120.270996985572</v>
      </c>
      <c r="L10100" s="7">
        <v>149.328491130611</v>
      </c>
      <c r="M10100" s="7">
        <v>106.4170412563</v>
      </c>
      <c r="N10100" s="7">
        <v>174.384259951758</v>
      </c>
      <c r="O10100" s="7">
        <v>208.278556865733</v>
      </c>
      <c r="P10100" s="7">
        <v>146.156797778382</v>
      </c>
      <c r="Q10100" s="7">
        <v>121.021525754343</v>
      </c>
    </row>
    <row r="10101" spans="1:17">
      <c r="A10101" s="6">
        <v>2018</v>
      </c>
      <c r="B10101" t="s">
        <v>1390</v>
      </c>
      <c r="C10101">
        <v>350104</v>
      </c>
      <c r="D10101">
        <f t="shared" si="314"/>
        <v>35</v>
      </c>
      <c r="E10101" t="str">
        <f>VLOOKUP(D10101,'Regionalism Code'!B:C,2,FALSE)</f>
        <v>福建省</v>
      </c>
      <c r="F10101">
        <f t="shared" si="315"/>
        <v>3501</v>
      </c>
      <c r="G10101" t="str">
        <f>IF(F10101&gt;10000,"省直辖县市",VLOOKUP(F10101,'Regionalism Code'!H:I,2,FALSE))</f>
        <v>福州市</v>
      </c>
      <c r="H10101" s="7">
        <v>129.533467649293</v>
      </c>
      <c r="I10101" s="7">
        <v>108.533548651408</v>
      </c>
      <c r="J10101" s="7">
        <v>170.987971813316</v>
      </c>
      <c r="K10101" s="7">
        <v>122.212941826709</v>
      </c>
      <c r="L10101" s="7">
        <v>150.175114104696</v>
      </c>
      <c r="M10101" s="7">
        <v>104.070862327735</v>
      </c>
      <c r="N10101" s="7">
        <v>170.409503608775</v>
      </c>
      <c r="O10101" s="7">
        <v>203.891157506154</v>
      </c>
      <c r="P10101" s="7">
        <v>143.738084724315</v>
      </c>
      <c r="Q10101" s="7">
        <v>123.553367714012</v>
      </c>
    </row>
    <row r="10102" spans="1:17">
      <c r="A10102" s="6">
        <v>2018</v>
      </c>
      <c r="B10102" t="s">
        <v>1391</v>
      </c>
      <c r="C10102">
        <v>350105</v>
      </c>
      <c r="D10102">
        <f t="shared" si="314"/>
        <v>35</v>
      </c>
      <c r="E10102" t="str">
        <f>VLOOKUP(D10102,'Regionalism Code'!B:C,2,FALSE)</f>
        <v>福建省</v>
      </c>
      <c r="F10102">
        <f t="shared" si="315"/>
        <v>3501</v>
      </c>
      <c r="G10102" t="str">
        <f>IF(F10102&gt;10000,"省直辖县市",VLOOKUP(F10102,'Regionalism Code'!H:I,2,FALSE))</f>
        <v>福州市</v>
      </c>
      <c r="H10102" s="7">
        <v>121.559388286902</v>
      </c>
      <c r="I10102" s="7">
        <v>102.273347370092</v>
      </c>
      <c r="J10102" s="7">
        <v>159.331605456701</v>
      </c>
      <c r="K10102" s="7">
        <v>100.041989276664</v>
      </c>
      <c r="L10102" s="7">
        <v>140.46613205656</v>
      </c>
      <c r="M10102" s="7">
        <v>98.4841571132124</v>
      </c>
      <c r="N10102" s="7">
        <v>162.485657657581</v>
      </c>
      <c r="O10102" s="7">
        <v>187.989776297869</v>
      </c>
      <c r="P10102" s="7">
        <v>136.448817296477</v>
      </c>
      <c r="Q10102" s="7">
        <v>116.610902925621</v>
      </c>
    </row>
    <row r="10103" spans="1:17">
      <c r="A10103" s="6">
        <v>2018</v>
      </c>
      <c r="B10103" t="s">
        <v>1392</v>
      </c>
      <c r="C10103">
        <v>350111</v>
      </c>
      <c r="D10103">
        <f t="shared" si="314"/>
        <v>35</v>
      </c>
      <c r="E10103" t="str">
        <f>VLOOKUP(D10103,'Regionalism Code'!B:C,2,FALSE)</f>
        <v>福建省</v>
      </c>
      <c r="F10103">
        <f t="shared" si="315"/>
        <v>3501</v>
      </c>
      <c r="G10103" t="str">
        <f>IF(F10103&gt;10000,"省直辖县市",VLOOKUP(F10103,'Regionalism Code'!H:I,2,FALSE))</f>
        <v>福州市</v>
      </c>
      <c r="H10103" s="7">
        <v>127.5155384869</v>
      </c>
      <c r="I10103" s="7">
        <v>105.281417656947</v>
      </c>
      <c r="J10103" s="7">
        <v>169.207540242748</v>
      </c>
      <c r="K10103" s="7">
        <v>117.178152105696</v>
      </c>
      <c r="L10103" s="7">
        <v>144.874296393479</v>
      </c>
      <c r="M10103" s="7">
        <v>102.80199463136</v>
      </c>
      <c r="N10103" s="7">
        <v>171.329746624172</v>
      </c>
      <c r="O10103" s="7">
        <v>202.13631936958</v>
      </c>
      <c r="P10103" s="7">
        <v>141.781465000924</v>
      </c>
      <c r="Q10103" s="7">
        <v>125.179057364758</v>
      </c>
    </row>
    <row r="10104" spans="1:17">
      <c r="A10104" s="6">
        <v>2018</v>
      </c>
      <c r="B10104" t="s">
        <v>1393</v>
      </c>
      <c r="C10104">
        <v>350121</v>
      </c>
      <c r="D10104">
        <f t="shared" si="314"/>
        <v>35</v>
      </c>
      <c r="E10104" t="str">
        <f>VLOOKUP(D10104,'Regionalism Code'!B:C,2,FALSE)</f>
        <v>福建省</v>
      </c>
      <c r="F10104">
        <f t="shared" si="315"/>
        <v>3501</v>
      </c>
      <c r="G10104" t="str">
        <f>IF(F10104&gt;10000,"省直辖县市",VLOOKUP(F10104,'Regionalism Code'!H:I,2,FALSE))</f>
        <v>福州市</v>
      </c>
      <c r="H10104" s="7">
        <v>123.550532498107</v>
      </c>
      <c r="I10104" s="7">
        <v>105.295377256756</v>
      </c>
      <c r="J10104" s="7">
        <v>159.167908779858</v>
      </c>
      <c r="K10104" s="7">
        <v>112.995715442857</v>
      </c>
      <c r="L10104" s="7">
        <v>139.532931317253</v>
      </c>
      <c r="M10104" s="7">
        <v>98.0555491828734</v>
      </c>
      <c r="N10104" s="7">
        <v>155.791380291742</v>
      </c>
      <c r="O10104" s="7">
        <v>189.69114126428</v>
      </c>
      <c r="P10104" s="7">
        <v>141.254644016255</v>
      </c>
      <c r="Q10104" s="7">
        <v>119.11388927501</v>
      </c>
    </row>
    <row r="10105" spans="1:17">
      <c r="A10105" s="6">
        <v>2018</v>
      </c>
      <c r="B10105" t="s">
        <v>1394</v>
      </c>
      <c r="C10105">
        <v>350122</v>
      </c>
      <c r="D10105">
        <f t="shared" si="314"/>
        <v>35</v>
      </c>
      <c r="E10105" t="str">
        <f>VLOOKUP(D10105,'Regionalism Code'!B:C,2,FALSE)</f>
        <v>福建省</v>
      </c>
      <c r="F10105">
        <f t="shared" si="315"/>
        <v>3501</v>
      </c>
      <c r="G10105" t="str">
        <f>IF(F10105&gt;10000,"省直辖县市",VLOOKUP(F10105,'Regionalism Code'!H:I,2,FALSE))</f>
        <v>福州市</v>
      </c>
      <c r="H10105" s="7">
        <v>118.565715072198</v>
      </c>
      <c r="I10105" s="7">
        <v>98.9109117427363</v>
      </c>
      <c r="J10105" s="7">
        <v>154.703894341317</v>
      </c>
      <c r="K10105" s="7">
        <v>105.261542677976</v>
      </c>
      <c r="L10105" s="7">
        <v>128.857294317521</v>
      </c>
      <c r="M10105" s="7">
        <v>96.0628628709185</v>
      </c>
      <c r="N10105" s="7">
        <v>152.527942884766</v>
      </c>
      <c r="O10105" s="7">
        <v>188.07858681768</v>
      </c>
      <c r="P10105" s="7">
        <v>132.632382906047</v>
      </c>
      <c r="Q10105" s="7">
        <v>117.803999039909</v>
      </c>
    </row>
    <row r="10106" spans="1:17">
      <c r="A10106" s="6">
        <v>2018</v>
      </c>
      <c r="B10106" t="s">
        <v>1395</v>
      </c>
      <c r="C10106">
        <v>350123</v>
      </c>
      <c r="D10106">
        <f t="shared" si="314"/>
        <v>35</v>
      </c>
      <c r="E10106" t="str">
        <f>VLOOKUP(D10106,'Regionalism Code'!B:C,2,FALSE)</f>
        <v>福建省</v>
      </c>
      <c r="F10106">
        <f t="shared" si="315"/>
        <v>3501</v>
      </c>
      <c r="G10106" t="str">
        <f>IF(F10106&gt;10000,"省直辖县市",VLOOKUP(F10106,'Regionalism Code'!H:I,2,FALSE))</f>
        <v>福州市</v>
      </c>
      <c r="H10106" s="7">
        <v>117.880780699615</v>
      </c>
      <c r="I10106" s="7">
        <v>100.099751196258</v>
      </c>
      <c r="J10106" s="7">
        <v>152.184773035494</v>
      </c>
      <c r="K10106" s="7">
        <v>100.886295603485</v>
      </c>
      <c r="L10106" s="7">
        <v>128.238455778453</v>
      </c>
      <c r="M10106" s="7">
        <v>90.7338706556081</v>
      </c>
      <c r="N10106" s="7">
        <v>150.572369141576</v>
      </c>
      <c r="O10106" s="7">
        <v>185.264620721955</v>
      </c>
      <c r="P10106" s="7">
        <v>129.396603353674</v>
      </c>
      <c r="Q10106" s="7">
        <v>114.264862048595</v>
      </c>
    </row>
    <row r="10107" spans="1:17">
      <c r="A10107" s="6">
        <v>2018</v>
      </c>
      <c r="B10107" t="s">
        <v>1396</v>
      </c>
      <c r="C10107">
        <v>350124</v>
      </c>
      <c r="D10107">
        <f t="shared" si="314"/>
        <v>35</v>
      </c>
      <c r="E10107" t="str">
        <f>VLOOKUP(D10107,'Regionalism Code'!B:C,2,FALSE)</f>
        <v>福建省</v>
      </c>
      <c r="F10107">
        <f t="shared" si="315"/>
        <v>3501</v>
      </c>
      <c r="G10107" t="str">
        <f>IF(F10107&gt;10000,"省直辖县市",VLOOKUP(F10107,'Regionalism Code'!H:I,2,FALSE))</f>
        <v>福州市</v>
      </c>
      <c r="H10107" s="7">
        <v>113.649834851366</v>
      </c>
      <c r="I10107" s="7">
        <v>95.3082396389865</v>
      </c>
      <c r="J10107" s="7">
        <v>143.575615185524</v>
      </c>
      <c r="K10107" s="7">
        <v>88.7872269657533</v>
      </c>
      <c r="L10107" s="7">
        <v>120.345641646031</v>
      </c>
      <c r="M10107" s="7">
        <v>86.2881263666817</v>
      </c>
      <c r="N10107" s="7">
        <v>151.028069115946</v>
      </c>
      <c r="O10107" s="7">
        <v>168.306362629847</v>
      </c>
      <c r="P10107" s="7">
        <v>127.663559936244</v>
      </c>
      <c r="Q10107" s="7">
        <v>119.840539556233</v>
      </c>
    </row>
    <row r="10108" spans="1:17">
      <c r="A10108" s="6">
        <v>2018</v>
      </c>
      <c r="B10108" t="s">
        <v>1397</v>
      </c>
      <c r="C10108">
        <v>350125</v>
      </c>
      <c r="D10108">
        <f t="shared" si="314"/>
        <v>35</v>
      </c>
      <c r="E10108" t="str">
        <f>VLOOKUP(D10108,'Regionalism Code'!B:C,2,FALSE)</f>
        <v>福建省</v>
      </c>
      <c r="F10108">
        <f t="shared" si="315"/>
        <v>3501</v>
      </c>
      <c r="G10108" t="str">
        <f>IF(F10108&gt;10000,"省直辖县市",VLOOKUP(F10108,'Regionalism Code'!H:I,2,FALSE))</f>
        <v>福州市</v>
      </c>
      <c r="H10108" s="7">
        <v>116.063755356211</v>
      </c>
      <c r="I10108" s="7">
        <v>96.2527520003976</v>
      </c>
      <c r="J10108" s="7">
        <v>148.00830462955</v>
      </c>
      <c r="K10108" s="7">
        <v>99.4389492653485</v>
      </c>
      <c r="L10108" s="7">
        <v>126.147108426875</v>
      </c>
      <c r="M10108" s="7">
        <v>91.4579925022411</v>
      </c>
      <c r="N10108" s="7">
        <v>143.562533519465</v>
      </c>
      <c r="O10108" s="7">
        <v>179.531064619889</v>
      </c>
      <c r="P10108" s="7">
        <v>130.600849237195</v>
      </c>
      <c r="Q10108" s="7">
        <v>123.438145309539</v>
      </c>
    </row>
    <row r="10109" spans="1:17">
      <c r="A10109" s="6">
        <v>2018</v>
      </c>
      <c r="B10109" t="s">
        <v>1398</v>
      </c>
      <c r="C10109">
        <v>350128</v>
      </c>
      <c r="D10109">
        <f t="shared" si="314"/>
        <v>35</v>
      </c>
      <c r="E10109" t="str">
        <f>VLOOKUP(D10109,'Regionalism Code'!B:C,2,FALSE)</f>
        <v>福建省</v>
      </c>
      <c r="F10109">
        <f t="shared" si="315"/>
        <v>3501</v>
      </c>
      <c r="G10109" t="str">
        <f>IF(F10109&gt;10000,"省直辖县市",VLOOKUP(F10109,'Regionalism Code'!H:I,2,FALSE))</f>
        <v>福州市</v>
      </c>
      <c r="H10109" s="7">
        <v>119.053782931063</v>
      </c>
      <c r="I10109" s="7">
        <v>99.5635130680657</v>
      </c>
      <c r="J10109" s="7">
        <v>156.866492611214</v>
      </c>
      <c r="K10109" s="7">
        <v>103.285501277219</v>
      </c>
      <c r="L10109" s="7">
        <v>141.708772679545</v>
      </c>
      <c r="M10109" s="7">
        <v>92.5329225500148</v>
      </c>
      <c r="N10109" s="7">
        <v>148.558793207855</v>
      </c>
      <c r="O10109" s="7">
        <v>191.44128273746</v>
      </c>
      <c r="P10109" s="7">
        <v>133.925842623767</v>
      </c>
      <c r="Q10109" s="7">
        <v>114.705923378887</v>
      </c>
    </row>
    <row r="10110" spans="1:17">
      <c r="A10110" s="6">
        <v>2018</v>
      </c>
      <c r="B10110" t="s">
        <v>1399</v>
      </c>
      <c r="C10110">
        <v>350181</v>
      </c>
      <c r="D10110">
        <f t="shared" si="314"/>
        <v>35</v>
      </c>
      <c r="E10110" t="str">
        <f>VLOOKUP(D10110,'Regionalism Code'!B:C,2,FALSE)</f>
        <v>福建省</v>
      </c>
      <c r="F10110">
        <f t="shared" si="315"/>
        <v>3501</v>
      </c>
      <c r="G10110" t="str">
        <f>IF(F10110&gt;10000,"省直辖县市",VLOOKUP(F10110,'Regionalism Code'!H:I,2,FALSE))</f>
        <v>福州市</v>
      </c>
      <c r="H10110" s="7">
        <v>117.550057315513</v>
      </c>
      <c r="I10110" s="7">
        <v>98.5260120477204</v>
      </c>
      <c r="J10110" s="7">
        <v>152.266302060537</v>
      </c>
      <c r="K10110" s="7">
        <v>99.4247788343911</v>
      </c>
      <c r="L10110" s="7">
        <v>131.644886716487</v>
      </c>
      <c r="M10110" s="7">
        <v>94.2970997988102</v>
      </c>
      <c r="N10110" s="7">
        <v>158.775862855683</v>
      </c>
      <c r="O10110" s="7">
        <v>177.326668979123</v>
      </c>
      <c r="P10110" s="7">
        <v>132.917560655193</v>
      </c>
      <c r="Q10110" s="7">
        <v>117.289407015943</v>
      </c>
    </row>
    <row r="10111" spans="1:17">
      <c r="A10111" s="6">
        <v>2018</v>
      </c>
      <c r="B10111" t="s">
        <v>1400</v>
      </c>
      <c r="C10111">
        <v>350182</v>
      </c>
      <c r="D10111">
        <f t="shared" si="314"/>
        <v>35</v>
      </c>
      <c r="E10111" t="str">
        <f>VLOOKUP(D10111,'Regionalism Code'!B:C,2,FALSE)</f>
        <v>福建省</v>
      </c>
      <c r="F10111">
        <f t="shared" si="315"/>
        <v>3501</v>
      </c>
      <c r="G10111" t="str">
        <f>IF(F10111&gt;10000,"省直辖县市",VLOOKUP(F10111,'Regionalism Code'!H:I,2,FALSE))</f>
        <v>福州市</v>
      </c>
      <c r="H10111" s="7">
        <v>119.40331764516</v>
      </c>
      <c r="I10111" s="7">
        <v>99.9912761296167</v>
      </c>
      <c r="J10111" s="7">
        <v>154.510003776662</v>
      </c>
      <c r="K10111" s="7">
        <v>103.470507454185</v>
      </c>
      <c r="L10111" s="7">
        <v>135.762544709504</v>
      </c>
      <c r="M10111" s="7">
        <v>95.1953765154464</v>
      </c>
      <c r="N10111" s="7">
        <v>159.058848249344</v>
      </c>
      <c r="O10111" s="7">
        <v>180.327214623526</v>
      </c>
      <c r="P10111" s="7">
        <v>134.281839405017</v>
      </c>
      <c r="Q10111" s="7">
        <v>119.714443833922</v>
      </c>
    </row>
    <row r="10112" spans="1:17">
      <c r="A10112" s="6">
        <v>2018</v>
      </c>
      <c r="B10112" t="s">
        <v>1401</v>
      </c>
      <c r="C10112">
        <v>350203</v>
      </c>
      <c r="D10112">
        <f t="shared" si="314"/>
        <v>35</v>
      </c>
      <c r="E10112" t="str">
        <f>VLOOKUP(D10112,'Regionalism Code'!B:C,2,FALSE)</f>
        <v>福建省</v>
      </c>
      <c r="F10112">
        <f t="shared" si="315"/>
        <v>3502</v>
      </c>
      <c r="G10112" t="str">
        <f>IF(F10112&gt;10000,"省直辖县市",VLOOKUP(F10112,'Regionalism Code'!H:I,2,FALSE))</f>
        <v>厦门市</v>
      </c>
      <c r="H10112" s="7">
        <v>131.031012622981</v>
      </c>
      <c r="I10112" s="7">
        <v>107.912390362561</v>
      </c>
      <c r="J10112" s="7">
        <v>177.266499084787</v>
      </c>
      <c r="K10112" s="7">
        <v>121.479336569137</v>
      </c>
      <c r="L10112" s="7">
        <v>160.014311878736</v>
      </c>
      <c r="M10112" s="7">
        <v>104.535422055344</v>
      </c>
      <c r="N10112" s="7">
        <v>183.69354561632</v>
      </c>
      <c r="O10112" s="7">
        <v>206.096041308523</v>
      </c>
      <c r="P10112" s="7">
        <v>149.107628766083</v>
      </c>
      <c r="Q10112" s="7">
        <v>123.359124288467</v>
      </c>
    </row>
    <row r="10113" spans="1:17">
      <c r="A10113" s="6">
        <v>2018</v>
      </c>
      <c r="B10113" t="s">
        <v>1402</v>
      </c>
      <c r="C10113">
        <v>350205</v>
      </c>
      <c r="D10113">
        <f t="shared" si="314"/>
        <v>35</v>
      </c>
      <c r="E10113" t="str">
        <f>VLOOKUP(D10113,'Regionalism Code'!B:C,2,FALSE)</f>
        <v>福建省</v>
      </c>
      <c r="F10113">
        <f t="shared" si="315"/>
        <v>3502</v>
      </c>
      <c r="G10113" t="str">
        <f>IF(F10113&gt;10000,"省直辖县市",VLOOKUP(F10113,'Regionalism Code'!H:I,2,FALSE))</f>
        <v>厦门市</v>
      </c>
      <c r="H10113" s="7">
        <v>125.13465111125</v>
      </c>
      <c r="I10113" s="7">
        <v>107.754611018387</v>
      </c>
      <c r="J10113" s="7">
        <v>161.177868715634</v>
      </c>
      <c r="K10113" s="7">
        <v>110.035259695101</v>
      </c>
      <c r="L10113" s="7">
        <v>136.169311709797</v>
      </c>
      <c r="M10113" s="7">
        <v>97.6115108138833</v>
      </c>
      <c r="N10113" s="7">
        <v>166.546797589949</v>
      </c>
      <c r="O10113" s="7">
        <v>190.368124700319</v>
      </c>
      <c r="P10113" s="7">
        <v>138.768410744274</v>
      </c>
      <c r="Q10113" s="7">
        <v>117.034668742034</v>
      </c>
    </row>
    <row r="10114" spans="1:17">
      <c r="A10114" s="6">
        <v>2018</v>
      </c>
      <c r="B10114" t="s">
        <v>1403</v>
      </c>
      <c r="C10114">
        <v>350206</v>
      </c>
      <c r="D10114">
        <f t="shared" ref="D10114:D10177" si="316">INT(C10114/10000)</f>
        <v>35</v>
      </c>
      <c r="E10114" t="str">
        <f>VLOOKUP(D10114,'Regionalism Code'!B:C,2,FALSE)</f>
        <v>福建省</v>
      </c>
      <c r="F10114">
        <f t="shared" ref="F10114:F10177" si="317">IF(OR(D10114=11,D10114=12,D10114=31,D10114=50),D10114*100,IF(MID(C10114,3,1)="9",C10114,INT(C10114/100)))</f>
        <v>3502</v>
      </c>
      <c r="G10114" t="str">
        <f>IF(F10114&gt;10000,"省直辖县市",VLOOKUP(F10114,'Regionalism Code'!H:I,2,FALSE))</f>
        <v>厦门市</v>
      </c>
      <c r="H10114" s="7">
        <v>129.534544964335</v>
      </c>
      <c r="I10114" s="7">
        <v>107.885422372867</v>
      </c>
      <c r="J10114" s="7">
        <v>174.973226515659</v>
      </c>
      <c r="K10114" s="7">
        <v>124.984762502588</v>
      </c>
      <c r="L10114" s="7">
        <v>158.874066385134</v>
      </c>
      <c r="M10114" s="7">
        <v>105.646610388222</v>
      </c>
      <c r="N10114" s="7">
        <v>170.585540827407</v>
      </c>
      <c r="O10114" s="7">
        <v>208.722351465569</v>
      </c>
      <c r="P10114" s="7">
        <v>148.562139847429</v>
      </c>
      <c r="Q10114" s="7">
        <v>118.45822329961</v>
      </c>
    </row>
    <row r="10115" spans="1:17">
      <c r="A10115" s="6">
        <v>2018</v>
      </c>
      <c r="B10115" t="s">
        <v>1404</v>
      </c>
      <c r="C10115">
        <v>350211</v>
      </c>
      <c r="D10115">
        <f t="shared" si="316"/>
        <v>35</v>
      </c>
      <c r="E10115" t="str">
        <f>VLOOKUP(D10115,'Regionalism Code'!B:C,2,FALSE)</f>
        <v>福建省</v>
      </c>
      <c r="F10115">
        <f t="shared" si="317"/>
        <v>3502</v>
      </c>
      <c r="G10115" t="str">
        <f>IF(F10115&gt;10000,"省直辖县市",VLOOKUP(F10115,'Regionalism Code'!H:I,2,FALSE))</f>
        <v>厦门市</v>
      </c>
      <c r="H10115" s="7">
        <v>125.477747358916</v>
      </c>
      <c r="I10115" s="7">
        <v>107.579548636249</v>
      </c>
      <c r="J10115" s="7">
        <v>162.763010070624</v>
      </c>
      <c r="K10115" s="7">
        <v>115.791125254278</v>
      </c>
      <c r="L10115" s="7">
        <v>143.137918643647</v>
      </c>
      <c r="M10115" s="7">
        <v>99.7438206435237</v>
      </c>
      <c r="N10115" s="7">
        <v>161.776817699999</v>
      </c>
      <c r="O10115" s="7">
        <v>192.350261622833</v>
      </c>
      <c r="P10115" s="7">
        <v>143.998470932041</v>
      </c>
      <c r="Q10115" s="7">
        <v>116.831744270816</v>
      </c>
    </row>
    <row r="10116" spans="1:17">
      <c r="A10116" s="6">
        <v>2018</v>
      </c>
      <c r="B10116" t="s">
        <v>1405</v>
      </c>
      <c r="C10116">
        <v>350212</v>
      </c>
      <c r="D10116">
        <f t="shared" si="316"/>
        <v>35</v>
      </c>
      <c r="E10116" t="str">
        <f>VLOOKUP(D10116,'Regionalism Code'!B:C,2,FALSE)</f>
        <v>福建省</v>
      </c>
      <c r="F10116">
        <f t="shared" si="317"/>
        <v>3502</v>
      </c>
      <c r="G10116" t="str">
        <f>IF(F10116&gt;10000,"省直辖县市",VLOOKUP(F10116,'Regionalism Code'!H:I,2,FALSE))</f>
        <v>厦门市</v>
      </c>
      <c r="H10116" s="7">
        <v>120.325870543299</v>
      </c>
      <c r="I10116" s="7">
        <v>104.2121782789</v>
      </c>
      <c r="J10116" s="7">
        <v>151.275365544945</v>
      </c>
      <c r="K10116" s="7">
        <v>105.203149619602</v>
      </c>
      <c r="L10116" s="7">
        <v>122.754374770012</v>
      </c>
      <c r="M10116" s="7">
        <v>93.4018373470085</v>
      </c>
      <c r="N10116" s="7">
        <v>156.456214815337</v>
      </c>
      <c r="O10116" s="7">
        <v>179.528501236147</v>
      </c>
      <c r="P10116" s="7">
        <v>132.683414016913</v>
      </c>
      <c r="Q10116" s="7">
        <v>117.300235405669</v>
      </c>
    </row>
    <row r="10117" spans="1:17">
      <c r="A10117" s="6">
        <v>2018</v>
      </c>
      <c r="B10117" t="s">
        <v>1406</v>
      </c>
      <c r="C10117">
        <v>350213</v>
      </c>
      <c r="D10117">
        <f t="shared" si="316"/>
        <v>35</v>
      </c>
      <c r="E10117" t="str">
        <f>VLOOKUP(D10117,'Regionalism Code'!B:C,2,FALSE)</f>
        <v>福建省</v>
      </c>
      <c r="F10117">
        <f t="shared" si="317"/>
        <v>3502</v>
      </c>
      <c r="G10117" t="str">
        <f>IF(F10117&gt;10000,"省直辖县市",VLOOKUP(F10117,'Regionalism Code'!H:I,2,FALSE))</f>
        <v>厦门市</v>
      </c>
      <c r="H10117" s="7">
        <v>123.156728235151</v>
      </c>
      <c r="I10117" s="7">
        <v>106.834663176349</v>
      </c>
      <c r="J10117" s="7">
        <v>155.832063940759</v>
      </c>
      <c r="K10117" s="7">
        <v>106.940716044942</v>
      </c>
      <c r="L10117" s="7">
        <v>128.826370098555</v>
      </c>
      <c r="M10117" s="7">
        <v>96.4275481949872</v>
      </c>
      <c r="N10117" s="7">
        <v>159.090118651005</v>
      </c>
      <c r="O10117" s="7">
        <v>184.906816199479</v>
      </c>
      <c r="P10117" s="7">
        <v>138.673197129901</v>
      </c>
      <c r="Q10117" s="7">
        <v>117.683184008769</v>
      </c>
    </row>
    <row r="10118" spans="1:17">
      <c r="A10118" s="6">
        <v>2018</v>
      </c>
      <c r="B10118" t="s">
        <v>1407</v>
      </c>
      <c r="C10118">
        <v>350302</v>
      </c>
      <c r="D10118">
        <f t="shared" si="316"/>
        <v>35</v>
      </c>
      <c r="E10118" t="str">
        <f>VLOOKUP(D10118,'Regionalism Code'!B:C,2,FALSE)</f>
        <v>福建省</v>
      </c>
      <c r="F10118">
        <f t="shared" si="317"/>
        <v>3503</v>
      </c>
      <c r="G10118" t="str">
        <f>IF(F10118&gt;10000,"省直辖县市",VLOOKUP(F10118,'Regionalism Code'!H:I,2,FALSE))</f>
        <v>莆田市</v>
      </c>
      <c r="H10118" s="7">
        <v>121.847212583057</v>
      </c>
      <c r="I10118" s="7">
        <v>103.102463872852</v>
      </c>
      <c r="J10118" s="7">
        <v>162.345356615679</v>
      </c>
      <c r="K10118" s="7">
        <v>120.653450816371</v>
      </c>
      <c r="L10118" s="7">
        <v>149.666379079643</v>
      </c>
      <c r="M10118" s="7">
        <v>108.85200589887</v>
      </c>
      <c r="N10118" s="7">
        <v>154.536358241289</v>
      </c>
      <c r="O10118" s="7">
        <v>191.61735067646</v>
      </c>
      <c r="P10118" s="7">
        <v>142.430019451413</v>
      </c>
      <c r="Q10118" s="7">
        <v>110.157966907571</v>
      </c>
    </row>
    <row r="10119" spans="1:17">
      <c r="A10119" s="6">
        <v>2018</v>
      </c>
      <c r="B10119" t="s">
        <v>1408</v>
      </c>
      <c r="C10119">
        <v>350303</v>
      </c>
      <c r="D10119">
        <f t="shared" si="316"/>
        <v>35</v>
      </c>
      <c r="E10119" t="str">
        <f>VLOOKUP(D10119,'Regionalism Code'!B:C,2,FALSE)</f>
        <v>福建省</v>
      </c>
      <c r="F10119">
        <f t="shared" si="317"/>
        <v>3503</v>
      </c>
      <c r="G10119" t="str">
        <f>IF(F10119&gt;10000,"省直辖县市",VLOOKUP(F10119,'Regionalism Code'!H:I,2,FALSE))</f>
        <v>莆田市</v>
      </c>
      <c r="H10119" s="7">
        <v>114.630130162529</v>
      </c>
      <c r="I10119" s="7">
        <v>97.3025236970373</v>
      </c>
      <c r="J10119" s="7">
        <v>148.646848307528</v>
      </c>
      <c r="K10119" s="7">
        <v>99.4691618027483</v>
      </c>
      <c r="L10119" s="7">
        <v>125.725157068971</v>
      </c>
      <c r="M10119" s="7">
        <v>92.7641741753633</v>
      </c>
      <c r="N10119" s="7">
        <v>157.637375684501</v>
      </c>
      <c r="O10119" s="7">
        <v>171.433279501683</v>
      </c>
      <c r="P10119" s="7">
        <v>132.528311691119</v>
      </c>
      <c r="Q10119" s="7">
        <v>110.038840270267</v>
      </c>
    </row>
    <row r="10120" spans="1:17">
      <c r="A10120" s="6">
        <v>2018</v>
      </c>
      <c r="B10120" t="s">
        <v>1409</v>
      </c>
      <c r="C10120">
        <v>350304</v>
      </c>
      <c r="D10120">
        <f t="shared" si="316"/>
        <v>35</v>
      </c>
      <c r="E10120" t="str">
        <f>VLOOKUP(D10120,'Regionalism Code'!B:C,2,FALSE)</f>
        <v>福建省</v>
      </c>
      <c r="F10120">
        <f t="shared" si="317"/>
        <v>3503</v>
      </c>
      <c r="G10120" t="str">
        <f>IF(F10120&gt;10000,"省直辖县市",VLOOKUP(F10120,'Regionalism Code'!H:I,2,FALSE))</f>
        <v>莆田市</v>
      </c>
      <c r="H10120" s="7">
        <v>119.577239040967</v>
      </c>
      <c r="I10120" s="7">
        <v>102.156163965261</v>
      </c>
      <c r="J10120" s="7">
        <v>157.314517808715</v>
      </c>
      <c r="K10120" s="7">
        <v>117.043031754593</v>
      </c>
      <c r="L10120" s="7">
        <v>147.036125063522</v>
      </c>
      <c r="M10120" s="7">
        <v>106.1585788591</v>
      </c>
      <c r="N10120" s="7">
        <v>149.833354955535</v>
      </c>
      <c r="O10120" s="7">
        <v>184.381213086121</v>
      </c>
      <c r="P10120" s="7">
        <v>139.066029492736</v>
      </c>
      <c r="Q10120" s="7">
        <v>108.534036196283</v>
      </c>
    </row>
    <row r="10121" spans="1:17">
      <c r="A10121" s="6">
        <v>2018</v>
      </c>
      <c r="B10121" t="s">
        <v>1410</v>
      </c>
      <c r="C10121">
        <v>350305</v>
      </c>
      <c r="D10121">
        <f t="shared" si="316"/>
        <v>35</v>
      </c>
      <c r="E10121" t="str">
        <f>VLOOKUP(D10121,'Regionalism Code'!B:C,2,FALSE)</f>
        <v>福建省</v>
      </c>
      <c r="F10121">
        <f t="shared" si="317"/>
        <v>3503</v>
      </c>
      <c r="G10121" t="str">
        <f>IF(F10121&gt;10000,"省直辖县市",VLOOKUP(F10121,'Regionalism Code'!H:I,2,FALSE))</f>
        <v>莆田市</v>
      </c>
      <c r="H10121" s="7">
        <v>111.914488020365</v>
      </c>
      <c r="I10121" s="7">
        <v>92.9589704663761</v>
      </c>
      <c r="J10121" s="7">
        <v>143.211583769617</v>
      </c>
      <c r="K10121" s="7">
        <v>95.2015869297614</v>
      </c>
      <c r="L10121" s="7">
        <v>129.294866785284</v>
      </c>
      <c r="M10121" s="7">
        <v>89.8390258416211</v>
      </c>
      <c r="N10121" s="7">
        <v>139.365153936703</v>
      </c>
      <c r="O10121" s="7">
        <v>168.561906290532</v>
      </c>
      <c r="P10121" s="7">
        <v>132.914428142769</v>
      </c>
      <c r="Q10121" s="7">
        <v>117.640350329084</v>
      </c>
    </row>
    <row r="10122" spans="1:17">
      <c r="A10122" s="6">
        <v>2018</v>
      </c>
      <c r="B10122" t="s">
        <v>1411</v>
      </c>
      <c r="C10122">
        <v>350322</v>
      </c>
      <c r="D10122">
        <f t="shared" si="316"/>
        <v>35</v>
      </c>
      <c r="E10122" t="str">
        <f>VLOOKUP(D10122,'Regionalism Code'!B:C,2,FALSE)</f>
        <v>福建省</v>
      </c>
      <c r="F10122">
        <f t="shared" si="317"/>
        <v>3503</v>
      </c>
      <c r="G10122" t="str">
        <f>IF(F10122&gt;10000,"省直辖县市",VLOOKUP(F10122,'Regionalism Code'!H:I,2,FALSE))</f>
        <v>莆田市</v>
      </c>
      <c r="H10122" s="7">
        <v>117.299485326581</v>
      </c>
      <c r="I10122" s="7">
        <v>97.3784368480803</v>
      </c>
      <c r="J10122" s="7">
        <v>152.632360548509</v>
      </c>
      <c r="K10122" s="7">
        <v>106.824835371153</v>
      </c>
      <c r="L10122" s="7">
        <v>125.51767575826</v>
      </c>
      <c r="M10122" s="7">
        <v>103.923542907048</v>
      </c>
      <c r="N10122" s="7">
        <v>140.859414705684</v>
      </c>
      <c r="O10122" s="7">
        <v>188.326627830035</v>
      </c>
      <c r="P10122" s="7">
        <v>139.765126378023</v>
      </c>
      <c r="Q10122" s="7">
        <v>118.880193553441</v>
      </c>
    </row>
    <row r="10123" spans="1:17">
      <c r="A10123" s="6">
        <v>2018</v>
      </c>
      <c r="B10123" t="s">
        <v>1412</v>
      </c>
      <c r="C10123">
        <v>350402</v>
      </c>
      <c r="D10123">
        <f t="shared" si="316"/>
        <v>35</v>
      </c>
      <c r="E10123" t="str">
        <f>VLOOKUP(D10123,'Regionalism Code'!B:C,2,FALSE)</f>
        <v>福建省</v>
      </c>
      <c r="F10123">
        <f t="shared" si="317"/>
        <v>3504</v>
      </c>
      <c r="G10123" t="str">
        <f>IF(F10123&gt;10000,"省直辖县市",VLOOKUP(F10123,'Regionalism Code'!H:I,2,FALSE))</f>
        <v>三明市</v>
      </c>
      <c r="H10123" s="7">
        <v>123.492299775464</v>
      </c>
      <c r="I10123" s="7">
        <v>104.715005495982</v>
      </c>
      <c r="J10123" s="7">
        <v>158.76710708797</v>
      </c>
      <c r="K10123" s="7">
        <v>116.071464029822</v>
      </c>
      <c r="L10123" s="7">
        <v>129.686012431889</v>
      </c>
      <c r="M10123" s="7">
        <v>109.714801529817</v>
      </c>
      <c r="N10123" s="7">
        <v>168.41123678742</v>
      </c>
      <c r="O10123" s="7">
        <v>184.981121638783</v>
      </c>
      <c r="P10123" s="7">
        <v>130.65600513319</v>
      </c>
      <c r="Q10123" s="7">
        <v>121.402249044995</v>
      </c>
    </row>
    <row r="10124" spans="1:17">
      <c r="A10124" s="6">
        <v>2018</v>
      </c>
      <c r="B10124" t="s">
        <v>1413</v>
      </c>
      <c r="C10124">
        <v>350403</v>
      </c>
      <c r="D10124">
        <f t="shared" si="316"/>
        <v>35</v>
      </c>
      <c r="E10124" t="str">
        <f>VLOOKUP(D10124,'Regionalism Code'!B:C,2,FALSE)</f>
        <v>福建省</v>
      </c>
      <c r="F10124">
        <f t="shared" si="317"/>
        <v>3504</v>
      </c>
      <c r="G10124" t="str">
        <f>IF(F10124&gt;10000,"省直辖县市",VLOOKUP(F10124,'Regionalism Code'!H:I,2,FALSE))</f>
        <v>三明市</v>
      </c>
      <c r="H10124" s="7">
        <v>118.165028694466</v>
      </c>
      <c r="I10124" s="7">
        <v>99.5119784739372</v>
      </c>
      <c r="J10124" s="7">
        <v>149.708370168659</v>
      </c>
      <c r="K10124" s="7">
        <v>111.922100673331</v>
      </c>
      <c r="L10124" s="7">
        <v>119.934873004482</v>
      </c>
      <c r="M10124" s="7">
        <v>104.166254816308</v>
      </c>
      <c r="N10124" s="7">
        <v>156.521488467558</v>
      </c>
      <c r="O10124" s="7">
        <v>174.811026088529</v>
      </c>
      <c r="P10124" s="7">
        <v>129.639748261543</v>
      </c>
      <c r="Q10124" s="7">
        <v>122.445064158975</v>
      </c>
    </row>
    <row r="10125" spans="1:17">
      <c r="A10125" s="6">
        <v>2018</v>
      </c>
      <c r="B10125" t="s">
        <v>1414</v>
      </c>
      <c r="C10125">
        <v>350421</v>
      </c>
      <c r="D10125">
        <f t="shared" si="316"/>
        <v>35</v>
      </c>
      <c r="E10125" t="str">
        <f>VLOOKUP(D10125,'Regionalism Code'!B:C,2,FALSE)</f>
        <v>福建省</v>
      </c>
      <c r="F10125">
        <f t="shared" si="317"/>
        <v>3504</v>
      </c>
      <c r="G10125" t="str">
        <f>IF(F10125&gt;10000,"省直辖县市",VLOOKUP(F10125,'Regionalism Code'!H:I,2,FALSE))</f>
        <v>三明市</v>
      </c>
      <c r="H10125" s="7">
        <v>111.91132538196</v>
      </c>
      <c r="I10125" s="7">
        <v>94.3287765299895</v>
      </c>
      <c r="J10125" s="7">
        <v>143.68797409899</v>
      </c>
      <c r="K10125" s="7">
        <v>86.1882709308</v>
      </c>
      <c r="L10125" s="7">
        <v>120.720893644436</v>
      </c>
      <c r="M10125" s="7">
        <v>88.4704858294867</v>
      </c>
      <c r="N10125" s="7">
        <v>161.076901092517</v>
      </c>
      <c r="O10125" s="7">
        <v>163.065742232455</v>
      </c>
      <c r="P10125" s="7">
        <v>122.816332585588</v>
      </c>
      <c r="Q10125" s="7">
        <v>112.232245075121</v>
      </c>
    </row>
    <row r="10126" spans="1:17">
      <c r="A10126" s="6">
        <v>2018</v>
      </c>
      <c r="B10126" t="s">
        <v>1415</v>
      </c>
      <c r="C10126">
        <v>350423</v>
      </c>
      <c r="D10126">
        <f t="shared" si="316"/>
        <v>35</v>
      </c>
      <c r="E10126" t="str">
        <f>VLOOKUP(D10126,'Regionalism Code'!B:C,2,FALSE)</f>
        <v>福建省</v>
      </c>
      <c r="F10126">
        <f t="shared" si="317"/>
        <v>3504</v>
      </c>
      <c r="G10126" t="str">
        <f>IF(F10126&gt;10000,"省直辖县市",VLOOKUP(F10126,'Regionalism Code'!H:I,2,FALSE))</f>
        <v>三明市</v>
      </c>
      <c r="H10126" s="7">
        <v>110.934374288154</v>
      </c>
      <c r="I10126" s="7">
        <v>92.590632003465</v>
      </c>
      <c r="J10126" s="7">
        <v>139.04899193238</v>
      </c>
      <c r="K10126" s="7">
        <v>84.4146591415416</v>
      </c>
      <c r="L10126" s="7">
        <v>118.217795355294</v>
      </c>
      <c r="M10126" s="7">
        <v>84.2812078798497</v>
      </c>
      <c r="N10126" s="7">
        <v>149.915422112284</v>
      </c>
      <c r="O10126" s="7">
        <v>161.177976762177</v>
      </c>
      <c r="P10126" s="7">
        <v>119.05703860103</v>
      </c>
      <c r="Q10126" s="7">
        <v>120.423171634592</v>
      </c>
    </row>
    <row r="10127" spans="1:17">
      <c r="A10127" s="6">
        <v>2018</v>
      </c>
      <c r="B10127" t="s">
        <v>1416</v>
      </c>
      <c r="C10127">
        <v>350424</v>
      </c>
      <c r="D10127">
        <f t="shared" si="316"/>
        <v>35</v>
      </c>
      <c r="E10127" t="str">
        <f>VLOOKUP(D10127,'Regionalism Code'!B:C,2,FALSE)</f>
        <v>福建省</v>
      </c>
      <c r="F10127">
        <f t="shared" si="317"/>
        <v>3504</v>
      </c>
      <c r="G10127" t="str">
        <f>IF(F10127&gt;10000,"省直辖县市",VLOOKUP(F10127,'Regionalism Code'!H:I,2,FALSE))</f>
        <v>三明市</v>
      </c>
      <c r="H10127" s="7">
        <v>109.962643676209</v>
      </c>
      <c r="I10127" s="7">
        <v>91.4787397039814</v>
      </c>
      <c r="J10127" s="7">
        <v>137.082830719823</v>
      </c>
      <c r="K10127" s="7">
        <v>82.9326899216862</v>
      </c>
      <c r="L10127" s="7">
        <v>113.963308718402</v>
      </c>
      <c r="M10127" s="7">
        <v>82.4994925798694</v>
      </c>
      <c r="N10127" s="7">
        <v>141.260250621267</v>
      </c>
      <c r="O10127" s="7">
        <v>162.993300728235</v>
      </c>
      <c r="P10127" s="7">
        <v>122.66690534916</v>
      </c>
      <c r="Q10127" s="7">
        <v>121.721230779495</v>
      </c>
    </row>
    <row r="10128" spans="1:17">
      <c r="A10128" s="6">
        <v>2018</v>
      </c>
      <c r="B10128" t="s">
        <v>1417</v>
      </c>
      <c r="C10128">
        <v>350425</v>
      </c>
      <c r="D10128">
        <f t="shared" si="316"/>
        <v>35</v>
      </c>
      <c r="E10128" t="str">
        <f>VLOOKUP(D10128,'Regionalism Code'!B:C,2,FALSE)</f>
        <v>福建省</v>
      </c>
      <c r="F10128">
        <f t="shared" si="317"/>
        <v>3504</v>
      </c>
      <c r="G10128" t="str">
        <f>IF(F10128&gt;10000,"省直辖县市",VLOOKUP(F10128,'Regionalism Code'!H:I,2,FALSE))</f>
        <v>三明市</v>
      </c>
      <c r="H10128" s="7">
        <v>113.555330113107</v>
      </c>
      <c r="I10128" s="7">
        <v>94.969755593711</v>
      </c>
      <c r="J10128" s="7">
        <v>143.84806079554</v>
      </c>
      <c r="K10128" s="7">
        <v>122.212707922854</v>
      </c>
      <c r="L10128" s="7">
        <v>114.760722996711</v>
      </c>
      <c r="M10128" s="7">
        <v>121.07005318854</v>
      </c>
      <c r="N10128" s="7">
        <v>137.130658348814</v>
      </c>
      <c r="O10128" s="7">
        <v>171.952645299905</v>
      </c>
      <c r="P10128" s="7">
        <v>123.58398696215</v>
      </c>
      <c r="Q10128" s="7">
        <v>119.884837616823</v>
      </c>
    </row>
    <row r="10129" spans="1:17">
      <c r="A10129" s="6">
        <v>2018</v>
      </c>
      <c r="B10129" t="s">
        <v>1418</v>
      </c>
      <c r="C10129">
        <v>350426</v>
      </c>
      <c r="D10129">
        <f t="shared" si="316"/>
        <v>35</v>
      </c>
      <c r="E10129" t="str">
        <f>VLOOKUP(D10129,'Regionalism Code'!B:C,2,FALSE)</f>
        <v>福建省</v>
      </c>
      <c r="F10129">
        <f t="shared" si="317"/>
        <v>3504</v>
      </c>
      <c r="G10129" t="str">
        <f>IF(F10129&gt;10000,"省直辖县市",VLOOKUP(F10129,'Regionalism Code'!H:I,2,FALSE))</f>
        <v>三明市</v>
      </c>
      <c r="H10129" s="7">
        <v>113.220059867915</v>
      </c>
      <c r="I10129" s="7">
        <v>94.6728057516486</v>
      </c>
      <c r="J10129" s="7">
        <v>143.003614522919</v>
      </c>
      <c r="K10129" s="7">
        <v>94.8012720693556</v>
      </c>
      <c r="L10129" s="7">
        <v>111.466266464871</v>
      </c>
      <c r="M10129" s="7">
        <v>91.726347759924</v>
      </c>
      <c r="N10129" s="7">
        <v>147.654633638908</v>
      </c>
      <c r="O10129" s="7">
        <v>172.327536451436</v>
      </c>
      <c r="P10129" s="7">
        <v>123.148913905708</v>
      </c>
      <c r="Q10129" s="7">
        <v>120.348266965744</v>
      </c>
    </row>
    <row r="10130" spans="1:17">
      <c r="A10130" s="6">
        <v>2018</v>
      </c>
      <c r="B10130" t="s">
        <v>1419</v>
      </c>
      <c r="C10130">
        <v>350427</v>
      </c>
      <c r="D10130">
        <f t="shared" si="316"/>
        <v>35</v>
      </c>
      <c r="E10130" t="str">
        <f>VLOOKUP(D10130,'Regionalism Code'!B:C,2,FALSE)</f>
        <v>福建省</v>
      </c>
      <c r="F10130">
        <f t="shared" si="317"/>
        <v>3504</v>
      </c>
      <c r="G10130" t="str">
        <f>IF(F10130&gt;10000,"省直辖县市",VLOOKUP(F10130,'Regionalism Code'!H:I,2,FALSE))</f>
        <v>三明市</v>
      </c>
      <c r="H10130" s="7">
        <v>118.875927741273</v>
      </c>
      <c r="I10130" s="7">
        <v>98.1212297589841</v>
      </c>
      <c r="J10130" s="7">
        <v>157.813454601379</v>
      </c>
      <c r="K10130" s="7">
        <v>104.912237748659</v>
      </c>
      <c r="L10130" s="7">
        <v>132.439131479598</v>
      </c>
      <c r="M10130" s="7">
        <v>102.690961473044</v>
      </c>
      <c r="N10130" s="7">
        <v>164.634852433463</v>
      </c>
      <c r="O10130" s="7">
        <v>186.997785778063</v>
      </c>
      <c r="P10130" s="7">
        <v>127.764037472111</v>
      </c>
      <c r="Q10130" s="7">
        <v>116.65920617184</v>
      </c>
    </row>
    <row r="10131" spans="1:17">
      <c r="A10131" s="6">
        <v>2018</v>
      </c>
      <c r="B10131" t="s">
        <v>1420</v>
      </c>
      <c r="C10131">
        <v>350428</v>
      </c>
      <c r="D10131">
        <f t="shared" si="316"/>
        <v>35</v>
      </c>
      <c r="E10131" t="str">
        <f>VLOOKUP(D10131,'Regionalism Code'!B:C,2,FALSE)</f>
        <v>福建省</v>
      </c>
      <c r="F10131">
        <f t="shared" si="317"/>
        <v>3504</v>
      </c>
      <c r="G10131" t="str">
        <f>IF(F10131&gt;10000,"省直辖县市",VLOOKUP(F10131,'Regionalism Code'!H:I,2,FALSE))</f>
        <v>三明市</v>
      </c>
      <c r="H10131" s="7">
        <v>111.691145280523</v>
      </c>
      <c r="I10131" s="7">
        <v>94.2678975372944</v>
      </c>
      <c r="J10131" s="7">
        <v>141.986807673403</v>
      </c>
      <c r="K10131" s="7">
        <v>87.4938911859676</v>
      </c>
      <c r="L10131" s="7">
        <v>115.898221487148</v>
      </c>
      <c r="M10131" s="7">
        <v>90.6842755688615</v>
      </c>
      <c r="N10131" s="7">
        <v>153.372350447962</v>
      </c>
      <c r="O10131" s="7">
        <v>165.816062494696</v>
      </c>
      <c r="P10131" s="7">
        <v>120.311378462926</v>
      </c>
      <c r="Q10131" s="7">
        <v>114.177228513827</v>
      </c>
    </row>
    <row r="10132" spans="1:17">
      <c r="A10132" s="6">
        <v>2018</v>
      </c>
      <c r="B10132" t="s">
        <v>1421</v>
      </c>
      <c r="C10132">
        <v>350429</v>
      </c>
      <c r="D10132">
        <f t="shared" si="316"/>
        <v>35</v>
      </c>
      <c r="E10132" t="str">
        <f>VLOOKUP(D10132,'Regionalism Code'!B:C,2,FALSE)</f>
        <v>福建省</v>
      </c>
      <c r="F10132">
        <f t="shared" si="317"/>
        <v>3504</v>
      </c>
      <c r="G10132" t="str">
        <f>IF(F10132&gt;10000,"省直辖县市",VLOOKUP(F10132,'Regionalism Code'!H:I,2,FALSE))</f>
        <v>三明市</v>
      </c>
      <c r="H10132" s="7">
        <v>111.215803974413</v>
      </c>
      <c r="I10132" s="7">
        <v>93.2210759880335</v>
      </c>
      <c r="J10132" s="7">
        <v>141.982475513387</v>
      </c>
      <c r="K10132" s="7">
        <v>86.8154636963476</v>
      </c>
      <c r="L10132" s="7">
        <v>119.435507442906</v>
      </c>
      <c r="M10132" s="7">
        <v>88.067174558584</v>
      </c>
      <c r="N10132" s="7">
        <v>155.297168788567</v>
      </c>
      <c r="O10132" s="7">
        <v>164.294627351842</v>
      </c>
      <c r="P10132" s="7">
        <v>117.607247680637</v>
      </c>
      <c r="Q10132" s="7">
        <v>114.732977799872</v>
      </c>
    </row>
    <row r="10133" spans="1:17">
      <c r="A10133" s="6">
        <v>2018</v>
      </c>
      <c r="B10133" t="s">
        <v>1422</v>
      </c>
      <c r="C10133">
        <v>350430</v>
      </c>
      <c r="D10133">
        <f t="shared" si="316"/>
        <v>35</v>
      </c>
      <c r="E10133" t="str">
        <f>VLOOKUP(D10133,'Regionalism Code'!B:C,2,FALSE)</f>
        <v>福建省</v>
      </c>
      <c r="F10133">
        <f t="shared" si="317"/>
        <v>3504</v>
      </c>
      <c r="G10133" t="str">
        <f>IF(F10133&gt;10000,"省直辖县市",VLOOKUP(F10133,'Regionalism Code'!H:I,2,FALSE))</f>
        <v>三明市</v>
      </c>
      <c r="H10133" s="7">
        <v>111.705002796714</v>
      </c>
      <c r="I10133" s="7">
        <v>93.8735883504196</v>
      </c>
      <c r="J10133" s="7">
        <v>139.62049546049</v>
      </c>
      <c r="K10133" s="7">
        <v>88.8567190012911</v>
      </c>
      <c r="L10133" s="7">
        <v>119.200260492772</v>
      </c>
      <c r="M10133" s="7">
        <v>84.1304111753567</v>
      </c>
      <c r="N10133" s="7">
        <v>152.376003842893</v>
      </c>
      <c r="O10133" s="7">
        <v>160.524649618823</v>
      </c>
      <c r="P10133" s="7">
        <v>117.745170079923</v>
      </c>
      <c r="Q10133" s="7">
        <v>119.863991280121</v>
      </c>
    </row>
    <row r="10134" spans="1:17">
      <c r="A10134" s="6">
        <v>2018</v>
      </c>
      <c r="B10134" t="s">
        <v>1423</v>
      </c>
      <c r="C10134">
        <v>350481</v>
      </c>
      <c r="D10134">
        <f t="shared" si="316"/>
        <v>35</v>
      </c>
      <c r="E10134" t="str">
        <f>VLOOKUP(D10134,'Regionalism Code'!B:C,2,FALSE)</f>
        <v>福建省</v>
      </c>
      <c r="F10134">
        <f t="shared" si="317"/>
        <v>3504</v>
      </c>
      <c r="G10134" t="str">
        <f>IF(F10134&gt;10000,"省直辖县市",VLOOKUP(F10134,'Regionalism Code'!H:I,2,FALSE))</f>
        <v>三明市</v>
      </c>
      <c r="H10134" s="7">
        <v>118.214815999525</v>
      </c>
      <c r="I10134" s="7">
        <v>98.4835235374211</v>
      </c>
      <c r="J10134" s="7">
        <v>151.113795304672</v>
      </c>
      <c r="K10134" s="7">
        <v>108.671238296849</v>
      </c>
      <c r="L10134" s="7">
        <v>133.709267489424</v>
      </c>
      <c r="M10134" s="7">
        <v>99.327951814853</v>
      </c>
      <c r="N10134" s="7">
        <v>152.636707846266</v>
      </c>
      <c r="O10134" s="7">
        <v>176.998539766297</v>
      </c>
      <c r="P10134" s="7">
        <v>127.577657846872</v>
      </c>
      <c r="Q10134" s="7">
        <v>123.59178319558</v>
      </c>
    </row>
    <row r="10135" spans="1:17">
      <c r="A10135" s="6">
        <v>2018</v>
      </c>
      <c r="B10135" t="s">
        <v>1424</v>
      </c>
      <c r="C10135">
        <v>350502</v>
      </c>
      <c r="D10135">
        <f t="shared" si="316"/>
        <v>35</v>
      </c>
      <c r="E10135" t="str">
        <f>VLOOKUP(D10135,'Regionalism Code'!B:C,2,FALSE)</f>
        <v>福建省</v>
      </c>
      <c r="F10135">
        <f t="shared" si="317"/>
        <v>3505</v>
      </c>
      <c r="G10135" t="str">
        <f>IF(F10135&gt;10000,"省直辖县市",VLOOKUP(F10135,'Regionalism Code'!H:I,2,FALSE))</f>
        <v>泉州市</v>
      </c>
      <c r="H10135" s="7">
        <v>122.477499338827</v>
      </c>
      <c r="I10135" s="7">
        <v>102.857932029358</v>
      </c>
      <c r="J10135" s="7">
        <v>162.565525413756</v>
      </c>
      <c r="K10135" s="7">
        <v>124.359532872484</v>
      </c>
      <c r="L10135" s="7">
        <v>149.697840110777</v>
      </c>
      <c r="M10135" s="7">
        <v>103.186031140125</v>
      </c>
      <c r="N10135" s="7">
        <v>157.741624841542</v>
      </c>
      <c r="O10135" s="7">
        <v>192.31881187782</v>
      </c>
      <c r="P10135" s="7">
        <v>135.956822695725</v>
      </c>
      <c r="Q10135" s="7">
        <v>114.422177270817</v>
      </c>
    </row>
    <row r="10136" spans="1:17">
      <c r="A10136" s="6">
        <v>2018</v>
      </c>
      <c r="B10136" t="s">
        <v>1425</v>
      </c>
      <c r="C10136">
        <v>350503</v>
      </c>
      <c r="D10136">
        <f t="shared" si="316"/>
        <v>35</v>
      </c>
      <c r="E10136" t="str">
        <f>VLOOKUP(D10136,'Regionalism Code'!B:C,2,FALSE)</f>
        <v>福建省</v>
      </c>
      <c r="F10136">
        <f t="shared" si="317"/>
        <v>3505</v>
      </c>
      <c r="G10136" t="str">
        <f>IF(F10136&gt;10000,"省直辖县市",VLOOKUP(F10136,'Regionalism Code'!H:I,2,FALSE))</f>
        <v>泉州市</v>
      </c>
      <c r="H10136" s="7">
        <v>126.793926581407</v>
      </c>
      <c r="I10136" s="7">
        <v>106.318075272561</v>
      </c>
      <c r="J10136" s="7">
        <v>167.277997673701</v>
      </c>
      <c r="K10136" s="7">
        <v>121.156473544263</v>
      </c>
      <c r="L10136" s="7">
        <v>151.48092131858</v>
      </c>
      <c r="M10136" s="7">
        <v>102.264686647156</v>
      </c>
      <c r="N10136" s="7">
        <v>163.194928831691</v>
      </c>
      <c r="O10136" s="7">
        <v>199.710373937369</v>
      </c>
      <c r="P10136" s="7">
        <v>140.242839444204</v>
      </c>
      <c r="Q10136" s="7">
        <v>120.846627061545</v>
      </c>
    </row>
    <row r="10137" spans="1:17">
      <c r="A10137" s="6">
        <v>2018</v>
      </c>
      <c r="B10137" t="s">
        <v>1426</v>
      </c>
      <c r="C10137">
        <v>350504</v>
      </c>
      <c r="D10137">
        <f t="shared" si="316"/>
        <v>35</v>
      </c>
      <c r="E10137" t="str">
        <f>VLOOKUP(D10137,'Regionalism Code'!B:C,2,FALSE)</f>
        <v>福建省</v>
      </c>
      <c r="F10137">
        <f t="shared" si="317"/>
        <v>3505</v>
      </c>
      <c r="G10137" t="str">
        <f>IF(F10137&gt;10000,"省直辖县市",VLOOKUP(F10137,'Regionalism Code'!H:I,2,FALSE))</f>
        <v>泉州市</v>
      </c>
      <c r="H10137" s="7">
        <v>117.831517965328</v>
      </c>
      <c r="I10137" s="7">
        <v>98.3779909166659</v>
      </c>
      <c r="J10137" s="7">
        <v>154.00978609267</v>
      </c>
      <c r="K10137" s="7">
        <v>107.254787507299</v>
      </c>
      <c r="L10137" s="7">
        <v>142.538049093009</v>
      </c>
      <c r="M10137" s="7">
        <v>96.3745593950906</v>
      </c>
      <c r="N10137" s="7">
        <v>143.881042975362</v>
      </c>
      <c r="O10137" s="7">
        <v>185.880273587348</v>
      </c>
      <c r="P10137" s="7">
        <v>132.865456986838</v>
      </c>
      <c r="Q10137" s="7">
        <v>116.332298425571</v>
      </c>
    </row>
    <row r="10138" spans="1:17">
      <c r="A10138" s="6">
        <v>2018</v>
      </c>
      <c r="B10138" t="s">
        <v>1427</v>
      </c>
      <c r="C10138">
        <v>350505</v>
      </c>
      <c r="D10138">
        <f t="shared" si="316"/>
        <v>35</v>
      </c>
      <c r="E10138" t="str">
        <f>VLOOKUP(D10138,'Regionalism Code'!B:C,2,FALSE)</f>
        <v>福建省</v>
      </c>
      <c r="F10138">
        <f t="shared" si="317"/>
        <v>3505</v>
      </c>
      <c r="G10138" t="str">
        <f>IF(F10138&gt;10000,"省直辖县市",VLOOKUP(F10138,'Regionalism Code'!H:I,2,FALSE))</f>
        <v>泉州市</v>
      </c>
      <c r="H10138" s="7">
        <v>119.350032626862</v>
      </c>
      <c r="I10138" s="7">
        <v>99.0706799189397</v>
      </c>
      <c r="J10138" s="7">
        <v>154.558856656592</v>
      </c>
      <c r="K10138" s="7">
        <v>111.068109587281</v>
      </c>
      <c r="L10138" s="7">
        <v>122.343884550616</v>
      </c>
      <c r="M10138" s="7">
        <v>102.495266132385</v>
      </c>
      <c r="N10138" s="7">
        <v>144.46679212954</v>
      </c>
      <c r="O10138" s="7">
        <v>193.107771526533</v>
      </c>
      <c r="P10138" s="7">
        <v>135.896996217189</v>
      </c>
      <c r="Q10138" s="7">
        <v>122.339401316001</v>
      </c>
    </row>
    <row r="10139" spans="1:17">
      <c r="A10139" s="6">
        <v>2018</v>
      </c>
      <c r="B10139" t="s">
        <v>1428</v>
      </c>
      <c r="C10139">
        <v>350521</v>
      </c>
      <c r="D10139">
        <f t="shared" si="316"/>
        <v>35</v>
      </c>
      <c r="E10139" t="str">
        <f>VLOOKUP(D10139,'Regionalism Code'!B:C,2,FALSE)</f>
        <v>福建省</v>
      </c>
      <c r="F10139">
        <f t="shared" si="317"/>
        <v>3505</v>
      </c>
      <c r="G10139" t="str">
        <f>IF(F10139&gt;10000,"省直辖县市",VLOOKUP(F10139,'Regionalism Code'!H:I,2,FALSE))</f>
        <v>泉州市</v>
      </c>
      <c r="H10139" s="7">
        <v>118.22723831936</v>
      </c>
      <c r="I10139" s="7">
        <v>99.3885956694936</v>
      </c>
      <c r="J10139" s="7">
        <v>154.102183483808</v>
      </c>
      <c r="K10139" s="7">
        <v>109.003216222389</v>
      </c>
      <c r="L10139" s="7">
        <v>132.047856414878</v>
      </c>
      <c r="M10139" s="7">
        <v>96.0469809281404</v>
      </c>
      <c r="N10139" s="7">
        <v>145.461582564768</v>
      </c>
      <c r="O10139" s="7">
        <v>188.345174057388</v>
      </c>
      <c r="P10139" s="7">
        <v>136.581729617471</v>
      </c>
      <c r="Q10139" s="7">
        <v>115.248891217676</v>
      </c>
    </row>
    <row r="10140" spans="1:17">
      <c r="A10140" s="6">
        <v>2018</v>
      </c>
      <c r="B10140" t="s">
        <v>1429</v>
      </c>
      <c r="C10140">
        <v>350524</v>
      </c>
      <c r="D10140">
        <f t="shared" si="316"/>
        <v>35</v>
      </c>
      <c r="E10140" t="str">
        <f>VLOOKUP(D10140,'Regionalism Code'!B:C,2,FALSE)</f>
        <v>福建省</v>
      </c>
      <c r="F10140">
        <f t="shared" si="317"/>
        <v>3505</v>
      </c>
      <c r="G10140" t="str">
        <f>IF(F10140&gt;10000,"省直辖县市",VLOOKUP(F10140,'Regionalism Code'!H:I,2,FALSE))</f>
        <v>泉州市</v>
      </c>
      <c r="H10140" s="7">
        <v>115.670830087654</v>
      </c>
      <c r="I10140" s="7">
        <v>95.8273449204764</v>
      </c>
      <c r="J10140" s="7">
        <v>150.45268893022</v>
      </c>
      <c r="K10140" s="7">
        <v>118.885021977843</v>
      </c>
      <c r="L10140" s="7">
        <v>137.266539491138</v>
      </c>
      <c r="M10140" s="7">
        <v>109.027096413068</v>
      </c>
      <c r="N10140" s="7">
        <v>140.80222952358</v>
      </c>
      <c r="O10140" s="7">
        <v>178.009347658933</v>
      </c>
      <c r="P10140" s="7">
        <v>130.45222049012</v>
      </c>
      <c r="Q10140" s="7">
        <v>117.996609903303</v>
      </c>
    </row>
    <row r="10141" spans="1:17">
      <c r="A10141" s="6">
        <v>2018</v>
      </c>
      <c r="B10141" t="s">
        <v>1430</v>
      </c>
      <c r="C10141">
        <v>350525</v>
      </c>
      <c r="D10141">
        <f t="shared" si="316"/>
        <v>35</v>
      </c>
      <c r="E10141" t="str">
        <f>VLOOKUP(D10141,'Regionalism Code'!B:C,2,FALSE)</f>
        <v>福建省</v>
      </c>
      <c r="F10141">
        <f t="shared" si="317"/>
        <v>3505</v>
      </c>
      <c r="G10141" t="str">
        <f>IF(F10141&gt;10000,"省直辖县市",VLOOKUP(F10141,'Regionalism Code'!H:I,2,FALSE))</f>
        <v>泉州市</v>
      </c>
      <c r="H10141" s="7">
        <v>112.594365689793</v>
      </c>
      <c r="I10141" s="7">
        <v>93.4934611010263</v>
      </c>
      <c r="J10141" s="7">
        <v>144.93840685021</v>
      </c>
      <c r="K10141" s="7">
        <v>106.941580852461</v>
      </c>
      <c r="L10141" s="7">
        <v>124.261642912166</v>
      </c>
      <c r="M10141" s="7">
        <v>104.325689897761</v>
      </c>
      <c r="N10141" s="7">
        <v>145.3690239247</v>
      </c>
      <c r="O10141" s="7">
        <v>168.930646362847</v>
      </c>
      <c r="P10141" s="7">
        <v>127.497187933117</v>
      </c>
      <c r="Q10141" s="7">
        <v>116.897869580407</v>
      </c>
    </row>
    <row r="10142" spans="1:17">
      <c r="A10142" s="6">
        <v>2018</v>
      </c>
      <c r="B10142" t="s">
        <v>1431</v>
      </c>
      <c r="C10142">
        <v>350526</v>
      </c>
      <c r="D10142">
        <f t="shared" si="316"/>
        <v>35</v>
      </c>
      <c r="E10142" t="str">
        <f>VLOOKUP(D10142,'Regionalism Code'!B:C,2,FALSE)</f>
        <v>福建省</v>
      </c>
      <c r="F10142">
        <f t="shared" si="317"/>
        <v>3505</v>
      </c>
      <c r="G10142" t="str">
        <f>IF(F10142&gt;10000,"省直辖县市",VLOOKUP(F10142,'Regionalism Code'!H:I,2,FALSE))</f>
        <v>泉州市</v>
      </c>
      <c r="H10142" s="7">
        <v>115.473756479366</v>
      </c>
      <c r="I10142" s="7">
        <v>98.2837616611375</v>
      </c>
      <c r="J10142" s="7">
        <v>153.133788245666</v>
      </c>
      <c r="K10142" s="7">
        <v>124.713734486884</v>
      </c>
      <c r="L10142" s="7">
        <v>147.766970248569</v>
      </c>
      <c r="M10142" s="7">
        <v>101.30230363086</v>
      </c>
      <c r="N10142" s="7">
        <v>137.634730134867</v>
      </c>
      <c r="O10142" s="7">
        <v>182.753584313231</v>
      </c>
      <c r="P10142" s="7">
        <v>132.73098619503</v>
      </c>
      <c r="Q10142" s="7">
        <v>103.807649565335</v>
      </c>
    </row>
    <row r="10143" spans="1:17">
      <c r="A10143" s="6">
        <v>2018</v>
      </c>
      <c r="B10143" t="s">
        <v>1433</v>
      </c>
      <c r="C10143">
        <v>350581</v>
      </c>
      <c r="D10143">
        <f t="shared" si="316"/>
        <v>35</v>
      </c>
      <c r="E10143" t="str">
        <f>VLOOKUP(D10143,'Regionalism Code'!B:C,2,FALSE)</f>
        <v>福建省</v>
      </c>
      <c r="F10143">
        <f t="shared" si="317"/>
        <v>3505</v>
      </c>
      <c r="G10143" t="str">
        <f>IF(F10143&gt;10000,"省直辖县市",VLOOKUP(F10143,'Regionalism Code'!H:I,2,FALSE))</f>
        <v>泉州市</v>
      </c>
      <c r="H10143" s="7">
        <v>118.924219948596</v>
      </c>
      <c r="I10143" s="7">
        <v>102.585735971247</v>
      </c>
      <c r="J10143" s="7">
        <v>157.923290380387</v>
      </c>
      <c r="K10143" s="7">
        <v>128.241876624503</v>
      </c>
      <c r="L10143" s="7">
        <v>145.369876259821</v>
      </c>
      <c r="M10143" s="7">
        <v>99.7169594172066</v>
      </c>
      <c r="N10143" s="7">
        <v>151.700245084968</v>
      </c>
      <c r="O10143" s="7">
        <v>185.982039310577</v>
      </c>
      <c r="P10143" s="7">
        <v>136.364839442694</v>
      </c>
      <c r="Q10143" s="7">
        <v>102.013405028707</v>
      </c>
    </row>
    <row r="10144" spans="1:17">
      <c r="A10144" s="6">
        <v>2018</v>
      </c>
      <c r="B10144" t="s">
        <v>1434</v>
      </c>
      <c r="C10144">
        <v>350582</v>
      </c>
      <c r="D10144">
        <f t="shared" si="316"/>
        <v>35</v>
      </c>
      <c r="E10144" t="str">
        <f>VLOOKUP(D10144,'Regionalism Code'!B:C,2,FALSE)</f>
        <v>福建省</v>
      </c>
      <c r="F10144">
        <f t="shared" si="317"/>
        <v>3505</v>
      </c>
      <c r="G10144" t="str">
        <f>IF(F10144&gt;10000,"省直辖县市",VLOOKUP(F10144,'Regionalism Code'!H:I,2,FALSE))</f>
        <v>泉州市</v>
      </c>
      <c r="H10144" s="7">
        <v>118.410762253618</v>
      </c>
      <c r="I10144" s="7">
        <v>101.088098078713</v>
      </c>
      <c r="J10144" s="7">
        <v>153.218064736303</v>
      </c>
      <c r="K10144" s="7">
        <v>113.156242548476</v>
      </c>
      <c r="L10144" s="7">
        <v>139.521373415476</v>
      </c>
      <c r="M10144" s="7">
        <v>94.3245404957962</v>
      </c>
      <c r="N10144" s="7">
        <v>150.826231474301</v>
      </c>
      <c r="O10144" s="7">
        <v>180.442318687415</v>
      </c>
      <c r="P10144" s="7">
        <v>131.964390882387</v>
      </c>
      <c r="Q10144" s="7">
        <v>112.366767502577</v>
      </c>
    </row>
    <row r="10145" spans="1:17">
      <c r="A10145" s="6">
        <v>2018</v>
      </c>
      <c r="B10145" t="s">
        <v>1435</v>
      </c>
      <c r="C10145">
        <v>350583</v>
      </c>
      <c r="D10145">
        <f t="shared" si="316"/>
        <v>35</v>
      </c>
      <c r="E10145" t="str">
        <f>VLOOKUP(D10145,'Regionalism Code'!B:C,2,FALSE)</f>
        <v>福建省</v>
      </c>
      <c r="F10145">
        <f t="shared" si="317"/>
        <v>3505</v>
      </c>
      <c r="G10145" t="str">
        <f>IF(F10145&gt;10000,"省直辖县市",VLOOKUP(F10145,'Regionalism Code'!H:I,2,FALSE))</f>
        <v>泉州市</v>
      </c>
      <c r="H10145" s="7">
        <v>117.198749941146</v>
      </c>
      <c r="I10145" s="7">
        <v>98.3969287715098</v>
      </c>
      <c r="J10145" s="7">
        <v>152.025241721479</v>
      </c>
      <c r="K10145" s="7">
        <v>111.876687891487</v>
      </c>
      <c r="L10145" s="7">
        <v>131.725945306764</v>
      </c>
      <c r="M10145" s="7">
        <v>102.088554356231</v>
      </c>
      <c r="N10145" s="7">
        <v>148.618056817246</v>
      </c>
      <c r="O10145" s="7">
        <v>180.671483075163</v>
      </c>
      <c r="P10145" s="7">
        <v>132.697575076009</v>
      </c>
      <c r="Q10145" s="7">
        <v>116.003961725256</v>
      </c>
    </row>
    <row r="10146" spans="1:17">
      <c r="A10146" s="6">
        <v>2018</v>
      </c>
      <c r="B10146" t="s">
        <v>1436</v>
      </c>
      <c r="C10146">
        <v>350602</v>
      </c>
      <c r="D10146">
        <f t="shared" si="316"/>
        <v>35</v>
      </c>
      <c r="E10146" t="str">
        <f>VLOOKUP(D10146,'Regionalism Code'!B:C,2,FALSE)</f>
        <v>福建省</v>
      </c>
      <c r="F10146">
        <f t="shared" si="317"/>
        <v>3506</v>
      </c>
      <c r="G10146" t="str">
        <f>IF(F10146&gt;10000,"省直辖县市",VLOOKUP(F10146,'Regionalism Code'!H:I,2,FALSE))</f>
        <v>漳州市</v>
      </c>
      <c r="H10146" s="7">
        <v>121.987418612646</v>
      </c>
      <c r="I10146" s="7">
        <v>103.189063509137</v>
      </c>
      <c r="J10146" s="7">
        <v>156.7460364133</v>
      </c>
      <c r="K10146" s="7">
        <v>112.710189285853</v>
      </c>
      <c r="L10146" s="7">
        <v>137.809590900987</v>
      </c>
      <c r="M10146" s="7">
        <v>101.814840640372</v>
      </c>
      <c r="N10146" s="7">
        <v>159.474450597226</v>
      </c>
      <c r="O10146" s="7">
        <v>183.20254484171</v>
      </c>
      <c r="P10146" s="7">
        <v>133.147232660889</v>
      </c>
      <c r="Q10146" s="7">
        <v>120.904816296584</v>
      </c>
    </row>
    <row r="10147" spans="1:17">
      <c r="A10147" s="6">
        <v>2018</v>
      </c>
      <c r="B10147" t="s">
        <v>1437</v>
      </c>
      <c r="C10147">
        <v>350603</v>
      </c>
      <c r="D10147">
        <f t="shared" si="316"/>
        <v>35</v>
      </c>
      <c r="E10147" t="str">
        <f>VLOOKUP(D10147,'Regionalism Code'!B:C,2,FALSE)</f>
        <v>福建省</v>
      </c>
      <c r="F10147">
        <f t="shared" si="317"/>
        <v>3506</v>
      </c>
      <c r="G10147" t="str">
        <f>IF(F10147&gt;10000,"省直辖县市",VLOOKUP(F10147,'Regionalism Code'!H:I,2,FALSE))</f>
        <v>漳州市</v>
      </c>
      <c r="H10147" s="7">
        <v>124.213709093283</v>
      </c>
      <c r="I10147" s="7">
        <v>105.875517622108</v>
      </c>
      <c r="J10147" s="7">
        <v>159.162506201067</v>
      </c>
      <c r="K10147" s="7">
        <v>126.470548322599</v>
      </c>
      <c r="L10147" s="7">
        <v>143.001734587013</v>
      </c>
      <c r="M10147" s="7">
        <v>116.157104802907</v>
      </c>
      <c r="N10147" s="7">
        <v>151.562225391212</v>
      </c>
      <c r="O10147" s="7">
        <v>188.260349114289</v>
      </c>
      <c r="P10147" s="7">
        <v>134.404598460538</v>
      </c>
      <c r="Q10147" s="7">
        <v>121.266204795915</v>
      </c>
    </row>
    <row r="10148" spans="1:17">
      <c r="A10148" s="6">
        <v>2018</v>
      </c>
      <c r="B10148" t="s">
        <v>1438</v>
      </c>
      <c r="C10148">
        <v>350622</v>
      </c>
      <c r="D10148">
        <f t="shared" si="316"/>
        <v>35</v>
      </c>
      <c r="E10148" t="str">
        <f>VLOOKUP(D10148,'Regionalism Code'!B:C,2,FALSE)</f>
        <v>福建省</v>
      </c>
      <c r="F10148">
        <f t="shared" si="317"/>
        <v>3506</v>
      </c>
      <c r="G10148" t="str">
        <f>IF(F10148&gt;10000,"省直辖县市",VLOOKUP(F10148,'Regionalism Code'!H:I,2,FALSE))</f>
        <v>漳州市</v>
      </c>
      <c r="H10148" s="7">
        <v>115.512669741923</v>
      </c>
      <c r="I10148" s="7">
        <v>94.7123280080102</v>
      </c>
      <c r="J10148" s="7">
        <v>148.727933413723</v>
      </c>
      <c r="K10148" s="7">
        <v>119.670453182534</v>
      </c>
      <c r="L10148" s="7">
        <v>119.666719858178</v>
      </c>
      <c r="M10148" s="7">
        <v>107.10293159672</v>
      </c>
      <c r="N10148" s="7">
        <v>143.869968645111</v>
      </c>
      <c r="O10148" s="7">
        <v>180.620100268701</v>
      </c>
      <c r="P10148" s="7">
        <v>124.556422827142</v>
      </c>
      <c r="Q10148" s="7">
        <v>123.844714961337</v>
      </c>
    </row>
    <row r="10149" spans="1:17">
      <c r="A10149" s="6">
        <v>2018</v>
      </c>
      <c r="B10149" t="s">
        <v>1439</v>
      </c>
      <c r="C10149">
        <v>350623</v>
      </c>
      <c r="D10149">
        <f t="shared" si="316"/>
        <v>35</v>
      </c>
      <c r="E10149" t="str">
        <f>VLOOKUP(D10149,'Regionalism Code'!B:C,2,FALSE)</f>
        <v>福建省</v>
      </c>
      <c r="F10149">
        <f t="shared" si="317"/>
        <v>3506</v>
      </c>
      <c r="G10149" t="str">
        <f>IF(F10149&gt;10000,"省直辖县市",VLOOKUP(F10149,'Regionalism Code'!H:I,2,FALSE))</f>
        <v>漳州市</v>
      </c>
      <c r="H10149" s="7">
        <v>114.114828976621</v>
      </c>
      <c r="I10149" s="7">
        <v>96.1963824122922</v>
      </c>
      <c r="J10149" s="7">
        <v>147.062796882745</v>
      </c>
      <c r="K10149" s="7">
        <v>105.365465119443</v>
      </c>
      <c r="L10149" s="7">
        <v>118.559326862628</v>
      </c>
      <c r="M10149" s="7">
        <v>98.2701452147258</v>
      </c>
      <c r="N10149" s="7">
        <v>144.023337725287</v>
      </c>
      <c r="O10149" s="7">
        <v>178.840637119167</v>
      </c>
      <c r="P10149" s="7">
        <v>127.856983720988</v>
      </c>
      <c r="Q10149" s="7">
        <v>113.416539596277</v>
      </c>
    </row>
    <row r="10150" spans="1:17">
      <c r="A10150" s="6">
        <v>2018</v>
      </c>
      <c r="B10150" t="s">
        <v>1440</v>
      </c>
      <c r="C10150">
        <v>350624</v>
      </c>
      <c r="D10150">
        <f t="shared" si="316"/>
        <v>35</v>
      </c>
      <c r="E10150" t="str">
        <f>VLOOKUP(D10150,'Regionalism Code'!B:C,2,FALSE)</f>
        <v>福建省</v>
      </c>
      <c r="F10150">
        <f t="shared" si="317"/>
        <v>3506</v>
      </c>
      <c r="G10150" t="str">
        <f>IF(F10150&gt;10000,"省直辖县市",VLOOKUP(F10150,'Regionalism Code'!H:I,2,FALSE))</f>
        <v>漳州市</v>
      </c>
      <c r="H10150" s="7">
        <v>111.906375650692</v>
      </c>
      <c r="I10150" s="7">
        <v>90.1107876434551</v>
      </c>
      <c r="J10150" s="7">
        <v>146.051004844986</v>
      </c>
      <c r="K10150" s="7">
        <v>97.7544516498758</v>
      </c>
      <c r="L10150" s="7">
        <v>121.695720214668</v>
      </c>
      <c r="M10150" s="7">
        <v>95.1052215461592</v>
      </c>
      <c r="N10150" s="7">
        <v>141.382862645314</v>
      </c>
      <c r="O10150" s="7">
        <v>178.383362748136</v>
      </c>
      <c r="P10150" s="7">
        <v>126.390113643914</v>
      </c>
      <c r="Q10150" s="7">
        <v>121.835681872724</v>
      </c>
    </row>
    <row r="10151" spans="1:17">
      <c r="A10151" s="6">
        <v>2018</v>
      </c>
      <c r="B10151" t="s">
        <v>1441</v>
      </c>
      <c r="C10151">
        <v>350625</v>
      </c>
      <c r="D10151">
        <f t="shared" si="316"/>
        <v>35</v>
      </c>
      <c r="E10151" t="str">
        <f>VLOOKUP(D10151,'Regionalism Code'!B:C,2,FALSE)</f>
        <v>福建省</v>
      </c>
      <c r="F10151">
        <f t="shared" si="317"/>
        <v>3506</v>
      </c>
      <c r="G10151" t="str">
        <f>IF(F10151&gt;10000,"省直辖县市",VLOOKUP(F10151,'Regionalism Code'!H:I,2,FALSE))</f>
        <v>漳州市</v>
      </c>
      <c r="H10151" s="7">
        <v>113.344832972704</v>
      </c>
      <c r="I10151" s="7">
        <v>97.4828684221732</v>
      </c>
      <c r="J10151" s="7">
        <v>141.568635045208</v>
      </c>
      <c r="K10151" s="7">
        <v>93.4947239645018</v>
      </c>
      <c r="L10151" s="7">
        <v>115.393711197476</v>
      </c>
      <c r="M10151" s="7">
        <v>90.8918654265142</v>
      </c>
      <c r="N10151" s="7">
        <v>149.182764317708</v>
      </c>
      <c r="O10151" s="7">
        <v>165.562096270687</v>
      </c>
      <c r="P10151" s="7">
        <v>125.66123077438</v>
      </c>
      <c r="Q10151" s="7">
        <v>114.440585487639</v>
      </c>
    </row>
    <row r="10152" spans="1:17">
      <c r="A10152" s="6">
        <v>2018</v>
      </c>
      <c r="B10152" t="s">
        <v>1442</v>
      </c>
      <c r="C10152">
        <v>350626</v>
      </c>
      <c r="D10152">
        <f t="shared" si="316"/>
        <v>35</v>
      </c>
      <c r="E10152" t="str">
        <f>VLOOKUP(D10152,'Regionalism Code'!B:C,2,FALSE)</f>
        <v>福建省</v>
      </c>
      <c r="F10152">
        <f t="shared" si="317"/>
        <v>3506</v>
      </c>
      <c r="G10152" t="str">
        <f>IF(F10152&gt;10000,"省直辖县市",VLOOKUP(F10152,'Regionalism Code'!H:I,2,FALSE))</f>
        <v>漳州市</v>
      </c>
      <c r="H10152" s="7">
        <v>116.944056386277</v>
      </c>
      <c r="I10152" s="7">
        <v>98.441608867657</v>
      </c>
      <c r="J10152" s="7">
        <v>152.771771359075</v>
      </c>
      <c r="K10152" s="7">
        <v>99.9051807943433</v>
      </c>
      <c r="L10152" s="7">
        <v>134.900322741949</v>
      </c>
      <c r="M10152" s="7">
        <v>90.4267078077893</v>
      </c>
      <c r="N10152" s="7">
        <v>145.012616658107</v>
      </c>
      <c r="O10152" s="7">
        <v>185.818160106293</v>
      </c>
      <c r="P10152" s="7">
        <v>137.008769204181</v>
      </c>
      <c r="Q10152" s="7">
        <v>112.941345015357</v>
      </c>
    </row>
    <row r="10153" spans="1:17">
      <c r="A10153" s="6">
        <v>2018</v>
      </c>
      <c r="B10153" t="s">
        <v>1443</v>
      </c>
      <c r="C10153">
        <v>350627</v>
      </c>
      <c r="D10153">
        <f t="shared" si="316"/>
        <v>35</v>
      </c>
      <c r="E10153" t="str">
        <f>VLOOKUP(D10153,'Regionalism Code'!B:C,2,FALSE)</f>
        <v>福建省</v>
      </c>
      <c r="F10153">
        <f t="shared" si="317"/>
        <v>3506</v>
      </c>
      <c r="G10153" t="str">
        <f>IF(F10153&gt;10000,"省直辖县市",VLOOKUP(F10153,'Regionalism Code'!H:I,2,FALSE))</f>
        <v>漳州市</v>
      </c>
      <c r="H10153" s="7">
        <v>112.777313201215</v>
      </c>
      <c r="I10153" s="7">
        <v>93.7691992867992</v>
      </c>
      <c r="J10153" s="7">
        <v>143.162675638275</v>
      </c>
      <c r="K10153" s="7">
        <v>96.7636050307526</v>
      </c>
      <c r="L10153" s="7">
        <v>122.781945988477</v>
      </c>
      <c r="M10153" s="7">
        <v>90.3329198933992</v>
      </c>
      <c r="N10153" s="7">
        <v>144.041123146466</v>
      </c>
      <c r="O10153" s="7">
        <v>169.706940554292</v>
      </c>
      <c r="P10153" s="7">
        <v>125.790028725085</v>
      </c>
      <c r="Q10153" s="7">
        <v>120.333664279299</v>
      </c>
    </row>
    <row r="10154" spans="1:17">
      <c r="A10154" s="6">
        <v>2018</v>
      </c>
      <c r="B10154" t="s">
        <v>1444</v>
      </c>
      <c r="C10154">
        <v>350628</v>
      </c>
      <c r="D10154">
        <f t="shared" si="316"/>
        <v>35</v>
      </c>
      <c r="E10154" t="str">
        <f>VLOOKUP(D10154,'Regionalism Code'!B:C,2,FALSE)</f>
        <v>福建省</v>
      </c>
      <c r="F10154">
        <f t="shared" si="317"/>
        <v>3506</v>
      </c>
      <c r="G10154" t="str">
        <f>IF(F10154&gt;10000,"省直辖县市",VLOOKUP(F10154,'Regionalism Code'!H:I,2,FALSE))</f>
        <v>漳州市</v>
      </c>
      <c r="H10154" s="7">
        <v>112.940014466371</v>
      </c>
      <c r="I10154" s="7">
        <v>91.7661855279929</v>
      </c>
      <c r="J10154" s="7">
        <v>142.967635195223</v>
      </c>
      <c r="K10154" s="7">
        <v>123.590569149846</v>
      </c>
      <c r="L10154" s="7">
        <v>120.610659039792</v>
      </c>
      <c r="M10154" s="7">
        <v>120.893110121745</v>
      </c>
      <c r="N10154" s="7">
        <v>132.748818331276</v>
      </c>
      <c r="O10154" s="7">
        <v>169.560763434401</v>
      </c>
      <c r="P10154" s="7">
        <v>125.079561473098</v>
      </c>
      <c r="Q10154" s="7">
        <v>128.297602166425</v>
      </c>
    </row>
    <row r="10155" spans="1:17">
      <c r="A10155" s="6">
        <v>2018</v>
      </c>
      <c r="B10155" t="s">
        <v>1445</v>
      </c>
      <c r="C10155">
        <v>350629</v>
      </c>
      <c r="D10155">
        <f t="shared" si="316"/>
        <v>35</v>
      </c>
      <c r="E10155" t="str">
        <f>VLOOKUP(D10155,'Regionalism Code'!B:C,2,FALSE)</f>
        <v>福建省</v>
      </c>
      <c r="F10155">
        <f t="shared" si="317"/>
        <v>3506</v>
      </c>
      <c r="G10155" t="str">
        <f>IF(F10155&gt;10000,"省直辖县市",VLOOKUP(F10155,'Regionalism Code'!H:I,2,FALSE))</f>
        <v>漳州市</v>
      </c>
      <c r="H10155" s="7">
        <v>110.300614338764</v>
      </c>
      <c r="I10155" s="7">
        <v>91.5015666740949</v>
      </c>
      <c r="J10155" s="7">
        <v>137.578989235834</v>
      </c>
      <c r="K10155" s="7">
        <v>96.0166802588523</v>
      </c>
      <c r="L10155" s="7">
        <v>116.042760184822</v>
      </c>
      <c r="M10155" s="7">
        <v>97.4433630564798</v>
      </c>
      <c r="N10155" s="7">
        <v>142.381695363389</v>
      </c>
      <c r="O10155" s="7">
        <v>159.452738550677</v>
      </c>
      <c r="P10155" s="7">
        <v>119.886377799892</v>
      </c>
      <c r="Q10155" s="7">
        <v>122.812368757084</v>
      </c>
    </row>
    <row r="10156" spans="1:17">
      <c r="A10156" s="6">
        <v>2018</v>
      </c>
      <c r="B10156" t="s">
        <v>1446</v>
      </c>
      <c r="C10156">
        <v>350681</v>
      </c>
      <c r="D10156">
        <f t="shared" si="316"/>
        <v>35</v>
      </c>
      <c r="E10156" t="str">
        <f>VLOOKUP(D10156,'Regionalism Code'!B:C,2,FALSE)</f>
        <v>福建省</v>
      </c>
      <c r="F10156">
        <f t="shared" si="317"/>
        <v>3506</v>
      </c>
      <c r="G10156" t="str">
        <f>IF(F10156&gt;10000,"省直辖县市",VLOOKUP(F10156,'Regionalism Code'!H:I,2,FALSE))</f>
        <v>漳州市</v>
      </c>
      <c r="H10156" s="7">
        <v>119.008933377302</v>
      </c>
      <c r="I10156" s="7">
        <v>99.1274447092863</v>
      </c>
      <c r="J10156" s="7">
        <v>153.423323760211</v>
      </c>
      <c r="K10156" s="7">
        <v>112.77005052276</v>
      </c>
      <c r="L10156" s="7">
        <v>136.466205243439</v>
      </c>
      <c r="M10156" s="7">
        <v>103.695905013604</v>
      </c>
      <c r="N10156" s="7">
        <v>150.240307231766</v>
      </c>
      <c r="O10156" s="7">
        <v>180.920033284095</v>
      </c>
      <c r="P10156" s="7">
        <v>132.688845954106</v>
      </c>
      <c r="Q10156" s="7">
        <v>122.128152697905</v>
      </c>
    </row>
    <row r="10157" spans="1:17">
      <c r="A10157" s="6">
        <v>2018</v>
      </c>
      <c r="B10157" t="s">
        <v>1447</v>
      </c>
      <c r="C10157">
        <v>350702</v>
      </c>
      <c r="D10157">
        <f t="shared" si="316"/>
        <v>35</v>
      </c>
      <c r="E10157" t="str">
        <f>VLOOKUP(D10157,'Regionalism Code'!B:C,2,FALSE)</f>
        <v>福建省</v>
      </c>
      <c r="F10157">
        <f t="shared" si="317"/>
        <v>3507</v>
      </c>
      <c r="G10157" t="str">
        <f>IF(F10157&gt;10000,"省直辖县市",VLOOKUP(F10157,'Regionalism Code'!H:I,2,FALSE))</f>
        <v>南平市</v>
      </c>
      <c r="H10157" s="7">
        <v>118.078342219027</v>
      </c>
      <c r="I10157" s="7">
        <v>98.4473648907614</v>
      </c>
      <c r="J10157" s="7">
        <v>153.417703081799</v>
      </c>
      <c r="K10157" s="7">
        <v>107.09974184402</v>
      </c>
      <c r="L10157" s="7">
        <v>122.110659520882</v>
      </c>
      <c r="M10157" s="7">
        <v>101.57695576942</v>
      </c>
      <c r="N10157" s="7">
        <v>164.744836183181</v>
      </c>
      <c r="O10157" s="7">
        <v>179.842779035064</v>
      </c>
      <c r="P10157" s="7">
        <v>127.162263438209</v>
      </c>
      <c r="Q10157" s="7">
        <v>118.689502772931</v>
      </c>
    </row>
    <row r="10158" spans="1:17">
      <c r="A10158" s="6">
        <v>2018</v>
      </c>
      <c r="B10158" t="s">
        <v>1448</v>
      </c>
      <c r="C10158">
        <v>350703</v>
      </c>
      <c r="D10158">
        <f t="shared" si="316"/>
        <v>35</v>
      </c>
      <c r="E10158" t="str">
        <f>VLOOKUP(D10158,'Regionalism Code'!B:C,2,FALSE)</f>
        <v>福建省</v>
      </c>
      <c r="F10158">
        <f t="shared" si="317"/>
        <v>3507</v>
      </c>
      <c r="G10158" t="str">
        <f>IF(F10158&gt;10000,"省直辖县市",VLOOKUP(F10158,'Regionalism Code'!H:I,2,FALSE))</f>
        <v>南平市</v>
      </c>
      <c r="H10158" s="7">
        <v>116.291267680517</v>
      </c>
      <c r="I10158" s="7">
        <v>96.1770642878496</v>
      </c>
      <c r="J10158" s="7">
        <v>155.296109664853</v>
      </c>
      <c r="K10158" s="7">
        <v>107.069337769627</v>
      </c>
      <c r="L10158" s="7">
        <v>136.745048458062</v>
      </c>
      <c r="M10158" s="7">
        <v>97.2631597807179</v>
      </c>
      <c r="N10158" s="7">
        <v>159.7107948175</v>
      </c>
      <c r="O10158" s="7">
        <v>182.651928679762</v>
      </c>
      <c r="P10158" s="7">
        <v>127.229455356613</v>
      </c>
      <c r="Q10158" s="7">
        <v>111.837163713596</v>
      </c>
    </row>
    <row r="10159" spans="1:17">
      <c r="A10159" s="6">
        <v>2018</v>
      </c>
      <c r="B10159" t="s">
        <v>1449</v>
      </c>
      <c r="C10159">
        <v>350721</v>
      </c>
      <c r="D10159">
        <f t="shared" si="316"/>
        <v>35</v>
      </c>
      <c r="E10159" t="str">
        <f>VLOOKUP(D10159,'Regionalism Code'!B:C,2,FALSE)</f>
        <v>福建省</v>
      </c>
      <c r="F10159">
        <f t="shared" si="317"/>
        <v>3507</v>
      </c>
      <c r="G10159" t="str">
        <f>IF(F10159&gt;10000,"省直辖县市",VLOOKUP(F10159,'Regionalism Code'!H:I,2,FALSE))</f>
        <v>南平市</v>
      </c>
      <c r="H10159" s="7">
        <v>113.425756657123</v>
      </c>
      <c r="I10159" s="7">
        <v>93.7434608667105</v>
      </c>
      <c r="J10159" s="7">
        <v>143.04150406711</v>
      </c>
      <c r="K10159" s="7">
        <v>90.2333589565408</v>
      </c>
      <c r="L10159" s="7">
        <v>119.308167687357</v>
      </c>
      <c r="M10159" s="7">
        <v>88.4812806263561</v>
      </c>
      <c r="N10159" s="7">
        <v>152.326099292669</v>
      </c>
      <c r="O10159" s="7">
        <v>167.254511318875</v>
      </c>
      <c r="P10159" s="7">
        <v>122.757776791688</v>
      </c>
      <c r="Q10159" s="7">
        <v>124.606796543067</v>
      </c>
    </row>
    <row r="10160" spans="1:17">
      <c r="A10160" s="6">
        <v>2018</v>
      </c>
      <c r="B10160" t="s">
        <v>1450</v>
      </c>
      <c r="C10160">
        <v>350722</v>
      </c>
      <c r="D10160">
        <f t="shared" si="316"/>
        <v>35</v>
      </c>
      <c r="E10160" t="str">
        <f>VLOOKUP(D10160,'Regionalism Code'!B:C,2,FALSE)</f>
        <v>福建省</v>
      </c>
      <c r="F10160">
        <f t="shared" si="317"/>
        <v>3507</v>
      </c>
      <c r="G10160" t="str">
        <f>IF(F10160&gt;10000,"省直辖县市",VLOOKUP(F10160,'Regionalism Code'!H:I,2,FALSE))</f>
        <v>南平市</v>
      </c>
      <c r="H10160" s="7">
        <v>111.714665640748</v>
      </c>
      <c r="I10160" s="7">
        <v>91.6038252656368</v>
      </c>
      <c r="J10160" s="7">
        <v>143.471448598877</v>
      </c>
      <c r="K10160" s="7">
        <v>89.7402598175073</v>
      </c>
      <c r="L10160" s="7">
        <v>117.389721455851</v>
      </c>
      <c r="M10160" s="7">
        <v>92.7904989622957</v>
      </c>
      <c r="N10160" s="7">
        <v>163.027555159214</v>
      </c>
      <c r="O10160" s="7">
        <v>162.018044170069</v>
      </c>
      <c r="P10160" s="7">
        <v>120.814144397609</v>
      </c>
      <c r="Q10160" s="7">
        <v>120.420047198847</v>
      </c>
    </row>
    <row r="10161" spans="1:17">
      <c r="A10161" s="6">
        <v>2018</v>
      </c>
      <c r="B10161" t="s">
        <v>1451</v>
      </c>
      <c r="C10161">
        <v>350723</v>
      </c>
      <c r="D10161">
        <f t="shared" si="316"/>
        <v>35</v>
      </c>
      <c r="E10161" t="str">
        <f>VLOOKUP(D10161,'Regionalism Code'!B:C,2,FALSE)</f>
        <v>福建省</v>
      </c>
      <c r="F10161">
        <f t="shared" si="317"/>
        <v>3507</v>
      </c>
      <c r="G10161" t="str">
        <f>IF(F10161&gt;10000,"省直辖县市",VLOOKUP(F10161,'Regionalism Code'!H:I,2,FALSE))</f>
        <v>南平市</v>
      </c>
      <c r="H10161" s="7">
        <v>111.495128606772</v>
      </c>
      <c r="I10161" s="7">
        <v>93.4221267204561</v>
      </c>
      <c r="J10161" s="7">
        <v>140.741068131397</v>
      </c>
      <c r="K10161" s="7">
        <v>80.015819560871</v>
      </c>
      <c r="L10161" s="7">
        <v>119.885329300594</v>
      </c>
      <c r="M10161" s="7">
        <v>80.323169197712</v>
      </c>
      <c r="N10161" s="7">
        <v>154.857482084446</v>
      </c>
      <c r="O10161" s="7">
        <v>162.567608347355</v>
      </c>
      <c r="P10161" s="7">
        <v>120.039360915247</v>
      </c>
      <c r="Q10161" s="7">
        <v>118.03418929658</v>
      </c>
    </row>
    <row r="10162" spans="1:17">
      <c r="A10162" s="6">
        <v>2018</v>
      </c>
      <c r="B10162" t="s">
        <v>1452</v>
      </c>
      <c r="C10162">
        <v>350724</v>
      </c>
      <c r="D10162">
        <f t="shared" si="316"/>
        <v>35</v>
      </c>
      <c r="E10162" t="str">
        <f>VLOOKUP(D10162,'Regionalism Code'!B:C,2,FALSE)</f>
        <v>福建省</v>
      </c>
      <c r="F10162">
        <f t="shared" si="317"/>
        <v>3507</v>
      </c>
      <c r="G10162" t="str">
        <f>IF(F10162&gt;10000,"省直辖县市",VLOOKUP(F10162,'Regionalism Code'!H:I,2,FALSE))</f>
        <v>南平市</v>
      </c>
      <c r="H10162" s="7">
        <v>111.850473929748</v>
      </c>
      <c r="I10162" s="7">
        <v>93.8849465587845</v>
      </c>
      <c r="J10162" s="7">
        <v>142.019842437007</v>
      </c>
      <c r="K10162" s="7">
        <v>93.0971047737165</v>
      </c>
      <c r="L10162" s="7">
        <v>126.582879088074</v>
      </c>
      <c r="M10162" s="7">
        <v>87.3710107455148</v>
      </c>
      <c r="N10162" s="7">
        <v>143.331639471789</v>
      </c>
      <c r="O10162" s="7">
        <v>167.354656835134</v>
      </c>
      <c r="P10162" s="7">
        <v>122.557886466558</v>
      </c>
      <c r="Q10162" s="7">
        <v>116.35666079469</v>
      </c>
    </row>
    <row r="10163" spans="1:17">
      <c r="A10163" s="6">
        <v>2018</v>
      </c>
      <c r="B10163" t="s">
        <v>1453</v>
      </c>
      <c r="C10163">
        <v>350725</v>
      </c>
      <c r="D10163">
        <f t="shared" si="316"/>
        <v>35</v>
      </c>
      <c r="E10163" t="str">
        <f>VLOOKUP(D10163,'Regionalism Code'!B:C,2,FALSE)</f>
        <v>福建省</v>
      </c>
      <c r="F10163">
        <f t="shared" si="317"/>
        <v>3507</v>
      </c>
      <c r="G10163" t="str">
        <f>IF(F10163&gt;10000,"省直辖县市",VLOOKUP(F10163,'Regionalism Code'!H:I,2,FALSE))</f>
        <v>南平市</v>
      </c>
      <c r="H10163" s="7">
        <v>112.55584485969</v>
      </c>
      <c r="I10163" s="7">
        <v>94.006864337542</v>
      </c>
      <c r="J10163" s="7">
        <v>141.160111618039</v>
      </c>
      <c r="K10163" s="7">
        <v>100.93863979098</v>
      </c>
      <c r="L10163" s="7">
        <v>120.234003536628</v>
      </c>
      <c r="M10163" s="7">
        <v>93.020058512902</v>
      </c>
      <c r="N10163" s="7">
        <v>134.979922503854</v>
      </c>
      <c r="O10163" s="7">
        <v>170.69796261205</v>
      </c>
      <c r="P10163" s="7">
        <v>125.223568729168</v>
      </c>
      <c r="Q10163" s="7">
        <v>121.832664596846</v>
      </c>
    </row>
    <row r="10164" spans="1:17">
      <c r="A10164" s="6">
        <v>2018</v>
      </c>
      <c r="B10164" t="s">
        <v>1454</v>
      </c>
      <c r="C10164">
        <v>350781</v>
      </c>
      <c r="D10164">
        <f t="shared" si="316"/>
        <v>35</v>
      </c>
      <c r="E10164" t="str">
        <f>VLOOKUP(D10164,'Regionalism Code'!B:C,2,FALSE)</f>
        <v>福建省</v>
      </c>
      <c r="F10164">
        <f t="shared" si="317"/>
        <v>3507</v>
      </c>
      <c r="G10164" t="str">
        <f>IF(F10164&gt;10000,"省直辖县市",VLOOKUP(F10164,'Regionalism Code'!H:I,2,FALSE))</f>
        <v>南平市</v>
      </c>
      <c r="H10164" s="7">
        <v>112.252425379346</v>
      </c>
      <c r="I10164" s="7">
        <v>95.3398635811744</v>
      </c>
      <c r="J10164" s="7">
        <v>142.641239362718</v>
      </c>
      <c r="K10164" s="7">
        <v>90.5847655805817</v>
      </c>
      <c r="L10164" s="7">
        <v>114.769034026836</v>
      </c>
      <c r="M10164" s="7">
        <v>87.244980488614</v>
      </c>
      <c r="N10164" s="7">
        <v>158.744262505193</v>
      </c>
      <c r="O10164" s="7">
        <v>164.343996765053</v>
      </c>
      <c r="P10164" s="7">
        <v>121.708586945967</v>
      </c>
      <c r="Q10164" s="7">
        <v>112.882995662435</v>
      </c>
    </row>
    <row r="10165" spans="1:17">
      <c r="A10165" s="6">
        <v>2018</v>
      </c>
      <c r="B10165" t="s">
        <v>1455</v>
      </c>
      <c r="C10165">
        <v>350782</v>
      </c>
      <c r="D10165">
        <f t="shared" si="316"/>
        <v>35</v>
      </c>
      <c r="E10165" t="str">
        <f>VLOOKUP(D10165,'Regionalism Code'!B:C,2,FALSE)</f>
        <v>福建省</v>
      </c>
      <c r="F10165">
        <f t="shared" si="317"/>
        <v>3507</v>
      </c>
      <c r="G10165" t="str">
        <f>IF(F10165&gt;10000,"省直辖县市",VLOOKUP(F10165,'Regionalism Code'!H:I,2,FALSE))</f>
        <v>南平市</v>
      </c>
      <c r="H10165" s="7">
        <v>118.945780190159</v>
      </c>
      <c r="I10165" s="7">
        <v>100.01227850949</v>
      </c>
      <c r="J10165" s="7">
        <v>153.325869684729</v>
      </c>
      <c r="K10165" s="7">
        <v>104.688835283819</v>
      </c>
      <c r="L10165" s="7">
        <v>138.768040163356</v>
      </c>
      <c r="M10165" s="7">
        <v>95.8525104477087</v>
      </c>
      <c r="N10165" s="7">
        <v>153.006119799998</v>
      </c>
      <c r="O10165" s="7">
        <v>180.356657674522</v>
      </c>
      <c r="P10165" s="7">
        <v>131.761030449677</v>
      </c>
      <c r="Q10165" s="7">
        <v>118.997089230669</v>
      </c>
    </row>
    <row r="10166" spans="1:17">
      <c r="A10166" s="6">
        <v>2018</v>
      </c>
      <c r="B10166" t="s">
        <v>1456</v>
      </c>
      <c r="C10166">
        <v>350783</v>
      </c>
      <c r="D10166">
        <f t="shared" si="316"/>
        <v>35</v>
      </c>
      <c r="E10166" t="str">
        <f>VLOOKUP(D10166,'Regionalism Code'!B:C,2,FALSE)</f>
        <v>福建省</v>
      </c>
      <c r="F10166">
        <f t="shared" si="317"/>
        <v>3507</v>
      </c>
      <c r="G10166" t="str">
        <f>IF(F10166&gt;10000,"省直辖县市",VLOOKUP(F10166,'Regionalism Code'!H:I,2,FALSE))</f>
        <v>南平市</v>
      </c>
      <c r="H10166" s="7">
        <v>112.5494033444</v>
      </c>
      <c r="I10166" s="7">
        <v>94.1095679410009</v>
      </c>
      <c r="J10166" s="7">
        <v>143.597928181336</v>
      </c>
      <c r="K10166" s="7">
        <v>99.0413998907884</v>
      </c>
      <c r="L10166" s="7">
        <v>118.69682572184</v>
      </c>
      <c r="M10166" s="7">
        <v>94.0464729124033</v>
      </c>
      <c r="N10166" s="7">
        <v>147.325322118185</v>
      </c>
      <c r="O10166" s="7">
        <v>170.260645393056</v>
      </c>
      <c r="P10166" s="7">
        <v>122.983318717923</v>
      </c>
      <c r="Q10166" s="7">
        <v>117.024223687599</v>
      </c>
    </row>
    <row r="10167" spans="1:17">
      <c r="A10167" s="6">
        <v>2018</v>
      </c>
      <c r="B10167" t="s">
        <v>1457</v>
      </c>
      <c r="C10167">
        <v>350802</v>
      </c>
      <c r="D10167">
        <f t="shared" si="316"/>
        <v>35</v>
      </c>
      <c r="E10167" t="str">
        <f>VLOOKUP(D10167,'Regionalism Code'!B:C,2,FALSE)</f>
        <v>福建省</v>
      </c>
      <c r="F10167">
        <f t="shared" si="317"/>
        <v>3508</v>
      </c>
      <c r="G10167" t="str">
        <f>IF(F10167&gt;10000,"省直辖县市",VLOOKUP(F10167,'Regionalism Code'!H:I,2,FALSE))</f>
        <v>龙岩市</v>
      </c>
      <c r="H10167" s="7">
        <v>122.509586234983</v>
      </c>
      <c r="I10167" s="7">
        <v>103.709484671116</v>
      </c>
      <c r="J10167" s="7">
        <v>158.176791742113</v>
      </c>
      <c r="K10167" s="7">
        <v>109.467154252051</v>
      </c>
      <c r="L10167" s="7">
        <v>145.55227043282</v>
      </c>
      <c r="M10167" s="7">
        <v>100.41888582832</v>
      </c>
      <c r="N10167" s="7">
        <v>157.376099582377</v>
      </c>
      <c r="O10167" s="7">
        <v>187.335652529816</v>
      </c>
      <c r="P10167" s="7">
        <v>126.866452447688</v>
      </c>
      <c r="Q10167" s="7">
        <v>119.781735013243</v>
      </c>
    </row>
    <row r="10168" spans="1:17">
      <c r="A10168" s="6">
        <v>2018</v>
      </c>
      <c r="B10168" t="s">
        <v>1458</v>
      </c>
      <c r="C10168">
        <v>350803</v>
      </c>
      <c r="D10168">
        <f t="shared" si="316"/>
        <v>35</v>
      </c>
      <c r="E10168" t="str">
        <f>VLOOKUP(D10168,'Regionalism Code'!B:C,2,FALSE)</f>
        <v>福建省</v>
      </c>
      <c r="F10168">
        <f t="shared" si="317"/>
        <v>3508</v>
      </c>
      <c r="G10168" t="str">
        <f>IF(F10168&gt;10000,"省直辖县市",VLOOKUP(F10168,'Regionalism Code'!H:I,2,FALSE))</f>
        <v>龙岩市</v>
      </c>
      <c r="H10168" s="7">
        <v>112.763386018611</v>
      </c>
      <c r="I10168" s="7">
        <v>92.4719532540962</v>
      </c>
      <c r="J10168" s="7">
        <v>145.805955737821</v>
      </c>
      <c r="K10168" s="7">
        <v>99.3816136686056</v>
      </c>
      <c r="L10168" s="7">
        <v>130.242725266315</v>
      </c>
      <c r="M10168" s="7">
        <v>94.9402604338395</v>
      </c>
      <c r="N10168" s="7">
        <v>149.112827958149</v>
      </c>
      <c r="O10168" s="7">
        <v>171.16343379034</v>
      </c>
      <c r="P10168" s="7">
        <v>118.022525361701</v>
      </c>
      <c r="Q10168" s="7">
        <v>119.728666670327</v>
      </c>
    </row>
    <row r="10169" spans="1:17">
      <c r="A10169" s="6">
        <v>2018</v>
      </c>
      <c r="B10169" t="s">
        <v>1459</v>
      </c>
      <c r="C10169">
        <v>350821</v>
      </c>
      <c r="D10169">
        <f t="shared" si="316"/>
        <v>35</v>
      </c>
      <c r="E10169" t="str">
        <f>VLOOKUP(D10169,'Regionalism Code'!B:C,2,FALSE)</f>
        <v>福建省</v>
      </c>
      <c r="F10169">
        <f t="shared" si="317"/>
        <v>3508</v>
      </c>
      <c r="G10169" t="str">
        <f>IF(F10169&gt;10000,"省直辖县市",VLOOKUP(F10169,'Regionalism Code'!H:I,2,FALSE))</f>
        <v>龙岩市</v>
      </c>
      <c r="H10169" s="7">
        <v>111.973042628737</v>
      </c>
      <c r="I10169" s="7">
        <v>94.2526921852325</v>
      </c>
      <c r="J10169" s="7">
        <v>141.754839302944</v>
      </c>
      <c r="K10169" s="7">
        <v>91.1023789624943</v>
      </c>
      <c r="L10169" s="7">
        <v>112.936700558118</v>
      </c>
      <c r="M10169" s="7">
        <v>87.8809655044292</v>
      </c>
      <c r="N10169" s="7">
        <v>145.959739934943</v>
      </c>
      <c r="O10169" s="7">
        <v>171.004332247681</v>
      </c>
      <c r="P10169" s="7">
        <v>121.676422142289</v>
      </c>
      <c r="Q10169" s="7">
        <v>116.37394639127</v>
      </c>
    </row>
    <row r="10170" spans="1:17">
      <c r="A10170" s="6">
        <v>2018</v>
      </c>
      <c r="B10170" t="s">
        <v>1460</v>
      </c>
      <c r="C10170">
        <v>350823</v>
      </c>
      <c r="D10170">
        <f t="shared" si="316"/>
        <v>35</v>
      </c>
      <c r="E10170" t="str">
        <f>VLOOKUP(D10170,'Regionalism Code'!B:C,2,FALSE)</f>
        <v>福建省</v>
      </c>
      <c r="F10170">
        <f t="shared" si="317"/>
        <v>3508</v>
      </c>
      <c r="G10170" t="str">
        <f>IF(F10170&gt;10000,"省直辖县市",VLOOKUP(F10170,'Regionalism Code'!H:I,2,FALSE))</f>
        <v>龙岩市</v>
      </c>
      <c r="H10170" s="7">
        <v>111.854276492735</v>
      </c>
      <c r="I10170" s="7">
        <v>94.5178939709219</v>
      </c>
      <c r="J10170" s="7">
        <v>139.304288674308</v>
      </c>
      <c r="K10170" s="7">
        <v>85.5801403127216</v>
      </c>
      <c r="L10170" s="7">
        <v>111.48054289445</v>
      </c>
      <c r="M10170" s="7">
        <v>84.4661305578989</v>
      </c>
      <c r="N10170" s="7">
        <v>145.6524039847</v>
      </c>
      <c r="O10170" s="7">
        <v>167.057479860317</v>
      </c>
      <c r="P10170" s="7">
        <v>119.923927687957</v>
      </c>
      <c r="Q10170" s="7">
        <v>119.224538993777</v>
      </c>
    </row>
    <row r="10171" spans="1:17">
      <c r="A10171" s="6">
        <v>2018</v>
      </c>
      <c r="B10171" t="s">
        <v>1461</v>
      </c>
      <c r="C10171">
        <v>350824</v>
      </c>
      <c r="D10171">
        <f t="shared" si="316"/>
        <v>35</v>
      </c>
      <c r="E10171" t="str">
        <f>VLOOKUP(D10171,'Regionalism Code'!B:C,2,FALSE)</f>
        <v>福建省</v>
      </c>
      <c r="F10171">
        <f t="shared" si="317"/>
        <v>3508</v>
      </c>
      <c r="G10171" t="str">
        <f>IF(F10171&gt;10000,"省直辖县市",VLOOKUP(F10171,'Regionalism Code'!H:I,2,FALSE))</f>
        <v>龙岩市</v>
      </c>
      <c r="H10171" s="7">
        <v>111.139792146472</v>
      </c>
      <c r="I10171" s="7">
        <v>92.9736548397122</v>
      </c>
      <c r="J10171" s="7">
        <v>139.130079060581</v>
      </c>
      <c r="K10171" s="7">
        <v>92.1165261804126</v>
      </c>
      <c r="L10171" s="7">
        <v>105.097157483531</v>
      </c>
      <c r="M10171" s="7">
        <v>90.8455829631383</v>
      </c>
      <c r="N10171" s="7">
        <v>149.96849031805</v>
      </c>
      <c r="O10171" s="7">
        <v>164.790445404261</v>
      </c>
      <c r="P10171" s="7">
        <v>119.350435658928</v>
      </c>
      <c r="Q10171" s="7">
        <v>120.268082123268</v>
      </c>
    </row>
    <row r="10172" spans="1:17">
      <c r="A10172" s="6">
        <v>2018</v>
      </c>
      <c r="B10172" t="s">
        <v>1462</v>
      </c>
      <c r="C10172">
        <v>350825</v>
      </c>
      <c r="D10172">
        <f t="shared" si="316"/>
        <v>35</v>
      </c>
      <c r="E10172" t="str">
        <f>VLOOKUP(D10172,'Regionalism Code'!B:C,2,FALSE)</f>
        <v>福建省</v>
      </c>
      <c r="F10172">
        <f t="shared" si="317"/>
        <v>3508</v>
      </c>
      <c r="G10172" t="str">
        <f>IF(F10172&gt;10000,"省直辖县市",VLOOKUP(F10172,'Regionalism Code'!H:I,2,FALSE))</f>
        <v>龙岩市</v>
      </c>
      <c r="H10172" s="7">
        <v>115.714242253739</v>
      </c>
      <c r="I10172" s="7">
        <v>97.1063311266229</v>
      </c>
      <c r="J10172" s="7">
        <v>146.387885428613</v>
      </c>
      <c r="K10172" s="7">
        <v>99.0427902709203</v>
      </c>
      <c r="L10172" s="7">
        <v>121.431700537464</v>
      </c>
      <c r="M10172" s="7">
        <v>93.6486071133717</v>
      </c>
      <c r="N10172" s="7">
        <v>147.460652170928</v>
      </c>
      <c r="O10172" s="7">
        <v>176.632877346354</v>
      </c>
      <c r="P10172" s="7">
        <v>122.066020659966</v>
      </c>
      <c r="Q10172" s="7">
        <v>121.425458680826</v>
      </c>
    </row>
    <row r="10173" spans="1:17">
      <c r="A10173" s="6">
        <v>2018</v>
      </c>
      <c r="B10173" t="s">
        <v>1463</v>
      </c>
      <c r="C10173">
        <v>350881</v>
      </c>
      <c r="D10173">
        <f t="shared" si="316"/>
        <v>35</v>
      </c>
      <c r="E10173" t="str">
        <f>VLOOKUP(D10173,'Regionalism Code'!B:C,2,FALSE)</f>
        <v>福建省</v>
      </c>
      <c r="F10173">
        <f t="shared" si="317"/>
        <v>3508</v>
      </c>
      <c r="G10173" t="str">
        <f>IF(F10173&gt;10000,"省直辖县市",VLOOKUP(F10173,'Regionalism Code'!H:I,2,FALSE))</f>
        <v>龙岩市</v>
      </c>
      <c r="H10173" s="7">
        <v>116.145909659142</v>
      </c>
      <c r="I10173" s="7">
        <v>97.2849509019898</v>
      </c>
      <c r="J10173" s="7">
        <v>145.653550274216</v>
      </c>
      <c r="K10173" s="7">
        <v>114.094392513718</v>
      </c>
      <c r="L10173" s="7">
        <v>111.54650264257</v>
      </c>
      <c r="M10173" s="7">
        <v>106.258775312159</v>
      </c>
      <c r="N10173" s="7">
        <v>151.036944056399</v>
      </c>
      <c r="O10173" s="7">
        <v>173.344101050979</v>
      </c>
      <c r="P10173" s="7">
        <v>119.614521127206</v>
      </c>
      <c r="Q10173" s="7">
        <v>124.811522540005</v>
      </c>
    </row>
    <row r="10174" spans="1:17">
      <c r="A10174" s="6">
        <v>2018</v>
      </c>
      <c r="B10174" t="s">
        <v>1464</v>
      </c>
      <c r="C10174">
        <v>350902</v>
      </c>
      <c r="D10174">
        <f t="shared" si="316"/>
        <v>35</v>
      </c>
      <c r="E10174" t="str">
        <f>VLOOKUP(D10174,'Regionalism Code'!B:C,2,FALSE)</f>
        <v>福建省</v>
      </c>
      <c r="F10174">
        <f t="shared" si="317"/>
        <v>3509</v>
      </c>
      <c r="G10174" t="str">
        <f>IF(F10174&gt;10000,"省直辖县市",VLOOKUP(F10174,'Regionalism Code'!H:I,2,FALSE))</f>
        <v>宁德市</v>
      </c>
      <c r="H10174" s="7">
        <v>124.463629416566</v>
      </c>
      <c r="I10174" s="7">
        <v>105.042276500013</v>
      </c>
      <c r="J10174" s="7">
        <v>162.492016117244</v>
      </c>
      <c r="K10174" s="7">
        <v>109.862779464197</v>
      </c>
      <c r="L10174" s="7">
        <v>136.910644349063</v>
      </c>
      <c r="M10174" s="7">
        <v>102.00295310147</v>
      </c>
      <c r="N10174" s="7">
        <v>161.39593109712</v>
      </c>
      <c r="O10174" s="7">
        <v>197.878584909573</v>
      </c>
      <c r="P10174" s="7">
        <v>132.198756069924</v>
      </c>
      <c r="Q10174" s="7">
        <v>119.496619068765</v>
      </c>
    </row>
    <row r="10175" spans="1:17">
      <c r="A10175" s="6">
        <v>2018</v>
      </c>
      <c r="B10175" t="s">
        <v>1465</v>
      </c>
      <c r="C10175">
        <v>350921</v>
      </c>
      <c r="D10175">
        <f t="shared" si="316"/>
        <v>35</v>
      </c>
      <c r="E10175" t="str">
        <f>VLOOKUP(D10175,'Regionalism Code'!B:C,2,FALSE)</f>
        <v>福建省</v>
      </c>
      <c r="F10175">
        <f t="shared" si="317"/>
        <v>3509</v>
      </c>
      <c r="G10175" t="str">
        <f>IF(F10175&gt;10000,"省直辖县市",VLOOKUP(F10175,'Regionalism Code'!H:I,2,FALSE))</f>
        <v>宁德市</v>
      </c>
      <c r="H10175" s="7">
        <v>116.259436092266</v>
      </c>
      <c r="I10175" s="7">
        <v>97.1903786054755</v>
      </c>
      <c r="J10175" s="7">
        <v>154.776301573945</v>
      </c>
      <c r="K10175" s="7">
        <v>103.704515548092</v>
      </c>
      <c r="L10175" s="7">
        <v>127.616048682808</v>
      </c>
      <c r="M10175" s="7">
        <v>93.3971387299621</v>
      </c>
      <c r="N10175" s="7">
        <v>141.77210324365</v>
      </c>
      <c r="O10175" s="7">
        <v>197.243792547337</v>
      </c>
      <c r="P10175" s="7">
        <v>129.606501386603</v>
      </c>
      <c r="Q10175" s="7">
        <v>109.241007083384</v>
      </c>
    </row>
    <row r="10176" spans="1:17">
      <c r="A10176" s="6">
        <v>2018</v>
      </c>
      <c r="B10176" t="s">
        <v>1466</v>
      </c>
      <c r="C10176">
        <v>350922</v>
      </c>
      <c r="D10176">
        <f t="shared" si="316"/>
        <v>35</v>
      </c>
      <c r="E10176" t="str">
        <f>VLOOKUP(D10176,'Regionalism Code'!B:C,2,FALSE)</f>
        <v>福建省</v>
      </c>
      <c r="F10176">
        <f t="shared" si="317"/>
        <v>3509</v>
      </c>
      <c r="G10176" t="str">
        <f>IF(F10176&gt;10000,"省直辖县市",VLOOKUP(F10176,'Regionalism Code'!H:I,2,FALSE))</f>
        <v>宁德市</v>
      </c>
      <c r="H10176" s="7">
        <v>113.985895518745</v>
      </c>
      <c r="I10176" s="7">
        <v>93.1292115487554</v>
      </c>
      <c r="J10176" s="7">
        <v>147.619579896729</v>
      </c>
      <c r="K10176" s="7">
        <v>94.1284491639166</v>
      </c>
      <c r="L10176" s="7">
        <v>136.781158890092</v>
      </c>
      <c r="M10176" s="7">
        <v>93.3469526362321</v>
      </c>
      <c r="N10176" s="7">
        <v>151.578113429227</v>
      </c>
      <c r="O10176" s="7">
        <v>170.571412895265</v>
      </c>
      <c r="P10176" s="7">
        <v>125.041631340759</v>
      </c>
      <c r="Q10176" s="7">
        <v>121.743551761038</v>
      </c>
    </row>
    <row r="10177" spans="1:17">
      <c r="A10177" s="6">
        <v>2018</v>
      </c>
      <c r="B10177" t="s">
        <v>1467</v>
      </c>
      <c r="C10177">
        <v>350923</v>
      </c>
      <c r="D10177">
        <f t="shared" si="316"/>
        <v>35</v>
      </c>
      <c r="E10177" t="str">
        <f>VLOOKUP(D10177,'Regionalism Code'!B:C,2,FALSE)</f>
        <v>福建省</v>
      </c>
      <c r="F10177">
        <f t="shared" si="317"/>
        <v>3509</v>
      </c>
      <c r="G10177" t="str">
        <f>IF(F10177&gt;10000,"省直辖县市",VLOOKUP(F10177,'Regionalism Code'!H:I,2,FALSE))</f>
        <v>宁德市</v>
      </c>
      <c r="H10177" s="7">
        <v>115.24953315132</v>
      </c>
      <c r="I10177" s="7">
        <v>94.7557277465966</v>
      </c>
      <c r="J10177" s="7">
        <v>150.338198011723</v>
      </c>
      <c r="K10177" s="7">
        <v>95.492065406433</v>
      </c>
      <c r="L10177" s="7">
        <v>132.236547058044</v>
      </c>
      <c r="M10177" s="7">
        <v>93.8392865946064</v>
      </c>
      <c r="N10177" s="7">
        <v>159.020884004383</v>
      </c>
      <c r="O10177" s="7">
        <v>174.236345755673</v>
      </c>
      <c r="P10177" s="7">
        <v>125.920300246365</v>
      </c>
      <c r="Q10177" s="7">
        <v>119.165118225539</v>
      </c>
    </row>
    <row r="10178" spans="1:17">
      <c r="A10178" s="6">
        <v>2018</v>
      </c>
      <c r="B10178" t="s">
        <v>1468</v>
      </c>
      <c r="C10178">
        <v>350924</v>
      </c>
      <c r="D10178">
        <f t="shared" ref="D10178:D10241" si="318">INT(C10178/10000)</f>
        <v>35</v>
      </c>
      <c r="E10178" t="str">
        <f>VLOOKUP(D10178,'Regionalism Code'!B:C,2,FALSE)</f>
        <v>福建省</v>
      </c>
      <c r="F10178">
        <f t="shared" ref="F10178:F10241" si="319">IF(OR(D10178=11,D10178=12,D10178=31,D10178=50),D10178*100,IF(MID(C10178,3,1)="9",C10178,INT(C10178/100)))</f>
        <v>3509</v>
      </c>
      <c r="G10178" t="str">
        <f>IF(F10178&gt;10000,"省直辖县市",VLOOKUP(F10178,'Regionalism Code'!H:I,2,FALSE))</f>
        <v>宁德市</v>
      </c>
      <c r="H10178" s="7">
        <v>110.529451821696</v>
      </c>
      <c r="I10178" s="7">
        <v>91.7605922419379</v>
      </c>
      <c r="J10178" s="7">
        <v>141.583201106344</v>
      </c>
      <c r="K10178" s="7">
        <v>98.7445000100822</v>
      </c>
      <c r="L10178" s="7">
        <v>112.064907813931</v>
      </c>
      <c r="M10178" s="7">
        <v>100.38575821187</v>
      </c>
      <c r="N10178" s="7">
        <v>135.818544567474</v>
      </c>
      <c r="O10178" s="7">
        <v>174.038188008465</v>
      </c>
      <c r="P10178" s="7">
        <v>123.84323830267</v>
      </c>
      <c r="Q10178" s="7">
        <v>116.081087024132</v>
      </c>
    </row>
    <row r="10179" spans="1:17">
      <c r="A10179" s="6">
        <v>2018</v>
      </c>
      <c r="B10179" t="s">
        <v>1469</v>
      </c>
      <c r="C10179">
        <v>350925</v>
      </c>
      <c r="D10179">
        <f t="shared" si="318"/>
        <v>35</v>
      </c>
      <c r="E10179" t="str">
        <f>VLOOKUP(D10179,'Regionalism Code'!B:C,2,FALSE)</f>
        <v>福建省</v>
      </c>
      <c r="F10179">
        <f t="shared" si="319"/>
        <v>3509</v>
      </c>
      <c r="G10179" t="str">
        <f>IF(F10179&gt;10000,"省直辖县市",VLOOKUP(F10179,'Regionalism Code'!H:I,2,FALSE))</f>
        <v>宁德市</v>
      </c>
      <c r="H10179" s="7">
        <v>114.8422938339</v>
      </c>
      <c r="I10179" s="7">
        <v>95.1045795458298</v>
      </c>
      <c r="J10179" s="7">
        <v>151.779901483058</v>
      </c>
      <c r="K10179" s="7">
        <v>92.8673308890789</v>
      </c>
      <c r="L10179" s="7">
        <v>130.337682847248</v>
      </c>
      <c r="M10179" s="7">
        <v>98.387321003731</v>
      </c>
      <c r="N10179" s="7">
        <v>158.08822308492</v>
      </c>
      <c r="O10179" s="7">
        <v>178.007945623085</v>
      </c>
      <c r="P10179" s="7">
        <v>129.463954098477</v>
      </c>
      <c r="Q10179" s="7">
        <v>112.90143263227</v>
      </c>
    </row>
    <row r="10180" spans="1:17">
      <c r="A10180" s="6">
        <v>2018</v>
      </c>
      <c r="B10180" t="s">
        <v>1470</v>
      </c>
      <c r="C10180">
        <v>350926</v>
      </c>
      <c r="D10180">
        <f t="shared" si="318"/>
        <v>35</v>
      </c>
      <c r="E10180" t="str">
        <f>VLOOKUP(D10180,'Regionalism Code'!B:C,2,FALSE)</f>
        <v>福建省</v>
      </c>
      <c r="F10180">
        <f t="shared" si="319"/>
        <v>3509</v>
      </c>
      <c r="G10180" t="str">
        <f>IF(F10180&gt;10000,"省直辖县市",VLOOKUP(F10180,'Regionalism Code'!H:I,2,FALSE))</f>
        <v>宁德市</v>
      </c>
      <c r="H10180" s="7">
        <v>118.548782863007</v>
      </c>
      <c r="I10180" s="7">
        <v>98.7211274834078</v>
      </c>
      <c r="J10180" s="7">
        <v>156.511019367709</v>
      </c>
      <c r="K10180" s="7">
        <v>106.818476553936</v>
      </c>
      <c r="L10180" s="7">
        <v>127.010753949302</v>
      </c>
      <c r="M10180" s="7">
        <v>103.92405019331</v>
      </c>
      <c r="N10180" s="7">
        <v>150.466903484165</v>
      </c>
      <c r="O10180" s="7">
        <v>193.689523490538</v>
      </c>
      <c r="P10180" s="7">
        <v>131.652340333443</v>
      </c>
      <c r="Q10180" s="7">
        <v>115.043219619694</v>
      </c>
    </row>
    <row r="10181" spans="1:17">
      <c r="A10181" s="6">
        <v>2018</v>
      </c>
      <c r="B10181" t="s">
        <v>1471</v>
      </c>
      <c r="C10181">
        <v>350981</v>
      </c>
      <c r="D10181">
        <f t="shared" si="318"/>
        <v>35</v>
      </c>
      <c r="E10181" t="str">
        <f>VLOOKUP(D10181,'Regionalism Code'!B:C,2,FALSE)</f>
        <v>福建省</v>
      </c>
      <c r="F10181">
        <f t="shared" si="319"/>
        <v>3509</v>
      </c>
      <c r="G10181" t="str">
        <f>IF(F10181&gt;10000,"省直辖县市",VLOOKUP(F10181,'Regionalism Code'!H:I,2,FALSE))</f>
        <v>宁德市</v>
      </c>
      <c r="H10181" s="7">
        <v>120.507229658851</v>
      </c>
      <c r="I10181" s="7">
        <v>98.9789503153356</v>
      </c>
      <c r="J10181" s="7">
        <v>158.655318163844</v>
      </c>
      <c r="K10181" s="7">
        <v>113.506404267075</v>
      </c>
      <c r="L10181" s="7">
        <v>137.527256652415</v>
      </c>
      <c r="M10181" s="7">
        <v>108.042663731791</v>
      </c>
      <c r="N10181" s="7">
        <v>151.907378959776</v>
      </c>
      <c r="O10181" s="7">
        <v>192.687289216039</v>
      </c>
      <c r="P10181" s="7">
        <v>131.041638662625</v>
      </c>
      <c r="Q10181" s="7">
        <v>122.279494537131</v>
      </c>
    </row>
    <row r="10182" spans="1:17">
      <c r="A10182" s="6">
        <v>2018</v>
      </c>
      <c r="B10182" t="s">
        <v>1472</v>
      </c>
      <c r="C10182">
        <v>350982</v>
      </c>
      <c r="D10182">
        <f t="shared" si="318"/>
        <v>35</v>
      </c>
      <c r="E10182" t="str">
        <f>VLOOKUP(D10182,'Regionalism Code'!B:C,2,FALSE)</f>
        <v>福建省</v>
      </c>
      <c r="F10182">
        <f t="shared" si="319"/>
        <v>3509</v>
      </c>
      <c r="G10182" t="str">
        <f>IF(F10182&gt;10000,"省直辖县市",VLOOKUP(F10182,'Regionalism Code'!H:I,2,FALSE))</f>
        <v>宁德市</v>
      </c>
      <c r="H10182" s="7">
        <v>120.358253238105</v>
      </c>
      <c r="I10182" s="7">
        <v>98.9222329477871</v>
      </c>
      <c r="J10182" s="7">
        <v>160.797771424903</v>
      </c>
      <c r="K10182" s="7">
        <v>112.103109355576</v>
      </c>
      <c r="L10182" s="7">
        <v>135.285583035218</v>
      </c>
      <c r="M10182" s="7">
        <v>103.332254057233</v>
      </c>
      <c r="N10182" s="7">
        <v>156.539893805112</v>
      </c>
      <c r="O10182" s="7">
        <v>197.232252216398</v>
      </c>
      <c r="P10182" s="7">
        <v>130.680120973977</v>
      </c>
      <c r="Q10182" s="7">
        <v>117.661980876331</v>
      </c>
    </row>
    <row r="10183" spans="1:17">
      <c r="A10183" s="6">
        <v>2018</v>
      </c>
      <c r="B10183" t="s">
        <v>1473</v>
      </c>
      <c r="C10183">
        <v>360102</v>
      </c>
      <c r="D10183">
        <f t="shared" si="318"/>
        <v>36</v>
      </c>
      <c r="E10183" t="str">
        <f>VLOOKUP(D10183,'Regionalism Code'!B:C,2,FALSE)</f>
        <v>江西省</v>
      </c>
      <c r="F10183">
        <f t="shared" si="319"/>
        <v>3601</v>
      </c>
      <c r="G10183" t="str">
        <f>IF(F10183&gt;10000,"省直辖县市",VLOOKUP(F10183,'Regionalism Code'!H:I,2,FALSE))</f>
        <v>南昌市</v>
      </c>
      <c r="H10183" s="7">
        <v>126.603070589436</v>
      </c>
      <c r="I10183" s="7">
        <v>107.942184628053</v>
      </c>
      <c r="J10183" s="7">
        <v>163.703160117946</v>
      </c>
      <c r="K10183" s="7">
        <v>113.15226752421</v>
      </c>
      <c r="L10183" s="7">
        <v>154.231651066454</v>
      </c>
      <c r="M10183" s="7">
        <v>103.418248165682</v>
      </c>
      <c r="N10183" s="7">
        <v>169.321705806242</v>
      </c>
      <c r="O10183" s="7">
        <v>185.857943886279</v>
      </c>
      <c r="P10183" s="7">
        <v>140.435246325054</v>
      </c>
      <c r="Q10183" s="7">
        <v>120.812005346148</v>
      </c>
    </row>
    <row r="10184" spans="1:17">
      <c r="A10184" s="6">
        <v>2018</v>
      </c>
      <c r="B10184" t="s">
        <v>1200</v>
      </c>
      <c r="C10184">
        <v>360103</v>
      </c>
      <c r="D10184">
        <f t="shared" si="318"/>
        <v>36</v>
      </c>
      <c r="E10184" t="str">
        <f>VLOOKUP(D10184,'Regionalism Code'!B:C,2,FALSE)</f>
        <v>江西省</v>
      </c>
      <c r="F10184">
        <f t="shared" si="319"/>
        <v>3601</v>
      </c>
      <c r="G10184" t="str">
        <f>IF(F10184&gt;10000,"省直辖县市",VLOOKUP(F10184,'Regionalism Code'!H:I,2,FALSE))</f>
        <v>南昌市</v>
      </c>
      <c r="H10184" s="7">
        <v>123.838767077838</v>
      </c>
      <c r="I10184" s="7">
        <v>105.359051948268</v>
      </c>
      <c r="J10184" s="7">
        <v>160.848158291709</v>
      </c>
      <c r="K10184" s="7">
        <v>111.984198541612</v>
      </c>
      <c r="L10184" s="7">
        <v>149.489446567672</v>
      </c>
      <c r="M10184" s="7">
        <v>103.482476726511</v>
      </c>
      <c r="N10184" s="7">
        <v>164.54745198043</v>
      </c>
      <c r="O10184" s="7">
        <v>183.686320232953</v>
      </c>
      <c r="P10184" s="7">
        <v>140.174571400201</v>
      </c>
      <c r="Q10184" s="7">
        <v>117.6141229331</v>
      </c>
    </row>
    <row r="10185" spans="1:17">
      <c r="A10185" s="6">
        <v>2018</v>
      </c>
      <c r="B10185" t="s">
        <v>1474</v>
      </c>
      <c r="C10185">
        <v>360104</v>
      </c>
      <c r="D10185">
        <f t="shared" si="318"/>
        <v>36</v>
      </c>
      <c r="E10185" t="str">
        <f>VLOOKUP(D10185,'Regionalism Code'!B:C,2,FALSE)</f>
        <v>江西省</v>
      </c>
      <c r="F10185">
        <f t="shared" si="319"/>
        <v>3601</v>
      </c>
      <c r="G10185" t="str">
        <f>IF(F10185&gt;10000,"省直辖县市",VLOOKUP(F10185,'Regionalism Code'!H:I,2,FALSE))</f>
        <v>南昌市</v>
      </c>
      <c r="H10185" s="7">
        <v>121.646721103842</v>
      </c>
      <c r="I10185" s="7">
        <v>104.761865342485</v>
      </c>
      <c r="J10185" s="7">
        <v>154.176146115153</v>
      </c>
      <c r="K10185" s="7">
        <v>104.618221508652</v>
      </c>
      <c r="L10185" s="7">
        <v>138.207363131068</v>
      </c>
      <c r="M10185" s="7">
        <v>100.114046650058</v>
      </c>
      <c r="N10185" s="7">
        <v>164.193752444514</v>
      </c>
      <c r="O10185" s="7">
        <v>173.773032626683</v>
      </c>
      <c r="P10185" s="7">
        <v>135.602717710721</v>
      </c>
      <c r="Q10185" s="7">
        <v>118.29655241726</v>
      </c>
    </row>
    <row r="10186" spans="1:17">
      <c r="A10186" s="6">
        <v>2018</v>
      </c>
      <c r="B10186" t="s">
        <v>1475</v>
      </c>
      <c r="C10186">
        <v>360105</v>
      </c>
      <c r="D10186">
        <f t="shared" si="318"/>
        <v>36</v>
      </c>
      <c r="E10186" t="str">
        <f>VLOOKUP(D10186,'Regionalism Code'!B:C,2,FALSE)</f>
        <v>江西省</v>
      </c>
      <c r="F10186">
        <f t="shared" si="319"/>
        <v>3601</v>
      </c>
      <c r="G10186" t="str">
        <f>IF(F10186&gt;10000,"省直辖县市",VLOOKUP(F10186,'Regionalism Code'!H:I,2,FALSE))</f>
        <v>南昌市</v>
      </c>
      <c r="H10186" s="7">
        <v>116.083911215681</v>
      </c>
      <c r="I10186" s="7">
        <v>102.683388250102</v>
      </c>
      <c r="J10186" s="7">
        <v>139.413691424813</v>
      </c>
      <c r="K10186" s="7">
        <v>97.1253446317519</v>
      </c>
      <c r="L10186" s="7">
        <v>128.26436464065</v>
      </c>
      <c r="M10186" s="7">
        <v>90.038175572661</v>
      </c>
      <c r="N10186" s="7">
        <v>142.801621299643</v>
      </c>
      <c r="O10186" s="7">
        <v>157.463254028975</v>
      </c>
      <c r="P10186" s="7">
        <v>129.497779621572</v>
      </c>
      <c r="Q10186" s="7">
        <v>117.945406171405</v>
      </c>
    </row>
    <row r="10187" spans="1:17">
      <c r="A10187" s="6">
        <v>2018</v>
      </c>
      <c r="B10187" t="s">
        <v>1476</v>
      </c>
      <c r="C10187">
        <v>360111</v>
      </c>
      <c r="D10187">
        <f t="shared" si="318"/>
        <v>36</v>
      </c>
      <c r="E10187" t="str">
        <f>VLOOKUP(D10187,'Regionalism Code'!B:C,2,FALSE)</f>
        <v>江西省</v>
      </c>
      <c r="F10187">
        <f t="shared" si="319"/>
        <v>3601</v>
      </c>
      <c r="G10187" t="str">
        <f>IF(F10187&gt;10000,"省直辖县市",VLOOKUP(F10187,'Regionalism Code'!H:I,2,FALSE))</f>
        <v>南昌市</v>
      </c>
      <c r="H10187" s="7">
        <v>128.587932321763</v>
      </c>
      <c r="I10187" s="7">
        <v>112.146277987024</v>
      </c>
      <c r="J10187" s="7">
        <v>155.788123313254</v>
      </c>
      <c r="K10187" s="7">
        <v>110.186277181802</v>
      </c>
      <c r="L10187" s="7">
        <v>150.179451507999</v>
      </c>
      <c r="M10187" s="7">
        <v>98.9796986443116</v>
      </c>
      <c r="N10187" s="7">
        <v>154.965669527201</v>
      </c>
      <c r="O10187" s="7">
        <v>178.001544311703</v>
      </c>
      <c r="P10187" s="7">
        <v>137.87924351064</v>
      </c>
      <c r="Q10187" s="7">
        <v>133.458806499084</v>
      </c>
    </row>
    <row r="10188" spans="1:17">
      <c r="A10188" s="6">
        <v>2018</v>
      </c>
      <c r="B10188" t="s">
        <v>1477</v>
      </c>
      <c r="C10188">
        <v>360121</v>
      </c>
      <c r="D10188">
        <f t="shared" si="318"/>
        <v>36</v>
      </c>
      <c r="E10188" t="str">
        <f>VLOOKUP(D10188,'Regionalism Code'!B:C,2,FALSE)</f>
        <v>江西省</v>
      </c>
      <c r="F10188">
        <f t="shared" si="319"/>
        <v>3601</v>
      </c>
      <c r="G10188" t="str">
        <f>IF(F10188&gt;10000,"省直辖县市",VLOOKUP(F10188,'Regionalism Code'!H:I,2,FALSE))</f>
        <v>南昌市</v>
      </c>
      <c r="H10188" s="7">
        <v>118.022246683386</v>
      </c>
      <c r="I10188" s="7">
        <v>101.858454224858</v>
      </c>
      <c r="J10188" s="7">
        <v>145.82138603091</v>
      </c>
      <c r="K10188" s="7">
        <v>103.046893140095</v>
      </c>
      <c r="L10188" s="7">
        <v>132.909070393068</v>
      </c>
      <c r="M10188" s="7">
        <v>93.7487075895356</v>
      </c>
      <c r="N10188" s="7">
        <v>145.386020711749</v>
      </c>
      <c r="O10188" s="7">
        <v>168.291795591377</v>
      </c>
      <c r="P10188" s="7">
        <v>133.335665180076</v>
      </c>
      <c r="Q10188" s="7">
        <v>120.886595296604</v>
      </c>
    </row>
    <row r="10189" spans="1:17">
      <c r="A10189" s="6">
        <v>2018</v>
      </c>
      <c r="B10189" t="s">
        <v>1478</v>
      </c>
      <c r="C10189">
        <v>360122</v>
      </c>
      <c r="D10189">
        <f t="shared" si="318"/>
        <v>36</v>
      </c>
      <c r="E10189" t="str">
        <f>VLOOKUP(D10189,'Regionalism Code'!B:C,2,FALSE)</f>
        <v>江西省</v>
      </c>
      <c r="F10189">
        <f t="shared" si="319"/>
        <v>3601</v>
      </c>
      <c r="G10189" t="str">
        <f>IF(F10189&gt;10000,"省直辖县市",VLOOKUP(F10189,'Regionalism Code'!H:I,2,FALSE))</f>
        <v>南昌市</v>
      </c>
      <c r="H10189" s="7">
        <v>117.211961829169</v>
      </c>
      <c r="I10189" s="7">
        <v>97.7492539496654</v>
      </c>
      <c r="J10189" s="7">
        <v>153.119018945437</v>
      </c>
      <c r="K10189" s="7">
        <v>112.345094886792</v>
      </c>
      <c r="L10189" s="7">
        <v>141.70347275219</v>
      </c>
      <c r="M10189" s="7">
        <v>98.9401407837638</v>
      </c>
      <c r="N10189" s="7">
        <v>156.120767453727</v>
      </c>
      <c r="O10189" s="7">
        <v>174.984938498605</v>
      </c>
      <c r="P10189" s="7">
        <v>132.495391885058</v>
      </c>
      <c r="Q10189" s="7">
        <v>116.235852645657</v>
      </c>
    </row>
    <row r="10190" spans="1:17">
      <c r="A10190" s="6">
        <v>2018</v>
      </c>
      <c r="B10190" t="s">
        <v>1479</v>
      </c>
      <c r="C10190">
        <v>360123</v>
      </c>
      <c r="D10190">
        <f t="shared" si="318"/>
        <v>36</v>
      </c>
      <c r="E10190" t="str">
        <f>VLOOKUP(D10190,'Regionalism Code'!B:C,2,FALSE)</f>
        <v>江西省</v>
      </c>
      <c r="F10190">
        <f t="shared" si="319"/>
        <v>3601</v>
      </c>
      <c r="G10190" t="str">
        <f>IF(F10190&gt;10000,"省直辖县市",VLOOKUP(F10190,'Regionalism Code'!H:I,2,FALSE))</f>
        <v>南昌市</v>
      </c>
      <c r="H10190" s="7">
        <v>107.479527696516</v>
      </c>
      <c r="I10190" s="7">
        <v>90.5013724912051</v>
      </c>
      <c r="J10190" s="7">
        <v>137.456275950561</v>
      </c>
      <c r="K10190" s="7">
        <v>94.7600847550263</v>
      </c>
      <c r="L10190" s="7">
        <v>116.077451763335</v>
      </c>
      <c r="M10190" s="7">
        <v>92.61197328916</v>
      </c>
      <c r="N10190" s="7">
        <v>145.459258915767</v>
      </c>
      <c r="O10190" s="7">
        <v>156.826841925914</v>
      </c>
      <c r="P10190" s="7">
        <v>124.545785272767</v>
      </c>
      <c r="Q10190" s="7">
        <v>109.075182843336</v>
      </c>
    </row>
    <row r="10191" spans="1:17">
      <c r="A10191" s="6">
        <v>2018</v>
      </c>
      <c r="B10191" t="s">
        <v>1480</v>
      </c>
      <c r="C10191">
        <v>360124</v>
      </c>
      <c r="D10191">
        <f t="shared" si="318"/>
        <v>36</v>
      </c>
      <c r="E10191" t="str">
        <f>VLOOKUP(D10191,'Regionalism Code'!B:C,2,FALSE)</f>
        <v>江西省</v>
      </c>
      <c r="F10191">
        <f t="shared" si="319"/>
        <v>3601</v>
      </c>
      <c r="G10191" t="str">
        <f>IF(F10191&gt;10000,"省直辖县市",VLOOKUP(F10191,'Regionalism Code'!H:I,2,FALSE))</f>
        <v>南昌市</v>
      </c>
      <c r="H10191" s="7">
        <v>104.060294269794</v>
      </c>
      <c r="I10191" s="7">
        <v>85.4281276831291</v>
      </c>
      <c r="J10191" s="7">
        <v>133.223502805057</v>
      </c>
      <c r="K10191" s="7">
        <v>83.7289504953851</v>
      </c>
      <c r="L10191" s="7">
        <v>116.57102384156</v>
      </c>
      <c r="M10191" s="7">
        <v>88.4644731201444</v>
      </c>
      <c r="N10191" s="7">
        <v>145.313664488799</v>
      </c>
      <c r="O10191" s="7">
        <v>148.663396455634</v>
      </c>
      <c r="P10191" s="7">
        <v>120.4258464139</v>
      </c>
      <c r="Q10191" s="7">
        <v>112.59558742939</v>
      </c>
    </row>
    <row r="10192" spans="1:17">
      <c r="A10192" s="6">
        <v>2018</v>
      </c>
      <c r="B10192" t="s">
        <v>1481</v>
      </c>
      <c r="C10192">
        <v>360202</v>
      </c>
      <c r="D10192">
        <f t="shared" si="318"/>
        <v>36</v>
      </c>
      <c r="E10192" t="str">
        <f>VLOOKUP(D10192,'Regionalism Code'!B:C,2,FALSE)</f>
        <v>江西省</v>
      </c>
      <c r="F10192">
        <f t="shared" si="319"/>
        <v>3602</v>
      </c>
      <c r="G10192" t="str">
        <f>IF(F10192&gt;10000,"省直辖县市",VLOOKUP(F10192,'Regionalism Code'!H:I,2,FALSE))</f>
        <v>景德镇市</v>
      </c>
      <c r="H10192" s="7">
        <v>113.839455736036</v>
      </c>
      <c r="I10192" s="7">
        <v>99.3673330536374</v>
      </c>
      <c r="J10192" s="7">
        <v>142.012646706333</v>
      </c>
      <c r="K10192" s="7">
        <v>94.7888173204918</v>
      </c>
      <c r="L10192" s="7">
        <v>127.891428597414</v>
      </c>
      <c r="M10192" s="7">
        <v>89.6987809080229</v>
      </c>
      <c r="N10192" s="7">
        <v>149.790760479574</v>
      </c>
      <c r="O10192" s="7">
        <v>161.575532012575</v>
      </c>
      <c r="P10192" s="7">
        <v>124.103894957715</v>
      </c>
      <c r="Q10192" s="7">
        <v>110.437973204324</v>
      </c>
    </row>
    <row r="10193" spans="1:17">
      <c r="A10193" s="6">
        <v>2018</v>
      </c>
      <c r="B10193" t="s">
        <v>1482</v>
      </c>
      <c r="C10193">
        <v>360203</v>
      </c>
      <c r="D10193">
        <f t="shared" si="318"/>
        <v>36</v>
      </c>
      <c r="E10193" t="str">
        <f>VLOOKUP(D10193,'Regionalism Code'!B:C,2,FALSE)</f>
        <v>江西省</v>
      </c>
      <c r="F10193">
        <f t="shared" si="319"/>
        <v>3602</v>
      </c>
      <c r="G10193" t="str">
        <f>IF(F10193&gt;10000,"省直辖县市",VLOOKUP(F10193,'Regionalism Code'!H:I,2,FALSE))</f>
        <v>景德镇市</v>
      </c>
      <c r="H10193" s="7">
        <v>118.112091213067</v>
      </c>
      <c r="I10193" s="7">
        <v>101.130134009394</v>
      </c>
      <c r="J10193" s="7">
        <v>152.053535503743</v>
      </c>
      <c r="K10193" s="7">
        <v>102.586922441777</v>
      </c>
      <c r="L10193" s="7">
        <v>138.641470554803</v>
      </c>
      <c r="M10193" s="7">
        <v>100.275267117022</v>
      </c>
      <c r="N10193" s="7">
        <v>160.223214304156</v>
      </c>
      <c r="O10193" s="7">
        <v>172.826866605461</v>
      </c>
      <c r="P10193" s="7">
        <v>128.059006065164</v>
      </c>
      <c r="Q10193" s="7">
        <v>112.516471038222</v>
      </c>
    </row>
    <row r="10194" spans="1:17">
      <c r="A10194" s="6">
        <v>2018</v>
      </c>
      <c r="B10194" t="s">
        <v>1483</v>
      </c>
      <c r="C10194">
        <v>360222</v>
      </c>
      <c r="D10194">
        <f t="shared" si="318"/>
        <v>36</v>
      </c>
      <c r="E10194" t="str">
        <f>VLOOKUP(D10194,'Regionalism Code'!B:C,2,FALSE)</f>
        <v>江西省</v>
      </c>
      <c r="F10194">
        <f t="shared" si="319"/>
        <v>3602</v>
      </c>
      <c r="G10194" t="str">
        <f>IF(F10194&gt;10000,"省直辖县市",VLOOKUP(F10194,'Regionalism Code'!H:I,2,FALSE))</f>
        <v>景德镇市</v>
      </c>
      <c r="H10194" s="7">
        <v>108.643795113132</v>
      </c>
      <c r="I10194" s="7">
        <v>92.3880003389411</v>
      </c>
      <c r="J10194" s="7">
        <v>138.520797297126</v>
      </c>
      <c r="K10194" s="7">
        <v>94.9993956057255</v>
      </c>
      <c r="L10194" s="7">
        <v>125.547447942014</v>
      </c>
      <c r="M10194" s="7">
        <v>85.516371185612</v>
      </c>
      <c r="N10194" s="7">
        <v>141.910712873852</v>
      </c>
      <c r="O10194" s="7">
        <v>159.351173566459</v>
      </c>
      <c r="P10194" s="7">
        <v>123.757439471458</v>
      </c>
      <c r="Q10194" s="7">
        <v>108.035554307196</v>
      </c>
    </row>
    <row r="10195" spans="1:17">
      <c r="A10195" s="6">
        <v>2018</v>
      </c>
      <c r="B10195" t="s">
        <v>1484</v>
      </c>
      <c r="C10195">
        <v>360281</v>
      </c>
      <c r="D10195">
        <f t="shared" si="318"/>
        <v>36</v>
      </c>
      <c r="E10195" t="str">
        <f>VLOOKUP(D10195,'Regionalism Code'!B:C,2,FALSE)</f>
        <v>江西省</v>
      </c>
      <c r="F10195">
        <f t="shared" si="319"/>
        <v>3602</v>
      </c>
      <c r="G10195" t="str">
        <f>IF(F10195&gt;10000,"省直辖县市",VLOOKUP(F10195,'Regionalism Code'!H:I,2,FALSE))</f>
        <v>景德镇市</v>
      </c>
      <c r="H10195" s="7">
        <v>105.625197917053</v>
      </c>
      <c r="I10195" s="7">
        <v>86.3846300551854</v>
      </c>
      <c r="J10195" s="7">
        <v>129.707420000434</v>
      </c>
      <c r="K10195" s="7">
        <v>77.3035831137329</v>
      </c>
      <c r="L10195" s="7">
        <v>109.158449288493</v>
      </c>
      <c r="M10195" s="7">
        <v>85.119238210405</v>
      </c>
      <c r="N10195" s="7">
        <v>144.356602048443</v>
      </c>
      <c r="O10195" s="7">
        <v>146.052458455854</v>
      </c>
      <c r="P10195" s="7">
        <v>114.40922354608</v>
      </c>
      <c r="Q10195" s="7">
        <v>125.40247368526</v>
      </c>
    </row>
    <row r="10196" spans="1:17">
      <c r="A10196" s="6">
        <v>2018</v>
      </c>
      <c r="B10196" t="s">
        <v>1485</v>
      </c>
      <c r="C10196">
        <v>360302</v>
      </c>
      <c r="D10196">
        <f t="shared" si="318"/>
        <v>36</v>
      </c>
      <c r="E10196" t="str">
        <f>VLOOKUP(D10196,'Regionalism Code'!B:C,2,FALSE)</f>
        <v>江西省</v>
      </c>
      <c r="F10196">
        <f t="shared" si="319"/>
        <v>3603</v>
      </c>
      <c r="G10196" t="str">
        <f>IF(F10196&gt;10000,"省直辖县市",VLOOKUP(F10196,'Regionalism Code'!H:I,2,FALSE))</f>
        <v>萍乡市</v>
      </c>
      <c r="H10196" s="7">
        <v>113.675356163013</v>
      </c>
      <c r="I10196" s="7">
        <v>98.6258651438842</v>
      </c>
      <c r="J10196" s="7">
        <v>140.353483570893</v>
      </c>
      <c r="K10196" s="7">
        <v>90.3276513085048</v>
      </c>
      <c r="L10196" s="7">
        <v>116.870288207815</v>
      </c>
      <c r="M10196" s="7">
        <v>91.0048513394631</v>
      </c>
      <c r="N10196" s="7">
        <v>155.912851253262</v>
      </c>
      <c r="O10196" s="7">
        <v>157.915232580124</v>
      </c>
      <c r="P10196" s="7">
        <v>124.839123374137</v>
      </c>
      <c r="Q10196" s="7">
        <v>114.897090879386</v>
      </c>
    </row>
    <row r="10197" spans="1:17">
      <c r="A10197" s="6">
        <v>2018</v>
      </c>
      <c r="B10197" t="s">
        <v>1486</v>
      </c>
      <c r="C10197">
        <v>360313</v>
      </c>
      <c r="D10197">
        <f t="shared" si="318"/>
        <v>36</v>
      </c>
      <c r="E10197" t="str">
        <f>VLOOKUP(D10197,'Regionalism Code'!B:C,2,FALSE)</f>
        <v>江西省</v>
      </c>
      <c r="F10197">
        <f t="shared" si="319"/>
        <v>3603</v>
      </c>
      <c r="G10197" t="str">
        <f>IF(F10197&gt;10000,"省直辖县市",VLOOKUP(F10197,'Regionalism Code'!H:I,2,FALSE))</f>
        <v>萍乡市</v>
      </c>
      <c r="H10197" s="7">
        <v>99.4301686835828</v>
      </c>
      <c r="I10197" s="7">
        <v>84.8524145146808</v>
      </c>
      <c r="J10197" s="7">
        <v>119.641371477205</v>
      </c>
      <c r="K10197" s="7">
        <v>66.0147236283238</v>
      </c>
      <c r="L10197" s="7">
        <v>94.9837954408903</v>
      </c>
      <c r="M10197" s="7">
        <v>80.0463797392023</v>
      </c>
      <c r="N10197" s="7">
        <v>141.897100161874</v>
      </c>
      <c r="O10197" s="7">
        <v>129.561210881547</v>
      </c>
      <c r="P10197" s="7">
        <v>113.693714494723</v>
      </c>
      <c r="Q10197" s="7">
        <v>110.844790193642</v>
      </c>
    </row>
    <row r="10198" spans="1:17">
      <c r="A10198" s="6">
        <v>2018</v>
      </c>
      <c r="B10198" t="s">
        <v>1487</v>
      </c>
      <c r="C10198">
        <v>360321</v>
      </c>
      <c r="D10198">
        <f t="shared" si="318"/>
        <v>36</v>
      </c>
      <c r="E10198" t="str">
        <f>VLOOKUP(D10198,'Regionalism Code'!B:C,2,FALSE)</f>
        <v>江西省</v>
      </c>
      <c r="F10198">
        <f t="shared" si="319"/>
        <v>3603</v>
      </c>
      <c r="G10198" t="str">
        <f>IF(F10198&gt;10000,"省直辖县市",VLOOKUP(F10198,'Regionalism Code'!H:I,2,FALSE))</f>
        <v>萍乡市</v>
      </c>
      <c r="H10198" s="7">
        <v>102.118086371321</v>
      </c>
      <c r="I10198" s="7">
        <v>85.5502429100643</v>
      </c>
      <c r="J10198" s="7">
        <v>125.203127614132</v>
      </c>
      <c r="K10198" s="7">
        <v>66.0629282680516</v>
      </c>
      <c r="L10198" s="7">
        <v>105.78515362059</v>
      </c>
      <c r="M10198" s="7">
        <v>84.5311195101074</v>
      </c>
      <c r="N10198" s="7">
        <v>139.046755135224</v>
      </c>
      <c r="O10198" s="7">
        <v>140.409233655753</v>
      </c>
      <c r="P10198" s="7">
        <v>114.816959693973</v>
      </c>
      <c r="Q10198" s="7">
        <v>114.881893393274</v>
      </c>
    </row>
    <row r="10199" spans="1:17">
      <c r="A10199" s="6">
        <v>2018</v>
      </c>
      <c r="B10199" t="s">
        <v>1488</v>
      </c>
      <c r="C10199">
        <v>360322</v>
      </c>
      <c r="D10199">
        <f t="shared" si="318"/>
        <v>36</v>
      </c>
      <c r="E10199" t="str">
        <f>VLOOKUP(D10199,'Regionalism Code'!B:C,2,FALSE)</f>
        <v>江西省</v>
      </c>
      <c r="F10199">
        <f t="shared" si="319"/>
        <v>3603</v>
      </c>
      <c r="G10199" t="str">
        <f>IF(F10199&gt;10000,"省直辖县市",VLOOKUP(F10199,'Regionalism Code'!H:I,2,FALSE))</f>
        <v>萍乡市</v>
      </c>
      <c r="H10199" s="7">
        <v>100.518271704854</v>
      </c>
      <c r="I10199" s="7">
        <v>88.7868224156043</v>
      </c>
      <c r="J10199" s="7">
        <v>117.47374354714</v>
      </c>
      <c r="K10199" s="7">
        <v>68.336261208445</v>
      </c>
      <c r="L10199" s="7">
        <v>90.2999384911349</v>
      </c>
      <c r="M10199" s="7">
        <v>75.1236035484438</v>
      </c>
      <c r="N10199" s="7">
        <v>128.645401300159</v>
      </c>
      <c r="O10199" s="7">
        <v>134.983016248561</v>
      </c>
      <c r="P10199" s="7">
        <v>114.093436752542</v>
      </c>
      <c r="Q10199" s="7">
        <v>108.450688883928</v>
      </c>
    </row>
    <row r="10200" spans="1:17">
      <c r="A10200" s="6">
        <v>2018</v>
      </c>
      <c r="B10200" t="s">
        <v>1489</v>
      </c>
      <c r="C10200">
        <v>360323</v>
      </c>
      <c r="D10200">
        <f t="shared" si="318"/>
        <v>36</v>
      </c>
      <c r="E10200" t="str">
        <f>VLOOKUP(D10200,'Regionalism Code'!B:C,2,FALSE)</f>
        <v>江西省</v>
      </c>
      <c r="F10200">
        <f t="shared" si="319"/>
        <v>3603</v>
      </c>
      <c r="G10200" t="str">
        <f>IF(F10200&gt;10000,"省直辖县市",VLOOKUP(F10200,'Regionalism Code'!H:I,2,FALSE))</f>
        <v>萍乡市</v>
      </c>
      <c r="H10200" s="7">
        <v>101.641291944699</v>
      </c>
      <c r="I10200" s="7">
        <v>87.0720742786909</v>
      </c>
      <c r="J10200" s="7">
        <v>122.820022250701</v>
      </c>
      <c r="K10200" s="7">
        <v>56.5393811811119</v>
      </c>
      <c r="L10200" s="7">
        <v>101.638320657791</v>
      </c>
      <c r="M10200" s="7">
        <v>75.251493384945</v>
      </c>
      <c r="N10200" s="7">
        <v>138.728611990481</v>
      </c>
      <c r="O10200" s="7">
        <v>138.368330478937</v>
      </c>
      <c r="P10200" s="7">
        <v>116.220154029456</v>
      </c>
      <c r="Q10200" s="7">
        <v>111.269710779625</v>
      </c>
    </row>
    <row r="10201" spans="1:17">
      <c r="A10201" s="6">
        <v>2018</v>
      </c>
      <c r="B10201" t="s">
        <v>1490</v>
      </c>
      <c r="C10201">
        <v>360402</v>
      </c>
      <c r="D10201">
        <f t="shared" si="318"/>
        <v>36</v>
      </c>
      <c r="E10201" t="str">
        <f>VLOOKUP(D10201,'Regionalism Code'!B:C,2,FALSE)</f>
        <v>江西省</v>
      </c>
      <c r="F10201">
        <f t="shared" si="319"/>
        <v>3604</v>
      </c>
      <c r="G10201" t="str">
        <f>IF(F10201&gt;10000,"省直辖县市",VLOOKUP(F10201,'Regionalism Code'!H:I,2,FALSE))</f>
        <v>九江市</v>
      </c>
      <c r="H10201" s="7">
        <v>121.436692175378</v>
      </c>
      <c r="I10201" s="7">
        <v>106.234954366729</v>
      </c>
      <c r="J10201" s="7">
        <v>151.336206002966</v>
      </c>
      <c r="K10201" s="7">
        <v>105.575841782062</v>
      </c>
      <c r="L10201" s="7">
        <v>142.354310996271</v>
      </c>
      <c r="M10201" s="7">
        <v>98.4697713366995</v>
      </c>
      <c r="N10201" s="7">
        <v>150.883546929808</v>
      </c>
      <c r="O10201" s="7">
        <v>175.216898765342</v>
      </c>
      <c r="P10201" s="7">
        <v>129.0762306368</v>
      </c>
      <c r="Q10201" s="7">
        <v>117.307849191696</v>
      </c>
    </row>
    <row r="10202" spans="1:17">
      <c r="A10202" s="6">
        <v>2018</v>
      </c>
      <c r="B10202" t="s">
        <v>1491</v>
      </c>
      <c r="C10202">
        <v>360403</v>
      </c>
      <c r="D10202">
        <f t="shared" si="318"/>
        <v>36</v>
      </c>
      <c r="E10202" t="str">
        <f>VLOOKUP(D10202,'Regionalism Code'!B:C,2,FALSE)</f>
        <v>江西省</v>
      </c>
      <c r="F10202">
        <f t="shared" si="319"/>
        <v>3604</v>
      </c>
      <c r="G10202" t="str">
        <f>IF(F10202&gt;10000,"省直辖县市",VLOOKUP(F10202,'Regionalism Code'!H:I,2,FALSE))</f>
        <v>九江市</v>
      </c>
      <c r="H10202" s="7">
        <v>122.920059185696</v>
      </c>
      <c r="I10202" s="7">
        <v>105.672107533079</v>
      </c>
      <c r="J10202" s="7">
        <v>157.458757272848</v>
      </c>
      <c r="K10202" s="7">
        <v>104.220460994454</v>
      </c>
      <c r="L10202" s="7">
        <v>144.437359080196</v>
      </c>
      <c r="M10202" s="7">
        <v>102.822736998609</v>
      </c>
      <c r="N10202" s="7">
        <v>164.207664142654</v>
      </c>
      <c r="O10202" s="7">
        <v>181.238127571242</v>
      </c>
      <c r="P10202" s="7">
        <v>128.378514546724</v>
      </c>
      <c r="Q10202" s="7">
        <v>117.117737608778</v>
      </c>
    </row>
    <row r="10203" spans="1:17">
      <c r="A10203" s="6">
        <v>2018</v>
      </c>
      <c r="B10203" t="s">
        <v>1492</v>
      </c>
      <c r="C10203">
        <v>360421</v>
      </c>
      <c r="D10203">
        <f t="shared" si="318"/>
        <v>36</v>
      </c>
      <c r="E10203" t="str">
        <f>VLOOKUP(D10203,'Regionalism Code'!B:C,2,FALSE)</f>
        <v>江西省</v>
      </c>
      <c r="F10203">
        <f t="shared" si="319"/>
        <v>3604</v>
      </c>
      <c r="G10203" t="str">
        <f>IF(F10203&gt;10000,"省直辖县市",VLOOKUP(F10203,'Regionalism Code'!H:I,2,FALSE))</f>
        <v>九江市</v>
      </c>
      <c r="H10203" s="7">
        <v>108.289975648868</v>
      </c>
      <c r="I10203" s="7">
        <v>91.5138000042825</v>
      </c>
      <c r="J10203" s="7">
        <v>134.455000192365</v>
      </c>
      <c r="K10203" s="7">
        <v>84.4865188502019</v>
      </c>
      <c r="L10203" s="7">
        <v>112.608174374185</v>
      </c>
      <c r="M10203" s="7">
        <v>85.7368742477805</v>
      </c>
      <c r="N10203" s="7">
        <v>147.045669164181</v>
      </c>
      <c r="O10203" s="7">
        <v>153.934223268664</v>
      </c>
      <c r="P10203" s="7">
        <v>116.017910779339</v>
      </c>
      <c r="Q10203" s="7">
        <v>116.145252548236</v>
      </c>
    </row>
    <row r="10204" spans="1:17">
      <c r="A10204" s="6">
        <v>2018</v>
      </c>
      <c r="B10204" t="s">
        <v>1493</v>
      </c>
      <c r="C10204">
        <v>360423</v>
      </c>
      <c r="D10204">
        <f t="shared" si="318"/>
        <v>36</v>
      </c>
      <c r="E10204" t="str">
        <f>VLOOKUP(D10204,'Regionalism Code'!B:C,2,FALSE)</f>
        <v>江西省</v>
      </c>
      <c r="F10204">
        <f t="shared" si="319"/>
        <v>3604</v>
      </c>
      <c r="G10204" t="str">
        <f>IF(F10204&gt;10000,"省直辖县市",VLOOKUP(F10204,'Regionalism Code'!H:I,2,FALSE))</f>
        <v>九江市</v>
      </c>
      <c r="H10204" s="7">
        <v>106.005646907721</v>
      </c>
      <c r="I10204" s="7">
        <v>88.1662677492165</v>
      </c>
      <c r="J10204" s="7">
        <v>135.707909377965</v>
      </c>
      <c r="K10204" s="7">
        <v>78.8965955188788</v>
      </c>
      <c r="L10204" s="7">
        <v>117.490651375462</v>
      </c>
      <c r="M10204" s="7">
        <v>86.0371759615636</v>
      </c>
      <c r="N10204" s="7">
        <v>150.050452699662</v>
      </c>
      <c r="O10204" s="7">
        <v>153.324383787754</v>
      </c>
      <c r="P10204" s="7">
        <v>117.753909953662</v>
      </c>
      <c r="Q10204" s="7">
        <v>110.943742495934</v>
      </c>
    </row>
    <row r="10205" spans="1:17">
      <c r="A10205" s="6">
        <v>2018</v>
      </c>
      <c r="B10205" t="s">
        <v>1494</v>
      </c>
      <c r="C10205">
        <v>360424</v>
      </c>
      <c r="D10205">
        <f t="shared" si="318"/>
        <v>36</v>
      </c>
      <c r="E10205" t="str">
        <f>VLOOKUP(D10205,'Regionalism Code'!B:C,2,FALSE)</f>
        <v>江西省</v>
      </c>
      <c r="F10205">
        <f t="shared" si="319"/>
        <v>3604</v>
      </c>
      <c r="G10205" t="str">
        <f>IF(F10205&gt;10000,"省直辖县市",VLOOKUP(F10205,'Regionalism Code'!H:I,2,FALSE))</f>
        <v>九江市</v>
      </c>
      <c r="H10205" s="7">
        <v>102.894388699755</v>
      </c>
      <c r="I10205" s="7">
        <v>86.4620300962462</v>
      </c>
      <c r="J10205" s="7">
        <v>128.751207476629</v>
      </c>
      <c r="K10205" s="7">
        <v>74.9356714491382</v>
      </c>
      <c r="L10205" s="7">
        <v>106.99052397381</v>
      </c>
      <c r="M10205" s="7">
        <v>81.7350864572584</v>
      </c>
      <c r="N10205" s="7">
        <v>131.83105886174</v>
      </c>
      <c r="O10205" s="7">
        <v>152.873335219834</v>
      </c>
      <c r="P10205" s="7">
        <v>116.747974920682</v>
      </c>
      <c r="Q10205" s="7">
        <v>110.17411618688</v>
      </c>
    </row>
    <row r="10206" spans="1:17">
      <c r="A10206" s="6">
        <v>2018</v>
      </c>
      <c r="B10206" t="s">
        <v>1495</v>
      </c>
      <c r="C10206">
        <v>360425</v>
      </c>
      <c r="D10206">
        <f t="shared" si="318"/>
        <v>36</v>
      </c>
      <c r="E10206" t="str">
        <f>VLOOKUP(D10206,'Regionalism Code'!B:C,2,FALSE)</f>
        <v>江西省</v>
      </c>
      <c r="F10206">
        <f t="shared" si="319"/>
        <v>3604</v>
      </c>
      <c r="G10206" t="str">
        <f>IF(F10206&gt;10000,"省直辖县市",VLOOKUP(F10206,'Regionalism Code'!H:I,2,FALSE))</f>
        <v>九江市</v>
      </c>
      <c r="H10206" s="7">
        <v>108.016137553781</v>
      </c>
      <c r="I10206" s="7">
        <v>89.5789072862078</v>
      </c>
      <c r="J10206" s="7">
        <v>136.975357508416</v>
      </c>
      <c r="K10206" s="7">
        <v>82.6403551109305</v>
      </c>
      <c r="L10206" s="7">
        <v>116.692706472794</v>
      </c>
      <c r="M10206" s="7">
        <v>88.996699543702</v>
      </c>
      <c r="N10206" s="7">
        <v>148.208321187367</v>
      </c>
      <c r="O10206" s="7">
        <v>156.665009464599</v>
      </c>
      <c r="P10206" s="7">
        <v>120.023387875365</v>
      </c>
      <c r="Q10206" s="7">
        <v>116.278675972168</v>
      </c>
    </row>
    <row r="10207" spans="1:17">
      <c r="A10207" s="6">
        <v>2018</v>
      </c>
      <c r="B10207" t="s">
        <v>1496</v>
      </c>
      <c r="C10207">
        <v>360426</v>
      </c>
      <c r="D10207">
        <f t="shared" si="318"/>
        <v>36</v>
      </c>
      <c r="E10207" t="str">
        <f>VLOOKUP(D10207,'Regionalism Code'!B:C,2,FALSE)</f>
        <v>江西省</v>
      </c>
      <c r="F10207">
        <f t="shared" si="319"/>
        <v>3604</v>
      </c>
      <c r="G10207" t="str">
        <f>IF(F10207&gt;10000,"省直辖县市",VLOOKUP(F10207,'Regionalism Code'!H:I,2,FALSE))</f>
        <v>九江市</v>
      </c>
      <c r="H10207" s="7">
        <v>108.565420608548</v>
      </c>
      <c r="I10207" s="7">
        <v>93.1792691370632</v>
      </c>
      <c r="J10207" s="7">
        <v>135.733929125863</v>
      </c>
      <c r="K10207" s="7">
        <v>80.2082267672384</v>
      </c>
      <c r="L10207" s="7">
        <v>119.32411983191</v>
      </c>
      <c r="M10207" s="7">
        <v>84.973501568534</v>
      </c>
      <c r="N10207" s="7">
        <v>141.964453525113</v>
      </c>
      <c r="O10207" s="7">
        <v>157.7243859546</v>
      </c>
      <c r="P10207" s="7">
        <v>118.620121826115</v>
      </c>
      <c r="Q10207" s="7">
        <v>110.007389525646</v>
      </c>
    </row>
    <row r="10208" spans="1:17">
      <c r="A10208" s="6">
        <v>2018</v>
      </c>
      <c r="B10208" t="s">
        <v>3864</v>
      </c>
      <c r="C10208">
        <v>360427</v>
      </c>
      <c r="D10208">
        <f t="shared" si="318"/>
        <v>36</v>
      </c>
      <c r="E10208" t="str">
        <f>VLOOKUP(D10208,'Regionalism Code'!B:C,2,FALSE)</f>
        <v>江西省</v>
      </c>
      <c r="F10208">
        <f t="shared" si="319"/>
        <v>3604</v>
      </c>
      <c r="G10208" t="str">
        <f>IF(F10208&gt;10000,"省直辖县市",VLOOKUP(F10208,'Regionalism Code'!H:I,2,FALSE))</f>
        <v>九江市</v>
      </c>
      <c r="H10208" s="7">
        <v>103.549932406062</v>
      </c>
      <c r="I10208" s="7">
        <v>89.4220241702569</v>
      </c>
      <c r="J10208" s="7">
        <v>141.82430841089</v>
      </c>
      <c r="K10208" s="7">
        <v>105.186861508914</v>
      </c>
      <c r="L10208" s="7">
        <v>167.048473392036</v>
      </c>
      <c r="M10208" s="7">
        <v>92.9551804055935</v>
      </c>
      <c r="N10208" s="7">
        <v>131.824035487656</v>
      </c>
      <c r="O10208" s="7">
        <v>155.617522386267</v>
      </c>
      <c r="P10208" s="7">
        <v>120.993583209281</v>
      </c>
      <c r="Q10208" s="7">
        <v>80.6557784717383</v>
      </c>
    </row>
    <row r="10209" spans="1:17">
      <c r="A10209" s="6">
        <v>2018</v>
      </c>
      <c r="B10209" t="s">
        <v>1498</v>
      </c>
      <c r="C10209">
        <v>360428</v>
      </c>
      <c r="D10209">
        <f t="shared" si="318"/>
        <v>36</v>
      </c>
      <c r="E10209" t="str">
        <f>VLOOKUP(D10209,'Regionalism Code'!B:C,2,FALSE)</f>
        <v>江西省</v>
      </c>
      <c r="F10209">
        <f t="shared" si="319"/>
        <v>3604</v>
      </c>
      <c r="G10209" t="str">
        <f>IF(F10209&gt;10000,"省直辖县市",VLOOKUP(F10209,'Regionalism Code'!H:I,2,FALSE))</f>
        <v>九江市</v>
      </c>
      <c r="H10209" s="7">
        <v>102.878704643562</v>
      </c>
      <c r="I10209" s="7">
        <v>82.9764409974975</v>
      </c>
      <c r="J10209" s="7">
        <v>128.911777740379</v>
      </c>
      <c r="K10209" s="7">
        <v>71.3129360598685</v>
      </c>
      <c r="L10209" s="7">
        <v>104.113170572816</v>
      </c>
      <c r="M10209" s="7">
        <v>88.5430683517663</v>
      </c>
      <c r="N10209" s="7">
        <v>145.056206387448</v>
      </c>
      <c r="O10209" s="7">
        <v>145.651760730832</v>
      </c>
      <c r="P10209" s="7">
        <v>114.654320176772</v>
      </c>
      <c r="Q10209" s="7">
        <v>121.295715329332</v>
      </c>
    </row>
    <row r="10210" spans="1:17">
      <c r="A10210" s="6">
        <v>2018</v>
      </c>
      <c r="B10210" t="s">
        <v>1499</v>
      </c>
      <c r="C10210">
        <v>360429</v>
      </c>
      <c r="D10210">
        <f t="shared" si="318"/>
        <v>36</v>
      </c>
      <c r="E10210" t="str">
        <f>VLOOKUP(D10210,'Regionalism Code'!B:C,2,FALSE)</f>
        <v>江西省</v>
      </c>
      <c r="F10210">
        <f t="shared" si="319"/>
        <v>3604</v>
      </c>
      <c r="G10210" t="str">
        <f>IF(F10210&gt;10000,"省直辖县市",VLOOKUP(F10210,'Regionalism Code'!H:I,2,FALSE))</f>
        <v>九江市</v>
      </c>
      <c r="H10210" s="7">
        <v>106.127606518757</v>
      </c>
      <c r="I10210" s="7">
        <v>89.9878259032945</v>
      </c>
      <c r="J10210" s="7">
        <v>133.586233021912</v>
      </c>
      <c r="K10210" s="7">
        <v>71.5033442846462</v>
      </c>
      <c r="L10210" s="7">
        <v>111.629919550806</v>
      </c>
      <c r="M10210" s="7">
        <v>86.8695596245013</v>
      </c>
      <c r="N10210" s="7">
        <v>146.967299281488</v>
      </c>
      <c r="O10210" s="7">
        <v>152.842749748211</v>
      </c>
      <c r="P10210" s="7">
        <v>118.081845247454</v>
      </c>
      <c r="Q10210" s="7">
        <v>109.530706308243</v>
      </c>
    </row>
    <row r="10211" spans="1:17">
      <c r="A10211" s="6">
        <v>2018</v>
      </c>
      <c r="B10211" t="s">
        <v>1500</v>
      </c>
      <c r="C10211">
        <v>360430</v>
      </c>
      <c r="D10211">
        <f t="shared" si="318"/>
        <v>36</v>
      </c>
      <c r="E10211" t="str">
        <f>VLOOKUP(D10211,'Regionalism Code'!B:C,2,FALSE)</f>
        <v>江西省</v>
      </c>
      <c r="F10211">
        <f t="shared" si="319"/>
        <v>3604</v>
      </c>
      <c r="G10211" t="str">
        <f>IF(F10211&gt;10000,"省直辖县市",VLOOKUP(F10211,'Regionalism Code'!H:I,2,FALSE))</f>
        <v>九江市</v>
      </c>
      <c r="H10211" s="7">
        <v>107.530420653877</v>
      </c>
      <c r="I10211" s="7">
        <v>87.0130185248086</v>
      </c>
      <c r="J10211" s="7">
        <v>138.606667377262</v>
      </c>
      <c r="K10211" s="7">
        <v>78.6326390338346</v>
      </c>
      <c r="L10211" s="7">
        <v>142.059791353425</v>
      </c>
      <c r="M10211" s="7">
        <v>85.1548340831684</v>
      </c>
      <c r="N10211" s="7">
        <v>148.580131953098</v>
      </c>
      <c r="O10211" s="7">
        <v>152.260196438392</v>
      </c>
      <c r="P10211" s="7">
        <v>115.975774595996</v>
      </c>
      <c r="Q10211" s="7">
        <v>118.814648044018</v>
      </c>
    </row>
    <row r="10212" spans="1:17">
      <c r="A10212" s="6">
        <v>2018</v>
      </c>
      <c r="B10212" t="s">
        <v>1501</v>
      </c>
      <c r="C10212">
        <v>360481</v>
      </c>
      <c r="D10212">
        <f t="shared" si="318"/>
        <v>36</v>
      </c>
      <c r="E10212" t="str">
        <f>VLOOKUP(D10212,'Regionalism Code'!B:C,2,FALSE)</f>
        <v>江西省</v>
      </c>
      <c r="F10212">
        <f t="shared" si="319"/>
        <v>3604</v>
      </c>
      <c r="G10212" t="str">
        <f>IF(F10212&gt;10000,"省直辖县市",VLOOKUP(F10212,'Regionalism Code'!H:I,2,FALSE))</f>
        <v>九江市</v>
      </c>
      <c r="H10212" s="7">
        <v>108.269787659025</v>
      </c>
      <c r="I10212" s="7">
        <v>90.6198133499558</v>
      </c>
      <c r="J10212" s="7">
        <v>136.658119623344</v>
      </c>
      <c r="K10212" s="7">
        <v>77.9237976454853</v>
      </c>
      <c r="L10212" s="7">
        <v>110.543703381905</v>
      </c>
      <c r="M10212" s="7">
        <v>89.353451103749</v>
      </c>
      <c r="N10212" s="7">
        <v>150.227565298259</v>
      </c>
      <c r="O10212" s="7">
        <v>158.113889424907</v>
      </c>
      <c r="P10212" s="7">
        <v>117.869591498838</v>
      </c>
      <c r="Q10212" s="7">
        <v>114.970229922328</v>
      </c>
    </row>
    <row r="10213" spans="1:17">
      <c r="A10213" s="6">
        <v>2018</v>
      </c>
      <c r="B10213" t="s">
        <v>1502</v>
      </c>
      <c r="C10213">
        <v>360482</v>
      </c>
      <c r="D10213">
        <f t="shared" si="318"/>
        <v>36</v>
      </c>
      <c r="E10213" t="str">
        <f>VLOOKUP(D10213,'Regionalism Code'!B:C,2,FALSE)</f>
        <v>江西省</v>
      </c>
      <c r="F10213">
        <f t="shared" si="319"/>
        <v>3604</v>
      </c>
      <c r="G10213" t="str">
        <f>IF(F10213&gt;10000,"省直辖县市",VLOOKUP(F10213,'Regionalism Code'!H:I,2,FALSE))</f>
        <v>九江市</v>
      </c>
      <c r="H10213" s="7">
        <v>116.815845547655</v>
      </c>
      <c r="I10213" s="7">
        <v>106.824810788858</v>
      </c>
      <c r="J10213" s="7">
        <v>139.046429466922</v>
      </c>
      <c r="K10213" s="7">
        <v>105.109060452038</v>
      </c>
      <c r="L10213" s="7">
        <v>143.737987230363</v>
      </c>
      <c r="M10213" s="7">
        <v>89.8061869030575</v>
      </c>
      <c r="N10213" s="7">
        <v>125.563172718534</v>
      </c>
      <c r="O10213" s="7">
        <v>160.697968324604</v>
      </c>
      <c r="P10213" s="7">
        <v>128.660726015975</v>
      </c>
      <c r="Q10213" s="7">
        <v>109.416728083355</v>
      </c>
    </row>
    <row r="10214" spans="1:17">
      <c r="A10214" s="6">
        <v>2018</v>
      </c>
      <c r="B10214" t="s">
        <v>1503</v>
      </c>
      <c r="C10214">
        <v>360502</v>
      </c>
      <c r="D10214">
        <f t="shared" si="318"/>
        <v>36</v>
      </c>
      <c r="E10214" t="str">
        <f>VLOOKUP(D10214,'Regionalism Code'!B:C,2,FALSE)</f>
        <v>江西省</v>
      </c>
      <c r="F10214">
        <f t="shared" si="319"/>
        <v>3605</v>
      </c>
      <c r="G10214" t="str">
        <f>IF(F10214&gt;10000,"省直辖县市",VLOOKUP(F10214,'Regionalism Code'!H:I,2,FALSE))</f>
        <v>新余市</v>
      </c>
      <c r="H10214" s="7">
        <v>109.665439639507</v>
      </c>
      <c r="I10214" s="7">
        <v>94.38164399581</v>
      </c>
      <c r="J10214" s="7">
        <v>133.72219015893</v>
      </c>
      <c r="K10214" s="7">
        <v>81.2569375351253</v>
      </c>
      <c r="L10214" s="7">
        <v>109.176802462211</v>
      </c>
      <c r="M10214" s="7">
        <v>87.2095236826353</v>
      </c>
      <c r="N10214" s="7">
        <v>153.076857047746</v>
      </c>
      <c r="O10214" s="7">
        <v>148.249019661636</v>
      </c>
      <c r="P10214" s="7">
        <v>121.215714185166</v>
      </c>
      <c r="Q10214" s="7">
        <v>116.42405539917</v>
      </c>
    </row>
    <row r="10215" spans="1:17">
      <c r="A10215" s="6">
        <v>2018</v>
      </c>
      <c r="B10215" t="s">
        <v>1504</v>
      </c>
      <c r="C10215">
        <v>360521</v>
      </c>
      <c r="D10215">
        <f t="shared" si="318"/>
        <v>36</v>
      </c>
      <c r="E10215" t="str">
        <f>VLOOKUP(D10215,'Regionalism Code'!B:C,2,FALSE)</f>
        <v>江西省</v>
      </c>
      <c r="F10215">
        <f t="shared" si="319"/>
        <v>3605</v>
      </c>
      <c r="G10215" t="str">
        <f>IF(F10215&gt;10000,"省直辖县市",VLOOKUP(F10215,'Regionalism Code'!H:I,2,FALSE))</f>
        <v>新余市</v>
      </c>
      <c r="H10215" s="7">
        <v>104.189189819464</v>
      </c>
      <c r="I10215" s="7">
        <v>87.0317993412031</v>
      </c>
      <c r="J10215" s="7">
        <v>130.355446380268</v>
      </c>
      <c r="K10215" s="7">
        <v>68.8588322282309</v>
      </c>
      <c r="L10215" s="7">
        <v>114.472858255366</v>
      </c>
      <c r="M10215" s="7">
        <v>78.536889502077</v>
      </c>
      <c r="N10215" s="7">
        <v>150.740888459908</v>
      </c>
      <c r="O10215" s="7">
        <v>142.131461482258</v>
      </c>
      <c r="P10215" s="7">
        <v>119.222498802178</v>
      </c>
      <c r="Q10215" s="7">
        <v>113.300741768898</v>
      </c>
    </row>
    <row r="10216" spans="1:17">
      <c r="A10216" s="6">
        <v>2018</v>
      </c>
      <c r="B10216" t="s">
        <v>1505</v>
      </c>
      <c r="C10216">
        <v>360602</v>
      </c>
      <c r="D10216">
        <f t="shared" si="318"/>
        <v>36</v>
      </c>
      <c r="E10216" t="str">
        <f>VLOOKUP(D10216,'Regionalism Code'!B:C,2,FALSE)</f>
        <v>江西省</v>
      </c>
      <c r="F10216">
        <f t="shared" si="319"/>
        <v>3606</v>
      </c>
      <c r="G10216" t="str">
        <f>IF(F10216&gt;10000,"省直辖县市",VLOOKUP(F10216,'Regionalism Code'!H:I,2,FALSE))</f>
        <v>鹰潭市</v>
      </c>
      <c r="H10216" s="7">
        <v>117.130809381889</v>
      </c>
      <c r="I10216" s="7">
        <v>98.9606848684393</v>
      </c>
      <c r="J10216" s="7">
        <v>150.599238588616</v>
      </c>
      <c r="K10216" s="7">
        <v>97.1194798758567</v>
      </c>
      <c r="L10216" s="7">
        <v>145.399319432033</v>
      </c>
      <c r="M10216" s="7">
        <v>97.9225885289103</v>
      </c>
      <c r="N10216" s="7">
        <v>163.563751629066</v>
      </c>
      <c r="O10216" s="7">
        <v>166.03979511775</v>
      </c>
      <c r="P10216" s="7">
        <v>124.199989790942</v>
      </c>
      <c r="Q10216" s="7">
        <v>116.31798022736</v>
      </c>
    </row>
    <row r="10217" spans="1:17">
      <c r="A10217" s="6">
        <v>2018</v>
      </c>
      <c r="B10217" t="s">
        <v>1506</v>
      </c>
      <c r="C10217">
        <v>360622</v>
      </c>
      <c r="D10217">
        <f t="shared" si="318"/>
        <v>36</v>
      </c>
      <c r="E10217" t="str">
        <f>VLOOKUP(D10217,'Regionalism Code'!B:C,2,FALSE)</f>
        <v>江西省</v>
      </c>
      <c r="F10217">
        <f t="shared" si="319"/>
        <v>3606</v>
      </c>
      <c r="G10217" t="str">
        <f>IF(F10217&gt;10000,"省直辖县市",VLOOKUP(F10217,'Regionalism Code'!H:I,2,FALSE))</f>
        <v>鹰潭市</v>
      </c>
      <c r="H10217" s="7">
        <v>105.975525270466</v>
      </c>
      <c r="I10217" s="7">
        <v>87.2208908821625</v>
      </c>
      <c r="J10217" s="7">
        <v>136.445677371873</v>
      </c>
      <c r="K10217" s="7">
        <v>82.7268299628853</v>
      </c>
      <c r="L10217" s="7">
        <v>133.422657340167</v>
      </c>
      <c r="M10217" s="7">
        <v>87.0314828092556</v>
      </c>
      <c r="N10217" s="7">
        <v>147.192274102544</v>
      </c>
      <c r="O10217" s="7">
        <v>150.379658626577</v>
      </c>
      <c r="P10217" s="7">
        <v>115.862885414753</v>
      </c>
      <c r="Q10217" s="7">
        <v>112.540398905831</v>
      </c>
    </row>
    <row r="10218" spans="1:17">
      <c r="A10218" s="6">
        <v>2018</v>
      </c>
      <c r="B10218" t="s">
        <v>1507</v>
      </c>
      <c r="C10218">
        <v>360681</v>
      </c>
      <c r="D10218">
        <f t="shared" si="318"/>
        <v>36</v>
      </c>
      <c r="E10218" t="str">
        <f>VLOOKUP(D10218,'Regionalism Code'!B:C,2,FALSE)</f>
        <v>江西省</v>
      </c>
      <c r="F10218">
        <f t="shared" si="319"/>
        <v>3606</v>
      </c>
      <c r="G10218" t="str">
        <f>IF(F10218&gt;10000,"省直辖县市",VLOOKUP(F10218,'Regionalism Code'!H:I,2,FALSE))</f>
        <v>鹰潭市</v>
      </c>
      <c r="H10218" s="7">
        <v>105.210541177537</v>
      </c>
      <c r="I10218" s="7">
        <v>87.9805918058935</v>
      </c>
      <c r="J10218" s="7">
        <v>135.821271255665</v>
      </c>
      <c r="K10218" s="7">
        <v>86.5961505255677</v>
      </c>
      <c r="L10218" s="7">
        <v>128.903430047822</v>
      </c>
      <c r="M10218" s="7">
        <v>90.2585567848947</v>
      </c>
      <c r="N10218" s="7">
        <v>150.129085245931</v>
      </c>
      <c r="O10218" s="7">
        <v>147.310406297302</v>
      </c>
      <c r="P10218" s="7">
        <v>117.482476370137</v>
      </c>
      <c r="Q10218" s="7">
        <v>106.485432144635</v>
      </c>
    </row>
    <row r="10219" spans="1:17">
      <c r="A10219" s="6">
        <v>2018</v>
      </c>
      <c r="B10219" t="s">
        <v>1508</v>
      </c>
      <c r="C10219">
        <v>360702</v>
      </c>
      <c r="D10219">
        <f t="shared" si="318"/>
        <v>36</v>
      </c>
      <c r="E10219" t="str">
        <f>VLOOKUP(D10219,'Regionalism Code'!B:C,2,FALSE)</f>
        <v>江西省</v>
      </c>
      <c r="F10219">
        <f t="shared" si="319"/>
        <v>3607</v>
      </c>
      <c r="G10219" t="str">
        <f>IF(F10219&gt;10000,"省直辖县市",VLOOKUP(F10219,'Regionalism Code'!H:I,2,FALSE))</f>
        <v>赣州市</v>
      </c>
      <c r="H10219" s="7">
        <v>122.617929538901</v>
      </c>
      <c r="I10219" s="7">
        <v>106.450818383256</v>
      </c>
      <c r="J10219" s="7">
        <v>155.050494727805</v>
      </c>
      <c r="K10219" s="7">
        <v>106.267655953372</v>
      </c>
      <c r="L10219" s="7">
        <v>137.272523813872</v>
      </c>
      <c r="M10219" s="7">
        <v>95.1580900801195</v>
      </c>
      <c r="N10219" s="7">
        <v>153.303338006344</v>
      </c>
      <c r="O10219" s="7">
        <v>185.590077087907</v>
      </c>
      <c r="P10219" s="7">
        <v>130.40930012796</v>
      </c>
      <c r="Q10219" s="7">
        <v>117.073849692471</v>
      </c>
    </row>
    <row r="10220" spans="1:17">
      <c r="A10220" s="6">
        <v>2018</v>
      </c>
      <c r="B10220" t="s">
        <v>1509</v>
      </c>
      <c r="C10220">
        <v>360703</v>
      </c>
      <c r="D10220">
        <f t="shared" si="318"/>
        <v>36</v>
      </c>
      <c r="E10220" t="str">
        <f>VLOOKUP(D10220,'Regionalism Code'!B:C,2,FALSE)</f>
        <v>江西省</v>
      </c>
      <c r="F10220">
        <f t="shared" si="319"/>
        <v>3607</v>
      </c>
      <c r="G10220" t="str">
        <f>IF(F10220&gt;10000,"省直辖县市",VLOOKUP(F10220,'Regionalism Code'!H:I,2,FALSE))</f>
        <v>赣州市</v>
      </c>
      <c r="H10220" s="7">
        <v>114.747082076426</v>
      </c>
      <c r="I10220" s="7">
        <v>96.1324517816023</v>
      </c>
      <c r="J10220" s="7">
        <v>150.819519681636</v>
      </c>
      <c r="K10220" s="7">
        <v>110.14608525647</v>
      </c>
      <c r="L10220" s="7">
        <v>131.873591997765</v>
      </c>
      <c r="M10220" s="7">
        <v>95.7168224797688</v>
      </c>
      <c r="N10220" s="7">
        <v>148.644469951491</v>
      </c>
      <c r="O10220" s="7">
        <v>180.384258422723</v>
      </c>
      <c r="P10220" s="7">
        <v>126.300775335185</v>
      </c>
      <c r="Q10220" s="7">
        <v>110.66996209703</v>
      </c>
    </row>
    <row r="10221" spans="1:17">
      <c r="A10221" s="6">
        <v>2018</v>
      </c>
      <c r="B10221" t="s">
        <v>1510</v>
      </c>
      <c r="C10221">
        <v>360721</v>
      </c>
      <c r="D10221">
        <f t="shared" si="318"/>
        <v>36</v>
      </c>
      <c r="E10221" t="str">
        <f>VLOOKUP(D10221,'Regionalism Code'!B:C,2,FALSE)</f>
        <v>江西省</v>
      </c>
      <c r="F10221">
        <f t="shared" si="319"/>
        <v>3607</v>
      </c>
      <c r="G10221" t="str">
        <f>IF(F10221&gt;10000,"省直辖县市",VLOOKUP(F10221,'Regionalism Code'!H:I,2,FALSE))</f>
        <v>赣州市</v>
      </c>
      <c r="H10221" s="7">
        <v>106.779616649462</v>
      </c>
      <c r="I10221" s="7">
        <v>89.9902402386879</v>
      </c>
      <c r="J10221" s="7">
        <v>133.200700563375</v>
      </c>
      <c r="K10221" s="7">
        <v>81.6895088447717</v>
      </c>
      <c r="L10221" s="7">
        <v>100.123974167937</v>
      </c>
      <c r="M10221" s="7">
        <v>81.3171088082432</v>
      </c>
      <c r="N10221" s="7">
        <v>139.780096632716</v>
      </c>
      <c r="O10221" s="7">
        <v>160.471232042592</v>
      </c>
      <c r="P10221" s="7">
        <v>120.586497839045</v>
      </c>
      <c r="Q10221" s="7">
        <v>114.213089431914</v>
      </c>
    </row>
    <row r="10222" spans="1:17">
      <c r="A10222" s="6">
        <v>2018</v>
      </c>
      <c r="B10222" t="s">
        <v>1511</v>
      </c>
      <c r="C10222">
        <v>360722</v>
      </c>
      <c r="D10222">
        <f t="shared" si="318"/>
        <v>36</v>
      </c>
      <c r="E10222" t="str">
        <f>VLOOKUP(D10222,'Regionalism Code'!B:C,2,FALSE)</f>
        <v>江西省</v>
      </c>
      <c r="F10222">
        <f t="shared" si="319"/>
        <v>3607</v>
      </c>
      <c r="G10222" t="str">
        <f>IF(F10222&gt;10000,"省直辖县市",VLOOKUP(F10222,'Regionalism Code'!H:I,2,FALSE))</f>
        <v>赣州市</v>
      </c>
      <c r="H10222" s="7">
        <v>107.315554005739</v>
      </c>
      <c r="I10222" s="7">
        <v>90.5742521920934</v>
      </c>
      <c r="J10222" s="7">
        <v>135.098443863327</v>
      </c>
      <c r="K10222" s="7">
        <v>82.3717571276718</v>
      </c>
      <c r="L10222" s="7">
        <v>107.968784164157</v>
      </c>
      <c r="M10222" s="7">
        <v>79.9937970388142</v>
      </c>
      <c r="N10222" s="7">
        <v>141.086620094465</v>
      </c>
      <c r="O10222" s="7">
        <v>161.14126775936</v>
      </c>
      <c r="P10222" s="7">
        <v>121.759149338064</v>
      </c>
      <c r="Q10222" s="7">
        <v>112.115701203704</v>
      </c>
    </row>
    <row r="10223" spans="1:17">
      <c r="A10223" s="6">
        <v>2018</v>
      </c>
      <c r="B10223" t="s">
        <v>1512</v>
      </c>
      <c r="C10223">
        <v>360723</v>
      </c>
      <c r="D10223">
        <f t="shared" si="318"/>
        <v>36</v>
      </c>
      <c r="E10223" t="str">
        <f>VLOOKUP(D10223,'Regionalism Code'!B:C,2,FALSE)</f>
        <v>江西省</v>
      </c>
      <c r="F10223">
        <f t="shared" si="319"/>
        <v>3607</v>
      </c>
      <c r="G10223" t="str">
        <f>IF(F10223&gt;10000,"省直辖县市",VLOOKUP(F10223,'Regionalism Code'!H:I,2,FALSE))</f>
        <v>赣州市</v>
      </c>
      <c r="H10223" s="7">
        <v>109.780282368313</v>
      </c>
      <c r="I10223" s="7">
        <v>91.476478719026</v>
      </c>
      <c r="J10223" s="7">
        <v>139.276702833752</v>
      </c>
      <c r="K10223" s="7">
        <v>87.2323258495679</v>
      </c>
      <c r="L10223" s="7">
        <v>116.139349066915</v>
      </c>
      <c r="M10223" s="7">
        <v>85.0504513290783</v>
      </c>
      <c r="N10223" s="7">
        <v>144.908354341067</v>
      </c>
      <c r="O10223" s="7">
        <v>164.480889525071</v>
      </c>
      <c r="P10223" s="7">
        <v>122.8321082484</v>
      </c>
      <c r="Q10223" s="7">
        <v>116.626178027343</v>
      </c>
    </row>
    <row r="10224" spans="1:17">
      <c r="A10224" s="6">
        <v>2018</v>
      </c>
      <c r="B10224" t="s">
        <v>1513</v>
      </c>
      <c r="C10224">
        <v>360724</v>
      </c>
      <c r="D10224">
        <f t="shared" si="318"/>
        <v>36</v>
      </c>
      <c r="E10224" t="str">
        <f>VLOOKUP(D10224,'Regionalism Code'!B:C,2,FALSE)</f>
        <v>江西省</v>
      </c>
      <c r="F10224">
        <f t="shared" si="319"/>
        <v>3607</v>
      </c>
      <c r="G10224" t="str">
        <f>IF(F10224&gt;10000,"省直辖县市",VLOOKUP(F10224,'Regionalism Code'!H:I,2,FALSE))</f>
        <v>赣州市</v>
      </c>
      <c r="H10224" s="7">
        <v>110.845342919076</v>
      </c>
      <c r="I10224" s="7">
        <v>88.940502411136</v>
      </c>
      <c r="J10224" s="7">
        <v>137.764905800248</v>
      </c>
      <c r="K10224" s="7">
        <v>80.7579295682867</v>
      </c>
      <c r="L10224" s="7">
        <v>111.76715557564</v>
      </c>
      <c r="M10224" s="7">
        <v>83.291492887387</v>
      </c>
      <c r="N10224" s="7">
        <v>143.680103300799</v>
      </c>
      <c r="O10224" s="7">
        <v>165.435560669447</v>
      </c>
      <c r="P10224" s="7">
        <v>118.044026401572</v>
      </c>
      <c r="Q10224" s="7">
        <v>134.264422877015</v>
      </c>
    </row>
    <row r="10225" spans="1:17">
      <c r="A10225" s="6">
        <v>2018</v>
      </c>
      <c r="B10225" t="s">
        <v>1514</v>
      </c>
      <c r="C10225">
        <v>360725</v>
      </c>
      <c r="D10225">
        <f t="shared" si="318"/>
        <v>36</v>
      </c>
      <c r="E10225" t="str">
        <f>VLOOKUP(D10225,'Regionalism Code'!B:C,2,FALSE)</f>
        <v>江西省</v>
      </c>
      <c r="F10225">
        <f t="shared" si="319"/>
        <v>3607</v>
      </c>
      <c r="G10225" t="str">
        <f>IF(F10225&gt;10000,"省直辖县市",VLOOKUP(F10225,'Regionalism Code'!H:I,2,FALSE))</f>
        <v>赣州市</v>
      </c>
      <c r="H10225" s="7">
        <v>107.262563165855</v>
      </c>
      <c r="I10225" s="7">
        <v>90.1474186339392</v>
      </c>
      <c r="J10225" s="7">
        <v>134.883970776606</v>
      </c>
      <c r="K10225" s="7">
        <v>74.0297844123223</v>
      </c>
      <c r="L10225" s="7">
        <v>114.836009160187</v>
      </c>
      <c r="M10225" s="7">
        <v>77.0859171390739</v>
      </c>
      <c r="N10225" s="7">
        <v>141.944479216782</v>
      </c>
      <c r="O10225" s="7">
        <v>159.251960037959</v>
      </c>
      <c r="P10225" s="7">
        <v>119.184719692242</v>
      </c>
      <c r="Q10225" s="7">
        <v>113.590568075962</v>
      </c>
    </row>
    <row r="10226" spans="1:17">
      <c r="A10226" s="6">
        <v>2018</v>
      </c>
      <c r="B10226" t="s">
        <v>1515</v>
      </c>
      <c r="C10226">
        <v>360726</v>
      </c>
      <c r="D10226">
        <f t="shared" si="318"/>
        <v>36</v>
      </c>
      <c r="E10226" t="str">
        <f>VLOOKUP(D10226,'Regionalism Code'!B:C,2,FALSE)</f>
        <v>江西省</v>
      </c>
      <c r="F10226">
        <f t="shared" si="319"/>
        <v>3607</v>
      </c>
      <c r="G10226" t="str">
        <f>IF(F10226&gt;10000,"省直辖县市",VLOOKUP(F10226,'Regionalism Code'!H:I,2,FALSE))</f>
        <v>赣州市</v>
      </c>
      <c r="H10226" s="7">
        <v>105.491124322565</v>
      </c>
      <c r="I10226" s="7">
        <v>89.5822003303277</v>
      </c>
      <c r="J10226" s="7">
        <v>131.362677169906</v>
      </c>
      <c r="K10226" s="7">
        <v>78.5118402684944</v>
      </c>
      <c r="L10226" s="7">
        <v>110.286064481908</v>
      </c>
      <c r="M10226" s="7">
        <v>80.5326096577939</v>
      </c>
      <c r="N10226" s="7">
        <v>125.648687996135</v>
      </c>
      <c r="O10226" s="7">
        <v>161.574042650529</v>
      </c>
      <c r="P10226" s="7">
        <v>119.029196354512</v>
      </c>
      <c r="Q10226" s="7">
        <v>111.0158645817</v>
      </c>
    </row>
    <row r="10227" spans="1:17">
      <c r="A10227" s="6">
        <v>2018</v>
      </c>
      <c r="B10227" t="s">
        <v>1516</v>
      </c>
      <c r="C10227">
        <v>360727</v>
      </c>
      <c r="D10227">
        <f t="shared" si="318"/>
        <v>36</v>
      </c>
      <c r="E10227" t="str">
        <f>VLOOKUP(D10227,'Regionalism Code'!B:C,2,FALSE)</f>
        <v>江西省</v>
      </c>
      <c r="F10227">
        <f t="shared" si="319"/>
        <v>3607</v>
      </c>
      <c r="G10227" t="str">
        <f>IF(F10227&gt;10000,"省直辖县市",VLOOKUP(F10227,'Regionalism Code'!H:I,2,FALSE))</f>
        <v>赣州市</v>
      </c>
      <c r="H10227" s="7">
        <v>112.071963526984</v>
      </c>
      <c r="I10227" s="7">
        <v>94.8855114389167</v>
      </c>
      <c r="J10227" s="7">
        <v>142.521144158201</v>
      </c>
      <c r="K10227" s="7">
        <v>99.3942266318969</v>
      </c>
      <c r="L10227" s="7">
        <v>113.676041601589</v>
      </c>
      <c r="M10227" s="7">
        <v>93.1300500501927</v>
      </c>
      <c r="N10227" s="7">
        <v>142.885974311037</v>
      </c>
      <c r="O10227" s="7">
        <v>172.620806520241</v>
      </c>
      <c r="P10227" s="7">
        <v>122.75370991867</v>
      </c>
      <c r="Q10227" s="7">
        <v>113.497207992971</v>
      </c>
    </row>
    <row r="10228" spans="1:17">
      <c r="A10228" s="6">
        <v>2018</v>
      </c>
      <c r="B10228" t="s">
        <v>1517</v>
      </c>
      <c r="C10228">
        <v>360728</v>
      </c>
      <c r="D10228">
        <f t="shared" si="318"/>
        <v>36</v>
      </c>
      <c r="E10228" t="str">
        <f>VLOOKUP(D10228,'Regionalism Code'!B:C,2,FALSE)</f>
        <v>江西省</v>
      </c>
      <c r="F10228">
        <f t="shared" si="319"/>
        <v>3607</v>
      </c>
      <c r="G10228" t="str">
        <f>IF(F10228&gt;10000,"省直辖县市",VLOOKUP(F10228,'Regionalism Code'!H:I,2,FALSE))</f>
        <v>赣州市</v>
      </c>
      <c r="H10228" s="7">
        <v>110.917787613529</v>
      </c>
      <c r="I10228" s="7">
        <v>93.4187905233399</v>
      </c>
      <c r="J10228" s="7">
        <v>140.594060128084</v>
      </c>
      <c r="K10228" s="7">
        <v>95.6175777788445</v>
      </c>
      <c r="L10228" s="7">
        <v>116.61385396393</v>
      </c>
      <c r="M10228" s="7">
        <v>93.0225182387382</v>
      </c>
      <c r="N10228" s="7">
        <v>136.428984244945</v>
      </c>
      <c r="O10228" s="7">
        <v>171.73075565328</v>
      </c>
      <c r="P10228" s="7">
        <v>120.070042451938</v>
      </c>
      <c r="Q10228" s="7">
        <v>114.779475973529</v>
      </c>
    </row>
    <row r="10229" spans="1:17">
      <c r="A10229" s="6">
        <v>2018</v>
      </c>
      <c r="B10229" t="s">
        <v>1518</v>
      </c>
      <c r="C10229">
        <v>360729</v>
      </c>
      <c r="D10229">
        <f t="shared" si="318"/>
        <v>36</v>
      </c>
      <c r="E10229" t="str">
        <f>VLOOKUP(D10229,'Regionalism Code'!B:C,2,FALSE)</f>
        <v>江西省</v>
      </c>
      <c r="F10229">
        <f t="shared" si="319"/>
        <v>3607</v>
      </c>
      <c r="G10229" t="str">
        <f>IF(F10229&gt;10000,"省直辖县市",VLOOKUP(F10229,'Regionalism Code'!H:I,2,FALSE))</f>
        <v>赣州市</v>
      </c>
      <c r="H10229" s="7">
        <v>108.312744488987</v>
      </c>
      <c r="I10229" s="7">
        <v>90.4187814323999</v>
      </c>
      <c r="J10229" s="7">
        <v>138.383146187525</v>
      </c>
      <c r="K10229" s="7">
        <v>83.183650458037</v>
      </c>
      <c r="L10229" s="7">
        <v>121.029529020601</v>
      </c>
      <c r="M10229" s="7">
        <v>81.7081401713812</v>
      </c>
      <c r="N10229" s="7">
        <v>147.476802808747</v>
      </c>
      <c r="O10229" s="7">
        <v>159.727302652403</v>
      </c>
      <c r="P10229" s="7">
        <v>121.725495793242</v>
      </c>
      <c r="Q10229" s="7">
        <v>112.762249102939</v>
      </c>
    </row>
    <row r="10230" spans="1:17">
      <c r="A10230" s="6">
        <v>2018</v>
      </c>
      <c r="B10230" t="s">
        <v>1519</v>
      </c>
      <c r="C10230">
        <v>360730</v>
      </c>
      <c r="D10230">
        <f t="shared" si="318"/>
        <v>36</v>
      </c>
      <c r="E10230" t="str">
        <f>VLOOKUP(D10230,'Regionalism Code'!B:C,2,FALSE)</f>
        <v>江西省</v>
      </c>
      <c r="F10230">
        <f t="shared" si="319"/>
        <v>3607</v>
      </c>
      <c r="G10230" t="str">
        <f>IF(F10230&gt;10000,"省直辖县市",VLOOKUP(F10230,'Regionalism Code'!H:I,2,FALSE))</f>
        <v>赣州市</v>
      </c>
      <c r="H10230" s="7">
        <v>101.638040216302</v>
      </c>
      <c r="I10230" s="7">
        <v>84.1214195842193</v>
      </c>
      <c r="J10230" s="7">
        <v>126.85920146067</v>
      </c>
      <c r="K10230" s="7">
        <v>71.3493906177804</v>
      </c>
      <c r="L10230" s="7">
        <v>102.654317424004</v>
      </c>
      <c r="M10230" s="7">
        <v>79.5526218976857</v>
      </c>
      <c r="N10230" s="7">
        <v>139.964514883001</v>
      </c>
      <c r="O10230" s="7">
        <v>145.729553470562</v>
      </c>
      <c r="P10230" s="7">
        <v>114.6532133521</v>
      </c>
      <c r="Q10230" s="7">
        <v>113.652995525032</v>
      </c>
    </row>
    <row r="10231" spans="1:17">
      <c r="A10231" s="6">
        <v>2018</v>
      </c>
      <c r="B10231" t="s">
        <v>1520</v>
      </c>
      <c r="C10231">
        <v>360731</v>
      </c>
      <c r="D10231">
        <f t="shared" si="318"/>
        <v>36</v>
      </c>
      <c r="E10231" t="str">
        <f>VLOOKUP(D10231,'Regionalism Code'!B:C,2,FALSE)</f>
        <v>江西省</v>
      </c>
      <c r="F10231">
        <f t="shared" si="319"/>
        <v>3607</v>
      </c>
      <c r="G10231" t="str">
        <f>IF(F10231&gt;10000,"省直辖县市",VLOOKUP(F10231,'Regionalism Code'!H:I,2,FALSE))</f>
        <v>赣州市</v>
      </c>
      <c r="H10231" s="7">
        <v>105.728301497246</v>
      </c>
      <c r="I10231" s="7">
        <v>87.7336955477286</v>
      </c>
      <c r="J10231" s="7">
        <v>131.940532795286</v>
      </c>
      <c r="K10231" s="7">
        <v>79.4988305453143</v>
      </c>
      <c r="L10231" s="7">
        <v>95.3489368181029</v>
      </c>
      <c r="M10231" s="7">
        <v>82.6165851776732</v>
      </c>
      <c r="N10231" s="7">
        <v>140.26261437784</v>
      </c>
      <c r="O10231" s="7">
        <v>159.72379521127</v>
      </c>
      <c r="P10231" s="7">
        <v>117.380995740363</v>
      </c>
      <c r="Q10231" s="7">
        <v>117.520875191827</v>
      </c>
    </row>
    <row r="10232" spans="1:17">
      <c r="A10232" s="6">
        <v>2018</v>
      </c>
      <c r="B10232" t="s">
        <v>1521</v>
      </c>
      <c r="C10232">
        <v>360732</v>
      </c>
      <c r="D10232">
        <f t="shared" si="318"/>
        <v>36</v>
      </c>
      <c r="E10232" t="str">
        <f>VLOOKUP(D10232,'Regionalism Code'!B:C,2,FALSE)</f>
        <v>江西省</v>
      </c>
      <c r="F10232">
        <f t="shared" si="319"/>
        <v>3607</v>
      </c>
      <c r="G10232" t="str">
        <f>IF(F10232&gt;10000,"省直辖县市",VLOOKUP(F10232,'Regionalism Code'!H:I,2,FALSE))</f>
        <v>赣州市</v>
      </c>
      <c r="H10232" s="7">
        <v>102.762343702007</v>
      </c>
      <c r="I10232" s="7">
        <v>86.674110237287</v>
      </c>
      <c r="J10232" s="7">
        <v>127.855812726475</v>
      </c>
      <c r="K10232" s="7">
        <v>73.9985450538965</v>
      </c>
      <c r="L10232" s="7">
        <v>96.7820865786574</v>
      </c>
      <c r="M10232" s="7">
        <v>77.211067417029</v>
      </c>
      <c r="N10232" s="7">
        <v>132.078633460596</v>
      </c>
      <c r="O10232" s="7">
        <v>154.803524229438</v>
      </c>
      <c r="P10232" s="7">
        <v>119.364987685517</v>
      </c>
      <c r="Q10232" s="7">
        <v>110.292895175686</v>
      </c>
    </row>
    <row r="10233" spans="1:17">
      <c r="A10233" s="6">
        <v>2018</v>
      </c>
      <c r="B10233" t="s">
        <v>1522</v>
      </c>
      <c r="C10233">
        <v>360733</v>
      </c>
      <c r="D10233">
        <f t="shared" si="318"/>
        <v>36</v>
      </c>
      <c r="E10233" t="str">
        <f>VLOOKUP(D10233,'Regionalism Code'!B:C,2,FALSE)</f>
        <v>江西省</v>
      </c>
      <c r="F10233">
        <f t="shared" si="319"/>
        <v>3607</v>
      </c>
      <c r="G10233" t="str">
        <f>IF(F10233&gt;10000,"省直辖县市",VLOOKUP(F10233,'Regionalism Code'!H:I,2,FALSE))</f>
        <v>赣州市</v>
      </c>
      <c r="H10233" s="7">
        <v>105.295216595972</v>
      </c>
      <c r="I10233" s="7">
        <v>88.048724324717</v>
      </c>
      <c r="J10233" s="7">
        <v>133.580831070939</v>
      </c>
      <c r="K10233" s="7">
        <v>78.4760281976891</v>
      </c>
      <c r="L10233" s="7">
        <v>112.507514646281</v>
      </c>
      <c r="M10233" s="7">
        <v>79.4283754538724</v>
      </c>
      <c r="N10233" s="7">
        <v>131.027188798512</v>
      </c>
      <c r="O10233" s="7">
        <v>162.898299286418</v>
      </c>
      <c r="P10233" s="7">
        <v>119.850338358454</v>
      </c>
      <c r="Q10233" s="7">
        <v>110.849840094756</v>
      </c>
    </row>
    <row r="10234" spans="1:17">
      <c r="A10234" s="6">
        <v>2018</v>
      </c>
      <c r="B10234" t="s">
        <v>1523</v>
      </c>
      <c r="C10234">
        <v>360734</v>
      </c>
      <c r="D10234">
        <f t="shared" si="318"/>
        <v>36</v>
      </c>
      <c r="E10234" t="str">
        <f>VLOOKUP(D10234,'Regionalism Code'!B:C,2,FALSE)</f>
        <v>江西省</v>
      </c>
      <c r="F10234">
        <f t="shared" si="319"/>
        <v>3607</v>
      </c>
      <c r="G10234" t="str">
        <f>IF(F10234&gt;10000,"省直辖县市",VLOOKUP(F10234,'Regionalism Code'!H:I,2,FALSE))</f>
        <v>赣州市</v>
      </c>
      <c r="H10234" s="7">
        <v>106.692035546946</v>
      </c>
      <c r="I10234" s="7">
        <v>90.3181428337569</v>
      </c>
      <c r="J10234" s="7">
        <v>137.994886997172</v>
      </c>
      <c r="K10234" s="7">
        <v>81.6345439893758</v>
      </c>
      <c r="L10234" s="7">
        <v>129.831127586641</v>
      </c>
      <c r="M10234" s="7">
        <v>81.2674691191513</v>
      </c>
      <c r="N10234" s="7">
        <v>130.56794386174</v>
      </c>
      <c r="O10234" s="7">
        <v>165.895363638999</v>
      </c>
      <c r="P10234" s="7">
        <v>123.478727490308</v>
      </c>
      <c r="Q10234" s="7">
        <v>103.882638904309</v>
      </c>
    </row>
    <row r="10235" spans="1:17">
      <c r="A10235" s="6">
        <v>2018</v>
      </c>
      <c r="B10235" t="s">
        <v>1524</v>
      </c>
      <c r="C10235">
        <v>360735</v>
      </c>
      <c r="D10235">
        <f t="shared" si="318"/>
        <v>36</v>
      </c>
      <c r="E10235" t="str">
        <f>VLOOKUP(D10235,'Regionalism Code'!B:C,2,FALSE)</f>
        <v>江西省</v>
      </c>
      <c r="F10235">
        <f t="shared" si="319"/>
        <v>3607</v>
      </c>
      <c r="G10235" t="str">
        <f>IF(F10235&gt;10000,"省直辖县市",VLOOKUP(F10235,'Regionalism Code'!H:I,2,FALSE))</f>
        <v>赣州市</v>
      </c>
      <c r="H10235" s="7">
        <v>104.131568855373</v>
      </c>
      <c r="I10235" s="7">
        <v>87.4871658731188</v>
      </c>
      <c r="J10235" s="7">
        <v>127.524851772343</v>
      </c>
      <c r="K10235" s="7">
        <v>71.8537503880375</v>
      </c>
      <c r="L10235" s="7">
        <v>98.7861371407127</v>
      </c>
      <c r="M10235" s="7">
        <v>79.6533476196365</v>
      </c>
      <c r="N10235" s="7">
        <v>135.627399995005</v>
      </c>
      <c r="O10235" s="7">
        <v>151.149607826529</v>
      </c>
      <c r="P10235" s="7">
        <v>117.313773416767</v>
      </c>
      <c r="Q10235" s="7">
        <v>116.588173395331</v>
      </c>
    </row>
    <row r="10236" spans="1:17">
      <c r="A10236" s="6">
        <v>2018</v>
      </c>
      <c r="B10236" t="s">
        <v>1525</v>
      </c>
      <c r="C10236">
        <v>360781</v>
      </c>
      <c r="D10236">
        <f t="shared" si="318"/>
        <v>36</v>
      </c>
      <c r="E10236" t="str">
        <f>VLOOKUP(D10236,'Regionalism Code'!B:C,2,FALSE)</f>
        <v>江西省</v>
      </c>
      <c r="F10236">
        <f t="shared" si="319"/>
        <v>3607</v>
      </c>
      <c r="G10236" t="str">
        <f>IF(F10236&gt;10000,"省直辖县市",VLOOKUP(F10236,'Regionalism Code'!H:I,2,FALSE))</f>
        <v>赣州市</v>
      </c>
      <c r="H10236" s="7">
        <v>106.917624872589</v>
      </c>
      <c r="I10236" s="7">
        <v>89.5359523028131</v>
      </c>
      <c r="J10236" s="7">
        <v>134.224633882491</v>
      </c>
      <c r="K10236" s="7">
        <v>81.4775395424178</v>
      </c>
      <c r="L10236" s="7">
        <v>112.904336632787</v>
      </c>
      <c r="M10236" s="7">
        <v>81.8385194064442</v>
      </c>
      <c r="N10236" s="7">
        <v>134.722668026809</v>
      </c>
      <c r="O10236" s="7">
        <v>161.681733021906</v>
      </c>
      <c r="P10236" s="7">
        <v>118.236047715964</v>
      </c>
      <c r="Q10236" s="7">
        <v>114.696991633356</v>
      </c>
    </row>
    <row r="10237" spans="1:17">
      <c r="A10237" s="6">
        <v>2018</v>
      </c>
      <c r="B10237" t="s">
        <v>1526</v>
      </c>
      <c r="C10237">
        <v>360802</v>
      </c>
      <c r="D10237">
        <f t="shared" si="318"/>
        <v>36</v>
      </c>
      <c r="E10237" t="str">
        <f>VLOOKUP(D10237,'Regionalism Code'!B:C,2,FALSE)</f>
        <v>江西省</v>
      </c>
      <c r="F10237">
        <f t="shared" si="319"/>
        <v>3608</v>
      </c>
      <c r="G10237" t="str">
        <f>IF(F10237&gt;10000,"省直辖县市",VLOOKUP(F10237,'Regionalism Code'!H:I,2,FALSE))</f>
        <v>吉安市</v>
      </c>
      <c r="H10237" s="7">
        <v>114.346555811439</v>
      </c>
      <c r="I10237" s="7">
        <v>98.3090869950763</v>
      </c>
      <c r="J10237" s="7">
        <v>144.094124221794</v>
      </c>
      <c r="K10237" s="7">
        <v>90.4142055158328</v>
      </c>
      <c r="L10237" s="7">
        <v>127.484198170254</v>
      </c>
      <c r="M10237" s="7">
        <v>87.2080508952063</v>
      </c>
      <c r="N10237" s="7">
        <v>156.251990773415</v>
      </c>
      <c r="O10237" s="7">
        <v>163.89572304637</v>
      </c>
      <c r="P10237" s="7">
        <v>123.984213096455</v>
      </c>
      <c r="Q10237" s="7">
        <v>113.25295709902</v>
      </c>
    </row>
    <row r="10238" spans="1:17">
      <c r="A10238" s="6">
        <v>2018</v>
      </c>
      <c r="B10238" t="s">
        <v>1527</v>
      </c>
      <c r="C10238">
        <v>360803</v>
      </c>
      <c r="D10238">
        <f t="shared" si="318"/>
        <v>36</v>
      </c>
      <c r="E10238" t="str">
        <f>VLOOKUP(D10238,'Regionalism Code'!B:C,2,FALSE)</f>
        <v>江西省</v>
      </c>
      <c r="F10238">
        <f t="shared" si="319"/>
        <v>3608</v>
      </c>
      <c r="G10238" t="str">
        <f>IF(F10238&gt;10000,"省直辖县市",VLOOKUP(F10238,'Regionalism Code'!H:I,2,FALSE))</f>
        <v>吉安市</v>
      </c>
      <c r="H10238" s="7">
        <v>111.725838323569</v>
      </c>
      <c r="I10238" s="7">
        <v>96.0347676993305</v>
      </c>
      <c r="J10238" s="7">
        <v>138.347923645016</v>
      </c>
      <c r="K10238" s="7">
        <v>89.9149738313949</v>
      </c>
      <c r="L10238" s="7">
        <v>124.542185520114</v>
      </c>
      <c r="M10238" s="7">
        <v>85.3847889079852</v>
      </c>
      <c r="N10238" s="7">
        <v>143.012586814128</v>
      </c>
      <c r="O10238" s="7">
        <v>158.655519559663</v>
      </c>
      <c r="P10238" s="7">
        <v>125.782870464386</v>
      </c>
      <c r="Q10238" s="7">
        <v>115.16777579066</v>
      </c>
    </row>
    <row r="10239" spans="1:17">
      <c r="A10239" s="6">
        <v>2018</v>
      </c>
      <c r="B10239" t="s">
        <v>1528</v>
      </c>
      <c r="C10239">
        <v>360821</v>
      </c>
      <c r="D10239">
        <f t="shared" si="318"/>
        <v>36</v>
      </c>
      <c r="E10239" t="str">
        <f>VLOOKUP(D10239,'Regionalism Code'!B:C,2,FALSE)</f>
        <v>江西省</v>
      </c>
      <c r="F10239">
        <f t="shared" si="319"/>
        <v>3608</v>
      </c>
      <c r="G10239" t="str">
        <f>IF(F10239&gt;10000,"省直辖县市",VLOOKUP(F10239,'Regionalism Code'!H:I,2,FALSE))</f>
        <v>吉安市</v>
      </c>
      <c r="H10239" s="7">
        <v>105.202263745924</v>
      </c>
      <c r="I10239" s="7">
        <v>90.1457815353961</v>
      </c>
      <c r="J10239" s="7">
        <v>126.577417520211</v>
      </c>
      <c r="K10239" s="7">
        <v>73.5398884435364</v>
      </c>
      <c r="L10239" s="7">
        <v>105.263549446746</v>
      </c>
      <c r="M10239" s="7">
        <v>75.5959201000645</v>
      </c>
      <c r="N10239" s="7">
        <v>139.194954351821</v>
      </c>
      <c r="O10239" s="7">
        <v>143.852110369487</v>
      </c>
      <c r="P10239" s="7">
        <v>118.353754232295</v>
      </c>
      <c r="Q10239" s="7">
        <v>116.082907017545</v>
      </c>
    </row>
    <row r="10240" spans="1:17">
      <c r="A10240" s="6">
        <v>2018</v>
      </c>
      <c r="B10240" t="s">
        <v>1529</v>
      </c>
      <c r="C10240">
        <v>360822</v>
      </c>
      <c r="D10240">
        <f t="shared" si="318"/>
        <v>36</v>
      </c>
      <c r="E10240" t="str">
        <f>VLOOKUP(D10240,'Regionalism Code'!B:C,2,FALSE)</f>
        <v>江西省</v>
      </c>
      <c r="F10240">
        <f t="shared" si="319"/>
        <v>3608</v>
      </c>
      <c r="G10240" t="str">
        <f>IF(F10240&gt;10000,"省直辖县市",VLOOKUP(F10240,'Regionalism Code'!H:I,2,FALSE))</f>
        <v>吉安市</v>
      </c>
      <c r="H10240" s="7">
        <v>101.259630732862</v>
      </c>
      <c r="I10240" s="7">
        <v>83.8884207171287</v>
      </c>
      <c r="J10240" s="7">
        <v>123.584584075473</v>
      </c>
      <c r="K10240" s="7">
        <v>60.0045950474444</v>
      </c>
      <c r="L10240" s="7">
        <v>103.741399787629</v>
      </c>
      <c r="M10240" s="7">
        <v>72.0080118714623</v>
      </c>
      <c r="N10240" s="7">
        <v>142.107899703402</v>
      </c>
      <c r="O10240" s="7">
        <v>137.122889960574</v>
      </c>
      <c r="P10240" s="7">
        <v>117.398966184299</v>
      </c>
      <c r="Q10240" s="7">
        <v>118.057287618652</v>
      </c>
    </row>
    <row r="10241" spans="1:17">
      <c r="A10241" s="6">
        <v>2018</v>
      </c>
      <c r="B10241" t="s">
        <v>1530</v>
      </c>
      <c r="C10241">
        <v>360823</v>
      </c>
      <c r="D10241">
        <f t="shared" si="318"/>
        <v>36</v>
      </c>
      <c r="E10241" t="str">
        <f>VLOOKUP(D10241,'Regionalism Code'!B:C,2,FALSE)</f>
        <v>江西省</v>
      </c>
      <c r="F10241">
        <f t="shared" si="319"/>
        <v>3608</v>
      </c>
      <c r="G10241" t="str">
        <f>IF(F10241&gt;10000,"省直辖县市",VLOOKUP(F10241,'Regionalism Code'!H:I,2,FALSE))</f>
        <v>吉安市</v>
      </c>
      <c r="H10241" s="7">
        <v>100.922051510509</v>
      </c>
      <c r="I10241" s="7">
        <v>85.9675113077582</v>
      </c>
      <c r="J10241" s="7">
        <v>121.920561002048</v>
      </c>
      <c r="K10241" s="7">
        <v>62.0531229043635</v>
      </c>
      <c r="L10241" s="7">
        <v>109.96991188364</v>
      </c>
      <c r="M10241" s="7">
        <v>73.1452116767342</v>
      </c>
      <c r="N10241" s="7">
        <v>143.176802875951</v>
      </c>
      <c r="O10241" s="7">
        <v>130.69778421135</v>
      </c>
      <c r="P10241" s="7">
        <v>111.152545553145</v>
      </c>
      <c r="Q10241" s="7">
        <v>112.150244392129</v>
      </c>
    </row>
    <row r="10242" spans="1:17">
      <c r="A10242" s="6">
        <v>2018</v>
      </c>
      <c r="B10242" t="s">
        <v>1531</v>
      </c>
      <c r="C10242">
        <v>360824</v>
      </c>
      <c r="D10242">
        <f t="shared" ref="D10242:D10305" si="320">INT(C10242/10000)</f>
        <v>36</v>
      </c>
      <c r="E10242" t="str">
        <f>VLOOKUP(D10242,'Regionalism Code'!B:C,2,FALSE)</f>
        <v>江西省</v>
      </c>
      <c r="F10242">
        <f t="shared" ref="F10242:F10305" si="321">IF(OR(D10242=11,D10242=12,D10242=31,D10242=50),D10242*100,IF(MID(C10242,3,1)="9",C10242,INT(C10242/100)))</f>
        <v>3608</v>
      </c>
      <c r="G10242" t="str">
        <f>IF(F10242&gt;10000,"省直辖县市",VLOOKUP(F10242,'Regionalism Code'!H:I,2,FALSE))</f>
        <v>吉安市</v>
      </c>
      <c r="H10242" s="7">
        <v>103.807946493153</v>
      </c>
      <c r="I10242" s="7">
        <v>87.7962007509572</v>
      </c>
      <c r="J10242" s="7">
        <v>135.158250727882</v>
      </c>
      <c r="K10242" s="7">
        <v>86.8997472154915</v>
      </c>
      <c r="L10242" s="7">
        <v>143.663937183525</v>
      </c>
      <c r="M10242" s="7">
        <v>80.9743388060047</v>
      </c>
      <c r="N10242" s="7">
        <v>147.455684404368</v>
      </c>
      <c r="O10242" s="7">
        <v>142.511394755801</v>
      </c>
      <c r="P10242" s="7">
        <v>118.16201627339</v>
      </c>
      <c r="Q10242" s="7">
        <v>99.7163411441509</v>
      </c>
    </row>
    <row r="10243" spans="1:17">
      <c r="A10243" s="6">
        <v>2018</v>
      </c>
      <c r="B10243" t="s">
        <v>1532</v>
      </c>
      <c r="C10243">
        <v>360825</v>
      </c>
      <c r="D10243">
        <f t="shared" si="320"/>
        <v>36</v>
      </c>
      <c r="E10243" t="str">
        <f>VLOOKUP(D10243,'Regionalism Code'!B:C,2,FALSE)</f>
        <v>江西省</v>
      </c>
      <c r="F10243">
        <f t="shared" si="321"/>
        <v>3608</v>
      </c>
      <c r="G10243" t="str">
        <f>IF(F10243&gt;10000,"省直辖县市",VLOOKUP(F10243,'Regionalism Code'!H:I,2,FALSE))</f>
        <v>吉安市</v>
      </c>
      <c r="H10243" s="7">
        <v>101.44014209124</v>
      </c>
      <c r="I10243" s="7">
        <v>85.309856358946</v>
      </c>
      <c r="J10243" s="7">
        <v>124.13541967254</v>
      </c>
      <c r="K10243" s="7">
        <v>73.5934924740769</v>
      </c>
      <c r="L10243" s="7">
        <v>110.250908916131</v>
      </c>
      <c r="M10243" s="7">
        <v>73.6314588521953</v>
      </c>
      <c r="N10243" s="7">
        <v>136.368734955619</v>
      </c>
      <c r="O10243" s="7">
        <v>138.715649255766</v>
      </c>
      <c r="P10243" s="7">
        <v>113.962114409335</v>
      </c>
      <c r="Q10243" s="7">
        <v>113.467361861654</v>
      </c>
    </row>
    <row r="10244" spans="1:17">
      <c r="A10244" s="6">
        <v>2018</v>
      </c>
      <c r="B10244" t="s">
        <v>1533</v>
      </c>
      <c r="C10244">
        <v>360826</v>
      </c>
      <c r="D10244">
        <f t="shared" si="320"/>
        <v>36</v>
      </c>
      <c r="E10244" t="str">
        <f>VLOOKUP(D10244,'Regionalism Code'!B:C,2,FALSE)</f>
        <v>江西省</v>
      </c>
      <c r="F10244">
        <f t="shared" si="321"/>
        <v>3608</v>
      </c>
      <c r="G10244" t="str">
        <f>IF(F10244&gt;10000,"省直辖县市",VLOOKUP(F10244,'Regionalism Code'!H:I,2,FALSE))</f>
        <v>吉安市</v>
      </c>
      <c r="H10244" s="7">
        <v>103.182170747499</v>
      </c>
      <c r="I10244" s="7">
        <v>86.8343926559252</v>
      </c>
      <c r="J10244" s="7">
        <v>126.882438223755</v>
      </c>
      <c r="K10244" s="7">
        <v>72.2711516012569</v>
      </c>
      <c r="L10244" s="7">
        <v>105.366712337788</v>
      </c>
      <c r="M10244" s="7">
        <v>75.5666460804737</v>
      </c>
      <c r="N10244" s="7">
        <v>142.152294198348</v>
      </c>
      <c r="O10244" s="7">
        <v>143.345959985747</v>
      </c>
      <c r="P10244" s="7">
        <v>116.344739070362</v>
      </c>
      <c r="Q10244" s="7">
        <v>114.101427435494</v>
      </c>
    </row>
    <row r="10245" spans="1:17">
      <c r="A10245" s="6">
        <v>2018</v>
      </c>
      <c r="B10245" t="s">
        <v>1534</v>
      </c>
      <c r="C10245">
        <v>360827</v>
      </c>
      <c r="D10245">
        <f t="shared" si="320"/>
        <v>36</v>
      </c>
      <c r="E10245" t="str">
        <f>VLOOKUP(D10245,'Regionalism Code'!B:C,2,FALSE)</f>
        <v>江西省</v>
      </c>
      <c r="F10245">
        <f t="shared" si="321"/>
        <v>3608</v>
      </c>
      <c r="G10245" t="str">
        <f>IF(F10245&gt;10000,"省直辖县市",VLOOKUP(F10245,'Regionalism Code'!H:I,2,FALSE))</f>
        <v>吉安市</v>
      </c>
      <c r="H10245" s="7">
        <v>102.204116382524</v>
      </c>
      <c r="I10245" s="7">
        <v>85.6489802309573</v>
      </c>
      <c r="J10245" s="7">
        <v>127.534107634286</v>
      </c>
      <c r="K10245" s="7">
        <v>73.1985193954832</v>
      </c>
      <c r="L10245" s="7">
        <v>102.769414081553</v>
      </c>
      <c r="M10245" s="7">
        <v>75.2626254051141</v>
      </c>
      <c r="N10245" s="7">
        <v>142.131861038794</v>
      </c>
      <c r="O10245" s="7">
        <v>146.148026087187</v>
      </c>
      <c r="P10245" s="7">
        <v>116.138542459136</v>
      </c>
      <c r="Q10245" s="7">
        <v>110.846539940151</v>
      </c>
    </row>
    <row r="10246" spans="1:17">
      <c r="A10246" s="6">
        <v>2018</v>
      </c>
      <c r="B10246" t="s">
        <v>1535</v>
      </c>
      <c r="C10246">
        <v>360828</v>
      </c>
      <c r="D10246">
        <f t="shared" si="320"/>
        <v>36</v>
      </c>
      <c r="E10246" t="str">
        <f>VLOOKUP(D10246,'Regionalism Code'!B:C,2,FALSE)</f>
        <v>江西省</v>
      </c>
      <c r="F10246">
        <f t="shared" si="321"/>
        <v>3608</v>
      </c>
      <c r="G10246" t="str">
        <f>IF(F10246&gt;10000,"省直辖县市",VLOOKUP(F10246,'Regionalism Code'!H:I,2,FALSE))</f>
        <v>吉安市</v>
      </c>
      <c r="H10246" s="7">
        <v>102.02198505141</v>
      </c>
      <c r="I10246" s="7">
        <v>84.8483208571645</v>
      </c>
      <c r="J10246" s="7">
        <v>122.553796370065</v>
      </c>
      <c r="K10246" s="7">
        <v>60.9811593481046</v>
      </c>
      <c r="L10246" s="7">
        <v>100.462603446381</v>
      </c>
      <c r="M10246" s="7">
        <v>71.7214344355835</v>
      </c>
      <c r="N10246" s="7">
        <v>138.409226473298</v>
      </c>
      <c r="O10246" s="7">
        <v>138.745970201731</v>
      </c>
      <c r="P10246" s="7">
        <v>115.156260211024</v>
      </c>
      <c r="Q10246" s="7">
        <v>121.425818526624</v>
      </c>
    </row>
    <row r="10247" spans="1:17">
      <c r="A10247" s="6">
        <v>2018</v>
      </c>
      <c r="B10247" t="s">
        <v>1536</v>
      </c>
      <c r="C10247">
        <v>360829</v>
      </c>
      <c r="D10247">
        <f t="shared" si="320"/>
        <v>36</v>
      </c>
      <c r="E10247" t="str">
        <f>VLOOKUP(D10247,'Regionalism Code'!B:C,2,FALSE)</f>
        <v>江西省</v>
      </c>
      <c r="F10247">
        <f t="shared" si="321"/>
        <v>3608</v>
      </c>
      <c r="G10247" t="str">
        <f>IF(F10247&gt;10000,"省直辖县市",VLOOKUP(F10247,'Regionalism Code'!H:I,2,FALSE))</f>
        <v>吉安市</v>
      </c>
      <c r="H10247" s="7">
        <v>100.524092086905</v>
      </c>
      <c r="I10247" s="7">
        <v>85.8713254225569</v>
      </c>
      <c r="J10247" s="7">
        <v>121.698633203367</v>
      </c>
      <c r="K10247" s="7">
        <v>67.5848856182741</v>
      </c>
      <c r="L10247" s="7">
        <v>110.955674866352</v>
      </c>
      <c r="M10247" s="7">
        <v>72.859874245538</v>
      </c>
      <c r="N10247" s="7">
        <v>140.210808200468</v>
      </c>
      <c r="O10247" s="7">
        <v>131.008422322572</v>
      </c>
      <c r="P10247" s="7">
        <v>111.411881150584</v>
      </c>
      <c r="Q10247" s="7">
        <v>110.435932318978</v>
      </c>
    </row>
    <row r="10248" spans="1:17">
      <c r="A10248" s="6">
        <v>2018</v>
      </c>
      <c r="B10248" t="s">
        <v>1537</v>
      </c>
      <c r="C10248">
        <v>360830</v>
      </c>
      <c r="D10248">
        <f t="shared" si="320"/>
        <v>36</v>
      </c>
      <c r="E10248" t="str">
        <f>VLOOKUP(D10248,'Regionalism Code'!B:C,2,FALSE)</f>
        <v>江西省</v>
      </c>
      <c r="F10248">
        <f t="shared" si="321"/>
        <v>3608</v>
      </c>
      <c r="G10248" t="str">
        <f>IF(F10248&gt;10000,"省直辖县市",VLOOKUP(F10248,'Regionalism Code'!H:I,2,FALSE))</f>
        <v>吉安市</v>
      </c>
      <c r="H10248" s="7">
        <v>100.609459077031</v>
      </c>
      <c r="I10248" s="7">
        <v>83.6434708780965</v>
      </c>
      <c r="J10248" s="7">
        <v>123.40223635314</v>
      </c>
      <c r="K10248" s="7">
        <v>70.7611226834039</v>
      </c>
      <c r="L10248" s="7">
        <v>102.840207204228</v>
      </c>
      <c r="M10248" s="7">
        <v>77.6306809142762</v>
      </c>
      <c r="N10248" s="7">
        <v>140.529250455114</v>
      </c>
      <c r="O10248" s="7">
        <v>135.756387989003</v>
      </c>
      <c r="P10248" s="7">
        <v>117.982430482771</v>
      </c>
      <c r="Q10248" s="7">
        <v>115.218930663768</v>
      </c>
    </row>
    <row r="10249" spans="1:17">
      <c r="A10249" s="6">
        <v>2018</v>
      </c>
      <c r="B10249" t="s">
        <v>1538</v>
      </c>
      <c r="C10249">
        <v>360881</v>
      </c>
      <c r="D10249">
        <f t="shared" si="320"/>
        <v>36</v>
      </c>
      <c r="E10249" t="str">
        <f>VLOOKUP(D10249,'Regionalism Code'!B:C,2,FALSE)</f>
        <v>江西省</v>
      </c>
      <c r="F10249">
        <f t="shared" si="321"/>
        <v>3608</v>
      </c>
      <c r="G10249" t="str">
        <f>IF(F10249&gt;10000,"省直辖县市",VLOOKUP(F10249,'Regionalism Code'!H:I,2,FALSE))</f>
        <v>吉安市</v>
      </c>
      <c r="H10249" s="7">
        <v>108.294531683584</v>
      </c>
      <c r="I10249" s="7">
        <v>91.2646018439364</v>
      </c>
      <c r="J10249" s="7">
        <v>137.465737348621</v>
      </c>
      <c r="K10249" s="7">
        <v>79.2174138173754</v>
      </c>
      <c r="L10249" s="7">
        <v>130.066249668812</v>
      </c>
      <c r="M10249" s="7">
        <v>80.7752183120005</v>
      </c>
      <c r="N10249" s="7">
        <v>153.66993259994</v>
      </c>
      <c r="O10249" s="7">
        <v>151.284572714382</v>
      </c>
      <c r="P10249" s="7">
        <v>117.240378787876</v>
      </c>
      <c r="Q10249" s="7">
        <v>111.524994000313</v>
      </c>
    </row>
    <row r="10250" spans="1:17">
      <c r="A10250" s="6">
        <v>2018</v>
      </c>
      <c r="B10250" t="s">
        <v>1539</v>
      </c>
      <c r="C10250">
        <v>360902</v>
      </c>
      <c r="D10250">
        <f t="shared" si="320"/>
        <v>36</v>
      </c>
      <c r="E10250" t="str">
        <f>VLOOKUP(D10250,'Regionalism Code'!B:C,2,FALSE)</f>
        <v>江西省</v>
      </c>
      <c r="F10250">
        <f t="shared" si="321"/>
        <v>3609</v>
      </c>
      <c r="G10250" t="str">
        <f>IF(F10250&gt;10000,"省直辖县市",VLOOKUP(F10250,'Regionalism Code'!H:I,2,FALSE))</f>
        <v>宜春市</v>
      </c>
      <c r="H10250" s="7">
        <v>112.20029873163</v>
      </c>
      <c r="I10250" s="7">
        <v>94.4671950552526</v>
      </c>
      <c r="J10250" s="7">
        <v>137.463933047733</v>
      </c>
      <c r="K10250" s="7">
        <v>89.1510701317067</v>
      </c>
      <c r="L10250" s="7">
        <v>119.654510230087</v>
      </c>
      <c r="M10250" s="7">
        <v>86.0521342357464</v>
      </c>
      <c r="N10250" s="7">
        <v>145.518079544967</v>
      </c>
      <c r="O10250" s="7">
        <v>157.900214158408</v>
      </c>
      <c r="P10250" s="7">
        <v>121.285796668409</v>
      </c>
      <c r="Q10250" s="7">
        <v>124.853543324011</v>
      </c>
    </row>
    <row r="10251" spans="1:17">
      <c r="A10251" s="6">
        <v>2018</v>
      </c>
      <c r="B10251" t="s">
        <v>1540</v>
      </c>
      <c r="C10251">
        <v>360921</v>
      </c>
      <c r="D10251">
        <f t="shared" si="320"/>
        <v>36</v>
      </c>
      <c r="E10251" t="str">
        <f>VLOOKUP(D10251,'Regionalism Code'!B:C,2,FALSE)</f>
        <v>江西省</v>
      </c>
      <c r="F10251">
        <f t="shared" si="321"/>
        <v>3609</v>
      </c>
      <c r="G10251" t="str">
        <f>IF(F10251&gt;10000,"省直辖县市",VLOOKUP(F10251,'Regionalism Code'!H:I,2,FALSE))</f>
        <v>宜春市</v>
      </c>
      <c r="H10251" s="7">
        <v>101.795067621509</v>
      </c>
      <c r="I10251" s="7">
        <v>85.5801077170357</v>
      </c>
      <c r="J10251" s="7">
        <v>127.184460588877</v>
      </c>
      <c r="K10251" s="7">
        <v>74.3474979883486</v>
      </c>
      <c r="L10251" s="7">
        <v>104.959976145796</v>
      </c>
      <c r="M10251" s="7">
        <v>88.142062270455</v>
      </c>
      <c r="N10251" s="7">
        <v>146.617338242073</v>
      </c>
      <c r="O10251" s="7">
        <v>140.110372857145</v>
      </c>
      <c r="P10251" s="7">
        <v>112.289279174291</v>
      </c>
      <c r="Q10251" s="7">
        <v>109.206267775342</v>
      </c>
    </row>
    <row r="10252" spans="1:17">
      <c r="A10252" s="6">
        <v>2018</v>
      </c>
      <c r="B10252" t="s">
        <v>1541</v>
      </c>
      <c r="C10252">
        <v>360922</v>
      </c>
      <c r="D10252">
        <f t="shared" si="320"/>
        <v>36</v>
      </c>
      <c r="E10252" t="str">
        <f>VLOOKUP(D10252,'Regionalism Code'!B:C,2,FALSE)</f>
        <v>江西省</v>
      </c>
      <c r="F10252">
        <f t="shared" si="321"/>
        <v>3609</v>
      </c>
      <c r="G10252" t="str">
        <f>IF(F10252&gt;10000,"省直辖县市",VLOOKUP(F10252,'Regionalism Code'!H:I,2,FALSE))</f>
        <v>宜春市</v>
      </c>
      <c r="H10252" s="7">
        <v>101.204192802792</v>
      </c>
      <c r="I10252" s="7">
        <v>85.609148533824</v>
      </c>
      <c r="J10252" s="7">
        <v>124.141032781261</v>
      </c>
      <c r="K10252" s="7">
        <v>67.5818666258334</v>
      </c>
      <c r="L10252" s="7">
        <v>98.4634868361958</v>
      </c>
      <c r="M10252" s="7">
        <v>77.9499878409565</v>
      </c>
      <c r="N10252" s="7">
        <v>141.071191103223</v>
      </c>
      <c r="O10252" s="7">
        <v>140.769024792671</v>
      </c>
      <c r="P10252" s="7">
        <v>113.01218210549</v>
      </c>
      <c r="Q10252" s="7">
        <v>111.025083023692</v>
      </c>
    </row>
    <row r="10253" spans="1:17">
      <c r="A10253" s="6">
        <v>2018</v>
      </c>
      <c r="B10253" t="s">
        <v>1542</v>
      </c>
      <c r="C10253">
        <v>360923</v>
      </c>
      <c r="D10253">
        <f t="shared" si="320"/>
        <v>36</v>
      </c>
      <c r="E10253" t="str">
        <f>VLOOKUP(D10253,'Regionalism Code'!B:C,2,FALSE)</f>
        <v>江西省</v>
      </c>
      <c r="F10253">
        <f t="shared" si="321"/>
        <v>3609</v>
      </c>
      <c r="G10253" t="str">
        <f>IF(F10253&gt;10000,"省直辖县市",VLOOKUP(F10253,'Regionalism Code'!H:I,2,FALSE))</f>
        <v>宜春市</v>
      </c>
      <c r="H10253" s="7">
        <v>104.800802871448</v>
      </c>
      <c r="I10253" s="7">
        <v>89.9311111729367</v>
      </c>
      <c r="J10253" s="7">
        <v>128.693942688211</v>
      </c>
      <c r="K10253" s="7">
        <v>74.0514617891221</v>
      </c>
      <c r="L10253" s="7">
        <v>107.41936588477</v>
      </c>
      <c r="M10253" s="7">
        <v>81.6866980676707</v>
      </c>
      <c r="N10253" s="7">
        <v>145.316329891902</v>
      </c>
      <c r="O10253" s="7">
        <v>143.382326136612</v>
      </c>
      <c r="P10253" s="7">
        <v>118.42593365542</v>
      </c>
      <c r="Q10253" s="7">
        <v>110.489063460586</v>
      </c>
    </row>
    <row r="10254" spans="1:17">
      <c r="A10254" s="6">
        <v>2018</v>
      </c>
      <c r="B10254" t="s">
        <v>1543</v>
      </c>
      <c r="C10254">
        <v>360924</v>
      </c>
      <c r="D10254">
        <f t="shared" si="320"/>
        <v>36</v>
      </c>
      <c r="E10254" t="str">
        <f>VLOOKUP(D10254,'Regionalism Code'!B:C,2,FALSE)</f>
        <v>江西省</v>
      </c>
      <c r="F10254">
        <f t="shared" si="321"/>
        <v>3609</v>
      </c>
      <c r="G10254" t="str">
        <f>IF(F10254&gt;10000,"省直辖县市",VLOOKUP(F10254,'Regionalism Code'!H:I,2,FALSE))</f>
        <v>宜春市</v>
      </c>
      <c r="H10254" s="7">
        <v>101.609623860044</v>
      </c>
      <c r="I10254" s="7">
        <v>87.4958074097777</v>
      </c>
      <c r="J10254" s="7">
        <v>121.048907142102</v>
      </c>
      <c r="K10254" s="7">
        <v>61.5060253637817</v>
      </c>
      <c r="L10254" s="7">
        <v>106.418850294027</v>
      </c>
      <c r="M10254" s="7">
        <v>78.1329276818524</v>
      </c>
      <c r="N10254" s="7">
        <v>143.577467604129</v>
      </c>
      <c r="O10254" s="7">
        <v>127.98469531913</v>
      </c>
      <c r="P10254" s="7">
        <v>114.494619319691</v>
      </c>
      <c r="Q10254" s="7">
        <v>112.895164354029</v>
      </c>
    </row>
    <row r="10255" spans="1:17">
      <c r="A10255" s="6">
        <v>2018</v>
      </c>
      <c r="B10255" t="s">
        <v>1544</v>
      </c>
      <c r="C10255">
        <v>360925</v>
      </c>
      <c r="D10255">
        <f t="shared" si="320"/>
        <v>36</v>
      </c>
      <c r="E10255" t="str">
        <f>VLOOKUP(D10255,'Regionalism Code'!B:C,2,FALSE)</f>
        <v>江西省</v>
      </c>
      <c r="F10255">
        <f t="shared" si="321"/>
        <v>3609</v>
      </c>
      <c r="G10255" t="str">
        <f>IF(F10255&gt;10000,"省直辖县市",VLOOKUP(F10255,'Regionalism Code'!H:I,2,FALSE))</f>
        <v>宜春市</v>
      </c>
      <c r="H10255" s="7">
        <v>106.945056590736</v>
      </c>
      <c r="I10255" s="7">
        <v>89.8464126900701</v>
      </c>
      <c r="J10255" s="7">
        <v>134.520949581814</v>
      </c>
      <c r="K10255" s="7">
        <v>82.8916796025446</v>
      </c>
      <c r="L10255" s="7">
        <v>115.963060001465</v>
      </c>
      <c r="M10255" s="7">
        <v>90.7003188925655</v>
      </c>
      <c r="N10255" s="7">
        <v>153.18655777875</v>
      </c>
      <c r="O10255" s="7">
        <v>148.071517192825</v>
      </c>
      <c r="P10255" s="7">
        <v>115.875313897384</v>
      </c>
      <c r="Q10255" s="7">
        <v>113.301264540645</v>
      </c>
    </row>
    <row r="10256" spans="1:17">
      <c r="A10256" s="6">
        <v>2018</v>
      </c>
      <c r="B10256" t="s">
        <v>1545</v>
      </c>
      <c r="C10256">
        <v>360926</v>
      </c>
      <c r="D10256">
        <f t="shared" si="320"/>
        <v>36</v>
      </c>
      <c r="E10256" t="str">
        <f>VLOOKUP(D10256,'Regionalism Code'!B:C,2,FALSE)</f>
        <v>江西省</v>
      </c>
      <c r="F10256">
        <f t="shared" si="321"/>
        <v>3609</v>
      </c>
      <c r="G10256" t="str">
        <f>IF(F10256&gt;10000,"省直辖县市",VLOOKUP(F10256,'Regionalism Code'!H:I,2,FALSE))</f>
        <v>宜春市</v>
      </c>
      <c r="H10256" s="7">
        <v>104.075366641673</v>
      </c>
      <c r="I10256" s="7">
        <v>89.6042451646259</v>
      </c>
      <c r="J10256" s="7">
        <v>127.712496999661</v>
      </c>
      <c r="K10256" s="7">
        <v>69.2451299024546</v>
      </c>
      <c r="L10256" s="7">
        <v>108.147235124798</v>
      </c>
      <c r="M10256" s="7">
        <v>77.4626831475521</v>
      </c>
      <c r="N10256" s="7">
        <v>139.956439646993</v>
      </c>
      <c r="O10256" s="7">
        <v>146.561063857444</v>
      </c>
      <c r="P10256" s="7">
        <v>113.507340603984</v>
      </c>
      <c r="Q10256" s="7">
        <v>108.912720593376</v>
      </c>
    </row>
    <row r="10257" spans="1:17">
      <c r="A10257" s="6">
        <v>2018</v>
      </c>
      <c r="B10257" t="s">
        <v>1546</v>
      </c>
      <c r="C10257">
        <v>360981</v>
      </c>
      <c r="D10257">
        <f t="shared" si="320"/>
        <v>36</v>
      </c>
      <c r="E10257" t="str">
        <f>VLOOKUP(D10257,'Regionalism Code'!B:C,2,FALSE)</f>
        <v>江西省</v>
      </c>
      <c r="F10257">
        <f t="shared" si="321"/>
        <v>3609</v>
      </c>
      <c r="G10257" t="str">
        <f>IF(F10257&gt;10000,"省直辖县市",VLOOKUP(F10257,'Regionalism Code'!H:I,2,FALSE))</f>
        <v>宜春市</v>
      </c>
      <c r="H10257" s="7">
        <v>105.744623366401</v>
      </c>
      <c r="I10257" s="7">
        <v>85.2714867458238</v>
      </c>
      <c r="J10257" s="7">
        <v>135.223128657012</v>
      </c>
      <c r="K10257" s="7">
        <v>79.0953396486033</v>
      </c>
      <c r="L10257" s="7">
        <v>123.836182697746</v>
      </c>
      <c r="M10257" s="7">
        <v>88.5834744189829</v>
      </c>
      <c r="N10257" s="7">
        <v>150.145505675116</v>
      </c>
      <c r="O10257" s="7">
        <v>148.940548607689</v>
      </c>
      <c r="P10257" s="7">
        <v>117.594568838662</v>
      </c>
      <c r="Q10257" s="7">
        <v>119.785926554281</v>
      </c>
    </row>
    <row r="10258" spans="1:17">
      <c r="A10258" s="6">
        <v>2018</v>
      </c>
      <c r="B10258" t="s">
        <v>1547</v>
      </c>
      <c r="C10258">
        <v>360982</v>
      </c>
      <c r="D10258">
        <f t="shared" si="320"/>
        <v>36</v>
      </c>
      <c r="E10258" t="str">
        <f>VLOOKUP(D10258,'Regionalism Code'!B:C,2,FALSE)</f>
        <v>江西省</v>
      </c>
      <c r="F10258">
        <f t="shared" si="321"/>
        <v>3609</v>
      </c>
      <c r="G10258" t="str">
        <f>IF(F10258&gt;10000,"省直辖县市",VLOOKUP(F10258,'Regionalism Code'!H:I,2,FALSE))</f>
        <v>宜春市</v>
      </c>
      <c r="H10258" s="7">
        <v>107.215957965471</v>
      </c>
      <c r="I10258" s="7">
        <v>89.0693303668432</v>
      </c>
      <c r="J10258" s="7">
        <v>137.648732123303</v>
      </c>
      <c r="K10258" s="7">
        <v>79.9527044059975</v>
      </c>
      <c r="L10258" s="7">
        <v>133.186108683543</v>
      </c>
      <c r="M10258" s="7">
        <v>87.5830955355498</v>
      </c>
      <c r="N10258" s="7">
        <v>152.595120940043</v>
      </c>
      <c r="O10258" s="7">
        <v>149.140368971855</v>
      </c>
      <c r="P10258" s="7">
        <v>120.288773505698</v>
      </c>
      <c r="Q10258" s="7">
        <v>111.841201290435</v>
      </c>
    </row>
    <row r="10259" spans="1:17">
      <c r="A10259" s="6">
        <v>2018</v>
      </c>
      <c r="B10259" t="s">
        <v>1548</v>
      </c>
      <c r="C10259">
        <v>360983</v>
      </c>
      <c r="D10259">
        <f t="shared" si="320"/>
        <v>36</v>
      </c>
      <c r="E10259" t="str">
        <f>VLOOKUP(D10259,'Regionalism Code'!B:C,2,FALSE)</f>
        <v>江西省</v>
      </c>
      <c r="F10259">
        <f t="shared" si="321"/>
        <v>3609</v>
      </c>
      <c r="G10259" t="str">
        <f>IF(F10259&gt;10000,"省直辖县市",VLOOKUP(F10259,'Regionalism Code'!H:I,2,FALSE))</f>
        <v>宜春市</v>
      </c>
      <c r="H10259" s="7">
        <v>103.882974008558</v>
      </c>
      <c r="I10259" s="7">
        <v>88.8309491420467</v>
      </c>
      <c r="J10259" s="7">
        <v>125.804827876543</v>
      </c>
      <c r="K10259" s="7">
        <v>71.5090781615478</v>
      </c>
      <c r="L10259" s="7">
        <v>106.65379415494</v>
      </c>
      <c r="M10259" s="7">
        <v>80.4460538157501</v>
      </c>
      <c r="N10259" s="7">
        <v>142.057176999121</v>
      </c>
      <c r="O10259" s="7">
        <v>139.69445203119</v>
      </c>
      <c r="P10259" s="7">
        <v>114.928829163436</v>
      </c>
      <c r="Q10259" s="7">
        <v>113.755377896216</v>
      </c>
    </row>
    <row r="10260" spans="1:17">
      <c r="A10260" s="6">
        <v>2018</v>
      </c>
      <c r="B10260" t="s">
        <v>1549</v>
      </c>
      <c r="C10260">
        <v>361002</v>
      </c>
      <c r="D10260">
        <f t="shared" si="320"/>
        <v>36</v>
      </c>
      <c r="E10260" t="str">
        <f>VLOOKUP(D10260,'Regionalism Code'!B:C,2,FALSE)</f>
        <v>江西省</v>
      </c>
      <c r="F10260">
        <f t="shared" si="321"/>
        <v>3610</v>
      </c>
      <c r="G10260" t="str">
        <f>IF(F10260&gt;10000,"省直辖县市",VLOOKUP(F10260,'Regionalism Code'!H:I,2,FALSE))</f>
        <v>抚州市</v>
      </c>
      <c r="H10260" s="7">
        <v>110.70259994573</v>
      </c>
      <c r="I10260" s="7">
        <v>92.9084329486517</v>
      </c>
      <c r="J10260" s="7">
        <v>139.211488782278</v>
      </c>
      <c r="K10260" s="7">
        <v>90.8744842178446</v>
      </c>
      <c r="L10260" s="7">
        <v>122.573654151103</v>
      </c>
      <c r="M10260" s="7">
        <v>91.6260230202972</v>
      </c>
      <c r="N10260" s="7">
        <v>150.050526830992</v>
      </c>
      <c r="O10260" s="7">
        <v>156.328625648766</v>
      </c>
      <c r="P10260" s="7">
        <v>124.436230343189</v>
      </c>
      <c r="Q10260" s="7">
        <v>117.660241913617</v>
      </c>
    </row>
    <row r="10261" spans="1:17">
      <c r="A10261" s="6">
        <v>2018</v>
      </c>
      <c r="B10261" t="s">
        <v>1550</v>
      </c>
      <c r="C10261">
        <v>361021</v>
      </c>
      <c r="D10261">
        <f t="shared" si="320"/>
        <v>36</v>
      </c>
      <c r="E10261" t="str">
        <f>VLOOKUP(D10261,'Regionalism Code'!B:C,2,FALSE)</f>
        <v>江西省</v>
      </c>
      <c r="F10261">
        <f t="shared" si="321"/>
        <v>3610</v>
      </c>
      <c r="G10261" t="str">
        <f>IF(F10261&gt;10000,"省直辖县市",VLOOKUP(F10261,'Regionalism Code'!H:I,2,FALSE))</f>
        <v>抚州市</v>
      </c>
      <c r="H10261" s="7">
        <v>106.770516477925</v>
      </c>
      <c r="I10261" s="7">
        <v>88.8241403658469</v>
      </c>
      <c r="J10261" s="7">
        <v>133.366413002803</v>
      </c>
      <c r="K10261" s="7">
        <v>81.2637104741111</v>
      </c>
      <c r="L10261" s="7">
        <v>121.411584513974</v>
      </c>
      <c r="M10261" s="7">
        <v>83.7732995340916</v>
      </c>
      <c r="N10261" s="7">
        <v>147.074260959957</v>
      </c>
      <c r="O10261" s="7">
        <v>147.701338538026</v>
      </c>
      <c r="P10261" s="7">
        <v>117.481274613426</v>
      </c>
      <c r="Q10261" s="7">
        <v>117.706719433353</v>
      </c>
    </row>
    <row r="10262" spans="1:17">
      <c r="A10262" s="6">
        <v>2018</v>
      </c>
      <c r="B10262" t="s">
        <v>1551</v>
      </c>
      <c r="C10262">
        <v>361022</v>
      </c>
      <c r="D10262">
        <f t="shared" si="320"/>
        <v>36</v>
      </c>
      <c r="E10262" t="str">
        <f>VLOOKUP(D10262,'Regionalism Code'!B:C,2,FALSE)</f>
        <v>江西省</v>
      </c>
      <c r="F10262">
        <f t="shared" si="321"/>
        <v>3610</v>
      </c>
      <c r="G10262" t="str">
        <f>IF(F10262&gt;10000,"省直辖县市",VLOOKUP(F10262,'Regionalism Code'!H:I,2,FALSE))</f>
        <v>抚州市</v>
      </c>
      <c r="H10262" s="7">
        <v>104.197613571154</v>
      </c>
      <c r="I10262" s="7">
        <v>87.4606448683311</v>
      </c>
      <c r="J10262" s="7">
        <v>135.874258984302</v>
      </c>
      <c r="K10262" s="7">
        <v>88.2750431908525</v>
      </c>
      <c r="L10262" s="7">
        <v>128.971441035352</v>
      </c>
      <c r="M10262" s="7">
        <v>88.5124642067963</v>
      </c>
      <c r="N10262" s="7">
        <v>145.023496986392</v>
      </c>
      <c r="O10262" s="7">
        <v>149.626910769261</v>
      </c>
      <c r="P10262" s="7">
        <v>122.197865731052</v>
      </c>
      <c r="Q10262" s="7">
        <v>101.907692117095</v>
      </c>
    </row>
    <row r="10263" spans="1:17">
      <c r="A10263" s="6">
        <v>2018</v>
      </c>
      <c r="B10263" t="s">
        <v>1552</v>
      </c>
      <c r="C10263">
        <v>361023</v>
      </c>
      <c r="D10263">
        <f t="shared" si="320"/>
        <v>36</v>
      </c>
      <c r="E10263" t="str">
        <f>VLOOKUP(D10263,'Regionalism Code'!B:C,2,FALSE)</f>
        <v>江西省</v>
      </c>
      <c r="F10263">
        <f t="shared" si="321"/>
        <v>3610</v>
      </c>
      <c r="G10263" t="str">
        <f>IF(F10263&gt;10000,"省直辖县市",VLOOKUP(F10263,'Regionalism Code'!H:I,2,FALSE))</f>
        <v>抚州市</v>
      </c>
      <c r="H10263" s="7">
        <v>105.613760429352</v>
      </c>
      <c r="I10263" s="7">
        <v>89.4790023532131</v>
      </c>
      <c r="J10263" s="7">
        <v>130.843385848149</v>
      </c>
      <c r="K10263" s="7">
        <v>74.0212890703799</v>
      </c>
      <c r="L10263" s="7">
        <v>116.14350348615</v>
      </c>
      <c r="M10263" s="7">
        <v>80.8064329698813</v>
      </c>
      <c r="N10263" s="7">
        <v>140.600452000305</v>
      </c>
      <c r="O10263" s="7">
        <v>148.895919551578</v>
      </c>
      <c r="P10263" s="7">
        <v>117.301437016703</v>
      </c>
      <c r="Q10263" s="7">
        <v>113.050692131123</v>
      </c>
    </row>
    <row r="10264" spans="1:17">
      <c r="A10264" s="6">
        <v>2018</v>
      </c>
      <c r="B10264" t="s">
        <v>1553</v>
      </c>
      <c r="C10264">
        <v>361024</v>
      </c>
      <c r="D10264">
        <f t="shared" si="320"/>
        <v>36</v>
      </c>
      <c r="E10264" t="str">
        <f>VLOOKUP(D10264,'Regionalism Code'!B:C,2,FALSE)</f>
        <v>江西省</v>
      </c>
      <c r="F10264">
        <f t="shared" si="321"/>
        <v>3610</v>
      </c>
      <c r="G10264" t="str">
        <f>IF(F10264&gt;10000,"省直辖县市",VLOOKUP(F10264,'Regionalism Code'!H:I,2,FALSE))</f>
        <v>抚州市</v>
      </c>
      <c r="H10264" s="7">
        <v>102.132832344368</v>
      </c>
      <c r="I10264" s="7">
        <v>84.9368744035049</v>
      </c>
      <c r="J10264" s="7">
        <v>127.450519774299</v>
      </c>
      <c r="K10264" s="7">
        <v>76.7070040813275</v>
      </c>
      <c r="L10264" s="7">
        <v>113.895273426486</v>
      </c>
      <c r="M10264" s="7">
        <v>83.0993728098971</v>
      </c>
      <c r="N10264" s="7">
        <v>142.095399878583</v>
      </c>
      <c r="O10264" s="7">
        <v>138.972539354088</v>
      </c>
      <c r="P10264" s="7">
        <v>118.547390914361</v>
      </c>
      <c r="Q10264" s="7">
        <v>112.913591942954</v>
      </c>
    </row>
    <row r="10265" spans="1:17">
      <c r="A10265" s="6">
        <v>2018</v>
      </c>
      <c r="B10265" t="s">
        <v>1554</v>
      </c>
      <c r="C10265">
        <v>361025</v>
      </c>
      <c r="D10265">
        <f t="shared" si="320"/>
        <v>36</v>
      </c>
      <c r="E10265" t="str">
        <f>VLOOKUP(D10265,'Regionalism Code'!B:C,2,FALSE)</f>
        <v>江西省</v>
      </c>
      <c r="F10265">
        <f t="shared" si="321"/>
        <v>3610</v>
      </c>
      <c r="G10265" t="str">
        <f>IF(F10265&gt;10000,"省直辖县市",VLOOKUP(F10265,'Regionalism Code'!H:I,2,FALSE))</f>
        <v>抚州市</v>
      </c>
      <c r="H10265" s="7">
        <v>101.26378328998</v>
      </c>
      <c r="I10265" s="7">
        <v>84.5861473965442</v>
      </c>
      <c r="J10265" s="7">
        <v>125.701944216723</v>
      </c>
      <c r="K10265" s="7">
        <v>74.5415263229925</v>
      </c>
      <c r="L10265" s="7">
        <v>118.929440172493</v>
      </c>
      <c r="M10265" s="7">
        <v>80.4708276745691</v>
      </c>
      <c r="N10265" s="7">
        <v>140.327130553081</v>
      </c>
      <c r="O10265" s="7">
        <v>135.400127463955</v>
      </c>
      <c r="P10265" s="7">
        <v>113.761634080744</v>
      </c>
      <c r="Q10265" s="7">
        <v>111.931238151591</v>
      </c>
    </row>
    <row r="10266" spans="1:17">
      <c r="A10266" s="6">
        <v>2018</v>
      </c>
      <c r="B10266" t="s">
        <v>1555</v>
      </c>
      <c r="C10266">
        <v>361026</v>
      </c>
      <c r="D10266">
        <f t="shared" si="320"/>
        <v>36</v>
      </c>
      <c r="E10266" t="str">
        <f>VLOOKUP(D10266,'Regionalism Code'!B:C,2,FALSE)</f>
        <v>江西省</v>
      </c>
      <c r="F10266">
        <f t="shared" si="321"/>
        <v>3610</v>
      </c>
      <c r="G10266" t="str">
        <f>IF(F10266&gt;10000,"省直辖县市",VLOOKUP(F10266,'Regionalism Code'!H:I,2,FALSE))</f>
        <v>抚州市</v>
      </c>
      <c r="H10266" s="7">
        <v>104.014384321212</v>
      </c>
      <c r="I10266" s="7">
        <v>87.6364129694577</v>
      </c>
      <c r="J10266" s="7">
        <v>131.6753226686</v>
      </c>
      <c r="K10266" s="7">
        <v>81.9093933272731</v>
      </c>
      <c r="L10266" s="7">
        <v>116.462127279943</v>
      </c>
      <c r="M10266" s="7">
        <v>91.0119653241808</v>
      </c>
      <c r="N10266" s="7">
        <v>145.995211877738</v>
      </c>
      <c r="O10266" s="7">
        <v>145.024124900247</v>
      </c>
      <c r="P10266" s="7">
        <v>116.502929763251</v>
      </c>
      <c r="Q10266" s="7">
        <v>107.836223834875</v>
      </c>
    </row>
    <row r="10267" spans="1:17">
      <c r="A10267" s="6">
        <v>2018</v>
      </c>
      <c r="B10267" t="s">
        <v>1556</v>
      </c>
      <c r="C10267">
        <v>361027</v>
      </c>
      <c r="D10267">
        <f t="shared" si="320"/>
        <v>36</v>
      </c>
      <c r="E10267" t="str">
        <f>VLOOKUP(D10267,'Regionalism Code'!B:C,2,FALSE)</f>
        <v>江西省</v>
      </c>
      <c r="F10267">
        <f t="shared" si="321"/>
        <v>3610</v>
      </c>
      <c r="G10267" t="str">
        <f>IF(F10267&gt;10000,"省直辖县市",VLOOKUP(F10267,'Regionalism Code'!H:I,2,FALSE))</f>
        <v>抚州市</v>
      </c>
      <c r="H10267" s="7">
        <v>103.371987987534</v>
      </c>
      <c r="I10267" s="7">
        <v>86.3903051527937</v>
      </c>
      <c r="J10267" s="7">
        <v>131.740555232573</v>
      </c>
      <c r="K10267" s="7">
        <v>82.3494060826335</v>
      </c>
      <c r="L10267" s="7">
        <v>120.030100349747</v>
      </c>
      <c r="M10267" s="7">
        <v>88.808322376175</v>
      </c>
      <c r="N10267" s="7">
        <v>145.076305302996</v>
      </c>
      <c r="O10267" s="7">
        <v>145.599806369543</v>
      </c>
      <c r="P10267" s="7">
        <v>112.807231894076</v>
      </c>
      <c r="Q10267" s="7">
        <v>107.901359332827</v>
      </c>
    </row>
    <row r="10268" spans="1:17">
      <c r="A10268" s="6">
        <v>2018</v>
      </c>
      <c r="B10268" t="s">
        <v>1557</v>
      </c>
      <c r="C10268">
        <v>361028</v>
      </c>
      <c r="D10268">
        <f t="shared" si="320"/>
        <v>36</v>
      </c>
      <c r="E10268" t="str">
        <f>VLOOKUP(D10268,'Regionalism Code'!B:C,2,FALSE)</f>
        <v>江西省</v>
      </c>
      <c r="F10268">
        <f t="shared" si="321"/>
        <v>3610</v>
      </c>
      <c r="G10268" t="str">
        <f>IF(F10268&gt;10000,"省直辖县市",VLOOKUP(F10268,'Regionalism Code'!H:I,2,FALSE))</f>
        <v>抚州市</v>
      </c>
      <c r="H10268" s="7">
        <v>106.260718192051</v>
      </c>
      <c r="I10268" s="7">
        <v>87.7758751094939</v>
      </c>
      <c r="J10268" s="7">
        <v>135.140898540646</v>
      </c>
      <c r="K10268" s="7">
        <v>85.7626973419165</v>
      </c>
      <c r="L10268" s="7">
        <v>119.711666397036</v>
      </c>
      <c r="M10268" s="7">
        <v>90.8490980509308</v>
      </c>
      <c r="N10268" s="7">
        <v>146.934698970905</v>
      </c>
      <c r="O10268" s="7">
        <v>151.711354153339</v>
      </c>
      <c r="P10268" s="7">
        <v>116.496735026426</v>
      </c>
      <c r="Q10268" s="7">
        <v>114.823993352021</v>
      </c>
    </row>
    <row r="10269" spans="1:17">
      <c r="A10269" s="6">
        <v>2018</v>
      </c>
      <c r="B10269" t="s">
        <v>1558</v>
      </c>
      <c r="C10269">
        <v>361029</v>
      </c>
      <c r="D10269">
        <f t="shared" si="320"/>
        <v>36</v>
      </c>
      <c r="E10269" t="str">
        <f>VLOOKUP(D10269,'Regionalism Code'!B:C,2,FALSE)</f>
        <v>江西省</v>
      </c>
      <c r="F10269">
        <f t="shared" si="321"/>
        <v>3610</v>
      </c>
      <c r="G10269" t="str">
        <f>IF(F10269&gt;10000,"省直辖县市",VLOOKUP(F10269,'Regionalism Code'!H:I,2,FALSE))</f>
        <v>抚州市</v>
      </c>
      <c r="H10269" s="7">
        <v>104.826725573517</v>
      </c>
      <c r="I10269" s="7">
        <v>88.3066268558548</v>
      </c>
      <c r="J10269" s="7">
        <v>132.61501938761</v>
      </c>
      <c r="K10269" s="7">
        <v>82.5713530567282</v>
      </c>
      <c r="L10269" s="7">
        <v>121.376631262486</v>
      </c>
      <c r="M10269" s="7">
        <v>86.6126387422745</v>
      </c>
      <c r="N10269" s="7">
        <v>144.094866416001</v>
      </c>
      <c r="O10269" s="7">
        <v>147.26674131413</v>
      </c>
      <c r="P10269" s="7">
        <v>116.771361213801</v>
      </c>
      <c r="Q10269" s="7">
        <v>108.886491852186</v>
      </c>
    </row>
    <row r="10270" spans="1:17">
      <c r="A10270" s="6">
        <v>2018</v>
      </c>
      <c r="B10270" t="s">
        <v>1559</v>
      </c>
      <c r="C10270">
        <v>361030</v>
      </c>
      <c r="D10270">
        <f t="shared" si="320"/>
        <v>36</v>
      </c>
      <c r="E10270" t="str">
        <f>VLOOKUP(D10270,'Regionalism Code'!B:C,2,FALSE)</f>
        <v>江西省</v>
      </c>
      <c r="F10270">
        <f t="shared" si="321"/>
        <v>3610</v>
      </c>
      <c r="G10270" t="str">
        <f>IF(F10270&gt;10000,"省直辖县市",VLOOKUP(F10270,'Regionalism Code'!H:I,2,FALSE))</f>
        <v>抚州市</v>
      </c>
      <c r="H10270" s="7">
        <v>104.486081103924</v>
      </c>
      <c r="I10270" s="7">
        <v>87.2571916611598</v>
      </c>
      <c r="J10270" s="7">
        <v>135.127727464538</v>
      </c>
      <c r="K10270" s="7">
        <v>83.3967797886568</v>
      </c>
      <c r="L10270" s="7">
        <v>128.498170777989</v>
      </c>
      <c r="M10270" s="7">
        <v>82.4345029467659</v>
      </c>
      <c r="N10270" s="7">
        <v>152.401434918808</v>
      </c>
      <c r="O10270" s="7">
        <v>145.096740431623</v>
      </c>
      <c r="P10270" s="7">
        <v>120.335606742218</v>
      </c>
      <c r="Q10270" s="7">
        <v>105.70124809556</v>
      </c>
    </row>
    <row r="10271" spans="1:17">
      <c r="A10271" s="6">
        <v>2018</v>
      </c>
      <c r="B10271" t="s">
        <v>1560</v>
      </c>
      <c r="C10271">
        <v>361102</v>
      </c>
      <c r="D10271">
        <f t="shared" si="320"/>
        <v>36</v>
      </c>
      <c r="E10271" t="str">
        <f>VLOOKUP(D10271,'Regionalism Code'!B:C,2,FALSE)</f>
        <v>江西省</v>
      </c>
      <c r="F10271">
        <f t="shared" si="321"/>
        <v>3611</v>
      </c>
      <c r="G10271" t="str">
        <f>IF(F10271&gt;10000,"省直辖县市",VLOOKUP(F10271,'Regionalism Code'!H:I,2,FALSE))</f>
        <v>上饶市</v>
      </c>
      <c r="H10271" s="7">
        <v>118.270391533244</v>
      </c>
      <c r="I10271" s="7">
        <v>101.076497122126</v>
      </c>
      <c r="J10271" s="7">
        <v>149.996125713654</v>
      </c>
      <c r="K10271" s="7">
        <v>100.093682679906</v>
      </c>
      <c r="L10271" s="7">
        <v>139.325539910595</v>
      </c>
      <c r="M10271" s="7">
        <v>92.9090320016359</v>
      </c>
      <c r="N10271" s="7">
        <v>151.229583505439</v>
      </c>
      <c r="O10271" s="7">
        <v>174.22790373572</v>
      </c>
      <c r="P10271" s="7">
        <v>129.333229953049</v>
      </c>
      <c r="Q10271" s="7">
        <v>117.400889910948</v>
      </c>
    </row>
    <row r="10272" spans="1:17">
      <c r="A10272" s="6">
        <v>2018</v>
      </c>
      <c r="B10272" t="s">
        <v>1561</v>
      </c>
      <c r="C10272">
        <v>361121</v>
      </c>
      <c r="D10272">
        <f t="shared" si="320"/>
        <v>36</v>
      </c>
      <c r="E10272" t="str">
        <f>VLOOKUP(D10272,'Regionalism Code'!B:C,2,FALSE)</f>
        <v>江西省</v>
      </c>
      <c r="F10272">
        <f t="shared" si="321"/>
        <v>3611</v>
      </c>
      <c r="G10272" t="str">
        <f>IF(F10272&gt;10000,"省直辖县市",VLOOKUP(F10272,'Regionalism Code'!H:I,2,FALSE))</f>
        <v>上饶市</v>
      </c>
      <c r="H10272" s="7">
        <v>109.383542772771</v>
      </c>
      <c r="I10272" s="7">
        <v>93.1234146487813</v>
      </c>
      <c r="J10272" s="7">
        <v>136.988209380857</v>
      </c>
      <c r="K10272" s="7">
        <v>93.3213790728028</v>
      </c>
      <c r="L10272" s="7">
        <v>118.305206263817</v>
      </c>
      <c r="M10272" s="7">
        <v>88.0243641894712</v>
      </c>
      <c r="N10272" s="7">
        <v>136.937185496186</v>
      </c>
      <c r="O10272" s="7">
        <v>162.125579794416</v>
      </c>
      <c r="P10272" s="7">
        <v>120.9594533831</v>
      </c>
      <c r="Q10272" s="7">
        <v>112.918849200848</v>
      </c>
    </row>
    <row r="10273" spans="1:17">
      <c r="A10273" s="6">
        <v>2018</v>
      </c>
      <c r="B10273" t="s">
        <v>1562</v>
      </c>
      <c r="C10273">
        <v>361122</v>
      </c>
      <c r="D10273">
        <f t="shared" si="320"/>
        <v>36</v>
      </c>
      <c r="E10273" t="str">
        <f>VLOOKUP(D10273,'Regionalism Code'!B:C,2,FALSE)</f>
        <v>江西省</v>
      </c>
      <c r="F10273">
        <f t="shared" si="321"/>
        <v>3611</v>
      </c>
      <c r="G10273" t="str">
        <f>IF(F10273&gt;10000,"省直辖县市",VLOOKUP(F10273,'Regionalism Code'!H:I,2,FALSE))</f>
        <v>上饶市</v>
      </c>
      <c r="H10273" s="7">
        <v>107.294221485714</v>
      </c>
      <c r="I10273" s="7">
        <v>85.3464970795551</v>
      </c>
      <c r="J10273" s="7">
        <v>140.766388086159</v>
      </c>
      <c r="K10273" s="7">
        <v>99.3344992469471</v>
      </c>
      <c r="L10273" s="7">
        <v>127.522859031458</v>
      </c>
      <c r="M10273" s="7">
        <v>95.5429097740143</v>
      </c>
      <c r="N10273" s="7">
        <v>143.552760665133</v>
      </c>
      <c r="O10273" s="7">
        <v>162.328563590797</v>
      </c>
      <c r="P10273" s="7">
        <v>119.308946198021</v>
      </c>
      <c r="Q10273" s="7">
        <v>118.947568171272</v>
      </c>
    </row>
    <row r="10274" spans="1:17">
      <c r="A10274" s="6">
        <v>2018</v>
      </c>
      <c r="B10274" t="s">
        <v>1563</v>
      </c>
      <c r="C10274">
        <v>361123</v>
      </c>
      <c r="D10274">
        <f t="shared" si="320"/>
        <v>36</v>
      </c>
      <c r="E10274" t="str">
        <f>VLOOKUP(D10274,'Regionalism Code'!B:C,2,FALSE)</f>
        <v>江西省</v>
      </c>
      <c r="F10274">
        <f t="shared" si="321"/>
        <v>3611</v>
      </c>
      <c r="G10274" t="str">
        <f>IF(F10274&gt;10000,"省直辖县市",VLOOKUP(F10274,'Regionalism Code'!H:I,2,FALSE))</f>
        <v>上饶市</v>
      </c>
      <c r="H10274" s="7">
        <v>106.611243675795</v>
      </c>
      <c r="I10274" s="7">
        <v>88.9888985068991</v>
      </c>
      <c r="J10274" s="7">
        <v>134.995716959437</v>
      </c>
      <c r="K10274" s="7">
        <v>88.084583093561</v>
      </c>
      <c r="L10274" s="7">
        <v>115.409631404518</v>
      </c>
      <c r="M10274" s="7">
        <v>92.1085612927077</v>
      </c>
      <c r="N10274" s="7">
        <v>138.289671268363</v>
      </c>
      <c r="O10274" s="7">
        <v>157.420387420537</v>
      </c>
      <c r="P10274" s="7">
        <v>119.897839428511</v>
      </c>
      <c r="Q10274" s="7">
        <v>113.227365342145</v>
      </c>
    </row>
    <row r="10275" spans="1:17">
      <c r="A10275" s="6">
        <v>2018</v>
      </c>
      <c r="B10275" t="s">
        <v>1564</v>
      </c>
      <c r="C10275">
        <v>361124</v>
      </c>
      <c r="D10275">
        <f t="shared" si="320"/>
        <v>36</v>
      </c>
      <c r="E10275" t="str">
        <f>VLOOKUP(D10275,'Regionalism Code'!B:C,2,FALSE)</f>
        <v>江西省</v>
      </c>
      <c r="F10275">
        <f t="shared" si="321"/>
        <v>3611</v>
      </c>
      <c r="G10275" t="str">
        <f>IF(F10275&gt;10000,"省直辖县市",VLOOKUP(F10275,'Regionalism Code'!H:I,2,FALSE))</f>
        <v>上饶市</v>
      </c>
      <c r="H10275" s="7">
        <v>104.52220114787</v>
      </c>
      <c r="I10275" s="7">
        <v>86.9725575187677</v>
      </c>
      <c r="J10275" s="7">
        <v>137.344919266021</v>
      </c>
      <c r="K10275" s="7">
        <v>97.8628991029663</v>
      </c>
      <c r="L10275" s="7">
        <v>134.487970156503</v>
      </c>
      <c r="M10275" s="7">
        <v>88.7300122968758</v>
      </c>
      <c r="N10275" s="7">
        <v>142.552511665549</v>
      </c>
      <c r="O10275" s="7">
        <v>152.860240643236</v>
      </c>
      <c r="P10275" s="7">
        <v>117.70541014505</v>
      </c>
      <c r="Q10275" s="7">
        <v>102.833142576983</v>
      </c>
    </row>
    <row r="10276" spans="1:17">
      <c r="A10276" s="6">
        <v>2018</v>
      </c>
      <c r="B10276" t="s">
        <v>1565</v>
      </c>
      <c r="C10276">
        <v>361125</v>
      </c>
      <c r="D10276">
        <f t="shared" si="320"/>
        <v>36</v>
      </c>
      <c r="E10276" t="str">
        <f>VLOOKUP(D10276,'Regionalism Code'!B:C,2,FALSE)</f>
        <v>江西省</v>
      </c>
      <c r="F10276">
        <f t="shared" si="321"/>
        <v>3611</v>
      </c>
      <c r="G10276" t="str">
        <f>IF(F10276&gt;10000,"省直辖县市",VLOOKUP(F10276,'Regionalism Code'!H:I,2,FALSE))</f>
        <v>上饶市</v>
      </c>
      <c r="H10276" s="7">
        <v>105.642275170517</v>
      </c>
      <c r="I10276" s="7">
        <v>87.5146866191104</v>
      </c>
      <c r="J10276" s="7">
        <v>133.783438454313</v>
      </c>
      <c r="K10276" s="7">
        <v>79.6479976018632</v>
      </c>
      <c r="L10276" s="7">
        <v>115.880871042816</v>
      </c>
      <c r="M10276" s="7">
        <v>82.4705044651546</v>
      </c>
      <c r="N10276" s="7">
        <v>143.284464355642</v>
      </c>
      <c r="O10276" s="7">
        <v>153.999938494352</v>
      </c>
      <c r="P10276" s="7">
        <v>117.401835497766</v>
      </c>
      <c r="Q10276" s="7">
        <v>114.368775184104</v>
      </c>
    </row>
    <row r="10277" spans="1:17">
      <c r="A10277" s="6">
        <v>2018</v>
      </c>
      <c r="B10277" t="s">
        <v>1566</v>
      </c>
      <c r="C10277">
        <v>361126</v>
      </c>
      <c r="D10277">
        <f t="shared" si="320"/>
        <v>36</v>
      </c>
      <c r="E10277" t="str">
        <f>VLOOKUP(D10277,'Regionalism Code'!B:C,2,FALSE)</f>
        <v>江西省</v>
      </c>
      <c r="F10277">
        <f t="shared" si="321"/>
        <v>3611</v>
      </c>
      <c r="G10277" t="str">
        <f>IF(F10277&gt;10000,"省直辖县市",VLOOKUP(F10277,'Regionalism Code'!H:I,2,FALSE))</f>
        <v>上饶市</v>
      </c>
      <c r="H10277" s="7">
        <v>103.455521085192</v>
      </c>
      <c r="I10277" s="7">
        <v>86.1207566506449</v>
      </c>
      <c r="J10277" s="7">
        <v>129.851471195129</v>
      </c>
      <c r="K10277" s="7">
        <v>79.2185883700422</v>
      </c>
      <c r="L10277" s="7">
        <v>114.64586387211</v>
      </c>
      <c r="M10277" s="7">
        <v>82.1907286431125</v>
      </c>
      <c r="N10277" s="7">
        <v>139.692081526225</v>
      </c>
      <c r="O10277" s="7">
        <v>147.594550606998</v>
      </c>
      <c r="P10277" s="7">
        <v>113.933853371646</v>
      </c>
      <c r="Q10277" s="7">
        <v>112.735324335036</v>
      </c>
    </row>
    <row r="10278" spans="1:17">
      <c r="A10278" s="6">
        <v>2018</v>
      </c>
      <c r="B10278" t="s">
        <v>1567</v>
      </c>
      <c r="C10278">
        <v>361127</v>
      </c>
      <c r="D10278">
        <f t="shared" si="320"/>
        <v>36</v>
      </c>
      <c r="E10278" t="str">
        <f>VLOOKUP(D10278,'Regionalism Code'!B:C,2,FALSE)</f>
        <v>江西省</v>
      </c>
      <c r="F10278">
        <f t="shared" si="321"/>
        <v>3611</v>
      </c>
      <c r="G10278" t="str">
        <f>IF(F10278&gt;10000,"省直辖县市",VLOOKUP(F10278,'Regionalism Code'!H:I,2,FALSE))</f>
        <v>上饶市</v>
      </c>
      <c r="H10278" s="7">
        <v>103.192367662148</v>
      </c>
      <c r="I10278" s="7">
        <v>84.441984646587</v>
      </c>
      <c r="J10278" s="7">
        <v>130.641261452752</v>
      </c>
      <c r="K10278" s="7">
        <v>80.3893906094977</v>
      </c>
      <c r="L10278" s="7">
        <v>116.910515445087</v>
      </c>
      <c r="M10278" s="7">
        <v>89.2881918346367</v>
      </c>
      <c r="N10278" s="7">
        <v>137.015547202499</v>
      </c>
      <c r="O10278" s="7">
        <v>148.426371715596</v>
      </c>
      <c r="P10278" s="7">
        <v>116.672333642715</v>
      </c>
      <c r="Q10278" s="7">
        <v>115.233137473954</v>
      </c>
    </row>
    <row r="10279" spans="1:17">
      <c r="A10279" s="6">
        <v>2018</v>
      </c>
      <c r="B10279" t="s">
        <v>1568</v>
      </c>
      <c r="C10279">
        <v>361128</v>
      </c>
      <c r="D10279">
        <f t="shared" si="320"/>
        <v>36</v>
      </c>
      <c r="E10279" t="str">
        <f>VLOOKUP(D10279,'Regionalism Code'!B:C,2,FALSE)</f>
        <v>江西省</v>
      </c>
      <c r="F10279">
        <f t="shared" si="321"/>
        <v>3611</v>
      </c>
      <c r="G10279" t="str">
        <f>IF(F10279&gt;10000,"省直辖县市",VLOOKUP(F10279,'Regionalism Code'!H:I,2,FALSE))</f>
        <v>上饶市</v>
      </c>
      <c r="H10279" s="7">
        <v>103.685911268091</v>
      </c>
      <c r="I10279" s="7">
        <v>85.0486218089078</v>
      </c>
      <c r="J10279" s="7">
        <v>133.470928136818</v>
      </c>
      <c r="K10279" s="7">
        <v>80.9290968797328</v>
      </c>
      <c r="L10279" s="7">
        <v>127.554636479551</v>
      </c>
      <c r="M10279" s="7">
        <v>83.6166660606949</v>
      </c>
      <c r="N10279" s="7">
        <v>135.228559535443</v>
      </c>
      <c r="O10279" s="7">
        <v>152.94555882979</v>
      </c>
      <c r="P10279" s="7">
        <v>118.562627997737</v>
      </c>
      <c r="Q10279" s="7">
        <v>111.108173016011</v>
      </c>
    </row>
    <row r="10280" spans="1:17">
      <c r="A10280" s="6">
        <v>2018</v>
      </c>
      <c r="B10280" t="s">
        <v>1569</v>
      </c>
      <c r="C10280">
        <v>361129</v>
      </c>
      <c r="D10280">
        <f t="shared" si="320"/>
        <v>36</v>
      </c>
      <c r="E10280" t="str">
        <f>VLOOKUP(D10280,'Regionalism Code'!B:C,2,FALSE)</f>
        <v>江西省</v>
      </c>
      <c r="F10280">
        <f t="shared" si="321"/>
        <v>3611</v>
      </c>
      <c r="G10280" t="str">
        <f>IF(F10280&gt;10000,"省直辖县市",VLOOKUP(F10280,'Regionalism Code'!H:I,2,FALSE))</f>
        <v>上饶市</v>
      </c>
      <c r="H10280" s="7">
        <v>104.65171201186</v>
      </c>
      <c r="I10280" s="7">
        <v>87.4854740113069</v>
      </c>
      <c r="J10280" s="7">
        <v>132.916404923713</v>
      </c>
      <c r="K10280" s="7">
        <v>79.1957728479743</v>
      </c>
      <c r="L10280" s="7">
        <v>111.975688297665</v>
      </c>
      <c r="M10280" s="7">
        <v>84.8676280468425</v>
      </c>
      <c r="N10280" s="7">
        <v>143.238709902023</v>
      </c>
      <c r="O10280" s="7">
        <v>153.268376686478</v>
      </c>
      <c r="P10280" s="7">
        <v>116.539377705893</v>
      </c>
      <c r="Q10280" s="7">
        <v>109.979315717007</v>
      </c>
    </row>
    <row r="10281" spans="1:17">
      <c r="A10281" s="6">
        <v>2018</v>
      </c>
      <c r="B10281" t="s">
        <v>1570</v>
      </c>
      <c r="C10281">
        <v>361130</v>
      </c>
      <c r="D10281">
        <f t="shared" si="320"/>
        <v>36</v>
      </c>
      <c r="E10281" t="str">
        <f>VLOOKUP(D10281,'Regionalism Code'!B:C,2,FALSE)</f>
        <v>江西省</v>
      </c>
      <c r="F10281">
        <f t="shared" si="321"/>
        <v>3611</v>
      </c>
      <c r="G10281" t="str">
        <f>IF(F10281&gt;10000,"省直辖县市",VLOOKUP(F10281,'Regionalism Code'!H:I,2,FALSE))</f>
        <v>上饶市</v>
      </c>
      <c r="H10281" s="7">
        <v>108.042609408282</v>
      </c>
      <c r="I10281" s="7">
        <v>90.4982732148151</v>
      </c>
      <c r="J10281" s="7">
        <v>138.16001254197</v>
      </c>
      <c r="K10281" s="7">
        <v>89.2129082588704</v>
      </c>
      <c r="L10281" s="7">
        <v>116.554227608582</v>
      </c>
      <c r="M10281" s="7">
        <v>89.2694149980774</v>
      </c>
      <c r="N10281" s="7">
        <v>148.126151353382</v>
      </c>
      <c r="O10281" s="7">
        <v>158.900956057871</v>
      </c>
      <c r="P10281" s="7">
        <v>120.751156590286</v>
      </c>
      <c r="Q10281" s="7">
        <v>111.252226620808</v>
      </c>
    </row>
    <row r="10282" spans="1:17">
      <c r="A10282" s="6">
        <v>2018</v>
      </c>
      <c r="B10282" t="s">
        <v>1571</v>
      </c>
      <c r="C10282">
        <v>361181</v>
      </c>
      <c r="D10282">
        <f t="shared" si="320"/>
        <v>36</v>
      </c>
      <c r="E10282" t="str">
        <f>VLOOKUP(D10282,'Regionalism Code'!B:C,2,FALSE)</f>
        <v>江西省</v>
      </c>
      <c r="F10282">
        <f t="shared" si="321"/>
        <v>3611</v>
      </c>
      <c r="G10282" t="str">
        <f>IF(F10282&gt;10000,"省直辖县市",VLOOKUP(F10282,'Regionalism Code'!H:I,2,FALSE))</f>
        <v>上饶市</v>
      </c>
      <c r="H10282" s="7">
        <v>108.647358831768</v>
      </c>
      <c r="I10282" s="7">
        <v>89.8772105527892</v>
      </c>
      <c r="J10282" s="7">
        <v>137.767447037736</v>
      </c>
      <c r="K10282" s="7">
        <v>78.5074037087494</v>
      </c>
      <c r="L10282" s="7">
        <v>128.206694946397</v>
      </c>
      <c r="M10282" s="7">
        <v>85.211908784273</v>
      </c>
      <c r="N10282" s="7">
        <v>152.636234681462</v>
      </c>
      <c r="O10282" s="7">
        <v>153.453168071507</v>
      </c>
      <c r="P10282" s="7">
        <v>114.99397553434</v>
      </c>
      <c r="Q10282" s="7">
        <v>117.716902295015</v>
      </c>
    </row>
    <row r="10283" spans="1:17">
      <c r="A10283" s="6">
        <v>2018</v>
      </c>
      <c r="B10283" t="s">
        <v>1572</v>
      </c>
      <c r="C10283">
        <v>370102</v>
      </c>
      <c r="D10283">
        <f t="shared" si="320"/>
        <v>37</v>
      </c>
      <c r="E10283" t="str">
        <f>VLOOKUP(D10283,'Regionalism Code'!B:C,2,FALSE)</f>
        <v>山东省</v>
      </c>
      <c r="F10283">
        <f t="shared" si="321"/>
        <v>3701</v>
      </c>
      <c r="G10283" t="str">
        <f>IF(F10283&gt;10000,"省直辖县市",VLOOKUP(F10283,'Regionalism Code'!H:I,2,FALSE))</f>
        <v>济南市</v>
      </c>
      <c r="H10283" s="7">
        <v>128.388194117321</v>
      </c>
      <c r="I10283" s="7">
        <v>111.814176091084</v>
      </c>
      <c r="J10283" s="7">
        <v>162.294364309302</v>
      </c>
      <c r="K10283" s="7">
        <v>112.84657017623</v>
      </c>
      <c r="L10283" s="7">
        <v>148.837325943627</v>
      </c>
      <c r="M10283" s="7">
        <v>101.483062250477</v>
      </c>
      <c r="N10283" s="7">
        <v>168.69039913587</v>
      </c>
      <c r="O10283" s="7">
        <v>186.155607996139</v>
      </c>
      <c r="P10283" s="7">
        <v>136.791477347114</v>
      </c>
      <c r="Q10283" s="7">
        <v>121.510293302659</v>
      </c>
    </row>
    <row r="10284" spans="1:17">
      <c r="A10284" s="6">
        <v>2018</v>
      </c>
      <c r="B10284" t="s">
        <v>1573</v>
      </c>
      <c r="C10284">
        <v>370103</v>
      </c>
      <c r="D10284">
        <f t="shared" si="320"/>
        <v>37</v>
      </c>
      <c r="E10284" t="str">
        <f>VLOOKUP(D10284,'Regionalism Code'!B:C,2,FALSE)</f>
        <v>山东省</v>
      </c>
      <c r="F10284">
        <f t="shared" si="321"/>
        <v>3701</v>
      </c>
      <c r="G10284" t="str">
        <f>IF(F10284&gt;10000,"省直辖县市",VLOOKUP(F10284,'Regionalism Code'!H:I,2,FALSE))</f>
        <v>济南市</v>
      </c>
      <c r="H10284" s="7">
        <v>122.304602891844</v>
      </c>
      <c r="I10284" s="7">
        <v>107.187014440414</v>
      </c>
      <c r="J10284" s="7">
        <v>151.936027570382</v>
      </c>
      <c r="K10284" s="7">
        <v>102.610301119966</v>
      </c>
      <c r="L10284" s="7">
        <v>136.817810431501</v>
      </c>
      <c r="M10284" s="7">
        <v>94.2075536337328</v>
      </c>
      <c r="N10284" s="7">
        <v>165.287086844267</v>
      </c>
      <c r="O10284" s="7">
        <v>170.088065057212</v>
      </c>
      <c r="P10284" s="7">
        <v>131.446338062962</v>
      </c>
      <c r="Q10284" s="7">
        <v>118.385113709163</v>
      </c>
    </row>
    <row r="10285" spans="1:17">
      <c r="A10285" s="6">
        <v>2018</v>
      </c>
      <c r="B10285" t="s">
        <v>1574</v>
      </c>
      <c r="C10285">
        <v>370104</v>
      </c>
      <c r="D10285">
        <f t="shared" si="320"/>
        <v>37</v>
      </c>
      <c r="E10285" t="str">
        <f>VLOOKUP(D10285,'Regionalism Code'!B:C,2,FALSE)</f>
        <v>山东省</v>
      </c>
      <c r="F10285">
        <f t="shared" si="321"/>
        <v>3701</v>
      </c>
      <c r="G10285" t="str">
        <f>IF(F10285&gt;10000,"省直辖县市",VLOOKUP(F10285,'Regionalism Code'!H:I,2,FALSE))</f>
        <v>济南市</v>
      </c>
      <c r="H10285" s="7">
        <v>123.57731867136</v>
      </c>
      <c r="I10285" s="7">
        <v>108.23615235016</v>
      </c>
      <c r="J10285" s="7">
        <v>155.057422306919</v>
      </c>
      <c r="K10285" s="7">
        <v>104.910410892696</v>
      </c>
      <c r="L10285" s="7">
        <v>146.008806006582</v>
      </c>
      <c r="M10285" s="7">
        <v>97.000243613051</v>
      </c>
      <c r="N10285" s="7">
        <v>162.816573541137</v>
      </c>
      <c r="O10285" s="7">
        <v>175.166035268258</v>
      </c>
      <c r="P10285" s="7">
        <v>131.97891524371</v>
      </c>
      <c r="Q10285" s="7">
        <v>117.036815404648</v>
      </c>
    </row>
    <row r="10286" spans="1:17">
      <c r="A10286" s="6">
        <v>2018</v>
      </c>
      <c r="B10286" t="s">
        <v>1575</v>
      </c>
      <c r="C10286">
        <v>370105</v>
      </c>
      <c r="D10286">
        <f t="shared" si="320"/>
        <v>37</v>
      </c>
      <c r="E10286" t="str">
        <f>VLOOKUP(D10286,'Regionalism Code'!B:C,2,FALSE)</f>
        <v>山东省</v>
      </c>
      <c r="F10286">
        <f t="shared" si="321"/>
        <v>3701</v>
      </c>
      <c r="G10286" t="str">
        <f>IF(F10286&gt;10000,"省直辖县市",VLOOKUP(F10286,'Regionalism Code'!H:I,2,FALSE))</f>
        <v>济南市</v>
      </c>
      <c r="H10286" s="7">
        <v>122.053967358641</v>
      </c>
      <c r="I10286" s="7">
        <v>107.698836993992</v>
      </c>
      <c r="J10286" s="7">
        <v>152.69370819351</v>
      </c>
      <c r="K10286" s="7">
        <v>108.004652915843</v>
      </c>
      <c r="L10286" s="7">
        <v>143.589831037574</v>
      </c>
      <c r="M10286" s="7">
        <v>96.3415623308339</v>
      </c>
      <c r="N10286" s="7">
        <v>154.625331622151</v>
      </c>
      <c r="O10286" s="7">
        <v>174.803103411204</v>
      </c>
      <c r="P10286" s="7">
        <v>133.190795723919</v>
      </c>
      <c r="Q10286" s="7">
        <v>113.784569472329</v>
      </c>
    </row>
    <row r="10287" spans="1:17">
      <c r="A10287" s="6">
        <v>2018</v>
      </c>
      <c r="B10287" t="s">
        <v>1576</v>
      </c>
      <c r="C10287">
        <v>370112</v>
      </c>
      <c r="D10287">
        <f t="shared" si="320"/>
        <v>37</v>
      </c>
      <c r="E10287" t="str">
        <f>VLOOKUP(D10287,'Regionalism Code'!B:C,2,FALSE)</f>
        <v>山东省</v>
      </c>
      <c r="F10287">
        <f t="shared" si="321"/>
        <v>3701</v>
      </c>
      <c r="G10287" t="str">
        <f>IF(F10287&gt;10000,"省直辖县市",VLOOKUP(F10287,'Regionalism Code'!H:I,2,FALSE))</f>
        <v>济南市</v>
      </c>
      <c r="H10287" s="7">
        <v>121.450926061642</v>
      </c>
      <c r="I10287" s="7">
        <v>107.092935946479</v>
      </c>
      <c r="J10287" s="7">
        <v>148.442969163794</v>
      </c>
      <c r="K10287" s="7">
        <v>104.156995026175</v>
      </c>
      <c r="L10287" s="7">
        <v>135.633576113775</v>
      </c>
      <c r="M10287" s="7">
        <v>94.8504707484325</v>
      </c>
      <c r="N10287" s="7">
        <v>153.84399066727</v>
      </c>
      <c r="O10287" s="7">
        <v>168.362695260446</v>
      </c>
      <c r="P10287" s="7">
        <v>132.577424917318</v>
      </c>
      <c r="Q10287" s="7">
        <v>119.819378121907</v>
      </c>
    </row>
    <row r="10288" spans="1:17">
      <c r="A10288" s="6">
        <v>2018</v>
      </c>
      <c r="B10288" t="s">
        <v>1577</v>
      </c>
      <c r="C10288">
        <v>370113</v>
      </c>
      <c r="D10288">
        <f t="shared" si="320"/>
        <v>37</v>
      </c>
      <c r="E10288" t="str">
        <f>VLOOKUP(D10288,'Regionalism Code'!B:C,2,FALSE)</f>
        <v>山东省</v>
      </c>
      <c r="F10288">
        <f t="shared" si="321"/>
        <v>3701</v>
      </c>
      <c r="G10288" t="str">
        <f>IF(F10288&gt;10000,"省直辖县市",VLOOKUP(F10288,'Regionalism Code'!H:I,2,FALSE))</f>
        <v>济南市</v>
      </c>
      <c r="H10288" s="7">
        <v>110.883592592163</v>
      </c>
      <c r="I10288" s="7">
        <v>98.8790948787873</v>
      </c>
      <c r="J10288" s="7">
        <v>129.941304438346</v>
      </c>
      <c r="K10288" s="7">
        <v>91.8904057392037</v>
      </c>
      <c r="L10288" s="7">
        <v>113.414866274021</v>
      </c>
      <c r="M10288" s="7">
        <v>83.9762215239595</v>
      </c>
      <c r="N10288" s="7">
        <v>134.94297909248</v>
      </c>
      <c r="O10288" s="7">
        <v>145.633548959469</v>
      </c>
      <c r="P10288" s="7">
        <v>129.522218561543</v>
      </c>
      <c r="Q10288" s="7">
        <v>115.898142446515</v>
      </c>
    </row>
    <row r="10289" spans="1:17">
      <c r="A10289" s="6">
        <v>2018</v>
      </c>
      <c r="B10289" t="s">
        <v>1578</v>
      </c>
      <c r="C10289">
        <v>370124</v>
      </c>
      <c r="D10289">
        <f t="shared" si="320"/>
        <v>37</v>
      </c>
      <c r="E10289" t="str">
        <f>VLOOKUP(D10289,'Regionalism Code'!B:C,2,FALSE)</f>
        <v>山东省</v>
      </c>
      <c r="F10289">
        <f t="shared" si="321"/>
        <v>3701</v>
      </c>
      <c r="G10289" t="str">
        <f>IF(F10289&gt;10000,"省直辖县市",VLOOKUP(F10289,'Regionalism Code'!H:I,2,FALSE))</f>
        <v>济南市</v>
      </c>
      <c r="H10289" s="7">
        <v>103.955892606441</v>
      </c>
      <c r="I10289" s="7">
        <v>91.7627233213288</v>
      </c>
      <c r="J10289" s="7">
        <v>122.745200777427</v>
      </c>
      <c r="K10289" s="7">
        <v>74.5380506008488</v>
      </c>
      <c r="L10289" s="7">
        <v>93.3881229850216</v>
      </c>
      <c r="M10289" s="7">
        <v>82.6684397676346</v>
      </c>
      <c r="N10289" s="7">
        <v>144.043907291918</v>
      </c>
      <c r="O10289" s="7">
        <v>135.317586101196</v>
      </c>
      <c r="P10289" s="7">
        <v>114.550453738836</v>
      </c>
      <c r="Q10289" s="7">
        <v>110.080740742587</v>
      </c>
    </row>
    <row r="10290" spans="1:17">
      <c r="A10290" s="6">
        <v>2018</v>
      </c>
      <c r="B10290" t="s">
        <v>1579</v>
      </c>
      <c r="C10290">
        <v>370125</v>
      </c>
      <c r="D10290">
        <f t="shared" si="320"/>
        <v>37</v>
      </c>
      <c r="E10290" t="str">
        <f>VLOOKUP(D10290,'Regionalism Code'!B:C,2,FALSE)</f>
        <v>山东省</v>
      </c>
      <c r="F10290">
        <f t="shared" si="321"/>
        <v>3701</v>
      </c>
      <c r="G10290" t="str">
        <f>IF(F10290&gt;10000,"省直辖县市",VLOOKUP(F10290,'Regionalism Code'!H:I,2,FALSE))</f>
        <v>济南市</v>
      </c>
      <c r="H10290" s="7">
        <v>101.524399483778</v>
      </c>
      <c r="I10290" s="7">
        <v>90.3726832567366</v>
      </c>
      <c r="J10290" s="7">
        <v>117.611445279944</v>
      </c>
      <c r="K10290" s="7">
        <v>64.933310479909</v>
      </c>
      <c r="L10290" s="7">
        <v>91.5047906219234</v>
      </c>
      <c r="M10290" s="7">
        <v>74.9168699112434</v>
      </c>
      <c r="N10290" s="7">
        <v>131.218960954434</v>
      </c>
      <c r="O10290" s="7">
        <v>132.462299158556</v>
      </c>
      <c r="P10290" s="7">
        <v>118.308006205918</v>
      </c>
      <c r="Q10290" s="7">
        <v>109.120677281101</v>
      </c>
    </row>
    <row r="10291" spans="1:17">
      <c r="A10291" s="6">
        <v>2018</v>
      </c>
      <c r="B10291" t="s">
        <v>1580</v>
      </c>
      <c r="C10291">
        <v>370126</v>
      </c>
      <c r="D10291">
        <f t="shared" si="320"/>
        <v>37</v>
      </c>
      <c r="E10291" t="str">
        <f>VLOOKUP(D10291,'Regionalism Code'!B:C,2,FALSE)</f>
        <v>山东省</v>
      </c>
      <c r="F10291">
        <f t="shared" si="321"/>
        <v>3701</v>
      </c>
      <c r="G10291" t="str">
        <f>IF(F10291&gt;10000,"省直辖县市",VLOOKUP(F10291,'Regionalism Code'!H:I,2,FALSE))</f>
        <v>济南市</v>
      </c>
      <c r="H10291" s="7">
        <v>100.1643137996</v>
      </c>
      <c r="I10291" s="7">
        <v>85.3599582457215</v>
      </c>
      <c r="J10291" s="7">
        <v>110.139479354196</v>
      </c>
      <c r="K10291" s="7">
        <v>50.5870802645926</v>
      </c>
      <c r="L10291" s="7">
        <v>87.1342213378949</v>
      </c>
      <c r="M10291" s="7">
        <v>69.2834887791853</v>
      </c>
      <c r="N10291" s="7">
        <v>130.258265013952</v>
      </c>
      <c r="O10291" s="7">
        <v>120.340248717032</v>
      </c>
      <c r="P10291" s="7">
        <v>109.143988742194</v>
      </c>
      <c r="Q10291" s="7">
        <v>130.927713508778</v>
      </c>
    </row>
    <row r="10292" spans="1:17">
      <c r="A10292" s="6">
        <v>2018</v>
      </c>
      <c r="B10292" t="s">
        <v>1581</v>
      </c>
      <c r="C10292">
        <v>370181</v>
      </c>
      <c r="D10292">
        <f t="shared" si="320"/>
        <v>37</v>
      </c>
      <c r="E10292" t="str">
        <f>VLOOKUP(D10292,'Regionalism Code'!B:C,2,FALSE)</f>
        <v>山东省</v>
      </c>
      <c r="F10292">
        <f t="shared" si="321"/>
        <v>3701</v>
      </c>
      <c r="G10292" t="str">
        <f>IF(F10292&gt;10000,"省直辖县市",VLOOKUP(F10292,'Regionalism Code'!H:I,2,FALSE))</f>
        <v>济南市</v>
      </c>
      <c r="H10292" s="7">
        <v>108.942799272563</v>
      </c>
      <c r="I10292" s="7">
        <v>96.3747375481307</v>
      </c>
      <c r="J10292" s="7">
        <v>127.331019025045</v>
      </c>
      <c r="K10292" s="7">
        <v>84.1480950395099</v>
      </c>
      <c r="L10292" s="7">
        <v>103.488340235918</v>
      </c>
      <c r="M10292" s="7">
        <v>82.7613948797532</v>
      </c>
      <c r="N10292" s="7">
        <v>141.292153392631</v>
      </c>
      <c r="O10292" s="7">
        <v>140.606561148821</v>
      </c>
      <c r="P10292" s="7">
        <v>126.700609387572</v>
      </c>
      <c r="Q10292" s="7">
        <v>117.034682012842</v>
      </c>
    </row>
    <row r="10293" spans="1:17">
      <c r="A10293" s="6">
        <v>2018</v>
      </c>
      <c r="B10293" t="s">
        <v>1582</v>
      </c>
      <c r="C10293">
        <v>370202</v>
      </c>
      <c r="D10293">
        <f t="shared" si="320"/>
        <v>37</v>
      </c>
      <c r="E10293" t="str">
        <f>VLOOKUP(D10293,'Regionalism Code'!B:C,2,FALSE)</f>
        <v>山东省</v>
      </c>
      <c r="F10293">
        <f t="shared" si="321"/>
        <v>3702</v>
      </c>
      <c r="G10293" t="str">
        <f>IF(F10293&gt;10000,"省直辖县市",VLOOKUP(F10293,'Regionalism Code'!H:I,2,FALSE))</f>
        <v>青岛市</v>
      </c>
      <c r="H10293" s="7">
        <v>123.941389425922</v>
      </c>
      <c r="I10293" s="7">
        <v>105.031526991352</v>
      </c>
      <c r="J10293" s="7">
        <v>159.79698062577</v>
      </c>
      <c r="K10293" s="7">
        <v>105.740657905749</v>
      </c>
      <c r="L10293" s="7">
        <v>136.354219779414</v>
      </c>
      <c r="M10293" s="7">
        <v>94.8028703875128</v>
      </c>
      <c r="N10293" s="7">
        <v>174.27686748863</v>
      </c>
      <c r="O10293" s="7">
        <v>182.446484658339</v>
      </c>
      <c r="P10293" s="7">
        <v>139.243652605884</v>
      </c>
      <c r="Q10293" s="7">
        <v>121.233727692385</v>
      </c>
    </row>
    <row r="10294" spans="1:17">
      <c r="A10294" s="6">
        <v>2018</v>
      </c>
      <c r="B10294" t="s">
        <v>1583</v>
      </c>
      <c r="C10294">
        <v>370203</v>
      </c>
      <c r="D10294">
        <f t="shared" si="320"/>
        <v>37</v>
      </c>
      <c r="E10294" t="str">
        <f>VLOOKUP(D10294,'Regionalism Code'!B:C,2,FALSE)</f>
        <v>山东省</v>
      </c>
      <c r="F10294">
        <f t="shared" si="321"/>
        <v>3702</v>
      </c>
      <c r="G10294" t="str">
        <f>IF(F10294&gt;10000,"省直辖县市",VLOOKUP(F10294,'Regionalism Code'!H:I,2,FALSE))</f>
        <v>青岛市</v>
      </c>
      <c r="H10294" s="7">
        <v>124.859375632381</v>
      </c>
      <c r="I10294" s="7">
        <v>105.357719316935</v>
      </c>
      <c r="J10294" s="7">
        <v>160.096694059146</v>
      </c>
      <c r="K10294" s="7">
        <v>109.869602690961</v>
      </c>
      <c r="L10294" s="7">
        <v>139.832321761902</v>
      </c>
      <c r="M10294" s="7">
        <v>97.6821035804887</v>
      </c>
      <c r="N10294" s="7">
        <v>172.012741028488</v>
      </c>
      <c r="O10294" s="7">
        <v>182.586806845674</v>
      </c>
      <c r="P10294" s="7">
        <v>138.21721268783</v>
      </c>
      <c r="Q10294" s="7">
        <v>125.229362648184</v>
      </c>
    </row>
    <row r="10295" spans="1:17">
      <c r="A10295" s="6">
        <v>2018</v>
      </c>
      <c r="B10295" t="s">
        <v>1584</v>
      </c>
      <c r="C10295">
        <v>370211</v>
      </c>
      <c r="D10295">
        <f t="shared" si="320"/>
        <v>37</v>
      </c>
      <c r="E10295" t="str">
        <f>VLOOKUP(D10295,'Regionalism Code'!B:C,2,FALSE)</f>
        <v>山东省</v>
      </c>
      <c r="F10295">
        <f t="shared" si="321"/>
        <v>3702</v>
      </c>
      <c r="G10295" t="str">
        <f>IF(F10295&gt;10000,"省直辖县市",VLOOKUP(F10295,'Regionalism Code'!H:I,2,FALSE))</f>
        <v>青岛市</v>
      </c>
      <c r="H10295" s="7">
        <v>117.879790693658</v>
      </c>
      <c r="I10295" s="7">
        <v>103.728848247669</v>
      </c>
      <c r="J10295" s="7">
        <v>144.119406959364</v>
      </c>
      <c r="K10295" s="7">
        <v>98.6664534241115</v>
      </c>
      <c r="L10295" s="7">
        <v>118.034971323888</v>
      </c>
      <c r="M10295" s="7">
        <v>90.4926396309586</v>
      </c>
      <c r="N10295" s="7">
        <v>152.64732021465</v>
      </c>
      <c r="O10295" s="7">
        <v>166.470325596153</v>
      </c>
      <c r="P10295" s="7">
        <v>132.80158422915</v>
      </c>
      <c r="Q10295" s="7">
        <v>116.931635051282</v>
      </c>
    </row>
    <row r="10296" spans="1:17">
      <c r="A10296" s="6">
        <v>2018</v>
      </c>
      <c r="B10296" t="s">
        <v>1585</v>
      </c>
      <c r="C10296">
        <v>370212</v>
      </c>
      <c r="D10296">
        <f t="shared" si="320"/>
        <v>37</v>
      </c>
      <c r="E10296" t="str">
        <f>VLOOKUP(D10296,'Regionalism Code'!B:C,2,FALSE)</f>
        <v>山东省</v>
      </c>
      <c r="F10296">
        <f t="shared" si="321"/>
        <v>3702</v>
      </c>
      <c r="G10296" t="str">
        <f>IF(F10296&gt;10000,"省直辖县市",VLOOKUP(F10296,'Regionalism Code'!H:I,2,FALSE))</f>
        <v>青岛市</v>
      </c>
      <c r="H10296" s="7">
        <v>122.368999964528</v>
      </c>
      <c r="I10296" s="7">
        <v>106.543336645843</v>
      </c>
      <c r="J10296" s="7">
        <v>153.1566966411</v>
      </c>
      <c r="K10296" s="7">
        <v>104.620044516181</v>
      </c>
      <c r="L10296" s="7">
        <v>132.626913708045</v>
      </c>
      <c r="M10296" s="7">
        <v>93.1363151217264</v>
      </c>
      <c r="N10296" s="7">
        <v>166.619215922134</v>
      </c>
      <c r="O10296" s="7">
        <v>172.874308139312</v>
      </c>
      <c r="P10296" s="7">
        <v>136.144205562897</v>
      </c>
      <c r="Q10296" s="7">
        <v>118.686436436933</v>
      </c>
    </row>
    <row r="10297" spans="1:17">
      <c r="A10297" s="6">
        <v>2018</v>
      </c>
      <c r="B10297" t="s">
        <v>1586</v>
      </c>
      <c r="C10297">
        <v>370213</v>
      </c>
      <c r="D10297">
        <f t="shared" si="320"/>
        <v>37</v>
      </c>
      <c r="E10297" t="str">
        <f>VLOOKUP(D10297,'Regionalism Code'!B:C,2,FALSE)</f>
        <v>山东省</v>
      </c>
      <c r="F10297">
        <f t="shared" si="321"/>
        <v>3702</v>
      </c>
      <c r="G10297" t="str">
        <f>IF(F10297&gt;10000,"省直辖县市",VLOOKUP(F10297,'Regionalism Code'!H:I,2,FALSE))</f>
        <v>青岛市</v>
      </c>
      <c r="H10297" s="7">
        <v>124.240834159436</v>
      </c>
      <c r="I10297" s="7">
        <v>107.153159112496</v>
      </c>
      <c r="J10297" s="7">
        <v>158.84282888009</v>
      </c>
      <c r="K10297" s="7">
        <v>108.519337042694</v>
      </c>
      <c r="L10297" s="7">
        <v>140.920815947436</v>
      </c>
      <c r="M10297" s="7">
        <v>98.9462884659905</v>
      </c>
      <c r="N10297" s="7">
        <v>168.384369752973</v>
      </c>
      <c r="O10297" s="7">
        <v>181.181834110734</v>
      </c>
      <c r="P10297" s="7">
        <v>138.169391005505</v>
      </c>
      <c r="Q10297" s="7">
        <v>117.794342837538</v>
      </c>
    </row>
    <row r="10298" spans="1:17">
      <c r="A10298" s="6">
        <v>2018</v>
      </c>
      <c r="B10298" t="s">
        <v>1587</v>
      </c>
      <c r="C10298">
        <v>370214</v>
      </c>
      <c r="D10298">
        <f t="shared" si="320"/>
        <v>37</v>
      </c>
      <c r="E10298" t="str">
        <f>VLOOKUP(D10298,'Regionalism Code'!B:C,2,FALSE)</f>
        <v>山东省</v>
      </c>
      <c r="F10298">
        <f t="shared" si="321"/>
        <v>3702</v>
      </c>
      <c r="G10298" t="str">
        <f>IF(F10298&gt;10000,"省直辖县市",VLOOKUP(F10298,'Regionalism Code'!H:I,2,FALSE))</f>
        <v>青岛市</v>
      </c>
      <c r="H10298" s="7">
        <v>121.189254960297</v>
      </c>
      <c r="I10298" s="7">
        <v>106.95085327809</v>
      </c>
      <c r="J10298" s="7">
        <v>150.882872261985</v>
      </c>
      <c r="K10298" s="7">
        <v>101.657129057417</v>
      </c>
      <c r="L10298" s="7">
        <v>149.682116574509</v>
      </c>
      <c r="M10298" s="7">
        <v>92.4150979615755</v>
      </c>
      <c r="N10298" s="7">
        <v>154.282679665244</v>
      </c>
      <c r="O10298" s="7">
        <v>169.262131699246</v>
      </c>
      <c r="P10298" s="7">
        <v>132.649058079496</v>
      </c>
      <c r="Q10298" s="7">
        <v>114.253624256441</v>
      </c>
    </row>
    <row r="10299" spans="1:17">
      <c r="A10299" s="6">
        <v>2018</v>
      </c>
      <c r="B10299" t="s">
        <v>1588</v>
      </c>
      <c r="C10299">
        <v>370281</v>
      </c>
      <c r="D10299">
        <f t="shared" si="320"/>
        <v>37</v>
      </c>
      <c r="E10299" t="str">
        <f>VLOOKUP(D10299,'Regionalism Code'!B:C,2,FALSE)</f>
        <v>山东省</v>
      </c>
      <c r="F10299">
        <f t="shared" si="321"/>
        <v>3702</v>
      </c>
      <c r="G10299" t="str">
        <f>IF(F10299&gt;10000,"省直辖县市",VLOOKUP(F10299,'Regionalism Code'!H:I,2,FALSE))</f>
        <v>青岛市</v>
      </c>
      <c r="H10299" s="7">
        <v>111.089010117236</v>
      </c>
      <c r="I10299" s="7">
        <v>98.3262407956133</v>
      </c>
      <c r="J10299" s="7">
        <v>134.899249219696</v>
      </c>
      <c r="K10299" s="7">
        <v>86.766929126916</v>
      </c>
      <c r="L10299" s="7">
        <v>111.676950603575</v>
      </c>
      <c r="M10299" s="7">
        <v>83.0995129712545</v>
      </c>
      <c r="N10299" s="7">
        <v>144.957778831626</v>
      </c>
      <c r="O10299" s="7">
        <v>153.674943191657</v>
      </c>
      <c r="P10299" s="7">
        <v>128.799262845457</v>
      </c>
      <c r="Q10299" s="7">
        <v>109.971278137522</v>
      </c>
    </row>
    <row r="10300" spans="1:17">
      <c r="A10300" s="6">
        <v>2018</v>
      </c>
      <c r="B10300" t="s">
        <v>1589</v>
      </c>
      <c r="C10300">
        <v>370282</v>
      </c>
      <c r="D10300">
        <f t="shared" si="320"/>
        <v>37</v>
      </c>
      <c r="E10300" t="str">
        <f>VLOOKUP(D10300,'Regionalism Code'!B:C,2,FALSE)</f>
        <v>山东省</v>
      </c>
      <c r="F10300">
        <f t="shared" si="321"/>
        <v>3702</v>
      </c>
      <c r="G10300" t="str">
        <f>IF(F10300&gt;10000,"省直辖县市",VLOOKUP(F10300,'Regionalism Code'!H:I,2,FALSE))</f>
        <v>青岛市</v>
      </c>
      <c r="H10300" s="7">
        <v>111.222236201591</v>
      </c>
      <c r="I10300" s="7">
        <v>98.0175116616454</v>
      </c>
      <c r="J10300" s="7">
        <v>138.254453479426</v>
      </c>
      <c r="K10300" s="7">
        <v>94.9720276378444</v>
      </c>
      <c r="L10300" s="7">
        <v>130.194111090059</v>
      </c>
      <c r="M10300" s="7">
        <v>86.6884229785179</v>
      </c>
      <c r="N10300" s="7">
        <v>148.874109004317</v>
      </c>
      <c r="O10300" s="7">
        <v>150.713753893542</v>
      </c>
      <c r="P10300" s="7">
        <v>128.511474801786</v>
      </c>
      <c r="Q10300" s="7">
        <v>105.70899662587</v>
      </c>
    </row>
    <row r="10301" spans="1:17">
      <c r="A10301" s="6">
        <v>2018</v>
      </c>
      <c r="B10301" t="s">
        <v>1590</v>
      </c>
      <c r="C10301">
        <v>370283</v>
      </c>
      <c r="D10301">
        <f t="shared" si="320"/>
        <v>37</v>
      </c>
      <c r="E10301" t="str">
        <f>VLOOKUP(D10301,'Regionalism Code'!B:C,2,FALSE)</f>
        <v>山东省</v>
      </c>
      <c r="F10301">
        <f t="shared" si="321"/>
        <v>3702</v>
      </c>
      <c r="G10301" t="str">
        <f>IF(F10301&gt;10000,"省直辖县市",VLOOKUP(F10301,'Regionalism Code'!H:I,2,FALSE))</f>
        <v>青岛市</v>
      </c>
      <c r="H10301" s="7">
        <v>103.367104173691</v>
      </c>
      <c r="I10301" s="7">
        <v>90.7525047089374</v>
      </c>
      <c r="J10301" s="7">
        <v>122.967096064105</v>
      </c>
      <c r="K10301" s="7">
        <v>71.9623150110524</v>
      </c>
      <c r="L10301" s="7">
        <v>103.924534522339</v>
      </c>
      <c r="M10301" s="7">
        <v>74.9695149115699</v>
      </c>
      <c r="N10301" s="7">
        <v>142.429342110752</v>
      </c>
      <c r="O10301" s="7">
        <v>132.355426870756</v>
      </c>
      <c r="P10301" s="7">
        <v>121.321248896217</v>
      </c>
      <c r="Q10301" s="7">
        <v>109.410330807149</v>
      </c>
    </row>
    <row r="10302" spans="1:17">
      <c r="A10302" s="6">
        <v>2018</v>
      </c>
      <c r="B10302" t="s">
        <v>1591</v>
      </c>
      <c r="C10302">
        <v>370285</v>
      </c>
      <c r="D10302">
        <f t="shared" si="320"/>
        <v>37</v>
      </c>
      <c r="E10302" t="str">
        <f>VLOOKUP(D10302,'Regionalism Code'!B:C,2,FALSE)</f>
        <v>山东省</v>
      </c>
      <c r="F10302">
        <f t="shared" si="321"/>
        <v>3702</v>
      </c>
      <c r="G10302" t="str">
        <f>IF(F10302&gt;10000,"省直辖县市",VLOOKUP(F10302,'Regionalism Code'!H:I,2,FALSE))</f>
        <v>青岛市</v>
      </c>
      <c r="H10302" s="7">
        <v>107.263266295487</v>
      </c>
      <c r="I10302" s="7">
        <v>92.5985322641559</v>
      </c>
      <c r="J10302" s="7">
        <v>130.812256175595</v>
      </c>
      <c r="K10302" s="7">
        <v>82.0976121363974</v>
      </c>
      <c r="L10302" s="7">
        <v>123.490247901448</v>
      </c>
      <c r="M10302" s="7">
        <v>81.3386341728625</v>
      </c>
      <c r="N10302" s="7">
        <v>148.439974504926</v>
      </c>
      <c r="O10302" s="7">
        <v>138.253521768479</v>
      </c>
      <c r="P10302" s="7">
        <v>122.511931392133</v>
      </c>
      <c r="Q10302" s="7">
        <v>112.900285806642</v>
      </c>
    </row>
    <row r="10303" spans="1:17">
      <c r="A10303" s="6">
        <v>2018</v>
      </c>
      <c r="B10303" t="s">
        <v>1592</v>
      </c>
      <c r="C10303">
        <v>370302</v>
      </c>
      <c r="D10303">
        <f t="shared" si="320"/>
        <v>37</v>
      </c>
      <c r="E10303" t="str">
        <f>VLOOKUP(D10303,'Regionalism Code'!B:C,2,FALSE)</f>
        <v>山东省</v>
      </c>
      <c r="F10303">
        <f t="shared" si="321"/>
        <v>3703</v>
      </c>
      <c r="G10303" t="str">
        <f>IF(F10303&gt;10000,"省直辖县市",VLOOKUP(F10303,'Regionalism Code'!H:I,2,FALSE))</f>
        <v>淄博市</v>
      </c>
      <c r="H10303" s="7">
        <v>105.682825061729</v>
      </c>
      <c r="I10303" s="7">
        <v>94.3126956373411</v>
      </c>
      <c r="J10303" s="7">
        <v>123.298559270656</v>
      </c>
      <c r="K10303" s="7">
        <v>76.4056740090919</v>
      </c>
      <c r="L10303" s="7">
        <v>94.4987445896219</v>
      </c>
      <c r="M10303" s="7">
        <v>80.1346492569606</v>
      </c>
      <c r="N10303" s="7">
        <v>148.344282382042</v>
      </c>
      <c r="O10303" s="7">
        <v>132.618255449938</v>
      </c>
      <c r="P10303" s="7">
        <v>118.666448462261</v>
      </c>
      <c r="Q10303" s="7">
        <v>111.222685153894</v>
      </c>
    </row>
    <row r="10304" spans="1:17">
      <c r="A10304" s="6">
        <v>2018</v>
      </c>
      <c r="B10304" t="s">
        <v>1593</v>
      </c>
      <c r="C10304">
        <v>370303</v>
      </c>
      <c r="D10304">
        <f t="shared" si="320"/>
        <v>37</v>
      </c>
      <c r="E10304" t="str">
        <f>VLOOKUP(D10304,'Regionalism Code'!B:C,2,FALSE)</f>
        <v>山东省</v>
      </c>
      <c r="F10304">
        <f t="shared" si="321"/>
        <v>3703</v>
      </c>
      <c r="G10304" t="str">
        <f>IF(F10304&gt;10000,"省直辖县市",VLOOKUP(F10304,'Regionalism Code'!H:I,2,FALSE))</f>
        <v>淄博市</v>
      </c>
      <c r="H10304" s="7">
        <v>120.39870593935</v>
      </c>
      <c r="I10304" s="7">
        <v>105.546828104615</v>
      </c>
      <c r="J10304" s="7">
        <v>148.67426314467</v>
      </c>
      <c r="K10304" s="7">
        <v>97.3141996253021</v>
      </c>
      <c r="L10304" s="7">
        <v>139.003332101918</v>
      </c>
      <c r="M10304" s="7">
        <v>93.8986737864293</v>
      </c>
      <c r="N10304" s="7">
        <v>160.133922192331</v>
      </c>
      <c r="O10304" s="7">
        <v>164.948421247427</v>
      </c>
      <c r="P10304" s="7">
        <v>130.37560616406</v>
      </c>
      <c r="Q10304" s="7">
        <v>118.065554047106</v>
      </c>
    </row>
    <row r="10305" spans="1:17">
      <c r="A10305" s="6">
        <v>2018</v>
      </c>
      <c r="B10305" t="s">
        <v>1594</v>
      </c>
      <c r="C10305">
        <v>370304</v>
      </c>
      <c r="D10305">
        <f t="shared" si="320"/>
        <v>37</v>
      </c>
      <c r="E10305" t="str">
        <f>VLOOKUP(D10305,'Regionalism Code'!B:C,2,FALSE)</f>
        <v>山东省</v>
      </c>
      <c r="F10305">
        <f t="shared" si="321"/>
        <v>3703</v>
      </c>
      <c r="G10305" t="str">
        <f>IF(F10305&gt;10000,"省直辖县市",VLOOKUP(F10305,'Regionalism Code'!H:I,2,FALSE))</f>
        <v>淄博市</v>
      </c>
      <c r="H10305" s="7">
        <v>107.555785704887</v>
      </c>
      <c r="I10305" s="7">
        <v>94.3924591015309</v>
      </c>
      <c r="J10305" s="7">
        <v>130.229055178658</v>
      </c>
      <c r="K10305" s="7">
        <v>81.0070060631426</v>
      </c>
      <c r="L10305" s="7">
        <v>106.484212459482</v>
      </c>
      <c r="M10305" s="7">
        <v>85.6275781470924</v>
      </c>
      <c r="N10305" s="7">
        <v>154.129498262277</v>
      </c>
      <c r="O10305" s="7">
        <v>139.762222212986</v>
      </c>
      <c r="P10305" s="7">
        <v>121.525979644097</v>
      </c>
      <c r="Q10305" s="7">
        <v>109.82652443554</v>
      </c>
    </row>
    <row r="10306" spans="1:17">
      <c r="A10306" s="6">
        <v>2018</v>
      </c>
      <c r="B10306" t="s">
        <v>1595</v>
      </c>
      <c r="C10306">
        <v>370305</v>
      </c>
      <c r="D10306">
        <f t="shared" ref="D10306:D10369" si="322">INT(C10306/10000)</f>
        <v>37</v>
      </c>
      <c r="E10306" t="str">
        <f>VLOOKUP(D10306,'Regionalism Code'!B:C,2,FALSE)</f>
        <v>山东省</v>
      </c>
      <c r="F10306">
        <f t="shared" ref="F10306:F10369" si="323">IF(OR(D10306=11,D10306=12,D10306=31,D10306=50),D10306*100,IF(MID(C10306,3,1)="9",C10306,INT(C10306/100)))</f>
        <v>3703</v>
      </c>
      <c r="G10306" t="str">
        <f>IF(F10306&gt;10000,"省直辖县市",VLOOKUP(F10306,'Regionalism Code'!H:I,2,FALSE))</f>
        <v>淄博市</v>
      </c>
      <c r="H10306" s="7">
        <v>108.77087261103</v>
      </c>
      <c r="I10306" s="7">
        <v>96.2470511790874</v>
      </c>
      <c r="J10306" s="7">
        <v>129.314795515856</v>
      </c>
      <c r="K10306" s="7">
        <v>76.9646278755092</v>
      </c>
      <c r="L10306" s="7">
        <v>99.0446990590124</v>
      </c>
      <c r="M10306" s="7">
        <v>86.2498324423918</v>
      </c>
      <c r="N10306" s="7">
        <v>158.542548352393</v>
      </c>
      <c r="O10306" s="7">
        <v>138.523042749588</v>
      </c>
      <c r="P10306" s="7">
        <v>119.290887378789</v>
      </c>
      <c r="Q10306" s="7">
        <v>112.799410401995</v>
      </c>
    </row>
    <row r="10307" spans="1:17">
      <c r="A10307" s="6">
        <v>2018</v>
      </c>
      <c r="B10307" t="s">
        <v>1596</v>
      </c>
      <c r="C10307">
        <v>370306</v>
      </c>
      <c r="D10307">
        <f t="shared" si="322"/>
        <v>37</v>
      </c>
      <c r="E10307" t="str">
        <f>VLOOKUP(D10307,'Regionalism Code'!B:C,2,FALSE)</f>
        <v>山东省</v>
      </c>
      <c r="F10307">
        <f t="shared" si="323"/>
        <v>3703</v>
      </c>
      <c r="G10307" t="str">
        <f>IF(F10307&gt;10000,"省直辖县市",VLOOKUP(F10307,'Regionalism Code'!H:I,2,FALSE))</f>
        <v>淄博市</v>
      </c>
      <c r="H10307" s="7">
        <v>113.669095655651</v>
      </c>
      <c r="I10307" s="7">
        <v>98.9058112249456</v>
      </c>
      <c r="J10307" s="7">
        <v>130.461820427175</v>
      </c>
      <c r="K10307" s="7">
        <v>85.7619832971821</v>
      </c>
      <c r="L10307" s="7">
        <v>109.645644300155</v>
      </c>
      <c r="M10307" s="7">
        <v>84.6340334415918</v>
      </c>
      <c r="N10307" s="7">
        <v>151.735542896564</v>
      </c>
      <c r="O10307" s="7">
        <v>139.846733297212</v>
      </c>
      <c r="P10307" s="7">
        <v>123.071052913822</v>
      </c>
      <c r="Q10307" s="7">
        <v>131.909121689539</v>
      </c>
    </row>
    <row r="10308" spans="1:17">
      <c r="A10308" s="6">
        <v>2018</v>
      </c>
      <c r="B10308" t="s">
        <v>1597</v>
      </c>
      <c r="C10308">
        <v>370321</v>
      </c>
      <c r="D10308">
        <f t="shared" si="322"/>
        <v>37</v>
      </c>
      <c r="E10308" t="str">
        <f>VLOOKUP(D10308,'Regionalism Code'!B:C,2,FALSE)</f>
        <v>山东省</v>
      </c>
      <c r="F10308">
        <f t="shared" si="323"/>
        <v>3703</v>
      </c>
      <c r="G10308" t="str">
        <f>IF(F10308&gt;10000,"省直辖县市",VLOOKUP(F10308,'Regionalism Code'!H:I,2,FALSE))</f>
        <v>淄博市</v>
      </c>
      <c r="H10308" s="7">
        <v>108.128441371496</v>
      </c>
      <c r="I10308" s="7">
        <v>95.8569007718165</v>
      </c>
      <c r="J10308" s="7">
        <v>127.186671116851</v>
      </c>
      <c r="K10308" s="7">
        <v>79.5771055429307</v>
      </c>
      <c r="L10308" s="7">
        <v>93.1483920985904</v>
      </c>
      <c r="M10308" s="7">
        <v>82.2429000674658</v>
      </c>
      <c r="N10308" s="7">
        <v>144.468319304381</v>
      </c>
      <c r="O10308" s="7">
        <v>144.150610840379</v>
      </c>
      <c r="P10308" s="7">
        <v>122.563613334801</v>
      </c>
      <c r="Q10308" s="7">
        <v>114.023652497591</v>
      </c>
    </row>
    <row r="10309" spans="1:17">
      <c r="A10309" s="6">
        <v>2018</v>
      </c>
      <c r="B10309" t="s">
        <v>1598</v>
      </c>
      <c r="C10309">
        <v>370322</v>
      </c>
      <c r="D10309">
        <f t="shared" si="322"/>
        <v>37</v>
      </c>
      <c r="E10309" t="str">
        <f>VLOOKUP(D10309,'Regionalism Code'!B:C,2,FALSE)</f>
        <v>山东省</v>
      </c>
      <c r="F10309">
        <f t="shared" si="323"/>
        <v>3703</v>
      </c>
      <c r="G10309" t="str">
        <f>IF(F10309&gt;10000,"省直辖县市",VLOOKUP(F10309,'Regionalism Code'!H:I,2,FALSE))</f>
        <v>淄博市</v>
      </c>
      <c r="H10309" s="7">
        <v>100.325671327341</v>
      </c>
      <c r="I10309" s="7">
        <v>88.7868447170743</v>
      </c>
      <c r="J10309" s="7">
        <v>113.397323487964</v>
      </c>
      <c r="K10309" s="7">
        <v>62.6445493984578</v>
      </c>
      <c r="L10309" s="7">
        <v>82.5558421948077</v>
      </c>
      <c r="M10309" s="7">
        <v>74.350695215455</v>
      </c>
      <c r="N10309" s="7">
        <v>140.097017471065</v>
      </c>
      <c r="O10309" s="7">
        <v>121.473419521145</v>
      </c>
      <c r="P10309" s="7">
        <v>111.633944616133</v>
      </c>
      <c r="Q10309" s="7">
        <v>114.679554929478</v>
      </c>
    </row>
    <row r="10310" spans="1:17">
      <c r="A10310" s="6">
        <v>2018</v>
      </c>
      <c r="B10310" t="s">
        <v>1599</v>
      </c>
      <c r="C10310">
        <v>370323</v>
      </c>
      <c r="D10310">
        <f t="shared" si="322"/>
        <v>37</v>
      </c>
      <c r="E10310" t="str">
        <f>VLOOKUP(D10310,'Regionalism Code'!B:C,2,FALSE)</f>
        <v>山东省</v>
      </c>
      <c r="F10310">
        <f t="shared" si="323"/>
        <v>3703</v>
      </c>
      <c r="G10310" t="str">
        <f>IF(F10310&gt;10000,"省直辖县市",VLOOKUP(F10310,'Regionalism Code'!H:I,2,FALSE))</f>
        <v>淄博市</v>
      </c>
      <c r="H10310" s="7">
        <v>101.769379543688</v>
      </c>
      <c r="I10310" s="7">
        <v>89.0492019696636</v>
      </c>
      <c r="J10310" s="7">
        <v>119.65252648671</v>
      </c>
      <c r="K10310" s="7">
        <v>70.1298149953394</v>
      </c>
      <c r="L10310" s="7">
        <v>91.6658001332458</v>
      </c>
      <c r="M10310" s="7">
        <v>75.5972347247864</v>
      </c>
      <c r="N10310" s="7">
        <v>139.885717810093</v>
      </c>
      <c r="O10310" s="7">
        <v>132.41131092465</v>
      </c>
      <c r="P10310" s="7">
        <v>114.319941611378</v>
      </c>
      <c r="Q10310" s="7">
        <v>111.280904438529</v>
      </c>
    </row>
    <row r="10311" spans="1:17">
      <c r="A10311" s="6">
        <v>2018</v>
      </c>
      <c r="B10311" t="s">
        <v>1573</v>
      </c>
      <c r="C10311">
        <v>370402</v>
      </c>
      <c r="D10311">
        <f t="shared" si="322"/>
        <v>37</v>
      </c>
      <c r="E10311" t="str">
        <f>VLOOKUP(D10311,'Regionalism Code'!B:C,2,FALSE)</f>
        <v>山东省</v>
      </c>
      <c r="F10311">
        <f t="shared" si="323"/>
        <v>3704</v>
      </c>
      <c r="G10311" t="str">
        <f>IF(F10311&gt;10000,"省直辖县市",VLOOKUP(F10311,'Regionalism Code'!H:I,2,FALSE))</f>
        <v>枣庄市</v>
      </c>
      <c r="H10311" s="7">
        <v>115.315023287591</v>
      </c>
      <c r="I10311" s="7">
        <v>99.3388657933189</v>
      </c>
      <c r="J10311" s="7">
        <v>148.123077042074</v>
      </c>
      <c r="K10311" s="7">
        <v>106.703250458997</v>
      </c>
      <c r="L10311" s="7">
        <v>144.260493157918</v>
      </c>
      <c r="M10311" s="7">
        <v>97.9067257117042</v>
      </c>
      <c r="N10311" s="7">
        <v>154.82247682405</v>
      </c>
      <c r="O10311" s="7">
        <v>163.857943728578</v>
      </c>
      <c r="P10311" s="7">
        <v>127.376784284126</v>
      </c>
      <c r="Q10311" s="7">
        <v>108.457648748281</v>
      </c>
    </row>
    <row r="10312" spans="1:17">
      <c r="A10312" s="6">
        <v>2018</v>
      </c>
      <c r="B10312" t="s">
        <v>1600</v>
      </c>
      <c r="C10312">
        <v>370403</v>
      </c>
      <c r="D10312">
        <f t="shared" si="322"/>
        <v>37</v>
      </c>
      <c r="E10312" t="str">
        <f>VLOOKUP(D10312,'Regionalism Code'!B:C,2,FALSE)</f>
        <v>山东省</v>
      </c>
      <c r="F10312">
        <f t="shared" si="323"/>
        <v>3704</v>
      </c>
      <c r="G10312" t="str">
        <f>IF(F10312&gt;10000,"省直辖县市",VLOOKUP(F10312,'Regionalism Code'!H:I,2,FALSE))</f>
        <v>枣庄市</v>
      </c>
      <c r="H10312" s="7">
        <v>112.88914612285</v>
      </c>
      <c r="I10312" s="7">
        <v>97.6149666842854</v>
      </c>
      <c r="J10312" s="7">
        <v>140.714424810916</v>
      </c>
      <c r="K10312" s="7">
        <v>90.5083229787368</v>
      </c>
      <c r="L10312" s="7">
        <v>114.442457864128</v>
      </c>
      <c r="M10312" s="7">
        <v>94.679563126724</v>
      </c>
      <c r="N10312" s="7">
        <v>156.047428208621</v>
      </c>
      <c r="O10312" s="7">
        <v>159.142861151262</v>
      </c>
      <c r="P10312" s="7">
        <v>124.858352925695</v>
      </c>
      <c r="Q10312" s="7">
        <v>112.768194581407</v>
      </c>
    </row>
    <row r="10313" spans="1:17">
      <c r="A10313" s="6">
        <v>2018</v>
      </c>
      <c r="B10313" t="s">
        <v>1601</v>
      </c>
      <c r="C10313">
        <v>370404</v>
      </c>
      <c r="D10313">
        <f t="shared" si="322"/>
        <v>37</v>
      </c>
      <c r="E10313" t="str">
        <f>VLOOKUP(D10313,'Regionalism Code'!B:C,2,FALSE)</f>
        <v>山东省</v>
      </c>
      <c r="F10313">
        <f t="shared" si="323"/>
        <v>3704</v>
      </c>
      <c r="G10313" t="str">
        <f>IF(F10313&gt;10000,"省直辖县市",VLOOKUP(F10313,'Regionalism Code'!H:I,2,FALSE))</f>
        <v>枣庄市</v>
      </c>
      <c r="H10313" s="7">
        <v>104.262220114542</v>
      </c>
      <c r="I10313" s="7">
        <v>87.5685268887583</v>
      </c>
      <c r="J10313" s="7">
        <v>119.658433740447</v>
      </c>
      <c r="K10313" s="7">
        <v>69.1562775282668</v>
      </c>
      <c r="L10313" s="7">
        <v>95.6558183037171</v>
      </c>
      <c r="M10313" s="7">
        <v>77.4566519678613</v>
      </c>
      <c r="N10313" s="7">
        <v>132.232934543541</v>
      </c>
      <c r="O10313" s="7">
        <v>135.158752152151</v>
      </c>
      <c r="P10313" s="7">
        <v>115.880958114609</v>
      </c>
      <c r="Q10313" s="7">
        <v>131.413528555479</v>
      </c>
    </row>
    <row r="10314" spans="1:17">
      <c r="A10314" s="6">
        <v>2018</v>
      </c>
      <c r="B10314" t="s">
        <v>1602</v>
      </c>
      <c r="C10314">
        <v>370405</v>
      </c>
      <c r="D10314">
        <f t="shared" si="322"/>
        <v>37</v>
      </c>
      <c r="E10314" t="str">
        <f>VLOOKUP(D10314,'Regionalism Code'!B:C,2,FALSE)</f>
        <v>山东省</v>
      </c>
      <c r="F10314">
        <f t="shared" si="323"/>
        <v>3704</v>
      </c>
      <c r="G10314" t="str">
        <f>IF(F10314&gt;10000,"省直辖县市",VLOOKUP(F10314,'Regionalism Code'!H:I,2,FALSE))</f>
        <v>枣庄市</v>
      </c>
      <c r="H10314" s="7">
        <v>104.814769304531</v>
      </c>
      <c r="I10314" s="7">
        <v>90.1824031412581</v>
      </c>
      <c r="J10314" s="7">
        <v>128.333359797301</v>
      </c>
      <c r="K10314" s="7">
        <v>76.9093985008591</v>
      </c>
      <c r="L10314" s="7">
        <v>104.672717249052</v>
      </c>
      <c r="M10314" s="7">
        <v>82.914537067306</v>
      </c>
      <c r="N10314" s="7">
        <v>141.696437291273</v>
      </c>
      <c r="O10314" s="7">
        <v>143.434083024382</v>
      </c>
      <c r="P10314" s="7">
        <v>126.011499397913</v>
      </c>
      <c r="Q10314" s="7">
        <v>110.400001346656</v>
      </c>
    </row>
    <row r="10315" spans="1:17">
      <c r="A10315" s="6">
        <v>2018</v>
      </c>
      <c r="B10315" t="s">
        <v>1603</v>
      </c>
      <c r="C10315">
        <v>370406</v>
      </c>
      <c r="D10315">
        <f t="shared" si="322"/>
        <v>37</v>
      </c>
      <c r="E10315" t="str">
        <f>VLOOKUP(D10315,'Regionalism Code'!B:C,2,FALSE)</f>
        <v>山东省</v>
      </c>
      <c r="F10315">
        <f t="shared" si="323"/>
        <v>3704</v>
      </c>
      <c r="G10315" t="str">
        <f>IF(F10315&gt;10000,"省直辖县市",VLOOKUP(F10315,'Regionalism Code'!H:I,2,FALSE))</f>
        <v>枣庄市</v>
      </c>
      <c r="H10315" s="7">
        <v>99.4402292920918</v>
      </c>
      <c r="I10315" s="7">
        <v>84.7058979215979</v>
      </c>
      <c r="J10315" s="7">
        <v>120.18204308274</v>
      </c>
      <c r="K10315" s="7">
        <v>69.7282722918687</v>
      </c>
      <c r="L10315" s="7">
        <v>92.8814084954013</v>
      </c>
      <c r="M10315" s="7">
        <v>80.2559088816685</v>
      </c>
      <c r="N10315" s="7">
        <v>135.506155937866</v>
      </c>
      <c r="O10315" s="7">
        <v>134.454935838361</v>
      </c>
      <c r="P10315" s="7">
        <v>117.988771650264</v>
      </c>
      <c r="Q10315" s="7">
        <v>110.407662469513</v>
      </c>
    </row>
    <row r="10316" spans="1:17">
      <c r="A10316" s="6">
        <v>2018</v>
      </c>
      <c r="B10316" t="s">
        <v>1604</v>
      </c>
      <c r="C10316">
        <v>370481</v>
      </c>
      <c r="D10316">
        <f t="shared" si="322"/>
        <v>37</v>
      </c>
      <c r="E10316" t="str">
        <f>VLOOKUP(D10316,'Regionalism Code'!B:C,2,FALSE)</f>
        <v>山东省</v>
      </c>
      <c r="F10316">
        <f t="shared" si="323"/>
        <v>3704</v>
      </c>
      <c r="G10316" t="str">
        <f>IF(F10316&gt;10000,"省直辖县市",VLOOKUP(F10316,'Regionalism Code'!H:I,2,FALSE))</f>
        <v>枣庄市</v>
      </c>
      <c r="H10316" s="7">
        <v>110.461673039538</v>
      </c>
      <c r="I10316" s="7">
        <v>94.2004843730308</v>
      </c>
      <c r="J10316" s="7">
        <v>138.143666109341</v>
      </c>
      <c r="K10316" s="7">
        <v>92.9127756326102</v>
      </c>
      <c r="L10316" s="7">
        <v>110.468244852114</v>
      </c>
      <c r="M10316" s="7">
        <v>95.2507574085485</v>
      </c>
      <c r="N10316" s="7">
        <v>150.845665719522</v>
      </c>
      <c r="O10316" s="7">
        <v>157.109208124908</v>
      </c>
      <c r="P10316" s="7">
        <v>124.901171021533</v>
      </c>
      <c r="Q10316" s="7">
        <v>113.860032916269</v>
      </c>
    </row>
    <row r="10317" spans="1:17">
      <c r="A10317" s="6">
        <v>2018</v>
      </c>
      <c r="B10317" t="s">
        <v>1605</v>
      </c>
      <c r="C10317">
        <v>370502</v>
      </c>
      <c r="D10317">
        <f t="shared" si="322"/>
        <v>37</v>
      </c>
      <c r="E10317" t="str">
        <f>VLOOKUP(D10317,'Regionalism Code'!B:C,2,FALSE)</f>
        <v>山东省</v>
      </c>
      <c r="F10317">
        <f t="shared" si="323"/>
        <v>3705</v>
      </c>
      <c r="G10317" t="str">
        <f>IF(F10317&gt;10000,"省直辖县市",VLOOKUP(F10317,'Regionalism Code'!H:I,2,FALSE))</f>
        <v>东营市</v>
      </c>
      <c r="H10317" s="7">
        <v>118.569194330866</v>
      </c>
      <c r="I10317" s="7">
        <v>105.405614500221</v>
      </c>
      <c r="J10317" s="7">
        <v>144.101564696172</v>
      </c>
      <c r="K10317" s="7">
        <v>93.2165612129066</v>
      </c>
      <c r="L10317" s="7">
        <v>125.209023699584</v>
      </c>
      <c r="M10317" s="7">
        <v>94.1400482010051</v>
      </c>
      <c r="N10317" s="7">
        <v>167.97518793503</v>
      </c>
      <c r="O10317" s="7">
        <v>156.238640897615</v>
      </c>
      <c r="P10317" s="7">
        <v>121.994312015908</v>
      </c>
      <c r="Q10317" s="7">
        <v>115.646004394974</v>
      </c>
    </row>
    <row r="10318" spans="1:17">
      <c r="A10318" s="6">
        <v>2018</v>
      </c>
      <c r="B10318" t="s">
        <v>1606</v>
      </c>
      <c r="C10318">
        <v>370503</v>
      </c>
      <c r="D10318">
        <f t="shared" si="322"/>
        <v>37</v>
      </c>
      <c r="E10318" t="str">
        <f>VLOOKUP(D10318,'Regionalism Code'!B:C,2,FALSE)</f>
        <v>山东省</v>
      </c>
      <c r="F10318">
        <f t="shared" si="323"/>
        <v>3705</v>
      </c>
      <c r="G10318" t="str">
        <f>IF(F10318&gt;10000,"省直辖县市",VLOOKUP(F10318,'Regionalism Code'!H:I,2,FALSE))</f>
        <v>东营市</v>
      </c>
      <c r="H10318" s="7">
        <v>113.37537659404</v>
      </c>
      <c r="I10318" s="7">
        <v>100.874131397835</v>
      </c>
      <c r="J10318" s="7">
        <v>134.951112409295</v>
      </c>
      <c r="K10318" s="7">
        <v>81.1357195881487</v>
      </c>
      <c r="L10318" s="7">
        <v>111.110808950178</v>
      </c>
      <c r="M10318" s="7">
        <v>90.3545836028146</v>
      </c>
      <c r="N10318" s="7">
        <v>171.491108332258</v>
      </c>
      <c r="O10318" s="7">
        <v>139.89311859074</v>
      </c>
      <c r="P10318" s="7">
        <v>114.350788061896</v>
      </c>
      <c r="Q10318" s="7">
        <v>115.454682470872</v>
      </c>
    </row>
    <row r="10319" spans="1:17">
      <c r="A10319" s="6">
        <v>2018</v>
      </c>
      <c r="B10319" t="s">
        <v>1607</v>
      </c>
      <c r="C10319">
        <v>370521</v>
      </c>
      <c r="D10319">
        <f t="shared" si="322"/>
        <v>37</v>
      </c>
      <c r="E10319" t="str">
        <f>VLOOKUP(D10319,'Regionalism Code'!B:C,2,FALSE)</f>
        <v>山东省</v>
      </c>
      <c r="F10319">
        <f t="shared" si="323"/>
        <v>3705</v>
      </c>
      <c r="G10319" t="str">
        <f>IF(F10319&gt;10000,"省直辖县市",VLOOKUP(F10319,'Regionalism Code'!H:I,2,FALSE))</f>
        <v>东营市</v>
      </c>
      <c r="H10319" s="7">
        <v>108.335280889969</v>
      </c>
      <c r="I10319" s="7">
        <v>97.0246594568881</v>
      </c>
      <c r="J10319" s="7">
        <v>127.957172536888</v>
      </c>
      <c r="K10319" s="7">
        <v>72.9680606463741</v>
      </c>
      <c r="L10319" s="7">
        <v>100.60432595248</v>
      </c>
      <c r="M10319" s="7">
        <v>80.7242522375761</v>
      </c>
      <c r="N10319" s="7">
        <v>150.097403534184</v>
      </c>
      <c r="O10319" s="7">
        <v>142.671796557227</v>
      </c>
      <c r="P10319" s="7">
        <v>113.789294009339</v>
      </c>
      <c r="Q10319" s="7">
        <v>110.033303413803</v>
      </c>
    </row>
    <row r="10320" spans="1:17">
      <c r="A10320" s="6">
        <v>2018</v>
      </c>
      <c r="B10320" t="s">
        <v>1608</v>
      </c>
      <c r="C10320">
        <v>370522</v>
      </c>
      <c r="D10320">
        <f t="shared" si="322"/>
        <v>37</v>
      </c>
      <c r="E10320" t="str">
        <f>VLOOKUP(D10320,'Regionalism Code'!B:C,2,FALSE)</f>
        <v>山东省</v>
      </c>
      <c r="F10320">
        <f t="shared" si="323"/>
        <v>3705</v>
      </c>
      <c r="G10320" t="str">
        <f>IF(F10320&gt;10000,"省直辖县市",VLOOKUP(F10320,'Regionalism Code'!H:I,2,FALSE))</f>
        <v>东营市</v>
      </c>
      <c r="H10320" s="7">
        <v>104.4865165926</v>
      </c>
      <c r="I10320" s="7">
        <v>91.4199140645363</v>
      </c>
      <c r="J10320" s="7">
        <v>122.52856812028</v>
      </c>
      <c r="K10320" s="7">
        <v>68.6459777198382</v>
      </c>
      <c r="L10320" s="7">
        <v>99.5030329025962</v>
      </c>
      <c r="M10320" s="7">
        <v>83.0411771477139</v>
      </c>
      <c r="N10320" s="7">
        <v>144.739238487853</v>
      </c>
      <c r="O10320" s="7">
        <v>132.440087283965</v>
      </c>
      <c r="P10320" s="7">
        <v>114.177212562543</v>
      </c>
      <c r="Q10320" s="7">
        <v>114.853342156632</v>
      </c>
    </row>
    <row r="10321" spans="1:17">
      <c r="A10321" s="6">
        <v>2018</v>
      </c>
      <c r="B10321" t="s">
        <v>1609</v>
      </c>
      <c r="C10321">
        <v>370523</v>
      </c>
      <c r="D10321">
        <f t="shared" si="322"/>
        <v>37</v>
      </c>
      <c r="E10321" t="str">
        <f>VLOOKUP(D10321,'Regionalism Code'!B:C,2,FALSE)</f>
        <v>山东省</v>
      </c>
      <c r="F10321">
        <f t="shared" si="323"/>
        <v>3705</v>
      </c>
      <c r="G10321" t="str">
        <f>IF(F10321&gt;10000,"省直辖县市",VLOOKUP(F10321,'Regionalism Code'!H:I,2,FALSE))</f>
        <v>东营市</v>
      </c>
      <c r="H10321" s="7">
        <v>108.951115234512</v>
      </c>
      <c r="I10321" s="7">
        <v>96.7887041340431</v>
      </c>
      <c r="J10321" s="7">
        <v>126.359154426215</v>
      </c>
      <c r="K10321" s="7">
        <v>77.8759430229966</v>
      </c>
      <c r="L10321" s="7">
        <v>96.0283530944015</v>
      </c>
      <c r="M10321" s="7">
        <v>83.7946466177623</v>
      </c>
      <c r="N10321" s="7">
        <v>145.547995645251</v>
      </c>
      <c r="O10321" s="7">
        <v>141.882141426499</v>
      </c>
      <c r="P10321" s="7">
        <v>115.444902162267</v>
      </c>
      <c r="Q10321" s="7">
        <v>117.484690358172</v>
      </c>
    </row>
    <row r="10322" spans="1:17">
      <c r="A10322" s="6">
        <v>2018</v>
      </c>
      <c r="B10322" t="s">
        <v>1610</v>
      </c>
      <c r="C10322">
        <v>370602</v>
      </c>
      <c r="D10322">
        <f t="shared" si="322"/>
        <v>37</v>
      </c>
      <c r="E10322" t="str">
        <f>VLOOKUP(D10322,'Regionalism Code'!B:C,2,FALSE)</f>
        <v>山东省</v>
      </c>
      <c r="F10322">
        <f t="shared" si="323"/>
        <v>3706</v>
      </c>
      <c r="G10322" t="str">
        <f>IF(F10322&gt;10000,"省直辖县市",VLOOKUP(F10322,'Regionalism Code'!H:I,2,FALSE))</f>
        <v>烟台市</v>
      </c>
      <c r="H10322" s="7">
        <v>119.702558604439</v>
      </c>
      <c r="I10322" s="7">
        <v>105.234507927411</v>
      </c>
      <c r="J10322" s="7">
        <v>149.263133475697</v>
      </c>
      <c r="K10322" s="7">
        <v>98.6947835110423</v>
      </c>
      <c r="L10322" s="7">
        <v>142.72815130263</v>
      </c>
      <c r="M10322" s="7">
        <v>93.8113144843272</v>
      </c>
      <c r="N10322" s="7">
        <v>160.045279336924</v>
      </c>
      <c r="O10322" s="7">
        <v>164.510213695981</v>
      </c>
      <c r="P10322" s="7">
        <v>131.675104889454</v>
      </c>
      <c r="Q10322" s="7">
        <v>113.766893065637</v>
      </c>
    </row>
    <row r="10323" spans="1:17">
      <c r="A10323" s="6">
        <v>2018</v>
      </c>
      <c r="B10323" t="s">
        <v>1611</v>
      </c>
      <c r="C10323">
        <v>370611</v>
      </c>
      <c r="D10323">
        <f t="shared" si="322"/>
        <v>37</v>
      </c>
      <c r="E10323" t="str">
        <f>VLOOKUP(D10323,'Regionalism Code'!B:C,2,FALSE)</f>
        <v>山东省</v>
      </c>
      <c r="F10323">
        <f t="shared" si="323"/>
        <v>3706</v>
      </c>
      <c r="G10323" t="str">
        <f>IF(F10323&gt;10000,"省直辖县市",VLOOKUP(F10323,'Regionalism Code'!H:I,2,FALSE))</f>
        <v>烟台市</v>
      </c>
      <c r="H10323" s="7">
        <v>118.825455296007</v>
      </c>
      <c r="I10323" s="7">
        <v>106.606175299634</v>
      </c>
      <c r="J10323" s="7">
        <v>142.775610350699</v>
      </c>
      <c r="K10323" s="7">
        <v>93.6361174627352</v>
      </c>
      <c r="L10323" s="7">
        <v>120.228911596468</v>
      </c>
      <c r="M10323" s="7">
        <v>93.2062505968175</v>
      </c>
      <c r="N10323" s="7">
        <v>155.558430071392</v>
      </c>
      <c r="O10323" s="7">
        <v>161.106568883307</v>
      </c>
      <c r="P10323" s="7">
        <v>129.52499737728</v>
      </c>
      <c r="Q10323" s="7">
        <v>115.659354992215</v>
      </c>
    </row>
    <row r="10324" spans="1:17">
      <c r="A10324" s="6">
        <v>2018</v>
      </c>
      <c r="B10324" t="s">
        <v>1612</v>
      </c>
      <c r="C10324">
        <v>370612</v>
      </c>
      <c r="D10324">
        <f t="shared" si="322"/>
        <v>37</v>
      </c>
      <c r="E10324" t="str">
        <f>VLOOKUP(D10324,'Regionalism Code'!B:C,2,FALSE)</f>
        <v>山东省</v>
      </c>
      <c r="F10324">
        <f t="shared" si="323"/>
        <v>3706</v>
      </c>
      <c r="G10324" t="str">
        <f>IF(F10324&gt;10000,"省直辖县市",VLOOKUP(F10324,'Regionalism Code'!H:I,2,FALSE))</f>
        <v>烟台市</v>
      </c>
      <c r="H10324" s="7">
        <v>109.233303977481</v>
      </c>
      <c r="I10324" s="7">
        <v>95.9544670729532</v>
      </c>
      <c r="J10324" s="7">
        <v>131.962149331001</v>
      </c>
      <c r="K10324" s="7">
        <v>83.7553058014738</v>
      </c>
      <c r="L10324" s="7">
        <v>117.211822217757</v>
      </c>
      <c r="M10324" s="7">
        <v>83.1871722218335</v>
      </c>
      <c r="N10324" s="7">
        <v>147.600172227064</v>
      </c>
      <c r="O10324" s="7">
        <v>143.98207364757</v>
      </c>
      <c r="P10324" s="7">
        <v>122.328268707393</v>
      </c>
      <c r="Q10324" s="7">
        <v>111.78456819796</v>
      </c>
    </row>
    <row r="10325" spans="1:17">
      <c r="A10325" s="6">
        <v>2018</v>
      </c>
      <c r="B10325" t="s">
        <v>1613</v>
      </c>
      <c r="C10325">
        <v>370613</v>
      </c>
      <c r="D10325">
        <f t="shared" si="322"/>
        <v>37</v>
      </c>
      <c r="E10325" t="str">
        <f>VLOOKUP(D10325,'Regionalism Code'!B:C,2,FALSE)</f>
        <v>山东省</v>
      </c>
      <c r="F10325">
        <f t="shared" si="323"/>
        <v>3706</v>
      </c>
      <c r="G10325" t="str">
        <f>IF(F10325&gt;10000,"省直辖县市",VLOOKUP(F10325,'Regionalism Code'!H:I,2,FALSE))</f>
        <v>烟台市</v>
      </c>
      <c r="H10325" s="7">
        <v>124.358328375323</v>
      </c>
      <c r="I10325" s="7">
        <v>109.461739549301</v>
      </c>
      <c r="J10325" s="7">
        <v>147.283127597678</v>
      </c>
      <c r="K10325" s="7">
        <v>108.071170951786</v>
      </c>
      <c r="L10325" s="7">
        <v>132.827838138029</v>
      </c>
      <c r="M10325" s="7">
        <v>94.839008509514</v>
      </c>
      <c r="N10325" s="7">
        <v>153.162700996612</v>
      </c>
      <c r="O10325" s="7">
        <v>166.495201151088</v>
      </c>
      <c r="P10325" s="7">
        <v>132.636831105218</v>
      </c>
      <c r="Q10325" s="7">
        <v>131.896227669303</v>
      </c>
    </row>
    <row r="10326" spans="1:17">
      <c r="A10326" s="6">
        <v>2018</v>
      </c>
      <c r="B10326" t="s">
        <v>1614</v>
      </c>
      <c r="C10326">
        <v>370634</v>
      </c>
      <c r="D10326">
        <f t="shared" si="322"/>
        <v>37</v>
      </c>
      <c r="E10326" t="str">
        <f>VLOOKUP(D10326,'Regionalism Code'!B:C,2,FALSE)</f>
        <v>山东省</v>
      </c>
      <c r="F10326">
        <f t="shared" si="323"/>
        <v>3706</v>
      </c>
      <c r="G10326" t="str">
        <f>IF(F10326&gt;10000,"省直辖县市",VLOOKUP(F10326,'Regionalism Code'!H:I,2,FALSE))</f>
        <v>烟台市</v>
      </c>
      <c r="H10326" s="7">
        <v>113.535553446729</v>
      </c>
      <c r="I10326" s="7">
        <v>96.0236474629246</v>
      </c>
      <c r="J10326" s="7">
        <v>142.76087194976</v>
      </c>
      <c r="K10326" s="7">
        <v>76.5173045230219</v>
      </c>
      <c r="L10326" s="7">
        <v>122.799889843721</v>
      </c>
      <c r="M10326" s="7">
        <v>90.1324798793646</v>
      </c>
      <c r="N10326" s="7">
        <v>163.732501569125</v>
      </c>
      <c r="O10326" s="7">
        <v>155.357354652607</v>
      </c>
      <c r="P10326" s="7">
        <v>136.054508481231</v>
      </c>
      <c r="Q10326" s="7">
        <v>118.259481734545</v>
      </c>
    </row>
    <row r="10327" spans="1:17">
      <c r="A10327" s="6">
        <v>2018</v>
      </c>
      <c r="B10327" t="s">
        <v>1615</v>
      </c>
      <c r="C10327">
        <v>370681</v>
      </c>
      <c r="D10327">
        <f t="shared" si="322"/>
        <v>37</v>
      </c>
      <c r="E10327" t="str">
        <f>VLOOKUP(D10327,'Regionalism Code'!B:C,2,FALSE)</f>
        <v>山东省</v>
      </c>
      <c r="F10327">
        <f t="shared" si="323"/>
        <v>3706</v>
      </c>
      <c r="G10327" t="str">
        <f>IF(F10327&gt;10000,"省直辖县市",VLOOKUP(F10327,'Regionalism Code'!H:I,2,FALSE))</f>
        <v>烟台市</v>
      </c>
      <c r="H10327" s="7">
        <v>110.757778105368</v>
      </c>
      <c r="I10327" s="7">
        <v>97.6418993180413</v>
      </c>
      <c r="J10327" s="7">
        <v>132.260259644721</v>
      </c>
      <c r="K10327" s="7">
        <v>80.1479833676271</v>
      </c>
      <c r="L10327" s="7">
        <v>119.907470125088</v>
      </c>
      <c r="M10327" s="7">
        <v>85.2711061129757</v>
      </c>
      <c r="N10327" s="7">
        <v>151.563819963581</v>
      </c>
      <c r="O10327" s="7">
        <v>140.648905877036</v>
      </c>
      <c r="P10327" s="7">
        <v>124.030444287847</v>
      </c>
      <c r="Q10327" s="7">
        <v>114.999547853774</v>
      </c>
    </row>
    <row r="10328" spans="1:17">
      <c r="A10328" s="6">
        <v>2018</v>
      </c>
      <c r="B10328" t="s">
        <v>1616</v>
      </c>
      <c r="C10328">
        <v>370682</v>
      </c>
      <c r="D10328">
        <f t="shared" si="322"/>
        <v>37</v>
      </c>
      <c r="E10328" t="str">
        <f>VLOOKUP(D10328,'Regionalism Code'!B:C,2,FALSE)</f>
        <v>山东省</v>
      </c>
      <c r="F10328">
        <f t="shared" si="323"/>
        <v>3706</v>
      </c>
      <c r="G10328" t="str">
        <f>IF(F10328&gt;10000,"省直辖县市",VLOOKUP(F10328,'Regionalism Code'!H:I,2,FALSE))</f>
        <v>烟台市</v>
      </c>
      <c r="H10328" s="7">
        <v>105.543283564942</v>
      </c>
      <c r="I10328" s="7">
        <v>91.217365551348</v>
      </c>
      <c r="J10328" s="7">
        <v>126.799110750992</v>
      </c>
      <c r="K10328" s="7">
        <v>73.3517636632811</v>
      </c>
      <c r="L10328" s="7">
        <v>111.102608273758</v>
      </c>
      <c r="M10328" s="7">
        <v>80.8386778414435</v>
      </c>
      <c r="N10328" s="7">
        <v>147.686075782672</v>
      </c>
      <c r="O10328" s="7">
        <v>134.76892694635</v>
      </c>
      <c r="P10328" s="7">
        <v>121.436206876471</v>
      </c>
      <c r="Q10328" s="7">
        <v>114.228472715486</v>
      </c>
    </row>
    <row r="10329" spans="1:17">
      <c r="A10329" s="6">
        <v>2018</v>
      </c>
      <c r="B10329" t="s">
        <v>1617</v>
      </c>
      <c r="C10329">
        <v>370683</v>
      </c>
      <c r="D10329">
        <f t="shared" si="322"/>
        <v>37</v>
      </c>
      <c r="E10329" t="str">
        <f>VLOOKUP(D10329,'Regionalism Code'!B:C,2,FALSE)</f>
        <v>山东省</v>
      </c>
      <c r="F10329">
        <f t="shared" si="323"/>
        <v>3706</v>
      </c>
      <c r="G10329" t="str">
        <f>IF(F10329&gt;10000,"省直辖县市",VLOOKUP(F10329,'Regionalism Code'!H:I,2,FALSE))</f>
        <v>烟台市</v>
      </c>
      <c r="H10329" s="7">
        <v>106.849502606674</v>
      </c>
      <c r="I10329" s="7">
        <v>93.3612038055597</v>
      </c>
      <c r="J10329" s="7">
        <v>129.643676369006</v>
      </c>
      <c r="K10329" s="7">
        <v>73.0659690593695</v>
      </c>
      <c r="L10329" s="7">
        <v>116.273035612881</v>
      </c>
      <c r="M10329" s="7">
        <v>82.1268867595836</v>
      </c>
      <c r="N10329" s="7">
        <v>148.563487241693</v>
      </c>
      <c r="O10329" s="7">
        <v>139.238276176719</v>
      </c>
      <c r="P10329" s="7">
        <v>121.634340980518</v>
      </c>
      <c r="Q10329" s="7">
        <v>109.973548443371</v>
      </c>
    </row>
    <row r="10330" spans="1:17">
      <c r="A10330" s="6">
        <v>2018</v>
      </c>
      <c r="B10330" t="s">
        <v>1618</v>
      </c>
      <c r="C10330">
        <v>370684</v>
      </c>
      <c r="D10330">
        <f t="shared" si="322"/>
        <v>37</v>
      </c>
      <c r="E10330" t="str">
        <f>VLOOKUP(D10330,'Regionalism Code'!B:C,2,FALSE)</f>
        <v>山东省</v>
      </c>
      <c r="F10330">
        <f t="shared" si="323"/>
        <v>3706</v>
      </c>
      <c r="G10330" t="str">
        <f>IF(F10330&gt;10000,"省直辖县市",VLOOKUP(F10330,'Regionalism Code'!H:I,2,FALSE))</f>
        <v>烟台市</v>
      </c>
      <c r="H10330" s="7">
        <v>110.373744677752</v>
      </c>
      <c r="I10330" s="7">
        <v>96.156250076979</v>
      </c>
      <c r="J10330" s="7">
        <v>131.100005681963</v>
      </c>
      <c r="K10330" s="7">
        <v>77.3670371127024</v>
      </c>
      <c r="L10330" s="7">
        <v>110.882155491704</v>
      </c>
      <c r="M10330" s="7">
        <v>82.4985625083759</v>
      </c>
      <c r="N10330" s="7">
        <v>145.026005384148</v>
      </c>
      <c r="O10330" s="7">
        <v>143.968011687822</v>
      </c>
      <c r="P10330" s="7">
        <v>133.413388960622</v>
      </c>
      <c r="Q10330" s="7">
        <v>119.663522741386</v>
      </c>
    </row>
    <row r="10331" spans="1:17">
      <c r="A10331" s="6">
        <v>2018</v>
      </c>
      <c r="B10331" t="s">
        <v>1619</v>
      </c>
      <c r="C10331">
        <v>370685</v>
      </c>
      <c r="D10331">
        <f t="shared" si="322"/>
        <v>37</v>
      </c>
      <c r="E10331" t="str">
        <f>VLOOKUP(D10331,'Regionalism Code'!B:C,2,FALSE)</f>
        <v>山东省</v>
      </c>
      <c r="F10331">
        <f t="shared" si="323"/>
        <v>3706</v>
      </c>
      <c r="G10331" t="str">
        <f>IF(F10331&gt;10000,"省直辖县市",VLOOKUP(F10331,'Regionalism Code'!H:I,2,FALSE))</f>
        <v>烟台市</v>
      </c>
      <c r="H10331" s="7">
        <v>107.882493626914</v>
      </c>
      <c r="I10331" s="7">
        <v>93.5201195335245</v>
      </c>
      <c r="J10331" s="7">
        <v>129.011986437613</v>
      </c>
      <c r="K10331" s="7">
        <v>71.5752343902463</v>
      </c>
      <c r="L10331" s="7">
        <v>107.988201131482</v>
      </c>
      <c r="M10331" s="7">
        <v>83.12450260241</v>
      </c>
      <c r="N10331" s="7">
        <v>146.583140409101</v>
      </c>
      <c r="O10331" s="7">
        <v>142.580525757271</v>
      </c>
      <c r="P10331" s="7">
        <v>120.71784929418</v>
      </c>
      <c r="Q10331" s="7">
        <v>116.917772811869</v>
      </c>
    </row>
    <row r="10332" spans="1:17">
      <c r="A10332" s="6">
        <v>2018</v>
      </c>
      <c r="B10332" t="s">
        <v>1620</v>
      </c>
      <c r="C10332">
        <v>370686</v>
      </c>
      <c r="D10332">
        <f t="shared" si="322"/>
        <v>37</v>
      </c>
      <c r="E10332" t="str">
        <f>VLOOKUP(D10332,'Regionalism Code'!B:C,2,FALSE)</f>
        <v>山东省</v>
      </c>
      <c r="F10332">
        <f t="shared" si="323"/>
        <v>3706</v>
      </c>
      <c r="G10332" t="str">
        <f>IF(F10332&gt;10000,"省直辖县市",VLOOKUP(F10332,'Regionalism Code'!H:I,2,FALSE))</f>
        <v>烟台市</v>
      </c>
      <c r="H10332" s="7">
        <v>102.984607055508</v>
      </c>
      <c r="I10332" s="7">
        <v>88.377829848448</v>
      </c>
      <c r="J10332" s="7">
        <v>122.254046145677</v>
      </c>
      <c r="K10332" s="7">
        <v>62.9016146307355</v>
      </c>
      <c r="L10332" s="7">
        <v>104.825863596497</v>
      </c>
      <c r="M10332" s="7">
        <v>75.7519595517277</v>
      </c>
      <c r="N10332" s="7">
        <v>142.659295279243</v>
      </c>
      <c r="O10332" s="7">
        <v>131.673265653615</v>
      </c>
      <c r="P10332" s="7">
        <v>118.183215857069</v>
      </c>
      <c r="Q10332" s="7">
        <v>116.206613312732</v>
      </c>
    </row>
    <row r="10333" spans="1:17">
      <c r="A10333" s="6">
        <v>2018</v>
      </c>
      <c r="B10333" t="s">
        <v>1621</v>
      </c>
      <c r="C10333">
        <v>370687</v>
      </c>
      <c r="D10333">
        <f t="shared" si="322"/>
        <v>37</v>
      </c>
      <c r="E10333" t="str">
        <f>VLOOKUP(D10333,'Regionalism Code'!B:C,2,FALSE)</f>
        <v>山东省</v>
      </c>
      <c r="F10333">
        <f t="shared" si="323"/>
        <v>3706</v>
      </c>
      <c r="G10333" t="str">
        <f>IF(F10333&gt;10000,"省直辖县市",VLOOKUP(F10333,'Regionalism Code'!H:I,2,FALSE))</f>
        <v>烟台市</v>
      </c>
      <c r="H10333" s="7">
        <v>106.894079600891</v>
      </c>
      <c r="I10333" s="7">
        <v>92.4911582869891</v>
      </c>
      <c r="J10333" s="7">
        <v>130.84493999698</v>
      </c>
      <c r="K10333" s="7">
        <v>75.5019711891932</v>
      </c>
      <c r="L10333" s="7">
        <v>111.338014612221</v>
      </c>
      <c r="M10333" s="7">
        <v>84.0962284185371</v>
      </c>
      <c r="N10333" s="7">
        <v>151.706152610602</v>
      </c>
      <c r="O10333" s="7">
        <v>142.138714414919</v>
      </c>
      <c r="P10333" s="7">
        <v>120.26290377001</v>
      </c>
      <c r="Q10333" s="7">
        <v>110.936313157172</v>
      </c>
    </row>
    <row r="10334" spans="1:17">
      <c r="A10334" s="6">
        <v>2018</v>
      </c>
      <c r="B10334" t="s">
        <v>1622</v>
      </c>
      <c r="C10334">
        <v>370702</v>
      </c>
      <c r="D10334">
        <f t="shared" si="322"/>
        <v>37</v>
      </c>
      <c r="E10334" t="str">
        <f>VLOOKUP(D10334,'Regionalism Code'!B:C,2,FALSE)</f>
        <v>山东省</v>
      </c>
      <c r="F10334">
        <f t="shared" si="323"/>
        <v>3707</v>
      </c>
      <c r="G10334" t="str">
        <f>IF(F10334&gt;10000,"省直辖县市",VLOOKUP(F10334,'Regionalism Code'!H:I,2,FALSE))</f>
        <v>潍坊市</v>
      </c>
      <c r="H10334" s="7">
        <v>115.216188623391</v>
      </c>
      <c r="I10334" s="7">
        <v>103.106749544301</v>
      </c>
      <c r="J10334" s="7">
        <v>136.478094849607</v>
      </c>
      <c r="K10334" s="7">
        <v>93.390724790262</v>
      </c>
      <c r="L10334" s="7">
        <v>116.75345970835</v>
      </c>
      <c r="M10334" s="7">
        <v>87.8243399977557</v>
      </c>
      <c r="N10334" s="7">
        <v>142.271732459045</v>
      </c>
      <c r="O10334" s="7">
        <v>156.326792544387</v>
      </c>
      <c r="P10334" s="7">
        <v>127.216291378794</v>
      </c>
      <c r="Q10334" s="7">
        <v>116.572148178018</v>
      </c>
    </row>
    <row r="10335" spans="1:17">
      <c r="A10335" s="6">
        <v>2018</v>
      </c>
      <c r="B10335" t="s">
        <v>1623</v>
      </c>
      <c r="C10335">
        <v>370703</v>
      </c>
      <c r="D10335">
        <f t="shared" si="322"/>
        <v>37</v>
      </c>
      <c r="E10335" t="str">
        <f>VLOOKUP(D10335,'Regionalism Code'!B:C,2,FALSE)</f>
        <v>山东省</v>
      </c>
      <c r="F10335">
        <f t="shared" si="323"/>
        <v>3707</v>
      </c>
      <c r="G10335" t="str">
        <f>IF(F10335&gt;10000,"省直辖县市",VLOOKUP(F10335,'Regionalism Code'!H:I,2,FALSE))</f>
        <v>潍坊市</v>
      </c>
      <c r="H10335" s="7">
        <v>110.302332235524</v>
      </c>
      <c r="I10335" s="7">
        <v>98.3127662272677</v>
      </c>
      <c r="J10335" s="7">
        <v>131.228942547395</v>
      </c>
      <c r="K10335" s="7">
        <v>84.4247404576437</v>
      </c>
      <c r="L10335" s="7">
        <v>107.100099351363</v>
      </c>
      <c r="M10335" s="7">
        <v>85.2102769648266</v>
      </c>
      <c r="N10335" s="7">
        <v>150.687272108788</v>
      </c>
      <c r="O10335" s="7">
        <v>144.12220116273</v>
      </c>
      <c r="P10335" s="7">
        <v>121.290154307782</v>
      </c>
      <c r="Q10335" s="7">
        <v>111.871458039123</v>
      </c>
    </row>
    <row r="10336" spans="1:17">
      <c r="A10336" s="6">
        <v>2018</v>
      </c>
      <c r="B10336" t="s">
        <v>1624</v>
      </c>
      <c r="C10336">
        <v>370704</v>
      </c>
      <c r="D10336">
        <f t="shared" si="322"/>
        <v>37</v>
      </c>
      <c r="E10336" t="str">
        <f>VLOOKUP(D10336,'Regionalism Code'!B:C,2,FALSE)</f>
        <v>山东省</v>
      </c>
      <c r="F10336">
        <f t="shared" si="323"/>
        <v>3707</v>
      </c>
      <c r="G10336" t="str">
        <f>IF(F10336&gt;10000,"省直辖县市",VLOOKUP(F10336,'Regionalism Code'!H:I,2,FALSE))</f>
        <v>潍坊市</v>
      </c>
      <c r="H10336" s="7">
        <v>107.239213076141</v>
      </c>
      <c r="I10336" s="7">
        <v>93.9304085237069</v>
      </c>
      <c r="J10336" s="7">
        <v>128.080961545015</v>
      </c>
      <c r="K10336" s="7">
        <v>80.6979323478721</v>
      </c>
      <c r="L10336" s="7">
        <v>108.338258720118</v>
      </c>
      <c r="M10336" s="7">
        <v>81.8742345124642</v>
      </c>
      <c r="N10336" s="7">
        <v>144.210804498041</v>
      </c>
      <c r="O10336" s="7">
        <v>141.410541062474</v>
      </c>
      <c r="P10336" s="7">
        <v>118.176131637943</v>
      </c>
      <c r="Q10336" s="7">
        <v>113.318461585215</v>
      </c>
    </row>
    <row r="10337" spans="1:17">
      <c r="A10337" s="6">
        <v>2018</v>
      </c>
      <c r="B10337" t="s">
        <v>1625</v>
      </c>
      <c r="C10337">
        <v>370705</v>
      </c>
      <c r="D10337">
        <f t="shared" si="322"/>
        <v>37</v>
      </c>
      <c r="E10337" t="str">
        <f>VLOOKUP(D10337,'Regionalism Code'!B:C,2,FALSE)</f>
        <v>山东省</v>
      </c>
      <c r="F10337">
        <f t="shared" si="323"/>
        <v>3707</v>
      </c>
      <c r="G10337" t="str">
        <f>IF(F10337&gt;10000,"省直辖县市",VLOOKUP(F10337,'Regionalism Code'!H:I,2,FALSE))</f>
        <v>潍坊市</v>
      </c>
      <c r="H10337" s="7">
        <v>122.683781016884</v>
      </c>
      <c r="I10337" s="7">
        <v>109.593097445322</v>
      </c>
      <c r="J10337" s="7">
        <v>149.586618052402</v>
      </c>
      <c r="K10337" s="7">
        <v>101.943506985779</v>
      </c>
      <c r="L10337" s="7">
        <v>137.949494794553</v>
      </c>
      <c r="M10337" s="7">
        <v>94.6259651726897</v>
      </c>
      <c r="N10337" s="7">
        <v>156.162084258866</v>
      </c>
      <c r="O10337" s="7">
        <v>170.27783495947</v>
      </c>
      <c r="P10337" s="7">
        <v>128.306596243607</v>
      </c>
      <c r="Q10337" s="7">
        <v>117.029785874266</v>
      </c>
    </row>
    <row r="10338" spans="1:17">
      <c r="A10338" s="6">
        <v>2018</v>
      </c>
      <c r="B10338" t="s">
        <v>1626</v>
      </c>
      <c r="C10338">
        <v>370724</v>
      </c>
      <c r="D10338">
        <f t="shared" si="322"/>
        <v>37</v>
      </c>
      <c r="E10338" t="str">
        <f>VLOOKUP(D10338,'Regionalism Code'!B:C,2,FALSE)</f>
        <v>山东省</v>
      </c>
      <c r="F10338">
        <f t="shared" si="323"/>
        <v>3707</v>
      </c>
      <c r="G10338" t="str">
        <f>IF(F10338&gt;10000,"省直辖县市",VLOOKUP(F10338,'Regionalism Code'!H:I,2,FALSE))</f>
        <v>潍坊市</v>
      </c>
      <c r="H10338" s="7">
        <v>102.071614789585</v>
      </c>
      <c r="I10338" s="7">
        <v>90.0310647699387</v>
      </c>
      <c r="J10338" s="7">
        <v>119.996016115988</v>
      </c>
      <c r="K10338" s="7">
        <v>70.3462762737532</v>
      </c>
      <c r="L10338" s="7">
        <v>93.656413163415</v>
      </c>
      <c r="M10338" s="7">
        <v>76.2805409001276</v>
      </c>
      <c r="N10338" s="7">
        <v>140.834808526004</v>
      </c>
      <c r="O10338" s="7">
        <v>131.975024963977</v>
      </c>
      <c r="P10338" s="7">
        <v>113.346161750834</v>
      </c>
      <c r="Q10338" s="7">
        <v>109.264074062384</v>
      </c>
    </row>
    <row r="10339" spans="1:17">
      <c r="A10339" s="6">
        <v>2018</v>
      </c>
      <c r="B10339" t="s">
        <v>1627</v>
      </c>
      <c r="C10339">
        <v>370725</v>
      </c>
      <c r="D10339">
        <f t="shared" si="322"/>
        <v>37</v>
      </c>
      <c r="E10339" t="str">
        <f>VLOOKUP(D10339,'Regionalism Code'!B:C,2,FALSE)</f>
        <v>山东省</v>
      </c>
      <c r="F10339">
        <f t="shared" si="323"/>
        <v>3707</v>
      </c>
      <c r="G10339" t="str">
        <f>IF(F10339&gt;10000,"省直辖县市",VLOOKUP(F10339,'Regionalism Code'!H:I,2,FALSE))</f>
        <v>潍坊市</v>
      </c>
      <c r="H10339" s="7">
        <v>103.295257915959</v>
      </c>
      <c r="I10339" s="7">
        <v>91.9670610632248</v>
      </c>
      <c r="J10339" s="7">
        <v>120.074433929937</v>
      </c>
      <c r="K10339" s="7">
        <v>69.8856143654321</v>
      </c>
      <c r="L10339" s="7">
        <v>95.3963598943104</v>
      </c>
      <c r="M10339" s="7">
        <v>78.5579296198625</v>
      </c>
      <c r="N10339" s="7">
        <v>141.248238622169</v>
      </c>
      <c r="O10339" s="7">
        <v>130.205540532891</v>
      </c>
      <c r="P10339" s="7">
        <v>115.809350208212</v>
      </c>
      <c r="Q10339" s="7">
        <v>110.216669904528</v>
      </c>
    </row>
    <row r="10340" spans="1:17">
      <c r="A10340" s="6">
        <v>2018</v>
      </c>
      <c r="B10340" t="s">
        <v>1628</v>
      </c>
      <c r="C10340">
        <v>370781</v>
      </c>
      <c r="D10340">
        <f t="shared" si="322"/>
        <v>37</v>
      </c>
      <c r="E10340" t="str">
        <f>VLOOKUP(D10340,'Regionalism Code'!B:C,2,FALSE)</f>
        <v>山东省</v>
      </c>
      <c r="F10340">
        <f t="shared" si="323"/>
        <v>3707</v>
      </c>
      <c r="G10340" t="str">
        <f>IF(F10340&gt;10000,"省直辖县市",VLOOKUP(F10340,'Regionalism Code'!H:I,2,FALSE))</f>
        <v>潍坊市</v>
      </c>
      <c r="H10340" s="7">
        <v>108.733356133236</v>
      </c>
      <c r="I10340" s="7">
        <v>94.9367554330568</v>
      </c>
      <c r="J10340" s="7">
        <v>130.45583259925</v>
      </c>
      <c r="K10340" s="7">
        <v>80.39615709575</v>
      </c>
      <c r="L10340" s="7">
        <v>109.759002444092</v>
      </c>
      <c r="M10340" s="7">
        <v>87.0500512306922</v>
      </c>
      <c r="N10340" s="7">
        <v>149.765529171211</v>
      </c>
      <c r="O10340" s="7">
        <v>141.572558383998</v>
      </c>
      <c r="P10340" s="7">
        <v>121.918340805448</v>
      </c>
      <c r="Q10340" s="7">
        <v>114.822968335151</v>
      </c>
    </row>
    <row r="10341" spans="1:17">
      <c r="A10341" s="6">
        <v>2018</v>
      </c>
      <c r="B10341" t="s">
        <v>1629</v>
      </c>
      <c r="C10341">
        <v>370782</v>
      </c>
      <c r="D10341">
        <f t="shared" si="322"/>
        <v>37</v>
      </c>
      <c r="E10341" t="str">
        <f>VLOOKUP(D10341,'Regionalism Code'!B:C,2,FALSE)</f>
        <v>山东省</v>
      </c>
      <c r="F10341">
        <f t="shared" si="323"/>
        <v>3707</v>
      </c>
      <c r="G10341" t="str">
        <f>IF(F10341&gt;10000,"省直辖县市",VLOOKUP(F10341,'Regionalism Code'!H:I,2,FALSE))</f>
        <v>潍坊市</v>
      </c>
      <c r="H10341" s="7">
        <v>106.767121541546</v>
      </c>
      <c r="I10341" s="7">
        <v>93.8009534513666</v>
      </c>
      <c r="J10341" s="7">
        <v>127.228668551026</v>
      </c>
      <c r="K10341" s="7">
        <v>76.0907258408738</v>
      </c>
      <c r="L10341" s="7">
        <v>99.924897047652</v>
      </c>
      <c r="M10341" s="7">
        <v>82.6310280817594</v>
      </c>
      <c r="N10341" s="7">
        <v>143.572900642458</v>
      </c>
      <c r="O10341" s="7">
        <v>143.002936759774</v>
      </c>
      <c r="P10341" s="7">
        <v>120.061233292564</v>
      </c>
      <c r="Q10341" s="7">
        <v>112.405847734314</v>
      </c>
    </row>
    <row r="10342" spans="1:17">
      <c r="A10342" s="6">
        <v>2018</v>
      </c>
      <c r="B10342" t="s">
        <v>1630</v>
      </c>
      <c r="C10342">
        <v>370783</v>
      </c>
      <c r="D10342">
        <f t="shared" si="322"/>
        <v>37</v>
      </c>
      <c r="E10342" t="str">
        <f>VLOOKUP(D10342,'Regionalism Code'!B:C,2,FALSE)</f>
        <v>山东省</v>
      </c>
      <c r="F10342">
        <f t="shared" si="323"/>
        <v>3707</v>
      </c>
      <c r="G10342" t="str">
        <f>IF(F10342&gt;10000,"省直辖县市",VLOOKUP(F10342,'Regionalism Code'!H:I,2,FALSE))</f>
        <v>潍坊市</v>
      </c>
      <c r="H10342" s="7">
        <v>109.300225743413</v>
      </c>
      <c r="I10342" s="7">
        <v>95.9456684403856</v>
      </c>
      <c r="J10342" s="7">
        <v>127.913207168669</v>
      </c>
      <c r="K10342" s="7">
        <v>77.0524624593799</v>
      </c>
      <c r="L10342" s="7">
        <v>110.741080580047</v>
      </c>
      <c r="M10342" s="7">
        <v>81.9241522228799</v>
      </c>
      <c r="N10342" s="7">
        <v>142.040023325937</v>
      </c>
      <c r="O10342" s="7">
        <v>142.140136095458</v>
      </c>
      <c r="P10342" s="7">
        <v>116.846122245575</v>
      </c>
      <c r="Q10342" s="7">
        <v>119.580697561427</v>
      </c>
    </row>
    <row r="10343" spans="1:17">
      <c r="A10343" s="6">
        <v>2018</v>
      </c>
      <c r="B10343" t="s">
        <v>1631</v>
      </c>
      <c r="C10343">
        <v>370784</v>
      </c>
      <c r="D10343">
        <f t="shared" si="322"/>
        <v>37</v>
      </c>
      <c r="E10343" t="str">
        <f>VLOOKUP(D10343,'Regionalism Code'!B:C,2,FALSE)</f>
        <v>山东省</v>
      </c>
      <c r="F10343">
        <f t="shared" si="323"/>
        <v>3707</v>
      </c>
      <c r="G10343" t="str">
        <f>IF(F10343&gt;10000,"省直辖县市",VLOOKUP(F10343,'Regionalism Code'!H:I,2,FALSE))</f>
        <v>潍坊市</v>
      </c>
      <c r="H10343" s="7">
        <v>102.388094210362</v>
      </c>
      <c r="I10343" s="7">
        <v>89.5923958288439</v>
      </c>
      <c r="J10343" s="7">
        <v>124.51082795627</v>
      </c>
      <c r="K10343" s="7">
        <v>73.9050170034836</v>
      </c>
      <c r="L10343" s="7">
        <v>110.003765858155</v>
      </c>
      <c r="M10343" s="7">
        <v>76.0934106820991</v>
      </c>
      <c r="N10343" s="7">
        <v>142.965441269151</v>
      </c>
      <c r="O10343" s="7">
        <v>134.288088018543</v>
      </c>
      <c r="P10343" s="7">
        <v>116.7992471372</v>
      </c>
      <c r="Q10343" s="7">
        <v>104.445025255575</v>
      </c>
    </row>
    <row r="10344" spans="1:17">
      <c r="A10344" s="6">
        <v>2018</v>
      </c>
      <c r="B10344" t="s">
        <v>1632</v>
      </c>
      <c r="C10344">
        <v>370785</v>
      </c>
      <c r="D10344">
        <f t="shared" si="322"/>
        <v>37</v>
      </c>
      <c r="E10344" t="str">
        <f>VLOOKUP(D10344,'Regionalism Code'!B:C,2,FALSE)</f>
        <v>山东省</v>
      </c>
      <c r="F10344">
        <f t="shared" si="323"/>
        <v>3707</v>
      </c>
      <c r="G10344" t="str">
        <f>IF(F10344&gt;10000,"省直辖县市",VLOOKUP(F10344,'Regionalism Code'!H:I,2,FALSE))</f>
        <v>潍坊市</v>
      </c>
      <c r="H10344" s="7">
        <v>106.683153379879</v>
      </c>
      <c r="I10344" s="7">
        <v>93.8071915903013</v>
      </c>
      <c r="J10344" s="7">
        <v>129.648389628034</v>
      </c>
      <c r="K10344" s="7">
        <v>86.2274353344726</v>
      </c>
      <c r="L10344" s="7">
        <v>108.385235729893</v>
      </c>
      <c r="M10344" s="7">
        <v>84.0531608358087</v>
      </c>
      <c r="N10344" s="7">
        <v>141.752277838654</v>
      </c>
      <c r="O10344" s="7">
        <v>145.379516919101</v>
      </c>
      <c r="P10344" s="7">
        <v>120.969448439664</v>
      </c>
      <c r="Q10344" s="7">
        <v>107.47441526065</v>
      </c>
    </row>
    <row r="10345" spans="1:17">
      <c r="A10345" s="6">
        <v>2018</v>
      </c>
      <c r="B10345" t="s">
        <v>1633</v>
      </c>
      <c r="C10345">
        <v>370786</v>
      </c>
      <c r="D10345">
        <f t="shared" si="322"/>
        <v>37</v>
      </c>
      <c r="E10345" t="str">
        <f>VLOOKUP(D10345,'Regionalism Code'!B:C,2,FALSE)</f>
        <v>山东省</v>
      </c>
      <c r="F10345">
        <f t="shared" si="323"/>
        <v>3707</v>
      </c>
      <c r="G10345" t="str">
        <f>IF(F10345&gt;10000,"省直辖县市",VLOOKUP(F10345,'Regionalism Code'!H:I,2,FALSE))</f>
        <v>潍坊市</v>
      </c>
      <c r="H10345" s="7">
        <v>105.968316022989</v>
      </c>
      <c r="I10345" s="7">
        <v>92.8700366019787</v>
      </c>
      <c r="J10345" s="7">
        <v>130.983027105559</v>
      </c>
      <c r="K10345" s="7">
        <v>80.5341971523749</v>
      </c>
      <c r="L10345" s="7">
        <v>120.697430719031</v>
      </c>
      <c r="M10345" s="7">
        <v>83.7770509986742</v>
      </c>
      <c r="N10345" s="7">
        <v>148.211077440294</v>
      </c>
      <c r="O10345" s="7">
        <v>140.092388765127</v>
      </c>
      <c r="P10345" s="7">
        <v>121.330358542453</v>
      </c>
      <c r="Q10345" s="7">
        <v>103.769403028567</v>
      </c>
    </row>
    <row r="10346" spans="1:17">
      <c r="A10346" s="6">
        <v>2018</v>
      </c>
      <c r="B10346" t="s">
        <v>1634</v>
      </c>
      <c r="C10346">
        <v>370811</v>
      </c>
      <c r="D10346">
        <f t="shared" si="322"/>
        <v>37</v>
      </c>
      <c r="E10346" t="str">
        <f>VLOOKUP(D10346,'Regionalism Code'!B:C,2,FALSE)</f>
        <v>山东省</v>
      </c>
      <c r="F10346">
        <f t="shared" si="323"/>
        <v>3708</v>
      </c>
      <c r="G10346" t="str">
        <f>IF(F10346&gt;10000,"省直辖县市",VLOOKUP(F10346,'Regionalism Code'!H:I,2,FALSE))</f>
        <v>济宁市</v>
      </c>
      <c r="H10346" s="7">
        <v>115.962375798712</v>
      </c>
      <c r="I10346" s="7">
        <v>101.337899826647</v>
      </c>
      <c r="J10346" s="7">
        <v>143.906326912437</v>
      </c>
      <c r="K10346" s="7">
        <v>96.4400918957872</v>
      </c>
      <c r="L10346" s="7">
        <v>133.149012076386</v>
      </c>
      <c r="M10346" s="7">
        <v>90.7238093080488</v>
      </c>
      <c r="N10346" s="7">
        <v>158.287024083638</v>
      </c>
      <c r="O10346" s="7">
        <v>157.958602554909</v>
      </c>
      <c r="P10346" s="7">
        <v>125.836196572259</v>
      </c>
      <c r="Q10346" s="7">
        <v>113.480656182461</v>
      </c>
    </row>
    <row r="10347" spans="1:17">
      <c r="A10347" s="6">
        <v>2018</v>
      </c>
      <c r="B10347" t="s">
        <v>1635</v>
      </c>
      <c r="C10347">
        <v>370812</v>
      </c>
      <c r="D10347">
        <f t="shared" si="322"/>
        <v>37</v>
      </c>
      <c r="E10347" t="str">
        <f>VLOOKUP(D10347,'Regionalism Code'!B:C,2,FALSE)</f>
        <v>山东省</v>
      </c>
      <c r="F10347">
        <f t="shared" si="323"/>
        <v>3708</v>
      </c>
      <c r="G10347" t="str">
        <f>IF(F10347&gt;10000,"省直辖县市",VLOOKUP(F10347,'Regionalism Code'!H:I,2,FALSE))</f>
        <v>济宁市</v>
      </c>
      <c r="H10347" s="7">
        <v>112.836473860514</v>
      </c>
      <c r="I10347" s="7">
        <v>95.7896937413581</v>
      </c>
      <c r="J10347" s="7">
        <v>143.489776038034</v>
      </c>
      <c r="K10347" s="7">
        <v>101.439074518722</v>
      </c>
      <c r="L10347" s="7">
        <v>125.891141137488</v>
      </c>
      <c r="M10347" s="7">
        <v>96.8276008872928</v>
      </c>
      <c r="N10347" s="7">
        <v>164.396297489098</v>
      </c>
      <c r="O10347" s="7">
        <v>154.984209931532</v>
      </c>
      <c r="P10347" s="7">
        <v>123.297459765843</v>
      </c>
      <c r="Q10347" s="7">
        <v>113.429649544029</v>
      </c>
    </row>
    <row r="10348" spans="1:17">
      <c r="A10348" s="6">
        <v>2018</v>
      </c>
      <c r="B10348" t="s">
        <v>1636</v>
      </c>
      <c r="C10348">
        <v>370826</v>
      </c>
      <c r="D10348">
        <f t="shared" si="322"/>
        <v>37</v>
      </c>
      <c r="E10348" t="str">
        <f>VLOOKUP(D10348,'Regionalism Code'!B:C,2,FALSE)</f>
        <v>山东省</v>
      </c>
      <c r="F10348">
        <f t="shared" si="323"/>
        <v>3708</v>
      </c>
      <c r="G10348" t="str">
        <f>IF(F10348&gt;10000,"省直辖县市",VLOOKUP(F10348,'Regionalism Code'!H:I,2,FALSE))</f>
        <v>济宁市</v>
      </c>
      <c r="H10348" s="7">
        <v>103.463450918126</v>
      </c>
      <c r="I10348" s="7">
        <v>89.9943560648785</v>
      </c>
      <c r="J10348" s="7">
        <v>125.545070511186</v>
      </c>
      <c r="K10348" s="7">
        <v>75.6640863689054</v>
      </c>
      <c r="L10348" s="7">
        <v>106.730531671969</v>
      </c>
      <c r="M10348" s="7">
        <v>79.3293316998515</v>
      </c>
      <c r="N10348" s="7">
        <v>146.72043300513</v>
      </c>
      <c r="O10348" s="7">
        <v>135.285002714947</v>
      </c>
      <c r="P10348" s="7">
        <v>116.326070600801</v>
      </c>
      <c r="Q10348" s="7">
        <v>107.81870213533</v>
      </c>
    </row>
    <row r="10349" spans="1:17">
      <c r="A10349" s="6">
        <v>2018</v>
      </c>
      <c r="B10349" t="s">
        <v>1637</v>
      </c>
      <c r="C10349">
        <v>370827</v>
      </c>
      <c r="D10349">
        <f t="shared" si="322"/>
        <v>37</v>
      </c>
      <c r="E10349" t="str">
        <f>VLOOKUP(D10349,'Regionalism Code'!B:C,2,FALSE)</f>
        <v>山东省</v>
      </c>
      <c r="F10349">
        <f t="shared" si="323"/>
        <v>3708</v>
      </c>
      <c r="G10349" t="str">
        <f>IF(F10349&gt;10000,"省直辖县市",VLOOKUP(F10349,'Regionalism Code'!H:I,2,FALSE))</f>
        <v>济宁市</v>
      </c>
      <c r="H10349" s="7">
        <v>100.175981734706</v>
      </c>
      <c r="I10349" s="7">
        <v>88.8446669354884</v>
      </c>
      <c r="J10349" s="7">
        <v>116.666784951555</v>
      </c>
      <c r="K10349" s="7">
        <v>63.4019539720138</v>
      </c>
      <c r="L10349" s="7">
        <v>91.8314382894663</v>
      </c>
      <c r="M10349" s="7">
        <v>71.2527801115443</v>
      </c>
      <c r="N10349" s="7">
        <v>136.692638858826</v>
      </c>
      <c r="O10349" s="7">
        <v>128.379670281469</v>
      </c>
      <c r="P10349" s="7">
        <v>113.284906142511</v>
      </c>
      <c r="Q10349" s="7">
        <v>107.631517258801</v>
      </c>
    </row>
    <row r="10350" spans="1:17">
      <c r="A10350" s="6">
        <v>2018</v>
      </c>
      <c r="B10350" t="s">
        <v>1638</v>
      </c>
      <c r="C10350">
        <v>370828</v>
      </c>
      <c r="D10350">
        <f t="shared" si="322"/>
        <v>37</v>
      </c>
      <c r="E10350" t="str">
        <f>VLOOKUP(D10350,'Regionalism Code'!B:C,2,FALSE)</f>
        <v>山东省</v>
      </c>
      <c r="F10350">
        <f t="shared" si="323"/>
        <v>3708</v>
      </c>
      <c r="G10350" t="str">
        <f>IF(F10350&gt;10000,"省直辖县市",VLOOKUP(F10350,'Regionalism Code'!H:I,2,FALSE))</f>
        <v>济宁市</v>
      </c>
      <c r="H10350" s="7">
        <v>99.3474848756279</v>
      </c>
      <c r="I10350" s="7">
        <v>88.7250666131443</v>
      </c>
      <c r="J10350" s="7">
        <v>110.793633634179</v>
      </c>
      <c r="K10350" s="7">
        <v>54.9774042644057</v>
      </c>
      <c r="L10350" s="7">
        <v>82.1298251921194</v>
      </c>
      <c r="M10350" s="7">
        <v>64.33792983842</v>
      </c>
      <c r="N10350" s="7">
        <v>133.841783175804</v>
      </c>
      <c r="O10350" s="7">
        <v>121.248561645412</v>
      </c>
      <c r="P10350" s="7">
        <v>112.492148982636</v>
      </c>
      <c r="Q10350" s="7">
        <v>113.629141087402</v>
      </c>
    </row>
    <row r="10351" spans="1:17">
      <c r="A10351" s="6">
        <v>2018</v>
      </c>
      <c r="B10351" t="s">
        <v>1639</v>
      </c>
      <c r="C10351">
        <v>370829</v>
      </c>
      <c r="D10351">
        <f t="shared" si="322"/>
        <v>37</v>
      </c>
      <c r="E10351" t="str">
        <f>VLOOKUP(D10351,'Regionalism Code'!B:C,2,FALSE)</f>
        <v>山东省</v>
      </c>
      <c r="F10351">
        <f t="shared" si="323"/>
        <v>3708</v>
      </c>
      <c r="G10351" t="str">
        <f>IF(F10351&gt;10000,"省直辖县市",VLOOKUP(F10351,'Regionalism Code'!H:I,2,FALSE))</f>
        <v>济宁市</v>
      </c>
      <c r="H10351" s="7">
        <v>100.281547656951</v>
      </c>
      <c r="I10351" s="7">
        <v>88.7425871521103</v>
      </c>
      <c r="J10351" s="7">
        <v>116.574433023409</v>
      </c>
      <c r="K10351" s="7">
        <v>65.9222014914195</v>
      </c>
      <c r="L10351" s="7">
        <v>99.3735195141168</v>
      </c>
      <c r="M10351" s="7">
        <v>70.3746935271651</v>
      </c>
      <c r="N10351" s="7">
        <v>134.040187107993</v>
      </c>
      <c r="O10351" s="7">
        <v>125.796992451881</v>
      </c>
      <c r="P10351" s="7">
        <v>116.310824351853</v>
      </c>
      <c r="Q10351" s="7">
        <v>108.782380205417</v>
      </c>
    </row>
    <row r="10352" spans="1:17">
      <c r="A10352" s="6">
        <v>2018</v>
      </c>
      <c r="B10352" t="s">
        <v>1640</v>
      </c>
      <c r="C10352">
        <v>370830</v>
      </c>
      <c r="D10352">
        <f t="shared" si="322"/>
        <v>37</v>
      </c>
      <c r="E10352" t="str">
        <f>VLOOKUP(D10352,'Regionalism Code'!B:C,2,FALSE)</f>
        <v>山东省</v>
      </c>
      <c r="F10352">
        <f t="shared" si="323"/>
        <v>3708</v>
      </c>
      <c r="G10352" t="str">
        <f>IF(F10352&gt;10000,"省直辖县市",VLOOKUP(F10352,'Regionalism Code'!H:I,2,FALSE))</f>
        <v>济宁市</v>
      </c>
      <c r="H10352" s="7">
        <v>101.013375904601</v>
      </c>
      <c r="I10352" s="7">
        <v>89.4508936515692</v>
      </c>
      <c r="J10352" s="7">
        <v>117.940511697272</v>
      </c>
      <c r="K10352" s="7">
        <v>68.8891717625352</v>
      </c>
      <c r="L10352" s="7">
        <v>87.2978435456816</v>
      </c>
      <c r="M10352" s="7">
        <v>74.7493496305475</v>
      </c>
      <c r="N10352" s="7">
        <v>133.477598012407</v>
      </c>
      <c r="O10352" s="7">
        <v>133.560663544364</v>
      </c>
      <c r="P10352" s="7">
        <v>116.878080117684</v>
      </c>
      <c r="Q10352" s="7">
        <v>108.439388249029</v>
      </c>
    </row>
    <row r="10353" spans="1:17">
      <c r="A10353" s="6">
        <v>2018</v>
      </c>
      <c r="B10353" t="s">
        <v>1641</v>
      </c>
      <c r="C10353">
        <v>370831</v>
      </c>
      <c r="D10353">
        <f t="shared" si="322"/>
        <v>37</v>
      </c>
      <c r="E10353" t="str">
        <f>VLOOKUP(D10353,'Regionalism Code'!B:C,2,FALSE)</f>
        <v>山东省</v>
      </c>
      <c r="F10353">
        <f t="shared" si="323"/>
        <v>3708</v>
      </c>
      <c r="G10353" t="str">
        <f>IF(F10353&gt;10000,"省直辖县市",VLOOKUP(F10353,'Regionalism Code'!H:I,2,FALSE))</f>
        <v>济宁市</v>
      </c>
      <c r="H10353" s="7">
        <v>102.246523025734</v>
      </c>
      <c r="I10353" s="7">
        <v>87.9210254272877</v>
      </c>
      <c r="J10353" s="7">
        <v>117.670126273177</v>
      </c>
      <c r="K10353" s="7">
        <v>65.7073007820556</v>
      </c>
      <c r="L10353" s="7">
        <v>96.4665275594319</v>
      </c>
      <c r="M10353" s="7">
        <v>73.551990988255</v>
      </c>
      <c r="N10353" s="7">
        <v>139.487168649465</v>
      </c>
      <c r="O10353" s="7">
        <v>127.060273971202</v>
      </c>
      <c r="P10353" s="7">
        <v>111.521915654723</v>
      </c>
      <c r="Q10353" s="7">
        <v>121.528196039854</v>
      </c>
    </row>
    <row r="10354" spans="1:17">
      <c r="A10354" s="6">
        <v>2018</v>
      </c>
      <c r="B10354" t="s">
        <v>1642</v>
      </c>
      <c r="C10354">
        <v>370832</v>
      </c>
      <c r="D10354">
        <f t="shared" si="322"/>
        <v>37</v>
      </c>
      <c r="E10354" t="str">
        <f>VLOOKUP(D10354,'Regionalism Code'!B:C,2,FALSE)</f>
        <v>山东省</v>
      </c>
      <c r="F10354">
        <f t="shared" si="323"/>
        <v>3708</v>
      </c>
      <c r="G10354" t="str">
        <f>IF(F10354&gt;10000,"省直辖县市",VLOOKUP(F10354,'Regionalism Code'!H:I,2,FALSE))</f>
        <v>济宁市</v>
      </c>
      <c r="H10354" s="7">
        <v>98.3574759579024</v>
      </c>
      <c r="I10354" s="7">
        <v>87.968084103015</v>
      </c>
      <c r="J10354" s="7">
        <v>110.013920557392</v>
      </c>
      <c r="K10354" s="7">
        <v>56.1513813936104</v>
      </c>
      <c r="L10354" s="7">
        <v>84.7743249274869</v>
      </c>
      <c r="M10354" s="7">
        <v>64.9719198927202</v>
      </c>
      <c r="N10354" s="7">
        <v>131.146706979301</v>
      </c>
      <c r="O10354" s="7">
        <v>119.10957725902</v>
      </c>
      <c r="P10354" s="7">
        <v>114.483687879205</v>
      </c>
      <c r="Q10354" s="7">
        <v>111.487481620067</v>
      </c>
    </row>
    <row r="10355" spans="1:17">
      <c r="A10355" s="6">
        <v>2018</v>
      </c>
      <c r="B10355" t="s">
        <v>1643</v>
      </c>
      <c r="C10355">
        <v>370881</v>
      </c>
      <c r="D10355">
        <f t="shared" si="322"/>
        <v>37</v>
      </c>
      <c r="E10355" t="str">
        <f>VLOOKUP(D10355,'Regionalism Code'!B:C,2,FALSE)</f>
        <v>山东省</v>
      </c>
      <c r="F10355">
        <f t="shared" si="323"/>
        <v>3708</v>
      </c>
      <c r="G10355" t="str">
        <f>IF(F10355&gt;10000,"省直辖县市",VLOOKUP(F10355,'Regionalism Code'!H:I,2,FALSE))</f>
        <v>济宁市</v>
      </c>
      <c r="H10355" s="7">
        <v>110.321388564891</v>
      </c>
      <c r="I10355" s="7">
        <v>95.6899392758918</v>
      </c>
      <c r="J10355" s="7">
        <v>130.168523588348</v>
      </c>
      <c r="K10355" s="7">
        <v>89.4267812463679</v>
      </c>
      <c r="L10355" s="7">
        <v>105.743277174393</v>
      </c>
      <c r="M10355" s="7">
        <v>84.6618609146579</v>
      </c>
      <c r="N10355" s="7">
        <v>145.408854583731</v>
      </c>
      <c r="O10355" s="7">
        <v>144.157463441789</v>
      </c>
      <c r="P10355" s="7">
        <v>124.125594044009</v>
      </c>
      <c r="Q10355" s="7">
        <v>122.575545633532</v>
      </c>
    </row>
    <row r="10356" spans="1:17">
      <c r="A10356" s="6">
        <v>2018</v>
      </c>
      <c r="B10356" t="s">
        <v>1644</v>
      </c>
      <c r="C10356">
        <v>370883</v>
      </c>
      <c r="D10356">
        <f t="shared" si="322"/>
        <v>37</v>
      </c>
      <c r="E10356" t="str">
        <f>VLOOKUP(D10356,'Regionalism Code'!B:C,2,FALSE)</f>
        <v>山东省</v>
      </c>
      <c r="F10356">
        <f t="shared" si="323"/>
        <v>3708</v>
      </c>
      <c r="G10356" t="str">
        <f>IF(F10356&gt;10000,"省直辖县市",VLOOKUP(F10356,'Regionalism Code'!H:I,2,FALSE))</f>
        <v>济宁市</v>
      </c>
      <c r="H10356" s="7">
        <v>108.829825426793</v>
      </c>
      <c r="I10356" s="7">
        <v>93.3214314104531</v>
      </c>
      <c r="J10356" s="7">
        <v>132.279642010818</v>
      </c>
      <c r="K10356" s="7">
        <v>82.7237446311592</v>
      </c>
      <c r="L10356" s="7">
        <v>99.5141701406958</v>
      </c>
      <c r="M10356" s="7">
        <v>88.9208774920387</v>
      </c>
      <c r="N10356" s="7">
        <v>157.308844529038</v>
      </c>
      <c r="O10356" s="7">
        <v>145.26143047031</v>
      </c>
      <c r="P10356" s="7">
        <v>121.315460461357</v>
      </c>
      <c r="Q10356" s="7">
        <v>117.43290498021</v>
      </c>
    </row>
    <row r="10357" spans="1:17">
      <c r="A10357" s="6">
        <v>2018</v>
      </c>
      <c r="B10357" t="s">
        <v>1645</v>
      </c>
      <c r="C10357">
        <v>370902</v>
      </c>
      <c r="D10357">
        <f t="shared" si="322"/>
        <v>37</v>
      </c>
      <c r="E10357" t="str">
        <f>VLOOKUP(D10357,'Regionalism Code'!B:C,2,FALSE)</f>
        <v>山东省</v>
      </c>
      <c r="F10357">
        <f t="shared" si="323"/>
        <v>3709</v>
      </c>
      <c r="G10357" t="str">
        <f>IF(F10357&gt;10000,"省直辖县市",VLOOKUP(F10357,'Regionalism Code'!H:I,2,FALSE))</f>
        <v>泰安市</v>
      </c>
      <c r="H10357" s="7">
        <v>117.114397826803</v>
      </c>
      <c r="I10357" s="7">
        <v>103.185440981528</v>
      </c>
      <c r="J10357" s="7">
        <v>142.70822852161</v>
      </c>
      <c r="K10357" s="7">
        <v>98.3796228711015</v>
      </c>
      <c r="L10357" s="7">
        <v>117.257582077554</v>
      </c>
      <c r="M10357" s="7">
        <v>94.8863243165247</v>
      </c>
      <c r="N10357" s="7">
        <v>155.645302168655</v>
      </c>
      <c r="O10357" s="7">
        <v>162.059637802045</v>
      </c>
      <c r="P10357" s="7">
        <v>126.640862538888</v>
      </c>
      <c r="Q10357" s="7">
        <v>116.606697325805</v>
      </c>
    </row>
    <row r="10358" spans="1:17">
      <c r="A10358" s="6">
        <v>2018</v>
      </c>
      <c r="B10358" t="s">
        <v>1646</v>
      </c>
      <c r="C10358">
        <v>370911</v>
      </c>
      <c r="D10358">
        <f t="shared" si="322"/>
        <v>37</v>
      </c>
      <c r="E10358" t="str">
        <f>VLOOKUP(D10358,'Regionalism Code'!B:C,2,FALSE)</f>
        <v>山东省</v>
      </c>
      <c r="F10358">
        <f t="shared" si="323"/>
        <v>3709</v>
      </c>
      <c r="G10358" t="str">
        <f>IF(F10358&gt;10000,"省直辖县市",VLOOKUP(F10358,'Regionalism Code'!H:I,2,FALSE))</f>
        <v>泰安市</v>
      </c>
      <c r="H10358" s="7">
        <v>109.701951951328</v>
      </c>
      <c r="I10358" s="7">
        <v>94.853190500555</v>
      </c>
      <c r="J10358" s="7">
        <v>131.591141175365</v>
      </c>
      <c r="K10358" s="7">
        <v>88.0979148550224</v>
      </c>
      <c r="L10358" s="7">
        <v>111.053861603918</v>
      </c>
      <c r="M10358" s="7">
        <v>86.6395170939451</v>
      </c>
      <c r="N10358" s="7">
        <v>143.122093236944</v>
      </c>
      <c r="O10358" s="7">
        <v>147.280100251488</v>
      </c>
      <c r="P10358" s="7">
        <v>122.968198874438</v>
      </c>
      <c r="Q10358" s="7">
        <v>118.962896474649</v>
      </c>
    </row>
    <row r="10359" spans="1:17">
      <c r="A10359" s="6">
        <v>2018</v>
      </c>
      <c r="B10359" t="s">
        <v>1647</v>
      </c>
      <c r="C10359">
        <v>370921</v>
      </c>
      <c r="D10359">
        <f t="shared" si="322"/>
        <v>37</v>
      </c>
      <c r="E10359" t="str">
        <f>VLOOKUP(D10359,'Regionalism Code'!B:C,2,FALSE)</f>
        <v>山东省</v>
      </c>
      <c r="F10359">
        <f t="shared" si="323"/>
        <v>3709</v>
      </c>
      <c r="G10359" t="str">
        <f>IF(F10359&gt;10000,"省直辖县市",VLOOKUP(F10359,'Regionalism Code'!H:I,2,FALSE))</f>
        <v>泰安市</v>
      </c>
      <c r="H10359" s="7">
        <v>103.203700423744</v>
      </c>
      <c r="I10359" s="7">
        <v>89.3853707425472</v>
      </c>
      <c r="J10359" s="7">
        <v>122.493906408283</v>
      </c>
      <c r="K10359" s="7">
        <v>73.5201471484218</v>
      </c>
      <c r="L10359" s="7">
        <v>91.718087172145</v>
      </c>
      <c r="M10359" s="7">
        <v>82.2372758990459</v>
      </c>
      <c r="N10359" s="7">
        <v>144.902339107417</v>
      </c>
      <c r="O10359" s="7">
        <v>135.25628867294</v>
      </c>
      <c r="P10359" s="7">
        <v>113.50609322448</v>
      </c>
      <c r="Q10359" s="7">
        <v>113.78454332612</v>
      </c>
    </row>
    <row r="10360" spans="1:17">
      <c r="A10360" s="6">
        <v>2018</v>
      </c>
      <c r="B10360" t="s">
        <v>1648</v>
      </c>
      <c r="C10360">
        <v>370923</v>
      </c>
      <c r="D10360">
        <f t="shared" si="322"/>
        <v>37</v>
      </c>
      <c r="E10360" t="str">
        <f>VLOOKUP(D10360,'Regionalism Code'!B:C,2,FALSE)</f>
        <v>山东省</v>
      </c>
      <c r="F10360">
        <f t="shared" si="323"/>
        <v>3709</v>
      </c>
      <c r="G10360" t="str">
        <f>IF(F10360&gt;10000,"省直辖县市",VLOOKUP(F10360,'Regionalism Code'!H:I,2,FALSE))</f>
        <v>泰安市</v>
      </c>
      <c r="H10360" s="7">
        <v>100.760463985241</v>
      </c>
      <c r="I10360" s="7">
        <v>86.6701972104334</v>
      </c>
      <c r="J10360" s="7">
        <v>117.036470957145</v>
      </c>
      <c r="K10360" s="7">
        <v>63.9815675930894</v>
      </c>
      <c r="L10360" s="7">
        <v>85.058839347018</v>
      </c>
      <c r="M10360" s="7">
        <v>77.0195519587467</v>
      </c>
      <c r="N10360" s="7">
        <v>136.913200742624</v>
      </c>
      <c r="O10360" s="7">
        <v>131.192483063062</v>
      </c>
      <c r="P10360" s="7">
        <v>112.539973506075</v>
      </c>
      <c r="Q10360" s="7">
        <v>117.716365518819</v>
      </c>
    </row>
    <row r="10361" spans="1:17">
      <c r="A10361" s="6">
        <v>2018</v>
      </c>
      <c r="B10361" t="s">
        <v>1649</v>
      </c>
      <c r="C10361">
        <v>370982</v>
      </c>
      <c r="D10361">
        <f t="shared" si="322"/>
        <v>37</v>
      </c>
      <c r="E10361" t="str">
        <f>VLOOKUP(D10361,'Regionalism Code'!B:C,2,FALSE)</f>
        <v>山东省</v>
      </c>
      <c r="F10361">
        <f t="shared" si="323"/>
        <v>3709</v>
      </c>
      <c r="G10361" t="str">
        <f>IF(F10361&gt;10000,"省直辖县市",VLOOKUP(F10361,'Regionalism Code'!H:I,2,FALSE))</f>
        <v>泰安市</v>
      </c>
      <c r="H10361" s="7">
        <v>103.383196562678</v>
      </c>
      <c r="I10361" s="7">
        <v>89.4405503688729</v>
      </c>
      <c r="J10361" s="7">
        <v>121.753916637304</v>
      </c>
      <c r="K10361" s="7">
        <v>69.6690834432866</v>
      </c>
      <c r="L10361" s="7">
        <v>100.038768033916</v>
      </c>
      <c r="M10361" s="7">
        <v>78.5085337382251</v>
      </c>
      <c r="N10361" s="7">
        <v>149.824869935657</v>
      </c>
      <c r="O10361" s="7">
        <v>127.372206797576</v>
      </c>
      <c r="P10361" s="7">
        <v>114.688843125066</v>
      </c>
      <c r="Q10361" s="7">
        <v>116.045392813096</v>
      </c>
    </row>
    <row r="10362" spans="1:17">
      <c r="A10362" s="6">
        <v>2018</v>
      </c>
      <c r="B10362" t="s">
        <v>1650</v>
      </c>
      <c r="C10362">
        <v>370983</v>
      </c>
      <c r="D10362">
        <f t="shared" si="322"/>
        <v>37</v>
      </c>
      <c r="E10362" t="str">
        <f>VLOOKUP(D10362,'Regionalism Code'!B:C,2,FALSE)</f>
        <v>山东省</v>
      </c>
      <c r="F10362">
        <f t="shared" si="323"/>
        <v>3709</v>
      </c>
      <c r="G10362" t="str">
        <f>IF(F10362&gt;10000,"省直辖县市",VLOOKUP(F10362,'Regionalism Code'!H:I,2,FALSE))</f>
        <v>泰安市</v>
      </c>
      <c r="H10362" s="7">
        <v>104.850442952638</v>
      </c>
      <c r="I10362" s="7">
        <v>90.4283438317124</v>
      </c>
      <c r="J10362" s="7">
        <v>125.062578975784</v>
      </c>
      <c r="K10362" s="7">
        <v>75.3242091455375</v>
      </c>
      <c r="L10362" s="7">
        <v>94.3595473237266</v>
      </c>
      <c r="M10362" s="7">
        <v>84.9203926860957</v>
      </c>
      <c r="N10362" s="7">
        <v>153.25216882063</v>
      </c>
      <c r="O10362" s="7">
        <v>134.295130901705</v>
      </c>
      <c r="P10362" s="7">
        <v>115.243692918186</v>
      </c>
      <c r="Q10362" s="7">
        <v>115.749730051147</v>
      </c>
    </row>
    <row r="10363" spans="1:17">
      <c r="A10363" s="6">
        <v>2018</v>
      </c>
      <c r="B10363" t="s">
        <v>1651</v>
      </c>
      <c r="C10363">
        <v>371002</v>
      </c>
      <c r="D10363">
        <f t="shared" si="322"/>
        <v>37</v>
      </c>
      <c r="E10363" t="str">
        <f>VLOOKUP(D10363,'Regionalism Code'!B:C,2,FALSE)</f>
        <v>山东省</v>
      </c>
      <c r="F10363">
        <f t="shared" si="323"/>
        <v>3710</v>
      </c>
      <c r="G10363" t="str">
        <f>IF(F10363&gt;10000,"省直辖县市",VLOOKUP(F10363,'Regionalism Code'!H:I,2,FALSE))</f>
        <v>威海市</v>
      </c>
      <c r="H10363" s="7">
        <v>118.795701000896</v>
      </c>
      <c r="I10363" s="7">
        <v>106.423496997833</v>
      </c>
      <c r="J10363" s="7">
        <v>143.70500190854</v>
      </c>
      <c r="K10363" s="7">
        <v>95.7781093515882</v>
      </c>
      <c r="L10363" s="7">
        <v>129.054352356417</v>
      </c>
      <c r="M10363" s="7">
        <v>89.6434272504285</v>
      </c>
      <c r="N10363" s="7">
        <v>154.55208823735</v>
      </c>
      <c r="O10363" s="7">
        <v>161.191346151286</v>
      </c>
      <c r="P10363" s="7">
        <v>128.304286164441</v>
      </c>
      <c r="Q10363" s="7">
        <v>114.391631496361</v>
      </c>
    </row>
    <row r="10364" spans="1:17">
      <c r="A10364" s="6">
        <v>2018</v>
      </c>
      <c r="B10364" t="s">
        <v>1652</v>
      </c>
      <c r="C10364">
        <v>371003</v>
      </c>
      <c r="D10364">
        <f t="shared" si="322"/>
        <v>37</v>
      </c>
      <c r="E10364" t="str">
        <f>VLOOKUP(D10364,'Regionalism Code'!B:C,2,FALSE)</f>
        <v>山东省</v>
      </c>
      <c r="F10364">
        <f t="shared" si="323"/>
        <v>3710</v>
      </c>
      <c r="G10364" t="str">
        <f>IF(F10364&gt;10000,"省直辖县市",VLOOKUP(F10364,'Regionalism Code'!H:I,2,FALSE))</f>
        <v>威海市</v>
      </c>
      <c r="H10364" s="7">
        <v>112.756367637692</v>
      </c>
      <c r="I10364" s="7">
        <v>95.5717847226589</v>
      </c>
      <c r="J10364" s="7">
        <v>144.356752986619</v>
      </c>
      <c r="K10364" s="7">
        <v>99.4655709397908</v>
      </c>
      <c r="L10364" s="7">
        <v>138.153254374667</v>
      </c>
      <c r="M10364" s="7">
        <v>97.0374372301134</v>
      </c>
      <c r="N10364" s="7">
        <v>164.649191392784</v>
      </c>
      <c r="O10364" s="7">
        <v>152.160186644045</v>
      </c>
      <c r="P10364" s="7">
        <v>123.278525709467</v>
      </c>
      <c r="Q10364" s="7">
        <v>112.083560865204</v>
      </c>
    </row>
    <row r="10365" spans="1:17">
      <c r="A10365" s="6">
        <v>2018</v>
      </c>
      <c r="B10365" t="s">
        <v>1653</v>
      </c>
      <c r="C10365">
        <v>371082</v>
      </c>
      <c r="D10365">
        <f t="shared" si="322"/>
        <v>37</v>
      </c>
      <c r="E10365" t="str">
        <f>VLOOKUP(D10365,'Regionalism Code'!B:C,2,FALSE)</f>
        <v>山东省</v>
      </c>
      <c r="F10365">
        <f t="shared" si="323"/>
        <v>3710</v>
      </c>
      <c r="G10365" t="str">
        <f>IF(F10365&gt;10000,"省直辖县市",VLOOKUP(F10365,'Regionalism Code'!H:I,2,FALSE))</f>
        <v>威海市</v>
      </c>
      <c r="H10365" s="7">
        <v>111.216137555452</v>
      </c>
      <c r="I10365" s="7">
        <v>97.7200871423976</v>
      </c>
      <c r="J10365" s="7">
        <v>133.526281598121</v>
      </c>
      <c r="K10365" s="7">
        <v>77.9312326640177</v>
      </c>
      <c r="L10365" s="7">
        <v>119.472664740329</v>
      </c>
      <c r="M10365" s="7">
        <v>85.1500703939907</v>
      </c>
      <c r="N10365" s="7">
        <v>153.401577949604</v>
      </c>
      <c r="O10365" s="7">
        <v>143.073595219979</v>
      </c>
      <c r="P10365" s="7">
        <v>124.531724020142</v>
      </c>
      <c r="Q10365" s="7">
        <v>115.245604878015</v>
      </c>
    </row>
    <row r="10366" spans="1:17">
      <c r="A10366" s="6">
        <v>2018</v>
      </c>
      <c r="B10366" t="s">
        <v>1654</v>
      </c>
      <c r="C10366">
        <v>371083</v>
      </c>
      <c r="D10366">
        <f t="shared" si="322"/>
        <v>37</v>
      </c>
      <c r="E10366" t="str">
        <f>VLOOKUP(D10366,'Regionalism Code'!B:C,2,FALSE)</f>
        <v>山东省</v>
      </c>
      <c r="F10366">
        <f t="shared" si="323"/>
        <v>3710</v>
      </c>
      <c r="G10366" t="str">
        <f>IF(F10366&gt;10000,"省直辖县市",VLOOKUP(F10366,'Regionalism Code'!H:I,2,FALSE))</f>
        <v>威海市</v>
      </c>
      <c r="H10366" s="7">
        <v>107.594142215774</v>
      </c>
      <c r="I10366" s="7">
        <v>93.0855667727097</v>
      </c>
      <c r="J10366" s="7">
        <v>131.297761265644</v>
      </c>
      <c r="K10366" s="7">
        <v>76.0808341187924</v>
      </c>
      <c r="L10366" s="7">
        <v>114.966928781182</v>
      </c>
      <c r="M10366" s="7">
        <v>81.7747653241659</v>
      </c>
      <c r="N10366" s="7">
        <v>151.922110064748</v>
      </c>
      <c r="O10366" s="7">
        <v>141.765431149386</v>
      </c>
      <c r="P10366" s="7">
        <v>121.121288611197</v>
      </c>
      <c r="Q10366" s="7">
        <v>112.434563358867</v>
      </c>
    </row>
    <row r="10367" spans="1:17">
      <c r="A10367" s="6">
        <v>2018</v>
      </c>
      <c r="B10367" t="s">
        <v>1655</v>
      </c>
      <c r="C10367">
        <v>371102</v>
      </c>
      <c r="D10367">
        <f t="shared" si="322"/>
        <v>37</v>
      </c>
      <c r="E10367" t="str">
        <f>VLOOKUP(D10367,'Regionalism Code'!B:C,2,FALSE)</f>
        <v>山东省</v>
      </c>
      <c r="F10367">
        <f t="shared" si="323"/>
        <v>3711</v>
      </c>
      <c r="G10367" t="str">
        <f>IF(F10367&gt;10000,"省直辖县市",VLOOKUP(F10367,'Regionalism Code'!H:I,2,FALSE))</f>
        <v>日照市</v>
      </c>
      <c r="H10367" s="7">
        <v>117.046353149036</v>
      </c>
      <c r="I10367" s="7">
        <v>102.506532725053</v>
      </c>
      <c r="J10367" s="7">
        <v>144.81683959253</v>
      </c>
      <c r="K10367" s="7">
        <v>97.2509296082203</v>
      </c>
      <c r="L10367" s="7">
        <v>124.250429938783</v>
      </c>
      <c r="M10367" s="7">
        <v>93.99649920161</v>
      </c>
      <c r="N10367" s="7">
        <v>152.999361574954</v>
      </c>
      <c r="O10367" s="7">
        <v>164.397252948395</v>
      </c>
      <c r="P10367" s="7">
        <v>135.250905211113</v>
      </c>
      <c r="Q10367" s="7">
        <v>114.600381470279</v>
      </c>
    </row>
    <row r="10368" spans="1:17">
      <c r="A10368" s="6">
        <v>2018</v>
      </c>
      <c r="B10368" t="s">
        <v>1656</v>
      </c>
      <c r="C10368">
        <v>371103</v>
      </c>
      <c r="D10368">
        <f t="shared" si="322"/>
        <v>37</v>
      </c>
      <c r="E10368" t="str">
        <f>VLOOKUP(D10368,'Regionalism Code'!B:C,2,FALSE)</f>
        <v>山东省</v>
      </c>
      <c r="F10368">
        <f t="shared" si="323"/>
        <v>3711</v>
      </c>
      <c r="G10368" t="str">
        <f>IF(F10368&gt;10000,"省直辖县市",VLOOKUP(F10368,'Regionalism Code'!H:I,2,FALSE))</f>
        <v>日照市</v>
      </c>
      <c r="H10368" s="7">
        <v>109.658152150402</v>
      </c>
      <c r="I10368" s="7">
        <v>95.0759250976346</v>
      </c>
      <c r="J10368" s="7">
        <v>134.870965518919</v>
      </c>
      <c r="K10368" s="7">
        <v>81.8514323860801</v>
      </c>
      <c r="L10368" s="7">
        <v>122.29265549968</v>
      </c>
      <c r="M10368" s="7">
        <v>84.0484072342895</v>
      </c>
      <c r="N10368" s="7">
        <v>146.472101323096</v>
      </c>
      <c r="O10368" s="7">
        <v>149.421134460746</v>
      </c>
      <c r="P10368" s="7">
        <v>125.571541089062</v>
      </c>
      <c r="Q10368" s="7">
        <v>111.999451033956</v>
      </c>
    </row>
    <row r="10369" spans="1:17">
      <c r="A10369" s="6">
        <v>2018</v>
      </c>
      <c r="B10369" t="s">
        <v>1657</v>
      </c>
      <c r="C10369">
        <v>371121</v>
      </c>
      <c r="D10369">
        <f t="shared" si="322"/>
        <v>37</v>
      </c>
      <c r="E10369" t="str">
        <f>VLOOKUP(D10369,'Regionalism Code'!B:C,2,FALSE)</f>
        <v>山东省</v>
      </c>
      <c r="F10369">
        <f t="shared" si="323"/>
        <v>3711</v>
      </c>
      <c r="G10369" t="str">
        <f>IF(F10369&gt;10000,"省直辖县市",VLOOKUP(F10369,'Regionalism Code'!H:I,2,FALSE))</f>
        <v>日照市</v>
      </c>
      <c r="H10369" s="7">
        <v>102.852449788994</v>
      </c>
      <c r="I10369" s="7">
        <v>89.9550528431606</v>
      </c>
      <c r="J10369" s="7">
        <v>121.301005529153</v>
      </c>
      <c r="K10369" s="7">
        <v>66.6509891931923</v>
      </c>
      <c r="L10369" s="7">
        <v>95.0801994317367</v>
      </c>
      <c r="M10369" s="7">
        <v>77.0507405433977</v>
      </c>
      <c r="N10369" s="7">
        <v>145.68690219068</v>
      </c>
      <c r="O10369" s="7">
        <v>130.522835772447</v>
      </c>
      <c r="P10369" s="7">
        <v>118.584443191423</v>
      </c>
      <c r="Q10369" s="7">
        <v>111.921778988855</v>
      </c>
    </row>
    <row r="10370" spans="1:17">
      <c r="A10370" s="6">
        <v>2018</v>
      </c>
      <c r="B10370" t="s">
        <v>1658</v>
      </c>
      <c r="C10370">
        <v>371122</v>
      </c>
      <c r="D10370">
        <f t="shared" ref="D10370:D10433" si="324">INT(C10370/10000)</f>
        <v>37</v>
      </c>
      <c r="E10370" t="str">
        <f>VLOOKUP(D10370,'Regionalism Code'!B:C,2,FALSE)</f>
        <v>山东省</v>
      </c>
      <c r="F10370">
        <f t="shared" ref="F10370:F10433" si="325">IF(OR(D10370=11,D10370=12,D10370=31,D10370=50),D10370*100,IF(MID(C10370,3,1)="9",C10370,INT(C10370/100)))</f>
        <v>3711</v>
      </c>
      <c r="G10370" t="str">
        <f>IF(F10370&gt;10000,"省直辖县市",VLOOKUP(F10370,'Regionalism Code'!H:I,2,FALSE))</f>
        <v>日照市</v>
      </c>
      <c r="H10370" s="7">
        <v>102.369507927269</v>
      </c>
      <c r="I10370" s="7">
        <v>88.538656044565</v>
      </c>
      <c r="J10370" s="7">
        <v>120.383919701396</v>
      </c>
      <c r="K10370" s="7">
        <v>65.8424781504862</v>
      </c>
      <c r="L10370" s="7">
        <v>96.0765035668237</v>
      </c>
      <c r="M10370" s="7">
        <v>75.6061292463769</v>
      </c>
      <c r="N10370" s="7">
        <v>139.728784357822</v>
      </c>
      <c r="O10370" s="7">
        <v>131.781756158194</v>
      </c>
      <c r="P10370" s="7">
        <v>119.195277134619</v>
      </c>
      <c r="Q10370" s="7">
        <v>115.309967840746</v>
      </c>
    </row>
    <row r="10371" spans="1:17">
      <c r="A10371" s="6">
        <v>2018</v>
      </c>
      <c r="B10371" t="s">
        <v>1659</v>
      </c>
      <c r="C10371">
        <v>371202</v>
      </c>
      <c r="D10371">
        <f t="shared" si="324"/>
        <v>37</v>
      </c>
      <c r="E10371" t="str">
        <f>VLOOKUP(D10371,'Regionalism Code'!B:C,2,FALSE)</f>
        <v>山东省</v>
      </c>
      <c r="F10371">
        <f t="shared" si="325"/>
        <v>3712</v>
      </c>
      <c r="G10371" t="str">
        <f>IF(F10371&gt;10000,"省直辖县市",VLOOKUP(F10371,'Regionalism Code'!H:I,2,FALSE))</f>
        <v>莱芜市</v>
      </c>
      <c r="H10371" s="7">
        <v>106.347308097787</v>
      </c>
      <c r="I10371" s="7">
        <v>93.9564209142893</v>
      </c>
      <c r="J10371" s="7">
        <v>125.225257225751</v>
      </c>
      <c r="K10371" s="7">
        <v>73.9709015673605</v>
      </c>
      <c r="L10371" s="7">
        <v>96.3171979512442</v>
      </c>
      <c r="M10371" s="7">
        <v>79.521945357003</v>
      </c>
      <c r="N10371" s="7">
        <v>148.041855372678</v>
      </c>
      <c r="O10371" s="7">
        <v>137.57565007712</v>
      </c>
      <c r="P10371" s="7">
        <v>118.264202541518</v>
      </c>
      <c r="Q10371" s="7">
        <v>112.964088988301</v>
      </c>
    </row>
    <row r="10372" spans="1:17">
      <c r="A10372" s="6">
        <v>2018</v>
      </c>
      <c r="B10372" t="s">
        <v>1660</v>
      </c>
      <c r="C10372">
        <v>371203</v>
      </c>
      <c r="D10372">
        <f t="shared" si="324"/>
        <v>37</v>
      </c>
      <c r="E10372" t="str">
        <f>VLOOKUP(D10372,'Regionalism Code'!B:C,2,FALSE)</f>
        <v>山东省</v>
      </c>
      <c r="F10372">
        <f t="shared" si="325"/>
        <v>3712</v>
      </c>
      <c r="G10372" t="str">
        <f>IF(F10372&gt;10000,"省直辖县市",VLOOKUP(F10372,'Regionalism Code'!H:I,2,FALSE))</f>
        <v>莱芜市</v>
      </c>
      <c r="H10372" s="7">
        <v>105.909552234918</v>
      </c>
      <c r="I10372" s="7">
        <v>93.1226618528227</v>
      </c>
      <c r="J10372" s="7">
        <v>122.334866735192</v>
      </c>
      <c r="K10372" s="7">
        <v>71.1836901029874</v>
      </c>
      <c r="L10372" s="7">
        <v>93.6699120709744</v>
      </c>
      <c r="M10372" s="7">
        <v>81.8594892919544</v>
      </c>
      <c r="N10372" s="7">
        <v>151.275468115808</v>
      </c>
      <c r="O10372" s="7">
        <v>129.21551768695</v>
      </c>
      <c r="P10372" s="7">
        <v>117.167824537465</v>
      </c>
      <c r="Q10372" s="7">
        <v>118.290727247786</v>
      </c>
    </row>
    <row r="10373" spans="1:17">
      <c r="A10373" s="6">
        <v>2018</v>
      </c>
      <c r="B10373" t="s">
        <v>1661</v>
      </c>
      <c r="C10373">
        <v>371302</v>
      </c>
      <c r="D10373">
        <f t="shared" si="324"/>
        <v>37</v>
      </c>
      <c r="E10373" t="str">
        <f>VLOOKUP(D10373,'Regionalism Code'!B:C,2,FALSE)</f>
        <v>山东省</v>
      </c>
      <c r="F10373">
        <f t="shared" si="325"/>
        <v>3713</v>
      </c>
      <c r="G10373" t="str">
        <f>IF(F10373&gt;10000,"省直辖县市",VLOOKUP(F10373,'Regionalism Code'!H:I,2,FALSE))</f>
        <v>临沂市</v>
      </c>
      <c r="H10373" s="7">
        <v>118.885988435339</v>
      </c>
      <c r="I10373" s="7">
        <v>104.829177754104</v>
      </c>
      <c r="J10373" s="7">
        <v>148.713816436889</v>
      </c>
      <c r="K10373" s="7">
        <v>109.468573721935</v>
      </c>
      <c r="L10373" s="7">
        <v>140.721526750279</v>
      </c>
      <c r="M10373" s="7">
        <v>97.5932764182196</v>
      </c>
      <c r="N10373" s="7">
        <v>150.02523801061</v>
      </c>
      <c r="O10373" s="7">
        <v>169.393783635148</v>
      </c>
      <c r="P10373" s="7">
        <v>128.777526568888</v>
      </c>
      <c r="Q10373" s="7">
        <v>111.106724381036</v>
      </c>
    </row>
    <row r="10374" spans="1:17">
      <c r="A10374" s="6">
        <v>2018</v>
      </c>
      <c r="B10374" t="s">
        <v>1662</v>
      </c>
      <c r="C10374">
        <v>371311</v>
      </c>
      <c r="D10374">
        <f t="shared" si="324"/>
        <v>37</v>
      </c>
      <c r="E10374" t="str">
        <f>VLOOKUP(D10374,'Regionalism Code'!B:C,2,FALSE)</f>
        <v>山东省</v>
      </c>
      <c r="F10374">
        <f t="shared" si="325"/>
        <v>3713</v>
      </c>
      <c r="G10374" t="str">
        <f>IF(F10374&gt;10000,"省直辖县市",VLOOKUP(F10374,'Regionalism Code'!H:I,2,FALSE))</f>
        <v>临沂市</v>
      </c>
      <c r="H10374" s="7">
        <v>110.941169592144</v>
      </c>
      <c r="I10374" s="7">
        <v>98.5163026358281</v>
      </c>
      <c r="J10374" s="7">
        <v>133.946353671196</v>
      </c>
      <c r="K10374" s="7">
        <v>93.2315650911507</v>
      </c>
      <c r="L10374" s="7">
        <v>117.597146333699</v>
      </c>
      <c r="M10374" s="7">
        <v>86.9993877455287</v>
      </c>
      <c r="N10374" s="7">
        <v>141.026407344303</v>
      </c>
      <c r="O10374" s="7">
        <v>151.107021915709</v>
      </c>
      <c r="P10374" s="7">
        <v>124.251800686512</v>
      </c>
      <c r="Q10374" s="7">
        <v>110.170593199279</v>
      </c>
    </row>
    <row r="10375" spans="1:17">
      <c r="A10375" s="6">
        <v>2018</v>
      </c>
      <c r="B10375" t="s">
        <v>74</v>
      </c>
      <c r="C10375">
        <v>371312</v>
      </c>
      <c r="D10375">
        <f t="shared" si="324"/>
        <v>37</v>
      </c>
      <c r="E10375" t="str">
        <f>VLOOKUP(D10375,'Regionalism Code'!B:C,2,FALSE)</f>
        <v>山东省</v>
      </c>
      <c r="F10375">
        <f t="shared" si="325"/>
        <v>3713</v>
      </c>
      <c r="G10375" t="str">
        <f>IF(F10375&gt;10000,"省直辖县市",VLOOKUP(F10375,'Regionalism Code'!H:I,2,FALSE))</f>
        <v>临沂市</v>
      </c>
      <c r="H10375" s="7">
        <v>110.407246307545</v>
      </c>
      <c r="I10375" s="7">
        <v>96.7063547638354</v>
      </c>
      <c r="J10375" s="7">
        <v>135.487024421247</v>
      </c>
      <c r="K10375" s="7">
        <v>94.2210993836469</v>
      </c>
      <c r="L10375" s="7">
        <v>116.36967137355</v>
      </c>
      <c r="M10375" s="7">
        <v>88.8402052530505</v>
      </c>
      <c r="N10375" s="7">
        <v>142.099629853809</v>
      </c>
      <c r="O10375" s="7">
        <v>154.491449256871</v>
      </c>
      <c r="P10375" s="7">
        <v>124.380685602026</v>
      </c>
      <c r="Q10375" s="7">
        <v>110.080182604936</v>
      </c>
    </row>
    <row r="10376" spans="1:17">
      <c r="A10376" s="6">
        <v>2018</v>
      </c>
      <c r="B10376" t="s">
        <v>1663</v>
      </c>
      <c r="C10376">
        <v>371321</v>
      </c>
      <c r="D10376">
        <f t="shared" si="324"/>
        <v>37</v>
      </c>
      <c r="E10376" t="str">
        <f>VLOOKUP(D10376,'Regionalism Code'!B:C,2,FALSE)</f>
        <v>山东省</v>
      </c>
      <c r="F10376">
        <f t="shared" si="325"/>
        <v>3713</v>
      </c>
      <c r="G10376" t="str">
        <f>IF(F10376&gt;10000,"省直辖县市",VLOOKUP(F10376,'Regionalism Code'!H:I,2,FALSE))</f>
        <v>临沂市</v>
      </c>
      <c r="H10376" s="7">
        <v>98.510985080626</v>
      </c>
      <c r="I10376" s="7">
        <v>87.3305075655341</v>
      </c>
      <c r="J10376" s="7">
        <v>112.350603785588</v>
      </c>
      <c r="K10376" s="7">
        <v>65.250470175345</v>
      </c>
      <c r="L10376" s="7">
        <v>85.3940651834377</v>
      </c>
      <c r="M10376" s="7">
        <v>72.2944282315698</v>
      </c>
      <c r="N10376" s="7">
        <v>134.296399409016</v>
      </c>
      <c r="O10376" s="7">
        <v>120.543860507042</v>
      </c>
      <c r="P10376" s="7">
        <v>114.899107250827</v>
      </c>
      <c r="Q10376" s="7">
        <v>110.285978417696</v>
      </c>
    </row>
    <row r="10377" spans="1:17">
      <c r="A10377" s="6">
        <v>2018</v>
      </c>
      <c r="B10377" t="s">
        <v>1664</v>
      </c>
      <c r="C10377">
        <v>371322</v>
      </c>
      <c r="D10377">
        <f t="shared" si="324"/>
        <v>37</v>
      </c>
      <c r="E10377" t="str">
        <f>VLOOKUP(D10377,'Regionalism Code'!B:C,2,FALSE)</f>
        <v>山东省</v>
      </c>
      <c r="F10377">
        <f t="shared" si="325"/>
        <v>3713</v>
      </c>
      <c r="G10377" t="str">
        <f>IF(F10377&gt;10000,"省直辖县市",VLOOKUP(F10377,'Regionalism Code'!H:I,2,FALSE))</f>
        <v>临沂市</v>
      </c>
      <c r="H10377" s="7">
        <v>100.781861535799</v>
      </c>
      <c r="I10377" s="7">
        <v>88.0429225880006</v>
      </c>
      <c r="J10377" s="7">
        <v>121.427174302896</v>
      </c>
      <c r="K10377" s="7">
        <v>74.3278183509961</v>
      </c>
      <c r="L10377" s="7">
        <v>100.530444890368</v>
      </c>
      <c r="M10377" s="7">
        <v>77.9694700883566</v>
      </c>
      <c r="N10377" s="7">
        <v>139.624459083805</v>
      </c>
      <c r="O10377" s="7">
        <v>131.104139641581</v>
      </c>
      <c r="P10377" s="7">
        <v>120.220114157154</v>
      </c>
      <c r="Q10377" s="7">
        <v>105.335983338024</v>
      </c>
    </row>
    <row r="10378" spans="1:17">
      <c r="A10378" s="6">
        <v>2018</v>
      </c>
      <c r="B10378" t="s">
        <v>1665</v>
      </c>
      <c r="C10378">
        <v>371323</v>
      </c>
      <c r="D10378">
        <f t="shared" si="324"/>
        <v>37</v>
      </c>
      <c r="E10378" t="str">
        <f>VLOOKUP(D10378,'Regionalism Code'!B:C,2,FALSE)</f>
        <v>山东省</v>
      </c>
      <c r="F10378">
        <f t="shared" si="325"/>
        <v>3713</v>
      </c>
      <c r="G10378" t="str">
        <f>IF(F10378&gt;10000,"省直辖县市",VLOOKUP(F10378,'Regionalism Code'!H:I,2,FALSE))</f>
        <v>临沂市</v>
      </c>
      <c r="H10378" s="7">
        <v>101.60008808706</v>
      </c>
      <c r="I10378" s="7">
        <v>88.6677091355048</v>
      </c>
      <c r="J10378" s="7">
        <v>119.259144116147</v>
      </c>
      <c r="K10378" s="7">
        <v>72.4426891701534</v>
      </c>
      <c r="L10378" s="7">
        <v>96.4946472618873</v>
      </c>
      <c r="M10378" s="7">
        <v>76.1663166192466</v>
      </c>
      <c r="N10378" s="7">
        <v>136.8015424013</v>
      </c>
      <c r="O10378" s="7">
        <v>130.56000373159</v>
      </c>
      <c r="P10378" s="7">
        <v>116.118187740305</v>
      </c>
      <c r="Q10378" s="7">
        <v>112.219496534813</v>
      </c>
    </row>
    <row r="10379" spans="1:17">
      <c r="A10379" s="6">
        <v>2018</v>
      </c>
      <c r="B10379" t="s">
        <v>1666</v>
      </c>
      <c r="C10379">
        <v>371324</v>
      </c>
      <c r="D10379">
        <f t="shared" si="324"/>
        <v>37</v>
      </c>
      <c r="E10379" t="str">
        <f>VLOOKUP(D10379,'Regionalism Code'!B:C,2,FALSE)</f>
        <v>山东省</v>
      </c>
      <c r="F10379">
        <f t="shared" si="325"/>
        <v>3713</v>
      </c>
      <c r="G10379" t="str">
        <f>IF(F10379&gt;10000,"省直辖县市",VLOOKUP(F10379,'Regionalism Code'!H:I,2,FALSE))</f>
        <v>临沂市</v>
      </c>
      <c r="H10379" s="7">
        <v>98.2898819904379</v>
      </c>
      <c r="I10379" s="7">
        <v>85.2771313191541</v>
      </c>
      <c r="J10379" s="7">
        <v>116.080074540011</v>
      </c>
      <c r="K10379" s="7">
        <v>70.5604747881189</v>
      </c>
      <c r="L10379" s="7">
        <v>87.4923245677039</v>
      </c>
      <c r="M10379" s="7">
        <v>73.3604449742073</v>
      </c>
      <c r="N10379" s="7">
        <v>130.619061077224</v>
      </c>
      <c r="O10379" s="7">
        <v>131.463170764991</v>
      </c>
      <c r="P10379" s="7">
        <v>113.340713892223</v>
      </c>
      <c r="Q10379" s="7">
        <v>108.93617809269</v>
      </c>
    </row>
    <row r="10380" spans="1:17">
      <c r="A10380" s="6">
        <v>2018</v>
      </c>
      <c r="B10380" t="s">
        <v>1667</v>
      </c>
      <c r="C10380">
        <v>371325</v>
      </c>
      <c r="D10380">
        <f t="shared" si="324"/>
        <v>37</v>
      </c>
      <c r="E10380" t="str">
        <f>VLOOKUP(D10380,'Regionalism Code'!B:C,2,FALSE)</f>
        <v>山东省</v>
      </c>
      <c r="F10380">
        <f t="shared" si="325"/>
        <v>3713</v>
      </c>
      <c r="G10380" t="str">
        <f>IF(F10380&gt;10000,"省直辖县市",VLOOKUP(F10380,'Regionalism Code'!H:I,2,FALSE))</f>
        <v>临沂市</v>
      </c>
      <c r="H10380" s="7">
        <v>102.013932026682</v>
      </c>
      <c r="I10380" s="7">
        <v>89.783999192436</v>
      </c>
      <c r="J10380" s="7">
        <v>118.640842820982</v>
      </c>
      <c r="K10380" s="7">
        <v>70.9003802836947</v>
      </c>
      <c r="L10380" s="7">
        <v>91.656699731905</v>
      </c>
      <c r="M10380" s="7">
        <v>76.3878431448565</v>
      </c>
      <c r="N10380" s="7">
        <v>135.714235817794</v>
      </c>
      <c r="O10380" s="7">
        <v>131.53199201921</v>
      </c>
      <c r="P10380" s="7">
        <v>117.17202316809</v>
      </c>
      <c r="Q10380" s="7">
        <v>112.189472147432</v>
      </c>
    </row>
    <row r="10381" spans="1:17">
      <c r="A10381" s="6">
        <v>2018</v>
      </c>
      <c r="B10381" t="s">
        <v>1668</v>
      </c>
      <c r="C10381">
        <v>371326</v>
      </c>
      <c r="D10381">
        <f t="shared" si="324"/>
        <v>37</v>
      </c>
      <c r="E10381" t="str">
        <f>VLOOKUP(D10381,'Regionalism Code'!B:C,2,FALSE)</f>
        <v>山东省</v>
      </c>
      <c r="F10381">
        <f t="shared" si="325"/>
        <v>3713</v>
      </c>
      <c r="G10381" t="str">
        <f>IF(F10381&gt;10000,"省直辖县市",VLOOKUP(F10381,'Regionalism Code'!H:I,2,FALSE))</f>
        <v>临沂市</v>
      </c>
      <c r="H10381" s="7">
        <v>104.498676526129</v>
      </c>
      <c r="I10381" s="7">
        <v>89.2849836221436</v>
      </c>
      <c r="J10381" s="7">
        <v>126.062721640606</v>
      </c>
      <c r="K10381" s="7">
        <v>81.1917202229983</v>
      </c>
      <c r="L10381" s="7">
        <v>102.097901661452</v>
      </c>
      <c r="M10381" s="7">
        <v>80.6051217349206</v>
      </c>
      <c r="N10381" s="7">
        <v>132.805553434531</v>
      </c>
      <c r="O10381" s="7">
        <v>146.554378890764</v>
      </c>
      <c r="P10381" s="7">
        <v>117.442018239538</v>
      </c>
      <c r="Q10381" s="7">
        <v>115.555138265753</v>
      </c>
    </row>
    <row r="10382" spans="1:17">
      <c r="A10382" s="6">
        <v>2018</v>
      </c>
      <c r="B10382" t="s">
        <v>1669</v>
      </c>
      <c r="C10382">
        <v>371327</v>
      </c>
      <c r="D10382">
        <f t="shared" si="324"/>
        <v>37</v>
      </c>
      <c r="E10382" t="str">
        <f>VLOOKUP(D10382,'Regionalism Code'!B:C,2,FALSE)</f>
        <v>山东省</v>
      </c>
      <c r="F10382">
        <f t="shared" si="325"/>
        <v>3713</v>
      </c>
      <c r="G10382" t="str">
        <f>IF(F10382&gt;10000,"省直辖县市",VLOOKUP(F10382,'Regionalism Code'!H:I,2,FALSE))</f>
        <v>临沂市</v>
      </c>
      <c r="H10382" s="7">
        <v>102.256756417441</v>
      </c>
      <c r="I10382" s="7">
        <v>88.5677620625001</v>
      </c>
      <c r="J10382" s="7">
        <v>123.688732451097</v>
      </c>
      <c r="K10382" s="7">
        <v>71.3647653697695</v>
      </c>
      <c r="L10382" s="7">
        <v>116.396025017155</v>
      </c>
      <c r="M10382" s="7">
        <v>76.6531728211034</v>
      </c>
      <c r="N10382" s="7">
        <v>138.538510865364</v>
      </c>
      <c r="O10382" s="7">
        <v>131.889178673139</v>
      </c>
      <c r="P10382" s="7">
        <v>119.351152017975</v>
      </c>
      <c r="Q10382" s="7">
        <v>108.518543276325</v>
      </c>
    </row>
    <row r="10383" spans="1:17">
      <c r="A10383" s="6">
        <v>2018</v>
      </c>
      <c r="B10383" t="s">
        <v>1670</v>
      </c>
      <c r="C10383">
        <v>371328</v>
      </c>
      <c r="D10383">
        <f t="shared" si="324"/>
        <v>37</v>
      </c>
      <c r="E10383" t="str">
        <f>VLOOKUP(D10383,'Regionalism Code'!B:C,2,FALSE)</f>
        <v>山东省</v>
      </c>
      <c r="F10383">
        <f t="shared" si="325"/>
        <v>3713</v>
      </c>
      <c r="G10383" t="str">
        <f>IF(F10383&gt;10000,"省直辖县市",VLOOKUP(F10383,'Regionalism Code'!H:I,2,FALSE))</f>
        <v>临沂市</v>
      </c>
      <c r="H10383" s="7">
        <v>99.582242466116</v>
      </c>
      <c r="I10383" s="7">
        <v>87.7827004326361</v>
      </c>
      <c r="J10383" s="7">
        <v>116.652990374617</v>
      </c>
      <c r="K10383" s="7">
        <v>67.6601194795398</v>
      </c>
      <c r="L10383" s="7">
        <v>94.4774328879044</v>
      </c>
      <c r="M10383" s="7">
        <v>72.2163452329073</v>
      </c>
      <c r="N10383" s="7">
        <v>139.581425761885</v>
      </c>
      <c r="O10383" s="7">
        <v>124.361795531858</v>
      </c>
      <c r="P10383" s="7">
        <v>114.610701368001</v>
      </c>
      <c r="Q10383" s="7">
        <v>107.52996857187</v>
      </c>
    </row>
    <row r="10384" spans="1:17">
      <c r="A10384" s="6">
        <v>2018</v>
      </c>
      <c r="B10384" t="s">
        <v>1671</v>
      </c>
      <c r="C10384">
        <v>371329</v>
      </c>
      <c r="D10384">
        <f t="shared" si="324"/>
        <v>37</v>
      </c>
      <c r="E10384" t="str">
        <f>VLOOKUP(D10384,'Regionalism Code'!B:C,2,FALSE)</f>
        <v>山东省</v>
      </c>
      <c r="F10384">
        <f t="shared" si="325"/>
        <v>3713</v>
      </c>
      <c r="G10384" t="str">
        <f>IF(F10384&gt;10000,"省直辖县市",VLOOKUP(F10384,'Regionalism Code'!H:I,2,FALSE))</f>
        <v>临沂市</v>
      </c>
      <c r="H10384" s="7">
        <v>104.096065544672</v>
      </c>
      <c r="I10384" s="7">
        <v>90.6342231752906</v>
      </c>
      <c r="J10384" s="7">
        <v>125.916348827402</v>
      </c>
      <c r="K10384" s="7">
        <v>74.476971526517</v>
      </c>
      <c r="L10384" s="7">
        <v>103.72483853886</v>
      </c>
      <c r="M10384" s="7">
        <v>81.237941567531</v>
      </c>
      <c r="N10384" s="7">
        <v>136.213032488313</v>
      </c>
      <c r="O10384" s="7">
        <v>143.261041006204</v>
      </c>
      <c r="P10384" s="7">
        <v>119.900362775929</v>
      </c>
      <c r="Q10384" s="7">
        <v>108.902297327552</v>
      </c>
    </row>
    <row r="10385" spans="1:17">
      <c r="A10385" s="6">
        <v>2018</v>
      </c>
      <c r="B10385" t="s">
        <v>1672</v>
      </c>
      <c r="C10385">
        <v>371402</v>
      </c>
      <c r="D10385">
        <f t="shared" si="324"/>
        <v>37</v>
      </c>
      <c r="E10385" t="str">
        <f>VLOOKUP(D10385,'Regionalism Code'!B:C,2,FALSE)</f>
        <v>山东省</v>
      </c>
      <c r="F10385">
        <f t="shared" si="325"/>
        <v>3714</v>
      </c>
      <c r="G10385" t="str">
        <f>IF(F10385&gt;10000,"省直辖县市",VLOOKUP(F10385,'Regionalism Code'!H:I,2,FALSE))</f>
        <v>德州市</v>
      </c>
      <c r="H10385" s="7">
        <v>113.760793768474</v>
      </c>
      <c r="I10385" s="7">
        <v>101.464751631038</v>
      </c>
      <c r="J10385" s="7">
        <v>136.993920531508</v>
      </c>
      <c r="K10385" s="7">
        <v>86.5040655857424</v>
      </c>
      <c r="L10385" s="7">
        <v>132.380210151143</v>
      </c>
      <c r="M10385" s="7">
        <v>83.8822517437118</v>
      </c>
      <c r="N10385" s="7">
        <v>148.023392588585</v>
      </c>
      <c r="O10385" s="7">
        <v>149.555010429039</v>
      </c>
      <c r="P10385" s="7">
        <v>124.428725880493</v>
      </c>
      <c r="Q10385" s="7">
        <v>112.150804673925</v>
      </c>
    </row>
    <row r="10386" spans="1:17">
      <c r="A10386" s="6">
        <v>2018</v>
      </c>
      <c r="B10386" t="s">
        <v>1673</v>
      </c>
      <c r="C10386">
        <v>371403</v>
      </c>
      <c r="D10386">
        <f t="shared" si="324"/>
        <v>37</v>
      </c>
      <c r="E10386" t="str">
        <f>VLOOKUP(D10386,'Regionalism Code'!B:C,2,FALSE)</f>
        <v>山东省</v>
      </c>
      <c r="F10386">
        <f t="shared" si="325"/>
        <v>3714</v>
      </c>
      <c r="G10386" t="str">
        <f>IF(F10386&gt;10000,"省直辖县市",VLOOKUP(F10386,'Regionalism Code'!H:I,2,FALSE))</f>
        <v>德州市</v>
      </c>
      <c r="H10386" s="7">
        <v>100.857532585541</v>
      </c>
      <c r="I10386" s="7">
        <v>85.4405924763551</v>
      </c>
      <c r="J10386" s="7">
        <v>126.254349829341</v>
      </c>
      <c r="K10386" s="7">
        <v>82.1311159524316</v>
      </c>
      <c r="L10386" s="7">
        <v>118.152693154052</v>
      </c>
      <c r="M10386" s="7">
        <v>83.1922391141382</v>
      </c>
      <c r="N10386" s="7">
        <v>147.309226587775</v>
      </c>
      <c r="O10386" s="7">
        <v>131.011588087591</v>
      </c>
      <c r="P10386" s="7">
        <v>114.828783074314</v>
      </c>
      <c r="Q10386" s="7">
        <v>105.620136788972</v>
      </c>
    </row>
    <row r="10387" spans="1:17">
      <c r="A10387" s="6">
        <v>2018</v>
      </c>
      <c r="B10387" t="s">
        <v>1674</v>
      </c>
      <c r="C10387">
        <v>371422</v>
      </c>
      <c r="D10387">
        <f t="shared" si="324"/>
        <v>37</v>
      </c>
      <c r="E10387" t="str">
        <f>VLOOKUP(D10387,'Regionalism Code'!B:C,2,FALSE)</f>
        <v>山东省</v>
      </c>
      <c r="F10387">
        <f t="shared" si="325"/>
        <v>3714</v>
      </c>
      <c r="G10387" t="str">
        <f>IF(F10387&gt;10000,"省直辖县市",VLOOKUP(F10387,'Regionalism Code'!H:I,2,FALSE))</f>
        <v>德州市</v>
      </c>
      <c r="H10387" s="7">
        <v>95.7854088875264</v>
      </c>
      <c r="I10387" s="7">
        <v>85.5046444332209</v>
      </c>
      <c r="J10387" s="7">
        <v>108.309303134477</v>
      </c>
      <c r="K10387" s="7">
        <v>54.1216720061823</v>
      </c>
      <c r="L10387" s="7">
        <v>79.7645084275717</v>
      </c>
      <c r="M10387" s="7">
        <v>72.6522632808717</v>
      </c>
      <c r="N10387" s="7">
        <v>137.872903683403</v>
      </c>
      <c r="O10387" s="7">
        <v>111.490018076864</v>
      </c>
      <c r="P10387" s="7">
        <v>113.687733239494</v>
      </c>
      <c r="Q10387" s="7">
        <v>106.98027809388</v>
      </c>
    </row>
    <row r="10388" spans="1:17">
      <c r="A10388" s="6">
        <v>2018</v>
      </c>
      <c r="B10388" t="s">
        <v>1675</v>
      </c>
      <c r="C10388">
        <v>371423</v>
      </c>
      <c r="D10388">
        <f t="shared" si="324"/>
        <v>37</v>
      </c>
      <c r="E10388" t="str">
        <f>VLOOKUP(D10388,'Regionalism Code'!B:C,2,FALSE)</f>
        <v>山东省</v>
      </c>
      <c r="F10388">
        <f t="shared" si="325"/>
        <v>3714</v>
      </c>
      <c r="G10388" t="str">
        <f>IF(F10388&gt;10000,"省直辖县市",VLOOKUP(F10388,'Regionalism Code'!H:I,2,FALSE))</f>
        <v>德州市</v>
      </c>
      <c r="H10388" s="7">
        <v>97.9844963555808</v>
      </c>
      <c r="I10388" s="7">
        <v>87.0696744959426</v>
      </c>
      <c r="J10388" s="7">
        <v>112.859216343786</v>
      </c>
      <c r="K10388" s="7">
        <v>58.0357778624828</v>
      </c>
      <c r="L10388" s="7">
        <v>99.2491507004002</v>
      </c>
      <c r="M10388" s="7">
        <v>65.3101396900316</v>
      </c>
      <c r="N10388" s="7">
        <v>126.844094963725</v>
      </c>
      <c r="O10388" s="7">
        <v>123.28204131125</v>
      </c>
      <c r="P10388" s="7">
        <v>113.633731435084</v>
      </c>
      <c r="Q10388" s="7">
        <v>107.001324289406</v>
      </c>
    </row>
    <row r="10389" spans="1:17">
      <c r="A10389" s="6">
        <v>2018</v>
      </c>
      <c r="B10389" t="s">
        <v>1676</v>
      </c>
      <c r="C10389">
        <v>371424</v>
      </c>
      <c r="D10389">
        <f t="shared" si="324"/>
        <v>37</v>
      </c>
      <c r="E10389" t="str">
        <f>VLOOKUP(D10389,'Regionalism Code'!B:C,2,FALSE)</f>
        <v>山东省</v>
      </c>
      <c r="F10389">
        <f t="shared" si="325"/>
        <v>3714</v>
      </c>
      <c r="G10389" t="str">
        <f>IF(F10389&gt;10000,"省直辖县市",VLOOKUP(F10389,'Regionalism Code'!H:I,2,FALSE))</f>
        <v>德州市</v>
      </c>
      <c r="H10389" s="7">
        <v>96.9095706027838</v>
      </c>
      <c r="I10389" s="7">
        <v>85.9627490788419</v>
      </c>
      <c r="J10389" s="7">
        <v>111.350719435113</v>
      </c>
      <c r="K10389" s="7">
        <v>53.9052863119581</v>
      </c>
      <c r="L10389" s="7">
        <v>78.1025514327267</v>
      </c>
      <c r="M10389" s="7">
        <v>73.6019196424825</v>
      </c>
      <c r="N10389" s="7">
        <v>146.847588889372</v>
      </c>
      <c r="O10389" s="7">
        <v>115.587187286774</v>
      </c>
      <c r="P10389" s="7">
        <v>108.128973306968</v>
      </c>
      <c r="Q10389" s="7">
        <v>106.81986249479</v>
      </c>
    </row>
    <row r="10390" spans="1:17">
      <c r="A10390" s="6">
        <v>2018</v>
      </c>
      <c r="B10390" t="s">
        <v>1677</v>
      </c>
      <c r="C10390">
        <v>371425</v>
      </c>
      <c r="D10390">
        <f t="shared" si="324"/>
        <v>37</v>
      </c>
      <c r="E10390" t="str">
        <f>VLOOKUP(D10390,'Regionalism Code'!B:C,2,FALSE)</f>
        <v>山东省</v>
      </c>
      <c r="F10390">
        <f t="shared" si="325"/>
        <v>3714</v>
      </c>
      <c r="G10390" t="str">
        <f>IF(F10390&gt;10000,"省直辖县市",VLOOKUP(F10390,'Regionalism Code'!H:I,2,FALSE))</f>
        <v>德州市</v>
      </c>
      <c r="H10390" s="7">
        <v>102.43773817437</v>
      </c>
      <c r="I10390" s="7">
        <v>89.758254163969</v>
      </c>
      <c r="J10390" s="7">
        <v>118.957131797998</v>
      </c>
      <c r="K10390" s="7">
        <v>67.6951263311622</v>
      </c>
      <c r="L10390" s="7">
        <v>88.9065795581742</v>
      </c>
      <c r="M10390" s="7">
        <v>76.6233558262757</v>
      </c>
      <c r="N10390" s="7">
        <v>141.338235332969</v>
      </c>
      <c r="O10390" s="7">
        <v>130.571922313265</v>
      </c>
      <c r="P10390" s="7">
        <v>115.544853958846</v>
      </c>
      <c r="Q10390" s="7">
        <v>114.293090112698</v>
      </c>
    </row>
    <row r="10391" spans="1:17">
      <c r="A10391" s="6">
        <v>2018</v>
      </c>
      <c r="B10391" t="s">
        <v>1678</v>
      </c>
      <c r="C10391">
        <v>371426</v>
      </c>
      <c r="D10391">
        <f t="shared" si="324"/>
        <v>37</v>
      </c>
      <c r="E10391" t="str">
        <f>VLOOKUP(D10391,'Regionalism Code'!B:C,2,FALSE)</f>
        <v>山东省</v>
      </c>
      <c r="F10391">
        <f t="shared" si="325"/>
        <v>3714</v>
      </c>
      <c r="G10391" t="str">
        <f>IF(F10391&gt;10000,"省直辖县市",VLOOKUP(F10391,'Regionalism Code'!H:I,2,FALSE))</f>
        <v>德州市</v>
      </c>
      <c r="H10391" s="7">
        <v>96.1145082214776</v>
      </c>
      <c r="I10391" s="7">
        <v>85.9912668129567</v>
      </c>
      <c r="J10391" s="7">
        <v>109.027427984612</v>
      </c>
      <c r="K10391" s="7">
        <v>54.9979346818928</v>
      </c>
      <c r="L10391" s="7">
        <v>75.7042964988369</v>
      </c>
      <c r="M10391" s="7">
        <v>70.4243353291486</v>
      </c>
      <c r="N10391" s="7">
        <v>136.912646366898</v>
      </c>
      <c r="O10391" s="7">
        <v>117.311980902361</v>
      </c>
      <c r="P10391" s="7">
        <v>108.568302252133</v>
      </c>
      <c r="Q10391" s="7">
        <v>106.082338283122</v>
      </c>
    </row>
    <row r="10392" spans="1:17">
      <c r="A10392" s="6">
        <v>2018</v>
      </c>
      <c r="B10392" t="s">
        <v>1679</v>
      </c>
      <c r="C10392">
        <v>371427</v>
      </c>
      <c r="D10392">
        <f t="shared" si="324"/>
        <v>37</v>
      </c>
      <c r="E10392" t="str">
        <f>VLOOKUP(D10392,'Regionalism Code'!B:C,2,FALSE)</f>
        <v>山东省</v>
      </c>
      <c r="F10392">
        <f t="shared" si="325"/>
        <v>3714</v>
      </c>
      <c r="G10392" t="str">
        <f>IF(F10392&gt;10000,"省直辖县市",VLOOKUP(F10392,'Regionalism Code'!H:I,2,FALSE))</f>
        <v>德州市</v>
      </c>
      <c r="H10392" s="7">
        <v>95.2441006759103</v>
      </c>
      <c r="I10392" s="7">
        <v>84.6307066623431</v>
      </c>
      <c r="J10392" s="7">
        <v>110.963006298632</v>
      </c>
      <c r="K10392" s="7">
        <v>57.9613242201277</v>
      </c>
      <c r="L10392" s="7">
        <v>94.69624855622</v>
      </c>
      <c r="M10392" s="7">
        <v>65.7941154657493</v>
      </c>
      <c r="N10392" s="7">
        <v>132.841919170199</v>
      </c>
      <c r="O10392" s="7">
        <v>116.727860631802</v>
      </c>
      <c r="P10392" s="7">
        <v>111.722174643682</v>
      </c>
      <c r="Q10392" s="7">
        <v>101.731432526017</v>
      </c>
    </row>
    <row r="10393" spans="1:17">
      <c r="A10393" s="6">
        <v>2018</v>
      </c>
      <c r="B10393" t="s">
        <v>1680</v>
      </c>
      <c r="C10393">
        <v>371428</v>
      </c>
      <c r="D10393">
        <f t="shared" si="324"/>
        <v>37</v>
      </c>
      <c r="E10393" t="str">
        <f>VLOOKUP(D10393,'Regionalism Code'!B:C,2,FALSE)</f>
        <v>山东省</v>
      </c>
      <c r="F10393">
        <f t="shared" si="325"/>
        <v>3714</v>
      </c>
      <c r="G10393" t="str">
        <f>IF(F10393&gt;10000,"省直辖县市",VLOOKUP(F10393,'Regionalism Code'!H:I,2,FALSE))</f>
        <v>德州市</v>
      </c>
      <c r="H10393" s="7">
        <v>97.5003710553933</v>
      </c>
      <c r="I10393" s="7">
        <v>87.1781547322334</v>
      </c>
      <c r="J10393" s="7">
        <v>110.245028292452</v>
      </c>
      <c r="K10393" s="7">
        <v>61.2876669329775</v>
      </c>
      <c r="L10393" s="7">
        <v>92.2931914716002</v>
      </c>
      <c r="M10393" s="7">
        <v>71.9685674234954</v>
      </c>
      <c r="N10393" s="7">
        <v>130.323075298073</v>
      </c>
      <c r="O10393" s="7">
        <v>115.799653657136</v>
      </c>
      <c r="P10393" s="7">
        <v>112.847700314992</v>
      </c>
      <c r="Q10393" s="7">
        <v>108.431057267203</v>
      </c>
    </row>
    <row r="10394" spans="1:17">
      <c r="A10394" s="6">
        <v>2018</v>
      </c>
      <c r="B10394" t="s">
        <v>1681</v>
      </c>
      <c r="C10394">
        <v>371481</v>
      </c>
      <c r="D10394">
        <f t="shared" si="324"/>
        <v>37</v>
      </c>
      <c r="E10394" t="str">
        <f>VLOOKUP(D10394,'Regionalism Code'!B:C,2,FALSE)</f>
        <v>山东省</v>
      </c>
      <c r="F10394">
        <f t="shared" si="325"/>
        <v>3714</v>
      </c>
      <c r="G10394" t="str">
        <f>IF(F10394&gt;10000,"省直辖县市",VLOOKUP(F10394,'Regionalism Code'!H:I,2,FALSE))</f>
        <v>德州市</v>
      </c>
      <c r="H10394" s="7">
        <v>96.0999104857405</v>
      </c>
      <c r="I10394" s="7">
        <v>82.8368794529325</v>
      </c>
      <c r="J10394" s="7">
        <v>113.658373841877</v>
      </c>
      <c r="K10394" s="7">
        <v>54.9763132119266</v>
      </c>
      <c r="L10394" s="7">
        <v>94.059524732461</v>
      </c>
      <c r="M10394" s="7">
        <v>68.345985945488</v>
      </c>
      <c r="N10394" s="7">
        <v>136.244086527083</v>
      </c>
      <c r="O10394" s="7">
        <v>120.898296211171</v>
      </c>
      <c r="P10394" s="7">
        <v>114.844221701151</v>
      </c>
      <c r="Q10394" s="7">
        <v>107.993582597355</v>
      </c>
    </row>
    <row r="10395" spans="1:17">
      <c r="A10395" s="6">
        <v>2018</v>
      </c>
      <c r="B10395" t="s">
        <v>1682</v>
      </c>
      <c r="C10395">
        <v>371482</v>
      </c>
      <c r="D10395">
        <f t="shared" si="324"/>
        <v>37</v>
      </c>
      <c r="E10395" t="str">
        <f>VLOOKUP(D10395,'Regionalism Code'!B:C,2,FALSE)</f>
        <v>山东省</v>
      </c>
      <c r="F10395">
        <f t="shared" si="325"/>
        <v>3714</v>
      </c>
      <c r="G10395" t="str">
        <f>IF(F10395&gt;10000,"省直辖县市",VLOOKUP(F10395,'Regionalism Code'!H:I,2,FALSE))</f>
        <v>德州市</v>
      </c>
      <c r="H10395" s="7">
        <v>101.595814822242</v>
      </c>
      <c r="I10395" s="7">
        <v>88.7648066327567</v>
      </c>
      <c r="J10395" s="7">
        <v>118.318699771194</v>
      </c>
      <c r="K10395" s="7">
        <v>64.4715106401282</v>
      </c>
      <c r="L10395" s="7">
        <v>90.8881185499402</v>
      </c>
      <c r="M10395" s="7">
        <v>74.8055946900787</v>
      </c>
      <c r="N10395" s="7">
        <v>139.306974718235</v>
      </c>
      <c r="O10395" s="7">
        <v>131.058615023895</v>
      </c>
      <c r="P10395" s="7">
        <v>111.791387007963</v>
      </c>
      <c r="Q10395" s="7">
        <v>113.581669508542</v>
      </c>
    </row>
    <row r="10396" spans="1:17">
      <c r="A10396" s="6">
        <v>2018</v>
      </c>
      <c r="B10396" t="s">
        <v>1683</v>
      </c>
      <c r="C10396">
        <v>371502</v>
      </c>
      <c r="D10396">
        <f t="shared" si="324"/>
        <v>37</v>
      </c>
      <c r="E10396" t="str">
        <f>VLOOKUP(D10396,'Regionalism Code'!B:C,2,FALSE)</f>
        <v>山东省</v>
      </c>
      <c r="F10396">
        <f t="shared" si="325"/>
        <v>3715</v>
      </c>
      <c r="G10396" t="str">
        <f>IF(F10396&gt;10000,"省直辖县市",VLOOKUP(F10396,'Regionalism Code'!H:I,2,FALSE))</f>
        <v>聊城市</v>
      </c>
      <c r="H10396" s="7">
        <v>109.886048407326</v>
      </c>
      <c r="I10396" s="7">
        <v>98.5552944578195</v>
      </c>
      <c r="J10396" s="7">
        <v>131.42143446624</v>
      </c>
      <c r="K10396" s="7">
        <v>87.7677376514275</v>
      </c>
      <c r="L10396" s="7">
        <v>102.186809514816</v>
      </c>
      <c r="M10396" s="7">
        <v>85.8078602921036</v>
      </c>
      <c r="N10396" s="7">
        <v>145.457054676739</v>
      </c>
      <c r="O10396" s="7">
        <v>149.451275460822</v>
      </c>
      <c r="P10396" s="7">
        <v>121.950289091457</v>
      </c>
      <c r="Q10396" s="7">
        <v>108.17352090226</v>
      </c>
    </row>
    <row r="10397" spans="1:17">
      <c r="A10397" s="6">
        <v>2018</v>
      </c>
      <c r="B10397" t="s">
        <v>1684</v>
      </c>
      <c r="C10397">
        <v>371521</v>
      </c>
      <c r="D10397">
        <f t="shared" si="324"/>
        <v>37</v>
      </c>
      <c r="E10397" t="str">
        <f>VLOOKUP(D10397,'Regionalism Code'!B:C,2,FALSE)</f>
        <v>山东省</v>
      </c>
      <c r="F10397">
        <f t="shared" si="325"/>
        <v>3715</v>
      </c>
      <c r="G10397" t="str">
        <f>IF(F10397&gt;10000,"省直辖县市",VLOOKUP(F10397,'Regionalism Code'!H:I,2,FALSE))</f>
        <v>聊城市</v>
      </c>
      <c r="H10397" s="7">
        <v>98.637220568151</v>
      </c>
      <c r="I10397" s="7">
        <v>86.4686608230062</v>
      </c>
      <c r="J10397" s="7">
        <v>114.047346129175</v>
      </c>
      <c r="K10397" s="7">
        <v>58.6607273372331</v>
      </c>
      <c r="L10397" s="7">
        <v>76.9533378489214</v>
      </c>
      <c r="M10397" s="7">
        <v>76.503678850747</v>
      </c>
      <c r="N10397" s="7">
        <v>139.699397577013</v>
      </c>
      <c r="O10397" s="7">
        <v>125.72630874623</v>
      </c>
      <c r="P10397" s="7">
        <v>112.125944402795</v>
      </c>
      <c r="Q10397" s="7">
        <v>110.820992503541</v>
      </c>
    </row>
    <row r="10398" spans="1:17">
      <c r="A10398" s="6">
        <v>2018</v>
      </c>
      <c r="B10398" t="s">
        <v>1685</v>
      </c>
      <c r="C10398">
        <v>371522</v>
      </c>
      <c r="D10398">
        <f t="shared" si="324"/>
        <v>37</v>
      </c>
      <c r="E10398" t="str">
        <f>VLOOKUP(D10398,'Regionalism Code'!B:C,2,FALSE)</f>
        <v>山东省</v>
      </c>
      <c r="F10398">
        <f t="shared" si="325"/>
        <v>3715</v>
      </c>
      <c r="G10398" t="str">
        <f>IF(F10398&gt;10000,"省直辖县市",VLOOKUP(F10398,'Regionalism Code'!H:I,2,FALSE))</f>
        <v>聊城市</v>
      </c>
      <c r="H10398" s="7">
        <v>95.404309820536</v>
      </c>
      <c r="I10398" s="7">
        <v>84.8149785906582</v>
      </c>
      <c r="J10398" s="7">
        <v>105.828533984964</v>
      </c>
      <c r="K10398" s="7">
        <v>51.6767702409629</v>
      </c>
      <c r="L10398" s="7">
        <v>71.6172731297868</v>
      </c>
      <c r="M10398" s="7">
        <v>68.6874635506214</v>
      </c>
      <c r="N10398" s="7">
        <v>126.542505436374</v>
      </c>
      <c r="O10398" s="7">
        <v>118.115255288125</v>
      </c>
      <c r="P10398" s="7">
        <v>108.530584380731</v>
      </c>
      <c r="Q10398" s="7">
        <v>111.433470634291</v>
      </c>
    </row>
    <row r="10399" spans="1:17">
      <c r="A10399" s="6">
        <v>2018</v>
      </c>
      <c r="B10399" t="s">
        <v>1686</v>
      </c>
      <c r="C10399">
        <v>371523</v>
      </c>
      <c r="D10399">
        <f t="shared" si="324"/>
        <v>37</v>
      </c>
      <c r="E10399" t="str">
        <f>VLOOKUP(D10399,'Regionalism Code'!B:C,2,FALSE)</f>
        <v>山东省</v>
      </c>
      <c r="F10399">
        <f t="shared" si="325"/>
        <v>3715</v>
      </c>
      <c r="G10399" t="str">
        <f>IF(F10399&gt;10000,"省直辖县市",VLOOKUP(F10399,'Regionalism Code'!H:I,2,FALSE))</f>
        <v>聊城市</v>
      </c>
      <c r="H10399" s="7">
        <v>98.6093101136869</v>
      </c>
      <c r="I10399" s="7">
        <v>89.1556166239112</v>
      </c>
      <c r="J10399" s="7">
        <v>114.115695985559</v>
      </c>
      <c r="K10399" s="7">
        <v>63.7420076748516</v>
      </c>
      <c r="L10399" s="7">
        <v>85.0306752825408</v>
      </c>
      <c r="M10399" s="7">
        <v>72.4193956295861</v>
      </c>
      <c r="N10399" s="7">
        <v>132.005301264034</v>
      </c>
      <c r="O10399" s="7">
        <v>128.231907819024</v>
      </c>
      <c r="P10399" s="7">
        <v>110.056271689682</v>
      </c>
      <c r="Q10399" s="7">
        <v>101.653718929057</v>
      </c>
    </row>
    <row r="10400" spans="1:17">
      <c r="A10400" s="6">
        <v>2018</v>
      </c>
      <c r="B10400" t="s">
        <v>1687</v>
      </c>
      <c r="C10400">
        <v>371524</v>
      </c>
      <c r="D10400">
        <f t="shared" si="324"/>
        <v>37</v>
      </c>
      <c r="E10400" t="str">
        <f>VLOOKUP(D10400,'Regionalism Code'!B:C,2,FALSE)</f>
        <v>山东省</v>
      </c>
      <c r="F10400">
        <f t="shared" si="325"/>
        <v>3715</v>
      </c>
      <c r="G10400" t="str">
        <f>IF(F10400&gt;10000,"省直辖县市",VLOOKUP(F10400,'Regionalism Code'!H:I,2,FALSE))</f>
        <v>聊城市</v>
      </c>
      <c r="H10400" s="7">
        <v>98.4876804493511</v>
      </c>
      <c r="I10400" s="7">
        <v>88.158873983785</v>
      </c>
      <c r="J10400" s="7">
        <v>115.369412622986</v>
      </c>
      <c r="K10400" s="7">
        <v>61.2701295356325</v>
      </c>
      <c r="L10400" s="7">
        <v>83.8969260030771</v>
      </c>
      <c r="M10400" s="7">
        <v>75.4185747923751</v>
      </c>
      <c r="N10400" s="7">
        <v>132.345491353369</v>
      </c>
      <c r="O10400" s="7">
        <v>131.301677129613</v>
      </c>
      <c r="P10400" s="7">
        <v>110.940040764047</v>
      </c>
      <c r="Q10400" s="7">
        <v>101.922467791207</v>
      </c>
    </row>
    <row r="10401" spans="1:17">
      <c r="A10401" s="6">
        <v>2018</v>
      </c>
      <c r="B10401" t="s">
        <v>1688</v>
      </c>
      <c r="C10401">
        <v>371525</v>
      </c>
      <c r="D10401">
        <f t="shared" si="324"/>
        <v>37</v>
      </c>
      <c r="E10401" t="str">
        <f>VLOOKUP(D10401,'Regionalism Code'!B:C,2,FALSE)</f>
        <v>山东省</v>
      </c>
      <c r="F10401">
        <f t="shared" si="325"/>
        <v>3715</v>
      </c>
      <c r="G10401" t="str">
        <f>IF(F10401&gt;10000,"省直辖县市",VLOOKUP(F10401,'Regionalism Code'!H:I,2,FALSE))</f>
        <v>聊城市</v>
      </c>
      <c r="H10401" s="7">
        <v>95.8810997812488</v>
      </c>
      <c r="I10401" s="7">
        <v>84.9894299779394</v>
      </c>
      <c r="J10401" s="7">
        <v>109.342053550443</v>
      </c>
      <c r="K10401" s="7">
        <v>52.6548239631117</v>
      </c>
      <c r="L10401" s="7">
        <v>79.390406133864</v>
      </c>
      <c r="M10401" s="7">
        <v>70.7681815381163</v>
      </c>
      <c r="N10401" s="7">
        <v>134.691534949215</v>
      </c>
      <c r="O10401" s="7">
        <v>118.227867775578</v>
      </c>
      <c r="P10401" s="7">
        <v>108.67278504572</v>
      </c>
      <c r="Q10401" s="7">
        <v>107.390388254274</v>
      </c>
    </row>
    <row r="10402" spans="1:17">
      <c r="A10402" s="6">
        <v>2018</v>
      </c>
      <c r="B10402" t="s">
        <v>1689</v>
      </c>
      <c r="C10402">
        <v>371526</v>
      </c>
      <c r="D10402">
        <f t="shared" si="324"/>
        <v>37</v>
      </c>
      <c r="E10402" t="str">
        <f>VLOOKUP(D10402,'Regionalism Code'!B:C,2,FALSE)</f>
        <v>山东省</v>
      </c>
      <c r="F10402">
        <f t="shared" si="325"/>
        <v>3715</v>
      </c>
      <c r="G10402" t="str">
        <f>IF(F10402&gt;10000,"省直辖县市",VLOOKUP(F10402,'Regionalism Code'!H:I,2,FALSE))</f>
        <v>聊城市</v>
      </c>
      <c r="H10402" s="7">
        <v>97.4915993908516</v>
      </c>
      <c r="I10402" s="7">
        <v>87.8711900314148</v>
      </c>
      <c r="J10402" s="7">
        <v>112.589567231526</v>
      </c>
      <c r="K10402" s="7">
        <v>61.1171390644682</v>
      </c>
      <c r="L10402" s="7">
        <v>83.1471245384347</v>
      </c>
      <c r="M10402" s="7">
        <v>68.343514579438</v>
      </c>
      <c r="N10402" s="7">
        <v>132.266010804274</v>
      </c>
      <c r="O10402" s="7">
        <v>125.769516186735</v>
      </c>
      <c r="P10402" s="7">
        <v>110.30017239801</v>
      </c>
      <c r="Q10402" s="7">
        <v>101.828592907391</v>
      </c>
    </row>
    <row r="10403" spans="1:17">
      <c r="A10403" s="6">
        <v>2018</v>
      </c>
      <c r="B10403" t="s">
        <v>1690</v>
      </c>
      <c r="C10403">
        <v>371581</v>
      </c>
      <c r="D10403">
        <f t="shared" si="324"/>
        <v>37</v>
      </c>
      <c r="E10403" t="str">
        <f>VLOOKUP(D10403,'Regionalism Code'!B:C,2,FALSE)</f>
        <v>山东省</v>
      </c>
      <c r="F10403">
        <f t="shared" si="325"/>
        <v>3715</v>
      </c>
      <c r="G10403" t="str">
        <f>IF(F10403&gt;10000,"省直辖县市",VLOOKUP(F10403,'Regionalism Code'!H:I,2,FALSE))</f>
        <v>聊城市</v>
      </c>
      <c r="H10403" s="7">
        <v>99.3097329465908</v>
      </c>
      <c r="I10403" s="7">
        <v>88.8438462767078</v>
      </c>
      <c r="J10403" s="7">
        <v>114.158800566578</v>
      </c>
      <c r="K10403" s="7">
        <v>64.6936213000886</v>
      </c>
      <c r="L10403" s="7">
        <v>80.3202338756447</v>
      </c>
      <c r="M10403" s="7">
        <v>76.280120138244</v>
      </c>
      <c r="N10403" s="7">
        <v>133.105217473076</v>
      </c>
      <c r="O10403" s="7">
        <v>128.357059005452</v>
      </c>
      <c r="P10403" s="7">
        <v>111.878911803088</v>
      </c>
      <c r="Q10403" s="7">
        <v>106.890880191932</v>
      </c>
    </row>
    <row r="10404" spans="1:17">
      <c r="A10404" s="6">
        <v>2018</v>
      </c>
      <c r="B10404" t="s">
        <v>1691</v>
      </c>
      <c r="C10404">
        <v>371602</v>
      </c>
      <c r="D10404">
        <f t="shared" si="324"/>
        <v>37</v>
      </c>
      <c r="E10404" t="str">
        <f>VLOOKUP(D10404,'Regionalism Code'!B:C,2,FALSE)</f>
        <v>山东省</v>
      </c>
      <c r="F10404">
        <f t="shared" si="325"/>
        <v>3716</v>
      </c>
      <c r="G10404" t="str">
        <f>IF(F10404&gt;10000,"省直辖县市",VLOOKUP(F10404,'Regionalism Code'!H:I,2,FALSE))</f>
        <v>滨州市</v>
      </c>
      <c r="H10404" s="7">
        <v>112.951863629979</v>
      </c>
      <c r="I10404" s="7">
        <v>100.714459769236</v>
      </c>
      <c r="J10404" s="7">
        <v>136.58378548332</v>
      </c>
      <c r="K10404" s="7">
        <v>85.7258873644617</v>
      </c>
      <c r="L10404" s="7">
        <v>129.493553648114</v>
      </c>
      <c r="M10404" s="7">
        <v>85.2003635175287</v>
      </c>
      <c r="N10404" s="7">
        <v>145.696196186629</v>
      </c>
      <c r="O10404" s="7">
        <v>151.828028712425</v>
      </c>
      <c r="P10404" s="7">
        <v>121.573518392913</v>
      </c>
      <c r="Q10404" s="7">
        <v>110.42352867932</v>
      </c>
    </row>
    <row r="10405" spans="1:17">
      <c r="A10405" s="6">
        <v>2018</v>
      </c>
      <c r="B10405" t="s">
        <v>1692</v>
      </c>
      <c r="C10405">
        <v>371603</v>
      </c>
      <c r="D10405">
        <f t="shared" si="324"/>
        <v>37</v>
      </c>
      <c r="E10405" t="str">
        <f>VLOOKUP(D10405,'Regionalism Code'!B:C,2,FALSE)</f>
        <v>山东省</v>
      </c>
      <c r="F10405">
        <f t="shared" si="325"/>
        <v>3716</v>
      </c>
      <c r="G10405" t="str">
        <f>IF(F10405&gt;10000,"省直辖县市",VLOOKUP(F10405,'Regionalism Code'!H:I,2,FALSE))</f>
        <v>滨州市</v>
      </c>
      <c r="H10405" s="7">
        <v>103.110804369637</v>
      </c>
      <c r="I10405" s="7">
        <v>86.4204917593154</v>
      </c>
      <c r="J10405" s="7">
        <v>133.205742274961</v>
      </c>
      <c r="K10405" s="7">
        <v>88.8586367774587</v>
      </c>
      <c r="L10405" s="7">
        <v>144.266495929698</v>
      </c>
      <c r="M10405" s="7">
        <v>81.0690822555424</v>
      </c>
      <c r="N10405" s="7">
        <v>145.061431578122</v>
      </c>
      <c r="O10405" s="7">
        <v>138.524036235573</v>
      </c>
      <c r="P10405" s="7">
        <v>118.023791977299</v>
      </c>
      <c r="Q10405" s="7">
        <v>103.540971640073</v>
      </c>
    </row>
    <row r="10406" spans="1:17">
      <c r="A10406" s="6">
        <v>2018</v>
      </c>
      <c r="B10406" t="s">
        <v>1693</v>
      </c>
      <c r="C10406">
        <v>371621</v>
      </c>
      <c r="D10406">
        <f t="shared" si="324"/>
        <v>37</v>
      </c>
      <c r="E10406" t="str">
        <f>VLOOKUP(D10406,'Regionalism Code'!B:C,2,FALSE)</f>
        <v>山东省</v>
      </c>
      <c r="F10406">
        <f t="shared" si="325"/>
        <v>3716</v>
      </c>
      <c r="G10406" t="str">
        <f>IF(F10406&gt;10000,"省直辖县市",VLOOKUP(F10406,'Regionalism Code'!H:I,2,FALSE))</f>
        <v>滨州市</v>
      </c>
      <c r="H10406" s="7">
        <v>97.5035303439239</v>
      </c>
      <c r="I10406" s="7">
        <v>86.8888973191433</v>
      </c>
      <c r="J10406" s="7">
        <v>113.059519615679</v>
      </c>
      <c r="K10406" s="7">
        <v>63.629283105649</v>
      </c>
      <c r="L10406" s="7">
        <v>85.3305457565782</v>
      </c>
      <c r="M10406" s="7">
        <v>71.9625006030777</v>
      </c>
      <c r="N10406" s="7">
        <v>135.695235885659</v>
      </c>
      <c r="O10406" s="7">
        <v>122.940383893299</v>
      </c>
      <c r="P10406" s="7">
        <v>110.355561914896</v>
      </c>
      <c r="Q10406" s="7">
        <v>104.291136436599</v>
      </c>
    </row>
    <row r="10407" spans="1:17">
      <c r="A10407" s="6">
        <v>2018</v>
      </c>
      <c r="B10407" t="s">
        <v>1694</v>
      </c>
      <c r="C10407">
        <v>371622</v>
      </c>
      <c r="D10407">
        <f t="shared" si="324"/>
        <v>37</v>
      </c>
      <c r="E10407" t="str">
        <f>VLOOKUP(D10407,'Regionalism Code'!B:C,2,FALSE)</f>
        <v>山东省</v>
      </c>
      <c r="F10407">
        <f t="shared" si="325"/>
        <v>3716</v>
      </c>
      <c r="G10407" t="str">
        <f>IF(F10407&gt;10000,"省直辖县市",VLOOKUP(F10407,'Regionalism Code'!H:I,2,FALSE))</f>
        <v>滨州市</v>
      </c>
      <c r="H10407" s="7">
        <v>97.0470902271879</v>
      </c>
      <c r="I10407" s="7">
        <v>86.0571482064053</v>
      </c>
      <c r="J10407" s="7">
        <v>110.33806370015</v>
      </c>
      <c r="K10407" s="7">
        <v>55.2279005258415</v>
      </c>
      <c r="L10407" s="7">
        <v>82.4599990018579</v>
      </c>
      <c r="M10407" s="7">
        <v>73.0622717638663</v>
      </c>
      <c r="N10407" s="7">
        <v>134.166408271931</v>
      </c>
      <c r="O10407" s="7">
        <v>116.885576145235</v>
      </c>
      <c r="P10407" s="7">
        <v>117.556289169902</v>
      </c>
      <c r="Q10407" s="7">
        <v>109.189824300166</v>
      </c>
    </row>
    <row r="10408" spans="1:17">
      <c r="A10408" s="6">
        <v>2018</v>
      </c>
      <c r="B10408" t="s">
        <v>1695</v>
      </c>
      <c r="C10408">
        <v>371623</v>
      </c>
      <c r="D10408">
        <f t="shared" si="324"/>
        <v>37</v>
      </c>
      <c r="E10408" t="str">
        <f>VLOOKUP(D10408,'Regionalism Code'!B:C,2,FALSE)</f>
        <v>山东省</v>
      </c>
      <c r="F10408">
        <f t="shared" si="325"/>
        <v>3716</v>
      </c>
      <c r="G10408" t="str">
        <f>IF(F10408&gt;10000,"省直辖县市",VLOOKUP(F10408,'Regionalism Code'!H:I,2,FALSE))</f>
        <v>滨州市</v>
      </c>
      <c r="H10408" s="7">
        <v>100.999596677988</v>
      </c>
      <c r="I10408" s="7">
        <v>89.9616433202537</v>
      </c>
      <c r="J10408" s="7">
        <v>116.376414915651</v>
      </c>
      <c r="K10408" s="7">
        <v>64.4057915028343</v>
      </c>
      <c r="L10408" s="7">
        <v>96.4790953190746</v>
      </c>
      <c r="M10408" s="7">
        <v>73.9485544715229</v>
      </c>
      <c r="N10408" s="7">
        <v>134.505860172564</v>
      </c>
      <c r="O10408" s="7">
        <v>126.133989640762</v>
      </c>
      <c r="P10408" s="7">
        <v>114.86302932132</v>
      </c>
      <c r="Q10408" s="7">
        <v>109.510795206184</v>
      </c>
    </row>
    <row r="10409" spans="1:17">
      <c r="A10409" s="6">
        <v>2018</v>
      </c>
      <c r="B10409" t="s">
        <v>1696</v>
      </c>
      <c r="C10409">
        <v>371625</v>
      </c>
      <c r="D10409">
        <f t="shared" si="324"/>
        <v>37</v>
      </c>
      <c r="E10409" t="str">
        <f>VLOOKUP(D10409,'Regionalism Code'!B:C,2,FALSE)</f>
        <v>山东省</v>
      </c>
      <c r="F10409">
        <f t="shared" si="325"/>
        <v>3716</v>
      </c>
      <c r="G10409" t="str">
        <f>IF(F10409&gt;10000,"省直辖县市",VLOOKUP(F10409,'Regionalism Code'!H:I,2,FALSE))</f>
        <v>滨州市</v>
      </c>
      <c r="H10409" s="7">
        <v>107.841353205178</v>
      </c>
      <c r="I10409" s="7">
        <v>95.2517315603347</v>
      </c>
      <c r="J10409" s="7">
        <v>128.454046000784</v>
      </c>
      <c r="K10409" s="7">
        <v>82.5052532023422</v>
      </c>
      <c r="L10409" s="7">
        <v>102.012291716839</v>
      </c>
      <c r="M10409" s="7">
        <v>83.3459397037089</v>
      </c>
      <c r="N10409" s="7">
        <v>143.409013166033</v>
      </c>
      <c r="O10409" s="7">
        <v>144.89785082923</v>
      </c>
      <c r="P10409" s="7">
        <v>118.94917423479</v>
      </c>
      <c r="Q10409" s="7">
        <v>111.962139502591</v>
      </c>
    </row>
    <row r="10410" spans="1:17">
      <c r="A10410" s="6">
        <v>2018</v>
      </c>
      <c r="B10410" t="s">
        <v>1697</v>
      </c>
      <c r="C10410">
        <v>371626</v>
      </c>
      <c r="D10410">
        <f t="shared" si="324"/>
        <v>37</v>
      </c>
      <c r="E10410" t="str">
        <f>VLOOKUP(D10410,'Regionalism Code'!B:C,2,FALSE)</f>
        <v>山东省</v>
      </c>
      <c r="F10410">
        <f t="shared" si="325"/>
        <v>3716</v>
      </c>
      <c r="G10410" t="str">
        <f>IF(F10410&gt;10000,"省直辖县市",VLOOKUP(F10410,'Regionalism Code'!H:I,2,FALSE))</f>
        <v>滨州市</v>
      </c>
      <c r="H10410" s="7">
        <v>105.842825105834</v>
      </c>
      <c r="I10410" s="7">
        <v>94.8263533243806</v>
      </c>
      <c r="J10410" s="7">
        <v>122.191711352763</v>
      </c>
      <c r="K10410" s="7">
        <v>72.5018393952767</v>
      </c>
      <c r="L10410" s="7">
        <v>88.4937884522658</v>
      </c>
      <c r="M10410" s="7">
        <v>77.5855754537213</v>
      </c>
      <c r="N10410" s="7">
        <v>141.557367204604</v>
      </c>
      <c r="O10410" s="7">
        <v>137.991497413428</v>
      </c>
      <c r="P10410" s="7">
        <v>116.937777194173</v>
      </c>
      <c r="Q10410" s="7">
        <v>112.51698681403</v>
      </c>
    </row>
    <row r="10411" spans="1:17">
      <c r="A10411" s="6">
        <v>2018</v>
      </c>
      <c r="B10411" t="s">
        <v>1698</v>
      </c>
      <c r="C10411">
        <v>371702</v>
      </c>
      <c r="D10411">
        <f t="shared" si="324"/>
        <v>37</v>
      </c>
      <c r="E10411" t="str">
        <f>VLOOKUP(D10411,'Regionalism Code'!B:C,2,FALSE)</f>
        <v>山东省</v>
      </c>
      <c r="F10411">
        <f t="shared" si="325"/>
        <v>3717</v>
      </c>
      <c r="G10411" t="str">
        <f>IF(F10411&gt;10000,"省直辖县市",VLOOKUP(F10411,'Regionalism Code'!H:I,2,FALSE))</f>
        <v>菏泽市</v>
      </c>
      <c r="H10411" s="7">
        <v>106.74339485255</v>
      </c>
      <c r="I10411" s="7">
        <v>94.1808912760719</v>
      </c>
      <c r="J10411" s="7">
        <v>127.444190494697</v>
      </c>
      <c r="K10411" s="7">
        <v>78.0719820648766</v>
      </c>
      <c r="L10411" s="7">
        <v>105.352882727977</v>
      </c>
      <c r="M10411" s="7">
        <v>81.7530446029277</v>
      </c>
      <c r="N10411" s="7">
        <v>140.465415600663</v>
      </c>
      <c r="O10411" s="7">
        <v>143.405312451454</v>
      </c>
      <c r="P10411" s="7">
        <v>119.514322468174</v>
      </c>
      <c r="Q10411" s="7">
        <v>110.614473759417</v>
      </c>
    </row>
    <row r="10412" spans="1:17">
      <c r="A10412" s="6">
        <v>2018</v>
      </c>
      <c r="B10412" t="s">
        <v>1699</v>
      </c>
      <c r="C10412">
        <v>371721</v>
      </c>
      <c r="D10412">
        <f t="shared" si="324"/>
        <v>37</v>
      </c>
      <c r="E10412" t="str">
        <f>VLOOKUP(D10412,'Regionalism Code'!B:C,2,FALSE)</f>
        <v>山东省</v>
      </c>
      <c r="F10412">
        <f t="shared" si="325"/>
        <v>3717</v>
      </c>
      <c r="G10412" t="str">
        <f>IF(F10412&gt;10000,"省直辖县市",VLOOKUP(F10412,'Regionalism Code'!H:I,2,FALSE))</f>
        <v>菏泽市</v>
      </c>
      <c r="H10412" s="7">
        <v>96.8402404766515</v>
      </c>
      <c r="I10412" s="7">
        <v>86.0580040867144</v>
      </c>
      <c r="J10412" s="7">
        <v>117.672813358293</v>
      </c>
      <c r="K10412" s="7">
        <v>81.5573304206399</v>
      </c>
      <c r="L10412" s="7">
        <v>103.118207152933</v>
      </c>
      <c r="M10412" s="7">
        <v>82.816749643368</v>
      </c>
      <c r="N10412" s="7">
        <v>129.346937040977</v>
      </c>
      <c r="O10412" s="7">
        <v>127.741778728537</v>
      </c>
      <c r="P10412" s="7">
        <v>111.000377592607</v>
      </c>
      <c r="Q10412" s="7">
        <v>94.5928419810352</v>
      </c>
    </row>
    <row r="10413" spans="1:17">
      <c r="A10413" s="6">
        <v>2018</v>
      </c>
      <c r="B10413" t="s">
        <v>1700</v>
      </c>
      <c r="C10413">
        <v>371722</v>
      </c>
      <c r="D10413">
        <f t="shared" si="324"/>
        <v>37</v>
      </c>
      <c r="E10413" t="str">
        <f>VLOOKUP(D10413,'Regionalism Code'!B:C,2,FALSE)</f>
        <v>山东省</v>
      </c>
      <c r="F10413">
        <f t="shared" si="325"/>
        <v>3717</v>
      </c>
      <c r="G10413" t="str">
        <f>IF(F10413&gt;10000,"省直辖县市",VLOOKUP(F10413,'Regionalism Code'!H:I,2,FALSE))</f>
        <v>菏泽市</v>
      </c>
      <c r="H10413" s="7">
        <v>100.639883319939</v>
      </c>
      <c r="I10413" s="7">
        <v>85.6661562202847</v>
      </c>
      <c r="J10413" s="7">
        <v>116.529807561938</v>
      </c>
      <c r="K10413" s="7">
        <v>61.6431139537801</v>
      </c>
      <c r="L10413" s="7">
        <v>88.6798679492081</v>
      </c>
      <c r="M10413" s="7">
        <v>73.3993311997113</v>
      </c>
      <c r="N10413" s="7">
        <v>135.741233876208</v>
      </c>
      <c r="O10413" s="7">
        <v>129.39717035118</v>
      </c>
      <c r="P10413" s="7">
        <v>114.802889340627</v>
      </c>
      <c r="Q10413" s="7">
        <v>121.214521529299</v>
      </c>
    </row>
    <row r="10414" spans="1:17">
      <c r="A10414" s="6">
        <v>2018</v>
      </c>
      <c r="B10414" t="s">
        <v>1701</v>
      </c>
      <c r="C10414">
        <v>371723</v>
      </c>
      <c r="D10414">
        <f t="shared" si="324"/>
        <v>37</v>
      </c>
      <c r="E10414" t="str">
        <f>VLOOKUP(D10414,'Regionalism Code'!B:C,2,FALSE)</f>
        <v>山东省</v>
      </c>
      <c r="F10414">
        <f t="shared" si="325"/>
        <v>3717</v>
      </c>
      <c r="G10414" t="str">
        <f>IF(F10414&gt;10000,"省直辖县市",VLOOKUP(F10414,'Regionalism Code'!H:I,2,FALSE))</f>
        <v>菏泽市</v>
      </c>
      <c r="H10414" s="7">
        <v>97.0536208135374</v>
      </c>
      <c r="I10414" s="7">
        <v>84.341563956358</v>
      </c>
      <c r="J10414" s="7">
        <v>108.851011851849</v>
      </c>
      <c r="K10414" s="7">
        <v>48.181167896406</v>
      </c>
      <c r="L10414" s="7">
        <v>74.3838062673789</v>
      </c>
      <c r="M10414" s="7">
        <v>69.4610845894426</v>
      </c>
      <c r="N10414" s="7">
        <v>136.102979597448</v>
      </c>
      <c r="O10414" s="7">
        <v>117.375519381371</v>
      </c>
      <c r="P10414" s="7">
        <v>114.195710084808</v>
      </c>
      <c r="Q10414" s="7">
        <v>117.596824180162</v>
      </c>
    </row>
    <row r="10415" spans="1:17">
      <c r="A10415" s="6">
        <v>2018</v>
      </c>
      <c r="B10415" t="s">
        <v>1702</v>
      </c>
      <c r="C10415">
        <v>371724</v>
      </c>
      <c r="D10415">
        <f t="shared" si="324"/>
        <v>37</v>
      </c>
      <c r="E10415" t="str">
        <f>VLOOKUP(D10415,'Regionalism Code'!B:C,2,FALSE)</f>
        <v>山东省</v>
      </c>
      <c r="F10415">
        <f t="shared" si="325"/>
        <v>3717</v>
      </c>
      <c r="G10415" t="str">
        <f>IF(F10415&gt;10000,"省直辖县市",VLOOKUP(F10415,'Regionalism Code'!H:I,2,FALSE))</f>
        <v>菏泽市</v>
      </c>
      <c r="H10415" s="7">
        <v>97.1524633480296</v>
      </c>
      <c r="I10415" s="7">
        <v>84.1283711200926</v>
      </c>
      <c r="J10415" s="7">
        <v>111.071626124615</v>
      </c>
      <c r="K10415" s="7">
        <v>51.6557346639266</v>
      </c>
      <c r="L10415" s="7">
        <v>83.402938703097</v>
      </c>
      <c r="M10415" s="7">
        <v>68.5628015205906</v>
      </c>
      <c r="N10415" s="7">
        <v>133.261532568837</v>
      </c>
      <c r="O10415" s="7">
        <v>121.83498786878</v>
      </c>
      <c r="P10415" s="7">
        <v>111.17374398234</v>
      </c>
      <c r="Q10415" s="7">
        <v>114.870413131506</v>
      </c>
    </row>
    <row r="10416" spans="1:17">
      <c r="A10416" s="6">
        <v>2018</v>
      </c>
      <c r="B10416" t="s">
        <v>1703</v>
      </c>
      <c r="C10416">
        <v>371725</v>
      </c>
      <c r="D10416">
        <f t="shared" si="324"/>
        <v>37</v>
      </c>
      <c r="E10416" t="str">
        <f>VLOOKUP(D10416,'Regionalism Code'!B:C,2,FALSE)</f>
        <v>山东省</v>
      </c>
      <c r="F10416">
        <f t="shared" si="325"/>
        <v>3717</v>
      </c>
      <c r="G10416" t="str">
        <f>IF(F10416&gt;10000,"省直辖县市",VLOOKUP(F10416,'Regionalism Code'!H:I,2,FALSE))</f>
        <v>菏泽市</v>
      </c>
      <c r="H10416" s="7">
        <v>98.8514092655842</v>
      </c>
      <c r="I10416" s="7">
        <v>86.2802118221095</v>
      </c>
      <c r="J10416" s="7">
        <v>112.782546816882</v>
      </c>
      <c r="K10416" s="7">
        <v>58.7321399577317</v>
      </c>
      <c r="L10416" s="7">
        <v>87.7108895715132</v>
      </c>
      <c r="M10416" s="7">
        <v>69.4211859103764</v>
      </c>
      <c r="N10416" s="7">
        <v>132.232172392162</v>
      </c>
      <c r="O10416" s="7">
        <v>123.051684297844</v>
      </c>
      <c r="P10416" s="7">
        <v>115.723934763675</v>
      </c>
      <c r="Q10416" s="7">
        <v>115.052252242776</v>
      </c>
    </row>
    <row r="10417" spans="1:17">
      <c r="A10417" s="6">
        <v>2018</v>
      </c>
      <c r="B10417" t="s">
        <v>1704</v>
      </c>
      <c r="C10417">
        <v>371726</v>
      </c>
      <c r="D10417">
        <f t="shared" si="324"/>
        <v>37</v>
      </c>
      <c r="E10417" t="str">
        <f>VLOOKUP(D10417,'Regionalism Code'!B:C,2,FALSE)</f>
        <v>山东省</v>
      </c>
      <c r="F10417">
        <f t="shared" si="325"/>
        <v>3717</v>
      </c>
      <c r="G10417" t="str">
        <f>IF(F10417&gt;10000,"省直辖县市",VLOOKUP(F10417,'Regionalism Code'!H:I,2,FALSE))</f>
        <v>菏泽市</v>
      </c>
      <c r="H10417" s="7">
        <v>96.4723574126734</v>
      </c>
      <c r="I10417" s="7">
        <v>82.7188978084517</v>
      </c>
      <c r="J10417" s="7">
        <v>110.743241595297</v>
      </c>
      <c r="K10417" s="7">
        <v>54.8948884461546</v>
      </c>
      <c r="L10417" s="7">
        <v>82.7471944448616</v>
      </c>
      <c r="M10417" s="7">
        <v>70.3060259742039</v>
      </c>
      <c r="N10417" s="7">
        <v>133.091159752329</v>
      </c>
      <c r="O10417" s="7">
        <v>121.025772145755</v>
      </c>
      <c r="P10417" s="7">
        <v>109.962265721007</v>
      </c>
      <c r="Q10417" s="7">
        <v>115.95949052818</v>
      </c>
    </row>
    <row r="10418" spans="1:17">
      <c r="A10418" s="6">
        <v>2018</v>
      </c>
      <c r="B10418" t="s">
        <v>1705</v>
      </c>
      <c r="C10418">
        <v>371727</v>
      </c>
      <c r="D10418">
        <f t="shared" si="324"/>
        <v>37</v>
      </c>
      <c r="E10418" t="str">
        <f>VLOOKUP(D10418,'Regionalism Code'!B:C,2,FALSE)</f>
        <v>山东省</v>
      </c>
      <c r="F10418">
        <f t="shared" si="325"/>
        <v>3717</v>
      </c>
      <c r="G10418" t="str">
        <f>IF(F10418&gt;10000,"省直辖县市",VLOOKUP(F10418,'Regionalism Code'!H:I,2,FALSE))</f>
        <v>菏泽市</v>
      </c>
      <c r="H10418" s="7">
        <v>96.3155016858309</v>
      </c>
      <c r="I10418" s="7">
        <v>84.9498121925303</v>
      </c>
      <c r="J10418" s="7">
        <v>111.968760782486</v>
      </c>
      <c r="K10418" s="7">
        <v>61.5500086260244</v>
      </c>
      <c r="L10418" s="7">
        <v>93.5346179732241</v>
      </c>
      <c r="M10418" s="7">
        <v>70.4303809904993</v>
      </c>
      <c r="N10418" s="7">
        <v>129.014712583656</v>
      </c>
      <c r="O10418" s="7">
        <v>121.350987661318</v>
      </c>
      <c r="P10418" s="7">
        <v>111.030897898992</v>
      </c>
      <c r="Q10418" s="7">
        <v>105.406255823354</v>
      </c>
    </row>
    <row r="10419" spans="1:17">
      <c r="A10419" s="6">
        <v>2018</v>
      </c>
      <c r="B10419" t="s">
        <v>1706</v>
      </c>
      <c r="C10419">
        <v>371728</v>
      </c>
      <c r="D10419">
        <f t="shared" si="324"/>
        <v>37</v>
      </c>
      <c r="E10419" t="str">
        <f>VLOOKUP(D10419,'Regionalism Code'!B:C,2,FALSE)</f>
        <v>山东省</v>
      </c>
      <c r="F10419">
        <f t="shared" si="325"/>
        <v>3717</v>
      </c>
      <c r="G10419" t="str">
        <f>IF(F10419&gt;10000,"省直辖县市",VLOOKUP(F10419,'Regionalism Code'!H:I,2,FALSE))</f>
        <v>菏泽市</v>
      </c>
      <c r="H10419" s="7">
        <v>99.4451650834797</v>
      </c>
      <c r="I10419" s="7">
        <v>86.0839357504759</v>
      </c>
      <c r="J10419" s="7">
        <v>114.981414132411</v>
      </c>
      <c r="K10419" s="7">
        <v>60.8115386263798</v>
      </c>
      <c r="L10419" s="7">
        <v>85.387426004694</v>
      </c>
      <c r="M10419" s="7">
        <v>72.8001869765615</v>
      </c>
      <c r="N10419" s="7">
        <v>133.748708417968</v>
      </c>
      <c r="O10419" s="7">
        <v>129.722045053587</v>
      </c>
      <c r="P10419" s="7">
        <v>109.095497580663</v>
      </c>
      <c r="Q10419" s="7">
        <v>115.337974375257</v>
      </c>
    </row>
    <row r="10420" spans="1:17">
      <c r="A10420" s="6">
        <v>2018</v>
      </c>
      <c r="B10420" t="s">
        <v>1707</v>
      </c>
      <c r="C10420">
        <v>410102</v>
      </c>
      <c r="D10420">
        <f t="shared" si="324"/>
        <v>41</v>
      </c>
      <c r="E10420" t="str">
        <f>VLOOKUP(D10420,'Regionalism Code'!B:C,2,FALSE)</f>
        <v>河南省</v>
      </c>
      <c r="F10420">
        <f t="shared" si="325"/>
        <v>4101</v>
      </c>
      <c r="G10420" t="str">
        <f>IF(F10420&gt;10000,"省直辖县市",VLOOKUP(F10420,'Regionalism Code'!H:I,2,FALSE))</f>
        <v>郑州市</v>
      </c>
      <c r="H10420" s="7">
        <v>127.262978108316</v>
      </c>
      <c r="I10420" s="7">
        <v>110.312770711694</v>
      </c>
      <c r="J10420" s="7">
        <v>161.159566831015</v>
      </c>
      <c r="K10420" s="7">
        <v>115.366812970587</v>
      </c>
      <c r="L10420" s="7">
        <v>143.456435625672</v>
      </c>
      <c r="M10420" s="7">
        <v>103.19844982836</v>
      </c>
      <c r="N10420" s="7">
        <v>162.084560931134</v>
      </c>
      <c r="O10420" s="7">
        <v>189.582288440893</v>
      </c>
      <c r="P10420" s="7">
        <v>135.295751806607</v>
      </c>
      <c r="Q10420" s="7">
        <v>121.644590248687</v>
      </c>
    </row>
    <row r="10421" spans="1:17">
      <c r="A10421" s="6">
        <v>2018</v>
      </c>
      <c r="B10421" t="s">
        <v>1708</v>
      </c>
      <c r="C10421">
        <v>410103</v>
      </c>
      <c r="D10421">
        <f t="shared" si="324"/>
        <v>41</v>
      </c>
      <c r="E10421" t="str">
        <f>VLOOKUP(D10421,'Regionalism Code'!B:C,2,FALSE)</f>
        <v>河南省</v>
      </c>
      <c r="F10421">
        <f t="shared" si="325"/>
        <v>4101</v>
      </c>
      <c r="G10421" t="str">
        <f>IF(F10421&gt;10000,"省直辖县市",VLOOKUP(F10421,'Regionalism Code'!H:I,2,FALSE))</f>
        <v>郑州市</v>
      </c>
      <c r="H10421" s="7">
        <v>124.725187555484</v>
      </c>
      <c r="I10421" s="7">
        <v>108.550099539822</v>
      </c>
      <c r="J10421" s="7">
        <v>159.068147300276</v>
      </c>
      <c r="K10421" s="7">
        <v>115.888754183123</v>
      </c>
      <c r="L10421" s="7">
        <v>138.927673755135</v>
      </c>
      <c r="M10421" s="7">
        <v>103.314685682936</v>
      </c>
      <c r="N10421" s="7">
        <v>156.842128414438</v>
      </c>
      <c r="O10421" s="7">
        <v>189.32602140019</v>
      </c>
      <c r="P10421" s="7">
        <v>135.417147009821</v>
      </c>
      <c r="Q10421" s="7">
        <v>115.736086895795</v>
      </c>
    </row>
    <row r="10422" spans="1:17">
      <c r="A10422" s="6">
        <v>2018</v>
      </c>
      <c r="B10422" t="s">
        <v>1709</v>
      </c>
      <c r="C10422">
        <v>410104</v>
      </c>
      <c r="D10422">
        <f t="shared" si="324"/>
        <v>41</v>
      </c>
      <c r="E10422" t="str">
        <f>VLOOKUP(D10422,'Regionalism Code'!B:C,2,FALSE)</f>
        <v>河南省</v>
      </c>
      <c r="F10422">
        <f t="shared" si="325"/>
        <v>4101</v>
      </c>
      <c r="G10422" t="str">
        <f>IF(F10422&gt;10000,"省直辖县市",VLOOKUP(F10422,'Regionalism Code'!H:I,2,FALSE))</f>
        <v>郑州市</v>
      </c>
      <c r="H10422" s="7">
        <v>127.430692660502</v>
      </c>
      <c r="I10422" s="7">
        <v>112.400639235539</v>
      </c>
      <c r="J10422" s="7">
        <v>160.705522055181</v>
      </c>
      <c r="K10422" s="7">
        <v>116.666066676198</v>
      </c>
      <c r="L10422" s="7">
        <v>140.303544511771</v>
      </c>
      <c r="M10422" s="7">
        <v>103.820919675353</v>
      </c>
      <c r="N10422" s="7">
        <v>154.596917095658</v>
      </c>
      <c r="O10422" s="7">
        <v>194.12544603555</v>
      </c>
      <c r="P10422" s="7">
        <v>136.197462333635</v>
      </c>
      <c r="Q10422" s="7">
        <v>116.601835106513</v>
      </c>
    </row>
    <row r="10423" spans="1:17">
      <c r="A10423" s="6">
        <v>2018</v>
      </c>
      <c r="B10423" t="s">
        <v>1710</v>
      </c>
      <c r="C10423">
        <v>410105</v>
      </c>
      <c r="D10423">
        <f t="shared" si="324"/>
        <v>41</v>
      </c>
      <c r="E10423" t="str">
        <f>VLOOKUP(D10423,'Regionalism Code'!B:C,2,FALSE)</f>
        <v>河南省</v>
      </c>
      <c r="F10423">
        <f t="shared" si="325"/>
        <v>4101</v>
      </c>
      <c r="G10423" t="str">
        <f>IF(F10423&gt;10000,"省直辖县市",VLOOKUP(F10423,'Regionalism Code'!H:I,2,FALSE))</f>
        <v>郑州市</v>
      </c>
      <c r="H10423" s="7">
        <v>128.858928255782</v>
      </c>
      <c r="I10423" s="7">
        <v>111.553628878743</v>
      </c>
      <c r="J10423" s="7">
        <v>164.179596639507</v>
      </c>
      <c r="K10423" s="7">
        <v>119.151364314916</v>
      </c>
      <c r="L10423" s="7">
        <v>145.479397546714</v>
      </c>
      <c r="M10423" s="7">
        <v>104.585383757874</v>
      </c>
      <c r="N10423" s="7">
        <v>159.788285988837</v>
      </c>
      <c r="O10423" s="7">
        <v>196.344229331408</v>
      </c>
      <c r="P10423" s="7">
        <v>139.617255335836</v>
      </c>
      <c r="Q10423" s="7">
        <v>121.825367509824</v>
      </c>
    </row>
    <row r="10424" spans="1:17">
      <c r="A10424" s="6">
        <v>2018</v>
      </c>
      <c r="B10424" t="s">
        <v>1711</v>
      </c>
      <c r="C10424">
        <v>410106</v>
      </c>
      <c r="D10424">
        <f t="shared" si="324"/>
        <v>41</v>
      </c>
      <c r="E10424" t="str">
        <f>VLOOKUP(D10424,'Regionalism Code'!B:C,2,FALSE)</f>
        <v>河南省</v>
      </c>
      <c r="F10424">
        <f t="shared" si="325"/>
        <v>4101</v>
      </c>
      <c r="G10424" t="str">
        <f>IF(F10424&gt;10000,"省直辖县市",VLOOKUP(F10424,'Regionalism Code'!H:I,2,FALSE))</f>
        <v>郑州市</v>
      </c>
      <c r="H10424" s="7">
        <v>116.257004447567</v>
      </c>
      <c r="I10424" s="7">
        <v>102.270085174176</v>
      </c>
      <c r="J10424" s="7">
        <v>145.276502617569</v>
      </c>
      <c r="K10424" s="7">
        <v>96.9547636445071</v>
      </c>
      <c r="L10424" s="7">
        <v>120.354595341215</v>
      </c>
      <c r="M10424" s="7">
        <v>95.3280331969087</v>
      </c>
      <c r="N10424" s="7">
        <v>154.348749157266</v>
      </c>
      <c r="O10424" s="7">
        <v>168.590839048239</v>
      </c>
      <c r="P10424" s="7">
        <v>125.977273671268</v>
      </c>
      <c r="Q10424" s="7">
        <v>109.715662522433</v>
      </c>
    </row>
    <row r="10425" spans="1:17">
      <c r="A10425" s="6">
        <v>2018</v>
      </c>
      <c r="B10425" t="s">
        <v>1712</v>
      </c>
      <c r="C10425">
        <v>410108</v>
      </c>
      <c r="D10425">
        <f t="shared" si="324"/>
        <v>41</v>
      </c>
      <c r="E10425" t="str">
        <f>VLOOKUP(D10425,'Regionalism Code'!B:C,2,FALSE)</f>
        <v>河南省</v>
      </c>
      <c r="F10425">
        <f t="shared" si="325"/>
        <v>4101</v>
      </c>
      <c r="G10425" t="str">
        <f>IF(F10425&gt;10000,"省直辖县市",VLOOKUP(F10425,'Regionalism Code'!H:I,2,FALSE))</f>
        <v>郑州市</v>
      </c>
      <c r="H10425" s="7">
        <v>122.510140642081</v>
      </c>
      <c r="I10425" s="7">
        <v>109.341671618907</v>
      </c>
      <c r="J10425" s="7">
        <v>149.464419491969</v>
      </c>
      <c r="K10425" s="7">
        <v>110.881073711655</v>
      </c>
      <c r="L10425" s="7">
        <v>127.697685414994</v>
      </c>
      <c r="M10425" s="7">
        <v>97.6899388872935</v>
      </c>
      <c r="N10425" s="7">
        <v>142.481341379997</v>
      </c>
      <c r="O10425" s="7">
        <v>180.974682201383</v>
      </c>
      <c r="P10425" s="7">
        <v>130.979488023049</v>
      </c>
      <c r="Q10425" s="7">
        <v>117.019503166491</v>
      </c>
    </row>
    <row r="10426" spans="1:17">
      <c r="A10426" s="6">
        <v>2018</v>
      </c>
      <c r="B10426" t="s">
        <v>1713</v>
      </c>
      <c r="C10426">
        <v>410122</v>
      </c>
      <c r="D10426">
        <f t="shared" si="324"/>
        <v>41</v>
      </c>
      <c r="E10426" t="str">
        <f>VLOOKUP(D10426,'Regionalism Code'!B:C,2,FALSE)</f>
        <v>河南省</v>
      </c>
      <c r="F10426">
        <f t="shared" si="325"/>
        <v>4101</v>
      </c>
      <c r="G10426" t="str">
        <f>IF(F10426&gt;10000,"省直辖县市",VLOOKUP(F10426,'Regionalism Code'!H:I,2,FALSE))</f>
        <v>郑州市</v>
      </c>
      <c r="H10426" s="7">
        <v>118.41358447152</v>
      </c>
      <c r="I10426" s="7">
        <v>109.061490520181</v>
      </c>
      <c r="J10426" s="7">
        <v>135.993358321437</v>
      </c>
      <c r="K10426" s="7">
        <v>97.6232642650443</v>
      </c>
      <c r="L10426" s="7">
        <v>105.386003049876</v>
      </c>
      <c r="M10426" s="7">
        <v>87.1887075528498</v>
      </c>
      <c r="N10426" s="7">
        <v>135.796741523127</v>
      </c>
      <c r="O10426" s="7">
        <v>164.414469827004</v>
      </c>
      <c r="P10426" s="7">
        <v>124.400166276658</v>
      </c>
      <c r="Q10426" s="7">
        <v>117.356051185846</v>
      </c>
    </row>
    <row r="10427" spans="1:17">
      <c r="A10427" s="6">
        <v>2018</v>
      </c>
      <c r="B10427" t="s">
        <v>1714</v>
      </c>
      <c r="C10427">
        <v>410181</v>
      </c>
      <c r="D10427">
        <f t="shared" si="324"/>
        <v>41</v>
      </c>
      <c r="E10427" t="str">
        <f>VLOOKUP(D10427,'Regionalism Code'!B:C,2,FALSE)</f>
        <v>河南省</v>
      </c>
      <c r="F10427">
        <f t="shared" si="325"/>
        <v>4101</v>
      </c>
      <c r="G10427" t="str">
        <f>IF(F10427&gt;10000,"省直辖县市",VLOOKUP(F10427,'Regionalism Code'!H:I,2,FALSE))</f>
        <v>郑州市</v>
      </c>
      <c r="H10427" s="7">
        <v>111.997356028213</v>
      </c>
      <c r="I10427" s="7">
        <v>96.7881650105518</v>
      </c>
      <c r="J10427" s="7">
        <v>134.679106845841</v>
      </c>
      <c r="K10427" s="7">
        <v>93.2879425190084</v>
      </c>
      <c r="L10427" s="7">
        <v>95.5208839174045</v>
      </c>
      <c r="M10427" s="7">
        <v>89.9004277424217</v>
      </c>
      <c r="N10427" s="7">
        <v>138.471970679585</v>
      </c>
      <c r="O10427" s="7">
        <v>164.682039544849</v>
      </c>
      <c r="P10427" s="7">
        <v>119.428057055876</v>
      </c>
      <c r="Q10427" s="7">
        <v>121.00836334554</v>
      </c>
    </row>
    <row r="10428" spans="1:17">
      <c r="A10428" s="6">
        <v>2018</v>
      </c>
      <c r="B10428" t="s">
        <v>1715</v>
      </c>
      <c r="C10428">
        <v>410182</v>
      </c>
      <c r="D10428">
        <f t="shared" si="324"/>
        <v>41</v>
      </c>
      <c r="E10428" t="str">
        <f>VLOOKUP(D10428,'Regionalism Code'!B:C,2,FALSE)</f>
        <v>河南省</v>
      </c>
      <c r="F10428">
        <f t="shared" si="325"/>
        <v>4101</v>
      </c>
      <c r="G10428" t="str">
        <f>IF(F10428&gt;10000,"省直辖县市",VLOOKUP(F10428,'Regionalism Code'!H:I,2,FALSE))</f>
        <v>郑州市</v>
      </c>
      <c r="H10428" s="7">
        <v>114.534073337249</v>
      </c>
      <c r="I10428" s="7">
        <v>101.008108606103</v>
      </c>
      <c r="J10428" s="7">
        <v>138.277615204641</v>
      </c>
      <c r="K10428" s="7">
        <v>97.5720259543419</v>
      </c>
      <c r="L10428" s="7">
        <v>108.039003903124</v>
      </c>
      <c r="M10428" s="7">
        <v>90.2569992606776</v>
      </c>
      <c r="N10428" s="7">
        <v>139.916671068676</v>
      </c>
      <c r="O10428" s="7">
        <v>166.348204971382</v>
      </c>
      <c r="P10428" s="7">
        <v>123.358876586443</v>
      </c>
      <c r="Q10428" s="7">
        <v>116.057809577405</v>
      </c>
    </row>
    <row r="10429" spans="1:17">
      <c r="A10429" s="6">
        <v>2018</v>
      </c>
      <c r="B10429" t="s">
        <v>1716</v>
      </c>
      <c r="C10429">
        <v>410183</v>
      </c>
      <c r="D10429">
        <f t="shared" si="324"/>
        <v>41</v>
      </c>
      <c r="E10429" t="str">
        <f>VLOOKUP(D10429,'Regionalism Code'!B:C,2,FALSE)</f>
        <v>河南省</v>
      </c>
      <c r="F10429">
        <f t="shared" si="325"/>
        <v>4101</v>
      </c>
      <c r="G10429" t="str">
        <f>IF(F10429&gt;10000,"省直辖县市",VLOOKUP(F10429,'Regionalism Code'!H:I,2,FALSE))</f>
        <v>郑州市</v>
      </c>
      <c r="H10429" s="7">
        <v>110.691162176919</v>
      </c>
      <c r="I10429" s="7">
        <v>98.0190769198537</v>
      </c>
      <c r="J10429" s="7">
        <v>131.209163544399</v>
      </c>
      <c r="K10429" s="7">
        <v>91.8822982293235</v>
      </c>
      <c r="L10429" s="7">
        <v>86.1565748084389</v>
      </c>
      <c r="M10429" s="7">
        <v>84.9418974625945</v>
      </c>
      <c r="N10429" s="7">
        <v>135.526171536515</v>
      </c>
      <c r="O10429" s="7">
        <v>162.711402498407</v>
      </c>
      <c r="P10429" s="7">
        <v>118.371499259255</v>
      </c>
      <c r="Q10429" s="7">
        <v>115.256485583476</v>
      </c>
    </row>
    <row r="10430" spans="1:17">
      <c r="A10430" s="6">
        <v>2018</v>
      </c>
      <c r="B10430" t="s">
        <v>1717</v>
      </c>
      <c r="C10430">
        <v>410184</v>
      </c>
      <c r="D10430">
        <f t="shared" si="324"/>
        <v>41</v>
      </c>
      <c r="E10430" t="str">
        <f>VLOOKUP(D10430,'Regionalism Code'!B:C,2,FALSE)</f>
        <v>河南省</v>
      </c>
      <c r="F10430">
        <f t="shared" si="325"/>
        <v>4101</v>
      </c>
      <c r="G10430" t="str">
        <f>IF(F10430&gt;10000,"省直辖县市",VLOOKUP(F10430,'Regionalism Code'!H:I,2,FALSE))</f>
        <v>郑州市</v>
      </c>
      <c r="H10430" s="7">
        <v>118.325263605639</v>
      </c>
      <c r="I10430" s="7">
        <v>105.477502846218</v>
      </c>
      <c r="J10430" s="7">
        <v>141.617666567982</v>
      </c>
      <c r="K10430" s="7">
        <v>104.738623073608</v>
      </c>
      <c r="L10430" s="7">
        <v>111.221329526081</v>
      </c>
      <c r="M10430" s="7">
        <v>93.8148278731679</v>
      </c>
      <c r="N10430" s="7">
        <v>137.246407213946</v>
      </c>
      <c r="O10430" s="7">
        <v>173.026562475388</v>
      </c>
      <c r="P10430" s="7">
        <v>127.449367121009</v>
      </c>
      <c r="Q10430" s="7">
        <v>118.429604887794</v>
      </c>
    </row>
    <row r="10431" spans="1:17">
      <c r="A10431" s="6">
        <v>2018</v>
      </c>
      <c r="B10431" t="s">
        <v>1718</v>
      </c>
      <c r="C10431">
        <v>410185</v>
      </c>
      <c r="D10431">
        <f t="shared" si="324"/>
        <v>41</v>
      </c>
      <c r="E10431" t="str">
        <f>VLOOKUP(D10431,'Regionalism Code'!B:C,2,FALSE)</f>
        <v>河南省</v>
      </c>
      <c r="F10431">
        <f t="shared" si="325"/>
        <v>4101</v>
      </c>
      <c r="G10431" t="str">
        <f>IF(F10431&gt;10000,"省直辖县市",VLOOKUP(F10431,'Regionalism Code'!H:I,2,FALSE))</f>
        <v>郑州市</v>
      </c>
      <c r="H10431" s="7">
        <v>107.711592215658</v>
      </c>
      <c r="I10431" s="7">
        <v>94.9396479488048</v>
      </c>
      <c r="J10431" s="7">
        <v>125.618320846581</v>
      </c>
      <c r="K10431" s="7">
        <v>81.1203927180626</v>
      </c>
      <c r="L10431" s="7">
        <v>80.1260924031961</v>
      </c>
      <c r="M10431" s="7">
        <v>85.9873520493736</v>
      </c>
      <c r="N10431" s="7">
        <v>131.329736605684</v>
      </c>
      <c r="O10431" s="7">
        <v>155.581269163871</v>
      </c>
      <c r="P10431" s="7">
        <v>113.833090147784</v>
      </c>
      <c r="Q10431" s="7">
        <v>117.351561788049</v>
      </c>
    </row>
    <row r="10432" spans="1:17">
      <c r="A10432" s="6">
        <v>2018</v>
      </c>
      <c r="B10432" t="s">
        <v>1719</v>
      </c>
      <c r="C10432">
        <v>410202</v>
      </c>
      <c r="D10432">
        <f t="shared" si="324"/>
        <v>41</v>
      </c>
      <c r="E10432" t="str">
        <f>VLOOKUP(D10432,'Regionalism Code'!B:C,2,FALSE)</f>
        <v>河南省</v>
      </c>
      <c r="F10432">
        <f t="shared" si="325"/>
        <v>4102</v>
      </c>
      <c r="G10432" t="str">
        <f>IF(F10432&gt;10000,"省直辖县市",VLOOKUP(F10432,'Regionalism Code'!H:I,2,FALSE))</f>
        <v>开封市</v>
      </c>
      <c r="H10432" s="7">
        <v>126.773528639024</v>
      </c>
      <c r="I10432" s="7">
        <v>115.324158342654</v>
      </c>
      <c r="J10432" s="7">
        <v>152.90731673921</v>
      </c>
      <c r="K10432" s="7">
        <v>108.93353024797</v>
      </c>
      <c r="L10432" s="7">
        <v>154.409057514497</v>
      </c>
      <c r="M10432" s="7">
        <v>97.4377425419165</v>
      </c>
      <c r="N10432" s="7">
        <v>153.309720011291</v>
      </c>
      <c r="O10432" s="7">
        <v>173.387041960693</v>
      </c>
      <c r="P10432" s="7">
        <v>125.71938095675</v>
      </c>
      <c r="Q10432" s="7">
        <v>117.097679457034</v>
      </c>
    </row>
    <row r="10433" spans="1:17">
      <c r="A10433" s="6">
        <v>2018</v>
      </c>
      <c r="B10433" t="s">
        <v>1720</v>
      </c>
      <c r="C10433">
        <v>410203</v>
      </c>
      <c r="D10433">
        <f t="shared" si="324"/>
        <v>41</v>
      </c>
      <c r="E10433" t="str">
        <f>VLOOKUP(D10433,'Regionalism Code'!B:C,2,FALSE)</f>
        <v>河南省</v>
      </c>
      <c r="F10433">
        <f t="shared" si="325"/>
        <v>4102</v>
      </c>
      <c r="G10433" t="str">
        <f>IF(F10433&gt;10000,"省直辖县市",VLOOKUP(F10433,'Regionalism Code'!H:I,2,FALSE))</f>
        <v>开封市</v>
      </c>
      <c r="H10433" s="7">
        <v>115.313465160337</v>
      </c>
      <c r="I10433" s="7">
        <v>99.749217088456</v>
      </c>
      <c r="J10433" s="7">
        <v>143.737394823033</v>
      </c>
      <c r="K10433" s="7">
        <v>92.3350917828825</v>
      </c>
      <c r="L10433" s="7">
        <v>140.026559010189</v>
      </c>
      <c r="M10433" s="7">
        <v>91.3690310653811</v>
      </c>
      <c r="N10433" s="7">
        <v>151.406128634343</v>
      </c>
      <c r="O10433" s="7">
        <v>160.727421442922</v>
      </c>
      <c r="P10433" s="7">
        <v>121.183982158855</v>
      </c>
      <c r="Q10433" s="7">
        <v>115.062620001149</v>
      </c>
    </row>
    <row r="10434" spans="1:17">
      <c r="A10434" s="6">
        <v>2018</v>
      </c>
      <c r="B10434" t="s">
        <v>1104</v>
      </c>
      <c r="C10434">
        <v>410204</v>
      </c>
      <c r="D10434">
        <f t="shared" ref="D10434:D10497" si="326">INT(C10434/10000)</f>
        <v>41</v>
      </c>
      <c r="E10434" t="str">
        <f>VLOOKUP(D10434,'Regionalism Code'!B:C,2,FALSE)</f>
        <v>河南省</v>
      </c>
      <c r="F10434">
        <f t="shared" ref="F10434:F10497" si="327">IF(OR(D10434=11,D10434=12,D10434=31,D10434=50),D10434*100,IF(MID(C10434,3,1)="9",C10434,INT(C10434/100)))</f>
        <v>4102</v>
      </c>
      <c r="G10434" t="str">
        <f>IF(F10434&gt;10000,"省直辖县市",VLOOKUP(F10434,'Regionalism Code'!H:I,2,FALSE))</f>
        <v>开封市</v>
      </c>
      <c r="H10434" s="7">
        <v>118.332307089861</v>
      </c>
      <c r="I10434" s="7">
        <v>102.912006136354</v>
      </c>
      <c r="J10434" s="7">
        <v>148.103428757336</v>
      </c>
      <c r="K10434" s="7">
        <v>94.0768070992893</v>
      </c>
      <c r="L10434" s="7">
        <v>144.198171787378</v>
      </c>
      <c r="M10434" s="7">
        <v>93.0419910027169</v>
      </c>
      <c r="N10434" s="7">
        <v>154.541272485816</v>
      </c>
      <c r="O10434" s="7">
        <v>167.880349829479</v>
      </c>
      <c r="P10434" s="7">
        <v>121.159570583501</v>
      </c>
      <c r="Q10434" s="7">
        <v>115.158274720627</v>
      </c>
    </row>
    <row r="10435" spans="1:17">
      <c r="A10435" s="6">
        <v>2018</v>
      </c>
      <c r="B10435" t="s">
        <v>1721</v>
      </c>
      <c r="C10435">
        <v>410205</v>
      </c>
      <c r="D10435">
        <f t="shared" si="326"/>
        <v>41</v>
      </c>
      <c r="E10435" t="str">
        <f>VLOOKUP(D10435,'Regionalism Code'!B:C,2,FALSE)</f>
        <v>河南省</v>
      </c>
      <c r="F10435">
        <f t="shared" si="327"/>
        <v>4102</v>
      </c>
      <c r="G10435" t="str">
        <f>IF(F10435&gt;10000,"省直辖县市",VLOOKUP(F10435,'Regionalism Code'!H:I,2,FALSE))</f>
        <v>开封市</v>
      </c>
      <c r="H10435" s="7">
        <v>113.866024042853</v>
      </c>
      <c r="I10435" s="7">
        <v>98.5534707379415</v>
      </c>
      <c r="J10435" s="7">
        <v>141.511103500984</v>
      </c>
      <c r="K10435" s="7">
        <v>89.7645944427274</v>
      </c>
      <c r="L10435" s="7">
        <v>129.320601938305</v>
      </c>
      <c r="M10435" s="7">
        <v>90.5559471649227</v>
      </c>
      <c r="N10435" s="7">
        <v>150.961412652901</v>
      </c>
      <c r="O10435" s="7">
        <v>160.403158971548</v>
      </c>
      <c r="P10435" s="7">
        <v>119.988412857159</v>
      </c>
      <c r="Q10435" s="7">
        <v>114.199292634315</v>
      </c>
    </row>
    <row r="10436" spans="1:17">
      <c r="A10436" s="6">
        <v>2018</v>
      </c>
      <c r="B10436" t="s">
        <v>1722</v>
      </c>
      <c r="C10436">
        <v>410212</v>
      </c>
      <c r="D10436">
        <f t="shared" si="326"/>
        <v>41</v>
      </c>
      <c r="E10436" t="str">
        <f>VLOOKUP(D10436,'Regionalism Code'!B:C,2,FALSE)</f>
        <v>河南省</v>
      </c>
      <c r="F10436">
        <f t="shared" si="327"/>
        <v>4102</v>
      </c>
      <c r="G10436" t="str">
        <f>IF(F10436&gt;10000,"省直辖县市",VLOOKUP(F10436,'Regionalism Code'!H:I,2,FALSE))</f>
        <v>开封市</v>
      </c>
      <c r="H10436" s="7">
        <v>103.269674154357</v>
      </c>
      <c r="I10436" s="7">
        <v>87.737487966563</v>
      </c>
      <c r="J10436" s="7">
        <v>124.280163749801</v>
      </c>
      <c r="K10436" s="7">
        <v>91.3774025776223</v>
      </c>
      <c r="L10436" s="7">
        <v>99.7294703973934</v>
      </c>
      <c r="M10436" s="7">
        <v>79.4151708346775</v>
      </c>
      <c r="N10436" s="7">
        <v>126.767673533838</v>
      </c>
      <c r="O10436" s="7">
        <v>148.151624658815</v>
      </c>
      <c r="P10436" s="7">
        <v>108.861337366487</v>
      </c>
      <c r="Q10436" s="7">
        <v>116.383617951161</v>
      </c>
    </row>
    <row r="10437" spans="1:17">
      <c r="A10437" s="6">
        <v>2018</v>
      </c>
      <c r="B10437" t="s">
        <v>1723</v>
      </c>
      <c r="C10437">
        <v>410221</v>
      </c>
      <c r="D10437">
        <f t="shared" si="326"/>
        <v>41</v>
      </c>
      <c r="E10437" t="str">
        <f>VLOOKUP(D10437,'Regionalism Code'!B:C,2,FALSE)</f>
        <v>河南省</v>
      </c>
      <c r="F10437">
        <f t="shared" si="327"/>
        <v>4102</v>
      </c>
      <c r="G10437" t="str">
        <f>IF(F10437&gt;10000,"省直辖县市",VLOOKUP(F10437,'Regionalism Code'!H:I,2,FALSE))</f>
        <v>开封市</v>
      </c>
      <c r="H10437" s="7">
        <v>96.6145036186551</v>
      </c>
      <c r="I10437" s="7">
        <v>84.9282620258607</v>
      </c>
      <c r="J10437" s="7">
        <v>110.307922249023</v>
      </c>
      <c r="K10437" s="7">
        <v>57.6448628321805</v>
      </c>
      <c r="L10437" s="7">
        <v>75.4956451253394</v>
      </c>
      <c r="M10437" s="7">
        <v>68.5025532737574</v>
      </c>
      <c r="N10437" s="7">
        <v>116.203304561556</v>
      </c>
      <c r="O10437" s="7">
        <v>134.529360393797</v>
      </c>
      <c r="P10437" s="7">
        <v>107.808846477051</v>
      </c>
      <c r="Q10437" s="7">
        <v>110.32507377194</v>
      </c>
    </row>
    <row r="10438" spans="1:17">
      <c r="A10438" s="6">
        <v>2018</v>
      </c>
      <c r="B10438" t="s">
        <v>1724</v>
      </c>
      <c r="C10438">
        <v>410222</v>
      </c>
      <c r="D10438">
        <f t="shared" si="326"/>
        <v>41</v>
      </c>
      <c r="E10438" t="str">
        <f>VLOOKUP(D10438,'Regionalism Code'!B:C,2,FALSE)</f>
        <v>河南省</v>
      </c>
      <c r="F10438">
        <f t="shared" si="327"/>
        <v>4102</v>
      </c>
      <c r="G10438" t="str">
        <f>IF(F10438&gt;10000,"省直辖县市",VLOOKUP(F10438,'Regionalism Code'!H:I,2,FALSE))</f>
        <v>开封市</v>
      </c>
      <c r="H10438" s="7">
        <v>100.650282969811</v>
      </c>
      <c r="I10438" s="7">
        <v>88.5222965185146</v>
      </c>
      <c r="J10438" s="7">
        <v>115.48473760374</v>
      </c>
      <c r="K10438" s="7">
        <v>69.1432047562765</v>
      </c>
      <c r="L10438" s="7">
        <v>82.2368644831612</v>
      </c>
      <c r="M10438" s="7">
        <v>73.9654689754981</v>
      </c>
      <c r="N10438" s="7">
        <v>122.579934639298</v>
      </c>
      <c r="O10438" s="7">
        <v>139.171857699554</v>
      </c>
      <c r="P10438" s="7">
        <v>106.679314050296</v>
      </c>
      <c r="Q10438" s="7">
        <v>113.746290947551</v>
      </c>
    </row>
    <row r="10439" spans="1:17">
      <c r="A10439" s="6">
        <v>2018</v>
      </c>
      <c r="B10439" t="s">
        <v>1725</v>
      </c>
      <c r="C10439">
        <v>410223</v>
      </c>
      <c r="D10439">
        <f t="shared" si="326"/>
        <v>41</v>
      </c>
      <c r="E10439" t="str">
        <f>VLOOKUP(D10439,'Regionalism Code'!B:C,2,FALSE)</f>
        <v>河南省</v>
      </c>
      <c r="F10439">
        <f t="shared" si="327"/>
        <v>4102</v>
      </c>
      <c r="G10439" t="str">
        <f>IF(F10439&gt;10000,"省直辖县市",VLOOKUP(F10439,'Regionalism Code'!H:I,2,FALSE))</f>
        <v>开封市</v>
      </c>
      <c r="H10439" s="7">
        <v>101.917160995452</v>
      </c>
      <c r="I10439" s="7">
        <v>90.1414745372762</v>
      </c>
      <c r="J10439" s="7">
        <v>117.90026067827</v>
      </c>
      <c r="K10439" s="7">
        <v>73.8213585833462</v>
      </c>
      <c r="L10439" s="7">
        <v>78.6043785150794</v>
      </c>
      <c r="M10439" s="7">
        <v>76.7016993337664</v>
      </c>
      <c r="N10439" s="7">
        <v>124.713773102918</v>
      </c>
      <c r="O10439" s="7">
        <v>143.776644211305</v>
      </c>
      <c r="P10439" s="7">
        <v>109.898723261171</v>
      </c>
      <c r="Q10439" s="7">
        <v>111.762688222818</v>
      </c>
    </row>
    <row r="10440" spans="1:17">
      <c r="A10440" s="6">
        <v>2018</v>
      </c>
      <c r="B10440" t="s">
        <v>1726</v>
      </c>
      <c r="C10440">
        <v>410225</v>
      </c>
      <c r="D10440">
        <f t="shared" si="326"/>
        <v>41</v>
      </c>
      <c r="E10440" t="str">
        <f>VLOOKUP(D10440,'Regionalism Code'!B:C,2,FALSE)</f>
        <v>河南省</v>
      </c>
      <c r="F10440">
        <f t="shared" si="327"/>
        <v>4102</v>
      </c>
      <c r="G10440" t="str">
        <f>IF(F10440&gt;10000,"省直辖县市",VLOOKUP(F10440,'Regionalism Code'!H:I,2,FALSE))</f>
        <v>开封市</v>
      </c>
      <c r="H10440" s="7">
        <v>105.562616874054</v>
      </c>
      <c r="I10440" s="7">
        <v>92.6759433536182</v>
      </c>
      <c r="J10440" s="7">
        <v>126.692410865796</v>
      </c>
      <c r="K10440" s="7">
        <v>78.4744916134181</v>
      </c>
      <c r="L10440" s="7">
        <v>86.8985018281431</v>
      </c>
      <c r="M10440" s="7">
        <v>79.6829025403108</v>
      </c>
      <c r="N10440" s="7">
        <v>130.745801447567</v>
      </c>
      <c r="O10440" s="7">
        <v>157.700325887994</v>
      </c>
      <c r="P10440" s="7">
        <v>112.304959333243</v>
      </c>
      <c r="Q10440" s="7">
        <v>109.724469161065</v>
      </c>
    </row>
    <row r="10441" spans="1:17">
      <c r="A10441" s="6">
        <v>2018</v>
      </c>
      <c r="B10441" t="s">
        <v>1727</v>
      </c>
      <c r="C10441">
        <v>410302</v>
      </c>
      <c r="D10441">
        <f t="shared" si="326"/>
        <v>41</v>
      </c>
      <c r="E10441" t="str">
        <f>VLOOKUP(D10441,'Regionalism Code'!B:C,2,FALSE)</f>
        <v>河南省</v>
      </c>
      <c r="F10441">
        <f t="shared" si="327"/>
        <v>4103</v>
      </c>
      <c r="G10441" t="str">
        <f>IF(F10441&gt;10000,"省直辖县市",VLOOKUP(F10441,'Regionalism Code'!H:I,2,FALSE))</f>
        <v>洛阳市</v>
      </c>
      <c r="H10441" s="7">
        <v>117.902778925886</v>
      </c>
      <c r="I10441" s="7">
        <v>101.21901093821</v>
      </c>
      <c r="J10441" s="7">
        <v>146.152500273014</v>
      </c>
      <c r="K10441" s="7">
        <v>95.1440916284205</v>
      </c>
      <c r="L10441" s="7">
        <v>135.686260051391</v>
      </c>
      <c r="M10441" s="7">
        <v>91.371498408749</v>
      </c>
      <c r="N10441" s="7">
        <v>151.195775263124</v>
      </c>
      <c r="O10441" s="7">
        <v>168.555882990078</v>
      </c>
      <c r="P10441" s="7">
        <v>121.637176376434</v>
      </c>
      <c r="Q10441" s="7">
        <v>121.665291594932</v>
      </c>
    </row>
    <row r="10442" spans="1:17">
      <c r="A10442" s="6">
        <v>2018</v>
      </c>
      <c r="B10442" t="s">
        <v>1728</v>
      </c>
      <c r="C10442">
        <v>410303</v>
      </c>
      <c r="D10442">
        <f t="shared" si="326"/>
        <v>41</v>
      </c>
      <c r="E10442" t="str">
        <f>VLOOKUP(D10442,'Regionalism Code'!B:C,2,FALSE)</f>
        <v>河南省</v>
      </c>
      <c r="F10442">
        <f t="shared" si="327"/>
        <v>4103</v>
      </c>
      <c r="G10442" t="str">
        <f>IF(F10442&gt;10000,"省直辖县市",VLOOKUP(F10442,'Regionalism Code'!H:I,2,FALSE))</f>
        <v>洛阳市</v>
      </c>
      <c r="H10442" s="7">
        <v>122.024809917564</v>
      </c>
      <c r="I10442" s="7">
        <v>104.288608606166</v>
      </c>
      <c r="J10442" s="7">
        <v>156.224573668767</v>
      </c>
      <c r="K10442" s="7">
        <v>103.323537936729</v>
      </c>
      <c r="L10442" s="7">
        <v>148.888897961852</v>
      </c>
      <c r="M10442" s="7">
        <v>97.3445973873423</v>
      </c>
      <c r="N10442" s="7">
        <v>159.492421093884</v>
      </c>
      <c r="O10442" s="7">
        <v>180.955737706025</v>
      </c>
      <c r="P10442" s="7">
        <v>125.730521751693</v>
      </c>
      <c r="Q10442" s="7">
        <v>118.450522769023</v>
      </c>
    </row>
    <row r="10443" spans="1:17">
      <c r="A10443" s="6">
        <v>2018</v>
      </c>
      <c r="B10443" t="s">
        <v>1729</v>
      </c>
      <c r="C10443">
        <v>410304</v>
      </c>
      <c r="D10443">
        <f t="shared" si="326"/>
        <v>41</v>
      </c>
      <c r="E10443" t="str">
        <f>VLOOKUP(D10443,'Regionalism Code'!B:C,2,FALSE)</f>
        <v>河南省</v>
      </c>
      <c r="F10443">
        <f t="shared" si="327"/>
        <v>4103</v>
      </c>
      <c r="G10443" t="str">
        <f>IF(F10443&gt;10000,"省直辖县市",VLOOKUP(F10443,'Regionalism Code'!H:I,2,FALSE))</f>
        <v>洛阳市</v>
      </c>
      <c r="H10443" s="7">
        <v>116.944589149829</v>
      </c>
      <c r="I10443" s="7">
        <v>100.794867273875</v>
      </c>
      <c r="J10443" s="7">
        <v>148.694329393426</v>
      </c>
      <c r="K10443" s="7">
        <v>97.8342915935449</v>
      </c>
      <c r="L10443" s="7">
        <v>144.642388582233</v>
      </c>
      <c r="M10443" s="7">
        <v>93.3684007484175</v>
      </c>
      <c r="N10443" s="7">
        <v>157.552720228103</v>
      </c>
      <c r="O10443" s="7">
        <v>166.552683445195</v>
      </c>
      <c r="P10443" s="7">
        <v>122.073884542372</v>
      </c>
      <c r="Q10443" s="7">
        <v>112.583544018489</v>
      </c>
    </row>
    <row r="10444" spans="1:17">
      <c r="A10444" s="6">
        <v>2018</v>
      </c>
      <c r="B10444" t="s">
        <v>1730</v>
      </c>
      <c r="C10444">
        <v>410305</v>
      </c>
      <c r="D10444">
        <f t="shared" si="326"/>
        <v>41</v>
      </c>
      <c r="E10444" t="str">
        <f>VLOOKUP(D10444,'Regionalism Code'!B:C,2,FALSE)</f>
        <v>河南省</v>
      </c>
      <c r="F10444">
        <f t="shared" si="327"/>
        <v>4103</v>
      </c>
      <c r="G10444" t="str">
        <f>IF(F10444&gt;10000,"省直辖县市",VLOOKUP(F10444,'Regionalism Code'!H:I,2,FALSE))</f>
        <v>洛阳市</v>
      </c>
      <c r="H10444" s="7">
        <v>123.19781397396</v>
      </c>
      <c r="I10444" s="7">
        <v>104.455275019264</v>
      </c>
      <c r="J10444" s="7">
        <v>155.361582612854</v>
      </c>
      <c r="K10444" s="7">
        <v>102.692494942067</v>
      </c>
      <c r="L10444" s="7">
        <v>149.190439790366</v>
      </c>
      <c r="M10444" s="7">
        <v>96.0108243256004</v>
      </c>
      <c r="N10444" s="7">
        <v>162.142761880407</v>
      </c>
      <c r="O10444" s="7">
        <v>177.512118442193</v>
      </c>
      <c r="P10444" s="7">
        <v>124.288583216765</v>
      </c>
      <c r="Q10444" s="7">
        <v>126.646233313558</v>
      </c>
    </row>
    <row r="10445" spans="1:17">
      <c r="A10445" s="6">
        <v>2018</v>
      </c>
      <c r="B10445" t="s">
        <v>1731</v>
      </c>
      <c r="C10445">
        <v>410306</v>
      </c>
      <c r="D10445">
        <f t="shared" si="326"/>
        <v>41</v>
      </c>
      <c r="E10445" t="str">
        <f>VLOOKUP(D10445,'Regionalism Code'!B:C,2,FALSE)</f>
        <v>河南省</v>
      </c>
      <c r="F10445">
        <f t="shared" si="327"/>
        <v>4103</v>
      </c>
      <c r="G10445" t="str">
        <f>IF(F10445&gt;10000,"省直辖县市",VLOOKUP(F10445,'Regionalism Code'!H:I,2,FALSE))</f>
        <v>洛阳市</v>
      </c>
      <c r="H10445" s="7">
        <v>115.726052716375</v>
      </c>
      <c r="I10445" s="7">
        <v>99.0289846648009</v>
      </c>
      <c r="J10445" s="7">
        <v>142.846272996872</v>
      </c>
      <c r="K10445" s="7">
        <v>88.2220996246619</v>
      </c>
      <c r="L10445" s="7">
        <v>138.445299724773</v>
      </c>
      <c r="M10445" s="7">
        <v>91.1177190921362</v>
      </c>
      <c r="N10445" s="7">
        <v>161.721560673503</v>
      </c>
      <c r="O10445" s="7">
        <v>155.101851514233</v>
      </c>
      <c r="P10445" s="7">
        <v>112.460843911245</v>
      </c>
      <c r="Q10445" s="7">
        <v>121.584830940219</v>
      </c>
    </row>
    <row r="10446" spans="1:17">
      <c r="A10446" s="6">
        <v>2018</v>
      </c>
      <c r="B10446" t="s">
        <v>1732</v>
      </c>
      <c r="C10446">
        <v>410311</v>
      </c>
      <c r="D10446">
        <f t="shared" si="326"/>
        <v>41</v>
      </c>
      <c r="E10446" t="str">
        <f>VLOOKUP(D10446,'Regionalism Code'!B:C,2,FALSE)</f>
        <v>河南省</v>
      </c>
      <c r="F10446">
        <f t="shared" si="327"/>
        <v>4103</v>
      </c>
      <c r="G10446" t="str">
        <f>IF(F10446&gt;10000,"省直辖县市",VLOOKUP(F10446,'Regionalism Code'!H:I,2,FALSE))</f>
        <v>洛阳市</v>
      </c>
      <c r="H10446" s="7">
        <v>123.285739175249</v>
      </c>
      <c r="I10446" s="7">
        <v>108.033480934641</v>
      </c>
      <c r="J10446" s="7">
        <v>153.187906710452</v>
      </c>
      <c r="K10446" s="7">
        <v>105.582565672992</v>
      </c>
      <c r="L10446" s="7">
        <v>158.549068987577</v>
      </c>
      <c r="M10446" s="7">
        <v>95.0033018355788</v>
      </c>
      <c r="N10446" s="7">
        <v>154.239792802797</v>
      </c>
      <c r="O10446" s="7">
        <v>172.956165867629</v>
      </c>
      <c r="P10446" s="7">
        <v>124.241454180258</v>
      </c>
      <c r="Q10446" s="7">
        <v>119.319004720178</v>
      </c>
    </row>
    <row r="10447" spans="1:17">
      <c r="A10447" s="6">
        <v>2018</v>
      </c>
      <c r="B10447" t="s">
        <v>1733</v>
      </c>
      <c r="C10447">
        <v>410322</v>
      </c>
      <c r="D10447">
        <f t="shared" si="326"/>
        <v>41</v>
      </c>
      <c r="E10447" t="str">
        <f>VLOOKUP(D10447,'Regionalism Code'!B:C,2,FALSE)</f>
        <v>河南省</v>
      </c>
      <c r="F10447">
        <f t="shared" si="327"/>
        <v>4103</v>
      </c>
      <c r="G10447" t="str">
        <f>IF(F10447&gt;10000,"省直辖县市",VLOOKUP(F10447,'Regionalism Code'!H:I,2,FALSE))</f>
        <v>洛阳市</v>
      </c>
      <c r="H10447" s="7">
        <v>109.593532223974</v>
      </c>
      <c r="I10447" s="7">
        <v>94.7386273481097</v>
      </c>
      <c r="J10447" s="7">
        <v>131.757943232708</v>
      </c>
      <c r="K10447" s="7">
        <v>84.7045664639788</v>
      </c>
      <c r="L10447" s="7">
        <v>97.5676425105473</v>
      </c>
      <c r="M10447" s="7">
        <v>85.0615990909218</v>
      </c>
      <c r="N10447" s="7">
        <v>142.282969572754</v>
      </c>
      <c r="O10447" s="7">
        <v>156.873764085496</v>
      </c>
      <c r="P10447" s="7">
        <v>114.082573318865</v>
      </c>
      <c r="Q10447" s="7">
        <v>118.374634061164</v>
      </c>
    </row>
    <row r="10448" spans="1:17">
      <c r="A10448" s="6">
        <v>2018</v>
      </c>
      <c r="B10448" t="s">
        <v>1734</v>
      </c>
      <c r="C10448">
        <v>410323</v>
      </c>
      <c r="D10448">
        <f t="shared" si="326"/>
        <v>41</v>
      </c>
      <c r="E10448" t="str">
        <f>VLOOKUP(D10448,'Regionalism Code'!B:C,2,FALSE)</f>
        <v>河南省</v>
      </c>
      <c r="F10448">
        <f t="shared" si="327"/>
        <v>4103</v>
      </c>
      <c r="G10448" t="str">
        <f>IF(F10448&gt;10000,"省直辖县市",VLOOKUP(F10448,'Regionalism Code'!H:I,2,FALSE))</f>
        <v>洛阳市</v>
      </c>
      <c r="H10448" s="7">
        <v>104.85916739444</v>
      </c>
      <c r="I10448" s="7">
        <v>92.7642530788488</v>
      </c>
      <c r="J10448" s="7">
        <v>123.569946037047</v>
      </c>
      <c r="K10448" s="7">
        <v>75.5106078149285</v>
      </c>
      <c r="L10448" s="7">
        <v>81.7573125076479</v>
      </c>
      <c r="M10448" s="7">
        <v>78.5995043276475</v>
      </c>
      <c r="N10448" s="7">
        <v>134.198298767961</v>
      </c>
      <c r="O10448" s="7">
        <v>150.532229173828</v>
      </c>
      <c r="P10448" s="7">
        <v>110.03481142562</v>
      </c>
      <c r="Q10448" s="7">
        <v>110.802335181747</v>
      </c>
    </row>
    <row r="10449" spans="1:17">
      <c r="A10449" s="6">
        <v>2018</v>
      </c>
      <c r="B10449" t="s">
        <v>1735</v>
      </c>
      <c r="C10449">
        <v>410324</v>
      </c>
      <c r="D10449">
        <f t="shared" si="326"/>
        <v>41</v>
      </c>
      <c r="E10449" t="str">
        <f>VLOOKUP(D10449,'Regionalism Code'!B:C,2,FALSE)</f>
        <v>河南省</v>
      </c>
      <c r="F10449">
        <f t="shared" si="327"/>
        <v>4103</v>
      </c>
      <c r="G10449" t="str">
        <f>IF(F10449&gt;10000,"省直辖县市",VLOOKUP(F10449,'Regionalism Code'!H:I,2,FALSE))</f>
        <v>洛阳市</v>
      </c>
      <c r="H10449" s="7">
        <v>107.33048672687</v>
      </c>
      <c r="I10449" s="7">
        <v>93.955917247191</v>
      </c>
      <c r="J10449" s="7">
        <v>124.686324019713</v>
      </c>
      <c r="K10449" s="7">
        <v>73.9058559726506</v>
      </c>
      <c r="L10449" s="7">
        <v>85.7371497404012</v>
      </c>
      <c r="M10449" s="7">
        <v>74.6708437771439</v>
      </c>
      <c r="N10449" s="7">
        <v>135.296989719418</v>
      </c>
      <c r="O10449" s="7">
        <v>153.040883338124</v>
      </c>
      <c r="P10449" s="7">
        <v>105.732037231189</v>
      </c>
      <c r="Q10449" s="7">
        <v>119.9613476944</v>
      </c>
    </row>
    <row r="10450" spans="1:17">
      <c r="A10450" s="6">
        <v>2018</v>
      </c>
      <c r="B10450" t="s">
        <v>1736</v>
      </c>
      <c r="C10450">
        <v>410325</v>
      </c>
      <c r="D10450">
        <f t="shared" si="326"/>
        <v>41</v>
      </c>
      <c r="E10450" t="str">
        <f>VLOOKUP(D10450,'Regionalism Code'!B:C,2,FALSE)</f>
        <v>河南省</v>
      </c>
      <c r="F10450">
        <f t="shared" si="327"/>
        <v>4103</v>
      </c>
      <c r="G10450" t="str">
        <f>IF(F10450&gt;10000,"省直辖县市",VLOOKUP(F10450,'Regionalism Code'!H:I,2,FALSE))</f>
        <v>洛阳市</v>
      </c>
      <c r="H10450" s="7">
        <v>98.9483572221153</v>
      </c>
      <c r="I10450" s="7">
        <v>88.880673594124</v>
      </c>
      <c r="J10450" s="7">
        <v>110.906945837139</v>
      </c>
      <c r="K10450" s="7">
        <v>63.3607285255814</v>
      </c>
      <c r="L10450" s="7">
        <v>71.6061577043935</v>
      </c>
      <c r="M10450" s="7">
        <v>67.7066919564209</v>
      </c>
      <c r="N10450" s="7">
        <v>122.725787403077</v>
      </c>
      <c r="O10450" s="7">
        <v>133.816141954596</v>
      </c>
      <c r="P10450" s="7">
        <v>104.485572746502</v>
      </c>
      <c r="Q10450" s="7">
        <v>110.467080578835</v>
      </c>
    </row>
    <row r="10451" spans="1:17">
      <c r="A10451" s="6">
        <v>2018</v>
      </c>
      <c r="B10451" t="s">
        <v>1737</v>
      </c>
      <c r="C10451">
        <v>410326</v>
      </c>
      <c r="D10451">
        <f t="shared" si="326"/>
        <v>41</v>
      </c>
      <c r="E10451" t="str">
        <f>VLOOKUP(D10451,'Regionalism Code'!B:C,2,FALSE)</f>
        <v>河南省</v>
      </c>
      <c r="F10451">
        <f t="shared" si="327"/>
        <v>4103</v>
      </c>
      <c r="G10451" t="str">
        <f>IF(F10451&gt;10000,"省直辖县市",VLOOKUP(F10451,'Regionalism Code'!H:I,2,FALSE))</f>
        <v>洛阳市</v>
      </c>
      <c r="H10451" s="7">
        <v>103.339834654136</v>
      </c>
      <c r="I10451" s="7">
        <v>91.2086255127871</v>
      </c>
      <c r="J10451" s="7">
        <v>120.139118789331</v>
      </c>
      <c r="K10451" s="7">
        <v>77.5208268399629</v>
      </c>
      <c r="L10451" s="7">
        <v>81.1621990126462</v>
      </c>
      <c r="M10451" s="7">
        <v>78.4545092355785</v>
      </c>
      <c r="N10451" s="7">
        <v>124.453210848422</v>
      </c>
      <c r="O10451" s="7">
        <v>148.720836448423</v>
      </c>
      <c r="P10451" s="7">
        <v>107.256326435298</v>
      </c>
      <c r="Q10451" s="7">
        <v>112.876242354063</v>
      </c>
    </row>
    <row r="10452" spans="1:17">
      <c r="A10452" s="6">
        <v>2018</v>
      </c>
      <c r="B10452" t="s">
        <v>1738</v>
      </c>
      <c r="C10452">
        <v>410327</v>
      </c>
      <c r="D10452">
        <f t="shared" si="326"/>
        <v>41</v>
      </c>
      <c r="E10452" t="str">
        <f>VLOOKUP(D10452,'Regionalism Code'!B:C,2,FALSE)</f>
        <v>河南省</v>
      </c>
      <c r="F10452">
        <f t="shared" si="327"/>
        <v>4103</v>
      </c>
      <c r="G10452" t="str">
        <f>IF(F10452&gt;10000,"省直辖县市",VLOOKUP(F10452,'Regionalism Code'!H:I,2,FALSE))</f>
        <v>洛阳市</v>
      </c>
      <c r="H10452" s="7">
        <v>106.370777905655</v>
      </c>
      <c r="I10452" s="7">
        <v>91.437711097586</v>
      </c>
      <c r="J10452" s="7">
        <v>124.810259303293</v>
      </c>
      <c r="K10452" s="7">
        <v>74.1354019256716</v>
      </c>
      <c r="L10452" s="7">
        <v>87.9807203120776</v>
      </c>
      <c r="M10452" s="7">
        <v>77.5991595649464</v>
      </c>
      <c r="N10452" s="7">
        <v>133.708327682431</v>
      </c>
      <c r="O10452" s="7">
        <v>151.334086567642</v>
      </c>
      <c r="P10452" s="7">
        <v>111.884407058766</v>
      </c>
      <c r="Q10452" s="7">
        <v>122.178558423573</v>
      </c>
    </row>
    <row r="10453" spans="1:17">
      <c r="A10453" s="6">
        <v>2018</v>
      </c>
      <c r="B10453" t="s">
        <v>1739</v>
      </c>
      <c r="C10453">
        <v>410328</v>
      </c>
      <c r="D10453">
        <f t="shared" si="326"/>
        <v>41</v>
      </c>
      <c r="E10453" t="str">
        <f>VLOOKUP(D10453,'Regionalism Code'!B:C,2,FALSE)</f>
        <v>河南省</v>
      </c>
      <c r="F10453">
        <f t="shared" si="327"/>
        <v>4103</v>
      </c>
      <c r="G10453" t="str">
        <f>IF(F10453&gt;10000,"省直辖县市",VLOOKUP(F10453,'Regionalism Code'!H:I,2,FALSE))</f>
        <v>洛阳市</v>
      </c>
      <c r="H10453" s="7">
        <v>102.235842247543</v>
      </c>
      <c r="I10453" s="7">
        <v>90.9141422880789</v>
      </c>
      <c r="J10453" s="7">
        <v>119.03359013227</v>
      </c>
      <c r="K10453" s="7">
        <v>74.809352366744</v>
      </c>
      <c r="L10453" s="7">
        <v>87.4779123206879</v>
      </c>
      <c r="M10453" s="7">
        <v>74.3079536731574</v>
      </c>
      <c r="N10453" s="7">
        <v>124.001539401169</v>
      </c>
      <c r="O10453" s="7">
        <v>144.918116579122</v>
      </c>
      <c r="P10453" s="7">
        <v>105.626561263122</v>
      </c>
      <c r="Q10453" s="7">
        <v>109.101988751648</v>
      </c>
    </row>
    <row r="10454" spans="1:17">
      <c r="A10454" s="6">
        <v>2018</v>
      </c>
      <c r="B10454" t="s">
        <v>1740</v>
      </c>
      <c r="C10454">
        <v>410329</v>
      </c>
      <c r="D10454">
        <f t="shared" si="326"/>
        <v>41</v>
      </c>
      <c r="E10454" t="str">
        <f>VLOOKUP(D10454,'Regionalism Code'!B:C,2,FALSE)</f>
        <v>河南省</v>
      </c>
      <c r="F10454">
        <f t="shared" si="327"/>
        <v>4103</v>
      </c>
      <c r="G10454" t="str">
        <f>IF(F10454&gt;10000,"省直辖县市",VLOOKUP(F10454,'Regionalism Code'!H:I,2,FALSE))</f>
        <v>洛阳市</v>
      </c>
      <c r="H10454" s="7">
        <v>108.709750404572</v>
      </c>
      <c r="I10454" s="7">
        <v>91.8919699217503</v>
      </c>
      <c r="J10454" s="7">
        <v>121.751642668606</v>
      </c>
      <c r="K10454" s="7">
        <v>76.4694916685906</v>
      </c>
      <c r="L10454" s="7">
        <v>86.3413212376263</v>
      </c>
      <c r="M10454" s="7">
        <v>75.8217633137004</v>
      </c>
      <c r="N10454" s="7">
        <v>128.566224111406</v>
      </c>
      <c r="O10454" s="7">
        <v>148.498176876186</v>
      </c>
      <c r="P10454" s="7">
        <v>107.802843476369</v>
      </c>
      <c r="Q10454" s="7">
        <v>140.54923943353</v>
      </c>
    </row>
    <row r="10455" spans="1:17">
      <c r="A10455" s="6">
        <v>2018</v>
      </c>
      <c r="B10455" t="s">
        <v>1741</v>
      </c>
      <c r="C10455">
        <v>410381</v>
      </c>
      <c r="D10455">
        <f t="shared" si="326"/>
        <v>41</v>
      </c>
      <c r="E10455" t="str">
        <f>VLOOKUP(D10455,'Regionalism Code'!B:C,2,FALSE)</f>
        <v>河南省</v>
      </c>
      <c r="F10455">
        <f t="shared" si="327"/>
        <v>4103</v>
      </c>
      <c r="G10455" t="str">
        <f>IF(F10455&gt;10000,"省直辖县市",VLOOKUP(F10455,'Regionalism Code'!H:I,2,FALSE))</f>
        <v>洛阳市</v>
      </c>
      <c r="H10455" s="7">
        <v>108.129140797168</v>
      </c>
      <c r="I10455" s="7">
        <v>95.688686775938</v>
      </c>
      <c r="J10455" s="7">
        <v>129.240830763518</v>
      </c>
      <c r="K10455" s="7">
        <v>85.4359968199514</v>
      </c>
      <c r="L10455" s="7">
        <v>104.74661380384</v>
      </c>
      <c r="M10455" s="7">
        <v>85.4619116070694</v>
      </c>
      <c r="N10455" s="7">
        <v>137.798860360404</v>
      </c>
      <c r="O10455" s="7">
        <v>151.035620063605</v>
      </c>
      <c r="P10455" s="7">
        <v>110.467525823318</v>
      </c>
      <c r="Q10455" s="7">
        <v>110.850638982193</v>
      </c>
    </row>
    <row r="10456" spans="1:17">
      <c r="A10456" s="6">
        <v>2018</v>
      </c>
      <c r="B10456" t="s">
        <v>121</v>
      </c>
      <c r="C10456">
        <v>410402</v>
      </c>
      <c r="D10456">
        <f t="shared" si="326"/>
        <v>41</v>
      </c>
      <c r="E10456" t="str">
        <f>VLOOKUP(D10456,'Regionalism Code'!B:C,2,FALSE)</f>
        <v>河南省</v>
      </c>
      <c r="F10456">
        <f t="shared" si="327"/>
        <v>4104</v>
      </c>
      <c r="G10456" t="str">
        <f>IF(F10456&gt;10000,"省直辖县市",VLOOKUP(F10456,'Regionalism Code'!H:I,2,FALSE))</f>
        <v>平顶山市</v>
      </c>
      <c r="H10456" s="7">
        <v>116.299385990293</v>
      </c>
      <c r="I10456" s="7">
        <v>102.580678428646</v>
      </c>
      <c r="J10456" s="7">
        <v>139.792459527815</v>
      </c>
      <c r="K10456" s="7">
        <v>95.7721126852254</v>
      </c>
      <c r="L10456" s="7">
        <v>109.27416867814</v>
      </c>
      <c r="M10456" s="7">
        <v>90.0870313104691</v>
      </c>
      <c r="N10456" s="7">
        <v>149.718455559819</v>
      </c>
      <c r="O10456" s="7">
        <v>163.793100603523</v>
      </c>
      <c r="P10456" s="7">
        <v>122.649758491656</v>
      </c>
      <c r="Q10456" s="7">
        <v>118.914804320349</v>
      </c>
    </row>
    <row r="10457" spans="1:17">
      <c r="A10457" s="6">
        <v>2018</v>
      </c>
      <c r="B10457" t="s">
        <v>1742</v>
      </c>
      <c r="C10457">
        <v>410403</v>
      </c>
      <c r="D10457">
        <f t="shared" si="326"/>
        <v>41</v>
      </c>
      <c r="E10457" t="str">
        <f>VLOOKUP(D10457,'Regionalism Code'!B:C,2,FALSE)</f>
        <v>河南省</v>
      </c>
      <c r="F10457">
        <f t="shared" si="327"/>
        <v>4104</v>
      </c>
      <c r="G10457" t="str">
        <f>IF(F10457&gt;10000,"省直辖县市",VLOOKUP(F10457,'Regionalism Code'!H:I,2,FALSE))</f>
        <v>平顶山市</v>
      </c>
      <c r="H10457" s="7">
        <v>113.541232815678</v>
      </c>
      <c r="I10457" s="7">
        <v>99.1011231156766</v>
      </c>
      <c r="J10457" s="7">
        <v>139.066703561131</v>
      </c>
      <c r="K10457" s="7">
        <v>90.7076655066294</v>
      </c>
      <c r="L10457" s="7">
        <v>105.791749184001</v>
      </c>
      <c r="M10457" s="7">
        <v>90.7386329268252</v>
      </c>
      <c r="N10457" s="7">
        <v>157.216207028252</v>
      </c>
      <c r="O10457" s="7">
        <v>159.766712968835</v>
      </c>
      <c r="P10457" s="7">
        <v>119.347420291503</v>
      </c>
      <c r="Q10457" s="7">
        <v>114.845352354145</v>
      </c>
    </row>
    <row r="10458" spans="1:17">
      <c r="A10458" s="6">
        <v>2018</v>
      </c>
      <c r="B10458" t="s">
        <v>1743</v>
      </c>
      <c r="C10458">
        <v>410404</v>
      </c>
      <c r="D10458">
        <f t="shared" si="326"/>
        <v>41</v>
      </c>
      <c r="E10458" t="str">
        <f>VLOOKUP(D10458,'Regionalism Code'!B:C,2,FALSE)</f>
        <v>河南省</v>
      </c>
      <c r="F10458">
        <f t="shared" si="327"/>
        <v>4104</v>
      </c>
      <c r="G10458" t="str">
        <f>IF(F10458&gt;10000,"省直辖县市",VLOOKUP(F10458,'Regionalism Code'!H:I,2,FALSE))</f>
        <v>平顶山市</v>
      </c>
      <c r="H10458" s="7">
        <v>97.6739305986727</v>
      </c>
      <c r="I10458" s="7">
        <v>82.0732655327212</v>
      </c>
      <c r="J10458" s="7">
        <v>119.923540085855</v>
      </c>
      <c r="K10458" s="7">
        <v>60.9225356233376</v>
      </c>
      <c r="L10458" s="7">
        <v>89.6588358519882</v>
      </c>
      <c r="M10458" s="7">
        <v>75.6495980100837</v>
      </c>
      <c r="N10458" s="7">
        <v>130.021956260685</v>
      </c>
      <c r="O10458" s="7">
        <v>143.71121050708</v>
      </c>
      <c r="P10458" s="7">
        <v>105.672102746893</v>
      </c>
      <c r="Q10458" s="7">
        <v>108.761971121439</v>
      </c>
    </row>
    <row r="10459" spans="1:17">
      <c r="A10459" s="6">
        <v>2018</v>
      </c>
      <c r="B10459" t="s">
        <v>1744</v>
      </c>
      <c r="C10459">
        <v>410411</v>
      </c>
      <c r="D10459">
        <f t="shared" si="326"/>
        <v>41</v>
      </c>
      <c r="E10459" t="str">
        <f>VLOOKUP(D10459,'Regionalism Code'!B:C,2,FALSE)</f>
        <v>河南省</v>
      </c>
      <c r="F10459">
        <f t="shared" si="327"/>
        <v>4104</v>
      </c>
      <c r="G10459" t="str">
        <f>IF(F10459&gt;10000,"省直辖县市",VLOOKUP(F10459,'Regionalism Code'!H:I,2,FALSE))</f>
        <v>平顶山市</v>
      </c>
      <c r="H10459" s="7">
        <v>113.536402522887</v>
      </c>
      <c r="I10459" s="7">
        <v>99.5785769938348</v>
      </c>
      <c r="J10459" s="7">
        <v>139.352313636584</v>
      </c>
      <c r="K10459" s="7">
        <v>91.3088837081352</v>
      </c>
      <c r="L10459" s="7">
        <v>110.473425497785</v>
      </c>
      <c r="M10459" s="7">
        <v>89.0682534111219</v>
      </c>
      <c r="N10459" s="7">
        <v>152.377800458719</v>
      </c>
      <c r="O10459" s="7">
        <v>161.297938566638</v>
      </c>
      <c r="P10459" s="7">
        <v>121.788386678418</v>
      </c>
      <c r="Q10459" s="7">
        <v>112.720251705567</v>
      </c>
    </row>
    <row r="10460" spans="1:17">
      <c r="A10460" s="6">
        <v>2018</v>
      </c>
      <c r="B10460" t="s">
        <v>1745</v>
      </c>
      <c r="C10460">
        <v>410421</v>
      </c>
      <c r="D10460">
        <f t="shared" si="326"/>
        <v>41</v>
      </c>
      <c r="E10460" t="str">
        <f>VLOOKUP(D10460,'Regionalism Code'!B:C,2,FALSE)</f>
        <v>河南省</v>
      </c>
      <c r="F10460">
        <f t="shared" si="327"/>
        <v>4104</v>
      </c>
      <c r="G10460" t="str">
        <f>IF(F10460&gt;10000,"省直辖县市",VLOOKUP(F10460,'Regionalism Code'!H:I,2,FALSE))</f>
        <v>平顶山市</v>
      </c>
      <c r="H10460" s="7">
        <v>103.624622760503</v>
      </c>
      <c r="I10460" s="7">
        <v>90.5257572066857</v>
      </c>
      <c r="J10460" s="7">
        <v>122.557757600834</v>
      </c>
      <c r="K10460" s="7">
        <v>73.1565569536744</v>
      </c>
      <c r="L10460" s="7">
        <v>91.6490672012994</v>
      </c>
      <c r="M10460" s="7">
        <v>77.7371709029255</v>
      </c>
      <c r="N10460" s="7">
        <v>135.26107100089</v>
      </c>
      <c r="O10460" s="7">
        <v>143.21448170229</v>
      </c>
      <c r="P10460" s="7">
        <v>111.010983644686</v>
      </c>
      <c r="Q10460" s="7">
        <v>112.478688147474</v>
      </c>
    </row>
    <row r="10461" spans="1:17">
      <c r="A10461" s="6">
        <v>2018</v>
      </c>
      <c r="B10461" t="s">
        <v>1746</v>
      </c>
      <c r="C10461">
        <v>410422</v>
      </c>
      <c r="D10461">
        <f t="shared" si="326"/>
        <v>41</v>
      </c>
      <c r="E10461" t="str">
        <f>VLOOKUP(D10461,'Regionalism Code'!B:C,2,FALSE)</f>
        <v>河南省</v>
      </c>
      <c r="F10461">
        <f t="shared" si="327"/>
        <v>4104</v>
      </c>
      <c r="G10461" t="str">
        <f>IF(F10461&gt;10000,"省直辖县市",VLOOKUP(F10461,'Regionalism Code'!H:I,2,FALSE))</f>
        <v>平顶山市</v>
      </c>
      <c r="H10461" s="7">
        <v>100.391030907015</v>
      </c>
      <c r="I10461" s="7">
        <v>86.4632884303592</v>
      </c>
      <c r="J10461" s="7">
        <v>116.963678164144</v>
      </c>
      <c r="K10461" s="7">
        <v>63.5590267837004</v>
      </c>
      <c r="L10461" s="7">
        <v>86.805825726203</v>
      </c>
      <c r="M10461" s="7">
        <v>72.7556166121216</v>
      </c>
      <c r="N10461" s="7">
        <v>125.042454328369</v>
      </c>
      <c r="O10461" s="7">
        <v>139.235157376624</v>
      </c>
      <c r="P10461" s="7">
        <v>110.908396516202</v>
      </c>
      <c r="Q10461" s="7">
        <v>116.271215086797</v>
      </c>
    </row>
    <row r="10462" spans="1:17">
      <c r="A10462" s="6">
        <v>2018</v>
      </c>
      <c r="B10462" t="s">
        <v>1747</v>
      </c>
      <c r="C10462">
        <v>410423</v>
      </c>
      <c r="D10462">
        <f t="shared" si="326"/>
        <v>41</v>
      </c>
      <c r="E10462" t="str">
        <f>VLOOKUP(D10462,'Regionalism Code'!B:C,2,FALSE)</f>
        <v>河南省</v>
      </c>
      <c r="F10462">
        <f t="shared" si="327"/>
        <v>4104</v>
      </c>
      <c r="G10462" t="str">
        <f>IF(F10462&gt;10000,"省直辖县市",VLOOKUP(F10462,'Regionalism Code'!H:I,2,FALSE))</f>
        <v>平顶山市</v>
      </c>
      <c r="H10462" s="7">
        <v>100.201186865234</v>
      </c>
      <c r="I10462" s="7">
        <v>87.811722430852</v>
      </c>
      <c r="J10462" s="7">
        <v>117.99575836941</v>
      </c>
      <c r="K10462" s="7">
        <v>68.0441175225968</v>
      </c>
      <c r="L10462" s="7">
        <v>93.1350594676897</v>
      </c>
      <c r="M10462" s="7">
        <v>72.6709752616654</v>
      </c>
      <c r="N10462" s="7">
        <v>127.982997088486</v>
      </c>
      <c r="O10462" s="7">
        <v>137.676850611803</v>
      </c>
      <c r="P10462" s="7">
        <v>107.879655107093</v>
      </c>
      <c r="Q10462" s="7">
        <v>108.781562348195</v>
      </c>
    </row>
    <row r="10463" spans="1:17">
      <c r="A10463" s="6">
        <v>2018</v>
      </c>
      <c r="B10463" t="s">
        <v>1748</v>
      </c>
      <c r="C10463">
        <v>410425</v>
      </c>
      <c r="D10463">
        <f t="shared" si="326"/>
        <v>41</v>
      </c>
      <c r="E10463" t="str">
        <f>VLOOKUP(D10463,'Regionalism Code'!B:C,2,FALSE)</f>
        <v>河南省</v>
      </c>
      <c r="F10463">
        <f t="shared" si="327"/>
        <v>4104</v>
      </c>
      <c r="G10463" t="str">
        <f>IF(F10463&gt;10000,"省直辖县市",VLOOKUP(F10463,'Regionalism Code'!H:I,2,FALSE))</f>
        <v>平顶山市</v>
      </c>
      <c r="H10463" s="7">
        <v>102.591462078141</v>
      </c>
      <c r="I10463" s="7">
        <v>88.2646637848771</v>
      </c>
      <c r="J10463" s="7">
        <v>123.885687950009</v>
      </c>
      <c r="K10463" s="7">
        <v>71.125841664165</v>
      </c>
      <c r="L10463" s="7">
        <v>92.0303014142877</v>
      </c>
      <c r="M10463" s="7">
        <v>77.6632410752898</v>
      </c>
      <c r="N10463" s="7">
        <v>132.930173666215</v>
      </c>
      <c r="O10463" s="7">
        <v>148.047166026099</v>
      </c>
      <c r="P10463" s="7">
        <v>111.944299135221</v>
      </c>
      <c r="Q10463" s="7">
        <v>111.209600780497</v>
      </c>
    </row>
    <row r="10464" spans="1:17">
      <c r="A10464" s="6">
        <v>2018</v>
      </c>
      <c r="B10464" t="s">
        <v>1749</v>
      </c>
      <c r="C10464">
        <v>410481</v>
      </c>
      <c r="D10464">
        <f t="shared" si="326"/>
        <v>41</v>
      </c>
      <c r="E10464" t="str">
        <f>VLOOKUP(D10464,'Regionalism Code'!B:C,2,FALSE)</f>
        <v>河南省</v>
      </c>
      <c r="F10464">
        <f t="shared" si="327"/>
        <v>4104</v>
      </c>
      <c r="G10464" t="str">
        <f>IF(F10464&gt;10000,"省直辖县市",VLOOKUP(F10464,'Regionalism Code'!H:I,2,FALSE))</f>
        <v>平顶山市</v>
      </c>
      <c r="H10464" s="7">
        <v>105.426356161561</v>
      </c>
      <c r="I10464" s="7">
        <v>91.2619591643795</v>
      </c>
      <c r="J10464" s="7">
        <v>132.021013727365</v>
      </c>
      <c r="K10464" s="7">
        <v>77.7483688218909</v>
      </c>
      <c r="L10464" s="7">
        <v>113.189684050531</v>
      </c>
      <c r="M10464" s="7">
        <v>89.1199591480005</v>
      </c>
      <c r="N10464" s="7">
        <v>146.54430571935</v>
      </c>
      <c r="O10464" s="7">
        <v>149.499442099424</v>
      </c>
      <c r="P10464" s="7">
        <v>109.725228456216</v>
      </c>
      <c r="Q10464" s="7">
        <v>103.876698937656</v>
      </c>
    </row>
    <row r="10465" spans="1:17">
      <c r="A10465" s="6">
        <v>2018</v>
      </c>
      <c r="B10465" t="s">
        <v>1750</v>
      </c>
      <c r="C10465">
        <v>410482</v>
      </c>
      <c r="D10465">
        <f t="shared" si="326"/>
        <v>41</v>
      </c>
      <c r="E10465" t="str">
        <f>VLOOKUP(D10465,'Regionalism Code'!B:C,2,FALSE)</f>
        <v>河南省</v>
      </c>
      <c r="F10465">
        <f t="shared" si="327"/>
        <v>4104</v>
      </c>
      <c r="G10465" t="str">
        <f>IF(F10465&gt;10000,"省直辖县市",VLOOKUP(F10465,'Regionalism Code'!H:I,2,FALSE))</f>
        <v>平顶山市</v>
      </c>
      <c r="H10465" s="7">
        <v>106.801618958289</v>
      </c>
      <c r="I10465" s="7">
        <v>91.8344818424109</v>
      </c>
      <c r="J10465" s="7">
        <v>126.961424569893</v>
      </c>
      <c r="K10465" s="7">
        <v>79.2635715429977</v>
      </c>
      <c r="L10465" s="7">
        <v>89.7783520682652</v>
      </c>
      <c r="M10465" s="7">
        <v>82.0468986350516</v>
      </c>
      <c r="N10465" s="7">
        <v>131.067261137646</v>
      </c>
      <c r="O10465" s="7">
        <v>156.724208013308</v>
      </c>
      <c r="P10465" s="7">
        <v>111.480921192281</v>
      </c>
      <c r="Q10465" s="7">
        <v>119.595824079244</v>
      </c>
    </row>
    <row r="10466" spans="1:17">
      <c r="A10466" s="6">
        <v>2018</v>
      </c>
      <c r="B10466" t="s">
        <v>1751</v>
      </c>
      <c r="C10466">
        <v>410502</v>
      </c>
      <c r="D10466">
        <f t="shared" si="326"/>
        <v>41</v>
      </c>
      <c r="E10466" t="str">
        <f>VLOOKUP(D10466,'Regionalism Code'!B:C,2,FALSE)</f>
        <v>河南省</v>
      </c>
      <c r="F10466">
        <f t="shared" si="327"/>
        <v>4105</v>
      </c>
      <c r="G10466" t="str">
        <f>IF(F10466&gt;10000,"省直辖县市",VLOOKUP(F10466,'Regionalism Code'!H:I,2,FALSE))</f>
        <v>安阳市</v>
      </c>
      <c r="H10466" s="7">
        <v>115.023990976332</v>
      </c>
      <c r="I10466" s="7">
        <v>102.448809897013</v>
      </c>
      <c r="J10466" s="7">
        <v>137.775788045608</v>
      </c>
      <c r="K10466" s="7">
        <v>97.550772880406</v>
      </c>
      <c r="L10466" s="7">
        <v>108.538803947251</v>
      </c>
      <c r="M10466" s="7">
        <v>88.0929260850838</v>
      </c>
      <c r="N10466" s="7">
        <v>146.807969148352</v>
      </c>
      <c r="O10466" s="7">
        <v>161.099593964406</v>
      </c>
      <c r="P10466" s="7">
        <v>121.76878847552</v>
      </c>
      <c r="Q10466" s="7">
        <v>115.210443334848</v>
      </c>
    </row>
    <row r="10467" spans="1:17">
      <c r="A10467" s="6">
        <v>2018</v>
      </c>
      <c r="B10467" t="s">
        <v>1752</v>
      </c>
      <c r="C10467">
        <v>410503</v>
      </c>
      <c r="D10467">
        <f t="shared" si="326"/>
        <v>41</v>
      </c>
      <c r="E10467" t="str">
        <f>VLOOKUP(D10467,'Regionalism Code'!B:C,2,FALSE)</f>
        <v>河南省</v>
      </c>
      <c r="F10467">
        <f t="shared" si="327"/>
        <v>4105</v>
      </c>
      <c r="G10467" t="str">
        <f>IF(F10467&gt;10000,"省直辖县市",VLOOKUP(F10467,'Regionalism Code'!H:I,2,FALSE))</f>
        <v>安阳市</v>
      </c>
      <c r="H10467" s="7">
        <v>113.453530594764</v>
      </c>
      <c r="I10467" s="7">
        <v>99.8418092359212</v>
      </c>
      <c r="J10467" s="7">
        <v>136.785712685815</v>
      </c>
      <c r="K10467" s="7">
        <v>89.2215868270652</v>
      </c>
      <c r="L10467" s="7">
        <v>97.6735571600538</v>
      </c>
      <c r="M10467" s="7">
        <v>86.7076893822598</v>
      </c>
      <c r="N10467" s="7">
        <v>151.845883915233</v>
      </c>
      <c r="O10467" s="7">
        <v>161.340192431761</v>
      </c>
      <c r="P10467" s="7">
        <v>120.135105891906</v>
      </c>
      <c r="Q10467" s="7">
        <v>116.007873416892</v>
      </c>
    </row>
    <row r="10468" spans="1:17">
      <c r="A10468" s="6">
        <v>2018</v>
      </c>
      <c r="B10468" t="s">
        <v>1753</v>
      </c>
      <c r="C10468">
        <v>410505</v>
      </c>
      <c r="D10468">
        <f t="shared" si="326"/>
        <v>41</v>
      </c>
      <c r="E10468" t="str">
        <f>VLOOKUP(D10468,'Regionalism Code'!B:C,2,FALSE)</f>
        <v>河南省</v>
      </c>
      <c r="F10468">
        <f t="shared" si="327"/>
        <v>4105</v>
      </c>
      <c r="G10468" t="str">
        <f>IF(F10468&gt;10000,"省直辖县市",VLOOKUP(F10468,'Regionalism Code'!H:I,2,FALSE))</f>
        <v>安阳市</v>
      </c>
      <c r="H10468" s="7">
        <v>108.474036093173</v>
      </c>
      <c r="I10468" s="7">
        <v>95.3612980606348</v>
      </c>
      <c r="J10468" s="7">
        <v>131.173144682217</v>
      </c>
      <c r="K10468" s="7">
        <v>84.8457625019128</v>
      </c>
      <c r="L10468" s="7">
        <v>94.4942420174957</v>
      </c>
      <c r="M10468" s="7">
        <v>82.3646313994982</v>
      </c>
      <c r="N10468" s="7">
        <v>147.620630466035</v>
      </c>
      <c r="O10468" s="7">
        <v>152.873245057066</v>
      </c>
      <c r="P10468" s="7">
        <v>116.726447496466</v>
      </c>
      <c r="Q10468" s="7">
        <v>110.530834670436</v>
      </c>
    </row>
    <row r="10469" spans="1:17">
      <c r="A10469" s="6">
        <v>2018</v>
      </c>
      <c r="B10469" t="s">
        <v>1754</v>
      </c>
      <c r="C10469">
        <v>410506</v>
      </c>
      <c r="D10469">
        <f t="shared" si="326"/>
        <v>41</v>
      </c>
      <c r="E10469" t="str">
        <f>VLOOKUP(D10469,'Regionalism Code'!B:C,2,FALSE)</f>
        <v>河南省</v>
      </c>
      <c r="F10469">
        <f t="shared" si="327"/>
        <v>4105</v>
      </c>
      <c r="G10469" t="str">
        <f>IF(F10469&gt;10000,"省直辖县市",VLOOKUP(F10469,'Regionalism Code'!H:I,2,FALSE))</f>
        <v>安阳市</v>
      </c>
      <c r="H10469" s="7">
        <v>107.347949710668</v>
      </c>
      <c r="I10469" s="7">
        <v>94.7439387988937</v>
      </c>
      <c r="J10469" s="7">
        <v>127.798784979842</v>
      </c>
      <c r="K10469" s="7">
        <v>82.3717299275922</v>
      </c>
      <c r="L10469" s="7">
        <v>98.5097216267255</v>
      </c>
      <c r="M10469" s="7">
        <v>78.6581738966551</v>
      </c>
      <c r="N10469" s="7">
        <v>139.775945935027</v>
      </c>
      <c r="O10469" s="7">
        <v>148.996386517054</v>
      </c>
      <c r="P10469" s="7">
        <v>114.494941249986</v>
      </c>
      <c r="Q10469" s="7">
        <v>111.810339663343</v>
      </c>
    </row>
    <row r="10470" spans="1:17">
      <c r="A10470" s="6">
        <v>2018</v>
      </c>
      <c r="B10470" t="s">
        <v>1755</v>
      </c>
      <c r="C10470">
        <v>410522</v>
      </c>
      <c r="D10470">
        <f t="shared" si="326"/>
        <v>41</v>
      </c>
      <c r="E10470" t="str">
        <f>VLOOKUP(D10470,'Regionalism Code'!B:C,2,FALSE)</f>
        <v>河南省</v>
      </c>
      <c r="F10470">
        <f t="shared" si="327"/>
        <v>4105</v>
      </c>
      <c r="G10470" t="str">
        <f>IF(F10470&gt;10000,"省直辖县市",VLOOKUP(F10470,'Regionalism Code'!H:I,2,FALSE))</f>
        <v>安阳市</v>
      </c>
      <c r="H10470" s="7">
        <v>97.8441833237134</v>
      </c>
      <c r="I10470" s="7">
        <v>87.7204593690714</v>
      </c>
      <c r="J10470" s="7">
        <v>108.258836016809</v>
      </c>
      <c r="K10470" s="7">
        <v>63.1956847558088</v>
      </c>
      <c r="L10470" s="7">
        <v>64.326233860068</v>
      </c>
      <c r="M10470" s="7">
        <v>67.2352691175164</v>
      </c>
      <c r="N10470" s="7">
        <v>121.130013372966</v>
      </c>
      <c r="O10470" s="7">
        <v>130.870805905491</v>
      </c>
      <c r="P10470" s="7">
        <v>105.25137685802</v>
      </c>
      <c r="Q10470" s="7">
        <v>112.353459185027</v>
      </c>
    </row>
    <row r="10471" spans="1:17">
      <c r="A10471" s="6">
        <v>2018</v>
      </c>
      <c r="B10471" t="s">
        <v>1756</v>
      </c>
      <c r="C10471">
        <v>410523</v>
      </c>
      <c r="D10471">
        <f t="shared" si="326"/>
        <v>41</v>
      </c>
      <c r="E10471" t="str">
        <f>VLOOKUP(D10471,'Regionalism Code'!B:C,2,FALSE)</f>
        <v>河南省</v>
      </c>
      <c r="F10471">
        <f t="shared" si="327"/>
        <v>4105</v>
      </c>
      <c r="G10471" t="str">
        <f>IF(F10471&gt;10000,"省直辖县市",VLOOKUP(F10471,'Regionalism Code'!H:I,2,FALSE))</f>
        <v>安阳市</v>
      </c>
      <c r="H10471" s="7">
        <v>104.261108722054</v>
      </c>
      <c r="I10471" s="7">
        <v>91.678154298246</v>
      </c>
      <c r="J10471" s="7">
        <v>120.229298341926</v>
      </c>
      <c r="K10471" s="7">
        <v>72.9558793218769</v>
      </c>
      <c r="L10471" s="7">
        <v>78.2289884725931</v>
      </c>
      <c r="M10471" s="7">
        <v>78.1518571521768</v>
      </c>
      <c r="N10471" s="7">
        <v>125.306949900907</v>
      </c>
      <c r="O10471" s="7">
        <v>148.776453998279</v>
      </c>
      <c r="P10471" s="7">
        <v>112.602919312641</v>
      </c>
      <c r="Q10471" s="7">
        <v>116.799458117481</v>
      </c>
    </row>
    <row r="10472" spans="1:17">
      <c r="A10472" s="6">
        <v>2018</v>
      </c>
      <c r="B10472" t="s">
        <v>1757</v>
      </c>
      <c r="C10472">
        <v>410526</v>
      </c>
      <c r="D10472">
        <f t="shared" si="326"/>
        <v>41</v>
      </c>
      <c r="E10472" t="str">
        <f>VLOOKUP(D10472,'Regionalism Code'!B:C,2,FALSE)</f>
        <v>河南省</v>
      </c>
      <c r="F10472">
        <f t="shared" si="327"/>
        <v>4105</v>
      </c>
      <c r="G10472" t="str">
        <f>IF(F10472&gt;10000,"省直辖县市",VLOOKUP(F10472,'Regionalism Code'!H:I,2,FALSE))</f>
        <v>安阳市</v>
      </c>
      <c r="H10472" s="7">
        <v>99.8405535403632</v>
      </c>
      <c r="I10472" s="7">
        <v>88.0693885785996</v>
      </c>
      <c r="J10472" s="7">
        <v>113.158156944823</v>
      </c>
      <c r="K10472" s="7">
        <v>63.1345182547982</v>
      </c>
      <c r="L10472" s="7">
        <v>77.8945272178446</v>
      </c>
      <c r="M10472" s="7">
        <v>70.6437347995003</v>
      </c>
      <c r="N10472" s="7">
        <v>121.118928005332</v>
      </c>
      <c r="O10472" s="7">
        <v>137.347720136734</v>
      </c>
      <c r="P10472" s="7">
        <v>105.685510796695</v>
      </c>
      <c r="Q10472" s="7">
        <v>114.514652326096</v>
      </c>
    </row>
    <row r="10473" spans="1:17">
      <c r="A10473" s="6">
        <v>2018</v>
      </c>
      <c r="B10473" t="s">
        <v>1758</v>
      </c>
      <c r="C10473">
        <v>410527</v>
      </c>
      <c r="D10473">
        <f t="shared" si="326"/>
        <v>41</v>
      </c>
      <c r="E10473" t="str">
        <f>VLOOKUP(D10473,'Regionalism Code'!B:C,2,FALSE)</f>
        <v>河南省</v>
      </c>
      <c r="F10473">
        <f t="shared" si="327"/>
        <v>4105</v>
      </c>
      <c r="G10473" t="str">
        <f>IF(F10473&gt;10000,"省直辖县市",VLOOKUP(F10473,'Regionalism Code'!H:I,2,FALSE))</f>
        <v>安阳市</v>
      </c>
      <c r="H10473" s="7">
        <v>97.5095040841519</v>
      </c>
      <c r="I10473" s="7">
        <v>87.1783606885366</v>
      </c>
      <c r="J10473" s="7">
        <v>109.515403640542</v>
      </c>
      <c r="K10473" s="7">
        <v>61.1017768311869</v>
      </c>
      <c r="L10473" s="7">
        <v>71.9233482101742</v>
      </c>
      <c r="M10473" s="7">
        <v>67.4393819106695</v>
      </c>
      <c r="N10473" s="7">
        <v>119.986115430083</v>
      </c>
      <c r="O10473" s="7">
        <v>131.864803394709</v>
      </c>
      <c r="P10473" s="7">
        <v>105.519793956411</v>
      </c>
      <c r="Q10473" s="7">
        <v>109.812107501624</v>
      </c>
    </row>
    <row r="10474" spans="1:17">
      <c r="A10474" s="6">
        <v>2018</v>
      </c>
      <c r="B10474" t="s">
        <v>1759</v>
      </c>
      <c r="C10474">
        <v>410581</v>
      </c>
      <c r="D10474">
        <f t="shared" si="326"/>
        <v>41</v>
      </c>
      <c r="E10474" t="str">
        <f>VLOOKUP(D10474,'Regionalism Code'!B:C,2,FALSE)</f>
        <v>河南省</v>
      </c>
      <c r="F10474">
        <f t="shared" si="327"/>
        <v>4105</v>
      </c>
      <c r="G10474" t="str">
        <f>IF(F10474&gt;10000,"省直辖县市",VLOOKUP(F10474,'Regionalism Code'!H:I,2,FALSE))</f>
        <v>安阳市</v>
      </c>
      <c r="H10474" s="7">
        <v>107.430814528265</v>
      </c>
      <c r="I10474" s="7">
        <v>93.6245940201903</v>
      </c>
      <c r="J10474" s="7">
        <v>124.466338729084</v>
      </c>
      <c r="K10474" s="7">
        <v>82.8793873761617</v>
      </c>
      <c r="L10474" s="7">
        <v>70.9518381862885</v>
      </c>
      <c r="M10474" s="7">
        <v>86.1273509331545</v>
      </c>
      <c r="N10474" s="7">
        <v>130.828636471035</v>
      </c>
      <c r="O10474" s="7">
        <v>157.80477746311</v>
      </c>
      <c r="P10474" s="7">
        <v>108.891786658741</v>
      </c>
      <c r="Q10474" s="7">
        <v>122.069045404732</v>
      </c>
    </row>
    <row r="10475" spans="1:17">
      <c r="A10475" s="6">
        <v>2018</v>
      </c>
      <c r="B10475" t="s">
        <v>1760</v>
      </c>
      <c r="C10475">
        <v>410602</v>
      </c>
      <c r="D10475">
        <f t="shared" si="326"/>
        <v>41</v>
      </c>
      <c r="E10475" t="str">
        <f>VLOOKUP(D10475,'Regionalism Code'!B:C,2,FALSE)</f>
        <v>河南省</v>
      </c>
      <c r="F10475">
        <f t="shared" si="327"/>
        <v>4106</v>
      </c>
      <c r="G10475" t="str">
        <f>IF(F10475&gt;10000,"省直辖县市",VLOOKUP(F10475,'Regionalism Code'!H:I,2,FALSE))</f>
        <v>鹤壁市</v>
      </c>
      <c r="H10475" s="7">
        <v>94.2876841476753</v>
      </c>
      <c r="I10475" s="7">
        <v>81.6765806936691</v>
      </c>
      <c r="J10475" s="7">
        <v>109.859249940665</v>
      </c>
      <c r="K10475" s="7">
        <v>64.4834673258419</v>
      </c>
      <c r="L10475" s="7">
        <v>55.4318607568262</v>
      </c>
      <c r="M10475" s="7">
        <v>73.237456163878</v>
      </c>
      <c r="N10475" s="7">
        <v>129.085379697866</v>
      </c>
      <c r="O10475" s="7">
        <v>131.123968825436</v>
      </c>
      <c r="P10475" s="7">
        <v>110.132916589254</v>
      </c>
      <c r="Q10475" s="7">
        <v>107.639099113846</v>
      </c>
    </row>
    <row r="10476" spans="1:17">
      <c r="A10476" s="6">
        <v>2018</v>
      </c>
      <c r="B10476" t="s">
        <v>1761</v>
      </c>
      <c r="C10476">
        <v>410603</v>
      </c>
      <c r="D10476">
        <f t="shared" si="326"/>
        <v>41</v>
      </c>
      <c r="E10476" t="str">
        <f>VLOOKUP(D10476,'Regionalism Code'!B:C,2,FALSE)</f>
        <v>河南省</v>
      </c>
      <c r="F10476">
        <f t="shared" si="327"/>
        <v>4106</v>
      </c>
      <c r="G10476" t="str">
        <f>IF(F10476&gt;10000,"省直辖县市",VLOOKUP(F10476,'Regionalism Code'!H:I,2,FALSE))</f>
        <v>鹤壁市</v>
      </c>
      <c r="H10476" s="7">
        <v>103.639960476884</v>
      </c>
      <c r="I10476" s="7">
        <v>91.2785858873842</v>
      </c>
      <c r="J10476" s="7">
        <v>123.435693478663</v>
      </c>
      <c r="K10476" s="7">
        <v>79.1806825220632</v>
      </c>
      <c r="L10476" s="7">
        <v>75.1382262438461</v>
      </c>
      <c r="M10476" s="7">
        <v>82.3233212976648</v>
      </c>
      <c r="N10476" s="7">
        <v>133.970324658867</v>
      </c>
      <c r="O10476" s="7">
        <v>151.367503970397</v>
      </c>
      <c r="P10476" s="7">
        <v>112.657413863684</v>
      </c>
      <c r="Q10476" s="7">
        <v>108.491367095638</v>
      </c>
    </row>
    <row r="10477" spans="1:17">
      <c r="A10477" s="6">
        <v>2018</v>
      </c>
      <c r="B10477" t="s">
        <v>1762</v>
      </c>
      <c r="C10477">
        <v>410611</v>
      </c>
      <c r="D10477">
        <f t="shared" si="326"/>
        <v>41</v>
      </c>
      <c r="E10477" t="str">
        <f>VLOOKUP(D10477,'Regionalism Code'!B:C,2,FALSE)</f>
        <v>河南省</v>
      </c>
      <c r="F10477">
        <f t="shared" si="327"/>
        <v>4106</v>
      </c>
      <c r="G10477" t="str">
        <f>IF(F10477&gt;10000,"省直辖县市",VLOOKUP(F10477,'Regionalism Code'!H:I,2,FALSE))</f>
        <v>鹤壁市</v>
      </c>
      <c r="H10477" s="7">
        <v>115.725460886006</v>
      </c>
      <c r="I10477" s="7">
        <v>102.72903009365</v>
      </c>
      <c r="J10477" s="7">
        <v>142.80369900256</v>
      </c>
      <c r="K10477" s="7">
        <v>97.2415981631129</v>
      </c>
      <c r="L10477" s="7">
        <v>102.684152804797</v>
      </c>
      <c r="M10477" s="7">
        <v>93.1679180546047</v>
      </c>
      <c r="N10477" s="7">
        <v>153.954660947562</v>
      </c>
      <c r="O10477" s="7">
        <v>171.692213150115</v>
      </c>
      <c r="P10477" s="7">
        <v>119.871429391443</v>
      </c>
      <c r="Q10477" s="7">
        <v>109.441087390597</v>
      </c>
    </row>
    <row r="10478" spans="1:17">
      <c r="A10478" s="6">
        <v>2018</v>
      </c>
      <c r="B10478" t="s">
        <v>1763</v>
      </c>
      <c r="C10478">
        <v>410621</v>
      </c>
      <c r="D10478">
        <f t="shared" si="326"/>
        <v>41</v>
      </c>
      <c r="E10478" t="str">
        <f>VLOOKUP(D10478,'Regionalism Code'!B:C,2,FALSE)</f>
        <v>河南省</v>
      </c>
      <c r="F10478">
        <f t="shared" si="327"/>
        <v>4106</v>
      </c>
      <c r="G10478" t="str">
        <f>IF(F10478&gt;10000,"省直辖县市",VLOOKUP(F10478,'Regionalism Code'!H:I,2,FALSE))</f>
        <v>鹤壁市</v>
      </c>
      <c r="H10478" s="7">
        <v>98.7551374369191</v>
      </c>
      <c r="I10478" s="7">
        <v>88.5380634287928</v>
      </c>
      <c r="J10478" s="7">
        <v>111.610510460717</v>
      </c>
      <c r="K10478" s="7">
        <v>68.2263238702207</v>
      </c>
      <c r="L10478" s="7">
        <v>73.7880913296671</v>
      </c>
      <c r="M10478" s="7">
        <v>71.6324230106074</v>
      </c>
      <c r="N10478" s="7">
        <v>112.533326882806</v>
      </c>
      <c r="O10478" s="7">
        <v>138.954901690105</v>
      </c>
      <c r="P10478" s="7">
        <v>109.277090641316</v>
      </c>
      <c r="Q10478" s="7">
        <v>109.137534228941</v>
      </c>
    </row>
    <row r="10479" spans="1:17">
      <c r="A10479" s="6">
        <v>2018</v>
      </c>
      <c r="B10479" t="s">
        <v>1764</v>
      </c>
      <c r="C10479">
        <v>410622</v>
      </c>
      <c r="D10479">
        <f t="shared" si="326"/>
        <v>41</v>
      </c>
      <c r="E10479" t="str">
        <f>VLOOKUP(D10479,'Regionalism Code'!B:C,2,FALSE)</f>
        <v>河南省</v>
      </c>
      <c r="F10479">
        <f t="shared" si="327"/>
        <v>4106</v>
      </c>
      <c r="G10479" t="str">
        <f>IF(F10479&gt;10000,"省直辖县市",VLOOKUP(F10479,'Regionalism Code'!H:I,2,FALSE))</f>
        <v>鹤壁市</v>
      </c>
      <c r="H10479" s="7">
        <v>105.97984819185</v>
      </c>
      <c r="I10479" s="7">
        <v>92.6689129457895</v>
      </c>
      <c r="J10479" s="7">
        <v>125.90115257119</v>
      </c>
      <c r="K10479" s="7">
        <v>76.7918488830835</v>
      </c>
      <c r="L10479" s="7">
        <v>81.9496058774413</v>
      </c>
      <c r="M10479" s="7">
        <v>85.5276042560643</v>
      </c>
      <c r="N10479" s="7">
        <v>134.650832554011</v>
      </c>
      <c r="O10479" s="7">
        <v>154.289134020631</v>
      </c>
      <c r="P10479" s="7">
        <v>112.533633861488</v>
      </c>
      <c r="Q10479" s="7">
        <v>113.738647715285</v>
      </c>
    </row>
    <row r="10480" spans="1:17">
      <c r="A10480" s="6">
        <v>2018</v>
      </c>
      <c r="B10480" t="s">
        <v>1765</v>
      </c>
      <c r="C10480">
        <v>410702</v>
      </c>
      <c r="D10480">
        <f t="shared" si="326"/>
        <v>41</v>
      </c>
      <c r="E10480" t="str">
        <f>VLOOKUP(D10480,'Regionalism Code'!B:C,2,FALSE)</f>
        <v>河南省</v>
      </c>
      <c r="F10480">
        <f t="shared" si="327"/>
        <v>4107</v>
      </c>
      <c r="G10480" t="str">
        <f>IF(F10480&gt;10000,"省直辖县市",VLOOKUP(F10480,'Regionalism Code'!H:I,2,FALSE))</f>
        <v>新乡市</v>
      </c>
      <c r="H10480" s="7">
        <v>120.333488920684</v>
      </c>
      <c r="I10480" s="7">
        <v>105.051037474378</v>
      </c>
      <c r="J10480" s="7">
        <v>151.018158948161</v>
      </c>
      <c r="K10480" s="7">
        <v>105.744218950052</v>
      </c>
      <c r="L10480" s="7">
        <v>147.582611163255</v>
      </c>
      <c r="M10480" s="7">
        <v>98.1875710559876</v>
      </c>
      <c r="N10480" s="7">
        <v>151.117226997206</v>
      </c>
      <c r="O10480" s="7">
        <v>173.613282391747</v>
      </c>
      <c r="P10480" s="7">
        <v>123.246586633964</v>
      </c>
      <c r="Q10480" s="7">
        <v>115.044340398296</v>
      </c>
    </row>
    <row r="10481" spans="1:17">
      <c r="A10481" s="6">
        <v>2018</v>
      </c>
      <c r="B10481" t="s">
        <v>1766</v>
      </c>
      <c r="C10481">
        <v>410703</v>
      </c>
      <c r="D10481">
        <f t="shared" si="326"/>
        <v>41</v>
      </c>
      <c r="E10481" t="str">
        <f>VLOOKUP(D10481,'Regionalism Code'!B:C,2,FALSE)</f>
        <v>河南省</v>
      </c>
      <c r="F10481">
        <f t="shared" si="327"/>
        <v>4107</v>
      </c>
      <c r="G10481" t="str">
        <f>IF(F10481&gt;10000,"省直辖县市",VLOOKUP(F10481,'Regionalism Code'!H:I,2,FALSE))</f>
        <v>新乡市</v>
      </c>
      <c r="H10481" s="7">
        <v>117.886951203114</v>
      </c>
      <c r="I10481" s="7">
        <v>102.691951552669</v>
      </c>
      <c r="J10481" s="7">
        <v>148.469997907748</v>
      </c>
      <c r="K10481" s="7">
        <v>101.408094879221</v>
      </c>
      <c r="L10481" s="7">
        <v>139.758074627344</v>
      </c>
      <c r="M10481" s="7">
        <v>97.4201326987569</v>
      </c>
      <c r="N10481" s="7">
        <v>151.905292833857</v>
      </c>
      <c r="O10481" s="7">
        <v>171.168135580969</v>
      </c>
      <c r="P10481" s="7">
        <v>119.999192384067</v>
      </c>
      <c r="Q10481" s="7">
        <v>112.493554320728</v>
      </c>
    </row>
    <row r="10482" spans="1:17">
      <c r="A10482" s="6">
        <v>2018</v>
      </c>
      <c r="B10482" t="s">
        <v>1767</v>
      </c>
      <c r="C10482">
        <v>410704</v>
      </c>
      <c r="D10482">
        <f t="shared" si="326"/>
        <v>41</v>
      </c>
      <c r="E10482" t="str">
        <f>VLOOKUP(D10482,'Regionalism Code'!B:C,2,FALSE)</f>
        <v>河南省</v>
      </c>
      <c r="F10482">
        <f t="shared" si="327"/>
        <v>4107</v>
      </c>
      <c r="G10482" t="str">
        <f>IF(F10482&gt;10000,"省直辖县市",VLOOKUP(F10482,'Regionalism Code'!H:I,2,FALSE))</f>
        <v>新乡市</v>
      </c>
      <c r="H10482" s="7">
        <v>107.186405618072</v>
      </c>
      <c r="I10482" s="7">
        <v>94.3433651828635</v>
      </c>
      <c r="J10482" s="7">
        <v>130.395529911941</v>
      </c>
      <c r="K10482" s="7">
        <v>86.9364731499561</v>
      </c>
      <c r="L10482" s="7">
        <v>99.0313167815782</v>
      </c>
      <c r="M10482" s="7">
        <v>87.303393563373</v>
      </c>
      <c r="N10482" s="7">
        <v>141.980143961049</v>
      </c>
      <c r="O10482" s="7">
        <v>152.751103528674</v>
      </c>
      <c r="P10482" s="7">
        <v>112.26978427126</v>
      </c>
      <c r="Q10482" s="7">
        <v>107.42580938133</v>
      </c>
    </row>
    <row r="10483" spans="1:17">
      <c r="A10483" s="6">
        <v>2018</v>
      </c>
      <c r="B10483" t="s">
        <v>1768</v>
      </c>
      <c r="C10483">
        <v>410711</v>
      </c>
      <c r="D10483">
        <f t="shared" si="326"/>
        <v>41</v>
      </c>
      <c r="E10483" t="str">
        <f>VLOOKUP(D10483,'Regionalism Code'!B:C,2,FALSE)</f>
        <v>河南省</v>
      </c>
      <c r="F10483">
        <f t="shared" si="327"/>
        <v>4107</v>
      </c>
      <c r="G10483" t="str">
        <f>IF(F10483&gt;10000,"省直辖县市",VLOOKUP(F10483,'Regionalism Code'!H:I,2,FALSE))</f>
        <v>新乡市</v>
      </c>
      <c r="H10483" s="7">
        <v>117.425459937624</v>
      </c>
      <c r="I10483" s="7">
        <v>101.100002255825</v>
      </c>
      <c r="J10483" s="7">
        <v>148.378144714835</v>
      </c>
      <c r="K10483" s="7">
        <v>99.7166250121047</v>
      </c>
      <c r="L10483" s="7">
        <v>146.531286534738</v>
      </c>
      <c r="M10483" s="7">
        <v>96.7323532288675</v>
      </c>
      <c r="N10483" s="7">
        <v>156.762776397954</v>
      </c>
      <c r="O10483" s="7">
        <v>164.860982761564</v>
      </c>
      <c r="P10483" s="7">
        <v>121.389707891618</v>
      </c>
      <c r="Q10483" s="7">
        <v>115.093096719131</v>
      </c>
    </row>
    <row r="10484" spans="1:17">
      <c r="A10484" s="6">
        <v>2018</v>
      </c>
      <c r="B10484" t="s">
        <v>1769</v>
      </c>
      <c r="C10484">
        <v>410721</v>
      </c>
      <c r="D10484">
        <f t="shared" si="326"/>
        <v>41</v>
      </c>
      <c r="E10484" t="str">
        <f>VLOOKUP(D10484,'Regionalism Code'!B:C,2,FALSE)</f>
        <v>河南省</v>
      </c>
      <c r="F10484">
        <f t="shared" si="327"/>
        <v>4107</v>
      </c>
      <c r="G10484" t="str">
        <f>IF(F10484&gt;10000,"省直辖县市",VLOOKUP(F10484,'Regionalism Code'!H:I,2,FALSE))</f>
        <v>新乡市</v>
      </c>
      <c r="H10484" s="7">
        <v>108.705093981311</v>
      </c>
      <c r="I10484" s="7">
        <v>94.5818094793458</v>
      </c>
      <c r="J10484" s="7">
        <v>130.091011962492</v>
      </c>
      <c r="K10484" s="7">
        <v>91.5809792946617</v>
      </c>
      <c r="L10484" s="7">
        <v>106.681483329101</v>
      </c>
      <c r="M10484" s="7">
        <v>86.7019124553209</v>
      </c>
      <c r="N10484" s="7">
        <v>127.86647706923</v>
      </c>
      <c r="O10484" s="7">
        <v>157.828040092493</v>
      </c>
      <c r="P10484" s="7">
        <v>111.340717526617</v>
      </c>
      <c r="Q10484" s="7">
        <v>116.484988714843</v>
      </c>
    </row>
    <row r="10485" spans="1:17">
      <c r="A10485" s="6">
        <v>2018</v>
      </c>
      <c r="B10485" t="s">
        <v>1770</v>
      </c>
      <c r="C10485">
        <v>410724</v>
      </c>
      <c r="D10485">
        <f t="shared" si="326"/>
        <v>41</v>
      </c>
      <c r="E10485" t="str">
        <f>VLOOKUP(D10485,'Regionalism Code'!B:C,2,FALSE)</f>
        <v>河南省</v>
      </c>
      <c r="F10485">
        <f t="shared" si="327"/>
        <v>4107</v>
      </c>
      <c r="G10485" t="str">
        <f>IF(F10485&gt;10000,"省直辖县市",VLOOKUP(F10485,'Regionalism Code'!H:I,2,FALSE))</f>
        <v>新乡市</v>
      </c>
      <c r="H10485" s="7">
        <v>104.226293336229</v>
      </c>
      <c r="I10485" s="7">
        <v>92.0763005700455</v>
      </c>
      <c r="J10485" s="7">
        <v>122.632719132495</v>
      </c>
      <c r="K10485" s="7">
        <v>86.6591331828178</v>
      </c>
      <c r="L10485" s="7">
        <v>84.2390080804768</v>
      </c>
      <c r="M10485" s="7">
        <v>82.7767102963338</v>
      </c>
      <c r="N10485" s="7">
        <v>130.47529684669</v>
      </c>
      <c r="O10485" s="7">
        <v>147.843680977072</v>
      </c>
      <c r="P10485" s="7">
        <v>108.866685865334</v>
      </c>
      <c r="Q10485" s="7">
        <v>110.90434776674</v>
      </c>
    </row>
    <row r="10486" spans="1:17">
      <c r="A10486" s="6">
        <v>2018</v>
      </c>
      <c r="B10486" t="s">
        <v>1771</v>
      </c>
      <c r="C10486">
        <v>410725</v>
      </c>
      <c r="D10486">
        <f t="shared" si="326"/>
        <v>41</v>
      </c>
      <c r="E10486" t="str">
        <f>VLOOKUP(D10486,'Regionalism Code'!B:C,2,FALSE)</f>
        <v>河南省</v>
      </c>
      <c r="F10486">
        <f t="shared" si="327"/>
        <v>4107</v>
      </c>
      <c r="G10486" t="str">
        <f>IF(F10486&gt;10000,"省直辖县市",VLOOKUP(F10486,'Regionalism Code'!H:I,2,FALSE))</f>
        <v>新乡市</v>
      </c>
      <c r="H10486" s="7">
        <v>104.487936646281</v>
      </c>
      <c r="I10486" s="7">
        <v>93.208637068237</v>
      </c>
      <c r="J10486" s="7">
        <v>121.321871719884</v>
      </c>
      <c r="K10486" s="7">
        <v>83.7472962643159</v>
      </c>
      <c r="L10486" s="7">
        <v>90.1011122396553</v>
      </c>
      <c r="M10486" s="7">
        <v>78.9335326612182</v>
      </c>
      <c r="N10486" s="7">
        <v>119.136440540877</v>
      </c>
      <c r="O10486" s="7">
        <v>149.328032002675</v>
      </c>
      <c r="P10486" s="7">
        <v>112.80240569951</v>
      </c>
      <c r="Q10486" s="7">
        <v>111.148457789452</v>
      </c>
    </row>
    <row r="10487" spans="1:17">
      <c r="A10487" s="6">
        <v>2018</v>
      </c>
      <c r="B10487" t="s">
        <v>1772</v>
      </c>
      <c r="C10487">
        <v>410726</v>
      </c>
      <c r="D10487">
        <f t="shared" si="326"/>
        <v>41</v>
      </c>
      <c r="E10487" t="str">
        <f>VLOOKUP(D10487,'Regionalism Code'!B:C,2,FALSE)</f>
        <v>河南省</v>
      </c>
      <c r="F10487">
        <f t="shared" si="327"/>
        <v>4107</v>
      </c>
      <c r="G10487" t="str">
        <f>IF(F10487&gt;10000,"省直辖县市",VLOOKUP(F10487,'Regionalism Code'!H:I,2,FALSE))</f>
        <v>新乡市</v>
      </c>
      <c r="H10487" s="7">
        <v>100.94802838147</v>
      </c>
      <c r="I10487" s="7">
        <v>89.8921811250103</v>
      </c>
      <c r="J10487" s="7">
        <v>116.663179359032</v>
      </c>
      <c r="K10487" s="7">
        <v>72.9025812726788</v>
      </c>
      <c r="L10487" s="7">
        <v>85.3533359422976</v>
      </c>
      <c r="M10487" s="7">
        <v>76.0777444918506</v>
      </c>
      <c r="N10487" s="7">
        <v>123.963043357513</v>
      </c>
      <c r="O10487" s="7">
        <v>139.009493719472</v>
      </c>
      <c r="P10487" s="7">
        <v>107.679181268648</v>
      </c>
      <c r="Q10487" s="7">
        <v>108.903504969682</v>
      </c>
    </row>
    <row r="10488" spans="1:17">
      <c r="A10488" s="6">
        <v>2018</v>
      </c>
      <c r="B10488" t="s">
        <v>1773</v>
      </c>
      <c r="C10488">
        <v>410727</v>
      </c>
      <c r="D10488">
        <f t="shared" si="326"/>
        <v>41</v>
      </c>
      <c r="E10488" t="str">
        <f>VLOOKUP(D10488,'Regionalism Code'!B:C,2,FALSE)</f>
        <v>河南省</v>
      </c>
      <c r="F10488">
        <f t="shared" si="327"/>
        <v>4107</v>
      </c>
      <c r="G10488" t="str">
        <f>IF(F10488&gt;10000,"省直辖县市",VLOOKUP(F10488,'Regionalism Code'!H:I,2,FALSE))</f>
        <v>新乡市</v>
      </c>
      <c r="H10488" s="7">
        <v>97.8824532898996</v>
      </c>
      <c r="I10488" s="7">
        <v>87.3186965938352</v>
      </c>
      <c r="J10488" s="7">
        <v>111.96122450708</v>
      </c>
      <c r="K10488" s="7">
        <v>66.3722438127715</v>
      </c>
      <c r="L10488" s="7">
        <v>87.2563257641854</v>
      </c>
      <c r="M10488" s="7">
        <v>70.5244632665306</v>
      </c>
      <c r="N10488" s="7">
        <v>120.125210170536</v>
      </c>
      <c r="O10488" s="7">
        <v>130.87617536745</v>
      </c>
      <c r="P10488" s="7">
        <v>104.715017567003</v>
      </c>
      <c r="Q10488" s="7">
        <v>107.186428780307</v>
      </c>
    </row>
    <row r="10489" spans="1:17">
      <c r="A10489" s="6">
        <v>2018</v>
      </c>
      <c r="B10489" t="s">
        <v>1774</v>
      </c>
      <c r="C10489">
        <v>410728</v>
      </c>
      <c r="D10489">
        <f t="shared" si="326"/>
        <v>41</v>
      </c>
      <c r="E10489" t="str">
        <f>VLOOKUP(D10489,'Regionalism Code'!B:C,2,FALSE)</f>
        <v>河南省</v>
      </c>
      <c r="F10489">
        <f t="shared" si="327"/>
        <v>4107</v>
      </c>
      <c r="G10489" t="str">
        <f>IF(F10489&gt;10000,"省直辖县市",VLOOKUP(F10489,'Regionalism Code'!H:I,2,FALSE))</f>
        <v>新乡市</v>
      </c>
      <c r="H10489" s="7">
        <v>104.795035420076</v>
      </c>
      <c r="I10489" s="7">
        <v>92.4908125817547</v>
      </c>
      <c r="J10489" s="7">
        <v>122.794941200892</v>
      </c>
      <c r="K10489" s="7">
        <v>76.8757715197957</v>
      </c>
      <c r="L10489" s="7">
        <v>96.0160604925066</v>
      </c>
      <c r="M10489" s="7">
        <v>80.5214058335595</v>
      </c>
      <c r="N10489" s="7">
        <v>134.644889856555</v>
      </c>
      <c r="O10489" s="7">
        <v>142.316933463753</v>
      </c>
      <c r="P10489" s="7">
        <v>108.032719338291</v>
      </c>
      <c r="Q10489" s="7">
        <v>112.721100867816</v>
      </c>
    </row>
    <row r="10490" spans="1:17">
      <c r="A10490" s="6">
        <v>2018</v>
      </c>
      <c r="B10490" t="s">
        <v>1775</v>
      </c>
      <c r="C10490">
        <v>410781</v>
      </c>
      <c r="D10490">
        <f t="shared" si="326"/>
        <v>41</v>
      </c>
      <c r="E10490" t="str">
        <f>VLOOKUP(D10490,'Regionalism Code'!B:C,2,FALSE)</f>
        <v>河南省</v>
      </c>
      <c r="F10490">
        <f t="shared" si="327"/>
        <v>4107</v>
      </c>
      <c r="G10490" t="str">
        <f>IF(F10490&gt;10000,"省直辖县市",VLOOKUP(F10490,'Regionalism Code'!H:I,2,FALSE))</f>
        <v>新乡市</v>
      </c>
      <c r="H10490" s="7">
        <v>103.670503084101</v>
      </c>
      <c r="I10490" s="7">
        <v>90.9269437340568</v>
      </c>
      <c r="J10490" s="7">
        <v>122.518267711471</v>
      </c>
      <c r="K10490" s="7">
        <v>79.5341263049338</v>
      </c>
      <c r="L10490" s="7">
        <v>90.217799677031</v>
      </c>
      <c r="M10490" s="7">
        <v>81.7736762144654</v>
      </c>
      <c r="N10490" s="7">
        <v>133.877839052864</v>
      </c>
      <c r="O10490" s="7">
        <v>143.73956643872</v>
      </c>
      <c r="P10490" s="7">
        <v>109.051185483331</v>
      </c>
      <c r="Q10490" s="7">
        <v>111.506487554573</v>
      </c>
    </row>
    <row r="10491" spans="1:17">
      <c r="A10491" s="6">
        <v>2018</v>
      </c>
      <c r="B10491" t="s">
        <v>1776</v>
      </c>
      <c r="C10491">
        <v>410782</v>
      </c>
      <c r="D10491">
        <f t="shared" si="326"/>
        <v>41</v>
      </c>
      <c r="E10491" t="str">
        <f>VLOOKUP(D10491,'Regionalism Code'!B:C,2,FALSE)</f>
        <v>河南省</v>
      </c>
      <c r="F10491">
        <f t="shared" si="327"/>
        <v>4107</v>
      </c>
      <c r="G10491" t="str">
        <f>IF(F10491&gt;10000,"省直辖县市",VLOOKUP(F10491,'Regionalism Code'!H:I,2,FALSE))</f>
        <v>新乡市</v>
      </c>
      <c r="H10491" s="7">
        <v>105.449729856312</v>
      </c>
      <c r="I10491" s="7">
        <v>93.4342235278043</v>
      </c>
      <c r="J10491" s="7">
        <v>123.340442290826</v>
      </c>
      <c r="K10491" s="7">
        <v>79.6155661950811</v>
      </c>
      <c r="L10491" s="7">
        <v>89.461656188032</v>
      </c>
      <c r="M10491" s="7">
        <v>81.264292722048</v>
      </c>
      <c r="N10491" s="7">
        <v>131.83774179839</v>
      </c>
      <c r="O10491" s="7">
        <v>147.589863371473</v>
      </c>
      <c r="P10491" s="7">
        <v>109.151468616927</v>
      </c>
      <c r="Q10491" s="7">
        <v>112.620920057458</v>
      </c>
    </row>
    <row r="10492" spans="1:17">
      <c r="A10492" s="6">
        <v>2018</v>
      </c>
      <c r="B10492" t="s">
        <v>1777</v>
      </c>
      <c r="C10492">
        <v>410802</v>
      </c>
      <c r="D10492">
        <f t="shared" si="326"/>
        <v>41</v>
      </c>
      <c r="E10492" t="str">
        <f>VLOOKUP(D10492,'Regionalism Code'!B:C,2,FALSE)</f>
        <v>河南省</v>
      </c>
      <c r="F10492">
        <f t="shared" si="327"/>
        <v>4108</v>
      </c>
      <c r="G10492" t="str">
        <f>IF(F10492&gt;10000,"省直辖县市",VLOOKUP(F10492,'Regionalism Code'!H:I,2,FALSE))</f>
        <v>焦作市</v>
      </c>
      <c r="H10492" s="7">
        <v>118.446283391962</v>
      </c>
      <c r="I10492" s="7">
        <v>103.07065760612</v>
      </c>
      <c r="J10492" s="7">
        <v>145.907176787089</v>
      </c>
      <c r="K10492" s="7">
        <v>102.548415716992</v>
      </c>
      <c r="L10492" s="7">
        <v>108.963564639397</v>
      </c>
      <c r="M10492" s="7">
        <v>99.0963006212979</v>
      </c>
      <c r="N10492" s="7">
        <v>157.549378838512</v>
      </c>
      <c r="O10492" s="7">
        <v>171.88650046522</v>
      </c>
      <c r="P10492" s="7">
        <v>125.03848350564</v>
      </c>
      <c r="Q10492" s="7">
        <v>119.322791717228</v>
      </c>
    </row>
    <row r="10493" spans="1:17">
      <c r="A10493" s="6">
        <v>2018</v>
      </c>
      <c r="B10493" t="s">
        <v>1778</v>
      </c>
      <c r="C10493">
        <v>410803</v>
      </c>
      <c r="D10493">
        <f t="shared" si="326"/>
        <v>41</v>
      </c>
      <c r="E10493" t="str">
        <f>VLOOKUP(D10493,'Regionalism Code'!B:C,2,FALSE)</f>
        <v>河南省</v>
      </c>
      <c r="F10493">
        <f t="shared" si="327"/>
        <v>4108</v>
      </c>
      <c r="G10493" t="str">
        <f>IF(F10493&gt;10000,"省直辖县市",VLOOKUP(F10493,'Regionalism Code'!H:I,2,FALSE))</f>
        <v>焦作市</v>
      </c>
      <c r="H10493" s="7">
        <v>110.390421812818</v>
      </c>
      <c r="I10493" s="7">
        <v>96.3567266534039</v>
      </c>
      <c r="J10493" s="7">
        <v>132.83194611313</v>
      </c>
      <c r="K10493" s="7">
        <v>90.1356420706699</v>
      </c>
      <c r="L10493" s="7">
        <v>110.231408495891</v>
      </c>
      <c r="M10493" s="7">
        <v>87.9175346221489</v>
      </c>
      <c r="N10493" s="7">
        <v>137.951991297573</v>
      </c>
      <c r="O10493" s="7">
        <v>155.698284430128</v>
      </c>
      <c r="P10493" s="7">
        <v>115.789150846006</v>
      </c>
      <c r="Q10493" s="7">
        <v>115.956393499079</v>
      </c>
    </row>
    <row r="10494" spans="1:17">
      <c r="A10494" s="6">
        <v>2018</v>
      </c>
      <c r="B10494" t="s">
        <v>1779</v>
      </c>
      <c r="C10494">
        <v>410804</v>
      </c>
      <c r="D10494">
        <f t="shared" si="326"/>
        <v>41</v>
      </c>
      <c r="E10494" t="str">
        <f>VLOOKUP(D10494,'Regionalism Code'!B:C,2,FALSE)</f>
        <v>河南省</v>
      </c>
      <c r="F10494">
        <f t="shared" si="327"/>
        <v>4108</v>
      </c>
      <c r="G10494" t="str">
        <f>IF(F10494&gt;10000,"省直辖县市",VLOOKUP(F10494,'Regionalism Code'!H:I,2,FALSE))</f>
        <v>焦作市</v>
      </c>
      <c r="H10494" s="7">
        <v>105.051104192244</v>
      </c>
      <c r="I10494" s="7">
        <v>93.0694247812175</v>
      </c>
      <c r="J10494" s="7">
        <v>124.52817474634</v>
      </c>
      <c r="K10494" s="7">
        <v>83.4296217132337</v>
      </c>
      <c r="L10494" s="7">
        <v>82.4795724787039</v>
      </c>
      <c r="M10494" s="7">
        <v>87.5028578887587</v>
      </c>
      <c r="N10494" s="7">
        <v>135.903828888359</v>
      </c>
      <c r="O10494" s="7">
        <v>148.178277590232</v>
      </c>
      <c r="P10494" s="7">
        <v>114.077754425158</v>
      </c>
      <c r="Q10494" s="7">
        <v>109.227910374359</v>
      </c>
    </row>
    <row r="10495" spans="1:17">
      <c r="A10495" s="6">
        <v>2018</v>
      </c>
      <c r="B10495" t="s">
        <v>1780</v>
      </c>
      <c r="C10495">
        <v>410811</v>
      </c>
      <c r="D10495">
        <f t="shared" si="326"/>
        <v>41</v>
      </c>
      <c r="E10495" t="str">
        <f>VLOOKUP(D10495,'Regionalism Code'!B:C,2,FALSE)</f>
        <v>河南省</v>
      </c>
      <c r="F10495">
        <f t="shared" si="327"/>
        <v>4108</v>
      </c>
      <c r="G10495" t="str">
        <f>IF(F10495&gt;10000,"省直辖县市",VLOOKUP(F10495,'Regionalism Code'!H:I,2,FALSE))</f>
        <v>焦作市</v>
      </c>
      <c r="H10495" s="7">
        <v>117.758435708384</v>
      </c>
      <c r="I10495" s="7">
        <v>103.774590980927</v>
      </c>
      <c r="J10495" s="7">
        <v>144.523335297896</v>
      </c>
      <c r="K10495" s="7">
        <v>104.603026414578</v>
      </c>
      <c r="L10495" s="7">
        <v>133.472391307477</v>
      </c>
      <c r="M10495" s="7">
        <v>94.4132479619138</v>
      </c>
      <c r="N10495" s="7">
        <v>149.407425144405</v>
      </c>
      <c r="O10495" s="7">
        <v>163.974631658452</v>
      </c>
      <c r="P10495" s="7">
        <v>124.861203118396</v>
      </c>
      <c r="Q10495" s="7">
        <v>115.303995955835</v>
      </c>
    </row>
    <row r="10496" spans="1:17">
      <c r="A10496" s="6">
        <v>2018</v>
      </c>
      <c r="B10496" t="s">
        <v>1781</v>
      </c>
      <c r="C10496">
        <v>410821</v>
      </c>
      <c r="D10496">
        <f t="shared" si="326"/>
        <v>41</v>
      </c>
      <c r="E10496" t="str">
        <f>VLOOKUP(D10496,'Regionalism Code'!B:C,2,FALSE)</f>
        <v>河南省</v>
      </c>
      <c r="F10496">
        <f t="shared" si="327"/>
        <v>4108</v>
      </c>
      <c r="G10496" t="str">
        <f>IF(F10496&gt;10000,"省直辖县市",VLOOKUP(F10496,'Regionalism Code'!H:I,2,FALSE))</f>
        <v>焦作市</v>
      </c>
      <c r="H10496" s="7">
        <v>107.784066430941</v>
      </c>
      <c r="I10496" s="7">
        <v>94.9776958012067</v>
      </c>
      <c r="J10496" s="7">
        <v>125.419871105765</v>
      </c>
      <c r="K10496" s="7">
        <v>84.5466211913439</v>
      </c>
      <c r="L10496" s="7">
        <v>83.0418378725907</v>
      </c>
      <c r="M10496" s="7">
        <v>87.2842173925278</v>
      </c>
      <c r="N10496" s="7">
        <v>138.470886360216</v>
      </c>
      <c r="O10496" s="7">
        <v>148.993425794172</v>
      </c>
      <c r="P10496" s="7">
        <v>112.225167898713</v>
      </c>
      <c r="Q10496" s="7">
        <v>118.030027390063</v>
      </c>
    </row>
    <row r="10497" spans="1:17">
      <c r="A10497" s="6">
        <v>2018</v>
      </c>
      <c r="B10497" t="s">
        <v>1782</v>
      </c>
      <c r="C10497">
        <v>410822</v>
      </c>
      <c r="D10497">
        <f t="shared" si="326"/>
        <v>41</v>
      </c>
      <c r="E10497" t="str">
        <f>VLOOKUP(D10497,'Regionalism Code'!B:C,2,FALSE)</f>
        <v>河南省</v>
      </c>
      <c r="F10497">
        <f t="shared" si="327"/>
        <v>4108</v>
      </c>
      <c r="G10497" t="str">
        <f>IF(F10497&gt;10000,"省直辖县市",VLOOKUP(F10497,'Regionalism Code'!H:I,2,FALSE))</f>
        <v>焦作市</v>
      </c>
      <c r="H10497" s="7">
        <v>109.957031415389</v>
      </c>
      <c r="I10497" s="7">
        <v>94.0156651829884</v>
      </c>
      <c r="J10497" s="7">
        <v>128.436411282733</v>
      </c>
      <c r="K10497" s="7">
        <v>85.2832207785194</v>
      </c>
      <c r="L10497" s="7">
        <v>92.777977246231</v>
      </c>
      <c r="M10497" s="7">
        <v>86.3404806938732</v>
      </c>
      <c r="N10497" s="7">
        <v>136.229135156141</v>
      </c>
      <c r="O10497" s="7">
        <v>153.968570137329</v>
      </c>
      <c r="P10497" s="7">
        <v>113.716971813264</v>
      </c>
      <c r="Q10497" s="7">
        <v>129.021916726691</v>
      </c>
    </row>
    <row r="10498" spans="1:17">
      <c r="A10498" s="6">
        <v>2018</v>
      </c>
      <c r="B10498" t="s">
        <v>1783</v>
      </c>
      <c r="C10498">
        <v>410823</v>
      </c>
      <c r="D10498">
        <f t="shared" ref="D10498:D10561" si="328">INT(C10498/10000)</f>
        <v>41</v>
      </c>
      <c r="E10498" t="str">
        <f>VLOOKUP(D10498,'Regionalism Code'!B:C,2,FALSE)</f>
        <v>河南省</v>
      </c>
      <c r="F10498">
        <f t="shared" ref="F10498:F10561" si="329">IF(OR(D10498=11,D10498=12,D10498=31,D10498=50),D10498*100,IF(MID(C10498,3,1)="9",C10498,INT(C10498/100)))</f>
        <v>4108</v>
      </c>
      <c r="G10498" t="str">
        <f>IF(F10498&gt;10000,"省直辖县市",VLOOKUP(F10498,'Regionalism Code'!H:I,2,FALSE))</f>
        <v>焦作市</v>
      </c>
      <c r="H10498" s="7">
        <v>108.657365717863</v>
      </c>
      <c r="I10498" s="7">
        <v>95.1466163077139</v>
      </c>
      <c r="J10498" s="7">
        <v>126.961662434084</v>
      </c>
      <c r="K10498" s="7">
        <v>89.8885047285791</v>
      </c>
      <c r="L10498" s="7">
        <v>85.5565737343294</v>
      </c>
      <c r="M10498" s="7">
        <v>88.5693081272832</v>
      </c>
      <c r="N10498" s="7">
        <v>127.21009082817</v>
      </c>
      <c r="O10498" s="7">
        <v>158.494184798473</v>
      </c>
      <c r="P10498" s="7">
        <v>112.375529261894</v>
      </c>
      <c r="Q10498" s="7">
        <v>120.014470784678</v>
      </c>
    </row>
    <row r="10499" spans="1:17">
      <c r="A10499" s="6">
        <v>2018</v>
      </c>
      <c r="B10499" t="s">
        <v>1784</v>
      </c>
      <c r="C10499">
        <v>410825</v>
      </c>
      <c r="D10499">
        <f t="shared" si="328"/>
        <v>41</v>
      </c>
      <c r="E10499" t="str">
        <f>VLOOKUP(D10499,'Regionalism Code'!B:C,2,FALSE)</f>
        <v>河南省</v>
      </c>
      <c r="F10499">
        <f t="shared" si="329"/>
        <v>4108</v>
      </c>
      <c r="G10499" t="str">
        <f>IF(F10499&gt;10000,"省直辖县市",VLOOKUP(F10499,'Regionalism Code'!H:I,2,FALSE))</f>
        <v>焦作市</v>
      </c>
      <c r="H10499" s="7">
        <v>106.669606695461</v>
      </c>
      <c r="I10499" s="7">
        <v>93.7457978016827</v>
      </c>
      <c r="J10499" s="7">
        <v>128.752196892232</v>
      </c>
      <c r="K10499" s="7">
        <v>87.3496612608481</v>
      </c>
      <c r="L10499" s="7">
        <v>93.624167693135</v>
      </c>
      <c r="M10499" s="7">
        <v>89.4541142769504</v>
      </c>
      <c r="N10499" s="7">
        <v>134.329786933822</v>
      </c>
      <c r="O10499" s="7">
        <v>155.864849334026</v>
      </c>
      <c r="P10499" s="7">
        <v>110.16997508662</v>
      </c>
      <c r="Q10499" s="7">
        <v>109.222765601383</v>
      </c>
    </row>
    <row r="10500" spans="1:17">
      <c r="A10500" s="6">
        <v>2018</v>
      </c>
      <c r="B10500" t="s">
        <v>1785</v>
      </c>
      <c r="C10500">
        <v>410882</v>
      </c>
      <c r="D10500">
        <f t="shared" si="328"/>
        <v>41</v>
      </c>
      <c r="E10500" t="str">
        <f>VLOOKUP(D10500,'Regionalism Code'!B:C,2,FALSE)</f>
        <v>河南省</v>
      </c>
      <c r="F10500">
        <f t="shared" si="329"/>
        <v>4108</v>
      </c>
      <c r="G10500" t="str">
        <f>IF(F10500&gt;10000,"省直辖县市",VLOOKUP(F10500,'Regionalism Code'!H:I,2,FALSE))</f>
        <v>焦作市</v>
      </c>
      <c r="H10500" s="7">
        <v>110.081534140483</v>
      </c>
      <c r="I10500" s="7">
        <v>95.7309306826227</v>
      </c>
      <c r="J10500" s="7">
        <v>132.646795754908</v>
      </c>
      <c r="K10500" s="7">
        <v>89.5617786057393</v>
      </c>
      <c r="L10500" s="7">
        <v>101.827916795027</v>
      </c>
      <c r="M10500" s="7">
        <v>87.2554339129443</v>
      </c>
      <c r="N10500" s="7">
        <v>138.086571377377</v>
      </c>
      <c r="O10500" s="7">
        <v>159.848627021616</v>
      </c>
      <c r="P10500" s="7">
        <v>111.83070745484</v>
      </c>
      <c r="Q10500" s="7">
        <v>116.469062339096</v>
      </c>
    </row>
    <row r="10501" spans="1:17">
      <c r="A10501" s="6">
        <v>2018</v>
      </c>
      <c r="B10501" t="s">
        <v>1786</v>
      </c>
      <c r="C10501">
        <v>410883</v>
      </c>
      <c r="D10501">
        <f t="shared" si="328"/>
        <v>41</v>
      </c>
      <c r="E10501" t="str">
        <f>VLOOKUP(D10501,'Regionalism Code'!B:C,2,FALSE)</f>
        <v>河南省</v>
      </c>
      <c r="F10501">
        <f t="shared" si="329"/>
        <v>4108</v>
      </c>
      <c r="G10501" t="str">
        <f>IF(F10501&gt;10000,"省直辖县市",VLOOKUP(F10501,'Regionalism Code'!H:I,2,FALSE))</f>
        <v>焦作市</v>
      </c>
      <c r="H10501" s="7">
        <v>111.05201221578</v>
      </c>
      <c r="I10501" s="7">
        <v>95.2113901391452</v>
      </c>
      <c r="J10501" s="7">
        <v>136.087424752483</v>
      </c>
      <c r="K10501" s="7">
        <v>97.3148404206591</v>
      </c>
      <c r="L10501" s="7">
        <v>100.735461594629</v>
      </c>
      <c r="M10501" s="7">
        <v>94.8976605741288</v>
      </c>
      <c r="N10501" s="7">
        <v>141.878328654169</v>
      </c>
      <c r="O10501" s="7">
        <v>164.450725225759</v>
      </c>
      <c r="P10501" s="7">
        <v>112.662053721189</v>
      </c>
      <c r="Q10501" s="7">
        <v>117.870960275968</v>
      </c>
    </row>
    <row r="10502" spans="1:17">
      <c r="A10502" s="6">
        <v>2018</v>
      </c>
      <c r="B10502" t="s">
        <v>1787</v>
      </c>
      <c r="C10502">
        <v>410902</v>
      </c>
      <c r="D10502">
        <f t="shared" si="328"/>
        <v>41</v>
      </c>
      <c r="E10502" t="str">
        <f>VLOOKUP(D10502,'Regionalism Code'!B:C,2,FALSE)</f>
        <v>河南省</v>
      </c>
      <c r="F10502">
        <f t="shared" si="329"/>
        <v>4109</v>
      </c>
      <c r="G10502" t="str">
        <f>IF(F10502&gt;10000,"省直辖县市",VLOOKUP(F10502,'Regionalism Code'!H:I,2,FALSE))</f>
        <v>濮阳市</v>
      </c>
      <c r="H10502" s="7">
        <v>117.583769080317</v>
      </c>
      <c r="I10502" s="7">
        <v>105.604795343473</v>
      </c>
      <c r="J10502" s="7">
        <v>142.376149621456</v>
      </c>
      <c r="K10502" s="7">
        <v>89.2292488523467</v>
      </c>
      <c r="L10502" s="7">
        <v>102.946063128426</v>
      </c>
      <c r="M10502" s="7">
        <v>91.1338580558119</v>
      </c>
      <c r="N10502" s="7">
        <v>162.738815387683</v>
      </c>
      <c r="O10502" s="7">
        <v>166.34253376186</v>
      </c>
      <c r="P10502" s="7">
        <v>118.387636901816</v>
      </c>
      <c r="Q10502" s="7">
        <v>112.093648717646</v>
      </c>
    </row>
    <row r="10503" spans="1:17">
      <c r="A10503" s="6">
        <v>2018</v>
      </c>
      <c r="B10503" t="s">
        <v>1788</v>
      </c>
      <c r="C10503">
        <v>410922</v>
      </c>
      <c r="D10503">
        <f t="shared" si="328"/>
        <v>41</v>
      </c>
      <c r="E10503" t="str">
        <f>VLOOKUP(D10503,'Regionalism Code'!B:C,2,FALSE)</f>
        <v>河南省</v>
      </c>
      <c r="F10503">
        <f t="shared" si="329"/>
        <v>4109</v>
      </c>
      <c r="G10503" t="str">
        <f>IF(F10503&gt;10000,"省直辖县市",VLOOKUP(F10503,'Regionalism Code'!H:I,2,FALSE))</f>
        <v>濮阳市</v>
      </c>
      <c r="H10503" s="7">
        <v>98.791920086208</v>
      </c>
      <c r="I10503" s="7">
        <v>87.9736296321238</v>
      </c>
      <c r="J10503" s="7">
        <v>113.97872239438</v>
      </c>
      <c r="K10503" s="7">
        <v>64.1565652200523</v>
      </c>
      <c r="L10503" s="7">
        <v>74.7326899751893</v>
      </c>
      <c r="M10503" s="7">
        <v>70.478431429422</v>
      </c>
      <c r="N10503" s="7">
        <v>126.097254285815</v>
      </c>
      <c r="O10503" s="7">
        <v>137.128994980796</v>
      </c>
      <c r="P10503" s="7">
        <v>106.968011687004</v>
      </c>
      <c r="Q10503" s="7">
        <v>106.922949444271</v>
      </c>
    </row>
    <row r="10504" spans="1:17">
      <c r="A10504" s="6">
        <v>2018</v>
      </c>
      <c r="B10504" t="s">
        <v>1789</v>
      </c>
      <c r="C10504">
        <v>410923</v>
      </c>
      <c r="D10504">
        <f t="shared" si="328"/>
        <v>41</v>
      </c>
      <c r="E10504" t="str">
        <f>VLOOKUP(D10504,'Regionalism Code'!B:C,2,FALSE)</f>
        <v>河南省</v>
      </c>
      <c r="F10504">
        <f t="shared" si="329"/>
        <v>4109</v>
      </c>
      <c r="G10504" t="str">
        <f>IF(F10504&gt;10000,"省直辖县市",VLOOKUP(F10504,'Regionalism Code'!H:I,2,FALSE))</f>
        <v>濮阳市</v>
      </c>
      <c r="H10504" s="7">
        <v>100.518289213105</v>
      </c>
      <c r="I10504" s="7">
        <v>88.6715196178944</v>
      </c>
      <c r="J10504" s="7">
        <v>113.25493553337</v>
      </c>
      <c r="K10504" s="7">
        <v>64.2170023758758</v>
      </c>
      <c r="L10504" s="7">
        <v>73.7826898600945</v>
      </c>
      <c r="M10504" s="7">
        <v>71.6065058831091</v>
      </c>
      <c r="N10504" s="7">
        <v>119.01405044605</v>
      </c>
      <c r="O10504" s="7">
        <v>140.515537209418</v>
      </c>
      <c r="P10504" s="7">
        <v>105.290906961745</v>
      </c>
      <c r="Q10504" s="7">
        <v>116.497765610719</v>
      </c>
    </row>
    <row r="10505" spans="1:17">
      <c r="A10505" s="6">
        <v>2018</v>
      </c>
      <c r="B10505" t="s">
        <v>1790</v>
      </c>
      <c r="C10505">
        <v>410926</v>
      </c>
      <c r="D10505">
        <f t="shared" si="328"/>
        <v>41</v>
      </c>
      <c r="E10505" t="str">
        <f>VLOOKUP(D10505,'Regionalism Code'!B:C,2,FALSE)</f>
        <v>河南省</v>
      </c>
      <c r="F10505">
        <f t="shared" si="329"/>
        <v>4109</v>
      </c>
      <c r="G10505" t="str">
        <f>IF(F10505&gt;10000,"省直辖县市",VLOOKUP(F10505,'Regionalism Code'!H:I,2,FALSE))</f>
        <v>濮阳市</v>
      </c>
      <c r="H10505" s="7">
        <v>99.2794029226277</v>
      </c>
      <c r="I10505" s="7">
        <v>88.1837651352838</v>
      </c>
      <c r="J10505" s="7">
        <v>110.992018839537</v>
      </c>
      <c r="K10505" s="7">
        <v>56.889399254377</v>
      </c>
      <c r="L10505" s="7">
        <v>75.9106431749472</v>
      </c>
      <c r="M10505" s="7">
        <v>67.4785159467116</v>
      </c>
      <c r="N10505" s="7">
        <v>125.537574768857</v>
      </c>
      <c r="O10505" s="7">
        <v>130.616176938976</v>
      </c>
      <c r="P10505" s="7">
        <v>106.569793318227</v>
      </c>
      <c r="Q10505" s="7">
        <v>114.639404622374</v>
      </c>
    </row>
    <row r="10506" spans="1:17">
      <c r="A10506" s="6">
        <v>2018</v>
      </c>
      <c r="B10506" t="s">
        <v>1791</v>
      </c>
      <c r="C10506">
        <v>410927</v>
      </c>
      <c r="D10506">
        <f t="shared" si="328"/>
        <v>41</v>
      </c>
      <c r="E10506" t="str">
        <f>VLOOKUP(D10506,'Regionalism Code'!B:C,2,FALSE)</f>
        <v>河南省</v>
      </c>
      <c r="F10506">
        <f t="shared" si="329"/>
        <v>4109</v>
      </c>
      <c r="G10506" t="str">
        <f>IF(F10506&gt;10000,"省直辖县市",VLOOKUP(F10506,'Regionalism Code'!H:I,2,FALSE))</f>
        <v>濮阳市</v>
      </c>
      <c r="H10506" s="7">
        <v>98.4202833962116</v>
      </c>
      <c r="I10506" s="7">
        <v>88.5812303341125</v>
      </c>
      <c r="J10506" s="7">
        <v>117.394902672644</v>
      </c>
      <c r="K10506" s="7">
        <v>73.3016773089579</v>
      </c>
      <c r="L10506" s="7">
        <v>107.017946077749</v>
      </c>
      <c r="M10506" s="7">
        <v>70.8677599057656</v>
      </c>
      <c r="N10506" s="7">
        <v>126.952762675103</v>
      </c>
      <c r="O10506" s="7">
        <v>130.387040364587</v>
      </c>
      <c r="P10506" s="7">
        <v>109.077034100149</v>
      </c>
      <c r="Q10506" s="7">
        <v>96.4348023372464</v>
      </c>
    </row>
    <row r="10507" spans="1:17">
      <c r="A10507" s="6">
        <v>2018</v>
      </c>
      <c r="B10507" t="s">
        <v>1792</v>
      </c>
      <c r="C10507">
        <v>410928</v>
      </c>
      <c r="D10507">
        <f t="shared" si="328"/>
        <v>41</v>
      </c>
      <c r="E10507" t="str">
        <f>VLOOKUP(D10507,'Regionalism Code'!B:C,2,FALSE)</f>
        <v>河南省</v>
      </c>
      <c r="F10507">
        <f t="shared" si="329"/>
        <v>4109</v>
      </c>
      <c r="G10507" t="str">
        <f>IF(F10507&gt;10000,"省直辖县市",VLOOKUP(F10507,'Regionalism Code'!H:I,2,FALSE))</f>
        <v>濮阳市</v>
      </c>
      <c r="H10507" s="7">
        <v>101.811439357015</v>
      </c>
      <c r="I10507" s="7">
        <v>88.5996154304046</v>
      </c>
      <c r="J10507" s="7">
        <v>117.452128513089</v>
      </c>
      <c r="K10507" s="7">
        <v>67.9466774137988</v>
      </c>
      <c r="L10507" s="7">
        <v>73.4911325944682</v>
      </c>
      <c r="M10507" s="7">
        <v>73.2490282920514</v>
      </c>
      <c r="N10507" s="7">
        <v>133.609319578503</v>
      </c>
      <c r="O10507" s="7">
        <v>140.376444028417</v>
      </c>
      <c r="P10507" s="7">
        <v>109.040918290576</v>
      </c>
      <c r="Q10507" s="7">
        <v>117.021275188886</v>
      </c>
    </row>
    <row r="10508" spans="1:17">
      <c r="A10508" s="6">
        <v>2018</v>
      </c>
      <c r="B10508" t="s">
        <v>1793</v>
      </c>
      <c r="C10508">
        <v>411002</v>
      </c>
      <c r="D10508">
        <f t="shared" si="328"/>
        <v>41</v>
      </c>
      <c r="E10508" t="str">
        <f>VLOOKUP(D10508,'Regionalism Code'!B:C,2,FALSE)</f>
        <v>河南省</v>
      </c>
      <c r="F10508">
        <f t="shared" si="329"/>
        <v>4110</v>
      </c>
      <c r="G10508" t="str">
        <f>IF(F10508&gt;10000,"省直辖县市",VLOOKUP(F10508,'Regionalism Code'!H:I,2,FALSE))</f>
        <v>许昌市</v>
      </c>
      <c r="H10508" s="7">
        <v>120.375424440306</v>
      </c>
      <c r="I10508" s="7">
        <v>104.373070289781</v>
      </c>
      <c r="J10508" s="7">
        <v>152.050074454997</v>
      </c>
      <c r="K10508" s="7">
        <v>103.657882172044</v>
      </c>
      <c r="L10508" s="7">
        <v>121.580470566301</v>
      </c>
      <c r="M10508" s="7">
        <v>99.2414297433475</v>
      </c>
      <c r="N10508" s="7">
        <v>158.434610938831</v>
      </c>
      <c r="O10508" s="7">
        <v>180.207849344754</v>
      </c>
      <c r="P10508" s="7">
        <v>131.677846259893</v>
      </c>
      <c r="Q10508" s="7">
        <v>115.664434408772</v>
      </c>
    </row>
    <row r="10509" spans="1:17">
      <c r="A10509" s="6">
        <v>2018</v>
      </c>
      <c r="B10509" t="s">
        <v>1794</v>
      </c>
      <c r="C10509">
        <v>411023</v>
      </c>
      <c r="D10509">
        <f t="shared" si="328"/>
        <v>41</v>
      </c>
      <c r="E10509" t="str">
        <f>VLOOKUP(D10509,'Regionalism Code'!B:C,2,FALSE)</f>
        <v>河南省</v>
      </c>
      <c r="F10509">
        <f t="shared" si="329"/>
        <v>4110</v>
      </c>
      <c r="G10509" t="str">
        <f>IF(F10509&gt;10000,"省直辖县市",VLOOKUP(F10509,'Regionalism Code'!H:I,2,FALSE))</f>
        <v>许昌市</v>
      </c>
      <c r="H10509" s="7">
        <v>107.657963484655</v>
      </c>
      <c r="I10509" s="7">
        <v>92.5721399615059</v>
      </c>
      <c r="J10509" s="7">
        <v>130.898598698316</v>
      </c>
      <c r="K10509" s="7">
        <v>85.9523924066475</v>
      </c>
      <c r="L10509" s="7">
        <v>103.451485097197</v>
      </c>
      <c r="M10509" s="7">
        <v>85.1172807048808</v>
      </c>
      <c r="N10509" s="7">
        <v>132.75911200811</v>
      </c>
      <c r="O10509" s="7">
        <v>156.788549420933</v>
      </c>
      <c r="P10509" s="7">
        <v>119.668317723117</v>
      </c>
      <c r="Q10509" s="7">
        <v>115.245766555957</v>
      </c>
    </row>
    <row r="10510" spans="1:17">
      <c r="A10510" s="6">
        <v>2018</v>
      </c>
      <c r="B10510" t="s">
        <v>1795</v>
      </c>
      <c r="C10510">
        <v>411024</v>
      </c>
      <c r="D10510">
        <f t="shared" si="328"/>
        <v>41</v>
      </c>
      <c r="E10510" t="str">
        <f>VLOOKUP(D10510,'Regionalism Code'!B:C,2,FALSE)</f>
        <v>河南省</v>
      </c>
      <c r="F10510">
        <f t="shared" si="329"/>
        <v>4110</v>
      </c>
      <c r="G10510" t="str">
        <f>IF(F10510&gt;10000,"省直辖县市",VLOOKUP(F10510,'Regionalism Code'!H:I,2,FALSE))</f>
        <v>许昌市</v>
      </c>
      <c r="H10510" s="7">
        <v>104.428896249818</v>
      </c>
      <c r="I10510" s="7">
        <v>90.0689248211336</v>
      </c>
      <c r="J10510" s="7">
        <v>127.613489828092</v>
      </c>
      <c r="K10510" s="7">
        <v>78.5931609968639</v>
      </c>
      <c r="L10510" s="7">
        <v>97.5720146641996</v>
      </c>
      <c r="M10510" s="7">
        <v>82.7919650618943</v>
      </c>
      <c r="N10510" s="7">
        <v>133.5533286496</v>
      </c>
      <c r="O10510" s="7">
        <v>153.081659206861</v>
      </c>
      <c r="P10510" s="7">
        <v>113.071699927492</v>
      </c>
      <c r="Q10510" s="7">
        <v>109.721587245968</v>
      </c>
    </row>
    <row r="10511" spans="1:17">
      <c r="A10511" s="6">
        <v>2018</v>
      </c>
      <c r="B10511" t="s">
        <v>1796</v>
      </c>
      <c r="C10511">
        <v>411025</v>
      </c>
      <c r="D10511">
        <f t="shared" si="328"/>
        <v>41</v>
      </c>
      <c r="E10511" t="str">
        <f>VLOOKUP(D10511,'Regionalism Code'!B:C,2,FALSE)</f>
        <v>河南省</v>
      </c>
      <c r="F10511">
        <f t="shared" si="329"/>
        <v>4110</v>
      </c>
      <c r="G10511" t="str">
        <f>IF(F10511&gt;10000,"省直辖县市",VLOOKUP(F10511,'Regionalism Code'!H:I,2,FALSE))</f>
        <v>许昌市</v>
      </c>
      <c r="H10511" s="7">
        <v>104.051084335852</v>
      </c>
      <c r="I10511" s="7">
        <v>88.378053054213</v>
      </c>
      <c r="J10511" s="7">
        <v>125.807884633434</v>
      </c>
      <c r="K10511" s="7">
        <v>71.4118019885522</v>
      </c>
      <c r="L10511" s="7">
        <v>94.6144474200315</v>
      </c>
      <c r="M10511" s="7">
        <v>79.7602735507936</v>
      </c>
      <c r="N10511" s="7">
        <v>140.482718581352</v>
      </c>
      <c r="O10511" s="7">
        <v>146.864865890554</v>
      </c>
      <c r="P10511" s="7">
        <v>111.191962721932</v>
      </c>
      <c r="Q10511" s="7">
        <v>116.273979357019</v>
      </c>
    </row>
    <row r="10512" spans="1:17">
      <c r="A10512" s="6">
        <v>2018</v>
      </c>
      <c r="B10512" t="s">
        <v>1797</v>
      </c>
      <c r="C10512">
        <v>411081</v>
      </c>
      <c r="D10512">
        <f t="shared" si="328"/>
        <v>41</v>
      </c>
      <c r="E10512" t="str">
        <f>VLOOKUP(D10512,'Regionalism Code'!B:C,2,FALSE)</f>
        <v>河南省</v>
      </c>
      <c r="F10512">
        <f t="shared" si="329"/>
        <v>4110</v>
      </c>
      <c r="G10512" t="str">
        <f>IF(F10512&gt;10000,"省直辖县市",VLOOKUP(F10512,'Regionalism Code'!H:I,2,FALSE))</f>
        <v>许昌市</v>
      </c>
      <c r="H10512" s="7">
        <v>107.386125653631</v>
      </c>
      <c r="I10512" s="7">
        <v>93.108521552607</v>
      </c>
      <c r="J10512" s="7">
        <v>129.99858499097</v>
      </c>
      <c r="K10512" s="7">
        <v>84.92432870088</v>
      </c>
      <c r="L10512" s="7">
        <v>91.9978887630744</v>
      </c>
      <c r="M10512" s="7">
        <v>86.8675176528205</v>
      </c>
      <c r="N10512" s="7">
        <v>133.094317658558</v>
      </c>
      <c r="O10512" s="7">
        <v>159.095079280719</v>
      </c>
      <c r="P10512" s="7">
        <v>118.609406418369</v>
      </c>
      <c r="Q10512" s="7">
        <v>113.446680575878</v>
      </c>
    </row>
    <row r="10513" spans="1:17">
      <c r="A10513" s="6">
        <v>2018</v>
      </c>
      <c r="B10513" t="s">
        <v>1798</v>
      </c>
      <c r="C10513">
        <v>411082</v>
      </c>
      <c r="D10513">
        <f t="shared" si="328"/>
        <v>41</v>
      </c>
      <c r="E10513" t="str">
        <f>VLOOKUP(D10513,'Regionalism Code'!B:C,2,FALSE)</f>
        <v>河南省</v>
      </c>
      <c r="F10513">
        <f t="shared" si="329"/>
        <v>4110</v>
      </c>
      <c r="G10513" t="str">
        <f>IF(F10513&gt;10000,"省直辖县市",VLOOKUP(F10513,'Regionalism Code'!H:I,2,FALSE))</f>
        <v>许昌市</v>
      </c>
      <c r="H10513" s="7">
        <v>110.858319149199</v>
      </c>
      <c r="I10513" s="7">
        <v>95.5225850533297</v>
      </c>
      <c r="J10513" s="7">
        <v>135.247297790238</v>
      </c>
      <c r="K10513" s="7">
        <v>90.5845081279409</v>
      </c>
      <c r="L10513" s="7">
        <v>99.8824165435229</v>
      </c>
      <c r="M10513" s="7">
        <v>91.5897402511009</v>
      </c>
      <c r="N10513" s="7">
        <v>138.282396400854</v>
      </c>
      <c r="O10513" s="7">
        <v>164.092898859356</v>
      </c>
      <c r="P10513" s="7">
        <v>120.943440672757</v>
      </c>
      <c r="Q10513" s="7">
        <v>117.184796700422</v>
      </c>
    </row>
    <row r="10514" spans="1:17">
      <c r="A10514" s="6">
        <v>2018</v>
      </c>
      <c r="B10514" t="s">
        <v>1799</v>
      </c>
      <c r="C10514">
        <v>411102</v>
      </c>
      <c r="D10514">
        <f t="shared" si="328"/>
        <v>41</v>
      </c>
      <c r="E10514" t="str">
        <f>VLOOKUP(D10514,'Regionalism Code'!B:C,2,FALSE)</f>
        <v>河南省</v>
      </c>
      <c r="F10514">
        <f t="shared" si="329"/>
        <v>4111</v>
      </c>
      <c r="G10514" t="str">
        <f>IF(F10514&gt;10000,"省直辖县市",VLOOKUP(F10514,'Regionalism Code'!H:I,2,FALSE))</f>
        <v>漯河市</v>
      </c>
      <c r="H10514" s="7">
        <v>116.346960447405</v>
      </c>
      <c r="I10514" s="7">
        <v>99.1139537606672</v>
      </c>
      <c r="J10514" s="7">
        <v>148.41497109149</v>
      </c>
      <c r="K10514" s="7">
        <v>96.8678746896109</v>
      </c>
      <c r="L10514" s="7">
        <v>150.360518679214</v>
      </c>
      <c r="M10514" s="7">
        <v>92.0209643841608</v>
      </c>
      <c r="N10514" s="7">
        <v>144.730524866686</v>
      </c>
      <c r="O10514" s="7">
        <v>172.731969642753</v>
      </c>
      <c r="P10514" s="7">
        <v>119.916931353818</v>
      </c>
      <c r="Q10514" s="7">
        <v>114.984518683649</v>
      </c>
    </row>
    <row r="10515" spans="1:17">
      <c r="A10515" s="6">
        <v>2018</v>
      </c>
      <c r="B10515" t="s">
        <v>1800</v>
      </c>
      <c r="C10515">
        <v>411103</v>
      </c>
      <c r="D10515">
        <f t="shared" si="328"/>
        <v>41</v>
      </c>
      <c r="E10515" t="str">
        <f>VLOOKUP(D10515,'Regionalism Code'!B:C,2,FALSE)</f>
        <v>河南省</v>
      </c>
      <c r="F10515">
        <f t="shared" si="329"/>
        <v>4111</v>
      </c>
      <c r="G10515" t="str">
        <f>IF(F10515&gt;10000,"省直辖县市",VLOOKUP(F10515,'Regionalism Code'!H:I,2,FALSE))</f>
        <v>漯河市</v>
      </c>
      <c r="H10515" s="7">
        <v>114.402863473097</v>
      </c>
      <c r="I10515" s="7">
        <v>96.3626175688094</v>
      </c>
      <c r="J10515" s="7">
        <v>147.468149339211</v>
      </c>
      <c r="K10515" s="7">
        <v>93.2693653549537</v>
      </c>
      <c r="L10515" s="7">
        <v>149.66439867267</v>
      </c>
      <c r="M10515" s="7">
        <v>91.0127687530785</v>
      </c>
      <c r="N10515" s="7">
        <v>147.538620100322</v>
      </c>
      <c r="O10515" s="7">
        <v>170.049231597068</v>
      </c>
      <c r="P10515" s="7">
        <v>116.994468997033</v>
      </c>
      <c r="Q10515" s="7">
        <v>113.893585724023</v>
      </c>
    </row>
    <row r="10516" spans="1:17">
      <c r="A10516" s="6">
        <v>2018</v>
      </c>
      <c r="B10516" t="s">
        <v>1801</v>
      </c>
      <c r="C10516">
        <v>411104</v>
      </c>
      <c r="D10516">
        <f t="shared" si="328"/>
        <v>41</v>
      </c>
      <c r="E10516" t="str">
        <f>VLOOKUP(D10516,'Regionalism Code'!B:C,2,FALSE)</f>
        <v>河南省</v>
      </c>
      <c r="F10516">
        <f t="shared" si="329"/>
        <v>4111</v>
      </c>
      <c r="G10516" t="str">
        <f>IF(F10516&gt;10000,"省直辖县市",VLOOKUP(F10516,'Regionalism Code'!H:I,2,FALSE))</f>
        <v>漯河市</v>
      </c>
      <c r="H10516" s="7">
        <v>110.314047471762</v>
      </c>
      <c r="I10516" s="7">
        <v>93.3943248405014</v>
      </c>
      <c r="J10516" s="7">
        <v>138.498255429027</v>
      </c>
      <c r="K10516" s="7">
        <v>89.1207514631732</v>
      </c>
      <c r="L10516" s="7">
        <v>142.418558104099</v>
      </c>
      <c r="M10516" s="7">
        <v>85.0747819564657</v>
      </c>
      <c r="N10516" s="7">
        <v>136.266052522495</v>
      </c>
      <c r="O10516" s="7">
        <v>158.837759348095</v>
      </c>
      <c r="P10516" s="7">
        <v>115.558370012983</v>
      </c>
      <c r="Q10516" s="7">
        <v>114.97426209996</v>
      </c>
    </row>
    <row r="10517" spans="1:17">
      <c r="A10517" s="6">
        <v>2018</v>
      </c>
      <c r="B10517" t="s">
        <v>1802</v>
      </c>
      <c r="C10517">
        <v>411121</v>
      </c>
      <c r="D10517">
        <f t="shared" si="328"/>
        <v>41</v>
      </c>
      <c r="E10517" t="str">
        <f>VLOOKUP(D10517,'Regionalism Code'!B:C,2,FALSE)</f>
        <v>河南省</v>
      </c>
      <c r="F10517">
        <f t="shared" si="329"/>
        <v>4111</v>
      </c>
      <c r="G10517" t="str">
        <f>IF(F10517&gt;10000,"省直辖县市",VLOOKUP(F10517,'Regionalism Code'!H:I,2,FALSE))</f>
        <v>漯河市</v>
      </c>
      <c r="H10517" s="7">
        <v>103.332674830187</v>
      </c>
      <c r="I10517" s="7">
        <v>86.8466520803751</v>
      </c>
      <c r="J10517" s="7">
        <v>128.697478997906</v>
      </c>
      <c r="K10517" s="7">
        <v>73.3015085316913</v>
      </c>
      <c r="L10517" s="7">
        <v>108.948043066215</v>
      </c>
      <c r="M10517" s="7">
        <v>81.1086168163534</v>
      </c>
      <c r="N10517" s="7">
        <v>133.679232145342</v>
      </c>
      <c r="O10517" s="7">
        <v>152.387734714636</v>
      </c>
      <c r="P10517" s="7">
        <v>111.450813556517</v>
      </c>
      <c r="Q10517" s="7">
        <v>111.6836956179</v>
      </c>
    </row>
    <row r="10518" spans="1:17">
      <c r="A10518" s="6">
        <v>2018</v>
      </c>
      <c r="B10518" t="s">
        <v>1803</v>
      </c>
      <c r="C10518">
        <v>411122</v>
      </c>
      <c r="D10518">
        <f t="shared" si="328"/>
        <v>41</v>
      </c>
      <c r="E10518" t="str">
        <f>VLOOKUP(D10518,'Regionalism Code'!B:C,2,FALSE)</f>
        <v>河南省</v>
      </c>
      <c r="F10518">
        <f t="shared" si="329"/>
        <v>4111</v>
      </c>
      <c r="G10518" t="str">
        <f>IF(F10518&gt;10000,"省直辖县市",VLOOKUP(F10518,'Regionalism Code'!H:I,2,FALSE))</f>
        <v>漯河市</v>
      </c>
      <c r="H10518" s="7">
        <v>105.279663482564</v>
      </c>
      <c r="I10518" s="7">
        <v>89.4671950055272</v>
      </c>
      <c r="J10518" s="7">
        <v>128.899720516655</v>
      </c>
      <c r="K10518" s="7">
        <v>79.4300679657819</v>
      </c>
      <c r="L10518" s="7">
        <v>98.1098623502613</v>
      </c>
      <c r="M10518" s="7">
        <v>86.3517379355571</v>
      </c>
      <c r="N10518" s="7">
        <v>137.308366457075</v>
      </c>
      <c r="O10518" s="7">
        <v>152.982712720186</v>
      </c>
      <c r="P10518" s="7">
        <v>113.410404922303</v>
      </c>
      <c r="Q10518" s="7">
        <v>114.577220542193</v>
      </c>
    </row>
    <row r="10519" spans="1:17">
      <c r="A10519" s="6">
        <v>2018</v>
      </c>
      <c r="B10519" t="s">
        <v>1804</v>
      </c>
      <c r="C10519">
        <v>411202</v>
      </c>
      <c r="D10519">
        <f t="shared" si="328"/>
        <v>41</v>
      </c>
      <c r="E10519" t="str">
        <f>VLOOKUP(D10519,'Regionalism Code'!B:C,2,FALSE)</f>
        <v>河南省</v>
      </c>
      <c r="F10519">
        <f t="shared" si="329"/>
        <v>4112</v>
      </c>
      <c r="G10519" t="str">
        <f>IF(F10519&gt;10000,"省直辖县市",VLOOKUP(F10519,'Regionalism Code'!H:I,2,FALSE))</f>
        <v>三门峡市</v>
      </c>
      <c r="H10519" s="7">
        <v>118.088696891785</v>
      </c>
      <c r="I10519" s="7">
        <v>103.308162731538</v>
      </c>
      <c r="J10519" s="7">
        <v>146.053327219039</v>
      </c>
      <c r="K10519" s="7">
        <v>95.8429452660195</v>
      </c>
      <c r="L10519" s="7">
        <v>121.67591177976</v>
      </c>
      <c r="M10519" s="7">
        <v>94.6280351551955</v>
      </c>
      <c r="N10519" s="7">
        <v>156.299330967967</v>
      </c>
      <c r="O10519" s="7">
        <v>171.004292931533</v>
      </c>
      <c r="P10519" s="7">
        <v>118.492854986617</v>
      </c>
      <c r="Q10519" s="7">
        <v>116.084831411418</v>
      </c>
    </row>
    <row r="10520" spans="1:17">
      <c r="A10520" s="6">
        <v>2018</v>
      </c>
      <c r="B10520" t="s">
        <v>1805</v>
      </c>
      <c r="C10520">
        <v>411221</v>
      </c>
      <c r="D10520">
        <f t="shared" si="328"/>
        <v>41</v>
      </c>
      <c r="E10520" t="str">
        <f>VLOOKUP(D10520,'Regionalism Code'!B:C,2,FALSE)</f>
        <v>河南省</v>
      </c>
      <c r="F10520">
        <f t="shared" si="329"/>
        <v>4112</v>
      </c>
      <c r="G10520" t="str">
        <f>IF(F10520&gt;10000,"省直辖县市",VLOOKUP(F10520,'Regionalism Code'!H:I,2,FALSE))</f>
        <v>三门峡市</v>
      </c>
      <c r="H10520" s="7">
        <v>106.396533491442</v>
      </c>
      <c r="I10520" s="7">
        <v>92.5528074142663</v>
      </c>
      <c r="J10520" s="7">
        <v>126.110385341379</v>
      </c>
      <c r="K10520" s="7">
        <v>74.925988842741</v>
      </c>
      <c r="L10520" s="7">
        <v>81.3212054665683</v>
      </c>
      <c r="M10520" s="7">
        <v>82.1471153621417</v>
      </c>
      <c r="N10520" s="7">
        <v>144.371332513237</v>
      </c>
      <c r="O10520" s="7">
        <v>150.356301987308</v>
      </c>
      <c r="P10520" s="7">
        <v>109.316634581674</v>
      </c>
      <c r="Q10520" s="7">
        <v>116.29159865166</v>
      </c>
    </row>
    <row r="10521" spans="1:17">
      <c r="A10521" s="6">
        <v>2018</v>
      </c>
      <c r="B10521" t="s">
        <v>1806</v>
      </c>
      <c r="C10521">
        <v>411222</v>
      </c>
      <c r="D10521">
        <f t="shared" si="328"/>
        <v>41</v>
      </c>
      <c r="E10521" t="str">
        <f>VLOOKUP(D10521,'Regionalism Code'!B:C,2,FALSE)</f>
        <v>河南省</v>
      </c>
      <c r="F10521">
        <f t="shared" si="329"/>
        <v>4112</v>
      </c>
      <c r="G10521" t="str">
        <f>IF(F10521&gt;10000,"省直辖县市",VLOOKUP(F10521,'Regionalism Code'!H:I,2,FALSE))</f>
        <v>三门峡市</v>
      </c>
      <c r="H10521" s="7">
        <v>110.423776693794</v>
      </c>
      <c r="I10521" s="7">
        <v>89.8897503479438</v>
      </c>
      <c r="J10521" s="7">
        <v>142.870619782316</v>
      </c>
      <c r="K10521" s="7">
        <v>99.5580240556371</v>
      </c>
      <c r="L10521" s="7">
        <v>120.696704751383</v>
      </c>
      <c r="M10521" s="7">
        <v>94.7912528865816</v>
      </c>
      <c r="N10521" s="7">
        <v>153.063527701142</v>
      </c>
      <c r="O10521" s="7">
        <v>165.880952061898</v>
      </c>
      <c r="P10521" s="7">
        <v>114.259301955511</v>
      </c>
      <c r="Q10521" s="7">
        <v>119.272483527005</v>
      </c>
    </row>
    <row r="10522" spans="1:17">
      <c r="A10522" s="6">
        <v>2018</v>
      </c>
      <c r="B10522" t="s">
        <v>1807</v>
      </c>
      <c r="C10522">
        <v>411224</v>
      </c>
      <c r="D10522">
        <f t="shared" si="328"/>
        <v>41</v>
      </c>
      <c r="E10522" t="str">
        <f>VLOOKUP(D10522,'Regionalism Code'!B:C,2,FALSE)</f>
        <v>河南省</v>
      </c>
      <c r="F10522">
        <f t="shared" si="329"/>
        <v>4112</v>
      </c>
      <c r="G10522" t="str">
        <f>IF(F10522&gt;10000,"省直辖县市",VLOOKUP(F10522,'Regionalism Code'!H:I,2,FALSE))</f>
        <v>三门峡市</v>
      </c>
      <c r="H10522" s="7">
        <v>104.891769547542</v>
      </c>
      <c r="I10522" s="7">
        <v>91.1521755994714</v>
      </c>
      <c r="J10522" s="7">
        <v>121.886638652952</v>
      </c>
      <c r="K10522" s="7">
        <v>72.0951807875805</v>
      </c>
      <c r="L10522" s="7">
        <v>81.8601995607166</v>
      </c>
      <c r="M10522" s="7">
        <v>75.0810495355135</v>
      </c>
      <c r="N10522" s="7">
        <v>133.828863913467</v>
      </c>
      <c r="O10522" s="7">
        <v>148.575560279841</v>
      </c>
      <c r="P10522" s="7">
        <v>105.193790547792</v>
      </c>
      <c r="Q10522" s="7">
        <v>119.383722053182</v>
      </c>
    </row>
    <row r="10523" spans="1:17">
      <c r="A10523" s="6">
        <v>2018</v>
      </c>
      <c r="B10523" t="s">
        <v>1808</v>
      </c>
      <c r="C10523">
        <v>411281</v>
      </c>
      <c r="D10523">
        <f t="shared" si="328"/>
        <v>41</v>
      </c>
      <c r="E10523" t="str">
        <f>VLOOKUP(D10523,'Regionalism Code'!B:C,2,FALSE)</f>
        <v>河南省</v>
      </c>
      <c r="F10523">
        <f t="shared" si="329"/>
        <v>4112</v>
      </c>
      <c r="G10523" t="str">
        <f>IF(F10523&gt;10000,"省直辖县市",VLOOKUP(F10523,'Regionalism Code'!H:I,2,FALSE))</f>
        <v>三门峡市</v>
      </c>
      <c r="H10523" s="7">
        <v>110.652358230053</v>
      </c>
      <c r="I10523" s="7">
        <v>95.856775184725</v>
      </c>
      <c r="J10523" s="7">
        <v>135.690170167056</v>
      </c>
      <c r="K10523" s="7">
        <v>84.9562912611002</v>
      </c>
      <c r="L10523" s="7">
        <v>98.9865702733459</v>
      </c>
      <c r="M10523" s="7">
        <v>92.5601400176816</v>
      </c>
      <c r="N10523" s="7">
        <v>156.847632564756</v>
      </c>
      <c r="O10523" s="7">
        <v>155.351542905193</v>
      </c>
      <c r="P10523" s="7">
        <v>115.571637956507</v>
      </c>
      <c r="Q10523" s="7">
        <v>114.016221024444</v>
      </c>
    </row>
    <row r="10524" spans="1:17">
      <c r="A10524" s="6">
        <v>2018</v>
      </c>
      <c r="B10524" t="s">
        <v>1809</v>
      </c>
      <c r="C10524">
        <v>411282</v>
      </c>
      <c r="D10524">
        <f t="shared" si="328"/>
        <v>41</v>
      </c>
      <c r="E10524" t="str">
        <f>VLOOKUP(D10524,'Regionalism Code'!B:C,2,FALSE)</f>
        <v>河南省</v>
      </c>
      <c r="F10524">
        <f t="shared" si="329"/>
        <v>4112</v>
      </c>
      <c r="G10524" t="str">
        <f>IF(F10524&gt;10000,"省直辖县市",VLOOKUP(F10524,'Regionalism Code'!H:I,2,FALSE))</f>
        <v>三门峡市</v>
      </c>
      <c r="H10524" s="7">
        <v>110.711412910574</v>
      </c>
      <c r="I10524" s="7">
        <v>93.9416142754961</v>
      </c>
      <c r="J10524" s="7">
        <v>135.786870678569</v>
      </c>
      <c r="K10524" s="7">
        <v>83.9410451090459</v>
      </c>
      <c r="L10524" s="7">
        <v>101.142003563596</v>
      </c>
      <c r="M10524" s="7">
        <v>85.0165455359114</v>
      </c>
      <c r="N10524" s="7">
        <v>140.714838516797</v>
      </c>
      <c r="O10524" s="7">
        <v>167.518615708387</v>
      </c>
      <c r="P10524" s="7">
        <v>112.245229685209</v>
      </c>
      <c r="Q10524" s="7">
        <v>120.525696454933</v>
      </c>
    </row>
    <row r="10525" spans="1:17">
      <c r="A10525" s="6">
        <v>2018</v>
      </c>
      <c r="B10525" t="s">
        <v>1810</v>
      </c>
      <c r="C10525">
        <v>411302</v>
      </c>
      <c r="D10525">
        <f t="shared" si="328"/>
        <v>41</v>
      </c>
      <c r="E10525" t="str">
        <f>VLOOKUP(D10525,'Regionalism Code'!B:C,2,FALSE)</f>
        <v>河南省</v>
      </c>
      <c r="F10525">
        <f t="shared" si="329"/>
        <v>4113</v>
      </c>
      <c r="G10525" t="str">
        <f>IF(F10525&gt;10000,"省直辖县市",VLOOKUP(F10525,'Regionalism Code'!H:I,2,FALSE))</f>
        <v>南阳市</v>
      </c>
      <c r="H10525" s="7">
        <v>113.442959416364</v>
      </c>
      <c r="I10525" s="7">
        <v>101.123731081373</v>
      </c>
      <c r="J10525" s="7">
        <v>135.971495664656</v>
      </c>
      <c r="K10525" s="7">
        <v>90.4917720380183</v>
      </c>
      <c r="L10525" s="7">
        <v>103.576490036197</v>
      </c>
      <c r="M10525" s="7">
        <v>85.8452734527836</v>
      </c>
      <c r="N10525" s="7">
        <v>152.198577160318</v>
      </c>
      <c r="O10525" s="7">
        <v>156.870850310569</v>
      </c>
      <c r="P10525" s="7">
        <v>118.802305364964</v>
      </c>
      <c r="Q10525" s="7">
        <v>113.189863755771</v>
      </c>
    </row>
    <row r="10526" spans="1:17">
      <c r="A10526" s="6">
        <v>2018</v>
      </c>
      <c r="B10526" t="s">
        <v>1811</v>
      </c>
      <c r="C10526">
        <v>411303</v>
      </c>
      <c r="D10526">
        <f t="shared" si="328"/>
        <v>41</v>
      </c>
      <c r="E10526" t="str">
        <f>VLOOKUP(D10526,'Regionalism Code'!B:C,2,FALSE)</f>
        <v>河南省</v>
      </c>
      <c r="F10526">
        <f t="shared" si="329"/>
        <v>4113</v>
      </c>
      <c r="G10526" t="str">
        <f>IF(F10526&gt;10000,"省直辖县市",VLOOKUP(F10526,'Regionalism Code'!H:I,2,FALSE))</f>
        <v>南阳市</v>
      </c>
      <c r="H10526" s="7">
        <v>111.874942320807</v>
      </c>
      <c r="I10526" s="7">
        <v>99.3915153895512</v>
      </c>
      <c r="J10526" s="7">
        <v>135.195840891306</v>
      </c>
      <c r="K10526" s="7">
        <v>93.0528101101501</v>
      </c>
      <c r="L10526" s="7">
        <v>101.675201035775</v>
      </c>
      <c r="M10526" s="7">
        <v>91.4528385303737</v>
      </c>
      <c r="N10526" s="7">
        <v>145.258321298477</v>
      </c>
      <c r="O10526" s="7">
        <v>158.764440085169</v>
      </c>
      <c r="P10526" s="7">
        <v>119.521575661777</v>
      </c>
      <c r="Q10526" s="7">
        <v>110.724083896519</v>
      </c>
    </row>
    <row r="10527" spans="1:17">
      <c r="A10527" s="6">
        <v>2018</v>
      </c>
      <c r="B10527" t="s">
        <v>1812</v>
      </c>
      <c r="C10527">
        <v>411321</v>
      </c>
      <c r="D10527">
        <f t="shared" si="328"/>
        <v>41</v>
      </c>
      <c r="E10527" t="str">
        <f>VLOOKUP(D10527,'Regionalism Code'!B:C,2,FALSE)</f>
        <v>河南省</v>
      </c>
      <c r="F10527">
        <f t="shared" si="329"/>
        <v>4113</v>
      </c>
      <c r="G10527" t="str">
        <f>IF(F10527&gt;10000,"省直辖县市",VLOOKUP(F10527,'Regionalism Code'!H:I,2,FALSE))</f>
        <v>南阳市</v>
      </c>
      <c r="H10527" s="7">
        <v>97.518136983012</v>
      </c>
      <c r="I10527" s="7">
        <v>86.8853324026775</v>
      </c>
      <c r="J10527" s="7">
        <v>109.068539407605</v>
      </c>
      <c r="K10527" s="7">
        <v>55.9371268057023</v>
      </c>
      <c r="L10527" s="7">
        <v>75.0463852360906</v>
      </c>
      <c r="M10527" s="7">
        <v>62.4150975811893</v>
      </c>
      <c r="N10527" s="7">
        <v>122.101071795728</v>
      </c>
      <c r="O10527" s="7">
        <v>129.806035526323</v>
      </c>
      <c r="P10527" s="7">
        <v>104.085427651609</v>
      </c>
      <c r="Q10527" s="7">
        <v>111.644531285773</v>
      </c>
    </row>
    <row r="10528" spans="1:17">
      <c r="A10528" s="6">
        <v>2018</v>
      </c>
      <c r="B10528" t="s">
        <v>1813</v>
      </c>
      <c r="C10528">
        <v>411322</v>
      </c>
      <c r="D10528">
        <f t="shared" si="328"/>
        <v>41</v>
      </c>
      <c r="E10528" t="str">
        <f>VLOOKUP(D10528,'Regionalism Code'!B:C,2,FALSE)</f>
        <v>河南省</v>
      </c>
      <c r="F10528">
        <f t="shared" si="329"/>
        <v>4113</v>
      </c>
      <c r="G10528" t="str">
        <f>IF(F10528&gt;10000,"省直辖县市",VLOOKUP(F10528,'Regionalism Code'!H:I,2,FALSE))</f>
        <v>南阳市</v>
      </c>
      <c r="H10528" s="7">
        <v>97.2107228910016</v>
      </c>
      <c r="I10528" s="7">
        <v>85.1461103246786</v>
      </c>
      <c r="J10528" s="7">
        <v>109.926943310658</v>
      </c>
      <c r="K10528" s="7">
        <v>58.8399791065364</v>
      </c>
      <c r="L10528" s="7">
        <v>73.5195014062314</v>
      </c>
      <c r="M10528" s="7">
        <v>66.2479160230122</v>
      </c>
      <c r="N10528" s="7">
        <v>124.478488158761</v>
      </c>
      <c r="O10528" s="7">
        <v>130.253917298779</v>
      </c>
      <c r="P10528" s="7">
        <v>103.743625055837</v>
      </c>
      <c r="Q10528" s="7">
        <v>113.946427690423</v>
      </c>
    </row>
    <row r="10529" spans="1:17">
      <c r="A10529" s="6">
        <v>2018</v>
      </c>
      <c r="B10529" t="s">
        <v>1814</v>
      </c>
      <c r="C10529">
        <v>411323</v>
      </c>
      <c r="D10529">
        <f t="shared" si="328"/>
        <v>41</v>
      </c>
      <c r="E10529" t="str">
        <f>VLOOKUP(D10529,'Regionalism Code'!B:C,2,FALSE)</f>
        <v>河南省</v>
      </c>
      <c r="F10529">
        <f t="shared" si="329"/>
        <v>4113</v>
      </c>
      <c r="G10529" t="str">
        <f>IF(F10529&gt;10000,"省直辖县市",VLOOKUP(F10529,'Regionalism Code'!H:I,2,FALSE))</f>
        <v>南阳市</v>
      </c>
      <c r="H10529" s="7">
        <v>104.515631313383</v>
      </c>
      <c r="I10529" s="7">
        <v>92.5144299841189</v>
      </c>
      <c r="J10529" s="7">
        <v>122.887756111284</v>
      </c>
      <c r="K10529" s="7">
        <v>73.4138342822247</v>
      </c>
      <c r="L10529" s="7">
        <v>85.2498200661525</v>
      </c>
      <c r="M10529" s="7">
        <v>77.9393550220359</v>
      </c>
      <c r="N10529" s="7">
        <v>140.809298835184</v>
      </c>
      <c r="O10529" s="7">
        <v>144.801057819328</v>
      </c>
      <c r="P10529" s="7">
        <v>104.363669472528</v>
      </c>
      <c r="Q10529" s="7">
        <v>110.76472705205</v>
      </c>
    </row>
    <row r="10530" spans="1:17">
      <c r="A10530" s="6">
        <v>2018</v>
      </c>
      <c r="B10530" t="s">
        <v>1815</v>
      </c>
      <c r="C10530">
        <v>411324</v>
      </c>
      <c r="D10530">
        <f t="shared" si="328"/>
        <v>41</v>
      </c>
      <c r="E10530" t="str">
        <f>VLOOKUP(D10530,'Regionalism Code'!B:C,2,FALSE)</f>
        <v>河南省</v>
      </c>
      <c r="F10530">
        <f t="shared" si="329"/>
        <v>4113</v>
      </c>
      <c r="G10530" t="str">
        <f>IF(F10530&gt;10000,"省直辖县市",VLOOKUP(F10530,'Regionalism Code'!H:I,2,FALSE))</f>
        <v>南阳市</v>
      </c>
      <c r="H10530" s="7">
        <v>103.433323168314</v>
      </c>
      <c r="I10530" s="7">
        <v>88.9305251792651</v>
      </c>
      <c r="J10530" s="7">
        <v>125.719636828745</v>
      </c>
      <c r="K10530" s="7">
        <v>73.578354595621</v>
      </c>
      <c r="L10530" s="7">
        <v>90.8867546360103</v>
      </c>
      <c r="M10530" s="7">
        <v>83.2085919806752</v>
      </c>
      <c r="N10530" s="7">
        <v>137.240905818435</v>
      </c>
      <c r="O10530" s="7">
        <v>145.773932811562</v>
      </c>
      <c r="P10530" s="7">
        <v>125.322593243876</v>
      </c>
      <c r="Q10530" s="7">
        <v>110.829880820382</v>
      </c>
    </row>
    <row r="10531" spans="1:17">
      <c r="A10531" s="6">
        <v>2018</v>
      </c>
      <c r="B10531" t="s">
        <v>1816</v>
      </c>
      <c r="C10531">
        <v>411325</v>
      </c>
      <c r="D10531">
        <f t="shared" si="328"/>
        <v>41</v>
      </c>
      <c r="E10531" t="str">
        <f>VLOOKUP(D10531,'Regionalism Code'!B:C,2,FALSE)</f>
        <v>河南省</v>
      </c>
      <c r="F10531">
        <f t="shared" si="329"/>
        <v>4113</v>
      </c>
      <c r="G10531" t="str">
        <f>IF(F10531&gt;10000,"省直辖县市",VLOOKUP(F10531,'Regionalism Code'!H:I,2,FALSE))</f>
        <v>南阳市</v>
      </c>
      <c r="H10531" s="7">
        <v>103.761386066082</v>
      </c>
      <c r="I10531" s="7">
        <v>89.1162714558385</v>
      </c>
      <c r="J10531" s="7">
        <v>122.57323626208</v>
      </c>
      <c r="K10531" s="7">
        <v>70.2893694411623</v>
      </c>
      <c r="L10531" s="7">
        <v>73.4926982363403</v>
      </c>
      <c r="M10531" s="7">
        <v>81.7567289879802</v>
      </c>
      <c r="N10531" s="7">
        <v>140.922006365656</v>
      </c>
      <c r="O10531" s="7">
        <v>148.074166060706</v>
      </c>
      <c r="P10531" s="7">
        <v>106.059734008834</v>
      </c>
      <c r="Q10531" s="7">
        <v>117.941540725796</v>
      </c>
    </row>
    <row r="10532" spans="1:17">
      <c r="A10532" s="6">
        <v>2018</v>
      </c>
      <c r="B10532" t="s">
        <v>1817</v>
      </c>
      <c r="C10532">
        <v>411326</v>
      </c>
      <c r="D10532">
        <f t="shared" si="328"/>
        <v>41</v>
      </c>
      <c r="E10532" t="str">
        <f>VLOOKUP(D10532,'Regionalism Code'!B:C,2,FALSE)</f>
        <v>河南省</v>
      </c>
      <c r="F10532">
        <f t="shared" si="329"/>
        <v>4113</v>
      </c>
      <c r="G10532" t="str">
        <f>IF(F10532&gt;10000,"省直辖县市",VLOOKUP(F10532,'Regionalism Code'!H:I,2,FALSE))</f>
        <v>南阳市</v>
      </c>
      <c r="H10532" s="7">
        <v>99.9280130370344</v>
      </c>
      <c r="I10532" s="7">
        <v>86.5923100215243</v>
      </c>
      <c r="J10532" s="7">
        <v>118.415295966901</v>
      </c>
      <c r="K10532" s="7">
        <v>69.3100238015647</v>
      </c>
      <c r="L10532" s="7">
        <v>75.3153238225398</v>
      </c>
      <c r="M10532" s="7">
        <v>79.3431250722125</v>
      </c>
      <c r="N10532" s="7">
        <v>134.651259119476</v>
      </c>
      <c r="O10532" s="7">
        <v>141.612182257848</v>
      </c>
      <c r="P10532" s="7">
        <v>103.969645750115</v>
      </c>
      <c r="Q10532" s="7">
        <v>110.374068877671</v>
      </c>
    </row>
    <row r="10533" spans="1:17">
      <c r="A10533" s="6">
        <v>2018</v>
      </c>
      <c r="B10533" t="s">
        <v>1818</v>
      </c>
      <c r="C10533">
        <v>411327</v>
      </c>
      <c r="D10533">
        <f t="shared" si="328"/>
        <v>41</v>
      </c>
      <c r="E10533" t="str">
        <f>VLOOKUP(D10533,'Regionalism Code'!B:C,2,FALSE)</f>
        <v>河南省</v>
      </c>
      <c r="F10533">
        <f t="shared" si="329"/>
        <v>4113</v>
      </c>
      <c r="G10533" t="str">
        <f>IF(F10533&gt;10000,"省直辖县市",VLOOKUP(F10533,'Regionalism Code'!H:I,2,FALSE))</f>
        <v>南阳市</v>
      </c>
      <c r="H10533" s="7">
        <v>98.8258685528791</v>
      </c>
      <c r="I10533" s="7">
        <v>84.8759063900704</v>
      </c>
      <c r="J10533" s="7">
        <v>117.103257757812</v>
      </c>
      <c r="K10533" s="7">
        <v>65.3301687294448</v>
      </c>
      <c r="L10533" s="7">
        <v>86.2352863446846</v>
      </c>
      <c r="M10533" s="7">
        <v>71.6131019510706</v>
      </c>
      <c r="N10533" s="7">
        <v>129.900112195691</v>
      </c>
      <c r="O10533" s="7">
        <v>137.906742345292</v>
      </c>
      <c r="P10533" s="7">
        <v>106.136120011325</v>
      </c>
      <c r="Q10533" s="7">
        <v>111.681540092848</v>
      </c>
    </row>
    <row r="10534" spans="1:17">
      <c r="A10534" s="6">
        <v>2018</v>
      </c>
      <c r="B10534" t="s">
        <v>1819</v>
      </c>
      <c r="C10534">
        <v>411328</v>
      </c>
      <c r="D10534">
        <f t="shared" si="328"/>
        <v>41</v>
      </c>
      <c r="E10534" t="str">
        <f>VLOOKUP(D10534,'Regionalism Code'!B:C,2,FALSE)</f>
        <v>河南省</v>
      </c>
      <c r="F10534">
        <f t="shared" si="329"/>
        <v>4113</v>
      </c>
      <c r="G10534" t="str">
        <f>IF(F10534&gt;10000,"省直辖县市",VLOOKUP(F10534,'Regionalism Code'!H:I,2,FALSE))</f>
        <v>南阳市</v>
      </c>
      <c r="H10534" s="7">
        <v>99.9846901543582</v>
      </c>
      <c r="I10534" s="7">
        <v>84.886354053975</v>
      </c>
      <c r="J10534" s="7">
        <v>120.588739486189</v>
      </c>
      <c r="K10534" s="7">
        <v>67.5024482514971</v>
      </c>
      <c r="L10534" s="7">
        <v>88.0316839226602</v>
      </c>
      <c r="M10534" s="7">
        <v>78.6201920817799</v>
      </c>
      <c r="N10534" s="7">
        <v>139.950036199987</v>
      </c>
      <c r="O10534" s="7">
        <v>137.653517910833</v>
      </c>
      <c r="P10534" s="7">
        <v>108.493572335427</v>
      </c>
      <c r="Q10534" s="7">
        <v>112.404433762539</v>
      </c>
    </row>
    <row r="10535" spans="1:17">
      <c r="A10535" s="6">
        <v>2018</v>
      </c>
      <c r="B10535" t="s">
        <v>1820</v>
      </c>
      <c r="C10535">
        <v>411329</v>
      </c>
      <c r="D10535">
        <f t="shared" si="328"/>
        <v>41</v>
      </c>
      <c r="E10535" t="str">
        <f>VLOOKUP(D10535,'Regionalism Code'!B:C,2,FALSE)</f>
        <v>河南省</v>
      </c>
      <c r="F10535">
        <f t="shared" si="329"/>
        <v>4113</v>
      </c>
      <c r="G10535" t="str">
        <f>IF(F10535&gt;10000,"省直辖县市",VLOOKUP(F10535,'Regionalism Code'!H:I,2,FALSE))</f>
        <v>南阳市</v>
      </c>
      <c r="H10535" s="7">
        <v>107.897049212632</v>
      </c>
      <c r="I10535" s="7">
        <v>89.0095505746358</v>
      </c>
      <c r="J10535" s="7">
        <v>126.718555928117</v>
      </c>
      <c r="K10535" s="7">
        <v>72.9483586677745</v>
      </c>
      <c r="L10535" s="7">
        <v>93.8207792554692</v>
      </c>
      <c r="M10535" s="7">
        <v>84.8942726633522</v>
      </c>
      <c r="N10535" s="7">
        <v>144.149931832759</v>
      </c>
      <c r="O10535" s="7">
        <v>145.849753234048</v>
      </c>
      <c r="P10535" s="7">
        <v>112.311111472472</v>
      </c>
      <c r="Q10535" s="7">
        <v>136.068187851177</v>
      </c>
    </row>
    <row r="10536" spans="1:17">
      <c r="A10536" s="6">
        <v>2018</v>
      </c>
      <c r="B10536" t="s">
        <v>1821</v>
      </c>
      <c r="C10536">
        <v>411330</v>
      </c>
      <c r="D10536">
        <f t="shared" si="328"/>
        <v>41</v>
      </c>
      <c r="E10536" t="str">
        <f>VLOOKUP(D10536,'Regionalism Code'!B:C,2,FALSE)</f>
        <v>河南省</v>
      </c>
      <c r="F10536">
        <f t="shared" si="329"/>
        <v>4113</v>
      </c>
      <c r="G10536" t="str">
        <f>IF(F10536&gt;10000,"省直辖县市",VLOOKUP(F10536,'Regionalism Code'!H:I,2,FALSE))</f>
        <v>南阳市</v>
      </c>
      <c r="H10536" s="7">
        <v>103.244737078983</v>
      </c>
      <c r="I10536" s="7">
        <v>89.4917200822234</v>
      </c>
      <c r="J10536" s="7">
        <v>121.437307391821</v>
      </c>
      <c r="K10536" s="7">
        <v>68.4930814922218</v>
      </c>
      <c r="L10536" s="7">
        <v>87.1784618341759</v>
      </c>
      <c r="M10536" s="7">
        <v>78.0989621216233</v>
      </c>
      <c r="N10536" s="7">
        <v>143.666353984627</v>
      </c>
      <c r="O10536" s="7">
        <v>138.252292810467</v>
      </c>
      <c r="P10536" s="7">
        <v>106.66622371812</v>
      </c>
      <c r="Q10536" s="7">
        <v>115.604498851664</v>
      </c>
    </row>
    <row r="10537" spans="1:17">
      <c r="A10537" s="6">
        <v>2018</v>
      </c>
      <c r="B10537" t="s">
        <v>1822</v>
      </c>
      <c r="C10537">
        <v>411381</v>
      </c>
      <c r="D10537">
        <f t="shared" si="328"/>
        <v>41</v>
      </c>
      <c r="E10537" t="str">
        <f>VLOOKUP(D10537,'Regionalism Code'!B:C,2,FALSE)</f>
        <v>河南省</v>
      </c>
      <c r="F10537">
        <f t="shared" si="329"/>
        <v>4113</v>
      </c>
      <c r="G10537" t="str">
        <f>IF(F10537&gt;10000,"省直辖县市",VLOOKUP(F10537,'Regionalism Code'!H:I,2,FALSE))</f>
        <v>南阳市</v>
      </c>
      <c r="H10537" s="7">
        <v>102.039135193426</v>
      </c>
      <c r="I10537" s="7">
        <v>86.3649721377627</v>
      </c>
      <c r="J10537" s="7">
        <v>126.858094268202</v>
      </c>
      <c r="K10537" s="7">
        <v>76.5521342450037</v>
      </c>
      <c r="L10537" s="7">
        <v>99.6039453754916</v>
      </c>
      <c r="M10537" s="7">
        <v>81.4748885824161</v>
      </c>
      <c r="N10537" s="7">
        <v>141.726990128587</v>
      </c>
      <c r="O10537" s="7">
        <v>145.328705178346</v>
      </c>
      <c r="P10537" s="7">
        <v>113.180320259978</v>
      </c>
      <c r="Q10537" s="7">
        <v>108.701217135493</v>
      </c>
    </row>
    <row r="10538" spans="1:17">
      <c r="A10538" s="6">
        <v>2018</v>
      </c>
      <c r="B10538" t="s">
        <v>1823</v>
      </c>
      <c r="C10538">
        <v>411402</v>
      </c>
      <c r="D10538">
        <f t="shared" si="328"/>
        <v>41</v>
      </c>
      <c r="E10538" t="str">
        <f>VLOOKUP(D10538,'Regionalism Code'!B:C,2,FALSE)</f>
        <v>河南省</v>
      </c>
      <c r="F10538">
        <f t="shared" si="329"/>
        <v>4114</v>
      </c>
      <c r="G10538" t="str">
        <f>IF(F10538&gt;10000,"省直辖县市",VLOOKUP(F10538,'Regionalism Code'!H:I,2,FALSE))</f>
        <v>商丘市</v>
      </c>
      <c r="H10538" s="7">
        <v>111.078158076128</v>
      </c>
      <c r="I10538" s="7">
        <v>99.175716059428</v>
      </c>
      <c r="J10538" s="7">
        <v>132.820614844564</v>
      </c>
      <c r="K10538" s="7">
        <v>89.3932272502818</v>
      </c>
      <c r="L10538" s="7">
        <v>128.166663216707</v>
      </c>
      <c r="M10538" s="7">
        <v>83.9837240536377</v>
      </c>
      <c r="N10538" s="7">
        <v>134.594866150853</v>
      </c>
      <c r="O10538" s="7">
        <v>149.846691981429</v>
      </c>
      <c r="P10538" s="7">
        <v>120.65093215413</v>
      </c>
      <c r="Q10538" s="7">
        <v>110.877127334831</v>
      </c>
    </row>
    <row r="10539" spans="1:17">
      <c r="A10539" s="6">
        <v>2018</v>
      </c>
      <c r="B10539" t="s">
        <v>1824</v>
      </c>
      <c r="C10539">
        <v>411403</v>
      </c>
      <c r="D10539">
        <f t="shared" si="328"/>
        <v>41</v>
      </c>
      <c r="E10539" t="str">
        <f>VLOOKUP(D10539,'Regionalism Code'!B:C,2,FALSE)</f>
        <v>河南省</v>
      </c>
      <c r="F10539">
        <f t="shared" si="329"/>
        <v>4114</v>
      </c>
      <c r="G10539" t="str">
        <f>IF(F10539&gt;10000,"省直辖县市",VLOOKUP(F10539,'Regionalism Code'!H:I,2,FALSE))</f>
        <v>商丘市</v>
      </c>
      <c r="H10539" s="7">
        <v>110.508868556609</v>
      </c>
      <c r="I10539" s="7">
        <v>95.3160598286761</v>
      </c>
      <c r="J10539" s="7">
        <v>134.847059786478</v>
      </c>
      <c r="K10539" s="7">
        <v>87.2094183472123</v>
      </c>
      <c r="L10539" s="7">
        <v>127.79084883974</v>
      </c>
      <c r="M10539" s="7">
        <v>83.5396967580333</v>
      </c>
      <c r="N10539" s="7">
        <v>138.819986777338</v>
      </c>
      <c r="O10539" s="7">
        <v>153.478794099683</v>
      </c>
      <c r="P10539" s="7">
        <v>118.27694649435</v>
      </c>
      <c r="Q10539" s="7">
        <v>116.455676405975</v>
      </c>
    </row>
    <row r="10540" spans="1:17">
      <c r="A10540" s="6">
        <v>2018</v>
      </c>
      <c r="B10540" t="s">
        <v>1825</v>
      </c>
      <c r="C10540">
        <v>411421</v>
      </c>
      <c r="D10540">
        <f t="shared" si="328"/>
        <v>41</v>
      </c>
      <c r="E10540" t="str">
        <f>VLOOKUP(D10540,'Regionalism Code'!B:C,2,FALSE)</f>
        <v>河南省</v>
      </c>
      <c r="F10540">
        <f t="shared" si="329"/>
        <v>4114</v>
      </c>
      <c r="G10540" t="str">
        <f>IF(F10540&gt;10000,"省直辖县市",VLOOKUP(F10540,'Regionalism Code'!H:I,2,FALSE))</f>
        <v>商丘市</v>
      </c>
      <c r="H10540" s="7">
        <v>103.651826987636</v>
      </c>
      <c r="I10540" s="7">
        <v>89.9263417622465</v>
      </c>
      <c r="J10540" s="7">
        <v>121.046788762219</v>
      </c>
      <c r="K10540" s="7">
        <v>73.9653287870924</v>
      </c>
      <c r="L10540" s="7">
        <v>85.272951000554</v>
      </c>
      <c r="M10540" s="7">
        <v>77.8368963763539</v>
      </c>
      <c r="N10540" s="7">
        <v>124.025509052138</v>
      </c>
      <c r="O10540" s="7">
        <v>148.873566194056</v>
      </c>
      <c r="P10540" s="7">
        <v>112.14686504482</v>
      </c>
      <c r="Q10540" s="7">
        <v>117.370085170001</v>
      </c>
    </row>
    <row r="10541" spans="1:17">
      <c r="A10541" s="6">
        <v>2018</v>
      </c>
      <c r="B10541" t="s">
        <v>1826</v>
      </c>
      <c r="C10541">
        <v>411422</v>
      </c>
      <c r="D10541">
        <f t="shared" si="328"/>
        <v>41</v>
      </c>
      <c r="E10541" t="str">
        <f>VLOOKUP(D10541,'Regionalism Code'!B:C,2,FALSE)</f>
        <v>河南省</v>
      </c>
      <c r="F10541">
        <f t="shared" si="329"/>
        <v>4114</v>
      </c>
      <c r="G10541" t="str">
        <f>IF(F10541&gt;10000,"省直辖县市",VLOOKUP(F10541,'Regionalism Code'!H:I,2,FALSE))</f>
        <v>商丘市</v>
      </c>
      <c r="H10541" s="7">
        <v>100.00111830938</v>
      </c>
      <c r="I10541" s="7">
        <v>89.3370322148058</v>
      </c>
      <c r="J10541" s="7">
        <v>113.433741635052</v>
      </c>
      <c r="K10541" s="7">
        <v>67.3781794889048</v>
      </c>
      <c r="L10541" s="7">
        <v>83.8293305096096</v>
      </c>
      <c r="M10541" s="7">
        <v>73.2072852571927</v>
      </c>
      <c r="N10541" s="7">
        <v>116.771707201401</v>
      </c>
      <c r="O10541" s="7">
        <v>136.099080901286</v>
      </c>
      <c r="P10541" s="7">
        <v>111.138552260828</v>
      </c>
      <c r="Q10541" s="7">
        <v>110.810662342453</v>
      </c>
    </row>
    <row r="10542" spans="1:17">
      <c r="A10542" s="6">
        <v>2018</v>
      </c>
      <c r="B10542" t="s">
        <v>1827</v>
      </c>
      <c r="C10542">
        <v>411423</v>
      </c>
      <c r="D10542">
        <f t="shared" si="328"/>
        <v>41</v>
      </c>
      <c r="E10542" t="str">
        <f>VLOOKUP(D10542,'Regionalism Code'!B:C,2,FALSE)</f>
        <v>河南省</v>
      </c>
      <c r="F10542">
        <f t="shared" si="329"/>
        <v>4114</v>
      </c>
      <c r="G10542" t="str">
        <f>IF(F10542&gt;10000,"省直辖县市",VLOOKUP(F10542,'Regionalism Code'!H:I,2,FALSE))</f>
        <v>商丘市</v>
      </c>
      <c r="H10542" s="7">
        <v>98.5624443278575</v>
      </c>
      <c r="I10542" s="7">
        <v>86.8171582763209</v>
      </c>
      <c r="J10542" s="7">
        <v>111.279421440467</v>
      </c>
      <c r="K10542" s="7">
        <v>64.3344239896097</v>
      </c>
      <c r="L10542" s="7">
        <v>84.5746074426413</v>
      </c>
      <c r="M10542" s="7">
        <v>70.648357359578</v>
      </c>
      <c r="N10542" s="7">
        <v>125.566280027205</v>
      </c>
      <c r="O10542" s="7">
        <v>125.604489905653</v>
      </c>
      <c r="P10542" s="7">
        <v>109.479228162804</v>
      </c>
      <c r="Q10542" s="7">
        <v>114.242446208608</v>
      </c>
    </row>
    <row r="10543" spans="1:17">
      <c r="A10543" s="6">
        <v>2018</v>
      </c>
      <c r="B10543" t="s">
        <v>1828</v>
      </c>
      <c r="C10543">
        <v>411424</v>
      </c>
      <c r="D10543">
        <f t="shared" si="328"/>
        <v>41</v>
      </c>
      <c r="E10543" t="str">
        <f>VLOOKUP(D10543,'Regionalism Code'!B:C,2,FALSE)</f>
        <v>河南省</v>
      </c>
      <c r="F10543">
        <f t="shared" si="329"/>
        <v>4114</v>
      </c>
      <c r="G10543" t="str">
        <f>IF(F10543&gt;10000,"省直辖县市",VLOOKUP(F10543,'Regionalism Code'!H:I,2,FALSE))</f>
        <v>商丘市</v>
      </c>
      <c r="H10543" s="7">
        <v>102.006261091007</v>
      </c>
      <c r="I10543" s="7">
        <v>88.8523889769968</v>
      </c>
      <c r="J10543" s="7">
        <v>117.354850490506</v>
      </c>
      <c r="K10543" s="7">
        <v>71.5832675020796</v>
      </c>
      <c r="L10543" s="7">
        <v>92.05628674292</v>
      </c>
      <c r="M10543" s="7">
        <v>77.5359735134341</v>
      </c>
      <c r="N10543" s="7">
        <v>123.672033145559</v>
      </c>
      <c r="O10543" s="7">
        <v>136.998484694266</v>
      </c>
      <c r="P10543" s="7">
        <v>111.923892001358</v>
      </c>
      <c r="Q10543" s="7">
        <v>117.555544446637</v>
      </c>
    </row>
    <row r="10544" spans="1:17">
      <c r="A10544" s="6">
        <v>2018</v>
      </c>
      <c r="B10544" t="s">
        <v>1829</v>
      </c>
      <c r="C10544">
        <v>411425</v>
      </c>
      <c r="D10544">
        <f t="shared" si="328"/>
        <v>41</v>
      </c>
      <c r="E10544" t="str">
        <f>VLOOKUP(D10544,'Regionalism Code'!B:C,2,FALSE)</f>
        <v>河南省</v>
      </c>
      <c r="F10544">
        <f t="shared" si="329"/>
        <v>4114</v>
      </c>
      <c r="G10544" t="str">
        <f>IF(F10544&gt;10000,"省直辖县市",VLOOKUP(F10544,'Regionalism Code'!H:I,2,FALSE))</f>
        <v>商丘市</v>
      </c>
      <c r="H10544" s="7">
        <v>97.3153597883682</v>
      </c>
      <c r="I10544" s="7">
        <v>87.1681384138831</v>
      </c>
      <c r="J10544" s="7">
        <v>108.323732375465</v>
      </c>
      <c r="K10544" s="7">
        <v>64.6038313143815</v>
      </c>
      <c r="L10544" s="7">
        <v>88.7907193275976</v>
      </c>
      <c r="M10544" s="7">
        <v>70.0755695008917</v>
      </c>
      <c r="N10544" s="7">
        <v>118.002029724187</v>
      </c>
      <c r="O10544" s="7">
        <v>121.729361872979</v>
      </c>
      <c r="P10544" s="7">
        <v>107.223377415532</v>
      </c>
      <c r="Q10544" s="7">
        <v>110.823308362714</v>
      </c>
    </row>
    <row r="10545" spans="1:17">
      <c r="A10545" s="6">
        <v>2018</v>
      </c>
      <c r="B10545" t="s">
        <v>1830</v>
      </c>
      <c r="C10545">
        <v>411426</v>
      </c>
      <c r="D10545">
        <f t="shared" si="328"/>
        <v>41</v>
      </c>
      <c r="E10545" t="str">
        <f>VLOOKUP(D10545,'Regionalism Code'!B:C,2,FALSE)</f>
        <v>河南省</v>
      </c>
      <c r="F10545">
        <f t="shared" si="329"/>
        <v>4114</v>
      </c>
      <c r="G10545" t="str">
        <f>IF(F10545&gt;10000,"省直辖县市",VLOOKUP(F10545,'Regionalism Code'!H:I,2,FALSE))</f>
        <v>商丘市</v>
      </c>
      <c r="H10545" s="7">
        <v>99.7428734185856</v>
      </c>
      <c r="I10545" s="7">
        <v>87.351780670105</v>
      </c>
      <c r="J10545" s="7">
        <v>119.991981473096</v>
      </c>
      <c r="K10545" s="7">
        <v>79.935844620789</v>
      </c>
      <c r="L10545" s="7">
        <v>108.730457866832</v>
      </c>
      <c r="M10545" s="7">
        <v>81.7241079992286</v>
      </c>
      <c r="N10545" s="7">
        <v>128.7739557604</v>
      </c>
      <c r="O10545" s="7">
        <v>132.15789819805</v>
      </c>
      <c r="P10545" s="7">
        <v>111.17224799585</v>
      </c>
      <c r="Q10545" s="7">
        <v>103.868316197158</v>
      </c>
    </row>
    <row r="10546" spans="1:17">
      <c r="A10546" s="6">
        <v>2018</v>
      </c>
      <c r="B10546" t="s">
        <v>1831</v>
      </c>
      <c r="C10546">
        <v>411481</v>
      </c>
      <c r="D10546">
        <f t="shared" si="328"/>
        <v>41</v>
      </c>
      <c r="E10546" t="str">
        <f>VLOOKUP(D10546,'Regionalism Code'!B:C,2,FALSE)</f>
        <v>河南省</v>
      </c>
      <c r="F10546">
        <f t="shared" si="329"/>
        <v>4114</v>
      </c>
      <c r="G10546" t="str">
        <f>IF(F10546&gt;10000,"省直辖县市",VLOOKUP(F10546,'Regionalism Code'!H:I,2,FALSE))</f>
        <v>商丘市</v>
      </c>
      <c r="H10546" s="7">
        <v>102.649460910594</v>
      </c>
      <c r="I10546" s="7">
        <v>88.6326434713085</v>
      </c>
      <c r="J10546" s="7">
        <v>122.449436328863</v>
      </c>
      <c r="K10546" s="7">
        <v>74.9442053207769</v>
      </c>
      <c r="L10546" s="7">
        <v>98.3100365704327</v>
      </c>
      <c r="M10546" s="7">
        <v>79.5939200035709</v>
      </c>
      <c r="N10546" s="7">
        <v>134.666730997746</v>
      </c>
      <c r="O10546" s="7">
        <v>139.590478023823</v>
      </c>
      <c r="P10546" s="7">
        <v>112.682793626101</v>
      </c>
      <c r="Q10546" s="7">
        <v>112.959341297403</v>
      </c>
    </row>
    <row r="10547" spans="1:17">
      <c r="A10547" s="6">
        <v>2018</v>
      </c>
      <c r="B10547" t="s">
        <v>1832</v>
      </c>
      <c r="C10547">
        <v>411502</v>
      </c>
      <c r="D10547">
        <f t="shared" si="328"/>
        <v>41</v>
      </c>
      <c r="E10547" t="str">
        <f>VLOOKUP(D10547,'Regionalism Code'!B:C,2,FALSE)</f>
        <v>河南省</v>
      </c>
      <c r="F10547">
        <f t="shared" si="329"/>
        <v>4115</v>
      </c>
      <c r="G10547" t="str">
        <f>IF(F10547&gt;10000,"省直辖县市",VLOOKUP(F10547,'Regionalism Code'!H:I,2,FALSE))</f>
        <v>信阳市</v>
      </c>
      <c r="H10547" s="7">
        <v>116.643167662868</v>
      </c>
      <c r="I10547" s="7">
        <v>98.4688737006473</v>
      </c>
      <c r="J10547" s="7">
        <v>148.474504034316</v>
      </c>
      <c r="K10547" s="7">
        <v>98.3044394781074</v>
      </c>
      <c r="L10547" s="7">
        <v>129.549701991904</v>
      </c>
      <c r="M10547" s="7">
        <v>95.4579991309391</v>
      </c>
      <c r="N10547" s="7">
        <v>158.895786040163</v>
      </c>
      <c r="O10547" s="7">
        <v>170.38646060882</v>
      </c>
      <c r="P10547" s="7">
        <v>124.37870937832</v>
      </c>
      <c r="Q10547" s="7">
        <v>118.818932855411</v>
      </c>
    </row>
    <row r="10548" spans="1:17">
      <c r="A10548" s="6">
        <v>2018</v>
      </c>
      <c r="B10548" t="s">
        <v>1833</v>
      </c>
      <c r="C10548">
        <v>411503</v>
      </c>
      <c r="D10548">
        <f t="shared" si="328"/>
        <v>41</v>
      </c>
      <c r="E10548" t="str">
        <f>VLOOKUP(D10548,'Regionalism Code'!B:C,2,FALSE)</f>
        <v>河南省</v>
      </c>
      <c r="F10548">
        <f t="shared" si="329"/>
        <v>4115</v>
      </c>
      <c r="G10548" t="str">
        <f>IF(F10548&gt;10000,"省直辖县市",VLOOKUP(F10548,'Regionalism Code'!H:I,2,FALSE))</f>
        <v>信阳市</v>
      </c>
      <c r="H10548" s="7">
        <v>114.233475882522</v>
      </c>
      <c r="I10548" s="7">
        <v>97.3262852002619</v>
      </c>
      <c r="J10548" s="7">
        <v>143.672896747868</v>
      </c>
      <c r="K10548" s="7">
        <v>93.6012229501009</v>
      </c>
      <c r="L10548" s="7">
        <v>122.35511935481</v>
      </c>
      <c r="M10548" s="7">
        <v>92.6816954646879</v>
      </c>
      <c r="N10548" s="7">
        <v>150.565970953496</v>
      </c>
      <c r="O10548" s="7">
        <v>167.718579018675</v>
      </c>
      <c r="P10548" s="7">
        <v>122.708999472454</v>
      </c>
      <c r="Q10548" s="7">
        <v>116.571629588555</v>
      </c>
    </row>
    <row r="10549" spans="1:17">
      <c r="A10549" s="6">
        <v>2018</v>
      </c>
      <c r="B10549" t="s">
        <v>1834</v>
      </c>
      <c r="C10549">
        <v>411521</v>
      </c>
      <c r="D10549">
        <f t="shared" si="328"/>
        <v>41</v>
      </c>
      <c r="E10549" t="str">
        <f>VLOOKUP(D10549,'Regionalism Code'!B:C,2,FALSE)</f>
        <v>河南省</v>
      </c>
      <c r="F10549">
        <f t="shared" si="329"/>
        <v>4115</v>
      </c>
      <c r="G10549" t="str">
        <f>IF(F10549&gt;10000,"省直辖县市",VLOOKUP(F10549,'Regionalism Code'!H:I,2,FALSE))</f>
        <v>信阳市</v>
      </c>
      <c r="H10549" s="7">
        <v>105.030420167255</v>
      </c>
      <c r="I10549" s="7">
        <v>88.3374940588861</v>
      </c>
      <c r="J10549" s="7">
        <v>130.124505812455</v>
      </c>
      <c r="K10549" s="7">
        <v>74.5165865576801</v>
      </c>
      <c r="L10549" s="7">
        <v>101.957961182466</v>
      </c>
      <c r="M10549" s="7">
        <v>89.8804297612058</v>
      </c>
      <c r="N10549" s="7">
        <v>154.217735910466</v>
      </c>
      <c r="O10549" s="7">
        <v>142.869424237065</v>
      </c>
      <c r="P10549" s="7">
        <v>115.688008734612</v>
      </c>
      <c r="Q10549" s="7">
        <v>114.556674532329</v>
      </c>
    </row>
    <row r="10550" spans="1:17">
      <c r="A10550" s="6">
        <v>2018</v>
      </c>
      <c r="B10550" t="s">
        <v>1835</v>
      </c>
      <c r="C10550">
        <v>411522</v>
      </c>
      <c r="D10550">
        <f t="shared" si="328"/>
        <v>41</v>
      </c>
      <c r="E10550" t="str">
        <f>VLOOKUP(D10550,'Regionalism Code'!B:C,2,FALSE)</f>
        <v>河南省</v>
      </c>
      <c r="F10550">
        <f t="shared" si="329"/>
        <v>4115</v>
      </c>
      <c r="G10550" t="str">
        <f>IF(F10550&gt;10000,"省直辖县市",VLOOKUP(F10550,'Regionalism Code'!H:I,2,FALSE))</f>
        <v>信阳市</v>
      </c>
      <c r="H10550" s="7">
        <v>105.388152283008</v>
      </c>
      <c r="I10550" s="7">
        <v>88.5144973324628</v>
      </c>
      <c r="J10550" s="7">
        <v>132.529734271114</v>
      </c>
      <c r="K10550" s="7">
        <v>81.1370817166905</v>
      </c>
      <c r="L10550" s="7">
        <v>110.353688656208</v>
      </c>
      <c r="M10550" s="7">
        <v>90.1108464730333</v>
      </c>
      <c r="N10550" s="7">
        <v>144.17030750215</v>
      </c>
      <c r="O10550" s="7">
        <v>150.88737476615</v>
      </c>
      <c r="P10550" s="7">
        <v>117.837090201204</v>
      </c>
      <c r="Q10550" s="7">
        <v>111.790567178361</v>
      </c>
    </row>
    <row r="10551" spans="1:17">
      <c r="A10551" s="6">
        <v>2018</v>
      </c>
      <c r="B10551" t="s">
        <v>1836</v>
      </c>
      <c r="C10551">
        <v>411523</v>
      </c>
      <c r="D10551">
        <f t="shared" si="328"/>
        <v>41</v>
      </c>
      <c r="E10551" t="str">
        <f>VLOOKUP(D10551,'Regionalism Code'!B:C,2,FALSE)</f>
        <v>河南省</v>
      </c>
      <c r="F10551">
        <f t="shared" si="329"/>
        <v>4115</v>
      </c>
      <c r="G10551" t="str">
        <f>IF(F10551&gt;10000,"省直辖县市",VLOOKUP(F10551,'Regionalism Code'!H:I,2,FALSE))</f>
        <v>信阳市</v>
      </c>
      <c r="H10551" s="7">
        <v>105.776810882672</v>
      </c>
      <c r="I10551" s="7">
        <v>90.195011882574</v>
      </c>
      <c r="J10551" s="7">
        <v>124.699561824949</v>
      </c>
      <c r="K10551" s="7">
        <v>59.2521292806922</v>
      </c>
      <c r="L10551" s="7">
        <v>89.7753612801549</v>
      </c>
      <c r="M10551" s="7">
        <v>79.085660840994</v>
      </c>
      <c r="N10551" s="7">
        <v>142.045147882728</v>
      </c>
      <c r="O10551" s="7">
        <v>144.482001493181</v>
      </c>
      <c r="P10551" s="7">
        <v>118.624039812142</v>
      </c>
      <c r="Q10551" s="7">
        <v>122.848480242197</v>
      </c>
    </row>
    <row r="10552" spans="1:17">
      <c r="A10552" s="6">
        <v>2018</v>
      </c>
      <c r="B10552" t="s">
        <v>1837</v>
      </c>
      <c r="C10552">
        <v>411524</v>
      </c>
      <c r="D10552">
        <f t="shared" si="328"/>
        <v>41</v>
      </c>
      <c r="E10552" t="str">
        <f>VLOOKUP(D10552,'Regionalism Code'!B:C,2,FALSE)</f>
        <v>河南省</v>
      </c>
      <c r="F10552">
        <f t="shared" si="329"/>
        <v>4115</v>
      </c>
      <c r="G10552" t="str">
        <f>IF(F10552&gt;10000,"省直辖县市",VLOOKUP(F10552,'Regionalism Code'!H:I,2,FALSE))</f>
        <v>信阳市</v>
      </c>
      <c r="H10552" s="7">
        <v>106.680340811982</v>
      </c>
      <c r="I10552" s="7">
        <v>88.7460614880118</v>
      </c>
      <c r="J10552" s="7">
        <v>133.858993440827</v>
      </c>
      <c r="K10552" s="7">
        <v>80.5991141993616</v>
      </c>
      <c r="L10552" s="7">
        <v>109.093280930905</v>
      </c>
      <c r="M10552" s="7">
        <v>91.4461924250089</v>
      </c>
      <c r="N10552" s="7">
        <v>149.398267543599</v>
      </c>
      <c r="O10552" s="7">
        <v>151.961401644888</v>
      </c>
      <c r="P10552" s="7">
        <v>115.332601810998</v>
      </c>
      <c r="Q10552" s="7">
        <v>116.517634807538</v>
      </c>
    </row>
    <row r="10553" spans="1:17">
      <c r="A10553" s="6">
        <v>2018</v>
      </c>
      <c r="B10553" t="s">
        <v>1838</v>
      </c>
      <c r="C10553">
        <v>411525</v>
      </c>
      <c r="D10553">
        <f t="shared" si="328"/>
        <v>41</v>
      </c>
      <c r="E10553" t="str">
        <f>VLOOKUP(D10553,'Regionalism Code'!B:C,2,FALSE)</f>
        <v>河南省</v>
      </c>
      <c r="F10553">
        <f t="shared" si="329"/>
        <v>4115</v>
      </c>
      <c r="G10553" t="str">
        <f>IF(F10553&gt;10000,"省直辖县市",VLOOKUP(F10553,'Regionalism Code'!H:I,2,FALSE))</f>
        <v>信阳市</v>
      </c>
      <c r="H10553" s="7">
        <v>106.608471906563</v>
      </c>
      <c r="I10553" s="7">
        <v>88.306615516856</v>
      </c>
      <c r="J10553" s="7">
        <v>134.49410397875</v>
      </c>
      <c r="K10553" s="7">
        <v>77.7105589191509</v>
      </c>
      <c r="L10553" s="7">
        <v>108.880835278722</v>
      </c>
      <c r="M10553" s="7">
        <v>87.0362445723219</v>
      </c>
      <c r="N10553" s="7">
        <v>144.016343210144</v>
      </c>
      <c r="O10553" s="7">
        <v>156.960171870116</v>
      </c>
      <c r="P10553" s="7">
        <v>120.408834221945</v>
      </c>
      <c r="Q10553" s="7">
        <v>116.374801064634</v>
      </c>
    </row>
    <row r="10554" spans="1:17">
      <c r="A10554" s="6">
        <v>2018</v>
      </c>
      <c r="B10554" t="s">
        <v>1839</v>
      </c>
      <c r="C10554">
        <v>411526</v>
      </c>
      <c r="D10554">
        <f t="shared" si="328"/>
        <v>41</v>
      </c>
      <c r="E10554" t="str">
        <f>VLOOKUP(D10554,'Regionalism Code'!B:C,2,FALSE)</f>
        <v>河南省</v>
      </c>
      <c r="F10554">
        <f t="shared" si="329"/>
        <v>4115</v>
      </c>
      <c r="G10554" t="str">
        <f>IF(F10554&gt;10000,"省直辖县市",VLOOKUP(F10554,'Regionalism Code'!H:I,2,FALSE))</f>
        <v>信阳市</v>
      </c>
      <c r="H10554" s="7">
        <v>109.401385729212</v>
      </c>
      <c r="I10554" s="7">
        <v>90.1141426084588</v>
      </c>
      <c r="J10554" s="7">
        <v>140.264483098141</v>
      </c>
      <c r="K10554" s="7">
        <v>90.3018269027155</v>
      </c>
      <c r="L10554" s="7">
        <v>123.341807144832</v>
      </c>
      <c r="M10554" s="7">
        <v>92.8826418283431</v>
      </c>
      <c r="N10554" s="7">
        <v>147.04667414971</v>
      </c>
      <c r="O10554" s="7">
        <v>161.703742014023</v>
      </c>
      <c r="P10554" s="7">
        <v>120.169103794794</v>
      </c>
      <c r="Q10554" s="7">
        <v>117.011090046735</v>
      </c>
    </row>
    <row r="10555" spans="1:17">
      <c r="A10555" s="6">
        <v>2018</v>
      </c>
      <c r="B10555" t="s">
        <v>1840</v>
      </c>
      <c r="C10555">
        <v>411527</v>
      </c>
      <c r="D10555">
        <f t="shared" si="328"/>
        <v>41</v>
      </c>
      <c r="E10555" t="str">
        <f>VLOOKUP(D10555,'Regionalism Code'!B:C,2,FALSE)</f>
        <v>河南省</v>
      </c>
      <c r="F10555">
        <f t="shared" si="329"/>
        <v>4115</v>
      </c>
      <c r="G10555" t="str">
        <f>IF(F10555&gt;10000,"省直辖县市",VLOOKUP(F10555,'Regionalism Code'!H:I,2,FALSE))</f>
        <v>信阳市</v>
      </c>
      <c r="H10555" s="7">
        <v>103.771507209688</v>
      </c>
      <c r="I10555" s="7">
        <v>87.527996323969</v>
      </c>
      <c r="J10555" s="7">
        <v>129.315573771923</v>
      </c>
      <c r="K10555" s="7">
        <v>78.9932788649261</v>
      </c>
      <c r="L10555" s="7">
        <v>103.752008033274</v>
      </c>
      <c r="M10555" s="7">
        <v>83.0010315922943</v>
      </c>
      <c r="N10555" s="7">
        <v>134.518258140356</v>
      </c>
      <c r="O10555" s="7">
        <v>153.720613930278</v>
      </c>
      <c r="P10555" s="7">
        <v>115.052601619504</v>
      </c>
      <c r="Q10555" s="7">
        <v>110.996036751931</v>
      </c>
    </row>
    <row r="10556" spans="1:17">
      <c r="A10556" s="6">
        <v>2018</v>
      </c>
      <c r="B10556" t="s">
        <v>1841</v>
      </c>
      <c r="C10556">
        <v>411528</v>
      </c>
      <c r="D10556">
        <f t="shared" si="328"/>
        <v>41</v>
      </c>
      <c r="E10556" t="str">
        <f>VLOOKUP(D10556,'Regionalism Code'!B:C,2,FALSE)</f>
        <v>河南省</v>
      </c>
      <c r="F10556">
        <f t="shared" si="329"/>
        <v>4115</v>
      </c>
      <c r="G10556" t="str">
        <f>IF(F10556&gt;10000,"省直辖县市",VLOOKUP(F10556,'Regionalism Code'!H:I,2,FALSE))</f>
        <v>信阳市</v>
      </c>
      <c r="H10556" s="7">
        <v>103.959816218699</v>
      </c>
      <c r="I10556" s="7">
        <v>86.0755820423224</v>
      </c>
      <c r="J10556" s="7">
        <v>129.438158681538</v>
      </c>
      <c r="K10556" s="7">
        <v>75.0605860849767</v>
      </c>
      <c r="L10556" s="7">
        <v>109.123059236886</v>
      </c>
      <c r="M10556" s="7">
        <v>82.9049529772422</v>
      </c>
      <c r="N10556" s="7">
        <v>140.026342593144</v>
      </c>
      <c r="O10556" s="7">
        <v>148.73283049784</v>
      </c>
      <c r="P10556" s="7">
        <v>114.740465171607</v>
      </c>
      <c r="Q10556" s="7">
        <v>116.721428165289</v>
      </c>
    </row>
    <row r="10557" spans="1:17">
      <c r="A10557" s="6">
        <v>2018</v>
      </c>
      <c r="B10557" t="s">
        <v>1842</v>
      </c>
      <c r="C10557">
        <v>411602</v>
      </c>
      <c r="D10557">
        <f t="shared" si="328"/>
        <v>41</v>
      </c>
      <c r="E10557" t="str">
        <f>VLOOKUP(D10557,'Regionalism Code'!B:C,2,FALSE)</f>
        <v>河南省</v>
      </c>
      <c r="F10557">
        <f t="shared" si="329"/>
        <v>4116</v>
      </c>
      <c r="G10557" t="str">
        <f>IF(F10557&gt;10000,"省直辖县市",VLOOKUP(F10557,'Regionalism Code'!H:I,2,FALSE))</f>
        <v>周口市</v>
      </c>
      <c r="H10557" s="7">
        <v>112.741367456877</v>
      </c>
      <c r="I10557" s="7">
        <v>96.9580856020449</v>
      </c>
      <c r="J10557" s="7">
        <v>139.732558319067</v>
      </c>
      <c r="K10557" s="7">
        <v>88.9044683259152</v>
      </c>
      <c r="L10557" s="7">
        <v>131.615691604824</v>
      </c>
      <c r="M10557" s="7">
        <v>87.3855578463102</v>
      </c>
      <c r="N10557" s="7">
        <v>142.972564971572</v>
      </c>
      <c r="O10557" s="7">
        <v>160.220963986958</v>
      </c>
      <c r="P10557" s="7">
        <v>121.630570194084</v>
      </c>
      <c r="Q10557" s="7">
        <v>115.817123771432</v>
      </c>
    </row>
    <row r="10558" spans="1:17">
      <c r="A10558" s="6">
        <v>2018</v>
      </c>
      <c r="B10558" t="s">
        <v>1843</v>
      </c>
      <c r="C10558">
        <v>411621</v>
      </c>
      <c r="D10558">
        <f t="shared" si="328"/>
        <v>41</v>
      </c>
      <c r="E10558" t="str">
        <f>VLOOKUP(D10558,'Regionalism Code'!B:C,2,FALSE)</f>
        <v>河南省</v>
      </c>
      <c r="F10558">
        <f t="shared" si="329"/>
        <v>4116</v>
      </c>
      <c r="G10558" t="str">
        <f>IF(F10558&gt;10000,"省直辖县市",VLOOKUP(F10558,'Regionalism Code'!H:I,2,FALSE))</f>
        <v>周口市</v>
      </c>
      <c r="H10558" s="7">
        <v>99.0152142278726</v>
      </c>
      <c r="I10558" s="7">
        <v>86.8915176883347</v>
      </c>
      <c r="J10558" s="7">
        <v>113.468590145543</v>
      </c>
      <c r="K10558" s="7">
        <v>63.0565634349724</v>
      </c>
      <c r="L10558" s="7">
        <v>80.5677584429145</v>
      </c>
      <c r="M10558" s="7">
        <v>73.1038726692775</v>
      </c>
      <c r="N10558" s="7">
        <v>121.645244518662</v>
      </c>
      <c r="O10558" s="7">
        <v>135.095657268163</v>
      </c>
      <c r="P10558" s="7">
        <v>110.248559257735</v>
      </c>
      <c r="Q10558" s="7">
        <v>112.789437268693</v>
      </c>
    </row>
    <row r="10559" spans="1:17">
      <c r="A10559" s="6">
        <v>2018</v>
      </c>
      <c r="B10559" t="s">
        <v>1844</v>
      </c>
      <c r="C10559">
        <v>411622</v>
      </c>
      <c r="D10559">
        <f t="shared" si="328"/>
        <v>41</v>
      </c>
      <c r="E10559" t="str">
        <f>VLOOKUP(D10559,'Regionalism Code'!B:C,2,FALSE)</f>
        <v>河南省</v>
      </c>
      <c r="F10559">
        <f t="shared" si="329"/>
        <v>4116</v>
      </c>
      <c r="G10559" t="str">
        <f>IF(F10559&gt;10000,"省直辖县市",VLOOKUP(F10559,'Regionalism Code'!H:I,2,FALSE))</f>
        <v>周口市</v>
      </c>
      <c r="H10559" s="7">
        <v>101.210803535736</v>
      </c>
      <c r="I10559" s="7">
        <v>86.429456060654</v>
      </c>
      <c r="J10559" s="7">
        <v>118.821859733661</v>
      </c>
      <c r="K10559" s="7">
        <v>66.5129047525693</v>
      </c>
      <c r="L10559" s="7">
        <v>90.5837531048754</v>
      </c>
      <c r="M10559" s="7">
        <v>76.6933608414227</v>
      </c>
      <c r="N10559" s="7">
        <v>130.373145305462</v>
      </c>
      <c r="O10559" s="7">
        <v>138.153530496003</v>
      </c>
      <c r="P10559" s="7">
        <v>110.465888228257</v>
      </c>
      <c r="Q10559" s="7">
        <v>118.022673383541</v>
      </c>
    </row>
    <row r="10560" spans="1:17">
      <c r="A10560" s="6">
        <v>2018</v>
      </c>
      <c r="B10560" t="s">
        <v>1845</v>
      </c>
      <c r="C10560">
        <v>411623</v>
      </c>
      <c r="D10560">
        <f t="shared" si="328"/>
        <v>41</v>
      </c>
      <c r="E10560" t="str">
        <f>VLOOKUP(D10560,'Regionalism Code'!B:C,2,FALSE)</f>
        <v>河南省</v>
      </c>
      <c r="F10560">
        <f t="shared" si="329"/>
        <v>4116</v>
      </c>
      <c r="G10560" t="str">
        <f>IF(F10560&gt;10000,"省直辖县市",VLOOKUP(F10560,'Regionalism Code'!H:I,2,FALSE))</f>
        <v>周口市</v>
      </c>
      <c r="H10560" s="7">
        <v>99.2886549685983</v>
      </c>
      <c r="I10560" s="7">
        <v>85.9576193631695</v>
      </c>
      <c r="J10560" s="7">
        <v>116.116531077231</v>
      </c>
      <c r="K10560" s="7">
        <v>61.6631607154181</v>
      </c>
      <c r="L10560" s="7">
        <v>94.6011169892411</v>
      </c>
      <c r="M10560" s="7">
        <v>72.3676576413011</v>
      </c>
      <c r="N10560" s="7">
        <v>126.835180237327</v>
      </c>
      <c r="O10560" s="7">
        <v>132.827831682027</v>
      </c>
      <c r="P10560" s="7">
        <v>111.075368607577</v>
      </c>
      <c r="Q10560" s="7">
        <v>112.734664761619</v>
      </c>
    </row>
    <row r="10561" spans="1:17">
      <c r="A10561" s="6">
        <v>2018</v>
      </c>
      <c r="B10561" t="s">
        <v>1846</v>
      </c>
      <c r="C10561">
        <v>411624</v>
      </c>
      <c r="D10561">
        <f t="shared" si="328"/>
        <v>41</v>
      </c>
      <c r="E10561" t="str">
        <f>VLOOKUP(D10561,'Regionalism Code'!B:C,2,FALSE)</f>
        <v>河南省</v>
      </c>
      <c r="F10561">
        <f t="shared" si="329"/>
        <v>4116</v>
      </c>
      <c r="G10561" t="str">
        <f>IF(F10561&gt;10000,"省直辖县市",VLOOKUP(F10561,'Regionalism Code'!H:I,2,FALSE))</f>
        <v>周口市</v>
      </c>
      <c r="H10561" s="7">
        <v>101.437520688629</v>
      </c>
      <c r="I10561" s="7">
        <v>87.1012526968554</v>
      </c>
      <c r="J10561" s="7">
        <v>120.961887748848</v>
      </c>
      <c r="K10561" s="7">
        <v>66.9391237716065</v>
      </c>
      <c r="L10561" s="7">
        <v>95.5074493255811</v>
      </c>
      <c r="M10561" s="7">
        <v>78.2723686826778</v>
      </c>
      <c r="N10561" s="7">
        <v>135.56322546096</v>
      </c>
      <c r="O10561" s="7">
        <v>137.825488503243</v>
      </c>
      <c r="P10561" s="7">
        <v>111.069794568173</v>
      </c>
      <c r="Q10561" s="7">
        <v>113.302971086654</v>
      </c>
    </row>
    <row r="10562" spans="1:17">
      <c r="A10562" s="6">
        <v>2018</v>
      </c>
      <c r="B10562" t="s">
        <v>1847</v>
      </c>
      <c r="C10562">
        <v>411625</v>
      </c>
      <c r="D10562">
        <f t="shared" ref="D10562:D10625" si="330">INT(C10562/10000)</f>
        <v>41</v>
      </c>
      <c r="E10562" t="str">
        <f>VLOOKUP(D10562,'Regionalism Code'!B:C,2,FALSE)</f>
        <v>河南省</v>
      </c>
      <c r="F10562">
        <f t="shared" ref="F10562:F10625" si="331">IF(OR(D10562=11,D10562=12,D10562=31,D10562=50),D10562*100,IF(MID(C10562,3,1)="9",C10562,INT(C10562/100)))</f>
        <v>4116</v>
      </c>
      <c r="G10562" t="str">
        <f>IF(F10562&gt;10000,"省直辖县市",VLOOKUP(F10562,'Regionalism Code'!H:I,2,FALSE))</f>
        <v>周口市</v>
      </c>
      <c r="H10562" s="7">
        <v>100.174155739804</v>
      </c>
      <c r="I10562" s="7">
        <v>86.6231502824707</v>
      </c>
      <c r="J10562" s="7">
        <v>117.560916538372</v>
      </c>
      <c r="K10562" s="7">
        <v>65.9940520096878</v>
      </c>
      <c r="L10562" s="7">
        <v>89.679062858612</v>
      </c>
      <c r="M10562" s="7">
        <v>75.5065767322958</v>
      </c>
      <c r="N10562" s="7">
        <v>127.021617879551</v>
      </c>
      <c r="O10562" s="7">
        <v>137.918005113586</v>
      </c>
      <c r="P10562" s="7">
        <v>109.581336347368</v>
      </c>
      <c r="Q10562" s="7">
        <v>113.33097442568</v>
      </c>
    </row>
    <row r="10563" spans="1:17">
      <c r="A10563" s="6">
        <v>2018</v>
      </c>
      <c r="B10563" t="s">
        <v>1848</v>
      </c>
      <c r="C10563">
        <v>411626</v>
      </c>
      <c r="D10563">
        <f t="shared" si="330"/>
        <v>41</v>
      </c>
      <c r="E10563" t="str">
        <f>VLOOKUP(D10563,'Regionalism Code'!B:C,2,FALSE)</f>
        <v>河南省</v>
      </c>
      <c r="F10563">
        <f t="shared" si="331"/>
        <v>4116</v>
      </c>
      <c r="G10563" t="str">
        <f>IF(F10563&gt;10000,"省直辖县市",VLOOKUP(F10563,'Regionalism Code'!H:I,2,FALSE))</f>
        <v>周口市</v>
      </c>
      <c r="H10563" s="7">
        <v>98.4502399560394</v>
      </c>
      <c r="I10563" s="7">
        <v>86.6974128906755</v>
      </c>
      <c r="J10563" s="7">
        <v>113.203622128825</v>
      </c>
      <c r="K10563" s="7">
        <v>63.9981784830608</v>
      </c>
      <c r="L10563" s="7">
        <v>91.7918452746423</v>
      </c>
      <c r="M10563" s="7">
        <v>72.4264999497259</v>
      </c>
      <c r="N10563" s="7">
        <v>123.112558394062</v>
      </c>
      <c r="O10563" s="7">
        <v>128.961537454965</v>
      </c>
      <c r="P10563" s="7">
        <v>109.511864144506</v>
      </c>
      <c r="Q10563" s="7">
        <v>110.454665027084</v>
      </c>
    </row>
    <row r="10564" spans="1:17">
      <c r="A10564" s="6">
        <v>2018</v>
      </c>
      <c r="B10564" t="s">
        <v>1849</v>
      </c>
      <c r="C10564">
        <v>411627</v>
      </c>
      <c r="D10564">
        <f t="shared" si="330"/>
        <v>41</v>
      </c>
      <c r="E10564" t="str">
        <f>VLOOKUP(D10564,'Regionalism Code'!B:C,2,FALSE)</f>
        <v>河南省</v>
      </c>
      <c r="F10564">
        <f t="shared" si="331"/>
        <v>4116</v>
      </c>
      <c r="G10564" t="str">
        <f>IF(F10564&gt;10000,"省直辖县市",VLOOKUP(F10564,'Regionalism Code'!H:I,2,FALSE))</f>
        <v>周口市</v>
      </c>
      <c r="H10564" s="7">
        <v>97.3555024979573</v>
      </c>
      <c r="I10564" s="7">
        <v>84.9119625752607</v>
      </c>
      <c r="J10564" s="7">
        <v>112.635887644978</v>
      </c>
      <c r="K10564" s="7">
        <v>66.5297329633221</v>
      </c>
      <c r="L10564" s="7">
        <v>88.3718040115197</v>
      </c>
      <c r="M10564" s="7">
        <v>72.3628042537421</v>
      </c>
      <c r="N10564" s="7">
        <v>121.804853779266</v>
      </c>
      <c r="O10564" s="7">
        <v>129.463362022426</v>
      </c>
      <c r="P10564" s="7">
        <v>109.603707286263</v>
      </c>
      <c r="Q10564" s="7">
        <v>110.682934632653</v>
      </c>
    </row>
    <row r="10565" spans="1:17">
      <c r="A10565" s="6">
        <v>2018</v>
      </c>
      <c r="B10565" t="s">
        <v>1850</v>
      </c>
      <c r="C10565">
        <v>411628</v>
      </c>
      <c r="D10565">
        <f t="shared" si="330"/>
        <v>41</v>
      </c>
      <c r="E10565" t="str">
        <f>VLOOKUP(D10565,'Regionalism Code'!B:C,2,FALSE)</f>
        <v>河南省</v>
      </c>
      <c r="F10565">
        <f t="shared" si="331"/>
        <v>4116</v>
      </c>
      <c r="G10565" t="str">
        <f>IF(F10565&gt;10000,"省直辖县市",VLOOKUP(F10565,'Regionalism Code'!H:I,2,FALSE))</f>
        <v>周口市</v>
      </c>
      <c r="H10565" s="7">
        <v>100.737732055298</v>
      </c>
      <c r="I10565" s="7">
        <v>87.2434870032024</v>
      </c>
      <c r="J10565" s="7">
        <v>117.115390379562</v>
      </c>
      <c r="K10565" s="7">
        <v>66.3149595226228</v>
      </c>
      <c r="L10565" s="7">
        <v>89.7394598699113</v>
      </c>
      <c r="M10565" s="7">
        <v>72.5512909190378</v>
      </c>
      <c r="N10565" s="7">
        <v>127.784009048441</v>
      </c>
      <c r="O10565" s="7">
        <v>137.134743667132</v>
      </c>
      <c r="P10565" s="7">
        <v>107.883408812158</v>
      </c>
      <c r="Q10565" s="7">
        <v>115.540862234644</v>
      </c>
    </row>
    <row r="10566" spans="1:17">
      <c r="A10566" s="6">
        <v>2018</v>
      </c>
      <c r="B10566" t="s">
        <v>1851</v>
      </c>
      <c r="C10566">
        <v>411681</v>
      </c>
      <c r="D10566">
        <f t="shared" si="330"/>
        <v>41</v>
      </c>
      <c r="E10566" t="str">
        <f>VLOOKUP(D10566,'Regionalism Code'!B:C,2,FALSE)</f>
        <v>河南省</v>
      </c>
      <c r="F10566">
        <f t="shared" si="331"/>
        <v>4116</v>
      </c>
      <c r="G10566" t="str">
        <f>IF(F10566&gt;10000,"省直辖县市",VLOOKUP(F10566,'Regionalism Code'!H:I,2,FALSE))</f>
        <v>周口市</v>
      </c>
      <c r="H10566" s="7">
        <v>102.307661629602</v>
      </c>
      <c r="I10566" s="7">
        <v>87.4024017409614</v>
      </c>
      <c r="J10566" s="7">
        <v>124.98970680069</v>
      </c>
      <c r="K10566" s="7">
        <v>78.1765908683816</v>
      </c>
      <c r="L10566" s="7">
        <v>106.203505264504</v>
      </c>
      <c r="M10566" s="7">
        <v>80.6364275938363</v>
      </c>
      <c r="N10566" s="7">
        <v>133.016654843036</v>
      </c>
      <c r="O10566" s="7">
        <v>143.373653218787</v>
      </c>
      <c r="P10566" s="7">
        <v>113.095924979482</v>
      </c>
      <c r="Q10566" s="7">
        <v>110.313965821986</v>
      </c>
    </row>
    <row r="10567" spans="1:17">
      <c r="A10567" s="6">
        <v>2018</v>
      </c>
      <c r="B10567" t="s">
        <v>1852</v>
      </c>
      <c r="C10567">
        <v>411702</v>
      </c>
      <c r="D10567">
        <f t="shared" si="330"/>
        <v>41</v>
      </c>
      <c r="E10567" t="str">
        <f>VLOOKUP(D10567,'Regionalism Code'!B:C,2,FALSE)</f>
        <v>河南省</v>
      </c>
      <c r="F10567">
        <f t="shared" si="331"/>
        <v>4117</v>
      </c>
      <c r="G10567" t="str">
        <f>IF(F10567&gt;10000,"省直辖县市",VLOOKUP(F10567,'Regionalism Code'!H:I,2,FALSE))</f>
        <v>驻马店市</v>
      </c>
      <c r="H10567" s="7">
        <v>113.68890418017</v>
      </c>
      <c r="I10567" s="7">
        <v>98.0575311522506</v>
      </c>
      <c r="J10567" s="7">
        <v>141.763482845665</v>
      </c>
      <c r="K10567" s="7">
        <v>91.8610270117311</v>
      </c>
      <c r="L10567" s="7">
        <v>114.905637835842</v>
      </c>
      <c r="M10567" s="7">
        <v>90.8288358492554</v>
      </c>
      <c r="N10567" s="7">
        <v>147.974452731442</v>
      </c>
      <c r="O10567" s="7">
        <v>168.365571418494</v>
      </c>
      <c r="P10567" s="7">
        <v>121.457150442812</v>
      </c>
      <c r="Q10567" s="7">
        <v>114.294431093231</v>
      </c>
    </row>
    <row r="10568" spans="1:17">
      <c r="A10568" s="6">
        <v>2018</v>
      </c>
      <c r="B10568" t="s">
        <v>1853</v>
      </c>
      <c r="C10568">
        <v>411721</v>
      </c>
      <c r="D10568">
        <f t="shared" si="330"/>
        <v>41</v>
      </c>
      <c r="E10568" t="str">
        <f>VLOOKUP(D10568,'Regionalism Code'!B:C,2,FALSE)</f>
        <v>河南省</v>
      </c>
      <c r="F10568">
        <f t="shared" si="331"/>
        <v>4117</v>
      </c>
      <c r="G10568" t="str">
        <f>IF(F10568&gt;10000,"省直辖县市",VLOOKUP(F10568,'Regionalism Code'!H:I,2,FALSE))</f>
        <v>驻马店市</v>
      </c>
      <c r="H10568" s="7">
        <v>103.364173868375</v>
      </c>
      <c r="I10568" s="7">
        <v>88.4131106923247</v>
      </c>
      <c r="J10568" s="7">
        <v>126.578146076512</v>
      </c>
      <c r="K10568" s="7">
        <v>71.8024415145538</v>
      </c>
      <c r="L10568" s="7">
        <v>106.952143607609</v>
      </c>
      <c r="M10568" s="7">
        <v>79.4379938919078</v>
      </c>
      <c r="N10568" s="7">
        <v>134.768816130827</v>
      </c>
      <c r="O10568" s="7">
        <v>146.929777274533</v>
      </c>
      <c r="P10568" s="7">
        <v>113.291432406337</v>
      </c>
      <c r="Q10568" s="7">
        <v>110.555188770095</v>
      </c>
    </row>
    <row r="10569" spans="1:17">
      <c r="A10569" s="6">
        <v>2018</v>
      </c>
      <c r="B10569" t="s">
        <v>1854</v>
      </c>
      <c r="C10569">
        <v>411722</v>
      </c>
      <c r="D10569">
        <f t="shared" si="330"/>
        <v>41</v>
      </c>
      <c r="E10569" t="str">
        <f>VLOOKUP(D10569,'Regionalism Code'!B:C,2,FALSE)</f>
        <v>河南省</v>
      </c>
      <c r="F10569">
        <f t="shared" si="331"/>
        <v>4117</v>
      </c>
      <c r="G10569" t="str">
        <f>IF(F10569&gt;10000,"省直辖县市",VLOOKUP(F10569,'Regionalism Code'!H:I,2,FALSE))</f>
        <v>驻马店市</v>
      </c>
      <c r="H10569" s="7">
        <v>98.0330597557825</v>
      </c>
      <c r="I10569" s="7">
        <v>85.2376130849757</v>
      </c>
      <c r="J10569" s="7">
        <v>113.856241698929</v>
      </c>
      <c r="K10569" s="7">
        <v>60.2808905293932</v>
      </c>
      <c r="L10569" s="7">
        <v>87.0685587033187</v>
      </c>
      <c r="M10569" s="7">
        <v>72.0607049615675</v>
      </c>
      <c r="N10569" s="7">
        <v>122.602481522605</v>
      </c>
      <c r="O10569" s="7">
        <v>133.377879458156</v>
      </c>
      <c r="P10569" s="7">
        <v>109.784224829551</v>
      </c>
      <c r="Q10569" s="7">
        <v>111.536175646094</v>
      </c>
    </row>
    <row r="10570" spans="1:17">
      <c r="A10570" s="6">
        <v>2018</v>
      </c>
      <c r="B10570" t="s">
        <v>1855</v>
      </c>
      <c r="C10570">
        <v>411723</v>
      </c>
      <c r="D10570">
        <f t="shared" si="330"/>
        <v>41</v>
      </c>
      <c r="E10570" t="str">
        <f>VLOOKUP(D10570,'Regionalism Code'!B:C,2,FALSE)</f>
        <v>河南省</v>
      </c>
      <c r="F10570">
        <f t="shared" si="331"/>
        <v>4117</v>
      </c>
      <c r="G10570" t="str">
        <f>IF(F10570&gt;10000,"省直辖县市",VLOOKUP(F10570,'Regionalism Code'!H:I,2,FALSE))</f>
        <v>驻马店市</v>
      </c>
      <c r="H10570" s="7">
        <v>102.200594559533</v>
      </c>
      <c r="I10570" s="7">
        <v>87.3301523707223</v>
      </c>
      <c r="J10570" s="7">
        <v>120.885429430655</v>
      </c>
      <c r="K10570" s="7">
        <v>66.5295805731958</v>
      </c>
      <c r="L10570" s="7">
        <v>94.6680051835974</v>
      </c>
      <c r="M10570" s="7">
        <v>77.4581847098399</v>
      </c>
      <c r="N10570" s="7">
        <v>130.977028705607</v>
      </c>
      <c r="O10570" s="7">
        <v>140.651761559153</v>
      </c>
      <c r="P10570" s="7">
        <v>113.002932927546</v>
      </c>
      <c r="Q10570" s="7">
        <v>117.355488404357</v>
      </c>
    </row>
    <row r="10571" spans="1:17">
      <c r="A10571" s="6">
        <v>2018</v>
      </c>
      <c r="B10571" t="s">
        <v>1856</v>
      </c>
      <c r="C10571">
        <v>411724</v>
      </c>
      <c r="D10571">
        <f t="shared" si="330"/>
        <v>41</v>
      </c>
      <c r="E10571" t="str">
        <f>VLOOKUP(D10571,'Regionalism Code'!B:C,2,FALSE)</f>
        <v>河南省</v>
      </c>
      <c r="F10571">
        <f t="shared" si="331"/>
        <v>4117</v>
      </c>
      <c r="G10571" t="str">
        <f>IF(F10571&gt;10000,"省直辖县市",VLOOKUP(F10571,'Regionalism Code'!H:I,2,FALSE))</f>
        <v>驻马店市</v>
      </c>
      <c r="H10571" s="7">
        <v>101.056956967894</v>
      </c>
      <c r="I10571" s="7">
        <v>87.1245066810762</v>
      </c>
      <c r="J10571" s="7">
        <v>119.456427898028</v>
      </c>
      <c r="K10571" s="7">
        <v>65.2421737734103</v>
      </c>
      <c r="L10571" s="7">
        <v>91.0533655025829</v>
      </c>
      <c r="M10571" s="7">
        <v>75.9578775537069</v>
      </c>
      <c r="N10571" s="7">
        <v>131.375324383418</v>
      </c>
      <c r="O10571" s="7">
        <v>139.259451651523</v>
      </c>
      <c r="P10571" s="7">
        <v>110.33858366993</v>
      </c>
      <c r="Q10571" s="7">
        <v>113.633099309267</v>
      </c>
    </row>
    <row r="10572" spans="1:17">
      <c r="A10572" s="6">
        <v>2018</v>
      </c>
      <c r="B10572" t="s">
        <v>1857</v>
      </c>
      <c r="C10572">
        <v>411725</v>
      </c>
      <c r="D10572">
        <f t="shared" si="330"/>
        <v>41</v>
      </c>
      <c r="E10572" t="str">
        <f>VLOOKUP(D10572,'Regionalism Code'!B:C,2,FALSE)</f>
        <v>河南省</v>
      </c>
      <c r="F10572">
        <f t="shared" si="331"/>
        <v>4117</v>
      </c>
      <c r="G10572" t="str">
        <f>IF(F10572&gt;10000,"省直辖县市",VLOOKUP(F10572,'Regionalism Code'!H:I,2,FALSE))</f>
        <v>驻马店市</v>
      </c>
      <c r="H10572" s="7">
        <v>101.663141036192</v>
      </c>
      <c r="I10572" s="7">
        <v>88.5033485496566</v>
      </c>
      <c r="J10572" s="7">
        <v>120.315029552927</v>
      </c>
      <c r="K10572" s="7">
        <v>63.8569821466371</v>
      </c>
      <c r="L10572" s="7">
        <v>83.6164146563639</v>
      </c>
      <c r="M10572" s="7">
        <v>73.382228170968</v>
      </c>
      <c r="N10572" s="7">
        <v>144.453819002597</v>
      </c>
      <c r="O10572" s="7">
        <v>136.582514536761</v>
      </c>
      <c r="P10572" s="7">
        <v>110.52526332994</v>
      </c>
      <c r="Q10572" s="7">
        <v>111.22933514426</v>
      </c>
    </row>
    <row r="10573" spans="1:17">
      <c r="A10573" s="6">
        <v>2018</v>
      </c>
      <c r="B10573" t="s">
        <v>1858</v>
      </c>
      <c r="C10573">
        <v>411726</v>
      </c>
      <c r="D10573">
        <f t="shared" si="330"/>
        <v>41</v>
      </c>
      <c r="E10573" t="str">
        <f>VLOOKUP(D10573,'Regionalism Code'!B:C,2,FALSE)</f>
        <v>河南省</v>
      </c>
      <c r="F10573">
        <f t="shared" si="331"/>
        <v>4117</v>
      </c>
      <c r="G10573" t="str">
        <f>IF(F10573&gt;10000,"省直辖县市",VLOOKUP(F10573,'Regionalism Code'!H:I,2,FALSE))</f>
        <v>驻马店市</v>
      </c>
      <c r="H10573" s="7">
        <v>97.7334936452809</v>
      </c>
      <c r="I10573" s="7">
        <v>86.0082513800982</v>
      </c>
      <c r="J10573" s="7">
        <v>112.582116688985</v>
      </c>
      <c r="K10573" s="7">
        <v>60.3065372093689</v>
      </c>
      <c r="L10573" s="7">
        <v>86.0273442756736</v>
      </c>
      <c r="M10573" s="7">
        <v>69.319663604365</v>
      </c>
      <c r="N10573" s="7">
        <v>123.825988225122</v>
      </c>
      <c r="O10573" s="7">
        <v>131.199133830371</v>
      </c>
      <c r="P10573" s="7">
        <v>105.745237431395</v>
      </c>
      <c r="Q10573" s="7">
        <v>109.473722592736</v>
      </c>
    </row>
    <row r="10574" spans="1:17">
      <c r="A10574" s="6">
        <v>2018</v>
      </c>
      <c r="B10574" t="s">
        <v>1859</v>
      </c>
      <c r="C10574">
        <v>411727</v>
      </c>
      <c r="D10574">
        <f t="shared" si="330"/>
        <v>41</v>
      </c>
      <c r="E10574" t="str">
        <f>VLOOKUP(D10574,'Regionalism Code'!B:C,2,FALSE)</f>
        <v>河南省</v>
      </c>
      <c r="F10574">
        <f t="shared" si="331"/>
        <v>4117</v>
      </c>
      <c r="G10574" t="str">
        <f>IF(F10574&gt;10000,"省直辖县市",VLOOKUP(F10574,'Regionalism Code'!H:I,2,FALSE))</f>
        <v>驻马店市</v>
      </c>
      <c r="H10574" s="7">
        <v>99.2886522747958</v>
      </c>
      <c r="I10574" s="7">
        <v>85.7840925360876</v>
      </c>
      <c r="J10574" s="7">
        <v>115.877421096535</v>
      </c>
      <c r="K10574" s="7">
        <v>56.9714903918492</v>
      </c>
      <c r="L10574" s="7">
        <v>86.9913083094926</v>
      </c>
      <c r="M10574" s="7">
        <v>72.3550565797491</v>
      </c>
      <c r="N10574" s="7">
        <v>133.324013593163</v>
      </c>
      <c r="O10574" s="7">
        <v>131.692435258226</v>
      </c>
      <c r="P10574" s="7">
        <v>110.940282696679</v>
      </c>
      <c r="Q10574" s="7">
        <v>113.742131517382</v>
      </c>
    </row>
    <row r="10575" spans="1:17">
      <c r="A10575" s="6">
        <v>2018</v>
      </c>
      <c r="B10575" t="s">
        <v>1860</v>
      </c>
      <c r="C10575">
        <v>411728</v>
      </c>
      <c r="D10575">
        <f t="shared" si="330"/>
        <v>41</v>
      </c>
      <c r="E10575" t="str">
        <f>VLOOKUP(D10575,'Regionalism Code'!B:C,2,FALSE)</f>
        <v>河南省</v>
      </c>
      <c r="F10575">
        <f t="shared" si="331"/>
        <v>4117</v>
      </c>
      <c r="G10575" t="str">
        <f>IF(F10575&gt;10000,"省直辖县市",VLOOKUP(F10575,'Regionalism Code'!H:I,2,FALSE))</f>
        <v>驻马店市</v>
      </c>
      <c r="H10575" s="7">
        <v>104.574420433418</v>
      </c>
      <c r="I10575" s="7">
        <v>89.9624513571968</v>
      </c>
      <c r="J10575" s="7">
        <v>123.111093174749</v>
      </c>
      <c r="K10575" s="7">
        <v>67.8095384664999</v>
      </c>
      <c r="L10575" s="7">
        <v>92.5701457785066</v>
      </c>
      <c r="M10575" s="7">
        <v>79.4868180596953</v>
      </c>
      <c r="N10575" s="7">
        <v>134.833560348348</v>
      </c>
      <c r="O10575" s="7">
        <v>144.224833658561</v>
      </c>
      <c r="P10575" s="7">
        <v>113.43317252264</v>
      </c>
      <c r="Q10575" s="7">
        <v>119.145219846947</v>
      </c>
    </row>
    <row r="10576" spans="1:17">
      <c r="A10576" s="6">
        <v>2018</v>
      </c>
      <c r="B10576" t="s">
        <v>1861</v>
      </c>
      <c r="C10576">
        <v>411729</v>
      </c>
      <c r="D10576">
        <f t="shared" si="330"/>
        <v>41</v>
      </c>
      <c r="E10576" t="str">
        <f>VLOOKUP(D10576,'Regionalism Code'!B:C,2,FALSE)</f>
        <v>河南省</v>
      </c>
      <c r="F10576">
        <f t="shared" si="331"/>
        <v>4117</v>
      </c>
      <c r="G10576" t="str">
        <f>IF(F10576&gt;10000,"省直辖县市",VLOOKUP(F10576,'Regionalism Code'!H:I,2,FALSE))</f>
        <v>驻马店市</v>
      </c>
      <c r="H10576" s="7">
        <v>102.096506283562</v>
      </c>
      <c r="I10576" s="7">
        <v>86.7789324881092</v>
      </c>
      <c r="J10576" s="7">
        <v>123.257766065758</v>
      </c>
      <c r="K10576" s="7">
        <v>70.7255783932996</v>
      </c>
      <c r="L10576" s="7">
        <v>95.5192755447625</v>
      </c>
      <c r="M10576" s="7">
        <v>77.6174631203447</v>
      </c>
      <c r="N10576" s="7">
        <v>136.684090763811</v>
      </c>
      <c r="O10576" s="7">
        <v>142.534879308967</v>
      </c>
      <c r="P10576" s="7">
        <v>111.982505597229</v>
      </c>
      <c r="Q10576" s="7">
        <v>114.227758614401</v>
      </c>
    </row>
    <row r="10577" spans="1:17">
      <c r="A10577" s="6">
        <v>2018</v>
      </c>
      <c r="B10577" t="s">
        <v>1862</v>
      </c>
      <c r="C10577">
        <v>419001</v>
      </c>
      <c r="D10577">
        <f t="shared" si="330"/>
        <v>41</v>
      </c>
      <c r="E10577" t="str">
        <f>VLOOKUP(D10577,'Regionalism Code'!B:C,2,FALSE)</f>
        <v>河南省</v>
      </c>
      <c r="F10577">
        <f t="shared" si="331"/>
        <v>419001</v>
      </c>
      <c r="G10577" t="str">
        <f>IF(F10577&gt;10000,"省直辖县市",VLOOKUP(F10577,'Regionalism Code'!H:I,2,FALSE))</f>
        <v>省直辖县市</v>
      </c>
      <c r="H10577" s="7">
        <v>114.186612160247</v>
      </c>
      <c r="I10577" s="7">
        <v>98.1344338199533</v>
      </c>
      <c r="J10577" s="7">
        <v>140.33996561416</v>
      </c>
      <c r="K10577" s="7">
        <v>98.6646464528956</v>
      </c>
      <c r="L10577" s="7">
        <v>111.567185582899</v>
      </c>
      <c r="M10577" s="7">
        <v>94.5800001386922</v>
      </c>
      <c r="N10577" s="7">
        <v>149.438091595005</v>
      </c>
      <c r="O10577" s="7">
        <v>165.130578655897</v>
      </c>
      <c r="P10577" s="7">
        <v>115.976900964286</v>
      </c>
      <c r="Q10577" s="7">
        <v>119.672831586591</v>
      </c>
    </row>
    <row r="10578" spans="1:17">
      <c r="A10578" s="6">
        <v>2018</v>
      </c>
      <c r="B10578" t="s">
        <v>1863</v>
      </c>
      <c r="C10578">
        <v>420102</v>
      </c>
      <c r="D10578">
        <f t="shared" si="330"/>
        <v>42</v>
      </c>
      <c r="E10578" t="str">
        <f>VLOOKUP(D10578,'Regionalism Code'!B:C,2,FALSE)</f>
        <v>湖北省</v>
      </c>
      <c r="F10578">
        <f t="shared" si="331"/>
        <v>4201</v>
      </c>
      <c r="G10578" t="str">
        <f>IF(F10578&gt;10000,"省直辖县市",VLOOKUP(F10578,'Regionalism Code'!H:I,2,FALSE))</f>
        <v>武汉市</v>
      </c>
      <c r="H10578" s="7">
        <v>129.988232748027</v>
      </c>
      <c r="I10578" s="7">
        <v>108.914364379346</v>
      </c>
      <c r="J10578" s="7">
        <v>172.690820893868</v>
      </c>
      <c r="K10578" s="7">
        <v>125.34546862046</v>
      </c>
      <c r="L10578" s="7">
        <v>149.679388304875</v>
      </c>
      <c r="M10578" s="7">
        <v>108.917972811171</v>
      </c>
      <c r="N10578" s="7">
        <v>175.835869544301</v>
      </c>
      <c r="O10578" s="7">
        <v>204.27136424276</v>
      </c>
      <c r="P10578" s="7">
        <v>142.079613651738</v>
      </c>
      <c r="Q10578" s="7">
        <v>121.984374083008</v>
      </c>
    </row>
    <row r="10579" spans="1:17">
      <c r="A10579" s="6">
        <v>2018</v>
      </c>
      <c r="B10579" t="s">
        <v>1864</v>
      </c>
      <c r="C10579">
        <v>420103</v>
      </c>
      <c r="D10579">
        <f t="shared" si="330"/>
        <v>42</v>
      </c>
      <c r="E10579" t="str">
        <f>VLOOKUP(D10579,'Regionalism Code'!B:C,2,FALSE)</f>
        <v>湖北省</v>
      </c>
      <c r="F10579">
        <f t="shared" si="331"/>
        <v>4201</v>
      </c>
      <c r="G10579" t="str">
        <f>IF(F10579&gt;10000,"省直辖县市",VLOOKUP(F10579,'Regionalism Code'!H:I,2,FALSE))</f>
        <v>武汉市</v>
      </c>
      <c r="H10579" s="7">
        <v>130.882714548876</v>
      </c>
      <c r="I10579" s="7">
        <v>109.540585802676</v>
      </c>
      <c r="J10579" s="7">
        <v>171.954446781929</v>
      </c>
      <c r="K10579" s="7">
        <v>124.828641391916</v>
      </c>
      <c r="L10579" s="7">
        <v>146.549044916911</v>
      </c>
      <c r="M10579" s="7">
        <v>109.82002896888</v>
      </c>
      <c r="N10579" s="7">
        <v>172.257608228144</v>
      </c>
      <c r="O10579" s="7">
        <v>205.94965959597</v>
      </c>
      <c r="P10579" s="7">
        <v>141.896222838896</v>
      </c>
      <c r="Q10579" s="7">
        <v>126.728224987965</v>
      </c>
    </row>
    <row r="10580" spans="1:17">
      <c r="A10580" s="6">
        <v>2018</v>
      </c>
      <c r="B10580" t="s">
        <v>1865</v>
      </c>
      <c r="C10580">
        <v>420104</v>
      </c>
      <c r="D10580">
        <f t="shared" si="330"/>
        <v>42</v>
      </c>
      <c r="E10580" t="str">
        <f>VLOOKUP(D10580,'Regionalism Code'!B:C,2,FALSE)</f>
        <v>湖北省</v>
      </c>
      <c r="F10580">
        <f t="shared" si="331"/>
        <v>4201</v>
      </c>
      <c r="G10580" t="str">
        <f>IF(F10580&gt;10000,"省直辖县市",VLOOKUP(F10580,'Regionalism Code'!H:I,2,FALSE))</f>
        <v>武汉市</v>
      </c>
      <c r="H10580" s="7">
        <v>128.645784782756</v>
      </c>
      <c r="I10580" s="7">
        <v>107.797494111801</v>
      </c>
      <c r="J10580" s="7">
        <v>168.808008858138</v>
      </c>
      <c r="K10580" s="7">
        <v>124.964829229447</v>
      </c>
      <c r="L10580" s="7">
        <v>144.667298741766</v>
      </c>
      <c r="M10580" s="7">
        <v>110.190047629009</v>
      </c>
      <c r="N10580" s="7">
        <v>171.037712149167</v>
      </c>
      <c r="O10580" s="7">
        <v>199.999732478917</v>
      </c>
      <c r="P10580" s="7">
        <v>138.970881831331</v>
      </c>
      <c r="Q10580" s="7">
        <v>124.513233842701</v>
      </c>
    </row>
    <row r="10581" spans="1:17">
      <c r="A10581" s="6">
        <v>2018</v>
      </c>
      <c r="B10581" t="s">
        <v>1866</v>
      </c>
      <c r="C10581">
        <v>420105</v>
      </c>
      <c r="D10581">
        <f t="shared" si="330"/>
        <v>42</v>
      </c>
      <c r="E10581" t="str">
        <f>VLOOKUP(D10581,'Regionalism Code'!B:C,2,FALSE)</f>
        <v>湖北省</v>
      </c>
      <c r="F10581">
        <f t="shared" si="331"/>
        <v>4201</v>
      </c>
      <c r="G10581" t="str">
        <f>IF(F10581&gt;10000,"省直辖县市",VLOOKUP(F10581,'Regionalism Code'!H:I,2,FALSE))</f>
        <v>武汉市</v>
      </c>
      <c r="H10581" s="7">
        <v>130.196706507357</v>
      </c>
      <c r="I10581" s="7">
        <v>109.629545798742</v>
      </c>
      <c r="J10581" s="7">
        <v>170.445285512072</v>
      </c>
      <c r="K10581" s="7">
        <v>125.886323549229</v>
      </c>
      <c r="L10581" s="7">
        <v>143.556736927718</v>
      </c>
      <c r="M10581" s="7">
        <v>110.027682062902</v>
      </c>
      <c r="N10581" s="7">
        <v>170.060795136663</v>
      </c>
      <c r="O10581" s="7">
        <v>204.57572498561</v>
      </c>
      <c r="P10581" s="7">
        <v>141.750933350075</v>
      </c>
      <c r="Q10581" s="7">
        <v>124.979043649697</v>
      </c>
    </row>
    <row r="10582" spans="1:17">
      <c r="A10582" s="6">
        <v>2018</v>
      </c>
      <c r="B10582" t="s">
        <v>1867</v>
      </c>
      <c r="C10582">
        <v>420106</v>
      </c>
      <c r="D10582">
        <f t="shared" si="330"/>
        <v>42</v>
      </c>
      <c r="E10582" t="str">
        <f>VLOOKUP(D10582,'Regionalism Code'!B:C,2,FALSE)</f>
        <v>湖北省</v>
      </c>
      <c r="F10582">
        <f t="shared" si="331"/>
        <v>4201</v>
      </c>
      <c r="G10582" t="str">
        <f>IF(F10582&gt;10000,"省直辖县市",VLOOKUP(F10582,'Regionalism Code'!H:I,2,FALSE))</f>
        <v>武汉市</v>
      </c>
      <c r="H10582" s="7">
        <v>130.378217647001</v>
      </c>
      <c r="I10582" s="7">
        <v>107.968839524521</v>
      </c>
      <c r="J10582" s="7">
        <v>172.685316229574</v>
      </c>
      <c r="K10582" s="7">
        <v>124.636690955129</v>
      </c>
      <c r="L10582" s="7">
        <v>149.454611548571</v>
      </c>
      <c r="M10582" s="7">
        <v>109.475154351896</v>
      </c>
      <c r="N10582" s="7">
        <v>175.711464484854</v>
      </c>
      <c r="O10582" s="7">
        <v>204.307676283458</v>
      </c>
      <c r="P10582" s="7">
        <v>142.499677572376</v>
      </c>
      <c r="Q10582" s="7">
        <v>127.502879963532</v>
      </c>
    </row>
    <row r="10583" spans="1:17">
      <c r="A10583" s="6">
        <v>2018</v>
      </c>
      <c r="B10583" t="s">
        <v>714</v>
      </c>
      <c r="C10583">
        <v>420107</v>
      </c>
      <c r="D10583">
        <f t="shared" si="330"/>
        <v>42</v>
      </c>
      <c r="E10583" t="str">
        <f>VLOOKUP(D10583,'Regionalism Code'!B:C,2,FALSE)</f>
        <v>湖北省</v>
      </c>
      <c r="F10583">
        <f t="shared" si="331"/>
        <v>4201</v>
      </c>
      <c r="G10583" t="str">
        <f>IF(F10583&gt;10000,"省直辖县市",VLOOKUP(F10583,'Regionalism Code'!H:I,2,FALSE))</f>
        <v>武汉市</v>
      </c>
      <c r="H10583" s="7">
        <v>125.622270479271</v>
      </c>
      <c r="I10583" s="7">
        <v>103.600239132452</v>
      </c>
      <c r="J10583" s="7">
        <v>166.446634978813</v>
      </c>
      <c r="K10583" s="7">
        <v>118.7296995958</v>
      </c>
      <c r="L10583" s="7">
        <v>148.329838811065</v>
      </c>
      <c r="M10583" s="7">
        <v>107.365902336413</v>
      </c>
      <c r="N10583" s="7">
        <v>173.3732969712</v>
      </c>
      <c r="O10583" s="7">
        <v>192.419895461299</v>
      </c>
      <c r="P10583" s="7">
        <v>137.147211799838</v>
      </c>
      <c r="Q10583" s="7">
        <v>124.161991908583</v>
      </c>
    </row>
    <row r="10584" spans="1:17">
      <c r="A10584" s="6">
        <v>2018</v>
      </c>
      <c r="B10584" t="s">
        <v>1868</v>
      </c>
      <c r="C10584">
        <v>420111</v>
      </c>
      <c r="D10584">
        <f t="shared" si="330"/>
        <v>42</v>
      </c>
      <c r="E10584" t="str">
        <f>VLOOKUP(D10584,'Regionalism Code'!B:C,2,FALSE)</f>
        <v>湖北省</v>
      </c>
      <c r="F10584">
        <f t="shared" si="331"/>
        <v>4201</v>
      </c>
      <c r="G10584" t="str">
        <f>IF(F10584&gt;10000,"省直辖县市",VLOOKUP(F10584,'Regionalism Code'!H:I,2,FALSE))</f>
        <v>武汉市</v>
      </c>
      <c r="H10584" s="7">
        <v>134.531271004775</v>
      </c>
      <c r="I10584" s="7">
        <v>115.481325146284</v>
      </c>
      <c r="J10584" s="7">
        <v>172.145746875661</v>
      </c>
      <c r="K10584" s="7">
        <v>129.183482364711</v>
      </c>
      <c r="L10584" s="7">
        <v>150.792877891984</v>
      </c>
      <c r="M10584" s="7">
        <v>111.140918462521</v>
      </c>
      <c r="N10584" s="7">
        <v>170.011764793368</v>
      </c>
      <c r="O10584" s="7">
        <v>205.054035347487</v>
      </c>
      <c r="P10584" s="7">
        <v>143.366406350571</v>
      </c>
      <c r="Q10584" s="7">
        <v>129.090638541136</v>
      </c>
    </row>
    <row r="10585" spans="1:17">
      <c r="A10585" s="6">
        <v>2018</v>
      </c>
      <c r="B10585" t="s">
        <v>1869</v>
      </c>
      <c r="C10585">
        <v>420112</v>
      </c>
      <c r="D10585">
        <f t="shared" si="330"/>
        <v>42</v>
      </c>
      <c r="E10585" t="str">
        <f>VLOOKUP(D10585,'Regionalism Code'!B:C,2,FALSE)</f>
        <v>湖北省</v>
      </c>
      <c r="F10585">
        <f t="shared" si="331"/>
        <v>4201</v>
      </c>
      <c r="G10585" t="str">
        <f>IF(F10585&gt;10000,"省直辖县市",VLOOKUP(F10585,'Regionalism Code'!H:I,2,FALSE))</f>
        <v>武汉市</v>
      </c>
      <c r="H10585" s="7">
        <v>129.672253785182</v>
      </c>
      <c r="I10585" s="7">
        <v>113.129705091332</v>
      </c>
      <c r="J10585" s="7">
        <v>164.67642441974</v>
      </c>
      <c r="K10585" s="7">
        <v>119.169599677725</v>
      </c>
      <c r="L10585" s="7">
        <v>148.816861625007</v>
      </c>
      <c r="M10585" s="7">
        <v>103.066918756067</v>
      </c>
      <c r="N10585" s="7">
        <v>166.250660583074</v>
      </c>
      <c r="O10585" s="7">
        <v>193.605746057769</v>
      </c>
      <c r="P10585" s="7">
        <v>134.549521192668</v>
      </c>
      <c r="Q10585" s="7">
        <v>120.695279801508</v>
      </c>
    </row>
    <row r="10586" spans="1:17">
      <c r="A10586" s="6">
        <v>2018</v>
      </c>
      <c r="B10586" t="s">
        <v>1870</v>
      </c>
      <c r="C10586">
        <v>420113</v>
      </c>
      <c r="D10586">
        <f t="shared" si="330"/>
        <v>42</v>
      </c>
      <c r="E10586" t="str">
        <f>VLOOKUP(D10586,'Regionalism Code'!B:C,2,FALSE)</f>
        <v>湖北省</v>
      </c>
      <c r="F10586">
        <f t="shared" si="331"/>
        <v>4201</v>
      </c>
      <c r="G10586" t="str">
        <f>IF(F10586&gt;10000,"省直辖县市",VLOOKUP(F10586,'Regionalism Code'!H:I,2,FALSE))</f>
        <v>武汉市</v>
      </c>
      <c r="H10586" s="7">
        <v>117.67721440334</v>
      </c>
      <c r="I10586" s="7">
        <v>101.400660672106</v>
      </c>
      <c r="J10586" s="7">
        <v>146.022198981252</v>
      </c>
      <c r="K10586" s="7">
        <v>104.507752914606</v>
      </c>
      <c r="L10586" s="7">
        <v>114.397374565855</v>
      </c>
      <c r="M10586" s="7">
        <v>93.8960999778993</v>
      </c>
      <c r="N10586" s="7">
        <v>149.663524712355</v>
      </c>
      <c r="O10586" s="7">
        <v>174.45272605947</v>
      </c>
      <c r="P10586" s="7">
        <v>129.910082624005</v>
      </c>
      <c r="Q10586" s="7">
        <v>119.921990506626</v>
      </c>
    </row>
    <row r="10587" spans="1:17">
      <c r="A10587" s="6">
        <v>2018</v>
      </c>
      <c r="B10587" t="s">
        <v>1871</v>
      </c>
      <c r="C10587">
        <v>420114</v>
      </c>
      <c r="D10587">
        <f t="shared" si="330"/>
        <v>42</v>
      </c>
      <c r="E10587" t="str">
        <f>VLOOKUP(D10587,'Regionalism Code'!B:C,2,FALSE)</f>
        <v>湖北省</v>
      </c>
      <c r="F10587">
        <f t="shared" si="331"/>
        <v>4201</v>
      </c>
      <c r="G10587" t="str">
        <f>IF(F10587&gt;10000,"省直辖县市",VLOOKUP(F10587,'Regionalism Code'!H:I,2,FALSE))</f>
        <v>武汉市</v>
      </c>
      <c r="H10587" s="7">
        <v>125.349357385789</v>
      </c>
      <c r="I10587" s="7">
        <v>108.155254351562</v>
      </c>
      <c r="J10587" s="7">
        <v>158.077419654959</v>
      </c>
      <c r="K10587" s="7">
        <v>114.16880469113</v>
      </c>
      <c r="L10587" s="7">
        <v>127.24284984081</v>
      </c>
      <c r="M10587" s="7">
        <v>101.013855007914</v>
      </c>
      <c r="N10587" s="7">
        <v>166.245995729628</v>
      </c>
      <c r="O10587" s="7">
        <v>186.335830804835</v>
      </c>
      <c r="P10587" s="7">
        <v>134.264422584014</v>
      </c>
      <c r="Q10587" s="7">
        <v>122.659589061351</v>
      </c>
    </row>
    <row r="10588" spans="1:17">
      <c r="A10588" s="6">
        <v>2018</v>
      </c>
      <c r="B10588" t="s">
        <v>1872</v>
      </c>
      <c r="C10588">
        <v>420115</v>
      </c>
      <c r="D10588">
        <f t="shared" si="330"/>
        <v>42</v>
      </c>
      <c r="E10588" t="str">
        <f>VLOOKUP(D10588,'Regionalism Code'!B:C,2,FALSE)</f>
        <v>湖北省</v>
      </c>
      <c r="F10588">
        <f t="shared" si="331"/>
        <v>4201</v>
      </c>
      <c r="G10588" t="str">
        <f>IF(F10588&gt;10000,"省直辖县市",VLOOKUP(F10588,'Regionalism Code'!H:I,2,FALSE))</f>
        <v>武汉市</v>
      </c>
      <c r="H10588" s="7">
        <v>127.024662219432</v>
      </c>
      <c r="I10588" s="7">
        <v>107.315356652832</v>
      </c>
      <c r="J10588" s="7">
        <v>159.584833851839</v>
      </c>
      <c r="K10588" s="7">
        <v>119.802179400553</v>
      </c>
      <c r="L10588" s="7">
        <v>139.072485942248</v>
      </c>
      <c r="M10588" s="7">
        <v>103.008394175048</v>
      </c>
      <c r="N10588" s="7">
        <v>157.160079388297</v>
      </c>
      <c r="O10588" s="7">
        <v>189.151549331831</v>
      </c>
      <c r="P10588" s="7">
        <v>138.724196879532</v>
      </c>
      <c r="Q10588" s="7">
        <v>132.945235316087</v>
      </c>
    </row>
    <row r="10589" spans="1:17">
      <c r="A10589" s="6">
        <v>2018</v>
      </c>
      <c r="B10589" t="s">
        <v>1873</v>
      </c>
      <c r="C10589">
        <v>420116</v>
      </c>
      <c r="D10589">
        <f t="shared" si="330"/>
        <v>42</v>
      </c>
      <c r="E10589" t="str">
        <f>VLOOKUP(D10589,'Regionalism Code'!B:C,2,FALSE)</f>
        <v>湖北省</v>
      </c>
      <c r="F10589">
        <f t="shared" si="331"/>
        <v>4201</v>
      </c>
      <c r="G10589" t="str">
        <f>IF(F10589&gt;10000,"省直辖县市",VLOOKUP(F10589,'Regionalism Code'!H:I,2,FALSE))</f>
        <v>武汉市</v>
      </c>
      <c r="H10589" s="7">
        <v>118.965995104409</v>
      </c>
      <c r="I10589" s="7">
        <v>101.262887683805</v>
      </c>
      <c r="J10589" s="7">
        <v>151.47586356025</v>
      </c>
      <c r="K10589" s="7">
        <v>110.29387910468</v>
      </c>
      <c r="L10589" s="7">
        <v>126.110692509511</v>
      </c>
      <c r="M10589" s="7">
        <v>97.1089447198814</v>
      </c>
      <c r="N10589" s="7">
        <v>152.342923935525</v>
      </c>
      <c r="O10589" s="7">
        <v>180.85245095672</v>
      </c>
      <c r="P10589" s="7">
        <v>130.030185357327</v>
      </c>
      <c r="Q10589" s="7">
        <v>118.353052493568</v>
      </c>
    </row>
    <row r="10590" spans="1:17">
      <c r="A10590" s="6">
        <v>2018</v>
      </c>
      <c r="B10590" t="s">
        <v>1874</v>
      </c>
      <c r="C10590">
        <v>420117</v>
      </c>
      <c r="D10590">
        <f t="shared" si="330"/>
        <v>42</v>
      </c>
      <c r="E10590" t="str">
        <f>VLOOKUP(D10590,'Regionalism Code'!B:C,2,FALSE)</f>
        <v>湖北省</v>
      </c>
      <c r="F10590">
        <f t="shared" si="331"/>
        <v>4201</v>
      </c>
      <c r="G10590" t="str">
        <f>IF(F10590&gt;10000,"省直辖县市",VLOOKUP(F10590,'Regionalism Code'!H:I,2,FALSE))</f>
        <v>武汉市</v>
      </c>
      <c r="H10590" s="7">
        <v>114.071694934906</v>
      </c>
      <c r="I10590" s="7">
        <v>95.8659133208563</v>
      </c>
      <c r="J10590" s="7">
        <v>142.649083537461</v>
      </c>
      <c r="K10590" s="7">
        <v>99.3180288665405</v>
      </c>
      <c r="L10590" s="7">
        <v>114.240489652804</v>
      </c>
      <c r="M10590" s="7">
        <v>91.4607995508834</v>
      </c>
      <c r="N10590" s="7">
        <v>147.851254026852</v>
      </c>
      <c r="O10590" s="7">
        <v>167.979810464059</v>
      </c>
      <c r="P10590" s="7">
        <v>129.510647369953</v>
      </c>
      <c r="Q10590" s="7">
        <v>122.264212462085</v>
      </c>
    </row>
    <row r="10591" spans="1:17">
      <c r="A10591" s="6">
        <v>2018</v>
      </c>
      <c r="B10591" t="s">
        <v>1875</v>
      </c>
      <c r="C10591">
        <v>420202</v>
      </c>
      <c r="D10591">
        <f t="shared" si="330"/>
        <v>42</v>
      </c>
      <c r="E10591" t="str">
        <f>VLOOKUP(D10591,'Regionalism Code'!B:C,2,FALSE)</f>
        <v>湖北省</v>
      </c>
      <c r="F10591">
        <f t="shared" si="331"/>
        <v>4202</v>
      </c>
      <c r="G10591" t="str">
        <f>IF(F10591&gt;10000,"省直辖县市",VLOOKUP(F10591,'Regionalism Code'!H:I,2,FALSE))</f>
        <v>黄石市</v>
      </c>
      <c r="H10591" s="7">
        <v>120.934602765503</v>
      </c>
      <c r="I10591" s="7">
        <v>103.877390425646</v>
      </c>
      <c r="J10591" s="7">
        <v>153.047559691457</v>
      </c>
      <c r="K10591" s="7">
        <v>106.170603569228</v>
      </c>
      <c r="L10591" s="7">
        <v>127.484185623662</v>
      </c>
      <c r="M10591" s="7">
        <v>98.7699624235222</v>
      </c>
      <c r="N10591" s="7">
        <v>159.522960838872</v>
      </c>
      <c r="O10591" s="7">
        <v>179.89366279904</v>
      </c>
      <c r="P10591" s="7">
        <v>129.945373185653</v>
      </c>
      <c r="Q10591" s="7">
        <v>118.91029734393</v>
      </c>
    </row>
    <row r="10592" spans="1:17">
      <c r="A10592" s="6">
        <v>2018</v>
      </c>
      <c r="B10592" t="s">
        <v>1876</v>
      </c>
      <c r="C10592">
        <v>420203</v>
      </c>
      <c r="D10592">
        <f t="shared" si="330"/>
        <v>42</v>
      </c>
      <c r="E10592" t="str">
        <f>VLOOKUP(D10592,'Regionalism Code'!B:C,2,FALSE)</f>
        <v>湖北省</v>
      </c>
      <c r="F10592">
        <f t="shared" si="331"/>
        <v>4202</v>
      </c>
      <c r="G10592" t="str">
        <f>IF(F10592&gt;10000,"省直辖县市",VLOOKUP(F10592,'Regionalism Code'!H:I,2,FALSE))</f>
        <v>黄石市</v>
      </c>
      <c r="H10592" s="7">
        <v>115.412806071495</v>
      </c>
      <c r="I10592" s="7">
        <v>97.3215740897369</v>
      </c>
      <c r="J10592" s="7">
        <v>146.189549750654</v>
      </c>
      <c r="K10592" s="7">
        <v>95.8895180847093</v>
      </c>
      <c r="L10592" s="7">
        <v>114.368483976563</v>
      </c>
      <c r="M10592" s="7">
        <v>94.0864639768143</v>
      </c>
      <c r="N10592" s="7">
        <v>160.833728481577</v>
      </c>
      <c r="O10592" s="7">
        <v>169.674610660202</v>
      </c>
      <c r="P10592" s="7">
        <v>125.530884151436</v>
      </c>
      <c r="Q10592" s="7">
        <v>119.230588563074</v>
      </c>
    </row>
    <row r="10593" spans="1:17">
      <c r="A10593" s="6">
        <v>2018</v>
      </c>
      <c r="B10593" t="s">
        <v>1877</v>
      </c>
      <c r="C10593">
        <v>420204</v>
      </c>
      <c r="D10593">
        <f t="shared" si="330"/>
        <v>42</v>
      </c>
      <c r="E10593" t="str">
        <f>VLOOKUP(D10593,'Regionalism Code'!B:C,2,FALSE)</f>
        <v>湖北省</v>
      </c>
      <c r="F10593">
        <f t="shared" si="331"/>
        <v>4202</v>
      </c>
      <c r="G10593" t="str">
        <f>IF(F10593&gt;10000,"省直辖县市",VLOOKUP(F10593,'Regionalism Code'!H:I,2,FALSE))</f>
        <v>黄石市</v>
      </c>
      <c r="H10593" s="7">
        <v>118.406537088097</v>
      </c>
      <c r="I10593" s="7">
        <v>102.404340570293</v>
      </c>
      <c r="J10593" s="7">
        <v>148.137511176145</v>
      </c>
      <c r="K10593" s="7">
        <v>102.77023279699</v>
      </c>
      <c r="L10593" s="7">
        <v>123.783961695933</v>
      </c>
      <c r="M10593" s="7">
        <v>95.7787947933916</v>
      </c>
      <c r="N10593" s="7">
        <v>161.175857070857</v>
      </c>
      <c r="O10593" s="7">
        <v>168.739463810477</v>
      </c>
      <c r="P10593" s="7">
        <v>128.655927677694</v>
      </c>
      <c r="Q10593" s="7">
        <v>117.226872806835</v>
      </c>
    </row>
    <row r="10594" spans="1:17">
      <c r="A10594" s="6">
        <v>2018</v>
      </c>
      <c r="B10594" t="s">
        <v>1878</v>
      </c>
      <c r="C10594">
        <v>420205</v>
      </c>
      <c r="D10594">
        <f t="shared" si="330"/>
        <v>42</v>
      </c>
      <c r="E10594" t="str">
        <f>VLOOKUP(D10594,'Regionalism Code'!B:C,2,FALSE)</f>
        <v>湖北省</v>
      </c>
      <c r="F10594">
        <f t="shared" si="331"/>
        <v>4202</v>
      </c>
      <c r="G10594" t="str">
        <f>IF(F10594&gt;10000,"省直辖县市",VLOOKUP(F10594,'Regionalism Code'!H:I,2,FALSE))</f>
        <v>黄石市</v>
      </c>
      <c r="H10594" s="7">
        <v>111.042288278325</v>
      </c>
      <c r="I10594" s="7">
        <v>93.8590517769588</v>
      </c>
      <c r="J10594" s="7">
        <v>138.638654979584</v>
      </c>
      <c r="K10594" s="7">
        <v>85.8158346785758</v>
      </c>
      <c r="L10594" s="7">
        <v>104.391381713039</v>
      </c>
      <c r="M10594" s="7">
        <v>91.3971974921829</v>
      </c>
      <c r="N10594" s="7">
        <v>167.650121362976</v>
      </c>
      <c r="O10594" s="7">
        <v>151.833866861661</v>
      </c>
      <c r="P10594" s="7">
        <v>123.166446348296</v>
      </c>
      <c r="Q10594" s="7">
        <v>117.64086627232</v>
      </c>
    </row>
    <row r="10595" spans="1:17">
      <c r="A10595" s="6">
        <v>2018</v>
      </c>
      <c r="B10595" t="s">
        <v>1879</v>
      </c>
      <c r="C10595">
        <v>420222</v>
      </c>
      <c r="D10595">
        <f t="shared" si="330"/>
        <v>42</v>
      </c>
      <c r="E10595" t="str">
        <f>VLOOKUP(D10595,'Regionalism Code'!B:C,2,FALSE)</f>
        <v>湖北省</v>
      </c>
      <c r="F10595">
        <f t="shared" si="331"/>
        <v>4202</v>
      </c>
      <c r="G10595" t="str">
        <f>IF(F10595&gt;10000,"省直辖县市",VLOOKUP(F10595,'Regionalism Code'!H:I,2,FALSE))</f>
        <v>黄石市</v>
      </c>
      <c r="H10595" s="7">
        <v>108.630847872706</v>
      </c>
      <c r="I10595" s="7">
        <v>92.0263520713573</v>
      </c>
      <c r="J10595" s="7">
        <v>136.014420725844</v>
      </c>
      <c r="K10595" s="7">
        <v>87.3640799345696</v>
      </c>
      <c r="L10595" s="7">
        <v>116.482490551775</v>
      </c>
      <c r="M10595" s="7">
        <v>87.6579601792204</v>
      </c>
      <c r="N10595" s="7">
        <v>138.973080045901</v>
      </c>
      <c r="O10595" s="7">
        <v>160.263040952066</v>
      </c>
      <c r="P10595" s="7">
        <v>118.954294994046</v>
      </c>
      <c r="Q10595" s="7">
        <v>113.704966667082</v>
      </c>
    </row>
    <row r="10596" spans="1:17">
      <c r="A10596" s="6">
        <v>2018</v>
      </c>
      <c r="B10596" t="s">
        <v>1880</v>
      </c>
      <c r="C10596">
        <v>420281</v>
      </c>
      <c r="D10596">
        <f t="shared" si="330"/>
        <v>42</v>
      </c>
      <c r="E10596" t="str">
        <f>VLOOKUP(D10596,'Regionalism Code'!B:C,2,FALSE)</f>
        <v>湖北省</v>
      </c>
      <c r="F10596">
        <f t="shared" si="331"/>
        <v>4202</v>
      </c>
      <c r="G10596" t="str">
        <f>IF(F10596&gt;10000,"省直辖县市",VLOOKUP(F10596,'Regionalism Code'!H:I,2,FALSE))</f>
        <v>黄石市</v>
      </c>
      <c r="H10596" s="7">
        <v>110.660191108759</v>
      </c>
      <c r="I10596" s="7">
        <v>95.4285541654176</v>
      </c>
      <c r="J10596" s="7">
        <v>136.401631629859</v>
      </c>
      <c r="K10596" s="7">
        <v>89.4921089777484</v>
      </c>
      <c r="L10596" s="7">
        <v>106.47201751427</v>
      </c>
      <c r="M10596" s="7">
        <v>86.1990044437465</v>
      </c>
      <c r="N10596" s="7">
        <v>150.528896372499</v>
      </c>
      <c r="O10596" s="7">
        <v>157.290607206184</v>
      </c>
      <c r="P10596" s="7">
        <v>121.244229025577</v>
      </c>
      <c r="Q10596" s="7">
        <v>114.185292294429</v>
      </c>
    </row>
    <row r="10597" spans="1:17">
      <c r="A10597" s="6">
        <v>2018</v>
      </c>
      <c r="B10597" t="s">
        <v>1881</v>
      </c>
      <c r="C10597">
        <v>420302</v>
      </c>
      <c r="D10597">
        <f t="shared" si="330"/>
        <v>42</v>
      </c>
      <c r="E10597" t="str">
        <f>VLOOKUP(D10597,'Regionalism Code'!B:C,2,FALSE)</f>
        <v>湖北省</v>
      </c>
      <c r="F10597">
        <f t="shared" si="331"/>
        <v>4203</v>
      </c>
      <c r="G10597" t="str">
        <f>IF(F10597&gt;10000,"省直辖县市",VLOOKUP(F10597,'Regionalism Code'!H:I,2,FALSE))</f>
        <v>十堰市</v>
      </c>
      <c r="H10597" s="7">
        <v>120.941008166548</v>
      </c>
      <c r="I10597" s="7">
        <v>106.641381724546</v>
      </c>
      <c r="J10597" s="7">
        <v>148.487990506521</v>
      </c>
      <c r="K10597" s="7">
        <v>103.934162988534</v>
      </c>
      <c r="L10597" s="7">
        <v>109.902948145914</v>
      </c>
      <c r="M10597" s="7">
        <v>92.4304461317106</v>
      </c>
      <c r="N10597" s="7">
        <v>160.26191813052</v>
      </c>
      <c r="O10597" s="7">
        <v>178.60815650183</v>
      </c>
      <c r="P10597" s="7">
        <v>120.550866325811</v>
      </c>
      <c r="Q10597" s="7">
        <v>118.108300779272</v>
      </c>
    </row>
    <row r="10598" spans="1:17">
      <c r="A10598" s="6">
        <v>2018</v>
      </c>
      <c r="B10598" t="s">
        <v>1882</v>
      </c>
      <c r="C10598">
        <v>420303</v>
      </c>
      <c r="D10598">
        <f t="shared" si="330"/>
        <v>42</v>
      </c>
      <c r="E10598" t="str">
        <f>VLOOKUP(D10598,'Regionalism Code'!B:C,2,FALSE)</f>
        <v>湖北省</v>
      </c>
      <c r="F10598">
        <f t="shared" si="331"/>
        <v>4203</v>
      </c>
      <c r="G10598" t="str">
        <f>IF(F10598&gt;10000,"省直辖县市",VLOOKUP(F10598,'Regionalism Code'!H:I,2,FALSE))</f>
        <v>十堰市</v>
      </c>
      <c r="H10598" s="7">
        <v>116.324610301226</v>
      </c>
      <c r="I10598" s="7">
        <v>100.638603426</v>
      </c>
      <c r="J10598" s="7">
        <v>144.062618305602</v>
      </c>
      <c r="K10598" s="7">
        <v>99.4954705347407</v>
      </c>
      <c r="L10598" s="7">
        <v>105.992704846909</v>
      </c>
      <c r="M10598" s="7">
        <v>89.7440037930152</v>
      </c>
      <c r="N10598" s="7">
        <v>159.30212465084</v>
      </c>
      <c r="O10598" s="7">
        <v>171.070937867305</v>
      </c>
      <c r="P10598" s="7">
        <v>117.411480698669</v>
      </c>
      <c r="Q10598" s="7">
        <v>117.722300663877</v>
      </c>
    </row>
    <row r="10599" spans="1:17">
      <c r="A10599" s="6">
        <v>2018</v>
      </c>
      <c r="B10599" t="s">
        <v>1883</v>
      </c>
      <c r="C10599">
        <v>420304</v>
      </c>
      <c r="D10599">
        <f t="shared" si="330"/>
        <v>42</v>
      </c>
      <c r="E10599" t="str">
        <f>VLOOKUP(D10599,'Regionalism Code'!B:C,2,FALSE)</f>
        <v>湖北省</v>
      </c>
      <c r="F10599">
        <f t="shared" si="331"/>
        <v>4203</v>
      </c>
      <c r="G10599" t="str">
        <f>IF(F10599&gt;10000,"省直辖县市",VLOOKUP(F10599,'Regionalism Code'!H:I,2,FALSE))</f>
        <v>十堰市</v>
      </c>
      <c r="H10599" s="7">
        <v>104.96336393456</v>
      </c>
      <c r="I10599" s="7">
        <v>86.441361541663</v>
      </c>
      <c r="J10599" s="7">
        <v>132.321016372938</v>
      </c>
      <c r="K10599" s="7">
        <v>91.6729983279296</v>
      </c>
      <c r="L10599" s="7">
        <v>101.647843172658</v>
      </c>
      <c r="M10599" s="7">
        <v>86.8376031617404</v>
      </c>
      <c r="N10599" s="7">
        <v>151.975679648404</v>
      </c>
      <c r="O10599" s="7">
        <v>150.975884695759</v>
      </c>
      <c r="P10599" s="7">
        <v>107.411916787888</v>
      </c>
      <c r="Q10599" s="7">
        <v>116.415933245352</v>
      </c>
    </row>
    <row r="10600" spans="1:17">
      <c r="A10600" s="6">
        <v>2018</v>
      </c>
      <c r="B10600" t="s">
        <v>1884</v>
      </c>
      <c r="C10600">
        <v>420322</v>
      </c>
      <c r="D10600">
        <f t="shared" si="330"/>
        <v>42</v>
      </c>
      <c r="E10600" t="str">
        <f>VLOOKUP(D10600,'Regionalism Code'!B:C,2,FALSE)</f>
        <v>湖北省</v>
      </c>
      <c r="F10600">
        <f t="shared" si="331"/>
        <v>4203</v>
      </c>
      <c r="G10600" t="str">
        <f>IF(F10600&gt;10000,"省直辖县市",VLOOKUP(F10600,'Regionalism Code'!H:I,2,FALSE))</f>
        <v>十堰市</v>
      </c>
      <c r="H10600" s="7">
        <v>101.951230721977</v>
      </c>
      <c r="I10600" s="7">
        <v>86.9268755677086</v>
      </c>
      <c r="J10600" s="7">
        <v>120.149879796292</v>
      </c>
      <c r="K10600" s="7">
        <v>69.1596932297629</v>
      </c>
      <c r="L10600" s="7">
        <v>87.1437307981337</v>
      </c>
      <c r="M10600" s="7">
        <v>76.3182700649714</v>
      </c>
      <c r="N10600" s="7">
        <v>140.035955185374</v>
      </c>
      <c r="O10600" s="7">
        <v>136.735919020296</v>
      </c>
      <c r="P10600" s="7">
        <v>109.575206216991</v>
      </c>
      <c r="Q10600" s="7">
        <v>118.497803772972</v>
      </c>
    </row>
    <row r="10601" spans="1:17">
      <c r="A10601" s="6">
        <v>2018</v>
      </c>
      <c r="B10601" t="s">
        <v>1885</v>
      </c>
      <c r="C10601">
        <v>420323</v>
      </c>
      <c r="D10601">
        <f t="shared" si="330"/>
        <v>42</v>
      </c>
      <c r="E10601" t="str">
        <f>VLOOKUP(D10601,'Regionalism Code'!B:C,2,FALSE)</f>
        <v>湖北省</v>
      </c>
      <c r="F10601">
        <f t="shared" si="331"/>
        <v>4203</v>
      </c>
      <c r="G10601" t="str">
        <f>IF(F10601&gt;10000,"省直辖县市",VLOOKUP(F10601,'Regionalism Code'!H:I,2,FALSE))</f>
        <v>十堰市</v>
      </c>
      <c r="H10601" s="7">
        <v>104.295449212058</v>
      </c>
      <c r="I10601" s="7">
        <v>88.8636008497096</v>
      </c>
      <c r="J10601" s="7">
        <v>122.311788323972</v>
      </c>
      <c r="K10601" s="7">
        <v>67.7066540590208</v>
      </c>
      <c r="L10601" s="7">
        <v>85.8378899622231</v>
      </c>
      <c r="M10601" s="7">
        <v>75.2510675692597</v>
      </c>
      <c r="N10601" s="7">
        <v>140.339392759752</v>
      </c>
      <c r="O10601" s="7">
        <v>142.287050045945</v>
      </c>
      <c r="P10601" s="7">
        <v>112.572190149614</v>
      </c>
      <c r="Q10601" s="7">
        <v>122.518987252843</v>
      </c>
    </row>
    <row r="10602" spans="1:17">
      <c r="A10602" s="6">
        <v>2018</v>
      </c>
      <c r="B10602" t="s">
        <v>1886</v>
      </c>
      <c r="C10602">
        <v>420324</v>
      </c>
      <c r="D10602">
        <f t="shared" si="330"/>
        <v>42</v>
      </c>
      <c r="E10602" t="str">
        <f>VLOOKUP(D10602,'Regionalism Code'!B:C,2,FALSE)</f>
        <v>湖北省</v>
      </c>
      <c r="F10602">
        <f t="shared" si="331"/>
        <v>4203</v>
      </c>
      <c r="G10602" t="str">
        <f>IF(F10602&gt;10000,"省直辖县市",VLOOKUP(F10602,'Regionalism Code'!H:I,2,FALSE))</f>
        <v>十堰市</v>
      </c>
      <c r="H10602" s="7">
        <v>105.623240204002</v>
      </c>
      <c r="I10602" s="7">
        <v>88.5916691968005</v>
      </c>
      <c r="J10602" s="7">
        <v>127.102322550101</v>
      </c>
      <c r="K10602" s="7">
        <v>71.536718248813</v>
      </c>
      <c r="L10602" s="7">
        <v>98.0534003381337</v>
      </c>
      <c r="M10602" s="7">
        <v>75.2426884148876</v>
      </c>
      <c r="N10602" s="7">
        <v>141.879942820656</v>
      </c>
      <c r="O10602" s="7">
        <v>148.813636610476</v>
      </c>
      <c r="P10602" s="7">
        <v>110.540805757415</v>
      </c>
      <c r="Q10602" s="7">
        <v>122.836763457587</v>
      </c>
    </row>
    <row r="10603" spans="1:17">
      <c r="A10603" s="6">
        <v>2018</v>
      </c>
      <c r="B10603" t="s">
        <v>1887</v>
      </c>
      <c r="C10603">
        <v>420325</v>
      </c>
      <c r="D10603">
        <f t="shared" si="330"/>
        <v>42</v>
      </c>
      <c r="E10603" t="str">
        <f>VLOOKUP(D10603,'Regionalism Code'!B:C,2,FALSE)</f>
        <v>湖北省</v>
      </c>
      <c r="F10603">
        <f t="shared" si="331"/>
        <v>4203</v>
      </c>
      <c r="G10603" t="str">
        <f>IF(F10603&gt;10000,"省直辖县市",VLOOKUP(F10603,'Regionalism Code'!H:I,2,FALSE))</f>
        <v>十堰市</v>
      </c>
      <c r="H10603" s="7">
        <v>105.512625270006</v>
      </c>
      <c r="I10603" s="7">
        <v>90.4157750810122</v>
      </c>
      <c r="J10603" s="7">
        <v>128.486657358429</v>
      </c>
      <c r="K10603" s="7">
        <v>78.5249460672737</v>
      </c>
      <c r="L10603" s="7">
        <v>96.6778456612933</v>
      </c>
      <c r="M10603" s="7">
        <v>81.6755863868508</v>
      </c>
      <c r="N10603" s="7">
        <v>147.779409802275</v>
      </c>
      <c r="O10603" s="7">
        <v>147.327719906664</v>
      </c>
      <c r="P10603" s="7">
        <v>110.378434940539</v>
      </c>
      <c r="Q10603" s="7">
        <v>113.621166989241</v>
      </c>
    </row>
    <row r="10604" spans="1:17">
      <c r="A10604" s="6">
        <v>2018</v>
      </c>
      <c r="B10604" t="s">
        <v>1888</v>
      </c>
      <c r="C10604">
        <v>420381</v>
      </c>
      <c r="D10604">
        <f t="shared" si="330"/>
        <v>42</v>
      </c>
      <c r="E10604" t="str">
        <f>VLOOKUP(D10604,'Regionalism Code'!B:C,2,FALSE)</f>
        <v>湖北省</v>
      </c>
      <c r="F10604">
        <f t="shared" si="331"/>
        <v>4203</v>
      </c>
      <c r="G10604" t="str">
        <f>IF(F10604&gt;10000,"省直辖县市",VLOOKUP(F10604,'Regionalism Code'!H:I,2,FALSE))</f>
        <v>十堰市</v>
      </c>
      <c r="H10604" s="7">
        <v>108.507533704701</v>
      </c>
      <c r="I10604" s="7">
        <v>93.2533314238742</v>
      </c>
      <c r="J10604" s="7">
        <v>131.095622546521</v>
      </c>
      <c r="K10604" s="7">
        <v>79.7007022185719</v>
      </c>
      <c r="L10604" s="7">
        <v>101.523694437593</v>
      </c>
      <c r="M10604" s="7">
        <v>83.0066852188342</v>
      </c>
      <c r="N10604" s="7">
        <v>157.807403028392</v>
      </c>
      <c r="O10604" s="7">
        <v>144.881300785123</v>
      </c>
      <c r="P10604" s="7">
        <v>111.618550487954</v>
      </c>
      <c r="Q10604" s="7">
        <v>117.837152512844</v>
      </c>
    </row>
    <row r="10605" spans="1:17">
      <c r="A10605" s="6">
        <v>2018</v>
      </c>
      <c r="B10605" t="s">
        <v>1889</v>
      </c>
      <c r="C10605">
        <v>420502</v>
      </c>
      <c r="D10605">
        <f t="shared" si="330"/>
        <v>42</v>
      </c>
      <c r="E10605" t="str">
        <f>VLOOKUP(D10605,'Regionalism Code'!B:C,2,FALSE)</f>
        <v>湖北省</v>
      </c>
      <c r="F10605">
        <f t="shared" si="331"/>
        <v>4205</v>
      </c>
      <c r="G10605" t="str">
        <f>IF(F10605&gt;10000,"省直辖县市",VLOOKUP(F10605,'Regionalism Code'!H:I,2,FALSE))</f>
        <v>宜昌市</v>
      </c>
      <c r="H10605" s="7">
        <v>121.483080624806</v>
      </c>
      <c r="I10605" s="7">
        <v>105.4128179291</v>
      </c>
      <c r="J10605" s="7">
        <v>151.450841069408</v>
      </c>
      <c r="K10605" s="7">
        <v>103.316949641142</v>
      </c>
      <c r="L10605" s="7">
        <v>126.549227633155</v>
      </c>
      <c r="M10605" s="7">
        <v>93.4256646325194</v>
      </c>
      <c r="N10605" s="7">
        <v>166.729468129333</v>
      </c>
      <c r="O10605" s="7">
        <v>172.736352296802</v>
      </c>
      <c r="P10605" s="7">
        <v>129.45066882097</v>
      </c>
      <c r="Q10605" s="7">
        <v>120.098079660462</v>
      </c>
    </row>
    <row r="10606" spans="1:17">
      <c r="A10606" s="6">
        <v>2018</v>
      </c>
      <c r="B10606" t="s">
        <v>1890</v>
      </c>
      <c r="C10606">
        <v>420503</v>
      </c>
      <c r="D10606">
        <f t="shared" si="330"/>
        <v>42</v>
      </c>
      <c r="E10606" t="str">
        <f>VLOOKUP(D10606,'Regionalism Code'!B:C,2,FALSE)</f>
        <v>湖北省</v>
      </c>
      <c r="F10606">
        <f t="shared" si="331"/>
        <v>4205</v>
      </c>
      <c r="G10606" t="str">
        <f>IF(F10606&gt;10000,"省直辖县市",VLOOKUP(F10606,'Regionalism Code'!H:I,2,FALSE))</f>
        <v>宜昌市</v>
      </c>
      <c r="H10606" s="7">
        <v>122.027496591645</v>
      </c>
      <c r="I10606" s="7">
        <v>106.76323113328</v>
      </c>
      <c r="J10606" s="7">
        <v>152.919331283048</v>
      </c>
      <c r="K10606" s="7">
        <v>102.15415749787</v>
      </c>
      <c r="L10606" s="7">
        <v>129.602405186214</v>
      </c>
      <c r="M10606" s="7">
        <v>92.3918630106484</v>
      </c>
      <c r="N10606" s="7">
        <v>167.496883757783</v>
      </c>
      <c r="O10606" s="7">
        <v>175.586181587067</v>
      </c>
      <c r="P10606" s="7">
        <v>127.612830844224</v>
      </c>
      <c r="Q10606" s="7">
        <v>116.301950936248</v>
      </c>
    </row>
    <row r="10607" spans="1:17">
      <c r="A10607" s="6">
        <v>2018</v>
      </c>
      <c r="B10607" t="s">
        <v>1891</v>
      </c>
      <c r="C10607">
        <v>420504</v>
      </c>
      <c r="D10607">
        <f t="shared" si="330"/>
        <v>42</v>
      </c>
      <c r="E10607" t="str">
        <f>VLOOKUP(D10607,'Regionalism Code'!B:C,2,FALSE)</f>
        <v>湖北省</v>
      </c>
      <c r="F10607">
        <f t="shared" si="331"/>
        <v>4205</v>
      </c>
      <c r="G10607" t="str">
        <f>IF(F10607&gt;10000,"省直辖县市",VLOOKUP(F10607,'Regionalism Code'!H:I,2,FALSE))</f>
        <v>宜昌市</v>
      </c>
      <c r="H10607" s="7">
        <v>108.970744876236</v>
      </c>
      <c r="I10607" s="7">
        <v>94.4935073826775</v>
      </c>
      <c r="J10607" s="7">
        <v>133.05010284476</v>
      </c>
      <c r="K10607" s="7">
        <v>78.8102767398966</v>
      </c>
      <c r="L10607" s="7">
        <v>101.773186700574</v>
      </c>
      <c r="M10607" s="7">
        <v>78.9063082870619</v>
      </c>
      <c r="N10607" s="7">
        <v>157.070070115656</v>
      </c>
      <c r="O10607" s="7">
        <v>149.612435786828</v>
      </c>
      <c r="P10607" s="7">
        <v>117.486240151785</v>
      </c>
      <c r="Q10607" s="7">
        <v>113.024995818687</v>
      </c>
    </row>
    <row r="10608" spans="1:17">
      <c r="A10608" s="6">
        <v>2018</v>
      </c>
      <c r="B10608" t="s">
        <v>1892</v>
      </c>
      <c r="C10608">
        <v>420505</v>
      </c>
      <c r="D10608">
        <f t="shared" si="330"/>
        <v>42</v>
      </c>
      <c r="E10608" t="str">
        <f>VLOOKUP(D10608,'Regionalism Code'!B:C,2,FALSE)</f>
        <v>湖北省</v>
      </c>
      <c r="F10608">
        <f t="shared" si="331"/>
        <v>4205</v>
      </c>
      <c r="G10608" t="str">
        <f>IF(F10608&gt;10000,"省直辖县市",VLOOKUP(F10608,'Regionalism Code'!H:I,2,FALSE))</f>
        <v>宜昌市</v>
      </c>
      <c r="H10608" s="7">
        <v>114.769541815778</v>
      </c>
      <c r="I10608" s="7">
        <v>101.339354914249</v>
      </c>
      <c r="J10608" s="7">
        <v>138.294731049317</v>
      </c>
      <c r="K10608" s="7">
        <v>87.6142473191366</v>
      </c>
      <c r="L10608" s="7">
        <v>112.398240475549</v>
      </c>
      <c r="M10608" s="7">
        <v>85.2817654128096</v>
      </c>
      <c r="N10608" s="7">
        <v>154.308971775222</v>
      </c>
      <c r="O10608" s="7">
        <v>156.728543835102</v>
      </c>
      <c r="P10608" s="7">
        <v>124.772102226535</v>
      </c>
      <c r="Q10608" s="7">
        <v>116.373817024201</v>
      </c>
    </row>
    <row r="10609" spans="1:17">
      <c r="A10609" s="6">
        <v>2018</v>
      </c>
      <c r="B10609" t="s">
        <v>1893</v>
      </c>
      <c r="C10609">
        <v>420506</v>
      </c>
      <c r="D10609">
        <f t="shared" si="330"/>
        <v>42</v>
      </c>
      <c r="E10609" t="str">
        <f>VLOOKUP(D10609,'Regionalism Code'!B:C,2,FALSE)</f>
        <v>湖北省</v>
      </c>
      <c r="F10609">
        <f t="shared" si="331"/>
        <v>4205</v>
      </c>
      <c r="G10609" t="str">
        <f>IF(F10609&gt;10000,"省直辖县市",VLOOKUP(F10609,'Regionalism Code'!H:I,2,FALSE))</f>
        <v>宜昌市</v>
      </c>
      <c r="H10609" s="7">
        <v>110.643679816484</v>
      </c>
      <c r="I10609" s="7">
        <v>96.6600598151381</v>
      </c>
      <c r="J10609" s="7">
        <v>135.531348158801</v>
      </c>
      <c r="K10609" s="7">
        <v>86.1250303870153</v>
      </c>
      <c r="L10609" s="7">
        <v>107.962296831528</v>
      </c>
      <c r="M10609" s="7">
        <v>82.135978714524</v>
      </c>
      <c r="N10609" s="7">
        <v>153.993535435184</v>
      </c>
      <c r="O10609" s="7">
        <v>153.156899654596</v>
      </c>
      <c r="P10609" s="7">
        <v>121.343185257525</v>
      </c>
      <c r="Q10609" s="7">
        <v>111.599288889975</v>
      </c>
    </row>
    <row r="10610" spans="1:17">
      <c r="A10610" s="6">
        <v>2018</v>
      </c>
      <c r="B10610" t="s">
        <v>1894</v>
      </c>
      <c r="C10610">
        <v>420525</v>
      </c>
      <c r="D10610">
        <f t="shared" si="330"/>
        <v>42</v>
      </c>
      <c r="E10610" t="str">
        <f>VLOOKUP(D10610,'Regionalism Code'!B:C,2,FALSE)</f>
        <v>湖北省</v>
      </c>
      <c r="F10610">
        <f t="shared" si="331"/>
        <v>4205</v>
      </c>
      <c r="G10610" t="str">
        <f>IF(F10610&gt;10000,"省直辖县市",VLOOKUP(F10610,'Regionalism Code'!H:I,2,FALSE))</f>
        <v>宜昌市</v>
      </c>
      <c r="H10610" s="7">
        <v>106.105779630174</v>
      </c>
      <c r="I10610" s="7">
        <v>91.7980991165597</v>
      </c>
      <c r="J10610" s="7">
        <v>128.747913203963</v>
      </c>
      <c r="K10610" s="7">
        <v>68.8556367165924</v>
      </c>
      <c r="L10610" s="7">
        <v>101.400493093526</v>
      </c>
      <c r="M10610" s="7">
        <v>74.9958553083113</v>
      </c>
      <c r="N10610" s="7">
        <v>150.216079611521</v>
      </c>
      <c r="O10610" s="7">
        <v>146.437831189463</v>
      </c>
      <c r="P10610" s="7">
        <v>111.171136777925</v>
      </c>
      <c r="Q10610" s="7">
        <v>112.211645213792</v>
      </c>
    </row>
    <row r="10611" spans="1:17">
      <c r="A10611" s="6">
        <v>2018</v>
      </c>
      <c r="B10611" t="s">
        <v>1895</v>
      </c>
      <c r="C10611">
        <v>420526</v>
      </c>
      <c r="D10611">
        <f t="shared" si="330"/>
        <v>42</v>
      </c>
      <c r="E10611" t="str">
        <f>VLOOKUP(D10611,'Regionalism Code'!B:C,2,FALSE)</f>
        <v>湖北省</v>
      </c>
      <c r="F10611">
        <f t="shared" si="331"/>
        <v>4205</v>
      </c>
      <c r="G10611" t="str">
        <f>IF(F10611&gt;10000,"省直辖县市",VLOOKUP(F10611,'Regionalism Code'!H:I,2,FALSE))</f>
        <v>宜昌市</v>
      </c>
      <c r="H10611" s="7">
        <v>103.200652854641</v>
      </c>
      <c r="I10611" s="7">
        <v>89.967115947458</v>
      </c>
      <c r="J10611" s="7">
        <v>122.634916910507</v>
      </c>
      <c r="K10611" s="7">
        <v>67.2176020740479</v>
      </c>
      <c r="L10611" s="7">
        <v>93.9623890888305</v>
      </c>
      <c r="M10611" s="7">
        <v>76.5413558860148</v>
      </c>
      <c r="N10611" s="7">
        <v>150.627158760219</v>
      </c>
      <c r="O10611" s="7">
        <v>134.552059586732</v>
      </c>
      <c r="P10611" s="7">
        <v>106.087700465271</v>
      </c>
      <c r="Q10611" s="7">
        <v>111.588743681855</v>
      </c>
    </row>
    <row r="10612" spans="1:17">
      <c r="A10612" s="6">
        <v>2018</v>
      </c>
      <c r="B10612" t="s">
        <v>1896</v>
      </c>
      <c r="C10612">
        <v>420527</v>
      </c>
      <c r="D10612">
        <f t="shared" si="330"/>
        <v>42</v>
      </c>
      <c r="E10612" t="str">
        <f>VLOOKUP(D10612,'Regionalism Code'!B:C,2,FALSE)</f>
        <v>湖北省</v>
      </c>
      <c r="F10612">
        <f t="shared" si="331"/>
        <v>4205</v>
      </c>
      <c r="G10612" t="str">
        <f>IF(F10612&gt;10000,"省直辖县市",VLOOKUP(F10612,'Regionalism Code'!H:I,2,FALSE))</f>
        <v>宜昌市</v>
      </c>
      <c r="H10612" s="7">
        <v>103.80830047036</v>
      </c>
      <c r="I10612" s="7">
        <v>89.9758570433725</v>
      </c>
      <c r="J10612" s="7">
        <v>126.769196660831</v>
      </c>
      <c r="K10612" s="7">
        <v>73.5111980394983</v>
      </c>
      <c r="L10612" s="7">
        <v>98.4202294842332</v>
      </c>
      <c r="M10612" s="7">
        <v>76.658321741038</v>
      </c>
      <c r="N10612" s="7">
        <v>150.430900931362</v>
      </c>
      <c r="O10612" s="7">
        <v>141.522844976243</v>
      </c>
      <c r="P10612" s="7">
        <v>111.342517947844</v>
      </c>
      <c r="Q10612" s="7">
        <v>107.765558749144</v>
      </c>
    </row>
    <row r="10613" spans="1:17">
      <c r="A10613" s="6">
        <v>2018</v>
      </c>
      <c r="B10613" t="s">
        <v>1897</v>
      </c>
      <c r="C10613">
        <v>420528</v>
      </c>
      <c r="D10613">
        <f t="shared" si="330"/>
        <v>42</v>
      </c>
      <c r="E10613" t="str">
        <f>VLOOKUP(D10613,'Regionalism Code'!B:C,2,FALSE)</f>
        <v>湖北省</v>
      </c>
      <c r="F10613">
        <f t="shared" si="331"/>
        <v>4205</v>
      </c>
      <c r="G10613" t="str">
        <f>IF(F10613&gt;10000,"省直辖县市",VLOOKUP(F10613,'Regionalism Code'!H:I,2,FALSE))</f>
        <v>宜昌市</v>
      </c>
      <c r="H10613" s="7">
        <v>102.313075598277</v>
      </c>
      <c r="I10613" s="7">
        <v>88.1267608405064</v>
      </c>
      <c r="J10613" s="7">
        <v>123.458793625698</v>
      </c>
      <c r="K10613" s="7">
        <v>63.0945164448393</v>
      </c>
      <c r="L10613" s="7">
        <v>97.6485105926014</v>
      </c>
      <c r="M10613" s="7">
        <v>76.0238999710933</v>
      </c>
      <c r="N10613" s="7">
        <v>146.591936349268</v>
      </c>
      <c r="O10613" s="7">
        <v>137.314878178854</v>
      </c>
      <c r="P10613" s="7">
        <v>110.05222120552</v>
      </c>
      <c r="Q10613" s="7">
        <v>110.737185326423</v>
      </c>
    </row>
    <row r="10614" spans="1:17">
      <c r="A10614" s="6">
        <v>2018</v>
      </c>
      <c r="B10614" t="s">
        <v>1898</v>
      </c>
      <c r="C10614">
        <v>420529</v>
      </c>
      <c r="D10614">
        <f t="shared" si="330"/>
        <v>42</v>
      </c>
      <c r="E10614" t="str">
        <f>VLOOKUP(D10614,'Regionalism Code'!B:C,2,FALSE)</f>
        <v>湖北省</v>
      </c>
      <c r="F10614">
        <f t="shared" si="331"/>
        <v>4205</v>
      </c>
      <c r="G10614" t="str">
        <f>IF(F10614&gt;10000,"省直辖县市",VLOOKUP(F10614,'Regionalism Code'!H:I,2,FALSE))</f>
        <v>宜昌市</v>
      </c>
      <c r="H10614" s="7">
        <v>102.024534425183</v>
      </c>
      <c r="I10614" s="7">
        <v>89.001514754156</v>
      </c>
      <c r="J10614" s="7">
        <v>123.725541260434</v>
      </c>
      <c r="K10614" s="7">
        <v>67.4575964857516</v>
      </c>
      <c r="L10614" s="7">
        <v>100.403130744804</v>
      </c>
      <c r="M10614" s="7">
        <v>72.9360294211424</v>
      </c>
      <c r="N10614" s="7">
        <v>141.456552256765</v>
      </c>
      <c r="O10614" s="7">
        <v>140.121712565787</v>
      </c>
      <c r="P10614" s="7">
        <v>110.554136978071</v>
      </c>
      <c r="Q10614" s="7">
        <v>105.598398702693</v>
      </c>
    </row>
    <row r="10615" spans="1:17">
      <c r="A10615" s="6">
        <v>2018</v>
      </c>
      <c r="B10615" t="s">
        <v>1899</v>
      </c>
      <c r="C10615">
        <v>420581</v>
      </c>
      <c r="D10615">
        <f t="shared" si="330"/>
        <v>42</v>
      </c>
      <c r="E10615" t="str">
        <f>VLOOKUP(D10615,'Regionalism Code'!B:C,2,FALSE)</f>
        <v>湖北省</v>
      </c>
      <c r="F10615">
        <f t="shared" si="331"/>
        <v>4205</v>
      </c>
      <c r="G10615" t="str">
        <f>IF(F10615&gt;10000,"省直辖县市",VLOOKUP(F10615,'Regionalism Code'!H:I,2,FALSE))</f>
        <v>宜昌市</v>
      </c>
      <c r="H10615" s="7">
        <v>109.668483992883</v>
      </c>
      <c r="I10615" s="7">
        <v>94.3362772566087</v>
      </c>
      <c r="J10615" s="7">
        <v>136.394811635768</v>
      </c>
      <c r="K10615" s="7">
        <v>84.0553045957081</v>
      </c>
      <c r="L10615" s="7">
        <v>106.809924681438</v>
      </c>
      <c r="M10615" s="7">
        <v>83.2578293374105</v>
      </c>
      <c r="N10615" s="7">
        <v>158.465740154906</v>
      </c>
      <c r="O10615" s="7">
        <v>153.604151970619</v>
      </c>
      <c r="P10615" s="7">
        <v>119.089115335026</v>
      </c>
      <c r="Q10615" s="7">
        <v>111.735908451152</v>
      </c>
    </row>
    <row r="10616" spans="1:17">
      <c r="A10616" s="6">
        <v>2018</v>
      </c>
      <c r="B10616" t="s">
        <v>1900</v>
      </c>
      <c r="C10616">
        <v>420582</v>
      </c>
      <c r="D10616">
        <f t="shared" si="330"/>
        <v>42</v>
      </c>
      <c r="E10616" t="str">
        <f>VLOOKUP(D10616,'Regionalism Code'!B:C,2,FALSE)</f>
        <v>湖北省</v>
      </c>
      <c r="F10616">
        <f t="shared" si="331"/>
        <v>4205</v>
      </c>
      <c r="G10616" t="str">
        <f>IF(F10616&gt;10000,"省直辖县市",VLOOKUP(F10616,'Regionalism Code'!H:I,2,FALSE))</f>
        <v>宜昌市</v>
      </c>
      <c r="H10616" s="7">
        <v>109.831178235063</v>
      </c>
      <c r="I10616" s="7">
        <v>91.0210731289207</v>
      </c>
      <c r="J10616" s="7">
        <v>132.378538566464</v>
      </c>
      <c r="K10616" s="7">
        <v>76.9466907293401</v>
      </c>
      <c r="L10616" s="7">
        <v>115.398754587751</v>
      </c>
      <c r="M10616" s="7">
        <v>81.7527320517506</v>
      </c>
      <c r="N10616" s="7">
        <v>151.699811655307</v>
      </c>
      <c r="O10616" s="7">
        <v>146.231373082575</v>
      </c>
      <c r="P10616" s="7">
        <v>114.400148008529</v>
      </c>
      <c r="Q10616" s="7">
        <v>130.976417520923</v>
      </c>
    </row>
    <row r="10617" spans="1:17">
      <c r="A10617" s="6">
        <v>2018</v>
      </c>
      <c r="B10617" t="s">
        <v>1901</v>
      </c>
      <c r="C10617">
        <v>420583</v>
      </c>
      <c r="D10617">
        <f t="shared" si="330"/>
        <v>42</v>
      </c>
      <c r="E10617" t="str">
        <f>VLOOKUP(D10617,'Regionalism Code'!B:C,2,FALSE)</f>
        <v>湖北省</v>
      </c>
      <c r="F10617">
        <f t="shared" si="331"/>
        <v>4205</v>
      </c>
      <c r="G10617" t="str">
        <f>IF(F10617&gt;10000,"省直辖县市",VLOOKUP(F10617,'Regionalism Code'!H:I,2,FALSE))</f>
        <v>宜昌市</v>
      </c>
      <c r="H10617" s="7">
        <v>108.338624692536</v>
      </c>
      <c r="I10617" s="7">
        <v>92.424826793979</v>
      </c>
      <c r="J10617" s="7">
        <v>134.731565966533</v>
      </c>
      <c r="K10617" s="7">
        <v>85.1384025663982</v>
      </c>
      <c r="L10617" s="7">
        <v>115.101034322465</v>
      </c>
      <c r="M10617" s="7">
        <v>83.9309311923469</v>
      </c>
      <c r="N10617" s="7">
        <v>154.611986495215</v>
      </c>
      <c r="O10617" s="7">
        <v>148.275069455455</v>
      </c>
      <c r="P10617" s="7">
        <v>118.368852716685</v>
      </c>
      <c r="Q10617" s="7">
        <v>112.932187472863</v>
      </c>
    </row>
    <row r="10618" spans="1:17">
      <c r="A10618" s="6">
        <v>2018</v>
      </c>
      <c r="B10618" t="s">
        <v>1902</v>
      </c>
      <c r="C10618">
        <v>420602</v>
      </c>
      <c r="D10618">
        <f t="shared" si="330"/>
        <v>42</v>
      </c>
      <c r="E10618" t="str">
        <f>VLOOKUP(D10618,'Regionalism Code'!B:C,2,FALSE)</f>
        <v>湖北省</v>
      </c>
      <c r="F10618">
        <f t="shared" si="331"/>
        <v>4206</v>
      </c>
      <c r="G10618" t="str">
        <f>IF(F10618&gt;10000,"省直辖县市",VLOOKUP(F10618,'Regionalism Code'!H:I,2,FALSE))</f>
        <v>襄阳市</v>
      </c>
      <c r="H10618" s="7">
        <v>121.354918361891</v>
      </c>
      <c r="I10618" s="7">
        <v>108.628724711191</v>
      </c>
      <c r="J10618" s="7">
        <v>145.040527823617</v>
      </c>
      <c r="K10618" s="7">
        <v>98.4879791176078</v>
      </c>
      <c r="L10618" s="7">
        <v>122.92695743905</v>
      </c>
      <c r="M10618" s="7">
        <v>94.5256663065947</v>
      </c>
      <c r="N10618" s="7">
        <v>164.61161909954</v>
      </c>
      <c r="O10618" s="7">
        <v>161.742526142423</v>
      </c>
      <c r="P10618" s="7">
        <v>119.905082551956</v>
      </c>
      <c r="Q10618" s="7">
        <v>120.343514123018</v>
      </c>
    </row>
    <row r="10619" spans="1:17">
      <c r="A10619" s="6">
        <v>2018</v>
      </c>
      <c r="B10619" t="s">
        <v>1903</v>
      </c>
      <c r="C10619">
        <v>420606</v>
      </c>
      <c r="D10619">
        <f t="shared" si="330"/>
        <v>42</v>
      </c>
      <c r="E10619" t="str">
        <f>VLOOKUP(D10619,'Regionalism Code'!B:C,2,FALSE)</f>
        <v>湖北省</v>
      </c>
      <c r="F10619">
        <f t="shared" si="331"/>
        <v>4206</v>
      </c>
      <c r="G10619" t="str">
        <f>IF(F10619&gt;10000,"省直辖县市",VLOOKUP(F10619,'Regionalism Code'!H:I,2,FALSE))</f>
        <v>襄阳市</v>
      </c>
      <c r="H10619" s="7">
        <v>121.065822463472</v>
      </c>
      <c r="I10619" s="7">
        <v>104.524849117221</v>
      </c>
      <c r="J10619" s="7">
        <v>154.069345222384</v>
      </c>
      <c r="K10619" s="7">
        <v>106.513695186151</v>
      </c>
      <c r="L10619" s="7">
        <v>135.471492724629</v>
      </c>
      <c r="M10619" s="7">
        <v>100.186775287714</v>
      </c>
      <c r="N10619" s="7">
        <v>166.574218385025</v>
      </c>
      <c r="O10619" s="7">
        <v>176.306854114925</v>
      </c>
      <c r="P10619" s="7">
        <v>122.472726296489</v>
      </c>
      <c r="Q10619" s="7">
        <v>115.718613842183</v>
      </c>
    </row>
    <row r="10620" spans="1:17">
      <c r="A10620" s="6">
        <v>2018</v>
      </c>
      <c r="B10620" t="s">
        <v>1904</v>
      </c>
      <c r="C10620">
        <v>420607</v>
      </c>
      <c r="D10620">
        <f t="shared" si="330"/>
        <v>42</v>
      </c>
      <c r="E10620" t="str">
        <f>VLOOKUP(D10620,'Regionalism Code'!B:C,2,FALSE)</f>
        <v>湖北省</v>
      </c>
      <c r="F10620">
        <f t="shared" si="331"/>
        <v>4206</v>
      </c>
      <c r="G10620" t="str">
        <f>IF(F10620&gt;10000,"省直辖县市",VLOOKUP(F10620,'Regionalism Code'!H:I,2,FALSE))</f>
        <v>襄阳市</v>
      </c>
      <c r="H10620" s="7">
        <v>110.855005169885</v>
      </c>
      <c r="I10620" s="7">
        <v>95.4196425377862</v>
      </c>
      <c r="J10620" s="7">
        <v>137.03076431928</v>
      </c>
      <c r="K10620" s="7">
        <v>90.6954423789953</v>
      </c>
      <c r="L10620" s="7">
        <v>109.531919084656</v>
      </c>
      <c r="M10620" s="7">
        <v>88.301829243604</v>
      </c>
      <c r="N10620" s="7">
        <v>151.789588722493</v>
      </c>
      <c r="O10620" s="7">
        <v>157.740861567414</v>
      </c>
      <c r="P10620" s="7">
        <v>115.944529645429</v>
      </c>
      <c r="Q10620" s="7">
        <v>114.263591285134</v>
      </c>
    </row>
    <row r="10621" spans="1:17">
      <c r="A10621" s="6">
        <v>2018</v>
      </c>
      <c r="B10621" t="s">
        <v>1905</v>
      </c>
      <c r="C10621">
        <v>420624</v>
      </c>
      <c r="D10621">
        <f t="shared" si="330"/>
        <v>42</v>
      </c>
      <c r="E10621" t="str">
        <f>VLOOKUP(D10621,'Regionalism Code'!B:C,2,FALSE)</f>
        <v>湖北省</v>
      </c>
      <c r="F10621">
        <f t="shared" si="331"/>
        <v>4206</v>
      </c>
      <c r="G10621" t="str">
        <f>IF(F10621&gt;10000,"省直辖县市",VLOOKUP(F10621,'Regionalism Code'!H:I,2,FALSE))</f>
        <v>襄阳市</v>
      </c>
      <c r="H10621" s="7">
        <v>105.400221068093</v>
      </c>
      <c r="I10621" s="7">
        <v>88.8505964094983</v>
      </c>
      <c r="J10621" s="7">
        <v>132.251393000596</v>
      </c>
      <c r="K10621" s="7">
        <v>76.2002129315843</v>
      </c>
      <c r="L10621" s="7">
        <v>122.424501302035</v>
      </c>
      <c r="M10621" s="7">
        <v>81.6011556954376</v>
      </c>
      <c r="N10621" s="7">
        <v>147.974705958843</v>
      </c>
      <c r="O10621" s="7">
        <v>146.284091503013</v>
      </c>
      <c r="P10621" s="7">
        <v>111.478113383809</v>
      </c>
      <c r="Q10621" s="7">
        <v>111.260415335374</v>
      </c>
    </row>
    <row r="10622" spans="1:17">
      <c r="A10622" s="6">
        <v>2018</v>
      </c>
      <c r="B10622" t="s">
        <v>1906</v>
      </c>
      <c r="C10622">
        <v>420625</v>
      </c>
      <c r="D10622">
        <f t="shared" si="330"/>
        <v>42</v>
      </c>
      <c r="E10622" t="str">
        <f>VLOOKUP(D10622,'Regionalism Code'!B:C,2,FALSE)</f>
        <v>湖北省</v>
      </c>
      <c r="F10622">
        <f t="shared" si="331"/>
        <v>4206</v>
      </c>
      <c r="G10622" t="str">
        <f>IF(F10622&gt;10000,"省直辖县市",VLOOKUP(F10622,'Regionalism Code'!H:I,2,FALSE))</f>
        <v>襄阳市</v>
      </c>
      <c r="H10622" s="7">
        <v>107.210457996141</v>
      </c>
      <c r="I10622" s="7">
        <v>90.7629433670604</v>
      </c>
      <c r="J10622" s="7">
        <v>133.072052842992</v>
      </c>
      <c r="K10622" s="7">
        <v>82.2551509496736</v>
      </c>
      <c r="L10622" s="7">
        <v>104.155110681432</v>
      </c>
      <c r="M10622" s="7">
        <v>89.3691419882716</v>
      </c>
      <c r="N10622" s="7">
        <v>156.038720411662</v>
      </c>
      <c r="O10622" s="7">
        <v>148.131289273133</v>
      </c>
      <c r="P10622" s="7">
        <v>113.996249657674</v>
      </c>
      <c r="Q10622" s="7">
        <v>114.53181565039</v>
      </c>
    </row>
    <row r="10623" spans="1:17">
      <c r="A10623" s="6">
        <v>2018</v>
      </c>
      <c r="B10623" t="s">
        <v>1907</v>
      </c>
      <c r="C10623">
        <v>420626</v>
      </c>
      <c r="D10623">
        <f t="shared" si="330"/>
        <v>42</v>
      </c>
      <c r="E10623" t="str">
        <f>VLOOKUP(D10623,'Regionalism Code'!B:C,2,FALSE)</f>
        <v>湖北省</v>
      </c>
      <c r="F10623">
        <f t="shared" si="331"/>
        <v>4206</v>
      </c>
      <c r="G10623" t="str">
        <f>IF(F10623&gt;10000,"省直辖县市",VLOOKUP(F10623,'Regionalism Code'!H:I,2,FALSE))</f>
        <v>襄阳市</v>
      </c>
      <c r="H10623" s="7">
        <v>103.588009554821</v>
      </c>
      <c r="I10623" s="7">
        <v>91.3664525521774</v>
      </c>
      <c r="J10623" s="7">
        <v>122.266081668704</v>
      </c>
      <c r="K10623" s="7">
        <v>69.7929831797707</v>
      </c>
      <c r="L10623" s="7">
        <v>92.9367280560307</v>
      </c>
      <c r="M10623" s="7">
        <v>74.2958282560882</v>
      </c>
      <c r="N10623" s="7">
        <v>138.35536193607</v>
      </c>
      <c r="O10623" s="7">
        <v>142.098873329004</v>
      </c>
      <c r="P10623" s="7">
        <v>106.233385691082</v>
      </c>
      <c r="Q10623" s="7">
        <v>110.00870444745</v>
      </c>
    </row>
    <row r="10624" spans="1:17">
      <c r="A10624" s="6">
        <v>2018</v>
      </c>
      <c r="B10624" t="s">
        <v>1908</v>
      </c>
      <c r="C10624">
        <v>420682</v>
      </c>
      <c r="D10624">
        <f t="shared" si="330"/>
        <v>42</v>
      </c>
      <c r="E10624" t="str">
        <f>VLOOKUP(D10624,'Regionalism Code'!B:C,2,FALSE)</f>
        <v>湖北省</v>
      </c>
      <c r="F10624">
        <f t="shared" si="331"/>
        <v>4206</v>
      </c>
      <c r="G10624" t="str">
        <f>IF(F10624&gt;10000,"省直辖县市",VLOOKUP(F10624,'Regionalism Code'!H:I,2,FALSE))</f>
        <v>襄阳市</v>
      </c>
      <c r="H10624" s="7">
        <v>107.898545103152</v>
      </c>
      <c r="I10624" s="7">
        <v>89.5164373208956</v>
      </c>
      <c r="J10624" s="7">
        <v>136.1446399065</v>
      </c>
      <c r="K10624" s="7">
        <v>81.0540427720602</v>
      </c>
      <c r="L10624" s="7">
        <v>105.84532364934</v>
      </c>
      <c r="M10624" s="7">
        <v>91.2845861992915</v>
      </c>
      <c r="N10624" s="7">
        <v>162.534983840333</v>
      </c>
      <c r="O10624" s="7">
        <v>150.963066756482</v>
      </c>
      <c r="P10624" s="7">
        <v>114.212294163811</v>
      </c>
      <c r="Q10624" s="7">
        <v>117.274924083888</v>
      </c>
    </row>
    <row r="10625" spans="1:17">
      <c r="A10625" s="6">
        <v>2018</v>
      </c>
      <c r="B10625" t="s">
        <v>1909</v>
      </c>
      <c r="C10625">
        <v>420683</v>
      </c>
      <c r="D10625">
        <f t="shared" si="330"/>
        <v>42</v>
      </c>
      <c r="E10625" t="str">
        <f>VLOOKUP(D10625,'Regionalism Code'!B:C,2,FALSE)</f>
        <v>湖北省</v>
      </c>
      <c r="F10625">
        <f t="shared" si="331"/>
        <v>4206</v>
      </c>
      <c r="G10625" t="str">
        <f>IF(F10625&gt;10000,"省直辖县市",VLOOKUP(F10625,'Regionalism Code'!H:I,2,FALSE))</f>
        <v>襄阳市</v>
      </c>
      <c r="H10625" s="7">
        <v>106.838358577524</v>
      </c>
      <c r="I10625" s="7">
        <v>89.9190296669031</v>
      </c>
      <c r="J10625" s="7">
        <v>131.758783287452</v>
      </c>
      <c r="K10625" s="7">
        <v>83.7894041114206</v>
      </c>
      <c r="L10625" s="7">
        <v>109.034243614779</v>
      </c>
      <c r="M10625" s="7">
        <v>88.6992022526798</v>
      </c>
      <c r="N10625" s="7">
        <v>148.239818661156</v>
      </c>
      <c r="O10625" s="7">
        <v>147.979716691965</v>
      </c>
      <c r="P10625" s="7">
        <v>112.964565096252</v>
      </c>
      <c r="Q10625" s="7">
        <v>117.42787109243</v>
      </c>
    </row>
    <row r="10626" spans="1:17">
      <c r="A10626" s="6">
        <v>2018</v>
      </c>
      <c r="B10626" t="s">
        <v>1910</v>
      </c>
      <c r="C10626">
        <v>420684</v>
      </c>
      <c r="D10626">
        <f t="shared" ref="D10626:D10689" si="332">INT(C10626/10000)</f>
        <v>42</v>
      </c>
      <c r="E10626" t="str">
        <f>VLOOKUP(D10626,'Regionalism Code'!B:C,2,FALSE)</f>
        <v>湖北省</v>
      </c>
      <c r="F10626">
        <f t="shared" ref="F10626:F10689" si="333">IF(OR(D10626=11,D10626=12,D10626=31,D10626=50),D10626*100,IF(MID(C10626,3,1)="9",C10626,INT(C10626/100)))</f>
        <v>4206</v>
      </c>
      <c r="G10626" t="str">
        <f>IF(F10626&gt;10000,"省直辖县市",VLOOKUP(F10626,'Regionalism Code'!H:I,2,FALSE))</f>
        <v>襄阳市</v>
      </c>
      <c r="H10626" s="7">
        <v>106.474505292218</v>
      </c>
      <c r="I10626" s="7">
        <v>91.1397082780354</v>
      </c>
      <c r="J10626" s="7">
        <v>131.223975254029</v>
      </c>
      <c r="K10626" s="7">
        <v>83.5116821973873</v>
      </c>
      <c r="L10626" s="7">
        <v>103.064739784121</v>
      </c>
      <c r="M10626" s="7">
        <v>86.4399968280075</v>
      </c>
      <c r="N10626" s="7">
        <v>155.253047617299</v>
      </c>
      <c r="O10626" s="7">
        <v>145.054517405346</v>
      </c>
      <c r="P10626" s="7">
        <v>112.340677101478</v>
      </c>
      <c r="Q10626" s="7">
        <v>112.142550586652</v>
      </c>
    </row>
    <row r="10627" spans="1:17">
      <c r="A10627" s="6">
        <v>2018</v>
      </c>
      <c r="B10627" t="s">
        <v>1911</v>
      </c>
      <c r="C10627">
        <v>420702</v>
      </c>
      <c r="D10627">
        <f t="shared" si="332"/>
        <v>42</v>
      </c>
      <c r="E10627" t="str">
        <f>VLOOKUP(D10627,'Regionalism Code'!B:C,2,FALSE)</f>
        <v>湖北省</v>
      </c>
      <c r="F10627">
        <f t="shared" si="333"/>
        <v>4207</v>
      </c>
      <c r="G10627" t="str">
        <f>IF(F10627&gt;10000,"省直辖县市",VLOOKUP(F10627,'Regionalism Code'!H:I,2,FALSE))</f>
        <v>鄂州市</v>
      </c>
      <c r="H10627" s="7">
        <v>105.334565240111</v>
      </c>
      <c r="I10627" s="7">
        <v>88.9845086717464</v>
      </c>
      <c r="J10627" s="7">
        <v>130.201186450532</v>
      </c>
      <c r="K10627" s="7">
        <v>83.9240849248197</v>
      </c>
      <c r="L10627" s="7">
        <v>96.745310169906</v>
      </c>
      <c r="M10627" s="7">
        <v>85.482487977868</v>
      </c>
      <c r="N10627" s="7">
        <v>144.010664886896</v>
      </c>
      <c r="O10627" s="7">
        <v>150.54441611697</v>
      </c>
      <c r="P10627" s="7">
        <v>119.739711028766</v>
      </c>
      <c r="Q10627" s="7">
        <v>114.142027826462</v>
      </c>
    </row>
    <row r="10628" spans="1:17">
      <c r="A10628" s="6">
        <v>2018</v>
      </c>
      <c r="B10628" t="s">
        <v>1912</v>
      </c>
      <c r="C10628">
        <v>420703</v>
      </c>
      <c r="D10628">
        <f t="shared" si="332"/>
        <v>42</v>
      </c>
      <c r="E10628" t="str">
        <f>VLOOKUP(D10628,'Regionalism Code'!B:C,2,FALSE)</f>
        <v>湖北省</v>
      </c>
      <c r="F10628">
        <f t="shared" si="333"/>
        <v>4207</v>
      </c>
      <c r="G10628" t="str">
        <f>IF(F10628&gt;10000,"省直辖县市",VLOOKUP(F10628,'Regionalism Code'!H:I,2,FALSE))</f>
        <v>鄂州市</v>
      </c>
      <c r="H10628" s="7">
        <v>117.735424468607</v>
      </c>
      <c r="I10628" s="7">
        <v>99.3916126512997</v>
      </c>
      <c r="J10628" s="7">
        <v>149.353218873756</v>
      </c>
      <c r="K10628" s="7">
        <v>105.403747041866</v>
      </c>
      <c r="L10628" s="7">
        <v>124.021960364575</v>
      </c>
      <c r="M10628" s="7">
        <v>98.5870224144362</v>
      </c>
      <c r="N10628" s="7">
        <v>154.381491401893</v>
      </c>
      <c r="O10628" s="7">
        <v>175.584786943162</v>
      </c>
      <c r="P10628" s="7">
        <v>128.338299205286</v>
      </c>
      <c r="Q10628" s="7">
        <v>120.859041054267</v>
      </c>
    </row>
    <row r="10629" spans="1:17">
      <c r="A10629" s="6">
        <v>2018</v>
      </c>
      <c r="B10629" t="s">
        <v>1913</v>
      </c>
      <c r="C10629">
        <v>420704</v>
      </c>
      <c r="D10629">
        <f t="shared" si="332"/>
        <v>42</v>
      </c>
      <c r="E10629" t="str">
        <f>VLOOKUP(D10629,'Regionalism Code'!B:C,2,FALSE)</f>
        <v>湖北省</v>
      </c>
      <c r="F10629">
        <f t="shared" si="333"/>
        <v>4207</v>
      </c>
      <c r="G10629" t="str">
        <f>IF(F10629&gt;10000,"省直辖县市",VLOOKUP(F10629,'Regionalism Code'!H:I,2,FALSE))</f>
        <v>鄂州市</v>
      </c>
      <c r="H10629" s="7">
        <v>118.208289596858</v>
      </c>
      <c r="I10629" s="7">
        <v>98.5922373148041</v>
      </c>
      <c r="J10629" s="7">
        <v>153.386216727585</v>
      </c>
      <c r="K10629" s="7">
        <v>105.040364792793</v>
      </c>
      <c r="L10629" s="7">
        <v>137.178990994921</v>
      </c>
      <c r="M10629" s="7">
        <v>101.406802289954</v>
      </c>
      <c r="N10629" s="7">
        <v>160.488700864484</v>
      </c>
      <c r="O10629" s="7">
        <v>176.83657410801</v>
      </c>
      <c r="P10629" s="7">
        <v>125.955691268386</v>
      </c>
      <c r="Q10629" s="7">
        <v>119.0635264961</v>
      </c>
    </row>
    <row r="10630" spans="1:17">
      <c r="A10630" s="6">
        <v>2018</v>
      </c>
      <c r="B10630" t="s">
        <v>1914</v>
      </c>
      <c r="C10630">
        <v>420802</v>
      </c>
      <c r="D10630">
        <f t="shared" si="332"/>
        <v>42</v>
      </c>
      <c r="E10630" t="str">
        <f>VLOOKUP(D10630,'Regionalism Code'!B:C,2,FALSE)</f>
        <v>湖北省</v>
      </c>
      <c r="F10630">
        <f t="shared" si="333"/>
        <v>4208</v>
      </c>
      <c r="G10630" t="str">
        <f>IF(F10630&gt;10000,"省直辖县市",VLOOKUP(F10630,'Regionalism Code'!H:I,2,FALSE))</f>
        <v>荆门市</v>
      </c>
      <c r="H10630" s="7">
        <v>114.879956791422</v>
      </c>
      <c r="I10630" s="7">
        <v>98.3272446344176</v>
      </c>
      <c r="J10630" s="7">
        <v>143.787361242277</v>
      </c>
      <c r="K10630" s="7">
        <v>93.3294408130392</v>
      </c>
      <c r="L10630" s="7">
        <v>120.334691232827</v>
      </c>
      <c r="M10630" s="7">
        <v>91.7871204950575</v>
      </c>
      <c r="N10630" s="7">
        <v>163.249273436411</v>
      </c>
      <c r="O10630" s="7">
        <v>160.145111998338</v>
      </c>
      <c r="P10630" s="7">
        <v>124.962671531116</v>
      </c>
      <c r="Q10630" s="7">
        <v>117.014426139621</v>
      </c>
    </row>
    <row r="10631" spans="1:17">
      <c r="A10631" s="6">
        <v>2018</v>
      </c>
      <c r="B10631" t="s">
        <v>1915</v>
      </c>
      <c r="C10631">
        <v>420804</v>
      </c>
      <c r="D10631">
        <f t="shared" si="332"/>
        <v>42</v>
      </c>
      <c r="E10631" t="str">
        <f>VLOOKUP(D10631,'Regionalism Code'!B:C,2,FALSE)</f>
        <v>湖北省</v>
      </c>
      <c r="F10631">
        <f t="shared" si="333"/>
        <v>4208</v>
      </c>
      <c r="G10631" t="str">
        <f>IF(F10631&gt;10000,"省直辖县市",VLOOKUP(F10631,'Regionalism Code'!H:I,2,FALSE))</f>
        <v>荆门市</v>
      </c>
      <c r="H10631" s="7">
        <v>115.61518904224</v>
      </c>
      <c r="I10631" s="7">
        <v>102.912491073286</v>
      </c>
      <c r="J10631" s="7">
        <v>140.332509542124</v>
      </c>
      <c r="K10631" s="7">
        <v>92.4225787943204</v>
      </c>
      <c r="L10631" s="7">
        <v>118.423202147858</v>
      </c>
      <c r="M10631" s="7">
        <v>88.8703937243633</v>
      </c>
      <c r="N10631" s="7">
        <v>158.756035305447</v>
      </c>
      <c r="O10631" s="7">
        <v>156.294412267109</v>
      </c>
      <c r="P10631" s="7">
        <v>121.721894928059</v>
      </c>
      <c r="Q10631" s="7">
        <v>112.651069027999</v>
      </c>
    </row>
    <row r="10632" spans="1:17">
      <c r="A10632" s="6">
        <v>2018</v>
      </c>
      <c r="B10632" t="s">
        <v>1916</v>
      </c>
      <c r="C10632">
        <v>420821</v>
      </c>
      <c r="D10632">
        <f t="shared" si="332"/>
        <v>42</v>
      </c>
      <c r="E10632" t="str">
        <f>VLOOKUP(D10632,'Regionalism Code'!B:C,2,FALSE)</f>
        <v>湖北省</v>
      </c>
      <c r="F10632">
        <f t="shared" si="333"/>
        <v>4208</v>
      </c>
      <c r="G10632" t="str">
        <f>IF(F10632&gt;10000,"省直辖县市",VLOOKUP(F10632,'Regionalism Code'!H:I,2,FALSE))</f>
        <v>荆门市</v>
      </c>
      <c r="H10632" s="7">
        <v>109.422369612404</v>
      </c>
      <c r="I10632" s="7">
        <v>92.0450351361042</v>
      </c>
      <c r="J10632" s="7">
        <v>135.598164206791</v>
      </c>
      <c r="K10632" s="7">
        <v>83.4885460825242</v>
      </c>
      <c r="L10632" s="7">
        <v>108.571583690077</v>
      </c>
      <c r="M10632" s="7">
        <v>88.4025237133752</v>
      </c>
      <c r="N10632" s="7">
        <v>156.667849940984</v>
      </c>
      <c r="O10632" s="7">
        <v>151.296890885872</v>
      </c>
      <c r="P10632" s="7">
        <v>118.58815602059</v>
      </c>
      <c r="Q10632" s="7">
        <v>119.243160933558</v>
      </c>
    </row>
    <row r="10633" spans="1:17">
      <c r="A10633" s="6">
        <v>2018</v>
      </c>
      <c r="B10633" t="s">
        <v>1917</v>
      </c>
      <c r="C10633">
        <v>420822</v>
      </c>
      <c r="D10633">
        <f t="shared" si="332"/>
        <v>42</v>
      </c>
      <c r="E10633" t="str">
        <f>VLOOKUP(D10633,'Regionalism Code'!B:C,2,FALSE)</f>
        <v>湖北省</v>
      </c>
      <c r="F10633">
        <f t="shared" si="333"/>
        <v>4208</v>
      </c>
      <c r="G10633" t="str">
        <f>IF(F10633&gt;10000,"省直辖县市",VLOOKUP(F10633,'Regionalism Code'!H:I,2,FALSE))</f>
        <v>荆门市</v>
      </c>
      <c r="H10633" s="7">
        <v>102.897461656397</v>
      </c>
      <c r="I10633" s="7">
        <v>84.7176563601395</v>
      </c>
      <c r="J10633" s="7">
        <v>126.427747196041</v>
      </c>
      <c r="K10633" s="7">
        <v>67.0917295858249</v>
      </c>
      <c r="L10633" s="7">
        <v>94.839061806617</v>
      </c>
      <c r="M10633" s="7">
        <v>82.145818012229</v>
      </c>
      <c r="N10633" s="7">
        <v>160.984442887073</v>
      </c>
      <c r="O10633" s="7">
        <v>134.274322476954</v>
      </c>
      <c r="P10633" s="7">
        <v>114.156984626561</v>
      </c>
      <c r="Q10633" s="7">
        <v>120.174906991589</v>
      </c>
    </row>
    <row r="10634" spans="1:17">
      <c r="A10634" s="6">
        <v>2018</v>
      </c>
      <c r="B10634" t="s">
        <v>1918</v>
      </c>
      <c r="C10634">
        <v>420881</v>
      </c>
      <c r="D10634">
        <f t="shared" si="332"/>
        <v>42</v>
      </c>
      <c r="E10634" t="str">
        <f>VLOOKUP(D10634,'Regionalism Code'!B:C,2,FALSE)</f>
        <v>湖北省</v>
      </c>
      <c r="F10634">
        <f t="shared" si="333"/>
        <v>4208</v>
      </c>
      <c r="G10634" t="str">
        <f>IF(F10634&gt;10000,"省直辖县市",VLOOKUP(F10634,'Regionalism Code'!H:I,2,FALSE))</f>
        <v>荆门市</v>
      </c>
      <c r="H10634" s="7">
        <v>107.278877766694</v>
      </c>
      <c r="I10634" s="7">
        <v>89.7940409574708</v>
      </c>
      <c r="J10634" s="7">
        <v>131.739340993969</v>
      </c>
      <c r="K10634" s="7">
        <v>80.1423858360334</v>
      </c>
      <c r="L10634" s="7">
        <v>107.900312535455</v>
      </c>
      <c r="M10634" s="7">
        <v>85.1194067401662</v>
      </c>
      <c r="N10634" s="7">
        <v>153.679606183417</v>
      </c>
      <c r="O10634" s="7">
        <v>144.963973699823</v>
      </c>
      <c r="P10634" s="7">
        <v>116.32733641626</v>
      </c>
      <c r="Q10634" s="7">
        <v>120.571537290807</v>
      </c>
    </row>
    <row r="10635" spans="1:17">
      <c r="A10635" s="6">
        <v>2018</v>
      </c>
      <c r="B10635" t="s">
        <v>1919</v>
      </c>
      <c r="C10635">
        <v>420902</v>
      </c>
      <c r="D10635">
        <f t="shared" si="332"/>
        <v>42</v>
      </c>
      <c r="E10635" t="str">
        <f>VLOOKUP(D10635,'Regionalism Code'!B:C,2,FALSE)</f>
        <v>湖北省</v>
      </c>
      <c r="F10635">
        <f t="shared" si="333"/>
        <v>4209</v>
      </c>
      <c r="G10635" t="str">
        <f>IF(F10635&gt;10000,"省直辖县市",VLOOKUP(F10635,'Regionalism Code'!H:I,2,FALSE))</f>
        <v>孝感市</v>
      </c>
      <c r="H10635" s="7">
        <v>115.724031264956</v>
      </c>
      <c r="I10635" s="7">
        <v>98.1370199972852</v>
      </c>
      <c r="J10635" s="7">
        <v>145.800730730156</v>
      </c>
      <c r="K10635" s="7">
        <v>100.403214115105</v>
      </c>
      <c r="L10635" s="7">
        <v>119.406449400431</v>
      </c>
      <c r="M10635" s="7">
        <v>94.5372244320922</v>
      </c>
      <c r="N10635" s="7">
        <v>160.476594284194</v>
      </c>
      <c r="O10635" s="7">
        <v>165.872380918639</v>
      </c>
      <c r="P10635" s="7">
        <v>126.811716774938</v>
      </c>
      <c r="Q10635" s="7">
        <v>119.148995879293</v>
      </c>
    </row>
    <row r="10636" spans="1:17">
      <c r="A10636" s="6">
        <v>2018</v>
      </c>
      <c r="B10636" t="s">
        <v>1920</v>
      </c>
      <c r="C10636">
        <v>420921</v>
      </c>
      <c r="D10636">
        <f t="shared" si="332"/>
        <v>42</v>
      </c>
      <c r="E10636" t="str">
        <f>VLOOKUP(D10636,'Regionalism Code'!B:C,2,FALSE)</f>
        <v>湖北省</v>
      </c>
      <c r="F10636">
        <f t="shared" si="333"/>
        <v>4209</v>
      </c>
      <c r="G10636" t="str">
        <f>IF(F10636&gt;10000,"省直辖县市",VLOOKUP(F10636,'Regionalism Code'!H:I,2,FALSE))</f>
        <v>孝感市</v>
      </c>
      <c r="H10636" s="7">
        <v>105.665509011026</v>
      </c>
      <c r="I10636" s="7">
        <v>88.1621867125394</v>
      </c>
      <c r="J10636" s="7">
        <v>129.81689510944</v>
      </c>
      <c r="K10636" s="7">
        <v>81.0133269899747</v>
      </c>
      <c r="L10636" s="7">
        <v>101.286522153524</v>
      </c>
      <c r="M10636" s="7">
        <v>81.7130728246265</v>
      </c>
      <c r="N10636" s="7">
        <v>151.580717856235</v>
      </c>
      <c r="O10636" s="7">
        <v>144.295037954013</v>
      </c>
      <c r="P10636" s="7">
        <v>117.275077325404</v>
      </c>
      <c r="Q10636" s="7">
        <v>119.58075062644</v>
      </c>
    </row>
    <row r="10637" spans="1:17">
      <c r="A10637" s="6">
        <v>2018</v>
      </c>
      <c r="B10637" t="s">
        <v>1921</v>
      </c>
      <c r="C10637">
        <v>420922</v>
      </c>
      <c r="D10637">
        <f t="shared" si="332"/>
        <v>42</v>
      </c>
      <c r="E10637" t="str">
        <f>VLOOKUP(D10637,'Regionalism Code'!B:C,2,FALSE)</f>
        <v>湖北省</v>
      </c>
      <c r="F10637">
        <f t="shared" si="333"/>
        <v>4209</v>
      </c>
      <c r="G10637" t="str">
        <f>IF(F10637&gt;10000,"省直辖县市",VLOOKUP(F10637,'Regionalism Code'!H:I,2,FALSE))</f>
        <v>孝感市</v>
      </c>
      <c r="H10637" s="7">
        <v>105.446746914722</v>
      </c>
      <c r="I10637" s="7">
        <v>87.6275796979032</v>
      </c>
      <c r="J10637" s="7">
        <v>131.205977673779</v>
      </c>
      <c r="K10637" s="7">
        <v>79.4187548740693</v>
      </c>
      <c r="L10637" s="7">
        <v>101.643972498475</v>
      </c>
      <c r="M10637" s="7">
        <v>86.1085413880916</v>
      </c>
      <c r="N10637" s="7">
        <v>152.937973172127</v>
      </c>
      <c r="O10637" s="7">
        <v>146.884624293389</v>
      </c>
      <c r="P10637" s="7">
        <v>115.171461045973</v>
      </c>
      <c r="Q10637" s="7">
        <v>117.483181397207</v>
      </c>
    </row>
    <row r="10638" spans="1:17">
      <c r="A10638" s="6">
        <v>2018</v>
      </c>
      <c r="B10638" t="s">
        <v>1922</v>
      </c>
      <c r="C10638">
        <v>420923</v>
      </c>
      <c r="D10638">
        <f t="shared" si="332"/>
        <v>42</v>
      </c>
      <c r="E10638" t="str">
        <f>VLOOKUP(D10638,'Regionalism Code'!B:C,2,FALSE)</f>
        <v>湖北省</v>
      </c>
      <c r="F10638">
        <f t="shared" si="333"/>
        <v>4209</v>
      </c>
      <c r="G10638" t="str">
        <f>IF(F10638&gt;10000,"省直辖县市",VLOOKUP(F10638,'Regionalism Code'!H:I,2,FALSE))</f>
        <v>孝感市</v>
      </c>
      <c r="H10638" s="7">
        <v>108.213160860848</v>
      </c>
      <c r="I10638" s="7">
        <v>89.615584021049</v>
      </c>
      <c r="J10638" s="7">
        <v>137.012149524108</v>
      </c>
      <c r="K10638" s="7">
        <v>83.9228654802515</v>
      </c>
      <c r="L10638" s="7">
        <v>107.941660060502</v>
      </c>
      <c r="M10638" s="7">
        <v>87.4430377045656</v>
      </c>
      <c r="N10638" s="7">
        <v>161.316835319436</v>
      </c>
      <c r="O10638" s="7">
        <v>151.60259327003</v>
      </c>
      <c r="P10638" s="7">
        <v>121.334379657549</v>
      </c>
      <c r="Q10638" s="7">
        <v>117.296338542226</v>
      </c>
    </row>
    <row r="10639" spans="1:17">
      <c r="A10639" s="6">
        <v>2018</v>
      </c>
      <c r="B10639" t="s">
        <v>1923</v>
      </c>
      <c r="C10639">
        <v>420981</v>
      </c>
      <c r="D10639">
        <f t="shared" si="332"/>
        <v>42</v>
      </c>
      <c r="E10639" t="str">
        <f>VLOOKUP(D10639,'Regionalism Code'!B:C,2,FALSE)</f>
        <v>湖北省</v>
      </c>
      <c r="F10639">
        <f t="shared" si="333"/>
        <v>4209</v>
      </c>
      <c r="G10639" t="str">
        <f>IF(F10639&gt;10000,"省直辖县市",VLOOKUP(F10639,'Regionalism Code'!H:I,2,FALSE))</f>
        <v>孝感市</v>
      </c>
      <c r="H10639" s="7">
        <v>108.657833497334</v>
      </c>
      <c r="I10639" s="7">
        <v>88.6979482806979</v>
      </c>
      <c r="J10639" s="7">
        <v>141.057673961441</v>
      </c>
      <c r="K10639" s="7">
        <v>84.9313896309863</v>
      </c>
      <c r="L10639" s="7">
        <v>115.312013927313</v>
      </c>
      <c r="M10639" s="7">
        <v>92.2184180162043</v>
      </c>
      <c r="N10639" s="7">
        <v>167.387099910179</v>
      </c>
      <c r="O10639" s="7">
        <v>153.544276454162</v>
      </c>
      <c r="P10639" s="7">
        <v>123.893673708579</v>
      </c>
      <c r="Q10639" s="7">
        <v>115.696039444358</v>
      </c>
    </row>
    <row r="10640" spans="1:17">
      <c r="A10640" s="6">
        <v>2018</v>
      </c>
      <c r="B10640" t="s">
        <v>1924</v>
      </c>
      <c r="C10640">
        <v>420982</v>
      </c>
      <c r="D10640">
        <f t="shared" si="332"/>
        <v>42</v>
      </c>
      <c r="E10640" t="str">
        <f>VLOOKUP(D10640,'Regionalism Code'!B:C,2,FALSE)</f>
        <v>湖北省</v>
      </c>
      <c r="F10640">
        <f t="shared" si="333"/>
        <v>4209</v>
      </c>
      <c r="G10640" t="str">
        <f>IF(F10640&gt;10000,"省直辖县市",VLOOKUP(F10640,'Regionalism Code'!H:I,2,FALSE))</f>
        <v>孝感市</v>
      </c>
      <c r="H10640" s="7">
        <v>107.167157314286</v>
      </c>
      <c r="I10640" s="7">
        <v>88.7153162522268</v>
      </c>
      <c r="J10640" s="7">
        <v>136.175704379604</v>
      </c>
      <c r="K10640" s="7">
        <v>82.432027869164</v>
      </c>
      <c r="L10640" s="7">
        <v>114.275149137101</v>
      </c>
      <c r="M10640" s="7">
        <v>87.82117199594</v>
      </c>
      <c r="N10640" s="7">
        <v>163.011493380543</v>
      </c>
      <c r="O10640" s="7">
        <v>146.47718973765</v>
      </c>
      <c r="P10640" s="7">
        <v>118.637140617186</v>
      </c>
      <c r="Q10640" s="7">
        <v>115.388253205572</v>
      </c>
    </row>
    <row r="10641" spans="1:17">
      <c r="A10641" s="6">
        <v>2018</v>
      </c>
      <c r="B10641" t="s">
        <v>1925</v>
      </c>
      <c r="C10641">
        <v>420984</v>
      </c>
      <c r="D10641">
        <f t="shared" si="332"/>
        <v>42</v>
      </c>
      <c r="E10641" t="str">
        <f>VLOOKUP(D10641,'Regionalism Code'!B:C,2,FALSE)</f>
        <v>湖北省</v>
      </c>
      <c r="F10641">
        <f t="shared" si="333"/>
        <v>4209</v>
      </c>
      <c r="G10641" t="str">
        <f>IF(F10641&gt;10000,"省直辖县市",VLOOKUP(F10641,'Regionalism Code'!H:I,2,FALSE))</f>
        <v>孝感市</v>
      </c>
      <c r="H10641" s="7">
        <v>110.474644603507</v>
      </c>
      <c r="I10641" s="7">
        <v>93.1880714421047</v>
      </c>
      <c r="J10641" s="7">
        <v>139.278726143825</v>
      </c>
      <c r="K10641" s="7">
        <v>94.6133112206965</v>
      </c>
      <c r="L10641" s="7">
        <v>112.29328564478</v>
      </c>
      <c r="M10641" s="7">
        <v>92.7519911082907</v>
      </c>
      <c r="N10641" s="7">
        <v>153.015447546016</v>
      </c>
      <c r="O10641" s="7">
        <v>158.499630868782</v>
      </c>
      <c r="P10641" s="7">
        <v>123.469848197685</v>
      </c>
      <c r="Q10641" s="7">
        <v>115.219794743375</v>
      </c>
    </row>
    <row r="10642" spans="1:17">
      <c r="A10642" s="6">
        <v>2018</v>
      </c>
      <c r="B10642" t="s">
        <v>1926</v>
      </c>
      <c r="C10642">
        <v>421002</v>
      </c>
      <c r="D10642">
        <f t="shared" si="332"/>
        <v>42</v>
      </c>
      <c r="E10642" t="str">
        <f>VLOOKUP(D10642,'Regionalism Code'!B:C,2,FALSE)</f>
        <v>湖北省</v>
      </c>
      <c r="F10642">
        <f t="shared" si="333"/>
        <v>4210</v>
      </c>
      <c r="G10642" t="str">
        <f>IF(F10642&gt;10000,"省直辖县市",VLOOKUP(F10642,'Regionalism Code'!H:I,2,FALSE))</f>
        <v>荆州市</v>
      </c>
      <c r="H10642" s="7">
        <v>121.61802787716</v>
      </c>
      <c r="I10642" s="7">
        <v>102.177192178168</v>
      </c>
      <c r="J10642" s="7">
        <v>158.372512095708</v>
      </c>
      <c r="K10642" s="7">
        <v>108.596890227287</v>
      </c>
      <c r="L10642" s="7">
        <v>154.062928808114</v>
      </c>
      <c r="M10642" s="7">
        <v>102.002133229077</v>
      </c>
      <c r="N10642" s="7">
        <v>165.676249420047</v>
      </c>
      <c r="O10642" s="7">
        <v>178.717112053896</v>
      </c>
      <c r="P10642" s="7">
        <v>126.783386211839</v>
      </c>
      <c r="Q10642" s="7">
        <v>119.030057605904</v>
      </c>
    </row>
    <row r="10643" spans="1:17">
      <c r="A10643" s="6">
        <v>2018</v>
      </c>
      <c r="B10643" t="s">
        <v>1927</v>
      </c>
      <c r="C10643">
        <v>421003</v>
      </c>
      <c r="D10643">
        <f t="shared" si="332"/>
        <v>42</v>
      </c>
      <c r="E10643" t="str">
        <f>VLOOKUP(D10643,'Regionalism Code'!B:C,2,FALSE)</f>
        <v>湖北省</v>
      </c>
      <c r="F10643">
        <f t="shared" si="333"/>
        <v>4210</v>
      </c>
      <c r="G10643" t="str">
        <f>IF(F10643&gt;10000,"省直辖县市",VLOOKUP(F10643,'Regionalism Code'!H:I,2,FALSE))</f>
        <v>荆州市</v>
      </c>
      <c r="H10643" s="7">
        <v>116.954293331107</v>
      </c>
      <c r="I10643" s="7">
        <v>98.7377707769239</v>
      </c>
      <c r="J10643" s="7">
        <v>148.510608847415</v>
      </c>
      <c r="K10643" s="7">
        <v>102.964267172562</v>
      </c>
      <c r="L10643" s="7">
        <v>140.65140619388</v>
      </c>
      <c r="M10643" s="7">
        <v>96.9721086245657</v>
      </c>
      <c r="N10643" s="7">
        <v>154.219199316746</v>
      </c>
      <c r="O10643" s="7">
        <v>167.507550625876</v>
      </c>
      <c r="P10643" s="7">
        <v>126.765661795208</v>
      </c>
      <c r="Q10643" s="7">
        <v>119.769272052644</v>
      </c>
    </row>
    <row r="10644" spans="1:17">
      <c r="A10644" s="6">
        <v>2018</v>
      </c>
      <c r="B10644" t="s">
        <v>1928</v>
      </c>
      <c r="C10644">
        <v>421022</v>
      </c>
      <c r="D10644">
        <f t="shared" si="332"/>
        <v>42</v>
      </c>
      <c r="E10644" t="str">
        <f>VLOOKUP(D10644,'Regionalism Code'!B:C,2,FALSE)</f>
        <v>湖北省</v>
      </c>
      <c r="F10644">
        <f t="shared" si="333"/>
        <v>4210</v>
      </c>
      <c r="G10644" t="str">
        <f>IF(F10644&gt;10000,"省直辖县市",VLOOKUP(F10644,'Regionalism Code'!H:I,2,FALSE))</f>
        <v>荆州市</v>
      </c>
      <c r="H10644" s="7">
        <v>108.002981817934</v>
      </c>
      <c r="I10644" s="7">
        <v>88.9789389058304</v>
      </c>
      <c r="J10644" s="7">
        <v>136.681852060099</v>
      </c>
      <c r="K10644" s="7">
        <v>82.7177757430179</v>
      </c>
      <c r="L10644" s="7">
        <v>109.029187068051</v>
      </c>
      <c r="M10644" s="7">
        <v>94.1625736666704</v>
      </c>
      <c r="N10644" s="7">
        <v>155.853979312654</v>
      </c>
      <c r="O10644" s="7">
        <v>153.115443849237</v>
      </c>
      <c r="P10644" s="7">
        <v>120.40481587177</v>
      </c>
      <c r="Q10644" s="7">
        <v>118.712604376401</v>
      </c>
    </row>
    <row r="10645" spans="1:17">
      <c r="A10645" s="6">
        <v>2018</v>
      </c>
      <c r="B10645" t="s">
        <v>1929</v>
      </c>
      <c r="C10645">
        <v>421023</v>
      </c>
      <c r="D10645">
        <f t="shared" si="332"/>
        <v>42</v>
      </c>
      <c r="E10645" t="str">
        <f>VLOOKUP(D10645,'Regionalism Code'!B:C,2,FALSE)</f>
        <v>湖北省</v>
      </c>
      <c r="F10645">
        <f t="shared" si="333"/>
        <v>4210</v>
      </c>
      <c r="G10645" t="str">
        <f>IF(F10645&gt;10000,"省直辖县市",VLOOKUP(F10645,'Regionalism Code'!H:I,2,FALSE))</f>
        <v>荆州市</v>
      </c>
      <c r="H10645" s="7">
        <v>106.262305994953</v>
      </c>
      <c r="I10645" s="7">
        <v>88.227207441187</v>
      </c>
      <c r="J10645" s="7">
        <v>134.157759021305</v>
      </c>
      <c r="K10645" s="7">
        <v>78.2119286127298</v>
      </c>
      <c r="L10645" s="7">
        <v>110.432632544878</v>
      </c>
      <c r="M10645" s="7">
        <v>83.9825974360146</v>
      </c>
      <c r="N10645" s="7">
        <v>151.684371153779</v>
      </c>
      <c r="O10645" s="7">
        <v>151.292556880866</v>
      </c>
      <c r="P10645" s="7">
        <v>118.798889936595</v>
      </c>
      <c r="Q10645" s="7">
        <v>115.129938004206</v>
      </c>
    </row>
    <row r="10646" spans="1:17">
      <c r="A10646" s="6">
        <v>2018</v>
      </c>
      <c r="B10646" t="s">
        <v>1930</v>
      </c>
      <c r="C10646">
        <v>421024</v>
      </c>
      <c r="D10646">
        <f t="shared" si="332"/>
        <v>42</v>
      </c>
      <c r="E10646" t="str">
        <f>VLOOKUP(D10646,'Regionalism Code'!B:C,2,FALSE)</f>
        <v>湖北省</v>
      </c>
      <c r="F10646">
        <f t="shared" si="333"/>
        <v>4210</v>
      </c>
      <c r="G10646" t="str">
        <f>IF(F10646&gt;10000,"省直辖县市",VLOOKUP(F10646,'Regionalism Code'!H:I,2,FALSE))</f>
        <v>荆州市</v>
      </c>
      <c r="H10646" s="7">
        <v>107.696932484261</v>
      </c>
      <c r="I10646" s="7">
        <v>89.7336714946802</v>
      </c>
      <c r="J10646" s="7">
        <v>136.191985107037</v>
      </c>
      <c r="K10646" s="7">
        <v>80.9497866752227</v>
      </c>
      <c r="L10646" s="7">
        <v>116.054837321324</v>
      </c>
      <c r="M10646" s="7">
        <v>88.4067484225925</v>
      </c>
      <c r="N10646" s="7">
        <v>150.869778205914</v>
      </c>
      <c r="O10646" s="7">
        <v>153.838958775231</v>
      </c>
      <c r="P10646" s="7">
        <v>118.464466203038</v>
      </c>
      <c r="Q10646" s="7">
        <v>115.237878543822</v>
      </c>
    </row>
    <row r="10647" spans="1:17">
      <c r="A10647" s="6">
        <v>2018</v>
      </c>
      <c r="B10647" t="s">
        <v>1931</v>
      </c>
      <c r="C10647">
        <v>421081</v>
      </c>
      <c r="D10647">
        <f t="shared" si="332"/>
        <v>42</v>
      </c>
      <c r="E10647" t="str">
        <f>VLOOKUP(D10647,'Regionalism Code'!B:C,2,FALSE)</f>
        <v>湖北省</v>
      </c>
      <c r="F10647">
        <f t="shared" si="333"/>
        <v>4210</v>
      </c>
      <c r="G10647" t="str">
        <f>IF(F10647&gt;10000,"省直辖县市",VLOOKUP(F10647,'Regionalism Code'!H:I,2,FALSE))</f>
        <v>荆州市</v>
      </c>
      <c r="H10647" s="7">
        <v>106.585059168931</v>
      </c>
      <c r="I10647" s="7">
        <v>88.5482234494174</v>
      </c>
      <c r="J10647" s="7">
        <v>135.93167611074</v>
      </c>
      <c r="K10647" s="7">
        <v>78.4093576865756</v>
      </c>
      <c r="L10647" s="7">
        <v>113.055172518684</v>
      </c>
      <c r="M10647" s="7">
        <v>90.1078090671247</v>
      </c>
      <c r="N10647" s="7">
        <v>158.029584061314</v>
      </c>
      <c r="O10647" s="7">
        <v>150.098472898228</v>
      </c>
      <c r="P10647" s="7">
        <v>117.034145067975</v>
      </c>
      <c r="Q10647" s="7">
        <v>112.821452548924</v>
      </c>
    </row>
    <row r="10648" spans="1:17">
      <c r="A10648" s="6">
        <v>2018</v>
      </c>
      <c r="B10648" t="s">
        <v>1932</v>
      </c>
      <c r="C10648">
        <v>421083</v>
      </c>
      <c r="D10648">
        <f t="shared" si="332"/>
        <v>42</v>
      </c>
      <c r="E10648" t="str">
        <f>VLOOKUP(D10648,'Regionalism Code'!B:C,2,FALSE)</f>
        <v>湖北省</v>
      </c>
      <c r="F10648">
        <f t="shared" si="333"/>
        <v>4210</v>
      </c>
      <c r="G10648" t="str">
        <f>IF(F10648&gt;10000,"省直辖县市",VLOOKUP(F10648,'Regionalism Code'!H:I,2,FALSE))</f>
        <v>荆州市</v>
      </c>
      <c r="H10648" s="7">
        <v>109.604660107642</v>
      </c>
      <c r="I10648" s="7">
        <v>88.9460395775652</v>
      </c>
      <c r="J10648" s="7">
        <v>143.823171951685</v>
      </c>
      <c r="K10648" s="7">
        <v>86.8583421808389</v>
      </c>
      <c r="L10648" s="7">
        <v>135.47138986118</v>
      </c>
      <c r="M10648" s="7">
        <v>90.6870086968366</v>
      </c>
      <c r="N10648" s="7">
        <v>151.514942980907</v>
      </c>
      <c r="O10648" s="7">
        <v>163.536543402431</v>
      </c>
      <c r="P10648" s="7">
        <v>121.075779666307</v>
      </c>
      <c r="Q10648" s="7">
        <v>115.64532216632</v>
      </c>
    </row>
    <row r="10649" spans="1:17">
      <c r="A10649" s="6">
        <v>2018</v>
      </c>
      <c r="B10649" t="s">
        <v>1933</v>
      </c>
      <c r="C10649">
        <v>421087</v>
      </c>
      <c r="D10649">
        <f t="shared" si="332"/>
        <v>42</v>
      </c>
      <c r="E10649" t="str">
        <f>VLOOKUP(D10649,'Regionalism Code'!B:C,2,FALSE)</f>
        <v>湖北省</v>
      </c>
      <c r="F10649">
        <f t="shared" si="333"/>
        <v>4210</v>
      </c>
      <c r="G10649" t="str">
        <f>IF(F10649&gt;10000,"省直辖县市",VLOOKUP(F10649,'Regionalism Code'!H:I,2,FALSE))</f>
        <v>荆州市</v>
      </c>
      <c r="H10649" s="7">
        <v>106.531013391679</v>
      </c>
      <c r="I10649" s="7">
        <v>89.0605943699913</v>
      </c>
      <c r="J10649" s="7">
        <v>135.177907788546</v>
      </c>
      <c r="K10649" s="7">
        <v>80.0221736514738</v>
      </c>
      <c r="L10649" s="7">
        <v>111.299970148501</v>
      </c>
      <c r="M10649" s="7">
        <v>86.3966563273606</v>
      </c>
      <c r="N10649" s="7">
        <v>148.549227034498</v>
      </c>
      <c r="O10649" s="7">
        <v>155.11068110079</v>
      </c>
      <c r="P10649" s="7">
        <v>118.542318958999</v>
      </c>
      <c r="Q10649" s="7">
        <v>112.168611961823</v>
      </c>
    </row>
    <row r="10650" spans="1:17">
      <c r="A10650" s="6">
        <v>2018</v>
      </c>
      <c r="B10650" t="s">
        <v>1934</v>
      </c>
      <c r="C10650">
        <v>421102</v>
      </c>
      <c r="D10650">
        <f t="shared" si="332"/>
        <v>42</v>
      </c>
      <c r="E10650" t="str">
        <f>VLOOKUP(D10650,'Regionalism Code'!B:C,2,FALSE)</f>
        <v>湖北省</v>
      </c>
      <c r="F10650">
        <f t="shared" si="333"/>
        <v>4211</v>
      </c>
      <c r="G10650" t="str">
        <f>IF(F10650&gt;10000,"省直辖县市",VLOOKUP(F10650,'Regionalism Code'!H:I,2,FALSE))</f>
        <v>黄冈市</v>
      </c>
      <c r="H10650" s="7">
        <v>118.615040170262</v>
      </c>
      <c r="I10650" s="7">
        <v>102.1799236303</v>
      </c>
      <c r="J10650" s="7">
        <v>148.016630761242</v>
      </c>
      <c r="K10650" s="7">
        <v>102.379850591453</v>
      </c>
      <c r="L10650" s="7">
        <v>118.30742731417</v>
      </c>
      <c r="M10650" s="7">
        <v>95.2308962144738</v>
      </c>
      <c r="N10650" s="7">
        <v>157.158180544027</v>
      </c>
      <c r="O10650" s="7">
        <v>173.301041376951</v>
      </c>
      <c r="P10650" s="7">
        <v>129.312827698076</v>
      </c>
      <c r="Q10650" s="7">
        <v>119.463424974036</v>
      </c>
    </row>
    <row r="10651" spans="1:17">
      <c r="A10651" s="6">
        <v>2018</v>
      </c>
      <c r="B10651" t="s">
        <v>1935</v>
      </c>
      <c r="C10651">
        <v>421121</v>
      </c>
      <c r="D10651">
        <f t="shared" si="332"/>
        <v>42</v>
      </c>
      <c r="E10651" t="str">
        <f>VLOOKUP(D10651,'Regionalism Code'!B:C,2,FALSE)</f>
        <v>湖北省</v>
      </c>
      <c r="F10651">
        <f t="shared" si="333"/>
        <v>4211</v>
      </c>
      <c r="G10651" t="str">
        <f>IF(F10651&gt;10000,"省直辖县市",VLOOKUP(F10651,'Regionalism Code'!H:I,2,FALSE))</f>
        <v>黄冈市</v>
      </c>
      <c r="H10651" s="7">
        <v>109.636965079586</v>
      </c>
      <c r="I10651" s="7">
        <v>90.8663102432571</v>
      </c>
      <c r="J10651" s="7">
        <v>137.521682757388</v>
      </c>
      <c r="K10651" s="7">
        <v>85.3751325794835</v>
      </c>
      <c r="L10651" s="7">
        <v>111.922560932838</v>
      </c>
      <c r="M10651" s="7">
        <v>85.3110389221309</v>
      </c>
      <c r="N10651" s="7">
        <v>145.83365330952</v>
      </c>
      <c r="O10651" s="7">
        <v>161.700891861282</v>
      </c>
      <c r="P10651" s="7">
        <v>120.96745372764</v>
      </c>
      <c r="Q10651" s="7">
        <v>120.953105480287</v>
      </c>
    </row>
    <row r="10652" spans="1:17">
      <c r="A10652" s="6">
        <v>2018</v>
      </c>
      <c r="B10652" t="s">
        <v>1936</v>
      </c>
      <c r="C10652">
        <v>421122</v>
      </c>
      <c r="D10652">
        <f t="shared" si="332"/>
        <v>42</v>
      </c>
      <c r="E10652" t="str">
        <f>VLOOKUP(D10652,'Regionalism Code'!B:C,2,FALSE)</f>
        <v>湖北省</v>
      </c>
      <c r="F10652">
        <f t="shared" si="333"/>
        <v>4211</v>
      </c>
      <c r="G10652" t="str">
        <f>IF(F10652&gt;10000,"省直辖县市",VLOOKUP(F10652,'Regionalism Code'!H:I,2,FALSE))</f>
        <v>黄冈市</v>
      </c>
      <c r="H10652" s="7">
        <v>107.513438994159</v>
      </c>
      <c r="I10652" s="7">
        <v>90.1844663418033</v>
      </c>
      <c r="J10652" s="7">
        <v>134.734329441836</v>
      </c>
      <c r="K10652" s="7">
        <v>84.7571158953575</v>
      </c>
      <c r="L10652" s="7">
        <v>108.511965356415</v>
      </c>
      <c r="M10652" s="7">
        <v>86.0929815818568</v>
      </c>
      <c r="N10652" s="7">
        <v>150.806775067727</v>
      </c>
      <c r="O10652" s="7">
        <v>153.246066245854</v>
      </c>
      <c r="P10652" s="7">
        <v>118.204548671678</v>
      </c>
      <c r="Q10652" s="7">
        <v>115.275319057711</v>
      </c>
    </row>
    <row r="10653" spans="1:17">
      <c r="A10653" s="6">
        <v>2018</v>
      </c>
      <c r="B10653" t="s">
        <v>1937</v>
      </c>
      <c r="C10653">
        <v>421123</v>
      </c>
      <c r="D10653">
        <f t="shared" si="332"/>
        <v>42</v>
      </c>
      <c r="E10653" t="str">
        <f>VLOOKUP(D10653,'Regionalism Code'!B:C,2,FALSE)</f>
        <v>湖北省</v>
      </c>
      <c r="F10653">
        <f t="shared" si="333"/>
        <v>4211</v>
      </c>
      <c r="G10653" t="str">
        <f>IF(F10653&gt;10000,"省直辖县市",VLOOKUP(F10653,'Regionalism Code'!H:I,2,FALSE))</f>
        <v>黄冈市</v>
      </c>
      <c r="H10653" s="7">
        <v>103.08108089338</v>
      </c>
      <c r="I10653" s="7">
        <v>87.4108890141426</v>
      </c>
      <c r="J10653" s="7">
        <v>126.21596867554</v>
      </c>
      <c r="K10653" s="7">
        <v>73.7242020059911</v>
      </c>
      <c r="L10653" s="7">
        <v>98.733073455577</v>
      </c>
      <c r="M10653" s="7">
        <v>80.8890336314497</v>
      </c>
      <c r="N10653" s="7">
        <v>139.542160545569</v>
      </c>
      <c r="O10653" s="7">
        <v>143.615625308643</v>
      </c>
      <c r="P10653" s="7">
        <v>121.704438633506</v>
      </c>
      <c r="Q10653" s="7">
        <v>112.790337869109</v>
      </c>
    </row>
    <row r="10654" spans="1:17">
      <c r="A10654" s="6">
        <v>2018</v>
      </c>
      <c r="B10654" t="s">
        <v>1938</v>
      </c>
      <c r="C10654">
        <v>421124</v>
      </c>
      <c r="D10654">
        <f t="shared" si="332"/>
        <v>42</v>
      </c>
      <c r="E10654" t="str">
        <f>VLOOKUP(D10654,'Regionalism Code'!B:C,2,FALSE)</f>
        <v>湖北省</v>
      </c>
      <c r="F10654">
        <f t="shared" si="333"/>
        <v>4211</v>
      </c>
      <c r="G10654" t="str">
        <f>IF(F10654&gt;10000,"省直辖县市",VLOOKUP(F10654,'Regionalism Code'!H:I,2,FALSE))</f>
        <v>黄冈市</v>
      </c>
      <c r="H10654" s="7">
        <v>105.449929140261</v>
      </c>
      <c r="I10654" s="7">
        <v>89.4767094628869</v>
      </c>
      <c r="J10654" s="7">
        <v>129.419101444589</v>
      </c>
      <c r="K10654" s="7">
        <v>78.2059831426209</v>
      </c>
      <c r="L10654" s="7">
        <v>105.042393520944</v>
      </c>
      <c r="M10654" s="7">
        <v>91.5376649031205</v>
      </c>
      <c r="N10654" s="7">
        <v>144.933799451201</v>
      </c>
      <c r="O10654" s="7">
        <v>145.129426927136</v>
      </c>
      <c r="P10654" s="7">
        <v>115.6731668054</v>
      </c>
      <c r="Q10654" s="7">
        <v>114.643896597769</v>
      </c>
    </row>
    <row r="10655" spans="1:17">
      <c r="A10655" s="6">
        <v>2018</v>
      </c>
      <c r="B10655" t="s">
        <v>1939</v>
      </c>
      <c r="C10655">
        <v>421125</v>
      </c>
      <c r="D10655">
        <f t="shared" si="332"/>
        <v>42</v>
      </c>
      <c r="E10655" t="str">
        <f>VLOOKUP(D10655,'Regionalism Code'!B:C,2,FALSE)</f>
        <v>湖北省</v>
      </c>
      <c r="F10655">
        <f t="shared" si="333"/>
        <v>4211</v>
      </c>
      <c r="G10655" t="str">
        <f>IF(F10655&gt;10000,"省直辖县市",VLOOKUP(F10655,'Regionalism Code'!H:I,2,FALSE))</f>
        <v>黄冈市</v>
      </c>
      <c r="H10655" s="7">
        <v>106.40040276507</v>
      </c>
      <c r="I10655" s="7">
        <v>88.0785590580069</v>
      </c>
      <c r="J10655" s="7">
        <v>130.797193670056</v>
      </c>
      <c r="K10655" s="7">
        <v>81.043308552473</v>
      </c>
      <c r="L10655" s="7">
        <v>104.364935661024</v>
      </c>
      <c r="M10655" s="7">
        <v>84.1800622266261</v>
      </c>
      <c r="N10655" s="7">
        <v>143.412907165886</v>
      </c>
      <c r="O10655" s="7">
        <v>150.202229008557</v>
      </c>
      <c r="P10655" s="7">
        <v>118.422061623447</v>
      </c>
      <c r="Q10655" s="7">
        <v>122.57249344951</v>
      </c>
    </row>
    <row r="10656" spans="1:17">
      <c r="A10656" s="6">
        <v>2018</v>
      </c>
      <c r="B10656" t="s">
        <v>1940</v>
      </c>
      <c r="C10656">
        <v>421126</v>
      </c>
      <c r="D10656">
        <f t="shared" si="332"/>
        <v>42</v>
      </c>
      <c r="E10656" t="str">
        <f>VLOOKUP(D10656,'Regionalism Code'!B:C,2,FALSE)</f>
        <v>湖北省</v>
      </c>
      <c r="F10656">
        <f t="shared" si="333"/>
        <v>4211</v>
      </c>
      <c r="G10656" t="str">
        <f>IF(F10656&gt;10000,"省直辖县市",VLOOKUP(F10656,'Regionalism Code'!H:I,2,FALSE))</f>
        <v>黄冈市</v>
      </c>
      <c r="H10656" s="7">
        <v>107.266662016152</v>
      </c>
      <c r="I10656" s="7">
        <v>89.4639747873086</v>
      </c>
      <c r="J10656" s="7">
        <v>134.138916255875</v>
      </c>
      <c r="K10656" s="7">
        <v>80.5927072401419</v>
      </c>
      <c r="L10656" s="7">
        <v>107.397202485739</v>
      </c>
      <c r="M10656" s="7">
        <v>88.4812567795754</v>
      </c>
      <c r="N10656" s="7">
        <v>148.583102264987</v>
      </c>
      <c r="O10656" s="7">
        <v>153.201726598074</v>
      </c>
      <c r="P10656" s="7">
        <v>120.008283150823</v>
      </c>
      <c r="Q10656" s="7">
        <v>117.226251436956</v>
      </c>
    </row>
    <row r="10657" spans="1:17">
      <c r="A10657" s="6">
        <v>2018</v>
      </c>
      <c r="B10657" t="s">
        <v>1941</v>
      </c>
      <c r="C10657">
        <v>421127</v>
      </c>
      <c r="D10657">
        <f t="shared" si="332"/>
        <v>42</v>
      </c>
      <c r="E10657" t="str">
        <f>VLOOKUP(D10657,'Regionalism Code'!B:C,2,FALSE)</f>
        <v>湖北省</v>
      </c>
      <c r="F10657">
        <f t="shared" si="333"/>
        <v>4211</v>
      </c>
      <c r="G10657" t="str">
        <f>IF(F10657&gt;10000,"省直辖县市",VLOOKUP(F10657,'Regionalism Code'!H:I,2,FALSE))</f>
        <v>黄冈市</v>
      </c>
      <c r="H10657" s="7">
        <v>106.763958099847</v>
      </c>
      <c r="I10657" s="7">
        <v>88.1091028162759</v>
      </c>
      <c r="J10657" s="7">
        <v>134.664100924009</v>
      </c>
      <c r="K10657" s="7">
        <v>81.8222786416093</v>
      </c>
      <c r="L10657" s="7">
        <v>104.658147057979</v>
      </c>
      <c r="M10657" s="7">
        <v>90.2016823543278</v>
      </c>
      <c r="N10657" s="7">
        <v>151.759834310333</v>
      </c>
      <c r="O10657" s="7">
        <v>153.075252120108</v>
      </c>
      <c r="P10657" s="7">
        <v>120.528409342733</v>
      </c>
      <c r="Q10657" s="7">
        <v>117.669524652813</v>
      </c>
    </row>
    <row r="10658" spans="1:17">
      <c r="A10658" s="6">
        <v>2018</v>
      </c>
      <c r="B10658" t="s">
        <v>1942</v>
      </c>
      <c r="C10658">
        <v>421181</v>
      </c>
      <c r="D10658">
        <f t="shared" si="332"/>
        <v>42</v>
      </c>
      <c r="E10658" t="str">
        <f>VLOOKUP(D10658,'Regionalism Code'!B:C,2,FALSE)</f>
        <v>湖北省</v>
      </c>
      <c r="F10658">
        <f t="shared" si="333"/>
        <v>4211</v>
      </c>
      <c r="G10658" t="str">
        <f>IF(F10658&gt;10000,"省直辖县市",VLOOKUP(F10658,'Regionalism Code'!H:I,2,FALSE))</f>
        <v>黄冈市</v>
      </c>
      <c r="H10658" s="7">
        <v>108.98616164274</v>
      </c>
      <c r="I10658" s="7">
        <v>91.9584837824355</v>
      </c>
      <c r="J10658" s="7">
        <v>134.228898125173</v>
      </c>
      <c r="K10658" s="7">
        <v>83.5785533060023</v>
      </c>
      <c r="L10658" s="7">
        <v>101.312127233352</v>
      </c>
      <c r="M10658" s="7">
        <v>88.4948789101075</v>
      </c>
      <c r="N10658" s="7">
        <v>153.528129587586</v>
      </c>
      <c r="O10658" s="7">
        <v>152.976098012416</v>
      </c>
      <c r="P10658" s="7">
        <v>117.826125052108</v>
      </c>
      <c r="Q10658" s="7">
        <v>119.347880440877</v>
      </c>
    </row>
    <row r="10659" spans="1:17">
      <c r="A10659" s="6">
        <v>2018</v>
      </c>
      <c r="B10659" t="s">
        <v>1943</v>
      </c>
      <c r="C10659">
        <v>421182</v>
      </c>
      <c r="D10659">
        <f t="shared" si="332"/>
        <v>42</v>
      </c>
      <c r="E10659" t="str">
        <f>VLOOKUP(D10659,'Regionalism Code'!B:C,2,FALSE)</f>
        <v>湖北省</v>
      </c>
      <c r="F10659">
        <f t="shared" si="333"/>
        <v>4211</v>
      </c>
      <c r="G10659" t="str">
        <f>IF(F10659&gt;10000,"省直辖县市",VLOOKUP(F10659,'Regionalism Code'!H:I,2,FALSE))</f>
        <v>黄冈市</v>
      </c>
      <c r="H10659" s="7">
        <v>109.63199356952</v>
      </c>
      <c r="I10659" s="7">
        <v>91.0334412198082</v>
      </c>
      <c r="J10659" s="7">
        <v>140.337197896108</v>
      </c>
      <c r="K10659" s="7">
        <v>87.680845440104</v>
      </c>
      <c r="L10659" s="7">
        <v>108.542828748903</v>
      </c>
      <c r="M10659" s="7">
        <v>94.1729455678318</v>
      </c>
      <c r="N10659" s="7">
        <v>153.475679141895</v>
      </c>
      <c r="O10659" s="7">
        <v>163.325050306221</v>
      </c>
      <c r="P10659" s="7">
        <v>122.493430083238</v>
      </c>
      <c r="Q10659" s="7">
        <v>115.254583684193</v>
      </c>
    </row>
    <row r="10660" spans="1:17">
      <c r="A10660" s="6">
        <v>2018</v>
      </c>
      <c r="B10660" t="s">
        <v>1944</v>
      </c>
      <c r="C10660">
        <v>421202</v>
      </c>
      <c r="D10660">
        <f t="shared" si="332"/>
        <v>42</v>
      </c>
      <c r="E10660" t="str">
        <f>VLOOKUP(D10660,'Regionalism Code'!B:C,2,FALSE)</f>
        <v>湖北省</v>
      </c>
      <c r="F10660">
        <f t="shared" si="333"/>
        <v>4212</v>
      </c>
      <c r="G10660" t="str">
        <f>IF(F10660&gt;10000,"省直辖县市",VLOOKUP(F10660,'Regionalism Code'!H:I,2,FALSE))</f>
        <v>咸宁市</v>
      </c>
      <c r="H10660" s="7">
        <v>116.693827204309</v>
      </c>
      <c r="I10660" s="7">
        <v>100.275854459101</v>
      </c>
      <c r="J10660" s="7">
        <v>146.182387536529</v>
      </c>
      <c r="K10660" s="7">
        <v>103.030183481866</v>
      </c>
      <c r="L10660" s="7">
        <v>116.361419169878</v>
      </c>
      <c r="M10660" s="7">
        <v>96.6331319611297</v>
      </c>
      <c r="N10660" s="7">
        <v>151.216901935892</v>
      </c>
      <c r="O10660" s="7">
        <v>173.973561443889</v>
      </c>
      <c r="P10660" s="7">
        <v>125.229313810556</v>
      </c>
      <c r="Q10660" s="7">
        <v>117.327448150687</v>
      </c>
    </row>
    <row r="10661" spans="1:17">
      <c r="A10661" s="6">
        <v>2018</v>
      </c>
      <c r="B10661" t="s">
        <v>1945</v>
      </c>
      <c r="C10661">
        <v>421221</v>
      </c>
      <c r="D10661">
        <f t="shared" si="332"/>
        <v>42</v>
      </c>
      <c r="E10661" t="str">
        <f>VLOOKUP(D10661,'Regionalism Code'!B:C,2,FALSE)</f>
        <v>湖北省</v>
      </c>
      <c r="F10661">
        <f t="shared" si="333"/>
        <v>4212</v>
      </c>
      <c r="G10661" t="str">
        <f>IF(F10661&gt;10000,"省直辖县市",VLOOKUP(F10661,'Regionalism Code'!H:I,2,FALSE))</f>
        <v>咸宁市</v>
      </c>
      <c r="H10661" s="7">
        <v>111.130423445437</v>
      </c>
      <c r="I10661" s="7">
        <v>93.0030208768638</v>
      </c>
      <c r="J10661" s="7">
        <v>143.591845589108</v>
      </c>
      <c r="K10661" s="7">
        <v>91.7149494700959</v>
      </c>
      <c r="L10661" s="7">
        <v>120.787343607694</v>
      </c>
      <c r="M10661" s="7">
        <v>90.8280436199658</v>
      </c>
      <c r="N10661" s="7">
        <v>155.295512656286</v>
      </c>
      <c r="O10661" s="7">
        <v>165.632205328507</v>
      </c>
      <c r="P10661" s="7">
        <v>122.534201007242</v>
      </c>
      <c r="Q10661" s="7">
        <v>112.006051180583</v>
      </c>
    </row>
    <row r="10662" spans="1:17">
      <c r="A10662" s="6">
        <v>2018</v>
      </c>
      <c r="B10662" t="s">
        <v>1946</v>
      </c>
      <c r="C10662">
        <v>421222</v>
      </c>
      <c r="D10662">
        <f t="shared" si="332"/>
        <v>42</v>
      </c>
      <c r="E10662" t="str">
        <f>VLOOKUP(D10662,'Regionalism Code'!B:C,2,FALSE)</f>
        <v>湖北省</v>
      </c>
      <c r="F10662">
        <f t="shared" si="333"/>
        <v>4212</v>
      </c>
      <c r="G10662" t="str">
        <f>IF(F10662&gt;10000,"省直辖县市",VLOOKUP(F10662,'Regionalism Code'!H:I,2,FALSE))</f>
        <v>咸宁市</v>
      </c>
      <c r="H10662" s="7">
        <v>106.028463025377</v>
      </c>
      <c r="I10662" s="7">
        <v>89.5733793615765</v>
      </c>
      <c r="J10662" s="7">
        <v>131.445591854358</v>
      </c>
      <c r="K10662" s="7">
        <v>80.0449615330644</v>
      </c>
      <c r="L10662" s="7">
        <v>115.169296001522</v>
      </c>
      <c r="M10662" s="7">
        <v>84.3094901909085</v>
      </c>
      <c r="N10662" s="7">
        <v>139.419912778259</v>
      </c>
      <c r="O10662" s="7">
        <v>150.343832794858</v>
      </c>
      <c r="P10662" s="7">
        <v>117.47172369039</v>
      </c>
      <c r="Q10662" s="7">
        <v>114.182406259982</v>
      </c>
    </row>
    <row r="10663" spans="1:17">
      <c r="A10663" s="6">
        <v>2018</v>
      </c>
      <c r="B10663" t="s">
        <v>1947</v>
      </c>
      <c r="C10663">
        <v>421223</v>
      </c>
      <c r="D10663">
        <f t="shared" si="332"/>
        <v>42</v>
      </c>
      <c r="E10663" t="str">
        <f>VLOOKUP(D10663,'Regionalism Code'!B:C,2,FALSE)</f>
        <v>湖北省</v>
      </c>
      <c r="F10663">
        <f t="shared" si="333"/>
        <v>4212</v>
      </c>
      <c r="G10663" t="str">
        <f>IF(F10663&gt;10000,"省直辖县市",VLOOKUP(F10663,'Regionalism Code'!H:I,2,FALSE))</f>
        <v>咸宁市</v>
      </c>
      <c r="H10663" s="7">
        <v>105.87763288619</v>
      </c>
      <c r="I10663" s="7">
        <v>90.4971226643953</v>
      </c>
      <c r="J10663" s="7">
        <v>127.93408949798</v>
      </c>
      <c r="K10663" s="7">
        <v>80.5412972668399</v>
      </c>
      <c r="L10663" s="7">
        <v>103.753743926293</v>
      </c>
      <c r="M10663" s="7">
        <v>81.587585066771</v>
      </c>
      <c r="N10663" s="7">
        <v>132.734766614494</v>
      </c>
      <c r="O10663" s="7">
        <v>151.374920171797</v>
      </c>
      <c r="P10663" s="7">
        <v>114.916873745599</v>
      </c>
      <c r="Q10663" s="7">
        <v>116.590217280231</v>
      </c>
    </row>
    <row r="10664" spans="1:17">
      <c r="A10664" s="6">
        <v>2018</v>
      </c>
      <c r="B10664" t="s">
        <v>1948</v>
      </c>
      <c r="C10664">
        <v>421224</v>
      </c>
      <c r="D10664">
        <f t="shared" si="332"/>
        <v>42</v>
      </c>
      <c r="E10664" t="str">
        <f>VLOOKUP(D10664,'Regionalism Code'!B:C,2,FALSE)</f>
        <v>湖北省</v>
      </c>
      <c r="F10664">
        <f t="shared" si="333"/>
        <v>4212</v>
      </c>
      <c r="G10664" t="str">
        <f>IF(F10664&gt;10000,"省直辖县市",VLOOKUP(F10664,'Regionalism Code'!H:I,2,FALSE))</f>
        <v>咸宁市</v>
      </c>
      <c r="H10664" s="7">
        <v>106.93331743571</v>
      </c>
      <c r="I10664" s="7">
        <v>90.3494194757452</v>
      </c>
      <c r="J10664" s="7">
        <v>130.039384407747</v>
      </c>
      <c r="K10664" s="7">
        <v>78.2330660805824</v>
      </c>
      <c r="L10664" s="7">
        <v>104.602865647088</v>
      </c>
      <c r="M10664" s="7">
        <v>81.1781286919791</v>
      </c>
      <c r="N10664" s="7">
        <v>140.444702416805</v>
      </c>
      <c r="O10664" s="7">
        <v>151.640032568666</v>
      </c>
      <c r="P10664" s="7">
        <v>115.541616822986</v>
      </c>
      <c r="Q10664" s="7">
        <v>119.712223709939</v>
      </c>
    </row>
    <row r="10665" spans="1:17">
      <c r="A10665" s="6">
        <v>2018</v>
      </c>
      <c r="B10665" t="s">
        <v>1949</v>
      </c>
      <c r="C10665">
        <v>421281</v>
      </c>
      <c r="D10665">
        <f t="shared" si="332"/>
        <v>42</v>
      </c>
      <c r="E10665" t="str">
        <f>VLOOKUP(D10665,'Regionalism Code'!B:C,2,FALSE)</f>
        <v>湖北省</v>
      </c>
      <c r="F10665">
        <f t="shared" si="333"/>
        <v>4212</v>
      </c>
      <c r="G10665" t="str">
        <f>IF(F10665&gt;10000,"省直辖县市",VLOOKUP(F10665,'Regionalism Code'!H:I,2,FALSE))</f>
        <v>咸宁市</v>
      </c>
      <c r="H10665" s="7">
        <v>110.447221748209</v>
      </c>
      <c r="I10665" s="7">
        <v>93.0495885971714</v>
      </c>
      <c r="J10665" s="7">
        <v>138.564303929025</v>
      </c>
      <c r="K10665" s="7">
        <v>86.913665567763</v>
      </c>
      <c r="L10665" s="7">
        <v>107.720935541003</v>
      </c>
      <c r="M10665" s="7">
        <v>90.6664523317794</v>
      </c>
      <c r="N10665" s="7">
        <v>153.93761228878</v>
      </c>
      <c r="O10665" s="7">
        <v>160.295722049157</v>
      </c>
      <c r="P10665" s="7">
        <v>119.102967411559</v>
      </c>
      <c r="Q10665" s="7">
        <v>116.807474914493</v>
      </c>
    </row>
    <row r="10666" spans="1:17">
      <c r="A10666" s="6">
        <v>2018</v>
      </c>
      <c r="B10666" t="s">
        <v>1950</v>
      </c>
      <c r="C10666">
        <v>421303</v>
      </c>
      <c r="D10666">
        <f t="shared" si="332"/>
        <v>42</v>
      </c>
      <c r="E10666" t="str">
        <f>VLOOKUP(D10666,'Regionalism Code'!B:C,2,FALSE)</f>
        <v>湖北省</v>
      </c>
      <c r="F10666">
        <f t="shared" si="333"/>
        <v>4213</v>
      </c>
      <c r="G10666" t="str">
        <f>IF(F10666&gt;10000,"省直辖县市",VLOOKUP(F10666,'Regionalism Code'!H:I,2,FALSE))</f>
        <v>随州市</v>
      </c>
      <c r="H10666" s="7">
        <v>115.201850032133</v>
      </c>
      <c r="I10666" s="7">
        <v>98.4601349385153</v>
      </c>
      <c r="J10666" s="7">
        <v>146.030469063941</v>
      </c>
      <c r="K10666" s="7">
        <v>91.8576862494296</v>
      </c>
      <c r="L10666" s="7">
        <v>135.269698221545</v>
      </c>
      <c r="M10666" s="7">
        <v>92.6628950260472</v>
      </c>
      <c r="N10666" s="7">
        <v>162.59637898357</v>
      </c>
      <c r="O10666" s="7">
        <v>160.925835662294</v>
      </c>
      <c r="P10666" s="7">
        <v>122.294802253569</v>
      </c>
      <c r="Q10666" s="7">
        <v>114.469272578221</v>
      </c>
    </row>
    <row r="10667" spans="1:17">
      <c r="A10667" s="6">
        <v>2018</v>
      </c>
      <c r="B10667" t="s">
        <v>1951</v>
      </c>
      <c r="C10667">
        <v>421321</v>
      </c>
      <c r="D10667">
        <f t="shared" si="332"/>
        <v>42</v>
      </c>
      <c r="E10667" t="str">
        <f>VLOOKUP(D10667,'Regionalism Code'!B:C,2,FALSE)</f>
        <v>湖北省</v>
      </c>
      <c r="F10667">
        <f t="shared" si="333"/>
        <v>4213</v>
      </c>
      <c r="G10667" t="str">
        <f>IF(F10667&gt;10000,"省直辖县市",VLOOKUP(F10667,'Regionalism Code'!H:I,2,FALSE))</f>
        <v>随州市</v>
      </c>
      <c r="H10667" s="7">
        <v>102.097395449151</v>
      </c>
      <c r="I10667" s="7">
        <v>86.5107448229176</v>
      </c>
      <c r="J10667" s="7">
        <v>124.254313795748</v>
      </c>
      <c r="K10667" s="7">
        <v>69.1283481572138</v>
      </c>
      <c r="L10667" s="7">
        <v>98.3150347955281</v>
      </c>
      <c r="M10667" s="7">
        <v>79.0803980077261</v>
      </c>
      <c r="N10667" s="7">
        <v>149.62041544259</v>
      </c>
      <c r="O10667" s="7">
        <v>134.377439224045</v>
      </c>
      <c r="P10667" s="7">
        <v>116.017214827493</v>
      </c>
      <c r="Q10667" s="7">
        <v>113.307865686398</v>
      </c>
    </row>
    <row r="10668" spans="1:17">
      <c r="A10668" s="6">
        <v>2018</v>
      </c>
      <c r="B10668" t="s">
        <v>1952</v>
      </c>
      <c r="C10668">
        <v>421381</v>
      </c>
      <c r="D10668">
        <f t="shared" si="332"/>
        <v>42</v>
      </c>
      <c r="E10668" t="str">
        <f>VLOOKUP(D10668,'Regionalism Code'!B:C,2,FALSE)</f>
        <v>湖北省</v>
      </c>
      <c r="F10668">
        <f t="shared" si="333"/>
        <v>4213</v>
      </c>
      <c r="G10668" t="str">
        <f>IF(F10668&gt;10000,"省直辖县市",VLOOKUP(F10668,'Regionalism Code'!H:I,2,FALSE))</f>
        <v>随州市</v>
      </c>
      <c r="H10668" s="7">
        <v>106.894260573704</v>
      </c>
      <c r="I10668" s="7">
        <v>89.0437936482559</v>
      </c>
      <c r="J10668" s="7">
        <v>133.603780335582</v>
      </c>
      <c r="K10668" s="7">
        <v>81.7359800965479</v>
      </c>
      <c r="L10668" s="7">
        <v>108.351501260467</v>
      </c>
      <c r="M10668" s="7">
        <v>88.980856268766</v>
      </c>
      <c r="N10668" s="7">
        <v>162.43202214412</v>
      </c>
      <c r="O10668" s="7">
        <v>143.429595513428</v>
      </c>
      <c r="P10668" s="7">
        <v>115.056428168434</v>
      </c>
      <c r="Q10668" s="7">
        <v>117.30730923213</v>
      </c>
    </row>
    <row r="10669" spans="1:17">
      <c r="A10669" s="6">
        <v>2018</v>
      </c>
      <c r="B10669" t="s">
        <v>1953</v>
      </c>
      <c r="C10669">
        <v>422801</v>
      </c>
      <c r="D10669">
        <f t="shared" si="332"/>
        <v>42</v>
      </c>
      <c r="E10669" t="str">
        <f>VLOOKUP(D10669,'Regionalism Code'!B:C,2,FALSE)</f>
        <v>湖北省</v>
      </c>
      <c r="F10669">
        <f t="shared" si="333"/>
        <v>4228</v>
      </c>
      <c r="G10669" t="str">
        <f>IF(F10669&gt;10000,"省直辖县市",VLOOKUP(F10669,'Regionalism Code'!H:I,2,FALSE))</f>
        <v>恩施土家族苗族自治州</v>
      </c>
      <c r="H10669" s="7">
        <v>113.277813010356</v>
      </c>
      <c r="I10669" s="7">
        <v>98.266610036304</v>
      </c>
      <c r="J10669" s="7">
        <v>141.542035601258</v>
      </c>
      <c r="K10669" s="7">
        <v>93.4892064812097</v>
      </c>
      <c r="L10669" s="7">
        <v>111.998051362948</v>
      </c>
      <c r="M10669" s="7">
        <v>82.8347569274841</v>
      </c>
      <c r="N10669" s="7">
        <v>134.083560428414</v>
      </c>
      <c r="O10669" s="7">
        <v>178.411944859735</v>
      </c>
      <c r="P10669" s="7">
        <v>124.64273396433</v>
      </c>
      <c r="Q10669" s="7">
        <v>111.490911005487</v>
      </c>
    </row>
    <row r="10670" spans="1:17">
      <c r="A10670" s="6">
        <v>2018</v>
      </c>
      <c r="B10670" t="s">
        <v>1954</v>
      </c>
      <c r="C10670">
        <v>422802</v>
      </c>
      <c r="D10670">
        <f t="shared" si="332"/>
        <v>42</v>
      </c>
      <c r="E10670" t="str">
        <f>VLOOKUP(D10670,'Regionalism Code'!B:C,2,FALSE)</f>
        <v>湖北省</v>
      </c>
      <c r="F10670">
        <f t="shared" si="333"/>
        <v>4228</v>
      </c>
      <c r="G10670" t="str">
        <f>IF(F10670&gt;10000,"省直辖县市",VLOOKUP(F10670,'Regionalism Code'!H:I,2,FALSE))</f>
        <v>恩施土家族苗族自治州</v>
      </c>
      <c r="H10670" s="7">
        <v>105.016061673899</v>
      </c>
      <c r="I10670" s="7">
        <v>90.8088279619156</v>
      </c>
      <c r="J10670" s="7">
        <v>125.170873946403</v>
      </c>
      <c r="K10670" s="7">
        <v>74.1620218223166</v>
      </c>
      <c r="L10670" s="7">
        <v>98.3931304366646</v>
      </c>
      <c r="M10670" s="7">
        <v>75.7317276893738</v>
      </c>
      <c r="N10670" s="7">
        <v>120.604295418425</v>
      </c>
      <c r="O10670" s="7">
        <v>155.769452979885</v>
      </c>
      <c r="P10670" s="7">
        <v>115.881535391717</v>
      </c>
      <c r="Q10670" s="7">
        <v>115.310043386649</v>
      </c>
    </row>
    <row r="10671" spans="1:17">
      <c r="A10671" s="6">
        <v>2018</v>
      </c>
      <c r="B10671" t="s">
        <v>1955</v>
      </c>
      <c r="C10671">
        <v>422822</v>
      </c>
      <c r="D10671">
        <f t="shared" si="332"/>
        <v>42</v>
      </c>
      <c r="E10671" t="str">
        <f>VLOOKUP(D10671,'Regionalism Code'!B:C,2,FALSE)</f>
        <v>湖北省</v>
      </c>
      <c r="F10671">
        <f t="shared" si="333"/>
        <v>4228</v>
      </c>
      <c r="G10671" t="str">
        <f>IF(F10671&gt;10000,"省直辖县市",VLOOKUP(F10671,'Regionalism Code'!H:I,2,FALSE))</f>
        <v>恩施土家族苗族自治州</v>
      </c>
      <c r="H10671" s="7">
        <v>103.564645846757</v>
      </c>
      <c r="I10671" s="7">
        <v>89.4616875138501</v>
      </c>
      <c r="J10671" s="7">
        <v>125.290306198643</v>
      </c>
      <c r="K10671" s="7">
        <v>73.7255844041555</v>
      </c>
      <c r="L10671" s="7">
        <v>97.0955283685342</v>
      </c>
      <c r="M10671" s="7">
        <v>73.8666416924011</v>
      </c>
      <c r="N10671" s="7">
        <v>123.334713451885</v>
      </c>
      <c r="O10671" s="7">
        <v>156.0986972436</v>
      </c>
      <c r="P10671" s="7">
        <v>112.453640425212</v>
      </c>
      <c r="Q10671" s="7">
        <v>110.659743719613</v>
      </c>
    </row>
    <row r="10672" spans="1:17">
      <c r="A10672" s="6">
        <v>2018</v>
      </c>
      <c r="B10672" t="s">
        <v>1956</v>
      </c>
      <c r="C10672">
        <v>422823</v>
      </c>
      <c r="D10672">
        <f t="shared" si="332"/>
        <v>42</v>
      </c>
      <c r="E10672" t="str">
        <f>VLOOKUP(D10672,'Regionalism Code'!B:C,2,FALSE)</f>
        <v>湖北省</v>
      </c>
      <c r="F10672">
        <f t="shared" si="333"/>
        <v>4228</v>
      </c>
      <c r="G10672" t="str">
        <f>IF(F10672&gt;10000,"省直辖县市",VLOOKUP(F10672,'Regionalism Code'!H:I,2,FALSE))</f>
        <v>恩施土家族苗族自治州</v>
      </c>
      <c r="H10672" s="7">
        <v>103.665351400933</v>
      </c>
      <c r="I10672" s="7">
        <v>88.5742895444349</v>
      </c>
      <c r="J10672" s="7">
        <v>124.845884416132</v>
      </c>
      <c r="K10672" s="7">
        <v>67.6044460483866</v>
      </c>
      <c r="L10672" s="7">
        <v>97.7311259345963</v>
      </c>
      <c r="M10672" s="7">
        <v>70.1923667762209</v>
      </c>
      <c r="N10672" s="7">
        <v>133.669475837682</v>
      </c>
      <c r="O10672" s="7">
        <v>149.743625115997</v>
      </c>
      <c r="P10672" s="7">
        <v>110.412468530067</v>
      </c>
      <c r="Q10672" s="7">
        <v>115.013738732384</v>
      </c>
    </row>
    <row r="10673" spans="1:17">
      <c r="A10673" s="6">
        <v>2018</v>
      </c>
      <c r="B10673" t="s">
        <v>1957</v>
      </c>
      <c r="C10673">
        <v>422825</v>
      </c>
      <c r="D10673">
        <f t="shared" si="332"/>
        <v>42</v>
      </c>
      <c r="E10673" t="str">
        <f>VLOOKUP(D10673,'Regionalism Code'!B:C,2,FALSE)</f>
        <v>湖北省</v>
      </c>
      <c r="F10673">
        <f t="shared" si="333"/>
        <v>4228</v>
      </c>
      <c r="G10673" t="str">
        <f>IF(F10673&gt;10000,"省直辖县市",VLOOKUP(F10673,'Regionalism Code'!H:I,2,FALSE))</f>
        <v>恩施土家族苗族自治州</v>
      </c>
      <c r="H10673" s="7">
        <v>102.058509010919</v>
      </c>
      <c r="I10673" s="7">
        <v>87.7584771432803</v>
      </c>
      <c r="J10673" s="7">
        <v>124.307469549301</v>
      </c>
      <c r="K10673" s="7">
        <v>65.407413250043</v>
      </c>
      <c r="L10673" s="7">
        <v>93.3973980184472</v>
      </c>
      <c r="M10673" s="7">
        <v>68.230848903161</v>
      </c>
      <c r="N10673" s="7">
        <v>123.60081893874</v>
      </c>
      <c r="O10673" s="7">
        <v>156.557431550995</v>
      </c>
      <c r="P10673" s="7">
        <v>113.272466387177</v>
      </c>
      <c r="Q10673" s="7">
        <v>108.853328859828</v>
      </c>
    </row>
    <row r="10674" spans="1:17">
      <c r="A10674" s="6">
        <v>2018</v>
      </c>
      <c r="B10674" t="s">
        <v>1958</v>
      </c>
      <c r="C10674">
        <v>422826</v>
      </c>
      <c r="D10674">
        <f t="shared" si="332"/>
        <v>42</v>
      </c>
      <c r="E10674" t="str">
        <f>VLOOKUP(D10674,'Regionalism Code'!B:C,2,FALSE)</f>
        <v>湖北省</v>
      </c>
      <c r="F10674">
        <f t="shared" si="333"/>
        <v>4228</v>
      </c>
      <c r="G10674" t="str">
        <f>IF(F10674&gt;10000,"省直辖县市",VLOOKUP(F10674,'Regionalism Code'!H:I,2,FALSE))</f>
        <v>恩施土家族苗族自治州</v>
      </c>
      <c r="H10674" s="7">
        <v>102.301011840757</v>
      </c>
      <c r="I10674" s="7">
        <v>87.4048275659285</v>
      </c>
      <c r="J10674" s="7">
        <v>121.985126581518</v>
      </c>
      <c r="K10674" s="7">
        <v>59.4903707049198</v>
      </c>
      <c r="L10674" s="7">
        <v>91.4216204904567</v>
      </c>
      <c r="M10674" s="7">
        <v>66.0873941262732</v>
      </c>
      <c r="N10674" s="7">
        <v>127.879301642134</v>
      </c>
      <c r="O10674" s="7">
        <v>150.35257186512</v>
      </c>
      <c r="P10674" s="7">
        <v>110.148329548884</v>
      </c>
      <c r="Q10674" s="7">
        <v>115.725062099248</v>
      </c>
    </row>
    <row r="10675" spans="1:17">
      <c r="A10675" s="6">
        <v>2018</v>
      </c>
      <c r="B10675" t="s">
        <v>1959</v>
      </c>
      <c r="C10675">
        <v>422827</v>
      </c>
      <c r="D10675">
        <f t="shared" si="332"/>
        <v>42</v>
      </c>
      <c r="E10675" t="str">
        <f>VLOOKUP(D10675,'Regionalism Code'!B:C,2,FALSE)</f>
        <v>湖北省</v>
      </c>
      <c r="F10675">
        <f t="shared" si="333"/>
        <v>4228</v>
      </c>
      <c r="G10675" t="str">
        <f>IF(F10675&gt;10000,"省直辖县市",VLOOKUP(F10675,'Regionalism Code'!H:I,2,FALSE))</f>
        <v>恩施土家族苗族自治州</v>
      </c>
      <c r="H10675" s="7">
        <v>105.809677417525</v>
      </c>
      <c r="I10675" s="7">
        <v>91.7008237963206</v>
      </c>
      <c r="J10675" s="7">
        <v>128.159275116663</v>
      </c>
      <c r="K10675" s="7">
        <v>79.0370930910436</v>
      </c>
      <c r="L10675" s="7">
        <v>100.304851507508</v>
      </c>
      <c r="M10675" s="7">
        <v>75.4872705896811</v>
      </c>
      <c r="N10675" s="7">
        <v>124.601073973718</v>
      </c>
      <c r="O10675" s="7">
        <v>159.894653594077</v>
      </c>
      <c r="P10675" s="7">
        <v>115.003136325479</v>
      </c>
      <c r="Q10675" s="7">
        <v>111.790585914502</v>
      </c>
    </row>
    <row r="10676" spans="1:17">
      <c r="A10676" s="6">
        <v>2018</v>
      </c>
      <c r="B10676" t="s">
        <v>1960</v>
      </c>
      <c r="C10676">
        <v>422828</v>
      </c>
      <c r="D10676">
        <f t="shared" si="332"/>
        <v>42</v>
      </c>
      <c r="E10676" t="str">
        <f>VLOOKUP(D10676,'Regionalism Code'!B:C,2,FALSE)</f>
        <v>湖北省</v>
      </c>
      <c r="F10676">
        <f t="shared" si="333"/>
        <v>4228</v>
      </c>
      <c r="G10676" t="str">
        <f>IF(F10676&gt;10000,"省直辖县市",VLOOKUP(F10676,'Regionalism Code'!H:I,2,FALSE))</f>
        <v>恩施土家族苗族自治州</v>
      </c>
      <c r="H10676" s="7">
        <v>102.942566409064</v>
      </c>
      <c r="I10676" s="7">
        <v>88.7736057663132</v>
      </c>
      <c r="J10676" s="7">
        <v>125.912338239084</v>
      </c>
      <c r="K10676" s="7">
        <v>67.3036570263607</v>
      </c>
      <c r="L10676" s="7">
        <v>95.4782097110335</v>
      </c>
      <c r="M10676" s="7">
        <v>71.6885501468007</v>
      </c>
      <c r="N10676" s="7">
        <v>134.566286856462</v>
      </c>
      <c r="O10676" s="7">
        <v>152.256679267225</v>
      </c>
      <c r="P10676" s="7">
        <v>111.974485934829</v>
      </c>
      <c r="Q10676" s="7">
        <v>107.994817268545</v>
      </c>
    </row>
    <row r="10677" spans="1:17">
      <c r="A10677" s="6">
        <v>2018</v>
      </c>
      <c r="B10677" t="s">
        <v>1961</v>
      </c>
      <c r="C10677">
        <v>429004</v>
      </c>
      <c r="D10677">
        <f t="shared" si="332"/>
        <v>42</v>
      </c>
      <c r="E10677" t="str">
        <f>VLOOKUP(D10677,'Regionalism Code'!B:C,2,FALSE)</f>
        <v>湖北省</v>
      </c>
      <c r="F10677">
        <f t="shared" si="333"/>
        <v>429004</v>
      </c>
      <c r="G10677" t="str">
        <f>IF(F10677&gt;10000,"省直辖县市",VLOOKUP(F10677,'Regionalism Code'!H:I,2,FALSE))</f>
        <v>省直辖县市</v>
      </c>
      <c r="H10677" s="7">
        <v>111.686848916934</v>
      </c>
      <c r="I10677" s="7">
        <v>94.0537454654563</v>
      </c>
      <c r="J10677" s="7">
        <v>143.170794263313</v>
      </c>
      <c r="K10677" s="7">
        <v>97.9448956416172</v>
      </c>
      <c r="L10677" s="7">
        <v>111.284921847173</v>
      </c>
      <c r="M10677" s="7">
        <v>95.6755180164278</v>
      </c>
      <c r="N10677" s="7">
        <v>156.747676455949</v>
      </c>
      <c r="O10677" s="7">
        <v>166.29244277501</v>
      </c>
      <c r="P10677" s="7">
        <v>121.559350762199</v>
      </c>
      <c r="Q10677" s="7">
        <v>112.706573625539</v>
      </c>
    </row>
    <row r="10678" spans="1:17">
      <c r="A10678" s="6">
        <v>2018</v>
      </c>
      <c r="B10678" t="s">
        <v>1962</v>
      </c>
      <c r="C10678">
        <v>429005</v>
      </c>
      <c r="D10678">
        <f t="shared" si="332"/>
        <v>42</v>
      </c>
      <c r="E10678" t="str">
        <f>VLOOKUP(D10678,'Regionalism Code'!B:C,2,FALSE)</f>
        <v>湖北省</v>
      </c>
      <c r="F10678">
        <f t="shared" si="333"/>
        <v>429005</v>
      </c>
      <c r="G10678" t="str">
        <f>IF(F10678&gt;10000,"省直辖县市",VLOOKUP(F10678,'Regionalism Code'!H:I,2,FALSE))</f>
        <v>省直辖县市</v>
      </c>
      <c r="H10678" s="7">
        <v>111.520140319463</v>
      </c>
      <c r="I10678" s="7">
        <v>92.9451080926916</v>
      </c>
      <c r="J10678" s="7">
        <v>143.585731569226</v>
      </c>
      <c r="K10678" s="7">
        <v>91.3283904598437</v>
      </c>
      <c r="L10678" s="7">
        <v>118.884628830766</v>
      </c>
      <c r="M10678" s="7">
        <v>93.9730090037402</v>
      </c>
      <c r="N10678" s="7">
        <v>167.049933513792</v>
      </c>
      <c r="O10678" s="7">
        <v>159.084771155293</v>
      </c>
      <c r="P10678" s="7">
        <v>119.291216329165</v>
      </c>
      <c r="Q10678" s="7">
        <v>114.593144625923</v>
      </c>
    </row>
    <row r="10679" spans="1:17">
      <c r="A10679" s="6">
        <v>2018</v>
      </c>
      <c r="B10679" t="s">
        <v>1963</v>
      </c>
      <c r="C10679">
        <v>429006</v>
      </c>
      <c r="D10679">
        <f t="shared" si="332"/>
        <v>42</v>
      </c>
      <c r="E10679" t="str">
        <f>VLOOKUP(D10679,'Regionalism Code'!B:C,2,FALSE)</f>
        <v>湖北省</v>
      </c>
      <c r="F10679">
        <f t="shared" si="333"/>
        <v>429006</v>
      </c>
      <c r="G10679" t="str">
        <f>IF(F10679&gt;10000,"省直辖县市",VLOOKUP(F10679,'Regionalism Code'!H:I,2,FALSE))</f>
        <v>省直辖县市</v>
      </c>
      <c r="H10679" s="7">
        <v>108.933608392066</v>
      </c>
      <c r="I10679" s="7">
        <v>89.2049761907899</v>
      </c>
      <c r="J10679" s="7">
        <v>140.741795185933</v>
      </c>
      <c r="K10679" s="7">
        <v>92.984142822182</v>
      </c>
      <c r="L10679" s="7">
        <v>116.447330851318</v>
      </c>
      <c r="M10679" s="7">
        <v>94.8030173322828</v>
      </c>
      <c r="N10679" s="7">
        <v>161.906827283188</v>
      </c>
      <c r="O10679" s="7">
        <v>155.339867101645</v>
      </c>
      <c r="P10679" s="7">
        <v>120.694434422069</v>
      </c>
      <c r="Q10679" s="7">
        <v>116.283366120052</v>
      </c>
    </row>
    <row r="10680" spans="1:17">
      <c r="A10680" s="6">
        <v>2018</v>
      </c>
      <c r="B10680" t="s">
        <v>1964</v>
      </c>
      <c r="C10680">
        <v>429021</v>
      </c>
      <c r="D10680">
        <f t="shared" si="332"/>
        <v>42</v>
      </c>
      <c r="E10680" t="str">
        <f>VLOOKUP(D10680,'Regionalism Code'!B:C,2,FALSE)</f>
        <v>湖北省</v>
      </c>
      <c r="F10680">
        <f t="shared" si="333"/>
        <v>429021</v>
      </c>
      <c r="G10680" t="str">
        <f>IF(F10680&gt;10000,"省直辖县市",VLOOKUP(F10680,'Regionalism Code'!H:I,2,FALSE))</f>
        <v>省直辖县市</v>
      </c>
      <c r="H10680" s="7">
        <v>109.906416902768</v>
      </c>
      <c r="I10680" s="7">
        <v>93.9946569877637</v>
      </c>
      <c r="J10680" s="7">
        <v>135.201199866082</v>
      </c>
      <c r="K10680" s="7">
        <v>81.9324092290006</v>
      </c>
      <c r="L10680" s="7">
        <v>113.177552149598</v>
      </c>
      <c r="M10680" s="7">
        <v>82.8513479973494</v>
      </c>
      <c r="N10680" s="7">
        <v>152.920735997368</v>
      </c>
      <c r="O10680" s="7">
        <v>153.086971895263</v>
      </c>
      <c r="P10680" s="7">
        <v>114.05539844069</v>
      </c>
      <c r="Q10680" s="7">
        <v>116.488873659093</v>
      </c>
    </row>
    <row r="10681" spans="1:17">
      <c r="A10681" s="6">
        <v>2018</v>
      </c>
      <c r="B10681" t="s">
        <v>1965</v>
      </c>
      <c r="C10681">
        <v>430102</v>
      </c>
      <c r="D10681">
        <f t="shared" si="332"/>
        <v>43</v>
      </c>
      <c r="E10681" t="str">
        <f>VLOOKUP(D10681,'Regionalism Code'!B:C,2,FALSE)</f>
        <v>湖南省</v>
      </c>
      <c r="F10681">
        <f t="shared" si="333"/>
        <v>4301</v>
      </c>
      <c r="G10681" t="str">
        <f>IF(F10681&gt;10000,"省直辖县市",VLOOKUP(F10681,'Regionalism Code'!H:I,2,FALSE))</f>
        <v>长沙市</v>
      </c>
      <c r="H10681" s="7">
        <v>123.485772651267</v>
      </c>
      <c r="I10681" s="7">
        <v>106.958777553843</v>
      </c>
      <c r="J10681" s="7">
        <v>157.657030954772</v>
      </c>
      <c r="K10681" s="7">
        <v>105.453241008256</v>
      </c>
      <c r="L10681" s="7">
        <v>145.681269083016</v>
      </c>
      <c r="M10681" s="7">
        <v>95.104357496878</v>
      </c>
      <c r="N10681" s="7">
        <v>159.916742525824</v>
      </c>
      <c r="O10681" s="7">
        <v>183.018340571931</v>
      </c>
      <c r="P10681" s="7">
        <v>136.676508048151</v>
      </c>
      <c r="Q10681" s="7">
        <v>115.97059590692</v>
      </c>
    </row>
    <row r="10682" spans="1:17">
      <c r="A10682" s="6">
        <v>2018</v>
      </c>
      <c r="B10682" t="s">
        <v>1966</v>
      </c>
      <c r="C10682">
        <v>430103</v>
      </c>
      <c r="D10682">
        <f t="shared" si="332"/>
        <v>43</v>
      </c>
      <c r="E10682" t="str">
        <f>VLOOKUP(D10682,'Regionalism Code'!B:C,2,FALSE)</f>
        <v>湖南省</v>
      </c>
      <c r="F10682">
        <f t="shared" si="333"/>
        <v>4301</v>
      </c>
      <c r="G10682" t="str">
        <f>IF(F10682&gt;10000,"省直辖县市",VLOOKUP(F10682,'Regionalism Code'!H:I,2,FALSE))</f>
        <v>长沙市</v>
      </c>
      <c r="H10682" s="7">
        <v>123.283127109742</v>
      </c>
      <c r="I10682" s="7">
        <v>107.341153744006</v>
      </c>
      <c r="J10682" s="7">
        <v>157.256632238473</v>
      </c>
      <c r="K10682" s="7">
        <v>106.216662880097</v>
      </c>
      <c r="L10682" s="7">
        <v>138.724937811049</v>
      </c>
      <c r="M10682" s="7">
        <v>94.2090679099961</v>
      </c>
      <c r="N10682" s="7">
        <v>163.043566294306</v>
      </c>
      <c r="O10682" s="7">
        <v>183.033484428913</v>
      </c>
      <c r="P10682" s="7">
        <v>136.136137827107</v>
      </c>
      <c r="Q10682" s="7">
        <v>114.195555185422</v>
      </c>
    </row>
    <row r="10683" spans="1:17">
      <c r="A10683" s="6">
        <v>2018</v>
      </c>
      <c r="B10683" t="s">
        <v>1967</v>
      </c>
      <c r="C10683">
        <v>430104</v>
      </c>
      <c r="D10683">
        <f t="shared" si="332"/>
        <v>43</v>
      </c>
      <c r="E10683" t="str">
        <f>VLOOKUP(D10683,'Regionalism Code'!B:C,2,FALSE)</f>
        <v>湖南省</v>
      </c>
      <c r="F10683">
        <f t="shared" si="333"/>
        <v>4301</v>
      </c>
      <c r="G10683" t="str">
        <f>IF(F10683&gt;10000,"省直辖县市",VLOOKUP(F10683,'Regionalism Code'!H:I,2,FALSE))</f>
        <v>长沙市</v>
      </c>
      <c r="H10683" s="7">
        <v>125.449817421386</v>
      </c>
      <c r="I10683" s="7">
        <v>109.632843460844</v>
      </c>
      <c r="J10683" s="7">
        <v>159.981900122282</v>
      </c>
      <c r="K10683" s="7">
        <v>109.210725879602</v>
      </c>
      <c r="L10683" s="7">
        <v>155.221373635534</v>
      </c>
      <c r="M10683" s="7">
        <v>95.9602243585857</v>
      </c>
      <c r="N10683" s="7">
        <v>162.367581875618</v>
      </c>
      <c r="O10683" s="7">
        <v>182.915210364476</v>
      </c>
      <c r="P10683" s="7">
        <v>136.800955002445</v>
      </c>
      <c r="Q10683" s="7">
        <v>114.93460837821</v>
      </c>
    </row>
    <row r="10684" spans="1:17">
      <c r="A10684" s="6">
        <v>2018</v>
      </c>
      <c r="B10684" t="s">
        <v>1968</v>
      </c>
      <c r="C10684">
        <v>430105</v>
      </c>
      <c r="D10684">
        <f t="shared" si="332"/>
        <v>43</v>
      </c>
      <c r="E10684" t="str">
        <f>VLOOKUP(D10684,'Regionalism Code'!B:C,2,FALSE)</f>
        <v>湖南省</v>
      </c>
      <c r="F10684">
        <f t="shared" si="333"/>
        <v>4301</v>
      </c>
      <c r="G10684" t="str">
        <f>IF(F10684&gt;10000,"省直辖县市",VLOOKUP(F10684,'Regionalism Code'!H:I,2,FALSE))</f>
        <v>长沙市</v>
      </c>
      <c r="H10684" s="7">
        <v>124.974699789102</v>
      </c>
      <c r="I10684" s="7">
        <v>106.690832895539</v>
      </c>
      <c r="J10684" s="7">
        <v>161.20524490028</v>
      </c>
      <c r="K10684" s="7">
        <v>107.805973493451</v>
      </c>
      <c r="L10684" s="7">
        <v>146.85720668095</v>
      </c>
      <c r="M10684" s="7">
        <v>95.4828948095896</v>
      </c>
      <c r="N10684" s="7">
        <v>170.178210501971</v>
      </c>
      <c r="O10684" s="7">
        <v>184.730226205126</v>
      </c>
      <c r="P10684" s="7">
        <v>136.788965808154</v>
      </c>
      <c r="Q10684" s="7">
        <v>119.51872429784</v>
      </c>
    </row>
    <row r="10685" spans="1:17">
      <c r="A10685" s="6">
        <v>2018</v>
      </c>
      <c r="B10685" t="s">
        <v>1969</v>
      </c>
      <c r="C10685">
        <v>430111</v>
      </c>
      <c r="D10685">
        <f t="shared" si="332"/>
        <v>43</v>
      </c>
      <c r="E10685" t="str">
        <f>VLOOKUP(D10685,'Regionalism Code'!B:C,2,FALSE)</f>
        <v>湖南省</v>
      </c>
      <c r="F10685">
        <f t="shared" si="333"/>
        <v>4301</v>
      </c>
      <c r="G10685" t="str">
        <f>IF(F10685&gt;10000,"省直辖县市",VLOOKUP(F10685,'Regionalism Code'!H:I,2,FALSE))</f>
        <v>长沙市</v>
      </c>
      <c r="H10685" s="7">
        <v>123.404188786714</v>
      </c>
      <c r="I10685" s="7">
        <v>108.175772904318</v>
      </c>
      <c r="J10685" s="7">
        <v>155.662852756884</v>
      </c>
      <c r="K10685" s="7">
        <v>107.038739538246</v>
      </c>
      <c r="L10685" s="7">
        <v>141.376720195485</v>
      </c>
      <c r="M10685" s="7">
        <v>93.4446537180142</v>
      </c>
      <c r="N10685" s="7">
        <v>160.137987395209</v>
      </c>
      <c r="O10685" s="7">
        <v>180.073658708296</v>
      </c>
      <c r="P10685" s="7">
        <v>134.710343287875</v>
      </c>
      <c r="Q10685" s="7">
        <v>115.076607606969</v>
      </c>
    </row>
    <row r="10686" spans="1:17">
      <c r="A10686" s="6">
        <v>2018</v>
      </c>
      <c r="B10686" t="s">
        <v>1970</v>
      </c>
      <c r="C10686">
        <v>430112</v>
      </c>
      <c r="D10686">
        <f t="shared" si="332"/>
        <v>43</v>
      </c>
      <c r="E10686" t="str">
        <f>VLOOKUP(D10686,'Regionalism Code'!B:C,2,FALSE)</f>
        <v>湖南省</v>
      </c>
      <c r="F10686">
        <f t="shared" si="333"/>
        <v>4301</v>
      </c>
      <c r="G10686" t="str">
        <f>IF(F10686&gt;10000,"省直辖县市",VLOOKUP(F10686,'Regionalism Code'!H:I,2,FALSE))</f>
        <v>长沙市</v>
      </c>
      <c r="H10686" s="7">
        <v>115.297670157171</v>
      </c>
      <c r="I10686" s="7">
        <v>101.169374979135</v>
      </c>
      <c r="J10686" s="7">
        <v>140.645520650026</v>
      </c>
      <c r="K10686" s="7">
        <v>94.8581479312715</v>
      </c>
      <c r="L10686" s="7">
        <v>127.126719143293</v>
      </c>
      <c r="M10686" s="7">
        <v>85.3317976690801</v>
      </c>
      <c r="N10686" s="7">
        <v>145.198722228782</v>
      </c>
      <c r="O10686" s="7">
        <v>160.877701402233</v>
      </c>
      <c r="P10686" s="7">
        <v>128.560790888432</v>
      </c>
      <c r="Q10686" s="7">
        <v>115.895055148991</v>
      </c>
    </row>
    <row r="10687" spans="1:17">
      <c r="A10687" s="6">
        <v>2018</v>
      </c>
      <c r="B10687" t="s">
        <v>1971</v>
      </c>
      <c r="C10687">
        <v>430121</v>
      </c>
      <c r="D10687">
        <f t="shared" si="332"/>
        <v>43</v>
      </c>
      <c r="E10687" t="str">
        <f>VLOOKUP(D10687,'Regionalism Code'!B:C,2,FALSE)</f>
        <v>湖南省</v>
      </c>
      <c r="F10687">
        <f t="shared" si="333"/>
        <v>4301</v>
      </c>
      <c r="G10687" t="str">
        <f>IF(F10687&gt;10000,"省直辖县市",VLOOKUP(F10687,'Regionalism Code'!H:I,2,FALSE))</f>
        <v>长沙市</v>
      </c>
      <c r="H10687" s="7">
        <v>117.167523335902</v>
      </c>
      <c r="I10687" s="7">
        <v>104.03145091621</v>
      </c>
      <c r="J10687" s="7">
        <v>142.730349576824</v>
      </c>
      <c r="K10687" s="7">
        <v>98.4061080652492</v>
      </c>
      <c r="L10687" s="7">
        <v>127.873342733309</v>
      </c>
      <c r="M10687" s="7">
        <v>85.1383657661256</v>
      </c>
      <c r="N10687" s="7">
        <v>145.958331952286</v>
      </c>
      <c r="O10687" s="7">
        <v>164.866548222585</v>
      </c>
      <c r="P10687" s="7">
        <v>129.656364369894</v>
      </c>
      <c r="Q10687" s="7">
        <v>114.098075490592</v>
      </c>
    </row>
    <row r="10688" spans="1:17">
      <c r="A10688" s="6">
        <v>2018</v>
      </c>
      <c r="B10688" t="s">
        <v>1972</v>
      </c>
      <c r="C10688">
        <v>430124</v>
      </c>
      <c r="D10688">
        <f t="shared" si="332"/>
        <v>43</v>
      </c>
      <c r="E10688" t="str">
        <f>VLOOKUP(D10688,'Regionalism Code'!B:C,2,FALSE)</f>
        <v>湖南省</v>
      </c>
      <c r="F10688">
        <f t="shared" si="333"/>
        <v>4301</v>
      </c>
      <c r="G10688" t="str">
        <f>IF(F10688&gt;10000,"省直辖县市",VLOOKUP(F10688,'Regionalism Code'!H:I,2,FALSE))</f>
        <v>长沙市</v>
      </c>
      <c r="H10688" s="7">
        <v>104.307072941937</v>
      </c>
      <c r="I10688" s="7">
        <v>91.0798893266713</v>
      </c>
      <c r="J10688" s="7">
        <v>125.791466387616</v>
      </c>
      <c r="K10688" s="7">
        <v>81.2435926688694</v>
      </c>
      <c r="L10688" s="7">
        <v>112.135680316629</v>
      </c>
      <c r="M10688" s="7">
        <v>74.441110950792</v>
      </c>
      <c r="N10688" s="7">
        <v>135.905760848534</v>
      </c>
      <c r="O10688" s="7">
        <v>140.734646356378</v>
      </c>
      <c r="P10688" s="7">
        <v>117.137728253297</v>
      </c>
      <c r="Q10688" s="7">
        <v>108.948843494712</v>
      </c>
    </row>
    <row r="10689" spans="1:17">
      <c r="A10689" s="6">
        <v>2018</v>
      </c>
      <c r="B10689" t="s">
        <v>1973</v>
      </c>
      <c r="C10689">
        <v>430181</v>
      </c>
      <c r="D10689">
        <f t="shared" si="332"/>
        <v>43</v>
      </c>
      <c r="E10689" t="str">
        <f>VLOOKUP(D10689,'Regionalism Code'!B:C,2,FALSE)</f>
        <v>湖南省</v>
      </c>
      <c r="F10689">
        <f t="shared" si="333"/>
        <v>4301</v>
      </c>
      <c r="G10689" t="str">
        <f>IF(F10689&gt;10000,"省直辖县市",VLOOKUP(F10689,'Regionalism Code'!H:I,2,FALSE))</f>
        <v>长沙市</v>
      </c>
      <c r="H10689" s="7">
        <v>102.596906897263</v>
      </c>
      <c r="I10689" s="7">
        <v>91.7753051496393</v>
      </c>
      <c r="J10689" s="7">
        <v>119.637928340918</v>
      </c>
      <c r="K10689" s="7">
        <v>67.8893057510401</v>
      </c>
      <c r="L10689" s="7">
        <v>104.948638345364</v>
      </c>
      <c r="M10689" s="7">
        <v>63.3025518368429</v>
      </c>
      <c r="N10689" s="7">
        <v>131.458802992815</v>
      </c>
      <c r="O10689" s="7">
        <v>134.526704990752</v>
      </c>
      <c r="P10689" s="7">
        <v>114.820034085393</v>
      </c>
      <c r="Q10689" s="7">
        <v>107.369693338311</v>
      </c>
    </row>
    <row r="10690" spans="1:17">
      <c r="A10690" s="6">
        <v>2018</v>
      </c>
      <c r="B10690" t="s">
        <v>1974</v>
      </c>
      <c r="C10690">
        <v>430202</v>
      </c>
      <c r="D10690">
        <f t="shared" ref="D10690:D10753" si="334">INT(C10690/10000)</f>
        <v>43</v>
      </c>
      <c r="E10690" t="str">
        <f>VLOOKUP(D10690,'Regionalism Code'!B:C,2,FALSE)</f>
        <v>湖南省</v>
      </c>
      <c r="F10690">
        <f t="shared" ref="F10690:F10753" si="335">IF(OR(D10690=11,D10690=12,D10690=31,D10690=50),D10690*100,IF(MID(C10690,3,1)="9",C10690,INT(C10690/100)))</f>
        <v>4302</v>
      </c>
      <c r="G10690" t="str">
        <f>IF(F10690&gt;10000,"省直辖县市",VLOOKUP(F10690,'Regionalism Code'!H:I,2,FALSE))</f>
        <v>株洲市</v>
      </c>
      <c r="H10690" s="7">
        <v>112.727374319342</v>
      </c>
      <c r="I10690" s="7">
        <v>99.1755526790437</v>
      </c>
      <c r="J10690" s="7">
        <v>137.475779424615</v>
      </c>
      <c r="K10690" s="7">
        <v>95.1838372151482</v>
      </c>
      <c r="L10690" s="7">
        <v>120.295580032943</v>
      </c>
      <c r="M10690" s="7">
        <v>84.7709533144271</v>
      </c>
      <c r="N10690" s="7">
        <v>151.285102987455</v>
      </c>
      <c r="O10690" s="7">
        <v>152.789187569502</v>
      </c>
      <c r="P10690" s="7">
        <v>123.713223487324</v>
      </c>
      <c r="Q10690" s="7">
        <v>112.510383553235</v>
      </c>
    </row>
    <row r="10691" spans="1:17">
      <c r="A10691" s="6">
        <v>2018</v>
      </c>
      <c r="B10691" t="s">
        <v>1975</v>
      </c>
      <c r="C10691">
        <v>430203</v>
      </c>
      <c r="D10691">
        <f t="shared" si="334"/>
        <v>43</v>
      </c>
      <c r="E10691" t="str">
        <f>VLOOKUP(D10691,'Regionalism Code'!B:C,2,FALSE)</f>
        <v>湖南省</v>
      </c>
      <c r="F10691">
        <f t="shared" si="335"/>
        <v>4302</v>
      </c>
      <c r="G10691" t="str">
        <f>IF(F10691&gt;10000,"省直辖县市",VLOOKUP(F10691,'Regionalism Code'!H:I,2,FALSE))</f>
        <v>株洲市</v>
      </c>
      <c r="H10691" s="7">
        <v>113.771458329867</v>
      </c>
      <c r="I10691" s="7">
        <v>100.488502639778</v>
      </c>
      <c r="J10691" s="7">
        <v>141.773461178382</v>
      </c>
      <c r="K10691" s="7">
        <v>102.557938116534</v>
      </c>
      <c r="L10691" s="7">
        <v>122.622927821177</v>
      </c>
      <c r="M10691" s="7">
        <v>91.0433175702691</v>
      </c>
      <c r="N10691" s="7">
        <v>155.007342170503</v>
      </c>
      <c r="O10691" s="7">
        <v>158.887289652801</v>
      </c>
      <c r="P10691" s="7">
        <v>123.15827186219</v>
      </c>
      <c r="Q10691" s="7">
        <v>106.754438801153</v>
      </c>
    </row>
    <row r="10692" spans="1:17">
      <c r="A10692" s="6">
        <v>2018</v>
      </c>
      <c r="B10692" t="s">
        <v>1976</v>
      </c>
      <c r="C10692">
        <v>430204</v>
      </c>
      <c r="D10692">
        <f t="shared" si="334"/>
        <v>43</v>
      </c>
      <c r="E10692" t="str">
        <f>VLOOKUP(D10692,'Regionalism Code'!B:C,2,FALSE)</f>
        <v>湖南省</v>
      </c>
      <c r="F10692">
        <f t="shared" si="335"/>
        <v>4302</v>
      </c>
      <c r="G10692" t="str">
        <f>IF(F10692&gt;10000,"省直辖县市",VLOOKUP(F10692,'Regionalism Code'!H:I,2,FALSE))</f>
        <v>株洲市</v>
      </c>
      <c r="H10692" s="7">
        <v>111.264185217009</v>
      </c>
      <c r="I10692" s="7">
        <v>97.6408969197057</v>
      </c>
      <c r="J10692" s="7">
        <v>134.669430456564</v>
      </c>
      <c r="K10692" s="7">
        <v>84.3967472394857</v>
      </c>
      <c r="L10692" s="7">
        <v>109.819093721021</v>
      </c>
      <c r="M10692" s="7">
        <v>82.5988180055847</v>
      </c>
      <c r="N10692" s="7">
        <v>155.104060629297</v>
      </c>
      <c r="O10692" s="7">
        <v>148.146957184833</v>
      </c>
      <c r="P10692" s="7">
        <v>126.553717150442</v>
      </c>
      <c r="Q10692" s="7">
        <v>113.723820595917</v>
      </c>
    </row>
    <row r="10693" spans="1:17">
      <c r="A10693" s="6">
        <v>2018</v>
      </c>
      <c r="B10693" t="s">
        <v>1977</v>
      </c>
      <c r="C10693">
        <v>430211</v>
      </c>
      <c r="D10693">
        <f t="shared" si="334"/>
        <v>43</v>
      </c>
      <c r="E10693" t="str">
        <f>VLOOKUP(D10693,'Regionalism Code'!B:C,2,FALSE)</f>
        <v>湖南省</v>
      </c>
      <c r="F10693">
        <f t="shared" si="335"/>
        <v>4302</v>
      </c>
      <c r="G10693" t="str">
        <f>IF(F10693&gt;10000,"省直辖县市",VLOOKUP(F10693,'Regionalism Code'!H:I,2,FALSE))</f>
        <v>株洲市</v>
      </c>
      <c r="H10693" s="7">
        <v>118.432025440673</v>
      </c>
      <c r="I10693" s="7">
        <v>104.756910590165</v>
      </c>
      <c r="J10693" s="7">
        <v>148.078214326788</v>
      </c>
      <c r="K10693" s="7">
        <v>100.604858343404</v>
      </c>
      <c r="L10693" s="7">
        <v>135.694764203893</v>
      </c>
      <c r="M10693" s="7">
        <v>90.1910159876912</v>
      </c>
      <c r="N10693" s="7">
        <v>159.685346704424</v>
      </c>
      <c r="O10693" s="7">
        <v>166.000248289355</v>
      </c>
      <c r="P10693" s="7">
        <v>127.778055149085</v>
      </c>
      <c r="Q10693" s="7">
        <v>109.72244762349</v>
      </c>
    </row>
    <row r="10694" spans="1:17">
      <c r="A10694" s="6">
        <v>2018</v>
      </c>
      <c r="B10694" t="s">
        <v>1978</v>
      </c>
      <c r="C10694">
        <v>430221</v>
      </c>
      <c r="D10694">
        <f t="shared" si="334"/>
        <v>43</v>
      </c>
      <c r="E10694" t="str">
        <f>VLOOKUP(D10694,'Regionalism Code'!B:C,2,FALSE)</f>
        <v>湖南省</v>
      </c>
      <c r="F10694">
        <f t="shared" si="335"/>
        <v>4302</v>
      </c>
      <c r="G10694" t="str">
        <f>IF(F10694&gt;10000,"省直辖县市",VLOOKUP(F10694,'Regionalism Code'!H:I,2,FALSE))</f>
        <v>株洲市</v>
      </c>
      <c r="H10694" s="7">
        <v>100.731748019361</v>
      </c>
      <c r="I10694" s="7">
        <v>85.5766998787371</v>
      </c>
      <c r="J10694" s="7">
        <v>121.498372042548</v>
      </c>
      <c r="K10694" s="7">
        <v>62.3141893798407</v>
      </c>
      <c r="L10694" s="7">
        <v>91.5965496059556</v>
      </c>
      <c r="M10694" s="7">
        <v>72.3782515255715</v>
      </c>
      <c r="N10694" s="7">
        <v>155.834652819282</v>
      </c>
      <c r="O10694" s="7">
        <v>127.862701615539</v>
      </c>
      <c r="P10694" s="7">
        <v>115.750464075761</v>
      </c>
      <c r="Q10694" s="7">
        <v>113.043375572392</v>
      </c>
    </row>
    <row r="10695" spans="1:17">
      <c r="A10695" s="6">
        <v>2018</v>
      </c>
      <c r="B10695" t="s">
        <v>1979</v>
      </c>
      <c r="C10695">
        <v>430223</v>
      </c>
      <c r="D10695">
        <f t="shared" si="334"/>
        <v>43</v>
      </c>
      <c r="E10695" t="str">
        <f>VLOOKUP(D10695,'Regionalism Code'!B:C,2,FALSE)</f>
        <v>湖南省</v>
      </c>
      <c r="F10695">
        <f t="shared" si="335"/>
        <v>4302</v>
      </c>
      <c r="G10695" t="str">
        <f>IF(F10695&gt;10000,"省直辖县市",VLOOKUP(F10695,'Regionalism Code'!H:I,2,FALSE))</f>
        <v>株洲市</v>
      </c>
      <c r="H10695" s="7">
        <v>98.3677057599796</v>
      </c>
      <c r="I10695" s="7">
        <v>85.5590758428351</v>
      </c>
      <c r="J10695" s="7">
        <v>118.269032600963</v>
      </c>
      <c r="K10695" s="7">
        <v>61.8563796765829</v>
      </c>
      <c r="L10695" s="7">
        <v>85.8410401129629</v>
      </c>
      <c r="M10695" s="7">
        <v>75.3972823842615</v>
      </c>
      <c r="N10695" s="7">
        <v>140.192043532317</v>
      </c>
      <c r="O10695" s="7">
        <v>132.627271997388</v>
      </c>
      <c r="P10695" s="7">
        <v>111.87245040176</v>
      </c>
      <c r="Q10695" s="7">
        <v>104.503738362779</v>
      </c>
    </row>
    <row r="10696" spans="1:17">
      <c r="A10696" s="6">
        <v>2018</v>
      </c>
      <c r="B10696" t="s">
        <v>1980</v>
      </c>
      <c r="C10696">
        <v>430224</v>
      </c>
      <c r="D10696">
        <f t="shared" si="334"/>
        <v>43</v>
      </c>
      <c r="E10696" t="str">
        <f>VLOOKUP(D10696,'Regionalism Code'!B:C,2,FALSE)</f>
        <v>湖南省</v>
      </c>
      <c r="F10696">
        <f t="shared" si="335"/>
        <v>4302</v>
      </c>
      <c r="G10696" t="str">
        <f>IF(F10696&gt;10000,"省直辖县市",VLOOKUP(F10696,'Regionalism Code'!H:I,2,FALSE))</f>
        <v>株洲市</v>
      </c>
      <c r="H10696" s="7">
        <v>95.4264443548433</v>
      </c>
      <c r="I10696" s="7">
        <v>84.1043653936447</v>
      </c>
      <c r="J10696" s="7">
        <v>116.37234951849</v>
      </c>
      <c r="K10696" s="7">
        <v>60.9966618413654</v>
      </c>
      <c r="L10696" s="7">
        <v>93.6636754695297</v>
      </c>
      <c r="M10696" s="7">
        <v>71.7012379929775</v>
      </c>
      <c r="N10696" s="7">
        <v>135.39568544092</v>
      </c>
      <c r="O10696" s="7">
        <v>128.785400052453</v>
      </c>
      <c r="P10696" s="7">
        <v>109.876176298854</v>
      </c>
      <c r="Q10696" s="7">
        <v>94.755567444425</v>
      </c>
    </row>
    <row r="10697" spans="1:17">
      <c r="A10697" s="6">
        <v>2018</v>
      </c>
      <c r="B10697" t="s">
        <v>1981</v>
      </c>
      <c r="C10697">
        <v>430225</v>
      </c>
      <c r="D10697">
        <f t="shared" si="334"/>
        <v>43</v>
      </c>
      <c r="E10697" t="str">
        <f>VLOOKUP(D10697,'Regionalism Code'!B:C,2,FALSE)</f>
        <v>湖南省</v>
      </c>
      <c r="F10697">
        <f t="shared" si="335"/>
        <v>4302</v>
      </c>
      <c r="G10697" t="str">
        <f>IF(F10697&gt;10000,"省直辖县市",VLOOKUP(F10697,'Regionalism Code'!H:I,2,FALSE))</f>
        <v>株洲市</v>
      </c>
      <c r="H10697" s="7">
        <v>100.330419471012</v>
      </c>
      <c r="I10697" s="7">
        <v>86.8246609715203</v>
      </c>
      <c r="J10697" s="7">
        <v>122.986325121641</v>
      </c>
      <c r="K10697" s="7">
        <v>65.8326261836764</v>
      </c>
      <c r="L10697" s="7">
        <v>95.8288178892659</v>
      </c>
      <c r="M10697" s="7">
        <v>71.4385951893592</v>
      </c>
      <c r="N10697" s="7">
        <v>145.340546838097</v>
      </c>
      <c r="O10697" s="7">
        <v>136.85412063725</v>
      </c>
      <c r="P10697" s="7">
        <v>114.8625933634</v>
      </c>
      <c r="Q10697" s="7">
        <v>103.762973051322</v>
      </c>
    </row>
    <row r="10698" spans="1:17">
      <c r="A10698" s="6">
        <v>2018</v>
      </c>
      <c r="B10698" t="s">
        <v>1982</v>
      </c>
      <c r="C10698">
        <v>430281</v>
      </c>
      <c r="D10698">
        <f t="shared" si="334"/>
        <v>43</v>
      </c>
      <c r="E10698" t="str">
        <f>VLOOKUP(D10698,'Regionalism Code'!B:C,2,FALSE)</f>
        <v>湖南省</v>
      </c>
      <c r="F10698">
        <f t="shared" si="335"/>
        <v>4302</v>
      </c>
      <c r="G10698" t="str">
        <f>IF(F10698&gt;10000,"省直辖县市",VLOOKUP(F10698,'Regionalism Code'!H:I,2,FALSE))</f>
        <v>株洲市</v>
      </c>
      <c r="H10698" s="7">
        <v>102.677380942974</v>
      </c>
      <c r="I10698" s="7">
        <v>87.258263606635</v>
      </c>
      <c r="J10698" s="7">
        <v>124.760333574118</v>
      </c>
      <c r="K10698" s="7">
        <v>69.3056697290949</v>
      </c>
      <c r="L10698" s="7">
        <v>100.491762796597</v>
      </c>
      <c r="M10698" s="7">
        <v>73.7616298179078</v>
      </c>
      <c r="N10698" s="7">
        <v>138.514087560748</v>
      </c>
      <c r="O10698" s="7">
        <v>143.595312212928</v>
      </c>
      <c r="P10698" s="7">
        <v>113.503331778242</v>
      </c>
      <c r="Q10698" s="7">
        <v>113.469102068457</v>
      </c>
    </row>
    <row r="10699" spans="1:17">
      <c r="A10699" s="6">
        <v>2018</v>
      </c>
      <c r="B10699" t="s">
        <v>1983</v>
      </c>
      <c r="C10699">
        <v>430302</v>
      </c>
      <c r="D10699">
        <f t="shared" si="334"/>
        <v>43</v>
      </c>
      <c r="E10699" t="str">
        <f>VLOOKUP(D10699,'Regionalism Code'!B:C,2,FALSE)</f>
        <v>湖南省</v>
      </c>
      <c r="F10699">
        <f t="shared" si="335"/>
        <v>4303</v>
      </c>
      <c r="G10699" t="str">
        <f>IF(F10699&gt;10000,"省直辖县市",VLOOKUP(F10699,'Regionalism Code'!H:I,2,FALSE))</f>
        <v>湘潭市</v>
      </c>
      <c r="H10699" s="7">
        <v>112.506501801726</v>
      </c>
      <c r="I10699" s="7">
        <v>98.0923032803267</v>
      </c>
      <c r="J10699" s="7">
        <v>137.875139365982</v>
      </c>
      <c r="K10699" s="7">
        <v>87.1922989390771</v>
      </c>
      <c r="L10699" s="7">
        <v>121.726613035942</v>
      </c>
      <c r="M10699" s="7">
        <v>84.3053633408041</v>
      </c>
      <c r="N10699" s="7">
        <v>153.288473646802</v>
      </c>
      <c r="O10699" s="7">
        <v>151.592682143088</v>
      </c>
      <c r="P10699" s="7">
        <v>128.671616714583</v>
      </c>
      <c r="Q10699" s="7">
        <v>114.009990469382</v>
      </c>
    </row>
    <row r="10700" spans="1:17">
      <c r="A10700" s="6">
        <v>2018</v>
      </c>
      <c r="B10700" t="s">
        <v>1984</v>
      </c>
      <c r="C10700">
        <v>430304</v>
      </c>
      <c r="D10700">
        <f t="shared" si="334"/>
        <v>43</v>
      </c>
      <c r="E10700" t="str">
        <f>VLOOKUP(D10700,'Regionalism Code'!B:C,2,FALSE)</f>
        <v>湖南省</v>
      </c>
      <c r="F10700">
        <f t="shared" si="335"/>
        <v>4303</v>
      </c>
      <c r="G10700" t="str">
        <f>IF(F10700&gt;10000,"省直辖县市",VLOOKUP(F10700,'Regionalism Code'!H:I,2,FALSE))</f>
        <v>湘潭市</v>
      </c>
      <c r="H10700" s="7">
        <v>115.369364955608</v>
      </c>
      <c r="I10700" s="7">
        <v>100.166394454886</v>
      </c>
      <c r="J10700" s="7">
        <v>143.219041536274</v>
      </c>
      <c r="K10700" s="7">
        <v>89.390860908689</v>
      </c>
      <c r="L10700" s="7">
        <v>132.242208246829</v>
      </c>
      <c r="M10700" s="7">
        <v>84.8765477991793</v>
      </c>
      <c r="N10700" s="7">
        <v>157.70405070748</v>
      </c>
      <c r="O10700" s="7">
        <v>156.984101279635</v>
      </c>
      <c r="P10700" s="7">
        <v>132.320915578228</v>
      </c>
      <c r="Q10700" s="7">
        <v>114.969099676875</v>
      </c>
    </row>
    <row r="10701" spans="1:17">
      <c r="A10701" s="6">
        <v>2018</v>
      </c>
      <c r="B10701" t="s">
        <v>1985</v>
      </c>
      <c r="C10701">
        <v>430321</v>
      </c>
      <c r="D10701">
        <f t="shared" si="334"/>
        <v>43</v>
      </c>
      <c r="E10701" t="str">
        <f>VLOOKUP(D10701,'Regionalism Code'!B:C,2,FALSE)</f>
        <v>湖南省</v>
      </c>
      <c r="F10701">
        <f t="shared" si="335"/>
        <v>4303</v>
      </c>
      <c r="G10701" t="str">
        <f>IF(F10701&gt;10000,"省直辖县市",VLOOKUP(F10701,'Regionalism Code'!H:I,2,FALSE))</f>
        <v>湘潭市</v>
      </c>
      <c r="H10701" s="7">
        <v>104.52449284341</v>
      </c>
      <c r="I10701" s="7">
        <v>90.2342389752558</v>
      </c>
      <c r="J10701" s="7">
        <v>125.333319123498</v>
      </c>
      <c r="K10701" s="7">
        <v>69.8751073474448</v>
      </c>
      <c r="L10701" s="7">
        <v>105.200775615491</v>
      </c>
      <c r="M10701" s="7">
        <v>74.9231296224418</v>
      </c>
      <c r="N10701" s="7">
        <v>141.795148256301</v>
      </c>
      <c r="O10701" s="7">
        <v>138.977366002571</v>
      </c>
      <c r="P10701" s="7">
        <v>120.136673665537</v>
      </c>
      <c r="Q10701" s="7">
        <v>113.904128644343</v>
      </c>
    </row>
    <row r="10702" spans="1:17">
      <c r="A10702" s="6">
        <v>2018</v>
      </c>
      <c r="B10702" t="s">
        <v>1986</v>
      </c>
      <c r="C10702">
        <v>430381</v>
      </c>
      <c r="D10702">
        <f t="shared" si="334"/>
        <v>43</v>
      </c>
      <c r="E10702" t="str">
        <f>VLOOKUP(D10702,'Regionalism Code'!B:C,2,FALSE)</f>
        <v>湖南省</v>
      </c>
      <c r="F10702">
        <f t="shared" si="335"/>
        <v>4303</v>
      </c>
      <c r="G10702" t="str">
        <f>IF(F10702&gt;10000,"省直辖县市",VLOOKUP(F10702,'Regionalism Code'!H:I,2,FALSE))</f>
        <v>湘潭市</v>
      </c>
      <c r="H10702" s="7">
        <v>101.435336465947</v>
      </c>
      <c r="I10702" s="7">
        <v>86.3608753330554</v>
      </c>
      <c r="J10702" s="7">
        <v>123.927727456718</v>
      </c>
      <c r="K10702" s="7">
        <v>70.1819742820018</v>
      </c>
      <c r="L10702" s="7">
        <v>101.764171626585</v>
      </c>
      <c r="M10702" s="7">
        <v>77.3866306228086</v>
      </c>
      <c r="N10702" s="7">
        <v>141.256806241855</v>
      </c>
      <c r="O10702" s="7">
        <v>137.658413436879</v>
      </c>
      <c r="P10702" s="7">
        <v>116.272501072889</v>
      </c>
      <c r="Q10702" s="7">
        <v>110.344918504037</v>
      </c>
    </row>
    <row r="10703" spans="1:17">
      <c r="A10703" s="6">
        <v>2018</v>
      </c>
      <c r="B10703" t="s">
        <v>1987</v>
      </c>
      <c r="C10703">
        <v>430382</v>
      </c>
      <c r="D10703">
        <f t="shared" si="334"/>
        <v>43</v>
      </c>
      <c r="E10703" t="str">
        <f>VLOOKUP(D10703,'Regionalism Code'!B:C,2,FALSE)</f>
        <v>湖南省</v>
      </c>
      <c r="F10703">
        <f t="shared" si="335"/>
        <v>4303</v>
      </c>
      <c r="G10703" t="str">
        <f>IF(F10703&gt;10000,"省直辖县市",VLOOKUP(F10703,'Regionalism Code'!H:I,2,FALSE))</f>
        <v>湘潭市</v>
      </c>
      <c r="H10703" s="7">
        <v>106.451917211354</v>
      </c>
      <c r="I10703" s="7">
        <v>92.9211423169596</v>
      </c>
      <c r="J10703" s="7">
        <v>128.966701770836</v>
      </c>
      <c r="K10703" s="7">
        <v>70.9207371138678</v>
      </c>
      <c r="L10703" s="7">
        <v>114.31577583428</v>
      </c>
      <c r="M10703" s="7">
        <v>76.8579360404335</v>
      </c>
      <c r="N10703" s="7">
        <v>141.699180518877</v>
      </c>
      <c r="O10703" s="7">
        <v>145.004766839652</v>
      </c>
      <c r="P10703" s="7">
        <v>117.440002257303</v>
      </c>
      <c r="Q10703" s="7">
        <v>110.223888433678</v>
      </c>
    </row>
    <row r="10704" spans="1:17">
      <c r="A10704" s="6">
        <v>2018</v>
      </c>
      <c r="B10704" t="s">
        <v>1988</v>
      </c>
      <c r="C10704">
        <v>430405</v>
      </c>
      <c r="D10704">
        <f t="shared" si="334"/>
        <v>43</v>
      </c>
      <c r="E10704" t="str">
        <f>VLOOKUP(D10704,'Regionalism Code'!B:C,2,FALSE)</f>
        <v>湖南省</v>
      </c>
      <c r="F10704">
        <f t="shared" si="335"/>
        <v>4304</v>
      </c>
      <c r="G10704" t="str">
        <f>IF(F10704&gt;10000,"省直辖县市",VLOOKUP(F10704,'Regionalism Code'!H:I,2,FALSE))</f>
        <v>衡阳市</v>
      </c>
      <c r="H10704" s="7">
        <v>111.247447928336</v>
      </c>
      <c r="I10704" s="7">
        <v>96.6604794380293</v>
      </c>
      <c r="J10704" s="7">
        <v>134.01759146006</v>
      </c>
      <c r="K10704" s="7">
        <v>86.3565535825924</v>
      </c>
      <c r="L10704" s="7">
        <v>111.111630664376</v>
      </c>
      <c r="M10704" s="7">
        <v>84.6756280619083</v>
      </c>
      <c r="N10704" s="7">
        <v>149.961639722868</v>
      </c>
      <c r="O10704" s="7">
        <v>148.74795333917</v>
      </c>
      <c r="P10704" s="7">
        <v>126.381985004497</v>
      </c>
      <c r="Q10704" s="7">
        <v>118.043217836263</v>
      </c>
    </row>
    <row r="10705" spans="1:17">
      <c r="A10705" s="6">
        <v>2018</v>
      </c>
      <c r="B10705" t="s">
        <v>1989</v>
      </c>
      <c r="C10705">
        <v>430406</v>
      </c>
      <c r="D10705">
        <f t="shared" si="334"/>
        <v>43</v>
      </c>
      <c r="E10705" t="str">
        <f>VLOOKUP(D10705,'Regionalism Code'!B:C,2,FALSE)</f>
        <v>湖南省</v>
      </c>
      <c r="F10705">
        <f t="shared" si="335"/>
        <v>4304</v>
      </c>
      <c r="G10705" t="str">
        <f>IF(F10705&gt;10000,"省直辖县市",VLOOKUP(F10705,'Regionalism Code'!H:I,2,FALSE))</f>
        <v>衡阳市</v>
      </c>
      <c r="H10705" s="7">
        <v>115.591247771473</v>
      </c>
      <c r="I10705" s="7">
        <v>98.0122371822718</v>
      </c>
      <c r="J10705" s="7">
        <v>140.103381431829</v>
      </c>
      <c r="K10705" s="7">
        <v>84.9636827864904</v>
      </c>
      <c r="L10705" s="7">
        <v>111.582184169842</v>
      </c>
      <c r="M10705" s="7">
        <v>85.7542894793193</v>
      </c>
      <c r="N10705" s="7">
        <v>156.744668371214</v>
      </c>
      <c r="O10705" s="7">
        <v>160.266041676823</v>
      </c>
      <c r="P10705" s="7">
        <v>125.359216868122</v>
      </c>
      <c r="Q10705" s="7">
        <v>129.101482777818</v>
      </c>
    </row>
    <row r="10706" spans="1:17">
      <c r="A10706" s="6">
        <v>2018</v>
      </c>
      <c r="B10706" t="s">
        <v>1990</v>
      </c>
      <c r="C10706">
        <v>430407</v>
      </c>
      <c r="D10706">
        <f t="shared" si="334"/>
        <v>43</v>
      </c>
      <c r="E10706" t="str">
        <f>VLOOKUP(D10706,'Regionalism Code'!B:C,2,FALSE)</f>
        <v>湖南省</v>
      </c>
      <c r="F10706">
        <f t="shared" si="335"/>
        <v>4304</v>
      </c>
      <c r="G10706" t="str">
        <f>IF(F10706&gt;10000,"省直辖县市",VLOOKUP(F10706,'Regionalism Code'!H:I,2,FALSE))</f>
        <v>衡阳市</v>
      </c>
      <c r="H10706" s="7">
        <v>113.44369496539</v>
      </c>
      <c r="I10706" s="7">
        <v>97.068421835616</v>
      </c>
      <c r="J10706" s="7">
        <v>138.633628753488</v>
      </c>
      <c r="K10706" s="7">
        <v>85.5387743504743</v>
      </c>
      <c r="L10706" s="7">
        <v>118.066668337087</v>
      </c>
      <c r="M10706" s="7">
        <v>84.1647724116293</v>
      </c>
      <c r="N10706" s="7">
        <v>149.450630859839</v>
      </c>
      <c r="O10706" s="7">
        <v>158.737383787133</v>
      </c>
      <c r="P10706" s="7">
        <v>125.198356911629</v>
      </c>
      <c r="Q10706" s="7">
        <v>121.747408297865</v>
      </c>
    </row>
    <row r="10707" spans="1:17">
      <c r="A10707" s="6">
        <v>2018</v>
      </c>
      <c r="B10707" t="s">
        <v>1991</v>
      </c>
      <c r="C10707">
        <v>430408</v>
      </c>
      <c r="D10707">
        <f t="shared" si="334"/>
        <v>43</v>
      </c>
      <c r="E10707" t="str">
        <f>VLOOKUP(D10707,'Regionalism Code'!B:C,2,FALSE)</f>
        <v>湖南省</v>
      </c>
      <c r="F10707">
        <f t="shared" si="335"/>
        <v>4304</v>
      </c>
      <c r="G10707" t="str">
        <f>IF(F10707&gt;10000,"省直辖县市",VLOOKUP(F10707,'Regionalism Code'!H:I,2,FALSE))</f>
        <v>衡阳市</v>
      </c>
      <c r="H10707" s="7">
        <v>116.833464635676</v>
      </c>
      <c r="I10707" s="7">
        <v>103.109944272858</v>
      </c>
      <c r="J10707" s="7">
        <v>142.668938606249</v>
      </c>
      <c r="K10707" s="7">
        <v>91.3525002998992</v>
      </c>
      <c r="L10707" s="7">
        <v>120.642315322819</v>
      </c>
      <c r="M10707" s="7">
        <v>87.2507102376315</v>
      </c>
      <c r="N10707" s="7">
        <v>155.262370597283</v>
      </c>
      <c r="O10707" s="7">
        <v>162.466866738627</v>
      </c>
      <c r="P10707" s="7">
        <v>128.13882797561</v>
      </c>
      <c r="Q10707" s="7">
        <v>115.208295178602</v>
      </c>
    </row>
    <row r="10708" spans="1:17">
      <c r="A10708" s="6">
        <v>2018</v>
      </c>
      <c r="B10708" t="s">
        <v>1992</v>
      </c>
      <c r="C10708">
        <v>430412</v>
      </c>
      <c r="D10708">
        <f t="shared" si="334"/>
        <v>43</v>
      </c>
      <c r="E10708" t="str">
        <f>VLOOKUP(D10708,'Regionalism Code'!B:C,2,FALSE)</f>
        <v>湖南省</v>
      </c>
      <c r="F10708">
        <f t="shared" si="335"/>
        <v>4304</v>
      </c>
      <c r="G10708" t="str">
        <f>IF(F10708&gt;10000,"省直辖县市",VLOOKUP(F10708,'Regionalism Code'!H:I,2,FALSE))</f>
        <v>衡阳市</v>
      </c>
      <c r="H10708" s="7">
        <v>106.379138948247</v>
      </c>
      <c r="I10708" s="7">
        <v>93.9865585857831</v>
      </c>
      <c r="J10708" s="7">
        <v>133.683529946785</v>
      </c>
      <c r="K10708" s="7">
        <v>79.7982011690206</v>
      </c>
      <c r="L10708" s="7">
        <v>109.965852241039</v>
      </c>
      <c r="M10708" s="7">
        <v>87.563678761321</v>
      </c>
      <c r="N10708" s="7">
        <v>158.343973635544</v>
      </c>
      <c r="O10708" s="7">
        <v>143.840920253254</v>
      </c>
      <c r="P10708" s="7">
        <v>123.624469449137</v>
      </c>
      <c r="Q10708" s="7">
        <v>97.6893343334673</v>
      </c>
    </row>
    <row r="10709" spans="1:17">
      <c r="A10709" s="6">
        <v>2018</v>
      </c>
      <c r="B10709" t="s">
        <v>1993</v>
      </c>
      <c r="C10709">
        <v>430421</v>
      </c>
      <c r="D10709">
        <f t="shared" si="334"/>
        <v>43</v>
      </c>
      <c r="E10709" t="str">
        <f>VLOOKUP(D10709,'Regionalism Code'!B:C,2,FALSE)</f>
        <v>湖南省</v>
      </c>
      <c r="F10709">
        <f t="shared" si="335"/>
        <v>4304</v>
      </c>
      <c r="G10709" t="str">
        <f>IF(F10709&gt;10000,"省直辖县市",VLOOKUP(F10709,'Regionalism Code'!H:I,2,FALSE))</f>
        <v>衡阳市</v>
      </c>
      <c r="H10709" s="7">
        <v>96.4268783029496</v>
      </c>
      <c r="I10709" s="7">
        <v>79.960814340488</v>
      </c>
      <c r="J10709" s="7">
        <v>115.778904415254</v>
      </c>
      <c r="K10709" s="7">
        <v>60.5122725181393</v>
      </c>
      <c r="L10709" s="7">
        <v>87.3096556814659</v>
      </c>
      <c r="M10709" s="7">
        <v>73.2709290627452</v>
      </c>
      <c r="N10709" s="7">
        <v>136.308581788555</v>
      </c>
      <c r="O10709" s="7">
        <v>127.280085627707</v>
      </c>
      <c r="P10709" s="7">
        <v>116.712005541108</v>
      </c>
      <c r="Q10709" s="7">
        <v>115.637742146158</v>
      </c>
    </row>
    <row r="10710" spans="1:17">
      <c r="A10710" s="6">
        <v>2018</v>
      </c>
      <c r="B10710" t="s">
        <v>1994</v>
      </c>
      <c r="C10710">
        <v>430422</v>
      </c>
      <c r="D10710">
        <f t="shared" si="334"/>
        <v>43</v>
      </c>
      <c r="E10710" t="str">
        <f>VLOOKUP(D10710,'Regionalism Code'!B:C,2,FALSE)</f>
        <v>湖南省</v>
      </c>
      <c r="F10710">
        <f t="shared" si="335"/>
        <v>4304</v>
      </c>
      <c r="G10710" t="str">
        <f>IF(F10710&gt;10000,"省直辖县市",VLOOKUP(F10710,'Regionalism Code'!H:I,2,FALSE))</f>
        <v>衡阳市</v>
      </c>
      <c r="H10710" s="7">
        <v>96.6397739447211</v>
      </c>
      <c r="I10710" s="7">
        <v>80.7931471266954</v>
      </c>
      <c r="J10710" s="7">
        <v>115.299945129955</v>
      </c>
      <c r="K10710" s="7">
        <v>56.3902282758917</v>
      </c>
      <c r="L10710" s="7">
        <v>81.0526651939065</v>
      </c>
      <c r="M10710" s="7">
        <v>70.9084421298201</v>
      </c>
      <c r="N10710" s="7">
        <v>135.253715751242</v>
      </c>
      <c r="O10710" s="7">
        <v>129.853005989942</v>
      </c>
      <c r="P10710" s="7">
        <v>117.977601543266</v>
      </c>
      <c r="Q10710" s="7">
        <v>115.062490012811</v>
      </c>
    </row>
    <row r="10711" spans="1:17">
      <c r="A10711" s="6">
        <v>2018</v>
      </c>
      <c r="B10711" t="s">
        <v>1995</v>
      </c>
      <c r="C10711">
        <v>430423</v>
      </c>
      <c r="D10711">
        <f t="shared" si="334"/>
        <v>43</v>
      </c>
      <c r="E10711" t="str">
        <f>VLOOKUP(D10711,'Regionalism Code'!B:C,2,FALSE)</f>
        <v>湖南省</v>
      </c>
      <c r="F10711">
        <f t="shared" si="335"/>
        <v>4304</v>
      </c>
      <c r="G10711" t="str">
        <f>IF(F10711&gt;10000,"省直辖县市",VLOOKUP(F10711,'Regionalism Code'!H:I,2,FALSE))</f>
        <v>衡阳市</v>
      </c>
      <c r="H10711" s="7">
        <v>97.2030719561175</v>
      </c>
      <c r="I10711" s="7">
        <v>83.587340784225</v>
      </c>
      <c r="J10711" s="7">
        <v>119.792601530531</v>
      </c>
      <c r="K10711" s="7">
        <v>68.8396797130516</v>
      </c>
      <c r="L10711" s="7">
        <v>96.6902467625513</v>
      </c>
      <c r="M10711" s="7">
        <v>75.3775867299873</v>
      </c>
      <c r="N10711" s="7">
        <v>139.131321534249</v>
      </c>
      <c r="O10711" s="7">
        <v>130.56279873233</v>
      </c>
      <c r="P10711" s="7">
        <v>117.336279981761</v>
      </c>
      <c r="Q10711" s="7">
        <v>101.119177854824</v>
      </c>
    </row>
    <row r="10712" spans="1:17">
      <c r="A10712" s="6">
        <v>2018</v>
      </c>
      <c r="B10712" t="s">
        <v>1996</v>
      </c>
      <c r="C10712">
        <v>430424</v>
      </c>
      <c r="D10712">
        <f t="shared" si="334"/>
        <v>43</v>
      </c>
      <c r="E10712" t="str">
        <f>VLOOKUP(D10712,'Regionalism Code'!B:C,2,FALSE)</f>
        <v>湖南省</v>
      </c>
      <c r="F10712">
        <f t="shared" si="335"/>
        <v>4304</v>
      </c>
      <c r="G10712" t="str">
        <f>IF(F10712&gt;10000,"省直辖县市",VLOOKUP(F10712,'Regionalism Code'!H:I,2,FALSE))</f>
        <v>衡阳市</v>
      </c>
      <c r="H10712" s="7">
        <v>99.490464223909</v>
      </c>
      <c r="I10712" s="7">
        <v>83.4349658964958</v>
      </c>
      <c r="J10712" s="7">
        <v>122.928404309943</v>
      </c>
      <c r="K10712" s="7">
        <v>71.4577446839468</v>
      </c>
      <c r="L10712" s="7">
        <v>95.9085435571285</v>
      </c>
      <c r="M10712" s="7">
        <v>79.0970911770383</v>
      </c>
      <c r="N10712" s="7">
        <v>144.03538662266</v>
      </c>
      <c r="O10712" s="7">
        <v>135.275279535277</v>
      </c>
      <c r="P10712" s="7">
        <v>116.140385719032</v>
      </c>
      <c r="Q10712" s="7">
        <v>109.921082686454</v>
      </c>
    </row>
    <row r="10713" spans="1:17">
      <c r="A10713" s="6">
        <v>2018</v>
      </c>
      <c r="B10713" t="s">
        <v>1997</v>
      </c>
      <c r="C10713">
        <v>430426</v>
      </c>
      <c r="D10713">
        <f t="shared" si="334"/>
        <v>43</v>
      </c>
      <c r="E10713" t="str">
        <f>VLOOKUP(D10713,'Regionalism Code'!B:C,2,FALSE)</f>
        <v>湖南省</v>
      </c>
      <c r="F10713">
        <f t="shared" si="335"/>
        <v>4304</v>
      </c>
      <c r="G10713" t="str">
        <f>IF(F10713&gt;10000,"省直辖县市",VLOOKUP(F10713,'Regionalism Code'!H:I,2,FALSE))</f>
        <v>衡阳市</v>
      </c>
      <c r="H10713" s="7">
        <v>99.824444362924</v>
      </c>
      <c r="I10713" s="7">
        <v>82.4558777505162</v>
      </c>
      <c r="J10713" s="7">
        <v>127.218148232564</v>
      </c>
      <c r="K10713" s="7">
        <v>78.2063241064144</v>
      </c>
      <c r="L10713" s="7">
        <v>108.686979985205</v>
      </c>
      <c r="M10713" s="7">
        <v>84.5157503358086</v>
      </c>
      <c r="N10713" s="7">
        <v>139.164218511367</v>
      </c>
      <c r="O10713" s="7">
        <v>142.050108191468</v>
      </c>
      <c r="P10713" s="7">
        <v>118.553675931941</v>
      </c>
      <c r="Q10713" s="7">
        <v>107.402563155218</v>
      </c>
    </row>
    <row r="10714" spans="1:17">
      <c r="A10714" s="6">
        <v>2018</v>
      </c>
      <c r="B10714" t="s">
        <v>1998</v>
      </c>
      <c r="C10714">
        <v>430481</v>
      </c>
      <c r="D10714">
        <f t="shared" si="334"/>
        <v>43</v>
      </c>
      <c r="E10714" t="str">
        <f>VLOOKUP(D10714,'Regionalism Code'!B:C,2,FALSE)</f>
        <v>湖南省</v>
      </c>
      <c r="F10714">
        <f t="shared" si="335"/>
        <v>4304</v>
      </c>
      <c r="G10714" t="str">
        <f>IF(F10714&gt;10000,"省直辖县市",VLOOKUP(F10714,'Regionalism Code'!H:I,2,FALSE))</f>
        <v>衡阳市</v>
      </c>
      <c r="H10714" s="7">
        <v>104.519331519049</v>
      </c>
      <c r="I10714" s="7">
        <v>87.1405569130637</v>
      </c>
      <c r="J10714" s="7">
        <v>131.198176217243</v>
      </c>
      <c r="K10714" s="7">
        <v>83.7259819297692</v>
      </c>
      <c r="L10714" s="7">
        <v>96.3887500606114</v>
      </c>
      <c r="M10714" s="7">
        <v>89.8418845834951</v>
      </c>
      <c r="N10714" s="7">
        <v>145.609458136152</v>
      </c>
      <c r="O10714" s="7">
        <v>151.966677352827</v>
      </c>
      <c r="P10714" s="7">
        <v>118.136919866282</v>
      </c>
      <c r="Q10714" s="7">
        <v>113.430456454031</v>
      </c>
    </row>
    <row r="10715" spans="1:17">
      <c r="A10715" s="6">
        <v>2018</v>
      </c>
      <c r="B10715" t="s">
        <v>1999</v>
      </c>
      <c r="C10715">
        <v>430482</v>
      </c>
      <c r="D10715">
        <f t="shared" si="334"/>
        <v>43</v>
      </c>
      <c r="E10715" t="str">
        <f>VLOOKUP(D10715,'Regionalism Code'!B:C,2,FALSE)</f>
        <v>湖南省</v>
      </c>
      <c r="F10715">
        <f t="shared" si="335"/>
        <v>4304</v>
      </c>
      <c r="G10715" t="str">
        <f>IF(F10715&gt;10000,"省直辖县市",VLOOKUP(F10715,'Regionalism Code'!H:I,2,FALSE))</f>
        <v>衡阳市</v>
      </c>
      <c r="H10715" s="7">
        <v>99.7450913840861</v>
      </c>
      <c r="I10715" s="7">
        <v>84.5101680166336</v>
      </c>
      <c r="J10715" s="7">
        <v>123.711077070816</v>
      </c>
      <c r="K10715" s="7">
        <v>72.3326749552871</v>
      </c>
      <c r="L10715" s="7">
        <v>90.0728173646144</v>
      </c>
      <c r="M10715" s="7">
        <v>78.0381741290178</v>
      </c>
      <c r="N10715" s="7">
        <v>141.249493871596</v>
      </c>
      <c r="O10715" s="7">
        <v>141.324698468939</v>
      </c>
      <c r="P10715" s="7">
        <v>117.412489463104</v>
      </c>
      <c r="Q10715" s="7">
        <v>106.506658754625</v>
      </c>
    </row>
    <row r="10716" spans="1:17">
      <c r="A10716" s="6">
        <v>2018</v>
      </c>
      <c r="B10716" t="s">
        <v>2000</v>
      </c>
      <c r="C10716">
        <v>430502</v>
      </c>
      <c r="D10716">
        <f t="shared" si="334"/>
        <v>43</v>
      </c>
      <c r="E10716" t="str">
        <f>VLOOKUP(D10716,'Regionalism Code'!B:C,2,FALSE)</f>
        <v>湖南省</v>
      </c>
      <c r="F10716">
        <f t="shared" si="335"/>
        <v>4305</v>
      </c>
      <c r="G10716" t="str">
        <f>IF(F10716&gt;10000,"省直辖县市",VLOOKUP(F10716,'Regionalism Code'!H:I,2,FALSE))</f>
        <v>邵阳市</v>
      </c>
      <c r="H10716" s="7">
        <v>105.244511000895</v>
      </c>
      <c r="I10716" s="7">
        <v>92.8809155583148</v>
      </c>
      <c r="J10716" s="7">
        <v>126.397221407139</v>
      </c>
      <c r="K10716" s="7">
        <v>78.0015401194548</v>
      </c>
      <c r="L10716" s="7">
        <v>104.325931975224</v>
      </c>
      <c r="M10716" s="7">
        <v>80.2747887932942</v>
      </c>
      <c r="N10716" s="7">
        <v>143.519552512109</v>
      </c>
      <c r="O10716" s="7">
        <v>139.717779105129</v>
      </c>
      <c r="P10716" s="7">
        <v>118.126712464364</v>
      </c>
      <c r="Q10716" s="7">
        <v>107.637506348115</v>
      </c>
    </row>
    <row r="10717" spans="1:17">
      <c r="A10717" s="6">
        <v>2018</v>
      </c>
      <c r="B10717" t="s">
        <v>2001</v>
      </c>
      <c r="C10717">
        <v>430503</v>
      </c>
      <c r="D10717">
        <f t="shared" si="334"/>
        <v>43</v>
      </c>
      <c r="E10717" t="str">
        <f>VLOOKUP(D10717,'Regionalism Code'!B:C,2,FALSE)</f>
        <v>湖南省</v>
      </c>
      <c r="F10717">
        <f t="shared" si="335"/>
        <v>4305</v>
      </c>
      <c r="G10717" t="str">
        <f>IF(F10717&gt;10000,"省直辖县市",VLOOKUP(F10717,'Regionalism Code'!H:I,2,FALSE))</f>
        <v>邵阳市</v>
      </c>
      <c r="H10717" s="7">
        <v>108.85450118831</v>
      </c>
      <c r="I10717" s="7">
        <v>95.8006380668394</v>
      </c>
      <c r="J10717" s="7">
        <v>129.937990620057</v>
      </c>
      <c r="K10717" s="7">
        <v>80.320992121522</v>
      </c>
      <c r="L10717" s="7">
        <v>107.258151459836</v>
      </c>
      <c r="M10717" s="7">
        <v>80.5955817415144</v>
      </c>
      <c r="N10717" s="7">
        <v>144.284416242262</v>
      </c>
      <c r="O10717" s="7">
        <v>145.760426887078</v>
      </c>
      <c r="P10717" s="7">
        <v>122.60015009267</v>
      </c>
      <c r="Q10717" s="7">
        <v>113.652754782342</v>
      </c>
    </row>
    <row r="10718" spans="1:17">
      <c r="A10718" s="6">
        <v>2018</v>
      </c>
      <c r="B10718" t="s">
        <v>2002</v>
      </c>
      <c r="C10718">
        <v>430511</v>
      </c>
      <c r="D10718">
        <f t="shared" si="334"/>
        <v>43</v>
      </c>
      <c r="E10718" t="str">
        <f>VLOOKUP(D10718,'Regionalism Code'!B:C,2,FALSE)</f>
        <v>湖南省</v>
      </c>
      <c r="F10718">
        <f t="shared" si="335"/>
        <v>4305</v>
      </c>
      <c r="G10718" t="str">
        <f>IF(F10718&gt;10000,"省直辖县市",VLOOKUP(F10718,'Regionalism Code'!H:I,2,FALSE))</f>
        <v>邵阳市</v>
      </c>
      <c r="H10718" s="7">
        <v>105.85345827524</v>
      </c>
      <c r="I10718" s="7">
        <v>93.1668486414602</v>
      </c>
      <c r="J10718" s="7">
        <v>127.443964064428</v>
      </c>
      <c r="K10718" s="7">
        <v>80.709227234304</v>
      </c>
      <c r="L10718" s="7">
        <v>111.64001911118</v>
      </c>
      <c r="M10718" s="7">
        <v>83.1476414206481</v>
      </c>
      <c r="N10718" s="7">
        <v>136.96316173105</v>
      </c>
      <c r="O10718" s="7">
        <v>142.739307233195</v>
      </c>
      <c r="P10718" s="7">
        <v>118.778273842712</v>
      </c>
      <c r="Q10718" s="7">
        <v>108.517534642327</v>
      </c>
    </row>
    <row r="10719" spans="1:17">
      <c r="A10719" s="6">
        <v>2018</v>
      </c>
      <c r="B10719" t="s">
        <v>2003</v>
      </c>
      <c r="C10719">
        <v>430521</v>
      </c>
      <c r="D10719">
        <f t="shared" si="334"/>
        <v>43</v>
      </c>
      <c r="E10719" t="str">
        <f>VLOOKUP(D10719,'Regionalism Code'!B:C,2,FALSE)</f>
        <v>湖南省</v>
      </c>
      <c r="F10719">
        <f t="shared" si="335"/>
        <v>4305</v>
      </c>
      <c r="G10719" t="str">
        <f>IF(F10719&gt;10000,"省直辖县市",VLOOKUP(F10719,'Regionalism Code'!H:I,2,FALSE))</f>
        <v>邵阳市</v>
      </c>
      <c r="H10719" s="7">
        <v>102.163838354783</v>
      </c>
      <c r="I10719" s="7">
        <v>87.7016869513898</v>
      </c>
      <c r="J10719" s="7">
        <v>127.665884384314</v>
      </c>
      <c r="K10719" s="7">
        <v>82.4347278039537</v>
      </c>
      <c r="L10719" s="7">
        <v>110.32467521187</v>
      </c>
      <c r="M10719" s="7">
        <v>84.335780082614</v>
      </c>
      <c r="N10719" s="7">
        <v>143.866348327041</v>
      </c>
      <c r="O10719" s="7">
        <v>139.022988366183</v>
      </c>
      <c r="P10719" s="7">
        <v>118.527495932299</v>
      </c>
      <c r="Q10719" s="7">
        <v>103.582609424658</v>
      </c>
    </row>
    <row r="10720" spans="1:17">
      <c r="A10720" s="6">
        <v>2018</v>
      </c>
      <c r="B10720" t="s">
        <v>2004</v>
      </c>
      <c r="C10720">
        <v>430522</v>
      </c>
      <c r="D10720">
        <f t="shared" si="334"/>
        <v>43</v>
      </c>
      <c r="E10720" t="str">
        <f>VLOOKUP(D10720,'Regionalism Code'!B:C,2,FALSE)</f>
        <v>湖南省</v>
      </c>
      <c r="F10720">
        <f t="shared" si="335"/>
        <v>4305</v>
      </c>
      <c r="G10720" t="str">
        <f>IF(F10720&gt;10000,"省直辖县市",VLOOKUP(F10720,'Regionalism Code'!H:I,2,FALSE))</f>
        <v>邵阳市</v>
      </c>
      <c r="H10720" s="7">
        <v>95.6932810670053</v>
      </c>
      <c r="I10720" s="7">
        <v>81.5912202964571</v>
      </c>
      <c r="J10720" s="7">
        <v>112.946471936081</v>
      </c>
      <c r="K10720" s="7">
        <v>62.427294293872</v>
      </c>
      <c r="L10720" s="7">
        <v>85.8510950653252</v>
      </c>
      <c r="M10720" s="7">
        <v>73.1924775931219</v>
      </c>
      <c r="N10720" s="7">
        <v>134.455279196276</v>
      </c>
      <c r="O10720" s="7">
        <v>122.870511375405</v>
      </c>
      <c r="P10720" s="7">
        <v>111.485910420392</v>
      </c>
      <c r="Q10720" s="7">
        <v>110.912118325148</v>
      </c>
    </row>
    <row r="10721" spans="1:17">
      <c r="A10721" s="6">
        <v>2018</v>
      </c>
      <c r="B10721" t="s">
        <v>2005</v>
      </c>
      <c r="C10721">
        <v>430523</v>
      </c>
      <c r="D10721">
        <f t="shared" si="334"/>
        <v>43</v>
      </c>
      <c r="E10721" t="str">
        <f>VLOOKUP(D10721,'Regionalism Code'!B:C,2,FALSE)</f>
        <v>湖南省</v>
      </c>
      <c r="F10721">
        <f t="shared" si="335"/>
        <v>4305</v>
      </c>
      <c r="G10721" t="str">
        <f>IF(F10721&gt;10000,"省直辖县市",VLOOKUP(F10721,'Regionalism Code'!H:I,2,FALSE))</f>
        <v>邵阳市</v>
      </c>
      <c r="H10721" s="7">
        <v>93.7755458274366</v>
      </c>
      <c r="I10721" s="7">
        <v>79.3527502053698</v>
      </c>
      <c r="J10721" s="7">
        <v>113.460988135709</v>
      </c>
      <c r="K10721" s="7">
        <v>63.5534831988236</v>
      </c>
      <c r="L10721" s="7">
        <v>84.4513126287146</v>
      </c>
      <c r="M10721" s="7">
        <v>77.9306104923903</v>
      </c>
      <c r="N10721" s="7">
        <v>132.993380460858</v>
      </c>
      <c r="O10721" s="7">
        <v>123.968588938421</v>
      </c>
      <c r="P10721" s="7">
        <v>114.786655073883</v>
      </c>
      <c r="Q10721" s="7">
        <v>105.633540890569</v>
      </c>
    </row>
    <row r="10722" spans="1:17">
      <c r="A10722" s="6">
        <v>2018</v>
      </c>
      <c r="B10722" t="s">
        <v>2006</v>
      </c>
      <c r="C10722">
        <v>430524</v>
      </c>
      <c r="D10722">
        <f t="shared" si="334"/>
        <v>43</v>
      </c>
      <c r="E10722" t="str">
        <f>VLOOKUP(D10722,'Regionalism Code'!B:C,2,FALSE)</f>
        <v>湖南省</v>
      </c>
      <c r="F10722">
        <f t="shared" si="335"/>
        <v>4305</v>
      </c>
      <c r="G10722" t="str">
        <f>IF(F10722&gt;10000,"省直辖县市",VLOOKUP(F10722,'Regionalism Code'!H:I,2,FALSE))</f>
        <v>邵阳市</v>
      </c>
      <c r="H10722" s="7">
        <v>96.1368187835137</v>
      </c>
      <c r="I10722" s="7">
        <v>81.8732592661667</v>
      </c>
      <c r="J10722" s="7">
        <v>114.380924099375</v>
      </c>
      <c r="K10722" s="7">
        <v>59.8047213177784</v>
      </c>
      <c r="L10722" s="7">
        <v>89.4785854323652</v>
      </c>
      <c r="M10722" s="7">
        <v>72.6235818071972</v>
      </c>
      <c r="N10722" s="7">
        <v>129.494225667074</v>
      </c>
      <c r="O10722" s="7">
        <v>128.116232428883</v>
      </c>
      <c r="P10722" s="7">
        <v>113.871463966947</v>
      </c>
      <c r="Q10722" s="7">
        <v>110.088300883289</v>
      </c>
    </row>
    <row r="10723" spans="1:17">
      <c r="A10723" s="6">
        <v>2018</v>
      </c>
      <c r="B10723" t="s">
        <v>2007</v>
      </c>
      <c r="C10723">
        <v>430525</v>
      </c>
      <c r="D10723">
        <f t="shared" si="334"/>
        <v>43</v>
      </c>
      <c r="E10723" t="str">
        <f>VLOOKUP(D10723,'Regionalism Code'!B:C,2,FALSE)</f>
        <v>湖南省</v>
      </c>
      <c r="F10723">
        <f t="shared" si="335"/>
        <v>4305</v>
      </c>
      <c r="G10723" t="str">
        <f>IF(F10723&gt;10000,"省直辖县市",VLOOKUP(F10723,'Regionalism Code'!H:I,2,FALSE))</f>
        <v>邵阳市</v>
      </c>
      <c r="H10723" s="7">
        <v>98.2287933942856</v>
      </c>
      <c r="I10723" s="7">
        <v>83.1472220280299</v>
      </c>
      <c r="J10723" s="7">
        <v>121.356154987844</v>
      </c>
      <c r="K10723" s="7">
        <v>63.3523250693258</v>
      </c>
      <c r="L10723" s="7">
        <v>91.9258695256968</v>
      </c>
      <c r="M10723" s="7">
        <v>72.4715815947982</v>
      </c>
      <c r="N10723" s="7">
        <v>137.191400103673</v>
      </c>
      <c r="O10723" s="7">
        <v>139.112966970186</v>
      </c>
      <c r="P10723" s="7">
        <v>116.941478762608</v>
      </c>
      <c r="Q10723" s="7">
        <v>106.007815019888</v>
      </c>
    </row>
    <row r="10724" spans="1:17">
      <c r="A10724" s="6">
        <v>2018</v>
      </c>
      <c r="B10724" t="s">
        <v>2008</v>
      </c>
      <c r="C10724">
        <v>430527</v>
      </c>
      <c r="D10724">
        <f t="shared" si="334"/>
        <v>43</v>
      </c>
      <c r="E10724" t="str">
        <f>VLOOKUP(D10724,'Regionalism Code'!B:C,2,FALSE)</f>
        <v>湖南省</v>
      </c>
      <c r="F10724">
        <f t="shared" si="335"/>
        <v>4305</v>
      </c>
      <c r="G10724" t="str">
        <f>IF(F10724&gt;10000,"省直辖县市",VLOOKUP(F10724,'Regionalism Code'!H:I,2,FALSE))</f>
        <v>邵阳市</v>
      </c>
      <c r="H10724" s="7">
        <v>95.4618797277601</v>
      </c>
      <c r="I10724" s="7">
        <v>82.0044014627721</v>
      </c>
      <c r="J10724" s="7">
        <v>112.672588049868</v>
      </c>
      <c r="K10724" s="7">
        <v>55.1988240950891</v>
      </c>
      <c r="L10724" s="7">
        <v>89.1634245238995</v>
      </c>
      <c r="M10724" s="7">
        <v>64.4041717710258</v>
      </c>
      <c r="N10724" s="7">
        <v>135.982747912927</v>
      </c>
      <c r="O10724" s="7">
        <v>121.917055044155</v>
      </c>
      <c r="P10724" s="7">
        <v>112.005348183224</v>
      </c>
      <c r="Q10724" s="7">
        <v>108.629500104912</v>
      </c>
    </row>
    <row r="10725" spans="1:17">
      <c r="A10725" s="6">
        <v>2018</v>
      </c>
      <c r="B10725" t="s">
        <v>2009</v>
      </c>
      <c r="C10725">
        <v>430528</v>
      </c>
      <c r="D10725">
        <f t="shared" si="334"/>
        <v>43</v>
      </c>
      <c r="E10725" t="str">
        <f>VLOOKUP(D10725,'Regionalism Code'!B:C,2,FALSE)</f>
        <v>湖南省</v>
      </c>
      <c r="F10725">
        <f t="shared" si="335"/>
        <v>4305</v>
      </c>
      <c r="G10725" t="str">
        <f>IF(F10725&gt;10000,"省直辖县市",VLOOKUP(F10725,'Regionalism Code'!H:I,2,FALSE))</f>
        <v>邵阳市</v>
      </c>
      <c r="H10725" s="7">
        <v>95.6147074185097</v>
      </c>
      <c r="I10725" s="7">
        <v>82.6819784584889</v>
      </c>
      <c r="J10725" s="7">
        <v>113.626984587129</v>
      </c>
      <c r="K10725" s="7">
        <v>68.5099363344085</v>
      </c>
      <c r="L10725" s="7">
        <v>89.3068051592854</v>
      </c>
      <c r="M10725" s="7">
        <v>73.5788994137677</v>
      </c>
      <c r="N10725" s="7">
        <v>129.304487352251</v>
      </c>
      <c r="O10725" s="7">
        <v>125.909606849756</v>
      </c>
      <c r="P10725" s="7">
        <v>111.199700952581</v>
      </c>
      <c r="Q10725" s="7">
        <v>105.593046625449</v>
      </c>
    </row>
    <row r="10726" spans="1:17">
      <c r="A10726" s="6">
        <v>2018</v>
      </c>
      <c r="B10726" t="s">
        <v>2010</v>
      </c>
      <c r="C10726">
        <v>430529</v>
      </c>
      <c r="D10726">
        <f t="shared" si="334"/>
        <v>43</v>
      </c>
      <c r="E10726" t="str">
        <f>VLOOKUP(D10726,'Regionalism Code'!B:C,2,FALSE)</f>
        <v>湖南省</v>
      </c>
      <c r="F10726">
        <f t="shared" si="335"/>
        <v>4305</v>
      </c>
      <c r="G10726" t="str">
        <f>IF(F10726&gt;10000,"省直辖县市",VLOOKUP(F10726,'Regionalism Code'!H:I,2,FALSE))</f>
        <v>邵阳市</v>
      </c>
      <c r="H10726" s="7">
        <v>96.3120382897952</v>
      </c>
      <c r="I10726" s="7">
        <v>83.302841691226</v>
      </c>
      <c r="J10726" s="7">
        <v>112.711232091182</v>
      </c>
      <c r="K10726" s="7">
        <v>56.3971845346446</v>
      </c>
      <c r="L10726" s="7">
        <v>96.9383410975664</v>
      </c>
      <c r="M10726" s="7">
        <v>70.3267391027434</v>
      </c>
      <c r="N10726" s="7">
        <v>126.261935525506</v>
      </c>
      <c r="O10726" s="7">
        <v>124.781472512784</v>
      </c>
      <c r="P10726" s="7">
        <v>109.079917349348</v>
      </c>
      <c r="Q10726" s="7">
        <v>109.474142718121</v>
      </c>
    </row>
    <row r="10727" spans="1:17">
      <c r="A10727" s="6">
        <v>2018</v>
      </c>
      <c r="B10727" t="s">
        <v>2011</v>
      </c>
      <c r="C10727">
        <v>430581</v>
      </c>
      <c r="D10727">
        <f t="shared" si="334"/>
        <v>43</v>
      </c>
      <c r="E10727" t="str">
        <f>VLOOKUP(D10727,'Regionalism Code'!B:C,2,FALSE)</f>
        <v>湖南省</v>
      </c>
      <c r="F10727">
        <f t="shared" si="335"/>
        <v>4305</v>
      </c>
      <c r="G10727" t="str">
        <f>IF(F10727&gt;10000,"省直辖县市",VLOOKUP(F10727,'Regionalism Code'!H:I,2,FALSE))</f>
        <v>邵阳市</v>
      </c>
      <c r="H10727" s="7">
        <v>96.0711956448062</v>
      </c>
      <c r="I10727" s="7">
        <v>81.7453865388329</v>
      </c>
      <c r="J10727" s="7">
        <v>114.946110853727</v>
      </c>
      <c r="K10727" s="7">
        <v>58.9162529425345</v>
      </c>
      <c r="L10727" s="7">
        <v>84.9828842179504</v>
      </c>
      <c r="M10727" s="7">
        <v>70.1317711035913</v>
      </c>
      <c r="N10727" s="7">
        <v>129.838778711506</v>
      </c>
      <c r="O10727" s="7">
        <v>131.980565108212</v>
      </c>
      <c r="P10727" s="7">
        <v>113.03585892773</v>
      </c>
      <c r="Q10727" s="7">
        <v>109.081939392141</v>
      </c>
    </row>
    <row r="10728" spans="1:17">
      <c r="A10728" s="6">
        <v>2018</v>
      </c>
      <c r="B10728" t="s">
        <v>2012</v>
      </c>
      <c r="C10728">
        <v>430602</v>
      </c>
      <c r="D10728">
        <f t="shared" si="334"/>
        <v>43</v>
      </c>
      <c r="E10728" t="str">
        <f>VLOOKUP(D10728,'Regionalism Code'!B:C,2,FALSE)</f>
        <v>湖南省</v>
      </c>
      <c r="F10728">
        <f t="shared" si="335"/>
        <v>4306</v>
      </c>
      <c r="G10728" t="str">
        <f>IF(F10728&gt;10000,"省直辖县市",VLOOKUP(F10728,'Regionalism Code'!H:I,2,FALSE))</f>
        <v>岳阳市</v>
      </c>
      <c r="H10728" s="7">
        <v>113.892395299906</v>
      </c>
      <c r="I10728" s="7">
        <v>99.0753635309169</v>
      </c>
      <c r="J10728" s="7">
        <v>143.553693887445</v>
      </c>
      <c r="K10728" s="7">
        <v>93.1069284919827</v>
      </c>
      <c r="L10728" s="7">
        <v>132.705395697256</v>
      </c>
      <c r="M10728" s="7">
        <v>88.3552461637218</v>
      </c>
      <c r="N10728" s="7">
        <v>153.831492710038</v>
      </c>
      <c r="O10728" s="7">
        <v>161.014112216655</v>
      </c>
      <c r="P10728" s="7">
        <v>125.434114222014</v>
      </c>
      <c r="Q10728" s="7">
        <v>108.925672795083</v>
      </c>
    </row>
    <row r="10729" spans="1:17">
      <c r="A10729" s="6">
        <v>2018</v>
      </c>
      <c r="B10729" t="s">
        <v>2013</v>
      </c>
      <c r="C10729">
        <v>430603</v>
      </c>
      <c r="D10729">
        <f t="shared" si="334"/>
        <v>43</v>
      </c>
      <c r="E10729" t="str">
        <f>VLOOKUP(D10729,'Regionalism Code'!B:C,2,FALSE)</f>
        <v>湖南省</v>
      </c>
      <c r="F10729">
        <f t="shared" si="335"/>
        <v>4306</v>
      </c>
      <c r="G10729" t="str">
        <f>IF(F10729&gt;10000,"省直辖县市",VLOOKUP(F10729,'Regionalism Code'!H:I,2,FALSE))</f>
        <v>岳阳市</v>
      </c>
      <c r="H10729" s="7">
        <v>103.154848386711</v>
      </c>
      <c r="I10729" s="7">
        <v>90.3958994186674</v>
      </c>
      <c r="J10729" s="7">
        <v>126.919795443965</v>
      </c>
      <c r="K10729" s="7">
        <v>78.1440071946811</v>
      </c>
      <c r="L10729" s="7">
        <v>103.913515882558</v>
      </c>
      <c r="M10729" s="7">
        <v>80.454524152908</v>
      </c>
      <c r="N10729" s="7">
        <v>147.787404520698</v>
      </c>
      <c r="O10729" s="7">
        <v>138.690366089485</v>
      </c>
      <c r="P10729" s="7">
        <v>117.084161261393</v>
      </c>
      <c r="Q10729" s="7">
        <v>102.106318971756</v>
      </c>
    </row>
    <row r="10730" spans="1:17">
      <c r="A10730" s="6">
        <v>2018</v>
      </c>
      <c r="B10730" t="s">
        <v>2014</v>
      </c>
      <c r="C10730">
        <v>430611</v>
      </c>
      <c r="D10730">
        <f t="shared" si="334"/>
        <v>43</v>
      </c>
      <c r="E10730" t="str">
        <f>VLOOKUP(D10730,'Regionalism Code'!B:C,2,FALSE)</f>
        <v>湖南省</v>
      </c>
      <c r="F10730">
        <f t="shared" si="335"/>
        <v>4306</v>
      </c>
      <c r="G10730" t="str">
        <f>IF(F10730&gt;10000,"省直辖县市",VLOOKUP(F10730,'Regionalism Code'!H:I,2,FALSE))</f>
        <v>岳阳市</v>
      </c>
      <c r="H10730" s="7">
        <v>98.5039272312777</v>
      </c>
      <c r="I10730" s="7">
        <v>84.1885703130626</v>
      </c>
      <c r="J10730" s="7">
        <v>121.267046164979</v>
      </c>
      <c r="K10730" s="7">
        <v>66.642261835381</v>
      </c>
      <c r="L10730" s="7">
        <v>105.293184654349</v>
      </c>
      <c r="M10730" s="7">
        <v>78.4373140278252</v>
      </c>
      <c r="N10730" s="7">
        <v>137.336338467576</v>
      </c>
      <c r="O10730" s="7">
        <v>132.582133180022</v>
      </c>
      <c r="P10730" s="7">
        <v>114.123429645863</v>
      </c>
      <c r="Q10730" s="7">
        <v>104.414825452783</v>
      </c>
    </row>
    <row r="10731" spans="1:17">
      <c r="A10731" s="6">
        <v>2018</v>
      </c>
      <c r="B10731" t="s">
        <v>2015</v>
      </c>
      <c r="C10731">
        <v>430621</v>
      </c>
      <c r="D10731">
        <f t="shared" si="334"/>
        <v>43</v>
      </c>
      <c r="E10731" t="str">
        <f>VLOOKUP(D10731,'Regionalism Code'!B:C,2,FALSE)</f>
        <v>湖南省</v>
      </c>
      <c r="F10731">
        <f t="shared" si="335"/>
        <v>4306</v>
      </c>
      <c r="G10731" t="str">
        <f>IF(F10731&gt;10000,"省直辖县市",VLOOKUP(F10731,'Regionalism Code'!H:I,2,FALSE))</f>
        <v>岳阳市</v>
      </c>
      <c r="H10731" s="7">
        <v>99.1317255718506</v>
      </c>
      <c r="I10731" s="7">
        <v>83.7066697151002</v>
      </c>
      <c r="J10731" s="7">
        <v>123.087021068749</v>
      </c>
      <c r="K10731" s="7">
        <v>68.6375575678787</v>
      </c>
      <c r="L10731" s="7">
        <v>103.299760430046</v>
      </c>
      <c r="M10731" s="7">
        <v>75.7846124442577</v>
      </c>
      <c r="N10731" s="7">
        <v>135.299944807683</v>
      </c>
      <c r="O10731" s="7">
        <v>138.989250526171</v>
      </c>
      <c r="P10731" s="7">
        <v>116.92394747524</v>
      </c>
      <c r="Q10731" s="7">
        <v>106.540495351302</v>
      </c>
    </row>
    <row r="10732" spans="1:17">
      <c r="A10732" s="6">
        <v>2018</v>
      </c>
      <c r="B10732" t="s">
        <v>2016</v>
      </c>
      <c r="C10732">
        <v>430623</v>
      </c>
      <c r="D10732">
        <f t="shared" si="334"/>
        <v>43</v>
      </c>
      <c r="E10732" t="str">
        <f>VLOOKUP(D10732,'Regionalism Code'!B:C,2,FALSE)</f>
        <v>湖南省</v>
      </c>
      <c r="F10732">
        <f t="shared" si="335"/>
        <v>4306</v>
      </c>
      <c r="G10732" t="str">
        <f>IF(F10732&gt;10000,"省直辖县市",VLOOKUP(F10732,'Regionalism Code'!H:I,2,FALSE))</f>
        <v>岳阳市</v>
      </c>
      <c r="H10732" s="7">
        <v>97.9015707806403</v>
      </c>
      <c r="I10732" s="7">
        <v>83.036437764433</v>
      </c>
      <c r="J10732" s="7">
        <v>121.899676321889</v>
      </c>
      <c r="K10732" s="7">
        <v>67.7096145517753</v>
      </c>
      <c r="L10732" s="7">
        <v>97.3130010767485</v>
      </c>
      <c r="M10732" s="7">
        <v>79.4899367160239</v>
      </c>
      <c r="N10732" s="7">
        <v>146.079619480194</v>
      </c>
      <c r="O10732" s="7">
        <v>131.492174534906</v>
      </c>
      <c r="P10732" s="7">
        <v>114.327787819361</v>
      </c>
      <c r="Q10732" s="7">
        <v>103.383617170642</v>
      </c>
    </row>
    <row r="10733" spans="1:17">
      <c r="A10733" s="6">
        <v>2018</v>
      </c>
      <c r="B10733" t="s">
        <v>2017</v>
      </c>
      <c r="C10733">
        <v>430624</v>
      </c>
      <c r="D10733">
        <f t="shared" si="334"/>
        <v>43</v>
      </c>
      <c r="E10733" t="str">
        <f>VLOOKUP(D10733,'Regionalism Code'!B:C,2,FALSE)</f>
        <v>湖南省</v>
      </c>
      <c r="F10733">
        <f t="shared" si="335"/>
        <v>4306</v>
      </c>
      <c r="G10733" t="str">
        <f>IF(F10733&gt;10000,"省直辖县市",VLOOKUP(F10733,'Regionalism Code'!H:I,2,FALSE))</f>
        <v>岳阳市</v>
      </c>
      <c r="H10733" s="7">
        <v>102.979946888468</v>
      </c>
      <c r="I10733" s="7">
        <v>86.3795978373882</v>
      </c>
      <c r="J10733" s="7">
        <v>128.251147641377</v>
      </c>
      <c r="K10733" s="7">
        <v>72.0781011370286</v>
      </c>
      <c r="L10733" s="7">
        <v>113.749460427521</v>
      </c>
      <c r="M10733" s="7">
        <v>78.1179252242072</v>
      </c>
      <c r="N10733" s="7">
        <v>133.631804305584</v>
      </c>
      <c r="O10733" s="7">
        <v>148.169133120652</v>
      </c>
      <c r="P10733" s="7">
        <v>117.97905744603</v>
      </c>
      <c r="Q10733" s="7">
        <v>111.878541768764</v>
      </c>
    </row>
    <row r="10734" spans="1:17">
      <c r="A10734" s="6">
        <v>2018</v>
      </c>
      <c r="B10734" t="s">
        <v>2018</v>
      </c>
      <c r="C10734">
        <v>430626</v>
      </c>
      <c r="D10734">
        <f t="shared" si="334"/>
        <v>43</v>
      </c>
      <c r="E10734" t="str">
        <f>VLOOKUP(D10734,'Regionalism Code'!B:C,2,FALSE)</f>
        <v>湖南省</v>
      </c>
      <c r="F10734">
        <f t="shared" si="335"/>
        <v>4306</v>
      </c>
      <c r="G10734" t="str">
        <f>IF(F10734&gt;10000,"省直辖县市",VLOOKUP(F10734,'Regionalism Code'!H:I,2,FALSE))</f>
        <v>岳阳市</v>
      </c>
      <c r="H10734" s="7">
        <v>101.83156331693</v>
      </c>
      <c r="I10734" s="7">
        <v>86.4621808822524</v>
      </c>
      <c r="J10734" s="7">
        <v>129.365765544394</v>
      </c>
      <c r="K10734" s="7">
        <v>73.7787399042099</v>
      </c>
      <c r="L10734" s="7">
        <v>135.766744205116</v>
      </c>
      <c r="M10734" s="7">
        <v>76.470514262487</v>
      </c>
      <c r="N10734" s="7">
        <v>134.887147623408</v>
      </c>
      <c r="O10734" s="7">
        <v>142.665394604897</v>
      </c>
      <c r="P10734" s="7">
        <v>112.261945729609</v>
      </c>
      <c r="Q10734" s="7">
        <v>102.553225767927</v>
      </c>
    </row>
    <row r="10735" spans="1:17">
      <c r="A10735" s="6">
        <v>2018</v>
      </c>
      <c r="B10735" t="s">
        <v>2019</v>
      </c>
      <c r="C10735">
        <v>430681</v>
      </c>
      <c r="D10735">
        <f t="shared" si="334"/>
        <v>43</v>
      </c>
      <c r="E10735" t="str">
        <f>VLOOKUP(D10735,'Regionalism Code'!B:C,2,FALSE)</f>
        <v>湖南省</v>
      </c>
      <c r="F10735">
        <f t="shared" si="335"/>
        <v>4306</v>
      </c>
      <c r="G10735" t="str">
        <f>IF(F10735&gt;10000,"省直辖县市",VLOOKUP(F10735,'Regionalism Code'!H:I,2,FALSE))</f>
        <v>岳阳市</v>
      </c>
      <c r="H10735" s="7">
        <v>103.060002024753</v>
      </c>
      <c r="I10735" s="7">
        <v>87.9573331620712</v>
      </c>
      <c r="J10735" s="7">
        <v>126.251700312217</v>
      </c>
      <c r="K10735" s="7">
        <v>70.8419979206054</v>
      </c>
      <c r="L10735" s="7">
        <v>110.001731226813</v>
      </c>
      <c r="M10735" s="7">
        <v>77.893282919756</v>
      </c>
      <c r="N10735" s="7">
        <v>134.312973777591</v>
      </c>
      <c r="O10735" s="7">
        <v>145.007284037698</v>
      </c>
      <c r="P10735" s="7">
        <v>115.045222071586</v>
      </c>
      <c r="Q10735" s="7">
        <v>110.792072894698</v>
      </c>
    </row>
    <row r="10736" spans="1:17">
      <c r="A10736" s="6">
        <v>2018</v>
      </c>
      <c r="B10736" t="s">
        <v>2020</v>
      </c>
      <c r="C10736">
        <v>430682</v>
      </c>
      <c r="D10736">
        <f t="shared" si="334"/>
        <v>43</v>
      </c>
      <c r="E10736" t="str">
        <f>VLOOKUP(D10736,'Regionalism Code'!B:C,2,FALSE)</f>
        <v>湖南省</v>
      </c>
      <c r="F10736">
        <f t="shared" si="335"/>
        <v>4306</v>
      </c>
      <c r="G10736" t="str">
        <f>IF(F10736&gt;10000,"省直辖县市",VLOOKUP(F10736,'Regionalism Code'!H:I,2,FALSE))</f>
        <v>岳阳市</v>
      </c>
      <c r="H10736" s="7">
        <v>101.490322766322</v>
      </c>
      <c r="I10736" s="7">
        <v>86.3272626589684</v>
      </c>
      <c r="J10736" s="7">
        <v>126.728754446983</v>
      </c>
      <c r="K10736" s="7">
        <v>83.8930388345318</v>
      </c>
      <c r="L10736" s="7">
        <v>123.340979447237</v>
      </c>
      <c r="M10736" s="7">
        <v>76.9277413256178</v>
      </c>
      <c r="N10736" s="7">
        <v>131.918900457563</v>
      </c>
      <c r="O10736" s="7">
        <v>141.109714821416</v>
      </c>
      <c r="P10736" s="7">
        <v>114.467067214442</v>
      </c>
      <c r="Q10736" s="7">
        <v>105.702469969039</v>
      </c>
    </row>
    <row r="10737" spans="1:17">
      <c r="A10737" s="6">
        <v>2018</v>
      </c>
      <c r="B10737" t="s">
        <v>2021</v>
      </c>
      <c r="C10737">
        <v>430702</v>
      </c>
      <c r="D10737">
        <f t="shared" si="334"/>
        <v>43</v>
      </c>
      <c r="E10737" t="str">
        <f>VLOOKUP(D10737,'Regionalism Code'!B:C,2,FALSE)</f>
        <v>湖南省</v>
      </c>
      <c r="F10737">
        <f t="shared" si="335"/>
        <v>4307</v>
      </c>
      <c r="G10737" t="str">
        <f>IF(F10737&gt;10000,"省直辖县市",VLOOKUP(F10737,'Regionalism Code'!H:I,2,FALSE))</f>
        <v>常德市</v>
      </c>
      <c r="H10737" s="7">
        <v>114.850120946347</v>
      </c>
      <c r="I10737" s="7">
        <v>98.7864677152588</v>
      </c>
      <c r="J10737" s="7">
        <v>145.071046150614</v>
      </c>
      <c r="K10737" s="7">
        <v>86.0867523992769</v>
      </c>
      <c r="L10737" s="7">
        <v>143.780143961346</v>
      </c>
      <c r="M10737" s="7">
        <v>83.0277003956818</v>
      </c>
      <c r="N10737" s="7">
        <v>156.918621740319</v>
      </c>
      <c r="O10737" s="7">
        <v>159.931613120126</v>
      </c>
      <c r="P10737" s="7">
        <v>125.761574485475</v>
      </c>
      <c r="Q10737" s="7">
        <v>112.982849330741</v>
      </c>
    </row>
    <row r="10738" spans="1:17">
      <c r="A10738" s="6">
        <v>2018</v>
      </c>
      <c r="B10738" t="s">
        <v>2022</v>
      </c>
      <c r="C10738">
        <v>430703</v>
      </c>
      <c r="D10738">
        <f t="shared" si="334"/>
        <v>43</v>
      </c>
      <c r="E10738" t="str">
        <f>VLOOKUP(D10738,'Regionalism Code'!B:C,2,FALSE)</f>
        <v>湖南省</v>
      </c>
      <c r="F10738">
        <f t="shared" si="335"/>
        <v>4307</v>
      </c>
      <c r="G10738" t="str">
        <f>IF(F10738&gt;10000,"省直辖县市",VLOOKUP(F10738,'Regionalism Code'!H:I,2,FALSE))</f>
        <v>常德市</v>
      </c>
      <c r="H10738" s="7">
        <v>103.160275673719</v>
      </c>
      <c r="I10738" s="7">
        <v>88.048857297882</v>
      </c>
      <c r="J10738" s="7">
        <v>126.08079918669</v>
      </c>
      <c r="K10738" s="7">
        <v>68.6770277502345</v>
      </c>
      <c r="L10738" s="7">
        <v>122.57085288314</v>
      </c>
      <c r="M10738" s="7">
        <v>72.3420846394373</v>
      </c>
      <c r="N10738" s="7">
        <v>135.383948052753</v>
      </c>
      <c r="O10738" s="7">
        <v>138.904048007245</v>
      </c>
      <c r="P10738" s="7">
        <v>118.403881621597</v>
      </c>
      <c r="Q10738" s="7">
        <v>111.414010896643</v>
      </c>
    </row>
    <row r="10739" spans="1:17">
      <c r="A10739" s="6">
        <v>2018</v>
      </c>
      <c r="B10739" t="s">
        <v>2023</v>
      </c>
      <c r="C10739">
        <v>430721</v>
      </c>
      <c r="D10739">
        <f t="shared" si="334"/>
        <v>43</v>
      </c>
      <c r="E10739" t="str">
        <f>VLOOKUP(D10739,'Regionalism Code'!B:C,2,FALSE)</f>
        <v>湖南省</v>
      </c>
      <c r="F10739">
        <f t="shared" si="335"/>
        <v>4307</v>
      </c>
      <c r="G10739" t="str">
        <f>IF(F10739&gt;10000,"省直辖县市",VLOOKUP(F10739,'Regionalism Code'!H:I,2,FALSE))</f>
        <v>常德市</v>
      </c>
      <c r="H10739" s="7">
        <v>99.2738436914932</v>
      </c>
      <c r="I10739" s="7">
        <v>83.5247428890454</v>
      </c>
      <c r="J10739" s="7">
        <v>123.869233135315</v>
      </c>
      <c r="K10739" s="7">
        <v>62.1272368313532</v>
      </c>
      <c r="L10739" s="7">
        <v>106.359402441082</v>
      </c>
      <c r="M10739" s="7">
        <v>75.8695975830403</v>
      </c>
      <c r="N10739" s="7">
        <v>145.585867205526</v>
      </c>
      <c r="O10739" s="7">
        <v>133.898974605993</v>
      </c>
      <c r="P10739" s="7">
        <v>116.3143061991</v>
      </c>
      <c r="Q10739" s="7">
        <v>106.589460955038</v>
      </c>
    </row>
    <row r="10740" spans="1:17">
      <c r="A10740" s="6">
        <v>2018</v>
      </c>
      <c r="B10740" t="s">
        <v>2024</v>
      </c>
      <c r="C10740">
        <v>430722</v>
      </c>
      <c r="D10740">
        <f t="shared" si="334"/>
        <v>43</v>
      </c>
      <c r="E10740" t="str">
        <f>VLOOKUP(D10740,'Regionalism Code'!B:C,2,FALSE)</f>
        <v>湖南省</v>
      </c>
      <c r="F10740">
        <f t="shared" si="335"/>
        <v>4307</v>
      </c>
      <c r="G10740" t="str">
        <f>IF(F10740&gt;10000,"省直辖县市",VLOOKUP(F10740,'Regionalism Code'!H:I,2,FALSE))</f>
        <v>常德市</v>
      </c>
      <c r="H10740" s="7">
        <v>100.698447770105</v>
      </c>
      <c r="I10740" s="7">
        <v>85.6087975373956</v>
      </c>
      <c r="J10740" s="7">
        <v>120.467115448772</v>
      </c>
      <c r="K10740" s="7">
        <v>66.9703641262387</v>
      </c>
      <c r="L10740" s="7">
        <v>103.318112252035</v>
      </c>
      <c r="M10740" s="7">
        <v>76.2087578296432</v>
      </c>
      <c r="N10740" s="7">
        <v>132.113514892228</v>
      </c>
      <c r="O10740" s="7">
        <v>134.852797160663</v>
      </c>
      <c r="P10740" s="7">
        <v>114.95076667232</v>
      </c>
      <c r="Q10740" s="7">
        <v>114.607575127179</v>
      </c>
    </row>
    <row r="10741" spans="1:17">
      <c r="A10741" s="6">
        <v>2018</v>
      </c>
      <c r="B10741" t="s">
        <v>2025</v>
      </c>
      <c r="C10741">
        <v>430723</v>
      </c>
      <c r="D10741">
        <f t="shared" si="334"/>
        <v>43</v>
      </c>
      <c r="E10741" t="str">
        <f>VLOOKUP(D10741,'Regionalism Code'!B:C,2,FALSE)</f>
        <v>湖南省</v>
      </c>
      <c r="F10741">
        <f t="shared" si="335"/>
        <v>4307</v>
      </c>
      <c r="G10741" t="str">
        <f>IF(F10741&gt;10000,"省直辖县市",VLOOKUP(F10741,'Regionalism Code'!H:I,2,FALSE))</f>
        <v>常德市</v>
      </c>
      <c r="H10741" s="7">
        <v>101.38286778393</v>
      </c>
      <c r="I10741" s="7">
        <v>86.4993373288112</v>
      </c>
      <c r="J10741" s="7">
        <v>124.65267860393</v>
      </c>
      <c r="K10741" s="7">
        <v>66.3039715134519</v>
      </c>
      <c r="L10741" s="7">
        <v>98.1652931756493</v>
      </c>
      <c r="M10741" s="7">
        <v>75.3480877031028</v>
      </c>
      <c r="N10741" s="7">
        <v>147.586936213296</v>
      </c>
      <c r="O10741" s="7">
        <v>137.799064039802</v>
      </c>
      <c r="P10741" s="7">
        <v>115.845426774293</v>
      </c>
      <c r="Q10741" s="7">
        <v>108.249301980829</v>
      </c>
    </row>
    <row r="10742" spans="1:17">
      <c r="A10742" s="6">
        <v>2018</v>
      </c>
      <c r="B10742" t="s">
        <v>2026</v>
      </c>
      <c r="C10742">
        <v>430724</v>
      </c>
      <c r="D10742">
        <f t="shared" si="334"/>
        <v>43</v>
      </c>
      <c r="E10742" t="str">
        <f>VLOOKUP(D10742,'Regionalism Code'!B:C,2,FALSE)</f>
        <v>湖南省</v>
      </c>
      <c r="F10742">
        <f t="shared" si="335"/>
        <v>4307</v>
      </c>
      <c r="G10742" t="str">
        <f>IF(F10742&gt;10000,"省直辖县市",VLOOKUP(F10742,'Regionalism Code'!H:I,2,FALSE))</f>
        <v>常德市</v>
      </c>
      <c r="H10742" s="7">
        <v>99.8908928620501</v>
      </c>
      <c r="I10742" s="7">
        <v>85.7893523054484</v>
      </c>
      <c r="J10742" s="7">
        <v>121.164526958531</v>
      </c>
      <c r="K10742" s="7">
        <v>65.0631783293201</v>
      </c>
      <c r="L10742" s="7">
        <v>97.1775605067976</v>
      </c>
      <c r="M10742" s="7">
        <v>70.4248934972199</v>
      </c>
      <c r="N10742" s="7">
        <v>144.024019570561</v>
      </c>
      <c r="O10742" s="7">
        <v>132.720079801803</v>
      </c>
      <c r="P10742" s="7">
        <v>114.582224362047</v>
      </c>
      <c r="Q10742" s="7">
        <v>107.802487693684</v>
      </c>
    </row>
    <row r="10743" spans="1:17">
      <c r="A10743" s="6">
        <v>2018</v>
      </c>
      <c r="B10743" t="s">
        <v>2027</v>
      </c>
      <c r="C10743">
        <v>430725</v>
      </c>
      <c r="D10743">
        <f t="shared" si="334"/>
        <v>43</v>
      </c>
      <c r="E10743" t="str">
        <f>VLOOKUP(D10743,'Regionalism Code'!B:C,2,FALSE)</f>
        <v>湖南省</v>
      </c>
      <c r="F10743">
        <f t="shared" si="335"/>
        <v>4307</v>
      </c>
      <c r="G10743" t="str">
        <f>IF(F10743&gt;10000,"省直辖县市",VLOOKUP(F10743,'Regionalism Code'!H:I,2,FALSE))</f>
        <v>常德市</v>
      </c>
      <c r="H10743" s="7">
        <v>102.13481795768</v>
      </c>
      <c r="I10743" s="7">
        <v>86.2145317602916</v>
      </c>
      <c r="J10743" s="7">
        <v>125.201214830119</v>
      </c>
      <c r="K10743" s="7">
        <v>63.3863667498569</v>
      </c>
      <c r="L10743" s="7">
        <v>105.321240775582</v>
      </c>
      <c r="M10743" s="7">
        <v>69.5715954109601</v>
      </c>
      <c r="N10743" s="7">
        <v>146.137263258156</v>
      </c>
      <c r="O10743" s="7">
        <v>138.178733610003</v>
      </c>
      <c r="P10743" s="7">
        <v>117.031624991963</v>
      </c>
      <c r="Q10743" s="7">
        <v>112.79428294307</v>
      </c>
    </row>
    <row r="10744" spans="1:17">
      <c r="A10744" s="6">
        <v>2018</v>
      </c>
      <c r="B10744" t="s">
        <v>2028</v>
      </c>
      <c r="C10744">
        <v>430726</v>
      </c>
      <c r="D10744">
        <f t="shared" si="334"/>
        <v>43</v>
      </c>
      <c r="E10744" t="str">
        <f>VLOOKUP(D10744,'Regionalism Code'!B:C,2,FALSE)</f>
        <v>湖南省</v>
      </c>
      <c r="F10744">
        <f t="shared" si="335"/>
        <v>4307</v>
      </c>
      <c r="G10744" t="str">
        <f>IF(F10744&gt;10000,"省直辖县市",VLOOKUP(F10744,'Regionalism Code'!H:I,2,FALSE))</f>
        <v>常德市</v>
      </c>
      <c r="H10744" s="7">
        <v>103.395456729658</v>
      </c>
      <c r="I10744" s="7">
        <v>88.0499345959182</v>
      </c>
      <c r="J10744" s="7">
        <v>128.491014859082</v>
      </c>
      <c r="K10744" s="7">
        <v>71.1597667700387</v>
      </c>
      <c r="L10744" s="7">
        <v>101.124334080773</v>
      </c>
      <c r="M10744" s="7">
        <v>74.68337375152</v>
      </c>
      <c r="N10744" s="7">
        <v>143.134948851855</v>
      </c>
      <c r="O10744" s="7">
        <v>149.174962426455</v>
      </c>
      <c r="P10744" s="7">
        <v>115.491065628172</v>
      </c>
      <c r="Q10744" s="7">
        <v>108.469830802848</v>
      </c>
    </row>
    <row r="10745" spans="1:17">
      <c r="A10745" s="6">
        <v>2018</v>
      </c>
      <c r="B10745" t="s">
        <v>2029</v>
      </c>
      <c r="C10745">
        <v>430781</v>
      </c>
      <c r="D10745">
        <f t="shared" si="334"/>
        <v>43</v>
      </c>
      <c r="E10745" t="str">
        <f>VLOOKUP(D10745,'Regionalism Code'!B:C,2,FALSE)</f>
        <v>湖南省</v>
      </c>
      <c r="F10745">
        <f t="shared" si="335"/>
        <v>4307</v>
      </c>
      <c r="G10745" t="str">
        <f>IF(F10745&gt;10000,"省直辖县市",VLOOKUP(F10745,'Regionalism Code'!H:I,2,FALSE))</f>
        <v>常德市</v>
      </c>
      <c r="H10745" s="7">
        <v>105.647545431126</v>
      </c>
      <c r="I10745" s="7">
        <v>88.0930132915417</v>
      </c>
      <c r="J10745" s="7">
        <v>134.57411865515</v>
      </c>
      <c r="K10745" s="7">
        <v>72.9883639590963</v>
      </c>
      <c r="L10745" s="7">
        <v>110.787603473255</v>
      </c>
      <c r="M10745" s="7">
        <v>85.2394665740917</v>
      </c>
      <c r="N10745" s="7">
        <v>165.01364424072</v>
      </c>
      <c r="O10745" s="7">
        <v>143.560687079348</v>
      </c>
      <c r="P10745" s="7">
        <v>120.017182576469</v>
      </c>
      <c r="Q10745" s="7">
        <v>111.054609307576</v>
      </c>
    </row>
    <row r="10746" spans="1:17">
      <c r="A10746" s="6">
        <v>2018</v>
      </c>
      <c r="B10746" t="s">
        <v>1458</v>
      </c>
      <c r="C10746">
        <v>430802</v>
      </c>
      <c r="D10746">
        <f t="shared" si="334"/>
        <v>43</v>
      </c>
      <c r="E10746" t="str">
        <f>VLOOKUP(D10746,'Regionalism Code'!B:C,2,FALSE)</f>
        <v>湖南省</v>
      </c>
      <c r="F10746">
        <f t="shared" si="335"/>
        <v>4308</v>
      </c>
      <c r="G10746" t="str">
        <f>IF(F10746&gt;10000,"省直辖县市",VLOOKUP(F10746,'Regionalism Code'!H:I,2,FALSE))</f>
        <v>张家界市</v>
      </c>
      <c r="H10746" s="7">
        <v>110.773467761709</v>
      </c>
      <c r="I10746" s="7">
        <v>97.3596971078374</v>
      </c>
      <c r="J10746" s="7">
        <v>134.679154613902</v>
      </c>
      <c r="K10746" s="7">
        <v>81.6920013268338</v>
      </c>
      <c r="L10746" s="7">
        <v>110.448662798522</v>
      </c>
      <c r="M10746" s="7">
        <v>75.2134021952337</v>
      </c>
      <c r="N10746" s="7">
        <v>139.251122242803</v>
      </c>
      <c r="O10746" s="7">
        <v>159.754877858302</v>
      </c>
      <c r="P10746" s="7">
        <v>126.829752148115</v>
      </c>
      <c r="Q10746" s="7">
        <v>111.631867893797</v>
      </c>
    </row>
    <row r="10747" spans="1:17">
      <c r="A10747" s="6">
        <v>2018</v>
      </c>
      <c r="B10747" t="s">
        <v>2030</v>
      </c>
      <c r="C10747">
        <v>430811</v>
      </c>
      <c r="D10747">
        <f t="shared" si="334"/>
        <v>43</v>
      </c>
      <c r="E10747" t="str">
        <f>VLOOKUP(D10747,'Regionalism Code'!B:C,2,FALSE)</f>
        <v>湖南省</v>
      </c>
      <c r="F10747">
        <f t="shared" si="335"/>
        <v>4308</v>
      </c>
      <c r="G10747" t="str">
        <f>IF(F10747&gt;10000,"省直辖县市",VLOOKUP(F10747,'Regionalism Code'!H:I,2,FALSE))</f>
        <v>张家界市</v>
      </c>
      <c r="H10747" s="7">
        <v>109.227167348679</v>
      </c>
      <c r="I10747" s="7">
        <v>94.9917893518021</v>
      </c>
      <c r="J10747" s="7">
        <v>134.061563121425</v>
      </c>
      <c r="K10747" s="7">
        <v>72.9795669733428</v>
      </c>
      <c r="L10747" s="7">
        <v>115.978199550142</v>
      </c>
      <c r="M10747" s="7">
        <v>74.3274861528552</v>
      </c>
      <c r="N10747" s="7">
        <v>141.341642785641</v>
      </c>
      <c r="O10747" s="7">
        <v>154.877932272588</v>
      </c>
      <c r="P10747" s="7">
        <v>129.529844872122</v>
      </c>
      <c r="Q10747" s="7">
        <v>111.110794957867</v>
      </c>
    </row>
    <row r="10748" spans="1:17">
      <c r="A10748" s="6">
        <v>2018</v>
      </c>
      <c r="B10748" t="s">
        <v>2031</v>
      </c>
      <c r="C10748">
        <v>430821</v>
      </c>
      <c r="D10748">
        <f t="shared" si="334"/>
        <v>43</v>
      </c>
      <c r="E10748" t="str">
        <f>VLOOKUP(D10748,'Regionalism Code'!B:C,2,FALSE)</f>
        <v>湖南省</v>
      </c>
      <c r="F10748">
        <f t="shared" si="335"/>
        <v>4308</v>
      </c>
      <c r="G10748" t="str">
        <f>IF(F10748&gt;10000,"省直辖县市",VLOOKUP(F10748,'Regionalism Code'!H:I,2,FALSE))</f>
        <v>张家界市</v>
      </c>
      <c r="H10748" s="7">
        <v>101.553094301395</v>
      </c>
      <c r="I10748" s="7">
        <v>86.6377458758671</v>
      </c>
      <c r="J10748" s="7">
        <v>123.881067783854</v>
      </c>
      <c r="K10748" s="7">
        <v>59.9085569032305</v>
      </c>
      <c r="L10748" s="7">
        <v>93.9113978297229</v>
      </c>
      <c r="M10748" s="7">
        <v>68.3344930941843</v>
      </c>
      <c r="N10748" s="7">
        <v>138.032400905626</v>
      </c>
      <c r="O10748" s="7">
        <v>145.808338541268</v>
      </c>
      <c r="P10748" s="7">
        <v>115.440802402977</v>
      </c>
      <c r="Q10748" s="7">
        <v>110.236068781206</v>
      </c>
    </row>
    <row r="10749" spans="1:17">
      <c r="A10749" s="6">
        <v>2018</v>
      </c>
      <c r="B10749" t="s">
        <v>2032</v>
      </c>
      <c r="C10749">
        <v>430822</v>
      </c>
      <c r="D10749">
        <f t="shared" si="334"/>
        <v>43</v>
      </c>
      <c r="E10749" t="str">
        <f>VLOOKUP(D10749,'Regionalism Code'!B:C,2,FALSE)</f>
        <v>湖南省</v>
      </c>
      <c r="F10749">
        <f t="shared" si="335"/>
        <v>4308</v>
      </c>
      <c r="G10749" t="str">
        <f>IF(F10749&gt;10000,"省直辖县市",VLOOKUP(F10749,'Regionalism Code'!H:I,2,FALSE))</f>
        <v>张家界市</v>
      </c>
      <c r="H10749" s="7">
        <v>98.0333283113133</v>
      </c>
      <c r="I10749" s="7">
        <v>86.2628603025823</v>
      </c>
      <c r="J10749" s="7">
        <v>114.066681219847</v>
      </c>
      <c r="K10749" s="7">
        <v>58.9103884837728</v>
      </c>
      <c r="L10749" s="7">
        <v>87.6892847365488</v>
      </c>
      <c r="M10749" s="7">
        <v>60.9310245198063</v>
      </c>
      <c r="N10749" s="7">
        <v>126.288244479881</v>
      </c>
      <c r="O10749" s="7">
        <v>132.961365666752</v>
      </c>
      <c r="P10749" s="7">
        <v>110.972094845665</v>
      </c>
      <c r="Q10749" s="7">
        <v>107.77006858641</v>
      </c>
    </row>
    <row r="10750" spans="1:17">
      <c r="A10750" s="6">
        <v>2018</v>
      </c>
      <c r="B10750" t="s">
        <v>2033</v>
      </c>
      <c r="C10750">
        <v>430902</v>
      </c>
      <c r="D10750">
        <f t="shared" si="334"/>
        <v>43</v>
      </c>
      <c r="E10750" t="str">
        <f>VLOOKUP(D10750,'Regionalism Code'!B:C,2,FALSE)</f>
        <v>湖南省</v>
      </c>
      <c r="F10750">
        <f t="shared" si="335"/>
        <v>4309</v>
      </c>
      <c r="G10750" t="str">
        <f>IF(F10750&gt;10000,"省直辖县市",VLOOKUP(F10750,'Regionalism Code'!H:I,2,FALSE))</f>
        <v>益阳市</v>
      </c>
      <c r="H10750" s="7">
        <v>101.12295924872</v>
      </c>
      <c r="I10750" s="7">
        <v>87.4758587595811</v>
      </c>
      <c r="J10750" s="7">
        <v>122.3478192303</v>
      </c>
      <c r="K10750" s="7">
        <v>69.7859427308095</v>
      </c>
      <c r="L10750" s="7">
        <v>105.994324682616</v>
      </c>
      <c r="M10750" s="7">
        <v>73.0051388323856</v>
      </c>
      <c r="N10750" s="7">
        <v>139.510593081224</v>
      </c>
      <c r="O10750" s="7">
        <v>133.937159923334</v>
      </c>
      <c r="P10750" s="7">
        <v>115.312066639542</v>
      </c>
      <c r="Q10750" s="7">
        <v>107.62270655264</v>
      </c>
    </row>
    <row r="10751" spans="1:17">
      <c r="A10751" s="6">
        <v>2018</v>
      </c>
      <c r="B10751" t="s">
        <v>2034</v>
      </c>
      <c r="C10751">
        <v>430903</v>
      </c>
      <c r="D10751">
        <f t="shared" si="334"/>
        <v>43</v>
      </c>
      <c r="E10751" t="str">
        <f>VLOOKUP(D10751,'Regionalism Code'!B:C,2,FALSE)</f>
        <v>湖南省</v>
      </c>
      <c r="F10751">
        <f t="shared" si="335"/>
        <v>4309</v>
      </c>
      <c r="G10751" t="str">
        <f>IF(F10751&gt;10000,"省直辖县市",VLOOKUP(F10751,'Regionalism Code'!H:I,2,FALSE))</f>
        <v>益阳市</v>
      </c>
      <c r="H10751" s="7">
        <v>109.193672315883</v>
      </c>
      <c r="I10751" s="7">
        <v>94.4023525024234</v>
      </c>
      <c r="J10751" s="7">
        <v>136.915641684124</v>
      </c>
      <c r="K10751" s="7">
        <v>85.4541821170822</v>
      </c>
      <c r="L10751" s="7">
        <v>122.17447730376</v>
      </c>
      <c r="M10751" s="7">
        <v>82.1677150458355</v>
      </c>
      <c r="N10751" s="7">
        <v>151.974613034287</v>
      </c>
      <c r="O10751" s="7">
        <v>152.123290976566</v>
      </c>
      <c r="P10751" s="7">
        <v>121.779366533329</v>
      </c>
      <c r="Q10751" s="7">
        <v>107.66582993228</v>
      </c>
    </row>
    <row r="10752" spans="1:17">
      <c r="A10752" s="6">
        <v>2018</v>
      </c>
      <c r="B10752" t="s">
        <v>2035</v>
      </c>
      <c r="C10752">
        <v>430921</v>
      </c>
      <c r="D10752">
        <f t="shared" si="334"/>
        <v>43</v>
      </c>
      <c r="E10752" t="str">
        <f>VLOOKUP(D10752,'Regionalism Code'!B:C,2,FALSE)</f>
        <v>湖南省</v>
      </c>
      <c r="F10752">
        <f t="shared" si="335"/>
        <v>4309</v>
      </c>
      <c r="G10752" t="str">
        <f>IF(F10752&gt;10000,"省直辖县市",VLOOKUP(F10752,'Regionalism Code'!H:I,2,FALSE))</f>
        <v>益阳市</v>
      </c>
      <c r="H10752" s="7">
        <v>99.636876042474</v>
      </c>
      <c r="I10752" s="7">
        <v>82.3543728966954</v>
      </c>
      <c r="J10752" s="7">
        <v>125.089070492154</v>
      </c>
      <c r="K10752" s="7">
        <v>58.4081447674961</v>
      </c>
      <c r="L10752" s="7">
        <v>107.838736147544</v>
      </c>
      <c r="M10752" s="7">
        <v>79.3534183818251</v>
      </c>
      <c r="N10752" s="7">
        <v>150.326622317241</v>
      </c>
      <c r="O10752" s="7">
        <v>133.923203830587</v>
      </c>
      <c r="P10752" s="7">
        <v>113.565806330837</v>
      </c>
      <c r="Q10752" s="7">
        <v>110.45883313143</v>
      </c>
    </row>
    <row r="10753" spans="1:17">
      <c r="A10753" s="6">
        <v>2018</v>
      </c>
      <c r="B10753" t="s">
        <v>2036</v>
      </c>
      <c r="C10753">
        <v>430922</v>
      </c>
      <c r="D10753">
        <f t="shared" si="334"/>
        <v>43</v>
      </c>
      <c r="E10753" t="str">
        <f>VLOOKUP(D10753,'Regionalism Code'!B:C,2,FALSE)</f>
        <v>湖南省</v>
      </c>
      <c r="F10753">
        <f t="shared" si="335"/>
        <v>4309</v>
      </c>
      <c r="G10753" t="str">
        <f>IF(F10753&gt;10000,"省直辖县市",VLOOKUP(F10753,'Regionalism Code'!H:I,2,FALSE))</f>
        <v>益阳市</v>
      </c>
      <c r="H10753" s="7">
        <v>98.9786591393545</v>
      </c>
      <c r="I10753" s="7">
        <v>84.4174138555673</v>
      </c>
      <c r="J10753" s="7">
        <v>119.737740056555</v>
      </c>
      <c r="K10753" s="7">
        <v>61.8737469715993</v>
      </c>
      <c r="L10753" s="7">
        <v>105.93186918152</v>
      </c>
      <c r="M10753" s="7">
        <v>69.6268416885279</v>
      </c>
      <c r="N10753" s="7">
        <v>135.823408445232</v>
      </c>
      <c r="O10753" s="7">
        <v>131.430364771535</v>
      </c>
      <c r="P10753" s="7">
        <v>113.69402283545</v>
      </c>
      <c r="Q10753" s="7">
        <v>109.343159720703</v>
      </c>
    </row>
    <row r="10754" spans="1:17">
      <c r="A10754" s="6">
        <v>2018</v>
      </c>
      <c r="B10754" t="s">
        <v>2037</v>
      </c>
      <c r="C10754">
        <v>430923</v>
      </c>
      <c r="D10754">
        <f t="shared" ref="D10754:D10817" si="336">INT(C10754/10000)</f>
        <v>43</v>
      </c>
      <c r="E10754" t="str">
        <f>VLOOKUP(D10754,'Regionalism Code'!B:C,2,FALSE)</f>
        <v>湖南省</v>
      </c>
      <c r="F10754">
        <f t="shared" ref="F10754:F10817" si="337">IF(OR(D10754=11,D10754=12,D10754=31,D10754=50),D10754*100,IF(MID(C10754,3,1)="9",C10754,INT(C10754/100)))</f>
        <v>4309</v>
      </c>
      <c r="G10754" t="str">
        <f>IF(F10754&gt;10000,"省直辖县市",VLOOKUP(F10754,'Regionalism Code'!H:I,2,FALSE))</f>
        <v>益阳市</v>
      </c>
      <c r="H10754" s="7">
        <v>99.5105628025137</v>
      </c>
      <c r="I10754" s="7">
        <v>84.2627722920577</v>
      </c>
      <c r="J10754" s="7">
        <v>118.42500032254</v>
      </c>
      <c r="K10754" s="7">
        <v>63.9424975114796</v>
      </c>
      <c r="L10754" s="7">
        <v>99.6278363485516</v>
      </c>
      <c r="M10754" s="7">
        <v>77.554213103188</v>
      </c>
      <c r="N10754" s="7">
        <v>133.876332743775</v>
      </c>
      <c r="O10754" s="7">
        <v>131.415861316591</v>
      </c>
      <c r="P10754" s="7">
        <v>109.618530988907</v>
      </c>
      <c r="Q10754" s="7">
        <v>115.494065293201</v>
      </c>
    </row>
    <row r="10755" spans="1:17">
      <c r="A10755" s="6">
        <v>2018</v>
      </c>
      <c r="B10755" t="s">
        <v>2038</v>
      </c>
      <c r="C10755">
        <v>430981</v>
      </c>
      <c r="D10755">
        <f t="shared" si="336"/>
        <v>43</v>
      </c>
      <c r="E10755" t="str">
        <f>VLOOKUP(D10755,'Regionalism Code'!B:C,2,FALSE)</f>
        <v>湖南省</v>
      </c>
      <c r="F10755">
        <f t="shared" si="337"/>
        <v>4309</v>
      </c>
      <c r="G10755" t="str">
        <f>IF(F10755&gt;10000,"省直辖县市",VLOOKUP(F10755,'Regionalism Code'!H:I,2,FALSE))</f>
        <v>益阳市</v>
      </c>
      <c r="H10755" s="7">
        <v>100.709327944058</v>
      </c>
      <c r="I10755" s="7">
        <v>84.8054764744484</v>
      </c>
      <c r="J10755" s="7">
        <v>125.307406451634</v>
      </c>
      <c r="K10755" s="7">
        <v>64.0261056472454</v>
      </c>
      <c r="L10755" s="7">
        <v>107.203266915665</v>
      </c>
      <c r="M10755" s="7">
        <v>79.6894587406498</v>
      </c>
      <c r="N10755" s="7">
        <v>145.615375430575</v>
      </c>
      <c r="O10755" s="7">
        <v>136.45970773719</v>
      </c>
      <c r="P10755" s="7">
        <v>116.221004627535</v>
      </c>
      <c r="Q10755" s="7">
        <v>108.531130607048</v>
      </c>
    </row>
    <row r="10756" spans="1:17">
      <c r="A10756" s="6">
        <v>2018</v>
      </c>
      <c r="B10756" t="s">
        <v>2039</v>
      </c>
      <c r="C10756">
        <v>431002</v>
      </c>
      <c r="D10756">
        <f t="shared" si="336"/>
        <v>43</v>
      </c>
      <c r="E10756" t="str">
        <f>VLOOKUP(D10756,'Regionalism Code'!B:C,2,FALSE)</f>
        <v>湖南省</v>
      </c>
      <c r="F10756">
        <f t="shared" si="337"/>
        <v>4310</v>
      </c>
      <c r="G10756" t="str">
        <f>IF(F10756&gt;10000,"省直辖县市",VLOOKUP(F10756,'Regionalism Code'!H:I,2,FALSE))</f>
        <v>郴州市</v>
      </c>
      <c r="H10756" s="7">
        <v>114.34280867713</v>
      </c>
      <c r="I10756" s="7">
        <v>101.176353531998</v>
      </c>
      <c r="J10756" s="7">
        <v>139.551327293862</v>
      </c>
      <c r="K10756" s="7">
        <v>91.7476777501659</v>
      </c>
      <c r="L10756" s="7">
        <v>109.745702572074</v>
      </c>
      <c r="M10756" s="7">
        <v>89.1072433218628</v>
      </c>
      <c r="N10756" s="7">
        <v>150.968831555427</v>
      </c>
      <c r="O10756" s="7">
        <v>162.226749700057</v>
      </c>
      <c r="P10756" s="7">
        <v>124.684107438574</v>
      </c>
      <c r="Q10756" s="7">
        <v>112.017344232915</v>
      </c>
    </row>
    <row r="10757" spans="1:17">
      <c r="A10757" s="6">
        <v>2018</v>
      </c>
      <c r="B10757" t="s">
        <v>2040</v>
      </c>
      <c r="C10757">
        <v>431003</v>
      </c>
      <c r="D10757">
        <f t="shared" si="336"/>
        <v>43</v>
      </c>
      <c r="E10757" t="str">
        <f>VLOOKUP(D10757,'Regionalism Code'!B:C,2,FALSE)</f>
        <v>湖南省</v>
      </c>
      <c r="F10757">
        <f t="shared" si="337"/>
        <v>4310</v>
      </c>
      <c r="G10757" t="str">
        <f>IF(F10757&gt;10000,"省直辖县市",VLOOKUP(F10757,'Regionalism Code'!H:I,2,FALSE))</f>
        <v>郴州市</v>
      </c>
      <c r="H10757" s="7">
        <v>110.545860496886</v>
      </c>
      <c r="I10757" s="7">
        <v>95.1349606385694</v>
      </c>
      <c r="J10757" s="7">
        <v>134.646473712665</v>
      </c>
      <c r="K10757" s="7">
        <v>86.5552351751798</v>
      </c>
      <c r="L10757" s="7">
        <v>106.874900050714</v>
      </c>
      <c r="M10757" s="7">
        <v>87.6988080597122</v>
      </c>
      <c r="N10757" s="7">
        <v>150.6235437658</v>
      </c>
      <c r="O10757" s="7">
        <v>152.38131751336</v>
      </c>
      <c r="P10757" s="7">
        <v>121.883092562062</v>
      </c>
      <c r="Q10757" s="7">
        <v>117.644520578841</v>
      </c>
    </row>
    <row r="10758" spans="1:17">
      <c r="A10758" s="6">
        <v>2018</v>
      </c>
      <c r="B10758" t="s">
        <v>2041</v>
      </c>
      <c r="C10758">
        <v>431021</v>
      </c>
      <c r="D10758">
        <f t="shared" si="336"/>
        <v>43</v>
      </c>
      <c r="E10758" t="str">
        <f>VLOOKUP(D10758,'Regionalism Code'!B:C,2,FALSE)</f>
        <v>湖南省</v>
      </c>
      <c r="F10758">
        <f t="shared" si="337"/>
        <v>4310</v>
      </c>
      <c r="G10758" t="str">
        <f>IF(F10758&gt;10000,"省直辖县市",VLOOKUP(F10758,'Regionalism Code'!H:I,2,FALSE))</f>
        <v>郴州市</v>
      </c>
      <c r="H10758" s="7">
        <v>99.5859728843329</v>
      </c>
      <c r="I10758" s="7">
        <v>85.4041976423129</v>
      </c>
      <c r="J10758" s="7">
        <v>118.241213373015</v>
      </c>
      <c r="K10758" s="7">
        <v>65.6266364671589</v>
      </c>
      <c r="L10758" s="7">
        <v>84.0738719945412</v>
      </c>
      <c r="M10758" s="7">
        <v>71.0518803522564</v>
      </c>
      <c r="N10758" s="7">
        <v>133.487612202463</v>
      </c>
      <c r="O10758" s="7">
        <v>136.849256826517</v>
      </c>
      <c r="P10758" s="7">
        <v>116.195923354454</v>
      </c>
      <c r="Q10758" s="7">
        <v>112.520518120878</v>
      </c>
    </row>
    <row r="10759" spans="1:17">
      <c r="A10759" s="6">
        <v>2018</v>
      </c>
      <c r="B10759" t="s">
        <v>2042</v>
      </c>
      <c r="C10759">
        <v>431022</v>
      </c>
      <c r="D10759">
        <f t="shared" si="336"/>
        <v>43</v>
      </c>
      <c r="E10759" t="str">
        <f>VLOOKUP(D10759,'Regionalism Code'!B:C,2,FALSE)</f>
        <v>湖南省</v>
      </c>
      <c r="F10759">
        <f t="shared" si="337"/>
        <v>4310</v>
      </c>
      <c r="G10759" t="str">
        <f>IF(F10759&gt;10000,"省直辖县市",VLOOKUP(F10759,'Regionalism Code'!H:I,2,FALSE))</f>
        <v>郴州市</v>
      </c>
      <c r="H10759" s="7">
        <v>102.979393464769</v>
      </c>
      <c r="I10759" s="7">
        <v>86.6286728341498</v>
      </c>
      <c r="J10759" s="7">
        <v>123.771108491947</v>
      </c>
      <c r="K10759" s="7">
        <v>89.1614474673083</v>
      </c>
      <c r="L10759" s="7">
        <v>90.8962561456973</v>
      </c>
      <c r="M10759" s="7">
        <v>97.6667829429678</v>
      </c>
      <c r="N10759" s="7">
        <v>132.598242723891</v>
      </c>
      <c r="O10759" s="7">
        <v>141.769874328112</v>
      </c>
      <c r="P10759" s="7">
        <v>116.881592749878</v>
      </c>
      <c r="Q10759" s="7">
        <v>119.193654013984</v>
      </c>
    </row>
    <row r="10760" spans="1:17">
      <c r="A10760" s="6">
        <v>2018</v>
      </c>
      <c r="B10760" t="s">
        <v>2043</v>
      </c>
      <c r="C10760">
        <v>431023</v>
      </c>
      <c r="D10760">
        <f t="shared" si="336"/>
        <v>43</v>
      </c>
      <c r="E10760" t="str">
        <f>VLOOKUP(D10760,'Regionalism Code'!B:C,2,FALSE)</f>
        <v>湖南省</v>
      </c>
      <c r="F10760">
        <f t="shared" si="337"/>
        <v>4310</v>
      </c>
      <c r="G10760" t="str">
        <f>IF(F10760&gt;10000,"省直辖县市",VLOOKUP(F10760,'Regionalism Code'!H:I,2,FALSE))</f>
        <v>郴州市</v>
      </c>
      <c r="H10760" s="7">
        <v>98.1547629783423</v>
      </c>
      <c r="I10760" s="7">
        <v>84.2849554589691</v>
      </c>
      <c r="J10760" s="7">
        <v>115.29478274177</v>
      </c>
      <c r="K10760" s="7">
        <v>59.2805791317814</v>
      </c>
      <c r="L10760" s="7">
        <v>90.0127684971995</v>
      </c>
      <c r="M10760" s="7">
        <v>70.3533597953004</v>
      </c>
      <c r="N10760" s="7">
        <v>127.356575569382</v>
      </c>
      <c r="O10760" s="7">
        <v>131.765499460638</v>
      </c>
      <c r="P10760" s="7">
        <v>115.222237146009</v>
      </c>
      <c r="Q10760" s="7">
        <v>112.812504467826</v>
      </c>
    </row>
    <row r="10761" spans="1:17">
      <c r="A10761" s="6">
        <v>2018</v>
      </c>
      <c r="B10761" t="s">
        <v>2044</v>
      </c>
      <c r="C10761">
        <v>431024</v>
      </c>
      <c r="D10761">
        <f t="shared" si="336"/>
        <v>43</v>
      </c>
      <c r="E10761" t="str">
        <f>VLOOKUP(D10761,'Regionalism Code'!B:C,2,FALSE)</f>
        <v>湖南省</v>
      </c>
      <c r="F10761">
        <f t="shared" si="337"/>
        <v>4310</v>
      </c>
      <c r="G10761" t="str">
        <f>IF(F10761&gt;10000,"省直辖县市",VLOOKUP(F10761,'Regionalism Code'!H:I,2,FALSE))</f>
        <v>郴州市</v>
      </c>
      <c r="H10761" s="7">
        <v>103.023139079956</v>
      </c>
      <c r="I10761" s="7">
        <v>86.3879356562155</v>
      </c>
      <c r="J10761" s="7">
        <v>124.747434704035</v>
      </c>
      <c r="K10761" s="7">
        <v>63.3509646763943</v>
      </c>
      <c r="L10761" s="7">
        <v>98.7780662471915</v>
      </c>
      <c r="M10761" s="7">
        <v>73.8062170851836</v>
      </c>
      <c r="N10761" s="7">
        <v>138.052555981738</v>
      </c>
      <c r="O10761" s="7">
        <v>143.824074656329</v>
      </c>
      <c r="P10761" s="7">
        <v>118.87650990749</v>
      </c>
      <c r="Q10761" s="7">
        <v>118.482113026531</v>
      </c>
    </row>
    <row r="10762" spans="1:17">
      <c r="A10762" s="6">
        <v>2018</v>
      </c>
      <c r="B10762" t="s">
        <v>2045</v>
      </c>
      <c r="C10762">
        <v>431025</v>
      </c>
      <c r="D10762">
        <f t="shared" si="336"/>
        <v>43</v>
      </c>
      <c r="E10762" t="str">
        <f>VLOOKUP(D10762,'Regionalism Code'!B:C,2,FALSE)</f>
        <v>湖南省</v>
      </c>
      <c r="F10762">
        <f t="shared" si="337"/>
        <v>4310</v>
      </c>
      <c r="G10762" t="str">
        <f>IF(F10762&gt;10000,"省直辖县市",VLOOKUP(F10762,'Regionalism Code'!H:I,2,FALSE))</f>
        <v>郴州市</v>
      </c>
      <c r="H10762" s="7">
        <v>102.175546659452</v>
      </c>
      <c r="I10762" s="7">
        <v>84.6080243966549</v>
      </c>
      <c r="J10762" s="7">
        <v>123.307596040398</v>
      </c>
      <c r="K10762" s="7">
        <v>78.1541392149233</v>
      </c>
      <c r="L10762" s="7">
        <v>90.3035986763821</v>
      </c>
      <c r="M10762" s="7">
        <v>95.2519236561811</v>
      </c>
      <c r="N10762" s="7">
        <v>145.999918520321</v>
      </c>
      <c r="O10762" s="7">
        <v>134.569988296553</v>
      </c>
      <c r="P10762" s="7">
        <v>113.455015345904</v>
      </c>
      <c r="Q10762" s="7">
        <v>121.789174486697</v>
      </c>
    </row>
    <row r="10763" spans="1:17">
      <c r="A10763" s="6">
        <v>2018</v>
      </c>
      <c r="B10763" t="s">
        <v>2046</v>
      </c>
      <c r="C10763">
        <v>431026</v>
      </c>
      <c r="D10763">
        <f t="shared" si="336"/>
        <v>43</v>
      </c>
      <c r="E10763" t="str">
        <f>VLOOKUP(D10763,'Regionalism Code'!B:C,2,FALSE)</f>
        <v>湖南省</v>
      </c>
      <c r="F10763">
        <f t="shared" si="337"/>
        <v>4310</v>
      </c>
      <c r="G10763" t="str">
        <f>IF(F10763&gt;10000,"省直辖县市",VLOOKUP(F10763,'Regionalism Code'!H:I,2,FALSE))</f>
        <v>郴州市</v>
      </c>
      <c r="H10763" s="7">
        <v>102.547472197177</v>
      </c>
      <c r="I10763" s="7">
        <v>87.9500358134846</v>
      </c>
      <c r="J10763" s="7">
        <v>127.370258811517</v>
      </c>
      <c r="K10763" s="7">
        <v>67.7972680016528</v>
      </c>
      <c r="L10763" s="7">
        <v>94.8734566461926</v>
      </c>
      <c r="M10763" s="7">
        <v>73.3222373591272</v>
      </c>
      <c r="N10763" s="7">
        <v>141.495589647304</v>
      </c>
      <c r="O10763" s="7">
        <v>150.064586081931</v>
      </c>
      <c r="P10763" s="7">
        <v>117.261214201962</v>
      </c>
      <c r="Q10763" s="7">
        <v>105.647297241432</v>
      </c>
    </row>
    <row r="10764" spans="1:17">
      <c r="A10764" s="6">
        <v>2018</v>
      </c>
      <c r="B10764" t="s">
        <v>2047</v>
      </c>
      <c r="C10764">
        <v>431027</v>
      </c>
      <c r="D10764">
        <f t="shared" si="336"/>
        <v>43</v>
      </c>
      <c r="E10764" t="str">
        <f>VLOOKUP(D10764,'Regionalism Code'!B:C,2,FALSE)</f>
        <v>湖南省</v>
      </c>
      <c r="F10764">
        <f t="shared" si="337"/>
        <v>4310</v>
      </c>
      <c r="G10764" t="str">
        <f>IF(F10764&gt;10000,"省直辖县市",VLOOKUP(F10764,'Regionalism Code'!H:I,2,FALSE))</f>
        <v>郴州市</v>
      </c>
      <c r="H10764" s="7">
        <v>100.322294827619</v>
      </c>
      <c r="I10764" s="7">
        <v>84.0439487373489</v>
      </c>
      <c r="J10764" s="7">
        <v>123.434808806865</v>
      </c>
      <c r="K10764" s="7">
        <v>65.442864468925</v>
      </c>
      <c r="L10764" s="7">
        <v>100.769794019562</v>
      </c>
      <c r="M10764" s="7">
        <v>71.5917741343319</v>
      </c>
      <c r="N10764" s="7">
        <v>146.365103494326</v>
      </c>
      <c r="O10764" s="7">
        <v>135.741212863896</v>
      </c>
      <c r="P10764" s="7">
        <v>113.232984647742</v>
      </c>
      <c r="Q10764" s="7">
        <v>112.080154364043</v>
      </c>
    </row>
    <row r="10765" spans="1:17">
      <c r="A10765" s="6">
        <v>2018</v>
      </c>
      <c r="B10765" t="s">
        <v>2048</v>
      </c>
      <c r="C10765">
        <v>431028</v>
      </c>
      <c r="D10765">
        <f t="shared" si="336"/>
        <v>43</v>
      </c>
      <c r="E10765" t="str">
        <f>VLOOKUP(D10765,'Regionalism Code'!B:C,2,FALSE)</f>
        <v>湖南省</v>
      </c>
      <c r="F10765">
        <f t="shared" si="337"/>
        <v>4310</v>
      </c>
      <c r="G10765" t="str">
        <f>IF(F10765&gt;10000,"省直辖县市",VLOOKUP(F10765,'Regionalism Code'!H:I,2,FALSE))</f>
        <v>郴州市</v>
      </c>
      <c r="H10765" s="7">
        <v>94.715153806673</v>
      </c>
      <c r="I10765" s="7">
        <v>83.7621815355617</v>
      </c>
      <c r="J10765" s="7">
        <v>114.024794383367</v>
      </c>
      <c r="K10765" s="7">
        <v>55.185539630054</v>
      </c>
      <c r="L10765" s="7">
        <v>85.9590616128115</v>
      </c>
      <c r="M10765" s="7">
        <v>71.3435661579973</v>
      </c>
      <c r="N10765" s="7">
        <v>135.880620177295</v>
      </c>
      <c r="O10765" s="7">
        <v>126.391716634893</v>
      </c>
      <c r="P10765" s="7">
        <v>109.357380409896</v>
      </c>
      <c r="Q10765" s="7">
        <v>95.7988011760122</v>
      </c>
    </row>
    <row r="10766" spans="1:17">
      <c r="A10766" s="6">
        <v>2018</v>
      </c>
      <c r="B10766" t="s">
        <v>2049</v>
      </c>
      <c r="C10766">
        <v>431081</v>
      </c>
      <c r="D10766">
        <f t="shared" si="336"/>
        <v>43</v>
      </c>
      <c r="E10766" t="str">
        <f>VLOOKUP(D10766,'Regionalism Code'!B:C,2,FALSE)</f>
        <v>湖南省</v>
      </c>
      <c r="F10766">
        <f t="shared" si="337"/>
        <v>4310</v>
      </c>
      <c r="G10766" t="str">
        <f>IF(F10766&gt;10000,"省直辖县市",VLOOKUP(F10766,'Regionalism Code'!H:I,2,FALSE))</f>
        <v>郴州市</v>
      </c>
      <c r="H10766" s="7">
        <v>105.508603727116</v>
      </c>
      <c r="I10766" s="7">
        <v>89.5579926950581</v>
      </c>
      <c r="J10766" s="7">
        <v>128.249002934301</v>
      </c>
      <c r="K10766" s="7">
        <v>69.5998245218818</v>
      </c>
      <c r="L10766" s="7">
        <v>97.8024014689188</v>
      </c>
      <c r="M10766" s="7">
        <v>78.3314721157741</v>
      </c>
      <c r="N10766" s="7">
        <v>154.099137662864</v>
      </c>
      <c r="O10766" s="7">
        <v>140.457308115472</v>
      </c>
      <c r="P10766" s="7">
        <v>122.548796350022</v>
      </c>
      <c r="Q10766" s="7">
        <v>116.860796582829</v>
      </c>
    </row>
    <row r="10767" spans="1:17">
      <c r="A10767" s="6">
        <v>2018</v>
      </c>
      <c r="B10767" t="s">
        <v>2050</v>
      </c>
      <c r="C10767">
        <v>431102</v>
      </c>
      <c r="D10767">
        <f t="shared" si="336"/>
        <v>43</v>
      </c>
      <c r="E10767" t="str">
        <f>VLOOKUP(D10767,'Regionalism Code'!B:C,2,FALSE)</f>
        <v>湖南省</v>
      </c>
      <c r="F10767">
        <f t="shared" si="337"/>
        <v>4311</v>
      </c>
      <c r="G10767" t="str">
        <f>IF(F10767&gt;10000,"省直辖县市",VLOOKUP(F10767,'Regionalism Code'!H:I,2,FALSE))</f>
        <v>永州市</v>
      </c>
      <c r="H10767" s="7">
        <v>104.545260757046</v>
      </c>
      <c r="I10767" s="7">
        <v>90.0850369860922</v>
      </c>
      <c r="J10767" s="7">
        <v>126.018055818515</v>
      </c>
      <c r="K10767" s="7">
        <v>70.2172511769658</v>
      </c>
      <c r="L10767" s="7">
        <v>109.024496031022</v>
      </c>
      <c r="M10767" s="7">
        <v>73.3132646048348</v>
      </c>
      <c r="N10767" s="7">
        <v>136.090710204529</v>
      </c>
      <c r="O10767" s="7">
        <v>142.203278052335</v>
      </c>
      <c r="P10767" s="7">
        <v>123.689532599964</v>
      </c>
      <c r="Q10767" s="7">
        <v>113.279599150133</v>
      </c>
    </row>
    <row r="10768" spans="1:17">
      <c r="A10768" s="6">
        <v>2018</v>
      </c>
      <c r="B10768" t="s">
        <v>2051</v>
      </c>
      <c r="C10768">
        <v>431103</v>
      </c>
      <c r="D10768">
        <f t="shared" si="336"/>
        <v>43</v>
      </c>
      <c r="E10768" t="str">
        <f>VLOOKUP(D10768,'Regionalism Code'!B:C,2,FALSE)</f>
        <v>湖南省</v>
      </c>
      <c r="F10768">
        <f t="shared" si="337"/>
        <v>4311</v>
      </c>
      <c r="G10768" t="str">
        <f>IF(F10768&gt;10000,"省直辖县市",VLOOKUP(F10768,'Regionalism Code'!H:I,2,FALSE))</f>
        <v>永州市</v>
      </c>
      <c r="H10768" s="7">
        <v>109.830998159743</v>
      </c>
      <c r="I10768" s="7">
        <v>94.8166586667326</v>
      </c>
      <c r="J10768" s="7">
        <v>136.395010851812</v>
      </c>
      <c r="K10768" s="7">
        <v>75.5123921499116</v>
      </c>
      <c r="L10768" s="7">
        <v>128.0523342511</v>
      </c>
      <c r="M10768" s="7">
        <v>77.2413574797574</v>
      </c>
      <c r="N10768" s="7">
        <v>146.369067381435</v>
      </c>
      <c r="O10768" s="7">
        <v>153.493687531513</v>
      </c>
      <c r="P10768" s="7">
        <v>123.389944521918</v>
      </c>
      <c r="Q10768" s="7">
        <v>111.143792400153</v>
      </c>
    </row>
    <row r="10769" spans="1:17">
      <c r="A10769" s="6">
        <v>2018</v>
      </c>
      <c r="B10769" t="s">
        <v>2052</v>
      </c>
      <c r="C10769">
        <v>431121</v>
      </c>
      <c r="D10769">
        <f t="shared" si="336"/>
        <v>43</v>
      </c>
      <c r="E10769" t="str">
        <f>VLOOKUP(D10769,'Regionalism Code'!B:C,2,FALSE)</f>
        <v>湖南省</v>
      </c>
      <c r="F10769">
        <f t="shared" si="337"/>
        <v>4311</v>
      </c>
      <c r="G10769" t="str">
        <f>IF(F10769&gt;10000,"省直辖县市",VLOOKUP(F10769,'Regionalism Code'!H:I,2,FALSE))</f>
        <v>永州市</v>
      </c>
      <c r="H10769" s="7">
        <v>101.840214641286</v>
      </c>
      <c r="I10769" s="7">
        <v>84.6285360718217</v>
      </c>
      <c r="J10769" s="7">
        <v>126.61724029442</v>
      </c>
      <c r="K10769" s="7">
        <v>69.7262752425841</v>
      </c>
      <c r="L10769" s="7">
        <v>103.778718693447</v>
      </c>
      <c r="M10769" s="7">
        <v>78.3242403879337</v>
      </c>
      <c r="N10769" s="7">
        <v>143.933252601552</v>
      </c>
      <c r="O10769" s="7">
        <v>141.678688230658</v>
      </c>
      <c r="P10769" s="7">
        <v>117.460317409071</v>
      </c>
      <c r="Q10769" s="7">
        <v>113.655333580584</v>
      </c>
    </row>
    <row r="10770" spans="1:17">
      <c r="A10770" s="6">
        <v>2018</v>
      </c>
      <c r="B10770" t="s">
        <v>2053</v>
      </c>
      <c r="C10770">
        <v>431122</v>
      </c>
      <c r="D10770">
        <f t="shared" si="336"/>
        <v>43</v>
      </c>
      <c r="E10770" t="str">
        <f>VLOOKUP(D10770,'Regionalism Code'!B:C,2,FALSE)</f>
        <v>湖南省</v>
      </c>
      <c r="F10770">
        <f t="shared" si="337"/>
        <v>4311</v>
      </c>
      <c r="G10770" t="str">
        <f>IF(F10770&gt;10000,"省直辖县市",VLOOKUP(F10770,'Regionalism Code'!H:I,2,FALSE))</f>
        <v>永州市</v>
      </c>
      <c r="H10770" s="7">
        <v>100.089919889405</v>
      </c>
      <c r="I10770" s="7">
        <v>83.0224652939632</v>
      </c>
      <c r="J10770" s="7">
        <v>123.528096001821</v>
      </c>
      <c r="K10770" s="7">
        <v>62.4026476708461</v>
      </c>
      <c r="L10770" s="7">
        <v>97.3105683134265</v>
      </c>
      <c r="M10770" s="7">
        <v>72.5034694294516</v>
      </c>
      <c r="N10770" s="7">
        <v>141.239053191784</v>
      </c>
      <c r="O10770" s="7">
        <v>140.272741275531</v>
      </c>
      <c r="P10770" s="7">
        <v>115.889281726301</v>
      </c>
      <c r="Q10770" s="7">
        <v>113.86160814728</v>
      </c>
    </row>
    <row r="10771" spans="1:17">
      <c r="A10771" s="6">
        <v>2018</v>
      </c>
      <c r="B10771" t="s">
        <v>2054</v>
      </c>
      <c r="C10771">
        <v>431123</v>
      </c>
      <c r="D10771">
        <f t="shared" si="336"/>
        <v>43</v>
      </c>
      <c r="E10771" t="str">
        <f>VLOOKUP(D10771,'Regionalism Code'!B:C,2,FALSE)</f>
        <v>湖南省</v>
      </c>
      <c r="F10771">
        <f t="shared" si="337"/>
        <v>4311</v>
      </c>
      <c r="G10771" t="str">
        <f>IF(F10771&gt;10000,"省直辖县市",VLOOKUP(F10771,'Regionalism Code'!H:I,2,FALSE))</f>
        <v>永州市</v>
      </c>
      <c r="H10771" s="7">
        <v>96.8202746662318</v>
      </c>
      <c r="I10771" s="7">
        <v>81.0057028521455</v>
      </c>
      <c r="J10771" s="7">
        <v>115.997255405831</v>
      </c>
      <c r="K10771" s="7">
        <v>52.5157020080649</v>
      </c>
      <c r="L10771" s="7">
        <v>95.099903330636</v>
      </c>
      <c r="M10771" s="7">
        <v>62.7545576422875</v>
      </c>
      <c r="N10771" s="7">
        <v>130.388115903384</v>
      </c>
      <c r="O10771" s="7">
        <v>132.013106038933</v>
      </c>
      <c r="P10771" s="7">
        <v>113.367125500566</v>
      </c>
      <c r="Q10771" s="7">
        <v>114.198031972036</v>
      </c>
    </row>
    <row r="10772" spans="1:17">
      <c r="A10772" s="6">
        <v>2018</v>
      </c>
      <c r="B10772" t="s">
        <v>2055</v>
      </c>
      <c r="C10772">
        <v>431124</v>
      </c>
      <c r="D10772">
        <f t="shared" si="336"/>
        <v>43</v>
      </c>
      <c r="E10772" t="str">
        <f>VLOOKUP(D10772,'Regionalism Code'!B:C,2,FALSE)</f>
        <v>湖南省</v>
      </c>
      <c r="F10772">
        <f t="shared" si="337"/>
        <v>4311</v>
      </c>
      <c r="G10772" t="str">
        <f>IF(F10772&gt;10000,"省直辖县市",VLOOKUP(F10772,'Regionalism Code'!H:I,2,FALSE))</f>
        <v>永州市</v>
      </c>
      <c r="H10772" s="7">
        <v>100.607532176216</v>
      </c>
      <c r="I10772" s="7">
        <v>84.3053971484751</v>
      </c>
      <c r="J10772" s="7">
        <v>122.474982872741</v>
      </c>
      <c r="K10772" s="7">
        <v>62.7019897093988</v>
      </c>
      <c r="L10772" s="7">
        <v>97.3960142493934</v>
      </c>
      <c r="M10772" s="7">
        <v>69.255342770148</v>
      </c>
      <c r="N10772" s="7">
        <v>135.067590133901</v>
      </c>
      <c r="O10772" s="7">
        <v>141.00841300389</v>
      </c>
      <c r="P10772" s="7">
        <v>119.789549682627</v>
      </c>
      <c r="Q10772" s="7">
        <v>114.706436831709</v>
      </c>
    </row>
    <row r="10773" spans="1:17">
      <c r="A10773" s="6">
        <v>2018</v>
      </c>
      <c r="B10773" t="s">
        <v>2056</v>
      </c>
      <c r="C10773">
        <v>431125</v>
      </c>
      <c r="D10773">
        <f t="shared" si="336"/>
        <v>43</v>
      </c>
      <c r="E10773" t="str">
        <f>VLOOKUP(D10773,'Regionalism Code'!B:C,2,FALSE)</f>
        <v>湖南省</v>
      </c>
      <c r="F10773">
        <f t="shared" si="337"/>
        <v>4311</v>
      </c>
      <c r="G10773" t="str">
        <f>IF(F10773&gt;10000,"省直辖县市",VLOOKUP(F10773,'Regionalism Code'!H:I,2,FALSE))</f>
        <v>永州市</v>
      </c>
      <c r="H10773" s="7">
        <v>100.990318416455</v>
      </c>
      <c r="I10773" s="7">
        <v>84.6103572590794</v>
      </c>
      <c r="J10773" s="7">
        <v>122.024719098297</v>
      </c>
      <c r="K10773" s="7">
        <v>53.7091049610035</v>
      </c>
      <c r="L10773" s="7">
        <v>100.02189523994</v>
      </c>
      <c r="M10773" s="7">
        <v>65.2901083110589</v>
      </c>
      <c r="N10773" s="7">
        <v>142.1387799935</v>
      </c>
      <c r="O10773" s="7">
        <v>137.344800064886</v>
      </c>
      <c r="P10773" s="7">
        <v>113.831506487584</v>
      </c>
      <c r="Q10773" s="7">
        <v>116.860010723613</v>
      </c>
    </row>
    <row r="10774" spans="1:17">
      <c r="A10774" s="6">
        <v>2018</v>
      </c>
      <c r="B10774" t="s">
        <v>2057</v>
      </c>
      <c r="C10774">
        <v>431126</v>
      </c>
      <c r="D10774">
        <f t="shared" si="336"/>
        <v>43</v>
      </c>
      <c r="E10774" t="str">
        <f>VLOOKUP(D10774,'Regionalism Code'!B:C,2,FALSE)</f>
        <v>湖南省</v>
      </c>
      <c r="F10774">
        <f t="shared" si="337"/>
        <v>4311</v>
      </c>
      <c r="G10774" t="str">
        <f>IF(F10774&gt;10000,"省直辖县市",VLOOKUP(F10774,'Regionalism Code'!H:I,2,FALSE))</f>
        <v>永州市</v>
      </c>
      <c r="H10774" s="7">
        <v>103.404004774859</v>
      </c>
      <c r="I10774" s="7">
        <v>85.0226485465159</v>
      </c>
      <c r="J10774" s="7">
        <v>127.343192859886</v>
      </c>
      <c r="K10774" s="7">
        <v>66.4333071764183</v>
      </c>
      <c r="L10774" s="7">
        <v>101.637197903673</v>
      </c>
      <c r="M10774" s="7">
        <v>72.2034517808171</v>
      </c>
      <c r="N10774" s="7">
        <v>139.881862295511</v>
      </c>
      <c r="O10774" s="7">
        <v>146.974370834823</v>
      </c>
      <c r="P10774" s="7">
        <v>123.320367877203</v>
      </c>
      <c r="Q10774" s="7">
        <v>120.603958150787</v>
      </c>
    </row>
    <row r="10775" spans="1:17">
      <c r="A10775" s="6">
        <v>2018</v>
      </c>
      <c r="B10775" t="s">
        <v>2058</v>
      </c>
      <c r="C10775">
        <v>431127</v>
      </c>
      <c r="D10775">
        <f t="shared" si="336"/>
        <v>43</v>
      </c>
      <c r="E10775" t="str">
        <f>VLOOKUP(D10775,'Regionalism Code'!B:C,2,FALSE)</f>
        <v>湖南省</v>
      </c>
      <c r="F10775">
        <f t="shared" si="337"/>
        <v>4311</v>
      </c>
      <c r="G10775" t="str">
        <f>IF(F10775&gt;10000,"省直辖县市",VLOOKUP(F10775,'Regionalism Code'!H:I,2,FALSE))</f>
        <v>永州市</v>
      </c>
      <c r="H10775" s="7">
        <v>103.80129523953</v>
      </c>
      <c r="I10775" s="7">
        <v>85.7895631452679</v>
      </c>
      <c r="J10775" s="7">
        <v>128.265937480543</v>
      </c>
      <c r="K10775" s="7">
        <v>65.6283751147197</v>
      </c>
      <c r="L10775" s="7">
        <v>106.876009392376</v>
      </c>
      <c r="M10775" s="7">
        <v>70.6755524501967</v>
      </c>
      <c r="N10775" s="7">
        <v>144.004289723131</v>
      </c>
      <c r="O10775" s="7">
        <v>145.644922487957</v>
      </c>
      <c r="P10775" s="7">
        <v>120.292889985567</v>
      </c>
      <c r="Q10775" s="7">
        <v>118.825947108616</v>
      </c>
    </row>
    <row r="10776" spans="1:17">
      <c r="A10776" s="6">
        <v>2018</v>
      </c>
      <c r="B10776" t="s">
        <v>2059</v>
      </c>
      <c r="C10776">
        <v>431128</v>
      </c>
      <c r="D10776">
        <f t="shared" si="336"/>
        <v>43</v>
      </c>
      <c r="E10776" t="str">
        <f>VLOOKUP(D10776,'Regionalism Code'!B:C,2,FALSE)</f>
        <v>湖南省</v>
      </c>
      <c r="F10776">
        <f t="shared" si="337"/>
        <v>4311</v>
      </c>
      <c r="G10776" t="str">
        <f>IF(F10776&gt;10000,"省直辖县市",VLOOKUP(F10776,'Regionalism Code'!H:I,2,FALSE))</f>
        <v>永州市</v>
      </c>
      <c r="H10776" s="7">
        <v>101.161810489682</v>
      </c>
      <c r="I10776" s="7">
        <v>86.5520040675171</v>
      </c>
      <c r="J10776" s="7">
        <v>126.448430261138</v>
      </c>
      <c r="K10776" s="7">
        <v>74.060584950562</v>
      </c>
      <c r="L10776" s="7">
        <v>104.656977461252</v>
      </c>
      <c r="M10776" s="7">
        <v>76.9896557528023</v>
      </c>
      <c r="N10776" s="7">
        <v>135.65364273583</v>
      </c>
      <c r="O10776" s="7">
        <v>145.678278773347</v>
      </c>
      <c r="P10776" s="7">
        <v>118.795539503112</v>
      </c>
      <c r="Q10776" s="7">
        <v>103.459538149933</v>
      </c>
    </row>
    <row r="10777" spans="1:17">
      <c r="A10777" s="6">
        <v>2018</v>
      </c>
      <c r="B10777" t="s">
        <v>2060</v>
      </c>
      <c r="C10777">
        <v>431129</v>
      </c>
      <c r="D10777">
        <f t="shared" si="336"/>
        <v>43</v>
      </c>
      <c r="E10777" t="str">
        <f>VLOOKUP(D10777,'Regionalism Code'!B:C,2,FALSE)</f>
        <v>湖南省</v>
      </c>
      <c r="F10777">
        <f t="shared" si="337"/>
        <v>4311</v>
      </c>
      <c r="G10777" t="str">
        <f>IF(F10777&gt;10000,"省直辖县市",VLOOKUP(F10777,'Regionalism Code'!H:I,2,FALSE))</f>
        <v>永州市</v>
      </c>
      <c r="H10777" s="7">
        <v>105.95754456174</v>
      </c>
      <c r="I10777" s="7">
        <v>88.4242204394562</v>
      </c>
      <c r="J10777" s="7">
        <v>129.152192829774</v>
      </c>
      <c r="K10777" s="7">
        <v>62.6650982218284</v>
      </c>
      <c r="L10777" s="7">
        <v>99.9931174405171</v>
      </c>
      <c r="M10777" s="7">
        <v>70.2397195777763</v>
      </c>
      <c r="N10777" s="7">
        <v>141.520651737246</v>
      </c>
      <c r="O10777" s="7">
        <v>153.918680885727</v>
      </c>
      <c r="P10777" s="7">
        <v>116.28413819532</v>
      </c>
      <c r="Q10777" s="7">
        <v>121.71041358264</v>
      </c>
    </row>
    <row r="10778" spans="1:17">
      <c r="A10778" s="6">
        <v>2018</v>
      </c>
      <c r="B10778" t="s">
        <v>2061</v>
      </c>
      <c r="C10778">
        <v>431202</v>
      </c>
      <c r="D10778">
        <f t="shared" si="336"/>
        <v>43</v>
      </c>
      <c r="E10778" t="str">
        <f>VLOOKUP(D10778,'Regionalism Code'!B:C,2,FALSE)</f>
        <v>湖南省</v>
      </c>
      <c r="F10778">
        <f t="shared" si="337"/>
        <v>4312</v>
      </c>
      <c r="G10778" t="str">
        <f>IF(F10778&gt;10000,"省直辖县市",VLOOKUP(F10778,'Regionalism Code'!H:I,2,FALSE))</f>
        <v>怀化市</v>
      </c>
      <c r="H10778" s="7">
        <v>112.318019892121</v>
      </c>
      <c r="I10778" s="7">
        <v>98.8242446976117</v>
      </c>
      <c r="J10778" s="7">
        <v>136.437139114609</v>
      </c>
      <c r="K10778" s="7">
        <v>80.2759026201691</v>
      </c>
      <c r="L10778" s="7">
        <v>124.653903180437</v>
      </c>
      <c r="M10778" s="7">
        <v>76.8614206040011</v>
      </c>
      <c r="N10778" s="7">
        <v>146.7321921126</v>
      </c>
      <c r="O10778" s="7">
        <v>154.969461781558</v>
      </c>
      <c r="P10778" s="7">
        <v>120.900194766632</v>
      </c>
      <c r="Q10778" s="7">
        <v>113.052847750389</v>
      </c>
    </row>
    <row r="10779" spans="1:17">
      <c r="A10779" s="6">
        <v>2018</v>
      </c>
      <c r="B10779" t="s">
        <v>2062</v>
      </c>
      <c r="C10779">
        <v>431221</v>
      </c>
      <c r="D10779">
        <f t="shared" si="336"/>
        <v>43</v>
      </c>
      <c r="E10779" t="str">
        <f>VLOOKUP(D10779,'Regionalism Code'!B:C,2,FALSE)</f>
        <v>湖南省</v>
      </c>
      <c r="F10779">
        <f t="shared" si="337"/>
        <v>4312</v>
      </c>
      <c r="G10779" t="str">
        <f>IF(F10779&gt;10000,"省直辖县市",VLOOKUP(F10779,'Regionalism Code'!H:I,2,FALSE))</f>
        <v>怀化市</v>
      </c>
      <c r="H10779" s="7">
        <v>99.0847896767868</v>
      </c>
      <c r="I10779" s="7">
        <v>84.3366579737585</v>
      </c>
      <c r="J10779" s="7">
        <v>114.338308413454</v>
      </c>
      <c r="K10779" s="7">
        <v>51.0605896174507</v>
      </c>
      <c r="L10779" s="7">
        <v>95.3932686630771</v>
      </c>
      <c r="M10779" s="7">
        <v>57.6394136342698</v>
      </c>
      <c r="N10779" s="7">
        <v>129.634453976323</v>
      </c>
      <c r="O10779" s="7">
        <v>129.36757140022</v>
      </c>
      <c r="P10779" s="7">
        <v>112.223255399723</v>
      </c>
      <c r="Q10779" s="7">
        <v>120.070870157311</v>
      </c>
    </row>
    <row r="10780" spans="1:17">
      <c r="A10780" s="6">
        <v>2018</v>
      </c>
      <c r="B10780" t="s">
        <v>2063</v>
      </c>
      <c r="C10780">
        <v>431222</v>
      </c>
      <c r="D10780">
        <f t="shared" si="336"/>
        <v>43</v>
      </c>
      <c r="E10780" t="str">
        <f>VLOOKUP(D10780,'Regionalism Code'!B:C,2,FALSE)</f>
        <v>湖南省</v>
      </c>
      <c r="F10780">
        <f t="shared" si="337"/>
        <v>4312</v>
      </c>
      <c r="G10780" t="str">
        <f>IF(F10780&gt;10000,"省直辖县市",VLOOKUP(F10780,'Regionalism Code'!H:I,2,FALSE))</f>
        <v>怀化市</v>
      </c>
      <c r="H10780" s="7">
        <v>98.5870507790397</v>
      </c>
      <c r="I10780" s="7">
        <v>83.8394095224406</v>
      </c>
      <c r="J10780" s="7">
        <v>122.016873706473</v>
      </c>
      <c r="K10780" s="7">
        <v>61.3491772085267</v>
      </c>
      <c r="L10780" s="7">
        <v>101.351173467815</v>
      </c>
      <c r="M10780" s="7">
        <v>64.3705727508657</v>
      </c>
      <c r="N10780" s="7">
        <v>139.008520018807</v>
      </c>
      <c r="O10780" s="7">
        <v>138.434384835356</v>
      </c>
      <c r="P10780" s="7">
        <v>112.628311237218</v>
      </c>
      <c r="Q10780" s="7">
        <v>104.713842802358</v>
      </c>
    </row>
    <row r="10781" spans="1:17">
      <c r="A10781" s="6">
        <v>2018</v>
      </c>
      <c r="B10781" t="s">
        <v>2064</v>
      </c>
      <c r="C10781">
        <v>431223</v>
      </c>
      <c r="D10781">
        <f t="shared" si="336"/>
        <v>43</v>
      </c>
      <c r="E10781" t="str">
        <f>VLOOKUP(D10781,'Regionalism Code'!B:C,2,FALSE)</f>
        <v>湖南省</v>
      </c>
      <c r="F10781">
        <f t="shared" si="337"/>
        <v>4312</v>
      </c>
      <c r="G10781" t="str">
        <f>IF(F10781&gt;10000,"省直辖县市",VLOOKUP(F10781,'Regionalism Code'!H:I,2,FALSE))</f>
        <v>怀化市</v>
      </c>
      <c r="H10781" s="7">
        <v>97.6684961022181</v>
      </c>
      <c r="I10781" s="7">
        <v>83.0357703226896</v>
      </c>
      <c r="J10781" s="7">
        <v>117.627978404555</v>
      </c>
      <c r="K10781" s="7">
        <v>54.6291283897397</v>
      </c>
      <c r="L10781" s="7">
        <v>93.0782528705052</v>
      </c>
      <c r="M10781" s="7">
        <v>61.1562326953268</v>
      </c>
      <c r="N10781" s="7">
        <v>136.907152709596</v>
      </c>
      <c r="O10781" s="7">
        <v>133.835134360947</v>
      </c>
      <c r="P10781" s="7">
        <v>109.74965780364</v>
      </c>
      <c r="Q10781" s="7">
        <v>109.721941080498</v>
      </c>
    </row>
    <row r="10782" spans="1:17">
      <c r="A10782" s="6">
        <v>2018</v>
      </c>
      <c r="B10782" t="s">
        <v>2065</v>
      </c>
      <c r="C10782">
        <v>431224</v>
      </c>
      <c r="D10782">
        <f t="shared" si="336"/>
        <v>43</v>
      </c>
      <c r="E10782" t="str">
        <f>VLOOKUP(D10782,'Regionalism Code'!B:C,2,FALSE)</f>
        <v>湖南省</v>
      </c>
      <c r="F10782">
        <f t="shared" si="337"/>
        <v>4312</v>
      </c>
      <c r="G10782" t="str">
        <f>IF(F10782&gt;10000,"省直辖县市",VLOOKUP(F10782,'Regionalism Code'!H:I,2,FALSE))</f>
        <v>怀化市</v>
      </c>
      <c r="H10782" s="7">
        <v>97.6581783476812</v>
      </c>
      <c r="I10782" s="7">
        <v>83.5841712193402</v>
      </c>
      <c r="J10782" s="7">
        <v>116.068024563945</v>
      </c>
      <c r="K10782" s="7">
        <v>61.0167245367492</v>
      </c>
      <c r="L10782" s="7">
        <v>92.1370608711128</v>
      </c>
      <c r="M10782" s="7">
        <v>67.1784054304957</v>
      </c>
      <c r="N10782" s="7">
        <v>129.602798315094</v>
      </c>
      <c r="O10782" s="7">
        <v>132.958822054705</v>
      </c>
      <c r="P10782" s="7">
        <v>110.695178801142</v>
      </c>
      <c r="Q10782" s="7">
        <v>110.682677404869</v>
      </c>
    </row>
    <row r="10783" spans="1:17">
      <c r="A10783" s="6">
        <v>2018</v>
      </c>
      <c r="B10783" t="s">
        <v>2066</v>
      </c>
      <c r="C10783">
        <v>431225</v>
      </c>
      <c r="D10783">
        <f t="shared" si="336"/>
        <v>43</v>
      </c>
      <c r="E10783" t="str">
        <f>VLOOKUP(D10783,'Regionalism Code'!B:C,2,FALSE)</f>
        <v>湖南省</v>
      </c>
      <c r="F10783">
        <f t="shared" si="337"/>
        <v>4312</v>
      </c>
      <c r="G10783" t="str">
        <f>IF(F10783&gt;10000,"省直辖县市",VLOOKUP(F10783,'Regionalism Code'!H:I,2,FALSE))</f>
        <v>怀化市</v>
      </c>
      <c r="H10783" s="7">
        <v>97.3873167128103</v>
      </c>
      <c r="I10783" s="7">
        <v>83.6962212398202</v>
      </c>
      <c r="J10783" s="7">
        <v>118.048377823493</v>
      </c>
      <c r="K10783" s="7">
        <v>52.1220803027144</v>
      </c>
      <c r="L10783" s="7">
        <v>90.7680272653606</v>
      </c>
      <c r="M10783" s="7">
        <v>63.2834414041734</v>
      </c>
      <c r="N10783" s="7">
        <v>140.986255298679</v>
      </c>
      <c r="O10783" s="7">
        <v>132.686316315523</v>
      </c>
      <c r="P10783" s="7">
        <v>111.519679682848</v>
      </c>
      <c r="Q10783" s="7">
        <v>105.056617862725</v>
      </c>
    </row>
    <row r="10784" spans="1:17">
      <c r="A10784" s="6">
        <v>2018</v>
      </c>
      <c r="B10784" t="s">
        <v>2067</v>
      </c>
      <c r="C10784">
        <v>431226</v>
      </c>
      <c r="D10784">
        <f t="shared" si="336"/>
        <v>43</v>
      </c>
      <c r="E10784" t="str">
        <f>VLOOKUP(D10784,'Regionalism Code'!B:C,2,FALSE)</f>
        <v>湖南省</v>
      </c>
      <c r="F10784">
        <f t="shared" si="337"/>
        <v>4312</v>
      </c>
      <c r="G10784" t="str">
        <f>IF(F10784&gt;10000,"省直辖县市",VLOOKUP(F10784,'Regionalism Code'!H:I,2,FALSE))</f>
        <v>怀化市</v>
      </c>
      <c r="H10784" s="7">
        <v>101.029326553994</v>
      </c>
      <c r="I10784" s="7">
        <v>87.3496589934417</v>
      </c>
      <c r="J10784" s="7">
        <v>124.338085222127</v>
      </c>
      <c r="K10784" s="7">
        <v>66.9343319633479</v>
      </c>
      <c r="L10784" s="7">
        <v>108.21856323677</v>
      </c>
      <c r="M10784" s="7">
        <v>64.498461839157</v>
      </c>
      <c r="N10784" s="7">
        <v>136.488913354253</v>
      </c>
      <c r="O10784" s="7">
        <v>142.277431953698</v>
      </c>
      <c r="P10784" s="7">
        <v>114.009242504453</v>
      </c>
      <c r="Q10784" s="7">
        <v>103.849830357242</v>
      </c>
    </row>
    <row r="10785" spans="1:17">
      <c r="A10785" s="6">
        <v>2018</v>
      </c>
      <c r="B10785" t="s">
        <v>2068</v>
      </c>
      <c r="C10785">
        <v>431227</v>
      </c>
      <c r="D10785">
        <f t="shared" si="336"/>
        <v>43</v>
      </c>
      <c r="E10785" t="str">
        <f>VLOOKUP(D10785,'Regionalism Code'!B:C,2,FALSE)</f>
        <v>湖南省</v>
      </c>
      <c r="F10785">
        <f t="shared" si="337"/>
        <v>4312</v>
      </c>
      <c r="G10785" t="str">
        <f>IF(F10785&gt;10000,"省直辖县市",VLOOKUP(F10785,'Regionalism Code'!H:I,2,FALSE))</f>
        <v>怀化市</v>
      </c>
      <c r="H10785" s="7">
        <v>101.179633017008</v>
      </c>
      <c r="I10785" s="7">
        <v>85.8778440083334</v>
      </c>
      <c r="J10785" s="7">
        <v>122.151150834534</v>
      </c>
      <c r="K10785" s="7">
        <v>58.2601632788046</v>
      </c>
      <c r="L10785" s="7">
        <v>94.3497214844372</v>
      </c>
      <c r="M10785" s="7">
        <v>64.7012170400019</v>
      </c>
      <c r="N10785" s="7">
        <v>142.165291381583</v>
      </c>
      <c r="O10785" s="7">
        <v>140.38078968023</v>
      </c>
      <c r="P10785" s="7">
        <v>110.915797472849</v>
      </c>
      <c r="Q10785" s="7">
        <v>113.60349932596</v>
      </c>
    </row>
    <row r="10786" spans="1:17">
      <c r="A10786" s="6">
        <v>2018</v>
      </c>
      <c r="B10786" t="s">
        <v>2069</v>
      </c>
      <c r="C10786">
        <v>431228</v>
      </c>
      <c r="D10786">
        <f t="shared" si="336"/>
        <v>43</v>
      </c>
      <c r="E10786" t="str">
        <f>VLOOKUP(D10786,'Regionalism Code'!B:C,2,FALSE)</f>
        <v>湖南省</v>
      </c>
      <c r="F10786">
        <f t="shared" si="337"/>
        <v>4312</v>
      </c>
      <c r="G10786" t="str">
        <f>IF(F10786&gt;10000,"省直辖县市",VLOOKUP(F10786,'Regionalism Code'!H:I,2,FALSE))</f>
        <v>怀化市</v>
      </c>
      <c r="H10786" s="7">
        <v>101.164555972804</v>
      </c>
      <c r="I10786" s="7">
        <v>86.255641099135</v>
      </c>
      <c r="J10786" s="7">
        <v>122.451525302373</v>
      </c>
      <c r="K10786" s="7">
        <v>62.0934910688612</v>
      </c>
      <c r="L10786" s="7">
        <v>94.5706726796197</v>
      </c>
      <c r="M10786" s="7">
        <v>64.6428320908779</v>
      </c>
      <c r="N10786" s="7">
        <v>135.868965868761</v>
      </c>
      <c r="O10786" s="7">
        <v>143.887071626822</v>
      </c>
      <c r="P10786" s="7">
        <v>114.296480181276</v>
      </c>
      <c r="Q10786" s="7">
        <v>111.717932477705</v>
      </c>
    </row>
    <row r="10787" spans="1:17">
      <c r="A10787" s="6">
        <v>2018</v>
      </c>
      <c r="B10787" t="s">
        <v>2070</v>
      </c>
      <c r="C10787">
        <v>431229</v>
      </c>
      <c r="D10787">
        <f t="shared" si="336"/>
        <v>43</v>
      </c>
      <c r="E10787" t="str">
        <f>VLOOKUP(D10787,'Regionalism Code'!B:C,2,FALSE)</f>
        <v>湖南省</v>
      </c>
      <c r="F10787">
        <f t="shared" si="337"/>
        <v>4312</v>
      </c>
      <c r="G10787" t="str">
        <f>IF(F10787&gt;10000,"省直辖县市",VLOOKUP(F10787,'Regionalism Code'!H:I,2,FALSE))</f>
        <v>怀化市</v>
      </c>
      <c r="H10787" s="7">
        <v>99.8993373264143</v>
      </c>
      <c r="I10787" s="7">
        <v>86.0883010528907</v>
      </c>
      <c r="J10787" s="7">
        <v>121.534096960626</v>
      </c>
      <c r="K10787" s="7">
        <v>60.0198140622151</v>
      </c>
      <c r="L10787" s="7">
        <v>98.5015250630616</v>
      </c>
      <c r="M10787" s="7">
        <v>64.1582875936154</v>
      </c>
      <c r="N10787" s="7">
        <v>149.061304887914</v>
      </c>
      <c r="O10787" s="7">
        <v>132.219025628849</v>
      </c>
      <c r="P10787" s="7">
        <v>111.660795170112</v>
      </c>
      <c r="Q10787" s="7">
        <v>106.195470333107</v>
      </c>
    </row>
    <row r="10788" spans="1:17">
      <c r="A10788" s="6">
        <v>2018</v>
      </c>
      <c r="B10788" t="s">
        <v>2071</v>
      </c>
      <c r="C10788">
        <v>431230</v>
      </c>
      <c r="D10788">
        <f t="shared" si="336"/>
        <v>43</v>
      </c>
      <c r="E10788" t="str">
        <f>VLOOKUP(D10788,'Regionalism Code'!B:C,2,FALSE)</f>
        <v>湖南省</v>
      </c>
      <c r="F10788">
        <f t="shared" si="337"/>
        <v>4312</v>
      </c>
      <c r="G10788" t="str">
        <f>IF(F10788&gt;10000,"省直辖县市",VLOOKUP(F10788,'Regionalism Code'!H:I,2,FALSE))</f>
        <v>怀化市</v>
      </c>
      <c r="H10788" s="7">
        <v>100.491953855866</v>
      </c>
      <c r="I10788" s="7">
        <v>87.986667528451</v>
      </c>
      <c r="J10788" s="7">
        <v>119.429694713998</v>
      </c>
      <c r="K10788" s="7">
        <v>58.9181627668043</v>
      </c>
      <c r="L10788" s="7">
        <v>93.1668216301193</v>
      </c>
      <c r="M10788" s="7">
        <v>60.0445187393097</v>
      </c>
      <c r="N10788" s="7">
        <v>136.646502926981</v>
      </c>
      <c r="O10788" s="7">
        <v>137.893921175701</v>
      </c>
      <c r="P10788" s="7">
        <v>111.617661452527</v>
      </c>
      <c r="Q10788" s="7">
        <v>107.377469395237</v>
      </c>
    </row>
    <row r="10789" spans="1:17">
      <c r="A10789" s="6">
        <v>2018</v>
      </c>
      <c r="B10789" t="s">
        <v>2072</v>
      </c>
      <c r="C10789">
        <v>431281</v>
      </c>
      <c r="D10789">
        <f t="shared" si="336"/>
        <v>43</v>
      </c>
      <c r="E10789" t="str">
        <f>VLOOKUP(D10789,'Regionalism Code'!B:C,2,FALSE)</f>
        <v>湖南省</v>
      </c>
      <c r="F10789">
        <f t="shared" si="337"/>
        <v>4312</v>
      </c>
      <c r="G10789" t="str">
        <f>IF(F10789&gt;10000,"省直辖县市",VLOOKUP(F10789,'Regionalism Code'!H:I,2,FALSE))</f>
        <v>怀化市</v>
      </c>
      <c r="H10789" s="7">
        <v>98.5320743127375</v>
      </c>
      <c r="I10789" s="7">
        <v>83.9736843922116</v>
      </c>
      <c r="J10789" s="7">
        <v>120.208116916189</v>
      </c>
      <c r="K10789" s="7">
        <v>50.6008275444559</v>
      </c>
      <c r="L10789" s="7">
        <v>98.7957657563497</v>
      </c>
      <c r="M10789" s="7">
        <v>64.1689479306507</v>
      </c>
      <c r="N10789" s="7">
        <v>140.567044785906</v>
      </c>
      <c r="O10789" s="7">
        <v>134.594418282268</v>
      </c>
      <c r="P10789" s="7">
        <v>114.125108698578</v>
      </c>
      <c r="Q10789" s="7">
        <v>107.220854720503</v>
      </c>
    </row>
    <row r="10790" spans="1:17">
      <c r="A10790" s="6">
        <v>2018</v>
      </c>
      <c r="B10790" t="s">
        <v>2073</v>
      </c>
      <c r="C10790">
        <v>431302</v>
      </c>
      <c r="D10790">
        <f t="shared" si="336"/>
        <v>43</v>
      </c>
      <c r="E10790" t="str">
        <f>VLOOKUP(D10790,'Regionalism Code'!B:C,2,FALSE)</f>
        <v>湖南省</v>
      </c>
      <c r="F10790">
        <f t="shared" si="337"/>
        <v>4313</v>
      </c>
      <c r="G10790" t="str">
        <f>IF(F10790&gt;10000,"省直辖县市",VLOOKUP(F10790,'Regionalism Code'!H:I,2,FALSE))</f>
        <v>娄底市</v>
      </c>
      <c r="H10790" s="7">
        <v>110.963439213038</v>
      </c>
      <c r="I10790" s="7">
        <v>99.1217017653631</v>
      </c>
      <c r="J10790" s="7">
        <v>134.053955721681</v>
      </c>
      <c r="K10790" s="7">
        <v>88.4329904710226</v>
      </c>
      <c r="L10790" s="7">
        <v>115.66135757328</v>
      </c>
      <c r="M10790" s="7">
        <v>89.474082799794</v>
      </c>
      <c r="N10790" s="7">
        <v>144.833265111587</v>
      </c>
      <c r="O10790" s="7">
        <v>150.750938517235</v>
      </c>
      <c r="P10790" s="7">
        <v>120.737472983267</v>
      </c>
      <c r="Q10790" s="7">
        <v>108.11231815151</v>
      </c>
    </row>
    <row r="10791" spans="1:17">
      <c r="A10791" s="6">
        <v>2018</v>
      </c>
      <c r="B10791" t="s">
        <v>2074</v>
      </c>
      <c r="C10791">
        <v>431321</v>
      </c>
      <c r="D10791">
        <f t="shared" si="336"/>
        <v>43</v>
      </c>
      <c r="E10791" t="str">
        <f>VLOOKUP(D10791,'Regionalism Code'!B:C,2,FALSE)</f>
        <v>湖南省</v>
      </c>
      <c r="F10791">
        <f t="shared" si="337"/>
        <v>4313</v>
      </c>
      <c r="G10791" t="str">
        <f>IF(F10791&gt;10000,"省直辖县市",VLOOKUP(F10791,'Regionalism Code'!H:I,2,FALSE))</f>
        <v>娄底市</v>
      </c>
      <c r="H10791" s="7">
        <v>97.2720986611748</v>
      </c>
      <c r="I10791" s="7">
        <v>84.0208844163788</v>
      </c>
      <c r="J10791" s="7">
        <v>118.031534489761</v>
      </c>
      <c r="K10791" s="7">
        <v>74.5061228467436</v>
      </c>
      <c r="L10791" s="7">
        <v>96.0314334416245</v>
      </c>
      <c r="M10791" s="7">
        <v>77.9841714604865</v>
      </c>
      <c r="N10791" s="7">
        <v>135.806461141465</v>
      </c>
      <c r="O10791" s="7">
        <v>128.300157074432</v>
      </c>
      <c r="P10791" s="7">
        <v>113.684163826009</v>
      </c>
      <c r="Q10791" s="7">
        <v>103.310150160158</v>
      </c>
    </row>
    <row r="10792" spans="1:17">
      <c r="A10792" s="6">
        <v>2018</v>
      </c>
      <c r="B10792" t="s">
        <v>2075</v>
      </c>
      <c r="C10792">
        <v>431322</v>
      </c>
      <c r="D10792">
        <f t="shared" si="336"/>
        <v>43</v>
      </c>
      <c r="E10792" t="str">
        <f>VLOOKUP(D10792,'Regionalism Code'!B:C,2,FALSE)</f>
        <v>湖南省</v>
      </c>
      <c r="F10792">
        <f t="shared" si="337"/>
        <v>4313</v>
      </c>
      <c r="G10792" t="str">
        <f>IF(F10792&gt;10000,"省直辖县市",VLOOKUP(F10792,'Regionalism Code'!H:I,2,FALSE))</f>
        <v>娄底市</v>
      </c>
      <c r="H10792" s="7">
        <v>98.63007701663</v>
      </c>
      <c r="I10792" s="7">
        <v>85.6840838454072</v>
      </c>
      <c r="J10792" s="7">
        <v>116.670993299972</v>
      </c>
      <c r="K10792" s="7">
        <v>71.5125596286754</v>
      </c>
      <c r="L10792" s="7">
        <v>89.3685387666035</v>
      </c>
      <c r="M10792" s="7">
        <v>80.509671197543</v>
      </c>
      <c r="N10792" s="7">
        <v>130.569643355209</v>
      </c>
      <c r="O10792" s="7">
        <v>131.968883660786</v>
      </c>
      <c r="P10792" s="7">
        <v>109.481445651123</v>
      </c>
      <c r="Q10792" s="7">
        <v>108.600357131624</v>
      </c>
    </row>
    <row r="10793" spans="1:17">
      <c r="A10793" s="6">
        <v>2018</v>
      </c>
      <c r="B10793" t="s">
        <v>2076</v>
      </c>
      <c r="C10793">
        <v>431381</v>
      </c>
      <c r="D10793">
        <f t="shared" si="336"/>
        <v>43</v>
      </c>
      <c r="E10793" t="str">
        <f>VLOOKUP(D10793,'Regionalism Code'!B:C,2,FALSE)</f>
        <v>湖南省</v>
      </c>
      <c r="F10793">
        <f t="shared" si="337"/>
        <v>4313</v>
      </c>
      <c r="G10793" t="str">
        <f>IF(F10793&gt;10000,"省直辖县市",VLOOKUP(F10793,'Regionalism Code'!H:I,2,FALSE))</f>
        <v>娄底市</v>
      </c>
      <c r="H10793" s="7">
        <v>103.866880300895</v>
      </c>
      <c r="I10793" s="7">
        <v>90.431384986947</v>
      </c>
      <c r="J10793" s="7">
        <v>124.732765008012</v>
      </c>
      <c r="K10793" s="7">
        <v>77.4032061319727</v>
      </c>
      <c r="L10793" s="7">
        <v>104.903274759426</v>
      </c>
      <c r="M10793" s="7">
        <v>77.769636978142</v>
      </c>
      <c r="N10793" s="7">
        <v>140.43212121333</v>
      </c>
      <c r="O10793" s="7">
        <v>138.719101225799</v>
      </c>
      <c r="P10793" s="7">
        <v>113.99889849466</v>
      </c>
      <c r="Q10793" s="7">
        <v>110.320393778662</v>
      </c>
    </row>
    <row r="10794" spans="1:17">
      <c r="A10794" s="6">
        <v>2018</v>
      </c>
      <c r="B10794" t="s">
        <v>2077</v>
      </c>
      <c r="C10794">
        <v>431382</v>
      </c>
      <c r="D10794">
        <f t="shared" si="336"/>
        <v>43</v>
      </c>
      <c r="E10794" t="str">
        <f>VLOOKUP(D10794,'Regionalism Code'!B:C,2,FALSE)</f>
        <v>湖南省</v>
      </c>
      <c r="F10794">
        <f t="shared" si="337"/>
        <v>4313</v>
      </c>
      <c r="G10794" t="str">
        <f>IF(F10794&gt;10000,"省直辖县市",VLOOKUP(F10794,'Regionalism Code'!H:I,2,FALSE))</f>
        <v>娄底市</v>
      </c>
      <c r="H10794" s="7">
        <v>93.8934587402077</v>
      </c>
      <c r="I10794" s="7">
        <v>82.1929585446718</v>
      </c>
      <c r="J10794" s="7">
        <v>111.439735960248</v>
      </c>
      <c r="K10794" s="7">
        <v>64.813902726559</v>
      </c>
      <c r="L10794" s="7">
        <v>78.7779512724276</v>
      </c>
      <c r="M10794" s="7">
        <v>69.4887000494345</v>
      </c>
      <c r="N10794" s="7">
        <v>131.081168682598</v>
      </c>
      <c r="O10794" s="7">
        <v>124.446134882097</v>
      </c>
      <c r="P10794" s="7">
        <v>111.479231618585</v>
      </c>
      <c r="Q10794" s="7">
        <v>100.649690302056</v>
      </c>
    </row>
    <row r="10795" spans="1:17">
      <c r="A10795" s="6">
        <v>2018</v>
      </c>
      <c r="B10795" t="s">
        <v>2078</v>
      </c>
      <c r="C10795">
        <v>433101</v>
      </c>
      <c r="D10795">
        <f t="shared" si="336"/>
        <v>43</v>
      </c>
      <c r="E10795" t="str">
        <f>VLOOKUP(D10795,'Regionalism Code'!B:C,2,FALSE)</f>
        <v>湖南省</v>
      </c>
      <c r="F10795">
        <f t="shared" si="337"/>
        <v>4331</v>
      </c>
      <c r="G10795" t="str">
        <f>IF(F10795&gt;10000,"省直辖县市",VLOOKUP(F10795,'Regionalism Code'!H:I,2,FALSE))</f>
        <v>湘西土家族苗族自治州</v>
      </c>
      <c r="H10795" s="7">
        <v>108.211232542072</v>
      </c>
      <c r="I10795" s="7">
        <v>98.8979854617421</v>
      </c>
      <c r="J10795" s="7">
        <v>130.566479200855</v>
      </c>
      <c r="K10795" s="7">
        <v>80.107348182017</v>
      </c>
      <c r="L10795" s="7">
        <v>107.349183352244</v>
      </c>
      <c r="M10795" s="7">
        <v>72.5736042751946</v>
      </c>
      <c r="N10795" s="7">
        <v>144.70607088336</v>
      </c>
      <c r="O10795" s="7">
        <v>148.933743536535</v>
      </c>
      <c r="P10795" s="7">
        <v>120.788562734785</v>
      </c>
      <c r="Q10795" s="7">
        <v>98.3470134841214</v>
      </c>
    </row>
    <row r="10796" spans="1:17">
      <c r="A10796" s="6">
        <v>2018</v>
      </c>
      <c r="B10796" t="s">
        <v>2079</v>
      </c>
      <c r="C10796">
        <v>433122</v>
      </c>
      <c r="D10796">
        <f t="shared" si="336"/>
        <v>43</v>
      </c>
      <c r="E10796" t="str">
        <f>VLOOKUP(D10796,'Regionalism Code'!B:C,2,FALSE)</f>
        <v>湖南省</v>
      </c>
      <c r="F10796">
        <f t="shared" si="337"/>
        <v>4331</v>
      </c>
      <c r="G10796" t="str">
        <f>IF(F10796&gt;10000,"省直辖县市",VLOOKUP(F10796,'Regionalism Code'!H:I,2,FALSE))</f>
        <v>湘西土家族苗族自治州</v>
      </c>
      <c r="H10796" s="7">
        <v>97.7339704916412</v>
      </c>
      <c r="I10796" s="7">
        <v>84.5589384521793</v>
      </c>
      <c r="J10796" s="7">
        <v>120.063032494984</v>
      </c>
      <c r="K10796" s="7">
        <v>75.8379168863505</v>
      </c>
      <c r="L10796" s="7">
        <v>98.1938411662662</v>
      </c>
      <c r="M10796" s="7">
        <v>68.3853232621676</v>
      </c>
      <c r="N10796" s="7">
        <v>134.386966551584</v>
      </c>
      <c r="O10796" s="7">
        <v>135.897484834672</v>
      </c>
      <c r="P10796" s="7">
        <v>110.64201594535</v>
      </c>
      <c r="Q10796" s="7">
        <v>100.668238794213</v>
      </c>
    </row>
    <row r="10797" spans="1:17">
      <c r="A10797" s="6">
        <v>2018</v>
      </c>
      <c r="B10797" t="s">
        <v>2080</v>
      </c>
      <c r="C10797">
        <v>433123</v>
      </c>
      <c r="D10797">
        <f t="shared" si="336"/>
        <v>43</v>
      </c>
      <c r="E10797" t="str">
        <f>VLOOKUP(D10797,'Regionalism Code'!B:C,2,FALSE)</f>
        <v>湖南省</v>
      </c>
      <c r="F10797">
        <f t="shared" si="337"/>
        <v>4331</v>
      </c>
      <c r="G10797" t="str">
        <f>IF(F10797&gt;10000,"省直辖县市",VLOOKUP(F10797,'Regionalism Code'!H:I,2,FALSE))</f>
        <v>湘西土家族苗族自治州</v>
      </c>
      <c r="H10797" s="7">
        <v>102.838545996549</v>
      </c>
      <c r="I10797" s="7">
        <v>89.081303448337</v>
      </c>
      <c r="J10797" s="7">
        <v>125.603688320324</v>
      </c>
      <c r="K10797" s="7">
        <v>68.2170938439394</v>
      </c>
      <c r="L10797" s="7">
        <v>103.163955589249</v>
      </c>
      <c r="M10797" s="7">
        <v>65.9641235252965</v>
      </c>
      <c r="N10797" s="7">
        <v>137.319407451262</v>
      </c>
      <c r="O10797" s="7">
        <v>144.428440712506</v>
      </c>
      <c r="P10797" s="7">
        <v>122.880164039918</v>
      </c>
      <c r="Q10797" s="7">
        <v>106.903148691643</v>
      </c>
    </row>
    <row r="10798" spans="1:17">
      <c r="A10798" s="6">
        <v>2018</v>
      </c>
      <c r="B10798" t="s">
        <v>2081</v>
      </c>
      <c r="C10798">
        <v>433124</v>
      </c>
      <c r="D10798">
        <f t="shared" si="336"/>
        <v>43</v>
      </c>
      <c r="E10798" t="str">
        <f>VLOOKUP(D10798,'Regionalism Code'!B:C,2,FALSE)</f>
        <v>湖南省</v>
      </c>
      <c r="F10798">
        <f t="shared" si="337"/>
        <v>4331</v>
      </c>
      <c r="G10798" t="str">
        <f>IF(F10798&gt;10000,"省直辖县市",VLOOKUP(F10798,'Regionalism Code'!H:I,2,FALSE))</f>
        <v>湘西土家族苗族自治州</v>
      </c>
      <c r="H10798" s="7">
        <v>99.2559270233113</v>
      </c>
      <c r="I10798" s="7">
        <v>87.2294296519304</v>
      </c>
      <c r="J10798" s="7">
        <v>117.519970091343</v>
      </c>
      <c r="K10798" s="7">
        <v>61.6242534983905</v>
      </c>
      <c r="L10798" s="7">
        <v>89.5274237549382</v>
      </c>
      <c r="M10798" s="7">
        <v>56.3805325824722</v>
      </c>
      <c r="N10798" s="7">
        <v>134.534820240781</v>
      </c>
      <c r="O10798" s="7">
        <v>136.551775872058</v>
      </c>
      <c r="P10798" s="7">
        <v>109.949076163684</v>
      </c>
      <c r="Q10798" s="7">
        <v>105.784629607807</v>
      </c>
    </row>
    <row r="10799" spans="1:17">
      <c r="A10799" s="6">
        <v>2018</v>
      </c>
      <c r="B10799" t="s">
        <v>2082</v>
      </c>
      <c r="C10799">
        <v>433125</v>
      </c>
      <c r="D10799">
        <f t="shared" si="336"/>
        <v>43</v>
      </c>
      <c r="E10799" t="str">
        <f>VLOOKUP(D10799,'Regionalism Code'!B:C,2,FALSE)</f>
        <v>湖南省</v>
      </c>
      <c r="F10799">
        <f t="shared" si="337"/>
        <v>4331</v>
      </c>
      <c r="G10799" t="str">
        <f>IF(F10799&gt;10000,"省直辖县市",VLOOKUP(F10799,'Regionalism Code'!H:I,2,FALSE))</f>
        <v>湘西土家族苗族自治州</v>
      </c>
      <c r="H10799" s="7">
        <v>96.4500378800267</v>
      </c>
      <c r="I10799" s="7">
        <v>83.0430591485588</v>
      </c>
      <c r="J10799" s="7">
        <v>112.751966634799</v>
      </c>
      <c r="K10799" s="7">
        <v>55.4335581611045</v>
      </c>
      <c r="L10799" s="7">
        <v>88.1092164609898</v>
      </c>
      <c r="M10799" s="7">
        <v>52.2269874848172</v>
      </c>
      <c r="N10799" s="7">
        <v>130.762870933667</v>
      </c>
      <c r="O10799" s="7">
        <v>128.969321599066</v>
      </c>
      <c r="P10799" s="7">
        <v>108.301855962355</v>
      </c>
      <c r="Q10799" s="7">
        <v>111.102366423957</v>
      </c>
    </row>
    <row r="10800" spans="1:17">
      <c r="A10800" s="6">
        <v>2018</v>
      </c>
      <c r="B10800" t="s">
        <v>2083</v>
      </c>
      <c r="C10800">
        <v>433126</v>
      </c>
      <c r="D10800">
        <f t="shared" si="336"/>
        <v>43</v>
      </c>
      <c r="E10800" t="str">
        <f>VLOOKUP(D10800,'Regionalism Code'!B:C,2,FALSE)</f>
        <v>湖南省</v>
      </c>
      <c r="F10800">
        <f t="shared" si="337"/>
        <v>4331</v>
      </c>
      <c r="G10800" t="str">
        <f>IF(F10800&gt;10000,"省直辖县市",VLOOKUP(F10800,'Regionalism Code'!H:I,2,FALSE))</f>
        <v>湘西土家族苗族自治州</v>
      </c>
      <c r="H10800" s="7">
        <v>97.5877542323154</v>
      </c>
      <c r="I10800" s="7">
        <v>87.183761375379</v>
      </c>
      <c r="J10800" s="7">
        <v>114.259570721478</v>
      </c>
      <c r="K10800" s="7">
        <v>66.4820591297623</v>
      </c>
      <c r="L10800" s="7">
        <v>90.6165746242534</v>
      </c>
      <c r="M10800" s="7">
        <v>58.5899995849043</v>
      </c>
      <c r="N10800" s="7">
        <v>125.01346644648</v>
      </c>
      <c r="O10800" s="7">
        <v>133.083243390886</v>
      </c>
      <c r="P10800" s="7">
        <v>109.224952031969</v>
      </c>
      <c r="Q10800" s="7">
        <v>101.652200679826</v>
      </c>
    </row>
    <row r="10801" spans="1:17">
      <c r="A10801" s="6">
        <v>2018</v>
      </c>
      <c r="B10801" t="s">
        <v>2084</v>
      </c>
      <c r="C10801">
        <v>433127</v>
      </c>
      <c r="D10801">
        <f t="shared" si="336"/>
        <v>43</v>
      </c>
      <c r="E10801" t="str">
        <f>VLOOKUP(D10801,'Regionalism Code'!B:C,2,FALSE)</f>
        <v>湖南省</v>
      </c>
      <c r="F10801">
        <f t="shared" si="337"/>
        <v>4331</v>
      </c>
      <c r="G10801" t="str">
        <f>IF(F10801&gt;10000,"省直辖县市",VLOOKUP(F10801,'Regionalism Code'!H:I,2,FALSE))</f>
        <v>湘西土家族苗族自治州</v>
      </c>
      <c r="H10801" s="7">
        <v>93.9858532582379</v>
      </c>
      <c r="I10801" s="7">
        <v>86.0912041531389</v>
      </c>
      <c r="J10801" s="7">
        <v>109.561407073634</v>
      </c>
      <c r="K10801" s="7">
        <v>57.9115211174534</v>
      </c>
      <c r="L10801" s="7">
        <v>88.0993243114804</v>
      </c>
      <c r="M10801" s="7">
        <v>55.0137082481547</v>
      </c>
      <c r="N10801" s="7">
        <v>114.320542295745</v>
      </c>
      <c r="O10801" s="7">
        <v>130.045652549514</v>
      </c>
      <c r="P10801" s="7">
        <v>110.605887930704</v>
      </c>
      <c r="Q10801" s="7">
        <v>91.756352591949</v>
      </c>
    </row>
    <row r="10802" spans="1:17">
      <c r="A10802" s="6">
        <v>2018</v>
      </c>
      <c r="B10802" t="s">
        <v>2085</v>
      </c>
      <c r="C10802">
        <v>433130</v>
      </c>
      <c r="D10802">
        <f t="shared" si="336"/>
        <v>43</v>
      </c>
      <c r="E10802" t="str">
        <f>VLOOKUP(D10802,'Regionalism Code'!B:C,2,FALSE)</f>
        <v>湖南省</v>
      </c>
      <c r="F10802">
        <f t="shared" si="337"/>
        <v>4331</v>
      </c>
      <c r="G10802" t="str">
        <f>IF(F10802&gt;10000,"省直辖县市",VLOOKUP(F10802,'Regionalism Code'!H:I,2,FALSE))</f>
        <v>湘西土家族苗族自治州</v>
      </c>
      <c r="H10802" s="7">
        <v>97.6142741258106</v>
      </c>
      <c r="I10802" s="7">
        <v>87.0153396978617</v>
      </c>
      <c r="J10802" s="7">
        <v>114.857763399731</v>
      </c>
      <c r="K10802" s="7">
        <v>68.4027696750586</v>
      </c>
      <c r="L10802" s="7">
        <v>87.0557918246578</v>
      </c>
      <c r="M10802" s="7">
        <v>66.434160677688</v>
      </c>
      <c r="N10802" s="7">
        <v>126.720542448013</v>
      </c>
      <c r="O10802" s="7">
        <v>133.67481509449</v>
      </c>
      <c r="P10802" s="7">
        <v>108.508400013099</v>
      </c>
      <c r="Q10802" s="7">
        <v>101.283595962938</v>
      </c>
    </row>
    <row r="10803" spans="1:17">
      <c r="A10803" s="6">
        <v>2018</v>
      </c>
      <c r="B10803" t="s">
        <v>2086</v>
      </c>
      <c r="C10803">
        <v>440103</v>
      </c>
      <c r="D10803">
        <f t="shared" si="336"/>
        <v>44</v>
      </c>
      <c r="E10803" t="str">
        <f>VLOOKUP(D10803,'Regionalism Code'!B:C,2,FALSE)</f>
        <v>广东省</v>
      </c>
      <c r="F10803">
        <f t="shared" si="337"/>
        <v>4401</v>
      </c>
      <c r="G10803" t="str">
        <f>IF(F10803&gt;10000,"省直辖县市",VLOOKUP(F10803,'Regionalism Code'!H:I,2,FALSE))</f>
        <v>广州市</v>
      </c>
      <c r="H10803" s="7">
        <v>123.74991240602</v>
      </c>
      <c r="I10803" s="7">
        <v>105.424047779473</v>
      </c>
      <c r="J10803" s="7">
        <v>164.815128122683</v>
      </c>
      <c r="K10803" s="7">
        <v>115.272220342642</v>
      </c>
      <c r="L10803" s="7">
        <v>143.972574927969</v>
      </c>
      <c r="M10803" s="7">
        <v>101.779450828736</v>
      </c>
      <c r="N10803" s="7">
        <v>175.09753115175</v>
      </c>
      <c r="O10803" s="7">
        <v>187.155456174603</v>
      </c>
      <c r="P10803" s="7">
        <v>148.59174859414</v>
      </c>
      <c r="Q10803" s="7">
        <v>109.647176211157</v>
      </c>
    </row>
    <row r="10804" spans="1:17">
      <c r="A10804" s="6">
        <v>2018</v>
      </c>
      <c r="B10804" t="s">
        <v>2087</v>
      </c>
      <c r="C10804">
        <v>440104</v>
      </c>
      <c r="D10804">
        <f t="shared" si="336"/>
        <v>44</v>
      </c>
      <c r="E10804" t="str">
        <f>VLOOKUP(D10804,'Regionalism Code'!B:C,2,FALSE)</f>
        <v>广东省</v>
      </c>
      <c r="F10804">
        <f t="shared" si="337"/>
        <v>4401</v>
      </c>
      <c r="G10804" t="str">
        <f>IF(F10804&gt;10000,"省直辖县市",VLOOKUP(F10804,'Regionalism Code'!H:I,2,FALSE))</f>
        <v>广州市</v>
      </c>
      <c r="H10804" s="7">
        <v>126.207009008873</v>
      </c>
      <c r="I10804" s="7">
        <v>105.003343068526</v>
      </c>
      <c r="J10804" s="7">
        <v>168.6914426823</v>
      </c>
      <c r="K10804" s="7">
        <v>113.224098868714</v>
      </c>
      <c r="L10804" s="7">
        <v>147.716286003626</v>
      </c>
      <c r="M10804" s="7">
        <v>102.146373355982</v>
      </c>
      <c r="N10804" s="7">
        <v>184.312037693205</v>
      </c>
      <c r="O10804" s="7">
        <v>189.698316443606</v>
      </c>
      <c r="P10804" s="7">
        <v>149.21887777299</v>
      </c>
      <c r="Q10804" s="7">
        <v>119.027929486783</v>
      </c>
    </row>
    <row r="10805" spans="1:17">
      <c r="A10805" s="6">
        <v>2018</v>
      </c>
      <c r="B10805" t="s">
        <v>2088</v>
      </c>
      <c r="C10805">
        <v>440105</v>
      </c>
      <c r="D10805">
        <f t="shared" si="336"/>
        <v>44</v>
      </c>
      <c r="E10805" t="str">
        <f>VLOOKUP(D10805,'Regionalism Code'!B:C,2,FALSE)</f>
        <v>广东省</v>
      </c>
      <c r="F10805">
        <f t="shared" si="337"/>
        <v>4401</v>
      </c>
      <c r="G10805" t="str">
        <f>IF(F10805&gt;10000,"省直辖县市",VLOOKUP(F10805,'Regionalism Code'!H:I,2,FALSE))</f>
        <v>广州市</v>
      </c>
      <c r="H10805" s="7">
        <v>126.620361095636</v>
      </c>
      <c r="I10805" s="7">
        <v>106.723864673547</v>
      </c>
      <c r="J10805" s="7">
        <v>167.756638713252</v>
      </c>
      <c r="K10805" s="7">
        <v>119.617936077459</v>
      </c>
      <c r="L10805" s="7">
        <v>156.039558522838</v>
      </c>
      <c r="M10805" s="7">
        <v>104.287463814772</v>
      </c>
      <c r="N10805" s="7">
        <v>176.338608892187</v>
      </c>
      <c r="O10805" s="7">
        <v>188.458750221662</v>
      </c>
      <c r="P10805" s="7">
        <v>147.199092593653</v>
      </c>
      <c r="Q10805" s="7">
        <v>117.574868723878</v>
      </c>
    </row>
    <row r="10806" spans="1:17">
      <c r="A10806" s="6">
        <v>2018</v>
      </c>
      <c r="B10806" t="s">
        <v>2089</v>
      </c>
      <c r="C10806">
        <v>440106</v>
      </c>
      <c r="D10806">
        <f t="shared" si="336"/>
        <v>44</v>
      </c>
      <c r="E10806" t="str">
        <f>VLOOKUP(D10806,'Regionalism Code'!B:C,2,FALSE)</f>
        <v>广东省</v>
      </c>
      <c r="F10806">
        <f t="shared" si="337"/>
        <v>4401</v>
      </c>
      <c r="G10806" t="str">
        <f>IF(F10806&gt;10000,"省直辖县市",VLOOKUP(F10806,'Regionalism Code'!H:I,2,FALSE))</f>
        <v>广州市</v>
      </c>
      <c r="H10806" s="7">
        <v>131.72357927183</v>
      </c>
      <c r="I10806" s="7">
        <v>111.600791536804</v>
      </c>
      <c r="J10806" s="7">
        <v>176.005097626572</v>
      </c>
      <c r="K10806" s="7">
        <v>126.896377048492</v>
      </c>
      <c r="L10806" s="7">
        <v>167.37362768253</v>
      </c>
      <c r="M10806" s="7">
        <v>105.44037545794</v>
      </c>
      <c r="N10806" s="7">
        <v>178.509743631263</v>
      </c>
      <c r="O10806" s="7">
        <v>201.999363829718</v>
      </c>
      <c r="P10806" s="7">
        <v>150.492088778914</v>
      </c>
      <c r="Q10806" s="7">
        <v>117.710209028692</v>
      </c>
    </row>
    <row r="10807" spans="1:17">
      <c r="A10807" s="6">
        <v>2018</v>
      </c>
      <c r="B10807" t="s">
        <v>2090</v>
      </c>
      <c r="C10807">
        <v>440111</v>
      </c>
      <c r="D10807">
        <f t="shared" si="336"/>
        <v>44</v>
      </c>
      <c r="E10807" t="str">
        <f>VLOOKUP(D10807,'Regionalism Code'!B:C,2,FALSE)</f>
        <v>广东省</v>
      </c>
      <c r="F10807">
        <f t="shared" si="337"/>
        <v>4401</v>
      </c>
      <c r="G10807" t="str">
        <f>IF(F10807&gt;10000,"省直辖县市",VLOOKUP(F10807,'Regionalism Code'!H:I,2,FALSE))</f>
        <v>广州市</v>
      </c>
      <c r="H10807" s="7">
        <v>124.663284939447</v>
      </c>
      <c r="I10807" s="7">
        <v>108.06259760474</v>
      </c>
      <c r="J10807" s="7">
        <v>164.442281963852</v>
      </c>
      <c r="K10807" s="7">
        <v>122.085930784384</v>
      </c>
      <c r="L10807" s="7">
        <v>168.087391962175</v>
      </c>
      <c r="M10807" s="7">
        <v>101.005892187789</v>
      </c>
      <c r="N10807" s="7">
        <v>160.157847583545</v>
      </c>
      <c r="O10807" s="7">
        <v>186.843719768431</v>
      </c>
      <c r="P10807" s="7">
        <v>142.598647509022</v>
      </c>
      <c r="Q10807" s="7">
        <v>107.201362097465</v>
      </c>
    </row>
    <row r="10808" spans="1:17">
      <c r="A10808" s="6">
        <v>2018</v>
      </c>
      <c r="B10808" t="s">
        <v>2091</v>
      </c>
      <c r="C10808">
        <v>440112</v>
      </c>
      <c r="D10808">
        <f t="shared" si="336"/>
        <v>44</v>
      </c>
      <c r="E10808" t="str">
        <f>VLOOKUP(D10808,'Regionalism Code'!B:C,2,FALSE)</f>
        <v>广东省</v>
      </c>
      <c r="F10808">
        <f t="shared" si="337"/>
        <v>4401</v>
      </c>
      <c r="G10808" t="str">
        <f>IF(F10808&gt;10000,"省直辖县市",VLOOKUP(F10808,'Regionalism Code'!H:I,2,FALSE))</f>
        <v>广州市</v>
      </c>
      <c r="H10808" s="7">
        <v>123.025419766988</v>
      </c>
      <c r="I10808" s="7">
        <v>106.682820631232</v>
      </c>
      <c r="J10808" s="7">
        <v>156.442388629055</v>
      </c>
      <c r="K10808" s="7">
        <v>104.843961052462</v>
      </c>
      <c r="L10808" s="7">
        <v>125.505784239059</v>
      </c>
      <c r="M10808" s="7">
        <v>95.3024086819214</v>
      </c>
      <c r="N10808" s="7">
        <v>171.120702688972</v>
      </c>
      <c r="O10808" s="7">
        <v>180.159451720449</v>
      </c>
      <c r="P10808" s="7">
        <v>139.721415550922</v>
      </c>
      <c r="Q10808" s="7">
        <v>116.272005867607</v>
      </c>
    </row>
    <row r="10809" spans="1:17">
      <c r="A10809" s="6">
        <v>2018</v>
      </c>
      <c r="B10809" t="s">
        <v>2092</v>
      </c>
      <c r="C10809">
        <v>440113</v>
      </c>
      <c r="D10809">
        <f t="shared" si="336"/>
        <v>44</v>
      </c>
      <c r="E10809" t="str">
        <f>VLOOKUP(D10809,'Regionalism Code'!B:C,2,FALSE)</f>
        <v>广东省</v>
      </c>
      <c r="F10809">
        <f t="shared" si="337"/>
        <v>4401</v>
      </c>
      <c r="G10809" t="str">
        <f>IF(F10809&gt;10000,"省直辖县市",VLOOKUP(F10809,'Regionalism Code'!H:I,2,FALSE))</f>
        <v>广州市</v>
      </c>
      <c r="H10809" s="7">
        <v>126.356797386441</v>
      </c>
      <c r="I10809" s="7">
        <v>109.598415198366</v>
      </c>
      <c r="J10809" s="7">
        <v>162.698065715194</v>
      </c>
      <c r="K10809" s="7">
        <v>114.467925648391</v>
      </c>
      <c r="L10809" s="7">
        <v>147.479865483451</v>
      </c>
      <c r="M10809" s="7">
        <v>96.22798967314</v>
      </c>
      <c r="N10809" s="7">
        <v>167.499230267654</v>
      </c>
      <c r="O10809" s="7">
        <v>187.079052916952</v>
      </c>
      <c r="P10809" s="7">
        <v>145.065930500091</v>
      </c>
      <c r="Q10809" s="7">
        <v>115.662580874229</v>
      </c>
    </row>
    <row r="10810" spans="1:17">
      <c r="A10810" s="6">
        <v>2018</v>
      </c>
      <c r="B10810" t="s">
        <v>2093</v>
      </c>
      <c r="C10810">
        <v>440114</v>
      </c>
      <c r="D10810">
        <f t="shared" si="336"/>
        <v>44</v>
      </c>
      <c r="E10810" t="str">
        <f>VLOOKUP(D10810,'Regionalism Code'!B:C,2,FALSE)</f>
        <v>广东省</v>
      </c>
      <c r="F10810">
        <f t="shared" si="337"/>
        <v>4401</v>
      </c>
      <c r="G10810" t="str">
        <f>IF(F10810&gt;10000,"省直辖县市",VLOOKUP(F10810,'Regionalism Code'!H:I,2,FALSE))</f>
        <v>广州市</v>
      </c>
      <c r="H10810" s="7">
        <v>118.608219638902</v>
      </c>
      <c r="I10810" s="7">
        <v>105.829500116396</v>
      </c>
      <c r="J10810" s="7">
        <v>148.161462420069</v>
      </c>
      <c r="K10810" s="7">
        <v>103.450429029683</v>
      </c>
      <c r="L10810" s="7">
        <v>134.363507494243</v>
      </c>
      <c r="M10810" s="7">
        <v>87.9808443953503</v>
      </c>
      <c r="N10810" s="7">
        <v>155.517527679795</v>
      </c>
      <c r="O10810" s="7">
        <v>167.595309123726</v>
      </c>
      <c r="P10810" s="7">
        <v>135.221043984115</v>
      </c>
      <c r="Q10810" s="7">
        <v>107.107668589096</v>
      </c>
    </row>
    <row r="10811" spans="1:17">
      <c r="A10811" s="6">
        <v>2018</v>
      </c>
      <c r="B10811" t="s">
        <v>2094</v>
      </c>
      <c r="C10811">
        <v>440115</v>
      </c>
      <c r="D10811">
        <f t="shared" si="336"/>
        <v>44</v>
      </c>
      <c r="E10811" t="str">
        <f>VLOOKUP(D10811,'Regionalism Code'!B:C,2,FALSE)</f>
        <v>广东省</v>
      </c>
      <c r="F10811">
        <f t="shared" si="337"/>
        <v>4401</v>
      </c>
      <c r="G10811" t="str">
        <f>IF(F10811&gt;10000,"省直辖县市",VLOOKUP(F10811,'Regionalism Code'!H:I,2,FALSE))</f>
        <v>广州市</v>
      </c>
      <c r="H10811" s="7">
        <v>118.446033126162</v>
      </c>
      <c r="I10811" s="7">
        <v>103.458078197942</v>
      </c>
      <c r="J10811" s="7">
        <v>148.607414624359</v>
      </c>
      <c r="K10811" s="7">
        <v>96.8371645487341</v>
      </c>
      <c r="L10811" s="7">
        <v>120.059240057901</v>
      </c>
      <c r="M10811" s="7">
        <v>88.6531104424036</v>
      </c>
      <c r="N10811" s="7">
        <v>162.677546430919</v>
      </c>
      <c r="O10811" s="7">
        <v>169.861474271062</v>
      </c>
      <c r="P10811" s="7">
        <v>138.291620397091</v>
      </c>
      <c r="Q10811" s="7">
        <v>113.135244785957</v>
      </c>
    </row>
    <row r="10812" spans="1:17">
      <c r="A10812" s="6">
        <v>2018</v>
      </c>
      <c r="B10812" t="s">
        <v>2095</v>
      </c>
      <c r="C10812">
        <v>440117</v>
      </c>
      <c r="D10812">
        <f t="shared" si="336"/>
        <v>44</v>
      </c>
      <c r="E10812" t="str">
        <f>VLOOKUP(D10812,'Regionalism Code'!B:C,2,FALSE)</f>
        <v>广东省</v>
      </c>
      <c r="F10812">
        <f t="shared" si="337"/>
        <v>4401</v>
      </c>
      <c r="G10812" t="str">
        <f>IF(F10812&gt;10000,"省直辖县市",VLOOKUP(F10812,'Regionalism Code'!H:I,2,FALSE))</f>
        <v>广州市</v>
      </c>
      <c r="H10812" s="7">
        <v>116.71890032948</v>
      </c>
      <c r="I10812" s="7">
        <v>97.9403390505184</v>
      </c>
      <c r="J10812" s="7">
        <v>150.105450031373</v>
      </c>
      <c r="K10812" s="7">
        <v>105.411638467865</v>
      </c>
      <c r="L10812" s="7">
        <v>138.98789371088</v>
      </c>
      <c r="M10812" s="7">
        <v>87.2710848681257</v>
      </c>
      <c r="N10812" s="7">
        <v>152.589836343918</v>
      </c>
      <c r="O10812" s="7">
        <v>170.893663838201</v>
      </c>
      <c r="P10812" s="7">
        <v>141.571200080015</v>
      </c>
      <c r="Q10812" s="7">
        <v>118.063881612488</v>
      </c>
    </row>
    <row r="10813" spans="1:17">
      <c r="A10813" s="6">
        <v>2018</v>
      </c>
      <c r="B10813" t="s">
        <v>2096</v>
      </c>
      <c r="C10813">
        <v>440118</v>
      </c>
      <c r="D10813">
        <f t="shared" si="336"/>
        <v>44</v>
      </c>
      <c r="E10813" t="str">
        <f>VLOOKUP(D10813,'Regionalism Code'!B:C,2,FALSE)</f>
        <v>广东省</v>
      </c>
      <c r="F10813">
        <f t="shared" si="337"/>
        <v>4401</v>
      </c>
      <c r="G10813" t="str">
        <f>IF(F10813&gt;10000,"省直辖县市",VLOOKUP(F10813,'Regionalism Code'!H:I,2,FALSE))</f>
        <v>广州市</v>
      </c>
      <c r="H10813" s="7">
        <v>120.030782051529</v>
      </c>
      <c r="I10813" s="7">
        <v>101.068520956837</v>
      </c>
      <c r="J10813" s="7">
        <v>160.265580018793</v>
      </c>
      <c r="K10813" s="7">
        <v>118.243633235879</v>
      </c>
      <c r="L10813" s="7">
        <v>150.428483009946</v>
      </c>
      <c r="M10813" s="7">
        <v>96.8739291364229</v>
      </c>
      <c r="N10813" s="7">
        <v>165.19575069149</v>
      </c>
      <c r="O10813" s="7">
        <v>181.581188339663</v>
      </c>
      <c r="P10813" s="7">
        <v>140.82937104638</v>
      </c>
      <c r="Q10813" s="7">
        <v>109.538188811832</v>
      </c>
    </row>
    <row r="10814" spans="1:17">
      <c r="A10814" s="6">
        <v>2018</v>
      </c>
      <c r="B10814" t="s">
        <v>2097</v>
      </c>
      <c r="C10814">
        <v>440203</v>
      </c>
      <c r="D10814">
        <f t="shared" si="336"/>
        <v>44</v>
      </c>
      <c r="E10814" t="str">
        <f>VLOOKUP(D10814,'Regionalism Code'!B:C,2,FALSE)</f>
        <v>广东省</v>
      </c>
      <c r="F10814">
        <f t="shared" si="337"/>
        <v>4402</v>
      </c>
      <c r="G10814" t="str">
        <f>IF(F10814&gt;10000,"省直辖县市",VLOOKUP(F10814,'Regionalism Code'!H:I,2,FALSE))</f>
        <v>韶关市</v>
      </c>
      <c r="H10814" s="7">
        <v>116.335948500262</v>
      </c>
      <c r="I10814" s="7">
        <v>99.7196229357467</v>
      </c>
      <c r="J10814" s="7">
        <v>148.722551610995</v>
      </c>
      <c r="K10814" s="7">
        <v>86.9657850073961</v>
      </c>
      <c r="L10814" s="7">
        <v>134.530024877677</v>
      </c>
      <c r="M10814" s="7">
        <v>86.4797953202278</v>
      </c>
      <c r="N10814" s="7">
        <v>163.41206193209</v>
      </c>
      <c r="O10814" s="7">
        <v>166.572281950005</v>
      </c>
      <c r="P10814" s="7">
        <v>132.745765129775</v>
      </c>
      <c r="Q10814" s="7">
        <v>112.358302787312</v>
      </c>
    </row>
    <row r="10815" spans="1:17">
      <c r="A10815" s="6">
        <v>2018</v>
      </c>
      <c r="B10815" t="s">
        <v>2098</v>
      </c>
      <c r="C10815">
        <v>440204</v>
      </c>
      <c r="D10815">
        <f t="shared" si="336"/>
        <v>44</v>
      </c>
      <c r="E10815" t="str">
        <f>VLOOKUP(D10815,'Regionalism Code'!B:C,2,FALSE)</f>
        <v>广东省</v>
      </c>
      <c r="F10815">
        <f t="shared" si="337"/>
        <v>4402</v>
      </c>
      <c r="G10815" t="str">
        <f>IF(F10815&gt;10000,"省直辖县市",VLOOKUP(F10815,'Regionalism Code'!H:I,2,FALSE))</f>
        <v>韶关市</v>
      </c>
      <c r="H10815" s="7">
        <v>114.703916930361</v>
      </c>
      <c r="I10815" s="7">
        <v>97.1577849065737</v>
      </c>
      <c r="J10815" s="7">
        <v>146.829026020581</v>
      </c>
      <c r="K10815" s="7">
        <v>87.9627984091838</v>
      </c>
      <c r="L10815" s="7">
        <v>131.75883087848</v>
      </c>
      <c r="M10815" s="7">
        <v>87.3016528645617</v>
      </c>
      <c r="N10815" s="7">
        <v>158.407543522374</v>
      </c>
      <c r="O10815" s="7">
        <v>165.329487556746</v>
      </c>
      <c r="P10815" s="7">
        <v>134.55301204021</v>
      </c>
      <c r="Q10815" s="7">
        <v>114.271552134699</v>
      </c>
    </row>
    <row r="10816" spans="1:17">
      <c r="A10816" s="6">
        <v>2018</v>
      </c>
      <c r="B10816" t="s">
        <v>2099</v>
      </c>
      <c r="C10816">
        <v>440205</v>
      </c>
      <c r="D10816">
        <f t="shared" si="336"/>
        <v>44</v>
      </c>
      <c r="E10816" t="str">
        <f>VLOOKUP(D10816,'Regionalism Code'!B:C,2,FALSE)</f>
        <v>广东省</v>
      </c>
      <c r="F10816">
        <f t="shared" si="337"/>
        <v>4402</v>
      </c>
      <c r="G10816" t="str">
        <f>IF(F10816&gt;10000,"省直辖县市",VLOOKUP(F10816,'Regionalism Code'!H:I,2,FALSE))</f>
        <v>韶关市</v>
      </c>
      <c r="H10816" s="7">
        <v>109.383028674131</v>
      </c>
      <c r="I10816" s="7">
        <v>93.959224557427</v>
      </c>
      <c r="J10816" s="7">
        <v>135.923256275794</v>
      </c>
      <c r="K10816" s="7">
        <v>74.8865284129131</v>
      </c>
      <c r="L10816" s="7">
        <v>108.77388149279</v>
      </c>
      <c r="M10816" s="7">
        <v>78.7045581195339</v>
      </c>
      <c r="N10816" s="7">
        <v>155.151271291278</v>
      </c>
      <c r="O10816" s="7">
        <v>152.166795953179</v>
      </c>
      <c r="P10816" s="7">
        <v>131.799156947948</v>
      </c>
      <c r="Q10816" s="7">
        <v>112.09106184701</v>
      </c>
    </row>
    <row r="10817" spans="1:17">
      <c r="A10817" s="6">
        <v>2018</v>
      </c>
      <c r="B10817" t="s">
        <v>2100</v>
      </c>
      <c r="C10817">
        <v>440222</v>
      </c>
      <c r="D10817">
        <f t="shared" si="336"/>
        <v>44</v>
      </c>
      <c r="E10817" t="str">
        <f>VLOOKUP(D10817,'Regionalism Code'!B:C,2,FALSE)</f>
        <v>广东省</v>
      </c>
      <c r="F10817">
        <f t="shared" si="337"/>
        <v>4402</v>
      </c>
      <c r="G10817" t="str">
        <f>IF(F10817&gt;10000,"省直辖县市",VLOOKUP(F10817,'Regionalism Code'!H:I,2,FALSE))</f>
        <v>韶关市</v>
      </c>
      <c r="H10817" s="7">
        <v>106.499437472884</v>
      </c>
      <c r="I10817" s="7">
        <v>89.3391754109973</v>
      </c>
      <c r="J10817" s="7">
        <v>130.657260383298</v>
      </c>
      <c r="K10817" s="7">
        <v>70.6716900220511</v>
      </c>
      <c r="L10817" s="7">
        <v>104.22015299641</v>
      </c>
      <c r="M10817" s="7">
        <v>77.3247308524468</v>
      </c>
      <c r="N10817" s="7">
        <v>145.002824970231</v>
      </c>
      <c r="O10817" s="7">
        <v>149.925943051236</v>
      </c>
      <c r="P10817" s="7">
        <v>123.132040374909</v>
      </c>
      <c r="Q10817" s="7">
        <v>119.270254472718</v>
      </c>
    </row>
    <row r="10818" spans="1:17">
      <c r="A10818" s="6">
        <v>2018</v>
      </c>
      <c r="B10818" t="s">
        <v>2101</v>
      </c>
      <c r="C10818">
        <v>440224</v>
      </c>
      <c r="D10818">
        <f t="shared" ref="D10818:D10881" si="338">INT(C10818/10000)</f>
        <v>44</v>
      </c>
      <c r="E10818" t="str">
        <f>VLOOKUP(D10818,'Regionalism Code'!B:C,2,FALSE)</f>
        <v>广东省</v>
      </c>
      <c r="F10818">
        <f t="shared" ref="F10818:F10881" si="339">IF(OR(D10818=11,D10818=12,D10818=31,D10818=50),D10818*100,IF(MID(C10818,3,1)="9",C10818,INT(C10818/100)))</f>
        <v>4402</v>
      </c>
      <c r="G10818" t="str">
        <f>IF(F10818&gt;10000,"省直辖县市",VLOOKUP(F10818,'Regionalism Code'!H:I,2,FALSE))</f>
        <v>韶关市</v>
      </c>
      <c r="H10818" s="7">
        <v>107.866219846649</v>
      </c>
      <c r="I10818" s="7">
        <v>91.0907159532238</v>
      </c>
      <c r="J10818" s="7">
        <v>135.276498973487</v>
      </c>
      <c r="K10818" s="7">
        <v>73.8178632991709</v>
      </c>
      <c r="L10818" s="7">
        <v>109.541677524554</v>
      </c>
      <c r="M10818" s="7">
        <v>79.6611589871442</v>
      </c>
      <c r="N10818" s="7">
        <v>154.600219304214</v>
      </c>
      <c r="O10818" s="7">
        <v>151.477535644238</v>
      </c>
      <c r="P10818" s="7">
        <v>127.991181479462</v>
      </c>
      <c r="Q10818" s="7">
        <v>113.456428074676</v>
      </c>
    </row>
    <row r="10819" spans="1:17">
      <c r="A10819" s="6">
        <v>2018</v>
      </c>
      <c r="B10819" t="s">
        <v>2102</v>
      </c>
      <c r="C10819">
        <v>440229</v>
      </c>
      <c r="D10819">
        <f t="shared" si="338"/>
        <v>44</v>
      </c>
      <c r="E10819" t="str">
        <f>VLOOKUP(D10819,'Regionalism Code'!B:C,2,FALSE)</f>
        <v>广东省</v>
      </c>
      <c r="F10819">
        <f t="shared" si="339"/>
        <v>4402</v>
      </c>
      <c r="G10819" t="str">
        <f>IF(F10819&gt;10000,"省直辖县市",VLOOKUP(F10819,'Regionalism Code'!H:I,2,FALSE))</f>
        <v>韶关市</v>
      </c>
      <c r="H10819" s="7">
        <v>105.438837375865</v>
      </c>
      <c r="I10819" s="7">
        <v>89.7374662941973</v>
      </c>
      <c r="J10819" s="7">
        <v>131.400178662949</v>
      </c>
      <c r="K10819" s="7">
        <v>73.9132861491187</v>
      </c>
      <c r="L10819" s="7">
        <v>103.198373008838</v>
      </c>
      <c r="M10819" s="7">
        <v>78.1489629723599</v>
      </c>
      <c r="N10819" s="7">
        <v>142.763445669619</v>
      </c>
      <c r="O10819" s="7">
        <v>150.743444018415</v>
      </c>
      <c r="P10819" s="7">
        <v>132.696177360619</v>
      </c>
      <c r="Q10819" s="7">
        <v>110.115078528357</v>
      </c>
    </row>
    <row r="10820" spans="1:17">
      <c r="A10820" s="6">
        <v>2018</v>
      </c>
      <c r="B10820" t="s">
        <v>2103</v>
      </c>
      <c r="C10820">
        <v>440232</v>
      </c>
      <c r="D10820">
        <f t="shared" si="338"/>
        <v>44</v>
      </c>
      <c r="E10820" t="str">
        <f>VLOOKUP(D10820,'Regionalism Code'!B:C,2,FALSE)</f>
        <v>广东省</v>
      </c>
      <c r="F10820">
        <f t="shared" si="339"/>
        <v>4402</v>
      </c>
      <c r="G10820" t="str">
        <f>IF(F10820&gt;10000,"省直辖县市",VLOOKUP(F10820,'Regionalism Code'!H:I,2,FALSE))</f>
        <v>韶关市</v>
      </c>
      <c r="H10820" s="7">
        <v>106.535490690469</v>
      </c>
      <c r="I10820" s="7">
        <v>90.3228437877072</v>
      </c>
      <c r="J10820" s="7">
        <v>133.226815972511</v>
      </c>
      <c r="K10820" s="7">
        <v>66.4377507521696</v>
      </c>
      <c r="L10820" s="7">
        <v>106.733531386951</v>
      </c>
      <c r="M10820" s="7">
        <v>74.8398829820196</v>
      </c>
      <c r="N10820" s="7">
        <v>155.803204035115</v>
      </c>
      <c r="O10820" s="7">
        <v>148.12613903239</v>
      </c>
      <c r="P10820" s="7">
        <v>128.030578864562</v>
      </c>
      <c r="Q10820" s="7">
        <v>111.57352639204</v>
      </c>
    </row>
    <row r="10821" spans="1:17">
      <c r="A10821" s="6">
        <v>2018</v>
      </c>
      <c r="B10821" t="s">
        <v>2104</v>
      </c>
      <c r="C10821">
        <v>440233</v>
      </c>
      <c r="D10821">
        <f t="shared" si="338"/>
        <v>44</v>
      </c>
      <c r="E10821" t="str">
        <f>VLOOKUP(D10821,'Regionalism Code'!B:C,2,FALSE)</f>
        <v>广东省</v>
      </c>
      <c r="F10821">
        <f t="shared" si="339"/>
        <v>4402</v>
      </c>
      <c r="G10821" t="str">
        <f>IF(F10821&gt;10000,"省直辖县市",VLOOKUP(F10821,'Regionalism Code'!H:I,2,FALSE))</f>
        <v>韶关市</v>
      </c>
      <c r="H10821" s="7">
        <v>110.099276785171</v>
      </c>
      <c r="I10821" s="7">
        <v>92.0171544661655</v>
      </c>
      <c r="J10821" s="7">
        <v>140.265760884952</v>
      </c>
      <c r="K10821" s="7">
        <v>82.3705379442991</v>
      </c>
      <c r="L10821" s="7">
        <v>112.994128059858</v>
      </c>
      <c r="M10821" s="7">
        <v>83.3559687754432</v>
      </c>
      <c r="N10821" s="7">
        <v>150.79170056599</v>
      </c>
      <c r="O10821" s="7">
        <v>163.815082511938</v>
      </c>
      <c r="P10821" s="7">
        <v>128.68674746876</v>
      </c>
      <c r="Q10821" s="7">
        <v>114.995592407836</v>
      </c>
    </row>
    <row r="10822" spans="1:17">
      <c r="A10822" s="6">
        <v>2018</v>
      </c>
      <c r="B10822" t="s">
        <v>2105</v>
      </c>
      <c r="C10822">
        <v>440281</v>
      </c>
      <c r="D10822">
        <f t="shared" si="338"/>
        <v>44</v>
      </c>
      <c r="E10822" t="str">
        <f>VLOOKUP(D10822,'Regionalism Code'!B:C,2,FALSE)</f>
        <v>广东省</v>
      </c>
      <c r="F10822">
        <f t="shared" si="339"/>
        <v>4402</v>
      </c>
      <c r="G10822" t="str">
        <f>IF(F10822&gt;10000,"省直辖县市",VLOOKUP(F10822,'Regionalism Code'!H:I,2,FALSE))</f>
        <v>韶关市</v>
      </c>
      <c r="H10822" s="7">
        <v>105.74063979763</v>
      </c>
      <c r="I10822" s="7">
        <v>88.7083851554442</v>
      </c>
      <c r="J10822" s="7">
        <v>132.560344408121</v>
      </c>
      <c r="K10822" s="7">
        <v>73.355068282737</v>
      </c>
      <c r="L10822" s="7">
        <v>103.733571627161</v>
      </c>
      <c r="M10822" s="7">
        <v>78.640901239306</v>
      </c>
      <c r="N10822" s="7">
        <v>154.362623764977</v>
      </c>
      <c r="O10822" s="7">
        <v>147.915162000433</v>
      </c>
      <c r="P10822" s="7">
        <v>125.188687035247</v>
      </c>
      <c r="Q10822" s="7">
        <v>113.251671817801</v>
      </c>
    </row>
    <row r="10823" spans="1:17">
      <c r="A10823" s="6">
        <v>2018</v>
      </c>
      <c r="B10823" t="s">
        <v>2106</v>
      </c>
      <c r="C10823">
        <v>440282</v>
      </c>
      <c r="D10823">
        <f t="shared" si="338"/>
        <v>44</v>
      </c>
      <c r="E10823" t="str">
        <f>VLOOKUP(D10823,'Regionalism Code'!B:C,2,FALSE)</f>
        <v>广东省</v>
      </c>
      <c r="F10823">
        <f t="shared" si="339"/>
        <v>4402</v>
      </c>
      <c r="G10823" t="str">
        <f>IF(F10823&gt;10000,"省直辖县市",VLOOKUP(F10823,'Regionalism Code'!H:I,2,FALSE))</f>
        <v>韶关市</v>
      </c>
      <c r="H10823" s="7">
        <v>106.736687223976</v>
      </c>
      <c r="I10823" s="7">
        <v>89.5652602934381</v>
      </c>
      <c r="J10823" s="7">
        <v>133.198712370882</v>
      </c>
      <c r="K10823" s="7">
        <v>71.1370808182342</v>
      </c>
      <c r="L10823" s="7">
        <v>97.7160599096381</v>
      </c>
      <c r="M10823" s="7">
        <v>77.8051892026384</v>
      </c>
      <c r="N10823" s="7">
        <v>150.412674680998</v>
      </c>
      <c r="O10823" s="7">
        <v>154.996686130778</v>
      </c>
      <c r="P10823" s="7">
        <v>125.462192619655</v>
      </c>
      <c r="Q10823" s="7">
        <v>115.35728485728</v>
      </c>
    </row>
    <row r="10824" spans="1:17">
      <c r="A10824" s="6">
        <v>2018</v>
      </c>
      <c r="B10824" t="s">
        <v>2107</v>
      </c>
      <c r="C10824">
        <v>440303</v>
      </c>
      <c r="D10824">
        <f t="shared" si="338"/>
        <v>44</v>
      </c>
      <c r="E10824" t="str">
        <f>VLOOKUP(D10824,'Regionalism Code'!B:C,2,FALSE)</f>
        <v>广东省</v>
      </c>
      <c r="F10824">
        <f t="shared" si="339"/>
        <v>4403</v>
      </c>
      <c r="G10824" t="str">
        <f>IF(F10824&gt;10000,"省直辖县市",VLOOKUP(F10824,'Regionalism Code'!H:I,2,FALSE))</f>
        <v>深圳市</v>
      </c>
      <c r="H10824" s="7">
        <v>127.071313267718</v>
      </c>
      <c r="I10824" s="7">
        <v>108.626222255204</v>
      </c>
      <c r="J10824" s="7">
        <v>165.782622996847</v>
      </c>
      <c r="K10824" s="7">
        <v>111.340495760233</v>
      </c>
      <c r="L10824" s="7">
        <v>137.529653671568</v>
      </c>
      <c r="M10824" s="7">
        <v>99.0483326480588</v>
      </c>
      <c r="N10824" s="7">
        <v>170.246948566037</v>
      </c>
      <c r="O10824" s="7">
        <v>197.46657667582</v>
      </c>
      <c r="P10824" s="7">
        <v>144.711577742668</v>
      </c>
      <c r="Q10824" s="7">
        <v>117.639883438034</v>
      </c>
    </row>
    <row r="10825" spans="1:17">
      <c r="A10825" s="6">
        <v>2018</v>
      </c>
      <c r="B10825" t="s">
        <v>2108</v>
      </c>
      <c r="C10825">
        <v>440304</v>
      </c>
      <c r="D10825">
        <f t="shared" si="338"/>
        <v>44</v>
      </c>
      <c r="E10825" t="str">
        <f>VLOOKUP(D10825,'Regionalism Code'!B:C,2,FALSE)</f>
        <v>广东省</v>
      </c>
      <c r="F10825">
        <f t="shared" si="339"/>
        <v>4403</v>
      </c>
      <c r="G10825" t="str">
        <f>IF(F10825&gt;10000,"省直辖县市",VLOOKUP(F10825,'Regionalism Code'!H:I,2,FALSE))</f>
        <v>深圳市</v>
      </c>
      <c r="H10825" s="7">
        <v>130.306961020955</v>
      </c>
      <c r="I10825" s="7">
        <v>110.269244379852</v>
      </c>
      <c r="J10825" s="7">
        <v>174.137843510105</v>
      </c>
      <c r="K10825" s="7">
        <v>128.107463510175</v>
      </c>
      <c r="L10825" s="7">
        <v>146.760178602345</v>
      </c>
      <c r="M10825" s="7">
        <v>107.586064572433</v>
      </c>
      <c r="N10825" s="7">
        <v>177.907140573162</v>
      </c>
      <c r="O10825" s="7">
        <v>205.578851936053</v>
      </c>
      <c r="P10825" s="7">
        <v>150.637738980986</v>
      </c>
      <c r="Q10825" s="7">
        <v>116.831477495915</v>
      </c>
    </row>
    <row r="10826" spans="1:17">
      <c r="A10826" s="6">
        <v>2018</v>
      </c>
      <c r="B10826" t="s">
        <v>1005</v>
      </c>
      <c r="C10826">
        <v>440305</v>
      </c>
      <c r="D10826">
        <f t="shared" si="338"/>
        <v>44</v>
      </c>
      <c r="E10826" t="str">
        <f>VLOOKUP(D10826,'Regionalism Code'!B:C,2,FALSE)</f>
        <v>广东省</v>
      </c>
      <c r="F10826">
        <f t="shared" si="339"/>
        <v>4403</v>
      </c>
      <c r="G10826" t="str">
        <f>IF(F10826&gt;10000,"省直辖县市",VLOOKUP(F10826,'Regionalism Code'!H:I,2,FALSE))</f>
        <v>深圳市</v>
      </c>
      <c r="H10826" s="7">
        <v>131.256420941206</v>
      </c>
      <c r="I10826" s="7">
        <v>111.862992513417</v>
      </c>
      <c r="J10826" s="7">
        <v>172.120472308548</v>
      </c>
      <c r="K10826" s="7">
        <v>112.639727120814</v>
      </c>
      <c r="L10826" s="7">
        <v>144.889109759297</v>
      </c>
      <c r="M10826" s="7">
        <v>98.7819295714122</v>
      </c>
      <c r="N10826" s="7">
        <v>183.577269934718</v>
      </c>
      <c r="O10826" s="7">
        <v>200.379811120658</v>
      </c>
      <c r="P10826" s="7">
        <v>151.395976171839</v>
      </c>
      <c r="Q10826" s="7">
        <v>121.044768659252</v>
      </c>
    </row>
    <row r="10827" spans="1:17">
      <c r="A10827" s="6">
        <v>2018</v>
      </c>
      <c r="B10827" t="s">
        <v>2109</v>
      </c>
      <c r="C10827">
        <v>440306</v>
      </c>
      <c r="D10827">
        <f t="shared" si="338"/>
        <v>44</v>
      </c>
      <c r="E10827" t="str">
        <f>VLOOKUP(D10827,'Regionalism Code'!B:C,2,FALSE)</f>
        <v>广东省</v>
      </c>
      <c r="F10827">
        <f t="shared" si="339"/>
        <v>4403</v>
      </c>
      <c r="G10827" t="str">
        <f>IF(F10827&gt;10000,"省直辖县市",VLOOKUP(F10827,'Regionalism Code'!H:I,2,FALSE))</f>
        <v>深圳市</v>
      </c>
      <c r="H10827" s="7">
        <v>127.835736063341</v>
      </c>
      <c r="I10827" s="7">
        <v>113.898112728984</v>
      </c>
      <c r="J10827" s="7">
        <v>158.135872855322</v>
      </c>
      <c r="K10827" s="7">
        <v>109.845828783797</v>
      </c>
      <c r="L10827" s="7">
        <v>124.77106398972</v>
      </c>
      <c r="M10827" s="7">
        <v>95.2062771093172</v>
      </c>
      <c r="N10827" s="7">
        <v>160.754703701036</v>
      </c>
      <c r="O10827" s="7">
        <v>190.41726138988</v>
      </c>
      <c r="P10827" s="7">
        <v>142.452152149914</v>
      </c>
      <c r="Q10827" s="7">
        <v>118.805205302522</v>
      </c>
    </row>
    <row r="10828" spans="1:17">
      <c r="A10828" s="6">
        <v>2018</v>
      </c>
      <c r="B10828" t="s">
        <v>2110</v>
      </c>
      <c r="C10828">
        <v>440307</v>
      </c>
      <c r="D10828">
        <f t="shared" si="338"/>
        <v>44</v>
      </c>
      <c r="E10828" t="str">
        <f>VLOOKUP(D10828,'Regionalism Code'!B:C,2,FALSE)</f>
        <v>广东省</v>
      </c>
      <c r="F10828">
        <f t="shared" si="339"/>
        <v>4403</v>
      </c>
      <c r="G10828" t="str">
        <f>IF(F10828&gt;10000,"省直辖县市",VLOOKUP(F10828,'Regionalism Code'!H:I,2,FALSE))</f>
        <v>深圳市</v>
      </c>
      <c r="H10828" s="7">
        <v>127.651128264001</v>
      </c>
      <c r="I10828" s="7">
        <v>112.417032199381</v>
      </c>
      <c r="J10828" s="7">
        <v>160.517658768818</v>
      </c>
      <c r="K10828" s="7">
        <v>114.015449011655</v>
      </c>
      <c r="L10828" s="7">
        <v>132.8327088158</v>
      </c>
      <c r="M10828" s="7">
        <v>97.1065666210148</v>
      </c>
      <c r="N10828" s="7">
        <v>163.46366384745</v>
      </c>
      <c r="O10828" s="7">
        <v>190.829124658081</v>
      </c>
      <c r="P10828" s="7">
        <v>142.046650017669</v>
      </c>
      <c r="Q10828" s="7">
        <v>118.237973142239</v>
      </c>
    </row>
    <row r="10829" spans="1:17">
      <c r="A10829" s="6">
        <v>2018</v>
      </c>
      <c r="B10829" t="s">
        <v>2111</v>
      </c>
      <c r="C10829">
        <v>440308</v>
      </c>
      <c r="D10829">
        <f t="shared" si="338"/>
        <v>44</v>
      </c>
      <c r="E10829" t="str">
        <f>VLOOKUP(D10829,'Regionalism Code'!B:C,2,FALSE)</f>
        <v>广东省</v>
      </c>
      <c r="F10829">
        <f t="shared" si="339"/>
        <v>4403</v>
      </c>
      <c r="G10829" t="str">
        <f>IF(F10829&gt;10000,"省直辖县市",VLOOKUP(F10829,'Regionalism Code'!H:I,2,FALSE))</f>
        <v>深圳市</v>
      </c>
      <c r="H10829" s="7">
        <v>121.466853821368</v>
      </c>
      <c r="I10829" s="7">
        <v>104.046227435703</v>
      </c>
      <c r="J10829" s="7">
        <v>154.1704867132</v>
      </c>
      <c r="K10829" s="7">
        <v>96.4167522699088</v>
      </c>
      <c r="L10829" s="7">
        <v>124.242796743217</v>
      </c>
      <c r="M10829" s="7">
        <v>89.0550546336673</v>
      </c>
      <c r="N10829" s="7">
        <v>167.57711711124</v>
      </c>
      <c r="O10829" s="7">
        <v>179.651331084844</v>
      </c>
      <c r="P10829" s="7">
        <v>137.459191386831</v>
      </c>
      <c r="Q10829" s="7">
        <v>119.569216132888</v>
      </c>
    </row>
    <row r="10830" spans="1:17">
      <c r="A10830" s="6">
        <v>2018</v>
      </c>
      <c r="B10830" t="s">
        <v>2112</v>
      </c>
      <c r="C10830">
        <v>440402</v>
      </c>
      <c r="D10830">
        <f t="shared" si="338"/>
        <v>44</v>
      </c>
      <c r="E10830" t="str">
        <f>VLOOKUP(D10830,'Regionalism Code'!B:C,2,FALSE)</f>
        <v>广东省</v>
      </c>
      <c r="F10830">
        <f t="shared" si="339"/>
        <v>4404</v>
      </c>
      <c r="G10830" t="str">
        <f>IF(F10830&gt;10000,"省直辖县市",VLOOKUP(F10830,'Regionalism Code'!H:I,2,FALSE))</f>
        <v>珠海市</v>
      </c>
      <c r="H10830" s="7">
        <v>127.461219845448</v>
      </c>
      <c r="I10830" s="7">
        <v>110.673471937829</v>
      </c>
      <c r="J10830" s="7">
        <v>163.262495873869</v>
      </c>
      <c r="K10830" s="7">
        <v>104.446239961159</v>
      </c>
      <c r="L10830" s="7">
        <v>155.886207184199</v>
      </c>
      <c r="M10830" s="7">
        <v>93.318366009575</v>
      </c>
      <c r="N10830" s="7">
        <v>168.581324790741</v>
      </c>
      <c r="O10830" s="7">
        <v>186.045038933204</v>
      </c>
      <c r="P10830" s="7">
        <v>144.697729989977</v>
      </c>
      <c r="Q10830" s="7">
        <v>117.845287470147</v>
      </c>
    </row>
    <row r="10831" spans="1:17">
      <c r="A10831" s="6">
        <v>2018</v>
      </c>
      <c r="B10831" t="s">
        <v>2113</v>
      </c>
      <c r="C10831">
        <v>440403</v>
      </c>
      <c r="D10831">
        <f t="shared" si="338"/>
        <v>44</v>
      </c>
      <c r="E10831" t="str">
        <f>VLOOKUP(D10831,'Regionalism Code'!B:C,2,FALSE)</f>
        <v>广东省</v>
      </c>
      <c r="F10831">
        <f t="shared" si="339"/>
        <v>4404</v>
      </c>
      <c r="G10831" t="str">
        <f>IF(F10831&gt;10000,"省直辖县市",VLOOKUP(F10831,'Regionalism Code'!H:I,2,FALSE))</f>
        <v>珠海市</v>
      </c>
      <c r="H10831" s="7">
        <v>118.958431587668</v>
      </c>
      <c r="I10831" s="7">
        <v>105.052858785767</v>
      </c>
      <c r="J10831" s="7">
        <v>144.855317783737</v>
      </c>
      <c r="K10831" s="7">
        <v>88.9928188564645</v>
      </c>
      <c r="L10831" s="7">
        <v>115.227949644657</v>
      </c>
      <c r="M10831" s="7">
        <v>83.2070104425023</v>
      </c>
      <c r="N10831" s="7">
        <v>154.739834548784</v>
      </c>
      <c r="O10831" s="7">
        <v>169.594750923306</v>
      </c>
      <c r="P10831" s="7">
        <v>136.237096750134</v>
      </c>
      <c r="Q10831" s="7">
        <v>117.822930419908</v>
      </c>
    </row>
    <row r="10832" spans="1:17">
      <c r="A10832" s="6">
        <v>2018</v>
      </c>
      <c r="B10832" t="s">
        <v>2114</v>
      </c>
      <c r="C10832">
        <v>440404</v>
      </c>
      <c r="D10832">
        <f t="shared" si="338"/>
        <v>44</v>
      </c>
      <c r="E10832" t="str">
        <f>VLOOKUP(D10832,'Regionalism Code'!B:C,2,FALSE)</f>
        <v>广东省</v>
      </c>
      <c r="F10832">
        <f t="shared" si="339"/>
        <v>4404</v>
      </c>
      <c r="G10832" t="str">
        <f>IF(F10832&gt;10000,"省直辖县市",VLOOKUP(F10832,'Regionalism Code'!H:I,2,FALSE))</f>
        <v>珠海市</v>
      </c>
      <c r="H10832" s="7">
        <v>122.985723720292</v>
      </c>
      <c r="I10832" s="7">
        <v>112.233986560969</v>
      </c>
      <c r="J10832" s="7">
        <v>145.785534469346</v>
      </c>
      <c r="K10832" s="7">
        <v>94.3041077778813</v>
      </c>
      <c r="L10832" s="7">
        <v>120.832726758457</v>
      </c>
      <c r="M10832" s="7">
        <v>85.9164209477221</v>
      </c>
      <c r="N10832" s="7">
        <v>154.067246571371</v>
      </c>
      <c r="O10832" s="7">
        <v>168.487387587048</v>
      </c>
      <c r="P10832" s="7">
        <v>138.491103007277</v>
      </c>
      <c r="Q10832" s="7">
        <v>117.064434684313</v>
      </c>
    </row>
    <row r="10833" spans="1:17">
      <c r="A10833" s="6">
        <v>2018</v>
      </c>
      <c r="B10833" t="s">
        <v>2115</v>
      </c>
      <c r="C10833">
        <v>440507</v>
      </c>
      <c r="D10833">
        <f t="shared" si="338"/>
        <v>44</v>
      </c>
      <c r="E10833" t="str">
        <f>VLOOKUP(D10833,'Regionalism Code'!B:C,2,FALSE)</f>
        <v>广东省</v>
      </c>
      <c r="F10833">
        <f t="shared" si="339"/>
        <v>4405</v>
      </c>
      <c r="G10833" t="str">
        <f>IF(F10833&gt;10000,"省直辖县市",VLOOKUP(F10833,'Regionalism Code'!H:I,2,FALSE))</f>
        <v>汕头市</v>
      </c>
      <c r="H10833" s="7">
        <v>124.009384743708</v>
      </c>
      <c r="I10833" s="7">
        <v>104.87002071865</v>
      </c>
      <c r="J10833" s="7">
        <v>165.300545789815</v>
      </c>
      <c r="K10833" s="7">
        <v>116.076745826217</v>
      </c>
      <c r="L10833" s="7">
        <v>169.57268229922</v>
      </c>
      <c r="M10833" s="7">
        <v>104.79667555297</v>
      </c>
      <c r="N10833" s="7">
        <v>164.490461030786</v>
      </c>
      <c r="O10833" s="7">
        <v>187.170498916923</v>
      </c>
      <c r="P10833" s="7">
        <v>136.891994228106</v>
      </c>
      <c r="Q10833" s="7">
        <v>112.182246885165</v>
      </c>
    </row>
    <row r="10834" spans="1:17">
      <c r="A10834" s="6">
        <v>2018</v>
      </c>
      <c r="B10834" t="s">
        <v>2116</v>
      </c>
      <c r="C10834">
        <v>440511</v>
      </c>
      <c r="D10834">
        <f t="shared" si="338"/>
        <v>44</v>
      </c>
      <c r="E10834" t="str">
        <f>VLOOKUP(D10834,'Regionalism Code'!B:C,2,FALSE)</f>
        <v>广东省</v>
      </c>
      <c r="F10834">
        <f t="shared" si="339"/>
        <v>4405</v>
      </c>
      <c r="G10834" t="str">
        <f>IF(F10834&gt;10000,"省直辖县市",VLOOKUP(F10834,'Regionalism Code'!H:I,2,FALSE))</f>
        <v>汕头市</v>
      </c>
      <c r="H10834" s="7">
        <v>121.032955016149</v>
      </c>
      <c r="I10834" s="7">
        <v>99.5218016416031</v>
      </c>
      <c r="J10834" s="7">
        <v>165.398996756984</v>
      </c>
      <c r="K10834" s="7">
        <v>111.748168787612</v>
      </c>
      <c r="L10834" s="7">
        <v>170.893169800372</v>
      </c>
      <c r="M10834" s="7">
        <v>105.250661242506</v>
      </c>
      <c r="N10834" s="7">
        <v>168.971419948898</v>
      </c>
      <c r="O10834" s="7">
        <v>184.3791329711</v>
      </c>
      <c r="P10834" s="7">
        <v>136.788769074691</v>
      </c>
      <c r="Q10834" s="7">
        <v>111.449697438317</v>
      </c>
    </row>
    <row r="10835" spans="1:17">
      <c r="A10835" s="6">
        <v>2018</v>
      </c>
      <c r="B10835" t="s">
        <v>2117</v>
      </c>
      <c r="C10835">
        <v>440512</v>
      </c>
      <c r="D10835">
        <f t="shared" si="338"/>
        <v>44</v>
      </c>
      <c r="E10835" t="str">
        <f>VLOOKUP(D10835,'Regionalism Code'!B:C,2,FALSE)</f>
        <v>广东省</v>
      </c>
      <c r="F10835">
        <f t="shared" si="339"/>
        <v>4405</v>
      </c>
      <c r="G10835" t="str">
        <f>IF(F10835&gt;10000,"省直辖县市",VLOOKUP(F10835,'Regionalism Code'!H:I,2,FALSE))</f>
        <v>汕头市</v>
      </c>
      <c r="H10835" s="7">
        <v>111.649416400642</v>
      </c>
      <c r="I10835" s="7">
        <v>93.4441657272178</v>
      </c>
      <c r="J10835" s="7">
        <v>146.709916925668</v>
      </c>
      <c r="K10835" s="7">
        <v>99.7544611576299</v>
      </c>
      <c r="L10835" s="7">
        <v>130.025854144504</v>
      </c>
      <c r="M10835" s="7">
        <v>97.0133300931862</v>
      </c>
      <c r="N10835" s="7">
        <v>146.336656920299</v>
      </c>
      <c r="O10835" s="7">
        <v>171.128488008099</v>
      </c>
      <c r="P10835" s="7">
        <v>132.911785989452</v>
      </c>
      <c r="Q10835" s="7">
        <v>108.059192279595</v>
      </c>
    </row>
    <row r="10836" spans="1:17">
      <c r="A10836" s="6">
        <v>2018</v>
      </c>
      <c r="B10836" t="s">
        <v>2118</v>
      </c>
      <c r="C10836">
        <v>440513</v>
      </c>
      <c r="D10836">
        <f t="shared" si="338"/>
        <v>44</v>
      </c>
      <c r="E10836" t="str">
        <f>VLOOKUP(D10836,'Regionalism Code'!B:C,2,FALSE)</f>
        <v>广东省</v>
      </c>
      <c r="F10836">
        <f t="shared" si="339"/>
        <v>4405</v>
      </c>
      <c r="G10836" t="str">
        <f>IF(F10836&gt;10000,"省直辖县市",VLOOKUP(F10836,'Regionalism Code'!H:I,2,FALSE))</f>
        <v>汕头市</v>
      </c>
      <c r="H10836" s="7">
        <v>114.030251726223</v>
      </c>
      <c r="I10836" s="7">
        <v>93.0616214537786</v>
      </c>
      <c r="J10836" s="7">
        <v>151.684914801431</v>
      </c>
      <c r="K10836" s="7">
        <v>129.114635471672</v>
      </c>
      <c r="L10836" s="7">
        <v>123.959819544333</v>
      </c>
      <c r="M10836" s="7">
        <v>126.128699920821</v>
      </c>
      <c r="N10836" s="7">
        <v>143.994622818788</v>
      </c>
      <c r="O10836" s="7">
        <v>179.947896381041</v>
      </c>
      <c r="P10836" s="7">
        <v>133.246740837764</v>
      </c>
      <c r="Q10836" s="7">
        <v>114.850800845167</v>
      </c>
    </row>
    <row r="10837" spans="1:17">
      <c r="A10837" s="6">
        <v>2018</v>
      </c>
      <c r="B10837" t="s">
        <v>2119</v>
      </c>
      <c r="C10837">
        <v>440514</v>
      </c>
      <c r="D10837">
        <f t="shared" si="338"/>
        <v>44</v>
      </c>
      <c r="E10837" t="str">
        <f>VLOOKUP(D10837,'Regionalism Code'!B:C,2,FALSE)</f>
        <v>广东省</v>
      </c>
      <c r="F10837">
        <f t="shared" si="339"/>
        <v>4405</v>
      </c>
      <c r="G10837" t="str">
        <f>IF(F10837&gt;10000,"省直辖县市",VLOOKUP(F10837,'Regionalism Code'!H:I,2,FALSE))</f>
        <v>汕头市</v>
      </c>
      <c r="H10837" s="7">
        <v>109.112750345577</v>
      </c>
      <c r="I10837" s="7">
        <v>93.4846800837512</v>
      </c>
      <c r="J10837" s="7">
        <v>147.602739305139</v>
      </c>
      <c r="K10837" s="7">
        <v>123.71125997558</v>
      </c>
      <c r="L10837" s="7">
        <v>127.666308396745</v>
      </c>
      <c r="M10837" s="7">
        <v>110.749674029352</v>
      </c>
      <c r="N10837" s="7">
        <v>140.733812906828</v>
      </c>
      <c r="O10837" s="7">
        <v>172.441874214412</v>
      </c>
      <c r="P10837" s="7">
        <v>135.537866617197</v>
      </c>
      <c r="Q10837" s="7">
        <v>90.7806428927325</v>
      </c>
    </row>
    <row r="10838" spans="1:17">
      <c r="A10838" s="6">
        <v>2018</v>
      </c>
      <c r="B10838" t="s">
        <v>2120</v>
      </c>
      <c r="C10838">
        <v>440515</v>
      </c>
      <c r="D10838">
        <f t="shared" si="338"/>
        <v>44</v>
      </c>
      <c r="E10838" t="str">
        <f>VLOOKUP(D10838,'Regionalism Code'!B:C,2,FALSE)</f>
        <v>广东省</v>
      </c>
      <c r="F10838">
        <f t="shared" si="339"/>
        <v>4405</v>
      </c>
      <c r="G10838" t="str">
        <f>IF(F10838&gt;10000,"省直辖县市",VLOOKUP(F10838,'Regionalism Code'!H:I,2,FALSE))</f>
        <v>汕头市</v>
      </c>
      <c r="H10838" s="7">
        <v>116.692497660367</v>
      </c>
      <c r="I10838" s="7">
        <v>97.9325559339786</v>
      </c>
      <c r="J10838" s="7">
        <v>159.912817424709</v>
      </c>
      <c r="K10838" s="7">
        <v>117.078171485604</v>
      </c>
      <c r="L10838" s="7">
        <v>166.873178046526</v>
      </c>
      <c r="M10838" s="7">
        <v>103.847414375859</v>
      </c>
      <c r="N10838" s="7">
        <v>157.697107428586</v>
      </c>
      <c r="O10838" s="7">
        <v>179.590021618297</v>
      </c>
      <c r="P10838" s="7">
        <v>133.529129907259</v>
      </c>
      <c r="Q10838" s="7">
        <v>100.106479564261</v>
      </c>
    </row>
    <row r="10839" spans="1:17">
      <c r="A10839" s="6">
        <v>2018</v>
      </c>
      <c r="B10839" t="s">
        <v>2121</v>
      </c>
      <c r="C10839">
        <v>440523</v>
      </c>
      <c r="D10839">
        <f t="shared" si="338"/>
        <v>44</v>
      </c>
      <c r="E10839" t="str">
        <f>VLOOKUP(D10839,'Regionalism Code'!B:C,2,FALSE)</f>
        <v>广东省</v>
      </c>
      <c r="F10839">
        <f t="shared" si="339"/>
        <v>4405</v>
      </c>
      <c r="G10839" t="str">
        <f>IF(F10839&gt;10000,"省直辖县市",VLOOKUP(F10839,'Regionalism Code'!H:I,2,FALSE))</f>
        <v>汕头市</v>
      </c>
      <c r="H10839" s="7">
        <v>114.15866126884</v>
      </c>
      <c r="I10839" s="7">
        <v>95.2330072102215</v>
      </c>
      <c r="J10839" s="7">
        <v>153.670716328175</v>
      </c>
      <c r="K10839" s="7">
        <v>105.210770634897</v>
      </c>
      <c r="L10839" s="7">
        <v>136.275355877947</v>
      </c>
      <c r="M10839" s="7">
        <v>102.358697239078</v>
      </c>
      <c r="N10839" s="7">
        <v>152.580386863259</v>
      </c>
      <c r="O10839" s="7">
        <v>179.573155262593</v>
      </c>
      <c r="P10839" s="7">
        <v>138.813867193506</v>
      </c>
      <c r="Q10839" s="7">
        <v>104.858171137668</v>
      </c>
    </row>
    <row r="10840" spans="1:17">
      <c r="A10840" s="6">
        <v>2018</v>
      </c>
      <c r="B10840" t="s">
        <v>2122</v>
      </c>
      <c r="C10840">
        <v>440604</v>
      </c>
      <c r="D10840">
        <f t="shared" si="338"/>
        <v>44</v>
      </c>
      <c r="E10840" t="str">
        <f>VLOOKUP(D10840,'Regionalism Code'!B:C,2,FALSE)</f>
        <v>广东省</v>
      </c>
      <c r="F10840">
        <f t="shared" si="339"/>
        <v>4406</v>
      </c>
      <c r="G10840" t="str">
        <f>IF(F10840&gt;10000,"省直辖县市",VLOOKUP(F10840,'Regionalism Code'!H:I,2,FALSE))</f>
        <v>佛山市</v>
      </c>
      <c r="H10840" s="7">
        <v>125.116349989765</v>
      </c>
      <c r="I10840" s="7">
        <v>109.242546250848</v>
      </c>
      <c r="J10840" s="7">
        <v>157.637018677108</v>
      </c>
      <c r="K10840" s="7">
        <v>104.846957080887</v>
      </c>
      <c r="L10840" s="7">
        <v>145.937336863762</v>
      </c>
      <c r="M10840" s="7">
        <v>90.3283776666509</v>
      </c>
      <c r="N10840" s="7">
        <v>166.319088871405</v>
      </c>
      <c r="O10840" s="7">
        <v>177.227779848544</v>
      </c>
      <c r="P10840" s="7">
        <v>145.449422887661</v>
      </c>
      <c r="Q10840" s="7">
        <v>118.443829035561</v>
      </c>
    </row>
    <row r="10841" spans="1:17">
      <c r="A10841" s="6">
        <v>2018</v>
      </c>
      <c r="B10841" t="s">
        <v>2123</v>
      </c>
      <c r="C10841">
        <v>440605</v>
      </c>
      <c r="D10841">
        <f t="shared" si="338"/>
        <v>44</v>
      </c>
      <c r="E10841" t="str">
        <f>VLOOKUP(D10841,'Regionalism Code'!B:C,2,FALSE)</f>
        <v>广东省</v>
      </c>
      <c r="F10841">
        <f t="shared" si="339"/>
        <v>4406</v>
      </c>
      <c r="G10841" t="str">
        <f>IF(F10841&gt;10000,"省直辖县市",VLOOKUP(F10841,'Regionalism Code'!H:I,2,FALSE))</f>
        <v>佛山市</v>
      </c>
      <c r="H10841" s="7">
        <v>122.214942025861</v>
      </c>
      <c r="I10841" s="7">
        <v>110.325534696264</v>
      </c>
      <c r="J10841" s="7">
        <v>149.645632784855</v>
      </c>
      <c r="K10841" s="7">
        <v>100.633547851331</v>
      </c>
      <c r="L10841" s="7">
        <v>131.014924757843</v>
      </c>
      <c r="M10841" s="7">
        <v>87.7444010287486</v>
      </c>
      <c r="N10841" s="7">
        <v>158.515352817845</v>
      </c>
      <c r="O10841" s="7">
        <v>170.476293561732</v>
      </c>
      <c r="P10841" s="7">
        <v>138.218607787144</v>
      </c>
      <c r="Q10841" s="7">
        <v>111.635131175004</v>
      </c>
    </row>
    <row r="10842" spans="1:17">
      <c r="A10842" s="6">
        <v>2018</v>
      </c>
      <c r="B10842" t="s">
        <v>2124</v>
      </c>
      <c r="C10842">
        <v>440606</v>
      </c>
      <c r="D10842">
        <f t="shared" si="338"/>
        <v>44</v>
      </c>
      <c r="E10842" t="str">
        <f>VLOOKUP(D10842,'Regionalism Code'!B:C,2,FALSE)</f>
        <v>广东省</v>
      </c>
      <c r="F10842">
        <f t="shared" si="339"/>
        <v>4406</v>
      </c>
      <c r="G10842" t="str">
        <f>IF(F10842&gt;10000,"省直辖县市",VLOOKUP(F10842,'Regionalism Code'!H:I,2,FALSE))</f>
        <v>佛山市</v>
      </c>
      <c r="H10842" s="7">
        <v>122.716867067378</v>
      </c>
      <c r="I10842" s="7">
        <v>108.718660885366</v>
      </c>
      <c r="J10842" s="7">
        <v>150.868588043721</v>
      </c>
      <c r="K10842" s="7">
        <v>99.2893847453862</v>
      </c>
      <c r="L10842" s="7">
        <v>137.23150136351</v>
      </c>
      <c r="M10842" s="7">
        <v>85.4373453022465</v>
      </c>
      <c r="N10842" s="7">
        <v>161.724397625275</v>
      </c>
      <c r="O10842" s="7">
        <v>170.805545293881</v>
      </c>
      <c r="P10842" s="7">
        <v>133.317356070646</v>
      </c>
      <c r="Q10842" s="7">
        <v>117.790078090577</v>
      </c>
    </row>
    <row r="10843" spans="1:17">
      <c r="A10843" s="6">
        <v>2018</v>
      </c>
      <c r="B10843" t="s">
        <v>2125</v>
      </c>
      <c r="C10843">
        <v>440607</v>
      </c>
      <c r="D10843">
        <f t="shared" si="338"/>
        <v>44</v>
      </c>
      <c r="E10843" t="str">
        <f>VLOOKUP(D10843,'Regionalism Code'!B:C,2,FALSE)</f>
        <v>广东省</v>
      </c>
      <c r="F10843">
        <f t="shared" si="339"/>
        <v>4406</v>
      </c>
      <c r="G10843" t="str">
        <f>IF(F10843&gt;10000,"省直辖县市",VLOOKUP(F10843,'Regionalism Code'!H:I,2,FALSE))</f>
        <v>佛山市</v>
      </c>
      <c r="H10843" s="7">
        <v>116.988376860078</v>
      </c>
      <c r="I10843" s="7">
        <v>105.029780500477</v>
      </c>
      <c r="J10843" s="7">
        <v>141.286275393059</v>
      </c>
      <c r="K10843" s="7">
        <v>83.484778123857</v>
      </c>
      <c r="L10843" s="7">
        <v>134.955020129805</v>
      </c>
      <c r="M10843" s="7">
        <v>77.4332245502485</v>
      </c>
      <c r="N10843" s="7">
        <v>154.900979892984</v>
      </c>
      <c r="O10843" s="7">
        <v>154.643786264511</v>
      </c>
      <c r="P10843" s="7">
        <v>131.934508804032</v>
      </c>
      <c r="Q10843" s="7">
        <v>112.329486375554</v>
      </c>
    </row>
    <row r="10844" spans="1:17">
      <c r="A10844" s="6">
        <v>2018</v>
      </c>
      <c r="B10844" t="s">
        <v>2126</v>
      </c>
      <c r="C10844">
        <v>440608</v>
      </c>
      <c r="D10844">
        <f t="shared" si="338"/>
        <v>44</v>
      </c>
      <c r="E10844" t="str">
        <f>VLOOKUP(D10844,'Regionalism Code'!B:C,2,FALSE)</f>
        <v>广东省</v>
      </c>
      <c r="F10844">
        <f t="shared" si="339"/>
        <v>4406</v>
      </c>
      <c r="G10844" t="str">
        <f>IF(F10844&gt;10000,"省直辖县市",VLOOKUP(F10844,'Regionalism Code'!H:I,2,FALSE))</f>
        <v>佛山市</v>
      </c>
      <c r="H10844" s="7">
        <v>114.979160233209</v>
      </c>
      <c r="I10844" s="7">
        <v>102.032144197954</v>
      </c>
      <c r="J10844" s="7">
        <v>138.430192304482</v>
      </c>
      <c r="K10844" s="7">
        <v>84.1718718209015</v>
      </c>
      <c r="L10844" s="7">
        <v>116.972909279668</v>
      </c>
      <c r="M10844" s="7">
        <v>77.0563509970564</v>
      </c>
      <c r="N10844" s="7">
        <v>152.353799113373</v>
      </c>
      <c r="O10844" s="7">
        <v>156.648030452914</v>
      </c>
      <c r="P10844" s="7">
        <v>130.736303829577</v>
      </c>
      <c r="Q10844" s="7">
        <v>115.122781763627</v>
      </c>
    </row>
    <row r="10845" spans="1:17">
      <c r="A10845" s="6">
        <v>2018</v>
      </c>
      <c r="B10845" t="s">
        <v>2127</v>
      </c>
      <c r="C10845">
        <v>440703</v>
      </c>
      <c r="D10845">
        <f t="shared" si="338"/>
        <v>44</v>
      </c>
      <c r="E10845" t="str">
        <f>VLOOKUP(D10845,'Regionalism Code'!B:C,2,FALSE)</f>
        <v>广东省</v>
      </c>
      <c r="F10845">
        <f t="shared" si="339"/>
        <v>4407</v>
      </c>
      <c r="G10845" t="str">
        <f>IF(F10845&gt;10000,"省直辖县市",VLOOKUP(F10845,'Regionalism Code'!H:I,2,FALSE))</f>
        <v>江门市</v>
      </c>
      <c r="H10845" s="7">
        <v>118.909445274925</v>
      </c>
      <c r="I10845" s="7">
        <v>102.326967915146</v>
      </c>
      <c r="J10845" s="7">
        <v>152.568435069671</v>
      </c>
      <c r="K10845" s="7">
        <v>91.992517643516</v>
      </c>
      <c r="L10845" s="7">
        <v>150.831623219062</v>
      </c>
      <c r="M10845" s="7">
        <v>85.3500031270092</v>
      </c>
      <c r="N10845" s="7">
        <v>163.694728687987</v>
      </c>
      <c r="O10845" s="7">
        <v>168.946017351403</v>
      </c>
      <c r="P10845" s="7">
        <v>133.96739098999</v>
      </c>
      <c r="Q10845" s="7">
        <v>112.508062905053</v>
      </c>
    </row>
    <row r="10846" spans="1:17">
      <c r="A10846" s="6">
        <v>2018</v>
      </c>
      <c r="B10846" t="s">
        <v>2128</v>
      </c>
      <c r="C10846">
        <v>440704</v>
      </c>
      <c r="D10846">
        <f t="shared" si="338"/>
        <v>44</v>
      </c>
      <c r="E10846" t="str">
        <f>VLOOKUP(D10846,'Regionalism Code'!B:C,2,FALSE)</f>
        <v>广东省</v>
      </c>
      <c r="F10846">
        <f t="shared" si="339"/>
        <v>4407</v>
      </c>
      <c r="G10846" t="str">
        <f>IF(F10846&gt;10000,"省直辖县市",VLOOKUP(F10846,'Regionalism Code'!H:I,2,FALSE))</f>
        <v>江门市</v>
      </c>
      <c r="H10846" s="7">
        <v>119.465861824011</v>
      </c>
      <c r="I10846" s="7">
        <v>102.927871926771</v>
      </c>
      <c r="J10846" s="7">
        <v>146.964853628412</v>
      </c>
      <c r="K10846" s="7">
        <v>92.0808059384538</v>
      </c>
      <c r="L10846" s="7">
        <v>140.187065323546</v>
      </c>
      <c r="M10846" s="7">
        <v>83.6249829445481</v>
      </c>
      <c r="N10846" s="7">
        <v>154.014118813617</v>
      </c>
      <c r="O10846" s="7">
        <v>165.888552654234</v>
      </c>
      <c r="P10846" s="7">
        <v>131.933449701128</v>
      </c>
      <c r="Q10846" s="7">
        <v>124.111307796552</v>
      </c>
    </row>
    <row r="10847" spans="1:17">
      <c r="A10847" s="6">
        <v>2018</v>
      </c>
      <c r="B10847" t="s">
        <v>2129</v>
      </c>
      <c r="C10847">
        <v>440705</v>
      </c>
      <c r="D10847">
        <f t="shared" si="338"/>
        <v>44</v>
      </c>
      <c r="E10847" t="str">
        <f>VLOOKUP(D10847,'Regionalism Code'!B:C,2,FALSE)</f>
        <v>广东省</v>
      </c>
      <c r="F10847">
        <f t="shared" si="339"/>
        <v>4407</v>
      </c>
      <c r="G10847" t="str">
        <f>IF(F10847&gt;10000,"省直辖县市",VLOOKUP(F10847,'Regionalism Code'!H:I,2,FALSE))</f>
        <v>江门市</v>
      </c>
      <c r="H10847" s="7">
        <v>114.407890614358</v>
      </c>
      <c r="I10847" s="7">
        <v>98.0917856332445</v>
      </c>
      <c r="J10847" s="7">
        <v>146.27481100404</v>
      </c>
      <c r="K10847" s="7">
        <v>85.5617058734132</v>
      </c>
      <c r="L10847" s="7">
        <v>135.46786421738</v>
      </c>
      <c r="M10847" s="7">
        <v>83.3319494238967</v>
      </c>
      <c r="N10847" s="7">
        <v>164.457019143116</v>
      </c>
      <c r="O10847" s="7">
        <v>160.223514188495</v>
      </c>
      <c r="P10847" s="7">
        <v>131.067701815213</v>
      </c>
      <c r="Q10847" s="7">
        <v>110.383149510732</v>
      </c>
    </row>
    <row r="10848" spans="1:17">
      <c r="A10848" s="6">
        <v>2018</v>
      </c>
      <c r="B10848" t="s">
        <v>2130</v>
      </c>
      <c r="C10848">
        <v>440781</v>
      </c>
      <c r="D10848">
        <f t="shared" si="338"/>
        <v>44</v>
      </c>
      <c r="E10848" t="str">
        <f>VLOOKUP(D10848,'Regionalism Code'!B:C,2,FALSE)</f>
        <v>广东省</v>
      </c>
      <c r="F10848">
        <f t="shared" si="339"/>
        <v>4407</v>
      </c>
      <c r="G10848" t="str">
        <f>IF(F10848&gt;10000,"省直辖县市",VLOOKUP(F10848,'Regionalism Code'!H:I,2,FALSE))</f>
        <v>江门市</v>
      </c>
      <c r="H10848" s="7">
        <v>111.564575113154</v>
      </c>
      <c r="I10848" s="7">
        <v>92.9721438495713</v>
      </c>
      <c r="J10848" s="7">
        <v>142.319701869871</v>
      </c>
      <c r="K10848" s="7">
        <v>79.8640531207027</v>
      </c>
      <c r="L10848" s="7">
        <v>122.052974314639</v>
      </c>
      <c r="M10848" s="7">
        <v>78.1593318274637</v>
      </c>
      <c r="N10848" s="7">
        <v>159.026918919307</v>
      </c>
      <c r="O10848" s="7">
        <v>160.361352368658</v>
      </c>
      <c r="P10848" s="7">
        <v>131.742839571216</v>
      </c>
      <c r="Q10848" s="7">
        <v>117.076354810976</v>
      </c>
    </row>
    <row r="10849" spans="1:17">
      <c r="A10849" s="6">
        <v>2018</v>
      </c>
      <c r="B10849" t="s">
        <v>2131</v>
      </c>
      <c r="C10849">
        <v>440783</v>
      </c>
      <c r="D10849">
        <f t="shared" si="338"/>
        <v>44</v>
      </c>
      <c r="E10849" t="str">
        <f>VLOOKUP(D10849,'Regionalism Code'!B:C,2,FALSE)</f>
        <v>广东省</v>
      </c>
      <c r="F10849">
        <f t="shared" si="339"/>
        <v>4407</v>
      </c>
      <c r="G10849" t="str">
        <f>IF(F10849&gt;10000,"省直辖县市",VLOOKUP(F10849,'Regionalism Code'!H:I,2,FALSE))</f>
        <v>江门市</v>
      </c>
      <c r="H10849" s="7">
        <v>112.286841606824</v>
      </c>
      <c r="I10849" s="7">
        <v>95.9947656940972</v>
      </c>
      <c r="J10849" s="7">
        <v>143.427729811955</v>
      </c>
      <c r="K10849" s="7">
        <v>83.1924241889745</v>
      </c>
      <c r="L10849" s="7">
        <v>126.148081631349</v>
      </c>
      <c r="M10849" s="7">
        <v>79.0863605998207</v>
      </c>
      <c r="N10849" s="7">
        <v>158.050974239758</v>
      </c>
      <c r="O10849" s="7">
        <v>161.340876806177</v>
      </c>
      <c r="P10849" s="7">
        <v>132.958748028086</v>
      </c>
      <c r="Q10849" s="7">
        <v>109.501942514222</v>
      </c>
    </row>
    <row r="10850" spans="1:17">
      <c r="A10850" s="6">
        <v>2018</v>
      </c>
      <c r="B10850" t="s">
        <v>2132</v>
      </c>
      <c r="C10850">
        <v>440784</v>
      </c>
      <c r="D10850">
        <f t="shared" si="338"/>
        <v>44</v>
      </c>
      <c r="E10850" t="str">
        <f>VLOOKUP(D10850,'Regionalism Code'!B:C,2,FALSE)</f>
        <v>广东省</v>
      </c>
      <c r="F10850">
        <f t="shared" si="339"/>
        <v>4407</v>
      </c>
      <c r="G10850" t="str">
        <f>IF(F10850&gt;10000,"省直辖县市",VLOOKUP(F10850,'Regionalism Code'!H:I,2,FALSE))</f>
        <v>江门市</v>
      </c>
      <c r="H10850" s="7">
        <v>111.90945115914</v>
      </c>
      <c r="I10850" s="7">
        <v>98.1212171659541</v>
      </c>
      <c r="J10850" s="7">
        <v>135.553348871497</v>
      </c>
      <c r="K10850" s="7">
        <v>80.2536426957458</v>
      </c>
      <c r="L10850" s="7">
        <v>111.745016743754</v>
      </c>
      <c r="M10850" s="7">
        <v>77.1749350421891</v>
      </c>
      <c r="N10850" s="7">
        <v>151.067911154609</v>
      </c>
      <c r="O10850" s="7">
        <v>153.060752745861</v>
      </c>
      <c r="P10850" s="7">
        <v>128.864947721012</v>
      </c>
      <c r="Q10850" s="7">
        <v>114.480104536404</v>
      </c>
    </row>
    <row r="10851" spans="1:17">
      <c r="A10851" s="6">
        <v>2018</v>
      </c>
      <c r="B10851" t="s">
        <v>2133</v>
      </c>
      <c r="C10851">
        <v>440785</v>
      </c>
      <c r="D10851">
        <f t="shared" si="338"/>
        <v>44</v>
      </c>
      <c r="E10851" t="str">
        <f>VLOOKUP(D10851,'Regionalism Code'!B:C,2,FALSE)</f>
        <v>广东省</v>
      </c>
      <c r="F10851">
        <f t="shared" si="339"/>
        <v>4407</v>
      </c>
      <c r="G10851" t="str">
        <f>IF(F10851&gt;10000,"省直辖县市",VLOOKUP(F10851,'Regionalism Code'!H:I,2,FALSE))</f>
        <v>江门市</v>
      </c>
      <c r="H10851" s="7">
        <v>110.11826688583</v>
      </c>
      <c r="I10851" s="7">
        <v>93.2400089126638</v>
      </c>
      <c r="J10851" s="7">
        <v>140.195085315742</v>
      </c>
      <c r="K10851" s="7">
        <v>82.1414306990454</v>
      </c>
      <c r="L10851" s="7">
        <v>120.851456767172</v>
      </c>
      <c r="M10851" s="7">
        <v>76.6851973770196</v>
      </c>
      <c r="N10851" s="7">
        <v>149.641162654194</v>
      </c>
      <c r="O10851" s="7">
        <v>161.357906444288</v>
      </c>
      <c r="P10851" s="7">
        <v>132.071631294</v>
      </c>
      <c r="Q10851" s="7">
        <v>111.20238123305</v>
      </c>
    </row>
    <row r="10852" spans="1:17">
      <c r="A10852" s="6">
        <v>2018</v>
      </c>
      <c r="B10852" t="s">
        <v>2134</v>
      </c>
      <c r="C10852">
        <v>440802</v>
      </c>
      <c r="D10852">
        <f t="shared" si="338"/>
        <v>44</v>
      </c>
      <c r="E10852" t="str">
        <f>VLOOKUP(D10852,'Regionalism Code'!B:C,2,FALSE)</f>
        <v>广东省</v>
      </c>
      <c r="F10852">
        <f t="shared" si="339"/>
        <v>4408</v>
      </c>
      <c r="G10852" t="str">
        <f>IF(F10852&gt;10000,"省直辖县市",VLOOKUP(F10852,'Regionalism Code'!H:I,2,FALSE))</f>
        <v>湛江市</v>
      </c>
      <c r="H10852" s="7">
        <v>118.899040966271</v>
      </c>
      <c r="I10852" s="7">
        <v>105.9297573889</v>
      </c>
      <c r="J10852" s="7">
        <v>147.485203403618</v>
      </c>
      <c r="K10852" s="7">
        <v>93.2909082001612</v>
      </c>
      <c r="L10852" s="7">
        <v>118.859422140823</v>
      </c>
      <c r="M10852" s="7">
        <v>86.5840475114429</v>
      </c>
      <c r="N10852" s="7">
        <v>159.115929410784</v>
      </c>
      <c r="O10852" s="7">
        <v>171.483937512846</v>
      </c>
      <c r="P10852" s="7">
        <v>134.563830777648</v>
      </c>
      <c r="Q10852" s="7">
        <v>109.785084927841</v>
      </c>
    </row>
    <row r="10853" spans="1:17">
      <c r="A10853" s="6">
        <v>2018</v>
      </c>
      <c r="B10853" t="s">
        <v>2135</v>
      </c>
      <c r="C10853">
        <v>440803</v>
      </c>
      <c r="D10853">
        <f t="shared" si="338"/>
        <v>44</v>
      </c>
      <c r="E10853" t="str">
        <f>VLOOKUP(D10853,'Regionalism Code'!B:C,2,FALSE)</f>
        <v>广东省</v>
      </c>
      <c r="F10853">
        <f t="shared" si="339"/>
        <v>4408</v>
      </c>
      <c r="G10853" t="str">
        <f>IF(F10853&gt;10000,"省直辖县市",VLOOKUP(F10853,'Regionalism Code'!H:I,2,FALSE))</f>
        <v>湛江市</v>
      </c>
      <c r="H10853" s="7">
        <v>117.657168015924</v>
      </c>
      <c r="I10853" s="7">
        <v>104.355881654131</v>
      </c>
      <c r="J10853" s="7">
        <v>145.361845064382</v>
      </c>
      <c r="K10853" s="7">
        <v>89.6181602830055</v>
      </c>
      <c r="L10853" s="7">
        <v>114.929541845946</v>
      </c>
      <c r="M10853" s="7">
        <v>85.2282875561348</v>
      </c>
      <c r="N10853" s="7">
        <v>158.748199154948</v>
      </c>
      <c r="O10853" s="7">
        <v>168.735005221607</v>
      </c>
      <c r="P10853" s="7">
        <v>133.484749930489</v>
      </c>
      <c r="Q10853" s="7">
        <v>111.241201849346</v>
      </c>
    </row>
    <row r="10854" spans="1:17">
      <c r="A10854" s="6">
        <v>2018</v>
      </c>
      <c r="B10854" t="s">
        <v>2136</v>
      </c>
      <c r="C10854">
        <v>440804</v>
      </c>
      <c r="D10854">
        <f t="shared" si="338"/>
        <v>44</v>
      </c>
      <c r="E10854" t="str">
        <f>VLOOKUP(D10854,'Regionalism Code'!B:C,2,FALSE)</f>
        <v>广东省</v>
      </c>
      <c r="F10854">
        <f t="shared" si="339"/>
        <v>4408</v>
      </c>
      <c r="G10854" t="str">
        <f>IF(F10854&gt;10000,"省直辖县市",VLOOKUP(F10854,'Regionalism Code'!H:I,2,FALSE))</f>
        <v>湛江市</v>
      </c>
      <c r="H10854" s="7">
        <v>106.272494478769</v>
      </c>
      <c r="I10854" s="7">
        <v>90.2380021385631</v>
      </c>
      <c r="J10854" s="7">
        <v>132.168275163339</v>
      </c>
      <c r="K10854" s="7">
        <v>70.5354841332429</v>
      </c>
      <c r="L10854" s="7">
        <v>102.826263765547</v>
      </c>
      <c r="M10854" s="7">
        <v>74.8910291288338</v>
      </c>
      <c r="N10854" s="7">
        <v>154.795645959672</v>
      </c>
      <c r="O10854" s="7">
        <v>147.775766663175</v>
      </c>
      <c r="P10854" s="7">
        <v>125.770716313609</v>
      </c>
      <c r="Q10854" s="7">
        <v>112.167881240203</v>
      </c>
    </row>
    <row r="10855" spans="1:17">
      <c r="A10855" s="6">
        <v>2018</v>
      </c>
      <c r="B10855" t="s">
        <v>2137</v>
      </c>
      <c r="C10855">
        <v>440811</v>
      </c>
      <c r="D10855">
        <f t="shared" si="338"/>
        <v>44</v>
      </c>
      <c r="E10855" t="str">
        <f>VLOOKUP(D10855,'Regionalism Code'!B:C,2,FALSE)</f>
        <v>广东省</v>
      </c>
      <c r="F10855">
        <f t="shared" si="339"/>
        <v>4408</v>
      </c>
      <c r="G10855" t="str">
        <f>IF(F10855&gt;10000,"省直辖县市",VLOOKUP(F10855,'Regionalism Code'!H:I,2,FALSE))</f>
        <v>湛江市</v>
      </c>
      <c r="H10855" s="7">
        <v>110.231891039034</v>
      </c>
      <c r="I10855" s="7">
        <v>100.036873887443</v>
      </c>
      <c r="J10855" s="7">
        <v>128.437383161378</v>
      </c>
      <c r="K10855" s="7">
        <v>78.258265106067</v>
      </c>
      <c r="L10855" s="7">
        <v>103.557776076697</v>
      </c>
      <c r="M10855" s="7">
        <v>73.6864295855316</v>
      </c>
      <c r="N10855" s="7">
        <v>139.324373100304</v>
      </c>
      <c r="O10855" s="7">
        <v>145.983102066915</v>
      </c>
      <c r="P10855" s="7">
        <v>130.328409196185</v>
      </c>
      <c r="Q10855" s="7">
        <v>110.820145741211</v>
      </c>
    </row>
    <row r="10856" spans="1:17">
      <c r="A10856" s="6">
        <v>2018</v>
      </c>
      <c r="B10856" t="s">
        <v>2138</v>
      </c>
      <c r="C10856">
        <v>440823</v>
      </c>
      <c r="D10856">
        <f t="shared" si="338"/>
        <v>44</v>
      </c>
      <c r="E10856" t="str">
        <f>VLOOKUP(D10856,'Regionalism Code'!B:C,2,FALSE)</f>
        <v>广东省</v>
      </c>
      <c r="F10856">
        <f t="shared" si="339"/>
        <v>4408</v>
      </c>
      <c r="G10856" t="str">
        <f>IF(F10856&gt;10000,"省直辖县市",VLOOKUP(F10856,'Regionalism Code'!H:I,2,FALSE))</f>
        <v>湛江市</v>
      </c>
      <c r="H10856" s="7">
        <v>104.188547353776</v>
      </c>
      <c r="I10856" s="7">
        <v>87.9730700519411</v>
      </c>
      <c r="J10856" s="7">
        <v>126.246916467097</v>
      </c>
      <c r="K10856" s="7">
        <v>68.4013751053102</v>
      </c>
      <c r="L10856" s="7">
        <v>90.9550956175003</v>
      </c>
      <c r="M10856" s="7">
        <v>73.920556105111</v>
      </c>
      <c r="N10856" s="7">
        <v>137.322864617727</v>
      </c>
      <c r="O10856" s="7">
        <v>148.096843069904</v>
      </c>
      <c r="P10856" s="7">
        <v>129.536536182311</v>
      </c>
      <c r="Q10856" s="7">
        <v>117.654599859128</v>
      </c>
    </row>
    <row r="10857" spans="1:17">
      <c r="A10857" s="6">
        <v>2018</v>
      </c>
      <c r="B10857" t="s">
        <v>2139</v>
      </c>
      <c r="C10857">
        <v>440825</v>
      </c>
      <c r="D10857">
        <f t="shared" si="338"/>
        <v>44</v>
      </c>
      <c r="E10857" t="str">
        <f>VLOOKUP(D10857,'Regionalism Code'!B:C,2,FALSE)</f>
        <v>广东省</v>
      </c>
      <c r="F10857">
        <f t="shared" si="339"/>
        <v>4408</v>
      </c>
      <c r="G10857" t="str">
        <f>IF(F10857&gt;10000,"省直辖县市",VLOOKUP(F10857,'Regionalism Code'!H:I,2,FALSE))</f>
        <v>湛江市</v>
      </c>
      <c r="H10857" s="7">
        <v>103.468405105519</v>
      </c>
      <c r="I10857" s="7">
        <v>88.6157486409115</v>
      </c>
      <c r="J10857" s="7">
        <v>126.439942661804</v>
      </c>
      <c r="K10857" s="7">
        <v>69.8714582744325</v>
      </c>
      <c r="L10857" s="7">
        <v>92.0963072952174</v>
      </c>
      <c r="M10857" s="7">
        <v>77.9693604380288</v>
      </c>
      <c r="N10857" s="7">
        <v>132.300421904218</v>
      </c>
      <c r="O10857" s="7">
        <v>151.629043361611</v>
      </c>
      <c r="P10857" s="7">
        <v>125.513118960628</v>
      </c>
      <c r="Q10857" s="7">
        <v>110.775031260234</v>
      </c>
    </row>
    <row r="10858" spans="1:17">
      <c r="A10858" s="6">
        <v>2018</v>
      </c>
      <c r="B10858" t="s">
        <v>2140</v>
      </c>
      <c r="C10858">
        <v>440881</v>
      </c>
      <c r="D10858">
        <f t="shared" si="338"/>
        <v>44</v>
      </c>
      <c r="E10858" t="str">
        <f>VLOOKUP(D10858,'Regionalism Code'!B:C,2,FALSE)</f>
        <v>广东省</v>
      </c>
      <c r="F10858">
        <f t="shared" si="339"/>
        <v>4408</v>
      </c>
      <c r="G10858" t="str">
        <f>IF(F10858&gt;10000,"省直辖县市",VLOOKUP(F10858,'Regionalism Code'!H:I,2,FALSE))</f>
        <v>湛江市</v>
      </c>
      <c r="H10858" s="7">
        <v>103.929106385751</v>
      </c>
      <c r="I10858" s="7">
        <v>88.2102509085678</v>
      </c>
      <c r="J10858" s="7">
        <v>129.44032293778</v>
      </c>
      <c r="K10858" s="7">
        <v>80.2223368063588</v>
      </c>
      <c r="L10858" s="7">
        <v>97.1710410250135</v>
      </c>
      <c r="M10858" s="7">
        <v>80.5745532563563</v>
      </c>
      <c r="N10858" s="7">
        <v>130.923142453627</v>
      </c>
      <c r="O10858" s="7">
        <v>155.722967036254</v>
      </c>
      <c r="P10858" s="7">
        <v>129.085248767142</v>
      </c>
      <c r="Q10858" s="7">
        <v>109.480936197381</v>
      </c>
    </row>
    <row r="10859" spans="1:17">
      <c r="A10859" s="6">
        <v>2018</v>
      </c>
      <c r="B10859" t="s">
        <v>2141</v>
      </c>
      <c r="C10859">
        <v>440882</v>
      </c>
      <c r="D10859">
        <f t="shared" si="338"/>
        <v>44</v>
      </c>
      <c r="E10859" t="str">
        <f>VLOOKUP(D10859,'Regionalism Code'!B:C,2,FALSE)</f>
        <v>广东省</v>
      </c>
      <c r="F10859">
        <f t="shared" si="339"/>
        <v>4408</v>
      </c>
      <c r="G10859" t="str">
        <f>IF(F10859&gt;10000,"省直辖县市",VLOOKUP(F10859,'Regionalism Code'!H:I,2,FALSE))</f>
        <v>湛江市</v>
      </c>
      <c r="H10859" s="7">
        <v>100.347326801654</v>
      </c>
      <c r="I10859" s="7">
        <v>85.1652762560192</v>
      </c>
      <c r="J10859" s="7">
        <v>122.787588124419</v>
      </c>
      <c r="K10859" s="7">
        <v>64.6070374202998</v>
      </c>
      <c r="L10859" s="7">
        <v>87.664580641074</v>
      </c>
      <c r="M10859" s="7">
        <v>79.9621556810476</v>
      </c>
      <c r="N10859" s="7">
        <v>127.874014312993</v>
      </c>
      <c r="O10859" s="7">
        <v>146.690639066512</v>
      </c>
      <c r="P10859" s="7">
        <v>127.002376352521</v>
      </c>
      <c r="Q10859" s="7">
        <v>109.706828489269</v>
      </c>
    </row>
    <row r="10860" spans="1:17">
      <c r="A10860" s="6">
        <v>2018</v>
      </c>
      <c r="B10860" t="s">
        <v>2142</v>
      </c>
      <c r="C10860">
        <v>440883</v>
      </c>
      <c r="D10860">
        <f t="shared" si="338"/>
        <v>44</v>
      </c>
      <c r="E10860" t="str">
        <f>VLOOKUP(D10860,'Regionalism Code'!B:C,2,FALSE)</f>
        <v>广东省</v>
      </c>
      <c r="F10860">
        <f t="shared" si="339"/>
        <v>4408</v>
      </c>
      <c r="G10860" t="str">
        <f>IF(F10860&gt;10000,"省直辖县市",VLOOKUP(F10860,'Regionalism Code'!H:I,2,FALSE))</f>
        <v>湛江市</v>
      </c>
      <c r="H10860" s="7">
        <v>105.22708134781</v>
      </c>
      <c r="I10860" s="7">
        <v>89.7934166122841</v>
      </c>
      <c r="J10860" s="7">
        <v>129.594911171611</v>
      </c>
      <c r="K10860" s="7">
        <v>75.296075009972</v>
      </c>
      <c r="L10860" s="7">
        <v>98.9117798161531</v>
      </c>
      <c r="M10860" s="7">
        <v>77.7092536483023</v>
      </c>
      <c r="N10860" s="7">
        <v>133.811974713725</v>
      </c>
      <c r="O10860" s="7">
        <v>155.038706679398</v>
      </c>
      <c r="P10860" s="7">
        <v>127.193567752549</v>
      </c>
      <c r="Q10860" s="7">
        <v>111.91501033003</v>
      </c>
    </row>
    <row r="10861" spans="1:17">
      <c r="A10861" s="6">
        <v>2018</v>
      </c>
      <c r="B10861" t="s">
        <v>2143</v>
      </c>
      <c r="C10861">
        <v>440902</v>
      </c>
      <c r="D10861">
        <f t="shared" si="338"/>
        <v>44</v>
      </c>
      <c r="E10861" t="str">
        <f>VLOOKUP(D10861,'Regionalism Code'!B:C,2,FALSE)</f>
        <v>广东省</v>
      </c>
      <c r="F10861">
        <f t="shared" si="339"/>
        <v>4409</v>
      </c>
      <c r="G10861" t="str">
        <f>IF(F10861&gt;10000,"省直辖县市",VLOOKUP(F10861,'Regionalism Code'!H:I,2,FALSE))</f>
        <v>茂名市</v>
      </c>
      <c r="H10861" s="7">
        <v>112.953997250871</v>
      </c>
      <c r="I10861" s="7">
        <v>96.4195695592911</v>
      </c>
      <c r="J10861" s="7">
        <v>141.680447585833</v>
      </c>
      <c r="K10861" s="7">
        <v>82.2020597916673</v>
      </c>
      <c r="L10861" s="7">
        <v>127.045734158417</v>
      </c>
      <c r="M10861" s="7">
        <v>80.4677953534081</v>
      </c>
      <c r="N10861" s="7">
        <v>146.764878423649</v>
      </c>
      <c r="O10861" s="7">
        <v>163.773863733381</v>
      </c>
      <c r="P10861" s="7">
        <v>132.549131129469</v>
      </c>
      <c r="Q10861" s="7">
        <v>115.356796021866</v>
      </c>
    </row>
    <row r="10862" spans="1:17">
      <c r="A10862" s="6">
        <v>2018</v>
      </c>
      <c r="B10862" t="s">
        <v>2144</v>
      </c>
      <c r="C10862">
        <v>440904</v>
      </c>
      <c r="D10862">
        <f t="shared" si="338"/>
        <v>44</v>
      </c>
      <c r="E10862" t="str">
        <f>VLOOKUP(D10862,'Regionalism Code'!B:C,2,FALSE)</f>
        <v>广东省</v>
      </c>
      <c r="F10862">
        <f t="shared" si="339"/>
        <v>4409</v>
      </c>
      <c r="G10862" t="str">
        <f>IF(F10862&gt;10000,"省直辖县市",VLOOKUP(F10862,'Regionalism Code'!H:I,2,FALSE))</f>
        <v>茂名市</v>
      </c>
      <c r="H10862" s="7">
        <v>107.022993854373</v>
      </c>
      <c r="I10862" s="7">
        <v>85.7010873627378</v>
      </c>
      <c r="J10862" s="7">
        <v>141.257949440403</v>
      </c>
      <c r="K10862" s="7">
        <v>91.2548913181092</v>
      </c>
      <c r="L10862" s="7">
        <v>122.948422186879</v>
      </c>
      <c r="M10862" s="7">
        <v>82.2395389461066</v>
      </c>
      <c r="N10862" s="7">
        <v>143.007827408563</v>
      </c>
      <c r="O10862" s="7">
        <v>165.83270330221</v>
      </c>
      <c r="P10862" s="7">
        <v>131.391852072107</v>
      </c>
      <c r="Q10862" s="7">
        <v>115.223775772514</v>
      </c>
    </row>
    <row r="10863" spans="1:17">
      <c r="A10863" s="6">
        <v>2018</v>
      </c>
      <c r="B10863" t="s">
        <v>2145</v>
      </c>
      <c r="C10863">
        <v>440981</v>
      </c>
      <c r="D10863">
        <f t="shared" si="338"/>
        <v>44</v>
      </c>
      <c r="E10863" t="str">
        <f>VLOOKUP(D10863,'Regionalism Code'!B:C,2,FALSE)</f>
        <v>广东省</v>
      </c>
      <c r="F10863">
        <f t="shared" si="339"/>
        <v>4409</v>
      </c>
      <c r="G10863" t="str">
        <f>IF(F10863&gt;10000,"省直辖县市",VLOOKUP(F10863,'Regionalism Code'!H:I,2,FALSE))</f>
        <v>茂名市</v>
      </c>
      <c r="H10863" s="7">
        <v>102.988178542635</v>
      </c>
      <c r="I10863" s="7">
        <v>86.4877466774373</v>
      </c>
      <c r="J10863" s="7">
        <v>127.001921539892</v>
      </c>
      <c r="K10863" s="7">
        <v>65.2992508912539</v>
      </c>
      <c r="L10863" s="7">
        <v>94.9949139340304</v>
      </c>
      <c r="M10863" s="7">
        <v>72.1912119653396</v>
      </c>
      <c r="N10863" s="7">
        <v>138.384136897233</v>
      </c>
      <c r="O10863" s="7">
        <v>148.178862018725</v>
      </c>
      <c r="P10863" s="7">
        <v>130.101149675005</v>
      </c>
      <c r="Q10863" s="7">
        <v>113.841848840637</v>
      </c>
    </row>
    <row r="10864" spans="1:17">
      <c r="A10864" s="6">
        <v>2018</v>
      </c>
      <c r="B10864" t="s">
        <v>2146</v>
      </c>
      <c r="C10864">
        <v>440982</v>
      </c>
      <c r="D10864">
        <f t="shared" si="338"/>
        <v>44</v>
      </c>
      <c r="E10864" t="str">
        <f>VLOOKUP(D10864,'Regionalism Code'!B:C,2,FALSE)</f>
        <v>广东省</v>
      </c>
      <c r="F10864">
        <f t="shared" si="339"/>
        <v>4409</v>
      </c>
      <c r="G10864" t="str">
        <f>IF(F10864&gt;10000,"省直辖县市",VLOOKUP(F10864,'Regionalism Code'!H:I,2,FALSE))</f>
        <v>茂名市</v>
      </c>
      <c r="H10864" s="7">
        <v>103.064031992296</v>
      </c>
      <c r="I10864" s="7">
        <v>86.8207069751519</v>
      </c>
      <c r="J10864" s="7">
        <v>125.053734404554</v>
      </c>
      <c r="K10864" s="7">
        <v>67.2539056555531</v>
      </c>
      <c r="L10864" s="7">
        <v>93.0725458304542</v>
      </c>
      <c r="M10864" s="7">
        <v>71.1928832166378</v>
      </c>
      <c r="N10864" s="7">
        <v>132.14918299237</v>
      </c>
      <c r="O10864" s="7">
        <v>148.734773948396</v>
      </c>
      <c r="P10864" s="7">
        <v>126.995362770297</v>
      </c>
      <c r="Q10864" s="7">
        <v>116.746746620107</v>
      </c>
    </row>
    <row r="10865" spans="1:17">
      <c r="A10865" s="6">
        <v>2018</v>
      </c>
      <c r="B10865" t="s">
        <v>2147</v>
      </c>
      <c r="C10865">
        <v>440983</v>
      </c>
      <c r="D10865">
        <f t="shared" si="338"/>
        <v>44</v>
      </c>
      <c r="E10865" t="str">
        <f>VLOOKUP(D10865,'Regionalism Code'!B:C,2,FALSE)</f>
        <v>广东省</v>
      </c>
      <c r="F10865">
        <f t="shared" si="339"/>
        <v>4409</v>
      </c>
      <c r="G10865" t="str">
        <f>IF(F10865&gt;10000,"省直辖县市",VLOOKUP(F10865,'Regionalism Code'!H:I,2,FALSE))</f>
        <v>茂名市</v>
      </c>
      <c r="H10865" s="7">
        <v>102.741478756466</v>
      </c>
      <c r="I10865" s="7">
        <v>86.8029439916019</v>
      </c>
      <c r="J10865" s="7">
        <v>124.42872181387</v>
      </c>
      <c r="K10865" s="7">
        <v>66.390959136458</v>
      </c>
      <c r="L10865" s="7">
        <v>87.1372613378651</v>
      </c>
      <c r="M10865" s="7">
        <v>72.0325764217443</v>
      </c>
      <c r="N10865" s="7">
        <v>134.389715609499</v>
      </c>
      <c r="O10865" s="7">
        <v>147.950092211255</v>
      </c>
      <c r="P10865" s="7">
        <v>127.436534414962</v>
      </c>
      <c r="Q10865" s="7">
        <v>115.967378040084</v>
      </c>
    </row>
    <row r="10866" spans="1:17">
      <c r="A10866" s="6">
        <v>2018</v>
      </c>
      <c r="B10866" t="s">
        <v>2148</v>
      </c>
      <c r="C10866">
        <v>441202</v>
      </c>
      <c r="D10866">
        <f t="shared" si="338"/>
        <v>44</v>
      </c>
      <c r="E10866" t="str">
        <f>VLOOKUP(D10866,'Regionalism Code'!B:C,2,FALSE)</f>
        <v>广东省</v>
      </c>
      <c r="F10866">
        <f t="shared" si="339"/>
        <v>4412</v>
      </c>
      <c r="G10866" t="str">
        <f>IF(F10866&gt;10000,"省直辖县市",VLOOKUP(F10866,'Regionalism Code'!H:I,2,FALSE))</f>
        <v>肇庆市</v>
      </c>
      <c r="H10866" s="7">
        <v>116.599845515742</v>
      </c>
      <c r="I10866" s="7">
        <v>101.952307308674</v>
      </c>
      <c r="J10866" s="7">
        <v>144.930786341641</v>
      </c>
      <c r="K10866" s="7">
        <v>88.8875354813146</v>
      </c>
      <c r="L10866" s="7">
        <v>118.895980400244</v>
      </c>
      <c r="M10866" s="7">
        <v>80.6676928934526</v>
      </c>
      <c r="N10866" s="7">
        <v>157.573405521291</v>
      </c>
      <c r="O10866" s="7">
        <v>167.089204448834</v>
      </c>
      <c r="P10866" s="7">
        <v>135.304679196273</v>
      </c>
      <c r="Q10866" s="7">
        <v>113.491094461479</v>
      </c>
    </row>
    <row r="10867" spans="1:17">
      <c r="A10867" s="6">
        <v>2018</v>
      </c>
      <c r="B10867" t="s">
        <v>2149</v>
      </c>
      <c r="C10867">
        <v>441203</v>
      </c>
      <c r="D10867">
        <f t="shared" si="338"/>
        <v>44</v>
      </c>
      <c r="E10867" t="str">
        <f>VLOOKUP(D10867,'Regionalism Code'!B:C,2,FALSE)</f>
        <v>广东省</v>
      </c>
      <c r="F10867">
        <f t="shared" si="339"/>
        <v>4412</v>
      </c>
      <c r="G10867" t="str">
        <f>IF(F10867&gt;10000,"省直辖县市",VLOOKUP(F10867,'Regionalism Code'!H:I,2,FALSE))</f>
        <v>肇庆市</v>
      </c>
      <c r="H10867" s="7">
        <v>112.484416661395</v>
      </c>
      <c r="I10867" s="7">
        <v>98.7306559261918</v>
      </c>
      <c r="J10867" s="7">
        <v>136.108822991129</v>
      </c>
      <c r="K10867" s="7">
        <v>82.7570489489658</v>
      </c>
      <c r="L10867" s="7">
        <v>110.454247773447</v>
      </c>
      <c r="M10867" s="7">
        <v>76.1169829766934</v>
      </c>
      <c r="N10867" s="7">
        <v>150.539758311962</v>
      </c>
      <c r="O10867" s="7">
        <v>153.918767924623</v>
      </c>
      <c r="P10867" s="7">
        <v>134.093267953263</v>
      </c>
      <c r="Q10867" s="7">
        <v>114.976694049792</v>
      </c>
    </row>
    <row r="10868" spans="1:17">
      <c r="A10868" s="6">
        <v>2018</v>
      </c>
      <c r="B10868" t="s">
        <v>2150</v>
      </c>
      <c r="C10868">
        <v>441223</v>
      </c>
      <c r="D10868">
        <f t="shared" si="338"/>
        <v>44</v>
      </c>
      <c r="E10868" t="str">
        <f>VLOOKUP(D10868,'Regionalism Code'!B:C,2,FALSE)</f>
        <v>广东省</v>
      </c>
      <c r="F10868">
        <f t="shared" si="339"/>
        <v>4412</v>
      </c>
      <c r="G10868" t="str">
        <f>IF(F10868&gt;10000,"省直辖县市",VLOOKUP(F10868,'Regionalism Code'!H:I,2,FALSE))</f>
        <v>肇庆市</v>
      </c>
      <c r="H10868" s="7">
        <v>107.434448192324</v>
      </c>
      <c r="I10868" s="7">
        <v>89.2372628566984</v>
      </c>
      <c r="J10868" s="7">
        <v>135.281371136566</v>
      </c>
      <c r="K10868" s="7">
        <v>76.1042535687052</v>
      </c>
      <c r="L10868" s="7">
        <v>106.745927980698</v>
      </c>
      <c r="M10868" s="7">
        <v>75.2944654221272</v>
      </c>
      <c r="N10868" s="7">
        <v>141.49026664094</v>
      </c>
      <c r="O10868" s="7">
        <v>160.948722884232</v>
      </c>
      <c r="P10868" s="7">
        <v>130.90198931158</v>
      </c>
      <c r="Q10868" s="7">
        <v>116.925546502912</v>
      </c>
    </row>
    <row r="10869" spans="1:17">
      <c r="A10869" s="6">
        <v>2018</v>
      </c>
      <c r="B10869" t="s">
        <v>2151</v>
      </c>
      <c r="C10869">
        <v>441224</v>
      </c>
      <c r="D10869">
        <f t="shared" si="338"/>
        <v>44</v>
      </c>
      <c r="E10869" t="str">
        <f>VLOOKUP(D10869,'Regionalism Code'!B:C,2,FALSE)</f>
        <v>广东省</v>
      </c>
      <c r="F10869">
        <f t="shared" si="339"/>
        <v>4412</v>
      </c>
      <c r="G10869" t="str">
        <f>IF(F10869&gt;10000,"省直辖县市",VLOOKUP(F10869,'Regionalism Code'!H:I,2,FALSE))</f>
        <v>肇庆市</v>
      </c>
      <c r="H10869" s="7">
        <v>102.630048971396</v>
      </c>
      <c r="I10869" s="7">
        <v>86.6408093157211</v>
      </c>
      <c r="J10869" s="7">
        <v>125.472219135101</v>
      </c>
      <c r="K10869" s="7">
        <v>69.7573701661481</v>
      </c>
      <c r="L10869" s="7">
        <v>87.7216295910851</v>
      </c>
      <c r="M10869" s="7">
        <v>68.8627118219806</v>
      </c>
      <c r="N10869" s="7">
        <v>132.24685054519</v>
      </c>
      <c r="O10869" s="7">
        <v>152.626869016316</v>
      </c>
      <c r="P10869" s="7">
        <v>125.021025006979</v>
      </c>
      <c r="Q10869" s="7">
        <v>113.924682793903</v>
      </c>
    </row>
    <row r="10870" spans="1:17">
      <c r="A10870" s="6">
        <v>2018</v>
      </c>
      <c r="B10870" t="s">
        <v>2152</v>
      </c>
      <c r="C10870">
        <v>441225</v>
      </c>
      <c r="D10870">
        <f t="shared" si="338"/>
        <v>44</v>
      </c>
      <c r="E10870" t="str">
        <f>VLOOKUP(D10870,'Regionalism Code'!B:C,2,FALSE)</f>
        <v>广东省</v>
      </c>
      <c r="F10870">
        <f t="shared" si="339"/>
        <v>4412</v>
      </c>
      <c r="G10870" t="str">
        <f>IF(F10870&gt;10000,"省直辖县市",VLOOKUP(F10870,'Regionalism Code'!H:I,2,FALSE))</f>
        <v>肇庆市</v>
      </c>
      <c r="H10870" s="7">
        <v>102.620864524567</v>
      </c>
      <c r="I10870" s="7">
        <v>86.5462171532648</v>
      </c>
      <c r="J10870" s="7">
        <v>126.936835415206</v>
      </c>
      <c r="K10870" s="7">
        <v>64.8296763202998</v>
      </c>
      <c r="L10870" s="7">
        <v>95.5201425586022</v>
      </c>
      <c r="M10870" s="7">
        <v>67.7413975705478</v>
      </c>
      <c r="N10870" s="7">
        <v>144.311860655526</v>
      </c>
      <c r="O10870" s="7">
        <v>145.606582566139</v>
      </c>
      <c r="P10870" s="7">
        <v>126.681641065247</v>
      </c>
      <c r="Q10870" s="7">
        <v>111.519383438958</v>
      </c>
    </row>
    <row r="10871" spans="1:17">
      <c r="A10871" s="6">
        <v>2018</v>
      </c>
      <c r="B10871" t="s">
        <v>2153</v>
      </c>
      <c r="C10871">
        <v>441226</v>
      </c>
      <c r="D10871">
        <f t="shared" si="338"/>
        <v>44</v>
      </c>
      <c r="E10871" t="str">
        <f>VLOOKUP(D10871,'Regionalism Code'!B:C,2,FALSE)</f>
        <v>广东省</v>
      </c>
      <c r="F10871">
        <f t="shared" si="339"/>
        <v>4412</v>
      </c>
      <c r="G10871" t="str">
        <f>IF(F10871&gt;10000,"省直辖县市",VLOOKUP(F10871,'Regionalism Code'!H:I,2,FALSE))</f>
        <v>肇庆市</v>
      </c>
      <c r="H10871" s="7">
        <v>103.676283889462</v>
      </c>
      <c r="I10871" s="7">
        <v>87.7745533640062</v>
      </c>
      <c r="J10871" s="7">
        <v>128.867847462068</v>
      </c>
      <c r="K10871" s="7">
        <v>68.4805152589137</v>
      </c>
      <c r="L10871" s="7">
        <v>100.954266573597</v>
      </c>
      <c r="M10871" s="7">
        <v>70.8376600497668</v>
      </c>
      <c r="N10871" s="7">
        <v>143.554779517637</v>
      </c>
      <c r="O10871" s="7">
        <v>147.475052872728</v>
      </c>
      <c r="P10871" s="7">
        <v>128.510596736523</v>
      </c>
      <c r="Q10871" s="7">
        <v>110.412808507984</v>
      </c>
    </row>
    <row r="10872" spans="1:17">
      <c r="A10872" s="6">
        <v>2018</v>
      </c>
      <c r="B10872" t="s">
        <v>2154</v>
      </c>
      <c r="C10872">
        <v>441283</v>
      </c>
      <c r="D10872">
        <f t="shared" si="338"/>
        <v>44</v>
      </c>
      <c r="E10872" t="str">
        <f>VLOOKUP(D10872,'Regionalism Code'!B:C,2,FALSE)</f>
        <v>广东省</v>
      </c>
      <c r="F10872">
        <f t="shared" si="339"/>
        <v>4412</v>
      </c>
      <c r="G10872" t="str">
        <f>IF(F10872&gt;10000,"省直辖县市",VLOOKUP(F10872,'Regionalism Code'!H:I,2,FALSE))</f>
        <v>肇庆市</v>
      </c>
      <c r="H10872" s="7">
        <v>109.524651452086</v>
      </c>
      <c r="I10872" s="7">
        <v>91.5738149071139</v>
      </c>
      <c r="J10872" s="7">
        <v>140.547288852425</v>
      </c>
      <c r="K10872" s="7">
        <v>92.9000070649908</v>
      </c>
      <c r="L10872" s="7">
        <v>124.558183260453</v>
      </c>
      <c r="M10872" s="7">
        <v>78.8052607342539</v>
      </c>
      <c r="N10872" s="7">
        <v>147.905397541933</v>
      </c>
      <c r="O10872" s="7">
        <v>160.244809204795</v>
      </c>
      <c r="P10872" s="7">
        <v>132.316809546779</v>
      </c>
      <c r="Q10872" s="7">
        <v>112.43166254095</v>
      </c>
    </row>
    <row r="10873" spans="1:17">
      <c r="A10873" s="6">
        <v>2018</v>
      </c>
      <c r="B10873" t="s">
        <v>2155</v>
      </c>
      <c r="C10873">
        <v>441284</v>
      </c>
      <c r="D10873">
        <f t="shared" si="338"/>
        <v>44</v>
      </c>
      <c r="E10873" t="str">
        <f>VLOOKUP(D10873,'Regionalism Code'!B:C,2,FALSE)</f>
        <v>广东省</v>
      </c>
      <c r="F10873">
        <f t="shared" si="339"/>
        <v>4412</v>
      </c>
      <c r="G10873" t="str">
        <f>IF(F10873&gt;10000,"省直辖县市",VLOOKUP(F10873,'Regionalism Code'!H:I,2,FALSE))</f>
        <v>肇庆市</v>
      </c>
      <c r="H10873" s="7">
        <v>115.266953946666</v>
      </c>
      <c r="I10873" s="7">
        <v>99.7563107820638</v>
      </c>
      <c r="J10873" s="7">
        <v>142.939630043781</v>
      </c>
      <c r="K10873" s="7">
        <v>95.1207442003604</v>
      </c>
      <c r="L10873" s="7">
        <v>113.249996540571</v>
      </c>
      <c r="M10873" s="7">
        <v>89.4444567816038</v>
      </c>
      <c r="N10873" s="7">
        <v>149.922719358333</v>
      </c>
      <c r="O10873" s="7">
        <v>167.371303080744</v>
      </c>
      <c r="P10873" s="7">
        <v>134.196540146189</v>
      </c>
      <c r="Q10873" s="7">
        <v>116.204250078051</v>
      </c>
    </row>
    <row r="10874" spans="1:17">
      <c r="A10874" s="6">
        <v>2018</v>
      </c>
      <c r="B10874" t="s">
        <v>2156</v>
      </c>
      <c r="C10874">
        <v>441302</v>
      </c>
      <c r="D10874">
        <f t="shared" si="338"/>
        <v>44</v>
      </c>
      <c r="E10874" t="str">
        <f>VLOOKUP(D10874,'Regionalism Code'!B:C,2,FALSE)</f>
        <v>广东省</v>
      </c>
      <c r="F10874">
        <f t="shared" si="339"/>
        <v>4413</v>
      </c>
      <c r="G10874" t="str">
        <f>IF(F10874&gt;10000,"省直辖县市",VLOOKUP(F10874,'Regionalism Code'!H:I,2,FALSE))</f>
        <v>惠州市</v>
      </c>
      <c r="H10874" s="7">
        <v>120.615177788786</v>
      </c>
      <c r="I10874" s="7">
        <v>106.45126666832</v>
      </c>
      <c r="J10874" s="7">
        <v>149.43450575574</v>
      </c>
      <c r="K10874" s="7">
        <v>99.8038562079995</v>
      </c>
      <c r="L10874" s="7">
        <v>123.223341809227</v>
      </c>
      <c r="M10874" s="7">
        <v>88.270795521433</v>
      </c>
      <c r="N10874" s="7">
        <v>153.439548409212</v>
      </c>
      <c r="O10874" s="7">
        <v>176.712796471373</v>
      </c>
      <c r="P10874" s="7">
        <v>137.419301843721</v>
      </c>
      <c r="Q10874" s="7">
        <v>115.022267486654</v>
      </c>
    </row>
    <row r="10875" spans="1:17">
      <c r="A10875" s="6">
        <v>2018</v>
      </c>
      <c r="B10875" t="s">
        <v>2157</v>
      </c>
      <c r="C10875">
        <v>441303</v>
      </c>
      <c r="D10875">
        <f t="shared" si="338"/>
        <v>44</v>
      </c>
      <c r="E10875" t="str">
        <f>VLOOKUP(D10875,'Regionalism Code'!B:C,2,FALSE)</f>
        <v>广东省</v>
      </c>
      <c r="F10875">
        <f t="shared" si="339"/>
        <v>4413</v>
      </c>
      <c r="G10875" t="str">
        <f>IF(F10875&gt;10000,"省直辖县市",VLOOKUP(F10875,'Regionalism Code'!H:I,2,FALSE))</f>
        <v>惠州市</v>
      </c>
      <c r="H10875" s="7">
        <v>120.691340872151</v>
      </c>
      <c r="I10875" s="7">
        <v>109.031996413031</v>
      </c>
      <c r="J10875" s="7">
        <v>146.487924398517</v>
      </c>
      <c r="K10875" s="7">
        <v>95.8251289049082</v>
      </c>
      <c r="L10875" s="7">
        <v>124.335324603797</v>
      </c>
      <c r="M10875" s="7">
        <v>86.7575007834697</v>
      </c>
      <c r="N10875" s="7">
        <v>149.78012536555</v>
      </c>
      <c r="O10875" s="7">
        <v>172.555065843232</v>
      </c>
      <c r="P10875" s="7">
        <v>133.940280016468</v>
      </c>
      <c r="Q10875" s="7">
        <v>112.321204615907</v>
      </c>
    </row>
    <row r="10876" spans="1:17">
      <c r="A10876" s="6">
        <v>2018</v>
      </c>
      <c r="B10876" t="s">
        <v>2158</v>
      </c>
      <c r="C10876">
        <v>441322</v>
      </c>
      <c r="D10876">
        <f t="shared" si="338"/>
        <v>44</v>
      </c>
      <c r="E10876" t="str">
        <f>VLOOKUP(D10876,'Regionalism Code'!B:C,2,FALSE)</f>
        <v>广东省</v>
      </c>
      <c r="F10876">
        <f t="shared" si="339"/>
        <v>4413</v>
      </c>
      <c r="G10876" t="str">
        <f>IF(F10876&gt;10000,"省直辖县市",VLOOKUP(F10876,'Regionalism Code'!H:I,2,FALSE))</f>
        <v>惠州市</v>
      </c>
      <c r="H10876" s="7">
        <v>112.012562948343</v>
      </c>
      <c r="I10876" s="7">
        <v>98.7071804608163</v>
      </c>
      <c r="J10876" s="7">
        <v>137.107659413901</v>
      </c>
      <c r="K10876" s="7">
        <v>85.7184466501395</v>
      </c>
      <c r="L10876" s="7">
        <v>110.026190555555</v>
      </c>
      <c r="M10876" s="7">
        <v>79.4369658576983</v>
      </c>
      <c r="N10876" s="7">
        <v>143.369892794159</v>
      </c>
      <c r="O10876" s="7">
        <v>160.952373741061</v>
      </c>
      <c r="P10876" s="7">
        <v>132.430117359011</v>
      </c>
      <c r="Q10876" s="7">
        <v>110.351797578815</v>
      </c>
    </row>
    <row r="10877" spans="1:17">
      <c r="A10877" s="6">
        <v>2018</v>
      </c>
      <c r="B10877" t="s">
        <v>2159</v>
      </c>
      <c r="C10877">
        <v>441323</v>
      </c>
      <c r="D10877">
        <f t="shared" si="338"/>
        <v>44</v>
      </c>
      <c r="E10877" t="str">
        <f>VLOOKUP(D10877,'Regionalism Code'!B:C,2,FALSE)</f>
        <v>广东省</v>
      </c>
      <c r="F10877">
        <f t="shared" si="339"/>
        <v>4413</v>
      </c>
      <c r="G10877" t="str">
        <f>IF(F10877&gt;10000,"省直辖县市",VLOOKUP(F10877,'Regionalism Code'!H:I,2,FALSE))</f>
        <v>惠州市</v>
      </c>
      <c r="H10877" s="7">
        <v>111.211965061219</v>
      </c>
      <c r="I10877" s="7">
        <v>97.892998695574</v>
      </c>
      <c r="J10877" s="7">
        <v>147.433107734287</v>
      </c>
      <c r="K10877" s="7">
        <v>106.946193800445</v>
      </c>
      <c r="L10877" s="7">
        <v>147.256772735112</v>
      </c>
      <c r="M10877" s="7">
        <v>85.7132120487926</v>
      </c>
      <c r="N10877" s="7">
        <v>137.787063754056</v>
      </c>
      <c r="O10877" s="7">
        <v>172.08764365248</v>
      </c>
      <c r="P10877" s="7">
        <v>134.536971356114</v>
      </c>
      <c r="Q10877" s="7">
        <v>89.3782178578261</v>
      </c>
    </row>
    <row r="10878" spans="1:17">
      <c r="A10878" s="6">
        <v>2018</v>
      </c>
      <c r="B10878" t="s">
        <v>2160</v>
      </c>
      <c r="C10878">
        <v>441324</v>
      </c>
      <c r="D10878">
        <f t="shared" si="338"/>
        <v>44</v>
      </c>
      <c r="E10878" t="str">
        <f>VLOOKUP(D10878,'Regionalism Code'!B:C,2,FALSE)</f>
        <v>广东省</v>
      </c>
      <c r="F10878">
        <f t="shared" si="339"/>
        <v>4413</v>
      </c>
      <c r="G10878" t="str">
        <f>IF(F10878&gt;10000,"省直辖县市",VLOOKUP(F10878,'Regionalism Code'!H:I,2,FALSE))</f>
        <v>惠州市</v>
      </c>
      <c r="H10878" s="7">
        <v>111.387179845477</v>
      </c>
      <c r="I10878" s="7">
        <v>95.0633738232436</v>
      </c>
      <c r="J10878" s="7">
        <v>138.996045779366</v>
      </c>
      <c r="K10878" s="7">
        <v>82.5990951741926</v>
      </c>
      <c r="L10878" s="7">
        <v>115.186340713548</v>
      </c>
      <c r="M10878" s="7">
        <v>77.3600299236003</v>
      </c>
      <c r="N10878" s="7">
        <v>147.078275604644</v>
      </c>
      <c r="O10878" s="7">
        <v>162.02513001184</v>
      </c>
      <c r="P10878" s="7">
        <v>132.35687872159</v>
      </c>
      <c r="Q10878" s="7">
        <v>115.125241354031</v>
      </c>
    </row>
    <row r="10879" spans="1:17">
      <c r="A10879" s="6">
        <v>2018</v>
      </c>
      <c r="B10879" t="s">
        <v>2161</v>
      </c>
      <c r="C10879">
        <v>441402</v>
      </c>
      <c r="D10879">
        <f t="shared" si="338"/>
        <v>44</v>
      </c>
      <c r="E10879" t="str">
        <f>VLOOKUP(D10879,'Regionalism Code'!B:C,2,FALSE)</f>
        <v>广东省</v>
      </c>
      <c r="F10879">
        <f t="shared" si="339"/>
        <v>4414</v>
      </c>
      <c r="G10879" t="str">
        <f>IF(F10879&gt;10000,"省直辖县市",VLOOKUP(F10879,'Regionalism Code'!H:I,2,FALSE))</f>
        <v>梅州市</v>
      </c>
      <c r="H10879" s="7">
        <v>115.377033994497</v>
      </c>
      <c r="I10879" s="7">
        <v>99.1855943993627</v>
      </c>
      <c r="J10879" s="7">
        <v>145.014818049342</v>
      </c>
      <c r="K10879" s="7">
        <v>89.5808714118132</v>
      </c>
      <c r="L10879" s="7">
        <v>121.797570851444</v>
      </c>
      <c r="M10879" s="7">
        <v>89.1290197150776</v>
      </c>
      <c r="N10879" s="7">
        <v>159.167594816181</v>
      </c>
      <c r="O10879" s="7">
        <v>164.56851788778</v>
      </c>
      <c r="P10879" s="7">
        <v>131.470579951664</v>
      </c>
      <c r="Q10879" s="7">
        <v>114.991402721359</v>
      </c>
    </row>
    <row r="10880" spans="1:17">
      <c r="A10880" s="6">
        <v>2018</v>
      </c>
      <c r="B10880" t="s">
        <v>2162</v>
      </c>
      <c r="C10880">
        <v>441403</v>
      </c>
      <c r="D10880">
        <f t="shared" si="338"/>
        <v>44</v>
      </c>
      <c r="E10880" t="str">
        <f>VLOOKUP(D10880,'Regionalism Code'!B:C,2,FALSE)</f>
        <v>广东省</v>
      </c>
      <c r="F10880">
        <f t="shared" si="339"/>
        <v>4414</v>
      </c>
      <c r="G10880" t="str">
        <f>IF(F10880&gt;10000,"省直辖县市",VLOOKUP(F10880,'Regionalism Code'!H:I,2,FALSE))</f>
        <v>梅州市</v>
      </c>
      <c r="H10880" s="7">
        <v>114.629764740751</v>
      </c>
      <c r="I10880" s="7">
        <v>93.9104801042026</v>
      </c>
      <c r="J10880" s="7">
        <v>154.164230633204</v>
      </c>
      <c r="K10880" s="7">
        <v>102.648926593161</v>
      </c>
      <c r="L10880" s="7">
        <v>147.034445712732</v>
      </c>
      <c r="M10880" s="7">
        <v>93.8866683318637</v>
      </c>
      <c r="N10880" s="7">
        <v>155.507093979425</v>
      </c>
      <c r="O10880" s="7">
        <v>177.792487902472</v>
      </c>
      <c r="P10880" s="7">
        <v>132.625970821289</v>
      </c>
      <c r="Q10880" s="7">
        <v>111.211116404882</v>
      </c>
    </row>
    <row r="10881" spans="1:17">
      <c r="A10881" s="6">
        <v>2018</v>
      </c>
      <c r="B10881" t="s">
        <v>2163</v>
      </c>
      <c r="C10881">
        <v>441422</v>
      </c>
      <c r="D10881">
        <f t="shared" si="338"/>
        <v>44</v>
      </c>
      <c r="E10881" t="str">
        <f>VLOOKUP(D10881,'Regionalism Code'!B:C,2,FALSE)</f>
        <v>广东省</v>
      </c>
      <c r="F10881">
        <f t="shared" si="339"/>
        <v>4414</v>
      </c>
      <c r="G10881" t="str">
        <f>IF(F10881&gt;10000,"省直辖县市",VLOOKUP(F10881,'Regionalism Code'!H:I,2,FALSE))</f>
        <v>梅州市</v>
      </c>
      <c r="H10881" s="7">
        <v>105.978055688131</v>
      </c>
      <c r="I10881" s="7">
        <v>88.8929103648195</v>
      </c>
      <c r="J10881" s="7">
        <v>136.32221720711</v>
      </c>
      <c r="K10881" s="7">
        <v>79.066255006909</v>
      </c>
      <c r="L10881" s="7">
        <v>113.022178559043</v>
      </c>
      <c r="M10881" s="7">
        <v>87.7244039622705</v>
      </c>
      <c r="N10881" s="7">
        <v>141.785680634452</v>
      </c>
      <c r="O10881" s="7">
        <v>159.049498700687</v>
      </c>
      <c r="P10881" s="7">
        <v>128.602219318986</v>
      </c>
      <c r="Q10881" s="7">
        <v>107.259250424353</v>
      </c>
    </row>
    <row r="10882" spans="1:17">
      <c r="A10882" s="6">
        <v>2018</v>
      </c>
      <c r="B10882" t="s">
        <v>2164</v>
      </c>
      <c r="C10882">
        <v>441423</v>
      </c>
      <c r="D10882">
        <f t="shared" ref="D10882:D10945" si="340">INT(C10882/10000)</f>
        <v>44</v>
      </c>
      <c r="E10882" t="str">
        <f>VLOOKUP(D10882,'Regionalism Code'!B:C,2,FALSE)</f>
        <v>广东省</v>
      </c>
      <c r="F10882">
        <f t="shared" ref="F10882:F10945" si="341">IF(OR(D10882=11,D10882=12,D10882=31,D10882=50),D10882*100,IF(MID(C10882,3,1)="9",C10882,INT(C10882/100)))</f>
        <v>4414</v>
      </c>
      <c r="G10882" t="str">
        <f>IF(F10882&gt;10000,"省直辖县市",VLOOKUP(F10882,'Regionalism Code'!H:I,2,FALSE))</f>
        <v>梅州市</v>
      </c>
      <c r="H10882" s="7">
        <v>111.045448870459</v>
      </c>
      <c r="I10882" s="7">
        <v>91.5771572644696</v>
      </c>
      <c r="J10882" s="7">
        <v>143.855786753736</v>
      </c>
      <c r="K10882" s="7">
        <v>97.0867241840489</v>
      </c>
      <c r="L10882" s="7">
        <v>119.980063152981</v>
      </c>
      <c r="M10882" s="7">
        <v>101.935983512818</v>
      </c>
      <c r="N10882" s="7">
        <v>146.28677648931</v>
      </c>
      <c r="O10882" s="7">
        <v>168.114439507539</v>
      </c>
      <c r="P10882" s="7">
        <v>130.061266076134</v>
      </c>
      <c r="Q10882" s="7">
        <v>115.714628592518</v>
      </c>
    </row>
    <row r="10883" spans="1:17">
      <c r="A10883" s="6">
        <v>2018</v>
      </c>
      <c r="B10883" t="s">
        <v>2165</v>
      </c>
      <c r="C10883">
        <v>441424</v>
      </c>
      <c r="D10883">
        <f t="shared" si="340"/>
        <v>44</v>
      </c>
      <c r="E10883" t="str">
        <f>VLOOKUP(D10883,'Regionalism Code'!B:C,2,FALSE)</f>
        <v>广东省</v>
      </c>
      <c r="F10883">
        <f t="shared" si="341"/>
        <v>4414</v>
      </c>
      <c r="G10883" t="str">
        <f>IF(F10883&gt;10000,"省直辖县市",VLOOKUP(F10883,'Regionalism Code'!H:I,2,FALSE))</f>
        <v>梅州市</v>
      </c>
      <c r="H10883" s="7">
        <v>105.301742748392</v>
      </c>
      <c r="I10883" s="7">
        <v>86.1557730312018</v>
      </c>
      <c r="J10883" s="7">
        <v>132.991025972603</v>
      </c>
      <c r="K10883" s="7">
        <v>75.2749848246974</v>
      </c>
      <c r="L10883" s="7">
        <v>104.500122902455</v>
      </c>
      <c r="M10883" s="7">
        <v>82.7865837848646</v>
      </c>
      <c r="N10883" s="7">
        <v>137.247719281048</v>
      </c>
      <c r="O10883" s="7">
        <v>157.496879603066</v>
      </c>
      <c r="P10883" s="7">
        <v>130.963455035682</v>
      </c>
      <c r="Q10883" s="7">
        <v>118.212036410483</v>
      </c>
    </row>
    <row r="10884" spans="1:17">
      <c r="A10884" s="6">
        <v>2018</v>
      </c>
      <c r="B10884" t="s">
        <v>2166</v>
      </c>
      <c r="C10884">
        <v>441426</v>
      </c>
      <c r="D10884">
        <f t="shared" si="340"/>
        <v>44</v>
      </c>
      <c r="E10884" t="str">
        <f>VLOOKUP(D10884,'Regionalism Code'!B:C,2,FALSE)</f>
        <v>广东省</v>
      </c>
      <c r="F10884">
        <f t="shared" si="341"/>
        <v>4414</v>
      </c>
      <c r="G10884" t="str">
        <f>IF(F10884&gt;10000,"省直辖县市",VLOOKUP(F10884,'Regionalism Code'!H:I,2,FALSE))</f>
        <v>梅州市</v>
      </c>
      <c r="H10884" s="7">
        <v>107.989027801905</v>
      </c>
      <c r="I10884" s="7">
        <v>90.5201134284755</v>
      </c>
      <c r="J10884" s="7">
        <v>140.331379441954</v>
      </c>
      <c r="K10884" s="7">
        <v>81.1043870132762</v>
      </c>
      <c r="L10884" s="7">
        <v>126.556978166198</v>
      </c>
      <c r="M10884" s="7">
        <v>81.8123669219585</v>
      </c>
      <c r="N10884" s="7">
        <v>149.180238877731</v>
      </c>
      <c r="O10884" s="7">
        <v>160.063674588991</v>
      </c>
      <c r="P10884" s="7">
        <v>127.621309392742</v>
      </c>
      <c r="Q10884" s="7">
        <v>106.906516679004</v>
      </c>
    </row>
    <row r="10885" spans="1:17">
      <c r="A10885" s="6">
        <v>2018</v>
      </c>
      <c r="B10885" t="s">
        <v>2167</v>
      </c>
      <c r="C10885">
        <v>441427</v>
      </c>
      <c r="D10885">
        <f t="shared" si="340"/>
        <v>44</v>
      </c>
      <c r="E10885" t="str">
        <f>VLOOKUP(D10885,'Regionalism Code'!B:C,2,FALSE)</f>
        <v>广东省</v>
      </c>
      <c r="F10885">
        <f t="shared" si="341"/>
        <v>4414</v>
      </c>
      <c r="G10885" t="str">
        <f>IF(F10885&gt;10000,"省直辖县市",VLOOKUP(F10885,'Regionalism Code'!H:I,2,FALSE))</f>
        <v>梅州市</v>
      </c>
      <c r="H10885" s="7">
        <v>109.072105537301</v>
      </c>
      <c r="I10885" s="7">
        <v>92.2620665769856</v>
      </c>
      <c r="J10885" s="7">
        <v>138.826378081553</v>
      </c>
      <c r="K10885" s="7">
        <v>80.1570674777768</v>
      </c>
      <c r="L10885" s="7">
        <v>116.233084186392</v>
      </c>
      <c r="M10885" s="7">
        <v>81.2271572407442</v>
      </c>
      <c r="N10885" s="7">
        <v>148.837550544978</v>
      </c>
      <c r="O10885" s="7">
        <v>161.256862382054</v>
      </c>
      <c r="P10885" s="7">
        <v>126.130199407264</v>
      </c>
      <c r="Q10885" s="7">
        <v>110.517014787634</v>
      </c>
    </row>
    <row r="10886" spans="1:17">
      <c r="A10886" s="6">
        <v>2018</v>
      </c>
      <c r="B10886" t="s">
        <v>2168</v>
      </c>
      <c r="C10886">
        <v>441481</v>
      </c>
      <c r="D10886">
        <f t="shared" si="340"/>
        <v>44</v>
      </c>
      <c r="E10886" t="str">
        <f>VLOOKUP(D10886,'Regionalism Code'!B:C,2,FALSE)</f>
        <v>广东省</v>
      </c>
      <c r="F10886">
        <f t="shared" si="341"/>
        <v>4414</v>
      </c>
      <c r="G10886" t="str">
        <f>IF(F10886&gt;10000,"省直辖县市",VLOOKUP(F10886,'Regionalism Code'!H:I,2,FALSE))</f>
        <v>梅州市</v>
      </c>
      <c r="H10886" s="7">
        <v>106.932664059163</v>
      </c>
      <c r="I10886" s="7">
        <v>87.8764638515715</v>
      </c>
      <c r="J10886" s="7">
        <v>137.124937056145</v>
      </c>
      <c r="K10886" s="7">
        <v>80.3458692922211</v>
      </c>
      <c r="L10886" s="7">
        <v>112.276352744693</v>
      </c>
      <c r="M10886" s="7">
        <v>87.4989759869053</v>
      </c>
      <c r="N10886" s="7">
        <v>146.20681987595</v>
      </c>
      <c r="O10886" s="7">
        <v>158.653005057693</v>
      </c>
      <c r="P10886" s="7">
        <v>127.866923360434</v>
      </c>
      <c r="Q10886" s="7">
        <v>114.998311663345</v>
      </c>
    </row>
    <row r="10887" spans="1:17">
      <c r="A10887" s="6">
        <v>2018</v>
      </c>
      <c r="B10887" t="s">
        <v>473</v>
      </c>
      <c r="C10887">
        <v>441502</v>
      </c>
      <c r="D10887">
        <f t="shared" si="340"/>
        <v>44</v>
      </c>
      <c r="E10887" t="str">
        <f>VLOOKUP(D10887,'Regionalism Code'!B:C,2,FALSE)</f>
        <v>广东省</v>
      </c>
      <c r="F10887">
        <f t="shared" si="341"/>
        <v>4415</v>
      </c>
      <c r="G10887" t="str">
        <f>IF(F10887&gt;10000,"省直辖县市",VLOOKUP(F10887,'Regionalism Code'!H:I,2,FALSE))</f>
        <v>汕尾市</v>
      </c>
      <c r="H10887" s="7">
        <v>115.803388548317</v>
      </c>
      <c r="I10887" s="7">
        <v>98.3213177881485</v>
      </c>
      <c r="J10887" s="7">
        <v>150.958858034713</v>
      </c>
      <c r="K10887" s="7">
        <v>94.5228044894316</v>
      </c>
      <c r="L10887" s="7">
        <v>125.33557915876</v>
      </c>
      <c r="M10887" s="7">
        <v>88.0476310041334</v>
      </c>
      <c r="N10887" s="7">
        <v>151.123542892652</v>
      </c>
      <c r="O10887" s="7">
        <v>181.632959906792</v>
      </c>
      <c r="P10887" s="7">
        <v>138.667703758948</v>
      </c>
      <c r="Q10887" s="7">
        <v>109.652917480515</v>
      </c>
    </row>
    <row r="10888" spans="1:17">
      <c r="A10888" s="6">
        <v>2018</v>
      </c>
      <c r="B10888" t="s">
        <v>2169</v>
      </c>
      <c r="C10888">
        <v>441521</v>
      </c>
      <c r="D10888">
        <f t="shared" si="340"/>
        <v>44</v>
      </c>
      <c r="E10888" t="str">
        <f>VLOOKUP(D10888,'Regionalism Code'!B:C,2,FALSE)</f>
        <v>广东省</v>
      </c>
      <c r="F10888">
        <f t="shared" si="341"/>
        <v>4415</v>
      </c>
      <c r="G10888" t="str">
        <f>IF(F10888&gt;10000,"省直辖县市",VLOOKUP(F10888,'Regionalism Code'!H:I,2,FALSE))</f>
        <v>汕尾市</v>
      </c>
      <c r="H10888" s="7">
        <v>111.879301368067</v>
      </c>
      <c r="I10888" s="7">
        <v>95.2085251074649</v>
      </c>
      <c r="J10888" s="7">
        <v>145.536361952944</v>
      </c>
      <c r="K10888" s="7">
        <v>95.8269335585706</v>
      </c>
      <c r="L10888" s="7">
        <v>120.480854375821</v>
      </c>
      <c r="M10888" s="7">
        <v>88.2037881738956</v>
      </c>
      <c r="N10888" s="7">
        <v>136.920042528279</v>
      </c>
      <c r="O10888" s="7">
        <v>178.68128602564</v>
      </c>
      <c r="P10888" s="7">
        <v>138.389038296909</v>
      </c>
      <c r="Q10888" s="7">
        <v>105.772555925114</v>
      </c>
    </row>
    <row r="10889" spans="1:17">
      <c r="A10889" s="6">
        <v>2018</v>
      </c>
      <c r="B10889" t="s">
        <v>2170</v>
      </c>
      <c r="C10889">
        <v>441523</v>
      </c>
      <c r="D10889">
        <f t="shared" si="340"/>
        <v>44</v>
      </c>
      <c r="E10889" t="str">
        <f>VLOOKUP(D10889,'Regionalism Code'!B:C,2,FALSE)</f>
        <v>广东省</v>
      </c>
      <c r="F10889">
        <f t="shared" si="341"/>
        <v>4415</v>
      </c>
      <c r="G10889" t="str">
        <f>IF(F10889&gt;10000,"省直辖县市",VLOOKUP(F10889,'Regionalism Code'!H:I,2,FALSE))</f>
        <v>汕尾市</v>
      </c>
      <c r="H10889" s="7">
        <v>109.854668436416</v>
      </c>
      <c r="I10889" s="7">
        <v>91.3667658910716</v>
      </c>
      <c r="J10889" s="7">
        <v>140.160340132476</v>
      </c>
      <c r="K10889" s="7">
        <v>84.5456317015102</v>
      </c>
      <c r="L10889" s="7">
        <v>119.509840525888</v>
      </c>
      <c r="M10889" s="7">
        <v>83.7907716300206</v>
      </c>
      <c r="N10889" s="7">
        <v>133.26901966027</v>
      </c>
      <c r="O10889" s="7">
        <v>170.677016057129</v>
      </c>
      <c r="P10889" s="7">
        <v>133.62382376125</v>
      </c>
      <c r="Q10889" s="7">
        <v>115.837922458662</v>
      </c>
    </row>
    <row r="10890" spans="1:17">
      <c r="A10890" s="6">
        <v>2018</v>
      </c>
      <c r="B10890" t="s">
        <v>2171</v>
      </c>
      <c r="C10890">
        <v>441581</v>
      </c>
      <c r="D10890">
        <f t="shared" si="340"/>
        <v>44</v>
      </c>
      <c r="E10890" t="str">
        <f>VLOOKUP(D10890,'Regionalism Code'!B:C,2,FALSE)</f>
        <v>广东省</v>
      </c>
      <c r="F10890">
        <f t="shared" si="341"/>
        <v>4415</v>
      </c>
      <c r="G10890" t="str">
        <f>IF(F10890&gt;10000,"省直辖县市",VLOOKUP(F10890,'Regionalism Code'!H:I,2,FALSE))</f>
        <v>汕尾市</v>
      </c>
      <c r="H10890" s="7">
        <v>108.940508556418</v>
      </c>
      <c r="I10890" s="7">
        <v>88.8422830886397</v>
      </c>
      <c r="J10890" s="7">
        <v>142.263967116243</v>
      </c>
      <c r="K10890" s="7">
        <v>97.7481011740831</v>
      </c>
      <c r="L10890" s="7">
        <v>115.567276242634</v>
      </c>
      <c r="M10890" s="7">
        <v>94.5668723094813</v>
      </c>
      <c r="N10890" s="7">
        <v>133.226744358227</v>
      </c>
      <c r="O10890" s="7">
        <v>173.57641237194</v>
      </c>
      <c r="P10890" s="7">
        <v>137.387368913299</v>
      </c>
      <c r="Q10890" s="7">
        <v>114.757168670404</v>
      </c>
    </row>
    <row r="10891" spans="1:17">
      <c r="A10891" s="6">
        <v>2018</v>
      </c>
      <c r="B10891" t="s">
        <v>2172</v>
      </c>
      <c r="C10891">
        <v>441602</v>
      </c>
      <c r="D10891">
        <f t="shared" si="340"/>
        <v>44</v>
      </c>
      <c r="E10891" t="str">
        <f>VLOOKUP(D10891,'Regionalism Code'!B:C,2,FALSE)</f>
        <v>广东省</v>
      </c>
      <c r="F10891">
        <f t="shared" si="341"/>
        <v>4416</v>
      </c>
      <c r="G10891" t="str">
        <f>IF(F10891&gt;10000,"省直辖县市",VLOOKUP(F10891,'Regionalism Code'!H:I,2,FALSE))</f>
        <v>河源市</v>
      </c>
      <c r="H10891" s="7">
        <v>119.387775351646</v>
      </c>
      <c r="I10891" s="7">
        <v>105.862989580959</v>
      </c>
      <c r="J10891" s="7">
        <v>148.69624597302</v>
      </c>
      <c r="K10891" s="7">
        <v>95.921934406676</v>
      </c>
      <c r="L10891" s="7">
        <v>126.932839001752</v>
      </c>
      <c r="M10891" s="7">
        <v>88.2104317537889</v>
      </c>
      <c r="N10891" s="7">
        <v>145.646092786467</v>
      </c>
      <c r="O10891" s="7">
        <v>178.934142326842</v>
      </c>
      <c r="P10891" s="7">
        <v>136.839432345795</v>
      </c>
      <c r="Q10891" s="7">
        <v>110.795559538098</v>
      </c>
    </row>
    <row r="10892" spans="1:17">
      <c r="A10892" s="6">
        <v>2018</v>
      </c>
      <c r="B10892" t="s">
        <v>2173</v>
      </c>
      <c r="C10892">
        <v>441621</v>
      </c>
      <c r="D10892">
        <f t="shared" si="340"/>
        <v>44</v>
      </c>
      <c r="E10892" t="str">
        <f>VLOOKUP(D10892,'Regionalism Code'!B:C,2,FALSE)</f>
        <v>广东省</v>
      </c>
      <c r="F10892">
        <f t="shared" si="341"/>
        <v>4416</v>
      </c>
      <c r="G10892" t="str">
        <f>IF(F10892&gt;10000,"省直辖县市",VLOOKUP(F10892,'Regionalism Code'!H:I,2,FALSE))</f>
        <v>河源市</v>
      </c>
      <c r="H10892" s="7">
        <v>104.729100340242</v>
      </c>
      <c r="I10892" s="7">
        <v>88.2727012664988</v>
      </c>
      <c r="J10892" s="7">
        <v>131.362813985829</v>
      </c>
      <c r="K10892" s="7">
        <v>78.3561154214882</v>
      </c>
      <c r="L10892" s="7">
        <v>101.771838780118</v>
      </c>
      <c r="M10892" s="7">
        <v>78.3375593545727</v>
      </c>
      <c r="N10892" s="7">
        <v>129.829146630575</v>
      </c>
      <c r="O10892" s="7">
        <v>159.067002763473</v>
      </c>
      <c r="P10892" s="7">
        <v>133.123366301619</v>
      </c>
      <c r="Q10892" s="7">
        <v>110.676580397718</v>
      </c>
    </row>
    <row r="10893" spans="1:17">
      <c r="A10893" s="6">
        <v>2018</v>
      </c>
      <c r="B10893" t="s">
        <v>2174</v>
      </c>
      <c r="C10893">
        <v>441622</v>
      </c>
      <c r="D10893">
        <f t="shared" si="340"/>
        <v>44</v>
      </c>
      <c r="E10893" t="str">
        <f>VLOOKUP(D10893,'Regionalism Code'!B:C,2,FALSE)</f>
        <v>广东省</v>
      </c>
      <c r="F10893">
        <f t="shared" si="341"/>
        <v>4416</v>
      </c>
      <c r="G10893" t="str">
        <f>IF(F10893&gt;10000,"省直辖县市",VLOOKUP(F10893,'Regionalism Code'!H:I,2,FALSE))</f>
        <v>河源市</v>
      </c>
      <c r="H10893" s="7">
        <v>104.936985359015</v>
      </c>
      <c r="I10893" s="7">
        <v>86.9846708587706</v>
      </c>
      <c r="J10893" s="7">
        <v>133.852065784845</v>
      </c>
      <c r="K10893" s="7">
        <v>75.2898040339387</v>
      </c>
      <c r="L10893" s="7">
        <v>103.566284788312</v>
      </c>
      <c r="M10893" s="7">
        <v>79.9688827332993</v>
      </c>
      <c r="N10893" s="7">
        <v>141.707214813008</v>
      </c>
      <c r="O10893" s="7">
        <v>158.101638548971</v>
      </c>
      <c r="P10893" s="7">
        <v>129.393142171833</v>
      </c>
      <c r="Q10893" s="7">
        <v>111.678360429852</v>
      </c>
    </row>
    <row r="10894" spans="1:17">
      <c r="A10894" s="6">
        <v>2018</v>
      </c>
      <c r="B10894" t="s">
        <v>2175</v>
      </c>
      <c r="C10894">
        <v>441623</v>
      </c>
      <c r="D10894">
        <f t="shared" si="340"/>
        <v>44</v>
      </c>
      <c r="E10894" t="str">
        <f>VLOOKUP(D10894,'Regionalism Code'!B:C,2,FALSE)</f>
        <v>广东省</v>
      </c>
      <c r="F10894">
        <f t="shared" si="341"/>
        <v>4416</v>
      </c>
      <c r="G10894" t="str">
        <f>IF(F10894&gt;10000,"省直辖县市",VLOOKUP(F10894,'Regionalism Code'!H:I,2,FALSE))</f>
        <v>河源市</v>
      </c>
      <c r="H10894" s="7">
        <v>107.37794212803</v>
      </c>
      <c r="I10894" s="7">
        <v>89.5216236814399</v>
      </c>
      <c r="J10894" s="7">
        <v>137.876847704369</v>
      </c>
      <c r="K10894" s="7">
        <v>82.9987708578389</v>
      </c>
      <c r="L10894" s="7">
        <v>108.695676614145</v>
      </c>
      <c r="M10894" s="7">
        <v>82.7549621123385</v>
      </c>
      <c r="N10894" s="7">
        <v>145.545063245852</v>
      </c>
      <c r="O10894" s="7">
        <v>162.481479140158</v>
      </c>
      <c r="P10894" s="7">
        <v>130.003520018386</v>
      </c>
      <c r="Q10894" s="7">
        <v>110.924428338018</v>
      </c>
    </row>
    <row r="10895" spans="1:17">
      <c r="A10895" s="6">
        <v>2018</v>
      </c>
      <c r="B10895" t="s">
        <v>2176</v>
      </c>
      <c r="C10895">
        <v>441624</v>
      </c>
      <c r="D10895">
        <f t="shared" si="340"/>
        <v>44</v>
      </c>
      <c r="E10895" t="str">
        <f>VLOOKUP(D10895,'Regionalism Code'!B:C,2,FALSE)</f>
        <v>广东省</v>
      </c>
      <c r="F10895">
        <f t="shared" si="341"/>
        <v>4416</v>
      </c>
      <c r="G10895" t="str">
        <f>IF(F10895&gt;10000,"省直辖县市",VLOOKUP(F10895,'Regionalism Code'!H:I,2,FALSE))</f>
        <v>河源市</v>
      </c>
      <c r="H10895" s="7">
        <v>105.230957866735</v>
      </c>
      <c r="I10895" s="7">
        <v>88.4087014930975</v>
      </c>
      <c r="J10895" s="7">
        <v>132.535535349752</v>
      </c>
      <c r="K10895" s="7">
        <v>81.2156668521596</v>
      </c>
      <c r="L10895" s="7">
        <v>102.262032332832</v>
      </c>
      <c r="M10895" s="7">
        <v>81.6539319051471</v>
      </c>
      <c r="N10895" s="7">
        <v>135.820606354622</v>
      </c>
      <c r="O10895" s="7">
        <v>157.784448435299</v>
      </c>
      <c r="P10895" s="7">
        <v>130.638167119905</v>
      </c>
      <c r="Q10895" s="7">
        <v>111.167457328247</v>
      </c>
    </row>
    <row r="10896" spans="1:17">
      <c r="A10896" s="6">
        <v>2018</v>
      </c>
      <c r="B10896" t="s">
        <v>2177</v>
      </c>
      <c r="C10896">
        <v>441625</v>
      </c>
      <c r="D10896">
        <f t="shared" si="340"/>
        <v>44</v>
      </c>
      <c r="E10896" t="str">
        <f>VLOOKUP(D10896,'Regionalism Code'!B:C,2,FALSE)</f>
        <v>广东省</v>
      </c>
      <c r="F10896">
        <f t="shared" si="341"/>
        <v>4416</v>
      </c>
      <c r="G10896" t="str">
        <f>IF(F10896&gt;10000,"省直辖县市",VLOOKUP(F10896,'Regionalism Code'!H:I,2,FALSE))</f>
        <v>河源市</v>
      </c>
      <c r="H10896" s="7">
        <v>104.820480736946</v>
      </c>
      <c r="I10896" s="7">
        <v>89.6778487833434</v>
      </c>
      <c r="J10896" s="7">
        <v>130.777344260512</v>
      </c>
      <c r="K10896" s="7">
        <v>80.7847312583161</v>
      </c>
      <c r="L10896" s="7">
        <v>103.523363718076</v>
      </c>
      <c r="M10896" s="7">
        <v>76.9800514906269</v>
      </c>
      <c r="N10896" s="7">
        <v>127.597544872519</v>
      </c>
      <c r="O10896" s="7">
        <v>158.659074421719</v>
      </c>
      <c r="P10896" s="7">
        <v>131.462371378538</v>
      </c>
      <c r="Q10896" s="7">
        <v>107.659873965024</v>
      </c>
    </row>
    <row r="10897" spans="1:17">
      <c r="A10897" s="6">
        <v>2018</v>
      </c>
      <c r="B10897" t="s">
        <v>2178</v>
      </c>
      <c r="C10897">
        <v>441702</v>
      </c>
      <c r="D10897">
        <f t="shared" si="340"/>
        <v>44</v>
      </c>
      <c r="E10897" t="str">
        <f>VLOOKUP(D10897,'Regionalism Code'!B:C,2,FALSE)</f>
        <v>广东省</v>
      </c>
      <c r="F10897">
        <f t="shared" si="341"/>
        <v>4417</v>
      </c>
      <c r="G10897" t="str">
        <f>IF(F10897&gt;10000,"省直辖县市",VLOOKUP(F10897,'Regionalism Code'!H:I,2,FALSE))</f>
        <v>阳江市</v>
      </c>
      <c r="H10897" s="7">
        <v>114.298969072147</v>
      </c>
      <c r="I10897" s="7">
        <v>98.740285343503</v>
      </c>
      <c r="J10897" s="7">
        <v>146.76970851381</v>
      </c>
      <c r="K10897" s="7">
        <v>94.6646864683174</v>
      </c>
      <c r="L10897" s="7">
        <v>134.814414406172</v>
      </c>
      <c r="M10897" s="7">
        <v>79.207005744395</v>
      </c>
      <c r="N10897" s="7">
        <v>147.161167367944</v>
      </c>
      <c r="O10897" s="7">
        <v>171.70598453932</v>
      </c>
      <c r="P10897" s="7">
        <v>135.1678503617</v>
      </c>
      <c r="Q10897" s="7">
        <v>106.675994723279</v>
      </c>
    </row>
    <row r="10898" spans="1:17">
      <c r="A10898" s="6">
        <v>2018</v>
      </c>
      <c r="B10898" t="s">
        <v>2179</v>
      </c>
      <c r="C10898">
        <v>441704</v>
      </c>
      <c r="D10898">
        <f t="shared" si="340"/>
        <v>44</v>
      </c>
      <c r="E10898" t="str">
        <f>VLOOKUP(D10898,'Regionalism Code'!B:C,2,FALSE)</f>
        <v>广东省</v>
      </c>
      <c r="F10898">
        <f t="shared" si="341"/>
        <v>4417</v>
      </c>
      <c r="G10898" t="str">
        <f>IF(F10898&gt;10000,"省直辖县市",VLOOKUP(F10898,'Regionalism Code'!H:I,2,FALSE))</f>
        <v>阳江市</v>
      </c>
      <c r="H10898" s="7">
        <v>111.642938852334</v>
      </c>
      <c r="I10898" s="7">
        <v>92.3592243416136</v>
      </c>
      <c r="J10898" s="7">
        <v>148.257753958758</v>
      </c>
      <c r="K10898" s="7">
        <v>94.9307564239526</v>
      </c>
      <c r="L10898" s="7">
        <v>135.751367983919</v>
      </c>
      <c r="M10898" s="7">
        <v>79.9624299101163</v>
      </c>
      <c r="N10898" s="7">
        <v>153.371669834378</v>
      </c>
      <c r="O10898" s="7">
        <v>171.71738558385</v>
      </c>
      <c r="P10898" s="7">
        <v>132.378077876206</v>
      </c>
      <c r="Q10898" s="7">
        <v>108.789347630418</v>
      </c>
    </row>
    <row r="10899" spans="1:17">
      <c r="A10899" s="6">
        <v>2018</v>
      </c>
      <c r="B10899" t="s">
        <v>2180</v>
      </c>
      <c r="C10899">
        <v>441721</v>
      </c>
      <c r="D10899">
        <f t="shared" si="340"/>
        <v>44</v>
      </c>
      <c r="E10899" t="str">
        <f>VLOOKUP(D10899,'Regionalism Code'!B:C,2,FALSE)</f>
        <v>广东省</v>
      </c>
      <c r="F10899">
        <f t="shared" si="341"/>
        <v>4417</v>
      </c>
      <c r="G10899" t="str">
        <f>IF(F10899&gt;10000,"省直辖县市",VLOOKUP(F10899,'Regionalism Code'!H:I,2,FALSE))</f>
        <v>阳江市</v>
      </c>
      <c r="H10899" s="7">
        <v>107.479614040873</v>
      </c>
      <c r="I10899" s="7">
        <v>91.9537445365632</v>
      </c>
      <c r="J10899" s="7">
        <v>133.937969250235</v>
      </c>
      <c r="K10899" s="7">
        <v>74.1002816456296</v>
      </c>
      <c r="L10899" s="7">
        <v>106.403855321384</v>
      </c>
      <c r="M10899" s="7">
        <v>70.0712493825808</v>
      </c>
      <c r="N10899" s="7">
        <v>137.929507504669</v>
      </c>
      <c r="O10899" s="7">
        <v>160.801917029358</v>
      </c>
      <c r="P10899" s="7">
        <v>131.690967603677</v>
      </c>
      <c r="Q10899" s="7">
        <v>110.673323968599</v>
      </c>
    </row>
    <row r="10900" spans="1:17">
      <c r="A10900" s="6">
        <v>2018</v>
      </c>
      <c r="B10900" t="s">
        <v>2181</v>
      </c>
      <c r="C10900">
        <v>441781</v>
      </c>
      <c r="D10900">
        <f t="shared" si="340"/>
        <v>44</v>
      </c>
      <c r="E10900" t="str">
        <f>VLOOKUP(D10900,'Regionalism Code'!B:C,2,FALSE)</f>
        <v>广东省</v>
      </c>
      <c r="F10900">
        <f t="shared" si="341"/>
        <v>4417</v>
      </c>
      <c r="G10900" t="str">
        <f>IF(F10900&gt;10000,"省直辖县市",VLOOKUP(F10900,'Regionalism Code'!H:I,2,FALSE))</f>
        <v>阳江市</v>
      </c>
      <c r="H10900" s="7">
        <v>105.81288131635</v>
      </c>
      <c r="I10900" s="7">
        <v>89.8514788711913</v>
      </c>
      <c r="J10900" s="7">
        <v>132.960371766078</v>
      </c>
      <c r="K10900" s="7">
        <v>72.5892123587638</v>
      </c>
      <c r="L10900" s="7">
        <v>110.075520656675</v>
      </c>
      <c r="M10900" s="7">
        <v>70.4668380851317</v>
      </c>
      <c r="N10900" s="7">
        <v>142.534520623318</v>
      </c>
      <c r="O10900" s="7">
        <v>153.757092626746</v>
      </c>
      <c r="P10900" s="7">
        <v>131.863597224325</v>
      </c>
      <c r="Q10900" s="7">
        <v>109.192343672818</v>
      </c>
    </row>
    <row r="10901" spans="1:17">
      <c r="A10901" s="6">
        <v>2018</v>
      </c>
      <c r="B10901" t="s">
        <v>2182</v>
      </c>
      <c r="C10901">
        <v>441802</v>
      </c>
      <c r="D10901">
        <f t="shared" si="340"/>
        <v>44</v>
      </c>
      <c r="E10901" t="str">
        <f>VLOOKUP(D10901,'Regionalism Code'!B:C,2,FALSE)</f>
        <v>广东省</v>
      </c>
      <c r="F10901">
        <f t="shared" si="341"/>
        <v>4418</v>
      </c>
      <c r="G10901" t="str">
        <f>IF(F10901&gt;10000,"省直辖县市",VLOOKUP(F10901,'Regionalism Code'!H:I,2,FALSE))</f>
        <v>清远市</v>
      </c>
      <c r="H10901" s="7">
        <v>115.615664560911</v>
      </c>
      <c r="I10901" s="7">
        <v>102.035012965734</v>
      </c>
      <c r="J10901" s="7">
        <v>141.973340125627</v>
      </c>
      <c r="K10901" s="7">
        <v>89.1936791931554</v>
      </c>
      <c r="L10901" s="7">
        <v>117.119448572132</v>
      </c>
      <c r="M10901" s="7">
        <v>78.8718769699773</v>
      </c>
      <c r="N10901" s="7">
        <v>150.633293117865</v>
      </c>
      <c r="O10901" s="7">
        <v>164.531526629261</v>
      </c>
      <c r="P10901" s="7">
        <v>136.736862032742</v>
      </c>
      <c r="Q10901" s="7">
        <v>112.569747465217</v>
      </c>
    </row>
    <row r="10902" spans="1:17">
      <c r="A10902" s="6">
        <v>2018</v>
      </c>
      <c r="B10902" t="s">
        <v>2183</v>
      </c>
      <c r="C10902">
        <v>441803</v>
      </c>
      <c r="D10902">
        <f t="shared" si="340"/>
        <v>44</v>
      </c>
      <c r="E10902" t="str">
        <f>VLOOKUP(D10902,'Regionalism Code'!B:C,2,FALSE)</f>
        <v>广东省</v>
      </c>
      <c r="F10902">
        <f t="shared" si="341"/>
        <v>4418</v>
      </c>
      <c r="G10902" t="str">
        <f>IF(F10902&gt;10000,"省直辖县市",VLOOKUP(F10902,'Regionalism Code'!H:I,2,FALSE))</f>
        <v>清远市</v>
      </c>
      <c r="H10902" s="7">
        <v>109.729350105451</v>
      </c>
      <c r="I10902" s="7">
        <v>91.435345769584</v>
      </c>
      <c r="J10902" s="7">
        <v>142.392188523578</v>
      </c>
      <c r="K10902" s="7">
        <v>93.3481701602356</v>
      </c>
      <c r="L10902" s="7">
        <v>123.254253131613</v>
      </c>
      <c r="M10902" s="7">
        <v>77.2869064007548</v>
      </c>
      <c r="N10902" s="7">
        <v>149.507432201598</v>
      </c>
      <c r="O10902" s="7">
        <v>164.12383241054</v>
      </c>
      <c r="P10902" s="7">
        <v>134.763396908149</v>
      </c>
      <c r="Q10902" s="7">
        <v>110.789003003088</v>
      </c>
    </row>
    <row r="10903" spans="1:17">
      <c r="A10903" s="6">
        <v>2018</v>
      </c>
      <c r="B10903" t="s">
        <v>2184</v>
      </c>
      <c r="C10903">
        <v>441821</v>
      </c>
      <c r="D10903">
        <f t="shared" si="340"/>
        <v>44</v>
      </c>
      <c r="E10903" t="str">
        <f>VLOOKUP(D10903,'Regionalism Code'!B:C,2,FALSE)</f>
        <v>广东省</v>
      </c>
      <c r="F10903">
        <f t="shared" si="341"/>
        <v>4418</v>
      </c>
      <c r="G10903" t="str">
        <f>IF(F10903&gt;10000,"省直辖县市",VLOOKUP(F10903,'Regionalism Code'!H:I,2,FALSE))</f>
        <v>清远市</v>
      </c>
      <c r="H10903" s="7">
        <v>109.892060513742</v>
      </c>
      <c r="I10903" s="7">
        <v>94.0131259366497</v>
      </c>
      <c r="J10903" s="7">
        <v>135.61155722449</v>
      </c>
      <c r="K10903" s="7">
        <v>80.7220461333016</v>
      </c>
      <c r="L10903" s="7">
        <v>109.939034940314</v>
      </c>
      <c r="M10903" s="7">
        <v>79.1733712982075</v>
      </c>
      <c r="N10903" s="7">
        <v>144.617961402453</v>
      </c>
      <c r="O10903" s="7">
        <v>157.190796464384</v>
      </c>
      <c r="P10903" s="7">
        <v>131.18672515026</v>
      </c>
      <c r="Q10903" s="7">
        <v>115.59435560936</v>
      </c>
    </row>
    <row r="10904" spans="1:17">
      <c r="A10904" s="6">
        <v>2018</v>
      </c>
      <c r="B10904" t="s">
        <v>2185</v>
      </c>
      <c r="C10904">
        <v>441823</v>
      </c>
      <c r="D10904">
        <f t="shared" si="340"/>
        <v>44</v>
      </c>
      <c r="E10904" t="str">
        <f>VLOOKUP(D10904,'Regionalism Code'!B:C,2,FALSE)</f>
        <v>广东省</v>
      </c>
      <c r="F10904">
        <f t="shared" si="341"/>
        <v>4418</v>
      </c>
      <c r="G10904" t="str">
        <f>IF(F10904&gt;10000,"省直辖县市",VLOOKUP(F10904,'Regionalism Code'!H:I,2,FALSE))</f>
        <v>清远市</v>
      </c>
      <c r="H10904" s="7">
        <v>103.633862405795</v>
      </c>
      <c r="I10904" s="7">
        <v>87.8240054706999</v>
      </c>
      <c r="J10904" s="7">
        <v>126.183680381811</v>
      </c>
      <c r="K10904" s="7">
        <v>65.3503035988405</v>
      </c>
      <c r="L10904" s="7">
        <v>101.701062886064</v>
      </c>
      <c r="M10904" s="7">
        <v>63.8887688515009</v>
      </c>
      <c r="N10904" s="7">
        <v>134.985377175429</v>
      </c>
      <c r="O10904" s="7">
        <v>147.025962141933</v>
      </c>
      <c r="P10904" s="7">
        <v>129.439092567362</v>
      </c>
      <c r="Q10904" s="7">
        <v>114.867489215321</v>
      </c>
    </row>
    <row r="10905" spans="1:17">
      <c r="A10905" s="6">
        <v>2018</v>
      </c>
      <c r="B10905" t="s">
        <v>2186</v>
      </c>
      <c r="C10905">
        <v>441825</v>
      </c>
      <c r="D10905">
        <f t="shared" si="340"/>
        <v>44</v>
      </c>
      <c r="E10905" t="str">
        <f>VLOOKUP(D10905,'Regionalism Code'!B:C,2,FALSE)</f>
        <v>广东省</v>
      </c>
      <c r="F10905">
        <f t="shared" si="341"/>
        <v>4418</v>
      </c>
      <c r="G10905" t="str">
        <f>IF(F10905&gt;10000,"省直辖县市",VLOOKUP(F10905,'Regionalism Code'!H:I,2,FALSE))</f>
        <v>清远市</v>
      </c>
      <c r="H10905" s="7">
        <v>101.289290828491</v>
      </c>
      <c r="I10905" s="7">
        <v>86.1282614534339</v>
      </c>
      <c r="J10905" s="7">
        <v>128.089307159151</v>
      </c>
      <c r="K10905" s="7">
        <v>62.290094700799</v>
      </c>
      <c r="L10905" s="7">
        <v>101.922264929902</v>
      </c>
      <c r="M10905" s="7">
        <v>71.9911116917129</v>
      </c>
      <c r="N10905" s="7">
        <v>149.453284421274</v>
      </c>
      <c r="O10905" s="7">
        <v>142.876284878389</v>
      </c>
      <c r="P10905" s="7">
        <v>123.940785614003</v>
      </c>
      <c r="Q10905" s="7">
        <v>102.657073868697</v>
      </c>
    </row>
    <row r="10906" spans="1:17">
      <c r="A10906" s="6">
        <v>2018</v>
      </c>
      <c r="B10906" t="s">
        <v>2187</v>
      </c>
      <c r="C10906">
        <v>441826</v>
      </c>
      <c r="D10906">
        <f t="shared" si="340"/>
        <v>44</v>
      </c>
      <c r="E10906" t="str">
        <f>VLOOKUP(D10906,'Regionalism Code'!B:C,2,FALSE)</f>
        <v>广东省</v>
      </c>
      <c r="F10906">
        <f t="shared" si="341"/>
        <v>4418</v>
      </c>
      <c r="G10906" t="str">
        <f>IF(F10906&gt;10000,"省直辖县市",VLOOKUP(F10906,'Regionalism Code'!H:I,2,FALSE))</f>
        <v>清远市</v>
      </c>
      <c r="H10906" s="7">
        <v>100.671775993385</v>
      </c>
      <c r="I10906" s="7">
        <v>86.7716611599372</v>
      </c>
      <c r="J10906" s="7">
        <v>129.639870403344</v>
      </c>
      <c r="K10906" s="7">
        <v>61.9159878666432</v>
      </c>
      <c r="L10906" s="7">
        <v>102.072849894285</v>
      </c>
      <c r="M10906" s="7">
        <v>71.1727630058322</v>
      </c>
      <c r="N10906" s="7">
        <v>153.246040745846</v>
      </c>
      <c r="O10906" s="7">
        <v>143.861647974298</v>
      </c>
      <c r="P10906" s="7">
        <v>126.607708416279</v>
      </c>
      <c r="Q10906" s="7">
        <v>93.9362623907372</v>
      </c>
    </row>
    <row r="10907" spans="1:17">
      <c r="A10907" s="6">
        <v>2018</v>
      </c>
      <c r="B10907" t="s">
        <v>2188</v>
      </c>
      <c r="C10907">
        <v>441881</v>
      </c>
      <c r="D10907">
        <f t="shared" si="340"/>
        <v>44</v>
      </c>
      <c r="E10907" t="str">
        <f>VLOOKUP(D10907,'Regionalism Code'!B:C,2,FALSE)</f>
        <v>广东省</v>
      </c>
      <c r="F10907">
        <f t="shared" si="341"/>
        <v>4418</v>
      </c>
      <c r="G10907" t="str">
        <f>IF(F10907&gt;10000,"省直辖县市",VLOOKUP(F10907,'Regionalism Code'!H:I,2,FALSE))</f>
        <v>清远市</v>
      </c>
      <c r="H10907" s="7">
        <v>107.861057057834</v>
      </c>
      <c r="I10907" s="7">
        <v>91.0803148137668</v>
      </c>
      <c r="J10907" s="7">
        <v>135.069787381551</v>
      </c>
      <c r="K10907" s="7">
        <v>77.430303750227</v>
      </c>
      <c r="L10907" s="7">
        <v>108.050455423212</v>
      </c>
      <c r="M10907" s="7">
        <v>76.2737057480435</v>
      </c>
      <c r="N10907" s="7">
        <v>144.689676368387</v>
      </c>
      <c r="O10907" s="7">
        <v>156.738534467014</v>
      </c>
      <c r="P10907" s="7">
        <v>133.585050959099</v>
      </c>
      <c r="Q10907" s="7">
        <v>113.834807981594</v>
      </c>
    </row>
    <row r="10908" spans="1:17">
      <c r="A10908" s="6">
        <v>2018</v>
      </c>
      <c r="B10908" t="s">
        <v>2189</v>
      </c>
      <c r="C10908">
        <v>441882</v>
      </c>
      <c r="D10908">
        <f t="shared" si="340"/>
        <v>44</v>
      </c>
      <c r="E10908" t="str">
        <f>VLOOKUP(D10908,'Regionalism Code'!B:C,2,FALSE)</f>
        <v>广东省</v>
      </c>
      <c r="F10908">
        <f t="shared" si="341"/>
        <v>4418</v>
      </c>
      <c r="G10908" t="str">
        <f>IF(F10908&gt;10000,"省直辖县市",VLOOKUP(F10908,'Regionalism Code'!H:I,2,FALSE))</f>
        <v>清远市</v>
      </c>
      <c r="H10908" s="7">
        <v>104.888336785779</v>
      </c>
      <c r="I10908" s="7">
        <v>88.5223350956756</v>
      </c>
      <c r="J10908" s="7">
        <v>131.536074547505</v>
      </c>
      <c r="K10908" s="7">
        <v>71.0700248916926</v>
      </c>
      <c r="L10908" s="7">
        <v>104.423496685853</v>
      </c>
      <c r="M10908" s="7">
        <v>74.0255281026141</v>
      </c>
      <c r="N10908" s="7">
        <v>148.670985888676</v>
      </c>
      <c r="O10908" s="7">
        <v>148.669641709984</v>
      </c>
      <c r="P10908" s="7">
        <v>129.121502281974</v>
      </c>
      <c r="Q10908" s="7">
        <v>110.51185195921</v>
      </c>
    </row>
    <row r="10909" spans="1:17">
      <c r="A10909" s="6">
        <v>2018</v>
      </c>
      <c r="B10909" t="s">
        <v>2190</v>
      </c>
      <c r="C10909">
        <v>445102</v>
      </c>
      <c r="D10909">
        <f t="shared" si="340"/>
        <v>44</v>
      </c>
      <c r="E10909" t="str">
        <f>VLOOKUP(D10909,'Regionalism Code'!B:C,2,FALSE)</f>
        <v>广东省</v>
      </c>
      <c r="F10909">
        <f t="shared" si="341"/>
        <v>4451</v>
      </c>
      <c r="G10909" t="str">
        <f>IF(F10909&gt;10000,"省直辖县市",VLOOKUP(F10909,'Regionalism Code'!H:I,2,FALSE))</f>
        <v>潮州市</v>
      </c>
      <c r="H10909" s="7">
        <v>118.638660154357</v>
      </c>
      <c r="I10909" s="7">
        <v>99.2340993052825</v>
      </c>
      <c r="J10909" s="7">
        <v>155.636828213201</v>
      </c>
      <c r="K10909" s="7">
        <v>108.079973482217</v>
      </c>
      <c r="L10909" s="7">
        <v>141.003936680788</v>
      </c>
      <c r="M10909" s="7">
        <v>102.672867518045</v>
      </c>
      <c r="N10909" s="7">
        <v>166.666788833806</v>
      </c>
      <c r="O10909" s="7">
        <v>174.93337406408</v>
      </c>
      <c r="P10909" s="7">
        <v>132.017154005069</v>
      </c>
      <c r="Q10909" s="7">
        <v>115.487916546576</v>
      </c>
    </row>
    <row r="10910" spans="1:17">
      <c r="A10910" s="6">
        <v>2018</v>
      </c>
      <c r="B10910" t="s">
        <v>2191</v>
      </c>
      <c r="C10910">
        <v>445103</v>
      </c>
      <c r="D10910">
        <f t="shared" si="340"/>
        <v>44</v>
      </c>
      <c r="E10910" t="str">
        <f>VLOOKUP(D10910,'Regionalism Code'!B:C,2,FALSE)</f>
        <v>广东省</v>
      </c>
      <c r="F10910">
        <f t="shared" si="341"/>
        <v>4451</v>
      </c>
      <c r="G10910" t="str">
        <f>IF(F10910&gt;10000,"省直辖县市",VLOOKUP(F10910,'Regionalism Code'!H:I,2,FALSE))</f>
        <v>潮州市</v>
      </c>
      <c r="H10910" s="7">
        <v>115.043653066027</v>
      </c>
      <c r="I10910" s="7">
        <v>94.2930430713136</v>
      </c>
      <c r="J10910" s="7">
        <v>162.978031620089</v>
      </c>
      <c r="K10910" s="7">
        <v>127.730302581715</v>
      </c>
      <c r="L10910" s="7">
        <v>171.63402657738</v>
      </c>
      <c r="M10910" s="7">
        <v>112.146649801267</v>
      </c>
      <c r="N10910" s="7">
        <v>158.407586887712</v>
      </c>
      <c r="O10910" s="7">
        <v>182.614154489386</v>
      </c>
      <c r="P10910" s="7">
        <v>133.361121968666</v>
      </c>
      <c r="Q10910" s="7">
        <v>96.4644953152221</v>
      </c>
    </row>
    <row r="10911" spans="1:17">
      <c r="A10911" s="6">
        <v>2018</v>
      </c>
      <c r="B10911" t="s">
        <v>2192</v>
      </c>
      <c r="C10911">
        <v>445122</v>
      </c>
      <c r="D10911">
        <f t="shared" si="340"/>
        <v>44</v>
      </c>
      <c r="E10911" t="str">
        <f>VLOOKUP(D10911,'Regionalism Code'!B:C,2,FALSE)</f>
        <v>广东省</v>
      </c>
      <c r="F10911">
        <f t="shared" si="341"/>
        <v>4451</v>
      </c>
      <c r="G10911" t="str">
        <f>IF(F10911&gt;10000,"省直辖县市",VLOOKUP(F10911,'Regionalism Code'!H:I,2,FALSE))</f>
        <v>潮州市</v>
      </c>
      <c r="H10911" s="7">
        <v>109.897230747981</v>
      </c>
      <c r="I10911" s="7">
        <v>89.0200213592779</v>
      </c>
      <c r="J10911" s="7">
        <v>147.189929779239</v>
      </c>
      <c r="K10911" s="7">
        <v>102.787975484152</v>
      </c>
      <c r="L10911" s="7">
        <v>131.520268910674</v>
      </c>
      <c r="M10911" s="7">
        <v>103.251148562937</v>
      </c>
      <c r="N10911" s="7">
        <v>148.454064036712</v>
      </c>
      <c r="O10911" s="7">
        <v>169.552716254491</v>
      </c>
      <c r="P10911" s="7">
        <v>130.770737806163</v>
      </c>
      <c r="Q10911" s="7">
        <v>111.073402735641</v>
      </c>
    </row>
    <row r="10912" spans="1:17">
      <c r="A10912" s="6">
        <v>2018</v>
      </c>
      <c r="B10912" t="s">
        <v>2193</v>
      </c>
      <c r="C10912">
        <v>445202</v>
      </c>
      <c r="D10912">
        <f t="shared" si="340"/>
        <v>44</v>
      </c>
      <c r="E10912" t="str">
        <f>VLOOKUP(D10912,'Regionalism Code'!B:C,2,FALSE)</f>
        <v>广东省</v>
      </c>
      <c r="F10912">
        <f t="shared" si="341"/>
        <v>4452</v>
      </c>
      <c r="G10912" t="str">
        <f>IF(F10912&gt;10000,"省直辖县市",VLOOKUP(F10912,'Regionalism Code'!H:I,2,FALSE))</f>
        <v>揭阳市</v>
      </c>
      <c r="H10912" s="7">
        <v>116.869169200396</v>
      </c>
      <c r="I10912" s="7">
        <v>99.6551113723058</v>
      </c>
      <c r="J10912" s="7">
        <v>157.018641749353</v>
      </c>
      <c r="K10912" s="7">
        <v>118.101928262273</v>
      </c>
      <c r="L10912" s="7">
        <v>152.656864878469</v>
      </c>
      <c r="M10912" s="7">
        <v>105.079624058343</v>
      </c>
      <c r="N10912" s="7">
        <v>153.187730562087</v>
      </c>
      <c r="O10912" s="7">
        <v>180.203200590963</v>
      </c>
      <c r="P10912" s="7">
        <v>134.982929851244</v>
      </c>
      <c r="Q10912" s="7">
        <v>100.758895477287</v>
      </c>
    </row>
    <row r="10913" spans="1:17">
      <c r="A10913" s="6">
        <v>2018</v>
      </c>
      <c r="B10913" t="s">
        <v>2194</v>
      </c>
      <c r="C10913">
        <v>445203</v>
      </c>
      <c r="D10913">
        <f t="shared" si="340"/>
        <v>44</v>
      </c>
      <c r="E10913" t="str">
        <f>VLOOKUP(D10913,'Regionalism Code'!B:C,2,FALSE)</f>
        <v>广东省</v>
      </c>
      <c r="F10913">
        <f t="shared" si="341"/>
        <v>4452</v>
      </c>
      <c r="G10913" t="str">
        <f>IF(F10913&gt;10000,"省直辖县市",VLOOKUP(F10913,'Regionalism Code'!H:I,2,FALSE))</f>
        <v>揭阳市</v>
      </c>
      <c r="H10913" s="7">
        <v>115.924163609113</v>
      </c>
      <c r="I10913" s="7">
        <v>92.7028190149683</v>
      </c>
      <c r="J10913" s="7">
        <v>164.525582484506</v>
      </c>
      <c r="K10913" s="7">
        <v>135.597369234609</v>
      </c>
      <c r="L10913" s="7">
        <v>166.347460116233</v>
      </c>
      <c r="M10913" s="7">
        <v>119.968145496802</v>
      </c>
      <c r="N10913" s="7">
        <v>150.382157238933</v>
      </c>
      <c r="O10913" s="7">
        <v>190.15291922978</v>
      </c>
      <c r="P10913" s="7">
        <v>140.111185155755</v>
      </c>
      <c r="Q10913" s="7">
        <v>104.291264630074</v>
      </c>
    </row>
    <row r="10914" spans="1:17">
      <c r="A10914" s="6">
        <v>2018</v>
      </c>
      <c r="B10914" t="s">
        <v>2195</v>
      </c>
      <c r="C10914">
        <v>445222</v>
      </c>
      <c r="D10914">
        <f t="shared" si="340"/>
        <v>44</v>
      </c>
      <c r="E10914" t="str">
        <f>VLOOKUP(D10914,'Regionalism Code'!B:C,2,FALSE)</f>
        <v>广东省</v>
      </c>
      <c r="F10914">
        <f t="shared" si="341"/>
        <v>4452</v>
      </c>
      <c r="G10914" t="str">
        <f>IF(F10914&gt;10000,"省直辖县市",VLOOKUP(F10914,'Regionalism Code'!H:I,2,FALSE))</f>
        <v>揭阳市</v>
      </c>
      <c r="H10914" s="7">
        <v>109.686230933608</v>
      </c>
      <c r="I10914" s="7">
        <v>87.5720548988699</v>
      </c>
      <c r="J10914" s="7">
        <v>143.251382003545</v>
      </c>
      <c r="K10914" s="7">
        <v>100.214601688595</v>
      </c>
      <c r="L10914" s="7">
        <v>123.87295009018</v>
      </c>
      <c r="M10914" s="7">
        <v>99.2435117344703</v>
      </c>
      <c r="N10914" s="7">
        <v>141.828867724519</v>
      </c>
      <c r="O10914" s="7">
        <v>166.665884390618</v>
      </c>
      <c r="P10914" s="7">
        <v>134.864041293916</v>
      </c>
      <c r="Q10914" s="7">
        <v>121.720376880773</v>
      </c>
    </row>
    <row r="10915" spans="1:17">
      <c r="A10915" s="6">
        <v>2018</v>
      </c>
      <c r="B10915" t="s">
        <v>2196</v>
      </c>
      <c r="C10915">
        <v>445224</v>
      </c>
      <c r="D10915">
        <f t="shared" si="340"/>
        <v>44</v>
      </c>
      <c r="E10915" t="str">
        <f>VLOOKUP(D10915,'Regionalism Code'!B:C,2,FALSE)</f>
        <v>广东省</v>
      </c>
      <c r="F10915">
        <f t="shared" si="341"/>
        <v>4452</v>
      </c>
      <c r="G10915" t="str">
        <f>IF(F10915&gt;10000,"省直辖县市",VLOOKUP(F10915,'Regionalism Code'!H:I,2,FALSE))</f>
        <v>揭阳市</v>
      </c>
      <c r="H10915" s="7">
        <v>106.797171362597</v>
      </c>
      <c r="I10915" s="7">
        <v>86.0123792203455</v>
      </c>
      <c r="J10915" s="7">
        <v>141.112484640711</v>
      </c>
      <c r="K10915" s="7">
        <v>94.0229722066055</v>
      </c>
      <c r="L10915" s="7">
        <v>114.42922959524</v>
      </c>
      <c r="M10915" s="7">
        <v>96.6731544365329</v>
      </c>
      <c r="N10915" s="7">
        <v>139.268873482113</v>
      </c>
      <c r="O10915" s="7">
        <v>168.85822169178</v>
      </c>
      <c r="P10915" s="7">
        <v>130.892378216852</v>
      </c>
      <c r="Q10915" s="7">
        <v>113.078374572277</v>
      </c>
    </row>
    <row r="10916" spans="1:17">
      <c r="A10916" s="6">
        <v>2018</v>
      </c>
      <c r="B10916" t="s">
        <v>2197</v>
      </c>
      <c r="C10916">
        <v>445281</v>
      </c>
      <c r="D10916">
        <f t="shared" si="340"/>
        <v>44</v>
      </c>
      <c r="E10916" t="str">
        <f>VLOOKUP(D10916,'Regionalism Code'!B:C,2,FALSE)</f>
        <v>广东省</v>
      </c>
      <c r="F10916">
        <f t="shared" si="341"/>
        <v>4452</v>
      </c>
      <c r="G10916" t="str">
        <f>IF(F10916&gt;10000,"省直辖县市",VLOOKUP(F10916,'Regionalism Code'!H:I,2,FALSE))</f>
        <v>揭阳市</v>
      </c>
      <c r="H10916" s="7">
        <v>110.492844383073</v>
      </c>
      <c r="I10916" s="7">
        <v>92.8705849925504</v>
      </c>
      <c r="J10916" s="7">
        <v>149.485866461717</v>
      </c>
      <c r="K10916" s="7">
        <v>124.206375007856</v>
      </c>
      <c r="L10916" s="7">
        <v>141.788466311594</v>
      </c>
      <c r="M10916" s="7">
        <v>109.156866517666</v>
      </c>
      <c r="N10916" s="7">
        <v>139.610389990483</v>
      </c>
      <c r="O10916" s="7">
        <v>173.213615425028</v>
      </c>
      <c r="P10916" s="7">
        <v>132.52169434711</v>
      </c>
      <c r="Q10916" s="7">
        <v>97.8315084492167</v>
      </c>
    </row>
    <row r="10917" spans="1:17">
      <c r="A10917" s="6">
        <v>2018</v>
      </c>
      <c r="B10917" t="s">
        <v>2198</v>
      </c>
      <c r="C10917">
        <v>445302</v>
      </c>
      <c r="D10917">
        <f t="shared" si="340"/>
        <v>44</v>
      </c>
      <c r="E10917" t="str">
        <f>VLOOKUP(D10917,'Regionalism Code'!B:C,2,FALSE)</f>
        <v>广东省</v>
      </c>
      <c r="F10917">
        <f t="shared" si="341"/>
        <v>4453</v>
      </c>
      <c r="G10917" t="str">
        <f>IF(F10917&gt;10000,"省直辖县市",VLOOKUP(F10917,'Regionalism Code'!H:I,2,FALSE))</f>
        <v>云浮市</v>
      </c>
      <c r="H10917" s="7">
        <v>113.60664568587</v>
      </c>
      <c r="I10917" s="7">
        <v>99.935701313344</v>
      </c>
      <c r="J10917" s="7">
        <v>140.214880326465</v>
      </c>
      <c r="K10917" s="7">
        <v>80.5800980862061</v>
      </c>
      <c r="L10917" s="7">
        <v>113.270781319155</v>
      </c>
      <c r="M10917" s="7">
        <v>75.0578852139984</v>
      </c>
      <c r="N10917" s="7">
        <v>153.451312601402</v>
      </c>
      <c r="O10917" s="7">
        <v>162.566857521128</v>
      </c>
      <c r="P10917" s="7">
        <v>131.913988488525</v>
      </c>
      <c r="Q10917" s="7">
        <v>110.403445345916</v>
      </c>
    </row>
    <row r="10918" spans="1:17">
      <c r="A10918" s="6">
        <v>2018</v>
      </c>
      <c r="B10918" t="s">
        <v>2199</v>
      </c>
      <c r="C10918">
        <v>445303</v>
      </c>
      <c r="D10918">
        <f t="shared" si="340"/>
        <v>44</v>
      </c>
      <c r="E10918" t="str">
        <f>VLOOKUP(D10918,'Regionalism Code'!B:C,2,FALSE)</f>
        <v>广东省</v>
      </c>
      <c r="F10918">
        <f t="shared" si="341"/>
        <v>4453</v>
      </c>
      <c r="G10918" t="str">
        <f>IF(F10918&gt;10000,"省直辖县市",VLOOKUP(F10918,'Regionalism Code'!H:I,2,FALSE))</f>
        <v>云浮市</v>
      </c>
      <c r="H10918" s="7">
        <v>103.961352249496</v>
      </c>
      <c r="I10918" s="7">
        <v>84.7823203185919</v>
      </c>
      <c r="J10918" s="7">
        <v>133.748960108444</v>
      </c>
      <c r="K10918" s="7">
        <v>83.6944763119538</v>
      </c>
      <c r="L10918" s="7">
        <v>118.081644419237</v>
      </c>
      <c r="M10918" s="7">
        <v>75.9946105609639</v>
      </c>
      <c r="N10918" s="7">
        <v>142.370207133793</v>
      </c>
      <c r="O10918" s="7">
        <v>151.556979934383</v>
      </c>
      <c r="P10918" s="7">
        <v>127.531664227997</v>
      </c>
      <c r="Q10918" s="7">
        <v>113.167746839903</v>
      </c>
    </row>
    <row r="10919" spans="1:17">
      <c r="A10919" s="6">
        <v>2018</v>
      </c>
      <c r="B10919" t="s">
        <v>2200</v>
      </c>
      <c r="C10919">
        <v>445321</v>
      </c>
      <c r="D10919">
        <f t="shared" si="340"/>
        <v>44</v>
      </c>
      <c r="E10919" t="str">
        <f>VLOOKUP(D10919,'Regionalism Code'!B:C,2,FALSE)</f>
        <v>广东省</v>
      </c>
      <c r="F10919">
        <f t="shared" si="341"/>
        <v>4453</v>
      </c>
      <c r="G10919" t="str">
        <f>IF(F10919&gt;10000,"省直辖县市",VLOOKUP(F10919,'Regionalism Code'!H:I,2,FALSE))</f>
        <v>云浮市</v>
      </c>
      <c r="H10919" s="7">
        <v>109.309048601269</v>
      </c>
      <c r="I10919" s="7">
        <v>93.02274604152</v>
      </c>
      <c r="J10919" s="7">
        <v>136.567973705585</v>
      </c>
      <c r="K10919" s="7">
        <v>75.5985392554122</v>
      </c>
      <c r="L10919" s="7">
        <v>109.476429301154</v>
      </c>
      <c r="M10919" s="7">
        <v>73.2062065513352</v>
      </c>
      <c r="N10919" s="7">
        <v>152.659668662436</v>
      </c>
      <c r="O10919" s="7">
        <v>156.417035219201</v>
      </c>
      <c r="P10919" s="7">
        <v>130.334224326947</v>
      </c>
      <c r="Q10919" s="7">
        <v>113.559045026275</v>
      </c>
    </row>
    <row r="10920" spans="1:17">
      <c r="A10920" s="6">
        <v>2018</v>
      </c>
      <c r="B10920" t="s">
        <v>2201</v>
      </c>
      <c r="C10920">
        <v>445322</v>
      </c>
      <c r="D10920">
        <f t="shared" si="340"/>
        <v>44</v>
      </c>
      <c r="E10920" t="str">
        <f>VLOOKUP(D10920,'Regionalism Code'!B:C,2,FALSE)</f>
        <v>广东省</v>
      </c>
      <c r="F10920">
        <f t="shared" si="341"/>
        <v>4453</v>
      </c>
      <c r="G10920" t="str">
        <f>IF(F10920&gt;10000,"省直辖县市",VLOOKUP(F10920,'Regionalism Code'!H:I,2,FALSE))</f>
        <v>云浮市</v>
      </c>
      <c r="H10920" s="7">
        <v>106.506731302435</v>
      </c>
      <c r="I10920" s="7">
        <v>88.5608529219237</v>
      </c>
      <c r="J10920" s="7">
        <v>131.636240293577</v>
      </c>
      <c r="K10920" s="7">
        <v>71.7150510877824</v>
      </c>
      <c r="L10920" s="7">
        <v>102.073791248027</v>
      </c>
      <c r="M10920" s="7">
        <v>72.4783505446714</v>
      </c>
      <c r="N10920" s="7">
        <v>147.153866446015</v>
      </c>
      <c r="O10920" s="7">
        <v>151.122595722538</v>
      </c>
      <c r="P10920" s="7">
        <v>129.005012499239</v>
      </c>
      <c r="Q10920" s="7">
        <v>120.105932809053</v>
      </c>
    </row>
    <row r="10921" spans="1:17">
      <c r="A10921" s="6">
        <v>2018</v>
      </c>
      <c r="B10921" t="s">
        <v>2202</v>
      </c>
      <c r="C10921">
        <v>445381</v>
      </c>
      <c r="D10921">
        <f t="shared" si="340"/>
        <v>44</v>
      </c>
      <c r="E10921" t="str">
        <f>VLOOKUP(D10921,'Regionalism Code'!B:C,2,FALSE)</f>
        <v>广东省</v>
      </c>
      <c r="F10921">
        <f t="shared" si="341"/>
        <v>4453</v>
      </c>
      <c r="G10921" t="str">
        <f>IF(F10921&gt;10000,"省直辖县市",VLOOKUP(F10921,'Regionalism Code'!H:I,2,FALSE))</f>
        <v>云浮市</v>
      </c>
      <c r="H10921" s="7">
        <v>104.767727336458</v>
      </c>
      <c r="I10921" s="7">
        <v>88.4360990526643</v>
      </c>
      <c r="J10921" s="7">
        <v>129.148600301982</v>
      </c>
      <c r="K10921" s="7">
        <v>77.6699930577483</v>
      </c>
      <c r="L10921" s="7">
        <v>95.1368128214687</v>
      </c>
      <c r="M10921" s="7">
        <v>77.4211809055192</v>
      </c>
      <c r="N10921" s="7">
        <v>137.819473064739</v>
      </c>
      <c r="O10921" s="7">
        <v>151.670553299845</v>
      </c>
      <c r="P10921" s="7">
        <v>130.748857755262</v>
      </c>
      <c r="Q10921" s="7">
        <v>114.396986788477</v>
      </c>
    </row>
    <row r="10922" spans="1:17">
      <c r="A10922" s="6">
        <v>2018</v>
      </c>
      <c r="B10922" t="s">
        <v>2203</v>
      </c>
      <c r="C10922">
        <v>450102</v>
      </c>
      <c r="D10922">
        <f t="shared" si="340"/>
        <v>45</v>
      </c>
      <c r="E10922" t="str">
        <f>VLOOKUP(D10922,'Regionalism Code'!B:C,2,FALSE)</f>
        <v>广西壮族自治区</v>
      </c>
      <c r="F10922">
        <f t="shared" si="341"/>
        <v>4501</v>
      </c>
      <c r="G10922" t="str">
        <f>IF(F10922&gt;10000,"省直辖县市",VLOOKUP(F10922,'Regionalism Code'!H:I,2,FALSE))</f>
        <v>南宁市</v>
      </c>
      <c r="H10922" s="7">
        <v>120.534377646574</v>
      </c>
      <c r="I10922" s="7">
        <v>106.144517633614</v>
      </c>
      <c r="J10922" s="7">
        <v>148.794780433784</v>
      </c>
      <c r="K10922" s="7">
        <v>101.568344561472</v>
      </c>
      <c r="L10922" s="7">
        <v>112.308859921372</v>
      </c>
      <c r="M10922" s="7">
        <v>86.0405702780456</v>
      </c>
      <c r="N10922" s="7">
        <v>147.300057478973</v>
      </c>
      <c r="O10922" s="7">
        <v>184.870204833154</v>
      </c>
      <c r="P10922" s="7">
        <v>133.30999361745</v>
      </c>
      <c r="Q10922" s="7">
        <v>116.703197213825</v>
      </c>
    </row>
    <row r="10923" spans="1:17">
      <c r="A10923" s="6">
        <v>2018</v>
      </c>
      <c r="B10923" t="s">
        <v>2204</v>
      </c>
      <c r="C10923">
        <v>450103</v>
      </c>
      <c r="D10923">
        <f t="shared" si="340"/>
        <v>45</v>
      </c>
      <c r="E10923" t="str">
        <f>VLOOKUP(D10923,'Regionalism Code'!B:C,2,FALSE)</f>
        <v>广西壮族自治区</v>
      </c>
      <c r="F10923">
        <f t="shared" si="341"/>
        <v>4501</v>
      </c>
      <c r="G10923" t="str">
        <f>IF(F10923&gt;10000,"省直辖县市",VLOOKUP(F10923,'Regionalism Code'!H:I,2,FALSE))</f>
        <v>南宁市</v>
      </c>
      <c r="H10923" s="7">
        <v>127.393080369005</v>
      </c>
      <c r="I10923" s="7">
        <v>110.379081134872</v>
      </c>
      <c r="J10923" s="7">
        <v>163.051208018673</v>
      </c>
      <c r="K10923" s="7">
        <v>110.38943156775</v>
      </c>
      <c r="L10923" s="7">
        <v>132.92776587329</v>
      </c>
      <c r="M10923" s="7">
        <v>92.6762264169891</v>
      </c>
      <c r="N10923" s="7">
        <v>164.596688524826</v>
      </c>
      <c r="O10923" s="7">
        <v>198.51805183887</v>
      </c>
      <c r="P10923" s="7">
        <v>139.390759352849</v>
      </c>
      <c r="Q10923" s="7">
        <v>118.784345028709</v>
      </c>
    </row>
    <row r="10924" spans="1:17">
      <c r="A10924" s="6">
        <v>2018</v>
      </c>
      <c r="B10924" t="s">
        <v>2205</v>
      </c>
      <c r="C10924">
        <v>450105</v>
      </c>
      <c r="D10924">
        <f t="shared" si="340"/>
        <v>45</v>
      </c>
      <c r="E10924" t="str">
        <f>VLOOKUP(D10924,'Regionalism Code'!B:C,2,FALSE)</f>
        <v>广西壮族自治区</v>
      </c>
      <c r="F10924">
        <f t="shared" si="341"/>
        <v>4501</v>
      </c>
      <c r="G10924" t="str">
        <f>IF(F10924&gt;10000,"省直辖县市",VLOOKUP(F10924,'Regionalism Code'!H:I,2,FALSE))</f>
        <v>南宁市</v>
      </c>
      <c r="H10924" s="7">
        <v>119.398294450779</v>
      </c>
      <c r="I10924" s="7">
        <v>106.001128599034</v>
      </c>
      <c r="J10924" s="7">
        <v>147.604973979712</v>
      </c>
      <c r="K10924" s="7">
        <v>101.26433746768</v>
      </c>
      <c r="L10924" s="7">
        <v>118.656654399826</v>
      </c>
      <c r="M10924" s="7">
        <v>83.0878490383816</v>
      </c>
      <c r="N10924" s="7">
        <v>143.831532775299</v>
      </c>
      <c r="O10924" s="7">
        <v>182.339392550257</v>
      </c>
      <c r="P10924" s="7">
        <v>131.679885106812</v>
      </c>
      <c r="Q10924" s="7">
        <v>112.386809291636</v>
      </c>
    </row>
    <row r="10925" spans="1:17">
      <c r="A10925" s="6">
        <v>2018</v>
      </c>
      <c r="B10925" t="s">
        <v>2206</v>
      </c>
      <c r="C10925">
        <v>450107</v>
      </c>
      <c r="D10925">
        <f t="shared" si="340"/>
        <v>45</v>
      </c>
      <c r="E10925" t="str">
        <f>VLOOKUP(D10925,'Regionalism Code'!B:C,2,FALSE)</f>
        <v>广西壮族自治区</v>
      </c>
      <c r="F10925">
        <f t="shared" si="341"/>
        <v>4501</v>
      </c>
      <c r="G10925" t="str">
        <f>IF(F10925&gt;10000,"省直辖县市",VLOOKUP(F10925,'Regionalism Code'!H:I,2,FALSE))</f>
        <v>南宁市</v>
      </c>
      <c r="H10925" s="7">
        <v>120.328906698981</v>
      </c>
      <c r="I10925" s="7">
        <v>106.263414408693</v>
      </c>
      <c r="J10925" s="7">
        <v>149.158169703996</v>
      </c>
      <c r="K10925" s="7">
        <v>105.172736513789</v>
      </c>
      <c r="L10925" s="7">
        <v>119.448559991688</v>
      </c>
      <c r="M10925" s="7">
        <v>85.7126121175363</v>
      </c>
      <c r="N10925" s="7">
        <v>144.393442465585</v>
      </c>
      <c r="O10925" s="7">
        <v>183.343716726664</v>
      </c>
      <c r="P10925" s="7">
        <v>137.309221411753</v>
      </c>
      <c r="Q10925" s="7">
        <v>114.392948076167</v>
      </c>
    </row>
    <row r="10926" spans="1:17">
      <c r="A10926" s="6">
        <v>2018</v>
      </c>
      <c r="B10926" t="s">
        <v>2207</v>
      </c>
      <c r="C10926">
        <v>450108</v>
      </c>
      <c r="D10926">
        <f t="shared" si="340"/>
        <v>45</v>
      </c>
      <c r="E10926" t="str">
        <f>VLOOKUP(D10926,'Regionalism Code'!B:C,2,FALSE)</f>
        <v>广西壮族自治区</v>
      </c>
      <c r="F10926">
        <f t="shared" si="341"/>
        <v>4501</v>
      </c>
      <c r="G10926" t="str">
        <f>IF(F10926&gt;10000,"省直辖县市",VLOOKUP(F10926,'Regionalism Code'!H:I,2,FALSE))</f>
        <v>南宁市</v>
      </c>
      <c r="H10926" s="7">
        <v>116.368628293395</v>
      </c>
      <c r="I10926" s="7">
        <v>104.023723938703</v>
      </c>
      <c r="J10926" s="7">
        <v>141.180513078397</v>
      </c>
      <c r="K10926" s="7">
        <v>96.1305741988941</v>
      </c>
      <c r="L10926" s="7">
        <v>102.906080332835</v>
      </c>
      <c r="M10926" s="7">
        <v>79.9232490014495</v>
      </c>
      <c r="N10926" s="7">
        <v>137.660756845336</v>
      </c>
      <c r="O10926" s="7">
        <v>178.484317337214</v>
      </c>
      <c r="P10926" s="7">
        <v>127.021995809885</v>
      </c>
      <c r="Q10926" s="7">
        <v>112.051287817102</v>
      </c>
    </row>
    <row r="10927" spans="1:17">
      <c r="A10927" s="6">
        <v>2018</v>
      </c>
      <c r="B10927" t="s">
        <v>2208</v>
      </c>
      <c r="C10927">
        <v>450109</v>
      </c>
      <c r="D10927">
        <f t="shared" si="340"/>
        <v>45</v>
      </c>
      <c r="E10927" t="str">
        <f>VLOOKUP(D10927,'Regionalism Code'!B:C,2,FALSE)</f>
        <v>广西壮族自治区</v>
      </c>
      <c r="F10927">
        <f t="shared" si="341"/>
        <v>4501</v>
      </c>
      <c r="G10927" t="str">
        <f>IF(F10927&gt;10000,"省直辖县市",VLOOKUP(F10927,'Regionalism Code'!H:I,2,FALSE))</f>
        <v>南宁市</v>
      </c>
      <c r="H10927" s="7">
        <v>110.552040588963</v>
      </c>
      <c r="I10927" s="7">
        <v>95.3961148430869</v>
      </c>
      <c r="J10927" s="7">
        <v>134.022858326261</v>
      </c>
      <c r="K10927" s="7">
        <v>86.6946397010678</v>
      </c>
      <c r="L10927" s="7">
        <v>100.540999699745</v>
      </c>
      <c r="M10927" s="7">
        <v>71.3728461663835</v>
      </c>
      <c r="N10927" s="7">
        <v>137.107521306867</v>
      </c>
      <c r="O10927" s="7">
        <v>164.132925968647</v>
      </c>
      <c r="P10927" s="7">
        <v>125.029338134213</v>
      </c>
      <c r="Q10927" s="7">
        <v>117.953219005741</v>
      </c>
    </row>
    <row r="10928" spans="1:17">
      <c r="A10928" s="6">
        <v>2018</v>
      </c>
      <c r="B10928" t="s">
        <v>2209</v>
      </c>
      <c r="C10928">
        <v>450122</v>
      </c>
      <c r="D10928">
        <f t="shared" si="340"/>
        <v>45</v>
      </c>
      <c r="E10928" t="str">
        <f>VLOOKUP(D10928,'Regionalism Code'!B:C,2,FALSE)</f>
        <v>广西壮族自治区</v>
      </c>
      <c r="F10928">
        <f t="shared" si="341"/>
        <v>4501</v>
      </c>
      <c r="G10928" t="str">
        <f>IF(F10928&gt;10000,"省直辖县市",VLOOKUP(F10928,'Regionalism Code'!H:I,2,FALSE))</f>
        <v>南宁市</v>
      </c>
      <c r="H10928" s="7">
        <v>109.761665601358</v>
      </c>
      <c r="I10928" s="7">
        <v>94.1590273681771</v>
      </c>
      <c r="J10928" s="7">
        <v>137.452400457938</v>
      </c>
      <c r="K10928" s="7">
        <v>92.5324502428285</v>
      </c>
      <c r="L10928" s="7">
        <v>120.038702576882</v>
      </c>
      <c r="M10928" s="7">
        <v>72.7591235957482</v>
      </c>
      <c r="N10928" s="7">
        <v>136.737893904937</v>
      </c>
      <c r="O10928" s="7">
        <v>164.513401068341</v>
      </c>
      <c r="P10928" s="7">
        <v>124.297808949689</v>
      </c>
      <c r="Q10928" s="7">
        <v>110.969575347122</v>
      </c>
    </row>
    <row r="10929" spans="1:17">
      <c r="A10929" s="6">
        <v>2018</v>
      </c>
      <c r="B10929" t="s">
        <v>2210</v>
      </c>
      <c r="C10929">
        <v>450123</v>
      </c>
      <c r="D10929">
        <f t="shared" si="340"/>
        <v>45</v>
      </c>
      <c r="E10929" t="str">
        <f>VLOOKUP(D10929,'Regionalism Code'!B:C,2,FALSE)</f>
        <v>广西壮族自治区</v>
      </c>
      <c r="F10929">
        <f t="shared" si="341"/>
        <v>4501</v>
      </c>
      <c r="G10929" t="str">
        <f>IF(F10929&gt;10000,"省直辖县市",VLOOKUP(F10929,'Regionalism Code'!H:I,2,FALSE))</f>
        <v>南宁市</v>
      </c>
      <c r="H10929" s="7">
        <v>101.867743995644</v>
      </c>
      <c r="I10929" s="7">
        <v>88.8463293589445</v>
      </c>
      <c r="J10929" s="7">
        <v>122.013907317168</v>
      </c>
      <c r="K10929" s="7">
        <v>66.0332745799875</v>
      </c>
      <c r="L10929" s="7">
        <v>96.7681493670789</v>
      </c>
      <c r="M10929" s="7">
        <v>57.0394851284994</v>
      </c>
      <c r="N10929" s="7">
        <v>128.564301401901</v>
      </c>
      <c r="O10929" s="7">
        <v>146.99965836438</v>
      </c>
      <c r="P10929" s="7">
        <v>115.97308306475</v>
      </c>
      <c r="Q10929" s="7">
        <v>108.261695590245</v>
      </c>
    </row>
    <row r="10930" spans="1:17">
      <c r="A10930" s="6">
        <v>2018</v>
      </c>
      <c r="B10930" t="s">
        <v>2211</v>
      </c>
      <c r="C10930">
        <v>450124</v>
      </c>
      <c r="D10930">
        <f t="shared" si="340"/>
        <v>45</v>
      </c>
      <c r="E10930" t="str">
        <f>VLOOKUP(D10930,'Regionalism Code'!B:C,2,FALSE)</f>
        <v>广西壮族自治区</v>
      </c>
      <c r="F10930">
        <f t="shared" si="341"/>
        <v>4501</v>
      </c>
      <c r="G10930" t="str">
        <f>IF(F10930&gt;10000,"省直辖县市",VLOOKUP(F10930,'Regionalism Code'!H:I,2,FALSE))</f>
        <v>南宁市</v>
      </c>
      <c r="H10930" s="7">
        <v>100.141259266954</v>
      </c>
      <c r="I10930" s="7">
        <v>86.9473733469859</v>
      </c>
      <c r="J10930" s="7">
        <v>117.40849368937</v>
      </c>
      <c r="K10930" s="7">
        <v>65.0320327235519</v>
      </c>
      <c r="L10930" s="7">
        <v>89.8588264424555</v>
      </c>
      <c r="M10930" s="7">
        <v>55.6986956140388</v>
      </c>
      <c r="N10930" s="7">
        <v>116.602453043986</v>
      </c>
      <c r="O10930" s="7">
        <v>146.110420685803</v>
      </c>
      <c r="P10930" s="7">
        <v>115.588743538336</v>
      </c>
      <c r="Q10930" s="7">
        <v>112.336071773294</v>
      </c>
    </row>
    <row r="10931" spans="1:17">
      <c r="A10931" s="6">
        <v>2018</v>
      </c>
      <c r="B10931" t="s">
        <v>2212</v>
      </c>
      <c r="C10931">
        <v>450125</v>
      </c>
      <c r="D10931">
        <f t="shared" si="340"/>
        <v>45</v>
      </c>
      <c r="E10931" t="str">
        <f>VLOOKUP(D10931,'Regionalism Code'!B:C,2,FALSE)</f>
        <v>广西壮族自治区</v>
      </c>
      <c r="F10931">
        <f t="shared" si="341"/>
        <v>4501</v>
      </c>
      <c r="G10931" t="str">
        <f>IF(F10931&gt;10000,"省直辖县市",VLOOKUP(F10931,'Regionalism Code'!H:I,2,FALSE))</f>
        <v>南宁市</v>
      </c>
      <c r="H10931" s="7">
        <v>103.470175204809</v>
      </c>
      <c r="I10931" s="7">
        <v>88.2802212463086</v>
      </c>
      <c r="J10931" s="7">
        <v>124.018238011682</v>
      </c>
      <c r="K10931" s="7">
        <v>72.3113042672643</v>
      </c>
      <c r="L10931" s="7">
        <v>94.3671296287987</v>
      </c>
      <c r="M10931" s="7">
        <v>62.4080629319011</v>
      </c>
      <c r="N10931" s="7">
        <v>120.539012141992</v>
      </c>
      <c r="O10931" s="7">
        <v>155.579850906359</v>
      </c>
      <c r="P10931" s="7">
        <v>120.965301855839</v>
      </c>
      <c r="Q10931" s="7">
        <v>116.294389047478</v>
      </c>
    </row>
    <row r="10932" spans="1:17">
      <c r="A10932" s="6">
        <v>2018</v>
      </c>
      <c r="B10932" t="s">
        <v>2213</v>
      </c>
      <c r="C10932">
        <v>450126</v>
      </c>
      <c r="D10932">
        <f t="shared" si="340"/>
        <v>45</v>
      </c>
      <c r="E10932" t="str">
        <f>VLOOKUP(D10932,'Regionalism Code'!B:C,2,FALSE)</f>
        <v>广西壮族自治区</v>
      </c>
      <c r="F10932">
        <f t="shared" si="341"/>
        <v>4501</v>
      </c>
      <c r="G10932" t="str">
        <f>IF(F10932&gt;10000,"省直辖县市",VLOOKUP(F10932,'Regionalism Code'!H:I,2,FALSE))</f>
        <v>南宁市</v>
      </c>
      <c r="H10932" s="7">
        <v>104.737866597228</v>
      </c>
      <c r="I10932" s="7">
        <v>88.5875809179092</v>
      </c>
      <c r="J10932" s="7">
        <v>127.456458328704</v>
      </c>
      <c r="K10932" s="7">
        <v>76.9463806456638</v>
      </c>
      <c r="L10932" s="7">
        <v>96.8881880208367</v>
      </c>
      <c r="M10932" s="7">
        <v>69.6661880809174</v>
      </c>
      <c r="N10932" s="7">
        <v>125.792719549792</v>
      </c>
      <c r="O10932" s="7">
        <v>157.872514030582</v>
      </c>
      <c r="P10932" s="7">
        <v>122.753855377008</v>
      </c>
      <c r="Q10932" s="7">
        <v>116.788962139411</v>
      </c>
    </row>
    <row r="10933" spans="1:17">
      <c r="A10933" s="6">
        <v>2018</v>
      </c>
      <c r="B10933" t="s">
        <v>2214</v>
      </c>
      <c r="C10933">
        <v>450127</v>
      </c>
      <c r="D10933">
        <f t="shared" si="340"/>
        <v>45</v>
      </c>
      <c r="E10933" t="str">
        <f>VLOOKUP(D10933,'Regionalism Code'!B:C,2,FALSE)</f>
        <v>广西壮族自治区</v>
      </c>
      <c r="F10933">
        <f t="shared" si="341"/>
        <v>4501</v>
      </c>
      <c r="G10933" t="str">
        <f>IF(F10933&gt;10000,"省直辖县市",VLOOKUP(F10933,'Regionalism Code'!H:I,2,FALSE))</f>
        <v>南宁市</v>
      </c>
      <c r="H10933" s="7">
        <v>102.488610595474</v>
      </c>
      <c r="I10933" s="7">
        <v>86.0974390918812</v>
      </c>
      <c r="J10933" s="7">
        <v>123.832990822489</v>
      </c>
      <c r="K10933" s="7">
        <v>63.8386356938256</v>
      </c>
      <c r="L10933" s="7">
        <v>94.2046910453202</v>
      </c>
      <c r="M10933" s="7">
        <v>59.9824130606912</v>
      </c>
      <c r="N10933" s="7">
        <v>130.849214916354</v>
      </c>
      <c r="O10933" s="7">
        <v>150.312661155008</v>
      </c>
      <c r="P10933" s="7">
        <v>118.896598626452</v>
      </c>
      <c r="Q10933" s="7">
        <v>117.832129069008</v>
      </c>
    </row>
    <row r="10934" spans="1:17">
      <c r="A10934" s="6">
        <v>2018</v>
      </c>
      <c r="B10934" t="s">
        <v>2215</v>
      </c>
      <c r="C10934">
        <v>450202</v>
      </c>
      <c r="D10934">
        <f t="shared" si="340"/>
        <v>45</v>
      </c>
      <c r="E10934" t="str">
        <f>VLOOKUP(D10934,'Regionalism Code'!B:C,2,FALSE)</f>
        <v>广西壮族自治区</v>
      </c>
      <c r="F10934">
        <f t="shared" si="341"/>
        <v>4502</v>
      </c>
      <c r="G10934" t="str">
        <f>IF(F10934&gt;10000,"省直辖县市",VLOOKUP(F10934,'Regionalism Code'!H:I,2,FALSE))</f>
        <v>柳州市</v>
      </c>
      <c r="H10934" s="7">
        <v>123.757663474396</v>
      </c>
      <c r="I10934" s="7">
        <v>108.45969953054</v>
      </c>
      <c r="J10934" s="7">
        <v>155.742571087623</v>
      </c>
      <c r="K10934" s="7">
        <v>100.763070476505</v>
      </c>
      <c r="L10934" s="7">
        <v>131.522387583495</v>
      </c>
      <c r="M10934" s="7">
        <v>88.4264115131531</v>
      </c>
      <c r="N10934" s="7">
        <v>163.180878354956</v>
      </c>
      <c r="O10934" s="7">
        <v>184.736593111723</v>
      </c>
      <c r="P10934" s="7">
        <v>131.698722438509</v>
      </c>
      <c r="Q10934" s="7">
        <v>116.157209035249</v>
      </c>
    </row>
    <row r="10935" spans="1:17">
      <c r="A10935" s="6">
        <v>2018</v>
      </c>
      <c r="B10935" t="s">
        <v>2216</v>
      </c>
      <c r="C10935">
        <v>450203</v>
      </c>
      <c r="D10935">
        <f t="shared" si="340"/>
        <v>45</v>
      </c>
      <c r="E10935" t="str">
        <f>VLOOKUP(D10935,'Regionalism Code'!B:C,2,FALSE)</f>
        <v>广西壮族自治区</v>
      </c>
      <c r="F10935">
        <f t="shared" si="341"/>
        <v>4502</v>
      </c>
      <c r="G10935" t="str">
        <f>IF(F10935&gt;10000,"省直辖县市",VLOOKUP(F10935,'Regionalism Code'!H:I,2,FALSE))</f>
        <v>柳州市</v>
      </c>
      <c r="H10935" s="7">
        <v>117.446462071338</v>
      </c>
      <c r="I10935" s="7">
        <v>104.499222437678</v>
      </c>
      <c r="J10935" s="7">
        <v>142.699023041792</v>
      </c>
      <c r="K10935" s="7">
        <v>93.9680544922483</v>
      </c>
      <c r="L10935" s="7">
        <v>116.845401114495</v>
      </c>
      <c r="M10935" s="7">
        <v>79.7989801896877</v>
      </c>
      <c r="N10935" s="7">
        <v>149.58064085649</v>
      </c>
      <c r="O10935" s="7">
        <v>168.483498373844</v>
      </c>
      <c r="P10935" s="7">
        <v>129.359140017033</v>
      </c>
      <c r="Q10935" s="7">
        <v>114.317309810619</v>
      </c>
    </row>
    <row r="10936" spans="1:17">
      <c r="A10936" s="6">
        <v>2018</v>
      </c>
      <c r="B10936" t="s">
        <v>2217</v>
      </c>
      <c r="C10936">
        <v>450204</v>
      </c>
      <c r="D10936">
        <f t="shared" si="340"/>
        <v>45</v>
      </c>
      <c r="E10936" t="str">
        <f>VLOOKUP(D10936,'Regionalism Code'!B:C,2,FALSE)</f>
        <v>广西壮族自治区</v>
      </c>
      <c r="F10936">
        <f t="shared" si="341"/>
        <v>4502</v>
      </c>
      <c r="G10936" t="str">
        <f>IF(F10936&gt;10000,"省直辖县市",VLOOKUP(F10936,'Regionalism Code'!H:I,2,FALSE))</f>
        <v>柳州市</v>
      </c>
      <c r="H10936" s="7">
        <v>116.159495175339</v>
      </c>
      <c r="I10936" s="7">
        <v>101.971958443648</v>
      </c>
      <c r="J10936" s="7">
        <v>143.883091571484</v>
      </c>
      <c r="K10936" s="7">
        <v>91.7068215951971</v>
      </c>
      <c r="L10936" s="7">
        <v>112.913169590535</v>
      </c>
      <c r="M10936" s="7">
        <v>82.147587449649</v>
      </c>
      <c r="N10936" s="7">
        <v>155.157054467181</v>
      </c>
      <c r="O10936" s="7">
        <v>169.701107992846</v>
      </c>
      <c r="P10936" s="7">
        <v>128.323986504932</v>
      </c>
      <c r="Q10936" s="7">
        <v>112.635441234208</v>
      </c>
    </row>
    <row r="10937" spans="1:17">
      <c r="A10937" s="6">
        <v>2018</v>
      </c>
      <c r="B10937" t="s">
        <v>2218</v>
      </c>
      <c r="C10937">
        <v>450205</v>
      </c>
      <c r="D10937">
        <f t="shared" si="340"/>
        <v>45</v>
      </c>
      <c r="E10937" t="str">
        <f>VLOOKUP(D10937,'Regionalism Code'!B:C,2,FALSE)</f>
        <v>广西壮族自治区</v>
      </c>
      <c r="F10937">
        <f t="shared" si="341"/>
        <v>4502</v>
      </c>
      <c r="G10937" t="str">
        <f>IF(F10937&gt;10000,"省直辖县市",VLOOKUP(F10937,'Regionalism Code'!H:I,2,FALSE))</f>
        <v>柳州市</v>
      </c>
      <c r="H10937" s="7">
        <v>115.478471564285</v>
      </c>
      <c r="I10937" s="7">
        <v>100.104893372511</v>
      </c>
      <c r="J10937" s="7">
        <v>144.652569428012</v>
      </c>
      <c r="K10937" s="7">
        <v>89.5747899732537</v>
      </c>
      <c r="L10937" s="7">
        <v>119.162295093668</v>
      </c>
      <c r="M10937" s="7">
        <v>79.6814892999483</v>
      </c>
      <c r="N10937" s="7">
        <v>155.112185350498</v>
      </c>
      <c r="O10937" s="7">
        <v>169.70960818987</v>
      </c>
      <c r="P10937" s="7">
        <v>128.617154470552</v>
      </c>
      <c r="Q10937" s="7">
        <v>113.234873541806</v>
      </c>
    </row>
    <row r="10938" spans="1:17">
      <c r="A10938" s="6">
        <v>2018</v>
      </c>
      <c r="B10938" t="s">
        <v>2219</v>
      </c>
      <c r="C10938">
        <v>450221</v>
      </c>
      <c r="D10938">
        <f t="shared" si="340"/>
        <v>45</v>
      </c>
      <c r="E10938" t="str">
        <f>VLOOKUP(D10938,'Regionalism Code'!B:C,2,FALSE)</f>
        <v>广西壮族自治区</v>
      </c>
      <c r="F10938">
        <f t="shared" si="341"/>
        <v>4502</v>
      </c>
      <c r="G10938" t="str">
        <f>IF(F10938&gt;10000,"省直辖县市",VLOOKUP(F10938,'Regionalism Code'!H:I,2,FALSE))</f>
        <v>柳州市</v>
      </c>
      <c r="H10938" s="7">
        <v>102.877557837343</v>
      </c>
      <c r="I10938" s="7">
        <v>90.3371405375135</v>
      </c>
      <c r="J10938" s="7">
        <v>121.808397186315</v>
      </c>
      <c r="K10938" s="7">
        <v>72.0246176031804</v>
      </c>
      <c r="L10938" s="7">
        <v>89.5975599528041</v>
      </c>
      <c r="M10938" s="7">
        <v>64.1523581807619</v>
      </c>
      <c r="N10938" s="7">
        <v>128.970936758996</v>
      </c>
      <c r="O10938" s="7">
        <v>146.200958644062</v>
      </c>
      <c r="P10938" s="7">
        <v>120.248572543045</v>
      </c>
      <c r="Q10938" s="7">
        <v>109.891762351288</v>
      </c>
    </row>
    <row r="10939" spans="1:17">
      <c r="A10939" s="6">
        <v>2018</v>
      </c>
      <c r="B10939" t="s">
        <v>2220</v>
      </c>
      <c r="C10939">
        <v>450222</v>
      </c>
      <c r="D10939">
        <f t="shared" si="340"/>
        <v>45</v>
      </c>
      <c r="E10939" t="str">
        <f>VLOOKUP(D10939,'Regionalism Code'!B:C,2,FALSE)</f>
        <v>广西壮族自治区</v>
      </c>
      <c r="F10939">
        <f t="shared" si="341"/>
        <v>4502</v>
      </c>
      <c r="G10939" t="str">
        <f>IF(F10939&gt;10000,"省直辖县市",VLOOKUP(F10939,'Regionalism Code'!H:I,2,FALSE))</f>
        <v>柳州市</v>
      </c>
      <c r="H10939" s="7">
        <v>101.60354490629</v>
      </c>
      <c r="I10939" s="7">
        <v>86.6240774636617</v>
      </c>
      <c r="J10939" s="7">
        <v>118.795120289828</v>
      </c>
      <c r="K10939" s="7">
        <v>59.4231960694599</v>
      </c>
      <c r="L10939" s="7">
        <v>93.1867914458076</v>
      </c>
      <c r="M10939" s="7">
        <v>57.2550119995458</v>
      </c>
      <c r="N10939" s="7">
        <v>131.001841281569</v>
      </c>
      <c r="O10939" s="7">
        <v>139.723854816896</v>
      </c>
      <c r="P10939" s="7">
        <v>113.931242611491</v>
      </c>
      <c r="Q10939" s="7">
        <v>119.831890496001</v>
      </c>
    </row>
    <row r="10940" spans="1:17">
      <c r="A10940" s="6">
        <v>2018</v>
      </c>
      <c r="B10940" t="s">
        <v>2221</v>
      </c>
      <c r="C10940">
        <v>450223</v>
      </c>
      <c r="D10940">
        <f t="shared" si="340"/>
        <v>45</v>
      </c>
      <c r="E10940" t="str">
        <f>VLOOKUP(D10940,'Regionalism Code'!B:C,2,FALSE)</f>
        <v>广西壮族自治区</v>
      </c>
      <c r="F10940">
        <f t="shared" si="341"/>
        <v>4502</v>
      </c>
      <c r="G10940" t="str">
        <f>IF(F10940&gt;10000,"省直辖县市",VLOOKUP(F10940,'Regionalism Code'!H:I,2,FALSE))</f>
        <v>柳州市</v>
      </c>
      <c r="H10940" s="7">
        <v>106.072997632263</v>
      </c>
      <c r="I10940" s="7">
        <v>92.2358868507672</v>
      </c>
      <c r="J10940" s="7">
        <v>124.817525016298</v>
      </c>
      <c r="K10940" s="7">
        <v>69.7021117585822</v>
      </c>
      <c r="L10940" s="7">
        <v>92.2425112618741</v>
      </c>
      <c r="M10940" s="7">
        <v>62.193612150491</v>
      </c>
      <c r="N10940" s="7">
        <v>137.316016280004</v>
      </c>
      <c r="O10940" s="7">
        <v>148.619484605223</v>
      </c>
      <c r="P10940" s="7">
        <v>118.234021626257</v>
      </c>
      <c r="Q10940" s="7">
        <v>117.707615346228</v>
      </c>
    </row>
    <row r="10941" spans="1:17">
      <c r="A10941" s="6">
        <v>2018</v>
      </c>
      <c r="B10941" t="s">
        <v>2222</v>
      </c>
      <c r="C10941">
        <v>450224</v>
      </c>
      <c r="D10941">
        <f t="shared" si="340"/>
        <v>45</v>
      </c>
      <c r="E10941" t="str">
        <f>VLOOKUP(D10941,'Regionalism Code'!B:C,2,FALSE)</f>
        <v>广西壮族自治区</v>
      </c>
      <c r="F10941">
        <f t="shared" si="341"/>
        <v>4502</v>
      </c>
      <c r="G10941" t="str">
        <f>IF(F10941&gt;10000,"省直辖县市",VLOOKUP(F10941,'Regionalism Code'!H:I,2,FALSE))</f>
        <v>柳州市</v>
      </c>
      <c r="H10941" s="7">
        <v>103.869366694255</v>
      </c>
      <c r="I10941" s="7">
        <v>87.3539211601696</v>
      </c>
      <c r="J10941" s="7">
        <v>126.16606168255</v>
      </c>
      <c r="K10941" s="7">
        <v>62.8518710343309</v>
      </c>
      <c r="L10941" s="7">
        <v>101.171876437262</v>
      </c>
      <c r="M10941" s="7">
        <v>58.619529399849</v>
      </c>
      <c r="N10941" s="7">
        <v>137.812520917811</v>
      </c>
      <c r="O10941" s="7">
        <v>149.39072230374</v>
      </c>
      <c r="P10941" s="7">
        <v>118.497518374878</v>
      </c>
      <c r="Q10941" s="7">
        <v>117.892813730055</v>
      </c>
    </row>
    <row r="10942" spans="1:17">
      <c r="A10942" s="6">
        <v>2018</v>
      </c>
      <c r="B10942" t="s">
        <v>2223</v>
      </c>
      <c r="C10942">
        <v>450225</v>
      </c>
      <c r="D10942">
        <f t="shared" si="340"/>
        <v>45</v>
      </c>
      <c r="E10942" t="str">
        <f>VLOOKUP(D10942,'Regionalism Code'!B:C,2,FALSE)</f>
        <v>广西壮族自治区</v>
      </c>
      <c r="F10942">
        <f t="shared" si="341"/>
        <v>4502</v>
      </c>
      <c r="G10942" t="str">
        <f>IF(F10942&gt;10000,"省直辖县市",VLOOKUP(F10942,'Regionalism Code'!H:I,2,FALSE))</f>
        <v>柳州市</v>
      </c>
      <c r="H10942" s="7">
        <v>101.949540929327</v>
      </c>
      <c r="I10942" s="7">
        <v>87.2292159989433</v>
      </c>
      <c r="J10942" s="7">
        <v>122.258561964303</v>
      </c>
      <c r="K10942" s="7">
        <v>64.8048687260163</v>
      </c>
      <c r="L10942" s="7">
        <v>96.3907281865984</v>
      </c>
      <c r="M10942" s="7">
        <v>61.911968126461</v>
      </c>
      <c r="N10942" s="7">
        <v>132.495359901038</v>
      </c>
      <c r="O10942" s="7">
        <v>144.58658892803</v>
      </c>
      <c r="P10942" s="7">
        <v>115.813623651712</v>
      </c>
      <c r="Q10942" s="7">
        <v>113.657331558059</v>
      </c>
    </row>
    <row r="10943" spans="1:17">
      <c r="A10943" s="6">
        <v>2018</v>
      </c>
      <c r="B10943" t="s">
        <v>2224</v>
      </c>
      <c r="C10943">
        <v>450226</v>
      </c>
      <c r="D10943">
        <f t="shared" si="340"/>
        <v>45</v>
      </c>
      <c r="E10943" t="str">
        <f>VLOOKUP(D10943,'Regionalism Code'!B:C,2,FALSE)</f>
        <v>广西壮族自治区</v>
      </c>
      <c r="F10943">
        <f t="shared" si="341"/>
        <v>4502</v>
      </c>
      <c r="G10943" t="str">
        <f>IF(F10943&gt;10000,"省直辖县市",VLOOKUP(F10943,'Regionalism Code'!H:I,2,FALSE))</f>
        <v>柳州市</v>
      </c>
      <c r="H10943" s="7">
        <v>100.48108963564</v>
      </c>
      <c r="I10943" s="7">
        <v>85.7118281622447</v>
      </c>
      <c r="J10943" s="7">
        <v>121.894186631829</v>
      </c>
      <c r="K10943" s="7">
        <v>61.6828631665884</v>
      </c>
      <c r="L10943" s="7">
        <v>93.9153505344778</v>
      </c>
      <c r="M10943" s="7">
        <v>58.7099298673254</v>
      </c>
      <c r="N10943" s="7">
        <v>132.921082288305</v>
      </c>
      <c r="O10943" s="7">
        <v>145.22299837321</v>
      </c>
      <c r="P10943" s="7">
        <v>116.006663341265</v>
      </c>
      <c r="Q10943" s="7">
        <v>110.34409728811</v>
      </c>
    </row>
    <row r="10944" spans="1:17">
      <c r="A10944" s="6">
        <v>2018</v>
      </c>
      <c r="B10944" t="s">
        <v>2225</v>
      </c>
      <c r="C10944">
        <v>450302</v>
      </c>
      <c r="D10944">
        <f t="shared" si="340"/>
        <v>45</v>
      </c>
      <c r="E10944" t="str">
        <f>VLOOKUP(D10944,'Regionalism Code'!B:C,2,FALSE)</f>
        <v>广西壮族自治区</v>
      </c>
      <c r="F10944">
        <f t="shared" si="341"/>
        <v>4503</v>
      </c>
      <c r="G10944" t="str">
        <f>IF(F10944&gt;10000,"省直辖县市",VLOOKUP(F10944,'Regionalism Code'!H:I,2,FALSE))</f>
        <v>桂林市</v>
      </c>
      <c r="H10944" s="7">
        <v>120.528714726108</v>
      </c>
      <c r="I10944" s="7">
        <v>105.013076326689</v>
      </c>
      <c r="J10944" s="7">
        <v>149.864068273821</v>
      </c>
      <c r="K10944" s="7">
        <v>93.9019818714054</v>
      </c>
      <c r="L10944" s="7">
        <v>131.6299323171</v>
      </c>
      <c r="M10944" s="7">
        <v>83.9033426272617</v>
      </c>
      <c r="N10944" s="7">
        <v>158.298418221523</v>
      </c>
      <c r="O10944" s="7">
        <v>174.264643894631</v>
      </c>
      <c r="P10944" s="7">
        <v>130.863385235506</v>
      </c>
      <c r="Q10944" s="7">
        <v>118.461478979744</v>
      </c>
    </row>
    <row r="10945" spans="1:17">
      <c r="A10945" s="6">
        <v>2018</v>
      </c>
      <c r="B10945" t="s">
        <v>2226</v>
      </c>
      <c r="C10945">
        <v>450303</v>
      </c>
      <c r="D10945">
        <f t="shared" si="340"/>
        <v>45</v>
      </c>
      <c r="E10945" t="str">
        <f>VLOOKUP(D10945,'Regionalism Code'!B:C,2,FALSE)</f>
        <v>广西壮族自治区</v>
      </c>
      <c r="F10945">
        <f t="shared" si="341"/>
        <v>4503</v>
      </c>
      <c r="G10945" t="str">
        <f>IF(F10945&gt;10000,"省直辖县市",VLOOKUP(F10945,'Regionalism Code'!H:I,2,FALSE))</f>
        <v>桂林市</v>
      </c>
      <c r="H10945" s="7">
        <v>118.736972009452</v>
      </c>
      <c r="I10945" s="7">
        <v>101.42451184615</v>
      </c>
      <c r="J10945" s="7">
        <v>151.000392346421</v>
      </c>
      <c r="K10945" s="7">
        <v>95.6558059995321</v>
      </c>
      <c r="L10945" s="7">
        <v>136.439010151791</v>
      </c>
      <c r="M10945" s="7">
        <v>87.5949215500373</v>
      </c>
      <c r="N10945" s="7">
        <v>156.862745330041</v>
      </c>
      <c r="O10945" s="7">
        <v>174.90171511445</v>
      </c>
      <c r="P10945" s="7">
        <v>132.583583085838</v>
      </c>
      <c r="Q10945" s="7">
        <v>117.281940160062</v>
      </c>
    </row>
    <row r="10946" spans="1:17">
      <c r="A10946" s="6">
        <v>2018</v>
      </c>
      <c r="B10946" t="s">
        <v>2227</v>
      </c>
      <c r="C10946">
        <v>450304</v>
      </c>
      <c r="D10946">
        <f t="shared" ref="D10946:D11009" si="342">INT(C10946/10000)</f>
        <v>45</v>
      </c>
      <c r="E10946" t="str">
        <f>VLOOKUP(D10946,'Regionalism Code'!B:C,2,FALSE)</f>
        <v>广西壮族自治区</v>
      </c>
      <c r="F10946">
        <f t="shared" ref="F10946:F11009" si="343">IF(OR(D10946=11,D10946=12,D10946=31,D10946=50),D10946*100,IF(MID(C10946,3,1)="9",C10946,INT(C10946/100)))</f>
        <v>4503</v>
      </c>
      <c r="G10946" t="str">
        <f>IF(F10946&gt;10000,"省直辖县市",VLOOKUP(F10946,'Regionalism Code'!H:I,2,FALSE))</f>
        <v>桂林市</v>
      </c>
      <c r="H10946" s="7">
        <v>119.750116854383</v>
      </c>
      <c r="I10946" s="7">
        <v>102.556486079367</v>
      </c>
      <c r="J10946" s="7">
        <v>150.647043578005</v>
      </c>
      <c r="K10946" s="7">
        <v>94.3445571112701</v>
      </c>
      <c r="L10946" s="7">
        <v>129.155346826215</v>
      </c>
      <c r="M10946" s="7">
        <v>86.8045635501453</v>
      </c>
      <c r="N10946" s="7">
        <v>159.611849255429</v>
      </c>
      <c r="O10946" s="7">
        <v>175.760795906712</v>
      </c>
      <c r="P10946" s="7">
        <v>131.577690221691</v>
      </c>
      <c r="Q10946" s="7">
        <v>120.385909559243</v>
      </c>
    </row>
    <row r="10947" spans="1:17">
      <c r="A10947" s="6">
        <v>2018</v>
      </c>
      <c r="B10947" t="s">
        <v>2228</v>
      </c>
      <c r="C10947">
        <v>450305</v>
      </c>
      <c r="D10947">
        <f t="shared" si="342"/>
        <v>45</v>
      </c>
      <c r="E10947" t="str">
        <f>VLOOKUP(D10947,'Regionalism Code'!B:C,2,FALSE)</f>
        <v>广西壮族自治区</v>
      </c>
      <c r="F10947">
        <f t="shared" si="343"/>
        <v>4503</v>
      </c>
      <c r="G10947" t="str">
        <f>IF(F10947&gt;10000,"省直辖县市",VLOOKUP(F10947,'Regionalism Code'!H:I,2,FALSE))</f>
        <v>桂林市</v>
      </c>
      <c r="H10947" s="7">
        <v>122.993892550375</v>
      </c>
      <c r="I10947" s="7">
        <v>106.509364710025</v>
      </c>
      <c r="J10947" s="7">
        <v>153.878223818566</v>
      </c>
      <c r="K10947" s="7">
        <v>102.668524430693</v>
      </c>
      <c r="L10947" s="7">
        <v>137.404371672059</v>
      </c>
      <c r="M10947" s="7">
        <v>88.9072593870189</v>
      </c>
      <c r="N10947" s="7">
        <v>157.051517046907</v>
      </c>
      <c r="O10947" s="7">
        <v>180.596255016583</v>
      </c>
      <c r="P10947" s="7">
        <v>133.716974410675</v>
      </c>
      <c r="Q10947" s="7">
        <v>121.311326116982</v>
      </c>
    </row>
    <row r="10948" spans="1:17">
      <c r="A10948" s="6">
        <v>2018</v>
      </c>
      <c r="B10948" t="s">
        <v>2229</v>
      </c>
      <c r="C10948">
        <v>450311</v>
      </c>
      <c r="D10948">
        <f t="shared" si="342"/>
        <v>45</v>
      </c>
      <c r="E10948" t="str">
        <f>VLOOKUP(D10948,'Regionalism Code'!B:C,2,FALSE)</f>
        <v>广西壮族自治区</v>
      </c>
      <c r="F10948">
        <f t="shared" si="343"/>
        <v>4503</v>
      </c>
      <c r="G10948" t="str">
        <f>IF(F10948&gt;10000,"省直辖县市",VLOOKUP(F10948,'Regionalism Code'!H:I,2,FALSE))</f>
        <v>桂林市</v>
      </c>
      <c r="H10948" s="7">
        <v>112.396400757225</v>
      </c>
      <c r="I10948" s="7">
        <v>102.251351917845</v>
      </c>
      <c r="J10948" s="7">
        <v>128.577439357783</v>
      </c>
      <c r="K10948" s="7">
        <v>92.6086481930386</v>
      </c>
      <c r="L10948" s="7">
        <v>124.104033539217</v>
      </c>
      <c r="M10948" s="7">
        <v>71.7165140694245</v>
      </c>
      <c r="N10948" s="7">
        <v>127.26643236035</v>
      </c>
      <c r="O10948" s="7">
        <v>143.515121093064</v>
      </c>
      <c r="P10948" s="7">
        <v>133.672025428741</v>
      </c>
      <c r="Q10948" s="7">
        <v>116.49854581538</v>
      </c>
    </row>
    <row r="10949" spans="1:17">
      <c r="A10949" s="6">
        <v>2018</v>
      </c>
      <c r="B10949" t="s">
        <v>2230</v>
      </c>
      <c r="C10949">
        <v>450312</v>
      </c>
      <c r="D10949">
        <f t="shared" si="342"/>
        <v>45</v>
      </c>
      <c r="E10949" t="str">
        <f>VLOOKUP(D10949,'Regionalism Code'!B:C,2,FALSE)</f>
        <v>广西壮族自治区</v>
      </c>
      <c r="F10949">
        <f t="shared" si="343"/>
        <v>4503</v>
      </c>
      <c r="G10949" t="str">
        <f>IF(F10949&gt;10000,"省直辖县市",VLOOKUP(F10949,'Regionalism Code'!H:I,2,FALSE))</f>
        <v>桂林市</v>
      </c>
      <c r="H10949" s="7">
        <v>116.584605561358</v>
      </c>
      <c r="I10949" s="7">
        <v>97.3301052240601</v>
      </c>
      <c r="J10949" s="7">
        <v>148.423203310463</v>
      </c>
      <c r="K10949" s="7">
        <v>103.1402832717</v>
      </c>
      <c r="L10949" s="7">
        <v>139.510848140399</v>
      </c>
      <c r="M10949" s="7">
        <v>84.5253219259191</v>
      </c>
      <c r="N10949" s="7">
        <v>148.315521897343</v>
      </c>
      <c r="O10949" s="7">
        <v>172.97046562143</v>
      </c>
      <c r="P10949" s="7">
        <v>129.48106407902</v>
      </c>
      <c r="Q10949" s="7">
        <v>122.313994776208</v>
      </c>
    </row>
    <row r="10950" spans="1:17">
      <c r="A10950" s="6">
        <v>2018</v>
      </c>
      <c r="B10950" t="s">
        <v>2231</v>
      </c>
      <c r="C10950">
        <v>450321</v>
      </c>
      <c r="D10950">
        <f t="shared" si="342"/>
        <v>45</v>
      </c>
      <c r="E10950" t="str">
        <f>VLOOKUP(D10950,'Regionalism Code'!B:C,2,FALSE)</f>
        <v>广西壮族自治区</v>
      </c>
      <c r="F10950">
        <f t="shared" si="343"/>
        <v>4503</v>
      </c>
      <c r="G10950" t="str">
        <f>IF(F10950&gt;10000,"省直辖县市",VLOOKUP(F10950,'Regionalism Code'!H:I,2,FALSE))</f>
        <v>桂林市</v>
      </c>
      <c r="H10950" s="7">
        <v>111.152855011641</v>
      </c>
      <c r="I10950" s="7">
        <v>92.2709986173857</v>
      </c>
      <c r="J10950" s="7">
        <v>136.989083458212</v>
      </c>
      <c r="K10950" s="7">
        <v>76.7692225241242</v>
      </c>
      <c r="L10950" s="7">
        <v>109.655551428522</v>
      </c>
      <c r="M10950" s="7">
        <v>73.1367955422885</v>
      </c>
      <c r="N10950" s="7">
        <v>141.049155075597</v>
      </c>
      <c r="O10950" s="7">
        <v>164.078407074361</v>
      </c>
      <c r="P10950" s="7">
        <v>133.550497045848</v>
      </c>
      <c r="Q10950" s="7">
        <v>126.558702875796</v>
      </c>
    </row>
    <row r="10951" spans="1:17">
      <c r="A10951" s="6">
        <v>2018</v>
      </c>
      <c r="B10951" t="s">
        <v>2232</v>
      </c>
      <c r="C10951">
        <v>450323</v>
      </c>
      <c r="D10951">
        <f t="shared" si="342"/>
        <v>45</v>
      </c>
      <c r="E10951" t="str">
        <f>VLOOKUP(D10951,'Regionalism Code'!B:C,2,FALSE)</f>
        <v>广西壮族自治区</v>
      </c>
      <c r="F10951">
        <f t="shared" si="343"/>
        <v>4503</v>
      </c>
      <c r="G10951" t="str">
        <f>IF(F10951&gt;10000,"省直辖县市",VLOOKUP(F10951,'Regionalism Code'!H:I,2,FALSE))</f>
        <v>桂林市</v>
      </c>
      <c r="H10951" s="7">
        <v>113.496322556408</v>
      </c>
      <c r="I10951" s="7">
        <v>97.2541808873024</v>
      </c>
      <c r="J10951" s="7">
        <v>138.232869125946</v>
      </c>
      <c r="K10951" s="7">
        <v>88.6412742909741</v>
      </c>
      <c r="L10951" s="7">
        <v>126.610492197144</v>
      </c>
      <c r="M10951" s="7">
        <v>78.0730122553103</v>
      </c>
      <c r="N10951" s="7">
        <v>142.646353349486</v>
      </c>
      <c r="O10951" s="7">
        <v>158.922632506337</v>
      </c>
      <c r="P10951" s="7">
        <v>126.452768768219</v>
      </c>
      <c r="Q10951" s="7">
        <v>122.184317661058</v>
      </c>
    </row>
    <row r="10952" spans="1:17">
      <c r="A10952" s="6">
        <v>2018</v>
      </c>
      <c r="B10952" t="s">
        <v>2233</v>
      </c>
      <c r="C10952">
        <v>450324</v>
      </c>
      <c r="D10952">
        <f t="shared" si="342"/>
        <v>45</v>
      </c>
      <c r="E10952" t="str">
        <f>VLOOKUP(D10952,'Regionalism Code'!B:C,2,FALSE)</f>
        <v>广西壮族自治区</v>
      </c>
      <c r="F10952">
        <f t="shared" si="343"/>
        <v>4503</v>
      </c>
      <c r="G10952" t="str">
        <f>IF(F10952&gt;10000,"省直辖县市",VLOOKUP(F10952,'Regionalism Code'!H:I,2,FALSE))</f>
        <v>桂林市</v>
      </c>
      <c r="H10952" s="7">
        <v>99.0537401433377</v>
      </c>
      <c r="I10952" s="7">
        <v>80.7947451210145</v>
      </c>
      <c r="J10952" s="7">
        <v>113.461805875957</v>
      </c>
      <c r="K10952" s="7">
        <v>53.7752913648309</v>
      </c>
      <c r="L10952" s="7">
        <v>82.927794114178</v>
      </c>
      <c r="M10952" s="7">
        <v>60.7960304887856</v>
      </c>
      <c r="N10952" s="7">
        <v>133.729159539453</v>
      </c>
      <c r="O10952" s="7">
        <v>128.968512181505</v>
      </c>
      <c r="P10952" s="7">
        <v>111.444192948096</v>
      </c>
      <c r="Q10952" s="7">
        <v>133.168950285539</v>
      </c>
    </row>
    <row r="10953" spans="1:17">
      <c r="A10953" s="6">
        <v>2018</v>
      </c>
      <c r="B10953" t="s">
        <v>2234</v>
      </c>
      <c r="C10953">
        <v>450325</v>
      </c>
      <c r="D10953">
        <f t="shared" si="342"/>
        <v>45</v>
      </c>
      <c r="E10953" t="str">
        <f>VLOOKUP(D10953,'Regionalism Code'!B:C,2,FALSE)</f>
        <v>广西壮族自治区</v>
      </c>
      <c r="F10953">
        <f t="shared" si="343"/>
        <v>4503</v>
      </c>
      <c r="G10953" t="str">
        <f>IF(F10953&gt;10000,"省直辖县市",VLOOKUP(F10953,'Regionalism Code'!H:I,2,FALSE))</f>
        <v>桂林市</v>
      </c>
      <c r="H10953" s="7">
        <v>103.651920011394</v>
      </c>
      <c r="I10953" s="7">
        <v>89.3027454148944</v>
      </c>
      <c r="J10953" s="7">
        <v>120.912731515622</v>
      </c>
      <c r="K10953" s="7">
        <v>66.7404915809135</v>
      </c>
      <c r="L10953" s="7">
        <v>88.3874338791467</v>
      </c>
      <c r="M10953" s="7">
        <v>66.3518186372581</v>
      </c>
      <c r="N10953" s="7">
        <v>141.557254875309</v>
      </c>
      <c r="O10953" s="7">
        <v>137.691358222748</v>
      </c>
      <c r="P10953" s="7">
        <v>115.141232351593</v>
      </c>
      <c r="Q10953" s="7">
        <v>119.673361933571</v>
      </c>
    </row>
    <row r="10954" spans="1:17">
      <c r="A10954" s="6">
        <v>2018</v>
      </c>
      <c r="B10954" t="s">
        <v>2235</v>
      </c>
      <c r="C10954">
        <v>450326</v>
      </c>
      <c r="D10954">
        <f t="shared" si="342"/>
        <v>45</v>
      </c>
      <c r="E10954" t="str">
        <f>VLOOKUP(D10954,'Regionalism Code'!B:C,2,FALSE)</f>
        <v>广西壮族自治区</v>
      </c>
      <c r="F10954">
        <f t="shared" si="343"/>
        <v>4503</v>
      </c>
      <c r="G10954" t="str">
        <f>IF(F10954&gt;10000,"省直辖县市",VLOOKUP(F10954,'Regionalism Code'!H:I,2,FALSE))</f>
        <v>桂林市</v>
      </c>
      <c r="H10954" s="7">
        <v>107.323789353911</v>
      </c>
      <c r="I10954" s="7">
        <v>89.460658039237</v>
      </c>
      <c r="J10954" s="7">
        <v>120.764295222746</v>
      </c>
      <c r="K10954" s="7">
        <v>62.5356488355733</v>
      </c>
      <c r="L10954" s="7">
        <v>93.6382257845646</v>
      </c>
      <c r="M10954" s="7">
        <v>57.3772556302631</v>
      </c>
      <c r="N10954" s="7">
        <v>127.940645872167</v>
      </c>
      <c r="O10954" s="7">
        <v>146.296848649412</v>
      </c>
      <c r="P10954" s="7">
        <v>114.014835758448</v>
      </c>
      <c r="Q10954" s="7">
        <v>141.890579855656</v>
      </c>
    </row>
    <row r="10955" spans="1:17">
      <c r="A10955" s="6">
        <v>2018</v>
      </c>
      <c r="B10955" t="s">
        <v>2236</v>
      </c>
      <c r="C10955">
        <v>450327</v>
      </c>
      <c r="D10955">
        <f t="shared" si="342"/>
        <v>45</v>
      </c>
      <c r="E10955" t="str">
        <f>VLOOKUP(D10955,'Regionalism Code'!B:C,2,FALSE)</f>
        <v>广西壮族自治区</v>
      </c>
      <c r="F10955">
        <f t="shared" si="343"/>
        <v>4503</v>
      </c>
      <c r="G10955" t="str">
        <f>IF(F10955&gt;10000,"省直辖县市",VLOOKUP(F10955,'Regionalism Code'!H:I,2,FALSE))</f>
        <v>桂林市</v>
      </c>
      <c r="H10955" s="7">
        <v>99.7711070047666</v>
      </c>
      <c r="I10955" s="7">
        <v>84.8614037536162</v>
      </c>
      <c r="J10955" s="7">
        <v>116.934974723841</v>
      </c>
      <c r="K10955" s="7">
        <v>58.3297975262901</v>
      </c>
      <c r="L10955" s="7">
        <v>93.6954214639633</v>
      </c>
      <c r="M10955" s="7">
        <v>61.1390559815893</v>
      </c>
      <c r="N10955" s="7">
        <v>139.938185489069</v>
      </c>
      <c r="O10955" s="7">
        <v>128.46451971216</v>
      </c>
      <c r="P10955" s="7">
        <v>113.192695830433</v>
      </c>
      <c r="Q10955" s="7">
        <v>117.8193295269</v>
      </c>
    </row>
    <row r="10956" spans="1:17">
      <c r="A10956" s="6">
        <v>2018</v>
      </c>
      <c r="B10956" t="s">
        <v>2237</v>
      </c>
      <c r="C10956">
        <v>450328</v>
      </c>
      <c r="D10956">
        <f t="shared" si="342"/>
        <v>45</v>
      </c>
      <c r="E10956" t="str">
        <f>VLOOKUP(D10956,'Regionalism Code'!B:C,2,FALSE)</f>
        <v>广西壮族自治区</v>
      </c>
      <c r="F10956">
        <f t="shared" si="343"/>
        <v>4503</v>
      </c>
      <c r="G10956" t="str">
        <f>IF(F10956&gt;10000,"省直辖县市",VLOOKUP(F10956,'Regionalism Code'!H:I,2,FALSE))</f>
        <v>桂林市</v>
      </c>
      <c r="H10956" s="7">
        <v>104.145066587648</v>
      </c>
      <c r="I10956" s="7">
        <v>88.980859684047</v>
      </c>
      <c r="J10956" s="7">
        <v>123.976717506934</v>
      </c>
      <c r="K10956" s="7">
        <v>62.6887051976273</v>
      </c>
      <c r="L10956" s="7">
        <v>104.789901432932</v>
      </c>
      <c r="M10956" s="7">
        <v>57.852344616</v>
      </c>
      <c r="N10956" s="7">
        <v>139.008212089853</v>
      </c>
      <c r="O10956" s="7">
        <v>141.646876229044</v>
      </c>
      <c r="P10956" s="7">
        <v>118.02102138826</v>
      </c>
      <c r="Q10956" s="7">
        <v>118.186139167054</v>
      </c>
    </row>
    <row r="10957" spans="1:17">
      <c r="A10957" s="6">
        <v>2018</v>
      </c>
      <c r="B10957" t="s">
        <v>2238</v>
      </c>
      <c r="C10957">
        <v>450329</v>
      </c>
      <c r="D10957">
        <f t="shared" si="342"/>
        <v>45</v>
      </c>
      <c r="E10957" t="str">
        <f>VLOOKUP(D10957,'Regionalism Code'!B:C,2,FALSE)</f>
        <v>广西壮族自治区</v>
      </c>
      <c r="F10957">
        <f t="shared" si="343"/>
        <v>4503</v>
      </c>
      <c r="G10957" t="str">
        <f>IF(F10957&gt;10000,"省直辖县市",VLOOKUP(F10957,'Regionalism Code'!H:I,2,FALSE))</f>
        <v>桂林市</v>
      </c>
      <c r="H10957" s="7">
        <v>100.302604141306</v>
      </c>
      <c r="I10957" s="7">
        <v>87.1527646290612</v>
      </c>
      <c r="J10957" s="7">
        <v>115.441453094391</v>
      </c>
      <c r="K10957" s="7">
        <v>54.769871283244</v>
      </c>
      <c r="L10957" s="7">
        <v>86.8218005459311</v>
      </c>
      <c r="M10957" s="7">
        <v>62.8237686138963</v>
      </c>
      <c r="N10957" s="7">
        <v>136.58608077292</v>
      </c>
      <c r="O10957" s="7">
        <v>129.240858369492</v>
      </c>
      <c r="P10957" s="7">
        <v>115.083277021501</v>
      </c>
      <c r="Q10957" s="7">
        <v>116.219599246775</v>
      </c>
    </row>
    <row r="10958" spans="1:17">
      <c r="A10958" s="6">
        <v>2018</v>
      </c>
      <c r="B10958" t="s">
        <v>2239</v>
      </c>
      <c r="C10958">
        <v>450330</v>
      </c>
      <c r="D10958">
        <f t="shared" si="342"/>
        <v>45</v>
      </c>
      <c r="E10958" t="str">
        <f>VLOOKUP(D10958,'Regionalism Code'!B:C,2,FALSE)</f>
        <v>广西壮族自治区</v>
      </c>
      <c r="F10958">
        <f t="shared" si="343"/>
        <v>4503</v>
      </c>
      <c r="G10958" t="str">
        <f>IF(F10958&gt;10000,"省直辖县市",VLOOKUP(F10958,'Regionalism Code'!H:I,2,FALSE))</f>
        <v>桂林市</v>
      </c>
      <c r="H10958" s="7">
        <v>103.200268442319</v>
      </c>
      <c r="I10958" s="7">
        <v>85.8704273346795</v>
      </c>
      <c r="J10958" s="7">
        <v>125.190088090973</v>
      </c>
      <c r="K10958" s="7">
        <v>67.1528485842711</v>
      </c>
      <c r="L10958" s="7">
        <v>99.9527453001021</v>
      </c>
      <c r="M10958" s="7">
        <v>63.8138783890356</v>
      </c>
      <c r="N10958" s="7">
        <v>134.127720715482</v>
      </c>
      <c r="O10958" s="7">
        <v>148.218989121415</v>
      </c>
      <c r="P10958" s="7">
        <v>119.218083609326</v>
      </c>
      <c r="Q10958" s="7">
        <v>120.470435618391</v>
      </c>
    </row>
    <row r="10959" spans="1:17">
      <c r="A10959" s="6">
        <v>2018</v>
      </c>
      <c r="B10959" t="s">
        <v>2240</v>
      </c>
      <c r="C10959">
        <v>450331</v>
      </c>
      <c r="D10959">
        <f t="shared" si="342"/>
        <v>45</v>
      </c>
      <c r="E10959" t="str">
        <f>VLOOKUP(D10959,'Regionalism Code'!B:C,2,FALSE)</f>
        <v>广西壮族自治区</v>
      </c>
      <c r="F10959">
        <f t="shared" si="343"/>
        <v>4503</v>
      </c>
      <c r="G10959" t="str">
        <f>IF(F10959&gt;10000,"省直辖县市",VLOOKUP(F10959,'Regionalism Code'!H:I,2,FALSE))</f>
        <v>桂林市</v>
      </c>
      <c r="H10959" s="7">
        <v>110.204412395419</v>
      </c>
      <c r="I10959" s="7">
        <v>92.0730202804378</v>
      </c>
      <c r="J10959" s="7">
        <v>133.920869992028</v>
      </c>
      <c r="K10959" s="7">
        <v>79.1535644858826</v>
      </c>
      <c r="L10959" s="7">
        <v>114.749576435437</v>
      </c>
      <c r="M10959" s="7">
        <v>67.1106723072462</v>
      </c>
      <c r="N10959" s="7">
        <v>137.04583760465</v>
      </c>
      <c r="O10959" s="7">
        <v>160.865227660266</v>
      </c>
      <c r="P10959" s="7">
        <v>119.979731668877</v>
      </c>
      <c r="Q10959" s="7">
        <v>126.984141286621</v>
      </c>
    </row>
    <row r="10960" spans="1:17">
      <c r="A10960" s="6">
        <v>2018</v>
      </c>
      <c r="B10960" t="s">
        <v>2241</v>
      </c>
      <c r="C10960">
        <v>450332</v>
      </c>
      <c r="D10960">
        <f t="shared" si="342"/>
        <v>45</v>
      </c>
      <c r="E10960" t="str">
        <f>VLOOKUP(D10960,'Regionalism Code'!B:C,2,FALSE)</f>
        <v>广西壮族自治区</v>
      </c>
      <c r="F10960">
        <f t="shared" si="343"/>
        <v>4503</v>
      </c>
      <c r="G10960" t="str">
        <f>IF(F10960&gt;10000,"省直辖县市",VLOOKUP(F10960,'Regionalism Code'!H:I,2,FALSE))</f>
        <v>桂林市</v>
      </c>
      <c r="H10960" s="7">
        <v>105.020159609535</v>
      </c>
      <c r="I10960" s="7">
        <v>89.4097193121283</v>
      </c>
      <c r="J10960" s="7">
        <v>125.291564048933</v>
      </c>
      <c r="K10960" s="7">
        <v>64.3908840164235</v>
      </c>
      <c r="L10960" s="7">
        <v>93.9130967967211</v>
      </c>
      <c r="M10960" s="7">
        <v>61.645932271387</v>
      </c>
      <c r="N10960" s="7">
        <v>138.091758750167</v>
      </c>
      <c r="O10960" s="7">
        <v>149.397726427281</v>
      </c>
      <c r="P10960" s="7">
        <v>118.015270667442</v>
      </c>
      <c r="Q10960" s="7">
        <v>119.735638915351</v>
      </c>
    </row>
    <row r="10961" spans="1:17">
      <c r="A10961" s="6">
        <v>2018</v>
      </c>
      <c r="B10961" t="s">
        <v>2242</v>
      </c>
      <c r="C10961">
        <v>450403</v>
      </c>
      <c r="D10961">
        <f t="shared" si="342"/>
        <v>45</v>
      </c>
      <c r="E10961" t="str">
        <f>VLOOKUP(D10961,'Regionalism Code'!B:C,2,FALSE)</f>
        <v>广西壮族自治区</v>
      </c>
      <c r="F10961">
        <f t="shared" si="343"/>
        <v>4504</v>
      </c>
      <c r="G10961" t="str">
        <f>IF(F10961&gt;10000,"省直辖县市",VLOOKUP(F10961,'Regionalism Code'!H:I,2,FALSE))</f>
        <v>梧州市</v>
      </c>
      <c r="H10961" s="7">
        <v>113.960682968615</v>
      </c>
      <c r="I10961" s="7">
        <v>97.758823607732</v>
      </c>
      <c r="J10961" s="7">
        <v>143.128349623933</v>
      </c>
      <c r="K10961" s="7">
        <v>86.3200450360407</v>
      </c>
      <c r="L10961" s="7">
        <v>123.207115043547</v>
      </c>
      <c r="M10961" s="7">
        <v>78.5583064863756</v>
      </c>
      <c r="N10961" s="7">
        <v>152.823483742446</v>
      </c>
      <c r="O10961" s="7">
        <v>166.236947860518</v>
      </c>
      <c r="P10961" s="7">
        <v>128.050616068289</v>
      </c>
      <c r="Q10961" s="7">
        <v>114.463648619042</v>
      </c>
    </row>
    <row r="10962" spans="1:17">
      <c r="A10962" s="6">
        <v>2018</v>
      </c>
      <c r="B10962" t="s">
        <v>2243</v>
      </c>
      <c r="C10962">
        <v>450405</v>
      </c>
      <c r="D10962">
        <f t="shared" si="342"/>
        <v>45</v>
      </c>
      <c r="E10962" t="str">
        <f>VLOOKUP(D10962,'Regionalism Code'!B:C,2,FALSE)</f>
        <v>广西壮族自治区</v>
      </c>
      <c r="F10962">
        <f t="shared" si="343"/>
        <v>4504</v>
      </c>
      <c r="G10962" t="str">
        <f>IF(F10962&gt;10000,"省直辖县市",VLOOKUP(F10962,'Regionalism Code'!H:I,2,FALSE))</f>
        <v>梧州市</v>
      </c>
      <c r="H10962" s="7">
        <v>117.363385655713</v>
      </c>
      <c r="I10962" s="7">
        <v>103.323379401544</v>
      </c>
      <c r="J10962" s="7">
        <v>145.094524035907</v>
      </c>
      <c r="K10962" s="7">
        <v>87.8378983580572</v>
      </c>
      <c r="L10962" s="7">
        <v>123.085641741942</v>
      </c>
      <c r="M10962" s="7">
        <v>78.9320998615373</v>
      </c>
      <c r="N10962" s="7">
        <v>153.527214886263</v>
      </c>
      <c r="O10962" s="7">
        <v>170.826367795488</v>
      </c>
      <c r="P10962" s="7">
        <v>127.702444306834</v>
      </c>
      <c r="Q10962" s="7">
        <v>113.338557331679</v>
      </c>
    </row>
    <row r="10963" spans="1:17">
      <c r="A10963" s="6">
        <v>2018</v>
      </c>
      <c r="B10963" t="s">
        <v>2244</v>
      </c>
      <c r="C10963">
        <v>450406</v>
      </c>
      <c r="D10963">
        <f t="shared" si="342"/>
        <v>45</v>
      </c>
      <c r="E10963" t="str">
        <f>VLOOKUP(D10963,'Regionalism Code'!B:C,2,FALSE)</f>
        <v>广西壮族自治区</v>
      </c>
      <c r="F10963">
        <f t="shared" si="343"/>
        <v>4504</v>
      </c>
      <c r="G10963" t="str">
        <f>IF(F10963&gt;10000,"省直辖县市",VLOOKUP(F10963,'Regionalism Code'!H:I,2,FALSE))</f>
        <v>梧州市</v>
      </c>
      <c r="H10963" s="7">
        <v>107.968347966057</v>
      </c>
      <c r="I10963" s="7">
        <v>92.2278292637407</v>
      </c>
      <c r="J10963" s="7">
        <v>126.771607011452</v>
      </c>
      <c r="K10963" s="7">
        <v>76.0270818607844</v>
      </c>
      <c r="L10963" s="7">
        <v>98.0097707247621</v>
      </c>
      <c r="M10963" s="7">
        <v>68.9501061605805</v>
      </c>
      <c r="N10963" s="7">
        <v>127.656506241697</v>
      </c>
      <c r="O10963" s="7">
        <v>155.511819384527</v>
      </c>
      <c r="P10963" s="7">
        <v>119.352032649544</v>
      </c>
      <c r="Q10963" s="7">
        <v>125.781376813909</v>
      </c>
    </row>
    <row r="10964" spans="1:17">
      <c r="A10964" s="6">
        <v>2018</v>
      </c>
      <c r="B10964" t="s">
        <v>2245</v>
      </c>
      <c r="C10964">
        <v>450421</v>
      </c>
      <c r="D10964">
        <f t="shared" si="342"/>
        <v>45</v>
      </c>
      <c r="E10964" t="str">
        <f>VLOOKUP(D10964,'Regionalism Code'!B:C,2,FALSE)</f>
        <v>广西壮族自治区</v>
      </c>
      <c r="F10964">
        <f t="shared" si="343"/>
        <v>4504</v>
      </c>
      <c r="G10964" t="str">
        <f>IF(F10964&gt;10000,"省直辖县市",VLOOKUP(F10964,'Regionalism Code'!H:I,2,FALSE))</f>
        <v>梧州市</v>
      </c>
      <c r="H10964" s="7">
        <v>95.8634370085859</v>
      </c>
      <c r="I10964" s="7">
        <v>82.420848733681</v>
      </c>
      <c r="J10964" s="7">
        <v>108.776796165857</v>
      </c>
      <c r="K10964" s="7">
        <v>50.8647449342538</v>
      </c>
      <c r="L10964" s="7">
        <v>72.9568587957773</v>
      </c>
      <c r="M10964" s="7">
        <v>54.1165522673048</v>
      </c>
      <c r="N10964" s="7">
        <v>110.382474536952</v>
      </c>
      <c r="O10964" s="7">
        <v>135.945662683555</v>
      </c>
      <c r="P10964" s="7">
        <v>117.763945188438</v>
      </c>
      <c r="Q10964" s="7">
        <v>116.790878925416</v>
      </c>
    </row>
    <row r="10965" spans="1:17">
      <c r="A10965" s="6">
        <v>2018</v>
      </c>
      <c r="B10965" t="s">
        <v>2246</v>
      </c>
      <c r="C10965">
        <v>450422</v>
      </c>
      <c r="D10965">
        <f t="shared" si="342"/>
        <v>45</v>
      </c>
      <c r="E10965" t="str">
        <f>VLOOKUP(D10965,'Regionalism Code'!B:C,2,FALSE)</f>
        <v>广西壮族自治区</v>
      </c>
      <c r="F10965">
        <f t="shared" si="343"/>
        <v>4504</v>
      </c>
      <c r="G10965" t="str">
        <f>IF(F10965&gt;10000,"省直辖县市",VLOOKUP(F10965,'Regionalism Code'!H:I,2,FALSE))</f>
        <v>梧州市</v>
      </c>
      <c r="H10965" s="7">
        <v>101.287366884658</v>
      </c>
      <c r="I10965" s="7">
        <v>86.723678323842</v>
      </c>
      <c r="J10965" s="7">
        <v>121.2645452263</v>
      </c>
      <c r="K10965" s="7">
        <v>66.2710619241483</v>
      </c>
      <c r="L10965" s="7">
        <v>88.8049873997235</v>
      </c>
      <c r="M10965" s="7">
        <v>62.2065397169948</v>
      </c>
      <c r="N10965" s="7">
        <v>129.903823908613</v>
      </c>
      <c r="O10965" s="7">
        <v>146.045509546403</v>
      </c>
      <c r="P10965" s="7">
        <v>118.057073121292</v>
      </c>
      <c r="Q10965" s="7">
        <v>113.080917108848</v>
      </c>
    </row>
    <row r="10966" spans="1:17">
      <c r="A10966" s="6">
        <v>2018</v>
      </c>
      <c r="B10966" t="s">
        <v>2247</v>
      </c>
      <c r="C10966">
        <v>450423</v>
      </c>
      <c r="D10966">
        <f t="shared" si="342"/>
        <v>45</v>
      </c>
      <c r="E10966" t="str">
        <f>VLOOKUP(D10966,'Regionalism Code'!B:C,2,FALSE)</f>
        <v>广西壮族自治区</v>
      </c>
      <c r="F10966">
        <f t="shared" si="343"/>
        <v>4504</v>
      </c>
      <c r="G10966" t="str">
        <f>IF(F10966&gt;10000,"省直辖县市",VLOOKUP(F10966,'Regionalism Code'!H:I,2,FALSE))</f>
        <v>梧州市</v>
      </c>
      <c r="H10966" s="7">
        <v>104.421818111677</v>
      </c>
      <c r="I10966" s="7">
        <v>88.2491836001159</v>
      </c>
      <c r="J10966" s="7">
        <v>129.140762258716</v>
      </c>
      <c r="K10966" s="7">
        <v>67.3928280067411</v>
      </c>
      <c r="L10966" s="7">
        <v>101.669402068871</v>
      </c>
      <c r="M10966" s="7">
        <v>65.2094319434764</v>
      </c>
      <c r="N10966" s="7">
        <v>139.742407347438</v>
      </c>
      <c r="O10966" s="7">
        <v>153.610980075945</v>
      </c>
      <c r="P10966" s="7">
        <v>120.298172772841</v>
      </c>
      <c r="Q10966" s="7">
        <v>112.911732889916</v>
      </c>
    </row>
    <row r="10967" spans="1:17">
      <c r="A10967" s="6">
        <v>2018</v>
      </c>
      <c r="B10967" t="s">
        <v>2248</v>
      </c>
      <c r="C10967">
        <v>450481</v>
      </c>
      <c r="D10967">
        <f t="shared" si="342"/>
        <v>45</v>
      </c>
      <c r="E10967" t="str">
        <f>VLOOKUP(D10967,'Regionalism Code'!B:C,2,FALSE)</f>
        <v>广西壮族自治区</v>
      </c>
      <c r="F10967">
        <f t="shared" si="343"/>
        <v>4504</v>
      </c>
      <c r="G10967" t="str">
        <f>IF(F10967&gt;10000,"省直辖县市",VLOOKUP(F10967,'Regionalism Code'!H:I,2,FALSE))</f>
        <v>梧州市</v>
      </c>
      <c r="H10967" s="7">
        <v>102.291085145756</v>
      </c>
      <c r="I10967" s="7">
        <v>87.3884565967444</v>
      </c>
      <c r="J10967" s="7">
        <v>122.560621843738</v>
      </c>
      <c r="K10967" s="7">
        <v>70.013648612582</v>
      </c>
      <c r="L10967" s="7">
        <v>89.4758450006829</v>
      </c>
      <c r="M10967" s="7">
        <v>65.1324778396486</v>
      </c>
      <c r="N10967" s="7">
        <v>121.983585664037</v>
      </c>
      <c r="O10967" s="7">
        <v>152.216466465472</v>
      </c>
      <c r="P10967" s="7">
        <v>122.669741358638</v>
      </c>
      <c r="Q10967" s="7">
        <v>114.672609343227</v>
      </c>
    </row>
    <row r="10968" spans="1:17">
      <c r="A10968" s="6">
        <v>2018</v>
      </c>
      <c r="B10968" t="s">
        <v>2249</v>
      </c>
      <c r="C10968">
        <v>450502</v>
      </c>
      <c r="D10968">
        <f t="shared" si="342"/>
        <v>45</v>
      </c>
      <c r="E10968" t="str">
        <f>VLOOKUP(D10968,'Regionalism Code'!B:C,2,FALSE)</f>
        <v>广西壮族自治区</v>
      </c>
      <c r="F10968">
        <f t="shared" si="343"/>
        <v>4505</v>
      </c>
      <c r="G10968" t="str">
        <f>IF(F10968&gt;10000,"省直辖县市",VLOOKUP(F10968,'Regionalism Code'!H:I,2,FALSE))</f>
        <v>北海市</v>
      </c>
      <c r="H10968" s="7">
        <v>119.453472787039</v>
      </c>
      <c r="I10968" s="7">
        <v>105.389030365589</v>
      </c>
      <c r="J10968" s="7">
        <v>148.095021934853</v>
      </c>
      <c r="K10968" s="7">
        <v>96.9783646535338</v>
      </c>
      <c r="L10968" s="7">
        <v>121.684546656759</v>
      </c>
      <c r="M10968" s="7">
        <v>86.5503400999047</v>
      </c>
      <c r="N10968" s="7">
        <v>148.443167619959</v>
      </c>
      <c r="O10968" s="7">
        <v>179.75354004843</v>
      </c>
      <c r="P10968" s="7">
        <v>129.720557068332</v>
      </c>
      <c r="Q10968" s="7">
        <v>113.855099728853</v>
      </c>
    </row>
    <row r="10969" spans="1:17">
      <c r="A10969" s="6">
        <v>2018</v>
      </c>
      <c r="B10969" t="s">
        <v>2250</v>
      </c>
      <c r="C10969">
        <v>450503</v>
      </c>
      <c r="D10969">
        <f t="shared" si="342"/>
        <v>45</v>
      </c>
      <c r="E10969" t="str">
        <f>VLOOKUP(D10969,'Regionalism Code'!B:C,2,FALSE)</f>
        <v>广西壮族自治区</v>
      </c>
      <c r="F10969">
        <f t="shared" si="343"/>
        <v>4505</v>
      </c>
      <c r="G10969" t="str">
        <f>IF(F10969&gt;10000,"省直辖县市",VLOOKUP(F10969,'Regionalism Code'!H:I,2,FALSE))</f>
        <v>北海市</v>
      </c>
      <c r="H10969" s="7">
        <v>119.276139291484</v>
      </c>
      <c r="I10969" s="7">
        <v>105.865533937987</v>
      </c>
      <c r="J10969" s="7">
        <v>146.324558892965</v>
      </c>
      <c r="K10969" s="7">
        <v>97.9770409365919</v>
      </c>
      <c r="L10969" s="7">
        <v>119.754420195566</v>
      </c>
      <c r="M10969" s="7">
        <v>86.7310400022847</v>
      </c>
      <c r="N10969" s="7">
        <v>139.882210825827</v>
      </c>
      <c r="O10969" s="7">
        <v>180.312732058504</v>
      </c>
      <c r="P10969" s="7">
        <v>133.824585705552</v>
      </c>
      <c r="Q10969" s="7">
        <v>114.413765232847</v>
      </c>
    </row>
    <row r="10970" spans="1:17">
      <c r="A10970" s="6">
        <v>2018</v>
      </c>
      <c r="B10970" t="s">
        <v>2251</v>
      </c>
      <c r="C10970">
        <v>450512</v>
      </c>
      <c r="D10970">
        <f t="shared" si="342"/>
        <v>45</v>
      </c>
      <c r="E10970" t="str">
        <f>VLOOKUP(D10970,'Regionalism Code'!B:C,2,FALSE)</f>
        <v>广西壮族自治区</v>
      </c>
      <c r="F10970">
        <f t="shared" si="343"/>
        <v>4505</v>
      </c>
      <c r="G10970" t="str">
        <f>IF(F10970&gt;10000,"省直辖县市",VLOOKUP(F10970,'Regionalism Code'!H:I,2,FALSE))</f>
        <v>北海市</v>
      </c>
      <c r="H10970" s="7">
        <v>103.134486019852</v>
      </c>
      <c r="I10970" s="7">
        <v>88.8220850263137</v>
      </c>
      <c r="J10970" s="7">
        <v>125.704733425225</v>
      </c>
      <c r="K10970" s="7">
        <v>71.1688812276216</v>
      </c>
      <c r="L10970" s="7">
        <v>91.9398257504684</v>
      </c>
      <c r="M10970" s="7">
        <v>69.3457280017917</v>
      </c>
      <c r="N10970" s="7">
        <v>143.562312953666</v>
      </c>
      <c r="O10970" s="7">
        <v>145.455204357207</v>
      </c>
      <c r="P10970" s="7">
        <v>118.837688594918</v>
      </c>
      <c r="Q10970" s="7">
        <v>109.386385270149</v>
      </c>
    </row>
    <row r="10971" spans="1:17">
      <c r="A10971" s="6">
        <v>2018</v>
      </c>
      <c r="B10971" t="s">
        <v>2252</v>
      </c>
      <c r="C10971">
        <v>450521</v>
      </c>
      <c r="D10971">
        <f t="shared" si="342"/>
        <v>45</v>
      </c>
      <c r="E10971" t="str">
        <f>VLOOKUP(D10971,'Regionalism Code'!B:C,2,FALSE)</f>
        <v>广西壮族自治区</v>
      </c>
      <c r="F10971">
        <f t="shared" si="343"/>
        <v>4505</v>
      </c>
      <c r="G10971" t="str">
        <f>IF(F10971&gt;10000,"省直辖县市",VLOOKUP(F10971,'Regionalism Code'!H:I,2,FALSE))</f>
        <v>北海市</v>
      </c>
      <c r="H10971" s="7">
        <v>105.300406855449</v>
      </c>
      <c r="I10971" s="7">
        <v>88.2849847001922</v>
      </c>
      <c r="J10971" s="7">
        <v>129.089662787295</v>
      </c>
      <c r="K10971" s="7">
        <v>76.0501757553189</v>
      </c>
      <c r="L10971" s="7">
        <v>101.236690400483</v>
      </c>
      <c r="M10971" s="7">
        <v>72.4616164898646</v>
      </c>
      <c r="N10971" s="7">
        <v>136.086116215194</v>
      </c>
      <c r="O10971" s="7">
        <v>153.528689349319</v>
      </c>
      <c r="P10971" s="7">
        <v>121.587009482217</v>
      </c>
      <c r="Q10971" s="7">
        <v>118.262636152632</v>
      </c>
    </row>
    <row r="10972" spans="1:17">
      <c r="A10972" s="6">
        <v>2018</v>
      </c>
      <c r="B10972" t="s">
        <v>2253</v>
      </c>
      <c r="C10972">
        <v>450602</v>
      </c>
      <c r="D10972">
        <f t="shared" si="342"/>
        <v>45</v>
      </c>
      <c r="E10972" t="str">
        <f>VLOOKUP(D10972,'Regionalism Code'!B:C,2,FALSE)</f>
        <v>广西壮族自治区</v>
      </c>
      <c r="F10972">
        <f t="shared" si="343"/>
        <v>4506</v>
      </c>
      <c r="G10972" t="str">
        <f>IF(F10972&gt;10000,"省直辖县市",VLOOKUP(F10972,'Regionalism Code'!H:I,2,FALSE))</f>
        <v>防城港市</v>
      </c>
      <c r="H10972" s="7">
        <v>120.353837075098</v>
      </c>
      <c r="I10972" s="7">
        <v>107.880730574939</v>
      </c>
      <c r="J10972" s="7">
        <v>147.250719095045</v>
      </c>
      <c r="K10972" s="7">
        <v>94.1273770477133</v>
      </c>
      <c r="L10972" s="7">
        <v>125.478485997356</v>
      </c>
      <c r="M10972" s="7">
        <v>86.4510378479206</v>
      </c>
      <c r="N10972" s="7">
        <v>144.703667857281</v>
      </c>
      <c r="O10972" s="7">
        <v>178.872945469885</v>
      </c>
      <c r="P10972" s="7">
        <v>129.242285795129</v>
      </c>
      <c r="Q10972" s="7">
        <v>112.671291806947</v>
      </c>
    </row>
    <row r="10973" spans="1:17">
      <c r="A10973" s="6">
        <v>2018</v>
      </c>
      <c r="B10973" t="s">
        <v>2254</v>
      </c>
      <c r="C10973">
        <v>450603</v>
      </c>
      <c r="D10973">
        <f t="shared" si="342"/>
        <v>45</v>
      </c>
      <c r="E10973" t="str">
        <f>VLOOKUP(D10973,'Regionalism Code'!B:C,2,FALSE)</f>
        <v>广西壮族自治区</v>
      </c>
      <c r="F10973">
        <f t="shared" si="343"/>
        <v>4506</v>
      </c>
      <c r="G10973" t="str">
        <f>IF(F10973&gt;10000,"省直辖县市",VLOOKUP(F10973,'Regionalism Code'!H:I,2,FALSE))</f>
        <v>防城港市</v>
      </c>
      <c r="H10973" s="7">
        <v>106.620544118483</v>
      </c>
      <c r="I10973" s="7">
        <v>90.592741846826</v>
      </c>
      <c r="J10973" s="7">
        <v>132.238750554409</v>
      </c>
      <c r="K10973" s="7">
        <v>73.9070593093366</v>
      </c>
      <c r="L10973" s="7">
        <v>112.371543404143</v>
      </c>
      <c r="M10973" s="7">
        <v>66.5482041887312</v>
      </c>
      <c r="N10973" s="7">
        <v>139.377163990921</v>
      </c>
      <c r="O10973" s="7">
        <v>155.51509318322</v>
      </c>
      <c r="P10973" s="7">
        <v>124.160091430618</v>
      </c>
      <c r="Q10973" s="7">
        <v>112.998258021538</v>
      </c>
    </row>
    <row r="10974" spans="1:17">
      <c r="A10974" s="6">
        <v>2018</v>
      </c>
      <c r="B10974" t="s">
        <v>2255</v>
      </c>
      <c r="C10974">
        <v>450621</v>
      </c>
      <c r="D10974">
        <f t="shared" si="342"/>
        <v>45</v>
      </c>
      <c r="E10974" t="str">
        <f>VLOOKUP(D10974,'Regionalism Code'!B:C,2,FALSE)</f>
        <v>广西壮族自治区</v>
      </c>
      <c r="F10974">
        <f t="shared" si="343"/>
        <v>4506</v>
      </c>
      <c r="G10974" t="str">
        <f>IF(F10974&gt;10000,"省直辖县市",VLOOKUP(F10974,'Regionalism Code'!H:I,2,FALSE))</f>
        <v>防城港市</v>
      </c>
      <c r="H10974" s="7">
        <v>103.085981117458</v>
      </c>
      <c r="I10974" s="7">
        <v>88.2736262280881</v>
      </c>
      <c r="J10974" s="7">
        <v>128.317616327416</v>
      </c>
      <c r="K10974" s="7">
        <v>72.2745787233517</v>
      </c>
      <c r="L10974" s="7">
        <v>109.316253394039</v>
      </c>
      <c r="M10974" s="7">
        <v>61.0911744741168</v>
      </c>
      <c r="N10974" s="7">
        <v>130.768123993486</v>
      </c>
      <c r="O10974" s="7">
        <v>154.261202795791</v>
      </c>
      <c r="P10974" s="7">
        <v>120.396442708272</v>
      </c>
      <c r="Q10974" s="7">
        <v>106.152553689447</v>
      </c>
    </row>
    <row r="10975" spans="1:17">
      <c r="A10975" s="6">
        <v>2018</v>
      </c>
      <c r="B10975" t="s">
        <v>2256</v>
      </c>
      <c r="C10975">
        <v>450681</v>
      </c>
      <c r="D10975">
        <f t="shared" si="342"/>
        <v>45</v>
      </c>
      <c r="E10975" t="str">
        <f>VLOOKUP(D10975,'Regionalism Code'!B:C,2,FALSE)</f>
        <v>广西壮族自治区</v>
      </c>
      <c r="F10975">
        <f t="shared" si="343"/>
        <v>4506</v>
      </c>
      <c r="G10975" t="str">
        <f>IF(F10975&gt;10000,"省直辖县市",VLOOKUP(F10975,'Regionalism Code'!H:I,2,FALSE))</f>
        <v>防城港市</v>
      </c>
      <c r="H10975" s="7">
        <v>112.7477968782</v>
      </c>
      <c r="I10975" s="7">
        <v>98.2892141227488</v>
      </c>
      <c r="J10975" s="7">
        <v>144.024950116886</v>
      </c>
      <c r="K10975" s="7">
        <v>90.7607066594686</v>
      </c>
      <c r="L10975" s="7">
        <v>142.860660591917</v>
      </c>
      <c r="M10975" s="7">
        <v>78.0404827631107</v>
      </c>
      <c r="N10975" s="7">
        <v>145.171360314884</v>
      </c>
      <c r="O10975" s="7">
        <v>164.810596528744</v>
      </c>
      <c r="P10975" s="7">
        <v>128.696855031419</v>
      </c>
      <c r="Q10975" s="7">
        <v>103.661148321585</v>
      </c>
    </row>
    <row r="10976" spans="1:17">
      <c r="A10976" s="6">
        <v>2018</v>
      </c>
      <c r="B10976" t="s">
        <v>2257</v>
      </c>
      <c r="C10976">
        <v>450702</v>
      </c>
      <c r="D10976">
        <f t="shared" si="342"/>
        <v>45</v>
      </c>
      <c r="E10976" t="str">
        <f>VLOOKUP(D10976,'Regionalism Code'!B:C,2,FALSE)</f>
        <v>广西壮族自治区</v>
      </c>
      <c r="F10976">
        <f t="shared" si="343"/>
        <v>4507</v>
      </c>
      <c r="G10976" t="str">
        <f>IF(F10976&gt;10000,"省直辖县市",VLOOKUP(F10976,'Regionalism Code'!H:I,2,FALSE))</f>
        <v>钦州市</v>
      </c>
      <c r="H10976" s="7">
        <v>110.941778952077</v>
      </c>
      <c r="I10976" s="7">
        <v>96.6580583496243</v>
      </c>
      <c r="J10976" s="7">
        <v>136.42431106203</v>
      </c>
      <c r="K10976" s="7">
        <v>80.0231806703386</v>
      </c>
      <c r="L10976" s="7">
        <v>126.181151725882</v>
      </c>
      <c r="M10976" s="7">
        <v>71.1624084009762</v>
      </c>
      <c r="N10976" s="7">
        <v>137.320461673259</v>
      </c>
      <c r="O10976" s="7">
        <v>160.716434441378</v>
      </c>
      <c r="P10976" s="7">
        <v>123.661683613784</v>
      </c>
      <c r="Q10976" s="7">
        <v>111.80737163784</v>
      </c>
    </row>
    <row r="10977" spans="1:17">
      <c r="A10977" s="6">
        <v>2018</v>
      </c>
      <c r="B10977" t="s">
        <v>2258</v>
      </c>
      <c r="C10977">
        <v>450703</v>
      </c>
      <c r="D10977">
        <f t="shared" si="342"/>
        <v>45</v>
      </c>
      <c r="E10977" t="str">
        <f>VLOOKUP(D10977,'Regionalism Code'!B:C,2,FALSE)</f>
        <v>广西壮族自治区</v>
      </c>
      <c r="F10977">
        <f t="shared" si="343"/>
        <v>4507</v>
      </c>
      <c r="G10977" t="str">
        <f>IF(F10977&gt;10000,"省直辖县市",VLOOKUP(F10977,'Regionalism Code'!H:I,2,FALSE))</f>
        <v>钦州市</v>
      </c>
      <c r="H10977" s="7">
        <v>107.681505467519</v>
      </c>
      <c r="I10977" s="7">
        <v>89.9581550816189</v>
      </c>
      <c r="J10977" s="7">
        <v>138.15650620067</v>
      </c>
      <c r="K10977" s="7">
        <v>81.7415821949836</v>
      </c>
      <c r="L10977" s="7">
        <v>122.678751135695</v>
      </c>
      <c r="M10977" s="7">
        <v>73.6610189669341</v>
      </c>
      <c r="N10977" s="7">
        <v>141.257381534465</v>
      </c>
      <c r="O10977" s="7">
        <v>163.575901674066</v>
      </c>
      <c r="P10977" s="7">
        <v>123.442132057007</v>
      </c>
      <c r="Q10977" s="7">
        <v>110.83239091039</v>
      </c>
    </row>
    <row r="10978" spans="1:17">
      <c r="A10978" s="6">
        <v>2018</v>
      </c>
      <c r="B10978" t="s">
        <v>2259</v>
      </c>
      <c r="C10978">
        <v>450721</v>
      </c>
      <c r="D10978">
        <f t="shared" si="342"/>
        <v>45</v>
      </c>
      <c r="E10978" t="str">
        <f>VLOOKUP(D10978,'Regionalism Code'!B:C,2,FALSE)</f>
        <v>广西壮族自治区</v>
      </c>
      <c r="F10978">
        <f t="shared" si="343"/>
        <v>4507</v>
      </c>
      <c r="G10978" t="str">
        <f>IF(F10978&gt;10000,"省直辖县市",VLOOKUP(F10978,'Regionalism Code'!H:I,2,FALSE))</f>
        <v>钦州市</v>
      </c>
      <c r="H10978" s="7">
        <v>97.8172666846879</v>
      </c>
      <c r="I10978" s="7">
        <v>83.2721478218066</v>
      </c>
      <c r="J10978" s="7">
        <v>119.49096601904</v>
      </c>
      <c r="K10978" s="7">
        <v>62.8098486895076</v>
      </c>
      <c r="L10978" s="7">
        <v>95.811184639445</v>
      </c>
      <c r="M10978" s="7">
        <v>60.7784183598802</v>
      </c>
      <c r="N10978" s="7">
        <v>126.34481674049</v>
      </c>
      <c r="O10978" s="7">
        <v>141.684432241106</v>
      </c>
      <c r="P10978" s="7">
        <v>117.136210310246</v>
      </c>
      <c r="Q10978" s="7">
        <v>106.466440640979</v>
      </c>
    </row>
    <row r="10979" spans="1:17">
      <c r="A10979" s="6">
        <v>2018</v>
      </c>
      <c r="B10979" t="s">
        <v>2260</v>
      </c>
      <c r="C10979">
        <v>450722</v>
      </c>
      <c r="D10979">
        <f t="shared" si="342"/>
        <v>45</v>
      </c>
      <c r="E10979" t="str">
        <f>VLOOKUP(D10979,'Regionalism Code'!B:C,2,FALSE)</f>
        <v>广西壮族自治区</v>
      </c>
      <c r="F10979">
        <f t="shared" si="343"/>
        <v>4507</v>
      </c>
      <c r="G10979" t="str">
        <f>IF(F10979&gt;10000,"省直辖县市",VLOOKUP(F10979,'Regionalism Code'!H:I,2,FALSE))</f>
        <v>钦州市</v>
      </c>
      <c r="H10979" s="7">
        <v>99.1549439152217</v>
      </c>
      <c r="I10979" s="7">
        <v>83.0177710671429</v>
      </c>
      <c r="J10979" s="7">
        <v>117.940570928459</v>
      </c>
      <c r="K10979" s="7">
        <v>59.3888424296152</v>
      </c>
      <c r="L10979" s="7">
        <v>89.6307465287679</v>
      </c>
      <c r="M10979" s="7">
        <v>59.4387574862787</v>
      </c>
      <c r="N10979" s="7">
        <v>126.859682475353</v>
      </c>
      <c r="O10979" s="7">
        <v>140.993775688723</v>
      </c>
      <c r="P10979" s="7">
        <v>115.182700666558</v>
      </c>
      <c r="Q10979" s="7">
        <v>118.30921874168</v>
      </c>
    </row>
    <row r="10980" spans="1:17">
      <c r="A10980" s="6">
        <v>2018</v>
      </c>
      <c r="B10980" t="s">
        <v>2261</v>
      </c>
      <c r="C10980">
        <v>450802</v>
      </c>
      <c r="D10980">
        <f t="shared" si="342"/>
        <v>45</v>
      </c>
      <c r="E10980" t="str">
        <f>VLOOKUP(D10980,'Regionalism Code'!B:C,2,FALSE)</f>
        <v>广西壮族自治区</v>
      </c>
      <c r="F10980">
        <f t="shared" si="343"/>
        <v>4508</v>
      </c>
      <c r="G10980" t="str">
        <f>IF(F10980&gt;10000,"省直辖县市",VLOOKUP(F10980,'Regionalism Code'!H:I,2,FALSE))</f>
        <v>贵港市</v>
      </c>
      <c r="H10980" s="7">
        <v>114.02106394768</v>
      </c>
      <c r="I10980" s="7">
        <v>98.447968620011</v>
      </c>
      <c r="J10980" s="7">
        <v>143.146238694352</v>
      </c>
      <c r="K10980" s="7">
        <v>88.349617818595</v>
      </c>
      <c r="L10980" s="7">
        <v>120.693581309052</v>
      </c>
      <c r="M10980" s="7">
        <v>76.5957291071909</v>
      </c>
      <c r="N10980" s="7">
        <v>141.965672978203</v>
      </c>
      <c r="O10980" s="7">
        <v>175.456912794096</v>
      </c>
      <c r="P10980" s="7">
        <v>124.572670464648</v>
      </c>
      <c r="Q10980" s="7">
        <v>112.525079904305</v>
      </c>
    </row>
    <row r="10981" spans="1:17">
      <c r="A10981" s="6">
        <v>2018</v>
      </c>
      <c r="B10981" t="s">
        <v>2262</v>
      </c>
      <c r="C10981">
        <v>450803</v>
      </c>
      <c r="D10981">
        <f t="shared" si="342"/>
        <v>45</v>
      </c>
      <c r="E10981" t="str">
        <f>VLOOKUP(D10981,'Regionalism Code'!B:C,2,FALSE)</f>
        <v>广西壮族自治区</v>
      </c>
      <c r="F10981">
        <f t="shared" si="343"/>
        <v>4508</v>
      </c>
      <c r="G10981" t="str">
        <f>IF(F10981&gt;10000,"省直辖县市",VLOOKUP(F10981,'Regionalism Code'!H:I,2,FALSE))</f>
        <v>贵港市</v>
      </c>
      <c r="H10981" s="7">
        <v>100.78403316619</v>
      </c>
      <c r="I10981" s="7">
        <v>86.3459916078464</v>
      </c>
      <c r="J10981" s="7">
        <v>123.846510271091</v>
      </c>
      <c r="K10981" s="7">
        <v>70.4041323572376</v>
      </c>
      <c r="L10981" s="7">
        <v>100.0895460801</v>
      </c>
      <c r="M10981" s="7">
        <v>60.8542057618212</v>
      </c>
      <c r="N10981" s="7">
        <v>126.903524154048</v>
      </c>
      <c r="O10981" s="7">
        <v>149.819636231217</v>
      </c>
      <c r="P10981" s="7">
        <v>118.042704279448</v>
      </c>
      <c r="Q10981" s="7">
        <v>106.556192293338</v>
      </c>
    </row>
    <row r="10982" spans="1:17">
      <c r="A10982" s="6">
        <v>2018</v>
      </c>
      <c r="B10982" t="s">
        <v>2263</v>
      </c>
      <c r="C10982">
        <v>450804</v>
      </c>
      <c r="D10982">
        <f t="shared" si="342"/>
        <v>45</v>
      </c>
      <c r="E10982" t="str">
        <f>VLOOKUP(D10982,'Regionalism Code'!B:C,2,FALSE)</f>
        <v>广西壮族自治区</v>
      </c>
      <c r="F10982">
        <f t="shared" si="343"/>
        <v>4508</v>
      </c>
      <c r="G10982" t="str">
        <f>IF(F10982&gt;10000,"省直辖县市",VLOOKUP(F10982,'Regionalism Code'!H:I,2,FALSE))</f>
        <v>贵港市</v>
      </c>
      <c r="H10982" s="7">
        <v>98.2888046818818</v>
      </c>
      <c r="I10982" s="7">
        <v>84.1099427486149</v>
      </c>
      <c r="J10982" s="7">
        <v>117.60637003722</v>
      </c>
      <c r="K10982" s="7">
        <v>63.1931300434294</v>
      </c>
      <c r="L10982" s="7">
        <v>87.2567026155727</v>
      </c>
      <c r="M10982" s="7">
        <v>61.3731092555727</v>
      </c>
      <c r="N10982" s="7">
        <v>120.065844117769</v>
      </c>
      <c r="O10982" s="7">
        <v>144.539920958126</v>
      </c>
      <c r="P10982" s="7">
        <v>116.202576697709</v>
      </c>
      <c r="Q10982" s="7">
        <v>110.010101756511</v>
      </c>
    </row>
    <row r="10983" spans="1:17">
      <c r="A10983" s="6">
        <v>2018</v>
      </c>
      <c r="B10983" t="s">
        <v>2264</v>
      </c>
      <c r="C10983">
        <v>450821</v>
      </c>
      <c r="D10983">
        <f t="shared" si="342"/>
        <v>45</v>
      </c>
      <c r="E10983" t="str">
        <f>VLOOKUP(D10983,'Regionalism Code'!B:C,2,FALSE)</f>
        <v>广西壮族自治区</v>
      </c>
      <c r="F10983">
        <f t="shared" si="343"/>
        <v>4508</v>
      </c>
      <c r="G10983" t="str">
        <f>IF(F10983&gt;10000,"省直辖县市",VLOOKUP(F10983,'Regionalism Code'!H:I,2,FALSE))</f>
        <v>贵港市</v>
      </c>
      <c r="H10983" s="7">
        <v>101.546243553009</v>
      </c>
      <c r="I10983" s="7">
        <v>85.2713486863002</v>
      </c>
      <c r="J10983" s="7">
        <v>126.380380882944</v>
      </c>
      <c r="K10983" s="7">
        <v>73.2842521364805</v>
      </c>
      <c r="L10983" s="7">
        <v>94.5753711508676</v>
      </c>
      <c r="M10983" s="7">
        <v>69.8884973763952</v>
      </c>
      <c r="N10983" s="7">
        <v>133.718139721853</v>
      </c>
      <c r="O10983" s="7">
        <v>152.058257591941</v>
      </c>
      <c r="P10983" s="7">
        <v>119.523825683699</v>
      </c>
      <c r="Q10983" s="7">
        <v>110.164320042807</v>
      </c>
    </row>
    <row r="10984" spans="1:17">
      <c r="A10984" s="6">
        <v>2018</v>
      </c>
      <c r="B10984" t="s">
        <v>2265</v>
      </c>
      <c r="C10984">
        <v>450881</v>
      </c>
      <c r="D10984">
        <f t="shared" si="342"/>
        <v>45</v>
      </c>
      <c r="E10984" t="str">
        <f>VLOOKUP(D10984,'Regionalism Code'!B:C,2,FALSE)</f>
        <v>广西壮族自治区</v>
      </c>
      <c r="F10984">
        <f t="shared" si="343"/>
        <v>4508</v>
      </c>
      <c r="G10984" t="str">
        <f>IF(F10984&gt;10000,"省直辖县市",VLOOKUP(F10984,'Regionalism Code'!H:I,2,FALSE))</f>
        <v>贵港市</v>
      </c>
      <c r="H10984" s="7">
        <v>102.977511965022</v>
      </c>
      <c r="I10984" s="7">
        <v>86.2335606078137</v>
      </c>
      <c r="J10984" s="7">
        <v>125.406209777036</v>
      </c>
      <c r="K10984" s="7">
        <v>70.8443193980443</v>
      </c>
      <c r="L10984" s="7">
        <v>93.7749712113379</v>
      </c>
      <c r="M10984" s="7">
        <v>67.3660828994049</v>
      </c>
      <c r="N10984" s="7">
        <v>132.573079097879</v>
      </c>
      <c r="O10984" s="7">
        <v>151.467280008445</v>
      </c>
      <c r="P10984" s="7">
        <v>118.851992616486</v>
      </c>
      <c r="Q10984" s="7">
        <v>117.51555666412</v>
      </c>
    </row>
    <row r="10985" spans="1:17">
      <c r="A10985" s="6">
        <v>2018</v>
      </c>
      <c r="B10985" t="s">
        <v>2266</v>
      </c>
      <c r="C10985">
        <v>450902</v>
      </c>
      <c r="D10985">
        <f t="shared" si="342"/>
        <v>45</v>
      </c>
      <c r="E10985" t="str">
        <f>VLOOKUP(D10985,'Regionalism Code'!B:C,2,FALSE)</f>
        <v>广西壮族自治区</v>
      </c>
      <c r="F10985">
        <f t="shared" si="343"/>
        <v>4509</v>
      </c>
      <c r="G10985" t="str">
        <f>IF(F10985&gt;10000,"省直辖县市",VLOOKUP(F10985,'Regionalism Code'!H:I,2,FALSE))</f>
        <v>玉林市</v>
      </c>
      <c r="H10985" s="7">
        <v>114.795002589769</v>
      </c>
      <c r="I10985" s="7">
        <v>99.4752418442971</v>
      </c>
      <c r="J10985" s="7">
        <v>143.121541595355</v>
      </c>
      <c r="K10985" s="7">
        <v>90.8222587438856</v>
      </c>
      <c r="L10985" s="7">
        <v>124.36274013177</v>
      </c>
      <c r="M10985" s="7">
        <v>80.1876812380273</v>
      </c>
      <c r="N10985" s="7">
        <v>143.5701531467</v>
      </c>
      <c r="O10985" s="7">
        <v>171.248907862612</v>
      </c>
      <c r="P10985" s="7">
        <v>127.17217813771</v>
      </c>
      <c r="Q10985" s="7">
        <v>113.913807037152</v>
      </c>
    </row>
    <row r="10986" spans="1:17">
      <c r="A10986" s="6">
        <v>2018</v>
      </c>
      <c r="B10986" t="s">
        <v>2267</v>
      </c>
      <c r="C10986">
        <v>450903</v>
      </c>
      <c r="D10986">
        <f t="shared" si="342"/>
        <v>45</v>
      </c>
      <c r="E10986" t="str">
        <f>VLOOKUP(D10986,'Regionalism Code'!B:C,2,FALSE)</f>
        <v>广西壮族自治区</v>
      </c>
      <c r="F10986">
        <f t="shared" si="343"/>
        <v>4509</v>
      </c>
      <c r="G10986" t="str">
        <f>IF(F10986&gt;10000,"省直辖县市",VLOOKUP(F10986,'Regionalism Code'!H:I,2,FALSE))</f>
        <v>玉林市</v>
      </c>
      <c r="H10986" s="7">
        <v>99.0371994940172</v>
      </c>
      <c r="I10986" s="7">
        <v>84.9135048049462</v>
      </c>
      <c r="J10986" s="7">
        <v>120.601189549325</v>
      </c>
      <c r="K10986" s="7">
        <v>77.6639317077028</v>
      </c>
      <c r="L10986" s="7">
        <v>92.0907910356798</v>
      </c>
      <c r="M10986" s="7">
        <v>65.0986952735315</v>
      </c>
      <c r="N10986" s="7">
        <v>125.474381508634</v>
      </c>
      <c r="O10986" s="7">
        <v>143.76044124188</v>
      </c>
      <c r="P10986" s="7">
        <v>119.273784045395</v>
      </c>
      <c r="Q10986" s="7">
        <v>106.494271922975</v>
      </c>
    </row>
    <row r="10987" spans="1:17">
      <c r="A10987" s="6">
        <v>2018</v>
      </c>
      <c r="B10987" t="s">
        <v>2268</v>
      </c>
      <c r="C10987">
        <v>450921</v>
      </c>
      <c r="D10987">
        <f t="shared" si="342"/>
        <v>45</v>
      </c>
      <c r="E10987" t="str">
        <f>VLOOKUP(D10987,'Regionalism Code'!B:C,2,FALSE)</f>
        <v>广西壮族自治区</v>
      </c>
      <c r="F10987">
        <f t="shared" si="343"/>
        <v>4509</v>
      </c>
      <c r="G10987" t="str">
        <f>IF(F10987&gt;10000,"省直辖县市",VLOOKUP(F10987,'Regionalism Code'!H:I,2,FALSE))</f>
        <v>玉林市</v>
      </c>
      <c r="H10987" s="7">
        <v>101.164738498587</v>
      </c>
      <c r="I10987" s="7">
        <v>87.7631131320242</v>
      </c>
      <c r="J10987" s="7">
        <v>123.535971849127</v>
      </c>
      <c r="K10987" s="7">
        <v>68.2000012260391</v>
      </c>
      <c r="L10987" s="7">
        <v>101.382175816333</v>
      </c>
      <c r="M10987" s="7">
        <v>63.4395678631855</v>
      </c>
      <c r="N10987" s="7">
        <v>132.61147909174</v>
      </c>
      <c r="O10987" s="7">
        <v>144.181534205576</v>
      </c>
      <c r="P10987" s="7">
        <v>119.425994918722</v>
      </c>
      <c r="Q10987" s="7">
        <v>104.770791953851</v>
      </c>
    </row>
    <row r="10988" spans="1:17">
      <c r="A10988" s="6">
        <v>2018</v>
      </c>
      <c r="B10988" t="s">
        <v>2269</v>
      </c>
      <c r="C10988">
        <v>450922</v>
      </c>
      <c r="D10988">
        <f t="shared" si="342"/>
        <v>45</v>
      </c>
      <c r="E10988" t="str">
        <f>VLOOKUP(D10988,'Regionalism Code'!B:C,2,FALSE)</f>
        <v>广西壮族自治区</v>
      </c>
      <c r="F10988">
        <f t="shared" si="343"/>
        <v>4509</v>
      </c>
      <c r="G10988" t="str">
        <f>IF(F10988&gt;10000,"省直辖县市",VLOOKUP(F10988,'Regionalism Code'!H:I,2,FALSE))</f>
        <v>玉林市</v>
      </c>
      <c r="H10988" s="7">
        <v>103.123734114396</v>
      </c>
      <c r="I10988" s="7">
        <v>87.0576790769188</v>
      </c>
      <c r="J10988" s="7">
        <v>125.02481414216</v>
      </c>
      <c r="K10988" s="7">
        <v>72.5081062179574</v>
      </c>
      <c r="L10988" s="7">
        <v>89.4133929488797</v>
      </c>
      <c r="M10988" s="7">
        <v>72.3115974694494</v>
      </c>
      <c r="N10988" s="7">
        <v>128.553368519693</v>
      </c>
      <c r="O10988" s="7">
        <v>153.835162267345</v>
      </c>
      <c r="P10988" s="7">
        <v>119.12387731023</v>
      </c>
      <c r="Q10988" s="7">
        <v>116.382150899793</v>
      </c>
    </row>
    <row r="10989" spans="1:17">
      <c r="A10989" s="6">
        <v>2018</v>
      </c>
      <c r="B10989" t="s">
        <v>2270</v>
      </c>
      <c r="C10989">
        <v>450923</v>
      </c>
      <c r="D10989">
        <f t="shared" si="342"/>
        <v>45</v>
      </c>
      <c r="E10989" t="str">
        <f>VLOOKUP(D10989,'Regionalism Code'!B:C,2,FALSE)</f>
        <v>广西壮族自治区</v>
      </c>
      <c r="F10989">
        <f t="shared" si="343"/>
        <v>4509</v>
      </c>
      <c r="G10989" t="str">
        <f>IF(F10989&gt;10000,"省直辖县市",VLOOKUP(F10989,'Regionalism Code'!H:I,2,FALSE))</f>
        <v>玉林市</v>
      </c>
      <c r="H10989" s="7">
        <v>98.4862627520781</v>
      </c>
      <c r="I10989" s="7">
        <v>84.1853695626869</v>
      </c>
      <c r="J10989" s="7">
        <v>116.046663255895</v>
      </c>
      <c r="K10989" s="7">
        <v>69.1054344682172</v>
      </c>
      <c r="L10989" s="7">
        <v>81.6423524079035</v>
      </c>
      <c r="M10989" s="7">
        <v>74.937937099363</v>
      </c>
      <c r="N10989" s="7">
        <v>118.635108068833</v>
      </c>
      <c r="O10989" s="7">
        <v>141.178915096051</v>
      </c>
      <c r="P10989" s="7">
        <v>114.790154967962</v>
      </c>
      <c r="Q10989" s="7">
        <v>113.80356359005</v>
      </c>
    </row>
    <row r="10990" spans="1:17">
      <c r="A10990" s="6">
        <v>2018</v>
      </c>
      <c r="B10990" t="s">
        <v>2271</v>
      </c>
      <c r="C10990">
        <v>450924</v>
      </c>
      <c r="D10990">
        <f t="shared" si="342"/>
        <v>45</v>
      </c>
      <c r="E10990" t="str">
        <f>VLOOKUP(D10990,'Regionalism Code'!B:C,2,FALSE)</f>
        <v>广西壮族自治区</v>
      </c>
      <c r="F10990">
        <f t="shared" si="343"/>
        <v>4509</v>
      </c>
      <c r="G10990" t="str">
        <f>IF(F10990&gt;10000,"省直辖县市",VLOOKUP(F10990,'Regionalism Code'!H:I,2,FALSE))</f>
        <v>玉林市</v>
      </c>
      <c r="H10990" s="7">
        <v>98.8104904376177</v>
      </c>
      <c r="I10990" s="7">
        <v>83.4341807576136</v>
      </c>
      <c r="J10990" s="7">
        <v>119.001416955491</v>
      </c>
      <c r="K10990" s="7">
        <v>64.937936613205</v>
      </c>
      <c r="L10990" s="7">
        <v>94.7225015007841</v>
      </c>
      <c r="M10990" s="7">
        <v>62.3625161594599</v>
      </c>
      <c r="N10990" s="7">
        <v>123.166770330596</v>
      </c>
      <c r="O10990" s="7">
        <v>141.558283657881</v>
      </c>
      <c r="P10990" s="7">
        <v>120.471409115846</v>
      </c>
      <c r="Q10990" s="7">
        <v>112.898735649854</v>
      </c>
    </row>
    <row r="10991" spans="1:17">
      <c r="A10991" s="6">
        <v>2018</v>
      </c>
      <c r="B10991" t="s">
        <v>2272</v>
      </c>
      <c r="C10991">
        <v>450981</v>
      </c>
      <c r="D10991">
        <f t="shared" si="342"/>
        <v>45</v>
      </c>
      <c r="E10991" t="str">
        <f>VLOOKUP(D10991,'Regionalism Code'!B:C,2,FALSE)</f>
        <v>广西壮族自治区</v>
      </c>
      <c r="F10991">
        <f t="shared" si="343"/>
        <v>4509</v>
      </c>
      <c r="G10991" t="str">
        <f>IF(F10991&gt;10000,"省直辖县市",VLOOKUP(F10991,'Regionalism Code'!H:I,2,FALSE))</f>
        <v>玉林市</v>
      </c>
      <c r="H10991" s="7">
        <v>104.051798422955</v>
      </c>
      <c r="I10991" s="7">
        <v>87.6102695147055</v>
      </c>
      <c r="J10991" s="7">
        <v>130.213812437959</v>
      </c>
      <c r="K10991" s="7">
        <v>77.3734821532024</v>
      </c>
      <c r="L10991" s="7">
        <v>108.174565626663</v>
      </c>
      <c r="M10991" s="7">
        <v>71.9140204689118</v>
      </c>
      <c r="N10991" s="7">
        <v>129.049593400435</v>
      </c>
      <c r="O10991" s="7">
        <v>158.01141630302</v>
      </c>
      <c r="P10991" s="7">
        <v>122.011728803146</v>
      </c>
      <c r="Q10991" s="7">
        <v>110.807288878647</v>
      </c>
    </row>
    <row r="10992" spans="1:17">
      <c r="A10992" s="6">
        <v>2018</v>
      </c>
      <c r="B10992" t="s">
        <v>2273</v>
      </c>
      <c r="C10992">
        <v>451002</v>
      </c>
      <c r="D10992">
        <f t="shared" si="342"/>
        <v>45</v>
      </c>
      <c r="E10992" t="str">
        <f>VLOOKUP(D10992,'Regionalism Code'!B:C,2,FALSE)</f>
        <v>广西壮族自治区</v>
      </c>
      <c r="F10992">
        <f t="shared" si="343"/>
        <v>4510</v>
      </c>
      <c r="G10992" t="str">
        <f>IF(F10992&gt;10000,"省直辖县市",VLOOKUP(F10992,'Regionalism Code'!H:I,2,FALSE))</f>
        <v>百色市</v>
      </c>
      <c r="H10992" s="7">
        <v>113.506318744448</v>
      </c>
      <c r="I10992" s="7">
        <v>99.7496383824511</v>
      </c>
      <c r="J10992" s="7">
        <v>135.493303377124</v>
      </c>
      <c r="K10992" s="7">
        <v>81.951624810647</v>
      </c>
      <c r="L10992" s="7">
        <v>124.922234824446</v>
      </c>
      <c r="M10992" s="7">
        <v>66.6184346196583</v>
      </c>
      <c r="N10992" s="7">
        <v>136.460732464673</v>
      </c>
      <c r="O10992" s="7">
        <v>160.610166543514</v>
      </c>
      <c r="P10992" s="7">
        <v>121.022208760468</v>
      </c>
      <c r="Q10992" s="7">
        <v>118.983753555395</v>
      </c>
    </row>
    <row r="10993" spans="1:17">
      <c r="A10993" s="6">
        <v>2018</v>
      </c>
      <c r="B10993" t="s">
        <v>2274</v>
      </c>
      <c r="C10993">
        <v>451021</v>
      </c>
      <c r="D10993">
        <f t="shared" si="342"/>
        <v>45</v>
      </c>
      <c r="E10993" t="str">
        <f>VLOOKUP(D10993,'Regionalism Code'!B:C,2,FALSE)</f>
        <v>广西壮族自治区</v>
      </c>
      <c r="F10993">
        <f t="shared" si="343"/>
        <v>4510</v>
      </c>
      <c r="G10993" t="str">
        <f>IF(F10993&gt;10000,"省直辖县市",VLOOKUP(F10993,'Regionalism Code'!H:I,2,FALSE))</f>
        <v>百色市</v>
      </c>
      <c r="H10993" s="7">
        <v>104.438697340959</v>
      </c>
      <c r="I10993" s="7">
        <v>90.8607029271822</v>
      </c>
      <c r="J10993" s="7">
        <v>125.840645214832</v>
      </c>
      <c r="K10993" s="7">
        <v>69.9702426597408</v>
      </c>
      <c r="L10993" s="7">
        <v>100.582406504067</v>
      </c>
      <c r="M10993" s="7">
        <v>56.8277033236242</v>
      </c>
      <c r="N10993" s="7">
        <v>126.89002316979</v>
      </c>
      <c r="O10993" s="7">
        <v>155.39511036642</v>
      </c>
      <c r="P10993" s="7">
        <v>118.666761679753</v>
      </c>
      <c r="Q10993" s="7">
        <v>110.388663758572</v>
      </c>
    </row>
    <row r="10994" spans="1:17">
      <c r="A10994" s="6">
        <v>2018</v>
      </c>
      <c r="B10994" t="s">
        <v>2275</v>
      </c>
      <c r="C10994">
        <v>451022</v>
      </c>
      <c r="D10994">
        <f t="shared" si="342"/>
        <v>45</v>
      </c>
      <c r="E10994" t="str">
        <f>VLOOKUP(D10994,'Regionalism Code'!B:C,2,FALSE)</f>
        <v>广西壮族自治区</v>
      </c>
      <c r="F10994">
        <f t="shared" si="343"/>
        <v>4510</v>
      </c>
      <c r="G10994" t="str">
        <f>IF(F10994&gt;10000,"省直辖县市",VLOOKUP(F10994,'Regionalism Code'!H:I,2,FALSE))</f>
        <v>百色市</v>
      </c>
      <c r="H10994" s="7">
        <v>103.224514321122</v>
      </c>
      <c r="I10994" s="7">
        <v>89.5179462639346</v>
      </c>
      <c r="J10994" s="7">
        <v>124.448277033434</v>
      </c>
      <c r="K10994" s="7">
        <v>67.3148992747611</v>
      </c>
      <c r="L10994" s="7">
        <v>95.1800715792003</v>
      </c>
      <c r="M10994" s="7">
        <v>55.7939780979583</v>
      </c>
      <c r="N10994" s="7">
        <v>136.155389037357</v>
      </c>
      <c r="O10994" s="7">
        <v>149.327092348408</v>
      </c>
      <c r="P10994" s="7">
        <v>115.194752637551</v>
      </c>
      <c r="Q10994" s="7">
        <v>109.922745011576</v>
      </c>
    </row>
    <row r="10995" spans="1:17">
      <c r="A10995" s="6">
        <v>2018</v>
      </c>
      <c r="B10995" t="s">
        <v>2276</v>
      </c>
      <c r="C10995">
        <v>451023</v>
      </c>
      <c r="D10995">
        <f t="shared" si="342"/>
        <v>45</v>
      </c>
      <c r="E10995" t="str">
        <f>VLOOKUP(D10995,'Regionalism Code'!B:C,2,FALSE)</f>
        <v>广西壮族自治区</v>
      </c>
      <c r="F10995">
        <f t="shared" si="343"/>
        <v>4510</v>
      </c>
      <c r="G10995" t="str">
        <f>IF(F10995&gt;10000,"省直辖县市",VLOOKUP(F10995,'Regionalism Code'!H:I,2,FALSE))</f>
        <v>百色市</v>
      </c>
      <c r="H10995" s="7">
        <v>105.637779498687</v>
      </c>
      <c r="I10995" s="7">
        <v>92.3241458325183</v>
      </c>
      <c r="J10995" s="7">
        <v>127.141213301631</v>
      </c>
      <c r="K10995" s="7">
        <v>76.9710259799738</v>
      </c>
      <c r="L10995" s="7">
        <v>100.506706061004</v>
      </c>
      <c r="M10995" s="7">
        <v>64.8654144888731</v>
      </c>
      <c r="N10995" s="7">
        <v>128.70485897071</v>
      </c>
      <c r="O10995" s="7">
        <v>155.245050351034</v>
      </c>
      <c r="P10995" s="7">
        <v>119.669760254142</v>
      </c>
      <c r="Q10995" s="7">
        <v>110.530488703645</v>
      </c>
    </row>
    <row r="10996" spans="1:17">
      <c r="A10996" s="6">
        <v>2018</v>
      </c>
      <c r="B10996" t="s">
        <v>2277</v>
      </c>
      <c r="C10996">
        <v>451024</v>
      </c>
      <c r="D10996">
        <f t="shared" si="342"/>
        <v>45</v>
      </c>
      <c r="E10996" t="str">
        <f>VLOOKUP(D10996,'Regionalism Code'!B:C,2,FALSE)</f>
        <v>广西壮族自治区</v>
      </c>
      <c r="F10996">
        <f t="shared" si="343"/>
        <v>4510</v>
      </c>
      <c r="G10996" t="str">
        <f>IF(F10996&gt;10000,"省直辖县市",VLOOKUP(F10996,'Regionalism Code'!H:I,2,FALSE))</f>
        <v>百色市</v>
      </c>
      <c r="H10996" s="7">
        <v>102.009019355584</v>
      </c>
      <c r="I10996" s="7">
        <v>87.0240132277654</v>
      </c>
      <c r="J10996" s="7">
        <v>122.369527691994</v>
      </c>
      <c r="K10996" s="7">
        <v>62.0421465118529</v>
      </c>
      <c r="L10996" s="7">
        <v>98.5589714269144</v>
      </c>
      <c r="M10996" s="7">
        <v>53.1391754272336</v>
      </c>
      <c r="N10996" s="7">
        <v>128.358319550418</v>
      </c>
      <c r="O10996" s="7">
        <v>148.595340348832</v>
      </c>
      <c r="P10996" s="7">
        <v>115.295586515347</v>
      </c>
      <c r="Q10996" s="7">
        <v>114.497225763888</v>
      </c>
    </row>
    <row r="10997" spans="1:17">
      <c r="A10997" s="6">
        <v>2018</v>
      </c>
      <c r="B10997" t="s">
        <v>2278</v>
      </c>
      <c r="C10997">
        <v>451025</v>
      </c>
      <c r="D10997">
        <f t="shared" si="342"/>
        <v>45</v>
      </c>
      <c r="E10997" t="str">
        <f>VLOOKUP(D10997,'Regionalism Code'!B:C,2,FALSE)</f>
        <v>广西壮族自治区</v>
      </c>
      <c r="F10997">
        <f t="shared" si="343"/>
        <v>4510</v>
      </c>
      <c r="G10997" t="str">
        <f>IF(F10997&gt;10000,"省直辖县市",VLOOKUP(F10997,'Regionalism Code'!H:I,2,FALSE))</f>
        <v>百色市</v>
      </c>
      <c r="H10997" s="7">
        <v>103.027153196536</v>
      </c>
      <c r="I10997" s="7">
        <v>85.6490730666757</v>
      </c>
      <c r="J10997" s="7">
        <v>131.790351143784</v>
      </c>
      <c r="K10997" s="7">
        <v>81.1051739050854</v>
      </c>
      <c r="L10997" s="7">
        <v>119.071143369674</v>
      </c>
      <c r="M10997" s="7">
        <v>65.5466037440948</v>
      </c>
      <c r="N10997" s="7">
        <v>133.879589748582</v>
      </c>
      <c r="O10997" s="7">
        <v>156.571025556922</v>
      </c>
      <c r="P10997" s="7">
        <v>116.321456221038</v>
      </c>
      <c r="Q10997" s="7">
        <v>108.148293987085</v>
      </c>
    </row>
    <row r="10998" spans="1:17">
      <c r="A10998" s="6">
        <v>2018</v>
      </c>
      <c r="B10998" t="s">
        <v>2279</v>
      </c>
      <c r="C10998">
        <v>451026</v>
      </c>
      <c r="D10998">
        <f t="shared" si="342"/>
        <v>45</v>
      </c>
      <c r="E10998" t="str">
        <f>VLOOKUP(D10998,'Regionalism Code'!B:C,2,FALSE)</f>
        <v>广西壮族自治区</v>
      </c>
      <c r="F10998">
        <f t="shared" si="343"/>
        <v>4510</v>
      </c>
      <c r="G10998" t="str">
        <f>IF(F10998&gt;10000,"省直辖县市",VLOOKUP(F10998,'Regionalism Code'!H:I,2,FALSE))</f>
        <v>百色市</v>
      </c>
      <c r="H10998" s="7">
        <v>99.8509379345254</v>
      </c>
      <c r="I10998" s="7">
        <v>86.2731635257908</v>
      </c>
      <c r="J10998" s="7">
        <v>121.335256544868</v>
      </c>
      <c r="K10998" s="7">
        <v>66.6640932634445</v>
      </c>
      <c r="L10998" s="7">
        <v>98.4517462567982</v>
      </c>
      <c r="M10998" s="7">
        <v>51.8867964147864</v>
      </c>
      <c r="N10998" s="7">
        <v>124.315092195432</v>
      </c>
      <c r="O10998" s="7">
        <v>148.048506968468</v>
      </c>
      <c r="P10998" s="7">
        <v>116.158173478387</v>
      </c>
      <c r="Q10998" s="7">
        <v>105.650216502321</v>
      </c>
    </row>
    <row r="10999" spans="1:17">
      <c r="A10999" s="6">
        <v>2018</v>
      </c>
      <c r="B10999" t="s">
        <v>2280</v>
      </c>
      <c r="C10999">
        <v>451027</v>
      </c>
      <c r="D10999">
        <f t="shared" si="342"/>
        <v>45</v>
      </c>
      <c r="E10999" t="str">
        <f>VLOOKUP(D10999,'Regionalism Code'!B:C,2,FALSE)</f>
        <v>广西壮族自治区</v>
      </c>
      <c r="F10999">
        <f t="shared" si="343"/>
        <v>4510</v>
      </c>
      <c r="G10999" t="str">
        <f>IF(F10999&gt;10000,"省直辖县市",VLOOKUP(F10999,'Regionalism Code'!H:I,2,FALSE))</f>
        <v>百色市</v>
      </c>
      <c r="H10999" s="7">
        <v>96.7678773667013</v>
      </c>
      <c r="I10999" s="7">
        <v>86.4828796946686</v>
      </c>
      <c r="J10999" s="7">
        <v>111.331092640373</v>
      </c>
      <c r="K10999" s="7">
        <v>60.9500124830987</v>
      </c>
      <c r="L10999" s="7">
        <v>89.1135636357052</v>
      </c>
      <c r="M10999" s="7">
        <v>52.3684398561817</v>
      </c>
      <c r="N10999" s="7">
        <v>117.798057575549</v>
      </c>
      <c r="O10999" s="7">
        <v>132.513076728921</v>
      </c>
      <c r="P10999" s="7">
        <v>108.943145321179</v>
      </c>
      <c r="Q10999" s="7">
        <v>104.271015690712</v>
      </c>
    </row>
    <row r="11000" spans="1:17">
      <c r="A11000" s="6">
        <v>2018</v>
      </c>
      <c r="B11000" t="s">
        <v>2281</v>
      </c>
      <c r="C11000">
        <v>451028</v>
      </c>
      <c r="D11000">
        <f t="shared" si="342"/>
        <v>45</v>
      </c>
      <c r="E11000" t="str">
        <f>VLOOKUP(D11000,'Regionalism Code'!B:C,2,FALSE)</f>
        <v>广西壮族自治区</v>
      </c>
      <c r="F11000">
        <f t="shared" si="343"/>
        <v>4510</v>
      </c>
      <c r="G11000" t="str">
        <f>IF(F11000&gt;10000,"省直辖县市",VLOOKUP(F11000,'Regionalism Code'!H:I,2,FALSE))</f>
        <v>百色市</v>
      </c>
      <c r="H11000" s="7">
        <v>96.2234318769703</v>
      </c>
      <c r="I11000" s="7">
        <v>86.0887796128922</v>
      </c>
      <c r="J11000" s="7">
        <v>105.858372409917</v>
      </c>
      <c r="K11000" s="7">
        <v>48.0918418936878</v>
      </c>
      <c r="L11000" s="7">
        <v>78.1978079601022</v>
      </c>
      <c r="M11000" s="7">
        <v>47.208466480582</v>
      </c>
      <c r="N11000" s="7">
        <v>117.361544018251</v>
      </c>
      <c r="O11000" s="7">
        <v>126.102879994608</v>
      </c>
      <c r="P11000" s="7">
        <v>106.075979296996</v>
      </c>
      <c r="Q11000" s="7">
        <v>112.185554027711</v>
      </c>
    </row>
    <row r="11001" spans="1:17">
      <c r="A11001" s="6">
        <v>2018</v>
      </c>
      <c r="B11001" t="s">
        <v>2282</v>
      </c>
      <c r="C11001">
        <v>451029</v>
      </c>
      <c r="D11001">
        <f t="shared" si="342"/>
        <v>45</v>
      </c>
      <c r="E11001" t="str">
        <f>VLOOKUP(D11001,'Regionalism Code'!B:C,2,FALSE)</f>
        <v>广西壮族自治区</v>
      </c>
      <c r="F11001">
        <f t="shared" si="343"/>
        <v>4510</v>
      </c>
      <c r="G11001" t="str">
        <f>IF(F11001&gt;10000,"省直辖县市",VLOOKUP(F11001,'Regionalism Code'!H:I,2,FALSE))</f>
        <v>百色市</v>
      </c>
      <c r="H11001" s="7">
        <v>99.633713025448</v>
      </c>
      <c r="I11001" s="7">
        <v>87.1642318919976</v>
      </c>
      <c r="J11001" s="7">
        <v>116.862118004144</v>
      </c>
      <c r="K11001" s="7">
        <v>59.0261193589585</v>
      </c>
      <c r="L11001" s="7">
        <v>88.4151497988774</v>
      </c>
      <c r="M11001" s="7">
        <v>48.3170650466861</v>
      </c>
      <c r="N11001" s="7">
        <v>127.037170828748</v>
      </c>
      <c r="O11001" s="7">
        <v>140.910561350522</v>
      </c>
      <c r="P11001" s="7">
        <v>113.503414288465</v>
      </c>
      <c r="Q11001" s="7">
        <v>109.507081701729</v>
      </c>
    </row>
    <row r="11002" spans="1:17">
      <c r="A11002" s="6">
        <v>2018</v>
      </c>
      <c r="B11002" t="s">
        <v>2283</v>
      </c>
      <c r="C11002">
        <v>451030</v>
      </c>
      <c r="D11002">
        <f t="shared" si="342"/>
        <v>45</v>
      </c>
      <c r="E11002" t="str">
        <f>VLOOKUP(D11002,'Regionalism Code'!B:C,2,FALSE)</f>
        <v>广西壮族自治区</v>
      </c>
      <c r="F11002">
        <f t="shared" si="343"/>
        <v>4510</v>
      </c>
      <c r="G11002" t="str">
        <f>IF(F11002&gt;10000,"省直辖县市",VLOOKUP(F11002,'Regionalism Code'!H:I,2,FALSE))</f>
        <v>百色市</v>
      </c>
      <c r="H11002" s="7">
        <v>99.1109233044189</v>
      </c>
      <c r="I11002" s="7">
        <v>88.5259576547543</v>
      </c>
      <c r="J11002" s="7">
        <v>114.195018630218</v>
      </c>
      <c r="K11002" s="7">
        <v>60.6828735686288</v>
      </c>
      <c r="L11002" s="7">
        <v>93.1915739985048</v>
      </c>
      <c r="M11002" s="7">
        <v>49.3297966978298</v>
      </c>
      <c r="N11002" s="7">
        <v>112.358766859714</v>
      </c>
      <c r="O11002" s="7">
        <v>141.715130613706</v>
      </c>
      <c r="P11002" s="7">
        <v>111.541694109294</v>
      </c>
      <c r="Q11002" s="7">
        <v>106.658172573171</v>
      </c>
    </row>
    <row r="11003" spans="1:17">
      <c r="A11003" s="6">
        <v>2018</v>
      </c>
      <c r="B11003" t="s">
        <v>2284</v>
      </c>
      <c r="C11003">
        <v>451031</v>
      </c>
      <c r="D11003">
        <f t="shared" si="342"/>
        <v>45</v>
      </c>
      <c r="E11003" t="str">
        <f>VLOOKUP(D11003,'Regionalism Code'!B:C,2,FALSE)</f>
        <v>广西壮族自治区</v>
      </c>
      <c r="F11003">
        <f t="shared" si="343"/>
        <v>4510</v>
      </c>
      <c r="G11003" t="str">
        <f>IF(F11003&gt;10000,"省直辖县市",VLOOKUP(F11003,'Regionalism Code'!H:I,2,FALSE))</f>
        <v>百色市</v>
      </c>
      <c r="H11003" s="7">
        <v>99.4353260030351</v>
      </c>
      <c r="I11003" s="7">
        <v>84.0859053236841</v>
      </c>
      <c r="J11003" s="7">
        <v>116.632003339966</v>
      </c>
      <c r="K11003" s="7">
        <v>57.1261163706133</v>
      </c>
      <c r="L11003" s="7">
        <v>90.4699223072639</v>
      </c>
      <c r="M11003" s="7">
        <v>50.4677790037452</v>
      </c>
      <c r="N11003" s="7">
        <v>127.380020268341</v>
      </c>
      <c r="O11003" s="7">
        <v>140.213993594876</v>
      </c>
      <c r="P11003" s="7">
        <v>109.191730799404</v>
      </c>
      <c r="Q11003" s="7">
        <v>118.875847016802</v>
      </c>
    </row>
    <row r="11004" spans="1:17">
      <c r="A11004" s="6">
        <v>2018</v>
      </c>
      <c r="B11004" t="s">
        <v>2285</v>
      </c>
      <c r="C11004">
        <v>451102</v>
      </c>
      <c r="D11004">
        <f t="shared" si="342"/>
        <v>45</v>
      </c>
      <c r="E11004" t="str">
        <f>VLOOKUP(D11004,'Regionalism Code'!B:C,2,FALSE)</f>
        <v>广西壮族自治区</v>
      </c>
      <c r="F11004">
        <f t="shared" si="343"/>
        <v>4511</v>
      </c>
      <c r="G11004" t="str">
        <f>IF(F11004&gt;10000,"省直辖县市",VLOOKUP(F11004,'Regionalism Code'!H:I,2,FALSE))</f>
        <v>贺州市</v>
      </c>
      <c r="H11004" s="7">
        <v>109.833950391038</v>
      </c>
      <c r="I11004" s="7">
        <v>92.7166674163147</v>
      </c>
      <c r="J11004" s="7">
        <v>137.592460622127</v>
      </c>
      <c r="K11004" s="7">
        <v>84.778841056352</v>
      </c>
      <c r="L11004" s="7">
        <v>126.059302291579</v>
      </c>
      <c r="M11004" s="7">
        <v>77.4423007240589</v>
      </c>
      <c r="N11004" s="7">
        <v>132.464016823603</v>
      </c>
      <c r="O11004" s="7">
        <v>165.858302997812</v>
      </c>
      <c r="P11004" s="7">
        <v>121.981676042239</v>
      </c>
      <c r="Q11004" s="7">
        <v>115.920036593892</v>
      </c>
    </row>
    <row r="11005" spans="1:17">
      <c r="A11005" s="6">
        <v>2018</v>
      </c>
      <c r="B11005" t="s">
        <v>2286</v>
      </c>
      <c r="C11005">
        <v>451121</v>
      </c>
      <c r="D11005">
        <f t="shared" si="342"/>
        <v>45</v>
      </c>
      <c r="E11005" t="str">
        <f>VLOOKUP(D11005,'Regionalism Code'!B:C,2,FALSE)</f>
        <v>广西壮族自治区</v>
      </c>
      <c r="F11005">
        <f t="shared" si="343"/>
        <v>4511</v>
      </c>
      <c r="G11005" t="str">
        <f>IF(F11005&gt;10000,"省直辖县市",VLOOKUP(F11005,'Regionalism Code'!H:I,2,FALSE))</f>
        <v>贺州市</v>
      </c>
      <c r="H11005" s="7">
        <v>101.833575753668</v>
      </c>
      <c r="I11005" s="7">
        <v>87.3304098031385</v>
      </c>
      <c r="J11005" s="7">
        <v>123.534689073024</v>
      </c>
      <c r="K11005" s="7">
        <v>69.1337691295457</v>
      </c>
      <c r="L11005" s="7">
        <v>100.354103808669</v>
      </c>
      <c r="M11005" s="7">
        <v>64.4216477030398</v>
      </c>
      <c r="N11005" s="7">
        <v>125.548442383419</v>
      </c>
      <c r="O11005" s="7">
        <v>149.013437328097</v>
      </c>
      <c r="P11005" s="7">
        <v>119.229850061238</v>
      </c>
      <c r="Q11005" s="7">
        <v>110.294652139706</v>
      </c>
    </row>
    <row r="11006" spans="1:17">
      <c r="A11006" s="6">
        <v>2018</v>
      </c>
      <c r="B11006" t="s">
        <v>2287</v>
      </c>
      <c r="C11006">
        <v>451122</v>
      </c>
      <c r="D11006">
        <f t="shared" si="342"/>
        <v>45</v>
      </c>
      <c r="E11006" t="str">
        <f>VLOOKUP(D11006,'Regionalism Code'!B:C,2,FALSE)</f>
        <v>广西壮族自治区</v>
      </c>
      <c r="F11006">
        <f t="shared" si="343"/>
        <v>4511</v>
      </c>
      <c r="G11006" t="str">
        <f>IF(F11006&gt;10000,"省直辖县市",VLOOKUP(F11006,'Regionalism Code'!H:I,2,FALSE))</f>
        <v>贺州市</v>
      </c>
      <c r="H11006" s="7">
        <v>105.61131916737</v>
      </c>
      <c r="I11006" s="7">
        <v>89.9918855915484</v>
      </c>
      <c r="J11006" s="7">
        <v>127.414411213838</v>
      </c>
      <c r="K11006" s="7">
        <v>73.6593059671641</v>
      </c>
      <c r="L11006" s="7">
        <v>100.050427505985</v>
      </c>
      <c r="M11006" s="7">
        <v>71.1465819206426</v>
      </c>
      <c r="N11006" s="7">
        <v>137.591122469316</v>
      </c>
      <c r="O11006" s="7">
        <v>150.469281614748</v>
      </c>
      <c r="P11006" s="7">
        <v>116.558981579701</v>
      </c>
      <c r="Q11006" s="7">
        <v>117.573211536248</v>
      </c>
    </row>
    <row r="11007" spans="1:17">
      <c r="A11007" s="6">
        <v>2018</v>
      </c>
      <c r="B11007" t="s">
        <v>2288</v>
      </c>
      <c r="C11007">
        <v>451123</v>
      </c>
      <c r="D11007">
        <f t="shared" si="342"/>
        <v>45</v>
      </c>
      <c r="E11007" t="str">
        <f>VLOOKUP(D11007,'Regionalism Code'!B:C,2,FALSE)</f>
        <v>广西壮族自治区</v>
      </c>
      <c r="F11007">
        <f t="shared" si="343"/>
        <v>4511</v>
      </c>
      <c r="G11007" t="str">
        <f>IF(F11007&gt;10000,"省直辖县市",VLOOKUP(F11007,'Regionalism Code'!H:I,2,FALSE))</f>
        <v>贺州市</v>
      </c>
      <c r="H11007" s="7">
        <v>106.485248484215</v>
      </c>
      <c r="I11007" s="7">
        <v>89.3222763230862</v>
      </c>
      <c r="J11007" s="7">
        <v>126.572668581723</v>
      </c>
      <c r="K11007" s="7">
        <v>70.97989434103</v>
      </c>
      <c r="L11007" s="7">
        <v>102.575729415489</v>
      </c>
      <c r="M11007" s="7">
        <v>67.4165369874363</v>
      </c>
      <c r="N11007" s="7">
        <v>134.267709029109</v>
      </c>
      <c r="O11007" s="7">
        <v>149.725236092013</v>
      </c>
      <c r="P11007" s="7">
        <v>118.802243207696</v>
      </c>
      <c r="Q11007" s="7">
        <v>126.661579338428</v>
      </c>
    </row>
    <row r="11008" spans="1:17">
      <c r="A11008" s="6">
        <v>2018</v>
      </c>
      <c r="B11008" t="s">
        <v>2289</v>
      </c>
      <c r="C11008">
        <v>451202</v>
      </c>
      <c r="D11008">
        <f t="shared" si="342"/>
        <v>45</v>
      </c>
      <c r="E11008" t="str">
        <f>VLOOKUP(D11008,'Regionalism Code'!B:C,2,FALSE)</f>
        <v>广西壮族自治区</v>
      </c>
      <c r="F11008">
        <f t="shared" si="343"/>
        <v>4512</v>
      </c>
      <c r="G11008" t="str">
        <f>IF(F11008&gt;10000,"省直辖县市",VLOOKUP(F11008,'Regionalism Code'!H:I,2,FALSE))</f>
        <v>河池市</v>
      </c>
      <c r="H11008" s="7">
        <v>109.469291202861</v>
      </c>
      <c r="I11008" s="7">
        <v>95.6810278690172</v>
      </c>
      <c r="J11008" s="7">
        <v>135.262554563138</v>
      </c>
      <c r="K11008" s="7">
        <v>74.382195623545</v>
      </c>
      <c r="L11008" s="7">
        <v>120.571897557473</v>
      </c>
      <c r="M11008" s="7">
        <v>66.0526549724573</v>
      </c>
      <c r="N11008" s="7">
        <v>145.782971396852</v>
      </c>
      <c r="O11008" s="7">
        <v>157.015436858456</v>
      </c>
      <c r="P11008" s="7">
        <v>119.675396164727</v>
      </c>
      <c r="Q11008" s="7">
        <v>108.134154640747</v>
      </c>
    </row>
    <row r="11009" spans="1:17">
      <c r="A11009" s="6">
        <v>2018</v>
      </c>
      <c r="B11009" t="s">
        <v>2290</v>
      </c>
      <c r="C11009">
        <v>451221</v>
      </c>
      <c r="D11009">
        <f t="shared" si="342"/>
        <v>45</v>
      </c>
      <c r="E11009" t="str">
        <f>VLOOKUP(D11009,'Regionalism Code'!B:C,2,FALSE)</f>
        <v>广西壮族自治区</v>
      </c>
      <c r="F11009">
        <f t="shared" si="343"/>
        <v>4512</v>
      </c>
      <c r="G11009" t="str">
        <f>IF(F11009&gt;10000,"省直辖县市",VLOOKUP(F11009,'Regionalism Code'!H:I,2,FALSE))</f>
        <v>河池市</v>
      </c>
      <c r="H11009" s="7">
        <v>100.574337606226</v>
      </c>
      <c r="I11009" s="7">
        <v>87.8844242946321</v>
      </c>
      <c r="J11009" s="7">
        <v>121.393386204336</v>
      </c>
      <c r="K11009" s="7">
        <v>57.3950432192726</v>
      </c>
      <c r="L11009" s="7">
        <v>97.9681029895873</v>
      </c>
      <c r="M11009" s="7">
        <v>57.80999531765</v>
      </c>
      <c r="N11009" s="7">
        <v>141.873328690358</v>
      </c>
      <c r="O11009" s="7">
        <v>137.126893470381</v>
      </c>
      <c r="P11009" s="7">
        <v>115.497862193707</v>
      </c>
      <c r="Q11009" s="7">
        <v>104.650859413533</v>
      </c>
    </row>
    <row r="11010" spans="1:17">
      <c r="A11010" s="6">
        <v>2018</v>
      </c>
      <c r="B11010" t="s">
        <v>2291</v>
      </c>
      <c r="C11010">
        <v>451222</v>
      </c>
      <c r="D11010">
        <f t="shared" ref="D11010:D11073" si="344">INT(C11010/10000)</f>
        <v>45</v>
      </c>
      <c r="E11010" t="str">
        <f>VLOOKUP(D11010,'Regionalism Code'!B:C,2,FALSE)</f>
        <v>广西壮族自治区</v>
      </c>
      <c r="F11010">
        <f t="shared" ref="F11010:F11073" si="345">IF(OR(D11010=11,D11010=12,D11010=31,D11010=50),D11010*100,IF(MID(C11010,3,1)="9",C11010,INT(C11010/100)))</f>
        <v>4512</v>
      </c>
      <c r="G11010" t="str">
        <f>IF(F11010&gt;10000,"省直辖县市",VLOOKUP(F11010,'Regionalism Code'!H:I,2,FALSE))</f>
        <v>河池市</v>
      </c>
      <c r="H11010" s="7">
        <v>93.8358668730951</v>
      </c>
      <c r="I11010" s="7">
        <v>85.0679809526562</v>
      </c>
      <c r="J11010" s="7">
        <v>105.665845138728</v>
      </c>
      <c r="K11010" s="7">
        <v>51.5701971040231</v>
      </c>
      <c r="L11010" s="7">
        <v>84.9840297836931</v>
      </c>
      <c r="M11010" s="7">
        <v>46.7289544829521</v>
      </c>
      <c r="N11010" s="7">
        <v>111.365878871454</v>
      </c>
      <c r="O11010" s="7">
        <v>125.745675706466</v>
      </c>
      <c r="P11010" s="7">
        <v>108.503551495229</v>
      </c>
      <c r="Q11010" s="7">
        <v>101.296073300916</v>
      </c>
    </row>
    <row r="11011" spans="1:17">
      <c r="A11011" s="6">
        <v>2018</v>
      </c>
      <c r="B11011" t="s">
        <v>2292</v>
      </c>
      <c r="C11011">
        <v>451223</v>
      </c>
      <c r="D11011">
        <f t="shared" si="344"/>
        <v>45</v>
      </c>
      <c r="E11011" t="str">
        <f>VLOOKUP(D11011,'Regionalism Code'!B:C,2,FALSE)</f>
        <v>广西壮族自治区</v>
      </c>
      <c r="F11011">
        <f t="shared" si="345"/>
        <v>4512</v>
      </c>
      <c r="G11011" t="str">
        <f>IF(F11011&gt;10000,"省直辖县市",VLOOKUP(F11011,'Regionalism Code'!H:I,2,FALSE))</f>
        <v>河池市</v>
      </c>
      <c r="H11011" s="7">
        <v>95.0457077094012</v>
      </c>
      <c r="I11011" s="7">
        <v>84.7407398824956</v>
      </c>
      <c r="J11011" s="7">
        <v>106.305998999586</v>
      </c>
      <c r="K11011" s="7">
        <v>55.304991128895</v>
      </c>
      <c r="L11011" s="7">
        <v>86.9196337421648</v>
      </c>
      <c r="M11011" s="7">
        <v>45.9213262296733</v>
      </c>
      <c r="N11011" s="7">
        <v>102.108243304985</v>
      </c>
      <c r="O11011" s="7">
        <v>130.658736556086</v>
      </c>
      <c r="P11011" s="7">
        <v>115.082052558646</v>
      </c>
      <c r="Q11011" s="7">
        <v>108.616617295869</v>
      </c>
    </row>
    <row r="11012" spans="1:17">
      <c r="A11012" s="6">
        <v>2018</v>
      </c>
      <c r="B11012" t="s">
        <v>2293</v>
      </c>
      <c r="C11012">
        <v>451224</v>
      </c>
      <c r="D11012">
        <f t="shared" si="344"/>
        <v>45</v>
      </c>
      <c r="E11012" t="str">
        <f>VLOOKUP(D11012,'Regionalism Code'!B:C,2,FALSE)</f>
        <v>广西壮族自治区</v>
      </c>
      <c r="F11012">
        <f t="shared" si="345"/>
        <v>4512</v>
      </c>
      <c r="G11012" t="str">
        <f>IF(F11012&gt;10000,"省直辖县市",VLOOKUP(F11012,'Regionalism Code'!H:I,2,FALSE))</f>
        <v>河池市</v>
      </c>
      <c r="H11012" s="7">
        <v>98.6015429019532</v>
      </c>
      <c r="I11012" s="7">
        <v>86.1060840423494</v>
      </c>
      <c r="J11012" s="7">
        <v>113.324123889898</v>
      </c>
      <c r="K11012" s="7">
        <v>55.1400795796093</v>
      </c>
      <c r="L11012" s="7">
        <v>84.4454104318957</v>
      </c>
      <c r="M11012" s="7">
        <v>51.5088696909523</v>
      </c>
      <c r="N11012" s="7">
        <v>124.296893705148</v>
      </c>
      <c r="O11012" s="7">
        <v>134.992342555364</v>
      </c>
      <c r="P11012" s="7">
        <v>113.575394952581</v>
      </c>
      <c r="Q11012" s="7">
        <v>113.114105137173</v>
      </c>
    </row>
    <row r="11013" spans="1:17">
      <c r="A11013" s="6">
        <v>2018</v>
      </c>
      <c r="B11013" t="s">
        <v>2294</v>
      </c>
      <c r="C11013">
        <v>451225</v>
      </c>
      <c r="D11013">
        <f t="shared" si="344"/>
        <v>45</v>
      </c>
      <c r="E11013" t="str">
        <f>VLOOKUP(D11013,'Regionalism Code'!B:C,2,FALSE)</f>
        <v>广西壮族自治区</v>
      </c>
      <c r="F11013">
        <f t="shared" si="345"/>
        <v>4512</v>
      </c>
      <c r="G11013" t="str">
        <f>IF(F11013&gt;10000,"省直辖县市",VLOOKUP(F11013,'Regionalism Code'!H:I,2,FALSE))</f>
        <v>河池市</v>
      </c>
      <c r="H11013" s="7">
        <v>100.466399740901</v>
      </c>
      <c r="I11013" s="7">
        <v>85.0657655879895</v>
      </c>
      <c r="J11013" s="7">
        <v>120.875775883016</v>
      </c>
      <c r="K11013" s="7">
        <v>62.0418105437176</v>
      </c>
      <c r="L11013" s="7">
        <v>97.6676703714113</v>
      </c>
      <c r="M11013" s="7">
        <v>59.8499006633696</v>
      </c>
      <c r="N11013" s="7">
        <v>133.210985908879</v>
      </c>
      <c r="O11013" s="7">
        <v>140.826481122892</v>
      </c>
      <c r="P11013" s="7">
        <v>115.047362607351</v>
      </c>
      <c r="Q11013" s="7">
        <v>114.238107733113</v>
      </c>
    </row>
    <row r="11014" spans="1:17">
      <c r="A11014" s="6">
        <v>2018</v>
      </c>
      <c r="B11014" t="s">
        <v>2295</v>
      </c>
      <c r="C11014">
        <v>451226</v>
      </c>
      <c r="D11014">
        <f t="shared" si="344"/>
        <v>45</v>
      </c>
      <c r="E11014" t="str">
        <f>VLOOKUP(D11014,'Regionalism Code'!B:C,2,FALSE)</f>
        <v>广西壮族自治区</v>
      </c>
      <c r="F11014">
        <f t="shared" si="345"/>
        <v>4512</v>
      </c>
      <c r="G11014" t="str">
        <f>IF(F11014&gt;10000,"省直辖县市",VLOOKUP(F11014,'Regionalism Code'!H:I,2,FALSE))</f>
        <v>河池市</v>
      </c>
      <c r="H11014" s="7">
        <v>98.0392378128425</v>
      </c>
      <c r="I11014" s="7">
        <v>85.6389650926232</v>
      </c>
      <c r="J11014" s="7">
        <v>110.582468371136</v>
      </c>
      <c r="K11014" s="7">
        <v>51.1017069736394</v>
      </c>
      <c r="L11014" s="7">
        <v>87.1826715945632</v>
      </c>
      <c r="M11014" s="7">
        <v>50.4371094877963</v>
      </c>
      <c r="N11014" s="7">
        <v>119.501932947476</v>
      </c>
      <c r="O11014" s="7">
        <v>131.112183164597</v>
      </c>
      <c r="P11014" s="7">
        <v>111.070196632661</v>
      </c>
      <c r="Q11014" s="7">
        <v>116.197687258105</v>
      </c>
    </row>
    <row r="11015" spans="1:17">
      <c r="A11015" s="6">
        <v>2018</v>
      </c>
      <c r="B11015" t="s">
        <v>2296</v>
      </c>
      <c r="C11015">
        <v>451227</v>
      </c>
      <c r="D11015">
        <f t="shared" si="344"/>
        <v>45</v>
      </c>
      <c r="E11015" t="str">
        <f>VLOOKUP(D11015,'Regionalism Code'!B:C,2,FALSE)</f>
        <v>广西壮族自治区</v>
      </c>
      <c r="F11015">
        <f t="shared" si="345"/>
        <v>4512</v>
      </c>
      <c r="G11015" t="str">
        <f>IF(F11015&gt;10000,"省直辖县市",VLOOKUP(F11015,'Regionalism Code'!H:I,2,FALSE))</f>
        <v>河池市</v>
      </c>
      <c r="H11015" s="7">
        <v>100.181972254041</v>
      </c>
      <c r="I11015" s="7">
        <v>87.9308274829471</v>
      </c>
      <c r="J11015" s="7">
        <v>118.877080277583</v>
      </c>
      <c r="K11015" s="7">
        <v>56.08141131232</v>
      </c>
      <c r="L11015" s="7">
        <v>95.5716270331973</v>
      </c>
      <c r="M11015" s="7">
        <v>55.6539880576564</v>
      </c>
      <c r="N11015" s="7">
        <v>135.984166486355</v>
      </c>
      <c r="O11015" s="7">
        <v>136.255734097347</v>
      </c>
      <c r="P11015" s="7">
        <v>114.18970706621</v>
      </c>
      <c r="Q11015" s="7">
        <v>106.669200077941</v>
      </c>
    </row>
    <row r="11016" spans="1:17">
      <c r="A11016" s="6">
        <v>2018</v>
      </c>
      <c r="B11016" t="s">
        <v>2297</v>
      </c>
      <c r="C11016">
        <v>451228</v>
      </c>
      <c r="D11016">
        <f t="shared" si="344"/>
        <v>45</v>
      </c>
      <c r="E11016" t="str">
        <f>VLOOKUP(D11016,'Regionalism Code'!B:C,2,FALSE)</f>
        <v>广西壮族自治区</v>
      </c>
      <c r="F11016">
        <f t="shared" si="345"/>
        <v>4512</v>
      </c>
      <c r="G11016" t="str">
        <f>IF(F11016&gt;10000,"省直辖县市",VLOOKUP(F11016,'Regionalism Code'!H:I,2,FALSE))</f>
        <v>河池市</v>
      </c>
      <c r="H11016" s="7">
        <v>97.7656795170838</v>
      </c>
      <c r="I11016" s="7">
        <v>84.4841658882618</v>
      </c>
      <c r="J11016" s="7">
        <v>117.435883095933</v>
      </c>
      <c r="K11016" s="7">
        <v>63.5936680962</v>
      </c>
      <c r="L11016" s="7">
        <v>93.1744665929582</v>
      </c>
      <c r="M11016" s="7">
        <v>54.5968222097903</v>
      </c>
      <c r="N11016" s="7">
        <v>116.97232627092</v>
      </c>
      <c r="O11016" s="7">
        <v>144.660017056125</v>
      </c>
      <c r="P11016" s="7">
        <v>116.509106276887</v>
      </c>
      <c r="Q11016" s="7">
        <v>105.88311661945</v>
      </c>
    </row>
    <row r="11017" spans="1:17">
      <c r="A11017" s="6">
        <v>2018</v>
      </c>
      <c r="B11017" t="s">
        <v>2298</v>
      </c>
      <c r="C11017">
        <v>451229</v>
      </c>
      <c r="D11017">
        <f t="shared" si="344"/>
        <v>45</v>
      </c>
      <c r="E11017" t="str">
        <f>VLOOKUP(D11017,'Regionalism Code'!B:C,2,FALSE)</f>
        <v>广西壮族自治区</v>
      </c>
      <c r="F11017">
        <f t="shared" si="345"/>
        <v>4512</v>
      </c>
      <c r="G11017" t="str">
        <f>IF(F11017&gt;10000,"省直辖县市",VLOOKUP(F11017,'Regionalism Code'!H:I,2,FALSE))</f>
        <v>河池市</v>
      </c>
      <c r="H11017" s="7">
        <v>100.459046098394</v>
      </c>
      <c r="I11017" s="7">
        <v>86.9334319365899</v>
      </c>
      <c r="J11017" s="7">
        <v>121.436475391129</v>
      </c>
      <c r="K11017" s="7">
        <v>61.8219589373215</v>
      </c>
      <c r="L11017" s="7">
        <v>95.1250939684847</v>
      </c>
      <c r="M11017" s="7">
        <v>58.3012036200237</v>
      </c>
      <c r="N11017" s="7">
        <v>126.826197767462</v>
      </c>
      <c r="O11017" s="7">
        <v>148.195179991685</v>
      </c>
      <c r="P11017" s="7">
        <v>113.609464869368</v>
      </c>
      <c r="Q11017" s="7">
        <v>107.007227750219</v>
      </c>
    </row>
    <row r="11018" spans="1:17">
      <c r="A11018" s="6">
        <v>2018</v>
      </c>
      <c r="B11018" t="s">
        <v>2299</v>
      </c>
      <c r="C11018">
        <v>451281</v>
      </c>
      <c r="D11018">
        <f t="shared" si="344"/>
        <v>45</v>
      </c>
      <c r="E11018" t="str">
        <f>VLOOKUP(D11018,'Regionalism Code'!B:C,2,FALSE)</f>
        <v>广西壮族自治区</v>
      </c>
      <c r="F11018">
        <f t="shared" si="345"/>
        <v>4512</v>
      </c>
      <c r="G11018" t="str">
        <f>IF(F11018&gt;10000,"省直辖县市",VLOOKUP(F11018,'Regionalism Code'!H:I,2,FALSE))</f>
        <v>河池市</v>
      </c>
      <c r="H11018" s="7">
        <v>104.583887889665</v>
      </c>
      <c r="I11018" s="7">
        <v>89.2194740370598</v>
      </c>
      <c r="J11018" s="7">
        <v>126.126001567942</v>
      </c>
      <c r="K11018" s="7">
        <v>69.7626772847212</v>
      </c>
      <c r="L11018" s="7">
        <v>100.169060231911</v>
      </c>
      <c r="M11018" s="7">
        <v>62.6984892364816</v>
      </c>
      <c r="N11018" s="7">
        <v>133.268133400945</v>
      </c>
      <c r="O11018" s="7">
        <v>151.253742717446</v>
      </c>
      <c r="P11018" s="7">
        <v>118.379144620625</v>
      </c>
      <c r="Q11018" s="7">
        <v>116.177885686642</v>
      </c>
    </row>
    <row r="11019" spans="1:17">
      <c r="A11019" s="6">
        <v>2018</v>
      </c>
      <c r="B11019" t="s">
        <v>2300</v>
      </c>
      <c r="C11019">
        <v>451302</v>
      </c>
      <c r="D11019">
        <f t="shared" si="344"/>
        <v>45</v>
      </c>
      <c r="E11019" t="str">
        <f>VLOOKUP(D11019,'Regionalism Code'!B:C,2,FALSE)</f>
        <v>广西壮族自治区</v>
      </c>
      <c r="F11019">
        <f t="shared" si="345"/>
        <v>4513</v>
      </c>
      <c r="G11019" t="str">
        <f>IF(F11019&gt;10000,"省直辖县市",VLOOKUP(F11019,'Regionalism Code'!H:I,2,FALSE))</f>
        <v>来宾市</v>
      </c>
      <c r="H11019" s="7">
        <v>107.412893398465</v>
      </c>
      <c r="I11019" s="7">
        <v>91.6881265232689</v>
      </c>
      <c r="J11019" s="7">
        <v>133.635731806925</v>
      </c>
      <c r="K11019" s="7">
        <v>82.7640955802718</v>
      </c>
      <c r="L11019" s="7">
        <v>121.80399046337</v>
      </c>
      <c r="M11019" s="7">
        <v>68.0761673469188</v>
      </c>
      <c r="N11019" s="7">
        <v>128.946059659895</v>
      </c>
      <c r="O11019" s="7">
        <v>162.6325056971</v>
      </c>
      <c r="P11019" s="7">
        <v>117.245883604223</v>
      </c>
      <c r="Q11019" s="7">
        <v>111.691326201562</v>
      </c>
    </row>
    <row r="11020" spans="1:17">
      <c r="A11020" s="6">
        <v>2018</v>
      </c>
      <c r="B11020" t="s">
        <v>2301</v>
      </c>
      <c r="C11020">
        <v>451321</v>
      </c>
      <c r="D11020">
        <f t="shared" si="344"/>
        <v>45</v>
      </c>
      <c r="E11020" t="str">
        <f>VLOOKUP(D11020,'Regionalism Code'!B:C,2,FALSE)</f>
        <v>广西壮族自治区</v>
      </c>
      <c r="F11020">
        <f t="shared" si="345"/>
        <v>4513</v>
      </c>
      <c r="G11020" t="str">
        <f>IF(F11020&gt;10000,"省直辖县市",VLOOKUP(F11020,'Regionalism Code'!H:I,2,FALSE))</f>
        <v>来宾市</v>
      </c>
      <c r="H11020" s="7">
        <v>101.186051362093</v>
      </c>
      <c r="I11020" s="7">
        <v>85.7311012394679</v>
      </c>
      <c r="J11020" s="7">
        <v>120.914093338875</v>
      </c>
      <c r="K11020" s="7">
        <v>65.0987753666013</v>
      </c>
      <c r="L11020" s="7">
        <v>101.00782192776</v>
      </c>
      <c r="M11020" s="7">
        <v>54.1743417557249</v>
      </c>
      <c r="N11020" s="7">
        <v>125.810563260552</v>
      </c>
      <c r="O11020" s="7">
        <v>145.452560144655</v>
      </c>
      <c r="P11020" s="7">
        <v>113.275038955949</v>
      </c>
      <c r="Q11020" s="7">
        <v>116.375245773782</v>
      </c>
    </row>
    <row r="11021" spans="1:17">
      <c r="A11021" s="6">
        <v>2018</v>
      </c>
      <c r="B11021" t="s">
        <v>2302</v>
      </c>
      <c r="C11021">
        <v>451322</v>
      </c>
      <c r="D11021">
        <f t="shared" si="344"/>
        <v>45</v>
      </c>
      <c r="E11021" t="str">
        <f>VLOOKUP(D11021,'Regionalism Code'!B:C,2,FALSE)</f>
        <v>广西壮族自治区</v>
      </c>
      <c r="F11021">
        <f t="shared" si="345"/>
        <v>4513</v>
      </c>
      <c r="G11021" t="str">
        <f>IF(F11021&gt;10000,"省直辖县市",VLOOKUP(F11021,'Regionalism Code'!H:I,2,FALSE))</f>
        <v>来宾市</v>
      </c>
      <c r="H11021" s="7">
        <v>103.086538161985</v>
      </c>
      <c r="I11021" s="7">
        <v>89.4372864988066</v>
      </c>
      <c r="J11021" s="7">
        <v>124.303482324312</v>
      </c>
      <c r="K11021" s="7">
        <v>71.1345249596634</v>
      </c>
      <c r="L11021" s="7">
        <v>102.550438810249</v>
      </c>
      <c r="M11021" s="7">
        <v>58.8566263773109</v>
      </c>
      <c r="N11021" s="7">
        <v>130.051579923522</v>
      </c>
      <c r="O11021" s="7">
        <v>149.069613130498</v>
      </c>
      <c r="P11021" s="7">
        <v>114.659918495375</v>
      </c>
      <c r="Q11021" s="7">
        <v>109.607893056766</v>
      </c>
    </row>
    <row r="11022" spans="1:17">
      <c r="A11022" s="6">
        <v>2018</v>
      </c>
      <c r="B11022" t="s">
        <v>2303</v>
      </c>
      <c r="C11022">
        <v>451323</v>
      </c>
      <c r="D11022">
        <f t="shared" si="344"/>
        <v>45</v>
      </c>
      <c r="E11022" t="str">
        <f>VLOOKUP(D11022,'Regionalism Code'!B:C,2,FALSE)</f>
        <v>广西壮族自治区</v>
      </c>
      <c r="F11022">
        <f t="shared" si="345"/>
        <v>4513</v>
      </c>
      <c r="G11022" t="str">
        <f>IF(F11022&gt;10000,"省直辖县市",VLOOKUP(F11022,'Regionalism Code'!H:I,2,FALSE))</f>
        <v>来宾市</v>
      </c>
      <c r="H11022" s="7">
        <v>102.420354049569</v>
      </c>
      <c r="I11022" s="7">
        <v>89.2104984825039</v>
      </c>
      <c r="J11022" s="7">
        <v>122.578370589747</v>
      </c>
      <c r="K11022" s="7">
        <v>71.2550781503605</v>
      </c>
      <c r="L11022" s="7">
        <v>98.7744229957088</v>
      </c>
      <c r="M11022" s="7">
        <v>61.2120160160982</v>
      </c>
      <c r="N11022" s="7">
        <v>125.904288507924</v>
      </c>
      <c r="O11022" s="7">
        <v>147.898584540606</v>
      </c>
      <c r="P11022" s="7">
        <v>116.724853196437</v>
      </c>
      <c r="Q11022" s="7">
        <v>109.41502896276</v>
      </c>
    </row>
    <row r="11023" spans="1:17">
      <c r="A11023" s="6">
        <v>2018</v>
      </c>
      <c r="B11023" t="s">
        <v>2304</v>
      </c>
      <c r="C11023">
        <v>451324</v>
      </c>
      <c r="D11023">
        <f t="shared" si="344"/>
        <v>45</v>
      </c>
      <c r="E11023" t="str">
        <f>VLOOKUP(D11023,'Regionalism Code'!B:C,2,FALSE)</f>
        <v>广西壮族自治区</v>
      </c>
      <c r="F11023">
        <f t="shared" si="345"/>
        <v>4513</v>
      </c>
      <c r="G11023" t="str">
        <f>IF(F11023&gt;10000,"省直辖县市",VLOOKUP(F11023,'Regionalism Code'!H:I,2,FALSE))</f>
        <v>来宾市</v>
      </c>
      <c r="H11023" s="7">
        <v>103.707681702858</v>
      </c>
      <c r="I11023" s="7">
        <v>90.1428110977975</v>
      </c>
      <c r="J11023" s="7">
        <v>125.087070392286</v>
      </c>
      <c r="K11023" s="7">
        <v>67.973924054728</v>
      </c>
      <c r="L11023" s="7">
        <v>106.944118684173</v>
      </c>
      <c r="M11023" s="7">
        <v>55.2455236058326</v>
      </c>
      <c r="N11023" s="7">
        <v>133.475322260655</v>
      </c>
      <c r="O11023" s="7">
        <v>147.478918963097</v>
      </c>
      <c r="P11023" s="7">
        <v>116.649869313376</v>
      </c>
      <c r="Q11023" s="7">
        <v>109.655262407797</v>
      </c>
    </row>
    <row r="11024" spans="1:17">
      <c r="A11024" s="6">
        <v>2018</v>
      </c>
      <c r="B11024" t="s">
        <v>2305</v>
      </c>
      <c r="C11024">
        <v>451381</v>
      </c>
      <c r="D11024">
        <f t="shared" si="344"/>
        <v>45</v>
      </c>
      <c r="E11024" t="str">
        <f>VLOOKUP(D11024,'Regionalism Code'!B:C,2,FALSE)</f>
        <v>广西壮族自治区</v>
      </c>
      <c r="F11024">
        <f t="shared" si="345"/>
        <v>4513</v>
      </c>
      <c r="G11024" t="str">
        <f>IF(F11024&gt;10000,"省直辖县市",VLOOKUP(F11024,'Regionalism Code'!H:I,2,FALSE))</f>
        <v>来宾市</v>
      </c>
      <c r="H11024" s="7">
        <v>106.046574872865</v>
      </c>
      <c r="I11024" s="7">
        <v>90.1755604161779</v>
      </c>
      <c r="J11024" s="7">
        <v>129.360791885246</v>
      </c>
      <c r="K11024" s="7">
        <v>73.4324044526175</v>
      </c>
      <c r="L11024" s="7">
        <v>103.508077588689</v>
      </c>
      <c r="M11024" s="7">
        <v>66.4863982898481</v>
      </c>
      <c r="N11024" s="7">
        <v>137.806365157461</v>
      </c>
      <c r="O11024" s="7">
        <v>154.750727210821</v>
      </c>
      <c r="P11024" s="7">
        <v>116.671778764068</v>
      </c>
      <c r="Q11024" s="7">
        <v>116.093256385072</v>
      </c>
    </row>
    <row r="11025" spans="1:17">
      <c r="A11025" s="6">
        <v>2018</v>
      </c>
      <c r="B11025" t="s">
        <v>2306</v>
      </c>
      <c r="C11025">
        <v>451402</v>
      </c>
      <c r="D11025">
        <f t="shared" si="344"/>
        <v>45</v>
      </c>
      <c r="E11025" t="str">
        <f>VLOOKUP(D11025,'Regionalism Code'!B:C,2,FALSE)</f>
        <v>广西壮族自治区</v>
      </c>
      <c r="F11025">
        <f t="shared" si="345"/>
        <v>4514</v>
      </c>
      <c r="G11025" t="str">
        <f>IF(F11025&gt;10000,"省直辖县市",VLOOKUP(F11025,'Regionalism Code'!H:I,2,FALSE))</f>
        <v>崇左市</v>
      </c>
      <c r="H11025" s="7">
        <v>109.522785799781</v>
      </c>
      <c r="I11025" s="7">
        <v>97.1088440258109</v>
      </c>
      <c r="J11025" s="7">
        <v>130.123018769184</v>
      </c>
      <c r="K11025" s="7">
        <v>85.359130981583</v>
      </c>
      <c r="L11025" s="7">
        <v>117.687388499097</v>
      </c>
      <c r="M11025" s="7">
        <v>65.9498721323141</v>
      </c>
      <c r="N11025" s="7">
        <v>126.669981750491</v>
      </c>
      <c r="O11025" s="7">
        <v>155.244257710008</v>
      </c>
      <c r="P11025" s="7">
        <v>122.863366821603</v>
      </c>
      <c r="Q11025" s="7">
        <v>113.086224582773</v>
      </c>
    </row>
    <row r="11026" spans="1:17">
      <c r="A11026" s="6">
        <v>2018</v>
      </c>
      <c r="B11026" t="s">
        <v>2307</v>
      </c>
      <c r="C11026">
        <v>451421</v>
      </c>
      <c r="D11026">
        <f t="shared" si="344"/>
        <v>45</v>
      </c>
      <c r="E11026" t="str">
        <f>VLOOKUP(D11026,'Regionalism Code'!B:C,2,FALSE)</f>
        <v>广西壮族自治区</v>
      </c>
      <c r="F11026">
        <f t="shared" si="345"/>
        <v>4514</v>
      </c>
      <c r="G11026" t="str">
        <f>IF(F11026&gt;10000,"省直辖县市",VLOOKUP(F11026,'Regionalism Code'!H:I,2,FALSE))</f>
        <v>崇左市</v>
      </c>
      <c r="H11026" s="7">
        <v>106.394429519348</v>
      </c>
      <c r="I11026" s="7">
        <v>91.9969689359876</v>
      </c>
      <c r="J11026" s="7">
        <v>126.413852835089</v>
      </c>
      <c r="K11026" s="7">
        <v>80.1716378117626</v>
      </c>
      <c r="L11026" s="7">
        <v>103.431910212595</v>
      </c>
      <c r="M11026" s="7">
        <v>66.8624165651169</v>
      </c>
      <c r="N11026" s="7">
        <v>126.772510748492</v>
      </c>
      <c r="O11026" s="7">
        <v>152.365993533072</v>
      </c>
      <c r="P11026" s="7">
        <v>120.921559589505</v>
      </c>
      <c r="Q11026" s="7">
        <v>117.562644559366</v>
      </c>
    </row>
    <row r="11027" spans="1:17">
      <c r="A11027" s="6">
        <v>2018</v>
      </c>
      <c r="B11027" t="s">
        <v>2308</v>
      </c>
      <c r="C11027">
        <v>451422</v>
      </c>
      <c r="D11027">
        <f t="shared" si="344"/>
        <v>45</v>
      </c>
      <c r="E11027" t="str">
        <f>VLOOKUP(D11027,'Regionalism Code'!B:C,2,FALSE)</f>
        <v>广西壮族自治区</v>
      </c>
      <c r="F11027">
        <f t="shared" si="345"/>
        <v>4514</v>
      </c>
      <c r="G11027" t="str">
        <f>IF(F11027&gt;10000,"省直辖县市",VLOOKUP(F11027,'Regionalism Code'!H:I,2,FALSE))</f>
        <v>崇左市</v>
      </c>
      <c r="H11027" s="7">
        <v>101.676046928007</v>
      </c>
      <c r="I11027" s="7">
        <v>87.2080708885407</v>
      </c>
      <c r="J11027" s="7">
        <v>122.428156570821</v>
      </c>
      <c r="K11027" s="7">
        <v>64.3520906294198</v>
      </c>
      <c r="L11027" s="7">
        <v>99.6826799455967</v>
      </c>
      <c r="M11027" s="7">
        <v>57.8596938366622</v>
      </c>
      <c r="N11027" s="7">
        <v>129.217747486666</v>
      </c>
      <c r="O11027" s="7">
        <v>146.338908323752</v>
      </c>
      <c r="P11027" s="7">
        <v>116.546303454692</v>
      </c>
      <c r="Q11027" s="7">
        <v>111.74540705281</v>
      </c>
    </row>
    <row r="11028" spans="1:17">
      <c r="A11028" s="6">
        <v>2018</v>
      </c>
      <c r="B11028" t="s">
        <v>2309</v>
      </c>
      <c r="C11028">
        <v>451423</v>
      </c>
      <c r="D11028">
        <f t="shared" si="344"/>
        <v>45</v>
      </c>
      <c r="E11028" t="str">
        <f>VLOOKUP(D11028,'Regionalism Code'!B:C,2,FALSE)</f>
        <v>广西壮族自治区</v>
      </c>
      <c r="F11028">
        <f t="shared" si="345"/>
        <v>4514</v>
      </c>
      <c r="G11028" t="str">
        <f>IF(F11028&gt;10000,"省直辖县市",VLOOKUP(F11028,'Regionalism Code'!H:I,2,FALSE))</f>
        <v>崇左市</v>
      </c>
      <c r="H11028" s="7">
        <v>105.76414252802</v>
      </c>
      <c r="I11028" s="7">
        <v>92.0476384709755</v>
      </c>
      <c r="J11028" s="7">
        <v>127.874460591151</v>
      </c>
      <c r="K11028" s="7">
        <v>69.9974252722544</v>
      </c>
      <c r="L11028" s="7">
        <v>112.643038799993</v>
      </c>
      <c r="M11028" s="7">
        <v>56.9461418481994</v>
      </c>
      <c r="N11028" s="7">
        <v>136.798132994424</v>
      </c>
      <c r="O11028" s="7">
        <v>149.442080602655</v>
      </c>
      <c r="P11028" s="7">
        <v>117.637951336678</v>
      </c>
      <c r="Q11028" s="7">
        <v>110.884325759079</v>
      </c>
    </row>
    <row r="11029" spans="1:17">
      <c r="A11029" s="6">
        <v>2018</v>
      </c>
      <c r="B11029" t="s">
        <v>2310</v>
      </c>
      <c r="C11029">
        <v>451424</v>
      </c>
      <c r="D11029">
        <f t="shared" si="344"/>
        <v>45</v>
      </c>
      <c r="E11029" t="str">
        <f>VLOOKUP(D11029,'Regionalism Code'!B:C,2,FALSE)</f>
        <v>广西壮族自治区</v>
      </c>
      <c r="F11029">
        <f t="shared" si="345"/>
        <v>4514</v>
      </c>
      <c r="G11029" t="str">
        <f>IF(F11029&gt;10000,"省直辖县市",VLOOKUP(F11029,'Regionalism Code'!H:I,2,FALSE))</f>
        <v>崇左市</v>
      </c>
      <c r="H11029" s="7">
        <v>102.584910421215</v>
      </c>
      <c r="I11029" s="7">
        <v>88.7280813891224</v>
      </c>
      <c r="J11029" s="7">
        <v>123.542109680753</v>
      </c>
      <c r="K11029" s="7">
        <v>67.4982773109714</v>
      </c>
      <c r="L11029" s="7">
        <v>103.431007249274</v>
      </c>
      <c r="M11029" s="7">
        <v>56.8778325812123</v>
      </c>
      <c r="N11029" s="7">
        <v>127.390350578942</v>
      </c>
      <c r="O11029" s="7">
        <v>148.6404498811</v>
      </c>
      <c r="P11029" s="7">
        <v>116.757524538062</v>
      </c>
      <c r="Q11029" s="7">
        <v>110.263649076208</v>
      </c>
    </row>
    <row r="11030" spans="1:17">
      <c r="A11030" s="6">
        <v>2018</v>
      </c>
      <c r="B11030" t="s">
        <v>2311</v>
      </c>
      <c r="C11030">
        <v>451425</v>
      </c>
      <c r="D11030">
        <f t="shared" si="344"/>
        <v>45</v>
      </c>
      <c r="E11030" t="str">
        <f>VLOOKUP(D11030,'Regionalism Code'!B:C,2,FALSE)</f>
        <v>广西壮族自治区</v>
      </c>
      <c r="F11030">
        <f t="shared" si="345"/>
        <v>4514</v>
      </c>
      <c r="G11030" t="str">
        <f>IF(F11030&gt;10000,"省直辖县市",VLOOKUP(F11030,'Regionalism Code'!H:I,2,FALSE))</f>
        <v>崇左市</v>
      </c>
      <c r="H11030" s="7">
        <v>99.2604615080736</v>
      </c>
      <c r="I11030" s="7">
        <v>84.4451631592938</v>
      </c>
      <c r="J11030" s="7">
        <v>119.592861451506</v>
      </c>
      <c r="K11030" s="7">
        <v>66.0731435842292</v>
      </c>
      <c r="L11030" s="7">
        <v>91.635142910629</v>
      </c>
      <c r="M11030" s="7">
        <v>57.1978482636729</v>
      </c>
      <c r="N11030" s="7">
        <v>128.874288062783</v>
      </c>
      <c r="O11030" s="7">
        <v>143.148942753227</v>
      </c>
      <c r="P11030" s="7">
        <v>113.801804598066</v>
      </c>
      <c r="Q11030" s="7">
        <v>111.239204987442</v>
      </c>
    </row>
    <row r="11031" spans="1:17">
      <c r="A11031" s="6">
        <v>2018</v>
      </c>
      <c r="B11031" t="s">
        <v>2312</v>
      </c>
      <c r="C11031">
        <v>451481</v>
      </c>
      <c r="D11031">
        <f t="shared" si="344"/>
        <v>45</v>
      </c>
      <c r="E11031" t="str">
        <f>VLOOKUP(D11031,'Regionalism Code'!B:C,2,FALSE)</f>
        <v>广西壮族自治区</v>
      </c>
      <c r="F11031">
        <f t="shared" si="345"/>
        <v>4514</v>
      </c>
      <c r="G11031" t="str">
        <f>IF(F11031&gt;10000,"省直辖县市",VLOOKUP(F11031,'Regionalism Code'!H:I,2,FALSE))</f>
        <v>崇左市</v>
      </c>
      <c r="H11031" s="7">
        <v>117.064909852243</v>
      </c>
      <c r="I11031" s="7">
        <v>98.8225934954717</v>
      </c>
      <c r="J11031" s="7">
        <v>149.854737102963</v>
      </c>
      <c r="K11031" s="7">
        <v>90.9211697357132</v>
      </c>
      <c r="L11031" s="7">
        <v>165.763849559624</v>
      </c>
      <c r="M11031" s="7">
        <v>79.6015078835591</v>
      </c>
      <c r="N11031" s="7">
        <v>150.315049802149</v>
      </c>
      <c r="O11031" s="7">
        <v>167.801319571799</v>
      </c>
      <c r="P11031" s="7">
        <v>125.080442185043</v>
      </c>
      <c r="Q11031" s="7">
        <v>117.723580015027</v>
      </c>
    </row>
    <row r="11032" spans="1:17">
      <c r="A11032" s="6">
        <v>2018</v>
      </c>
      <c r="B11032" t="s">
        <v>2313</v>
      </c>
      <c r="C11032">
        <v>460105</v>
      </c>
      <c r="D11032">
        <f t="shared" si="344"/>
        <v>46</v>
      </c>
      <c r="E11032" t="str">
        <f>VLOOKUP(D11032,'Regionalism Code'!B:C,2,FALSE)</f>
        <v>海南省</v>
      </c>
      <c r="F11032">
        <f t="shared" si="345"/>
        <v>4601</v>
      </c>
      <c r="G11032" t="str">
        <f>IF(F11032&gt;10000,"省直辖县市",VLOOKUP(F11032,'Regionalism Code'!H:I,2,FALSE))</f>
        <v>海口市</v>
      </c>
      <c r="H11032" s="7">
        <v>117.218039653967</v>
      </c>
      <c r="I11032" s="7">
        <v>104.960593147723</v>
      </c>
      <c r="J11032" s="7">
        <v>141.891041268254</v>
      </c>
      <c r="K11032" s="7">
        <v>85.6467095255666</v>
      </c>
      <c r="L11032" s="7">
        <v>119.234112772575</v>
      </c>
      <c r="M11032" s="7">
        <v>77.5777942955764</v>
      </c>
      <c r="N11032" s="7">
        <v>154.951920378552</v>
      </c>
      <c r="O11032" s="7">
        <v>163.719284228209</v>
      </c>
      <c r="P11032" s="7">
        <v>127.239685547254</v>
      </c>
      <c r="Q11032" s="7">
        <v>112.864339557605</v>
      </c>
    </row>
    <row r="11033" spans="1:17">
      <c r="A11033" s="6">
        <v>2018</v>
      </c>
      <c r="B11033" t="s">
        <v>2314</v>
      </c>
      <c r="C11033">
        <v>460106</v>
      </c>
      <c r="D11033">
        <f t="shared" si="344"/>
        <v>46</v>
      </c>
      <c r="E11033" t="str">
        <f>VLOOKUP(D11033,'Regionalism Code'!B:C,2,FALSE)</f>
        <v>海南省</v>
      </c>
      <c r="F11033">
        <f t="shared" si="345"/>
        <v>4601</v>
      </c>
      <c r="G11033" t="str">
        <f>IF(F11033&gt;10000,"省直辖县市",VLOOKUP(F11033,'Regionalism Code'!H:I,2,FALSE))</f>
        <v>海口市</v>
      </c>
      <c r="H11033" s="7">
        <v>121.200157454172</v>
      </c>
      <c r="I11033" s="7">
        <v>108.464814634517</v>
      </c>
      <c r="J11033" s="7">
        <v>149.293720531855</v>
      </c>
      <c r="K11033" s="7">
        <v>94.8958763669981</v>
      </c>
      <c r="L11033" s="7">
        <v>130.527245996922</v>
      </c>
      <c r="M11033" s="7">
        <v>80.3175751313226</v>
      </c>
      <c r="N11033" s="7">
        <v>157.728164121875</v>
      </c>
      <c r="O11033" s="7">
        <v>174.352995528551</v>
      </c>
      <c r="P11033" s="7">
        <v>129.887608307096</v>
      </c>
      <c r="Q11033" s="7">
        <v>112.209004895979</v>
      </c>
    </row>
    <row r="11034" spans="1:17">
      <c r="A11034" s="6">
        <v>2018</v>
      </c>
      <c r="B11034" t="s">
        <v>2315</v>
      </c>
      <c r="C11034">
        <v>460107</v>
      </c>
      <c r="D11034">
        <f t="shared" si="344"/>
        <v>46</v>
      </c>
      <c r="E11034" t="str">
        <f>VLOOKUP(D11034,'Regionalism Code'!B:C,2,FALSE)</f>
        <v>海南省</v>
      </c>
      <c r="F11034">
        <f t="shared" si="345"/>
        <v>4601</v>
      </c>
      <c r="G11034" t="str">
        <f>IF(F11034&gt;10000,"省直辖县市",VLOOKUP(F11034,'Regionalism Code'!H:I,2,FALSE))</f>
        <v>海口市</v>
      </c>
      <c r="H11034" s="7">
        <v>118.170782403975</v>
      </c>
      <c r="I11034" s="7">
        <v>104.725939789136</v>
      </c>
      <c r="J11034" s="7">
        <v>145.177382001187</v>
      </c>
      <c r="K11034" s="7">
        <v>93.1679566896553</v>
      </c>
      <c r="L11034" s="7">
        <v>131.965246983121</v>
      </c>
      <c r="M11034" s="7">
        <v>78.8107479649458</v>
      </c>
      <c r="N11034" s="7">
        <v>151.103388851918</v>
      </c>
      <c r="O11034" s="7">
        <v>168.261268785524</v>
      </c>
      <c r="P11034" s="7">
        <v>128.035567530939</v>
      </c>
      <c r="Q11034" s="7">
        <v>113.497385113739</v>
      </c>
    </row>
    <row r="11035" spans="1:17">
      <c r="A11035" s="6">
        <v>2018</v>
      </c>
      <c r="B11035" t="s">
        <v>2316</v>
      </c>
      <c r="C11035">
        <v>460108</v>
      </c>
      <c r="D11035">
        <f t="shared" si="344"/>
        <v>46</v>
      </c>
      <c r="E11035" t="str">
        <f>VLOOKUP(D11035,'Regionalism Code'!B:C,2,FALSE)</f>
        <v>海南省</v>
      </c>
      <c r="F11035">
        <f t="shared" si="345"/>
        <v>4601</v>
      </c>
      <c r="G11035" t="str">
        <f>IF(F11035&gt;10000,"省直辖县市",VLOOKUP(F11035,'Regionalism Code'!H:I,2,FALSE))</f>
        <v>海口市</v>
      </c>
      <c r="H11035" s="7">
        <v>121.279564457437</v>
      </c>
      <c r="I11035" s="7">
        <v>107.10733097605</v>
      </c>
      <c r="J11035" s="7">
        <v>149.950224707387</v>
      </c>
      <c r="K11035" s="7">
        <v>98.6344730252565</v>
      </c>
      <c r="L11035" s="7">
        <v>140.491658969369</v>
      </c>
      <c r="M11035" s="7">
        <v>83.5786253143994</v>
      </c>
      <c r="N11035" s="7">
        <v>154.782768562744</v>
      </c>
      <c r="O11035" s="7">
        <v>172.457585434815</v>
      </c>
      <c r="P11035" s="7">
        <v>131.476793978167</v>
      </c>
      <c r="Q11035" s="7">
        <v>115.984327868955</v>
      </c>
    </row>
    <row r="11036" spans="1:17">
      <c r="A11036" s="6">
        <v>2018</v>
      </c>
      <c r="B11036" t="s">
        <v>2317</v>
      </c>
      <c r="C11036">
        <v>460202</v>
      </c>
      <c r="D11036">
        <f t="shared" si="344"/>
        <v>46</v>
      </c>
      <c r="E11036" t="str">
        <f>VLOOKUP(D11036,'Regionalism Code'!B:C,2,FALSE)</f>
        <v>海南省</v>
      </c>
      <c r="F11036">
        <f t="shared" si="345"/>
        <v>4602</v>
      </c>
      <c r="G11036" t="str">
        <f>IF(F11036&gt;10000,"省直辖县市",VLOOKUP(F11036,'Regionalism Code'!H:I,2,FALSE))</f>
        <v>三亚市</v>
      </c>
      <c r="H11036" s="7">
        <v>116.371292103273</v>
      </c>
      <c r="I11036" s="7">
        <v>102.881512947069</v>
      </c>
      <c r="J11036" s="7">
        <v>144.663457897225</v>
      </c>
      <c r="K11036" s="7">
        <v>92.9471568586283</v>
      </c>
      <c r="L11036" s="7">
        <v>128.644024816534</v>
      </c>
      <c r="M11036" s="7">
        <v>79.6924094197887</v>
      </c>
      <c r="N11036" s="7">
        <v>154.113966910781</v>
      </c>
      <c r="O11036" s="7">
        <v>166.096465485981</v>
      </c>
      <c r="P11036" s="7">
        <v>128.465155495494</v>
      </c>
      <c r="Q11036" s="7">
        <v>109.510087166475</v>
      </c>
    </row>
    <row r="11037" spans="1:17">
      <c r="A11037" s="6">
        <v>2018</v>
      </c>
      <c r="B11037" t="s">
        <v>2318</v>
      </c>
      <c r="C11037">
        <v>460203</v>
      </c>
      <c r="D11037">
        <f t="shared" si="344"/>
        <v>46</v>
      </c>
      <c r="E11037" t="str">
        <f>VLOOKUP(D11037,'Regionalism Code'!B:C,2,FALSE)</f>
        <v>海南省</v>
      </c>
      <c r="F11037">
        <f t="shared" si="345"/>
        <v>4602</v>
      </c>
      <c r="G11037" t="str">
        <f>IF(F11037&gt;10000,"省直辖县市",VLOOKUP(F11037,'Regionalism Code'!H:I,2,FALSE))</f>
        <v>三亚市</v>
      </c>
      <c r="H11037" s="7">
        <v>124.201367559025</v>
      </c>
      <c r="I11037" s="7">
        <v>111.859219414383</v>
      </c>
      <c r="J11037" s="7">
        <v>153.966831819516</v>
      </c>
      <c r="K11037" s="7">
        <v>105.462353526351</v>
      </c>
      <c r="L11037" s="7">
        <v>136.371772357518</v>
      </c>
      <c r="M11037" s="7">
        <v>89.6275650813162</v>
      </c>
      <c r="N11037" s="7">
        <v>159.306364784775</v>
      </c>
      <c r="O11037" s="7">
        <v>178.878061871729</v>
      </c>
      <c r="P11037" s="7">
        <v>135.508004863722</v>
      </c>
      <c r="Q11037" s="7">
        <v>110.873967652101</v>
      </c>
    </row>
    <row r="11038" spans="1:17">
      <c r="A11038" s="6">
        <v>2018</v>
      </c>
      <c r="B11038" t="s">
        <v>2319</v>
      </c>
      <c r="C11038">
        <v>460204</v>
      </c>
      <c r="D11038">
        <f t="shared" si="344"/>
        <v>46</v>
      </c>
      <c r="E11038" t="str">
        <f>VLOOKUP(D11038,'Regionalism Code'!B:C,2,FALSE)</f>
        <v>海南省</v>
      </c>
      <c r="F11038">
        <f t="shared" si="345"/>
        <v>4602</v>
      </c>
      <c r="G11038" t="str">
        <f>IF(F11038&gt;10000,"省直辖县市",VLOOKUP(F11038,'Regionalism Code'!H:I,2,FALSE))</f>
        <v>三亚市</v>
      </c>
      <c r="H11038" s="7">
        <v>120.101859254877</v>
      </c>
      <c r="I11038" s="7">
        <v>104.038029931017</v>
      </c>
      <c r="J11038" s="7">
        <v>153.53883414052</v>
      </c>
      <c r="K11038" s="7">
        <v>102.953319963393</v>
      </c>
      <c r="L11038" s="7">
        <v>137.347923613223</v>
      </c>
      <c r="M11038" s="7">
        <v>88.1068819851725</v>
      </c>
      <c r="N11038" s="7">
        <v>156.177654531589</v>
      </c>
      <c r="O11038" s="7">
        <v>179.623582484177</v>
      </c>
      <c r="P11038" s="7">
        <v>136.693907770952</v>
      </c>
      <c r="Q11038" s="7">
        <v>112.391419272014</v>
      </c>
    </row>
    <row r="11039" spans="1:17">
      <c r="A11039" s="6">
        <v>2018</v>
      </c>
      <c r="B11039" t="s">
        <v>2320</v>
      </c>
      <c r="C11039">
        <v>460205</v>
      </c>
      <c r="D11039">
        <f t="shared" si="344"/>
        <v>46</v>
      </c>
      <c r="E11039" t="str">
        <f>VLOOKUP(D11039,'Regionalism Code'!B:C,2,FALSE)</f>
        <v>海南省</v>
      </c>
      <c r="F11039">
        <f t="shared" si="345"/>
        <v>4602</v>
      </c>
      <c r="G11039" t="str">
        <f>IF(F11039&gt;10000,"省直辖县市",VLOOKUP(F11039,'Regionalism Code'!H:I,2,FALSE))</f>
        <v>三亚市</v>
      </c>
      <c r="H11039" s="7">
        <v>109.038704132398</v>
      </c>
      <c r="I11039" s="7">
        <v>96.2907910153017</v>
      </c>
      <c r="J11039" s="7">
        <v>136.389569557476</v>
      </c>
      <c r="K11039" s="7">
        <v>86.8223261073311</v>
      </c>
      <c r="L11039" s="7">
        <v>125.55368907396</v>
      </c>
      <c r="M11039" s="7">
        <v>73.5813634434056</v>
      </c>
      <c r="N11039" s="7">
        <v>142.51255901356</v>
      </c>
      <c r="O11039" s="7">
        <v>157.812825448367</v>
      </c>
      <c r="P11039" s="7">
        <v>117.996021142643</v>
      </c>
      <c r="Q11039" s="7">
        <v>101.437913455165</v>
      </c>
    </row>
    <row r="11040" spans="1:17">
      <c r="A11040" s="6">
        <v>2018</v>
      </c>
      <c r="B11040" t="s">
        <v>2321</v>
      </c>
      <c r="C11040">
        <v>469001</v>
      </c>
      <c r="D11040">
        <f t="shared" si="344"/>
        <v>46</v>
      </c>
      <c r="E11040" t="str">
        <f>VLOOKUP(D11040,'Regionalism Code'!B:C,2,FALSE)</f>
        <v>海南省</v>
      </c>
      <c r="F11040">
        <f t="shared" si="345"/>
        <v>469001</v>
      </c>
      <c r="G11040" t="str">
        <f>IF(F11040&gt;10000,"省直辖县市",VLOOKUP(F11040,'Regionalism Code'!H:I,2,FALSE))</f>
        <v>省直辖县市</v>
      </c>
      <c r="H11040" s="7">
        <v>109.368522196882</v>
      </c>
      <c r="I11040" s="7">
        <v>95.8581462617892</v>
      </c>
      <c r="J11040" s="7">
        <v>133.278445543074</v>
      </c>
      <c r="K11040" s="7">
        <v>73.8568262580617</v>
      </c>
      <c r="L11040" s="7">
        <v>119.339492759406</v>
      </c>
      <c r="M11040" s="7">
        <v>72.9021816255443</v>
      </c>
      <c r="N11040" s="7">
        <v>150.21436096452</v>
      </c>
      <c r="O11040" s="7">
        <v>149.608704906618</v>
      </c>
      <c r="P11040" s="7">
        <v>114.90201895433</v>
      </c>
      <c r="Q11040" s="7">
        <v>110.53812693726</v>
      </c>
    </row>
    <row r="11041" spans="1:17">
      <c r="A11041" s="6">
        <v>2018</v>
      </c>
      <c r="B11041" t="s">
        <v>2322</v>
      </c>
      <c r="C11041">
        <v>469002</v>
      </c>
      <c r="D11041">
        <f t="shared" si="344"/>
        <v>46</v>
      </c>
      <c r="E11041" t="str">
        <f>VLOOKUP(D11041,'Regionalism Code'!B:C,2,FALSE)</f>
        <v>海南省</v>
      </c>
      <c r="F11041">
        <f t="shared" si="345"/>
        <v>469002</v>
      </c>
      <c r="G11041" t="str">
        <f>IF(F11041&gt;10000,"省直辖县市",VLOOKUP(F11041,'Regionalism Code'!H:I,2,FALSE))</f>
        <v>省直辖县市</v>
      </c>
      <c r="H11041" s="7">
        <v>112.826864982845</v>
      </c>
      <c r="I11041" s="7">
        <v>97.3584359762043</v>
      </c>
      <c r="J11041" s="7">
        <v>139.317517731734</v>
      </c>
      <c r="K11041" s="7">
        <v>83.6995663353341</v>
      </c>
      <c r="L11041" s="7">
        <v>126.150742397713</v>
      </c>
      <c r="M11041" s="7">
        <v>77.3412693041095</v>
      </c>
      <c r="N11041" s="7">
        <v>149.817071029347</v>
      </c>
      <c r="O11041" s="7">
        <v>159.007804935146</v>
      </c>
      <c r="P11041" s="7">
        <v>122.361807883681</v>
      </c>
      <c r="Q11041" s="7">
        <v>115.772544854424</v>
      </c>
    </row>
    <row r="11042" spans="1:17">
      <c r="A11042" s="6">
        <v>2018</v>
      </c>
      <c r="B11042" t="s">
        <v>2324</v>
      </c>
      <c r="C11042">
        <v>469005</v>
      </c>
      <c r="D11042">
        <f t="shared" si="344"/>
        <v>46</v>
      </c>
      <c r="E11042" t="str">
        <f>VLOOKUP(D11042,'Regionalism Code'!B:C,2,FALSE)</f>
        <v>海南省</v>
      </c>
      <c r="F11042">
        <f t="shared" si="345"/>
        <v>469005</v>
      </c>
      <c r="G11042" t="str">
        <f>IF(F11042&gt;10000,"省直辖县市",VLOOKUP(F11042,'Regionalism Code'!H:I,2,FALSE))</f>
        <v>省直辖县市</v>
      </c>
      <c r="H11042" s="7">
        <v>108.842933234141</v>
      </c>
      <c r="I11042" s="7">
        <v>94.5810141642546</v>
      </c>
      <c r="J11042" s="7">
        <v>135.733380681115</v>
      </c>
      <c r="K11042" s="7">
        <v>79.6650001921655</v>
      </c>
      <c r="L11042" s="7">
        <v>122.792320038103</v>
      </c>
      <c r="M11042" s="7">
        <v>70.7844108983811</v>
      </c>
      <c r="N11042" s="7">
        <v>149.608632835556</v>
      </c>
      <c r="O11042" s="7">
        <v>152.689588521539</v>
      </c>
      <c r="P11042" s="7">
        <v>122.496244792173</v>
      </c>
      <c r="Q11042" s="7">
        <v>107.078004246137</v>
      </c>
    </row>
    <row r="11043" spans="1:17">
      <c r="A11043" s="6">
        <v>2018</v>
      </c>
      <c r="B11043" t="s">
        <v>2325</v>
      </c>
      <c r="C11043">
        <v>469006</v>
      </c>
      <c r="D11043">
        <f t="shared" si="344"/>
        <v>46</v>
      </c>
      <c r="E11043" t="str">
        <f>VLOOKUP(D11043,'Regionalism Code'!B:C,2,FALSE)</f>
        <v>海南省</v>
      </c>
      <c r="F11043">
        <f t="shared" si="345"/>
        <v>469006</v>
      </c>
      <c r="G11043" t="str">
        <f>IF(F11043&gt;10000,"省直辖县市",VLOOKUP(F11043,'Regionalism Code'!H:I,2,FALSE))</f>
        <v>省直辖县市</v>
      </c>
      <c r="H11043" s="7">
        <v>108.740074814074</v>
      </c>
      <c r="I11043" s="7">
        <v>94.4408805882494</v>
      </c>
      <c r="J11043" s="7">
        <v>134.937155566548</v>
      </c>
      <c r="K11043" s="7">
        <v>79.7045971769346</v>
      </c>
      <c r="L11043" s="7">
        <v>124.36797062194</v>
      </c>
      <c r="M11043" s="7">
        <v>67.4788827019277</v>
      </c>
      <c r="N11043" s="7">
        <v>142.352944408612</v>
      </c>
      <c r="O11043" s="7">
        <v>155.848766535203</v>
      </c>
      <c r="P11043" s="7">
        <v>120.219204165853</v>
      </c>
      <c r="Q11043" s="7">
        <v>108.35817845311</v>
      </c>
    </row>
    <row r="11044" spans="1:17">
      <c r="A11044" s="6">
        <v>2018</v>
      </c>
      <c r="B11044" t="s">
        <v>2326</v>
      </c>
      <c r="C11044">
        <v>469007</v>
      </c>
      <c r="D11044">
        <f t="shared" si="344"/>
        <v>46</v>
      </c>
      <c r="E11044" t="str">
        <f>VLOOKUP(D11044,'Regionalism Code'!B:C,2,FALSE)</f>
        <v>海南省</v>
      </c>
      <c r="F11044">
        <f t="shared" si="345"/>
        <v>469007</v>
      </c>
      <c r="G11044" t="str">
        <f>IF(F11044&gt;10000,"省直辖县市",VLOOKUP(F11044,'Regionalism Code'!H:I,2,FALSE))</f>
        <v>省直辖县市</v>
      </c>
      <c r="H11044" s="7">
        <v>110.244367664152</v>
      </c>
      <c r="I11044" s="7">
        <v>95.8746295435014</v>
      </c>
      <c r="J11044" s="7">
        <v>136.233297031821</v>
      </c>
      <c r="K11044" s="7">
        <v>87.1657792545148</v>
      </c>
      <c r="L11044" s="7">
        <v>109.861548754879</v>
      </c>
      <c r="M11044" s="7">
        <v>76.8472682807706</v>
      </c>
      <c r="N11044" s="7">
        <v>143.380497356091</v>
      </c>
      <c r="O11044" s="7">
        <v>162.533234629343</v>
      </c>
      <c r="P11044" s="7">
        <v>119.000107415219</v>
      </c>
      <c r="Q11044" s="7">
        <v>110.473742073271</v>
      </c>
    </row>
    <row r="11045" spans="1:17">
      <c r="A11045" s="6">
        <v>2018</v>
      </c>
      <c r="B11045" t="s">
        <v>2327</v>
      </c>
      <c r="C11045">
        <v>469021</v>
      </c>
      <c r="D11045">
        <f t="shared" si="344"/>
        <v>46</v>
      </c>
      <c r="E11045" t="str">
        <f>VLOOKUP(D11045,'Regionalism Code'!B:C,2,FALSE)</f>
        <v>海南省</v>
      </c>
      <c r="F11045">
        <f t="shared" si="345"/>
        <v>469021</v>
      </c>
      <c r="G11045" t="str">
        <f>IF(F11045&gt;10000,"省直辖县市",VLOOKUP(F11045,'Regionalism Code'!H:I,2,FALSE))</f>
        <v>省直辖县市</v>
      </c>
      <c r="H11045" s="7">
        <v>107.30530620351</v>
      </c>
      <c r="I11045" s="7">
        <v>91.0457098337074</v>
      </c>
      <c r="J11045" s="7">
        <v>131.952174126016</v>
      </c>
      <c r="K11045" s="7">
        <v>73.5669372434063</v>
      </c>
      <c r="L11045" s="7">
        <v>115.197180247016</v>
      </c>
      <c r="M11045" s="7">
        <v>65.6626085157935</v>
      </c>
      <c r="N11045" s="7">
        <v>146.731042820118</v>
      </c>
      <c r="O11045" s="7">
        <v>151.484378265465</v>
      </c>
      <c r="P11045" s="7">
        <v>114.562023079621</v>
      </c>
      <c r="Q11045" s="7">
        <v>116.21351787836</v>
      </c>
    </row>
    <row r="11046" spans="1:17">
      <c r="A11046" s="6">
        <v>2018</v>
      </c>
      <c r="B11046" t="s">
        <v>2328</v>
      </c>
      <c r="C11046">
        <v>469022</v>
      </c>
      <c r="D11046">
        <f t="shared" si="344"/>
        <v>46</v>
      </c>
      <c r="E11046" t="str">
        <f>VLOOKUP(D11046,'Regionalism Code'!B:C,2,FALSE)</f>
        <v>海南省</v>
      </c>
      <c r="F11046">
        <f t="shared" si="345"/>
        <v>469022</v>
      </c>
      <c r="G11046" t="str">
        <f>IF(F11046&gt;10000,"省直辖县市",VLOOKUP(F11046,'Regionalism Code'!H:I,2,FALSE))</f>
        <v>省直辖县市</v>
      </c>
      <c r="H11046" s="7">
        <v>105.853851218959</v>
      </c>
      <c r="I11046" s="7">
        <v>90.6422157899786</v>
      </c>
      <c r="J11046" s="7">
        <v>127.760882887608</v>
      </c>
      <c r="K11046" s="7">
        <v>76.7646368448267</v>
      </c>
      <c r="L11046" s="7">
        <v>109.97928953158</v>
      </c>
      <c r="M11046" s="7">
        <v>62.8338510838518</v>
      </c>
      <c r="N11046" s="7">
        <v>143.178710281975</v>
      </c>
      <c r="O11046" s="7">
        <v>145.483947013356</v>
      </c>
      <c r="P11046" s="7">
        <v>113.274074676277</v>
      </c>
      <c r="Q11046" s="7">
        <v>116.280341293749</v>
      </c>
    </row>
    <row r="11047" spans="1:17">
      <c r="A11047" s="6">
        <v>2018</v>
      </c>
      <c r="B11047" t="s">
        <v>2329</v>
      </c>
      <c r="C11047">
        <v>469023</v>
      </c>
      <c r="D11047">
        <f t="shared" si="344"/>
        <v>46</v>
      </c>
      <c r="E11047" t="str">
        <f>VLOOKUP(D11047,'Regionalism Code'!B:C,2,FALSE)</f>
        <v>海南省</v>
      </c>
      <c r="F11047">
        <f t="shared" si="345"/>
        <v>469023</v>
      </c>
      <c r="G11047" t="str">
        <f>IF(F11047&gt;10000,"省直辖县市",VLOOKUP(F11047,'Regionalism Code'!H:I,2,FALSE))</f>
        <v>省直辖县市</v>
      </c>
      <c r="H11047" s="7">
        <v>109.130105259271</v>
      </c>
      <c r="I11047" s="7">
        <v>95.1123096386303</v>
      </c>
      <c r="J11047" s="7">
        <v>134.328615280638</v>
      </c>
      <c r="K11047" s="7">
        <v>84.6975649496165</v>
      </c>
      <c r="L11047" s="7">
        <v>114.071787727974</v>
      </c>
      <c r="M11047" s="7">
        <v>75.8706149586665</v>
      </c>
      <c r="N11047" s="7">
        <v>144.488983196522</v>
      </c>
      <c r="O11047" s="7">
        <v>155.264618169195</v>
      </c>
      <c r="P11047" s="7">
        <v>119.937876348872</v>
      </c>
      <c r="Q11047" s="7">
        <v>109.633620495847</v>
      </c>
    </row>
    <row r="11048" spans="1:17">
      <c r="A11048" s="6">
        <v>2018</v>
      </c>
      <c r="B11048" t="s">
        <v>2330</v>
      </c>
      <c r="C11048">
        <v>469024</v>
      </c>
      <c r="D11048">
        <f t="shared" si="344"/>
        <v>46</v>
      </c>
      <c r="E11048" t="str">
        <f>VLOOKUP(D11048,'Regionalism Code'!B:C,2,FALSE)</f>
        <v>海南省</v>
      </c>
      <c r="F11048">
        <f t="shared" si="345"/>
        <v>469024</v>
      </c>
      <c r="G11048" t="str">
        <f>IF(F11048&gt;10000,"省直辖县市",VLOOKUP(F11048,'Regionalism Code'!H:I,2,FALSE))</f>
        <v>省直辖县市</v>
      </c>
      <c r="H11048" s="7">
        <v>107.338709046467</v>
      </c>
      <c r="I11048" s="7">
        <v>89.361625876463</v>
      </c>
      <c r="J11048" s="7">
        <v>124.491184661377</v>
      </c>
      <c r="K11048" s="7">
        <v>75.7339901367256</v>
      </c>
      <c r="L11048" s="7">
        <v>104.339821128055</v>
      </c>
      <c r="M11048" s="7">
        <v>64.0815836546129</v>
      </c>
      <c r="N11048" s="7">
        <v>132.482987919746</v>
      </c>
      <c r="O11048" s="7">
        <v>145.816987206724</v>
      </c>
      <c r="P11048" s="7">
        <v>114.717470352591</v>
      </c>
      <c r="Q11048" s="7">
        <v>135.536531086934</v>
      </c>
    </row>
    <row r="11049" spans="1:17">
      <c r="A11049" s="6">
        <v>2018</v>
      </c>
      <c r="B11049" t="s">
        <v>2331</v>
      </c>
      <c r="C11049">
        <v>469025</v>
      </c>
      <c r="D11049">
        <f t="shared" si="344"/>
        <v>46</v>
      </c>
      <c r="E11049" t="str">
        <f>VLOOKUP(D11049,'Regionalism Code'!B:C,2,FALSE)</f>
        <v>海南省</v>
      </c>
      <c r="F11049">
        <f t="shared" si="345"/>
        <v>469025</v>
      </c>
      <c r="G11049" t="str">
        <f>IF(F11049&gt;10000,"省直辖县市",VLOOKUP(F11049,'Regionalism Code'!H:I,2,FALSE))</f>
        <v>省直辖县市</v>
      </c>
      <c r="H11049" s="7">
        <v>107.26780321899</v>
      </c>
      <c r="I11049" s="7">
        <v>91.4921286851778</v>
      </c>
      <c r="J11049" s="7">
        <v>129.208411079189</v>
      </c>
      <c r="K11049" s="7">
        <v>66.3487630025419</v>
      </c>
      <c r="L11049" s="7">
        <v>114.178576660579</v>
      </c>
      <c r="M11049" s="7">
        <v>62.0089554513016</v>
      </c>
      <c r="N11049" s="7">
        <v>143.642392787708</v>
      </c>
      <c r="O11049" s="7">
        <v>149.168625819307</v>
      </c>
      <c r="P11049" s="7">
        <v>110.796332762228</v>
      </c>
      <c r="Q11049" s="7">
        <v>119.495813885112</v>
      </c>
    </row>
    <row r="11050" spans="1:17">
      <c r="A11050" s="6">
        <v>2018</v>
      </c>
      <c r="B11050" t="s">
        <v>2332</v>
      </c>
      <c r="C11050">
        <v>469026</v>
      </c>
      <c r="D11050">
        <f t="shared" si="344"/>
        <v>46</v>
      </c>
      <c r="E11050" t="str">
        <f>VLOOKUP(D11050,'Regionalism Code'!B:C,2,FALSE)</f>
        <v>海南省</v>
      </c>
      <c r="F11050">
        <f t="shared" si="345"/>
        <v>469026</v>
      </c>
      <c r="G11050" t="str">
        <f>IF(F11050&gt;10000,"省直辖县市",VLOOKUP(F11050,'Regionalism Code'!H:I,2,FALSE))</f>
        <v>省直辖县市</v>
      </c>
      <c r="H11050" s="7">
        <v>106.747435508031</v>
      </c>
      <c r="I11050" s="7">
        <v>94.1710460653342</v>
      </c>
      <c r="J11050" s="7">
        <v>132.906728547458</v>
      </c>
      <c r="K11050" s="7">
        <v>78.9700966900338</v>
      </c>
      <c r="L11050" s="7">
        <v>114.939763959871</v>
      </c>
      <c r="M11050" s="7">
        <v>67.7140316675078</v>
      </c>
      <c r="N11050" s="7">
        <v>151.667092420112</v>
      </c>
      <c r="O11050" s="7">
        <v>149.727797305704</v>
      </c>
      <c r="P11050" s="7">
        <v>115.245659893433</v>
      </c>
      <c r="Q11050" s="7">
        <v>100.745412013605</v>
      </c>
    </row>
    <row r="11051" spans="1:17">
      <c r="A11051" s="6">
        <v>2018</v>
      </c>
      <c r="B11051" t="s">
        <v>2333</v>
      </c>
      <c r="C11051">
        <v>469027</v>
      </c>
      <c r="D11051">
        <f t="shared" si="344"/>
        <v>46</v>
      </c>
      <c r="E11051" t="str">
        <f>VLOOKUP(D11051,'Regionalism Code'!B:C,2,FALSE)</f>
        <v>海南省</v>
      </c>
      <c r="F11051">
        <f t="shared" si="345"/>
        <v>469027</v>
      </c>
      <c r="G11051" t="str">
        <f>IF(F11051&gt;10000,"省直辖县市",VLOOKUP(F11051,'Regionalism Code'!H:I,2,FALSE))</f>
        <v>省直辖县市</v>
      </c>
      <c r="H11051" s="7">
        <v>107.781393363744</v>
      </c>
      <c r="I11051" s="7">
        <v>92.6370257458087</v>
      </c>
      <c r="J11051" s="7">
        <v>132.000408828224</v>
      </c>
      <c r="K11051" s="7">
        <v>80.1086437664694</v>
      </c>
      <c r="L11051" s="7">
        <v>110.865578286855</v>
      </c>
      <c r="M11051" s="7">
        <v>76.4200400285898</v>
      </c>
      <c r="N11051" s="7">
        <v>146.328358602804</v>
      </c>
      <c r="O11051" s="7">
        <v>151.215769513079</v>
      </c>
      <c r="P11051" s="7">
        <v>114.301341628124</v>
      </c>
      <c r="Q11051" s="7">
        <v>113.784643834408</v>
      </c>
    </row>
    <row r="11052" spans="1:17">
      <c r="A11052" s="6">
        <v>2018</v>
      </c>
      <c r="B11052" t="s">
        <v>2334</v>
      </c>
      <c r="C11052">
        <v>469028</v>
      </c>
      <c r="D11052">
        <f t="shared" si="344"/>
        <v>46</v>
      </c>
      <c r="E11052" t="str">
        <f>VLOOKUP(D11052,'Regionalism Code'!B:C,2,FALSE)</f>
        <v>海南省</v>
      </c>
      <c r="F11052">
        <f t="shared" si="345"/>
        <v>469028</v>
      </c>
      <c r="G11052" t="str">
        <f>IF(F11052&gt;10000,"省直辖县市",VLOOKUP(F11052,'Regionalism Code'!H:I,2,FALSE))</f>
        <v>省直辖县市</v>
      </c>
      <c r="H11052" s="7">
        <v>114.170594938559</v>
      </c>
      <c r="I11052" s="7">
        <v>98.6527848864467</v>
      </c>
      <c r="J11052" s="7">
        <v>141.594680478518</v>
      </c>
      <c r="K11052" s="7">
        <v>81.8456200435308</v>
      </c>
      <c r="L11052" s="7">
        <v>125.039986237868</v>
      </c>
      <c r="M11052" s="7">
        <v>72.87405859254</v>
      </c>
      <c r="N11052" s="7">
        <v>153.509907812227</v>
      </c>
      <c r="O11052" s="7">
        <v>164.497637721567</v>
      </c>
      <c r="P11052" s="7">
        <v>120.329128509497</v>
      </c>
      <c r="Q11052" s="7">
        <v>115.583217299491</v>
      </c>
    </row>
    <row r="11053" spans="1:17">
      <c r="A11053" s="6">
        <v>2018</v>
      </c>
      <c r="B11053" t="s">
        <v>2335</v>
      </c>
      <c r="C11053">
        <v>469029</v>
      </c>
      <c r="D11053">
        <f t="shared" si="344"/>
        <v>46</v>
      </c>
      <c r="E11053" t="str">
        <f>VLOOKUP(D11053,'Regionalism Code'!B:C,2,FALSE)</f>
        <v>海南省</v>
      </c>
      <c r="F11053">
        <f t="shared" si="345"/>
        <v>469029</v>
      </c>
      <c r="G11053" t="str">
        <f>IF(F11053&gt;10000,"省直辖县市",VLOOKUP(F11053,'Regionalism Code'!H:I,2,FALSE))</f>
        <v>省直辖县市</v>
      </c>
      <c r="H11053" s="7">
        <v>109.20773081245</v>
      </c>
      <c r="I11053" s="7">
        <v>95.6269363384272</v>
      </c>
      <c r="J11053" s="7">
        <v>134.126964334595</v>
      </c>
      <c r="K11053" s="7">
        <v>72.2791677716428</v>
      </c>
      <c r="L11053" s="7">
        <v>122.526609123705</v>
      </c>
      <c r="M11053" s="7">
        <v>68.3647624203425</v>
      </c>
      <c r="N11053" s="7">
        <v>150.625086483072</v>
      </c>
      <c r="O11053" s="7">
        <v>151.244521736574</v>
      </c>
      <c r="P11053" s="7">
        <v>114.600172219597</v>
      </c>
      <c r="Q11053" s="7">
        <v>108.775770199915</v>
      </c>
    </row>
    <row r="11054" spans="1:17">
      <c r="A11054" s="6">
        <v>2018</v>
      </c>
      <c r="B11054" t="s">
        <v>2336</v>
      </c>
      <c r="C11054">
        <v>469030</v>
      </c>
      <c r="D11054">
        <f t="shared" si="344"/>
        <v>46</v>
      </c>
      <c r="E11054" t="str">
        <f>VLOOKUP(D11054,'Regionalism Code'!B:C,2,FALSE)</f>
        <v>海南省</v>
      </c>
      <c r="F11054">
        <f t="shared" si="345"/>
        <v>469030</v>
      </c>
      <c r="G11054" t="str">
        <f>IF(F11054&gt;10000,"省直辖县市",VLOOKUP(F11054,'Regionalism Code'!H:I,2,FALSE))</f>
        <v>省直辖县市</v>
      </c>
      <c r="H11054" s="7">
        <v>106.42808702456</v>
      </c>
      <c r="I11054" s="7">
        <v>92.776573307718</v>
      </c>
      <c r="J11054" s="7">
        <v>130.361169578621</v>
      </c>
      <c r="K11054" s="7">
        <v>71.7181473580286</v>
      </c>
      <c r="L11054" s="7">
        <v>116.423579283405</v>
      </c>
      <c r="M11054" s="7">
        <v>62.7155721652319</v>
      </c>
      <c r="N11054" s="7">
        <v>145.748689918813</v>
      </c>
      <c r="O11054" s="7">
        <v>148.057336196571</v>
      </c>
      <c r="P11054" s="7">
        <v>114.940387048521</v>
      </c>
      <c r="Q11054" s="7">
        <v>108.021462390863</v>
      </c>
    </row>
    <row r="11055" spans="1:17">
      <c r="A11055" s="6">
        <v>2018</v>
      </c>
      <c r="B11055" t="s">
        <v>2337</v>
      </c>
      <c r="C11055">
        <v>500101</v>
      </c>
      <c r="D11055">
        <f t="shared" si="344"/>
        <v>50</v>
      </c>
      <c r="E11055" t="str">
        <f>VLOOKUP(D11055,'Regionalism Code'!B:C,2,FALSE)</f>
        <v>重庆市</v>
      </c>
      <c r="F11055">
        <f t="shared" si="345"/>
        <v>5000</v>
      </c>
      <c r="G11055" t="str">
        <f>IF(F11055&gt;10000,"省直辖县市",VLOOKUP(F11055,'Regionalism Code'!H:I,2,FALSE))</f>
        <v>重庆市</v>
      </c>
      <c r="H11055" s="7">
        <v>105.368434631716</v>
      </c>
      <c r="I11055" s="7">
        <v>94.0754000101956</v>
      </c>
      <c r="J11055" s="7">
        <v>122.098143509486</v>
      </c>
      <c r="K11055" s="7">
        <v>71.1517234661289</v>
      </c>
      <c r="L11055" s="7">
        <v>94.7705425528775</v>
      </c>
      <c r="M11055" s="7">
        <v>68.5215042557956</v>
      </c>
      <c r="N11055" s="7">
        <v>141.942273434684</v>
      </c>
      <c r="O11055" s="7">
        <v>135.745806631884</v>
      </c>
      <c r="P11055" s="7">
        <v>119.977799512105</v>
      </c>
      <c r="Q11055" s="7">
        <v>112.263758020052</v>
      </c>
    </row>
    <row r="11056" spans="1:17">
      <c r="A11056" s="6">
        <v>2018</v>
      </c>
      <c r="B11056" t="s">
        <v>2338</v>
      </c>
      <c r="C11056">
        <v>500102</v>
      </c>
      <c r="D11056">
        <f t="shared" si="344"/>
        <v>50</v>
      </c>
      <c r="E11056" t="str">
        <f>VLOOKUP(D11056,'Regionalism Code'!B:C,2,FALSE)</f>
        <v>重庆市</v>
      </c>
      <c r="F11056">
        <f t="shared" si="345"/>
        <v>5000</v>
      </c>
      <c r="G11056" t="str">
        <f>IF(F11056&gt;10000,"省直辖县市",VLOOKUP(F11056,'Regionalism Code'!H:I,2,FALSE))</f>
        <v>重庆市</v>
      </c>
      <c r="H11056" s="7">
        <v>103.774664944967</v>
      </c>
      <c r="I11056" s="7">
        <v>93.3456868645559</v>
      </c>
      <c r="J11056" s="7">
        <v>119.660621905222</v>
      </c>
      <c r="K11056" s="7">
        <v>67.4105476350298</v>
      </c>
      <c r="L11056" s="7">
        <v>100.961378873077</v>
      </c>
      <c r="M11056" s="7">
        <v>63.4653184971648</v>
      </c>
      <c r="N11056" s="7">
        <v>140.238946683852</v>
      </c>
      <c r="O11056" s="7">
        <v>128.86180571088</v>
      </c>
      <c r="P11056" s="7">
        <v>121.153370070944</v>
      </c>
      <c r="Q11056" s="7">
        <v>109.350021876204</v>
      </c>
    </row>
    <row r="11057" spans="1:17">
      <c r="A11057" s="6">
        <v>2018</v>
      </c>
      <c r="B11057" t="s">
        <v>2339</v>
      </c>
      <c r="C11057">
        <v>500103</v>
      </c>
      <c r="D11057">
        <f t="shared" si="344"/>
        <v>50</v>
      </c>
      <c r="E11057" t="str">
        <f>VLOOKUP(D11057,'Regionalism Code'!B:C,2,FALSE)</f>
        <v>重庆市</v>
      </c>
      <c r="F11057">
        <f t="shared" si="345"/>
        <v>5000</v>
      </c>
      <c r="G11057" t="str">
        <f>IF(F11057&gt;10000,"省直辖县市",VLOOKUP(F11057,'Regionalism Code'!H:I,2,FALSE))</f>
        <v>重庆市</v>
      </c>
      <c r="H11057" s="7">
        <v>119.642695307328</v>
      </c>
      <c r="I11057" s="7">
        <v>104.508067761179</v>
      </c>
      <c r="J11057" s="7">
        <v>149.726991545086</v>
      </c>
      <c r="K11057" s="7">
        <v>98.7558411520437</v>
      </c>
      <c r="L11057" s="7">
        <v>119.474138023047</v>
      </c>
      <c r="M11057" s="7">
        <v>89.6365171806203</v>
      </c>
      <c r="N11057" s="7">
        <v>161.316748624838</v>
      </c>
      <c r="O11057" s="7">
        <v>172.934190116739</v>
      </c>
      <c r="P11057" s="7">
        <v>140.609339248487</v>
      </c>
      <c r="Q11057" s="7">
        <v>114.956366745131</v>
      </c>
    </row>
    <row r="11058" spans="1:17">
      <c r="A11058" s="6">
        <v>2018</v>
      </c>
      <c r="B11058" t="s">
        <v>2340</v>
      </c>
      <c r="C11058">
        <v>500104</v>
      </c>
      <c r="D11058">
        <f t="shared" si="344"/>
        <v>50</v>
      </c>
      <c r="E11058" t="str">
        <f>VLOOKUP(D11058,'Regionalism Code'!B:C,2,FALSE)</f>
        <v>重庆市</v>
      </c>
      <c r="F11058">
        <f t="shared" si="345"/>
        <v>5000</v>
      </c>
      <c r="G11058" t="str">
        <f>IF(F11058&gt;10000,"省直辖县市",VLOOKUP(F11058,'Regionalism Code'!H:I,2,FALSE))</f>
        <v>重庆市</v>
      </c>
      <c r="H11058" s="7">
        <v>115.042001393442</v>
      </c>
      <c r="I11058" s="7">
        <v>102.14492795765</v>
      </c>
      <c r="J11058" s="7">
        <v>140.114975848962</v>
      </c>
      <c r="K11058" s="7">
        <v>86.8378865340474</v>
      </c>
      <c r="L11058" s="7">
        <v>112.847900069817</v>
      </c>
      <c r="M11058" s="7">
        <v>81.4058120176924</v>
      </c>
      <c r="N11058" s="7">
        <v>156.017376894288</v>
      </c>
      <c r="O11058" s="7">
        <v>157.73860496052</v>
      </c>
      <c r="P11058" s="7">
        <v>136.855213013967</v>
      </c>
      <c r="Q11058" s="7">
        <v>112.073391201241</v>
      </c>
    </row>
    <row r="11059" spans="1:17">
      <c r="A11059" s="6">
        <v>2018</v>
      </c>
      <c r="B11059" t="s">
        <v>1211</v>
      </c>
      <c r="C11059">
        <v>500105</v>
      </c>
      <c r="D11059">
        <f t="shared" si="344"/>
        <v>50</v>
      </c>
      <c r="E11059" t="str">
        <f>VLOOKUP(D11059,'Regionalism Code'!B:C,2,FALSE)</f>
        <v>重庆市</v>
      </c>
      <c r="F11059">
        <f t="shared" si="345"/>
        <v>5000</v>
      </c>
      <c r="G11059" t="str">
        <f>IF(F11059&gt;10000,"省直辖县市",VLOOKUP(F11059,'Regionalism Code'!H:I,2,FALSE))</f>
        <v>重庆市</v>
      </c>
      <c r="H11059" s="7">
        <v>120.375962129681</v>
      </c>
      <c r="I11059" s="7">
        <v>106.320897175838</v>
      </c>
      <c r="J11059" s="7">
        <v>152.067452849059</v>
      </c>
      <c r="K11059" s="7">
        <v>108.38090493999</v>
      </c>
      <c r="L11059" s="7">
        <v>124.678789895855</v>
      </c>
      <c r="M11059" s="7">
        <v>89.1610235095339</v>
      </c>
      <c r="N11059" s="7">
        <v>162.488376793491</v>
      </c>
      <c r="O11059" s="7">
        <v>174.982183373258</v>
      </c>
      <c r="P11059" s="7">
        <v>141.121967120943</v>
      </c>
      <c r="Q11059" s="7">
        <v>109.204454819305</v>
      </c>
    </row>
    <row r="11060" spans="1:17">
      <c r="A11060" s="6">
        <v>2018</v>
      </c>
      <c r="B11060" t="s">
        <v>2341</v>
      </c>
      <c r="C11060">
        <v>500106</v>
      </c>
      <c r="D11060">
        <f t="shared" si="344"/>
        <v>50</v>
      </c>
      <c r="E11060" t="str">
        <f>VLOOKUP(D11060,'Regionalism Code'!B:C,2,FALSE)</f>
        <v>重庆市</v>
      </c>
      <c r="F11060">
        <f t="shared" si="345"/>
        <v>5000</v>
      </c>
      <c r="G11060" t="str">
        <f>IF(F11060&gt;10000,"省直辖县市",VLOOKUP(F11060,'Regionalism Code'!H:I,2,FALSE))</f>
        <v>重庆市</v>
      </c>
      <c r="H11060" s="7">
        <v>118.491938512562</v>
      </c>
      <c r="I11060" s="7">
        <v>105.149729216652</v>
      </c>
      <c r="J11060" s="7">
        <v>142.641823134003</v>
      </c>
      <c r="K11060" s="7">
        <v>93.9296630514348</v>
      </c>
      <c r="L11060" s="7">
        <v>115.234970145298</v>
      </c>
      <c r="M11060" s="7">
        <v>85.0604927300018</v>
      </c>
      <c r="N11060" s="7">
        <v>154.868501150998</v>
      </c>
      <c r="O11060" s="7">
        <v>162.590784654674</v>
      </c>
      <c r="P11060" s="7">
        <v>137.251556545269</v>
      </c>
      <c r="Q11060" s="7">
        <v>118.67077060391</v>
      </c>
    </row>
    <row r="11061" spans="1:17">
      <c r="A11061" s="6">
        <v>2018</v>
      </c>
      <c r="B11061" t="s">
        <v>2342</v>
      </c>
      <c r="C11061">
        <v>500107</v>
      </c>
      <c r="D11061">
        <f t="shared" si="344"/>
        <v>50</v>
      </c>
      <c r="E11061" t="str">
        <f>VLOOKUP(D11061,'Regionalism Code'!B:C,2,FALSE)</f>
        <v>重庆市</v>
      </c>
      <c r="F11061">
        <f t="shared" si="345"/>
        <v>5000</v>
      </c>
      <c r="G11061" t="str">
        <f>IF(F11061&gt;10000,"省直辖县市",VLOOKUP(F11061,'Regionalism Code'!H:I,2,FALSE))</f>
        <v>重庆市</v>
      </c>
      <c r="H11061" s="7">
        <v>117.675089257877</v>
      </c>
      <c r="I11061" s="7">
        <v>104.333424521614</v>
      </c>
      <c r="J11061" s="7">
        <v>143.652378244844</v>
      </c>
      <c r="K11061" s="7">
        <v>95.0425808425057</v>
      </c>
      <c r="L11061" s="7">
        <v>117.177063374443</v>
      </c>
      <c r="M11061" s="7">
        <v>84.4822943236026</v>
      </c>
      <c r="N11061" s="7">
        <v>156.613026339211</v>
      </c>
      <c r="O11061" s="7">
        <v>163.243243202344</v>
      </c>
      <c r="P11061" s="7">
        <v>137.287753832201</v>
      </c>
      <c r="Q11061" s="7">
        <v>114.53139033276</v>
      </c>
    </row>
    <row r="11062" spans="1:17">
      <c r="A11062" s="6">
        <v>2018</v>
      </c>
      <c r="B11062" t="s">
        <v>2343</v>
      </c>
      <c r="C11062">
        <v>500108</v>
      </c>
      <c r="D11062">
        <f t="shared" si="344"/>
        <v>50</v>
      </c>
      <c r="E11062" t="str">
        <f>VLOOKUP(D11062,'Regionalism Code'!B:C,2,FALSE)</f>
        <v>重庆市</v>
      </c>
      <c r="F11062">
        <f t="shared" si="345"/>
        <v>5000</v>
      </c>
      <c r="G11062" t="str">
        <f>IF(F11062&gt;10000,"省直辖县市",VLOOKUP(F11062,'Regionalism Code'!H:I,2,FALSE))</f>
        <v>重庆市</v>
      </c>
      <c r="H11062" s="7">
        <v>119.622358423053</v>
      </c>
      <c r="I11062" s="7">
        <v>107.294985320541</v>
      </c>
      <c r="J11062" s="7">
        <v>148.212105106353</v>
      </c>
      <c r="K11062" s="7">
        <v>106.744122506081</v>
      </c>
      <c r="L11062" s="7">
        <v>118.958954548766</v>
      </c>
      <c r="M11062" s="7">
        <v>88.3350004302512</v>
      </c>
      <c r="N11062" s="7">
        <v>159.463611046221</v>
      </c>
      <c r="O11062" s="7">
        <v>169.805133932472</v>
      </c>
      <c r="P11062" s="7">
        <v>140.307501165316</v>
      </c>
      <c r="Q11062" s="7">
        <v>108.382356271284</v>
      </c>
    </row>
    <row r="11063" spans="1:17">
      <c r="A11063" s="6">
        <v>2018</v>
      </c>
      <c r="B11063" t="s">
        <v>2344</v>
      </c>
      <c r="C11063">
        <v>500109</v>
      </c>
      <c r="D11063">
        <f t="shared" si="344"/>
        <v>50</v>
      </c>
      <c r="E11063" t="str">
        <f>VLOOKUP(D11063,'Regionalism Code'!B:C,2,FALSE)</f>
        <v>重庆市</v>
      </c>
      <c r="F11063">
        <f t="shared" si="345"/>
        <v>5000</v>
      </c>
      <c r="G11063" t="str">
        <f>IF(F11063&gt;10000,"省直辖县市",VLOOKUP(F11063,'Regionalism Code'!H:I,2,FALSE))</f>
        <v>重庆市</v>
      </c>
      <c r="H11063" s="7">
        <v>113.068654513719</v>
      </c>
      <c r="I11063" s="7">
        <v>99.4694194698467</v>
      </c>
      <c r="J11063" s="7">
        <v>136.184230175214</v>
      </c>
      <c r="K11063" s="7">
        <v>86.5065294565899</v>
      </c>
      <c r="L11063" s="7">
        <v>109.879963225164</v>
      </c>
      <c r="M11063" s="7">
        <v>80.2609213463977</v>
      </c>
      <c r="N11063" s="7">
        <v>156.164569218993</v>
      </c>
      <c r="O11063" s="7">
        <v>149.268585539221</v>
      </c>
      <c r="P11063" s="7">
        <v>135.199063756873</v>
      </c>
      <c r="Q11063" s="7">
        <v>115.975352348324</v>
      </c>
    </row>
    <row r="11064" spans="1:17">
      <c r="A11064" s="6">
        <v>2018</v>
      </c>
      <c r="B11064" t="s">
        <v>2345</v>
      </c>
      <c r="C11064">
        <v>500110</v>
      </c>
      <c r="D11064">
        <f t="shared" si="344"/>
        <v>50</v>
      </c>
      <c r="E11064" t="str">
        <f>VLOOKUP(D11064,'Regionalism Code'!B:C,2,FALSE)</f>
        <v>重庆市</v>
      </c>
      <c r="F11064">
        <f t="shared" si="345"/>
        <v>5000</v>
      </c>
      <c r="G11064" t="str">
        <f>IF(F11064&gt;10000,"省直辖县市",VLOOKUP(F11064,'Regionalism Code'!H:I,2,FALSE))</f>
        <v>重庆市</v>
      </c>
      <c r="H11064" s="7">
        <v>102.769567500828</v>
      </c>
      <c r="I11064" s="7">
        <v>90.287005362202</v>
      </c>
      <c r="J11064" s="7">
        <v>119.037456396306</v>
      </c>
      <c r="K11064" s="7">
        <v>67.3675732771378</v>
      </c>
      <c r="L11064" s="7">
        <v>94.894805620263</v>
      </c>
      <c r="M11064" s="7">
        <v>65.4894933184093</v>
      </c>
      <c r="N11064" s="7">
        <v>142.417978138015</v>
      </c>
      <c r="O11064" s="7">
        <v>128.416820921525</v>
      </c>
      <c r="P11064" s="7">
        <v>119.579945724707</v>
      </c>
      <c r="Q11064" s="7">
        <v>114.431731035881</v>
      </c>
    </row>
    <row r="11065" spans="1:17">
      <c r="A11065" s="6">
        <v>2018</v>
      </c>
      <c r="B11065" t="s">
        <v>2346</v>
      </c>
      <c r="C11065">
        <v>500111</v>
      </c>
      <c r="D11065">
        <f t="shared" si="344"/>
        <v>50</v>
      </c>
      <c r="E11065" t="str">
        <f>VLOOKUP(D11065,'Regionalism Code'!B:C,2,FALSE)</f>
        <v>重庆市</v>
      </c>
      <c r="F11065">
        <f t="shared" si="345"/>
        <v>5000</v>
      </c>
      <c r="G11065" t="str">
        <f>IF(F11065&gt;10000,"省直辖县市",VLOOKUP(F11065,'Regionalism Code'!H:I,2,FALSE))</f>
        <v>重庆市</v>
      </c>
      <c r="H11065" s="7">
        <v>102.891887038601</v>
      </c>
      <c r="I11065" s="7">
        <v>91.5990203007987</v>
      </c>
      <c r="J11065" s="7">
        <v>119.284452343908</v>
      </c>
      <c r="K11065" s="7">
        <v>71.9684866559548</v>
      </c>
      <c r="L11065" s="7">
        <v>95.7882743523851</v>
      </c>
      <c r="M11065" s="7">
        <v>67.9372813408302</v>
      </c>
      <c r="N11065" s="7">
        <v>134.000002318702</v>
      </c>
      <c r="O11065" s="7">
        <v>132.07988760978</v>
      </c>
      <c r="P11065" s="7">
        <v>124.124907106851</v>
      </c>
      <c r="Q11065" s="7">
        <v>110.399147754496</v>
      </c>
    </row>
    <row r="11066" spans="1:17">
      <c r="A11066" s="6">
        <v>2018</v>
      </c>
      <c r="B11066" t="s">
        <v>2347</v>
      </c>
      <c r="C11066">
        <v>500112</v>
      </c>
      <c r="D11066">
        <f t="shared" si="344"/>
        <v>50</v>
      </c>
      <c r="E11066" t="str">
        <f>VLOOKUP(D11066,'Regionalism Code'!B:C,2,FALSE)</f>
        <v>重庆市</v>
      </c>
      <c r="F11066">
        <f t="shared" si="345"/>
        <v>5000</v>
      </c>
      <c r="G11066" t="str">
        <f>IF(F11066&gt;10000,"省直辖县市",VLOOKUP(F11066,'Regionalism Code'!H:I,2,FALSE))</f>
        <v>重庆市</v>
      </c>
      <c r="H11066" s="7">
        <v>120.929545699478</v>
      </c>
      <c r="I11066" s="7">
        <v>106.985595192807</v>
      </c>
      <c r="J11066" s="7">
        <v>148.298300795891</v>
      </c>
      <c r="K11066" s="7">
        <v>97.0939165415586</v>
      </c>
      <c r="L11066" s="7">
        <v>119.836914229487</v>
      </c>
      <c r="M11066" s="7">
        <v>86.7413472103194</v>
      </c>
      <c r="N11066" s="7">
        <v>162.776017159179</v>
      </c>
      <c r="O11066" s="7">
        <v>169.327324716549</v>
      </c>
      <c r="P11066" s="7">
        <v>138.465675638494</v>
      </c>
      <c r="Q11066" s="7">
        <v>117.246268958144</v>
      </c>
    </row>
    <row r="11067" spans="1:17">
      <c r="A11067" s="6">
        <v>2018</v>
      </c>
      <c r="B11067" t="s">
        <v>2348</v>
      </c>
      <c r="C11067">
        <v>500113</v>
      </c>
      <c r="D11067">
        <f t="shared" si="344"/>
        <v>50</v>
      </c>
      <c r="E11067" t="str">
        <f>VLOOKUP(D11067,'Regionalism Code'!B:C,2,FALSE)</f>
        <v>重庆市</v>
      </c>
      <c r="F11067">
        <f t="shared" si="345"/>
        <v>5000</v>
      </c>
      <c r="G11067" t="str">
        <f>IF(F11067&gt;10000,"省直辖县市",VLOOKUP(F11067,'Regionalism Code'!H:I,2,FALSE))</f>
        <v>重庆市</v>
      </c>
      <c r="H11067" s="7">
        <v>111.572003611354</v>
      </c>
      <c r="I11067" s="7">
        <v>99.4864150563322</v>
      </c>
      <c r="J11067" s="7">
        <v>133.145913568548</v>
      </c>
      <c r="K11067" s="7">
        <v>86.0067771202811</v>
      </c>
      <c r="L11067" s="7">
        <v>108.369998392762</v>
      </c>
      <c r="M11067" s="7">
        <v>78.1678837355917</v>
      </c>
      <c r="N11067" s="7">
        <v>147.495654461401</v>
      </c>
      <c r="O11067" s="7">
        <v>148.166769328174</v>
      </c>
      <c r="P11067" s="7">
        <v>134.704975061226</v>
      </c>
      <c r="Q11067" s="7">
        <v>112.282026003488</v>
      </c>
    </row>
    <row r="11068" spans="1:17">
      <c r="A11068" s="6">
        <v>2018</v>
      </c>
      <c r="B11068" t="s">
        <v>2349</v>
      </c>
      <c r="C11068">
        <v>500114</v>
      </c>
      <c r="D11068">
        <f t="shared" si="344"/>
        <v>50</v>
      </c>
      <c r="E11068" t="str">
        <f>VLOOKUP(D11068,'Regionalism Code'!B:C,2,FALSE)</f>
        <v>重庆市</v>
      </c>
      <c r="F11068">
        <f t="shared" si="345"/>
        <v>5000</v>
      </c>
      <c r="G11068" t="str">
        <f>IF(F11068&gt;10000,"省直辖县市",VLOOKUP(F11068,'Regionalism Code'!H:I,2,FALSE))</f>
        <v>重庆市</v>
      </c>
      <c r="H11068" s="7">
        <v>104.590808992341</v>
      </c>
      <c r="I11068" s="7">
        <v>94.1083835673872</v>
      </c>
      <c r="J11068" s="7">
        <v>115.603351835275</v>
      </c>
      <c r="K11068" s="7">
        <v>69.7936527046532</v>
      </c>
      <c r="L11068" s="7">
        <v>84.1230951034358</v>
      </c>
      <c r="M11068" s="7">
        <v>57.2565796623802</v>
      </c>
      <c r="N11068" s="7">
        <v>118.564500062498</v>
      </c>
      <c r="O11068" s="7">
        <v>141.362834601353</v>
      </c>
      <c r="P11068" s="7">
        <v>116.892158767233</v>
      </c>
      <c r="Q11068" s="7">
        <v>119.198462700647</v>
      </c>
    </row>
    <row r="11069" spans="1:17">
      <c r="A11069" s="6">
        <v>2018</v>
      </c>
      <c r="B11069" t="s">
        <v>2350</v>
      </c>
      <c r="C11069">
        <v>500115</v>
      </c>
      <c r="D11069">
        <f t="shared" si="344"/>
        <v>50</v>
      </c>
      <c r="E11069" t="str">
        <f>VLOOKUP(D11069,'Regionalism Code'!B:C,2,FALSE)</f>
        <v>重庆市</v>
      </c>
      <c r="F11069">
        <f t="shared" si="345"/>
        <v>5000</v>
      </c>
      <c r="G11069" t="str">
        <f>IF(F11069&gt;10000,"省直辖县市",VLOOKUP(F11069,'Regionalism Code'!H:I,2,FALSE))</f>
        <v>重庆市</v>
      </c>
      <c r="H11069" s="7">
        <v>104.229769515579</v>
      </c>
      <c r="I11069" s="7">
        <v>91.9776337537812</v>
      </c>
      <c r="J11069" s="7">
        <v>123.199349323584</v>
      </c>
      <c r="K11069" s="7">
        <v>71.9992570081371</v>
      </c>
      <c r="L11069" s="7">
        <v>95.296689126962</v>
      </c>
      <c r="M11069" s="7">
        <v>70.5283066756833</v>
      </c>
      <c r="N11069" s="7">
        <v>148.929112289771</v>
      </c>
      <c r="O11069" s="7">
        <v>132.374524228416</v>
      </c>
      <c r="P11069" s="7">
        <v>123.877190070022</v>
      </c>
      <c r="Q11069" s="7">
        <v>110.221758600966</v>
      </c>
    </row>
    <row r="11070" spans="1:17">
      <c r="A11070" s="6">
        <v>2018</v>
      </c>
      <c r="B11070" t="s">
        <v>2351</v>
      </c>
      <c r="C11070">
        <v>500116</v>
      </c>
      <c r="D11070">
        <f t="shared" si="344"/>
        <v>50</v>
      </c>
      <c r="E11070" t="str">
        <f>VLOOKUP(D11070,'Regionalism Code'!B:C,2,FALSE)</f>
        <v>重庆市</v>
      </c>
      <c r="F11070">
        <f t="shared" si="345"/>
        <v>5000</v>
      </c>
      <c r="G11070" t="str">
        <f>IF(F11070&gt;10000,"省直辖县市",VLOOKUP(F11070,'Regionalism Code'!H:I,2,FALSE))</f>
        <v>重庆市</v>
      </c>
      <c r="H11070" s="7">
        <v>105.849147951615</v>
      </c>
      <c r="I11070" s="7">
        <v>93.7117140422249</v>
      </c>
      <c r="J11070" s="7">
        <v>123.227685968638</v>
      </c>
      <c r="K11070" s="7">
        <v>75.7899776266256</v>
      </c>
      <c r="L11070" s="7">
        <v>105.78721405382</v>
      </c>
      <c r="M11070" s="7">
        <v>68.5552030174254</v>
      </c>
      <c r="N11070" s="7">
        <v>136.458056944108</v>
      </c>
      <c r="O11070" s="7">
        <v>135.491187301671</v>
      </c>
      <c r="P11070" s="7">
        <v>126.35183293961</v>
      </c>
      <c r="Q11070" s="7">
        <v>114.353667311487</v>
      </c>
    </row>
    <row r="11071" spans="1:17">
      <c r="A11071" s="6">
        <v>2018</v>
      </c>
      <c r="B11071" t="s">
        <v>2352</v>
      </c>
      <c r="C11071">
        <v>500117</v>
      </c>
      <c r="D11071">
        <f t="shared" si="344"/>
        <v>50</v>
      </c>
      <c r="E11071" t="str">
        <f>VLOOKUP(D11071,'Regionalism Code'!B:C,2,FALSE)</f>
        <v>重庆市</v>
      </c>
      <c r="F11071">
        <f t="shared" si="345"/>
        <v>5000</v>
      </c>
      <c r="G11071" t="str">
        <f>IF(F11071&gt;10000,"省直辖县市",VLOOKUP(F11071,'Regionalism Code'!H:I,2,FALSE))</f>
        <v>重庆市</v>
      </c>
      <c r="H11071" s="7">
        <v>106.315908864012</v>
      </c>
      <c r="I11071" s="7">
        <v>92.5922775461612</v>
      </c>
      <c r="J11071" s="7">
        <v>127.277250637019</v>
      </c>
      <c r="K11071" s="7">
        <v>83.0456192354899</v>
      </c>
      <c r="L11071" s="7">
        <v>104.814399964075</v>
      </c>
      <c r="M11071" s="7">
        <v>75.7882651102191</v>
      </c>
      <c r="N11071" s="7">
        <v>139.287143772786</v>
      </c>
      <c r="O11071" s="7">
        <v>141.586605792007</v>
      </c>
      <c r="P11071" s="7">
        <v>130.236053557792</v>
      </c>
      <c r="Q11071" s="7">
        <v>113.547531686201</v>
      </c>
    </row>
    <row r="11072" spans="1:17">
      <c r="A11072" s="6">
        <v>2018</v>
      </c>
      <c r="B11072" t="s">
        <v>2353</v>
      </c>
      <c r="C11072">
        <v>500118</v>
      </c>
      <c r="D11072">
        <f t="shared" si="344"/>
        <v>50</v>
      </c>
      <c r="E11072" t="str">
        <f>VLOOKUP(D11072,'Regionalism Code'!B:C,2,FALSE)</f>
        <v>重庆市</v>
      </c>
      <c r="F11072">
        <f t="shared" si="345"/>
        <v>5000</v>
      </c>
      <c r="G11072" t="str">
        <f>IF(F11072&gt;10000,"省直辖县市",VLOOKUP(F11072,'Regionalism Code'!H:I,2,FALSE))</f>
        <v>重庆市</v>
      </c>
      <c r="H11072" s="7">
        <v>107.459584616239</v>
      </c>
      <c r="I11072" s="7">
        <v>94.6526318665821</v>
      </c>
      <c r="J11072" s="7">
        <v>127.24737561286</v>
      </c>
      <c r="K11072" s="7">
        <v>81.994803592276</v>
      </c>
      <c r="L11072" s="7">
        <v>103.007882193903</v>
      </c>
      <c r="M11072" s="7">
        <v>73.5920017223308</v>
      </c>
      <c r="N11072" s="7">
        <v>140.679574058867</v>
      </c>
      <c r="O11072" s="7">
        <v>143.3164178575</v>
      </c>
      <c r="P11072" s="7">
        <v>124.609415734748</v>
      </c>
      <c r="Q11072" s="7">
        <v>113.796948186991</v>
      </c>
    </row>
    <row r="11073" spans="1:17">
      <c r="A11073" s="6">
        <v>2018</v>
      </c>
      <c r="B11073" t="s">
        <v>2354</v>
      </c>
      <c r="C11073">
        <v>500119</v>
      </c>
      <c r="D11073">
        <f t="shared" si="344"/>
        <v>50</v>
      </c>
      <c r="E11073" t="str">
        <f>VLOOKUP(D11073,'Regionalism Code'!B:C,2,FALSE)</f>
        <v>重庆市</v>
      </c>
      <c r="F11073">
        <f t="shared" si="345"/>
        <v>5000</v>
      </c>
      <c r="G11073" t="str">
        <f>IF(F11073&gt;10000,"省直辖县市",VLOOKUP(F11073,'Regionalism Code'!H:I,2,FALSE))</f>
        <v>重庆市</v>
      </c>
      <c r="H11073" s="7">
        <v>101.106640118068</v>
      </c>
      <c r="I11073" s="7">
        <v>90.9258927207527</v>
      </c>
      <c r="J11073" s="7">
        <v>116.451124524196</v>
      </c>
      <c r="K11073" s="7">
        <v>63.9007903674194</v>
      </c>
      <c r="L11073" s="7">
        <v>87.0549623214434</v>
      </c>
      <c r="M11073" s="7">
        <v>62.4044342019073</v>
      </c>
      <c r="N11073" s="7">
        <v>133.753846351956</v>
      </c>
      <c r="O11073" s="7">
        <v>131.63543743977</v>
      </c>
      <c r="P11073" s="7">
        <v>119.075134202056</v>
      </c>
      <c r="Q11073" s="7">
        <v>106.846121700631</v>
      </c>
    </row>
    <row r="11074" spans="1:17">
      <c r="A11074" s="6">
        <v>2018</v>
      </c>
      <c r="B11074" t="s">
        <v>2355</v>
      </c>
      <c r="C11074">
        <v>500120</v>
      </c>
      <c r="D11074">
        <f t="shared" ref="D11074:D11137" si="346">INT(C11074/10000)</f>
        <v>50</v>
      </c>
      <c r="E11074" t="str">
        <f>VLOOKUP(D11074,'Regionalism Code'!B:C,2,FALSE)</f>
        <v>重庆市</v>
      </c>
      <c r="F11074">
        <f t="shared" ref="F11074:F11137" si="347">IF(OR(D11074=11,D11074=12,D11074=31,D11074=50),D11074*100,IF(MID(C11074,3,1)="9",C11074,INT(C11074/100)))</f>
        <v>5000</v>
      </c>
      <c r="G11074" t="str">
        <f>IF(F11074&gt;10000,"省直辖县市",VLOOKUP(F11074,'Regionalism Code'!H:I,2,FALSE))</f>
        <v>重庆市</v>
      </c>
      <c r="H11074" s="7">
        <v>111.322349014256</v>
      </c>
      <c r="I11074" s="7">
        <v>95.1218617345433</v>
      </c>
      <c r="J11074" s="7">
        <v>140.399400645928</v>
      </c>
      <c r="K11074" s="7">
        <v>100.683539988559</v>
      </c>
      <c r="L11074" s="7">
        <v>125.141583500501</v>
      </c>
      <c r="M11074" s="7">
        <v>82.6069188411091</v>
      </c>
      <c r="N11074" s="7">
        <v>151.505399310265</v>
      </c>
      <c r="O11074" s="7">
        <v>156.078051656185</v>
      </c>
      <c r="P11074" s="7">
        <v>131.070380284974</v>
      </c>
      <c r="Q11074" s="7">
        <v>111.985284468637</v>
      </c>
    </row>
    <row r="11075" spans="1:17">
      <c r="A11075" s="6">
        <v>2018</v>
      </c>
      <c r="B11075" t="s">
        <v>2356</v>
      </c>
      <c r="C11075">
        <v>500151</v>
      </c>
      <c r="D11075">
        <f t="shared" si="346"/>
        <v>50</v>
      </c>
      <c r="E11075" t="str">
        <f>VLOOKUP(D11075,'Regionalism Code'!B:C,2,FALSE)</f>
        <v>重庆市</v>
      </c>
      <c r="F11075">
        <f t="shared" si="347"/>
        <v>5000</v>
      </c>
      <c r="G11075" t="str">
        <f>IF(F11075&gt;10000,"省直辖县市",VLOOKUP(F11075,'Regionalism Code'!H:I,2,FALSE))</f>
        <v>重庆市</v>
      </c>
      <c r="H11075" s="7">
        <v>107.850868099434</v>
      </c>
      <c r="I11075" s="7">
        <v>91.4597912256258</v>
      </c>
      <c r="J11075" s="7">
        <v>137.145401737832</v>
      </c>
      <c r="K11075" s="7">
        <v>93.7161269567641</v>
      </c>
      <c r="L11075" s="7">
        <v>126.473598857254</v>
      </c>
      <c r="M11075" s="7">
        <v>78.9607251063164</v>
      </c>
      <c r="N11075" s="7">
        <v>149.402868946014</v>
      </c>
      <c r="O11075" s="7">
        <v>150.759148242335</v>
      </c>
      <c r="P11075" s="7">
        <v>127.356565565294</v>
      </c>
      <c r="Q11075" s="7">
        <v>108.747715433286</v>
      </c>
    </row>
    <row r="11076" spans="1:17">
      <c r="A11076" s="6">
        <v>2018</v>
      </c>
      <c r="B11076" t="s">
        <v>2357</v>
      </c>
      <c r="C11076">
        <v>500223</v>
      </c>
      <c r="D11076">
        <f t="shared" si="346"/>
        <v>50</v>
      </c>
      <c r="E11076" t="str">
        <f>VLOOKUP(D11076,'Regionalism Code'!B:C,2,FALSE)</f>
        <v>重庆市</v>
      </c>
      <c r="F11076">
        <f t="shared" si="347"/>
        <v>5000</v>
      </c>
      <c r="G11076" t="str">
        <f>IF(F11076&gt;10000,"省直辖县市",VLOOKUP(F11076,'Regionalism Code'!H:I,2,FALSE))</f>
        <v>重庆市</v>
      </c>
      <c r="H11076" s="7">
        <v>99.4996828902612</v>
      </c>
      <c r="I11076" s="7">
        <v>85.8750806753541</v>
      </c>
      <c r="J11076" s="7">
        <v>119.053072826176</v>
      </c>
      <c r="K11076" s="7">
        <v>72.8079687917067</v>
      </c>
      <c r="L11076" s="7">
        <v>105.322673764889</v>
      </c>
      <c r="M11076" s="7">
        <v>67.6012534217449</v>
      </c>
      <c r="N11076" s="7">
        <v>134.021058704487</v>
      </c>
      <c r="O11076" s="7">
        <v>129.36338150118</v>
      </c>
      <c r="P11076" s="7">
        <v>116.835859805885</v>
      </c>
      <c r="Q11076" s="7">
        <v>108.962367522776</v>
      </c>
    </row>
    <row r="11077" spans="1:17">
      <c r="A11077" s="6">
        <v>2018</v>
      </c>
      <c r="B11077" t="s">
        <v>2358</v>
      </c>
      <c r="C11077">
        <v>500226</v>
      </c>
      <c r="D11077">
        <f t="shared" si="346"/>
        <v>50</v>
      </c>
      <c r="E11077" t="str">
        <f>VLOOKUP(D11077,'Regionalism Code'!B:C,2,FALSE)</f>
        <v>重庆市</v>
      </c>
      <c r="F11077">
        <f t="shared" si="347"/>
        <v>5000</v>
      </c>
      <c r="G11077" t="str">
        <f>IF(F11077&gt;10000,"省直辖县市",VLOOKUP(F11077,'Regionalism Code'!H:I,2,FALSE))</f>
        <v>重庆市</v>
      </c>
      <c r="H11077" s="7">
        <v>103.496913674598</v>
      </c>
      <c r="I11077" s="7">
        <v>87.980330850392</v>
      </c>
      <c r="J11077" s="7">
        <v>127.187360972486</v>
      </c>
      <c r="K11077" s="7">
        <v>79.4301058602424</v>
      </c>
      <c r="L11077" s="7">
        <v>106.80310916637</v>
      </c>
      <c r="M11077" s="7">
        <v>73.5786741774365</v>
      </c>
      <c r="N11077" s="7">
        <v>142.883230096126</v>
      </c>
      <c r="O11077" s="7">
        <v>141.431163273713</v>
      </c>
      <c r="P11077" s="7">
        <v>120.776622846335</v>
      </c>
      <c r="Q11077" s="7">
        <v>111.68944211252</v>
      </c>
    </row>
    <row r="11078" spans="1:17">
      <c r="A11078" s="6">
        <v>2018</v>
      </c>
      <c r="B11078" t="s">
        <v>2359</v>
      </c>
      <c r="C11078">
        <v>500228</v>
      </c>
      <c r="D11078">
        <f t="shared" si="346"/>
        <v>50</v>
      </c>
      <c r="E11078" t="str">
        <f>VLOOKUP(D11078,'Regionalism Code'!B:C,2,FALSE)</f>
        <v>重庆市</v>
      </c>
      <c r="F11078">
        <f t="shared" si="347"/>
        <v>5000</v>
      </c>
      <c r="G11078" t="str">
        <f>IF(F11078&gt;10000,"省直辖县市",VLOOKUP(F11078,'Regionalism Code'!H:I,2,FALSE))</f>
        <v>重庆市</v>
      </c>
      <c r="H11078" s="7">
        <v>99.9720726567431</v>
      </c>
      <c r="I11078" s="7">
        <v>84.8578404184833</v>
      </c>
      <c r="J11078" s="7">
        <v>121.446840336037</v>
      </c>
      <c r="K11078" s="7">
        <v>69.9954011714051</v>
      </c>
      <c r="L11078" s="7">
        <v>101.725054454917</v>
      </c>
      <c r="M11078" s="7">
        <v>70.084118458556</v>
      </c>
      <c r="N11078" s="7">
        <v>146.39315232788</v>
      </c>
      <c r="O11078" s="7">
        <v>130.596814563925</v>
      </c>
      <c r="P11078" s="7">
        <v>110.470402849364</v>
      </c>
      <c r="Q11078" s="7">
        <v>110.862071241805</v>
      </c>
    </row>
    <row r="11079" spans="1:17">
      <c r="A11079" s="6">
        <v>2018</v>
      </c>
      <c r="B11079" t="s">
        <v>2360</v>
      </c>
      <c r="C11079">
        <v>500229</v>
      </c>
      <c r="D11079">
        <f t="shared" si="346"/>
        <v>50</v>
      </c>
      <c r="E11079" t="str">
        <f>VLOOKUP(D11079,'Regionalism Code'!B:C,2,FALSE)</f>
        <v>重庆市</v>
      </c>
      <c r="F11079">
        <f t="shared" si="347"/>
        <v>5000</v>
      </c>
      <c r="G11079" t="str">
        <f>IF(F11079&gt;10000,"省直辖县市",VLOOKUP(F11079,'Regionalism Code'!H:I,2,FALSE))</f>
        <v>重庆市</v>
      </c>
      <c r="H11079" s="7">
        <v>99.2220952401179</v>
      </c>
      <c r="I11079" s="7">
        <v>86.8631135625661</v>
      </c>
      <c r="J11079" s="7">
        <v>112.876591887631</v>
      </c>
      <c r="K11079" s="7">
        <v>59.1549415831655</v>
      </c>
      <c r="L11079" s="7">
        <v>109.983793874905</v>
      </c>
      <c r="M11079" s="7">
        <v>52.3639133204693</v>
      </c>
      <c r="N11079" s="7">
        <v>112.952305777362</v>
      </c>
      <c r="O11079" s="7">
        <v>132.865447538562</v>
      </c>
      <c r="P11079" s="7">
        <v>102.690132518181</v>
      </c>
      <c r="Q11079" s="7">
        <v>115.224928427798</v>
      </c>
    </row>
    <row r="11080" spans="1:17">
      <c r="A11080" s="6">
        <v>2018</v>
      </c>
      <c r="B11080" t="s">
        <v>2361</v>
      </c>
      <c r="C11080">
        <v>500230</v>
      </c>
      <c r="D11080">
        <f t="shared" si="346"/>
        <v>50</v>
      </c>
      <c r="E11080" t="str">
        <f>VLOOKUP(D11080,'Regionalism Code'!B:C,2,FALSE)</f>
        <v>重庆市</v>
      </c>
      <c r="F11080">
        <f t="shared" si="347"/>
        <v>5000</v>
      </c>
      <c r="G11080" t="str">
        <f>IF(F11080&gt;10000,"省直辖县市",VLOOKUP(F11080,'Regionalism Code'!H:I,2,FALSE))</f>
        <v>重庆市</v>
      </c>
      <c r="H11080" s="7">
        <v>99.6764188478045</v>
      </c>
      <c r="I11080" s="7">
        <v>85.7610182870057</v>
      </c>
      <c r="J11080" s="7">
        <v>117.44575971638</v>
      </c>
      <c r="K11080" s="7">
        <v>70.90143712262</v>
      </c>
      <c r="L11080" s="7">
        <v>97.8946693525765</v>
      </c>
      <c r="M11080" s="7">
        <v>62.3234269772064</v>
      </c>
      <c r="N11080" s="7">
        <v>134.045100168233</v>
      </c>
      <c r="O11080" s="7">
        <v>130.809293334195</v>
      </c>
      <c r="P11080" s="7">
        <v>111.258353463102</v>
      </c>
      <c r="Q11080" s="7">
        <v>113.341224847492</v>
      </c>
    </row>
    <row r="11081" spans="1:17">
      <c r="A11081" s="6">
        <v>2018</v>
      </c>
      <c r="B11081" t="s">
        <v>2362</v>
      </c>
      <c r="C11081">
        <v>500231</v>
      </c>
      <c r="D11081">
        <f t="shared" si="346"/>
        <v>50</v>
      </c>
      <c r="E11081" t="str">
        <f>VLOOKUP(D11081,'Regionalism Code'!B:C,2,FALSE)</f>
        <v>重庆市</v>
      </c>
      <c r="F11081">
        <f t="shared" si="347"/>
        <v>5000</v>
      </c>
      <c r="G11081" t="str">
        <f>IF(F11081&gt;10000,"省直辖县市",VLOOKUP(F11081,'Regionalism Code'!H:I,2,FALSE))</f>
        <v>重庆市</v>
      </c>
      <c r="H11081" s="7">
        <v>96.8445319296517</v>
      </c>
      <c r="I11081" s="7">
        <v>84.1679454595791</v>
      </c>
      <c r="J11081" s="7">
        <v>114.100554178571</v>
      </c>
      <c r="K11081" s="7">
        <v>70.2319221889257</v>
      </c>
      <c r="L11081" s="7">
        <v>90.6642877305852</v>
      </c>
      <c r="M11081" s="7">
        <v>68.4336995941844</v>
      </c>
      <c r="N11081" s="7">
        <v>133.201697865672</v>
      </c>
      <c r="O11081" s="7">
        <v>124.087546433443</v>
      </c>
      <c r="P11081" s="7">
        <v>113.524592708545</v>
      </c>
      <c r="Q11081" s="7">
        <v>107.351403202422</v>
      </c>
    </row>
    <row r="11082" spans="1:17">
      <c r="A11082" s="6">
        <v>2018</v>
      </c>
      <c r="B11082" t="s">
        <v>2363</v>
      </c>
      <c r="C11082">
        <v>500232</v>
      </c>
      <c r="D11082">
        <f t="shared" si="346"/>
        <v>50</v>
      </c>
      <c r="E11082" t="str">
        <f>VLOOKUP(D11082,'Regionalism Code'!B:C,2,FALSE)</f>
        <v>重庆市</v>
      </c>
      <c r="F11082">
        <f t="shared" si="347"/>
        <v>5000</v>
      </c>
      <c r="G11082" t="str">
        <f>IF(F11082&gt;10000,"省直辖县市",VLOOKUP(F11082,'Regionalism Code'!H:I,2,FALSE))</f>
        <v>重庆市</v>
      </c>
      <c r="H11082" s="7">
        <v>98.8844553670872</v>
      </c>
      <c r="I11082" s="7">
        <v>86.7322141220823</v>
      </c>
      <c r="J11082" s="7">
        <v>118.003509426475</v>
      </c>
      <c r="K11082" s="7">
        <v>63.9180767778621</v>
      </c>
      <c r="L11082" s="7">
        <v>102.674354101637</v>
      </c>
      <c r="M11082" s="7">
        <v>51.371178604482</v>
      </c>
      <c r="N11082" s="7">
        <v>142.254742353077</v>
      </c>
      <c r="O11082" s="7">
        <v>126.784464825681</v>
      </c>
      <c r="P11082" s="7">
        <v>114.035639847488</v>
      </c>
      <c r="Q11082" s="7">
        <v>104.274649035517</v>
      </c>
    </row>
    <row r="11083" spans="1:17">
      <c r="A11083" s="6">
        <v>2018</v>
      </c>
      <c r="B11083" t="s">
        <v>2364</v>
      </c>
      <c r="C11083">
        <v>500233</v>
      </c>
      <c r="D11083">
        <f t="shared" si="346"/>
        <v>50</v>
      </c>
      <c r="E11083" t="str">
        <f>VLOOKUP(D11083,'Regionalism Code'!B:C,2,FALSE)</f>
        <v>重庆市</v>
      </c>
      <c r="F11083">
        <f t="shared" si="347"/>
        <v>5000</v>
      </c>
      <c r="G11083" t="str">
        <f>IF(F11083&gt;10000,"省直辖县市",VLOOKUP(F11083,'Regionalism Code'!H:I,2,FALSE))</f>
        <v>重庆市</v>
      </c>
      <c r="H11083" s="7">
        <v>97.0680271057394</v>
      </c>
      <c r="I11083" s="7">
        <v>83.8873431728008</v>
      </c>
      <c r="J11083" s="7">
        <v>112.969806015353</v>
      </c>
      <c r="K11083" s="7">
        <v>67.4877725294474</v>
      </c>
      <c r="L11083" s="7">
        <v>95.8982676225377</v>
      </c>
      <c r="M11083" s="7">
        <v>65.345249401817</v>
      </c>
      <c r="N11083" s="7">
        <v>136.13739254085</v>
      </c>
      <c r="O11083" s="7">
        <v>119.413148403535</v>
      </c>
      <c r="P11083" s="7">
        <v>107.584283418538</v>
      </c>
      <c r="Q11083" s="7">
        <v>111.700307562998</v>
      </c>
    </row>
    <row r="11084" spans="1:17">
      <c r="A11084" s="6">
        <v>2018</v>
      </c>
      <c r="B11084" t="s">
        <v>2365</v>
      </c>
      <c r="C11084">
        <v>500234</v>
      </c>
      <c r="D11084">
        <f t="shared" si="346"/>
        <v>50</v>
      </c>
      <c r="E11084" t="str">
        <f>VLOOKUP(D11084,'Regionalism Code'!B:C,2,FALSE)</f>
        <v>重庆市</v>
      </c>
      <c r="F11084">
        <f t="shared" si="347"/>
        <v>5000</v>
      </c>
      <c r="G11084" t="str">
        <f>IF(F11084&gt;10000,"省直辖县市",VLOOKUP(F11084,'Regionalism Code'!H:I,2,FALSE))</f>
        <v>重庆市</v>
      </c>
      <c r="H11084" s="7">
        <v>100.369647704613</v>
      </c>
      <c r="I11084" s="7">
        <v>86.7221624550241</v>
      </c>
      <c r="J11084" s="7">
        <v>118.316206973176</v>
      </c>
      <c r="K11084" s="7">
        <v>67.8304710818098</v>
      </c>
      <c r="L11084" s="7">
        <v>99.1927457319937</v>
      </c>
      <c r="M11084" s="7">
        <v>66.4477096201176</v>
      </c>
      <c r="N11084" s="7">
        <v>133.150023338764</v>
      </c>
      <c r="O11084" s="7">
        <v>132.535476117521</v>
      </c>
      <c r="P11084" s="7">
        <v>112.196322447706</v>
      </c>
      <c r="Q11084" s="7">
        <v>112.827810546466</v>
      </c>
    </row>
    <row r="11085" spans="1:17">
      <c r="A11085" s="6">
        <v>2018</v>
      </c>
      <c r="B11085" t="s">
        <v>2366</v>
      </c>
      <c r="C11085">
        <v>500235</v>
      </c>
      <c r="D11085">
        <f t="shared" si="346"/>
        <v>50</v>
      </c>
      <c r="E11085" t="str">
        <f>VLOOKUP(D11085,'Regionalism Code'!B:C,2,FALSE)</f>
        <v>重庆市</v>
      </c>
      <c r="F11085">
        <f t="shared" si="347"/>
        <v>5000</v>
      </c>
      <c r="G11085" t="str">
        <f>IF(F11085&gt;10000,"省直辖县市",VLOOKUP(F11085,'Regionalism Code'!H:I,2,FALSE))</f>
        <v>重庆市</v>
      </c>
      <c r="H11085" s="7">
        <v>97.8162523771828</v>
      </c>
      <c r="I11085" s="7">
        <v>85.1185900433418</v>
      </c>
      <c r="J11085" s="7">
        <v>115.981402862558</v>
      </c>
      <c r="K11085" s="7">
        <v>66.8831482382296</v>
      </c>
      <c r="L11085" s="7">
        <v>100.840880036388</v>
      </c>
      <c r="M11085" s="7">
        <v>63.8023474318167</v>
      </c>
      <c r="N11085" s="7">
        <v>132.223971732771</v>
      </c>
      <c r="O11085" s="7">
        <v>127.285668625675</v>
      </c>
      <c r="P11085" s="7">
        <v>110.727223284404</v>
      </c>
      <c r="Q11085" s="7">
        <v>106.740745378962</v>
      </c>
    </row>
    <row r="11086" spans="1:17">
      <c r="A11086" s="6">
        <v>2018</v>
      </c>
      <c r="B11086" t="s">
        <v>2367</v>
      </c>
      <c r="C11086">
        <v>500236</v>
      </c>
      <c r="D11086">
        <f t="shared" si="346"/>
        <v>50</v>
      </c>
      <c r="E11086" t="str">
        <f>VLOOKUP(D11086,'Regionalism Code'!B:C,2,FALSE)</f>
        <v>重庆市</v>
      </c>
      <c r="F11086">
        <f t="shared" si="347"/>
        <v>5000</v>
      </c>
      <c r="G11086" t="str">
        <f>IF(F11086&gt;10000,"省直辖县市",VLOOKUP(F11086,'Regionalism Code'!H:I,2,FALSE))</f>
        <v>重庆市</v>
      </c>
      <c r="H11086" s="7">
        <v>100.763680561166</v>
      </c>
      <c r="I11086" s="7">
        <v>86.5242708987045</v>
      </c>
      <c r="J11086" s="7">
        <v>117.290824316794</v>
      </c>
      <c r="K11086" s="7">
        <v>69.1242529340978</v>
      </c>
      <c r="L11086" s="7">
        <v>100.062651195643</v>
      </c>
      <c r="M11086" s="7">
        <v>63.1352526535092</v>
      </c>
      <c r="N11086" s="7">
        <v>125.943715355768</v>
      </c>
      <c r="O11086" s="7">
        <v>135.585665998422</v>
      </c>
      <c r="P11086" s="7">
        <v>108.5234817042</v>
      </c>
      <c r="Q11086" s="7">
        <v>117.755694238163</v>
      </c>
    </row>
    <row r="11087" spans="1:17">
      <c r="A11087" s="6">
        <v>2018</v>
      </c>
      <c r="B11087" t="s">
        <v>2368</v>
      </c>
      <c r="C11087">
        <v>500237</v>
      </c>
      <c r="D11087">
        <f t="shared" si="346"/>
        <v>50</v>
      </c>
      <c r="E11087" t="str">
        <f>VLOOKUP(D11087,'Regionalism Code'!B:C,2,FALSE)</f>
        <v>重庆市</v>
      </c>
      <c r="F11087">
        <f t="shared" si="347"/>
        <v>5000</v>
      </c>
      <c r="G11087" t="str">
        <f>IF(F11087&gt;10000,"省直辖县市",VLOOKUP(F11087,'Regionalism Code'!H:I,2,FALSE))</f>
        <v>重庆市</v>
      </c>
      <c r="H11087" s="7">
        <v>99.4510315043956</v>
      </c>
      <c r="I11087" s="7">
        <v>87.6366065747594</v>
      </c>
      <c r="J11087" s="7">
        <v>112.28800632135</v>
      </c>
      <c r="K11087" s="7">
        <v>68.1623379632048</v>
      </c>
      <c r="L11087" s="7">
        <v>91.1801688362742</v>
      </c>
      <c r="M11087" s="7">
        <v>60.3135649148322</v>
      </c>
      <c r="N11087" s="7">
        <v>126.12671205056</v>
      </c>
      <c r="O11087" s="7">
        <v>126.74894299266</v>
      </c>
      <c r="P11087" s="7">
        <v>108.233685720026</v>
      </c>
      <c r="Q11087" s="7">
        <v>115.141328316006</v>
      </c>
    </row>
    <row r="11088" spans="1:17">
      <c r="A11088" s="6">
        <v>2018</v>
      </c>
      <c r="B11088" t="s">
        <v>2369</v>
      </c>
      <c r="C11088">
        <v>500238</v>
      </c>
      <c r="D11088">
        <f t="shared" si="346"/>
        <v>50</v>
      </c>
      <c r="E11088" t="str">
        <f>VLOOKUP(D11088,'Regionalism Code'!B:C,2,FALSE)</f>
        <v>重庆市</v>
      </c>
      <c r="F11088">
        <f t="shared" si="347"/>
        <v>5000</v>
      </c>
      <c r="G11088" t="str">
        <f>IF(F11088&gt;10000,"省直辖县市",VLOOKUP(F11088,'Regionalism Code'!H:I,2,FALSE))</f>
        <v>重庆市</v>
      </c>
      <c r="H11088" s="7">
        <v>98.387686100508</v>
      </c>
      <c r="I11088" s="7">
        <v>86.8409653512477</v>
      </c>
      <c r="J11088" s="7">
        <v>112.825374050884</v>
      </c>
      <c r="K11088" s="7">
        <v>64.9977903901815</v>
      </c>
      <c r="L11088" s="7">
        <v>103.747401181364</v>
      </c>
      <c r="M11088" s="7">
        <v>57.6430157634221</v>
      </c>
      <c r="N11088" s="7">
        <v>116.177297271172</v>
      </c>
      <c r="O11088" s="7">
        <v>130.283530274691</v>
      </c>
      <c r="P11088" s="7">
        <v>108.01326420575</v>
      </c>
      <c r="Q11088" s="7">
        <v>110.28521422819</v>
      </c>
    </row>
    <row r="11089" spans="1:17">
      <c r="A11089" s="6">
        <v>2018</v>
      </c>
      <c r="B11089" t="s">
        <v>2370</v>
      </c>
      <c r="C11089">
        <v>500240</v>
      </c>
      <c r="D11089">
        <f t="shared" si="346"/>
        <v>50</v>
      </c>
      <c r="E11089" t="str">
        <f>VLOOKUP(D11089,'Regionalism Code'!B:C,2,FALSE)</f>
        <v>重庆市</v>
      </c>
      <c r="F11089">
        <f t="shared" si="347"/>
        <v>5000</v>
      </c>
      <c r="G11089" t="str">
        <f>IF(F11089&gt;10000,"省直辖县市",VLOOKUP(F11089,'Regionalism Code'!H:I,2,FALSE))</f>
        <v>重庆市</v>
      </c>
      <c r="H11089" s="7">
        <v>101.958688187308</v>
      </c>
      <c r="I11089" s="7">
        <v>89.0289513998142</v>
      </c>
      <c r="J11089" s="7">
        <v>119.926790413677</v>
      </c>
      <c r="K11089" s="7">
        <v>71.6078794434111</v>
      </c>
      <c r="L11089" s="7">
        <v>97.6989972917172</v>
      </c>
      <c r="M11089" s="7">
        <v>62.3735507624059</v>
      </c>
      <c r="N11089" s="7">
        <v>132.857209639666</v>
      </c>
      <c r="O11089" s="7">
        <v>138.053746492777</v>
      </c>
      <c r="P11089" s="7">
        <v>111.310487750034</v>
      </c>
      <c r="Q11089" s="7">
        <v>112.007808353987</v>
      </c>
    </row>
    <row r="11090" spans="1:17">
      <c r="A11090" s="6">
        <v>2018</v>
      </c>
      <c r="B11090" t="s">
        <v>2371</v>
      </c>
      <c r="C11090">
        <v>500241</v>
      </c>
      <c r="D11090">
        <f t="shared" si="346"/>
        <v>50</v>
      </c>
      <c r="E11090" t="str">
        <f>VLOOKUP(D11090,'Regionalism Code'!B:C,2,FALSE)</f>
        <v>重庆市</v>
      </c>
      <c r="F11090">
        <f t="shared" si="347"/>
        <v>5000</v>
      </c>
      <c r="G11090" t="str">
        <f>IF(F11090&gt;10000,"省直辖县市",VLOOKUP(F11090,'Regionalism Code'!H:I,2,FALSE))</f>
        <v>重庆市</v>
      </c>
      <c r="H11090" s="7">
        <v>102.117002127636</v>
      </c>
      <c r="I11090" s="7">
        <v>88.3640917004708</v>
      </c>
      <c r="J11090" s="7">
        <v>120.407198424516</v>
      </c>
      <c r="K11090" s="7">
        <v>71.5694203938452</v>
      </c>
      <c r="L11090" s="7">
        <v>107.131252781024</v>
      </c>
      <c r="M11090" s="7">
        <v>58.0202949785353</v>
      </c>
      <c r="N11090" s="7">
        <v>122.916763577916</v>
      </c>
      <c r="O11090" s="7">
        <v>143.741808693394</v>
      </c>
      <c r="P11090" s="7">
        <v>107.029181101572</v>
      </c>
      <c r="Q11090" s="7">
        <v>114.298941139403</v>
      </c>
    </row>
    <row r="11091" spans="1:17">
      <c r="A11091" s="6">
        <v>2018</v>
      </c>
      <c r="B11091" t="s">
        <v>2372</v>
      </c>
      <c r="C11091">
        <v>500242</v>
      </c>
      <c r="D11091">
        <f t="shared" si="346"/>
        <v>50</v>
      </c>
      <c r="E11091" t="str">
        <f>VLOOKUP(D11091,'Regionalism Code'!B:C,2,FALSE)</f>
        <v>重庆市</v>
      </c>
      <c r="F11091">
        <f t="shared" si="347"/>
        <v>5000</v>
      </c>
      <c r="G11091" t="str">
        <f>IF(F11091&gt;10000,"省直辖县市",VLOOKUP(F11091,'Regionalism Code'!H:I,2,FALSE))</f>
        <v>重庆市</v>
      </c>
      <c r="H11091" s="7">
        <v>100.816960124591</v>
      </c>
      <c r="I11091" s="7">
        <v>86.6815579659687</v>
      </c>
      <c r="J11091" s="7">
        <v>117.228722311178</v>
      </c>
      <c r="K11091" s="7">
        <v>69.3588847755786</v>
      </c>
      <c r="L11091" s="7">
        <v>99.4724523606932</v>
      </c>
      <c r="M11091" s="7">
        <v>59.0494060939259</v>
      </c>
      <c r="N11091" s="7">
        <v>121.208732990594</v>
      </c>
      <c r="O11091" s="7">
        <v>139.136335713103</v>
      </c>
      <c r="P11091" s="7">
        <v>109.62977150623</v>
      </c>
      <c r="Q11091" s="7">
        <v>117.675212660917</v>
      </c>
    </row>
    <row r="11092" spans="1:17">
      <c r="A11092" s="6">
        <v>2018</v>
      </c>
      <c r="B11092" t="s">
        <v>2373</v>
      </c>
      <c r="C11092">
        <v>500243</v>
      </c>
      <c r="D11092">
        <f t="shared" si="346"/>
        <v>50</v>
      </c>
      <c r="E11092" t="str">
        <f>VLOOKUP(D11092,'Regionalism Code'!B:C,2,FALSE)</f>
        <v>重庆市</v>
      </c>
      <c r="F11092">
        <f t="shared" si="347"/>
        <v>5000</v>
      </c>
      <c r="G11092" t="str">
        <f>IF(F11092&gt;10000,"省直辖县市",VLOOKUP(F11092,'Regionalism Code'!H:I,2,FALSE))</f>
        <v>重庆市</v>
      </c>
      <c r="H11092" s="7">
        <v>98.0603479530967</v>
      </c>
      <c r="I11092" s="7">
        <v>85.6212235191635</v>
      </c>
      <c r="J11092" s="7">
        <v>112.585877619512</v>
      </c>
      <c r="K11092" s="7">
        <v>65.7932503386773</v>
      </c>
      <c r="L11092" s="7">
        <v>98.2014745236061</v>
      </c>
      <c r="M11092" s="7">
        <v>53.122697273005</v>
      </c>
      <c r="N11092" s="7">
        <v>120.323138572499</v>
      </c>
      <c r="O11092" s="7">
        <v>130.060214574951</v>
      </c>
      <c r="P11092" s="7">
        <v>107.500348606599</v>
      </c>
      <c r="Q11092" s="7">
        <v>112.744935210076</v>
      </c>
    </row>
    <row r="11093" spans="1:17">
      <c r="A11093" s="6">
        <v>2018</v>
      </c>
      <c r="B11093" t="s">
        <v>2374</v>
      </c>
      <c r="C11093">
        <v>510104</v>
      </c>
      <c r="D11093">
        <f t="shared" si="346"/>
        <v>51</v>
      </c>
      <c r="E11093" t="str">
        <f>VLOOKUP(D11093,'Regionalism Code'!B:C,2,FALSE)</f>
        <v>四川省</v>
      </c>
      <c r="F11093">
        <f t="shared" si="347"/>
        <v>5101</v>
      </c>
      <c r="G11093" t="str">
        <f>IF(F11093&gt;10000,"省直辖县市",VLOOKUP(F11093,'Regionalism Code'!H:I,2,FALSE))</f>
        <v>成都市</v>
      </c>
      <c r="H11093" s="7">
        <v>125.944315378346</v>
      </c>
      <c r="I11093" s="7">
        <v>108.444321899589</v>
      </c>
      <c r="J11093" s="7">
        <v>162.584648573071</v>
      </c>
      <c r="K11093" s="7">
        <v>110.983480164248</v>
      </c>
      <c r="L11093" s="7">
        <v>138.258700398773</v>
      </c>
      <c r="M11093" s="7">
        <v>99.3822951807789</v>
      </c>
      <c r="N11093" s="7">
        <v>173.315732500618</v>
      </c>
      <c r="O11093" s="7">
        <v>186.385846084717</v>
      </c>
      <c r="P11093" s="7">
        <v>146.197487626073</v>
      </c>
      <c r="Q11093" s="7">
        <v>117.155413032979</v>
      </c>
    </row>
    <row r="11094" spans="1:17">
      <c r="A11094" s="6">
        <v>2018</v>
      </c>
      <c r="B11094" t="s">
        <v>2375</v>
      </c>
      <c r="C11094">
        <v>510105</v>
      </c>
      <c r="D11094">
        <f t="shared" si="346"/>
        <v>51</v>
      </c>
      <c r="E11094" t="str">
        <f>VLOOKUP(D11094,'Regionalism Code'!B:C,2,FALSE)</f>
        <v>四川省</v>
      </c>
      <c r="F11094">
        <f t="shared" si="347"/>
        <v>5101</v>
      </c>
      <c r="G11094" t="str">
        <f>IF(F11094&gt;10000,"省直辖县市",VLOOKUP(F11094,'Regionalism Code'!H:I,2,FALSE))</f>
        <v>成都市</v>
      </c>
      <c r="H11094" s="7">
        <v>124.809411266528</v>
      </c>
      <c r="I11094" s="7">
        <v>106.751869417468</v>
      </c>
      <c r="J11094" s="7">
        <v>162.259726433921</v>
      </c>
      <c r="K11094" s="7">
        <v>109.600212856136</v>
      </c>
      <c r="L11094" s="7">
        <v>145.764108567435</v>
      </c>
      <c r="M11094" s="7">
        <v>98.0552967465985</v>
      </c>
      <c r="N11094" s="7">
        <v>175.250821821502</v>
      </c>
      <c r="O11094" s="7">
        <v>182.111738594173</v>
      </c>
      <c r="P11094" s="7">
        <v>143.93079814597</v>
      </c>
      <c r="Q11094" s="7">
        <v>116.389589085492</v>
      </c>
    </row>
    <row r="11095" spans="1:17">
      <c r="A11095" s="6">
        <v>2018</v>
      </c>
      <c r="B11095" t="s">
        <v>2376</v>
      </c>
      <c r="C11095">
        <v>510106</v>
      </c>
      <c r="D11095">
        <f t="shared" si="346"/>
        <v>51</v>
      </c>
      <c r="E11095" t="str">
        <f>VLOOKUP(D11095,'Regionalism Code'!B:C,2,FALSE)</f>
        <v>四川省</v>
      </c>
      <c r="F11095">
        <f t="shared" si="347"/>
        <v>5101</v>
      </c>
      <c r="G11095" t="str">
        <f>IF(F11095&gt;10000,"省直辖县市",VLOOKUP(F11095,'Regionalism Code'!H:I,2,FALSE))</f>
        <v>成都市</v>
      </c>
      <c r="H11095" s="7">
        <v>121.704247992899</v>
      </c>
      <c r="I11095" s="7">
        <v>104.807045561411</v>
      </c>
      <c r="J11095" s="7">
        <v>156.454543987399</v>
      </c>
      <c r="K11095" s="7">
        <v>106.980954542696</v>
      </c>
      <c r="L11095" s="7">
        <v>136.395079322075</v>
      </c>
      <c r="M11095" s="7">
        <v>96.0101735230535</v>
      </c>
      <c r="N11095" s="7">
        <v>169.162943160691</v>
      </c>
      <c r="O11095" s="7">
        <v>176.301899311059</v>
      </c>
      <c r="P11095" s="7">
        <v>140.748417903908</v>
      </c>
      <c r="Q11095" s="7">
        <v>114.359177303932</v>
      </c>
    </row>
    <row r="11096" spans="1:17">
      <c r="A11096" s="6">
        <v>2018</v>
      </c>
      <c r="B11096" t="s">
        <v>2377</v>
      </c>
      <c r="C11096">
        <v>510107</v>
      </c>
      <c r="D11096">
        <f t="shared" si="346"/>
        <v>51</v>
      </c>
      <c r="E11096" t="str">
        <f>VLOOKUP(D11096,'Regionalism Code'!B:C,2,FALSE)</f>
        <v>四川省</v>
      </c>
      <c r="F11096">
        <f t="shared" si="347"/>
        <v>5101</v>
      </c>
      <c r="G11096" t="str">
        <f>IF(F11096&gt;10000,"省直辖县市",VLOOKUP(F11096,'Regionalism Code'!H:I,2,FALSE))</f>
        <v>成都市</v>
      </c>
      <c r="H11096" s="7">
        <v>127.475130944304</v>
      </c>
      <c r="I11096" s="7">
        <v>108.33187905687</v>
      </c>
      <c r="J11096" s="7">
        <v>166.228422827026</v>
      </c>
      <c r="K11096" s="7">
        <v>113.167304080653</v>
      </c>
      <c r="L11096" s="7">
        <v>147.909794594351</v>
      </c>
      <c r="M11096" s="7">
        <v>99.3668947494339</v>
      </c>
      <c r="N11096" s="7">
        <v>176.932341187503</v>
      </c>
      <c r="O11096" s="7">
        <v>189.491549510533</v>
      </c>
      <c r="P11096" s="7">
        <v>145.378839811595</v>
      </c>
      <c r="Q11096" s="7">
        <v>120.272752684571</v>
      </c>
    </row>
    <row r="11097" spans="1:17">
      <c r="A11097" s="6">
        <v>2018</v>
      </c>
      <c r="B11097" t="s">
        <v>2378</v>
      </c>
      <c r="C11097">
        <v>510108</v>
      </c>
      <c r="D11097">
        <f t="shared" si="346"/>
        <v>51</v>
      </c>
      <c r="E11097" t="str">
        <f>VLOOKUP(D11097,'Regionalism Code'!B:C,2,FALSE)</f>
        <v>四川省</v>
      </c>
      <c r="F11097">
        <f t="shared" si="347"/>
        <v>5101</v>
      </c>
      <c r="G11097" t="str">
        <f>IF(F11097&gt;10000,"省直辖县市",VLOOKUP(F11097,'Regionalism Code'!H:I,2,FALSE))</f>
        <v>成都市</v>
      </c>
      <c r="H11097" s="7">
        <v>124.008364638493</v>
      </c>
      <c r="I11097" s="7">
        <v>106.829464243618</v>
      </c>
      <c r="J11097" s="7">
        <v>158.738174686141</v>
      </c>
      <c r="K11097" s="7">
        <v>109.781318730178</v>
      </c>
      <c r="L11097" s="7">
        <v>136.289023753292</v>
      </c>
      <c r="M11097" s="7">
        <v>97.5018144741607</v>
      </c>
      <c r="N11097" s="7">
        <v>169.601203647909</v>
      </c>
      <c r="O11097" s="7">
        <v>180.328868796681</v>
      </c>
      <c r="P11097" s="7">
        <v>145.071639264887</v>
      </c>
      <c r="Q11097" s="7">
        <v>117.630822929862</v>
      </c>
    </row>
    <row r="11098" spans="1:17">
      <c r="A11098" s="6">
        <v>2018</v>
      </c>
      <c r="B11098" t="s">
        <v>2379</v>
      </c>
      <c r="C11098">
        <v>510112</v>
      </c>
      <c r="D11098">
        <f t="shared" si="346"/>
        <v>51</v>
      </c>
      <c r="E11098" t="str">
        <f>VLOOKUP(D11098,'Regionalism Code'!B:C,2,FALSE)</f>
        <v>四川省</v>
      </c>
      <c r="F11098">
        <f t="shared" si="347"/>
        <v>5101</v>
      </c>
      <c r="G11098" t="str">
        <f>IF(F11098&gt;10000,"省直辖县市",VLOOKUP(F11098,'Regionalism Code'!H:I,2,FALSE))</f>
        <v>成都市</v>
      </c>
      <c r="H11098" s="7">
        <v>118.121541623663</v>
      </c>
      <c r="I11098" s="7">
        <v>104.357099354511</v>
      </c>
      <c r="J11098" s="7">
        <v>144.032919862593</v>
      </c>
      <c r="K11098" s="7">
        <v>97.8082971883605</v>
      </c>
      <c r="L11098" s="7">
        <v>126.643411088033</v>
      </c>
      <c r="M11098" s="7">
        <v>88.5182106484145</v>
      </c>
      <c r="N11098" s="7">
        <v>154.273520801274</v>
      </c>
      <c r="O11098" s="7">
        <v>160.679917030222</v>
      </c>
      <c r="P11098" s="7">
        <v>137.876095494265</v>
      </c>
      <c r="Q11098" s="7">
        <v>116.493644343285</v>
      </c>
    </row>
    <row r="11099" spans="1:17">
      <c r="A11099" s="6">
        <v>2018</v>
      </c>
      <c r="B11099" t="s">
        <v>2380</v>
      </c>
      <c r="C11099">
        <v>510113</v>
      </c>
      <c r="D11099">
        <f t="shared" si="346"/>
        <v>51</v>
      </c>
      <c r="E11099" t="str">
        <f>VLOOKUP(D11099,'Regionalism Code'!B:C,2,FALSE)</f>
        <v>四川省</v>
      </c>
      <c r="F11099">
        <f t="shared" si="347"/>
        <v>5101</v>
      </c>
      <c r="G11099" t="str">
        <f>IF(F11099&gt;10000,"省直辖县市",VLOOKUP(F11099,'Regionalism Code'!H:I,2,FALSE))</f>
        <v>成都市</v>
      </c>
      <c r="H11099" s="7">
        <v>110.790373484289</v>
      </c>
      <c r="I11099" s="7">
        <v>97.2669252531298</v>
      </c>
      <c r="J11099" s="7">
        <v>135.986862265114</v>
      </c>
      <c r="K11099" s="7">
        <v>82.7536610227315</v>
      </c>
      <c r="L11099" s="7">
        <v>146.064826565102</v>
      </c>
      <c r="M11099" s="7">
        <v>78.5471537847181</v>
      </c>
      <c r="N11099" s="7">
        <v>150.272920328937</v>
      </c>
      <c r="O11099" s="7">
        <v>139.187930267095</v>
      </c>
      <c r="P11099" s="7">
        <v>131.520563380261</v>
      </c>
      <c r="Q11099" s="7">
        <v>109.665336740906</v>
      </c>
    </row>
    <row r="11100" spans="1:17">
      <c r="A11100" s="6">
        <v>2018</v>
      </c>
      <c r="B11100" t="s">
        <v>2381</v>
      </c>
      <c r="C11100">
        <v>510114</v>
      </c>
      <c r="D11100">
        <f t="shared" si="346"/>
        <v>51</v>
      </c>
      <c r="E11100" t="str">
        <f>VLOOKUP(D11100,'Regionalism Code'!B:C,2,FALSE)</f>
        <v>四川省</v>
      </c>
      <c r="F11100">
        <f t="shared" si="347"/>
        <v>5101</v>
      </c>
      <c r="G11100" t="str">
        <f>IF(F11100&gt;10000,"省直辖县市",VLOOKUP(F11100,'Regionalism Code'!H:I,2,FALSE))</f>
        <v>成都市</v>
      </c>
      <c r="H11100" s="7">
        <v>117.186667706273</v>
      </c>
      <c r="I11100" s="7">
        <v>103.217428020068</v>
      </c>
      <c r="J11100" s="7">
        <v>144.67798494266</v>
      </c>
      <c r="K11100" s="7">
        <v>99.4497151207044</v>
      </c>
      <c r="L11100" s="7">
        <v>144.030282726338</v>
      </c>
      <c r="M11100" s="7">
        <v>87.4893883430759</v>
      </c>
      <c r="N11100" s="7">
        <v>152.729673393681</v>
      </c>
      <c r="O11100" s="7">
        <v>156.36112373157</v>
      </c>
      <c r="P11100" s="7">
        <v>136.928400721749</v>
      </c>
      <c r="Q11100" s="7">
        <v>113.363951559124</v>
      </c>
    </row>
    <row r="11101" spans="1:17">
      <c r="A11101" s="6">
        <v>2018</v>
      </c>
      <c r="B11101" t="s">
        <v>2382</v>
      </c>
      <c r="C11101">
        <v>510115</v>
      </c>
      <c r="D11101">
        <f t="shared" si="346"/>
        <v>51</v>
      </c>
      <c r="E11101" t="str">
        <f>VLOOKUP(D11101,'Regionalism Code'!B:C,2,FALSE)</f>
        <v>四川省</v>
      </c>
      <c r="F11101">
        <f t="shared" si="347"/>
        <v>5101</v>
      </c>
      <c r="G11101" t="str">
        <f>IF(F11101&gt;10000,"省直辖县市",VLOOKUP(F11101,'Regionalism Code'!H:I,2,FALSE))</f>
        <v>成都市</v>
      </c>
      <c r="H11101" s="7">
        <v>121.813918776969</v>
      </c>
      <c r="I11101" s="7">
        <v>106.649067410608</v>
      </c>
      <c r="J11101" s="7">
        <v>150.168585840145</v>
      </c>
      <c r="K11101" s="7">
        <v>100.276559052465</v>
      </c>
      <c r="L11101" s="7">
        <v>142.436984028477</v>
      </c>
      <c r="M11101" s="7">
        <v>90.5091493712201</v>
      </c>
      <c r="N11101" s="7">
        <v>160.286592170123</v>
      </c>
      <c r="O11101" s="7">
        <v>165.547624860353</v>
      </c>
      <c r="P11101" s="7">
        <v>138.020491375798</v>
      </c>
      <c r="Q11101" s="7">
        <v>120.370531516589</v>
      </c>
    </row>
    <row r="11102" spans="1:17">
      <c r="A11102" s="6">
        <v>2018</v>
      </c>
      <c r="B11102" t="s">
        <v>2383</v>
      </c>
      <c r="C11102">
        <v>510121</v>
      </c>
      <c r="D11102">
        <f t="shared" si="346"/>
        <v>51</v>
      </c>
      <c r="E11102" t="str">
        <f>VLOOKUP(D11102,'Regionalism Code'!B:C,2,FALSE)</f>
        <v>四川省</v>
      </c>
      <c r="F11102">
        <f t="shared" si="347"/>
        <v>5101</v>
      </c>
      <c r="G11102" t="str">
        <f>IF(F11102&gt;10000,"省直辖县市",VLOOKUP(F11102,'Regionalism Code'!H:I,2,FALSE))</f>
        <v>成都市</v>
      </c>
      <c r="H11102" s="7">
        <v>104.824233969611</v>
      </c>
      <c r="I11102" s="7">
        <v>92.6474489391323</v>
      </c>
      <c r="J11102" s="7">
        <v>123.792639614873</v>
      </c>
      <c r="K11102" s="7">
        <v>71.9303559765667</v>
      </c>
      <c r="L11102" s="7">
        <v>115.149805444701</v>
      </c>
      <c r="M11102" s="7">
        <v>71.1030533559317</v>
      </c>
      <c r="N11102" s="7">
        <v>135.479050975076</v>
      </c>
      <c r="O11102" s="7">
        <v>132.157875513623</v>
      </c>
      <c r="P11102" s="7">
        <v>132.244666063965</v>
      </c>
      <c r="Q11102" s="7">
        <v>110.569586265652</v>
      </c>
    </row>
    <row r="11103" spans="1:17">
      <c r="A11103" s="6">
        <v>2018</v>
      </c>
      <c r="B11103" t="s">
        <v>2384</v>
      </c>
      <c r="C11103">
        <v>510122</v>
      </c>
      <c r="D11103">
        <f t="shared" si="346"/>
        <v>51</v>
      </c>
      <c r="E11103" t="str">
        <f>VLOOKUP(D11103,'Regionalism Code'!B:C,2,FALSE)</f>
        <v>四川省</v>
      </c>
      <c r="F11103">
        <f t="shared" si="347"/>
        <v>5101</v>
      </c>
      <c r="G11103" t="str">
        <f>IF(F11103&gt;10000,"省直辖县市",VLOOKUP(F11103,'Regionalism Code'!H:I,2,FALSE))</f>
        <v>成都市</v>
      </c>
      <c r="H11103" s="7">
        <v>117.897517355112</v>
      </c>
      <c r="I11103" s="7">
        <v>102.348783221866</v>
      </c>
      <c r="J11103" s="7">
        <v>160.249251369774</v>
      </c>
      <c r="K11103" s="7">
        <v>133.062476021858</v>
      </c>
      <c r="L11103" s="7">
        <v>150.244103740601</v>
      </c>
      <c r="M11103" s="7">
        <v>97.780485900386</v>
      </c>
      <c r="N11103" s="7">
        <v>169.501612318045</v>
      </c>
      <c r="O11103" s="7">
        <v>176.636664213166</v>
      </c>
      <c r="P11103" s="7">
        <v>142.158095783977</v>
      </c>
      <c r="Q11103" s="7">
        <v>92.2865790845208</v>
      </c>
    </row>
    <row r="11104" spans="1:17">
      <c r="A11104" s="6">
        <v>2018</v>
      </c>
      <c r="B11104" t="s">
        <v>2385</v>
      </c>
      <c r="C11104">
        <v>510124</v>
      </c>
      <c r="D11104">
        <f t="shared" si="346"/>
        <v>51</v>
      </c>
      <c r="E11104" t="str">
        <f>VLOOKUP(D11104,'Regionalism Code'!B:C,2,FALSE)</f>
        <v>四川省</v>
      </c>
      <c r="F11104">
        <f t="shared" si="347"/>
        <v>5101</v>
      </c>
      <c r="G11104" t="str">
        <f>IF(F11104&gt;10000,"省直辖县市",VLOOKUP(F11104,'Regionalism Code'!H:I,2,FALSE))</f>
        <v>成都市</v>
      </c>
      <c r="H11104" s="7">
        <v>121.65846002635</v>
      </c>
      <c r="I11104" s="7">
        <v>107.547559960099</v>
      </c>
      <c r="J11104" s="7">
        <v>148.152568205674</v>
      </c>
      <c r="K11104" s="7">
        <v>98.4761949936596</v>
      </c>
      <c r="L11104" s="7">
        <v>141.378568475659</v>
      </c>
      <c r="M11104" s="7">
        <v>89.3718842073641</v>
      </c>
      <c r="N11104" s="7">
        <v>157.959084649859</v>
      </c>
      <c r="O11104" s="7">
        <v>162.578198104785</v>
      </c>
      <c r="P11104" s="7">
        <v>138.233510365487</v>
      </c>
      <c r="Q11104" s="7">
        <v>120.115864287867</v>
      </c>
    </row>
    <row r="11105" spans="1:17">
      <c r="A11105" s="6">
        <v>2018</v>
      </c>
      <c r="B11105" t="s">
        <v>2386</v>
      </c>
      <c r="C11105">
        <v>510129</v>
      </c>
      <c r="D11105">
        <f t="shared" si="346"/>
        <v>51</v>
      </c>
      <c r="E11105" t="str">
        <f>VLOOKUP(D11105,'Regionalism Code'!B:C,2,FALSE)</f>
        <v>四川省</v>
      </c>
      <c r="F11105">
        <f t="shared" si="347"/>
        <v>5101</v>
      </c>
      <c r="G11105" t="str">
        <f>IF(F11105&gt;10000,"省直辖县市",VLOOKUP(F11105,'Regionalism Code'!H:I,2,FALSE))</f>
        <v>成都市</v>
      </c>
      <c r="H11105" s="7">
        <v>106.337223972278</v>
      </c>
      <c r="I11105" s="7">
        <v>93.4791972314742</v>
      </c>
      <c r="J11105" s="7">
        <v>125.070486224172</v>
      </c>
      <c r="K11105" s="7">
        <v>72.2047483880548</v>
      </c>
      <c r="L11105" s="7">
        <v>105.669355429432</v>
      </c>
      <c r="M11105" s="7">
        <v>69.9879372623085</v>
      </c>
      <c r="N11105" s="7">
        <v>145.228233271571</v>
      </c>
      <c r="O11105" s="7">
        <v>133.110165382875</v>
      </c>
      <c r="P11105" s="7">
        <v>132.691743970023</v>
      </c>
      <c r="Q11105" s="7">
        <v>114.759409895192</v>
      </c>
    </row>
    <row r="11106" spans="1:17">
      <c r="A11106" s="6">
        <v>2018</v>
      </c>
      <c r="B11106" t="s">
        <v>2387</v>
      </c>
      <c r="C11106">
        <v>510131</v>
      </c>
      <c r="D11106">
        <f t="shared" si="346"/>
        <v>51</v>
      </c>
      <c r="E11106" t="str">
        <f>VLOOKUP(D11106,'Regionalism Code'!B:C,2,FALSE)</f>
        <v>四川省</v>
      </c>
      <c r="F11106">
        <f t="shared" si="347"/>
        <v>5101</v>
      </c>
      <c r="G11106" t="str">
        <f>IF(F11106&gt;10000,"省直辖县市",VLOOKUP(F11106,'Regionalism Code'!H:I,2,FALSE))</f>
        <v>成都市</v>
      </c>
      <c r="H11106" s="7">
        <v>104.203454267549</v>
      </c>
      <c r="I11106" s="7">
        <v>91.6431318620306</v>
      </c>
      <c r="J11106" s="7">
        <v>131.158116144097</v>
      </c>
      <c r="K11106" s="7">
        <v>72.5587924623739</v>
      </c>
      <c r="L11106" s="7">
        <v>149.789528123189</v>
      </c>
      <c r="M11106" s="7">
        <v>68.7464925120038</v>
      </c>
      <c r="N11106" s="7">
        <v>147.537127150282</v>
      </c>
      <c r="O11106" s="7">
        <v>130.304508198988</v>
      </c>
      <c r="P11106" s="7">
        <v>128.779713217696</v>
      </c>
      <c r="Q11106" s="7">
        <v>96.7029109859712</v>
      </c>
    </row>
    <row r="11107" spans="1:17">
      <c r="A11107" s="6">
        <v>2018</v>
      </c>
      <c r="B11107" t="s">
        <v>2388</v>
      </c>
      <c r="C11107">
        <v>510132</v>
      </c>
      <c r="D11107">
        <f t="shared" si="346"/>
        <v>51</v>
      </c>
      <c r="E11107" t="str">
        <f>VLOOKUP(D11107,'Regionalism Code'!B:C,2,FALSE)</f>
        <v>四川省</v>
      </c>
      <c r="F11107">
        <f t="shared" si="347"/>
        <v>5101</v>
      </c>
      <c r="G11107" t="str">
        <f>IF(F11107&gt;10000,"省直辖县市",VLOOKUP(F11107,'Regionalism Code'!H:I,2,FALSE))</f>
        <v>成都市</v>
      </c>
      <c r="H11107" s="7">
        <v>109.044058777125</v>
      </c>
      <c r="I11107" s="7">
        <v>96.5828433758407</v>
      </c>
      <c r="J11107" s="7">
        <v>129.702912305653</v>
      </c>
      <c r="K11107" s="7">
        <v>77.9597146916497</v>
      </c>
      <c r="L11107" s="7">
        <v>106.044659416672</v>
      </c>
      <c r="M11107" s="7">
        <v>75.0323871555679</v>
      </c>
      <c r="N11107" s="7">
        <v>150.833239988353</v>
      </c>
      <c r="O11107" s="7">
        <v>140.292171600683</v>
      </c>
      <c r="P11107" s="7">
        <v>131.22454729791</v>
      </c>
      <c r="Q11107" s="7">
        <v>112.657042129486</v>
      </c>
    </row>
    <row r="11108" spans="1:17">
      <c r="A11108" s="6">
        <v>2018</v>
      </c>
      <c r="B11108" t="s">
        <v>2389</v>
      </c>
      <c r="C11108">
        <v>510181</v>
      </c>
      <c r="D11108">
        <f t="shared" si="346"/>
        <v>51</v>
      </c>
      <c r="E11108" t="str">
        <f>VLOOKUP(D11108,'Regionalism Code'!B:C,2,FALSE)</f>
        <v>四川省</v>
      </c>
      <c r="F11108">
        <f t="shared" si="347"/>
        <v>5101</v>
      </c>
      <c r="G11108" t="str">
        <f>IF(F11108&gt;10000,"省直辖县市",VLOOKUP(F11108,'Regionalism Code'!H:I,2,FALSE))</f>
        <v>成都市</v>
      </c>
      <c r="H11108" s="7">
        <v>107.338218607965</v>
      </c>
      <c r="I11108" s="7">
        <v>95.9161049210173</v>
      </c>
      <c r="J11108" s="7">
        <v>127.230495136067</v>
      </c>
      <c r="K11108" s="7">
        <v>81.7391961728161</v>
      </c>
      <c r="L11108" s="7">
        <v>102.740610394202</v>
      </c>
      <c r="M11108" s="7">
        <v>75.6114836069343</v>
      </c>
      <c r="N11108" s="7">
        <v>148.602727560385</v>
      </c>
      <c r="O11108" s="7">
        <v>135.581337744963</v>
      </c>
      <c r="P11108" s="7">
        <v>133.374551504888</v>
      </c>
      <c r="Q11108" s="7">
        <v>108.912993488729</v>
      </c>
    </row>
    <row r="11109" spans="1:17">
      <c r="A11109" s="6">
        <v>2018</v>
      </c>
      <c r="B11109" t="s">
        <v>2390</v>
      </c>
      <c r="C11109">
        <v>510182</v>
      </c>
      <c r="D11109">
        <f t="shared" si="346"/>
        <v>51</v>
      </c>
      <c r="E11109" t="str">
        <f>VLOOKUP(D11109,'Regionalism Code'!B:C,2,FALSE)</f>
        <v>四川省</v>
      </c>
      <c r="F11109">
        <f t="shared" si="347"/>
        <v>5101</v>
      </c>
      <c r="G11109" t="str">
        <f>IF(F11109&gt;10000,"省直辖县市",VLOOKUP(F11109,'Regionalism Code'!H:I,2,FALSE))</f>
        <v>成都市</v>
      </c>
      <c r="H11109" s="7">
        <v>107.170700998229</v>
      </c>
      <c r="I11109" s="7">
        <v>93.9804337552944</v>
      </c>
      <c r="J11109" s="7">
        <v>129.835670482372</v>
      </c>
      <c r="K11109" s="7">
        <v>78.8622993098512</v>
      </c>
      <c r="L11109" s="7">
        <v>113.983483313122</v>
      </c>
      <c r="M11109" s="7">
        <v>76.979417625233</v>
      </c>
      <c r="N11109" s="7">
        <v>155.054309381137</v>
      </c>
      <c r="O11109" s="7">
        <v>133.905650718677</v>
      </c>
      <c r="P11109" s="7">
        <v>132.102846324452</v>
      </c>
      <c r="Q11109" s="7">
        <v>109.545456083034</v>
      </c>
    </row>
    <row r="11110" spans="1:17">
      <c r="A11110" s="6">
        <v>2018</v>
      </c>
      <c r="B11110" t="s">
        <v>2391</v>
      </c>
      <c r="C11110">
        <v>510183</v>
      </c>
      <c r="D11110">
        <f t="shared" si="346"/>
        <v>51</v>
      </c>
      <c r="E11110" t="str">
        <f>VLOOKUP(D11110,'Regionalism Code'!B:C,2,FALSE)</f>
        <v>四川省</v>
      </c>
      <c r="F11110">
        <f t="shared" si="347"/>
        <v>5101</v>
      </c>
      <c r="G11110" t="str">
        <f>IF(F11110&gt;10000,"省直辖县市",VLOOKUP(F11110,'Regionalism Code'!H:I,2,FALSE))</f>
        <v>成都市</v>
      </c>
      <c r="H11110" s="7">
        <v>104.734459976157</v>
      </c>
      <c r="I11110" s="7">
        <v>91.2516923532324</v>
      </c>
      <c r="J11110" s="7">
        <v>124.924147403613</v>
      </c>
      <c r="K11110" s="7">
        <v>69.2222941955856</v>
      </c>
      <c r="L11110" s="7">
        <v>116.983470276388</v>
      </c>
      <c r="M11110" s="7">
        <v>67.1602136052423</v>
      </c>
      <c r="N11110" s="7">
        <v>141.6684434058</v>
      </c>
      <c r="O11110" s="7">
        <v>132.394830074796</v>
      </c>
      <c r="P11110" s="7">
        <v>127.941599764326</v>
      </c>
      <c r="Q11110" s="7">
        <v>112.572876345933</v>
      </c>
    </row>
    <row r="11111" spans="1:17">
      <c r="A11111" s="6">
        <v>2018</v>
      </c>
      <c r="B11111" t="s">
        <v>2392</v>
      </c>
      <c r="C11111">
        <v>510184</v>
      </c>
      <c r="D11111">
        <f t="shared" si="346"/>
        <v>51</v>
      </c>
      <c r="E11111" t="str">
        <f>VLOOKUP(D11111,'Regionalism Code'!B:C,2,FALSE)</f>
        <v>四川省</v>
      </c>
      <c r="F11111">
        <f t="shared" si="347"/>
        <v>5101</v>
      </c>
      <c r="G11111" t="str">
        <f>IF(F11111&gt;10000,"省直辖县市",VLOOKUP(F11111,'Regionalism Code'!H:I,2,FALSE))</f>
        <v>成都市</v>
      </c>
      <c r="H11111" s="7">
        <v>107.172633001428</v>
      </c>
      <c r="I11111" s="7">
        <v>96.2371716758394</v>
      </c>
      <c r="J11111" s="7">
        <v>125.830551556785</v>
      </c>
      <c r="K11111" s="7">
        <v>75.8522666586578</v>
      </c>
      <c r="L11111" s="7">
        <v>106.060688510083</v>
      </c>
      <c r="M11111" s="7">
        <v>70.3897175513165</v>
      </c>
      <c r="N11111" s="7">
        <v>142.66597463597</v>
      </c>
      <c r="O11111" s="7">
        <v>136.804709817256</v>
      </c>
      <c r="P11111" s="7">
        <v>130.149265539391</v>
      </c>
      <c r="Q11111" s="7">
        <v>109.38350387422</v>
      </c>
    </row>
    <row r="11112" spans="1:17">
      <c r="A11112" s="6">
        <v>2018</v>
      </c>
      <c r="B11112" t="s">
        <v>2393</v>
      </c>
      <c r="C11112">
        <v>510302</v>
      </c>
      <c r="D11112">
        <f t="shared" si="346"/>
        <v>51</v>
      </c>
      <c r="E11112" t="str">
        <f>VLOOKUP(D11112,'Regionalism Code'!B:C,2,FALSE)</f>
        <v>四川省</v>
      </c>
      <c r="F11112">
        <f t="shared" si="347"/>
        <v>5103</v>
      </c>
      <c r="G11112" t="str">
        <f>IF(F11112&gt;10000,"省直辖县市",VLOOKUP(F11112,'Regionalism Code'!H:I,2,FALSE))</f>
        <v>自贡市</v>
      </c>
      <c r="H11112" s="7">
        <v>111.777642707116</v>
      </c>
      <c r="I11112" s="7">
        <v>98.0582365340314</v>
      </c>
      <c r="J11112" s="7">
        <v>136.236406666427</v>
      </c>
      <c r="K11112" s="7">
        <v>82.2621721885203</v>
      </c>
      <c r="L11112" s="7">
        <v>113.55492981047</v>
      </c>
      <c r="M11112" s="7">
        <v>83.5252048465775</v>
      </c>
      <c r="N11112" s="7">
        <v>163.367458013754</v>
      </c>
      <c r="O11112" s="7">
        <v>145.00510077216</v>
      </c>
      <c r="P11112" s="7">
        <v>127.899681698961</v>
      </c>
      <c r="Q11112" s="7">
        <v>112.64027883567</v>
      </c>
    </row>
    <row r="11113" spans="1:17">
      <c r="A11113" s="6">
        <v>2018</v>
      </c>
      <c r="B11113" t="s">
        <v>2394</v>
      </c>
      <c r="C11113">
        <v>510303</v>
      </c>
      <c r="D11113">
        <f t="shared" si="346"/>
        <v>51</v>
      </c>
      <c r="E11113" t="str">
        <f>VLOOKUP(D11113,'Regionalism Code'!B:C,2,FALSE)</f>
        <v>四川省</v>
      </c>
      <c r="F11113">
        <f t="shared" si="347"/>
        <v>5103</v>
      </c>
      <c r="G11113" t="str">
        <f>IF(F11113&gt;10000,"省直辖县市",VLOOKUP(F11113,'Regionalism Code'!H:I,2,FALSE))</f>
        <v>自贡市</v>
      </c>
      <c r="H11113" s="7">
        <v>102.082623069463</v>
      </c>
      <c r="I11113" s="7">
        <v>87.0117893415801</v>
      </c>
      <c r="J11113" s="7">
        <v>125.17093803587</v>
      </c>
      <c r="K11113" s="7">
        <v>60.9940136688449</v>
      </c>
      <c r="L11113" s="7">
        <v>105.142501385524</v>
      </c>
      <c r="M11113" s="7">
        <v>73.247738783399</v>
      </c>
      <c r="N11113" s="7">
        <v>150.829112018693</v>
      </c>
      <c r="O11113" s="7">
        <v>132.565452775991</v>
      </c>
      <c r="P11113" s="7">
        <v>125.352936295884</v>
      </c>
      <c r="Q11113" s="7">
        <v>109.897378923763</v>
      </c>
    </row>
    <row r="11114" spans="1:17">
      <c r="A11114" s="6">
        <v>2018</v>
      </c>
      <c r="B11114" t="s">
        <v>2395</v>
      </c>
      <c r="C11114">
        <v>510304</v>
      </c>
      <c r="D11114">
        <f t="shared" si="346"/>
        <v>51</v>
      </c>
      <c r="E11114" t="str">
        <f>VLOOKUP(D11114,'Regionalism Code'!B:C,2,FALSE)</f>
        <v>四川省</v>
      </c>
      <c r="F11114">
        <f t="shared" si="347"/>
        <v>5103</v>
      </c>
      <c r="G11114" t="str">
        <f>IF(F11114&gt;10000,"省直辖县市",VLOOKUP(F11114,'Regionalism Code'!H:I,2,FALSE))</f>
        <v>自贡市</v>
      </c>
      <c r="H11114" s="7">
        <v>102.060009881694</v>
      </c>
      <c r="I11114" s="7">
        <v>88.3546667047181</v>
      </c>
      <c r="J11114" s="7">
        <v>123.18250743289</v>
      </c>
      <c r="K11114" s="7">
        <v>65.5812778861205</v>
      </c>
      <c r="L11114" s="7">
        <v>106.188680764138</v>
      </c>
      <c r="M11114" s="7">
        <v>73.0225241830774</v>
      </c>
      <c r="N11114" s="7">
        <v>145.139043197463</v>
      </c>
      <c r="O11114" s="7">
        <v>130.823913608368</v>
      </c>
      <c r="P11114" s="7">
        <v>122.904370008832</v>
      </c>
      <c r="Q11114" s="7">
        <v>108.938139602802</v>
      </c>
    </row>
    <row r="11115" spans="1:17">
      <c r="A11115" s="6">
        <v>2018</v>
      </c>
      <c r="B11115" t="s">
        <v>2396</v>
      </c>
      <c r="C11115">
        <v>510311</v>
      </c>
      <c r="D11115">
        <f t="shared" si="346"/>
        <v>51</v>
      </c>
      <c r="E11115" t="str">
        <f>VLOOKUP(D11115,'Regionalism Code'!B:C,2,FALSE)</f>
        <v>四川省</v>
      </c>
      <c r="F11115">
        <f t="shared" si="347"/>
        <v>5103</v>
      </c>
      <c r="G11115" t="str">
        <f>IF(F11115&gt;10000,"省直辖县市",VLOOKUP(F11115,'Regionalism Code'!H:I,2,FALSE))</f>
        <v>自贡市</v>
      </c>
      <c r="H11115" s="7">
        <v>104.471044059622</v>
      </c>
      <c r="I11115" s="7">
        <v>90.5971129091343</v>
      </c>
      <c r="J11115" s="7">
        <v>127.753182151104</v>
      </c>
      <c r="K11115" s="7">
        <v>67.5515049403396</v>
      </c>
      <c r="L11115" s="7">
        <v>111.966778982257</v>
      </c>
      <c r="M11115" s="7">
        <v>75.6324786997519</v>
      </c>
      <c r="N11115" s="7">
        <v>151.532281637529</v>
      </c>
      <c r="O11115" s="7">
        <v>135.670827516141</v>
      </c>
      <c r="P11115" s="7">
        <v>122.330278022117</v>
      </c>
      <c r="Q11115" s="7">
        <v>107.981587266748</v>
      </c>
    </row>
    <row r="11116" spans="1:17">
      <c r="A11116" s="6">
        <v>2018</v>
      </c>
      <c r="B11116" t="s">
        <v>2397</v>
      </c>
      <c r="C11116">
        <v>510321</v>
      </c>
      <c r="D11116">
        <f t="shared" si="346"/>
        <v>51</v>
      </c>
      <c r="E11116" t="str">
        <f>VLOOKUP(D11116,'Regionalism Code'!B:C,2,FALSE)</f>
        <v>四川省</v>
      </c>
      <c r="F11116">
        <f t="shared" si="347"/>
        <v>5103</v>
      </c>
      <c r="G11116" t="str">
        <f>IF(F11116&gt;10000,"省直辖县市",VLOOKUP(F11116,'Regionalism Code'!H:I,2,FALSE))</f>
        <v>自贡市</v>
      </c>
      <c r="H11116" s="7">
        <v>100.538622566606</v>
      </c>
      <c r="I11116" s="7">
        <v>85.8596206634118</v>
      </c>
      <c r="J11116" s="7">
        <v>120.452451941615</v>
      </c>
      <c r="K11116" s="7">
        <v>53.8615089324512</v>
      </c>
      <c r="L11116" s="7">
        <v>92.9570636858835</v>
      </c>
      <c r="M11116" s="7">
        <v>69.8917443600159</v>
      </c>
      <c r="N11116" s="7">
        <v>145.380556232697</v>
      </c>
      <c r="O11116" s="7">
        <v>130.707132397231</v>
      </c>
      <c r="P11116" s="7">
        <v>123.579638651186</v>
      </c>
      <c r="Q11116" s="7">
        <v>112.828004723045</v>
      </c>
    </row>
    <row r="11117" spans="1:17">
      <c r="A11117" s="6">
        <v>2018</v>
      </c>
      <c r="B11117" t="s">
        <v>2398</v>
      </c>
      <c r="C11117">
        <v>510322</v>
      </c>
      <c r="D11117">
        <f t="shared" si="346"/>
        <v>51</v>
      </c>
      <c r="E11117" t="str">
        <f>VLOOKUP(D11117,'Regionalism Code'!B:C,2,FALSE)</f>
        <v>四川省</v>
      </c>
      <c r="F11117">
        <f t="shared" si="347"/>
        <v>5103</v>
      </c>
      <c r="G11117" t="str">
        <f>IF(F11117&gt;10000,"省直辖县市",VLOOKUP(F11117,'Regionalism Code'!H:I,2,FALSE))</f>
        <v>自贡市</v>
      </c>
      <c r="H11117" s="7">
        <v>99.2109883778041</v>
      </c>
      <c r="I11117" s="7">
        <v>85.1550282970558</v>
      </c>
      <c r="J11117" s="7">
        <v>119.676242436311</v>
      </c>
      <c r="K11117" s="7">
        <v>59.3264089270819</v>
      </c>
      <c r="L11117" s="7">
        <v>97.4758253630449</v>
      </c>
      <c r="M11117" s="7">
        <v>71.9261376960185</v>
      </c>
      <c r="N11117" s="7">
        <v>141.116390789991</v>
      </c>
      <c r="O11117" s="7">
        <v>129.457635808588</v>
      </c>
      <c r="P11117" s="7">
        <v>120.440117916383</v>
      </c>
      <c r="Q11117" s="7">
        <v>108.440990114691</v>
      </c>
    </row>
    <row r="11118" spans="1:17">
      <c r="A11118" s="6">
        <v>2018</v>
      </c>
      <c r="B11118" t="s">
        <v>2399</v>
      </c>
      <c r="C11118">
        <v>510402</v>
      </c>
      <c r="D11118">
        <f t="shared" si="346"/>
        <v>51</v>
      </c>
      <c r="E11118" t="str">
        <f>VLOOKUP(D11118,'Regionalism Code'!B:C,2,FALSE)</f>
        <v>四川省</v>
      </c>
      <c r="F11118">
        <f t="shared" si="347"/>
        <v>5104</v>
      </c>
      <c r="G11118" t="str">
        <f>IF(F11118&gt;10000,"省直辖县市",VLOOKUP(F11118,'Regionalism Code'!H:I,2,FALSE))</f>
        <v>攀枝花市</v>
      </c>
      <c r="H11118" s="7">
        <v>109.345098838329</v>
      </c>
      <c r="I11118" s="7">
        <v>98.7990845079219</v>
      </c>
      <c r="J11118" s="7">
        <v>128.044727551988</v>
      </c>
      <c r="K11118" s="7">
        <v>77.1953227091308</v>
      </c>
      <c r="L11118" s="7">
        <v>103.503160763171</v>
      </c>
      <c r="M11118" s="7">
        <v>73.1704635744468</v>
      </c>
      <c r="N11118" s="7">
        <v>155.853266166375</v>
      </c>
      <c r="O11118" s="7">
        <v>137.085336117972</v>
      </c>
      <c r="P11118" s="7">
        <v>119.985400753489</v>
      </c>
      <c r="Q11118" s="7">
        <v>110.194361480669</v>
      </c>
    </row>
    <row r="11119" spans="1:17">
      <c r="A11119" s="6">
        <v>2018</v>
      </c>
      <c r="B11119" t="s">
        <v>2400</v>
      </c>
      <c r="C11119">
        <v>510403</v>
      </c>
      <c r="D11119">
        <f t="shared" si="346"/>
        <v>51</v>
      </c>
      <c r="E11119" t="str">
        <f>VLOOKUP(D11119,'Regionalism Code'!B:C,2,FALSE)</f>
        <v>四川省</v>
      </c>
      <c r="F11119">
        <f t="shared" si="347"/>
        <v>5104</v>
      </c>
      <c r="G11119" t="str">
        <f>IF(F11119&gt;10000,"省直辖县市",VLOOKUP(F11119,'Regionalism Code'!H:I,2,FALSE))</f>
        <v>攀枝花市</v>
      </c>
      <c r="H11119" s="7">
        <v>100.361705891779</v>
      </c>
      <c r="I11119" s="7">
        <v>91.8390909183915</v>
      </c>
      <c r="J11119" s="7">
        <v>113.157556934867</v>
      </c>
      <c r="K11119" s="7">
        <v>56.9420682547412</v>
      </c>
      <c r="L11119" s="7">
        <v>85.5595167681439</v>
      </c>
      <c r="M11119" s="7">
        <v>63.3848404993895</v>
      </c>
      <c r="N11119" s="7">
        <v>148.133799920051</v>
      </c>
      <c r="O11119" s="7">
        <v>116.130593983694</v>
      </c>
      <c r="P11119" s="7">
        <v>114.206070530471</v>
      </c>
      <c r="Q11119" s="7">
        <v>105.257287565341</v>
      </c>
    </row>
    <row r="11120" spans="1:17">
      <c r="A11120" s="6">
        <v>2018</v>
      </c>
      <c r="B11120" t="s">
        <v>2401</v>
      </c>
      <c r="C11120">
        <v>510411</v>
      </c>
      <c r="D11120">
        <f t="shared" si="346"/>
        <v>51</v>
      </c>
      <c r="E11120" t="str">
        <f>VLOOKUP(D11120,'Regionalism Code'!B:C,2,FALSE)</f>
        <v>四川省</v>
      </c>
      <c r="F11120">
        <f t="shared" si="347"/>
        <v>5104</v>
      </c>
      <c r="G11120" t="str">
        <f>IF(F11120&gt;10000,"省直辖县市",VLOOKUP(F11120,'Regionalism Code'!H:I,2,FALSE))</f>
        <v>攀枝花市</v>
      </c>
      <c r="H11120" s="7">
        <v>103.738812853488</v>
      </c>
      <c r="I11120" s="7">
        <v>94.080095147799</v>
      </c>
      <c r="J11120" s="7">
        <v>117.159277333934</v>
      </c>
      <c r="K11120" s="7">
        <v>62.7313785310396</v>
      </c>
      <c r="L11120" s="7">
        <v>91.1287184167178</v>
      </c>
      <c r="M11120" s="7">
        <v>62.8513346769332</v>
      </c>
      <c r="N11120" s="7">
        <v>143.265877180027</v>
      </c>
      <c r="O11120" s="7">
        <v>126.425618985252</v>
      </c>
      <c r="P11120" s="7">
        <v>115.998869259576</v>
      </c>
      <c r="Q11120" s="7">
        <v>111.250971201195</v>
      </c>
    </row>
    <row r="11121" spans="1:17">
      <c r="A11121" s="6">
        <v>2018</v>
      </c>
      <c r="B11121" t="s">
        <v>2402</v>
      </c>
      <c r="C11121">
        <v>510421</v>
      </c>
      <c r="D11121">
        <f t="shared" si="346"/>
        <v>51</v>
      </c>
      <c r="E11121" t="str">
        <f>VLOOKUP(D11121,'Regionalism Code'!B:C,2,FALSE)</f>
        <v>四川省</v>
      </c>
      <c r="F11121">
        <f t="shared" si="347"/>
        <v>5104</v>
      </c>
      <c r="G11121" t="str">
        <f>IF(F11121&gt;10000,"省直辖县市",VLOOKUP(F11121,'Regionalism Code'!H:I,2,FALSE))</f>
        <v>攀枝花市</v>
      </c>
      <c r="H11121" s="7">
        <v>100.494312381257</v>
      </c>
      <c r="I11121" s="7">
        <v>90.7143081320891</v>
      </c>
      <c r="J11121" s="7">
        <v>114.665968111263</v>
      </c>
      <c r="K11121" s="7">
        <v>55.3806254371678</v>
      </c>
      <c r="L11121" s="7">
        <v>90.3814998340369</v>
      </c>
      <c r="M11121" s="7">
        <v>58.8294144310147</v>
      </c>
      <c r="N11121" s="7">
        <v>139.811739429157</v>
      </c>
      <c r="O11121" s="7">
        <v>124.641830447958</v>
      </c>
      <c r="P11121" s="7">
        <v>113.469974269923</v>
      </c>
      <c r="Q11121" s="7">
        <v>107.04172487933</v>
      </c>
    </row>
    <row r="11122" spans="1:17">
      <c r="A11122" s="6">
        <v>2018</v>
      </c>
      <c r="B11122" t="s">
        <v>2403</v>
      </c>
      <c r="C11122">
        <v>510422</v>
      </c>
      <c r="D11122">
        <f t="shared" si="346"/>
        <v>51</v>
      </c>
      <c r="E11122" t="str">
        <f>VLOOKUP(D11122,'Regionalism Code'!B:C,2,FALSE)</f>
        <v>四川省</v>
      </c>
      <c r="F11122">
        <f t="shared" si="347"/>
        <v>5104</v>
      </c>
      <c r="G11122" t="str">
        <f>IF(F11122&gt;10000,"省直辖县市",VLOOKUP(F11122,'Regionalism Code'!H:I,2,FALSE))</f>
        <v>攀枝花市</v>
      </c>
      <c r="H11122" s="7">
        <v>96.1735604413392</v>
      </c>
      <c r="I11122" s="7">
        <v>87.6153735399083</v>
      </c>
      <c r="J11122" s="7">
        <v>108.138906294953</v>
      </c>
      <c r="K11122" s="7">
        <v>43.1340593040371</v>
      </c>
      <c r="L11122" s="7">
        <v>81.6998371880955</v>
      </c>
      <c r="M11122" s="7">
        <v>52.8672477267708</v>
      </c>
      <c r="N11122" s="7">
        <v>141.875809594229</v>
      </c>
      <c r="O11122" s="7">
        <v>113.384071878025</v>
      </c>
      <c r="P11122" s="7">
        <v>109.03669303465</v>
      </c>
      <c r="Q11122" s="7">
        <v>102.695503072575</v>
      </c>
    </row>
    <row r="11123" spans="1:17">
      <c r="A11123" s="6">
        <v>2018</v>
      </c>
      <c r="B11123" t="s">
        <v>2404</v>
      </c>
      <c r="C11123">
        <v>510502</v>
      </c>
      <c r="D11123">
        <f t="shared" si="346"/>
        <v>51</v>
      </c>
      <c r="E11123" t="str">
        <f>VLOOKUP(D11123,'Regionalism Code'!B:C,2,FALSE)</f>
        <v>四川省</v>
      </c>
      <c r="F11123">
        <f t="shared" si="347"/>
        <v>5105</v>
      </c>
      <c r="G11123" t="str">
        <f>IF(F11123&gt;10000,"省直辖县市",VLOOKUP(F11123,'Regionalism Code'!H:I,2,FALSE))</f>
        <v>泸州市</v>
      </c>
      <c r="H11123" s="7">
        <v>110.932934698824</v>
      </c>
      <c r="I11123" s="7">
        <v>97.7699936997776</v>
      </c>
      <c r="J11123" s="7">
        <v>133.960549599967</v>
      </c>
      <c r="K11123" s="7">
        <v>75.1663120661056</v>
      </c>
      <c r="L11123" s="7">
        <v>112.170487142269</v>
      </c>
      <c r="M11123" s="7">
        <v>77.8788628892382</v>
      </c>
      <c r="N11123" s="7">
        <v>153.637776746014</v>
      </c>
      <c r="O11123" s="7">
        <v>148.052086726047</v>
      </c>
      <c r="P11123" s="7">
        <v>126.721576339319</v>
      </c>
      <c r="Q11123" s="7">
        <v>112.558705111253</v>
      </c>
    </row>
    <row r="11124" spans="1:17">
      <c r="A11124" s="6">
        <v>2018</v>
      </c>
      <c r="B11124" t="s">
        <v>2405</v>
      </c>
      <c r="C11124">
        <v>510503</v>
      </c>
      <c r="D11124">
        <f t="shared" si="346"/>
        <v>51</v>
      </c>
      <c r="E11124" t="str">
        <f>VLOOKUP(D11124,'Regionalism Code'!B:C,2,FALSE)</f>
        <v>四川省</v>
      </c>
      <c r="F11124">
        <f t="shared" si="347"/>
        <v>5105</v>
      </c>
      <c r="G11124" t="str">
        <f>IF(F11124&gt;10000,"省直辖县市",VLOOKUP(F11124,'Regionalism Code'!H:I,2,FALSE))</f>
        <v>泸州市</v>
      </c>
      <c r="H11124" s="7">
        <v>95.8206920583065</v>
      </c>
      <c r="I11124" s="7">
        <v>82.519936947739</v>
      </c>
      <c r="J11124" s="7">
        <v>111.213897958637</v>
      </c>
      <c r="K11124" s="7">
        <v>39.9324693643455</v>
      </c>
      <c r="L11124" s="7">
        <v>86.927837575535</v>
      </c>
      <c r="M11124" s="7">
        <v>59.0669740177331</v>
      </c>
      <c r="N11124" s="7">
        <v>138.075826665054</v>
      </c>
      <c r="O11124" s="7">
        <v>118.746244160451</v>
      </c>
      <c r="P11124" s="7">
        <v>117.791893185206</v>
      </c>
      <c r="Q11124" s="7">
        <v>111.773526766248</v>
      </c>
    </row>
    <row r="11125" spans="1:17">
      <c r="A11125" s="6">
        <v>2018</v>
      </c>
      <c r="B11125" t="s">
        <v>2406</v>
      </c>
      <c r="C11125">
        <v>510504</v>
      </c>
      <c r="D11125">
        <f t="shared" si="346"/>
        <v>51</v>
      </c>
      <c r="E11125" t="str">
        <f>VLOOKUP(D11125,'Regionalism Code'!B:C,2,FALSE)</f>
        <v>四川省</v>
      </c>
      <c r="F11125">
        <f t="shared" si="347"/>
        <v>5105</v>
      </c>
      <c r="G11125" t="str">
        <f>IF(F11125&gt;10000,"省直辖县市",VLOOKUP(F11125,'Regionalism Code'!H:I,2,FALSE))</f>
        <v>泸州市</v>
      </c>
      <c r="H11125" s="7">
        <v>109.854120512771</v>
      </c>
      <c r="I11125" s="7">
        <v>98.4329914319707</v>
      </c>
      <c r="J11125" s="7">
        <v>128.71965603292</v>
      </c>
      <c r="K11125" s="7">
        <v>71.3317665350629</v>
      </c>
      <c r="L11125" s="7">
        <v>105.803125395278</v>
      </c>
      <c r="M11125" s="7">
        <v>72.9701759732383</v>
      </c>
      <c r="N11125" s="7">
        <v>148.608292253034</v>
      </c>
      <c r="O11125" s="7">
        <v>142.058551843537</v>
      </c>
      <c r="P11125" s="7">
        <v>124.791500765752</v>
      </c>
      <c r="Q11125" s="7">
        <v>113.29154907985</v>
      </c>
    </row>
    <row r="11126" spans="1:17">
      <c r="A11126" s="6">
        <v>2018</v>
      </c>
      <c r="B11126" t="s">
        <v>2407</v>
      </c>
      <c r="C11126">
        <v>510521</v>
      </c>
      <c r="D11126">
        <f t="shared" si="346"/>
        <v>51</v>
      </c>
      <c r="E11126" t="str">
        <f>VLOOKUP(D11126,'Regionalism Code'!B:C,2,FALSE)</f>
        <v>四川省</v>
      </c>
      <c r="F11126">
        <f t="shared" si="347"/>
        <v>5105</v>
      </c>
      <c r="G11126" t="str">
        <f>IF(F11126&gt;10000,"省直辖县市",VLOOKUP(F11126,'Regionalism Code'!H:I,2,FALSE))</f>
        <v>泸州市</v>
      </c>
      <c r="H11126" s="7">
        <v>94.7147496475257</v>
      </c>
      <c r="I11126" s="7">
        <v>81.4875404947412</v>
      </c>
      <c r="J11126" s="7">
        <v>108.73631632819</v>
      </c>
      <c r="K11126" s="7">
        <v>34.0717987345364</v>
      </c>
      <c r="L11126" s="7">
        <v>79.2069025444078</v>
      </c>
      <c r="M11126" s="7">
        <v>63.8656098236148</v>
      </c>
      <c r="N11126" s="7">
        <v>136.995549894028</v>
      </c>
      <c r="O11126" s="7">
        <v>116.768083381283</v>
      </c>
      <c r="P11126" s="7">
        <v>115.060299196294</v>
      </c>
      <c r="Q11126" s="7">
        <v>112.91715471998</v>
      </c>
    </row>
    <row r="11127" spans="1:17">
      <c r="A11127" s="6">
        <v>2018</v>
      </c>
      <c r="B11127" t="s">
        <v>2408</v>
      </c>
      <c r="C11127">
        <v>510522</v>
      </c>
      <c r="D11127">
        <f t="shared" si="346"/>
        <v>51</v>
      </c>
      <c r="E11127" t="str">
        <f>VLOOKUP(D11127,'Regionalism Code'!B:C,2,FALSE)</f>
        <v>四川省</v>
      </c>
      <c r="F11127">
        <f t="shared" si="347"/>
        <v>5105</v>
      </c>
      <c r="G11127" t="str">
        <f>IF(F11127&gt;10000,"省直辖县市",VLOOKUP(F11127,'Regionalism Code'!H:I,2,FALSE))</f>
        <v>泸州市</v>
      </c>
      <c r="H11127" s="7">
        <v>98.4360510691827</v>
      </c>
      <c r="I11127" s="7">
        <v>85.5435926412306</v>
      </c>
      <c r="J11127" s="7">
        <v>114.568438356116</v>
      </c>
      <c r="K11127" s="7">
        <v>49.230853652055</v>
      </c>
      <c r="L11127" s="7">
        <v>92.8267425573718</v>
      </c>
      <c r="M11127" s="7">
        <v>62.2516853670251</v>
      </c>
      <c r="N11127" s="7">
        <v>135.416814146403</v>
      </c>
      <c r="O11127" s="7">
        <v>125.257530507956</v>
      </c>
      <c r="P11127" s="7">
        <v>117.656094315294</v>
      </c>
      <c r="Q11127" s="7">
        <v>111.697647716412</v>
      </c>
    </row>
    <row r="11128" spans="1:17">
      <c r="A11128" s="6">
        <v>2018</v>
      </c>
      <c r="B11128" t="s">
        <v>2409</v>
      </c>
      <c r="C11128">
        <v>510524</v>
      </c>
      <c r="D11128">
        <f t="shared" si="346"/>
        <v>51</v>
      </c>
      <c r="E11128" t="str">
        <f>VLOOKUP(D11128,'Regionalism Code'!B:C,2,FALSE)</f>
        <v>四川省</v>
      </c>
      <c r="F11128">
        <f t="shared" si="347"/>
        <v>5105</v>
      </c>
      <c r="G11128" t="str">
        <f>IF(F11128&gt;10000,"省直辖县市",VLOOKUP(F11128,'Regionalism Code'!H:I,2,FALSE))</f>
        <v>泸州市</v>
      </c>
      <c r="H11128" s="7">
        <v>96.6989607255307</v>
      </c>
      <c r="I11128" s="7">
        <v>84.6817623810109</v>
      </c>
      <c r="J11128" s="7">
        <v>112.050269973734</v>
      </c>
      <c r="K11128" s="7">
        <v>45.6342212052541</v>
      </c>
      <c r="L11128" s="7">
        <v>86.758392185091</v>
      </c>
      <c r="M11128" s="7">
        <v>55.3492441818608</v>
      </c>
      <c r="N11128" s="7">
        <v>130.736104830688</v>
      </c>
      <c r="O11128" s="7">
        <v>125.775112831018</v>
      </c>
      <c r="P11128" s="7">
        <v>117.859856472619</v>
      </c>
      <c r="Q11128" s="7">
        <v>108.4896998881</v>
      </c>
    </row>
    <row r="11129" spans="1:17">
      <c r="A11129" s="6">
        <v>2018</v>
      </c>
      <c r="B11129" t="s">
        <v>2410</v>
      </c>
      <c r="C11129">
        <v>510525</v>
      </c>
      <c r="D11129">
        <f t="shared" si="346"/>
        <v>51</v>
      </c>
      <c r="E11129" t="str">
        <f>VLOOKUP(D11129,'Regionalism Code'!B:C,2,FALSE)</f>
        <v>四川省</v>
      </c>
      <c r="F11129">
        <f t="shared" si="347"/>
        <v>5105</v>
      </c>
      <c r="G11129" t="str">
        <f>IF(F11129&gt;10000,"省直辖县市",VLOOKUP(F11129,'Regionalism Code'!H:I,2,FALSE))</f>
        <v>泸州市</v>
      </c>
      <c r="H11129" s="7">
        <v>92.0594943253809</v>
      </c>
      <c r="I11129" s="7">
        <v>82.30761948746</v>
      </c>
      <c r="J11129" s="7">
        <v>100.114399692384</v>
      </c>
      <c r="K11129" s="7">
        <v>34.9196186261357</v>
      </c>
      <c r="L11129" s="7">
        <v>75.7082361523387</v>
      </c>
      <c r="M11129" s="7">
        <v>49.2894076995354</v>
      </c>
      <c r="N11129" s="7">
        <v>113.050191909869</v>
      </c>
      <c r="O11129" s="7">
        <v>115.773680860609</v>
      </c>
      <c r="P11129" s="7">
        <v>107.212532635249</v>
      </c>
      <c r="Q11129" s="7">
        <v>109.628611192647</v>
      </c>
    </row>
    <row r="11130" spans="1:17">
      <c r="A11130" s="6">
        <v>2018</v>
      </c>
      <c r="B11130" t="s">
        <v>2411</v>
      </c>
      <c r="C11130">
        <v>510603</v>
      </c>
      <c r="D11130">
        <f t="shared" si="346"/>
        <v>51</v>
      </c>
      <c r="E11130" t="str">
        <f>VLOOKUP(D11130,'Regionalism Code'!B:C,2,FALSE)</f>
        <v>四川省</v>
      </c>
      <c r="F11130">
        <f t="shared" si="347"/>
        <v>5106</v>
      </c>
      <c r="G11130" t="str">
        <f>IF(F11130&gt;10000,"省直辖县市",VLOOKUP(F11130,'Regionalism Code'!H:I,2,FALSE))</f>
        <v>德阳市</v>
      </c>
      <c r="H11130" s="7">
        <v>112.936551679981</v>
      </c>
      <c r="I11130" s="7">
        <v>98.8290626353672</v>
      </c>
      <c r="J11130" s="7">
        <v>140.369241539217</v>
      </c>
      <c r="K11130" s="7">
        <v>89.0783394734794</v>
      </c>
      <c r="L11130" s="7">
        <v>116.556612912981</v>
      </c>
      <c r="M11130" s="7">
        <v>83.7438313230761</v>
      </c>
      <c r="N11130" s="7">
        <v>159.788763874114</v>
      </c>
      <c r="O11130" s="7">
        <v>152.44048694657</v>
      </c>
      <c r="P11130" s="7">
        <v>141.812913978868</v>
      </c>
      <c r="Q11130" s="7">
        <v>109.676607660166</v>
      </c>
    </row>
    <row r="11131" spans="1:17">
      <c r="A11131" s="6">
        <v>2018</v>
      </c>
      <c r="B11131" t="s">
        <v>2412</v>
      </c>
      <c r="C11131">
        <v>510623</v>
      </c>
      <c r="D11131">
        <f t="shared" si="346"/>
        <v>51</v>
      </c>
      <c r="E11131" t="str">
        <f>VLOOKUP(D11131,'Regionalism Code'!B:C,2,FALSE)</f>
        <v>四川省</v>
      </c>
      <c r="F11131">
        <f t="shared" si="347"/>
        <v>5106</v>
      </c>
      <c r="G11131" t="str">
        <f>IF(F11131&gt;10000,"省直辖县市",VLOOKUP(F11131,'Regionalism Code'!H:I,2,FALSE))</f>
        <v>德阳市</v>
      </c>
      <c r="H11131" s="7">
        <v>96.6027680517526</v>
      </c>
      <c r="I11131" s="7">
        <v>84.019306197198</v>
      </c>
      <c r="J11131" s="7">
        <v>118.78957026835</v>
      </c>
      <c r="K11131" s="7">
        <v>65.1061138896569</v>
      </c>
      <c r="L11131" s="7">
        <v>90.5542190929962</v>
      </c>
      <c r="M11131" s="7">
        <v>70.7163376268947</v>
      </c>
      <c r="N11131" s="7">
        <v>143.930591243992</v>
      </c>
      <c r="O11131" s="7">
        <v>126.315872795173</v>
      </c>
      <c r="P11131" s="7">
        <v>125.856087712108</v>
      </c>
      <c r="Q11131" s="7">
        <v>97.8421212078893</v>
      </c>
    </row>
    <row r="11132" spans="1:17">
      <c r="A11132" s="6">
        <v>2018</v>
      </c>
      <c r="B11132" t="s">
        <v>2413</v>
      </c>
      <c r="C11132">
        <v>510626</v>
      </c>
      <c r="D11132">
        <f t="shared" si="346"/>
        <v>51</v>
      </c>
      <c r="E11132" t="str">
        <f>VLOOKUP(D11132,'Regionalism Code'!B:C,2,FALSE)</f>
        <v>四川省</v>
      </c>
      <c r="F11132">
        <f t="shared" si="347"/>
        <v>5106</v>
      </c>
      <c r="G11132" t="str">
        <f>IF(F11132&gt;10000,"省直辖县市",VLOOKUP(F11132,'Regionalism Code'!H:I,2,FALSE))</f>
        <v>德阳市</v>
      </c>
      <c r="H11132" s="7">
        <v>99.6553673887333</v>
      </c>
      <c r="I11132" s="7">
        <v>89.2755590185155</v>
      </c>
      <c r="J11132" s="7">
        <v>118.842277439626</v>
      </c>
      <c r="K11132" s="7">
        <v>70.9653004254565</v>
      </c>
      <c r="L11132" s="7">
        <v>96.0258982179776</v>
      </c>
      <c r="M11132" s="7">
        <v>67.5720341093246</v>
      </c>
      <c r="N11132" s="7">
        <v>136.95558727613</v>
      </c>
      <c r="O11132" s="7">
        <v>129.664000438041</v>
      </c>
      <c r="P11132" s="7">
        <v>121.841803079694</v>
      </c>
      <c r="Q11132" s="7">
        <v>99.0697606062951</v>
      </c>
    </row>
    <row r="11133" spans="1:17">
      <c r="A11133" s="6">
        <v>2018</v>
      </c>
      <c r="B11133" t="s">
        <v>2414</v>
      </c>
      <c r="C11133">
        <v>510681</v>
      </c>
      <c r="D11133">
        <f t="shared" si="346"/>
        <v>51</v>
      </c>
      <c r="E11133" t="str">
        <f>VLOOKUP(D11133,'Regionalism Code'!B:C,2,FALSE)</f>
        <v>四川省</v>
      </c>
      <c r="F11133">
        <f t="shared" si="347"/>
        <v>5106</v>
      </c>
      <c r="G11133" t="str">
        <f>IF(F11133&gt;10000,"省直辖县市",VLOOKUP(F11133,'Regionalism Code'!H:I,2,FALSE))</f>
        <v>德阳市</v>
      </c>
      <c r="H11133" s="7">
        <v>108.44773638736</v>
      </c>
      <c r="I11133" s="7">
        <v>95.5628660531057</v>
      </c>
      <c r="J11133" s="7">
        <v>130.494469893031</v>
      </c>
      <c r="K11133" s="7">
        <v>82.3374325975735</v>
      </c>
      <c r="L11133" s="7">
        <v>103.380816984801</v>
      </c>
      <c r="M11133" s="7">
        <v>79.2012168722104</v>
      </c>
      <c r="N11133" s="7">
        <v>151.585547679501</v>
      </c>
      <c r="O11133" s="7">
        <v>141.244864055138</v>
      </c>
      <c r="P11133" s="7">
        <v>133.305078247585</v>
      </c>
      <c r="Q11133" s="7">
        <v>110.937586935562</v>
      </c>
    </row>
    <row r="11134" spans="1:17">
      <c r="A11134" s="6">
        <v>2018</v>
      </c>
      <c r="B11134" t="s">
        <v>2415</v>
      </c>
      <c r="C11134">
        <v>510682</v>
      </c>
      <c r="D11134">
        <f t="shared" si="346"/>
        <v>51</v>
      </c>
      <c r="E11134" t="str">
        <f>VLOOKUP(D11134,'Regionalism Code'!B:C,2,FALSE)</f>
        <v>四川省</v>
      </c>
      <c r="F11134">
        <f t="shared" si="347"/>
        <v>5106</v>
      </c>
      <c r="G11134" t="str">
        <f>IF(F11134&gt;10000,"省直辖县市",VLOOKUP(F11134,'Regionalism Code'!H:I,2,FALSE))</f>
        <v>德阳市</v>
      </c>
      <c r="H11134" s="7">
        <v>104.471434023944</v>
      </c>
      <c r="I11134" s="7">
        <v>92.2513358476862</v>
      </c>
      <c r="J11134" s="7">
        <v>130.282967504799</v>
      </c>
      <c r="K11134" s="7">
        <v>78.2350315790685</v>
      </c>
      <c r="L11134" s="7">
        <v>107.104580481376</v>
      </c>
      <c r="M11134" s="7">
        <v>77.3399410523942</v>
      </c>
      <c r="N11134" s="7">
        <v>157.167068122977</v>
      </c>
      <c r="O11134" s="7">
        <v>136.956830737038</v>
      </c>
      <c r="P11134" s="7">
        <v>130.638827502175</v>
      </c>
      <c r="Q11134" s="7">
        <v>97.9247378347148</v>
      </c>
    </row>
    <row r="11135" spans="1:17">
      <c r="A11135" s="6">
        <v>2018</v>
      </c>
      <c r="B11135" t="s">
        <v>2416</v>
      </c>
      <c r="C11135">
        <v>510683</v>
      </c>
      <c r="D11135">
        <f t="shared" si="346"/>
        <v>51</v>
      </c>
      <c r="E11135" t="str">
        <f>VLOOKUP(D11135,'Regionalism Code'!B:C,2,FALSE)</f>
        <v>四川省</v>
      </c>
      <c r="F11135">
        <f t="shared" si="347"/>
        <v>5106</v>
      </c>
      <c r="G11135" t="str">
        <f>IF(F11135&gt;10000,"省直辖县市",VLOOKUP(F11135,'Regionalism Code'!H:I,2,FALSE))</f>
        <v>德阳市</v>
      </c>
      <c r="H11135" s="7">
        <v>103.401895259069</v>
      </c>
      <c r="I11135" s="7">
        <v>91.4607132441495</v>
      </c>
      <c r="J11135" s="7">
        <v>123.85682004304</v>
      </c>
      <c r="K11135" s="7">
        <v>71.2725302515608</v>
      </c>
      <c r="L11135" s="7">
        <v>99.9530924990008</v>
      </c>
      <c r="M11135" s="7">
        <v>68.0635469459911</v>
      </c>
      <c r="N11135" s="7">
        <v>145.221667854451</v>
      </c>
      <c r="O11135" s="7">
        <v>133.760644095243</v>
      </c>
      <c r="P11135" s="7">
        <v>128.861622497918</v>
      </c>
      <c r="Q11135" s="7">
        <v>105.667962950754</v>
      </c>
    </row>
    <row r="11136" spans="1:17">
      <c r="A11136" s="6">
        <v>2018</v>
      </c>
      <c r="B11136" t="s">
        <v>2418</v>
      </c>
      <c r="C11136">
        <v>510704</v>
      </c>
      <c r="D11136">
        <f t="shared" si="346"/>
        <v>51</v>
      </c>
      <c r="E11136" t="str">
        <f>VLOOKUP(D11136,'Regionalism Code'!B:C,2,FALSE)</f>
        <v>四川省</v>
      </c>
      <c r="F11136">
        <f t="shared" si="347"/>
        <v>5107</v>
      </c>
      <c r="G11136" t="str">
        <f>IF(F11136&gt;10000,"省直辖县市",VLOOKUP(F11136,'Regionalism Code'!H:I,2,FALSE))</f>
        <v>绵阳市</v>
      </c>
      <c r="H11136" s="7">
        <v>110.000064369676</v>
      </c>
      <c r="I11136" s="7">
        <v>95.2861128815668</v>
      </c>
      <c r="J11136" s="7">
        <v>135.988385547031</v>
      </c>
      <c r="K11136" s="7">
        <v>80.6778208055201</v>
      </c>
      <c r="L11136" s="7">
        <v>118.299714217088</v>
      </c>
      <c r="M11136" s="7">
        <v>81.0643627932113</v>
      </c>
      <c r="N11136" s="7">
        <v>156.852204163691</v>
      </c>
      <c r="O11136" s="7">
        <v>146.410769435925</v>
      </c>
      <c r="P11136" s="7">
        <v>131.020517614955</v>
      </c>
      <c r="Q11136" s="7">
        <v>111.367115564847</v>
      </c>
    </row>
    <row r="11137" spans="1:17">
      <c r="A11137" s="6">
        <v>2018</v>
      </c>
      <c r="B11137" t="s">
        <v>2419</v>
      </c>
      <c r="C11137">
        <v>510722</v>
      </c>
      <c r="D11137">
        <f t="shared" si="346"/>
        <v>51</v>
      </c>
      <c r="E11137" t="str">
        <f>VLOOKUP(D11137,'Regionalism Code'!B:C,2,FALSE)</f>
        <v>四川省</v>
      </c>
      <c r="F11137">
        <f t="shared" si="347"/>
        <v>5107</v>
      </c>
      <c r="G11137" t="str">
        <f>IF(F11137&gt;10000,"省直辖县市",VLOOKUP(F11137,'Regionalism Code'!H:I,2,FALSE))</f>
        <v>绵阳市</v>
      </c>
      <c r="H11137" s="7">
        <v>96.3461113439424</v>
      </c>
      <c r="I11137" s="7">
        <v>83.7419457465693</v>
      </c>
      <c r="J11137" s="7">
        <v>113.848433107227</v>
      </c>
      <c r="K11137" s="7">
        <v>53.9591960019111</v>
      </c>
      <c r="L11137" s="7">
        <v>83.9700101570491</v>
      </c>
      <c r="M11137" s="7">
        <v>66.3832479470512</v>
      </c>
      <c r="N11137" s="7">
        <v>136.100104291739</v>
      </c>
      <c r="O11137" s="7">
        <v>125.072608662468</v>
      </c>
      <c r="P11137" s="7">
        <v>118.906807925177</v>
      </c>
      <c r="Q11137" s="7">
        <v>106.166254461595</v>
      </c>
    </row>
    <row r="11138" spans="1:17">
      <c r="A11138" s="6">
        <v>2018</v>
      </c>
      <c r="B11138" t="s">
        <v>2420</v>
      </c>
      <c r="C11138">
        <v>510723</v>
      </c>
      <c r="D11138">
        <f t="shared" ref="D11138:D11201" si="348">INT(C11138/10000)</f>
        <v>51</v>
      </c>
      <c r="E11138" t="str">
        <f>VLOOKUP(D11138,'Regionalism Code'!B:C,2,FALSE)</f>
        <v>四川省</v>
      </c>
      <c r="F11138">
        <f t="shared" ref="F11138:F11201" si="349">IF(OR(D11138=11,D11138=12,D11138=31,D11138=50),D11138*100,IF(MID(C11138,3,1)="9",C11138,INT(C11138/100)))</f>
        <v>5107</v>
      </c>
      <c r="G11138" t="str">
        <f>IF(F11138&gt;10000,"省直辖县市",VLOOKUP(F11138,'Regionalism Code'!H:I,2,FALSE))</f>
        <v>绵阳市</v>
      </c>
      <c r="H11138" s="7">
        <v>95.8771508415317</v>
      </c>
      <c r="I11138" s="7">
        <v>79.6711708568143</v>
      </c>
      <c r="J11138" s="7">
        <v>114.00271344068</v>
      </c>
      <c r="K11138" s="7">
        <v>49.6337576296198</v>
      </c>
      <c r="L11138" s="7">
        <v>86.1434210997279</v>
      </c>
      <c r="M11138" s="7">
        <v>65.1493910931845</v>
      </c>
      <c r="N11138" s="7">
        <v>141.864490037046</v>
      </c>
      <c r="O11138" s="7">
        <v>122.040284168583</v>
      </c>
      <c r="P11138" s="7">
        <v>116.801417572905</v>
      </c>
      <c r="Q11138" s="7">
        <v>116.45786655331</v>
      </c>
    </row>
    <row r="11139" spans="1:17">
      <c r="A11139" s="6">
        <v>2018</v>
      </c>
      <c r="B11139" t="s">
        <v>2421</v>
      </c>
      <c r="C11139">
        <v>510724</v>
      </c>
      <c r="D11139">
        <f t="shared" si="348"/>
        <v>51</v>
      </c>
      <c r="E11139" t="str">
        <f>VLOOKUP(D11139,'Regionalism Code'!B:C,2,FALSE)</f>
        <v>四川省</v>
      </c>
      <c r="F11139">
        <f t="shared" si="349"/>
        <v>5107</v>
      </c>
      <c r="G11139" t="str">
        <f>IF(F11139&gt;10000,"省直辖县市",VLOOKUP(F11139,'Regionalism Code'!H:I,2,FALSE))</f>
        <v>绵阳市</v>
      </c>
      <c r="H11139" s="7">
        <v>99.6444637308521</v>
      </c>
      <c r="I11139" s="7">
        <v>87.0427978316185</v>
      </c>
      <c r="J11139" s="7">
        <v>118.278378413485</v>
      </c>
      <c r="K11139" s="7">
        <v>64.4334930837042</v>
      </c>
      <c r="L11139" s="7">
        <v>102.651189332205</v>
      </c>
      <c r="M11139" s="7">
        <v>66.2949277131485</v>
      </c>
      <c r="N11139" s="7">
        <v>130.81597705535</v>
      </c>
      <c r="O11139" s="7">
        <v>130.177925254527</v>
      </c>
      <c r="P11139" s="7">
        <v>122.647428180873</v>
      </c>
      <c r="Q11139" s="7">
        <v>107.400271320914</v>
      </c>
    </row>
    <row r="11140" spans="1:17">
      <c r="A11140" s="6">
        <v>2018</v>
      </c>
      <c r="B11140" t="s">
        <v>2422</v>
      </c>
      <c r="C11140">
        <v>510725</v>
      </c>
      <c r="D11140">
        <f t="shared" si="348"/>
        <v>51</v>
      </c>
      <c r="E11140" t="str">
        <f>VLOOKUP(D11140,'Regionalism Code'!B:C,2,FALSE)</f>
        <v>四川省</v>
      </c>
      <c r="F11140">
        <f t="shared" si="349"/>
        <v>5107</v>
      </c>
      <c r="G11140" t="str">
        <f>IF(F11140&gt;10000,"省直辖县市",VLOOKUP(F11140,'Regionalism Code'!H:I,2,FALSE))</f>
        <v>绵阳市</v>
      </c>
      <c r="H11140" s="7">
        <v>101.526750880513</v>
      </c>
      <c r="I11140" s="7">
        <v>86.3286413502076</v>
      </c>
      <c r="J11140" s="7">
        <v>120.640485332976</v>
      </c>
      <c r="K11140" s="7">
        <v>61.9295991626126</v>
      </c>
      <c r="L11140" s="7">
        <v>97.4127417415244</v>
      </c>
      <c r="M11140" s="7">
        <v>68.0350769439887</v>
      </c>
      <c r="N11140" s="7">
        <v>140.04019380365</v>
      </c>
      <c r="O11140" s="7">
        <v>132.941236897921</v>
      </c>
      <c r="P11140" s="7">
        <v>120.928737394637</v>
      </c>
      <c r="Q11140" s="7">
        <v>116.984176949253</v>
      </c>
    </row>
    <row r="11141" spans="1:17">
      <c r="A11141" s="6">
        <v>2018</v>
      </c>
      <c r="B11141" t="s">
        <v>2423</v>
      </c>
      <c r="C11141">
        <v>510726</v>
      </c>
      <c r="D11141">
        <f t="shared" si="348"/>
        <v>51</v>
      </c>
      <c r="E11141" t="str">
        <f>VLOOKUP(D11141,'Regionalism Code'!B:C,2,FALSE)</f>
        <v>四川省</v>
      </c>
      <c r="F11141">
        <f t="shared" si="349"/>
        <v>5107</v>
      </c>
      <c r="G11141" t="str">
        <f>IF(F11141&gt;10000,"省直辖县市",VLOOKUP(F11141,'Regionalism Code'!H:I,2,FALSE))</f>
        <v>绵阳市</v>
      </c>
      <c r="H11141" s="7">
        <v>101.422609687805</v>
      </c>
      <c r="I11141" s="7">
        <v>87.5158050062703</v>
      </c>
      <c r="J11141" s="7">
        <v>119.843288463728</v>
      </c>
      <c r="K11141" s="7">
        <v>60.6763149372414</v>
      </c>
      <c r="L11141" s="7">
        <v>101.703174029759</v>
      </c>
      <c r="M11141" s="7">
        <v>62.8740171292485</v>
      </c>
      <c r="N11141" s="7">
        <v>144.63954126827</v>
      </c>
      <c r="O11141" s="7">
        <v>127.829189107364</v>
      </c>
      <c r="P11141" s="7">
        <v>118.008532892607</v>
      </c>
      <c r="Q11141" s="7">
        <v>113.875555049463</v>
      </c>
    </row>
    <row r="11142" spans="1:17">
      <c r="A11142" s="6">
        <v>2018</v>
      </c>
      <c r="B11142" t="s">
        <v>2424</v>
      </c>
      <c r="C11142">
        <v>510727</v>
      </c>
      <c r="D11142">
        <f t="shared" si="348"/>
        <v>51</v>
      </c>
      <c r="E11142" t="str">
        <f>VLOOKUP(D11142,'Regionalism Code'!B:C,2,FALSE)</f>
        <v>四川省</v>
      </c>
      <c r="F11142">
        <f t="shared" si="349"/>
        <v>5107</v>
      </c>
      <c r="G11142" t="str">
        <f>IF(F11142&gt;10000,"省直辖县市",VLOOKUP(F11142,'Regionalism Code'!H:I,2,FALSE))</f>
        <v>绵阳市</v>
      </c>
      <c r="H11142" s="7">
        <v>99.0352032031676</v>
      </c>
      <c r="I11142" s="7">
        <v>86.9901596857869</v>
      </c>
      <c r="J11142" s="7">
        <v>116.556694495847</v>
      </c>
      <c r="K11142" s="7">
        <v>55.5267223017267</v>
      </c>
      <c r="L11142" s="7">
        <v>86.4870605015799</v>
      </c>
      <c r="M11142" s="7">
        <v>65.5628673084047</v>
      </c>
      <c r="N11142" s="7">
        <v>155.201900174881</v>
      </c>
      <c r="O11142" s="7">
        <v>120.690033835796</v>
      </c>
      <c r="P11142" s="7">
        <v>110.810729850304</v>
      </c>
      <c r="Q11142" s="7">
        <v>106.974465412027</v>
      </c>
    </row>
    <row r="11143" spans="1:17">
      <c r="A11143" s="6">
        <v>2018</v>
      </c>
      <c r="B11143" t="s">
        <v>2425</v>
      </c>
      <c r="C11143">
        <v>510781</v>
      </c>
      <c r="D11143">
        <f t="shared" si="348"/>
        <v>51</v>
      </c>
      <c r="E11143" t="str">
        <f>VLOOKUP(D11143,'Regionalism Code'!B:C,2,FALSE)</f>
        <v>四川省</v>
      </c>
      <c r="F11143">
        <f t="shared" si="349"/>
        <v>5107</v>
      </c>
      <c r="G11143" t="str">
        <f>IF(F11143&gt;10000,"省直辖县市",VLOOKUP(F11143,'Regionalism Code'!H:I,2,FALSE))</f>
        <v>绵阳市</v>
      </c>
      <c r="H11143" s="7">
        <v>103.796829171602</v>
      </c>
      <c r="I11143" s="7">
        <v>91.2177566434094</v>
      </c>
      <c r="J11143" s="7">
        <v>125.151782790454</v>
      </c>
      <c r="K11143" s="7">
        <v>67.9838347019442</v>
      </c>
      <c r="L11143" s="7">
        <v>97.2150950532735</v>
      </c>
      <c r="M11143" s="7">
        <v>74.1484423118403</v>
      </c>
      <c r="N11143" s="7">
        <v>152.481053193141</v>
      </c>
      <c r="O11143" s="7">
        <v>135.606092240168</v>
      </c>
      <c r="P11143" s="7">
        <v>118.518664989725</v>
      </c>
      <c r="Q11143" s="7">
        <v>106.533729603468</v>
      </c>
    </row>
    <row r="11144" spans="1:17">
      <c r="A11144" s="6">
        <v>2018</v>
      </c>
      <c r="B11144" t="s">
        <v>2426</v>
      </c>
      <c r="C11144">
        <v>510802</v>
      </c>
      <c r="D11144">
        <f t="shared" si="348"/>
        <v>51</v>
      </c>
      <c r="E11144" t="str">
        <f>VLOOKUP(D11144,'Regionalism Code'!B:C,2,FALSE)</f>
        <v>四川省</v>
      </c>
      <c r="F11144">
        <f t="shared" si="349"/>
        <v>5108</v>
      </c>
      <c r="G11144" t="str">
        <f>IF(F11144&gt;10000,"省直辖县市",VLOOKUP(F11144,'Regionalism Code'!H:I,2,FALSE))</f>
        <v>广元市</v>
      </c>
      <c r="H11144" s="7">
        <v>107.985267612045</v>
      </c>
      <c r="I11144" s="7">
        <v>96.8506610317271</v>
      </c>
      <c r="J11144" s="7">
        <v>127.799851243367</v>
      </c>
      <c r="K11144" s="7">
        <v>75.2321796150071</v>
      </c>
      <c r="L11144" s="7">
        <v>107.151052209414</v>
      </c>
      <c r="M11144" s="7">
        <v>72.6466853428773</v>
      </c>
      <c r="N11144" s="7">
        <v>144.787736052168</v>
      </c>
      <c r="O11144" s="7">
        <v>142.182833306975</v>
      </c>
      <c r="P11144" s="7">
        <v>121.094512025953</v>
      </c>
      <c r="Q11144" s="7">
        <v>108.751918905181</v>
      </c>
    </row>
    <row r="11145" spans="1:17">
      <c r="A11145" s="6">
        <v>2018</v>
      </c>
      <c r="B11145" t="s">
        <v>2427</v>
      </c>
      <c r="C11145">
        <v>510811</v>
      </c>
      <c r="D11145">
        <f t="shared" si="348"/>
        <v>51</v>
      </c>
      <c r="E11145" t="str">
        <f>VLOOKUP(D11145,'Regionalism Code'!B:C,2,FALSE)</f>
        <v>四川省</v>
      </c>
      <c r="F11145">
        <f t="shared" si="349"/>
        <v>5108</v>
      </c>
      <c r="G11145" t="str">
        <f>IF(F11145&gt;10000,"省直辖县市",VLOOKUP(F11145,'Regionalism Code'!H:I,2,FALSE))</f>
        <v>广元市</v>
      </c>
      <c r="H11145" s="7">
        <v>89.8217695100465</v>
      </c>
      <c r="I11145" s="7">
        <v>80.1446235189309</v>
      </c>
      <c r="J11145" s="7">
        <v>99.610775880493</v>
      </c>
      <c r="K11145" s="7">
        <v>45.1137525715727</v>
      </c>
      <c r="L11145" s="7">
        <v>73.2105758672076</v>
      </c>
      <c r="M11145" s="7">
        <v>54.4144972877655</v>
      </c>
      <c r="N11145" s="7">
        <v>121.481359755366</v>
      </c>
      <c r="O11145" s="7">
        <v>108.121594469967</v>
      </c>
      <c r="P11145" s="7">
        <v>106.675278021284</v>
      </c>
      <c r="Q11145" s="7">
        <v>103.992860161088</v>
      </c>
    </row>
    <row r="11146" spans="1:17">
      <c r="A11146" s="6">
        <v>2018</v>
      </c>
      <c r="B11146" t="s">
        <v>2428</v>
      </c>
      <c r="C11146">
        <v>510812</v>
      </c>
      <c r="D11146">
        <f t="shared" si="348"/>
        <v>51</v>
      </c>
      <c r="E11146" t="str">
        <f>VLOOKUP(D11146,'Regionalism Code'!B:C,2,FALSE)</f>
        <v>四川省</v>
      </c>
      <c r="F11146">
        <f t="shared" si="349"/>
        <v>5108</v>
      </c>
      <c r="G11146" t="str">
        <f>IF(F11146&gt;10000,"省直辖县市",VLOOKUP(F11146,'Regionalism Code'!H:I,2,FALSE))</f>
        <v>广元市</v>
      </c>
      <c r="H11146" s="7">
        <v>89.7949969686892</v>
      </c>
      <c r="I11146" s="7">
        <v>80.293969340884</v>
      </c>
      <c r="J11146" s="7">
        <v>96.5044102772709</v>
      </c>
      <c r="K11146" s="7">
        <v>34.7015829470684</v>
      </c>
      <c r="L11146" s="7">
        <v>62.201978417726</v>
      </c>
      <c r="M11146" s="7">
        <v>48.0128912500659</v>
      </c>
      <c r="N11146" s="7">
        <v>125.325552890168</v>
      </c>
      <c r="O11146" s="7">
        <v>103.736944407593</v>
      </c>
      <c r="P11146" s="7">
        <v>108.869702607692</v>
      </c>
      <c r="Q11146" s="7">
        <v>108.980654122607</v>
      </c>
    </row>
    <row r="11147" spans="1:17">
      <c r="A11147" s="6">
        <v>2018</v>
      </c>
      <c r="B11147" t="s">
        <v>2429</v>
      </c>
      <c r="C11147">
        <v>510821</v>
      </c>
      <c r="D11147">
        <f t="shared" si="348"/>
        <v>51</v>
      </c>
      <c r="E11147" t="str">
        <f>VLOOKUP(D11147,'Regionalism Code'!B:C,2,FALSE)</f>
        <v>四川省</v>
      </c>
      <c r="F11147">
        <f t="shared" si="349"/>
        <v>5108</v>
      </c>
      <c r="G11147" t="str">
        <f>IF(F11147&gt;10000,"省直辖县市",VLOOKUP(F11147,'Regionalism Code'!H:I,2,FALSE))</f>
        <v>广元市</v>
      </c>
      <c r="H11147" s="7">
        <v>95.848926302672</v>
      </c>
      <c r="I11147" s="7">
        <v>84.4791810417526</v>
      </c>
      <c r="J11147" s="7">
        <v>108.869858973962</v>
      </c>
      <c r="K11147" s="7">
        <v>51.617222731796</v>
      </c>
      <c r="L11147" s="7">
        <v>77.9418875213625</v>
      </c>
      <c r="M11147" s="7">
        <v>59.5356447910489</v>
      </c>
      <c r="N11147" s="7">
        <v>139.117736674613</v>
      </c>
      <c r="O11147" s="7">
        <v>115.602272667768</v>
      </c>
      <c r="P11147" s="7">
        <v>112.836727990146</v>
      </c>
      <c r="Q11147" s="7">
        <v>109.736397624673</v>
      </c>
    </row>
    <row r="11148" spans="1:17">
      <c r="A11148" s="6">
        <v>2018</v>
      </c>
      <c r="B11148" t="s">
        <v>2430</v>
      </c>
      <c r="C11148">
        <v>510822</v>
      </c>
      <c r="D11148">
        <f t="shared" si="348"/>
        <v>51</v>
      </c>
      <c r="E11148" t="str">
        <f>VLOOKUP(D11148,'Regionalism Code'!B:C,2,FALSE)</f>
        <v>四川省</v>
      </c>
      <c r="F11148">
        <f t="shared" si="349"/>
        <v>5108</v>
      </c>
      <c r="G11148" t="str">
        <f>IF(F11148&gt;10000,"省直辖县市",VLOOKUP(F11148,'Regionalism Code'!H:I,2,FALSE))</f>
        <v>广元市</v>
      </c>
      <c r="H11148" s="7">
        <v>95.417691794177</v>
      </c>
      <c r="I11148" s="7">
        <v>84.6927384975294</v>
      </c>
      <c r="J11148" s="7">
        <v>106.670874215098</v>
      </c>
      <c r="K11148" s="7">
        <v>43.2257674348214</v>
      </c>
      <c r="L11148" s="7">
        <v>80.746165880619</v>
      </c>
      <c r="M11148" s="7">
        <v>57.1043024714182</v>
      </c>
      <c r="N11148" s="7">
        <v>135.62442515368</v>
      </c>
      <c r="O11148" s="7">
        <v>112.923009641281</v>
      </c>
      <c r="P11148" s="7">
        <v>110.531909513746</v>
      </c>
      <c r="Q11148" s="7">
        <v>110.388326805836</v>
      </c>
    </row>
    <row r="11149" spans="1:17">
      <c r="A11149" s="6">
        <v>2018</v>
      </c>
      <c r="B11149" t="s">
        <v>2431</v>
      </c>
      <c r="C11149">
        <v>510823</v>
      </c>
      <c r="D11149">
        <f t="shared" si="348"/>
        <v>51</v>
      </c>
      <c r="E11149" t="str">
        <f>VLOOKUP(D11149,'Regionalism Code'!B:C,2,FALSE)</f>
        <v>四川省</v>
      </c>
      <c r="F11149">
        <f t="shared" si="349"/>
        <v>5108</v>
      </c>
      <c r="G11149" t="str">
        <f>IF(F11149&gt;10000,"省直辖县市",VLOOKUP(F11149,'Regionalism Code'!H:I,2,FALSE))</f>
        <v>广元市</v>
      </c>
      <c r="H11149" s="7">
        <v>94.0126587045909</v>
      </c>
      <c r="I11149" s="7">
        <v>83.2573000040551</v>
      </c>
      <c r="J11149" s="7">
        <v>108.117793195996</v>
      </c>
      <c r="K11149" s="7">
        <v>48.2397150215562</v>
      </c>
      <c r="L11149" s="7">
        <v>80.4545139034601</v>
      </c>
      <c r="M11149" s="7">
        <v>61.0022409234289</v>
      </c>
      <c r="N11149" s="7">
        <v>134.088839942676</v>
      </c>
      <c r="O11149" s="7">
        <v>115.761464203834</v>
      </c>
      <c r="P11149" s="7">
        <v>113.790127314241</v>
      </c>
      <c r="Q11149" s="7">
        <v>103.901157642393</v>
      </c>
    </row>
    <row r="11150" spans="1:17">
      <c r="A11150" s="6">
        <v>2018</v>
      </c>
      <c r="B11150" t="s">
        <v>2432</v>
      </c>
      <c r="C11150">
        <v>510824</v>
      </c>
      <c r="D11150">
        <f t="shared" si="348"/>
        <v>51</v>
      </c>
      <c r="E11150" t="str">
        <f>VLOOKUP(D11150,'Regionalism Code'!B:C,2,FALSE)</f>
        <v>四川省</v>
      </c>
      <c r="F11150">
        <f t="shared" si="349"/>
        <v>5108</v>
      </c>
      <c r="G11150" t="str">
        <f>IF(F11150&gt;10000,"省直辖县市",VLOOKUP(F11150,'Regionalism Code'!H:I,2,FALSE))</f>
        <v>广元市</v>
      </c>
      <c r="H11150" s="7">
        <v>96.3217579797082</v>
      </c>
      <c r="I11150" s="7">
        <v>83.8918305347753</v>
      </c>
      <c r="J11150" s="7">
        <v>113.793945104706</v>
      </c>
      <c r="K11150" s="7">
        <v>49.6297504422086</v>
      </c>
      <c r="L11150" s="7">
        <v>80.2120274985807</v>
      </c>
      <c r="M11150" s="7">
        <v>66.0964155756978</v>
      </c>
      <c r="N11150" s="7">
        <v>139.431584703841</v>
      </c>
      <c r="O11150" s="7">
        <v>125.155989684588</v>
      </c>
      <c r="P11150" s="7">
        <v>117.742501539499</v>
      </c>
      <c r="Q11150" s="7">
        <v>105.621327662126</v>
      </c>
    </row>
    <row r="11151" spans="1:17">
      <c r="A11151" s="6">
        <v>2018</v>
      </c>
      <c r="B11151" t="s">
        <v>2433</v>
      </c>
      <c r="C11151">
        <v>510903</v>
      </c>
      <c r="D11151">
        <f t="shared" si="348"/>
        <v>51</v>
      </c>
      <c r="E11151" t="str">
        <f>VLOOKUP(D11151,'Regionalism Code'!B:C,2,FALSE)</f>
        <v>四川省</v>
      </c>
      <c r="F11151">
        <f t="shared" si="349"/>
        <v>5109</v>
      </c>
      <c r="G11151" t="str">
        <f>IF(F11151&gt;10000,"省直辖县市",VLOOKUP(F11151,'Regionalism Code'!H:I,2,FALSE))</f>
        <v>遂宁市</v>
      </c>
      <c r="H11151" s="7">
        <v>110.295821771308</v>
      </c>
      <c r="I11151" s="7">
        <v>96.6603994945345</v>
      </c>
      <c r="J11151" s="7">
        <v>134.339823555655</v>
      </c>
      <c r="K11151" s="7">
        <v>77.2598574856863</v>
      </c>
      <c r="L11151" s="7">
        <v>129.023195304661</v>
      </c>
      <c r="M11151" s="7">
        <v>76.5904420014427</v>
      </c>
      <c r="N11151" s="7">
        <v>143.780179271604</v>
      </c>
      <c r="O11151" s="7">
        <v>149.639321130251</v>
      </c>
      <c r="P11151" s="7">
        <v>122.190805018506</v>
      </c>
      <c r="Q11151" s="7">
        <v>111.63474236308</v>
      </c>
    </row>
    <row r="11152" spans="1:17">
      <c r="A11152" s="6">
        <v>2018</v>
      </c>
      <c r="B11152" t="s">
        <v>2434</v>
      </c>
      <c r="C11152">
        <v>510904</v>
      </c>
      <c r="D11152">
        <f t="shared" si="348"/>
        <v>51</v>
      </c>
      <c r="E11152" t="str">
        <f>VLOOKUP(D11152,'Regionalism Code'!B:C,2,FALSE)</f>
        <v>四川省</v>
      </c>
      <c r="F11152">
        <f t="shared" si="349"/>
        <v>5109</v>
      </c>
      <c r="G11152" t="str">
        <f>IF(F11152&gt;10000,"省直辖县市",VLOOKUP(F11152,'Regionalism Code'!H:I,2,FALSE))</f>
        <v>遂宁市</v>
      </c>
      <c r="H11152" s="7">
        <v>88.6970128948564</v>
      </c>
      <c r="I11152" s="7">
        <v>76.4280300953981</v>
      </c>
      <c r="J11152" s="7">
        <v>100.579269779244</v>
      </c>
      <c r="K11152" s="7">
        <v>41.6659413024799</v>
      </c>
      <c r="L11152" s="7">
        <v>70.6327446415601</v>
      </c>
      <c r="M11152" s="7">
        <v>56.7469827620451</v>
      </c>
      <c r="N11152" s="7">
        <v>120.654779662573</v>
      </c>
      <c r="O11152" s="7">
        <v>110.151546687129</v>
      </c>
      <c r="P11152" s="7">
        <v>114.710074741985</v>
      </c>
      <c r="Q11152" s="7">
        <v>107.622467393429</v>
      </c>
    </row>
    <row r="11153" spans="1:17">
      <c r="A11153" s="6">
        <v>2018</v>
      </c>
      <c r="B11153" t="s">
        <v>2435</v>
      </c>
      <c r="C11153">
        <v>510921</v>
      </c>
      <c r="D11153">
        <f t="shared" si="348"/>
        <v>51</v>
      </c>
      <c r="E11153" t="str">
        <f>VLOOKUP(D11153,'Regionalism Code'!B:C,2,FALSE)</f>
        <v>四川省</v>
      </c>
      <c r="F11153">
        <f t="shared" si="349"/>
        <v>5109</v>
      </c>
      <c r="G11153" t="str">
        <f>IF(F11153&gt;10000,"省直辖县市",VLOOKUP(F11153,'Regionalism Code'!H:I,2,FALSE))</f>
        <v>遂宁市</v>
      </c>
      <c r="H11153" s="7">
        <v>93.5146663633899</v>
      </c>
      <c r="I11153" s="7">
        <v>80.8232067030296</v>
      </c>
      <c r="J11153" s="7">
        <v>110.454227746506</v>
      </c>
      <c r="K11153" s="7">
        <v>48.5327181864225</v>
      </c>
      <c r="L11153" s="7">
        <v>88.7070055171219</v>
      </c>
      <c r="M11153" s="7">
        <v>65.1699069857489</v>
      </c>
      <c r="N11153" s="7">
        <v>137.850412557624</v>
      </c>
      <c r="O11153" s="7">
        <v>114.958718998866</v>
      </c>
      <c r="P11153" s="7">
        <v>114.834431863767</v>
      </c>
      <c r="Q11153" s="7">
        <v>104.645504361557</v>
      </c>
    </row>
    <row r="11154" spans="1:17">
      <c r="A11154" s="6">
        <v>2018</v>
      </c>
      <c r="B11154" t="s">
        <v>2436</v>
      </c>
      <c r="C11154">
        <v>510922</v>
      </c>
      <c r="D11154">
        <f t="shared" si="348"/>
        <v>51</v>
      </c>
      <c r="E11154" t="str">
        <f>VLOOKUP(D11154,'Regionalism Code'!B:C,2,FALSE)</f>
        <v>四川省</v>
      </c>
      <c r="F11154">
        <f t="shared" si="349"/>
        <v>5109</v>
      </c>
      <c r="G11154" t="str">
        <f>IF(F11154&gt;10000,"省直辖县市",VLOOKUP(F11154,'Regionalism Code'!H:I,2,FALSE))</f>
        <v>遂宁市</v>
      </c>
      <c r="H11154" s="7">
        <v>97.9464087425166</v>
      </c>
      <c r="I11154" s="7">
        <v>84.7636002973694</v>
      </c>
      <c r="J11154" s="7">
        <v>117.406633950271</v>
      </c>
      <c r="K11154" s="7">
        <v>58.6423144250524</v>
      </c>
      <c r="L11154" s="7">
        <v>93.0412226187307</v>
      </c>
      <c r="M11154" s="7">
        <v>69.7803076726146</v>
      </c>
      <c r="N11154" s="7">
        <v>136.100279305552</v>
      </c>
      <c r="O11154" s="7">
        <v>129.674088488792</v>
      </c>
      <c r="P11154" s="7">
        <v>118.234771604687</v>
      </c>
      <c r="Q11154" s="7">
        <v>106.119498030723</v>
      </c>
    </row>
    <row r="11155" spans="1:17">
      <c r="A11155" s="6">
        <v>2018</v>
      </c>
      <c r="B11155" t="s">
        <v>2437</v>
      </c>
      <c r="C11155">
        <v>510923</v>
      </c>
      <c r="D11155">
        <f t="shared" si="348"/>
        <v>51</v>
      </c>
      <c r="E11155" t="str">
        <f>VLOOKUP(D11155,'Regionalism Code'!B:C,2,FALSE)</f>
        <v>四川省</v>
      </c>
      <c r="F11155">
        <f t="shared" si="349"/>
        <v>5109</v>
      </c>
      <c r="G11155" t="str">
        <f>IF(F11155&gt;10000,"省直辖县市",VLOOKUP(F11155,'Regionalism Code'!H:I,2,FALSE))</f>
        <v>遂宁市</v>
      </c>
      <c r="H11155" s="7">
        <v>96.2344498916438</v>
      </c>
      <c r="I11155" s="7">
        <v>83.1283417537504</v>
      </c>
      <c r="J11155" s="7">
        <v>113.93026098659</v>
      </c>
      <c r="K11155" s="7">
        <v>53.4977097069433</v>
      </c>
      <c r="L11155" s="7">
        <v>83.2396105838274</v>
      </c>
      <c r="M11155" s="7">
        <v>67.0281506056459</v>
      </c>
      <c r="N11155" s="7">
        <v>135.734337388439</v>
      </c>
      <c r="O11155" s="7">
        <v>125.760606199183</v>
      </c>
      <c r="P11155" s="7">
        <v>118.958992492415</v>
      </c>
      <c r="Q11155" s="7">
        <v>107.360390988403</v>
      </c>
    </row>
    <row r="11156" spans="1:17">
      <c r="A11156" s="6">
        <v>2018</v>
      </c>
      <c r="B11156" t="s">
        <v>1573</v>
      </c>
      <c r="C11156">
        <v>511002</v>
      </c>
      <c r="D11156">
        <f t="shared" si="348"/>
        <v>51</v>
      </c>
      <c r="E11156" t="str">
        <f>VLOOKUP(D11156,'Regionalism Code'!B:C,2,FALSE)</f>
        <v>四川省</v>
      </c>
      <c r="F11156">
        <f t="shared" si="349"/>
        <v>5110</v>
      </c>
      <c r="G11156" t="str">
        <f>IF(F11156&gt;10000,"省直辖县市",VLOOKUP(F11156,'Regionalism Code'!H:I,2,FALSE))</f>
        <v>内江市</v>
      </c>
      <c r="H11156" s="7">
        <v>104.975812927874</v>
      </c>
      <c r="I11156" s="7">
        <v>90.2166150630392</v>
      </c>
      <c r="J11156" s="7">
        <v>129.562767706527</v>
      </c>
      <c r="K11156" s="7">
        <v>75.5165268376541</v>
      </c>
      <c r="L11156" s="7">
        <v>106.115885260233</v>
      </c>
      <c r="M11156" s="7">
        <v>75.3011529247756</v>
      </c>
      <c r="N11156" s="7">
        <v>150.80505786201</v>
      </c>
      <c r="O11156" s="7">
        <v>141.885696460718</v>
      </c>
      <c r="P11156" s="7">
        <v>124.600238199515</v>
      </c>
      <c r="Q11156" s="7">
        <v>109.038463930835</v>
      </c>
    </row>
    <row r="11157" spans="1:17">
      <c r="A11157" s="6">
        <v>2018</v>
      </c>
      <c r="B11157" t="s">
        <v>2438</v>
      </c>
      <c r="C11157">
        <v>511011</v>
      </c>
      <c r="D11157">
        <f t="shared" si="348"/>
        <v>51</v>
      </c>
      <c r="E11157" t="str">
        <f>VLOOKUP(D11157,'Regionalism Code'!B:C,2,FALSE)</f>
        <v>四川省</v>
      </c>
      <c r="F11157">
        <f t="shared" si="349"/>
        <v>5110</v>
      </c>
      <c r="G11157" t="str">
        <f>IF(F11157&gt;10000,"省直辖县市",VLOOKUP(F11157,'Regionalism Code'!H:I,2,FALSE))</f>
        <v>内江市</v>
      </c>
      <c r="H11157" s="7">
        <v>107.099897209034</v>
      </c>
      <c r="I11157" s="7">
        <v>91.4715251080173</v>
      </c>
      <c r="J11157" s="7">
        <v>132.641107991486</v>
      </c>
      <c r="K11157" s="7">
        <v>79.0426128019468</v>
      </c>
      <c r="L11157" s="7">
        <v>119.99881736054</v>
      </c>
      <c r="M11157" s="7">
        <v>78.5170769439908</v>
      </c>
      <c r="N11157" s="7">
        <v>149.437332952291</v>
      </c>
      <c r="O11157" s="7">
        <v>144.312754204361</v>
      </c>
      <c r="P11157" s="7">
        <v>123.805591660702</v>
      </c>
      <c r="Q11157" s="7">
        <v>112.298642249081</v>
      </c>
    </row>
    <row r="11158" spans="1:17">
      <c r="A11158" s="6">
        <v>2018</v>
      </c>
      <c r="B11158" t="s">
        <v>2439</v>
      </c>
      <c r="C11158">
        <v>511024</v>
      </c>
      <c r="D11158">
        <f t="shared" si="348"/>
        <v>51</v>
      </c>
      <c r="E11158" t="str">
        <f>VLOOKUP(D11158,'Regionalism Code'!B:C,2,FALSE)</f>
        <v>四川省</v>
      </c>
      <c r="F11158">
        <f t="shared" si="349"/>
        <v>5110</v>
      </c>
      <c r="G11158" t="str">
        <f>IF(F11158&gt;10000,"省直辖县市",VLOOKUP(F11158,'Regionalism Code'!H:I,2,FALSE))</f>
        <v>内江市</v>
      </c>
      <c r="H11158" s="7">
        <v>101.683879953221</v>
      </c>
      <c r="I11158" s="7">
        <v>86.6165924887614</v>
      </c>
      <c r="J11158" s="7">
        <v>122.729323300368</v>
      </c>
      <c r="K11158" s="7">
        <v>64.3136326402631</v>
      </c>
      <c r="L11158" s="7">
        <v>96.1428706089867</v>
      </c>
      <c r="M11158" s="7">
        <v>74.6727369101067</v>
      </c>
      <c r="N11158" s="7">
        <v>145.665513022232</v>
      </c>
      <c r="O11158" s="7">
        <v>133.348161708941</v>
      </c>
      <c r="P11158" s="7">
        <v>122.915421116853</v>
      </c>
      <c r="Q11158" s="7">
        <v>113.19912270887</v>
      </c>
    </row>
    <row r="11159" spans="1:17">
      <c r="A11159" s="6">
        <v>2018</v>
      </c>
      <c r="B11159" t="s">
        <v>2440</v>
      </c>
      <c r="C11159">
        <v>511025</v>
      </c>
      <c r="D11159">
        <f t="shared" si="348"/>
        <v>51</v>
      </c>
      <c r="E11159" t="str">
        <f>VLOOKUP(D11159,'Regionalism Code'!B:C,2,FALSE)</f>
        <v>四川省</v>
      </c>
      <c r="F11159">
        <f t="shared" si="349"/>
        <v>5110</v>
      </c>
      <c r="G11159" t="str">
        <f>IF(F11159&gt;10000,"省直辖县市",VLOOKUP(F11159,'Regionalism Code'!H:I,2,FALSE))</f>
        <v>内江市</v>
      </c>
      <c r="H11159" s="7">
        <v>95.849751680992</v>
      </c>
      <c r="I11159" s="7">
        <v>80.7903659636364</v>
      </c>
      <c r="J11159" s="7">
        <v>115.961898175549</v>
      </c>
      <c r="K11159" s="7">
        <v>57.9367324056578</v>
      </c>
      <c r="L11159" s="7">
        <v>90.5336817054677</v>
      </c>
      <c r="M11159" s="7">
        <v>68.7503458703787</v>
      </c>
      <c r="N11159" s="7">
        <v>141.100798466058</v>
      </c>
      <c r="O11159" s="7">
        <v>124.013574008608</v>
      </c>
      <c r="P11159" s="7">
        <v>117.883286103511</v>
      </c>
      <c r="Q11159" s="7">
        <v>109.034494071368</v>
      </c>
    </row>
    <row r="11160" spans="1:17">
      <c r="A11160" s="6">
        <v>2018</v>
      </c>
      <c r="B11160" t="s">
        <v>2441</v>
      </c>
      <c r="C11160">
        <v>511028</v>
      </c>
      <c r="D11160">
        <f t="shared" si="348"/>
        <v>51</v>
      </c>
      <c r="E11160" t="str">
        <f>VLOOKUP(D11160,'Regionalism Code'!B:C,2,FALSE)</f>
        <v>四川省</v>
      </c>
      <c r="F11160">
        <f t="shared" si="349"/>
        <v>5110</v>
      </c>
      <c r="G11160" t="str">
        <f>IF(F11160&gt;10000,"省直辖县市",VLOOKUP(F11160,'Regionalism Code'!H:I,2,FALSE))</f>
        <v>内江市</v>
      </c>
      <c r="H11160" s="7">
        <v>102.040047642691</v>
      </c>
      <c r="I11160" s="7">
        <v>86.6162022546624</v>
      </c>
      <c r="J11160" s="7">
        <v>124.653833935161</v>
      </c>
      <c r="K11160" s="7">
        <v>68.9850705066717</v>
      </c>
      <c r="L11160" s="7">
        <v>113.129802534427</v>
      </c>
      <c r="M11160" s="7">
        <v>74.4065308464669</v>
      </c>
      <c r="N11160" s="7">
        <v>142.434653420877</v>
      </c>
      <c r="O11160" s="7">
        <v>133.725713747567</v>
      </c>
      <c r="P11160" s="7">
        <v>119.888502652898</v>
      </c>
      <c r="Q11160" s="7">
        <v>111.882732949868</v>
      </c>
    </row>
    <row r="11161" spans="1:17">
      <c r="A11161" s="6">
        <v>2018</v>
      </c>
      <c r="B11161" t="s">
        <v>1573</v>
      </c>
      <c r="C11161">
        <v>511102</v>
      </c>
      <c r="D11161">
        <f t="shared" si="348"/>
        <v>51</v>
      </c>
      <c r="E11161" t="str">
        <f>VLOOKUP(D11161,'Regionalism Code'!B:C,2,FALSE)</f>
        <v>四川省</v>
      </c>
      <c r="F11161">
        <f t="shared" si="349"/>
        <v>5111</v>
      </c>
      <c r="G11161" t="str">
        <f>IF(F11161&gt;10000,"省直辖县市",VLOOKUP(F11161,'Regionalism Code'!H:I,2,FALSE))</f>
        <v>乐山市</v>
      </c>
      <c r="H11161" s="7">
        <v>114.404511124032</v>
      </c>
      <c r="I11161" s="7">
        <v>99.8065306920483</v>
      </c>
      <c r="J11161" s="7">
        <v>141.95191060549</v>
      </c>
      <c r="K11161" s="7">
        <v>96.1523314982327</v>
      </c>
      <c r="L11161" s="7">
        <v>126.793635067007</v>
      </c>
      <c r="M11161" s="7">
        <v>84.4591626516737</v>
      </c>
      <c r="N11161" s="7">
        <v>157.160425699842</v>
      </c>
      <c r="O11161" s="7">
        <v>155.09758341452</v>
      </c>
      <c r="P11161" s="7">
        <v>134.282084941571</v>
      </c>
      <c r="Q11161" s="7">
        <v>112.555805433178</v>
      </c>
    </row>
    <row r="11162" spans="1:17">
      <c r="A11162" s="6">
        <v>2018</v>
      </c>
      <c r="B11162" t="s">
        <v>2442</v>
      </c>
      <c r="C11162">
        <v>511111</v>
      </c>
      <c r="D11162">
        <f t="shared" si="348"/>
        <v>51</v>
      </c>
      <c r="E11162" t="str">
        <f>VLOOKUP(D11162,'Regionalism Code'!B:C,2,FALSE)</f>
        <v>四川省</v>
      </c>
      <c r="F11162">
        <f t="shared" si="349"/>
        <v>5111</v>
      </c>
      <c r="G11162" t="str">
        <f>IF(F11162&gt;10000,"省直辖县市",VLOOKUP(F11162,'Regionalism Code'!H:I,2,FALSE))</f>
        <v>乐山市</v>
      </c>
      <c r="H11162" s="7">
        <v>98.9916967088475</v>
      </c>
      <c r="I11162" s="7">
        <v>86.9808445364668</v>
      </c>
      <c r="J11162" s="7">
        <v>113.969414444548</v>
      </c>
      <c r="K11162" s="7">
        <v>59.9894491108098</v>
      </c>
      <c r="L11162" s="7">
        <v>86.0273641486109</v>
      </c>
      <c r="M11162" s="7">
        <v>63.8665745967633</v>
      </c>
      <c r="N11162" s="7">
        <v>143.784924313216</v>
      </c>
      <c r="O11162" s="7">
        <v>119.980368603511</v>
      </c>
      <c r="P11162" s="7">
        <v>116.116981854236</v>
      </c>
      <c r="Q11162" s="7">
        <v>111.440496114746</v>
      </c>
    </row>
    <row r="11163" spans="1:17">
      <c r="A11163" s="6">
        <v>2018</v>
      </c>
      <c r="B11163" t="s">
        <v>2443</v>
      </c>
      <c r="C11163">
        <v>511112</v>
      </c>
      <c r="D11163">
        <f t="shared" si="348"/>
        <v>51</v>
      </c>
      <c r="E11163" t="str">
        <f>VLOOKUP(D11163,'Regionalism Code'!B:C,2,FALSE)</f>
        <v>四川省</v>
      </c>
      <c r="F11163">
        <f t="shared" si="349"/>
        <v>5111</v>
      </c>
      <c r="G11163" t="str">
        <f>IF(F11163&gt;10000,"省直辖县市",VLOOKUP(F11163,'Regionalism Code'!H:I,2,FALSE))</f>
        <v>乐山市</v>
      </c>
      <c r="H11163" s="7">
        <v>98.364803706174</v>
      </c>
      <c r="I11163" s="7">
        <v>86.7062491023719</v>
      </c>
      <c r="J11163" s="7">
        <v>115.457868734829</v>
      </c>
      <c r="K11163" s="7">
        <v>60.5734722555029</v>
      </c>
      <c r="L11163" s="7">
        <v>93.8321362628206</v>
      </c>
      <c r="M11163" s="7">
        <v>66.2037366164809</v>
      </c>
      <c r="N11163" s="7">
        <v>144.097066690325</v>
      </c>
      <c r="O11163" s="7">
        <v>119.458222122142</v>
      </c>
      <c r="P11163" s="7">
        <v>118.002953560129</v>
      </c>
      <c r="Q11163" s="7">
        <v>105.80636353291</v>
      </c>
    </row>
    <row r="11164" spans="1:17">
      <c r="A11164" s="6">
        <v>2018</v>
      </c>
      <c r="B11164" t="s">
        <v>2444</v>
      </c>
      <c r="C11164">
        <v>511113</v>
      </c>
      <c r="D11164">
        <f t="shared" si="348"/>
        <v>51</v>
      </c>
      <c r="E11164" t="str">
        <f>VLOOKUP(D11164,'Regionalism Code'!B:C,2,FALSE)</f>
        <v>四川省</v>
      </c>
      <c r="F11164">
        <f t="shared" si="349"/>
        <v>5111</v>
      </c>
      <c r="G11164" t="str">
        <f>IF(F11164&gt;10000,"省直辖县市",VLOOKUP(F11164,'Regionalism Code'!H:I,2,FALSE))</f>
        <v>乐山市</v>
      </c>
      <c r="H11164" s="7">
        <v>95.748386729106</v>
      </c>
      <c r="I11164" s="7">
        <v>87.0142510338217</v>
      </c>
      <c r="J11164" s="7">
        <v>112.217281014006</v>
      </c>
      <c r="K11164" s="7">
        <v>48.2059311236334</v>
      </c>
      <c r="L11164" s="7">
        <v>92.3977406363515</v>
      </c>
      <c r="M11164" s="7">
        <v>56.9034398198523</v>
      </c>
      <c r="N11164" s="7">
        <v>150.570837465376</v>
      </c>
      <c r="O11164" s="7">
        <v>112.602071988115</v>
      </c>
      <c r="P11164" s="7">
        <v>109.209182408944</v>
      </c>
      <c r="Q11164" s="7">
        <v>94.6676230499704</v>
      </c>
    </row>
    <row r="11165" spans="1:17">
      <c r="A11165" s="6">
        <v>2018</v>
      </c>
      <c r="B11165" t="s">
        <v>2445</v>
      </c>
      <c r="C11165">
        <v>511123</v>
      </c>
      <c r="D11165">
        <f t="shared" si="348"/>
        <v>51</v>
      </c>
      <c r="E11165" t="str">
        <f>VLOOKUP(D11165,'Regionalism Code'!B:C,2,FALSE)</f>
        <v>四川省</v>
      </c>
      <c r="F11165">
        <f t="shared" si="349"/>
        <v>5111</v>
      </c>
      <c r="G11165" t="str">
        <f>IF(F11165&gt;10000,"省直辖县市",VLOOKUP(F11165,'Regionalism Code'!H:I,2,FALSE))</f>
        <v>乐山市</v>
      </c>
      <c r="H11165" s="7">
        <v>98.2425279168593</v>
      </c>
      <c r="I11165" s="7">
        <v>87.25396160152</v>
      </c>
      <c r="J11165" s="7">
        <v>115.346298392041</v>
      </c>
      <c r="K11165" s="7">
        <v>58.8460240160761</v>
      </c>
      <c r="L11165" s="7">
        <v>89.9028570169522</v>
      </c>
      <c r="M11165" s="7">
        <v>63.0033467497149</v>
      </c>
      <c r="N11165" s="7">
        <v>140.07200566955</v>
      </c>
      <c r="O11165" s="7">
        <v>124.044554944196</v>
      </c>
      <c r="P11165" s="7">
        <v>118.480624754872</v>
      </c>
      <c r="Q11165" s="7">
        <v>103.452337085808</v>
      </c>
    </row>
    <row r="11166" spans="1:17">
      <c r="A11166" s="6">
        <v>2018</v>
      </c>
      <c r="B11166" t="s">
        <v>2446</v>
      </c>
      <c r="C11166">
        <v>511124</v>
      </c>
      <c r="D11166">
        <f t="shared" si="348"/>
        <v>51</v>
      </c>
      <c r="E11166" t="str">
        <f>VLOOKUP(D11166,'Regionalism Code'!B:C,2,FALSE)</f>
        <v>四川省</v>
      </c>
      <c r="F11166">
        <f t="shared" si="349"/>
        <v>5111</v>
      </c>
      <c r="G11166" t="str">
        <f>IF(F11166&gt;10000,"省直辖县市",VLOOKUP(F11166,'Regionalism Code'!H:I,2,FALSE))</f>
        <v>乐山市</v>
      </c>
      <c r="H11166" s="7">
        <v>92.748430748361</v>
      </c>
      <c r="I11166" s="7">
        <v>82.8292279189342</v>
      </c>
      <c r="J11166" s="7">
        <v>106.288279172039</v>
      </c>
      <c r="K11166" s="7">
        <v>48.5213812857751</v>
      </c>
      <c r="L11166" s="7">
        <v>79.7806778696224</v>
      </c>
      <c r="M11166" s="7">
        <v>60.0315060239097</v>
      </c>
      <c r="N11166" s="7">
        <v>137.689522183782</v>
      </c>
      <c r="O11166" s="7">
        <v>108.860557197491</v>
      </c>
      <c r="P11166" s="7">
        <v>114.44738339411</v>
      </c>
      <c r="Q11166" s="7">
        <v>100.903094407638</v>
      </c>
    </row>
    <row r="11167" spans="1:17">
      <c r="A11167" s="6">
        <v>2018</v>
      </c>
      <c r="B11167" t="s">
        <v>2447</v>
      </c>
      <c r="C11167">
        <v>511126</v>
      </c>
      <c r="D11167">
        <f t="shared" si="348"/>
        <v>51</v>
      </c>
      <c r="E11167" t="str">
        <f>VLOOKUP(D11167,'Regionalism Code'!B:C,2,FALSE)</f>
        <v>四川省</v>
      </c>
      <c r="F11167">
        <f t="shared" si="349"/>
        <v>5111</v>
      </c>
      <c r="G11167" t="str">
        <f>IF(F11167&gt;10000,"省直辖县市",VLOOKUP(F11167,'Regionalism Code'!H:I,2,FALSE))</f>
        <v>乐山市</v>
      </c>
      <c r="H11167" s="7">
        <v>100.131077054867</v>
      </c>
      <c r="I11167" s="7">
        <v>88.5532971709237</v>
      </c>
      <c r="J11167" s="7">
        <v>120.141294687502</v>
      </c>
      <c r="K11167" s="7">
        <v>65.7119816731812</v>
      </c>
      <c r="L11167" s="7">
        <v>96.4874497034991</v>
      </c>
      <c r="M11167" s="7">
        <v>69.1074207651844</v>
      </c>
      <c r="N11167" s="7">
        <v>145.947638054649</v>
      </c>
      <c r="O11167" s="7">
        <v>127.73804973115</v>
      </c>
      <c r="P11167" s="7">
        <v>120.221529254842</v>
      </c>
      <c r="Q11167" s="7">
        <v>102.005100343067</v>
      </c>
    </row>
    <row r="11168" spans="1:17">
      <c r="A11168" s="6">
        <v>2018</v>
      </c>
      <c r="B11168" t="s">
        <v>2448</v>
      </c>
      <c r="C11168">
        <v>511129</v>
      </c>
      <c r="D11168">
        <f t="shared" si="348"/>
        <v>51</v>
      </c>
      <c r="E11168" t="str">
        <f>VLOOKUP(D11168,'Regionalism Code'!B:C,2,FALSE)</f>
        <v>四川省</v>
      </c>
      <c r="F11168">
        <f t="shared" si="349"/>
        <v>5111</v>
      </c>
      <c r="G11168" t="str">
        <f>IF(F11168&gt;10000,"省直辖县市",VLOOKUP(F11168,'Regionalism Code'!H:I,2,FALSE))</f>
        <v>乐山市</v>
      </c>
      <c r="H11168" s="7">
        <v>96.4546438384533</v>
      </c>
      <c r="I11168" s="7">
        <v>84.3861599736316</v>
      </c>
      <c r="J11168" s="7">
        <v>109.110528127463</v>
      </c>
      <c r="K11168" s="7">
        <v>39.5101181768538</v>
      </c>
      <c r="L11168" s="7">
        <v>86.1130676601414</v>
      </c>
      <c r="M11168" s="7">
        <v>56.4057932455952</v>
      </c>
      <c r="N11168" s="7">
        <v>132.616785771441</v>
      </c>
      <c r="O11168" s="7">
        <v>119.367464841715</v>
      </c>
      <c r="P11168" s="7">
        <v>111.278535215513</v>
      </c>
      <c r="Q11168" s="7">
        <v>113.312725629362</v>
      </c>
    </row>
    <row r="11169" spans="1:17">
      <c r="A11169" s="6">
        <v>2018</v>
      </c>
      <c r="B11169" t="s">
        <v>2449</v>
      </c>
      <c r="C11169">
        <v>511132</v>
      </c>
      <c r="D11169">
        <f t="shared" si="348"/>
        <v>51</v>
      </c>
      <c r="E11169" t="str">
        <f>VLOOKUP(D11169,'Regionalism Code'!B:C,2,FALSE)</f>
        <v>四川省</v>
      </c>
      <c r="F11169">
        <f t="shared" si="349"/>
        <v>5111</v>
      </c>
      <c r="G11169" t="str">
        <f>IF(F11169&gt;10000,"省直辖县市",VLOOKUP(F11169,'Regionalism Code'!H:I,2,FALSE))</f>
        <v>乐山市</v>
      </c>
      <c r="H11169" s="7">
        <v>94.5770528923726</v>
      </c>
      <c r="I11169" s="7">
        <v>85.4951985812281</v>
      </c>
      <c r="J11169" s="7">
        <v>108.380792818748</v>
      </c>
      <c r="K11169" s="7">
        <v>46.7084818805934</v>
      </c>
      <c r="L11169" s="7">
        <v>81.5311013183302</v>
      </c>
      <c r="M11169" s="7">
        <v>58.7625381896113</v>
      </c>
      <c r="N11169" s="7">
        <v>143.280070800216</v>
      </c>
      <c r="O11169" s="7">
        <v>111.880222731576</v>
      </c>
      <c r="P11169" s="7">
        <v>108.655856266022</v>
      </c>
      <c r="Q11169" s="7">
        <v>99.4873855739863</v>
      </c>
    </row>
    <row r="11170" spans="1:17">
      <c r="A11170" s="6">
        <v>2018</v>
      </c>
      <c r="B11170" t="s">
        <v>2450</v>
      </c>
      <c r="C11170">
        <v>511133</v>
      </c>
      <c r="D11170">
        <f t="shared" si="348"/>
        <v>51</v>
      </c>
      <c r="E11170" t="str">
        <f>VLOOKUP(D11170,'Regionalism Code'!B:C,2,FALSE)</f>
        <v>四川省</v>
      </c>
      <c r="F11170">
        <f t="shared" si="349"/>
        <v>5111</v>
      </c>
      <c r="G11170" t="str">
        <f>IF(F11170&gt;10000,"省直辖县市",VLOOKUP(F11170,'Regionalism Code'!H:I,2,FALSE))</f>
        <v>乐山市</v>
      </c>
      <c r="H11170" s="7">
        <v>90.9584059049076</v>
      </c>
      <c r="I11170" s="7">
        <v>79.9819031778538</v>
      </c>
      <c r="J11170" s="7">
        <v>97.5662039798602</v>
      </c>
      <c r="K11170" s="7">
        <v>31.2410440568212</v>
      </c>
      <c r="L11170" s="7">
        <v>73.5091185721624</v>
      </c>
      <c r="M11170" s="7">
        <v>45.3196379312237</v>
      </c>
      <c r="N11170" s="7">
        <v>119.235002795258</v>
      </c>
      <c r="O11170" s="7">
        <v>107.666814238304</v>
      </c>
      <c r="P11170" s="7">
        <v>104.894756968148</v>
      </c>
      <c r="Q11170" s="7">
        <v>115.200778345653</v>
      </c>
    </row>
    <row r="11171" spans="1:17">
      <c r="A11171" s="6">
        <v>2018</v>
      </c>
      <c r="B11171" t="s">
        <v>2451</v>
      </c>
      <c r="C11171">
        <v>511181</v>
      </c>
      <c r="D11171">
        <f t="shared" si="348"/>
        <v>51</v>
      </c>
      <c r="E11171" t="str">
        <f>VLOOKUP(D11171,'Regionalism Code'!B:C,2,FALSE)</f>
        <v>四川省</v>
      </c>
      <c r="F11171">
        <f t="shared" si="349"/>
        <v>5111</v>
      </c>
      <c r="G11171" t="str">
        <f>IF(F11171&gt;10000,"省直辖县市",VLOOKUP(F11171,'Regionalism Code'!H:I,2,FALSE))</f>
        <v>乐山市</v>
      </c>
      <c r="H11171" s="7">
        <v>105.803127394289</v>
      </c>
      <c r="I11171" s="7">
        <v>92.7731131427641</v>
      </c>
      <c r="J11171" s="7">
        <v>127.635184765525</v>
      </c>
      <c r="K11171" s="7">
        <v>72.5219904605032</v>
      </c>
      <c r="L11171" s="7">
        <v>105.574801272285</v>
      </c>
      <c r="M11171" s="7">
        <v>74.1521749102847</v>
      </c>
      <c r="N11171" s="7">
        <v>155.377838629143</v>
      </c>
      <c r="O11171" s="7">
        <v>134.393214097056</v>
      </c>
      <c r="P11171" s="7">
        <v>125.409386221968</v>
      </c>
      <c r="Q11171" s="7">
        <v>109.162179313128</v>
      </c>
    </row>
    <row r="11172" spans="1:17">
      <c r="A11172" s="6">
        <v>2018</v>
      </c>
      <c r="B11172" t="s">
        <v>2452</v>
      </c>
      <c r="C11172">
        <v>511302</v>
      </c>
      <c r="D11172">
        <f t="shared" si="348"/>
        <v>51</v>
      </c>
      <c r="E11172" t="str">
        <f>VLOOKUP(D11172,'Regionalism Code'!B:C,2,FALSE)</f>
        <v>四川省</v>
      </c>
      <c r="F11172">
        <f t="shared" si="349"/>
        <v>5113</v>
      </c>
      <c r="G11172" t="str">
        <f>IF(F11172&gt;10000,"省直辖县市",VLOOKUP(F11172,'Regionalism Code'!H:I,2,FALSE))</f>
        <v>南充市</v>
      </c>
      <c r="H11172" s="7">
        <v>112.018881813497</v>
      </c>
      <c r="I11172" s="7">
        <v>98.2311548098149</v>
      </c>
      <c r="J11172" s="7">
        <v>136.225345731059</v>
      </c>
      <c r="K11172" s="7">
        <v>84.6987822478965</v>
      </c>
      <c r="L11172" s="7">
        <v>116.679960775581</v>
      </c>
      <c r="M11172" s="7">
        <v>83.4480825128348</v>
      </c>
      <c r="N11172" s="7">
        <v>145.548096918888</v>
      </c>
      <c r="O11172" s="7">
        <v>155.228133377086</v>
      </c>
      <c r="P11172" s="7">
        <v>127.328625565309</v>
      </c>
      <c r="Q11172" s="7">
        <v>113.565595999737</v>
      </c>
    </row>
    <row r="11173" spans="1:17">
      <c r="A11173" s="6">
        <v>2018</v>
      </c>
      <c r="B11173" t="s">
        <v>2453</v>
      </c>
      <c r="C11173">
        <v>511303</v>
      </c>
      <c r="D11173">
        <f t="shared" si="348"/>
        <v>51</v>
      </c>
      <c r="E11173" t="str">
        <f>VLOOKUP(D11173,'Regionalism Code'!B:C,2,FALSE)</f>
        <v>四川省</v>
      </c>
      <c r="F11173">
        <f t="shared" si="349"/>
        <v>5113</v>
      </c>
      <c r="G11173" t="str">
        <f>IF(F11173&gt;10000,"省直辖县市",VLOOKUP(F11173,'Regionalism Code'!H:I,2,FALSE))</f>
        <v>南充市</v>
      </c>
      <c r="H11173" s="7">
        <v>104.249644943434</v>
      </c>
      <c r="I11173" s="7">
        <v>90.9501841885692</v>
      </c>
      <c r="J11173" s="7">
        <v>124.537574921777</v>
      </c>
      <c r="K11173" s="7">
        <v>73.2876776578393</v>
      </c>
      <c r="L11173" s="7">
        <v>102.196434581144</v>
      </c>
      <c r="M11173" s="7">
        <v>72.6376075298244</v>
      </c>
      <c r="N11173" s="7">
        <v>134.302287607136</v>
      </c>
      <c r="O11173" s="7">
        <v>142.467402677623</v>
      </c>
      <c r="P11173" s="7">
        <v>122.375599277872</v>
      </c>
      <c r="Q11173" s="7">
        <v>111.304233292554</v>
      </c>
    </row>
    <row r="11174" spans="1:17">
      <c r="A11174" s="6">
        <v>2018</v>
      </c>
      <c r="B11174" t="s">
        <v>2454</v>
      </c>
      <c r="C11174">
        <v>511304</v>
      </c>
      <c r="D11174">
        <f t="shared" si="348"/>
        <v>51</v>
      </c>
      <c r="E11174" t="str">
        <f>VLOOKUP(D11174,'Regionalism Code'!B:C,2,FALSE)</f>
        <v>四川省</v>
      </c>
      <c r="F11174">
        <f t="shared" si="349"/>
        <v>5113</v>
      </c>
      <c r="G11174" t="str">
        <f>IF(F11174&gt;10000,"省直辖县市",VLOOKUP(F11174,'Regionalism Code'!H:I,2,FALSE))</f>
        <v>南充市</v>
      </c>
      <c r="H11174" s="7">
        <v>103.118082237881</v>
      </c>
      <c r="I11174" s="7">
        <v>88.3719170191671</v>
      </c>
      <c r="J11174" s="7">
        <v>124.504971921063</v>
      </c>
      <c r="K11174" s="7">
        <v>70.02583359422</v>
      </c>
      <c r="L11174" s="7">
        <v>101.256426210726</v>
      </c>
      <c r="M11174" s="7">
        <v>72.7878348203158</v>
      </c>
      <c r="N11174" s="7">
        <v>135.506728199405</v>
      </c>
      <c r="O11174" s="7">
        <v>142.425814101253</v>
      </c>
      <c r="P11174" s="7">
        <v>121.995332191088</v>
      </c>
      <c r="Q11174" s="7">
        <v>112.952610656525</v>
      </c>
    </row>
    <row r="11175" spans="1:17">
      <c r="A11175" s="6">
        <v>2018</v>
      </c>
      <c r="B11175" t="s">
        <v>2455</v>
      </c>
      <c r="C11175">
        <v>511321</v>
      </c>
      <c r="D11175">
        <f t="shared" si="348"/>
        <v>51</v>
      </c>
      <c r="E11175" t="str">
        <f>VLOOKUP(D11175,'Regionalism Code'!B:C,2,FALSE)</f>
        <v>四川省</v>
      </c>
      <c r="F11175">
        <f t="shared" si="349"/>
        <v>5113</v>
      </c>
      <c r="G11175" t="str">
        <f>IF(F11175&gt;10000,"省直辖县市",VLOOKUP(F11175,'Regionalism Code'!H:I,2,FALSE))</f>
        <v>南充市</v>
      </c>
      <c r="H11175" s="7">
        <v>99.596424951949</v>
      </c>
      <c r="I11175" s="7">
        <v>85.2992691240612</v>
      </c>
      <c r="J11175" s="7">
        <v>118.475670521702</v>
      </c>
      <c r="K11175" s="7">
        <v>58.5843350510823</v>
      </c>
      <c r="L11175" s="7">
        <v>89.6915326960948</v>
      </c>
      <c r="M11175" s="7">
        <v>68.8410564057509</v>
      </c>
      <c r="N11175" s="7">
        <v>134.961164950162</v>
      </c>
      <c r="O11175" s="7">
        <v>134.35641260409</v>
      </c>
      <c r="P11175" s="7">
        <v>119.829577084579</v>
      </c>
      <c r="Q11175" s="7">
        <v>112.504902838023</v>
      </c>
    </row>
    <row r="11176" spans="1:17">
      <c r="A11176" s="6">
        <v>2018</v>
      </c>
      <c r="B11176" t="s">
        <v>2456</v>
      </c>
      <c r="C11176">
        <v>511322</v>
      </c>
      <c r="D11176">
        <f t="shared" si="348"/>
        <v>51</v>
      </c>
      <c r="E11176" t="str">
        <f>VLOOKUP(D11176,'Regionalism Code'!B:C,2,FALSE)</f>
        <v>四川省</v>
      </c>
      <c r="F11176">
        <f t="shared" si="349"/>
        <v>5113</v>
      </c>
      <c r="G11176" t="str">
        <f>IF(F11176&gt;10000,"省直辖县市",VLOOKUP(F11176,'Regionalism Code'!H:I,2,FALSE))</f>
        <v>南充市</v>
      </c>
      <c r="H11176" s="7">
        <v>97.9471325458844</v>
      </c>
      <c r="I11176" s="7">
        <v>84.1758457561179</v>
      </c>
      <c r="J11176" s="7">
        <v>116.81732226796</v>
      </c>
      <c r="K11176" s="7">
        <v>57.6894232491722</v>
      </c>
      <c r="L11176" s="7">
        <v>87.2210369129875</v>
      </c>
      <c r="M11176" s="7">
        <v>69.4527794886947</v>
      </c>
      <c r="N11176" s="7">
        <v>134.753969688645</v>
      </c>
      <c r="O11176" s="7">
        <v>131.548397761743</v>
      </c>
      <c r="P11176" s="7">
        <v>118.447870936545</v>
      </c>
      <c r="Q11176" s="7">
        <v>109.13555499163</v>
      </c>
    </row>
    <row r="11177" spans="1:17">
      <c r="A11177" s="6">
        <v>2018</v>
      </c>
      <c r="B11177" t="s">
        <v>2457</v>
      </c>
      <c r="C11177">
        <v>511323</v>
      </c>
      <c r="D11177">
        <f t="shared" si="348"/>
        <v>51</v>
      </c>
      <c r="E11177" t="str">
        <f>VLOOKUP(D11177,'Regionalism Code'!B:C,2,FALSE)</f>
        <v>四川省</v>
      </c>
      <c r="F11177">
        <f t="shared" si="349"/>
        <v>5113</v>
      </c>
      <c r="G11177" t="str">
        <f>IF(F11177&gt;10000,"省直辖县市",VLOOKUP(F11177,'Regionalism Code'!H:I,2,FALSE))</f>
        <v>南充市</v>
      </c>
      <c r="H11177" s="7">
        <v>97.0893875387394</v>
      </c>
      <c r="I11177" s="7">
        <v>82.9971247928379</v>
      </c>
      <c r="J11177" s="7">
        <v>114.748631276463</v>
      </c>
      <c r="K11177" s="7">
        <v>56.4458056611039</v>
      </c>
      <c r="L11177" s="7">
        <v>84.467106731369</v>
      </c>
      <c r="M11177" s="7">
        <v>69.2944623671622</v>
      </c>
      <c r="N11177" s="7">
        <v>131.106193777485</v>
      </c>
      <c r="O11177" s="7">
        <v>129.922357486603</v>
      </c>
      <c r="P11177" s="7">
        <v>118.145051968076</v>
      </c>
      <c r="Q11177" s="7">
        <v>111.538095003167</v>
      </c>
    </row>
    <row r="11178" spans="1:17">
      <c r="A11178" s="6">
        <v>2018</v>
      </c>
      <c r="B11178" t="s">
        <v>2458</v>
      </c>
      <c r="C11178">
        <v>511324</v>
      </c>
      <c r="D11178">
        <f t="shared" si="348"/>
        <v>51</v>
      </c>
      <c r="E11178" t="str">
        <f>VLOOKUP(D11178,'Regionalism Code'!B:C,2,FALSE)</f>
        <v>四川省</v>
      </c>
      <c r="F11178">
        <f t="shared" si="349"/>
        <v>5113</v>
      </c>
      <c r="G11178" t="str">
        <f>IF(F11178&gt;10000,"省直辖县市",VLOOKUP(F11178,'Regionalism Code'!H:I,2,FALSE))</f>
        <v>南充市</v>
      </c>
      <c r="H11178" s="7">
        <v>95.9121159698088</v>
      </c>
      <c r="I11178" s="7">
        <v>82.5115021767598</v>
      </c>
      <c r="J11178" s="7">
        <v>110.926671193347</v>
      </c>
      <c r="K11178" s="7">
        <v>49.8687142849366</v>
      </c>
      <c r="L11178" s="7">
        <v>80.3736390121761</v>
      </c>
      <c r="M11178" s="7">
        <v>63.8266696943523</v>
      </c>
      <c r="N11178" s="7">
        <v>129.538838507765</v>
      </c>
      <c r="O11178" s="7">
        <v>124.234249802446</v>
      </c>
      <c r="P11178" s="7">
        <v>118.456382611036</v>
      </c>
      <c r="Q11178" s="7">
        <v>112.882756104706</v>
      </c>
    </row>
    <row r="11179" spans="1:17">
      <c r="A11179" s="6">
        <v>2018</v>
      </c>
      <c r="B11179" t="s">
        <v>2459</v>
      </c>
      <c r="C11179">
        <v>511325</v>
      </c>
      <c r="D11179">
        <f t="shared" si="348"/>
        <v>51</v>
      </c>
      <c r="E11179" t="str">
        <f>VLOOKUP(D11179,'Regionalism Code'!B:C,2,FALSE)</f>
        <v>四川省</v>
      </c>
      <c r="F11179">
        <f t="shared" si="349"/>
        <v>5113</v>
      </c>
      <c r="G11179" t="str">
        <f>IF(F11179&gt;10000,"省直辖县市",VLOOKUP(F11179,'Regionalism Code'!H:I,2,FALSE))</f>
        <v>南充市</v>
      </c>
      <c r="H11179" s="7">
        <v>98.7453213955753</v>
      </c>
      <c r="I11179" s="7">
        <v>84.1383723444477</v>
      </c>
      <c r="J11179" s="7">
        <v>119.478839831651</v>
      </c>
      <c r="K11179" s="7">
        <v>59.897534845919</v>
      </c>
      <c r="L11179" s="7">
        <v>93.4111137603815</v>
      </c>
      <c r="M11179" s="7">
        <v>70.3029034306697</v>
      </c>
      <c r="N11179" s="7">
        <v>143.584469255485</v>
      </c>
      <c r="O11179" s="7">
        <v>128.994729935521</v>
      </c>
      <c r="P11179" s="7">
        <v>121.332987243386</v>
      </c>
      <c r="Q11179" s="7">
        <v>109.307171817286</v>
      </c>
    </row>
    <row r="11180" spans="1:17">
      <c r="A11180" s="6">
        <v>2018</v>
      </c>
      <c r="B11180" t="s">
        <v>2460</v>
      </c>
      <c r="C11180">
        <v>511381</v>
      </c>
      <c r="D11180">
        <f t="shared" si="348"/>
        <v>51</v>
      </c>
      <c r="E11180" t="str">
        <f>VLOOKUP(D11180,'Regionalism Code'!B:C,2,FALSE)</f>
        <v>四川省</v>
      </c>
      <c r="F11180">
        <f t="shared" si="349"/>
        <v>5113</v>
      </c>
      <c r="G11180" t="str">
        <f>IF(F11180&gt;10000,"省直辖县市",VLOOKUP(F11180,'Regionalism Code'!H:I,2,FALSE))</f>
        <v>南充市</v>
      </c>
      <c r="H11180" s="7">
        <v>101.067840379399</v>
      </c>
      <c r="I11180" s="7">
        <v>87.0147426898238</v>
      </c>
      <c r="J11180" s="7">
        <v>122.378405583506</v>
      </c>
      <c r="K11180" s="7">
        <v>65.4525795305042</v>
      </c>
      <c r="L11180" s="7">
        <v>95.8038268427759</v>
      </c>
      <c r="M11180" s="7">
        <v>72.8583156113265</v>
      </c>
      <c r="N11180" s="7">
        <v>139.574581633575</v>
      </c>
      <c r="O11180" s="7">
        <v>137.011597061331</v>
      </c>
      <c r="P11180" s="7">
        <v>121.867858173614</v>
      </c>
      <c r="Q11180" s="7">
        <v>108.752440059141</v>
      </c>
    </row>
    <row r="11181" spans="1:17">
      <c r="A11181" s="6">
        <v>2018</v>
      </c>
      <c r="B11181" t="s">
        <v>2461</v>
      </c>
      <c r="C11181">
        <v>511402</v>
      </c>
      <c r="D11181">
        <f t="shared" si="348"/>
        <v>51</v>
      </c>
      <c r="E11181" t="str">
        <f>VLOOKUP(D11181,'Regionalism Code'!B:C,2,FALSE)</f>
        <v>四川省</v>
      </c>
      <c r="F11181">
        <f t="shared" si="349"/>
        <v>5114</v>
      </c>
      <c r="G11181" t="str">
        <f>IF(F11181&gt;10000,"省直辖县市",VLOOKUP(F11181,'Regionalism Code'!H:I,2,FALSE))</f>
        <v>眉山市</v>
      </c>
      <c r="H11181" s="7">
        <v>106.634644251542</v>
      </c>
      <c r="I11181" s="7">
        <v>93.6193443648435</v>
      </c>
      <c r="J11181" s="7">
        <v>131.32509277151</v>
      </c>
      <c r="K11181" s="7">
        <v>80.642437620939</v>
      </c>
      <c r="L11181" s="7">
        <v>114.510156231379</v>
      </c>
      <c r="M11181" s="7">
        <v>78.2902967686397</v>
      </c>
      <c r="N11181" s="7">
        <v>152.616446880235</v>
      </c>
      <c r="O11181" s="7">
        <v>140.844473678853</v>
      </c>
      <c r="P11181" s="7">
        <v>124.168046214998</v>
      </c>
      <c r="Q11181" s="7">
        <v>104.751011439243</v>
      </c>
    </row>
    <row r="11182" spans="1:17">
      <c r="A11182" s="6">
        <v>2018</v>
      </c>
      <c r="B11182" t="s">
        <v>2462</v>
      </c>
      <c r="C11182">
        <v>511403</v>
      </c>
      <c r="D11182">
        <f t="shared" si="348"/>
        <v>51</v>
      </c>
      <c r="E11182" t="str">
        <f>VLOOKUP(D11182,'Regionalism Code'!B:C,2,FALSE)</f>
        <v>四川省</v>
      </c>
      <c r="F11182">
        <f t="shared" si="349"/>
        <v>5114</v>
      </c>
      <c r="G11182" t="str">
        <f>IF(F11182&gt;10000,"省直辖县市",VLOOKUP(F11182,'Regionalism Code'!H:I,2,FALSE))</f>
        <v>眉山市</v>
      </c>
      <c r="H11182" s="7">
        <v>105.244618675958</v>
      </c>
      <c r="I11182" s="7">
        <v>91.9771211814753</v>
      </c>
      <c r="J11182" s="7">
        <v>126.57782968</v>
      </c>
      <c r="K11182" s="7">
        <v>75.575326005538</v>
      </c>
      <c r="L11182" s="7">
        <v>105.149029975998</v>
      </c>
      <c r="M11182" s="7">
        <v>75.2357956901985</v>
      </c>
      <c r="N11182" s="7">
        <v>148.165203195272</v>
      </c>
      <c r="O11182" s="7">
        <v>135.215505878745</v>
      </c>
      <c r="P11182" s="7">
        <v>128.410140728872</v>
      </c>
      <c r="Q11182" s="7">
        <v>110.294284747578</v>
      </c>
    </row>
    <row r="11183" spans="1:17">
      <c r="A11183" s="6">
        <v>2018</v>
      </c>
      <c r="B11183" t="s">
        <v>2463</v>
      </c>
      <c r="C11183">
        <v>511421</v>
      </c>
      <c r="D11183">
        <f t="shared" si="348"/>
        <v>51</v>
      </c>
      <c r="E11183" t="str">
        <f>VLOOKUP(D11183,'Regionalism Code'!B:C,2,FALSE)</f>
        <v>四川省</v>
      </c>
      <c r="F11183">
        <f t="shared" si="349"/>
        <v>5114</v>
      </c>
      <c r="G11183" t="str">
        <f>IF(F11183&gt;10000,"省直辖县市",VLOOKUP(F11183,'Regionalism Code'!H:I,2,FALSE))</f>
        <v>眉山市</v>
      </c>
      <c r="H11183" s="7">
        <v>99.1257631824064</v>
      </c>
      <c r="I11183" s="7">
        <v>86.2595714095062</v>
      </c>
      <c r="J11183" s="7">
        <v>113.257883732129</v>
      </c>
      <c r="K11183" s="7">
        <v>60.5408285655836</v>
      </c>
      <c r="L11183" s="7">
        <v>82.8894108349424</v>
      </c>
      <c r="M11183" s="7">
        <v>65.5078358045615</v>
      </c>
      <c r="N11183" s="7">
        <v>132.629501577809</v>
      </c>
      <c r="O11183" s="7">
        <v>124.101256125096</v>
      </c>
      <c r="P11183" s="7">
        <v>124.837463751024</v>
      </c>
      <c r="Q11183" s="7">
        <v>115.935471184859</v>
      </c>
    </row>
    <row r="11184" spans="1:17">
      <c r="A11184" s="6">
        <v>2018</v>
      </c>
      <c r="B11184" t="s">
        <v>2464</v>
      </c>
      <c r="C11184">
        <v>511423</v>
      </c>
      <c r="D11184">
        <f t="shared" si="348"/>
        <v>51</v>
      </c>
      <c r="E11184" t="str">
        <f>VLOOKUP(D11184,'Regionalism Code'!B:C,2,FALSE)</f>
        <v>四川省</v>
      </c>
      <c r="F11184">
        <f t="shared" si="349"/>
        <v>5114</v>
      </c>
      <c r="G11184" t="str">
        <f>IF(F11184&gt;10000,"省直辖县市",VLOOKUP(F11184,'Regionalism Code'!H:I,2,FALSE))</f>
        <v>眉山市</v>
      </c>
      <c r="H11184" s="7">
        <v>100.121275563251</v>
      </c>
      <c r="I11184" s="7">
        <v>87.8729750741891</v>
      </c>
      <c r="J11184" s="7">
        <v>119.32598312228</v>
      </c>
      <c r="K11184" s="7">
        <v>65.1454527838982</v>
      </c>
      <c r="L11184" s="7">
        <v>94.8135406796886</v>
      </c>
      <c r="M11184" s="7">
        <v>69.7416968261967</v>
      </c>
      <c r="N11184" s="7">
        <v>143.725089335296</v>
      </c>
      <c r="O11184" s="7">
        <v>128.63088328238</v>
      </c>
      <c r="P11184" s="7">
        <v>116.747845833391</v>
      </c>
      <c r="Q11184" s="7">
        <v>105.673084906835</v>
      </c>
    </row>
    <row r="11185" spans="1:17">
      <c r="A11185" s="6">
        <v>2018</v>
      </c>
      <c r="B11185" t="s">
        <v>2465</v>
      </c>
      <c r="C11185">
        <v>511424</v>
      </c>
      <c r="D11185">
        <f t="shared" si="348"/>
        <v>51</v>
      </c>
      <c r="E11185" t="str">
        <f>VLOOKUP(D11185,'Regionalism Code'!B:C,2,FALSE)</f>
        <v>四川省</v>
      </c>
      <c r="F11185">
        <f t="shared" si="349"/>
        <v>5114</v>
      </c>
      <c r="G11185" t="str">
        <f>IF(F11185&gt;10000,"省直辖县市",VLOOKUP(F11185,'Regionalism Code'!H:I,2,FALSE))</f>
        <v>眉山市</v>
      </c>
      <c r="H11185" s="7">
        <v>98.8630506988177</v>
      </c>
      <c r="I11185" s="7">
        <v>87.1790449389669</v>
      </c>
      <c r="J11185" s="7">
        <v>114.686222076366</v>
      </c>
      <c r="K11185" s="7">
        <v>48.6067944244408</v>
      </c>
      <c r="L11185" s="7">
        <v>93.2337700659149</v>
      </c>
      <c r="M11185" s="7">
        <v>62.1497989991171</v>
      </c>
      <c r="N11185" s="7">
        <v>145.711415773958</v>
      </c>
      <c r="O11185" s="7">
        <v>118.950823358531</v>
      </c>
      <c r="P11185" s="7">
        <v>116.867277289342</v>
      </c>
      <c r="Q11185" s="7">
        <v>108.696278004553</v>
      </c>
    </row>
    <row r="11186" spans="1:17">
      <c r="A11186" s="6">
        <v>2018</v>
      </c>
      <c r="B11186" t="s">
        <v>2466</v>
      </c>
      <c r="C11186">
        <v>511425</v>
      </c>
      <c r="D11186">
        <f t="shared" si="348"/>
        <v>51</v>
      </c>
      <c r="E11186" t="str">
        <f>VLOOKUP(D11186,'Regionalism Code'!B:C,2,FALSE)</f>
        <v>四川省</v>
      </c>
      <c r="F11186">
        <f t="shared" si="349"/>
        <v>5114</v>
      </c>
      <c r="G11186" t="str">
        <f>IF(F11186&gt;10000,"省直辖县市",VLOOKUP(F11186,'Regionalism Code'!H:I,2,FALSE))</f>
        <v>眉山市</v>
      </c>
      <c r="H11186" s="7">
        <v>99.9922146899173</v>
      </c>
      <c r="I11186" s="7">
        <v>87.8010947215012</v>
      </c>
      <c r="J11186" s="7">
        <v>119.025813939613</v>
      </c>
      <c r="K11186" s="7">
        <v>67.3487302951838</v>
      </c>
      <c r="L11186" s="7">
        <v>103.267147593661</v>
      </c>
      <c r="M11186" s="7">
        <v>66.7491099462413</v>
      </c>
      <c r="N11186" s="7">
        <v>143.280364275642</v>
      </c>
      <c r="O11186" s="7">
        <v>125.49199944502</v>
      </c>
      <c r="P11186" s="7">
        <v>114.364850502659</v>
      </c>
      <c r="Q11186" s="7">
        <v>105.666137925228</v>
      </c>
    </row>
    <row r="11187" spans="1:17">
      <c r="A11187" s="6">
        <v>2018</v>
      </c>
      <c r="B11187" t="s">
        <v>2467</v>
      </c>
      <c r="C11187">
        <v>511502</v>
      </c>
      <c r="D11187">
        <f t="shared" si="348"/>
        <v>51</v>
      </c>
      <c r="E11187" t="str">
        <f>VLOOKUP(D11187,'Regionalism Code'!B:C,2,FALSE)</f>
        <v>四川省</v>
      </c>
      <c r="F11187">
        <f t="shared" si="349"/>
        <v>5115</v>
      </c>
      <c r="G11187" t="str">
        <f>IF(F11187&gt;10000,"省直辖县市",VLOOKUP(F11187,'Regionalism Code'!H:I,2,FALSE))</f>
        <v>宜宾市</v>
      </c>
      <c r="H11187" s="7">
        <v>110.542546859201</v>
      </c>
      <c r="I11187" s="7">
        <v>98.1672702668921</v>
      </c>
      <c r="J11187" s="7">
        <v>131.417976714577</v>
      </c>
      <c r="K11187" s="7">
        <v>81.0702125982318</v>
      </c>
      <c r="L11187" s="7">
        <v>107.59578025187</v>
      </c>
      <c r="M11187" s="7">
        <v>76.8109019560701</v>
      </c>
      <c r="N11187" s="7">
        <v>147.68470479131</v>
      </c>
      <c r="O11187" s="7">
        <v>146.668729959748</v>
      </c>
      <c r="P11187" s="7">
        <v>126.94934436033</v>
      </c>
      <c r="Q11187" s="7">
        <v>113.478299995858</v>
      </c>
    </row>
    <row r="11188" spans="1:17">
      <c r="A11188" s="6">
        <v>2018</v>
      </c>
      <c r="B11188" t="s">
        <v>2468</v>
      </c>
      <c r="C11188">
        <v>511503</v>
      </c>
      <c r="D11188">
        <f t="shared" si="348"/>
        <v>51</v>
      </c>
      <c r="E11188" t="str">
        <f>VLOOKUP(D11188,'Regionalism Code'!B:C,2,FALSE)</f>
        <v>四川省</v>
      </c>
      <c r="F11188">
        <f t="shared" si="349"/>
        <v>5115</v>
      </c>
      <c r="G11188" t="str">
        <f>IF(F11188&gt;10000,"省直辖县市",VLOOKUP(F11188,'Regionalism Code'!H:I,2,FALSE))</f>
        <v>宜宾市</v>
      </c>
      <c r="H11188" s="7">
        <v>102.068463151514</v>
      </c>
      <c r="I11188" s="7">
        <v>88.0362833136757</v>
      </c>
      <c r="J11188" s="7">
        <v>121.510076742908</v>
      </c>
      <c r="K11188" s="7">
        <v>60.5604519730362</v>
      </c>
      <c r="L11188" s="7">
        <v>95.6046439017942</v>
      </c>
      <c r="M11188" s="7">
        <v>66.6342715649449</v>
      </c>
      <c r="N11188" s="7">
        <v>140.021834719339</v>
      </c>
      <c r="O11188" s="7">
        <v>136.80038405353</v>
      </c>
      <c r="P11188" s="7">
        <v>119.288707410611</v>
      </c>
      <c r="Q11188" s="7">
        <v>113.080234506474</v>
      </c>
    </row>
    <row r="11189" spans="1:17">
      <c r="A11189" s="6">
        <v>2018</v>
      </c>
      <c r="B11189" t="s">
        <v>2469</v>
      </c>
      <c r="C11189">
        <v>511521</v>
      </c>
      <c r="D11189">
        <f t="shared" si="348"/>
        <v>51</v>
      </c>
      <c r="E11189" t="str">
        <f>VLOOKUP(D11189,'Regionalism Code'!B:C,2,FALSE)</f>
        <v>四川省</v>
      </c>
      <c r="F11189">
        <f t="shared" si="349"/>
        <v>5115</v>
      </c>
      <c r="G11189" t="str">
        <f>IF(F11189&gt;10000,"省直辖县市",VLOOKUP(F11189,'Regionalism Code'!H:I,2,FALSE))</f>
        <v>宜宾市</v>
      </c>
      <c r="H11189" s="7">
        <v>97.9053805508647</v>
      </c>
      <c r="I11189" s="7">
        <v>85.1206151850491</v>
      </c>
      <c r="J11189" s="7">
        <v>112.890508686974</v>
      </c>
      <c r="K11189" s="7">
        <v>51.6311269446448</v>
      </c>
      <c r="L11189" s="7">
        <v>83.3275010480074</v>
      </c>
      <c r="M11189" s="7">
        <v>62.23374504888</v>
      </c>
      <c r="N11189" s="7">
        <v>130.363568363861</v>
      </c>
      <c r="O11189" s="7">
        <v>127.263161435642</v>
      </c>
      <c r="P11189" s="7">
        <v>119.986730721528</v>
      </c>
      <c r="Q11189" s="7">
        <v>112.896095527943</v>
      </c>
    </row>
    <row r="11190" spans="1:17">
      <c r="A11190" s="6">
        <v>2018</v>
      </c>
      <c r="B11190" t="s">
        <v>2470</v>
      </c>
      <c r="C11190">
        <v>511523</v>
      </c>
      <c r="D11190">
        <f t="shared" si="348"/>
        <v>51</v>
      </c>
      <c r="E11190" t="str">
        <f>VLOOKUP(D11190,'Regionalism Code'!B:C,2,FALSE)</f>
        <v>四川省</v>
      </c>
      <c r="F11190">
        <f t="shared" si="349"/>
        <v>5115</v>
      </c>
      <c r="G11190" t="str">
        <f>IF(F11190&gt;10000,"省直辖县市",VLOOKUP(F11190,'Regionalism Code'!H:I,2,FALSE))</f>
        <v>宜宾市</v>
      </c>
      <c r="H11190" s="7">
        <v>97.6591722464951</v>
      </c>
      <c r="I11190" s="7">
        <v>85.0400403901519</v>
      </c>
      <c r="J11190" s="7">
        <v>114.233458763782</v>
      </c>
      <c r="K11190" s="7">
        <v>47.49385922341</v>
      </c>
      <c r="L11190" s="7">
        <v>87.852119550209</v>
      </c>
      <c r="M11190" s="7">
        <v>64.0637790163658</v>
      </c>
      <c r="N11190" s="7">
        <v>130.629885057329</v>
      </c>
      <c r="O11190" s="7">
        <v>129.890051352949</v>
      </c>
      <c r="P11190" s="7">
        <v>116.104255492084</v>
      </c>
      <c r="Q11190" s="7">
        <v>109.215200936682</v>
      </c>
    </row>
    <row r="11191" spans="1:17">
      <c r="A11191" s="6">
        <v>2018</v>
      </c>
      <c r="B11191" t="s">
        <v>2471</v>
      </c>
      <c r="C11191">
        <v>511524</v>
      </c>
      <c r="D11191">
        <f t="shared" si="348"/>
        <v>51</v>
      </c>
      <c r="E11191" t="str">
        <f>VLOOKUP(D11191,'Regionalism Code'!B:C,2,FALSE)</f>
        <v>四川省</v>
      </c>
      <c r="F11191">
        <f t="shared" si="349"/>
        <v>5115</v>
      </c>
      <c r="G11191" t="str">
        <f>IF(F11191&gt;10000,"省直辖县市",VLOOKUP(F11191,'Regionalism Code'!H:I,2,FALSE))</f>
        <v>宜宾市</v>
      </c>
      <c r="H11191" s="7">
        <v>98.2975192323979</v>
      </c>
      <c r="I11191" s="7">
        <v>84.911184603866</v>
      </c>
      <c r="J11191" s="7">
        <v>119.18963487946</v>
      </c>
      <c r="K11191" s="7">
        <v>53.4234118668661</v>
      </c>
      <c r="L11191" s="7">
        <v>102.5305841849</v>
      </c>
      <c r="M11191" s="7">
        <v>63.4173449524776</v>
      </c>
      <c r="N11191" s="7">
        <v>135.339122985412</v>
      </c>
      <c r="O11191" s="7">
        <v>132.899006932225</v>
      </c>
      <c r="P11191" s="7">
        <v>116.81220466049</v>
      </c>
      <c r="Q11191" s="7">
        <v>104.540698412075</v>
      </c>
    </row>
    <row r="11192" spans="1:17">
      <c r="A11192" s="6">
        <v>2018</v>
      </c>
      <c r="B11192" t="s">
        <v>2472</v>
      </c>
      <c r="C11192">
        <v>511525</v>
      </c>
      <c r="D11192">
        <f t="shared" si="348"/>
        <v>51</v>
      </c>
      <c r="E11192" t="str">
        <f>VLOOKUP(D11192,'Regionalism Code'!B:C,2,FALSE)</f>
        <v>四川省</v>
      </c>
      <c r="F11192">
        <f t="shared" si="349"/>
        <v>5115</v>
      </c>
      <c r="G11192" t="str">
        <f>IF(F11192&gt;10000,"省直辖县市",VLOOKUP(F11192,'Regionalism Code'!H:I,2,FALSE))</f>
        <v>宜宾市</v>
      </c>
      <c r="H11192" s="7">
        <v>95.1716317254479</v>
      </c>
      <c r="I11192" s="7">
        <v>83.2519852729523</v>
      </c>
      <c r="J11192" s="7">
        <v>108.769015014252</v>
      </c>
      <c r="K11192" s="7">
        <v>45.0984389157316</v>
      </c>
      <c r="L11192" s="7">
        <v>80.7862327513888</v>
      </c>
      <c r="M11192" s="7">
        <v>60.2630690015289</v>
      </c>
      <c r="N11192" s="7">
        <v>128.4457563325</v>
      </c>
      <c r="O11192" s="7">
        <v>121.609822349549</v>
      </c>
      <c r="P11192" s="7">
        <v>113.35441276473</v>
      </c>
      <c r="Q11192" s="7">
        <v>109.827323789486</v>
      </c>
    </row>
    <row r="11193" spans="1:17">
      <c r="A11193" s="6">
        <v>2018</v>
      </c>
      <c r="B11193" t="s">
        <v>2473</v>
      </c>
      <c r="C11193">
        <v>511526</v>
      </c>
      <c r="D11193">
        <f t="shared" si="348"/>
        <v>51</v>
      </c>
      <c r="E11193" t="str">
        <f>VLOOKUP(D11193,'Regionalism Code'!B:C,2,FALSE)</f>
        <v>四川省</v>
      </c>
      <c r="F11193">
        <f t="shared" si="349"/>
        <v>5115</v>
      </c>
      <c r="G11193" t="str">
        <f>IF(F11193&gt;10000,"省直辖县市",VLOOKUP(F11193,'Regionalism Code'!H:I,2,FALSE))</f>
        <v>宜宾市</v>
      </c>
      <c r="H11193" s="7">
        <v>99.711501650127</v>
      </c>
      <c r="I11193" s="7">
        <v>86.0404975590787</v>
      </c>
      <c r="J11193" s="7">
        <v>114.939167221418</v>
      </c>
      <c r="K11193" s="7">
        <v>51.5497641688559</v>
      </c>
      <c r="L11193" s="7">
        <v>83.2277946432828</v>
      </c>
      <c r="M11193" s="7">
        <v>65.6177842752973</v>
      </c>
      <c r="N11193" s="7">
        <v>137.647028408614</v>
      </c>
      <c r="O11193" s="7">
        <v>128.345402036109</v>
      </c>
      <c r="P11193" s="7">
        <v>116.145947702742</v>
      </c>
      <c r="Q11193" s="7">
        <v>117.187943117124</v>
      </c>
    </row>
    <row r="11194" spans="1:17">
      <c r="A11194" s="6">
        <v>2018</v>
      </c>
      <c r="B11194" t="s">
        <v>2474</v>
      </c>
      <c r="C11194">
        <v>511527</v>
      </c>
      <c r="D11194">
        <f t="shared" si="348"/>
        <v>51</v>
      </c>
      <c r="E11194" t="str">
        <f>VLOOKUP(D11194,'Regionalism Code'!B:C,2,FALSE)</f>
        <v>四川省</v>
      </c>
      <c r="F11194">
        <f t="shared" si="349"/>
        <v>5115</v>
      </c>
      <c r="G11194" t="str">
        <f>IF(F11194&gt;10000,"省直辖县市",VLOOKUP(F11194,'Regionalism Code'!H:I,2,FALSE))</f>
        <v>宜宾市</v>
      </c>
      <c r="H11194" s="7">
        <v>97.1145426311744</v>
      </c>
      <c r="I11194" s="7">
        <v>85.8046139735101</v>
      </c>
      <c r="J11194" s="7">
        <v>113.264371404145</v>
      </c>
      <c r="K11194" s="7">
        <v>56.5501573982541</v>
      </c>
      <c r="L11194" s="7">
        <v>85.8190589476405</v>
      </c>
      <c r="M11194" s="7">
        <v>63.4249860045438</v>
      </c>
      <c r="N11194" s="7">
        <v>123.894805904404</v>
      </c>
      <c r="O11194" s="7">
        <v>132.649485125527</v>
      </c>
      <c r="P11194" s="7">
        <v>112.52238325324</v>
      </c>
      <c r="Q11194" s="7">
        <v>105.118878673073</v>
      </c>
    </row>
    <row r="11195" spans="1:17">
      <c r="A11195" s="6">
        <v>2018</v>
      </c>
      <c r="B11195" t="s">
        <v>2475</v>
      </c>
      <c r="C11195">
        <v>511528</v>
      </c>
      <c r="D11195">
        <f t="shared" si="348"/>
        <v>51</v>
      </c>
      <c r="E11195" t="str">
        <f>VLOOKUP(D11195,'Regionalism Code'!B:C,2,FALSE)</f>
        <v>四川省</v>
      </c>
      <c r="F11195">
        <f t="shared" si="349"/>
        <v>5115</v>
      </c>
      <c r="G11195" t="str">
        <f>IF(F11195&gt;10000,"省直辖县市",VLOOKUP(F11195,'Regionalism Code'!H:I,2,FALSE))</f>
        <v>宜宾市</v>
      </c>
      <c r="H11195" s="7">
        <v>98.721461939548</v>
      </c>
      <c r="I11195" s="7">
        <v>86.1711067250115</v>
      </c>
      <c r="J11195" s="7">
        <v>117.138643894071</v>
      </c>
      <c r="K11195" s="7">
        <v>54.9514557392445</v>
      </c>
      <c r="L11195" s="7">
        <v>96.0997365879853</v>
      </c>
      <c r="M11195" s="7">
        <v>57.9332807220304</v>
      </c>
      <c r="N11195" s="7">
        <v>131.279982675594</v>
      </c>
      <c r="O11195" s="7">
        <v>133.250659946979</v>
      </c>
      <c r="P11195" s="7">
        <v>118.234181870361</v>
      </c>
      <c r="Q11195" s="7">
        <v>106.70162372342</v>
      </c>
    </row>
    <row r="11196" spans="1:17">
      <c r="A11196" s="6">
        <v>2018</v>
      </c>
      <c r="B11196" t="s">
        <v>2476</v>
      </c>
      <c r="C11196">
        <v>511529</v>
      </c>
      <c r="D11196">
        <f t="shared" si="348"/>
        <v>51</v>
      </c>
      <c r="E11196" t="str">
        <f>VLOOKUP(D11196,'Regionalism Code'!B:C,2,FALSE)</f>
        <v>四川省</v>
      </c>
      <c r="F11196">
        <f t="shared" si="349"/>
        <v>5115</v>
      </c>
      <c r="G11196" t="str">
        <f>IF(F11196&gt;10000,"省直辖县市",VLOOKUP(F11196,'Regionalism Code'!H:I,2,FALSE))</f>
        <v>宜宾市</v>
      </c>
      <c r="H11196" s="7">
        <v>95.1476888054527</v>
      </c>
      <c r="I11196" s="7">
        <v>83.9449973851824</v>
      </c>
      <c r="J11196" s="7">
        <v>109.887852589617</v>
      </c>
      <c r="K11196" s="7">
        <v>47.1156995403312</v>
      </c>
      <c r="L11196" s="7">
        <v>83.4315755090201</v>
      </c>
      <c r="M11196" s="7">
        <v>57.1028371289451</v>
      </c>
      <c r="N11196" s="7">
        <v>139.550002639912</v>
      </c>
      <c r="O11196" s="7">
        <v>117.059801765371</v>
      </c>
      <c r="P11196" s="7">
        <v>111.095548657721</v>
      </c>
      <c r="Q11196" s="7">
        <v>105.359393351007</v>
      </c>
    </row>
    <row r="11197" spans="1:17">
      <c r="A11197" s="6">
        <v>2018</v>
      </c>
      <c r="B11197" t="s">
        <v>2477</v>
      </c>
      <c r="C11197">
        <v>511602</v>
      </c>
      <c r="D11197">
        <f t="shared" si="348"/>
        <v>51</v>
      </c>
      <c r="E11197" t="str">
        <f>VLOOKUP(D11197,'Regionalism Code'!B:C,2,FALSE)</f>
        <v>四川省</v>
      </c>
      <c r="F11197">
        <f t="shared" si="349"/>
        <v>5116</v>
      </c>
      <c r="G11197" t="str">
        <f>IF(F11197&gt;10000,"省直辖县市",VLOOKUP(F11197,'Regionalism Code'!H:I,2,FALSE))</f>
        <v>广安市</v>
      </c>
      <c r="H11197" s="7">
        <v>106.069313955614</v>
      </c>
      <c r="I11197" s="7">
        <v>92.996338223042</v>
      </c>
      <c r="J11197" s="7">
        <v>129.168326810731</v>
      </c>
      <c r="K11197" s="7">
        <v>74.3213866216193</v>
      </c>
      <c r="L11197" s="7">
        <v>109.482090747847</v>
      </c>
      <c r="M11197" s="7">
        <v>79.5446387760495</v>
      </c>
      <c r="N11197" s="7">
        <v>145.276105396279</v>
      </c>
      <c r="O11197" s="7">
        <v>143.000043432785</v>
      </c>
      <c r="P11197" s="7">
        <v>122.671149729384</v>
      </c>
      <c r="Q11197" s="7">
        <v>107.267981626263</v>
      </c>
    </row>
    <row r="11198" spans="1:17">
      <c r="A11198" s="6">
        <v>2018</v>
      </c>
      <c r="B11198" t="s">
        <v>2478</v>
      </c>
      <c r="C11198">
        <v>511603</v>
      </c>
      <c r="D11198">
        <f t="shared" si="348"/>
        <v>51</v>
      </c>
      <c r="E11198" t="str">
        <f>VLOOKUP(D11198,'Regionalism Code'!B:C,2,FALSE)</f>
        <v>四川省</v>
      </c>
      <c r="F11198">
        <f t="shared" si="349"/>
        <v>5116</v>
      </c>
      <c r="G11198" t="str">
        <f>IF(F11198&gt;10000,"省直辖县市",VLOOKUP(F11198,'Regionalism Code'!H:I,2,FALSE))</f>
        <v>广安市</v>
      </c>
      <c r="H11198" s="7">
        <v>97.6460027534038</v>
      </c>
      <c r="I11198" s="7">
        <v>84.7282064884046</v>
      </c>
      <c r="J11198" s="7">
        <v>115.391349940192</v>
      </c>
      <c r="K11198" s="7">
        <v>64.3148873441888</v>
      </c>
      <c r="L11198" s="7">
        <v>93.1637769700905</v>
      </c>
      <c r="M11198" s="7">
        <v>71.5269145249995</v>
      </c>
      <c r="N11198" s="7">
        <v>135.05511374722</v>
      </c>
      <c r="O11198" s="7">
        <v>125.02450689732</v>
      </c>
      <c r="P11198" s="7">
        <v>114.762499254248</v>
      </c>
      <c r="Q11198" s="7">
        <v>108.060212776627</v>
      </c>
    </row>
    <row r="11199" spans="1:17">
      <c r="A11199" s="6">
        <v>2018</v>
      </c>
      <c r="B11199" t="s">
        <v>2479</v>
      </c>
      <c r="C11199">
        <v>511621</v>
      </c>
      <c r="D11199">
        <f t="shared" si="348"/>
        <v>51</v>
      </c>
      <c r="E11199" t="str">
        <f>VLOOKUP(D11199,'Regionalism Code'!B:C,2,FALSE)</f>
        <v>四川省</v>
      </c>
      <c r="F11199">
        <f t="shared" si="349"/>
        <v>5116</v>
      </c>
      <c r="G11199" t="str">
        <f>IF(F11199&gt;10000,"省直辖县市",VLOOKUP(F11199,'Regionalism Code'!H:I,2,FALSE))</f>
        <v>广安市</v>
      </c>
      <c r="H11199" s="7">
        <v>100.181961712882</v>
      </c>
      <c r="I11199" s="7">
        <v>85.4922006060168</v>
      </c>
      <c r="J11199" s="7">
        <v>120.250094496563</v>
      </c>
      <c r="K11199" s="7">
        <v>60.9688577366401</v>
      </c>
      <c r="L11199" s="7">
        <v>90.9150589914613</v>
      </c>
      <c r="M11199" s="7">
        <v>74.0317355730463</v>
      </c>
      <c r="N11199" s="7">
        <v>139.777957296654</v>
      </c>
      <c r="O11199" s="7">
        <v>134.323255789753</v>
      </c>
      <c r="P11199" s="7">
        <v>119.343470517467</v>
      </c>
      <c r="Q11199" s="7">
        <v>112.226455037145</v>
      </c>
    </row>
    <row r="11200" spans="1:17">
      <c r="A11200" s="6">
        <v>2018</v>
      </c>
      <c r="B11200" t="s">
        <v>2480</v>
      </c>
      <c r="C11200">
        <v>511622</v>
      </c>
      <c r="D11200">
        <f t="shared" si="348"/>
        <v>51</v>
      </c>
      <c r="E11200" t="str">
        <f>VLOOKUP(D11200,'Regionalism Code'!B:C,2,FALSE)</f>
        <v>四川省</v>
      </c>
      <c r="F11200">
        <f t="shared" si="349"/>
        <v>5116</v>
      </c>
      <c r="G11200" t="str">
        <f>IF(F11200&gt;10000,"省直辖县市",VLOOKUP(F11200,'Regionalism Code'!H:I,2,FALSE))</f>
        <v>广安市</v>
      </c>
      <c r="H11200" s="7">
        <v>97.0314566256695</v>
      </c>
      <c r="I11200" s="7">
        <v>82.8380715075762</v>
      </c>
      <c r="J11200" s="7">
        <v>116.827355698429</v>
      </c>
      <c r="K11200" s="7">
        <v>58.0298554805511</v>
      </c>
      <c r="L11200" s="7">
        <v>87.9266683029587</v>
      </c>
      <c r="M11200" s="7">
        <v>73.5795859395925</v>
      </c>
      <c r="N11200" s="7">
        <v>143.19084119722</v>
      </c>
      <c r="O11200" s="7">
        <v>125.164436607567</v>
      </c>
      <c r="P11200" s="7">
        <v>117.928372733704</v>
      </c>
      <c r="Q11200" s="7">
        <v>107.931424007225</v>
      </c>
    </row>
    <row r="11201" spans="1:17">
      <c r="A11201" s="6">
        <v>2018</v>
      </c>
      <c r="B11201" t="s">
        <v>2481</v>
      </c>
      <c r="C11201">
        <v>511623</v>
      </c>
      <c r="D11201">
        <f t="shared" si="348"/>
        <v>51</v>
      </c>
      <c r="E11201" t="str">
        <f>VLOOKUP(D11201,'Regionalism Code'!B:C,2,FALSE)</f>
        <v>四川省</v>
      </c>
      <c r="F11201">
        <f t="shared" si="349"/>
        <v>5116</v>
      </c>
      <c r="G11201" t="str">
        <f>IF(F11201&gt;10000,"省直辖县市",VLOOKUP(F11201,'Regionalism Code'!H:I,2,FALSE))</f>
        <v>广安市</v>
      </c>
      <c r="H11201" s="7">
        <v>99.1567887453282</v>
      </c>
      <c r="I11201" s="7">
        <v>86.3851777829955</v>
      </c>
      <c r="J11201" s="7">
        <v>117.684756239916</v>
      </c>
      <c r="K11201" s="7">
        <v>64.8407280061566</v>
      </c>
      <c r="L11201" s="7">
        <v>83.8347902483319</v>
      </c>
      <c r="M11201" s="7">
        <v>76.2545807639584</v>
      </c>
      <c r="N11201" s="7">
        <v>139.09192769896</v>
      </c>
      <c r="O11201" s="7">
        <v>130.50925329488</v>
      </c>
      <c r="P11201" s="7">
        <v>118.220508550987</v>
      </c>
      <c r="Q11201" s="7">
        <v>107.666244944563</v>
      </c>
    </row>
    <row r="11202" spans="1:17">
      <c r="A11202" s="6">
        <v>2018</v>
      </c>
      <c r="B11202" t="s">
        <v>2482</v>
      </c>
      <c r="C11202">
        <v>511681</v>
      </c>
      <c r="D11202">
        <f t="shared" ref="D11202:D11265" si="350">INT(C11202/10000)</f>
        <v>51</v>
      </c>
      <c r="E11202" t="str">
        <f>VLOOKUP(D11202,'Regionalism Code'!B:C,2,FALSE)</f>
        <v>四川省</v>
      </c>
      <c r="F11202">
        <f t="shared" ref="F11202:F11265" si="351">IF(OR(D11202=11,D11202=12,D11202=31,D11202=50),D11202*100,IF(MID(C11202,3,1)="9",C11202,INT(C11202/100)))</f>
        <v>5116</v>
      </c>
      <c r="G11202" t="str">
        <f>IF(F11202&gt;10000,"省直辖县市",VLOOKUP(F11202,'Regionalism Code'!H:I,2,FALSE))</f>
        <v>广安市</v>
      </c>
      <c r="H11202" s="7">
        <v>101.180346220461</v>
      </c>
      <c r="I11202" s="7">
        <v>88.3367825967172</v>
      </c>
      <c r="J11202" s="7">
        <v>119.059610109371</v>
      </c>
      <c r="K11202" s="7">
        <v>59.49919764273</v>
      </c>
      <c r="L11202" s="7">
        <v>97.0691393690827</v>
      </c>
      <c r="M11202" s="7">
        <v>71.7172599990533</v>
      </c>
      <c r="N11202" s="7">
        <v>140.941667757257</v>
      </c>
      <c r="O11202" s="7">
        <v>128.764162589669</v>
      </c>
      <c r="P11202" s="7">
        <v>118.087504249853</v>
      </c>
      <c r="Q11202" s="7">
        <v>111.106309786856</v>
      </c>
    </row>
    <row r="11203" spans="1:17">
      <c r="A11203" s="6">
        <v>2018</v>
      </c>
      <c r="B11203" t="s">
        <v>2483</v>
      </c>
      <c r="C11203">
        <v>511702</v>
      </c>
      <c r="D11203">
        <f t="shared" si="350"/>
        <v>51</v>
      </c>
      <c r="E11203" t="str">
        <f>VLOOKUP(D11203,'Regionalism Code'!B:C,2,FALSE)</f>
        <v>四川省</v>
      </c>
      <c r="F11203">
        <f t="shared" si="351"/>
        <v>5117</v>
      </c>
      <c r="G11203" t="str">
        <f>IF(F11203&gt;10000,"省直辖县市",VLOOKUP(F11203,'Regionalism Code'!H:I,2,FALSE))</f>
        <v>达州市</v>
      </c>
      <c r="H11203" s="7">
        <v>104.930010796285</v>
      </c>
      <c r="I11203" s="7">
        <v>94.3697072165179</v>
      </c>
      <c r="J11203" s="7">
        <v>122.745698085177</v>
      </c>
      <c r="K11203" s="7">
        <v>74.0580784455312</v>
      </c>
      <c r="L11203" s="7">
        <v>91.8372506932335</v>
      </c>
      <c r="M11203" s="7">
        <v>73.8556092351127</v>
      </c>
      <c r="N11203" s="7">
        <v>147.82427330133</v>
      </c>
      <c r="O11203" s="7">
        <v>133.954912256778</v>
      </c>
      <c r="P11203" s="7">
        <v>118.602826440754</v>
      </c>
      <c r="Q11203" s="7">
        <v>107.432447569488</v>
      </c>
    </row>
    <row r="11204" spans="1:17">
      <c r="A11204" s="6">
        <v>2018</v>
      </c>
      <c r="B11204" t="s">
        <v>2484</v>
      </c>
      <c r="C11204">
        <v>511703</v>
      </c>
      <c r="D11204">
        <f t="shared" si="350"/>
        <v>51</v>
      </c>
      <c r="E11204" t="str">
        <f>VLOOKUP(D11204,'Regionalism Code'!B:C,2,FALSE)</f>
        <v>四川省</v>
      </c>
      <c r="F11204">
        <f t="shared" si="351"/>
        <v>5117</v>
      </c>
      <c r="G11204" t="str">
        <f>IF(F11204&gt;10000,"省直辖县市",VLOOKUP(F11204,'Regionalism Code'!H:I,2,FALSE))</f>
        <v>达州市</v>
      </c>
      <c r="H11204" s="7">
        <v>103.667099215385</v>
      </c>
      <c r="I11204" s="7">
        <v>87.1092871038217</v>
      </c>
      <c r="J11204" s="7">
        <v>131.925225871829</v>
      </c>
      <c r="K11204" s="7">
        <v>92.9854188249895</v>
      </c>
      <c r="L11204" s="7">
        <v>109.717749240863</v>
      </c>
      <c r="M11204" s="7">
        <v>83.9461236071497</v>
      </c>
      <c r="N11204" s="7">
        <v>147.537723317338</v>
      </c>
      <c r="O11204" s="7">
        <v>146.667249714488</v>
      </c>
      <c r="P11204" s="7">
        <v>119.384523443423</v>
      </c>
      <c r="Q11204" s="7">
        <v>106.997562883325</v>
      </c>
    </row>
    <row r="11205" spans="1:17">
      <c r="A11205" s="6">
        <v>2018</v>
      </c>
      <c r="B11205" t="s">
        <v>2485</v>
      </c>
      <c r="C11205">
        <v>511722</v>
      </c>
      <c r="D11205">
        <f t="shared" si="350"/>
        <v>51</v>
      </c>
      <c r="E11205" t="str">
        <f>VLOOKUP(D11205,'Regionalism Code'!B:C,2,FALSE)</f>
        <v>四川省</v>
      </c>
      <c r="F11205">
        <f t="shared" si="351"/>
        <v>5117</v>
      </c>
      <c r="G11205" t="str">
        <f>IF(F11205&gt;10000,"省直辖县市",VLOOKUP(F11205,'Regionalism Code'!H:I,2,FALSE))</f>
        <v>达州市</v>
      </c>
      <c r="H11205" s="7">
        <v>95.5327075053702</v>
      </c>
      <c r="I11205" s="7">
        <v>82.8257404978006</v>
      </c>
      <c r="J11205" s="7">
        <v>108.912267872117</v>
      </c>
      <c r="K11205" s="7">
        <v>49.1690397716229</v>
      </c>
      <c r="L11205" s="7">
        <v>79.2094630596875</v>
      </c>
      <c r="M11205" s="7">
        <v>62.1660913403782</v>
      </c>
      <c r="N11205" s="7">
        <v>133.343209439505</v>
      </c>
      <c r="O11205" s="7">
        <v>119.308645047752</v>
      </c>
      <c r="P11205" s="7">
        <v>110.895531330953</v>
      </c>
      <c r="Q11205" s="7">
        <v>113.183959172979</v>
      </c>
    </row>
    <row r="11206" spans="1:17">
      <c r="A11206" s="6">
        <v>2018</v>
      </c>
      <c r="B11206" t="s">
        <v>2486</v>
      </c>
      <c r="C11206">
        <v>511723</v>
      </c>
      <c r="D11206">
        <f t="shared" si="350"/>
        <v>51</v>
      </c>
      <c r="E11206" t="str">
        <f>VLOOKUP(D11206,'Regionalism Code'!B:C,2,FALSE)</f>
        <v>四川省</v>
      </c>
      <c r="F11206">
        <f t="shared" si="351"/>
        <v>5117</v>
      </c>
      <c r="G11206" t="str">
        <f>IF(F11206&gt;10000,"省直辖县市",VLOOKUP(F11206,'Regionalism Code'!H:I,2,FALSE))</f>
        <v>达州市</v>
      </c>
      <c r="H11206" s="7">
        <v>96.4594519879719</v>
      </c>
      <c r="I11206" s="7">
        <v>83.1555062140898</v>
      </c>
      <c r="J11206" s="7">
        <v>114.067629915783</v>
      </c>
      <c r="K11206" s="7">
        <v>59.3586167684585</v>
      </c>
      <c r="L11206" s="7">
        <v>85.1013469828406</v>
      </c>
      <c r="M11206" s="7">
        <v>71.7140436157956</v>
      </c>
      <c r="N11206" s="7">
        <v>137.882414589349</v>
      </c>
      <c r="O11206" s="7">
        <v>124.263775660215</v>
      </c>
      <c r="P11206" s="7">
        <v>112.239342171661</v>
      </c>
      <c r="Q11206" s="7">
        <v>108.397906620952</v>
      </c>
    </row>
    <row r="11207" spans="1:17">
      <c r="A11207" s="6">
        <v>2018</v>
      </c>
      <c r="B11207" t="s">
        <v>2487</v>
      </c>
      <c r="C11207">
        <v>511724</v>
      </c>
      <c r="D11207">
        <f t="shared" si="350"/>
        <v>51</v>
      </c>
      <c r="E11207" t="str">
        <f>VLOOKUP(D11207,'Regionalism Code'!B:C,2,FALSE)</f>
        <v>四川省</v>
      </c>
      <c r="F11207">
        <f t="shared" si="351"/>
        <v>5117</v>
      </c>
      <c r="G11207" t="str">
        <f>IF(F11207&gt;10000,"省直辖县市",VLOOKUP(F11207,'Regionalism Code'!H:I,2,FALSE))</f>
        <v>达州市</v>
      </c>
      <c r="H11207" s="7">
        <v>98.053736983858</v>
      </c>
      <c r="I11207" s="7">
        <v>82.7160079819787</v>
      </c>
      <c r="J11207" s="7">
        <v>116.919556200346</v>
      </c>
      <c r="K11207" s="7">
        <v>58.6719192907103</v>
      </c>
      <c r="L11207" s="7">
        <v>86.5996015954037</v>
      </c>
      <c r="M11207" s="7">
        <v>73.7774548136234</v>
      </c>
      <c r="N11207" s="7">
        <v>138.737261294249</v>
      </c>
      <c r="O11207" s="7">
        <v>129.696833444733</v>
      </c>
      <c r="P11207" s="7">
        <v>114.404018307829</v>
      </c>
      <c r="Q11207" s="7">
        <v>114.422472815125</v>
      </c>
    </row>
    <row r="11208" spans="1:17">
      <c r="A11208" s="6">
        <v>2018</v>
      </c>
      <c r="B11208" t="s">
        <v>2488</v>
      </c>
      <c r="C11208">
        <v>511725</v>
      </c>
      <c r="D11208">
        <f t="shared" si="350"/>
        <v>51</v>
      </c>
      <c r="E11208" t="str">
        <f>VLOOKUP(D11208,'Regionalism Code'!B:C,2,FALSE)</f>
        <v>四川省</v>
      </c>
      <c r="F11208">
        <f t="shared" si="351"/>
        <v>5117</v>
      </c>
      <c r="G11208" t="str">
        <f>IF(F11208&gt;10000,"省直辖县市",VLOOKUP(F11208,'Regionalism Code'!H:I,2,FALSE))</f>
        <v>达州市</v>
      </c>
      <c r="H11208" s="7">
        <v>95.2528600122274</v>
      </c>
      <c r="I11208" s="7">
        <v>80.379235385799</v>
      </c>
      <c r="J11208" s="7">
        <v>114.004699789199</v>
      </c>
      <c r="K11208" s="7">
        <v>55.2190476983579</v>
      </c>
      <c r="L11208" s="7">
        <v>79.6656960044739</v>
      </c>
      <c r="M11208" s="7">
        <v>70.8937183331511</v>
      </c>
      <c r="N11208" s="7">
        <v>144.666241071669</v>
      </c>
      <c r="O11208" s="7">
        <v>122.680346091086</v>
      </c>
      <c r="P11208" s="7">
        <v>111.655578963002</v>
      </c>
      <c r="Q11208" s="7">
        <v>110.296078547889</v>
      </c>
    </row>
    <row r="11209" spans="1:17">
      <c r="A11209" s="6">
        <v>2018</v>
      </c>
      <c r="B11209" t="s">
        <v>2489</v>
      </c>
      <c r="C11209">
        <v>511781</v>
      </c>
      <c r="D11209">
        <f t="shared" si="350"/>
        <v>51</v>
      </c>
      <c r="E11209" t="str">
        <f>VLOOKUP(D11209,'Regionalism Code'!B:C,2,FALSE)</f>
        <v>四川省</v>
      </c>
      <c r="F11209">
        <f t="shared" si="351"/>
        <v>5117</v>
      </c>
      <c r="G11209" t="str">
        <f>IF(F11209&gt;10000,"省直辖县市",VLOOKUP(F11209,'Regionalism Code'!H:I,2,FALSE))</f>
        <v>达州市</v>
      </c>
      <c r="H11209" s="7">
        <v>100.014733001179</v>
      </c>
      <c r="I11209" s="7">
        <v>87.1882868098602</v>
      </c>
      <c r="J11209" s="7">
        <v>115.748025445821</v>
      </c>
      <c r="K11209" s="7">
        <v>61.6174817450643</v>
      </c>
      <c r="L11209" s="7">
        <v>90.0726498998161</v>
      </c>
      <c r="M11209" s="7">
        <v>65.8472529756018</v>
      </c>
      <c r="N11209" s="7">
        <v>131.924128143113</v>
      </c>
      <c r="O11209" s="7">
        <v>131.297685342472</v>
      </c>
      <c r="P11209" s="7">
        <v>111.918789154573</v>
      </c>
      <c r="Q11209" s="7">
        <v>113.783673475215</v>
      </c>
    </row>
    <row r="11210" spans="1:17">
      <c r="A11210" s="6">
        <v>2018</v>
      </c>
      <c r="B11210" t="s">
        <v>2490</v>
      </c>
      <c r="C11210">
        <v>511802</v>
      </c>
      <c r="D11210">
        <f t="shared" si="350"/>
        <v>51</v>
      </c>
      <c r="E11210" t="str">
        <f>VLOOKUP(D11210,'Regionalism Code'!B:C,2,FALSE)</f>
        <v>四川省</v>
      </c>
      <c r="F11210">
        <f t="shared" si="351"/>
        <v>5118</v>
      </c>
      <c r="G11210" t="str">
        <f>IF(F11210&gt;10000,"省直辖县市",VLOOKUP(F11210,'Regionalism Code'!H:I,2,FALSE))</f>
        <v>雅安市</v>
      </c>
      <c r="H11210" s="7">
        <v>109.290015100526</v>
      </c>
      <c r="I11210" s="7">
        <v>95.5226271429291</v>
      </c>
      <c r="J11210" s="7">
        <v>135.174576259564</v>
      </c>
      <c r="K11210" s="7">
        <v>83.4575491338104</v>
      </c>
      <c r="L11210" s="7">
        <v>115.243679388068</v>
      </c>
      <c r="M11210" s="7">
        <v>79.084532674502</v>
      </c>
      <c r="N11210" s="7">
        <v>154.936352723669</v>
      </c>
      <c r="O11210" s="7">
        <v>147.807827113949</v>
      </c>
      <c r="P11210" s="7">
        <v>127.3146141593</v>
      </c>
      <c r="Q11210" s="7">
        <v>107.720034891017</v>
      </c>
    </row>
    <row r="11211" spans="1:17">
      <c r="A11211" s="6">
        <v>2018</v>
      </c>
      <c r="B11211" t="s">
        <v>2491</v>
      </c>
      <c r="C11211">
        <v>511803</v>
      </c>
      <c r="D11211">
        <f t="shared" si="350"/>
        <v>51</v>
      </c>
      <c r="E11211" t="str">
        <f>VLOOKUP(D11211,'Regionalism Code'!B:C,2,FALSE)</f>
        <v>四川省</v>
      </c>
      <c r="F11211">
        <f t="shared" si="351"/>
        <v>5118</v>
      </c>
      <c r="G11211" t="str">
        <f>IF(F11211&gt;10000,"省直辖县市",VLOOKUP(F11211,'Regionalism Code'!H:I,2,FALSE))</f>
        <v>雅安市</v>
      </c>
      <c r="H11211" s="7">
        <v>97.789724018539</v>
      </c>
      <c r="I11211" s="7">
        <v>85.4812386655209</v>
      </c>
      <c r="J11211" s="7">
        <v>116.75957847444</v>
      </c>
      <c r="K11211" s="7">
        <v>58.5089789507069</v>
      </c>
      <c r="L11211" s="7">
        <v>95.6947091410309</v>
      </c>
      <c r="M11211" s="7">
        <v>63.0269906833639</v>
      </c>
      <c r="N11211" s="7">
        <v>143.598560002659</v>
      </c>
      <c r="O11211" s="7">
        <v>123.281516389359</v>
      </c>
      <c r="P11211" s="7">
        <v>117.593646667548</v>
      </c>
      <c r="Q11211" s="7">
        <v>103.966885316776</v>
      </c>
    </row>
    <row r="11212" spans="1:17">
      <c r="A11212" s="6">
        <v>2018</v>
      </c>
      <c r="B11212" t="s">
        <v>2492</v>
      </c>
      <c r="C11212">
        <v>511822</v>
      </c>
      <c r="D11212">
        <f t="shared" si="350"/>
        <v>51</v>
      </c>
      <c r="E11212" t="str">
        <f>VLOOKUP(D11212,'Regionalism Code'!B:C,2,FALSE)</f>
        <v>四川省</v>
      </c>
      <c r="F11212">
        <f t="shared" si="351"/>
        <v>5118</v>
      </c>
      <c r="G11212" t="str">
        <f>IF(F11212&gt;10000,"省直辖县市",VLOOKUP(F11212,'Regionalism Code'!H:I,2,FALSE))</f>
        <v>雅安市</v>
      </c>
      <c r="H11212" s="7">
        <v>96.6375816588798</v>
      </c>
      <c r="I11212" s="7">
        <v>85.3013378239376</v>
      </c>
      <c r="J11212" s="7">
        <v>122.479752804981</v>
      </c>
      <c r="K11212" s="7">
        <v>62.1954089845554</v>
      </c>
      <c r="L11212" s="7">
        <v>98.5691231233509</v>
      </c>
      <c r="M11212" s="7">
        <v>66.1634784883307</v>
      </c>
      <c r="N11212" s="7">
        <v>150.208942562494</v>
      </c>
      <c r="O11212" s="7">
        <v>131.911098913061</v>
      </c>
      <c r="P11212" s="7">
        <v>117.063480668645</v>
      </c>
      <c r="Q11212" s="7">
        <v>87.1162609395288</v>
      </c>
    </row>
    <row r="11213" spans="1:17">
      <c r="A11213" s="6">
        <v>2018</v>
      </c>
      <c r="B11213" t="s">
        <v>2493</v>
      </c>
      <c r="C11213">
        <v>511823</v>
      </c>
      <c r="D11213">
        <f t="shared" si="350"/>
        <v>51</v>
      </c>
      <c r="E11213" t="str">
        <f>VLOOKUP(D11213,'Regionalism Code'!B:C,2,FALSE)</f>
        <v>四川省</v>
      </c>
      <c r="F11213">
        <f t="shared" si="351"/>
        <v>5118</v>
      </c>
      <c r="G11213" t="str">
        <f>IF(F11213&gt;10000,"省直辖县市",VLOOKUP(F11213,'Regionalism Code'!H:I,2,FALSE))</f>
        <v>雅安市</v>
      </c>
      <c r="H11213" s="7">
        <v>93.9977717555959</v>
      </c>
      <c r="I11213" s="7">
        <v>85.3320087194505</v>
      </c>
      <c r="J11213" s="7">
        <v>108.059936198538</v>
      </c>
      <c r="K11213" s="7">
        <v>49.7276747848784</v>
      </c>
      <c r="L11213" s="7">
        <v>87.6979504290079</v>
      </c>
      <c r="M11213" s="7">
        <v>55.0480858202569</v>
      </c>
      <c r="N11213" s="7">
        <v>133.764267633054</v>
      </c>
      <c r="O11213" s="7">
        <v>114.523483446255</v>
      </c>
      <c r="P11213" s="7">
        <v>110.399678222434</v>
      </c>
      <c r="Q11213" s="7">
        <v>97.064544590474</v>
      </c>
    </row>
    <row r="11214" spans="1:17">
      <c r="A11214" s="6">
        <v>2018</v>
      </c>
      <c r="B11214" t="s">
        <v>2494</v>
      </c>
      <c r="C11214">
        <v>511824</v>
      </c>
      <c r="D11214">
        <f t="shared" si="350"/>
        <v>51</v>
      </c>
      <c r="E11214" t="str">
        <f>VLOOKUP(D11214,'Regionalism Code'!B:C,2,FALSE)</f>
        <v>四川省</v>
      </c>
      <c r="F11214">
        <f t="shared" si="351"/>
        <v>5118</v>
      </c>
      <c r="G11214" t="str">
        <f>IF(F11214&gt;10000,"省直辖县市",VLOOKUP(F11214,'Regionalism Code'!H:I,2,FALSE))</f>
        <v>雅安市</v>
      </c>
      <c r="H11214" s="7">
        <v>99.0496913863062</v>
      </c>
      <c r="I11214" s="7">
        <v>88.6144607136517</v>
      </c>
      <c r="J11214" s="7">
        <v>117.442991198595</v>
      </c>
      <c r="K11214" s="7">
        <v>59.8489517241043</v>
      </c>
      <c r="L11214" s="7">
        <v>92.7842038561001</v>
      </c>
      <c r="M11214" s="7">
        <v>63.9075752817156</v>
      </c>
      <c r="N11214" s="7">
        <v>147.356721062576</v>
      </c>
      <c r="O11214" s="7">
        <v>124.673150223658</v>
      </c>
      <c r="P11214" s="7">
        <v>113.22859049003</v>
      </c>
      <c r="Q11214" s="7">
        <v>100.089166407281</v>
      </c>
    </row>
    <row r="11215" spans="1:17">
      <c r="A11215" s="6">
        <v>2018</v>
      </c>
      <c r="B11215" t="s">
        <v>2495</v>
      </c>
      <c r="C11215">
        <v>511825</v>
      </c>
      <c r="D11215">
        <f t="shared" si="350"/>
        <v>51</v>
      </c>
      <c r="E11215" t="str">
        <f>VLOOKUP(D11215,'Regionalism Code'!B:C,2,FALSE)</f>
        <v>四川省</v>
      </c>
      <c r="F11215">
        <f t="shared" si="351"/>
        <v>5118</v>
      </c>
      <c r="G11215" t="str">
        <f>IF(F11215&gt;10000,"省直辖县市",VLOOKUP(F11215,'Regionalism Code'!H:I,2,FALSE))</f>
        <v>雅安市</v>
      </c>
      <c r="H11215" s="7">
        <v>101.330548424465</v>
      </c>
      <c r="I11215" s="7">
        <v>88.0820504917603</v>
      </c>
      <c r="J11215" s="7">
        <v>119.522657815817</v>
      </c>
      <c r="K11215" s="7">
        <v>66.796631127661</v>
      </c>
      <c r="L11215" s="7">
        <v>92.0545656224254</v>
      </c>
      <c r="M11215" s="7">
        <v>67.4462942135875</v>
      </c>
      <c r="N11215" s="7">
        <v>141.092005558437</v>
      </c>
      <c r="O11215" s="7">
        <v>131.570504711591</v>
      </c>
      <c r="P11215" s="7">
        <v>119.214808118201</v>
      </c>
      <c r="Q11215" s="7">
        <v>112.025117449645</v>
      </c>
    </row>
    <row r="11216" spans="1:17">
      <c r="A11216" s="6">
        <v>2018</v>
      </c>
      <c r="B11216" t="s">
        <v>2496</v>
      </c>
      <c r="C11216">
        <v>511826</v>
      </c>
      <c r="D11216">
        <f t="shared" si="350"/>
        <v>51</v>
      </c>
      <c r="E11216" t="str">
        <f>VLOOKUP(D11216,'Regionalism Code'!B:C,2,FALSE)</f>
        <v>四川省</v>
      </c>
      <c r="F11216">
        <f t="shared" si="351"/>
        <v>5118</v>
      </c>
      <c r="G11216" t="str">
        <f>IF(F11216&gt;10000,"省直辖县市",VLOOKUP(F11216,'Regionalism Code'!H:I,2,FALSE))</f>
        <v>雅安市</v>
      </c>
      <c r="H11216" s="7">
        <v>99.2080579847732</v>
      </c>
      <c r="I11216" s="7">
        <v>86.1513197673948</v>
      </c>
      <c r="J11216" s="7">
        <v>116.454040718408</v>
      </c>
      <c r="K11216" s="7">
        <v>50.8257093250808</v>
      </c>
      <c r="L11216" s="7">
        <v>97.1863654183293</v>
      </c>
      <c r="M11216" s="7">
        <v>58.9216642780961</v>
      </c>
      <c r="N11216" s="7">
        <v>139.913362274911</v>
      </c>
      <c r="O11216" s="7">
        <v>125.234257493374</v>
      </c>
      <c r="P11216" s="7">
        <v>119.821837161814</v>
      </c>
      <c r="Q11216" s="7">
        <v>110.988571737553</v>
      </c>
    </row>
    <row r="11217" spans="1:17">
      <c r="A11217" s="6">
        <v>2018</v>
      </c>
      <c r="B11217" t="s">
        <v>2497</v>
      </c>
      <c r="C11217">
        <v>511827</v>
      </c>
      <c r="D11217">
        <f t="shared" si="350"/>
        <v>51</v>
      </c>
      <c r="E11217" t="str">
        <f>VLOOKUP(D11217,'Regionalism Code'!B:C,2,FALSE)</f>
        <v>四川省</v>
      </c>
      <c r="F11217">
        <f t="shared" si="351"/>
        <v>5118</v>
      </c>
      <c r="G11217" t="str">
        <f>IF(F11217&gt;10000,"省直辖县市",VLOOKUP(F11217,'Regionalism Code'!H:I,2,FALSE))</f>
        <v>雅安市</v>
      </c>
      <c r="H11217" s="7">
        <v>99.4056100749299</v>
      </c>
      <c r="I11217" s="7">
        <v>88.0856893908489</v>
      </c>
      <c r="J11217" s="7">
        <v>118.736704854813</v>
      </c>
      <c r="K11217" s="7">
        <v>56.2073565342894</v>
      </c>
      <c r="L11217" s="7">
        <v>99.9807672938057</v>
      </c>
      <c r="M11217" s="7">
        <v>56.9362103493271</v>
      </c>
      <c r="N11217" s="7">
        <v>143.864156679185</v>
      </c>
      <c r="O11217" s="7">
        <v>128.184112111957</v>
      </c>
      <c r="P11217" s="7">
        <v>116.005429439146</v>
      </c>
      <c r="Q11217" s="7">
        <v>101.662216063204</v>
      </c>
    </row>
    <row r="11218" spans="1:17">
      <c r="A11218" s="6">
        <v>2018</v>
      </c>
      <c r="B11218" t="s">
        <v>2498</v>
      </c>
      <c r="C11218">
        <v>511902</v>
      </c>
      <c r="D11218">
        <f t="shared" si="350"/>
        <v>51</v>
      </c>
      <c r="E11218" t="str">
        <f>VLOOKUP(D11218,'Regionalism Code'!B:C,2,FALSE)</f>
        <v>四川省</v>
      </c>
      <c r="F11218">
        <f t="shared" si="351"/>
        <v>5119</v>
      </c>
      <c r="G11218" t="str">
        <f>IF(F11218&gt;10000,"省直辖县市",VLOOKUP(F11218,'Regionalism Code'!H:I,2,FALSE))</f>
        <v>巴中市</v>
      </c>
      <c r="H11218" s="7">
        <v>102.076205282334</v>
      </c>
      <c r="I11218" s="7">
        <v>91.9246130337993</v>
      </c>
      <c r="J11218" s="7">
        <v>118.641706630838</v>
      </c>
      <c r="K11218" s="7">
        <v>61.8217519773179</v>
      </c>
      <c r="L11218" s="7">
        <v>87.0290658006917</v>
      </c>
      <c r="M11218" s="7">
        <v>66.8591271791723</v>
      </c>
      <c r="N11218" s="7">
        <v>134.134027075176</v>
      </c>
      <c r="O11218" s="7">
        <v>136.292479739146</v>
      </c>
      <c r="P11218" s="7">
        <v>120.285411408101</v>
      </c>
      <c r="Q11218" s="7">
        <v>105.5006953988</v>
      </c>
    </row>
    <row r="11219" spans="1:17">
      <c r="A11219" s="6">
        <v>2018</v>
      </c>
      <c r="B11219" t="s">
        <v>2499</v>
      </c>
      <c r="C11219">
        <v>511903</v>
      </c>
      <c r="D11219">
        <f t="shared" si="350"/>
        <v>51</v>
      </c>
      <c r="E11219" t="str">
        <f>VLOOKUP(D11219,'Regionalism Code'!B:C,2,FALSE)</f>
        <v>四川省</v>
      </c>
      <c r="F11219">
        <f t="shared" si="351"/>
        <v>5119</v>
      </c>
      <c r="G11219" t="str">
        <f>IF(F11219&gt;10000,"省直辖县市",VLOOKUP(F11219,'Regionalism Code'!H:I,2,FALSE))</f>
        <v>巴中市</v>
      </c>
      <c r="H11219" s="7">
        <v>93.2418388692393</v>
      </c>
      <c r="I11219" s="7">
        <v>80.4438845462221</v>
      </c>
      <c r="J11219" s="7">
        <v>110.080891213091</v>
      </c>
      <c r="K11219" s="7">
        <v>59.6842040347295</v>
      </c>
      <c r="L11219" s="7">
        <v>91.6421979481115</v>
      </c>
      <c r="M11219" s="7">
        <v>59.7171975054616</v>
      </c>
      <c r="N11219" s="7">
        <v>126.104621327908</v>
      </c>
      <c r="O11219" s="7">
        <v>121.462167415617</v>
      </c>
      <c r="P11219" s="7">
        <v>109.704774208969</v>
      </c>
      <c r="Q11219" s="7">
        <v>104.906944527064</v>
      </c>
    </row>
    <row r="11220" spans="1:17">
      <c r="A11220" s="6">
        <v>2018</v>
      </c>
      <c r="B11220" t="s">
        <v>2500</v>
      </c>
      <c r="C11220">
        <v>511921</v>
      </c>
      <c r="D11220">
        <f t="shared" si="350"/>
        <v>51</v>
      </c>
      <c r="E11220" t="str">
        <f>VLOOKUP(D11220,'Regionalism Code'!B:C,2,FALSE)</f>
        <v>四川省</v>
      </c>
      <c r="F11220">
        <f t="shared" si="351"/>
        <v>5119</v>
      </c>
      <c r="G11220" t="str">
        <f>IF(F11220&gt;10000,"省直辖县市",VLOOKUP(F11220,'Regionalism Code'!H:I,2,FALSE))</f>
        <v>巴中市</v>
      </c>
      <c r="H11220" s="7">
        <v>92.5102046935128</v>
      </c>
      <c r="I11220" s="7">
        <v>83.2510181741652</v>
      </c>
      <c r="J11220" s="7">
        <v>103.678626259413</v>
      </c>
      <c r="K11220" s="7">
        <v>45.816424225487</v>
      </c>
      <c r="L11220" s="7">
        <v>74.9461583574004</v>
      </c>
      <c r="M11220" s="7">
        <v>54.977358698259</v>
      </c>
      <c r="N11220" s="7">
        <v>126.300776004114</v>
      </c>
      <c r="O11220" s="7">
        <v>113.133738491557</v>
      </c>
      <c r="P11220" s="7">
        <v>112.645816668962</v>
      </c>
      <c r="Q11220" s="7">
        <v>102.794749250742</v>
      </c>
    </row>
    <row r="11221" spans="1:17">
      <c r="A11221" s="6">
        <v>2018</v>
      </c>
      <c r="B11221" t="s">
        <v>2501</v>
      </c>
      <c r="C11221">
        <v>511922</v>
      </c>
      <c r="D11221">
        <f t="shared" si="350"/>
        <v>51</v>
      </c>
      <c r="E11221" t="str">
        <f>VLOOKUP(D11221,'Regionalism Code'!B:C,2,FALSE)</f>
        <v>四川省</v>
      </c>
      <c r="F11221">
        <f t="shared" si="351"/>
        <v>5119</v>
      </c>
      <c r="G11221" t="str">
        <f>IF(F11221&gt;10000,"省直辖县市",VLOOKUP(F11221,'Regionalism Code'!H:I,2,FALSE))</f>
        <v>巴中市</v>
      </c>
      <c r="H11221" s="7">
        <v>93.5027360116363</v>
      </c>
      <c r="I11221" s="7">
        <v>84.0116228201735</v>
      </c>
      <c r="J11221" s="7">
        <v>105.866568303743</v>
      </c>
      <c r="K11221" s="7">
        <v>49.216012299648</v>
      </c>
      <c r="L11221" s="7">
        <v>79.3913423787466</v>
      </c>
      <c r="M11221" s="7">
        <v>58.7288364467787</v>
      </c>
      <c r="N11221" s="7">
        <v>125.716244822267</v>
      </c>
      <c r="O11221" s="7">
        <v>116.089060221008</v>
      </c>
      <c r="P11221" s="7">
        <v>113.725435866231</v>
      </c>
      <c r="Q11221" s="7">
        <v>102.380908690263</v>
      </c>
    </row>
    <row r="11222" spans="1:17">
      <c r="A11222" s="6">
        <v>2018</v>
      </c>
      <c r="B11222" t="s">
        <v>2502</v>
      </c>
      <c r="C11222">
        <v>511923</v>
      </c>
      <c r="D11222">
        <f t="shared" si="350"/>
        <v>51</v>
      </c>
      <c r="E11222" t="str">
        <f>VLOOKUP(D11222,'Regionalism Code'!B:C,2,FALSE)</f>
        <v>四川省</v>
      </c>
      <c r="F11222">
        <f t="shared" si="351"/>
        <v>5119</v>
      </c>
      <c r="G11222" t="str">
        <f>IF(F11222&gt;10000,"省直辖县市",VLOOKUP(F11222,'Regionalism Code'!H:I,2,FALSE))</f>
        <v>巴中市</v>
      </c>
      <c r="H11222" s="7">
        <v>95.0267107578518</v>
      </c>
      <c r="I11222" s="7">
        <v>83.0972834997753</v>
      </c>
      <c r="J11222" s="7">
        <v>108.088537534768</v>
      </c>
      <c r="K11222" s="7">
        <v>53.1291622585571</v>
      </c>
      <c r="L11222" s="7">
        <v>75.827626519612</v>
      </c>
      <c r="M11222" s="7">
        <v>63.2958626579213</v>
      </c>
      <c r="N11222" s="7">
        <v>123.122222251598</v>
      </c>
      <c r="O11222" s="7">
        <v>123.844965092165</v>
      </c>
      <c r="P11222" s="7">
        <v>113.859047385804</v>
      </c>
      <c r="Q11222" s="7">
        <v>110.687880933871</v>
      </c>
    </row>
    <row r="11223" spans="1:17">
      <c r="A11223" s="6">
        <v>2018</v>
      </c>
      <c r="B11223" t="s">
        <v>2503</v>
      </c>
      <c r="C11223">
        <v>512002</v>
      </c>
      <c r="D11223">
        <f t="shared" si="350"/>
        <v>51</v>
      </c>
      <c r="E11223" t="str">
        <f>VLOOKUP(D11223,'Regionalism Code'!B:C,2,FALSE)</f>
        <v>四川省</v>
      </c>
      <c r="F11223">
        <f t="shared" si="351"/>
        <v>5120</v>
      </c>
      <c r="G11223" t="str">
        <f>IF(F11223&gt;10000,"省直辖县市",VLOOKUP(F11223,'Regionalism Code'!H:I,2,FALSE))</f>
        <v>资阳市</v>
      </c>
      <c r="H11223" s="7">
        <v>104.784417569978</v>
      </c>
      <c r="I11223" s="7">
        <v>90.2912035794805</v>
      </c>
      <c r="J11223" s="7">
        <v>127.124361159844</v>
      </c>
      <c r="K11223" s="7">
        <v>73.4854482563217</v>
      </c>
      <c r="L11223" s="7">
        <v>106.137313028755</v>
      </c>
      <c r="M11223" s="7">
        <v>76.550253858262</v>
      </c>
      <c r="N11223" s="7">
        <v>148.52137374983</v>
      </c>
      <c r="O11223" s="7">
        <v>137.125803637506</v>
      </c>
      <c r="P11223" s="7">
        <v>124.178774360128</v>
      </c>
      <c r="Q11223" s="7">
        <v>112.05195763326</v>
      </c>
    </row>
    <row r="11224" spans="1:17">
      <c r="A11224" s="6">
        <v>2018</v>
      </c>
      <c r="B11224" t="s">
        <v>2504</v>
      </c>
      <c r="C11224">
        <v>512021</v>
      </c>
      <c r="D11224">
        <f t="shared" si="350"/>
        <v>51</v>
      </c>
      <c r="E11224" t="str">
        <f>VLOOKUP(D11224,'Regionalism Code'!B:C,2,FALSE)</f>
        <v>四川省</v>
      </c>
      <c r="F11224">
        <f t="shared" si="351"/>
        <v>5120</v>
      </c>
      <c r="G11224" t="str">
        <f>IF(F11224&gt;10000,"省直辖县市",VLOOKUP(F11224,'Regionalism Code'!H:I,2,FALSE))</f>
        <v>资阳市</v>
      </c>
      <c r="H11224" s="7">
        <v>96.1390742289996</v>
      </c>
      <c r="I11224" s="7">
        <v>82.3063209827641</v>
      </c>
      <c r="J11224" s="7">
        <v>114.348987462071</v>
      </c>
      <c r="K11224" s="7">
        <v>52.4196693661279</v>
      </c>
      <c r="L11224" s="7">
        <v>89.7559499847836</v>
      </c>
      <c r="M11224" s="7">
        <v>64.3634811163722</v>
      </c>
      <c r="N11224" s="7">
        <v>138.058240867444</v>
      </c>
      <c r="O11224" s="7">
        <v>122.991963237205</v>
      </c>
      <c r="P11224" s="7">
        <v>119.682691358146</v>
      </c>
      <c r="Q11224" s="7">
        <v>108.730174071434</v>
      </c>
    </row>
    <row r="11225" spans="1:17">
      <c r="A11225" s="6">
        <v>2018</v>
      </c>
      <c r="B11225" t="s">
        <v>2505</v>
      </c>
      <c r="C11225">
        <v>512022</v>
      </c>
      <c r="D11225">
        <f t="shared" si="350"/>
        <v>51</v>
      </c>
      <c r="E11225" t="str">
        <f>VLOOKUP(D11225,'Regionalism Code'!B:C,2,FALSE)</f>
        <v>四川省</v>
      </c>
      <c r="F11225">
        <f t="shared" si="351"/>
        <v>5120</v>
      </c>
      <c r="G11225" t="str">
        <f>IF(F11225&gt;10000,"省直辖县市",VLOOKUP(F11225,'Regionalism Code'!H:I,2,FALSE))</f>
        <v>资阳市</v>
      </c>
      <c r="H11225" s="7">
        <v>97.6566635249261</v>
      </c>
      <c r="I11225" s="7">
        <v>82.7834585107625</v>
      </c>
      <c r="J11225" s="7">
        <v>117.217779897868</v>
      </c>
      <c r="K11225" s="7">
        <v>55.533454388466</v>
      </c>
      <c r="L11225" s="7">
        <v>85.4397779582094</v>
      </c>
      <c r="M11225" s="7">
        <v>70.953067316459</v>
      </c>
      <c r="N11225" s="7">
        <v>143.848848784209</v>
      </c>
      <c r="O11225" s="7">
        <v>126.297935962755</v>
      </c>
      <c r="P11225" s="7">
        <v>122.540372499661</v>
      </c>
      <c r="Q11225" s="7">
        <v>111.228059964892</v>
      </c>
    </row>
    <row r="11226" spans="1:17">
      <c r="A11226" s="6">
        <v>2018</v>
      </c>
      <c r="B11226" t="s">
        <v>2506</v>
      </c>
      <c r="C11226">
        <v>512081</v>
      </c>
      <c r="D11226">
        <f t="shared" si="350"/>
        <v>51</v>
      </c>
      <c r="E11226" t="str">
        <f>VLOOKUP(D11226,'Regionalism Code'!B:C,2,FALSE)</f>
        <v>四川省</v>
      </c>
      <c r="F11226">
        <f t="shared" si="351"/>
        <v>5120</v>
      </c>
      <c r="G11226" t="str">
        <f>IF(F11226&gt;10000,"省直辖县市",VLOOKUP(F11226,'Regionalism Code'!H:I,2,FALSE))</f>
        <v>资阳市</v>
      </c>
      <c r="H11226" s="7">
        <v>103.791727661274</v>
      </c>
      <c r="I11226" s="7">
        <v>87.5502437005721</v>
      </c>
      <c r="J11226" s="7">
        <v>130.767606465223</v>
      </c>
      <c r="K11226" s="7">
        <v>82.8252751602384</v>
      </c>
      <c r="L11226" s="7">
        <v>108.646850363762</v>
      </c>
      <c r="M11226" s="7">
        <v>79.6432661476067</v>
      </c>
      <c r="N11226" s="7">
        <v>151.181744050645</v>
      </c>
      <c r="O11226" s="7">
        <v>141.302135185984</v>
      </c>
      <c r="P11226" s="7">
        <v>127.96653655537</v>
      </c>
      <c r="Q11226" s="7">
        <v>108.40773615283</v>
      </c>
    </row>
    <row r="11227" spans="1:17">
      <c r="A11227" s="6">
        <v>2018</v>
      </c>
      <c r="B11227" t="s">
        <v>2507</v>
      </c>
      <c r="C11227">
        <v>513221</v>
      </c>
      <c r="D11227">
        <f t="shared" si="350"/>
        <v>51</v>
      </c>
      <c r="E11227" t="str">
        <f>VLOOKUP(D11227,'Regionalism Code'!B:C,2,FALSE)</f>
        <v>四川省</v>
      </c>
      <c r="F11227">
        <f t="shared" si="351"/>
        <v>5132</v>
      </c>
      <c r="G11227" t="str">
        <f>IF(F11227&gt;10000,"省直辖县市",VLOOKUP(F11227,'Regionalism Code'!H:I,2,FALSE))</f>
        <v>阿坝藏族羌族自治州</v>
      </c>
      <c r="H11227" s="7">
        <v>101.334418769436</v>
      </c>
      <c r="I11227" s="7">
        <v>92.3755046386354</v>
      </c>
      <c r="J11227" s="7">
        <v>112.074793330573</v>
      </c>
      <c r="K11227" s="7">
        <v>60.3646254598935</v>
      </c>
      <c r="L11227" s="7">
        <v>94.5154591854788</v>
      </c>
      <c r="M11227" s="7">
        <v>60.9260415827298</v>
      </c>
      <c r="N11227" s="7">
        <v>134.113738223346</v>
      </c>
      <c r="O11227" s="7">
        <v>118.144419388581</v>
      </c>
      <c r="P11227" s="7">
        <v>116.585061973099</v>
      </c>
      <c r="Q11227" s="7">
        <v>111.405838232379</v>
      </c>
    </row>
    <row r="11228" spans="1:17">
      <c r="A11228" s="6">
        <v>2018</v>
      </c>
      <c r="B11228" t="s">
        <v>2508</v>
      </c>
      <c r="C11228">
        <v>513222</v>
      </c>
      <c r="D11228">
        <f t="shared" si="350"/>
        <v>51</v>
      </c>
      <c r="E11228" t="str">
        <f>VLOOKUP(D11228,'Regionalism Code'!B:C,2,FALSE)</f>
        <v>四川省</v>
      </c>
      <c r="F11228">
        <f t="shared" si="351"/>
        <v>5132</v>
      </c>
      <c r="G11228" t="str">
        <f>IF(F11228&gt;10000,"省直辖县市",VLOOKUP(F11228,'Regionalism Code'!H:I,2,FALSE))</f>
        <v>阿坝藏族羌族自治州</v>
      </c>
      <c r="H11228" s="7">
        <v>103.556046946776</v>
      </c>
      <c r="I11228" s="7">
        <v>92.5890211733328</v>
      </c>
      <c r="J11228" s="7">
        <v>119.995800059441</v>
      </c>
      <c r="K11228" s="7">
        <v>59.4030800800145</v>
      </c>
      <c r="L11228" s="7">
        <v>95.7618785615096</v>
      </c>
      <c r="M11228" s="7">
        <v>69.6102973096243</v>
      </c>
      <c r="N11228" s="7">
        <v>148.068538189633</v>
      </c>
      <c r="O11228" s="7">
        <v>127.613265428784</v>
      </c>
      <c r="P11228" s="7">
        <v>117.486891409599</v>
      </c>
      <c r="Q11228" s="7">
        <v>109.901679389194</v>
      </c>
    </row>
    <row r="11229" spans="1:17">
      <c r="A11229" s="6">
        <v>2018</v>
      </c>
      <c r="B11229" t="s">
        <v>2509</v>
      </c>
      <c r="C11229">
        <v>513223</v>
      </c>
      <c r="D11229">
        <f t="shared" si="350"/>
        <v>51</v>
      </c>
      <c r="E11229" t="str">
        <f>VLOOKUP(D11229,'Regionalism Code'!B:C,2,FALSE)</f>
        <v>四川省</v>
      </c>
      <c r="F11229">
        <f t="shared" si="351"/>
        <v>5132</v>
      </c>
      <c r="G11229" t="str">
        <f>IF(F11229&gt;10000,"省直辖县市",VLOOKUP(F11229,'Regionalism Code'!H:I,2,FALSE))</f>
        <v>阿坝藏族羌族自治州</v>
      </c>
      <c r="H11229" s="7">
        <v>98.7767599068324</v>
      </c>
      <c r="I11229" s="7">
        <v>88.8048238978085</v>
      </c>
      <c r="J11229" s="7">
        <v>113.26300223721</v>
      </c>
      <c r="K11229" s="7">
        <v>50.1309279192643</v>
      </c>
      <c r="L11229" s="7">
        <v>89.3687148542574</v>
      </c>
      <c r="M11229" s="7">
        <v>58.1324456896086</v>
      </c>
      <c r="N11229" s="7">
        <v>144.367497973317</v>
      </c>
      <c r="O11229" s="7">
        <v>119.047832444648</v>
      </c>
      <c r="P11229" s="7">
        <v>113.738194361663</v>
      </c>
      <c r="Q11229" s="7">
        <v>105.386169006083</v>
      </c>
    </row>
    <row r="11230" spans="1:17">
      <c r="A11230" s="6">
        <v>2018</v>
      </c>
      <c r="B11230" t="s">
        <v>2510</v>
      </c>
      <c r="C11230">
        <v>513224</v>
      </c>
      <c r="D11230">
        <f t="shared" si="350"/>
        <v>51</v>
      </c>
      <c r="E11230" t="str">
        <f>VLOOKUP(D11230,'Regionalism Code'!B:C,2,FALSE)</f>
        <v>四川省</v>
      </c>
      <c r="F11230">
        <f t="shared" si="351"/>
        <v>5132</v>
      </c>
      <c r="G11230" t="str">
        <f>IF(F11230&gt;10000,"省直辖县市",VLOOKUP(F11230,'Regionalism Code'!H:I,2,FALSE))</f>
        <v>阿坝藏族羌族自治州</v>
      </c>
      <c r="H11230" s="7">
        <v>99.3078264553105</v>
      </c>
      <c r="I11230" s="7">
        <v>88.2266208397879</v>
      </c>
      <c r="J11230" s="7">
        <v>119.141637653679</v>
      </c>
      <c r="K11230" s="7">
        <v>50.1971066811274</v>
      </c>
      <c r="L11230" s="7">
        <v>91.2849592249955</v>
      </c>
      <c r="M11230" s="7">
        <v>62.9002319638502</v>
      </c>
      <c r="N11230" s="7">
        <v>162.108098491831</v>
      </c>
      <c r="O11230" s="7">
        <v>121.999806969528</v>
      </c>
      <c r="P11230" s="7">
        <v>110.688997648939</v>
      </c>
      <c r="Q11230" s="7">
        <v>99.8626781686202</v>
      </c>
    </row>
    <row r="11231" spans="1:17">
      <c r="A11231" s="6">
        <v>2018</v>
      </c>
      <c r="B11231" t="s">
        <v>2511</v>
      </c>
      <c r="C11231">
        <v>513225</v>
      </c>
      <c r="D11231">
        <f t="shared" si="350"/>
        <v>51</v>
      </c>
      <c r="E11231" t="str">
        <f>VLOOKUP(D11231,'Regionalism Code'!B:C,2,FALSE)</f>
        <v>四川省</v>
      </c>
      <c r="F11231">
        <f t="shared" si="351"/>
        <v>5132</v>
      </c>
      <c r="G11231" t="str">
        <f>IF(F11231&gt;10000,"省直辖县市",VLOOKUP(F11231,'Regionalism Code'!H:I,2,FALSE))</f>
        <v>阿坝藏族羌族自治州</v>
      </c>
      <c r="H11231" s="7">
        <v>100.380934494483</v>
      </c>
      <c r="I11231" s="7">
        <v>89.0626728501428</v>
      </c>
      <c r="J11231" s="7">
        <v>114.696460360746</v>
      </c>
      <c r="K11231" s="7">
        <v>48.1924603552959</v>
      </c>
      <c r="L11231" s="7">
        <v>86.8346589215827</v>
      </c>
      <c r="M11231" s="7">
        <v>61.5657627000933</v>
      </c>
      <c r="N11231" s="7">
        <v>144.357801295903</v>
      </c>
      <c r="O11231" s="7">
        <v>123.356094840469</v>
      </c>
      <c r="P11231" s="7">
        <v>114.288463927869</v>
      </c>
      <c r="Q11231" s="7">
        <v>111.746204436971</v>
      </c>
    </row>
    <row r="11232" spans="1:17">
      <c r="A11232" s="6">
        <v>2018</v>
      </c>
      <c r="B11232" t="s">
        <v>2512</v>
      </c>
      <c r="C11232">
        <v>513226</v>
      </c>
      <c r="D11232">
        <f t="shared" si="350"/>
        <v>51</v>
      </c>
      <c r="E11232" t="str">
        <f>VLOOKUP(D11232,'Regionalism Code'!B:C,2,FALSE)</f>
        <v>四川省</v>
      </c>
      <c r="F11232">
        <f t="shared" si="351"/>
        <v>5132</v>
      </c>
      <c r="G11232" t="str">
        <f>IF(F11232&gt;10000,"省直辖县市",VLOOKUP(F11232,'Regionalism Code'!H:I,2,FALSE))</f>
        <v>阿坝藏族羌族自治州</v>
      </c>
      <c r="H11232" s="7">
        <v>98.0869749883393</v>
      </c>
      <c r="I11232" s="7">
        <v>85.1363728657997</v>
      </c>
      <c r="J11232" s="7">
        <v>113.938691906739</v>
      </c>
      <c r="K11232" s="7">
        <v>42.7700702386688</v>
      </c>
      <c r="L11232" s="7">
        <v>91.1375382284948</v>
      </c>
      <c r="M11232" s="7">
        <v>61.3377462883071</v>
      </c>
      <c r="N11232" s="7">
        <v>149.260969413751</v>
      </c>
      <c r="O11232" s="7">
        <v>118.751669238224</v>
      </c>
      <c r="P11232" s="7">
        <v>107.687640065613</v>
      </c>
      <c r="Q11232" s="7">
        <v>112.050562217599</v>
      </c>
    </row>
    <row r="11233" spans="1:17">
      <c r="A11233" s="6">
        <v>2018</v>
      </c>
      <c r="B11233" t="s">
        <v>2513</v>
      </c>
      <c r="C11233">
        <v>513227</v>
      </c>
      <c r="D11233">
        <f t="shared" si="350"/>
        <v>51</v>
      </c>
      <c r="E11233" t="str">
        <f>VLOOKUP(D11233,'Regionalism Code'!B:C,2,FALSE)</f>
        <v>四川省</v>
      </c>
      <c r="F11233">
        <f t="shared" si="351"/>
        <v>5132</v>
      </c>
      <c r="G11233" t="str">
        <f>IF(F11233&gt;10000,"省直辖县市",VLOOKUP(F11233,'Regionalism Code'!H:I,2,FALSE))</f>
        <v>阿坝藏族羌族自治州</v>
      </c>
      <c r="H11233" s="7">
        <v>97.1141006965649</v>
      </c>
      <c r="I11233" s="7">
        <v>85.9235615999156</v>
      </c>
      <c r="J11233" s="7">
        <v>110.864699468144</v>
      </c>
      <c r="K11233" s="7">
        <v>47.912546358189</v>
      </c>
      <c r="L11233" s="7">
        <v>85.5578505715224</v>
      </c>
      <c r="M11233" s="7">
        <v>59.3355524769608</v>
      </c>
      <c r="N11233" s="7">
        <v>149.462163772788</v>
      </c>
      <c r="O11233" s="7">
        <v>111.572003229823</v>
      </c>
      <c r="P11233" s="7">
        <v>111.865205932965</v>
      </c>
      <c r="Q11233" s="7">
        <v>109.083995028603</v>
      </c>
    </row>
    <row r="11234" spans="1:17">
      <c r="A11234" s="6">
        <v>2018</v>
      </c>
      <c r="B11234" t="s">
        <v>2514</v>
      </c>
      <c r="C11234">
        <v>513228</v>
      </c>
      <c r="D11234">
        <f t="shared" si="350"/>
        <v>51</v>
      </c>
      <c r="E11234" t="str">
        <f>VLOOKUP(D11234,'Regionalism Code'!B:C,2,FALSE)</f>
        <v>四川省</v>
      </c>
      <c r="F11234">
        <f t="shared" si="351"/>
        <v>5132</v>
      </c>
      <c r="G11234" t="str">
        <f>IF(F11234&gt;10000,"省直辖县市",VLOOKUP(F11234,'Regionalism Code'!H:I,2,FALSE))</f>
        <v>阿坝藏族羌族自治州</v>
      </c>
      <c r="H11234" s="7">
        <v>97.3383652329754</v>
      </c>
      <c r="I11234" s="7">
        <v>84.2069755010041</v>
      </c>
      <c r="J11234" s="7">
        <v>118.644783197236</v>
      </c>
      <c r="K11234" s="7">
        <v>55.1273173370655</v>
      </c>
      <c r="L11234" s="7">
        <v>94.3628059829764</v>
      </c>
      <c r="M11234" s="7">
        <v>68.1038961101021</v>
      </c>
      <c r="N11234" s="7">
        <v>149.374007784526</v>
      </c>
      <c r="O11234" s="7">
        <v>125.911733015597</v>
      </c>
      <c r="P11234" s="7">
        <v>112.277254415055</v>
      </c>
      <c r="Q11234" s="7">
        <v>101.986809231596</v>
      </c>
    </row>
    <row r="11235" spans="1:17">
      <c r="A11235" s="6">
        <v>2018</v>
      </c>
      <c r="B11235" t="s">
        <v>2515</v>
      </c>
      <c r="C11235">
        <v>513229</v>
      </c>
      <c r="D11235">
        <f t="shared" si="350"/>
        <v>51</v>
      </c>
      <c r="E11235" t="str">
        <f>VLOOKUP(D11235,'Regionalism Code'!B:C,2,FALSE)</f>
        <v>四川省</v>
      </c>
      <c r="F11235">
        <f t="shared" si="351"/>
        <v>5132</v>
      </c>
      <c r="G11235" t="str">
        <f>IF(F11235&gt;10000,"省直辖县市",VLOOKUP(F11235,'Regionalism Code'!H:I,2,FALSE))</f>
        <v>阿坝藏族羌族自治州</v>
      </c>
      <c r="H11235" s="7">
        <v>105.277673979487</v>
      </c>
      <c r="I11235" s="7">
        <v>89.6486141779589</v>
      </c>
      <c r="J11235" s="7">
        <v>134.901532267039</v>
      </c>
      <c r="K11235" s="7">
        <v>79.0113085772053</v>
      </c>
      <c r="L11235" s="7">
        <v>122.779287497985</v>
      </c>
      <c r="M11235" s="7">
        <v>81.4105396260201</v>
      </c>
      <c r="N11235" s="7">
        <v>160.968163357552</v>
      </c>
      <c r="O11235" s="7">
        <v>143.126025152232</v>
      </c>
      <c r="P11235" s="7">
        <v>115.848489005475</v>
      </c>
      <c r="Q11235" s="7">
        <v>103.05976172377</v>
      </c>
    </row>
    <row r="11236" spans="1:17">
      <c r="A11236" s="6">
        <v>2018</v>
      </c>
      <c r="B11236" t="s">
        <v>2516</v>
      </c>
      <c r="C11236">
        <v>513230</v>
      </c>
      <c r="D11236">
        <f t="shared" si="350"/>
        <v>51</v>
      </c>
      <c r="E11236" t="str">
        <f>VLOOKUP(D11236,'Regionalism Code'!B:C,2,FALSE)</f>
        <v>四川省</v>
      </c>
      <c r="F11236">
        <f t="shared" si="351"/>
        <v>5132</v>
      </c>
      <c r="G11236" t="str">
        <f>IF(F11236&gt;10000,"省直辖县市",VLOOKUP(F11236,'Regionalism Code'!H:I,2,FALSE))</f>
        <v>阿坝藏族羌族自治州</v>
      </c>
      <c r="H11236" s="7">
        <v>98.54500933605</v>
      </c>
      <c r="I11236" s="7">
        <v>85.0707473929577</v>
      </c>
      <c r="J11236" s="7">
        <v>117.286130783951</v>
      </c>
      <c r="K11236" s="7">
        <v>50.1388303128087</v>
      </c>
      <c r="L11236" s="7">
        <v>104.860387796641</v>
      </c>
      <c r="M11236" s="7">
        <v>61.4795318840138</v>
      </c>
      <c r="N11236" s="7">
        <v>153.715595541358</v>
      </c>
      <c r="O11236" s="7">
        <v>118.146640264558</v>
      </c>
      <c r="P11236" s="7">
        <v>107.180742731921</v>
      </c>
      <c r="Q11236" s="7">
        <v>108.987234963493</v>
      </c>
    </row>
    <row r="11237" spans="1:17">
      <c r="A11237" s="6">
        <v>2018</v>
      </c>
      <c r="B11237" t="s">
        <v>2517</v>
      </c>
      <c r="C11237">
        <v>513231</v>
      </c>
      <c r="D11237">
        <f t="shared" si="350"/>
        <v>51</v>
      </c>
      <c r="E11237" t="str">
        <f>VLOOKUP(D11237,'Regionalism Code'!B:C,2,FALSE)</f>
        <v>四川省</v>
      </c>
      <c r="F11237">
        <f t="shared" si="351"/>
        <v>5132</v>
      </c>
      <c r="G11237" t="str">
        <f>IF(F11237&gt;10000,"省直辖县市",VLOOKUP(F11237,'Regionalism Code'!H:I,2,FALSE))</f>
        <v>阿坝藏族羌族自治州</v>
      </c>
      <c r="H11237" s="7">
        <v>97.9364753641842</v>
      </c>
      <c r="I11237" s="7">
        <v>85.4923896869372</v>
      </c>
      <c r="J11237" s="7">
        <v>120.424101423081</v>
      </c>
      <c r="K11237" s="7">
        <v>52.6911901599511</v>
      </c>
      <c r="L11237" s="7">
        <v>98.261103029211</v>
      </c>
      <c r="M11237" s="7">
        <v>64.9524927339674</v>
      </c>
      <c r="N11237" s="7">
        <v>146.558443557669</v>
      </c>
      <c r="O11237" s="7">
        <v>131.704468002068</v>
      </c>
      <c r="P11237" s="7">
        <v>111.807465605046</v>
      </c>
      <c r="Q11237" s="7">
        <v>98.1690478926558</v>
      </c>
    </row>
    <row r="11238" spans="1:17">
      <c r="A11238" s="6">
        <v>2018</v>
      </c>
      <c r="B11238" t="s">
        <v>2518</v>
      </c>
      <c r="C11238">
        <v>513232</v>
      </c>
      <c r="D11238">
        <f t="shared" si="350"/>
        <v>51</v>
      </c>
      <c r="E11238" t="str">
        <f>VLOOKUP(D11238,'Regionalism Code'!B:C,2,FALSE)</f>
        <v>四川省</v>
      </c>
      <c r="F11238">
        <f t="shared" si="351"/>
        <v>5132</v>
      </c>
      <c r="G11238" t="str">
        <f>IF(F11238&gt;10000,"省直辖县市",VLOOKUP(F11238,'Regionalism Code'!H:I,2,FALSE))</f>
        <v>阿坝藏族羌族自治州</v>
      </c>
      <c r="H11238" s="7">
        <v>95.512634524938</v>
      </c>
      <c r="I11238" s="7">
        <v>83.9387890439134</v>
      </c>
      <c r="J11238" s="7">
        <v>112.802480439854</v>
      </c>
      <c r="K11238" s="7">
        <v>41.2412674281152</v>
      </c>
      <c r="L11238" s="7">
        <v>100.926119893767</v>
      </c>
      <c r="M11238" s="7">
        <v>51.635326362081</v>
      </c>
      <c r="N11238" s="7">
        <v>136.216901202698</v>
      </c>
      <c r="O11238" s="7">
        <v>122.740952372409</v>
      </c>
      <c r="P11238" s="7">
        <v>104.996023700569</v>
      </c>
      <c r="Q11238" s="7">
        <v>102.316729760941</v>
      </c>
    </row>
    <row r="11239" spans="1:17">
      <c r="A11239" s="6">
        <v>2018</v>
      </c>
      <c r="B11239" t="s">
        <v>2519</v>
      </c>
      <c r="C11239">
        <v>513233</v>
      </c>
      <c r="D11239">
        <f t="shared" si="350"/>
        <v>51</v>
      </c>
      <c r="E11239" t="str">
        <f>VLOOKUP(D11239,'Regionalism Code'!B:C,2,FALSE)</f>
        <v>四川省</v>
      </c>
      <c r="F11239">
        <f t="shared" si="351"/>
        <v>5132</v>
      </c>
      <c r="G11239" t="str">
        <f>IF(F11239&gt;10000,"省直辖县市",VLOOKUP(F11239,'Regionalism Code'!H:I,2,FALSE))</f>
        <v>阿坝藏族羌族自治州</v>
      </c>
      <c r="H11239" s="7">
        <v>97.3991164502526</v>
      </c>
      <c r="I11239" s="7">
        <v>84.8877066130254</v>
      </c>
      <c r="J11239" s="7">
        <v>116.525949005849</v>
      </c>
      <c r="K11239" s="7">
        <v>51.2335599319199</v>
      </c>
      <c r="L11239" s="7">
        <v>103.466599040956</v>
      </c>
      <c r="M11239" s="7">
        <v>58.2132747697643</v>
      </c>
      <c r="N11239" s="7">
        <v>136.128676216245</v>
      </c>
      <c r="O11239" s="7">
        <v>127.874320423887</v>
      </c>
      <c r="P11239" s="7">
        <v>110.23718403085</v>
      </c>
      <c r="Q11239" s="7">
        <v>103.961052918988</v>
      </c>
    </row>
    <row r="11240" spans="1:17">
      <c r="A11240" s="6">
        <v>2018</v>
      </c>
      <c r="B11240" t="s">
        <v>2520</v>
      </c>
      <c r="C11240">
        <v>513321</v>
      </c>
      <c r="D11240">
        <f t="shared" si="350"/>
        <v>51</v>
      </c>
      <c r="E11240" t="str">
        <f>VLOOKUP(D11240,'Regionalism Code'!B:C,2,FALSE)</f>
        <v>四川省</v>
      </c>
      <c r="F11240">
        <f t="shared" si="351"/>
        <v>5133</v>
      </c>
      <c r="G11240" t="str">
        <f>IF(F11240&gt;10000,"省直辖县市",VLOOKUP(F11240,'Regionalism Code'!H:I,2,FALSE))</f>
        <v>甘孜藏族自治州</v>
      </c>
      <c r="H11240" s="7">
        <v>109.918553379469</v>
      </c>
      <c r="I11240" s="7">
        <v>93.3560590274934</v>
      </c>
      <c r="J11240" s="7">
        <v>139.719638342655</v>
      </c>
      <c r="K11240" s="7">
        <v>87.6320873156751</v>
      </c>
      <c r="L11240" s="7">
        <v>127.903886380238</v>
      </c>
      <c r="M11240" s="7">
        <v>82.8619613046826</v>
      </c>
      <c r="N11240" s="7">
        <v>169.070536633352</v>
      </c>
      <c r="O11240" s="7">
        <v>145.107998565488</v>
      </c>
      <c r="P11240" s="7">
        <v>123.314804839814</v>
      </c>
      <c r="Q11240" s="7">
        <v>110.461060857967</v>
      </c>
    </row>
    <row r="11241" spans="1:17">
      <c r="A11241" s="6">
        <v>2018</v>
      </c>
      <c r="B11241" t="s">
        <v>2521</v>
      </c>
      <c r="C11241">
        <v>513322</v>
      </c>
      <c r="D11241">
        <f t="shared" si="350"/>
        <v>51</v>
      </c>
      <c r="E11241" t="str">
        <f>VLOOKUP(D11241,'Regionalism Code'!B:C,2,FALSE)</f>
        <v>四川省</v>
      </c>
      <c r="F11241">
        <f t="shared" si="351"/>
        <v>5133</v>
      </c>
      <c r="G11241" t="str">
        <f>IF(F11241&gt;10000,"省直辖县市",VLOOKUP(F11241,'Regionalism Code'!H:I,2,FALSE))</f>
        <v>甘孜藏族自治州</v>
      </c>
      <c r="H11241" s="7">
        <v>104.422656833438</v>
      </c>
      <c r="I11241" s="7">
        <v>93.3146902068468</v>
      </c>
      <c r="J11241" s="7">
        <v>123.509587254012</v>
      </c>
      <c r="K11241" s="7">
        <v>70.0092560419799</v>
      </c>
      <c r="L11241" s="7">
        <v>101.569432904541</v>
      </c>
      <c r="M11241" s="7">
        <v>68.2784429892111</v>
      </c>
      <c r="N11241" s="7">
        <v>154.187249661756</v>
      </c>
      <c r="O11241" s="7">
        <v>129.188353160126</v>
      </c>
      <c r="P11241" s="7">
        <v>118.318678908652</v>
      </c>
      <c r="Q11241" s="7">
        <v>106.42338648862</v>
      </c>
    </row>
    <row r="11242" spans="1:17">
      <c r="A11242" s="6">
        <v>2018</v>
      </c>
      <c r="B11242" t="s">
        <v>2522</v>
      </c>
      <c r="C11242">
        <v>513323</v>
      </c>
      <c r="D11242">
        <f t="shared" si="350"/>
        <v>51</v>
      </c>
      <c r="E11242" t="str">
        <f>VLOOKUP(D11242,'Regionalism Code'!B:C,2,FALSE)</f>
        <v>四川省</v>
      </c>
      <c r="F11242">
        <f t="shared" si="351"/>
        <v>5133</v>
      </c>
      <c r="G11242" t="str">
        <f>IF(F11242&gt;10000,"省直辖县市",VLOOKUP(F11242,'Regionalism Code'!H:I,2,FALSE))</f>
        <v>甘孜藏族自治州</v>
      </c>
      <c r="H11242" s="7">
        <v>99.1471839477119</v>
      </c>
      <c r="I11242" s="7">
        <v>86.9143977294542</v>
      </c>
      <c r="J11242" s="7">
        <v>116.326599567548</v>
      </c>
      <c r="K11242" s="7">
        <v>55.8236064694554</v>
      </c>
      <c r="L11242" s="7">
        <v>90.8229764813067</v>
      </c>
      <c r="M11242" s="7">
        <v>68.4047180144119</v>
      </c>
      <c r="N11242" s="7">
        <v>153.161193119106</v>
      </c>
      <c r="O11242" s="7">
        <v>119.118656996744</v>
      </c>
      <c r="P11242" s="7">
        <v>110.763401035894</v>
      </c>
      <c r="Q11242" s="7">
        <v>108.327981772989</v>
      </c>
    </row>
    <row r="11243" spans="1:17">
      <c r="A11243" s="6">
        <v>2018</v>
      </c>
      <c r="B11243" t="s">
        <v>2523</v>
      </c>
      <c r="C11243">
        <v>513324</v>
      </c>
      <c r="D11243">
        <f t="shared" si="350"/>
        <v>51</v>
      </c>
      <c r="E11243" t="str">
        <f>VLOOKUP(D11243,'Regionalism Code'!B:C,2,FALSE)</f>
        <v>四川省</v>
      </c>
      <c r="F11243">
        <f t="shared" si="351"/>
        <v>5133</v>
      </c>
      <c r="G11243" t="str">
        <f>IF(F11243&gt;10000,"省直辖县市",VLOOKUP(F11243,'Regionalism Code'!H:I,2,FALSE))</f>
        <v>甘孜藏族自治州</v>
      </c>
      <c r="H11243" s="7">
        <v>92.6437214142217</v>
      </c>
      <c r="I11243" s="7">
        <v>81.560515911231</v>
      </c>
      <c r="J11243" s="7">
        <v>110.332844889512</v>
      </c>
      <c r="K11243" s="7">
        <v>38.82801085848</v>
      </c>
      <c r="L11243" s="7">
        <v>107.911620540987</v>
      </c>
      <c r="M11243" s="7">
        <v>62.8707617094871</v>
      </c>
      <c r="N11243" s="7">
        <v>128.779830877566</v>
      </c>
      <c r="O11243" s="7">
        <v>115.926162261647</v>
      </c>
      <c r="P11243" s="7">
        <v>107.658997507501</v>
      </c>
      <c r="Q11243" s="7">
        <v>97.1020059048651</v>
      </c>
    </row>
    <row r="11244" spans="1:17">
      <c r="A11244" s="6">
        <v>2018</v>
      </c>
      <c r="B11244" t="s">
        <v>2524</v>
      </c>
      <c r="C11244">
        <v>513325</v>
      </c>
      <c r="D11244">
        <f t="shared" si="350"/>
        <v>51</v>
      </c>
      <c r="E11244" t="str">
        <f>VLOOKUP(D11244,'Regionalism Code'!B:C,2,FALSE)</f>
        <v>四川省</v>
      </c>
      <c r="F11244">
        <f t="shared" si="351"/>
        <v>5133</v>
      </c>
      <c r="G11244" t="str">
        <f>IF(F11244&gt;10000,"省直辖县市",VLOOKUP(F11244,'Regionalism Code'!H:I,2,FALSE))</f>
        <v>甘孜藏族自治州</v>
      </c>
      <c r="H11244" s="7">
        <v>102.666759577707</v>
      </c>
      <c r="I11244" s="7">
        <v>90.5385461765812</v>
      </c>
      <c r="J11244" s="7">
        <v>125.760924427972</v>
      </c>
      <c r="K11244" s="7">
        <v>69.3969454140462</v>
      </c>
      <c r="L11244" s="7">
        <v>101.019770901727</v>
      </c>
      <c r="M11244" s="7">
        <v>75.7214946052704</v>
      </c>
      <c r="N11244" s="7">
        <v>153.916986877659</v>
      </c>
      <c r="O11244" s="7">
        <v>135.140933821602</v>
      </c>
      <c r="P11244" s="7">
        <v>115.130769094806</v>
      </c>
      <c r="Q11244" s="7">
        <v>100.7544398313</v>
      </c>
    </row>
    <row r="11245" spans="1:17">
      <c r="A11245" s="6">
        <v>2018</v>
      </c>
      <c r="B11245" t="s">
        <v>2525</v>
      </c>
      <c r="C11245">
        <v>513326</v>
      </c>
      <c r="D11245">
        <f t="shared" si="350"/>
        <v>51</v>
      </c>
      <c r="E11245" t="str">
        <f>VLOOKUP(D11245,'Regionalism Code'!B:C,2,FALSE)</f>
        <v>四川省</v>
      </c>
      <c r="F11245">
        <f t="shared" si="351"/>
        <v>5133</v>
      </c>
      <c r="G11245" t="str">
        <f>IF(F11245&gt;10000,"省直辖县市",VLOOKUP(F11245,'Regionalism Code'!H:I,2,FALSE))</f>
        <v>甘孜藏族自治州</v>
      </c>
      <c r="H11245" s="7">
        <v>100.822692836818</v>
      </c>
      <c r="I11245" s="7">
        <v>86.3088926360334</v>
      </c>
      <c r="J11245" s="7">
        <v>123.654332021727</v>
      </c>
      <c r="K11245" s="7">
        <v>58.8410274362264</v>
      </c>
      <c r="L11245" s="7">
        <v>103.275273838333</v>
      </c>
      <c r="M11245" s="7">
        <v>70.2020711564137</v>
      </c>
      <c r="N11245" s="7">
        <v>150.634049465663</v>
      </c>
      <c r="O11245" s="7">
        <v>132.706005305993</v>
      </c>
      <c r="P11245" s="7">
        <v>116.049087978985</v>
      </c>
      <c r="Q11245" s="7">
        <v>107.2644770794</v>
      </c>
    </row>
    <row r="11246" spans="1:17">
      <c r="A11246" s="6">
        <v>2018</v>
      </c>
      <c r="B11246" t="s">
        <v>2526</v>
      </c>
      <c r="C11246">
        <v>513327</v>
      </c>
      <c r="D11246">
        <f t="shared" si="350"/>
        <v>51</v>
      </c>
      <c r="E11246" t="str">
        <f>VLOOKUP(D11246,'Regionalism Code'!B:C,2,FALSE)</f>
        <v>四川省</v>
      </c>
      <c r="F11246">
        <f t="shared" si="351"/>
        <v>5133</v>
      </c>
      <c r="G11246" t="str">
        <f>IF(F11246&gt;10000,"省直辖县市",VLOOKUP(F11246,'Regionalism Code'!H:I,2,FALSE))</f>
        <v>甘孜藏族自治州</v>
      </c>
      <c r="H11246" s="7">
        <v>97.3912920219556</v>
      </c>
      <c r="I11246" s="7">
        <v>84.9521105108602</v>
      </c>
      <c r="J11246" s="7">
        <v>114.25042844572</v>
      </c>
      <c r="K11246" s="7">
        <v>51.663001507483</v>
      </c>
      <c r="L11246" s="7">
        <v>98.5120972823839</v>
      </c>
      <c r="M11246" s="7">
        <v>62.9679966545454</v>
      </c>
      <c r="N11246" s="7">
        <v>130.535173020506</v>
      </c>
      <c r="O11246" s="7">
        <v>126.11906818806</v>
      </c>
      <c r="P11246" s="7">
        <v>112.861615968766</v>
      </c>
      <c r="Q11246" s="7">
        <v>107.835494051826</v>
      </c>
    </row>
    <row r="11247" spans="1:17">
      <c r="A11247" s="6">
        <v>2018</v>
      </c>
      <c r="B11247" t="s">
        <v>2527</v>
      </c>
      <c r="C11247">
        <v>513328</v>
      </c>
      <c r="D11247">
        <f t="shared" si="350"/>
        <v>51</v>
      </c>
      <c r="E11247" t="str">
        <f>VLOOKUP(D11247,'Regionalism Code'!B:C,2,FALSE)</f>
        <v>四川省</v>
      </c>
      <c r="F11247">
        <f t="shared" si="351"/>
        <v>5133</v>
      </c>
      <c r="G11247" t="str">
        <f>IF(F11247&gt;10000,"省直辖县市",VLOOKUP(F11247,'Regionalism Code'!H:I,2,FALSE))</f>
        <v>甘孜藏族自治州</v>
      </c>
      <c r="H11247" s="7">
        <v>102.707492955145</v>
      </c>
      <c r="I11247" s="7">
        <v>86.9903314906706</v>
      </c>
      <c r="J11247" s="7">
        <v>126.90043717194</v>
      </c>
      <c r="K11247" s="7">
        <v>67.0955421538149</v>
      </c>
      <c r="L11247" s="7">
        <v>103.075978509386</v>
      </c>
      <c r="M11247" s="7">
        <v>69.9504800718521</v>
      </c>
      <c r="N11247" s="7">
        <v>162.405565944095</v>
      </c>
      <c r="O11247" s="7">
        <v>132.489359673574</v>
      </c>
      <c r="P11247" s="7">
        <v>116.803650164573</v>
      </c>
      <c r="Q11247" s="7">
        <v>110.64916385317</v>
      </c>
    </row>
    <row r="11248" spans="1:17">
      <c r="A11248" s="6">
        <v>2018</v>
      </c>
      <c r="B11248" t="s">
        <v>2528</v>
      </c>
      <c r="C11248">
        <v>513329</v>
      </c>
      <c r="D11248">
        <f t="shared" si="350"/>
        <v>51</v>
      </c>
      <c r="E11248" t="str">
        <f>VLOOKUP(D11248,'Regionalism Code'!B:C,2,FALSE)</f>
        <v>四川省</v>
      </c>
      <c r="F11248">
        <f t="shared" si="351"/>
        <v>5133</v>
      </c>
      <c r="G11248" t="str">
        <f>IF(F11248&gt;10000,"省直辖县市",VLOOKUP(F11248,'Regionalism Code'!H:I,2,FALSE))</f>
        <v>甘孜藏族自治州</v>
      </c>
      <c r="H11248" s="7">
        <v>99.3915593450858</v>
      </c>
      <c r="I11248" s="7">
        <v>83.2247646705805</v>
      </c>
      <c r="J11248" s="7">
        <v>121.258673214363</v>
      </c>
      <c r="K11248" s="7">
        <v>62.3329207209815</v>
      </c>
      <c r="L11248" s="7">
        <v>106.917439273531</v>
      </c>
      <c r="M11248" s="7">
        <v>74.2024564481704</v>
      </c>
      <c r="N11248" s="7">
        <v>151.091043273322</v>
      </c>
      <c r="O11248" s="7">
        <v>124.423477685107</v>
      </c>
      <c r="P11248" s="7">
        <v>112.779360868534</v>
      </c>
      <c r="Q11248" s="7">
        <v>113.044110166788</v>
      </c>
    </row>
    <row r="11249" spans="1:17">
      <c r="A11249" s="6">
        <v>2018</v>
      </c>
      <c r="B11249" t="s">
        <v>2529</v>
      </c>
      <c r="C11249">
        <v>513330</v>
      </c>
      <c r="D11249">
        <f t="shared" si="350"/>
        <v>51</v>
      </c>
      <c r="E11249" t="str">
        <f>VLOOKUP(D11249,'Regionalism Code'!B:C,2,FALSE)</f>
        <v>四川省</v>
      </c>
      <c r="F11249">
        <f t="shared" si="351"/>
        <v>5133</v>
      </c>
      <c r="G11249" t="str">
        <f>IF(F11249&gt;10000,"省直辖县市",VLOOKUP(F11249,'Regionalism Code'!H:I,2,FALSE))</f>
        <v>甘孜藏族自治州</v>
      </c>
      <c r="H11249" s="7">
        <v>96.8546670192057</v>
      </c>
      <c r="I11249" s="7">
        <v>81.350852525426</v>
      </c>
      <c r="J11249" s="7">
        <v>120.596551309316</v>
      </c>
      <c r="K11249" s="7">
        <v>55.1148117278519</v>
      </c>
      <c r="L11249" s="7">
        <v>107.667170439132</v>
      </c>
      <c r="M11249" s="7">
        <v>61.2629840679994</v>
      </c>
      <c r="N11249" s="7">
        <v>139.384166924564</v>
      </c>
      <c r="O11249" s="7">
        <v>133.084247647708</v>
      </c>
      <c r="P11249" s="7">
        <v>112.530255869762</v>
      </c>
      <c r="Q11249" s="7">
        <v>104.911159045074</v>
      </c>
    </row>
    <row r="11250" spans="1:17">
      <c r="A11250" s="6">
        <v>2018</v>
      </c>
      <c r="B11250" t="s">
        <v>2530</v>
      </c>
      <c r="C11250">
        <v>513331</v>
      </c>
      <c r="D11250">
        <f t="shared" si="350"/>
        <v>51</v>
      </c>
      <c r="E11250" t="str">
        <f>VLOOKUP(D11250,'Regionalism Code'!B:C,2,FALSE)</f>
        <v>四川省</v>
      </c>
      <c r="F11250">
        <f t="shared" si="351"/>
        <v>5133</v>
      </c>
      <c r="G11250" t="str">
        <f>IF(F11250&gt;10000,"省直辖县市",VLOOKUP(F11250,'Regionalism Code'!H:I,2,FALSE))</f>
        <v>甘孜藏族自治州</v>
      </c>
      <c r="H11250" s="7">
        <v>101.294156161732</v>
      </c>
      <c r="I11250" s="7">
        <v>86.4546923603345</v>
      </c>
      <c r="J11250" s="7">
        <v>127.330373040743</v>
      </c>
      <c r="K11250" s="7">
        <v>62.4325594381665</v>
      </c>
      <c r="L11250" s="7">
        <v>104.479924475622</v>
      </c>
      <c r="M11250" s="7">
        <v>73.3460982671027</v>
      </c>
      <c r="N11250" s="7">
        <v>167.492434560681</v>
      </c>
      <c r="O11250" s="7">
        <v>130.610319842528</v>
      </c>
      <c r="P11250" s="7">
        <v>113.156030543982</v>
      </c>
      <c r="Q11250" s="7">
        <v>102.988080032997</v>
      </c>
    </row>
    <row r="11251" spans="1:17">
      <c r="A11251" s="6">
        <v>2018</v>
      </c>
      <c r="B11251" t="s">
        <v>2531</v>
      </c>
      <c r="C11251">
        <v>513332</v>
      </c>
      <c r="D11251">
        <f t="shared" si="350"/>
        <v>51</v>
      </c>
      <c r="E11251" t="str">
        <f>VLOOKUP(D11251,'Regionalism Code'!B:C,2,FALSE)</f>
        <v>四川省</v>
      </c>
      <c r="F11251">
        <f t="shared" si="351"/>
        <v>5133</v>
      </c>
      <c r="G11251" t="str">
        <f>IF(F11251&gt;10000,"省直辖县市",VLOOKUP(F11251,'Regionalism Code'!H:I,2,FALSE))</f>
        <v>甘孜藏族自治州</v>
      </c>
      <c r="H11251" s="7">
        <v>95.1447753654956</v>
      </c>
      <c r="I11251" s="7">
        <v>79.5625651404596</v>
      </c>
      <c r="J11251" s="7">
        <v>118.442168441084</v>
      </c>
      <c r="K11251" s="7">
        <v>58.9085783578979</v>
      </c>
      <c r="L11251" s="7">
        <v>101.743700019627</v>
      </c>
      <c r="M11251" s="7">
        <v>60.1679928697152</v>
      </c>
      <c r="N11251" s="7">
        <v>155.093969069807</v>
      </c>
      <c r="O11251" s="7">
        <v>119.692811294636</v>
      </c>
      <c r="P11251" s="7">
        <v>111.408517082478</v>
      </c>
      <c r="Q11251" s="7">
        <v>104.26773497606</v>
      </c>
    </row>
    <row r="11252" spans="1:17">
      <c r="A11252" s="6">
        <v>2018</v>
      </c>
      <c r="B11252" t="s">
        <v>2532</v>
      </c>
      <c r="C11252">
        <v>513333</v>
      </c>
      <c r="D11252">
        <f t="shared" si="350"/>
        <v>51</v>
      </c>
      <c r="E11252" t="str">
        <f>VLOOKUP(D11252,'Regionalism Code'!B:C,2,FALSE)</f>
        <v>四川省</v>
      </c>
      <c r="F11252">
        <f t="shared" si="351"/>
        <v>5133</v>
      </c>
      <c r="G11252" t="str">
        <f>IF(F11252&gt;10000,"省直辖县市",VLOOKUP(F11252,'Regionalism Code'!H:I,2,FALSE))</f>
        <v>甘孜藏族自治州</v>
      </c>
      <c r="H11252" s="7">
        <v>99.7379757628303</v>
      </c>
      <c r="I11252" s="7">
        <v>86.6992534903345</v>
      </c>
      <c r="J11252" s="7">
        <v>121.898467562449</v>
      </c>
      <c r="K11252" s="7">
        <v>61.4905310881535</v>
      </c>
      <c r="L11252" s="7">
        <v>109.278321266568</v>
      </c>
      <c r="M11252" s="7">
        <v>71.4701656507614</v>
      </c>
      <c r="N11252" s="7">
        <v>148.920914572078</v>
      </c>
      <c r="O11252" s="7">
        <v>126.614285344455</v>
      </c>
      <c r="P11252" s="7">
        <v>114.563934736155</v>
      </c>
      <c r="Q11252" s="7">
        <v>102.528592948024</v>
      </c>
    </row>
    <row r="11253" spans="1:17">
      <c r="A11253" s="6">
        <v>2018</v>
      </c>
      <c r="B11253" t="s">
        <v>2533</v>
      </c>
      <c r="C11253">
        <v>513334</v>
      </c>
      <c r="D11253">
        <f t="shared" si="350"/>
        <v>51</v>
      </c>
      <c r="E11253" t="str">
        <f>VLOOKUP(D11253,'Regionalism Code'!B:C,2,FALSE)</f>
        <v>四川省</v>
      </c>
      <c r="F11253">
        <f t="shared" si="351"/>
        <v>5133</v>
      </c>
      <c r="G11253" t="str">
        <f>IF(F11253&gt;10000,"省直辖县市",VLOOKUP(F11253,'Regionalism Code'!H:I,2,FALSE))</f>
        <v>甘孜藏族自治州</v>
      </c>
      <c r="H11253" s="7">
        <v>98.1807731307115</v>
      </c>
      <c r="I11253" s="7">
        <v>85.5058230761746</v>
      </c>
      <c r="J11253" s="7">
        <v>114.580436478654</v>
      </c>
      <c r="K11253" s="7">
        <v>59.5462852460767</v>
      </c>
      <c r="L11253" s="7">
        <v>104.757096512983</v>
      </c>
      <c r="M11253" s="7">
        <v>60.4342426199108</v>
      </c>
      <c r="N11253" s="7">
        <v>127.825069165536</v>
      </c>
      <c r="O11253" s="7">
        <v>126.383847804307</v>
      </c>
      <c r="P11253" s="7">
        <v>110.23433883407</v>
      </c>
      <c r="Q11253" s="7">
        <v>110.238462390624</v>
      </c>
    </row>
    <row r="11254" spans="1:17">
      <c r="A11254" s="6">
        <v>2018</v>
      </c>
      <c r="B11254" t="s">
        <v>2534</v>
      </c>
      <c r="C11254">
        <v>513335</v>
      </c>
      <c r="D11254">
        <f t="shared" si="350"/>
        <v>51</v>
      </c>
      <c r="E11254" t="str">
        <f>VLOOKUP(D11254,'Regionalism Code'!B:C,2,FALSE)</f>
        <v>四川省</v>
      </c>
      <c r="F11254">
        <f t="shared" si="351"/>
        <v>5133</v>
      </c>
      <c r="G11254" t="str">
        <f>IF(F11254&gt;10000,"省直辖县市",VLOOKUP(F11254,'Regionalism Code'!H:I,2,FALSE))</f>
        <v>甘孜藏族自治州</v>
      </c>
      <c r="H11254" s="7">
        <v>103.126054576283</v>
      </c>
      <c r="I11254" s="7">
        <v>89.518926892661</v>
      </c>
      <c r="J11254" s="7">
        <v>121.372165752499</v>
      </c>
      <c r="K11254" s="7">
        <v>63.3274136581489</v>
      </c>
      <c r="L11254" s="7">
        <v>104.154054003027</v>
      </c>
      <c r="M11254" s="7">
        <v>70.1011125832292</v>
      </c>
      <c r="N11254" s="7">
        <v>148.390747931258</v>
      </c>
      <c r="O11254" s="7">
        <v>127.320102904319</v>
      </c>
      <c r="P11254" s="7">
        <v>116.186567722293</v>
      </c>
      <c r="Q11254" s="7">
        <v>114.906792888708</v>
      </c>
    </row>
    <row r="11255" spans="1:17">
      <c r="A11255" s="6">
        <v>2018</v>
      </c>
      <c r="B11255" t="s">
        <v>2535</v>
      </c>
      <c r="C11255">
        <v>513336</v>
      </c>
      <c r="D11255">
        <f t="shared" si="350"/>
        <v>51</v>
      </c>
      <c r="E11255" t="str">
        <f>VLOOKUP(D11255,'Regionalism Code'!B:C,2,FALSE)</f>
        <v>四川省</v>
      </c>
      <c r="F11255">
        <f t="shared" si="351"/>
        <v>5133</v>
      </c>
      <c r="G11255" t="str">
        <f>IF(F11255&gt;10000,"省直辖县市",VLOOKUP(F11255,'Regionalism Code'!H:I,2,FALSE))</f>
        <v>甘孜藏族自治州</v>
      </c>
      <c r="H11255" s="7">
        <v>104.540013913778</v>
      </c>
      <c r="I11255" s="7">
        <v>89.3018191779997</v>
      </c>
      <c r="J11255" s="7">
        <v>126.019656197559</v>
      </c>
      <c r="K11255" s="7">
        <v>64.9454895332619</v>
      </c>
      <c r="L11255" s="7">
        <v>104.511484425064</v>
      </c>
      <c r="M11255" s="7">
        <v>65.8324696939249</v>
      </c>
      <c r="N11255" s="7">
        <v>159.983964078393</v>
      </c>
      <c r="O11255" s="7">
        <v>132.861253297629</v>
      </c>
      <c r="P11255" s="7">
        <v>113.923251328892</v>
      </c>
      <c r="Q11255" s="7">
        <v>115.830756105192</v>
      </c>
    </row>
    <row r="11256" spans="1:17">
      <c r="A11256" s="6">
        <v>2018</v>
      </c>
      <c r="B11256" t="s">
        <v>2536</v>
      </c>
      <c r="C11256">
        <v>513337</v>
      </c>
      <c r="D11256">
        <f t="shared" si="350"/>
        <v>51</v>
      </c>
      <c r="E11256" t="str">
        <f>VLOOKUP(D11256,'Regionalism Code'!B:C,2,FALSE)</f>
        <v>四川省</v>
      </c>
      <c r="F11256">
        <f t="shared" si="351"/>
        <v>5133</v>
      </c>
      <c r="G11256" t="str">
        <f>IF(F11256&gt;10000,"省直辖县市",VLOOKUP(F11256,'Regionalism Code'!H:I,2,FALSE))</f>
        <v>甘孜藏族自治州</v>
      </c>
      <c r="H11256" s="7">
        <v>104.911805266492</v>
      </c>
      <c r="I11256" s="7">
        <v>91.5151791699038</v>
      </c>
      <c r="J11256" s="7">
        <v>127.225545008068</v>
      </c>
      <c r="K11256" s="7">
        <v>76.036680213177</v>
      </c>
      <c r="L11256" s="7">
        <v>122.320344346155</v>
      </c>
      <c r="M11256" s="7">
        <v>74.1028238501176</v>
      </c>
      <c r="N11256" s="7">
        <v>142.869430616237</v>
      </c>
      <c r="O11256" s="7">
        <v>136.246843434894</v>
      </c>
      <c r="P11256" s="7">
        <v>117.398819568243</v>
      </c>
      <c r="Q11256" s="7">
        <v>108.606055495191</v>
      </c>
    </row>
    <row r="11257" spans="1:17">
      <c r="A11257" s="6">
        <v>2018</v>
      </c>
      <c r="B11257" t="s">
        <v>2537</v>
      </c>
      <c r="C11257">
        <v>513338</v>
      </c>
      <c r="D11257">
        <f t="shared" si="350"/>
        <v>51</v>
      </c>
      <c r="E11257" t="str">
        <f>VLOOKUP(D11257,'Regionalism Code'!B:C,2,FALSE)</f>
        <v>四川省</v>
      </c>
      <c r="F11257">
        <f t="shared" si="351"/>
        <v>5133</v>
      </c>
      <c r="G11257" t="str">
        <f>IF(F11257&gt;10000,"省直辖县市",VLOOKUP(F11257,'Regionalism Code'!H:I,2,FALSE))</f>
        <v>甘孜藏族自治州</v>
      </c>
      <c r="H11257" s="7">
        <v>102.004302355904</v>
      </c>
      <c r="I11257" s="7">
        <v>88.2171078446634</v>
      </c>
      <c r="J11257" s="7">
        <v>120.759657163636</v>
      </c>
      <c r="K11257" s="7">
        <v>61.9251306546698</v>
      </c>
      <c r="L11257" s="7">
        <v>100.274954503652</v>
      </c>
      <c r="M11257" s="7">
        <v>68.7662316144119</v>
      </c>
      <c r="N11257" s="7">
        <v>153.81757354334</v>
      </c>
      <c r="O11257" s="7">
        <v>125.456499116225</v>
      </c>
      <c r="P11257" s="7">
        <v>111.277763031632</v>
      </c>
      <c r="Q11257" s="7">
        <v>113.454173299056</v>
      </c>
    </row>
    <row r="11258" spans="1:17">
      <c r="A11258" s="6">
        <v>2018</v>
      </c>
      <c r="B11258" t="s">
        <v>2538</v>
      </c>
      <c r="C11258">
        <v>513401</v>
      </c>
      <c r="D11258">
        <f t="shared" si="350"/>
        <v>51</v>
      </c>
      <c r="E11258" t="str">
        <f>VLOOKUP(D11258,'Regionalism Code'!B:C,2,FALSE)</f>
        <v>四川省</v>
      </c>
      <c r="F11258">
        <f t="shared" si="351"/>
        <v>5134</v>
      </c>
      <c r="G11258" t="str">
        <f>IF(F11258&gt;10000,"省直辖县市",VLOOKUP(F11258,'Regionalism Code'!H:I,2,FALSE))</f>
        <v>凉山彝族自治州</v>
      </c>
      <c r="H11258" s="7">
        <v>106.695421669614</v>
      </c>
      <c r="I11258" s="7">
        <v>95.8033228408281</v>
      </c>
      <c r="J11258" s="7">
        <v>126.360539394027</v>
      </c>
      <c r="K11258" s="7">
        <v>69.1919182191819</v>
      </c>
      <c r="L11258" s="7">
        <v>99.5841113962105</v>
      </c>
      <c r="M11258" s="7">
        <v>68.5077874764783</v>
      </c>
      <c r="N11258" s="7">
        <v>151.35051887221</v>
      </c>
      <c r="O11258" s="7">
        <v>138.870552041178</v>
      </c>
      <c r="P11258" s="7">
        <v>120.25589638762</v>
      </c>
      <c r="Q11258" s="7">
        <v>106.932840858061</v>
      </c>
    </row>
    <row r="11259" spans="1:17">
      <c r="A11259" s="6">
        <v>2018</v>
      </c>
      <c r="B11259" t="s">
        <v>2539</v>
      </c>
      <c r="C11259">
        <v>513422</v>
      </c>
      <c r="D11259">
        <f t="shared" si="350"/>
        <v>51</v>
      </c>
      <c r="E11259" t="str">
        <f>VLOOKUP(D11259,'Regionalism Code'!B:C,2,FALSE)</f>
        <v>四川省</v>
      </c>
      <c r="F11259">
        <f t="shared" si="351"/>
        <v>5134</v>
      </c>
      <c r="G11259" t="str">
        <f>IF(F11259&gt;10000,"省直辖县市",VLOOKUP(F11259,'Regionalism Code'!H:I,2,FALSE))</f>
        <v>凉山彝族自治州</v>
      </c>
      <c r="H11259" s="7">
        <v>98.0654125190173</v>
      </c>
      <c r="I11259" s="7">
        <v>85.588676414729</v>
      </c>
      <c r="J11259" s="7">
        <v>115.481002300954</v>
      </c>
      <c r="K11259" s="7">
        <v>53.3959113213975</v>
      </c>
      <c r="L11259" s="7">
        <v>92.135023349155</v>
      </c>
      <c r="M11259" s="7">
        <v>63.500833856658</v>
      </c>
      <c r="N11259" s="7">
        <v>149.487169379899</v>
      </c>
      <c r="O11259" s="7">
        <v>120.695345145773</v>
      </c>
      <c r="P11259" s="7">
        <v>107.583833400039</v>
      </c>
      <c r="Q11259" s="7">
        <v>107.622496607356</v>
      </c>
    </row>
    <row r="11260" spans="1:17">
      <c r="A11260" s="6">
        <v>2018</v>
      </c>
      <c r="B11260" t="s">
        <v>2540</v>
      </c>
      <c r="C11260">
        <v>513423</v>
      </c>
      <c r="D11260">
        <f t="shared" si="350"/>
        <v>51</v>
      </c>
      <c r="E11260" t="str">
        <f>VLOOKUP(D11260,'Regionalism Code'!B:C,2,FALSE)</f>
        <v>四川省</v>
      </c>
      <c r="F11260">
        <f t="shared" si="351"/>
        <v>5134</v>
      </c>
      <c r="G11260" t="str">
        <f>IF(F11260&gt;10000,"省直辖县市",VLOOKUP(F11260,'Regionalism Code'!H:I,2,FALSE))</f>
        <v>凉山彝族自治州</v>
      </c>
      <c r="H11260" s="7">
        <v>93.6047770597436</v>
      </c>
      <c r="I11260" s="7">
        <v>83.3220473715798</v>
      </c>
      <c r="J11260" s="7">
        <v>103.897570696095</v>
      </c>
      <c r="K11260" s="7">
        <v>35.7782768077718</v>
      </c>
      <c r="L11260" s="7">
        <v>77.2430767129139</v>
      </c>
      <c r="M11260" s="7">
        <v>43.395529460148</v>
      </c>
      <c r="N11260" s="7">
        <v>130.390130722473</v>
      </c>
      <c r="O11260" s="7">
        <v>114.778728566841</v>
      </c>
      <c r="P11260" s="7">
        <v>106.395195288403</v>
      </c>
      <c r="Q11260" s="7">
        <v>108.860264861418</v>
      </c>
    </row>
    <row r="11261" spans="1:17">
      <c r="A11261" s="6">
        <v>2018</v>
      </c>
      <c r="B11261" t="s">
        <v>2541</v>
      </c>
      <c r="C11261">
        <v>513424</v>
      </c>
      <c r="D11261">
        <f t="shared" si="350"/>
        <v>51</v>
      </c>
      <c r="E11261" t="str">
        <f>VLOOKUP(D11261,'Regionalism Code'!B:C,2,FALSE)</f>
        <v>四川省</v>
      </c>
      <c r="F11261">
        <f t="shared" si="351"/>
        <v>5134</v>
      </c>
      <c r="G11261" t="str">
        <f>IF(F11261&gt;10000,"省直辖县市",VLOOKUP(F11261,'Regionalism Code'!H:I,2,FALSE))</f>
        <v>凉山彝族自治州</v>
      </c>
      <c r="H11261" s="7">
        <v>95.7419265084429</v>
      </c>
      <c r="I11261" s="7">
        <v>86.0301475532688</v>
      </c>
      <c r="J11261" s="7">
        <v>113.090312031203</v>
      </c>
      <c r="K11261" s="7">
        <v>57.4922318378325</v>
      </c>
      <c r="L11261" s="7">
        <v>91.1725853999265</v>
      </c>
      <c r="M11261" s="7">
        <v>54.6512163712603</v>
      </c>
      <c r="N11261" s="7">
        <v>132.966793792674</v>
      </c>
      <c r="O11261" s="7">
        <v>124.796037361007</v>
      </c>
      <c r="P11261" s="7">
        <v>114.765731083451</v>
      </c>
      <c r="Q11261" s="7">
        <v>96.291148736002</v>
      </c>
    </row>
    <row r="11262" spans="1:17">
      <c r="A11262" s="6">
        <v>2018</v>
      </c>
      <c r="B11262" t="s">
        <v>2542</v>
      </c>
      <c r="C11262">
        <v>513425</v>
      </c>
      <c r="D11262">
        <f t="shared" si="350"/>
        <v>51</v>
      </c>
      <c r="E11262" t="str">
        <f>VLOOKUP(D11262,'Regionalism Code'!B:C,2,FALSE)</f>
        <v>四川省</v>
      </c>
      <c r="F11262">
        <f t="shared" si="351"/>
        <v>5134</v>
      </c>
      <c r="G11262" t="str">
        <f>IF(F11262&gt;10000,"省直辖县市",VLOOKUP(F11262,'Regionalism Code'!H:I,2,FALSE))</f>
        <v>凉山彝族自治州</v>
      </c>
      <c r="H11262" s="7">
        <v>95.3274503174382</v>
      </c>
      <c r="I11262" s="7">
        <v>85.1139247109708</v>
      </c>
      <c r="J11262" s="7">
        <v>108.456120809593</v>
      </c>
      <c r="K11262" s="7">
        <v>51.7586268429294</v>
      </c>
      <c r="L11262" s="7">
        <v>79.4573092151445</v>
      </c>
      <c r="M11262" s="7">
        <v>51.1542347746594</v>
      </c>
      <c r="N11262" s="7">
        <v>134.075239140572</v>
      </c>
      <c r="O11262" s="7">
        <v>119.082942955075</v>
      </c>
      <c r="P11262" s="7">
        <v>110.915424890856</v>
      </c>
      <c r="Q11262" s="7">
        <v>105.201295854451</v>
      </c>
    </row>
    <row r="11263" spans="1:17">
      <c r="A11263" s="6">
        <v>2018</v>
      </c>
      <c r="B11263" t="s">
        <v>2543</v>
      </c>
      <c r="C11263">
        <v>513426</v>
      </c>
      <c r="D11263">
        <f t="shared" si="350"/>
        <v>51</v>
      </c>
      <c r="E11263" t="str">
        <f>VLOOKUP(D11263,'Regionalism Code'!B:C,2,FALSE)</f>
        <v>四川省</v>
      </c>
      <c r="F11263">
        <f t="shared" si="351"/>
        <v>5134</v>
      </c>
      <c r="G11263" t="str">
        <f>IF(F11263&gt;10000,"省直辖县市",VLOOKUP(F11263,'Regionalism Code'!H:I,2,FALSE))</f>
        <v>凉山彝族自治州</v>
      </c>
      <c r="H11263" s="7">
        <v>93.5736110385097</v>
      </c>
      <c r="I11263" s="7">
        <v>82.1834784892551</v>
      </c>
      <c r="J11263" s="7">
        <v>101.922196715106</v>
      </c>
      <c r="K11263" s="7">
        <v>41.6752119540224</v>
      </c>
      <c r="L11263" s="7">
        <v>76.7134021355931</v>
      </c>
      <c r="M11263" s="7">
        <v>45.1264353505977</v>
      </c>
      <c r="N11263" s="7">
        <v>121.250985259737</v>
      </c>
      <c r="O11263" s="7">
        <v>114.434582925477</v>
      </c>
      <c r="P11263" s="7">
        <v>108.043632988278</v>
      </c>
      <c r="Q11263" s="7">
        <v>116.018655454686</v>
      </c>
    </row>
    <row r="11264" spans="1:17">
      <c r="A11264" s="6">
        <v>2018</v>
      </c>
      <c r="B11264" t="s">
        <v>2544</v>
      </c>
      <c r="C11264">
        <v>513427</v>
      </c>
      <c r="D11264">
        <f t="shared" si="350"/>
        <v>51</v>
      </c>
      <c r="E11264" t="str">
        <f>VLOOKUP(D11264,'Regionalism Code'!B:C,2,FALSE)</f>
        <v>四川省</v>
      </c>
      <c r="F11264">
        <f t="shared" si="351"/>
        <v>5134</v>
      </c>
      <c r="G11264" t="str">
        <f>IF(F11264&gt;10000,"省直辖县市",VLOOKUP(F11264,'Regionalism Code'!H:I,2,FALSE))</f>
        <v>凉山彝族自治州</v>
      </c>
      <c r="H11264" s="7">
        <v>100.227565632571</v>
      </c>
      <c r="I11264" s="7">
        <v>87.1383669415126</v>
      </c>
      <c r="J11264" s="7">
        <v>118.215201479036</v>
      </c>
      <c r="K11264" s="7">
        <v>56.3444818494303</v>
      </c>
      <c r="L11264" s="7">
        <v>90.9998803823434</v>
      </c>
      <c r="M11264" s="7">
        <v>61.9336285738555</v>
      </c>
      <c r="N11264" s="7">
        <v>148.732086514346</v>
      </c>
      <c r="O11264" s="7">
        <v>128.707291509376</v>
      </c>
      <c r="P11264" s="7">
        <v>107.72326593851</v>
      </c>
      <c r="Q11264" s="7">
        <v>110.767624623958</v>
      </c>
    </row>
    <row r="11265" spans="1:17">
      <c r="A11265" s="6">
        <v>2018</v>
      </c>
      <c r="B11265" t="s">
        <v>2545</v>
      </c>
      <c r="C11265">
        <v>513428</v>
      </c>
      <c r="D11265">
        <f t="shared" si="350"/>
        <v>51</v>
      </c>
      <c r="E11265" t="str">
        <f>VLOOKUP(D11265,'Regionalism Code'!B:C,2,FALSE)</f>
        <v>四川省</v>
      </c>
      <c r="F11265">
        <f t="shared" si="351"/>
        <v>5134</v>
      </c>
      <c r="G11265" t="str">
        <f>IF(F11265&gt;10000,"省直辖县市",VLOOKUP(F11265,'Regionalism Code'!H:I,2,FALSE))</f>
        <v>凉山彝族自治州</v>
      </c>
      <c r="H11265" s="7">
        <v>93.0488939064019</v>
      </c>
      <c r="I11265" s="7">
        <v>81.2263463076675</v>
      </c>
      <c r="J11265" s="7">
        <v>105.268934154599</v>
      </c>
      <c r="K11265" s="7">
        <v>41.9473577463061</v>
      </c>
      <c r="L11265" s="7">
        <v>77.4106672668511</v>
      </c>
      <c r="M11265" s="7">
        <v>48.9071751624884</v>
      </c>
      <c r="N11265" s="7">
        <v>131.41212747622</v>
      </c>
      <c r="O11265" s="7">
        <v>116.890603983089</v>
      </c>
      <c r="P11265" s="7">
        <v>103.053145491388</v>
      </c>
      <c r="Q11265" s="7">
        <v>109.886687607218</v>
      </c>
    </row>
    <row r="11266" spans="1:17">
      <c r="A11266" s="6">
        <v>2018</v>
      </c>
      <c r="B11266" t="s">
        <v>2546</v>
      </c>
      <c r="C11266">
        <v>513429</v>
      </c>
      <c r="D11266">
        <f t="shared" ref="D11266:D11329" si="352">INT(C11266/10000)</f>
        <v>51</v>
      </c>
      <c r="E11266" t="str">
        <f>VLOOKUP(D11266,'Regionalism Code'!B:C,2,FALSE)</f>
        <v>四川省</v>
      </c>
      <c r="F11266">
        <f t="shared" ref="F11266:F11329" si="353">IF(OR(D11266=11,D11266=12,D11266=31,D11266=50),D11266*100,IF(MID(C11266,3,1)="9",C11266,INT(C11266/100)))</f>
        <v>5134</v>
      </c>
      <c r="G11266" t="str">
        <f>IF(F11266&gt;10000,"省直辖县市",VLOOKUP(F11266,'Regionalism Code'!H:I,2,FALSE))</f>
        <v>凉山彝族自治州</v>
      </c>
      <c r="H11266" s="7">
        <v>89.7633771476533</v>
      </c>
      <c r="I11266" s="7">
        <v>79.0447086911006</v>
      </c>
      <c r="J11266" s="7">
        <v>105.899474007063</v>
      </c>
      <c r="K11266" s="7">
        <v>43.3725767541388</v>
      </c>
      <c r="L11266" s="7">
        <v>73.9539939358032</v>
      </c>
      <c r="M11266" s="7">
        <v>52.263779713176</v>
      </c>
      <c r="N11266" s="7">
        <v>127.692559322581</v>
      </c>
      <c r="O11266" s="7">
        <v>120.226191291812</v>
      </c>
      <c r="P11266" s="7">
        <v>108.634008290048</v>
      </c>
      <c r="Q11266" s="7">
        <v>95.839885507961</v>
      </c>
    </row>
    <row r="11267" spans="1:17">
      <c r="A11267" s="6">
        <v>2018</v>
      </c>
      <c r="B11267" t="s">
        <v>2547</v>
      </c>
      <c r="C11267">
        <v>513430</v>
      </c>
      <c r="D11267">
        <f t="shared" si="352"/>
        <v>51</v>
      </c>
      <c r="E11267" t="str">
        <f>VLOOKUP(D11267,'Regionalism Code'!B:C,2,FALSE)</f>
        <v>四川省</v>
      </c>
      <c r="F11267">
        <f t="shared" si="353"/>
        <v>5134</v>
      </c>
      <c r="G11267" t="str">
        <f>IF(F11267&gt;10000,"省直辖县市",VLOOKUP(F11267,'Regionalism Code'!H:I,2,FALSE))</f>
        <v>凉山彝族自治州</v>
      </c>
      <c r="H11267" s="7">
        <v>94.1343729500504</v>
      </c>
      <c r="I11267" s="7">
        <v>79.6020689504449</v>
      </c>
      <c r="J11267" s="7">
        <v>109.974715009555</v>
      </c>
      <c r="K11267" s="7">
        <v>42.4875017572535</v>
      </c>
      <c r="L11267" s="7">
        <v>84.9295169338556</v>
      </c>
      <c r="M11267" s="7">
        <v>51.4624773073964</v>
      </c>
      <c r="N11267" s="7">
        <v>148.794489988922</v>
      </c>
      <c r="O11267" s="7">
        <v>112.785682862726</v>
      </c>
      <c r="P11267" s="7">
        <v>108.386245033475</v>
      </c>
      <c r="Q11267" s="7">
        <v>113.341140340616</v>
      </c>
    </row>
    <row r="11268" spans="1:17">
      <c r="A11268" s="6">
        <v>2018</v>
      </c>
      <c r="B11268" t="s">
        <v>2548</v>
      </c>
      <c r="C11268">
        <v>513431</v>
      </c>
      <c r="D11268">
        <f t="shared" si="352"/>
        <v>51</v>
      </c>
      <c r="E11268" t="str">
        <f>VLOOKUP(D11268,'Regionalism Code'!B:C,2,FALSE)</f>
        <v>四川省</v>
      </c>
      <c r="F11268">
        <f t="shared" si="353"/>
        <v>5134</v>
      </c>
      <c r="G11268" t="str">
        <f>IF(F11268&gt;10000,"省直辖县市",VLOOKUP(F11268,'Regionalism Code'!H:I,2,FALSE))</f>
        <v>凉山彝族自治州</v>
      </c>
      <c r="H11268" s="7">
        <v>93.8203833649009</v>
      </c>
      <c r="I11268" s="7">
        <v>78.800057909425</v>
      </c>
      <c r="J11268" s="7">
        <v>109.420244803536</v>
      </c>
      <c r="K11268" s="7">
        <v>45.8874125902431</v>
      </c>
      <c r="L11268" s="7">
        <v>84.5679049415174</v>
      </c>
      <c r="M11268" s="7">
        <v>52.6382229624679</v>
      </c>
      <c r="N11268" s="7">
        <v>136.399968657776</v>
      </c>
      <c r="O11268" s="7">
        <v>119.447830374316</v>
      </c>
      <c r="P11268" s="7">
        <v>106.773131120855</v>
      </c>
      <c r="Q11268" s="7">
        <v>115.075561250386</v>
      </c>
    </row>
    <row r="11269" spans="1:17">
      <c r="A11269" s="6">
        <v>2018</v>
      </c>
      <c r="B11269" t="s">
        <v>2549</v>
      </c>
      <c r="C11269">
        <v>513432</v>
      </c>
      <c r="D11269">
        <f t="shared" si="352"/>
        <v>51</v>
      </c>
      <c r="E11269" t="str">
        <f>VLOOKUP(D11269,'Regionalism Code'!B:C,2,FALSE)</f>
        <v>四川省</v>
      </c>
      <c r="F11269">
        <f t="shared" si="353"/>
        <v>5134</v>
      </c>
      <c r="G11269" t="str">
        <f>IF(F11269&gt;10000,"省直辖县市",VLOOKUP(F11269,'Regionalism Code'!H:I,2,FALSE))</f>
        <v>凉山彝族自治州</v>
      </c>
      <c r="H11269" s="7">
        <v>91.8214293639892</v>
      </c>
      <c r="I11269" s="7">
        <v>80.5786778921899</v>
      </c>
      <c r="J11269" s="7">
        <v>102.247770960418</v>
      </c>
      <c r="K11269" s="7">
        <v>38.8667847128572</v>
      </c>
      <c r="L11269" s="7">
        <v>74.5154760726393</v>
      </c>
      <c r="M11269" s="7">
        <v>51.5781894670406</v>
      </c>
      <c r="N11269" s="7">
        <v>128.113958470693</v>
      </c>
      <c r="O11269" s="7">
        <v>111.828392676743</v>
      </c>
      <c r="P11269" s="7">
        <v>104.680455491601</v>
      </c>
      <c r="Q11269" s="7">
        <v>110.004105508376</v>
      </c>
    </row>
    <row r="11270" spans="1:17">
      <c r="A11270" s="6">
        <v>2018</v>
      </c>
      <c r="B11270" t="s">
        <v>2550</v>
      </c>
      <c r="C11270">
        <v>513433</v>
      </c>
      <c r="D11270">
        <f t="shared" si="352"/>
        <v>51</v>
      </c>
      <c r="E11270" t="str">
        <f>VLOOKUP(D11270,'Regionalism Code'!B:C,2,FALSE)</f>
        <v>四川省</v>
      </c>
      <c r="F11270">
        <f t="shared" si="353"/>
        <v>5134</v>
      </c>
      <c r="G11270" t="str">
        <f>IF(F11270&gt;10000,"省直辖县市",VLOOKUP(F11270,'Regionalism Code'!H:I,2,FALSE))</f>
        <v>凉山彝族自治州</v>
      </c>
      <c r="H11270" s="7">
        <v>95.5925247071085</v>
      </c>
      <c r="I11270" s="7">
        <v>85.2538782921868</v>
      </c>
      <c r="J11270" s="7">
        <v>108.187045950813</v>
      </c>
      <c r="K11270" s="7">
        <v>49.3048861692261</v>
      </c>
      <c r="L11270" s="7">
        <v>79.7924483154054</v>
      </c>
      <c r="M11270" s="7">
        <v>50.9760843236292</v>
      </c>
      <c r="N11270" s="7">
        <v>134.714350396033</v>
      </c>
      <c r="O11270" s="7">
        <v>119.246541208605</v>
      </c>
      <c r="P11270" s="7">
        <v>106.655190277878</v>
      </c>
      <c r="Q11270" s="7">
        <v>106.850166909241</v>
      </c>
    </row>
    <row r="11271" spans="1:17">
      <c r="A11271" s="6">
        <v>2018</v>
      </c>
      <c r="B11271" t="s">
        <v>2551</v>
      </c>
      <c r="C11271">
        <v>513434</v>
      </c>
      <c r="D11271">
        <f t="shared" si="352"/>
        <v>51</v>
      </c>
      <c r="E11271" t="str">
        <f>VLOOKUP(D11271,'Regionalism Code'!B:C,2,FALSE)</f>
        <v>四川省</v>
      </c>
      <c r="F11271">
        <f t="shared" si="353"/>
        <v>5134</v>
      </c>
      <c r="G11271" t="str">
        <f>IF(F11271&gt;10000,"省直辖县市",VLOOKUP(F11271,'Regionalism Code'!H:I,2,FALSE))</f>
        <v>凉山彝族自治州</v>
      </c>
      <c r="H11271" s="7">
        <v>93.2769389390365</v>
      </c>
      <c r="I11271" s="7">
        <v>82.8639459687605</v>
      </c>
      <c r="J11271" s="7">
        <v>106.899152958223</v>
      </c>
      <c r="K11271" s="7">
        <v>50.7380128198761</v>
      </c>
      <c r="L11271" s="7">
        <v>83.9100592473345</v>
      </c>
      <c r="M11271" s="7">
        <v>51.295262752013</v>
      </c>
      <c r="N11271" s="7">
        <v>126.354396976356</v>
      </c>
      <c r="O11271" s="7">
        <v>119.891692100644</v>
      </c>
      <c r="P11271" s="7">
        <v>104.864261739214</v>
      </c>
      <c r="Q11271" s="7">
        <v>102.912450081751</v>
      </c>
    </row>
    <row r="11272" spans="1:17">
      <c r="A11272" s="6">
        <v>2018</v>
      </c>
      <c r="B11272" t="s">
        <v>2552</v>
      </c>
      <c r="C11272">
        <v>513435</v>
      </c>
      <c r="D11272">
        <f t="shared" si="352"/>
        <v>51</v>
      </c>
      <c r="E11272" t="str">
        <f>VLOOKUP(D11272,'Regionalism Code'!B:C,2,FALSE)</f>
        <v>四川省</v>
      </c>
      <c r="F11272">
        <f t="shared" si="353"/>
        <v>5134</v>
      </c>
      <c r="G11272" t="str">
        <f>IF(F11272&gt;10000,"省直辖县市",VLOOKUP(F11272,'Regionalism Code'!H:I,2,FALSE))</f>
        <v>凉山彝族自治州</v>
      </c>
      <c r="H11272" s="7">
        <v>94.4145697089249</v>
      </c>
      <c r="I11272" s="7">
        <v>84.5167055118083</v>
      </c>
      <c r="J11272" s="7">
        <v>105.680355065493</v>
      </c>
      <c r="K11272" s="7">
        <v>51.743065676698</v>
      </c>
      <c r="L11272" s="7">
        <v>76.8054737106117</v>
      </c>
      <c r="M11272" s="7">
        <v>57.3751615482744</v>
      </c>
      <c r="N11272" s="7">
        <v>132.010149327687</v>
      </c>
      <c r="O11272" s="7">
        <v>114.845611938372</v>
      </c>
      <c r="P11272" s="7">
        <v>104.827609765038</v>
      </c>
      <c r="Q11272" s="7">
        <v>106.63120797607</v>
      </c>
    </row>
    <row r="11273" spans="1:17">
      <c r="A11273" s="6">
        <v>2018</v>
      </c>
      <c r="B11273" t="s">
        <v>2553</v>
      </c>
      <c r="C11273">
        <v>513436</v>
      </c>
      <c r="D11273">
        <f t="shared" si="352"/>
        <v>51</v>
      </c>
      <c r="E11273" t="str">
        <f>VLOOKUP(D11273,'Regionalism Code'!B:C,2,FALSE)</f>
        <v>四川省</v>
      </c>
      <c r="F11273">
        <f t="shared" si="353"/>
        <v>5134</v>
      </c>
      <c r="G11273" t="str">
        <f>IF(F11273&gt;10000,"省直辖县市",VLOOKUP(F11273,'Regionalism Code'!H:I,2,FALSE))</f>
        <v>凉山彝族自治州</v>
      </c>
      <c r="H11273" s="7">
        <v>91.3288683963649</v>
      </c>
      <c r="I11273" s="7">
        <v>77.6638305147653</v>
      </c>
      <c r="J11273" s="7">
        <v>103.224323235312</v>
      </c>
      <c r="K11273" s="7">
        <v>33.5012969935328</v>
      </c>
      <c r="L11273" s="7">
        <v>77.1259213943394</v>
      </c>
      <c r="M11273" s="7">
        <v>47.0865324872462</v>
      </c>
      <c r="N11273" s="7">
        <v>130.646754776686</v>
      </c>
      <c r="O11273" s="7">
        <v>113.455296698223</v>
      </c>
      <c r="P11273" s="7">
        <v>102.901179124513</v>
      </c>
      <c r="Q11273" s="7">
        <v>114.840250791422</v>
      </c>
    </row>
    <row r="11274" spans="1:17">
      <c r="A11274" s="6">
        <v>2018</v>
      </c>
      <c r="B11274" t="s">
        <v>2554</v>
      </c>
      <c r="C11274">
        <v>513437</v>
      </c>
      <c r="D11274">
        <f t="shared" si="352"/>
        <v>51</v>
      </c>
      <c r="E11274" t="str">
        <f>VLOOKUP(D11274,'Regionalism Code'!B:C,2,FALSE)</f>
        <v>四川省</v>
      </c>
      <c r="F11274">
        <f t="shared" si="353"/>
        <v>5134</v>
      </c>
      <c r="G11274" t="str">
        <f>IF(F11274&gt;10000,"省直辖县市",VLOOKUP(F11274,'Regionalism Code'!H:I,2,FALSE))</f>
        <v>凉山彝族自治州</v>
      </c>
      <c r="H11274" s="7">
        <v>94.7765739197402</v>
      </c>
      <c r="I11274" s="7">
        <v>83.4185274835827</v>
      </c>
      <c r="J11274" s="7">
        <v>107.433720659558</v>
      </c>
      <c r="K11274" s="7">
        <v>43.8275934763008</v>
      </c>
      <c r="L11274" s="7">
        <v>83.6253142143425</v>
      </c>
      <c r="M11274" s="7">
        <v>55.6535961372752</v>
      </c>
      <c r="N11274" s="7">
        <v>138.750596441558</v>
      </c>
      <c r="O11274" s="7">
        <v>113.993450400325</v>
      </c>
      <c r="P11274" s="7">
        <v>102.366726710794</v>
      </c>
      <c r="Q11274" s="7">
        <v>109.286406910181</v>
      </c>
    </row>
    <row r="11275" spans="1:17">
      <c r="A11275" s="6">
        <v>2018</v>
      </c>
      <c r="B11275" t="s">
        <v>2555</v>
      </c>
      <c r="C11275">
        <v>520102</v>
      </c>
      <c r="D11275">
        <f t="shared" si="352"/>
        <v>52</v>
      </c>
      <c r="E11275" t="str">
        <f>VLOOKUP(D11275,'Regionalism Code'!B:C,2,FALSE)</f>
        <v>贵州省</v>
      </c>
      <c r="F11275">
        <f t="shared" si="353"/>
        <v>5201</v>
      </c>
      <c r="G11275" t="str">
        <f>IF(F11275&gt;10000,"省直辖县市",VLOOKUP(F11275,'Regionalism Code'!H:I,2,FALSE))</f>
        <v>贵阳市</v>
      </c>
      <c r="H11275" s="7">
        <v>119.060863155649</v>
      </c>
      <c r="I11275" s="7">
        <v>106.062164342817</v>
      </c>
      <c r="J11275" s="7">
        <v>146.0179345731</v>
      </c>
      <c r="K11275" s="7">
        <v>92.9109543611494</v>
      </c>
      <c r="L11275" s="7">
        <v>119.172705644065</v>
      </c>
      <c r="M11275" s="7">
        <v>79.2057891721957</v>
      </c>
      <c r="N11275" s="7">
        <v>147.854252149786</v>
      </c>
      <c r="O11275" s="7">
        <v>177.030054314239</v>
      </c>
      <c r="P11275" s="7">
        <v>131.287099517584</v>
      </c>
      <c r="Q11275" s="7">
        <v>113.004361790441</v>
      </c>
    </row>
    <row r="11276" spans="1:17">
      <c r="A11276" s="6">
        <v>2018</v>
      </c>
      <c r="B11276" t="s">
        <v>2556</v>
      </c>
      <c r="C11276">
        <v>520103</v>
      </c>
      <c r="D11276">
        <f t="shared" si="352"/>
        <v>52</v>
      </c>
      <c r="E11276" t="str">
        <f>VLOOKUP(D11276,'Regionalism Code'!B:C,2,FALSE)</f>
        <v>贵州省</v>
      </c>
      <c r="F11276">
        <f t="shared" si="353"/>
        <v>5201</v>
      </c>
      <c r="G11276" t="str">
        <f>IF(F11276&gt;10000,"省直辖县市",VLOOKUP(F11276,'Regionalism Code'!H:I,2,FALSE))</f>
        <v>贵阳市</v>
      </c>
      <c r="H11276" s="7">
        <v>118.322050019873</v>
      </c>
      <c r="I11276" s="7">
        <v>104.475764352755</v>
      </c>
      <c r="J11276" s="7">
        <v>146.633026785357</v>
      </c>
      <c r="K11276" s="7">
        <v>93.3820717294913</v>
      </c>
      <c r="L11276" s="7">
        <v>121.453151431243</v>
      </c>
      <c r="M11276" s="7">
        <v>78.1329866389598</v>
      </c>
      <c r="N11276" s="7">
        <v>152.791319247213</v>
      </c>
      <c r="O11276" s="7">
        <v>174.994958638704</v>
      </c>
      <c r="P11276" s="7">
        <v>129.716266684439</v>
      </c>
      <c r="Q11276" s="7">
        <v>112.603960245399</v>
      </c>
    </row>
    <row r="11277" spans="1:17">
      <c r="A11277" s="6">
        <v>2018</v>
      </c>
      <c r="B11277" t="s">
        <v>2557</v>
      </c>
      <c r="C11277">
        <v>520111</v>
      </c>
      <c r="D11277">
        <f t="shared" si="352"/>
        <v>52</v>
      </c>
      <c r="E11277" t="str">
        <f>VLOOKUP(D11277,'Regionalism Code'!B:C,2,FALSE)</f>
        <v>贵州省</v>
      </c>
      <c r="F11277">
        <f t="shared" si="353"/>
        <v>5201</v>
      </c>
      <c r="G11277" t="str">
        <f>IF(F11277&gt;10000,"省直辖县市",VLOOKUP(F11277,'Regionalism Code'!H:I,2,FALSE))</f>
        <v>贵阳市</v>
      </c>
      <c r="H11277" s="7">
        <v>114.171840572928</v>
      </c>
      <c r="I11277" s="7">
        <v>104.770836782768</v>
      </c>
      <c r="J11277" s="7">
        <v>131.907585720659</v>
      </c>
      <c r="K11277" s="7">
        <v>84.3730337153033</v>
      </c>
      <c r="L11277" s="7">
        <v>113.732155756964</v>
      </c>
      <c r="M11277" s="7">
        <v>69.8378563892658</v>
      </c>
      <c r="N11277" s="7">
        <v>134.979434415959</v>
      </c>
      <c r="O11277" s="7">
        <v>155.596739229639</v>
      </c>
      <c r="P11277" s="7">
        <v>122.797218917396</v>
      </c>
      <c r="Q11277" s="7">
        <v>112.992122634751</v>
      </c>
    </row>
    <row r="11278" spans="1:17">
      <c r="A11278" s="6">
        <v>2018</v>
      </c>
      <c r="B11278" t="s">
        <v>2558</v>
      </c>
      <c r="C11278">
        <v>520112</v>
      </c>
      <c r="D11278">
        <f t="shared" si="352"/>
        <v>52</v>
      </c>
      <c r="E11278" t="str">
        <f>VLOOKUP(D11278,'Regionalism Code'!B:C,2,FALSE)</f>
        <v>贵州省</v>
      </c>
      <c r="F11278">
        <f t="shared" si="353"/>
        <v>5201</v>
      </c>
      <c r="G11278" t="str">
        <f>IF(F11278&gt;10000,"省直辖县市",VLOOKUP(F11278,'Regionalism Code'!H:I,2,FALSE))</f>
        <v>贵阳市</v>
      </c>
      <c r="H11278" s="7">
        <v>116.241861876069</v>
      </c>
      <c r="I11278" s="7">
        <v>108.158215354585</v>
      </c>
      <c r="J11278" s="7">
        <v>134.136498418472</v>
      </c>
      <c r="K11278" s="7">
        <v>80.1624222271102</v>
      </c>
      <c r="L11278" s="7">
        <v>113.925315810608</v>
      </c>
      <c r="M11278" s="7">
        <v>68.058945921767</v>
      </c>
      <c r="N11278" s="7">
        <v>142.068823660531</v>
      </c>
      <c r="O11278" s="7">
        <v>157.198296861854</v>
      </c>
      <c r="P11278" s="7">
        <v>123.836078370352</v>
      </c>
      <c r="Q11278" s="7">
        <v>110.423648991753</v>
      </c>
    </row>
    <row r="11279" spans="1:17">
      <c r="A11279" s="6">
        <v>2018</v>
      </c>
      <c r="B11279" t="s">
        <v>2090</v>
      </c>
      <c r="C11279">
        <v>520113</v>
      </c>
      <c r="D11279">
        <f t="shared" si="352"/>
        <v>52</v>
      </c>
      <c r="E11279" t="str">
        <f>VLOOKUP(D11279,'Regionalism Code'!B:C,2,FALSE)</f>
        <v>贵州省</v>
      </c>
      <c r="F11279">
        <f t="shared" si="353"/>
        <v>5201</v>
      </c>
      <c r="G11279" t="str">
        <f>IF(F11279&gt;10000,"省直辖县市",VLOOKUP(F11279,'Regionalism Code'!H:I,2,FALSE))</f>
        <v>贵阳市</v>
      </c>
      <c r="H11279" s="7">
        <v>112.410515516197</v>
      </c>
      <c r="I11279" s="7">
        <v>103.486094311072</v>
      </c>
      <c r="J11279" s="7">
        <v>130.546466550091</v>
      </c>
      <c r="K11279" s="7">
        <v>79.6937270999739</v>
      </c>
      <c r="L11279" s="7">
        <v>106.245367807473</v>
      </c>
      <c r="M11279" s="7">
        <v>68.5276641476403</v>
      </c>
      <c r="N11279" s="7">
        <v>136.569116267775</v>
      </c>
      <c r="O11279" s="7">
        <v>154.7819427196</v>
      </c>
      <c r="P11279" s="7">
        <v>123.110156539669</v>
      </c>
      <c r="Q11279" s="7">
        <v>108.929784960746</v>
      </c>
    </row>
    <row r="11280" spans="1:17">
      <c r="A11280" s="6">
        <v>2018</v>
      </c>
      <c r="B11280" t="s">
        <v>2559</v>
      </c>
      <c r="C11280">
        <v>520115</v>
      </c>
      <c r="D11280">
        <f t="shared" si="352"/>
        <v>52</v>
      </c>
      <c r="E11280" t="str">
        <f>VLOOKUP(D11280,'Regionalism Code'!B:C,2,FALSE)</f>
        <v>贵州省</v>
      </c>
      <c r="F11280">
        <f t="shared" si="353"/>
        <v>5201</v>
      </c>
      <c r="G11280" t="str">
        <f>IF(F11280&gt;10000,"省直辖县市",VLOOKUP(F11280,'Regionalism Code'!H:I,2,FALSE))</f>
        <v>贵阳市</v>
      </c>
      <c r="H11280" s="7">
        <v>123.222347769414</v>
      </c>
      <c r="I11280" s="7">
        <v>109.532042526987</v>
      </c>
      <c r="J11280" s="7">
        <v>154.994824036884</v>
      </c>
      <c r="K11280" s="7">
        <v>105.956964964524</v>
      </c>
      <c r="L11280" s="7">
        <v>139.393423743681</v>
      </c>
      <c r="M11280" s="7">
        <v>87.612635424436</v>
      </c>
      <c r="N11280" s="7">
        <v>158.228719814541</v>
      </c>
      <c r="O11280" s="7">
        <v>182.57525484064</v>
      </c>
      <c r="P11280" s="7">
        <v>130.632573149027</v>
      </c>
      <c r="Q11280" s="7">
        <v>110.699420850771</v>
      </c>
    </row>
    <row r="11281" spans="1:17">
      <c r="A11281" s="6">
        <v>2018</v>
      </c>
      <c r="B11281" t="s">
        <v>2560</v>
      </c>
      <c r="C11281">
        <v>520121</v>
      </c>
      <c r="D11281">
        <f t="shared" si="352"/>
        <v>52</v>
      </c>
      <c r="E11281" t="str">
        <f>VLOOKUP(D11281,'Regionalism Code'!B:C,2,FALSE)</f>
        <v>贵州省</v>
      </c>
      <c r="F11281">
        <f t="shared" si="353"/>
        <v>5201</v>
      </c>
      <c r="G11281" t="str">
        <f>IF(F11281&gt;10000,"省直辖县市",VLOOKUP(F11281,'Regionalism Code'!H:I,2,FALSE))</f>
        <v>贵阳市</v>
      </c>
      <c r="H11281" s="7">
        <v>101.415848004063</v>
      </c>
      <c r="I11281" s="7">
        <v>93.0372390856615</v>
      </c>
      <c r="J11281" s="7">
        <v>115.246081333187</v>
      </c>
      <c r="K11281" s="7">
        <v>65.1465660423887</v>
      </c>
      <c r="L11281" s="7">
        <v>86.7767456714704</v>
      </c>
      <c r="M11281" s="7">
        <v>51.4574439487246</v>
      </c>
      <c r="N11281" s="7">
        <v>122.30248155974</v>
      </c>
      <c r="O11281" s="7">
        <v>139.187278732461</v>
      </c>
      <c r="P11281" s="7">
        <v>113.770941420439</v>
      </c>
      <c r="Q11281" s="7">
        <v>103.956352394725</v>
      </c>
    </row>
    <row r="11282" spans="1:17">
      <c r="A11282" s="6">
        <v>2018</v>
      </c>
      <c r="B11282" t="s">
        <v>2561</v>
      </c>
      <c r="C11282">
        <v>520122</v>
      </c>
      <c r="D11282">
        <f t="shared" si="352"/>
        <v>52</v>
      </c>
      <c r="E11282" t="str">
        <f>VLOOKUP(D11282,'Regionalism Code'!B:C,2,FALSE)</f>
        <v>贵州省</v>
      </c>
      <c r="F11282">
        <f t="shared" si="353"/>
        <v>5201</v>
      </c>
      <c r="G11282" t="str">
        <f>IF(F11282&gt;10000,"省直辖县市",VLOOKUP(F11282,'Regionalism Code'!H:I,2,FALSE))</f>
        <v>贵阳市</v>
      </c>
      <c r="H11282" s="7">
        <v>104.152908918141</v>
      </c>
      <c r="I11282" s="7">
        <v>93.6085764646547</v>
      </c>
      <c r="J11282" s="7">
        <v>117.731901760072</v>
      </c>
      <c r="K11282" s="7">
        <v>64.5798653924701</v>
      </c>
      <c r="L11282" s="7">
        <v>93.575999871014</v>
      </c>
      <c r="M11282" s="7">
        <v>55.4276645348151</v>
      </c>
      <c r="N11282" s="7">
        <v>121.132250900083</v>
      </c>
      <c r="O11282" s="7">
        <v>142.668848110837</v>
      </c>
      <c r="P11282" s="7">
        <v>115.082770234352</v>
      </c>
      <c r="Q11282" s="7">
        <v>114.301305993008</v>
      </c>
    </row>
    <row r="11283" spans="1:17">
      <c r="A11283" s="6">
        <v>2018</v>
      </c>
      <c r="B11283" t="s">
        <v>2562</v>
      </c>
      <c r="C11283">
        <v>520123</v>
      </c>
      <c r="D11283">
        <f t="shared" si="352"/>
        <v>52</v>
      </c>
      <c r="E11283" t="str">
        <f>VLOOKUP(D11283,'Regionalism Code'!B:C,2,FALSE)</f>
        <v>贵州省</v>
      </c>
      <c r="F11283">
        <f t="shared" si="353"/>
        <v>5201</v>
      </c>
      <c r="G11283" t="str">
        <f>IF(F11283&gt;10000,"省直辖县市",VLOOKUP(F11283,'Regionalism Code'!H:I,2,FALSE))</f>
        <v>贵阳市</v>
      </c>
      <c r="H11283" s="7">
        <v>102.274975329758</v>
      </c>
      <c r="I11283" s="7">
        <v>94.3902041763096</v>
      </c>
      <c r="J11283" s="7">
        <v>113.920176536654</v>
      </c>
      <c r="K11283" s="7">
        <v>64.4224143137307</v>
      </c>
      <c r="L11283" s="7">
        <v>89.7880878741855</v>
      </c>
      <c r="M11283" s="7">
        <v>52.7719101940355</v>
      </c>
      <c r="N11283" s="7">
        <v>115.852050998432</v>
      </c>
      <c r="O11283" s="7">
        <v>138.52606142287</v>
      </c>
      <c r="P11283" s="7">
        <v>113.854730860915</v>
      </c>
      <c r="Q11283" s="7">
        <v>107.155437705635</v>
      </c>
    </row>
    <row r="11284" spans="1:17">
      <c r="A11284" s="6">
        <v>2018</v>
      </c>
      <c r="B11284" t="s">
        <v>2563</v>
      </c>
      <c r="C11284">
        <v>520181</v>
      </c>
      <c r="D11284">
        <f t="shared" si="352"/>
        <v>52</v>
      </c>
      <c r="E11284" t="str">
        <f>VLOOKUP(D11284,'Regionalism Code'!B:C,2,FALSE)</f>
        <v>贵州省</v>
      </c>
      <c r="F11284">
        <f t="shared" si="353"/>
        <v>5201</v>
      </c>
      <c r="G11284" t="str">
        <f>IF(F11284&gt;10000,"省直辖县市",VLOOKUP(F11284,'Regionalism Code'!H:I,2,FALSE))</f>
        <v>贵阳市</v>
      </c>
      <c r="H11284" s="7">
        <v>107.107855381094</v>
      </c>
      <c r="I11284" s="7">
        <v>98.0051086905853</v>
      </c>
      <c r="J11284" s="7">
        <v>118.996977873809</v>
      </c>
      <c r="K11284" s="7">
        <v>73.0231377043472</v>
      </c>
      <c r="L11284" s="7">
        <v>96.9532621523981</v>
      </c>
      <c r="M11284" s="7">
        <v>66.8773534975332</v>
      </c>
      <c r="N11284" s="7">
        <v>118.195352099307</v>
      </c>
      <c r="O11284" s="7">
        <v>142.590753100727</v>
      </c>
      <c r="P11284" s="7">
        <v>119.021608954838</v>
      </c>
      <c r="Q11284" s="7">
        <v>115.567103972348</v>
      </c>
    </row>
    <row r="11285" spans="1:17">
      <c r="A11285" s="6">
        <v>2018</v>
      </c>
      <c r="B11285" t="s">
        <v>2564</v>
      </c>
      <c r="C11285">
        <v>520201</v>
      </c>
      <c r="D11285">
        <f t="shared" si="352"/>
        <v>52</v>
      </c>
      <c r="E11285" t="str">
        <f>VLOOKUP(D11285,'Regionalism Code'!B:C,2,FALSE)</f>
        <v>贵州省</v>
      </c>
      <c r="F11285">
        <f t="shared" si="353"/>
        <v>5202</v>
      </c>
      <c r="G11285" t="str">
        <f>IF(F11285&gt;10000,"省直辖县市",VLOOKUP(F11285,'Regionalism Code'!H:I,2,FALSE))</f>
        <v>六盘水市</v>
      </c>
      <c r="H11285" s="7">
        <v>108.296789772781</v>
      </c>
      <c r="I11285" s="7">
        <v>98.7875094865201</v>
      </c>
      <c r="J11285" s="7">
        <v>124.584639042887</v>
      </c>
      <c r="K11285" s="7">
        <v>69.9952073987476</v>
      </c>
      <c r="L11285" s="7">
        <v>99.2144540817049</v>
      </c>
      <c r="M11285" s="7">
        <v>61.2498328570807</v>
      </c>
      <c r="N11285" s="7">
        <v>136.420930045604</v>
      </c>
      <c r="O11285" s="7">
        <v>146.121970166201</v>
      </c>
      <c r="P11285" s="7">
        <v>117.06022427351</v>
      </c>
      <c r="Q11285" s="7">
        <v>110.105295365218</v>
      </c>
    </row>
    <row r="11286" spans="1:17">
      <c r="A11286" s="6">
        <v>2018</v>
      </c>
      <c r="B11286" t="s">
        <v>2565</v>
      </c>
      <c r="C11286">
        <v>520203</v>
      </c>
      <c r="D11286">
        <f t="shared" si="352"/>
        <v>52</v>
      </c>
      <c r="E11286" t="str">
        <f>VLOOKUP(D11286,'Regionalism Code'!B:C,2,FALSE)</f>
        <v>贵州省</v>
      </c>
      <c r="F11286">
        <f t="shared" si="353"/>
        <v>5202</v>
      </c>
      <c r="G11286" t="str">
        <f>IF(F11286&gt;10000,"省直辖县市",VLOOKUP(F11286,'Regionalism Code'!H:I,2,FALSE))</f>
        <v>六盘水市</v>
      </c>
      <c r="H11286" s="7">
        <v>97.6523088584134</v>
      </c>
      <c r="I11286" s="7">
        <v>90.3249592973167</v>
      </c>
      <c r="J11286" s="7">
        <v>113.14184571621</v>
      </c>
      <c r="K11286" s="7">
        <v>58.6471535967585</v>
      </c>
      <c r="L11286" s="7">
        <v>89.5309676920124</v>
      </c>
      <c r="M11286" s="7">
        <v>54.2362024732587</v>
      </c>
      <c r="N11286" s="7">
        <v>116.842663007856</v>
      </c>
      <c r="O11286" s="7">
        <v>137.477269847674</v>
      </c>
      <c r="P11286" s="7">
        <v>109.574055650174</v>
      </c>
      <c r="Q11286" s="7">
        <v>93.7061257379924</v>
      </c>
    </row>
    <row r="11287" spans="1:17">
      <c r="A11287" s="6">
        <v>2018</v>
      </c>
      <c r="B11287" t="s">
        <v>2566</v>
      </c>
      <c r="C11287">
        <v>520221</v>
      </c>
      <c r="D11287">
        <f t="shared" si="352"/>
        <v>52</v>
      </c>
      <c r="E11287" t="str">
        <f>VLOOKUP(D11287,'Regionalism Code'!B:C,2,FALSE)</f>
        <v>贵州省</v>
      </c>
      <c r="F11287">
        <f t="shared" si="353"/>
        <v>5202</v>
      </c>
      <c r="G11287" t="str">
        <f>IF(F11287&gt;10000,"省直辖县市",VLOOKUP(F11287,'Regionalism Code'!H:I,2,FALSE))</f>
        <v>六盘水市</v>
      </c>
      <c r="H11287" s="7">
        <v>97.2768039484069</v>
      </c>
      <c r="I11287" s="7">
        <v>88.0342111290352</v>
      </c>
      <c r="J11287" s="7">
        <v>104.572136187432</v>
      </c>
      <c r="K11287" s="7">
        <v>49.8286875987338</v>
      </c>
      <c r="L11287" s="7">
        <v>76.5594132113829</v>
      </c>
      <c r="M11287" s="7">
        <v>45.5508448183636</v>
      </c>
      <c r="N11287" s="7">
        <v>113.26229169954</v>
      </c>
      <c r="O11287" s="7">
        <v>125.379781125888</v>
      </c>
      <c r="P11287" s="7">
        <v>109.157628553394</v>
      </c>
      <c r="Q11287" s="7">
        <v>114.544864269052</v>
      </c>
    </row>
    <row r="11288" spans="1:17">
      <c r="A11288" s="6">
        <v>2018</v>
      </c>
      <c r="B11288" t="s">
        <v>2567</v>
      </c>
      <c r="C11288">
        <v>520222</v>
      </c>
      <c r="D11288">
        <f t="shared" si="352"/>
        <v>52</v>
      </c>
      <c r="E11288" t="str">
        <f>VLOOKUP(D11288,'Regionalism Code'!B:C,2,FALSE)</f>
        <v>贵州省</v>
      </c>
      <c r="F11288">
        <f t="shared" si="353"/>
        <v>5202</v>
      </c>
      <c r="G11288" t="str">
        <f>IF(F11288&gt;10000,"省直辖县市",VLOOKUP(F11288,'Regionalism Code'!H:I,2,FALSE))</f>
        <v>六盘水市</v>
      </c>
      <c r="H11288" s="7">
        <v>100.027327313332</v>
      </c>
      <c r="I11288" s="7">
        <v>91.7106002262667</v>
      </c>
      <c r="J11288" s="7">
        <v>110.764036986468</v>
      </c>
      <c r="K11288" s="7">
        <v>56.6405994812042</v>
      </c>
      <c r="L11288" s="7">
        <v>87.8430697159345</v>
      </c>
      <c r="M11288" s="7">
        <v>50.6007313730848</v>
      </c>
      <c r="N11288" s="7">
        <v>118.128283357995</v>
      </c>
      <c r="O11288" s="7">
        <v>132.300107636945</v>
      </c>
      <c r="P11288" s="7">
        <v>108.269439276185</v>
      </c>
      <c r="Q11288" s="7">
        <v>107.984836015999</v>
      </c>
    </row>
    <row r="11289" spans="1:17">
      <c r="A11289" s="6">
        <v>2018</v>
      </c>
      <c r="B11289" t="s">
        <v>2568</v>
      </c>
      <c r="C11289">
        <v>520302</v>
      </c>
      <c r="D11289">
        <f t="shared" si="352"/>
        <v>52</v>
      </c>
      <c r="E11289" t="str">
        <f>VLOOKUP(D11289,'Regionalism Code'!B:C,2,FALSE)</f>
        <v>贵州省</v>
      </c>
      <c r="F11289">
        <f t="shared" si="353"/>
        <v>5203</v>
      </c>
      <c r="G11289" t="str">
        <f>IF(F11289&gt;10000,"省直辖县市",VLOOKUP(F11289,'Regionalism Code'!H:I,2,FALSE))</f>
        <v>遵义市</v>
      </c>
      <c r="H11289" s="7">
        <v>109.77125457682</v>
      </c>
      <c r="I11289" s="7">
        <v>100.807242278979</v>
      </c>
      <c r="J11289" s="7">
        <v>126.00547083602</v>
      </c>
      <c r="K11289" s="7">
        <v>74.5720409381896</v>
      </c>
      <c r="L11289" s="7">
        <v>105.928862295674</v>
      </c>
      <c r="M11289" s="7">
        <v>63.8769723683139</v>
      </c>
      <c r="N11289" s="7">
        <v>130.85097677329</v>
      </c>
      <c r="O11289" s="7">
        <v>147.603228906297</v>
      </c>
      <c r="P11289" s="7">
        <v>125.141574659482</v>
      </c>
      <c r="Q11289" s="7">
        <v>109.87684464078</v>
      </c>
    </row>
    <row r="11290" spans="1:17">
      <c r="A11290" s="6">
        <v>2018</v>
      </c>
      <c r="B11290" t="s">
        <v>2569</v>
      </c>
      <c r="C11290">
        <v>520303</v>
      </c>
      <c r="D11290">
        <f t="shared" si="352"/>
        <v>52</v>
      </c>
      <c r="E11290" t="str">
        <f>VLOOKUP(D11290,'Regionalism Code'!B:C,2,FALSE)</f>
        <v>贵州省</v>
      </c>
      <c r="F11290">
        <f t="shared" si="353"/>
        <v>5203</v>
      </c>
      <c r="G11290" t="str">
        <f>IF(F11290&gt;10000,"省直辖县市",VLOOKUP(F11290,'Regionalism Code'!H:I,2,FALSE))</f>
        <v>遵义市</v>
      </c>
      <c r="H11290" s="7">
        <v>110.903867386631</v>
      </c>
      <c r="I11290" s="7">
        <v>100.50220171466</v>
      </c>
      <c r="J11290" s="7">
        <v>129.934883377316</v>
      </c>
      <c r="K11290" s="7">
        <v>74.1092740922873</v>
      </c>
      <c r="L11290" s="7">
        <v>105.162215091724</v>
      </c>
      <c r="M11290" s="7">
        <v>66.9265784696187</v>
      </c>
      <c r="N11290" s="7">
        <v>140.089293268225</v>
      </c>
      <c r="O11290" s="7">
        <v>151.437753958117</v>
      </c>
      <c r="P11290" s="7">
        <v>126.097518266886</v>
      </c>
      <c r="Q11290" s="7">
        <v>110.674405529649</v>
      </c>
    </row>
    <row r="11291" spans="1:17">
      <c r="A11291" s="6">
        <v>2018</v>
      </c>
      <c r="B11291" t="s">
        <v>2570</v>
      </c>
      <c r="C11291">
        <v>520321</v>
      </c>
      <c r="D11291">
        <f t="shared" si="352"/>
        <v>52</v>
      </c>
      <c r="E11291" t="str">
        <f>VLOOKUP(D11291,'Regionalism Code'!B:C,2,FALSE)</f>
        <v>贵州省</v>
      </c>
      <c r="F11291">
        <f t="shared" si="353"/>
        <v>5203</v>
      </c>
      <c r="G11291" t="str">
        <f>IF(F11291&gt;10000,"省直辖县市",VLOOKUP(F11291,'Regionalism Code'!H:I,2,FALSE))</f>
        <v>遵义市</v>
      </c>
      <c r="H11291" s="7">
        <v>100.362146588127</v>
      </c>
      <c r="I11291" s="7">
        <v>90.729474649146</v>
      </c>
      <c r="J11291" s="7">
        <v>111.413495233385</v>
      </c>
      <c r="K11291" s="7">
        <v>58.3509557227184</v>
      </c>
      <c r="L11291" s="7">
        <v>88.018772846072</v>
      </c>
      <c r="M11291" s="7">
        <v>50.8353269455219</v>
      </c>
      <c r="N11291" s="7">
        <v>114.832710750443</v>
      </c>
      <c r="O11291" s="7">
        <v>132.766075115726</v>
      </c>
      <c r="P11291" s="7">
        <v>119.997030180295</v>
      </c>
      <c r="Q11291" s="7">
        <v>112.093154009272</v>
      </c>
    </row>
    <row r="11292" spans="1:17">
      <c r="A11292" s="6">
        <v>2018</v>
      </c>
      <c r="B11292" t="s">
        <v>2571</v>
      </c>
      <c r="C11292">
        <v>520322</v>
      </c>
      <c r="D11292">
        <f t="shared" si="352"/>
        <v>52</v>
      </c>
      <c r="E11292" t="str">
        <f>VLOOKUP(D11292,'Regionalism Code'!B:C,2,FALSE)</f>
        <v>贵州省</v>
      </c>
      <c r="F11292">
        <f t="shared" si="353"/>
        <v>5203</v>
      </c>
      <c r="G11292" t="str">
        <f>IF(F11292&gt;10000,"省直辖县市",VLOOKUP(F11292,'Regionalism Code'!H:I,2,FALSE))</f>
        <v>遵义市</v>
      </c>
      <c r="H11292" s="7">
        <v>99.6172113910361</v>
      </c>
      <c r="I11292" s="7">
        <v>90.281554119736</v>
      </c>
      <c r="J11292" s="7">
        <v>111.903080526854</v>
      </c>
      <c r="K11292" s="7">
        <v>58.872174298665</v>
      </c>
      <c r="L11292" s="7">
        <v>89.6717743842565</v>
      </c>
      <c r="M11292" s="7">
        <v>53.5395855607077</v>
      </c>
      <c r="N11292" s="7">
        <v>115.06135753074</v>
      </c>
      <c r="O11292" s="7">
        <v>133.22487452165</v>
      </c>
      <c r="P11292" s="7">
        <v>117.984510700444</v>
      </c>
      <c r="Q11292" s="7">
        <v>108.124116872052</v>
      </c>
    </row>
    <row r="11293" spans="1:17">
      <c r="A11293" s="6">
        <v>2018</v>
      </c>
      <c r="B11293" t="s">
        <v>2572</v>
      </c>
      <c r="C11293">
        <v>520323</v>
      </c>
      <c r="D11293">
        <f t="shared" si="352"/>
        <v>52</v>
      </c>
      <c r="E11293" t="str">
        <f>VLOOKUP(D11293,'Regionalism Code'!B:C,2,FALSE)</f>
        <v>贵州省</v>
      </c>
      <c r="F11293">
        <f t="shared" si="353"/>
        <v>5203</v>
      </c>
      <c r="G11293" t="str">
        <f>IF(F11293&gt;10000,"省直辖县市",VLOOKUP(F11293,'Regionalism Code'!H:I,2,FALSE))</f>
        <v>遵义市</v>
      </c>
      <c r="H11293" s="7">
        <v>98.1907265945149</v>
      </c>
      <c r="I11293" s="7">
        <v>89.1280497049342</v>
      </c>
      <c r="J11293" s="7">
        <v>109.187822475931</v>
      </c>
      <c r="K11293" s="7">
        <v>50.6680927768821</v>
      </c>
      <c r="L11293" s="7">
        <v>84.3508296907153</v>
      </c>
      <c r="M11293" s="7">
        <v>47.0825692797028</v>
      </c>
      <c r="N11293" s="7">
        <v>119.85234686728</v>
      </c>
      <c r="O11293" s="7">
        <v>126.743772141952</v>
      </c>
      <c r="P11293" s="7">
        <v>119.75469848449</v>
      </c>
      <c r="Q11293" s="7">
        <v>108.138073251639</v>
      </c>
    </row>
    <row r="11294" spans="1:17">
      <c r="A11294" s="6">
        <v>2018</v>
      </c>
      <c r="B11294" t="s">
        <v>2573</v>
      </c>
      <c r="C11294">
        <v>520324</v>
      </c>
      <c r="D11294">
        <f t="shared" si="352"/>
        <v>52</v>
      </c>
      <c r="E11294" t="str">
        <f>VLOOKUP(D11294,'Regionalism Code'!B:C,2,FALSE)</f>
        <v>贵州省</v>
      </c>
      <c r="F11294">
        <f t="shared" si="353"/>
        <v>5203</v>
      </c>
      <c r="G11294" t="str">
        <f>IF(F11294&gt;10000,"省直辖县市",VLOOKUP(F11294,'Regionalism Code'!H:I,2,FALSE))</f>
        <v>遵义市</v>
      </c>
      <c r="H11294" s="7">
        <v>96.2618231290481</v>
      </c>
      <c r="I11294" s="7">
        <v>88.5070915712505</v>
      </c>
      <c r="J11294" s="7">
        <v>106.531279485743</v>
      </c>
      <c r="K11294" s="7">
        <v>52.2153520667154</v>
      </c>
      <c r="L11294" s="7">
        <v>84.3701859562044</v>
      </c>
      <c r="M11294" s="7">
        <v>44.3590195258119</v>
      </c>
      <c r="N11294" s="7">
        <v>114.099948001799</v>
      </c>
      <c r="O11294" s="7">
        <v>126.014327033198</v>
      </c>
      <c r="P11294" s="7">
        <v>111.487196044999</v>
      </c>
      <c r="Q11294" s="7">
        <v>103.21247515726</v>
      </c>
    </row>
    <row r="11295" spans="1:17">
      <c r="A11295" s="6">
        <v>2018</v>
      </c>
      <c r="B11295" t="s">
        <v>2574</v>
      </c>
      <c r="C11295">
        <v>520325</v>
      </c>
      <c r="D11295">
        <f t="shared" si="352"/>
        <v>52</v>
      </c>
      <c r="E11295" t="str">
        <f>VLOOKUP(D11295,'Regionalism Code'!B:C,2,FALSE)</f>
        <v>贵州省</v>
      </c>
      <c r="F11295">
        <f t="shared" si="353"/>
        <v>5203</v>
      </c>
      <c r="G11295" t="str">
        <f>IF(F11295&gt;10000,"省直辖县市",VLOOKUP(F11295,'Regionalism Code'!H:I,2,FALSE))</f>
        <v>遵义市</v>
      </c>
      <c r="H11295" s="7">
        <v>97.1361229763594</v>
      </c>
      <c r="I11295" s="7">
        <v>89.5624093130515</v>
      </c>
      <c r="J11295" s="7">
        <v>104.168960541378</v>
      </c>
      <c r="K11295" s="7">
        <v>47.8178698511518</v>
      </c>
      <c r="L11295" s="7">
        <v>89.7726932138765</v>
      </c>
      <c r="M11295" s="7">
        <v>42.1191853783537</v>
      </c>
      <c r="N11295" s="7">
        <v>105.470817928848</v>
      </c>
      <c r="O11295" s="7">
        <v>122.86157116152</v>
      </c>
      <c r="P11295" s="7">
        <v>116.197268847494</v>
      </c>
      <c r="Q11295" s="7">
        <v>109.370559078302</v>
      </c>
    </row>
    <row r="11296" spans="1:17">
      <c r="A11296" s="6">
        <v>2018</v>
      </c>
      <c r="B11296" t="s">
        <v>2575</v>
      </c>
      <c r="C11296">
        <v>520326</v>
      </c>
      <c r="D11296">
        <f t="shared" si="352"/>
        <v>52</v>
      </c>
      <c r="E11296" t="str">
        <f>VLOOKUP(D11296,'Regionalism Code'!B:C,2,FALSE)</f>
        <v>贵州省</v>
      </c>
      <c r="F11296">
        <f t="shared" si="353"/>
        <v>5203</v>
      </c>
      <c r="G11296" t="str">
        <f>IF(F11296&gt;10000,"省直辖县市",VLOOKUP(F11296,'Regionalism Code'!H:I,2,FALSE))</f>
        <v>遵义市</v>
      </c>
      <c r="H11296" s="7">
        <v>98.4829633851159</v>
      </c>
      <c r="I11296" s="7">
        <v>89.2547908987303</v>
      </c>
      <c r="J11296" s="7">
        <v>106.430904935717</v>
      </c>
      <c r="K11296" s="7">
        <v>49.6705327259541</v>
      </c>
      <c r="L11296" s="7">
        <v>84.2200947455378</v>
      </c>
      <c r="M11296" s="7">
        <v>43.5612318372972</v>
      </c>
      <c r="N11296" s="7">
        <v>110.07513131241</v>
      </c>
      <c r="O11296" s="7">
        <v>129.288541635358</v>
      </c>
      <c r="P11296" s="7">
        <v>109.887891585594</v>
      </c>
      <c r="Q11296" s="7">
        <v>114.517587434473</v>
      </c>
    </row>
    <row r="11297" spans="1:17">
      <c r="A11297" s="6">
        <v>2018</v>
      </c>
      <c r="B11297" t="s">
        <v>2576</v>
      </c>
      <c r="C11297">
        <v>520327</v>
      </c>
      <c r="D11297">
        <f t="shared" si="352"/>
        <v>52</v>
      </c>
      <c r="E11297" t="str">
        <f>VLOOKUP(D11297,'Regionalism Code'!B:C,2,FALSE)</f>
        <v>贵州省</v>
      </c>
      <c r="F11297">
        <f t="shared" si="353"/>
        <v>5203</v>
      </c>
      <c r="G11297" t="str">
        <f>IF(F11297&gt;10000,"省直辖县市",VLOOKUP(F11297,'Regionalism Code'!H:I,2,FALSE))</f>
        <v>遵义市</v>
      </c>
      <c r="H11297" s="7">
        <v>97.4301535889161</v>
      </c>
      <c r="I11297" s="7">
        <v>88.5375114494192</v>
      </c>
      <c r="J11297" s="7">
        <v>104.272360538949</v>
      </c>
      <c r="K11297" s="7">
        <v>48.3163654286135</v>
      </c>
      <c r="L11297" s="7">
        <v>81.156199107342</v>
      </c>
      <c r="M11297" s="7">
        <v>43.3119255049277</v>
      </c>
      <c r="N11297" s="7">
        <v>100.100454646039</v>
      </c>
      <c r="O11297" s="7">
        <v>129.700816777717</v>
      </c>
      <c r="P11297" s="7">
        <v>117.284302429247</v>
      </c>
      <c r="Q11297" s="7">
        <v>114.366092583825</v>
      </c>
    </row>
    <row r="11298" spans="1:17">
      <c r="A11298" s="6">
        <v>2018</v>
      </c>
      <c r="B11298" t="s">
        <v>2577</v>
      </c>
      <c r="C11298">
        <v>520328</v>
      </c>
      <c r="D11298">
        <f t="shared" si="352"/>
        <v>52</v>
      </c>
      <c r="E11298" t="str">
        <f>VLOOKUP(D11298,'Regionalism Code'!B:C,2,FALSE)</f>
        <v>贵州省</v>
      </c>
      <c r="F11298">
        <f t="shared" si="353"/>
        <v>5203</v>
      </c>
      <c r="G11298" t="str">
        <f>IF(F11298&gt;10000,"省直辖县市",VLOOKUP(F11298,'Regionalism Code'!H:I,2,FALSE))</f>
        <v>遵义市</v>
      </c>
      <c r="H11298" s="7">
        <v>101.528571091356</v>
      </c>
      <c r="I11298" s="7">
        <v>91.3805343807265</v>
      </c>
      <c r="J11298" s="7">
        <v>115.037193540558</v>
      </c>
      <c r="K11298" s="7">
        <v>51.8623566398645</v>
      </c>
      <c r="L11298" s="7">
        <v>92.7458671910574</v>
      </c>
      <c r="M11298" s="7">
        <v>48.1442786504878</v>
      </c>
      <c r="N11298" s="7">
        <v>115.885997956399</v>
      </c>
      <c r="O11298" s="7">
        <v>140.332465384636</v>
      </c>
      <c r="P11298" s="7">
        <v>121.603445646564</v>
      </c>
      <c r="Q11298" s="7">
        <v>110.496120060999</v>
      </c>
    </row>
    <row r="11299" spans="1:17">
      <c r="A11299" s="6">
        <v>2018</v>
      </c>
      <c r="B11299" t="s">
        <v>2578</v>
      </c>
      <c r="C11299">
        <v>520329</v>
      </c>
      <c r="D11299">
        <f t="shared" si="352"/>
        <v>52</v>
      </c>
      <c r="E11299" t="str">
        <f>VLOOKUP(D11299,'Regionalism Code'!B:C,2,FALSE)</f>
        <v>贵州省</v>
      </c>
      <c r="F11299">
        <f t="shared" si="353"/>
        <v>5203</v>
      </c>
      <c r="G11299" t="str">
        <f>IF(F11299&gt;10000,"省直辖县市",VLOOKUP(F11299,'Regionalism Code'!H:I,2,FALSE))</f>
        <v>遵义市</v>
      </c>
      <c r="H11299" s="7">
        <v>98.0864678824896</v>
      </c>
      <c r="I11299" s="7">
        <v>90.6677617777034</v>
      </c>
      <c r="J11299" s="7">
        <v>108.253586824257</v>
      </c>
      <c r="K11299" s="7">
        <v>53.9753289885702</v>
      </c>
      <c r="L11299" s="7">
        <v>83.6148711161936</v>
      </c>
      <c r="M11299" s="7">
        <v>49.4652876250248</v>
      </c>
      <c r="N11299" s="7">
        <v>105.89069868634</v>
      </c>
      <c r="O11299" s="7">
        <v>133.993844693849</v>
      </c>
      <c r="P11299" s="7">
        <v>115.897091652013</v>
      </c>
      <c r="Q11299" s="7">
        <v>104.113644635245</v>
      </c>
    </row>
    <row r="11300" spans="1:17">
      <c r="A11300" s="6">
        <v>2018</v>
      </c>
      <c r="B11300" t="s">
        <v>2579</v>
      </c>
      <c r="C11300">
        <v>520330</v>
      </c>
      <c r="D11300">
        <f t="shared" si="352"/>
        <v>52</v>
      </c>
      <c r="E11300" t="str">
        <f>VLOOKUP(D11300,'Regionalism Code'!B:C,2,FALSE)</f>
        <v>贵州省</v>
      </c>
      <c r="F11300">
        <f t="shared" si="353"/>
        <v>5203</v>
      </c>
      <c r="G11300" t="str">
        <f>IF(F11300&gt;10000,"省直辖县市",VLOOKUP(F11300,'Regionalism Code'!H:I,2,FALSE))</f>
        <v>遵义市</v>
      </c>
      <c r="H11300" s="7">
        <v>100.103309024881</v>
      </c>
      <c r="I11300" s="7">
        <v>90.6879211984616</v>
      </c>
      <c r="J11300" s="7">
        <v>110.209953300571</v>
      </c>
      <c r="K11300" s="7">
        <v>55.6065860502626</v>
      </c>
      <c r="L11300" s="7">
        <v>88.3985402131825</v>
      </c>
      <c r="M11300" s="7">
        <v>48.8900349442076</v>
      </c>
      <c r="N11300" s="7">
        <v>109.492419252293</v>
      </c>
      <c r="O11300" s="7">
        <v>135.090551329521</v>
      </c>
      <c r="P11300" s="7">
        <v>114.293690761681</v>
      </c>
      <c r="Q11300" s="7">
        <v>112.833509575585</v>
      </c>
    </row>
    <row r="11301" spans="1:17">
      <c r="A11301" s="6">
        <v>2018</v>
      </c>
      <c r="B11301" t="s">
        <v>2580</v>
      </c>
      <c r="C11301">
        <v>520381</v>
      </c>
      <c r="D11301">
        <f t="shared" si="352"/>
        <v>52</v>
      </c>
      <c r="E11301" t="str">
        <f>VLOOKUP(D11301,'Regionalism Code'!B:C,2,FALSE)</f>
        <v>贵州省</v>
      </c>
      <c r="F11301">
        <f t="shared" si="353"/>
        <v>5203</v>
      </c>
      <c r="G11301" t="str">
        <f>IF(F11301&gt;10000,"省直辖县市",VLOOKUP(F11301,'Regionalism Code'!H:I,2,FALSE))</f>
        <v>遵义市</v>
      </c>
      <c r="H11301" s="7">
        <v>105.360084539287</v>
      </c>
      <c r="I11301" s="7">
        <v>92.2788885840592</v>
      </c>
      <c r="J11301" s="7">
        <v>126.954059437443</v>
      </c>
      <c r="K11301" s="7">
        <v>66.8620418726654</v>
      </c>
      <c r="L11301" s="7">
        <v>107.35671660427</v>
      </c>
      <c r="M11301" s="7">
        <v>63.3696851368708</v>
      </c>
      <c r="N11301" s="7">
        <v>137.741862108751</v>
      </c>
      <c r="O11301" s="7">
        <v>147.527631784635</v>
      </c>
      <c r="P11301" s="7">
        <v>119.047336110416</v>
      </c>
      <c r="Q11301" s="7">
        <v>109.320743971972</v>
      </c>
    </row>
    <row r="11302" spans="1:17">
      <c r="A11302" s="6">
        <v>2018</v>
      </c>
      <c r="B11302" t="s">
        <v>2581</v>
      </c>
      <c r="C11302">
        <v>520382</v>
      </c>
      <c r="D11302">
        <f t="shared" si="352"/>
        <v>52</v>
      </c>
      <c r="E11302" t="str">
        <f>VLOOKUP(D11302,'Regionalism Code'!B:C,2,FALSE)</f>
        <v>贵州省</v>
      </c>
      <c r="F11302">
        <f t="shared" si="353"/>
        <v>5203</v>
      </c>
      <c r="G11302" t="str">
        <f>IF(F11302&gt;10000,"省直辖县市",VLOOKUP(F11302,'Regionalism Code'!H:I,2,FALSE))</f>
        <v>遵义市</v>
      </c>
      <c r="H11302" s="7">
        <v>105.011041716496</v>
      </c>
      <c r="I11302" s="7">
        <v>95.1566228498349</v>
      </c>
      <c r="J11302" s="7">
        <v>119.830544013373</v>
      </c>
      <c r="K11302" s="7">
        <v>70.9893813562976</v>
      </c>
      <c r="L11302" s="7">
        <v>102.523447520169</v>
      </c>
      <c r="M11302" s="7">
        <v>56.402752280357</v>
      </c>
      <c r="N11302" s="7">
        <v>119.928875039012</v>
      </c>
      <c r="O11302" s="7">
        <v>144.266306711647</v>
      </c>
      <c r="P11302" s="7">
        <v>115.323659710478</v>
      </c>
      <c r="Q11302" s="7">
        <v>110.627206647202</v>
      </c>
    </row>
    <row r="11303" spans="1:17">
      <c r="A11303" s="6">
        <v>2018</v>
      </c>
      <c r="B11303" t="s">
        <v>2582</v>
      </c>
      <c r="C11303">
        <v>520402</v>
      </c>
      <c r="D11303">
        <f t="shared" si="352"/>
        <v>52</v>
      </c>
      <c r="E11303" t="str">
        <f>VLOOKUP(D11303,'Regionalism Code'!B:C,2,FALSE)</f>
        <v>贵州省</v>
      </c>
      <c r="F11303">
        <f t="shared" si="353"/>
        <v>5204</v>
      </c>
      <c r="G11303" t="str">
        <f>IF(F11303&gt;10000,"省直辖县市",VLOOKUP(F11303,'Regionalism Code'!H:I,2,FALSE))</f>
        <v>安顺市</v>
      </c>
      <c r="H11303" s="7">
        <v>107.289622554627</v>
      </c>
      <c r="I11303" s="7">
        <v>97.5073578387282</v>
      </c>
      <c r="J11303" s="7">
        <v>128.676861372769</v>
      </c>
      <c r="K11303" s="7">
        <v>87.4153081398277</v>
      </c>
      <c r="L11303" s="7">
        <v>104.745560613192</v>
      </c>
      <c r="M11303" s="7">
        <v>69.6326368306777</v>
      </c>
      <c r="N11303" s="7">
        <v>132.196793413236</v>
      </c>
      <c r="O11303" s="7">
        <v>153.29242961826</v>
      </c>
      <c r="P11303" s="7">
        <v>119.462595918205</v>
      </c>
      <c r="Q11303" s="7">
        <v>100.733058609802</v>
      </c>
    </row>
    <row r="11304" spans="1:17">
      <c r="A11304" s="6">
        <v>2018</v>
      </c>
      <c r="B11304" t="s">
        <v>2583</v>
      </c>
      <c r="C11304">
        <v>520403</v>
      </c>
      <c r="D11304">
        <f t="shared" si="352"/>
        <v>52</v>
      </c>
      <c r="E11304" t="str">
        <f>VLOOKUP(D11304,'Regionalism Code'!B:C,2,FALSE)</f>
        <v>贵州省</v>
      </c>
      <c r="F11304">
        <f t="shared" si="353"/>
        <v>5204</v>
      </c>
      <c r="G11304" t="str">
        <f>IF(F11304&gt;10000,"省直辖县市",VLOOKUP(F11304,'Regionalism Code'!H:I,2,FALSE))</f>
        <v>安顺市</v>
      </c>
      <c r="H11304" s="7">
        <v>103.889840719048</v>
      </c>
      <c r="I11304" s="7">
        <v>93.5243402175726</v>
      </c>
      <c r="J11304" s="7">
        <v>126.670687015784</v>
      </c>
      <c r="K11304" s="7">
        <v>89.7188260403138</v>
      </c>
      <c r="L11304" s="7">
        <v>112.112477285608</v>
      </c>
      <c r="M11304" s="7">
        <v>65.9312214778053</v>
      </c>
      <c r="N11304" s="7">
        <v>130.414156249698</v>
      </c>
      <c r="O11304" s="7">
        <v>147.525769050616</v>
      </c>
      <c r="P11304" s="7">
        <v>115.575774628769</v>
      </c>
      <c r="Q11304" s="7">
        <v>96.7264978462616</v>
      </c>
    </row>
    <row r="11305" spans="1:17">
      <c r="A11305" s="6">
        <v>2018</v>
      </c>
      <c r="B11305" t="s">
        <v>2584</v>
      </c>
      <c r="C11305">
        <v>520422</v>
      </c>
      <c r="D11305">
        <f t="shared" si="352"/>
        <v>52</v>
      </c>
      <c r="E11305" t="str">
        <f>VLOOKUP(D11305,'Regionalism Code'!B:C,2,FALSE)</f>
        <v>贵州省</v>
      </c>
      <c r="F11305">
        <f t="shared" si="353"/>
        <v>5204</v>
      </c>
      <c r="G11305" t="str">
        <f>IF(F11305&gt;10000,"省直辖县市",VLOOKUP(F11305,'Regionalism Code'!H:I,2,FALSE))</f>
        <v>安顺市</v>
      </c>
      <c r="H11305" s="7">
        <v>97.7473109650339</v>
      </c>
      <c r="I11305" s="7">
        <v>89.1026250835286</v>
      </c>
      <c r="J11305" s="7">
        <v>111.377261994186</v>
      </c>
      <c r="K11305" s="7">
        <v>63.3720798711045</v>
      </c>
      <c r="L11305" s="7">
        <v>85.9085430786106</v>
      </c>
      <c r="M11305" s="7">
        <v>55.4229959265737</v>
      </c>
      <c r="N11305" s="7">
        <v>111.719278846406</v>
      </c>
      <c r="O11305" s="7">
        <v>136.320975064886</v>
      </c>
      <c r="P11305" s="7">
        <v>112.161246307714</v>
      </c>
      <c r="Q11305" s="7">
        <v>101.530117010876</v>
      </c>
    </row>
    <row r="11306" spans="1:17">
      <c r="A11306" s="6">
        <v>2018</v>
      </c>
      <c r="B11306" t="s">
        <v>2585</v>
      </c>
      <c r="C11306">
        <v>520423</v>
      </c>
      <c r="D11306">
        <f t="shared" si="352"/>
        <v>52</v>
      </c>
      <c r="E11306" t="str">
        <f>VLOOKUP(D11306,'Regionalism Code'!B:C,2,FALSE)</f>
        <v>贵州省</v>
      </c>
      <c r="F11306">
        <f t="shared" si="353"/>
        <v>5204</v>
      </c>
      <c r="G11306" t="str">
        <f>IF(F11306&gt;10000,"省直辖县市",VLOOKUP(F11306,'Regionalism Code'!H:I,2,FALSE))</f>
        <v>安顺市</v>
      </c>
      <c r="H11306" s="7">
        <v>100.794671708574</v>
      </c>
      <c r="I11306" s="7">
        <v>91.1230662708007</v>
      </c>
      <c r="J11306" s="7">
        <v>118.246924007577</v>
      </c>
      <c r="K11306" s="7">
        <v>78.3927702602289</v>
      </c>
      <c r="L11306" s="7">
        <v>94.3198785221719</v>
      </c>
      <c r="M11306" s="7">
        <v>62.5055017410029</v>
      </c>
      <c r="N11306" s="7">
        <v>113.339711391671</v>
      </c>
      <c r="O11306" s="7">
        <v>145.961076870045</v>
      </c>
      <c r="P11306" s="7">
        <v>115.514858057796</v>
      </c>
      <c r="Q11306" s="7">
        <v>101.02280849894</v>
      </c>
    </row>
    <row r="11307" spans="1:17">
      <c r="A11307" s="6">
        <v>2018</v>
      </c>
      <c r="B11307" t="s">
        <v>2586</v>
      </c>
      <c r="C11307">
        <v>520424</v>
      </c>
      <c r="D11307">
        <f t="shared" si="352"/>
        <v>52</v>
      </c>
      <c r="E11307" t="str">
        <f>VLOOKUP(D11307,'Regionalism Code'!B:C,2,FALSE)</f>
        <v>贵州省</v>
      </c>
      <c r="F11307">
        <f t="shared" si="353"/>
        <v>5204</v>
      </c>
      <c r="G11307" t="str">
        <f>IF(F11307&gt;10000,"省直辖县市",VLOOKUP(F11307,'Regionalism Code'!H:I,2,FALSE))</f>
        <v>安顺市</v>
      </c>
      <c r="H11307" s="7">
        <v>97.1851666189737</v>
      </c>
      <c r="I11307" s="7">
        <v>89.6914245787899</v>
      </c>
      <c r="J11307" s="7">
        <v>113.013066971306</v>
      </c>
      <c r="K11307" s="7">
        <v>69.3133217869287</v>
      </c>
      <c r="L11307" s="7">
        <v>90.3517216337734</v>
      </c>
      <c r="M11307" s="7">
        <v>56.8228724957744</v>
      </c>
      <c r="N11307" s="7">
        <v>113.522474917522</v>
      </c>
      <c r="O11307" s="7">
        <v>135.858209702113</v>
      </c>
      <c r="P11307" s="7">
        <v>115.224103707443</v>
      </c>
      <c r="Q11307" s="7">
        <v>93.1735199743841</v>
      </c>
    </row>
    <row r="11308" spans="1:17">
      <c r="A11308" s="6">
        <v>2018</v>
      </c>
      <c r="B11308" t="s">
        <v>2587</v>
      </c>
      <c r="C11308">
        <v>520425</v>
      </c>
      <c r="D11308">
        <f t="shared" si="352"/>
        <v>52</v>
      </c>
      <c r="E11308" t="str">
        <f>VLOOKUP(D11308,'Regionalism Code'!B:C,2,FALSE)</f>
        <v>贵州省</v>
      </c>
      <c r="F11308">
        <f t="shared" si="353"/>
        <v>5204</v>
      </c>
      <c r="G11308" t="str">
        <f>IF(F11308&gt;10000,"省直辖县市",VLOOKUP(F11308,'Regionalism Code'!H:I,2,FALSE))</f>
        <v>安顺市</v>
      </c>
      <c r="H11308" s="7">
        <v>95.1520008289154</v>
      </c>
      <c r="I11308" s="7">
        <v>89.5027611319637</v>
      </c>
      <c r="J11308" s="7">
        <v>110.015569896478</v>
      </c>
      <c r="K11308" s="7">
        <v>75.9838303816359</v>
      </c>
      <c r="L11308" s="7">
        <v>84.8589408540509</v>
      </c>
      <c r="M11308" s="7">
        <v>55.9878881066084</v>
      </c>
      <c r="N11308" s="7">
        <v>114.589369874564</v>
      </c>
      <c r="O11308" s="7">
        <v>131.12964928899</v>
      </c>
      <c r="P11308" s="7">
        <v>107.159885478793</v>
      </c>
      <c r="Q11308" s="7">
        <v>86.8020576308795</v>
      </c>
    </row>
    <row r="11309" spans="1:17">
      <c r="A11309" s="6">
        <v>2018</v>
      </c>
      <c r="B11309" t="s">
        <v>2588</v>
      </c>
      <c r="C11309">
        <v>520502</v>
      </c>
      <c r="D11309">
        <f t="shared" si="352"/>
        <v>52</v>
      </c>
      <c r="E11309" t="str">
        <f>VLOOKUP(D11309,'Regionalism Code'!B:C,2,FALSE)</f>
        <v>贵州省</v>
      </c>
      <c r="F11309">
        <f t="shared" si="353"/>
        <v>5205</v>
      </c>
      <c r="G11309" t="str">
        <f>IF(F11309&gt;10000,"省直辖县市",VLOOKUP(F11309,'Regionalism Code'!H:I,2,FALSE))</f>
        <v>毕节市</v>
      </c>
      <c r="H11309" s="7">
        <v>101.892276028487</v>
      </c>
      <c r="I11309" s="7">
        <v>92.3426308603647</v>
      </c>
      <c r="J11309" s="7">
        <v>114.666417712062</v>
      </c>
      <c r="K11309" s="7">
        <v>61.1277666859857</v>
      </c>
      <c r="L11309" s="7">
        <v>95.2826735770821</v>
      </c>
      <c r="M11309" s="7">
        <v>54.1894320055517</v>
      </c>
      <c r="N11309" s="7">
        <v>120.5045823157</v>
      </c>
      <c r="O11309" s="7">
        <v>135.473112478193</v>
      </c>
      <c r="P11309" s="7">
        <v>113.083564816138</v>
      </c>
      <c r="Q11309" s="7">
        <v>110.218636557043</v>
      </c>
    </row>
    <row r="11310" spans="1:17">
      <c r="A11310" s="6">
        <v>2018</v>
      </c>
      <c r="B11310" t="s">
        <v>2589</v>
      </c>
      <c r="C11310">
        <v>520521</v>
      </c>
      <c r="D11310">
        <f t="shared" si="352"/>
        <v>52</v>
      </c>
      <c r="E11310" t="str">
        <f>VLOOKUP(D11310,'Regionalism Code'!B:C,2,FALSE)</f>
        <v>贵州省</v>
      </c>
      <c r="F11310">
        <f t="shared" si="353"/>
        <v>5205</v>
      </c>
      <c r="G11310" t="str">
        <f>IF(F11310&gt;10000,"省直辖县市",VLOOKUP(F11310,'Regionalism Code'!H:I,2,FALSE))</f>
        <v>毕节市</v>
      </c>
      <c r="H11310" s="7">
        <v>97.2844001364315</v>
      </c>
      <c r="I11310" s="7">
        <v>88.3023239988571</v>
      </c>
      <c r="J11310" s="7">
        <v>105.118191671356</v>
      </c>
      <c r="K11310" s="7">
        <v>51.8993491484556</v>
      </c>
      <c r="L11310" s="7">
        <v>84.157292549119</v>
      </c>
      <c r="M11310" s="7">
        <v>50.0300873769423</v>
      </c>
      <c r="N11310" s="7">
        <v>111.088279131913</v>
      </c>
      <c r="O11310" s="7">
        <v>124.28351300948</v>
      </c>
      <c r="P11310" s="7">
        <v>108.379044721504</v>
      </c>
      <c r="Q11310" s="7">
        <v>112.713773618175</v>
      </c>
    </row>
    <row r="11311" spans="1:17">
      <c r="A11311" s="6">
        <v>2018</v>
      </c>
      <c r="B11311" t="s">
        <v>2590</v>
      </c>
      <c r="C11311">
        <v>520522</v>
      </c>
      <c r="D11311">
        <f t="shared" si="352"/>
        <v>52</v>
      </c>
      <c r="E11311" t="str">
        <f>VLOOKUP(D11311,'Regionalism Code'!B:C,2,FALSE)</f>
        <v>贵州省</v>
      </c>
      <c r="F11311">
        <f t="shared" si="353"/>
        <v>5205</v>
      </c>
      <c r="G11311" t="str">
        <f>IF(F11311&gt;10000,"省直辖县市",VLOOKUP(F11311,'Regionalism Code'!H:I,2,FALSE))</f>
        <v>毕节市</v>
      </c>
      <c r="H11311" s="7">
        <v>97.8783676240604</v>
      </c>
      <c r="I11311" s="7">
        <v>87.9221706291081</v>
      </c>
      <c r="J11311" s="7">
        <v>110.21802565387</v>
      </c>
      <c r="K11311" s="7">
        <v>54.3159031276201</v>
      </c>
      <c r="L11311" s="7">
        <v>85.1194990561628</v>
      </c>
      <c r="M11311" s="7">
        <v>49.6767531702569</v>
      </c>
      <c r="N11311" s="7">
        <v>124.655643184853</v>
      </c>
      <c r="O11311" s="7">
        <v>127.790023298785</v>
      </c>
      <c r="P11311" s="7">
        <v>109.640719871837</v>
      </c>
      <c r="Q11311" s="7">
        <v>108.336435153067</v>
      </c>
    </row>
    <row r="11312" spans="1:17">
      <c r="A11312" s="6">
        <v>2018</v>
      </c>
      <c r="B11312" t="s">
        <v>2591</v>
      </c>
      <c r="C11312">
        <v>520523</v>
      </c>
      <c r="D11312">
        <f t="shared" si="352"/>
        <v>52</v>
      </c>
      <c r="E11312" t="str">
        <f>VLOOKUP(D11312,'Regionalism Code'!B:C,2,FALSE)</f>
        <v>贵州省</v>
      </c>
      <c r="F11312">
        <f t="shared" si="353"/>
        <v>5205</v>
      </c>
      <c r="G11312" t="str">
        <f>IF(F11312&gt;10000,"省直辖县市",VLOOKUP(F11312,'Regionalism Code'!H:I,2,FALSE))</f>
        <v>毕节市</v>
      </c>
      <c r="H11312" s="7">
        <v>99.4209134267883</v>
      </c>
      <c r="I11312" s="7">
        <v>88.8007991150501</v>
      </c>
      <c r="J11312" s="7">
        <v>111.262607870485</v>
      </c>
      <c r="K11312" s="7">
        <v>54.2941121440608</v>
      </c>
      <c r="L11312" s="7">
        <v>92.9386718961703</v>
      </c>
      <c r="M11312" s="7">
        <v>49.5059672461304</v>
      </c>
      <c r="N11312" s="7">
        <v>113.703531825033</v>
      </c>
      <c r="O11312" s="7">
        <v>134.49611356143</v>
      </c>
      <c r="P11312" s="7">
        <v>109.501625168555</v>
      </c>
      <c r="Q11312" s="7">
        <v>112.97619742441</v>
      </c>
    </row>
    <row r="11313" spans="1:17">
      <c r="A11313" s="6">
        <v>2018</v>
      </c>
      <c r="B11313" t="s">
        <v>2592</v>
      </c>
      <c r="C11313">
        <v>520524</v>
      </c>
      <c r="D11313">
        <f t="shared" si="352"/>
        <v>52</v>
      </c>
      <c r="E11313" t="str">
        <f>VLOOKUP(D11313,'Regionalism Code'!B:C,2,FALSE)</f>
        <v>贵州省</v>
      </c>
      <c r="F11313">
        <f t="shared" si="353"/>
        <v>5205</v>
      </c>
      <c r="G11313" t="str">
        <f>IF(F11313&gt;10000,"省直辖县市",VLOOKUP(F11313,'Regionalism Code'!H:I,2,FALSE))</f>
        <v>毕节市</v>
      </c>
      <c r="H11313" s="7">
        <v>96.9072593173711</v>
      </c>
      <c r="I11313" s="7">
        <v>87.4373741908506</v>
      </c>
      <c r="J11313" s="7">
        <v>108.291538187225</v>
      </c>
      <c r="K11313" s="7">
        <v>55.1592757259847</v>
      </c>
      <c r="L11313" s="7">
        <v>87.8898521084006</v>
      </c>
      <c r="M11313" s="7">
        <v>49.6435090782686</v>
      </c>
      <c r="N11313" s="7">
        <v>115.453479865808</v>
      </c>
      <c r="O11313" s="7">
        <v>127.621451490939</v>
      </c>
      <c r="P11313" s="7">
        <v>109.304291102154</v>
      </c>
      <c r="Q11313" s="7">
        <v>107.495549199412</v>
      </c>
    </row>
    <row r="11314" spans="1:17">
      <c r="A11314" s="6">
        <v>2018</v>
      </c>
      <c r="B11314" t="s">
        <v>2593</v>
      </c>
      <c r="C11314">
        <v>520525</v>
      </c>
      <c r="D11314">
        <f t="shared" si="352"/>
        <v>52</v>
      </c>
      <c r="E11314" t="str">
        <f>VLOOKUP(D11314,'Regionalism Code'!B:C,2,FALSE)</f>
        <v>贵州省</v>
      </c>
      <c r="F11314">
        <f t="shared" si="353"/>
        <v>5205</v>
      </c>
      <c r="G11314" t="str">
        <f>IF(F11314&gt;10000,"省直辖县市",VLOOKUP(F11314,'Regionalism Code'!H:I,2,FALSE))</f>
        <v>毕节市</v>
      </c>
      <c r="H11314" s="7">
        <v>96.2450419434781</v>
      </c>
      <c r="I11314" s="7">
        <v>85.7131869861006</v>
      </c>
      <c r="J11314" s="7">
        <v>103.396283171949</v>
      </c>
      <c r="K11314" s="7">
        <v>47.5927682121716</v>
      </c>
      <c r="L11314" s="7">
        <v>83.2251082472006</v>
      </c>
      <c r="M11314" s="7">
        <v>45.299876174268</v>
      </c>
      <c r="N11314" s="7">
        <v>110.908676086852</v>
      </c>
      <c r="O11314" s="7">
        <v>122.204005025455</v>
      </c>
      <c r="P11314" s="7">
        <v>105.941036567902</v>
      </c>
      <c r="Q11314" s="7">
        <v>118.031996470238</v>
      </c>
    </row>
    <row r="11315" spans="1:17">
      <c r="A11315" s="6">
        <v>2018</v>
      </c>
      <c r="B11315" t="s">
        <v>2594</v>
      </c>
      <c r="C11315">
        <v>520526</v>
      </c>
      <c r="D11315">
        <f t="shared" si="352"/>
        <v>52</v>
      </c>
      <c r="E11315" t="str">
        <f>VLOOKUP(D11315,'Regionalism Code'!B:C,2,FALSE)</f>
        <v>贵州省</v>
      </c>
      <c r="F11315">
        <f t="shared" si="353"/>
        <v>5205</v>
      </c>
      <c r="G11315" t="str">
        <f>IF(F11315&gt;10000,"省直辖县市",VLOOKUP(F11315,'Regionalism Code'!H:I,2,FALSE))</f>
        <v>毕节市</v>
      </c>
      <c r="H11315" s="7">
        <v>95.6452520423767</v>
      </c>
      <c r="I11315" s="7">
        <v>85.3471015532503</v>
      </c>
      <c r="J11315" s="7">
        <v>103.658292343707</v>
      </c>
      <c r="K11315" s="7">
        <v>48.8186624641909</v>
      </c>
      <c r="L11315" s="7">
        <v>76.3494442465534</v>
      </c>
      <c r="M11315" s="7">
        <v>44.5013775382714</v>
      </c>
      <c r="N11315" s="7">
        <v>108.465418483331</v>
      </c>
      <c r="O11315" s="7">
        <v>127.710050868231</v>
      </c>
      <c r="P11315" s="7">
        <v>104.585934478265</v>
      </c>
      <c r="Q11315" s="7">
        <v>115.094456485377</v>
      </c>
    </row>
    <row r="11316" spans="1:17">
      <c r="A11316" s="6">
        <v>2018</v>
      </c>
      <c r="B11316" t="s">
        <v>2595</v>
      </c>
      <c r="C11316">
        <v>520527</v>
      </c>
      <c r="D11316">
        <f t="shared" si="352"/>
        <v>52</v>
      </c>
      <c r="E11316" t="str">
        <f>VLOOKUP(D11316,'Regionalism Code'!B:C,2,FALSE)</f>
        <v>贵州省</v>
      </c>
      <c r="F11316">
        <f t="shared" si="353"/>
        <v>5205</v>
      </c>
      <c r="G11316" t="str">
        <f>IF(F11316&gt;10000,"省直辖县市",VLOOKUP(F11316,'Regionalism Code'!H:I,2,FALSE))</f>
        <v>毕节市</v>
      </c>
      <c r="H11316" s="7">
        <v>94.2850087045245</v>
      </c>
      <c r="I11316" s="7">
        <v>86.0749590776127</v>
      </c>
      <c r="J11316" s="7">
        <v>100.848607747404</v>
      </c>
      <c r="K11316" s="7">
        <v>48.6840257326754</v>
      </c>
      <c r="L11316" s="7">
        <v>83.0104963918536</v>
      </c>
      <c r="M11316" s="7">
        <v>44.4782031864621</v>
      </c>
      <c r="N11316" s="7">
        <v>103.014511720748</v>
      </c>
      <c r="O11316" s="7">
        <v>120.88941184224</v>
      </c>
      <c r="P11316" s="7">
        <v>105.663095984175</v>
      </c>
      <c r="Q11316" s="7">
        <v>109.473121282491</v>
      </c>
    </row>
    <row r="11317" spans="1:17">
      <c r="A11317" s="6">
        <v>2018</v>
      </c>
      <c r="B11317" t="s">
        <v>2596</v>
      </c>
      <c r="C11317">
        <v>520602</v>
      </c>
      <c r="D11317">
        <f t="shared" si="352"/>
        <v>52</v>
      </c>
      <c r="E11317" t="str">
        <f>VLOOKUP(D11317,'Regionalism Code'!B:C,2,FALSE)</f>
        <v>贵州省</v>
      </c>
      <c r="F11317">
        <f t="shared" si="353"/>
        <v>5206</v>
      </c>
      <c r="G11317" t="str">
        <f>IF(F11317&gt;10000,"省直辖县市",VLOOKUP(F11317,'Regionalism Code'!H:I,2,FALSE))</f>
        <v>铜仁市</v>
      </c>
      <c r="H11317" s="7">
        <v>109.454332174304</v>
      </c>
      <c r="I11317" s="7">
        <v>101.581402266354</v>
      </c>
      <c r="J11317" s="7">
        <v>123.72764900895</v>
      </c>
      <c r="K11317" s="7">
        <v>73.6171468442169</v>
      </c>
      <c r="L11317" s="7">
        <v>107.305057875049</v>
      </c>
      <c r="M11317" s="7">
        <v>62.5904238117032</v>
      </c>
      <c r="N11317" s="7">
        <v>126.552176843847</v>
      </c>
      <c r="O11317" s="7">
        <v>146.507927167129</v>
      </c>
      <c r="P11317" s="7">
        <v>116.409044421219</v>
      </c>
      <c r="Q11317" s="7">
        <v>109.520432307296</v>
      </c>
    </row>
    <row r="11318" spans="1:17">
      <c r="A11318" s="6">
        <v>2018</v>
      </c>
      <c r="B11318" t="s">
        <v>2597</v>
      </c>
      <c r="C11318">
        <v>520603</v>
      </c>
      <c r="D11318">
        <f t="shared" si="352"/>
        <v>52</v>
      </c>
      <c r="E11318" t="str">
        <f>VLOOKUP(D11318,'Regionalism Code'!B:C,2,FALSE)</f>
        <v>贵州省</v>
      </c>
      <c r="F11318">
        <f t="shared" si="353"/>
        <v>5206</v>
      </c>
      <c r="G11318" t="str">
        <f>IF(F11318&gt;10000,"省直辖县市",VLOOKUP(F11318,'Regionalism Code'!H:I,2,FALSE))</f>
        <v>铜仁市</v>
      </c>
      <c r="H11318" s="7">
        <v>103.806554074206</v>
      </c>
      <c r="I11318" s="7">
        <v>92.0794381702221</v>
      </c>
      <c r="J11318" s="7">
        <v>120.213900927577</v>
      </c>
      <c r="K11318" s="7">
        <v>64.447812876126</v>
      </c>
      <c r="L11318" s="7">
        <v>100.012269931991</v>
      </c>
      <c r="M11318" s="7">
        <v>57.2443555830097</v>
      </c>
      <c r="N11318" s="7">
        <v>123.935786104048</v>
      </c>
      <c r="O11318" s="7">
        <v>144.755224340345</v>
      </c>
      <c r="P11318" s="7">
        <v>113.533658051913</v>
      </c>
      <c r="Q11318" s="7">
        <v>112.72089354864</v>
      </c>
    </row>
    <row r="11319" spans="1:17">
      <c r="A11319" s="6">
        <v>2018</v>
      </c>
      <c r="B11319" t="s">
        <v>2598</v>
      </c>
      <c r="C11319">
        <v>520621</v>
      </c>
      <c r="D11319">
        <f t="shared" si="352"/>
        <v>52</v>
      </c>
      <c r="E11319" t="str">
        <f>VLOOKUP(D11319,'Regionalism Code'!B:C,2,FALSE)</f>
        <v>贵州省</v>
      </c>
      <c r="F11319">
        <f t="shared" si="353"/>
        <v>5206</v>
      </c>
      <c r="G11319" t="str">
        <f>IF(F11319&gt;10000,"省直辖县市",VLOOKUP(F11319,'Regionalism Code'!H:I,2,FALSE))</f>
        <v>铜仁市</v>
      </c>
      <c r="H11319" s="7">
        <v>101.062541032023</v>
      </c>
      <c r="I11319" s="7">
        <v>90.586930209123</v>
      </c>
      <c r="J11319" s="7">
        <v>114.029193253018</v>
      </c>
      <c r="K11319" s="7">
        <v>57.2167928113255</v>
      </c>
      <c r="L11319" s="7">
        <v>96.5788273823517</v>
      </c>
      <c r="M11319" s="7">
        <v>52.9152044212178</v>
      </c>
      <c r="N11319" s="7">
        <v>118.45757420352</v>
      </c>
      <c r="O11319" s="7">
        <v>135.751474016546</v>
      </c>
      <c r="P11319" s="7">
        <v>111.206405047512</v>
      </c>
      <c r="Q11319" s="7">
        <v>112.096551177716</v>
      </c>
    </row>
    <row r="11320" spans="1:17">
      <c r="A11320" s="6">
        <v>2018</v>
      </c>
      <c r="B11320" t="s">
        <v>2599</v>
      </c>
      <c r="C11320">
        <v>520622</v>
      </c>
      <c r="D11320">
        <f t="shared" si="352"/>
        <v>52</v>
      </c>
      <c r="E11320" t="str">
        <f>VLOOKUP(D11320,'Regionalism Code'!B:C,2,FALSE)</f>
        <v>贵州省</v>
      </c>
      <c r="F11320">
        <f t="shared" si="353"/>
        <v>5206</v>
      </c>
      <c r="G11320" t="str">
        <f>IF(F11320&gt;10000,"省直辖县市",VLOOKUP(F11320,'Regionalism Code'!H:I,2,FALSE))</f>
        <v>铜仁市</v>
      </c>
      <c r="H11320" s="7">
        <v>104.312861620289</v>
      </c>
      <c r="I11320" s="7">
        <v>95.2996856673192</v>
      </c>
      <c r="J11320" s="7">
        <v>114.338964528271</v>
      </c>
      <c r="K11320" s="7">
        <v>55.3533299613674</v>
      </c>
      <c r="L11320" s="7">
        <v>92.6702036935993</v>
      </c>
      <c r="M11320" s="7">
        <v>53.7277091389792</v>
      </c>
      <c r="N11320" s="7">
        <v>115.039368973911</v>
      </c>
      <c r="O11320" s="7">
        <v>140.609285776834</v>
      </c>
      <c r="P11320" s="7">
        <v>110.799296849443</v>
      </c>
      <c r="Q11320" s="7">
        <v>115.861579555938</v>
      </c>
    </row>
    <row r="11321" spans="1:17">
      <c r="A11321" s="6">
        <v>2018</v>
      </c>
      <c r="B11321" t="s">
        <v>2600</v>
      </c>
      <c r="C11321">
        <v>520623</v>
      </c>
      <c r="D11321">
        <f t="shared" si="352"/>
        <v>52</v>
      </c>
      <c r="E11321" t="str">
        <f>VLOOKUP(D11321,'Regionalism Code'!B:C,2,FALSE)</f>
        <v>贵州省</v>
      </c>
      <c r="F11321">
        <f t="shared" si="353"/>
        <v>5206</v>
      </c>
      <c r="G11321" t="str">
        <f>IF(F11321&gt;10000,"省直辖县市",VLOOKUP(F11321,'Regionalism Code'!H:I,2,FALSE))</f>
        <v>铜仁市</v>
      </c>
      <c r="H11321" s="7">
        <v>100.677583642446</v>
      </c>
      <c r="I11321" s="7">
        <v>90.5432656051022</v>
      </c>
      <c r="J11321" s="7">
        <v>111.671869658404</v>
      </c>
      <c r="K11321" s="7">
        <v>57.0934901518794</v>
      </c>
      <c r="L11321" s="7">
        <v>89.2685288751718</v>
      </c>
      <c r="M11321" s="7">
        <v>51.7546753820507</v>
      </c>
      <c r="N11321" s="7">
        <v>114.977109744767</v>
      </c>
      <c r="O11321" s="7">
        <v>135.941993723892</v>
      </c>
      <c r="P11321" s="7">
        <v>108.101188272836</v>
      </c>
      <c r="Q11321" s="7">
        <v>114.168728891917</v>
      </c>
    </row>
    <row r="11322" spans="1:17">
      <c r="A11322" s="6">
        <v>2018</v>
      </c>
      <c r="B11322" t="s">
        <v>2601</v>
      </c>
      <c r="C11322">
        <v>520624</v>
      </c>
      <c r="D11322">
        <f t="shared" si="352"/>
        <v>52</v>
      </c>
      <c r="E11322" t="str">
        <f>VLOOKUP(D11322,'Regionalism Code'!B:C,2,FALSE)</f>
        <v>贵州省</v>
      </c>
      <c r="F11322">
        <f t="shared" si="353"/>
        <v>5206</v>
      </c>
      <c r="G11322" t="str">
        <f>IF(F11322&gt;10000,"省直辖县市",VLOOKUP(F11322,'Regionalism Code'!H:I,2,FALSE))</f>
        <v>铜仁市</v>
      </c>
      <c r="H11322" s="7">
        <v>97.0413159676863</v>
      </c>
      <c r="I11322" s="7">
        <v>88.0482805375175</v>
      </c>
      <c r="J11322" s="7">
        <v>109.4133536991</v>
      </c>
      <c r="K11322" s="7">
        <v>61.8883158243382</v>
      </c>
      <c r="L11322" s="7">
        <v>83.0973932672574</v>
      </c>
      <c r="M11322" s="7">
        <v>54.7834820724565</v>
      </c>
      <c r="N11322" s="7">
        <v>111.013710421463</v>
      </c>
      <c r="O11322" s="7">
        <v>133.872611135829</v>
      </c>
      <c r="P11322" s="7">
        <v>109.203501298816</v>
      </c>
      <c r="Q11322" s="7">
        <v>104.26015048557</v>
      </c>
    </row>
    <row r="11323" spans="1:17">
      <c r="A11323" s="6">
        <v>2018</v>
      </c>
      <c r="B11323" t="s">
        <v>2602</v>
      </c>
      <c r="C11323">
        <v>520625</v>
      </c>
      <c r="D11323">
        <f t="shared" si="352"/>
        <v>52</v>
      </c>
      <c r="E11323" t="str">
        <f>VLOOKUP(D11323,'Regionalism Code'!B:C,2,FALSE)</f>
        <v>贵州省</v>
      </c>
      <c r="F11323">
        <f t="shared" si="353"/>
        <v>5206</v>
      </c>
      <c r="G11323" t="str">
        <f>IF(F11323&gt;10000,"省直辖县市",VLOOKUP(F11323,'Regionalism Code'!H:I,2,FALSE))</f>
        <v>铜仁市</v>
      </c>
      <c r="H11323" s="7">
        <v>101.201087492002</v>
      </c>
      <c r="I11323" s="7">
        <v>90.2549331889883</v>
      </c>
      <c r="J11323" s="7">
        <v>113.43307782484</v>
      </c>
      <c r="K11323" s="7">
        <v>59.0206626169081</v>
      </c>
      <c r="L11323" s="7">
        <v>96.3871508734776</v>
      </c>
      <c r="M11323" s="7">
        <v>54.323400955141</v>
      </c>
      <c r="N11323" s="7">
        <v>110.228601144872</v>
      </c>
      <c r="O11323" s="7">
        <v>139.759647104844</v>
      </c>
      <c r="P11323" s="7">
        <v>109.163616002644</v>
      </c>
      <c r="Q11323" s="7">
        <v>115.123829415174</v>
      </c>
    </row>
    <row r="11324" spans="1:17">
      <c r="A11324" s="6">
        <v>2018</v>
      </c>
      <c r="B11324" t="s">
        <v>2603</v>
      </c>
      <c r="C11324">
        <v>520626</v>
      </c>
      <c r="D11324">
        <f t="shared" si="352"/>
        <v>52</v>
      </c>
      <c r="E11324" t="str">
        <f>VLOOKUP(D11324,'Regionalism Code'!B:C,2,FALSE)</f>
        <v>贵州省</v>
      </c>
      <c r="F11324">
        <f t="shared" si="353"/>
        <v>5206</v>
      </c>
      <c r="G11324" t="str">
        <f>IF(F11324&gt;10000,"省直辖县市",VLOOKUP(F11324,'Regionalism Code'!H:I,2,FALSE))</f>
        <v>铜仁市</v>
      </c>
      <c r="H11324" s="7">
        <v>98.2693844959578</v>
      </c>
      <c r="I11324" s="7">
        <v>89.9219559594528</v>
      </c>
      <c r="J11324" s="7">
        <v>105.469330122903</v>
      </c>
      <c r="K11324" s="7">
        <v>55.5078128981146</v>
      </c>
      <c r="L11324" s="7">
        <v>90.2263061423395</v>
      </c>
      <c r="M11324" s="7">
        <v>49.9505077178445</v>
      </c>
      <c r="N11324" s="7">
        <v>97.2287437805126</v>
      </c>
      <c r="O11324" s="7">
        <v>131.824115357892</v>
      </c>
      <c r="P11324" s="7">
        <v>106.58447900252</v>
      </c>
      <c r="Q11324" s="7">
        <v>112.755021217601</v>
      </c>
    </row>
    <row r="11325" spans="1:17">
      <c r="A11325" s="6">
        <v>2018</v>
      </c>
      <c r="B11325" t="s">
        <v>2604</v>
      </c>
      <c r="C11325">
        <v>520627</v>
      </c>
      <c r="D11325">
        <f t="shared" si="352"/>
        <v>52</v>
      </c>
      <c r="E11325" t="str">
        <f>VLOOKUP(D11325,'Regionalism Code'!B:C,2,FALSE)</f>
        <v>贵州省</v>
      </c>
      <c r="F11325">
        <f t="shared" si="353"/>
        <v>5206</v>
      </c>
      <c r="G11325" t="str">
        <f>IF(F11325&gt;10000,"省直辖县市",VLOOKUP(F11325,'Regionalism Code'!H:I,2,FALSE))</f>
        <v>铜仁市</v>
      </c>
      <c r="H11325" s="7">
        <v>95.2346702310167</v>
      </c>
      <c r="I11325" s="7">
        <v>85.6321938392111</v>
      </c>
      <c r="J11325" s="7">
        <v>102.044298229577</v>
      </c>
      <c r="K11325" s="7">
        <v>44.5066220847433</v>
      </c>
      <c r="L11325" s="7">
        <v>88.4086423265612</v>
      </c>
      <c r="M11325" s="7">
        <v>43.4243155417516</v>
      </c>
      <c r="N11325" s="7">
        <v>101.439470436221</v>
      </c>
      <c r="O11325" s="7">
        <v>124.249180526697</v>
      </c>
      <c r="P11325" s="7">
        <v>102.581414590133</v>
      </c>
      <c r="Q11325" s="7">
        <v>114.573536355311</v>
      </c>
    </row>
    <row r="11326" spans="1:17">
      <c r="A11326" s="6">
        <v>2018</v>
      </c>
      <c r="B11326" t="s">
        <v>2605</v>
      </c>
      <c r="C11326">
        <v>520628</v>
      </c>
      <c r="D11326">
        <f t="shared" si="352"/>
        <v>52</v>
      </c>
      <c r="E11326" t="str">
        <f>VLOOKUP(D11326,'Regionalism Code'!B:C,2,FALSE)</f>
        <v>贵州省</v>
      </c>
      <c r="F11326">
        <f t="shared" si="353"/>
        <v>5206</v>
      </c>
      <c r="G11326" t="str">
        <f>IF(F11326&gt;10000,"省直辖县市",VLOOKUP(F11326,'Regionalism Code'!H:I,2,FALSE))</f>
        <v>铜仁市</v>
      </c>
      <c r="H11326" s="7">
        <v>98.0281384197758</v>
      </c>
      <c r="I11326" s="7">
        <v>88.5630209723235</v>
      </c>
      <c r="J11326" s="7">
        <v>106.84283045601</v>
      </c>
      <c r="K11326" s="7">
        <v>53.4992217653262</v>
      </c>
      <c r="L11326" s="7">
        <v>90.0373032994837</v>
      </c>
      <c r="M11326" s="7">
        <v>47.5680603414958</v>
      </c>
      <c r="N11326" s="7">
        <v>110.834961720921</v>
      </c>
      <c r="O11326" s="7">
        <v>127.487662029546</v>
      </c>
      <c r="P11326" s="7">
        <v>105.531006105585</v>
      </c>
      <c r="Q11326" s="7">
        <v>113.270099991945</v>
      </c>
    </row>
    <row r="11327" spans="1:17">
      <c r="A11327" s="6">
        <v>2018</v>
      </c>
      <c r="B11327" t="s">
        <v>2606</v>
      </c>
      <c r="C11327">
        <v>522301</v>
      </c>
      <c r="D11327">
        <f t="shared" si="352"/>
        <v>52</v>
      </c>
      <c r="E11327" t="str">
        <f>VLOOKUP(D11327,'Regionalism Code'!B:C,2,FALSE)</f>
        <v>贵州省</v>
      </c>
      <c r="F11327">
        <f t="shared" si="353"/>
        <v>5223</v>
      </c>
      <c r="G11327" t="str">
        <f>IF(F11327&gt;10000,"省直辖县市",VLOOKUP(F11327,'Regionalism Code'!H:I,2,FALSE))</f>
        <v>黔西南布依族苗族自治州</v>
      </c>
      <c r="H11327" s="7">
        <v>108.2127813843</v>
      </c>
      <c r="I11327" s="7">
        <v>97.735099595995</v>
      </c>
      <c r="J11327" s="7">
        <v>127.09235092986</v>
      </c>
      <c r="K11327" s="7">
        <v>75.1318907686838</v>
      </c>
      <c r="L11327" s="7">
        <v>98.5530601722149</v>
      </c>
      <c r="M11327" s="7">
        <v>62.7942100434249</v>
      </c>
      <c r="N11327" s="7">
        <v>127.374974414966</v>
      </c>
      <c r="O11327" s="7">
        <v>156.328748355981</v>
      </c>
      <c r="P11327" s="7">
        <v>123.573412169508</v>
      </c>
      <c r="Q11327" s="7">
        <v>108.509360905485</v>
      </c>
    </row>
    <row r="11328" spans="1:17">
      <c r="A11328" s="6">
        <v>2018</v>
      </c>
      <c r="B11328" t="s">
        <v>2607</v>
      </c>
      <c r="C11328">
        <v>522322</v>
      </c>
      <c r="D11328">
        <f t="shared" si="352"/>
        <v>52</v>
      </c>
      <c r="E11328" t="str">
        <f>VLOOKUP(D11328,'Regionalism Code'!B:C,2,FALSE)</f>
        <v>贵州省</v>
      </c>
      <c r="F11328">
        <f t="shared" si="353"/>
        <v>5223</v>
      </c>
      <c r="G11328" t="str">
        <f>IF(F11328&gt;10000,"省直辖县市",VLOOKUP(F11328,'Regionalism Code'!H:I,2,FALSE))</f>
        <v>黔西南布依族苗族自治州</v>
      </c>
      <c r="H11328" s="7">
        <v>99.1130526980693</v>
      </c>
      <c r="I11328" s="7">
        <v>90.23494645035</v>
      </c>
      <c r="J11328" s="7">
        <v>112.62941142773</v>
      </c>
      <c r="K11328" s="7">
        <v>59.5244611634596</v>
      </c>
      <c r="L11328" s="7">
        <v>82.4172374168119</v>
      </c>
      <c r="M11328" s="7">
        <v>52.0399622593249</v>
      </c>
      <c r="N11328" s="7">
        <v>112.271123456132</v>
      </c>
      <c r="O11328" s="7">
        <v>139.713420439683</v>
      </c>
      <c r="P11328" s="7">
        <v>119.66365382886</v>
      </c>
      <c r="Q11328" s="7">
        <v>103.873107492457</v>
      </c>
    </row>
    <row r="11329" spans="1:17">
      <c r="A11329" s="6">
        <v>2018</v>
      </c>
      <c r="B11329" t="s">
        <v>2608</v>
      </c>
      <c r="C11329">
        <v>522323</v>
      </c>
      <c r="D11329">
        <f t="shared" si="352"/>
        <v>52</v>
      </c>
      <c r="E11329" t="str">
        <f>VLOOKUP(D11329,'Regionalism Code'!B:C,2,FALSE)</f>
        <v>贵州省</v>
      </c>
      <c r="F11329">
        <f t="shared" si="353"/>
        <v>5223</v>
      </c>
      <c r="G11329" t="str">
        <f>IF(F11329&gt;10000,"省直辖县市",VLOOKUP(F11329,'Regionalism Code'!H:I,2,FALSE))</f>
        <v>黔西南布依族苗族自治州</v>
      </c>
      <c r="H11329" s="7">
        <v>99.4324161723772</v>
      </c>
      <c r="I11329" s="7">
        <v>88.6126968586761</v>
      </c>
      <c r="J11329" s="7">
        <v>110.766456797087</v>
      </c>
      <c r="K11329" s="7">
        <v>52.3305764043047</v>
      </c>
      <c r="L11329" s="7">
        <v>83.150358738322</v>
      </c>
      <c r="M11329" s="7">
        <v>50.8259774079058</v>
      </c>
      <c r="N11329" s="7">
        <v>114.118874420596</v>
      </c>
      <c r="O11329" s="7">
        <v>136.942724411295</v>
      </c>
      <c r="P11329" s="7">
        <v>109.755261442861</v>
      </c>
      <c r="Q11329" s="7">
        <v>114.569280443055</v>
      </c>
    </row>
    <row r="11330" spans="1:17">
      <c r="A11330" s="6">
        <v>2018</v>
      </c>
      <c r="B11330" t="s">
        <v>2609</v>
      </c>
      <c r="C11330">
        <v>522324</v>
      </c>
      <c r="D11330">
        <f t="shared" ref="D11330:D11393" si="354">INT(C11330/10000)</f>
        <v>52</v>
      </c>
      <c r="E11330" t="str">
        <f>VLOOKUP(D11330,'Regionalism Code'!B:C,2,FALSE)</f>
        <v>贵州省</v>
      </c>
      <c r="F11330">
        <f t="shared" ref="F11330:F11393" si="355">IF(OR(D11330=11,D11330=12,D11330=31,D11330=50),D11330*100,IF(MID(C11330,3,1)="9",C11330,INT(C11330/100)))</f>
        <v>5223</v>
      </c>
      <c r="G11330" t="str">
        <f>IF(F11330&gt;10000,"省直辖县市",VLOOKUP(F11330,'Regionalism Code'!H:I,2,FALSE))</f>
        <v>黔西南布依族苗族自治州</v>
      </c>
      <c r="H11330" s="7">
        <v>97.3370169902059</v>
      </c>
      <c r="I11330" s="7">
        <v>88.4587512908166</v>
      </c>
      <c r="J11330" s="7">
        <v>106.88106807504</v>
      </c>
      <c r="K11330" s="7">
        <v>59.0184320191848</v>
      </c>
      <c r="L11330" s="7">
        <v>81.9060131379778</v>
      </c>
      <c r="M11330" s="7">
        <v>52.6717071519834</v>
      </c>
      <c r="N11330" s="7">
        <v>109.453339911057</v>
      </c>
      <c r="O11330" s="7">
        <v>129.381200850336</v>
      </c>
      <c r="P11330" s="7">
        <v>109.448728088349</v>
      </c>
      <c r="Q11330" s="7">
        <v>109.315801190823</v>
      </c>
    </row>
    <row r="11331" spans="1:17">
      <c r="A11331" s="6">
        <v>2018</v>
      </c>
      <c r="B11331" t="s">
        <v>2610</v>
      </c>
      <c r="C11331">
        <v>522325</v>
      </c>
      <c r="D11331">
        <f t="shared" si="354"/>
        <v>52</v>
      </c>
      <c r="E11331" t="str">
        <f>VLOOKUP(D11331,'Regionalism Code'!B:C,2,FALSE)</f>
        <v>贵州省</v>
      </c>
      <c r="F11331">
        <f t="shared" si="355"/>
        <v>5223</v>
      </c>
      <c r="G11331" t="str">
        <f>IF(F11331&gt;10000,"省直辖县市",VLOOKUP(F11331,'Regionalism Code'!H:I,2,FALSE))</f>
        <v>黔西南布依族苗族自治州</v>
      </c>
      <c r="H11331" s="7">
        <v>97.8040742990048</v>
      </c>
      <c r="I11331" s="7">
        <v>89.340838808346</v>
      </c>
      <c r="J11331" s="7">
        <v>109.363412324521</v>
      </c>
      <c r="K11331" s="7">
        <v>56.3670191491012</v>
      </c>
      <c r="L11331" s="7">
        <v>86.5879598265071</v>
      </c>
      <c r="M11331" s="7">
        <v>50.5423180152144</v>
      </c>
      <c r="N11331" s="7">
        <v>111.769259418172</v>
      </c>
      <c r="O11331" s="7">
        <v>132.007696996624</v>
      </c>
      <c r="P11331" s="7">
        <v>113.429599829874</v>
      </c>
      <c r="Q11331" s="7">
        <v>104.750369267797</v>
      </c>
    </row>
    <row r="11332" spans="1:17">
      <c r="A11332" s="6">
        <v>2018</v>
      </c>
      <c r="B11332" t="s">
        <v>2611</v>
      </c>
      <c r="C11332">
        <v>522326</v>
      </c>
      <c r="D11332">
        <f t="shared" si="354"/>
        <v>52</v>
      </c>
      <c r="E11332" t="str">
        <f>VLOOKUP(D11332,'Regionalism Code'!B:C,2,FALSE)</f>
        <v>贵州省</v>
      </c>
      <c r="F11332">
        <f t="shared" si="355"/>
        <v>5223</v>
      </c>
      <c r="G11332" t="str">
        <f>IF(F11332&gt;10000,"省直辖县市",VLOOKUP(F11332,'Regionalism Code'!H:I,2,FALSE))</f>
        <v>黔西南布依族苗族自治州</v>
      </c>
      <c r="H11332" s="7">
        <v>97.1615681683829</v>
      </c>
      <c r="I11332" s="7">
        <v>88.8448946223406</v>
      </c>
      <c r="J11332" s="7">
        <v>109.322589995777</v>
      </c>
      <c r="K11332" s="7">
        <v>65.5723591536283</v>
      </c>
      <c r="L11332" s="7">
        <v>86.7436602266983</v>
      </c>
      <c r="M11332" s="7">
        <v>51.6189849340861</v>
      </c>
      <c r="N11332" s="7">
        <v>110.046625175606</v>
      </c>
      <c r="O11332" s="7">
        <v>132.305481540004</v>
      </c>
      <c r="P11332" s="7">
        <v>111.329961280764</v>
      </c>
      <c r="Q11332" s="7">
        <v>102.530524146834</v>
      </c>
    </row>
    <row r="11333" spans="1:17">
      <c r="A11333" s="6">
        <v>2018</v>
      </c>
      <c r="B11333" t="s">
        <v>2612</v>
      </c>
      <c r="C11333">
        <v>522327</v>
      </c>
      <c r="D11333">
        <f t="shared" si="354"/>
        <v>52</v>
      </c>
      <c r="E11333" t="str">
        <f>VLOOKUP(D11333,'Regionalism Code'!B:C,2,FALSE)</f>
        <v>贵州省</v>
      </c>
      <c r="F11333">
        <f t="shared" si="355"/>
        <v>5223</v>
      </c>
      <c r="G11333" t="str">
        <f>IF(F11333&gt;10000,"省直辖县市",VLOOKUP(F11333,'Regionalism Code'!H:I,2,FALSE))</f>
        <v>黔西南布依族苗族自治州</v>
      </c>
      <c r="H11333" s="7">
        <v>97.3494876156632</v>
      </c>
      <c r="I11333" s="7">
        <v>90.644143253614</v>
      </c>
      <c r="J11333" s="7">
        <v>104.182719815822</v>
      </c>
      <c r="K11333" s="7">
        <v>55.6135579396925</v>
      </c>
      <c r="L11333" s="7">
        <v>80.9683624553238</v>
      </c>
      <c r="M11333" s="7">
        <v>44.9216431450625</v>
      </c>
      <c r="N11333" s="7">
        <v>106.629802672864</v>
      </c>
      <c r="O11333" s="7">
        <v>126.133875596624</v>
      </c>
      <c r="P11333" s="7">
        <v>109.873123705705</v>
      </c>
      <c r="Q11333" s="7">
        <v>107.079310966064</v>
      </c>
    </row>
    <row r="11334" spans="1:17">
      <c r="A11334" s="6">
        <v>2018</v>
      </c>
      <c r="B11334" t="s">
        <v>2613</v>
      </c>
      <c r="C11334">
        <v>522328</v>
      </c>
      <c r="D11334">
        <f t="shared" si="354"/>
        <v>52</v>
      </c>
      <c r="E11334" t="str">
        <f>VLOOKUP(D11334,'Regionalism Code'!B:C,2,FALSE)</f>
        <v>贵州省</v>
      </c>
      <c r="F11334">
        <f t="shared" si="355"/>
        <v>5223</v>
      </c>
      <c r="G11334" t="str">
        <f>IF(F11334&gt;10000,"省直辖县市",VLOOKUP(F11334,'Regionalism Code'!H:I,2,FALSE))</f>
        <v>黔西南布依族苗族自治州</v>
      </c>
      <c r="H11334" s="7">
        <v>100.40251378075</v>
      </c>
      <c r="I11334" s="7">
        <v>90.3719134733717</v>
      </c>
      <c r="J11334" s="7">
        <v>113.282473764036</v>
      </c>
      <c r="K11334" s="7">
        <v>60.0159324966173</v>
      </c>
      <c r="L11334" s="7">
        <v>84.8701675187291</v>
      </c>
      <c r="M11334" s="7">
        <v>52.0956262666549</v>
      </c>
      <c r="N11334" s="7">
        <v>114.362473543388</v>
      </c>
      <c r="O11334" s="7">
        <v>139.294212338926</v>
      </c>
      <c r="P11334" s="7">
        <v>118.408466574667</v>
      </c>
      <c r="Q11334" s="7">
        <v>110.12460006374</v>
      </c>
    </row>
    <row r="11335" spans="1:17">
      <c r="A11335" s="6">
        <v>2018</v>
      </c>
      <c r="B11335" t="s">
        <v>2614</v>
      </c>
      <c r="C11335">
        <v>522601</v>
      </c>
      <c r="D11335">
        <f t="shared" si="354"/>
        <v>52</v>
      </c>
      <c r="E11335" t="str">
        <f>VLOOKUP(D11335,'Regionalism Code'!B:C,2,FALSE)</f>
        <v>贵州省</v>
      </c>
      <c r="F11335">
        <f t="shared" si="355"/>
        <v>5226</v>
      </c>
      <c r="G11335" t="str">
        <f>IF(F11335&gt;10000,"省直辖县市",VLOOKUP(F11335,'Regionalism Code'!H:I,2,FALSE))</f>
        <v>黔东南苗族侗族自治州</v>
      </c>
      <c r="H11335" s="7">
        <v>110.412223071812</v>
      </c>
      <c r="I11335" s="7">
        <v>99.7855010287285</v>
      </c>
      <c r="J11335" s="7">
        <v>129.025353080347</v>
      </c>
      <c r="K11335" s="7">
        <v>74.2699001627665</v>
      </c>
      <c r="L11335" s="7">
        <v>105.833967842155</v>
      </c>
      <c r="M11335" s="7">
        <v>63.4283565425046</v>
      </c>
      <c r="N11335" s="7">
        <v>131.002388553439</v>
      </c>
      <c r="O11335" s="7">
        <v>156.23802884492</v>
      </c>
      <c r="P11335" s="7">
        <v>122.517888656331</v>
      </c>
      <c r="Q11335" s="7">
        <v>111.685228313304</v>
      </c>
    </row>
    <row r="11336" spans="1:17">
      <c r="A11336" s="6">
        <v>2018</v>
      </c>
      <c r="B11336" t="s">
        <v>2615</v>
      </c>
      <c r="C11336">
        <v>522622</v>
      </c>
      <c r="D11336">
        <f t="shared" si="354"/>
        <v>52</v>
      </c>
      <c r="E11336" t="str">
        <f>VLOOKUP(D11336,'Regionalism Code'!B:C,2,FALSE)</f>
        <v>贵州省</v>
      </c>
      <c r="F11336">
        <f t="shared" si="355"/>
        <v>5226</v>
      </c>
      <c r="G11336" t="str">
        <f>IF(F11336&gt;10000,"省直辖县市",VLOOKUP(F11336,'Regionalism Code'!H:I,2,FALSE))</f>
        <v>黔东南苗族侗族自治州</v>
      </c>
      <c r="H11336" s="7">
        <v>97.3732077044204</v>
      </c>
      <c r="I11336" s="7">
        <v>86.1934461345977</v>
      </c>
      <c r="J11336" s="7">
        <v>108.108512289286</v>
      </c>
      <c r="K11336" s="7">
        <v>45.9091429261017</v>
      </c>
      <c r="L11336" s="7">
        <v>87.935751863125</v>
      </c>
      <c r="M11336" s="7">
        <v>44.5133313666874</v>
      </c>
      <c r="N11336" s="7">
        <v>113.419500171695</v>
      </c>
      <c r="O11336" s="7">
        <v>129.974822144267</v>
      </c>
      <c r="P11336" s="7">
        <v>110.73013161546</v>
      </c>
      <c r="Q11336" s="7">
        <v>114.786797370602</v>
      </c>
    </row>
    <row r="11337" spans="1:17">
      <c r="A11337" s="6">
        <v>2018</v>
      </c>
      <c r="B11337" t="s">
        <v>2616</v>
      </c>
      <c r="C11337">
        <v>522623</v>
      </c>
      <c r="D11337">
        <f t="shared" si="354"/>
        <v>52</v>
      </c>
      <c r="E11337" t="str">
        <f>VLOOKUP(D11337,'Regionalism Code'!B:C,2,FALSE)</f>
        <v>贵州省</v>
      </c>
      <c r="F11337">
        <f t="shared" si="355"/>
        <v>5226</v>
      </c>
      <c r="G11337" t="str">
        <f>IF(F11337&gt;10000,"省直辖县市",VLOOKUP(F11337,'Regionalism Code'!H:I,2,FALSE))</f>
        <v>黔东南苗族侗族自治州</v>
      </c>
      <c r="H11337" s="7">
        <v>97.7211505415212</v>
      </c>
      <c r="I11337" s="7">
        <v>89.8057388330959</v>
      </c>
      <c r="J11337" s="7">
        <v>110.550772766542</v>
      </c>
      <c r="K11337" s="7">
        <v>57.9665440756662</v>
      </c>
      <c r="L11337" s="7">
        <v>97.4469708211724</v>
      </c>
      <c r="M11337" s="7">
        <v>42.7644573660061</v>
      </c>
      <c r="N11337" s="7">
        <v>123.354385281871</v>
      </c>
      <c r="O11337" s="7">
        <v>125.584829777259</v>
      </c>
      <c r="P11337" s="7">
        <v>107.866274105113</v>
      </c>
      <c r="Q11337" s="7">
        <v>100.550228423951</v>
      </c>
    </row>
    <row r="11338" spans="1:17">
      <c r="A11338" s="6">
        <v>2018</v>
      </c>
      <c r="B11338" t="s">
        <v>2617</v>
      </c>
      <c r="C11338">
        <v>522624</v>
      </c>
      <c r="D11338">
        <f t="shared" si="354"/>
        <v>52</v>
      </c>
      <c r="E11338" t="str">
        <f>VLOOKUP(D11338,'Regionalism Code'!B:C,2,FALSE)</f>
        <v>贵州省</v>
      </c>
      <c r="F11338">
        <f t="shared" si="355"/>
        <v>5226</v>
      </c>
      <c r="G11338" t="str">
        <f>IF(F11338&gt;10000,"省直辖县市",VLOOKUP(F11338,'Regionalism Code'!H:I,2,FALSE))</f>
        <v>黔东南苗族侗族自治州</v>
      </c>
      <c r="H11338" s="7">
        <v>100.390669486359</v>
      </c>
      <c r="I11338" s="7">
        <v>90.7803430352608</v>
      </c>
      <c r="J11338" s="7">
        <v>112.193057247438</v>
      </c>
      <c r="K11338" s="7">
        <v>61.4144537265209</v>
      </c>
      <c r="L11338" s="7">
        <v>86.1012523904667</v>
      </c>
      <c r="M11338" s="7">
        <v>52.2732064039977</v>
      </c>
      <c r="N11338" s="7">
        <v>115.072997219625</v>
      </c>
      <c r="O11338" s="7">
        <v>137.096430312153</v>
      </c>
      <c r="P11338" s="7">
        <v>111.508090971265</v>
      </c>
      <c r="Q11338" s="7">
        <v>110.683137320417</v>
      </c>
    </row>
    <row r="11339" spans="1:17">
      <c r="A11339" s="6">
        <v>2018</v>
      </c>
      <c r="B11339" t="s">
        <v>2618</v>
      </c>
      <c r="C11339">
        <v>522625</v>
      </c>
      <c r="D11339">
        <f t="shared" si="354"/>
        <v>52</v>
      </c>
      <c r="E11339" t="str">
        <f>VLOOKUP(D11339,'Regionalism Code'!B:C,2,FALSE)</f>
        <v>贵州省</v>
      </c>
      <c r="F11339">
        <f t="shared" si="355"/>
        <v>5226</v>
      </c>
      <c r="G11339" t="str">
        <f>IF(F11339&gt;10000,"省直辖县市",VLOOKUP(F11339,'Regionalism Code'!H:I,2,FALSE))</f>
        <v>黔东南苗族侗族自治州</v>
      </c>
      <c r="H11339" s="7">
        <v>99.2821064194056</v>
      </c>
      <c r="I11339" s="7">
        <v>90.2961758244684</v>
      </c>
      <c r="J11339" s="7">
        <v>114.6119368963</v>
      </c>
      <c r="K11339" s="7">
        <v>63.3637904943268</v>
      </c>
      <c r="L11339" s="7">
        <v>95.5436783122269</v>
      </c>
      <c r="M11339" s="7">
        <v>53.329640861428</v>
      </c>
      <c r="N11339" s="7">
        <v>117.636319234358</v>
      </c>
      <c r="O11339" s="7">
        <v>136.974367350372</v>
      </c>
      <c r="P11339" s="7">
        <v>113.15525094286</v>
      </c>
      <c r="Q11339" s="7">
        <v>101.102840546071</v>
      </c>
    </row>
    <row r="11340" spans="1:17">
      <c r="A11340" s="6">
        <v>2018</v>
      </c>
      <c r="B11340" t="s">
        <v>2619</v>
      </c>
      <c r="C11340">
        <v>522626</v>
      </c>
      <c r="D11340">
        <f t="shared" si="354"/>
        <v>52</v>
      </c>
      <c r="E11340" t="str">
        <f>VLOOKUP(D11340,'Regionalism Code'!B:C,2,FALSE)</f>
        <v>贵州省</v>
      </c>
      <c r="F11340">
        <f t="shared" si="355"/>
        <v>5226</v>
      </c>
      <c r="G11340" t="str">
        <f>IF(F11340&gt;10000,"省直辖县市",VLOOKUP(F11340,'Regionalism Code'!H:I,2,FALSE))</f>
        <v>黔东南苗族侗族自治州</v>
      </c>
      <c r="H11340" s="7">
        <v>100.420114061758</v>
      </c>
      <c r="I11340" s="7">
        <v>91.4147214416727</v>
      </c>
      <c r="J11340" s="7">
        <v>111.470392782839</v>
      </c>
      <c r="K11340" s="7">
        <v>57.4697610838401</v>
      </c>
      <c r="L11340" s="7">
        <v>89.4666124769361</v>
      </c>
      <c r="M11340" s="7">
        <v>51.9540222023829</v>
      </c>
      <c r="N11340" s="7">
        <v>119.459360185842</v>
      </c>
      <c r="O11340" s="7">
        <v>132.26672652878</v>
      </c>
      <c r="P11340" s="7">
        <v>108.314512585413</v>
      </c>
      <c r="Q11340" s="7">
        <v>110.081803841787</v>
      </c>
    </row>
    <row r="11341" spans="1:17">
      <c r="A11341" s="6">
        <v>2018</v>
      </c>
      <c r="B11341" t="s">
        <v>2620</v>
      </c>
      <c r="C11341">
        <v>522627</v>
      </c>
      <c r="D11341">
        <f t="shared" si="354"/>
        <v>52</v>
      </c>
      <c r="E11341" t="str">
        <f>VLOOKUP(D11341,'Regionalism Code'!B:C,2,FALSE)</f>
        <v>贵州省</v>
      </c>
      <c r="F11341">
        <f t="shared" si="355"/>
        <v>5226</v>
      </c>
      <c r="G11341" t="str">
        <f>IF(F11341&gt;10000,"省直辖县市",VLOOKUP(F11341,'Regionalism Code'!H:I,2,FALSE))</f>
        <v>黔东南苗族侗族自治州</v>
      </c>
      <c r="H11341" s="7">
        <v>98.2832328995754</v>
      </c>
      <c r="I11341" s="7">
        <v>89.0888078870435</v>
      </c>
      <c r="J11341" s="7">
        <v>109.836850145556</v>
      </c>
      <c r="K11341" s="7">
        <v>58.1988329721605</v>
      </c>
      <c r="L11341" s="7">
        <v>81.3809531696477</v>
      </c>
      <c r="M11341" s="7">
        <v>53.3239020842082</v>
      </c>
      <c r="N11341" s="7">
        <v>119.303190614297</v>
      </c>
      <c r="O11341" s="7">
        <v>130.39793221189</v>
      </c>
      <c r="P11341" s="7">
        <v>111.213308077138</v>
      </c>
      <c r="Q11341" s="7">
        <v>107.65432784496</v>
      </c>
    </row>
    <row r="11342" spans="1:17">
      <c r="A11342" s="6">
        <v>2018</v>
      </c>
      <c r="B11342" t="s">
        <v>2621</v>
      </c>
      <c r="C11342">
        <v>522628</v>
      </c>
      <c r="D11342">
        <f t="shared" si="354"/>
        <v>52</v>
      </c>
      <c r="E11342" t="str">
        <f>VLOOKUP(D11342,'Regionalism Code'!B:C,2,FALSE)</f>
        <v>贵州省</v>
      </c>
      <c r="F11342">
        <f t="shared" si="355"/>
        <v>5226</v>
      </c>
      <c r="G11342" t="str">
        <f>IF(F11342&gt;10000,"省直辖县市",VLOOKUP(F11342,'Regionalism Code'!H:I,2,FALSE))</f>
        <v>黔东南苗族侗族自治州</v>
      </c>
      <c r="H11342" s="7">
        <v>99.2434390509412</v>
      </c>
      <c r="I11342" s="7">
        <v>90.8291910493642</v>
      </c>
      <c r="J11342" s="7">
        <v>111.922939844269</v>
      </c>
      <c r="K11342" s="7">
        <v>60.9343040141922</v>
      </c>
      <c r="L11342" s="7">
        <v>92.694942169089</v>
      </c>
      <c r="M11342" s="7">
        <v>52.2804182232253</v>
      </c>
      <c r="N11342" s="7">
        <v>113.786814494207</v>
      </c>
      <c r="O11342" s="7">
        <v>134.430131747943</v>
      </c>
      <c r="P11342" s="7">
        <v>111.902348003367</v>
      </c>
      <c r="Q11342" s="7">
        <v>103.992553253211</v>
      </c>
    </row>
    <row r="11343" spans="1:17">
      <c r="A11343" s="6">
        <v>2018</v>
      </c>
      <c r="B11343" t="s">
        <v>2622</v>
      </c>
      <c r="C11343">
        <v>522629</v>
      </c>
      <c r="D11343">
        <f t="shared" si="354"/>
        <v>52</v>
      </c>
      <c r="E11343" t="str">
        <f>VLOOKUP(D11343,'Regionalism Code'!B:C,2,FALSE)</f>
        <v>贵州省</v>
      </c>
      <c r="F11343">
        <f t="shared" si="355"/>
        <v>5226</v>
      </c>
      <c r="G11343" t="str">
        <f>IF(F11343&gt;10000,"省直辖县市",VLOOKUP(F11343,'Regionalism Code'!H:I,2,FALSE))</f>
        <v>黔东南苗族侗族自治州</v>
      </c>
      <c r="H11343" s="7">
        <v>97.5301974543675</v>
      </c>
      <c r="I11343" s="7">
        <v>89.492308861828</v>
      </c>
      <c r="J11343" s="7">
        <v>108.026877574585</v>
      </c>
      <c r="K11343" s="7">
        <v>50.5707609684887</v>
      </c>
      <c r="L11343" s="7">
        <v>89.4851215597346</v>
      </c>
      <c r="M11343" s="7">
        <v>47.4636936336082</v>
      </c>
      <c r="N11343" s="7">
        <v>113.726982997759</v>
      </c>
      <c r="O11343" s="7">
        <v>128.498787769545</v>
      </c>
      <c r="P11343" s="7">
        <v>108.445651231504</v>
      </c>
      <c r="Q11343" s="7">
        <v>105.00300517004</v>
      </c>
    </row>
    <row r="11344" spans="1:17">
      <c r="A11344" s="6">
        <v>2018</v>
      </c>
      <c r="B11344" t="s">
        <v>2623</v>
      </c>
      <c r="C11344">
        <v>522630</v>
      </c>
      <c r="D11344">
        <f t="shared" si="354"/>
        <v>52</v>
      </c>
      <c r="E11344" t="str">
        <f>VLOOKUP(D11344,'Regionalism Code'!B:C,2,FALSE)</f>
        <v>贵州省</v>
      </c>
      <c r="F11344">
        <f t="shared" si="355"/>
        <v>5226</v>
      </c>
      <c r="G11344" t="str">
        <f>IF(F11344&gt;10000,"省直辖县市",VLOOKUP(F11344,'Regionalism Code'!H:I,2,FALSE))</f>
        <v>黔东南苗族侗族自治州</v>
      </c>
      <c r="H11344" s="7">
        <v>99.7185234149754</v>
      </c>
      <c r="I11344" s="7">
        <v>89.8187087481343</v>
      </c>
      <c r="J11344" s="7">
        <v>112.883886192483</v>
      </c>
      <c r="K11344" s="7">
        <v>52.1628519259887</v>
      </c>
      <c r="L11344" s="7">
        <v>93.7439111213269</v>
      </c>
      <c r="M11344" s="7">
        <v>47.2890518953381</v>
      </c>
      <c r="N11344" s="7">
        <v>122.076337015845</v>
      </c>
      <c r="O11344" s="7">
        <v>133.15745137574</v>
      </c>
      <c r="P11344" s="7">
        <v>110.908195069736</v>
      </c>
      <c r="Q11344" s="7">
        <v>108.490093891047</v>
      </c>
    </row>
    <row r="11345" spans="1:17">
      <c r="A11345" s="6">
        <v>2018</v>
      </c>
      <c r="B11345" t="s">
        <v>2624</v>
      </c>
      <c r="C11345">
        <v>522631</v>
      </c>
      <c r="D11345">
        <f t="shared" si="354"/>
        <v>52</v>
      </c>
      <c r="E11345" t="str">
        <f>VLOOKUP(D11345,'Regionalism Code'!B:C,2,FALSE)</f>
        <v>贵州省</v>
      </c>
      <c r="F11345">
        <f t="shared" si="355"/>
        <v>5226</v>
      </c>
      <c r="G11345" t="str">
        <f>IF(F11345&gt;10000,"省直辖县市",VLOOKUP(F11345,'Regionalism Code'!H:I,2,FALSE))</f>
        <v>黔东南苗族侗族自治州</v>
      </c>
      <c r="H11345" s="7">
        <v>99.0049971582686</v>
      </c>
      <c r="I11345" s="7">
        <v>89.8305433214314</v>
      </c>
      <c r="J11345" s="7">
        <v>115.310480440751</v>
      </c>
      <c r="K11345" s="7">
        <v>72.508238680482</v>
      </c>
      <c r="L11345" s="7">
        <v>92.8168519590146</v>
      </c>
      <c r="M11345" s="7">
        <v>56.9345505298621</v>
      </c>
      <c r="N11345" s="7">
        <v>114.218491577652</v>
      </c>
      <c r="O11345" s="7">
        <v>140.563061417552</v>
      </c>
      <c r="P11345" s="7">
        <v>113.099588308791</v>
      </c>
      <c r="Q11345" s="7">
        <v>99.6752992589995</v>
      </c>
    </row>
    <row r="11346" spans="1:17">
      <c r="A11346" s="6">
        <v>2018</v>
      </c>
      <c r="B11346" t="s">
        <v>2625</v>
      </c>
      <c r="C11346">
        <v>522632</v>
      </c>
      <c r="D11346">
        <f t="shared" si="354"/>
        <v>52</v>
      </c>
      <c r="E11346" t="str">
        <f>VLOOKUP(D11346,'Regionalism Code'!B:C,2,FALSE)</f>
        <v>贵州省</v>
      </c>
      <c r="F11346">
        <f t="shared" si="355"/>
        <v>5226</v>
      </c>
      <c r="G11346" t="str">
        <f>IF(F11346&gt;10000,"省直辖县市",VLOOKUP(F11346,'Regionalism Code'!H:I,2,FALSE))</f>
        <v>黔东南苗族侗族自治州</v>
      </c>
      <c r="H11346" s="7">
        <v>99.0963714225229</v>
      </c>
      <c r="I11346" s="7">
        <v>90.0784368266005</v>
      </c>
      <c r="J11346" s="7">
        <v>113.025012595975</v>
      </c>
      <c r="K11346" s="7">
        <v>61.3212929958429</v>
      </c>
      <c r="L11346" s="7">
        <v>96.4897908546117</v>
      </c>
      <c r="M11346" s="7">
        <v>53.4414087922747</v>
      </c>
      <c r="N11346" s="7">
        <v>115.394768897921</v>
      </c>
      <c r="O11346" s="7">
        <v>134.975866285194</v>
      </c>
      <c r="P11346" s="7">
        <v>109.856873405518</v>
      </c>
      <c r="Q11346" s="7">
        <v>103.568953530903</v>
      </c>
    </row>
    <row r="11347" spans="1:17">
      <c r="A11347" s="6">
        <v>2018</v>
      </c>
      <c r="B11347" t="s">
        <v>2626</v>
      </c>
      <c r="C11347">
        <v>522633</v>
      </c>
      <c r="D11347">
        <f t="shared" si="354"/>
        <v>52</v>
      </c>
      <c r="E11347" t="str">
        <f>VLOOKUP(D11347,'Regionalism Code'!B:C,2,FALSE)</f>
        <v>贵州省</v>
      </c>
      <c r="F11347">
        <f t="shared" si="355"/>
        <v>5226</v>
      </c>
      <c r="G11347" t="str">
        <f>IF(F11347&gt;10000,"省直辖县市",VLOOKUP(F11347,'Regionalism Code'!H:I,2,FALSE))</f>
        <v>黔东南苗族侗族自治州</v>
      </c>
      <c r="H11347" s="7">
        <v>97.7338812919992</v>
      </c>
      <c r="I11347" s="7">
        <v>86.8050504625013</v>
      </c>
      <c r="J11347" s="7">
        <v>112.962905472016</v>
      </c>
      <c r="K11347" s="7">
        <v>58.3991492558937</v>
      </c>
      <c r="L11347" s="7">
        <v>92.1221438020042</v>
      </c>
      <c r="M11347" s="7">
        <v>50.2003209724821</v>
      </c>
      <c r="N11347" s="7">
        <v>124.659021829491</v>
      </c>
      <c r="O11347" s="7">
        <v>131.567909425371</v>
      </c>
      <c r="P11347" s="7">
        <v>109.374015685497</v>
      </c>
      <c r="Q11347" s="7">
        <v>106.153124482676</v>
      </c>
    </row>
    <row r="11348" spans="1:17">
      <c r="A11348" s="6">
        <v>2018</v>
      </c>
      <c r="B11348" t="s">
        <v>2627</v>
      </c>
      <c r="C11348">
        <v>522634</v>
      </c>
      <c r="D11348">
        <f t="shared" si="354"/>
        <v>52</v>
      </c>
      <c r="E11348" t="str">
        <f>VLOOKUP(D11348,'Regionalism Code'!B:C,2,FALSE)</f>
        <v>贵州省</v>
      </c>
      <c r="F11348">
        <f t="shared" si="355"/>
        <v>5226</v>
      </c>
      <c r="G11348" t="str">
        <f>IF(F11348&gt;10000,"省直辖县市",VLOOKUP(F11348,'Regionalism Code'!H:I,2,FALSE))</f>
        <v>黔东南苗族侗族自治州</v>
      </c>
      <c r="H11348" s="7">
        <v>102.936056952447</v>
      </c>
      <c r="I11348" s="7">
        <v>92.5431186377391</v>
      </c>
      <c r="J11348" s="7">
        <v>117.126431102003</v>
      </c>
      <c r="K11348" s="7">
        <v>54.6936104427163</v>
      </c>
      <c r="L11348" s="7">
        <v>95.9904796516608</v>
      </c>
      <c r="M11348" s="7">
        <v>51.5390211797917</v>
      </c>
      <c r="N11348" s="7">
        <v>134.928079596183</v>
      </c>
      <c r="O11348" s="7">
        <v>133.493424606926</v>
      </c>
      <c r="P11348" s="7">
        <v>112.466518594012</v>
      </c>
      <c r="Q11348" s="7">
        <v>111.473502167945</v>
      </c>
    </row>
    <row r="11349" spans="1:17">
      <c r="A11349" s="6">
        <v>2018</v>
      </c>
      <c r="B11349" t="s">
        <v>2628</v>
      </c>
      <c r="C11349">
        <v>522635</v>
      </c>
      <c r="D11349">
        <f t="shared" si="354"/>
        <v>52</v>
      </c>
      <c r="E11349" t="str">
        <f>VLOOKUP(D11349,'Regionalism Code'!B:C,2,FALSE)</f>
        <v>贵州省</v>
      </c>
      <c r="F11349">
        <f t="shared" si="355"/>
        <v>5226</v>
      </c>
      <c r="G11349" t="str">
        <f>IF(F11349&gt;10000,"省直辖县市",VLOOKUP(F11349,'Regionalism Code'!H:I,2,FALSE))</f>
        <v>黔东南苗族侗族自治州</v>
      </c>
      <c r="H11349" s="7">
        <v>99.2777582692696</v>
      </c>
      <c r="I11349" s="7">
        <v>91.7943581940601</v>
      </c>
      <c r="J11349" s="7">
        <v>107.155466139317</v>
      </c>
      <c r="K11349" s="7">
        <v>53.8933602263733</v>
      </c>
      <c r="L11349" s="7">
        <v>85.0000931158106</v>
      </c>
      <c r="M11349" s="7">
        <v>45.4840055144752</v>
      </c>
      <c r="N11349" s="7">
        <v>111.321461351998</v>
      </c>
      <c r="O11349" s="7">
        <v>129.416316565654</v>
      </c>
      <c r="P11349" s="7">
        <v>109.243578320477</v>
      </c>
      <c r="Q11349" s="7">
        <v>109.678848485138</v>
      </c>
    </row>
    <row r="11350" spans="1:17">
      <c r="A11350" s="6">
        <v>2018</v>
      </c>
      <c r="B11350" t="s">
        <v>2629</v>
      </c>
      <c r="C11350">
        <v>522636</v>
      </c>
      <c r="D11350">
        <f t="shared" si="354"/>
        <v>52</v>
      </c>
      <c r="E11350" t="str">
        <f>VLOOKUP(D11350,'Regionalism Code'!B:C,2,FALSE)</f>
        <v>贵州省</v>
      </c>
      <c r="F11350">
        <f t="shared" si="355"/>
        <v>5226</v>
      </c>
      <c r="G11350" t="str">
        <f>IF(F11350&gt;10000,"省直辖县市",VLOOKUP(F11350,'Regionalism Code'!H:I,2,FALSE))</f>
        <v>黔东南苗族侗族自治州</v>
      </c>
      <c r="H11350" s="7">
        <v>100.338806588221</v>
      </c>
      <c r="I11350" s="7">
        <v>92.4038168891611</v>
      </c>
      <c r="J11350" s="7">
        <v>113.67199885485</v>
      </c>
      <c r="K11350" s="7">
        <v>56.8848009953301</v>
      </c>
      <c r="L11350" s="7">
        <v>91.4316435878797</v>
      </c>
      <c r="M11350" s="7">
        <v>46.314823593681</v>
      </c>
      <c r="N11350" s="7">
        <v>119.744196476766</v>
      </c>
      <c r="O11350" s="7">
        <v>137.38668239028</v>
      </c>
      <c r="P11350" s="7">
        <v>110.745853928004</v>
      </c>
      <c r="Q11350" s="7">
        <v>102.317624383334</v>
      </c>
    </row>
    <row r="11351" spans="1:17">
      <c r="A11351" s="6">
        <v>2018</v>
      </c>
      <c r="B11351" t="s">
        <v>2630</v>
      </c>
      <c r="C11351">
        <v>522701</v>
      </c>
      <c r="D11351">
        <f t="shared" si="354"/>
        <v>52</v>
      </c>
      <c r="E11351" t="str">
        <f>VLOOKUP(D11351,'Regionalism Code'!B:C,2,FALSE)</f>
        <v>贵州省</v>
      </c>
      <c r="F11351">
        <f t="shared" si="355"/>
        <v>5227</v>
      </c>
      <c r="G11351" t="str">
        <f>IF(F11351&gt;10000,"省直辖县市",VLOOKUP(F11351,'Regionalism Code'!H:I,2,FALSE))</f>
        <v>黔南布依族苗族自治州</v>
      </c>
      <c r="H11351" s="7">
        <v>109.440353658364</v>
      </c>
      <c r="I11351" s="7">
        <v>99.4456655892056</v>
      </c>
      <c r="J11351" s="7">
        <v>127.63258003369</v>
      </c>
      <c r="K11351" s="7">
        <v>72.6161186316523</v>
      </c>
      <c r="L11351" s="7">
        <v>108.800734671199</v>
      </c>
      <c r="M11351" s="7">
        <v>62.3624119857656</v>
      </c>
      <c r="N11351" s="7">
        <v>133.074562728003</v>
      </c>
      <c r="O11351" s="7">
        <v>150.344626521553</v>
      </c>
      <c r="P11351" s="7">
        <v>122.599750260602</v>
      </c>
      <c r="Q11351" s="7">
        <v>109.391182737539</v>
      </c>
    </row>
    <row r="11352" spans="1:17">
      <c r="A11352" s="6">
        <v>2018</v>
      </c>
      <c r="B11352" t="s">
        <v>2631</v>
      </c>
      <c r="C11352">
        <v>522702</v>
      </c>
      <c r="D11352">
        <f t="shared" si="354"/>
        <v>52</v>
      </c>
      <c r="E11352" t="str">
        <f>VLOOKUP(D11352,'Regionalism Code'!B:C,2,FALSE)</f>
        <v>贵州省</v>
      </c>
      <c r="F11352">
        <f t="shared" si="355"/>
        <v>5227</v>
      </c>
      <c r="G11352" t="str">
        <f>IF(F11352&gt;10000,"省直辖县市",VLOOKUP(F11352,'Regionalism Code'!H:I,2,FALSE))</f>
        <v>黔南布依族苗族自治州</v>
      </c>
      <c r="H11352" s="7">
        <v>102.676827065336</v>
      </c>
      <c r="I11352" s="7">
        <v>93.4388694113274</v>
      </c>
      <c r="J11352" s="7">
        <v>116.167882660096</v>
      </c>
      <c r="K11352" s="7">
        <v>61.0019804828437</v>
      </c>
      <c r="L11352" s="7">
        <v>95.1286370894153</v>
      </c>
      <c r="M11352" s="7">
        <v>53.0641310044923</v>
      </c>
      <c r="N11352" s="7">
        <v>126.694427116424</v>
      </c>
      <c r="O11352" s="7">
        <v>135.536333002367</v>
      </c>
      <c r="P11352" s="7">
        <v>113.375824029418</v>
      </c>
      <c r="Q11352" s="7">
        <v>108.671302824302</v>
      </c>
    </row>
    <row r="11353" spans="1:17">
      <c r="A11353" s="6">
        <v>2018</v>
      </c>
      <c r="B11353" t="s">
        <v>2632</v>
      </c>
      <c r="C11353">
        <v>522722</v>
      </c>
      <c r="D11353">
        <f t="shared" si="354"/>
        <v>52</v>
      </c>
      <c r="E11353" t="str">
        <f>VLOOKUP(D11353,'Regionalism Code'!B:C,2,FALSE)</f>
        <v>贵州省</v>
      </c>
      <c r="F11353">
        <f t="shared" si="355"/>
        <v>5227</v>
      </c>
      <c r="G11353" t="str">
        <f>IF(F11353&gt;10000,"省直辖县市",VLOOKUP(F11353,'Regionalism Code'!H:I,2,FALSE))</f>
        <v>黔南布依族苗族自治州</v>
      </c>
      <c r="H11353" s="7">
        <v>105.822736700588</v>
      </c>
      <c r="I11353" s="7">
        <v>95.9053483404814</v>
      </c>
      <c r="J11353" s="7">
        <v>118.572325281062</v>
      </c>
      <c r="K11353" s="7">
        <v>60.0999786261771</v>
      </c>
      <c r="L11353" s="7">
        <v>99.7033303726727</v>
      </c>
      <c r="M11353" s="7">
        <v>51.8433611095778</v>
      </c>
      <c r="N11353" s="7">
        <v>123.983633436486</v>
      </c>
      <c r="O11353" s="7">
        <v>141.886060214344</v>
      </c>
      <c r="P11353" s="7">
        <v>113.785786986294</v>
      </c>
      <c r="Q11353" s="7">
        <v>115.408236244745</v>
      </c>
    </row>
    <row r="11354" spans="1:17">
      <c r="A11354" s="6">
        <v>2018</v>
      </c>
      <c r="B11354" t="s">
        <v>2633</v>
      </c>
      <c r="C11354">
        <v>522723</v>
      </c>
      <c r="D11354">
        <f t="shared" si="354"/>
        <v>52</v>
      </c>
      <c r="E11354" t="str">
        <f>VLOOKUP(D11354,'Regionalism Code'!B:C,2,FALSE)</f>
        <v>贵州省</v>
      </c>
      <c r="F11354">
        <f t="shared" si="355"/>
        <v>5227</v>
      </c>
      <c r="G11354" t="str">
        <f>IF(F11354&gt;10000,"省直辖县市",VLOOKUP(F11354,'Regionalism Code'!H:I,2,FALSE))</f>
        <v>黔南布依族苗族自治州</v>
      </c>
      <c r="H11354" s="7">
        <v>104.516469113753</v>
      </c>
      <c r="I11354" s="7">
        <v>93.4404511196988</v>
      </c>
      <c r="J11354" s="7">
        <v>119.495811268376</v>
      </c>
      <c r="K11354" s="7">
        <v>65.8317882331328</v>
      </c>
      <c r="L11354" s="7">
        <v>103.995979888803</v>
      </c>
      <c r="M11354" s="7">
        <v>57.516564447563</v>
      </c>
      <c r="N11354" s="7">
        <v>122.221930285234</v>
      </c>
      <c r="O11354" s="7">
        <v>142.226290650509</v>
      </c>
      <c r="P11354" s="7">
        <v>113.195469959885</v>
      </c>
      <c r="Q11354" s="7">
        <v>113.875848554613</v>
      </c>
    </row>
    <row r="11355" spans="1:17">
      <c r="A11355" s="6">
        <v>2018</v>
      </c>
      <c r="B11355" t="s">
        <v>2634</v>
      </c>
      <c r="C11355">
        <v>522725</v>
      </c>
      <c r="D11355">
        <f t="shared" si="354"/>
        <v>52</v>
      </c>
      <c r="E11355" t="str">
        <f>VLOOKUP(D11355,'Regionalism Code'!B:C,2,FALSE)</f>
        <v>贵州省</v>
      </c>
      <c r="F11355">
        <f t="shared" si="355"/>
        <v>5227</v>
      </c>
      <c r="G11355" t="str">
        <f>IF(F11355&gt;10000,"省直辖县市",VLOOKUP(F11355,'Regionalism Code'!H:I,2,FALSE))</f>
        <v>黔南布依族苗族自治州</v>
      </c>
      <c r="H11355" s="7">
        <v>99.7730113022136</v>
      </c>
      <c r="I11355" s="7">
        <v>92.2302991168303</v>
      </c>
      <c r="J11355" s="7">
        <v>111.082028797579</v>
      </c>
      <c r="K11355" s="7">
        <v>64.5215031338451</v>
      </c>
      <c r="L11355" s="7">
        <v>85.9917038863994</v>
      </c>
      <c r="M11355" s="7">
        <v>54.1654855807641</v>
      </c>
      <c r="N11355" s="7">
        <v>108.261839987163</v>
      </c>
      <c r="O11355" s="7">
        <v>138.322866046623</v>
      </c>
      <c r="P11355" s="7">
        <v>110.401107874879</v>
      </c>
      <c r="Q11355" s="7">
        <v>104.134746812212</v>
      </c>
    </row>
    <row r="11356" spans="1:17">
      <c r="A11356" s="6">
        <v>2018</v>
      </c>
      <c r="B11356" t="s">
        <v>2635</v>
      </c>
      <c r="C11356">
        <v>522726</v>
      </c>
      <c r="D11356">
        <f t="shared" si="354"/>
        <v>52</v>
      </c>
      <c r="E11356" t="str">
        <f>VLOOKUP(D11356,'Regionalism Code'!B:C,2,FALSE)</f>
        <v>贵州省</v>
      </c>
      <c r="F11356">
        <f t="shared" si="355"/>
        <v>5227</v>
      </c>
      <c r="G11356" t="str">
        <f>IF(F11356&gt;10000,"省直辖县市",VLOOKUP(F11356,'Regionalism Code'!H:I,2,FALSE))</f>
        <v>黔南布依族苗族自治州</v>
      </c>
      <c r="H11356" s="7">
        <v>104.949637561705</v>
      </c>
      <c r="I11356" s="7">
        <v>93.4984045505425</v>
      </c>
      <c r="J11356" s="7">
        <v>119.971069072769</v>
      </c>
      <c r="K11356" s="7">
        <v>63.8403166362949</v>
      </c>
      <c r="L11356" s="7">
        <v>93.1708090543964</v>
      </c>
      <c r="M11356" s="7">
        <v>55.5661940872931</v>
      </c>
      <c r="N11356" s="7">
        <v>125.733033881708</v>
      </c>
      <c r="O11356" s="7">
        <v>145.821294964733</v>
      </c>
      <c r="P11356" s="7">
        <v>114.77237747695</v>
      </c>
      <c r="Q11356" s="7">
        <v>115.471513953846</v>
      </c>
    </row>
    <row r="11357" spans="1:17">
      <c r="A11357" s="6">
        <v>2018</v>
      </c>
      <c r="B11357" t="s">
        <v>2636</v>
      </c>
      <c r="C11357">
        <v>522727</v>
      </c>
      <c r="D11357">
        <f t="shared" si="354"/>
        <v>52</v>
      </c>
      <c r="E11357" t="str">
        <f>VLOOKUP(D11357,'Regionalism Code'!B:C,2,FALSE)</f>
        <v>贵州省</v>
      </c>
      <c r="F11357">
        <f t="shared" si="355"/>
        <v>5227</v>
      </c>
      <c r="G11357" t="str">
        <f>IF(F11357&gt;10000,"省直辖县市",VLOOKUP(F11357,'Regionalism Code'!H:I,2,FALSE))</f>
        <v>黔南布依族苗族自治州</v>
      </c>
      <c r="H11357" s="7">
        <v>99.4488117154775</v>
      </c>
      <c r="I11357" s="7">
        <v>90.5760662903188</v>
      </c>
      <c r="J11357" s="7">
        <v>110.494247164156</v>
      </c>
      <c r="K11357" s="7">
        <v>59.9712997994228</v>
      </c>
      <c r="L11357" s="7">
        <v>86.878527301997</v>
      </c>
      <c r="M11357" s="7">
        <v>50.7101466382036</v>
      </c>
      <c r="N11357" s="7">
        <v>106.542194967855</v>
      </c>
      <c r="O11357" s="7">
        <v>138.635903599648</v>
      </c>
      <c r="P11357" s="7">
        <v>110.378640474652</v>
      </c>
      <c r="Q11357" s="7">
        <v>108.681244319488</v>
      </c>
    </row>
    <row r="11358" spans="1:17">
      <c r="A11358" s="6">
        <v>2018</v>
      </c>
      <c r="B11358" t="s">
        <v>2637</v>
      </c>
      <c r="C11358">
        <v>522728</v>
      </c>
      <c r="D11358">
        <f t="shared" si="354"/>
        <v>52</v>
      </c>
      <c r="E11358" t="str">
        <f>VLOOKUP(D11358,'Regionalism Code'!B:C,2,FALSE)</f>
        <v>贵州省</v>
      </c>
      <c r="F11358">
        <f t="shared" si="355"/>
        <v>5227</v>
      </c>
      <c r="G11358" t="str">
        <f>IF(F11358&gt;10000,"省直辖县市",VLOOKUP(F11358,'Regionalism Code'!H:I,2,FALSE))</f>
        <v>黔南布依族苗族自治州</v>
      </c>
      <c r="H11358" s="7">
        <v>98.1040254226197</v>
      </c>
      <c r="I11358" s="7">
        <v>90.6005668602512</v>
      </c>
      <c r="J11358" s="7">
        <v>113.69857424059</v>
      </c>
      <c r="K11358" s="7">
        <v>74.8294244700031</v>
      </c>
      <c r="L11358" s="7">
        <v>89.0867149388051</v>
      </c>
      <c r="M11358" s="7">
        <v>60.1794085202788</v>
      </c>
      <c r="N11358" s="7">
        <v>112.696048101424</v>
      </c>
      <c r="O11358" s="7">
        <v>138.612289739557</v>
      </c>
      <c r="P11358" s="7">
        <v>111.146602754876</v>
      </c>
      <c r="Q11358" s="7">
        <v>94.5485554563324</v>
      </c>
    </row>
    <row r="11359" spans="1:17">
      <c r="A11359" s="6">
        <v>2018</v>
      </c>
      <c r="B11359" t="s">
        <v>2638</v>
      </c>
      <c r="C11359">
        <v>522729</v>
      </c>
      <c r="D11359">
        <f t="shared" si="354"/>
        <v>52</v>
      </c>
      <c r="E11359" t="str">
        <f>VLOOKUP(D11359,'Regionalism Code'!B:C,2,FALSE)</f>
        <v>贵州省</v>
      </c>
      <c r="F11359">
        <f t="shared" si="355"/>
        <v>5227</v>
      </c>
      <c r="G11359" t="str">
        <f>IF(F11359&gt;10000,"省直辖县市",VLOOKUP(F11359,'Regionalism Code'!H:I,2,FALSE))</f>
        <v>黔南布依族苗族自治州</v>
      </c>
      <c r="H11359" s="7">
        <v>98.4378009136545</v>
      </c>
      <c r="I11359" s="7">
        <v>92.2829786504009</v>
      </c>
      <c r="J11359" s="7">
        <v>108.90977081514</v>
      </c>
      <c r="K11359" s="7">
        <v>64.4672835149797</v>
      </c>
      <c r="L11359" s="7">
        <v>92.0456820866876</v>
      </c>
      <c r="M11359" s="7">
        <v>52.0423295000367</v>
      </c>
      <c r="N11359" s="7">
        <v>102.938719134832</v>
      </c>
      <c r="O11359" s="7">
        <v>133.86882429418</v>
      </c>
      <c r="P11359" s="7">
        <v>110.764621340728</v>
      </c>
      <c r="Q11359" s="7">
        <v>99.7377142506887</v>
      </c>
    </row>
    <row r="11360" spans="1:17">
      <c r="A11360" s="6">
        <v>2018</v>
      </c>
      <c r="B11360" t="s">
        <v>2639</v>
      </c>
      <c r="C11360">
        <v>522730</v>
      </c>
      <c r="D11360">
        <f t="shared" si="354"/>
        <v>52</v>
      </c>
      <c r="E11360" t="str">
        <f>VLOOKUP(D11360,'Regionalism Code'!B:C,2,FALSE)</f>
        <v>贵州省</v>
      </c>
      <c r="F11360">
        <f t="shared" si="355"/>
        <v>5227</v>
      </c>
      <c r="G11360" t="str">
        <f>IF(F11360&gt;10000,"省直辖县市",VLOOKUP(F11360,'Regionalism Code'!H:I,2,FALSE))</f>
        <v>黔南布依族苗族自治州</v>
      </c>
      <c r="H11360" s="7">
        <v>108.304380889794</v>
      </c>
      <c r="I11360" s="7">
        <v>98.589379646608</v>
      </c>
      <c r="J11360" s="7">
        <v>123.060941737505</v>
      </c>
      <c r="K11360" s="7">
        <v>69.1914924319836</v>
      </c>
      <c r="L11360" s="7">
        <v>102.660472566304</v>
      </c>
      <c r="M11360" s="7">
        <v>61.040487470354</v>
      </c>
      <c r="N11360" s="7">
        <v>120.112294516945</v>
      </c>
      <c r="O11360" s="7">
        <v>152.015734537482</v>
      </c>
      <c r="P11360" s="7">
        <v>115.107768006615</v>
      </c>
      <c r="Q11360" s="7">
        <v>113.574767349886</v>
      </c>
    </row>
    <row r="11361" spans="1:17">
      <c r="A11361" s="6">
        <v>2018</v>
      </c>
      <c r="B11361" t="s">
        <v>2640</v>
      </c>
      <c r="C11361">
        <v>522731</v>
      </c>
      <c r="D11361">
        <f t="shared" si="354"/>
        <v>52</v>
      </c>
      <c r="E11361" t="str">
        <f>VLOOKUP(D11361,'Regionalism Code'!B:C,2,FALSE)</f>
        <v>贵州省</v>
      </c>
      <c r="F11361">
        <f t="shared" si="355"/>
        <v>5227</v>
      </c>
      <c r="G11361" t="str">
        <f>IF(F11361&gt;10000,"省直辖县市",VLOOKUP(F11361,'Regionalism Code'!H:I,2,FALSE))</f>
        <v>黔南布依族苗族自治州</v>
      </c>
      <c r="H11361" s="7">
        <v>104.830836956903</v>
      </c>
      <c r="I11361" s="7">
        <v>95.3846133838394</v>
      </c>
      <c r="J11361" s="7">
        <v>117.39835551677</v>
      </c>
      <c r="K11361" s="7">
        <v>73.1953749029729</v>
      </c>
      <c r="L11361" s="7">
        <v>99.6409756393931</v>
      </c>
      <c r="M11361" s="7">
        <v>59.2799452359365</v>
      </c>
      <c r="N11361" s="7">
        <v>108.081424690258</v>
      </c>
      <c r="O11361" s="7">
        <v>145.867446334745</v>
      </c>
      <c r="P11361" s="7">
        <v>116.349016872628</v>
      </c>
      <c r="Q11361" s="7">
        <v>113.191347904723</v>
      </c>
    </row>
    <row r="11362" spans="1:17">
      <c r="A11362" s="6">
        <v>2018</v>
      </c>
      <c r="B11362" t="s">
        <v>2641</v>
      </c>
      <c r="C11362">
        <v>522732</v>
      </c>
      <c r="D11362">
        <f t="shared" si="354"/>
        <v>52</v>
      </c>
      <c r="E11362" t="str">
        <f>VLOOKUP(D11362,'Regionalism Code'!B:C,2,FALSE)</f>
        <v>贵州省</v>
      </c>
      <c r="F11362">
        <f t="shared" si="355"/>
        <v>5227</v>
      </c>
      <c r="G11362" t="str">
        <f>IF(F11362&gt;10000,"省直辖县市",VLOOKUP(F11362,'Regionalism Code'!H:I,2,FALSE))</f>
        <v>黔南布依族苗族自治州</v>
      </c>
      <c r="H11362" s="7">
        <v>98.4655324492887</v>
      </c>
      <c r="I11362" s="7">
        <v>90.0640097196521</v>
      </c>
      <c r="J11362" s="7">
        <v>106.234937734019</v>
      </c>
      <c r="K11362" s="7">
        <v>51.5910444539042</v>
      </c>
      <c r="L11362" s="7">
        <v>86.888307657812</v>
      </c>
      <c r="M11362" s="7">
        <v>47.2804377585446</v>
      </c>
      <c r="N11362" s="7">
        <v>113.120899106147</v>
      </c>
      <c r="O11362" s="7">
        <v>125.732463877249</v>
      </c>
      <c r="P11362" s="7">
        <v>106.462195851109</v>
      </c>
      <c r="Q11362" s="7">
        <v>112.09500094831</v>
      </c>
    </row>
    <row r="11363" spans="1:17">
      <c r="A11363" s="6">
        <v>2018</v>
      </c>
      <c r="B11363" t="s">
        <v>2642</v>
      </c>
      <c r="C11363">
        <v>530102</v>
      </c>
      <c r="D11363">
        <f t="shared" si="354"/>
        <v>53</v>
      </c>
      <c r="E11363" t="str">
        <f>VLOOKUP(D11363,'Regionalism Code'!B:C,2,FALSE)</f>
        <v>云南省</v>
      </c>
      <c r="F11363">
        <f t="shared" si="355"/>
        <v>5301</v>
      </c>
      <c r="G11363" t="str">
        <f>IF(F11363&gt;10000,"省直辖县市",VLOOKUP(F11363,'Regionalism Code'!H:I,2,FALSE))</f>
        <v>昆明市</v>
      </c>
      <c r="H11363" s="7">
        <v>120.892473847926</v>
      </c>
      <c r="I11363" s="7">
        <v>106.384940429272</v>
      </c>
      <c r="J11363" s="7">
        <v>151.164347383248</v>
      </c>
      <c r="K11363" s="7">
        <v>93.711008743359</v>
      </c>
      <c r="L11363" s="7">
        <v>135.511943807612</v>
      </c>
      <c r="M11363" s="7">
        <v>82.9041179822465</v>
      </c>
      <c r="N11363" s="7">
        <v>166.91965827133</v>
      </c>
      <c r="O11363" s="7">
        <v>169.890848204857</v>
      </c>
      <c r="P11363" s="7">
        <v>133.518676314268</v>
      </c>
      <c r="Q11363" s="7">
        <v>113.794710218802</v>
      </c>
    </row>
    <row r="11364" spans="1:17">
      <c r="A11364" s="6">
        <v>2018</v>
      </c>
      <c r="B11364" t="s">
        <v>2643</v>
      </c>
      <c r="C11364">
        <v>530103</v>
      </c>
      <c r="D11364">
        <f t="shared" si="354"/>
        <v>53</v>
      </c>
      <c r="E11364" t="str">
        <f>VLOOKUP(D11364,'Regionalism Code'!B:C,2,FALSE)</f>
        <v>云南省</v>
      </c>
      <c r="F11364">
        <f t="shared" si="355"/>
        <v>5301</v>
      </c>
      <c r="G11364" t="str">
        <f>IF(F11364&gt;10000,"省直辖县市",VLOOKUP(F11364,'Regionalism Code'!H:I,2,FALSE))</f>
        <v>昆明市</v>
      </c>
      <c r="H11364" s="7">
        <v>120.976310088764</v>
      </c>
      <c r="I11364" s="7">
        <v>106.469607765436</v>
      </c>
      <c r="J11364" s="7">
        <v>151.184003265892</v>
      </c>
      <c r="K11364" s="7">
        <v>94.1168849308768</v>
      </c>
      <c r="L11364" s="7">
        <v>135.960164669831</v>
      </c>
      <c r="M11364" s="7">
        <v>81.5513894477963</v>
      </c>
      <c r="N11364" s="7">
        <v>166.493792425448</v>
      </c>
      <c r="O11364" s="7">
        <v>170.355213819556</v>
      </c>
      <c r="P11364" s="7">
        <v>132.986424652254</v>
      </c>
      <c r="Q11364" s="7">
        <v>113.992433194334</v>
      </c>
    </row>
    <row r="11365" spans="1:17">
      <c r="A11365" s="6">
        <v>2018</v>
      </c>
      <c r="B11365" t="s">
        <v>2644</v>
      </c>
      <c r="C11365">
        <v>530111</v>
      </c>
      <c r="D11365">
        <f t="shared" si="354"/>
        <v>53</v>
      </c>
      <c r="E11365" t="str">
        <f>VLOOKUP(D11365,'Regionalism Code'!B:C,2,FALSE)</f>
        <v>云南省</v>
      </c>
      <c r="F11365">
        <f t="shared" si="355"/>
        <v>5301</v>
      </c>
      <c r="G11365" t="str">
        <f>IF(F11365&gt;10000,"省直辖县市",VLOOKUP(F11365,'Regionalism Code'!H:I,2,FALSE))</f>
        <v>昆明市</v>
      </c>
      <c r="H11365" s="7">
        <v>119.413809832114</v>
      </c>
      <c r="I11365" s="7">
        <v>108.293804108281</v>
      </c>
      <c r="J11365" s="7">
        <v>143.198055615928</v>
      </c>
      <c r="K11365" s="7">
        <v>91.3031869460114</v>
      </c>
      <c r="L11365" s="7">
        <v>130.415331454297</v>
      </c>
      <c r="M11365" s="7">
        <v>79.3981698429929</v>
      </c>
      <c r="N11365" s="7">
        <v>152.726837129964</v>
      </c>
      <c r="O11365" s="7">
        <v>162.142230820446</v>
      </c>
      <c r="P11365" s="7">
        <v>130.462521527263</v>
      </c>
      <c r="Q11365" s="7">
        <v>112.919444385867</v>
      </c>
    </row>
    <row r="11366" spans="1:17">
      <c r="A11366" s="6">
        <v>2018</v>
      </c>
      <c r="B11366" t="s">
        <v>2645</v>
      </c>
      <c r="C11366">
        <v>530112</v>
      </c>
      <c r="D11366">
        <f t="shared" si="354"/>
        <v>53</v>
      </c>
      <c r="E11366" t="str">
        <f>VLOOKUP(D11366,'Regionalism Code'!B:C,2,FALSE)</f>
        <v>云南省</v>
      </c>
      <c r="F11366">
        <f t="shared" si="355"/>
        <v>5301</v>
      </c>
      <c r="G11366" t="str">
        <f>IF(F11366&gt;10000,"省直辖县市",VLOOKUP(F11366,'Regionalism Code'!H:I,2,FALSE))</f>
        <v>昆明市</v>
      </c>
      <c r="H11366" s="7">
        <v>120.776947734661</v>
      </c>
      <c r="I11366" s="7">
        <v>106.133769382384</v>
      </c>
      <c r="J11366" s="7">
        <v>151.752334652634</v>
      </c>
      <c r="K11366" s="7">
        <v>91.0887398134734</v>
      </c>
      <c r="L11366" s="7">
        <v>138.533746801689</v>
      </c>
      <c r="M11366" s="7">
        <v>81.1360105104768</v>
      </c>
      <c r="N11366" s="7">
        <v>168.932749523314</v>
      </c>
      <c r="O11366" s="7">
        <v>169.561279828185</v>
      </c>
      <c r="P11366" s="7">
        <v>133.054518317407</v>
      </c>
      <c r="Q11366" s="7">
        <v>112.848679107737</v>
      </c>
    </row>
    <row r="11367" spans="1:17">
      <c r="A11367" s="6">
        <v>2018</v>
      </c>
      <c r="B11367" t="s">
        <v>2646</v>
      </c>
      <c r="C11367">
        <v>530113</v>
      </c>
      <c r="D11367">
        <f t="shared" si="354"/>
        <v>53</v>
      </c>
      <c r="E11367" t="str">
        <f>VLOOKUP(D11367,'Regionalism Code'!B:C,2,FALSE)</f>
        <v>云南省</v>
      </c>
      <c r="F11367">
        <f t="shared" si="355"/>
        <v>5301</v>
      </c>
      <c r="G11367" t="str">
        <f>IF(F11367&gt;10000,"省直辖县市",VLOOKUP(F11367,'Regionalism Code'!H:I,2,FALSE))</f>
        <v>昆明市</v>
      </c>
      <c r="H11367" s="7">
        <v>102.587132742065</v>
      </c>
      <c r="I11367" s="7">
        <v>91.208389295447</v>
      </c>
      <c r="J11367" s="7">
        <v>120.382069120861</v>
      </c>
      <c r="K11367" s="7">
        <v>56.7710856888765</v>
      </c>
      <c r="L11367" s="7">
        <v>98.2888395965673</v>
      </c>
      <c r="M11367" s="7">
        <v>55.2886899697071</v>
      </c>
      <c r="N11367" s="7">
        <v>142.802757049487</v>
      </c>
      <c r="O11367" s="7">
        <v>133.622891969366</v>
      </c>
      <c r="P11367" s="7">
        <v>117.816287487499</v>
      </c>
      <c r="Q11367" s="7">
        <v>107.829608054204</v>
      </c>
    </row>
    <row r="11368" spans="1:17">
      <c r="A11368" s="6">
        <v>2018</v>
      </c>
      <c r="B11368" t="s">
        <v>2647</v>
      </c>
      <c r="C11368">
        <v>530114</v>
      </c>
      <c r="D11368">
        <f t="shared" si="354"/>
        <v>53</v>
      </c>
      <c r="E11368" t="str">
        <f>VLOOKUP(D11368,'Regionalism Code'!B:C,2,FALSE)</f>
        <v>云南省</v>
      </c>
      <c r="F11368">
        <f t="shared" si="355"/>
        <v>5301</v>
      </c>
      <c r="G11368" t="str">
        <f>IF(F11368&gt;10000,"省直辖县市",VLOOKUP(F11368,'Regionalism Code'!H:I,2,FALSE))</f>
        <v>昆明市</v>
      </c>
      <c r="H11368" s="7">
        <v>117.554812325624</v>
      </c>
      <c r="I11368" s="7">
        <v>108.083784514526</v>
      </c>
      <c r="J11368" s="7">
        <v>136.928614277036</v>
      </c>
      <c r="K11368" s="7">
        <v>91.0027534925216</v>
      </c>
      <c r="L11368" s="7">
        <v>124.867109910105</v>
      </c>
      <c r="M11368" s="7">
        <v>75.9590680459009</v>
      </c>
      <c r="N11368" s="7">
        <v>145.527540891335</v>
      </c>
      <c r="O11368" s="7">
        <v>154.25274182919</v>
      </c>
      <c r="P11368" s="7">
        <v>127.179027347813</v>
      </c>
      <c r="Q11368" s="7">
        <v>113.629911075954</v>
      </c>
    </row>
    <row r="11369" spans="1:17">
      <c r="A11369" s="6">
        <v>2018</v>
      </c>
      <c r="B11369" t="s">
        <v>2648</v>
      </c>
      <c r="C11369">
        <v>530122</v>
      </c>
      <c r="D11369">
        <f t="shared" si="354"/>
        <v>53</v>
      </c>
      <c r="E11369" t="str">
        <f>VLOOKUP(D11369,'Regionalism Code'!B:C,2,FALSE)</f>
        <v>云南省</v>
      </c>
      <c r="F11369">
        <f t="shared" si="355"/>
        <v>5301</v>
      </c>
      <c r="G11369" t="str">
        <f>IF(F11369&gt;10000,"省直辖县市",VLOOKUP(F11369,'Regionalism Code'!H:I,2,FALSE))</f>
        <v>昆明市</v>
      </c>
      <c r="H11369" s="7">
        <v>104.752623242289</v>
      </c>
      <c r="I11369" s="7">
        <v>95.1148184882378</v>
      </c>
      <c r="J11369" s="7">
        <v>119.880171057989</v>
      </c>
      <c r="K11369" s="7">
        <v>63.2480089778008</v>
      </c>
      <c r="L11369" s="7">
        <v>99.7850631340392</v>
      </c>
      <c r="M11369" s="7">
        <v>54.1455892410763</v>
      </c>
      <c r="N11369" s="7">
        <v>132.639956802415</v>
      </c>
      <c r="O11369" s="7">
        <v>137.100919434205</v>
      </c>
      <c r="P11369" s="7">
        <v>120.496558174849</v>
      </c>
      <c r="Q11369" s="7">
        <v>109.093748870829</v>
      </c>
    </row>
    <row r="11370" spans="1:17">
      <c r="A11370" s="6">
        <v>2018</v>
      </c>
      <c r="B11370" t="s">
        <v>2649</v>
      </c>
      <c r="C11370">
        <v>530124</v>
      </c>
      <c r="D11370">
        <f t="shared" si="354"/>
        <v>53</v>
      </c>
      <c r="E11370" t="str">
        <f>VLOOKUP(D11370,'Regionalism Code'!B:C,2,FALSE)</f>
        <v>云南省</v>
      </c>
      <c r="F11370">
        <f t="shared" si="355"/>
        <v>5301</v>
      </c>
      <c r="G11370" t="str">
        <f>IF(F11370&gt;10000,"省直辖县市",VLOOKUP(F11370,'Regionalism Code'!H:I,2,FALSE))</f>
        <v>昆明市</v>
      </c>
      <c r="H11370" s="7">
        <v>103.751134726529</v>
      </c>
      <c r="I11370" s="7">
        <v>92.5188213334393</v>
      </c>
      <c r="J11370" s="7">
        <v>120.731013290755</v>
      </c>
      <c r="K11370" s="7">
        <v>61.5161471865325</v>
      </c>
      <c r="L11370" s="7">
        <v>96.3534951591653</v>
      </c>
      <c r="M11370" s="7">
        <v>58.4781589989457</v>
      </c>
      <c r="N11370" s="7">
        <v>138.16815201087</v>
      </c>
      <c r="O11370" s="7">
        <v>137.037160002998</v>
      </c>
      <c r="P11370" s="7">
        <v>118.858209882432</v>
      </c>
      <c r="Q11370" s="7">
        <v>109.991260800205</v>
      </c>
    </row>
    <row r="11371" spans="1:17">
      <c r="A11371" s="6">
        <v>2018</v>
      </c>
      <c r="B11371" t="s">
        <v>2650</v>
      </c>
      <c r="C11371">
        <v>530125</v>
      </c>
      <c r="D11371">
        <f t="shared" si="354"/>
        <v>53</v>
      </c>
      <c r="E11371" t="str">
        <f>VLOOKUP(D11371,'Regionalism Code'!B:C,2,FALSE)</f>
        <v>云南省</v>
      </c>
      <c r="F11371">
        <f t="shared" si="355"/>
        <v>5301</v>
      </c>
      <c r="G11371" t="str">
        <f>IF(F11371&gt;10000,"省直辖县市",VLOOKUP(F11371,'Regionalism Code'!H:I,2,FALSE))</f>
        <v>昆明市</v>
      </c>
      <c r="H11371" s="7">
        <v>106.974084671233</v>
      </c>
      <c r="I11371" s="7">
        <v>92.192910612146</v>
      </c>
      <c r="J11371" s="7">
        <v>130.097574440384</v>
      </c>
      <c r="K11371" s="7">
        <v>66.9788897785259</v>
      </c>
      <c r="L11371" s="7">
        <v>116.264887058679</v>
      </c>
      <c r="M11371" s="7">
        <v>61.5476105637892</v>
      </c>
      <c r="N11371" s="7">
        <v>143.892608381908</v>
      </c>
      <c r="O11371" s="7">
        <v>147.347417895689</v>
      </c>
      <c r="P11371" s="7">
        <v>122.649364994415</v>
      </c>
      <c r="Q11371" s="7">
        <v>113.768770468708</v>
      </c>
    </row>
    <row r="11372" spans="1:17">
      <c r="A11372" s="6">
        <v>2018</v>
      </c>
      <c r="B11372" t="s">
        <v>2651</v>
      </c>
      <c r="C11372">
        <v>530126</v>
      </c>
      <c r="D11372">
        <f t="shared" si="354"/>
        <v>53</v>
      </c>
      <c r="E11372" t="str">
        <f>VLOOKUP(D11372,'Regionalism Code'!B:C,2,FALSE)</f>
        <v>云南省</v>
      </c>
      <c r="F11372">
        <f t="shared" si="355"/>
        <v>5301</v>
      </c>
      <c r="G11372" t="str">
        <f>IF(F11372&gt;10000,"省直辖县市",VLOOKUP(F11372,'Regionalism Code'!H:I,2,FALSE))</f>
        <v>昆明市</v>
      </c>
      <c r="H11372" s="7">
        <v>103.972718768102</v>
      </c>
      <c r="I11372" s="7">
        <v>92.6093269409304</v>
      </c>
      <c r="J11372" s="7">
        <v>120.514628073078</v>
      </c>
      <c r="K11372" s="7">
        <v>59.800206029369</v>
      </c>
      <c r="L11372" s="7">
        <v>91.8960374950386</v>
      </c>
      <c r="M11372" s="7">
        <v>55.3668542692205</v>
      </c>
      <c r="N11372" s="7">
        <v>140.165988527924</v>
      </c>
      <c r="O11372" s="7">
        <v>137.471501475664</v>
      </c>
      <c r="P11372" s="7">
        <v>119.865292603</v>
      </c>
      <c r="Q11372" s="7">
        <v>111.441536561777</v>
      </c>
    </row>
    <row r="11373" spans="1:17">
      <c r="A11373" s="6">
        <v>2018</v>
      </c>
      <c r="B11373" t="s">
        <v>2652</v>
      </c>
      <c r="C11373">
        <v>530127</v>
      </c>
      <c r="D11373">
        <f t="shared" si="354"/>
        <v>53</v>
      </c>
      <c r="E11373" t="str">
        <f>VLOOKUP(D11373,'Regionalism Code'!B:C,2,FALSE)</f>
        <v>云南省</v>
      </c>
      <c r="F11373">
        <f t="shared" si="355"/>
        <v>5301</v>
      </c>
      <c r="G11373" t="str">
        <f>IF(F11373&gt;10000,"省直辖县市",VLOOKUP(F11373,'Regionalism Code'!H:I,2,FALSE))</f>
        <v>昆明市</v>
      </c>
      <c r="H11373" s="7">
        <v>105.820837229765</v>
      </c>
      <c r="I11373" s="7">
        <v>98.2864611937526</v>
      </c>
      <c r="J11373" s="7">
        <v>115.887528171524</v>
      </c>
      <c r="K11373" s="7">
        <v>72.328568102021</v>
      </c>
      <c r="L11373" s="7">
        <v>97.5424471408694</v>
      </c>
      <c r="M11373" s="7">
        <v>55.8796065444394</v>
      </c>
      <c r="N11373" s="7">
        <v>118.333363609829</v>
      </c>
      <c r="O11373" s="7">
        <v>134.94314022243</v>
      </c>
      <c r="P11373" s="7">
        <v>123.210639789859</v>
      </c>
      <c r="Q11373" s="7">
        <v>112.41292093494</v>
      </c>
    </row>
    <row r="11374" spans="1:17">
      <c r="A11374" s="6">
        <v>2018</v>
      </c>
      <c r="B11374" t="s">
        <v>2653</v>
      </c>
      <c r="C11374">
        <v>530128</v>
      </c>
      <c r="D11374">
        <f t="shared" si="354"/>
        <v>53</v>
      </c>
      <c r="E11374" t="str">
        <f>VLOOKUP(D11374,'Regionalism Code'!B:C,2,FALSE)</f>
        <v>云南省</v>
      </c>
      <c r="F11374">
        <f t="shared" si="355"/>
        <v>5301</v>
      </c>
      <c r="G11374" t="str">
        <f>IF(F11374&gt;10000,"省直辖县市",VLOOKUP(F11374,'Regionalism Code'!H:I,2,FALSE))</f>
        <v>昆明市</v>
      </c>
      <c r="H11374" s="7">
        <v>98.9797189435957</v>
      </c>
      <c r="I11374" s="7">
        <v>86.5866539742852</v>
      </c>
      <c r="J11374" s="7">
        <v>116.121930248454</v>
      </c>
      <c r="K11374" s="7">
        <v>50.9308144196493</v>
      </c>
      <c r="L11374" s="7">
        <v>84.1743648277329</v>
      </c>
      <c r="M11374" s="7">
        <v>58.5061328133846</v>
      </c>
      <c r="N11374" s="7">
        <v>137.838238504184</v>
      </c>
      <c r="O11374" s="7">
        <v>132.574989465568</v>
      </c>
      <c r="P11374" s="7">
        <v>114.636993168619</v>
      </c>
      <c r="Q11374" s="7">
        <v>108.757350299539</v>
      </c>
    </row>
    <row r="11375" spans="1:17">
      <c r="A11375" s="6">
        <v>2018</v>
      </c>
      <c r="B11375" t="s">
        <v>2654</v>
      </c>
      <c r="C11375">
        <v>530129</v>
      </c>
      <c r="D11375">
        <f t="shared" si="354"/>
        <v>53</v>
      </c>
      <c r="E11375" t="str">
        <f>VLOOKUP(D11375,'Regionalism Code'!B:C,2,FALSE)</f>
        <v>云南省</v>
      </c>
      <c r="F11375">
        <f t="shared" si="355"/>
        <v>5301</v>
      </c>
      <c r="G11375" t="str">
        <f>IF(F11375&gt;10000,"省直辖县市",VLOOKUP(F11375,'Regionalism Code'!H:I,2,FALSE))</f>
        <v>昆明市</v>
      </c>
      <c r="H11375" s="7">
        <v>99.5369422358139</v>
      </c>
      <c r="I11375" s="7">
        <v>89.1012082888497</v>
      </c>
      <c r="J11375" s="7">
        <v>112.02902644702</v>
      </c>
      <c r="K11375" s="7">
        <v>51.687110829088</v>
      </c>
      <c r="L11375" s="7">
        <v>84.1571867696042</v>
      </c>
      <c r="M11375" s="7">
        <v>54.032175547695</v>
      </c>
      <c r="N11375" s="7">
        <v>129.203935293904</v>
      </c>
      <c r="O11375" s="7">
        <v>128.173864467875</v>
      </c>
      <c r="P11375" s="7">
        <v>114.732061252481</v>
      </c>
      <c r="Q11375" s="7">
        <v>111.301551446338</v>
      </c>
    </row>
    <row r="11376" spans="1:17">
      <c r="A11376" s="6">
        <v>2018</v>
      </c>
      <c r="B11376" t="s">
        <v>2655</v>
      </c>
      <c r="C11376">
        <v>530181</v>
      </c>
      <c r="D11376">
        <f t="shared" si="354"/>
        <v>53</v>
      </c>
      <c r="E11376" t="str">
        <f>VLOOKUP(D11376,'Regionalism Code'!B:C,2,FALSE)</f>
        <v>云南省</v>
      </c>
      <c r="F11376">
        <f t="shared" si="355"/>
        <v>5301</v>
      </c>
      <c r="G11376" t="str">
        <f>IF(F11376&gt;10000,"省直辖县市",VLOOKUP(F11376,'Regionalism Code'!H:I,2,FALSE))</f>
        <v>昆明市</v>
      </c>
      <c r="H11376" s="7">
        <v>110.754885692147</v>
      </c>
      <c r="I11376" s="7">
        <v>101.449023598306</v>
      </c>
      <c r="J11376" s="7">
        <v>129.844361487125</v>
      </c>
      <c r="K11376" s="7">
        <v>76.7646132946526</v>
      </c>
      <c r="L11376" s="7">
        <v>106.157227503263</v>
      </c>
      <c r="M11376" s="7">
        <v>64.2137737371894</v>
      </c>
      <c r="N11376" s="7">
        <v>147.780392331863</v>
      </c>
      <c r="O11376" s="7">
        <v>145.526127204331</v>
      </c>
      <c r="P11376" s="7">
        <v>127.550110783203</v>
      </c>
      <c r="Q11376" s="7">
        <v>106.800859631917</v>
      </c>
    </row>
    <row r="11377" spans="1:17">
      <c r="A11377" s="6">
        <v>2018</v>
      </c>
      <c r="B11377" t="s">
        <v>2656</v>
      </c>
      <c r="C11377">
        <v>530302</v>
      </c>
      <c r="D11377">
        <f t="shared" si="354"/>
        <v>53</v>
      </c>
      <c r="E11377" t="str">
        <f>VLOOKUP(D11377,'Regionalism Code'!B:C,2,FALSE)</f>
        <v>云南省</v>
      </c>
      <c r="F11377">
        <f t="shared" si="355"/>
        <v>5303</v>
      </c>
      <c r="G11377" t="str">
        <f>IF(F11377&gt;10000,"省直辖县市",VLOOKUP(F11377,'Regionalism Code'!H:I,2,FALSE))</f>
        <v>曲靖市</v>
      </c>
      <c r="H11377" s="7">
        <v>111.409300059662</v>
      </c>
      <c r="I11377" s="7">
        <v>100.438169840382</v>
      </c>
      <c r="J11377" s="7">
        <v>131.76720961898</v>
      </c>
      <c r="K11377" s="7">
        <v>77.4742688737497</v>
      </c>
      <c r="L11377" s="7">
        <v>111.874982984457</v>
      </c>
      <c r="M11377" s="7">
        <v>67.2195507263593</v>
      </c>
      <c r="N11377" s="7">
        <v>143.921620277886</v>
      </c>
      <c r="O11377" s="7">
        <v>151.593944829456</v>
      </c>
      <c r="P11377" s="7">
        <v>121.913069203488</v>
      </c>
      <c r="Q11377" s="7">
        <v>110.649055584637</v>
      </c>
    </row>
    <row r="11378" spans="1:17">
      <c r="A11378" s="6">
        <v>2018</v>
      </c>
      <c r="B11378" t="s">
        <v>2657</v>
      </c>
      <c r="C11378">
        <v>530321</v>
      </c>
      <c r="D11378">
        <f t="shared" si="354"/>
        <v>53</v>
      </c>
      <c r="E11378" t="str">
        <f>VLOOKUP(D11378,'Regionalism Code'!B:C,2,FALSE)</f>
        <v>云南省</v>
      </c>
      <c r="F11378">
        <f t="shared" si="355"/>
        <v>5303</v>
      </c>
      <c r="G11378" t="str">
        <f>IF(F11378&gt;10000,"省直辖县市",VLOOKUP(F11378,'Regionalism Code'!H:I,2,FALSE))</f>
        <v>曲靖市</v>
      </c>
      <c r="H11378" s="7">
        <v>100.305590492905</v>
      </c>
      <c r="I11378" s="7">
        <v>89.6167375001372</v>
      </c>
      <c r="J11378" s="7">
        <v>111.663908267387</v>
      </c>
      <c r="K11378" s="7">
        <v>52.1307763790501</v>
      </c>
      <c r="L11378" s="7">
        <v>79.1601254959108</v>
      </c>
      <c r="M11378" s="7">
        <v>53.6253841023375</v>
      </c>
      <c r="N11378" s="7">
        <v>126.928309765474</v>
      </c>
      <c r="O11378" s="7">
        <v>130.546444962195</v>
      </c>
      <c r="P11378" s="7">
        <v>115.742567636005</v>
      </c>
      <c r="Q11378" s="7">
        <v>114.96627445461</v>
      </c>
    </row>
    <row r="11379" spans="1:17">
      <c r="A11379" s="6">
        <v>2018</v>
      </c>
      <c r="B11379" t="s">
        <v>2658</v>
      </c>
      <c r="C11379">
        <v>530322</v>
      </c>
      <c r="D11379">
        <f t="shared" si="354"/>
        <v>53</v>
      </c>
      <c r="E11379" t="str">
        <f>VLOOKUP(D11379,'Regionalism Code'!B:C,2,FALSE)</f>
        <v>云南省</v>
      </c>
      <c r="F11379">
        <f t="shared" si="355"/>
        <v>5303</v>
      </c>
      <c r="G11379" t="str">
        <f>IF(F11379&gt;10000,"省直辖县市",VLOOKUP(F11379,'Regionalism Code'!H:I,2,FALSE))</f>
        <v>曲靖市</v>
      </c>
      <c r="H11379" s="7">
        <v>103.713208552056</v>
      </c>
      <c r="I11379" s="7">
        <v>90.5215902736053</v>
      </c>
      <c r="J11379" s="7">
        <v>120.032651972617</v>
      </c>
      <c r="K11379" s="7">
        <v>66.8492057998734</v>
      </c>
      <c r="L11379" s="7">
        <v>81.4694241900882</v>
      </c>
      <c r="M11379" s="7">
        <v>63.7420363447073</v>
      </c>
      <c r="N11379" s="7">
        <v>134.933423000858</v>
      </c>
      <c r="O11379" s="7">
        <v>142.318161289498</v>
      </c>
      <c r="P11379" s="7">
        <v>117.877061301963</v>
      </c>
      <c r="Q11379" s="7">
        <v>117.623038151558</v>
      </c>
    </row>
    <row r="11380" spans="1:17">
      <c r="A11380" s="6">
        <v>2018</v>
      </c>
      <c r="B11380" t="s">
        <v>2659</v>
      </c>
      <c r="C11380">
        <v>530323</v>
      </c>
      <c r="D11380">
        <f t="shared" si="354"/>
        <v>53</v>
      </c>
      <c r="E11380" t="str">
        <f>VLOOKUP(D11380,'Regionalism Code'!B:C,2,FALSE)</f>
        <v>云南省</v>
      </c>
      <c r="F11380">
        <f t="shared" si="355"/>
        <v>5303</v>
      </c>
      <c r="G11380" t="str">
        <f>IF(F11380&gt;10000,"省直辖县市",VLOOKUP(F11380,'Regionalism Code'!H:I,2,FALSE))</f>
        <v>曲靖市</v>
      </c>
      <c r="H11380" s="7">
        <v>98.7033637128866</v>
      </c>
      <c r="I11380" s="7">
        <v>86.9596907666862</v>
      </c>
      <c r="J11380" s="7">
        <v>111.294359251363</v>
      </c>
      <c r="K11380" s="7">
        <v>49.8760518259381</v>
      </c>
      <c r="L11380" s="7">
        <v>76.5464748907743</v>
      </c>
      <c r="M11380" s="7">
        <v>52.6624247871895</v>
      </c>
      <c r="N11380" s="7">
        <v>127.858535836851</v>
      </c>
      <c r="O11380" s="7">
        <v>131.410575868211</v>
      </c>
      <c r="P11380" s="7">
        <v>112.187963930953</v>
      </c>
      <c r="Q11380" s="7">
        <v>114.60697622684</v>
      </c>
    </row>
    <row r="11381" spans="1:17">
      <c r="A11381" s="6">
        <v>2018</v>
      </c>
      <c r="B11381" t="s">
        <v>2660</v>
      </c>
      <c r="C11381">
        <v>530324</v>
      </c>
      <c r="D11381">
        <f t="shared" si="354"/>
        <v>53</v>
      </c>
      <c r="E11381" t="str">
        <f>VLOOKUP(D11381,'Regionalism Code'!B:C,2,FALSE)</f>
        <v>云南省</v>
      </c>
      <c r="F11381">
        <f t="shared" si="355"/>
        <v>5303</v>
      </c>
      <c r="G11381" t="str">
        <f>IF(F11381&gt;10000,"省直辖县市",VLOOKUP(F11381,'Regionalism Code'!H:I,2,FALSE))</f>
        <v>曲靖市</v>
      </c>
      <c r="H11381" s="7">
        <v>100.587152938212</v>
      </c>
      <c r="I11381" s="7">
        <v>88.0967680049255</v>
      </c>
      <c r="J11381" s="7">
        <v>116.988799437186</v>
      </c>
      <c r="K11381" s="7">
        <v>58.2069325215487</v>
      </c>
      <c r="L11381" s="7">
        <v>80.7704837036785</v>
      </c>
      <c r="M11381" s="7">
        <v>55.6655662979349</v>
      </c>
      <c r="N11381" s="7">
        <v>137.101615899212</v>
      </c>
      <c r="O11381" s="7">
        <v>136.405900664137</v>
      </c>
      <c r="P11381" s="7">
        <v>114.633930324964</v>
      </c>
      <c r="Q11381" s="7">
        <v>112.031954927227</v>
      </c>
    </row>
    <row r="11382" spans="1:17">
      <c r="A11382" s="6">
        <v>2018</v>
      </c>
      <c r="B11382" t="s">
        <v>2661</v>
      </c>
      <c r="C11382">
        <v>530325</v>
      </c>
      <c r="D11382">
        <f t="shared" si="354"/>
        <v>53</v>
      </c>
      <c r="E11382" t="str">
        <f>VLOOKUP(D11382,'Regionalism Code'!B:C,2,FALSE)</f>
        <v>云南省</v>
      </c>
      <c r="F11382">
        <f t="shared" si="355"/>
        <v>5303</v>
      </c>
      <c r="G11382" t="str">
        <f>IF(F11382&gt;10000,"省直辖县市",VLOOKUP(F11382,'Regionalism Code'!H:I,2,FALSE))</f>
        <v>曲靖市</v>
      </c>
      <c r="H11382" s="7">
        <v>97.9486644426757</v>
      </c>
      <c r="I11382" s="7">
        <v>86.2271248684747</v>
      </c>
      <c r="J11382" s="7">
        <v>107.914203102925</v>
      </c>
      <c r="K11382" s="7">
        <v>47.5270951498015</v>
      </c>
      <c r="L11382" s="7">
        <v>69.3548958321903</v>
      </c>
      <c r="M11382" s="7">
        <v>51.6499266353943</v>
      </c>
      <c r="N11382" s="7">
        <v>132.665956899572</v>
      </c>
      <c r="O11382" s="7">
        <v>123.506202740694</v>
      </c>
      <c r="P11382" s="7">
        <v>109.728956843521</v>
      </c>
      <c r="Q11382" s="7">
        <v>118.550017372129</v>
      </c>
    </row>
    <row r="11383" spans="1:17">
      <c r="A11383" s="6">
        <v>2018</v>
      </c>
      <c r="B11383" t="s">
        <v>2662</v>
      </c>
      <c r="C11383">
        <v>530326</v>
      </c>
      <c r="D11383">
        <f t="shared" si="354"/>
        <v>53</v>
      </c>
      <c r="E11383" t="str">
        <f>VLOOKUP(D11383,'Regionalism Code'!B:C,2,FALSE)</f>
        <v>云南省</v>
      </c>
      <c r="F11383">
        <f t="shared" si="355"/>
        <v>5303</v>
      </c>
      <c r="G11383" t="str">
        <f>IF(F11383&gt;10000,"省直辖县市",VLOOKUP(F11383,'Regionalism Code'!H:I,2,FALSE))</f>
        <v>曲靖市</v>
      </c>
      <c r="H11383" s="7">
        <v>100.434485615164</v>
      </c>
      <c r="I11383" s="7">
        <v>85.4975030143688</v>
      </c>
      <c r="J11383" s="7">
        <v>118.368335257268</v>
      </c>
      <c r="K11383" s="7">
        <v>57.4856035281501</v>
      </c>
      <c r="L11383" s="7">
        <v>86.1521033294133</v>
      </c>
      <c r="M11383" s="7">
        <v>56.8245341850333</v>
      </c>
      <c r="N11383" s="7">
        <v>141.510990145329</v>
      </c>
      <c r="O11383" s="7">
        <v>134.69031669194</v>
      </c>
      <c r="P11383" s="7">
        <v>114.926741017868</v>
      </c>
      <c r="Q11383" s="7">
        <v>117.173645671164</v>
      </c>
    </row>
    <row r="11384" spans="1:17">
      <c r="A11384" s="6">
        <v>2018</v>
      </c>
      <c r="B11384" t="s">
        <v>2663</v>
      </c>
      <c r="C11384">
        <v>530328</v>
      </c>
      <c r="D11384">
        <f t="shared" si="354"/>
        <v>53</v>
      </c>
      <c r="E11384" t="str">
        <f>VLOOKUP(D11384,'Regionalism Code'!B:C,2,FALSE)</f>
        <v>云南省</v>
      </c>
      <c r="F11384">
        <f t="shared" si="355"/>
        <v>5303</v>
      </c>
      <c r="G11384" t="str">
        <f>IF(F11384&gt;10000,"省直辖县市",VLOOKUP(F11384,'Regionalism Code'!H:I,2,FALSE))</f>
        <v>曲靖市</v>
      </c>
      <c r="H11384" s="7">
        <v>98.7540732086865</v>
      </c>
      <c r="I11384" s="7">
        <v>86.11674250619</v>
      </c>
      <c r="J11384" s="7">
        <v>112.89447754589</v>
      </c>
      <c r="K11384" s="7">
        <v>54.2572364232487</v>
      </c>
      <c r="L11384" s="7">
        <v>93.3706560347364</v>
      </c>
      <c r="M11384" s="7">
        <v>53.8226766995705</v>
      </c>
      <c r="N11384" s="7">
        <v>127.994881748899</v>
      </c>
      <c r="O11384" s="7">
        <v>127.926834620545</v>
      </c>
      <c r="P11384" s="7">
        <v>111.709077175424</v>
      </c>
      <c r="Q11384" s="7">
        <v>114.793010236776</v>
      </c>
    </row>
    <row r="11385" spans="1:17">
      <c r="A11385" s="6">
        <v>2018</v>
      </c>
      <c r="B11385" t="s">
        <v>2664</v>
      </c>
      <c r="C11385">
        <v>530381</v>
      </c>
      <c r="D11385">
        <f t="shared" si="354"/>
        <v>53</v>
      </c>
      <c r="E11385" t="str">
        <f>VLOOKUP(D11385,'Regionalism Code'!B:C,2,FALSE)</f>
        <v>云南省</v>
      </c>
      <c r="F11385">
        <f t="shared" si="355"/>
        <v>5303</v>
      </c>
      <c r="G11385" t="str">
        <f>IF(F11385&gt;10000,"省直辖县市",VLOOKUP(F11385,'Regionalism Code'!H:I,2,FALSE))</f>
        <v>曲靖市</v>
      </c>
      <c r="H11385" s="7">
        <v>99.4910334650238</v>
      </c>
      <c r="I11385" s="7">
        <v>85.9390484742177</v>
      </c>
      <c r="J11385" s="7">
        <v>115.528814963114</v>
      </c>
      <c r="K11385" s="7">
        <v>57.014257184686</v>
      </c>
      <c r="L11385" s="7">
        <v>86.964203025482</v>
      </c>
      <c r="M11385" s="7">
        <v>57.8974374304225</v>
      </c>
      <c r="N11385" s="7">
        <v>131.847709351674</v>
      </c>
      <c r="O11385" s="7">
        <v>134.07829115766</v>
      </c>
      <c r="P11385" s="7">
        <v>111.310598117858</v>
      </c>
      <c r="Q11385" s="7">
        <v>115.102353606687</v>
      </c>
    </row>
    <row r="11386" spans="1:17">
      <c r="A11386" s="6">
        <v>2018</v>
      </c>
      <c r="B11386" t="s">
        <v>2665</v>
      </c>
      <c r="C11386">
        <v>530402</v>
      </c>
      <c r="D11386">
        <f t="shared" si="354"/>
        <v>53</v>
      </c>
      <c r="E11386" t="str">
        <f>VLOOKUP(D11386,'Regionalism Code'!B:C,2,FALSE)</f>
        <v>云南省</v>
      </c>
      <c r="F11386">
        <f t="shared" si="355"/>
        <v>5304</v>
      </c>
      <c r="G11386" t="str">
        <f>IF(F11386&gt;10000,"省直辖县市",VLOOKUP(F11386,'Regionalism Code'!H:I,2,FALSE))</f>
        <v>玉溪市</v>
      </c>
      <c r="H11386" s="7">
        <v>111.890645135784</v>
      </c>
      <c r="I11386" s="7">
        <v>99.7982886769591</v>
      </c>
      <c r="J11386" s="7">
        <v>135.273604220853</v>
      </c>
      <c r="K11386" s="7">
        <v>75.0596786547539</v>
      </c>
      <c r="L11386" s="7">
        <v>107.094108098377</v>
      </c>
      <c r="M11386" s="7">
        <v>70.1812813194022</v>
      </c>
      <c r="N11386" s="7">
        <v>159.506562605682</v>
      </c>
      <c r="O11386" s="7">
        <v>151.341524092649</v>
      </c>
      <c r="P11386" s="7">
        <v>125.659650911946</v>
      </c>
      <c r="Q11386" s="7">
        <v>109.335705993059</v>
      </c>
    </row>
    <row r="11387" spans="1:17">
      <c r="A11387" s="6">
        <v>2018</v>
      </c>
      <c r="B11387" t="s">
        <v>2666</v>
      </c>
      <c r="C11387">
        <v>530421</v>
      </c>
      <c r="D11387">
        <f t="shared" si="354"/>
        <v>53</v>
      </c>
      <c r="E11387" t="str">
        <f>VLOOKUP(D11387,'Regionalism Code'!B:C,2,FALSE)</f>
        <v>云南省</v>
      </c>
      <c r="F11387">
        <f t="shared" si="355"/>
        <v>5304</v>
      </c>
      <c r="G11387" t="str">
        <f>IF(F11387&gt;10000,"省直辖县市",VLOOKUP(F11387,'Regionalism Code'!H:I,2,FALSE))</f>
        <v>玉溪市</v>
      </c>
      <c r="H11387" s="7">
        <v>104.171170970221</v>
      </c>
      <c r="I11387" s="7">
        <v>86.2848239463004</v>
      </c>
      <c r="J11387" s="7">
        <v>134.692013245675</v>
      </c>
      <c r="K11387" s="7">
        <v>75.6268554842606</v>
      </c>
      <c r="L11387" s="7">
        <v>112.994524118023</v>
      </c>
      <c r="M11387" s="7">
        <v>65.7957254410954</v>
      </c>
      <c r="N11387" s="7">
        <v>159.427016920116</v>
      </c>
      <c r="O11387" s="7">
        <v>149.760019229929</v>
      </c>
      <c r="P11387" s="7">
        <v>119.28348288168</v>
      </c>
      <c r="Q11387" s="7">
        <v>107.776752338283</v>
      </c>
    </row>
    <row r="11388" spans="1:17">
      <c r="A11388" s="6">
        <v>2018</v>
      </c>
      <c r="B11388" t="s">
        <v>2667</v>
      </c>
      <c r="C11388">
        <v>530422</v>
      </c>
      <c r="D11388">
        <f t="shared" si="354"/>
        <v>53</v>
      </c>
      <c r="E11388" t="str">
        <f>VLOOKUP(D11388,'Regionalism Code'!B:C,2,FALSE)</f>
        <v>云南省</v>
      </c>
      <c r="F11388">
        <f t="shared" si="355"/>
        <v>5304</v>
      </c>
      <c r="G11388" t="str">
        <f>IF(F11388&gt;10000,"省直辖县市",VLOOKUP(F11388,'Regionalism Code'!H:I,2,FALSE))</f>
        <v>玉溪市</v>
      </c>
      <c r="H11388" s="7">
        <v>106.508456245742</v>
      </c>
      <c r="I11388" s="7">
        <v>94.9193163451563</v>
      </c>
      <c r="J11388" s="7">
        <v>125.309438194349</v>
      </c>
      <c r="K11388" s="7">
        <v>67.9035707587216</v>
      </c>
      <c r="L11388" s="7">
        <v>100.24065682368</v>
      </c>
      <c r="M11388" s="7">
        <v>59.1179383718994</v>
      </c>
      <c r="N11388" s="7">
        <v>142.716665907757</v>
      </c>
      <c r="O11388" s="7">
        <v>142.362417621437</v>
      </c>
      <c r="P11388" s="7">
        <v>123.50708654731</v>
      </c>
      <c r="Q11388" s="7">
        <v>110.617752946631</v>
      </c>
    </row>
    <row r="11389" spans="1:17">
      <c r="A11389" s="6">
        <v>2018</v>
      </c>
      <c r="B11389" t="s">
        <v>2668</v>
      </c>
      <c r="C11389">
        <v>530423</v>
      </c>
      <c r="D11389">
        <f t="shared" si="354"/>
        <v>53</v>
      </c>
      <c r="E11389" t="str">
        <f>VLOOKUP(D11389,'Regionalism Code'!B:C,2,FALSE)</f>
        <v>云南省</v>
      </c>
      <c r="F11389">
        <f t="shared" si="355"/>
        <v>5304</v>
      </c>
      <c r="G11389" t="str">
        <f>IF(F11389&gt;10000,"省直辖县市",VLOOKUP(F11389,'Regionalism Code'!H:I,2,FALSE))</f>
        <v>玉溪市</v>
      </c>
      <c r="H11389" s="7">
        <v>105.106267077972</v>
      </c>
      <c r="I11389" s="7">
        <v>91.2974023579043</v>
      </c>
      <c r="J11389" s="7">
        <v>122.468648803331</v>
      </c>
      <c r="K11389" s="7">
        <v>59.8225590467409</v>
      </c>
      <c r="L11389" s="7">
        <v>95.7620066596402</v>
      </c>
      <c r="M11389" s="7">
        <v>58.7471672475864</v>
      </c>
      <c r="N11389" s="7">
        <v>139.708962936292</v>
      </c>
      <c r="O11389" s="7">
        <v>140.302906627024</v>
      </c>
      <c r="P11389" s="7">
        <v>121.365665488991</v>
      </c>
      <c r="Q11389" s="7">
        <v>119.159135007869</v>
      </c>
    </row>
    <row r="11390" spans="1:17">
      <c r="A11390" s="6">
        <v>2018</v>
      </c>
      <c r="B11390" t="s">
        <v>2669</v>
      </c>
      <c r="C11390">
        <v>530424</v>
      </c>
      <c r="D11390">
        <f t="shared" si="354"/>
        <v>53</v>
      </c>
      <c r="E11390" t="str">
        <f>VLOOKUP(D11390,'Regionalism Code'!B:C,2,FALSE)</f>
        <v>云南省</v>
      </c>
      <c r="F11390">
        <f t="shared" si="355"/>
        <v>5304</v>
      </c>
      <c r="G11390" t="str">
        <f>IF(F11390&gt;10000,"省直辖县市",VLOOKUP(F11390,'Regionalism Code'!H:I,2,FALSE))</f>
        <v>玉溪市</v>
      </c>
      <c r="H11390" s="7">
        <v>99.7386348702996</v>
      </c>
      <c r="I11390" s="7">
        <v>88.609877342261</v>
      </c>
      <c r="J11390" s="7">
        <v>113.090420793953</v>
      </c>
      <c r="K11390" s="7">
        <v>49.6241691817053</v>
      </c>
      <c r="L11390" s="7">
        <v>84.2915013779008</v>
      </c>
      <c r="M11390" s="7">
        <v>47.9140146067673</v>
      </c>
      <c r="N11390" s="7">
        <v>133.110604316763</v>
      </c>
      <c r="O11390" s="7">
        <v>129.399384976308</v>
      </c>
      <c r="P11390" s="7">
        <v>115.46021396391</v>
      </c>
      <c r="Q11390" s="7">
        <v>112.229394190856</v>
      </c>
    </row>
    <row r="11391" spans="1:17">
      <c r="A11391" s="6">
        <v>2018</v>
      </c>
      <c r="B11391" t="s">
        <v>2670</v>
      </c>
      <c r="C11391">
        <v>530425</v>
      </c>
      <c r="D11391">
        <f t="shared" si="354"/>
        <v>53</v>
      </c>
      <c r="E11391" t="str">
        <f>VLOOKUP(D11391,'Regionalism Code'!B:C,2,FALSE)</f>
        <v>云南省</v>
      </c>
      <c r="F11391">
        <f t="shared" si="355"/>
        <v>5304</v>
      </c>
      <c r="G11391" t="str">
        <f>IF(F11391&gt;10000,"省直辖县市",VLOOKUP(F11391,'Regionalism Code'!H:I,2,FALSE))</f>
        <v>玉溪市</v>
      </c>
      <c r="H11391" s="7">
        <v>102.678293282848</v>
      </c>
      <c r="I11391" s="7">
        <v>91.7224132434075</v>
      </c>
      <c r="J11391" s="7">
        <v>123.397586102608</v>
      </c>
      <c r="K11391" s="7">
        <v>63.9603227747001</v>
      </c>
      <c r="L11391" s="7">
        <v>97.8194957710736</v>
      </c>
      <c r="M11391" s="7">
        <v>61.1661044121111</v>
      </c>
      <c r="N11391" s="7">
        <v>145.231064680946</v>
      </c>
      <c r="O11391" s="7">
        <v>138.972882661956</v>
      </c>
      <c r="P11391" s="7">
        <v>115.34841523884</v>
      </c>
      <c r="Q11391" s="7">
        <v>101.210468140635</v>
      </c>
    </row>
    <row r="11392" spans="1:17">
      <c r="A11392" s="6">
        <v>2018</v>
      </c>
      <c r="B11392" t="s">
        <v>2671</v>
      </c>
      <c r="C11392">
        <v>530426</v>
      </c>
      <c r="D11392">
        <f t="shared" si="354"/>
        <v>53</v>
      </c>
      <c r="E11392" t="str">
        <f>VLOOKUP(D11392,'Regionalism Code'!B:C,2,FALSE)</f>
        <v>云南省</v>
      </c>
      <c r="F11392">
        <f t="shared" si="355"/>
        <v>5304</v>
      </c>
      <c r="G11392" t="str">
        <f>IF(F11392&gt;10000,"省直辖县市",VLOOKUP(F11392,'Regionalism Code'!H:I,2,FALSE))</f>
        <v>玉溪市</v>
      </c>
      <c r="H11392" s="7">
        <v>103.51577728621</v>
      </c>
      <c r="I11392" s="7">
        <v>89.895589132346</v>
      </c>
      <c r="J11392" s="7">
        <v>122.763008912583</v>
      </c>
      <c r="K11392" s="7">
        <v>57.8889564941274</v>
      </c>
      <c r="L11392" s="7">
        <v>93.4868615616242</v>
      </c>
      <c r="M11392" s="7">
        <v>54.3494810050073</v>
      </c>
      <c r="N11392" s="7">
        <v>156.733715626972</v>
      </c>
      <c r="O11392" s="7">
        <v>132.246730836432</v>
      </c>
      <c r="P11392" s="7">
        <v>119.780196076181</v>
      </c>
      <c r="Q11392" s="7">
        <v>113.520470614513</v>
      </c>
    </row>
    <row r="11393" spans="1:17">
      <c r="A11393" s="6">
        <v>2018</v>
      </c>
      <c r="B11393" t="s">
        <v>2672</v>
      </c>
      <c r="C11393">
        <v>530427</v>
      </c>
      <c r="D11393">
        <f t="shared" si="354"/>
        <v>53</v>
      </c>
      <c r="E11393" t="str">
        <f>VLOOKUP(D11393,'Regionalism Code'!B:C,2,FALSE)</f>
        <v>云南省</v>
      </c>
      <c r="F11393">
        <f t="shared" si="355"/>
        <v>5304</v>
      </c>
      <c r="G11393" t="str">
        <f>IF(F11393&gt;10000,"省直辖县市",VLOOKUP(F11393,'Regionalism Code'!H:I,2,FALSE))</f>
        <v>玉溪市</v>
      </c>
      <c r="H11393" s="7">
        <v>101.174686526819</v>
      </c>
      <c r="I11393" s="7">
        <v>89.5348050600157</v>
      </c>
      <c r="J11393" s="7">
        <v>119.227586805517</v>
      </c>
      <c r="K11393" s="7">
        <v>51.4430430297119</v>
      </c>
      <c r="L11393" s="7">
        <v>93.1055303598359</v>
      </c>
      <c r="M11393" s="7">
        <v>51.8352757354456</v>
      </c>
      <c r="N11393" s="7">
        <v>144.022704707403</v>
      </c>
      <c r="O11393" s="7">
        <v>134.334451825769</v>
      </c>
      <c r="P11393" s="7">
        <v>113.288585910086</v>
      </c>
      <c r="Q11393" s="7">
        <v>106.810587385982</v>
      </c>
    </row>
    <row r="11394" spans="1:17">
      <c r="A11394" s="6">
        <v>2018</v>
      </c>
      <c r="B11394" t="s">
        <v>2673</v>
      </c>
      <c r="C11394">
        <v>530428</v>
      </c>
      <c r="D11394">
        <f t="shared" ref="D11394:D11457" si="356">INT(C11394/10000)</f>
        <v>53</v>
      </c>
      <c r="E11394" t="str">
        <f>VLOOKUP(D11394,'Regionalism Code'!B:C,2,FALSE)</f>
        <v>云南省</v>
      </c>
      <c r="F11394">
        <f t="shared" ref="F11394:F11457" si="357">IF(OR(D11394=11,D11394=12,D11394=31,D11394=50),D11394*100,IF(MID(C11394,3,1)="9",C11394,INT(C11394/100)))</f>
        <v>5304</v>
      </c>
      <c r="G11394" t="str">
        <f>IF(F11394&gt;10000,"省直辖县市",VLOOKUP(F11394,'Regionalism Code'!H:I,2,FALSE))</f>
        <v>玉溪市</v>
      </c>
      <c r="H11394" s="7">
        <v>101.990037494492</v>
      </c>
      <c r="I11394" s="7">
        <v>89.5896998101165</v>
      </c>
      <c r="J11394" s="7">
        <v>121.212554621393</v>
      </c>
      <c r="K11394" s="7">
        <v>62.0549942472406</v>
      </c>
      <c r="L11394" s="7">
        <v>96.7399390903866</v>
      </c>
      <c r="M11394" s="7">
        <v>57.4259969195568</v>
      </c>
      <c r="N11394" s="7">
        <v>134.829520361928</v>
      </c>
      <c r="O11394" s="7">
        <v>141.275822129724</v>
      </c>
      <c r="P11394" s="7">
        <v>115.667528090458</v>
      </c>
      <c r="Q11394" s="7">
        <v>108.011622565083</v>
      </c>
    </row>
    <row r="11395" spans="1:17">
      <c r="A11395" s="6">
        <v>2018</v>
      </c>
      <c r="B11395" t="s">
        <v>2674</v>
      </c>
      <c r="C11395">
        <v>530502</v>
      </c>
      <c r="D11395">
        <f t="shared" si="356"/>
        <v>53</v>
      </c>
      <c r="E11395" t="str">
        <f>VLOOKUP(D11395,'Regionalism Code'!B:C,2,FALSE)</f>
        <v>云南省</v>
      </c>
      <c r="F11395">
        <f t="shared" si="357"/>
        <v>5305</v>
      </c>
      <c r="G11395" t="str">
        <f>IF(F11395&gt;10000,"省直辖县市",VLOOKUP(F11395,'Regionalism Code'!H:I,2,FALSE))</f>
        <v>保山市</v>
      </c>
      <c r="H11395" s="7">
        <v>103.752437928553</v>
      </c>
      <c r="I11395" s="7">
        <v>91.8584694121128</v>
      </c>
      <c r="J11395" s="7">
        <v>123.838970352475</v>
      </c>
      <c r="K11395" s="7">
        <v>58.4799659076883</v>
      </c>
      <c r="L11395" s="7">
        <v>99.8109691985343</v>
      </c>
      <c r="M11395" s="7">
        <v>56.750384281056</v>
      </c>
      <c r="N11395" s="7">
        <v>138.660068381543</v>
      </c>
      <c r="O11395" s="7">
        <v>144.143354899119</v>
      </c>
      <c r="P11395" s="7">
        <v>118.41694380131</v>
      </c>
      <c r="Q11395" s="7">
        <v>106.532056132739</v>
      </c>
    </row>
    <row r="11396" spans="1:17">
      <c r="A11396" s="6">
        <v>2018</v>
      </c>
      <c r="B11396" t="s">
        <v>2675</v>
      </c>
      <c r="C11396">
        <v>530521</v>
      </c>
      <c r="D11396">
        <f t="shared" si="356"/>
        <v>53</v>
      </c>
      <c r="E11396" t="str">
        <f>VLOOKUP(D11396,'Regionalism Code'!B:C,2,FALSE)</f>
        <v>云南省</v>
      </c>
      <c r="F11396">
        <f t="shared" si="357"/>
        <v>5305</v>
      </c>
      <c r="G11396" t="str">
        <f>IF(F11396&gt;10000,"省直辖县市",VLOOKUP(F11396,'Regionalism Code'!H:I,2,FALSE))</f>
        <v>保山市</v>
      </c>
      <c r="H11396" s="7">
        <v>98.311209322771</v>
      </c>
      <c r="I11396" s="7">
        <v>85.9742144902223</v>
      </c>
      <c r="J11396" s="7">
        <v>110.822824837009</v>
      </c>
      <c r="K11396" s="7">
        <v>42.1847353813024</v>
      </c>
      <c r="L11396" s="7">
        <v>89.3729055790363</v>
      </c>
      <c r="M11396" s="7">
        <v>46.7298427830843</v>
      </c>
      <c r="N11396" s="7">
        <v>131.424632707792</v>
      </c>
      <c r="O11396" s="7">
        <v>124.356681835906</v>
      </c>
      <c r="P11396" s="7">
        <v>112.149738484107</v>
      </c>
      <c r="Q11396" s="7">
        <v>116.318182463003</v>
      </c>
    </row>
    <row r="11397" spans="1:17">
      <c r="A11397" s="6">
        <v>2018</v>
      </c>
      <c r="B11397" t="s">
        <v>2676</v>
      </c>
      <c r="C11397">
        <v>530522</v>
      </c>
      <c r="D11397">
        <f t="shared" si="356"/>
        <v>53</v>
      </c>
      <c r="E11397" t="str">
        <f>VLOOKUP(D11397,'Regionalism Code'!B:C,2,FALSE)</f>
        <v>云南省</v>
      </c>
      <c r="F11397">
        <f t="shared" si="357"/>
        <v>5305</v>
      </c>
      <c r="G11397" t="str">
        <f>IF(F11397&gt;10000,"省直辖县市",VLOOKUP(F11397,'Regionalism Code'!H:I,2,FALSE))</f>
        <v>保山市</v>
      </c>
      <c r="H11397" s="7">
        <v>104.979600129414</v>
      </c>
      <c r="I11397" s="7">
        <v>89.3174377372102</v>
      </c>
      <c r="J11397" s="7">
        <v>132.986643086477</v>
      </c>
      <c r="K11397" s="7">
        <v>76.4814600810348</v>
      </c>
      <c r="L11397" s="7">
        <v>117.904062582014</v>
      </c>
      <c r="M11397" s="7">
        <v>68.1075756704824</v>
      </c>
      <c r="N11397" s="7">
        <v>142.855183570091</v>
      </c>
      <c r="O11397" s="7">
        <v>153.278834820605</v>
      </c>
      <c r="P11397" s="7">
        <v>120.576337230754</v>
      </c>
      <c r="Q11397" s="7">
        <v>105.808983117596</v>
      </c>
    </row>
    <row r="11398" spans="1:17">
      <c r="A11398" s="6">
        <v>2018</v>
      </c>
      <c r="B11398" t="s">
        <v>2677</v>
      </c>
      <c r="C11398">
        <v>530523</v>
      </c>
      <c r="D11398">
        <f t="shared" si="356"/>
        <v>53</v>
      </c>
      <c r="E11398" t="str">
        <f>VLOOKUP(D11398,'Regionalism Code'!B:C,2,FALSE)</f>
        <v>云南省</v>
      </c>
      <c r="F11398">
        <f t="shared" si="357"/>
        <v>5305</v>
      </c>
      <c r="G11398" t="str">
        <f>IF(F11398&gt;10000,"省直辖县市",VLOOKUP(F11398,'Regionalism Code'!H:I,2,FALSE))</f>
        <v>保山市</v>
      </c>
      <c r="H11398" s="7">
        <v>98.3009205975883</v>
      </c>
      <c r="I11398" s="7">
        <v>85.1834784515289</v>
      </c>
      <c r="J11398" s="7">
        <v>112.774236545311</v>
      </c>
      <c r="K11398" s="7">
        <v>37.452929519392</v>
      </c>
      <c r="L11398" s="7">
        <v>90.9016957454065</v>
      </c>
      <c r="M11398" s="7">
        <v>48.4635461878379</v>
      </c>
      <c r="N11398" s="7">
        <v>139.703735660972</v>
      </c>
      <c r="O11398" s="7">
        <v>124.915047474017</v>
      </c>
      <c r="P11398" s="7">
        <v>107.30302646289</v>
      </c>
      <c r="Q11398" s="7">
        <v>115.320196462264</v>
      </c>
    </row>
    <row r="11399" spans="1:17">
      <c r="A11399" s="6">
        <v>2018</v>
      </c>
      <c r="B11399" t="s">
        <v>2678</v>
      </c>
      <c r="C11399">
        <v>530524</v>
      </c>
      <c r="D11399">
        <f t="shared" si="356"/>
        <v>53</v>
      </c>
      <c r="E11399" t="str">
        <f>VLOOKUP(D11399,'Regionalism Code'!B:C,2,FALSE)</f>
        <v>云南省</v>
      </c>
      <c r="F11399">
        <f t="shared" si="357"/>
        <v>5305</v>
      </c>
      <c r="G11399" t="str">
        <f>IF(F11399&gt;10000,"省直辖县市",VLOOKUP(F11399,'Regionalism Code'!H:I,2,FALSE))</f>
        <v>保山市</v>
      </c>
      <c r="H11399" s="7">
        <v>97.4612202467677</v>
      </c>
      <c r="I11399" s="7">
        <v>85.3295414328696</v>
      </c>
      <c r="J11399" s="7">
        <v>109.94174488661</v>
      </c>
      <c r="K11399" s="7">
        <v>40.7260467061645</v>
      </c>
      <c r="L11399" s="7">
        <v>88.6441109576581</v>
      </c>
      <c r="M11399" s="7">
        <v>42.4293508278723</v>
      </c>
      <c r="N11399" s="7">
        <v>117.514356897643</v>
      </c>
      <c r="O11399" s="7">
        <v>132.818108070511</v>
      </c>
      <c r="P11399" s="7">
        <v>110.359393707783</v>
      </c>
      <c r="Q11399" s="7">
        <v>114.846688487634</v>
      </c>
    </row>
    <row r="11400" spans="1:17">
      <c r="A11400" s="6">
        <v>2018</v>
      </c>
      <c r="B11400" t="s">
        <v>2679</v>
      </c>
      <c r="C11400">
        <v>530602</v>
      </c>
      <c r="D11400">
        <f t="shared" si="356"/>
        <v>53</v>
      </c>
      <c r="E11400" t="str">
        <f>VLOOKUP(D11400,'Regionalism Code'!B:C,2,FALSE)</f>
        <v>云南省</v>
      </c>
      <c r="F11400">
        <f t="shared" si="357"/>
        <v>5306</v>
      </c>
      <c r="G11400" t="str">
        <f>IF(F11400&gt;10000,"省直辖县市",VLOOKUP(F11400,'Regionalism Code'!H:I,2,FALSE))</f>
        <v>昭通市</v>
      </c>
      <c r="H11400" s="7">
        <v>105.40460866135</v>
      </c>
      <c r="I11400" s="7">
        <v>93.6976908646984</v>
      </c>
      <c r="J11400" s="7">
        <v>126.280328637106</v>
      </c>
      <c r="K11400" s="7">
        <v>65.6826090642798</v>
      </c>
      <c r="L11400" s="7">
        <v>94.4486218186674</v>
      </c>
      <c r="M11400" s="7">
        <v>64.8213977865683</v>
      </c>
      <c r="N11400" s="7">
        <v>152.353023727171</v>
      </c>
      <c r="O11400" s="7">
        <v>142.031169761166</v>
      </c>
      <c r="P11400" s="7">
        <v>116.934498083338</v>
      </c>
      <c r="Q11400" s="7">
        <v>106.132611074381</v>
      </c>
    </row>
    <row r="11401" spans="1:17">
      <c r="A11401" s="6">
        <v>2018</v>
      </c>
      <c r="B11401" t="s">
        <v>2680</v>
      </c>
      <c r="C11401">
        <v>530621</v>
      </c>
      <c r="D11401">
        <f t="shared" si="356"/>
        <v>53</v>
      </c>
      <c r="E11401" t="str">
        <f>VLOOKUP(D11401,'Regionalism Code'!B:C,2,FALSE)</f>
        <v>云南省</v>
      </c>
      <c r="F11401">
        <f t="shared" si="357"/>
        <v>5306</v>
      </c>
      <c r="G11401" t="str">
        <f>IF(F11401&gt;10000,"省直辖县市",VLOOKUP(F11401,'Regionalism Code'!H:I,2,FALSE))</f>
        <v>昭通市</v>
      </c>
      <c r="H11401" s="7">
        <v>97.4324865877611</v>
      </c>
      <c r="I11401" s="7">
        <v>84.0358371016216</v>
      </c>
      <c r="J11401" s="7">
        <v>104.309373599375</v>
      </c>
      <c r="K11401" s="7">
        <v>50.6515152823387</v>
      </c>
      <c r="L11401" s="7">
        <v>75.4370384291947</v>
      </c>
      <c r="M11401" s="7">
        <v>48.7748283755635</v>
      </c>
      <c r="N11401" s="7">
        <v>117.714498395831</v>
      </c>
      <c r="O11401" s="7">
        <v>122.389262563152</v>
      </c>
      <c r="P11401" s="7">
        <v>106.212193728148</v>
      </c>
      <c r="Q11401" s="7">
        <v>129.177560551246</v>
      </c>
    </row>
    <row r="11402" spans="1:17">
      <c r="A11402" s="6">
        <v>2018</v>
      </c>
      <c r="B11402" t="s">
        <v>2681</v>
      </c>
      <c r="C11402">
        <v>530622</v>
      </c>
      <c r="D11402">
        <f t="shared" si="356"/>
        <v>53</v>
      </c>
      <c r="E11402" t="str">
        <f>VLOOKUP(D11402,'Regionalism Code'!B:C,2,FALSE)</f>
        <v>云南省</v>
      </c>
      <c r="F11402">
        <f t="shared" si="357"/>
        <v>5306</v>
      </c>
      <c r="G11402" t="str">
        <f>IF(F11402&gt;10000,"省直辖县市",VLOOKUP(F11402,'Regionalism Code'!H:I,2,FALSE))</f>
        <v>昭通市</v>
      </c>
      <c r="H11402" s="7">
        <v>94.7104928463088</v>
      </c>
      <c r="I11402" s="7">
        <v>82.6331707290256</v>
      </c>
      <c r="J11402" s="7">
        <v>112.879503495098</v>
      </c>
      <c r="K11402" s="7">
        <v>54.7975071630642</v>
      </c>
      <c r="L11402" s="7">
        <v>88.0654525958379</v>
      </c>
      <c r="M11402" s="7">
        <v>54.8543873232012</v>
      </c>
      <c r="N11402" s="7">
        <v>130.023361765091</v>
      </c>
      <c r="O11402" s="7">
        <v>129.033919317905</v>
      </c>
      <c r="P11402" s="7">
        <v>109.83099242103</v>
      </c>
      <c r="Q11402" s="7">
        <v>101.579428658151</v>
      </c>
    </row>
    <row r="11403" spans="1:17">
      <c r="A11403" s="6">
        <v>2018</v>
      </c>
      <c r="B11403" t="s">
        <v>2682</v>
      </c>
      <c r="C11403">
        <v>530623</v>
      </c>
      <c r="D11403">
        <f t="shared" si="356"/>
        <v>53</v>
      </c>
      <c r="E11403" t="str">
        <f>VLOOKUP(D11403,'Regionalism Code'!B:C,2,FALSE)</f>
        <v>云南省</v>
      </c>
      <c r="F11403">
        <f t="shared" si="357"/>
        <v>5306</v>
      </c>
      <c r="G11403" t="str">
        <f>IF(F11403&gt;10000,"省直辖县市",VLOOKUP(F11403,'Regionalism Code'!H:I,2,FALSE))</f>
        <v>昭通市</v>
      </c>
      <c r="H11403" s="7">
        <v>93.8314296320046</v>
      </c>
      <c r="I11403" s="7">
        <v>80.9530695022682</v>
      </c>
      <c r="J11403" s="7">
        <v>104.829834610237</v>
      </c>
      <c r="K11403" s="7">
        <v>45.8111703507287</v>
      </c>
      <c r="L11403" s="7">
        <v>83.1474763013579</v>
      </c>
      <c r="M11403" s="7">
        <v>53.9760553410028</v>
      </c>
      <c r="N11403" s="7">
        <v>121.245625374725</v>
      </c>
      <c r="O11403" s="7">
        <v>118.344219612157</v>
      </c>
      <c r="P11403" s="7">
        <v>104.493388434583</v>
      </c>
      <c r="Q11403" s="7">
        <v>116.375450446884</v>
      </c>
    </row>
    <row r="11404" spans="1:17">
      <c r="A11404" s="6">
        <v>2018</v>
      </c>
      <c r="B11404" t="s">
        <v>2683</v>
      </c>
      <c r="C11404">
        <v>530624</v>
      </c>
      <c r="D11404">
        <f t="shared" si="356"/>
        <v>53</v>
      </c>
      <c r="E11404" t="str">
        <f>VLOOKUP(D11404,'Regionalism Code'!B:C,2,FALSE)</f>
        <v>云南省</v>
      </c>
      <c r="F11404">
        <f t="shared" si="357"/>
        <v>5306</v>
      </c>
      <c r="G11404" t="str">
        <f>IF(F11404&gt;10000,"省直辖县市",VLOOKUP(F11404,'Regionalism Code'!H:I,2,FALSE))</f>
        <v>昭通市</v>
      </c>
      <c r="H11404" s="7">
        <v>90.7047650072642</v>
      </c>
      <c r="I11404" s="7">
        <v>81.4717891318278</v>
      </c>
      <c r="J11404" s="7">
        <v>102.337456308281</v>
      </c>
      <c r="K11404" s="7">
        <v>43.0823666138863</v>
      </c>
      <c r="L11404" s="7">
        <v>79.6331392577214</v>
      </c>
      <c r="M11404" s="7">
        <v>54.465242459428</v>
      </c>
      <c r="N11404" s="7">
        <v>115.212022832251</v>
      </c>
      <c r="O11404" s="7">
        <v>117.223137267838</v>
      </c>
      <c r="P11404" s="7">
        <v>105.422987421983</v>
      </c>
      <c r="Q11404" s="7">
        <v>100.059000419358</v>
      </c>
    </row>
    <row r="11405" spans="1:17">
      <c r="A11405" s="6">
        <v>2018</v>
      </c>
      <c r="B11405" t="s">
        <v>2684</v>
      </c>
      <c r="C11405">
        <v>530625</v>
      </c>
      <c r="D11405">
        <f t="shared" si="356"/>
        <v>53</v>
      </c>
      <c r="E11405" t="str">
        <f>VLOOKUP(D11405,'Regionalism Code'!B:C,2,FALSE)</f>
        <v>云南省</v>
      </c>
      <c r="F11405">
        <f t="shared" si="357"/>
        <v>5306</v>
      </c>
      <c r="G11405" t="str">
        <f>IF(F11405&gt;10000,"省直辖县市",VLOOKUP(F11405,'Regionalism Code'!H:I,2,FALSE))</f>
        <v>昭通市</v>
      </c>
      <c r="H11405" s="7">
        <v>94.9729151223989</v>
      </c>
      <c r="I11405" s="7">
        <v>83.8307525252049</v>
      </c>
      <c r="J11405" s="7">
        <v>108.694650827253</v>
      </c>
      <c r="K11405" s="7">
        <v>46.2493532697491</v>
      </c>
      <c r="L11405" s="7">
        <v>78.4148518080249</v>
      </c>
      <c r="M11405" s="7">
        <v>51.1504866579204</v>
      </c>
      <c r="N11405" s="7">
        <v>141.863366070237</v>
      </c>
      <c r="O11405" s="7">
        <v>116.998461745827</v>
      </c>
      <c r="P11405" s="7">
        <v>105.828915833365</v>
      </c>
      <c r="Q11405" s="7">
        <v>106.835388830082</v>
      </c>
    </row>
    <row r="11406" spans="1:17">
      <c r="A11406" s="6">
        <v>2018</v>
      </c>
      <c r="B11406" t="s">
        <v>2685</v>
      </c>
      <c r="C11406">
        <v>530626</v>
      </c>
      <c r="D11406">
        <f t="shared" si="356"/>
        <v>53</v>
      </c>
      <c r="E11406" t="str">
        <f>VLOOKUP(D11406,'Regionalism Code'!B:C,2,FALSE)</f>
        <v>云南省</v>
      </c>
      <c r="F11406">
        <f t="shared" si="357"/>
        <v>5306</v>
      </c>
      <c r="G11406" t="str">
        <f>IF(F11406&gt;10000,"省直辖县市",VLOOKUP(F11406,'Regionalism Code'!H:I,2,FALSE))</f>
        <v>昭通市</v>
      </c>
      <c r="H11406" s="7">
        <v>98.649845270613</v>
      </c>
      <c r="I11406" s="7">
        <v>86.8316917805824</v>
      </c>
      <c r="J11406" s="7">
        <v>114.882258560625</v>
      </c>
      <c r="K11406" s="7">
        <v>55.1803884622369</v>
      </c>
      <c r="L11406" s="7">
        <v>88.329592659203</v>
      </c>
      <c r="M11406" s="7">
        <v>63.394360048176</v>
      </c>
      <c r="N11406" s="7">
        <v>142.705531439074</v>
      </c>
      <c r="O11406" s="7">
        <v>125.219336159805</v>
      </c>
      <c r="P11406" s="7">
        <v>106.656185354711</v>
      </c>
      <c r="Q11406" s="7">
        <v>108.182355689204</v>
      </c>
    </row>
    <row r="11407" spans="1:17">
      <c r="A11407" s="6">
        <v>2018</v>
      </c>
      <c r="B11407" t="s">
        <v>2686</v>
      </c>
      <c r="C11407">
        <v>530627</v>
      </c>
      <c r="D11407">
        <f t="shared" si="356"/>
        <v>53</v>
      </c>
      <c r="E11407" t="str">
        <f>VLOOKUP(D11407,'Regionalism Code'!B:C,2,FALSE)</f>
        <v>云南省</v>
      </c>
      <c r="F11407">
        <f t="shared" si="357"/>
        <v>5306</v>
      </c>
      <c r="G11407" t="str">
        <f>IF(F11407&gt;10000,"省直辖县市",VLOOKUP(F11407,'Regionalism Code'!H:I,2,FALSE))</f>
        <v>昭通市</v>
      </c>
      <c r="H11407" s="7">
        <v>92.0044333186413</v>
      </c>
      <c r="I11407" s="7">
        <v>82.0674862928053</v>
      </c>
      <c r="J11407" s="7">
        <v>101.536581596736</v>
      </c>
      <c r="K11407" s="7">
        <v>52.1475149137331</v>
      </c>
      <c r="L11407" s="7">
        <v>72.4836535629684</v>
      </c>
      <c r="M11407" s="7">
        <v>54.8532691629894</v>
      </c>
      <c r="N11407" s="7">
        <v>117.922851554819</v>
      </c>
      <c r="O11407" s="7">
        <v>115.571039402127</v>
      </c>
      <c r="P11407" s="7">
        <v>104.232847975632</v>
      </c>
      <c r="Q11407" s="7">
        <v>107.500267832663</v>
      </c>
    </row>
    <row r="11408" spans="1:17">
      <c r="A11408" s="6">
        <v>2018</v>
      </c>
      <c r="B11408" t="s">
        <v>2687</v>
      </c>
      <c r="C11408">
        <v>530628</v>
      </c>
      <c r="D11408">
        <f t="shared" si="356"/>
        <v>53</v>
      </c>
      <c r="E11408" t="str">
        <f>VLOOKUP(D11408,'Regionalism Code'!B:C,2,FALSE)</f>
        <v>云南省</v>
      </c>
      <c r="F11408">
        <f t="shared" si="357"/>
        <v>5306</v>
      </c>
      <c r="G11408" t="str">
        <f>IF(F11408&gt;10000,"省直辖县市",VLOOKUP(F11408,'Regionalism Code'!H:I,2,FALSE))</f>
        <v>昭通市</v>
      </c>
      <c r="H11408" s="7">
        <v>93.5137615637597</v>
      </c>
      <c r="I11408" s="7">
        <v>82.4023855403442</v>
      </c>
      <c r="J11408" s="7">
        <v>106.617696284464</v>
      </c>
      <c r="K11408" s="7">
        <v>46.6547282950007</v>
      </c>
      <c r="L11408" s="7">
        <v>78.6132643465156</v>
      </c>
      <c r="M11408" s="7">
        <v>51.9417297153295</v>
      </c>
      <c r="N11408" s="7">
        <v>126.863263722094</v>
      </c>
      <c r="O11408" s="7">
        <v>121.443649071404</v>
      </c>
      <c r="P11408" s="7">
        <v>104.627238527796</v>
      </c>
      <c r="Q11408" s="7">
        <v>106.397131401911</v>
      </c>
    </row>
    <row r="11409" spans="1:17">
      <c r="A11409" s="6">
        <v>2018</v>
      </c>
      <c r="B11409" t="s">
        <v>2688</v>
      </c>
      <c r="C11409">
        <v>530629</v>
      </c>
      <c r="D11409">
        <f t="shared" si="356"/>
        <v>53</v>
      </c>
      <c r="E11409" t="str">
        <f>VLOOKUP(D11409,'Regionalism Code'!B:C,2,FALSE)</f>
        <v>云南省</v>
      </c>
      <c r="F11409">
        <f t="shared" si="357"/>
        <v>5306</v>
      </c>
      <c r="G11409" t="str">
        <f>IF(F11409&gt;10000,"省直辖县市",VLOOKUP(F11409,'Regionalism Code'!H:I,2,FALSE))</f>
        <v>昭通市</v>
      </c>
      <c r="H11409" s="7">
        <v>95.8524638205927</v>
      </c>
      <c r="I11409" s="7">
        <v>85.6313630623817</v>
      </c>
      <c r="J11409" s="7">
        <v>107.745820340625</v>
      </c>
      <c r="K11409" s="7">
        <v>52.889294911948</v>
      </c>
      <c r="L11409" s="7">
        <v>80.2866206901895</v>
      </c>
      <c r="M11409" s="7">
        <v>55.7052690720029</v>
      </c>
      <c r="N11409" s="7">
        <v>120.785776240929</v>
      </c>
      <c r="O11409" s="7">
        <v>125.054436456873</v>
      </c>
      <c r="P11409" s="7">
        <v>109.53367575055</v>
      </c>
      <c r="Q11409" s="7">
        <v>107.996115470255</v>
      </c>
    </row>
    <row r="11410" spans="1:17">
      <c r="A11410" s="6">
        <v>2018</v>
      </c>
      <c r="B11410" t="s">
        <v>2689</v>
      </c>
      <c r="C11410">
        <v>530630</v>
      </c>
      <c r="D11410">
        <f t="shared" si="356"/>
        <v>53</v>
      </c>
      <c r="E11410" t="str">
        <f>VLOOKUP(D11410,'Regionalism Code'!B:C,2,FALSE)</f>
        <v>云南省</v>
      </c>
      <c r="F11410">
        <f t="shared" si="357"/>
        <v>5306</v>
      </c>
      <c r="G11410" t="str">
        <f>IF(F11410&gt;10000,"省直辖县市",VLOOKUP(F11410,'Regionalism Code'!H:I,2,FALSE))</f>
        <v>昭通市</v>
      </c>
      <c r="H11410" s="7">
        <v>102.93793920714</v>
      </c>
      <c r="I11410" s="7">
        <v>91.1760977862447</v>
      </c>
      <c r="J11410" s="7">
        <v>121.197244701007</v>
      </c>
      <c r="K11410" s="7">
        <v>64.1908495330321</v>
      </c>
      <c r="L11410" s="7">
        <v>99.1594075180018</v>
      </c>
      <c r="M11410" s="7">
        <v>66.0561145025564</v>
      </c>
      <c r="N11410" s="7">
        <v>147.457254167332</v>
      </c>
      <c r="O11410" s="7">
        <v>130.660274421041</v>
      </c>
      <c r="P11410" s="7">
        <v>114.203612392411</v>
      </c>
      <c r="Q11410" s="7">
        <v>108.601586674175</v>
      </c>
    </row>
    <row r="11411" spans="1:17">
      <c r="A11411" s="6">
        <v>2018</v>
      </c>
      <c r="B11411" t="s">
        <v>2690</v>
      </c>
      <c r="C11411">
        <v>530702</v>
      </c>
      <c r="D11411">
        <f t="shared" si="356"/>
        <v>53</v>
      </c>
      <c r="E11411" t="str">
        <f>VLOOKUP(D11411,'Regionalism Code'!B:C,2,FALSE)</f>
        <v>云南省</v>
      </c>
      <c r="F11411">
        <f t="shared" si="357"/>
        <v>5307</v>
      </c>
      <c r="G11411" t="str">
        <f>IF(F11411&gt;10000,"省直辖县市",VLOOKUP(F11411,'Regionalism Code'!H:I,2,FALSE))</f>
        <v>丽江市</v>
      </c>
      <c r="H11411" s="7">
        <v>117.188155085496</v>
      </c>
      <c r="I11411" s="7">
        <v>104.857263357277</v>
      </c>
      <c r="J11411" s="7">
        <v>141.473931679496</v>
      </c>
      <c r="K11411" s="7">
        <v>89.4375641594599</v>
      </c>
      <c r="L11411" s="7">
        <v>113.819174111962</v>
      </c>
      <c r="M11411" s="7">
        <v>80.5575921247</v>
      </c>
      <c r="N11411" s="7">
        <v>143.656737013094</v>
      </c>
      <c r="O11411" s="7">
        <v>168.786522907588</v>
      </c>
      <c r="P11411" s="7">
        <v>137.017081043248</v>
      </c>
      <c r="Q11411" s="7">
        <v>113.780617144367</v>
      </c>
    </row>
    <row r="11412" spans="1:17">
      <c r="A11412" s="6">
        <v>2018</v>
      </c>
      <c r="B11412" t="s">
        <v>2691</v>
      </c>
      <c r="C11412">
        <v>530721</v>
      </c>
      <c r="D11412">
        <f t="shared" si="356"/>
        <v>53</v>
      </c>
      <c r="E11412" t="str">
        <f>VLOOKUP(D11412,'Regionalism Code'!B:C,2,FALSE)</f>
        <v>云南省</v>
      </c>
      <c r="F11412">
        <f t="shared" si="357"/>
        <v>5307</v>
      </c>
      <c r="G11412" t="str">
        <f>IF(F11412&gt;10000,"省直辖县市",VLOOKUP(F11412,'Regionalism Code'!H:I,2,FALSE))</f>
        <v>丽江市</v>
      </c>
      <c r="H11412" s="7">
        <v>107.889816105622</v>
      </c>
      <c r="I11412" s="7">
        <v>94.33334994019</v>
      </c>
      <c r="J11412" s="7">
        <v>132.860150295628</v>
      </c>
      <c r="K11412" s="7">
        <v>72.185684809374</v>
      </c>
      <c r="L11412" s="7">
        <v>111.851818171187</v>
      </c>
      <c r="M11412" s="7">
        <v>65.3821734880066</v>
      </c>
      <c r="N11412" s="7">
        <v>146.952641421101</v>
      </c>
      <c r="O11412" s="7">
        <v>153.121905447397</v>
      </c>
      <c r="P11412" s="7">
        <v>122.880471870526</v>
      </c>
      <c r="Q11412" s="7">
        <v>107.28458519524</v>
      </c>
    </row>
    <row r="11413" spans="1:17">
      <c r="A11413" s="6">
        <v>2018</v>
      </c>
      <c r="B11413" t="s">
        <v>2692</v>
      </c>
      <c r="C11413">
        <v>530722</v>
      </c>
      <c r="D11413">
        <f t="shared" si="356"/>
        <v>53</v>
      </c>
      <c r="E11413" t="str">
        <f>VLOOKUP(D11413,'Regionalism Code'!B:C,2,FALSE)</f>
        <v>云南省</v>
      </c>
      <c r="F11413">
        <f t="shared" si="357"/>
        <v>5307</v>
      </c>
      <c r="G11413" t="str">
        <f>IF(F11413&gt;10000,"省直辖县市",VLOOKUP(F11413,'Regionalism Code'!H:I,2,FALSE))</f>
        <v>丽江市</v>
      </c>
      <c r="H11413" s="7">
        <v>97.6007410095055</v>
      </c>
      <c r="I11413" s="7">
        <v>86.4045680392255</v>
      </c>
      <c r="J11413" s="7">
        <v>110.406839111073</v>
      </c>
      <c r="K11413" s="7">
        <v>49.3423051546258</v>
      </c>
      <c r="L11413" s="7">
        <v>89.0339352182582</v>
      </c>
      <c r="M11413" s="7">
        <v>51.386661962771</v>
      </c>
      <c r="N11413" s="7">
        <v>126.653841739001</v>
      </c>
      <c r="O11413" s="7">
        <v>125.31443076186</v>
      </c>
      <c r="P11413" s="7">
        <v>110.774366247267</v>
      </c>
      <c r="Q11413" s="7">
        <v>111.305575250487</v>
      </c>
    </row>
    <row r="11414" spans="1:17">
      <c r="A11414" s="6">
        <v>2018</v>
      </c>
      <c r="B11414" t="s">
        <v>2693</v>
      </c>
      <c r="C11414">
        <v>530723</v>
      </c>
      <c r="D11414">
        <f t="shared" si="356"/>
        <v>53</v>
      </c>
      <c r="E11414" t="str">
        <f>VLOOKUP(D11414,'Regionalism Code'!B:C,2,FALSE)</f>
        <v>云南省</v>
      </c>
      <c r="F11414">
        <f t="shared" si="357"/>
        <v>5307</v>
      </c>
      <c r="G11414" t="str">
        <f>IF(F11414&gt;10000,"省直辖县市",VLOOKUP(F11414,'Regionalism Code'!H:I,2,FALSE))</f>
        <v>丽江市</v>
      </c>
      <c r="H11414" s="7">
        <v>100.983953651137</v>
      </c>
      <c r="I11414" s="7">
        <v>91.4680018268301</v>
      </c>
      <c r="J11414" s="7">
        <v>116.346983130409</v>
      </c>
      <c r="K11414" s="7">
        <v>51.5546096060574</v>
      </c>
      <c r="L11414" s="7">
        <v>94.3129303301795</v>
      </c>
      <c r="M11414" s="7">
        <v>50.7658420293561</v>
      </c>
      <c r="N11414" s="7">
        <v>139.277405702619</v>
      </c>
      <c r="O11414" s="7">
        <v>129.271552030627</v>
      </c>
      <c r="P11414" s="7">
        <v>114.433810321095</v>
      </c>
      <c r="Q11414" s="7">
        <v>104.494584964846</v>
      </c>
    </row>
    <row r="11415" spans="1:17">
      <c r="A11415" s="6">
        <v>2018</v>
      </c>
      <c r="B11415" t="s">
        <v>2694</v>
      </c>
      <c r="C11415">
        <v>530724</v>
      </c>
      <c r="D11415">
        <f t="shared" si="356"/>
        <v>53</v>
      </c>
      <c r="E11415" t="str">
        <f>VLOOKUP(D11415,'Regionalism Code'!B:C,2,FALSE)</f>
        <v>云南省</v>
      </c>
      <c r="F11415">
        <f t="shared" si="357"/>
        <v>5307</v>
      </c>
      <c r="G11415" t="str">
        <f>IF(F11415&gt;10000,"省直辖县市",VLOOKUP(F11415,'Regionalism Code'!H:I,2,FALSE))</f>
        <v>丽江市</v>
      </c>
      <c r="H11415" s="7">
        <v>97.7548709597054</v>
      </c>
      <c r="I11415" s="7">
        <v>86.6114592471007</v>
      </c>
      <c r="J11415" s="7">
        <v>110.979907166113</v>
      </c>
      <c r="K11415" s="7">
        <v>53.2733911561564</v>
      </c>
      <c r="L11415" s="7">
        <v>86.4971701939527</v>
      </c>
      <c r="M11415" s="7">
        <v>54.8803200061376</v>
      </c>
      <c r="N11415" s="7">
        <v>127.68645188658</v>
      </c>
      <c r="O11415" s="7">
        <v>125.882556421215</v>
      </c>
      <c r="P11415" s="7">
        <v>111.866316057434</v>
      </c>
      <c r="Q11415" s="7">
        <v>110.524221045945</v>
      </c>
    </row>
    <row r="11416" spans="1:17">
      <c r="A11416" s="6">
        <v>2018</v>
      </c>
      <c r="B11416" t="s">
        <v>2695</v>
      </c>
      <c r="C11416">
        <v>530802</v>
      </c>
      <c r="D11416">
        <f t="shared" si="356"/>
        <v>53</v>
      </c>
      <c r="E11416" t="str">
        <f>VLOOKUP(D11416,'Regionalism Code'!B:C,2,FALSE)</f>
        <v>云南省</v>
      </c>
      <c r="F11416">
        <f t="shared" si="357"/>
        <v>5308</v>
      </c>
      <c r="G11416" t="str">
        <f>IF(F11416&gt;10000,"省直辖县市",VLOOKUP(F11416,'Regionalism Code'!H:I,2,FALSE))</f>
        <v>普洱市</v>
      </c>
      <c r="H11416" s="7">
        <v>110.61474963715</v>
      </c>
      <c r="I11416" s="7">
        <v>98.8628689925859</v>
      </c>
      <c r="J11416" s="7">
        <v>133.178488726495</v>
      </c>
      <c r="K11416" s="7">
        <v>65.988270170843</v>
      </c>
      <c r="L11416" s="7">
        <v>124.265488231873</v>
      </c>
      <c r="M11416" s="7">
        <v>59.0528421756062</v>
      </c>
      <c r="N11416" s="7">
        <v>142.8501800846</v>
      </c>
      <c r="O11416" s="7">
        <v>153.684516698276</v>
      </c>
      <c r="P11416" s="7">
        <v>121.094265526911</v>
      </c>
      <c r="Q11416" s="7">
        <v>108.424139565784</v>
      </c>
    </row>
    <row r="11417" spans="1:17">
      <c r="A11417" s="6">
        <v>2018</v>
      </c>
      <c r="B11417" t="s">
        <v>2696</v>
      </c>
      <c r="C11417">
        <v>530821</v>
      </c>
      <c r="D11417">
        <f t="shared" si="356"/>
        <v>53</v>
      </c>
      <c r="E11417" t="str">
        <f>VLOOKUP(D11417,'Regionalism Code'!B:C,2,FALSE)</f>
        <v>云南省</v>
      </c>
      <c r="F11417">
        <f t="shared" si="357"/>
        <v>5308</v>
      </c>
      <c r="G11417" t="str">
        <f>IF(F11417&gt;10000,"省直辖县市",VLOOKUP(F11417,'Regionalism Code'!H:I,2,FALSE))</f>
        <v>普洱市</v>
      </c>
      <c r="H11417" s="7">
        <v>101.551004393564</v>
      </c>
      <c r="I11417" s="7">
        <v>87.8440593638382</v>
      </c>
      <c r="J11417" s="7">
        <v>124.163822155616</v>
      </c>
      <c r="K11417" s="7">
        <v>53.3473606341369</v>
      </c>
      <c r="L11417" s="7">
        <v>104.235290084378</v>
      </c>
      <c r="M11417" s="7">
        <v>52.6998873970993</v>
      </c>
      <c r="N11417" s="7">
        <v>151.315036015951</v>
      </c>
      <c r="O11417" s="7">
        <v>136.99447557816</v>
      </c>
      <c r="P11417" s="7">
        <v>115.07503073269</v>
      </c>
      <c r="Q11417" s="7">
        <v>105.726244602324</v>
      </c>
    </row>
    <row r="11418" spans="1:17">
      <c r="A11418" s="6">
        <v>2018</v>
      </c>
      <c r="B11418" t="s">
        <v>2697</v>
      </c>
      <c r="C11418">
        <v>530822</v>
      </c>
      <c r="D11418">
        <f t="shared" si="356"/>
        <v>53</v>
      </c>
      <c r="E11418" t="str">
        <f>VLOOKUP(D11418,'Regionalism Code'!B:C,2,FALSE)</f>
        <v>云南省</v>
      </c>
      <c r="F11418">
        <f t="shared" si="357"/>
        <v>5308</v>
      </c>
      <c r="G11418" t="str">
        <f>IF(F11418&gt;10000,"省直辖县市",VLOOKUP(F11418,'Regionalism Code'!H:I,2,FALSE))</f>
        <v>普洱市</v>
      </c>
      <c r="H11418" s="7">
        <v>96.301517914356</v>
      </c>
      <c r="I11418" s="7">
        <v>82.9251780527303</v>
      </c>
      <c r="J11418" s="7">
        <v>114.512844079337</v>
      </c>
      <c r="K11418" s="7">
        <v>47.2677461813445</v>
      </c>
      <c r="L11418" s="7">
        <v>92.0693205917825</v>
      </c>
      <c r="M11418" s="7">
        <v>54.5582992783749</v>
      </c>
      <c r="N11418" s="7">
        <v>138.201638000949</v>
      </c>
      <c r="O11418" s="7">
        <v>127.384396091175</v>
      </c>
      <c r="P11418" s="7">
        <v>109.024324656657</v>
      </c>
      <c r="Q11418" s="7">
        <v>107.382991111995</v>
      </c>
    </row>
    <row r="11419" spans="1:17">
      <c r="A11419" s="6">
        <v>2018</v>
      </c>
      <c r="B11419" t="s">
        <v>2698</v>
      </c>
      <c r="C11419">
        <v>530823</v>
      </c>
      <c r="D11419">
        <f t="shared" si="356"/>
        <v>53</v>
      </c>
      <c r="E11419" t="str">
        <f>VLOOKUP(D11419,'Regionalism Code'!B:C,2,FALSE)</f>
        <v>云南省</v>
      </c>
      <c r="F11419">
        <f t="shared" si="357"/>
        <v>5308</v>
      </c>
      <c r="G11419" t="str">
        <f>IF(F11419&gt;10000,"省直辖县市",VLOOKUP(F11419,'Regionalism Code'!H:I,2,FALSE))</f>
        <v>普洱市</v>
      </c>
      <c r="H11419" s="7">
        <v>96.1760257503106</v>
      </c>
      <c r="I11419" s="7">
        <v>83.6475969890703</v>
      </c>
      <c r="J11419" s="7">
        <v>113.357433108309</v>
      </c>
      <c r="K11419" s="7">
        <v>44.9354020539849</v>
      </c>
      <c r="L11419" s="7">
        <v>91.0929789033098</v>
      </c>
      <c r="M11419" s="7">
        <v>45.0021657877635</v>
      </c>
      <c r="N11419" s="7">
        <v>137.937505414279</v>
      </c>
      <c r="O11419" s="7">
        <v>126.286846701026</v>
      </c>
      <c r="P11419" s="7">
        <v>110.996442334174</v>
      </c>
      <c r="Q11419" s="7">
        <v>106.329229000091</v>
      </c>
    </row>
    <row r="11420" spans="1:17">
      <c r="A11420" s="6">
        <v>2018</v>
      </c>
      <c r="B11420" t="s">
        <v>2699</v>
      </c>
      <c r="C11420">
        <v>530824</v>
      </c>
      <c r="D11420">
        <f t="shared" si="356"/>
        <v>53</v>
      </c>
      <c r="E11420" t="str">
        <f>VLOOKUP(D11420,'Regionalism Code'!B:C,2,FALSE)</f>
        <v>云南省</v>
      </c>
      <c r="F11420">
        <f t="shared" si="357"/>
        <v>5308</v>
      </c>
      <c r="G11420" t="str">
        <f>IF(F11420&gt;10000,"省直辖县市",VLOOKUP(F11420,'Regionalism Code'!H:I,2,FALSE))</f>
        <v>普洱市</v>
      </c>
      <c r="H11420" s="7">
        <v>97.4932259501686</v>
      </c>
      <c r="I11420" s="7">
        <v>84.6322464622617</v>
      </c>
      <c r="J11420" s="7">
        <v>112.319589344363</v>
      </c>
      <c r="K11420" s="7">
        <v>37.28631004298</v>
      </c>
      <c r="L11420" s="7">
        <v>95.6036970654692</v>
      </c>
      <c r="M11420" s="7">
        <v>41.8376446663686</v>
      </c>
      <c r="N11420" s="7">
        <v>123.691614187792</v>
      </c>
      <c r="O11420" s="7">
        <v>132.539461914542</v>
      </c>
      <c r="P11420" s="7">
        <v>110.480593908431</v>
      </c>
      <c r="Q11420" s="7">
        <v>113.024074072731</v>
      </c>
    </row>
    <row r="11421" spans="1:17">
      <c r="A11421" s="6">
        <v>2018</v>
      </c>
      <c r="B11421" t="s">
        <v>2700</v>
      </c>
      <c r="C11421">
        <v>530825</v>
      </c>
      <c r="D11421">
        <f t="shared" si="356"/>
        <v>53</v>
      </c>
      <c r="E11421" t="str">
        <f>VLOOKUP(D11421,'Regionalism Code'!B:C,2,FALSE)</f>
        <v>云南省</v>
      </c>
      <c r="F11421">
        <f t="shared" si="357"/>
        <v>5308</v>
      </c>
      <c r="G11421" t="str">
        <f>IF(F11421&gt;10000,"省直辖县市",VLOOKUP(F11421,'Regionalism Code'!H:I,2,FALSE))</f>
        <v>普洱市</v>
      </c>
      <c r="H11421" s="7">
        <v>97.2199288557526</v>
      </c>
      <c r="I11421" s="7">
        <v>84.9748749541372</v>
      </c>
      <c r="J11421" s="7">
        <v>111.02794410172</v>
      </c>
      <c r="K11421" s="7">
        <v>43.0993558606171</v>
      </c>
      <c r="L11421" s="7">
        <v>92.8810257440891</v>
      </c>
      <c r="M11421" s="7">
        <v>49.3758776684461</v>
      </c>
      <c r="N11421" s="7">
        <v>128.104398978602</v>
      </c>
      <c r="O11421" s="7">
        <v>126.04461499616</v>
      </c>
      <c r="P11421" s="7">
        <v>108.396972737702</v>
      </c>
      <c r="Q11421" s="7">
        <v>112.567484404013</v>
      </c>
    </row>
    <row r="11422" spans="1:17">
      <c r="A11422" s="6">
        <v>2018</v>
      </c>
      <c r="B11422" t="s">
        <v>2701</v>
      </c>
      <c r="C11422">
        <v>530826</v>
      </c>
      <c r="D11422">
        <f t="shared" si="356"/>
        <v>53</v>
      </c>
      <c r="E11422" t="str">
        <f>VLOOKUP(D11422,'Regionalism Code'!B:C,2,FALSE)</f>
        <v>云南省</v>
      </c>
      <c r="F11422">
        <f t="shared" si="357"/>
        <v>5308</v>
      </c>
      <c r="G11422" t="str">
        <f>IF(F11422&gt;10000,"省直辖县市",VLOOKUP(F11422,'Regionalism Code'!H:I,2,FALSE))</f>
        <v>普洱市</v>
      </c>
      <c r="H11422" s="7">
        <v>100.003549733183</v>
      </c>
      <c r="I11422" s="7">
        <v>88.0514322122471</v>
      </c>
      <c r="J11422" s="7">
        <v>115.25771951842</v>
      </c>
      <c r="K11422" s="7">
        <v>51.5499499600184</v>
      </c>
      <c r="L11422" s="7">
        <v>98.2166930545569</v>
      </c>
      <c r="M11422" s="7">
        <v>49.5213503203544</v>
      </c>
      <c r="N11422" s="7">
        <v>134.090831232006</v>
      </c>
      <c r="O11422" s="7">
        <v>130.055078890307</v>
      </c>
      <c r="P11422" s="7">
        <v>108.140728926999</v>
      </c>
      <c r="Q11422" s="7">
        <v>111.756113137572</v>
      </c>
    </row>
    <row r="11423" spans="1:17">
      <c r="A11423" s="6">
        <v>2018</v>
      </c>
      <c r="B11423" t="s">
        <v>2702</v>
      </c>
      <c r="C11423">
        <v>530827</v>
      </c>
      <c r="D11423">
        <f t="shared" si="356"/>
        <v>53</v>
      </c>
      <c r="E11423" t="str">
        <f>VLOOKUP(D11423,'Regionalism Code'!B:C,2,FALSE)</f>
        <v>云南省</v>
      </c>
      <c r="F11423">
        <f t="shared" si="357"/>
        <v>5308</v>
      </c>
      <c r="G11423" t="str">
        <f>IF(F11423&gt;10000,"省直辖县市",VLOOKUP(F11423,'Regionalism Code'!H:I,2,FALSE))</f>
        <v>普洱市</v>
      </c>
      <c r="H11423" s="7">
        <v>104.349416313562</v>
      </c>
      <c r="I11423" s="7">
        <v>89.4481331380882</v>
      </c>
      <c r="J11423" s="7">
        <v>126.810896075942</v>
      </c>
      <c r="K11423" s="7">
        <v>73.0207625108073</v>
      </c>
      <c r="L11423" s="7">
        <v>114.627902010481</v>
      </c>
      <c r="M11423" s="7">
        <v>71.1853036759866</v>
      </c>
      <c r="N11423" s="7">
        <v>138.604960478953</v>
      </c>
      <c r="O11423" s="7">
        <v>142.545148328002</v>
      </c>
      <c r="P11423" s="7">
        <v>115.288809342255</v>
      </c>
      <c r="Q11423" s="7">
        <v>112.743516657733</v>
      </c>
    </row>
    <row r="11424" spans="1:17">
      <c r="A11424" s="6">
        <v>2018</v>
      </c>
      <c r="B11424" t="s">
        <v>2703</v>
      </c>
      <c r="C11424">
        <v>530828</v>
      </c>
      <c r="D11424">
        <f t="shared" si="356"/>
        <v>53</v>
      </c>
      <c r="E11424" t="str">
        <f>VLOOKUP(D11424,'Regionalism Code'!B:C,2,FALSE)</f>
        <v>云南省</v>
      </c>
      <c r="F11424">
        <f t="shared" si="357"/>
        <v>5308</v>
      </c>
      <c r="G11424" t="str">
        <f>IF(F11424&gt;10000,"省直辖县市",VLOOKUP(F11424,'Regionalism Code'!H:I,2,FALSE))</f>
        <v>普洱市</v>
      </c>
      <c r="H11424" s="7">
        <v>99.2050024948872</v>
      </c>
      <c r="I11424" s="7">
        <v>82.5296840601368</v>
      </c>
      <c r="J11424" s="7">
        <v>121.07494428049</v>
      </c>
      <c r="K11424" s="7">
        <v>47.2866176366063</v>
      </c>
      <c r="L11424" s="7">
        <v>102.033651728531</v>
      </c>
      <c r="M11424" s="7">
        <v>50.652179628117</v>
      </c>
      <c r="N11424" s="7">
        <v>140.745334729212</v>
      </c>
      <c r="O11424" s="7">
        <v>138.616934961162</v>
      </c>
      <c r="P11424" s="7">
        <v>111.886906976201</v>
      </c>
      <c r="Q11424" s="7">
        <v>114.531539748271</v>
      </c>
    </row>
    <row r="11425" spans="1:17">
      <c r="A11425" s="6">
        <v>2018</v>
      </c>
      <c r="B11425" t="s">
        <v>2704</v>
      </c>
      <c r="C11425">
        <v>530829</v>
      </c>
      <c r="D11425">
        <f t="shared" si="356"/>
        <v>53</v>
      </c>
      <c r="E11425" t="str">
        <f>VLOOKUP(D11425,'Regionalism Code'!B:C,2,FALSE)</f>
        <v>云南省</v>
      </c>
      <c r="F11425">
        <f t="shared" si="357"/>
        <v>5308</v>
      </c>
      <c r="G11425" t="str">
        <f>IF(F11425&gt;10000,"省直辖县市",VLOOKUP(F11425,'Regionalism Code'!H:I,2,FALSE))</f>
        <v>普洱市</v>
      </c>
      <c r="H11425" s="7">
        <v>96.3349330758925</v>
      </c>
      <c r="I11425" s="7">
        <v>83.9668772125938</v>
      </c>
      <c r="J11425" s="7">
        <v>114.67576920813</v>
      </c>
      <c r="K11425" s="7">
        <v>48.3033864288803</v>
      </c>
      <c r="L11425" s="7">
        <v>103.577366298828</v>
      </c>
      <c r="M11425" s="7">
        <v>49.0213578416112</v>
      </c>
      <c r="N11425" s="7">
        <v>126.321412191423</v>
      </c>
      <c r="O11425" s="7">
        <v>131.225126174603</v>
      </c>
      <c r="P11425" s="7">
        <v>110.441561658675</v>
      </c>
      <c r="Q11425" s="7">
        <v>103.851731973801</v>
      </c>
    </row>
    <row r="11426" spans="1:17">
      <c r="A11426" s="6">
        <v>2018</v>
      </c>
      <c r="B11426" t="s">
        <v>2705</v>
      </c>
      <c r="C11426">
        <v>530902</v>
      </c>
      <c r="D11426">
        <f t="shared" si="356"/>
        <v>53</v>
      </c>
      <c r="E11426" t="str">
        <f>VLOOKUP(D11426,'Regionalism Code'!B:C,2,FALSE)</f>
        <v>云南省</v>
      </c>
      <c r="F11426">
        <f t="shared" si="357"/>
        <v>5309</v>
      </c>
      <c r="G11426" t="str">
        <f>IF(F11426&gt;10000,"省直辖县市",VLOOKUP(F11426,'Regionalism Code'!H:I,2,FALSE))</f>
        <v>临沧市</v>
      </c>
      <c r="H11426" s="7">
        <v>105.740321313292</v>
      </c>
      <c r="I11426" s="7">
        <v>94.4811492107365</v>
      </c>
      <c r="J11426" s="7">
        <v>125.359518760427</v>
      </c>
      <c r="K11426" s="7">
        <v>61.2955666052217</v>
      </c>
      <c r="L11426" s="7">
        <v>101.248960571593</v>
      </c>
      <c r="M11426" s="7">
        <v>59.2578931106194</v>
      </c>
      <c r="N11426" s="7">
        <v>147.931331799266</v>
      </c>
      <c r="O11426" s="7">
        <v>141.651097344699</v>
      </c>
      <c r="P11426" s="7">
        <v>114.855838194992</v>
      </c>
      <c r="Q11426" s="7">
        <v>107.273196038365</v>
      </c>
    </row>
    <row r="11427" spans="1:17">
      <c r="A11427" s="6">
        <v>2018</v>
      </c>
      <c r="B11427" t="s">
        <v>2706</v>
      </c>
      <c r="C11427">
        <v>530921</v>
      </c>
      <c r="D11427">
        <f t="shared" si="356"/>
        <v>53</v>
      </c>
      <c r="E11427" t="str">
        <f>VLOOKUP(D11427,'Regionalism Code'!B:C,2,FALSE)</f>
        <v>云南省</v>
      </c>
      <c r="F11427">
        <f t="shared" si="357"/>
        <v>5309</v>
      </c>
      <c r="G11427" t="str">
        <f>IF(F11427&gt;10000,"省直辖县市",VLOOKUP(F11427,'Regionalism Code'!H:I,2,FALSE))</f>
        <v>临沧市</v>
      </c>
      <c r="H11427" s="7">
        <v>95.1453597967067</v>
      </c>
      <c r="I11427" s="7">
        <v>83.2893097634943</v>
      </c>
      <c r="J11427" s="7">
        <v>110.825738226622</v>
      </c>
      <c r="K11427" s="7">
        <v>47.8325179859138</v>
      </c>
      <c r="L11427" s="7">
        <v>89.5332582849315</v>
      </c>
      <c r="M11427" s="7">
        <v>49.7926445388682</v>
      </c>
      <c r="N11427" s="7">
        <v>125.243808754141</v>
      </c>
      <c r="O11427" s="7">
        <v>127.809080549612</v>
      </c>
      <c r="P11427" s="7">
        <v>109.828808672033</v>
      </c>
      <c r="Q11427" s="7">
        <v>105.805924191959</v>
      </c>
    </row>
    <row r="11428" spans="1:17">
      <c r="A11428" s="6">
        <v>2018</v>
      </c>
      <c r="B11428" t="s">
        <v>2707</v>
      </c>
      <c r="C11428">
        <v>530922</v>
      </c>
      <c r="D11428">
        <f t="shared" si="356"/>
        <v>53</v>
      </c>
      <c r="E11428" t="str">
        <f>VLOOKUP(D11428,'Regionalism Code'!B:C,2,FALSE)</f>
        <v>云南省</v>
      </c>
      <c r="F11428">
        <f t="shared" si="357"/>
        <v>5309</v>
      </c>
      <c r="G11428" t="str">
        <f>IF(F11428&gt;10000,"省直辖县市",VLOOKUP(F11428,'Regionalism Code'!H:I,2,FALSE))</f>
        <v>临沧市</v>
      </c>
      <c r="H11428" s="7">
        <v>95.5279840731779</v>
      </c>
      <c r="I11428" s="7">
        <v>83.1440569578789</v>
      </c>
      <c r="J11428" s="7">
        <v>112.667322483116</v>
      </c>
      <c r="K11428" s="7">
        <v>48.4077791713262</v>
      </c>
      <c r="L11428" s="7">
        <v>92.2522883328955</v>
      </c>
      <c r="M11428" s="7">
        <v>53.5159212098038</v>
      </c>
      <c r="N11428" s="7">
        <v>130.345067611238</v>
      </c>
      <c r="O11428" s="7">
        <v>126.921187309548</v>
      </c>
      <c r="P11428" s="7">
        <v>111.883545035869</v>
      </c>
      <c r="Q11428" s="7">
        <v>105.280451680032</v>
      </c>
    </row>
    <row r="11429" spans="1:17">
      <c r="A11429" s="6">
        <v>2018</v>
      </c>
      <c r="B11429" t="s">
        <v>2708</v>
      </c>
      <c r="C11429">
        <v>530923</v>
      </c>
      <c r="D11429">
        <f t="shared" si="356"/>
        <v>53</v>
      </c>
      <c r="E11429" t="str">
        <f>VLOOKUP(D11429,'Regionalism Code'!B:C,2,FALSE)</f>
        <v>云南省</v>
      </c>
      <c r="F11429">
        <f t="shared" si="357"/>
        <v>5309</v>
      </c>
      <c r="G11429" t="str">
        <f>IF(F11429&gt;10000,"省直辖县市",VLOOKUP(F11429,'Regionalism Code'!H:I,2,FALSE))</f>
        <v>临沧市</v>
      </c>
      <c r="H11429" s="7">
        <v>93.132997393772</v>
      </c>
      <c r="I11429" s="7">
        <v>80.9708358871455</v>
      </c>
      <c r="J11429" s="7">
        <v>105.605523736917</v>
      </c>
      <c r="K11429" s="7">
        <v>43.9767552473633</v>
      </c>
      <c r="L11429" s="7">
        <v>85.914422923875</v>
      </c>
      <c r="M11429" s="7">
        <v>47.3630190014908</v>
      </c>
      <c r="N11429" s="7">
        <v>121.767670368333</v>
      </c>
      <c r="O11429" s="7">
        <v>120.195209154877</v>
      </c>
      <c r="P11429" s="7">
        <v>104.469983555486</v>
      </c>
      <c r="Q11429" s="7">
        <v>110.633388274352</v>
      </c>
    </row>
    <row r="11430" spans="1:17">
      <c r="A11430" s="6">
        <v>2018</v>
      </c>
      <c r="B11430" t="s">
        <v>2709</v>
      </c>
      <c r="C11430">
        <v>530924</v>
      </c>
      <c r="D11430">
        <f t="shared" si="356"/>
        <v>53</v>
      </c>
      <c r="E11430" t="str">
        <f>VLOOKUP(D11430,'Regionalism Code'!B:C,2,FALSE)</f>
        <v>云南省</v>
      </c>
      <c r="F11430">
        <f t="shared" si="357"/>
        <v>5309</v>
      </c>
      <c r="G11430" t="str">
        <f>IF(F11430&gt;10000,"省直辖县市",VLOOKUP(F11430,'Regionalism Code'!H:I,2,FALSE))</f>
        <v>临沧市</v>
      </c>
      <c r="H11430" s="7">
        <v>102.644199192465</v>
      </c>
      <c r="I11430" s="7">
        <v>87.7772037920625</v>
      </c>
      <c r="J11430" s="7">
        <v>123.768850346232</v>
      </c>
      <c r="K11430" s="7">
        <v>71.9664486282357</v>
      </c>
      <c r="L11430" s="7">
        <v>102.992535192786</v>
      </c>
      <c r="M11430" s="7">
        <v>71.8502519217233</v>
      </c>
      <c r="N11430" s="7">
        <v>142.642609270259</v>
      </c>
      <c r="O11430" s="7">
        <v>137.551841173907</v>
      </c>
      <c r="P11430" s="7">
        <v>112.468286430246</v>
      </c>
      <c r="Q11430" s="7">
        <v>113.354206678577</v>
      </c>
    </row>
    <row r="11431" spans="1:17">
      <c r="A11431" s="6">
        <v>2018</v>
      </c>
      <c r="B11431" t="s">
        <v>2710</v>
      </c>
      <c r="C11431">
        <v>530925</v>
      </c>
      <c r="D11431">
        <f t="shared" si="356"/>
        <v>53</v>
      </c>
      <c r="E11431" t="str">
        <f>VLOOKUP(D11431,'Regionalism Code'!B:C,2,FALSE)</f>
        <v>云南省</v>
      </c>
      <c r="F11431">
        <f t="shared" si="357"/>
        <v>5309</v>
      </c>
      <c r="G11431" t="str">
        <f>IF(F11431&gt;10000,"省直辖县市",VLOOKUP(F11431,'Regionalism Code'!H:I,2,FALSE))</f>
        <v>临沧市</v>
      </c>
      <c r="H11431" s="7">
        <v>97.2214966006063</v>
      </c>
      <c r="I11431" s="7">
        <v>85.2989610547088</v>
      </c>
      <c r="J11431" s="7">
        <v>114.336850970632</v>
      </c>
      <c r="K11431" s="7">
        <v>48.1044616018738</v>
      </c>
      <c r="L11431" s="7">
        <v>98.5391025467087</v>
      </c>
      <c r="M11431" s="7">
        <v>48.6241619870354</v>
      </c>
      <c r="N11431" s="7">
        <v>127.294071099135</v>
      </c>
      <c r="O11431" s="7">
        <v>132.4595396235</v>
      </c>
      <c r="P11431" s="7">
        <v>108.288478757135</v>
      </c>
      <c r="Q11431" s="7">
        <v>105.494143688875</v>
      </c>
    </row>
    <row r="11432" spans="1:17">
      <c r="A11432" s="6">
        <v>2018</v>
      </c>
      <c r="B11432" t="s">
        <v>2711</v>
      </c>
      <c r="C11432">
        <v>530926</v>
      </c>
      <c r="D11432">
        <f t="shared" si="356"/>
        <v>53</v>
      </c>
      <c r="E11432" t="str">
        <f>VLOOKUP(D11432,'Regionalism Code'!B:C,2,FALSE)</f>
        <v>云南省</v>
      </c>
      <c r="F11432">
        <f t="shared" si="357"/>
        <v>5309</v>
      </c>
      <c r="G11432" t="str">
        <f>IF(F11432&gt;10000,"省直辖县市",VLOOKUP(F11432,'Regionalism Code'!H:I,2,FALSE))</f>
        <v>临沧市</v>
      </c>
      <c r="H11432" s="7">
        <v>100.227176089139</v>
      </c>
      <c r="I11432" s="7">
        <v>87.4602287078103</v>
      </c>
      <c r="J11432" s="7">
        <v>116.496954701929</v>
      </c>
      <c r="K11432" s="7">
        <v>59.0407924600349</v>
      </c>
      <c r="L11432" s="7">
        <v>96.2785655247226</v>
      </c>
      <c r="M11432" s="7">
        <v>58.5605655718189</v>
      </c>
      <c r="N11432" s="7">
        <v>128.299693549398</v>
      </c>
      <c r="O11432" s="7">
        <v>134.682680808374</v>
      </c>
      <c r="P11432" s="7">
        <v>111.407540297334</v>
      </c>
      <c r="Q11432" s="7">
        <v>112.824785263938</v>
      </c>
    </row>
    <row r="11433" spans="1:17">
      <c r="A11433" s="6">
        <v>2018</v>
      </c>
      <c r="B11433" t="s">
        <v>2712</v>
      </c>
      <c r="C11433">
        <v>530927</v>
      </c>
      <c r="D11433">
        <f t="shared" si="356"/>
        <v>53</v>
      </c>
      <c r="E11433" t="str">
        <f>VLOOKUP(D11433,'Regionalism Code'!B:C,2,FALSE)</f>
        <v>云南省</v>
      </c>
      <c r="F11433">
        <f t="shared" si="357"/>
        <v>5309</v>
      </c>
      <c r="G11433" t="str">
        <f>IF(F11433&gt;10000,"省直辖县市",VLOOKUP(F11433,'Regionalism Code'!H:I,2,FALSE))</f>
        <v>临沧市</v>
      </c>
      <c r="H11433" s="7">
        <v>98.250225548748</v>
      </c>
      <c r="I11433" s="7">
        <v>85.2691050487351</v>
      </c>
      <c r="J11433" s="7">
        <v>117.702332847365</v>
      </c>
      <c r="K11433" s="7">
        <v>53.1584994089116</v>
      </c>
      <c r="L11433" s="7">
        <v>95.0992737359334</v>
      </c>
      <c r="M11433" s="7">
        <v>55.2044048333951</v>
      </c>
      <c r="N11433" s="7">
        <v>141.686979302832</v>
      </c>
      <c r="O11433" s="7">
        <v>131.617651392553</v>
      </c>
      <c r="P11433" s="7">
        <v>108.233706569942</v>
      </c>
      <c r="Q11433" s="7">
        <v>105.772114863826</v>
      </c>
    </row>
    <row r="11434" spans="1:17">
      <c r="A11434" s="6">
        <v>2018</v>
      </c>
      <c r="B11434" t="s">
        <v>2713</v>
      </c>
      <c r="C11434">
        <v>532301</v>
      </c>
      <c r="D11434">
        <f t="shared" si="356"/>
        <v>53</v>
      </c>
      <c r="E11434" t="str">
        <f>VLOOKUP(D11434,'Regionalism Code'!B:C,2,FALSE)</f>
        <v>云南省</v>
      </c>
      <c r="F11434">
        <f t="shared" si="357"/>
        <v>5323</v>
      </c>
      <c r="G11434" t="str">
        <f>IF(F11434&gt;10000,"省直辖县市",VLOOKUP(F11434,'Regionalism Code'!H:I,2,FALSE))</f>
        <v>楚雄彝族自治州</v>
      </c>
      <c r="H11434" s="7">
        <v>108.357267803351</v>
      </c>
      <c r="I11434" s="7">
        <v>97.2275601893547</v>
      </c>
      <c r="J11434" s="7">
        <v>128.51347101421</v>
      </c>
      <c r="K11434" s="7">
        <v>72.6306667594799</v>
      </c>
      <c r="L11434" s="7">
        <v>102.731351664474</v>
      </c>
      <c r="M11434" s="7">
        <v>63.3356245439034</v>
      </c>
      <c r="N11434" s="7">
        <v>144.732871462777</v>
      </c>
      <c r="O11434" s="7">
        <v>147.347666132328</v>
      </c>
      <c r="P11434" s="7">
        <v>122.734535398957</v>
      </c>
      <c r="Q11434" s="7">
        <v>108.486988723497</v>
      </c>
    </row>
    <row r="11435" spans="1:17">
      <c r="A11435" s="6">
        <v>2018</v>
      </c>
      <c r="B11435" t="s">
        <v>2714</v>
      </c>
      <c r="C11435">
        <v>532322</v>
      </c>
      <c r="D11435">
        <f t="shared" si="356"/>
        <v>53</v>
      </c>
      <c r="E11435" t="str">
        <f>VLOOKUP(D11435,'Regionalism Code'!B:C,2,FALSE)</f>
        <v>云南省</v>
      </c>
      <c r="F11435">
        <f t="shared" si="357"/>
        <v>5323</v>
      </c>
      <c r="G11435" t="str">
        <f>IF(F11435&gt;10000,"省直辖县市",VLOOKUP(F11435,'Regionalism Code'!H:I,2,FALSE))</f>
        <v>楚雄彝族自治州</v>
      </c>
      <c r="H11435" s="7">
        <v>97.8727060496926</v>
      </c>
      <c r="I11435" s="7">
        <v>85.3512061304324</v>
      </c>
      <c r="J11435" s="7">
        <v>114.962556032364</v>
      </c>
      <c r="K11435" s="7">
        <v>45.9375579438791</v>
      </c>
      <c r="L11435" s="7">
        <v>82.9099991377447</v>
      </c>
      <c r="M11435" s="7">
        <v>51.9645685925747</v>
      </c>
      <c r="N11435" s="7">
        <v>147.532645014727</v>
      </c>
      <c r="O11435" s="7">
        <v>125.918702601535</v>
      </c>
      <c r="P11435" s="7">
        <v>112.588130258218</v>
      </c>
      <c r="Q11435" s="7">
        <v>108.169508446207</v>
      </c>
    </row>
    <row r="11436" spans="1:17">
      <c r="A11436" s="6">
        <v>2018</v>
      </c>
      <c r="B11436" t="s">
        <v>2715</v>
      </c>
      <c r="C11436">
        <v>532323</v>
      </c>
      <c r="D11436">
        <f t="shared" si="356"/>
        <v>53</v>
      </c>
      <c r="E11436" t="str">
        <f>VLOOKUP(D11436,'Regionalism Code'!B:C,2,FALSE)</f>
        <v>云南省</v>
      </c>
      <c r="F11436">
        <f t="shared" si="357"/>
        <v>5323</v>
      </c>
      <c r="G11436" t="str">
        <f>IF(F11436&gt;10000,"省直辖县市",VLOOKUP(F11436,'Regionalism Code'!H:I,2,FALSE))</f>
        <v>楚雄彝族自治州</v>
      </c>
      <c r="H11436" s="7">
        <v>97.2253127479603</v>
      </c>
      <c r="I11436" s="7">
        <v>86.3119062399774</v>
      </c>
      <c r="J11436" s="7">
        <v>113.162102931767</v>
      </c>
      <c r="K11436" s="7">
        <v>53.5348069008978</v>
      </c>
      <c r="L11436" s="7">
        <v>86.1006137417141</v>
      </c>
      <c r="M11436" s="7">
        <v>53.1108904038006</v>
      </c>
      <c r="N11436" s="7">
        <v>139.05488688016</v>
      </c>
      <c r="O11436" s="7">
        <v>123.48205764609</v>
      </c>
      <c r="P11436" s="7">
        <v>116.031962981652</v>
      </c>
      <c r="Q11436" s="7">
        <v>104.307471149117</v>
      </c>
    </row>
    <row r="11437" spans="1:17">
      <c r="A11437" s="6">
        <v>2018</v>
      </c>
      <c r="B11437" t="s">
        <v>2716</v>
      </c>
      <c r="C11437">
        <v>532324</v>
      </c>
      <c r="D11437">
        <f t="shared" si="356"/>
        <v>53</v>
      </c>
      <c r="E11437" t="str">
        <f>VLOOKUP(D11437,'Regionalism Code'!B:C,2,FALSE)</f>
        <v>云南省</v>
      </c>
      <c r="F11437">
        <f t="shared" si="357"/>
        <v>5323</v>
      </c>
      <c r="G11437" t="str">
        <f>IF(F11437&gt;10000,"省直辖县市",VLOOKUP(F11437,'Regionalism Code'!H:I,2,FALSE))</f>
        <v>楚雄彝族自治州</v>
      </c>
      <c r="H11437" s="7">
        <v>98.1826033370556</v>
      </c>
      <c r="I11437" s="7">
        <v>86.8556018904585</v>
      </c>
      <c r="J11437" s="7">
        <v>114.748329167407</v>
      </c>
      <c r="K11437" s="7">
        <v>55.438010214285</v>
      </c>
      <c r="L11437" s="7">
        <v>88.6212381048111</v>
      </c>
      <c r="M11437" s="7">
        <v>48.9805039313007</v>
      </c>
      <c r="N11437" s="7">
        <v>132.962450384196</v>
      </c>
      <c r="O11437" s="7">
        <v>131.864093633392</v>
      </c>
      <c r="P11437" s="7">
        <v>112.917186679062</v>
      </c>
      <c r="Q11437" s="7">
        <v>105.487628022226</v>
      </c>
    </row>
    <row r="11438" spans="1:17">
      <c r="A11438" s="6">
        <v>2018</v>
      </c>
      <c r="B11438" t="s">
        <v>2717</v>
      </c>
      <c r="C11438">
        <v>532325</v>
      </c>
      <c r="D11438">
        <f t="shared" si="356"/>
        <v>53</v>
      </c>
      <c r="E11438" t="str">
        <f>VLOOKUP(D11438,'Regionalism Code'!B:C,2,FALSE)</f>
        <v>云南省</v>
      </c>
      <c r="F11438">
        <f t="shared" si="357"/>
        <v>5323</v>
      </c>
      <c r="G11438" t="str">
        <f>IF(F11438&gt;10000,"省直辖县市",VLOOKUP(F11438,'Regionalism Code'!H:I,2,FALSE))</f>
        <v>楚雄彝族自治州</v>
      </c>
      <c r="H11438" s="7">
        <v>97.9918176857451</v>
      </c>
      <c r="I11438" s="7">
        <v>85.4446521266495</v>
      </c>
      <c r="J11438" s="7">
        <v>115.083882486533</v>
      </c>
      <c r="K11438" s="7">
        <v>55.2710344914925</v>
      </c>
      <c r="L11438" s="7">
        <v>86.0178176529894</v>
      </c>
      <c r="M11438" s="7">
        <v>55.3986294686827</v>
      </c>
      <c r="N11438" s="7">
        <v>138.966518658891</v>
      </c>
      <c r="O11438" s="7">
        <v>128.831155978767</v>
      </c>
      <c r="P11438" s="7">
        <v>112.953220061256</v>
      </c>
      <c r="Q11438" s="7">
        <v>108.369350192652</v>
      </c>
    </row>
    <row r="11439" spans="1:17">
      <c r="A11439" s="6">
        <v>2018</v>
      </c>
      <c r="B11439" t="s">
        <v>2718</v>
      </c>
      <c r="C11439">
        <v>532326</v>
      </c>
      <c r="D11439">
        <f t="shared" si="356"/>
        <v>53</v>
      </c>
      <c r="E11439" t="str">
        <f>VLOOKUP(D11439,'Regionalism Code'!B:C,2,FALSE)</f>
        <v>云南省</v>
      </c>
      <c r="F11439">
        <f t="shared" si="357"/>
        <v>5323</v>
      </c>
      <c r="G11439" t="str">
        <f>IF(F11439&gt;10000,"省直辖县市",VLOOKUP(F11439,'Regionalism Code'!H:I,2,FALSE))</f>
        <v>楚雄彝族自治州</v>
      </c>
      <c r="H11439" s="7">
        <v>98.5888170745634</v>
      </c>
      <c r="I11439" s="7">
        <v>87.0292073924469</v>
      </c>
      <c r="J11439" s="7">
        <v>114.828768983809</v>
      </c>
      <c r="K11439" s="7">
        <v>52.3820713897783</v>
      </c>
      <c r="L11439" s="7">
        <v>86.7755248031217</v>
      </c>
      <c r="M11439" s="7">
        <v>52.5023172771717</v>
      </c>
      <c r="N11439" s="7">
        <v>143.919932615603</v>
      </c>
      <c r="O11439" s="7">
        <v>125.604855701745</v>
      </c>
      <c r="P11439" s="7">
        <v>112.227192275838</v>
      </c>
      <c r="Q11439" s="7">
        <v>107.253917734018</v>
      </c>
    </row>
    <row r="11440" spans="1:17">
      <c r="A11440" s="6">
        <v>2018</v>
      </c>
      <c r="B11440" t="s">
        <v>2719</v>
      </c>
      <c r="C11440">
        <v>532327</v>
      </c>
      <c r="D11440">
        <f t="shared" si="356"/>
        <v>53</v>
      </c>
      <c r="E11440" t="str">
        <f>VLOOKUP(D11440,'Regionalism Code'!B:C,2,FALSE)</f>
        <v>云南省</v>
      </c>
      <c r="F11440">
        <f t="shared" si="357"/>
        <v>5323</v>
      </c>
      <c r="G11440" t="str">
        <f>IF(F11440&gt;10000,"省直辖县市",VLOOKUP(F11440,'Regionalism Code'!H:I,2,FALSE))</f>
        <v>楚雄彝族自治州</v>
      </c>
      <c r="H11440" s="7">
        <v>101.580995628041</v>
      </c>
      <c r="I11440" s="7">
        <v>89.9645732366774</v>
      </c>
      <c r="J11440" s="7">
        <v>118.567889570139</v>
      </c>
      <c r="K11440" s="7">
        <v>54.7147404227535</v>
      </c>
      <c r="L11440" s="7">
        <v>93.5914296558942</v>
      </c>
      <c r="M11440" s="7">
        <v>53.121081196251</v>
      </c>
      <c r="N11440" s="7">
        <v>143.577662141123</v>
      </c>
      <c r="O11440" s="7">
        <v>132.604739280926</v>
      </c>
      <c r="P11440" s="7">
        <v>111.434007163055</v>
      </c>
      <c r="Q11440" s="7">
        <v>109.076562091842</v>
      </c>
    </row>
    <row r="11441" spans="1:17">
      <c r="A11441" s="6">
        <v>2018</v>
      </c>
      <c r="B11441" t="s">
        <v>2720</v>
      </c>
      <c r="C11441">
        <v>532328</v>
      </c>
      <c r="D11441">
        <f t="shared" si="356"/>
        <v>53</v>
      </c>
      <c r="E11441" t="str">
        <f>VLOOKUP(D11441,'Regionalism Code'!B:C,2,FALSE)</f>
        <v>云南省</v>
      </c>
      <c r="F11441">
        <f t="shared" si="357"/>
        <v>5323</v>
      </c>
      <c r="G11441" t="str">
        <f>IF(F11441&gt;10000,"省直辖县市",VLOOKUP(F11441,'Regionalism Code'!H:I,2,FALSE))</f>
        <v>楚雄彝族自治州</v>
      </c>
      <c r="H11441" s="7">
        <v>102.610715288306</v>
      </c>
      <c r="I11441" s="7">
        <v>91.3274501507904</v>
      </c>
      <c r="J11441" s="7">
        <v>119.940963095542</v>
      </c>
      <c r="K11441" s="7">
        <v>60.840851501063</v>
      </c>
      <c r="L11441" s="7">
        <v>95.7937883735913</v>
      </c>
      <c r="M11441" s="7">
        <v>56.4266284575442</v>
      </c>
      <c r="N11441" s="7">
        <v>137.815924899816</v>
      </c>
      <c r="O11441" s="7">
        <v>137.318199316596</v>
      </c>
      <c r="P11441" s="7">
        <v>113.296438192758</v>
      </c>
      <c r="Q11441" s="7">
        <v>108.382336994164</v>
      </c>
    </row>
    <row r="11442" spans="1:17">
      <c r="A11442" s="6">
        <v>2018</v>
      </c>
      <c r="B11442" t="s">
        <v>2721</v>
      </c>
      <c r="C11442">
        <v>532329</v>
      </c>
      <c r="D11442">
        <f t="shared" si="356"/>
        <v>53</v>
      </c>
      <c r="E11442" t="str">
        <f>VLOOKUP(D11442,'Regionalism Code'!B:C,2,FALSE)</f>
        <v>云南省</v>
      </c>
      <c r="F11442">
        <f t="shared" si="357"/>
        <v>5323</v>
      </c>
      <c r="G11442" t="str">
        <f>IF(F11442&gt;10000,"省直辖县市",VLOOKUP(F11442,'Regionalism Code'!H:I,2,FALSE))</f>
        <v>楚雄彝族自治州</v>
      </c>
      <c r="H11442" s="7">
        <v>98.3283416359845</v>
      </c>
      <c r="I11442" s="7">
        <v>87.4920544073105</v>
      </c>
      <c r="J11442" s="7">
        <v>114.565719875804</v>
      </c>
      <c r="K11442" s="7">
        <v>51.7176742235494</v>
      </c>
      <c r="L11442" s="7">
        <v>87.7849154607049</v>
      </c>
      <c r="M11442" s="7">
        <v>51.1260238107014</v>
      </c>
      <c r="N11442" s="7">
        <v>134.97004326277</v>
      </c>
      <c r="O11442" s="7">
        <v>129.557661151578</v>
      </c>
      <c r="P11442" s="7">
        <v>116.416782908144</v>
      </c>
      <c r="Q11442" s="7">
        <v>104.609704950048</v>
      </c>
    </row>
    <row r="11443" spans="1:17">
      <c r="A11443" s="6">
        <v>2018</v>
      </c>
      <c r="B11443" t="s">
        <v>2722</v>
      </c>
      <c r="C11443">
        <v>532331</v>
      </c>
      <c r="D11443">
        <f t="shared" si="356"/>
        <v>53</v>
      </c>
      <c r="E11443" t="str">
        <f>VLOOKUP(D11443,'Regionalism Code'!B:C,2,FALSE)</f>
        <v>云南省</v>
      </c>
      <c r="F11443">
        <f t="shared" si="357"/>
        <v>5323</v>
      </c>
      <c r="G11443" t="str">
        <f>IF(F11443&gt;10000,"省直辖县市",VLOOKUP(F11443,'Regionalism Code'!H:I,2,FALSE))</f>
        <v>楚雄彝族自治州</v>
      </c>
      <c r="H11443" s="7">
        <v>98.6182721940688</v>
      </c>
      <c r="I11443" s="7">
        <v>87.5822157695271</v>
      </c>
      <c r="J11443" s="7">
        <v>113.570365848051</v>
      </c>
      <c r="K11443" s="7">
        <v>51.4663858991429</v>
      </c>
      <c r="L11443" s="7">
        <v>82.4773286031074</v>
      </c>
      <c r="M11443" s="7">
        <v>53.207491244039</v>
      </c>
      <c r="N11443" s="7">
        <v>137.477468058554</v>
      </c>
      <c r="O11443" s="7">
        <v>127.881163427978</v>
      </c>
      <c r="P11443" s="7">
        <v>113.857207514216</v>
      </c>
      <c r="Q11443" s="7">
        <v>107.894853141825</v>
      </c>
    </row>
    <row r="11444" spans="1:17">
      <c r="A11444" s="6">
        <v>2018</v>
      </c>
      <c r="B11444" t="s">
        <v>2723</v>
      </c>
      <c r="C11444">
        <v>532501</v>
      </c>
      <c r="D11444">
        <f t="shared" si="356"/>
        <v>53</v>
      </c>
      <c r="E11444" t="str">
        <f>VLOOKUP(D11444,'Regionalism Code'!B:C,2,FALSE)</f>
        <v>云南省</v>
      </c>
      <c r="F11444">
        <f t="shared" si="357"/>
        <v>5325</v>
      </c>
      <c r="G11444" t="str">
        <f>IF(F11444&gt;10000,"省直辖县市",VLOOKUP(F11444,'Regionalism Code'!H:I,2,FALSE))</f>
        <v>红河哈尼族彝族自治州</v>
      </c>
      <c r="H11444" s="7">
        <v>105.691769958972</v>
      </c>
      <c r="I11444" s="7">
        <v>93.2792813139783</v>
      </c>
      <c r="J11444" s="7">
        <v>125.81594614541</v>
      </c>
      <c r="K11444" s="7">
        <v>65.6160389019121</v>
      </c>
      <c r="L11444" s="7">
        <v>102.402943093576</v>
      </c>
      <c r="M11444" s="7">
        <v>60.4097042417339</v>
      </c>
      <c r="N11444" s="7">
        <v>151.043052429106</v>
      </c>
      <c r="O11444" s="7">
        <v>135.705289332813</v>
      </c>
      <c r="P11444" s="7">
        <v>129.847546579842</v>
      </c>
      <c r="Q11444" s="7">
        <v>110.115246614827</v>
      </c>
    </row>
    <row r="11445" spans="1:17">
      <c r="A11445" s="6">
        <v>2018</v>
      </c>
      <c r="B11445" t="s">
        <v>2724</v>
      </c>
      <c r="C11445">
        <v>532502</v>
      </c>
      <c r="D11445">
        <f t="shared" si="356"/>
        <v>53</v>
      </c>
      <c r="E11445" t="str">
        <f>VLOOKUP(D11445,'Regionalism Code'!B:C,2,FALSE)</f>
        <v>云南省</v>
      </c>
      <c r="F11445">
        <f t="shared" si="357"/>
        <v>5325</v>
      </c>
      <c r="G11445" t="str">
        <f>IF(F11445&gt;10000,"省直辖县市",VLOOKUP(F11445,'Regionalism Code'!H:I,2,FALSE))</f>
        <v>红河哈尼族彝族自治州</v>
      </c>
      <c r="H11445" s="7">
        <v>108.151920373947</v>
      </c>
      <c r="I11445" s="7">
        <v>93.338722259873</v>
      </c>
      <c r="J11445" s="7">
        <v>132.660870642242</v>
      </c>
      <c r="K11445" s="7">
        <v>66.0140806044204</v>
      </c>
      <c r="L11445" s="7">
        <v>104.225123090511</v>
      </c>
      <c r="M11445" s="7">
        <v>64.5785617902179</v>
      </c>
      <c r="N11445" s="7">
        <v>157.460389041047</v>
      </c>
      <c r="O11445" s="7">
        <v>148.944227150357</v>
      </c>
      <c r="P11445" s="7">
        <v>125.864711855252</v>
      </c>
      <c r="Q11445" s="7">
        <v>112.534820152837</v>
      </c>
    </row>
    <row r="11446" spans="1:17">
      <c r="A11446" s="6">
        <v>2018</v>
      </c>
      <c r="B11446" t="s">
        <v>2725</v>
      </c>
      <c r="C11446">
        <v>532503</v>
      </c>
      <c r="D11446">
        <f t="shared" si="356"/>
        <v>53</v>
      </c>
      <c r="E11446" t="str">
        <f>VLOOKUP(D11446,'Regionalism Code'!B:C,2,FALSE)</f>
        <v>云南省</v>
      </c>
      <c r="F11446">
        <f t="shared" si="357"/>
        <v>5325</v>
      </c>
      <c r="G11446" t="str">
        <f>IF(F11446&gt;10000,"省直辖县市",VLOOKUP(F11446,'Regionalism Code'!H:I,2,FALSE))</f>
        <v>红河哈尼族彝族自治州</v>
      </c>
      <c r="H11446" s="7">
        <v>110.019906690128</v>
      </c>
      <c r="I11446" s="7">
        <v>99.116775453932</v>
      </c>
      <c r="J11446" s="7">
        <v>131.874155368534</v>
      </c>
      <c r="K11446" s="7">
        <v>75.1779896884158</v>
      </c>
      <c r="L11446" s="7">
        <v>116.063868897407</v>
      </c>
      <c r="M11446" s="7">
        <v>63.8998467780362</v>
      </c>
      <c r="N11446" s="7">
        <v>146.642610468551</v>
      </c>
      <c r="O11446" s="7">
        <v>147.702048542645</v>
      </c>
      <c r="P11446" s="7">
        <v>127.446159389536</v>
      </c>
      <c r="Q11446" s="7">
        <v>106.315960770967</v>
      </c>
    </row>
    <row r="11447" spans="1:17">
      <c r="A11447" s="6">
        <v>2018</v>
      </c>
      <c r="B11447" t="s">
        <v>2726</v>
      </c>
      <c r="C11447">
        <v>532504</v>
      </c>
      <c r="D11447">
        <f t="shared" si="356"/>
        <v>53</v>
      </c>
      <c r="E11447" t="str">
        <f>VLOOKUP(D11447,'Regionalism Code'!B:C,2,FALSE)</f>
        <v>云南省</v>
      </c>
      <c r="F11447">
        <f t="shared" si="357"/>
        <v>5325</v>
      </c>
      <c r="G11447" t="str">
        <f>IF(F11447&gt;10000,"省直辖县市",VLOOKUP(F11447,'Regionalism Code'!H:I,2,FALSE))</f>
        <v>红河哈尼族彝族自治州</v>
      </c>
      <c r="H11447" s="7">
        <v>107.238097851342</v>
      </c>
      <c r="I11447" s="7">
        <v>89.0881461466192</v>
      </c>
      <c r="J11447" s="7">
        <v>136.401903798734</v>
      </c>
      <c r="K11447" s="7">
        <v>79.7159162011769</v>
      </c>
      <c r="L11447" s="7">
        <v>120.66015270094</v>
      </c>
      <c r="M11447" s="7">
        <v>63.229704282657</v>
      </c>
      <c r="N11447" s="7">
        <v>147.82695341223</v>
      </c>
      <c r="O11447" s="7">
        <v>157.644946497232</v>
      </c>
      <c r="P11447" s="7">
        <v>122.906985343753</v>
      </c>
      <c r="Q11447" s="7">
        <v>114.180234714801</v>
      </c>
    </row>
    <row r="11448" spans="1:17">
      <c r="A11448" s="6">
        <v>2018</v>
      </c>
      <c r="B11448" t="s">
        <v>2727</v>
      </c>
      <c r="C11448">
        <v>532523</v>
      </c>
      <c r="D11448">
        <f t="shared" si="356"/>
        <v>53</v>
      </c>
      <c r="E11448" t="str">
        <f>VLOOKUP(D11448,'Regionalism Code'!B:C,2,FALSE)</f>
        <v>云南省</v>
      </c>
      <c r="F11448">
        <f t="shared" si="357"/>
        <v>5325</v>
      </c>
      <c r="G11448" t="str">
        <f>IF(F11448&gt;10000,"省直辖县市",VLOOKUP(F11448,'Regionalism Code'!H:I,2,FALSE))</f>
        <v>红河哈尼族彝族自治州</v>
      </c>
      <c r="H11448" s="7">
        <v>97.7312168611439</v>
      </c>
      <c r="I11448" s="7">
        <v>85.0982417324201</v>
      </c>
      <c r="J11448" s="7">
        <v>112.897014552227</v>
      </c>
      <c r="K11448" s="7">
        <v>41.7233579393926</v>
      </c>
      <c r="L11448" s="7">
        <v>88.3803981182192</v>
      </c>
      <c r="M11448" s="7">
        <v>52.4730901115363</v>
      </c>
      <c r="N11448" s="7">
        <v>135.544164880085</v>
      </c>
      <c r="O11448" s="7">
        <v>126.015762582053</v>
      </c>
      <c r="P11448" s="7">
        <v>114.318341549054</v>
      </c>
      <c r="Q11448" s="7">
        <v>111.892407284808</v>
      </c>
    </row>
    <row r="11449" spans="1:17">
      <c r="A11449" s="6">
        <v>2018</v>
      </c>
      <c r="B11449" t="s">
        <v>2728</v>
      </c>
      <c r="C11449">
        <v>532524</v>
      </c>
      <c r="D11449">
        <f t="shared" si="356"/>
        <v>53</v>
      </c>
      <c r="E11449" t="str">
        <f>VLOOKUP(D11449,'Regionalism Code'!B:C,2,FALSE)</f>
        <v>云南省</v>
      </c>
      <c r="F11449">
        <f t="shared" si="357"/>
        <v>5325</v>
      </c>
      <c r="G11449" t="str">
        <f>IF(F11449&gt;10000,"省直辖县市",VLOOKUP(F11449,'Regionalism Code'!H:I,2,FALSE))</f>
        <v>红河哈尼族彝族自治州</v>
      </c>
      <c r="H11449" s="7">
        <v>103.001103071091</v>
      </c>
      <c r="I11449" s="7">
        <v>91.1677809255667</v>
      </c>
      <c r="J11449" s="7">
        <v>120.586277724687</v>
      </c>
      <c r="K11449" s="7">
        <v>60.0138107570123</v>
      </c>
      <c r="L11449" s="7">
        <v>101.711261917617</v>
      </c>
      <c r="M11449" s="7">
        <v>57.2155126001323</v>
      </c>
      <c r="N11449" s="7">
        <v>139.185192243047</v>
      </c>
      <c r="O11449" s="7">
        <v>134.831167269514</v>
      </c>
      <c r="P11449" s="7">
        <v>116.220926153507</v>
      </c>
      <c r="Q11449" s="7">
        <v>110.125784926708</v>
      </c>
    </row>
    <row r="11450" spans="1:17">
      <c r="A11450" s="6">
        <v>2018</v>
      </c>
      <c r="B11450" t="s">
        <v>2729</v>
      </c>
      <c r="C11450">
        <v>532525</v>
      </c>
      <c r="D11450">
        <f t="shared" si="356"/>
        <v>53</v>
      </c>
      <c r="E11450" t="str">
        <f>VLOOKUP(D11450,'Regionalism Code'!B:C,2,FALSE)</f>
        <v>云南省</v>
      </c>
      <c r="F11450">
        <f t="shared" si="357"/>
        <v>5325</v>
      </c>
      <c r="G11450" t="str">
        <f>IF(F11450&gt;10000,"省直辖县市",VLOOKUP(F11450,'Regionalism Code'!H:I,2,FALSE))</f>
        <v>红河哈尼族彝族自治州</v>
      </c>
      <c r="H11450" s="7">
        <v>99.3443731807257</v>
      </c>
      <c r="I11450" s="7">
        <v>85.9382845802962</v>
      </c>
      <c r="J11450" s="7">
        <v>114.284882492903</v>
      </c>
      <c r="K11450" s="7">
        <v>52.4883476218834</v>
      </c>
      <c r="L11450" s="7">
        <v>95.3848110305225</v>
      </c>
      <c r="M11450" s="7">
        <v>53.0514178178908</v>
      </c>
      <c r="N11450" s="7">
        <v>140.952087406904</v>
      </c>
      <c r="O11450" s="7">
        <v>122.577048652127</v>
      </c>
      <c r="P11450" s="7">
        <v>111.668687779387</v>
      </c>
      <c r="Q11450" s="7">
        <v>116.467854199361</v>
      </c>
    </row>
    <row r="11451" spans="1:17">
      <c r="A11451" s="6">
        <v>2018</v>
      </c>
      <c r="B11451" t="s">
        <v>2730</v>
      </c>
      <c r="C11451">
        <v>532527</v>
      </c>
      <c r="D11451">
        <f t="shared" si="356"/>
        <v>53</v>
      </c>
      <c r="E11451" t="str">
        <f>VLOOKUP(D11451,'Regionalism Code'!B:C,2,FALSE)</f>
        <v>云南省</v>
      </c>
      <c r="F11451">
        <f t="shared" si="357"/>
        <v>5325</v>
      </c>
      <c r="G11451" t="str">
        <f>IF(F11451&gt;10000,"省直辖县市",VLOOKUP(F11451,'Regionalism Code'!H:I,2,FALSE))</f>
        <v>红河哈尼族彝族自治州</v>
      </c>
      <c r="H11451" s="7">
        <v>101.116616513615</v>
      </c>
      <c r="I11451" s="7">
        <v>89.4658224530287</v>
      </c>
      <c r="J11451" s="7">
        <v>117.24107518263</v>
      </c>
      <c r="K11451" s="7">
        <v>57.1212853180172</v>
      </c>
      <c r="L11451" s="7">
        <v>84.2766498613085</v>
      </c>
      <c r="M11451" s="7">
        <v>57.3553373464453</v>
      </c>
      <c r="N11451" s="7">
        <v>140.299999639117</v>
      </c>
      <c r="O11451" s="7">
        <v>132.747031259052</v>
      </c>
      <c r="P11451" s="7">
        <v>116.915724369361</v>
      </c>
      <c r="Q11451" s="7">
        <v>110.292830580725</v>
      </c>
    </row>
    <row r="11452" spans="1:17">
      <c r="A11452" s="6">
        <v>2018</v>
      </c>
      <c r="B11452" t="s">
        <v>2731</v>
      </c>
      <c r="C11452">
        <v>532528</v>
      </c>
      <c r="D11452">
        <f t="shared" si="356"/>
        <v>53</v>
      </c>
      <c r="E11452" t="str">
        <f>VLOOKUP(D11452,'Regionalism Code'!B:C,2,FALSE)</f>
        <v>云南省</v>
      </c>
      <c r="F11452">
        <f t="shared" si="357"/>
        <v>5325</v>
      </c>
      <c r="G11452" t="str">
        <f>IF(F11452&gt;10000,"省直辖县市",VLOOKUP(F11452,'Regionalism Code'!H:I,2,FALSE))</f>
        <v>红河哈尼族彝族自治州</v>
      </c>
      <c r="H11452" s="7">
        <v>94.3192806372472</v>
      </c>
      <c r="I11452" s="7">
        <v>82.6258558994094</v>
      </c>
      <c r="J11452" s="7">
        <v>108.285243781851</v>
      </c>
      <c r="K11452" s="7">
        <v>47.6531959912448</v>
      </c>
      <c r="L11452" s="7">
        <v>89.6757887629316</v>
      </c>
      <c r="M11452" s="7">
        <v>46.2211975748475</v>
      </c>
      <c r="N11452" s="7">
        <v>119.37482506879</v>
      </c>
      <c r="O11452" s="7">
        <v>124.877497025215</v>
      </c>
      <c r="P11452" s="7">
        <v>112.454110629904</v>
      </c>
      <c r="Q11452" s="7">
        <v>107.558172450792</v>
      </c>
    </row>
    <row r="11453" spans="1:17">
      <c r="A11453" s="6">
        <v>2018</v>
      </c>
      <c r="B11453" t="s">
        <v>2732</v>
      </c>
      <c r="C11453">
        <v>532529</v>
      </c>
      <c r="D11453">
        <f t="shared" si="356"/>
        <v>53</v>
      </c>
      <c r="E11453" t="str">
        <f>VLOOKUP(D11453,'Regionalism Code'!B:C,2,FALSE)</f>
        <v>云南省</v>
      </c>
      <c r="F11453">
        <f t="shared" si="357"/>
        <v>5325</v>
      </c>
      <c r="G11453" t="str">
        <f>IF(F11453&gt;10000,"省直辖县市",VLOOKUP(F11453,'Regionalism Code'!H:I,2,FALSE))</f>
        <v>红河哈尼族彝族自治州</v>
      </c>
      <c r="H11453" s="7">
        <v>94.2108157541985</v>
      </c>
      <c r="I11453" s="7">
        <v>82.3382471364185</v>
      </c>
      <c r="J11453" s="7">
        <v>108.054337543994</v>
      </c>
      <c r="K11453" s="7">
        <v>46.0826223093718</v>
      </c>
      <c r="L11453" s="7">
        <v>88.8853407017272</v>
      </c>
      <c r="M11453" s="7">
        <v>47.9995564203072</v>
      </c>
      <c r="N11453" s="7">
        <v>124.238975244421</v>
      </c>
      <c r="O11453" s="7">
        <v>122.324805174437</v>
      </c>
      <c r="P11453" s="7">
        <v>108.548234656407</v>
      </c>
      <c r="Q11453" s="7">
        <v>108.263726225989</v>
      </c>
    </row>
    <row r="11454" spans="1:17">
      <c r="A11454" s="6">
        <v>2018</v>
      </c>
      <c r="B11454" t="s">
        <v>2733</v>
      </c>
      <c r="C11454">
        <v>532530</v>
      </c>
      <c r="D11454">
        <f t="shared" si="356"/>
        <v>53</v>
      </c>
      <c r="E11454" t="str">
        <f>VLOOKUP(D11454,'Regionalism Code'!B:C,2,FALSE)</f>
        <v>云南省</v>
      </c>
      <c r="F11454">
        <f t="shared" si="357"/>
        <v>5325</v>
      </c>
      <c r="G11454" t="str">
        <f>IF(F11454&gt;10000,"省直辖县市",VLOOKUP(F11454,'Regionalism Code'!H:I,2,FALSE))</f>
        <v>红河哈尼族彝族自治州</v>
      </c>
      <c r="H11454" s="7">
        <v>97.366301007396</v>
      </c>
      <c r="I11454" s="7">
        <v>84.7486999507418</v>
      </c>
      <c r="J11454" s="7">
        <v>112.293358986604</v>
      </c>
      <c r="K11454" s="7">
        <v>48.9939517158282</v>
      </c>
      <c r="L11454" s="7">
        <v>85.8139353835512</v>
      </c>
      <c r="M11454" s="7">
        <v>48.9002501321591</v>
      </c>
      <c r="N11454" s="7">
        <v>134.011155259301</v>
      </c>
      <c r="O11454" s="7">
        <v>126.033863674927</v>
      </c>
      <c r="P11454" s="7">
        <v>115.317052038028</v>
      </c>
      <c r="Q11454" s="7">
        <v>111.910532017588</v>
      </c>
    </row>
    <row r="11455" spans="1:17">
      <c r="A11455" s="6">
        <v>2018</v>
      </c>
      <c r="B11455" t="s">
        <v>2734</v>
      </c>
      <c r="C11455">
        <v>532531</v>
      </c>
      <c r="D11455">
        <f t="shared" si="356"/>
        <v>53</v>
      </c>
      <c r="E11455" t="str">
        <f>VLOOKUP(D11455,'Regionalism Code'!B:C,2,FALSE)</f>
        <v>云南省</v>
      </c>
      <c r="F11455">
        <f t="shared" si="357"/>
        <v>5325</v>
      </c>
      <c r="G11455" t="str">
        <f>IF(F11455&gt;10000,"省直辖县市",VLOOKUP(F11455,'Regionalism Code'!H:I,2,FALSE))</f>
        <v>红河哈尼族彝族自治州</v>
      </c>
      <c r="H11455" s="7">
        <v>96.5064187836044</v>
      </c>
      <c r="I11455" s="7">
        <v>85.0025029044814</v>
      </c>
      <c r="J11455" s="7">
        <v>109.718414141844</v>
      </c>
      <c r="K11455" s="7">
        <v>49.9790035359995</v>
      </c>
      <c r="L11455" s="7">
        <v>91.0122860124581</v>
      </c>
      <c r="M11455" s="7">
        <v>43.944670373067</v>
      </c>
      <c r="N11455" s="7">
        <v>125.522524434515</v>
      </c>
      <c r="O11455" s="7">
        <v>124.844949705086</v>
      </c>
      <c r="P11455" s="7">
        <v>109.86290357944</v>
      </c>
      <c r="Q11455" s="7">
        <v>110.489768252082</v>
      </c>
    </row>
    <row r="11456" spans="1:17">
      <c r="A11456" s="6">
        <v>2018</v>
      </c>
      <c r="B11456" t="s">
        <v>2735</v>
      </c>
      <c r="C11456">
        <v>532532</v>
      </c>
      <c r="D11456">
        <f t="shared" si="356"/>
        <v>53</v>
      </c>
      <c r="E11456" t="str">
        <f>VLOOKUP(D11456,'Regionalism Code'!B:C,2,FALSE)</f>
        <v>云南省</v>
      </c>
      <c r="F11456">
        <f t="shared" si="357"/>
        <v>5325</v>
      </c>
      <c r="G11456" t="str">
        <f>IF(F11456&gt;10000,"省直辖县市",VLOOKUP(F11456,'Regionalism Code'!H:I,2,FALSE))</f>
        <v>红河哈尼族彝族自治州</v>
      </c>
      <c r="H11456" s="7">
        <v>106.445218368348</v>
      </c>
      <c r="I11456" s="7">
        <v>93.2535626792263</v>
      </c>
      <c r="J11456" s="7">
        <v>132.171736177457</v>
      </c>
      <c r="K11456" s="7">
        <v>70.215721594201</v>
      </c>
      <c r="L11456" s="7">
        <v>143.684740554964</v>
      </c>
      <c r="M11456" s="7">
        <v>63.7107897251608</v>
      </c>
      <c r="N11456" s="7">
        <v>139.460392249968</v>
      </c>
      <c r="O11456" s="7">
        <v>144.808518854146</v>
      </c>
      <c r="P11456" s="7">
        <v>117.703460791553</v>
      </c>
      <c r="Q11456" s="7">
        <v>103.261195910861</v>
      </c>
    </row>
    <row r="11457" spans="1:17">
      <c r="A11457" s="6">
        <v>2018</v>
      </c>
      <c r="B11457" t="s">
        <v>2736</v>
      </c>
      <c r="C11457">
        <v>532601</v>
      </c>
      <c r="D11457">
        <f t="shared" si="356"/>
        <v>53</v>
      </c>
      <c r="E11457" t="str">
        <f>VLOOKUP(D11457,'Regionalism Code'!B:C,2,FALSE)</f>
        <v>云南省</v>
      </c>
      <c r="F11457">
        <f t="shared" si="357"/>
        <v>5326</v>
      </c>
      <c r="G11457" t="str">
        <f>IF(F11457&gt;10000,"省直辖县市",VLOOKUP(F11457,'Regionalism Code'!H:I,2,FALSE))</f>
        <v>文山壮族苗族自治州</v>
      </c>
      <c r="H11457" s="7">
        <v>108.690133911155</v>
      </c>
      <c r="I11457" s="7">
        <v>97.3590444791843</v>
      </c>
      <c r="J11457" s="7">
        <v>131.750085366393</v>
      </c>
      <c r="K11457" s="7">
        <v>75.3781565771128</v>
      </c>
      <c r="L11457" s="7">
        <v>107.020960094032</v>
      </c>
      <c r="M11457" s="7">
        <v>66.1774204957222</v>
      </c>
      <c r="N11457" s="7">
        <v>145.21281588242</v>
      </c>
      <c r="O11457" s="7">
        <v>152.864456881912</v>
      </c>
      <c r="P11457" s="7">
        <v>122.953497824411</v>
      </c>
      <c r="Q11457" s="7">
        <v>104.208264406675</v>
      </c>
    </row>
    <row r="11458" spans="1:17">
      <c r="A11458" s="6">
        <v>2018</v>
      </c>
      <c r="B11458" t="s">
        <v>2737</v>
      </c>
      <c r="C11458">
        <v>532622</v>
      </c>
      <c r="D11458">
        <f t="shared" ref="D11458:D11521" si="358">INT(C11458/10000)</f>
        <v>53</v>
      </c>
      <c r="E11458" t="str">
        <f>VLOOKUP(D11458,'Regionalism Code'!B:C,2,FALSE)</f>
        <v>云南省</v>
      </c>
      <c r="F11458">
        <f t="shared" ref="F11458:F11521" si="359">IF(OR(D11458=11,D11458=12,D11458=31,D11458=50),D11458*100,IF(MID(C11458,3,1)="9",C11458,INT(C11458/100)))</f>
        <v>5326</v>
      </c>
      <c r="G11458" t="str">
        <f>IF(F11458&gt;10000,"省直辖县市",VLOOKUP(F11458,'Regionalism Code'!H:I,2,FALSE))</f>
        <v>文山壮族苗族自治州</v>
      </c>
      <c r="H11458" s="7">
        <v>96.0466404623439</v>
      </c>
      <c r="I11458" s="7">
        <v>87.0219782787779</v>
      </c>
      <c r="J11458" s="7">
        <v>110.814011202648</v>
      </c>
      <c r="K11458" s="7">
        <v>42.6241588981707</v>
      </c>
      <c r="L11458" s="7">
        <v>83.6960790080164</v>
      </c>
      <c r="M11458" s="7">
        <v>47.7223458477592</v>
      </c>
      <c r="N11458" s="7">
        <v>127.575587606071</v>
      </c>
      <c r="O11458" s="7">
        <v>128.220169312204</v>
      </c>
      <c r="P11458" s="7">
        <v>115.138011280675</v>
      </c>
      <c r="Q11458" s="7">
        <v>99.0171459833192</v>
      </c>
    </row>
    <row r="11459" spans="1:17">
      <c r="A11459" s="6">
        <v>2018</v>
      </c>
      <c r="B11459" t="s">
        <v>2738</v>
      </c>
      <c r="C11459">
        <v>532623</v>
      </c>
      <c r="D11459">
        <f t="shared" si="358"/>
        <v>53</v>
      </c>
      <c r="E11459" t="str">
        <f>VLOOKUP(D11459,'Regionalism Code'!B:C,2,FALSE)</f>
        <v>云南省</v>
      </c>
      <c r="F11459">
        <f t="shared" si="359"/>
        <v>5326</v>
      </c>
      <c r="G11459" t="str">
        <f>IF(F11459&gt;10000,"省直辖县市",VLOOKUP(F11459,'Regionalism Code'!H:I,2,FALSE))</f>
        <v>文山壮族苗族自治州</v>
      </c>
      <c r="H11459" s="7">
        <v>93.725843601343</v>
      </c>
      <c r="I11459" s="7">
        <v>82.7573199331354</v>
      </c>
      <c r="J11459" s="7">
        <v>109.249036986525</v>
      </c>
      <c r="K11459" s="7">
        <v>41.5036185323311</v>
      </c>
      <c r="L11459" s="7">
        <v>79.9937350936589</v>
      </c>
      <c r="M11459" s="7">
        <v>51.3422005904045</v>
      </c>
      <c r="N11459" s="7">
        <v>125.748143102193</v>
      </c>
      <c r="O11459" s="7">
        <v>127.622275100094</v>
      </c>
      <c r="P11459" s="7">
        <v>110.449336982094</v>
      </c>
      <c r="Q11459" s="7">
        <v>101.741354599836</v>
      </c>
    </row>
    <row r="11460" spans="1:17">
      <c r="A11460" s="6">
        <v>2018</v>
      </c>
      <c r="B11460" t="s">
        <v>2739</v>
      </c>
      <c r="C11460">
        <v>532624</v>
      </c>
      <c r="D11460">
        <f t="shared" si="358"/>
        <v>53</v>
      </c>
      <c r="E11460" t="str">
        <f>VLOOKUP(D11460,'Regionalism Code'!B:C,2,FALSE)</f>
        <v>云南省</v>
      </c>
      <c r="F11460">
        <f t="shared" si="359"/>
        <v>5326</v>
      </c>
      <c r="G11460" t="str">
        <f>IF(F11460&gt;10000,"省直辖县市",VLOOKUP(F11460,'Regionalism Code'!H:I,2,FALSE))</f>
        <v>文山壮族苗族自治州</v>
      </c>
      <c r="H11460" s="7">
        <v>97.9622470618693</v>
      </c>
      <c r="I11460" s="7">
        <v>84.6126189260832</v>
      </c>
      <c r="J11460" s="7">
        <v>113.429348178112</v>
      </c>
      <c r="K11460" s="7">
        <v>44.3537756501726</v>
      </c>
      <c r="L11460" s="7">
        <v>85.6015721891073</v>
      </c>
      <c r="M11460" s="7">
        <v>53.9326962667339</v>
      </c>
      <c r="N11460" s="7">
        <v>133.251245764242</v>
      </c>
      <c r="O11460" s="7">
        <v>130.592425931719</v>
      </c>
      <c r="P11460" s="7">
        <v>110.276075171742</v>
      </c>
      <c r="Q11460" s="7">
        <v>113.942311395137</v>
      </c>
    </row>
    <row r="11461" spans="1:17">
      <c r="A11461" s="6">
        <v>2018</v>
      </c>
      <c r="B11461" t="s">
        <v>2740</v>
      </c>
      <c r="C11461">
        <v>532625</v>
      </c>
      <c r="D11461">
        <f t="shared" si="358"/>
        <v>53</v>
      </c>
      <c r="E11461" t="str">
        <f>VLOOKUP(D11461,'Regionalism Code'!B:C,2,FALSE)</f>
        <v>云南省</v>
      </c>
      <c r="F11461">
        <f t="shared" si="359"/>
        <v>5326</v>
      </c>
      <c r="G11461" t="str">
        <f>IF(F11461&gt;10000,"省直辖县市",VLOOKUP(F11461,'Regionalism Code'!H:I,2,FALSE))</f>
        <v>文山壮族苗族自治州</v>
      </c>
      <c r="H11461" s="7">
        <v>94.0438985610917</v>
      </c>
      <c r="I11461" s="7">
        <v>84.5002196337819</v>
      </c>
      <c r="J11461" s="7">
        <v>110.848846600342</v>
      </c>
      <c r="K11461" s="7">
        <v>55.7451477947811</v>
      </c>
      <c r="L11461" s="7">
        <v>78.761023873533</v>
      </c>
      <c r="M11461" s="7">
        <v>55.4663717514816</v>
      </c>
      <c r="N11461" s="7">
        <v>133.648810748806</v>
      </c>
      <c r="O11461" s="7">
        <v>125.570833264603</v>
      </c>
      <c r="P11461" s="7">
        <v>107.7559004291</v>
      </c>
      <c r="Q11461" s="7">
        <v>95.0254654146917</v>
      </c>
    </row>
    <row r="11462" spans="1:17">
      <c r="A11462" s="6">
        <v>2018</v>
      </c>
      <c r="B11462" t="s">
        <v>2741</v>
      </c>
      <c r="C11462">
        <v>532626</v>
      </c>
      <c r="D11462">
        <f t="shared" si="358"/>
        <v>53</v>
      </c>
      <c r="E11462" t="str">
        <f>VLOOKUP(D11462,'Regionalism Code'!B:C,2,FALSE)</f>
        <v>云南省</v>
      </c>
      <c r="F11462">
        <f t="shared" si="359"/>
        <v>5326</v>
      </c>
      <c r="G11462" t="str">
        <f>IF(F11462&gt;10000,"省直辖县市",VLOOKUP(F11462,'Regionalism Code'!H:I,2,FALSE))</f>
        <v>文山壮族苗族自治州</v>
      </c>
      <c r="H11462" s="7">
        <v>96.9772908235116</v>
      </c>
      <c r="I11462" s="7">
        <v>84.5482634658233</v>
      </c>
      <c r="J11462" s="7">
        <v>109.015550604899</v>
      </c>
      <c r="K11462" s="7">
        <v>42.6109485646778</v>
      </c>
      <c r="L11462" s="7">
        <v>78.8363567608071</v>
      </c>
      <c r="M11462" s="7">
        <v>50.0423190005359</v>
      </c>
      <c r="N11462" s="7">
        <v>120.199547608679</v>
      </c>
      <c r="O11462" s="7">
        <v>129.45962910387</v>
      </c>
      <c r="P11462" s="7">
        <v>117.143832387439</v>
      </c>
      <c r="Q11462" s="7">
        <v>116.14823440881</v>
      </c>
    </row>
    <row r="11463" spans="1:17">
      <c r="A11463" s="6">
        <v>2018</v>
      </c>
      <c r="B11463" t="s">
        <v>2742</v>
      </c>
      <c r="C11463">
        <v>532627</v>
      </c>
      <c r="D11463">
        <f t="shared" si="358"/>
        <v>53</v>
      </c>
      <c r="E11463" t="str">
        <f>VLOOKUP(D11463,'Regionalism Code'!B:C,2,FALSE)</f>
        <v>云南省</v>
      </c>
      <c r="F11463">
        <f t="shared" si="359"/>
        <v>5326</v>
      </c>
      <c r="G11463" t="str">
        <f>IF(F11463&gt;10000,"省直辖县市",VLOOKUP(F11463,'Regionalism Code'!H:I,2,FALSE))</f>
        <v>文山壮族苗族自治州</v>
      </c>
      <c r="H11463" s="7">
        <v>92.094072657974</v>
      </c>
      <c r="I11463" s="7">
        <v>83.1141243494043</v>
      </c>
      <c r="J11463" s="7">
        <v>108.4691411528</v>
      </c>
      <c r="K11463" s="7">
        <v>46.6327877754133</v>
      </c>
      <c r="L11463" s="7">
        <v>78.4420706442575</v>
      </c>
      <c r="M11463" s="7">
        <v>47.2779894712488</v>
      </c>
      <c r="N11463" s="7">
        <v>123.756022966407</v>
      </c>
      <c r="O11463" s="7">
        <v>128.345135074107</v>
      </c>
      <c r="P11463" s="7">
        <v>107.774846195631</v>
      </c>
      <c r="Q11463" s="7">
        <v>91.9952506489812</v>
      </c>
    </row>
    <row r="11464" spans="1:17">
      <c r="A11464" s="6">
        <v>2018</v>
      </c>
      <c r="B11464" t="s">
        <v>2743</v>
      </c>
      <c r="C11464">
        <v>532628</v>
      </c>
      <c r="D11464">
        <f t="shared" si="358"/>
        <v>53</v>
      </c>
      <c r="E11464" t="str">
        <f>VLOOKUP(D11464,'Regionalism Code'!B:C,2,FALSE)</f>
        <v>云南省</v>
      </c>
      <c r="F11464">
        <f t="shared" si="359"/>
        <v>5326</v>
      </c>
      <c r="G11464" t="str">
        <f>IF(F11464&gt;10000,"省直辖县市",VLOOKUP(F11464,'Regionalism Code'!H:I,2,FALSE))</f>
        <v>文山壮族苗族自治州</v>
      </c>
      <c r="H11464" s="7">
        <v>94.9993977895204</v>
      </c>
      <c r="I11464" s="7">
        <v>86.1411429140328</v>
      </c>
      <c r="J11464" s="7">
        <v>115.651094173139</v>
      </c>
      <c r="K11464" s="7">
        <v>51.9924535740031</v>
      </c>
      <c r="L11464" s="7">
        <v>88.5640248658849</v>
      </c>
      <c r="M11464" s="7">
        <v>49.7312866579252</v>
      </c>
      <c r="N11464" s="7">
        <v>126.044001104309</v>
      </c>
      <c r="O11464" s="7">
        <v>139.646559373432</v>
      </c>
      <c r="P11464" s="7">
        <v>110.600613877651</v>
      </c>
      <c r="Q11464" s="7">
        <v>86.7276143435557</v>
      </c>
    </row>
    <row r="11465" spans="1:17">
      <c r="A11465" s="6">
        <v>2018</v>
      </c>
      <c r="B11465" t="s">
        <v>2744</v>
      </c>
      <c r="C11465">
        <v>532801</v>
      </c>
      <c r="D11465">
        <f t="shared" si="358"/>
        <v>53</v>
      </c>
      <c r="E11465" t="str">
        <f>VLOOKUP(D11465,'Regionalism Code'!B:C,2,FALSE)</f>
        <v>云南省</v>
      </c>
      <c r="F11465">
        <f t="shared" si="359"/>
        <v>5328</v>
      </c>
      <c r="G11465" t="str">
        <f>IF(F11465&gt;10000,"省直辖县市",VLOOKUP(F11465,'Regionalism Code'!H:I,2,FALSE))</f>
        <v>西双版纳傣族自治州</v>
      </c>
      <c r="H11465" s="7">
        <v>112.831643146736</v>
      </c>
      <c r="I11465" s="7">
        <v>98.5945842537398</v>
      </c>
      <c r="J11465" s="7">
        <v>138.509761084084</v>
      </c>
      <c r="K11465" s="7">
        <v>76.7934307534858</v>
      </c>
      <c r="L11465" s="7">
        <v>114.959142849331</v>
      </c>
      <c r="M11465" s="7">
        <v>74.2848358451942</v>
      </c>
      <c r="N11465" s="7">
        <v>151.848411420395</v>
      </c>
      <c r="O11465" s="7">
        <v>159.955483821903</v>
      </c>
      <c r="P11465" s="7">
        <v>128.309749413542</v>
      </c>
      <c r="Q11465" s="7">
        <v>113.187864925017</v>
      </c>
    </row>
    <row r="11466" spans="1:17">
      <c r="A11466" s="6">
        <v>2018</v>
      </c>
      <c r="B11466" t="s">
        <v>2745</v>
      </c>
      <c r="C11466">
        <v>532822</v>
      </c>
      <c r="D11466">
        <f t="shared" si="358"/>
        <v>53</v>
      </c>
      <c r="E11466" t="str">
        <f>VLOOKUP(D11466,'Regionalism Code'!B:C,2,FALSE)</f>
        <v>云南省</v>
      </c>
      <c r="F11466">
        <f t="shared" si="359"/>
        <v>5328</v>
      </c>
      <c r="G11466" t="str">
        <f>IF(F11466&gt;10000,"省直辖县市",VLOOKUP(F11466,'Regionalism Code'!H:I,2,FALSE))</f>
        <v>西双版纳傣族自治州</v>
      </c>
      <c r="H11466" s="7">
        <v>104.693960081533</v>
      </c>
      <c r="I11466" s="7">
        <v>89.9518765289903</v>
      </c>
      <c r="J11466" s="7">
        <v>127.130312457227</v>
      </c>
      <c r="K11466" s="7">
        <v>71.1086519526493</v>
      </c>
      <c r="L11466" s="7">
        <v>107.620285948008</v>
      </c>
      <c r="M11466" s="7">
        <v>74.2746023981581</v>
      </c>
      <c r="N11466" s="7">
        <v>140.193263481281</v>
      </c>
      <c r="O11466" s="7">
        <v>144.131485227318</v>
      </c>
      <c r="P11466" s="7">
        <v>118.440284057828</v>
      </c>
      <c r="Q11466" s="7">
        <v>112.608067558599</v>
      </c>
    </row>
    <row r="11467" spans="1:17">
      <c r="A11467" s="6">
        <v>2018</v>
      </c>
      <c r="B11467" t="s">
        <v>2746</v>
      </c>
      <c r="C11467">
        <v>532823</v>
      </c>
      <c r="D11467">
        <f t="shared" si="358"/>
        <v>53</v>
      </c>
      <c r="E11467" t="str">
        <f>VLOOKUP(D11467,'Regionalism Code'!B:C,2,FALSE)</f>
        <v>云南省</v>
      </c>
      <c r="F11467">
        <f t="shared" si="359"/>
        <v>5328</v>
      </c>
      <c r="G11467" t="str">
        <f>IF(F11467&gt;10000,"省直辖县市",VLOOKUP(F11467,'Regionalism Code'!H:I,2,FALSE))</f>
        <v>西双版纳傣族自治州</v>
      </c>
      <c r="H11467" s="7">
        <v>104.764681934968</v>
      </c>
      <c r="I11467" s="7">
        <v>92.0006516373078</v>
      </c>
      <c r="J11467" s="7">
        <v>124.754325970289</v>
      </c>
      <c r="K11467" s="7">
        <v>60.6605666278399</v>
      </c>
      <c r="L11467" s="7">
        <v>103.90069461284</v>
      </c>
      <c r="M11467" s="7">
        <v>64.379401239389</v>
      </c>
      <c r="N11467" s="7">
        <v>143.594683740313</v>
      </c>
      <c r="O11467" s="7">
        <v>140.480069903081</v>
      </c>
      <c r="P11467" s="7">
        <v>116.888109735898</v>
      </c>
      <c r="Q11467" s="7">
        <v>110.593352495551</v>
      </c>
    </row>
    <row r="11468" spans="1:17">
      <c r="A11468" s="6">
        <v>2018</v>
      </c>
      <c r="B11468" t="s">
        <v>2747</v>
      </c>
      <c r="C11468">
        <v>532901</v>
      </c>
      <c r="D11468">
        <f t="shared" si="358"/>
        <v>53</v>
      </c>
      <c r="E11468" t="str">
        <f>VLOOKUP(D11468,'Regionalism Code'!B:C,2,FALSE)</f>
        <v>云南省</v>
      </c>
      <c r="F11468">
        <f t="shared" si="359"/>
        <v>5329</v>
      </c>
      <c r="G11468" t="str">
        <f>IF(F11468&gt;10000,"省直辖县市",VLOOKUP(F11468,'Regionalism Code'!H:I,2,FALSE))</f>
        <v>大理白族自治州</v>
      </c>
      <c r="H11468" s="7">
        <v>114.704192658466</v>
      </c>
      <c r="I11468" s="7">
        <v>100.936769103536</v>
      </c>
      <c r="J11468" s="7">
        <v>140.879309928267</v>
      </c>
      <c r="K11468" s="7">
        <v>81.2584227848495</v>
      </c>
      <c r="L11468" s="7">
        <v>117.527662979747</v>
      </c>
      <c r="M11468" s="7">
        <v>74.4467645677351</v>
      </c>
      <c r="N11468" s="7">
        <v>154.527136905861</v>
      </c>
      <c r="O11468" s="7">
        <v>161.348733133831</v>
      </c>
      <c r="P11468" s="7">
        <v>133.819762295208</v>
      </c>
      <c r="Q11468" s="7">
        <v>112.606674863596</v>
      </c>
    </row>
    <row r="11469" spans="1:17">
      <c r="A11469" s="6">
        <v>2018</v>
      </c>
      <c r="B11469" t="s">
        <v>2748</v>
      </c>
      <c r="C11469">
        <v>532922</v>
      </c>
      <c r="D11469">
        <f t="shared" si="358"/>
        <v>53</v>
      </c>
      <c r="E11469" t="str">
        <f>VLOOKUP(D11469,'Regionalism Code'!B:C,2,FALSE)</f>
        <v>云南省</v>
      </c>
      <c r="F11469">
        <f t="shared" si="359"/>
        <v>5329</v>
      </c>
      <c r="G11469" t="str">
        <f>IF(F11469&gt;10000,"省直辖县市",VLOOKUP(F11469,'Regionalism Code'!H:I,2,FALSE))</f>
        <v>大理白族自治州</v>
      </c>
      <c r="H11469" s="7">
        <v>100.746219319283</v>
      </c>
      <c r="I11469" s="7">
        <v>87.8074901732155</v>
      </c>
      <c r="J11469" s="7">
        <v>122.160534035725</v>
      </c>
      <c r="K11469" s="7">
        <v>51.0395938526442</v>
      </c>
      <c r="L11469" s="7">
        <v>98.7472374053237</v>
      </c>
      <c r="M11469" s="7">
        <v>51.0398324102398</v>
      </c>
      <c r="N11469" s="7">
        <v>152.017984095301</v>
      </c>
      <c r="O11469" s="7">
        <v>134.941130596342</v>
      </c>
      <c r="P11469" s="7">
        <v>111.964991997058</v>
      </c>
      <c r="Q11469" s="7">
        <v>104.562644472309</v>
      </c>
    </row>
    <row r="11470" spans="1:17">
      <c r="A11470" s="6">
        <v>2018</v>
      </c>
      <c r="B11470" t="s">
        <v>2749</v>
      </c>
      <c r="C11470">
        <v>532923</v>
      </c>
      <c r="D11470">
        <f t="shared" si="358"/>
        <v>53</v>
      </c>
      <c r="E11470" t="str">
        <f>VLOOKUP(D11470,'Regionalism Code'!B:C,2,FALSE)</f>
        <v>云南省</v>
      </c>
      <c r="F11470">
        <f t="shared" si="359"/>
        <v>5329</v>
      </c>
      <c r="G11470" t="str">
        <f>IF(F11470&gt;10000,"省直辖县市",VLOOKUP(F11470,'Regionalism Code'!H:I,2,FALSE))</f>
        <v>大理白族自治州</v>
      </c>
      <c r="H11470" s="7">
        <v>103.912044877809</v>
      </c>
      <c r="I11470" s="7">
        <v>89.1443988569529</v>
      </c>
      <c r="J11470" s="7">
        <v>125.246570259061</v>
      </c>
      <c r="K11470" s="7">
        <v>59.6664218290905</v>
      </c>
      <c r="L11470" s="7">
        <v>93.8494633566727</v>
      </c>
      <c r="M11470" s="7">
        <v>59.9010120940739</v>
      </c>
      <c r="N11470" s="7">
        <v>142.636112739432</v>
      </c>
      <c r="O11470" s="7">
        <v>147.148898869365</v>
      </c>
      <c r="P11470" s="7">
        <v>118.030001845834</v>
      </c>
      <c r="Q11470" s="7">
        <v>113.912705338869</v>
      </c>
    </row>
    <row r="11471" spans="1:17">
      <c r="A11471" s="6">
        <v>2018</v>
      </c>
      <c r="B11471" t="s">
        <v>2750</v>
      </c>
      <c r="C11471">
        <v>532924</v>
      </c>
      <c r="D11471">
        <f t="shared" si="358"/>
        <v>53</v>
      </c>
      <c r="E11471" t="str">
        <f>VLOOKUP(D11471,'Regionalism Code'!B:C,2,FALSE)</f>
        <v>云南省</v>
      </c>
      <c r="F11471">
        <f t="shared" si="359"/>
        <v>5329</v>
      </c>
      <c r="G11471" t="str">
        <f>IF(F11471&gt;10000,"省直辖县市",VLOOKUP(F11471,'Regionalism Code'!H:I,2,FALSE))</f>
        <v>大理白族自治州</v>
      </c>
      <c r="H11471" s="7">
        <v>100.180351391377</v>
      </c>
      <c r="I11471" s="7">
        <v>88.1417898954135</v>
      </c>
      <c r="J11471" s="7">
        <v>118.024763922362</v>
      </c>
      <c r="K11471" s="7">
        <v>52.3634325988935</v>
      </c>
      <c r="L11471" s="7">
        <v>104.136959964123</v>
      </c>
      <c r="M11471" s="7">
        <v>48.3649455102165</v>
      </c>
      <c r="N11471" s="7">
        <v>131.667136082084</v>
      </c>
      <c r="O11471" s="7">
        <v>135.080288848379</v>
      </c>
      <c r="P11471" s="7">
        <v>113.569570539897</v>
      </c>
      <c r="Q11471" s="7">
        <v>107.511481162209</v>
      </c>
    </row>
    <row r="11472" spans="1:17">
      <c r="A11472" s="6">
        <v>2018</v>
      </c>
      <c r="B11472" t="s">
        <v>2751</v>
      </c>
      <c r="C11472">
        <v>532925</v>
      </c>
      <c r="D11472">
        <f t="shared" si="358"/>
        <v>53</v>
      </c>
      <c r="E11472" t="str">
        <f>VLOOKUP(D11472,'Regionalism Code'!B:C,2,FALSE)</f>
        <v>云南省</v>
      </c>
      <c r="F11472">
        <f t="shared" si="359"/>
        <v>5329</v>
      </c>
      <c r="G11472" t="str">
        <f>IF(F11472&gt;10000,"省直辖县市",VLOOKUP(F11472,'Regionalism Code'!H:I,2,FALSE))</f>
        <v>大理白族自治州</v>
      </c>
      <c r="H11472" s="7">
        <v>98.7710629335902</v>
      </c>
      <c r="I11472" s="7">
        <v>85.9388031800493</v>
      </c>
      <c r="J11472" s="7">
        <v>115.637949754907</v>
      </c>
      <c r="K11472" s="7">
        <v>50.1932680437639</v>
      </c>
      <c r="L11472" s="7">
        <v>90.5749192216069</v>
      </c>
      <c r="M11472" s="7">
        <v>48.2942873476095</v>
      </c>
      <c r="N11472" s="7">
        <v>123.196176783838</v>
      </c>
      <c r="O11472" s="7">
        <v>139.839795462281</v>
      </c>
      <c r="P11472" s="7">
        <v>115.313235806543</v>
      </c>
      <c r="Q11472" s="7">
        <v>110.499203221066</v>
      </c>
    </row>
    <row r="11473" spans="1:17">
      <c r="A11473" s="6">
        <v>2018</v>
      </c>
      <c r="B11473" t="s">
        <v>2752</v>
      </c>
      <c r="C11473">
        <v>532926</v>
      </c>
      <c r="D11473">
        <f t="shared" si="358"/>
        <v>53</v>
      </c>
      <c r="E11473" t="str">
        <f>VLOOKUP(D11473,'Regionalism Code'!B:C,2,FALSE)</f>
        <v>云南省</v>
      </c>
      <c r="F11473">
        <f t="shared" si="359"/>
        <v>5329</v>
      </c>
      <c r="G11473" t="str">
        <f>IF(F11473&gt;10000,"省直辖县市",VLOOKUP(F11473,'Regionalism Code'!H:I,2,FALSE))</f>
        <v>大理白族自治州</v>
      </c>
      <c r="H11473" s="7">
        <v>99.0643049401474</v>
      </c>
      <c r="I11473" s="7">
        <v>87.3667524809816</v>
      </c>
      <c r="J11473" s="7">
        <v>119.140298254356</v>
      </c>
      <c r="K11473" s="7">
        <v>54.8303605539505</v>
      </c>
      <c r="L11473" s="7">
        <v>90.0649524710232</v>
      </c>
      <c r="M11473" s="7">
        <v>54.3936901876817</v>
      </c>
      <c r="N11473" s="7">
        <v>131.26349460897</v>
      </c>
      <c r="O11473" s="7">
        <v>143.694245661638</v>
      </c>
      <c r="P11473" s="7">
        <v>110.344963308439</v>
      </c>
      <c r="Q11473" s="7">
        <v>101.214225090388</v>
      </c>
    </row>
    <row r="11474" spans="1:17">
      <c r="A11474" s="6">
        <v>2018</v>
      </c>
      <c r="B11474" t="s">
        <v>2753</v>
      </c>
      <c r="C11474">
        <v>532927</v>
      </c>
      <c r="D11474">
        <f t="shared" si="358"/>
        <v>53</v>
      </c>
      <c r="E11474" t="str">
        <f>VLOOKUP(D11474,'Regionalism Code'!B:C,2,FALSE)</f>
        <v>云南省</v>
      </c>
      <c r="F11474">
        <f t="shared" si="359"/>
        <v>5329</v>
      </c>
      <c r="G11474" t="str">
        <f>IF(F11474&gt;10000,"省直辖县市",VLOOKUP(F11474,'Regionalism Code'!H:I,2,FALSE))</f>
        <v>大理白族自治州</v>
      </c>
      <c r="H11474" s="7">
        <v>97.9184569575183</v>
      </c>
      <c r="I11474" s="7">
        <v>86.3002975286092</v>
      </c>
      <c r="J11474" s="7">
        <v>112.205794688474</v>
      </c>
      <c r="K11474" s="7">
        <v>50.6688055082117</v>
      </c>
      <c r="L11474" s="7">
        <v>92.1328237403555</v>
      </c>
      <c r="M11474" s="7">
        <v>47.8459917208874</v>
      </c>
      <c r="N11474" s="7">
        <v>131.298427553074</v>
      </c>
      <c r="O11474" s="7">
        <v>125.961710819865</v>
      </c>
      <c r="P11474" s="7">
        <v>111.409458160947</v>
      </c>
      <c r="Q11474" s="7">
        <v>110.325055791312</v>
      </c>
    </row>
    <row r="11475" spans="1:17">
      <c r="A11475" s="6">
        <v>2018</v>
      </c>
      <c r="B11475" t="s">
        <v>2754</v>
      </c>
      <c r="C11475">
        <v>532928</v>
      </c>
      <c r="D11475">
        <f t="shared" si="358"/>
        <v>53</v>
      </c>
      <c r="E11475" t="str">
        <f>VLOOKUP(D11475,'Regionalism Code'!B:C,2,FALSE)</f>
        <v>云南省</v>
      </c>
      <c r="F11475">
        <f t="shared" si="359"/>
        <v>5329</v>
      </c>
      <c r="G11475" t="str">
        <f>IF(F11475&gt;10000,"省直辖县市",VLOOKUP(F11475,'Regionalism Code'!H:I,2,FALSE))</f>
        <v>大理白族自治州</v>
      </c>
      <c r="H11475" s="7">
        <v>98.5499145415901</v>
      </c>
      <c r="I11475" s="7">
        <v>87.5021138862853</v>
      </c>
      <c r="J11475" s="7">
        <v>115.731422229568</v>
      </c>
      <c r="K11475" s="7">
        <v>50.9430048732545</v>
      </c>
      <c r="L11475" s="7">
        <v>89.984494285511</v>
      </c>
      <c r="M11475" s="7">
        <v>53.4828676435108</v>
      </c>
      <c r="N11475" s="7">
        <v>133.08815697555</v>
      </c>
      <c r="O11475" s="7">
        <v>133.858942590648</v>
      </c>
      <c r="P11475" s="7">
        <v>111.675039405166</v>
      </c>
      <c r="Q11475" s="7">
        <v>103.81407246432</v>
      </c>
    </row>
    <row r="11476" spans="1:17">
      <c r="A11476" s="6">
        <v>2018</v>
      </c>
      <c r="B11476" t="s">
        <v>2755</v>
      </c>
      <c r="C11476">
        <v>532929</v>
      </c>
      <c r="D11476">
        <f t="shared" si="358"/>
        <v>53</v>
      </c>
      <c r="E11476" t="str">
        <f>VLOOKUP(D11476,'Regionalism Code'!B:C,2,FALSE)</f>
        <v>云南省</v>
      </c>
      <c r="F11476">
        <f t="shared" si="359"/>
        <v>5329</v>
      </c>
      <c r="G11476" t="str">
        <f>IF(F11476&gt;10000,"省直辖县市",VLOOKUP(F11476,'Regionalism Code'!H:I,2,FALSE))</f>
        <v>大理白族自治州</v>
      </c>
      <c r="H11476" s="7">
        <v>97.8890792254163</v>
      </c>
      <c r="I11476" s="7">
        <v>84.4685901714473</v>
      </c>
      <c r="J11476" s="7">
        <v>116.853545946484</v>
      </c>
      <c r="K11476" s="7">
        <v>49.5063734295829</v>
      </c>
      <c r="L11476" s="7">
        <v>92.0321464217984</v>
      </c>
      <c r="M11476" s="7">
        <v>53.5388558698385</v>
      </c>
      <c r="N11476" s="7">
        <v>141.605392979815</v>
      </c>
      <c r="O11476" s="7">
        <v>131.321181609432</v>
      </c>
      <c r="P11476" s="7">
        <v>108.606889701268</v>
      </c>
      <c r="Q11476" s="7">
        <v>107.747853865707</v>
      </c>
    </row>
    <row r="11477" spans="1:17">
      <c r="A11477" s="6">
        <v>2018</v>
      </c>
      <c r="B11477" t="s">
        <v>2756</v>
      </c>
      <c r="C11477">
        <v>532930</v>
      </c>
      <c r="D11477">
        <f t="shared" si="358"/>
        <v>53</v>
      </c>
      <c r="E11477" t="str">
        <f>VLOOKUP(D11477,'Regionalism Code'!B:C,2,FALSE)</f>
        <v>云南省</v>
      </c>
      <c r="F11477">
        <f t="shared" si="359"/>
        <v>5329</v>
      </c>
      <c r="G11477" t="str">
        <f>IF(F11477&gt;10000,"省直辖县市",VLOOKUP(F11477,'Regionalism Code'!H:I,2,FALSE))</f>
        <v>大理白族自治州</v>
      </c>
      <c r="H11477" s="7">
        <v>98.1341551759576</v>
      </c>
      <c r="I11477" s="7">
        <v>86.419817473427</v>
      </c>
      <c r="J11477" s="7">
        <v>115.117393555737</v>
      </c>
      <c r="K11477" s="7">
        <v>51.3024819034219</v>
      </c>
      <c r="L11477" s="7">
        <v>86.8059732520583</v>
      </c>
      <c r="M11477" s="7">
        <v>49.2054026371238</v>
      </c>
      <c r="N11477" s="7">
        <v>140.067044405453</v>
      </c>
      <c r="O11477" s="7">
        <v>129.2700118203</v>
      </c>
      <c r="P11477" s="7">
        <v>113.261249195437</v>
      </c>
      <c r="Q11477" s="7">
        <v>105.959468111676</v>
      </c>
    </row>
    <row r="11478" spans="1:17">
      <c r="A11478" s="6">
        <v>2018</v>
      </c>
      <c r="B11478" t="s">
        <v>2757</v>
      </c>
      <c r="C11478">
        <v>532931</v>
      </c>
      <c r="D11478">
        <f t="shared" si="358"/>
        <v>53</v>
      </c>
      <c r="E11478" t="str">
        <f>VLOOKUP(D11478,'Regionalism Code'!B:C,2,FALSE)</f>
        <v>云南省</v>
      </c>
      <c r="F11478">
        <f t="shared" si="359"/>
        <v>5329</v>
      </c>
      <c r="G11478" t="str">
        <f>IF(F11478&gt;10000,"省直辖县市",VLOOKUP(F11478,'Regionalism Code'!H:I,2,FALSE))</f>
        <v>大理白族自治州</v>
      </c>
      <c r="H11478" s="7">
        <v>99.4688686398267</v>
      </c>
      <c r="I11478" s="7">
        <v>86.9823884681682</v>
      </c>
      <c r="J11478" s="7">
        <v>118.005876944767</v>
      </c>
      <c r="K11478" s="7">
        <v>48.3263965485095</v>
      </c>
      <c r="L11478" s="7">
        <v>95.1631703437491</v>
      </c>
      <c r="M11478" s="7">
        <v>53.4916078211469</v>
      </c>
      <c r="N11478" s="7">
        <v>139.951321596637</v>
      </c>
      <c r="O11478" s="7">
        <v>134.004198146901</v>
      </c>
      <c r="P11478" s="7">
        <v>109.542493818757</v>
      </c>
      <c r="Q11478" s="7">
        <v>107.020418437158</v>
      </c>
    </row>
    <row r="11479" spans="1:17">
      <c r="A11479" s="6">
        <v>2018</v>
      </c>
      <c r="B11479" t="s">
        <v>2758</v>
      </c>
      <c r="C11479">
        <v>532932</v>
      </c>
      <c r="D11479">
        <f t="shared" si="358"/>
        <v>53</v>
      </c>
      <c r="E11479" t="str">
        <f>VLOOKUP(D11479,'Regionalism Code'!B:C,2,FALSE)</f>
        <v>云南省</v>
      </c>
      <c r="F11479">
        <f t="shared" si="359"/>
        <v>5329</v>
      </c>
      <c r="G11479" t="str">
        <f>IF(F11479&gt;10000,"省直辖县市",VLOOKUP(F11479,'Regionalism Code'!H:I,2,FALSE))</f>
        <v>大理白族自治州</v>
      </c>
      <c r="H11479" s="7">
        <v>100.749858289289</v>
      </c>
      <c r="I11479" s="7">
        <v>88.2800168783679</v>
      </c>
      <c r="J11479" s="7">
        <v>114.215032607254</v>
      </c>
      <c r="K11479" s="7">
        <v>54.26363388568</v>
      </c>
      <c r="L11479" s="7">
        <v>94.2139330263924</v>
      </c>
      <c r="M11479" s="7">
        <v>55.6939306016866</v>
      </c>
      <c r="N11479" s="7">
        <v>131.968998052248</v>
      </c>
      <c r="O11479" s="7">
        <v>128.199825839177</v>
      </c>
      <c r="P11479" s="7">
        <v>111.374007540876</v>
      </c>
      <c r="Q11479" s="7">
        <v>117.46287050852</v>
      </c>
    </row>
    <row r="11480" spans="1:17">
      <c r="A11480" s="6">
        <v>2018</v>
      </c>
      <c r="B11480" t="s">
        <v>2759</v>
      </c>
      <c r="C11480">
        <v>533102</v>
      </c>
      <c r="D11480">
        <f t="shared" si="358"/>
        <v>53</v>
      </c>
      <c r="E11480" t="str">
        <f>VLOOKUP(D11480,'Regionalism Code'!B:C,2,FALSE)</f>
        <v>云南省</v>
      </c>
      <c r="F11480">
        <f t="shared" si="359"/>
        <v>5331</v>
      </c>
      <c r="G11480" t="str">
        <f>IF(F11480&gt;10000,"省直辖县市",VLOOKUP(F11480,'Regionalism Code'!H:I,2,FALSE))</f>
        <v>德宏傣族景颇族自治州</v>
      </c>
      <c r="H11480" s="7">
        <v>115.481172988136</v>
      </c>
      <c r="I11480" s="7">
        <v>100.102441819387</v>
      </c>
      <c r="J11480" s="7">
        <v>145.50747847515</v>
      </c>
      <c r="K11480" s="7">
        <v>89.9925600806739</v>
      </c>
      <c r="L11480" s="7">
        <v>141.639502865336</v>
      </c>
      <c r="M11480" s="7">
        <v>86.400842796517</v>
      </c>
      <c r="N11480" s="7">
        <v>145.411094749163</v>
      </c>
      <c r="O11480" s="7">
        <v>166.427343581826</v>
      </c>
      <c r="P11480" s="7">
        <v>133.627805501679</v>
      </c>
      <c r="Q11480" s="7">
        <v>111.70599406435</v>
      </c>
    </row>
    <row r="11481" spans="1:17">
      <c r="A11481" s="6">
        <v>2018</v>
      </c>
      <c r="B11481" t="s">
        <v>2760</v>
      </c>
      <c r="C11481">
        <v>533103</v>
      </c>
      <c r="D11481">
        <f t="shared" si="358"/>
        <v>53</v>
      </c>
      <c r="E11481" t="str">
        <f>VLOOKUP(D11481,'Regionalism Code'!B:C,2,FALSE)</f>
        <v>云南省</v>
      </c>
      <c r="F11481">
        <f t="shared" si="359"/>
        <v>5331</v>
      </c>
      <c r="G11481" t="str">
        <f>IF(F11481&gt;10000,"省直辖县市",VLOOKUP(F11481,'Regionalism Code'!H:I,2,FALSE))</f>
        <v>德宏傣族景颇族自治州</v>
      </c>
      <c r="H11481" s="7">
        <v>106.113138293262</v>
      </c>
      <c r="I11481" s="7">
        <v>93.8615612973029</v>
      </c>
      <c r="J11481" s="7">
        <v>126.301279200177</v>
      </c>
      <c r="K11481" s="7">
        <v>61.3152444731678</v>
      </c>
      <c r="L11481" s="7">
        <v>113.223796527955</v>
      </c>
      <c r="M11481" s="7">
        <v>56.8476732059059</v>
      </c>
      <c r="N11481" s="7">
        <v>147.169246383926</v>
      </c>
      <c r="O11481" s="7">
        <v>139.448068413598</v>
      </c>
      <c r="P11481" s="7">
        <v>117.021010129291</v>
      </c>
      <c r="Q11481" s="7">
        <v>109.88907924575</v>
      </c>
    </row>
    <row r="11482" spans="1:17">
      <c r="A11482" s="6">
        <v>2018</v>
      </c>
      <c r="B11482" t="s">
        <v>2761</v>
      </c>
      <c r="C11482">
        <v>533122</v>
      </c>
      <c r="D11482">
        <f t="shared" si="358"/>
        <v>53</v>
      </c>
      <c r="E11482" t="str">
        <f>VLOOKUP(D11482,'Regionalism Code'!B:C,2,FALSE)</f>
        <v>云南省</v>
      </c>
      <c r="F11482">
        <f t="shared" si="359"/>
        <v>5331</v>
      </c>
      <c r="G11482" t="str">
        <f>IF(F11482&gt;10000,"省直辖县市",VLOOKUP(F11482,'Regionalism Code'!H:I,2,FALSE))</f>
        <v>德宏傣族景颇族自治州</v>
      </c>
      <c r="H11482" s="7">
        <v>95.6904692885842</v>
      </c>
      <c r="I11482" s="7">
        <v>83.6266485793617</v>
      </c>
      <c r="J11482" s="7">
        <v>109.090053682738</v>
      </c>
      <c r="K11482" s="7">
        <v>40.5691016674036</v>
      </c>
      <c r="L11482" s="7">
        <v>90.4647530944281</v>
      </c>
      <c r="M11482" s="7">
        <v>46.8884558026854</v>
      </c>
      <c r="N11482" s="7">
        <v>143.040611341723</v>
      </c>
      <c r="O11482" s="7">
        <v>113.357188785393</v>
      </c>
      <c r="P11482" s="7">
        <v>106.690728290659</v>
      </c>
      <c r="Q11482" s="7">
        <v>111.181685883301</v>
      </c>
    </row>
    <row r="11483" spans="1:17">
      <c r="A11483" s="6">
        <v>2018</v>
      </c>
      <c r="B11483" t="s">
        <v>2762</v>
      </c>
      <c r="C11483">
        <v>533123</v>
      </c>
      <c r="D11483">
        <f t="shared" si="358"/>
        <v>53</v>
      </c>
      <c r="E11483" t="str">
        <f>VLOOKUP(D11483,'Regionalism Code'!B:C,2,FALSE)</f>
        <v>云南省</v>
      </c>
      <c r="F11483">
        <f t="shared" si="359"/>
        <v>5331</v>
      </c>
      <c r="G11483" t="str">
        <f>IF(F11483&gt;10000,"省直辖县市",VLOOKUP(F11483,'Regionalism Code'!H:I,2,FALSE))</f>
        <v>德宏傣族景颇族自治州</v>
      </c>
      <c r="H11483" s="7">
        <v>100.753449341819</v>
      </c>
      <c r="I11483" s="7">
        <v>88.5108038452861</v>
      </c>
      <c r="J11483" s="7">
        <v>117.931691587171</v>
      </c>
      <c r="K11483" s="7">
        <v>54.5997282111339</v>
      </c>
      <c r="L11483" s="7">
        <v>97.0488949291232</v>
      </c>
      <c r="M11483" s="7">
        <v>50.5281947955778</v>
      </c>
      <c r="N11483" s="7">
        <v>142.483851289972</v>
      </c>
      <c r="O11483" s="7">
        <v>130.477907998521</v>
      </c>
      <c r="P11483" s="7">
        <v>112.134720825464</v>
      </c>
      <c r="Q11483" s="7">
        <v>109.969032830364</v>
      </c>
    </row>
    <row r="11484" spans="1:17">
      <c r="A11484" s="6">
        <v>2018</v>
      </c>
      <c r="B11484" t="s">
        <v>2763</v>
      </c>
      <c r="C11484">
        <v>533124</v>
      </c>
      <c r="D11484">
        <f t="shared" si="358"/>
        <v>53</v>
      </c>
      <c r="E11484" t="str">
        <f>VLOOKUP(D11484,'Regionalism Code'!B:C,2,FALSE)</f>
        <v>云南省</v>
      </c>
      <c r="F11484">
        <f t="shared" si="359"/>
        <v>5331</v>
      </c>
      <c r="G11484" t="str">
        <f>IF(F11484&gt;10000,"省直辖县市",VLOOKUP(F11484,'Regionalism Code'!H:I,2,FALSE))</f>
        <v>德宏傣族景颇族自治州</v>
      </c>
      <c r="H11484" s="7">
        <v>99.0592295255368</v>
      </c>
      <c r="I11484" s="7">
        <v>88.4077327812564</v>
      </c>
      <c r="J11484" s="7">
        <v>115.135062409507</v>
      </c>
      <c r="K11484" s="7">
        <v>48.8868324299557</v>
      </c>
      <c r="L11484" s="7">
        <v>98.6491898357364</v>
      </c>
      <c r="M11484" s="7">
        <v>52.6453835437163</v>
      </c>
      <c r="N11484" s="7">
        <v>127.440697192266</v>
      </c>
      <c r="O11484" s="7">
        <v>132.292969793311</v>
      </c>
      <c r="P11484" s="7">
        <v>113.421227791546</v>
      </c>
      <c r="Q11484" s="7">
        <v>105.024016070956</v>
      </c>
    </row>
    <row r="11485" spans="1:17">
      <c r="A11485" s="6">
        <v>2018</v>
      </c>
      <c r="B11485" t="s">
        <v>2764</v>
      </c>
      <c r="C11485">
        <v>533321</v>
      </c>
      <c r="D11485">
        <f t="shared" si="358"/>
        <v>53</v>
      </c>
      <c r="E11485" t="str">
        <f>VLOOKUP(D11485,'Regionalism Code'!B:C,2,FALSE)</f>
        <v>云南省</v>
      </c>
      <c r="F11485">
        <f t="shared" si="359"/>
        <v>5333</v>
      </c>
      <c r="G11485" t="str">
        <f>IF(F11485&gt;10000,"省直辖县市",VLOOKUP(F11485,'Regionalism Code'!H:I,2,FALSE))</f>
        <v>怒江傈僳族自治州</v>
      </c>
      <c r="H11485" s="7">
        <v>104.41393737093</v>
      </c>
      <c r="I11485" s="7">
        <v>92.4466219078976</v>
      </c>
      <c r="J11485" s="7">
        <v>123.39020082191</v>
      </c>
      <c r="K11485" s="7">
        <v>61.6542733415013</v>
      </c>
      <c r="L11485" s="7">
        <v>102.954640481799</v>
      </c>
      <c r="M11485" s="7">
        <v>56.6428299453864</v>
      </c>
      <c r="N11485" s="7">
        <v>143.488239220242</v>
      </c>
      <c r="O11485" s="7">
        <v>138.765776532131</v>
      </c>
      <c r="P11485" s="7">
        <v>116.11655682386</v>
      </c>
      <c r="Q11485" s="7">
        <v>109.45332081223</v>
      </c>
    </row>
    <row r="11486" spans="1:17">
      <c r="A11486" s="6">
        <v>2018</v>
      </c>
      <c r="B11486" t="s">
        <v>2765</v>
      </c>
      <c r="C11486">
        <v>533323</v>
      </c>
      <c r="D11486">
        <f t="shared" si="358"/>
        <v>53</v>
      </c>
      <c r="E11486" t="str">
        <f>VLOOKUP(D11486,'Regionalism Code'!B:C,2,FALSE)</f>
        <v>云南省</v>
      </c>
      <c r="F11486">
        <f t="shared" si="359"/>
        <v>5333</v>
      </c>
      <c r="G11486" t="str">
        <f>IF(F11486&gt;10000,"省直辖县市",VLOOKUP(F11486,'Regionalism Code'!H:I,2,FALSE))</f>
        <v>怒江傈僳族自治州</v>
      </c>
      <c r="H11486" s="7">
        <v>101.863557245406</v>
      </c>
      <c r="I11486" s="7">
        <v>88.0711818699929</v>
      </c>
      <c r="J11486" s="7">
        <v>116.983477539645</v>
      </c>
      <c r="K11486" s="7">
        <v>59.7913643061593</v>
      </c>
      <c r="L11486" s="7">
        <v>100.436742333632</v>
      </c>
      <c r="M11486" s="7">
        <v>55.9887726682264</v>
      </c>
      <c r="N11486" s="7">
        <v>135.659563058097</v>
      </c>
      <c r="O11486" s="7">
        <v>130.066958869117</v>
      </c>
      <c r="P11486" s="7">
        <v>110.197226175691</v>
      </c>
      <c r="Q11486" s="7">
        <v>119.936686491039</v>
      </c>
    </row>
    <row r="11487" spans="1:17">
      <c r="A11487" s="6">
        <v>2018</v>
      </c>
      <c r="B11487" t="s">
        <v>2766</v>
      </c>
      <c r="C11487">
        <v>533324</v>
      </c>
      <c r="D11487">
        <f t="shared" si="358"/>
        <v>53</v>
      </c>
      <c r="E11487" t="str">
        <f>VLOOKUP(D11487,'Regionalism Code'!B:C,2,FALSE)</f>
        <v>云南省</v>
      </c>
      <c r="F11487">
        <f t="shared" si="359"/>
        <v>5333</v>
      </c>
      <c r="G11487" t="str">
        <f>IF(F11487&gt;10000,"省直辖县市",VLOOKUP(F11487,'Regionalism Code'!H:I,2,FALSE))</f>
        <v>怒江傈僳族自治州</v>
      </c>
      <c r="H11487" s="7">
        <v>104.257903151192</v>
      </c>
      <c r="I11487" s="7">
        <v>93.7011272898099</v>
      </c>
      <c r="J11487" s="7">
        <v>122.393293394716</v>
      </c>
      <c r="K11487" s="7">
        <v>61.8933396927561</v>
      </c>
      <c r="L11487" s="7">
        <v>99.7304001170486</v>
      </c>
      <c r="M11487" s="7">
        <v>58.844522048807</v>
      </c>
      <c r="N11487" s="7">
        <v>144.018054923674</v>
      </c>
      <c r="O11487" s="7">
        <v>138.084358950923</v>
      </c>
      <c r="P11487" s="7">
        <v>111.091180488004</v>
      </c>
      <c r="Q11487" s="7">
        <v>106.167699472788</v>
      </c>
    </row>
    <row r="11488" spans="1:17">
      <c r="A11488" s="6">
        <v>2018</v>
      </c>
      <c r="B11488" t="s">
        <v>2767</v>
      </c>
      <c r="C11488">
        <v>533325</v>
      </c>
      <c r="D11488">
        <f t="shared" si="358"/>
        <v>53</v>
      </c>
      <c r="E11488" t="str">
        <f>VLOOKUP(D11488,'Regionalism Code'!B:C,2,FALSE)</f>
        <v>云南省</v>
      </c>
      <c r="F11488">
        <f t="shared" si="359"/>
        <v>5333</v>
      </c>
      <c r="G11488" t="str">
        <f>IF(F11488&gt;10000,"省直辖县市",VLOOKUP(F11488,'Regionalism Code'!H:I,2,FALSE))</f>
        <v>怒江傈僳族自治州</v>
      </c>
      <c r="H11488" s="7">
        <v>100.392492541529</v>
      </c>
      <c r="I11488" s="7">
        <v>88.9231414622157</v>
      </c>
      <c r="J11488" s="7">
        <v>116.919175394873</v>
      </c>
      <c r="K11488" s="7">
        <v>59.0256143835518</v>
      </c>
      <c r="L11488" s="7">
        <v>91.9885292537386</v>
      </c>
      <c r="M11488" s="7">
        <v>57.4234536566536</v>
      </c>
      <c r="N11488" s="7">
        <v>133.271793640508</v>
      </c>
      <c r="O11488" s="7">
        <v>134.296674513856</v>
      </c>
      <c r="P11488" s="7">
        <v>112.231973962899</v>
      </c>
      <c r="Q11488" s="7">
        <v>108.238635735167</v>
      </c>
    </row>
    <row r="11489" spans="1:17">
      <c r="A11489" s="6">
        <v>2018</v>
      </c>
      <c r="B11489" t="s">
        <v>2768</v>
      </c>
      <c r="C11489">
        <v>533401</v>
      </c>
      <c r="D11489">
        <f t="shared" si="358"/>
        <v>53</v>
      </c>
      <c r="E11489" t="str">
        <f>VLOOKUP(D11489,'Regionalism Code'!B:C,2,FALSE)</f>
        <v>云南省</v>
      </c>
      <c r="F11489">
        <f t="shared" si="359"/>
        <v>5334</v>
      </c>
      <c r="G11489" t="str">
        <f>IF(F11489&gt;10000,"省直辖县市",VLOOKUP(F11489,'Regionalism Code'!H:I,2,FALSE))</f>
        <v>迪庆藏族自治州</v>
      </c>
      <c r="H11489" s="7">
        <v>106.233757248469</v>
      </c>
      <c r="I11489" s="7">
        <v>92.9883897573106</v>
      </c>
      <c r="J11489" s="7">
        <v>130.640377835869</v>
      </c>
      <c r="K11489" s="7">
        <v>73.9853510938513</v>
      </c>
      <c r="L11489" s="7">
        <v>123.805534124102</v>
      </c>
      <c r="M11489" s="7">
        <v>66.9658732434108</v>
      </c>
      <c r="N11489" s="7">
        <v>138.500307995319</v>
      </c>
      <c r="O11489" s="7">
        <v>149.024102376018</v>
      </c>
      <c r="P11489" s="7">
        <v>116.699573094078</v>
      </c>
      <c r="Q11489" s="7">
        <v>105.62553940391</v>
      </c>
    </row>
    <row r="11490" spans="1:17">
      <c r="A11490" s="6">
        <v>2018</v>
      </c>
      <c r="B11490" t="s">
        <v>2769</v>
      </c>
      <c r="C11490">
        <v>533422</v>
      </c>
      <c r="D11490">
        <f t="shared" si="358"/>
        <v>53</v>
      </c>
      <c r="E11490" t="str">
        <f>VLOOKUP(D11490,'Regionalism Code'!B:C,2,FALSE)</f>
        <v>云南省</v>
      </c>
      <c r="F11490">
        <f t="shared" si="359"/>
        <v>5334</v>
      </c>
      <c r="G11490" t="str">
        <f>IF(F11490&gt;10000,"省直辖县市",VLOOKUP(F11490,'Regionalism Code'!H:I,2,FALSE))</f>
        <v>迪庆藏族自治州</v>
      </c>
      <c r="H11490" s="7">
        <v>100.506475070484</v>
      </c>
      <c r="I11490" s="7">
        <v>88.6302811435575</v>
      </c>
      <c r="J11490" s="7">
        <v>113.495153702278</v>
      </c>
      <c r="K11490" s="7">
        <v>51.7370481145211</v>
      </c>
      <c r="L11490" s="7">
        <v>110.560747044315</v>
      </c>
      <c r="M11490" s="7">
        <v>47.8293676733651</v>
      </c>
      <c r="N11490" s="7">
        <v>118.744123207927</v>
      </c>
      <c r="O11490" s="7">
        <v>131.010436041652</v>
      </c>
      <c r="P11490" s="7">
        <v>106.603983256826</v>
      </c>
      <c r="Q11490" s="7">
        <v>116.12512678485</v>
      </c>
    </row>
    <row r="11491" spans="1:17">
      <c r="A11491" s="6">
        <v>2018</v>
      </c>
      <c r="B11491" t="s">
        <v>2770</v>
      </c>
      <c r="C11491">
        <v>533423</v>
      </c>
      <c r="D11491">
        <f t="shared" si="358"/>
        <v>53</v>
      </c>
      <c r="E11491" t="str">
        <f>VLOOKUP(D11491,'Regionalism Code'!B:C,2,FALSE)</f>
        <v>云南省</v>
      </c>
      <c r="F11491">
        <f t="shared" si="359"/>
        <v>5334</v>
      </c>
      <c r="G11491" t="str">
        <f>IF(F11491&gt;10000,"省直辖县市",VLOOKUP(F11491,'Regionalism Code'!H:I,2,FALSE))</f>
        <v>迪庆藏族自治州</v>
      </c>
      <c r="H11491" s="7">
        <v>99.8580977746627</v>
      </c>
      <c r="I11491" s="7">
        <v>86.5514303417097</v>
      </c>
      <c r="J11491" s="7">
        <v>120.863468396181</v>
      </c>
      <c r="K11491" s="7">
        <v>55.0501614969203</v>
      </c>
      <c r="L11491" s="7">
        <v>100.022554445903</v>
      </c>
      <c r="M11491" s="7">
        <v>57.5665826956549</v>
      </c>
      <c r="N11491" s="7">
        <v>150.252681531872</v>
      </c>
      <c r="O11491" s="7">
        <v>131.793008242494</v>
      </c>
      <c r="P11491" s="7">
        <v>107.550270121979</v>
      </c>
      <c r="Q11491" s="7">
        <v>105.632510543648</v>
      </c>
    </row>
    <row r="11492" spans="1:17">
      <c r="A11492" s="6">
        <v>2018</v>
      </c>
      <c r="B11492" t="s">
        <v>2771</v>
      </c>
      <c r="C11492">
        <v>540102</v>
      </c>
      <c r="D11492">
        <f t="shared" si="358"/>
        <v>54</v>
      </c>
      <c r="E11492" t="str">
        <f>VLOOKUP(D11492,'Regionalism Code'!B:C,2,FALSE)</f>
        <v>西藏自治区</v>
      </c>
      <c r="F11492">
        <f t="shared" si="359"/>
        <v>5401</v>
      </c>
      <c r="G11492" t="str">
        <f>IF(F11492&gt;10000,"省直辖县市",VLOOKUP(F11492,'Regionalism Code'!H:I,2,FALSE))</f>
        <v>拉萨市</v>
      </c>
      <c r="H11492" s="7">
        <v>121.051404513607</v>
      </c>
      <c r="I11492" s="7">
        <v>117.532666094118</v>
      </c>
      <c r="J11492" s="7">
        <v>133.949976473134</v>
      </c>
      <c r="K11492" s="7">
        <v>80.0080338942005</v>
      </c>
      <c r="L11492" s="7">
        <v>104.305834224066</v>
      </c>
      <c r="M11492" s="7">
        <v>81.1471413389279</v>
      </c>
      <c r="N11492" s="7">
        <v>153.363963276288</v>
      </c>
      <c r="O11492" s="7">
        <v>151.301167115179</v>
      </c>
      <c r="P11492" s="7">
        <v>123.279115026563</v>
      </c>
      <c r="Q11492" s="7">
        <v>109.238878650706</v>
      </c>
    </row>
    <row r="11493" spans="1:17">
      <c r="A11493" s="6">
        <v>2018</v>
      </c>
      <c r="B11493" t="s">
        <v>2772</v>
      </c>
      <c r="C11493">
        <v>540121</v>
      </c>
      <c r="D11493">
        <f t="shared" si="358"/>
        <v>54</v>
      </c>
      <c r="E11493" t="str">
        <f>VLOOKUP(D11493,'Regionalism Code'!B:C,2,FALSE)</f>
        <v>西藏自治区</v>
      </c>
      <c r="F11493">
        <f t="shared" si="359"/>
        <v>5401</v>
      </c>
      <c r="G11493" t="str">
        <f>IF(F11493&gt;10000,"省直辖县市",VLOOKUP(F11493,'Regionalism Code'!H:I,2,FALSE))</f>
        <v>拉萨市</v>
      </c>
      <c r="H11493" s="7">
        <v>93.8859438520337</v>
      </c>
      <c r="I11493" s="7">
        <v>76.1427903950837</v>
      </c>
      <c r="J11493" s="7">
        <v>112.290412181817</v>
      </c>
      <c r="K11493" s="7">
        <v>49.0611166692288</v>
      </c>
      <c r="L11493" s="7">
        <v>85.09497974542</v>
      </c>
      <c r="M11493" s="7">
        <v>72.9486366204673</v>
      </c>
      <c r="N11493" s="7">
        <v>130.822733470005</v>
      </c>
      <c r="O11493" s="7">
        <v>127.54032318797</v>
      </c>
      <c r="P11493" s="7">
        <v>103.295674062129</v>
      </c>
      <c r="Q11493" s="7">
        <v>119.035441962001</v>
      </c>
    </row>
    <row r="11494" spans="1:17">
      <c r="A11494" s="6">
        <v>2018</v>
      </c>
      <c r="B11494" t="s">
        <v>2773</v>
      </c>
      <c r="C11494">
        <v>540122</v>
      </c>
      <c r="D11494">
        <f t="shared" si="358"/>
        <v>54</v>
      </c>
      <c r="E11494" t="str">
        <f>VLOOKUP(D11494,'Regionalism Code'!B:C,2,FALSE)</f>
        <v>西藏自治区</v>
      </c>
      <c r="F11494">
        <f t="shared" si="359"/>
        <v>5401</v>
      </c>
      <c r="G11494" t="str">
        <f>IF(F11494&gt;10000,"省直辖县市",VLOOKUP(F11494,'Regionalism Code'!H:I,2,FALSE))</f>
        <v>拉萨市</v>
      </c>
      <c r="H11494" s="7">
        <v>102.584197696858</v>
      </c>
      <c r="I11494" s="7">
        <v>86.0186120001589</v>
      </c>
      <c r="J11494" s="7">
        <v>125.205217859083</v>
      </c>
      <c r="K11494" s="7">
        <v>64.7992957878343</v>
      </c>
      <c r="L11494" s="7">
        <v>79.4541910633749</v>
      </c>
      <c r="M11494" s="7">
        <v>77.5634982050634</v>
      </c>
      <c r="N11494" s="7">
        <v>155.803492909614</v>
      </c>
      <c r="O11494" s="7">
        <v>141.841455138686</v>
      </c>
      <c r="P11494" s="7">
        <v>114.427264746096</v>
      </c>
      <c r="Q11494" s="7">
        <v>116.183777873079</v>
      </c>
    </row>
    <row r="11495" spans="1:17">
      <c r="A11495" s="6">
        <v>2018</v>
      </c>
      <c r="B11495" t="s">
        <v>2774</v>
      </c>
      <c r="C11495">
        <v>540123</v>
      </c>
      <c r="D11495">
        <f t="shared" si="358"/>
        <v>54</v>
      </c>
      <c r="E11495" t="str">
        <f>VLOOKUP(D11495,'Regionalism Code'!B:C,2,FALSE)</f>
        <v>西藏自治区</v>
      </c>
      <c r="F11495">
        <f t="shared" si="359"/>
        <v>5401</v>
      </c>
      <c r="G11495" t="str">
        <f>IF(F11495&gt;10000,"省直辖县市",VLOOKUP(F11495,'Regionalism Code'!H:I,2,FALSE))</f>
        <v>拉萨市</v>
      </c>
      <c r="H11495" s="7">
        <v>98.5136529958297</v>
      </c>
      <c r="I11495" s="7">
        <v>83.5701897733545</v>
      </c>
      <c r="J11495" s="7">
        <v>120.336811180028</v>
      </c>
      <c r="K11495" s="7">
        <v>62.2055634877578</v>
      </c>
      <c r="L11495" s="7">
        <v>86.5849251582347</v>
      </c>
      <c r="M11495" s="7">
        <v>80.9642956419939</v>
      </c>
      <c r="N11495" s="7">
        <v>141.825469117636</v>
      </c>
      <c r="O11495" s="7">
        <v>137.126129138441</v>
      </c>
      <c r="P11495" s="7">
        <v>106.383229316044</v>
      </c>
      <c r="Q11495" s="7">
        <v>108.206605337222</v>
      </c>
    </row>
    <row r="11496" spans="1:17">
      <c r="A11496" s="6">
        <v>2018</v>
      </c>
      <c r="B11496" t="s">
        <v>2775</v>
      </c>
      <c r="C11496">
        <v>540124</v>
      </c>
      <c r="D11496">
        <f t="shared" si="358"/>
        <v>54</v>
      </c>
      <c r="E11496" t="str">
        <f>VLOOKUP(D11496,'Regionalism Code'!B:C,2,FALSE)</f>
        <v>西藏自治区</v>
      </c>
      <c r="F11496">
        <f t="shared" si="359"/>
        <v>5401</v>
      </c>
      <c r="G11496" t="str">
        <f>IF(F11496&gt;10000,"省直辖县市",VLOOKUP(F11496,'Regionalism Code'!H:I,2,FALSE))</f>
        <v>拉萨市</v>
      </c>
      <c r="H11496" s="7">
        <v>100.064098201752</v>
      </c>
      <c r="I11496" s="7">
        <v>89.1290574486473</v>
      </c>
      <c r="J11496" s="7">
        <v>121.5898124572</v>
      </c>
      <c r="K11496" s="7">
        <v>67.6240904348389</v>
      </c>
      <c r="L11496" s="7">
        <v>91.0355080756087</v>
      </c>
      <c r="M11496" s="7">
        <v>77.3968656453846</v>
      </c>
      <c r="N11496" s="7">
        <v>140.050988555761</v>
      </c>
      <c r="O11496" s="7">
        <v>138.485118812926</v>
      </c>
      <c r="P11496" s="7">
        <v>110.993104489443</v>
      </c>
      <c r="Q11496" s="7">
        <v>97.0619067714942</v>
      </c>
    </row>
    <row r="11497" spans="1:17">
      <c r="A11497" s="6">
        <v>2018</v>
      </c>
      <c r="B11497" t="s">
        <v>2776</v>
      </c>
      <c r="C11497">
        <v>540125</v>
      </c>
      <c r="D11497">
        <f t="shared" si="358"/>
        <v>54</v>
      </c>
      <c r="E11497" t="str">
        <f>VLOOKUP(D11497,'Regionalism Code'!B:C,2,FALSE)</f>
        <v>西藏自治区</v>
      </c>
      <c r="F11497">
        <f t="shared" si="359"/>
        <v>5401</v>
      </c>
      <c r="G11497" t="str">
        <f>IF(F11497&gt;10000,"省直辖县市",VLOOKUP(F11497,'Regionalism Code'!H:I,2,FALSE))</f>
        <v>拉萨市</v>
      </c>
      <c r="H11497" s="7">
        <v>116.763261729854</v>
      </c>
      <c r="I11497" s="7">
        <v>104.487276406875</v>
      </c>
      <c r="J11497" s="7">
        <v>144.01082970652</v>
      </c>
      <c r="K11497" s="7">
        <v>95.9709956802041</v>
      </c>
      <c r="L11497" s="7">
        <v>114.906360181123</v>
      </c>
      <c r="M11497" s="7">
        <v>90.7806047547349</v>
      </c>
      <c r="N11497" s="7">
        <v>156.641620550113</v>
      </c>
      <c r="O11497" s="7">
        <v>166.311432942293</v>
      </c>
      <c r="P11497" s="7">
        <v>128.312195080347</v>
      </c>
      <c r="Q11497" s="7">
        <v>107.792354168962</v>
      </c>
    </row>
    <row r="11498" spans="1:17">
      <c r="A11498" s="6">
        <v>2018</v>
      </c>
      <c r="B11498" t="s">
        <v>2777</v>
      </c>
      <c r="C11498">
        <v>540126</v>
      </c>
      <c r="D11498">
        <f t="shared" si="358"/>
        <v>54</v>
      </c>
      <c r="E11498" t="str">
        <f>VLOOKUP(D11498,'Regionalism Code'!B:C,2,FALSE)</f>
        <v>西藏自治区</v>
      </c>
      <c r="F11498">
        <f t="shared" si="359"/>
        <v>5401</v>
      </c>
      <c r="G11498" t="str">
        <f>IF(F11498&gt;10000,"省直辖县市",VLOOKUP(F11498,'Regionalism Code'!H:I,2,FALSE))</f>
        <v>拉萨市</v>
      </c>
      <c r="H11498" s="7">
        <v>102.787607858309</v>
      </c>
      <c r="I11498" s="7">
        <v>90.1736506812667</v>
      </c>
      <c r="J11498" s="7">
        <v>123.936642863185</v>
      </c>
      <c r="K11498" s="7">
        <v>68.8140120903391</v>
      </c>
      <c r="L11498" s="7">
        <v>91.5805122673807</v>
      </c>
      <c r="M11498" s="7">
        <v>79.7395692467251</v>
      </c>
      <c r="N11498" s="7">
        <v>144.504596014172</v>
      </c>
      <c r="O11498" s="7">
        <v>139.705713400144</v>
      </c>
      <c r="P11498" s="7">
        <v>115.730859970466</v>
      </c>
      <c r="Q11498" s="7">
        <v>106.013821744825</v>
      </c>
    </row>
    <row r="11499" spans="1:17">
      <c r="A11499" s="6">
        <v>2018</v>
      </c>
      <c r="B11499" t="s">
        <v>2778</v>
      </c>
      <c r="C11499">
        <v>540127</v>
      </c>
      <c r="D11499">
        <f t="shared" si="358"/>
        <v>54</v>
      </c>
      <c r="E11499" t="str">
        <f>VLOOKUP(D11499,'Regionalism Code'!B:C,2,FALSE)</f>
        <v>西藏自治区</v>
      </c>
      <c r="F11499">
        <f t="shared" si="359"/>
        <v>5401</v>
      </c>
      <c r="G11499" t="str">
        <f>IF(F11499&gt;10000,"省直辖县市",VLOOKUP(F11499,'Regionalism Code'!H:I,2,FALSE))</f>
        <v>拉萨市</v>
      </c>
      <c r="H11499" s="7">
        <v>100.918076703664</v>
      </c>
      <c r="I11499" s="7">
        <v>87.3154951642928</v>
      </c>
      <c r="J11499" s="7">
        <v>117.974297113988</v>
      </c>
      <c r="K11499" s="7">
        <v>67.5136379984842</v>
      </c>
      <c r="L11499" s="7">
        <v>81.4061242301025</v>
      </c>
      <c r="M11499" s="7">
        <v>74.5336151211821</v>
      </c>
      <c r="N11499" s="7">
        <v>141.775248858155</v>
      </c>
      <c r="O11499" s="7">
        <v>132.19887086458</v>
      </c>
      <c r="P11499" s="7">
        <v>111.808504680864</v>
      </c>
      <c r="Q11499" s="7">
        <v>114.845888429139</v>
      </c>
    </row>
    <row r="11500" spans="1:17">
      <c r="A11500" s="6">
        <v>2018</v>
      </c>
      <c r="B11500" t="s">
        <v>2779</v>
      </c>
      <c r="C11500">
        <v>540202</v>
      </c>
      <c r="D11500">
        <f t="shared" si="358"/>
        <v>54</v>
      </c>
      <c r="E11500" t="str">
        <f>VLOOKUP(D11500,'Regionalism Code'!B:C,2,FALSE)</f>
        <v>西藏自治区</v>
      </c>
      <c r="F11500">
        <f t="shared" si="359"/>
        <v>5402</v>
      </c>
      <c r="G11500" t="str">
        <f>IF(F11500&gt;10000,"省直辖县市",VLOOKUP(F11500,'Regionalism Code'!H:I,2,FALSE))</f>
        <v>日喀则市</v>
      </c>
      <c r="H11500" s="7">
        <v>102.384746759042</v>
      </c>
      <c r="I11500" s="7">
        <v>89.1717909428389</v>
      </c>
      <c r="J11500" s="7">
        <v>129.170154623534</v>
      </c>
      <c r="K11500" s="7">
        <v>76.8478201164205</v>
      </c>
      <c r="L11500" s="7">
        <v>118.731062891992</v>
      </c>
      <c r="M11500" s="7">
        <v>76.0657932704245</v>
      </c>
      <c r="N11500" s="7">
        <v>147.911812176822</v>
      </c>
      <c r="O11500" s="7">
        <v>141.644859124436</v>
      </c>
      <c r="P11500" s="7">
        <v>107.754990251781</v>
      </c>
      <c r="Q11500" s="7">
        <v>97.3466376904412</v>
      </c>
    </row>
    <row r="11501" spans="1:17">
      <c r="A11501" s="6">
        <v>2018</v>
      </c>
      <c r="B11501" t="s">
        <v>2780</v>
      </c>
      <c r="C11501">
        <v>540221</v>
      </c>
      <c r="D11501">
        <f t="shared" si="358"/>
        <v>54</v>
      </c>
      <c r="E11501" t="str">
        <f>VLOOKUP(D11501,'Regionalism Code'!B:C,2,FALSE)</f>
        <v>西藏自治区</v>
      </c>
      <c r="F11501">
        <f t="shared" si="359"/>
        <v>5402</v>
      </c>
      <c r="G11501" t="str">
        <f>IF(F11501&gt;10000,"省直辖县市",VLOOKUP(F11501,'Regionalism Code'!H:I,2,FALSE))</f>
        <v>日喀则市</v>
      </c>
      <c r="H11501" s="7">
        <v>87.0489144535171</v>
      </c>
      <c r="I11501" s="7">
        <v>69.0412847302512</v>
      </c>
      <c r="J11501" s="7">
        <v>107.029283843164</v>
      </c>
      <c r="K11501" s="7">
        <v>63.2667069306566</v>
      </c>
      <c r="L11501" s="7">
        <v>113.823416319551</v>
      </c>
      <c r="M11501" s="7">
        <v>61.3528566285206</v>
      </c>
      <c r="N11501" s="7">
        <v>112.204568181292</v>
      </c>
      <c r="O11501" s="7">
        <v>114.705312895835</v>
      </c>
      <c r="P11501" s="7">
        <v>101.910084107589</v>
      </c>
      <c r="Q11501" s="7">
        <v>110.207628626608</v>
      </c>
    </row>
    <row r="11502" spans="1:17">
      <c r="A11502" s="6">
        <v>2018</v>
      </c>
      <c r="B11502" t="s">
        <v>2781</v>
      </c>
      <c r="C11502">
        <v>540222</v>
      </c>
      <c r="D11502">
        <f t="shared" si="358"/>
        <v>54</v>
      </c>
      <c r="E11502" t="str">
        <f>VLOOKUP(D11502,'Regionalism Code'!B:C,2,FALSE)</f>
        <v>西藏自治区</v>
      </c>
      <c r="F11502">
        <f t="shared" si="359"/>
        <v>5402</v>
      </c>
      <c r="G11502" t="str">
        <f>IF(F11502&gt;10000,"省直辖县市",VLOOKUP(F11502,'Regionalism Code'!H:I,2,FALSE))</f>
        <v>日喀则市</v>
      </c>
      <c r="H11502" s="7">
        <v>91.7704323780362</v>
      </c>
      <c r="I11502" s="7">
        <v>75.6991157763129</v>
      </c>
      <c r="J11502" s="7">
        <v>114.397105315343</v>
      </c>
      <c r="K11502" s="7">
        <v>69.9815735988641</v>
      </c>
      <c r="L11502" s="7">
        <v>109.416887587867</v>
      </c>
      <c r="M11502" s="7">
        <v>68.4149668085433</v>
      </c>
      <c r="N11502" s="7">
        <v>129.192341189122</v>
      </c>
      <c r="O11502" s="7">
        <v>124.297363653126</v>
      </c>
      <c r="P11502" s="7">
        <v>96.0309696293706</v>
      </c>
      <c r="Q11502" s="7">
        <v>103.727010889339</v>
      </c>
    </row>
    <row r="11503" spans="1:17">
      <c r="A11503" s="6">
        <v>2018</v>
      </c>
      <c r="B11503" t="s">
        <v>2782</v>
      </c>
      <c r="C11503">
        <v>540223</v>
      </c>
      <c r="D11503">
        <f t="shared" si="358"/>
        <v>54</v>
      </c>
      <c r="E11503" t="str">
        <f>VLOOKUP(D11503,'Regionalism Code'!B:C,2,FALSE)</f>
        <v>西藏自治区</v>
      </c>
      <c r="F11503">
        <f t="shared" si="359"/>
        <v>5402</v>
      </c>
      <c r="G11503" t="str">
        <f>IF(F11503&gt;10000,"省直辖县市",VLOOKUP(F11503,'Regionalism Code'!H:I,2,FALSE))</f>
        <v>日喀则市</v>
      </c>
      <c r="H11503" s="7">
        <v>96.6311628487082</v>
      </c>
      <c r="I11503" s="7">
        <v>71.0023471528537</v>
      </c>
      <c r="J11503" s="7">
        <v>120.665052584874</v>
      </c>
      <c r="K11503" s="7">
        <v>70.2990248797213</v>
      </c>
      <c r="L11503" s="7">
        <v>109.514215329582</v>
      </c>
      <c r="M11503" s="7">
        <v>78.8116438237975</v>
      </c>
      <c r="N11503" s="7">
        <v>138.194594943501</v>
      </c>
      <c r="O11503" s="7">
        <v>132.187834674538</v>
      </c>
      <c r="P11503" s="7">
        <v>99.0165705140025</v>
      </c>
      <c r="Q11503" s="7">
        <v>137.589599106307</v>
      </c>
    </row>
    <row r="11504" spans="1:17">
      <c r="A11504" s="6">
        <v>2018</v>
      </c>
      <c r="B11504" t="s">
        <v>2783</v>
      </c>
      <c r="C11504">
        <v>540224</v>
      </c>
      <c r="D11504">
        <f t="shared" si="358"/>
        <v>54</v>
      </c>
      <c r="E11504" t="str">
        <f>VLOOKUP(D11504,'Regionalism Code'!B:C,2,FALSE)</f>
        <v>西藏自治区</v>
      </c>
      <c r="F11504">
        <f t="shared" si="359"/>
        <v>5402</v>
      </c>
      <c r="G11504" t="str">
        <f>IF(F11504&gt;10000,"省直辖县市",VLOOKUP(F11504,'Regionalism Code'!H:I,2,FALSE))</f>
        <v>日喀则市</v>
      </c>
      <c r="H11504" s="7">
        <v>79.1458708873047</v>
      </c>
      <c r="I11504" s="7">
        <v>72.8679336898613</v>
      </c>
      <c r="J11504" s="7">
        <v>103.906154902264</v>
      </c>
      <c r="K11504" s="7">
        <v>69.291705340694</v>
      </c>
      <c r="L11504" s="7">
        <v>105.775871981266</v>
      </c>
      <c r="M11504" s="7">
        <v>76.1625933624459</v>
      </c>
      <c r="N11504" s="7">
        <v>104.909714885921</v>
      </c>
      <c r="O11504" s="7">
        <v>111.573623581218</v>
      </c>
      <c r="P11504" s="7">
        <v>101.699516663773</v>
      </c>
      <c r="Q11504" s="7">
        <v>54.8869993216398</v>
      </c>
    </row>
    <row r="11505" spans="1:17">
      <c r="A11505" s="6">
        <v>2018</v>
      </c>
      <c r="B11505" t="s">
        <v>2784</v>
      </c>
      <c r="C11505">
        <v>540225</v>
      </c>
      <c r="D11505">
        <f t="shared" si="358"/>
        <v>54</v>
      </c>
      <c r="E11505" t="str">
        <f>VLOOKUP(D11505,'Regionalism Code'!B:C,2,FALSE)</f>
        <v>西藏自治区</v>
      </c>
      <c r="F11505">
        <f t="shared" si="359"/>
        <v>5402</v>
      </c>
      <c r="G11505" t="str">
        <f>IF(F11505&gt;10000,"省直辖县市",VLOOKUP(F11505,'Regionalism Code'!H:I,2,FALSE))</f>
        <v>日喀则市</v>
      </c>
      <c r="H11505" s="7">
        <v>91.3324356673738</v>
      </c>
      <c r="I11505" s="7">
        <v>73.9851039123301</v>
      </c>
      <c r="J11505" s="7">
        <v>120.018426501399</v>
      </c>
      <c r="K11505" s="7">
        <v>72.2438594063388</v>
      </c>
      <c r="L11505" s="7">
        <v>116.759152018051</v>
      </c>
      <c r="M11505" s="7">
        <v>69.3229447589503</v>
      </c>
      <c r="N11505" s="7">
        <v>132.100645712381</v>
      </c>
      <c r="O11505" s="7">
        <v>131.869479195485</v>
      </c>
      <c r="P11505" s="7">
        <v>102.689484764121</v>
      </c>
      <c r="Q11505" s="7">
        <v>96.4916277774199</v>
      </c>
    </row>
    <row r="11506" spans="1:17">
      <c r="A11506" s="6">
        <v>2018</v>
      </c>
      <c r="B11506" t="s">
        <v>2785</v>
      </c>
      <c r="C11506">
        <v>540226</v>
      </c>
      <c r="D11506">
        <f t="shared" si="358"/>
        <v>54</v>
      </c>
      <c r="E11506" t="str">
        <f>VLOOKUP(D11506,'Regionalism Code'!B:C,2,FALSE)</f>
        <v>西藏自治区</v>
      </c>
      <c r="F11506">
        <f t="shared" si="359"/>
        <v>5402</v>
      </c>
      <c r="G11506" t="str">
        <f>IF(F11506&gt;10000,"省直辖县市",VLOOKUP(F11506,'Regionalism Code'!H:I,2,FALSE))</f>
        <v>日喀则市</v>
      </c>
      <c r="H11506" s="7">
        <v>91.7463099079284</v>
      </c>
      <c r="I11506" s="7">
        <v>70.9797593318922</v>
      </c>
      <c r="J11506" s="7">
        <v>115.166583068864</v>
      </c>
      <c r="K11506" s="7">
        <v>67.7181620752707</v>
      </c>
      <c r="L11506" s="7">
        <v>111.026489257038</v>
      </c>
      <c r="M11506" s="7">
        <v>66.7161437161835</v>
      </c>
      <c r="N11506" s="7">
        <v>129.344264510018</v>
      </c>
      <c r="O11506" s="7">
        <v>125.280040322568</v>
      </c>
      <c r="P11506" s="7">
        <v>99.0563332027886</v>
      </c>
      <c r="Q11506" s="7">
        <v>117.764370742359</v>
      </c>
    </row>
    <row r="11507" spans="1:17">
      <c r="A11507" s="6">
        <v>2018</v>
      </c>
      <c r="B11507" t="s">
        <v>2786</v>
      </c>
      <c r="C11507">
        <v>540227</v>
      </c>
      <c r="D11507">
        <f t="shared" si="358"/>
        <v>54</v>
      </c>
      <c r="E11507" t="str">
        <f>VLOOKUP(D11507,'Regionalism Code'!B:C,2,FALSE)</f>
        <v>西藏自治区</v>
      </c>
      <c r="F11507">
        <f t="shared" si="359"/>
        <v>5402</v>
      </c>
      <c r="G11507" t="str">
        <f>IF(F11507&gt;10000,"省直辖县市",VLOOKUP(F11507,'Regionalism Code'!H:I,2,FALSE))</f>
        <v>日喀则市</v>
      </c>
      <c r="H11507" s="7">
        <v>92.709008087702</v>
      </c>
      <c r="I11507" s="7">
        <v>72.3268042027939</v>
      </c>
      <c r="J11507" s="7">
        <v>113.860236662047</v>
      </c>
      <c r="K11507" s="7">
        <v>62.6368407842105</v>
      </c>
      <c r="L11507" s="7">
        <v>115.142964473176</v>
      </c>
      <c r="M11507" s="7">
        <v>72.9392148005439</v>
      </c>
      <c r="N11507" s="7">
        <v>119.411438121402</v>
      </c>
      <c r="O11507" s="7">
        <v>125.315130439948</v>
      </c>
      <c r="P11507" s="7">
        <v>102.328950077463</v>
      </c>
      <c r="Q11507" s="7">
        <v>121.581234810127</v>
      </c>
    </row>
    <row r="11508" spans="1:17">
      <c r="A11508" s="6">
        <v>2018</v>
      </c>
      <c r="B11508" t="s">
        <v>2787</v>
      </c>
      <c r="C11508">
        <v>540228</v>
      </c>
      <c r="D11508">
        <f t="shared" si="358"/>
        <v>54</v>
      </c>
      <c r="E11508" t="str">
        <f>VLOOKUP(D11508,'Regionalism Code'!B:C,2,FALSE)</f>
        <v>西藏自治区</v>
      </c>
      <c r="F11508">
        <f t="shared" si="359"/>
        <v>5402</v>
      </c>
      <c r="G11508" t="str">
        <f>IF(F11508&gt;10000,"省直辖县市",VLOOKUP(F11508,'Regionalism Code'!H:I,2,FALSE))</f>
        <v>日喀则市</v>
      </c>
      <c r="H11508" s="7">
        <v>82.6083141448118</v>
      </c>
      <c r="I11508" s="7">
        <v>70.6183904280765</v>
      </c>
      <c r="J11508" s="7">
        <v>101.091687981522</v>
      </c>
      <c r="K11508" s="7">
        <v>60.8163666638799</v>
      </c>
      <c r="L11508" s="7">
        <v>109.603353783447</v>
      </c>
      <c r="M11508" s="7">
        <v>72.5271623038837</v>
      </c>
      <c r="N11508" s="7">
        <v>97.1055594233519</v>
      </c>
      <c r="O11508" s="7">
        <v>110.462952602623</v>
      </c>
      <c r="P11508" s="7">
        <v>97.2225915627351</v>
      </c>
      <c r="Q11508" s="7">
        <v>88.6166737420441</v>
      </c>
    </row>
    <row r="11509" spans="1:17">
      <c r="A11509" s="6">
        <v>2018</v>
      </c>
      <c r="B11509" t="s">
        <v>2789</v>
      </c>
      <c r="C11509">
        <v>540230</v>
      </c>
      <c r="D11509">
        <f t="shared" si="358"/>
        <v>54</v>
      </c>
      <c r="E11509" t="str">
        <f>VLOOKUP(D11509,'Regionalism Code'!B:C,2,FALSE)</f>
        <v>西藏自治区</v>
      </c>
      <c r="F11509">
        <f t="shared" si="359"/>
        <v>5402</v>
      </c>
      <c r="G11509" t="str">
        <f>IF(F11509&gt;10000,"省直辖县市",VLOOKUP(F11509,'Regionalism Code'!H:I,2,FALSE))</f>
        <v>日喀则市</v>
      </c>
      <c r="H11509" s="7">
        <v>86.4930115003148</v>
      </c>
      <c r="I11509" s="7">
        <v>71.1506747654945</v>
      </c>
      <c r="J11509" s="7">
        <v>110.308253905323</v>
      </c>
      <c r="K11509" s="7">
        <v>72.297069582594</v>
      </c>
      <c r="L11509" s="7">
        <v>107.863809934657</v>
      </c>
      <c r="M11509" s="7">
        <v>77.7309814825909</v>
      </c>
      <c r="N11509" s="7">
        <v>118.650431795126</v>
      </c>
      <c r="O11509" s="7">
        <v>123.406704421059</v>
      </c>
      <c r="P11509" s="7">
        <v>80.5619896748077</v>
      </c>
      <c r="Q11509" s="7">
        <v>93.882369418562</v>
      </c>
    </row>
    <row r="11510" spans="1:17">
      <c r="A11510" s="6">
        <v>2018</v>
      </c>
      <c r="B11510" t="s">
        <v>2790</v>
      </c>
      <c r="C11510">
        <v>540231</v>
      </c>
      <c r="D11510">
        <f t="shared" si="358"/>
        <v>54</v>
      </c>
      <c r="E11510" t="str">
        <f>VLOOKUP(D11510,'Regionalism Code'!B:C,2,FALSE)</f>
        <v>西藏自治区</v>
      </c>
      <c r="F11510">
        <f t="shared" si="359"/>
        <v>5402</v>
      </c>
      <c r="G11510" t="str">
        <f>IF(F11510&gt;10000,"省直辖县市",VLOOKUP(F11510,'Regionalism Code'!H:I,2,FALSE))</f>
        <v>日喀则市</v>
      </c>
      <c r="H11510" s="7">
        <v>100.596921444806</v>
      </c>
      <c r="I11510" s="7">
        <v>77.2079256078625</v>
      </c>
      <c r="J11510" s="7">
        <v>130.908743980958</v>
      </c>
      <c r="K11510" s="7">
        <v>79.6916010375498</v>
      </c>
      <c r="L11510" s="7">
        <v>114.698514831214</v>
      </c>
      <c r="M11510" s="7">
        <v>82.910191718336</v>
      </c>
      <c r="N11510" s="7">
        <v>151.988453067581</v>
      </c>
      <c r="O11510" s="7">
        <v>145.711309305497</v>
      </c>
      <c r="P11510" s="7">
        <v>100.258542213123</v>
      </c>
      <c r="Q11510" s="7">
        <v>122.751756792083</v>
      </c>
    </row>
    <row r="11511" spans="1:17">
      <c r="A11511" s="6">
        <v>2018</v>
      </c>
      <c r="B11511" t="s">
        <v>2791</v>
      </c>
      <c r="C11511">
        <v>540232</v>
      </c>
      <c r="D11511">
        <f t="shared" si="358"/>
        <v>54</v>
      </c>
      <c r="E11511" t="str">
        <f>VLOOKUP(D11511,'Regionalism Code'!B:C,2,FALSE)</f>
        <v>西藏自治区</v>
      </c>
      <c r="F11511">
        <f t="shared" si="359"/>
        <v>5402</v>
      </c>
      <c r="G11511" t="str">
        <f>IF(F11511&gt;10000,"省直辖县市",VLOOKUP(F11511,'Regionalism Code'!H:I,2,FALSE))</f>
        <v>日喀则市</v>
      </c>
      <c r="H11511" s="7">
        <v>98.9601647062178</v>
      </c>
      <c r="I11511" s="7">
        <v>76.30243847788</v>
      </c>
      <c r="J11511" s="7">
        <v>124.454126076659</v>
      </c>
      <c r="K11511" s="7">
        <v>80.6329057663873</v>
      </c>
      <c r="L11511" s="7">
        <v>118.049422096614</v>
      </c>
      <c r="M11511" s="7">
        <v>73.899503794959</v>
      </c>
      <c r="N11511" s="7">
        <v>133.446053518885</v>
      </c>
      <c r="O11511" s="7">
        <v>140.961957679545</v>
      </c>
      <c r="P11511" s="7">
        <v>100.331141617056</v>
      </c>
      <c r="Q11511" s="7">
        <v>127.455076486625</v>
      </c>
    </row>
    <row r="11512" spans="1:17">
      <c r="A11512" s="6">
        <v>2018</v>
      </c>
      <c r="B11512" t="s">
        <v>2792</v>
      </c>
      <c r="C11512">
        <v>540233</v>
      </c>
      <c r="D11512">
        <f t="shared" si="358"/>
        <v>54</v>
      </c>
      <c r="E11512" t="str">
        <f>VLOOKUP(D11512,'Regionalism Code'!B:C,2,FALSE)</f>
        <v>西藏自治区</v>
      </c>
      <c r="F11512">
        <f t="shared" si="359"/>
        <v>5402</v>
      </c>
      <c r="G11512" t="str">
        <f>IF(F11512&gt;10000,"省直辖县市",VLOOKUP(F11512,'Regionalism Code'!H:I,2,FALSE))</f>
        <v>日喀则市</v>
      </c>
      <c r="H11512" s="7">
        <v>106.282242677512</v>
      </c>
      <c r="I11512" s="7">
        <v>87.6543903203952</v>
      </c>
      <c r="J11512" s="7">
        <v>137.182907996771</v>
      </c>
      <c r="K11512" s="7">
        <v>96.0227461695081</v>
      </c>
      <c r="L11512" s="7">
        <v>112.010855263532</v>
      </c>
      <c r="M11512" s="7">
        <v>86.6898306303104</v>
      </c>
      <c r="N11512" s="7">
        <v>157.565804187317</v>
      </c>
      <c r="O11512" s="7">
        <v>155.00474518701</v>
      </c>
      <c r="P11512" s="7">
        <v>108.312353167844</v>
      </c>
      <c r="Q11512" s="7">
        <v>111.646192375489</v>
      </c>
    </row>
    <row r="11513" spans="1:17">
      <c r="A11513" s="6">
        <v>2018</v>
      </c>
      <c r="B11513" t="s">
        <v>2793</v>
      </c>
      <c r="C11513">
        <v>540234</v>
      </c>
      <c r="D11513">
        <f t="shared" si="358"/>
        <v>54</v>
      </c>
      <c r="E11513" t="str">
        <f>VLOOKUP(D11513,'Regionalism Code'!B:C,2,FALSE)</f>
        <v>西藏自治区</v>
      </c>
      <c r="F11513">
        <f t="shared" si="359"/>
        <v>5402</v>
      </c>
      <c r="G11513" t="str">
        <f>IF(F11513&gt;10000,"省直辖县市",VLOOKUP(F11513,'Regionalism Code'!H:I,2,FALSE))</f>
        <v>日喀则市</v>
      </c>
      <c r="H11513" s="7">
        <v>108.938517596727</v>
      </c>
      <c r="I11513" s="7">
        <v>85.6099824522035</v>
      </c>
      <c r="J11513" s="7">
        <v>138.94818268894</v>
      </c>
      <c r="K11513" s="7">
        <v>86.4386041770883</v>
      </c>
      <c r="L11513" s="7">
        <v>109.596700944652</v>
      </c>
      <c r="M11513" s="7">
        <v>88.765331727023</v>
      </c>
      <c r="N11513" s="7">
        <v>186.25517906115</v>
      </c>
      <c r="O11513" s="7">
        <v>143.079381824768</v>
      </c>
      <c r="P11513" s="7">
        <v>106.379303574833</v>
      </c>
      <c r="Q11513" s="7">
        <v>131.443291117279</v>
      </c>
    </row>
    <row r="11514" spans="1:17">
      <c r="A11514" s="6">
        <v>2018</v>
      </c>
      <c r="B11514" t="s">
        <v>2794</v>
      </c>
      <c r="C11514">
        <v>540235</v>
      </c>
      <c r="D11514">
        <f t="shared" si="358"/>
        <v>54</v>
      </c>
      <c r="E11514" t="str">
        <f>VLOOKUP(D11514,'Regionalism Code'!B:C,2,FALSE)</f>
        <v>西藏自治区</v>
      </c>
      <c r="F11514">
        <f t="shared" si="359"/>
        <v>5402</v>
      </c>
      <c r="G11514" t="str">
        <f>IF(F11514&gt;10000,"省直辖县市",VLOOKUP(F11514,'Regionalism Code'!H:I,2,FALSE))</f>
        <v>日喀则市</v>
      </c>
      <c r="H11514" s="7">
        <v>99.9414273234362</v>
      </c>
      <c r="I11514" s="7">
        <v>76.2645434212335</v>
      </c>
      <c r="J11514" s="7">
        <v>124.445292683589</v>
      </c>
      <c r="K11514" s="7">
        <v>77.2559603200877</v>
      </c>
      <c r="L11514" s="7">
        <v>110.332583625478</v>
      </c>
      <c r="M11514" s="7">
        <v>81.2187908301959</v>
      </c>
      <c r="N11514" s="7">
        <v>144.752025393758</v>
      </c>
      <c r="O11514" s="7">
        <v>135.320901053211</v>
      </c>
      <c r="P11514" s="7">
        <v>102.566347882257</v>
      </c>
      <c r="Q11514" s="7">
        <v>133.600801202948</v>
      </c>
    </row>
    <row r="11515" spans="1:17">
      <c r="A11515" s="6">
        <v>2018</v>
      </c>
      <c r="B11515" t="s">
        <v>2795</v>
      </c>
      <c r="C11515">
        <v>540236</v>
      </c>
      <c r="D11515">
        <f t="shared" si="358"/>
        <v>54</v>
      </c>
      <c r="E11515" t="str">
        <f>VLOOKUP(D11515,'Regionalism Code'!B:C,2,FALSE)</f>
        <v>西藏自治区</v>
      </c>
      <c r="F11515">
        <f t="shared" si="359"/>
        <v>5402</v>
      </c>
      <c r="G11515" t="str">
        <f>IF(F11515&gt;10000,"省直辖县市",VLOOKUP(F11515,'Regionalism Code'!H:I,2,FALSE))</f>
        <v>日喀则市</v>
      </c>
      <c r="H11515" s="7">
        <v>97.6338008736404</v>
      </c>
      <c r="I11515" s="7">
        <v>79.2914119850098</v>
      </c>
      <c r="J11515" s="7">
        <v>121.193476804397</v>
      </c>
      <c r="K11515" s="7">
        <v>81.3171370035883</v>
      </c>
      <c r="L11515" s="7">
        <v>112.836268744277</v>
      </c>
      <c r="M11515" s="7">
        <v>80.755228342744</v>
      </c>
      <c r="N11515" s="7">
        <v>119.476796468547</v>
      </c>
      <c r="O11515" s="7">
        <v>142.251255113376</v>
      </c>
      <c r="P11515" s="7">
        <v>101.399145449189</v>
      </c>
      <c r="Q11515" s="7">
        <v>115.394365319884</v>
      </c>
    </row>
    <row r="11516" spans="1:17">
      <c r="A11516" s="6">
        <v>2018</v>
      </c>
      <c r="B11516" t="s">
        <v>2796</v>
      </c>
      <c r="C11516">
        <v>540237</v>
      </c>
      <c r="D11516">
        <f t="shared" si="358"/>
        <v>54</v>
      </c>
      <c r="E11516" t="str">
        <f>VLOOKUP(D11516,'Regionalism Code'!B:C,2,FALSE)</f>
        <v>西藏自治区</v>
      </c>
      <c r="F11516">
        <f t="shared" si="359"/>
        <v>5402</v>
      </c>
      <c r="G11516" t="str">
        <f>IF(F11516&gt;10000,"省直辖县市",VLOOKUP(F11516,'Regionalism Code'!H:I,2,FALSE))</f>
        <v>日喀则市</v>
      </c>
      <c r="H11516" s="7">
        <v>94.5517352982944</v>
      </c>
      <c r="I11516" s="7">
        <v>82.0571595343815</v>
      </c>
      <c r="J11516" s="7">
        <v>117.622712625523</v>
      </c>
      <c r="K11516" s="7">
        <v>82.6856541637822</v>
      </c>
      <c r="L11516" s="7">
        <v>112.325431715881</v>
      </c>
      <c r="M11516" s="7">
        <v>83.8070705015509</v>
      </c>
      <c r="N11516" s="7">
        <v>119.738048170942</v>
      </c>
      <c r="O11516" s="7">
        <v>131.279177495107</v>
      </c>
      <c r="P11516" s="7">
        <v>105.255249097033</v>
      </c>
      <c r="Q11516" s="7">
        <v>93.8907765308502</v>
      </c>
    </row>
    <row r="11517" spans="1:17">
      <c r="A11517" s="6">
        <v>2018</v>
      </c>
      <c r="B11517" t="s">
        <v>2797</v>
      </c>
      <c r="C11517">
        <v>540302</v>
      </c>
      <c r="D11517">
        <f t="shared" si="358"/>
        <v>54</v>
      </c>
      <c r="E11517" t="str">
        <f>VLOOKUP(D11517,'Regionalism Code'!B:C,2,FALSE)</f>
        <v>西藏自治区</v>
      </c>
      <c r="F11517">
        <f t="shared" si="359"/>
        <v>5403</v>
      </c>
      <c r="G11517" t="str">
        <f>IF(F11517&gt;10000,"省直辖县市",VLOOKUP(F11517,'Regionalism Code'!H:I,2,FALSE))</f>
        <v>昌都市</v>
      </c>
      <c r="H11517" s="7">
        <v>107.83204048977</v>
      </c>
      <c r="I11517" s="7">
        <v>92.7517909028096</v>
      </c>
      <c r="J11517" s="7">
        <v>133.316664939472</v>
      </c>
      <c r="K11517" s="7">
        <v>78.3069843509343</v>
      </c>
      <c r="L11517" s="7">
        <v>107.584864970704</v>
      </c>
      <c r="M11517" s="7">
        <v>82.3390690511296</v>
      </c>
      <c r="N11517" s="7">
        <v>157.829079790639</v>
      </c>
      <c r="O11517" s="7">
        <v>147.453077204705</v>
      </c>
      <c r="P11517" s="7">
        <v>115.266644369491</v>
      </c>
      <c r="Q11517" s="7">
        <v>111.323765636273</v>
      </c>
    </row>
    <row r="11518" spans="1:17">
      <c r="A11518" s="6">
        <v>2018</v>
      </c>
      <c r="B11518" t="s">
        <v>2808</v>
      </c>
      <c r="C11518">
        <v>542221</v>
      </c>
      <c r="D11518">
        <f t="shared" si="358"/>
        <v>54</v>
      </c>
      <c r="E11518" t="str">
        <f>VLOOKUP(D11518,'Regionalism Code'!B:C,2,FALSE)</f>
        <v>西藏自治区</v>
      </c>
      <c r="F11518">
        <f t="shared" si="359"/>
        <v>5422</v>
      </c>
      <c r="G11518" t="str">
        <f>IF(F11518&gt;10000,"省直辖县市",VLOOKUP(F11518,'Regionalism Code'!H:I,2,FALSE))</f>
        <v>山南地区</v>
      </c>
      <c r="H11518" s="7">
        <v>110.432735391998</v>
      </c>
      <c r="I11518" s="7">
        <v>100.084319558107</v>
      </c>
      <c r="J11518" s="7">
        <v>127.116701278938</v>
      </c>
      <c r="K11518" s="7">
        <v>70.8438122531927</v>
      </c>
      <c r="L11518" s="7">
        <v>102.899883360422</v>
      </c>
      <c r="M11518" s="7">
        <v>78.4725111190556</v>
      </c>
      <c r="N11518" s="7">
        <v>150.407748532072</v>
      </c>
      <c r="O11518" s="7">
        <v>139.678189381975</v>
      </c>
      <c r="P11518" s="7">
        <v>114.740860889285</v>
      </c>
      <c r="Q11518" s="7">
        <v>114.292376107294</v>
      </c>
    </row>
    <row r="11519" spans="1:17">
      <c r="A11519" s="6">
        <v>2018</v>
      </c>
      <c r="B11519" t="s">
        <v>2809</v>
      </c>
      <c r="C11519">
        <v>542222</v>
      </c>
      <c r="D11519">
        <f t="shared" si="358"/>
        <v>54</v>
      </c>
      <c r="E11519" t="str">
        <f>VLOOKUP(D11519,'Regionalism Code'!B:C,2,FALSE)</f>
        <v>西藏自治区</v>
      </c>
      <c r="F11519">
        <f t="shared" si="359"/>
        <v>5422</v>
      </c>
      <c r="G11519" t="str">
        <f>IF(F11519&gt;10000,"省直辖县市",VLOOKUP(F11519,'Regionalism Code'!H:I,2,FALSE))</f>
        <v>山南地区</v>
      </c>
      <c r="H11519" s="7">
        <v>93.372622941262</v>
      </c>
      <c r="I11519" s="7">
        <v>80.4078788466517</v>
      </c>
      <c r="J11519" s="7">
        <v>107.857929253368</v>
      </c>
      <c r="K11519" s="7">
        <v>53.0514869269061</v>
      </c>
      <c r="L11519" s="7">
        <v>98.2303057551423</v>
      </c>
      <c r="M11519" s="7">
        <v>63.6037650769511</v>
      </c>
      <c r="N11519" s="7">
        <v>122.323586951031</v>
      </c>
      <c r="O11519" s="7">
        <v>120.668397116239</v>
      </c>
      <c r="P11519" s="7">
        <v>89.9395966177282</v>
      </c>
      <c r="Q11519" s="7">
        <v>109.865602531759</v>
      </c>
    </row>
    <row r="11520" spans="1:17">
      <c r="A11520" s="6">
        <v>2018</v>
      </c>
      <c r="B11520" t="s">
        <v>2810</v>
      </c>
      <c r="C11520">
        <v>542223</v>
      </c>
      <c r="D11520">
        <f t="shared" si="358"/>
        <v>54</v>
      </c>
      <c r="E11520" t="str">
        <f>VLOOKUP(D11520,'Regionalism Code'!B:C,2,FALSE)</f>
        <v>西藏自治区</v>
      </c>
      <c r="F11520">
        <f t="shared" si="359"/>
        <v>5422</v>
      </c>
      <c r="G11520" t="str">
        <f>IF(F11520&gt;10000,"省直辖县市",VLOOKUP(F11520,'Regionalism Code'!H:I,2,FALSE))</f>
        <v>山南地区</v>
      </c>
      <c r="H11520" s="7">
        <v>99.5457477459714</v>
      </c>
      <c r="I11520" s="7">
        <v>83.2157015103413</v>
      </c>
      <c r="J11520" s="7">
        <v>134.575002699476</v>
      </c>
      <c r="K11520" s="7">
        <v>82.8969397901017</v>
      </c>
      <c r="L11520" s="7">
        <v>101.71970880891</v>
      </c>
      <c r="M11520" s="7">
        <v>85.9999364752813</v>
      </c>
      <c r="N11520" s="7">
        <v>164.903671454232</v>
      </c>
      <c r="O11520" s="7">
        <v>146.840078726949</v>
      </c>
      <c r="P11520" s="7">
        <v>117.514937892944</v>
      </c>
      <c r="Q11520" s="7">
        <v>89.8196686595258</v>
      </c>
    </row>
    <row r="11521" spans="1:17">
      <c r="A11521" s="6">
        <v>2018</v>
      </c>
      <c r="B11521" t="s">
        <v>2811</v>
      </c>
      <c r="C11521">
        <v>542224</v>
      </c>
      <c r="D11521">
        <f t="shared" si="358"/>
        <v>54</v>
      </c>
      <c r="E11521" t="str">
        <f>VLOOKUP(D11521,'Regionalism Code'!B:C,2,FALSE)</f>
        <v>西藏自治区</v>
      </c>
      <c r="F11521">
        <f t="shared" si="359"/>
        <v>5422</v>
      </c>
      <c r="G11521" t="str">
        <f>IF(F11521&gt;10000,"省直辖县市",VLOOKUP(F11521,'Regionalism Code'!H:I,2,FALSE))</f>
        <v>山南地区</v>
      </c>
      <c r="H11521" s="7">
        <v>94.522978128107</v>
      </c>
      <c r="I11521" s="7">
        <v>85.6706940457834</v>
      </c>
      <c r="J11521" s="7">
        <v>120.04733901215</v>
      </c>
      <c r="K11521" s="7">
        <v>67.6355326334509</v>
      </c>
      <c r="L11521" s="7">
        <v>103.540591606075</v>
      </c>
      <c r="M11521" s="7">
        <v>82.3110243815574</v>
      </c>
      <c r="N11521" s="7">
        <v>152.342085892003</v>
      </c>
      <c r="O11521" s="7">
        <v>122.143656938734</v>
      </c>
      <c r="P11521" s="7">
        <v>104.231142135199</v>
      </c>
      <c r="Q11521" s="7">
        <v>77.377047613595</v>
      </c>
    </row>
    <row r="11522" spans="1:17">
      <c r="A11522" s="6">
        <v>2018</v>
      </c>
      <c r="B11522" t="s">
        <v>2812</v>
      </c>
      <c r="C11522">
        <v>542225</v>
      </c>
      <c r="D11522">
        <f t="shared" ref="D11522:D11585" si="360">INT(C11522/10000)</f>
        <v>54</v>
      </c>
      <c r="E11522" t="str">
        <f>VLOOKUP(D11522,'Regionalism Code'!B:C,2,FALSE)</f>
        <v>西藏自治区</v>
      </c>
      <c r="F11522">
        <f t="shared" ref="F11522:F11585" si="361">IF(OR(D11522=11,D11522=12,D11522=31,D11522=50),D11522*100,IF(MID(C11522,3,1)="9",C11522,INT(C11522/100)))</f>
        <v>5422</v>
      </c>
      <c r="G11522" t="str">
        <f>IF(F11522&gt;10000,"省直辖县市",VLOOKUP(F11522,'Regionalism Code'!H:I,2,FALSE))</f>
        <v>山南地区</v>
      </c>
      <c r="H11522" s="7">
        <v>93.30217569916</v>
      </c>
      <c r="I11522" s="7">
        <v>79.108251428049</v>
      </c>
      <c r="J11522" s="7">
        <v>111.99369874906</v>
      </c>
      <c r="K11522" s="7">
        <v>53.0008956155219</v>
      </c>
      <c r="L11522" s="7">
        <v>99.3255586603078</v>
      </c>
      <c r="M11522" s="7">
        <v>69.9665138856916</v>
      </c>
      <c r="N11522" s="7">
        <v>142.5113068641</v>
      </c>
      <c r="O11522" s="7">
        <v>112.636934973862</v>
      </c>
      <c r="P11522" s="7">
        <v>105.566375293838</v>
      </c>
      <c r="Q11522" s="7">
        <v>106.210521145206</v>
      </c>
    </row>
    <row r="11523" spans="1:17">
      <c r="A11523" s="6">
        <v>2018</v>
      </c>
      <c r="B11523" t="s">
        <v>2813</v>
      </c>
      <c r="C11523">
        <v>542226</v>
      </c>
      <c r="D11523">
        <f t="shared" si="360"/>
        <v>54</v>
      </c>
      <c r="E11523" t="str">
        <f>VLOOKUP(D11523,'Regionalism Code'!B:C,2,FALSE)</f>
        <v>西藏自治区</v>
      </c>
      <c r="F11523">
        <f t="shared" si="361"/>
        <v>5422</v>
      </c>
      <c r="G11523" t="str">
        <f>IF(F11523&gt;10000,"省直辖县市",VLOOKUP(F11523,'Regionalism Code'!H:I,2,FALSE))</f>
        <v>山南地区</v>
      </c>
      <c r="H11523" s="7">
        <v>99.4627225744788</v>
      </c>
      <c r="I11523" s="7">
        <v>83.5750095405952</v>
      </c>
      <c r="J11523" s="7">
        <v>123.093256059322</v>
      </c>
      <c r="K11523" s="7">
        <v>69.9968688716787</v>
      </c>
      <c r="L11523" s="7">
        <v>93.7096787902013</v>
      </c>
      <c r="M11523" s="7">
        <v>79.0559890342903</v>
      </c>
      <c r="N11523" s="7">
        <v>159.576089961843</v>
      </c>
      <c r="O11523" s="7">
        <v>130.860215584797</v>
      </c>
      <c r="P11523" s="7">
        <v>100.024813241855</v>
      </c>
      <c r="Q11523" s="7">
        <v>108.989342533974</v>
      </c>
    </row>
    <row r="11524" spans="1:17">
      <c r="A11524" s="6">
        <v>2018</v>
      </c>
      <c r="B11524" t="s">
        <v>2815</v>
      </c>
      <c r="C11524">
        <v>542228</v>
      </c>
      <c r="D11524">
        <f t="shared" si="360"/>
        <v>54</v>
      </c>
      <c r="E11524" t="str">
        <f>VLOOKUP(D11524,'Regionalism Code'!B:C,2,FALSE)</f>
        <v>西藏自治区</v>
      </c>
      <c r="F11524">
        <f t="shared" si="361"/>
        <v>5422</v>
      </c>
      <c r="G11524" t="str">
        <f>IF(F11524&gt;10000,"省直辖县市",VLOOKUP(F11524,'Regionalism Code'!H:I,2,FALSE))</f>
        <v>山南地区</v>
      </c>
      <c r="H11524" s="7">
        <v>92.7302044400063</v>
      </c>
      <c r="I11524" s="7">
        <v>82.8550995276381</v>
      </c>
      <c r="J11524" s="7">
        <v>102.118199349391</v>
      </c>
      <c r="K11524" s="7">
        <v>65.3665839582142</v>
      </c>
      <c r="L11524" s="7">
        <v>87.2087444799022</v>
      </c>
      <c r="M11524" s="7">
        <v>75.8428805821973</v>
      </c>
      <c r="N11524" s="7">
        <v>102.401938959106</v>
      </c>
      <c r="O11524" s="7">
        <v>117.024096290201</v>
      </c>
      <c r="P11524" s="7">
        <v>100.771824910796</v>
      </c>
      <c r="Q11524" s="7">
        <v>108.28383126363</v>
      </c>
    </row>
    <row r="11525" spans="1:17">
      <c r="A11525" s="6">
        <v>2018</v>
      </c>
      <c r="B11525" t="s">
        <v>2816</v>
      </c>
      <c r="C11525">
        <v>542229</v>
      </c>
      <c r="D11525">
        <f t="shared" si="360"/>
        <v>54</v>
      </c>
      <c r="E11525" t="str">
        <f>VLOOKUP(D11525,'Regionalism Code'!B:C,2,FALSE)</f>
        <v>西藏自治区</v>
      </c>
      <c r="F11525">
        <f t="shared" si="361"/>
        <v>5422</v>
      </c>
      <c r="G11525" t="str">
        <f>IF(F11525&gt;10000,"省直辖县市",VLOOKUP(F11525,'Regionalism Code'!H:I,2,FALSE))</f>
        <v>山南地区</v>
      </c>
      <c r="H11525" s="7">
        <v>101.590980679578</v>
      </c>
      <c r="I11525" s="7">
        <v>87.1519298863342</v>
      </c>
      <c r="J11525" s="7">
        <v>126.654566667008</v>
      </c>
      <c r="K11525" s="7">
        <v>65.789032545909</v>
      </c>
      <c r="L11525" s="7">
        <v>95.6232756021898</v>
      </c>
      <c r="M11525" s="7">
        <v>80.3482999951543</v>
      </c>
      <c r="N11525" s="7">
        <v>165.027055400988</v>
      </c>
      <c r="O11525" s="7">
        <v>132.901385160449</v>
      </c>
      <c r="P11525" s="7">
        <v>112.025298481085</v>
      </c>
      <c r="Q11525" s="7">
        <v>103.730190161419</v>
      </c>
    </row>
    <row r="11526" spans="1:17">
      <c r="A11526" s="6">
        <v>2018</v>
      </c>
      <c r="B11526" t="s">
        <v>2817</v>
      </c>
      <c r="C11526">
        <v>542231</v>
      </c>
      <c r="D11526">
        <f t="shared" si="360"/>
        <v>54</v>
      </c>
      <c r="E11526" t="str">
        <f>VLOOKUP(D11526,'Regionalism Code'!B:C,2,FALSE)</f>
        <v>西藏自治区</v>
      </c>
      <c r="F11526">
        <f t="shared" si="361"/>
        <v>5422</v>
      </c>
      <c r="G11526" t="str">
        <f>IF(F11526&gt;10000,"省直辖县市",VLOOKUP(F11526,'Regionalism Code'!H:I,2,FALSE))</f>
        <v>山南地区</v>
      </c>
      <c r="H11526" s="7">
        <v>99.0591699268554</v>
      </c>
      <c r="I11526" s="7">
        <v>84.4560903530109</v>
      </c>
      <c r="J11526" s="7">
        <v>123.82623851327</v>
      </c>
      <c r="K11526" s="7">
        <v>75.3365570976645</v>
      </c>
      <c r="L11526" s="7">
        <v>96.0829977698373</v>
      </c>
      <c r="M11526" s="7">
        <v>86.7390775493743</v>
      </c>
      <c r="N11526" s="7">
        <v>152.734285483054</v>
      </c>
      <c r="O11526" s="7">
        <v>131.891128207125</v>
      </c>
      <c r="P11526" s="7">
        <v>109.487840574752</v>
      </c>
      <c r="Q11526" s="7">
        <v>102.278663704361</v>
      </c>
    </row>
    <row r="11527" spans="1:17">
      <c r="A11527" s="6">
        <v>2018</v>
      </c>
      <c r="B11527" t="s">
        <v>2818</v>
      </c>
      <c r="C11527">
        <v>542232</v>
      </c>
      <c r="D11527">
        <f t="shared" si="360"/>
        <v>54</v>
      </c>
      <c r="E11527" t="str">
        <f>VLOOKUP(D11527,'Regionalism Code'!B:C,2,FALSE)</f>
        <v>西藏自治区</v>
      </c>
      <c r="F11527">
        <f t="shared" si="361"/>
        <v>5422</v>
      </c>
      <c r="G11527" t="str">
        <f>IF(F11527&gt;10000,"省直辖县市",VLOOKUP(F11527,'Regionalism Code'!H:I,2,FALSE))</f>
        <v>山南地区</v>
      </c>
      <c r="H11527" s="7">
        <v>97.7448565474104</v>
      </c>
      <c r="I11527" s="7">
        <v>88.4843046833207</v>
      </c>
      <c r="J11527" s="7">
        <v>120.024037392278</v>
      </c>
      <c r="K11527" s="7">
        <v>78.8674288174039</v>
      </c>
      <c r="L11527" s="7">
        <v>95.0481071397648</v>
      </c>
      <c r="M11527" s="7">
        <v>80.2870219906994</v>
      </c>
      <c r="N11527" s="7">
        <v>133.41046628092</v>
      </c>
      <c r="O11527" s="7">
        <v>136.196676237639</v>
      </c>
      <c r="P11527" s="7">
        <v>107.669153439907</v>
      </c>
      <c r="Q11527" s="7">
        <v>87.8442219632413</v>
      </c>
    </row>
    <row r="11528" spans="1:17">
      <c r="A11528" s="6">
        <v>2018</v>
      </c>
      <c r="B11528" t="s">
        <v>2819</v>
      </c>
      <c r="C11528">
        <v>542233</v>
      </c>
      <c r="D11528">
        <f t="shared" si="360"/>
        <v>54</v>
      </c>
      <c r="E11528" t="str">
        <f>VLOOKUP(D11528,'Regionalism Code'!B:C,2,FALSE)</f>
        <v>西藏自治区</v>
      </c>
      <c r="F11528">
        <f t="shared" si="361"/>
        <v>5422</v>
      </c>
      <c r="G11528" t="str">
        <f>IF(F11528&gt;10000,"省直辖县市",VLOOKUP(F11528,'Regionalism Code'!H:I,2,FALSE))</f>
        <v>山南地区</v>
      </c>
      <c r="H11528" s="7">
        <v>95.5684436255248</v>
      </c>
      <c r="I11528" s="7">
        <v>75.0943863347775</v>
      </c>
      <c r="J11528" s="7">
        <v>121.519063308538</v>
      </c>
      <c r="K11528" s="7">
        <v>58.0255757565958</v>
      </c>
      <c r="L11528" s="7">
        <v>85.7737651141158</v>
      </c>
      <c r="M11528" s="7">
        <v>77.7350580431617</v>
      </c>
      <c r="N11528" s="7">
        <v>167.726446838871</v>
      </c>
      <c r="O11528" s="7">
        <v>125.408563801203</v>
      </c>
      <c r="P11528" s="7">
        <v>103.341427628432</v>
      </c>
      <c r="Q11528" s="7">
        <v>116.022890559981</v>
      </c>
    </row>
    <row r="11529" spans="1:17">
      <c r="A11529" s="6">
        <v>2018</v>
      </c>
      <c r="B11529" t="s">
        <v>2831</v>
      </c>
      <c r="C11529">
        <v>542521</v>
      </c>
      <c r="D11529">
        <f t="shared" si="360"/>
        <v>54</v>
      </c>
      <c r="E11529" t="str">
        <f>VLOOKUP(D11529,'Regionalism Code'!B:C,2,FALSE)</f>
        <v>西藏自治区</v>
      </c>
      <c r="F11529">
        <f t="shared" si="361"/>
        <v>5425</v>
      </c>
      <c r="G11529" t="str">
        <f>IF(F11529&gt;10000,"省直辖县市",VLOOKUP(F11529,'Regionalism Code'!H:I,2,FALSE))</f>
        <v>阿里地区</v>
      </c>
      <c r="H11529" s="7">
        <v>104.59028881448</v>
      </c>
      <c r="I11529" s="7">
        <v>92.5924041741158</v>
      </c>
      <c r="J11529" s="7">
        <v>126.104026193949</v>
      </c>
      <c r="K11529" s="7">
        <v>70.6947304556993</v>
      </c>
      <c r="L11529" s="7">
        <v>95.6808292701556</v>
      </c>
      <c r="M11529" s="7">
        <v>79.2492396325216</v>
      </c>
      <c r="N11529" s="7">
        <v>135.939860365276</v>
      </c>
      <c r="O11529" s="7">
        <v>150.869033060067</v>
      </c>
      <c r="P11529" s="7">
        <v>109.158233966142</v>
      </c>
      <c r="Q11529" s="7">
        <v>105.119630274939</v>
      </c>
    </row>
    <row r="11530" spans="1:17">
      <c r="A11530" s="6">
        <v>2018</v>
      </c>
      <c r="B11530" t="s">
        <v>2832</v>
      </c>
      <c r="C11530">
        <v>542522</v>
      </c>
      <c r="D11530">
        <f t="shared" si="360"/>
        <v>54</v>
      </c>
      <c r="E11530" t="str">
        <f>VLOOKUP(D11530,'Regionalism Code'!B:C,2,FALSE)</f>
        <v>西藏自治区</v>
      </c>
      <c r="F11530">
        <f t="shared" si="361"/>
        <v>5425</v>
      </c>
      <c r="G11530" t="str">
        <f>IF(F11530&gt;10000,"省直辖县市",VLOOKUP(F11530,'Regionalism Code'!H:I,2,FALSE))</f>
        <v>阿里地区</v>
      </c>
      <c r="H11530" s="7">
        <v>102.187286125551</v>
      </c>
      <c r="I11530" s="7">
        <v>91.6351285240232</v>
      </c>
      <c r="J11530" s="7">
        <v>120.899187206324</v>
      </c>
      <c r="K11530" s="7">
        <v>67.4172373073724</v>
      </c>
      <c r="L11530" s="7">
        <v>94.3230769495886</v>
      </c>
      <c r="M11530" s="7">
        <v>76.0069575534045</v>
      </c>
      <c r="N11530" s="7">
        <v>140.522717670965</v>
      </c>
      <c r="O11530" s="7">
        <v>137.831050231496</v>
      </c>
      <c r="P11530" s="7">
        <v>101.201904688225</v>
      </c>
      <c r="Q11530" s="7">
        <v>103.034094908292</v>
      </c>
    </row>
    <row r="11531" spans="1:17">
      <c r="A11531" s="6">
        <v>2018</v>
      </c>
      <c r="B11531" t="s">
        <v>2833</v>
      </c>
      <c r="C11531">
        <v>542523</v>
      </c>
      <c r="D11531">
        <f t="shared" si="360"/>
        <v>54</v>
      </c>
      <c r="E11531" t="str">
        <f>VLOOKUP(D11531,'Regionalism Code'!B:C,2,FALSE)</f>
        <v>西藏自治区</v>
      </c>
      <c r="F11531">
        <f t="shared" si="361"/>
        <v>5425</v>
      </c>
      <c r="G11531" t="str">
        <f>IF(F11531&gt;10000,"省直辖县市",VLOOKUP(F11531,'Regionalism Code'!H:I,2,FALSE))</f>
        <v>阿里地区</v>
      </c>
      <c r="H11531" s="7">
        <v>111.065902557471</v>
      </c>
      <c r="I11531" s="7">
        <v>98.0709280423837</v>
      </c>
      <c r="J11531" s="7">
        <v>134.526180164569</v>
      </c>
      <c r="K11531" s="7">
        <v>77.8481731231511</v>
      </c>
      <c r="L11531" s="7">
        <v>100.870369054866</v>
      </c>
      <c r="M11531" s="7">
        <v>82.33500012269</v>
      </c>
      <c r="N11531" s="7">
        <v>165.658366301226</v>
      </c>
      <c r="O11531" s="7">
        <v>147.418375965399</v>
      </c>
      <c r="P11531" s="7">
        <v>118.7818661725</v>
      </c>
      <c r="Q11531" s="7">
        <v>111.350842093074</v>
      </c>
    </row>
    <row r="11532" spans="1:17">
      <c r="A11532" s="6">
        <v>2018</v>
      </c>
      <c r="B11532" t="s">
        <v>2834</v>
      </c>
      <c r="C11532">
        <v>542524</v>
      </c>
      <c r="D11532">
        <f t="shared" si="360"/>
        <v>54</v>
      </c>
      <c r="E11532" t="str">
        <f>VLOOKUP(D11532,'Regionalism Code'!B:C,2,FALSE)</f>
        <v>西藏自治区</v>
      </c>
      <c r="F11532">
        <f t="shared" si="361"/>
        <v>5425</v>
      </c>
      <c r="G11532" t="str">
        <f>IF(F11532&gt;10000,"省直辖县市",VLOOKUP(F11532,'Regionalism Code'!H:I,2,FALSE))</f>
        <v>阿里地区</v>
      </c>
      <c r="H11532" s="7">
        <v>105.438193521205</v>
      </c>
      <c r="I11532" s="7">
        <v>91.5719077709509</v>
      </c>
      <c r="J11532" s="7">
        <v>123.828189618058</v>
      </c>
      <c r="K11532" s="7">
        <v>71.2506582520246</v>
      </c>
      <c r="L11532" s="7">
        <v>90.0342055037686</v>
      </c>
      <c r="M11532" s="7">
        <v>82.9377631392586</v>
      </c>
      <c r="N11532" s="7">
        <v>148.560635508869</v>
      </c>
      <c r="O11532" s="7">
        <v>138.567181776218</v>
      </c>
      <c r="P11532" s="7">
        <v>108.267293837233</v>
      </c>
      <c r="Q11532" s="7">
        <v>117.813347080794</v>
      </c>
    </row>
    <row r="11533" spans="1:17">
      <c r="A11533" s="6">
        <v>2018</v>
      </c>
      <c r="B11533" t="s">
        <v>2835</v>
      </c>
      <c r="C11533">
        <v>542525</v>
      </c>
      <c r="D11533">
        <f t="shared" si="360"/>
        <v>54</v>
      </c>
      <c r="E11533" t="str">
        <f>VLOOKUP(D11533,'Regionalism Code'!B:C,2,FALSE)</f>
        <v>西藏自治区</v>
      </c>
      <c r="F11533">
        <f t="shared" si="361"/>
        <v>5425</v>
      </c>
      <c r="G11533" t="str">
        <f>IF(F11533&gt;10000,"省直辖县市",VLOOKUP(F11533,'Regionalism Code'!H:I,2,FALSE))</f>
        <v>阿里地区</v>
      </c>
      <c r="H11533" s="7">
        <v>94.5809816457284</v>
      </c>
      <c r="I11533" s="7">
        <v>82.827947574661</v>
      </c>
      <c r="J11533" s="7">
        <v>111.877549232838</v>
      </c>
      <c r="K11533" s="7">
        <v>55.6909010213906</v>
      </c>
      <c r="L11533" s="7">
        <v>99.0528878190893</v>
      </c>
      <c r="M11533" s="7">
        <v>70.1888047839926</v>
      </c>
      <c r="N11533" s="7">
        <v>117.786336578208</v>
      </c>
      <c r="O11533" s="7">
        <v>127.664837842949</v>
      </c>
      <c r="P11533" s="7">
        <v>107.960509244962</v>
      </c>
      <c r="Q11533" s="7">
        <v>101.964483140265</v>
      </c>
    </row>
    <row r="11534" spans="1:17">
      <c r="A11534" s="6">
        <v>2018</v>
      </c>
      <c r="B11534" t="s">
        <v>2836</v>
      </c>
      <c r="C11534">
        <v>542526</v>
      </c>
      <c r="D11534">
        <f t="shared" si="360"/>
        <v>54</v>
      </c>
      <c r="E11534" t="str">
        <f>VLOOKUP(D11534,'Regionalism Code'!B:C,2,FALSE)</f>
        <v>西藏自治区</v>
      </c>
      <c r="F11534">
        <f t="shared" si="361"/>
        <v>5425</v>
      </c>
      <c r="G11534" t="str">
        <f>IF(F11534&gt;10000,"省直辖县市",VLOOKUP(F11534,'Regionalism Code'!H:I,2,FALSE))</f>
        <v>阿里地区</v>
      </c>
      <c r="H11534" s="7">
        <v>97.0340418459712</v>
      </c>
      <c r="I11534" s="7">
        <v>85.5427254351697</v>
      </c>
      <c r="J11534" s="7">
        <v>111.586912067242</v>
      </c>
      <c r="K11534" s="7">
        <v>56.1582626152603</v>
      </c>
      <c r="L11534" s="7">
        <v>93.5265518712577</v>
      </c>
      <c r="M11534" s="7">
        <v>61.7560886502643</v>
      </c>
      <c r="N11534" s="7">
        <v>124.489436040342</v>
      </c>
      <c r="O11534" s="7">
        <v>126.470799407142</v>
      </c>
      <c r="P11534" s="7">
        <v>106.865363604412</v>
      </c>
      <c r="Q11534" s="7">
        <v>108.539238565726</v>
      </c>
    </row>
    <row r="11535" spans="1:17">
      <c r="A11535" s="6">
        <v>2018</v>
      </c>
      <c r="B11535" t="s">
        <v>2837</v>
      </c>
      <c r="C11535">
        <v>542527</v>
      </c>
      <c r="D11535">
        <f t="shared" si="360"/>
        <v>54</v>
      </c>
      <c r="E11535" t="str">
        <f>VLOOKUP(D11535,'Regionalism Code'!B:C,2,FALSE)</f>
        <v>西藏自治区</v>
      </c>
      <c r="F11535">
        <f t="shared" si="361"/>
        <v>5425</v>
      </c>
      <c r="G11535" t="str">
        <f>IF(F11535&gt;10000,"省直辖县市",VLOOKUP(F11535,'Regionalism Code'!H:I,2,FALSE))</f>
        <v>阿里地区</v>
      </c>
      <c r="H11535" s="7">
        <v>95.4494440254037</v>
      </c>
      <c r="I11535" s="7">
        <v>82.66537392654</v>
      </c>
      <c r="J11535" s="7">
        <v>111.713710242125</v>
      </c>
      <c r="K11535" s="7">
        <v>50.4826315971041</v>
      </c>
      <c r="L11535" s="7">
        <v>94.5606633104412</v>
      </c>
      <c r="M11535" s="7">
        <v>56.8570285535808</v>
      </c>
      <c r="N11535" s="7">
        <v>138.682721872906</v>
      </c>
      <c r="O11535" s="7">
        <v>119.120483649731</v>
      </c>
      <c r="P11535" s="7">
        <v>104.64066143244</v>
      </c>
      <c r="Q11535" s="7">
        <v>108.11331665281</v>
      </c>
    </row>
    <row r="11536" spans="1:17">
      <c r="A11536" s="6">
        <v>2018</v>
      </c>
      <c r="B11536" t="s">
        <v>2838</v>
      </c>
      <c r="C11536">
        <v>542621</v>
      </c>
      <c r="D11536">
        <f t="shared" si="360"/>
        <v>54</v>
      </c>
      <c r="E11536" t="str">
        <f>VLOOKUP(D11536,'Regionalism Code'!B:C,2,FALSE)</f>
        <v>西藏自治区</v>
      </c>
      <c r="F11536">
        <f t="shared" si="361"/>
        <v>5426</v>
      </c>
      <c r="G11536" t="str">
        <f>IF(F11536&gt;10000,"省直辖县市",VLOOKUP(F11536,'Regionalism Code'!H:I,2,FALSE))</f>
        <v>林芝地区</v>
      </c>
      <c r="H11536" s="7">
        <v>113.779509298723</v>
      </c>
      <c r="I11536" s="7">
        <v>103.556339269863</v>
      </c>
      <c r="J11536" s="7">
        <v>135.096294959469</v>
      </c>
      <c r="K11536" s="7">
        <v>82.1761549248514</v>
      </c>
      <c r="L11536" s="7">
        <v>106.516208119016</v>
      </c>
      <c r="M11536" s="7">
        <v>85.3322253876291</v>
      </c>
      <c r="N11536" s="7">
        <v>162.809116010864</v>
      </c>
      <c r="O11536" s="7">
        <v>147.099677260594</v>
      </c>
      <c r="P11536" s="7">
        <v>120.045835174607</v>
      </c>
      <c r="Q11536" s="7">
        <v>108.807228699966</v>
      </c>
    </row>
    <row r="11537" spans="1:17">
      <c r="A11537" s="6">
        <v>2018</v>
      </c>
      <c r="B11537" t="s">
        <v>689</v>
      </c>
      <c r="C11537">
        <v>610102</v>
      </c>
      <c r="D11537">
        <f t="shared" si="360"/>
        <v>61</v>
      </c>
      <c r="E11537" t="str">
        <f>VLOOKUP(D11537,'Regionalism Code'!B:C,2,FALSE)</f>
        <v>陕西省</v>
      </c>
      <c r="F11537">
        <f t="shared" si="361"/>
        <v>6101</v>
      </c>
      <c r="G11537" t="str">
        <f>IF(F11537&gt;10000,"省直辖县市",VLOOKUP(F11537,'Regionalism Code'!H:I,2,FALSE))</f>
        <v>西安市</v>
      </c>
      <c r="H11537" s="7">
        <v>119.359061698049</v>
      </c>
      <c r="I11537" s="7">
        <v>103.177393873486</v>
      </c>
      <c r="J11537" s="7">
        <v>149.908827449995</v>
      </c>
      <c r="K11537" s="7">
        <v>100.068902903548</v>
      </c>
      <c r="L11537" s="7">
        <v>113.414338036434</v>
      </c>
      <c r="M11537" s="7">
        <v>92.1959844689152</v>
      </c>
      <c r="N11537" s="7">
        <v>162.601844257495</v>
      </c>
      <c r="O11537" s="7">
        <v>177.034000767616</v>
      </c>
      <c r="P11537" s="7">
        <v>131.056482482623</v>
      </c>
      <c r="Q11537" s="7">
        <v>117.284192818671</v>
      </c>
    </row>
    <row r="11538" spans="1:17">
      <c r="A11538" s="6">
        <v>2018</v>
      </c>
      <c r="B11538" t="s">
        <v>2845</v>
      </c>
      <c r="C11538">
        <v>610103</v>
      </c>
      <c r="D11538">
        <f t="shared" si="360"/>
        <v>61</v>
      </c>
      <c r="E11538" t="str">
        <f>VLOOKUP(D11538,'Regionalism Code'!B:C,2,FALSE)</f>
        <v>陕西省</v>
      </c>
      <c r="F11538">
        <f t="shared" si="361"/>
        <v>6101</v>
      </c>
      <c r="G11538" t="str">
        <f>IF(F11538&gt;10000,"省直辖县市",VLOOKUP(F11538,'Regionalism Code'!H:I,2,FALSE))</f>
        <v>西安市</v>
      </c>
      <c r="H11538" s="7">
        <v>123.178433258131</v>
      </c>
      <c r="I11538" s="7">
        <v>107.131272057827</v>
      </c>
      <c r="J11538" s="7">
        <v>156.337055085967</v>
      </c>
      <c r="K11538" s="7">
        <v>105.277065550067</v>
      </c>
      <c r="L11538" s="7">
        <v>123.006803602649</v>
      </c>
      <c r="M11538" s="7">
        <v>93.0892901852885</v>
      </c>
      <c r="N11538" s="7">
        <v>167.323185561854</v>
      </c>
      <c r="O11538" s="7">
        <v>184.888757489327</v>
      </c>
      <c r="P11538" s="7">
        <v>135.335505955788</v>
      </c>
      <c r="Q11538" s="7">
        <v>115.91895523607</v>
      </c>
    </row>
    <row r="11539" spans="1:17">
      <c r="A11539" s="6">
        <v>2018</v>
      </c>
      <c r="B11539" t="s">
        <v>2846</v>
      </c>
      <c r="C11539">
        <v>610104</v>
      </c>
      <c r="D11539">
        <f t="shared" si="360"/>
        <v>61</v>
      </c>
      <c r="E11539" t="str">
        <f>VLOOKUP(D11539,'Regionalism Code'!B:C,2,FALSE)</f>
        <v>陕西省</v>
      </c>
      <c r="F11539">
        <f t="shared" si="361"/>
        <v>6101</v>
      </c>
      <c r="G11539" t="str">
        <f>IF(F11539&gt;10000,"省直辖县市",VLOOKUP(F11539,'Regionalism Code'!H:I,2,FALSE))</f>
        <v>西安市</v>
      </c>
      <c r="H11539" s="7">
        <v>121.462153120597</v>
      </c>
      <c r="I11539" s="7">
        <v>106.602272732889</v>
      </c>
      <c r="J11539" s="7">
        <v>153.030701118229</v>
      </c>
      <c r="K11539" s="7">
        <v>101.558250521557</v>
      </c>
      <c r="L11539" s="7">
        <v>122.867998605522</v>
      </c>
      <c r="M11539" s="7">
        <v>89.7798308052831</v>
      </c>
      <c r="N11539" s="7">
        <v>161.335891523755</v>
      </c>
      <c r="O11539" s="7">
        <v>181.542720193126</v>
      </c>
      <c r="P11539" s="7">
        <v>134.005025586992</v>
      </c>
      <c r="Q11539" s="7">
        <v>113.171605232733</v>
      </c>
    </row>
    <row r="11540" spans="1:17">
      <c r="A11540" s="6">
        <v>2018</v>
      </c>
      <c r="B11540" t="s">
        <v>2847</v>
      </c>
      <c r="C11540">
        <v>610111</v>
      </c>
      <c r="D11540">
        <f t="shared" si="360"/>
        <v>61</v>
      </c>
      <c r="E11540" t="str">
        <f>VLOOKUP(D11540,'Regionalism Code'!B:C,2,FALSE)</f>
        <v>陕西省</v>
      </c>
      <c r="F11540">
        <f t="shared" si="361"/>
        <v>6101</v>
      </c>
      <c r="G11540" t="str">
        <f>IF(F11540&gt;10000,"省直辖县市",VLOOKUP(F11540,'Regionalism Code'!H:I,2,FALSE))</f>
        <v>西安市</v>
      </c>
      <c r="H11540" s="7">
        <v>117.614963307881</v>
      </c>
      <c r="I11540" s="7">
        <v>103.863341323591</v>
      </c>
      <c r="J11540" s="7">
        <v>140.131638045088</v>
      </c>
      <c r="K11540" s="7">
        <v>92.6073139717874</v>
      </c>
      <c r="L11540" s="7">
        <v>106.483019713798</v>
      </c>
      <c r="M11540" s="7">
        <v>81.4221796808535</v>
      </c>
      <c r="N11540" s="7">
        <v>151.053367311819</v>
      </c>
      <c r="O11540" s="7">
        <v>165.52677058078</v>
      </c>
      <c r="P11540" s="7">
        <v>127.398257714877</v>
      </c>
      <c r="Q11540" s="7">
        <v>122.113416120358</v>
      </c>
    </row>
    <row r="11541" spans="1:17">
      <c r="A11541" s="6">
        <v>2018</v>
      </c>
      <c r="B11541" t="s">
        <v>2848</v>
      </c>
      <c r="C11541">
        <v>610112</v>
      </c>
      <c r="D11541">
        <f t="shared" si="360"/>
        <v>61</v>
      </c>
      <c r="E11541" t="str">
        <f>VLOOKUP(D11541,'Regionalism Code'!B:C,2,FALSE)</f>
        <v>陕西省</v>
      </c>
      <c r="F11541">
        <f t="shared" si="361"/>
        <v>6101</v>
      </c>
      <c r="G11541" t="str">
        <f>IF(F11541&gt;10000,"省直辖县市",VLOOKUP(F11541,'Regionalism Code'!H:I,2,FALSE))</f>
        <v>西安市</v>
      </c>
      <c r="H11541" s="7">
        <v>123.470134034313</v>
      </c>
      <c r="I11541" s="7">
        <v>111.246673521173</v>
      </c>
      <c r="J11541" s="7">
        <v>150.709249003648</v>
      </c>
      <c r="K11541" s="7">
        <v>102.583166497528</v>
      </c>
      <c r="L11541" s="7">
        <v>122.293455376692</v>
      </c>
      <c r="M11541" s="7">
        <v>88.494893240457</v>
      </c>
      <c r="N11541" s="7">
        <v>154.033982652437</v>
      </c>
      <c r="O11541" s="7">
        <v>181.009725290687</v>
      </c>
      <c r="P11541" s="7">
        <v>132.42449614531</v>
      </c>
      <c r="Q11541" s="7">
        <v>114.341561323153</v>
      </c>
    </row>
    <row r="11542" spans="1:17">
      <c r="A11542" s="6">
        <v>2018</v>
      </c>
      <c r="B11542" t="s">
        <v>2849</v>
      </c>
      <c r="C11542">
        <v>610113</v>
      </c>
      <c r="D11542">
        <f t="shared" si="360"/>
        <v>61</v>
      </c>
      <c r="E11542" t="str">
        <f>VLOOKUP(D11542,'Regionalism Code'!B:C,2,FALSE)</f>
        <v>陕西省</v>
      </c>
      <c r="F11542">
        <f t="shared" si="361"/>
        <v>6101</v>
      </c>
      <c r="G11542" t="str">
        <f>IF(F11542&gt;10000,"省直辖县市",VLOOKUP(F11542,'Regionalism Code'!H:I,2,FALSE))</f>
        <v>西安市</v>
      </c>
      <c r="H11542" s="7">
        <v>124.925905994928</v>
      </c>
      <c r="I11542" s="7">
        <v>110.439810339031</v>
      </c>
      <c r="J11542" s="7">
        <v>156.119822429961</v>
      </c>
      <c r="K11542" s="7">
        <v>104.714463824685</v>
      </c>
      <c r="L11542" s="7">
        <v>124.9068006532</v>
      </c>
      <c r="M11542" s="7">
        <v>91.354261792249</v>
      </c>
      <c r="N11542" s="7">
        <v>165.013019316199</v>
      </c>
      <c r="O11542" s="7">
        <v>185.595752931227</v>
      </c>
      <c r="P11542" s="7">
        <v>134.568875080876</v>
      </c>
      <c r="Q11542" s="7">
        <v>116.082104204397</v>
      </c>
    </row>
    <row r="11543" spans="1:17">
      <c r="A11543" s="6">
        <v>2018</v>
      </c>
      <c r="B11543" t="s">
        <v>2850</v>
      </c>
      <c r="C11543">
        <v>610114</v>
      </c>
      <c r="D11543">
        <f t="shared" si="360"/>
        <v>61</v>
      </c>
      <c r="E11543" t="str">
        <f>VLOOKUP(D11543,'Regionalism Code'!B:C,2,FALSE)</f>
        <v>陕西省</v>
      </c>
      <c r="F11543">
        <f t="shared" si="361"/>
        <v>6101</v>
      </c>
      <c r="G11543" t="str">
        <f>IF(F11543&gt;10000,"省直辖县市",VLOOKUP(F11543,'Regionalism Code'!H:I,2,FALSE))</f>
        <v>西安市</v>
      </c>
      <c r="H11543" s="7">
        <v>110.240461553967</v>
      </c>
      <c r="I11543" s="7">
        <v>97.4220551895284</v>
      </c>
      <c r="J11543" s="7">
        <v>134.625447913379</v>
      </c>
      <c r="K11543" s="7">
        <v>82.455617476709</v>
      </c>
      <c r="L11543" s="7">
        <v>107.032692107081</v>
      </c>
      <c r="M11543" s="7">
        <v>83.8721701169531</v>
      </c>
      <c r="N11543" s="7">
        <v>157.705836928116</v>
      </c>
      <c r="O11543" s="7">
        <v>147.965431412232</v>
      </c>
      <c r="P11543" s="7">
        <v>124.766341065095</v>
      </c>
      <c r="Q11543" s="7">
        <v>108.261983482978</v>
      </c>
    </row>
    <row r="11544" spans="1:17">
      <c r="A11544" s="6">
        <v>2018</v>
      </c>
      <c r="B11544" t="s">
        <v>2851</v>
      </c>
      <c r="C11544">
        <v>610115</v>
      </c>
      <c r="D11544">
        <f t="shared" si="360"/>
        <v>61</v>
      </c>
      <c r="E11544" t="str">
        <f>VLOOKUP(D11544,'Regionalism Code'!B:C,2,FALSE)</f>
        <v>陕西省</v>
      </c>
      <c r="F11544">
        <f t="shared" si="361"/>
        <v>6101</v>
      </c>
      <c r="G11544" t="str">
        <f>IF(F11544&gt;10000,"省直辖县市",VLOOKUP(F11544,'Regionalism Code'!H:I,2,FALSE))</f>
        <v>西安市</v>
      </c>
      <c r="H11544" s="7">
        <v>106.455177168624</v>
      </c>
      <c r="I11544" s="7">
        <v>94.1546448545651</v>
      </c>
      <c r="J11544" s="7">
        <v>124.751000037639</v>
      </c>
      <c r="K11544" s="7">
        <v>76.3798577766258</v>
      </c>
      <c r="L11544" s="7">
        <v>90.9552540888573</v>
      </c>
      <c r="M11544" s="7">
        <v>73.3095676243063</v>
      </c>
      <c r="N11544" s="7">
        <v>142.380739309503</v>
      </c>
      <c r="O11544" s="7">
        <v>141.318253145867</v>
      </c>
      <c r="P11544" s="7">
        <v>124.845731189893</v>
      </c>
      <c r="Q11544" s="7">
        <v>113.831429980874</v>
      </c>
    </row>
    <row r="11545" spans="1:17">
      <c r="A11545" s="6">
        <v>2018</v>
      </c>
      <c r="B11545" t="s">
        <v>116</v>
      </c>
      <c r="C11545">
        <v>610116</v>
      </c>
      <c r="D11545">
        <f t="shared" si="360"/>
        <v>61</v>
      </c>
      <c r="E11545" t="str">
        <f>VLOOKUP(D11545,'Regionalism Code'!B:C,2,FALSE)</f>
        <v>陕西省</v>
      </c>
      <c r="F11545">
        <f t="shared" si="361"/>
        <v>6101</v>
      </c>
      <c r="G11545" t="str">
        <f>IF(F11545&gt;10000,"省直辖县市",VLOOKUP(F11545,'Regionalism Code'!H:I,2,FALSE))</f>
        <v>西安市</v>
      </c>
      <c r="H11545" s="7">
        <v>116.249237937452</v>
      </c>
      <c r="I11545" s="7">
        <v>104.004900487641</v>
      </c>
      <c r="J11545" s="7">
        <v>139.132330981048</v>
      </c>
      <c r="K11545" s="7">
        <v>92.8597059668256</v>
      </c>
      <c r="L11545" s="7">
        <v>112.225865229301</v>
      </c>
      <c r="M11545" s="7">
        <v>82.5164851012653</v>
      </c>
      <c r="N11545" s="7">
        <v>150.225693264873</v>
      </c>
      <c r="O11545" s="7">
        <v>160.414725667456</v>
      </c>
      <c r="P11545" s="7">
        <v>129.047262581261</v>
      </c>
      <c r="Q11545" s="7">
        <v>115.104739794298</v>
      </c>
    </row>
    <row r="11546" spans="1:17">
      <c r="A11546" s="6">
        <v>2018</v>
      </c>
      <c r="B11546" t="s">
        <v>2852</v>
      </c>
      <c r="C11546">
        <v>610117</v>
      </c>
      <c r="D11546">
        <f t="shared" si="360"/>
        <v>61</v>
      </c>
      <c r="E11546" t="str">
        <f>VLOOKUP(D11546,'Regionalism Code'!B:C,2,FALSE)</f>
        <v>陕西省</v>
      </c>
      <c r="F11546">
        <f t="shared" si="361"/>
        <v>6101</v>
      </c>
      <c r="G11546" t="str">
        <f>IF(F11546&gt;10000,"省直辖县市",VLOOKUP(F11546,'Regionalism Code'!H:I,2,FALSE))</f>
        <v>西安市</v>
      </c>
      <c r="H11546" s="7">
        <v>110.736526931841</v>
      </c>
      <c r="I11546" s="7">
        <v>96.3301343550333</v>
      </c>
      <c r="J11546" s="7">
        <v>137.740974599356</v>
      </c>
      <c r="K11546" s="7">
        <v>93.7263940583417</v>
      </c>
      <c r="L11546" s="7">
        <v>114.562988106986</v>
      </c>
      <c r="M11546" s="7">
        <v>85.4437705026202</v>
      </c>
      <c r="N11546" s="7">
        <v>151.630261207501</v>
      </c>
      <c r="O11546" s="7">
        <v>155.250154741232</v>
      </c>
      <c r="P11546" s="7">
        <v>125.417887872631</v>
      </c>
      <c r="Q11546" s="7">
        <v>109.24160638537</v>
      </c>
    </row>
    <row r="11547" spans="1:17">
      <c r="A11547" s="6">
        <v>2018</v>
      </c>
      <c r="B11547" t="s">
        <v>2853</v>
      </c>
      <c r="C11547">
        <v>610122</v>
      </c>
      <c r="D11547">
        <f t="shared" si="360"/>
        <v>61</v>
      </c>
      <c r="E11547" t="str">
        <f>VLOOKUP(D11547,'Regionalism Code'!B:C,2,FALSE)</f>
        <v>陕西省</v>
      </c>
      <c r="F11547">
        <f t="shared" si="361"/>
        <v>6101</v>
      </c>
      <c r="G11547" t="str">
        <f>IF(F11547&gt;10000,"省直辖县市",VLOOKUP(F11547,'Regionalism Code'!H:I,2,FALSE))</f>
        <v>西安市</v>
      </c>
      <c r="H11547" s="7">
        <v>97.1409162906844</v>
      </c>
      <c r="I11547" s="7">
        <v>84.8874592681425</v>
      </c>
      <c r="J11547" s="7">
        <v>112.977342847181</v>
      </c>
      <c r="K11547" s="7">
        <v>48.5551420593872</v>
      </c>
      <c r="L11547" s="7">
        <v>75.9084529662194</v>
      </c>
      <c r="M11547" s="7">
        <v>61.8711674417725</v>
      </c>
      <c r="N11547" s="7">
        <v>131.111566024178</v>
      </c>
      <c r="O11547" s="7">
        <v>128.439470448711</v>
      </c>
      <c r="P11547" s="7">
        <v>127.821792846951</v>
      </c>
      <c r="Q11547" s="7">
        <v>108.830269631032</v>
      </c>
    </row>
    <row r="11548" spans="1:17">
      <c r="A11548" s="6">
        <v>2018</v>
      </c>
      <c r="B11548" t="s">
        <v>2854</v>
      </c>
      <c r="C11548">
        <v>610124</v>
      </c>
      <c r="D11548">
        <f t="shared" si="360"/>
        <v>61</v>
      </c>
      <c r="E11548" t="str">
        <f>VLOOKUP(D11548,'Regionalism Code'!B:C,2,FALSE)</f>
        <v>陕西省</v>
      </c>
      <c r="F11548">
        <f t="shared" si="361"/>
        <v>6101</v>
      </c>
      <c r="G11548" t="str">
        <f>IF(F11548&gt;10000,"省直辖县市",VLOOKUP(F11548,'Regionalism Code'!H:I,2,FALSE))</f>
        <v>西安市</v>
      </c>
      <c r="H11548" s="7">
        <v>100.120432058467</v>
      </c>
      <c r="I11548" s="7">
        <v>88.1058457244131</v>
      </c>
      <c r="J11548" s="7">
        <v>115.694432595386</v>
      </c>
      <c r="K11548" s="7">
        <v>60.5779649118972</v>
      </c>
      <c r="L11548" s="7">
        <v>89.4408643946562</v>
      </c>
      <c r="M11548" s="7">
        <v>66.6417824515264</v>
      </c>
      <c r="N11548" s="7">
        <v>127.389756976575</v>
      </c>
      <c r="O11548" s="7">
        <v>133.369018597374</v>
      </c>
      <c r="P11548" s="7">
        <v>115.734204663712</v>
      </c>
      <c r="Q11548" s="7">
        <v>111.498090463778</v>
      </c>
    </row>
    <row r="11549" spans="1:17">
      <c r="A11549" s="6">
        <v>2018</v>
      </c>
      <c r="B11549" t="s">
        <v>2855</v>
      </c>
      <c r="C11549">
        <v>610125</v>
      </c>
      <c r="D11549">
        <f t="shared" si="360"/>
        <v>61</v>
      </c>
      <c r="E11549" t="str">
        <f>VLOOKUP(D11549,'Regionalism Code'!B:C,2,FALSE)</f>
        <v>陕西省</v>
      </c>
      <c r="F11549">
        <f t="shared" si="361"/>
        <v>6101</v>
      </c>
      <c r="G11549" t="str">
        <f>IF(F11549&gt;10000,"省直辖县市",VLOOKUP(F11549,'Regionalism Code'!H:I,2,FALSE))</f>
        <v>西安市</v>
      </c>
      <c r="H11549" s="7">
        <v>106.593849282857</v>
      </c>
      <c r="I11549" s="7">
        <v>96.0535701038044</v>
      </c>
      <c r="J11549" s="7">
        <v>121.530983608304</v>
      </c>
      <c r="K11549" s="7">
        <v>74.5722750387807</v>
      </c>
      <c r="L11549" s="7">
        <v>90.6700132532359</v>
      </c>
      <c r="M11549" s="7">
        <v>71.5165565558356</v>
      </c>
      <c r="N11549" s="7">
        <v>135.917995290058</v>
      </c>
      <c r="O11549" s="7">
        <v>138.179092438663</v>
      </c>
      <c r="P11549" s="7">
        <v>123.223582847974</v>
      </c>
      <c r="Q11549" s="7">
        <v>114.261053890716</v>
      </c>
    </row>
    <row r="11550" spans="1:17">
      <c r="A11550" s="6">
        <v>2018</v>
      </c>
      <c r="B11550" t="s">
        <v>2856</v>
      </c>
      <c r="C11550">
        <v>610202</v>
      </c>
      <c r="D11550">
        <f t="shared" si="360"/>
        <v>61</v>
      </c>
      <c r="E11550" t="str">
        <f>VLOOKUP(D11550,'Regionalism Code'!B:C,2,FALSE)</f>
        <v>陕西省</v>
      </c>
      <c r="F11550">
        <f t="shared" si="361"/>
        <v>6102</v>
      </c>
      <c r="G11550" t="str">
        <f>IF(F11550&gt;10000,"省直辖县市",VLOOKUP(F11550,'Regionalism Code'!H:I,2,FALSE))</f>
        <v>铜川市</v>
      </c>
      <c r="H11550" s="7">
        <v>103.918296888554</v>
      </c>
      <c r="I11550" s="7">
        <v>90.9391193804474</v>
      </c>
      <c r="J11550" s="7">
        <v>125.384805457878</v>
      </c>
      <c r="K11550" s="7">
        <v>70.9117282557051</v>
      </c>
      <c r="L11550" s="7">
        <v>102.204339606639</v>
      </c>
      <c r="M11550" s="7">
        <v>78.2748732640019</v>
      </c>
      <c r="N11550" s="7">
        <v>152.216552837367</v>
      </c>
      <c r="O11550" s="7">
        <v>134.086438764528</v>
      </c>
      <c r="P11550" s="7">
        <v>115.483921980427</v>
      </c>
      <c r="Q11550" s="7">
        <v>107.773631445963</v>
      </c>
    </row>
    <row r="11551" spans="1:17">
      <c r="A11551" s="6">
        <v>2018</v>
      </c>
      <c r="B11551" t="s">
        <v>2857</v>
      </c>
      <c r="C11551">
        <v>610203</v>
      </c>
      <c r="D11551">
        <f t="shared" si="360"/>
        <v>61</v>
      </c>
      <c r="E11551" t="str">
        <f>VLOOKUP(D11551,'Regionalism Code'!B:C,2,FALSE)</f>
        <v>陕西省</v>
      </c>
      <c r="F11551">
        <f t="shared" si="361"/>
        <v>6102</v>
      </c>
      <c r="G11551" t="str">
        <f>IF(F11551&gt;10000,"省直辖县市",VLOOKUP(F11551,'Regionalism Code'!H:I,2,FALSE))</f>
        <v>铜川市</v>
      </c>
      <c r="H11551" s="7">
        <v>99.2104665114392</v>
      </c>
      <c r="I11551" s="7">
        <v>86.4009414244326</v>
      </c>
      <c r="J11551" s="7">
        <v>116.504972968567</v>
      </c>
      <c r="K11551" s="7">
        <v>62.6751895320741</v>
      </c>
      <c r="L11551" s="7">
        <v>83.0676247143836</v>
      </c>
      <c r="M11551" s="7">
        <v>72.3000204502486</v>
      </c>
      <c r="N11551" s="7">
        <v>151.066986450305</v>
      </c>
      <c r="O11551" s="7">
        <v>122.373984972113</v>
      </c>
      <c r="P11551" s="7">
        <v>112.276970918622</v>
      </c>
      <c r="Q11551" s="7">
        <v>110.086511667209</v>
      </c>
    </row>
    <row r="11552" spans="1:17">
      <c r="A11552" s="6">
        <v>2018</v>
      </c>
      <c r="B11552" t="s">
        <v>2858</v>
      </c>
      <c r="C11552">
        <v>610204</v>
      </c>
      <c r="D11552">
        <f t="shared" si="360"/>
        <v>61</v>
      </c>
      <c r="E11552" t="str">
        <f>VLOOKUP(D11552,'Regionalism Code'!B:C,2,FALSE)</f>
        <v>陕西省</v>
      </c>
      <c r="F11552">
        <f t="shared" si="361"/>
        <v>6102</v>
      </c>
      <c r="G11552" t="str">
        <f>IF(F11552&gt;10000,"省直辖县市",VLOOKUP(F11552,'Regionalism Code'!H:I,2,FALSE))</f>
        <v>铜川市</v>
      </c>
      <c r="H11552" s="7">
        <v>108.331636042764</v>
      </c>
      <c r="I11552" s="7">
        <v>96.8555929268996</v>
      </c>
      <c r="J11552" s="7">
        <v>128.233463931187</v>
      </c>
      <c r="K11552" s="7">
        <v>71.4404997604905</v>
      </c>
      <c r="L11552" s="7">
        <v>117.55853575619</v>
      </c>
      <c r="M11552" s="7">
        <v>72.5839437689536</v>
      </c>
      <c r="N11552" s="7">
        <v>147.800082980195</v>
      </c>
      <c r="O11552" s="7">
        <v>138.933972044209</v>
      </c>
      <c r="P11552" s="7">
        <v>115.405611030904</v>
      </c>
      <c r="Q11552" s="7">
        <v>110.067189416684</v>
      </c>
    </row>
    <row r="11553" spans="1:17">
      <c r="A11553" s="6">
        <v>2018</v>
      </c>
      <c r="B11553" t="s">
        <v>2859</v>
      </c>
      <c r="C11553">
        <v>610222</v>
      </c>
      <c r="D11553">
        <f t="shared" si="360"/>
        <v>61</v>
      </c>
      <c r="E11553" t="str">
        <f>VLOOKUP(D11553,'Regionalism Code'!B:C,2,FALSE)</f>
        <v>陕西省</v>
      </c>
      <c r="F11553">
        <f t="shared" si="361"/>
        <v>6102</v>
      </c>
      <c r="G11553" t="str">
        <f>IF(F11553&gt;10000,"省直辖县市",VLOOKUP(F11553,'Regionalism Code'!H:I,2,FALSE))</f>
        <v>铜川市</v>
      </c>
      <c r="H11553" s="7">
        <v>97.4492115556113</v>
      </c>
      <c r="I11553" s="7">
        <v>86.2269553953577</v>
      </c>
      <c r="J11553" s="7">
        <v>113.364067882642</v>
      </c>
      <c r="K11553" s="7">
        <v>55.2196349113959</v>
      </c>
      <c r="L11553" s="7">
        <v>86.1805091466918</v>
      </c>
      <c r="M11553" s="7">
        <v>64.6516723065202</v>
      </c>
      <c r="N11553" s="7">
        <v>140.537427522251</v>
      </c>
      <c r="O11553" s="7">
        <v>123.5098765577</v>
      </c>
      <c r="P11553" s="7">
        <v>106.052840930988</v>
      </c>
      <c r="Q11553" s="7">
        <v>105.591057130663</v>
      </c>
    </row>
    <row r="11554" spans="1:17">
      <c r="A11554" s="6">
        <v>2018</v>
      </c>
      <c r="B11554" t="s">
        <v>2860</v>
      </c>
      <c r="C11554">
        <v>610302</v>
      </c>
      <c r="D11554">
        <f t="shared" si="360"/>
        <v>61</v>
      </c>
      <c r="E11554" t="str">
        <f>VLOOKUP(D11554,'Regionalism Code'!B:C,2,FALSE)</f>
        <v>陕西省</v>
      </c>
      <c r="F11554">
        <f t="shared" si="361"/>
        <v>6103</v>
      </c>
      <c r="G11554" t="str">
        <f>IF(F11554&gt;10000,"省直辖县市",VLOOKUP(F11554,'Regionalism Code'!H:I,2,FALSE))</f>
        <v>宝鸡市</v>
      </c>
      <c r="H11554" s="7">
        <v>115.615529890583</v>
      </c>
      <c r="I11554" s="7">
        <v>102.224444718732</v>
      </c>
      <c r="J11554" s="7">
        <v>142.624694751673</v>
      </c>
      <c r="K11554" s="7">
        <v>90.0371476908028</v>
      </c>
      <c r="L11554" s="7">
        <v>129.440784424726</v>
      </c>
      <c r="M11554" s="7">
        <v>82.8160215384697</v>
      </c>
      <c r="N11554" s="7">
        <v>156.207484023757</v>
      </c>
      <c r="O11554" s="7">
        <v>160.957511595914</v>
      </c>
      <c r="P11554" s="7">
        <v>120.514949772199</v>
      </c>
      <c r="Q11554" s="7">
        <v>110.759808606357</v>
      </c>
    </row>
    <row r="11555" spans="1:17">
      <c r="A11555" s="6">
        <v>2018</v>
      </c>
      <c r="B11555" t="s">
        <v>2861</v>
      </c>
      <c r="C11555">
        <v>610303</v>
      </c>
      <c r="D11555">
        <f t="shared" si="360"/>
        <v>61</v>
      </c>
      <c r="E11555" t="str">
        <f>VLOOKUP(D11555,'Regionalism Code'!B:C,2,FALSE)</f>
        <v>陕西省</v>
      </c>
      <c r="F11555">
        <f t="shared" si="361"/>
        <v>6103</v>
      </c>
      <c r="G11555" t="str">
        <f>IF(F11555&gt;10000,"省直辖县市",VLOOKUP(F11555,'Regionalism Code'!H:I,2,FALSE))</f>
        <v>宝鸡市</v>
      </c>
      <c r="H11555" s="7">
        <v>112.839147542115</v>
      </c>
      <c r="I11555" s="7">
        <v>98.8056916603539</v>
      </c>
      <c r="J11555" s="7">
        <v>139.653843830653</v>
      </c>
      <c r="K11555" s="7">
        <v>85.9619798401518</v>
      </c>
      <c r="L11555" s="7">
        <v>130.253883283874</v>
      </c>
      <c r="M11555" s="7">
        <v>79.7039929288895</v>
      </c>
      <c r="N11555" s="7">
        <v>152.886833403144</v>
      </c>
      <c r="O11555" s="7">
        <v>156.852542356867</v>
      </c>
      <c r="P11555" s="7">
        <v>117.284124184168</v>
      </c>
      <c r="Q11555" s="7">
        <v>110.457733455638</v>
      </c>
    </row>
    <row r="11556" spans="1:17">
      <c r="A11556" s="6">
        <v>2018</v>
      </c>
      <c r="B11556" t="s">
        <v>2862</v>
      </c>
      <c r="C11556">
        <v>610304</v>
      </c>
      <c r="D11556">
        <f t="shared" si="360"/>
        <v>61</v>
      </c>
      <c r="E11556" t="str">
        <f>VLOOKUP(D11556,'Regionalism Code'!B:C,2,FALSE)</f>
        <v>陕西省</v>
      </c>
      <c r="F11556">
        <f t="shared" si="361"/>
        <v>6103</v>
      </c>
      <c r="G11556" t="str">
        <f>IF(F11556&gt;10000,"省直辖县市",VLOOKUP(F11556,'Regionalism Code'!H:I,2,FALSE))</f>
        <v>宝鸡市</v>
      </c>
      <c r="H11556" s="7">
        <v>102.542723927571</v>
      </c>
      <c r="I11556" s="7">
        <v>89.1713894283128</v>
      </c>
      <c r="J11556" s="7">
        <v>122.285744378402</v>
      </c>
      <c r="K11556" s="7">
        <v>67.536674194591</v>
      </c>
      <c r="L11556" s="7">
        <v>96.7883004071807</v>
      </c>
      <c r="M11556" s="7">
        <v>71.3988179837154</v>
      </c>
      <c r="N11556" s="7">
        <v>140.525509067872</v>
      </c>
      <c r="O11556" s="7">
        <v>137.575687099519</v>
      </c>
      <c r="P11556" s="7">
        <v>114.918138952354</v>
      </c>
      <c r="Q11556" s="7">
        <v>110.824720521045</v>
      </c>
    </row>
    <row r="11557" spans="1:17">
      <c r="A11557" s="6">
        <v>2018</v>
      </c>
      <c r="B11557" t="s">
        <v>2863</v>
      </c>
      <c r="C11557">
        <v>610322</v>
      </c>
      <c r="D11557">
        <f t="shared" si="360"/>
        <v>61</v>
      </c>
      <c r="E11557" t="str">
        <f>VLOOKUP(D11557,'Regionalism Code'!B:C,2,FALSE)</f>
        <v>陕西省</v>
      </c>
      <c r="F11557">
        <f t="shared" si="361"/>
        <v>6103</v>
      </c>
      <c r="G11557" t="str">
        <f>IF(F11557&gt;10000,"省直辖县市",VLOOKUP(F11557,'Regionalism Code'!H:I,2,FALSE))</f>
        <v>宝鸡市</v>
      </c>
      <c r="H11557" s="7">
        <v>98.4998586714885</v>
      </c>
      <c r="I11557" s="7">
        <v>84.6021251215308</v>
      </c>
      <c r="J11557" s="7">
        <v>112.995908169313</v>
      </c>
      <c r="K11557" s="7">
        <v>54.6653773765595</v>
      </c>
      <c r="L11557" s="7">
        <v>73.9403399485799</v>
      </c>
      <c r="M11557" s="7">
        <v>65.8918030186578</v>
      </c>
      <c r="N11557" s="7">
        <v>139.782663887834</v>
      </c>
      <c r="O11557" s="7">
        <v>125.963174291567</v>
      </c>
      <c r="P11557" s="7">
        <v>113.804063314961</v>
      </c>
      <c r="Q11557" s="7">
        <v>118.054344906989</v>
      </c>
    </row>
    <row r="11558" spans="1:17">
      <c r="A11558" s="6">
        <v>2018</v>
      </c>
      <c r="B11558" t="s">
        <v>2864</v>
      </c>
      <c r="C11558">
        <v>610323</v>
      </c>
      <c r="D11558">
        <f t="shared" si="360"/>
        <v>61</v>
      </c>
      <c r="E11558" t="str">
        <f>VLOOKUP(D11558,'Regionalism Code'!B:C,2,FALSE)</f>
        <v>陕西省</v>
      </c>
      <c r="F11558">
        <f t="shared" si="361"/>
        <v>6103</v>
      </c>
      <c r="G11558" t="str">
        <f>IF(F11558&gt;10000,"省直辖县市",VLOOKUP(F11558,'Regionalism Code'!H:I,2,FALSE))</f>
        <v>宝鸡市</v>
      </c>
      <c r="H11558" s="7">
        <v>101.925981024622</v>
      </c>
      <c r="I11558" s="7">
        <v>87.6271747529778</v>
      </c>
      <c r="J11558" s="7">
        <v>120.515089139878</v>
      </c>
      <c r="K11558" s="7">
        <v>64.4134162118466</v>
      </c>
      <c r="L11558" s="7">
        <v>95.1982926885873</v>
      </c>
      <c r="M11558" s="7">
        <v>73.4464771082413</v>
      </c>
      <c r="N11558" s="7">
        <v>144.071039841755</v>
      </c>
      <c r="O11558" s="7">
        <v>131.508602458198</v>
      </c>
      <c r="P11558" s="7">
        <v>114.107747586632</v>
      </c>
      <c r="Q11558" s="7">
        <v>115.367276864455</v>
      </c>
    </row>
    <row r="11559" spans="1:17">
      <c r="A11559" s="6">
        <v>2018</v>
      </c>
      <c r="B11559" t="s">
        <v>2865</v>
      </c>
      <c r="C11559">
        <v>610324</v>
      </c>
      <c r="D11559">
        <f t="shared" si="360"/>
        <v>61</v>
      </c>
      <c r="E11559" t="str">
        <f>VLOOKUP(D11559,'Regionalism Code'!B:C,2,FALSE)</f>
        <v>陕西省</v>
      </c>
      <c r="F11559">
        <f t="shared" si="361"/>
        <v>6103</v>
      </c>
      <c r="G11559" t="str">
        <f>IF(F11559&gt;10000,"省直辖县市",VLOOKUP(F11559,'Regionalism Code'!H:I,2,FALSE))</f>
        <v>宝鸡市</v>
      </c>
      <c r="H11559" s="7">
        <v>97.2148043089802</v>
      </c>
      <c r="I11559" s="7">
        <v>83.8697036750246</v>
      </c>
      <c r="J11559" s="7">
        <v>110.299797520506</v>
      </c>
      <c r="K11559" s="7">
        <v>53.0331457788666</v>
      </c>
      <c r="L11559" s="7">
        <v>70.425670725826</v>
      </c>
      <c r="M11559" s="7">
        <v>66.0241523442139</v>
      </c>
      <c r="N11559" s="7">
        <v>136.688610938226</v>
      </c>
      <c r="O11559" s="7">
        <v>122.881255395563</v>
      </c>
      <c r="P11559" s="7">
        <v>112.609005334958</v>
      </c>
      <c r="Q11559" s="7">
        <v>117.508540186089</v>
      </c>
    </row>
    <row r="11560" spans="1:17">
      <c r="A11560" s="6">
        <v>2018</v>
      </c>
      <c r="B11560" t="s">
        <v>2866</v>
      </c>
      <c r="C11560">
        <v>610326</v>
      </c>
      <c r="D11560">
        <f t="shared" si="360"/>
        <v>61</v>
      </c>
      <c r="E11560" t="str">
        <f>VLOOKUP(D11560,'Regionalism Code'!B:C,2,FALSE)</f>
        <v>陕西省</v>
      </c>
      <c r="F11560">
        <f t="shared" si="361"/>
        <v>6103</v>
      </c>
      <c r="G11560" t="str">
        <f>IF(F11560&gt;10000,"省直辖县市",VLOOKUP(F11560,'Regionalism Code'!H:I,2,FALSE))</f>
        <v>宝鸡市</v>
      </c>
      <c r="H11560" s="7">
        <v>101.550615062006</v>
      </c>
      <c r="I11560" s="7">
        <v>90.0893798611557</v>
      </c>
      <c r="J11560" s="7">
        <v>116.314487753681</v>
      </c>
      <c r="K11560" s="7">
        <v>54.3801827676678</v>
      </c>
      <c r="L11560" s="7">
        <v>86.4823719332448</v>
      </c>
      <c r="M11560" s="7">
        <v>65.5052235601355</v>
      </c>
      <c r="N11560" s="7">
        <v>133.005388661447</v>
      </c>
      <c r="O11560" s="7">
        <v>133.611279330529</v>
      </c>
      <c r="P11560" s="7">
        <v>115.053481844767</v>
      </c>
      <c r="Q11560" s="7">
        <v>112.573335649212</v>
      </c>
    </row>
    <row r="11561" spans="1:17">
      <c r="A11561" s="6">
        <v>2018</v>
      </c>
      <c r="B11561" t="s">
        <v>2867</v>
      </c>
      <c r="C11561">
        <v>610327</v>
      </c>
      <c r="D11561">
        <f t="shared" si="360"/>
        <v>61</v>
      </c>
      <c r="E11561" t="str">
        <f>VLOOKUP(D11561,'Regionalism Code'!B:C,2,FALSE)</f>
        <v>陕西省</v>
      </c>
      <c r="F11561">
        <f t="shared" si="361"/>
        <v>6103</v>
      </c>
      <c r="G11561" t="str">
        <f>IF(F11561&gt;10000,"省直辖县市",VLOOKUP(F11561,'Regionalism Code'!H:I,2,FALSE))</f>
        <v>宝鸡市</v>
      </c>
      <c r="H11561" s="7">
        <v>95.7122303636878</v>
      </c>
      <c r="I11561" s="7">
        <v>84.6647935083722</v>
      </c>
      <c r="J11561" s="7">
        <v>109.640388240757</v>
      </c>
      <c r="K11561" s="7">
        <v>48.1143642454378</v>
      </c>
      <c r="L11561" s="7">
        <v>75.1502288924703</v>
      </c>
      <c r="M11561" s="7">
        <v>61.8526863594445</v>
      </c>
      <c r="N11561" s="7">
        <v>136.873651519715</v>
      </c>
      <c r="O11561" s="7">
        <v>122.3188019751</v>
      </c>
      <c r="P11561" s="7">
        <v>104.989894362392</v>
      </c>
      <c r="Q11561" s="7">
        <v>106.886864806388</v>
      </c>
    </row>
    <row r="11562" spans="1:17">
      <c r="A11562" s="6">
        <v>2018</v>
      </c>
      <c r="B11562" t="s">
        <v>2868</v>
      </c>
      <c r="C11562">
        <v>610328</v>
      </c>
      <c r="D11562">
        <f t="shared" si="360"/>
        <v>61</v>
      </c>
      <c r="E11562" t="str">
        <f>VLOOKUP(D11562,'Regionalism Code'!B:C,2,FALSE)</f>
        <v>陕西省</v>
      </c>
      <c r="F11562">
        <f t="shared" si="361"/>
        <v>6103</v>
      </c>
      <c r="G11562" t="str">
        <f>IF(F11562&gt;10000,"省直辖县市",VLOOKUP(F11562,'Regionalism Code'!H:I,2,FALSE))</f>
        <v>宝鸡市</v>
      </c>
      <c r="H11562" s="7">
        <v>97.7338885866537</v>
      </c>
      <c r="I11562" s="7">
        <v>84.1331810804155</v>
      </c>
      <c r="J11562" s="7">
        <v>110.006258795432</v>
      </c>
      <c r="K11562" s="7">
        <v>49.1189321907922</v>
      </c>
      <c r="L11562" s="7">
        <v>83.3399804324584</v>
      </c>
      <c r="M11562" s="7">
        <v>61.9925641405461</v>
      </c>
      <c r="N11562" s="7">
        <v>135.684271830939</v>
      </c>
      <c r="O11562" s="7">
        <v>120.558958737761</v>
      </c>
      <c r="P11562" s="7">
        <v>104.770707172683</v>
      </c>
      <c r="Q11562" s="7">
        <v>120.348330265324</v>
      </c>
    </row>
    <row r="11563" spans="1:17">
      <c r="A11563" s="6">
        <v>2018</v>
      </c>
      <c r="B11563" t="s">
        <v>2869</v>
      </c>
      <c r="C11563">
        <v>610329</v>
      </c>
      <c r="D11563">
        <f t="shared" si="360"/>
        <v>61</v>
      </c>
      <c r="E11563" t="str">
        <f>VLOOKUP(D11563,'Regionalism Code'!B:C,2,FALSE)</f>
        <v>陕西省</v>
      </c>
      <c r="F11563">
        <f t="shared" si="361"/>
        <v>6103</v>
      </c>
      <c r="G11563" t="str">
        <f>IF(F11563&gt;10000,"省直辖县市",VLOOKUP(F11563,'Regionalism Code'!H:I,2,FALSE))</f>
        <v>宝鸡市</v>
      </c>
      <c r="H11563" s="7">
        <v>98.7807260950037</v>
      </c>
      <c r="I11563" s="7">
        <v>88.2929687251379</v>
      </c>
      <c r="J11563" s="7">
        <v>110.5113954918</v>
      </c>
      <c r="K11563" s="7">
        <v>52.4556662654853</v>
      </c>
      <c r="L11563" s="7">
        <v>74.8412717490207</v>
      </c>
      <c r="M11563" s="7">
        <v>62.7746004699196</v>
      </c>
      <c r="N11563" s="7">
        <v>132.407769173888</v>
      </c>
      <c r="O11563" s="7">
        <v>126.02825398257</v>
      </c>
      <c r="P11563" s="7">
        <v>108.714270810728</v>
      </c>
      <c r="Q11563" s="7">
        <v>112.100680675481</v>
      </c>
    </row>
    <row r="11564" spans="1:17">
      <c r="A11564" s="6">
        <v>2018</v>
      </c>
      <c r="B11564" t="s">
        <v>2870</v>
      </c>
      <c r="C11564">
        <v>610330</v>
      </c>
      <c r="D11564">
        <f t="shared" si="360"/>
        <v>61</v>
      </c>
      <c r="E11564" t="str">
        <f>VLOOKUP(D11564,'Regionalism Code'!B:C,2,FALSE)</f>
        <v>陕西省</v>
      </c>
      <c r="F11564">
        <f t="shared" si="361"/>
        <v>6103</v>
      </c>
      <c r="G11564" t="str">
        <f>IF(F11564&gt;10000,"省直辖县市",VLOOKUP(F11564,'Regionalism Code'!H:I,2,FALSE))</f>
        <v>宝鸡市</v>
      </c>
      <c r="H11564" s="7">
        <v>101.303549638606</v>
      </c>
      <c r="I11564" s="7">
        <v>88.3943213690702</v>
      </c>
      <c r="J11564" s="7">
        <v>118.184724000526</v>
      </c>
      <c r="K11564" s="7">
        <v>48.2965496878644</v>
      </c>
      <c r="L11564" s="7">
        <v>87.0830024381151</v>
      </c>
      <c r="M11564" s="7">
        <v>66.9223337737163</v>
      </c>
      <c r="N11564" s="7">
        <v>151.525686227343</v>
      </c>
      <c r="O11564" s="7">
        <v>129.084765646211</v>
      </c>
      <c r="P11564" s="7">
        <v>105.493138859486</v>
      </c>
      <c r="Q11564" s="7">
        <v>113.260030874099</v>
      </c>
    </row>
    <row r="11565" spans="1:17">
      <c r="A11565" s="6">
        <v>2018</v>
      </c>
      <c r="B11565" t="s">
        <v>2871</v>
      </c>
      <c r="C11565">
        <v>610331</v>
      </c>
      <c r="D11565">
        <f t="shared" si="360"/>
        <v>61</v>
      </c>
      <c r="E11565" t="str">
        <f>VLOOKUP(D11565,'Regionalism Code'!B:C,2,FALSE)</f>
        <v>陕西省</v>
      </c>
      <c r="F11565">
        <f t="shared" si="361"/>
        <v>6103</v>
      </c>
      <c r="G11565" t="str">
        <f>IF(F11565&gt;10000,"省直辖县市",VLOOKUP(F11565,'Regionalism Code'!H:I,2,FALSE))</f>
        <v>宝鸡市</v>
      </c>
      <c r="H11565" s="7">
        <v>102.63741672454</v>
      </c>
      <c r="I11565" s="7">
        <v>90.9817995950761</v>
      </c>
      <c r="J11565" s="7">
        <v>119.464321863421</v>
      </c>
      <c r="K11565" s="7">
        <v>58.4794309385269</v>
      </c>
      <c r="L11565" s="7">
        <v>91.2599818495153</v>
      </c>
      <c r="M11565" s="7">
        <v>66.2177971138628</v>
      </c>
      <c r="N11565" s="7">
        <v>141.483848666115</v>
      </c>
      <c r="O11565" s="7">
        <v>134.379911696505</v>
      </c>
      <c r="P11565" s="7">
        <v>112.56189337577</v>
      </c>
      <c r="Q11565" s="7">
        <v>110.55319314943</v>
      </c>
    </row>
    <row r="11566" spans="1:17">
      <c r="A11566" s="6">
        <v>2018</v>
      </c>
      <c r="B11566" t="s">
        <v>2872</v>
      </c>
      <c r="C11566">
        <v>610402</v>
      </c>
      <c r="D11566">
        <f t="shared" si="360"/>
        <v>61</v>
      </c>
      <c r="E11566" t="str">
        <f>VLOOKUP(D11566,'Regionalism Code'!B:C,2,FALSE)</f>
        <v>陕西省</v>
      </c>
      <c r="F11566">
        <f t="shared" si="361"/>
        <v>6104</v>
      </c>
      <c r="G11566" t="str">
        <f>IF(F11566&gt;10000,"省直辖县市",VLOOKUP(F11566,'Regionalism Code'!H:I,2,FALSE))</f>
        <v>咸阳市</v>
      </c>
      <c r="H11566" s="7">
        <v>115.620084909331</v>
      </c>
      <c r="I11566" s="7">
        <v>103.515038481578</v>
      </c>
      <c r="J11566" s="7">
        <v>137.952829069531</v>
      </c>
      <c r="K11566" s="7">
        <v>87.3530346753518</v>
      </c>
      <c r="L11566" s="7">
        <v>122.269215660613</v>
      </c>
      <c r="M11566" s="7">
        <v>82.7068563076133</v>
      </c>
      <c r="N11566" s="7">
        <v>150.932801124033</v>
      </c>
      <c r="O11566" s="7">
        <v>154.102677083064</v>
      </c>
      <c r="P11566" s="7">
        <v>125.853607777003</v>
      </c>
      <c r="Q11566" s="7">
        <v>115.015682742617</v>
      </c>
    </row>
    <row r="11567" spans="1:17">
      <c r="A11567" s="6">
        <v>2018</v>
      </c>
      <c r="B11567" t="s">
        <v>2873</v>
      </c>
      <c r="C11567">
        <v>610403</v>
      </c>
      <c r="D11567">
        <f t="shared" si="360"/>
        <v>61</v>
      </c>
      <c r="E11567" t="str">
        <f>VLOOKUP(D11567,'Regionalism Code'!B:C,2,FALSE)</f>
        <v>陕西省</v>
      </c>
      <c r="F11567">
        <f t="shared" si="361"/>
        <v>6104</v>
      </c>
      <c r="G11567" t="str">
        <f>IF(F11567&gt;10000,"省直辖县市",VLOOKUP(F11567,'Regionalism Code'!H:I,2,FALSE))</f>
        <v>咸阳市</v>
      </c>
      <c r="H11567" s="7">
        <v>112.444718789843</v>
      </c>
      <c r="I11567" s="7">
        <v>99.7681419333254</v>
      </c>
      <c r="J11567" s="7">
        <v>135.549811459301</v>
      </c>
      <c r="K11567" s="7">
        <v>90.0415925470131</v>
      </c>
      <c r="L11567" s="7">
        <v>110.844833091639</v>
      </c>
      <c r="M11567" s="7">
        <v>83.5111237849971</v>
      </c>
      <c r="N11567" s="7">
        <v>152.108853955138</v>
      </c>
      <c r="O11567" s="7">
        <v>152.544988797534</v>
      </c>
      <c r="P11567" s="7">
        <v>121.4293895585</v>
      </c>
      <c r="Q11567" s="7">
        <v>112.32382639975</v>
      </c>
    </row>
    <row r="11568" spans="1:17">
      <c r="A11568" s="6">
        <v>2018</v>
      </c>
      <c r="B11568" t="s">
        <v>2874</v>
      </c>
      <c r="C11568">
        <v>610404</v>
      </c>
      <c r="D11568">
        <f t="shared" si="360"/>
        <v>61</v>
      </c>
      <c r="E11568" t="str">
        <f>VLOOKUP(D11568,'Regionalism Code'!B:C,2,FALSE)</f>
        <v>陕西省</v>
      </c>
      <c r="F11568">
        <f t="shared" si="361"/>
        <v>6104</v>
      </c>
      <c r="G11568" t="str">
        <f>IF(F11568&gt;10000,"省直辖县市",VLOOKUP(F11568,'Regionalism Code'!H:I,2,FALSE))</f>
        <v>咸阳市</v>
      </c>
      <c r="H11568" s="7">
        <v>111.82097364695</v>
      </c>
      <c r="I11568" s="7">
        <v>99.8704005059893</v>
      </c>
      <c r="J11568" s="7">
        <v>132.941028313391</v>
      </c>
      <c r="K11568" s="7">
        <v>83.7199286429273</v>
      </c>
      <c r="L11568" s="7">
        <v>111.550385827393</v>
      </c>
      <c r="M11568" s="7">
        <v>79.8824821036053</v>
      </c>
      <c r="N11568" s="7">
        <v>149.213585594935</v>
      </c>
      <c r="O11568" s="7">
        <v>147.376879537914</v>
      </c>
      <c r="P11568" s="7">
        <v>126.234310973373</v>
      </c>
      <c r="Q11568" s="7">
        <v>112.90991960573</v>
      </c>
    </row>
    <row r="11569" spans="1:17">
      <c r="A11569" s="6">
        <v>2018</v>
      </c>
      <c r="B11569" t="s">
        <v>2875</v>
      </c>
      <c r="C11569">
        <v>610422</v>
      </c>
      <c r="D11569">
        <f t="shared" si="360"/>
        <v>61</v>
      </c>
      <c r="E11569" t="str">
        <f>VLOOKUP(D11569,'Regionalism Code'!B:C,2,FALSE)</f>
        <v>陕西省</v>
      </c>
      <c r="F11569">
        <f t="shared" si="361"/>
        <v>6104</v>
      </c>
      <c r="G11569" t="str">
        <f>IF(F11569&gt;10000,"省直辖县市",VLOOKUP(F11569,'Regionalism Code'!H:I,2,FALSE))</f>
        <v>咸阳市</v>
      </c>
      <c r="H11569" s="7">
        <v>100.160722446786</v>
      </c>
      <c r="I11569" s="7">
        <v>88.5096480336367</v>
      </c>
      <c r="J11569" s="7">
        <v>117.863782819483</v>
      </c>
      <c r="K11569" s="7">
        <v>62.7717610443811</v>
      </c>
      <c r="L11569" s="7">
        <v>89.9867524953071</v>
      </c>
      <c r="M11569" s="7">
        <v>72.9168598745646</v>
      </c>
      <c r="N11569" s="7">
        <v>134.08288959275</v>
      </c>
      <c r="O11569" s="7">
        <v>133.236501741553</v>
      </c>
      <c r="P11569" s="7">
        <v>115.346686710123</v>
      </c>
      <c r="Q11569" s="7">
        <v>106.469234642527</v>
      </c>
    </row>
    <row r="11570" spans="1:17">
      <c r="A11570" s="6">
        <v>2018</v>
      </c>
      <c r="B11570" t="s">
        <v>2876</v>
      </c>
      <c r="C11570">
        <v>610423</v>
      </c>
      <c r="D11570">
        <f t="shared" si="360"/>
        <v>61</v>
      </c>
      <c r="E11570" t="str">
        <f>VLOOKUP(D11570,'Regionalism Code'!B:C,2,FALSE)</f>
        <v>陕西省</v>
      </c>
      <c r="F11570">
        <f t="shared" si="361"/>
        <v>6104</v>
      </c>
      <c r="G11570" t="str">
        <f>IF(F11570&gt;10000,"省直辖县市",VLOOKUP(F11570,'Regionalism Code'!H:I,2,FALSE))</f>
        <v>咸阳市</v>
      </c>
      <c r="H11570" s="7">
        <v>101.047948090915</v>
      </c>
      <c r="I11570" s="7">
        <v>89.9905593951875</v>
      </c>
      <c r="J11570" s="7">
        <v>116.267753400734</v>
      </c>
      <c r="K11570" s="7">
        <v>66.3072620792439</v>
      </c>
      <c r="L11570" s="7">
        <v>86.5264856867319</v>
      </c>
      <c r="M11570" s="7">
        <v>66.4864418267715</v>
      </c>
      <c r="N11570" s="7">
        <v>126.824683807399</v>
      </c>
      <c r="O11570" s="7">
        <v>135.323749879641</v>
      </c>
      <c r="P11570" s="7">
        <v>117.690762626015</v>
      </c>
      <c r="Q11570" s="7">
        <v>109.908642062149</v>
      </c>
    </row>
    <row r="11571" spans="1:17">
      <c r="A11571" s="6">
        <v>2018</v>
      </c>
      <c r="B11571" t="s">
        <v>2877</v>
      </c>
      <c r="C11571">
        <v>610424</v>
      </c>
      <c r="D11571">
        <f t="shared" si="360"/>
        <v>61</v>
      </c>
      <c r="E11571" t="str">
        <f>VLOOKUP(D11571,'Regionalism Code'!B:C,2,FALSE)</f>
        <v>陕西省</v>
      </c>
      <c r="F11571">
        <f t="shared" si="361"/>
        <v>6104</v>
      </c>
      <c r="G11571" t="str">
        <f>IF(F11571&gt;10000,"省直辖县市",VLOOKUP(F11571,'Regionalism Code'!H:I,2,FALSE))</f>
        <v>咸阳市</v>
      </c>
      <c r="H11571" s="7">
        <v>95.3050771660012</v>
      </c>
      <c r="I11571" s="7">
        <v>82.9927331460768</v>
      </c>
      <c r="J11571" s="7">
        <v>104.761501672016</v>
      </c>
      <c r="K11571" s="7">
        <v>49.2835872299781</v>
      </c>
      <c r="L11571" s="7">
        <v>71.2159803099548</v>
      </c>
      <c r="M11571" s="7">
        <v>62.1625889335949</v>
      </c>
      <c r="N11571" s="7">
        <v>122.135339860804</v>
      </c>
      <c r="O11571" s="7">
        <v>118.557945756067</v>
      </c>
      <c r="P11571" s="7">
        <v>113.019623760527</v>
      </c>
      <c r="Q11571" s="7">
        <v>118.782235323246</v>
      </c>
    </row>
    <row r="11572" spans="1:17">
      <c r="A11572" s="6">
        <v>2018</v>
      </c>
      <c r="B11572" t="s">
        <v>2878</v>
      </c>
      <c r="C11572">
        <v>610425</v>
      </c>
      <c r="D11572">
        <f t="shared" si="360"/>
        <v>61</v>
      </c>
      <c r="E11572" t="str">
        <f>VLOOKUP(D11572,'Regionalism Code'!B:C,2,FALSE)</f>
        <v>陕西省</v>
      </c>
      <c r="F11572">
        <f t="shared" si="361"/>
        <v>6104</v>
      </c>
      <c r="G11572" t="str">
        <f>IF(F11572&gt;10000,"省直辖县市",VLOOKUP(F11572,'Regionalism Code'!H:I,2,FALSE))</f>
        <v>咸阳市</v>
      </c>
      <c r="H11572" s="7">
        <v>98.2981829967744</v>
      </c>
      <c r="I11572" s="7">
        <v>84.8274788302332</v>
      </c>
      <c r="J11572" s="7">
        <v>111.221222515692</v>
      </c>
      <c r="K11572" s="7">
        <v>60.674108883626</v>
      </c>
      <c r="L11572" s="7">
        <v>71.6992989919465</v>
      </c>
      <c r="M11572" s="7">
        <v>66.8819162081727</v>
      </c>
      <c r="N11572" s="7">
        <v>129.812085629594</v>
      </c>
      <c r="O11572" s="7">
        <v>127.717197603042</v>
      </c>
      <c r="P11572" s="7">
        <v>114.678436698574</v>
      </c>
      <c r="Q11572" s="7">
        <v>119.301021337244</v>
      </c>
    </row>
    <row r="11573" spans="1:17">
      <c r="A11573" s="6">
        <v>2018</v>
      </c>
      <c r="B11573" t="s">
        <v>2879</v>
      </c>
      <c r="C11573">
        <v>610426</v>
      </c>
      <c r="D11573">
        <f t="shared" si="360"/>
        <v>61</v>
      </c>
      <c r="E11573" t="str">
        <f>VLOOKUP(D11573,'Regionalism Code'!B:C,2,FALSE)</f>
        <v>陕西省</v>
      </c>
      <c r="F11573">
        <f t="shared" si="361"/>
        <v>6104</v>
      </c>
      <c r="G11573" t="str">
        <f>IF(F11573&gt;10000,"省直辖县市",VLOOKUP(F11573,'Regionalism Code'!H:I,2,FALSE))</f>
        <v>咸阳市</v>
      </c>
      <c r="H11573" s="7">
        <v>94.0071503241449</v>
      </c>
      <c r="I11573" s="7">
        <v>82.790292203896</v>
      </c>
      <c r="J11573" s="7">
        <v>106.841432895046</v>
      </c>
      <c r="K11573" s="7">
        <v>50.746981599526</v>
      </c>
      <c r="L11573" s="7">
        <v>72.920660118188</v>
      </c>
      <c r="M11573" s="7">
        <v>62.3719651832896</v>
      </c>
      <c r="N11573" s="7">
        <v>130.852509857334</v>
      </c>
      <c r="O11573" s="7">
        <v>118.899237990047</v>
      </c>
      <c r="P11573" s="7">
        <v>107.241149382364</v>
      </c>
      <c r="Q11573" s="7">
        <v>107.72885103101</v>
      </c>
    </row>
    <row r="11574" spans="1:17">
      <c r="A11574" s="6">
        <v>2018</v>
      </c>
      <c r="B11574" t="s">
        <v>2880</v>
      </c>
      <c r="C11574">
        <v>610427</v>
      </c>
      <c r="D11574">
        <f t="shared" si="360"/>
        <v>61</v>
      </c>
      <c r="E11574" t="str">
        <f>VLOOKUP(D11574,'Regionalism Code'!B:C,2,FALSE)</f>
        <v>陕西省</v>
      </c>
      <c r="F11574">
        <f t="shared" si="361"/>
        <v>6104</v>
      </c>
      <c r="G11574" t="str">
        <f>IF(F11574&gt;10000,"省直辖县市",VLOOKUP(F11574,'Regionalism Code'!H:I,2,FALSE))</f>
        <v>咸阳市</v>
      </c>
      <c r="H11574" s="7">
        <v>96.8868968735137</v>
      </c>
      <c r="I11574" s="7">
        <v>85.9885531683824</v>
      </c>
      <c r="J11574" s="7">
        <v>110.538392620857</v>
      </c>
      <c r="K11574" s="7">
        <v>48.8717885573281</v>
      </c>
      <c r="L11574" s="7">
        <v>73.3176290993373</v>
      </c>
      <c r="M11574" s="7">
        <v>62.8909761745829</v>
      </c>
      <c r="N11574" s="7">
        <v>133.856139544001</v>
      </c>
      <c r="O11574" s="7">
        <v>126.251421094727</v>
      </c>
      <c r="P11574" s="7">
        <v>108.397032167233</v>
      </c>
      <c r="Q11574" s="7">
        <v>108.07203907498</v>
      </c>
    </row>
    <row r="11575" spans="1:17">
      <c r="A11575" s="6">
        <v>2018</v>
      </c>
      <c r="B11575" t="s">
        <v>2881</v>
      </c>
      <c r="C11575">
        <v>610428</v>
      </c>
      <c r="D11575">
        <f t="shared" si="360"/>
        <v>61</v>
      </c>
      <c r="E11575" t="str">
        <f>VLOOKUP(D11575,'Regionalism Code'!B:C,2,FALSE)</f>
        <v>陕西省</v>
      </c>
      <c r="F11575">
        <f t="shared" si="361"/>
        <v>6104</v>
      </c>
      <c r="G11575" t="str">
        <f>IF(F11575&gt;10000,"省直辖县市",VLOOKUP(F11575,'Regionalism Code'!H:I,2,FALSE))</f>
        <v>咸阳市</v>
      </c>
      <c r="H11575" s="7">
        <v>99.6868481575858</v>
      </c>
      <c r="I11575" s="7">
        <v>89.30711366707</v>
      </c>
      <c r="J11575" s="7">
        <v>117.585881304043</v>
      </c>
      <c r="K11575" s="7">
        <v>63.028504841203</v>
      </c>
      <c r="L11575" s="7">
        <v>89.9107462911726</v>
      </c>
      <c r="M11575" s="7">
        <v>68.5280947280372</v>
      </c>
      <c r="N11575" s="7">
        <v>139.14815024552</v>
      </c>
      <c r="O11575" s="7">
        <v>129.933914402383</v>
      </c>
      <c r="P11575" s="7">
        <v>115.339958352685</v>
      </c>
      <c r="Q11575" s="7">
        <v>101.441275484332</v>
      </c>
    </row>
    <row r="11576" spans="1:17">
      <c r="A11576" s="6">
        <v>2018</v>
      </c>
      <c r="B11576" t="s">
        <v>2882</v>
      </c>
      <c r="C11576">
        <v>610429</v>
      </c>
      <c r="D11576">
        <f t="shared" si="360"/>
        <v>61</v>
      </c>
      <c r="E11576" t="str">
        <f>VLOOKUP(D11576,'Regionalism Code'!B:C,2,FALSE)</f>
        <v>陕西省</v>
      </c>
      <c r="F11576">
        <f t="shared" si="361"/>
        <v>6104</v>
      </c>
      <c r="G11576" t="str">
        <f>IF(F11576&gt;10000,"省直辖县市",VLOOKUP(F11576,'Regionalism Code'!H:I,2,FALSE))</f>
        <v>咸阳市</v>
      </c>
      <c r="H11576" s="7">
        <v>94.6669906203771</v>
      </c>
      <c r="I11576" s="7">
        <v>82.3995322353586</v>
      </c>
      <c r="J11576" s="7">
        <v>107.57126783858</v>
      </c>
      <c r="K11576" s="7">
        <v>46.4790940005973</v>
      </c>
      <c r="L11576" s="7">
        <v>75.2040194635173</v>
      </c>
      <c r="M11576" s="7">
        <v>65.7394618603643</v>
      </c>
      <c r="N11576" s="7">
        <v>127.623157751487</v>
      </c>
      <c r="O11576" s="7">
        <v>121.678318054533</v>
      </c>
      <c r="P11576" s="7">
        <v>108.016672167359</v>
      </c>
      <c r="Q11576" s="7">
        <v>111.730604170301</v>
      </c>
    </row>
    <row r="11577" spans="1:17">
      <c r="A11577" s="6">
        <v>2018</v>
      </c>
      <c r="B11577" t="s">
        <v>2883</v>
      </c>
      <c r="C11577">
        <v>610430</v>
      </c>
      <c r="D11577">
        <f t="shared" si="360"/>
        <v>61</v>
      </c>
      <c r="E11577" t="str">
        <f>VLOOKUP(D11577,'Regionalism Code'!B:C,2,FALSE)</f>
        <v>陕西省</v>
      </c>
      <c r="F11577">
        <f t="shared" si="361"/>
        <v>6104</v>
      </c>
      <c r="G11577" t="str">
        <f>IF(F11577&gt;10000,"省直辖县市",VLOOKUP(F11577,'Regionalism Code'!H:I,2,FALSE))</f>
        <v>咸阳市</v>
      </c>
      <c r="H11577" s="7">
        <v>95.9532170654492</v>
      </c>
      <c r="I11577" s="7">
        <v>81.0579078199074</v>
      </c>
      <c r="J11577" s="7">
        <v>106.887240693364</v>
      </c>
      <c r="K11577" s="7">
        <v>51.2414820944009</v>
      </c>
      <c r="L11577" s="7">
        <v>74.9633938247483</v>
      </c>
      <c r="M11577" s="7">
        <v>63.2233352543343</v>
      </c>
      <c r="N11577" s="7">
        <v>127.225528878807</v>
      </c>
      <c r="O11577" s="7">
        <v>120.087535182311</v>
      </c>
      <c r="P11577" s="7">
        <v>108.212866243831</v>
      </c>
      <c r="Q11577" s="7">
        <v>125.274289746957</v>
      </c>
    </row>
    <row r="11578" spans="1:17">
      <c r="A11578" s="6">
        <v>2018</v>
      </c>
      <c r="B11578" t="s">
        <v>2884</v>
      </c>
      <c r="C11578">
        <v>610431</v>
      </c>
      <c r="D11578">
        <f t="shared" si="360"/>
        <v>61</v>
      </c>
      <c r="E11578" t="str">
        <f>VLOOKUP(D11578,'Regionalism Code'!B:C,2,FALSE)</f>
        <v>陕西省</v>
      </c>
      <c r="F11578">
        <f t="shared" si="361"/>
        <v>6104</v>
      </c>
      <c r="G11578" t="str">
        <f>IF(F11578&gt;10000,"省直辖县市",VLOOKUP(F11578,'Regionalism Code'!H:I,2,FALSE))</f>
        <v>咸阳市</v>
      </c>
      <c r="H11578" s="7">
        <v>100.960639989207</v>
      </c>
      <c r="I11578" s="7">
        <v>84.3910583553105</v>
      </c>
      <c r="J11578" s="7">
        <v>126.037366544278</v>
      </c>
      <c r="K11578" s="7">
        <v>69.1411270471611</v>
      </c>
      <c r="L11578" s="7">
        <v>122.319721150133</v>
      </c>
      <c r="M11578" s="7">
        <v>75.8715091896728</v>
      </c>
      <c r="N11578" s="7">
        <v>146.576045209584</v>
      </c>
      <c r="O11578" s="7">
        <v>132.062907182822</v>
      </c>
      <c r="P11578" s="7">
        <v>114.079921321271</v>
      </c>
      <c r="Q11578" s="7">
        <v>110.110908218758</v>
      </c>
    </row>
    <row r="11579" spans="1:17">
      <c r="A11579" s="6">
        <v>2018</v>
      </c>
      <c r="B11579" t="s">
        <v>2885</v>
      </c>
      <c r="C11579">
        <v>610481</v>
      </c>
      <c r="D11579">
        <f t="shared" si="360"/>
        <v>61</v>
      </c>
      <c r="E11579" t="str">
        <f>VLOOKUP(D11579,'Regionalism Code'!B:C,2,FALSE)</f>
        <v>陕西省</v>
      </c>
      <c r="F11579">
        <f t="shared" si="361"/>
        <v>6104</v>
      </c>
      <c r="G11579" t="str">
        <f>IF(F11579&gt;10000,"省直辖县市",VLOOKUP(F11579,'Regionalism Code'!H:I,2,FALSE))</f>
        <v>咸阳市</v>
      </c>
      <c r="H11579" s="7">
        <v>102.167180669237</v>
      </c>
      <c r="I11579" s="7">
        <v>89.2867022284071</v>
      </c>
      <c r="J11579" s="7">
        <v>120.333126765038</v>
      </c>
      <c r="K11579" s="7">
        <v>67.8105927862078</v>
      </c>
      <c r="L11579" s="7">
        <v>89.8277850046145</v>
      </c>
      <c r="M11579" s="7">
        <v>75.8337682482486</v>
      </c>
      <c r="N11579" s="7">
        <v>144.918240736628</v>
      </c>
      <c r="O11579" s="7">
        <v>130.995900038894</v>
      </c>
      <c r="P11579" s="7">
        <v>117.691628538503</v>
      </c>
      <c r="Q11579" s="7">
        <v>111.694149771268</v>
      </c>
    </row>
    <row r="11580" spans="1:17">
      <c r="A11580" s="6">
        <v>2018</v>
      </c>
      <c r="B11580" t="s">
        <v>2886</v>
      </c>
      <c r="C11580">
        <v>610502</v>
      </c>
      <c r="D11580">
        <f t="shared" si="360"/>
        <v>61</v>
      </c>
      <c r="E11580" t="str">
        <f>VLOOKUP(D11580,'Regionalism Code'!B:C,2,FALSE)</f>
        <v>陕西省</v>
      </c>
      <c r="F11580">
        <f t="shared" si="361"/>
        <v>6105</v>
      </c>
      <c r="G11580" t="str">
        <f>IF(F11580&gt;10000,"省直辖县市",VLOOKUP(F11580,'Regionalism Code'!H:I,2,FALSE))</f>
        <v>渭南市</v>
      </c>
      <c r="H11580" s="7">
        <v>108.33346128577</v>
      </c>
      <c r="I11580" s="7">
        <v>95.7116133106344</v>
      </c>
      <c r="J11580" s="7">
        <v>130.441363073653</v>
      </c>
      <c r="K11580" s="7">
        <v>77.5355124087702</v>
      </c>
      <c r="L11580" s="7">
        <v>118.965426236038</v>
      </c>
      <c r="M11580" s="7">
        <v>73.3460655179387</v>
      </c>
      <c r="N11580" s="7">
        <v>140.580260177083</v>
      </c>
      <c r="O11580" s="7">
        <v>146.69984787726</v>
      </c>
      <c r="P11580" s="7">
        <v>120.483888398673</v>
      </c>
      <c r="Q11580" s="7">
        <v>109.843657134175</v>
      </c>
    </row>
    <row r="11581" spans="1:17">
      <c r="A11581" s="6">
        <v>2018</v>
      </c>
      <c r="B11581" t="s">
        <v>2887</v>
      </c>
      <c r="C11581">
        <v>610521</v>
      </c>
      <c r="D11581">
        <f t="shared" si="360"/>
        <v>61</v>
      </c>
      <c r="E11581" t="str">
        <f>VLOOKUP(D11581,'Regionalism Code'!B:C,2,FALSE)</f>
        <v>陕西省</v>
      </c>
      <c r="F11581">
        <f t="shared" si="361"/>
        <v>6105</v>
      </c>
      <c r="G11581" t="str">
        <f>IF(F11581&gt;10000,"省直辖县市",VLOOKUP(F11581,'Regionalism Code'!H:I,2,FALSE))</f>
        <v>渭南市</v>
      </c>
      <c r="H11581" s="7">
        <v>100.772218828302</v>
      </c>
      <c r="I11581" s="7">
        <v>83.8318334444075</v>
      </c>
      <c r="J11581" s="7">
        <v>128.349917688248</v>
      </c>
      <c r="K11581" s="7">
        <v>83.5308143586123</v>
      </c>
      <c r="L11581" s="7">
        <v>104.751665687084</v>
      </c>
      <c r="M11581" s="7">
        <v>80.0200425735095</v>
      </c>
      <c r="N11581" s="7">
        <v>155.203377294799</v>
      </c>
      <c r="O11581" s="7">
        <v>138.813226350725</v>
      </c>
      <c r="P11581" s="7">
        <v>109.031340889954</v>
      </c>
      <c r="Q11581" s="7">
        <v>106.602200628214</v>
      </c>
    </row>
    <row r="11582" spans="1:17">
      <c r="A11582" s="6">
        <v>2018</v>
      </c>
      <c r="B11582" t="s">
        <v>2888</v>
      </c>
      <c r="C11582">
        <v>610522</v>
      </c>
      <c r="D11582">
        <f t="shared" si="360"/>
        <v>61</v>
      </c>
      <c r="E11582" t="str">
        <f>VLOOKUP(D11582,'Regionalism Code'!B:C,2,FALSE)</f>
        <v>陕西省</v>
      </c>
      <c r="F11582">
        <f t="shared" si="361"/>
        <v>6105</v>
      </c>
      <c r="G11582" t="str">
        <f>IF(F11582&gt;10000,"省直辖县市",VLOOKUP(F11582,'Regionalism Code'!H:I,2,FALSE))</f>
        <v>渭南市</v>
      </c>
      <c r="H11582" s="7">
        <v>102.451711740925</v>
      </c>
      <c r="I11582" s="7">
        <v>90.1552369879654</v>
      </c>
      <c r="J11582" s="7">
        <v>121.096580395955</v>
      </c>
      <c r="K11582" s="7">
        <v>69.4475932284719</v>
      </c>
      <c r="L11582" s="7">
        <v>83.9515252503276</v>
      </c>
      <c r="M11582" s="7">
        <v>71.6673787052098</v>
      </c>
      <c r="N11582" s="7">
        <v>136.355303398398</v>
      </c>
      <c r="O11582" s="7">
        <v>142.84265811258</v>
      </c>
      <c r="P11582" s="7">
        <v>112.830476773658</v>
      </c>
      <c r="Q11582" s="7">
        <v>109.180050149714</v>
      </c>
    </row>
    <row r="11583" spans="1:17">
      <c r="A11583" s="6">
        <v>2018</v>
      </c>
      <c r="B11583" t="s">
        <v>2889</v>
      </c>
      <c r="C11583">
        <v>610523</v>
      </c>
      <c r="D11583">
        <f t="shared" si="360"/>
        <v>61</v>
      </c>
      <c r="E11583" t="str">
        <f>VLOOKUP(D11583,'Regionalism Code'!B:C,2,FALSE)</f>
        <v>陕西省</v>
      </c>
      <c r="F11583">
        <f t="shared" si="361"/>
        <v>6105</v>
      </c>
      <c r="G11583" t="str">
        <f>IF(F11583&gt;10000,"省直辖县市",VLOOKUP(F11583,'Regionalism Code'!H:I,2,FALSE))</f>
        <v>渭南市</v>
      </c>
      <c r="H11583" s="7">
        <v>98.656673825732</v>
      </c>
      <c r="I11583" s="7">
        <v>87.2679369116369</v>
      </c>
      <c r="J11583" s="7">
        <v>113.917562855318</v>
      </c>
      <c r="K11583" s="7">
        <v>59.5950920153011</v>
      </c>
      <c r="L11583" s="7">
        <v>82.4793593558624</v>
      </c>
      <c r="M11583" s="7">
        <v>66.04551311164</v>
      </c>
      <c r="N11583" s="7">
        <v>124.442356687685</v>
      </c>
      <c r="O11583" s="7">
        <v>134.459636129553</v>
      </c>
      <c r="P11583" s="7">
        <v>113.102731202638</v>
      </c>
      <c r="Q11583" s="7">
        <v>108.536671908752</v>
      </c>
    </row>
    <row r="11584" spans="1:17">
      <c r="A11584" s="6">
        <v>2018</v>
      </c>
      <c r="B11584" t="s">
        <v>2890</v>
      </c>
      <c r="C11584">
        <v>610524</v>
      </c>
      <c r="D11584">
        <f t="shared" si="360"/>
        <v>61</v>
      </c>
      <c r="E11584" t="str">
        <f>VLOOKUP(D11584,'Regionalism Code'!B:C,2,FALSE)</f>
        <v>陕西省</v>
      </c>
      <c r="F11584">
        <f t="shared" si="361"/>
        <v>6105</v>
      </c>
      <c r="G11584" t="str">
        <f>IF(F11584&gt;10000,"省直辖县市",VLOOKUP(F11584,'Regionalism Code'!H:I,2,FALSE))</f>
        <v>渭南市</v>
      </c>
      <c r="H11584" s="7">
        <v>98.1464625119552</v>
      </c>
      <c r="I11584" s="7">
        <v>86.2180784800235</v>
      </c>
      <c r="J11584" s="7">
        <v>113.748954483496</v>
      </c>
      <c r="K11584" s="7">
        <v>61.1299755994158</v>
      </c>
      <c r="L11584" s="7">
        <v>72.3226394617595</v>
      </c>
      <c r="M11584" s="7">
        <v>67.2521640746987</v>
      </c>
      <c r="N11584" s="7">
        <v>129.97091400932</v>
      </c>
      <c r="O11584" s="7">
        <v>134.741749704738</v>
      </c>
      <c r="P11584" s="7">
        <v>111.283425822474</v>
      </c>
      <c r="Q11584" s="7">
        <v>109.187588177278</v>
      </c>
    </row>
    <row r="11585" spans="1:17">
      <c r="A11585" s="6">
        <v>2018</v>
      </c>
      <c r="B11585" t="s">
        <v>2891</v>
      </c>
      <c r="C11585">
        <v>610525</v>
      </c>
      <c r="D11585">
        <f t="shared" si="360"/>
        <v>61</v>
      </c>
      <c r="E11585" t="str">
        <f>VLOOKUP(D11585,'Regionalism Code'!B:C,2,FALSE)</f>
        <v>陕西省</v>
      </c>
      <c r="F11585">
        <f t="shared" si="361"/>
        <v>6105</v>
      </c>
      <c r="G11585" t="str">
        <f>IF(F11585&gt;10000,"省直辖县市",VLOOKUP(F11585,'Regionalism Code'!H:I,2,FALSE))</f>
        <v>渭南市</v>
      </c>
      <c r="H11585" s="7">
        <v>98.1278159019783</v>
      </c>
      <c r="I11585" s="7">
        <v>86.6859561100574</v>
      </c>
      <c r="J11585" s="7">
        <v>113.743595014338</v>
      </c>
      <c r="K11585" s="7">
        <v>62.2215290781928</v>
      </c>
      <c r="L11585" s="7">
        <v>71.2678411180056</v>
      </c>
      <c r="M11585" s="7">
        <v>70.8316000011212</v>
      </c>
      <c r="N11585" s="7">
        <v>139.266848448834</v>
      </c>
      <c r="O11585" s="7">
        <v>128.381455197865</v>
      </c>
      <c r="P11585" s="7">
        <v>111.204046427969</v>
      </c>
      <c r="Q11585" s="7">
        <v>107.538301003379</v>
      </c>
    </row>
    <row r="11586" spans="1:17">
      <c r="A11586" s="6">
        <v>2018</v>
      </c>
      <c r="B11586" t="s">
        <v>2892</v>
      </c>
      <c r="C11586">
        <v>610526</v>
      </c>
      <c r="D11586">
        <f t="shared" ref="D11586:D11649" si="362">INT(C11586/10000)</f>
        <v>61</v>
      </c>
      <c r="E11586" t="str">
        <f>VLOOKUP(D11586,'Regionalism Code'!B:C,2,FALSE)</f>
        <v>陕西省</v>
      </c>
      <c r="F11586">
        <f t="shared" ref="F11586:F11649" si="363">IF(OR(D11586=11,D11586=12,D11586=31,D11586=50),D11586*100,IF(MID(C11586,3,1)="9",C11586,INT(C11586/100)))</f>
        <v>6105</v>
      </c>
      <c r="G11586" t="str">
        <f>IF(F11586&gt;10000,"省直辖县市",VLOOKUP(F11586,'Regionalism Code'!H:I,2,FALSE))</f>
        <v>渭南市</v>
      </c>
      <c r="H11586" s="7">
        <v>99.2576538429185</v>
      </c>
      <c r="I11586" s="7">
        <v>88.18029021877</v>
      </c>
      <c r="J11586" s="7">
        <v>115.71067078795</v>
      </c>
      <c r="K11586" s="7">
        <v>64.8248735966509</v>
      </c>
      <c r="L11586" s="7">
        <v>76.0468495180572</v>
      </c>
      <c r="M11586" s="7">
        <v>67.2448224700371</v>
      </c>
      <c r="N11586" s="7">
        <v>130.997411164089</v>
      </c>
      <c r="O11586" s="7">
        <v>135.780954872183</v>
      </c>
      <c r="P11586" s="7">
        <v>116.800347147303</v>
      </c>
      <c r="Q11586" s="7">
        <v>105.943254441184</v>
      </c>
    </row>
    <row r="11587" spans="1:17">
      <c r="A11587" s="6">
        <v>2018</v>
      </c>
      <c r="B11587" t="s">
        <v>2893</v>
      </c>
      <c r="C11587">
        <v>610527</v>
      </c>
      <c r="D11587">
        <f t="shared" si="362"/>
        <v>61</v>
      </c>
      <c r="E11587" t="str">
        <f>VLOOKUP(D11587,'Regionalism Code'!B:C,2,FALSE)</f>
        <v>陕西省</v>
      </c>
      <c r="F11587">
        <f t="shared" si="363"/>
        <v>6105</v>
      </c>
      <c r="G11587" t="str">
        <f>IF(F11587&gt;10000,"省直辖县市",VLOOKUP(F11587,'Regionalism Code'!H:I,2,FALSE))</f>
        <v>渭南市</v>
      </c>
      <c r="H11587" s="7">
        <v>97.133824964307</v>
      </c>
      <c r="I11587" s="7">
        <v>85.7520499945351</v>
      </c>
      <c r="J11587" s="7">
        <v>113.130651800191</v>
      </c>
      <c r="K11587" s="7">
        <v>60.5964194641027</v>
      </c>
      <c r="L11587" s="7">
        <v>69.9055681203854</v>
      </c>
      <c r="M11587" s="7">
        <v>66.6382644697131</v>
      </c>
      <c r="N11587" s="7">
        <v>135.306660301185</v>
      </c>
      <c r="O11587" s="7">
        <v>130.767192620935</v>
      </c>
      <c r="P11587" s="7">
        <v>111.420411415913</v>
      </c>
      <c r="Q11587" s="7">
        <v>105.653426191232</v>
      </c>
    </row>
    <row r="11588" spans="1:17">
      <c r="A11588" s="6">
        <v>2018</v>
      </c>
      <c r="B11588" t="s">
        <v>2894</v>
      </c>
      <c r="C11588">
        <v>610528</v>
      </c>
      <c r="D11588">
        <f t="shared" si="362"/>
        <v>61</v>
      </c>
      <c r="E11588" t="str">
        <f>VLOOKUP(D11588,'Regionalism Code'!B:C,2,FALSE)</f>
        <v>陕西省</v>
      </c>
      <c r="F11588">
        <f t="shared" si="363"/>
        <v>6105</v>
      </c>
      <c r="G11588" t="str">
        <f>IF(F11588&gt;10000,"省直辖县市",VLOOKUP(F11588,'Regionalism Code'!H:I,2,FALSE))</f>
        <v>渭南市</v>
      </c>
      <c r="H11588" s="7">
        <v>97.328952998128</v>
      </c>
      <c r="I11588" s="7">
        <v>86.7369862311586</v>
      </c>
      <c r="J11588" s="7">
        <v>112.40659910686</v>
      </c>
      <c r="K11588" s="7">
        <v>58.5922218538109</v>
      </c>
      <c r="L11588" s="7">
        <v>79.4680757647774</v>
      </c>
      <c r="M11588" s="7">
        <v>64.1719473956418</v>
      </c>
      <c r="N11588" s="7">
        <v>127.938169009458</v>
      </c>
      <c r="O11588" s="7">
        <v>128.482548801552</v>
      </c>
      <c r="P11588" s="7">
        <v>118.503045339899</v>
      </c>
      <c r="Q11588" s="7">
        <v>104.910930040139</v>
      </c>
    </row>
    <row r="11589" spans="1:17">
      <c r="A11589" s="6">
        <v>2018</v>
      </c>
      <c r="B11589" t="s">
        <v>2895</v>
      </c>
      <c r="C11589">
        <v>610581</v>
      </c>
      <c r="D11589">
        <f t="shared" si="362"/>
        <v>61</v>
      </c>
      <c r="E11589" t="str">
        <f>VLOOKUP(D11589,'Regionalism Code'!B:C,2,FALSE)</f>
        <v>陕西省</v>
      </c>
      <c r="F11589">
        <f t="shared" si="363"/>
        <v>6105</v>
      </c>
      <c r="G11589" t="str">
        <f>IF(F11589&gt;10000,"省直辖县市",VLOOKUP(F11589,'Regionalism Code'!H:I,2,FALSE))</f>
        <v>渭南市</v>
      </c>
      <c r="H11589" s="7">
        <v>107.410523077869</v>
      </c>
      <c r="I11589" s="7">
        <v>95.2437866557508</v>
      </c>
      <c r="J11589" s="7">
        <v>125.464407907206</v>
      </c>
      <c r="K11589" s="7">
        <v>72.7811661219575</v>
      </c>
      <c r="L11589" s="7">
        <v>93.5201233772046</v>
      </c>
      <c r="M11589" s="7">
        <v>72.9416068629934</v>
      </c>
      <c r="N11589" s="7">
        <v>138.493360931914</v>
      </c>
      <c r="O11589" s="7">
        <v>148.028116216433</v>
      </c>
      <c r="P11589" s="7">
        <v>113.801491753373</v>
      </c>
      <c r="Q11589" s="7">
        <v>114.784682342648</v>
      </c>
    </row>
    <row r="11590" spans="1:17">
      <c r="A11590" s="6">
        <v>2018</v>
      </c>
      <c r="B11590" t="s">
        <v>2896</v>
      </c>
      <c r="C11590">
        <v>610582</v>
      </c>
      <c r="D11590">
        <f t="shared" si="362"/>
        <v>61</v>
      </c>
      <c r="E11590" t="str">
        <f>VLOOKUP(D11590,'Regionalism Code'!B:C,2,FALSE)</f>
        <v>陕西省</v>
      </c>
      <c r="F11590">
        <f t="shared" si="363"/>
        <v>6105</v>
      </c>
      <c r="G11590" t="str">
        <f>IF(F11590&gt;10000,"省直辖县市",VLOOKUP(F11590,'Regionalism Code'!H:I,2,FALSE))</f>
        <v>渭南市</v>
      </c>
      <c r="H11590" s="7">
        <v>104.678376635389</v>
      </c>
      <c r="I11590" s="7">
        <v>91.090655808715</v>
      </c>
      <c r="J11590" s="7">
        <v>125.889845559885</v>
      </c>
      <c r="K11590" s="7">
        <v>71.2297279783773</v>
      </c>
      <c r="L11590" s="7">
        <v>90.9188090832232</v>
      </c>
      <c r="M11590" s="7">
        <v>73.9493806338931</v>
      </c>
      <c r="N11590" s="7">
        <v>153.791458574541</v>
      </c>
      <c r="O11590" s="7">
        <v>139.98637896301</v>
      </c>
      <c r="P11590" s="7">
        <v>114.673252052077</v>
      </c>
      <c r="Q11590" s="7">
        <v>111.006604558715</v>
      </c>
    </row>
    <row r="11591" spans="1:17">
      <c r="A11591" s="6">
        <v>2018</v>
      </c>
      <c r="B11591" t="s">
        <v>2897</v>
      </c>
      <c r="C11591">
        <v>610602</v>
      </c>
      <c r="D11591">
        <f t="shared" si="362"/>
        <v>61</v>
      </c>
      <c r="E11591" t="str">
        <f>VLOOKUP(D11591,'Regionalism Code'!B:C,2,FALSE)</f>
        <v>陕西省</v>
      </c>
      <c r="F11591">
        <f t="shared" si="363"/>
        <v>6106</v>
      </c>
      <c r="G11591" t="str">
        <f>IF(F11591&gt;10000,"省直辖县市",VLOOKUP(F11591,'Regionalism Code'!H:I,2,FALSE))</f>
        <v>延安市</v>
      </c>
      <c r="H11591" s="7">
        <v>107.366336460617</v>
      </c>
      <c r="I11591" s="7">
        <v>99.1298819745119</v>
      </c>
      <c r="J11591" s="7">
        <v>122.468891928342</v>
      </c>
      <c r="K11591" s="7">
        <v>69.5002128136455</v>
      </c>
      <c r="L11591" s="7">
        <v>97.6612531621579</v>
      </c>
      <c r="M11591" s="7">
        <v>66.8845787608264</v>
      </c>
      <c r="N11591" s="7">
        <v>134.367476336405</v>
      </c>
      <c r="O11591" s="7">
        <v>142.118463473445</v>
      </c>
      <c r="P11591" s="7">
        <v>115.448491739416</v>
      </c>
      <c r="Q11591" s="7">
        <v>107.12580284733</v>
      </c>
    </row>
    <row r="11592" spans="1:17">
      <c r="A11592" s="6">
        <v>2018</v>
      </c>
      <c r="B11592" t="s">
        <v>2898</v>
      </c>
      <c r="C11592">
        <v>610621</v>
      </c>
      <c r="D11592">
        <f t="shared" si="362"/>
        <v>61</v>
      </c>
      <c r="E11592" t="str">
        <f>VLOOKUP(D11592,'Regionalism Code'!B:C,2,FALSE)</f>
        <v>陕西省</v>
      </c>
      <c r="F11592">
        <f t="shared" si="363"/>
        <v>6106</v>
      </c>
      <c r="G11592" t="str">
        <f>IF(F11592&gt;10000,"省直辖县市",VLOOKUP(F11592,'Regionalism Code'!H:I,2,FALSE))</f>
        <v>延安市</v>
      </c>
      <c r="H11592" s="7">
        <v>95.8577077214306</v>
      </c>
      <c r="I11592" s="7">
        <v>86.5497703295462</v>
      </c>
      <c r="J11592" s="7">
        <v>108.15612207726</v>
      </c>
      <c r="K11592" s="7">
        <v>52.0484368685685</v>
      </c>
      <c r="L11592" s="7">
        <v>78.4510380966944</v>
      </c>
      <c r="M11592" s="7">
        <v>58.0256472915557</v>
      </c>
      <c r="N11592" s="7">
        <v>124.602779942497</v>
      </c>
      <c r="O11592" s="7">
        <v>125.54121579828</v>
      </c>
      <c r="P11592" s="7">
        <v>104.054034314147</v>
      </c>
      <c r="Q11592" s="7">
        <v>104.250055940773</v>
      </c>
    </row>
    <row r="11593" spans="1:17">
      <c r="A11593" s="6">
        <v>2018</v>
      </c>
      <c r="B11593" t="s">
        <v>2899</v>
      </c>
      <c r="C11593">
        <v>610622</v>
      </c>
      <c r="D11593">
        <f t="shared" si="362"/>
        <v>61</v>
      </c>
      <c r="E11593" t="str">
        <f>VLOOKUP(D11593,'Regionalism Code'!B:C,2,FALSE)</f>
        <v>陕西省</v>
      </c>
      <c r="F11593">
        <f t="shared" si="363"/>
        <v>6106</v>
      </c>
      <c r="G11593" t="str">
        <f>IF(F11593&gt;10000,"省直辖县市",VLOOKUP(F11593,'Regionalism Code'!H:I,2,FALSE))</f>
        <v>延安市</v>
      </c>
      <c r="H11593" s="7">
        <v>98.2757666625188</v>
      </c>
      <c r="I11593" s="7">
        <v>87.1909701369952</v>
      </c>
      <c r="J11593" s="7">
        <v>109.608606795086</v>
      </c>
      <c r="K11593" s="7">
        <v>54.5552571254892</v>
      </c>
      <c r="L11593" s="7">
        <v>80.4829044381233</v>
      </c>
      <c r="M11593" s="7">
        <v>57.2667225950775</v>
      </c>
      <c r="N11593" s="7">
        <v>124.726797467396</v>
      </c>
      <c r="O11593" s="7">
        <v>128.1226076905</v>
      </c>
      <c r="P11593" s="7">
        <v>104.561938817343</v>
      </c>
      <c r="Q11593" s="7">
        <v>114.290021986453</v>
      </c>
    </row>
    <row r="11594" spans="1:17">
      <c r="A11594" s="6">
        <v>2018</v>
      </c>
      <c r="B11594" t="s">
        <v>2900</v>
      </c>
      <c r="C11594">
        <v>610623</v>
      </c>
      <c r="D11594">
        <f t="shared" si="362"/>
        <v>61</v>
      </c>
      <c r="E11594" t="str">
        <f>VLOOKUP(D11594,'Regionalism Code'!B:C,2,FALSE)</f>
        <v>陕西省</v>
      </c>
      <c r="F11594">
        <f t="shared" si="363"/>
        <v>6106</v>
      </c>
      <c r="G11594" t="str">
        <f>IF(F11594&gt;10000,"省直辖县市",VLOOKUP(F11594,'Regionalism Code'!H:I,2,FALSE))</f>
        <v>延安市</v>
      </c>
      <c r="H11594" s="7">
        <v>98.9613107866287</v>
      </c>
      <c r="I11594" s="7">
        <v>88.3041649107309</v>
      </c>
      <c r="J11594" s="7">
        <v>108.827650700702</v>
      </c>
      <c r="K11594" s="7">
        <v>52.075263602831</v>
      </c>
      <c r="L11594" s="7">
        <v>75.9275673887153</v>
      </c>
      <c r="M11594" s="7">
        <v>57.2161593508363</v>
      </c>
      <c r="N11594" s="7">
        <v>113.937260974633</v>
      </c>
      <c r="O11594" s="7">
        <v>135.626971409904</v>
      </c>
      <c r="P11594" s="7">
        <v>103.4357688565</v>
      </c>
      <c r="Q11594" s="7">
        <v>116.228376007029</v>
      </c>
    </row>
    <row r="11595" spans="1:17">
      <c r="A11595" s="6">
        <v>2018</v>
      </c>
      <c r="B11595" t="s">
        <v>2901</v>
      </c>
      <c r="C11595">
        <v>610624</v>
      </c>
      <c r="D11595">
        <f t="shared" si="362"/>
        <v>61</v>
      </c>
      <c r="E11595" t="str">
        <f>VLOOKUP(D11595,'Regionalism Code'!B:C,2,FALSE)</f>
        <v>陕西省</v>
      </c>
      <c r="F11595">
        <f t="shared" si="363"/>
        <v>6106</v>
      </c>
      <c r="G11595" t="str">
        <f>IF(F11595&gt;10000,"省直辖县市",VLOOKUP(F11595,'Regionalism Code'!H:I,2,FALSE))</f>
        <v>延安市</v>
      </c>
      <c r="H11595" s="7">
        <v>93.8192646032687</v>
      </c>
      <c r="I11595" s="7">
        <v>84.4080505071357</v>
      </c>
      <c r="J11595" s="7">
        <v>103.383666336499</v>
      </c>
      <c r="K11595" s="7">
        <v>36.1343591607989</v>
      </c>
      <c r="L11595" s="7">
        <v>76.6851314735829</v>
      </c>
      <c r="M11595" s="7">
        <v>52.8847896178025</v>
      </c>
      <c r="N11595" s="7">
        <v>128.408183860722</v>
      </c>
      <c r="O11595" s="7">
        <v>115.195788848244</v>
      </c>
      <c r="P11595" s="7">
        <v>99.3263857326866</v>
      </c>
      <c r="Q11595" s="7">
        <v>107.520639541221</v>
      </c>
    </row>
    <row r="11596" spans="1:17">
      <c r="A11596" s="6">
        <v>2018</v>
      </c>
      <c r="B11596" t="s">
        <v>2902</v>
      </c>
      <c r="C11596">
        <v>610625</v>
      </c>
      <c r="D11596">
        <f t="shared" si="362"/>
        <v>61</v>
      </c>
      <c r="E11596" t="str">
        <f>VLOOKUP(D11596,'Regionalism Code'!B:C,2,FALSE)</f>
        <v>陕西省</v>
      </c>
      <c r="F11596">
        <f t="shared" si="363"/>
        <v>6106</v>
      </c>
      <c r="G11596" t="str">
        <f>IF(F11596&gt;10000,"省直辖县市",VLOOKUP(F11596,'Regionalism Code'!H:I,2,FALSE))</f>
        <v>延安市</v>
      </c>
      <c r="H11596" s="7">
        <v>98.8769279905222</v>
      </c>
      <c r="I11596" s="7">
        <v>90.0125994881049</v>
      </c>
      <c r="J11596" s="7">
        <v>109.737239264239</v>
      </c>
      <c r="K11596" s="7">
        <v>51.1533235817143</v>
      </c>
      <c r="L11596" s="7">
        <v>78.4453078303365</v>
      </c>
      <c r="M11596" s="7">
        <v>55.5043310994649</v>
      </c>
      <c r="N11596" s="7">
        <v>129.000997814256</v>
      </c>
      <c r="O11596" s="7">
        <v>127.578267438571</v>
      </c>
      <c r="P11596" s="7">
        <v>103.074268276407</v>
      </c>
      <c r="Q11596" s="7">
        <v>108.417932987624</v>
      </c>
    </row>
    <row r="11597" spans="1:17">
      <c r="A11597" s="6">
        <v>2018</v>
      </c>
      <c r="B11597" t="s">
        <v>2903</v>
      </c>
      <c r="C11597">
        <v>610626</v>
      </c>
      <c r="D11597">
        <f t="shared" si="362"/>
        <v>61</v>
      </c>
      <c r="E11597" t="str">
        <f>VLOOKUP(D11597,'Regionalism Code'!B:C,2,FALSE)</f>
        <v>陕西省</v>
      </c>
      <c r="F11597">
        <f t="shared" si="363"/>
        <v>6106</v>
      </c>
      <c r="G11597" t="str">
        <f>IF(F11597&gt;10000,"省直辖县市",VLOOKUP(F11597,'Regionalism Code'!H:I,2,FALSE))</f>
        <v>延安市</v>
      </c>
      <c r="H11597" s="7">
        <v>97.7850570450329</v>
      </c>
      <c r="I11597" s="7">
        <v>90.0967803711972</v>
      </c>
      <c r="J11597" s="7">
        <v>107.015672440563</v>
      </c>
      <c r="K11597" s="7">
        <v>46.4493062065459</v>
      </c>
      <c r="L11597" s="7">
        <v>84.5887408939716</v>
      </c>
      <c r="M11597" s="7">
        <v>51.3294213755197</v>
      </c>
      <c r="N11597" s="7">
        <v>123.58761214862</v>
      </c>
      <c r="O11597" s="7">
        <v>122.299930575328</v>
      </c>
      <c r="P11597" s="7">
        <v>104.479467508635</v>
      </c>
      <c r="Q11597" s="7">
        <v>106.404107826346</v>
      </c>
    </row>
    <row r="11598" spans="1:17">
      <c r="A11598" s="6">
        <v>2018</v>
      </c>
      <c r="B11598" t="s">
        <v>2904</v>
      </c>
      <c r="C11598">
        <v>610627</v>
      </c>
      <c r="D11598">
        <f t="shared" si="362"/>
        <v>61</v>
      </c>
      <c r="E11598" t="str">
        <f>VLOOKUP(D11598,'Regionalism Code'!B:C,2,FALSE)</f>
        <v>陕西省</v>
      </c>
      <c r="F11598">
        <f t="shared" si="363"/>
        <v>6106</v>
      </c>
      <c r="G11598" t="str">
        <f>IF(F11598&gt;10000,"省直辖县市",VLOOKUP(F11598,'Regionalism Code'!H:I,2,FALSE))</f>
        <v>延安市</v>
      </c>
      <c r="H11598" s="7">
        <v>98.8548826163801</v>
      </c>
      <c r="I11598" s="7">
        <v>89.0416063915197</v>
      </c>
      <c r="J11598" s="7">
        <v>110.123674801975</v>
      </c>
      <c r="K11598" s="7">
        <v>52.0060262181999</v>
      </c>
      <c r="L11598" s="7">
        <v>89.4565239056535</v>
      </c>
      <c r="M11598" s="7">
        <v>53.9258503373759</v>
      </c>
      <c r="N11598" s="7">
        <v>118.502251535789</v>
      </c>
      <c r="O11598" s="7">
        <v>129.824118101989</v>
      </c>
      <c r="P11598" s="7">
        <v>107.682664662844</v>
      </c>
      <c r="Q11598" s="7">
        <v>110.787020696717</v>
      </c>
    </row>
    <row r="11599" spans="1:17">
      <c r="A11599" s="6">
        <v>2018</v>
      </c>
      <c r="B11599" t="s">
        <v>2905</v>
      </c>
      <c r="C11599">
        <v>610628</v>
      </c>
      <c r="D11599">
        <f t="shared" si="362"/>
        <v>61</v>
      </c>
      <c r="E11599" t="str">
        <f>VLOOKUP(D11599,'Regionalism Code'!B:C,2,FALSE)</f>
        <v>陕西省</v>
      </c>
      <c r="F11599">
        <f t="shared" si="363"/>
        <v>6106</v>
      </c>
      <c r="G11599" t="str">
        <f>IF(F11599&gt;10000,"省直辖县市",VLOOKUP(F11599,'Regionalism Code'!H:I,2,FALSE))</f>
        <v>延安市</v>
      </c>
      <c r="H11599" s="7">
        <v>102.977229698611</v>
      </c>
      <c r="I11599" s="7">
        <v>92.1015936554737</v>
      </c>
      <c r="J11599" s="7">
        <v>119.921901129288</v>
      </c>
      <c r="K11599" s="7">
        <v>70.201865625931</v>
      </c>
      <c r="L11599" s="7">
        <v>85.4584178655061</v>
      </c>
      <c r="M11599" s="7">
        <v>71.3332616167908</v>
      </c>
      <c r="N11599" s="7">
        <v>119.088158876749</v>
      </c>
      <c r="O11599" s="7">
        <v>150.982573666476</v>
      </c>
      <c r="P11599" s="7">
        <v>110.685416445507</v>
      </c>
      <c r="Q11599" s="7">
        <v>108.103542937387</v>
      </c>
    </row>
    <row r="11600" spans="1:17">
      <c r="A11600" s="6">
        <v>2018</v>
      </c>
      <c r="B11600" t="s">
        <v>2906</v>
      </c>
      <c r="C11600">
        <v>610629</v>
      </c>
      <c r="D11600">
        <f t="shared" si="362"/>
        <v>61</v>
      </c>
      <c r="E11600" t="str">
        <f>VLOOKUP(D11600,'Regionalism Code'!B:C,2,FALSE)</f>
        <v>陕西省</v>
      </c>
      <c r="F11600">
        <f t="shared" si="363"/>
        <v>6106</v>
      </c>
      <c r="G11600" t="str">
        <f>IF(F11600&gt;10000,"省直辖县市",VLOOKUP(F11600,'Regionalism Code'!H:I,2,FALSE))</f>
        <v>延安市</v>
      </c>
      <c r="H11600" s="7">
        <v>100.889342163702</v>
      </c>
      <c r="I11600" s="7">
        <v>89.1930041938855</v>
      </c>
      <c r="J11600" s="7">
        <v>112.623089742421</v>
      </c>
      <c r="K11600" s="7">
        <v>55.1603996647015</v>
      </c>
      <c r="L11600" s="7">
        <v>72.7565085084472</v>
      </c>
      <c r="M11600" s="7">
        <v>65.6577477190312</v>
      </c>
      <c r="N11600" s="7">
        <v>120.686665134453</v>
      </c>
      <c r="O11600" s="7">
        <v>139.527040312284</v>
      </c>
      <c r="P11600" s="7">
        <v>107.875023745635</v>
      </c>
      <c r="Q11600" s="7">
        <v>118.19454436868</v>
      </c>
    </row>
    <row r="11601" spans="1:17">
      <c r="A11601" s="6">
        <v>2018</v>
      </c>
      <c r="B11601" t="s">
        <v>2907</v>
      </c>
      <c r="C11601">
        <v>610630</v>
      </c>
      <c r="D11601">
        <f t="shared" si="362"/>
        <v>61</v>
      </c>
      <c r="E11601" t="str">
        <f>VLOOKUP(D11601,'Regionalism Code'!B:C,2,FALSE)</f>
        <v>陕西省</v>
      </c>
      <c r="F11601">
        <f t="shared" si="363"/>
        <v>6106</v>
      </c>
      <c r="G11601" t="str">
        <f>IF(F11601&gt;10000,"省直辖县市",VLOOKUP(F11601,'Regionalism Code'!H:I,2,FALSE))</f>
        <v>延安市</v>
      </c>
      <c r="H11601" s="7">
        <v>98.0461273155687</v>
      </c>
      <c r="I11601" s="7">
        <v>89.5277063912396</v>
      </c>
      <c r="J11601" s="7">
        <v>110.526951672034</v>
      </c>
      <c r="K11601" s="7">
        <v>59.2498201863814</v>
      </c>
      <c r="L11601" s="7">
        <v>83.2845758006424</v>
      </c>
      <c r="M11601" s="7">
        <v>61.0591193171489</v>
      </c>
      <c r="N11601" s="7">
        <v>119.177965240272</v>
      </c>
      <c r="O11601" s="7">
        <v>131.302973682385</v>
      </c>
      <c r="P11601" s="7">
        <v>106.55178931991</v>
      </c>
      <c r="Q11601" s="7">
        <v>103.500171957316</v>
      </c>
    </row>
    <row r="11602" spans="1:17">
      <c r="A11602" s="6">
        <v>2018</v>
      </c>
      <c r="B11602" t="s">
        <v>2908</v>
      </c>
      <c r="C11602">
        <v>610631</v>
      </c>
      <c r="D11602">
        <f t="shared" si="362"/>
        <v>61</v>
      </c>
      <c r="E11602" t="str">
        <f>VLOOKUP(D11602,'Regionalism Code'!B:C,2,FALSE)</f>
        <v>陕西省</v>
      </c>
      <c r="F11602">
        <f t="shared" si="363"/>
        <v>6106</v>
      </c>
      <c r="G11602" t="str">
        <f>IF(F11602&gt;10000,"省直辖县市",VLOOKUP(F11602,'Regionalism Code'!H:I,2,FALSE))</f>
        <v>延安市</v>
      </c>
      <c r="H11602" s="7">
        <v>103.37904539325</v>
      </c>
      <c r="I11602" s="7">
        <v>90.9507011468674</v>
      </c>
      <c r="J11602" s="7">
        <v>121.755874417542</v>
      </c>
      <c r="K11602" s="7">
        <v>84.9684521868153</v>
      </c>
      <c r="L11602" s="7">
        <v>101.36196213324</v>
      </c>
      <c r="M11602" s="7">
        <v>66.8353287710852</v>
      </c>
      <c r="N11602" s="7">
        <v>129.617736666107</v>
      </c>
      <c r="O11602" s="7">
        <v>141.568852433274</v>
      </c>
      <c r="P11602" s="7">
        <v>109.853187229632</v>
      </c>
      <c r="Q11602" s="7">
        <v>111.029941747373</v>
      </c>
    </row>
    <row r="11603" spans="1:17">
      <c r="A11603" s="6">
        <v>2018</v>
      </c>
      <c r="B11603" t="s">
        <v>2909</v>
      </c>
      <c r="C11603">
        <v>610632</v>
      </c>
      <c r="D11603">
        <f t="shared" si="362"/>
        <v>61</v>
      </c>
      <c r="E11603" t="str">
        <f>VLOOKUP(D11603,'Regionalism Code'!B:C,2,FALSE)</f>
        <v>陕西省</v>
      </c>
      <c r="F11603">
        <f t="shared" si="363"/>
        <v>6106</v>
      </c>
      <c r="G11603" t="str">
        <f>IF(F11603&gt;10000,"省直辖县市",VLOOKUP(F11603,'Regionalism Code'!H:I,2,FALSE))</f>
        <v>延安市</v>
      </c>
      <c r="H11603" s="7">
        <v>105.120659458928</v>
      </c>
      <c r="I11603" s="7">
        <v>94.504777767252</v>
      </c>
      <c r="J11603" s="7">
        <v>122.011498787976</v>
      </c>
      <c r="K11603" s="7">
        <v>67.7098585726808</v>
      </c>
      <c r="L11603" s="7">
        <v>90.5732282838653</v>
      </c>
      <c r="M11603" s="7">
        <v>73.1700753584786</v>
      </c>
      <c r="N11603" s="7">
        <v>143.72526167818</v>
      </c>
      <c r="O11603" s="7">
        <v>138.22273399284</v>
      </c>
      <c r="P11603" s="7">
        <v>110.425876659494</v>
      </c>
      <c r="Q11603" s="7">
        <v>109.487220951314</v>
      </c>
    </row>
    <row r="11604" spans="1:17">
      <c r="A11604" s="6">
        <v>2018</v>
      </c>
      <c r="B11604" t="s">
        <v>2910</v>
      </c>
      <c r="C11604">
        <v>610702</v>
      </c>
      <c r="D11604">
        <f t="shared" si="362"/>
        <v>61</v>
      </c>
      <c r="E11604" t="str">
        <f>VLOOKUP(D11604,'Regionalism Code'!B:C,2,FALSE)</f>
        <v>陕西省</v>
      </c>
      <c r="F11604">
        <f t="shared" si="363"/>
        <v>6107</v>
      </c>
      <c r="G11604" t="str">
        <f>IF(F11604&gt;10000,"省直辖县市",VLOOKUP(F11604,'Regionalism Code'!H:I,2,FALSE))</f>
        <v>汉中市</v>
      </c>
      <c r="H11604" s="7">
        <v>112.637570248654</v>
      </c>
      <c r="I11604" s="7">
        <v>98.9926954279918</v>
      </c>
      <c r="J11604" s="7">
        <v>138.162875096215</v>
      </c>
      <c r="K11604" s="7">
        <v>79.9395151185287</v>
      </c>
      <c r="L11604" s="7">
        <v>130.176137639582</v>
      </c>
      <c r="M11604" s="7">
        <v>78.9531292775028</v>
      </c>
      <c r="N11604" s="7">
        <v>154.265299025903</v>
      </c>
      <c r="O11604" s="7">
        <v>151.353330529662</v>
      </c>
      <c r="P11604" s="7">
        <v>123.10394129956</v>
      </c>
      <c r="Q11604" s="7">
        <v>111.316084201339</v>
      </c>
    </row>
    <row r="11605" spans="1:17">
      <c r="A11605" s="6">
        <v>2018</v>
      </c>
      <c r="B11605" t="s">
        <v>2911</v>
      </c>
      <c r="C11605">
        <v>610721</v>
      </c>
      <c r="D11605">
        <f t="shared" si="362"/>
        <v>61</v>
      </c>
      <c r="E11605" t="str">
        <f>VLOOKUP(D11605,'Regionalism Code'!B:C,2,FALSE)</f>
        <v>陕西省</v>
      </c>
      <c r="F11605">
        <f t="shared" si="363"/>
        <v>6107</v>
      </c>
      <c r="G11605" t="str">
        <f>IF(F11605&gt;10000,"省直辖县市",VLOOKUP(F11605,'Regionalism Code'!H:I,2,FALSE))</f>
        <v>汉中市</v>
      </c>
      <c r="H11605" s="7">
        <v>104.319480265011</v>
      </c>
      <c r="I11605" s="7">
        <v>90.531610321729</v>
      </c>
      <c r="J11605" s="7">
        <v>125.944269319717</v>
      </c>
      <c r="K11605" s="7">
        <v>70.0686788965289</v>
      </c>
      <c r="L11605" s="7">
        <v>111.758180342858</v>
      </c>
      <c r="M11605" s="7">
        <v>71.3137746017772</v>
      </c>
      <c r="N11605" s="7">
        <v>145.656523737664</v>
      </c>
      <c r="O11605" s="7">
        <v>136.908904759876</v>
      </c>
      <c r="P11605" s="7">
        <v>116.278799599958</v>
      </c>
      <c r="Q11605" s="7">
        <v>110.557507050052</v>
      </c>
    </row>
    <row r="11606" spans="1:17">
      <c r="A11606" s="6">
        <v>2018</v>
      </c>
      <c r="B11606" t="s">
        <v>2912</v>
      </c>
      <c r="C11606">
        <v>610722</v>
      </c>
      <c r="D11606">
        <f t="shared" si="362"/>
        <v>61</v>
      </c>
      <c r="E11606" t="str">
        <f>VLOOKUP(D11606,'Regionalism Code'!B:C,2,FALSE)</f>
        <v>陕西省</v>
      </c>
      <c r="F11606">
        <f t="shared" si="363"/>
        <v>6107</v>
      </c>
      <c r="G11606" t="str">
        <f>IF(F11606&gt;10000,"省直辖县市",VLOOKUP(F11606,'Regionalism Code'!H:I,2,FALSE))</f>
        <v>汉中市</v>
      </c>
      <c r="H11606" s="7">
        <v>103.226552658831</v>
      </c>
      <c r="I11606" s="7">
        <v>90.0236445362061</v>
      </c>
      <c r="J11606" s="7">
        <v>120.784210405754</v>
      </c>
      <c r="K11606" s="7">
        <v>63.1076490559223</v>
      </c>
      <c r="L11606" s="7">
        <v>93.520197313301</v>
      </c>
      <c r="M11606" s="7">
        <v>71.955366626466</v>
      </c>
      <c r="N11606" s="7">
        <v>144.754428184605</v>
      </c>
      <c r="O11606" s="7">
        <v>132.592187548344</v>
      </c>
      <c r="P11606" s="7">
        <v>115.128867812665</v>
      </c>
      <c r="Q11606" s="7">
        <v>114.923599978924</v>
      </c>
    </row>
    <row r="11607" spans="1:17">
      <c r="A11607" s="6">
        <v>2018</v>
      </c>
      <c r="B11607" t="s">
        <v>2913</v>
      </c>
      <c r="C11607">
        <v>610723</v>
      </c>
      <c r="D11607">
        <f t="shared" si="362"/>
        <v>61</v>
      </c>
      <c r="E11607" t="str">
        <f>VLOOKUP(D11607,'Regionalism Code'!B:C,2,FALSE)</f>
        <v>陕西省</v>
      </c>
      <c r="F11607">
        <f t="shared" si="363"/>
        <v>6107</v>
      </c>
      <c r="G11607" t="str">
        <f>IF(F11607&gt;10000,"省直辖县市",VLOOKUP(F11607,'Regionalism Code'!H:I,2,FALSE))</f>
        <v>汉中市</v>
      </c>
      <c r="H11607" s="7">
        <v>98.4293842978378</v>
      </c>
      <c r="I11607" s="7">
        <v>86.6303780933382</v>
      </c>
      <c r="J11607" s="7">
        <v>113.448555273959</v>
      </c>
      <c r="K11607" s="7">
        <v>56.9552006034984</v>
      </c>
      <c r="L11607" s="7">
        <v>82.9833286059411</v>
      </c>
      <c r="M11607" s="7">
        <v>66.4030585031167</v>
      </c>
      <c r="N11607" s="7">
        <v>145.742335258075</v>
      </c>
      <c r="O11607" s="7">
        <v>120.441634605343</v>
      </c>
      <c r="P11607" s="7">
        <v>108.820169072115</v>
      </c>
      <c r="Q11607" s="7">
        <v>110.10331049282</v>
      </c>
    </row>
    <row r="11608" spans="1:17">
      <c r="A11608" s="6">
        <v>2018</v>
      </c>
      <c r="B11608" t="s">
        <v>2914</v>
      </c>
      <c r="C11608">
        <v>610724</v>
      </c>
      <c r="D11608">
        <f t="shared" si="362"/>
        <v>61</v>
      </c>
      <c r="E11608" t="str">
        <f>VLOOKUP(D11608,'Regionalism Code'!B:C,2,FALSE)</f>
        <v>陕西省</v>
      </c>
      <c r="F11608">
        <f t="shared" si="363"/>
        <v>6107</v>
      </c>
      <c r="G11608" t="str">
        <f>IF(F11608&gt;10000,"省直辖县市",VLOOKUP(F11608,'Regionalism Code'!H:I,2,FALSE))</f>
        <v>汉中市</v>
      </c>
      <c r="H11608" s="7">
        <v>99.8798310849771</v>
      </c>
      <c r="I11608" s="7">
        <v>87.0728228612099</v>
      </c>
      <c r="J11608" s="7">
        <v>116.0179109312</v>
      </c>
      <c r="K11608" s="7">
        <v>54.3119616693783</v>
      </c>
      <c r="L11608" s="7">
        <v>86.349803202409</v>
      </c>
      <c r="M11608" s="7">
        <v>62.7028244744386</v>
      </c>
      <c r="N11608" s="7">
        <v>145.294550696383</v>
      </c>
      <c r="O11608" s="7">
        <v>126.635426110739</v>
      </c>
      <c r="P11608" s="7">
        <v>110.065967517481</v>
      </c>
      <c r="Q11608" s="7">
        <v>112.84901670977</v>
      </c>
    </row>
    <row r="11609" spans="1:17">
      <c r="A11609" s="6">
        <v>2018</v>
      </c>
      <c r="B11609" t="s">
        <v>2915</v>
      </c>
      <c r="C11609">
        <v>610725</v>
      </c>
      <c r="D11609">
        <f t="shared" si="362"/>
        <v>61</v>
      </c>
      <c r="E11609" t="str">
        <f>VLOOKUP(D11609,'Regionalism Code'!B:C,2,FALSE)</f>
        <v>陕西省</v>
      </c>
      <c r="F11609">
        <f t="shared" si="363"/>
        <v>6107</v>
      </c>
      <c r="G11609" t="str">
        <f>IF(F11609&gt;10000,"省直辖县市",VLOOKUP(F11609,'Regionalism Code'!H:I,2,FALSE))</f>
        <v>汉中市</v>
      </c>
      <c r="H11609" s="7">
        <v>101.799891103205</v>
      </c>
      <c r="I11609" s="7">
        <v>89.8136359852608</v>
      </c>
      <c r="J11609" s="7">
        <v>119.411568181888</v>
      </c>
      <c r="K11609" s="7">
        <v>61.9189802795826</v>
      </c>
      <c r="L11609" s="7">
        <v>92.1712632576722</v>
      </c>
      <c r="M11609" s="7">
        <v>65.4448125590721</v>
      </c>
      <c r="N11609" s="7">
        <v>138.880790986725</v>
      </c>
      <c r="O11609" s="7">
        <v>134.547042075388</v>
      </c>
      <c r="P11609" s="7">
        <v>115.463416952084</v>
      </c>
      <c r="Q11609" s="7">
        <v>109.381322371223</v>
      </c>
    </row>
    <row r="11610" spans="1:17">
      <c r="A11610" s="6">
        <v>2018</v>
      </c>
      <c r="B11610" t="s">
        <v>2916</v>
      </c>
      <c r="C11610">
        <v>610726</v>
      </c>
      <c r="D11610">
        <f t="shared" si="362"/>
        <v>61</v>
      </c>
      <c r="E11610" t="str">
        <f>VLOOKUP(D11610,'Regionalism Code'!B:C,2,FALSE)</f>
        <v>陕西省</v>
      </c>
      <c r="F11610">
        <f t="shared" si="363"/>
        <v>6107</v>
      </c>
      <c r="G11610" t="str">
        <f>IF(F11610&gt;10000,"省直辖县市",VLOOKUP(F11610,'Regionalism Code'!H:I,2,FALSE))</f>
        <v>汉中市</v>
      </c>
      <c r="H11610" s="7">
        <v>95.3089392676046</v>
      </c>
      <c r="I11610" s="7">
        <v>83.6094825881606</v>
      </c>
      <c r="J11610" s="7">
        <v>112.421025632997</v>
      </c>
      <c r="K11610" s="7">
        <v>46.9278914415799</v>
      </c>
      <c r="L11610" s="7">
        <v>88.3134615385512</v>
      </c>
      <c r="M11610" s="7">
        <v>59.9524692417911</v>
      </c>
      <c r="N11610" s="7">
        <v>141.823525712524</v>
      </c>
      <c r="O11610" s="7">
        <v>120.889261229937</v>
      </c>
      <c r="P11610" s="7">
        <v>106.579275016121</v>
      </c>
      <c r="Q11610" s="7">
        <v>102.850805263937</v>
      </c>
    </row>
    <row r="11611" spans="1:17">
      <c r="A11611" s="6">
        <v>2018</v>
      </c>
      <c r="B11611" t="s">
        <v>2917</v>
      </c>
      <c r="C11611">
        <v>610727</v>
      </c>
      <c r="D11611">
        <f t="shared" si="362"/>
        <v>61</v>
      </c>
      <c r="E11611" t="str">
        <f>VLOOKUP(D11611,'Regionalism Code'!B:C,2,FALSE)</f>
        <v>陕西省</v>
      </c>
      <c r="F11611">
        <f t="shared" si="363"/>
        <v>6107</v>
      </c>
      <c r="G11611" t="str">
        <f>IF(F11611&gt;10000,"省直辖县市",VLOOKUP(F11611,'Regionalism Code'!H:I,2,FALSE))</f>
        <v>汉中市</v>
      </c>
      <c r="H11611" s="7">
        <v>100.018004384852</v>
      </c>
      <c r="I11611" s="7">
        <v>87.7900512894038</v>
      </c>
      <c r="J11611" s="7">
        <v>112.936031436525</v>
      </c>
      <c r="K11611" s="7">
        <v>50.618477023772</v>
      </c>
      <c r="L11611" s="7">
        <v>88.1605787325727</v>
      </c>
      <c r="M11611" s="7">
        <v>60.7020672461558</v>
      </c>
      <c r="N11611" s="7">
        <v>148.452687446809</v>
      </c>
      <c r="O11611" s="7">
        <v>117.103477146577</v>
      </c>
      <c r="P11611" s="7">
        <v>107.786692708795</v>
      </c>
      <c r="Q11611" s="7">
        <v>116.92651397128</v>
      </c>
    </row>
    <row r="11612" spans="1:17">
      <c r="A11612" s="6">
        <v>2018</v>
      </c>
      <c r="B11612" t="s">
        <v>2918</v>
      </c>
      <c r="C11612">
        <v>610728</v>
      </c>
      <c r="D11612">
        <f t="shared" si="362"/>
        <v>61</v>
      </c>
      <c r="E11612" t="str">
        <f>VLOOKUP(D11612,'Regionalism Code'!B:C,2,FALSE)</f>
        <v>陕西省</v>
      </c>
      <c r="F11612">
        <f t="shared" si="363"/>
        <v>6107</v>
      </c>
      <c r="G11612" t="str">
        <f>IF(F11612&gt;10000,"省直辖县市",VLOOKUP(F11612,'Regionalism Code'!H:I,2,FALSE))</f>
        <v>汉中市</v>
      </c>
      <c r="H11612" s="7">
        <v>95.7775530816925</v>
      </c>
      <c r="I11612" s="7">
        <v>83.9005310931486</v>
      </c>
      <c r="J11612" s="7">
        <v>110.853801316149</v>
      </c>
      <c r="K11612" s="7">
        <v>47.0865323800174</v>
      </c>
      <c r="L11612" s="7">
        <v>87.8983672256354</v>
      </c>
      <c r="M11612" s="7">
        <v>54.8084071073304</v>
      </c>
      <c r="N11612" s="7">
        <v>129.282289208386</v>
      </c>
      <c r="O11612" s="7">
        <v>125.497483457519</v>
      </c>
      <c r="P11612" s="7">
        <v>108.561643043288</v>
      </c>
      <c r="Q11612" s="7">
        <v>107.605205358432</v>
      </c>
    </row>
    <row r="11613" spans="1:17">
      <c r="A11613" s="6">
        <v>2018</v>
      </c>
      <c r="B11613" t="s">
        <v>2919</v>
      </c>
      <c r="C11613">
        <v>610729</v>
      </c>
      <c r="D11613">
        <f t="shared" si="362"/>
        <v>61</v>
      </c>
      <c r="E11613" t="str">
        <f>VLOOKUP(D11613,'Regionalism Code'!B:C,2,FALSE)</f>
        <v>陕西省</v>
      </c>
      <c r="F11613">
        <f t="shared" si="363"/>
        <v>6107</v>
      </c>
      <c r="G11613" t="str">
        <f>IF(F11613&gt;10000,"省直辖县市",VLOOKUP(F11613,'Regionalism Code'!H:I,2,FALSE))</f>
        <v>汉中市</v>
      </c>
      <c r="H11613" s="7">
        <v>101.772855243248</v>
      </c>
      <c r="I11613" s="7">
        <v>90.8945344622524</v>
      </c>
      <c r="J11613" s="7">
        <v>119.683920232945</v>
      </c>
      <c r="K11613" s="7">
        <v>62.0700664174441</v>
      </c>
      <c r="L11613" s="7">
        <v>102.551943368817</v>
      </c>
      <c r="M11613" s="7">
        <v>62.4810309556273</v>
      </c>
      <c r="N11613" s="7">
        <v>138.505942951779</v>
      </c>
      <c r="O11613" s="7">
        <v>132.452098626811</v>
      </c>
      <c r="P11613" s="7">
        <v>112.426573324162</v>
      </c>
      <c r="Q11613" s="7">
        <v>105.151869720332</v>
      </c>
    </row>
    <row r="11614" spans="1:17">
      <c r="A11614" s="6">
        <v>2018</v>
      </c>
      <c r="B11614" t="s">
        <v>2920</v>
      </c>
      <c r="C11614">
        <v>610730</v>
      </c>
      <c r="D11614">
        <f t="shared" si="362"/>
        <v>61</v>
      </c>
      <c r="E11614" t="str">
        <f>VLOOKUP(D11614,'Regionalism Code'!B:C,2,FALSE)</f>
        <v>陕西省</v>
      </c>
      <c r="F11614">
        <f t="shared" si="363"/>
        <v>6107</v>
      </c>
      <c r="G11614" t="str">
        <f>IF(F11614&gt;10000,"省直辖县市",VLOOKUP(F11614,'Regionalism Code'!H:I,2,FALSE))</f>
        <v>汉中市</v>
      </c>
      <c r="H11614" s="7">
        <v>104.876095695135</v>
      </c>
      <c r="I11614" s="7">
        <v>91.885180049708</v>
      </c>
      <c r="J11614" s="7">
        <v>126.802832930659</v>
      </c>
      <c r="K11614" s="7">
        <v>60.9223760526293</v>
      </c>
      <c r="L11614" s="7">
        <v>105.848426287771</v>
      </c>
      <c r="M11614" s="7">
        <v>63.9089875292048</v>
      </c>
      <c r="N11614" s="7">
        <v>158.866132195409</v>
      </c>
      <c r="O11614" s="7">
        <v>136.498357620314</v>
      </c>
      <c r="P11614" s="7">
        <v>111.478724260629</v>
      </c>
      <c r="Q11614" s="7">
        <v>107.933939673377</v>
      </c>
    </row>
    <row r="11615" spans="1:17">
      <c r="A11615" s="6">
        <v>2018</v>
      </c>
      <c r="B11615" t="s">
        <v>2921</v>
      </c>
      <c r="C11615">
        <v>610802</v>
      </c>
      <c r="D11615">
        <f t="shared" si="362"/>
        <v>61</v>
      </c>
      <c r="E11615" t="str">
        <f>VLOOKUP(D11615,'Regionalism Code'!B:C,2,FALSE)</f>
        <v>陕西省</v>
      </c>
      <c r="F11615">
        <f t="shared" si="363"/>
        <v>6108</v>
      </c>
      <c r="G11615" t="str">
        <f>IF(F11615&gt;10000,"省直辖县市",VLOOKUP(F11615,'Regionalism Code'!H:I,2,FALSE))</f>
        <v>榆林市</v>
      </c>
      <c r="H11615" s="7">
        <v>106.191742789129</v>
      </c>
      <c r="I11615" s="7">
        <v>98.4209318067882</v>
      </c>
      <c r="J11615" s="7">
        <v>119.90260617802</v>
      </c>
      <c r="K11615" s="7">
        <v>67.5126897408847</v>
      </c>
      <c r="L11615" s="7">
        <v>101.128096347267</v>
      </c>
      <c r="M11615" s="7">
        <v>64.8068224445555</v>
      </c>
      <c r="N11615" s="7">
        <v>131.061047389413</v>
      </c>
      <c r="O11615" s="7">
        <v>136.561111575978</v>
      </c>
      <c r="P11615" s="7">
        <v>115.968217797605</v>
      </c>
      <c r="Q11615" s="7">
        <v>106.942515275013</v>
      </c>
    </row>
    <row r="11616" spans="1:17">
      <c r="A11616" s="6">
        <v>2018</v>
      </c>
      <c r="B11616" t="s">
        <v>2922</v>
      </c>
      <c r="C11616">
        <v>610821</v>
      </c>
      <c r="D11616">
        <f t="shared" si="362"/>
        <v>61</v>
      </c>
      <c r="E11616" t="str">
        <f>VLOOKUP(D11616,'Regionalism Code'!B:C,2,FALSE)</f>
        <v>陕西省</v>
      </c>
      <c r="F11616">
        <f t="shared" si="363"/>
        <v>6108</v>
      </c>
      <c r="G11616" t="str">
        <f>IF(F11616&gt;10000,"省直辖县市",VLOOKUP(F11616,'Regionalism Code'!H:I,2,FALSE))</f>
        <v>榆林市</v>
      </c>
      <c r="H11616" s="7">
        <v>105.505128272573</v>
      </c>
      <c r="I11616" s="7">
        <v>97.3579082841412</v>
      </c>
      <c r="J11616" s="7">
        <v>117.991936935791</v>
      </c>
      <c r="K11616" s="7">
        <v>60.0191317272662</v>
      </c>
      <c r="L11616" s="7">
        <v>96.8043649177252</v>
      </c>
      <c r="M11616" s="7">
        <v>65.3546932560725</v>
      </c>
      <c r="N11616" s="7">
        <v>139.289398001303</v>
      </c>
      <c r="O11616" s="7">
        <v>129.055038309926</v>
      </c>
      <c r="P11616" s="7">
        <v>114.733029344989</v>
      </c>
      <c r="Q11616" s="7">
        <v>109.723055873912</v>
      </c>
    </row>
    <row r="11617" spans="1:17">
      <c r="A11617" s="6">
        <v>2018</v>
      </c>
      <c r="B11617" t="s">
        <v>2923</v>
      </c>
      <c r="C11617">
        <v>610822</v>
      </c>
      <c r="D11617">
        <f t="shared" si="362"/>
        <v>61</v>
      </c>
      <c r="E11617" t="str">
        <f>VLOOKUP(D11617,'Regionalism Code'!B:C,2,FALSE)</f>
        <v>陕西省</v>
      </c>
      <c r="F11617">
        <f t="shared" si="363"/>
        <v>6108</v>
      </c>
      <c r="G11617" t="str">
        <f>IF(F11617&gt;10000,"省直辖县市",VLOOKUP(F11617,'Regionalism Code'!H:I,2,FALSE))</f>
        <v>榆林市</v>
      </c>
      <c r="H11617" s="7">
        <v>103.758255862107</v>
      </c>
      <c r="I11617" s="7">
        <v>94.2786830553914</v>
      </c>
      <c r="J11617" s="7">
        <v>115.220135028849</v>
      </c>
      <c r="K11617" s="7">
        <v>56.4706270136278</v>
      </c>
      <c r="L11617" s="7">
        <v>91.883324943625</v>
      </c>
      <c r="M11617" s="7">
        <v>60.8247562324748</v>
      </c>
      <c r="N11617" s="7">
        <v>136.761039768575</v>
      </c>
      <c r="O11617" s="7">
        <v>128.328292667786</v>
      </c>
      <c r="P11617" s="7">
        <v>108.43990913841</v>
      </c>
      <c r="Q11617" s="7">
        <v>114.237941503</v>
      </c>
    </row>
    <row r="11618" spans="1:17">
      <c r="A11618" s="6">
        <v>2018</v>
      </c>
      <c r="B11618" t="s">
        <v>2924</v>
      </c>
      <c r="C11618">
        <v>610823</v>
      </c>
      <c r="D11618">
        <f t="shared" si="362"/>
        <v>61</v>
      </c>
      <c r="E11618" t="str">
        <f>VLOOKUP(D11618,'Regionalism Code'!B:C,2,FALSE)</f>
        <v>陕西省</v>
      </c>
      <c r="F11618">
        <f t="shared" si="363"/>
        <v>6108</v>
      </c>
      <c r="G11618" t="str">
        <f>IF(F11618&gt;10000,"省直辖县市",VLOOKUP(F11618,'Regionalism Code'!H:I,2,FALSE))</f>
        <v>榆林市</v>
      </c>
      <c r="H11618" s="7">
        <v>101.582218906488</v>
      </c>
      <c r="I11618" s="7">
        <v>86.6910375329211</v>
      </c>
      <c r="J11618" s="7">
        <v>121.476717999106</v>
      </c>
      <c r="K11618" s="7">
        <v>72.5571098274142</v>
      </c>
      <c r="L11618" s="7">
        <v>106.50701237316</v>
      </c>
      <c r="M11618" s="7">
        <v>68.9115402299225</v>
      </c>
      <c r="N11618" s="7">
        <v>133.431561531721</v>
      </c>
      <c r="O11618" s="7">
        <v>137.238279279474</v>
      </c>
      <c r="P11618" s="7">
        <v>109.848870897469</v>
      </c>
      <c r="Q11618" s="7">
        <v>114.60740402848</v>
      </c>
    </row>
    <row r="11619" spans="1:17">
      <c r="A11619" s="6">
        <v>2018</v>
      </c>
      <c r="B11619" t="s">
        <v>2925</v>
      </c>
      <c r="C11619">
        <v>610824</v>
      </c>
      <c r="D11619">
        <f t="shared" si="362"/>
        <v>61</v>
      </c>
      <c r="E11619" t="str">
        <f>VLOOKUP(D11619,'Regionalism Code'!B:C,2,FALSE)</f>
        <v>陕西省</v>
      </c>
      <c r="F11619">
        <f t="shared" si="363"/>
        <v>6108</v>
      </c>
      <c r="G11619" t="str">
        <f>IF(F11619&gt;10000,"省直辖县市",VLOOKUP(F11619,'Regionalism Code'!H:I,2,FALSE))</f>
        <v>榆林市</v>
      </c>
      <c r="H11619" s="7">
        <v>96.8820092937644</v>
      </c>
      <c r="I11619" s="7">
        <v>89.5012680094899</v>
      </c>
      <c r="J11619" s="7">
        <v>105.301169829652</v>
      </c>
      <c r="K11619" s="7">
        <v>46.8880090756881</v>
      </c>
      <c r="L11619" s="7">
        <v>75.8682313657379</v>
      </c>
      <c r="M11619" s="7">
        <v>51.3662465931655</v>
      </c>
      <c r="N11619" s="7">
        <v>121.891547805535</v>
      </c>
      <c r="O11619" s="7">
        <v>121.597424599705</v>
      </c>
      <c r="P11619" s="7">
        <v>107.951385279339</v>
      </c>
      <c r="Q11619" s="7">
        <v>105.960070190614</v>
      </c>
    </row>
    <row r="11620" spans="1:17">
      <c r="A11620" s="6">
        <v>2018</v>
      </c>
      <c r="B11620" t="s">
        <v>2926</v>
      </c>
      <c r="C11620">
        <v>610825</v>
      </c>
      <c r="D11620">
        <f t="shared" si="362"/>
        <v>61</v>
      </c>
      <c r="E11620" t="str">
        <f>VLOOKUP(D11620,'Regionalism Code'!B:C,2,FALSE)</f>
        <v>陕西省</v>
      </c>
      <c r="F11620">
        <f t="shared" si="363"/>
        <v>6108</v>
      </c>
      <c r="G11620" t="str">
        <f>IF(F11620&gt;10000,"省直辖县市",VLOOKUP(F11620,'Regionalism Code'!H:I,2,FALSE))</f>
        <v>榆林市</v>
      </c>
      <c r="H11620" s="7">
        <v>99.0870909965733</v>
      </c>
      <c r="I11620" s="7">
        <v>91.5295953800868</v>
      </c>
      <c r="J11620" s="7">
        <v>110.967530480486</v>
      </c>
      <c r="K11620" s="7">
        <v>56.1336942371111</v>
      </c>
      <c r="L11620" s="7">
        <v>83.8187060544165</v>
      </c>
      <c r="M11620" s="7">
        <v>53.899780518168</v>
      </c>
      <c r="N11620" s="7">
        <v>120.918128381697</v>
      </c>
      <c r="O11620" s="7">
        <v>131.867632848189</v>
      </c>
      <c r="P11620" s="7">
        <v>109.490510474241</v>
      </c>
      <c r="Q11620" s="7">
        <v>102.45923498984</v>
      </c>
    </row>
    <row r="11621" spans="1:17">
      <c r="A11621" s="6">
        <v>2018</v>
      </c>
      <c r="B11621" t="s">
        <v>2927</v>
      </c>
      <c r="C11621">
        <v>610826</v>
      </c>
      <c r="D11621">
        <f t="shared" si="362"/>
        <v>61</v>
      </c>
      <c r="E11621" t="str">
        <f>VLOOKUP(D11621,'Regionalism Code'!B:C,2,FALSE)</f>
        <v>陕西省</v>
      </c>
      <c r="F11621">
        <f t="shared" si="363"/>
        <v>6108</v>
      </c>
      <c r="G11621" t="str">
        <f>IF(F11621&gt;10000,"省直辖县市",VLOOKUP(F11621,'Regionalism Code'!H:I,2,FALSE))</f>
        <v>榆林市</v>
      </c>
      <c r="H11621" s="7">
        <v>95.309881492413</v>
      </c>
      <c r="I11621" s="7">
        <v>85.0953833031102</v>
      </c>
      <c r="J11621" s="7">
        <v>106.637073608927</v>
      </c>
      <c r="K11621" s="7">
        <v>50.4338085235978</v>
      </c>
      <c r="L11621" s="7">
        <v>85.7584405252252</v>
      </c>
      <c r="M11621" s="7">
        <v>53.6117235902937</v>
      </c>
      <c r="N11621" s="7">
        <v>115.878410770351</v>
      </c>
      <c r="O11621" s="7">
        <v>124.395156558873</v>
      </c>
      <c r="P11621" s="7">
        <v>106.932979786563</v>
      </c>
      <c r="Q11621" s="7">
        <v>108.460508685072</v>
      </c>
    </row>
    <row r="11622" spans="1:17">
      <c r="A11622" s="6">
        <v>2018</v>
      </c>
      <c r="B11622" t="s">
        <v>2928</v>
      </c>
      <c r="C11622">
        <v>610827</v>
      </c>
      <c r="D11622">
        <f t="shared" si="362"/>
        <v>61</v>
      </c>
      <c r="E11622" t="str">
        <f>VLOOKUP(D11622,'Regionalism Code'!B:C,2,FALSE)</f>
        <v>陕西省</v>
      </c>
      <c r="F11622">
        <f t="shared" si="363"/>
        <v>6108</v>
      </c>
      <c r="G11622" t="str">
        <f>IF(F11622&gt;10000,"省直辖县市",VLOOKUP(F11622,'Regionalism Code'!H:I,2,FALSE))</f>
        <v>榆林市</v>
      </c>
      <c r="H11622" s="7">
        <v>97.7257859674341</v>
      </c>
      <c r="I11622" s="7">
        <v>85.3501103545167</v>
      </c>
      <c r="J11622" s="7">
        <v>111.111387315104</v>
      </c>
      <c r="K11622" s="7">
        <v>49.9296324491293</v>
      </c>
      <c r="L11622" s="7">
        <v>89.5522910052148</v>
      </c>
      <c r="M11622" s="7">
        <v>57.6831727477553</v>
      </c>
      <c r="N11622" s="7">
        <v>128.884798348614</v>
      </c>
      <c r="O11622" s="7">
        <v>125.147697389113</v>
      </c>
      <c r="P11622" s="7">
        <v>107.777367738917</v>
      </c>
      <c r="Q11622" s="7">
        <v>114.272275987884</v>
      </c>
    </row>
    <row r="11623" spans="1:17">
      <c r="A11623" s="6">
        <v>2018</v>
      </c>
      <c r="B11623" t="s">
        <v>2929</v>
      </c>
      <c r="C11623">
        <v>610828</v>
      </c>
      <c r="D11623">
        <f t="shared" si="362"/>
        <v>61</v>
      </c>
      <c r="E11623" t="str">
        <f>VLOOKUP(D11623,'Regionalism Code'!B:C,2,FALSE)</f>
        <v>陕西省</v>
      </c>
      <c r="F11623">
        <f t="shared" si="363"/>
        <v>6108</v>
      </c>
      <c r="G11623" t="str">
        <f>IF(F11623&gt;10000,"省直辖县市",VLOOKUP(F11623,'Regionalism Code'!H:I,2,FALSE))</f>
        <v>榆林市</v>
      </c>
      <c r="H11623" s="7">
        <v>91.4026367624085</v>
      </c>
      <c r="I11623" s="7">
        <v>78.5644805261727</v>
      </c>
      <c r="J11623" s="7">
        <v>104.838323932135</v>
      </c>
      <c r="K11623" s="7">
        <v>46.7995197271397</v>
      </c>
      <c r="L11623" s="7">
        <v>77.9190779962956</v>
      </c>
      <c r="M11623" s="7">
        <v>60.9543727739625</v>
      </c>
      <c r="N11623" s="7">
        <v>128.828897052013</v>
      </c>
      <c r="O11623" s="7">
        <v>113.218942729341</v>
      </c>
      <c r="P11623" s="7">
        <v>108.617330284632</v>
      </c>
      <c r="Q11623" s="7">
        <v>109.384828973159</v>
      </c>
    </row>
    <row r="11624" spans="1:17">
      <c r="A11624" s="6">
        <v>2018</v>
      </c>
      <c r="B11624" t="s">
        <v>2930</v>
      </c>
      <c r="C11624">
        <v>610829</v>
      </c>
      <c r="D11624">
        <f t="shared" si="362"/>
        <v>61</v>
      </c>
      <c r="E11624" t="str">
        <f>VLOOKUP(D11624,'Regionalism Code'!B:C,2,FALSE)</f>
        <v>陕西省</v>
      </c>
      <c r="F11624">
        <f t="shared" si="363"/>
        <v>6108</v>
      </c>
      <c r="G11624" t="str">
        <f>IF(F11624&gt;10000,"省直辖县市",VLOOKUP(F11624,'Regionalism Code'!H:I,2,FALSE))</f>
        <v>榆林市</v>
      </c>
      <c r="H11624" s="7">
        <v>94.0909002035066</v>
      </c>
      <c r="I11624" s="7">
        <v>82.540463507195</v>
      </c>
      <c r="J11624" s="7">
        <v>108.88284173434</v>
      </c>
      <c r="K11624" s="7">
        <v>52.9209035663425</v>
      </c>
      <c r="L11624" s="7">
        <v>84.1068731947282</v>
      </c>
      <c r="M11624" s="7">
        <v>59.9551409689952</v>
      </c>
      <c r="N11624" s="7">
        <v>122.560313334881</v>
      </c>
      <c r="O11624" s="7">
        <v>124.483609870151</v>
      </c>
      <c r="P11624" s="7">
        <v>109.809340276055</v>
      </c>
      <c r="Q11624" s="7">
        <v>105.356700581076</v>
      </c>
    </row>
    <row r="11625" spans="1:17">
      <c r="A11625" s="6">
        <v>2018</v>
      </c>
      <c r="B11625" t="s">
        <v>2931</v>
      </c>
      <c r="C11625">
        <v>610830</v>
      </c>
      <c r="D11625">
        <f t="shared" si="362"/>
        <v>61</v>
      </c>
      <c r="E11625" t="str">
        <f>VLOOKUP(D11625,'Regionalism Code'!B:C,2,FALSE)</f>
        <v>陕西省</v>
      </c>
      <c r="F11625">
        <f t="shared" si="363"/>
        <v>6108</v>
      </c>
      <c r="G11625" t="str">
        <f>IF(F11625&gt;10000,"省直辖县市",VLOOKUP(F11625,'Regionalism Code'!H:I,2,FALSE))</f>
        <v>榆林市</v>
      </c>
      <c r="H11625" s="7">
        <v>96.5168046320571</v>
      </c>
      <c r="I11625" s="7">
        <v>85.0497438710493</v>
      </c>
      <c r="J11625" s="7">
        <v>111.622760627444</v>
      </c>
      <c r="K11625" s="7">
        <v>55.0473533081353</v>
      </c>
      <c r="L11625" s="7">
        <v>84.31818438002</v>
      </c>
      <c r="M11625" s="7">
        <v>63.881709353068</v>
      </c>
      <c r="N11625" s="7">
        <v>127.185005998568</v>
      </c>
      <c r="O11625" s="7">
        <v>128.063403272629</v>
      </c>
      <c r="P11625" s="7">
        <v>108.182541954547</v>
      </c>
      <c r="Q11625" s="7">
        <v>106.936833593651</v>
      </c>
    </row>
    <row r="11626" spans="1:17">
      <c r="A11626" s="6">
        <v>2018</v>
      </c>
      <c r="B11626" t="s">
        <v>2932</v>
      </c>
      <c r="C11626">
        <v>610831</v>
      </c>
      <c r="D11626">
        <f t="shared" si="362"/>
        <v>61</v>
      </c>
      <c r="E11626" t="str">
        <f>VLOOKUP(D11626,'Regionalism Code'!B:C,2,FALSE)</f>
        <v>陕西省</v>
      </c>
      <c r="F11626">
        <f t="shared" si="363"/>
        <v>6108</v>
      </c>
      <c r="G11626" t="str">
        <f>IF(F11626&gt;10000,"省直辖县市",VLOOKUP(F11626,'Regionalism Code'!H:I,2,FALSE))</f>
        <v>榆林市</v>
      </c>
      <c r="H11626" s="7">
        <v>90.1297846703001</v>
      </c>
      <c r="I11626" s="7">
        <v>80.1149102095633</v>
      </c>
      <c r="J11626" s="7">
        <v>99.1743045842858</v>
      </c>
      <c r="K11626" s="7">
        <v>41.210170823769</v>
      </c>
      <c r="L11626" s="7">
        <v>78.2646701923176</v>
      </c>
      <c r="M11626" s="7">
        <v>54.617468029834</v>
      </c>
      <c r="N11626" s="7">
        <v>112.899608756721</v>
      </c>
      <c r="O11626" s="7">
        <v>112.199149972573</v>
      </c>
      <c r="P11626" s="7">
        <v>101.709659427272</v>
      </c>
      <c r="Q11626" s="7">
        <v>106.768917407711</v>
      </c>
    </row>
    <row r="11627" spans="1:17">
      <c r="A11627" s="6">
        <v>2018</v>
      </c>
      <c r="B11627" t="s">
        <v>2933</v>
      </c>
      <c r="C11627">
        <v>610902</v>
      </c>
      <c r="D11627">
        <f t="shared" si="362"/>
        <v>61</v>
      </c>
      <c r="E11627" t="str">
        <f>VLOOKUP(D11627,'Regionalism Code'!B:C,2,FALSE)</f>
        <v>陕西省</v>
      </c>
      <c r="F11627">
        <f t="shared" si="363"/>
        <v>6109</v>
      </c>
      <c r="G11627" t="str">
        <f>IF(F11627&gt;10000,"省直辖县市",VLOOKUP(F11627,'Regionalism Code'!H:I,2,FALSE))</f>
        <v>安康市</v>
      </c>
      <c r="H11627" s="7">
        <v>106.053515243478</v>
      </c>
      <c r="I11627" s="7">
        <v>93.2537744486866</v>
      </c>
      <c r="J11627" s="7">
        <v>126.029982662832</v>
      </c>
      <c r="K11627" s="7">
        <v>67.2358609005614</v>
      </c>
      <c r="L11627" s="7">
        <v>97.9639292014233</v>
      </c>
      <c r="M11627" s="7">
        <v>71.5128754495461</v>
      </c>
      <c r="N11627" s="7">
        <v>145.665938741132</v>
      </c>
      <c r="O11627" s="7">
        <v>142.89697479157</v>
      </c>
      <c r="P11627" s="7">
        <v>117.299590451246</v>
      </c>
      <c r="Q11627" s="7">
        <v>112.024124107622</v>
      </c>
    </row>
    <row r="11628" spans="1:17">
      <c r="A11628" s="6">
        <v>2018</v>
      </c>
      <c r="B11628" t="s">
        <v>2934</v>
      </c>
      <c r="C11628">
        <v>610921</v>
      </c>
      <c r="D11628">
        <f t="shared" si="362"/>
        <v>61</v>
      </c>
      <c r="E11628" t="str">
        <f>VLOOKUP(D11628,'Regionalism Code'!B:C,2,FALSE)</f>
        <v>陕西省</v>
      </c>
      <c r="F11628">
        <f t="shared" si="363"/>
        <v>6109</v>
      </c>
      <c r="G11628" t="str">
        <f>IF(F11628&gt;10000,"省直辖县市",VLOOKUP(F11628,'Regionalism Code'!H:I,2,FALSE))</f>
        <v>安康市</v>
      </c>
      <c r="H11628" s="7">
        <v>103.060361147759</v>
      </c>
      <c r="I11628" s="7">
        <v>88.470156517492</v>
      </c>
      <c r="J11628" s="7">
        <v>122.741994491755</v>
      </c>
      <c r="K11628" s="7">
        <v>59.0925157460967</v>
      </c>
      <c r="L11628" s="7">
        <v>94.4195183565044</v>
      </c>
      <c r="M11628" s="7">
        <v>65.0030966704232</v>
      </c>
      <c r="N11628" s="7">
        <v>138.685038835652</v>
      </c>
      <c r="O11628" s="7">
        <v>143.294738978667</v>
      </c>
      <c r="P11628" s="7">
        <v>113.714174360254</v>
      </c>
      <c r="Q11628" s="7">
        <v>115.478627494086</v>
      </c>
    </row>
    <row r="11629" spans="1:17">
      <c r="A11629" s="6">
        <v>2018</v>
      </c>
      <c r="B11629" t="s">
        <v>2935</v>
      </c>
      <c r="C11629">
        <v>610922</v>
      </c>
      <c r="D11629">
        <f t="shared" si="362"/>
        <v>61</v>
      </c>
      <c r="E11629" t="str">
        <f>VLOOKUP(D11629,'Regionalism Code'!B:C,2,FALSE)</f>
        <v>陕西省</v>
      </c>
      <c r="F11629">
        <f t="shared" si="363"/>
        <v>6109</v>
      </c>
      <c r="G11629" t="str">
        <f>IF(F11629&gt;10000,"省直辖县市",VLOOKUP(F11629,'Regionalism Code'!H:I,2,FALSE))</f>
        <v>安康市</v>
      </c>
      <c r="H11629" s="7">
        <v>101.180680401727</v>
      </c>
      <c r="I11629" s="7">
        <v>89.0529088993244</v>
      </c>
      <c r="J11629" s="7">
        <v>121.218398113635</v>
      </c>
      <c r="K11629" s="7">
        <v>57.1719972558445</v>
      </c>
      <c r="L11629" s="7">
        <v>93.5485899654433</v>
      </c>
      <c r="M11629" s="7">
        <v>63.3012049345922</v>
      </c>
      <c r="N11629" s="7">
        <v>142.102464090645</v>
      </c>
      <c r="O11629" s="7">
        <v>138.055191738227</v>
      </c>
      <c r="P11629" s="7">
        <v>113.267463739426</v>
      </c>
      <c r="Q11629" s="7">
        <v>104.820858687664</v>
      </c>
    </row>
    <row r="11630" spans="1:17">
      <c r="A11630" s="6">
        <v>2018</v>
      </c>
      <c r="B11630" t="s">
        <v>2936</v>
      </c>
      <c r="C11630">
        <v>610923</v>
      </c>
      <c r="D11630">
        <f t="shared" si="362"/>
        <v>61</v>
      </c>
      <c r="E11630" t="str">
        <f>VLOOKUP(D11630,'Regionalism Code'!B:C,2,FALSE)</f>
        <v>陕西省</v>
      </c>
      <c r="F11630">
        <f t="shared" si="363"/>
        <v>6109</v>
      </c>
      <c r="G11630" t="str">
        <f>IF(F11630&gt;10000,"省直辖县市",VLOOKUP(F11630,'Regionalism Code'!H:I,2,FALSE))</f>
        <v>安康市</v>
      </c>
      <c r="H11630" s="7">
        <v>101.657588492673</v>
      </c>
      <c r="I11630" s="7">
        <v>89.4263077363389</v>
      </c>
      <c r="J11630" s="7">
        <v>117.400166091094</v>
      </c>
      <c r="K11630" s="7">
        <v>57.6641001373786</v>
      </c>
      <c r="L11630" s="7">
        <v>99.6120190806708</v>
      </c>
      <c r="M11630" s="7">
        <v>61.0315795110974</v>
      </c>
      <c r="N11630" s="7">
        <v>135.959395632671</v>
      </c>
      <c r="O11630" s="7">
        <v>130.936675637691</v>
      </c>
      <c r="P11630" s="7">
        <v>109.288239711875</v>
      </c>
      <c r="Q11630" s="7">
        <v>113.444530979415</v>
      </c>
    </row>
    <row r="11631" spans="1:17">
      <c r="A11631" s="6">
        <v>2018</v>
      </c>
      <c r="B11631" t="s">
        <v>2937</v>
      </c>
      <c r="C11631">
        <v>610924</v>
      </c>
      <c r="D11631">
        <f t="shared" si="362"/>
        <v>61</v>
      </c>
      <c r="E11631" t="str">
        <f>VLOOKUP(D11631,'Regionalism Code'!B:C,2,FALSE)</f>
        <v>陕西省</v>
      </c>
      <c r="F11631">
        <f t="shared" si="363"/>
        <v>6109</v>
      </c>
      <c r="G11631" t="str">
        <f>IF(F11631&gt;10000,"省直辖县市",VLOOKUP(F11631,'Regionalism Code'!H:I,2,FALSE))</f>
        <v>安康市</v>
      </c>
      <c r="H11631" s="7">
        <v>97.747280851806</v>
      </c>
      <c r="I11631" s="7">
        <v>85.4493353238871</v>
      </c>
      <c r="J11631" s="7">
        <v>114.80394992906</v>
      </c>
      <c r="K11631" s="7">
        <v>57.1118709059779</v>
      </c>
      <c r="L11631" s="7">
        <v>92.8914898521658</v>
      </c>
      <c r="M11631" s="7">
        <v>64.3559853523517</v>
      </c>
      <c r="N11631" s="7">
        <v>125.325884379164</v>
      </c>
      <c r="O11631" s="7">
        <v>133.431212760457</v>
      </c>
      <c r="P11631" s="7">
        <v>109.242159137677</v>
      </c>
      <c r="Q11631" s="7">
        <v>107.366197813912</v>
      </c>
    </row>
    <row r="11632" spans="1:17">
      <c r="A11632" s="6">
        <v>2018</v>
      </c>
      <c r="B11632" t="s">
        <v>2938</v>
      </c>
      <c r="C11632">
        <v>610925</v>
      </c>
      <c r="D11632">
        <f t="shared" si="362"/>
        <v>61</v>
      </c>
      <c r="E11632" t="str">
        <f>VLOOKUP(D11632,'Regionalism Code'!B:C,2,FALSE)</f>
        <v>陕西省</v>
      </c>
      <c r="F11632">
        <f t="shared" si="363"/>
        <v>6109</v>
      </c>
      <c r="G11632" t="str">
        <f>IF(F11632&gt;10000,"省直辖县市",VLOOKUP(F11632,'Regionalism Code'!H:I,2,FALSE))</f>
        <v>安康市</v>
      </c>
      <c r="H11632" s="7">
        <v>98.6367679292618</v>
      </c>
      <c r="I11632" s="7">
        <v>86.9399611967157</v>
      </c>
      <c r="J11632" s="7">
        <v>117.231546193897</v>
      </c>
      <c r="K11632" s="7">
        <v>58.9593379922194</v>
      </c>
      <c r="L11632" s="7">
        <v>101.560610293509</v>
      </c>
      <c r="M11632" s="7">
        <v>65.0387313442927</v>
      </c>
      <c r="N11632" s="7">
        <v>134.163112993581</v>
      </c>
      <c r="O11632" s="7">
        <v>130.077134598494</v>
      </c>
      <c r="P11632" s="7">
        <v>109.157067962502</v>
      </c>
      <c r="Q11632" s="7">
        <v>103.475801677655</v>
      </c>
    </row>
    <row r="11633" spans="1:17">
      <c r="A11633" s="6">
        <v>2018</v>
      </c>
      <c r="B11633" t="s">
        <v>2939</v>
      </c>
      <c r="C11633">
        <v>610926</v>
      </c>
      <c r="D11633">
        <f t="shared" si="362"/>
        <v>61</v>
      </c>
      <c r="E11633" t="str">
        <f>VLOOKUP(D11633,'Regionalism Code'!B:C,2,FALSE)</f>
        <v>陕西省</v>
      </c>
      <c r="F11633">
        <f t="shared" si="363"/>
        <v>6109</v>
      </c>
      <c r="G11633" t="str">
        <f>IF(F11633&gt;10000,"省直辖县市",VLOOKUP(F11633,'Regionalism Code'!H:I,2,FALSE))</f>
        <v>安康市</v>
      </c>
      <c r="H11633" s="7">
        <v>102.312529336631</v>
      </c>
      <c r="I11633" s="7">
        <v>88.1657314654598</v>
      </c>
      <c r="J11633" s="7">
        <v>120.756005763188</v>
      </c>
      <c r="K11633" s="7">
        <v>62.6065956062097</v>
      </c>
      <c r="L11633" s="7">
        <v>97.7490217265406</v>
      </c>
      <c r="M11633" s="7">
        <v>67.0447569778923</v>
      </c>
      <c r="N11633" s="7">
        <v>135.571827946038</v>
      </c>
      <c r="O11633" s="7">
        <v>137.871261388453</v>
      </c>
      <c r="P11633" s="7">
        <v>114.265405344526</v>
      </c>
      <c r="Q11633" s="7">
        <v>115.516555556955</v>
      </c>
    </row>
    <row r="11634" spans="1:17">
      <c r="A11634" s="6">
        <v>2018</v>
      </c>
      <c r="B11634" t="s">
        <v>2940</v>
      </c>
      <c r="C11634">
        <v>610927</v>
      </c>
      <c r="D11634">
        <f t="shared" si="362"/>
        <v>61</v>
      </c>
      <c r="E11634" t="str">
        <f>VLOOKUP(D11634,'Regionalism Code'!B:C,2,FALSE)</f>
        <v>陕西省</v>
      </c>
      <c r="F11634">
        <f t="shared" si="363"/>
        <v>6109</v>
      </c>
      <c r="G11634" t="str">
        <f>IF(F11634&gt;10000,"省直辖县市",VLOOKUP(F11634,'Regionalism Code'!H:I,2,FALSE))</f>
        <v>安康市</v>
      </c>
      <c r="H11634" s="7">
        <v>101.364791120724</v>
      </c>
      <c r="I11634" s="7">
        <v>90.8318409368529</v>
      </c>
      <c r="J11634" s="7">
        <v>117.932797626287</v>
      </c>
      <c r="K11634" s="7">
        <v>66.8082450942444</v>
      </c>
      <c r="L11634" s="7">
        <v>100.229963010799</v>
      </c>
      <c r="M11634" s="7">
        <v>68.0863369487084</v>
      </c>
      <c r="N11634" s="7">
        <v>128.598753373576</v>
      </c>
      <c r="O11634" s="7">
        <v>135.132532792585</v>
      </c>
      <c r="P11634" s="7">
        <v>107.586464377707</v>
      </c>
      <c r="Q11634" s="7">
        <v>106.043922712557</v>
      </c>
    </row>
    <row r="11635" spans="1:17">
      <c r="A11635" s="6">
        <v>2018</v>
      </c>
      <c r="B11635" t="s">
        <v>2941</v>
      </c>
      <c r="C11635">
        <v>610928</v>
      </c>
      <c r="D11635">
        <f t="shared" si="362"/>
        <v>61</v>
      </c>
      <c r="E11635" t="str">
        <f>VLOOKUP(D11635,'Regionalism Code'!B:C,2,FALSE)</f>
        <v>陕西省</v>
      </c>
      <c r="F11635">
        <f t="shared" si="363"/>
        <v>6109</v>
      </c>
      <c r="G11635" t="str">
        <f>IF(F11635&gt;10000,"省直辖县市",VLOOKUP(F11635,'Regionalism Code'!H:I,2,FALSE))</f>
        <v>安康市</v>
      </c>
      <c r="H11635" s="7">
        <v>96.2996342941591</v>
      </c>
      <c r="I11635" s="7">
        <v>82.6686126324584</v>
      </c>
      <c r="J11635" s="7">
        <v>108.242253355112</v>
      </c>
      <c r="K11635" s="7">
        <v>43.1587181518921</v>
      </c>
      <c r="L11635" s="7">
        <v>77.0969723086786</v>
      </c>
      <c r="M11635" s="7">
        <v>57.9499053786422</v>
      </c>
      <c r="N11635" s="7">
        <v>133.767713177527</v>
      </c>
      <c r="O11635" s="7">
        <v>120.934992869191</v>
      </c>
      <c r="P11635" s="7">
        <v>105.590511778618</v>
      </c>
      <c r="Q11635" s="7">
        <v>119.6132950387</v>
      </c>
    </row>
    <row r="11636" spans="1:17">
      <c r="A11636" s="6">
        <v>2018</v>
      </c>
      <c r="B11636" t="s">
        <v>2942</v>
      </c>
      <c r="C11636">
        <v>610929</v>
      </c>
      <c r="D11636">
        <f t="shared" si="362"/>
        <v>61</v>
      </c>
      <c r="E11636" t="str">
        <f>VLOOKUP(D11636,'Regionalism Code'!B:C,2,FALSE)</f>
        <v>陕西省</v>
      </c>
      <c r="F11636">
        <f t="shared" si="363"/>
        <v>6109</v>
      </c>
      <c r="G11636" t="str">
        <f>IF(F11636&gt;10000,"省直辖县市",VLOOKUP(F11636,'Regionalism Code'!H:I,2,FALSE))</f>
        <v>安康市</v>
      </c>
      <c r="H11636" s="7">
        <v>98.9139734879077</v>
      </c>
      <c r="I11636" s="7">
        <v>86.5370830314983</v>
      </c>
      <c r="J11636" s="7">
        <v>115.631509689992</v>
      </c>
      <c r="K11636" s="7">
        <v>54.8807649881674</v>
      </c>
      <c r="L11636" s="7">
        <v>86.5495718852627</v>
      </c>
      <c r="M11636" s="7">
        <v>65.1029930933416</v>
      </c>
      <c r="N11636" s="7">
        <v>137.968925412581</v>
      </c>
      <c r="O11636" s="7">
        <v>130.621961476292</v>
      </c>
      <c r="P11636" s="7">
        <v>107.214702413954</v>
      </c>
      <c r="Q11636" s="7">
        <v>109.409894723661</v>
      </c>
    </row>
    <row r="11637" spans="1:17">
      <c r="A11637" s="6">
        <v>2018</v>
      </c>
      <c r="B11637" t="s">
        <v>2943</v>
      </c>
      <c r="C11637">
        <v>611002</v>
      </c>
      <c r="D11637">
        <f t="shared" si="362"/>
        <v>61</v>
      </c>
      <c r="E11637" t="str">
        <f>VLOOKUP(D11637,'Regionalism Code'!B:C,2,FALSE)</f>
        <v>陕西省</v>
      </c>
      <c r="F11637">
        <f t="shared" si="363"/>
        <v>6110</v>
      </c>
      <c r="G11637" t="str">
        <f>IF(F11637&gt;10000,"省直辖县市",VLOOKUP(F11637,'Regionalism Code'!H:I,2,FALSE))</f>
        <v>商洛市</v>
      </c>
      <c r="H11637" s="7">
        <v>103.867486796454</v>
      </c>
      <c r="I11637" s="7">
        <v>89.5618896729043</v>
      </c>
      <c r="J11637" s="7">
        <v>123.240081409493</v>
      </c>
      <c r="K11637" s="7">
        <v>63.4640898364483</v>
      </c>
      <c r="L11637" s="7">
        <v>95.1546887601666</v>
      </c>
      <c r="M11637" s="7">
        <v>68.4849901925331</v>
      </c>
      <c r="N11637" s="7">
        <v>148.751514251955</v>
      </c>
      <c r="O11637" s="7">
        <v>136.497097971948</v>
      </c>
      <c r="P11637" s="7">
        <v>114.210931398708</v>
      </c>
      <c r="Q11637" s="7">
        <v>115.907605768539</v>
      </c>
    </row>
    <row r="11638" spans="1:17">
      <c r="A11638" s="6">
        <v>2018</v>
      </c>
      <c r="B11638" t="s">
        <v>2944</v>
      </c>
      <c r="C11638">
        <v>611021</v>
      </c>
      <c r="D11638">
        <f t="shared" si="362"/>
        <v>61</v>
      </c>
      <c r="E11638" t="str">
        <f>VLOOKUP(D11638,'Regionalism Code'!B:C,2,FALSE)</f>
        <v>陕西省</v>
      </c>
      <c r="F11638">
        <f t="shared" si="363"/>
        <v>6110</v>
      </c>
      <c r="G11638" t="str">
        <f>IF(F11638&gt;10000,"省直辖县市",VLOOKUP(F11638,'Regionalism Code'!H:I,2,FALSE))</f>
        <v>商洛市</v>
      </c>
      <c r="H11638" s="7">
        <v>94.7217424866811</v>
      </c>
      <c r="I11638" s="7">
        <v>83.907377482603</v>
      </c>
      <c r="J11638" s="7">
        <v>105.877064608256</v>
      </c>
      <c r="K11638" s="7">
        <v>50.2726517473091</v>
      </c>
      <c r="L11638" s="7">
        <v>73.0623187004944</v>
      </c>
      <c r="M11638" s="7">
        <v>57.836006208993</v>
      </c>
      <c r="N11638" s="7">
        <v>127.840426873426</v>
      </c>
      <c r="O11638" s="7">
        <v>119.440689899011</v>
      </c>
      <c r="P11638" s="7">
        <v>105.959931187922</v>
      </c>
      <c r="Q11638" s="7">
        <v>110.165398465464</v>
      </c>
    </row>
    <row r="11639" spans="1:17">
      <c r="A11639" s="6">
        <v>2018</v>
      </c>
      <c r="B11639" t="s">
        <v>2945</v>
      </c>
      <c r="C11639">
        <v>611022</v>
      </c>
      <c r="D11639">
        <f t="shared" si="362"/>
        <v>61</v>
      </c>
      <c r="E11639" t="str">
        <f>VLOOKUP(D11639,'Regionalism Code'!B:C,2,FALSE)</f>
        <v>陕西省</v>
      </c>
      <c r="F11639">
        <f t="shared" si="363"/>
        <v>6110</v>
      </c>
      <c r="G11639" t="str">
        <f>IF(F11639&gt;10000,"省直辖县市",VLOOKUP(F11639,'Regionalism Code'!H:I,2,FALSE))</f>
        <v>商洛市</v>
      </c>
      <c r="H11639" s="7">
        <v>96.4122064535491</v>
      </c>
      <c r="I11639" s="7">
        <v>83.3144251089005</v>
      </c>
      <c r="J11639" s="7">
        <v>109.12658736217</v>
      </c>
      <c r="K11639" s="7">
        <v>49.3516689601835</v>
      </c>
      <c r="L11639" s="7">
        <v>84.2860974261781</v>
      </c>
      <c r="M11639" s="7">
        <v>61.2064851948289</v>
      </c>
      <c r="N11639" s="7">
        <v>131.891767441513</v>
      </c>
      <c r="O11639" s="7">
        <v>120.578902789994</v>
      </c>
      <c r="P11639" s="7">
        <v>104.29135044972</v>
      </c>
      <c r="Q11639" s="7">
        <v>116.562710423848</v>
      </c>
    </row>
    <row r="11640" spans="1:17">
      <c r="A11640" s="6">
        <v>2018</v>
      </c>
      <c r="B11640" t="s">
        <v>2946</v>
      </c>
      <c r="C11640">
        <v>611023</v>
      </c>
      <c r="D11640">
        <f t="shared" si="362"/>
        <v>61</v>
      </c>
      <c r="E11640" t="str">
        <f>VLOOKUP(D11640,'Regionalism Code'!B:C,2,FALSE)</f>
        <v>陕西省</v>
      </c>
      <c r="F11640">
        <f t="shared" si="363"/>
        <v>6110</v>
      </c>
      <c r="G11640" t="str">
        <f>IF(F11640&gt;10000,"省直辖县市",VLOOKUP(F11640,'Regionalism Code'!H:I,2,FALSE))</f>
        <v>商洛市</v>
      </c>
      <c r="H11640" s="7">
        <v>98.5209791831471</v>
      </c>
      <c r="I11640" s="7">
        <v>86.9787501960584</v>
      </c>
      <c r="J11640" s="7">
        <v>113.892885477953</v>
      </c>
      <c r="K11640" s="7">
        <v>58.7036830223035</v>
      </c>
      <c r="L11640" s="7">
        <v>88.453441806836</v>
      </c>
      <c r="M11640" s="7">
        <v>69.4615992921332</v>
      </c>
      <c r="N11640" s="7">
        <v>131.270661443061</v>
      </c>
      <c r="O11640" s="7">
        <v>128.95224675236</v>
      </c>
      <c r="P11640" s="7">
        <v>105.53083463645</v>
      </c>
      <c r="Q11640" s="7">
        <v>108.706061181736</v>
      </c>
    </row>
    <row r="11641" spans="1:17">
      <c r="A11641" s="6">
        <v>2018</v>
      </c>
      <c r="B11641" t="s">
        <v>2947</v>
      </c>
      <c r="C11641">
        <v>611024</v>
      </c>
      <c r="D11641">
        <f t="shared" si="362"/>
        <v>61</v>
      </c>
      <c r="E11641" t="str">
        <f>VLOOKUP(D11641,'Regionalism Code'!B:C,2,FALSE)</f>
        <v>陕西省</v>
      </c>
      <c r="F11641">
        <f t="shared" si="363"/>
        <v>6110</v>
      </c>
      <c r="G11641" t="str">
        <f>IF(F11641&gt;10000,"省直辖县市",VLOOKUP(F11641,'Regionalism Code'!H:I,2,FALSE))</f>
        <v>商洛市</v>
      </c>
      <c r="H11641" s="7">
        <v>96.3615031325984</v>
      </c>
      <c r="I11641" s="7">
        <v>82.902367155539</v>
      </c>
      <c r="J11641" s="7">
        <v>107.889488039699</v>
      </c>
      <c r="K11641" s="7">
        <v>46.2553016358138</v>
      </c>
      <c r="L11641" s="7">
        <v>74.1012477653485</v>
      </c>
      <c r="M11641" s="7">
        <v>58.0673617534274</v>
      </c>
      <c r="N11641" s="7">
        <v>126.934007894269</v>
      </c>
      <c r="O11641" s="7">
        <v>125.079397254116</v>
      </c>
      <c r="P11641" s="7">
        <v>106.694828225273</v>
      </c>
      <c r="Q11641" s="7">
        <v>119.861059989774</v>
      </c>
    </row>
    <row r="11642" spans="1:17">
      <c r="A11642" s="6">
        <v>2018</v>
      </c>
      <c r="B11642" t="s">
        <v>2948</v>
      </c>
      <c r="C11642">
        <v>611025</v>
      </c>
      <c r="D11642">
        <f t="shared" si="362"/>
        <v>61</v>
      </c>
      <c r="E11642" t="str">
        <f>VLOOKUP(D11642,'Regionalism Code'!B:C,2,FALSE)</f>
        <v>陕西省</v>
      </c>
      <c r="F11642">
        <f t="shared" si="363"/>
        <v>6110</v>
      </c>
      <c r="G11642" t="str">
        <f>IF(F11642&gt;10000,"省直辖县市",VLOOKUP(F11642,'Regionalism Code'!H:I,2,FALSE))</f>
        <v>商洛市</v>
      </c>
      <c r="H11642" s="7">
        <v>97.6193459058482</v>
      </c>
      <c r="I11642" s="7">
        <v>84.6338558598396</v>
      </c>
      <c r="J11642" s="7">
        <v>111.567096201337</v>
      </c>
      <c r="K11642" s="7">
        <v>52.1880635950367</v>
      </c>
      <c r="L11642" s="7">
        <v>91.1805123036951</v>
      </c>
      <c r="M11642" s="7">
        <v>60.0273871161402</v>
      </c>
      <c r="N11642" s="7">
        <v>124.379004465577</v>
      </c>
      <c r="O11642" s="7">
        <v>128.08427590287</v>
      </c>
      <c r="P11642" s="7">
        <v>107.3203428585</v>
      </c>
      <c r="Q11642" s="7">
        <v>115.157912479324</v>
      </c>
    </row>
    <row r="11643" spans="1:17">
      <c r="A11643" s="6">
        <v>2018</v>
      </c>
      <c r="B11643" t="s">
        <v>2949</v>
      </c>
      <c r="C11643">
        <v>611026</v>
      </c>
      <c r="D11643">
        <f t="shared" si="362"/>
        <v>61</v>
      </c>
      <c r="E11643" t="str">
        <f>VLOOKUP(D11643,'Regionalism Code'!B:C,2,FALSE)</f>
        <v>陕西省</v>
      </c>
      <c r="F11643">
        <f t="shared" si="363"/>
        <v>6110</v>
      </c>
      <c r="G11643" t="str">
        <f>IF(F11643&gt;10000,"省直辖县市",VLOOKUP(F11643,'Regionalism Code'!H:I,2,FALSE))</f>
        <v>商洛市</v>
      </c>
      <c r="H11643" s="7">
        <v>100.338515008391</v>
      </c>
      <c r="I11643" s="7">
        <v>86.8399538132355</v>
      </c>
      <c r="J11643" s="7">
        <v>114.749962233544</v>
      </c>
      <c r="K11643" s="7">
        <v>55.3418849781445</v>
      </c>
      <c r="L11643" s="7">
        <v>82.6503636900413</v>
      </c>
      <c r="M11643" s="7">
        <v>60.5431001585054</v>
      </c>
      <c r="N11643" s="7">
        <v>136.878054953199</v>
      </c>
      <c r="O11643" s="7">
        <v>131.062817609608</v>
      </c>
      <c r="P11643" s="7">
        <v>108.383603069281</v>
      </c>
      <c r="Q11643" s="7">
        <v>118.728789293587</v>
      </c>
    </row>
    <row r="11644" spans="1:17">
      <c r="A11644" s="6">
        <v>2018</v>
      </c>
      <c r="B11644" t="s">
        <v>2771</v>
      </c>
      <c r="C11644">
        <v>620102</v>
      </c>
      <c r="D11644">
        <f t="shared" si="362"/>
        <v>62</v>
      </c>
      <c r="E11644" t="str">
        <f>VLOOKUP(D11644,'Regionalism Code'!B:C,2,FALSE)</f>
        <v>甘肃省</v>
      </c>
      <c r="F11644">
        <f t="shared" si="363"/>
        <v>6201</v>
      </c>
      <c r="G11644" t="str">
        <f>IF(F11644&gt;10000,"省直辖县市",VLOOKUP(F11644,'Regionalism Code'!H:I,2,FALSE))</f>
        <v>兰州市</v>
      </c>
      <c r="H11644" s="7">
        <v>115.004763889451</v>
      </c>
      <c r="I11644" s="7">
        <v>103.99396527323</v>
      </c>
      <c r="J11644" s="7">
        <v>137.180988008637</v>
      </c>
      <c r="K11644" s="7">
        <v>84.4472890066999</v>
      </c>
      <c r="L11644" s="7">
        <v>116.676983861377</v>
      </c>
      <c r="M11644" s="7">
        <v>76.1830051434763</v>
      </c>
      <c r="N11644" s="7">
        <v>154.133092228703</v>
      </c>
      <c r="O11644" s="7">
        <v>155.369909555712</v>
      </c>
      <c r="P11644" s="7">
        <v>119.661379737568</v>
      </c>
      <c r="Q11644" s="7">
        <v>111.0715584954</v>
      </c>
    </row>
    <row r="11645" spans="1:17">
      <c r="A11645" s="6">
        <v>2018</v>
      </c>
      <c r="B11645" t="s">
        <v>2950</v>
      </c>
      <c r="C11645">
        <v>620103</v>
      </c>
      <c r="D11645">
        <f t="shared" si="362"/>
        <v>62</v>
      </c>
      <c r="E11645" t="str">
        <f>VLOOKUP(D11645,'Regionalism Code'!B:C,2,FALSE)</f>
        <v>甘肃省</v>
      </c>
      <c r="F11645">
        <f t="shared" si="363"/>
        <v>6201</v>
      </c>
      <c r="G11645" t="str">
        <f>IF(F11645&gt;10000,"省直辖县市",VLOOKUP(F11645,'Regionalism Code'!H:I,2,FALSE))</f>
        <v>兰州市</v>
      </c>
      <c r="H11645" s="7">
        <v>111.5028886769</v>
      </c>
      <c r="I11645" s="7">
        <v>102.187458287231</v>
      </c>
      <c r="J11645" s="7">
        <v>127.756761854202</v>
      </c>
      <c r="K11645" s="7">
        <v>79.6150586800915</v>
      </c>
      <c r="L11645" s="7">
        <v>104.129882455441</v>
      </c>
      <c r="M11645" s="7">
        <v>71.3233458534974</v>
      </c>
      <c r="N11645" s="7">
        <v>140.779660948799</v>
      </c>
      <c r="O11645" s="7">
        <v>146.626048090319</v>
      </c>
      <c r="P11645" s="7">
        <v>117.519798120923</v>
      </c>
      <c r="Q11645" s="7">
        <v>112.733241404374</v>
      </c>
    </row>
    <row r="11646" spans="1:17">
      <c r="A11646" s="6">
        <v>2018</v>
      </c>
      <c r="B11646" t="s">
        <v>2951</v>
      </c>
      <c r="C11646">
        <v>620104</v>
      </c>
      <c r="D11646">
        <f t="shared" si="362"/>
        <v>62</v>
      </c>
      <c r="E11646" t="str">
        <f>VLOOKUP(D11646,'Regionalism Code'!B:C,2,FALSE)</f>
        <v>甘肃省</v>
      </c>
      <c r="F11646">
        <f t="shared" si="363"/>
        <v>6201</v>
      </c>
      <c r="G11646" t="str">
        <f>IF(F11646&gt;10000,"省直辖县市",VLOOKUP(F11646,'Regionalism Code'!H:I,2,FALSE))</f>
        <v>兰州市</v>
      </c>
      <c r="H11646" s="7">
        <v>108.924153293817</v>
      </c>
      <c r="I11646" s="7">
        <v>99.2648792975732</v>
      </c>
      <c r="J11646" s="7">
        <v>126.640807031642</v>
      </c>
      <c r="K11646" s="7">
        <v>73.3272862117695</v>
      </c>
      <c r="L11646" s="7">
        <v>101.519611108619</v>
      </c>
      <c r="M11646" s="7">
        <v>70.9706654081329</v>
      </c>
      <c r="N11646" s="7">
        <v>153.75417522552</v>
      </c>
      <c r="O11646" s="7">
        <v>137.121853940822</v>
      </c>
      <c r="P11646" s="7">
        <v>117.310158269587</v>
      </c>
      <c r="Q11646" s="7">
        <v>108.631610084062</v>
      </c>
    </row>
    <row r="11647" spans="1:17">
      <c r="A11647" s="6">
        <v>2018</v>
      </c>
      <c r="B11647" t="s">
        <v>2952</v>
      </c>
      <c r="C11647">
        <v>620105</v>
      </c>
      <c r="D11647">
        <f t="shared" si="362"/>
        <v>62</v>
      </c>
      <c r="E11647" t="str">
        <f>VLOOKUP(D11647,'Regionalism Code'!B:C,2,FALSE)</f>
        <v>甘肃省</v>
      </c>
      <c r="F11647">
        <f t="shared" si="363"/>
        <v>6201</v>
      </c>
      <c r="G11647" t="str">
        <f>IF(F11647&gt;10000,"省直辖县市",VLOOKUP(F11647,'Regionalism Code'!H:I,2,FALSE))</f>
        <v>兰州市</v>
      </c>
      <c r="H11647" s="7">
        <v>113.202826589178</v>
      </c>
      <c r="I11647" s="7">
        <v>105.63610341556</v>
      </c>
      <c r="J11647" s="7">
        <v>127.974933800345</v>
      </c>
      <c r="K11647" s="7">
        <v>84.8281995941435</v>
      </c>
      <c r="L11647" s="7">
        <v>104.775752611497</v>
      </c>
      <c r="M11647" s="7">
        <v>74.1062398396779</v>
      </c>
      <c r="N11647" s="7">
        <v>141.090174926145</v>
      </c>
      <c r="O11647" s="7">
        <v>145.474893195924</v>
      </c>
      <c r="P11647" s="7">
        <v>118.276962521126</v>
      </c>
      <c r="Q11647" s="7">
        <v>111.351685740775</v>
      </c>
    </row>
    <row r="11648" spans="1:17">
      <c r="A11648" s="6">
        <v>2018</v>
      </c>
      <c r="B11648" t="s">
        <v>2953</v>
      </c>
      <c r="C11648">
        <v>620111</v>
      </c>
      <c r="D11648">
        <f t="shared" si="362"/>
        <v>62</v>
      </c>
      <c r="E11648" t="str">
        <f>VLOOKUP(D11648,'Regionalism Code'!B:C,2,FALSE)</f>
        <v>甘肃省</v>
      </c>
      <c r="F11648">
        <f t="shared" si="363"/>
        <v>6201</v>
      </c>
      <c r="G11648" t="str">
        <f>IF(F11648&gt;10000,"省直辖县市",VLOOKUP(F11648,'Regionalism Code'!H:I,2,FALSE))</f>
        <v>兰州市</v>
      </c>
      <c r="H11648" s="7">
        <v>102.138858210751</v>
      </c>
      <c r="I11648" s="7">
        <v>95.7972944234459</v>
      </c>
      <c r="J11648" s="7">
        <v>110.611056827896</v>
      </c>
      <c r="K11648" s="7">
        <v>57.9300067788463</v>
      </c>
      <c r="L11648" s="7">
        <v>78.6928753819727</v>
      </c>
      <c r="M11648" s="7">
        <v>57.5478256272994</v>
      </c>
      <c r="N11648" s="7">
        <v>130.598947914999</v>
      </c>
      <c r="O11648" s="7">
        <v>126.734074164056</v>
      </c>
      <c r="P11648" s="7">
        <v>106.413744118358</v>
      </c>
      <c r="Q11648" s="7">
        <v>107.689516162667</v>
      </c>
    </row>
    <row r="11649" spans="1:17">
      <c r="A11649" s="6">
        <v>2018</v>
      </c>
      <c r="B11649" t="s">
        <v>2954</v>
      </c>
      <c r="C11649">
        <v>620121</v>
      </c>
      <c r="D11649">
        <f t="shared" si="362"/>
        <v>62</v>
      </c>
      <c r="E11649" t="str">
        <f>VLOOKUP(D11649,'Regionalism Code'!B:C,2,FALSE)</f>
        <v>甘肃省</v>
      </c>
      <c r="F11649">
        <f t="shared" si="363"/>
        <v>6201</v>
      </c>
      <c r="G11649" t="str">
        <f>IF(F11649&gt;10000,"省直辖县市",VLOOKUP(F11649,'Regionalism Code'!H:I,2,FALSE))</f>
        <v>兰州市</v>
      </c>
      <c r="H11649" s="7">
        <v>102.401242712341</v>
      </c>
      <c r="I11649" s="7">
        <v>95.9367361806094</v>
      </c>
      <c r="J11649" s="7">
        <v>112.09649458964</v>
      </c>
      <c r="K11649" s="7">
        <v>63.4409987852973</v>
      </c>
      <c r="L11649" s="7">
        <v>74.340844169658</v>
      </c>
      <c r="M11649" s="7">
        <v>60.0347193627</v>
      </c>
      <c r="N11649" s="7">
        <v>124.612143816919</v>
      </c>
      <c r="O11649" s="7">
        <v>134.198454121521</v>
      </c>
      <c r="P11649" s="7">
        <v>110.673353237017</v>
      </c>
      <c r="Q11649" s="7">
        <v>106.135390212847</v>
      </c>
    </row>
    <row r="11650" spans="1:17">
      <c r="A11650" s="6">
        <v>2018</v>
      </c>
      <c r="B11650" t="s">
        <v>2955</v>
      </c>
      <c r="C11650">
        <v>620122</v>
      </c>
      <c r="D11650">
        <f t="shared" ref="D11650:D11713" si="364">INT(C11650/10000)</f>
        <v>62</v>
      </c>
      <c r="E11650" t="str">
        <f>VLOOKUP(D11650,'Regionalism Code'!B:C,2,FALSE)</f>
        <v>甘肃省</v>
      </c>
      <c r="F11650">
        <f t="shared" ref="F11650:F11713" si="365">IF(OR(D11650=11,D11650=12,D11650=31,D11650=50),D11650*100,IF(MID(C11650,3,1)="9",C11650,INT(C11650/100)))</f>
        <v>6201</v>
      </c>
      <c r="G11650" t="str">
        <f>IF(F11650&gt;10000,"省直辖县市",VLOOKUP(F11650,'Regionalism Code'!H:I,2,FALSE))</f>
        <v>兰州市</v>
      </c>
      <c r="H11650" s="7">
        <v>103.213221193266</v>
      </c>
      <c r="I11650" s="7">
        <v>99.5056227481853</v>
      </c>
      <c r="J11650" s="7">
        <v>104.471963145435</v>
      </c>
      <c r="K11650" s="7">
        <v>61.2008572200403</v>
      </c>
      <c r="L11650" s="7">
        <v>73.3551755888588</v>
      </c>
      <c r="M11650" s="7">
        <v>53.6075344665415</v>
      </c>
      <c r="N11650" s="7">
        <v>116.171144350531</v>
      </c>
      <c r="O11650" s="7">
        <v>122.669006936294</v>
      </c>
      <c r="P11650" s="7">
        <v>106.34155913344</v>
      </c>
      <c r="Q11650" s="7">
        <v>113.174629338203</v>
      </c>
    </row>
    <row r="11651" spans="1:17">
      <c r="A11651" s="6">
        <v>2018</v>
      </c>
      <c r="B11651" t="s">
        <v>2956</v>
      </c>
      <c r="C11651">
        <v>620123</v>
      </c>
      <c r="D11651">
        <f t="shared" si="364"/>
        <v>62</v>
      </c>
      <c r="E11651" t="str">
        <f>VLOOKUP(D11651,'Regionalism Code'!B:C,2,FALSE)</f>
        <v>甘肃省</v>
      </c>
      <c r="F11651">
        <f t="shared" si="365"/>
        <v>6201</v>
      </c>
      <c r="G11651" t="str">
        <f>IF(F11651&gt;10000,"省直辖县市",VLOOKUP(F11651,'Regionalism Code'!H:I,2,FALSE))</f>
        <v>兰州市</v>
      </c>
      <c r="H11651" s="7">
        <v>103.915877946056</v>
      </c>
      <c r="I11651" s="7">
        <v>97.3573582856764</v>
      </c>
      <c r="J11651" s="7">
        <v>112.927907669759</v>
      </c>
      <c r="K11651" s="7">
        <v>75.350571610274</v>
      </c>
      <c r="L11651" s="7">
        <v>86.1390254248696</v>
      </c>
      <c r="M11651" s="7">
        <v>63.7867800498923</v>
      </c>
      <c r="N11651" s="7">
        <v>123.830509581616</v>
      </c>
      <c r="O11651" s="7">
        <v>129.326725592692</v>
      </c>
      <c r="P11651" s="7">
        <v>113.232961200284</v>
      </c>
      <c r="Q11651" s="7">
        <v>109.202070615044</v>
      </c>
    </row>
    <row r="11652" spans="1:17">
      <c r="A11652" s="6">
        <v>2018</v>
      </c>
      <c r="B11652" t="s">
        <v>2957</v>
      </c>
      <c r="C11652">
        <v>620302</v>
      </c>
      <c r="D11652">
        <f t="shared" si="364"/>
        <v>62</v>
      </c>
      <c r="E11652" t="str">
        <f>VLOOKUP(D11652,'Regionalism Code'!B:C,2,FALSE)</f>
        <v>甘肃省</v>
      </c>
      <c r="F11652">
        <f t="shared" si="365"/>
        <v>6203</v>
      </c>
      <c r="G11652" t="str">
        <f>IF(F11652&gt;10000,"省直辖县市",VLOOKUP(F11652,'Regionalism Code'!H:I,2,FALSE))</f>
        <v>金昌市</v>
      </c>
      <c r="H11652" s="7">
        <v>109.645225312716</v>
      </c>
      <c r="I11652" s="7">
        <v>99.3439261745498</v>
      </c>
      <c r="J11652" s="7">
        <v>130.349277989223</v>
      </c>
      <c r="K11652" s="7">
        <v>73.6837666067262</v>
      </c>
      <c r="L11652" s="7">
        <v>92.8763640888641</v>
      </c>
      <c r="M11652" s="7">
        <v>73.3821428416489</v>
      </c>
      <c r="N11652" s="7">
        <v>156.495565194442</v>
      </c>
      <c r="O11652" s="7">
        <v>149.412061359708</v>
      </c>
      <c r="P11652" s="7">
        <v>112.645025070526</v>
      </c>
      <c r="Q11652" s="7">
        <v>106.044105482731</v>
      </c>
    </row>
    <row r="11653" spans="1:17">
      <c r="A11653" s="6">
        <v>2018</v>
      </c>
      <c r="B11653" t="s">
        <v>2958</v>
      </c>
      <c r="C11653">
        <v>620321</v>
      </c>
      <c r="D11653">
        <f t="shared" si="364"/>
        <v>62</v>
      </c>
      <c r="E11653" t="str">
        <f>VLOOKUP(D11653,'Regionalism Code'!B:C,2,FALSE)</f>
        <v>甘肃省</v>
      </c>
      <c r="F11653">
        <f t="shared" si="365"/>
        <v>6203</v>
      </c>
      <c r="G11653" t="str">
        <f>IF(F11653&gt;10000,"省直辖县市",VLOOKUP(F11653,'Regionalism Code'!H:I,2,FALSE))</f>
        <v>金昌市</v>
      </c>
      <c r="H11653" s="7">
        <v>97.6773728479164</v>
      </c>
      <c r="I11653" s="7">
        <v>90.0614412031019</v>
      </c>
      <c r="J11653" s="7">
        <v>107.587250352868</v>
      </c>
      <c r="K11653" s="7">
        <v>50.9906916963132</v>
      </c>
      <c r="L11653" s="7">
        <v>64.1939705853971</v>
      </c>
      <c r="M11653" s="7">
        <v>54.1265830526056</v>
      </c>
      <c r="N11653" s="7">
        <v>132.638858787362</v>
      </c>
      <c r="O11653" s="7">
        <v>125.410048920139</v>
      </c>
      <c r="P11653" s="7">
        <v>104.444607839034</v>
      </c>
      <c r="Q11653" s="7">
        <v>104.823208270242</v>
      </c>
    </row>
    <row r="11654" spans="1:17">
      <c r="A11654" s="6">
        <v>2018</v>
      </c>
      <c r="B11654" t="s">
        <v>2959</v>
      </c>
      <c r="C11654">
        <v>620402</v>
      </c>
      <c r="D11654">
        <f t="shared" si="364"/>
        <v>62</v>
      </c>
      <c r="E11654" t="str">
        <f>VLOOKUP(D11654,'Regionalism Code'!B:C,2,FALSE)</f>
        <v>甘肃省</v>
      </c>
      <c r="F11654">
        <f t="shared" si="365"/>
        <v>6204</v>
      </c>
      <c r="G11654" t="str">
        <f>IF(F11654&gt;10000,"省直辖县市",VLOOKUP(F11654,'Regionalism Code'!H:I,2,FALSE))</f>
        <v>白银市</v>
      </c>
      <c r="H11654" s="7">
        <v>108.552766138656</v>
      </c>
      <c r="I11654" s="7">
        <v>98.7157324406179</v>
      </c>
      <c r="J11654" s="7">
        <v>125.385995748335</v>
      </c>
      <c r="K11654" s="7">
        <v>73.7509088483373</v>
      </c>
      <c r="L11654" s="7">
        <v>86.0859073318707</v>
      </c>
      <c r="M11654" s="7">
        <v>70.8467525401182</v>
      </c>
      <c r="N11654" s="7">
        <v>147.968935258264</v>
      </c>
      <c r="O11654" s="7">
        <v>144.899721575707</v>
      </c>
      <c r="P11654" s="7">
        <v>114.045651613789</v>
      </c>
      <c r="Q11654" s="7">
        <v>110.452481085232</v>
      </c>
    </row>
    <row r="11655" spans="1:17">
      <c r="A11655" s="6">
        <v>2018</v>
      </c>
      <c r="B11655" t="s">
        <v>2960</v>
      </c>
      <c r="C11655">
        <v>620403</v>
      </c>
      <c r="D11655">
        <f t="shared" si="364"/>
        <v>62</v>
      </c>
      <c r="E11655" t="str">
        <f>VLOOKUP(D11655,'Regionalism Code'!B:C,2,FALSE)</f>
        <v>甘肃省</v>
      </c>
      <c r="F11655">
        <f t="shared" si="365"/>
        <v>6204</v>
      </c>
      <c r="G11655" t="str">
        <f>IF(F11655&gt;10000,"省直辖县市",VLOOKUP(F11655,'Regionalism Code'!H:I,2,FALSE))</f>
        <v>白银市</v>
      </c>
      <c r="H11655" s="7">
        <v>103.621185121581</v>
      </c>
      <c r="I11655" s="7">
        <v>93.561516789947</v>
      </c>
      <c r="J11655" s="7">
        <v>115.264315344055</v>
      </c>
      <c r="K11655" s="7">
        <v>63.6841481748395</v>
      </c>
      <c r="L11655" s="7">
        <v>73.521239520797</v>
      </c>
      <c r="M11655" s="7">
        <v>66.9575980251498</v>
      </c>
      <c r="N11655" s="7">
        <v>142.132478460018</v>
      </c>
      <c r="O11655" s="7">
        <v>130.898115748882</v>
      </c>
      <c r="P11655" s="7">
        <v>107.890314738687</v>
      </c>
      <c r="Q11655" s="7">
        <v>115.686965867014</v>
      </c>
    </row>
    <row r="11656" spans="1:17">
      <c r="A11656" s="6">
        <v>2018</v>
      </c>
      <c r="B11656" t="s">
        <v>2961</v>
      </c>
      <c r="C11656">
        <v>620421</v>
      </c>
      <c r="D11656">
        <f t="shared" si="364"/>
        <v>62</v>
      </c>
      <c r="E11656" t="str">
        <f>VLOOKUP(D11656,'Regionalism Code'!B:C,2,FALSE)</f>
        <v>甘肃省</v>
      </c>
      <c r="F11656">
        <f t="shared" si="365"/>
        <v>6204</v>
      </c>
      <c r="G11656" t="str">
        <f>IF(F11656&gt;10000,"省直辖县市",VLOOKUP(F11656,'Regionalism Code'!H:I,2,FALSE))</f>
        <v>白银市</v>
      </c>
      <c r="H11656" s="7">
        <v>95.7614331992501</v>
      </c>
      <c r="I11656" s="7">
        <v>86.3630407075519</v>
      </c>
      <c r="J11656" s="7">
        <v>102.852423248272</v>
      </c>
      <c r="K11656" s="7">
        <v>51.1195983996386</v>
      </c>
      <c r="L11656" s="7">
        <v>56.2672256973455</v>
      </c>
      <c r="M11656" s="7">
        <v>54.5607214248393</v>
      </c>
      <c r="N11656" s="7">
        <v>120.967066538025</v>
      </c>
      <c r="O11656" s="7">
        <v>123.912326576025</v>
      </c>
      <c r="P11656" s="7">
        <v>104.367937651405</v>
      </c>
      <c r="Q11656" s="7">
        <v>113.915170696616</v>
      </c>
    </row>
    <row r="11657" spans="1:17">
      <c r="A11657" s="6">
        <v>2018</v>
      </c>
      <c r="B11657" t="s">
        <v>2962</v>
      </c>
      <c r="C11657">
        <v>620422</v>
      </c>
      <c r="D11657">
        <f t="shared" si="364"/>
        <v>62</v>
      </c>
      <c r="E11657" t="str">
        <f>VLOOKUP(D11657,'Regionalism Code'!B:C,2,FALSE)</f>
        <v>甘肃省</v>
      </c>
      <c r="F11657">
        <f t="shared" si="365"/>
        <v>6204</v>
      </c>
      <c r="G11657" t="str">
        <f>IF(F11657&gt;10000,"省直辖县市",VLOOKUP(F11657,'Regionalism Code'!H:I,2,FALSE))</f>
        <v>白银市</v>
      </c>
      <c r="H11657" s="7">
        <v>91.7886668165651</v>
      </c>
      <c r="I11657" s="7">
        <v>82.2746450566424</v>
      </c>
      <c r="J11657" s="7">
        <v>95.4611928043972</v>
      </c>
      <c r="K11657" s="7">
        <v>44.3554656501114</v>
      </c>
      <c r="L11657" s="7">
        <v>51.8943158969285</v>
      </c>
      <c r="M11657" s="7">
        <v>53.7680122571128</v>
      </c>
      <c r="N11657" s="7">
        <v>115.941467421108</v>
      </c>
      <c r="O11657" s="7">
        <v>111.351670884901</v>
      </c>
      <c r="P11657" s="7">
        <v>101.484311716691</v>
      </c>
      <c r="Q11657" s="7">
        <v>116.535857192244</v>
      </c>
    </row>
    <row r="11658" spans="1:17">
      <c r="A11658" s="6">
        <v>2018</v>
      </c>
      <c r="B11658" t="s">
        <v>2963</v>
      </c>
      <c r="C11658">
        <v>620423</v>
      </c>
      <c r="D11658">
        <f t="shared" si="364"/>
        <v>62</v>
      </c>
      <c r="E11658" t="str">
        <f>VLOOKUP(D11658,'Regionalism Code'!B:C,2,FALSE)</f>
        <v>甘肃省</v>
      </c>
      <c r="F11658">
        <f t="shared" si="365"/>
        <v>6204</v>
      </c>
      <c r="G11658" t="str">
        <f>IF(F11658&gt;10000,"省直辖县市",VLOOKUP(F11658,'Regionalism Code'!H:I,2,FALSE))</f>
        <v>白银市</v>
      </c>
      <c r="H11658" s="7">
        <v>100.2916393277</v>
      </c>
      <c r="I11658" s="7">
        <v>91.8216356308054</v>
      </c>
      <c r="J11658" s="7">
        <v>109.197023757437</v>
      </c>
      <c r="K11658" s="7">
        <v>59.7040485466753</v>
      </c>
      <c r="L11658" s="7">
        <v>64.6685365497039</v>
      </c>
      <c r="M11658" s="7">
        <v>61.3036094282949</v>
      </c>
      <c r="N11658" s="7">
        <v>121.71440715252</v>
      </c>
      <c r="O11658" s="7">
        <v>133.545958237012</v>
      </c>
      <c r="P11658" s="7">
        <v>107.671167085692</v>
      </c>
      <c r="Q11658" s="7">
        <v>112.083088666945</v>
      </c>
    </row>
    <row r="11659" spans="1:17">
      <c r="A11659" s="6">
        <v>2018</v>
      </c>
      <c r="B11659" t="s">
        <v>2964</v>
      </c>
      <c r="C11659">
        <v>620502</v>
      </c>
      <c r="D11659">
        <f t="shared" si="364"/>
        <v>62</v>
      </c>
      <c r="E11659" t="str">
        <f>VLOOKUP(D11659,'Regionalism Code'!B:C,2,FALSE)</f>
        <v>甘肃省</v>
      </c>
      <c r="F11659">
        <f t="shared" si="365"/>
        <v>6205</v>
      </c>
      <c r="G11659" t="str">
        <f>IF(F11659&gt;10000,"省直辖县市",VLOOKUP(F11659,'Regionalism Code'!H:I,2,FALSE))</f>
        <v>天水市</v>
      </c>
      <c r="H11659" s="7">
        <v>101.74288018698</v>
      </c>
      <c r="I11659" s="7">
        <v>93.2896607761473</v>
      </c>
      <c r="J11659" s="7">
        <v>113.070133151779</v>
      </c>
      <c r="K11659" s="7">
        <v>60.4960492052441</v>
      </c>
      <c r="L11659" s="7">
        <v>84.4912301483946</v>
      </c>
      <c r="M11659" s="7">
        <v>63.5365674597464</v>
      </c>
      <c r="N11659" s="7">
        <v>138.356426765902</v>
      </c>
      <c r="O11659" s="7">
        <v>123.356180074834</v>
      </c>
      <c r="P11659" s="7">
        <v>110.287297627641</v>
      </c>
      <c r="Q11659" s="7">
        <v>109.078078538802</v>
      </c>
    </row>
    <row r="11660" spans="1:17">
      <c r="A11660" s="6">
        <v>2018</v>
      </c>
      <c r="B11660" t="s">
        <v>2965</v>
      </c>
      <c r="C11660">
        <v>620503</v>
      </c>
      <c r="D11660">
        <f t="shared" si="364"/>
        <v>62</v>
      </c>
      <c r="E11660" t="str">
        <f>VLOOKUP(D11660,'Regionalism Code'!B:C,2,FALSE)</f>
        <v>甘肃省</v>
      </c>
      <c r="F11660">
        <f t="shared" si="365"/>
        <v>6205</v>
      </c>
      <c r="G11660" t="str">
        <f>IF(F11660&gt;10000,"省直辖县市",VLOOKUP(F11660,'Regionalism Code'!H:I,2,FALSE))</f>
        <v>天水市</v>
      </c>
      <c r="H11660" s="7">
        <v>100.469773074208</v>
      </c>
      <c r="I11660" s="7">
        <v>92.0429651780312</v>
      </c>
      <c r="J11660" s="7">
        <v>109.60795864183</v>
      </c>
      <c r="K11660" s="7">
        <v>55.9976180107899</v>
      </c>
      <c r="L11660" s="7">
        <v>78.145359713947</v>
      </c>
      <c r="M11660" s="7">
        <v>61.764334902746</v>
      </c>
      <c r="N11660" s="7">
        <v>135.64379862399</v>
      </c>
      <c r="O11660" s="7">
        <v>119.82699082613</v>
      </c>
      <c r="P11660" s="7">
        <v>109.152260836488</v>
      </c>
      <c r="Q11660" s="7">
        <v>111.69556502394</v>
      </c>
    </row>
    <row r="11661" spans="1:17">
      <c r="A11661" s="6">
        <v>2018</v>
      </c>
      <c r="B11661" t="s">
        <v>2966</v>
      </c>
      <c r="C11661">
        <v>620521</v>
      </c>
      <c r="D11661">
        <f t="shared" si="364"/>
        <v>62</v>
      </c>
      <c r="E11661" t="str">
        <f>VLOOKUP(D11661,'Regionalism Code'!B:C,2,FALSE)</f>
        <v>甘肃省</v>
      </c>
      <c r="F11661">
        <f t="shared" si="365"/>
        <v>6205</v>
      </c>
      <c r="G11661" t="str">
        <f>IF(F11661&gt;10000,"省直辖县市",VLOOKUP(F11661,'Regionalism Code'!H:I,2,FALSE))</f>
        <v>天水市</v>
      </c>
      <c r="H11661" s="7">
        <v>89.8757169264566</v>
      </c>
      <c r="I11661" s="7">
        <v>83.7488626701472</v>
      </c>
      <c r="J11661" s="7">
        <v>93.2094876788058</v>
      </c>
      <c r="K11661" s="7">
        <v>36.1582842263867</v>
      </c>
      <c r="L11661" s="7">
        <v>60.973133194359</v>
      </c>
      <c r="M11661" s="7">
        <v>47.4337751628267</v>
      </c>
      <c r="N11661" s="7">
        <v>116.038522268164</v>
      </c>
      <c r="O11661" s="7">
        <v>103.889484235168</v>
      </c>
      <c r="P11661" s="7">
        <v>100.353803690111</v>
      </c>
      <c r="Q11661" s="7">
        <v>104.05399388031</v>
      </c>
    </row>
    <row r="11662" spans="1:17">
      <c r="A11662" s="6">
        <v>2018</v>
      </c>
      <c r="B11662" t="s">
        <v>2967</v>
      </c>
      <c r="C11662">
        <v>620522</v>
      </c>
      <c r="D11662">
        <f t="shared" si="364"/>
        <v>62</v>
      </c>
      <c r="E11662" t="str">
        <f>VLOOKUP(D11662,'Regionalism Code'!B:C,2,FALSE)</f>
        <v>甘肃省</v>
      </c>
      <c r="F11662">
        <f t="shared" si="365"/>
        <v>6205</v>
      </c>
      <c r="G11662" t="str">
        <f>IF(F11662&gt;10000,"省直辖县市",VLOOKUP(F11662,'Regionalism Code'!H:I,2,FALSE))</f>
        <v>天水市</v>
      </c>
      <c r="H11662" s="7">
        <v>90.5585803540315</v>
      </c>
      <c r="I11662" s="7">
        <v>82.7827659682174</v>
      </c>
      <c r="J11662" s="7">
        <v>98.7418197609783</v>
      </c>
      <c r="K11662" s="7">
        <v>43.2174571323762</v>
      </c>
      <c r="L11662" s="7">
        <v>65.3323253546806</v>
      </c>
      <c r="M11662" s="7">
        <v>53.6169289794021</v>
      </c>
      <c r="N11662" s="7">
        <v>123.683216817157</v>
      </c>
      <c r="O11662" s="7">
        <v>109.374487741412</v>
      </c>
      <c r="P11662" s="7">
        <v>101.606799654424</v>
      </c>
      <c r="Q11662" s="7">
        <v>101.36948484703</v>
      </c>
    </row>
    <row r="11663" spans="1:17">
      <c r="A11663" s="6">
        <v>2018</v>
      </c>
      <c r="B11663" t="s">
        <v>2968</v>
      </c>
      <c r="C11663">
        <v>620523</v>
      </c>
      <c r="D11663">
        <f t="shared" si="364"/>
        <v>62</v>
      </c>
      <c r="E11663" t="str">
        <f>VLOOKUP(D11663,'Regionalism Code'!B:C,2,FALSE)</f>
        <v>甘肃省</v>
      </c>
      <c r="F11663">
        <f t="shared" si="365"/>
        <v>6205</v>
      </c>
      <c r="G11663" t="str">
        <f>IF(F11663&gt;10000,"省直辖县市",VLOOKUP(F11663,'Regionalism Code'!H:I,2,FALSE))</f>
        <v>天水市</v>
      </c>
      <c r="H11663" s="7">
        <v>88.5557205716634</v>
      </c>
      <c r="I11663" s="7">
        <v>82.8819367825723</v>
      </c>
      <c r="J11663" s="7">
        <v>94.2024063086713</v>
      </c>
      <c r="K11663" s="7">
        <v>40.2572338859418</v>
      </c>
      <c r="L11663" s="7">
        <v>64.5358294186429</v>
      </c>
      <c r="M11663" s="7">
        <v>50.5062304326786</v>
      </c>
      <c r="N11663" s="7">
        <v>124.114847747997</v>
      </c>
      <c r="O11663" s="7">
        <v>99.0456773531113</v>
      </c>
      <c r="P11663" s="7">
        <v>99.1861554198734</v>
      </c>
      <c r="Q11663" s="7">
        <v>97.0349534144932</v>
      </c>
    </row>
    <row r="11664" spans="1:17">
      <c r="A11664" s="6">
        <v>2018</v>
      </c>
      <c r="B11664" t="s">
        <v>2969</v>
      </c>
      <c r="C11664">
        <v>620524</v>
      </c>
      <c r="D11664">
        <f t="shared" si="364"/>
        <v>62</v>
      </c>
      <c r="E11664" t="str">
        <f>VLOOKUP(D11664,'Regionalism Code'!B:C,2,FALSE)</f>
        <v>甘肃省</v>
      </c>
      <c r="F11664">
        <f t="shared" si="365"/>
        <v>6205</v>
      </c>
      <c r="G11664" t="str">
        <f>IF(F11664&gt;10000,"省直辖县市",VLOOKUP(F11664,'Regionalism Code'!H:I,2,FALSE))</f>
        <v>天水市</v>
      </c>
      <c r="H11664" s="7">
        <v>88.9928341098471</v>
      </c>
      <c r="I11664" s="7">
        <v>82.5193284015899</v>
      </c>
      <c r="J11664" s="7">
        <v>96.8639241877701</v>
      </c>
      <c r="K11664" s="7">
        <v>39.1879265495468</v>
      </c>
      <c r="L11664" s="7">
        <v>68.7880312859923</v>
      </c>
      <c r="M11664" s="7">
        <v>53.1436724086414</v>
      </c>
      <c r="N11664" s="7">
        <v>126.346098925074</v>
      </c>
      <c r="O11664" s="7">
        <v>102.986025886858</v>
      </c>
      <c r="P11664" s="7">
        <v>97.1376513542904</v>
      </c>
      <c r="Q11664" s="7">
        <v>96.0706668967384</v>
      </c>
    </row>
    <row r="11665" spans="1:17">
      <c r="A11665" s="6">
        <v>2018</v>
      </c>
      <c r="B11665" t="s">
        <v>2970</v>
      </c>
      <c r="C11665">
        <v>620525</v>
      </c>
      <c r="D11665">
        <f t="shared" si="364"/>
        <v>62</v>
      </c>
      <c r="E11665" t="str">
        <f>VLOOKUP(D11665,'Regionalism Code'!B:C,2,FALSE)</f>
        <v>甘肃省</v>
      </c>
      <c r="F11665">
        <f t="shared" si="365"/>
        <v>6205</v>
      </c>
      <c r="G11665" t="str">
        <f>IF(F11665&gt;10000,"省直辖县市",VLOOKUP(F11665,'Regionalism Code'!H:I,2,FALSE))</f>
        <v>天水市</v>
      </c>
      <c r="H11665" s="7">
        <v>87.8019175137669</v>
      </c>
      <c r="I11665" s="7">
        <v>80.8508915603675</v>
      </c>
      <c r="J11665" s="7">
        <v>92.5993921418744</v>
      </c>
      <c r="K11665" s="7">
        <v>37.7690481485706</v>
      </c>
      <c r="L11665" s="7">
        <v>61.0031822893449</v>
      </c>
      <c r="M11665" s="7">
        <v>46.7803793569228</v>
      </c>
      <c r="N11665" s="7">
        <v>127.282335537319</v>
      </c>
      <c r="O11665" s="7">
        <v>95.5350584633179</v>
      </c>
      <c r="P11665" s="7">
        <v>97.7515231515322</v>
      </c>
      <c r="Q11665" s="7">
        <v>102.041686626031</v>
      </c>
    </row>
    <row r="11666" spans="1:17">
      <c r="A11666" s="6">
        <v>2018</v>
      </c>
      <c r="B11666" t="s">
        <v>2971</v>
      </c>
      <c r="C11666">
        <v>620602</v>
      </c>
      <c r="D11666">
        <f t="shared" si="364"/>
        <v>62</v>
      </c>
      <c r="E11666" t="str">
        <f>VLOOKUP(D11666,'Regionalism Code'!B:C,2,FALSE)</f>
        <v>甘肃省</v>
      </c>
      <c r="F11666">
        <f t="shared" si="365"/>
        <v>6206</v>
      </c>
      <c r="G11666" t="str">
        <f>IF(F11666&gt;10000,"省直辖县市",VLOOKUP(F11666,'Regionalism Code'!H:I,2,FALSE))</f>
        <v>武威市</v>
      </c>
      <c r="H11666" s="7">
        <v>100.613505365812</v>
      </c>
      <c r="I11666" s="7">
        <v>91.4089641955415</v>
      </c>
      <c r="J11666" s="7">
        <v>113.730717508098</v>
      </c>
      <c r="K11666" s="7">
        <v>60.2368631307729</v>
      </c>
      <c r="L11666" s="7">
        <v>76.9482789906218</v>
      </c>
      <c r="M11666" s="7">
        <v>60.6512777615328</v>
      </c>
      <c r="N11666" s="7">
        <v>132.378734450761</v>
      </c>
      <c r="O11666" s="7">
        <v>134.326274477878</v>
      </c>
      <c r="P11666" s="7">
        <v>103.937280887471</v>
      </c>
      <c r="Q11666" s="7">
        <v>107.17684692847</v>
      </c>
    </row>
    <row r="11667" spans="1:17">
      <c r="A11667" s="6">
        <v>2018</v>
      </c>
      <c r="B11667" t="s">
        <v>2972</v>
      </c>
      <c r="C11667">
        <v>620621</v>
      </c>
      <c r="D11667">
        <f t="shared" si="364"/>
        <v>62</v>
      </c>
      <c r="E11667" t="str">
        <f>VLOOKUP(D11667,'Regionalism Code'!B:C,2,FALSE)</f>
        <v>甘肃省</v>
      </c>
      <c r="F11667">
        <f t="shared" si="365"/>
        <v>6206</v>
      </c>
      <c r="G11667" t="str">
        <f>IF(F11667&gt;10000,"省直辖县市",VLOOKUP(F11667,'Regionalism Code'!H:I,2,FALSE))</f>
        <v>武威市</v>
      </c>
      <c r="H11667" s="7">
        <v>94.9643338636452</v>
      </c>
      <c r="I11667" s="7">
        <v>86.7576735085935</v>
      </c>
      <c r="J11667" s="7">
        <v>105.660649736647</v>
      </c>
      <c r="K11667" s="7">
        <v>56.173917265483</v>
      </c>
      <c r="L11667" s="7">
        <v>63.4565324321706</v>
      </c>
      <c r="M11667" s="7">
        <v>61.2146581365877</v>
      </c>
      <c r="N11667" s="7">
        <v>133.907534069649</v>
      </c>
      <c r="O11667" s="7">
        <v>118.890327725679</v>
      </c>
      <c r="P11667" s="7">
        <v>101.37564205567</v>
      </c>
      <c r="Q11667" s="7">
        <v>102.631496242066</v>
      </c>
    </row>
    <row r="11668" spans="1:17">
      <c r="A11668" s="6">
        <v>2018</v>
      </c>
      <c r="B11668" t="s">
        <v>2973</v>
      </c>
      <c r="C11668">
        <v>620622</v>
      </c>
      <c r="D11668">
        <f t="shared" si="364"/>
        <v>62</v>
      </c>
      <c r="E11668" t="str">
        <f>VLOOKUP(D11668,'Regionalism Code'!B:C,2,FALSE)</f>
        <v>甘肃省</v>
      </c>
      <c r="F11668">
        <f t="shared" si="365"/>
        <v>6206</v>
      </c>
      <c r="G11668" t="str">
        <f>IF(F11668&gt;10000,"省直辖县市",VLOOKUP(F11668,'Regionalism Code'!H:I,2,FALSE))</f>
        <v>武威市</v>
      </c>
      <c r="H11668" s="7">
        <v>85.6165646064692</v>
      </c>
      <c r="I11668" s="7">
        <v>82.1957301427624</v>
      </c>
      <c r="J11668" s="7">
        <v>91.4655347731413</v>
      </c>
      <c r="K11668" s="7">
        <v>34.73743343239</v>
      </c>
      <c r="L11668" s="7">
        <v>49.2087947514695</v>
      </c>
      <c r="M11668" s="7">
        <v>45.4524314316658</v>
      </c>
      <c r="N11668" s="7">
        <v>117.202101621204</v>
      </c>
      <c r="O11668" s="7">
        <v>104.674611297329</v>
      </c>
      <c r="P11668" s="7">
        <v>97.6657401615485</v>
      </c>
      <c r="Q11668" s="7">
        <v>86.2888352582372</v>
      </c>
    </row>
    <row r="11669" spans="1:17">
      <c r="A11669" s="6">
        <v>2018</v>
      </c>
      <c r="B11669" t="s">
        <v>2974</v>
      </c>
      <c r="C11669">
        <v>620623</v>
      </c>
      <c r="D11669">
        <f t="shared" si="364"/>
        <v>62</v>
      </c>
      <c r="E11669" t="str">
        <f>VLOOKUP(D11669,'Regionalism Code'!B:C,2,FALSE)</f>
        <v>甘肃省</v>
      </c>
      <c r="F11669">
        <f t="shared" si="365"/>
        <v>6206</v>
      </c>
      <c r="G11669" t="str">
        <f>IF(F11669&gt;10000,"省直辖县市",VLOOKUP(F11669,'Regionalism Code'!H:I,2,FALSE))</f>
        <v>武威市</v>
      </c>
      <c r="H11669" s="7">
        <v>93.1482272653886</v>
      </c>
      <c r="I11669" s="7">
        <v>88.4994308776082</v>
      </c>
      <c r="J11669" s="7">
        <v>97.5148300302225</v>
      </c>
      <c r="K11669" s="7">
        <v>43.9638064312897</v>
      </c>
      <c r="L11669" s="7">
        <v>61.7060081651407</v>
      </c>
      <c r="M11669" s="7">
        <v>48.6459459528675</v>
      </c>
      <c r="N11669" s="7">
        <v>119.871845636105</v>
      </c>
      <c r="O11669" s="7">
        <v>110.834578627929</v>
      </c>
      <c r="P11669" s="7">
        <v>101.945865688585</v>
      </c>
      <c r="Q11669" s="7">
        <v>100.569363870687</v>
      </c>
    </row>
    <row r="11670" spans="1:17">
      <c r="A11670" s="6">
        <v>2018</v>
      </c>
      <c r="B11670" t="s">
        <v>2975</v>
      </c>
      <c r="C11670">
        <v>620702</v>
      </c>
      <c r="D11670">
        <f t="shared" si="364"/>
        <v>62</v>
      </c>
      <c r="E11670" t="str">
        <f>VLOOKUP(D11670,'Regionalism Code'!B:C,2,FALSE)</f>
        <v>甘肃省</v>
      </c>
      <c r="F11670">
        <f t="shared" si="365"/>
        <v>6207</v>
      </c>
      <c r="G11670" t="str">
        <f>IF(F11670&gt;10000,"省直辖县市",VLOOKUP(F11670,'Regionalism Code'!H:I,2,FALSE))</f>
        <v>张掖市</v>
      </c>
      <c r="H11670" s="7">
        <v>106.382923005644</v>
      </c>
      <c r="I11670" s="7">
        <v>97.7481554158985</v>
      </c>
      <c r="J11670" s="7">
        <v>123.062515552066</v>
      </c>
      <c r="K11670" s="7">
        <v>73.1667576052296</v>
      </c>
      <c r="L11670" s="7">
        <v>84.1357783487004</v>
      </c>
      <c r="M11670" s="7">
        <v>65.1423176203096</v>
      </c>
      <c r="N11670" s="7">
        <v>130.310266042009</v>
      </c>
      <c r="O11670" s="7">
        <v>151.637419577268</v>
      </c>
      <c r="P11670" s="7">
        <v>116.259438089469</v>
      </c>
      <c r="Q11670" s="7">
        <v>104.591826235038</v>
      </c>
    </row>
    <row r="11671" spans="1:17">
      <c r="A11671" s="6">
        <v>2018</v>
      </c>
      <c r="B11671" t="s">
        <v>2976</v>
      </c>
      <c r="C11671">
        <v>620721</v>
      </c>
      <c r="D11671">
        <f t="shared" si="364"/>
        <v>62</v>
      </c>
      <c r="E11671" t="str">
        <f>VLOOKUP(D11671,'Regionalism Code'!B:C,2,FALSE)</f>
        <v>甘肃省</v>
      </c>
      <c r="F11671">
        <f t="shared" si="365"/>
        <v>6207</v>
      </c>
      <c r="G11671" t="str">
        <f>IF(F11671&gt;10000,"省直辖县市",VLOOKUP(F11671,'Regionalism Code'!H:I,2,FALSE))</f>
        <v>张掖市</v>
      </c>
      <c r="H11671" s="7">
        <v>104.225236290195</v>
      </c>
      <c r="I11671" s="7">
        <v>95.8571465570977</v>
      </c>
      <c r="J11671" s="7">
        <v>119.556894427782</v>
      </c>
      <c r="K11671" s="7">
        <v>61.7017394069897</v>
      </c>
      <c r="L11671" s="7">
        <v>87.3984601048779</v>
      </c>
      <c r="M11671" s="7">
        <v>59.5767199613841</v>
      </c>
      <c r="N11671" s="7">
        <v>147.482550742143</v>
      </c>
      <c r="O11671" s="7">
        <v>134.42108883868</v>
      </c>
      <c r="P11671" s="7">
        <v>107.379698555886</v>
      </c>
      <c r="Q11671" s="7">
        <v>104.002851959643</v>
      </c>
    </row>
    <row r="11672" spans="1:17">
      <c r="A11672" s="6">
        <v>2018</v>
      </c>
      <c r="B11672" t="s">
        <v>2977</v>
      </c>
      <c r="C11672">
        <v>620722</v>
      </c>
      <c r="D11672">
        <f t="shared" si="364"/>
        <v>62</v>
      </c>
      <c r="E11672" t="str">
        <f>VLOOKUP(D11672,'Regionalism Code'!B:C,2,FALSE)</f>
        <v>甘肃省</v>
      </c>
      <c r="F11672">
        <f t="shared" si="365"/>
        <v>6207</v>
      </c>
      <c r="G11672" t="str">
        <f>IF(F11672&gt;10000,"省直辖县市",VLOOKUP(F11672,'Regionalism Code'!H:I,2,FALSE))</f>
        <v>张掖市</v>
      </c>
      <c r="H11672" s="7">
        <v>95.0720932413053</v>
      </c>
      <c r="I11672" s="7">
        <v>90.1644313853811</v>
      </c>
      <c r="J11672" s="7">
        <v>98.8281884790773</v>
      </c>
      <c r="K11672" s="7">
        <v>46.7412316440404</v>
      </c>
      <c r="L11672" s="7">
        <v>48.771219353626</v>
      </c>
      <c r="M11672" s="7">
        <v>50.5749838599004</v>
      </c>
      <c r="N11672" s="7">
        <v>112.413462524344</v>
      </c>
      <c r="O11672" s="7">
        <v>123.338671035458</v>
      </c>
      <c r="P11672" s="7">
        <v>104.129715441538</v>
      </c>
      <c r="Q11672" s="7">
        <v>104.457505633907</v>
      </c>
    </row>
    <row r="11673" spans="1:17">
      <c r="A11673" s="6">
        <v>2018</v>
      </c>
      <c r="B11673" t="s">
        <v>2978</v>
      </c>
      <c r="C11673">
        <v>620723</v>
      </c>
      <c r="D11673">
        <f t="shared" si="364"/>
        <v>62</v>
      </c>
      <c r="E11673" t="str">
        <f>VLOOKUP(D11673,'Regionalism Code'!B:C,2,FALSE)</f>
        <v>甘肃省</v>
      </c>
      <c r="F11673">
        <f t="shared" si="365"/>
        <v>6207</v>
      </c>
      <c r="G11673" t="str">
        <f>IF(F11673&gt;10000,"省直辖县市",VLOOKUP(F11673,'Regionalism Code'!H:I,2,FALSE))</f>
        <v>张掖市</v>
      </c>
      <c r="H11673" s="7">
        <v>101.884548386553</v>
      </c>
      <c r="I11673" s="7">
        <v>92.8957055653702</v>
      </c>
      <c r="J11673" s="7">
        <v>113.920989286434</v>
      </c>
      <c r="K11673" s="7">
        <v>59.215266129941</v>
      </c>
      <c r="L11673" s="7">
        <v>69.5039361937925</v>
      </c>
      <c r="M11673" s="7">
        <v>59.8251259114471</v>
      </c>
      <c r="N11673" s="7">
        <v>133.637511157701</v>
      </c>
      <c r="O11673" s="7">
        <v>136.640562794623</v>
      </c>
      <c r="P11673" s="7">
        <v>106.665027582511</v>
      </c>
      <c r="Q11673" s="7">
        <v>109.699667898202</v>
      </c>
    </row>
    <row r="11674" spans="1:17">
      <c r="A11674" s="6">
        <v>2018</v>
      </c>
      <c r="B11674" t="s">
        <v>2979</v>
      </c>
      <c r="C11674">
        <v>620724</v>
      </c>
      <c r="D11674">
        <f t="shared" si="364"/>
        <v>62</v>
      </c>
      <c r="E11674" t="str">
        <f>VLOOKUP(D11674,'Regionalism Code'!B:C,2,FALSE)</f>
        <v>甘肃省</v>
      </c>
      <c r="F11674">
        <f t="shared" si="365"/>
        <v>6207</v>
      </c>
      <c r="G11674" t="str">
        <f>IF(F11674&gt;10000,"省直辖县市",VLOOKUP(F11674,'Regionalism Code'!H:I,2,FALSE))</f>
        <v>张掖市</v>
      </c>
      <c r="H11674" s="7">
        <v>99.9140051211548</v>
      </c>
      <c r="I11674" s="7">
        <v>91.9022395389495</v>
      </c>
      <c r="J11674" s="7">
        <v>112.596303344881</v>
      </c>
      <c r="K11674" s="7">
        <v>57.4892258317234</v>
      </c>
      <c r="L11674" s="7">
        <v>70.1424212418557</v>
      </c>
      <c r="M11674" s="7">
        <v>57.4387121079671</v>
      </c>
      <c r="N11674" s="7">
        <v>128.215778600523</v>
      </c>
      <c r="O11674" s="7">
        <v>137.660257911165</v>
      </c>
      <c r="P11674" s="7">
        <v>104.357389524995</v>
      </c>
      <c r="Q11674" s="7">
        <v>103.3290870288</v>
      </c>
    </row>
    <row r="11675" spans="1:17">
      <c r="A11675" s="6">
        <v>2018</v>
      </c>
      <c r="B11675" t="s">
        <v>2980</v>
      </c>
      <c r="C11675">
        <v>620725</v>
      </c>
      <c r="D11675">
        <f t="shared" si="364"/>
        <v>62</v>
      </c>
      <c r="E11675" t="str">
        <f>VLOOKUP(D11675,'Regionalism Code'!B:C,2,FALSE)</f>
        <v>甘肃省</v>
      </c>
      <c r="F11675">
        <f t="shared" si="365"/>
        <v>6207</v>
      </c>
      <c r="G11675" t="str">
        <f>IF(F11675&gt;10000,"省直辖县市",VLOOKUP(F11675,'Regionalism Code'!H:I,2,FALSE))</f>
        <v>张掖市</v>
      </c>
      <c r="H11675" s="7">
        <v>100.140143340879</v>
      </c>
      <c r="I11675" s="7">
        <v>92.4744649153364</v>
      </c>
      <c r="J11675" s="7">
        <v>111.147114977499</v>
      </c>
      <c r="K11675" s="7">
        <v>58.9390275855151</v>
      </c>
      <c r="L11675" s="7">
        <v>64.9922446413433</v>
      </c>
      <c r="M11675" s="7">
        <v>56.8703276473947</v>
      </c>
      <c r="N11675" s="7">
        <v>122.423317146166</v>
      </c>
      <c r="O11675" s="7">
        <v>139.003510281443</v>
      </c>
      <c r="P11675" s="7">
        <v>107.176285583599</v>
      </c>
      <c r="Q11675" s="7">
        <v>105.456798826313</v>
      </c>
    </row>
    <row r="11676" spans="1:17">
      <c r="A11676" s="6">
        <v>2018</v>
      </c>
      <c r="B11676" t="s">
        <v>2981</v>
      </c>
      <c r="C11676">
        <v>620802</v>
      </c>
      <c r="D11676">
        <f t="shared" si="364"/>
        <v>62</v>
      </c>
      <c r="E11676" t="str">
        <f>VLOOKUP(D11676,'Regionalism Code'!B:C,2,FALSE)</f>
        <v>甘肃省</v>
      </c>
      <c r="F11676">
        <f t="shared" si="365"/>
        <v>6208</v>
      </c>
      <c r="G11676" t="str">
        <f>IF(F11676&gt;10000,"省直辖县市",VLOOKUP(F11676,'Regionalism Code'!H:I,2,FALSE))</f>
        <v>平凉市</v>
      </c>
      <c r="H11676" s="7">
        <v>101.610787554944</v>
      </c>
      <c r="I11676" s="7">
        <v>93.7032250815239</v>
      </c>
      <c r="J11676" s="7">
        <v>115.191837191976</v>
      </c>
      <c r="K11676" s="7">
        <v>62.4044780600677</v>
      </c>
      <c r="L11676" s="7">
        <v>86.5079294964129</v>
      </c>
      <c r="M11676" s="7">
        <v>61.4226977600792</v>
      </c>
      <c r="N11676" s="7">
        <v>131.382131032965</v>
      </c>
      <c r="O11676" s="7">
        <v>132.357848679508</v>
      </c>
      <c r="P11676" s="7">
        <v>111.845882153754</v>
      </c>
      <c r="Q11676" s="7">
        <v>103.048722899117</v>
      </c>
    </row>
    <row r="11677" spans="1:17">
      <c r="A11677" s="6">
        <v>2018</v>
      </c>
      <c r="B11677" t="s">
        <v>2982</v>
      </c>
      <c r="C11677">
        <v>620821</v>
      </c>
      <c r="D11677">
        <f t="shared" si="364"/>
        <v>62</v>
      </c>
      <c r="E11677" t="str">
        <f>VLOOKUP(D11677,'Regionalism Code'!B:C,2,FALSE)</f>
        <v>甘肃省</v>
      </c>
      <c r="F11677">
        <f t="shared" si="365"/>
        <v>6208</v>
      </c>
      <c r="G11677" t="str">
        <f>IF(F11677&gt;10000,"省直辖县市",VLOOKUP(F11677,'Regionalism Code'!H:I,2,FALSE))</f>
        <v>平凉市</v>
      </c>
      <c r="H11677" s="7">
        <v>92.7501301309529</v>
      </c>
      <c r="I11677" s="7">
        <v>84.565226722148</v>
      </c>
      <c r="J11677" s="7">
        <v>100.642707526532</v>
      </c>
      <c r="K11677" s="7">
        <v>45.4124840523968</v>
      </c>
      <c r="L11677" s="7">
        <v>64.0668051594757</v>
      </c>
      <c r="M11677" s="7">
        <v>55.5434516942498</v>
      </c>
      <c r="N11677" s="7">
        <v>121.575045540514</v>
      </c>
      <c r="O11677" s="7">
        <v>115.154540714275</v>
      </c>
      <c r="P11677" s="7">
        <v>103.61866382087</v>
      </c>
      <c r="Q11677" s="7">
        <v>105.440152443616</v>
      </c>
    </row>
    <row r="11678" spans="1:17">
      <c r="A11678" s="6">
        <v>2018</v>
      </c>
      <c r="B11678" t="s">
        <v>2983</v>
      </c>
      <c r="C11678">
        <v>620822</v>
      </c>
      <c r="D11678">
        <f t="shared" si="364"/>
        <v>62</v>
      </c>
      <c r="E11678" t="str">
        <f>VLOOKUP(D11678,'Regionalism Code'!B:C,2,FALSE)</f>
        <v>甘肃省</v>
      </c>
      <c r="F11678">
        <f t="shared" si="365"/>
        <v>6208</v>
      </c>
      <c r="G11678" t="str">
        <f>IF(F11678&gt;10000,"省直辖县市",VLOOKUP(F11678,'Regionalism Code'!H:I,2,FALSE))</f>
        <v>平凉市</v>
      </c>
      <c r="H11678" s="7">
        <v>94.9916432278275</v>
      </c>
      <c r="I11678" s="7">
        <v>85.0908126526797</v>
      </c>
      <c r="J11678" s="7">
        <v>101.249072580133</v>
      </c>
      <c r="K11678" s="7">
        <v>42.8500403514007</v>
      </c>
      <c r="L11678" s="7">
        <v>66.1410842263108</v>
      </c>
      <c r="M11678" s="7">
        <v>55.1795589243223</v>
      </c>
      <c r="N11678" s="7">
        <v>118.697639055145</v>
      </c>
      <c r="O11678" s="7">
        <v>118.403015181892</v>
      </c>
      <c r="P11678" s="7">
        <v>102.489035725838</v>
      </c>
      <c r="Q11678" s="7">
        <v>116.319087130822</v>
      </c>
    </row>
    <row r="11679" spans="1:17">
      <c r="A11679" s="6">
        <v>2018</v>
      </c>
      <c r="B11679" t="s">
        <v>2984</v>
      </c>
      <c r="C11679">
        <v>620823</v>
      </c>
      <c r="D11679">
        <f t="shared" si="364"/>
        <v>62</v>
      </c>
      <c r="E11679" t="str">
        <f>VLOOKUP(D11679,'Regionalism Code'!B:C,2,FALSE)</f>
        <v>甘肃省</v>
      </c>
      <c r="F11679">
        <f t="shared" si="365"/>
        <v>6208</v>
      </c>
      <c r="G11679" t="str">
        <f>IF(F11679&gt;10000,"省直辖县市",VLOOKUP(F11679,'Regionalism Code'!H:I,2,FALSE))</f>
        <v>平凉市</v>
      </c>
      <c r="H11679" s="7">
        <v>95.9049908387672</v>
      </c>
      <c r="I11679" s="7">
        <v>88.7335460770003</v>
      </c>
      <c r="J11679" s="7">
        <v>107.689956848869</v>
      </c>
      <c r="K11679" s="7">
        <v>49.9354709623425</v>
      </c>
      <c r="L11679" s="7">
        <v>74.520619336322</v>
      </c>
      <c r="M11679" s="7">
        <v>53.7134313534264</v>
      </c>
      <c r="N11679" s="7">
        <v>127.363150004987</v>
      </c>
      <c r="O11679" s="7">
        <v>125.186648874795</v>
      </c>
      <c r="P11679" s="7">
        <v>103.777933028011</v>
      </c>
      <c r="Q11679" s="7">
        <v>98.1756973094908</v>
      </c>
    </row>
    <row r="11680" spans="1:17">
      <c r="A11680" s="6">
        <v>2018</v>
      </c>
      <c r="B11680" t="s">
        <v>2985</v>
      </c>
      <c r="C11680">
        <v>620824</v>
      </c>
      <c r="D11680">
        <f t="shared" si="364"/>
        <v>62</v>
      </c>
      <c r="E11680" t="str">
        <f>VLOOKUP(D11680,'Regionalism Code'!B:C,2,FALSE)</f>
        <v>甘肃省</v>
      </c>
      <c r="F11680">
        <f t="shared" si="365"/>
        <v>6208</v>
      </c>
      <c r="G11680" t="str">
        <f>IF(F11680&gt;10000,"省直辖县市",VLOOKUP(F11680,'Regionalism Code'!H:I,2,FALSE))</f>
        <v>平凉市</v>
      </c>
      <c r="H11680" s="7">
        <v>100.271919746758</v>
      </c>
      <c r="I11680" s="7">
        <v>92.6031510526331</v>
      </c>
      <c r="J11680" s="7">
        <v>109.007554803765</v>
      </c>
      <c r="K11680" s="7">
        <v>54.8706958075946</v>
      </c>
      <c r="L11680" s="7">
        <v>79.9707562518687</v>
      </c>
      <c r="M11680" s="7">
        <v>60.0590289683084</v>
      </c>
      <c r="N11680" s="7">
        <v>134.237802256524</v>
      </c>
      <c r="O11680" s="7">
        <v>120.132325342934</v>
      </c>
      <c r="P11680" s="7">
        <v>104.194225567562</v>
      </c>
      <c r="Q11680" s="7">
        <v>109.726165296297</v>
      </c>
    </row>
    <row r="11681" spans="1:17">
      <c r="A11681" s="6">
        <v>2018</v>
      </c>
      <c r="B11681" t="s">
        <v>2986</v>
      </c>
      <c r="C11681">
        <v>620825</v>
      </c>
      <c r="D11681">
        <f t="shared" si="364"/>
        <v>62</v>
      </c>
      <c r="E11681" t="str">
        <f>VLOOKUP(D11681,'Regionalism Code'!B:C,2,FALSE)</f>
        <v>甘肃省</v>
      </c>
      <c r="F11681">
        <f t="shared" si="365"/>
        <v>6208</v>
      </c>
      <c r="G11681" t="str">
        <f>IF(F11681&gt;10000,"省直辖县市",VLOOKUP(F11681,'Regionalism Code'!H:I,2,FALSE))</f>
        <v>平凉市</v>
      </c>
      <c r="H11681" s="7">
        <v>89.5233924502102</v>
      </c>
      <c r="I11681" s="7">
        <v>83.4400204680475</v>
      </c>
      <c r="J11681" s="7">
        <v>92.8667286002819</v>
      </c>
      <c r="K11681" s="7">
        <v>35.9681069603546</v>
      </c>
      <c r="L11681" s="7">
        <v>59.5131736368647</v>
      </c>
      <c r="M11681" s="7">
        <v>51.6014011606103</v>
      </c>
      <c r="N11681" s="7">
        <v>116.832658775524</v>
      </c>
      <c r="O11681" s="7">
        <v>102.690341685855</v>
      </c>
      <c r="P11681" s="7">
        <v>99.2722495055848</v>
      </c>
      <c r="Q11681" s="7">
        <v>103.540688289728</v>
      </c>
    </row>
    <row r="11682" spans="1:17">
      <c r="A11682" s="6">
        <v>2018</v>
      </c>
      <c r="B11682" t="s">
        <v>2987</v>
      </c>
      <c r="C11682">
        <v>620826</v>
      </c>
      <c r="D11682">
        <f t="shared" si="364"/>
        <v>62</v>
      </c>
      <c r="E11682" t="str">
        <f>VLOOKUP(D11682,'Regionalism Code'!B:C,2,FALSE)</f>
        <v>甘肃省</v>
      </c>
      <c r="F11682">
        <f t="shared" si="365"/>
        <v>6208</v>
      </c>
      <c r="G11682" t="str">
        <f>IF(F11682&gt;10000,"省直辖县市",VLOOKUP(F11682,'Regionalism Code'!H:I,2,FALSE))</f>
        <v>平凉市</v>
      </c>
      <c r="H11682" s="7">
        <v>91.9653467095725</v>
      </c>
      <c r="I11682" s="7">
        <v>84.6142435389091</v>
      </c>
      <c r="J11682" s="7">
        <v>97.2742132368419</v>
      </c>
      <c r="K11682" s="7">
        <v>42.2945843624946</v>
      </c>
      <c r="L11682" s="7">
        <v>62.9116783776326</v>
      </c>
      <c r="M11682" s="7">
        <v>50.9202072876836</v>
      </c>
      <c r="N11682" s="7">
        <v>117.912054606688</v>
      </c>
      <c r="O11682" s="7">
        <v>110.910511117171</v>
      </c>
      <c r="P11682" s="7">
        <v>101.492892656527</v>
      </c>
      <c r="Q11682" s="7">
        <v>106.597138604388</v>
      </c>
    </row>
    <row r="11683" spans="1:17">
      <c r="A11683" s="6">
        <v>2018</v>
      </c>
      <c r="B11683" t="s">
        <v>2988</v>
      </c>
      <c r="C11683">
        <v>620902</v>
      </c>
      <c r="D11683">
        <f t="shared" si="364"/>
        <v>62</v>
      </c>
      <c r="E11683" t="str">
        <f>VLOOKUP(D11683,'Regionalism Code'!B:C,2,FALSE)</f>
        <v>甘肃省</v>
      </c>
      <c r="F11683">
        <f t="shared" si="365"/>
        <v>6209</v>
      </c>
      <c r="G11683" t="str">
        <f>IF(F11683&gt;10000,"省直辖县市",VLOOKUP(F11683,'Regionalism Code'!H:I,2,FALSE))</f>
        <v>酒泉市</v>
      </c>
      <c r="H11683" s="7">
        <v>110.785626366131</v>
      </c>
      <c r="I11683" s="7">
        <v>99.4519223323145</v>
      </c>
      <c r="J11683" s="7">
        <v>133.445225089534</v>
      </c>
      <c r="K11683" s="7">
        <v>76.665925369453</v>
      </c>
      <c r="L11683" s="7">
        <v>116.92910246407</v>
      </c>
      <c r="M11683" s="7">
        <v>68.3856578115684</v>
      </c>
      <c r="N11683" s="7">
        <v>143.193542574665</v>
      </c>
      <c r="O11683" s="7">
        <v>157.103504271273</v>
      </c>
      <c r="P11683" s="7">
        <v>111.044302025304</v>
      </c>
      <c r="Q11683" s="7">
        <v>107.040022725511</v>
      </c>
    </row>
    <row r="11684" spans="1:17">
      <c r="A11684" s="6">
        <v>2018</v>
      </c>
      <c r="B11684" t="s">
        <v>2989</v>
      </c>
      <c r="C11684">
        <v>620921</v>
      </c>
      <c r="D11684">
        <f t="shared" si="364"/>
        <v>62</v>
      </c>
      <c r="E11684" t="str">
        <f>VLOOKUP(D11684,'Regionalism Code'!B:C,2,FALSE)</f>
        <v>甘肃省</v>
      </c>
      <c r="F11684">
        <f t="shared" si="365"/>
        <v>6209</v>
      </c>
      <c r="G11684" t="str">
        <f>IF(F11684&gt;10000,"省直辖县市",VLOOKUP(F11684,'Regionalism Code'!H:I,2,FALSE))</f>
        <v>酒泉市</v>
      </c>
      <c r="H11684" s="7">
        <v>102.314103945365</v>
      </c>
      <c r="I11684" s="7">
        <v>91.0147023151512</v>
      </c>
      <c r="J11684" s="7">
        <v>119.880623230452</v>
      </c>
      <c r="K11684" s="7">
        <v>61.2551859073744</v>
      </c>
      <c r="L11684" s="7">
        <v>78.2630661336405</v>
      </c>
      <c r="M11684" s="7">
        <v>68.2895549299493</v>
      </c>
      <c r="N11684" s="7">
        <v>151.347224543288</v>
      </c>
      <c r="O11684" s="7">
        <v>134.85406155037</v>
      </c>
      <c r="P11684" s="7">
        <v>108.46400949154</v>
      </c>
      <c r="Q11684" s="7">
        <v>107.709647255975</v>
      </c>
    </row>
    <row r="11685" spans="1:17">
      <c r="A11685" s="6">
        <v>2018</v>
      </c>
      <c r="B11685" t="s">
        <v>2990</v>
      </c>
      <c r="C11685">
        <v>620922</v>
      </c>
      <c r="D11685">
        <f t="shared" si="364"/>
        <v>62</v>
      </c>
      <c r="E11685" t="str">
        <f>VLOOKUP(D11685,'Regionalism Code'!B:C,2,FALSE)</f>
        <v>甘肃省</v>
      </c>
      <c r="F11685">
        <f t="shared" si="365"/>
        <v>6209</v>
      </c>
      <c r="G11685" t="str">
        <f>IF(F11685&gt;10000,"省直辖县市",VLOOKUP(F11685,'Regionalism Code'!H:I,2,FALSE))</f>
        <v>酒泉市</v>
      </c>
      <c r="H11685" s="7">
        <v>101.368241470825</v>
      </c>
      <c r="I11685" s="7">
        <v>92.9180723968187</v>
      </c>
      <c r="J11685" s="7">
        <v>115.864233098917</v>
      </c>
      <c r="K11685" s="7">
        <v>60.3409371966325</v>
      </c>
      <c r="L11685" s="7">
        <v>75.8156388812304</v>
      </c>
      <c r="M11685" s="7">
        <v>59.0567577263787</v>
      </c>
      <c r="N11685" s="7">
        <v>130.905919682476</v>
      </c>
      <c r="O11685" s="7">
        <v>140.390095584797</v>
      </c>
      <c r="P11685" s="7">
        <v>108.52188818102</v>
      </c>
      <c r="Q11685" s="7">
        <v>102.935245158015</v>
      </c>
    </row>
    <row r="11686" spans="1:17">
      <c r="A11686" s="6">
        <v>2018</v>
      </c>
      <c r="B11686" t="s">
        <v>2991</v>
      </c>
      <c r="C11686">
        <v>620923</v>
      </c>
      <c r="D11686">
        <f t="shared" si="364"/>
        <v>62</v>
      </c>
      <c r="E11686" t="str">
        <f>VLOOKUP(D11686,'Regionalism Code'!B:C,2,FALSE)</f>
        <v>甘肃省</v>
      </c>
      <c r="F11686">
        <f t="shared" si="365"/>
        <v>6209</v>
      </c>
      <c r="G11686" t="str">
        <f>IF(F11686&gt;10000,"省直辖县市",VLOOKUP(F11686,'Regionalism Code'!H:I,2,FALSE))</f>
        <v>酒泉市</v>
      </c>
      <c r="H11686" s="7">
        <v>109.118901662121</v>
      </c>
      <c r="I11686" s="7">
        <v>100.669129117288</v>
      </c>
      <c r="J11686" s="7">
        <v>123.045229391565</v>
      </c>
      <c r="K11686" s="7">
        <v>68.7307149584678</v>
      </c>
      <c r="L11686" s="7">
        <v>94.2997901576814</v>
      </c>
      <c r="M11686" s="7">
        <v>69.3767808202518</v>
      </c>
      <c r="N11686" s="7">
        <v>136.955961107814</v>
      </c>
      <c r="O11686" s="7">
        <v>145.468648552833</v>
      </c>
      <c r="P11686" s="7">
        <v>106.071806527097</v>
      </c>
      <c r="Q11686" s="7">
        <v>111.72023974435</v>
      </c>
    </row>
    <row r="11687" spans="1:17">
      <c r="A11687" s="6">
        <v>2018</v>
      </c>
      <c r="B11687" t="s">
        <v>2992</v>
      </c>
      <c r="C11687">
        <v>620924</v>
      </c>
      <c r="D11687">
        <f t="shared" si="364"/>
        <v>62</v>
      </c>
      <c r="E11687" t="str">
        <f>VLOOKUP(D11687,'Regionalism Code'!B:C,2,FALSE)</f>
        <v>甘肃省</v>
      </c>
      <c r="F11687">
        <f t="shared" si="365"/>
        <v>6209</v>
      </c>
      <c r="G11687" t="str">
        <f>IF(F11687&gt;10000,"省直辖县市",VLOOKUP(F11687,'Regionalism Code'!H:I,2,FALSE))</f>
        <v>酒泉市</v>
      </c>
      <c r="H11687" s="7">
        <v>108.715402722981</v>
      </c>
      <c r="I11687" s="7">
        <v>100.641525009519</v>
      </c>
      <c r="J11687" s="7">
        <v>120.500695082258</v>
      </c>
      <c r="K11687" s="7">
        <v>61.7855514632195</v>
      </c>
      <c r="L11687" s="7">
        <v>90.2821022926424</v>
      </c>
      <c r="M11687" s="7">
        <v>62.7211711343287</v>
      </c>
      <c r="N11687" s="7">
        <v>143.927496864719</v>
      </c>
      <c r="O11687" s="7">
        <v>136.797671114509</v>
      </c>
      <c r="P11687" s="7">
        <v>109.960626944808</v>
      </c>
      <c r="Q11687" s="7">
        <v>113.966117984134</v>
      </c>
    </row>
    <row r="11688" spans="1:17">
      <c r="A11688" s="6">
        <v>2018</v>
      </c>
      <c r="B11688" t="s">
        <v>2993</v>
      </c>
      <c r="C11688">
        <v>620981</v>
      </c>
      <c r="D11688">
        <f t="shared" si="364"/>
        <v>62</v>
      </c>
      <c r="E11688" t="str">
        <f>VLOOKUP(D11688,'Regionalism Code'!B:C,2,FALSE)</f>
        <v>甘肃省</v>
      </c>
      <c r="F11688">
        <f t="shared" si="365"/>
        <v>6209</v>
      </c>
      <c r="G11688" t="str">
        <f>IF(F11688&gt;10000,"省直辖县市",VLOOKUP(F11688,'Regionalism Code'!H:I,2,FALSE))</f>
        <v>酒泉市</v>
      </c>
      <c r="H11688" s="7">
        <v>104.094220762804</v>
      </c>
      <c r="I11688" s="7">
        <v>94.0040128783506</v>
      </c>
      <c r="J11688" s="7">
        <v>121.95908947965</v>
      </c>
      <c r="K11688" s="7">
        <v>64.4511760367282</v>
      </c>
      <c r="L11688" s="7">
        <v>83.3510404403482</v>
      </c>
      <c r="M11688" s="7">
        <v>65.4217525230618</v>
      </c>
      <c r="N11688" s="7">
        <v>145.157838278516</v>
      </c>
      <c r="O11688" s="7">
        <v>142.440946771885</v>
      </c>
      <c r="P11688" s="7">
        <v>108.079291172693</v>
      </c>
      <c r="Q11688" s="7">
        <v>104.954988138784</v>
      </c>
    </row>
    <row r="11689" spans="1:17">
      <c r="A11689" s="6">
        <v>2018</v>
      </c>
      <c r="B11689" t="s">
        <v>2994</v>
      </c>
      <c r="C11689">
        <v>620982</v>
      </c>
      <c r="D11689">
        <f t="shared" si="364"/>
        <v>62</v>
      </c>
      <c r="E11689" t="str">
        <f>VLOOKUP(D11689,'Regionalism Code'!B:C,2,FALSE)</f>
        <v>甘肃省</v>
      </c>
      <c r="F11689">
        <f t="shared" si="365"/>
        <v>6209</v>
      </c>
      <c r="G11689" t="str">
        <f>IF(F11689&gt;10000,"省直辖县市",VLOOKUP(F11689,'Regionalism Code'!H:I,2,FALSE))</f>
        <v>酒泉市</v>
      </c>
      <c r="H11689" s="7">
        <v>111.008322130894</v>
      </c>
      <c r="I11689" s="7">
        <v>99.3749068997961</v>
      </c>
      <c r="J11689" s="7">
        <v>134.890984191987</v>
      </c>
      <c r="K11689" s="7">
        <v>78.4502313515872</v>
      </c>
      <c r="L11689" s="7">
        <v>101.415526443634</v>
      </c>
      <c r="M11689" s="7">
        <v>75.0316186355752</v>
      </c>
      <c r="N11689" s="7">
        <v>156.148849561852</v>
      </c>
      <c r="O11689" s="7">
        <v>155.738169148096</v>
      </c>
      <c r="P11689" s="7">
        <v>117.975182773871</v>
      </c>
      <c r="Q11689" s="7">
        <v>106.029873657093</v>
      </c>
    </row>
    <row r="11690" spans="1:17">
      <c r="A11690" s="6">
        <v>2018</v>
      </c>
      <c r="B11690" t="s">
        <v>2995</v>
      </c>
      <c r="C11690">
        <v>621002</v>
      </c>
      <c r="D11690">
        <f t="shared" si="364"/>
        <v>62</v>
      </c>
      <c r="E11690" t="str">
        <f>VLOOKUP(D11690,'Regionalism Code'!B:C,2,FALSE)</f>
        <v>甘肃省</v>
      </c>
      <c r="F11690">
        <f t="shared" si="365"/>
        <v>6210</v>
      </c>
      <c r="G11690" t="str">
        <f>IF(F11690&gt;10000,"省直辖县市",VLOOKUP(F11690,'Regionalism Code'!H:I,2,FALSE))</f>
        <v>庆阳市</v>
      </c>
      <c r="H11690" s="7">
        <v>106.903263550964</v>
      </c>
      <c r="I11690" s="7">
        <v>98.9183228610348</v>
      </c>
      <c r="J11690" s="7">
        <v>122.481911119932</v>
      </c>
      <c r="K11690" s="7">
        <v>69.8885043485929</v>
      </c>
      <c r="L11690" s="7">
        <v>95.1670351907528</v>
      </c>
      <c r="M11690" s="7">
        <v>66.320906781593</v>
      </c>
      <c r="N11690" s="7">
        <v>127.49219652653</v>
      </c>
      <c r="O11690" s="7">
        <v>147.272836378462</v>
      </c>
      <c r="P11690" s="7">
        <v>117.242793903674</v>
      </c>
      <c r="Q11690" s="7">
        <v>104.967072731283</v>
      </c>
    </row>
    <row r="11691" spans="1:17">
      <c r="A11691" s="6">
        <v>2018</v>
      </c>
      <c r="B11691" t="s">
        <v>2996</v>
      </c>
      <c r="C11691">
        <v>621021</v>
      </c>
      <c r="D11691">
        <f t="shared" si="364"/>
        <v>62</v>
      </c>
      <c r="E11691" t="str">
        <f>VLOOKUP(D11691,'Regionalism Code'!B:C,2,FALSE)</f>
        <v>甘肃省</v>
      </c>
      <c r="F11691">
        <f t="shared" si="365"/>
        <v>6210</v>
      </c>
      <c r="G11691" t="str">
        <f>IF(F11691&gt;10000,"省直辖县市",VLOOKUP(F11691,'Regionalism Code'!H:I,2,FALSE))</f>
        <v>庆阳市</v>
      </c>
      <c r="H11691" s="7">
        <v>97.4642684699415</v>
      </c>
      <c r="I11691" s="7">
        <v>89.6380622349092</v>
      </c>
      <c r="J11691" s="7">
        <v>108.396993320667</v>
      </c>
      <c r="K11691" s="7">
        <v>50.9703750830337</v>
      </c>
      <c r="L11691" s="7">
        <v>73.7491746733645</v>
      </c>
      <c r="M11691" s="7">
        <v>58.2800826740676</v>
      </c>
      <c r="N11691" s="7">
        <v>133.996934032692</v>
      </c>
      <c r="O11691" s="7">
        <v>121.34535221179</v>
      </c>
      <c r="P11691" s="7">
        <v>106.773565231679</v>
      </c>
      <c r="Q11691" s="7">
        <v>103.445738409355</v>
      </c>
    </row>
    <row r="11692" spans="1:17">
      <c r="A11692" s="6">
        <v>2018</v>
      </c>
      <c r="B11692" t="s">
        <v>2997</v>
      </c>
      <c r="C11692">
        <v>621022</v>
      </c>
      <c r="D11692">
        <f t="shared" si="364"/>
        <v>62</v>
      </c>
      <c r="E11692" t="str">
        <f>VLOOKUP(D11692,'Regionalism Code'!B:C,2,FALSE)</f>
        <v>甘肃省</v>
      </c>
      <c r="F11692">
        <f t="shared" si="365"/>
        <v>6210</v>
      </c>
      <c r="G11692" t="str">
        <f>IF(F11692&gt;10000,"省直辖县市",VLOOKUP(F11692,'Regionalism Code'!H:I,2,FALSE))</f>
        <v>庆阳市</v>
      </c>
      <c r="H11692" s="7">
        <v>99.6579092499065</v>
      </c>
      <c r="I11692" s="7">
        <v>88.7563359270237</v>
      </c>
      <c r="J11692" s="7">
        <v>101.591072117521</v>
      </c>
      <c r="K11692" s="7">
        <v>51.5407125609973</v>
      </c>
      <c r="L11692" s="7">
        <v>70.4196765806688</v>
      </c>
      <c r="M11692" s="7">
        <v>48.5381763877793</v>
      </c>
      <c r="N11692" s="7">
        <v>110.305609526187</v>
      </c>
      <c r="O11692" s="7">
        <v>122.557394688726</v>
      </c>
      <c r="P11692" s="7">
        <v>104.724964415006</v>
      </c>
      <c r="Q11692" s="7">
        <v>132.147950338429</v>
      </c>
    </row>
    <row r="11693" spans="1:17">
      <c r="A11693" s="6">
        <v>2018</v>
      </c>
      <c r="B11693" t="s">
        <v>2998</v>
      </c>
      <c r="C11693">
        <v>621023</v>
      </c>
      <c r="D11693">
        <f t="shared" si="364"/>
        <v>62</v>
      </c>
      <c r="E11693" t="str">
        <f>VLOOKUP(D11693,'Regionalism Code'!B:C,2,FALSE)</f>
        <v>甘肃省</v>
      </c>
      <c r="F11693">
        <f t="shared" si="365"/>
        <v>6210</v>
      </c>
      <c r="G11693" t="str">
        <f>IF(F11693&gt;10000,"省直辖县市",VLOOKUP(F11693,'Regionalism Code'!H:I,2,FALSE))</f>
        <v>庆阳市</v>
      </c>
      <c r="H11693" s="7">
        <v>96.4884137944229</v>
      </c>
      <c r="I11693" s="7">
        <v>89.5840894348339</v>
      </c>
      <c r="J11693" s="7">
        <v>104.523715204303</v>
      </c>
      <c r="K11693" s="7">
        <v>42.8519839679236</v>
      </c>
      <c r="L11693" s="7">
        <v>78.9888063227222</v>
      </c>
      <c r="M11693" s="7">
        <v>49.5058949275309</v>
      </c>
      <c r="N11693" s="7">
        <v>128.888234185784</v>
      </c>
      <c r="O11693" s="7">
        <v>115.892621787197</v>
      </c>
      <c r="P11693" s="7">
        <v>102.452585669547</v>
      </c>
      <c r="Q11693" s="7">
        <v>104.690862975292</v>
      </c>
    </row>
    <row r="11694" spans="1:17">
      <c r="A11694" s="6">
        <v>2018</v>
      </c>
      <c r="B11694" t="s">
        <v>2999</v>
      </c>
      <c r="C11694">
        <v>621024</v>
      </c>
      <c r="D11694">
        <f t="shared" si="364"/>
        <v>62</v>
      </c>
      <c r="E11694" t="str">
        <f>VLOOKUP(D11694,'Regionalism Code'!B:C,2,FALSE)</f>
        <v>甘肃省</v>
      </c>
      <c r="F11694">
        <f t="shared" si="365"/>
        <v>6210</v>
      </c>
      <c r="G11694" t="str">
        <f>IF(F11694&gt;10000,"省直辖县市",VLOOKUP(F11694,'Regionalism Code'!H:I,2,FALSE))</f>
        <v>庆阳市</v>
      </c>
      <c r="H11694" s="7">
        <v>95.0284417907002</v>
      </c>
      <c r="I11694" s="7">
        <v>87.1294507646687</v>
      </c>
      <c r="J11694" s="7">
        <v>104.040729397949</v>
      </c>
      <c r="K11694" s="7">
        <v>46.5155807477588</v>
      </c>
      <c r="L11694" s="7">
        <v>78.2483718192189</v>
      </c>
      <c r="M11694" s="7">
        <v>53.3436849120718</v>
      </c>
      <c r="N11694" s="7">
        <v>119.742286229984</v>
      </c>
      <c r="O11694" s="7">
        <v>119.294115859567</v>
      </c>
      <c r="P11694" s="7">
        <v>104.653925575257</v>
      </c>
      <c r="Q11694" s="7">
        <v>104.739835158256</v>
      </c>
    </row>
    <row r="11695" spans="1:17">
      <c r="A11695" s="6">
        <v>2018</v>
      </c>
      <c r="B11695" t="s">
        <v>3000</v>
      </c>
      <c r="C11695">
        <v>621025</v>
      </c>
      <c r="D11695">
        <f t="shared" si="364"/>
        <v>62</v>
      </c>
      <c r="E11695" t="str">
        <f>VLOOKUP(D11695,'Regionalism Code'!B:C,2,FALSE)</f>
        <v>甘肃省</v>
      </c>
      <c r="F11695">
        <f t="shared" si="365"/>
        <v>6210</v>
      </c>
      <c r="G11695" t="str">
        <f>IF(F11695&gt;10000,"省直辖县市",VLOOKUP(F11695,'Regionalism Code'!H:I,2,FALSE))</f>
        <v>庆阳市</v>
      </c>
      <c r="H11695" s="7">
        <v>94.3272294072796</v>
      </c>
      <c r="I11695" s="7">
        <v>85.6119120789207</v>
      </c>
      <c r="J11695" s="7">
        <v>104.559000074516</v>
      </c>
      <c r="K11695" s="7">
        <v>47.9808694250208</v>
      </c>
      <c r="L11695" s="7">
        <v>70.2758729591605</v>
      </c>
      <c r="M11695" s="7">
        <v>61.3582960188054</v>
      </c>
      <c r="N11695" s="7">
        <v>124.654635134654</v>
      </c>
      <c r="O11695" s="7">
        <v>118.68351417323</v>
      </c>
      <c r="P11695" s="7">
        <v>106.818288906939</v>
      </c>
      <c r="Q11695" s="7">
        <v>104.51808143584</v>
      </c>
    </row>
    <row r="11696" spans="1:17">
      <c r="A11696" s="6">
        <v>2018</v>
      </c>
      <c r="B11696" t="s">
        <v>3001</v>
      </c>
      <c r="C11696">
        <v>621026</v>
      </c>
      <c r="D11696">
        <f t="shared" si="364"/>
        <v>62</v>
      </c>
      <c r="E11696" t="str">
        <f>VLOOKUP(D11696,'Regionalism Code'!B:C,2,FALSE)</f>
        <v>甘肃省</v>
      </c>
      <c r="F11696">
        <f t="shared" si="365"/>
        <v>6210</v>
      </c>
      <c r="G11696" t="str">
        <f>IF(F11696&gt;10000,"省直辖县市",VLOOKUP(F11696,'Regionalism Code'!H:I,2,FALSE))</f>
        <v>庆阳市</v>
      </c>
      <c r="H11696" s="7">
        <v>90.9019886999569</v>
      </c>
      <c r="I11696" s="7">
        <v>82.7222173251387</v>
      </c>
      <c r="J11696" s="7">
        <v>96.7089048339445</v>
      </c>
      <c r="K11696" s="7">
        <v>39.8623170506631</v>
      </c>
      <c r="L11696" s="7">
        <v>63.2421950410031</v>
      </c>
      <c r="M11696" s="7">
        <v>54.2297637301256</v>
      </c>
      <c r="N11696" s="7">
        <v>116.987019411697</v>
      </c>
      <c r="O11696" s="7">
        <v>108.94698436906</v>
      </c>
      <c r="P11696" s="7">
        <v>104.043897568509</v>
      </c>
      <c r="Q11696" s="7">
        <v>107.364928586774</v>
      </c>
    </row>
    <row r="11697" spans="1:17">
      <c r="A11697" s="6">
        <v>2018</v>
      </c>
      <c r="B11697" t="s">
        <v>3002</v>
      </c>
      <c r="C11697">
        <v>621027</v>
      </c>
      <c r="D11697">
        <f t="shared" si="364"/>
        <v>62</v>
      </c>
      <c r="E11697" t="str">
        <f>VLOOKUP(D11697,'Regionalism Code'!B:C,2,FALSE)</f>
        <v>甘肃省</v>
      </c>
      <c r="F11697">
        <f t="shared" si="365"/>
        <v>6210</v>
      </c>
      <c r="G11697" t="str">
        <f>IF(F11697&gt;10000,"省直辖县市",VLOOKUP(F11697,'Regionalism Code'!H:I,2,FALSE))</f>
        <v>庆阳市</v>
      </c>
      <c r="H11697" s="7">
        <v>89.64455508741</v>
      </c>
      <c r="I11697" s="7">
        <v>81.7402841909685</v>
      </c>
      <c r="J11697" s="7">
        <v>93.7985408149832</v>
      </c>
      <c r="K11697" s="7">
        <v>37.2350824442932</v>
      </c>
      <c r="L11697" s="7">
        <v>60.0894760599522</v>
      </c>
      <c r="M11697" s="7">
        <v>53.0322203231489</v>
      </c>
      <c r="N11697" s="7">
        <v>118.206398491993</v>
      </c>
      <c r="O11697" s="7">
        <v>103.629526682702</v>
      </c>
      <c r="P11697" s="7">
        <v>99.1799448600133</v>
      </c>
      <c r="Q11697" s="7">
        <v>108.201356349921</v>
      </c>
    </row>
    <row r="11698" spans="1:17">
      <c r="A11698" s="6">
        <v>2018</v>
      </c>
      <c r="B11698" t="s">
        <v>3003</v>
      </c>
      <c r="C11698">
        <v>621102</v>
      </c>
      <c r="D11698">
        <f t="shared" si="364"/>
        <v>62</v>
      </c>
      <c r="E11698" t="str">
        <f>VLOOKUP(D11698,'Regionalism Code'!B:C,2,FALSE)</f>
        <v>甘肃省</v>
      </c>
      <c r="F11698">
        <f t="shared" si="365"/>
        <v>6211</v>
      </c>
      <c r="G11698" t="str">
        <f>IF(F11698&gt;10000,"省直辖县市",VLOOKUP(F11698,'Regionalism Code'!H:I,2,FALSE))</f>
        <v>定西市</v>
      </c>
      <c r="H11698" s="7">
        <v>101.215742276098</v>
      </c>
      <c r="I11698" s="7">
        <v>92.1440766511517</v>
      </c>
      <c r="J11698" s="7">
        <v>111.567224465334</v>
      </c>
      <c r="K11698" s="7">
        <v>60.9624817461612</v>
      </c>
      <c r="L11698" s="7">
        <v>72.5889651153521</v>
      </c>
      <c r="M11698" s="7">
        <v>62.3975680044074</v>
      </c>
      <c r="N11698" s="7">
        <v>128.875873675836</v>
      </c>
      <c r="O11698" s="7">
        <v>131.969945585029</v>
      </c>
      <c r="P11698" s="7">
        <v>105.603084884504</v>
      </c>
      <c r="Q11698" s="7">
        <v>112.366136930266</v>
      </c>
    </row>
    <row r="11699" spans="1:17">
      <c r="A11699" s="6">
        <v>2018</v>
      </c>
      <c r="B11699" t="s">
        <v>3004</v>
      </c>
      <c r="C11699">
        <v>621121</v>
      </c>
      <c r="D11699">
        <f t="shared" si="364"/>
        <v>62</v>
      </c>
      <c r="E11699" t="str">
        <f>VLOOKUP(D11699,'Regionalism Code'!B:C,2,FALSE)</f>
        <v>甘肃省</v>
      </c>
      <c r="F11699">
        <f t="shared" si="365"/>
        <v>6211</v>
      </c>
      <c r="G11699" t="str">
        <f>IF(F11699&gt;10000,"省直辖县市",VLOOKUP(F11699,'Regionalism Code'!H:I,2,FALSE))</f>
        <v>定西市</v>
      </c>
      <c r="H11699" s="7">
        <v>89.1816155942772</v>
      </c>
      <c r="I11699" s="7">
        <v>81.0971574985687</v>
      </c>
      <c r="J11699" s="7">
        <v>92.9360258666384</v>
      </c>
      <c r="K11699" s="7">
        <v>40.2583754208804</v>
      </c>
      <c r="L11699" s="7">
        <v>55.8421846989755</v>
      </c>
      <c r="M11699" s="7">
        <v>51.5764557420036</v>
      </c>
      <c r="N11699" s="7">
        <v>117.679235704431</v>
      </c>
      <c r="O11699" s="7">
        <v>104.42288233043</v>
      </c>
      <c r="P11699" s="7">
        <v>95.2810528613621</v>
      </c>
      <c r="Q11699" s="7">
        <v>109.059455361141</v>
      </c>
    </row>
    <row r="11700" spans="1:17">
      <c r="A11700" s="6">
        <v>2018</v>
      </c>
      <c r="B11700" t="s">
        <v>3005</v>
      </c>
      <c r="C11700">
        <v>621122</v>
      </c>
      <c r="D11700">
        <f t="shared" si="364"/>
        <v>62</v>
      </c>
      <c r="E11700" t="str">
        <f>VLOOKUP(D11700,'Regionalism Code'!B:C,2,FALSE)</f>
        <v>甘肃省</v>
      </c>
      <c r="F11700">
        <f t="shared" si="365"/>
        <v>6211</v>
      </c>
      <c r="G11700" t="str">
        <f>IF(F11700&gt;10000,"省直辖县市",VLOOKUP(F11700,'Regionalism Code'!H:I,2,FALSE))</f>
        <v>定西市</v>
      </c>
      <c r="H11700" s="7">
        <v>96.050314584686</v>
      </c>
      <c r="I11700" s="7">
        <v>88.2638062429606</v>
      </c>
      <c r="J11700" s="7">
        <v>105.498353585014</v>
      </c>
      <c r="K11700" s="7">
        <v>52.790414195933</v>
      </c>
      <c r="L11700" s="7">
        <v>70.9698439156225</v>
      </c>
      <c r="M11700" s="7">
        <v>57.6409151048442</v>
      </c>
      <c r="N11700" s="7">
        <v>124.986059986631</v>
      </c>
      <c r="O11700" s="7">
        <v>122.109248217249</v>
      </c>
      <c r="P11700" s="7">
        <v>101.527158568158</v>
      </c>
      <c r="Q11700" s="7">
        <v>104.598525378266</v>
      </c>
    </row>
    <row r="11701" spans="1:17">
      <c r="A11701" s="6">
        <v>2018</v>
      </c>
      <c r="B11701" t="s">
        <v>3006</v>
      </c>
      <c r="C11701">
        <v>621123</v>
      </c>
      <c r="D11701">
        <f t="shared" si="364"/>
        <v>62</v>
      </c>
      <c r="E11701" t="str">
        <f>VLOOKUP(D11701,'Regionalism Code'!B:C,2,FALSE)</f>
        <v>甘肃省</v>
      </c>
      <c r="F11701">
        <f t="shared" si="365"/>
        <v>6211</v>
      </c>
      <c r="G11701" t="str">
        <f>IF(F11701&gt;10000,"省直辖县市",VLOOKUP(F11701,'Regionalism Code'!H:I,2,FALSE))</f>
        <v>定西市</v>
      </c>
      <c r="H11701" s="7">
        <v>86.6861188919653</v>
      </c>
      <c r="I11701" s="7">
        <v>83.144939217928</v>
      </c>
      <c r="J11701" s="7">
        <v>94.9797723755686</v>
      </c>
      <c r="K11701" s="7">
        <v>42.5757302096779</v>
      </c>
      <c r="L11701" s="7">
        <v>56.9879742567332</v>
      </c>
      <c r="M11701" s="7">
        <v>48.838501510124</v>
      </c>
      <c r="N11701" s="7">
        <v>119.82799821815</v>
      </c>
      <c r="O11701" s="7">
        <v>108.553009395795</v>
      </c>
      <c r="P11701" s="7">
        <v>93.4852906084934</v>
      </c>
      <c r="Q11701" s="7">
        <v>83.3134563451866</v>
      </c>
    </row>
    <row r="11702" spans="1:17">
      <c r="A11702" s="6">
        <v>2018</v>
      </c>
      <c r="B11702" t="s">
        <v>3007</v>
      </c>
      <c r="C11702">
        <v>621124</v>
      </c>
      <c r="D11702">
        <f t="shared" si="364"/>
        <v>62</v>
      </c>
      <c r="E11702" t="str">
        <f>VLOOKUP(D11702,'Regionalism Code'!B:C,2,FALSE)</f>
        <v>甘肃省</v>
      </c>
      <c r="F11702">
        <f t="shared" si="365"/>
        <v>6211</v>
      </c>
      <c r="G11702" t="str">
        <f>IF(F11702&gt;10000,"省直辖县市",VLOOKUP(F11702,'Regionalism Code'!H:I,2,FALSE))</f>
        <v>定西市</v>
      </c>
      <c r="H11702" s="7">
        <v>93.4185779549154</v>
      </c>
      <c r="I11702" s="7">
        <v>85.7415265874933</v>
      </c>
      <c r="J11702" s="7">
        <v>100.260560062776</v>
      </c>
      <c r="K11702" s="7">
        <v>45.4798766504762</v>
      </c>
      <c r="L11702" s="7">
        <v>62.0434121561672</v>
      </c>
      <c r="M11702" s="7">
        <v>51.5839545599113</v>
      </c>
      <c r="N11702" s="7">
        <v>126.455574267698</v>
      </c>
      <c r="O11702" s="7">
        <v>113.870427720568</v>
      </c>
      <c r="P11702" s="7">
        <v>98.258774352435</v>
      </c>
      <c r="Q11702" s="7">
        <v>106.340820443007</v>
      </c>
    </row>
    <row r="11703" spans="1:17">
      <c r="A11703" s="6">
        <v>2018</v>
      </c>
      <c r="B11703" t="s">
        <v>3008</v>
      </c>
      <c r="C11703">
        <v>621125</v>
      </c>
      <c r="D11703">
        <f t="shared" si="364"/>
        <v>62</v>
      </c>
      <c r="E11703" t="str">
        <f>VLOOKUP(D11703,'Regionalism Code'!B:C,2,FALSE)</f>
        <v>甘肃省</v>
      </c>
      <c r="F11703">
        <f t="shared" si="365"/>
        <v>6211</v>
      </c>
      <c r="G11703" t="str">
        <f>IF(F11703&gt;10000,"省直辖县市",VLOOKUP(F11703,'Regionalism Code'!H:I,2,FALSE))</f>
        <v>定西市</v>
      </c>
      <c r="H11703" s="7">
        <v>85.9872439641887</v>
      </c>
      <c r="I11703" s="7">
        <v>83.0844827390791</v>
      </c>
      <c r="J11703" s="7">
        <v>91.917950877308</v>
      </c>
      <c r="K11703" s="7">
        <v>41.3800181406784</v>
      </c>
      <c r="L11703" s="7">
        <v>58.577405201539</v>
      </c>
      <c r="M11703" s="7">
        <v>49.4772153734688</v>
      </c>
      <c r="N11703" s="7">
        <v>111.326775571636</v>
      </c>
      <c r="O11703" s="7">
        <v>105.212126392738</v>
      </c>
      <c r="P11703" s="7">
        <v>94.4929130607748</v>
      </c>
      <c r="Q11703" s="7">
        <v>84.8003398655545</v>
      </c>
    </row>
    <row r="11704" spans="1:17">
      <c r="A11704" s="6">
        <v>2018</v>
      </c>
      <c r="B11704" t="s">
        <v>3009</v>
      </c>
      <c r="C11704">
        <v>621126</v>
      </c>
      <c r="D11704">
        <f t="shared" si="364"/>
        <v>62</v>
      </c>
      <c r="E11704" t="str">
        <f>VLOOKUP(D11704,'Regionalism Code'!B:C,2,FALSE)</f>
        <v>甘肃省</v>
      </c>
      <c r="F11704">
        <f t="shared" si="365"/>
        <v>6211</v>
      </c>
      <c r="G11704" t="str">
        <f>IF(F11704&gt;10000,"省直辖县市",VLOOKUP(F11704,'Regionalism Code'!H:I,2,FALSE))</f>
        <v>定西市</v>
      </c>
      <c r="H11704" s="7">
        <v>87.6171841786454</v>
      </c>
      <c r="I11704" s="7">
        <v>83.3443203390915</v>
      </c>
      <c r="J11704" s="7">
        <v>91.4334206631365</v>
      </c>
      <c r="K11704" s="7">
        <v>39.6176810641674</v>
      </c>
      <c r="L11704" s="7">
        <v>60.5364416572306</v>
      </c>
      <c r="M11704" s="7">
        <v>41.1905599097746</v>
      </c>
      <c r="N11704" s="7">
        <v>113.678539842012</v>
      </c>
      <c r="O11704" s="7">
        <v>102.764440072632</v>
      </c>
      <c r="P11704" s="7">
        <v>96.0488770692413</v>
      </c>
      <c r="Q11704" s="7">
        <v>94.7967622099086</v>
      </c>
    </row>
    <row r="11705" spans="1:17">
      <c r="A11705" s="6">
        <v>2018</v>
      </c>
      <c r="B11705" t="s">
        <v>3010</v>
      </c>
      <c r="C11705">
        <v>621202</v>
      </c>
      <c r="D11705">
        <f t="shared" si="364"/>
        <v>62</v>
      </c>
      <c r="E11705" t="str">
        <f>VLOOKUP(D11705,'Regionalism Code'!B:C,2,FALSE)</f>
        <v>甘肃省</v>
      </c>
      <c r="F11705">
        <f t="shared" si="365"/>
        <v>6212</v>
      </c>
      <c r="G11705" t="str">
        <f>IF(F11705&gt;10000,"省直辖县市",VLOOKUP(F11705,'Regionalism Code'!H:I,2,FALSE))</f>
        <v>陇南市</v>
      </c>
      <c r="H11705" s="7">
        <v>98.7332037094705</v>
      </c>
      <c r="I11705" s="7">
        <v>89.507860093489</v>
      </c>
      <c r="J11705" s="7">
        <v>107.349172418921</v>
      </c>
      <c r="K11705" s="7">
        <v>51.9850828230878</v>
      </c>
      <c r="L11705" s="7">
        <v>79.7861519156742</v>
      </c>
      <c r="M11705" s="7">
        <v>51.2176096586182</v>
      </c>
      <c r="N11705" s="7">
        <v>121.390835529675</v>
      </c>
      <c r="O11705" s="7">
        <v>125.890430314872</v>
      </c>
      <c r="P11705" s="7">
        <v>104.944348978079</v>
      </c>
      <c r="Q11705" s="7">
        <v>113.544591132666</v>
      </c>
    </row>
    <row r="11706" spans="1:17">
      <c r="A11706" s="6">
        <v>2018</v>
      </c>
      <c r="B11706" t="s">
        <v>3011</v>
      </c>
      <c r="C11706">
        <v>621221</v>
      </c>
      <c r="D11706">
        <f t="shared" si="364"/>
        <v>62</v>
      </c>
      <c r="E11706" t="str">
        <f>VLOOKUP(D11706,'Regionalism Code'!B:C,2,FALSE)</f>
        <v>甘肃省</v>
      </c>
      <c r="F11706">
        <f t="shared" si="365"/>
        <v>6212</v>
      </c>
      <c r="G11706" t="str">
        <f>IF(F11706&gt;10000,"省直辖县市",VLOOKUP(F11706,'Regionalism Code'!H:I,2,FALSE))</f>
        <v>陇南市</v>
      </c>
      <c r="H11706" s="7">
        <v>97.3719054631355</v>
      </c>
      <c r="I11706" s="7">
        <v>88.9972887485301</v>
      </c>
      <c r="J11706" s="7">
        <v>103.656651875863</v>
      </c>
      <c r="K11706" s="7">
        <v>48.1144647931928</v>
      </c>
      <c r="L11706" s="7">
        <v>77.3352838558667</v>
      </c>
      <c r="M11706" s="7">
        <v>49.9650671866864</v>
      </c>
      <c r="N11706" s="7">
        <v>125.408482865937</v>
      </c>
      <c r="O11706" s="7">
        <v>116.05179576544</v>
      </c>
      <c r="P11706" s="7">
        <v>101.981011584859</v>
      </c>
      <c r="Q11706" s="7">
        <v>113.610323953525</v>
      </c>
    </row>
    <row r="11707" spans="1:17">
      <c r="A11707" s="6">
        <v>2018</v>
      </c>
      <c r="B11707" t="s">
        <v>3012</v>
      </c>
      <c r="C11707">
        <v>621222</v>
      </c>
      <c r="D11707">
        <f t="shared" si="364"/>
        <v>62</v>
      </c>
      <c r="E11707" t="str">
        <f>VLOOKUP(D11707,'Regionalism Code'!B:C,2,FALSE)</f>
        <v>甘肃省</v>
      </c>
      <c r="F11707">
        <f t="shared" si="365"/>
        <v>6212</v>
      </c>
      <c r="G11707" t="str">
        <f>IF(F11707&gt;10000,"省直辖县市",VLOOKUP(F11707,'Regionalism Code'!H:I,2,FALSE))</f>
        <v>陇南市</v>
      </c>
      <c r="H11707" s="7">
        <v>94.5687686340481</v>
      </c>
      <c r="I11707" s="7">
        <v>86.7514945225368</v>
      </c>
      <c r="J11707" s="7">
        <v>103.079649157821</v>
      </c>
      <c r="K11707" s="7">
        <v>53.75562670906</v>
      </c>
      <c r="L11707" s="7">
        <v>80.8155594756164</v>
      </c>
      <c r="M11707" s="7">
        <v>54.2722330171731</v>
      </c>
      <c r="N11707" s="7">
        <v>126.95530674765</v>
      </c>
      <c r="O11707" s="7">
        <v>110.528384114721</v>
      </c>
      <c r="P11707" s="7">
        <v>102.731651539149</v>
      </c>
      <c r="Q11707" s="7">
        <v>104.921442056269</v>
      </c>
    </row>
    <row r="11708" spans="1:17">
      <c r="A11708" s="6">
        <v>2018</v>
      </c>
      <c r="B11708" t="s">
        <v>3013</v>
      </c>
      <c r="C11708">
        <v>621223</v>
      </c>
      <c r="D11708">
        <f t="shared" si="364"/>
        <v>62</v>
      </c>
      <c r="E11708" t="str">
        <f>VLOOKUP(D11708,'Regionalism Code'!B:C,2,FALSE)</f>
        <v>甘肃省</v>
      </c>
      <c r="F11708">
        <f t="shared" si="365"/>
        <v>6212</v>
      </c>
      <c r="G11708" t="str">
        <f>IF(F11708&gt;10000,"省直辖县市",VLOOKUP(F11708,'Regionalism Code'!H:I,2,FALSE))</f>
        <v>陇南市</v>
      </c>
      <c r="H11708" s="7">
        <v>93.5959124787592</v>
      </c>
      <c r="I11708" s="7">
        <v>86.0594318081187</v>
      </c>
      <c r="J11708" s="7">
        <v>100.178175599464</v>
      </c>
      <c r="K11708" s="7">
        <v>42.7521814749413</v>
      </c>
      <c r="L11708" s="7">
        <v>76.6982565434932</v>
      </c>
      <c r="M11708" s="7">
        <v>47.6847756901162</v>
      </c>
      <c r="N11708" s="7">
        <v>118.166966254339</v>
      </c>
      <c r="O11708" s="7">
        <v>113.910171212572</v>
      </c>
      <c r="P11708" s="7">
        <v>98.316948364805</v>
      </c>
      <c r="Q11708" s="7">
        <v>106.525954318708</v>
      </c>
    </row>
    <row r="11709" spans="1:17">
      <c r="A11709" s="6">
        <v>2018</v>
      </c>
      <c r="B11709" t="s">
        <v>3014</v>
      </c>
      <c r="C11709">
        <v>621224</v>
      </c>
      <c r="D11709">
        <f t="shared" si="364"/>
        <v>62</v>
      </c>
      <c r="E11709" t="str">
        <f>VLOOKUP(D11709,'Regionalism Code'!B:C,2,FALSE)</f>
        <v>甘肃省</v>
      </c>
      <c r="F11709">
        <f t="shared" si="365"/>
        <v>6212</v>
      </c>
      <c r="G11709" t="str">
        <f>IF(F11709&gt;10000,"省直辖县市",VLOOKUP(F11709,'Regionalism Code'!H:I,2,FALSE))</f>
        <v>陇南市</v>
      </c>
      <c r="H11709" s="7">
        <v>91.3514701784671</v>
      </c>
      <c r="I11709" s="7">
        <v>84.9199818211634</v>
      </c>
      <c r="J11709" s="7">
        <v>95.036840193847</v>
      </c>
      <c r="K11709" s="7">
        <v>42.9439853773467</v>
      </c>
      <c r="L11709" s="7">
        <v>72.0591535817022</v>
      </c>
      <c r="M11709" s="7">
        <v>43.613004219691</v>
      </c>
      <c r="N11709" s="7">
        <v>107.865348986318</v>
      </c>
      <c r="O11709" s="7">
        <v>109.645136559299</v>
      </c>
      <c r="P11709" s="7">
        <v>98.9384393402885</v>
      </c>
      <c r="Q11709" s="7">
        <v>105.896822445137</v>
      </c>
    </row>
    <row r="11710" spans="1:17">
      <c r="A11710" s="6">
        <v>2018</v>
      </c>
      <c r="B11710" t="s">
        <v>3015</v>
      </c>
      <c r="C11710">
        <v>621225</v>
      </c>
      <c r="D11710">
        <f t="shared" si="364"/>
        <v>62</v>
      </c>
      <c r="E11710" t="str">
        <f>VLOOKUP(D11710,'Regionalism Code'!B:C,2,FALSE)</f>
        <v>甘肃省</v>
      </c>
      <c r="F11710">
        <f t="shared" si="365"/>
        <v>6212</v>
      </c>
      <c r="G11710" t="str">
        <f>IF(F11710&gt;10000,"省直辖县市",VLOOKUP(F11710,'Regionalism Code'!H:I,2,FALSE))</f>
        <v>陇南市</v>
      </c>
      <c r="H11710" s="7">
        <v>92.6196371328178</v>
      </c>
      <c r="I11710" s="7">
        <v>84.4990701184868</v>
      </c>
      <c r="J11710" s="7">
        <v>96.2417781939866</v>
      </c>
      <c r="K11710" s="7">
        <v>44.1591940962903</v>
      </c>
      <c r="L11710" s="7">
        <v>71.4194020103529</v>
      </c>
      <c r="M11710" s="7">
        <v>50.1592137014861</v>
      </c>
      <c r="N11710" s="7">
        <v>113.612499141968</v>
      </c>
      <c r="O11710" s="7">
        <v>107.479467922572</v>
      </c>
      <c r="P11710" s="7">
        <v>101.17308789154</v>
      </c>
      <c r="Q11710" s="7">
        <v>112.857272388293</v>
      </c>
    </row>
    <row r="11711" spans="1:17">
      <c r="A11711" s="6">
        <v>2018</v>
      </c>
      <c r="B11711" t="s">
        <v>3016</v>
      </c>
      <c r="C11711">
        <v>621226</v>
      </c>
      <c r="D11711">
        <f t="shared" si="364"/>
        <v>62</v>
      </c>
      <c r="E11711" t="str">
        <f>VLOOKUP(D11711,'Regionalism Code'!B:C,2,FALSE)</f>
        <v>甘肃省</v>
      </c>
      <c r="F11711">
        <f t="shared" si="365"/>
        <v>6212</v>
      </c>
      <c r="G11711" t="str">
        <f>IF(F11711&gt;10000,"省直辖县市",VLOOKUP(F11711,'Regionalism Code'!H:I,2,FALSE))</f>
        <v>陇南市</v>
      </c>
      <c r="H11711" s="7">
        <v>92.9328657079837</v>
      </c>
      <c r="I11711" s="7">
        <v>83.1673907827773</v>
      </c>
      <c r="J11711" s="7">
        <v>97.2389345925771</v>
      </c>
      <c r="K11711" s="7">
        <v>39.634986153681</v>
      </c>
      <c r="L11711" s="7">
        <v>72.2530800616994</v>
      </c>
      <c r="M11711" s="7">
        <v>48.7032784036621</v>
      </c>
      <c r="N11711" s="7">
        <v>118.894514612437</v>
      </c>
      <c r="O11711" s="7">
        <v>106.889991125026</v>
      </c>
      <c r="P11711" s="7">
        <v>101.709104715221</v>
      </c>
      <c r="Q11711" s="7">
        <v>117.359172384516</v>
      </c>
    </row>
    <row r="11712" spans="1:17">
      <c r="A11712" s="6">
        <v>2018</v>
      </c>
      <c r="B11712" t="s">
        <v>3017</v>
      </c>
      <c r="C11712">
        <v>621227</v>
      </c>
      <c r="D11712">
        <f t="shared" si="364"/>
        <v>62</v>
      </c>
      <c r="E11712" t="str">
        <f>VLOOKUP(D11712,'Regionalism Code'!B:C,2,FALSE)</f>
        <v>甘肃省</v>
      </c>
      <c r="F11712">
        <f t="shared" si="365"/>
        <v>6212</v>
      </c>
      <c r="G11712" t="str">
        <f>IF(F11712&gt;10000,"省直辖县市",VLOOKUP(F11712,'Regionalism Code'!H:I,2,FALSE))</f>
        <v>陇南市</v>
      </c>
      <c r="H11712" s="7">
        <v>95.2821674671527</v>
      </c>
      <c r="I11712" s="7">
        <v>88.5333373959391</v>
      </c>
      <c r="J11712" s="7">
        <v>100.141924232578</v>
      </c>
      <c r="K11712" s="7">
        <v>46.1531280071396</v>
      </c>
      <c r="L11712" s="7">
        <v>74.5787736467157</v>
      </c>
      <c r="M11712" s="7">
        <v>49.7704357002421</v>
      </c>
      <c r="N11712" s="7">
        <v>123.746691653535</v>
      </c>
      <c r="O11712" s="7">
        <v>109.637544672397</v>
      </c>
      <c r="P11712" s="7">
        <v>100.899372766546</v>
      </c>
      <c r="Q11712" s="7">
        <v>108.741570522725</v>
      </c>
    </row>
    <row r="11713" spans="1:17">
      <c r="A11713" s="6">
        <v>2018</v>
      </c>
      <c r="B11713" t="s">
        <v>3018</v>
      </c>
      <c r="C11713">
        <v>621228</v>
      </c>
      <c r="D11713">
        <f t="shared" si="364"/>
        <v>62</v>
      </c>
      <c r="E11713" t="str">
        <f>VLOOKUP(D11713,'Regionalism Code'!B:C,2,FALSE)</f>
        <v>甘肃省</v>
      </c>
      <c r="F11713">
        <f t="shared" si="365"/>
        <v>6212</v>
      </c>
      <c r="G11713" t="str">
        <f>IF(F11713&gt;10000,"省直辖县市",VLOOKUP(F11713,'Regionalism Code'!H:I,2,FALSE))</f>
        <v>陇南市</v>
      </c>
      <c r="H11713" s="7">
        <v>98.4323243341536</v>
      </c>
      <c r="I11713" s="7">
        <v>90.2946332945272</v>
      </c>
      <c r="J11713" s="7">
        <v>108.112624183897</v>
      </c>
      <c r="K11713" s="7">
        <v>52.5967847218259</v>
      </c>
      <c r="L11713" s="7">
        <v>88.8811788549044</v>
      </c>
      <c r="M11713" s="7">
        <v>54.6884419528469</v>
      </c>
      <c r="N11713" s="7">
        <v>134.1927491015</v>
      </c>
      <c r="O11713" s="7">
        <v>114.989689152987</v>
      </c>
      <c r="P11713" s="7">
        <v>105.217016360305</v>
      </c>
      <c r="Q11713" s="7">
        <v>107.718225336213</v>
      </c>
    </row>
    <row r="11714" spans="1:17">
      <c r="A11714" s="6">
        <v>2018</v>
      </c>
      <c r="B11714" t="s">
        <v>3019</v>
      </c>
      <c r="C11714">
        <v>622901</v>
      </c>
      <c r="D11714">
        <f t="shared" ref="D11714:D11777" si="366">INT(C11714/10000)</f>
        <v>62</v>
      </c>
      <c r="E11714" t="str">
        <f>VLOOKUP(D11714,'Regionalism Code'!B:C,2,FALSE)</f>
        <v>甘肃省</v>
      </c>
      <c r="F11714">
        <f t="shared" ref="F11714:F11777" si="367">IF(OR(D11714=11,D11714=12,D11714=31,D11714=50),D11714*100,IF(MID(C11714,3,1)="9",C11714,INT(C11714/100)))</f>
        <v>6229</v>
      </c>
      <c r="G11714" t="str">
        <f>IF(F11714&gt;10000,"省直辖县市",VLOOKUP(F11714,'Regionalism Code'!H:I,2,FALSE))</f>
        <v>临夏回族自治州</v>
      </c>
      <c r="H11714" s="7">
        <v>100.92742308214</v>
      </c>
      <c r="I11714" s="7">
        <v>94.7466857205306</v>
      </c>
      <c r="J11714" s="7">
        <v>112.18873582169</v>
      </c>
      <c r="K11714" s="7">
        <v>53.6744222002849</v>
      </c>
      <c r="L11714" s="7">
        <v>88.8242779017382</v>
      </c>
      <c r="M11714" s="7">
        <v>52.7856041844183</v>
      </c>
      <c r="N11714" s="7">
        <v>134.37706437363</v>
      </c>
      <c r="O11714" s="7">
        <v>124.695493472965</v>
      </c>
      <c r="P11714" s="7">
        <v>109.215330488673</v>
      </c>
      <c r="Q11714" s="7">
        <v>100.87869912419</v>
      </c>
    </row>
    <row r="11715" spans="1:17">
      <c r="A11715" s="6">
        <v>2018</v>
      </c>
      <c r="B11715" t="s">
        <v>3020</v>
      </c>
      <c r="C11715">
        <v>622921</v>
      </c>
      <c r="D11715">
        <f t="shared" si="366"/>
        <v>62</v>
      </c>
      <c r="E11715" t="str">
        <f>VLOOKUP(D11715,'Regionalism Code'!B:C,2,FALSE)</f>
        <v>甘肃省</v>
      </c>
      <c r="F11715">
        <f t="shared" si="367"/>
        <v>6229</v>
      </c>
      <c r="G11715" t="str">
        <f>IF(F11715&gt;10000,"省直辖县市",VLOOKUP(F11715,'Regionalism Code'!H:I,2,FALSE))</f>
        <v>临夏回族自治州</v>
      </c>
      <c r="H11715" s="7">
        <v>83.3675530324291</v>
      </c>
      <c r="I11715" s="7">
        <v>80.1709620796302</v>
      </c>
      <c r="J11715" s="7">
        <v>81.0906823895378</v>
      </c>
      <c r="K11715" s="7">
        <v>29.2888457255135</v>
      </c>
      <c r="L11715" s="7">
        <v>48.4832916335327</v>
      </c>
      <c r="M11715" s="7">
        <v>33.7788776701815</v>
      </c>
      <c r="N11715" s="7">
        <v>90.7446396872776</v>
      </c>
      <c r="O11715" s="7">
        <v>98.197233065443</v>
      </c>
      <c r="P11715" s="7">
        <v>95.9231949477748</v>
      </c>
      <c r="Q11715" s="7">
        <v>98.0651764915109</v>
      </c>
    </row>
    <row r="11716" spans="1:17">
      <c r="A11716" s="6">
        <v>2018</v>
      </c>
      <c r="B11716" t="s">
        <v>3021</v>
      </c>
      <c r="C11716">
        <v>622922</v>
      </c>
      <c r="D11716">
        <f t="shared" si="366"/>
        <v>62</v>
      </c>
      <c r="E11716" t="str">
        <f>VLOOKUP(D11716,'Regionalism Code'!B:C,2,FALSE)</f>
        <v>甘肃省</v>
      </c>
      <c r="F11716">
        <f t="shared" si="367"/>
        <v>6229</v>
      </c>
      <c r="G11716" t="str">
        <f>IF(F11716&gt;10000,"省直辖县市",VLOOKUP(F11716,'Regionalism Code'!H:I,2,FALSE))</f>
        <v>临夏回族自治州</v>
      </c>
      <c r="H11716" s="7">
        <v>85.0898809810199</v>
      </c>
      <c r="I11716" s="7">
        <v>83.2864342176424</v>
      </c>
      <c r="J11716" s="7">
        <v>86.2218826598215</v>
      </c>
      <c r="K11716" s="7">
        <v>30.4187066346751</v>
      </c>
      <c r="L11716" s="7">
        <v>49.8373451957589</v>
      </c>
      <c r="M11716" s="7">
        <v>33.8560019874274</v>
      </c>
      <c r="N11716" s="7">
        <v>104.504479266448</v>
      </c>
      <c r="O11716" s="7">
        <v>102.312123153074</v>
      </c>
      <c r="P11716" s="7">
        <v>94.3570656936082</v>
      </c>
      <c r="Q11716" s="7">
        <v>88.9930114929466</v>
      </c>
    </row>
    <row r="11717" spans="1:17">
      <c r="A11717" s="6">
        <v>2018</v>
      </c>
      <c r="B11717" t="s">
        <v>3022</v>
      </c>
      <c r="C11717">
        <v>622923</v>
      </c>
      <c r="D11717">
        <f t="shared" si="366"/>
        <v>62</v>
      </c>
      <c r="E11717" t="str">
        <f>VLOOKUP(D11717,'Regionalism Code'!B:C,2,FALSE)</f>
        <v>甘肃省</v>
      </c>
      <c r="F11717">
        <f t="shared" si="367"/>
        <v>6229</v>
      </c>
      <c r="G11717" t="str">
        <f>IF(F11717&gt;10000,"省直辖县市",VLOOKUP(F11717,'Regionalism Code'!H:I,2,FALSE))</f>
        <v>临夏回族自治州</v>
      </c>
      <c r="H11717" s="7">
        <v>97.5414476591039</v>
      </c>
      <c r="I11717" s="7">
        <v>91.0200960732752</v>
      </c>
      <c r="J11717" s="7">
        <v>105.17661686539</v>
      </c>
      <c r="K11717" s="7">
        <v>49.1593415010137</v>
      </c>
      <c r="L11717" s="7">
        <v>76.0100277726171</v>
      </c>
      <c r="M11717" s="7">
        <v>50.578132874209</v>
      </c>
      <c r="N11717" s="7">
        <v>126.853593972564</v>
      </c>
      <c r="O11717" s="7">
        <v>118.82939952057</v>
      </c>
      <c r="P11717" s="7">
        <v>104.198539234606</v>
      </c>
      <c r="Q11717" s="7">
        <v>105.206495365669</v>
      </c>
    </row>
    <row r="11718" spans="1:17">
      <c r="A11718" s="6">
        <v>2018</v>
      </c>
      <c r="B11718" t="s">
        <v>3023</v>
      </c>
      <c r="C11718">
        <v>622924</v>
      </c>
      <c r="D11718">
        <f t="shared" si="366"/>
        <v>62</v>
      </c>
      <c r="E11718" t="str">
        <f>VLOOKUP(D11718,'Regionalism Code'!B:C,2,FALSE)</f>
        <v>甘肃省</v>
      </c>
      <c r="F11718">
        <f t="shared" si="367"/>
        <v>6229</v>
      </c>
      <c r="G11718" t="str">
        <f>IF(F11718&gt;10000,"省直辖县市",VLOOKUP(F11718,'Regionalism Code'!H:I,2,FALSE))</f>
        <v>临夏回族自治州</v>
      </c>
      <c r="H11718" s="7">
        <v>92.0498496501312</v>
      </c>
      <c r="I11718" s="7">
        <v>84.2391732102875</v>
      </c>
      <c r="J11718" s="7">
        <v>96.1668824565571</v>
      </c>
      <c r="K11718" s="7">
        <v>49.2405844354559</v>
      </c>
      <c r="L11718" s="7">
        <v>60.940556331545</v>
      </c>
      <c r="M11718" s="7">
        <v>45.4822468981293</v>
      </c>
      <c r="N11718" s="7">
        <v>95.7015200795997</v>
      </c>
      <c r="O11718" s="7">
        <v>121.845903866746</v>
      </c>
      <c r="P11718" s="7">
        <v>107.823041257697</v>
      </c>
      <c r="Q11718" s="7">
        <v>110.364900133575</v>
      </c>
    </row>
    <row r="11719" spans="1:17">
      <c r="A11719" s="6">
        <v>2018</v>
      </c>
      <c r="B11719" t="s">
        <v>3024</v>
      </c>
      <c r="C11719">
        <v>622925</v>
      </c>
      <c r="D11719">
        <f t="shared" si="366"/>
        <v>62</v>
      </c>
      <c r="E11719" t="str">
        <f>VLOOKUP(D11719,'Regionalism Code'!B:C,2,FALSE)</f>
        <v>甘肃省</v>
      </c>
      <c r="F11719">
        <f t="shared" si="367"/>
        <v>6229</v>
      </c>
      <c r="G11719" t="str">
        <f>IF(F11719&gt;10000,"省直辖县市",VLOOKUP(F11719,'Regionalism Code'!H:I,2,FALSE))</f>
        <v>临夏回族自治州</v>
      </c>
      <c r="H11719" s="7">
        <v>88.4126846396314</v>
      </c>
      <c r="I11719" s="7">
        <v>84.4864936264389</v>
      </c>
      <c r="J11719" s="7">
        <v>93.1735508553486</v>
      </c>
      <c r="K11719" s="7">
        <v>38.4518135922636</v>
      </c>
      <c r="L11719" s="7">
        <v>56.4162632521633</v>
      </c>
      <c r="M11719" s="7">
        <v>39.4630903940501</v>
      </c>
      <c r="N11719" s="7">
        <v>110.260106163216</v>
      </c>
      <c r="O11719" s="7">
        <v>111.136109743534</v>
      </c>
      <c r="P11719" s="7">
        <v>98.1559044416755</v>
      </c>
      <c r="Q11719" s="7">
        <v>92.7310619989256</v>
      </c>
    </row>
    <row r="11720" spans="1:17">
      <c r="A11720" s="6">
        <v>2018</v>
      </c>
      <c r="B11720" t="s">
        <v>3025</v>
      </c>
      <c r="C11720">
        <v>622926</v>
      </c>
      <c r="D11720">
        <f t="shared" si="366"/>
        <v>62</v>
      </c>
      <c r="E11720" t="str">
        <f>VLOOKUP(D11720,'Regionalism Code'!B:C,2,FALSE)</f>
        <v>甘肃省</v>
      </c>
      <c r="F11720">
        <f t="shared" si="367"/>
        <v>6229</v>
      </c>
      <c r="G11720" t="str">
        <f>IF(F11720&gt;10000,"省直辖县市",VLOOKUP(F11720,'Regionalism Code'!H:I,2,FALSE))</f>
        <v>临夏回族自治州</v>
      </c>
      <c r="H11720" s="7">
        <v>80.2957591065477</v>
      </c>
      <c r="I11720" s="7">
        <v>75.9414521327256</v>
      </c>
      <c r="J11720" s="7">
        <v>73.945815577328</v>
      </c>
      <c r="K11720" s="7">
        <v>22.6820159601921</v>
      </c>
      <c r="L11720" s="7">
        <v>31.3411938049231</v>
      </c>
      <c r="M11720" s="7">
        <v>28.525533345766</v>
      </c>
      <c r="N11720" s="7">
        <v>91.7408957131363</v>
      </c>
      <c r="O11720" s="7">
        <v>88.0511149689521</v>
      </c>
      <c r="P11720" s="7">
        <v>94.3482866245234</v>
      </c>
      <c r="Q11720" s="7">
        <v>106.217370746324</v>
      </c>
    </row>
    <row r="11721" spans="1:17">
      <c r="A11721" s="6">
        <v>2018</v>
      </c>
      <c r="B11721" t="s">
        <v>3026</v>
      </c>
      <c r="C11721">
        <v>622927</v>
      </c>
      <c r="D11721">
        <f t="shared" si="366"/>
        <v>62</v>
      </c>
      <c r="E11721" t="str">
        <f>VLOOKUP(D11721,'Regionalism Code'!B:C,2,FALSE)</f>
        <v>甘肃省</v>
      </c>
      <c r="F11721">
        <f t="shared" si="367"/>
        <v>6229</v>
      </c>
      <c r="G11721" t="str">
        <f>IF(F11721&gt;10000,"省直辖县市",VLOOKUP(F11721,'Regionalism Code'!H:I,2,FALSE))</f>
        <v>临夏回族自治州</v>
      </c>
      <c r="H11721" s="7">
        <v>87.7274387339662</v>
      </c>
      <c r="I11721" s="7">
        <v>83.4627176321808</v>
      </c>
      <c r="J11721" s="7">
        <v>88.3595368210865</v>
      </c>
      <c r="K11721" s="7">
        <v>36.2469141182592</v>
      </c>
      <c r="L11721" s="7">
        <v>53.8055752261372</v>
      </c>
      <c r="M11721" s="7">
        <v>40.2823017495215</v>
      </c>
      <c r="N11721" s="7">
        <v>105.77429685132</v>
      </c>
      <c r="O11721" s="7">
        <v>103.256512385844</v>
      </c>
      <c r="P11721" s="7">
        <v>95.9865421926775</v>
      </c>
      <c r="Q11721" s="7">
        <v>100.666219667576</v>
      </c>
    </row>
    <row r="11722" spans="1:17">
      <c r="A11722" s="6">
        <v>2018</v>
      </c>
      <c r="B11722" t="s">
        <v>3027</v>
      </c>
      <c r="C11722">
        <v>623001</v>
      </c>
      <c r="D11722">
        <f t="shared" si="366"/>
        <v>62</v>
      </c>
      <c r="E11722" t="str">
        <f>VLOOKUP(D11722,'Regionalism Code'!B:C,2,FALSE)</f>
        <v>甘肃省</v>
      </c>
      <c r="F11722">
        <f t="shared" si="367"/>
        <v>6230</v>
      </c>
      <c r="G11722" t="str">
        <f>IF(F11722&gt;10000,"省直辖县市",VLOOKUP(F11722,'Regionalism Code'!H:I,2,FALSE))</f>
        <v>甘南藏族自治州</v>
      </c>
      <c r="H11722" s="7">
        <v>105.437426598237</v>
      </c>
      <c r="I11722" s="7">
        <v>98.0414189621558</v>
      </c>
      <c r="J11722" s="7">
        <v>113.870482526018</v>
      </c>
      <c r="K11722" s="7">
        <v>58.3695598192575</v>
      </c>
      <c r="L11722" s="7">
        <v>88.8956389262666</v>
      </c>
      <c r="M11722" s="7">
        <v>56.3385873146057</v>
      </c>
      <c r="N11722" s="7">
        <v>133.981517106692</v>
      </c>
      <c r="O11722" s="7">
        <v>126.493000153736</v>
      </c>
      <c r="P11722" s="7">
        <v>115.706627037025</v>
      </c>
      <c r="Q11722" s="7">
        <v>114.541170120804</v>
      </c>
    </row>
    <row r="11723" spans="1:17">
      <c r="A11723" s="6">
        <v>2018</v>
      </c>
      <c r="B11723" t="s">
        <v>3028</v>
      </c>
      <c r="C11723">
        <v>623021</v>
      </c>
      <c r="D11723">
        <f t="shared" si="366"/>
        <v>62</v>
      </c>
      <c r="E11723" t="str">
        <f>VLOOKUP(D11723,'Regionalism Code'!B:C,2,FALSE)</f>
        <v>甘肃省</v>
      </c>
      <c r="F11723">
        <f t="shared" si="367"/>
        <v>6230</v>
      </c>
      <c r="G11723" t="str">
        <f>IF(F11723&gt;10000,"省直辖县市",VLOOKUP(F11723,'Regionalism Code'!H:I,2,FALSE))</f>
        <v>甘南藏族自治州</v>
      </c>
      <c r="H11723" s="7">
        <v>90.9950731622514</v>
      </c>
      <c r="I11723" s="7">
        <v>86.0271045190512</v>
      </c>
      <c r="J11723" s="7">
        <v>95.583149707256</v>
      </c>
      <c r="K11723" s="7">
        <v>38.0900824402998</v>
      </c>
      <c r="L11723" s="7">
        <v>63.9004210808552</v>
      </c>
      <c r="M11723" s="7">
        <v>46.2817082185905</v>
      </c>
      <c r="N11723" s="7">
        <v>114.510784232712</v>
      </c>
      <c r="O11723" s="7">
        <v>109.512276554454</v>
      </c>
      <c r="P11723" s="7">
        <v>101.640354589973</v>
      </c>
      <c r="Q11723" s="7">
        <v>99.0675263472002</v>
      </c>
    </row>
    <row r="11724" spans="1:17">
      <c r="A11724" s="6">
        <v>2018</v>
      </c>
      <c r="B11724" t="s">
        <v>3029</v>
      </c>
      <c r="C11724">
        <v>623022</v>
      </c>
      <c r="D11724">
        <f t="shared" si="366"/>
        <v>62</v>
      </c>
      <c r="E11724" t="str">
        <f>VLOOKUP(D11724,'Regionalism Code'!B:C,2,FALSE)</f>
        <v>甘肃省</v>
      </c>
      <c r="F11724">
        <f t="shared" si="367"/>
        <v>6230</v>
      </c>
      <c r="G11724" t="str">
        <f>IF(F11724&gt;10000,"省直辖县市",VLOOKUP(F11724,'Regionalism Code'!H:I,2,FALSE))</f>
        <v>甘南藏族自治州</v>
      </c>
      <c r="H11724" s="7">
        <v>92.7023194212165</v>
      </c>
      <c r="I11724" s="7">
        <v>86.8960935475603</v>
      </c>
      <c r="J11724" s="7">
        <v>96.7138406668331</v>
      </c>
      <c r="K11724" s="7">
        <v>42.5020714999799</v>
      </c>
      <c r="L11724" s="7">
        <v>71.0617428613663</v>
      </c>
      <c r="M11724" s="7">
        <v>46.4628984966731</v>
      </c>
      <c r="N11724" s="7">
        <v>114.783469405792</v>
      </c>
      <c r="O11724" s="7">
        <v>108.701167207772</v>
      </c>
      <c r="P11724" s="7">
        <v>101.932216607741</v>
      </c>
      <c r="Q11724" s="7">
        <v>104.590480097875</v>
      </c>
    </row>
    <row r="11725" spans="1:17">
      <c r="A11725" s="6">
        <v>2018</v>
      </c>
      <c r="B11725" t="s">
        <v>3030</v>
      </c>
      <c r="C11725">
        <v>623023</v>
      </c>
      <c r="D11725">
        <f t="shared" si="366"/>
        <v>62</v>
      </c>
      <c r="E11725" t="str">
        <f>VLOOKUP(D11725,'Regionalism Code'!B:C,2,FALSE)</f>
        <v>甘肃省</v>
      </c>
      <c r="F11725">
        <f t="shared" si="367"/>
        <v>6230</v>
      </c>
      <c r="G11725" t="str">
        <f>IF(F11725&gt;10000,"省直辖县市",VLOOKUP(F11725,'Regionalism Code'!H:I,2,FALSE))</f>
        <v>甘南藏族自治州</v>
      </c>
      <c r="H11725" s="7">
        <v>93.7085964722539</v>
      </c>
      <c r="I11725" s="7">
        <v>86.1194728310503</v>
      </c>
      <c r="J11725" s="7">
        <v>98.7291646041557</v>
      </c>
      <c r="K11725" s="7">
        <v>38.4477317861791</v>
      </c>
      <c r="L11725" s="7">
        <v>70.8982318500922</v>
      </c>
      <c r="M11725" s="7">
        <v>43.0494519370489</v>
      </c>
      <c r="N11725" s="7">
        <v>138.35521437572</v>
      </c>
      <c r="O11725" s="7">
        <v>101.231877264681</v>
      </c>
      <c r="P11725" s="7">
        <v>95.853724025879</v>
      </c>
      <c r="Q11725" s="7">
        <v>109.650318302783</v>
      </c>
    </row>
    <row r="11726" spans="1:17">
      <c r="A11726" s="6">
        <v>2018</v>
      </c>
      <c r="B11726" t="s">
        <v>3031</v>
      </c>
      <c r="C11726">
        <v>623024</v>
      </c>
      <c r="D11726">
        <f t="shared" si="366"/>
        <v>62</v>
      </c>
      <c r="E11726" t="str">
        <f>VLOOKUP(D11726,'Regionalism Code'!B:C,2,FALSE)</f>
        <v>甘肃省</v>
      </c>
      <c r="F11726">
        <f t="shared" si="367"/>
        <v>6230</v>
      </c>
      <c r="G11726" t="str">
        <f>IF(F11726&gt;10000,"省直辖县市",VLOOKUP(F11726,'Regionalism Code'!H:I,2,FALSE))</f>
        <v>甘南藏族自治州</v>
      </c>
      <c r="H11726" s="7">
        <v>102.307165159765</v>
      </c>
      <c r="I11726" s="7">
        <v>90.549256270244</v>
      </c>
      <c r="J11726" s="7">
        <v>114.214809325464</v>
      </c>
      <c r="K11726" s="7">
        <v>48.7079877257702</v>
      </c>
      <c r="L11726" s="7">
        <v>83.1132854684238</v>
      </c>
      <c r="M11726" s="7">
        <v>56.4541251995121</v>
      </c>
      <c r="N11726" s="7">
        <v>150.402793303221</v>
      </c>
      <c r="O11726" s="7">
        <v>122.831710619659</v>
      </c>
      <c r="P11726" s="7">
        <v>105.390020065529</v>
      </c>
      <c r="Q11726" s="7">
        <v>119.499762614665</v>
      </c>
    </row>
    <row r="11727" spans="1:17">
      <c r="A11727" s="6">
        <v>2018</v>
      </c>
      <c r="B11727" t="s">
        <v>3032</v>
      </c>
      <c r="C11727">
        <v>623025</v>
      </c>
      <c r="D11727">
        <f t="shared" si="366"/>
        <v>62</v>
      </c>
      <c r="E11727" t="str">
        <f>VLOOKUP(D11727,'Regionalism Code'!B:C,2,FALSE)</f>
        <v>甘肃省</v>
      </c>
      <c r="F11727">
        <f t="shared" si="367"/>
        <v>6230</v>
      </c>
      <c r="G11727" t="str">
        <f>IF(F11727&gt;10000,"省直辖县市",VLOOKUP(F11727,'Regionalism Code'!H:I,2,FALSE))</f>
        <v>甘南藏族自治州</v>
      </c>
      <c r="H11727" s="7">
        <v>96.7566677242135</v>
      </c>
      <c r="I11727" s="7">
        <v>88.4581130778272</v>
      </c>
      <c r="J11727" s="7">
        <v>106.39301653974</v>
      </c>
      <c r="K11727" s="7">
        <v>44.3935046801477</v>
      </c>
      <c r="L11727" s="7">
        <v>91.7653071899895</v>
      </c>
      <c r="M11727" s="7">
        <v>47.935523237984</v>
      </c>
      <c r="N11727" s="7">
        <v>127.358877569976</v>
      </c>
      <c r="O11727" s="7">
        <v>116.101205523558</v>
      </c>
      <c r="P11727" s="7">
        <v>104.124215968041</v>
      </c>
      <c r="Q11727" s="7">
        <v>106.653501007502</v>
      </c>
    </row>
    <row r="11728" spans="1:17">
      <c r="A11728" s="6">
        <v>2018</v>
      </c>
      <c r="B11728" t="s">
        <v>3033</v>
      </c>
      <c r="C11728">
        <v>623026</v>
      </c>
      <c r="D11728">
        <f t="shared" si="366"/>
        <v>62</v>
      </c>
      <c r="E11728" t="str">
        <f>VLOOKUP(D11728,'Regionalism Code'!B:C,2,FALSE)</f>
        <v>甘肃省</v>
      </c>
      <c r="F11728">
        <f t="shared" si="367"/>
        <v>6230</v>
      </c>
      <c r="G11728" t="str">
        <f>IF(F11728&gt;10000,"省直辖县市",VLOOKUP(F11728,'Regionalism Code'!H:I,2,FALSE))</f>
        <v>甘南藏族自治州</v>
      </c>
      <c r="H11728" s="7">
        <v>104.16618303273</v>
      </c>
      <c r="I11728" s="7">
        <v>89.6105715204413</v>
      </c>
      <c r="J11728" s="7">
        <v>107.593357854523</v>
      </c>
      <c r="K11728" s="7">
        <v>47.680339472096</v>
      </c>
      <c r="L11728" s="7">
        <v>88.4035556262796</v>
      </c>
      <c r="M11728" s="7">
        <v>42.9585316322592</v>
      </c>
      <c r="N11728" s="7">
        <v>128.57325674985</v>
      </c>
      <c r="O11728" s="7">
        <v>120.283290172552</v>
      </c>
      <c r="P11728" s="7">
        <v>104.235993362203</v>
      </c>
      <c r="Q11728" s="7">
        <v>146.007214454201</v>
      </c>
    </row>
    <row r="11729" spans="1:17">
      <c r="A11729" s="6">
        <v>2018</v>
      </c>
      <c r="B11729" t="s">
        <v>3034</v>
      </c>
      <c r="C11729">
        <v>623027</v>
      </c>
      <c r="D11729">
        <f t="shared" si="366"/>
        <v>62</v>
      </c>
      <c r="E11729" t="str">
        <f>VLOOKUP(D11729,'Regionalism Code'!B:C,2,FALSE)</f>
        <v>甘肃省</v>
      </c>
      <c r="F11729">
        <f t="shared" si="367"/>
        <v>6230</v>
      </c>
      <c r="G11729" t="str">
        <f>IF(F11729&gt;10000,"省直辖县市",VLOOKUP(F11729,'Regionalism Code'!H:I,2,FALSE))</f>
        <v>甘南藏族自治州</v>
      </c>
      <c r="H11729" s="7">
        <v>96.3057517218276</v>
      </c>
      <c r="I11729" s="7">
        <v>88.2829291304596</v>
      </c>
      <c r="J11729" s="7">
        <v>106.868518206099</v>
      </c>
      <c r="K11729" s="7">
        <v>47.3911700629713</v>
      </c>
      <c r="L11729" s="7">
        <v>88.0331997295182</v>
      </c>
      <c r="M11729" s="7">
        <v>50.8446684562825</v>
      </c>
      <c r="N11729" s="7">
        <v>125.437651961991</v>
      </c>
      <c r="O11729" s="7">
        <v>119.046476158466</v>
      </c>
      <c r="P11729" s="7">
        <v>105.225888035142</v>
      </c>
      <c r="Q11729" s="7">
        <v>103.608647455986</v>
      </c>
    </row>
    <row r="11730" spans="1:17">
      <c r="A11730" s="6">
        <v>2018</v>
      </c>
      <c r="B11730" t="s">
        <v>3035</v>
      </c>
      <c r="C11730">
        <v>630102</v>
      </c>
      <c r="D11730">
        <f t="shared" si="366"/>
        <v>63</v>
      </c>
      <c r="E11730" t="str">
        <f>VLOOKUP(D11730,'Regionalism Code'!B:C,2,FALSE)</f>
        <v>青海省</v>
      </c>
      <c r="F11730">
        <f t="shared" si="367"/>
        <v>6301</v>
      </c>
      <c r="G11730" t="str">
        <f>IF(F11730&gt;10000,"省直辖县市",VLOOKUP(F11730,'Regionalism Code'!H:I,2,FALSE))</f>
        <v>西宁市</v>
      </c>
      <c r="H11730" s="7">
        <v>108.53057891315</v>
      </c>
      <c r="I11730" s="7">
        <v>104.063394391247</v>
      </c>
      <c r="J11730" s="7">
        <v>119.579768946586</v>
      </c>
      <c r="K11730" s="7">
        <v>67.3478914458371</v>
      </c>
      <c r="L11730" s="7">
        <v>89.5002116390452</v>
      </c>
      <c r="M11730" s="7">
        <v>64.3896838689567</v>
      </c>
      <c r="N11730" s="7">
        <v>139.921602282746</v>
      </c>
      <c r="O11730" s="7">
        <v>134.803883674949</v>
      </c>
      <c r="P11730" s="7">
        <v>116.166751243959</v>
      </c>
      <c r="Q11730" s="7">
        <v>103.209659033846</v>
      </c>
    </row>
    <row r="11731" spans="1:17">
      <c r="A11731" s="6">
        <v>2018</v>
      </c>
      <c r="B11731" t="s">
        <v>2215</v>
      </c>
      <c r="C11731">
        <v>630103</v>
      </c>
      <c r="D11731">
        <f t="shared" si="366"/>
        <v>63</v>
      </c>
      <c r="E11731" t="str">
        <f>VLOOKUP(D11731,'Regionalism Code'!B:C,2,FALSE)</f>
        <v>青海省</v>
      </c>
      <c r="F11731">
        <f t="shared" si="367"/>
        <v>6301</v>
      </c>
      <c r="G11731" t="str">
        <f>IF(F11731&gt;10000,"省直辖县市",VLOOKUP(F11731,'Regionalism Code'!H:I,2,FALSE))</f>
        <v>西宁市</v>
      </c>
      <c r="H11731" s="7">
        <v>109.814669000339</v>
      </c>
      <c r="I11731" s="7">
        <v>101.89970455375</v>
      </c>
      <c r="J11731" s="7">
        <v>126.16148993523</v>
      </c>
      <c r="K11731" s="7">
        <v>71.6131800638199</v>
      </c>
      <c r="L11731" s="7">
        <v>98.1269359641804</v>
      </c>
      <c r="M11731" s="7">
        <v>68.8093203931493</v>
      </c>
      <c r="N11731" s="7">
        <v>151.126180039536</v>
      </c>
      <c r="O11731" s="7">
        <v>139.967534409012</v>
      </c>
      <c r="P11731" s="7">
        <v>115.755169478271</v>
      </c>
      <c r="Q11731" s="7">
        <v>106.251703432409</v>
      </c>
    </row>
    <row r="11732" spans="1:17">
      <c r="A11732" s="6">
        <v>2018</v>
      </c>
      <c r="B11732" t="s">
        <v>3036</v>
      </c>
      <c r="C11732">
        <v>630104</v>
      </c>
      <c r="D11732">
        <f t="shared" si="366"/>
        <v>63</v>
      </c>
      <c r="E11732" t="str">
        <f>VLOOKUP(D11732,'Regionalism Code'!B:C,2,FALSE)</f>
        <v>青海省</v>
      </c>
      <c r="F11732">
        <f t="shared" si="367"/>
        <v>6301</v>
      </c>
      <c r="G11732" t="str">
        <f>IF(F11732&gt;10000,"省直辖县市",VLOOKUP(F11732,'Regionalism Code'!H:I,2,FALSE))</f>
        <v>西宁市</v>
      </c>
      <c r="H11732" s="7">
        <v>114.627957270864</v>
      </c>
      <c r="I11732" s="7">
        <v>106.029125358271</v>
      </c>
      <c r="J11732" s="7">
        <v>133.659656382557</v>
      </c>
      <c r="K11732" s="7">
        <v>77.957614739129</v>
      </c>
      <c r="L11732" s="7">
        <v>102.859195193535</v>
      </c>
      <c r="M11732" s="7">
        <v>75.1518723024123</v>
      </c>
      <c r="N11732" s="7">
        <v>159.260492257169</v>
      </c>
      <c r="O11732" s="7">
        <v>149.909637130062</v>
      </c>
      <c r="P11732" s="7">
        <v>117.994401319007</v>
      </c>
      <c r="Q11732" s="7">
        <v>108.444556216637</v>
      </c>
    </row>
    <row r="11733" spans="1:17">
      <c r="A11733" s="6">
        <v>2018</v>
      </c>
      <c r="B11733" t="s">
        <v>3037</v>
      </c>
      <c r="C11733">
        <v>630105</v>
      </c>
      <c r="D11733">
        <f t="shared" si="366"/>
        <v>63</v>
      </c>
      <c r="E11733" t="str">
        <f>VLOOKUP(D11733,'Regionalism Code'!B:C,2,FALSE)</f>
        <v>青海省</v>
      </c>
      <c r="F11733">
        <f t="shared" si="367"/>
        <v>6301</v>
      </c>
      <c r="G11733" t="str">
        <f>IF(F11733&gt;10000,"省直辖县市",VLOOKUP(F11733,'Regionalism Code'!H:I,2,FALSE))</f>
        <v>西宁市</v>
      </c>
      <c r="H11733" s="7">
        <v>111.212462453292</v>
      </c>
      <c r="I11733" s="7">
        <v>103.682547002705</v>
      </c>
      <c r="J11733" s="7">
        <v>121.594375275195</v>
      </c>
      <c r="K11733" s="7">
        <v>71.548104186734</v>
      </c>
      <c r="L11733" s="7">
        <v>95.9346871080018</v>
      </c>
      <c r="M11733" s="7">
        <v>66.0002496004543</v>
      </c>
      <c r="N11733" s="7">
        <v>138.165050705953</v>
      </c>
      <c r="O11733" s="7">
        <v>138.252611638544</v>
      </c>
      <c r="P11733" s="7">
        <v>114.432623729022</v>
      </c>
      <c r="Q11733" s="7">
        <v>117.217339269614</v>
      </c>
    </row>
    <row r="11734" spans="1:17">
      <c r="A11734" s="6">
        <v>2018</v>
      </c>
      <c r="B11734" t="s">
        <v>3038</v>
      </c>
      <c r="C11734">
        <v>630121</v>
      </c>
      <c r="D11734">
        <f t="shared" si="366"/>
        <v>63</v>
      </c>
      <c r="E11734" t="str">
        <f>VLOOKUP(D11734,'Regionalism Code'!B:C,2,FALSE)</f>
        <v>青海省</v>
      </c>
      <c r="F11734">
        <f t="shared" si="367"/>
        <v>6301</v>
      </c>
      <c r="G11734" t="str">
        <f>IF(F11734&gt;10000,"省直辖县市",VLOOKUP(F11734,'Regionalism Code'!H:I,2,FALSE))</f>
        <v>西宁市</v>
      </c>
      <c r="H11734" s="7">
        <v>88.7919626367567</v>
      </c>
      <c r="I11734" s="7">
        <v>86.288415940039</v>
      </c>
      <c r="J11734" s="7">
        <v>94.0007949070657</v>
      </c>
      <c r="K11734" s="7">
        <v>32.8976036394437</v>
      </c>
      <c r="L11734" s="7">
        <v>58.2723931847768</v>
      </c>
      <c r="M11734" s="7">
        <v>43.2573967329659</v>
      </c>
      <c r="N11734" s="7">
        <v>127.632399174373</v>
      </c>
      <c r="O11734" s="7">
        <v>100.698098100005</v>
      </c>
      <c r="P11734" s="7">
        <v>99.8277184302709</v>
      </c>
      <c r="Q11734" s="7">
        <v>87.5987911868196</v>
      </c>
    </row>
    <row r="11735" spans="1:17">
      <c r="A11735" s="6">
        <v>2018</v>
      </c>
      <c r="B11735" t="s">
        <v>3039</v>
      </c>
      <c r="C11735">
        <v>630122</v>
      </c>
      <c r="D11735">
        <f t="shared" si="366"/>
        <v>63</v>
      </c>
      <c r="E11735" t="str">
        <f>VLOOKUP(D11735,'Regionalism Code'!B:C,2,FALSE)</f>
        <v>青海省</v>
      </c>
      <c r="F11735">
        <f t="shared" si="367"/>
        <v>6301</v>
      </c>
      <c r="G11735" t="str">
        <f>IF(F11735&gt;10000,"省直辖县市",VLOOKUP(F11735,'Regionalism Code'!H:I,2,FALSE))</f>
        <v>西宁市</v>
      </c>
      <c r="H11735" s="7">
        <v>91.5764172917887</v>
      </c>
      <c r="I11735" s="7">
        <v>87.1069309321303</v>
      </c>
      <c r="J11735" s="7">
        <v>96.795039148461</v>
      </c>
      <c r="K11735" s="7">
        <v>33.7936160478791</v>
      </c>
      <c r="L11735" s="7">
        <v>52.2485209116154</v>
      </c>
      <c r="M11735" s="7">
        <v>46.7189928817668</v>
      </c>
      <c r="N11735" s="7">
        <v>126.546326079235</v>
      </c>
      <c r="O11735" s="7">
        <v>110.4430777816</v>
      </c>
      <c r="P11735" s="7">
        <v>100.224111127281</v>
      </c>
      <c r="Q11735" s="7">
        <v>96.8571256025878</v>
      </c>
    </row>
    <row r="11736" spans="1:17">
      <c r="A11736" s="6">
        <v>2018</v>
      </c>
      <c r="B11736" t="s">
        <v>3040</v>
      </c>
      <c r="C11736">
        <v>630123</v>
      </c>
      <c r="D11736">
        <f t="shared" si="366"/>
        <v>63</v>
      </c>
      <c r="E11736" t="str">
        <f>VLOOKUP(D11736,'Regionalism Code'!B:C,2,FALSE)</f>
        <v>青海省</v>
      </c>
      <c r="F11736">
        <f t="shared" si="367"/>
        <v>6301</v>
      </c>
      <c r="G11736" t="str">
        <f>IF(F11736&gt;10000,"省直辖县市",VLOOKUP(F11736,'Regionalism Code'!H:I,2,FALSE))</f>
        <v>西宁市</v>
      </c>
      <c r="H11736" s="7">
        <v>88.6453396588301</v>
      </c>
      <c r="I11736" s="7">
        <v>86.0247324318618</v>
      </c>
      <c r="J11736" s="7">
        <v>87.927029258096</v>
      </c>
      <c r="K11736" s="7">
        <v>20.767348016291</v>
      </c>
      <c r="L11736" s="7">
        <v>63.3219551394643</v>
      </c>
      <c r="M11736" s="7">
        <v>41.4599083693958</v>
      </c>
      <c r="N11736" s="7">
        <v>107.612890089081</v>
      </c>
      <c r="O11736" s="7">
        <v>97.7467022158558</v>
      </c>
      <c r="P11736" s="7">
        <v>98.800992579398</v>
      </c>
      <c r="Q11736" s="7">
        <v>98.6092472328293</v>
      </c>
    </row>
    <row r="11737" spans="1:17">
      <c r="A11737" s="6">
        <v>2018</v>
      </c>
      <c r="B11737" t="s">
        <v>3041</v>
      </c>
      <c r="C11737">
        <v>630202</v>
      </c>
      <c r="D11737">
        <f t="shared" si="366"/>
        <v>63</v>
      </c>
      <c r="E11737" t="str">
        <f>VLOOKUP(D11737,'Regionalism Code'!B:C,2,FALSE)</f>
        <v>青海省</v>
      </c>
      <c r="F11737">
        <f t="shared" si="367"/>
        <v>6302</v>
      </c>
      <c r="G11737" t="str">
        <f>IF(F11737&gt;10000,"省直辖县市",VLOOKUP(F11737,'Regionalism Code'!H:I,2,FALSE))</f>
        <v>海东市</v>
      </c>
      <c r="H11737" s="7">
        <v>86.0249969267067</v>
      </c>
      <c r="I11737" s="7">
        <v>76.3137112119339</v>
      </c>
      <c r="J11737" s="7">
        <v>102.072373260476</v>
      </c>
      <c r="K11737" s="7">
        <v>43.1802570277068</v>
      </c>
      <c r="L11737" s="7">
        <v>87.4142092762823</v>
      </c>
      <c r="M11737" s="7">
        <v>51.206898889577</v>
      </c>
      <c r="N11737" s="7">
        <v>141.720676016862</v>
      </c>
      <c r="O11737" s="7">
        <v>99.9027738544246</v>
      </c>
      <c r="P11737" s="7">
        <v>92.355884477952</v>
      </c>
      <c r="Q11737" s="7">
        <v>88.936135455905</v>
      </c>
    </row>
    <row r="11738" spans="1:17">
      <c r="A11738" s="6">
        <v>2018</v>
      </c>
      <c r="B11738" t="s">
        <v>3042</v>
      </c>
      <c r="C11738">
        <v>630221</v>
      </c>
      <c r="D11738">
        <f t="shared" si="366"/>
        <v>63</v>
      </c>
      <c r="E11738" t="str">
        <f>VLOOKUP(D11738,'Regionalism Code'!B:C,2,FALSE)</f>
        <v>青海省</v>
      </c>
      <c r="F11738">
        <f t="shared" si="367"/>
        <v>6302</v>
      </c>
      <c r="G11738" t="str">
        <f>IF(F11738&gt;10000,"省直辖县市",VLOOKUP(F11738,'Regionalism Code'!H:I,2,FALSE))</f>
        <v>海东市</v>
      </c>
      <c r="H11738" s="7">
        <v>87.4545954067218</v>
      </c>
      <c r="I11738" s="7">
        <v>77.4645001080608</v>
      </c>
      <c r="J11738" s="7">
        <v>97.5393273621604</v>
      </c>
      <c r="K11738" s="7">
        <v>42.0448662122571</v>
      </c>
      <c r="L11738" s="7">
        <v>90.5103236523485</v>
      </c>
      <c r="M11738" s="7">
        <v>47.3811048669148</v>
      </c>
      <c r="N11738" s="7">
        <v>117.311379237948</v>
      </c>
      <c r="O11738" s="7">
        <v>102.652920880935</v>
      </c>
      <c r="P11738" s="7">
        <v>95.6030031224173</v>
      </c>
      <c r="Q11738" s="7">
        <v>102.121514196206</v>
      </c>
    </row>
    <row r="11739" spans="1:17">
      <c r="A11739" s="6">
        <v>2018</v>
      </c>
      <c r="B11739" t="s">
        <v>3043</v>
      </c>
      <c r="C11739">
        <v>630222</v>
      </c>
      <c r="D11739">
        <f t="shared" si="366"/>
        <v>63</v>
      </c>
      <c r="E11739" t="str">
        <f>VLOOKUP(D11739,'Regionalism Code'!B:C,2,FALSE)</f>
        <v>青海省</v>
      </c>
      <c r="F11739">
        <f t="shared" si="367"/>
        <v>6302</v>
      </c>
      <c r="G11739" t="str">
        <f>IF(F11739&gt;10000,"省直辖县市",VLOOKUP(F11739,'Regionalism Code'!H:I,2,FALSE))</f>
        <v>海东市</v>
      </c>
      <c r="H11739" s="7">
        <v>90.0257550078903</v>
      </c>
      <c r="I11739" s="7">
        <v>73.0397196239977</v>
      </c>
      <c r="J11739" s="7">
        <v>106.983821200469</v>
      </c>
      <c r="K11739" s="7">
        <v>45.4961215729206</v>
      </c>
      <c r="L11739" s="7">
        <v>91.2493724162843</v>
      </c>
      <c r="M11739" s="7">
        <v>47.1012198639545</v>
      </c>
      <c r="N11739" s="7">
        <v>134.041133250011</v>
      </c>
      <c r="O11739" s="7">
        <v>115.144958828535</v>
      </c>
      <c r="P11739" s="7">
        <v>97.8826961278037</v>
      </c>
      <c r="Q11739" s="7">
        <v>115.303367751154</v>
      </c>
    </row>
    <row r="11740" spans="1:17">
      <c r="A11740" s="6">
        <v>2018</v>
      </c>
      <c r="B11740" t="s">
        <v>3044</v>
      </c>
      <c r="C11740">
        <v>630223</v>
      </c>
      <c r="D11740">
        <f t="shared" si="366"/>
        <v>63</v>
      </c>
      <c r="E11740" t="str">
        <f>VLOOKUP(D11740,'Regionalism Code'!B:C,2,FALSE)</f>
        <v>青海省</v>
      </c>
      <c r="F11740">
        <f t="shared" si="367"/>
        <v>6302</v>
      </c>
      <c r="G11740" t="str">
        <f>IF(F11740&gt;10000,"省直辖县市",VLOOKUP(F11740,'Regionalism Code'!H:I,2,FALSE))</f>
        <v>海东市</v>
      </c>
      <c r="H11740" s="7">
        <v>81.8349306200878</v>
      </c>
      <c r="I11740" s="7">
        <v>71.5910758936239</v>
      </c>
      <c r="J11740" s="7">
        <v>97.477354150298</v>
      </c>
      <c r="K11740" s="7">
        <v>34.3478802966163</v>
      </c>
      <c r="L11740" s="7">
        <v>83.8887196537189</v>
      </c>
      <c r="M11740" s="7">
        <v>46.2341681179504</v>
      </c>
      <c r="N11740" s="7">
        <v>138.598845687611</v>
      </c>
      <c r="O11740" s="7">
        <v>94.9019934329652</v>
      </c>
      <c r="P11740" s="7">
        <v>85.9840297411834</v>
      </c>
      <c r="Q11740" s="7">
        <v>87.2402096968362</v>
      </c>
    </row>
    <row r="11741" spans="1:17">
      <c r="A11741" s="6">
        <v>2018</v>
      </c>
      <c r="B11741" t="s">
        <v>3045</v>
      </c>
      <c r="C11741">
        <v>630224</v>
      </c>
      <c r="D11741">
        <f t="shared" si="366"/>
        <v>63</v>
      </c>
      <c r="E11741" t="str">
        <f>VLOOKUP(D11741,'Regionalism Code'!B:C,2,FALSE)</f>
        <v>青海省</v>
      </c>
      <c r="F11741">
        <f t="shared" si="367"/>
        <v>6302</v>
      </c>
      <c r="G11741" t="str">
        <f>IF(F11741&gt;10000,"省直辖县市",VLOOKUP(F11741,'Regionalism Code'!H:I,2,FALSE))</f>
        <v>海东市</v>
      </c>
      <c r="H11741" s="7">
        <v>73.503682597639</v>
      </c>
      <c r="I11741" s="7">
        <v>62.0391270606141</v>
      </c>
      <c r="J11741" s="7">
        <v>74.9124244794673</v>
      </c>
      <c r="K11741" s="7">
        <v>31.3912503273459</v>
      </c>
      <c r="L11741" s="7">
        <v>66.1367032253426</v>
      </c>
      <c r="M11741" s="7">
        <v>38.1147463334548</v>
      </c>
      <c r="N11741" s="7">
        <v>80.6083627666357</v>
      </c>
      <c r="O11741" s="7">
        <v>81.3112171747142</v>
      </c>
      <c r="P11741" s="7">
        <v>92.2844434917547</v>
      </c>
      <c r="Q11741" s="7">
        <v>108.804036660374</v>
      </c>
    </row>
    <row r="11742" spans="1:17">
      <c r="A11742" s="6">
        <v>2018</v>
      </c>
      <c r="B11742" t="s">
        <v>3046</v>
      </c>
      <c r="C11742">
        <v>630225</v>
      </c>
      <c r="D11742">
        <f t="shared" si="366"/>
        <v>63</v>
      </c>
      <c r="E11742" t="str">
        <f>VLOOKUP(D11742,'Regionalism Code'!B:C,2,FALSE)</f>
        <v>青海省</v>
      </c>
      <c r="F11742">
        <f t="shared" si="367"/>
        <v>6302</v>
      </c>
      <c r="G11742" t="str">
        <f>IF(F11742&gt;10000,"省直辖县市",VLOOKUP(F11742,'Regionalism Code'!H:I,2,FALSE))</f>
        <v>海东市</v>
      </c>
      <c r="H11742" s="7">
        <v>80.0790027063843</v>
      </c>
      <c r="I11742" s="7">
        <v>72.0885000904954</v>
      </c>
      <c r="J11742" s="7">
        <v>87.1748787778635</v>
      </c>
      <c r="K11742" s="7">
        <v>44.5242502233899</v>
      </c>
      <c r="L11742" s="7">
        <v>86.4057696780152</v>
      </c>
      <c r="M11742" s="7">
        <v>33.8554290047217</v>
      </c>
      <c r="N11742" s="7">
        <v>86.7857604322052</v>
      </c>
      <c r="O11742" s="7">
        <v>97.6885696074032</v>
      </c>
      <c r="P11742" s="7">
        <v>101.500678497407</v>
      </c>
      <c r="Q11742" s="7">
        <v>93.5740739852998</v>
      </c>
    </row>
    <row r="11743" spans="1:17">
      <c r="A11743" s="6">
        <v>2018</v>
      </c>
      <c r="B11743" t="s">
        <v>3047</v>
      </c>
      <c r="C11743">
        <v>632221</v>
      </c>
      <c r="D11743">
        <f t="shared" si="366"/>
        <v>63</v>
      </c>
      <c r="E11743" t="str">
        <f>VLOOKUP(D11743,'Regionalism Code'!B:C,2,FALSE)</f>
        <v>青海省</v>
      </c>
      <c r="F11743">
        <f t="shared" si="367"/>
        <v>6322</v>
      </c>
      <c r="G11743" t="str">
        <f>IF(F11743&gt;10000,"省直辖县市",VLOOKUP(F11743,'Regionalism Code'!H:I,2,FALSE))</f>
        <v>海北藏族自治州</v>
      </c>
      <c r="H11743" s="7">
        <v>85.5271805844153</v>
      </c>
      <c r="I11743" s="7">
        <v>81.2642677357622</v>
      </c>
      <c r="J11743" s="7">
        <v>83.648038478874</v>
      </c>
      <c r="K11743" s="7">
        <v>17.4935748386211</v>
      </c>
      <c r="L11743" s="7">
        <v>47.2325738629865</v>
      </c>
      <c r="M11743" s="7">
        <v>38.4881628233109</v>
      </c>
      <c r="N11743" s="7">
        <v>109.282937336007</v>
      </c>
      <c r="O11743" s="7">
        <v>94.6239724438426</v>
      </c>
      <c r="P11743" s="7">
        <v>92.7925155737047</v>
      </c>
      <c r="Q11743" s="7">
        <v>103.023176874521</v>
      </c>
    </row>
    <row r="11744" spans="1:17">
      <c r="A11744" s="6">
        <v>2018</v>
      </c>
      <c r="B11744" t="s">
        <v>3048</v>
      </c>
      <c r="C11744">
        <v>632222</v>
      </c>
      <c r="D11744">
        <f t="shared" si="366"/>
        <v>63</v>
      </c>
      <c r="E11744" t="str">
        <f>VLOOKUP(D11744,'Regionalism Code'!B:C,2,FALSE)</f>
        <v>青海省</v>
      </c>
      <c r="F11744">
        <f t="shared" si="367"/>
        <v>6322</v>
      </c>
      <c r="G11744" t="str">
        <f>IF(F11744&gt;10000,"省直辖县市",VLOOKUP(F11744,'Regionalism Code'!H:I,2,FALSE))</f>
        <v>海北藏族自治州</v>
      </c>
      <c r="H11744" s="7">
        <v>94.4376264895898</v>
      </c>
      <c r="I11744" s="7">
        <v>89.4153292362501</v>
      </c>
      <c r="J11744" s="7">
        <v>102.788291959946</v>
      </c>
      <c r="K11744" s="7">
        <v>36.5325731886319</v>
      </c>
      <c r="L11744" s="7">
        <v>74.2929150420422</v>
      </c>
      <c r="M11744" s="7">
        <v>47.5107298525081</v>
      </c>
      <c r="N11744" s="7">
        <v>131.767852126294</v>
      </c>
      <c r="O11744" s="7">
        <v>109.003659580982</v>
      </c>
      <c r="P11744" s="7">
        <v>115.63238294278</v>
      </c>
      <c r="Q11744" s="7">
        <v>95.8524629787741</v>
      </c>
    </row>
    <row r="11745" spans="1:17">
      <c r="A11745" s="6">
        <v>2018</v>
      </c>
      <c r="B11745" t="s">
        <v>3049</v>
      </c>
      <c r="C11745">
        <v>632223</v>
      </c>
      <c r="D11745">
        <f t="shared" si="366"/>
        <v>63</v>
      </c>
      <c r="E11745" t="str">
        <f>VLOOKUP(D11745,'Regionalism Code'!B:C,2,FALSE)</f>
        <v>青海省</v>
      </c>
      <c r="F11745">
        <f t="shared" si="367"/>
        <v>6322</v>
      </c>
      <c r="G11745" t="str">
        <f>IF(F11745&gt;10000,"省直辖县市",VLOOKUP(F11745,'Regionalism Code'!H:I,2,FALSE))</f>
        <v>海北藏族自治州</v>
      </c>
      <c r="H11745" s="7">
        <v>97.806663069404</v>
      </c>
      <c r="I11745" s="7">
        <v>93.1091298514533</v>
      </c>
      <c r="J11745" s="7">
        <v>104.464624635029</v>
      </c>
      <c r="K11745" s="7">
        <v>42.5994531409731</v>
      </c>
      <c r="L11745" s="7">
        <v>78.5001253822413</v>
      </c>
      <c r="M11745" s="7">
        <v>56.7145606586987</v>
      </c>
      <c r="N11745" s="7">
        <v>125.091807881374</v>
      </c>
      <c r="O11745" s="7">
        <v>116.673747575027</v>
      </c>
      <c r="P11745" s="7">
        <v>104.635724885413</v>
      </c>
      <c r="Q11745" s="7">
        <v>101.225251368517</v>
      </c>
    </row>
    <row r="11746" spans="1:17">
      <c r="A11746" s="6">
        <v>2018</v>
      </c>
      <c r="B11746" t="s">
        <v>3050</v>
      </c>
      <c r="C11746">
        <v>632224</v>
      </c>
      <c r="D11746">
        <f t="shared" si="366"/>
        <v>63</v>
      </c>
      <c r="E11746" t="str">
        <f>VLOOKUP(D11746,'Regionalism Code'!B:C,2,FALSE)</f>
        <v>青海省</v>
      </c>
      <c r="F11746">
        <f t="shared" si="367"/>
        <v>6322</v>
      </c>
      <c r="G11746" t="str">
        <f>IF(F11746&gt;10000,"省直辖县市",VLOOKUP(F11746,'Regionalism Code'!H:I,2,FALSE))</f>
        <v>海北藏族自治州</v>
      </c>
      <c r="H11746" s="7">
        <v>89.9447017291756</v>
      </c>
      <c r="I11746" s="7">
        <v>82.1738269583412</v>
      </c>
      <c r="J11746" s="7">
        <v>96.1558406046991</v>
      </c>
      <c r="K11746" s="7">
        <v>32.3122724744672</v>
      </c>
      <c r="L11746" s="7">
        <v>74.2901533833803</v>
      </c>
      <c r="M11746" s="7">
        <v>45.0656997495419</v>
      </c>
      <c r="N11746" s="7">
        <v>115.876585140338</v>
      </c>
      <c r="O11746" s="7">
        <v>107.58940998577</v>
      </c>
      <c r="P11746" s="7">
        <v>97.9978527426886</v>
      </c>
      <c r="Q11746" s="7">
        <v>104.322876870724</v>
      </c>
    </row>
    <row r="11747" spans="1:17">
      <c r="A11747" s="6">
        <v>2018</v>
      </c>
      <c r="B11747" t="s">
        <v>3051</v>
      </c>
      <c r="C11747">
        <v>632321</v>
      </c>
      <c r="D11747">
        <f t="shared" si="366"/>
        <v>63</v>
      </c>
      <c r="E11747" t="str">
        <f>VLOOKUP(D11747,'Regionalism Code'!B:C,2,FALSE)</f>
        <v>青海省</v>
      </c>
      <c r="F11747">
        <f t="shared" si="367"/>
        <v>6323</v>
      </c>
      <c r="G11747" t="str">
        <f>IF(F11747&gt;10000,"省直辖县市",VLOOKUP(F11747,'Regionalism Code'!H:I,2,FALSE))</f>
        <v>黄南藏族自治州</v>
      </c>
      <c r="H11747" s="7">
        <v>96.7925569664881</v>
      </c>
      <c r="I11747" s="7">
        <v>88.0969657084945</v>
      </c>
      <c r="J11747" s="7">
        <v>103.948783035013</v>
      </c>
      <c r="K11747" s="7">
        <v>34.5787613652878</v>
      </c>
      <c r="L11747" s="7">
        <v>82.4629978959094</v>
      </c>
      <c r="M11747" s="7">
        <v>50.6626671859384</v>
      </c>
      <c r="N11747" s="7">
        <v>130.145212878668</v>
      </c>
      <c r="O11747" s="7">
        <v>112.709588491896</v>
      </c>
      <c r="P11747" s="7">
        <v>102.984051149402</v>
      </c>
      <c r="Q11747" s="7">
        <v>112.507175929811</v>
      </c>
    </row>
    <row r="11748" spans="1:17">
      <c r="A11748" s="6">
        <v>2018</v>
      </c>
      <c r="B11748" t="s">
        <v>3052</v>
      </c>
      <c r="C11748">
        <v>632322</v>
      </c>
      <c r="D11748">
        <f t="shared" si="366"/>
        <v>63</v>
      </c>
      <c r="E11748" t="str">
        <f>VLOOKUP(D11748,'Regionalism Code'!B:C,2,FALSE)</f>
        <v>青海省</v>
      </c>
      <c r="F11748">
        <f t="shared" si="367"/>
        <v>6323</v>
      </c>
      <c r="G11748" t="str">
        <f>IF(F11748&gt;10000,"省直辖县市",VLOOKUP(F11748,'Regionalism Code'!H:I,2,FALSE))</f>
        <v>黄南藏族自治州</v>
      </c>
      <c r="H11748" s="7">
        <v>90.0935796203706</v>
      </c>
      <c r="I11748" s="7">
        <v>85.7886258144339</v>
      </c>
      <c r="J11748" s="7">
        <v>90.8021284702401</v>
      </c>
      <c r="K11748" s="7">
        <v>28.6730437763631</v>
      </c>
      <c r="L11748" s="7">
        <v>67.2452209769153</v>
      </c>
      <c r="M11748" s="7">
        <v>41.1446101967878</v>
      </c>
      <c r="N11748" s="7">
        <v>109.769453920001</v>
      </c>
      <c r="O11748" s="7">
        <v>100.993091261744</v>
      </c>
      <c r="P11748" s="7">
        <v>100.282015881788</v>
      </c>
      <c r="Q11748" s="7">
        <v>103.026429899164</v>
      </c>
    </row>
    <row r="11749" spans="1:17">
      <c r="A11749" s="6">
        <v>2018</v>
      </c>
      <c r="B11749" t="s">
        <v>3053</v>
      </c>
      <c r="C11749">
        <v>632323</v>
      </c>
      <c r="D11749">
        <f t="shared" si="366"/>
        <v>63</v>
      </c>
      <c r="E11749" t="str">
        <f>VLOOKUP(D11749,'Regionalism Code'!B:C,2,FALSE)</f>
        <v>青海省</v>
      </c>
      <c r="F11749">
        <f t="shared" si="367"/>
        <v>6323</v>
      </c>
      <c r="G11749" t="str">
        <f>IF(F11749&gt;10000,"省直辖县市",VLOOKUP(F11749,'Regionalism Code'!H:I,2,FALSE))</f>
        <v>黄南藏族自治州</v>
      </c>
      <c r="H11749" s="7">
        <v>87.87495629428</v>
      </c>
      <c r="I11749" s="7">
        <v>78.734017267539</v>
      </c>
      <c r="J11749" s="7">
        <v>94.6963807962806</v>
      </c>
      <c r="K11749" s="7">
        <v>28.1643429671174</v>
      </c>
      <c r="L11749" s="7">
        <v>68.4878572209674</v>
      </c>
      <c r="M11749" s="7">
        <v>36.9190197661737</v>
      </c>
      <c r="N11749" s="7">
        <v>117.425492697738</v>
      </c>
      <c r="O11749" s="7">
        <v>107.275128019358</v>
      </c>
      <c r="P11749" s="7">
        <v>96.9878921116933</v>
      </c>
      <c r="Q11749" s="7">
        <v>105.667947590747</v>
      </c>
    </row>
    <row r="11750" spans="1:17">
      <c r="A11750" s="6">
        <v>2018</v>
      </c>
      <c r="B11750" t="s">
        <v>3054</v>
      </c>
      <c r="C11750">
        <v>632324</v>
      </c>
      <c r="D11750">
        <f t="shared" si="366"/>
        <v>63</v>
      </c>
      <c r="E11750" t="str">
        <f>VLOOKUP(D11750,'Regionalism Code'!B:C,2,FALSE)</f>
        <v>青海省</v>
      </c>
      <c r="F11750">
        <f t="shared" si="367"/>
        <v>6323</v>
      </c>
      <c r="G11750" t="str">
        <f>IF(F11750&gt;10000,"省直辖县市",VLOOKUP(F11750,'Regionalism Code'!H:I,2,FALSE))</f>
        <v>黄南藏族自治州</v>
      </c>
      <c r="H11750" s="7">
        <v>89.3591131028745</v>
      </c>
      <c r="I11750" s="7">
        <v>85.2654158573167</v>
      </c>
      <c r="J11750" s="7">
        <v>100.194767277939</v>
      </c>
      <c r="K11750" s="7">
        <v>34.9818700636944</v>
      </c>
      <c r="L11750" s="7">
        <v>78.3186282424584</v>
      </c>
      <c r="M11750" s="7">
        <v>41.8415388444775</v>
      </c>
      <c r="N11750" s="7">
        <v>121.19337685698</v>
      </c>
      <c r="O11750" s="7">
        <v>111.921882062336</v>
      </c>
      <c r="P11750" s="7">
        <v>102.965098658294</v>
      </c>
      <c r="Q11750" s="7">
        <v>83.1918000321317</v>
      </c>
    </row>
    <row r="11751" spans="1:17">
      <c r="A11751" s="6">
        <v>2018</v>
      </c>
      <c r="B11751" t="s">
        <v>3055</v>
      </c>
      <c r="C11751">
        <v>632521</v>
      </c>
      <c r="D11751">
        <f t="shared" si="366"/>
        <v>63</v>
      </c>
      <c r="E11751" t="str">
        <f>VLOOKUP(D11751,'Regionalism Code'!B:C,2,FALSE)</f>
        <v>青海省</v>
      </c>
      <c r="F11751">
        <f t="shared" si="367"/>
        <v>6325</v>
      </c>
      <c r="G11751" t="str">
        <f>IF(F11751&gt;10000,"省直辖县市",VLOOKUP(F11751,'Regionalism Code'!H:I,2,FALSE))</f>
        <v>海南藏族自治州</v>
      </c>
      <c r="H11751" s="7">
        <v>97.3260313177266</v>
      </c>
      <c r="I11751" s="7">
        <v>90.1353310449886</v>
      </c>
      <c r="J11751" s="7">
        <v>109.49998285623</v>
      </c>
      <c r="K11751" s="7">
        <v>45.8798735784501</v>
      </c>
      <c r="L11751" s="7">
        <v>86.2159002754296</v>
      </c>
      <c r="M11751" s="7">
        <v>54.3763570044706</v>
      </c>
      <c r="N11751" s="7">
        <v>134.815851569738</v>
      </c>
      <c r="O11751" s="7">
        <v>120.274672894097</v>
      </c>
      <c r="P11751" s="7">
        <v>104.64759310397</v>
      </c>
      <c r="Q11751" s="7">
        <v>98.9535578482085</v>
      </c>
    </row>
    <row r="11752" spans="1:17">
      <c r="A11752" s="6">
        <v>2018</v>
      </c>
      <c r="B11752" t="s">
        <v>3056</v>
      </c>
      <c r="C11752">
        <v>632522</v>
      </c>
      <c r="D11752">
        <f t="shared" si="366"/>
        <v>63</v>
      </c>
      <c r="E11752" t="str">
        <f>VLOOKUP(D11752,'Regionalism Code'!B:C,2,FALSE)</f>
        <v>青海省</v>
      </c>
      <c r="F11752">
        <f t="shared" si="367"/>
        <v>6325</v>
      </c>
      <c r="G11752" t="str">
        <f>IF(F11752&gt;10000,"省直辖县市",VLOOKUP(F11752,'Regionalism Code'!H:I,2,FALSE))</f>
        <v>海南藏族自治州</v>
      </c>
      <c r="H11752" s="7">
        <v>87.5528217756475</v>
      </c>
      <c r="I11752" s="7">
        <v>81.9616164155884</v>
      </c>
      <c r="J11752" s="7">
        <v>93.8940428684106</v>
      </c>
      <c r="K11752" s="7">
        <v>25.5613032850956</v>
      </c>
      <c r="L11752" s="7">
        <v>67.6323408467761</v>
      </c>
      <c r="M11752" s="7">
        <v>40.688123600064</v>
      </c>
      <c r="N11752" s="7">
        <v>128.923172689959</v>
      </c>
      <c r="O11752" s="7">
        <v>98.2732441459648</v>
      </c>
      <c r="P11752" s="7">
        <v>94.6857608664777</v>
      </c>
      <c r="Q11752" s="7">
        <v>94.4972400650389</v>
      </c>
    </row>
    <row r="11753" spans="1:17">
      <c r="A11753" s="6">
        <v>2018</v>
      </c>
      <c r="B11753" t="s">
        <v>3057</v>
      </c>
      <c r="C11753">
        <v>632523</v>
      </c>
      <c r="D11753">
        <f t="shared" si="366"/>
        <v>63</v>
      </c>
      <c r="E11753" t="str">
        <f>VLOOKUP(D11753,'Regionalism Code'!B:C,2,FALSE)</f>
        <v>青海省</v>
      </c>
      <c r="F11753">
        <f t="shared" si="367"/>
        <v>6325</v>
      </c>
      <c r="G11753" t="str">
        <f>IF(F11753&gt;10000,"省直辖县市",VLOOKUP(F11753,'Regionalism Code'!H:I,2,FALSE))</f>
        <v>海南藏族自治州</v>
      </c>
      <c r="H11753" s="7">
        <v>94.522541249558</v>
      </c>
      <c r="I11753" s="7">
        <v>88.0360463763074</v>
      </c>
      <c r="J11753" s="7">
        <v>99.0734017139224</v>
      </c>
      <c r="K11753" s="7">
        <v>30.7166871974867</v>
      </c>
      <c r="L11753" s="7">
        <v>68.5678299345024</v>
      </c>
      <c r="M11753" s="7">
        <v>45.6616052892297</v>
      </c>
      <c r="N11753" s="7">
        <v>131.673708355066</v>
      </c>
      <c r="O11753" s="7">
        <v>106.29250662566</v>
      </c>
      <c r="P11753" s="7">
        <v>101.985954752517</v>
      </c>
      <c r="Q11753" s="7">
        <v>107.676985016965</v>
      </c>
    </row>
    <row r="11754" spans="1:17">
      <c r="A11754" s="6">
        <v>2018</v>
      </c>
      <c r="B11754" t="s">
        <v>3058</v>
      </c>
      <c r="C11754">
        <v>632524</v>
      </c>
      <c r="D11754">
        <f t="shared" si="366"/>
        <v>63</v>
      </c>
      <c r="E11754" t="str">
        <f>VLOOKUP(D11754,'Regionalism Code'!B:C,2,FALSE)</f>
        <v>青海省</v>
      </c>
      <c r="F11754">
        <f t="shared" si="367"/>
        <v>6325</v>
      </c>
      <c r="G11754" t="str">
        <f>IF(F11754&gt;10000,"省直辖县市",VLOOKUP(F11754,'Regionalism Code'!H:I,2,FALSE))</f>
        <v>海南藏族自治州</v>
      </c>
      <c r="H11754" s="7">
        <v>88.6084713726485</v>
      </c>
      <c r="I11754" s="7">
        <v>83.1138796443441</v>
      </c>
      <c r="J11754" s="7">
        <v>90.9381230075661</v>
      </c>
      <c r="K11754" s="7">
        <v>28.689597076178</v>
      </c>
      <c r="L11754" s="7">
        <v>66.3018379817047</v>
      </c>
      <c r="M11754" s="7">
        <v>40.2290523414062</v>
      </c>
      <c r="N11754" s="7">
        <v>121.660537195207</v>
      </c>
      <c r="O11754" s="7">
        <v>95.2603375216327</v>
      </c>
      <c r="P11754" s="7">
        <v>95.9069964463506</v>
      </c>
      <c r="Q11754" s="7">
        <v>102.523594232268</v>
      </c>
    </row>
    <row r="11755" spans="1:17">
      <c r="A11755" s="6">
        <v>2018</v>
      </c>
      <c r="B11755" t="s">
        <v>3059</v>
      </c>
      <c r="C11755">
        <v>632525</v>
      </c>
      <c r="D11755">
        <f t="shared" si="366"/>
        <v>63</v>
      </c>
      <c r="E11755" t="str">
        <f>VLOOKUP(D11755,'Regionalism Code'!B:C,2,FALSE)</f>
        <v>青海省</v>
      </c>
      <c r="F11755">
        <f t="shared" si="367"/>
        <v>6325</v>
      </c>
      <c r="G11755" t="str">
        <f>IF(F11755&gt;10000,"省直辖县市",VLOOKUP(F11755,'Regionalism Code'!H:I,2,FALSE))</f>
        <v>海南藏族自治州</v>
      </c>
      <c r="H11755" s="7">
        <v>87.7704114042656</v>
      </c>
      <c r="I11755" s="7">
        <v>83.2795182298599</v>
      </c>
      <c r="J11755" s="7">
        <v>88.6622099117416</v>
      </c>
      <c r="K11755" s="7">
        <v>23.8022636499427</v>
      </c>
      <c r="L11755" s="7">
        <v>65.360097890028</v>
      </c>
      <c r="M11755" s="7">
        <v>41.1597330906626</v>
      </c>
      <c r="N11755" s="7">
        <v>115.306700087194</v>
      </c>
      <c r="O11755" s="7">
        <v>94.291461851821</v>
      </c>
      <c r="P11755" s="7">
        <v>95.763535966641</v>
      </c>
      <c r="Q11755" s="7">
        <v>100.984094461266</v>
      </c>
    </row>
    <row r="11756" spans="1:17">
      <c r="A11756" s="6">
        <v>2018</v>
      </c>
      <c r="B11756" t="s">
        <v>3060</v>
      </c>
      <c r="C11756">
        <v>632621</v>
      </c>
      <c r="D11756">
        <f t="shared" si="366"/>
        <v>63</v>
      </c>
      <c r="E11756" t="str">
        <f>VLOOKUP(D11756,'Regionalism Code'!B:C,2,FALSE)</f>
        <v>青海省</v>
      </c>
      <c r="F11756">
        <f t="shared" si="367"/>
        <v>6326</v>
      </c>
      <c r="G11756" t="str">
        <f>IF(F11756&gt;10000,"省直辖县市",VLOOKUP(F11756,'Regionalism Code'!H:I,2,FALSE))</f>
        <v>果洛藏族自治州</v>
      </c>
      <c r="H11756" s="7">
        <v>99.6975162659362</v>
      </c>
      <c r="I11756" s="7">
        <v>91.9505308708577</v>
      </c>
      <c r="J11756" s="7">
        <v>114.795056690974</v>
      </c>
      <c r="K11756" s="7">
        <v>54.0246018163233</v>
      </c>
      <c r="L11756" s="7">
        <v>81.9451626420475</v>
      </c>
      <c r="M11756" s="7">
        <v>64.9895205172458</v>
      </c>
      <c r="N11756" s="7">
        <v>144.180390565325</v>
      </c>
      <c r="O11756" s="7">
        <v>126.12981805999</v>
      </c>
      <c r="P11756" s="7">
        <v>108.25947180519</v>
      </c>
      <c r="Q11756" s="7">
        <v>97.8494080758841</v>
      </c>
    </row>
    <row r="11757" spans="1:17">
      <c r="A11757" s="6">
        <v>2018</v>
      </c>
      <c r="B11757" t="s">
        <v>3061</v>
      </c>
      <c r="C11757">
        <v>632622</v>
      </c>
      <c r="D11757">
        <f t="shared" si="366"/>
        <v>63</v>
      </c>
      <c r="E11757" t="str">
        <f>VLOOKUP(D11757,'Regionalism Code'!B:C,2,FALSE)</f>
        <v>青海省</v>
      </c>
      <c r="F11757">
        <f t="shared" si="367"/>
        <v>6326</v>
      </c>
      <c r="G11757" t="str">
        <f>IF(F11757&gt;10000,"省直辖县市",VLOOKUP(F11757,'Regionalism Code'!H:I,2,FALSE))</f>
        <v>果洛藏族自治州</v>
      </c>
      <c r="H11757" s="7">
        <v>94.0634755057687</v>
      </c>
      <c r="I11757" s="7">
        <v>86.0283544354258</v>
      </c>
      <c r="J11757" s="7">
        <v>104.678907423537</v>
      </c>
      <c r="K11757" s="7">
        <v>54.1385397511586</v>
      </c>
      <c r="L11757" s="7">
        <v>81.9894128131125</v>
      </c>
      <c r="M11757" s="7">
        <v>65.5339634901326</v>
      </c>
      <c r="N11757" s="7">
        <v>106.322579429885</v>
      </c>
      <c r="O11757" s="7">
        <v>124.967139828047</v>
      </c>
      <c r="P11757" s="7">
        <v>105.88790744102</v>
      </c>
      <c r="Q11757" s="7">
        <v>101.311141967782</v>
      </c>
    </row>
    <row r="11758" spans="1:17">
      <c r="A11758" s="6">
        <v>2018</v>
      </c>
      <c r="B11758" t="s">
        <v>3062</v>
      </c>
      <c r="C11758">
        <v>632623</v>
      </c>
      <c r="D11758">
        <f t="shared" si="366"/>
        <v>63</v>
      </c>
      <c r="E11758" t="str">
        <f>VLOOKUP(D11758,'Regionalism Code'!B:C,2,FALSE)</f>
        <v>青海省</v>
      </c>
      <c r="F11758">
        <f t="shared" si="367"/>
        <v>6326</v>
      </c>
      <c r="G11758" t="str">
        <f>IF(F11758&gt;10000,"省直辖县市",VLOOKUP(F11758,'Regionalism Code'!H:I,2,FALSE))</f>
        <v>果洛藏族自治州</v>
      </c>
      <c r="H11758" s="7">
        <v>89.5021277194191</v>
      </c>
      <c r="I11758" s="7">
        <v>79.4660406954251</v>
      </c>
      <c r="J11758" s="7">
        <v>100.941822057869</v>
      </c>
      <c r="K11758" s="7">
        <v>42.3115403181602</v>
      </c>
      <c r="L11758" s="7">
        <v>71.7321276018819</v>
      </c>
      <c r="M11758" s="7">
        <v>51.1158858890974</v>
      </c>
      <c r="N11758" s="7">
        <v>128.160040194547</v>
      </c>
      <c r="O11758" s="7">
        <v>110.764842166705</v>
      </c>
      <c r="P11758" s="7">
        <v>98.8734084442655</v>
      </c>
      <c r="Q11758" s="7">
        <v>101.858854616668</v>
      </c>
    </row>
    <row r="11759" spans="1:17">
      <c r="A11759" s="6">
        <v>2018</v>
      </c>
      <c r="B11759" t="s">
        <v>3063</v>
      </c>
      <c r="C11759">
        <v>632624</v>
      </c>
      <c r="D11759">
        <f t="shared" si="366"/>
        <v>63</v>
      </c>
      <c r="E11759" t="str">
        <f>VLOOKUP(D11759,'Regionalism Code'!B:C,2,FALSE)</f>
        <v>青海省</v>
      </c>
      <c r="F11759">
        <f t="shared" si="367"/>
        <v>6326</v>
      </c>
      <c r="G11759" t="str">
        <f>IF(F11759&gt;10000,"省直辖县市",VLOOKUP(F11759,'Regionalism Code'!H:I,2,FALSE))</f>
        <v>果洛藏族自治州</v>
      </c>
      <c r="H11759" s="7">
        <v>90.4068102226873</v>
      </c>
      <c r="I11759" s="7">
        <v>84.3120438722139</v>
      </c>
      <c r="J11759" s="7">
        <v>98.7014033078539</v>
      </c>
      <c r="K11759" s="7">
        <v>48.6813261493369</v>
      </c>
      <c r="L11759" s="7">
        <v>82.4876187634734</v>
      </c>
      <c r="M11759" s="7">
        <v>57.3584399286875</v>
      </c>
      <c r="N11759" s="7">
        <v>111.109898947983</v>
      </c>
      <c r="O11759" s="7">
        <v>110.368204516797</v>
      </c>
      <c r="P11759" s="7">
        <v>96.802835761154</v>
      </c>
      <c r="Q11759" s="7">
        <v>95.4645667758028</v>
      </c>
    </row>
    <row r="11760" spans="1:17">
      <c r="A11760" s="6">
        <v>2018</v>
      </c>
      <c r="B11760" t="s">
        <v>3064</v>
      </c>
      <c r="C11760">
        <v>632625</v>
      </c>
      <c r="D11760">
        <f t="shared" si="366"/>
        <v>63</v>
      </c>
      <c r="E11760" t="str">
        <f>VLOOKUP(D11760,'Regionalism Code'!B:C,2,FALSE)</f>
        <v>青海省</v>
      </c>
      <c r="F11760">
        <f t="shared" si="367"/>
        <v>6326</v>
      </c>
      <c r="G11760" t="str">
        <f>IF(F11760&gt;10000,"省直辖县市",VLOOKUP(F11760,'Regionalism Code'!H:I,2,FALSE))</f>
        <v>果洛藏族自治州</v>
      </c>
      <c r="H11760" s="7">
        <v>95.2509562602371</v>
      </c>
      <c r="I11760" s="7">
        <v>84.0904333749753</v>
      </c>
      <c r="J11760" s="7">
        <v>115.872113259879</v>
      </c>
      <c r="K11760" s="7">
        <v>52.9892653818503</v>
      </c>
      <c r="L11760" s="7">
        <v>95.6333900223633</v>
      </c>
      <c r="M11760" s="7">
        <v>58.876639863698</v>
      </c>
      <c r="N11760" s="7">
        <v>148.747101081415</v>
      </c>
      <c r="O11760" s="7">
        <v>121.507834277497</v>
      </c>
      <c r="P11760" s="7">
        <v>107.793097397563</v>
      </c>
      <c r="Q11760" s="7">
        <v>94.6367320591918</v>
      </c>
    </row>
    <row r="11761" spans="1:17">
      <c r="A11761" s="6">
        <v>2018</v>
      </c>
      <c r="B11761" t="s">
        <v>3065</v>
      </c>
      <c r="C11761">
        <v>632626</v>
      </c>
      <c r="D11761">
        <f t="shared" si="366"/>
        <v>63</v>
      </c>
      <c r="E11761" t="str">
        <f>VLOOKUP(D11761,'Regionalism Code'!B:C,2,FALSE)</f>
        <v>青海省</v>
      </c>
      <c r="F11761">
        <f t="shared" si="367"/>
        <v>6326</v>
      </c>
      <c r="G11761" t="str">
        <f>IF(F11761&gt;10000,"省直辖县市",VLOOKUP(F11761,'Regionalism Code'!H:I,2,FALSE))</f>
        <v>果洛藏族自治州</v>
      </c>
      <c r="H11761" s="7">
        <v>94.7376183419747</v>
      </c>
      <c r="I11761" s="7">
        <v>83.7175753871059</v>
      </c>
      <c r="J11761" s="7">
        <v>106.59321347274</v>
      </c>
      <c r="K11761" s="7">
        <v>45.6217093581716</v>
      </c>
      <c r="L11761" s="7">
        <v>82.8158594612111</v>
      </c>
      <c r="M11761" s="7">
        <v>56.9713391658416</v>
      </c>
      <c r="N11761" s="7">
        <v>116.338143590656</v>
      </c>
      <c r="O11761" s="7">
        <v>123.425144179246</v>
      </c>
      <c r="P11761" s="7">
        <v>113.6147345551</v>
      </c>
      <c r="Q11761" s="7">
        <v>109.587913440665</v>
      </c>
    </row>
    <row r="11762" spans="1:17">
      <c r="A11762" s="6">
        <v>2018</v>
      </c>
      <c r="B11762" t="s">
        <v>3066</v>
      </c>
      <c r="C11762">
        <v>632701</v>
      </c>
      <c r="D11762">
        <f t="shared" si="366"/>
        <v>63</v>
      </c>
      <c r="E11762" t="str">
        <f>VLOOKUP(D11762,'Regionalism Code'!B:C,2,FALSE)</f>
        <v>青海省</v>
      </c>
      <c r="F11762">
        <f t="shared" si="367"/>
        <v>6327</v>
      </c>
      <c r="G11762" t="str">
        <f>IF(F11762&gt;10000,"省直辖县市",VLOOKUP(F11762,'Regionalism Code'!H:I,2,FALSE))</f>
        <v>玉树藏族自治州</v>
      </c>
      <c r="H11762" s="7">
        <v>92.6291942598805</v>
      </c>
      <c r="I11762" s="7">
        <v>81.8321813441285</v>
      </c>
      <c r="J11762" s="7">
        <v>101.851349160612</v>
      </c>
      <c r="K11762" s="7">
        <v>46.9378919177675</v>
      </c>
      <c r="L11762" s="7">
        <v>105.672070757443</v>
      </c>
      <c r="M11762" s="7">
        <v>46.7722099891162</v>
      </c>
      <c r="N11762" s="7">
        <v>107.2042364845</v>
      </c>
      <c r="O11762" s="7">
        <v>113.38470907445</v>
      </c>
      <c r="P11762" s="7">
        <v>97.0734515098959</v>
      </c>
      <c r="Q11762" s="7">
        <v>111.528296646922</v>
      </c>
    </row>
    <row r="11763" spans="1:17">
      <c r="A11763" s="6">
        <v>2018</v>
      </c>
      <c r="B11763" t="s">
        <v>3067</v>
      </c>
      <c r="C11763">
        <v>632722</v>
      </c>
      <c r="D11763">
        <f t="shared" si="366"/>
        <v>63</v>
      </c>
      <c r="E11763" t="str">
        <f>VLOOKUP(D11763,'Regionalism Code'!B:C,2,FALSE)</f>
        <v>青海省</v>
      </c>
      <c r="F11763">
        <f t="shared" si="367"/>
        <v>6327</v>
      </c>
      <c r="G11763" t="str">
        <f>IF(F11763&gt;10000,"省直辖县市",VLOOKUP(F11763,'Regionalism Code'!H:I,2,FALSE))</f>
        <v>玉树藏族自治州</v>
      </c>
      <c r="H11763" s="7">
        <v>85.5495474800242</v>
      </c>
      <c r="I11763" s="7">
        <v>80.8192249739232</v>
      </c>
      <c r="J11763" s="7">
        <v>94.2810757892565</v>
      </c>
      <c r="K11763" s="7">
        <v>35.015822426638</v>
      </c>
      <c r="L11763" s="7">
        <v>83.6007772231386</v>
      </c>
      <c r="M11763" s="7">
        <v>48.4750024644378</v>
      </c>
      <c r="N11763" s="7">
        <v>114.325623877775</v>
      </c>
      <c r="O11763" s="7">
        <v>100.365171195197</v>
      </c>
      <c r="P11763" s="7">
        <v>92.6009022443579</v>
      </c>
      <c r="Q11763" s="7">
        <v>85.3076565014555</v>
      </c>
    </row>
    <row r="11764" spans="1:17">
      <c r="A11764" s="6">
        <v>2018</v>
      </c>
      <c r="B11764" t="s">
        <v>3068</v>
      </c>
      <c r="C11764">
        <v>632723</v>
      </c>
      <c r="D11764">
        <f t="shared" si="366"/>
        <v>63</v>
      </c>
      <c r="E11764" t="str">
        <f>VLOOKUP(D11764,'Regionalism Code'!B:C,2,FALSE)</f>
        <v>青海省</v>
      </c>
      <c r="F11764">
        <f t="shared" si="367"/>
        <v>6327</v>
      </c>
      <c r="G11764" t="str">
        <f>IF(F11764&gt;10000,"省直辖县市",VLOOKUP(F11764,'Regionalism Code'!H:I,2,FALSE))</f>
        <v>玉树藏族自治州</v>
      </c>
      <c r="H11764" s="7">
        <v>87.8996808780386</v>
      </c>
      <c r="I11764" s="7">
        <v>76.464244313342</v>
      </c>
      <c r="J11764" s="7">
        <v>97.7765427586387</v>
      </c>
      <c r="K11764" s="7">
        <v>28.7063768119061</v>
      </c>
      <c r="L11764" s="7">
        <v>79.2248298383587</v>
      </c>
      <c r="M11764" s="7">
        <v>45.9446311734958</v>
      </c>
      <c r="N11764" s="7">
        <v>130.261614453415</v>
      </c>
      <c r="O11764" s="7">
        <v>101.270912098502</v>
      </c>
      <c r="P11764" s="7">
        <v>95.4747070020632</v>
      </c>
      <c r="Q11764" s="7">
        <v>107.716851465615</v>
      </c>
    </row>
    <row r="11765" spans="1:17">
      <c r="A11765" s="6">
        <v>2018</v>
      </c>
      <c r="B11765" t="s">
        <v>3069</v>
      </c>
      <c r="C11765">
        <v>632724</v>
      </c>
      <c r="D11765">
        <f t="shared" si="366"/>
        <v>63</v>
      </c>
      <c r="E11765" t="str">
        <f>VLOOKUP(D11765,'Regionalism Code'!B:C,2,FALSE)</f>
        <v>青海省</v>
      </c>
      <c r="F11765">
        <f t="shared" si="367"/>
        <v>6327</v>
      </c>
      <c r="G11765" t="str">
        <f>IF(F11765&gt;10000,"省直辖县市",VLOOKUP(F11765,'Regionalism Code'!H:I,2,FALSE))</f>
        <v>玉树藏族自治州</v>
      </c>
      <c r="H11765" s="7">
        <v>92.3156468443742</v>
      </c>
      <c r="I11765" s="7">
        <v>84.3956241787216</v>
      </c>
      <c r="J11765" s="7">
        <v>102.939002662501</v>
      </c>
      <c r="K11765" s="7">
        <v>42.2391716787948</v>
      </c>
      <c r="L11765" s="7">
        <v>80.7084910666284</v>
      </c>
      <c r="M11765" s="7">
        <v>57.3345918855221</v>
      </c>
      <c r="N11765" s="7">
        <v>128.405888512449</v>
      </c>
      <c r="O11765" s="7">
        <v>109.941331581705</v>
      </c>
      <c r="P11765" s="7">
        <v>103.07524200432</v>
      </c>
      <c r="Q11765" s="7">
        <v>99.1687544403245</v>
      </c>
    </row>
    <row r="11766" spans="1:17">
      <c r="A11766" s="6">
        <v>2018</v>
      </c>
      <c r="B11766" t="s">
        <v>3070</v>
      </c>
      <c r="C11766">
        <v>632725</v>
      </c>
      <c r="D11766">
        <f t="shared" si="366"/>
        <v>63</v>
      </c>
      <c r="E11766" t="str">
        <f>VLOOKUP(D11766,'Regionalism Code'!B:C,2,FALSE)</f>
        <v>青海省</v>
      </c>
      <c r="F11766">
        <f t="shared" si="367"/>
        <v>6327</v>
      </c>
      <c r="G11766" t="str">
        <f>IF(F11766&gt;10000,"省直辖县市",VLOOKUP(F11766,'Regionalism Code'!H:I,2,FALSE))</f>
        <v>玉树藏族自治州</v>
      </c>
      <c r="H11766" s="7">
        <v>89.5709038172387</v>
      </c>
      <c r="I11766" s="7">
        <v>79.3147633537059</v>
      </c>
      <c r="J11766" s="7">
        <v>95.3057494711688</v>
      </c>
      <c r="K11766" s="7">
        <v>39.1724788663634</v>
      </c>
      <c r="L11766" s="7">
        <v>78.5337541452779</v>
      </c>
      <c r="M11766" s="7">
        <v>51.9384419451491</v>
      </c>
      <c r="N11766" s="7">
        <v>108.227571106763</v>
      </c>
      <c r="O11766" s="7">
        <v>106.554329737378</v>
      </c>
      <c r="P11766" s="7">
        <v>98.4939705782552</v>
      </c>
      <c r="Q11766" s="7">
        <v>113.02086036585</v>
      </c>
    </row>
    <row r="11767" spans="1:17">
      <c r="A11767" s="6">
        <v>2018</v>
      </c>
      <c r="B11767" t="s">
        <v>3071</v>
      </c>
      <c r="C11767">
        <v>632726</v>
      </c>
      <c r="D11767">
        <f t="shared" si="366"/>
        <v>63</v>
      </c>
      <c r="E11767" t="str">
        <f>VLOOKUP(D11767,'Regionalism Code'!B:C,2,FALSE)</f>
        <v>青海省</v>
      </c>
      <c r="F11767">
        <f t="shared" si="367"/>
        <v>6327</v>
      </c>
      <c r="G11767" t="str">
        <f>IF(F11767&gt;10000,"省直辖县市",VLOOKUP(F11767,'Regionalism Code'!H:I,2,FALSE))</f>
        <v>玉树藏族自治州</v>
      </c>
      <c r="H11767" s="7">
        <v>89.5530818645994</v>
      </c>
      <c r="I11767" s="7">
        <v>82.2940795666423</v>
      </c>
      <c r="J11767" s="7">
        <v>91.2317533537446</v>
      </c>
      <c r="K11767" s="7">
        <v>41.8967267889504</v>
      </c>
      <c r="L11767" s="7">
        <v>77.4461125172672</v>
      </c>
      <c r="M11767" s="7">
        <v>48.8377780515945</v>
      </c>
      <c r="N11767" s="7">
        <v>71.282665470391</v>
      </c>
      <c r="O11767" s="7">
        <v>119.642173263514</v>
      </c>
      <c r="P11767" s="7">
        <v>102.732353150736</v>
      </c>
      <c r="Q11767" s="7">
        <v>110.477249502604</v>
      </c>
    </row>
    <row r="11768" spans="1:17">
      <c r="A11768" s="6">
        <v>2018</v>
      </c>
      <c r="B11768" t="s">
        <v>3072</v>
      </c>
      <c r="C11768">
        <v>632801</v>
      </c>
      <c r="D11768">
        <f t="shared" si="366"/>
        <v>63</v>
      </c>
      <c r="E11768" t="str">
        <f>VLOOKUP(D11768,'Regionalism Code'!B:C,2,FALSE)</f>
        <v>青海省</v>
      </c>
      <c r="F11768">
        <f t="shared" si="367"/>
        <v>6328</v>
      </c>
      <c r="G11768" t="str">
        <f>IF(F11768&gt;10000,"省直辖县市",VLOOKUP(F11768,'Regionalism Code'!H:I,2,FALSE))</f>
        <v>海西蒙古族藏族自治州</v>
      </c>
      <c r="H11768" s="7">
        <v>109.431642140696</v>
      </c>
      <c r="I11768" s="7">
        <v>102.430750748544</v>
      </c>
      <c r="J11768" s="7">
        <v>124.371154403967</v>
      </c>
      <c r="K11768" s="7">
        <v>69.8173855917533</v>
      </c>
      <c r="L11768" s="7">
        <v>86.4508928054292</v>
      </c>
      <c r="M11768" s="7">
        <v>73.0247606410081</v>
      </c>
      <c r="N11768" s="7">
        <v>151.076785700872</v>
      </c>
      <c r="O11768" s="7">
        <v>140.703582860259</v>
      </c>
      <c r="P11768" s="7">
        <v>111.885070605948</v>
      </c>
      <c r="Q11768" s="7">
        <v>105.407702346542</v>
      </c>
    </row>
    <row r="11769" spans="1:17">
      <c r="A11769" s="6">
        <v>2018</v>
      </c>
      <c r="B11769" t="s">
        <v>3073</v>
      </c>
      <c r="C11769">
        <v>632802</v>
      </c>
      <c r="D11769">
        <f t="shared" si="366"/>
        <v>63</v>
      </c>
      <c r="E11769" t="str">
        <f>VLOOKUP(D11769,'Regionalism Code'!B:C,2,FALSE)</f>
        <v>青海省</v>
      </c>
      <c r="F11769">
        <f t="shared" si="367"/>
        <v>6328</v>
      </c>
      <c r="G11769" t="str">
        <f>IF(F11769&gt;10000,"省直辖县市",VLOOKUP(F11769,'Regionalism Code'!H:I,2,FALSE))</f>
        <v>海西蒙古族藏族自治州</v>
      </c>
      <c r="H11769" s="7">
        <v>105.563801129243</v>
      </c>
      <c r="I11769" s="7">
        <v>98.6070798172197</v>
      </c>
      <c r="J11769" s="7">
        <v>116.453874799345</v>
      </c>
      <c r="K11769" s="7">
        <v>57.9123575332173</v>
      </c>
      <c r="L11769" s="7">
        <v>82.4076516493987</v>
      </c>
      <c r="M11769" s="7">
        <v>63.1676920586208</v>
      </c>
      <c r="N11769" s="7">
        <v>143.66260454737</v>
      </c>
      <c r="O11769" s="7">
        <v>130.196980632293</v>
      </c>
      <c r="P11769" s="7">
        <v>109.345308778965</v>
      </c>
      <c r="Q11769" s="7">
        <v>108.752246534448</v>
      </c>
    </row>
    <row r="11770" spans="1:17">
      <c r="A11770" s="6">
        <v>2018</v>
      </c>
      <c r="B11770" t="s">
        <v>3074</v>
      </c>
      <c r="C11770">
        <v>632821</v>
      </c>
      <c r="D11770">
        <f t="shared" si="366"/>
        <v>63</v>
      </c>
      <c r="E11770" t="str">
        <f>VLOOKUP(D11770,'Regionalism Code'!B:C,2,FALSE)</f>
        <v>青海省</v>
      </c>
      <c r="F11770">
        <f t="shared" si="367"/>
        <v>6328</v>
      </c>
      <c r="G11770" t="str">
        <f>IF(F11770&gt;10000,"省直辖县市",VLOOKUP(F11770,'Regionalism Code'!H:I,2,FALSE))</f>
        <v>海西蒙古族藏族自治州</v>
      </c>
      <c r="H11770" s="7">
        <v>97.3020952204439</v>
      </c>
      <c r="I11770" s="7">
        <v>92.2972825722494</v>
      </c>
      <c r="J11770" s="7">
        <v>102.947636623256</v>
      </c>
      <c r="K11770" s="7">
        <v>47.0382758302735</v>
      </c>
      <c r="L11770" s="7">
        <v>79.4351910695901</v>
      </c>
      <c r="M11770" s="7">
        <v>56.6286164899752</v>
      </c>
      <c r="N11770" s="7">
        <v>125.095732716788</v>
      </c>
      <c r="O11770" s="7">
        <v>111.016953419187</v>
      </c>
      <c r="P11770" s="7">
        <v>107.736347316326</v>
      </c>
      <c r="Q11770" s="7">
        <v>103.575011626424</v>
      </c>
    </row>
    <row r="11771" spans="1:17">
      <c r="A11771" s="6">
        <v>2018</v>
      </c>
      <c r="B11771" t="s">
        <v>3075</v>
      </c>
      <c r="C11771">
        <v>632822</v>
      </c>
      <c r="D11771">
        <f t="shared" si="366"/>
        <v>63</v>
      </c>
      <c r="E11771" t="str">
        <f>VLOOKUP(D11771,'Regionalism Code'!B:C,2,FALSE)</f>
        <v>青海省</v>
      </c>
      <c r="F11771">
        <f t="shared" si="367"/>
        <v>6328</v>
      </c>
      <c r="G11771" t="str">
        <f>IF(F11771&gt;10000,"省直辖县市",VLOOKUP(F11771,'Regionalism Code'!H:I,2,FALSE))</f>
        <v>海西蒙古族藏族自治州</v>
      </c>
      <c r="H11771" s="7">
        <v>95.2272841969093</v>
      </c>
      <c r="I11771" s="7">
        <v>89.6394488215434</v>
      </c>
      <c r="J11771" s="7">
        <v>101.618060935264</v>
      </c>
      <c r="K11771" s="7">
        <v>36.2525876312076</v>
      </c>
      <c r="L11771" s="7">
        <v>68.7394777113381</v>
      </c>
      <c r="M11771" s="7">
        <v>50.8481746233034</v>
      </c>
      <c r="N11771" s="7">
        <v>129.833011557072</v>
      </c>
      <c r="O11771" s="7">
        <v>111.511362812652</v>
      </c>
      <c r="P11771" s="7">
        <v>106.086821899551</v>
      </c>
      <c r="Q11771" s="7">
        <v>102.070994021418</v>
      </c>
    </row>
    <row r="11772" spans="1:17">
      <c r="A11772" s="6">
        <v>2018</v>
      </c>
      <c r="B11772" t="s">
        <v>3076</v>
      </c>
      <c r="C11772">
        <v>632823</v>
      </c>
      <c r="D11772">
        <f t="shared" si="366"/>
        <v>63</v>
      </c>
      <c r="E11772" t="str">
        <f>VLOOKUP(D11772,'Regionalism Code'!B:C,2,FALSE)</f>
        <v>青海省</v>
      </c>
      <c r="F11772">
        <f t="shared" si="367"/>
        <v>6328</v>
      </c>
      <c r="G11772" t="str">
        <f>IF(F11772&gt;10000,"省直辖县市",VLOOKUP(F11772,'Regionalism Code'!H:I,2,FALSE))</f>
        <v>海西蒙古族藏族自治州</v>
      </c>
      <c r="H11772" s="7">
        <v>98.487411437506</v>
      </c>
      <c r="I11772" s="7">
        <v>94.0818240709356</v>
      </c>
      <c r="J11772" s="7">
        <v>107.120335934892</v>
      </c>
      <c r="K11772" s="7">
        <v>48.941516709156</v>
      </c>
      <c r="L11772" s="7">
        <v>75.3683828790454</v>
      </c>
      <c r="M11772" s="7">
        <v>59.3657102145199</v>
      </c>
      <c r="N11772" s="7">
        <v>118.392842964902</v>
      </c>
      <c r="O11772" s="7">
        <v>127.826009792072</v>
      </c>
      <c r="P11772" s="7">
        <v>105.885773501064</v>
      </c>
      <c r="Q11772" s="7">
        <v>97.3532210951091</v>
      </c>
    </row>
    <row r="11773" spans="1:17">
      <c r="A11773" s="6">
        <v>2018</v>
      </c>
      <c r="B11773" t="s">
        <v>3077</v>
      </c>
      <c r="C11773">
        <v>640104</v>
      </c>
      <c r="D11773">
        <f t="shared" si="366"/>
        <v>64</v>
      </c>
      <c r="E11773" t="str">
        <f>VLOOKUP(D11773,'Regionalism Code'!B:C,2,FALSE)</f>
        <v>宁夏回族自治区</v>
      </c>
      <c r="F11773">
        <f t="shared" si="367"/>
        <v>6401</v>
      </c>
      <c r="G11773" t="str">
        <f>IF(F11773&gt;10000,"省直辖县市",VLOOKUP(F11773,'Regionalism Code'!H:I,2,FALSE))</f>
        <v>银川市</v>
      </c>
      <c r="H11773" s="7">
        <v>111.198368025857</v>
      </c>
      <c r="I11773" s="7">
        <v>101.644339217895</v>
      </c>
      <c r="J11773" s="7">
        <v>130.577119133511</v>
      </c>
      <c r="K11773" s="7">
        <v>78.0514613595766</v>
      </c>
      <c r="L11773" s="7">
        <v>106.605002368436</v>
      </c>
      <c r="M11773" s="7">
        <v>68.1210929425866</v>
      </c>
      <c r="N11773" s="7">
        <v>143.689476501756</v>
      </c>
      <c r="O11773" s="7">
        <v>149.719917161384</v>
      </c>
      <c r="P11773" s="7">
        <v>125.325232432199</v>
      </c>
      <c r="Q11773" s="7">
        <v>107.538152261664</v>
      </c>
    </row>
    <row r="11774" spans="1:17">
      <c r="A11774" s="6">
        <v>2018</v>
      </c>
      <c r="B11774" t="s">
        <v>3078</v>
      </c>
      <c r="C11774">
        <v>640105</v>
      </c>
      <c r="D11774">
        <f t="shared" si="366"/>
        <v>64</v>
      </c>
      <c r="E11774" t="str">
        <f>VLOOKUP(D11774,'Regionalism Code'!B:C,2,FALSE)</f>
        <v>宁夏回族自治区</v>
      </c>
      <c r="F11774">
        <f t="shared" si="367"/>
        <v>6401</v>
      </c>
      <c r="G11774" t="str">
        <f>IF(F11774&gt;10000,"省直辖县市",VLOOKUP(F11774,'Regionalism Code'!H:I,2,FALSE))</f>
        <v>银川市</v>
      </c>
      <c r="H11774" s="7">
        <v>107.112552275792</v>
      </c>
      <c r="I11774" s="7">
        <v>100.248305259054</v>
      </c>
      <c r="J11774" s="7">
        <v>119.082784943146</v>
      </c>
      <c r="K11774" s="7">
        <v>71.7937933253573</v>
      </c>
      <c r="L11774" s="7">
        <v>96.6391321328588</v>
      </c>
      <c r="M11774" s="7">
        <v>62.3884656024137</v>
      </c>
      <c r="N11774" s="7">
        <v>129.810189708879</v>
      </c>
      <c r="O11774" s="7">
        <v>134.975212672834</v>
      </c>
      <c r="P11774" s="7">
        <v>123.799071882308</v>
      </c>
      <c r="Q11774" s="7">
        <v>108.032924111106</v>
      </c>
    </row>
    <row r="11775" spans="1:17">
      <c r="A11775" s="6">
        <v>2018</v>
      </c>
      <c r="B11775" t="s">
        <v>3079</v>
      </c>
      <c r="C11775">
        <v>640106</v>
      </c>
      <c r="D11775">
        <f t="shared" si="366"/>
        <v>64</v>
      </c>
      <c r="E11775" t="str">
        <f>VLOOKUP(D11775,'Regionalism Code'!B:C,2,FALSE)</f>
        <v>宁夏回族自治区</v>
      </c>
      <c r="F11775">
        <f t="shared" si="367"/>
        <v>6401</v>
      </c>
      <c r="G11775" t="str">
        <f>IF(F11775&gt;10000,"省直辖县市",VLOOKUP(F11775,'Regionalism Code'!H:I,2,FALSE))</f>
        <v>银川市</v>
      </c>
      <c r="H11775" s="7">
        <v>117.108723114482</v>
      </c>
      <c r="I11775" s="7">
        <v>107.823999370876</v>
      </c>
      <c r="J11775" s="7">
        <v>140.033231555132</v>
      </c>
      <c r="K11775" s="7">
        <v>85.3282671271513</v>
      </c>
      <c r="L11775" s="7">
        <v>116.723626075558</v>
      </c>
      <c r="M11775" s="7">
        <v>73.8729229195062</v>
      </c>
      <c r="N11775" s="7">
        <v>153.863320964202</v>
      </c>
      <c r="O11775" s="7">
        <v>160.603852069103</v>
      </c>
      <c r="P11775" s="7">
        <v>129.804084596641</v>
      </c>
      <c r="Q11775" s="7">
        <v>106.116426210695</v>
      </c>
    </row>
    <row r="11776" spans="1:17">
      <c r="A11776" s="6">
        <v>2018</v>
      </c>
      <c r="B11776" t="s">
        <v>3080</v>
      </c>
      <c r="C11776">
        <v>640121</v>
      </c>
      <c r="D11776">
        <f t="shared" si="366"/>
        <v>64</v>
      </c>
      <c r="E11776" t="str">
        <f>VLOOKUP(D11776,'Regionalism Code'!B:C,2,FALSE)</f>
        <v>宁夏回族自治区</v>
      </c>
      <c r="F11776">
        <f t="shared" si="367"/>
        <v>6401</v>
      </c>
      <c r="G11776" t="str">
        <f>IF(F11776&gt;10000,"省直辖县市",VLOOKUP(F11776,'Regionalism Code'!H:I,2,FALSE))</f>
        <v>银川市</v>
      </c>
      <c r="H11776" s="7">
        <v>101.523683549197</v>
      </c>
      <c r="I11776" s="7">
        <v>96.3624049002928</v>
      </c>
      <c r="J11776" s="7">
        <v>108.970028961994</v>
      </c>
      <c r="K11776" s="7">
        <v>60.5244181769266</v>
      </c>
      <c r="L11776" s="7">
        <v>81.7527432131839</v>
      </c>
      <c r="M11776" s="7">
        <v>50.8250519134461</v>
      </c>
      <c r="N11776" s="7">
        <v>117.858350037997</v>
      </c>
      <c r="O11776" s="7">
        <v>128.246415189055</v>
      </c>
      <c r="P11776" s="7">
        <v>114.384677754722</v>
      </c>
      <c r="Q11776" s="7">
        <v>105.041160447901</v>
      </c>
    </row>
    <row r="11777" spans="1:17">
      <c r="A11777" s="6">
        <v>2018</v>
      </c>
      <c r="B11777" t="s">
        <v>3081</v>
      </c>
      <c r="C11777">
        <v>640122</v>
      </c>
      <c r="D11777">
        <f t="shared" si="366"/>
        <v>64</v>
      </c>
      <c r="E11777" t="str">
        <f>VLOOKUP(D11777,'Regionalism Code'!B:C,2,FALSE)</f>
        <v>宁夏回族自治区</v>
      </c>
      <c r="F11777">
        <f t="shared" si="367"/>
        <v>6401</v>
      </c>
      <c r="G11777" t="str">
        <f>IF(F11777&gt;10000,"省直辖县市",VLOOKUP(F11777,'Regionalism Code'!H:I,2,FALSE))</f>
        <v>银川市</v>
      </c>
      <c r="H11777" s="7">
        <v>107.108255851938</v>
      </c>
      <c r="I11777" s="7">
        <v>99.7806378732754</v>
      </c>
      <c r="J11777" s="7">
        <v>121.888128467568</v>
      </c>
      <c r="K11777" s="7">
        <v>71.9054804579274</v>
      </c>
      <c r="L11777" s="7">
        <v>99.7613739927264</v>
      </c>
      <c r="M11777" s="7">
        <v>59.3394142456808</v>
      </c>
      <c r="N11777" s="7">
        <v>130.283046663188</v>
      </c>
      <c r="O11777" s="7">
        <v>142.740967010467</v>
      </c>
      <c r="P11777" s="7">
        <v>117.924711822702</v>
      </c>
      <c r="Q11777" s="7">
        <v>104.453109897265</v>
      </c>
    </row>
    <row r="11778" spans="1:17">
      <c r="A11778" s="6">
        <v>2018</v>
      </c>
      <c r="B11778" t="s">
        <v>3082</v>
      </c>
      <c r="C11778">
        <v>640181</v>
      </c>
      <c r="D11778">
        <f t="shared" ref="D11778:D11841" si="368">INT(C11778/10000)</f>
        <v>64</v>
      </c>
      <c r="E11778" t="str">
        <f>VLOOKUP(D11778,'Regionalism Code'!B:C,2,FALSE)</f>
        <v>宁夏回族自治区</v>
      </c>
      <c r="F11778">
        <f t="shared" ref="F11778:F11841" si="369">IF(OR(D11778=11,D11778=12,D11778=31,D11778=50),D11778*100,IF(MID(C11778,3,1)="9",C11778,INT(C11778/100)))</f>
        <v>6401</v>
      </c>
      <c r="G11778" t="str">
        <f>IF(F11778&gt;10000,"省直辖县市",VLOOKUP(F11778,'Regionalism Code'!H:I,2,FALSE))</f>
        <v>银川市</v>
      </c>
      <c r="H11778" s="7">
        <v>102.369079307275</v>
      </c>
      <c r="I11778" s="7">
        <v>96.447009659902</v>
      </c>
      <c r="J11778" s="7">
        <v>111.320824443198</v>
      </c>
      <c r="K11778" s="7">
        <v>59.5312596069588</v>
      </c>
      <c r="L11778" s="7">
        <v>74.2018360502621</v>
      </c>
      <c r="M11778" s="7">
        <v>57.2760282267752</v>
      </c>
      <c r="N11778" s="7">
        <v>134.193527002598</v>
      </c>
      <c r="O11778" s="7">
        <v>127.275300406394</v>
      </c>
      <c r="P11778" s="7">
        <v>109.079057210949</v>
      </c>
      <c r="Q11778" s="7">
        <v>105.663177077734</v>
      </c>
    </row>
    <row r="11779" spans="1:17">
      <c r="A11779" s="6">
        <v>2018</v>
      </c>
      <c r="B11779" t="s">
        <v>3083</v>
      </c>
      <c r="C11779">
        <v>640202</v>
      </c>
      <c r="D11779">
        <f t="shared" si="368"/>
        <v>64</v>
      </c>
      <c r="E11779" t="str">
        <f>VLOOKUP(D11779,'Regionalism Code'!B:C,2,FALSE)</f>
        <v>宁夏回族自治区</v>
      </c>
      <c r="F11779">
        <f t="shared" si="369"/>
        <v>6402</v>
      </c>
      <c r="G11779" t="str">
        <f>IF(F11779&gt;10000,"省直辖县市",VLOOKUP(F11779,'Regionalism Code'!H:I,2,FALSE))</f>
        <v>石嘴山市</v>
      </c>
      <c r="H11779" s="7">
        <v>105.369761286538</v>
      </c>
      <c r="I11779" s="7">
        <v>96.5407509372194</v>
      </c>
      <c r="J11779" s="7">
        <v>120.538625961942</v>
      </c>
      <c r="K11779" s="7">
        <v>66.6375336592612</v>
      </c>
      <c r="L11779" s="7">
        <v>95.9026354820116</v>
      </c>
      <c r="M11779" s="7">
        <v>66.3283553101511</v>
      </c>
      <c r="N11779" s="7">
        <v>143.58034630806</v>
      </c>
      <c r="O11779" s="7">
        <v>132.818503757183</v>
      </c>
      <c r="P11779" s="7">
        <v>113.052533522682</v>
      </c>
      <c r="Q11779" s="7">
        <v>106.965220338063</v>
      </c>
    </row>
    <row r="11780" spans="1:17">
      <c r="A11780" s="6">
        <v>2018</v>
      </c>
      <c r="B11780" t="s">
        <v>3084</v>
      </c>
      <c r="C11780">
        <v>640205</v>
      </c>
      <c r="D11780">
        <f t="shared" si="368"/>
        <v>64</v>
      </c>
      <c r="E11780" t="str">
        <f>VLOOKUP(D11780,'Regionalism Code'!B:C,2,FALSE)</f>
        <v>宁夏回族自治区</v>
      </c>
      <c r="F11780">
        <f t="shared" si="369"/>
        <v>6402</v>
      </c>
      <c r="G11780" t="str">
        <f>IF(F11780&gt;10000,"省直辖县市",VLOOKUP(F11780,'Regionalism Code'!H:I,2,FALSE))</f>
        <v>石嘴山市</v>
      </c>
      <c r="H11780" s="7">
        <v>100.939726853689</v>
      </c>
      <c r="I11780" s="7">
        <v>92.8335010987501</v>
      </c>
      <c r="J11780" s="7">
        <v>111.750877802178</v>
      </c>
      <c r="K11780" s="7">
        <v>57.0152040815346</v>
      </c>
      <c r="L11780" s="7">
        <v>85.3804928306012</v>
      </c>
      <c r="M11780" s="7">
        <v>59.8280877585052</v>
      </c>
      <c r="N11780" s="7">
        <v>135.696336060144</v>
      </c>
      <c r="O11780" s="7">
        <v>122.555230165352</v>
      </c>
      <c r="P11780" s="7">
        <v>109.272723831321</v>
      </c>
      <c r="Q11780" s="7">
        <v>108.066948070359</v>
      </c>
    </row>
    <row r="11781" spans="1:17">
      <c r="A11781" s="6">
        <v>2018</v>
      </c>
      <c r="B11781" t="s">
        <v>3085</v>
      </c>
      <c r="C11781">
        <v>640221</v>
      </c>
      <c r="D11781">
        <f t="shared" si="368"/>
        <v>64</v>
      </c>
      <c r="E11781" t="str">
        <f>VLOOKUP(D11781,'Regionalism Code'!B:C,2,FALSE)</f>
        <v>宁夏回族自治区</v>
      </c>
      <c r="F11781">
        <f t="shared" si="369"/>
        <v>6402</v>
      </c>
      <c r="G11781" t="str">
        <f>IF(F11781&gt;10000,"省直辖县市",VLOOKUP(F11781,'Regionalism Code'!H:I,2,FALSE))</f>
        <v>石嘴山市</v>
      </c>
      <c r="H11781" s="7">
        <v>96.5130862567489</v>
      </c>
      <c r="I11781" s="7">
        <v>91.1713020365075</v>
      </c>
      <c r="J11781" s="7">
        <v>101.155633964133</v>
      </c>
      <c r="K11781" s="7">
        <v>44.7253170821305</v>
      </c>
      <c r="L11781" s="7">
        <v>74.0429365296628</v>
      </c>
      <c r="M11781" s="7">
        <v>47.668929367553</v>
      </c>
      <c r="N11781" s="7">
        <v>117.91908087043</v>
      </c>
      <c r="O11781" s="7">
        <v>115.740183082897</v>
      </c>
      <c r="P11781" s="7">
        <v>105.07269347809</v>
      </c>
      <c r="Q11781" s="7">
        <v>105.721226917392</v>
      </c>
    </row>
    <row r="11782" spans="1:17">
      <c r="A11782" s="6">
        <v>2018</v>
      </c>
      <c r="B11782" t="s">
        <v>3086</v>
      </c>
      <c r="C11782">
        <v>640302</v>
      </c>
      <c r="D11782">
        <f t="shared" si="368"/>
        <v>64</v>
      </c>
      <c r="E11782" t="str">
        <f>VLOOKUP(D11782,'Regionalism Code'!B:C,2,FALSE)</f>
        <v>宁夏回族自治区</v>
      </c>
      <c r="F11782">
        <f t="shared" si="369"/>
        <v>6403</v>
      </c>
      <c r="G11782" t="str">
        <f>IF(F11782&gt;10000,"省直辖县市",VLOOKUP(F11782,'Regionalism Code'!H:I,2,FALSE))</f>
        <v>吴忠市</v>
      </c>
      <c r="H11782" s="7">
        <v>100.406719783305</v>
      </c>
      <c r="I11782" s="7">
        <v>94.0880179448006</v>
      </c>
      <c r="J11782" s="7">
        <v>108.701916752697</v>
      </c>
      <c r="K11782" s="7">
        <v>55.7649229496639</v>
      </c>
      <c r="L11782" s="7">
        <v>79.1248173181772</v>
      </c>
      <c r="M11782" s="7">
        <v>48.5473680783156</v>
      </c>
      <c r="N11782" s="7">
        <v>121.893780223761</v>
      </c>
      <c r="O11782" s="7">
        <v>128.22654657549</v>
      </c>
      <c r="P11782" s="7">
        <v>109.396755914295</v>
      </c>
      <c r="Q11782" s="7">
        <v>106.2034219877</v>
      </c>
    </row>
    <row r="11783" spans="1:17">
      <c r="A11783" s="6">
        <v>2018</v>
      </c>
      <c r="B11783" t="s">
        <v>3087</v>
      </c>
      <c r="C11783">
        <v>640303</v>
      </c>
      <c r="D11783">
        <f t="shared" si="368"/>
        <v>64</v>
      </c>
      <c r="E11783" t="str">
        <f>VLOOKUP(D11783,'Regionalism Code'!B:C,2,FALSE)</f>
        <v>宁夏回族自治区</v>
      </c>
      <c r="F11783">
        <f t="shared" si="369"/>
        <v>6403</v>
      </c>
      <c r="G11783" t="str">
        <f>IF(F11783&gt;10000,"省直辖县市",VLOOKUP(F11783,'Regionalism Code'!H:I,2,FALSE))</f>
        <v>吴忠市</v>
      </c>
      <c r="H11783" s="7">
        <v>85.8034420394005</v>
      </c>
      <c r="I11783" s="7">
        <v>81.4751176876644</v>
      </c>
      <c r="J11783" s="7">
        <v>81.9981021361604</v>
      </c>
      <c r="K11783" s="7">
        <v>35.1966768528585</v>
      </c>
      <c r="L11783" s="7">
        <v>41.2936030720355</v>
      </c>
      <c r="M11783" s="7">
        <v>33.9979472327671</v>
      </c>
      <c r="N11783" s="7">
        <v>95.4168796632636</v>
      </c>
      <c r="O11783" s="7">
        <v>99.6405625420723</v>
      </c>
      <c r="P11783" s="7">
        <v>96.5770535886596</v>
      </c>
      <c r="Q11783" s="7">
        <v>107.015649085826</v>
      </c>
    </row>
    <row r="11784" spans="1:17">
      <c r="A11784" s="6">
        <v>2018</v>
      </c>
      <c r="B11784" t="s">
        <v>3088</v>
      </c>
      <c r="C11784">
        <v>640323</v>
      </c>
      <c r="D11784">
        <f t="shared" si="368"/>
        <v>64</v>
      </c>
      <c r="E11784" t="str">
        <f>VLOOKUP(D11784,'Regionalism Code'!B:C,2,FALSE)</f>
        <v>宁夏回族自治区</v>
      </c>
      <c r="F11784">
        <f t="shared" si="369"/>
        <v>6403</v>
      </c>
      <c r="G11784" t="str">
        <f>IF(F11784&gt;10000,"省直辖县市",VLOOKUP(F11784,'Regionalism Code'!H:I,2,FALSE))</f>
        <v>吴忠市</v>
      </c>
      <c r="H11784" s="7">
        <v>98.3013213009569</v>
      </c>
      <c r="I11784" s="7">
        <v>92.4371668249245</v>
      </c>
      <c r="J11784" s="7">
        <v>103.661772066738</v>
      </c>
      <c r="K11784" s="7">
        <v>49.279869082495</v>
      </c>
      <c r="L11784" s="7">
        <v>73.6045338737664</v>
      </c>
      <c r="M11784" s="7">
        <v>46.7178522134778</v>
      </c>
      <c r="N11784" s="7">
        <v>124.558556355832</v>
      </c>
      <c r="O11784" s="7">
        <v>117.732831916213</v>
      </c>
      <c r="P11784" s="7">
        <v>105.245014856114</v>
      </c>
      <c r="Q11784" s="7">
        <v>107.92988543398</v>
      </c>
    </row>
    <row r="11785" spans="1:17">
      <c r="A11785" s="6">
        <v>2018</v>
      </c>
      <c r="B11785" t="s">
        <v>3089</v>
      </c>
      <c r="C11785">
        <v>640324</v>
      </c>
      <c r="D11785">
        <f t="shared" si="368"/>
        <v>64</v>
      </c>
      <c r="E11785" t="str">
        <f>VLOOKUP(D11785,'Regionalism Code'!B:C,2,FALSE)</f>
        <v>宁夏回族自治区</v>
      </c>
      <c r="F11785">
        <f t="shared" si="369"/>
        <v>6403</v>
      </c>
      <c r="G11785" t="str">
        <f>IF(F11785&gt;10000,"省直辖县市",VLOOKUP(F11785,'Regionalism Code'!H:I,2,FALSE))</f>
        <v>吴忠市</v>
      </c>
      <c r="H11785" s="7">
        <v>86.5262449152245</v>
      </c>
      <c r="I11785" s="7">
        <v>81.875644063273</v>
      </c>
      <c r="J11785" s="7">
        <v>83.011655525342</v>
      </c>
      <c r="K11785" s="7">
        <v>39.0923966469153</v>
      </c>
      <c r="L11785" s="7">
        <v>37.0642416873371</v>
      </c>
      <c r="M11785" s="7">
        <v>31.0235690935324</v>
      </c>
      <c r="N11785" s="7">
        <v>101.652801761042</v>
      </c>
      <c r="O11785" s="7">
        <v>99.5361808683591</v>
      </c>
      <c r="P11785" s="7">
        <v>98.4722997265978</v>
      </c>
      <c r="Q11785" s="7">
        <v>108.274307902559</v>
      </c>
    </row>
    <row r="11786" spans="1:17">
      <c r="A11786" s="6">
        <v>2018</v>
      </c>
      <c r="B11786" t="s">
        <v>3090</v>
      </c>
      <c r="C11786">
        <v>640381</v>
      </c>
      <c r="D11786">
        <f t="shared" si="368"/>
        <v>64</v>
      </c>
      <c r="E11786" t="str">
        <f>VLOOKUP(D11786,'Regionalism Code'!B:C,2,FALSE)</f>
        <v>宁夏回族自治区</v>
      </c>
      <c r="F11786">
        <f t="shared" si="369"/>
        <v>6403</v>
      </c>
      <c r="G11786" t="str">
        <f>IF(F11786&gt;10000,"省直辖县市",VLOOKUP(F11786,'Regionalism Code'!H:I,2,FALSE))</f>
        <v>吴忠市</v>
      </c>
      <c r="H11786" s="7">
        <v>98.3837330607831</v>
      </c>
      <c r="I11786" s="7">
        <v>90.0307511575536</v>
      </c>
      <c r="J11786" s="7">
        <v>108.192716923316</v>
      </c>
      <c r="K11786" s="7">
        <v>50.6763967350953</v>
      </c>
      <c r="L11786" s="7">
        <v>72.4372553139145</v>
      </c>
      <c r="M11786" s="7">
        <v>52.500364651271</v>
      </c>
      <c r="N11786" s="7">
        <v>133.841728572089</v>
      </c>
      <c r="O11786" s="7">
        <v>123.064395344819</v>
      </c>
      <c r="P11786" s="7">
        <v>104.481017182167</v>
      </c>
      <c r="Q11786" s="7">
        <v>108.146678565093</v>
      </c>
    </row>
    <row r="11787" spans="1:17">
      <c r="A11787" s="6">
        <v>2018</v>
      </c>
      <c r="B11787" t="s">
        <v>3091</v>
      </c>
      <c r="C11787">
        <v>640402</v>
      </c>
      <c r="D11787">
        <f t="shared" si="368"/>
        <v>64</v>
      </c>
      <c r="E11787" t="str">
        <f>VLOOKUP(D11787,'Regionalism Code'!B:C,2,FALSE)</f>
        <v>宁夏回族自治区</v>
      </c>
      <c r="F11787">
        <f t="shared" si="369"/>
        <v>6404</v>
      </c>
      <c r="G11787" t="str">
        <f>IF(F11787&gt;10000,"省直辖县市",VLOOKUP(F11787,'Regionalism Code'!H:I,2,FALSE))</f>
        <v>固原市</v>
      </c>
      <c r="H11787" s="7">
        <v>95.7911012458447</v>
      </c>
      <c r="I11787" s="7">
        <v>91.0162223506282</v>
      </c>
      <c r="J11787" s="7">
        <v>100.874361977064</v>
      </c>
      <c r="K11787" s="7">
        <v>50.258227375426</v>
      </c>
      <c r="L11787" s="7">
        <v>70.1576419600035</v>
      </c>
      <c r="M11787" s="7">
        <v>47.2693987026714</v>
      </c>
      <c r="N11787" s="7">
        <v>112.880503977819</v>
      </c>
      <c r="O11787" s="7">
        <v>119.580130537531</v>
      </c>
      <c r="P11787" s="7">
        <v>104.281250696744</v>
      </c>
      <c r="Q11787" s="7">
        <v>102.326440891648</v>
      </c>
    </row>
    <row r="11788" spans="1:17">
      <c r="A11788" s="6">
        <v>2018</v>
      </c>
      <c r="B11788" t="s">
        <v>3092</v>
      </c>
      <c r="C11788">
        <v>640422</v>
      </c>
      <c r="D11788">
        <f t="shared" si="368"/>
        <v>64</v>
      </c>
      <c r="E11788" t="str">
        <f>VLOOKUP(D11788,'Regionalism Code'!B:C,2,FALSE)</f>
        <v>宁夏回族自治区</v>
      </c>
      <c r="F11788">
        <f t="shared" si="369"/>
        <v>6404</v>
      </c>
      <c r="G11788" t="str">
        <f>IF(F11788&gt;10000,"省直辖县市",VLOOKUP(F11788,'Regionalism Code'!H:I,2,FALSE))</f>
        <v>固原市</v>
      </c>
      <c r="H11788" s="7">
        <v>87.0027562670036</v>
      </c>
      <c r="I11788" s="7">
        <v>80.4468330041821</v>
      </c>
      <c r="J11788" s="7">
        <v>85.5075685033825</v>
      </c>
      <c r="K11788" s="7">
        <v>34.5875140931009</v>
      </c>
      <c r="L11788" s="7">
        <v>42.7209765070957</v>
      </c>
      <c r="M11788" s="7">
        <v>38.8495081151987</v>
      </c>
      <c r="N11788" s="7">
        <v>110.316757887448</v>
      </c>
      <c r="O11788" s="7">
        <v>96.8460892457717</v>
      </c>
      <c r="P11788" s="7">
        <v>99.9049020927071</v>
      </c>
      <c r="Q11788" s="7">
        <v>111.372617591803</v>
      </c>
    </row>
    <row r="11789" spans="1:17">
      <c r="A11789" s="6">
        <v>2018</v>
      </c>
      <c r="B11789" t="s">
        <v>3093</v>
      </c>
      <c r="C11789">
        <v>640423</v>
      </c>
      <c r="D11789">
        <f t="shared" si="368"/>
        <v>64</v>
      </c>
      <c r="E11789" t="str">
        <f>VLOOKUP(D11789,'Regionalism Code'!B:C,2,FALSE)</f>
        <v>宁夏回族自治区</v>
      </c>
      <c r="F11789">
        <f t="shared" si="369"/>
        <v>6404</v>
      </c>
      <c r="G11789" t="str">
        <f>IF(F11789&gt;10000,"省直辖县市",VLOOKUP(F11789,'Regionalism Code'!H:I,2,FALSE))</f>
        <v>固原市</v>
      </c>
      <c r="H11789" s="7">
        <v>89.7895023114081</v>
      </c>
      <c r="I11789" s="7">
        <v>82.3285487187242</v>
      </c>
      <c r="J11789" s="7">
        <v>94.4554689644969</v>
      </c>
      <c r="K11789" s="7">
        <v>35.0220805262876</v>
      </c>
      <c r="L11789" s="7">
        <v>58.2263135819595</v>
      </c>
      <c r="M11789" s="7">
        <v>45.5049812721014</v>
      </c>
      <c r="N11789" s="7">
        <v>129.25459036622</v>
      </c>
      <c r="O11789" s="7">
        <v>97.1816077672018</v>
      </c>
      <c r="P11789" s="7">
        <v>111.414091493569</v>
      </c>
      <c r="Q11789" s="7">
        <v>105.952136051893</v>
      </c>
    </row>
    <row r="11790" spans="1:17">
      <c r="A11790" s="6">
        <v>2018</v>
      </c>
      <c r="B11790" t="s">
        <v>3094</v>
      </c>
      <c r="C11790">
        <v>640424</v>
      </c>
      <c r="D11790">
        <f t="shared" si="368"/>
        <v>64</v>
      </c>
      <c r="E11790" t="str">
        <f>VLOOKUP(D11790,'Regionalism Code'!B:C,2,FALSE)</f>
        <v>宁夏回族自治区</v>
      </c>
      <c r="F11790">
        <f t="shared" si="369"/>
        <v>6404</v>
      </c>
      <c r="G11790" t="str">
        <f>IF(F11790&gt;10000,"省直辖县市",VLOOKUP(F11790,'Regionalism Code'!H:I,2,FALSE))</f>
        <v>固原市</v>
      </c>
      <c r="H11790" s="7">
        <v>88.2260303942269</v>
      </c>
      <c r="I11790" s="7">
        <v>83.6076190716075</v>
      </c>
      <c r="J11790" s="7">
        <v>95.9229129944215</v>
      </c>
      <c r="K11790" s="7">
        <v>36.7181695017328</v>
      </c>
      <c r="L11790" s="7">
        <v>64.279474714598</v>
      </c>
      <c r="M11790" s="7">
        <v>42.7471929906731</v>
      </c>
      <c r="N11790" s="7">
        <v>119.865115698388</v>
      </c>
      <c r="O11790" s="7">
        <v>107.937851660977</v>
      </c>
      <c r="P11790" s="7">
        <v>99.9107989365436</v>
      </c>
      <c r="Q11790" s="7">
        <v>89.4948893903642</v>
      </c>
    </row>
    <row r="11791" spans="1:17">
      <c r="A11791" s="6">
        <v>2018</v>
      </c>
      <c r="B11791" t="s">
        <v>3095</v>
      </c>
      <c r="C11791">
        <v>640425</v>
      </c>
      <c r="D11791">
        <f t="shared" si="368"/>
        <v>64</v>
      </c>
      <c r="E11791" t="str">
        <f>VLOOKUP(D11791,'Regionalism Code'!B:C,2,FALSE)</f>
        <v>宁夏回族自治区</v>
      </c>
      <c r="F11791">
        <f t="shared" si="369"/>
        <v>6404</v>
      </c>
      <c r="G11791" t="str">
        <f>IF(F11791&gt;10000,"省直辖县市",VLOOKUP(F11791,'Regionalism Code'!H:I,2,FALSE))</f>
        <v>固原市</v>
      </c>
      <c r="H11791" s="7">
        <v>88.6595517114656</v>
      </c>
      <c r="I11791" s="7">
        <v>82.659667818151</v>
      </c>
      <c r="J11791" s="7">
        <v>88.0291996635881</v>
      </c>
      <c r="K11791" s="7">
        <v>40.1201665841804</v>
      </c>
      <c r="L11791" s="7">
        <v>56.0897877717947</v>
      </c>
      <c r="M11791" s="7">
        <v>41.7330229197489</v>
      </c>
      <c r="N11791" s="7">
        <v>101.417836963719</v>
      </c>
      <c r="O11791" s="7">
        <v>101.325583103705</v>
      </c>
      <c r="P11791" s="7">
        <v>104.689956356407</v>
      </c>
      <c r="Q11791" s="7">
        <v>109.621938734634</v>
      </c>
    </row>
    <row r="11792" spans="1:17">
      <c r="A11792" s="6">
        <v>2018</v>
      </c>
      <c r="B11792" t="s">
        <v>3096</v>
      </c>
      <c r="C11792">
        <v>640502</v>
      </c>
      <c r="D11792">
        <f t="shared" si="368"/>
        <v>64</v>
      </c>
      <c r="E11792" t="str">
        <f>VLOOKUP(D11792,'Regionalism Code'!B:C,2,FALSE)</f>
        <v>宁夏回族自治区</v>
      </c>
      <c r="F11792">
        <f t="shared" si="369"/>
        <v>6405</v>
      </c>
      <c r="G11792" t="str">
        <f>IF(F11792&gt;10000,"省直辖县市",VLOOKUP(F11792,'Regionalism Code'!H:I,2,FALSE))</f>
        <v>中卫市</v>
      </c>
      <c r="H11792" s="7">
        <v>98.7761135832918</v>
      </c>
      <c r="I11792" s="7">
        <v>92.1710865066826</v>
      </c>
      <c r="J11792" s="7">
        <v>105.581810732972</v>
      </c>
      <c r="K11792" s="7">
        <v>48.6946153165563</v>
      </c>
      <c r="L11792" s="7">
        <v>70.5770014208691</v>
      </c>
      <c r="M11792" s="7">
        <v>51.1648830441048</v>
      </c>
      <c r="N11792" s="7">
        <v>129.615671835291</v>
      </c>
      <c r="O11792" s="7">
        <v>119.625655876441</v>
      </c>
      <c r="P11792" s="7">
        <v>106.765424899101</v>
      </c>
      <c r="Q11792" s="7">
        <v>108.224813842599</v>
      </c>
    </row>
    <row r="11793" spans="1:17">
      <c r="A11793" s="6">
        <v>2018</v>
      </c>
      <c r="B11793" t="s">
        <v>3097</v>
      </c>
      <c r="C11793">
        <v>640521</v>
      </c>
      <c r="D11793">
        <f t="shared" si="368"/>
        <v>64</v>
      </c>
      <c r="E11793" t="str">
        <f>VLOOKUP(D11793,'Regionalism Code'!B:C,2,FALSE)</f>
        <v>宁夏回族自治区</v>
      </c>
      <c r="F11793">
        <f t="shared" si="369"/>
        <v>6405</v>
      </c>
      <c r="G11793" t="str">
        <f>IF(F11793&gt;10000,"省直辖县市",VLOOKUP(F11793,'Regionalism Code'!H:I,2,FALSE))</f>
        <v>中卫市</v>
      </c>
      <c r="H11793" s="7">
        <v>94.8521013092424</v>
      </c>
      <c r="I11793" s="7">
        <v>88.5701614339582</v>
      </c>
      <c r="J11793" s="7">
        <v>97.8553997118161</v>
      </c>
      <c r="K11793" s="7">
        <v>45.2760837226956</v>
      </c>
      <c r="L11793" s="7">
        <v>63.7047213823223</v>
      </c>
      <c r="M11793" s="7">
        <v>40.7327479738728</v>
      </c>
      <c r="N11793" s="7">
        <v>114.176311283396</v>
      </c>
      <c r="O11793" s="7">
        <v>115.992995210731</v>
      </c>
      <c r="P11793" s="7">
        <v>101.205554539436</v>
      </c>
      <c r="Q11793" s="7">
        <v>110.14329335114</v>
      </c>
    </row>
    <row r="11794" spans="1:17">
      <c r="A11794" s="6">
        <v>2018</v>
      </c>
      <c r="B11794" t="s">
        <v>3098</v>
      </c>
      <c r="C11794">
        <v>640522</v>
      </c>
      <c r="D11794">
        <f t="shared" si="368"/>
        <v>64</v>
      </c>
      <c r="E11794" t="str">
        <f>VLOOKUP(D11794,'Regionalism Code'!B:C,2,FALSE)</f>
        <v>宁夏回族自治区</v>
      </c>
      <c r="F11794">
        <f t="shared" si="369"/>
        <v>6405</v>
      </c>
      <c r="G11794" t="str">
        <f>IF(F11794&gt;10000,"省直辖县市",VLOOKUP(F11794,'Regionalism Code'!H:I,2,FALSE))</f>
        <v>中卫市</v>
      </c>
      <c r="H11794" s="7">
        <v>81.2570727478127</v>
      </c>
      <c r="I11794" s="7">
        <v>77.1412317498765</v>
      </c>
      <c r="J11794" s="7">
        <v>76.6927672656785</v>
      </c>
      <c r="K11794" s="7">
        <v>26.5896839009959</v>
      </c>
      <c r="L11794" s="7">
        <v>29.8819698318854</v>
      </c>
      <c r="M11794" s="7">
        <v>31.8490737315281</v>
      </c>
      <c r="N11794" s="7">
        <v>100.874823892113</v>
      </c>
      <c r="O11794" s="7">
        <v>88.3152300090856</v>
      </c>
      <c r="P11794" s="7">
        <v>96.449335357899</v>
      </c>
      <c r="Q11794" s="7">
        <v>103.146545808628</v>
      </c>
    </row>
    <row r="11795" spans="1:17">
      <c r="A11795" s="6">
        <v>2018</v>
      </c>
      <c r="B11795" t="s">
        <v>3099</v>
      </c>
      <c r="C11795">
        <v>650102</v>
      </c>
      <c r="D11795">
        <f t="shared" si="368"/>
        <v>65</v>
      </c>
      <c r="E11795" t="str">
        <f>VLOOKUP(D11795,'Regionalism Code'!B:C,2,FALSE)</f>
        <v>新疆维吾尔自治区</v>
      </c>
      <c r="F11795">
        <f t="shared" si="369"/>
        <v>6501</v>
      </c>
      <c r="G11795" t="str">
        <f>IF(F11795&gt;10000,"省直辖县市",VLOOKUP(F11795,'Regionalism Code'!H:I,2,FALSE))</f>
        <v>乌鲁木齐市</v>
      </c>
      <c r="H11795" s="7">
        <v>109.511767566573</v>
      </c>
      <c r="I11795" s="7">
        <v>101.917722149621</v>
      </c>
      <c r="J11795" s="7">
        <v>123.747909782793</v>
      </c>
      <c r="K11795" s="7">
        <v>73.1383043321196</v>
      </c>
      <c r="L11795" s="7">
        <v>88.4042437339308</v>
      </c>
      <c r="M11795" s="7">
        <v>72.1315831887414</v>
      </c>
      <c r="N11795" s="7">
        <v>154.563253013992</v>
      </c>
      <c r="O11795" s="7">
        <v>134.324991773624</v>
      </c>
      <c r="P11795" s="7">
        <v>117.319798432446</v>
      </c>
      <c r="Q11795" s="7">
        <v>108.72455163577</v>
      </c>
    </row>
    <row r="11796" spans="1:17">
      <c r="A11796" s="6">
        <v>2018</v>
      </c>
      <c r="B11796" t="s">
        <v>3100</v>
      </c>
      <c r="C11796">
        <v>650103</v>
      </c>
      <c r="D11796">
        <f t="shared" si="368"/>
        <v>65</v>
      </c>
      <c r="E11796" t="str">
        <f>VLOOKUP(D11796,'Regionalism Code'!B:C,2,FALSE)</f>
        <v>新疆维吾尔自治区</v>
      </c>
      <c r="F11796">
        <f t="shared" si="369"/>
        <v>6501</v>
      </c>
      <c r="G11796" t="str">
        <f>IF(F11796&gt;10000,"省直辖县市",VLOOKUP(F11796,'Regionalism Code'!H:I,2,FALSE))</f>
        <v>乌鲁木齐市</v>
      </c>
      <c r="H11796" s="7">
        <v>111.912290979488</v>
      </c>
      <c r="I11796" s="7">
        <v>104.949847336047</v>
      </c>
      <c r="J11796" s="7">
        <v>126.895696490157</v>
      </c>
      <c r="K11796" s="7">
        <v>77.7239106523273</v>
      </c>
      <c r="L11796" s="7">
        <v>94.8826491767085</v>
      </c>
      <c r="M11796" s="7">
        <v>75.1146743049726</v>
      </c>
      <c r="N11796" s="7">
        <v>152.479637150547</v>
      </c>
      <c r="O11796" s="7">
        <v>139.707370778258</v>
      </c>
      <c r="P11796" s="7">
        <v>119.202971992559</v>
      </c>
      <c r="Q11796" s="7">
        <v>107.681788206873</v>
      </c>
    </row>
    <row r="11797" spans="1:17">
      <c r="A11797" s="6">
        <v>2018</v>
      </c>
      <c r="B11797" t="s">
        <v>275</v>
      </c>
      <c r="C11797">
        <v>650104</v>
      </c>
      <c r="D11797">
        <f t="shared" si="368"/>
        <v>65</v>
      </c>
      <c r="E11797" t="str">
        <f>VLOOKUP(D11797,'Regionalism Code'!B:C,2,FALSE)</f>
        <v>新疆维吾尔自治区</v>
      </c>
      <c r="F11797">
        <f t="shared" si="369"/>
        <v>6501</v>
      </c>
      <c r="G11797" t="str">
        <f>IF(F11797&gt;10000,"省直辖县市",VLOOKUP(F11797,'Regionalism Code'!H:I,2,FALSE))</f>
        <v>乌鲁木齐市</v>
      </c>
      <c r="H11797" s="7">
        <v>113.765855524685</v>
      </c>
      <c r="I11797" s="7">
        <v>106.618320016612</v>
      </c>
      <c r="J11797" s="7">
        <v>130.103990855965</v>
      </c>
      <c r="K11797" s="7">
        <v>78.2850484001817</v>
      </c>
      <c r="L11797" s="7">
        <v>94.3944423430972</v>
      </c>
      <c r="M11797" s="7">
        <v>76.8358411505279</v>
      </c>
      <c r="N11797" s="7">
        <v>160.091402061162</v>
      </c>
      <c r="O11797" s="7">
        <v>142.867267154801</v>
      </c>
      <c r="P11797" s="7">
        <v>119.573225872015</v>
      </c>
      <c r="Q11797" s="7">
        <v>107.684877835848</v>
      </c>
    </row>
    <row r="11798" spans="1:17">
      <c r="A11798" s="6">
        <v>2018</v>
      </c>
      <c r="B11798" t="s">
        <v>3101</v>
      </c>
      <c r="C11798">
        <v>650105</v>
      </c>
      <c r="D11798">
        <f t="shared" si="368"/>
        <v>65</v>
      </c>
      <c r="E11798" t="str">
        <f>VLOOKUP(D11798,'Regionalism Code'!B:C,2,FALSE)</f>
        <v>新疆维吾尔自治区</v>
      </c>
      <c r="F11798">
        <f t="shared" si="369"/>
        <v>6501</v>
      </c>
      <c r="G11798" t="str">
        <f>IF(F11798&gt;10000,"省直辖县市",VLOOKUP(F11798,'Regionalism Code'!H:I,2,FALSE))</f>
        <v>乌鲁木齐市</v>
      </c>
      <c r="H11798" s="7">
        <v>112.796946229069</v>
      </c>
      <c r="I11798" s="7">
        <v>106.289084960712</v>
      </c>
      <c r="J11798" s="7">
        <v>127.135036412867</v>
      </c>
      <c r="K11798" s="7">
        <v>76.6865014218193</v>
      </c>
      <c r="L11798" s="7">
        <v>95.0135291768789</v>
      </c>
      <c r="M11798" s="7">
        <v>73.374714688333</v>
      </c>
      <c r="N11798" s="7">
        <v>152.700633606197</v>
      </c>
      <c r="O11798" s="7">
        <v>140.741019065803</v>
      </c>
      <c r="P11798" s="7">
        <v>118.444120870615</v>
      </c>
      <c r="Q11798" s="7">
        <v>108.238114553018</v>
      </c>
    </row>
    <row r="11799" spans="1:17">
      <c r="A11799" s="6">
        <v>2018</v>
      </c>
      <c r="B11799" t="s">
        <v>3102</v>
      </c>
      <c r="C11799">
        <v>650106</v>
      </c>
      <c r="D11799">
        <f t="shared" si="368"/>
        <v>65</v>
      </c>
      <c r="E11799" t="str">
        <f>VLOOKUP(D11799,'Regionalism Code'!B:C,2,FALSE)</f>
        <v>新疆维吾尔自治区</v>
      </c>
      <c r="F11799">
        <f t="shared" si="369"/>
        <v>6501</v>
      </c>
      <c r="G11799" t="str">
        <f>IF(F11799&gt;10000,"省直辖县市",VLOOKUP(F11799,'Regionalism Code'!H:I,2,FALSE))</f>
        <v>乌鲁木齐市</v>
      </c>
      <c r="H11799" s="7">
        <v>104.739097738334</v>
      </c>
      <c r="I11799" s="7">
        <v>99.7064256003011</v>
      </c>
      <c r="J11799" s="7">
        <v>113.88917271523</v>
      </c>
      <c r="K11799" s="7">
        <v>64.9419343846023</v>
      </c>
      <c r="L11799" s="7">
        <v>82.6244375834814</v>
      </c>
      <c r="M11799" s="7">
        <v>66.1516839294919</v>
      </c>
      <c r="N11799" s="7">
        <v>144.450781506982</v>
      </c>
      <c r="O11799" s="7">
        <v>121.118881516441</v>
      </c>
      <c r="P11799" s="7">
        <v>111.169775374182</v>
      </c>
      <c r="Q11799" s="7">
        <v>104.736168710323</v>
      </c>
    </row>
    <row r="11800" spans="1:17">
      <c r="A11800" s="6">
        <v>2018</v>
      </c>
      <c r="B11800" t="s">
        <v>3103</v>
      </c>
      <c r="C11800">
        <v>650107</v>
      </c>
      <c r="D11800">
        <f t="shared" si="368"/>
        <v>65</v>
      </c>
      <c r="E11800" t="str">
        <f>VLOOKUP(D11800,'Regionalism Code'!B:C,2,FALSE)</f>
        <v>新疆维吾尔自治区</v>
      </c>
      <c r="F11800">
        <f t="shared" si="369"/>
        <v>6501</v>
      </c>
      <c r="G11800" t="str">
        <f>IF(F11800&gt;10000,"省直辖县市",VLOOKUP(F11800,'Regionalism Code'!H:I,2,FALSE))</f>
        <v>乌鲁木齐市</v>
      </c>
      <c r="H11800" s="7">
        <v>99.437922342112</v>
      </c>
      <c r="I11800" s="7">
        <v>94.7044389450031</v>
      </c>
      <c r="J11800" s="7">
        <v>101.406026435689</v>
      </c>
      <c r="K11800" s="7">
        <v>55.7718099922205</v>
      </c>
      <c r="L11800" s="7">
        <v>59.769418522598</v>
      </c>
      <c r="M11800" s="7">
        <v>61.4068780064582</v>
      </c>
      <c r="N11800" s="7">
        <v>135.630337653998</v>
      </c>
      <c r="O11800" s="7">
        <v>106.758949020577</v>
      </c>
      <c r="P11800" s="7">
        <v>106.816637377329</v>
      </c>
      <c r="Q11800" s="7">
        <v>111.497530489882</v>
      </c>
    </row>
    <row r="11801" spans="1:17">
      <c r="A11801" s="6">
        <v>2018</v>
      </c>
      <c r="B11801" t="s">
        <v>3104</v>
      </c>
      <c r="C11801">
        <v>650109</v>
      </c>
      <c r="D11801">
        <f t="shared" si="368"/>
        <v>65</v>
      </c>
      <c r="E11801" t="str">
        <f>VLOOKUP(D11801,'Regionalism Code'!B:C,2,FALSE)</f>
        <v>新疆维吾尔自治区</v>
      </c>
      <c r="F11801">
        <f t="shared" si="369"/>
        <v>6501</v>
      </c>
      <c r="G11801" t="str">
        <f>IF(F11801&gt;10000,"省直辖县市",VLOOKUP(F11801,'Regionalism Code'!H:I,2,FALSE))</f>
        <v>乌鲁木齐市</v>
      </c>
      <c r="H11801" s="7">
        <v>107.168627785167</v>
      </c>
      <c r="I11801" s="7">
        <v>102.462973886152</v>
      </c>
      <c r="J11801" s="7">
        <v>115.301592436829</v>
      </c>
      <c r="K11801" s="7">
        <v>67.425099995259</v>
      </c>
      <c r="L11801" s="7">
        <v>82.4738797040611</v>
      </c>
      <c r="M11801" s="7">
        <v>66.1637113278274</v>
      </c>
      <c r="N11801" s="7">
        <v>140.475867822308</v>
      </c>
      <c r="O11801" s="7">
        <v>126.895488591076</v>
      </c>
      <c r="P11801" s="7">
        <v>112.313937288001</v>
      </c>
      <c r="Q11801" s="7">
        <v>107.934289293966</v>
      </c>
    </row>
    <row r="11802" spans="1:17">
      <c r="A11802" s="6">
        <v>2018</v>
      </c>
      <c r="B11802" t="s">
        <v>3105</v>
      </c>
      <c r="C11802">
        <v>650121</v>
      </c>
      <c r="D11802">
        <f t="shared" si="368"/>
        <v>65</v>
      </c>
      <c r="E11802" t="str">
        <f>VLOOKUP(D11802,'Regionalism Code'!B:C,2,FALSE)</f>
        <v>新疆维吾尔自治区</v>
      </c>
      <c r="F11802">
        <f t="shared" si="369"/>
        <v>6501</v>
      </c>
      <c r="G11802" t="str">
        <f>IF(F11802&gt;10000,"省直辖县市",VLOOKUP(F11802,'Regionalism Code'!H:I,2,FALSE))</f>
        <v>乌鲁木齐市</v>
      </c>
      <c r="H11802" s="7">
        <v>99.5689325452341</v>
      </c>
      <c r="I11802" s="7">
        <v>93.8965984288261</v>
      </c>
      <c r="J11802" s="7">
        <v>109.11192835486</v>
      </c>
      <c r="K11802" s="7">
        <v>59.7058571153839</v>
      </c>
      <c r="L11802" s="7">
        <v>79.4098177711208</v>
      </c>
      <c r="M11802" s="7">
        <v>59.7752193730109</v>
      </c>
      <c r="N11802" s="7">
        <v>140.022201316299</v>
      </c>
      <c r="O11802" s="7">
        <v>114.748957508974</v>
      </c>
      <c r="P11802" s="7">
        <v>110.313704956996</v>
      </c>
      <c r="Q11802" s="7">
        <v>100.963840550704</v>
      </c>
    </row>
    <row r="11803" spans="1:17">
      <c r="A11803" s="6">
        <v>2018</v>
      </c>
      <c r="B11803" t="s">
        <v>3106</v>
      </c>
      <c r="C11803">
        <v>650202</v>
      </c>
      <c r="D11803">
        <f t="shared" si="368"/>
        <v>65</v>
      </c>
      <c r="E11803" t="str">
        <f>VLOOKUP(D11803,'Regionalism Code'!B:C,2,FALSE)</f>
        <v>新疆维吾尔自治区</v>
      </c>
      <c r="F11803">
        <f t="shared" si="369"/>
        <v>6502</v>
      </c>
      <c r="G11803" t="str">
        <f>IF(F11803&gt;10000,"省直辖县市",VLOOKUP(F11803,'Regionalism Code'!H:I,2,FALSE))</f>
        <v>克拉玛依市</v>
      </c>
      <c r="H11803" s="7">
        <v>109.45814540945</v>
      </c>
      <c r="I11803" s="7">
        <v>100.478080401235</v>
      </c>
      <c r="J11803" s="7">
        <v>125.643679020023</v>
      </c>
      <c r="K11803" s="7">
        <v>72.4181760547986</v>
      </c>
      <c r="L11803" s="7">
        <v>95.3980263915106</v>
      </c>
      <c r="M11803" s="7">
        <v>77.8453451787116</v>
      </c>
      <c r="N11803" s="7">
        <v>169.745074977622</v>
      </c>
      <c r="O11803" s="7">
        <v>127.591217061602</v>
      </c>
      <c r="P11803" s="7">
        <v>109.554618756837</v>
      </c>
      <c r="Q11803" s="7">
        <v>109.705186160528</v>
      </c>
    </row>
    <row r="11804" spans="1:17">
      <c r="A11804" s="6">
        <v>2018</v>
      </c>
      <c r="B11804" t="s">
        <v>3107</v>
      </c>
      <c r="C11804">
        <v>650203</v>
      </c>
      <c r="D11804">
        <f t="shared" si="368"/>
        <v>65</v>
      </c>
      <c r="E11804" t="str">
        <f>VLOOKUP(D11804,'Regionalism Code'!B:C,2,FALSE)</f>
        <v>新疆维吾尔自治区</v>
      </c>
      <c r="F11804">
        <f t="shared" si="369"/>
        <v>6502</v>
      </c>
      <c r="G11804" t="str">
        <f>IF(F11804&gt;10000,"省直辖县市",VLOOKUP(F11804,'Regionalism Code'!H:I,2,FALSE))</f>
        <v>克拉玛依市</v>
      </c>
      <c r="H11804" s="7">
        <v>110.665876715749</v>
      </c>
      <c r="I11804" s="7">
        <v>101.754436573923</v>
      </c>
      <c r="J11804" s="7">
        <v>128.81821551346</v>
      </c>
      <c r="K11804" s="7">
        <v>72.6917051337181</v>
      </c>
      <c r="L11804" s="7">
        <v>99.6991568754199</v>
      </c>
      <c r="M11804" s="7">
        <v>74.0995140420906</v>
      </c>
      <c r="N11804" s="7">
        <v>161.955924179538</v>
      </c>
      <c r="O11804" s="7">
        <v>138.016029305657</v>
      </c>
      <c r="P11804" s="7">
        <v>116.305690886011</v>
      </c>
      <c r="Q11804" s="7">
        <v>107.112396996803</v>
      </c>
    </row>
    <row r="11805" spans="1:17">
      <c r="A11805" s="6">
        <v>2018</v>
      </c>
      <c r="B11805" t="s">
        <v>3108</v>
      </c>
      <c r="C11805">
        <v>650204</v>
      </c>
      <c r="D11805">
        <f t="shared" si="368"/>
        <v>65</v>
      </c>
      <c r="E11805" t="str">
        <f>VLOOKUP(D11805,'Regionalism Code'!B:C,2,FALSE)</f>
        <v>新疆维吾尔自治区</v>
      </c>
      <c r="F11805">
        <f t="shared" si="369"/>
        <v>6502</v>
      </c>
      <c r="G11805" t="str">
        <f>IF(F11805&gt;10000,"省直辖县市",VLOOKUP(F11805,'Regionalism Code'!H:I,2,FALSE))</f>
        <v>克拉玛依市</v>
      </c>
      <c r="H11805" s="7">
        <v>106.696200457966</v>
      </c>
      <c r="I11805" s="7">
        <v>98.0186409965137</v>
      </c>
      <c r="J11805" s="7">
        <v>119.144294364914</v>
      </c>
      <c r="K11805" s="7">
        <v>64.8918141043744</v>
      </c>
      <c r="L11805" s="7">
        <v>88.275632728581</v>
      </c>
      <c r="M11805" s="7">
        <v>68.4172758912993</v>
      </c>
      <c r="N11805" s="7">
        <v>152.82093153145</v>
      </c>
      <c r="O11805" s="7">
        <v>126.696662897146</v>
      </c>
      <c r="P11805" s="7">
        <v>110.980032319287</v>
      </c>
      <c r="Q11805" s="7">
        <v>112.735723505278</v>
      </c>
    </row>
    <row r="11806" spans="1:17">
      <c r="A11806" s="6">
        <v>2018</v>
      </c>
      <c r="B11806" t="s">
        <v>3109</v>
      </c>
      <c r="C11806">
        <v>650205</v>
      </c>
      <c r="D11806">
        <f t="shared" si="368"/>
        <v>65</v>
      </c>
      <c r="E11806" t="str">
        <f>VLOOKUP(D11806,'Regionalism Code'!B:C,2,FALSE)</f>
        <v>新疆维吾尔自治区</v>
      </c>
      <c r="F11806">
        <f t="shared" si="369"/>
        <v>6502</v>
      </c>
      <c r="G11806" t="str">
        <f>IF(F11806&gt;10000,"省直辖县市",VLOOKUP(F11806,'Regionalism Code'!H:I,2,FALSE))</f>
        <v>克拉玛依市</v>
      </c>
      <c r="H11806" s="7">
        <v>110.310987889768</v>
      </c>
      <c r="I11806" s="7">
        <v>106.76131617064</v>
      </c>
      <c r="J11806" s="7">
        <v>114.791009027117</v>
      </c>
      <c r="K11806" s="7">
        <v>60.6212618866964</v>
      </c>
      <c r="L11806" s="7">
        <v>71.1431595256999</v>
      </c>
      <c r="M11806" s="7">
        <v>67.1556268882349</v>
      </c>
      <c r="N11806" s="7">
        <v>150.917802004779</v>
      </c>
      <c r="O11806" s="7">
        <v>124.628235143667</v>
      </c>
      <c r="P11806" s="7">
        <v>110.106417862054</v>
      </c>
      <c r="Q11806" s="7">
        <v>113.89778503388</v>
      </c>
    </row>
    <row r="11807" spans="1:17">
      <c r="A11807" s="6">
        <v>2018</v>
      </c>
      <c r="B11807" t="s">
        <v>693</v>
      </c>
      <c r="C11807">
        <v>652201</v>
      </c>
      <c r="D11807">
        <f t="shared" si="368"/>
        <v>65</v>
      </c>
      <c r="E11807" t="str">
        <f>VLOOKUP(D11807,'Regionalism Code'!B:C,2,FALSE)</f>
        <v>新疆维吾尔自治区</v>
      </c>
      <c r="F11807">
        <f t="shared" si="369"/>
        <v>6522</v>
      </c>
      <c r="G11807" t="str">
        <f>IF(F11807&gt;10000,"省直辖县市",VLOOKUP(F11807,'Regionalism Code'!H:I,2,FALSE))</f>
        <v>哈密地区</v>
      </c>
      <c r="H11807" s="7">
        <v>108.068452401083</v>
      </c>
      <c r="I11807" s="7">
        <v>95.2150073504798</v>
      </c>
      <c r="J11807" s="7">
        <v>132.202554052039</v>
      </c>
      <c r="K11807" s="7">
        <v>77.7929475007724</v>
      </c>
      <c r="L11807" s="7">
        <v>101.921969248707</v>
      </c>
      <c r="M11807" s="7">
        <v>79.0842409900345</v>
      </c>
      <c r="N11807" s="7">
        <v>162.499378283843</v>
      </c>
      <c r="O11807" s="7">
        <v>144.581320216377</v>
      </c>
      <c r="P11807" s="7">
        <v>114.761040361246</v>
      </c>
      <c r="Q11807" s="7">
        <v>106.661435769168</v>
      </c>
    </row>
    <row r="11808" spans="1:17">
      <c r="A11808" s="6">
        <v>2018</v>
      </c>
      <c r="B11808" t="s">
        <v>3112</v>
      </c>
      <c r="C11808">
        <v>652222</v>
      </c>
      <c r="D11808">
        <f t="shared" si="368"/>
        <v>65</v>
      </c>
      <c r="E11808" t="str">
        <f>VLOOKUP(D11808,'Regionalism Code'!B:C,2,FALSE)</f>
        <v>新疆维吾尔自治区</v>
      </c>
      <c r="F11808">
        <f t="shared" si="369"/>
        <v>6522</v>
      </c>
      <c r="G11808" t="str">
        <f>IF(F11808&gt;10000,"省直辖县市",VLOOKUP(F11808,'Regionalism Code'!H:I,2,FALSE))</f>
        <v>哈密地区</v>
      </c>
      <c r="H11808" s="7">
        <v>94.8685691185193</v>
      </c>
      <c r="I11808" s="7">
        <v>82.8535106625661</v>
      </c>
      <c r="J11808" s="7">
        <v>114.923072348663</v>
      </c>
      <c r="K11808" s="7">
        <v>62.5311150383849</v>
      </c>
      <c r="L11808" s="7">
        <v>87.7314504492951</v>
      </c>
      <c r="M11808" s="7">
        <v>71.4096101525447</v>
      </c>
      <c r="N11808" s="7">
        <v>140.906603786054</v>
      </c>
      <c r="O11808" s="7">
        <v>125.085186414276</v>
      </c>
      <c r="P11808" s="7">
        <v>104.766166522999</v>
      </c>
      <c r="Q11808" s="7">
        <v>98.1056826902032</v>
      </c>
    </row>
    <row r="11809" spans="1:17">
      <c r="A11809" s="6">
        <v>2018</v>
      </c>
      <c r="B11809" t="s">
        <v>3113</v>
      </c>
      <c r="C11809">
        <v>652223</v>
      </c>
      <c r="D11809">
        <f t="shared" si="368"/>
        <v>65</v>
      </c>
      <c r="E11809" t="str">
        <f>VLOOKUP(D11809,'Regionalism Code'!B:C,2,FALSE)</f>
        <v>新疆维吾尔自治区</v>
      </c>
      <c r="F11809">
        <f t="shared" si="369"/>
        <v>6522</v>
      </c>
      <c r="G11809" t="str">
        <f>IF(F11809&gt;10000,"省直辖县市",VLOOKUP(F11809,'Regionalism Code'!H:I,2,FALSE))</f>
        <v>哈密地区</v>
      </c>
      <c r="H11809" s="7">
        <v>108.483796289511</v>
      </c>
      <c r="I11809" s="7">
        <v>97.0939605544686</v>
      </c>
      <c r="J11809" s="7">
        <v>128.169466046521</v>
      </c>
      <c r="K11809" s="7">
        <v>78.6890919758198</v>
      </c>
      <c r="L11809" s="7">
        <v>83.5409685394987</v>
      </c>
      <c r="M11809" s="7">
        <v>82.844946664425</v>
      </c>
      <c r="N11809" s="7">
        <v>163.402351635644</v>
      </c>
      <c r="O11809" s="7">
        <v>143.371260989605</v>
      </c>
      <c r="P11809" s="7">
        <v>103.408390625299</v>
      </c>
      <c r="Q11809" s="7">
        <v>110.327497231304</v>
      </c>
    </row>
    <row r="11810" spans="1:17">
      <c r="A11810" s="6">
        <v>2018</v>
      </c>
      <c r="B11810" t="s">
        <v>3114</v>
      </c>
      <c r="C11810">
        <v>652301</v>
      </c>
      <c r="D11810">
        <f t="shared" si="368"/>
        <v>65</v>
      </c>
      <c r="E11810" t="str">
        <f>VLOOKUP(D11810,'Regionalism Code'!B:C,2,FALSE)</f>
        <v>新疆维吾尔自治区</v>
      </c>
      <c r="F11810">
        <f t="shared" si="369"/>
        <v>6523</v>
      </c>
      <c r="G11810" t="str">
        <f>IF(F11810&gt;10000,"省直辖县市",VLOOKUP(F11810,'Regionalism Code'!H:I,2,FALSE))</f>
        <v>昌吉回族自治州</v>
      </c>
      <c r="H11810" s="7">
        <v>106.032496736231</v>
      </c>
      <c r="I11810" s="7">
        <v>99.9564788472849</v>
      </c>
      <c r="J11810" s="7">
        <v>117.511475907052</v>
      </c>
      <c r="K11810" s="7">
        <v>66.6645776062983</v>
      </c>
      <c r="L11810" s="7">
        <v>81.0637212527361</v>
      </c>
      <c r="M11810" s="7">
        <v>65.0155249043368</v>
      </c>
      <c r="N11810" s="7">
        <v>144.952185329192</v>
      </c>
      <c r="O11810" s="7">
        <v>130.291943872213</v>
      </c>
      <c r="P11810" s="7">
        <v>113.516608208709</v>
      </c>
      <c r="Q11810" s="7">
        <v>105.242768939478</v>
      </c>
    </row>
    <row r="11811" spans="1:17">
      <c r="A11811" s="6">
        <v>2018</v>
      </c>
      <c r="B11811" t="s">
        <v>3115</v>
      </c>
      <c r="C11811">
        <v>652302</v>
      </c>
      <c r="D11811">
        <f t="shared" si="368"/>
        <v>65</v>
      </c>
      <c r="E11811" t="str">
        <f>VLOOKUP(D11811,'Regionalism Code'!B:C,2,FALSE)</f>
        <v>新疆维吾尔自治区</v>
      </c>
      <c r="F11811">
        <f t="shared" si="369"/>
        <v>6523</v>
      </c>
      <c r="G11811" t="str">
        <f>IF(F11811&gt;10000,"省直辖县市",VLOOKUP(F11811,'Regionalism Code'!H:I,2,FALSE))</f>
        <v>昌吉回族自治州</v>
      </c>
      <c r="H11811" s="7">
        <v>103.342618003437</v>
      </c>
      <c r="I11811" s="7">
        <v>97.2113824515077</v>
      </c>
      <c r="J11811" s="7">
        <v>113.470404677843</v>
      </c>
      <c r="K11811" s="7">
        <v>60.9498094569318</v>
      </c>
      <c r="L11811" s="7">
        <v>71.8100656316119</v>
      </c>
      <c r="M11811" s="7">
        <v>65.9135259964116</v>
      </c>
      <c r="N11811" s="7">
        <v>149.815583159688</v>
      </c>
      <c r="O11811" s="7">
        <v>123.333918497103</v>
      </c>
      <c r="P11811" s="7">
        <v>104.238970511589</v>
      </c>
      <c r="Q11811" s="7">
        <v>105.190383953291</v>
      </c>
    </row>
    <row r="11812" spans="1:17">
      <c r="A11812" s="6">
        <v>2018</v>
      </c>
      <c r="B11812" t="s">
        <v>3116</v>
      </c>
      <c r="C11812">
        <v>652323</v>
      </c>
      <c r="D11812">
        <f t="shared" si="368"/>
        <v>65</v>
      </c>
      <c r="E11812" t="str">
        <f>VLOOKUP(D11812,'Regionalism Code'!B:C,2,FALSE)</f>
        <v>新疆维吾尔自治区</v>
      </c>
      <c r="F11812">
        <f t="shared" si="369"/>
        <v>6523</v>
      </c>
      <c r="G11812" t="str">
        <f>IF(F11812&gt;10000,"省直辖县市",VLOOKUP(F11812,'Regionalism Code'!H:I,2,FALSE))</f>
        <v>昌吉回族自治州</v>
      </c>
      <c r="H11812" s="7">
        <v>97.097915349644</v>
      </c>
      <c r="I11812" s="7">
        <v>91.0631622116035</v>
      </c>
      <c r="J11812" s="7">
        <v>107.763652398681</v>
      </c>
      <c r="K11812" s="7">
        <v>54.6488460987671</v>
      </c>
      <c r="L11812" s="7">
        <v>73.7985872259358</v>
      </c>
      <c r="M11812" s="7">
        <v>57.9630406921102</v>
      </c>
      <c r="N11812" s="7">
        <v>139.805957786241</v>
      </c>
      <c r="O11812" s="7">
        <v>116.737275189925</v>
      </c>
      <c r="P11812" s="7">
        <v>102.099226281558</v>
      </c>
      <c r="Q11812" s="7">
        <v>97.649174962234</v>
      </c>
    </row>
    <row r="11813" spans="1:17">
      <c r="A11813" s="6">
        <v>2018</v>
      </c>
      <c r="B11813" t="s">
        <v>3117</v>
      </c>
      <c r="C11813">
        <v>652324</v>
      </c>
      <c r="D11813">
        <f t="shared" si="368"/>
        <v>65</v>
      </c>
      <c r="E11813" t="str">
        <f>VLOOKUP(D11813,'Regionalism Code'!B:C,2,FALSE)</f>
        <v>新疆维吾尔自治区</v>
      </c>
      <c r="F11813">
        <f t="shared" si="369"/>
        <v>6523</v>
      </c>
      <c r="G11813" t="str">
        <f>IF(F11813&gt;10000,"省直辖县市",VLOOKUP(F11813,'Regionalism Code'!H:I,2,FALSE))</f>
        <v>昌吉回族自治州</v>
      </c>
      <c r="H11813" s="7">
        <v>96.9656036688065</v>
      </c>
      <c r="I11813" s="7">
        <v>89.7930448885906</v>
      </c>
      <c r="J11813" s="7">
        <v>105.415226007566</v>
      </c>
      <c r="K11813" s="7">
        <v>54.9738893737757</v>
      </c>
      <c r="L11813" s="7">
        <v>63.278198368841</v>
      </c>
      <c r="M11813" s="7">
        <v>63.4665543970844</v>
      </c>
      <c r="N11813" s="7">
        <v>141.65816004417</v>
      </c>
      <c r="O11813" s="7">
        <v>113.080711387402</v>
      </c>
      <c r="P11813" s="7">
        <v>101.092928419086</v>
      </c>
      <c r="Q11813" s="7">
        <v>105.300900754297</v>
      </c>
    </row>
    <row r="11814" spans="1:17">
      <c r="A11814" s="6">
        <v>2018</v>
      </c>
      <c r="B11814" t="s">
        <v>3118</v>
      </c>
      <c r="C11814">
        <v>652325</v>
      </c>
      <c r="D11814">
        <f t="shared" si="368"/>
        <v>65</v>
      </c>
      <c r="E11814" t="str">
        <f>VLOOKUP(D11814,'Regionalism Code'!B:C,2,FALSE)</f>
        <v>新疆维吾尔自治区</v>
      </c>
      <c r="F11814">
        <f t="shared" si="369"/>
        <v>6523</v>
      </c>
      <c r="G11814" t="str">
        <f>IF(F11814&gt;10000,"省直辖县市",VLOOKUP(F11814,'Regionalism Code'!H:I,2,FALSE))</f>
        <v>昌吉回族自治州</v>
      </c>
      <c r="H11814" s="7">
        <v>97.8750640032463</v>
      </c>
      <c r="I11814" s="7">
        <v>92.6738228451869</v>
      </c>
      <c r="J11814" s="7">
        <v>105.365112090617</v>
      </c>
      <c r="K11814" s="7">
        <v>54.3202317579965</v>
      </c>
      <c r="L11814" s="7">
        <v>74.6887196504626</v>
      </c>
      <c r="M11814" s="7">
        <v>55.8133620684584</v>
      </c>
      <c r="N11814" s="7">
        <v>125.716178957832</v>
      </c>
      <c r="O11814" s="7">
        <v>119.581283550688</v>
      </c>
      <c r="P11814" s="7">
        <v>102.61058144023</v>
      </c>
      <c r="Q11814" s="7">
        <v>101.444858470967</v>
      </c>
    </row>
    <row r="11815" spans="1:17">
      <c r="A11815" s="6">
        <v>2018</v>
      </c>
      <c r="B11815" t="s">
        <v>3119</v>
      </c>
      <c r="C11815">
        <v>652327</v>
      </c>
      <c r="D11815">
        <f t="shared" si="368"/>
        <v>65</v>
      </c>
      <c r="E11815" t="str">
        <f>VLOOKUP(D11815,'Regionalism Code'!B:C,2,FALSE)</f>
        <v>新疆维吾尔自治区</v>
      </c>
      <c r="F11815">
        <f t="shared" si="369"/>
        <v>6523</v>
      </c>
      <c r="G11815" t="str">
        <f>IF(F11815&gt;10000,"省直辖县市",VLOOKUP(F11815,'Regionalism Code'!H:I,2,FALSE))</f>
        <v>昌吉回族自治州</v>
      </c>
      <c r="H11815" s="7">
        <v>105.997147044119</v>
      </c>
      <c r="I11815" s="7">
        <v>99.4472707480778</v>
      </c>
      <c r="J11815" s="7">
        <v>115.452214262698</v>
      </c>
      <c r="K11815" s="7">
        <v>67.0242186529155</v>
      </c>
      <c r="L11815" s="7">
        <v>69.455506256734</v>
      </c>
      <c r="M11815" s="7">
        <v>71.1897223251153</v>
      </c>
      <c r="N11815" s="7">
        <v>143.75547014801</v>
      </c>
      <c r="O11815" s="7">
        <v>131.068895217968</v>
      </c>
      <c r="P11815" s="7">
        <v>107.401869406858</v>
      </c>
      <c r="Q11815" s="7">
        <v>110.449857595751</v>
      </c>
    </row>
    <row r="11816" spans="1:17">
      <c r="A11816" s="6">
        <v>2018</v>
      </c>
      <c r="B11816" t="s">
        <v>3120</v>
      </c>
      <c r="C11816">
        <v>652328</v>
      </c>
      <c r="D11816">
        <f t="shared" si="368"/>
        <v>65</v>
      </c>
      <c r="E11816" t="str">
        <f>VLOOKUP(D11816,'Regionalism Code'!B:C,2,FALSE)</f>
        <v>新疆维吾尔自治区</v>
      </c>
      <c r="F11816">
        <f t="shared" si="369"/>
        <v>6523</v>
      </c>
      <c r="G11816" t="str">
        <f>IF(F11816&gt;10000,"省直辖县市",VLOOKUP(F11816,'Regionalism Code'!H:I,2,FALSE))</f>
        <v>昌吉回族自治州</v>
      </c>
      <c r="H11816" s="7">
        <v>93.7810903384637</v>
      </c>
      <c r="I11816" s="7">
        <v>87.4749553021922</v>
      </c>
      <c r="J11816" s="7">
        <v>101.963400648711</v>
      </c>
      <c r="K11816" s="7">
        <v>46.0426063030562</v>
      </c>
      <c r="L11816" s="7">
        <v>72.7773703172441</v>
      </c>
      <c r="M11816" s="7">
        <v>53.5236840862972</v>
      </c>
      <c r="N11816" s="7">
        <v>125.816198246872</v>
      </c>
      <c r="O11816" s="7">
        <v>112.690751839079</v>
      </c>
      <c r="P11816" s="7">
        <v>102.759145968182</v>
      </c>
      <c r="Q11816" s="7">
        <v>99.7410246677673</v>
      </c>
    </row>
    <row r="11817" spans="1:17">
      <c r="A11817" s="6">
        <v>2018</v>
      </c>
      <c r="B11817" t="s">
        <v>3121</v>
      </c>
      <c r="C11817">
        <v>652701</v>
      </c>
      <c r="D11817">
        <f t="shared" si="368"/>
        <v>65</v>
      </c>
      <c r="E11817" t="str">
        <f>VLOOKUP(D11817,'Regionalism Code'!B:C,2,FALSE)</f>
        <v>新疆维吾尔自治区</v>
      </c>
      <c r="F11817">
        <f t="shared" si="369"/>
        <v>6527</v>
      </c>
      <c r="G11817" t="str">
        <f>IF(F11817&gt;10000,"省直辖县市",VLOOKUP(F11817,'Regionalism Code'!H:I,2,FALSE))</f>
        <v>博尔塔拉蒙古自治州</v>
      </c>
      <c r="H11817" s="7">
        <v>103.55692869479</v>
      </c>
      <c r="I11817" s="7">
        <v>96.6797109681817</v>
      </c>
      <c r="J11817" s="7">
        <v>114.913944805274</v>
      </c>
      <c r="K11817" s="7">
        <v>61.1180990146768</v>
      </c>
      <c r="L11817" s="7">
        <v>76.2959923270115</v>
      </c>
      <c r="M11817" s="7">
        <v>66.1246926927695</v>
      </c>
      <c r="N11817" s="7">
        <v>140.115758765741</v>
      </c>
      <c r="O11817" s="7">
        <v>131.414861466958</v>
      </c>
      <c r="P11817" s="7">
        <v>104.684338308974</v>
      </c>
      <c r="Q11817" s="7">
        <v>105.634223533685</v>
      </c>
    </row>
    <row r="11818" spans="1:17">
      <c r="A11818" s="6">
        <v>2018</v>
      </c>
      <c r="B11818" t="s">
        <v>3122</v>
      </c>
      <c r="C11818">
        <v>652702</v>
      </c>
      <c r="D11818">
        <f t="shared" si="368"/>
        <v>65</v>
      </c>
      <c r="E11818" t="str">
        <f>VLOOKUP(D11818,'Regionalism Code'!B:C,2,FALSE)</f>
        <v>新疆维吾尔自治区</v>
      </c>
      <c r="F11818">
        <f t="shared" si="369"/>
        <v>6527</v>
      </c>
      <c r="G11818" t="str">
        <f>IF(F11818&gt;10000,"省直辖县市",VLOOKUP(F11818,'Regionalism Code'!H:I,2,FALSE))</f>
        <v>博尔塔拉蒙古自治州</v>
      </c>
      <c r="H11818" s="7">
        <v>108.988710003552</v>
      </c>
      <c r="I11818" s="7">
        <v>92.9539696178724</v>
      </c>
      <c r="J11818" s="7">
        <v>135.921451870298</v>
      </c>
      <c r="K11818" s="7">
        <v>87.1440337205013</v>
      </c>
      <c r="L11818" s="7">
        <v>103.966927395408</v>
      </c>
      <c r="M11818" s="7">
        <v>86.9368805970963</v>
      </c>
      <c r="N11818" s="7">
        <v>172.73423212238</v>
      </c>
      <c r="O11818" s="7">
        <v>145.348767572821</v>
      </c>
      <c r="P11818" s="7">
        <v>111.111718702776</v>
      </c>
      <c r="Q11818" s="7">
        <v>113.000759458136</v>
      </c>
    </row>
    <row r="11819" spans="1:17">
      <c r="A11819" s="6">
        <v>2018</v>
      </c>
      <c r="B11819" t="s">
        <v>3123</v>
      </c>
      <c r="C11819">
        <v>652722</v>
      </c>
      <c r="D11819">
        <f t="shared" si="368"/>
        <v>65</v>
      </c>
      <c r="E11819" t="str">
        <f>VLOOKUP(D11819,'Regionalism Code'!B:C,2,FALSE)</f>
        <v>新疆维吾尔自治区</v>
      </c>
      <c r="F11819">
        <f t="shared" si="369"/>
        <v>6527</v>
      </c>
      <c r="G11819" t="str">
        <f>IF(F11819&gt;10000,"省直辖县市",VLOOKUP(F11819,'Regionalism Code'!H:I,2,FALSE))</f>
        <v>博尔塔拉蒙古自治州</v>
      </c>
      <c r="H11819" s="7">
        <v>97.3061596985924</v>
      </c>
      <c r="I11819" s="7">
        <v>90.7135827852116</v>
      </c>
      <c r="J11819" s="7">
        <v>105.27307768251</v>
      </c>
      <c r="K11819" s="7">
        <v>53.2065999136137</v>
      </c>
      <c r="L11819" s="7">
        <v>70.1751993017898</v>
      </c>
      <c r="M11819" s="7">
        <v>59.7556595853973</v>
      </c>
      <c r="N11819" s="7">
        <v>129.73880779468</v>
      </c>
      <c r="O11819" s="7">
        <v>118.274344880533</v>
      </c>
      <c r="P11819" s="7">
        <v>101.775467926075</v>
      </c>
      <c r="Q11819" s="7">
        <v>104.603537775462</v>
      </c>
    </row>
    <row r="11820" spans="1:17">
      <c r="A11820" s="6">
        <v>2018</v>
      </c>
      <c r="B11820" t="s">
        <v>3124</v>
      </c>
      <c r="C11820">
        <v>652723</v>
      </c>
      <c r="D11820">
        <f t="shared" si="368"/>
        <v>65</v>
      </c>
      <c r="E11820" t="str">
        <f>VLOOKUP(D11820,'Regionalism Code'!B:C,2,FALSE)</f>
        <v>新疆维吾尔自治区</v>
      </c>
      <c r="F11820">
        <f t="shared" si="369"/>
        <v>6527</v>
      </c>
      <c r="G11820" t="str">
        <f>IF(F11820&gt;10000,"省直辖县市",VLOOKUP(F11820,'Regionalism Code'!H:I,2,FALSE))</f>
        <v>博尔塔拉蒙古自治州</v>
      </c>
      <c r="H11820" s="7">
        <v>90.8569948364185</v>
      </c>
      <c r="I11820" s="7">
        <v>86.5550671808631</v>
      </c>
      <c r="J11820" s="7">
        <v>95.0105446471013</v>
      </c>
      <c r="K11820" s="7">
        <v>41.1361598792674</v>
      </c>
      <c r="L11820" s="7">
        <v>59.4996774439659</v>
      </c>
      <c r="M11820" s="7">
        <v>52.3969991727117</v>
      </c>
      <c r="N11820" s="7">
        <v>129.177584361367</v>
      </c>
      <c r="O11820" s="7">
        <v>100.088689499299</v>
      </c>
      <c r="P11820" s="7">
        <v>97.0633063857472</v>
      </c>
      <c r="Q11820" s="7">
        <v>97.5197876425757</v>
      </c>
    </row>
    <row r="11821" spans="1:17">
      <c r="A11821" s="6">
        <v>2018</v>
      </c>
      <c r="B11821" t="s">
        <v>3125</v>
      </c>
      <c r="C11821">
        <v>652801</v>
      </c>
      <c r="D11821">
        <f t="shared" si="368"/>
        <v>65</v>
      </c>
      <c r="E11821" t="str">
        <f>VLOOKUP(D11821,'Regionalism Code'!B:C,2,FALSE)</f>
        <v>新疆维吾尔自治区</v>
      </c>
      <c r="F11821">
        <f t="shared" si="369"/>
        <v>6528</v>
      </c>
      <c r="G11821" t="str">
        <f>IF(F11821&gt;10000,"省直辖县市",VLOOKUP(F11821,'Regionalism Code'!H:I,2,FALSE))</f>
        <v>巴音郭楞蒙古自治州</v>
      </c>
      <c r="H11821" s="7">
        <v>108.331845505321</v>
      </c>
      <c r="I11821" s="7">
        <v>100.241864529322</v>
      </c>
      <c r="J11821" s="7">
        <v>124.141278497094</v>
      </c>
      <c r="K11821" s="7">
        <v>71.3144741171546</v>
      </c>
      <c r="L11821" s="7">
        <v>82.8323584283843</v>
      </c>
      <c r="M11821" s="7">
        <v>74.9155948907713</v>
      </c>
      <c r="N11821" s="7">
        <v>155.396814986602</v>
      </c>
      <c r="O11821" s="7">
        <v>138.188624503612</v>
      </c>
      <c r="P11821" s="7">
        <v>112.308104861462</v>
      </c>
      <c r="Q11821" s="7">
        <v>106.323209669292</v>
      </c>
    </row>
    <row r="11822" spans="1:17">
      <c r="A11822" s="6">
        <v>2018</v>
      </c>
      <c r="B11822" t="s">
        <v>3126</v>
      </c>
      <c r="C11822">
        <v>652822</v>
      </c>
      <c r="D11822">
        <f t="shared" si="368"/>
        <v>65</v>
      </c>
      <c r="E11822" t="str">
        <f>VLOOKUP(D11822,'Regionalism Code'!B:C,2,FALSE)</f>
        <v>新疆维吾尔自治区</v>
      </c>
      <c r="F11822">
        <f t="shared" si="369"/>
        <v>6528</v>
      </c>
      <c r="G11822" t="str">
        <f>IF(F11822&gt;10000,"省直辖县市",VLOOKUP(F11822,'Regionalism Code'!H:I,2,FALSE))</f>
        <v>巴音郭楞蒙古自治州</v>
      </c>
      <c r="H11822" s="7">
        <v>102.993772273473</v>
      </c>
      <c r="I11822" s="7">
        <v>95.3441104046739</v>
      </c>
      <c r="J11822" s="7">
        <v>114.864713031003</v>
      </c>
      <c r="K11822" s="7">
        <v>62.5537690308971</v>
      </c>
      <c r="L11822" s="7">
        <v>67.5109184884469</v>
      </c>
      <c r="M11822" s="7">
        <v>72.0631968121475</v>
      </c>
      <c r="N11822" s="7">
        <v>152.413728368357</v>
      </c>
      <c r="O11822" s="7">
        <v>124.936963464417</v>
      </c>
      <c r="P11822" s="7">
        <v>107.756321952431</v>
      </c>
      <c r="Q11822" s="7">
        <v>106.687747376821</v>
      </c>
    </row>
    <row r="11823" spans="1:17">
      <c r="A11823" s="6">
        <v>2018</v>
      </c>
      <c r="B11823" t="s">
        <v>3127</v>
      </c>
      <c r="C11823">
        <v>652823</v>
      </c>
      <c r="D11823">
        <f t="shared" si="368"/>
        <v>65</v>
      </c>
      <c r="E11823" t="str">
        <f>VLOOKUP(D11823,'Regionalism Code'!B:C,2,FALSE)</f>
        <v>新疆维吾尔自治区</v>
      </c>
      <c r="F11823">
        <f t="shared" si="369"/>
        <v>6528</v>
      </c>
      <c r="G11823" t="str">
        <f>IF(F11823&gt;10000,"省直辖县市",VLOOKUP(F11823,'Regionalism Code'!H:I,2,FALSE))</f>
        <v>巴音郭楞蒙古自治州</v>
      </c>
      <c r="H11823" s="7">
        <v>97.8174533064598</v>
      </c>
      <c r="I11823" s="7">
        <v>91.1552329948307</v>
      </c>
      <c r="J11823" s="7">
        <v>110.567569632635</v>
      </c>
      <c r="K11823" s="7">
        <v>57.7710748771833</v>
      </c>
      <c r="L11823" s="7">
        <v>69.254213625476</v>
      </c>
      <c r="M11823" s="7">
        <v>63.8757336195562</v>
      </c>
      <c r="N11823" s="7">
        <v>146.674937875759</v>
      </c>
      <c r="O11823" s="7">
        <v>119.842303519926</v>
      </c>
      <c r="P11823" s="7">
        <v>103.181940905521</v>
      </c>
      <c r="Q11823" s="7">
        <v>96.6529956676778</v>
      </c>
    </row>
    <row r="11824" spans="1:17">
      <c r="A11824" s="6">
        <v>2018</v>
      </c>
      <c r="B11824" t="s">
        <v>3128</v>
      </c>
      <c r="C11824">
        <v>652824</v>
      </c>
      <c r="D11824">
        <f t="shared" si="368"/>
        <v>65</v>
      </c>
      <c r="E11824" t="str">
        <f>VLOOKUP(D11824,'Regionalism Code'!B:C,2,FALSE)</f>
        <v>新疆维吾尔自治区</v>
      </c>
      <c r="F11824">
        <f t="shared" si="369"/>
        <v>6528</v>
      </c>
      <c r="G11824" t="str">
        <f>IF(F11824&gt;10000,"省直辖县市",VLOOKUP(F11824,'Regionalism Code'!H:I,2,FALSE))</f>
        <v>巴音郭楞蒙古自治州</v>
      </c>
      <c r="H11824" s="7">
        <v>106.607609131899</v>
      </c>
      <c r="I11824" s="7">
        <v>97.6787342845428</v>
      </c>
      <c r="J11824" s="7">
        <v>121.463480970018</v>
      </c>
      <c r="K11824" s="7">
        <v>67.3199139890031</v>
      </c>
      <c r="L11824" s="7">
        <v>91.071468220568</v>
      </c>
      <c r="M11824" s="7">
        <v>74.6850772853695</v>
      </c>
      <c r="N11824" s="7">
        <v>148.561769348852</v>
      </c>
      <c r="O11824" s="7">
        <v>134.247885211827</v>
      </c>
      <c r="P11824" s="7">
        <v>106.46501553573</v>
      </c>
      <c r="Q11824" s="7">
        <v>109.101652280995</v>
      </c>
    </row>
    <row r="11825" spans="1:17">
      <c r="A11825" s="6">
        <v>2018</v>
      </c>
      <c r="B11825" t="s">
        <v>3129</v>
      </c>
      <c r="C11825">
        <v>652825</v>
      </c>
      <c r="D11825">
        <f t="shared" si="368"/>
        <v>65</v>
      </c>
      <c r="E11825" t="str">
        <f>VLOOKUP(D11825,'Regionalism Code'!B:C,2,FALSE)</f>
        <v>新疆维吾尔自治区</v>
      </c>
      <c r="F11825">
        <f t="shared" si="369"/>
        <v>6528</v>
      </c>
      <c r="G11825" t="str">
        <f>IF(F11825&gt;10000,"省直辖县市",VLOOKUP(F11825,'Regionalism Code'!H:I,2,FALSE))</f>
        <v>巴音郭楞蒙古自治州</v>
      </c>
      <c r="H11825" s="7">
        <v>101.265138481877</v>
      </c>
      <c r="I11825" s="7">
        <v>92.5562096780425</v>
      </c>
      <c r="J11825" s="7">
        <v>112.757388688966</v>
      </c>
      <c r="K11825" s="7">
        <v>58.9487306839407</v>
      </c>
      <c r="L11825" s="7">
        <v>72.2101542578031</v>
      </c>
      <c r="M11825" s="7">
        <v>67.0155686322922</v>
      </c>
      <c r="N11825" s="7">
        <v>138.687601362069</v>
      </c>
      <c r="O11825" s="7">
        <v>127.430715585938</v>
      </c>
      <c r="P11825" s="7">
        <v>108.786500417089</v>
      </c>
      <c r="Q11825" s="7">
        <v>109.144829472726</v>
      </c>
    </row>
    <row r="11826" spans="1:17">
      <c r="A11826" s="6">
        <v>2018</v>
      </c>
      <c r="B11826" t="s">
        <v>3130</v>
      </c>
      <c r="C11826">
        <v>652826</v>
      </c>
      <c r="D11826">
        <f t="shared" si="368"/>
        <v>65</v>
      </c>
      <c r="E11826" t="str">
        <f>VLOOKUP(D11826,'Regionalism Code'!B:C,2,FALSE)</f>
        <v>新疆维吾尔自治区</v>
      </c>
      <c r="F11826">
        <f t="shared" si="369"/>
        <v>6528</v>
      </c>
      <c r="G11826" t="str">
        <f>IF(F11826&gt;10000,"省直辖县市",VLOOKUP(F11826,'Regionalism Code'!H:I,2,FALSE))</f>
        <v>巴音郭楞蒙古自治州</v>
      </c>
      <c r="H11826" s="7">
        <v>96.0224389830457</v>
      </c>
      <c r="I11826" s="7">
        <v>89.3142159956927</v>
      </c>
      <c r="J11826" s="7">
        <v>105.79986467839</v>
      </c>
      <c r="K11826" s="7">
        <v>50.9142972433416</v>
      </c>
      <c r="L11826" s="7">
        <v>62.750369948252</v>
      </c>
      <c r="M11826" s="7">
        <v>58.802641641507</v>
      </c>
      <c r="N11826" s="7">
        <v>143.364961347793</v>
      </c>
      <c r="O11826" s="7">
        <v>114.255983059581</v>
      </c>
      <c r="P11826" s="7">
        <v>101.734418019594</v>
      </c>
      <c r="Q11826" s="7">
        <v>100.411620821903</v>
      </c>
    </row>
    <row r="11827" spans="1:17">
      <c r="A11827" s="6">
        <v>2018</v>
      </c>
      <c r="B11827" t="s">
        <v>3131</v>
      </c>
      <c r="C11827">
        <v>652827</v>
      </c>
      <c r="D11827">
        <f t="shared" si="368"/>
        <v>65</v>
      </c>
      <c r="E11827" t="str">
        <f>VLOOKUP(D11827,'Regionalism Code'!B:C,2,FALSE)</f>
        <v>新疆维吾尔自治区</v>
      </c>
      <c r="F11827">
        <f t="shared" si="369"/>
        <v>6528</v>
      </c>
      <c r="G11827" t="str">
        <f>IF(F11827&gt;10000,"省直辖县市",VLOOKUP(F11827,'Regionalism Code'!H:I,2,FALSE))</f>
        <v>巴音郭楞蒙古自治州</v>
      </c>
      <c r="H11827" s="7">
        <v>97.1828210242114</v>
      </c>
      <c r="I11827" s="7">
        <v>90.6372373299849</v>
      </c>
      <c r="J11827" s="7">
        <v>106.110872402989</v>
      </c>
      <c r="K11827" s="7">
        <v>55.3950385351827</v>
      </c>
      <c r="L11827" s="7">
        <v>63.4811681839539</v>
      </c>
      <c r="M11827" s="7">
        <v>61.4335128063368</v>
      </c>
      <c r="N11827" s="7">
        <v>134.567415188275</v>
      </c>
      <c r="O11827" s="7">
        <v>119.547381399771</v>
      </c>
      <c r="P11827" s="7">
        <v>101.863128991795</v>
      </c>
      <c r="Q11827" s="7">
        <v>102.57848929009</v>
      </c>
    </row>
    <row r="11828" spans="1:17">
      <c r="A11828" s="6">
        <v>2018</v>
      </c>
      <c r="B11828" t="s">
        <v>3132</v>
      </c>
      <c r="C11828">
        <v>652828</v>
      </c>
      <c r="D11828">
        <f t="shared" si="368"/>
        <v>65</v>
      </c>
      <c r="E11828" t="str">
        <f>VLOOKUP(D11828,'Regionalism Code'!B:C,2,FALSE)</f>
        <v>新疆维吾尔自治区</v>
      </c>
      <c r="F11828">
        <f t="shared" si="369"/>
        <v>6528</v>
      </c>
      <c r="G11828" t="str">
        <f>IF(F11828&gt;10000,"省直辖县市",VLOOKUP(F11828,'Regionalism Code'!H:I,2,FALSE))</f>
        <v>巴音郭楞蒙古自治州</v>
      </c>
      <c r="H11828" s="7">
        <v>105.397786825748</v>
      </c>
      <c r="I11828" s="7">
        <v>94.5959949820975</v>
      </c>
      <c r="J11828" s="7">
        <v>122.884015146973</v>
      </c>
      <c r="K11828" s="7">
        <v>64.5637422267885</v>
      </c>
      <c r="L11828" s="7">
        <v>78.9077760040774</v>
      </c>
      <c r="M11828" s="7">
        <v>74.254333531459</v>
      </c>
      <c r="N11828" s="7">
        <v>173.352528182765</v>
      </c>
      <c r="O11828" s="7">
        <v>127.451272103521</v>
      </c>
      <c r="P11828" s="7">
        <v>105.464361140736</v>
      </c>
      <c r="Q11828" s="7">
        <v>109.296321352426</v>
      </c>
    </row>
    <row r="11829" spans="1:17">
      <c r="A11829" s="6">
        <v>2018</v>
      </c>
      <c r="B11829" t="s">
        <v>3133</v>
      </c>
      <c r="C11829">
        <v>652829</v>
      </c>
      <c r="D11829">
        <f t="shared" si="368"/>
        <v>65</v>
      </c>
      <c r="E11829" t="str">
        <f>VLOOKUP(D11829,'Regionalism Code'!B:C,2,FALSE)</f>
        <v>新疆维吾尔自治区</v>
      </c>
      <c r="F11829">
        <f t="shared" si="369"/>
        <v>6528</v>
      </c>
      <c r="G11829" t="str">
        <f>IF(F11829&gt;10000,"省直辖县市",VLOOKUP(F11829,'Regionalism Code'!H:I,2,FALSE))</f>
        <v>巴音郭楞蒙古自治州</v>
      </c>
      <c r="H11829" s="7">
        <v>95.7114556000772</v>
      </c>
      <c r="I11829" s="7">
        <v>88.9907350129991</v>
      </c>
      <c r="J11829" s="7">
        <v>104.758457865947</v>
      </c>
      <c r="K11829" s="7">
        <v>53.0921347142177</v>
      </c>
      <c r="L11829" s="7">
        <v>66.1168178734664</v>
      </c>
      <c r="M11829" s="7">
        <v>58.9399757665301</v>
      </c>
      <c r="N11829" s="7">
        <v>138.954312203168</v>
      </c>
      <c r="O11829" s="7">
        <v>112.526203956683</v>
      </c>
      <c r="P11829" s="7">
        <v>102.583173468327</v>
      </c>
      <c r="Q11829" s="7">
        <v>101.469180221766</v>
      </c>
    </row>
    <row r="11830" spans="1:17">
      <c r="A11830" s="6">
        <v>2018</v>
      </c>
      <c r="B11830" t="s">
        <v>3134</v>
      </c>
      <c r="C11830">
        <v>652901</v>
      </c>
      <c r="D11830">
        <f t="shared" si="368"/>
        <v>65</v>
      </c>
      <c r="E11830" t="str">
        <f>VLOOKUP(D11830,'Regionalism Code'!B:C,2,FALSE)</f>
        <v>新疆维吾尔自治区</v>
      </c>
      <c r="F11830">
        <f t="shared" si="369"/>
        <v>6529</v>
      </c>
      <c r="G11830" t="str">
        <f>IF(F11830&gt;10000,"省直辖县市",VLOOKUP(F11830,'Regionalism Code'!H:I,2,FALSE))</f>
        <v>阿克苏地区</v>
      </c>
      <c r="H11830" s="7">
        <v>104.803658199461</v>
      </c>
      <c r="I11830" s="7">
        <v>97.2708699614559</v>
      </c>
      <c r="J11830" s="7">
        <v>118.114413957929</v>
      </c>
      <c r="K11830" s="7">
        <v>65.7595733590227</v>
      </c>
      <c r="L11830" s="7">
        <v>84.0400364830548</v>
      </c>
      <c r="M11830" s="7">
        <v>71.8625171075805</v>
      </c>
      <c r="N11830" s="7">
        <v>145.827345729883</v>
      </c>
      <c r="O11830" s="7">
        <v>129.836103932388</v>
      </c>
      <c r="P11830" s="7">
        <v>110.368965561757</v>
      </c>
      <c r="Q11830" s="7">
        <v>105.495457658873</v>
      </c>
    </row>
    <row r="11831" spans="1:17">
      <c r="A11831" s="6">
        <v>2018</v>
      </c>
      <c r="B11831" t="s">
        <v>3135</v>
      </c>
      <c r="C11831">
        <v>652922</v>
      </c>
      <c r="D11831">
        <f t="shared" si="368"/>
        <v>65</v>
      </c>
      <c r="E11831" t="str">
        <f>VLOOKUP(D11831,'Regionalism Code'!B:C,2,FALSE)</f>
        <v>新疆维吾尔自治区</v>
      </c>
      <c r="F11831">
        <f t="shared" si="369"/>
        <v>6529</v>
      </c>
      <c r="G11831" t="str">
        <f>IF(F11831&gt;10000,"省直辖县市",VLOOKUP(F11831,'Regionalism Code'!H:I,2,FALSE))</f>
        <v>阿克苏地区</v>
      </c>
      <c r="H11831" s="7">
        <v>99.1680573981077</v>
      </c>
      <c r="I11831" s="7">
        <v>91.7648613818335</v>
      </c>
      <c r="J11831" s="7">
        <v>109.303973963087</v>
      </c>
      <c r="K11831" s="7">
        <v>58.6592707874184</v>
      </c>
      <c r="L11831" s="7">
        <v>75.1724562395339</v>
      </c>
      <c r="M11831" s="7">
        <v>63.433098901205</v>
      </c>
      <c r="N11831" s="7">
        <v>134.879894511556</v>
      </c>
      <c r="O11831" s="7">
        <v>120.863160578143</v>
      </c>
      <c r="P11831" s="7">
        <v>106.613404159189</v>
      </c>
      <c r="Q11831" s="7">
        <v>105.200785948954</v>
      </c>
    </row>
    <row r="11832" spans="1:17">
      <c r="A11832" s="6">
        <v>2018</v>
      </c>
      <c r="B11832" t="s">
        <v>3136</v>
      </c>
      <c r="C11832">
        <v>652923</v>
      </c>
      <c r="D11832">
        <f t="shared" si="368"/>
        <v>65</v>
      </c>
      <c r="E11832" t="str">
        <f>VLOOKUP(D11832,'Regionalism Code'!B:C,2,FALSE)</f>
        <v>新疆维吾尔自治区</v>
      </c>
      <c r="F11832">
        <f t="shared" si="369"/>
        <v>6529</v>
      </c>
      <c r="G11832" t="str">
        <f>IF(F11832&gt;10000,"省直辖县市",VLOOKUP(F11832,'Regionalism Code'!H:I,2,FALSE))</f>
        <v>阿克苏地区</v>
      </c>
      <c r="H11832" s="7">
        <v>100.806840570274</v>
      </c>
      <c r="I11832" s="7">
        <v>90.9594089602711</v>
      </c>
      <c r="J11832" s="7">
        <v>112.645678662368</v>
      </c>
      <c r="K11832" s="7">
        <v>60.183952206728</v>
      </c>
      <c r="L11832" s="7">
        <v>70.72411491513</v>
      </c>
      <c r="M11832" s="7">
        <v>69.554790308082</v>
      </c>
      <c r="N11832" s="7">
        <v>150.905316748794</v>
      </c>
      <c r="O11832" s="7">
        <v>119.973540966604</v>
      </c>
      <c r="P11832" s="7">
        <v>105.834276672755</v>
      </c>
      <c r="Q11832" s="7">
        <v>111.816014965397</v>
      </c>
    </row>
    <row r="11833" spans="1:17">
      <c r="A11833" s="6">
        <v>2018</v>
      </c>
      <c r="B11833" t="s">
        <v>3137</v>
      </c>
      <c r="C11833">
        <v>652924</v>
      </c>
      <c r="D11833">
        <f t="shared" si="368"/>
        <v>65</v>
      </c>
      <c r="E11833" t="str">
        <f>VLOOKUP(D11833,'Regionalism Code'!B:C,2,FALSE)</f>
        <v>新疆维吾尔自治区</v>
      </c>
      <c r="F11833">
        <f t="shared" si="369"/>
        <v>6529</v>
      </c>
      <c r="G11833" t="str">
        <f>IF(F11833&gt;10000,"省直辖县市",VLOOKUP(F11833,'Regionalism Code'!H:I,2,FALSE))</f>
        <v>阿克苏地区</v>
      </c>
      <c r="H11833" s="7">
        <v>97.1144166353546</v>
      </c>
      <c r="I11833" s="7">
        <v>88.0855210342135</v>
      </c>
      <c r="J11833" s="7">
        <v>107.147922372481</v>
      </c>
      <c r="K11833" s="7">
        <v>55.1015448663106</v>
      </c>
      <c r="L11833" s="7">
        <v>66.6790873060733</v>
      </c>
      <c r="M11833" s="7">
        <v>62.4570682718829</v>
      </c>
      <c r="N11833" s="7">
        <v>138.10381433146</v>
      </c>
      <c r="O11833" s="7">
        <v>117.90774880818</v>
      </c>
      <c r="P11833" s="7">
        <v>104.003210698052</v>
      </c>
      <c r="Q11833" s="7">
        <v>108.70114797669</v>
      </c>
    </row>
    <row r="11834" spans="1:17">
      <c r="A11834" s="6">
        <v>2018</v>
      </c>
      <c r="B11834" t="s">
        <v>3138</v>
      </c>
      <c r="C11834">
        <v>652925</v>
      </c>
      <c r="D11834">
        <f t="shared" si="368"/>
        <v>65</v>
      </c>
      <c r="E11834" t="str">
        <f>VLOOKUP(D11834,'Regionalism Code'!B:C,2,FALSE)</f>
        <v>新疆维吾尔自治区</v>
      </c>
      <c r="F11834">
        <f t="shared" si="369"/>
        <v>6529</v>
      </c>
      <c r="G11834" t="str">
        <f>IF(F11834&gt;10000,"省直辖县市",VLOOKUP(F11834,'Regionalism Code'!H:I,2,FALSE))</f>
        <v>阿克苏地区</v>
      </c>
      <c r="H11834" s="7">
        <v>95.3131821029063</v>
      </c>
      <c r="I11834" s="7">
        <v>86.2904734484392</v>
      </c>
      <c r="J11834" s="7">
        <v>105.190777989845</v>
      </c>
      <c r="K11834" s="7">
        <v>55.3709874466858</v>
      </c>
      <c r="L11834" s="7">
        <v>70.1176831701637</v>
      </c>
      <c r="M11834" s="7">
        <v>58.9862980363911</v>
      </c>
      <c r="N11834" s="7">
        <v>135.822001004172</v>
      </c>
      <c r="O11834" s="7">
        <v>114.31498078773</v>
      </c>
      <c r="P11834" s="7">
        <v>100.530704750219</v>
      </c>
      <c r="Q11834" s="7">
        <v>107.162686902029</v>
      </c>
    </row>
    <row r="11835" spans="1:17">
      <c r="A11835" s="6">
        <v>2018</v>
      </c>
      <c r="B11835" t="s">
        <v>3139</v>
      </c>
      <c r="C11835">
        <v>652926</v>
      </c>
      <c r="D11835">
        <f t="shared" si="368"/>
        <v>65</v>
      </c>
      <c r="E11835" t="str">
        <f>VLOOKUP(D11835,'Regionalism Code'!B:C,2,FALSE)</f>
        <v>新疆维吾尔自治区</v>
      </c>
      <c r="F11835">
        <f t="shared" si="369"/>
        <v>6529</v>
      </c>
      <c r="G11835" t="str">
        <f>IF(F11835&gt;10000,"省直辖县市",VLOOKUP(F11835,'Regionalism Code'!H:I,2,FALSE))</f>
        <v>阿克苏地区</v>
      </c>
      <c r="H11835" s="7">
        <v>98.9563318069163</v>
      </c>
      <c r="I11835" s="7">
        <v>89.1584294467695</v>
      </c>
      <c r="J11835" s="7">
        <v>108.528913240742</v>
      </c>
      <c r="K11835" s="7">
        <v>58.672058399669</v>
      </c>
      <c r="L11835" s="7">
        <v>67.374512323894</v>
      </c>
      <c r="M11835" s="7">
        <v>67.4322290023875</v>
      </c>
      <c r="N11835" s="7">
        <v>143.762107681857</v>
      </c>
      <c r="O11835" s="7">
        <v>116.415951731666</v>
      </c>
      <c r="P11835" s="7">
        <v>103.527988978662</v>
      </c>
      <c r="Q11835" s="7">
        <v>113.919995209732</v>
      </c>
    </row>
    <row r="11836" spans="1:17">
      <c r="A11836" s="6">
        <v>2018</v>
      </c>
      <c r="B11836" t="s">
        <v>3140</v>
      </c>
      <c r="C11836">
        <v>652927</v>
      </c>
      <c r="D11836">
        <f t="shared" si="368"/>
        <v>65</v>
      </c>
      <c r="E11836" t="str">
        <f>VLOOKUP(D11836,'Regionalism Code'!B:C,2,FALSE)</f>
        <v>新疆维吾尔自治区</v>
      </c>
      <c r="F11836">
        <f t="shared" si="369"/>
        <v>6529</v>
      </c>
      <c r="G11836" t="str">
        <f>IF(F11836&gt;10000,"省直辖县市",VLOOKUP(F11836,'Regionalism Code'!H:I,2,FALSE))</f>
        <v>阿克苏地区</v>
      </c>
      <c r="H11836" s="7">
        <v>92.6711277709937</v>
      </c>
      <c r="I11836" s="7">
        <v>83.1022504161509</v>
      </c>
      <c r="J11836" s="7">
        <v>103.714377446662</v>
      </c>
      <c r="K11836" s="7">
        <v>51.4609869160074</v>
      </c>
      <c r="L11836" s="7">
        <v>69.6410088279149</v>
      </c>
      <c r="M11836" s="7">
        <v>60.5068696178321</v>
      </c>
      <c r="N11836" s="7">
        <v>136.67565995106</v>
      </c>
      <c r="O11836" s="7">
        <v>109.895498584026</v>
      </c>
      <c r="P11836" s="7">
        <v>101.984813787931</v>
      </c>
      <c r="Q11836" s="7">
        <v>104.205733064335</v>
      </c>
    </row>
    <row r="11837" spans="1:17">
      <c r="A11837" s="6">
        <v>2018</v>
      </c>
      <c r="B11837" t="s">
        <v>3141</v>
      </c>
      <c r="C11837">
        <v>652928</v>
      </c>
      <c r="D11837">
        <f t="shared" si="368"/>
        <v>65</v>
      </c>
      <c r="E11837" t="str">
        <f>VLOOKUP(D11837,'Regionalism Code'!B:C,2,FALSE)</f>
        <v>新疆维吾尔自治区</v>
      </c>
      <c r="F11837">
        <f t="shared" si="369"/>
        <v>6529</v>
      </c>
      <c r="G11837" t="str">
        <f>IF(F11837&gt;10000,"省直辖县市",VLOOKUP(F11837,'Regionalism Code'!H:I,2,FALSE))</f>
        <v>阿克苏地区</v>
      </c>
      <c r="H11837" s="7">
        <v>94.7517429604158</v>
      </c>
      <c r="I11837" s="7">
        <v>86.3445383002479</v>
      </c>
      <c r="J11837" s="7">
        <v>102.872893456698</v>
      </c>
      <c r="K11837" s="7">
        <v>50.0103739445833</v>
      </c>
      <c r="L11837" s="7">
        <v>67.3156654196753</v>
      </c>
      <c r="M11837" s="7">
        <v>58.7224369741576</v>
      </c>
      <c r="N11837" s="7">
        <v>131.583578233214</v>
      </c>
      <c r="O11837" s="7">
        <v>112.565052623838</v>
      </c>
      <c r="P11837" s="7">
        <v>101.587084421244</v>
      </c>
      <c r="Q11837" s="7">
        <v>107.76056913057</v>
      </c>
    </row>
    <row r="11838" spans="1:17">
      <c r="A11838" s="6">
        <v>2018</v>
      </c>
      <c r="B11838" t="s">
        <v>3142</v>
      </c>
      <c r="C11838">
        <v>652929</v>
      </c>
      <c r="D11838">
        <f t="shared" si="368"/>
        <v>65</v>
      </c>
      <c r="E11838" t="str">
        <f>VLOOKUP(D11838,'Regionalism Code'!B:C,2,FALSE)</f>
        <v>新疆维吾尔自治区</v>
      </c>
      <c r="F11838">
        <f t="shared" si="369"/>
        <v>6529</v>
      </c>
      <c r="G11838" t="str">
        <f>IF(F11838&gt;10000,"省直辖县市",VLOOKUP(F11838,'Regionalism Code'!H:I,2,FALSE))</f>
        <v>阿克苏地区</v>
      </c>
      <c r="H11838" s="7">
        <v>96.3937716747405</v>
      </c>
      <c r="I11838" s="7">
        <v>88.2211396692009</v>
      </c>
      <c r="J11838" s="7">
        <v>101.609054632262</v>
      </c>
      <c r="K11838" s="7">
        <v>55.6499408588335</v>
      </c>
      <c r="L11838" s="7">
        <v>65.8933601125883</v>
      </c>
      <c r="M11838" s="7">
        <v>60.1496386242052</v>
      </c>
      <c r="N11838" s="7">
        <v>128.614914658941</v>
      </c>
      <c r="O11838" s="7">
        <v>110.676664393373</v>
      </c>
      <c r="P11838" s="7">
        <v>102.540317495896</v>
      </c>
      <c r="Q11838" s="7">
        <v>113.908564644758</v>
      </c>
    </row>
    <row r="11839" spans="1:17">
      <c r="A11839" s="6">
        <v>2018</v>
      </c>
      <c r="B11839" t="s">
        <v>3143</v>
      </c>
      <c r="C11839">
        <v>653001</v>
      </c>
      <c r="D11839">
        <f t="shared" si="368"/>
        <v>65</v>
      </c>
      <c r="E11839" t="str">
        <f>VLOOKUP(D11839,'Regionalism Code'!B:C,2,FALSE)</f>
        <v>新疆维吾尔自治区</v>
      </c>
      <c r="F11839">
        <f t="shared" si="369"/>
        <v>6530</v>
      </c>
      <c r="G11839" t="str">
        <f>IF(F11839&gt;10000,"省直辖县市",VLOOKUP(F11839,'Regionalism Code'!H:I,2,FALSE))</f>
        <v>克孜勒苏柯尔克孜自治州</v>
      </c>
      <c r="H11839" s="7">
        <v>98.9559946521815</v>
      </c>
      <c r="I11839" s="7">
        <v>89.3765441536335</v>
      </c>
      <c r="J11839" s="7">
        <v>111.692349435623</v>
      </c>
      <c r="K11839" s="7">
        <v>59.0450472339957</v>
      </c>
      <c r="L11839" s="7">
        <v>77.3667552635293</v>
      </c>
      <c r="M11839" s="7">
        <v>66.8535560346946</v>
      </c>
      <c r="N11839" s="7">
        <v>146.571743969394</v>
      </c>
      <c r="O11839" s="7">
        <v>118.735631729605</v>
      </c>
      <c r="P11839" s="7">
        <v>103.519755509573</v>
      </c>
      <c r="Q11839" s="7">
        <v>107.449256963877</v>
      </c>
    </row>
    <row r="11840" spans="1:17">
      <c r="A11840" s="6">
        <v>2018</v>
      </c>
      <c r="B11840" t="s">
        <v>3144</v>
      </c>
      <c r="C11840">
        <v>653022</v>
      </c>
      <c r="D11840">
        <f t="shared" si="368"/>
        <v>65</v>
      </c>
      <c r="E11840" t="str">
        <f>VLOOKUP(D11840,'Regionalism Code'!B:C,2,FALSE)</f>
        <v>新疆维吾尔自治区</v>
      </c>
      <c r="F11840">
        <f t="shared" si="369"/>
        <v>6530</v>
      </c>
      <c r="G11840" t="str">
        <f>IF(F11840&gt;10000,"省直辖县市",VLOOKUP(F11840,'Regionalism Code'!H:I,2,FALSE))</f>
        <v>克孜勒苏柯尔克孜自治州</v>
      </c>
      <c r="H11840" s="7">
        <v>97.9858579932466</v>
      </c>
      <c r="I11840" s="7">
        <v>88.1160161044293</v>
      </c>
      <c r="J11840" s="7">
        <v>111.070877656471</v>
      </c>
      <c r="K11840" s="7">
        <v>62.0017927648463</v>
      </c>
      <c r="L11840" s="7">
        <v>71.601564452954</v>
      </c>
      <c r="M11840" s="7">
        <v>64.6581587953467</v>
      </c>
      <c r="N11840" s="7">
        <v>140.813959543718</v>
      </c>
      <c r="O11840" s="7">
        <v>123.223306822764</v>
      </c>
      <c r="P11840" s="7">
        <v>103.895703958398</v>
      </c>
      <c r="Q11840" s="7">
        <v>106.804349004222</v>
      </c>
    </row>
    <row r="11841" spans="1:17">
      <c r="A11841" s="6">
        <v>2018</v>
      </c>
      <c r="B11841" t="s">
        <v>3145</v>
      </c>
      <c r="C11841">
        <v>653023</v>
      </c>
      <c r="D11841">
        <f t="shared" si="368"/>
        <v>65</v>
      </c>
      <c r="E11841" t="str">
        <f>VLOOKUP(D11841,'Regionalism Code'!B:C,2,FALSE)</f>
        <v>新疆维吾尔自治区</v>
      </c>
      <c r="F11841">
        <f t="shared" si="369"/>
        <v>6530</v>
      </c>
      <c r="G11841" t="str">
        <f>IF(F11841&gt;10000,"省直辖县市",VLOOKUP(F11841,'Regionalism Code'!H:I,2,FALSE))</f>
        <v>克孜勒苏柯尔克孜自治州</v>
      </c>
      <c r="H11841" s="7">
        <v>98.461822012039</v>
      </c>
      <c r="I11841" s="7">
        <v>90.3720486171391</v>
      </c>
      <c r="J11841" s="7">
        <v>113.132687997578</v>
      </c>
      <c r="K11841" s="7">
        <v>57.5481460312782</v>
      </c>
      <c r="L11841" s="7">
        <v>85.8926933715184</v>
      </c>
      <c r="M11841" s="7">
        <v>65.120061610692</v>
      </c>
      <c r="N11841" s="7">
        <v>141.725325736451</v>
      </c>
      <c r="O11841" s="7">
        <v>122.648054070931</v>
      </c>
      <c r="P11841" s="7">
        <v>103.241093747557</v>
      </c>
      <c r="Q11841" s="7">
        <v>98.5208532002435</v>
      </c>
    </row>
    <row r="11842" spans="1:17">
      <c r="A11842" s="6">
        <v>2018</v>
      </c>
      <c r="B11842" t="s">
        <v>3146</v>
      </c>
      <c r="C11842">
        <v>653024</v>
      </c>
      <c r="D11842">
        <f t="shared" ref="D11842:D11905" si="370">INT(C11842/10000)</f>
        <v>65</v>
      </c>
      <c r="E11842" t="str">
        <f>VLOOKUP(D11842,'Regionalism Code'!B:C,2,FALSE)</f>
        <v>新疆维吾尔自治区</v>
      </c>
      <c r="F11842">
        <f t="shared" ref="F11842:F11905" si="371">IF(OR(D11842=11,D11842=12,D11842=31,D11842=50),D11842*100,IF(MID(C11842,3,1)="9",C11842,INT(C11842/100)))</f>
        <v>6530</v>
      </c>
      <c r="G11842" t="str">
        <f>IF(F11842&gt;10000,"省直辖县市",VLOOKUP(F11842,'Regionalism Code'!H:I,2,FALSE))</f>
        <v>克孜勒苏柯尔克孜自治州</v>
      </c>
      <c r="H11842" s="7">
        <v>102.717168550652</v>
      </c>
      <c r="I11842" s="7">
        <v>93.8213274132518</v>
      </c>
      <c r="J11842" s="7">
        <v>115.495173727678</v>
      </c>
      <c r="K11842" s="7">
        <v>65.3146519407155</v>
      </c>
      <c r="L11842" s="7">
        <v>70.2465158935892</v>
      </c>
      <c r="M11842" s="7">
        <v>71.0360633409159</v>
      </c>
      <c r="N11842" s="7">
        <v>149.897232716152</v>
      </c>
      <c r="O11842" s="7">
        <v>127.385291302073</v>
      </c>
      <c r="P11842" s="7">
        <v>106.118383169798</v>
      </c>
      <c r="Q11842" s="7">
        <v>108.87770942979</v>
      </c>
    </row>
    <row r="11843" spans="1:17">
      <c r="A11843" s="6">
        <v>2018</v>
      </c>
      <c r="B11843" t="s">
        <v>3147</v>
      </c>
      <c r="C11843">
        <v>653101</v>
      </c>
      <c r="D11843">
        <f t="shared" si="370"/>
        <v>65</v>
      </c>
      <c r="E11843" t="str">
        <f>VLOOKUP(D11843,'Regionalism Code'!B:C,2,FALSE)</f>
        <v>新疆维吾尔自治区</v>
      </c>
      <c r="F11843">
        <f t="shared" si="371"/>
        <v>6531</v>
      </c>
      <c r="G11843" t="str">
        <f>IF(F11843&gt;10000,"省直辖县市",VLOOKUP(F11843,'Regionalism Code'!H:I,2,FALSE))</f>
        <v>喀什地区</v>
      </c>
      <c r="H11843" s="7">
        <v>104.299795522671</v>
      </c>
      <c r="I11843" s="7">
        <v>95.299678006907</v>
      </c>
      <c r="J11843" s="7">
        <v>119.550367279386</v>
      </c>
      <c r="K11843" s="7">
        <v>68.6328393423406</v>
      </c>
      <c r="L11843" s="7">
        <v>81.5137501902477</v>
      </c>
      <c r="M11843" s="7">
        <v>72.4676671244549</v>
      </c>
      <c r="N11843" s="7">
        <v>148.279484268865</v>
      </c>
      <c r="O11843" s="7">
        <v>132.460963394078</v>
      </c>
      <c r="P11843" s="7">
        <v>110.958226969677</v>
      </c>
      <c r="Q11843" s="7">
        <v>106.31170729456</v>
      </c>
    </row>
    <row r="11844" spans="1:17">
      <c r="A11844" s="6">
        <v>2018</v>
      </c>
      <c r="B11844" t="s">
        <v>3148</v>
      </c>
      <c r="C11844">
        <v>653121</v>
      </c>
      <c r="D11844">
        <f t="shared" si="370"/>
        <v>65</v>
      </c>
      <c r="E11844" t="str">
        <f>VLOOKUP(D11844,'Regionalism Code'!B:C,2,FALSE)</f>
        <v>新疆维吾尔自治区</v>
      </c>
      <c r="F11844">
        <f t="shared" si="371"/>
        <v>6531</v>
      </c>
      <c r="G11844" t="str">
        <f>IF(F11844&gt;10000,"省直辖县市",VLOOKUP(F11844,'Regionalism Code'!H:I,2,FALSE))</f>
        <v>喀什地区</v>
      </c>
      <c r="H11844" s="7">
        <v>93.6435405543072</v>
      </c>
      <c r="I11844" s="7">
        <v>85.1836452548433</v>
      </c>
      <c r="J11844" s="7">
        <v>102.652831275951</v>
      </c>
      <c r="K11844" s="7">
        <v>56.9425647871599</v>
      </c>
      <c r="L11844" s="7">
        <v>61.9368339422512</v>
      </c>
      <c r="M11844" s="7">
        <v>59.2484819273744</v>
      </c>
      <c r="N11844" s="7">
        <v>132.940931153854</v>
      </c>
      <c r="O11844" s="7">
        <v>112.15197757927</v>
      </c>
      <c r="P11844" s="7">
        <v>102.838609707102</v>
      </c>
      <c r="Q11844" s="7">
        <v>105.212391155517</v>
      </c>
    </row>
    <row r="11845" spans="1:17">
      <c r="A11845" s="6">
        <v>2018</v>
      </c>
      <c r="B11845" t="s">
        <v>3149</v>
      </c>
      <c r="C11845">
        <v>653122</v>
      </c>
      <c r="D11845">
        <f t="shared" si="370"/>
        <v>65</v>
      </c>
      <c r="E11845" t="str">
        <f>VLOOKUP(D11845,'Regionalism Code'!B:C,2,FALSE)</f>
        <v>新疆维吾尔自治区</v>
      </c>
      <c r="F11845">
        <f t="shared" si="371"/>
        <v>6531</v>
      </c>
      <c r="G11845" t="str">
        <f>IF(F11845&gt;10000,"省直辖县市",VLOOKUP(F11845,'Regionalism Code'!H:I,2,FALSE))</f>
        <v>喀什地区</v>
      </c>
      <c r="H11845" s="7">
        <v>97.5360912067574</v>
      </c>
      <c r="I11845" s="7">
        <v>86.4393876883627</v>
      </c>
      <c r="J11845" s="7">
        <v>108.414887090942</v>
      </c>
      <c r="K11845" s="7">
        <v>58.5513423769597</v>
      </c>
      <c r="L11845" s="7">
        <v>68.0512908793754</v>
      </c>
      <c r="M11845" s="7">
        <v>65.4100937363293</v>
      </c>
      <c r="N11845" s="7">
        <v>140.486474372533</v>
      </c>
      <c r="O11845" s="7">
        <v>117.666701571078</v>
      </c>
      <c r="P11845" s="7">
        <v>106.057119007729</v>
      </c>
      <c r="Q11845" s="7">
        <v>114.414688200427</v>
      </c>
    </row>
    <row r="11846" spans="1:17">
      <c r="A11846" s="6">
        <v>2018</v>
      </c>
      <c r="B11846" t="s">
        <v>3150</v>
      </c>
      <c r="C11846">
        <v>653123</v>
      </c>
      <c r="D11846">
        <f t="shared" si="370"/>
        <v>65</v>
      </c>
      <c r="E11846" t="str">
        <f>VLOOKUP(D11846,'Regionalism Code'!B:C,2,FALSE)</f>
        <v>新疆维吾尔自治区</v>
      </c>
      <c r="F11846">
        <f t="shared" si="371"/>
        <v>6531</v>
      </c>
      <c r="G11846" t="str">
        <f>IF(F11846&gt;10000,"省直辖县市",VLOOKUP(F11846,'Regionalism Code'!H:I,2,FALSE))</f>
        <v>喀什地区</v>
      </c>
      <c r="H11846" s="7">
        <v>90.7969000494486</v>
      </c>
      <c r="I11846" s="7">
        <v>81.9169431759801</v>
      </c>
      <c r="J11846" s="7">
        <v>99.3211076694011</v>
      </c>
      <c r="K11846" s="7">
        <v>52.5103489610304</v>
      </c>
      <c r="L11846" s="7">
        <v>55.7576245476897</v>
      </c>
      <c r="M11846" s="7">
        <v>54.0411207144098</v>
      </c>
      <c r="N11846" s="7">
        <v>125.708714183979</v>
      </c>
      <c r="O11846" s="7">
        <v>113.004600047721</v>
      </c>
      <c r="P11846" s="7">
        <v>99.4852603693243</v>
      </c>
      <c r="Q11846" s="7">
        <v>104.634085232852</v>
      </c>
    </row>
    <row r="11847" spans="1:17">
      <c r="A11847" s="6">
        <v>2018</v>
      </c>
      <c r="B11847" t="s">
        <v>3151</v>
      </c>
      <c r="C11847">
        <v>653124</v>
      </c>
      <c r="D11847">
        <f t="shared" si="370"/>
        <v>65</v>
      </c>
      <c r="E11847" t="str">
        <f>VLOOKUP(D11847,'Regionalism Code'!B:C,2,FALSE)</f>
        <v>新疆维吾尔自治区</v>
      </c>
      <c r="F11847">
        <f t="shared" si="371"/>
        <v>6531</v>
      </c>
      <c r="G11847" t="str">
        <f>IF(F11847&gt;10000,"省直辖县市",VLOOKUP(F11847,'Regionalism Code'!H:I,2,FALSE))</f>
        <v>喀什地区</v>
      </c>
      <c r="H11847" s="7">
        <v>97.6416561679663</v>
      </c>
      <c r="I11847" s="7">
        <v>87.7010628890683</v>
      </c>
      <c r="J11847" s="7">
        <v>107.356488785768</v>
      </c>
      <c r="K11847" s="7">
        <v>54.6577181978991</v>
      </c>
      <c r="L11847" s="7">
        <v>71.7604284679825</v>
      </c>
      <c r="M11847" s="7">
        <v>60.6425483405399</v>
      </c>
      <c r="N11847" s="7">
        <v>143.166981010848</v>
      </c>
      <c r="O11847" s="7">
        <v>113.790200184654</v>
      </c>
      <c r="P11847" s="7">
        <v>102.414101230953</v>
      </c>
      <c r="Q11847" s="7">
        <v>112.817909145603</v>
      </c>
    </row>
    <row r="11848" spans="1:17">
      <c r="A11848" s="6">
        <v>2018</v>
      </c>
      <c r="B11848" t="s">
        <v>3152</v>
      </c>
      <c r="C11848">
        <v>653125</v>
      </c>
      <c r="D11848">
        <f t="shared" si="370"/>
        <v>65</v>
      </c>
      <c r="E11848" t="str">
        <f>VLOOKUP(D11848,'Regionalism Code'!B:C,2,FALSE)</f>
        <v>新疆维吾尔自治区</v>
      </c>
      <c r="F11848">
        <f t="shared" si="371"/>
        <v>6531</v>
      </c>
      <c r="G11848" t="str">
        <f>IF(F11848&gt;10000,"省直辖县市",VLOOKUP(F11848,'Regionalism Code'!H:I,2,FALSE))</f>
        <v>喀什地区</v>
      </c>
      <c r="H11848" s="7">
        <v>95.6592796039864</v>
      </c>
      <c r="I11848" s="7">
        <v>85.8316394320038</v>
      </c>
      <c r="J11848" s="7">
        <v>106.784353283137</v>
      </c>
      <c r="K11848" s="7">
        <v>63.5813946586959</v>
      </c>
      <c r="L11848" s="7">
        <v>62.1739647497814</v>
      </c>
      <c r="M11848" s="7">
        <v>65.8304156346405</v>
      </c>
      <c r="N11848" s="7">
        <v>135.804810518152</v>
      </c>
      <c r="O11848" s="7">
        <v>119.747671065404</v>
      </c>
      <c r="P11848" s="7">
        <v>100.506300477536</v>
      </c>
      <c r="Q11848" s="7">
        <v>107.899810911287</v>
      </c>
    </row>
    <row r="11849" spans="1:17">
      <c r="A11849" s="6">
        <v>2018</v>
      </c>
      <c r="B11849" t="s">
        <v>3153</v>
      </c>
      <c r="C11849">
        <v>653126</v>
      </c>
      <c r="D11849">
        <f t="shared" si="370"/>
        <v>65</v>
      </c>
      <c r="E11849" t="str">
        <f>VLOOKUP(D11849,'Regionalism Code'!B:C,2,FALSE)</f>
        <v>新疆维吾尔自治区</v>
      </c>
      <c r="F11849">
        <f t="shared" si="371"/>
        <v>6531</v>
      </c>
      <c r="G11849" t="str">
        <f>IF(F11849&gt;10000,"省直辖县市",VLOOKUP(F11849,'Regionalism Code'!H:I,2,FALSE))</f>
        <v>喀什地区</v>
      </c>
      <c r="H11849" s="7">
        <v>95.0351440840028</v>
      </c>
      <c r="I11849" s="7">
        <v>84.534676390206</v>
      </c>
      <c r="J11849" s="7">
        <v>106.305842682023</v>
      </c>
      <c r="K11849" s="7">
        <v>56.9478573404262</v>
      </c>
      <c r="L11849" s="7">
        <v>66.5945315686572</v>
      </c>
      <c r="M11849" s="7">
        <v>63.906786058761</v>
      </c>
      <c r="N11849" s="7">
        <v>134.897050169761</v>
      </c>
      <c r="O11849" s="7">
        <v>117.497666357082</v>
      </c>
      <c r="P11849" s="7">
        <v>103.598956918179</v>
      </c>
      <c r="Q11849" s="7">
        <v>109.232678461817</v>
      </c>
    </row>
    <row r="11850" spans="1:17">
      <c r="A11850" s="6">
        <v>2018</v>
      </c>
      <c r="B11850" t="s">
        <v>3154</v>
      </c>
      <c r="C11850">
        <v>653127</v>
      </c>
      <c r="D11850">
        <f t="shared" si="370"/>
        <v>65</v>
      </c>
      <c r="E11850" t="str">
        <f>VLOOKUP(D11850,'Regionalism Code'!B:C,2,FALSE)</f>
        <v>新疆维吾尔自治区</v>
      </c>
      <c r="F11850">
        <f t="shared" si="371"/>
        <v>6531</v>
      </c>
      <c r="G11850" t="str">
        <f>IF(F11850&gt;10000,"省直辖县市",VLOOKUP(F11850,'Regionalism Code'!H:I,2,FALSE))</f>
        <v>喀什地区</v>
      </c>
      <c r="H11850" s="7">
        <v>96.3188635167439</v>
      </c>
      <c r="I11850" s="7">
        <v>86.8767535037526</v>
      </c>
      <c r="J11850" s="7">
        <v>106.618500313365</v>
      </c>
      <c r="K11850" s="7">
        <v>55.5496020936325</v>
      </c>
      <c r="L11850" s="7">
        <v>65.7551412669913</v>
      </c>
      <c r="M11850" s="7">
        <v>62.3769941697118</v>
      </c>
      <c r="N11850" s="7">
        <v>140.622934348493</v>
      </c>
      <c r="O11850" s="7">
        <v>116.074697958246</v>
      </c>
      <c r="P11850" s="7">
        <v>100.766845453696</v>
      </c>
      <c r="Q11850" s="7">
        <v>108.786370735081</v>
      </c>
    </row>
    <row r="11851" spans="1:17">
      <c r="A11851" s="6">
        <v>2018</v>
      </c>
      <c r="B11851" t="s">
        <v>3155</v>
      </c>
      <c r="C11851">
        <v>653128</v>
      </c>
      <c r="D11851">
        <f t="shared" si="370"/>
        <v>65</v>
      </c>
      <c r="E11851" t="str">
        <f>VLOOKUP(D11851,'Regionalism Code'!B:C,2,FALSE)</f>
        <v>新疆维吾尔自治区</v>
      </c>
      <c r="F11851">
        <f t="shared" si="371"/>
        <v>6531</v>
      </c>
      <c r="G11851" t="str">
        <f>IF(F11851&gt;10000,"省直辖县市",VLOOKUP(F11851,'Regionalism Code'!H:I,2,FALSE))</f>
        <v>喀什地区</v>
      </c>
      <c r="H11851" s="7">
        <v>95.3964532460906</v>
      </c>
      <c r="I11851" s="7">
        <v>85.5796051437373</v>
      </c>
      <c r="J11851" s="7">
        <v>104.759209227368</v>
      </c>
      <c r="K11851" s="7">
        <v>57.8732936416607</v>
      </c>
      <c r="L11851" s="7">
        <v>72.8325275375282</v>
      </c>
      <c r="M11851" s="7">
        <v>58.7719685170841</v>
      </c>
      <c r="N11851" s="7">
        <v>127.513102592278</v>
      </c>
      <c r="O11851" s="7">
        <v>117.400600750074</v>
      </c>
      <c r="P11851" s="7">
        <v>99.9553620513801</v>
      </c>
      <c r="Q11851" s="7">
        <v>110.803743374858</v>
      </c>
    </row>
    <row r="11852" spans="1:17">
      <c r="A11852" s="6">
        <v>2018</v>
      </c>
      <c r="B11852" t="s">
        <v>3156</v>
      </c>
      <c r="C11852">
        <v>653129</v>
      </c>
      <c r="D11852">
        <f t="shared" si="370"/>
        <v>65</v>
      </c>
      <c r="E11852" t="str">
        <f>VLOOKUP(D11852,'Regionalism Code'!B:C,2,FALSE)</f>
        <v>新疆维吾尔自治区</v>
      </c>
      <c r="F11852">
        <f t="shared" si="371"/>
        <v>6531</v>
      </c>
      <c r="G11852" t="str">
        <f>IF(F11852&gt;10000,"省直辖县市",VLOOKUP(F11852,'Regionalism Code'!H:I,2,FALSE))</f>
        <v>喀什地区</v>
      </c>
      <c r="H11852" s="7">
        <v>93.5672930245679</v>
      </c>
      <c r="I11852" s="7">
        <v>83.5883791325294</v>
      </c>
      <c r="J11852" s="7">
        <v>105.330163476346</v>
      </c>
      <c r="K11852" s="7">
        <v>60.7670273461407</v>
      </c>
      <c r="L11852" s="7">
        <v>64.1439695853163</v>
      </c>
      <c r="M11852" s="7">
        <v>60.5317691605665</v>
      </c>
      <c r="N11852" s="7">
        <v>124.404373708115</v>
      </c>
      <c r="O11852" s="7">
        <v>123.349242155832</v>
      </c>
      <c r="P11852" s="7">
        <v>102.180479161264</v>
      </c>
      <c r="Q11852" s="7">
        <v>105.14822185123</v>
      </c>
    </row>
    <row r="11853" spans="1:17">
      <c r="A11853" s="6">
        <v>2018</v>
      </c>
      <c r="B11853" t="s">
        <v>3157</v>
      </c>
      <c r="C11853">
        <v>653130</v>
      </c>
      <c r="D11853">
        <f t="shared" si="370"/>
        <v>65</v>
      </c>
      <c r="E11853" t="str">
        <f>VLOOKUP(D11853,'Regionalism Code'!B:C,2,FALSE)</f>
        <v>新疆维吾尔自治区</v>
      </c>
      <c r="F11853">
        <f t="shared" si="371"/>
        <v>6531</v>
      </c>
      <c r="G11853" t="str">
        <f>IF(F11853&gt;10000,"省直辖县市",VLOOKUP(F11853,'Regionalism Code'!H:I,2,FALSE))</f>
        <v>喀什地区</v>
      </c>
      <c r="H11853" s="7">
        <v>96.0811772627257</v>
      </c>
      <c r="I11853" s="7">
        <v>86.8450001667443</v>
      </c>
      <c r="J11853" s="7">
        <v>105.658098505852</v>
      </c>
      <c r="K11853" s="7">
        <v>57.2062013064895</v>
      </c>
      <c r="L11853" s="7">
        <v>62.9691130064952</v>
      </c>
      <c r="M11853" s="7">
        <v>59.0378494032551</v>
      </c>
      <c r="N11853" s="7">
        <v>129.843686091775</v>
      </c>
      <c r="O11853" s="7">
        <v>121.10838368642</v>
      </c>
      <c r="P11853" s="7">
        <v>104.751259123936</v>
      </c>
      <c r="Q11853" s="7">
        <v>109.181971548471</v>
      </c>
    </row>
    <row r="11854" spans="1:17">
      <c r="A11854" s="6">
        <v>2018</v>
      </c>
      <c r="B11854" t="s">
        <v>3158</v>
      </c>
      <c r="C11854">
        <v>653131</v>
      </c>
      <c r="D11854">
        <f t="shared" si="370"/>
        <v>65</v>
      </c>
      <c r="E11854" t="str">
        <f>VLOOKUP(D11854,'Regionalism Code'!B:C,2,FALSE)</f>
        <v>新疆维吾尔自治区</v>
      </c>
      <c r="F11854">
        <f t="shared" si="371"/>
        <v>6531</v>
      </c>
      <c r="G11854" t="str">
        <f>IF(F11854&gt;10000,"省直辖县市",VLOOKUP(F11854,'Regionalism Code'!H:I,2,FALSE))</f>
        <v>喀什地区</v>
      </c>
      <c r="H11854" s="7">
        <v>103.696906299329</v>
      </c>
      <c r="I11854" s="7">
        <v>91.0309593580648</v>
      </c>
      <c r="J11854" s="7">
        <v>124.487064255223</v>
      </c>
      <c r="K11854" s="7">
        <v>71.0182245910549</v>
      </c>
      <c r="L11854" s="7">
        <v>79.3683191497203</v>
      </c>
      <c r="M11854" s="7">
        <v>78.6845060507227</v>
      </c>
      <c r="N11854" s="7">
        <v>159.27059143875</v>
      </c>
      <c r="O11854" s="7">
        <v>138.098810746459</v>
      </c>
      <c r="P11854" s="7">
        <v>109.666204721399</v>
      </c>
      <c r="Q11854" s="7">
        <v>107.746981513236</v>
      </c>
    </row>
    <row r="11855" spans="1:17">
      <c r="A11855" s="6">
        <v>2018</v>
      </c>
      <c r="B11855" t="s">
        <v>3159</v>
      </c>
      <c r="C11855">
        <v>653201</v>
      </c>
      <c r="D11855">
        <f t="shared" si="370"/>
        <v>65</v>
      </c>
      <c r="E11855" t="str">
        <f>VLOOKUP(D11855,'Regionalism Code'!B:C,2,FALSE)</f>
        <v>新疆维吾尔自治区</v>
      </c>
      <c r="F11855">
        <f t="shared" si="371"/>
        <v>6532</v>
      </c>
      <c r="G11855" t="str">
        <f>IF(F11855&gt;10000,"省直辖县市",VLOOKUP(F11855,'Regionalism Code'!H:I,2,FALSE))</f>
        <v>和田地区</v>
      </c>
      <c r="H11855" s="7">
        <v>104.093418767497</v>
      </c>
      <c r="I11855" s="7">
        <v>95.4002791985664</v>
      </c>
      <c r="J11855" s="7">
        <v>117.085795548411</v>
      </c>
      <c r="K11855" s="7">
        <v>65.7878475681296</v>
      </c>
      <c r="L11855" s="7">
        <v>83.3646007354553</v>
      </c>
      <c r="M11855" s="7">
        <v>67.556359418773</v>
      </c>
      <c r="N11855" s="7">
        <v>142.881717412655</v>
      </c>
      <c r="O11855" s="7">
        <v>130.254753650734</v>
      </c>
      <c r="P11855" s="7">
        <v>109.686311727714</v>
      </c>
      <c r="Q11855" s="7">
        <v>109.195179678757</v>
      </c>
    </row>
    <row r="11856" spans="1:17">
      <c r="A11856" s="6">
        <v>2018</v>
      </c>
      <c r="B11856" t="s">
        <v>3160</v>
      </c>
      <c r="C11856">
        <v>653221</v>
      </c>
      <c r="D11856">
        <f t="shared" si="370"/>
        <v>65</v>
      </c>
      <c r="E11856" t="str">
        <f>VLOOKUP(D11856,'Regionalism Code'!B:C,2,FALSE)</f>
        <v>新疆维吾尔自治区</v>
      </c>
      <c r="F11856">
        <f t="shared" si="371"/>
        <v>6532</v>
      </c>
      <c r="G11856" t="str">
        <f>IF(F11856&gt;10000,"省直辖县市",VLOOKUP(F11856,'Regionalism Code'!H:I,2,FALSE))</f>
        <v>和田地区</v>
      </c>
      <c r="H11856" s="7">
        <v>90.0469748548381</v>
      </c>
      <c r="I11856" s="7">
        <v>80.9646254831686</v>
      </c>
      <c r="J11856" s="7">
        <v>101.436880092076</v>
      </c>
      <c r="K11856" s="7">
        <v>54.5131090947218</v>
      </c>
      <c r="L11856" s="7">
        <v>61.0073474756581</v>
      </c>
      <c r="M11856" s="7">
        <v>56.6764906715378</v>
      </c>
      <c r="N11856" s="7">
        <v>129.169067080844</v>
      </c>
      <c r="O11856" s="7">
        <v>112.244401120656</v>
      </c>
      <c r="P11856" s="7">
        <v>103.934619880218</v>
      </c>
      <c r="Q11856" s="7">
        <v>99.3449846146281</v>
      </c>
    </row>
    <row r="11857" spans="1:17">
      <c r="A11857" s="6">
        <v>2018</v>
      </c>
      <c r="B11857" t="s">
        <v>3161</v>
      </c>
      <c r="C11857">
        <v>653222</v>
      </c>
      <c r="D11857">
        <f t="shared" si="370"/>
        <v>65</v>
      </c>
      <c r="E11857" t="str">
        <f>VLOOKUP(D11857,'Regionalism Code'!B:C,2,FALSE)</f>
        <v>新疆维吾尔自治区</v>
      </c>
      <c r="F11857">
        <f t="shared" si="371"/>
        <v>6532</v>
      </c>
      <c r="G11857" t="str">
        <f>IF(F11857&gt;10000,"省直辖县市",VLOOKUP(F11857,'Regionalism Code'!H:I,2,FALSE))</f>
        <v>和田地区</v>
      </c>
      <c r="H11857" s="7">
        <v>93.3520758213657</v>
      </c>
      <c r="I11857" s="7">
        <v>83.9559850113524</v>
      </c>
      <c r="J11857" s="7">
        <v>102.92765979455</v>
      </c>
      <c r="K11857" s="7">
        <v>54.0485301870519</v>
      </c>
      <c r="L11857" s="7">
        <v>69.3504491921776</v>
      </c>
      <c r="M11857" s="7">
        <v>55.9310561806853</v>
      </c>
      <c r="N11857" s="7">
        <v>125.120522024138</v>
      </c>
      <c r="O11857" s="7">
        <v>115.697781827703</v>
      </c>
      <c r="P11857" s="7">
        <v>103.138373265604</v>
      </c>
      <c r="Q11857" s="7">
        <v>106.983165443643</v>
      </c>
    </row>
    <row r="11858" spans="1:17">
      <c r="A11858" s="6">
        <v>2018</v>
      </c>
      <c r="B11858" t="s">
        <v>3162</v>
      </c>
      <c r="C11858">
        <v>653223</v>
      </c>
      <c r="D11858">
        <f t="shared" si="370"/>
        <v>65</v>
      </c>
      <c r="E11858" t="str">
        <f>VLOOKUP(D11858,'Regionalism Code'!B:C,2,FALSE)</f>
        <v>新疆维吾尔自治区</v>
      </c>
      <c r="F11858">
        <f t="shared" si="371"/>
        <v>6532</v>
      </c>
      <c r="G11858" t="str">
        <f>IF(F11858&gt;10000,"省直辖县市",VLOOKUP(F11858,'Regionalism Code'!H:I,2,FALSE))</f>
        <v>和田地区</v>
      </c>
      <c r="H11858" s="7">
        <v>94.3455970521302</v>
      </c>
      <c r="I11858" s="7">
        <v>85.8147887542891</v>
      </c>
      <c r="J11858" s="7">
        <v>107.514132548639</v>
      </c>
      <c r="K11858" s="7">
        <v>59.9463859623745</v>
      </c>
      <c r="L11858" s="7">
        <v>65.8514402288272</v>
      </c>
      <c r="M11858" s="7">
        <v>64.5362522940679</v>
      </c>
      <c r="N11858" s="7">
        <v>138.108955076911</v>
      </c>
      <c r="O11858" s="7">
        <v>118.439119099722</v>
      </c>
      <c r="P11858" s="7">
        <v>103.537432599529</v>
      </c>
      <c r="Q11858" s="7">
        <v>98.5906381763825</v>
      </c>
    </row>
    <row r="11859" spans="1:17">
      <c r="A11859" s="6">
        <v>2018</v>
      </c>
      <c r="B11859" t="s">
        <v>3163</v>
      </c>
      <c r="C11859">
        <v>653224</v>
      </c>
      <c r="D11859">
        <f t="shared" si="370"/>
        <v>65</v>
      </c>
      <c r="E11859" t="str">
        <f>VLOOKUP(D11859,'Regionalism Code'!B:C,2,FALSE)</f>
        <v>新疆维吾尔自治区</v>
      </c>
      <c r="F11859">
        <f t="shared" si="371"/>
        <v>6532</v>
      </c>
      <c r="G11859" t="str">
        <f>IF(F11859&gt;10000,"省直辖县市",VLOOKUP(F11859,'Regionalism Code'!H:I,2,FALSE))</f>
        <v>和田地区</v>
      </c>
      <c r="H11859" s="7">
        <v>93.9001555330081</v>
      </c>
      <c r="I11859" s="7">
        <v>84.8392278625487</v>
      </c>
      <c r="J11859" s="7">
        <v>104.952955856108</v>
      </c>
      <c r="K11859" s="7">
        <v>56.5664194418084</v>
      </c>
      <c r="L11859" s="7">
        <v>73.2142934688198</v>
      </c>
      <c r="M11859" s="7">
        <v>57.3946731669292</v>
      </c>
      <c r="N11859" s="7">
        <v>127.647956112331</v>
      </c>
      <c r="O11859" s="7">
        <v>116.560190151905</v>
      </c>
      <c r="P11859" s="7">
        <v>105.567055894005</v>
      </c>
      <c r="Q11859" s="7">
        <v>103.740239964926</v>
      </c>
    </row>
    <row r="11860" spans="1:17">
      <c r="A11860" s="6">
        <v>2018</v>
      </c>
      <c r="B11860" t="s">
        <v>3164</v>
      </c>
      <c r="C11860">
        <v>653225</v>
      </c>
      <c r="D11860">
        <f t="shared" si="370"/>
        <v>65</v>
      </c>
      <c r="E11860" t="str">
        <f>VLOOKUP(D11860,'Regionalism Code'!B:C,2,FALSE)</f>
        <v>新疆维吾尔自治区</v>
      </c>
      <c r="F11860">
        <f t="shared" si="371"/>
        <v>6532</v>
      </c>
      <c r="G11860" t="str">
        <f>IF(F11860&gt;10000,"省直辖县市",VLOOKUP(F11860,'Regionalism Code'!H:I,2,FALSE))</f>
        <v>和田地区</v>
      </c>
      <c r="H11860" s="7">
        <v>95.6890789501919</v>
      </c>
      <c r="I11860" s="7">
        <v>85.5984242028348</v>
      </c>
      <c r="J11860" s="7">
        <v>106.017652220809</v>
      </c>
      <c r="K11860" s="7">
        <v>57.3634223074152</v>
      </c>
      <c r="L11860" s="7">
        <v>68.4053158397979</v>
      </c>
      <c r="M11860" s="7">
        <v>60.8134969989944</v>
      </c>
      <c r="N11860" s="7">
        <v>127.976320584647</v>
      </c>
      <c r="O11860" s="7">
        <v>121.186648171767</v>
      </c>
      <c r="P11860" s="7">
        <v>102.855206770267</v>
      </c>
      <c r="Q11860" s="7">
        <v>110.245448920626</v>
      </c>
    </row>
    <row r="11861" spans="1:17">
      <c r="A11861" s="6">
        <v>2018</v>
      </c>
      <c r="B11861" t="s">
        <v>3165</v>
      </c>
      <c r="C11861">
        <v>653226</v>
      </c>
      <c r="D11861">
        <f t="shared" si="370"/>
        <v>65</v>
      </c>
      <c r="E11861" t="str">
        <f>VLOOKUP(D11861,'Regionalism Code'!B:C,2,FALSE)</f>
        <v>新疆维吾尔自治区</v>
      </c>
      <c r="F11861">
        <f t="shared" si="371"/>
        <v>6532</v>
      </c>
      <c r="G11861" t="str">
        <f>IF(F11861&gt;10000,"省直辖县市",VLOOKUP(F11861,'Regionalism Code'!H:I,2,FALSE))</f>
        <v>和田地区</v>
      </c>
      <c r="H11861" s="7">
        <v>95.7158841408523</v>
      </c>
      <c r="I11861" s="7">
        <v>83.6440153136452</v>
      </c>
      <c r="J11861" s="7">
        <v>108.673216769521</v>
      </c>
      <c r="K11861" s="7">
        <v>60.363180152151</v>
      </c>
      <c r="L11861" s="7">
        <v>63.9027198650181</v>
      </c>
      <c r="M11861" s="7">
        <v>64.9457103017137</v>
      </c>
      <c r="N11861" s="7">
        <v>138.979626999777</v>
      </c>
      <c r="O11861" s="7">
        <v>121.01782295693</v>
      </c>
      <c r="P11861" s="7">
        <v>105.739694428576</v>
      </c>
      <c r="Q11861" s="7">
        <v>112.037318477415</v>
      </c>
    </row>
    <row r="11862" spans="1:17">
      <c r="A11862" s="6">
        <v>2018</v>
      </c>
      <c r="B11862" t="s">
        <v>3166</v>
      </c>
      <c r="C11862">
        <v>653227</v>
      </c>
      <c r="D11862">
        <f t="shared" si="370"/>
        <v>65</v>
      </c>
      <c r="E11862" t="str">
        <f>VLOOKUP(D11862,'Regionalism Code'!B:C,2,FALSE)</f>
        <v>新疆维吾尔自治区</v>
      </c>
      <c r="F11862">
        <f t="shared" si="371"/>
        <v>6532</v>
      </c>
      <c r="G11862" t="str">
        <f>IF(F11862&gt;10000,"省直辖县市",VLOOKUP(F11862,'Regionalism Code'!H:I,2,FALSE))</f>
        <v>和田地区</v>
      </c>
      <c r="H11862" s="7">
        <v>99.3176985559156</v>
      </c>
      <c r="I11862" s="7">
        <v>91.2595317601621</v>
      </c>
      <c r="J11862" s="7">
        <v>113.112510964919</v>
      </c>
      <c r="K11862" s="7">
        <v>61.2414675325701</v>
      </c>
      <c r="L11862" s="7">
        <v>64.9533174433387</v>
      </c>
      <c r="M11862" s="7">
        <v>71.5021257590021</v>
      </c>
      <c r="N11862" s="7">
        <v>150.559796681665</v>
      </c>
      <c r="O11862" s="7">
        <v>123.010993358413</v>
      </c>
      <c r="P11862" s="7">
        <v>107.249270557298</v>
      </c>
      <c r="Q11862" s="7">
        <v>100.86434565336</v>
      </c>
    </row>
    <row r="11863" spans="1:17">
      <c r="A11863" s="6">
        <v>2018</v>
      </c>
      <c r="B11863" t="s">
        <v>3167</v>
      </c>
      <c r="C11863">
        <v>654002</v>
      </c>
      <c r="D11863">
        <f t="shared" si="370"/>
        <v>65</v>
      </c>
      <c r="E11863" t="str">
        <f>VLOOKUP(D11863,'Regionalism Code'!B:C,2,FALSE)</f>
        <v>新疆维吾尔自治区</v>
      </c>
      <c r="F11863">
        <f t="shared" si="371"/>
        <v>6540</v>
      </c>
      <c r="G11863" t="str">
        <f>IF(F11863&gt;10000,"省直辖县市",VLOOKUP(F11863,'Regionalism Code'!H:I,2,FALSE))</f>
        <v>伊犁哈萨克自治州</v>
      </c>
      <c r="H11863" s="7">
        <v>105.475555520992</v>
      </c>
      <c r="I11863" s="7">
        <v>98.676122836207</v>
      </c>
      <c r="J11863" s="7">
        <v>118.333173593821</v>
      </c>
      <c r="K11863" s="7">
        <v>67.1963095630338</v>
      </c>
      <c r="L11863" s="7">
        <v>81.1262561756327</v>
      </c>
      <c r="M11863" s="7">
        <v>65.3796429523591</v>
      </c>
      <c r="N11863" s="7">
        <v>138.863307987179</v>
      </c>
      <c r="O11863" s="7">
        <v>136.875545831646</v>
      </c>
      <c r="P11863" s="7">
        <v>111.25140908644</v>
      </c>
      <c r="Q11863" s="7">
        <v>104.569291683544</v>
      </c>
    </row>
    <row r="11864" spans="1:17">
      <c r="A11864" s="6">
        <v>2018</v>
      </c>
      <c r="B11864" t="s">
        <v>3168</v>
      </c>
      <c r="C11864">
        <v>654003</v>
      </c>
      <c r="D11864">
        <f t="shared" si="370"/>
        <v>65</v>
      </c>
      <c r="E11864" t="str">
        <f>VLOOKUP(D11864,'Regionalism Code'!B:C,2,FALSE)</f>
        <v>新疆维吾尔自治区</v>
      </c>
      <c r="F11864">
        <f t="shared" si="371"/>
        <v>6540</v>
      </c>
      <c r="G11864" t="str">
        <f>IF(F11864&gt;10000,"省直辖县市",VLOOKUP(F11864,'Regionalism Code'!H:I,2,FALSE))</f>
        <v>伊犁哈萨克自治州</v>
      </c>
      <c r="H11864" s="7">
        <v>107.130842446108</v>
      </c>
      <c r="I11864" s="7">
        <v>101.047850892735</v>
      </c>
      <c r="J11864" s="7">
        <v>117.564998104893</v>
      </c>
      <c r="K11864" s="7">
        <v>67.2211665390941</v>
      </c>
      <c r="L11864" s="7">
        <v>72.4904901879863</v>
      </c>
      <c r="M11864" s="7">
        <v>71.0332065133095</v>
      </c>
      <c r="N11864" s="7">
        <v>143.903988443478</v>
      </c>
      <c r="O11864" s="7">
        <v>134.164956534893</v>
      </c>
      <c r="P11864" s="7">
        <v>111.462540186863</v>
      </c>
      <c r="Q11864" s="7">
        <v>108.262818435016</v>
      </c>
    </row>
    <row r="11865" spans="1:17">
      <c r="A11865" s="6">
        <v>2018</v>
      </c>
      <c r="B11865" t="s">
        <v>3169</v>
      </c>
      <c r="C11865">
        <v>654004</v>
      </c>
      <c r="D11865">
        <f t="shared" si="370"/>
        <v>65</v>
      </c>
      <c r="E11865" t="str">
        <f>VLOOKUP(D11865,'Regionalism Code'!B:C,2,FALSE)</f>
        <v>新疆维吾尔自治区</v>
      </c>
      <c r="F11865">
        <f t="shared" si="371"/>
        <v>6540</v>
      </c>
      <c r="G11865" t="str">
        <f>IF(F11865&gt;10000,"省直辖县市",VLOOKUP(F11865,'Regionalism Code'!H:I,2,FALSE))</f>
        <v>伊犁哈萨克自治州</v>
      </c>
      <c r="H11865" s="7">
        <v>107.663357305926</v>
      </c>
      <c r="I11865" s="7">
        <v>93.4277696432755</v>
      </c>
      <c r="J11865" s="7">
        <v>129.269261360827</v>
      </c>
      <c r="K11865" s="7">
        <v>83.0723553938548</v>
      </c>
      <c r="L11865" s="7">
        <v>102.578787123386</v>
      </c>
      <c r="M11865" s="7">
        <v>81.2140608092786</v>
      </c>
      <c r="N11865" s="7">
        <v>146.46099544281</v>
      </c>
      <c r="O11865" s="7">
        <v>147.542183455981</v>
      </c>
      <c r="P11865" s="7">
        <v>109.62245523625</v>
      </c>
      <c r="Q11865" s="7">
        <v>115.414261871294</v>
      </c>
    </row>
    <row r="11866" spans="1:17">
      <c r="A11866" s="6">
        <v>2018</v>
      </c>
      <c r="B11866" t="s">
        <v>3170</v>
      </c>
      <c r="C11866">
        <v>654021</v>
      </c>
      <c r="D11866">
        <f t="shared" si="370"/>
        <v>65</v>
      </c>
      <c r="E11866" t="str">
        <f>VLOOKUP(D11866,'Regionalism Code'!B:C,2,FALSE)</f>
        <v>新疆维吾尔自治区</v>
      </c>
      <c r="F11866">
        <f t="shared" si="371"/>
        <v>6540</v>
      </c>
      <c r="G11866" t="str">
        <f>IF(F11866&gt;10000,"省直辖县市",VLOOKUP(F11866,'Regionalism Code'!H:I,2,FALSE))</f>
        <v>伊犁哈萨克自治州</v>
      </c>
      <c r="H11866" s="7">
        <v>89.025457612648</v>
      </c>
      <c r="I11866" s="7">
        <v>81.1501896659478</v>
      </c>
      <c r="J11866" s="7">
        <v>90.2812427651374</v>
      </c>
      <c r="K11866" s="7">
        <v>39.8276507666292</v>
      </c>
      <c r="L11866" s="7">
        <v>46.810982676478</v>
      </c>
      <c r="M11866" s="7">
        <v>45.702656574102</v>
      </c>
      <c r="N11866" s="7">
        <v>121.036730059923</v>
      </c>
      <c r="O11866" s="7">
        <v>99.5325446283408</v>
      </c>
      <c r="P11866" s="7">
        <v>97.3781147397167</v>
      </c>
      <c r="Q11866" s="7">
        <v>112.752942818937</v>
      </c>
    </row>
    <row r="11867" spans="1:17">
      <c r="A11867" s="6">
        <v>2018</v>
      </c>
      <c r="B11867" t="s">
        <v>3171</v>
      </c>
      <c r="C11867">
        <v>654022</v>
      </c>
      <c r="D11867">
        <f t="shared" si="370"/>
        <v>65</v>
      </c>
      <c r="E11867" t="str">
        <f>VLOOKUP(D11867,'Regionalism Code'!B:C,2,FALSE)</f>
        <v>新疆维吾尔自治区</v>
      </c>
      <c r="F11867">
        <f t="shared" si="371"/>
        <v>6540</v>
      </c>
      <c r="G11867" t="str">
        <f>IF(F11867&gt;10000,"省直辖县市",VLOOKUP(F11867,'Regionalism Code'!H:I,2,FALSE))</f>
        <v>伊犁哈萨克自治州</v>
      </c>
      <c r="H11867" s="7">
        <v>93.159887167306</v>
      </c>
      <c r="I11867" s="7">
        <v>86.0888906387443</v>
      </c>
      <c r="J11867" s="7">
        <v>100.620583066936</v>
      </c>
      <c r="K11867" s="7">
        <v>49.0064355280493</v>
      </c>
      <c r="L11867" s="7">
        <v>59.740866679402</v>
      </c>
      <c r="M11867" s="7">
        <v>51.3708546885041</v>
      </c>
      <c r="N11867" s="7">
        <v>127.880944481832</v>
      </c>
      <c r="O11867" s="7">
        <v>113.242817375563</v>
      </c>
      <c r="P11867" s="7">
        <v>102.962071479533</v>
      </c>
      <c r="Q11867" s="7">
        <v>102.95663041351</v>
      </c>
    </row>
    <row r="11868" spans="1:17">
      <c r="A11868" s="6">
        <v>2018</v>
      </c>
      <c r="B11868" t="s">
        <v>3172</v>
      </c>
      <c r="C11868">
        <v>654023</v>
      </c>
      <c r="D11868">
        <f t="shared" si="370"/>
        <v>65</v>
      </c>
      <c r="E11868" t="str">
        <f>VLOOKUP(D11868,'Regionalism Code'!B:C,2,FALSE)</f>
        <v>新疆维吾尔自治区</v>
      </c>
      <c r="F11868">
        <f t="shared" si="371"/>
        <v>6540</v>
      </c>
      <c r="G11868" t="str">
        <f>IF(F11868&gt;10000,"省直辖县市",VLOOKUP(F11868,'Regionalism Code'!H:I,2,FALSE))</f>
        <v>伊犁哈萨克自治州</v>
      </c>
      <c r="H11868" s="7">
        <v>92.0064334297479</v>
      </c>
      <c r="I11868" s="7">
        <v>85.5311525524348</v>
      </c>
      <c r="J11868" s="7">
        <v>99.0529135146034</v>
      </c>
      <c r="K11868" s="7">
        <v>44.5541055883158</v>
      </c>
      <c r="L11868" s="7">
        <v>61.1005273046311</v>
      </c>
      <c r="M11868" s="7">
        <v>52.4847313076921</v>
      </c>
      <c r="N11868" s="7">
        <v>129.785018521087</v>
      </c>
      <c r="O11868" s="7">
        <v>108.491754530129</v>
      </c>
      <c r="P11868" s="7">
        <v>99.7333660613743</v>
      </c>
      <c r="Q11868" s="7">
        <v>100.588759048048</v>
      </c>
    </row>
    <row r="11869" spans="1:17">
      <c r="A11869" s="6">
        <v>2018</v>
      </c>
      <c r="B11869" t="s">
        <v>3173</v>
      </c>
      <c r="C11869">
        <v>654024</v>
      </c>
      <c r="D11869">
        <f t="shared" si="370"/>
        <v>65</v>
      </c>
      <c r="E11869" t="str">
        <f>VLOOKUP(D11869,'Regionalism Code'!B:C,2,FALSE)</f>
        <v>新疆维吾尔自治区</v>
      </c>
      <c r="F11869">
        <f t="shared" si="371"/>
        <v>6540</v>
      </c>
      <c r="G11869" t="str">
        <f>IF(F11869&gt;10000,"省直辖县市",VLOOKUP(F11869,'Regionalism Code'!H:I,2,FALSE))</f>
        <v>伊犁哈萨克自治州</v>
      </c>
      <c r="H11869" s="7">
        <v>88.1214476524243</v>
      </c>
      <c r="I11869" s="7">
        <v>83.3954613987681</v>
      </c>
      <c r="J11869" s="7">
        <v>86.738119535266</v>
      </c>
      <c r="K11869" s="7">
        <v>35.6640092679432</v>
      </c>
      <c r="L11869" s="7">
        <v>44.2478642512869</v>
      </c>
      <c r="M11869" s="7">
        <v>40.1497123709968</v>
      </c>
      <c r="N11869" s="7">
        <v>114.960122331007</v>
      </c>
      <c r="O11869" s="7">
        <v>97.4645787155739</v>
      </c>
      <c r="P11869" s="7">
        <v>94.5211274896546</v>
      </c>
      <c r="Q11869" s="7">
        <v>106.245690550988</v>
      </c>
    </row>
    <row r="11870" spans="1:17">
      <c r="A11870" s="6">
        <v>2018</v>
      </c>
      <c r="B11870" t="s">
        <v>3174</v>
      </c>
      <c r="C11870">
        <v>654025</v>
      </c>
      <c r="D11870">
        <f t="shared" si="370"/>
        <v>65</v>
      </c>
      <c r="E11870" t="str">
        <f>VLOOKUP(D11870,'Regionalism Code'!B:C,2,FALSE)</f>
        <v>新疆维吾尔自治区</v>
      </c>
      <c r="F11870">
        <f t="shared" si="371"/>
        <v>6540</v>
      </c>
      <c r="G11870" t="str">
        <f>IF(F11870&gt;10000,"省直辖县市",VLOOKUP(F11870,'Regionalism Code'!H:I,2,FALSE))</f>
        <v>伊犁哈萨克自治州</v>
      </c>
      <c r="H11870" s="7">
        <v>94.1831859092079</v>
      </c>
      <c r="I11870" s="7">
        <v>87.4202351263663</v>
      </c>
      <c r="J11870" s="7">
        <v>100.262206843312</v>
      </c>
      <c r="K11870" s="7">
        <v>47.7179436102384</v>
      </c>
      <c r="L11870" s="7">
        <v>48.4664140848125</v>
      </c>
      <c r="M11870" s="7">
        <v>55.1858649002059</v>
      </c>
      <c r="N11870" s="7">
        <v>132.858348156759</v>
      </c>
      <c r="O11870" s="7">
        <v>113.449485649913</v>
      </c>
      <c r="P11870" s="7">
        <v>102.22810607178</v>
      </c>
      <c r="Q11870" s="7">
        <v>105.473552126296</v>
      </c>
    </row>
    <row r="11871" spans="1:17">
      <c r="A11871" s="6">
        <v>2018</v>
      </c>
      <c r="B11871" t="s">
        <v>3175</v>
      </c>
      <c r="C11871">
        <v>654026</v>
      </c>
      <c r="D11871">
        <f t="shared" si="370"/>
        <v>65</v>
      </c>
      <c r="E11871" t="str">
        <f>VLOOKUP(D11871,'Regionalism Code'!B:C,2,FALSE)</f>
        <v>新疆维吾尔自治区</v>
      </c>
      <c r="F11871">
        <f t="shared" si="371"/>
        <v>6540</v>
      </c>
      <c r="G11871" t="str">
        <f>IF(F11871&gt;10000,"省直辖县市",VLOOKUP(F11871,'Regionalism Code'!H:I,2,FALSE))</f>
        <v>伊犁哈萨克自治州</v>
      </c>
      <c r="H11871" s="7">
        <v>89.8559246715323</v>
      </c>
      <c r="I11871" s="7">
        <v>83.6374481041986</v>
      </c>
      <c r="J11871" s="7">
        <v>95.6701478394712</v>
      </c>
      <c r="K11871" s="7">
        <v>41.3532606700544</v>
      </c>
      <c r="L11871" s="7">
        <v>46.8407260802484</v>
      </c>
      <c r="M11871" s="7">
        <v>53.6916425186088</v>
      </c>
      <c r="N11871" s="7">
        <v>130.348454424731</v>
      </c>
      <c r="O11871" s="7">
        <v>106.459642286036</v>
      </c>
      <c r="P11871" s="7">
        <v>95.6462484723369</v>
      </c>
      <c r="Q11871" s="7">
        <v>99.8293611407189</v>
      </c>
    </row>
    <row r="11872" spans="1:17">
      <c r="A11872" s="6">
        <v>2018</v>
      </c>
      <c r="B11872" t="s">
        <v>3176</v>
      </c>
      <c r="C11872">
        <v>654027</v>
      </c>
      <c r="D11872">
        <f t="shared" si="370"/>
        <v>65</v>
      </c>
      <c r="E11872" t="str">
        <f>VLOOKUP(D11872,'Regionalism Code'!B:C,2,FALSE)</f>
        <v>新疆维吾尔自治区</v>
      </c>
      <c r="F11872">
        <f t="shared" si="371"/>
        <v>6540</v>
      </c>
      <c r="G11872" t="str">
        <f>IF(F11872&gt;10000,"省直辖县市",VLOOKUP(F11872,'Regionalism Code'!H:I,2,FALSE))</f>
        <v>伊犁哈萨克自治州</v>
      </c>
      <c r="H11872" s="7">
        <v>91.4771977052415</v>
      </c>
      <c r="I11872" s="7">
        <v>84.0883950271495</v>
      </c>
      <c r="J11872" s="7">
        <v>94.3862092810323</v>
      </c>
      <c r="K11872" s="7">
        <v>40.1936044482993</v>
      </c>
      <c r="L11872" s="7">
        <v>51.1129776103456</v>
      </c>
      <c r="M11872" s="7">
        <v>42.6949653988407</v>
      </c>
      <c r="N11872" s="7">
        <v>124.072797764555</v>
      </c>
      <c r="O11872" s="7">
        <v>106.216343212402</v>
      </c>
      <c r="P11872" s="7">
        <v>100.147727670172</v>
      </c>
      <c r="Q11872" s="7">
        <v>110.594359053641</v>
      </c>
    </row>
    <row r="11873" spans="1:17">
      <c r="A11873" s="6">
        <v>2018</v>
      </c>
      <c r="B11873" t="s">
        <v>3177</v>
      </c>
      <c r="C11873">
        <v>654028</v>
      </c>
      <c r="D11873">
        <f t="shared" si="370"/>
        <v>65</v>
      </c>
      <c r="E11873" t="str">
        <f>VLOOKUP(D11873,'Regionalism Code'!B:C,2,FALSE)</f>
        <v>新疆维吾尔自治区</v>
      </c>
      <c r="F11873">
        <f t="shared" si="371"/>
        <v>6540</v>
      </c>
      <c r="G11873" t="str">
        <f>IF(F11873&gt;10000,"省直辖县市",VLOOKUP(F11873,'Regionalism Code'!H:I,2,FALSE))</f>
        <v>伊犁哈萨克自治州</v>
      </c>
      <c r="H11873" s="7">
        <v>90.0360715139349</v>
      </c>
      <c r="I11873" s="7">
        <v>84.3067907355857</v>
      </c>
      <c r="J11873" s="7">
        <v>94.3985797604452</v>
      </c>
      <c r="K11873" s="7">
        <v>38.2441708876998</v>
      </c>
      <c r="L11873" s="7">
        <v>56.136224332629</v>
      </c>
      <c r="M11873" s="7">
        <v>47.4757572353809</v>
      </c>
      <c r="N11873" s="7">
        <v>127.07025860671</v>
      </c>
      <c r="O11873" s="7">
        <v>102.750595939495</v>
      </c>
      <c r="P11873" s="7">
        <v>95.8050348573384</v>
      </c>
      <c r="Q11873" s="7">
        <v>101.032198748279</v>
      </c>
    </row>
    <row r="11874" spans="1:17">
      <c r="A11874" s="6">
        <v>2018</v>
      </c>
      <c r="B11874" t="s">
        <v>3178</v>
      </c>
      <c r="C11874">
        <v>654201</v>
      </c>
      <c r="D11874">
        <f t="shared" si="370"/>
        <v>65</v>
      </c>
      <c r="E11874" t="str">
        <f>VLOOKUP(D11874,'Regionalism Code'!B:C,2,FALSE)</f>
        <v>新疆维吾尔自治区</v>
      </c>
      <c r="F11874">
        <f t="shared" si="371"/>
        <v>6542</v>
      </c>
      <c r="G11874" t="str">
        <f>IF(F11874&gt;10000,"省直辖县市",VLOOKUP(F11874,'Regionalism Code'!H:I,2,FALSE))</f>
        <v>塔城地区</v>
      </c>
      <c r="H11874" s="7">
        <v>98.7940505344149</v>
      </c>
      <c r="I11874" s="7">
        <v>92.872025149748</v>
      </c>
      <c r="J11874" s="7">
        <v>107.021268762871</v>
      </c>
      <c r="K11874" s="7">
        <v>52.1326810126658</v>
      </c>
      <c r="L11874" s="7">
        <v>67.354161758478</v>
      </c>
      <c r="M11874" s="7">
        <v>54.4018461000755</v>
      </c>
      <c r="N11874" s="7">
        <v>137.378646506201</v>
      </c>
      <c r="O11874" s="7">
        <v>119.211068964113</v>
      </c>
      <c r="P11874" s="7">
        <v>104.916210988207</v>
      </c>
      <c r="Q11874" s="7">
        <v>103.404363428816</v>
      </c>
    </row>
    <row r="11875" spans="1:17">
      <c r="A11875" s="6">
        <v>2018</v>
      </c>
      <c r="B11875" t="s">
        <v>3179</v>
      </c>
      <c r="C11875">
        <v>654202</v>
      </c>
      <c r="D11875">
        <f t="shared" si="370"/>
        <v>65</v>
      </c>
      <c r="E11875" t="str">
        <f>VLOOKUP(D11875,'Regionalism Code'!B:C,2,FALSE)</f>
        <v>新疆维吾尔自治区</v>
      </c>
      <c r="F11875">
        <f t="shared" si="371"/>
        <v>6542</v>
      </c>
      <c r="G11875" t="str">
        <f>IF(F11875&gt;10000,"省直辖县市",VLOOKUP(F11875,'Regionalism Code'!H:I,2,FALSE))</f>
        <v>塔城地区</v>
      </c>
      <c r="H11875" s="7">
        <v>97.9924578476068</v>
      </c>
      <c r="I11875" s="7">
        <v>90.8529667829459</v>
      </c>
      <c r="J11875" s="7">
        <v>106.447717560987</v>
      </c>
      <c r="K11875" s="7">
        <v>56.336622657229</v>
      </c>
      <c r="L11875" s="7">
        <v>63.7057159045668</v>
      </c>
      <c r="M11875" s="7">
        <v>61.1735028817675</v>
      </c>
      <c r="N11875" s="7">
        <v>137.23897284134</v>
      </c>
      <c r="O11875" s="7">
        <v>119.289210337751</v>
      </c>
      <c r="P11875" s="7">
        <v>98.9530012688445</v>
      </c>
      <c r="Q11875" s="7">
        <v>106.208384744528</v>
      </c>
    </row>
    <row r="11876" spans="1:17">
      <c r="A11876" s="6">
        <v>2018</v>
      </c>
      <c r="B11876" t="s">
        <v>3180</v>
      </c>
      <c r="C11876">
        <v>654221</v>
      </c>
      <c r="D11876">
        <f t="shared" si="370"/>
        <v>65</v>
      </c>
      <c r="E11876" t="str">
        <f>VLOOKUP(D11876,'Regionalism Code'!B:C,2,FALSE)</f>
        <v>新疆维吾尔自治区</v>
      </c>
      <c r="F11876">
        <f t="shared" si="371"/>
        <v>6542</v>
      </c>
      <c r="G11876" t="str">
        <f>IF(F11876&gt;10000,"省直辖县市",VLOOKUP(F11876,'Regionalism Code'!H:I,2,FALSE))</f>
        <v>塔城地区</v>
      </c>
      <c r="H11876" s="7">
        <v>95.6498309499775</v>
      </c>
      <c r="I11876" s="7">
        <v>89.5597320542726</v>
      </c>
      <c r="J11876" s="7">
        <v>103.185549851763</v>
      </c>
      <c r="K11876" s="7">
        <v>51.7100172042266</v>
      </c>
      <c r="L11876" s="7">
        <v>63.686837425097</v>
      </c>
      <c r="M11876" s="7">
        <v>56.2861165765514</v>
      </c>
      <c r="N11876" s="7">
        <v>129.04793403041</v>
      </c>
      <c r="O11876" s="7">
        <v>117.09616159729</v>
      </c>
      <c r="P11876" s="7">
        <v>100.363336159348</v>
      </c>
      <c r="Q11876" s="7">
        <v>102.071490956994</v>
      </c>
    </row>
    <row r="11877" spans="1:17">
      <c r="A11877" s="6">
        <v>2018</v>
      </c>
      <c r="B11877" t="s">
        <v>3181</v>
      </c>
      <c r="C11877">
        <v>654223</v>
      </c>
      <c r="D11877">
        <f t="shared" si="370"/>
        <v>65</v>
      </c>
      <c r="E11877" t="str">
        <f>VLOOKUP(D11877,'Regionalism Code'!B:C,2,FALSE)</f>
        <v>新疆维吾尔自治区</v>
      </c>
      <c r="F11877">
        <f t="shared" si="371"/>
        <v>6542</v>
      </c>
      <c r="G11877" t="str">
        <f>IF(F11877&gt;10000,"省直辖县市",VLOOKUP(F11877,'Regionalism Code'!H:I,2,FALSE))</f>
        <v>塔城地区</v>
      </c>
      <c r="H11877" s="7">
        <v>98.4399190353486</v>
      </c>
      <c r="I11877" s="7">
        <v>89.9791004116773</v>
      </c>
      <c r="J11877" s="7">
        <v>104.449175064618</v>
      </c>
      <c r="K11877" s="7">
        <v>53.2294694707811</v>
      </c>
      <c r="L11877" s="7">
        <v>63.3909358310795</v>
      </c>
      <c r="M11877" s="7">
        <v>60.6012855743703</v>
      </c>
      <c r="N11877" s="7">
        <v>136.106593562964</v>
      </c>
      <c r="O11877" s="7">
        <v>115.421202076318</v>
      </c>
      <c r="P11877" s="7">
        <v>98.7982783219946</v>
      </c>
      <c r="Q11877" s="7">
        <v>115.463649706367</v>
      </c>
    </row>
    <row r="11878" spans="1:17">
      <c r="A11878" s="6">
        <v>2018</v>
      </c>
      <c r="B11878" t="s">
        <v>3182</v>
      </c>
      <c r="C11878">
        <v>654224</v>
      </c>
      <c r="D11878">
        <f t="shared" si="370"/>
        <v>65</v>
      </c>
      <c r="E11878" t="str">
        <f>VLOOKUP(D11878,'Regionalism Code'!B:C,2,FALSE)</f>
        <v>新疆维吾尔自治区</v>
      </c>
      <c r="F11878">
        <f t="shared" si="371"/>
        <v>6542</v>
      </c>
      <c r="G11878" t="str">
        <f>IF(F11878&gt;10000,"省直辖县市",VLOOKUP(F11878,'Regionalism Code'!H:I,2,FALSE))</f>
        <v>塔城地区</v>
      </c>
      <c r="H11878" s="7">
        <v>92.9822183109361</v>
      </c>
      <c r="I11878" s="7">
        <v>86.0138313967438</v>
      </c>
      <c r="J11878" s="7">
        <v>98.9724256103724</v>
      </c>
      <c r="K11878" s="7">
        <v>45.9761931166407</v>
      </c>
      <c r="L11878" s="7">
        <v>56.8980710811785</v>
      </c>
      <c r="M11878" s="7">
        <v>58.0658674682224</v>
      </c>
      <c r="N11878" s="7">
        <v>127.496940959017</v>
      </c>
      <c r="O11878" s="7">
        <v>110.49761614252</v>
      </c>
      <c r="P11878" s="7">
        <v>99.5084793856083</v>
      </c>
      <c r="Q11878" s="7">
        <v>105.112246002221</v>
      </c>
    </row>
    <row r="11879" spans="1:17">
      <c r="A11879" s="6">
        <v>2018</v>
      </c>
      <c r="B11879" t="s">
        <v>3183</v>
      </c>
      <c r="C11879">
        <v>654225</v>
      </c>
      <c r="D11879">
        <f t="shared" si="370"/>
        <v>65</v>
      </c>
      <c r="E11879" t="str">
        <f>VLOOKUP(D11879,'Regionalism Code'!B:C,2,FALSE)</f>
        <v>新疆维吾尔自治区</v>
      </c>
      <c r="F11879">
        <f t="shared" si="371"/>
        <v>6542</v>
      </c>
      <c r="G11879" t="str">
        <f>IF(F11879&gt;10000,"省直辖县市",VLOOKUP(F11879,'Regionalism Code'!H:I,2,FALSE))</f>
        <v>塔城地区</v>
      </c>
      <c r="H11879" s="7">
        <v>95.4960818973702</v>
      </c>
      <c r="I11879" s="7">
        <v>89.4241208994349</v>
      </c>
      <c r="J11879" s="7">
        <v>104.142880139882</v>
      </c>
      <c r="K11879" s="7">
        <v>51.1573746085212</v>
      </c>
      <c r="L11879" s="7">
        <v>63.7138788992253</v>
      </c>
      <c r="M11879" s="7">
        <v>53.3922349874963</v>
      </c>
      <c r="N11879" s="7">
        <v>131.259312770754</v>
      </c>
      <c r="O11879" s="7">
        <v>118.555963147278</v>
      </c>
      <c r="P11879" s="7">
        <v>100.860020082216</v>
      </c>
      <c r="Q11879" s="7">
        <v>99.8388344908012</v>
      </c>
    </row>
    <row r="11880" spans="1:17">
      <c r="A11880" s="6">
        <v>2018</v>
      </c>
      <c r="B11880" t="s">
        <v>3184</v>
      </c>
      <c r="C11880">
        <v>654226</v>
      </c>
      <c r="D11880">
        <f t="shared" si="370"/>
        <v>65</v>
      </c>
      <c r="E11880" t="str">
        <f>VLOOKUP(D11880,'Regionalism Code'!B:C,2,FALSE)</f>
        <v>新疆维吾尔自治区</v>
      </c>
      <c r="F11880">
        <f t="shared" si="371"/>
        <v>6542</v>
      </c>
      <c r="G11880" t="str">
        <f>IF(F11880&gt;10000,"省直辖县市",VLOOKUP(F11880,'Regionalism Code'!H:I,2,FALSE))</f>
        <v>塔城地区</v>
      </c>
      <c r="H11880" s="7">
        <v>98.921870145581</v>
      </c>
      <c r="I11880" s="7">
        <v>93.0773331733891</v>
      </c>
      <c r="J11880" s="7">
        <v>109.082521029111</v>
      </c>
      <c r="K11880" s="7">
        <v>57.1547275087224</v>
      </c>
      <c r="L11880" s="7">
        <v>74.9722225520374</v>
      </c>
      <c r="M11880" s="7">
        <v>61.8990050522142</v>
      </c>
      <c r="N11880" s="7">
        <v>138.284672341085</v>
      </c>
      <c r="O11880" s="7">
        <v>118.910002210808</v>
      </c>
      <c r="P11880" s="7">
        <v>105.298944808417</v>
      </c>
      <c r="Q11880" s="7">
        <v>99.7629723845539</v>
      </c>
    </row>
    <row r="11881" spans="1:17">
      <c r="A11881" s="6">
        <v>2018</v>
      </c>
      <c r="B11881" t="s">
        <v>3185</v>
      </c>
      <c r="C11881">
        <v>654301</v>
      </c>
      <c r="D11881">
        <f t="shared" si="370"/>
        <v>65</v>
      </c>
      <c r="E11881" t="str">
        <f>VLOOKUP(D11881,'Regionalism Code'!B:C,2,FALSE)</f>
        <v>新疆维吾尔自治区</v>
      </c>
      <c r="F11881">
        <f t="shared" si="371"/>
        <v>6543</v>
      </c>
      <c r="G11881" t="str">
        <f>IF(F11881&gt;10000,"省直辖县市",VLOOKUP(F11881,'Regionalism Code'!H:I,2,FALSE))</f>
        <v>阿勒泰地区</v>
      </c>
      <c r="H11881" s="7">
        <v>102.688007815827</v>
      </c>
      <c r="I11881" s="7">
        <v>95.013845826304</v>
      </c>
      <c r="J11881" s="7">
        <v>116.183509897779</v>
      </c>
      <c r="K11881" s="7">
        <v>58.4333440505999</v>
      </c>
      <c r="L11881" s="7">
        <v>85.4687997989211</v>
      </c>
      <c r="M11881" s="7">
        <v>65.9530621088549</v>
      </c>
      <c r="N11881" s="7">
        <v>151.610992281572</v>
      </c>
      <c r="O11881" s="7">
        <v>123.494773922618</v>
      </c>
      <c r="P11881" s="7">
        <v>105.506421395609</v>
      </c>
      <c r="Q11881" s="7">
        <v>103.510778180459</v>
      </c>
    </row>
    <row r="11882" spans="1:17">
      <c r="A11882" s="6">
        <v>2018</v>
      </c>
      <c r="B11882" t="s">
        <v>3186</v>
      </c>
      <c r="C11882">
        <v>654321</v>
      </c>
      <c r="D11882">
        <f t="shared" si="370"/>
        <v>65</v>
      </c>
      <c r="E11882" t="str">
        <f>VLOOKUP(D11882,'Regionalism Code'!B:C,2,FALSE)</f>
        <v>新疆维吾尔自治区</v>
      </c>
      <c r="F11882">
        <f t="shared" si="371"/>
        <v>6543</v>
      </c>
      <c r="G11882" t="str">
        <f>IF(F11882&gt;10000,"省直辖县市",VLOOKUP(F11882,'Regionalism Code'!H:I,2,FALSE))</f>
        <v>阿勒泰地区</v>
      </c>
      <c r="H11882" s="7">
        <v>95.6341677865601</v>
      </c>
      <c r="I11882" s="7">
        <v>89.7782372682755</v>
      </c>
      <c r="J11882" s="7">
        <v>103.032800810369</v>
      </c>
      <c r="K11882" s="7">
        <v>45.6674252166672</v>
      </c>
      <c r="L11882" s="7">
        <v>74.414878015233</v>
      </c>
      <c r="M11882" s="7">
        <v>59.9360638271258</v>
      </c>
      <c r="N11882" s="7">
        <v>129.217868830622</v>
      </c>
      <c r="O11882" s="7">
        <v>111.894951021736</v>
      </c>
      <c r="P11882" s="7">
        <v>101.426765107492</v>
      </c>
      <c r="Q11882" s="7">
        <v>101.531713655481</v>
      </c>
    </row>
    <row r="11883" spans="1:17">
      <c r="A11883" s="6">
        <v>2018</v>
      </c>
      <c r="B11883" t="s">
        <v>3187</v>
      </c>
      <c r="C11883">
        <v>654322</v>
      </c>
      <c r="D11883">
        <f t="shared" si="370"/>
        <v>65</v>
      </c>
      <c r="E11883" t="str">
        <f>VLOOKUP(D11883,'Regionalism Code'!B:C,2,FALSE)</f>
        <v>新疆维吾尔自治区</v>
      </c>
      <c r="F11883">
        <f t="shared" si="371"/>
        <v>6543</v>
      </c>
      <c r="G11883" t="str">
        <f>IF(F11883&gt;10000,"省直辖县市",VLOOKUP(F11883,'Regionalism Code'!H:I,2,FALSE))</f>
        <v>阿勒泰地区</v>
      </c>
      <c r="H11883" s="7">
        <v>97.9191074197046</v>
      </c>
      <c r="I11883" s="7">
        <v>91.3793229707316</v>
      </c>
      <c r="J11883" s="7">
        <v>105.383260584834</v>
      </c>
      <c r="K11883" s="7">
        <v>48.6955398838616</v>
      </c>
      <c r="L11883" s="7">
        <v>68.6017677606885</v>
      </c>
      <c r="M11883" s="7">
        <v>61.0121367133491</v>
      </c>
      <c r="N11883" s="7">
        <v>142.291271423301</v>
      </c>
      <c r="O11883" s="7">
        <v>111.682401251532</v>
      </c>
      <c r="P11883" s="7">
        <v>100.306409428851</v>
      </c>
      <c r="Q11883" s="7">
        <v>105.955806438599</v>
      </c>
    </row>
    <row r="11884" spans="1:17">
      <c r="A11884" s="6">
        <v>2018</v>
      </c>
      <c r="B11884" t="s">
        <v>3188</v>
      </c>
      <c r="C11884">
        <v>654323</v>
      </c>
      <c r="D11884">
        <f t="shared" si="370"/>
        <v>65</v>
      </c>
      <c r="E11884" t="str">
        <f>VLOOKUP(D11884,'Regionalism Code'!B:C,2,FALSE)</f>
        <v>新疆维吾尔自治区</v>
      </c>
      <c r="F11884">
        <f t="shared" si="371"/>
        <v>6543</v>
      </c>
      <c r="G11884" t="str">
        <f>IF(F11884&gt;10000,"省直辖县市",VLOOKUP(F11884,'Regionalism Code'!H:I,2,FALSE))</f>
        <v>阿勒泰地区</v>
      </c>
      <c r="H11884" s="7">
        <v>98.4710449533951</v>
      </c>
      <c r="I11884" s="7">
        <v>92.0926784106174</v>
      </c>
      <c r="J11884" s="7">
        <v>108.360669647764</v>
      </c>
      <c r="K11884" s="7">
        <v>52.4359363498549</v>
      </c>
      <c r="L11884" s="7">
        <v>75.2921812511698</v>
      </c>
      <c r="M11884" s="7">
        <v>63.1069493493759</v>
      </c>
      <c r="N11884" s="7">
        <v>138.749587668182</v>
      </c>
      <c r="O11884" s="7">
        <v>118.003640002811</v>
      </c>
      <c r="P11884" s="7">
        <v>101.144883539328</v>
      </c>
      <c r="Q11884" s="7">
        <v>101.567313043947</v>
      </c>
    </row>
    <row r="11885" spans="1:17">
      <c r="A11885" s="6">
        <v>2018</v>
      </c>
      <c r="B11885" t="s">
        <v>3189</v>
      </c>
      <c r="C11885">
        <v>654324</v>
      </c>
      <c r="D11885">
        <f t="shared" si="370"/>
        <v>65</v>
      </c>
      <c r="E11885" t="str">
        <f>VLOOKUP(D11885,'Regionalism Code'!B:C,2,FALSE)</f>
        <v>新疆维吾尔自治区</v>
      </c>
      <c r="F11885">
        <f t="shared" si="371"/>
        <v>6543</v>
      </c>
      <c r="G11885" t="str">
        <f>IF(F11885&gt;10000,"省直辖县市",VLOOKUP(F11885,'Regionalism Code'!H:I,2,FALSE))</f>
        <v>阿勒泰地区</v>
      </c>
      <c r="H11885" s="7">
        <v>95.8147478802157</v>
      </c>
      <c r="I11885" s="7">
        <v>88.2027370016798</v>
      </c>
      <c r="J11885" s="7">
        <v>102.34509903987</v>
      </c>
      <c r="K11885" s="7">
        <v>45.7004469885678</v>
      </c>
      <c r="L11885" s="7">
        <v>67.3407559641409</v>
      </c>
      <c r="M11885" s="7">
        <v>59.7002672279325</v>
      </c>
      <c r="N11885" s="7">
        <v>135.761355184013</v>
      </c>
      <c r="O11885" s="7">
        <v>108.958285017761</v>
      </c>
      <c r="P11885" s="7">
        <v>100.82720450033</v>
      </c>
      <c r="Q11885" s="7">
        <v>109.088657176963</v>
      </c>
    </row>
    <row r="11886" spans="1:17">
      <c r="A11886" s="6">
        <v>2018</v>
      </c>
      <c r="B11886" t="s">
        <v>3190</v>
      </c>
      <c r="C11886">
        <v>654325</v>
      </c>
      <c r="D11886">
        <f t="shared" si="370"/>
        <v>65</v>
      </c>
      <c r="E11886" t="str">
        <f>VLOOKUP(D11886,'Regionalism Code'!B:C,2,FALSE)</f>
        <v>新疆维吾尔自治区</v>
      </c>
      <c r="F11886">
        <f t="shared" si="371"/>
        <v>6543</v>
      </c>
      <c r="G11886" t="str">
        <f>IF(F11886&gt;10000,"省直辖县市",VLOOKUP(F11886,'Regionalism Code'!H:I,2,FALSE))</f>
        <v>阿勒泰地区</v>
      </c>
      <c r="H11886" s="7">
        <v>96.1120419335267</v>
      </c>
      <c r="I11886" s="7">
        <v>87.1509425934239</v>
      </c>
      <c r="J11886" s="7">
        <v>105.614802311371</v>
      </c>
      <c r="K11886" s="7">
        <v>46.6304734668162</v>
      </c>
      <c r="L11886" s="7">
        <v>68.7853156291552</v>
      </c>
      <c r="M11886" s="7">
        <v>61.4647198451646</v>
      </c>
      <c r="N11886" s="7">
        <v>139.647891824532</v>
      </c>
      <c r="O11886" s="7">
        <v>113.657600318307</v>
      </c>
      <c r="P11886" s="7">
        <v>101.976371251726</v>
      </c>
      <c r="Q11886" s="7">
        <v>108.439298166103</v>
      </c>
    </row>
    <row r="11887" spans="1:17">
      <c r="A11887" s="6">
        <v>2018</v>
      </c>
      <c r="B11887" t="s">
        <v>3191</v>
      </c>
      <c r="C11887">
        <v>654326</v>
      </c>
      <c r="D11887">
        <f t="shared" si="370"/>
        <v>65</v>
      </c>
      <c r="E11887" t="str">
        <f>VLOOKUP(D11887,'Regionalism Code'!B:C,2,FALSE)</f>
        <v>新疆维吾尔自治区</v>
      </c>
      <c r="F11887">
        <f t="shared" si="371"/>
        <v>6543</v>
      </c>
      <c r="G11887" t="str">
        <f>IF(F11887&gt;10000,"省直辖县市",VLOOKUP(F11887,'Regionalism Code'!H:I,2,FALSE))</f>
        <v>阿勒泰地区</v>
      </c>
      <c r="H11887" s="7">
        <v>96.1915456646956</v>
      </c>
      <c r="I11887" s="7">
        <v>89.9811338153676</v>
      </c>
      <c r="J11887" s="7">
        <v>108.328606363567</v>
      </c>
      <c r="K11887" s="7">
        <v>51.3898904975327</v>
      </c>
      <c r="L11887" s="7">
        <v>65.7682513282448</v>
      </c>
      <c r="M11887" s="7">
        <v>66.8067037681563</v>
      </c>
      <c r="N11887" s="7">
        <v>154.36981801145</v>
      </c>
      <c r="O11887" s="7">
        <v>110.025582558346</v>
      </c>
      <c r="P11887" s="7">
        <v>105.47564677876</v>
      </c>
      <c r="Q11887" s="7">
        <v>94.6491439288953</v>
      </c>
    </row>
    <row r="11888" spans="1:17">
      <c r="A11888" s="6">
        <v>2018</v>
      </c>
      <c r="B11888" t="s">
        <v>3192</v>
      </c>
      <c r="C11888">
        <v>659001</v>
      </c>
      <c r="D11888">
        <f t="shared" si="370"/>
        <v>65</v>
      </c>
      <c r="E11888" t="str">
        <f>VLOOKUP(D11888,'Regionalism Code'!B:C,2,FALSE)</f>
        <v>新疆维吾尔自治区</v>
      </c>
      <c r="F11888">
        <f t="shared" si="371"/>
        <v>659001</v>
      </c>
      <c r="G11888" t="str">
        <f>IF(F11888&gt;10000,"省直辖县市",VLOOKUP(F11888,'Regionalism Code'!H:I,2,FALSE))</f>
        <v>省直辖县市</v>
      </c>
      <c r="H11888" s="7">
        <v>62.672500198187</v>
      </c>
      <c r="I11888" s="7">
        <v>69.5711169733951</v>
      </c>
      <c r="J11888" s="7">
        <v>20.652615591817</v>
      </c>
      <c r="K11888" s="7">
        <v>-47.1622791724765</v>
      </c>
      <c r="L11888" s="7">
        <v>-39.6973661672892</v>
      </c>
      <c r="M11888" s="7">
        <v>-5.64638434619229</v>
      </c>
      <c r="N11888" s="7">
        <v>91.280217660042</v>
      </c>
      <c r="O11888" s="7">
        <v>-6.43461028633271</v>
      </c>
      <c r="P11888" s="7">
        <v>89.1679840373156</v>
      </c>
      <c r="Q11888" s="7">
        <v>116.254002215318</v>
      </c>
    </row>
    <row r="11889" spans="1:17">
      <c r="A11889" s="6">
        <v>2019</v>
      </c>
      <c r="B11889" t="s">
        <v>23</v>
      </c>
      <c r="C11889">
        <v>110101</v>
      </c>
      <c r="D11889">
        <f t="shared" si="370"/>
        <v>11</v>
      </c>
      <c r="E11889" t="str">
        <f>VLOOKUP(D11889,'Regionalism Code'!B:C,2,FALSE)</f>
        <v>北京市</v>
      </c>
      <c r="F11889">
        <f t="shared" si="371"/>
        <v>1100</v>
      </c>
      <c r="G11889" t="str">
        <f>IF(F11889&gt;10000,"省直辖县市",VLOOKUP(F11889,'Regionalism Code'!H:I,2,FALSE))</f>
        <v>北京市</v>
      </c>
      <c r="H11889" s="7">
        <v>131.466510205912</v>
      </c>
      <c r="I11889" s="7">
        <v>107.266373987031</v>
      </c>
      <c r="J11889" s="7">
        <v>179.814642207609</v>
      </c>
      <c r="K11889" s="7">
        <v>115.019920406148</v>
      </c>
      <c r="L11889" s="7">
        <v>127.960414646291</v>
      </c>
      <c r="M11889" s="7"/>
      <c r="N11889" s="7">
        <v>191.23955000307</v>
      </c>
      <c r="O11889" s="7">
        <v>226.836815507366</v>
      </c>
      <c r="P11889" s="7"/>
      <c r="Q11889" s="7">
        <v>123.526777559656</v>
      </c>
    </row>
    <row r="11890" spans="1:17">
      <c r="A11890" s="6">
        <v>2019</v>
      </c>
      <c r="B11890" t="s">
        <v>25</v>
      </c>
      <c r="C11890">
        <v>110102</v>
      </c>
      <c r="D11890">
        <f t="shared" si="370"/>
        <v>11</v>
      </c>
      <c r="E11890" t="str">
        <f>VLOOKUP(D11890,'Regionalism Code'!B:C,2,FALSE)</f>
        <v>北京市</v>
      </c>
      <c r="F11890">
        <f t="shared" si="371"/>
        <v>1100</v>
      </c>
      <c r="G11890" t="str">
        <f>IF(F11890&gt;10000,"省直辖县市",VLOOKUP(F11890,'Regionalism Code'!H:I,2,FALSE))</f>
        <v>北京市</v>
      </c>
      <c r="H11890" s="7">
        <v>131.691864167928</v>
      </c>
      <c r="I11890" s="7">
        <v>107.238171318895</v>
      </c>
      <c r="J11890" s="7">
        <v>179.018519637203</v>
      </c>
      <c r="K11890" s="7">
        <v>111.419736635329</v>
      </c>
      <c r="L11890" s="7">
        <v>124.305807088773</v>
      </c>
      <c r="M11890" s="7"/>
      <c r="N11890" s="7">
        <v>195.139153531487</v>
      </c>
      <c r="O11890" s="7">
        <v>224.372582989603</v>
      </c>
      <c r="P11890" s="7"/>
      <c r="Q11890" s="7">
        <v>126.445569398331</v>
      </c>
    </row>
    <row r="11891" spans="1:17">
      <c r="A11891" s="6">
        <v>2019</v>
      </c>
      <c r="B11891" t="s">
        <v>28</v>
      </c>
      <c r="C11891">
        <v>110105</v>
      </c>
      <c r="D11891">
        <f t="shared" si="370"/>
        <v>11</v>
      </c>
      <c r="E11891" t="str">
        <f>VLOOKUP(D11891,'Regionalism Code'!B:C,2,FALSE)</f>
        <v>北京市</v>
      </c>
      <c r="F11891">
        <f t="shared" si="371"/>
        <v>1100</v>
      </c>
      <c r="G11891" t="str">
        <f>IF(F11891&gt;10000,"省直辖县市",VLOOKUP(F11891,'Regionalism Code'!H:I,2,FALSE))</f>
        <v>北京市</v>
      </c>
      <c r="H11891" s="7">
        <v>136.714171998299</v>
      </c>
      <c r="I11891" s="7">
        <v>111.775484869269</v>
      </c>
      <c r="J11891" s="7">
        <v>187.111858319169</v>
      </c>
      <c r="K11891" s="7">
        <v>122.495791862574</v>
      </c>
      <c r="L11891" s="7">
        <v>140.103149226664</v>
      </c>
      <c r="M11891" s="7"/>
      <c r="N11891" s="7">
        <v>193.292807935038</v>
      </c>
      <c r="O11891" s="7">
        <v>236.406795255454</v>
      </c>
      <c r="P11891" s="7"/>
      <c r="Q11891" s="7">
        <v>127.489078212781</v>
      </c>
    </row>
    <row r="11892" spans="1:17">
      <c r="A11892" s="6">
        <v>2019</v>
      </c>
      <c r="B11892" t="s">
        <v>31</v>
      </c>
      <c r="C11892">
        <v>110106</v>
      </c>
      <c r="D11892">
        <f t="shared" si="370"/>
        <v>11</v>
      </c>
      <c r="E11892" t="str">
        <f>VLOOKUP(D11892,'Regionalism Code'!B:C,2,FALSE)</f>
        <v>北京市</v>
      </c>
      <c r="F11892">
        <f t="shared" si="371"/>
        <v>1100</v>
      </c>
      <c r="G11892" t="str">
        <f>IF(F11892&gt;10000,"省直辖县市",VLOOKUP(F11892,'Regionalism Code'!H:I,2,FALSE))</f>
        <v>北京市</v>
      </c>
      <c r="H11892" s="7">
        <v>133.469526274255</v>
      </c>
      <c r="I11892" s="7">
        <v>108.814369753085</v>
      </c>
      <c r="J11892" s="7">
        <v>181.04704529219</v>
      </c>
      <c r="K11892" s="7">
        <v>117.590801987897</v>
      </c>
      <c r="L11892" s="7">
        <v>129.093025573254</v>
      </c>
      <c r="M11892" s="7"/>
      <c r="N11892" s="7">
        <v>189.66319990833</v>
      </c>
      <c r="O11892" s="7">
        <v>229.809271215659</v>
      </c>
      <c r="P11892" s="7"/>
      <c r="Q11892" s="7">
        <v>128.432711062439</v>
      </c>
    </row>
    <row r="11893" spans="1:17">
      <c r="A11893" s="6">
        <v>2019</v>
      </c>
      <c r="B11893" t="s">
        <v>34</v>
      </c>
      <c r="C11893">
        <v>110107</v>
      </c>
      <c r="D11893">
        <f t="shared" si="370"/>
        <v>11</v>
      </c>
      <c r="E11893" t="str">
        <f>VLOOKUP(D11893,'Regionalism Code'!B:C,2,FALSE)</f>
        <v>北京市</v>
      </c>
      <c r="F11893">
        <f t="shared" si="371"/>
        <v>1100</v>
      </c>
      <c r="G11893" t="str">
        <f>IF(F11893&gt;10000,"省直辖县市",VLOOKUP(F11893,'Regionalism Code'!H:I,2,FALSE))</f>
        <v>北京市</v>
      </c>
      <c r="H11893" s="7">
        <v>132.570704844293</v>
      </c>
      <c r="I11893" s="7">
        <v>107.314957882333</v>
      </c>
      <c r="J11893" s="7">
        <v>178.256307008354</v>
      </c>
      <c r="K11893" s="7">
        <v>112.791440539609</v>
      </c>
      <c r="L11893" s="7">
        <v>125.398058325329</v>
      </c>
      <c r="M11893" s="7"/>
      <c r="N11893" s="7">
        <v>191.780586835293</v>
      </c>
      <c r="O11893" s="7">
        <v>223.600952773942</v>
      </c>
      <c r="P11893" s="7"/>
      <c r="Q11893" s="7">
        <v>132.954886135153</v>
      </c>
    </row>
    <row r="11894" spans="1:17">
      <c r="A11894" s="6">
        <v>2019</v>
      </c>
      <c r="B11894" t="s">
        <v>37</v>
      </c>
      <c r="C11894">
        <v>110108</v>
      </c>
      <c r="D11894">
        <f t="shared" si="370"/>
        <v>11</v>
      </c>
      <c r="E11894" t="str">
        <f>VLOOKUP(D11894,'Regionalism Code'!B:C,2,FALSE)</f>
        <v>北京市</v>
      </c>
      <c r="F11894">
        <f t="shared" si="371"/>
        <v>1100</v>
      </c>
      <c r="G11894" t="str">
        <f>IF(F11894&gt;10000,"省直辖县市",VLOOKUP(F11894,'Regionalism Code'!H:I,2,FALSE))</f>
        <v>北京市</v>
      </c>
      <c r="H11894" s="7">
        <v>134.833343551363</v>
      </c>
      <c r="I11894" s="7">
        <v>109.096865460325</v>
      </c>
      <c r="J11894" s="7">
        <v>184.076576865441</v>
      </c>
      <c r="K11894" s="7">
        <v>122.305679003703</v>
      </c>
      <c r="L11894" s="7">
        <v>132.747433425462</v>
      </c>
      <c r="M11894" s="7"/>
      <c r="N11894" s="7">
        <v>198.17370975148</v>
      </c>
      <c r="O11894" s="7">
        <v>229.451947104321</v>
      </c>
      <c r="P11894" s="7"/>
      <c r="Q11894" s="7">
        <v>130.340250363208</v>
      </c>
    </row>
    <row r="11895" spans="1:17">
      <c r="A11895" s="6">
        <v>2019</v>
      </c>
      <c r="B11895" t="s">
        <v>40</v>
      </c>
      <c r="C11895">
        <v>110109</v>
      </c>
      <c r="D11895">
        <f t="shared" si="370"/>
        <v>11</v>
      </c>
      <c r="E11895" t="str">
        <f>VLOOKUP(D11895,'Regionalism Code'!B:C,2,FALSE)</f>
        <v>北京市</v>
      </c>
      <c r="F11895">
        <f t="shared" si="371"/>
        <v>1100</v>
      </c>
      <c r="G11895" t="str">
        <f>IF(F11895&gt;10000,"省直辖县市",VLOOKUP(F11895,'Regionalism Code'!H:I,2,FALSE))</f>
        <v>北京市</v>
      </c>
      <c r="H11895" s="7">
        <v>126.383265159791</v>
      </c>
      <c r="I11895" s="7">
        <v>105.748819001927</v>
      </c>
      <c r="J11895" s="7">
        <v>169.281693961341</v>
      </c>
      <c r="K11895" s="7">
        <v>102.530825990361</v>
      </c>
      <c r="L11895" s="7">
        <v>122.682917096431</v>
      </c>
      <c r="M11895" s="7"/>
      <c r="N11895" s="7">
        <v>180.307349025068</v>
      </c>
      <c r="O11895" s="7">
        <v>211.923398288758</v>
      </c>
      <c r="P11895" s="7"/>
      <c r="Q11895" s="7">
        <v>116.572347934164</v>
      </c>
    </row>
    <row r="11896" spans="1:17">
      <c r="A11896" s="6">
        <v>2019</v>
      </c>
      <c r="B11896" t="s">
        <v>43</v>
      </c>
      <c r="C11896">
        <v>110111</v>
      </c>
      <c r="D11896">
        <f t="shared" si="370"/>
        <v>11</v>
      </c>
      <c r="E11896" t="str">
        <f>VLOOKUP(D11896,'Regionalism Code'!B:C,2,FALSE)</f>
        <v>北京市</v>
      </c>
      <c r="F11896">
        <f t="shared" si="371"/>
        <v>1100</v>
      </c>
      <c r="G11896" t="str">
        <f>IF(F11896&gt;10000,"省直辖县市",VLOOKUP(F11896,'Regionalism Code'!H:I,2,FALSE))</f>
        <v>北京市</v>
      </c>
      <c r="H11896" s="7">
        <v>126.963871674529</v>
      </c>
      <c r="I11896" s="7">
        <v>106.091895157382</v>
      </c>
      <c r="J11896" s="7">
        <v>168.485723583857</v>
      </c>
      <c r="K11896" s="7">
        <v>103.869496719996</v>
      </c>
      <c r="L11896" s="7">
        <v>125.412945405414</v>
      </c>
      <c r="M11896" s="7"/>
      <c r="N11896" s="7">
        <v>176.414977964263</v>
      </c>
      <c r="O11896" s="7">
        <v>212.045431077896</v>
      </c>
      <c r="P11896" s="7"/>
      <c r="Q11896" s="7">
        <v>120.438769142041</v>
      </c>
    </row>
    <row r="11897" spans="1:17">
      <c r="A11897" s="6">
        <v>2019</v>
      </c>
      <c r="B11897" t="s">
        <v>46</v>
      </c>
      <c r="C11897">
        <v>110112</v>
      </c>
      <c r="D11897">
        <f t="shared" si="370"/>
        <v>11</v>
      </c>
      <c r="E11897" t="str">
        <f>VLOOKUP(D11897,'Regionalism Code'!B:C,2,FALSE)</f>
        <v>北京市</v>
      </c>
      <c r="F11897">
        <f t="shared" si="371"/>
        <v>1100</v>
      </c>
      <c r="G11897" t="str">
        <f>IF(F11897&gt;10000,"省直辖县市",VLOOKUP(F11897,'Regionalism Code'!H:I,2,FALSE))</f>
        <v>北京市</v>
      </c>
      <c r="H11897" s="7">
        <v>133.216319855495</v>
      </c>
      <c r="I11897" s="7">
        <v>110.433040546867</v>
      </c>
      <c r="J11897" s="7">
        <v>178.427929596352</v>
      </c>
      <c r="K11897" s="7">
        <v>115.305070921909</v>
      </c>
      <c r="L11897" s="7">
        <v>136.010894629099</v>
      </c>
      <c r="M11897" s="7"/>
      <c r="N11897" s="7">
        <v>180.672860185971</v>
      </c>
      <c r="O11897" s="7">
        <v>226.634040718231</v>
      </c>
      <c r="P11897" s="7"/>
      <c r="Q11897" s="7">
        <v>126.297814668139</v>
      </c>
    </row>
    <row r="11898" spans="1:17">
      <c r="A11898" s="6">
        <v>2019</v>
      </c>
      <c r="B11898" t="s">
        <v>49</v>
      </c>
      <c r="C11898">
        <v>110113</v>
      </c>
      <c r="D11898">
        <f t="shared" si="370"/>
        <v>11</v>
      </c>
      <c r="E11898" t="str">
        <f>VLOOKUP(D11898,'Regionalism Code'!B:C,2,FALSE)</f>
        <v>北京市</v>
      </c>
      <c r="F11898">
        <f t="shared" si="371"/>
        <v>1100</v>
      </c>
      <c r="G11898" t="str">
        <f>IF(F11898&gt;10000,"省直辖县市",VLOOKUP(F11898,'Regionalism Code'!H:I,2,FALSE))</f>
        <v>北京市</v>
      </c>
      <c r="H11898" s="7">
        <v>128.764886067804</v>
      </c>
      <c r="I11898" s="7">
        <v>108.464033879008</v>
      </c>
      <c r="J11898" s="7">
        <v>168.919533475301</v>
      </c>
      <c r="K11898" s="7">
        <v>106.133487897659</v>
      </c>
      <c r="L11898" s="7">
        <v>122.949828923991</v>
      </c>
      <c r="M11898" s="7"/>
      <c r="N11898" s="7">
        <v>175.421478691349</v>
      </c>
      <c r="O11898" s="7">
        <v>213.773281008258</v>
      </c>
      <c r="P11898" s="7"/>
      <c r="Q11898" s="7">
        <v>122.838478065886</v>
      </c>
    </row>
    <row r="11899" spans="1:17">
      <c r="A11899" s="6">
        <v>2019</v>
      </c>
      <c r="B11899" t="s">
        <v>52</v>
      </c>
      <c r="C11899">
        <v>110114</v>
      </c>
      <c r="D11899">
        <f t="shared" si="370"/>
        <v>11</v>
      </c>
      <c r="E11899" t="str">
        <f>VLOOKUP(D11899,'Regionalism Code'!B:C,2,FALSE)</f>
        <v>北京市</v>
      </c>
      <c r="F11899">
        <f t="shared" si="371"/>
        <v>1100</v>
      </c>
      <c r="G11899" t="str">
        <f>IF(F11899&gt;10000,"省直辖县市",VLOOKUP(F11899,'Regionalism Code'!H:I,2,FALSE))</f>
        <v>北京市</v>
      </c>
      <c r="H11899" s="7">
        <v>134.164806270272</v>
      </c>
      <c r="I11899" s="7">
        <v>109.89513085195</v>
      </c>
      <c r="J11899" s="7">
        <v>180.93655133341</v>
      </c>
      <c r="K11899" s="7">
        <v>116.601929852377</v>
      </c>
      <c r="L11899" s="7">
        <v>124.554873916418</v>
      </c>
      <c r="M11899" s="7"/>
      <c r="N11899" s="7">
        <v>187.621955319859</v>
      </c>
      <c r="O11899" s="7">
        <v>232.684436101027</v>
      </c>
      <c r="P11899" s="7"/>
      <c r="Q11899" s="7">
        <v>129.319400485144</v>
      </c>
    </row>
    <row r="11900" spans="1:17">
      <c r="A11900" s="6">
        <v>2019</v>
      </c>
      <c r="B11900" t="s">
        <v>55</v>
      </c>
      <c r="C11900">
        <v>110115</v>
      </c>
      <c r="D11900">
        <f t="shared" si="370"/>
        <v>11</v>
      </c>
      <c r="E11900" t="str">
        <f>VLOOKUP(D11900,'Regionalism Code'!B:C,2,FALSE)</f>
        <v>北京市</v>
      </c>
      <c r="F11900">
        <f t="shared" si="371"/>
        <v>1100</v>
      </c>
      <c r="G11900" t="str">
        <f>IF(F11900&gt;10000,"省直辖县市",VLOOKUP(F11900,'Regionalism Code'!H:I,2,FALSE))</f>
        <v>北京市</v>
      </c>
      <c r="H11900" s="7">
        <v>130.702307781578</v>
      </c>
      <c r="I11900" s="7">
        <v>108.3105030514</v>
      </c>
      <c r="J11900" s="7">
        <v>172.440561134279</v>
      </c>
      <c r="K11900" s="7">
        <v>110.029865184815</v>
      </c>
      <c r="L11900" s="7">
        <v>125.646644104638</v>
      </c>
      <c r="M11900" s="7"/>
      <c r="N11900" s="7">
        <v>177.771429181202</v>
      </c>
      <c r="O11900" s="7">
        <v>219.463598224713</v>
      </c>
      <c r="P11900" s="7"/>
      <c r="Q11900" s="7">
        <v>128.802644692056</v>
      </c>
    </row>
    <row r="11901" spans="1:17">
      <c r="A11901" s="6">
        <v>2019</v>
      </c>
      <c r="B11901" t="s">
        <v>58</v>
      </c>
      <c r="C11901">
        <v>110116</v>
      </c>
      <c r="D11901">
        <f t="shared" si="370"/>
        <v>11</v>
      </c>
      <c r="E11901" t="str">
        <f>VLOOKUP(D11901,'Regionalism Code'!B:C,2,FALSE)</f>
        <v>北京市</v>
      </c>
      <c r="F11901">
        <f t="shared" si="371"/>
        <v>1100</v>
      </c>
      <c r="G11901" t="str">
        <f>IF(F11901&gt;10000,"省直辖县市",VLOOKUP(F11901,'Regionalism Code'!H:I,2,FALSE))</f>
        <v>北京市</v>
      </c>
      <c r="H11901" s="7">
        <v>120.531813755759</v>
      </c>
      <c r="I11901" s="7">
        <v>102.6434316142</v>
      </c>
      <c r="J11901" s="7">
        <v>156.104967921049</v>
      </c>
      <c r="K11901" s="7">
        <v>92.5198435523502</v>
      </c>
      <c r="L11901" s="7">
        <v>110.921462587335</v>
      </c>
      <c r="M11901" s="7"/>
      <c r="N11901" s="7">
        <v>167.077513049875</v>
      </c>
      <c r="O11901" s="7">
        <v>195.89803313265</v>
      </c>
      <c r="P11901" s="7"/>
      <c r="Q11901" s="7">
        <v>114.96426599306</v>
      </c>
    </row>
    <row r="11902" spans="1:17">
      <c r="A11902" s="6">
        <v>2019</v>
      </c>
      <c r="B11902" t="s">
        <v>60</v>
      </c>
      <c r="C11902">
        <v>110117</v>
      </c>
      <c r="D11902">
        <f t="shared" si="370"/>
        <v>11</v>
      </c>
      <c r="E11902" t="str">
        <f>VLOOKUP(D11902,'Regionalism Code'!B:C,2,FALSE)</f>
        <v>北京市</v>
      </c>
      <c r="F11902">
        <f t="shared" si="371"/>
        <v>1100</v>
      </c>
      <c r="G11902" t="str">
        <f>IF(F11902&gt;10000,"省直辖县市",VLOOKUP(F11902,'Regionalism Code'!H:I,2,FALSE))</f>
        <v>北京市</v>
      </c>
      <c r="H11902" s="7">
        <v>118.731445275916</v>
      </c>
      <c r="I11902" s="7">
        <v>100.432430082487</v>
      </c>
      <c r="J11902" s="7">
        <v>149.291064054172</v>
      </c>
      <c r="K11902" s="7">
        <v>84.7786065093077</v>
      </c>
      <c r="L11902" s="7">
        <v>107.659759925614</v>
      </c>
      <c r="M11902" s="7"/>
      <c r="N11902" s="7">
        <v>164.069147347167</v>
      </c>
      <c r="O11902" s="7">
        <v>184.370387161631</v>
      </c>
      <c r="P11902" s="7"/>
      <c r="Q11902" s="7">
        <v>123.630077699043</v>
      </c>
    </row>
    <row r="11903" spans="1:17">
      <c r="A11903" s="6">
        <v>2019</v>
      </c>
      <c r="B11903" t="s">
        <v>63</v>
      </c>
      <c r="C11903">
        <v>110228</v>
      </c>
      <c r="D11903">
        <f t="shared" si="370"/>
        <v>11</v>
      </c>
      <c r="E11903" t="str">
        <f>VLOOKUP(D11903,'Regionalism Code'!B:C,2,FALSE)</f>
        <v>北京市</v>
      </c>
      <c r="F11903">
        <f t="shared" si="371"/>
        <v>1100</v>
      </c>
      <c r="G11903" t="str">
        <f>IF(F11903&gt;10000,"省直辖县市",VLOOKUP(F11903,'Regionalism Code'!H:I,2,FALSE))</f>
        <v>北京市</v>
      </c>
      <c r="H11903" s="7">
        <v>117.001459456548</v>
      </c>
      <c r="I11903" s="7">
        <v>98.6303997455885</v>
      </c>
      <c r="J11903" s="7">
        <v>151.22498543256</v>
      </c>
      <c r="K11903" s="7">
        <v>89.314779626927</v>
      </c>
      <c r="L11903" s="7">
        <v>113.071352631265</v>
      </c>
      <c r="M11903" s="7"/>
      <c r="N11903" s="7">
        <v>163.506087052193</v>
      </c>
      <c r="O11903" s="7">
        <v>187.19389797797</v>
      </c>
      <c r="P11903" s="7"/>
      <c r="Q11903" s="7">
        <v>115.479976598812</v>
      </c>
    </row>
    <row r="11904" spans="1:17">
      <c r="A11904" s="6">
        <v>2019</v>
      </c>
      <c r="B11904" t="s">
        <v>66</v>
      </c>
      <c r="C11904">
        <v>110229</v>
      </c>
      <c r="D11904">
        <f t="shared" si="370"/>
        <v>11</v>
      </c>
      <c r="E11904" t="str">
        <f>VLOOKUP(D11904,'Regionalism Code'!B:C,2,FALSE)</f>
        <v>北京市</v>
      </c>
      <c r="F11904">
        <f t="shared" si="371"/>
        <v>1100</v>
      </c>
      <c r="G11904" t="str">
        <f>IF(F11904&gt;10000,"省直辖县市",VLOOKUP(F11904,'Regionalism Code'!H:I,2,FALSE))</f>
        <v>北京市</v>
      </c>
      <c r="H11904" s="7">
        <v>115.780078560752</v>
      </c>
      <c r="I11904" s="7">
        <v>98.3093859092391</v>
      </c>
      <c r="J11904" s="7">
        <v>147.43660160848</v>
      </c>
      <c r="K11904" s="7">
        <v>85.7095086897717</v>
      </c>
      <c r="L11904" s="7">
        <v>104.637974000323</v>
      </c>
      <c r="M11904" s="7"/>
      <c r="N11904" s="7">
        <v>160.090449511438</v>
      </c>
      <c r="O11904" s="7">
        <v>183.912487694028</v>
      </c>
      <c r="P11904" s="7"/>
      <c r="Q11904" s="7">
        <v>115.95017511084</v>
      </c>
    </row>
    <row r="11905" spans="1:17">
      <c r="A11905" s="6">
        <v>2019</v>
      </c>
      <c r="B11905" t="s">
        <v>71</v>
      </c>
      <c r="C11905">
        <v>120101</v>
      </c>
      <c r="D11905">
        <f t="shared" si="370"/>
        <v>12</v>
      </c>
      <c r="E11905" t="str">
        <f>VLOOKUP(D11905,'Regionalism Code'!B:C,2,FALSE)</f>
        <v>天津市</v>
      </c>
      <c r="F11905">
        <f t="shared" si="371"/>
        <v>1200</v>
      </c>
      <c r="G11905" t="str">
        <f>IF(F11905&gt;10000,"省直辖县市",VLOOKUP(F11905,'Regionalism Code'!H:I,2,FALSE))</f>
        <v>天津市</v>
      </c>
      <c r="H11905" s="7">
        <v>128.834159287113</v>
      </c>
      <c r="I11905" s="7">
        <v>104.357880889326</v>
      </c>
      <c r="J11905" s="7">
        <v>176.95306805798</v>
      </c>
      <c r="K11905" s="7">
        <v>110.140814797822</v>
      </c>
      <c r="L11905" s="7">
        <v>137.925334486878</v>
      </c>
      <c r="M11905" s="7"/>
      <c r="N11905" s="7">
        <v>173.854084944623</v>
      </c>
      <c r="O11905" s="7">
        <v>228.378621448224</v>
      </c>
      <c r="P11905" s="7"/>
      <c r="Q11905" s="7">
        <v>122.222617121078</v>
      </c>
    </row>
    <row r="11906" spans="1:17">
      <c r="A11906" s="6">
        <v>2019</v>
      </c>
      <c r="B11906" t="s">
        <v>74</v>
      </c>
      <c r="C11906">
        <v>120102</v>
      </c>
      <c r="D11906">
        <f t="shared" ref="D11906:D11969" si="372">INT(C11906/10000)</f>
        <v>12</v>
      </c>
      <c r="E11906" t="str">
        <f>VLOOKUP(D11906,'Regionalism Code'!B:C,2,FALSE)</f>
        <v>天津市</v>
      </c>
      <c r="F11906">
        <f t="shared" ref="F11906:F11969" si="373">IF(OR(D11906=11,D11906=12,D11906=31,D11906=50),D11906*100,IF(MID(C11906,3,1)="9",C11906,INT(C11906/100)))</f>
        <v>1200</v>
      </c>
      <c r="G11906" t="str">
        <f>IF(F11906&gt;10000,"省直辖县市",VLOOKUP(F11906,'Regionalism Code'!H:I,2,FALSE))</f>
        <v>天津市</v>
      </c>
      <c r="H11906" s="7">
        <v>127.857731407627</v>
      </c>
      <c r="I11906" s="7">
        <v>102.987216870475</v>
      </c>
      <c r="J11906" s="7">
        <v>173.902551129293</v>
      </c>
      <c r="K11906" s="7">
        <v>107.200585674589</v>
      </c>
      <c r="L11906" s="7">
        <v>137.579966394579</v>
      </c>
      <c r="M11906" s="7"/>
      <c r="N11906" s="7">
        <v>173.270306228785</v>
      </c>
      <c r="O11906" s="7">
        <v>221.937833082222</v>
      </c>
      <c r="P11906" s="7"/>
      <c r="Q11906" s="7">
        <v>126.316838384499</v>
      </c>
    </row>
    <row r="11907" spans="1:17">
      <c r="A11907" s="6">
        <v>2019</v>
      </c>
      <c r="B11907" t="s">
        <v>77</v>
      </c>
      <c r="C11907">
        <v>120103</v>
      </c>
      <c r="D11907">
        <f t="shared" si="372"/>
        <v>12</v>
      </c>
      <c r="E11907" t="str">
        <f>VLOOKUP(D11907,'Regionalism Code'!B:C,2,FALSE)</f>
        <v>天津市</v>
      </c>
      <c r="F11907">
        <f t="shared" si="373"/>
        <v>1200</v>
      </c>
      <c r="G11907" t="str">
        <f>IF(F11907&gt;10000,"省直辖县市",VLOOKUP(F11907,'Regionalism Code'!H:I,2,FALSE))</f>
        <v>天津市</v>
      </c>
      <c r="H11907" s="7">
        <v>127.053840605168</v>
      </c>
      <c r="I11907" s="7">
        <v>103.043524663261</v>
      </c>
      <c r="J11907" s="7">
        <v>174.106148882057</v>
      </c>
      <c r="K11907" s="7">
        <v>108.591753290796</v>
      </c>
      <c r="L11907" s="7">
        <v>138.833711240878</v>
      </c>
      <c r="M11907" s="7"/>
      <c r="N11907" s="7">
        <v>173.469551230663</v>
      </c>
      <c r="O11907" s="7">
        <v>221.793144219403</v>
      </c>
      <c r="P11907" s="7"/>
      <c r="Q11907" s="7">
        <v>120.841771445417</v>
      </c>
    </row>
    <row r="11908" spans="1:17">
      <c r="A11908" s="6">
        <v>2019</v>
      </c>
      <c r="B11908" t="s">
        <v>80</v>
      </c>
      <c r="C11908">
        <v>120104</v>
      </c>
      <c r="D11908">
        <f t="shared" si="372"/>
        <v>12</v>
      </c>
      <c r="E11908" t="str">
        <f>VLOOKUP(D11908,'Regionalism Code'!B:C,2,FALSE)</f>
        <v>天津市</v>
      </c>
      <c r="F11908">
        <f t="shared" si="373"/>
        <v>1200</v>
      </c>
      <c r="G11908" t="str">
        <f>IF(F11908&gt;10000,"省直辖县市",VLOOKUP(F11908,'Regionalism Code'!H:I,2,FALSE))</f>
        <v>天津市</v>
      </c>
      <c r="H11908" s="7">
        <v>128.437712639212</v>
      </c>
      <c r="I11908" s="7">
        <v>103.483174689774</v>
      </c>
      <c r="J11908" s="7">
        <v>176.811632527903</v>
      </c>
      <c r="K11908" s="7">
        <v>110.54158814216</v>
      </c>
      <c r="L11908" s="7">
        <v>138.81120296123</v>
      </c>
      <c r="M11908" s="7"/>
      <c r="N11908" s="7">
        <v>177.012917609708</v>
      </c>
      <c r="O11908" s="7">
        <v>225.667258398224</v>
      </c>
      <c r="P11908" s="7"/>
      <c r="Q11908" s="7">
        <v>122.941955387204</v>
      </c>
    </row>
    <row r="11909" spans="1:17">
      <c r="A11909" s="6">
        <v>2019</v>
      </c>
      <c r="B11909" t="s">
        <v>83</v>
      </c>
      <c r="C11909">
        <v>120105</v>
      </c>
      <c r="D11909">
        <f t="shared" si="372"/>
        <v>12</v>
      </c>
      <c r="E11909" t="str">
        <f>VLOOKUP(D11909,'Regionalism Code'!B:C,2,FALSE)</f>
        <v>天津市</v>
      </c>
      <c r="F11909">
        <f t="shared" si="373"/>
        <v>1200</v>
      </c>
      <c r="G11909" t="str">
        <f>IF(F11909&gt;10000,"省直辖县市",VLOOKUP(F11909,'Regionalism Code'!H:I,2,FALSE))</f>
        <v>天津市</v>
      </c>
      <c r="H11909" s="7">
        <v>124.492892116207</v>
      </c>
      <c r="I11909" s="7">
        <v>100.376124953351</v>
      </c>
      <c r="J11909" s="7">
        <v>169.824586369145</v>
      </c>
      <c r="K11909" s="7">
        <v>104.941901930297</v>
      </c>
      <c r="L11909" s="7">
        <v>132.748025726204</v>
      </c>
      <c r="M11909" s="7"/>
      <c r="N11909" s="7">
        <v>168.078735330571</v>
      </c>
      <c r="O11909" s="7">
        <v>217.693732262915</v>
      </c>
      <c r="P11909" s="7"/>
      <c r="Q11909" s="7">
        <v>121.758794284343</v>
      </c>
    </row>
    <row r="11910" spans="1:17">
      <c r="A11910" s="6">
        <v>2019</v>
      </c>
      <c r="B11910" t="s">
        <v>86</v>
      </c>
      <c r="C11910">
        <v>120106</v>
      </c>
      <c r="D11910">
        <f t="shared" si="372"/>
        <v>12</v>
      </c>
      <c r="E11910" t="str">
        <f>VLOOKUP(D11910,'Regionalism Code'!B:C,2,FALSE)</f>
        <v>天津市</v>
      </c>
      <c r="F11910">
        <f t="shared" si="373"/>
        <v>1200</v>
      </c>
      <c r="G11910" t="str">
        <f>IF(F11910&gt;10000,"省直辖县市",VLOOKUP(F11910,'Regionalism Code'!H:I,2,FALSE))</f>
        <v>天津市</v>
      </c>
      <c r="H11910" s="7">
        <v>125.676381533651</v>
      </c>
      <c r="I11910" s="7">
        <v>100.452796420877</v>
      </c>
      <c r="J11910" s="7">
        <v>170.775307988149</v>
      </c>
      <c r="K11910" s="7">
        <v>105.251540263293</v>
      </c>
      <c r="L11910" s="7">
        <v>132.835989326235</v>
      </c>
      <c r="M11910" s="7"/>
      <c r="N11910" s="7">
        <v>169.086833007238</v>
      </c>
      <c r="O11910" s="7">
        <v>219.30199449774</v>
      </c>
      <c r="P11910" s="7"/>
      <c r="Q11910" s="7">
        <v>127.020025681194</v>
      </c>
    </row>
    <row r="11911" spans="1:17">
      <c r="A11911" s="6">
        <v>2019</v>
      </c>
      <c r="B11911" t="s">
        <v>89</v>
      </c>
      <c r="C11911">
        <v>120110</v>
      </c>
      <c r="D11911">
        <f t="shared" si="372"/>
        <v>12</v>
      </c>
      <c r="E11911" t="str">
        <f>VLOOKUP(D11911,'Regionalism Code'!B:C,2,FALSE)</f>
        <v>天津市</v>
      </c>
      <c r="F11911">
        <f t="shared" si="373"/>
        <v>1200</v>
      </c>
      <c r="G11911" t="str">
        <f>IF(F11911&gt;10000,"省直辖县市",VLOOKUP(F11911,'Regionalism Code'!H:I,2,FALSE))</f>
        <v>天津市</v>
      </c>
      <c r="H11911" s="7">
        <v>124.959716698182</v>
      </c>
      <c r="I11911" s="7">
        <v>105.507715814137</v>
      </c>
      <c r="J11911" s="7">
        <v>163.177129032857</v>
      </c>
      <c r="K11911" s="7">
        <v>101.297338008726</v>
      </c>
      <c r="L11911" s="7">
        <v>118.86817121531</v>
      </c>
      <c r="M11911" s="7"/>
      <c r="N11911" s="7">
        <v>165.156953203082</v>
      </c>
      <c r="O11911" s="7">
        <v>209.841564485838</v>
      </c>
      <c r="P11911" s="7"/>
      <c r="Q11911" s="7">
        <v>119.750446274132</v>
      </c>
    </row>
    <row r="11912" spans="1:17">
      <c r="A11912" s="6">
        <v>2019</v>
      </c>
      <c r="B11912" t="s">
        <v>92</v>
      </c>
      <c r="C11912">
        <v>120111</v>
      </c>
      <c r="D11912">
        <f t="shared" si="372"/>
        <v>12</v>
      </c>
      <c r="E11912" t="str">
        <f>VLOOKUP(D11912,'Regionalism Code'!B:C,2,FALSE)</f>
        <v>天津市</v>
      </c>
      <c r="F11912">
        <f t="shared" si="373"/>
        <v>1200</v>
      </c>
      <c r="G11912" t="str">
        <f>IF(F11912&gt;10000,"省直辖县市",VLOOKUP(F11912,'Regionalism Code'!H:I,2,FALSE))</f>
        <v>天津市</v>
      </c>
      <c r="H11912" s="7">
        <v>126.31119020476</v>
      </c>
      <c r="I11912" s="7">
        <v>107.628925642182</v>
      </c>
      <c r="J11912" s="7">
        <v>163.594446166774</v>
      </c>
      <c r="K11912" s="7">
        <v>105.595756019845</v>
      </c>
      <c r="L11912" s="7">
        <v>122.407310655601</v>
      </c>
      <c r="M11912" s="7"/>
      <c r="N11912" s="7">
        <v>159.070383192207</v>
      </c>
      <c r="O11912" s="7">
        <v>211.972712259152</v>
      </c>
      <c r="P11912" s="7"/>
      <c r="Q11912" s="7">
        <v>120.257856475932</v>
      </c>
    </row>
    <row r="11913" spans="1:17">
      <c r="A11913" s="6">
        <v>2019</v>
      </c>
      <c r="B11913" t="s">
        <v>94</v>
      </c>
      <c r="C11913">
        <v>120112</v>
      </c>
      <c r="D11913">
        <f t="shared" si="372"/>
        <v>12</v>
      </c>
      <c r="E11913" t="str">
        <f>VLOOKUP(D11913,'Regionalism Code'!B:C,2,FALSE)</f>
        <v>天津市</v>
      </c>
      <c r="F11913">
        <f t="shared" si="373"/>
        <v>1200</v>
      </c>
      <c r="G11913" t="str">
        <f>IF(F11913&gt;10000,"省直辖县市",VLOOKUP(F11913,'Regionalism Code'!H:I,2,FALSE))</f>
        <v>天津市</v>
      </c>
      <c r="H11913" s="7">
        <v>121.820421287953</v>
      </c>
      <c r="I11913" s="7">
        <v>102.743929869821</v>
      </c>
      <c r="J11913" s="7">
        <v>157.229944360796</v>
      </c>
      <c r="K11913" s="7">
        <v>99.0622719470027</v>
      </c>
      <c r="L11913" s="7">
        <v>116.127608078999</v>
      </c>
      <c r="M11913" s="7"/>
      <c r="N11913" s="7">
        <v>154.768041589705</v>
      </c>
      <c r="O11913" s="7">
        <v>203.532487533423</v>
      </c>
      <c r="P11913" s="7"/>
      <c r="Q11913" s="7">
        <v>120.47341214978</v>
      </c>
    </row>
    <row r="11914" spans="1:17">
      <c r="A11914" s="6">
        <v>2019</v>
      </c>
      <c r="B11914" t="s">
        <v>97</v>
      </c>
      <c r="C11914">
        <v>120113</v>
      </c>
      <c r="D11914">
        <f t="shared" si="372"/>
        <v>12</v>
      </c>
      <c r="E11914" t="str">
        <f>VLOOKUP(D11914,'Regionalism Code'!B:C,2,FALSE)</f>
        <v>天津市</v>
      </c>
      <c r="F11914">
        <f t="shared" si="373"/>
        <v>1200</v>
      </c>
      <c r="G11914" t="str">
        <f>IF(F11914&gt;10000,"省直辖县市",VLOOKUP(F11914,'Regionalism Code'!H:I,2,FALSE))</f>
        <v>天津市</v>
      </c>
      <c r="H11914" s="7">
        <v>123.263125538373</v>
      </c>
      <c r="I11914" s="7">
        <v>103.180561770953</v>
      </c>
      <c r="J11914" s="7">
        <v>159.939642442495</v>
      </c>
      <c r="K11914" s="7">
        <v>101.078886356701</v>
      </c>
      <c r="L11914" s="7">
        <v>120.085181990884</v>
      </c>
      <c r="M11914" s="7"/>
      <c r="N11914" s="7">
        <v>156.965589861538</v>
      </c>
      <c r="O11914" s="7">
        <v>206.900093625844</v>
      </c>
      <c r="P11914" s="7"/>
      <c r="Q11914" s="7">
        <v>122.935909811688</v>
      </c>
    </row>
    <row r="11915" spans="1:17">
      <c r="A11915" s="6">
        <v>2019</v>
      </c>
      <c r="B11915" t="s">
        <v>100</v>
      </c>
      <c r="C11915">
        <v>120114</v>
      </c>
      <c r="D11915">
        <f t="shared" si="372"/>
        <v>12</v>
      </c>
      <c r="E11915" t="str">
        <f>VLOOKUP(D11915,'Regionalism Code'!B:C,2,FALSE)</f>
        <v>天津市</v>
      </c>
      <c r="F11915">
        <f t="shared" si="373"/>
        <v>1200</v>
      </c>
      <c r="G11915" t="str">
        <f>IF(F11915&gt;10000,"省直辖县市",VLOOKUP(F11915,'Regionalism Code'!H:I,2,FALSE))</f>
        <v>天津市</v>
      </c>
      <c r="H11915" s="7">
        <v>117.356826187033</v>
      </c>
      <c r="I11915" s="7">
        <v>99.419224648493</v>
      </c>
      <c r="J11915" s="7">
        <v>150.772861130044</v>
      </c>
      <c r="K11915" s="7">
        <v>96.8263233980565</v>
      </c>
      <c r="L11915" s="7">
        <v>109.440509196129</v>
      </c>
      <c r="M11915" s="7"/>
      <c r="N11915" s="7">
        <v>153.785135359571</v>
      </c>
      <c r="O11915" s="7">
        <v>192.197875986644</v>
      </c>
      <c r="P11915" s="7"/>
      <c r="Q11915" s="7">
        <v>115.871432708859</v>
      </c>
    </row>
    <row r="11916" spans="1:17">
      <c r="A11916" s="6">
        <v>2019</v>
      </c>
      <c r="B11916" t="s">
        <v>103</v>
      </c>
      <c r="C11916">
        <v>120115</v>
      </c>
      <c r="D11916">
        <f t="shared" si="372"/>
        <v>12</v>
      </c>
      <c r="E11916" t="str">
        <f>VLOOKUP(D11916,'Regionalism Code'!B:C,2,FALSE)</f>
        <v>天津市</v>
      </c>
      <c r="F11916">
        <f t="shared" si="373"/>
        <v>1200</v>
      </c>
      <c r="G11916" t="str">
        <f>IF(F11916&gt;10000,"省直辖县市",VLOOKUP(F11916,'Regionalism Code'!H:I,2,FALSE))</f>
        <v>天津市</v>
      </c>
      <c r="H11916" s="7">
        <v>112.561184971073</v>
      </c>
      <c r="I11916" s="7">
        <v>95.1622953363269</v>
      </c>
      <c r="J11916" s="7">
        <v>139.881692635927</v>
      </c>
      <c r="K11916" s="7">
        <v>79.1806254805264</v>
      </c>
      <c r="L11916" s="7">
        <v>96.4105970019796</v>
      </c>
      <c r="M11916" s="7"/>
      <c r="N11916" s="7">
        <v>144.761779917464</v>
      </c>
      <c r="O11916" s="7">
        <v>178.926058693729</v>
      </c>
      <c r="P11916" s="7"/>
      <c r="Q11916" s="7">
        <v>120.373218329903</v>
      </c>
    </row>
    <row r="11917" spans="1:17">
      <c r="A11917" s="6">
        <v>2019</v>
      </c>
      <c r="B11917" t="s">
        <v>106</v>
      </c>
      <c r="C11917">
        <v>120116</v>
      </c>
      <c r="D11917">
        <f t="shared" si="372"/>
        <v>12</v>
      </c>
      <c r="E11917" t="str">
        <f>VLOOKUP(D11917,'Regionalism Code'!B:C,2,FALSE)</f>
        <v>天津市</v>
      </c>
      <c r="F11917">
        <f t="shared" si="373"/>
        <v>1200</v>
      </c>
      <c r="G11917" t="str">
        <f>IF(F11917&gt;10000,"省直辖县市",VLOOKUP(F11917,'Regionalism Code'!H:I,2,FALSE))</f>
        <v>天津市</v>
      </c>
      <c r="H11917" s="7">
        <v>121.143427226817</v>
      </c>
      <c r="I11917" s="7">
        <v>99.8665099290692</v>
      </c>
      <c r="J11917" s="7">
        <v>159.657419860981</v>
      </c>
      <c r="K11917" s="7">
        <v>96.5023718336323</v>
      </c>
      <c r="L11917" s="7">
        <v>117.759575200679</v>
      </c>
      <c r="M11917" s="7"/>
      <c r="N11917" s="7">
        <v>163.889985221763</v>
      </c>
      <c r="O11917" s="7">
        <v>203.694905889402</v>
      </c>
      <c r="P11917" s="7"/>
      <c r="Q11917" s="7">
        <v>121.420832224179</v>
      </c>
    </row>
    <row r="11918" spans="1:17">
      <c r="A11918" s="6">
        <v>2019</v>
      </c>
      <c r="B11918" t="s">
        <v>108</v>
      </c>
      <c r="C11918">
        <v>120221</v>
      </c>
      <c r="D11918">
        <f t="shared" si="372"/>
        <v>12</v>
      </c>
      <c r="E11918" t="str">
        <f>VLOOKUP(D11918,'Regionalism Code'!B:C,2,FALSE)</f>
        <v>天津市</v>
      </c>
      <c r="F11918">
        <f t="shared" si="373"/>
        <v>1200</v>
      </c>
      <c r="G11918" t="str">
        <f>IF(F11918&gt;10000,"省直辖县市",VLOOKUP(F11918,'Regionalism Code'!H:I,2,FALSE))</f>
        <v>天津市</v>
      </c>
      <c r="H11918" s="7">
        <v>109.774025033841</v>
      </c>
      <c r="I11918" s="7">
        <v>94.3150374673479</v>
      </c>
      <c r="J11918" s="7">
        <v>136.032759446363</v>
      </c>
      <c r="K11918" s="7">
        <v>75.0752374171394</v>
      </c>
      <c r="L11918" s="7">
        <v>100.028528655833</v>
      </c>
      <c r="M11918" s="7"/>
      <c r="N11918" s="7">
        <v>142.492769942947</v>
      </c>
      <c r="O11918" s="7">
        <v>171.353477040804</v>
      </c>
      <c r="P11918" s="7"/>
      <c r="Q11918" s="7">
        <v>113.109774941216</v>
      </c>
    </row>
    <row r="11919" spans="1:17">
      <c r="A11919" s="6">
        <v>2019</v>
      </c>
      <c r="B11919" t="s">
        <v>110</v>
      </c>
      <c r="C11919">
        <v>120223</v>
      </c>
      <c r="D11919">
        <f t="shared" si="372"/>
        <v>12</v>
      </c>
      <c r="E11919" t="str">
        <f>VLOOKUP(D11919,'Regionalism Code'!B:C,2,FALSE)</f>
        <v>天津市</v>
      </c>
      <c r="F11919">
        <f t="shared" si="373"/>
        <v>1200</v>
      </c>
      <c r="G11919" t="str">
        <f>IF(F11919&gt;10000,"省直辖县市",VLOOKUP(F11919,'Regionalism Code'!H:I,2,FALSE))</f>
        <v>天津市</v>
      </c>
      <c r="H11919" s="7">
        <v>113.833644783059</v>
      </c>
      <c r="I11919" s="7">
        <v>97.1474032261856</v>
      </c>
      <c r="J11919" s="7">
        <v>142.052604896039</v>
      </c>
      <c r="K11919" s="7">
        <v>86.7817451424301</v>
      </c>
      <c r="L11919" s="7">
        <v>105.736795454878</v>
      </c>
      <c r="M11919" s="7"/>
      <c r="N11919" s="7">
        <v>142.058500059569</v>
      </c>
      <c r="O11919" s="7">
        <v>181.590194697706</v>
      </c>
      <c r="P11919" s="7"/>
      <c r="Q11919" s="7">
        <v>117.659974166255</v>
      </c>
    </row>
    <row r="11920" spans="1:17">
      <c r="A11920" s="6">
        <v>2019</v>
      </c>
      <c r="B11920" t="s">
        <v>112</v>
      </c>
      <c r="C11920">
        <v>120225</v>
      </c>
      <c r="D11920">
        <f t="shared" si="372"/>
        <v>12</v>
      </c>
      <c r="E11920" t="str">
        <f>VLOOKUP(D11920,'Regionalism Code'!B:C,2,FALSE)</f>
        <v>天津市</v>
      </c>
      <c r="F11920">
        <f t="shared" si="373"/>
        <v>1200</v>
      </c>
      <c r="G11920" t="str">
        <f>IF(F11920&gt;10000,"省直辖县市",VLOOKUP(F11920,'Regionalism Code'!H:I,2,FALSE))</f>
        <v>天津市</v>
      </c>
      <c r="H11920" s="7">
        <v>108.546475259154</v>
      </c>
      <c r="I11920" s="7">
        <v>93.3408064993942</v>
      </c>
      <c r="J11920" s="7">
        <v>132.363762394442</v>
      </c>
      <c r="K11920" s="7">
        <v>73.2348753401088</v>
      </c>
      <c r="L11920" s="7">
        <v>93.491312869732</v>
      </c>
      <c r="M11920" s="7"/>
      <c r="N11920" s="7">
        <v>139.179796400603</v>
      </c>
      <c r="O11920" s="7">
        <v>167.838519852109</v>
      </c>
      <c r="P11920" s="7"/>
      <c r="Q11920" s="7">
        <v>115.482191796365</v>
      </c>
    </row>
    <row r="11921" spans="1:17">
      <c r="A11921" s="6">
        <v>2019</v>
      </c>
      <c r="B11921" t="s">
        <v>116</v>
      </c>
      <c r="C11921">
        <v>130102</v>
      </c>
      <c r="D11921">
        <f t="shared" si="372"/>
        <v>13</v>
      </c>
      <c r="E11921" t="str">
        <f>VLOOKUP(D11921,'Regionalism Code'!B:C,2,FALSE)</f>
        <v>河北省</v>
      </c>
      <c r="F11921">
        <f t="shared" si="373"/>
        <v>1301</v>
      </c>
      <c r="G11921" t="str">
        <f>IF(F11921&gt;10000,"省直辖县市",VLOOKUP(F11921,'Regionalism Code'!H:I,2,FALSE))</f>
        <v>石家庄市</v>
      </c>
      <c r="H11921" s="7">
        <v>129.622588702461</v>
      </c>
      <c r="I11921" s="7">
        <v>108.057811064835</v>
      </c>
      <c r="J11921" s="7">
        <v>170.55243475459</v>
      </c>
      <c r="K11921" s="7">
        <v>113.602113104517</v>
      </c>
      <c r="L11921" s="7">
        <v>124.080374477121</v>
      </c>
      <c r="M11921" s="7"/>
      <c r="N11921" s="7">
        <v>162.090319661169</v>
      </c>
      <c r="O11921" s="7">
        <v>226.962436960987</v>
      </c>
      <c r="P11921" s="7"/>
      <c r="Q11921" s="7">
        <v>126.461034445248</v>
      </c>
    </row>
    <row r="11922" spans="1:17">
      <c r="A11922" s="6">
        <v>2019</v>
      </c>
      <c r="B11922" t="s">
        <v>120</v>
      </c>
      <c r="C11922">
        <v>130104</v>
      </c>
      <c r="D11922">
        <f t="shared" si="372"/>
        <v>13</v>
      </c>
      <c r="E11922" t="str">
        <f>VLOOKUP(D11922,'Regionalism Code'!B:C,2,FALSE)</f>
        <v>河北省</v>
      </c>
      <c r="F11922">
        <f t="shared" si="373"/>
        <v>1301</v>
      </c>
      <c r="G11922" t="str">
        <f>IF(F11922&gt;10000,"省直辖县市",VLOOKUP(F11922,'Regionalism Code'!H:I,2,FALSE))</f>
        <v>石家庄市</v>
      </c>
      <c r="H11922" s="7">
        <v>128.137285914442</v>
      </c>
      <c r="I11922" s="7">
        <v>107.871211971307</v>
      </c>
      <c r="J11922" s="7">
        <v>168.454771036406</v>
      </c>
      <c r="K11922" s="7">
        <v>110.617806589749</v>
      </c>
      <c r="L11922" s="7">
        <v>121.686982208423</v>
      </c>
      <c r="M11922" s="7"/>
      <c r="N11922" s="7">
        <v>164.907012655959</v>
      </c>
      <c r="O11922" s="7">
        <v>221.597369902398</v>
      </c>
      <c r="P11922" s="7"/>
      <c r="Q11922" s="7">
        <v>121.800100450582</v>
      </c>
    </row>
    <row r="11923" spans="1:17">
      <c r="A11923" s="6">
        <v>2019</v>
      </c>
      <c r="B11923" t="s">
        <v>121</v>
      </c>
      <c r="C11923">
        <v>130105</v>
      </c>
      <c r="D11923">
        <f t="shared" si="372"/>
        <v>13</v>
      </c>
      <c r="E11923" t="str">
        <f>VLOOKUP(D11923,'Regionalism Code'!B:C,2,FALSE)</f>
        <v>河北省</v>
      </c>
      <c r="F11923">
        <f t="shared" si="373"/>
        <v>1301</v>
      </c>
      <c r="G11923" t="str">
        <f>IF(F11923&gt;10000,"省直辖县市",VLOOKUP(F11923,'Regionalism Code'!H:I,2,FALSE))</f>
        <v>石家庄市</v>
      </c>
      <c r="H11923" s="7">
        <v>126.864097810119</v>
      </c>
      <c r="I11923" s="7">
        <v>106.044576746406</v>
      </c>
      <c r="J11923" s="7">
        <v>168.107484787808</v>
      </c>
      <c r="K11923" s="7">
        <v>111.863264998939</v>
      </c>
      <c r="L11923" s="7">
        <v>127.208134287471</v>
      </c>
      <c r="M11923" s="7"/>
      <c r="N11923" s="7">
        <v>163.198829801938</v>
      </c>
      <c r="O11923" s="7">
        <v>219.795420540676</v>
      </c>
      <c r="P11923" s="7"/>
      <c r="Q11923" s="7">
        <v>120.671797022418</v>
      </c>
    </row>
    <row r="11924" spans="1:17">
      <c r="A11924" s="6">
        <v>2019</v>
      </c>
      <c r="B11924" t="s">
        <v>123</v>
      </c>
      <c r="C11924">
        <v>130107</v>
      </c>
      <c r="D11924">
        <f t="shared" si="372"/>
        <v>13</v>
      </c>
      <c r="E11924" t="str">
        <f>VLOOKUP(D11924,'Regionalism Code'!B:C,2,FALSE)</f>
        <v>河北省</v>
      </c>
      <c r="F11924">
        <f t="shared" si="373"/>
        <v>1301</v>
      </c>
      <c r="G11924" t="str">
        <f>IF(F11924&gt;10000,"省直辖县市",VLOOKUP(F11924,'Regionalism Code'!H:I,2,FALSE))</f>
        <v>石家庄市</v>
      </c>
      <c r="H11924" s="7">
        <v>111.063340481567</v>
      </c>
      <c r="I11924" s="7">
        <v>94.5136351781987</v>
      </c>
      <c r="J11924" s="7">
        <v>136.526886682427</v>
      </c>
      <c r="K11924" s="7">
        <v>74.0261332605127</v>
      </c>
      <c r="L11924" s="7">
        <v>81.2879356980528</v>
      </c>
      <c r="M11924" s="7"/>
      <c r="N11924" s="7">
        <v>148.233754540167</v>
      </c>
      <c r="O11924" s="7">
        <v>178.981982673827</v>
      </c>
      <c r="P11924" s="7"/>
      <c r="Q11924" s="7">
        <v>119.445683110059</v>
      </c>
    </row>
    <row r="11925" spans="1:17">
      <c r="A11925" s="6">
        <v>2019</v>
      </c>
      <c r="B11925" t="s">
        <v>125</v>
      </c>
      <c r="C11925">
        <v>130108</v>
      </c>
      <c r="D11925">
        <f t="shared" si="372"/>
        <v>13</v>
      </c>
      <c r="E11925" t="str">
        <f>VLOOKUP(D11925,'Regionalism Code'!B:C,2,FALSE)</f>
        <v>河北省</v>
      </c>
      <c r="F11925">
        <f t="shared" si="373"/>
        <v>1301</v>
      </c>
      <c r="G11925" t="str">
        <f>IF(F11925&gt;10000,"省直辖县市",VLOOKUP(F11925,'Regionalism Code'!H:I,2,FALSE))</f>
        <v>石家庄市</v>
      </c>
      <c r="H11925" s="7">
        <v>129.798226855277</v>
      </c>
      <c r="I11925" s="7">
        <v>111.317852675509</v>
      </c>
      <c r="J11925" s="7">
        <v>168.14392537782</v>
      </c>
      <c r="K11925" s="7">
        <v>111.168193344478</v>
      </c>
      <c r="L11925" s="7">
        <v>126.336388352786</v>
      </c>
      <c r="M11925" s="7"/>
      <c r="N11925" s="7">
        <v>161.148197324921</v>
      </c>
      <c r="O11925" s="7">
        <v>221.41908422397</v>
      </c>
      <c r="P11925" s="7"/>
      <c r="Q11925" s="7">
        <v>121.147841713672</v>
      </c>
    </row>
    <row r="11926" spans="1:17">
      <c r="A11926" s="6">
        <v>2019</v>
      </c>
      <c r="B11926" t="s">
        <v>127</v>
      </c>
      <c r="C11926">
        <v>130109</v>
      </c>
      <c r="D11926">
        <f t="shared" si="372"/>
        <v>13</v>
      </c>
      <c r="E11926" t="str">
        <f>VLOOKUP(D11926,'Regionalism Code'!B:C,2,FALSE)</f>
        <v>河北省</v>
      </c>
      <c r="F11926">
        <f t="shared" si="373"/>
        <v>1301</v>
      </c>
      <c r="G11926" t="str">
        <f>IF(F11926&gt;10000,"省直辖县市",VLOOKUP(F11926,'Regionalism Code'!H:I,2,FALSE))</f>
        <v>石家庄市</v>
      </c>
      <c r="H11926" s="7">
        <v>111.043518633844</v>
      </c>
      <c r="I11926" s="7">
        <v>96.1230766774535</v>
      </c>
      <c r="J11926" s="7">
        <v>137.59817232343</v>
      </c>
      <c r="K11926" s="7">
        <v>88.1296844665703</v>
      </c>
      <c r="L11926" s="7">
        <v>86.5693338427274</v>
      </c>
      <c r="M11926" s="7"/>
      <c r="N11926" s="7">
        <v>138.584215191817</v>
      </c>
      <c r="O11926" s="7">
        <v>182.938921738415</v>
      </c>
      <c r="P11926" s="7"/>
      <c r="Q11926" s="7">
        <v>112.063345825218</v>
      </c>
    </row>
    <row r="11927" spans="1:17">
      <c r="A11927" s="6">
        <v>2019</v>
      </c>
      <c r="B11927" t="s">
        <v>129</v>
      </c>
      <c r="C11927">
        <v>130110</v>
      </c>
      <c r="D11927">
        <f t="shared" si="372"/>
        <v>13</v>
      </c>
      <c r="E11927" t="str">
        <f>VLOOKUP(D11927,'Regionalism Code'!B:C,2,FALSE)</f>
        <v>河北省</v>
      </c>
      <c r="F11927">
        <f t="shared" si="373"/>
        <v>1301</v>
      </c>
      <c r="G11927" t="str">
        <f>IF(F11927&gt;10000,"省直辖县市",VLOOKUP(F11927,'Regionalism Code'!H:I,2,FALSE))</f>
        <v>石家庄市</v>
      </c>
      <c r="H11927" s="7">
        <v>119.430481679</v>
      </c>
      <c r="I11927" s="7">
        <v>101.859968242306</v>
      </c>
      <c r="J11927" s="7">
        <v>151.675386179513</v>
      </c>
      <c r="K11927" s="7">
        <v>96.3552249661085</v>
      </c>
      <c r="L11927" s="7">
        <v>106.28612163167</v>
      </c>
      <c r="M11927" s="7"/>
      <c r="N11927" s="7">
        <v>150.487009740665</v>
      </c>
      <c r="O11927" s="7">
        <v>199.760106213785</v>
      </c>
      <c r="P11927" s="7"/>
      <c r="Q11927" s="7">
        <v>118.861225895858</v>
      </c>
    </row>
    <row r="11928" spans="1:17">
      <c r="A11928" s="6">
        <v>2019</v>
      </c>
      <c r="B11928" t="s">
        <v>131</v>
      </c>
      <c r="C11928">
        <v>130111</v>
      </c>
      <c r="D11928">
        <f t="shared" si="372"/>
        <v>13</v>
      </c>
      <c r="E11928" t="str">
        <f>VLOOKUP(D11928,'Regionalism Code'!B:C,2,FALSE)</f>
        <v>河北省</v>
      </c>
      <c r="F11928">
        <f t="shared" si="373"/>
        <v>1301</v>
      </c>
      <c r="G11928" t="str">
        <f>IF(F11928&gt;10000,"省直辖县市",VLOOKUP(F11928,'Regionalism Code'!H:I,2,FALSE))</f>
        <v>石家庄市</v>
      </c>
      <c r="H11928" s="7">
        <v>116.289518468994</v>
      </c>
      <c r="I11928" s="7">
        <v>99.2625366281577</v>
      </c>
      <c r="J11928" s="7">
        <v>144.057464502647</v>
      </c>
      <c r="K11928" s="7">
        <v>90.4129327490977</v>
      </c>
      <c r="L11928" s="7">
        <v>95.2308581128573</v>
      </c>
      <c r="M11928" s="7"/>
      <c r="N11928" s="7">
        <v>140.506433960476</v>
      </c>
      <c r="O11928" s="7">
        <v>192.106275682885</v>
      </c>
      <c r="P11928" s="7"/>
      <c r="Q11928" s="7">
        <v>122.060680579904</v>
      </c>
    </row>
    <row r="11929" spans="1:17">
      <c r="A11929" s="6">
        <v>2019</v>
      </c>
      <c r="B11929" t="s">
        <v>133</v>
      </c>
      <c r="C11929">
        <v>130121</v>
      </c>
      <c r="D11929">
        <f t="shared" si="372"/>
        <v>13</v>
      </c>
      <c r="E11929" t="str">
        <f>VLOOKUP(D11929,'Regionalism Code'!B:C,2,FALSE)</f>
        <v>河北省</v>
      </c>
      <c r="F11929">
        <f t="shared" si="373"/>
        <v>1301</v>
      </c>
      <c r="G11929" t="str">
        <f>IF(F11929&gt;10000,"省直辖县市",VLOOKUP(F11929,'Regionalism Code'!H:I,2,FALSE))</f>
        <v>石家庄市</v>
      </c>
      <c r="H11929" s="7">
        <v>108.20343411655</v>
      </c>
      <c r="I11929" s="7">
        <v>92.1802706446971</v>
      </c>
      <c r="J11929" s="7">
        <v>132.404865508269</v>
      </c>
      <c r="K11929" s="7">
        <v>71.0017525112646</v>
      </c>
      <c r="L11929" s="7">
        <v>73.6040321721294</v>
      </c>
      <c r="M11929" s="7"/>
      <c r="N11929" s="7">
        <v>149.71718485143</v>
      </c>
      <c r="O11929" s="7">
        <v>171.702482546064</v>
      </c>
      <c r="P11929" s="7"/>
      <c r="Q11929" s="7">
        <v>117.140432092947</v>
      </c>
    </row>
    <row r="11930" spans="1:17">
      <c r="A11930" s="6">
        <v>2019</v>
      </c>
      <c r="B11930" t="s">
        <v>135</v>
      </c>
      <c r="C11930">
        <v>130123</v>
      </c>
      <c r="D11930">
        <f t="shared" si="372"/>
        <v>13</v>
      </c>
      <c r="E11930" t="str">
        <f>VLOOKUP(D11930,'Regionalism Code'!B:C,2,FALSE)</f>
        <v>河北省</v>
      </c>
      <c r="F11930">
        <f t="shared" si="373"/>
        <v>1301</v>
      </c>
      <c r="G11930" t="str">
        <f>IF(F11930&gt;10000,"省直辖县市",VLOOKUP(F11930,'Regionalism Code'!H:I,2,FALSE))</f>
        <v>石家庄市</v>
      </c>
      <c r="H11930" s="7">
        <v>116.485945736892</v>
      </c>
      <c r="I11930" s="7">
        <v>99.883725238476</v>
      </c>
      <c r="J11930" s="7">
        <v>145.652509035233</v>
      </c>
      <c r="K11930" s="7">
        <v>91.7478286449851</v>
      </c>
      <c r="L11930" s="7">
        <v>97.6581027878685</v>
      </c>
      <c r="M11930" s="7"/>
      <c r="N11930" s="7">
        <v>144.025526685081</v>
      </c>
      <c r="O11930" s="7">
        <v>192.925282018854</v>
      </c>
      <c r="P11930" s="7"/>
      <c r="Q11930" s="7">
        <v>118.313056405916</v>
      </c>
    </row>
    <row r="11931" spans="1:17">
      <c r="A11931" s="6">
        <v>2019</v>
      </c>
      <c r="B11931" t="s">
        <v>137</v>
      </c>
      <c r="C11931">
        <v>130125</v>
      </c>
      <c r="D11931">
        <f t="shared" si="372"/>
        <v>13</v>
      </c>
      <c r="E11931" t="str">
        <f>VLOOKUP(D11931,'Regionalism Code'!B:C,2,FALSE)</f>
        <v>河北省</v>
      </c>
      <c r="F11931">
        <f t="shared" si="373"/>
        <v>1301</v>
      </c>
      <c r="G11931" t="str">
        <f>IF(F11931&gt;10000,"省直辖县市",VLOOKUP(F11931,'Regionalism Code'!H:I,2,FALSE))</f>
        <v>石家庄市</v>
      </c>
      <c r="H11931" s="7">
        <v>99.616321005536</v>
      </c>
      <c r="I11931" s="7">
        <v>88.6031349412786</v>
      </c>
      <c r="J11931" s="7">
        <v>115.103635610178</v>
      </c>
      <c r="K11931" s="7">
        <v>57.0893315765314</v>
      </c>
      <c r="L11931" s="7">
        <v>60.2837011070675</v>
      </c>
      <c r="M11931" s="7"/>
      <c r="N11931" s="7">
        <v>127.577635063105</v>
      </c>
      <c r="O11931" s="7">
        <v>152.153285195175</v>
      </c>
      <c r="P11931" s="7"/>
      <c r="Q11931" s="7">
        <v>107.844864331625</v>
      </c>
    </row>
    <row r="11932" spans="1:17">
      <c r="A11932" s="6">
        <v>2019</v>
      </c>
      <c r="B11932" t="s">
        <v>139</v>
      </c>
      <c r="C11932">
        <v>130126</v>
      </c>
      <c r="D11932">
        <f t="shared" si="372"/>
        <v>13</v>
      </c>
      <c r="E11932" t="str">
        <f>VLOOKUP(D11932,'Regionalism Code'!B:C,2,FALSE)</f>
        <v>河北省</v>
      </c>
      <c r="F11932">
        <f t="shared" si="373"/>
        <v>1301</v>
      </c>
      <c r="G11932" t="str">
        <f>IF(F11932&gt;10000,"省直辖县市",VLOOKUP(F11932,'Regionalism Code'!H:I,2,FALSE))</f>
        <v>石家庄市</v>
      </c>
      <c r="H11932" s="7">
        <v>103.115021317405</v>
      </c>
      <c r="I11932" s="7">
        <v>91.3822666772424</v>
      </c>
      <c r="J11932" s="7">
        <v>121.376552914655</v>
      </c>
      <c r="K11932" s="7">
        <v>64.2493558417774</v>
      </c>
      <c r="L11932" s="7">
        <v>71.0582645452768</v>
      </c>
      <c r="M11932" s="7"/>
      <c r="N11932" s="7">
        <v>125.886249613005</v>
      </c>
      <c r="O11932" s="7">
        <v>161.470365862864</v>
      </c>
      <c r="P11932" s="7"/>
      <c r="Q11932" s="7">
        <v>108.678590393847</v>
      </c>
    </row>
    <row r="11933" spans="1:17">
      <c r="A11933" s="6">
        <v>2019</v>
      </c>
      <c r="B11933" t="s">
        <v>141</v>
      </c>
      <c r="C11933">
        <v>130127</v>
      </c>
      <c r="D11933">
        <f t="shared" si="372"/>
        <v>13</v>
      </c>
      <c r="E11933" t="str">
        <f>VLOOKUP(D11933,'Regionalism Code'!B:C,2,FALSE)</f>
        <v>河北省</v>
      </c>
      <c r="F11933">
        <f t="shared" si="373"/>
        <v>1301</v>
      </c>
      <c r="G11933" t="str">
        <f>IF(F11933&gt;10000,"省直辖县市",VLOOKUP(F11933,'Regionalism Code'!H:I,2,FALSE))</f>
        <v>石家庄市</v>
      </c>
      <c r="H11933" s="7">
        <v>107.035210316791</v>
      </c>
      <c r="I11933" s="7">
        <v>93.3765901350345</v>
      </c>
      <c r="J11933" s="7">
        <v>130.305918836976</v>
      </c>
      <c r="K11933" s="7">
        <v>75.5055025709666</v>
      </c>
      <c r="L11933" s="7">
        <v>76.0632473685512</v>
      </c>
      <c r="M11933" s="7"/>
      <c r="N11933" s="7">
        <v>137.935479709844</v>
      </c>
      <c r="O11933" s="7">
        <v>171.875183646541</v>
      </c>
      <c r="P11933" s="7"/>
      <c r="Q11933" s="7">
        <v>109.855726693165</v>
      </c>
    </row>
    <row r="11934" spans="1:17">
      <c r="A11934" s="6">
        <v>2019</v>
      </c>
      <c r="B11934" t="s">
        <v>143</v>
      </c>
      <c r="C11934">
        <v>130128</v>
      </c>
      <c r="D11934">
        <f t="shared" si="372"/>
        <v>13</v>
      </c>
      <c r="E11934" t="str">
        <f>VLOOKUP(D11934,'Regionalism Code'!B:C,2,FALSE)</f>
        <v>河北省</v>
      </c>
      <c r="F11934">
        <f t="shared" si="373"/>
        <v>1301</v>
      </c>
      <c r="G11934" t="str">
        <f>IF(F11934&gt;10000,"省直辖县市",VLOOKUP(F11934,'Regionalism Code'!H:I,2,FALSE))</f>
        <v>石家庄市</v>
      </c>
      <c r="H11934" s="7">
        <v>106.520521570413</v>
      </c>
      <c r="I11934" s="7">
        <v>93.3282256704196</v>
      </c>
      <c r="J11934" s="7">
        <v>141.813882314596</v>
      </c>
      <c r="K11934" s="7">
        <v>106.214809036712</v>
      </c>
      <c r="L11934" s="7">
        <v>116.128713297796</v>
      </c>
      <c r="M11934" s="7"/>
      <c r="N11934" s="7">
        <v>144.836610455361</v>
      </c>
      <c r="O11934" s="7">
        <v>172.037583106105</v>
      </c>
      <c r="P11934" s="7"/>
      <c r="Q11934" s="7">
        <v>85.9541501912606</v>
      </c>
    </row>
    <row r="11935" spans="1:17">
      <c r="A11935" s="6">
        <v>2019</v>
      </c>
      <c r="B11935" t="s">
        <v>145</v>
      </c>
      <c r="C11935">
        <v>130129</v>
      </c>
      <c r="D11935">
        <f t="shared" si="372"/>
        <v>13</v>
      </c>
      <c r="E11935" t="str">
        <f>VLOOKUP(D11935,'Regionalism Code'!B:C,2,FALSE)</f>
        <v>河北省</v>
      </c>
      <c r="F11935">
        <f t="shared" si="373"/>
        <v>1301</v>
      </c>
      <c r="G11935" t="str">
        <f>IF(F11935&gt;10000,"省直辖县市",VLOOKUP(F11935,'Regionalism Code'!H:I,2,FALSE))</f>
        <v>石家庄市</v>
      </c>
      <c r="H11935" s="7">
        <v>104.019268177094</v>
      </c>
      <c r="I11935" s="7">
        <v>90.6008644867798</v>
      </c>
      <c r="J11935" s="7">
        <v>119.668390269843</v>
      </c>
      <c r="K11935" s="7">
        <v>63.2098925585026</v>
      </c>
      <c r="L11935" s="7">
        <v>62.978503164381</v>
      </c>
      <c r="M11935" s="7"/>
      <c r="N11935" s="7">
        <v>132.765720783185</v>
      </c>
      <c r="O11935" s="7">
        <v>158.117562855301</v>
      </c>
      <c r="P11935" s="7"/>
      <c r="Q11935" s="7">
        <v>119.896037919776</v>
      </c>
    </row>
    <row r="11936" spans="1:17">
      <c r="A11936" s="6">
        <v>2019</v>
      </c>
      <c r="B11936" t="s">
        <v>147</v>
      </c>
      <c r="C11936">
        <v>130130</v>
      </c>
      <c r="D11936">
        <f t="shared" si="372"/>
        <v>13</v>
      </c>
      <c r="E11936" t="str">
        <f>VLOOKUP(D11936,'Regionalism Code'!B:C,2,FALSE)</f>
        <v>河北省</v>
      </c>
      <c r="F11936">
        <f t="shared" si="373"/>
        <v>1301</v>
      </c>
      <c r="G11936" t="str">
        <f>IF(F11936&gt;10000,"省直辖县市",VLOOKUP(F11936,'Regionalism Code'!H:I,2,FALSE))</f>
        <v>石家庄市</v>
      </c>
      <c r="H11936" s="7">
        <v>106.337008384149</v>
      </c>
      <c r="I11936" s="7">
        <v>91.9084037661509</v>
      </c>
      <c r="J11936" s="7">
        <v>126.595069113652</v>
      </c>
      <c r="K11936" s="7">
        <v>71.6410330170216</v>
      </c>
      <c r="L11936" s="7">
        <v>83.1859770115153</v>
      </c>
      <c r="M11936" s="7"/>
      <c r="N11936" s="7">
        <v>135.34117926494</v>
      </c>
      <c r="O11936" s="7">
        <v>161.648793073669</v>
      </c>
      <c r="P11936" s="7"/>
      <c r="Q11936" s="7">
        <v>117.174415028189</v>
      </c>
    </row>
    <row r="11937" spans="1:17">
      <c r="A11937" s="6">
        <v>2019</v>
      </c>
      <c r="B11937" t="s">
        <v>149</v>
      </c>
      <c r="C11937">
        <v>130131</v>
      </c>
      <c r="D11937">
        <f t="shared" si="372"/>
        <v>13</v>
      </c>
      <c r="E11937" t="str">
        <f>VLOOKUP(D11937,'Regionalism Code'!B:C,2,FALSE)</f>
        <v>河北省</v>
      </c>
      <c r="F11937">
        <f t="shared" si="373"/>
        <v>1301</v>
      </c>
      <c r="G11937" t="str">
        <f>IF(F11937&gt;10000,"省直辖县市",VLOOKUP(F11937,'Regionalism Code'!H:I,2,FALSE))</f>
        <v>石家庄市</v>
      </c>
      <c r="H11937" s="7">
        <v>105.381289129946</v>
      </c>
      <c r="I11937" s="7">
        <v>92.4049640697308</v>
      </c>
      <c r="J11937" s="7">
        <v>124.706344386318</v>
      </c>
      <c r="K11937" s="7">
        <v>64.7477724617354</v>
      </c>
      <c r="L11937" s="7">
        <v>69.9024765567426</v>
      </c>
      <c r="M11937" s="7"/>
      <c r="N11937" s="7">
        <v>136.89976982231</v>
      </c>
      <c r="O11937" s="7">
        <v>164.57504076516</v>
      </c>
      <c r="P11937" s="7"/>
      <c r="Q11937" s="7">
        <v>113.118654016136</v>
      </c>
    </row>
    <row r="11938" spans="1:17">
      <c r="A11938" s="6">
        <v>2019</v>
      </c>
      <c r="B11938" t="s">
        <v>150</v>
      </c>
      <c r="C11938">
        <v>130132</v>
      </c>
      <c r="D11938">
        <f t="shared" si="372"/>
        <v>13</v>
      </c>
      <c r="E11938" t="str">
        <f>VLOOKUP(D11938,'Regionalism Code'!B:C,2,FALSE)</f>
        <v>河北省</v>
      </c>
      <c r="F11938">
        <f t="shared" si="373"/>
        <v>1301</v>
      </c>
      <c r="G11938" t="str">
        <f>IF(F11938&gt;10000,"省直辖县市",VLOOKUP(F11938,'Regionalism Code'!H:I,2,FALSE))</f>
        <v>石家庄市</v>
      </c>
      <c r="H11938" s="7">
        <v>107.827509904001</v>
      </c>
      <c r="I11938" s="7">
        <v>93.8521441315975</v>
      </c>
      <c r="J11938" s="7">
        <v>129.148074739391</v>
      </c>
      <c r="K11938" s="7">
        <v>80.1723650989971</v>
      </c>
      <c r="L11938" s="7">
        <v>74.80407942947</v>
      </c>
      <c r="M11938" s="7"/>
      <c r="N11938" s="7">
        <v>129.823036386665</v>
      </c>
      <c r="O11938" s="7">
        <v>174.719634001517</v>
      </c>
      <c r="P11938" s="7"/>
      <c r="Q11938" s="7">
        <v>115.237682869537</v>
      </c>
    </row>
    <row r="11939" spans="1:17">
      <c r="A11939" s="6">
        <v>2019</v>
      </c>
      <c r="B11939" t="s">
        <v>152</v>
      </c>
      <c r="C11939">
        <v>130133</v>
      </c>
      <c r="D11939">
        <f t="shared" si="372"/>
        <v>13</v>
      </c>
      <c r="E11939" t="str">
        <f>VLOOKUP(D11939,'Regionalism Code'!B:C,2,FALSE)</f>
        <v>河北省</v>
      </c>
      <c r="F11939">
        <f t="shared" si="373"/>
        <v>1301</v>
      </c>
      <c r="G11939" t="str">
        <f>IF(F11939&gt;10000,"省直辖县市",VLOOKUP(F11939,'Regionalism Code'!H:I,2,FALSE))</f>
        <v>石家庄市</v>
      </c>
      <c r="H11939" s="7">
        <v>103.944833822165</v>
      </c>
      <c r="I11939" s="7">
        <v>91.0665162288445</v>
      </c>
      <c r="J11939" s="7">
        <v>123.629102023172</v>
      </c>
      <c r="K11939" s="7">
        <v>68.7536506204243</v>
      </c>
      <c r="L11939" s="7">
        <v>70.4495416693185</v>
      </c>
      <c r="M11939" s="7"/>
      <c r="N11939" s="7">
        <v>129.212346485238</v>
      </c>
      <c r="O11939" s="7">
        <v>165.464381427938</v>
      </c>
      <c r="P11939" s="7"/>
      <c r="Q11939" s="7">
        <v>110.705745093116</v>
      </c>
    </row>
    <row r="11940" spans="1:17">
      <c r="A11940" s="6">
        <v>2019</v>
      </c>
      <c r="B11940" t="s">
        <v>154</v>
      </c>
      <c r="C11940">
        <v>130181</v>
      </c>
      <c r="D11940">
        <f t="shared" si="372"/>
        <v>13</v>
      </c>
      <c r="E11940" t="str">
        <f>VLOOKUP(D11940,'Regionalism Code'!B:C,2,FALSE)</f>
        <v>河北省</v>
      </c>
      <c r="F11940">
        <f t="shared" si="373"/>
        <v>1301</v>
      </c>
      <c r="G11940" t="str">
        <f>IF(F11940&gt;10000,"省直辖县市",VLOOKUP(F11940,'Regionalism Code'!H:I,2,FALSE))</f>
        <v>石家庄市</v>
      </c>
      <c r="H11940" s="7">
        <v>112.806569373238</v>
      </c>
      <c r="I11940" s="7">
        <v>95.5885040673951</v>
      </c>
      <c r="J11940" s="7">
        <v>141.5129085872</v>
      </c>
      <c r="K11940" s="7">
        <v>85.1816316257957</v>
      </c>
      <c r="L11940" s="7">
        <v>89.0811974026627</v>
      </c>
      <c r="M11940" s="7"/>
      <c r="N11940" s="7">
        <v>149.645051593424</v>
      </c>
      <c r="O11940" s="7">
        <v>183.747116622737</v>
      </c>
      <c r="P11940" s="7"/>
      <c r="Q11940" s="7">
        <v>117.50326373379</v>
      </c>
    </row>
    <row r="11941" spans="1:17">
      <c r="A11941" s="6">
        <v>2019</v>
      </c>
      <c r="B11941" t="s">
        <v>156</v>
      </c>
      <c r="C11941">
        <v>130183</v>
      </c>
      <c r="D11941">
        <f t="shared" si="372"/>
        <v>13</v>
      </c>
      <c r="E11941" t="str">
        <f>VLOOKUP(D11941,'Regionalism Code'!B:C,2,FALSE)</f>
        <v>河北省</v>
      </c>
      <c r="F11941">
        <f t="shared" si="373"/>
        <v>1301</v>
      </c>
      <c r="G11941" t="str">
        <f>IF(F11941&gt;10000,"省直辖县市",VLOOKUP(F11941,'Regionalism Code'!H:I,2,FALSE))</f>
        <v>石家庄市</v>
      </c>
      <c r="H11941" s="7">
        <v>109.209847102992</v>
      </c>
      <c r="I11941" s="7">
        <v>94.8553585394153</v>
      </c>
      <c r="J11941" s="7">
        <v>139.582184189068</v>
      </c>
      <c r="K11941" s="7">
        <v>97.3949531813437</v>
      </c>
      <c r="L11941" s="7">
        <v>98.2919462384245</v>
      </c>
      <c r="M11941" s="7"/>
      <c r="N11941" s="7">
        <v>139.190936964788</v>
      </c>
      <c r="O11941" s="7">
        <v>178.746289226432</v>
      </c>
      <c r="P11941" s="7"/>
      <c r="Q11941" s="7">
        <v>101.423458969232</v>
      </c>
    </row>
    <row r="11942" spans="1:17">
      <c r="A11942" s="6">
        <v>2019</v>
      </c>
      <c r="B11942" t="s">
        <v>158</v>
      </c>
      <c r="C11942">
        <v>130184</v>
      </c>
      <c r="D11942">
        <f t="shared" si="372"/>
        <v>13</v>
      </c>
      <c r="E11942" t="str">
        <f>VLOOKUP(D11942,'Regionalism Code'!B:C,2,FALSE)</f>
        <v>河北省</v>
      </c>
      <c r="F11942">
        <f t="shared" si="373"/>
        <v>1301</v>
      </c>
      <c r="G11942" t="str">
        <f>IF(F11942&gt;10000,"省直辖县市",VLOOKUP(F11942,'Regionalism Code'!H:I,2,FALSE))</f>
        <v>石家庄市</v>
      </c>
      <c r="H11942" s="7">
        <v>109.720984911102</v>
      </c>
      <c r="I11942" s="7">
        <v>94.5061888368107</v>
      </c>
      <c r="J11942" s="7">
        <v>127.884253191249</v>
      </c>
      <c r="K11942" s="7">
        <v>79.5572646116265</v>
      </c>
      <c r="L11942" s="7">
        <v>77.6261871960319</v>
      </c>
      <c r="M11942" s="7"/>
      <c r="N11942" s="7">
        <v>120.610513188449</v>
      </c>
      <c r="O11942" s="7">
        <v>173.887374161793</v>
      </c>
      <c r="P11942" s="7"/>
      <c r="Q11942" s="7">
        <v>126.961158519134</v>
      </c>
    </row>
    <row r="11943" spans="1:17">
      <c r="A11943" s="6">
        <v>2019</v>
      </c>
      <c r="B11943" t="s">
        <v>161</v>
      </c>
      <c r="C11943">
        <v>130202</v>
      </c>
      <c r="D11943">
        <f t="shared" si="372"/>
        <v>13</v>
      </c>
      <c r="E11943" t="str">
        <f>VLOOKUP(D11943,'Regionalism Code'!B:C,2,FALSE)</f>
        <v>河北省</v>
      </c>
      <c r="F11943">
        <f t="shared" si="373"/>
        <v>1302</v>
      </c>
      <c r="G11943" t="str">
        <f>IF(F11943&gt;10000,"省直辖县市",VLOOKUP(F11943,'Regionalism Code'!H:I,2,FALSE))</f>
        <v>唐山市</v>
      </c>
      <c r="H11943" s="7">
        <v>122.488568717706</v>
      </c>
      <c r="I11943" s="7">
        <v>104.155776741938</v>
      </c>
      <c r="J11943" s="7">
        <v>156.380979665126</v>
      </c>
      <c r="K11943" s="7">
        <v>90.4726116751286</v>
      </c>
      <c r="L11943" s="7">
        <v>122.246085650162</v>
      </c>
      <c r="M11943" s="7"/>
      <c r="N11943" s="7">
        <v>156.968817416078</v>
      </c>
      <c r="O11943" s="7">
        <v>199.218622730322</v>
      </c>
      <c r="P11943" s="7"/>
      <c r="Q11943" s="7">
        <v>121.442750634154</v>
      </c>
    </row>
    <row r="11944" spans="1:17">
      <c r="A11944" s="6">
        <v>2019</v>
      </c>
      <c r="B11944" t="s">
        <v>163</v>
      </c>
      <c r="C11944">
        <v>130203</v>
      </c>
      <c r="D11944">
        <f t="shared" si="372"/>
        <v>13</v>
      </c>
      <c r="E11944" t="str">
        <f>VLOOKUP(D11944,'Regionalism Code'!B:C,2,FALSE)</f>
        <v>河北省</v>
      </c>
      <c r="F11944">
        <f t="shared" si="373"/>
        <v>1302</v>
      </c>
      <c r="G11944" t="str">
        <f>IF(F11944&gt;10000,"省直辖县市",VLOOKUP(F11944,'Regionalism Code'!H:I,2,FALSE))</f>
        <v>唐山市</v>
      </c>
      <c r="H11944" s="7">
        <v>124.241599663344</v>
      </c>
      <c r="I11944" s="7">
        <v>104.623255508253</v>
      </c>
      <c r="J11944" s="7">
        <v>160.366956678551</v>
      </c>
      <c r="K11944" s="7">
        <v>94.9129779722912</v>
      </c>
      <c r="L11944" s="7">
        <v>127.892499952749</v>
      </c>
      <c r="M11944" s="7"/>
      <c r="N11944" s="7">
        <v>161.385759160666</v>
      </c>
      <c r="O11944" s="7">
        <v>202.824109742173</v>
      </c>
      <c r="P11944" s="7"/>
      <c r="Q11944" s="7">
        <v>123.383143454128</v>
      </c>
    </row>
    <row r="11945" spans="1:17">
      <c r="A11945" s="6">
        <v>2019</v>
      </c>
      <c r="B11945" t="s">
        <v>165</v>
      </c>
      <c r="C11945">
        <v>130204</v>
      </c>
      <c r="D11945">
        <f t="shared" si="372"/>
        <v>13</v>
      </c>
      <c r="E11945" t="str">
        <f>VLOOKUP(D11945,'Regionalism Code'!B:C,2,FALSE)</f>
        <v>河北省</v>
      </c>
      <c r="F11945">
        <f t="shared" si="373"/>
        <v>1302</v>
      </c>
      <c r="G11945" t="str">
        <f>IF(F11945&gt;10000,"省直辖县市",VLOOKUP(F11945,'Regionalism Code'!H:I,2,FALSE))</f>
        <v>唐山市</v>
      </c>
      <c r="H11945" s="7">
        <v>109.259118431273</v>
      </c>
      <c r="I11945" s="7">
        <v>94.9225014769224</v>
      </c>
      <c r="J11945" s="7">
        <v>132.742720741849</v>
      </c>
      <c r="K11945" s="7">
        <v>69.4299858058329</v>
      </c>
      <c r="L11945" s="7">
        <v>90.6635484289813</v>
      </c>
      <c r="M11945" s="7"/>
      <c r="N11945" s="7">
        <v>145.955438538404</v>
      </c>
      <c r="O11945" s="7">
        <v>165.260389393329</v>
      </c>
      <c r="P11945" s="7"/>
      <c r="Q11945" s="7">
        <v>113.931642747592</v>
      </c>
    </row>
    <row r="11946" spans="1:17">
      <c r="A11946" s="6">
        <v>2019</v>
      </c>
      <c r="B11946" t="s">
        <v>167</v>
      </c>
      <c r="C11946">
        <v>130205</v>
      </c>
      <c r="D11946">
        <f t="shared" si="372"/>
        <v>13</v>
      </c>
      <c r="E11946" t="str">
        <f>VLOOKUP(D11946,'Regionalism Code'!B:C,2,FALSE)</f>
        <v>河北省</v>
      </c>
      <c r="F11946">
        <f t="shared" si="373"/>
        <v>1302</v>
      </c>
      <c r="G11946" t="str">
        <f>IF(F11946&gt;10000,"省直辖县市",VLOOKUP(F11946,'Regionalism Code'!H:I,2,FALSE))</f>
        <v>唐山市</v>
      </c>
      <c r="H11946" s="7">
        <v>113.530268452767</v>
      </c>
      <c r="I11946" s="7">
        <v>97.9056192896273</v>
      </c>
      <c r="J11946" s="7">
        <v>139.176171909141</v>
      </c>
      <c r="K11946" s="7">
        <v>78.2284060319234</v>
      </c>
      <c r="L11946" s="7">
        <v>102.548729573814</v>
      </c>
      <c r="M11946" s="7"/>
      <c r="N11946" s="7">
        <v>141.403697943427</v>
      </c>
      <c r="O11946" s="7">
        <v>177.881579735552</v>
      </c>
      <c r="P11946" s="7"/>
      <c r="Q11946" s="7">
        <v>118.526870748699</v>
      </c>
    </row>
    <row r="11947" spans="1:17">
      <c r="A11947" s="6">
        <v>2019</v>
      </c>
      <c r="B11947" t="s">
        <v>168</v>
      </c>
      <c r="C11947">
        <v>130207</v>
      </c>
      <c r="D11947">
        <f t="shared" si="372"/>
        <v>13</v>
      </c>
      <c r="E11947" t="str">
        <f>VLOOKUP(D11947,'Regionalism Code'!B:C,2,FALSE)</f>
        <v>河北省</v>
      </c>
      <c r="F11947">
        <f t="shared" si="373"/>
        <v>1302</v>
      </c>
      <c r="G11947" t="str">
        <f>IF(F11947&gt;10000,"省直辖县市",VLOOKUP(F11947,'Regionalism Code'!H:I,2,FALSE))</f>
        <v>唐山市</v>
      </c>
      <c r="H11947" s="7">
        <v>111.492990308022</v>
      </c>
      <c r="I11947" s="7">
        <v>96.6481122475767</v>
      </c>
      <c r="J11947" s="7">
        <v>134.401391424179</v>
      </c>
      <c r="K11947" s="7">
        <v>71.8341096240002</v>
      </c>
      <c r="L11947" s="7">
        <v>93.0857648758784</v>
      </c>
      <c r="M11947" s="7"/>
      <c r="N11947" s="7">
        <v>144.293277086765</v>
      </c>
      <c r="O11947" s="7">
        <v>169.66955761909</v>
      </c>
      <c r="P11947" s="7"/>
      <c r="Q11947" s="7">
        <v>118.889152250539</v>
      </c>
    </row>
    <row r="11948" spans="1:17">
      <c r="A11948" s="6">
        <v>2019</v>
      </c>
      <c r="B11948" t="s">
        <v>170</v>
      </c>
      <c r="C11948">
        <v>130208</v>
      </c>
      <c r="D11948">
        <f t="shared" si="372"/>
        <v>13</v>
      </c>
      <c r="E11948" t="str">
        <f>VLOOKUP(D11948,'Regionalism Code'!B:C,2,FALSE)</f>
        <v>河北省</v>
      </c>
      <c r="F11948">
        <f t="shared" si="373"/>
        <v>1302</v>
      </c>
      <c r="G11948" t="str">
        <f>IF(F11948&gt;10000,"省直辖县市",VLOOKUP(F11948,'Regionalism Code'!H:I,2,FALSE))</f>
        <v>唐山市</v>
      </c>
      <c r="H11948" s="7">
        <v>109.786798708892</v>
      </c>
      <c r="I11948" s="7">
        <v>95.9171111792251</v>
      </c>
      <c r="J11948" s="7">
        <v>131.46580302517</v>
      </c>
      <c r="K11948" s="7">
        <v>70.2444845089818</v>
      </c>
      <c r="L11948" s="7">
        <v>90.3603723753625</v>
      </c>
      <c r="M11948" s="7"/>
      <c r="N11948" s="7">
        <v>143.947931467565</v>
      </c>
      <c r="O11948" s="7">
        <v>164.583470575561</v>
      </c>
      <c r="P11948" s="7"/>
      <c r="Q11948" s="7">
        <v>116.196802589132</v>
      </c>
    </row>
    <row r="11949" spans="1:17">
      <c r="A11949" s="6">
        <v>2019</v>
      </c>
      <c r="B11949" t="s">
        <v>172</v>
      </c>
      <c r="C11949">
        <v>130209</v>
      </c>
      <c r="D11949">
        <f t="shared" si="372"/>
        <v>13</v>
      </c>
      <c r="E11949" t="str">
        <f>VLOOKUP(D11949,'Regionalism Code'!B:C,2,FALSE)</f>
        <v>河北省</v>
      </c>
      <c r="F11949">
        <f t="shared" si="373"/>
        <v>1302</v>
      </c>
      <c r="G11949" t="str">
        <f>IF(F11949&gt;10000,"省直辖县市",VLOOKUP(F11949,'Regionalism Code'!H:I,2,FALSE))</f>
        <v>唐山市</v>
      </c>
      <c r="H11949" s="7">
        <v>119.618045866537</v>
      </c>
      <c r="I11949" s="7">
        <v>102.591182298754</v>
      </c>
      <c r="J11949" s="7">
        <v>148.326295448828</v>
      </c>
      <c r="K11949" s="7">
        <v>88.3925614474971</v>
      </c>
      <c r="L11949" s="7">
        <v>108.822507521548</v>
      </c>
      <c r="M11949" s="7"/>
      <c r="N11949" s="7">
        <v>152.00747935475</v>
      </c>
      <c r="O11949" s="7">
        <v>188.721387434622</v>
      </c>
      <c r="P11949" s="7"/>
      <c r="Q11949" s="7">
        <v>123.680340777276</v>
      </c>
    </row>
    <row r="11950" spans="1:17">
      <c r="A11950" s="6">
        <v>2019</v>
      </c>
      <c r="B11950" t="s">
        <v>174</v>
      </c>
      <c r="C11950">
        <v>130223</v>
      </c>
      <c r="D11950">
        <f t="shared" si="372"/>
        <v>13</v>
      </c>
      <c r="E11950" t="str">
        <f>VLOOKUP(D11950,'Regionalism Code'!B:C,2,FALSE)</f>
        <v>河北省</v>
      </c>
      <c r="F11950">
        <f t="shared" si="373"/>
        <v>1302</v>
      </c>
      <c r="G11950" t="str">
        <f>IF(F11950&gt;10000,"省直辖县市",VLOOKUP(F11950,'Regionalism Code'!H:I,2,FALSE))</f>
        <v>唐山市</v>
      </c>
      <c r="H11950" s="7">
        <v>103.875318742742</v>
      </c>
      <c r="I11950" s="7">
        <v>92.2143719085839</v>
      </c>
      <c r="J11950" s="7">
        <v>120.656310029312</v>
      </c>
      <c r="K11950" s="7">
        <v>59.471567913066</v>
      </c>
      <c r="L11950" s="7">
        <v>78.2184392896733</v>
      </c>
      <c r="M11950" s="7"/>
      <c r="N11950" s="7">
        <v>133.767254469458</v>
      </c>
      <c r="O11950" s="7">
        <v>152.972911987717</v>
      </c>
      <c r="P11950" s="7"/>
      <c r="Q11950" s="7">
        <v>111.892202244811</v>
      </c>
    </row>
    <row r="11951" spans="1:17">
      <c r="A11951" s="6">
        <v>2019</v>
      </c>
      <c r="B11951" t="s">
        <v>176</v>
      </c>
      <c r="C11951">
        <v>130224</v>
      </c>
      <c r="D11951">
        <f t="shared" si="372"/>
        <v>13</v>
      </c>
      <c r="E11951" t="str">
        <f>VLOOKUP(D11951,'Regionalism Code'!B:C,2,FALSE)</f>
        <v>河北省</v>
      </c>
      <c r="F11951">
        <f t="shared" si="373"/>
        <v>1302</v>
      </c>
      <c r="G11951" t="str">
        <f>IF(F11951&gt;10000,"省直辖县市",VLOOKUP(F11951,'Regionalism Code'!H:I,2,FALSE))</f>
        <v>唐山市</v>
      </c>
      <c r="H11951" s="7">
        <v>101.794544748192</v>
      </c>
      <c r="I11951" s="7">
        <v>90.1444521352676</v>
      </c>
      <c r="J11951" s="7">
        <v>119.944117959501</v>
      </c>
      <c r="K11951" s="7">
        <v>56.2694433459063</v>
      </c>
      <c r="L11951" s="7">
        <v>83.2428588597401</v>
      </c>
      <c r="M11951" s="7"/>
      <c r="N11951" s="7">
        <v>127.741521035169</v>
      </c>
      <c r="O11951" s="7">
        <v>151.572674823386</v>
      </c>
      <c r="P11951" s="7"/>
      <c r="Q11951" s="7">
        <v>107.288530548444</v>
      </c>
    </row>
    <row r="11952" spans="1:17">
      <c r="A11952" s="6">
        <v>2019</v>
      </c>
      <c r="B11952" t="s">
        <v>178</v>
      </c>
      <c r="C11952">
        <v>130225</v>
      </c>
      <c r="D11952">
        <f t="shared" si="372"/>
        <v>13</v>
      </c>
      <c r="E11952" t="str">
        <f>VLOOKUP(D11952,'Regionalism Code'!B:C,2,FALSE)</f>
        <v>河北省</v>
      </c>
      <c r="F11952">
        <f t="shared" si="373"/>
        <v>1302</v>
      </c>
      <c r="G11952" t="str">
        <f>IF(F11952&gt;10000,"省直辖县市",VLOOKUP(F11952,'Regionalism Code'!H:I,2,FALSE))</f>
        <v>唐山市</v>
      </c>
      <c r="H11952" s="7">
        <v>109.878947325353</v>
      </c>
      <c r="I11952" s="7">
        <v>94.399573547122</v>
      </c>
      <c r="J11952" s="7">
        <v>132.202959822548</v>
      </c>
      <c r="K11952" s="7">
        <v>63.2207330398452</v>
      </c>
      <c r="L11952" s="7">
        <v>91.8833951952567</v>
      </c>
      <c r="M11952" s="7"/>
      <c r="N11952" s="7">
        <v>142.579053120096</v>
      </c>
      <c r="O11952" s="7">
        <v>167.245621800704</v>
      </c>
      <c r="P11952" s="7"/>
      <c r="Q11952" s="7">
        <v>120.432030930651</v>
      </c>
    </row>
    <row r="11953" spans="1:17">
      <c r="A11953" s="6">
        <v>2019</v>
      </c>
      <c r="B11953" t="s">
        <v>180</v>
      </c>
      <c r="C11953">
        <v>130227</v>
      </c>
      <c r="D11953">
        <f t="shared" si="372"/>
        <v>13</v>
      </c>
      <c r="E11953" t="str">
        <f>VLOOKUP(D11953,'Regionalism Code'!B:C,2,FALSE)</f>
        <v>河北省</v>
      </c>
      <c r="F11953">
        <f t="shared" si="373"/>
        <v>1302</v>
      </c>
      <c r="G11953" t="str">
        <f>IF(F11953&gt;10000,"省直辖县市",VLOOKUP(F11953,'Regionalism Code'!H:I,2,FALSE))</f>
        <v>唐山市</v>
      </c>
      <c r="H11953" s="7">
        <v>102.223660432443</v>
      </c>
      <c r="I11953" s="7">
        <v>91.1101677094323</v>
      </c>
      <c r="J11953" s="7">
        <v>115.105648891006</v>
      </c>
      <c r="K11953" s="7">
        <v>54.5698669431223</v>
      </c>
      <c r="L11953" s="7">
        <v>78.1477820609193</v>
      </c>
      <c r="M11953" s="7"/>
      <c r="N11953" s="7">
        <v>128.782142795271</v>
      </c>
      <c r="O11953" s="7">
        <v>144.350435037321</v>
      </c>
      <c r="P11953" s="7"/>
      <c r="Q11953" s="7">
        <v>115.51786403184</v>
      </c>
    </row>
    <row r="11954" spans="1:17">
      <c r="A11954" s="6">
        <v>2019</v>
      </c>
      <c r="B11954" t="s">
        <v>182</v>
      </c>
      <c r="C11954">
        <v>130229</v>
      </c>
      <c r="D11954">
        <f t="shared" si="372"/>
        <v>13</v>
      </c>
      <c r="E11954" t="str">
        <f>VLOOKUP(D11954,'Regionalism Code'!B:C,2,FALSE)</f>
        <v>河北省</v>
      </c>
      <c r="F11954">
        <f t="shared" si="373"/>
        <v>1302</v>
      </c>
      <c r="G11954" t="str">
        <f>IF(F11954&gt;10000,"省直辖县市",VLOOKUP(F11954,'Regionalism Code'!H:I,2,FALSE))</f>
        <v>唐山市</v>
      </c>
      <c r="H11954" s="7">
        <v>106.94027283125</v>
      </c>
      <c r="I11954" s="7">
        <v>93.1174253109233</v>
      </c>
      <c r="J11954" s="7">
        <v>130.273938119495</v>
      </c>
      <c r="K11954" s="7">
        <v>71.5031708605379</v>
      </c>
      <c r="L11954" s="7">
        <v>90.4486675647795</v>
      </c>
      <c r="M11954" s="7"/>
      <c r="N11954" s="7">
        <v>140.568375350879</v>
      </c>
      <c r="O11954" s="7">
        <v>163.386763385804</v>
      </c>
      <c r="P11954" s="7"/>
      <c r="Q11954" s="7">
        <v>110.188656806131</v>
      </c>
    </row>
    <row r="11955" spans="1:17">
      <c r="A11955" s="6">
        <v>2019</v>
      </c>
      <c r="B11955" t="s">
        <v>184</v>
      </c>
      <c r="C11955">
        <v>130281</v>
      </c>
      <c r="D11955">
        <f t="shared" si="372"/>
        <v>13</v>
      </c>
      <c r="E11955" t="str">
        <f>VLOOKUP(D11955,'Regionalism Code'!B:C,2,FALSE)</f>
        <v>河北省</v>
      </c>
      <c r="F11955">
        <f t="shared" si="373"/>
        <v>1302</v>
      </c>
      <c r="G11955" t="str">
        <f>IF(F11955&gt;10000,"省直辖县市",VLOOKUP(F11955,'Regionalism Code'!H:I,2,FALSE))</f>
        <v>唐山市</v>
      </c>
      <c r="H11955" s="7">
        <v>107.381051255376</v>
      </c>
      <c r="I11955" s="7">
        <v>93.1830655558611</v>
      </c>
      <c r="J11955" s="7">
        <v>126.239187692754</v>
      </c>
      <c r="K11955" s="7">
        <v>71.6042994416079</v>
      </c>
      <c r="L11955" s="7">
        <v>89.4306168956654</v>
      </c>
      <c r="M11955" s="7"/>
      <c r="N11955" s="7">
        <v>135.783149382822</v>
      </c>
      <c r="O11955" s="7">
        <v>158.866116180334</v>
      </c>
      <c r="P11955" s="7"/>
      <c r="Q11955" s="7">
        <v>120.000906091894</v>
      </c>
    </row>
    <row r="11956" spans="1:17">
      <c r="A11956" s="6">
        <v>2019</v>
      </c>
      <c r="B11956" t="s">
        <v>186</v>
      </c>
      <c r="C11956">
        <v>130283</v>
      </c>
      <c r="D11956">
        <f t="shared" si="372"/>
        <v>13</v>
      </c>
      <c r="E11956" t="str">
        <f>VLOOKUP(D11956,'Regionalism Code'!B:C,2,FALSE)</f>
        <v>河北省</v>
      </c>
      <c r="F11956">
        <f t="shared" si="373"/>
        <v>1302</v>
      </c>
      <c r="G11956" t="str">
        <f>IF(F11956&gt;10000,"省直辖县市",VLOOKUP(F11956,'Regionalism Code'!H:I,2,FALSE))</f>
        <v>唐山市</v>
      </c>
      <c r="H11956" s="7">
        <v>109.216615610758</v>
      </c>
      <c r="I11956" s="7">
        <v>95.1885912184857</v>
      </c>
      <c r="J11956" s="7">
        <v>128.983193601969</v>
      </c>
      <c r="K11956" s="7">
        <v>70.0116639618051</v>
      </c>
      <c r="L11956" s="7">
        <v>81.1008039524779</v>
      </c>
      <c r="M11956" s="7"/>
      <c r="N11956" s="7">
        <v>141.01176556351</v>
      </c>
      <c r="O11956" s="7">
        <v>165.510892754711</v>
      </c>
      <c r="P11956" s="7"/>
      <c r="Q11956" s="7">
        <v>119.624591428894</v>
      </c>
    </row>
    <row r="11957" spans="1:17">
      <c r="A11957" s="6">
        <v>2019</v>
      </c>
      <c r="B11957" t="s">
        <v>189</v>
      </c>
      <c r="C11957">
        <v>130302</v>
      </c>
      <c r="D11957">
        <f t="shared" si="372"/>
        <v>13</v>
      </c>
      <c r="E11957" t="str">
        <f>VLOOKUP(D11957,'Regionalism Code'!B:C,2,FALSE)</f>
        <v>河北省</v>
      </c>
      <c r="F11957">
        <f t="shared" si="373"/>
        <v>1303</v>
      </c>
      <c r="G11957" t="str">
        <f>IF(F11957&gt;10000,"省直辖县市",VLOOKUP(F11957,'Regionalism Code'!H:I,2,FALSE))</f>
        <v>秦皇岛市</v>
      </c>
      <c r="H11957" s="7">
        <v>122.893664312485</v>
      </c>
      <c r="I11957" s="7">
        <v>104.753798520918</v>
      </c>
      <c r="J11957" s="7">
        <v>157.091470422886</v>
      </c>
      <c r="K11957" s="7">
        <v>93.1206726401527</v>
      </c>
      <c r="L11957" s="7">
        <v>114.498871415609</v>
      </c>
      <c r="M11957" s="7"/>
      <c r="N11957" s="7">
        <v>160.236595878345</v>
      </c>
      <c r="O11957" s="7">
        <v>202.623180387583</v>
      </c>
      <c r="P11957" s="7"/>
      <c r="Q11957" s="7">
        <v>120.655880772438</v>
      </c>
    </row>
    <row r="11958" spans="1:17">
      <c r="A11958" s="6">
        <v>2019</v>
      </c>
      <c r="B11958" t="s">
        <v>191</v>
      </c>
      <c r="C11958">
        <v>130303</v>
      </c>
      <c r="D11958">
        <f t="shared" si="372"/>
        <v>13</v>
      </c>
      <c r="E11958" t="str">
        <f>VLOOKUP(D11958,'Regionalism Code'!B:C,2,FALSE)</f>
        <v>河北省</v>
      </c>
      <c r="F11958">
        <f t="shared" si="373"/>
        <v>1303</v>
      </c>
      <c r="G11958" t="str">
        <f>IF(F11958&gt;10000,"省直辖县市",VLOOKUP(F11958,'Regionalism Code'!H:I,2,FALSE))</f>
        <v>秦皇岛市</v>
      </c>
      <c r="H11958" s="7">
        <v>115.547950726824</v>
      </c>
      <c r="I11958" s="7">
        <v>99.2399593132313</v>
      </c>
      <c r="J11958" s="7">
        <v>144.082330136821</v>
      </c>
      <c r="K11958" s="7">
        <v>77.6133107694239</v>
      </c>
      <c r="L11958" s="7">
        <v>99.0950443661826</v>
      </c>
      <c r="M11958" s="7"/>
      <c r="N11958" s="7">
        <v>159.849749719838</v>
      </c>
      <c r="O11958" s="7">
        <v>180.248116532406</v>
      </c>
      <c r="P11958" s="7"/>
      <c r="Q11958" s="7">
        <v>117.552242836746</v>
      </c>
    </row>
    <row r="11959" spans="1:17">
      <c r="A11959" s="6">
        <v>2019</v>
      </c>
      <c r="B11959" t="s">
        <v>193</v>
      </c>
      <c r="C11959">
        <v>130304</v>
      </c>
      <c r="D11959">
        <f t="shared" si="372"/>
        <v>13</v>
      </c>
      <c r="E11959" t="str">
        <f>VLOOKUP(D11959,'Regionalism Code'!B:C,2,FALSE)</f>
        <v>河北省</v>
      </c>
      <c r="F11959">
        <f t="shared" si="373"/>
        <v>1303</v>
      </c>
      <c r="G11959" t="str">
        <f>IF(F11959&gt;10000,"省直辖县市",VLOOKUP(F11959,'Regionalism Code'!H:I,2,FALSE))</f>
        <v>秦皇岛市</v>
      </c>
      <c r="H11959" s="7">
        <v>115.693807958078</v>
      </c>
      <c r="I11959" s="7">
        <v>100.351437516442</v>
      </c>
      <c r="J11959" s="7">
        <v>141.056159597059</v>
      </c>
      <c r="K11959" s="7">
        <v>80.7744011457991</v>
      </c>
      <c r="L11959" s="7">
        <v>97.4339071857302</v>
      </c>
      <c r="M11959" s="7"/>
      <c r="N11959" s="7">
        <v>149.148882847486</v>
      </c>
      <c r="O11959" s="7">
        <v>178.260878474816</v>
      </c>
      <c r="P11959" s="7"/>
      <c r="Q11959" s="7">
        <v>120.273721734718</v>
      </c>
    </row>
    <row r="11960" spans="1:17">
      <c r="A11960" s="6">
        <v>2019</v>
      </c>
      <c r="B11960" t="s">
        <v>194</v>
      </c>
      <c r="C11960">
        <v>130321</v>
      </c>
      <c r="D11960">
        <f t="shared" si="372"/>
        <v>13</v>
      </c>
      <c r="E11960" t="str">
        <f>VLOOKUP(D11960,'Regionalism Code'!B:C,2,FALSE)</f>
        <v>河北省</v>
      </c>
      <c r="F11960">
        <f t="shared" si="373"/>
        <v>1303</v>
      </c>
      <c r="G11960" t="str">
        <f>IF(F11960&gt;10000,"省直辖县市",VLOOKUP(F11960,'Regionalism Code'!H:I,2,FALSE))</f>
        <v>秦皇岛市</v>
      </c>
      <c r="H11960" s="7">
        <v>94.487776471033</v>
      </c>
      <c r="I11960" s="7">
        <v>86.7857200715568</v>
      </c>
      <c r="J11960" s="7">
        <v>102.582632323573</v>
      </c>
      <c r="K11960" s="7">
        <v>68.6034205044477</v>
      </c>
      <c r="L11960" s="7">
        <v>50.8311081672207</v>
      </c>
      <c r="M11960" s="7"/>
      <c r="N11960" s="7">
        <v>107.703607132493</v>
      </c>
      <c r="O11960" s="7">
        <v>136.058691876037</v>
      </c>
      <c r="P11960" s="7"/>
      <c r="Q11960" s="7">
        <v>105.215980714797</v>
      </c>
    </row>
    <row r="11961" spans="1:17">
      <c r="A11961" s="6">
        <v>2019</v>
      </c>
      <c r="B11961" t="s">
        <v>195</v>
      </c>
      <c r="C11961">
        <v>130322</v>
      </c>
      <c r="D11961">
        <f t="shared" si="372"/>
        <v>13</v>
      </c>
      <c r="E11961" t="str">
        <f>VLOOKUP(D11961,'Regionalism Code'!B:C,2,FALSE)</f>
        <v>河北省</v>
      </c>
      <c r="F11961">
        <f t="shared" si="373"/>
        <v>1303</v>
      </c>
      <c r="G11961" t="str">
        <f>IF(F11961&gt;10000,"省直辖县市",VLOOKUP(F11961,'Regionalism Code'!H:I,2,FALSE))</f>
        <v>秦皇岛市</v>
      </c>
      <c r="H11961" s="7">
        <v>104.739380986125</v>
      </c>
      <c r="I11961" s="7">
        <v>92.4067326337511</v>
      </c>
      <c r="J11961" s="7">
        <v>126.030454078167</v>
      </c>
      <c r="K11961" s="7">
        <v>64.5385100862118</v>
      </c>
      <c r="L11961" s="7">
        <v>82.3317542281105</v>
      </c>
      <c r="M11961" s="7"/>
      <c r="N11961" s="7">
        <v>144.515696359763</v>
      </c>
      <c r="O11961" s="7">
        <v>155.255774791752</v>
      </c>
      <c r="P11961" s="7"/>
      <c r="Q11961" s="7">
        <v>106.778731774409</v>
      </c>
    </row>
    <row r="11962" spans="1:17">
      <c r="A11962" s="6">
        <v>2019</v>
      </c>
      <c r="B11962" t="s">
        <v>197</v>
      </c>
      <c r="C11962">
        <v>130323</v>
      </c>
      <c r="D11962">
        <f t="shared" si="372"/>
        <v>13</v>
      </c>
      <c r="E11962" t="str">
        <f>VLOOKUP(D11962,'Regionalism Code'!B:C,2,FALSE)</f>
        <v>河北省</v>
      </c>
      <c r="F11962">
        <f t="shared" si="373"/>
        <v>1303</v>
      </c>
      <c r="G11962" t="str">
        <f>IF(F11962&gt;10000,"省直辖县市",VLOOKUP(F11962,'Regionalism Code'!H:I,2,FALSE))</f>
        <v>秦皇岛市</v>
      </c>
      <c r="H11962" s="7">
        <v>104.650891266857</v>
      </c>
      <c r="I11962" s="7">
        <v>92.5737972362925</v>
      </c>
      <c r="J11962" s="7">
        <v>124.574830412172</v>
      </c>
      <c r="K11962" s="7">
        <v>62.796497288856</v>
      </c>
      <c r="L11962" s="7">
        <v>80.7325929922256</v>
      </c>
      <c r="M11962" s="7"/>
      <c r="N11962" s="7">
        <v>139.454429320616</v>
      </c>
      <c r="O11962" s="7">
        <v>156.532387500427</v>
      </c>
      <c r="P11962" s="7"/>
      <c r="Q11962" s="7">
        <v>108.330699430804</v>
      </c>
    </row>
    <row r="11963" spans="1:17">
      <c r="A11963" s="6">
        <v>2019</v>
      </c>
      <c r="B11963" t="s">
        <v>199</v>
      </c>
      <c r="C11963">
        <v>130324</v>
      </c>
      <c r="D11963">
        <f t="shared" si="372"/>
        <v>13</v>
      </c>
      <c r="E11963" t="str">
        <f>VLOOKUP(D11963,'Regionalism Code'!B:C,2,FALSE)</f>
        <v>河北省</v>
      </c>
      <c r="F11963">
        <f t="shared" si="373"/>
        <v>1303</v>
      </c>
      <c r="G11963" t="str">
        <f>IF(F11963&gt;10000,"省直辖县市",VLOOKUP(F11963,'Regionalism Code'!H:I,2,FALSE))</f>
        <v>秦皇岛市</v>
      </c>
      <c r="H11963" s="7">
        <v>98.4201855264089</v>
      </c>
      <c r="I11963" s="7">
        <v>88.1634644443334</v>
      </c>
      <c r="J11963" s="7">
        <v>110.941712472594</v>
      </c>
      <c r="K11963" s="7">
        <v>49.7155842070416</v>
      </c>
      <c r="L11963" s="7">
        <v>63.3242259393074</v>
      </c>
      <c r="M11963" s="7"/>
      <c r="N11963" s="7">
        <v>134.26067081192</v>
      </c>
      <c r="O11963" s="7">
        <v>136.716539412446</v>
      </c>
      <c r="P11963" s="7"/>
      <c r="Q11963" s="7">
        <v>109.540126922902</v>
      </c>
    </row>
    <row r="11964" spans="1:17">
      <c r="A11964" s="6">
        <v>2019</v>
      </c>
      <c r="B11964" t="s">
        <v>202</v>
      </c>
      <c r="C11964">
        <v>130402</v>
      </c>
      <c r="D11964">
        <f t="shared" si="372"/>
        <v>13</v>
      </c>
      <c r="E11964" t="str">
        <f>VLOOKUP(D11964,'Regionalism Code'!B:C,2,FALSE)</f>
        <v>河北省</v>
      </c>
      <c r="F11964">
        <f t="shared" si="373"/>
        <v>1304</v>
      </c>
      <c r="G11964" t="str">
        <f>IF(F11964&gt;10000,"省直辖县市",VLOOKUP(F11964,'Regionalism Code'!H:I,2,FALSE))</f>
        <v>邯郸市</v>
      </c>
      <c r="H11964" s="7">
        <v>119.676391900269</v>
      </c>
      <c r="I11964" s="7">
        <v>105.874956298182</v>
      </c>
      <c r="J11964" s="7">
        <v>146.577638906548</v>
      </c>
      <c r="K11964" s="7">
        <v>90.5630702608591</v>
      </c>
      <c r="L11964" s="7">
        <v>90.0071440382429</v>
      </c>
      <c r="M11964" s="7"/>
      <c r="N11964" s="7">
        <v>144.438803162528</v>
      </c>
      <c r="O11964" s="7">
        <v>198.187432291276</v>
      </c>
      <c r="P11964" s="7"/>
      <c r="Q11964" s="7">
        <v>116.371992917136</v>
      </c>
    </row>
    <row r="11965" spans="1:17">
      <c r="A11965" s="6">
        <v>2019</v>
      </c>
      <c r="B11965" t="s">
        <v>204</v>
      </c>
      <c r="C11965">
        <v>130403</v>
      </c>
      <c r="D11965">
        <f t="shared" si="372"/>
        <v>13</v>
      </c>
      <c r="E11965" t="str">
        <f>VLOOKUP(D11965,'Regionalism Code'!B:C,2,FALSE)</f>
        <v>河北省</v>
      </c>
      <c r="F11965">
        <f t="shared" si="373"/>
        <v>1304</v>
      </c>
      <c r="G11965" t="str">
        <f>IF(F11965&gt;10000,"省直辖县市",VLOOKUP(F11965,'Regionalism Code'!H:I,2,FALSE))</f>
        <v>邯郸市</v>
      </c>
      <c r="H11965" s="7">
        <v>122.661497447598</v>
      </c>
      <c r="I11965" s="7">
        <v>106.535160794216</v>
      </c>
      <c r="J11965" s="7">
        <v>154.349498165569</v>
      </c>
      <c r="K11965" s="7">
        <v>94.0437702477518</v>
      </c>
      <c r="L11965" s="7">
        <v>99.5692177974286</v>
      </c>
      <c r="M11965" s="7"/>
      <c r="N11965" s="7">
        <v>157.632454897131</v>
      </c>
      <c r="O11965" s="7">
        <v>204.07192849623</v>
      </c>
      <c r="P11965" s="7"/>
      <c r="Q11965" s="7">
        <v>118.33577503478</v>
      </c>
    </row>
    <row r="11966" spans="1:17">
      <c r="A11966" s="6">
        <v>2019</v>
      </c>
      <c r="B11966" t="s">
        <v>206</v>
      </c>
      <c r="C11966">
        <v>130404</v>
      </c>
      <c r="D11966">
        <f t="shared" si="372"/>
        <v>13</v>
      </c>
      <c r="E11966" t="str">
        <f>VLOOKUP(D11966,'Regionalism Code'!B:C,2,FALSE)</f>
        <v>河北省</v>
      </c>
      <c r="F11966">
        <f t="shared" si="373"/>
        <v>1304</v>
      </c>
      <c r="G11966" t="str">
        <f>IF(F11966&gt;10000,"省直辖县市",VLOOKUP(F11966,'Regionalism Code'!H:I,2,FALSE))</f>
        <v>邯郸市</v>
      </c>
      <c r="H11966" s="7">
        <v>119.488424489169</v>
      </c>
      <c r="I11966" s="7">
        <v>102.169324111468</v>
      </c>
      <c r="J11966" s="7">
        <v>148.966159112744</v>
      </c>
      <c r="K11966" s="7">
        <v>90.0710134327372</v>
      </c>
      <c r="L11966" s="7">
        <v>91.3391045425298</v>
      </c>
      <c r="M11966" s="7"/>
      <c r="N11966" s="7">
        <v>150.484839706472</v>
      </c>
      <c r="O11966" s="7">
        <v>200.520029206227</v>
      </c>
      <c r="P11966" s="7"/>
      <c r="Q11966" s="7">
        <v>123.11739625052</v>
      </c>
    </row>
    <row r="11967" spans="1:17">
      <c r="A11967" s="6">
        <v>2019</v>
      </c>
      <c r="B11967" t="s">
        <v>208</v>
      </c>
      <c r="C11967">
        <v>130406</v>
      </c>
      <c r="D11967">
        <f t="shared" si="372"/>
        <v>13</v>
      </c>
      <c r="E11967" t="str">
        <f>VLOOKUP(D11967,'Regionalism Code'!B:C,2,FALSE)</f>
        <v>河北省</v>
      </c>
      <c r="F11967">
        <f t="shared" si="373"/>
        <v>1304</v>
      </c>
      <c r="G11967" t="str">
        <f>IF(F11967&gt;10000,"省直辖县市",VLOOKUP(F11967,'Regionalism Code'!H:I,2,FALSE))</f>
        <v>邯郸市</v>
      </c>
      <c r="H11967" s="7">
        <v>110.548885541973</v>
      </c>
      <c r="I11967" s="7">
        <v>93.8464778624553</v>
      </c>
      <c r="J11967" s="7">
        <v>137.012083681595</v>
      </c>
      <c r="K11967" s="7">
        <v>80.3757018329218</v>
      </c>
      <c r="L11967" s="7">
        <v>74.2562146092172</v>
      </c>
      <c r="M11967" s="7"/>
      <c r="N11967" s="7">
        <v>144.823153716754</v>
      </c>
      <c r="O11967" s="7">
        <v>183.959718578522</v>
      </c>
      <c r="P11967" s="7"/>
      <c r="Q11967" s="7">
        <v>117.618891522011</v>
      </c>
    </row>
    <row r="11968" spans="1:17">
      <c r="A11968" s="6">
        <v>2019</v>
      </c>
      <c r="B11968" t="s">
        <v>210</v>
      </c>
      <c r="C11968">
        <v>130421</v>
      </c>
      <c r="D11968">
        <f t="shared" si="372"/>
        <v>13</v>
      </c>
      <c r="E11968" t="str">
        <f>VLOOKUP(D11968,'Regionalism Code'!B:C,2,FALSE)</f>
        <v>河北省</v>
      </c>
      <c r="F11968">
        <f t="shared" si="373"/>
        <v>1304</v>
      </c>
      <c r="G11968" t="str">
        <f>IF(F11968&gt;10000,"省直辖县市",VLOOKUP(F11968,'Regionalism Code'!H:I,2,FALSE))</f>
        <v>邯郸市</v>
      </c>
      <c r="H11968" s="7">
        <v>107.17891413655</v>
      </c>
      <c r="I11968" s="7">
        <v>85.9337242507953</v>
      </c>
      <c r="J11968" s="7">
        <v>142.948125532155</v>
      </c>
      <c r="K11968" s="7">
        <v>95.7375073498707</v>
      </c>
      <c r="L11968" s="7">
        <v>82.6095384588958</v>
      </c>
      <c r="M11968" s="7"/>
      <c r="N11968" s="7">
        <v>134.248058954647</v>
      </c>
      <c r="O11968" s="7">
        <v>197.226146097376</v>
      </c>
      <c r="P11968" s="7"/>
      <c r="Q11968" s="7">
        <v>112.338403105799</v>
      </c>
    </row>
    <row r="11969" spans="1:17">
      <c r="A11969" s="6">
        <v>2019</v>
      </c>
      <c r="B11969" t="s">
        <v>212</v>
      </c>
      <c r="C11969">
        <v>130423</v>
      </c>
      <c r="D11969">
        <f t="shared" si="372"/>
        <v>13</v>
      </c>
      <c r="E11969" t="str">
        <f>VLOOKUP(D11969,'Regionalism Code'!B:C,2,FALSE)</f>
        <v>河北省</v>
      </c>
      <c r="F11969">
        <f t="shared" si="373"/>
        <v>1304</v>
      </c>
      <c r="G11969" t="str">
        <f>IF(F11969&gt;10000,"省直辖县市",VLOOKUP(F11969,'Regionalism Code'!H:I,2,FALSE))</f>
        <v>邯郸市</v>
      </c>
      <c r="H11969" s="7">
        <v>102.46489996278</v>
      </c>
      <c r="I11969" s="7">
        <v>91.1343430512818</v>
      </c>
      <c r="J11969" s="7">
        <v>118.226758921562</v>
      </c>
      <c r="K11969" s="7">
        <v>68.1244728521889</v>
      </c>
      <c r="L11969" s="7">
        <v>55.8447266252549</v>
      </c>
      <c r="M11969" s="7"/>
      <c r="N11969" s="7">
        <v>117.806111253692</v>
      </c>
      <c r="O11969" s="7">
        <v>166.814944704851</v>
      </c>
      <c r="P11969" s="7"/>
      <c r="Q11969" s="7">
        <v>111.242680085248</v>
      </c>
    </row>
    <row r="11970" spans="1:17">
      <c r="A11970" s="6">
        <v>2019</v>
      </c>
      <c r="B11970" t="s">
        <v>214</v>
      </c>
      <c r="C11970">
        <v>130424</v>
      </c>
      <c r="D11970">
        <f t="shared" ref="D11970:D12033" si="374">INT(C11970/10000)</f>
        <v>13</v>
      </c>
      <c r="E11970" t="str">
        <f>VLOOKUP(D11970,'Regionalism Code'!B:C,2,FALSE)</f>
        <v>河北省</v>
      </c>
      <c r="F11970">
        <f t="shared" ref="F11970:F12033" si="375">IF(OR(D11970=11,D11970=12,D11970=31,D11970=50),D11970*100,IF(MID(C11970,3,1)="9",C11970,INT(C11970/100)))</f>
        <v>1304</v>
      </c>
      <c r="G11970" t="str">
        <f>IF(F11970&gt;10000,"省直辖县市",VLOOKUP(F11970,'Regionalism Code'!H:I,2,FALSE))</f>
        <v>邯郸市</v>
      </c>
      <c r="H11970" s="7">
        <v>104.009735754156</v>
      </c>
      <c r="I11970" s="7">
        <v>92.9061092543109</v>
      </c>
      <c r="J11970" s="7">
        <v>120.135618137498</v>
      </c>
      <c r="K11970" s="7">
        <v>68.6377252782729</v>
      </c>
      <c r="L11970" s="7">
        <v>65.1044003834738</v>
      </c>
      <c r="M11970" s="7"/>
      <c r="N11970" s="7">
        <v>117.320797034376</v>
      </c>
      <c r="O11970" s="7">
        <v>167.946761100422</v>
      </c>
      <c r="P11970" s="7"/>
      <c r="Q11970" s="7">
        <v>111.37680196626</v>
      </c>
    </row>
    <row r="11971" spans="1:17">
      <c r="A11971" s="6">
        <v>2019</v>
      </c>
      <c r="B11971" t="s">
        <v>216</v>
      </c>
      <c r="C11971">
        <v>130425</v>
      </c>
      <c r="D11971">
        <f t="shared" si="374"/>
        <v>13</v>
      </c>
      <c r="E11971" t="str">
        <f>VLOOKUP(D11971,'Regionalism Code'!B:C,2,FALSE)</f>
        <v>河北省</v>
      </c>
      <c r="F11971">
        <f t="shared" si="375"/>
        <v>1304</v>
      </c>
      <c r="G11971" t="str">
        <f>IF(F11971&gt;10000,"省直辖县市",VLOOKUP(F11971,'Regionalism Code'!H:I,2,FALSE))</f>
        <v>邯郸市</v>
      </c>
      <c r="H11971" s="7">
        <v>100.647110568201</v>
      </c>
      <c r="I11971" s="7">
        <v>87.6152559318557</v>
      </c>
      <c r="J11971" s="7">
        <v>117.346380810351</v>
      </c>
      <c r="K11971" s="7">
        <v>60.4389330291241</v>
      </c>
      <c r="L11971" s="7">
        <v>62.8560205796005</v>
      </c>
      <c r="M11971" s="7"/>
      <c r="N11971" s="7">
        <v>117.897682237186</v>
      </c>
      <c r="O11971" s="7">
        <v>163.086080396555</v>
      </c>
      <c r="P11971" s="7"/>
      <c r="Q11971" s="7">
        <v>113.3390103376</v>
      </c>
    </row>
    <row r="11972" spans="1:17">
      <c r="A11972" s="6">
        <v>2019</v>
      </c>
      <c r="B11972" t="s">
        <v>218</v>
      </c>
      <c r="C11972">
        <v>130426</v>
      </c>
      <c r="D11972">
        <f t="shared" si="374"/>
        <v>13</v>
      </c>
      <c r="E11972" t="str">
        <f>VLOOKUP(D11972,'Regionalism Code'!B:C,2,FALSE)</f>
        <v>河北省</v>
      </c>
      <c r="F11972">
        <f t="shared" si="375"/>
        <v>1304</v>
      </c>
      <c r="G11972" t="str">
        <f>IF(F11972&gt;10000,"省直辖县市",VLOOKUP(F11972,'Regionalism Code'!H:I,2,FALSE))</f>
        <v>邯郸市</v>
      </c>
      <c r="H11972" s="7">
        <v>110.816522298901</v>
      </c>
      <c r="I11972" s="7">
        <v>95.7466670059754</v>
      </c>
      <c r="J11972" s="7">
        <v>136.064044126545</v>
      </c>
      <c r="K11972" s="7">
        <v>80.7519584741676</v>
      </c>
      <c r="L11972" s="7">
        <v>75.1351049999768</v>
      </c>
      <c r="M11972" s="7"/>
      <c r="N11972" s="7">
        <v>143.130790955106</v>
      </c>
      <c r="O11972" s="7">
        <v>183.422727437126</v>
      </c>
      <c r="P11972" s="7"/>
      <c r="Q11972" s="7">
        <v>114.704961277614</v>
      </c>
    </row>
    <row r="11973" spans="1:17">
      <c r="A11973" s="6">
        <v>2019</v>
      </c>
      <c r="B11973" t="s">
        <v>220</v>
      </c>
      <c r="C11973">
        <v>130427</v>
      </c>
      <c r="D11973">
        <f t="shared" si="374"/>
        <v>13</v>
      </c>
      <c r="E11973" t="str">
        <f>VLOOKUP(D11973,'Regionalism Code'!B:C,2,FALSE)</f>
        <v>河北省</v>
      </c>
      <c r="F11973">
        <f t="shared" si="375"/>
        <v>1304</v>
      </c>
      <c r="G11973" t="str">
        <f>IF(F11973&gt;10000,"省直辖县市",VLOOKUP(F11973,'Regionalism Code'!H:I,2,FALSE))</f>
        <v>邯郸市</v>
      </c>
      <c r="H11973" s="7">
        <v>104.943086493174</v>
      </c>
      <c r="I11973" s="7">
        <v>92.3623836542177</v>
      </c>
      <c r="J11973" s="7">
        <v>126.555895531115</v>
      </c>
      <c r="K11973" s="7">
        <v>76.3466584772338</v>
      </c>
      <c r="L11973" s="7">
        <v>62.6021017748867</v>
      </c>
      <c r="M11973" s="7"/>
      <c r="N11973" s="7">
        <v>123.684515420987</v>
      </c>
      <c r="O11973" s="7">
        <v>178.748945533028</v>
      </c>
      <c r="P11973" s="7"/>
      <c r="Q11973" s="7">
        <v>107.216876224465</v>
      </c>
    </row>
    <row r="11974" spans="1:17">
      <c r="A11974" s="6">
        <v>2019</v>
      </c>
      <c r="B11974" t="s">
        <v>221</v>
      </c>
      <c r="C11974">
        <v>130428</v>
      </c>
      <c r="D11974">
        <f t="shared" si="374"/>
        <v>13</v>
      </c>
      <c r="E11974" t="str">
        <f>VLOOKUP(D11974,'Regionalism Code'!B:C,2,FALSE)</f>
        <v>河北省</v>
      </c>
      <c r="F11974">
        <f t="shared" si="375"/>
        <v>1304</v>
      </c>
      <c r="G11974" t="str">
        <f>IF(F11974&gt;10000,"省直辖县市",VLOOKUP(F11974,'Regionalism Code'!H:I,2,FALSE))</f>
        <v>邯郸市</v>
      </c>
      <c r="H11974" s="7">
        <v>105.380496871977</v>
      </c>
      <c r="I11974" s="7">
        <v>92.6248427148655</v>
      </c>
      <c r="J11974" s="7">
        <v>121.915726797945</v>
      </c>
      <c r="K11974" s="7">
        <v>71.893428881932</v>
      </c>
      <c r="L11974" s="7">
        <v>76.3335438724647</v>
      </c>
      <c r="M11974" s="7"/>
      <c r="N11974" s="7">
        <v>108.242273247022</v>
      </c>
      <c r="O11974" s="7">
        <v>172.988833454749</v>
      </c>
      <c r="P11974" s="7"/>
      <c r="Q11974" s="7">
        <v>117.458764317041</v>
      </c>
    </row>
    <row r="11975" spans="1:17">
      <c r="A11975" s="6">
        <v>2019</v>
      </c>
      <c r="B11975" t="s">
        <v>223</v>
      </c>
      <c r="C11975">
        <v>130429</v>
      </c>
      <c r="D11975">
        <f t="shared" si="374"/>
        <v>13</v>
      </c>
      <c r="E11975" t="str">
        <f>VLOOKUP(D11975,'Regionalism Code'!B:C,2,FALSE)</f>
        <v>河北省</v>
      </c>
      <c r="F11975">
        <f t="shared" si="375"/>
        <v>1304</v>
      </c>
      <c r="G11975" t="str">
        <f>IF(F11975&gt;10000,"省直辖县市",VLOOKUP(F11975,'Regionalism Code'!H:I,2,FALSE))</f>
        <v>邯郸市</v>
      </c>
      <c r="H11975" s="7">
        <v>109.547334109055</v>
      </c>
      <c r="I11975" s="7">
        <v>94.0429539484833</v>
      </c>
      <c r="J11975" s="7">
        <v>135.559463745109</v>
      </c>
      <c r="K11975" s="7">
        <v>87.8298876495864</v>
      </c>
      <c r="L11975" s="7">
        <v>79.4842992848972</v>
      </c>
      <c r="M11975" s="7"/>
      <c r="N11975" s="7">
        <v>129.398362878476</v>
      </c>
      <c r="O11975" s="7">
        <v>186.294403371923</v>
      </c>
      <c r="P11975" s="7"/>
      <c r="Q11975" s="7">
        <v>113.481075603757</v>
      </c>
    </row>
    <row r="11976" spans="1:17">
      <c r="A11976" s="6">
        <v>2019</v>
      </c>
      <c r="B11976" t="s">
        <v>225</v>
      </c>
      <c r="C11976">
        <v>130430</v>
      </c>
      <c r="D11976">
        <f t="shared" si="374"/>
        <v>13</v>
      </c>
      <c r="E11976" t="str">
        <f>VLOOKUP(D11976,'Regionalism Code'!B:C,2,FALSE)</f>
        <v>河北省</v>
      </c>
      <c r="F11976">
        <f t="shared" si="375"/>
        <v>1304</v>
      </c>
      <c r="G11976" t="str">
        <f>IF(F11976&gt;10000,"省直辖县市",VLOOKUP(F11976,'Regionalism Code'!H:I,2,FALSE))</f>
        <v>邯郸市</v>
      </c>
      <c r="H11976" s="7">
        <v>102.099911992538</v>
      </c>
      <c r="I11976" s="7">
        <v>91.3038675122172</v>
      </c>
      <c r="J11976" s="7">
        <v>118.754902473784</v>
      </c>
      <c r="K11976" s="7">
        <v>58.4441918292805</v>
      </c>
      <c r="L11976" s="7">
        <v>69.5202353937089</v>
      </c>
      <c r="M11976" s="7"/>
      <c r="N11976" s="7">
        <v>118.32492463884</v>
      </c>
      <c r="O11976" s="7">
        <v>163.538723044236</v>
      </c>
      <c r="P11976" s="7"/>
      <c r="Q11976" s="7">
        <v>107.489757714204</v>
      </c>
    </row>
    <row r="11977" spans="1:17">
      <c r="A11977" s="6">
        <v>2019</v>
      </c>
      <c r="B11977" t="s">
        <v>227</v>
      </c>
      <c r="C11977">
        <v>130431</v>
      </c>
      <c r="D11977">
        <f t="shared" si="374"/>
        <v>13</v>
      </c>
      <c r="E11977" t="str">
        <f>VLOOKUP(D11977,'Regionalism Code'!B:C,2,FALSE)</f>
        <v>河北省</v>
      </c>
      <c r="F11977">
        <f t="shared" si="375"/>
        <v>1304</v>
      </c>
      <c r="G11977" t="str">
        <f>IF(F11977&gt;10000,"省直辖县市",VLOOKUP(F11977,'Regionalism Code'!H:I,2,FALSE))</f>
        <v>邯郸市</v>
      </c>
      <c r="H11977" s="7">
        <v>101.417163612411</v>
      </c>
      <c r="I11977" s="7">
        <v>91.0263823839706</v>
      </c>
      <c r="J11977" s="7">
        <v>120.270441285015</v>
      </c>
      <c r="K11977" s="7">
        <v>67.7430109825636</v>
      </c>
      <c r="L11977" s="7">
        <v>68.7378600607956</v>
      </c>
      <c r="M11977" s="7"/>
      <c r="N11977" s="7">
        <v>124.680794695118</v>
      </c>
      <c r="O11977" s="7">
        <v>160.516258187366</v>
      </c>
      <c r="P11977" s="7"/>
      <c r="Q11977" s="7">
        <v>101.474159651199</v>
      </c>
    </row>
    <row r="11978" spans="1:17">
      <c r="A11978" s="6">
        <v>2019</v>
      </c>
      <c r="B11978" t="s">
        <v>229</v>
      </c>
      <c r="C11978">
        <v>130432</v>
      </c>
      <c r="D11978">
        <f t="shared" si="374"/>
        <v>13</v>
      </c>
      <c r="E11978" t="str">
        <f>VLOOKUP(D11978,'Regionalism Code'!B:C,2,FALSE)</f>
        <v>河北省</v>
      </c>
      <c r="F11978">
        <f t="shared" si="375"/>
        <v>1304</v>
      </c>
      <c r="G11978" t="str">
        <f>IF(F11978&gt;10000,"省直辖县市",VLOOKUP(F11978,'Regionalism Code'!H:I,2,FALSE))</f>
        <v>邯郸市</v>
      </c>
      <c r="H11978" s="7">
        <v>103.154033040935</v>
      </c>
      <c r="I11978" s="7">
        <v>91.7561085220171</v>
      </c>
      <c r="J11978" s="7">
        <v>121.814842172466</v>
      </c>
      <c r="K11978" s="7">
        <v>69.417211545315</v>
      </c>
      <c r="L11978" s="7">
        <v>75.0753422481537</v>
      </c>
      <c r="M11978" s="7"/>
      <c r="N11978" s="7">
        <v>118.150622229135</v>
      </c>
      <c r="O11978" s="7">
        <v>167.391732107952</v>
      </c>
      <c r="P11978" s="7"/>
      <c r="Q11978" s="7">
        <v>106.886450800597</v>
      </c>
    </row>
    <row r="11979" spans="1:17">
      <c r="A11979" s="6">
        <v>2019</v>
      </c>
      <c r="B11979" t="s">
        <v>231</v>
      </c>
      <c r="C11979">
        <v>130433</v>
      </c>
      <c r="D11979">
        <f t="shared" si="374"/>
        <v>13</v>
      </c>
      <c r="E11979" t="str">
        <f>VLOOKUP(D11979,'Regionalism Code'!B:C,2,FALSE)</f>
        <v>河北省</v>
      </c>
      <c r="F11979">
        <f t="shared" si="375"/>
        <v>1304</v>
      </c>
      <c r="G11979" t="str">
        <f>IF(F11979&gt;10000,"省直辖县市",VLOOKUP(F11979,'Regionalism Code'!H:I,2,FALSE))</f>
        <v>邯郸市</v>
      </c>
      <c r="H11979" s="7">
        <v>106.763298474132</v>
      </c>
      <c r="I11979" s="7">
        <v>92.1829218289628</v>
      </c>
      <c r="J11979" s="7">
        <v>126.337321624952</v>
      </c>
      <c r="K11979" s="7">
        <v>71.4089326914872</v>
      </c>
      <c r="L11979" s="7">
        <v>76.906932722687</v>
      </c>
      <c r="M11979" s="7"/>
      <c r="N11979" s="7">
        <v>124.020189919543</v>
      </c>
      <c r="O11979" s="7">
        <v>171.563874018505</v>
      </c>
      <c r="P11979" s="7"/>
      <c r="Q11979" s="7">
        <v>119.344884324192</v>
      </c>
    </row>
    <row r="11980" spans="1:17">
      <c r="A11980" s="6">
        <v>2019</v>
      </c>
      <c r="B11980" t="s">
        <v>233</v>
      </c>
      <c r="C11980">
        <v>130434</v>
      </c>
      <c r="D11980">
        <f t="shared" si="374"/>
        <v>13</v>
      </c>
      <c r="E11980" t="str">
        <f>VLOOKUP(D11980,'Regionalism Code'!B:C,2,FALSE)</f>
        <v>河北省</v>
      </c>
      <c r="F11980">
        <f t="shared" si="375"/>
        <v>1304</v>
      </c>
      <c r="G11980" t="str">
        <f>IF(F11980&gt;10000,"省直辖县市",VLOOKUP(F11980,'Regionalism Code'!H:I,2,FALSE))</f>
        <v>邯郸市</v>
      </c>
      <c r="H11980" s="7">
        <v>100.671667401257</v>
      </c>
      <c r="I11980" s="7">
        <v>88.9879217524192</v>
      </c>
      <c r="J11980" s="7">
        <v>118.327416197307</v>
      </c>
      <c r="K11980" s="7">
        <v>64.5524654758962</v>
      </c>
      <c r="L11980" s="7">
        <v>63.7102357967833</v>
      </c>
      <c r="M11980" s="7"/>
      <c r="N11980" s="7">
        <v>117.748377349954</v>
      </c>
      <c r="O11980" s="7">
        <v>163.766362217632</v>
      </c>
      <c r="P11980" s="7"/>
      <c r="Q11980" s="7">
        <v>107.174063336691</v>
      </c>
    </row>
    <row r="11981" spans="1:17">
      <c r="A11981" s="6">
        <v>2019</v>
      </c>
      <c r="B11981" t="s">
        <v>235</v>
      </c>
      <c r="C11981">
        <v>130435</v>
      </c>
      <c r="D11981">
        <f t="shared" si="374"/>
        <v>13</v>
      </c>
      <c r="E11981" t="str">
        <f>VLOOKUP(D11981,'Regionalism Code'!B:C,2,FALSE)</f>
        <v>河北省</v>
      </c>
      <c r="F11981">
        <f t="shared" si="375"/>
        <v>1304</v>
      </c>
      <c r="G11981" t="str">
        <f>IF(F11981&gt;10000,"省直辖县市",VLOOKUP(F11981,'Regionalism Code'!H:I,2,FALSE))</f>
        <v>邯郸市</v>
      </c>
      <c r="H11981" s="7">
        <v>103.341591337701</v>
      </c>
      <c r="I11981" s="7">
        <v>91.4161408597268</v>
      </c>
      <c r="J11981" s="7">
        <v>121.312288828307</v>
      </c>
      <c r="K11981" s="7">
        <v>70.3051450783795</v>
      </c>
      <c r="L11981" s="7">
        <v>77.6789373562923</v>
      </c>
      <c r="M11981" s="7"/>
      <c r="N11981" s="7">
        <v>118.275711966705</v>
      </c>
      <c r="O11981" s="7">
        <v>163.182752802071</v>
      </c>
      <c r="P11981" s="7"/>
      <c r="Q11981" s="7">
        <v>110.069944180209</v>
      </c>
    </row>
    <row r="11982" spans="1:17">
      <c r="A11982" s="6">
        <v>2019</v>
      </c>
      <c r="B11982" t="s">
        <v>237</v>
      </c>
      <c r="C11982">
        <v>130481</v>
      </c>
      <c r="D11982">
        <f t="shared" si="374"/>
        <v>13</v>
      </c>
      <c r="E11982" t="str">
        <f>VLOOKUP(D11982,'Regionalism Code'!B:C,2,FALSE)</f>
        <v>河北省</v>
      </c>
      <c r="F11982">
        <f t="shared" si="375"/>
        <v>1304</v>
      </c>
      <c r="G11982" t="str">
        <f>IF(F11982&gt;10000,"省直辖县市",VLOOKUP(F11982,'Regionalism Code'!H:I,2,FALSE))</f>
        <v>邯郸市</v>
      </c>
      <c r="H11982" s="7">
        <v>108.617360521314</v>
      </c>
      <c r="I11982" s="7">
        <v>94.6919142226831</v>
      </c>
      <c r="J11982" s="7">
        <v>131.974841904334</v>
      </c>
      <c r="K11982" s="7">
        <v>76.6266517357963</v>
      </c>
      <c r="L11982" s="7">
        <v>69.4745169341947</v>
      </c>
      <c r="M11982" s="7"/>
      <c r="N11982" s="7">
        <v>136.421702414985</v>
      </c>
      <c r="O11982" s="7">
        <v>180.169723232381</v>
      </c>
      <c r="P11982" s="7"/>
      <c r="Q11982" s="7">
        <v>112.161348890594</v>
      </c>
    </row>
    <row r="11983" spans="1:17">
      <c r="A11983" s="6">
        <v>2019</v>
      </c>
      <c r="B11983" t="s">
        <v>118</v>
      </c>
      <c r="C11983">
        <v>130502</v>
      </c>
      <c r="D11983">
        <f t="shared" si="374"/>
        <v>13</v>
      </c>
      <c r="E11983" t="str">
        <f>VLOOKUP(D11983,'Regionalism Code'!B:C,2,FALSE)</f>
        <v>河北省</v>
      </c>
      <c r="F11983">
        <f t="shared" si="375"/>
        <v>1305</v>
      </c>
      <c r="G11983" t="str">
        <f>IF(F11983&gt;10000,"省直辖县市",VLOOKUP(F11983,'Regionalism Code'!H:I,2,FALSE))</f>
        <v>邢台市</v>
      </c>
      <c r="H11983" s="7">
        <v>119.556262515911</v>
      </c>
      <c r="I11983" s="7">
        <v>102.0561043964</v>
      </c>
      <c r="J11983" s="7">
        <v>150.016423776446</v>
      </c>
      <c r="K11983" s="7">
        <v>92.1335171304444</v>
      </c>
      <c r="L11983" s="7">
        <v>93.1249425026972</v>
      </c>
      <c r="M11983" s="7"/>
      <c r="N11983" s="7">
        <v>151.304860590039</v>
      </c>
      <c r="O11983" s="7">
        <v>200.08676234927</v>
      </c>
      <c r="P11983" s="7"/>
      <c r="Q11983" s="7">
        <v>121.997863284274</v>
      </c>
    </row>
    <row r="11984" spans="1:17">
      <c r="A11984" s="6">
        <v>2019</v>
      </c>
      <c r="B11984" t="s">
        <v>120</v>
      </c>
      <c r="C11984">
        <v>130503</v>
      </c>
      <c r="D11984">
        <f t="shared" si="374"/>
        <v>13</v>
      </c>
      <c r="E11984" t="str">
        <f>VLOOKUP(D11984,'Regionalism Code'!B:C,2,FALSE)</f>
        <v>河北省</v>
      </c>
      <c r="F11984">
        <f t="shared" si="375"/>
        <v>1305</v>
      </c>
      <c r="G11984" t="str">
        <f>IF(F11984&gt;10000,"省直辖县市",VLOOKUP(F11984,'Regionalism Code'!H:I,2,FALSE))</f>
        <v>邢台市</v>
      </c>
      <c r="H11984" s="7">
        <v>120.585490038971</v>
      </c>
      <c r="I11984" s="7">
        <v>102.259299340331</v>
      </c>
      <c r="J11984" s="7">
        <v>154.300859609615</v>
      </c>
      <c r="K11984" s="7">
        <v>93.4180946264201</v>
      </c>
      <c r="L11984" s="7">
        <v>100.435010801619</v>
      </c>
      <c r="M11984" s="7"/>
      <c r="N11984" s="7">
        <v>160.488954604264</v>
      </c>
      <c r="O11984" s="7">
        <v>201.652793564939</v>
      </c>
      <c r="P11984" s="7"/>
      <c r="Q11984" s="7">
        <v>119.839470396913</v>
      </c>
    </row>
    <row r="11985" spans="1:17">
      <c r="A11985" s="6">
        <v>2019</v>
      </c>
      <c r="B11985" t="s">
        <v>241</v>
      </c>
      <c r="C11985">
        <v>130521</v>
      </c>
      <c r="D11985">
        <f t="shared" si="374"/>
        <v>13</v>
      </c>
      <c r="E11985" t="str">
        <f>VLOOKUP(D11985,'Regionalism Code'!B:C,2,FALSE)</f>
        <v>河北省</v>
      </c>
      <c r="F11985">
        <f t="shared" si="375"/>
        <v>1305</v>
      </c>
      <c r="G11985" t="str">
        <f>IF(F11985&gt;10000,"省直辖县市",VLOOKUP(F11985,'Regionalism Code'!H:I,2,FALSE))</f>
        <v>邢台市</v>
      </c>
      <c r="H11985" s="7">
        <v>109.367965312145</v>
      </c>
      <c r="I11985" s="7">
        <v>96.6939722922106</v>
      </c>
      <c r="J11985" s="7">
        <v>130.396575593001</v>
      </c>
      <c r="K11985" s="7">
        <v>74.4564488151013</v>
      </c>
      <c r="L11985" s="7">
        <v>78.0468512266153</v>
      </c>
      <c r="M11985" s="7"/>
      <c r="N11985" s="7">
        <v>137.090545574585</v>
      </c>
      <c r="O11985" s="7">
        <v>173.187427459144</v>
      </c>
      <c r="P11985" s="7"/>
      <c r="Q11985" s="7">
        <v>113.011649953783</v>
      </c>
    </row>
    <row r="11986" spans="1:17">
      <c r="A11986" s="6">
        <v>2019</v>
      </c>
      <c r="B11986" t="s">
        <v>243</v>
      </c>
      <c r="C11986">
        <v>130522</v>
      </c>
      <c r="D11986">
        <f t="shared" si="374"/>
        <v>13</v>
      </c>
      <c r="E11986" t="str">
        <f>VLOOKUP(D11986,'Regionalism Code'!B:C,2,FALSE)</f>
        <v>河北省</v>
      </c>
      <c r="F11986">
        <f t="shared" si="375"/>
        <v>1305</v>
      </c>
      <c r="G11986" t="str">
        <f>IF(F11986&gt;10000,"省直辖县市",VLOOKUP(F11986,'Regionalism Code'!H:I,2,FALSE))</f>
        <v>邢台市</v>
      </c>
      <c r="H11986" s="7">
        <v>101.720075423804</v>
      </c>
      <c r="I11986" s="7">
        <v>91.0291771244812</v>
      </c>
      <c r="J11986" s="7">
        <v>119.875376018054</v>
      </c>
      <c r="K11986" s="7">
        <v>60.8281562887367</v>
      </c>
      <c r="L11986" s="7">
        <v>68.3385958939184</v>
      </c>
      <c r="M11986" s="7"/>
      <c r="N11986" s="7">
        <v>131.80047140454</v>
      </c>
      <c r="O11986" s="7">
        <v>158.304346699047</v>
      </c>
      <c r="P11986" s="7"/>
      <c r="Q11986" s="7">
        <v>104.036406151889</v>
      </c>
    </row>
    <row r="11987" spans="1:17">
      <c r="A11987" s="6">
        <v>2019</v>
      </c>
      <c r="B11987" t="s">
        <v>245</v>
      </c>
      <c r="C11987">
        <v>130523</v>
      </c>
      <c r="D11987">
        <f t="shared" si="374"/>
        <v>13</v>
      </c>
      <c r="E11987" t="str">
        <f>VLOOKUP(D11987,'Regionalism Code'!B:C,2,FALSE)</f>
        <v>河北省</v>
      </c>
      <c r="F11987">
        <f t="shared" si="375"/>
        <v>1305</v>
      </c>
      <c r="G11987" t="str">
        <f>IF(F11987&gt;10000,"省直辖县市",VLOOKUP(F11987,'Regionalism Code'!H:I,2,FALSE))</f>
        <v>邢台市</v>
      </c>
      <c r="H11987" s="7">
        <v>106.998613205011</v>
      </c>
      <c r="I11987" s="7">
        <v>92.6262358321695</v>
      </c>
      <c r="J11987" s="7">
        <v>127.571569087443</v>
      </c>
      <c r="K11987" s="7">
        <v>68.8066375824955</v>
      </c>
      <c r="L11987" s="7">
        <v>65.2561746094885</v>
      </c>
      <c r="M11987" s="7"/>
      <c r="N11987" s="7">
        <v>140.847159705837</v>
      </c>
      <c r="O11987" s="7">
        <v>170.336958084135</v>
      </c>
      <c r="P11987" s="7"/>
      <c r="Q11987" s="7">
        <v>117.078184624932</v>
      </c>
    </row>
    <row r="11988" spans="1:17">
      <c r="A11988" s="6">
        <v>2019</v>
      </c>
      <c r="B11988" t="s">
        <v>247</v>
      </c>
      <c r="C11988">
        <v>130524</v>
      </c>
      <c r="D11988">
        <f t="shared" si="374"/>
        <v>13</v>
      </c>
      <c r="E11988" t="str">
        <f>VLOOKUP(D11988,'Regionalism Code'!B:C,2,FALSE)</f>
        <v>河北省</v>
      </c>
      <c r="F11988">
        <f t="shared" si="375"/>
        <v>1305</v>
      </c>
      <c r="G11988" t="str">
        <f>IF(F11988&gt;10000,"省直辖县市",VLOOKUP(F11988,'Regionalism Code'!H:I,2,FALSE))</f>
        <v>邢台市</v>
      </c>
      <c r="H11988" s="7">
        <v>104.850924613964</v>
      </c>
      <c r="I11988" s="7">
        <v>92.0091753032116</v>
      </c>
      <c r="J11988" s="7">
        <v>127.852412073942</v>
      </c>
      <c r="K11988" s="7">
        <v>75.058913227097</v>
      </c>
      <c r="L11988" s="7">
        <v>85.1983537704348</v>
      </c>
      <c r="M11988" s="7"/>
      <c r="N11988" s="7">
        <v>130.509159683932</v>
      </c>
      <c r="O11988" s="7">
        <v>168.342934647218</v>
      </c>
      <c r="P11988" s="7"/>
      <c r="Q11988" s="7">
        <v>105.463231178072</v>
      </c>
    </row>
    <row r="11989" spans="1:17">
      <c r="A11989" s="6">
        <v>2019</v>
      </c>
      <c r="B11989" t="s">
        <v>249</v>
      </c>
      <c r="C11989">
        <v>130525</v>
      </c>
      <c r="D11989">
        <f t="shared" si="374"/>
        <v>13</v>
      </c>
      <c r="E11989" t="str">
        <f>VLOOKUP(D11989,'Regionalism Code'!B:C,2,FALSE)</f>
        <v>河北省</v>
      </c>
      <c r="F11989">
        <f t="shared" si="375"/>
        <v>1305</v>
      </c>
      <c r="G11989" t="str">
        <f>IF(F11989&gt;10000,"省直辖县市",VLOOKUP(F11989,'Regionalism Code'!H:I,2,FALSE))</f>
        <v>邢台市</v>
      </c>
      <c r="H11989" s="7">
        <v>104.855417245865</v>
      </c>
      <c r="I11989" s="7">
        <v>91.3461987225992</v>
      </c>
      <c r="J11989" s="7">
        <v>124.072889971126</v>
      </c>
      <c r="K11989" s="7">
        <v>69.2648049131119</v>
      </c>
      <c r="L11989" s="7">
        <v>75.9133466935809</v>
      </c>
      <c r="M11989" s="7"/>
      <c r="N11989" s="7">
        <v>129.157739721363</v>
      </c>
      <c r="O11989" s="7">
        <v>163.893238235355</v>
      </c>
      <c r="P11989" s="7"/>
      <c r="Q11989" s="7">
        <v>114.547849390143</v>
      </c>
    </row>
    <row r="11990" spans="1:17">
      <c r="A11990" s="6">
        <v>2019</v>
      </c>
      <c r="B11990" t="s">
        <v>251</v>
      </c>
      <c r="C11990">
        <v>130526</v>
      </c>
      <c r="D11990">
        <f t="shared" si="374"/>
        <v>13</v>
      </c>
      <c r="E11990" t="str">
        <f>VLOOKUP(D11990,'Regionalism Code'!B:C,2,FALSE)</f>
        <v>河北省</v>
      </c>
      <c r="F11990">
        <f t="shared" si="375"/>
        <v>1305</v>
      </c>
      <c r="G11990" t="str">
        <f>IF(F11990&gt;10000,"省直辖县市",VLOOKUP(F11990,'Regionalism Code'!H:I,2,FALSE))</f>
        <v>邢台市</v>
      </c>
      <c r="H11990" s="7">
        <v>107.20314721072</v>
      </c>
      <c r="I11990" s="7">
        <v>93.7422035088426</v>
      </c>
      <c r="J11990" s="7">
        <v>130.548253285728</v>
      </c>
      <c r="K11990" s="7">
        <v>78.4450224895033</v>
      </c>
      <c r="L11990" s="7">
        <v>76.5412094896475</v>
      </c>
      <c r="M11990" s="7"/>
      <c r="N11990" s="7">
        <v>131.735114563638</v>
      </c>
      <c r="O11990" s="7">
        <v>173.398601572836</v>
      </c>
      <c r="P11990" s="7"/>
      <c r="Q11990" s="7">
        <v>109.235757432283</v>
      </c>
    </row>
    <row r="11991" spans="1:17">
      <c r="A11991" s="6">
        <v>2019</v>
      </c>
      <c r="B11991" t="s">
        <v>253</v>
      </c>
      <c r="C11991">
        <v>130527</v>
      </c>
      <c r="D11991">
        <f t="shared" si="374"/>
        <v>13</v>
      </c>
      <c r="E11991" t="str">
        <f>VLOOKUP(D11991,'Regionalism Code'!B:C,2,FALSE)</f>
        <v>河北省</v>
      </c>
      <c r="F11991">
        <f t="shared" si="375"/>
        <v>1305</v>
      </c>
      <c r="G11991" t="str">
        <f>IF(F11991&gt;10000,"省直辖县市",VLOOKUP(F11991,'Regionalism Code'!H:I,2,FALSE))</f>
        <v>邢台市</v>
      </c>
      <c r="H11991" s="7">
        <v>106.775064714823</v>
      </c>
      <c r="I11991" s="7">
        <v>93.5453566639072</v>
      </c>
      <c r="J11991" s="7">
        <v>129.97115763558</v>
      </c>
      <c r="K11991" s="7">
        <v>84.0110967181202</v>
      </c>
      <c r="L11991" s="7">
        <v>84.4372499813405</v>
      </c>
      <c r="M11991" s="7"/>
      <c r="N11991" s="7">
        <v>127.890498985643</v>
      </c>
      <c r="O11991" s="7">
        <v>174.210020102559</v>
      </c>
      <c r="P11991" s="7"/>
      <c r="Q11991" s="7">
        <v>108.314893121711</v>
      </c>
    </row>
    <row r="11992" spans="1:17">
      <c r="A11992" s="6">
        <v>2019</v>
      </c>
      <c r="B11992" t="s">
        <v>255</v>
      </c>
      <c r="C11992">
        <v>130528</v>
      </c>
      <c r="D11992">
        <f t="shared" si="374"/>
        <v>13</v>
      </c>
      <c r="E11992" t="str">
        <f>VLOOKUP(D11992,'Regionalism Code'!B:C,2,FALSE)</f>
        <v>河北省</v>
      </c>
      <c r="F11992">
        <f t="shared" si="375"/>
        <v>1305</v>
      </c>
      <c r="G11992" t="str">
        <f>IF(F11992&gt;10000,"省直辖县市",VLOOKUP(F11992,'Regionalism Code'!H:I,2,FALSE))</f>
        <v>邢台市</v>
      </c>
      <c r="H11992" s="7">
        <v>105.406733108337</v>
      </c>
      <c r="I11992" s="7">
        <v>92.140615292222</v>
      </c>
      <c r="J11992" s="7">
        <v>127.561465920451</v>
      </c>
      <c r="K11992" s="7">
        <v>77.4439530988401</v>
      </c>
      <c r="L11992" s="7">
        <v>79.2889574199823</v>
      </c>
      <c r="M11992" s="7"/>
      <c r="N11992" s="7">
        <v>131.249568308906</v>
      </c>
      <c r="O11992" s="7">
        <v>167.61423039475</v>
      </c>
      <c r="P11992" s="7"/>
      <c r="Q11992" s="7">
        <v>108.95901830109</v>
      </c>
    </row>
    <row r="11993" spans="1:17">
      <c r="A11993" s="6">
        <v>2019</v>
      </c>
      <c r="B11993" t="s">
        <v>257</v>
      </c>
      <c r="C11993">
        <v>130529</v>
      </c>
      <c r="D11993">
        <f t="shared" si="374"/>
        <v>13</v>
      </c>
      <c r="E11993" t="str">
        <f>VLOOKUP(D11993,'Regionalism Code'!B:C,2,FALSE)</f>
        <v>河北省</v>
      </c>
      <c r="F11993">
        <f t="shared" si="375"/>
        <v>1305</v>
      </c>
      <c r="G11993" t="str">
        <f>IF(F11993&gt;10000,"省直辖县市",VLOOKUP(F11993,'Regionalism Code'!H:I,2,FALSE))</f>
        <v>邢台市</v>
      </c>
      <c r="H11993" s="7">
        <v>103.551844514264</v>
      </c>
      <c r="I11993" s="7">
        <v>90.3440337308624</v>
      </c>
      <c r="J11993" s="7">
        <v>124.626015631359</v>
      </c>
      <c r="K11993" s="7">
        <v>69.4796673773094</v>
      </c>
      <c r="L11993" s="7">
        <v>74.051050880923</v>
      </c>
      <c r="M11993" s="7"/>
      <c r="N11993" s="7">
        <v>132.743105333109</v>
      </c>
      <c r="O11993" s="7">
        <v>163.348292490353</v>
      </c>
      <c r="P11993" s="7"/>
      <c r="Q11993" s="7">
        <v>108.875038984608</v>
      </c>
    </row>
    <row r="11994" spans="1:17">
      <c r="A11994" s="6">
        <v>2019</v>
      </c>
      <c r="B11994" t="s">
        <v>259</v>
      </c>
      <c r="C11994">
        <v>130530</v>
      </c>
      <c r="D11994">
        <f t="shared" si="374"/>
        <v>13</v>
      </c>
      <c r="E11994" t="str">
        <f>VLOOKUP(D11994,'Regionalism Code'!B:C,2,FALSE)</f>
        <v>河北省</v>
      </c>
      <c r="F11994">
        <f t="shared" si="375"/>
        <v>1305</v>
      </c>
      <c r="G11994" t="str">
        <f>IF(F11994&gt;10000,"省直辖县市",VLOOKUP(F11994,'Regionalism Code'!H:I,2,FALSE))</f>
        <v>邢台市</v>
      </c>
      <c r="H11994" s="7">
        <v>106.312860768709</v>
      </c>
      <c r="I11994" s="7">
        <v>90.9629133537683</v>
      </c>
      <c r="J11994" s="7">
        <v>131.043359231048</v>
      </c>
      <c r="K11994" s="7">
        <v>75.646601385436</v>
      </c>
      <c r="L11994" s="7">
        <v>80.494216974357</v>
      </c>
      <c r="M11994" s="7"/>
      <c r="N11994" s="7">
        <v>140.041134274338</v>
      </c>
      <c r="O11994" s="7">
        <v>170.20506031828</v>
      </c>
      <c r="P11994" s="7"/>
      <c r="Q11994" s="7">
        <v>112.065396748439</v>
      </c>
    </row>
    <row r="11995" spans="1:17">
      <c r="A11995" s="6">
        <v>2019</v>
      </c>
      <c r="B11995" t="s">
        <v>261</v>
      </c>
      <c r="C11995">
        <v>130531</v>
      </c>
      <c r="D11995">
        <f t="shared" si="374"/>
        <v>13</v>
      </c>
      <c r="E11995" t="str">
        <f>VLOOKUP(D11995,'Regionalism Code'!B:C,2,FALSE)</f>
        <v>河北省</v>
      </c>
      <c r="F11995">
        <f t="shared" si="375"/>
        <v>1305</v>
      </c>
      <c r="G11995" t="str">
        <f>IF(F11995&gt;10000,"省直辖县市",VLOOKUP(F11995,'Regionalism Code'!H:I,2,FALSE))</f>
        <v>邢台市</v>
      </c>
      <c r="H11995" s="7">
        <v>102.547722916622</v>
      </c>
      <c r="I11995" s="7">
        <v>90.0677462704373</v>
      </c>
      <c r="J11995" s="7">
        <v>127.05500356099</v>
      </c>
      <c r="K11995" s="7">
        <v>80.0923907956951</v>
      </c>
      <c r="L11995" s="7">
        <v>99.682164734332</v>
      </c>
      <c r="M11995" s="7"/>
      <c r="N11995" s="7">
        <v>123.149084643205</v>
      </c>
      <c r="O11995" s="7">
        <v>163.65788504326</v>
      </c>
      <c r="P11995" s="7"/>
      <c r="Q11995" s="7">
        <v>99.2290569952236</v>
      </c>
    </row>
    <row r="11996" spans="1:17">
      <c r="A11996" s="6">
        <v>2019</v>
      </c>
      <c r="B11996" t="s">
        <v>263</v>
      </c>
      <c r="C11996">
        <v>130532</v>
      </c>
      <c r="D11996">
        <f t="shared" si="374"/>
        <v>13</v>
      </c>
      <c r="E11996" t="str">
        <f>VLOOKUP(D11996,'Regionalism Code'!B:C,2,FALSE)</f>
        <v>河北省</v>
      </c>
      <c r="F11996">
        <f t="shared" si="375"/>
        <v>1305</v>
      </c>
      <c r="G11996" t="str">
        <f>IF(F11996&gt;10000,"省直辖县市",VLOOKUP(F11996,'Regionalism Code'!H:I,2,FALSE))</f>
        <v>邢台市</v>
      </c>
      <c r="H11996" s="7">
        <v>109.781556208943</v>
      </c>
      <c r="I11996" s="7">
        <v>94.3623033753011</v>
      </c>
      <c r="J11996" s="7">
        <v>147.28839230183</v>
      </c>
      <c r="K11996" s="7">
        <v>108.725722852618</v>
      </c>
      <c r="L11996" s="7">
        <v>137.986368967599</v>
      </c>
      <c r="M11996" s="7"/>
      <c r="N11996" s="7">
        <v>135.520114921141</v>
      </c>
      <c r="O11996" s="7">
        <v>182.191449589606</v>
      </c>
      <c r="P11996" s="7"/>
      <c r="Q11996" s="7">
        <v>92.5465224981361</v>
      </c>
    </row>
    <row r="11997" spans="1:17">
      <c r="A11997" s="6">
        <v>2019</v>
      </c>
      <c r="B11997" t="s">
        <v>265</v>
      </c>
      <c r="C11997">
        <v>130533</v>
      </c>
      <c r="D11997">
        <f t="shared" si="374"/>
        <v>13</v>
      </c>
      <c r="E11997" t="str">
        <f>VLOOKUP(D11997,'Regionalism Code'!B:C,2,FALSE)</f>
        <v>河北省</v>
      </c>
      <c r="F11997">
        <f t="shared" si="375"/>
        <v>1305</v>
      </c>
      <c r="G11997" t="str">
        <f>IF(F11997&gt;10000,"省直辖县市",VLOOKUP(F11997,'Regionalism Code'!H:I,2,FALSE))</f>
        <v>邢台市</v>
      </c>
      <c r="H11997" s="7">
        <v>101.367489426281</v>
      </c>
      <c r="I11997" s="7">
        <v>88.0234537844292</v>
      </c>
      <c r="J11997" s="7">
        <v>118.297800735195</v>
      </c>
      <c r="K11997" s="7">
        <v>61.6124546093021</v>
      </c>
      <c r="L11997" s="7">
        <v>68.7418373520937</v>
      </c>
      <c r="M11997" s="7"/>
      <c r="N11997" s="7">
        <v>125.581187871354</v>
      </c>
      <c r="O11997" s="7">
        <v>156.151528559029</v>
      </c>
      <c r="P11997" s="7"/>
      <c r="Q11997" s="7">
        <v>114.670411353213</v>
      </c>
    </row>
    <row r="11998" spans="1:17">
      <c r="A11998" s="6">
        <v>2019</v>
      </c>
      <c r="B11998" t="s">
        <v>267</v>
      </c>
      <c r="C11998">
        <v>130534</v>
      </c>
      <c r="D11998">
        <f t="shared" si="374"/>
        <v>13</v>
      </c>
      <c r="E11998" t="str">
        <f>VLOOKUP(D11998,'Regionalism Code'!B:C,2,FALSE)</f>
        <v>河北省</v>
      </c>
      <c r="F11998">
        <f t="shared" si="375"/>
        <v>1305</v>
      </c>
      <c r="G11998" t="str">
        <f>IF(F11998&gt;10000,"省直辖县市",VLOOKUP(F11998,'Regionalism Code'!H:I,2,FALSE))</f>
        <v>邢台市</v>
      </c>
      <c r="H11998" s="7">
        <v>109.033423478677</v>
      </c>
      <c r="I11998" s="7">
        <v>95.0701916878404</v>
      </c>
      <c r="J11998" s="7">
        <v>145.725600691392</v>
      </c>
      <c r="K11998" s="7">
        <v>110.638277840494</v>
      </c>
      <c r="L11998" s="7">
        <v>124.903245567098</v>
      </c>
      <c r="M11998" s="7"/>
      <c r="N11998" s="7">
        <v>135.449881987944</v>
      </c>
      <c r="O11998" s="7">
        <v>183.321987317734</v>
      </c>
      <c r="P11998" s="7"/>
      <c r="Q11998" s="7">
        <v>88.4709519072661</v>
      </c>
    </row>
    <row r="11999" spans="1:17">
      <c r="A11999" s="6">
        <v>2019</v>
      </c>
      <c r="B11999" t="s">
        <v>269</v>
      </c>
      <c r="C11999">
        <v>130535</v>
      </c>
      <c r="D11999">
        <f t="shared" si="374"/>
        <v>13</v>
      </c>
      <c r="E11999" t="str">
        <f>VLOOKUP(D11999,'Regionalism Code'!B:C,2,FALSE)</f>
        <v>河北省</v>
      </c>
      <c r="F11999">
        <f t="shared" si="375"/>
        <v>1305</v>
      </c>
      <c r="G11999" t="str">
        <f>IF(F11999&gt;10000,"省直辖县市",VLOOKUP(F11999,'Regionalism Code'!H:I,2,FALSE))</f>
        <v>邢台市</v>
      </c>
      <c r="H11999" s="7">
        <v>104.00733399593</v>
      </c>
      <c r="I11999" s="7">
        <v>90.3667771439724</v>
      </c>
      <c r="J11999" s="7">
        <v>125.417174814202</v>
      </c>
      <c r="K11999" s="7">
        <v>67.9089008568683</v>
      </c>
      <c r="L11999" s="7">
        <v>79.954203831317</v>
      </c>
      <c r="M11999" s="7"/>
      <c r="N11999" s="7">
        <v>129.251118760282</v>
      </c>
      <c r="O11999" s="7">
        <v>165.712735136355</v>
      </c>
      <c r="P11999" s="7"/>
      <c r="Q11999" s="7">
        <v>110.149511372202</v>
      </c>
    </row>
    <row r="12000" spans="1:17">
      <c r="A12000" s="6">
        <v>2019</v>
      </c>
      <c r="B12000" t="s">
        <v>271</v>
      </c>
      <c r="C12000">
        <v>130581</v>
      </c>
      <c r="D12000">
        <f t="shared" si="374"/>
        <v>13</v>
      </c>
      <c r="E12000" t="str">
        <f>VLOOKUP(D12000,'Regionalism Code'!B:C,2,FALSE)</f>
        <v>河北省</v>
      </c>
      <c r="F12000">
        <f t="shared" si="375"/>
        <v>1305</v>
      </c>
      <c r="G12000" t="str">
        <f>IF(F12000&gt;10000,"省直辖县市",VLOOKUP(F12000,'Regionalism Code'!H:I,2,FALSE))</f>
        <v>邢台市</v>
      </c>
      <c r="H12000" s="7">
        <v>107.144703307282</v>
      </c>
      <c r="I12000" s="7">
        <v>91.1948468290584</v>
      </c>
      <c r="J12000" s="7">
        <v>138.980445005197</v>
      </c>
      <c r="K12000" s="7">
        <v>102.308314147979</v>
      </c>
      <c r="L12000" s="7">
        <v>100.245646979579</v>
      </c>
      <c r="M12000" s="7"/>
      <c r="N12000" s="7">
        <v>138.065307514639</v>
      </c>
      <c r="O12000" s="7">
        <v>175.517883172123</v>
      </c>
      <c r="P12000" s="7"/>
      <c r="Q12000" s="7">
        <v>101.966828179601</v>
      </c>
    </row>
    <row r="12001" spans="1:17">
      <c r="A12001" s="6">
        <v>2019</v>
      </c>
      <c r="B12001" t="s">
        <v>273</v>
      </c>
      <c r="C12001">
        <v>130582</v>
      </c>
      <c r="D12001">
        <f t="shared" si="374"/>
        <v>13</v>
      </c>
      <c r="E12001" t="str">
        <f>VLOOKUP(D12001,'Regionalism Code'!B:C,2,FALSE)</f>
        <v>河北省</v>
      </c>
      <c r="F12001">
        <f t="shared" si="375"/>
        <v>1305</v>
      </c>
      <c r="G12001" t="str">
        <f>IF(F12001&gt;10000,"省直辖县市",VLOOKUP(F12001,'Regionalism Code'!H:I,2,FALSE))</f>
        <v>邢台市</v>
      </c>
      <c r="H12001" s="7">
        <v>111.220127273999</v>
      </c>
      <c r="I12001" s="7">
        <v>97.2709929267693</v>
      </c>
      <c r="J12001" s="7">
        <v>135.874634435902</v>
      </c>
      <c r="K12001" s="7">
        <v>81.6626632684257</v>
      </c>
      <c r="L12001" s="7">
        <v>85.3075745335748</v>
      </c>
      <c r="M12001" s="7"/>
      <c r="N12001" s="7">
        <v>138.106791326864</v>
      </c>
      <c r="O12001" s="7">
        <v>181.558174716841</v>
      </c>
      <c r="P12001" s="7"/>
      <c r="Q12001" s="7">
        <v>112.485591351729</v>
      </c>
    </row>
    <row r="12002" spans="1:17">
      <c r="A12002" s="6">
        <v>2019</v>
      </c>
      <c r="B12002" t="s">
        <v>275</v>
      </c>
      <c r="C12002">
        <v>130602</v>
      </c>
      <c r="D12002">
        <f t="shared" si="374"/>
        <v>13</v>
      </c>
      <c r="E12002" t="str">
        <f>VLOOKUP(D12002,'Regionalism Code'!B:C,2,FALSE)</f>
        <v>河北省</v>
      </c>
      <c r="F12002">
        <f t="shared" si="375"/>
        <v>1306</v>
      </c>
      <c r="G12002" t="str">
        <f>IF(F12002&gt;10000,"省直辖县市",VLOOKUP(F12002,'Regionalism Code'!H:I,2,FALSE))</f>
        <v>保定市</v>
      </c>
      <c r="H12002" s="7">
        <v>124.882376402399</v>
      </c>
      <c r="I12002" s="7">
        <v>106.537957849617</v>
      </c>
      <c r="J12002" s="7">
        <v>161.499738973116</v>
      </c>
      <c r="K12002" s="7">
        <v>99.6567905554648</v>
      </c>
      <c r="L12002" s="7">
        <v>115.452377793802</v>
      </c>
      <c r="M12002" s="7"/>
      <c r="N12002" s="7">
        <v>162.596341613369</v>
      </c>
      <c r="O12002" s="7">
        <v>209.923707803792</v>
      </c>
      <c r="P12002" s="7"/>
      <c r="Q12002" s="7">
        <v>118.923427253158</v>
      </c>
    </row>
    <row r="12003" spans="1:17">
      <c r="A12003" s="6">
        <v>2019</v>
      </c>
      <c r="B12003" t="s">
        <v>3202</v>
      </c>
      <c r="C12003">
        <v>130606</v>
      </c>
      <c r="D12003">
        <f t="shared" si="374"/>
        <v>13</v>
      </c>
      <c r="E12003" t="str">
        <f>VLOOKUP(D12003,'Regionalism Code'!B:C,2,FALSE)</f>
        <v>河北省</v>
      </c>
      <c r="F12003">
        <f t="shared" si="375"/>
        <v>1306</v>
      </c>
      <c r="G12003" t="str">
        <f>IF(F12003&gt;10000,"省直辖县市",VLOOKUP(F12003,'Regionalism Code'!H:I,2,FALSE))</f>
        <v>保定市</v>
      </c>
      <c r="H12003" s="7">
        <v>123.096070691795</v>
      </c>
      <c r="I12003" s="7">
        <v>103.887992906165</v>
      </c>
      <c r="J12003" s="7">
        <v>158.874646230101</v>
      </c>
      <c r="K12003" s="7">
        <v>98.9952387636497</v>
      </c>
      <c r="L12003" s="7">
        <v>116.155015934395</v>
      </c>
      <c r="M12003" s="7"/>
      <c r="N12003" s="7">
        <v>158.260348004409</v>
      </c>
      <c r="O12003" s="7">
        <v>205.633903859777</v>
      </c>
      <c r="P12003" s="7"/>
      <c r="Q12003" s="7">
        <v>121.513008782332</v>
      </c>
    </row>
    <row r="12004" spans="1:17">
      <c r="A12004" s="6">
        <v>2019</v>
      </c>
      <c r="B12004" t="s">
        <v>281</v>
      </c>
      <c r="C12004">
        <v>130621</v>
      </c>
      <c r="D12004">
        <f t="shared" si="374"/>
        <v>13</v>
      </c>
      <c r="E12004" t="str">
        <f>VLOOKUP(D12004,'Regionalism Code'!B:C,2,FALSE)</f>
        <v>河北省</v>
      </c>
      <c r="F12004">
        <f t="shared" si="375"/>
        <v>1306</v>
      </c>
      <c r="G12004" t="str">
        <f>IF(F12004&gt;10000,"省直辖县市",VLOOKUP(F12004,'Regionalism Code'!H:I,2,FALSE))</f>
        <v>保定市</v>
      </c>
      <c r="H12004" s="7">
        <v>105.256402891917</v>
      </c>
      <c r="I12004" s="7">
        <v>92.725695129967</v>
      </c>
      <c r="J12004" s="7">
        <v>129.508757145544</v>
      </c>
      <c r="K12004" s="7">
        <v>80.4850675973445</v>
      </c>
      <c r="L12004" s="7">
        <v>83.0142794991712</v>
      </c>
      <c r="M12004" s="7"/>
      <c r="N12004" s="7">
        <v>136.820269207098</v>
      </c>
      <c r="O12004" s="7">
        <v>167.002659061329</v>
      </c>
      <c r="P12004" s="7"/>
      <c r="Q12004" s="7">
        <v>102.568657574928</v>
      </c>
    </row>
    <row r="12005" spans="1:17">
      <c r="A12005" s="6">
        <v>2019</v>
      </c>
      <c r="B12005" t="s">
        <v>283</v>
      </c>
      <c r="C12005">
        <v>130622</v>
      </c>
      <c r="D12005">
        <f t="shared" si="374"/>
        <v>13</v>
      </c>
      <c r="E12005" t="str">
        <f>VLOOKUP(D12005,'Regionalism Code'!B:C,2,FALSE)</f>
        <v>河北省</v>
      </c>
      <c r="F12005">
        <f t="shared" si="375"/>
        <v>1306</v>
      </c>
      <c r="G12005" t="str">
        <f>IF(F12005&gt;10000,"省直辖县市",VLOOKUP(F12005,'Regionalism Code'!H:I,2,FALSE))</f>
        <v>保定市</v>
      </c>
      <c r="H12005" s="7">
        <v>105.654379707745</v>
      </c>
      <c r="I12005" s="7">
        <v>91.2604202035648</v>
      </c>
      <c r="J12005" s="7">
        <v>126.084798506163</v>
      </c>
      <c r="K12005" s="7">
        <v>70.344025177803</v>
      </c>
      <c r="L12005" s="7">
        <v>73.9312393323177</v>
      </c>
      <c r="M12005" s="7"/>
      <c r="N12005" s="7">
        <v>135.311518521962</v>
      </c>
      <c r="O12005" s="7">
        <v>164.220442435454</v>
      </c>
      <c r="P12005" s="7"/>
      <c r="Q12005" s="7">
        <v>116.064145131005</v>
      </c>
    </row>
    <row r="12006" spans="1:17">
      <c r="A12006" s="6">
        <v>2019</v>
      </c>
      <c r="B12006" t="s">
        <v>285</v>
      </c>
      <c r="C12006">
        <v>130623</v>
      </c>
      <c r="D12006">
        <f t="shared" si="374"/>
        <v>13</v>
      </c>
      <c r="E12006" t="str">
        <f>VLOOKUP(D12006,'Regionalism Code'!B:C,2,FALSE)</f>
        <v>河北省</v>
      </c>
      <c r="F12006">
        <f t="shared" si="375"/>
        <v>1306</v>
      </c>
      <c r="G12006" t="str">
        <f>IF(F12006&gt;10000,"省直辖县市",VLOOKUP(F12006,'Regionalism Code'!H:I,2,FALSE))</f>
        <v>保定市</v>
      </c>
      <c r="H12006" s="7">
        <v>111.12235720213</v>
      </c>
      <c r="I12006" s="7">
        <v>93.4422403910039</v>
      </c>
      <c r="J12006" s="7">
        <v>138.284579840547</v>
      </c>
      <c r="K12006" s="7">
        <v>80.0599397130459</v>
      </c>
      <c r="L12006" s="7">
        <v>120.769526879715</v>
      </c>
      <c r="M12006" s="7"/>
      <c r="N12006" s="7">
        <v>133.95032549005</v>
      </c>
      <c r="O12006" s="7">
        <v>173.752859448002</v>
      </c>
      <c r="P12006" s="7"/>
      <c r="Q12006" s="7">
        <v>120.150538705739</v>
      </c>
    </row>
    <row r="12007" spans="1:17">
      <c r="A12007" s="6">
        <v>2019</v>
      </c>
      <c r="B12007" t="s">
        <v>287</v>
      </c>
      <c r="C12007">
        <v>130624</v>
      </c>
      <c r="D12007">
        <f t="shared" si="374"/>
        <v>13</v>
      </c>
      <c r="E12007" t="str">
        <f>VLOOKUP(D12007,'Regionalism Code'!B:C,2,FALSE)</f>
        <v>河北省</v>
      </c>
      <c r="F12007">
        <f t="shared" si="375"/>
        <v>1306</v>
      </c>
      <c r="G12007" t="str">
        <f>IF(F12007&gt;10000,"省直辖县市",VLOOKUP(F12007,'Regionalism Code'!H:I,2,FALSE))</f>
        <v>保定市</v>
      </c>
      <c r="H12007" s="7">
        <v>103.769006430967</v>
      </c>
      <c r="I12007" s="7">
        <v>91.2095539678505</v>
      </c>
      <c r="J12007" s="7">
        <v>124.194210781728</v>
      </c>
      <c r="K12007" s="7">
        <v>63.0347068007967</v>
      </c>
      <c r="L12007" s="7">
        <v>70.6271676679002</v>
      </c>
      <c r="M12007" s="7"/>
      <c r="N12007" s="7">
        <v>136.111450801147</v>
      </c>
      <c r="O12007" s="7">
        <v>162.644147375373</v>
      </c>
      <c r="P12007" s="7"/>
      <c r="Q12007" s="7">
        <v>108.130621592418</v>
      </c>
    </row>
    <row r="12008" spans="1:17">
      <c r="A12008" s="6">
        <v>2019</v>
      </c>
      <c r="B12008" t="s">
        <v>289</v>
      </c>
      <c r="C12008">
        <v>130625</v>
      </c>
      <c r="D12008">
        <f t="shared" si="374"/>
        <v>13</v>
      </c>
      <c r="E12008" t="str">
        <f>VLOOKUP(D12008,'Regionalism Code'!B:C,2,FALSE)</f>
        <v>河北省</v>
      </c>
      <c r="F12008">
        <f t="shared" si="375"/>
        <v>1306</v>
      </c>
      <c r="G12008" t="str">
        <f>IF(F12008&gt;10000,"省直辖县市",VLOOKUP(F12008,'Regionalism Code'!H:I,2,FALSE))</f>
        <v>保定市</v>
      </c>
      <c r="H12008" s="7">
        <v>108.322826008448</v>
      </c>
      <c r="I12008" s="7">
        <v>93.5903626064865</v>
      </c>
      <c r="J12008" s="7">
        <v>131.800686269165</v>
      </c>
      <c r="K12008" s="7">
        <v>71.2617142817327</v>
      </c>
      <c r="L12008" s="7">
        <v>81.9491175287226</v>
      </c>
      <c r="M12008" s="7"/>
      <c r="N12008" s="7">
        <v>138.878316048297</v>
      </c>
      <c r="O12008" s="7">
        <v>172.334260414037</v>
      </c>
      <c r="P12008" s="7"/>
      <c r="Q12008" s="7">
        <v>114.31280533515</v>
      </c>
    </row>
    <row r="12009" spans="1:17">
      <c r="A12009" s="6">
        <v>2019</v>
      </c>
      <c r="B12009" t="s">
        <v>291</v>
      </c>
      <c r="C12009">
        <v>130626</v>
      </c>
      <c r="D12009">
        <f t="shared" si="374"/>
        <v>13</v>
      </c>
      <c r="E12009" t="str">
        <f>VLOOKUP(D12009,'Regionalism Code'!B:C,2,FALSE)</f>
        <v>河北省</v>
      </c>
      <c r="F12009">
        <f t="shared" si="375"/>
        <v>1306</v>
      </c>
      <c r="G12009" t="str">
        <f>IF(F12009&gt;10000,"省直辖县市",VLOOKUP(F12009,'Regionalism Code'!H:I,2,FALSE))</f>
        <v>保定市</v>
      </c>
      <c r="H12009" s="7">
        <v>107.114446575731</v>
      </c>
      <c r="I12009" s="7">
        <v>92.7561194687362</v>
      </c>
      <c r="J12009" s="7">
        <v>132.560998366455</v>
      </c>
      <c r="K12009" s="7">
        <v>76.4720921437396</v>
      </c>
      <c r="L12009" s="7">
        <v>85.7875359133886</v>
      </c>
      <c r="M12009" s="7"/>
      <c r="N12009" s="7">
        <v>139.254639091302</v>
      </c>
      <c r="O12009" s="7">
        <v>171.519909105828</v>
      </c>
      <c r="P12009" s="7"/>
      <c r="Q12009" s="7">
        <v>108.291536374394</v>
      </c>
    </row>
    <row r="12010" spans="1:17">
      <c r="A12010" s="6">
        <v>2019</v>
      </c>
      <c r="B12010" t="s">
        <v>292</v>
      </c>
      <c r="C12010">
        <v>130627</v>
      </c>
      <c r="D12010">
        <f t="shared" si="374"/>
        <v>13</v>
      </c>
      <c r="E12010" t="str">
        <f>VLOOKUP(D12010,'Regionalism Code'!B:C,2,FALSE)</f>
        <v>河北省</v>
      </c>
      <c r="F12010">
        <f t="shared" si="375"/>
        <v>1306</v>
      </c>
      <c r="G12010" t="str">
        <f>IF(F12010&gt;10000,"省直辖县市",VLOOKUP(F12010,'Regionalism Code'!H:I,2,FALSE))</f>
        <v>保定市</v>
      </c>
      <c r="H12010" s="7">
        <v>101.909202798832</v>
      </c>
      <c r="I12010" s="7">
        <v>91.5572622007098</v>
      </c>
      <c r="J12010" s="7">
        <v>119.244076426377</v>
      </c>
      <c r="K12010" s="7">
        <v>63.9879676601716</v>
      </c>
      <c r="L12010" s="7">
        <v>65.8012815367189</v>
      </c>
      <c r="M12010" s="7"/>
      <c r="N12010" s="7">
        <v>125.728548509696</v>
      </c>
      <c r="O12010" s="7">
        <v>159.143737900519</v>
      </c>
      <c r="P12010" s="7"/>
      <c r="Q12010" s="7">
        <v>104.597158286196</v>
      </c>
    </row>
    <row r="12011" spans="1:17">
      <c r="A12011" s="6">
        <v>2019</v>
      </c>
      <c r="B12011" t="s">
        <v>294</v>
      </c>
      <c r="C12011">
        <v>130628</v>
      </c>
      <c r="D12011">
        <f t="shared" si="374"/>
        <v>13</v>
      </c>
      <c r="E12011" t="str">
        <f>VLOOKUP(D12011,'Regionalism Code'!B:C,2,FALSE)</f>
        <v>河北省</v>
      </c>
      <c r="F12011">
        <f t="shared" si="375"/>
        <v>1306</v>
      </c>
      <c r="G12011" t="str">
        <f>IF(F12011&gt;10000,"省直辖县市",VLOOKUP(F12011,'Regionalism Code'!H:I,2,FALSE))</f>
        <v>保定市</v>
      </c>
      <c r="H12011" s="7">
        <v>108.643122633887</v>
      </c>
      <c r="I12011" s="7">
        <v>94.5085560534416</v>
      </c>
      <c r="J12011" s="7">
        <v>139.724941417333</v>
      </c>
      <c r="K12011" s="7">
        <v>94.7092753588999</v>
      </c>
      <c r="L12011" s="7">
        <v>97.1974464686798</v>
      </c>
      <c r="M12011" s="7"/>
      <c r="N12011" s="7">
        <v>144.449797421674</v>
      </c>
      <c r="O12011" s="7">
        <v>174.423825827187</v>
      </c>
      <c r="P12011" s="7"/>
      <c r="Q12011" s="7">
        <v>98.8412807404111</v>
      </c>
    </row>
    <row r="12012" spans="1:17">
      <c r="A12012" s="6">
        <v>2019</v>
      </c>
      <c r="B12012" t="s">
        <v>296</v>
      </c>
      <c r="C12012">
        <v>130629</v>
      </c>
      <c r="D12012">
        <f t="shared" si="374"/>
        <v>13</v>
      </c>
      <c r="E12012" t="str">
        <f>VLOOKUP(D12012,'Regionalism Code'!B:C,2,FALSE)</f>
        <v>河北省</v>
      </c>
      <c r="F12012">
        <f t="shared" si="375"/>
        <v>1306</v>
      </c>
      <c r="G12012" t="str">
        <f>IF(F12012&gt;10000,"省直辖县市",VLOOKUP(F12012,'Regionalism Code'!H:I,2,FALSE))</f>
        <v>保定市</v>
      </c>
      <c r="H12012" s="7">
        <v>113.326121296369</v>
      </c>
      <c r="I12012" s="7">
        <v>97.2589575656574</v>
      </c>
      <c r="J12012" s="7">
        <v>148.027060131584</v>
      </c>
      <c r="K12012" s="7">
        <v>97.0523855445922</v>
      </c>
      <c r="L12012" s="7">
        <v>113.788962165155</v>
      </c>
      <c r="M12012" s="7"/>
      <c r="N12012" s="7">
        <v>152.746478049035</v>
      </c>
      <c r="O12012" s="7">
        <v>182.852235132816</v>
      </c>
      <c r="P12012" s="7"/>
      <c r="Q12012" s="7">
        <v>103.329454336618</v>
      </c>
    </row>
    <row r="12013" spans="1:17">
      <c r="A12013" s="6">
        <v>2019</v>
      </c>
      <c r="B12013" t="s">
        <v>298</v>
      </c>
      <c r="C12013">
        <v>130630</v>
      </c>
      <c r="D12013">
        <f t="shared" si="374"/>
        <v>13</v>
      </c>
      <c r="E12013" t="str">
        <f>VLOOKUP(D12013,'Regionalism Code'!B:C,2,FALSE)</f>
        <v>河北省</v>
      </c>
      <c r="F12013">
        <f t="shared" si="375"/>
        <v>1306</v>
      </c>
      <c r="G12013" t="str">
        <f>IF(F12013&gt;10000,"省直辖县市",VLOOKUP(F12013,'Regionalism Code'!H:I,2,FALSE))</f>
        <v>保定市</v>
      </c>
      <c r="H12013" s="7">
        <v>103.95342219578</v>
      </c>
      <c r="I12013" s="7">
        <v>91.8033510496872</v>
      </c>
      <c r="J12013" s="7">
        <v>123.02965122063</v>
      </c>
      <c r="K12013" s="7">
        <v>64.9546983149956</v>
      </c>
      <c r="L12013" s="7">
        <v>73.4563770965501</v>
      </c>
      <c r="M12013" s="7"/>
      <c r="N12013" s="7">
        <v>124.306626149214</v>
      </c>
      <c r="O12013" s="7">
        <v>166.012624091022</v>
      </c>
      <c r="P12013" s="7"/>
      <c r="Q12013" s="7">
        <v>109.414580280138</v>
      </c>
    </row>
    <row r="12014" spans="1:17">
      <c r="A12014" s="6">
        <v>2019</v>
      </c>
      <c r="B12014" t="s">
        <v>300</v>
      </c>
      <c r="C12014">
        <v>130631</v>
      </c>
      <c r="D12014">
        <f t="shared" si="374"/>
        <v>13</v>
      </c>
      <c r="E12014" t="str">
        <f>VLOOKUP(D12014,'Regionalism Code'!B:C,2,FALSE)</f>
        <v>河北省</v>
      </c>
      <c r="F12014">
        <f t="shared" si="375"/>
        <v>1306</v>
      </c>
      <c r="G12014" t="str">
        <f>IF(F12014&gt;10000,"省直辖县市",VLOOKUP(F12014,'Regionalism Code'!H:I,2,FALSE))</f>
        <v>保定市</v>
      </c>
      <c r="H12014" s="7">
        <v>108.099289307559</v>
      </c>
      <c r="I12014" s="7">
        <v>93.7922005223368</v>
      </c>
      <c r="J12014" s="7">
        <v>134.140301406769</v>
      </c>
      <c r="K12014" s="7">
        <v>80.7339149216932</v>
      </c>
      <c r="L12014" s="7">
        <v>87.114561349237</v>
      </c>
      <c r="M12014" s="7"/>
      <c r="N12014" s="7">
        <v>141.280504613075</v>
      </c>
      <c r="O12014" s="7">
        <v>172.531760581719</v>
      </c>
      <c r="P12014" s="7"/>
      <c r="Q12014" s="7">
        <v>108.027022873251</v>
      </c>
    </row>
    <row r="12015" spans="1:17">
      <c r="A12015" s="6">
        <v>2019</v>
      </c>
      <c r="B12015" t="s">
        <v>302</v>
      </c>
      <c r="C12015">
        <v>130632</v>
      </c>
      <c r="D12015">
        <f t="shared" si="374"/>
        <v>13</v>
      </c>
      <c r="E12015" t="str">
        <f>VLOOKUP(D12015,'Regionalism Code'!B:C,2,FALSE)</f>
        <v>河北省</v>
      </c>
      <c r="F12015">
        <f t="shared" si="375"/>
        <v>1306</v>
      </c>
      <c r="G12015" t="str">
        <f>IF(F12015&gt;10000,"省直辖县市",VLOOKUP(F12015,'Regionalism Code'!H:I,2,FALSE))</f>
        <v>保定市</v>
      </c>
      <c r="H12015" s="7">
        <v>105.679395581501</v>
      </c>
      <c r="I12015" s="7">
        <v>92.5981101532437</v>
      </c>
      <c r="J12015" s="7">
        <v>127.217459144348</v>
      </c>
      <c r="K12015" s="7">
        <v>69.0272151080484</v>
      </c>
      <c r="L12015" s="7">
        <v>83.2145850855077</v>
      </c>
      <c r="M12015" s="7"/>
      <c r="N12015" s="7">
        <v>135.275431905054</v>
      </c>
      <c r="O12015" s="7">
        <v>161.846203160639</v>
      </c>
      <c r="P12015" s="7"/>
      <c r="Q12015" s="7">
        <v>109.741969735674</v>
      </c>
    </row>
    <row r="12016" spans="1:17">
      <c r="A12016" s="6">
        <v>2019</v>
      </c>
      <c r="B12016" t="s">
        <v>304</v>
      </c>
      <c r="C12016">
        <v>130633</v>
      </c>
      <c r="D12016">
        <f t="shared" si="374"/>
        <v>13</v>
      </c>
      <c r="E12016" t="str">
        <f>VLOOKUP(D12016,'Regionalism Code'!B:C,2,FALSE)</f>
        <v>河北省</v>
      </c>
      <c r="F12016">
        <f t="shared" si="375"/>
        <v>1306</v>
      </c>
      <c r="G12016" t="str">
        <f>IF(F12016&gt;10000,"省直辖县市",VLOOKUP(F12016,'Regionalism Code'!H:I,2,FALSE))</f>
        <v>保定市</v>
      </c>
      <c r="H12016" s="7">
        <v>105.223171848091</v>
      </c>
      <c r="I12016" s="7">
        <v>91.2693623458606</v>
      </c>
      <c r="J12016" s="7">
        <v>128.506704162148</v>
      </c>
      <c r="K12016" s="7">
        <v>68.7411380572449</v>
      </c>
      <c r="L12016" s="7">
        <v>80.3999282877114</v>
      </c>
      <c r="M12016" s="7"/>
      <c r="N12016" s="7">
        <v>138.206511348909</v>
      </c>
      <c r="O12016" s="7">
        <v>166.530924835234</v>
      </c>
      <c r="P12016" s="7"/>
      <c r="Q12016" s="7">
        <v>108.994984485676</v>
      </c>
    </row>
    <row r="12017" spans="1:17">
      <c r="A12017" s="6">
        <v>2019</v>
      </c>
      <c r="B12017" t="s">
        <v>306</v>
      </c>
      <c r="C12017">
        <v>130634</v>
      </c>
      <c r="D12017">
        <f t="shared" si="374"/>
        <v>13</v>
      </c>
      <c r="E12017" t="str">
        <f>VLOOKUP(D12017,'Regionalism Code'!B:C,2,FALSE)</f>
        <v>河北省</v>
      </c>
      <c r="F12017">
        <f t="shared" si="375"/>
        <v>1306</v>
      </c>
      <c r="G12017" t="str">
        <f>IF(F12017&gt;10000,"省直辖县市",VLOOKUP(F12017,'Regionalism Code'!H:I,2,FALSE))</f>
        <v>保定市</v>
      </c>
      <c r="H12017" s="7">
        <v>103.216384640674</v>
      </c>
      <c r="I12017" s="7">
        <v>91.5520288348587</v>
      </c>
      <c r="J12017" s="7">
        <v>118.822289054334</v>
      </c>
      <c r="K12017" s="7">
        <v>65.9476333320542</v>
      </c>
      <c r="L12017" s="7">
        <v>66.087092679571</v>
      </c>
      <c r="M12017" s="7"/>
      <c r="N12017" s="7">
        <v>120.330076120418</v>
      </c>
      <c r="O12017" s="7">
        <v>160.329048709767</v>
      </c>
      <c r="P12017" s="7"/>
      <c r="Q12017" s="7">
        <v>113.379802983235</v>
      </c>
    </row>
    <row r="12018" spans="1:17">
      <c r="A12018" s="6">
        <v>2019</v>
      </c>
      <c r="B12018" t="s">
        <v>308</v>
      </c>
      <c r="C12018">
        <v>130635</v>
      </c>
      <c r="D12018">
        <f t="shared" si="374"/>
        <v>13</v>
      </c>
      <c r="E12018" t="str">
        <f>VLOOKUP(D12018,'Regionalism Code'!B:C,2,FALSE)</f>
        <v>河北省</v>
      </c>
      <c r="F12018">
        <f t="shared" si="375"/>
        <v>1306</v>
      </c>
      <c r="G12018" t="str">
        <f>IF(F12018&gt;10000,"省直辖县市",VLOOKUP(F12018,'Regionalism Code'!H:I,2,FALSE))</f>
        <v>保定市</v>
      </c>
      <c r="H12018" s="7">
        <v>104.909028683672</v>
      </c>
      <c r="I12018" s="7">
        <v>91.9458498247197</v>
      </c>
      <c r="J12018" s="7">
        <v>128.285011620779</v>
      </c>
      <c r="K12018" s="7">
        <v>78.1682716284515</v>
      </c>
      <c r="L12018" s="7">
        <v>84.534050351933</v>
      </c>
      <c r="M12018" s="7"/>
      <c r="N12018" s="7">
        <v>135.531034718192</v>
      </c>
      <c r="O12018" s="7">
        <v>162.809786631586</v>
      </c>
      <c r="P12018" s="7"/>
      <c r="Q12018" s="7">
        <v>105.241779518103</v>
      </c>
    </row>
    <row r="12019" spans="1:17">
      <c r="A12019" s="6">
        <v>2019</v>
      </c>
      <c r="B12019" t="s">
        <v>310</v>
      </c>
      <c r="C12019">
        <v>130636</v>
      </c>
      <c r="D12019">
        <f t="shared" si="374"/>
        <v>13</v>
      </c>
      <c r="E12019" t="str">
        <f>VLOOKUP(D12019,'Regionalism Code'!B:C,2,FALSE)</f>
        <v>河北省</v>
      </c>
      <c r="F12019">
        <f t="shared" si="375"/>
        <v>1306</v>
      </c>
      <c r="G12019" t="str">
        <f>IF(F12019&gt;10000,"省直辖县市",VLOOKUP(F12019,'Regionalism Code'!H:I,2,FALSE))</f>
        <v>保定市</v>
      </c>
      <c r="H12019" s="7">
        <v>102.87321231243</v>
      </c>
      <c r="I12019" s="7">
        <v>91.2245218708047</v>
      </c>
      <c r="J12019" s="7">
        <v>123.855604392208</v>
      </c>
      <c r="K12019" s="7">
        <v>64.4237097648211</v>
      </c>
      <c r="L12019" s="7">
        <v>76.8919536226561</v>
      </c>
      <c r="M12019" s="7"/>
      <c r="N12019" s="7">
        <v>135.727331107401</v>
      </c>
      <c r="O12019" s="7">
        <v>159.563484501417</v>
      </c>
      <c r="P12019" s="7"/>
      <c r="Q12019" s="7">
        <v>103.214954016739</v>
      </c>
    </row>
    <row r="12020" spans="1:17">
      <c r="A12020" s="6">
        <v>2019</v>
      </c>
      <c r="B12020" t="s">
        <v>312</v>
      </c>
      <c r="C12020">
        <v>130637</v>
      </c>
      <c r="D12020">
        <f t="shared" si="374"/>
        <v>13</v>
      </c>
      <c r="E12020" t="str">
        <f>VLOOKUP(D12020,'Regionalism Code'!B:C,2,FALSE)</f>
        <v>河北省</v>
      </c>
      <c r="F12020">
        <f t="shared" si="375"/>
        <v>1306</v>
      </c>
      <c r="G12020" t="str">
        <f>IF(F12020&gt;10000,"省直辖县市",VLOOKUP(F12020,'Regionalism Code'!H:I,2,FALSE))</f>
        <v>保定市</v>
      </c>
      <c r="H12020" s="7">
        <v>101.855039680222</v>
      </c>
      <c r="I12020" s="7">
        <v>89.9204865590703</v>
      </c>
      <c r="J12020" s="7">
        <v>120.659998610639</v>
      </c>
      <c r="K12020" s="7">
        <v>60.3104249230243</v>
      </c>
      <c r="L12020" s="7">
        <v>70.6084030838825</v>
      </c>
      <c r="M12020" s="7"/>
      <c r="N12020" s="7">
        <v>132.553440654225</v>
      </c>
      <c r="O12020" s="7">
        <v>155.679953977869</v>
      </c>
      <c r="P12020" s="7"/>
      <c r="Q12020" s="7">
        <v>107.097373275406</v>
      </c>
    </row>
    <row r="12021" spans="1:17">
      <c r="A12021" s="6">
        <v>2019</v>
      </c>
      <c r="B12021" t="s">
        <v>314</v>
      </c>
      <c r="C12021">
        <v>130638</v>
      </c>
      <c r="D12021">
        <f t="shared" si="374"/>
        <v>13</v>
      </c>
      <c r="E12021" t="str">
        <f>VLOOKUP(D12021,'Regionalism Code'!B:C,2,FALSE)</f>
        <v>河北省</v>
      </c>
      <c r="F12021">
        <f t="shared" si="375"/>
        <v>1306</v>
      </c>
      <c r="G12021" t="str">
        <f>IF(F12021&gt;10000,"省直辖县市",VLOOKUP(F12021,'Regionalism Code'!H:I,2,FALSE))</f>
        <v>保定市</v>
      </c>
      <c r="H12021" s="7">
        <v>111.300875096507</v>
      </c>
      <c r="I12021" s="7">
        <v>94.7532613049507</v>
      </c>
      <c r="J12021" s="7">
        <v>141.20126606032</v>
      </c>
      <c r="K12021" s="7">
        <v>86.0801739900918</v>
      </c>
      <c r="L12021" s="7">
        <v>101.116443792992</v>
      </c>
      <c r="M12021" s="7"/>
      <c r="N12021" s="7">
        <v>146.691236708445</v>
      </c>
      <c r="O12021" s="7">
        <v>177.421423280971</v>
      </c>
      <c r="P12021" s="7"/>
      <c r="Q12021" s="7">
        <v>111.613877092585</v>
      </c>
    </row>
    <row r="12022" spans="1:17">
      <c r="A12022" s="6">
        <v>2019</v>
      </c>
      <c r="B12022" t="s">
        <v>315</v>
      </c>
      <c r="C12022">
        <v>130681</v>
      </c>
      <c r="D12022">
        <f t="shared" si="374"/>
        <v>13</v>
      </c>
      <c r="E12022" t="str">
        <f>VLOOKUP(D12022,'Regionalism Code'!B:C,2,FALSE)</f>
        <v>河北省</v>
      </c>
      <c r="F12022">
        <f t="shared" si="375"/>
        <v>1306</v>
      </c>
      <c r="G12022" t="str">
        <f>IF(F12022&gt;10000,"省直辖县市",VLOOKUP(F12022,'Regionalism Code'!H:I,2,FALSE))</f>
        <v>保定市</v>
      </c>
      <c r="H12022" s="7">
        <v>117.328108769342</v>
      </c>
      <c r="I12022" s="7">
        <v>99.6168100254743</v>
      </c>
      <c r="J12022" s="7">
        <v>150.562299800479</v>
      </c>
      <c r="K12022" s="7">
        <v>88.3714062338673</v>
      </c>
      <c r="L12022" s="7">
        <v>101.2354372888</v>
      </c>
      <c r="M12022" s="7"/>
      <c r="N12022" s="7">
        <v>161.600439099413</v>
      </c>
      <c r="O12022" s="7">
        <v>191.597130571073</v>
      </c>
      <c r="P12022" s="7"/>
      <c r="Q12022" s="7">
        <v>115.425904802017</v>
      </c>
    </row>
    <row r="12023" spans="1:17">
      <c r="A12023" s="6">
        <v>2019</v>
      </c>
      <c r="B12023" t="s">
        <v>317</v>
      </c>
      <c r="C12023">
        <v>130682</v>
      </c>
      <c r="D12023">
        <f t="shared" si="374"/>
        <v>13</v>
      </c>
      <c r="E12023" t="str">
        <f>VLOOKUP(D12023,'Regionalism Code'!B:C,2,FALSE)</f>
        <v>河北省</v>
      </c>
      <c r="F12023">
        <f t="shared" si="375"/>
        <v>1306</v>
      </c>
      <c r="G12023" t="str">
        <f>IF(F12023&gt;10000,"省直辖县市",VLOOKUP(F12023,'Regionalism Code'!H:I,2,FALSE))</f>
        <v>保定市</v>
      </c>
      <c r="H12023" s="7">
        <v>106.806856870532</v>
      </c>
      <c r="I12023" s="7">
        <v>92.3542012795069</v>
      </c>
      <c r="J12023" s="7">
        <v>130.234403007894</v>
      </c>
      <c r="K12023" s="7">
        <v>73.9812348130543</v>
      </c>
      <c r="L12023" s="7">
        <v>79.0934736146939</v>
      </c>
      <c r="M12023" s="7"/>
      <c r="N12023" s="7">
        <v>140.397835828049</v>
      </c>
      <c r="O12023" s="7">
        <v>168.513571968012</v>
      </c>
      <c r="P12023" s="7"/>
      <c r="Q12023" s="7">
        <v>111.964251626928</v>
      </c>
    </row>
    <row r="12024" spans="1:17">
      <c r="A12024" s="6">
        <v>2019</v>
      </c>
      <c r="B12024" t="s">
        <v>319</v>
      </c>
      <c r="C12024">
        <v>130683</v>
      </c>
      <c r="D12024">
        <f t="shared" si="374"/>
        <v>13</v>
      </c>
      <c r="E12024" t="str">
        <f>VLOOKUP(D12024,'Regionalism Code'!B:C,2,FALSE)</f>
        <v>河北省</v>
      </c>
      <c r="F12024">
        <f t="shared" si="375"/>
        <v>1306</v>
      </c>
      <c r="G12024" t="str">
        <f>IF(F12024&gt;10000,"省直辖县市",VLOOKUP(F12024,'Regionalism Code'!H:I,2,FALSE))</f>
        <v>保定市</v>
      </c>
      <c r="H12024" s="7">
        <v>110.785779961151</v>
      </c>
      <c r="I12024" s="7">
        <v>93.2582652813545</v>
      </c>
      <c r="J12024" s="7">
        <v>138.8326436443</v>
      </c>
      <c r="K12024" s="7">
        <v>80.0698007311891</v>
      </c>
      <c r="L12024" s="7">
        <v>117.17696364452</v>
      </c>
      <c r="M12024" s="7"/>
      <c r="N12024" s="7">
        <v>140.97391163721</v>
      </c>
      <c r="O12024" s="7">
        <v>173.368326702</v>
      </c>
      <c r="P12024" s="7"/>
      <c r="Q12024" s="7">
        <v>117.70251851712</v>
      </c>
    </row>
    <row r="12025" spans="1:17">
      <c r="A12025" s="6">
        <v>2019</v>
      </c>
      <c r="B12025" t="s">
        <v>321</v>
      </c>
      <c r="C12025">
        <v>130684</v>
      </c>
      <c r="D12025">
        <f t="shared" si="374"/>
        <v>13</v>
      </c>
      <c r="E12025" t="str">
        <f>VLOOKUP(D12025,'Regionalism Code'!B:C,2,FALSE)</f>
        <v>河北省</v>
      </c>
      <c r="F12025">
        <f t="shared" si="375"/>
        <v>1306</v>
      </c>
      <c r="G12025" t="str">
        <f>IF(F12025&gt;10000,"省直辖县市",VLOOKUP(F12025,'Regionalism Code'!H:I,2,FALSE))</f>
        <v>保定市</v>
      </c>
      <c r="H12025" s="7">
        <v>117.036341018998</v>
      </c>
      <c r="I12025" s="7">
        <v>100.071333503625</v>
      </c>
      <c r="J12025" s="7">
        <v>161.819006058789</v>
      </c>
      <c r="K12025" s="7">
        <v>124.85843410268</v>
      </c>
      <c r="L12025" s="7">
        <v>155.699599915957</v>
      </c>
      <c r="M12025" s="7"/>
      <c r="N12025" s="7">
        <v>147.05292796736</v>
      </c>
      <c r="O12025" s="7">
        <v>198.759901202762</v>
      </c>
      <c r="P12025" s="7"/>
      <c r="Q12025" s="7">
        <v>91.6844737969004</v>
      </c>
    </row>
    <row r="12026" spans="1:17">
      <c r="A12026" s="6">
        <v>2019</v>
      </c>
      <c r="B12026" t="s">
        <v>118</v>
      </c>
      <c r="C12026">
        <v>130702</v>
      </c>
      <c r="D12026">
        <f t="shared" si="374"/>
        <v>13</v>
      </c>
      <c r="E12026" t="str">
        <f>VLOOKUP(D12026,'Regionalism Code'!B:C,2,FALSE)</f>
        <v>河北省</v>
      </c>
      <c r="F12026">
        <f t="shared" si="375"/>
        <v>1307</v>
      </c>
      <c r="G12026" t="str">
        <f>IF(F12026&gt;10000,"省直辖县市",VLOOKUP(F12026,'Regionalism Code'!H:I,2,FALSE))</f>
        <v>张家口市</v>
      </c>
      <c r="H12026" s="7">
        <v>122.797995155315</v>
      </c>
      <c r="I12026" s="7">
        <v>105.542586738595</v>
      </c>
      <c r="J12026" s="7">
        <v>155.94294959834</v>
      </c>
      <c r="K12026" s="7">
        <v>92.6422059928266</v>
      </c>
      <c r="L12026" s="7">
        <v>120.368067339035</v>
      </c>
      <c r="M12026" s="7"/>
      <c r="N12026" s="7">
        <v>160.453343622366</v>
      </c>
      <c r="O12026" s="7">
        <v>197.692223961323</v>
      </c>
      <c r="P12026" s="7"/>
      <c r="Q12026" s="7">
        <v>119.552940965481</v>
      </c>
    </row>
    <row r="12027" spans="1:17">
      <c r="A12027" s="6">
        <v>2019</v>
      </c>
      <c r="B12027" t="s">
        <v>120</v>
      </c>
      <c r="C12027">
        <v>130703</v>
      </c>
      <c r="D12027">
        <f t="shared" si="374"/>
        <v>13</v>
      </c>
      <c r="E12027" t="str">
        <f>VLOOKUP(D12027,'Regionalism Code'!B:C,2,FALSE)</f>
        <v>河北省</v>
      </c>
      <c r="F12027">
        <f t="shared" si="375"/>
        <v>1307</v>
      </c>
      <c r="G12027" t="str">
        <f>IF(F12027&gt;10000,"省直辖县市",VLOOKUP(F12027,'Regionalism Code'!H:I,2,FALSE))</f>
        <v>张家口市</v>
      </c>
      <c r="H12027" s="7">
        <v>118.124735676974</v>
      </c>
      <c r="I12027" s="7">
        <v>102.365523084988</v>
      </c>
      <c r="J12027" s="7">
        <v>148.889149943747</v>
      </c>
      <c r="K12027" s="7">
        <v>85.7878946291679</v>
      </c>
      <c r="L12027" s="7">
        <v>105.805294091748</v>
      </c>
      <c r="M12027" s="7"/>
      <c r="N12027" s="7">
        <v>155.192968061706</v>
      </c>
      <c r="O12027" s="7">
        <v>190.777019614088</v>
      </c>
      <c r="P12027" s="7"/>
      <c r="Q12027" s="7">
        <v>114.264801112404</v>
      </c>
    </row>
    <row r="12028" spans="1:17">
      <c r="A12028" s="6">
        <v>2019</v>
      </c>
      <c r="B12028" t="s">
        <v>326</v>
      </c>
      <c r="C12028">
        <v>130705</v>
      </c>
      <c r="D12028">
        <f t="shared" si="374"/>
        <v>13</v>
      </c>
      <c r="E12028" t="str">
        <f>VLOOKUP(D12028,'Regionalism Code'!B:C,2,FALSE)</f>
        <v>河北省</v>
      </c>
      <c r="F12028">
        <f t="shared" si="375"/>
        <v>1307</v>
      </c>
      <c r="G12028" t="str">
        <f>IF(F12028&gt;10000,"省直辖县市",VLOOKUP(F12028,'Regionalism Code'!H:I,2,FALSE))</f>
        <v>张家口市</v>
      </c>
      <c r="H12028" s="7">
        <v>115.380891828411</v>
      </c>
      <c r="I12028" s="7">
        <v>101.946131579786</v>
      </c>
      <c r="J12028" s="7">
        <v>140.335065329862</v>
      </c>
      <c r="K12028" s="7">
        <v>73.5202893412814</v>
      </c>
      <c r="L12028" s="7">
        <v>97.5560869962633</v>
      </c>
      <c r="M12028" s="7"/>
      <c r="N12028" s="7">
        <v>156.470542570133</v>
      </c>
      <c r="O12028" s="7">
        <v>175.214632653825</v>
      </c>
      <c r="P12028" s="7"/>
      <c r="Q12028" s="7">
        <v>114.403615018277</v>
      </c>
    </row>
    <row r="12029" spans="1:17">
      <c r="A12029" s="6">
        <v>2019</v>
      </c>
      <c r="B12029" t="s">
        <v>328</v>
      </c>
      <c r="C12029">
        <v>130706</v>
      </c>
      <c r="D12029">
        <f t="shared" si="374"/>
        <v>13</v>
      </c>
      <c r="E12029" t="str">
        <f>VLOOKUP(D12029,'Regionalism Code'!B:C,2,FALSE)</f>
        <v>河北省</v>
      </c>
      <c r="F12029">
        <f t="shared" si="375"/>
        <v>1307</v>
      </c>
      <c r="G12029" t="str">
        <f>IF(F12029&gt;10000,"省直辖县市",VLOOKUP(F12029,'Regionalism Code'!H:I,2,FALSE))</f>
        <v>张家口市</v>
      </c>
      <c r="H12029" s="7">
        <v>114.263350234319</v>
      </c>
      <c r="I12029" s="7">
        <v>95.564710772389</v>
      </c>
      <c r="J12029" s="7">
        <v>146.38042935134</v>
      </c>
      <c r="K12029" s="7">
        <v>78.2594019126108</v>
      </c>
      <c r="L12029" s="7">
        <v>100.647523859267</v>
      </c>
      <c r="M12029" s="7"/>
      <c r="N12029" s="7">
        <v>162.537742335754</v>
      </c>
      <c r="O12029" s="7">
        <v>183.70251575188</v>
      </c>
      <c r="P12029" s="7"/>
      <c r="Q12029" s="7">
        <v>117.651109743339</v>
      </c>
    </row>
    <row r="12030" spans="1:17">
      <c r="A12030" s="6">
        <v>2019</v>
      </c>
      <c r="B12030" t="s">
        <v>332</v>
      </c>
      <c r="C12030">
        <v>130722</v>
      </c>
      <c r="D12030">
        <f t="shared" si="374"/>
        <v>13</v>
      </c>
      <c r="E12030" t="str">
        <f>VLOOKUP(D12030,'Regionalism Code'!B:C,2,FALSE)</f>
        <v>河北省</v>
      </c>
      <c r="F12030">
        <f t="shared" si="375"/>
        <v>1307</v>
      </c>
      <c r="G12030" t="str">
        <f>IF(F12030&gt;10000,"省直辖县市",VLOOKUP(F12030,'Regionalism Code'!H:I,2,FALSE))</f>
        <v>张家口市</v>
      </c>
      <c r="H12030" s="7">
        <v>108.611753227053</v>
      </c>
      <c r="I12030" s="7">
        <v>94.1677387311575</v>
      </c>
      <c r="J12030" s="7">
        <v>130.895962812948</v>
      </c>
      <c r="K12030" s="7">
        <v>70.0244898108709</v>
      </c>
      <c r="L12030" s="7">
        <v>88.9059153135562</v>
      </c>
      <c r="M12030" s="7"/>
      <c r="N12030" s="7">
        <v>130.061077340297</v>
      </c>
      <c r="O12030" s="7">
        <v>173.391875238904</v>
      </c>
      <c r="P12030" s="7"/>
      <c r="Q12030" s="7">
        <v>115.818349121282</v>
      </c>
    </row>
    <row r="12031" spans="1:17">
      <c r="A12031" s="6">
        <v>2019</v>
      </c>
      <c r="B12031" t="s">
        <v>334</v>
      </c>
      <c r="C12031">
        <v>130723</v>
      </c>
      <c r="D12031">
        <f t="shared" si="374"/>
        <v>13</v>
      </c>
      <c r="E12031" t="str">
        <f>VLOOKUP(D12031,'Regionalism Code'!B:C,2,FALSE)</f>
        <v>河北省</v>
      </c>
      <c r="F12031">
        <f t="shared" si="375"/>
        <v>1307</v>
      </c>
      <c r="G12031" t="str">
        <f>IF(F12031&gt;10000,"省直辖县市",VLOOKUP(F12031,'Regionalism Code'!H:I,2,FALSE))</f>
        <v>张家口市</v>
      </c>
      <c r="H12031" s="7">
        <v>101.2698754705</v>
      </c>
      <c r="I12031" s="7">
        <v>86.5817191694459</v>
      </c>
      <c r="J12031" s="7">
        <v>127.322215995055</v>
      </c>
      <c r="K12031" s="7">
        <v>61.1715163492652</v>
      </c>
      <c r="L12031" s="7">
        <v>85.1510405638752</v>
      </c>
      <c r="M12031" s="7"/>
      <c r="N12031" s="7">
        <v>132.903494777672</v>
      </c>
      <c r="O12031" s="7">
        <v>166.371279346511</v>
      </c>
      <c r="P12031" s="7"/>
      <c r="Q12031" s="7">
        <v>102.434883903952</v>
      </c>
    </row>
    <row r="12032" spans="1:17">
      <c r="A12032" s="6">
        <v>2019</v>
      </c>
      <c r="B12032" t="s">
        <v>336</v>
      </c>
      <c r="C12032">
        <v>130724</v>
      </c>
      <c r="D12032">
        <f t="shared" si="374"/>
        <v>13</v>
      </c>
      <c r="E12032" t="str">
        <f>VLOOKUP(D12032,'Regionalism Code'!B:C,2,FALSE)</f>
        <v>河北省</v>
      </c>
      <c r="F12032">
        <f t="shared" si="375"/>
        <v>1307</v>
      </c>
      <c r="G12032" t="str">
        <f>IF(F12032&gt;10000,"省直辖县市",VLOOKUP(F12032,'Regionalism Code'!H:I,2,FALSE))</f>
        <v>张家口市</v>
      </c>
      <c r="H12032" s="7">
        <v>105.991603229568</v>
      </c>
      <c r="I12032" s="7">
        <v>93.4401370749757</v>
      </c>
      <c r="J12032" s="7">
        <v>127.621471606119</v>
      </c>
      <c r="K12032" s="7">
        <v>66.4269835290868</v>
      </c>
      <c r="L12032" s="7">
        <v>92.9764364840513</v>
      </c>
      <c r="M12032" s="7"/>
      <c r="N12032" s="7">
        <v>125.505554645075</v>
      </c>
      <c r="O12032" s="7">
        <v>167.482917528988</v>
      </c>
      <c r="P12032" s="7"/>
      <c r="Q12032" s="7">
        <v>108.137918580268</v>
      </c>
    </row>
    <row r="12033" spans="1:17">
      <c r="A12033" s="6">
        <v>2019</v>
      </c>
      <c r="B12033" t="s">
        <v>338</v>
      </c>
      <c r="C12033">
        <v>130725</v>
      </c>
      <c r="D12033">
        <f t="shared" si="374"/>
        <v>13</v>
      </c>
      <c r="E12033" t="str">
        <f>VLOOKUP(D12033,'Regionalism Code'!B:C,2,FALSE)</f>
        <v>河北省</v>
      </c>
      <c r="F12033">
        <f t="shared" si="375"/>
        <v>1307</v>
      </c>
      <c r="G12033" t="str">
        <f>IF(F12033&gt;10000,"省直辖县市",VLOOKUP(F12033,'Regionalism Code'!H:I,2,FALSE))</f>
        <v>张家口市</v>
      </c>
      <c r="H12033" s="7">
        <v>99.2533014739754</v>
      </c>
      <c r="I12033" s="7">
        <v>87.5539915351429</v>
      </c>
      <c r="J12033" s="7">
        <v>120.228222844079</v>
      </c>
      <c r="K12033" s="7">
        <v>55.717168390971</v>
      </c>
      <c r="L12033" s="7">
        <v>85.2160185975077</v>
      </c>
      <c r="M12033" s="7"/>
      <c r="N12033" s="7">
        <v>129.788783225399</v>
      </c>
      <c r="O12033" s="7">
        <v>152.969400943357</v>
      </c>
      <c r="P12033" s="7"/>
      <c r="Q12033" s="7">
        <v>99.7755418303705</v>
      </c>
    </row>
    <row r="12034" spans="1:17">
      <c r="A12034" s="6">
        <v>2019</v>
      </c>
      <c r="B12034" t="s">
        <v>340</v>
      </c>
      <c r="C12034">
        <v>130726</v>
      </c>
      <c r="D12034">
        <f t="shared" ref="D12034:D12097" si="376">INT(C12034/10000)</f>
        <v>13</v>
      </c>
      <c r="E12034" t="str">
        <f>VLOOKUP(D12034,'Regionalism Code'!B:C,2,FALSE)</f>
        <v>河北省</v>
      </c>
      <c r="F12034">
        <f t="shared" ref="F12034:F12097" si="377">IF(OR(D12034=11,D12034=12,D12034=31,D12034=50),D12034*100,IF(MID(C12034,3,1)="9",C12034,INT(C12034/100)))</f>
        <v>1307</v>
      </c>
      <c r="G12034" t="str">
        <f>IF(F12034&gt;10000,"省直辖县市",VLOOKUP(F12034,'Regionalism Code'!H:I,2,FALSE))</f>
        <v>张家口市</v>
      </c>
      <c r="H12034" s="7">
        <v>103.03794597449</v>
      </c>
      <c r="I12034" s="7">
        <v>90.5211569651883</v>
      </c>
      <c r="J12034" s="7">
        <v>122.819128022975</v>
      </c>
      <c r="K12034" s="7">
        <v>67.3201995631121</v>
      </c>
      <c r="L12034" s="7">
        <v>83.4973270589991</v>
      </c>
      <c r="M12034" s="7"/>
      <c r="N12034" s="7">
        <v>128.811711292516</v>
      </c>
      <c r="O12034" s="7">
        <v>158.564287563012</v>
      </c>
      <c r="P12034" s="7"/>
      <c r="Q12034" s="7">
        <v>108.428932852782</v>
      </c>
    </row>
    <row r="12035" spans="1:17">
      <c r="A12035" s="6">
        <v>2019</v>
      </c>
      <c r="B12035" t="s">
        <v>342</v>
      </c>
      <c r="C12035">
        <v>130727</v>
      </c>
      <c r="D12035">
        <f t="shared" si="376"/>
        <v>13</v>
      </c>
      <c r="E12035" t="str">
        <f>VLOOKUP(D12035,'Regionalism Code'!B:C,2,FALSE)</f>
        <v>河北省</v>
      </c>
      <c r="F12035">
        <f t="shared" si="377"/>
        <v>1307</v>
      </c>
      <c r="G12035" t="str">
        <f>IF(F12035&gt;10000,"省直辖县市",VLOOKUP(F12035,'Regionalism Code'!H:I,2,FALSE))</f>
        <v>张家口市</v>
      </c>
      <c r="H12035" s="7">
        <v>100.495604914254</v>
      </c>
      <c r="I12035" s="7">
        <v>88.6263018963128</v>
      </c>
      <c r="J12035" s="7">
        <v>117.836959387196</v>
      </c>
      <c r="K12035" s="7">
        <v>56.6522395716427</v>
      </c>
      <c r="L12035" s="7">
        <v>76.8671638063083</v>
      </c>
      <c r="M12035" s="7"/>
      <c r="N12035" s="7">
        <v>130.944929747532</v>
      </c>
      <c r="O12035" s="7">
        <v>149.432093551435</v>
      </c>
      <c r="P12035" s="7"/>
      <c r="Q12035" s="7">
        <v>108.182001519781</v>
      </c>
    </row>
    <row r="12036" spans="1:17">
      <c r="A12036" s="6">
        <v>2019</v>
      </c>
      <c r="B12036" t="s">
        <v>344</v>
      </c>
      <c r="C12036">
        <v>130728</v>
      </c>
      <c r="D12036">
        <f t="shared" si="376"/>
        <v>13</v>
      </c>
      <c r="E12036" t="str">
        <f>VLOOKUP(D12036,'Regionalism Code'!B:C,2,FALSE)</f>
        <v>河北省</v>
      </c>
      <c r="F12036">
        <f t="shared" si="377"/>
        <v>1307</v>
      </c>
      <c r="G12036" t="str">
        <f>IF(F12036&gt;10000,"省直辖县市",VLOOKUP(F12036,'Regionalism Code'!H:I,2,FALSE))</f>
        <v>张家口市</v>
      </c>
      <c r="H12036" s="7">
        <v>106.100518788914</v>
      </c>
      <c r="I12036" s="7">
        <v>91.1389005248328</v>
      </c>
      <c r="J12036" s="7">
        <v>127.98944108236</v>
      </c>
      <c r="K12036" s="7">
        <v>65.2035323430553</v>
      </c>
      <c r="L12036" s="7">
        <v>88.278677242789</v>
      </c>
      <c r="M12036" s="7"/>
      <c r="N12036" s="7">
        <v>141.884968549879</v>
      </c>
      <c r="O12036" s="7">
        <v>160.371168282094</v>
      </c>
      <c r="P12036" s="7"/>
      <c r="Q12036" s="7">
        <v>115.734379224643</v>
      </c>
    </row>
    <row r="12037" spans="1:17">
      <c r="A12037" s="6">
        <v>2019</v>
      </c>
      <c r="B12037" t="s">
        <v>346</v>
      </c>
      <c r="C12037">
        <v>130729</v>
      </c>
      <c r="D12037">
        <f t="shared" si="376"/>
        <v>13</v>
      </c>
      <c r="E12037" t="str">
        <f>VLOOKUP(D12037,'Regionalism Code'!B:C,2,FALSE)</f>
        <v>河北省</v>
      </c>
      <c r="F12037">
        <f t="shared" si="377"/>
        <v>1307</v>
      </c>
      <c r="G12037" t="str">
        <f>IF(F12037&gt;10000,"省直辖县市",VLOOKUP(F12037,'Regionalism Code'!H:I,2,FALSE))</f>
        <v>张家口市</v>
      </c>
      <c r="H12037" s="7">
        <v>105.22310403416</v>
      </c>
      <c r="I12037" s="7">
        <v>90.3936988965887</v>
      </c>
      <c r="J12037" s="7">
        <v>129.97264886083</v>
      </c>
      <c r="K12037" s="7">
        <v>70.9605852350433</v>
      </c>
      <c r="L12037" s="7">
        <v>95.6093604294597</v>
      </c>
      <c r="M12037" s="7"/>
      <c r="N12037" s="7">
        <v>134.692064576664</v>
      </c>
      <c r="O12037" s="7">
        <v>166.799319285245</v>
      </c>
      <c r="P12037" s="7"/>
      <c r="Q12037" s="7">
        <v>109.222141517925</v>
      </c>
    </row>
    <row r="12038" spans="1:17">
      <c r="A12038" s="6">
        <v>2019</v>
      </c>
      <c r="B12038" t="s">
        <v>347</v>
      </c>
      <c r="C12038">
        <v>130730</v>
      </c>
      <c r="D12038">
        <f t="shared" si="376"/>
        <v>13</v>
      </c>
      <c r="E12038" t="str">
        <f>VLOOKUP(D12038,'Regionalism Code'!B:C,2,FALSE)</f>
        <v>河北省</v>
      </c>
      <c r="F12038">
        <f t="shared" si="377"/>
        <v>1307</v>
      </c>
      <c r="G12038" t="str">
        <f>IF(F12038&gt;10000,"省直辖县市",VLOOKUP(F12038,'Regionalism Code'!H:I,2,FALSE))</f>
        <v>张家口市</v>
      </c>
      <c r="H12038" s="7">
        <v>111.660311183567</v>
      </c>
      <c r="I12038" s="7">
        <v>96.0592678173772</v>
      </c>
      <c r="J12038" s="7">
        <v>137.293618807331</v>
      </c>
      <c r="K12038" s="7">
        <v>74.5036158766341</v>
      </c>
      <c r="L12038" s="7">
        <v>98.0772953848101</v>
      </c>
      <c r="M12038" s="7"/>
      <c r="N12038" s="7">
        <v>146.57325834319</v>
      </c>
      <c r="O12038" s="7">
        <v>174.459530847837</v>
      </c>
      <c r="P12038" s="7"/>
      <c r="Q12038" s="7">
        <v>116.601741742791</v>
      </c>
    </row>
    <row r="12039" spans="1:17">
      <c r="A12039" s="6">
        <v>2019</v>
      </c>
      <c r="B12039" t="s">
        <v>349</v>
      </c>
      <c r="C12039">
        <v>130731</v>
      </c>
      <c r="D12039">
        <f t="shared" si="376"/>
        <v>13</v>
      </c>
      <c r="E12039" t="str">
        <f>VLOOKUP(D12039,'Regionalism Code'!B:C,2,FALSE)</f>
        <v>河北省</v>
      </c>
      <c r="F12039">
        <f t="shared" si="377"/>
        <v>1307</v>
      </c>
      <c r="G12039" t="str">
        <f>IF(F12039&gt;10000,"省直辖县市",VLOOKUP(F12039,'Regionalism Code'!H:I,2,FALSE))</f>
        <v>张家口市</v>
      </c>
      <c r="H12039" s="7">
        <v>105.820625557215</v>
      </c>
      <c r="I12039" s="7">
        <v>91.0221632843812</v>
      </c>
      <c r="J12039" s="7">
        <v>129.085087530516</v>
      </c>
      <c r="K12039" s="7">
        <v>68.2426927083417</v>
      </c>
      <c r="L12039" s="7">
        <v>90.9161920987664</v>
      </c>
      <c r="M12039" s="7"/>
      <c r="N12039" s="7">
        <v>139.111446248057</v>
      </c>
      <c r="O12039" s="7">
        <v>163.405869830686</v>
      </c>
      <c r="P12039" s="7"/>
      <c r="Q12039" s="7">
        <v>112.4161573508</v>
      </c>
    </row>
    <row r="12040" spans="1:17">
      <c r="A12040" s="6">
        <v>2019</v>
      </c>
      <c r="B12040" t="s">
        <v>351</v>
      </c>
      <c r="C12040">
        <v>130732</v>
      </c>
      <c r="D12040">
        <f t="shared" si="376"/>
        <v>13</v>
      </c>
      <c r="E12040" t="str">
        <f>VLOOKUP(D12040,'Regionalism Code'!B:C,2,FALSE)</f>
        <v>河北省</v>
      </c>
      <c r="F12040">
        <f t="shared" si="377"/>
        <v>1307</v>
      </c>
      <c r="G12040" t="str">
        <f>IF(F12040&gt;10000,"省直辖县市",VLOOKUP(F12040,'Regionalism Code'!H:I,2,FALSE))</f>
        <v>张家口市</v>
      </c>
      <c r="H12040" s="7">
        <v>102.963888086157</v>
      </c>
      <c r="I12040" s="7">
        <v>89.2625758829593</v>
      </c>
      <c r="J12040" s="7">
        <v>123.575370865578</v>
      </c>
      <c r="K12040" s="7">
        <v>60.9426198143066</v>
      </c>
      <c r="L12040" s="7">
        <v>87.395782072716</v>
      </c>
      <c r="M12040" s="7"/>
      <c r="N12040" s="7">
        <v>129.818795388052</v>
      </c>
      <c r="O12040" s="7">
        <v>158.760747766428</v>
      </c>
      <c r="P12040" s="7"/>
      <c r="Q12040" s="7">
        <v>110.757357616642</v>
      </c>
    </row>
    <row r="12041" spans="1:17">
      <c r="A12041" s="6">
        <v>2019</v>
      </c>
      <c r="B12041" t="s">
        <v>353</v>
      </c>
      <c r="C12041">
        <v>130733</v>
      </c>
      <c r="D12041">
        <f t="shared" si="376"/>
        <v>13</v>
      </c>
      <c r="E12041" t="str">
        <f>VLOOKUP(D12041,'Regionalism Code'!B:C,2,FALSE)</f>
        <v>河北省</v>
      </c>
      <c r="F12041">
        <f t="shared" si="377"/>
        <v>1307</v>
      </c>
      <c r="G12041" t="str">
        <f>IF(F12041&gt;10000,"省直辖县市",VLOOKUP(F12041,'Regionalism Code'!H:I,2,FALSE))</f>
        <v>张家口市</v>
      </c>
      <c r="H12041" s="7">
        <v>112.544725028737</v>
      </c>
      <c r="I12041" s="7">
        <v>90.3911507142376</v>
      </c>
      <c r="J12041" s="7">
        <v>147.675246274787</v>
      </c>
      <c r="K12041" s="7">
        <v>82.5910171800821</v>
      </c>
      <c r="L12041" s="7">
        <v>99.8337845759633</v>
      </c>
      <c r="M12041" s="7"/>
      <c r="N12041" s="7">
        <v>147.373990954433</v>
      </c>
      <c r="O12041" s="7">
        <v>193.248333714451</v>
      </c>
      <c r="P12041" s="7"/>
      <c r="Q12041" s="7">
        <v>121.864613009833</v>
      </c>
    </row>
    <row r="12042" spans="1:17">
      <c r="A12042" s="6">
        <v>2019</v>
      </c>
      <c r="B12042" t="s">
        <v>356</v>
      </c>
      <c r="C12042">
        <v>130802</v>
      </c>
      <c r="D12042">
        <f t="shared" si="376"/>
        <v>13</v>
      </c>
      <c r="E12042" t="str">
        <f>VLOOKUP(D12042,'Regionalism Code'!B:C,2,FALSE)</f>
        <v>河北省</v>
      </c>
      <c r="F12042">
        <f t="shared" si="377"/>
        <v>1308</v>
      </c>
      <c r="G12042" t="str">
        <f>IF(F12042&gt;10000,"省直辖县市",VLOOKUP(F12042,'Regionalism Code'!H:I,2,FALSE))</f>
        <v>承德市</v>
      </c>
      <c r="H12042" s="7">
        <v>116.916016495647</v>
      </c>
      <c r="I12042" s="7">
        <v>101.962812535959</v>
      </c>
      <c r="J12042" s="7">
        <v>144.921559739649</v>
      </c>
      <c r="K12042" s="7">
        <v>81.275072424398</v>
      </c>
      <c r="L12042" s="7">
        <v>105.04489162286</v>
      </c>
      <c r="M12042" s="7"/>
      <c r="N12042" s="7">
        <v>149.856049584241</v>
      </c>
      <c r="O12042" s="7">
        <v>185.709045908252</v>
      </c>
      <c r="P12042" s="7"/>
      <c r="Q12042" s="7">
        <v>115.40788668971</v>
      </c>
    </row>
    <row r="12043" spans="1:17">
      <c r="A12043" s="6">
        <v>2019</v>
      </c>
      <c r="B12043" t="s">
        <v>358</v>
      </c>
      <c r="C12043">
        <v>130803</v>
      </c>
      <c r="D12043">
        <f t="shared" si="376"/>
        <v>13</v>
      </c>
      <c r="E12043" t="str">
        <f>VLOOKUP(D12043,'Regionalism Code'!B:C,2,FALSE)</f>
        <v>河北省</v>
      </c>
      <c r="F12043">
        <f t="shared" si="377"/>
        <v>1308</v>
      </c>
      <c r="G12043" t="str">
        <f>IF(F12043&gt;10000,"省直辖县市",VLOOKUP(F12043,'Regionalism Code'!H:I,2,FALSE))</f>
        <v>承德市</v>
      </c>
      <c r="H12043" s="7">
        <v>114.093495016246</v>
      </c>
      <c r="I12043" s="7">
        <v>100.6874613529</v>
      </c>
      <c r="J12043" s="7">
        <v>139.47968612845</v>
      </c>
      <c r="K12043" s="7">
        <v>76.0362928709094</v>
      </c>
      <c r="L12043" s="7">
        <v>98.5304089185564</v>
      </c>
      <c r="M12043" s="7"/>
      <c r="N12043" s="7">
        <v>145.027008559941</v>
      </c>
      <c r="O12043" s="7">
        <v>180.183959402884</v>
      </c>
      <c r="P12043" s="7"/>
      <c r="Q12043" s="7">
        <v>112.236240380021</v>
      </c>
    </row>
    <row r="12044" spans="1:17">
      <c r="A12044" s="6">
        <v>2019</v>
      </c>
      <c r="B12044" t="s">
        <v>360</v>
      </c>
      <c r="C12044">
        <v>130804</v>
      </c>
      <c r="D12044">
        <f t="shared" si="376"/>
        <v>13</v>
      </c>
      <c r="E12044" t="str">
        <f>VLOOKUP(D12044,'Regionalism Code'!B:C,2,FALSE)</f>
        <v>河北省</v>
      </c>
      <c r="F12044">
        <f t="shared" si="377"/>
        <v>1308</v>
      </c>
      <c r="G12044" t="str">
        <f>IF(F12044&gt;10000,"省直辖县市",VLOOKUP(F12044,'Regionalism Code'!H:I,2,FALSE))</f>
        <v>承德市</v>
      </c>
      <c r="H12044" s="7">
        <v>109.274426819425</v>
      </c>
      <c r="I12044" s="7">
        <v>94.398886817533</v>
      </c>
      <c r="J12044" s="7">
        <v>133.461722305522</v>
      </c>
      <c r="K12044" s="7">
        <v>70.6178737501028</v>
      </c>
      <c r="L12044" s="7">
        <v>87.2153163740428</v>
      </c>
      <c r="M12044" s="7"/>
      <c r="N12044" s="7">
        <v>155.436318514563</v>
      </c>
      <c r="O12044" s="7">
        <v>164.492968937142</v>
      </c>
      <c r="P12044" s="7"/>
      <c r="Q12044" s="7">
        <v>114.447744755648</v>
      </c>
    </row>
    <row r="12045" spans="1:17">
      <c r="A12045" s="6">
        <v>2019</v>
      </c>
      <c r="B12045" t="s">
        <v>362</v>
      </c>
      <c r="C12045">
        <v>130821</v>
      </c>
      <c r="D12045">
        <f t="shared" si="376"/>
        <v>13</v>
      </c>
      <c r="E12045" t="str">
        <f>VLOOKUP(D12045,'Regionalism Code'!B:C,2,FALSE)</f>
        <v>河北省</v>
      </c>
      <c r="F12045">
        <f t="shared" si="377"/>
        <v>1308</v>
      </c>
      <c r="G12045" t="str">
        <f>IF(F12045&gt;10000,"省直辖县市",VLOOKUP(F12045,'Regionalism Code'!H:I,2,FALSE))</f>
        <v>承德市</v>
      </c>
      <c r="H12045" s="7">
        <v>102.984336832591</v>
      </c>
      <c r="I12045" s="7">
        <v>90.5556529310574</v>
      </c>
      <c r="J12045" s="7">
        <v>120.924501881439</v>
      </c>
      <c r="K12045" s="7">
        <v>57.1671606467347</v>
      </c>
      <c r="L12045" s="7">
        <v>79.4066651628934</v>
      </c>
      <c r="M12045" s="7"/>
      <c r="N12045" s="7">
        <v>125.341287130953</v>
      </c>
      <c r="O12045" s="7">
        <v>159.519579432223</v>
      </c>
      <c r="P12045" s="7"/>
      <c r="Q12045" s="7">
        <v>111.429818111312</v>
      </c>
    </row>
    <row r="12046" spans="1:17">
      <c r="A12046" s="6">
        <v>2019</v>
      </c>
      <c r="B12046" t="s">
        <v>364</v>
      </c>
      <c r="C12046">
        <v>130822</v>
      </c>
      <c r="D12046">
        <f t="shared" si="376"/>
        <v>13</v>
      </c>
      <c r="E12046" t="str">
        <f>VLOOKUP(D12046,'Regionalism Code'!B:C,2,FALSE)</f>
        <v>河北省</v>
      </c>
      <c r="F12046">
        <f t="shared" si="377"/>
        <v>1308</v>
      </c>
      <c r="G12046" t="str">
        <f>IF(F12046&gt;10000,"省直辖县市",VLOOKUP(F12046,'Regionalism Code'!H:I,2,FALSE))</f>
        <v>承德市</v>
      </c>
      <c r="H12046" s="7">
        <v>103.603752235054</v>
      </c>
      <c r="I12046" s="7">
        <v>91.9279719810001</v>
      </c>
      <c r="J12046" s="7">
        <v>122.102932979947</v>
      </c>
      <c r="K12046" s="7">
        <v>59.8970548496501</v>
      </c>
      <c r="L12046" s="7">
        <v>78.495885592717</v>
      </c>
      <c r="M12046" s="7"/>
      <c r="N12046" s="7">
        <v>133.784284043255</v>
      </c>
      <c r="O12046" s="7">
        <v>156.986832475229</v>
      </c>
      <c r="P12046" s="7"/>
      <c r="Q12046" s="7">
        <v>108.54737667765</v>
      </c>
    </row>
    <row r="12047" spans="1:17">
      <c r="A12047" s="6">
        <v>2019</v>
      </c>
      <c r="B12047" t="s">
        <v>366</v>
      </c>
      <c r="C12047">
        <v>130823</v>
      </c>
      <c r="D12047">
        <f t="shared" si="376"/>
        <v>13</v>
      </c>
      <c r="E12047" t="str">
        <f>VLOOKUP(D12047,'Regionalism Code'!B:C,2,FALSE)</f>
        <v>河北省</v>
      </c>
      <c r="F12047">
        <f t="shared" si="377"/>
        <v>1308</v>
      </c>
      <c r="G12047" t="str">
        <f>IF(F12047&gt;10000,"省直辖县市",VLOOKUP(F12047,'Regionalism Code'!H:I,2,FALSE))</f>
        <v>承德市</v>
      </c>
      <c r="H12047" s="7">
        <v>101.257464139774</v>
      </c>
      <c r="I12047" s="7">
        <v>87.367297560432</v>
      </c>
      <c r="J12047" s="7">
        <v>119.417570745054</v>
      </c>
      <c r="K12047" s="7">
        <v>60.0350721605666</v>
      </c>
      <c r="L12047" s="7">
        <v>78.4435797348493</v>
      </c>
      <c r="M12047" s="7"/>
      <c r="N12047" s="7">
        <v>119.815799822036</v>
      </c>
      <c r="O12047" s="7">
        <v>159.63929553212</v>
      </c>
      <c r="P12047" s="7"/>
      <c r="Q12047" s="7">
        <v>114.128961539212</v>
      </c>
    </row>
    <row r="12048" spans="1:17">
      <c r="A12048" s="6">
        <v>2019</v>
      </c>
      <c r="B12048" t="s">
        <v>368</v>
      </c>
      <c r="C12048">
        <v>130824</v>
      </c>
      <c r="D12048">
        <f t="shared" si="376"/>
        <v>13</v>
      </c>
      <c r="E12048" t="str">
        <f>VLOOKUP(D12048,'Regionalism Code'!B:C,2,FALSE)</f>
        <v>河北省</v>
      </c>
      <c r="F12048">
        <f t="shared" si="377"/>
        <v>1308</v>
      </c>
      <c r="G12048" t="str">
        <f>IF(F12048&gt;10000,"省直辖县市",VLOOKUP(F12048,'Regionalism Code'!H:I,2,FALSE))</f>
        <v>承德市</v>
      </c>
      <c r="H12048" s="7">
        <v>104.767267585816</v>
      </c>
      <c r="I12048" s="7">
        <v>93.3635165214071</v>
      </c>
      <c r="J12048" s="7">
        <v>126.432111511545</v>
      </c>
      <c r="K12048" s="7">
        <v>67.6256378589299</v>
      </c>
      <c r="L12048" s="7">
        <v>84.4403982465791</v>
      </c>
      <c r="M12048" s="7"/>
      <c r="N12048" s="7">
        <v>125.905504597047</v>
      </c>
      <c r="O12048" s="7">
        <v>168.22486234116</v>
      </c>
      <c r="P12048" s="7"/>
      <c r="Q12048" s="7">
        <v>103.060216627287</v>
      </c>
    </row>
    <row r="12049" spans="1:17">
      <c r="A12049" s="6">
        <v>2019</v>
      </c>
      <c r="B12049" t="s">
        <v>370</v>
      </c>
      <c r="C12049">
        <v>130825</v>
      </c>
      <c r="D12049">
        <f t="shared" si="376"/>
        <v>13</v>
      </c>
      <c r="E12049" t="str">
        <f>VLOOKUP(D12049,'Regionalism Code'!B:C,2,FALSE)</f>
        <v>河北省</v>
      </c>
      <c r="F12049">
        <f t="shared" si="377"/>
        <v>1308</v>
      </c>
      <c r="G12049" t="str">
        <f>IF(F12049&gt;10000,"省直辖县市",VLOOKUP(F12049,'Regionalism Code'!H:I,2,FALSE))</f>
        <v>承德市</v>
      </c>
      <c r="H12049" s="7">
        <v>102.326387432264</v>
      </c>
      <c r="I12049" s="7">
        <v>90.357017122371</v>
      </c>
      <c r="J12049" s="7">
        <v>119.066790935669</v>
      </c>
      <c r="K12049" s="7">
        <v>53.5742236123068</v>
      </c>
      <c r="L12049" s="7">
        <v>79.2456190658013</v>
      </c>
      <c r="M12049" s="7"/>
      <c r="N12049" s="7">
        <v>128.306632348145</v>
      </c>
      <c r="O12049" s="7">
        <v>153.701251134122</v>
      </c>
      <c r="P12049" s="7"/>
      <c r="Q12049" s="7">
        <v>111.435339533749</v>
      </c>
    </row>
    <row r="12050" spans="1:17">
      <c r="A12050" s="6">
        <v>2019</v>
      </c>
      <c r="B12050" t="s">
        <v>372</v>
      </c>
      <c r="C12050">
        <v>130826</v>
      </c>
      <c r="D12050">
        <f t="shared" si="376"/>
        <v>13</v>
      </c>
      <c r="E12050" t="str">
        <f>VLOOKUP(D12050,'Regionalism Code'!B:C,2,FALSE)</f>
        <v>河北省</v>
      </c>
      <c r="F12050">
        <f t="shared" si="377"/>
        <v>1308</v>
      </c>
      <c r="G12050" t="str">
        <f>IF(F12050&gt;10000,"省直辖县市",VLOOKUP(F12050,'Regionalism Code'!H:I,2,FALSE))</f>
        <v>承德市</v>
      </c>
      <c r="H12050" s="7">
        <v>104.06495349536</v>
      </c>
      <c r="I12050" s="7">
        <v>91.8948890820732</v>
      </c>
      <c r="J12050" s="7">
        <v>123.571055637423</v>
      </c>
      <c r="K12050" s="7">
        <v>59.8338055378261</v>
      </c>
      <c r="L12050" s="7">
        <v>83.1193547538415</v>
      </c>
      <c r="M12050" s="7"/>
      <c r="N12050" s="7">
        <v>124.881913417744</v>
      </c>
      <c r="O12050" s="7">
        <v>163.420185089403</v>
      </c>
      <c r="P12050" s="7"/>
      <c r="Q12050" s="7">
        <v>108.810988347163</v>
      </c>
    </row>
    <row r="12051" spans="1:17">
      <c r="A12051" s="6">
        <v>2019</v>
      </c>
      <c r="B12051" t="s">
        <v>374</v>
      </c>
      <c r="C12051">
        <v>130827</v>
      </c>
      <c r="D12051">
        <f t="shared" si="376"/>
        <v>13</v>
      </c>
      <c r="E12051" t="str">
        <f>VLOOKUP(D12051,'Regionalism Code'!B:C,2,FALSE)</f>
        <v>河北省</v>
      </c>
      <c r="F12051">
        <f t="shared" si="377"/>
        <v>1308</v>
      </c>
      <c r="G12051" t="str">
        <f>IF(F12051&gt;10000,"省直辖县市",VLOOKUP(F12051,'Regionalism Code'!H:I,2,FALSE))</f>
        <v>承德市</v>
      </c>
      <c r="H12051" s="7">
        <v>101.110356033339</v>
      </c>
      <c r="I12051" s="7">
        <v>92.3402530063858</v>
      </c>
      <c r="J12051" s="7">
        <v>111.383805449697</v>
      </c>
      <c r="K12051" s="7">
        <v>53.2098659490893</v>
      </c>
      <c r="L12051" s="7">
        <v>74.2208796792273</v>
      </c>
      <c r="M12051" s="7"/>
      <c r="N12051" s="7">
        <v>112.404041344381</v>
      </c>
      <c r="O12051" s="7">
        <v>148.140601283504</v>
      </c>
      <c r="P12051" s="7"/>
      <c r="Q12051" s="7">
        <v>111.406787677279</v>
      </c>
    </row>
    <row r="12052" spans="1:17">
      <c r="A12052" s="6">
        <v>2019</v>
      </c>
      <c r="B12052" t="s">
        <v>376</v>
      </c>
      <c r="C12052">
        <v>130828</v>
      </c>
      <c r="D12052">
        <f t="shared" si="376"/>
        <v>13</v>
      </c>
      <c r="E12052" t="str">
        <f>VLOOKUP(D12052,'Regionalism Code'!B:C,2,FALSE)</f>
        <v>河北省</v>
      </c>
      <c r="F12052">
        <f t="shared" si="377"/>
        <v>1308</v>
      </c>
      <c r="G12052" t="str">
        <f>IF(F12052&gt;10000,"省直辖县市",VLOOKUP(F12052,'Regionalism Code'!H:I,2,FALSE))</f>
        <v>承德市</v>
      </c>
      <c r="H12052" s="7">
        <v>101.652650172633</v>
      </c>
      <c r="I12052" s="7">
        <v>91.3909636238683</v>
      </c>
      <c r="J12052" s="7">
        <v>115.103563155636</v>
      </c>
      <c r="K12052" s="7">
        <v>53.871800172932</v>
      </c>
      <c r="L12052" s="7">
        <v>71.2368293347341</v>
      </c>
      <c r="M12052" s="7"/>
      <c r="N12052" s="7">
        <v>114.251708661279</v>
      </c>
      <c r="O12052" s="7">
        <v>156.500769632263</v>
      </c>
      <c r="P12052" s="7"/>
      <c r="Q12052" s="7">
        <v>111.100343757557</v>
      </c>
    </row>
    <row r="12053" spans="1:17">
      <c r="A12053" s="6">
        <v>2019</v>
      </c>
      <c r="B12053" t="s">
        <v>121</v>
      </c>
      <c r="C12053">
        <v>130902</v>
      </c>
      <c r="D12053">
        <f t="shared" si="376"/>
        <v>13</v>
      </c>
      <c r="E12053" t="str">
        <f>VLOOKUP(D12053,'Regionalism Code'!B:C,2,FALSE)</f>
        <v>河北省</v>
      </c>
      <c r="F12053">
        <f t="shared" si="377"/>
        <v>1309</v>
      </c>
      <c r="G12053" t="str">
        <f>IF(F12053&gt;10000,"省直辖县市",VLOOKUP(F12053,'Regionalism Code'!H:I,2,FALSE))</f>
        <v>沧州市</v>
      </c>
      <c r="H12053" s="7">
        <v>115.652363288744</v>
      </c>
      <c r="I12053" s="7">
        <v>100.319801917891</v>
      </c>
      <c r="J12053" s="7">
        <v>144.98952412048</v>
      </c>
      <c r="K12053" s="7">
        <v>82.2099551443026</v>
      </c>
      <c r="L12053" s="7">
        <v>96.7443354555073</v>
      </c>
      <c r="M12053" s="7"/>
      <c r="N12053" s="7">
        <v>156.064221035057</v>
      </c>
      <c r="O12053" s="7">
        <v>184.523871292205</v>
      </c>
      <c r="P12053" s="7"/>
      <c r="Q12053" s="7">
        <v>112.977027860803</v>
      </c>
    </row>
    <row r="12054" spans="1:17">
      <c r="A12054" s="6">
        <v>2019</v>
      </c>
      <c r="B12054" t="s">
        <v>379</v>
      </c>
      <c r="C12054">
        <v>130903</v>
      </c>
      <c r="D12054">
        <f t="shared" si="376"/>
        <v>13</v>
      </c>
      <c r="E12054" t="str">
        <f>VLOOKUP(D12054,'Regionalism Code'!B:C,2,FALSE)</f>
        <v>河北省</v>
      </c>
      <c r="F12054">
        <f t="shared" si="377"/>
        <v>1309</v>
      </c>
      <c r="G12054" t="str">
        <f>IF(F12054&gt;10000,"省直辖县市",VLOOKUP(F12054,'Regionalism Code'!H:I,2,FALSE))</f>
        <v>沧州市</v>
      </c>
      <c r="H12054" s="7">
        <v>120.488843207353</v>
      </c>
      <c r="I12054" s="7">
        <v>104.738031077</v>
      </c>
      <c r="J12054" s="7">
        <v>153.034793852676</v>
      </c>
      <c r="K12054" s="7">
        <v>94.0604493754191</v>
      </c>
      <c r="L12054" s="7">
        <v>110.085876645675</v>
      </c>
      <c r="M12054" s="7"/>
      <c r="N12054" s="7">
        <v>160.482507399681</v>
      </c>
      <c r="O12054" s="7">
        <v>193.040286764686</v>
      </c>
      <c r="P12054" s="7"/>
      <c r="Q12054" s="7">
        <v>113.36398161426</v>
      </c>
    </row>
    <row r="12055" spans="1:17">
      <c r="A12055" s="6">
        <v>2019</v>
      </c>
      <c r="B12055" t="s">
        <v>381</v>
      </c>
      <c r="C12055">
        <v>130921</v>
      </c>
      <c r="D12055">
        <f t="shared" si="376"/>
        <v>13</v>
      </c>
      <c r="E12055" t="str">
        <f>VLOOKUP(D12055,'Regionalism Code'!B:C,2,FALSE)</f>
        <v>河北省</v>
      </c>
      <c r="F12055">
        <f t="shared" si="377"/>
        <v>1309</v>
      </c>
      <c r="G12055" t="str">
        <f>IF(F12055&gt;10000,"省直辖县市",VLOOKUP(F12055,'Regionalism Code'!H:I,2,FALSE))</f>
        <v>沧州市</v>
      </c>
      <c r="H12055" s="7">
        <v>102.390977868036</v>
      </c>
      <c r="I12055" s="7">
        <v>89.901934194155</v>
      </c>
      <c r="J12055" s="7">
        <v>128.071093922487</v>
      </c>
      <c r="K12055" s="7">
        <v>76.2289099673073</v>
      </c>
      <c r="L12055" s="7">
        <v>102.850451192431</v>
      </c>
      <c r="M12055" s="7"/>
      <c r="N12055" s="7">
        <v>142.339141280977</v>
      </c>
      <c r="O12055" s="7">
        <v>151.942069926398</v>
      </c>
      <c r="P12055" s="7"/>
      <c r="Q12055" s="7">
        <v>96.9710139903669</v>
      </c>
    </row>
    <row r="12056" spans="1:17">
      <c r="A12056" s="6">
        <v>2019</v>
      </c>
      <c r="B12056" t="s">
        <v>383</v>
      </c>
      <c r="C12056">
        <v>130922</v>
      </c>
      <c r="D12056">
        <f t="shared" si="376"/>
        <v>13</v>
      </c>
      <c r="E12056" t="str">
        <f>VLOOKUP(D12056,'Regionalism Code'!B:C,2,FALSE)</f>
        <v>河北省</v>
      </c>
      <c r="F12056">
        <f t="shared" si="377"/>
        <v>1309</v>
      </c>
      <c r="G12056" t="str">
        <f>IF(F12056&gt;10000,"省直辖县市",VLOOKUP(F12056,'Regionalism Code'!H:I,2,FALSE))</f>
        <v>沧州市</v>
      </c>
      <c r="H12056" s="7">
        <v>108.780015095491</v>
      </c>
      <c r="I12056" s="7">
        <v>92.9807122091158</v>
      </c>
      <c r="J12056" s="7">
        <v>136.365883038168</v>
      </c>
      <c r="K12056" s="7">
        <v>76.5014364255973</v>
      </c>
      <c r="L12056" s="7">
        <v>110.637092507059</v>
      </c>
      <c r="M12056" s="7"/>
      <c r="N12056" s="7">
        <v>150.722965717224</v>
      </c>
      <c r="O12056" s="7">
        <v>163.589541204953</v>
      </c>
      <c r="P12056" s="7"/>
      <c r="Q12056" s="7">
        <v>110.827807816151</v>
      </c>
    </row>
    <row r="12057" spans="1:17">
      <c r="A12057" s="6">
        <v>2019</v>
      </c>
      <c r="B12057" t="s">
        <v>385</v>
      </c>
      <c r="C12057">
        <v>130923</v>
      </c>
      <c r="D12057">
        <f t="shared" si="376"/>
        <v>13</v>
      </c>
      <c r="E12057" t="str">
        <f>VLOOKUP(D12057,'Regionalism Code'!B:C,2,FALSE)</f>
        <v>河北省</v>
      </c>
      <c r="F12057">
        <f t="shared" si="377"/>
        <v>1309</v>
      </c>
      <c r="G12057" t="str">
        <f>IF(F12057&gt;10000,"省直辖县市",VLOOKUP(F12057,'Regionalism Code'!H:I,2,FALSE))</f>
        <v>沧州市</v>
      </c>
      <c r="H12057" s="7">
        <v>102.718201986532</v>
      </c>
      <c r="I12057" s="7">
        <v>90.317601292451</v>
      </c>
      <c r="J12057" s="7">
        <v>124.404447154264</v>
      </c>
      <c r="K12057" s="7">
        <v>67.9148105522962</v>
      </c>
      <c r="L12057" s="7">
        <v>75.6867999152004</v>
      </c>
      <c r="M12057" s="7"/>
      <c r="N12057" s="7">
        <v>145.413245029865</v>
      </c>
      <c r="O12057" s="7">
        <v>153.155533763448</v>
      </c>
      <c r="P12057" s="7"/>
      <c r="Q12057" s="7">
        <v>104.263716351626</v>
      </c>
    </row>
    <row r="12058" spans="1:17">
      <c r="A12058" s="6">
        <v>2019</v>
      </c>
      <c r="B12058" t="s">
        <v>387</v>
      </c>
      <c r="C12058">
        <v>130924</v>
      </c>
      <c r="D12058">
        <f t="shared" si="376"/>
        <v>13</v>
      </c>
      <c r="E12058" t="str">
        <f>VLOOKUP(D12058,'Regionalism Code'!B:C,2,FALSE)</f>
        <v>河北省</v>
      </c>
      <c r="F12058">
        <f t="shared" si="377"/>
        <v>1309</v>
      </c>
      <c r="G12058" t="str">
        <f>IF(F12058&gt;10000,"省直辖县市",VLOOKUP(F12058,'Regionalism Code'!H:I,2,FALSE))</f>
        <v>沧州市</v>
      </c>
      <c r="H12058" s="7">
        <v>101.780481334306</v>
      </c>
      <c r="I12058" s="7">
        <v>88.7318720555031</v>
      </c>
      <c r="J12058" s="7">
        <v>120.680464638072</v>
      </c>
      <c r="K12058" s="7">
        <v>58.5173766359557</v>
      </c>
      <c r="L12058" s="7">
        <v>88.9685216412366</v>
      </c>
      <c r="M12058" s="7"/>
      <c r="N12058" s="7">
        <v>133.505667637693</v>
      </c>
      <c r="O12058" s="7">
        <v>148.17173591614</v>
      </c>
      <c r="P12058" s="7"/>
      <c r="Q12058" s="7">
        <v>110.52873011574</v>
      </c>
    </row>
    <row r="12059" spans="1:17">
      <c r="A12059" s="6">
        <v>2019</v>
      </c>
      <c r="B12059" t="s">
        <v>389</v>
      </c>
      <c r="C12059">
        <v>130925</v>
      </c>
      <c r="D12059">
        <f t="shared" si="376"/>
        <v>13</v>
      </c>
      <c r="E12059" t="str">
        <f>VLOOKUP(D12059,'Regionalism Code'!B:C,2,FALSE)</f>
        <v>河北省</v>
      </c>
      <c r="F12059">
        <f t="shared" si="377"/>
        <v>1309</v>
      </c>
      <c r="G12059" t="str">
        <f>IF(F12059&gt;10000,"省直辖县市",VLOOKUP(F12059,'Regionalism Code'!H:I,2,FALSE))</f>
        <v>沧州市</v>
      </c>
      <c r="H12059" s="7">
        <v>103.356150590477</v>
      </c>
      <c r="I12059" s="7">
        <v>89.8448836646216</v>
      </c>
      <c r="J12059" s="7">
        <v>124.708518966503</v>
      </c>
      <c r="K12059" s="7">
        <v>65.5577222330972</v>
      </c>
      <c r="L12059" s="7">
        <v>82.1780595513286</v>
      </c>
      <c r="M12059" s="7"/>
      <c r="N12059" s="7">
        <v>130.384666784538</v>
      </c>
      <c r="O12059" s="7">
        <v>161.577650519655</v>
      </c>
      <c r="P12059" s="7"/>
      <c r="Q12059" s="7">
        <v>109.17581155255</v>
      </c>
    </row>
    <row r="12060" spans="1:17">
      <c r="A12060" s="6">
        <v>2019</v>
      </c>
      <c r="B12060" t="s">
        <v>391</v>
      </c>
      <c r="C12060">
        <v>130926</v>
      </c>
      <c r="D12060">
        <f t="shared" si="376"/>
        <v>13</v>
      </c>
      <c r="E12060" t="str">
        <f>VLOOKUP(D12060,'Regionalism Code'!B:C,2,FALSE)</f>
        <v>河北省</v>
      </c>
      <c r="F12060">
        <f t="shared" si="377"/>
        <v>1309</v>
      </c>
      <c r="G12060" t="str">
        <f>IF(F12060&gt;10000,"省直辖县市",VLOOKUP(F12060,'Regionalism Code'!H:I,2,FALSE))</f>
        <v>沧州市</v>
      </c>
      <c r="H12060" s="7">
        <v>108.148514329351</v>
      </c>
      <c r="I12060" s="7">
        <v>92.8717093987532</v>
      </c>
      <c r="J12060" s="7">
        <v>137.526710502625</v>
      </c>
      <c r="K12060" s="7">
        <v>86.4014977945971</v>
      </c>
      <c r="L12060" s="7">
        <v>112.906413833638</v>
      </c>
      <c r="M12060" s="7"/>
      <c r="N12060" s="7">
        <v>147.57288454793</v>
      </c>
      <c r="O12060" s="7">
        <v>165.166658025531</v>
      </c>
      <c r="P12060" s="7"/>
      <c r="Q12060" s="7">
        <v>105.214045219862</v>
      </c>
    </row>
    <row r="12061" spans="1:17">
      <c r="A12061" s="6">
        <v>2019</v>
      </c>
      <c r="B12061" t="s">
        <v>393</v>
      </c>
      <c r="C12061">
        <v>130927</v>
      </c>
      <c r="D12061">
        <f t="shared" si="376"/>
        <v>13</v>
      </c>
      <c r="E12061" t="str">
        <f>VLOOKUP(D12061,'Regionalism Code'!B:C,2,FALSE)</f>
        <v>河北省</v>
      </c>
      <c r="F12061">
        <f t="shared" si="377"/>
        <v>1309</v>
      </c>
      <c r="G12061" t="str">
        <f>IF(F12061&gt;10000,"省直辖县市",VLOOKUP(F12061,'Regionalism Code'!H:I,2,FALSE))</f>
        <v>沧州市</v>
      </c>
      <c r="H12061" s="7">
        <v>100.669463486648</v>
      </c>
      <c r="I12061" s="7">
        <v>89.1684379501757</v>
      </c>
      <c r="J12061" s="7">
        <v>118.824608889772</v>
      </c>
      <c r="K12061" s="7">
        <v>57.4113634058417</v>
      </c>
      <c r="L12061" s="7">
        <v>69.0259004791691</v>
      </c>
      <c r="M12061" s="7"/>
      <c r="N12061" s="7">
        <v>138.103343830844</v>
      </c>
      <c r="O12061" s="7">
        <v>149.780397666039</v>
      </c>
      <c r="P12061" s="7"/>
      <c r="Q12061" s="7">
        <v>105.661037990745</v>
      </c>
    </row>
    <row r="12062" spans="1:17">
      <c r="A12062" s="6">
        <v>2019</v>
      </c>
      <c r="B12062" t="s">
        <v>395</v>
      </c>
      <c r="C12062">
        <v>130928</v>
      </c>
      <c r="D12062">
        <f t="shared" si="376"/>
        <v>13</v>
      </c>
      <c r="E12062" t="str">
        <f>VLOOKUP(D12062,'Regionalism Code'!B:C,2,FALSE)</f>
        <v>河北省</v>
      </c>
      <c r="F12062">
        <f t="shared" si="377"/>
        <v>1309</v>
      </c>
      <c r="G12062" t="str">
        <f>IF(F12062&gt;10000,"省直辖县市",VLOOKUP(F12062,'Regionalism Code'!H:I,2,FALSE))</f>
        <v>沧州市</v>
      </c>
      <c r="H12062" s="7">
        <v>101.022313505576</v>
      </c>
      <c r="I12062" s="7">
        <v>88.5771746972526</v>
      </c>
      <c r="J12062" s="7">
        <v>121.741955228414</v>
      </c>
      <c r="K12062" s="7">
        <v>59.8515637366651</v>
      </c>
      <c r="L12062" s="7">
        <v>73.4838430546216</v>
      </c>
      <c r="M12062" s="7"/>
      <c r="N12062" s="7">
        <v>144.581112553068</v>
      </c>
      <c r="O12062" s="7">
        <v>151.414231239188</v>
      </c>
      <c r="P12062" s="7"/>
      <c r="Q12062" s="7">
        <v>104.471259592226</v>
      </c>
    </row>
    <row r="12063" spans="1:17">
      <c r="A12063" s="6">
        <v>2019</v>
      </c>
      <c r="B12063" t="s">
        <v>397</v>
      </c>
      <c r="C12063">
        <v>130929</v>
      </c>
      <c r="D12063">
        <f t="shared" si="376"/>
        <v>13</v>
      </c>
      <c r="E12063" t="str">
        <f>VLOOKUP(D12063,'Regionalism Code'!B:C,2,FALSE)</f>
        <v>河北省</v>
      </c>
      <c r="F12063">
        <f t="shared" si="377"/>
        <v>1309</v>
      </c>
      <c r="G12063" t="str">
        <f>IF(F12063&gt;10000,"省直辖县市",VLOOKUP(F12063,'Regionalism Code'!H:I,2,FALSE))</f>
        <v>沧州市</v>
      </c>
      <c r="H12063" s="7">
        <v>100.147041915749</v>
      </c>
      <c r="I12063" s="7">
        <v>88.0010755163628</v>
      </c>
      <c r="J12063" s="7">
        <v>119.1696806995</v>
      </c>
      <c r="K12063" s="7">
        <v>61.6384305082797</v>
      </c>
      <c r="L12063" s="7">
        <v>76.9714615231469</v>
      </c>
      <c r="M12063" s="7"/>
      <c r="N12063" s="7">
        <v>133.792100685249</v>
      </c>
      <c r="O12063" s="7">
        <v>148.031162068708</v>
      </c>
      <c r="P12063" s="7"/>
      <c r="Q12063" s="7">
        <v>105.691795226051</v>
      </c>
    </row>
    <row r="12064" spans="1:17">
      <c r="A12064" s="6">
        <v>2019</v>
      </c>
      <c r="B12064" t="s">
        <v>399</v>
      </c>
      <c r="C12064">
        <v>130930</v>
      </c>
      <c r="D12064">
        <f t="shared" si="376"/>
        <v>13</v>
      </c>
      <c r="E12064" t="str">
        <f>VLOOKUP(D12064,'Regionalism Code'!B:C,2,FALSE)</f>
        <v>河北省</v>
      </c>
      <c r="F12064">
        <f t="shared" si="377"/>
        <v>1309</v>
      </c>
      <c r="G12064" t="str">
        <f>IF(F12064&gt;10000,"省直辖县市",VLOOKUP(F12064,'Regionalism Code'!H:I,2,FALSE))</f>
        <v>沧州市</v>
      </c>
      <c r="H12064" s="7">
        <v>100.99844491072</v>
      </c>
      <c r="I12064" s="7">
        <v>90.0667157342321</v>
      </c>
      <c r="J12064" s="7">
        <v>118.480197023651</v>
      </c>
      <c r="K12064" s="7">
        <v>55.5660514251919</v>
      </c>
      <c r="L12064" s="7">
        <v>76.2213836256545</v>
      </c>
      <c r="M12064" s="7"/>
      <c r="N12064" s="7">
        <v>136.6059511527</v>
      </c>
      <c r="O12064" s="7">
        <v>146.478081032562</v>
      </c>
      <c r="P12064" s="7"/>
      <c r="Q12064" s="7">
        <v>105.333895026482</v>
      </c>
    </row>
    <row r="12065" spans="1:17">
      <c r="A12065" s="6">
        <v>2019</v>
      </c>
      <c r="B12065" t="s">
        <v>401</v>
      </c>
      <c r="C12065">
        <v>130981</v>
      </c>
      <c r="D12065">
        <f t="shared" si="376"/>
        <v>13</v>
      </c>
      <c r="E12065" t="str">
        <f>VLOOKUP(D12065,'Regionalism Code'!B:C,2,FALSE)</f>
        <v>河北省</v>
      </c>
      <c r="F12065">
        <f t="shared" si="377"/>
        <v>1309</v>
      </c>
      <c r="G12065" t="str">
        <f>IF(F12065&gt;10000,"省直辖县市",VLOOKUP(F12065,'Regionalism Code'!H:I,2,FALSE))</f>
        <v>沧州市</v>
      </c>
      <c r="H12065" s="7">
        <v>103.646359848276</v>
      </c>
      <c r="I12065" s="7">
        <v>90.4159494934777</v>
      </c>
      <c r="J12065" s="7">
        <v>123.094124942344</v>
      </c>
      <c r="K12065" s="7">
        <v>63.4591356293678</v>
      </c>
      <c r="L12065" s="7">
        <v>76.928982400595</v>
      </c>
      <c r="M12065" s="7"/>
      <c r="N12065" s="7">
        <v>143.85626891684</v>
      </c>
      <c r="O12065" s="7">
        <v>150.971919723625</v>
      </c>
      <c r="P12065" s="7"/>
      <c r="Q12065" s="7">
        <v>111.999620604713</v>
      </c>
    </row>
    <row r="12066" spans="1:17">
      <c r="A12066" s="6">
        <v>2019</v>
      </c>
      <c r="B12066" t="s">
        <v>403</v>
      </c>
      <c r="C12066">
        <v>130982</v>
      </c>
      <c r="D12066">
        <f t="shared" si="376"/>
        <v>13</v>
      </c>
      <c r="E12066" t="str">
        <f>VLOOKUP(D12066,'Regionalism Code'!B:C,2,FALSE)</f>
        <v>河北省</v>
      </c>
      <c r="F12066">
        <f t="shared" si="377"/>
        <v>1309</v>
      </c>
      <c r="G12066" t="str">
        <f>IF(F12066&gt;10000,"省直辖县市",VLOOKUP(F12066,'Regionalism Code'!H:I,2,FALSE))</f>
        <v>沧州市</v>
      </c>
      <c r="H12066" s="7">
        <v>111.751736498419</v>
      </c>
      <c r="I12066" s="7">
        <v>94.9390412685154</v>
      </c>
      <c r="J12066" s="7">
        <v>141.589406240251</v>
      </c>
      <c r="K12066" s="7">
        <v>80.7266820108331</v>
      </c>
      <c r="L12066" s="7">
        <v>95.3642916218314</v>
      </c>
      <c r="M12066" s="7"/>
      <c r="N12066" s="7">
        <v>162.181671345331</v>
      </c>
      <c r="O12066" s="7">
        <v>173.550485545774</v>
      </c>
      <c r="P12066" s="7"/>
      <c r="Q12066" s="7">
        <v>113.054034771815</v>
      </c>
    </row>
    <row r="12067" spans="1:17">
      <c r="A12067" s="6">
        <v>2019</v>
      </c>
      <c r="B12067" t="s">
        <v>405</v>
      </c>
      <c r="C12067">
        <v>130983</v>
      </c>
      <c r="D12067">
        <f t="shared" si="376"/>
        <v>13</v>
      </c>
      <c r="E12067" t="str">
        <f>VLOOKUP(D12067,'Regionalism Code'!B:C,2,FALSE)</f>
        <v>河北省</v>
      </c>
      <c r="F12067">
        <f t="shared" si="377"/>
        <v>1309</v>
      </c>
      <c r="G12067" t="str">
        <f>IF(F12067&gt;10000,"省直辖县市",VLOOKUP(F12067,'Regionalism Code'!H:I,2,FALSE))</f>
        <v>沧州市</v>
      </c>
      <c r="H12067" s="7">
        <v>112.005859922523</v>
      </c>
      <c r="I12067" s="7">
        <v>98.2397993444717</v>
      </c>
      <c r="J12067" s="7">
        <v>134.678367195437</v>
      </c>
      <c r="K12067" s="7">
        <v>71.6451591842655</v>
      </c>
      <c r="L12067" s="7">
        <v>91.2144218958351</v>
      </c>
      <c r="M12067" s="7"/>
      <c r="N12067" s="7">
        <v>145.750183416239</v>
      </c>
      <c r="O12067" s="7">
        <v>170.171164365787</v>
      </c>
      <c r="P12067" s="7"/>
      <c r="Q12067" s="7">
        <v>116.268473111588</v>
      </c>
    </row>
    <row r="12068" spans="1:17">
      <c r="A12068" s="6">
        <v>2019</v>
      </c>
      <c r="B12068" t="s">
        <v>406</v>
      </c>
      <c r="C12068">
        <v>130984</v>
      </c>
      <c r="D12068">
        <f t="shared" si="376"/>
        <v>13</v>
      </c>
      <c r="E12068" t="str">
        <f>VLOOKUP(D12068,'Regionalism Code'!B:C,2,FALSE)</f>
        <v>河北省</v>
      </c>
      <c r="F12068">
        <f t="shared" si="377"/>
        <v>1309</v>
      </c>
      <c r="G12068" t="str">
        <f>IF(F12068&gt;10000,"省直辖县市",VLOOKUP(F12068,'Regionalism Code'!H:I,2,FALSE))</f>
        <v>沧州市</v>
      </c>
      <c r="H12068" s="7">
        <v>102.489055306257</v>
      </c>
      <c r="I12068" s="7">
        <v>88.9479199952638</v>
      </c>
      <c r="J12068" s="7">
        <v>123.474125494169</v>
      </c>
      <c r="K12068" s="7">
        <v>62.8765777418039</v>
      </c>
      <c r="L12068" s="7">
        <v>83.6859252234449</v>
      </c>
      <c r="M12068" s="7"/>
      <c r="N12068" s="7">
        <v>142.808458131941</v>
      </c>
      <c r="O12068" s="7">
        <v>150.257500847309</v>
      </c>
      <c r="P12068" s="7"/>
      <c r="Q12068" s="7">
        <v>109.074727027685</v>
      </c>
    </row>
    <row r="12069" spans="1:17">
      <c r="A12069" s="6">
        <v>2019</v>
      </c>
      <c r="B12069" t="s">
        <v>409</v>
      </c>
      <c r="C12069">
        <v>131002</v>
      </c>
      <c r="D12069">
        <f t="shared" si="376"/>
        <v>13</v>
      </c>
      <c r="E12069" t="str">
        <f>VLOOKUP(D12069,'Regionalism Code'!B:C,2,FALSE)</f>
        <v>河北省</v>
      </c>
      <c r="F12069">
        <f t="shared" si="377"/>
        <v>1310</v>
      </c>
      <c r="G12069" t="str">
        <f>IF(F12069&gt;10000,"省直辖县市",VLOOKUP(F12069,'Regionalism Code'!H:I,2,FALSE))</f>
        <v>廊坊市</v>
      </c>
      <c r="H12069" s="7">
        <v>119.759749166741</v>
      </c>
      <c r="I12069" s="7">
        <v>103.622522199345</v>
      </c>
      <c r="J12069" s="7">
        <v>149.49257272667</v>
      </c>
      <c r="K12069" s="7">
        <v>90.9306455808005</v>
      </c>
      <c r="L12069" s="7">
        <v>102.053283838639</v>
      </c>
      <c r="M12069" s="7"/>
      <c r="N12069" s="7">
        <v>150.271682435849</v>
      </c>
      <c r="O12069" s="7">
        <v>195.300428073823</v>
      </c>
      <c r="P12069" s="7"/>
      <c r="Q12069" s="7">
        <v>119.022675106114</v>
      </c>
    </row>
    <row r="12070" spans="1:17">
      <c r="A12070" s="6">
        <v>2019</v>
      </c>
      <c r="B12070" t="s">
        <v>411</v>
      </c>
      <c r="C12070">
        <v>131003</v>
      </c>
      <c r="D12070">
        <f t="shared" si="376"/>
        <v>13</v>
      </c>
      <c r="E12070" t="str">
        <f>VLOOKUP(D12070,'Regionalism Code'!B:C,2,FALSE)</f>
        <v>河北省</v>
      </c>
      <c r="F12070">
        <f t="shared" si="377"/>
        <v>1310</v>
      </c>
      <c r="G12070" t="str">
        <f>IF(F12070&gt;10000,"省直辖县市",VLOOKUP(F12070,'Regionalism Code'!H:I,2,FALSE))</f>
        <v>廊坊市</v>
      </c>
      <c r="H12070" s="7">
        <v>125.49175983436</v>
      </c>
      <c r="I12070" s="7">
        <v>107.380138743043</v>
      </c>
      <c r="J12070" s="7">
        <v>159.013980331074</v>
      </c>
      <c r="K12070" s="7">
        <v>96.8293051835551</v>
      </c>
      <c r="L12070" s="7">
        <v>118.37339558218</v>
      </c>
      <c r="M12070" s="7"/>
      <c r="N12070" s="7">
        <v>162.20217125054</v>
      </c>
      <c r="O12070" s="7">
        <v>203.206359250906</v>
      </c>
      <c r="P12070" s="7"/>
      <c r="Q12070" s="7">
        <v>124.388517734127</v>
      </c>
    </row>
    <row r="12071" spans="1:17">
      <c r="A12071" s="6">
        <v>2019</v>
      </c>
      <c r="B12071" t="s">
        <v>413</v>
      </c>
      <c r="C12071">
        <v>131022</v>
      </c>
      <c r="D12071">
        <f t="shared" si="376"/>
        <v>13</v>
      </c>
      <c r="E12071" t="str">
        <f>VLOOKUP(D12071,'Regionalism Code'!B:C,2,FALSE)</f>
        <v>河北省</v>
      </c>
      <c r="F12071">
        <f t="shared" si="377"/>
        <v>1310</v>
      </c>
      <c r="G12071" t="str">
        <f>IF(F12071&gt;10000,"省直辖县市",VLOOKUP(F12071,'Regionalism Code'!H:I,2,FALSE))</f>
        <v>廊坊市</v>
      </c>
      <c r="H12071" s="7">
        <v>119.249483999095</v>
      </c>
      <c r="I12071" s="7">
        <v>101.137315080352</v>
      </c>
      <c r="J12071" s="7">
        <v>153.72729738525</v>
      </c>
      <c r="K12071" s="7">
        <v>95.8986928809313</v>
      </c>
      <c r="L12071" s="7">
        <v>114.864097967593</v>
      </c>
      <c r="M12071" s="7"/>
      <c r="N12071" s="7">
        <v>153.968842799245</v>
      </c>
      <c r="O12071" s="7">
        <v>197.109888311733</v>
      </c>
      <c r="P12071" s="7"/>
      <c r="Q12071" s="7">
        <v>116.411205342445</v>
      </c>
    </row>
    <row r="12072" spans="1:17">
      <c r="A12072" s="6">
        <v>2019</v>
      </c>
      <c r="B12072" t="s">
        <v>415</v>
      </c>
      <c r="C12072">
        <v>131023</v>
      </c>
      <c r="D12072">
        <f t="shared" si="376"/>
        <v>13</v>
      </c>
      <c r="E12072" t="str">
        <f>VLOOKUP(D12072,'Regionalism Code'!B:C,2,FALSE)</f>
        <v>河北省</v>
      </c>
      <c r="F12072">
        <f t="shared" si="377"/>
        <v>1310</v>
      </c>
      <c r="G12072" t="str">
        <f>IF(F12072&gt;10000,"省直辖县市",VLOOKUP(F12072,'Regionalism Code'!H:I,2,FALSE))</f>
        <v>廊坊市</v>
      </c>
      <c r="H12072" s="7">
        <v>109.848339481093</v>
      </c>
      <c r="I12072" s="7">
        <v>95.5377764017327</v>
      </c>
      <c r="J12072" s="7">
        <v>136.171059358435</v>
      </c>
      <c r="K12072" s="7">
        <v>82.0998312170422</v>
      </c>
      <c r="L12072" s="7">
        <v>94.4175282867141</v>
      </c>
      <c r="M12072" s="7"/>
      <c r="N12072" s="7">
        <v>137.790054862015</v>
      </c>
      <c r="O12072" s="7">
        <v>176.011441403397</v>
      </c>
      <c r="P12072" s="7"/>
      <c r="Q12072" s="7">
        <v>109.275744522536</v>
      </c>
    </row>
    <row r="12073" spans="1:17">
      <c r="A12073" s="6">
        <v>2019</v>
      </c>
      <c r="B12073" t="s">
        <v>417</v>
      </c>
      <c r="C12073">
        <v>131024</v>
      </c>
      <c r="D12073">
        <f t="shared" si="376"/>
        <v>13</v>
      </c>
      <c r="E12073" t="str">
        <f>VLOOKUP(D12073,'Regionalism Code'!B:C,2,FALSE)</f>
        <v>河北省</v>
      </c>
      <c r="F12073">
        <f t="shared" si="377"/>
        <v>1310</v>
      </c>
      <c r="G12073" t="str">
        <f>IF(F12073&gt;10000,"省直辖县市",VLOOKUP(F12073,'Regionalism Code'!H:I,2,FALSE))</f>
        <v>廊坊市</v>
      </c>
      <c r="H12073" s="7">
        <v>118.633740841785</v>
      </c>
      <c r="I12073" s="7">
        <v>102.00149883566</v>
      </c>
      <c r="J12073" s="7">
        <v>150.324819950442</v>
      </c>
      <c r="K12073" s="7">
        <v>91.0677608587037</v>
      </c>
      <c r="L12073" s="7">
        <v>113.20173513002</v>
      </c>
      <c r="M12073" s="7"/>
      <c r="N12073" s="7">
        <v>152.033414609431</v>
      </c>
      <c r="O12073" s="7">
        <v>191.091806309041</v>
      </c>
      <c r="P12073" s="7"/>
      <c r="Q12073" s="7">
        <v>115.972668722258</v>
      </c>
    </row>
    <row r="12074" spans="1:17">
      <c r="A12074" s="6">
        <v>2019</v>
      </c>
      <c r="B12074" t="s">
        <v>419</v>
      </c>
      <c r="C12074">
        <v>131025</v>
      </c>
      <c r="D12074">
        <f t="shared" si="376"/>
        <v>13</v>
      </c>
      <c r="E12074" t="str">
        <f>VLOOKUP(D12074,'Regionalism Code'!B:C,2,FALSE)</f>
        <v>河北省</v>
      </c>
      <c r="F12074">
        <f t="shared" si="377"/>
        <v>1310</v>
      </c>
      <c r="G12074" t="str">
        <f>IF(F12074&gt;10000,"省直辖县市",VLOOKUP(F12074,'Regionalism Code'!H:I,2,FALSE))</f>
        <v>廊坊市</v>
      </c>
      <c r="H12074" s="7">
        <v>105.702876733685</v>
      </c>
      <c r="I12074" s="7">
        <v>91.4677513778168</v>
      </c>
      <c r="J12074" s="7">
        <v>124.722930634953</v>
      </c>
      <c r="K12074" s="7">
        <v>69.5233783094193</v>
      </c>
      <c r="L12074" s="7">
        <v>84.3149037925951</v>
      </c>
      <c r="M12074" s="7"/>
      <c r="N12074" s="7">
        <v>134.051572693445</v>
      </c>
      <c r="O12074" s="7">
        <v>154.636629673687</v>
      </c>
      <c r="P12074" s="7"/>
      <c r="Q12074" s="7">
        <v>118.151033725036</v>
      </c>
    </row>
    <row r="12075" spans="1:17">
      <c r="A12075" s="6">
        <v>2019</v>
      </c>
      <c r="B12075" t="s">
        <v>421</v>
      </c>
      <c r="C12075">
        <v>131026</v>
      </c>
      <c r="D12075">
        <f t="shared" si="376"/>
        <v>13</v>
      </c>
      <c r="E12075" t="str">
        <f>VLOOKUP(D12075,'Regionalism Code'!B:C,2,FALSE)</f>
        <v>河北省</v>
      </c>
      <c r="F12075">
        <f t="shared" si="377"/>
        <v>1310</v>
      </c>
      <c r="G12075" t="str">
        <f>IF(F12075&gt;10000,"省直辖县市",VLOOKUP(F12075,'Regionalism Code'!H:I,2,FALSE))</f>
        <v>廊坊市</v>
      </c>
      <c r="H12075" s="7">
        <v>105.690958991616</v>
      </c>
      <c r="I12075" s="7">
        <v>93.0476738070596</v>
      </c>
      <c r="J12075" s="7">
        <v>124.012406092808</v>
      </c>
      <c r="K12075" s="7">
        <v>67.1299420413496</v>
      </c>
      <c r="L12075" s="7">
        <v>80.8438724823481</v>
      </c>
      <c r="M12075" s="7"/>
      <c r="N12075" s="7">
        <v>135.161173503329</v>
      </c>
      <c r="O12075" s="7">
        <v>154.971393386885</v>
      </c>
      <c r="P12075" s="7"/>
      <c r="Q12075" s="7">
        <v>114.152365776943</v>
      </c>
    </row>
    <row r="12076" spans="1:17">
      <c r="A12076" s="6">
        <v>2019</v>
      </c>
      <c r="B12076" t="s">
        <v>423</v>
      </c>
      <c r="C12076">
        <v>131028</v>
      </c>
      <c r="D12076">
        <f t="shared" si="376"/>
        <v>13</v>
      </c>
      <c r="E12076" t="str">
        <f>VLOOKUP(D12076,'Regionalism Code'!B:C,2,FALSE)</f>
        <v>河北省</v>
      </c>
      <c r="F12076">
        <f t="shared" si="377"/>
        <v>1310</v>
      </c>
      <c r="G12076" t="str">
        <f>IF(F12076&gt;10000,"省直辖县市",VLOOKUP(F12076,'Regionalism Code'!H:I,2,FALSE))</f>
        <v>廊坊市</v>
      </c>
      <c r="H12076" s="7">
        <v>124.76469823775</v>
      </c>
      <c r="I12076" s="7">
        <v>106.62780283079</v>
      </c>
      <c r="J12076" s="7">
        <v>162.385716650122</v>
      </c>
      <c r="K12076" s="7">
        <v>99.4617700511605</v>
      </c>
      <c r="L12076" s="7">
        <v>124.079877043197</v>
      </c>
      <c r="M12076" s="7"/>
      <c r="N12076" s="7">
        <v>164.551425012069</v>
      </c>
      <c r="O12076" s="7">
        <v>206.672901285853</v>
      </c>
      <c r="P12076" s="7"/>
      <c r="Q12076" s="7">
        <v>116.296702581122</v>
      </c>
    </row>
    <row r="12077" spans="1:17">
      <c r="A12077" s="6">
        <v>2019</v>
      </c>
      <c r="B12077" t="s">
        <v>425</v>
      </c>
      <c r="C12077">
        <v>131081</v>
      </c>
      <c r="D12077">
        <f t="shared" si="376"/>
        <v>13</v>
      </c>
      <c r="E12077" t="str">
        <f>VLOOKUP(D12077,'Regionalism Code'!B:C,2,FALSE)</f>
        <v>河北省</v>
      </c>
      <c r="F12077">
        <f t="shared" si="377"/>
        <v>1310</v>
      </c>
      <c r="G12077" t="str">
        <f>IF(F12077&gt;10000,"省直辖县市",VLOOKUP(F12077,'Regionalism Code'!H:I,2,FALSE))</f>
        <v>廊坊市</v>
      </c>
      <c r="H12077" s="7">
        <v>112.955252320995</v>
      </c>
      <c r="I12077" s="7">
        <v>98.1285626891174</v>
      </c>
      <c r="J12077" s="7">
        <v>142.647100564478</v>
      </c>
      <c r="K12077" s="7">
        <v>94.1812564700301</v>
      </c>
      <c r="L12077" s="7">
        <v>113.58153391791</v>
      </c>
      <c r="M12077" s="7"/>
      <c r="N12077" s="7">
        <v>143.023464034393</v>
      </c>
      <c r="O12077" s="7">
        <v>177.861469233312</v>
      </c>
      <c r="P12077" s="7"/>
      <c r="Q12077" s="7">
        <v>107.964849006807</v>
      </c>
    </row>
    <row r="12078" spans="1:17">
      <c r="A12078" s="6">
        <v>2019</v>
      </c>
      <c r="B12078" t="s">
        <v>427</v>
      </c>
      <c r="C12078">
        <v>131082</v>
      </c>
      <c r="D12078">
        <f t="shared" si="376"/>
        <v>13</v>
      </c>
      <c r="E12078" t="str">
        <f>VLOOKUP(D12078,'Regionalism Code'!B:C,2,FALSE)</f>
        <v>河北省</v>
      </c>
      <c r="F12078">
        <f t="shared" si="377"/>
        <v>1310</v>
      </c>
      <c r="G12078" t="str">
        <f>IF(F12078&gt;10000,"省直辖县市",VLOOKUP(F12078,'Regionalism Code'!H:I,2,FALSE))</f>
        <v>廊坊市</v>
      </c>
      <c r="H12078" s="7">
        <v>127.14448683477</v>
      </c>
      <c r="I12078" s="7">
        <v>107.823748820394</v>
      </c>
      <c r="J12078" s="7">
        <v>165.427197507148</v>
      </c>
      <c r="K12078" s="7">
        <v>107.367945130776</v>
      </c>
      <c r="L12078" s="7">
        <v>120.111886587271</v>
      </c>
      <c r="M12078" s="7"/>
      <c r="N12078" s="7">
        <v>162.530234101112</v>
      </c>
      <c r="O12078" s="7">
        <v>215.389419357824</v>
      </c>
      <c r="P12078" s="7"/>
      <c r="Q12078" s="7">
        <v>121.383264974144</v>
      </c>
    </row>
    <row r="12079" spans="1:17">
      <c r="A12079" s="6">
        <v>2019</v>
      </c>
      <c r="B12079" t="s">
        <v>430</v>
      </c>
      <c r="C12079">
        <v>131102</v>
      </c>
      <c r="D12079">
        <f t="shared" si="376"/>
        <v>13</v>
      </c>
      <c r="E12079" t="str">
        <f>VLOOKUP(D12079,'Regionalism Code'!B:C,2,FALSE)</f>
        <v>河北省</v>
      </c>
      <c r="F12079">
        <f t="shared" si="377"/>
        <v>1311</v>
      </c>
      <c r="G12079" t="str">
        <f>IF(F12079&gt;10000,"省直辖县市",VLOOKUP(F12079,'Regionalism Code'!H:I,2,FALSE))</f>
        <v>衡水市</v>
      </c>
      <c r="H12079" s="7">
        <v>120.467041943815</v>
      </c>
      <c r="I12079" s="7">
        <v>104.316049550163</v>
      </c>
      <c r="J12079" s="7">
        <v>150.402855171152</v>
      </c>
      <c r="K12079" s="7">
        <v>91.3676270581092</v>
      </c>
      <c r="L12079" s="7">
        <v>98.3861211395539</v>
      </c>
      <c r="M12079" s="7"/>
      <c r="N12079" s="7">
        <v>156.526855229254</v>
      </c>
      <c r="O12079" s="7">
        <v>195.77654203032</v>
      </c>
      <c r="P12079" s="7"/>
      <c r="Q12079" s="7">
        <v>119.406600014848</v>
      </c>
    </row>
    <row r="12080" spans="1:17">
      <c r="A12080" s="6">
        <v>2019</v>
      </c>
      <c r="B12080" t="s">
        <v>432</v>
      </c>
      <c r="C12080">
        <v>131121</v>
      </c>
      <c r="D12080">
        <f t="shared" si="376"/>
        <v>13</v>
      </c>
      <c r="E12080" t="str">
        <f>VLOOKUP(D12080,'Regionalism Code'!B:C,2,FALSE)</f>
        <v>河北省</v>
      </c>
      <c r="F12080">
        <f t="shared" si="377"/>
        <v>1311</v>
      </c>
      <c r="G12080" t="str">
        <f>IF(F12080&gt;10000,"省直辖县市",VLOOKUP(F12080,'Regionalism Code'!H:I,2,FALSE))</f>
        <v>衡水市</v>
      </c>
      <c r="H12080" s="7">
        <v>105.954018545197</v>
      </c>
      <c r="I12080" s="7">
        <v>92.1674594764057</v>
      </c>
      <c r="J12080" s="7">
        <v>130.475508383706</v>
      </c>
      <c r="K12080" s="7">
        <v>79.1180794317514</v>
      </c>
      <c r="L12080" s="7">
        <v>74.0838384895608</v>
      </c>
      <c r="M12080" s="7"/>
      <c r="N12080" s="7">
        <v>140.741167466274</v>
      </c>
      <c r="O12080" s="7">
        <v>168.853299745597</v>
      </c>
      <c r="P12080" s="7"/>
      <c r="Q12080" s="7">
        <v>106.92405316062</v>
      </c>
    </row>
    <row r="12081" spans="1:17">
      <c r="A12081" s="6">
        <v>2019</v>
      </c>
      <c r="B12081" t="s">
        <v>433</v>
      </c>
      <c r="C12081">
        <v>131122</v>
      </c>
      <c r="D12081">
        <f t="shared" si="376"/>
        <v>13</v>
      </c>
      <c r="E12081" t="str">
        <f>VLOOKUP(D12081,'Regionalism Code'!B:C,2,FALSE)</f>
        <v>河北省</v>
      </c>
      <c r="F12081">
        <f t="shared" si="377"/>
        <v>1311</v>
      </c>
      <c r="G12081" t="str">
        <f>IF(F12081&gt;10000,"省直辖县市",VLOOKUP(F12081,'Regionalism Code'!H:I,2,FALSE))</f>
        <v>衡水市</v>
      </c>
      <c r="H12081" s="7">
        <v>109.608952463352</v>
      </c>
      <c r="I12081" s="7">
        <v>89.3325464100425</v>
      </c>
      <c r="J12081" s="7">
        <v>130.489883192337</v>
      </c>
      <c r="K12081" s="7">
        <v>71.9670617414294</v>
      </c>
      <c r="L12081" s="7">
        <v>80.15011827836</v>
      </c>
      <c r="M12081" s="7"/>
      <c r="N12081" s="7">
        <v>142.325671500122</v>
      </c>
      <c r="O12081" s="7">
        <v>168.315849332515</v>
      </c>
      <c r="P12081" s="7"/>
      <c r="Q12081" s="7">
        <v>138.624044683836</v>
      </c>
    </row>
    <row r="12082" spans="1:17">
      <c r="A12082" s="6">
        <v>2019</v>
      </c>
      <c r="B12082" t="s">
        <v>435</v>
      </c>
      <c r="C12082">
        <v>131123</v>
      </c>
      <c r="D12082">
        <f t="shared" si="376"/>
        <v>13</v>
      </c>
      <c r="E12082" t="str">
        <f>VLOOKUP(D12082,'Regionalism Code'!B:C,2,FALSE)</f>
        <v>河北省</v>
      </c>
      <c r="F12082">
        <f t="shared" si="377"/>
        <v>1311</v>
      </c>
      <c r="G12082" t="str">
        <f>IF(F12082&gt;10000,"省直辖县市",VLOOKUP(F12082,'Regionalism Code'!H:I,2,FALSE))</f>
        <v>衡水市</v>
      </c>
      <c r="H12082" s="7">
        <v>101.894695460624</v>
      </c>
      <c r="I12082" s="7">
        <v>89.343817095399</v>
      </c>
      <c r="J12082" s="7">
        <v>122.435289082032</v>
      </c>
      <c r="K12082" s="7">
        <v>62.0314567072474</v>
      </c>
      <c r="L12082" s="7">
        <v>79.1746624824893</v>
      </c>
      <c r="M12082" s="7"/>
      <c r="N12082" s="7">
        <v>145.454809308325</v>
      </c>
      <c r="O12082" s="7">
        <v>149.357959968742</v>
      </c>
      <c r="P12082" s="7"/>
      <c r="Q12082" s="7">
        <v>106.01820384271</v>
      </c>
    </row>
    <row r="12083" spans="1:17">
      <c r="A12083" s="6">
        <v>2019</v>
      </c>
      <c r="B12083" t="s">
        <v>437</v>
      </c>
      <c r="C12083">
        <v>131124</v>
      </c>
      <c r="D12083">
        <f t="shared" si="376"/>
        <v>13</v>
      </c>
      <c r="E12083" t="str">
        <f>VLOOKUP(D12083,'Regionalism Code'!B:C,2,FALSE)</f>
        <v>河北省</v>
      </c>
      <c r="F12083">
        <f t="shared" si="377"/>
        <v>1311</v>
      </c>
      <c r="G12083" t="str">
        <f>IF(F12083&gt;10000,"省直辖县市",VLOOKUP(F12083,'Regionalism Code'!H:I,2,FALSE))</f>
        <v>衡水市</v>
      </c>
      <c r="H12083" s="7">
        <v>100.923739607626</v>
      </c>
      <c r="I12083" s="7">
        <v>89.072279610372</v>
      </c>
      <c r="J12083" s="7">
        <v>123.593809771057</v>
      </c>
      <c r="K12083" s="7">
        <v>67.0704223691275</v>
      </c>
      <c r="L12083" s="7">
        <v>82.437880851331</v>
      </c>
      <c r="M12083" s="7"/>
      <c r="N12083" s="7">
        <v>144.861622348511</v>
      </c>
      <c r="O12083" s="7">
        <v>150.290552670691</v>
      </c>
      <c r="P12083" s="7"/>
      <c r="Q12083" s="7">
        <v>98.8681254281018</v>
      </c>
    </row>
    <row r="12084" spans="1:17">
      <c r="A12084" s="6">
        <v>2019</v>
      </c>
      <c r="B12084" t="s">
        <v>439</v>
      </c>
      <c r="C12084">
        <v>131125</v>
      </c>
      <c r="D12084">
        <f t="shared" si="376"/>
        <v>13</v>
      </c>
      <c r="E12084" t="str">
        <f>VLOOKUP(D12084,'Regionalism Code'!B:C,2,FALSE)</f>
        <v>河北省</v>
      </c>
      <c r="F12084">
        <f t="shared" si="377"/>
        <v>1311</v>
      </c>
      <c r="G12084" t="str">
        <f>IF(F12084&gt;10000,"省直辖县市",VLOOKUP(F12084,'Regionalism Code'!H:I,2,FALSE))</f>
        <v>衡水市</v>
      </c>
      <c r="H12084" s="7">
        <v>109.57464815242</v>
      </c>
      <c r="I12084" s="7">
        <v>94.637269282284</v>
      </c>
      <c r="J12084" s="7">
        <v>138.475180961098</v>
      </c>
      <c r="K12084" s="7">
        <v>83.6986903723904</v>
      </c>
      <c r="L12084" s="7">
        <v>90.1240366942455</v>
      </c>
      <c r="M12084" s="7"/>
      <c r="N12084" s="7">
        <v>146.592411335037</v>
      </c>
      <c r="O12084" s="7">
        <v>174.749739053362</v>
      </c>
      <c r="P12084" s="7"/>
      <c r="Q12084" s="7">
        <v>106.38747727817</v>
      </c>
    </row>
    <row r="12085" spans="1:17">
      <c r="A12085" s="6">
        <v>2019</v>
      </c>
      <c r="B12085" t="s">
        <v>441</v>
      </c>
      <c r="C12085">
        <v>131126</v>
      </c>
      <c r="D12085">
        <f t="shared" si="376"/>
        <v>13</v>
      </c>
      <c r="E12085" t="str">
        <f>VLOOKUP(D12085,'Regionalism Code'!B:C,2,FALSE)</f>
        <v>河北省</v>
      </c>
      <c r="F12085">
        <f t="shared" si="377"/>
        <v>1311</v>
      </c>
      <c r="G12085" t="str">
        <f>IF(F12085&gt;10000,"省直辖县市",VLOOKUP(F12085,'Regionalism Code'!H:I,2,FALSE))</f>
        <v>衡水市</v>
      </c>
      <c r="H12085" s="7">
        <v>102.252418500646</v>
      </c>
      <c r="I12085" s="7">
        <v>88.6864066385737</v>
      </c>
      <c r="J12085" s="7">
        <v>124.216083881097</v>
      </c>
      <c r="K12085" s="7">
        <v>65.0713222800301</v>
      </c>
      <c r="L12085" s="7">
        <v>69.2255464135083</v>
      </c>
      <c r="M12085" s="7"/>
      <c r="N12085" s="7">
        <v>141.419170017707</v>
      </c>
      <c r="O12085" s="7">
        <v>159.110526973512</v>
      </c>
      <c r="P12085" s="7"/>
      <c r="Q12085" s="7">
        <v>107.141955360874</v>
      </c>
    </row>
    <row r="12086" spans="1:17">
      <c r="A12086" s="6">
        <v>2019</v>
      </c>
      <c r="B12086" t="s">
        <v>443</v>
      </c>
      <c r="C12086">
        <v>131127</v>
      </c>
      <c r="D12086">
        <f t="shared" si="376"/>
        <v>13</v>
      </c>
      <c r="E12086" t="str">
        <f>VLOOKUP(D12086,'Regionalism Code'!B:C,2,FALSE)</f>
        <v>河北省</v>
      </c>
      <c r="F12086">
        <f t="shared" si="377"/>
        <v>1311</v>
      </c>
      <c r="G12086" t="str">
        <f>IF(F12086&gt;10000,"省直辖县市",VLOOKUP(F12086,'Regionalism Code'!H:I,2,FALSE))</f>
        <v>衡水市</v>
      </c>
      <c r="H12086" s="7">
        <v>102.284431329671</v>
      </c>
      <c r="I12086" s="7">
        <v>88.7402608520716</v>
      </c>
      <c r="J12086" s="7">
        <v>122.84758353687</v>
      </c>
      <c r="K12086" s="7">
        <v>64.5224378982261</v>
      </c>
      <c r="L12086" s="7">
        <v>71.8408787197698</v>
      </c>
      <c r="M12086" s="7"/>
      <c r="N12086" s="7">
        <v>137.805050783214</v>
      </c>
      <c r="O12086" s="7">
        <v>157.221728877162</v>
      </c>
      <c r="P12086" s="7"/>
      <c r="Q12086" s="7">
        <v>109.646804333472</v>
      </c>
    </row>
    <row r="12087" spans="1:17">
      <c r="A12087" s="6">
        <v>2019</v>
      </c>
      <c r="B12087" t="s">
        <v>445</v>
      </c>
      <c r="C12087">
        <v>131128</v>
      </c>
      <c r="D12087">
        <f t="shared" si="376"/>
        <v>13</v>
      </c>
      <c r="E12087" t="str">
        <f>VLOOKUP(D12087,'Regionalism Code'!B:C,2,FALSE)</f>
        <v>河北省</v>
      </c>
      <c r="F12087">
        <f t="shared" si="377"/>
        <v>1311</v>
      </c>
      <c r="G12087" t="str">
        <f>IF(F12087&gt;10000,"省直辖县市",VLOOKUP(F12087,'Regionalism Code'!H:I,2,FALSE))</f>
        <v>衡水市</v>
      </c>
      <c r="H12087" s="7">
        <v>99.921003347192</v>
      </c>
      <c r="I12087" s="7">
        <v>87.013196829979</v>
      </c>
      <c r="J12087" s="7">
        <v>115.064996573109</v>
      </c>
      <c r="K12087" s="7">
        <v>53.9921943058593</v>
      </c>
      <c r="L12087" s="7">
        <v>65.9227302470114</v>
      </c>
      <c r="M12087" s="7"/>
      <c r="N12087" s="7">
        <v>134.357736258022</v>
      </c>
      <c r="O12087" s="7">
        <v>145.464987915237</v>
      </c>
      <c r="P12087" s="7"/>
      <c r="Q12087" s="7">
        <v>115.029438400543</v>
      </c>
    </row>
    <row r="12088" spans="1:17">
      <c r="A12088" s="6">
        <v>2019</v>
      </c>
      <c r="B12088" t="s">
        <v>447</v>
      </c>
      <c r="C12088">
        <v>131181</v>
      </c>
      <c r="D12088">
        <f t="shared" si="376"/>
        <v>13</v>
      </c>
      <c r="E12088" t="str">
        <f>VLOOKUP(D12088,'Regionalism Code'!B:C,2,FALSE)</f>
        <v>河北省</v>
      </c>
      <c r="F12088">
        <f t="shared" si="377"/>
        <v>1311</v>
      </c>
      <c r="G12088" t="str">
        <f>IF(F12088&gt;10000,"省直辖县市",VLOOKUP(F12088,'Regionalism Code'!H:I,2,FALSE))</f>
        <v>衡水市</v>
      </c>
      <c r="H12088" s="7">
        <v>112.901285201668</v>
      </c>
      <c r="I12088" s="7">
        <v>89.5960080061652</v>
      </c>
      <c r="J12088" s="7">
        <v>144.688946694085</v>
      </c>
      <c r="K12088" s="7">
        <v>94.6247320611535</v>
      </c>
      <c r="L12088" s="7">
        <v>102.625600085287</v>
      </c>
      <c r="M12088" s="7"/>
      <c r="N12088" s="7">
        <v>150.06059610371</v>
      </c>
      <c r="O12088" s="7">
        <v>185.422210838167</v>
      </c>
      <c r="P12088" s="7"/>
      <c r="Q12088" s="7">
        <v>132.098603054618</v>
      </c>
    </row>
    <row r="12089" spans="1:17">
      <c r="A12089" s="6">
        <v>2019</v>
      </c>
      <c r="B12089" t="s">
        <v>449</v>
      </c>
      <c r="C12089">
        <v>131182</v>
      </c>
      <c r="D12089">
        <f t="shared" si="376"/>
        <v>13</v>
      </c>
      <c r="E12089" t="str">
        <f>VLOOKUP(D12089,'Regionalism Code'!B:C,2,FALSE)</f>
        <v>河北省</v>
      </c>
      <c r="F12089">
        <f t="shared" si="377"/>
        <v>1311</v>
      </c>
      <c r="G12089" t="str">
        <f>IF(F12089&gt;10000,"省直辖县市",VLOOKUP(F12089,'Regionalism Code'!H:I,2,FALSE))</f>
        <v>衡水市</v>
      </c>
      <c r="H12089" s="7">
        <v>103.23353920019</v>
      </c>
      <c r="I12089" s="7">
        <v>89.5951721191289</v>
      </c>
      <c r="J12089" s="7">
        <v>124.35599900423</v>
      </c>
      <c r="K12089" s="7">
        <v>64.5626735450029</v>
      </c>
      <c r="L12089" s="7">
        <v>70.4652632541871</v>
      </c>
      <c r="M12089" s="7"/>
      <c r="N12089" s="7">
        <v>142.312250507742</v>
      </c>
      <c r="O12089" s="7">
        <v>159.845963332618</v>
      </c>
      <c r="P12089" s="7"/>
      <c r="Q12089" s="7">
        <v>109.89065541972</v>
      </c>
    </row>
    <row r="12090" spans="1:17">
      <c r="A12090" s="6">
        <v>2019</v>
      </c>
      <c r="B12090" t="s">
        <v>453</v>
      </c>
      <c r="C12090">
        <v>140105</v>
      </c>
      <c r="D12090">
        <f t="shared" si="376"/>
        <v>14</v>
      </c>
      <c r="E12090" t="str">
        <f>VLOOKUP(D12090,'Regionalism Code'!B:C,2,FALSE)</f>
        <v>山西省</v>
      </c>
      <c r="F12090">
        <f t="shared" si="377"/>
        <v>1401</v>
      </c>
      <c r="G12090" t="str">
        <f>IF(F12090&gt;10000,"省直辖县市",VLOOKUP(F12090,'Regionalism Code'!H:I,2,FALSE))</f>
        <v>太原市</v>
      </c>
      <c r="H12090" s="7">
        <v>127.485065193293</v>
      </c>
      <c r="I12090" s="7">
        <v>111.333490218103</v>
      </c>
      <c r="J12090" s="7">
        <v>160.318876413457</v>
      </c>
      <c r="K12090" s="7">
        <v>104.27370505135</v>
      </c>
      <c r="L12090" s="7">
        <v>110.13878853337</v>
      </c>
      <c r="M12090" s="7"/>
      <c r="N12090" s="7">
        <v>149.283758538064</v>
      </c>
      <c r="O12090" s="7">
        <v>216.215329309823</v>
      </c>
      <c r="P12090" s="7"/>
      <c r="Q12090" s="7">
        <v>121.160855445862</v>
      </c>
    </row>
    <row r="12091" spans="1:17">
      <c r="A12091" s="6">
        <v>2019</v>
      </c>
      <c r="B12091" t="s">
        <v>455</v>
      </c>
      <c r="C12091">
        <v>140106</v>
      </c>
      <c r="D12091">
        <f t="shared" si="376"/>
        <v>14</v>
      </c>
      <c r="E12091" t="str">
        <f>VLOOKUP(D12091,'Regionalism Code'!B:C,2,FALSE)</f>
        <v>山西省</v>
      </c>
      <c r="F12091">
        <f t="shared" si="377"/>
        <v>1401</v>
      </c>
      <c r="G12091" t="str">
        <f>IF(F12091&gt;10000,"省直辖县市",VLOOKUP(F12091,'Regionalism Code'!H:I,2,FALSE))</f>
        <v>太原市</v>
      </c>
      <c r="H12091" s="7">
        <v>124.649414295059</v>
      </c>
      <c r="I12091" s="7">
        <v>106.089848816911</v>
      </c>
      <c r="J12091" s="7">
        <v>161.163833710111</v>
      </c>
      <c r="K12091" s="7">
        <v>101.633932853873</v>
      </c>
      <c r="L12091" s="7">
        <v>110.99110644545</v>
      </c>
      <c r="M12091" s="7"/>
      <c r="N12091" s="7">
        <v>158.45445636912</v>
      </c>
      <c r="O12091" s="7">
        <v>212.605626611024</v>
      </c>
      <c r="P12091" s="7"/>
      <c r="Q12091" s="7">
        <v>119.587926302844</v>
      </c>
    </row>
    <row r="12092" spans="1:17">
      <c r="A12092" s="6">
        <v>2019</v>
      </c>
      <c r="B12092" t="s">
        <v>457</v>
      </c>
      <c r="C12092">
        <v>140107</v>
      </c>
      <c r="D12092">
        <f t="shared" si="376"/>
        <v>14</v>
      </c>
      <c r="E12092" t="str">
        <f>VLOOKUP(D12092,'Regionalism Code'!B:C,2,FALSE)</f>
        <v>山西省</v>
      </c>
      <c r="F12092">
        <f t="shared" si="377"/>
        <v>1401</v>
      </c>
      <c r="G12092" t="str">
        <f>IF(F12092&gt;10000,"省直辖县市",VLOOKUP(F12092,'Regionalism Code'!H:I,2,FALSE))</f>
        <v>太原市</v>
      </c>
      <c r="H12092" s="7">
        <v>123.125427617345</v>
      </c>
      <c r="I12092" s="7">
        <v>105.220180244878</v>
      </c>
      <c r="J12092" s="7">
        <v>157.408674282125</v>
      </c>
      <c r="K12092" s="7">
        <v>95.0875485003431</v>
      </c>
      <c r="L12092" s="7">
        <v>107.801875628199</v>
      </c>
      <c r="M12092" s="7"/>
      <c r="N12092" s="7">
        <v>157.658053071057</v>
      </c>
      <c r="O12092" s="7">
        <v>206.934816753403</v>
      </c>
      <c r="P12092" s="7"/>
      <c r="Q12092" s="7">
        <v>119.957693309185</v>
      </c>
    </row>
    <row r="12093" spans="1:17">
      <c r="A12093" s="6">
        <v>2019</v>
      </c>
      <c r="B12093" t="s">
        <v>459</v>
      </c>
      <c r="C12093">
        <v>140108</v>
      </c>
      <c r="D12093">
        <f t="shared" si="376"/>
        <v>14</v>
      </c>
      <c r="E12093" t="str">
        <f>VLOOKUP(D12093,'Regionalism Code'!B:C,2,FALSE)</f>
        <v>山西省</v>
      </c>
      <c r="F12093">
        <f t="shared" si="377"/>
        <v>1401</v>
      </c>
      <c r="G12093" t="str">
        <f>IF(F12093&gt;10000,"省直辖县市",VLOOKUP(F12093,'Regionalism Code'!H:I,2,FALSE))</f>
        <v>太原市</v>
      </c>
      <c r="H12093" s="7">
        <v>118.914427011179</v>
      </c>
      <c r="I12093" s="7">
        <v>103.849849159062</v>
      </c>
      <c r="J12093" s="7">
        <v>146.560187858416</v>
      </c>
      <c r="K12093" s="7">
        <v>90.9822246596448</v>
      </c>
      <c r="L12093" s="7">
        <v>98.8599324156348</v>
      </c>
      <c r="M12093" s="7"/>
      <c r="N12093" s="7">
        <v>142.100705264196</v>
      </c>
      <c r="O12093" s="7">
        <v>194.458157199221</v>
      </c>
      <c r="P12093" s="7"/>
      <c r="Q12093" s="7">
        <v>118.427955697112</v>
      </c>
    </row>
    <row r="12094" spans="1:17">
      <c r="A12094" s="6">
        <v>2019</v>
      </c>
      <c r="B12094" t="s">
        <v>461</v>
      </c>
      <c r="C12094">
        <v>140109</v>
      </c>
      <c r="D12094">
        <f t="shared" si="376"/>
        <v>14</v>
      </c>
      <c r="E12094" t="str">
        <f>VLOOKUP(D12094,'Regionalism Code'!B:C,2,FALSE)</f>
        <v>山西省</v>
      </c>
      <c r="F12094">
        <f t="shared" si="377"/>
        <v>1401</v>
      </c>
      <c r="G12094" t="str">
        <f>IF(F12094&gt;10000,"省直辖县市",VLOOKUP(F12094,'Regionalism Code'!H:I,2,FALSE))</f>
        <v>太原市</v>
      </c>
      <c r="H12094" s="7">
        <v>124.462956554319</v>
      </c>
      <c r="I12094" s="7">
        <v>106.344968418091</v>
      </c>
      <c r="J12094" s="7">
        <v>159.124575983438</v>
      </c>
      <c r="K12094" s="7">
        <v>99.4936307110383</v>
      </c>
      <c r="L12094" s="7">
        <v>108.48608574762</v>
      </c>
      <c r="M12094" s="7"/>
      <c r="N12094" s="7">
        <v>155.172831062244</v>
      </c>
      <c r="O12094" s="7">
        <v>211.281275102719</v>
      </c>
      <c r="P12094" s="7"/>
      <c r="Q12094" s="7">
        <v>121.31020720959</v>
      </c>
    </row>
    <row r="12095" spans="1:17">
      <c r="A12095" s="6">
        <v>2019</v>
      </c>
      <c r="B12095" t="s">
        <v>463</v>
      </c>
      <c r="C12095">
        <v>140110</v>
      </c>
      <c r="D12095">
        <f t="shared" si="376"/>
        <v>14</v>
      </c>
      <c r="E12095" t="str">
        <f>VLOOKUP(D12095,'Regionalism Code'!B:C,2,FALSE)</f>
        <v>山西省</v>
      </c>
      <c r="F12095">
        <f t="shared" si="377"/>
        <v>1401</v>
      </c>
      <c r="G12095" t="str">
        <f>IF(F12095&gt;10000,"省直辖县市",VLOOKUP(F12095,'Regionalism Code'!H:I,2,FALSE))</f>
        <v>太原市</v>
      </c>
      <c r="H12095" s="7">
        <v>121.150913800984</v>
      </c>
      <c r="I12095" s="7">
        <v>105.030738903985</v>
      </c>
      <c r="J12095" s="7">
        <v>151.96512563913</v>
      </c>
      <c r="K12095" s="7">
        <v>93.6369809538746</v>
      </c>
      <c r="L12095" s="7">
        <v>107.986162666271</v>
      </c>
      <c r="M12095" s="7"/>
      <c r="N12095" s="7">
        <v>147.158929153538</v>
      </c>
      <c r="O12095" s="7">
        <v>200.826089358156</v>
      </c>
      <c r="P12095" s="7"/>
      <c r="Q12095" s="7">
        <v>118.392565605239</v>
      </c>
    </row>
    <row r="12096" spans="1:17">
      <c r="A12096" s="6">
        <v>2019</v>
      </c>
      <c r="B12096" t="s">
        <v>465</v>
      </c>
      <c r="C12096">
        <v>140121</v>
      </c>
      <c r="D12096">
        <f t="shared" si="376"/>
        <v>14</v>
      </c>
      <c r="E12096" t="str">
        <f>VLOOKUP(D12096,'Regionalism Code'!B:C,2,FALSE)</f>
        <v>山西省</v>
      </c>
      <c r="F12096">
        <f t="shared" si="377"/>
        <v>1401</v>
      </c>
      <c r="G12096" t="str">
        <f>IF(F12096&gt;10000,"省直辖县市",VLOOKUP(F12096,'Regionalism Code'!H:I,2,FALSE))</f>
        <v>太原市</v>
      </c>
      <c r="H12096" s="7">
        <v>108.249208744109</v>
      </c>
      <c r="I12096" s="7">
        <v>96.8479217113371</v>
      </c>
      <c r="J12096" s="7">
        <v>128.893721401916</v>
      </c>
      <c r="K12096" s="7">
        <v>76.1377397462515</v>
      </c>
      <c r="L12096" s="7">
        <v>87.2157273100302</v>
      </c>
      <c r="M12096" s="7"/>
      <c r="N12096" s="7">
        <v>127.536072398627</v>
      </c>
      <c r="O12096" s="7">
        <v>169.951804343776</v>
      </c>
      <c r="P12096" s="7"/>
      <c r="Q12096" s="7">
        <v>108.388338036599</v>
      </c>
    </row>
    <row r="12097" spans="1:17">
      <c r="A12097" s="6">
        <v>2019</v>
      </c>
      <c r="B12097" t="s">
        <v>467</v>
      </c>
      <c r="C12097">
        <v>140122</v>
      </c>
      <c r="D12097">
        <f t="shared" si="376"/>
        <v>14</v>
      </c>
      <c r="E12097" t="str">
        <f>VLOOKUP(D12097,'Regionalism Code'!B:C,2,FALSE)</f>
        <v>山西省</v>
      </c>
      <c r="F12097">
        <f t="shared" si="377"/>
        <v>1401</v>
      </c>
      <c r="G12097" t="str">
        <f>IF(F12097&gt;10000,"省直辖县市",VLOOKUP(F12097,'Regionalism Code'!H:I,2,FALSE))</f>
        <v>太原市</v>
      </c>
      <c r="H12097" s="7">
        <v>110.543401062198</v>
      </c>
      <c r="I12097" s="7">
        <v>96.9863696063279</v>
      </c>
      <c r="J12097" s="7">
        <v>130.90708199918</v>
      </c>
      <c r="K12097" s="7">
        <v>73.1845677056144</v>
      </c>
      <c r="L12097" s="7">
        <v>82.1275063241931</v>
      </c>
      <c r="M12097" s="7"/>
      <c r="N12097" s="7">
        <v>131.890238125837</v>
      </c>
      <c r="O12097" s="7">
        <v>174.725718924624</v>
      </c>
      <c r="P12097" s="7"/>
      <c r="Q12097" s="7">
        <v>118.311217038614</v>
      </c>
    </row>
    <row r="12098" spans="1:17">
      <c r="A12098" s="6">
        <v>2019</v>
      </c>
      <c r="B12098" t="s">
        <v>469</v>
      </c>
      <c r="C12098">
        <v>140123</v>
      </c>
      <c r="D12098">
        <f t="shared" ref="D12098:D12161" si="378">INT(C12098/10000)</f>
        <v>14</v>
      </c>
      <c r="E12098" t="str">
        <f>VLOOKUP(D12098,'Regionalism Code'!B:C,2,FALSE)</f>
        <v>山西省</v>
      </c>
      <c r="F12098">
        <f t="shared" ref="F12098:F12161" si="379">IF(OR(D12098=11,D12098=12,D12098=31,D12098=50),D12098*100,IF(MID(C12098,3,1)="9",C12098,INT(C12098/100)))</f>
        <v>1401</v>
      </c>
      <c r="G12098" t="str">
        <f>IF(F12098&gt;10000,"省直辖县市",VLOOKUP(F12098,'Regionalism Code'!H:I,2,FALSE))</f>
        <v>太原市</v>
      </c>
      <c r="H12098" s="7">
        <v>110.538403440165</v>
      </c>
      <c r="I12098" s="7">
        <v>94.4032943075217</v>
      </c>
      <c r="J12098" s="7">
        <v>134.555890930595</v>
      </c>
      <c r="K12098" s="7">
        <v>73.0404207353003</v>
      </c>
      <c r="L12098" s="7">
        <v>77.7918974261879</v>
      </c>
      <c r="M12098" s="7"/>
      <c r="N12098" s="7">
        <v>148.899627643611</v>
      </c>
      <c r="O12098" s="7">
        <v>176.142257162027</v>
      </c>
      <c r="P12098" s="7"/>
      <c r="Q12098" s="7">
        <v>120.179442100931</v>
      </c>
    </row>
    <row r="12099" spans="1:17">
      <c r="A12099" s="6">
        <v>2019</v>
      </c>
      <c r="B12099" t="s">
        <v>471</v>
      </c>
      <c r="C12099">
        <v>140181</v>
      </c>
      <c r="D12099">
        <f t="shared" si="378"/>
        <v>14</v>
      </c>
      <c r="E12099" t="str">
        <f>VLOOKUP(D12099,'Regionalism Code'!B:C,2,FALSE)</f>
        <v>山西省</v>
      </c>
      <c r="F12099">
        <f t="shared" si="379"/>
        <v>1401</v>
      </c>
      <c r="G12099" t="str">
        <f>IF(F12099&gt;10000,"省直辖县市",VLOOKUP(F12099,'Regionalism Code'!H:I,2,FALSE))</f>
        <v>太原市</v>
      </c>
      <c r="H12099" s="7">
        <v>113.463444202117</v>
      </c>
      <c r="I12099" s="7">
        <v>97.7007060289925</v>
      </c>
      <c r="J12099" s="7">
        <v>141.20498077373</v>
      </c>
      <c r="K12099" s="7">
        <v>80.3709135146238</v>
      </c>
      <c r="L12099" s="7">
        <v>90.1730415277738</v>
      </c>
      <c r="M12099" s="7"/>
      <c r="N12099" s="7">
        <v>149.44870177826</v>
      </c>
      <c r="O12099" s="7">
        <v>183.161164110055</v>
      </c>
      <c r="P12099" s="7"/>
      <c r="Q12099" s="7">
        <v>115.107912931377</v>
      </c>
    </row>
    <row r="12100" spans="1:17">
      <c r="A12100" s="6">
        <v>2019</v>
      </c>
      <c r="B12100" t="s">
        <v>473</v>
      </c>
      <c r="C12100">
        <v>140202</v>
      </c>
      <c r="D12100">
        <f t="shared" si="378"/>
        <v>14</v>
      </c>
      <c r="E12100" t="str">
        <f>VLOOKUP(D12100,'Regionalism Code'!B:C,2,FALSE)</f>
        <v>山西省</v>
      </c>
      <c r="F12100">
        <f t="shared" si="379"/>
        <v>1402</v>
      </c>
      <c r="G12100" t="str">
        <f>IF(F12100&gt;10000,"省直辖县市",VLOOKUP(F12100,'Regionalism Code'!H:I,2,FALSE))</f>
        <v>大同市</v>
      </c>
      <c r="H12100" s="7">
        <v>118.421270635498</v>
      </c>
      <c r="I12100" s="7">
        <v>98.7676026160472</v>
      </c>
      <c r="J12100" s="7">
        <v>156.296783755661</v>
      </c>
      <c r="K12100" s="7">
        <v>95.8948015757504</v>
      </c>
      <c r="L12100" s="7">
        <v>109.425175208646</v>
      </c>
      <c r="M12100" s="7"/>
      <c r="N12100" s="7">
        <v>157.750070061206</v>
      </c>
      <c r="O12100" s="7">
        <v>204.276426092918</v>
      </c>
      <c r="P12100" s="7"/>
      <c r="Q12100" s="7">
        <v>114.49878646293</v>
      </c>
    </row>
    <row r="12101" spans="1:17">
      <c r="A12101" s="6">
        <v>2019</v>
      </c>
      <c r="B12101" t="s">
        <v>479</v>
      </c>
      <c r="C12101">
        <v>140212</v>
      </c>
      <c r="D12101">
        <f t="shared" si="378"/>
        <v>14</v>
      </c>
      <c r="E12101" t="str">
        <f>VLOOKUP(D12101,'Regionalism Code'!B:C,2,FALSE)</f>
        <v>山西省</v>
      </c>
      <c r="F12101">
        <f t="shared" si="379"/>
        <v>1402</v>
      </c>
      <c r="G12101" t="str">
        <f>IF(F12101&gt;10000,"省直辖县市",VLOOKUP(F12101,'Regionalism Code'!H:I,2,FALSE))</f>
        <v>大同市</v>
      </c>
      <c r="H12101" s="7">
        <v>94.7364510491074</v>
      </c>
      <c r="I12101" s="7">
        <v>83.8025296580127</v>
      </c>
      <c r="J12101" s="7">
        <v>107.284415810994</v>
      </c>
      <c r="K12101" s="7">
        <v>59.3558248521522</v>
      </c>
      <c r="L12101" s="7">
        <v>59.2282419882568</v>
      </c>
      <c r="M12101" s="7"/>
      <c r="N12101" s="7">
        <v>101.620682654256</v>
      </c>
      <c r="O12101" s="7">
        <v>148.549685536112</v>
      </c>
      <c r="P12101" s="7"/>
      <c r="Q12101" s="7">
        <v>108.044228987361</v>
      </c>
    </row>
    <row r="12102" spans="1:17">
      <c r="A12102" s="6">
        <v>2019</v>
      </c>
      <c r="B12102" t="s">
        <v>3865</v>
      </c>
      <c r="C12102">
        <v>140214</v>
      </c>
      <c r="D12102">
        <f t="shared" si="378"/>
        <v>14</v>
      </c>
      <c r="E12102" t="str">
        <f>VLOOKUP(D12102,'Regionalism Code'!B:C,2,FALSE)</f>
        <v>山西省</v>
      </c>
      <c r="F12102">
        <f t="shared" si="379"/>
        <v>1402</v>
      </c>
      <c r="G12102" t="str">
        <f>IF(F12102&gt;10000,"省直辖县市",VLOOKUP(F12102,'Regionalism Code'!H:I,2,FALSE))</f>
        <v>大同市</v>
      </c>
      <c r="H12102" s="7">
        <v>83.1568744178137</v>
      </c>
      <c r="I12102" s="7">
        <v>69.1733433746226</v>
      </c>
      <c r="J12102" s="7">
        <v>95.9871349553898</v>
      </c>
      <c r="K12102" s="7">
        <v>33.945260583233</v>
      </c>
      <c r="L12102" s="7">
        <v>10.5217058128981</v>
      </c>
      <c r="M12102" s="7"/>
      <c r="N12102" s="7">
        <v>131.996850445733</v>
      </c>
      <c r="O12102" s="7">
        <v>122.969479450938</v>
      </c>
      <c r="P12102" s="7"/>
      <c r="Q12102" s="7">
        <v>106.020725756217</v>
      </c>
    </row>
    <row r="12103" spans="1:17">
      <c r="A12103" s="6">
        <v>2019</v>
      </c>
      <c r="B12103" t="s">
        <v>481</v>
      </c>
      <c r="C12103">
        <v>140221</v>
      </c>
      <c r="D12103">
        <f t="shared" si="378"/>
        <v>14</v>
      </c>
      <c r="E12103" t="str">
        <f>VLOOKUP(D12103,'Regionalism Code'!B:C,2,FALSE)</f>
        <v>山西省</v>
      </c>
      <c r="F12103">
        <f t="shared" si="379"/>
        <v>1402</v>
      </c>
      <c r="G12103" t="str">
        <f>IF(F12103&gt;10000,"省直辖县市",VLOOKUP(F12103,'Regionalism Code'!H:I,2,FALSE))</f>
        <v>大同市</v>
      </c>
      <c r="H12103" s="7">
        <v>102.834119636051</v>
      </c>
      <c r="I12103" s="7">
        <v>88.2920516768673</v>
      </c>
      <c r="J12103" s="7">
        <v>123.804469685714</v>
      </c>
      <c r="K12103" s="7">
        <v>66.6941786982236</v>
      </c>
      <c r="L12103" s="7">
        <v>79.5958711212374</v>
      </c>
      <c r="M12103" s="7"/>
      <c r="N12103" s="7">
        <v>135.744030226895</v>
      </c>
      <c r="O12103" s="7">
        <v>157.711545372791</v>
      </c>
      <c r="P12103" s="7"/>
      <c r="Q12103" s="7">
        <v>112.7516235028</v>
      </c>
    </row>
    <row r="12104" spans="1:17">
      <c r="A12104" s="6">
        <v>2019</v>
      </c>
      <c r="B12104" t="s">
        <v>483</v>
      </c>
      <c r="C12104">
        <v>140222</v>
      </c>
      <c r="D12104">
        <f t="shared" si="378"/>
        <v>14</v>
      </c>
      <c r="E12104" t="str">
        <f>VLOOKUP(D12104,'Regionalism Code'!B:C,2,FALSE)</f>
        <v>山西省</v>
      </c>
      <c r="F12104">
        <f t="shared" si="379"/>
        <v>1402</v>
      </c>
      <c r="G12104" t="str">
        <f>IF(F12104&gt;10000,"省直辖县市",VLOOKUP(F12104,'Regionalism Code'!H:I,2,FALSE))</f>
        <v>大同市</v>
      </c>
      <c r="H12104" s="7">
        <v>100.246371675264</v>
      </c>
      <c r="I12104" s="7">
        <v>86.8501062815477</v>
      </c>
      <c r="J12104" s="7">
        <v>118.050422014883</v>
      </c>
      <c r="K12104" s="7">
        <v>59.379803544747</v>
      </c>
      <c r="L12104" s="7">
        <v>73.5385936983551</v>
      </c>
      <c r="M12104" s="7"/>
      <c r="N12104" s="7">
        <v>132.915018505402</v>
      </c>
      <c r="O12104" s="7">
        <v>148.984774914411</v>
      </c>
      <c r="P12104" s="7"/>
      <c r="Q12104" s="7">
        <v>112.133964650218</v>
      </c>
    </row>
    <row r="12105" spans="1:17">
      <c r="A12105" s="6">
        <v>2019</v>
      </c>
      <c r="B12105" t="s">
        <v>485</v>
      </c>
      <c r="C12105">
        <v>140223</v>
      </c>
      <c r="D12105">
        <f t="shared" si="378"/>
        <v>14</v>
      </c>
      <c r="E12105" t="str">
        <f>VLOOKUP(D12105,'Regionalism Code'!B:C,2,FALSE)</f>
        <v>山西省</v>
      </c>
      <c r="F12105">
        <f t="shared" si="379"/>
        <v>1402</v>
      </c>
      <c r="G12105" t="str">
        <f>IF(F12105&gt;10000,"省直辖县市",VLOOKUP(F12105,'Regionalism Code'!H:I,2,FALSE))</f>
        <v>大同市</v>
      </c>
      <c r="H12105" s="7">
        <v>102.572580435606</v>
      </c>
      <c r="I12105" s="7">
        <v>89.645293805658</v>
      </c>
      <c r="J12105" s="7">
        <v>123.650057783728</v>
      </c>
      <c r="K12105" s="7">
        <v>64.8165128522593</v>
      </c>
      <c r="L12105" s="7">
        <v>81.8110895239907</v>
      </c>
      <c r="M12105" s="7"/>
      <c r="N12105" s="7">
        <v>137.550844977401</v>
      </c>
      <c r="O12105" s="7">
        <v>155.111536970155</v>
      </c>
      <c r="P12105" s="7"/>
      <c r="Q12105" s="7">
        <v>106.963421158239</v>
      </c>
    </row>
    <row r="12106" spans="1:17">
      <c r="A12106" s="6">
        <v>2019</v>
      </c>
      <c r="B12106" t="s">
        <v>487</v>
      </c>
      <c r="C12106">
        <v>140224</v>
      </c>
      <c r="D12106">
        <f t="shared" si="378"/>
        <v>14</v>
      </c>
      <c r="E12106" t="str">
        <f>VLOOKUP(D12106,'Regionalism Code'!B:C,2,FALSE)</f>
        <v>山西省</v>
      </c>
      <c r="F12106">
        <f t="shared" si="379"/>
        <v>1402</v>
      </c>
      <c r="G12106" t="str">
        <f>IF(F12106&gt;10000,"省直辖县市",VLOOKUP(F12106,'Regionalism Code'!H:I,2,FALSE))</f>
        <v>大同市</v>
      </c>
      <c r="H12106" s="7">
        <v>105.619264839313</v>
      </c>
      <c r="I12106" s="7">
        <v>91.942559683985</v>
      </c>
      <c r="J12106" s="7">
        <v>128.028955867426</v>
      </c>
      <c r="K12106" s="7">
        <v>72.3599901105687</v>
      </c>
      <c r="L12106" s="7">
        <v>78.108251296528</v>
      </c>
      <c r="M12106" s="7"/>
      <c r="N12106" s="7">
        <v>130.277527628705</v>
      </c>
      <c r="O12106" s="7">
        <v>171.361516434843</v>
      </c>
      <c r="P12106" s="7"/>
      <c r="Q12106" s="7">
        <v>110.064015872271</v>
      </c>
    </row>
    <row r="12107" spans="1:17">
      <c r="A12107" s="6">
        <v>2019</v>
      </c>
      <c r="B12107" t="s">
        <v>489</v>
      </c>
      <c r="C12107">
        <v>140225</v>
      </c>
      <c r="D12107">
        <f t="shared" si="378"/>
        <v>14</v>
      </c>
      <c r="E12107" t="str">
        <f>VLOOKUP(D12107,'Regionalism Code'!B:C,2,FALSE)</f>
        <v>山西省</v>
      </c>
      <c r="F12107">
        <f t="shared" si="379"/>
        <v>1402</v>
      </c>
      <c r="G12107" t="str">
        <f>IF(F12107&gt;10000,"省直辖县市",VLOOKUP(F12107,'Regionalism Code'!H:I,2,FALSE))</f>
        <v>大同市</v>
      </c>
      <c r="H12107" s="7">
        <v>101.522568929437</v>
      </c>
      <c r="I12107" s="7">
        <v>86.8786308929415</v>
      </c>
      <c r="J12107" s="7">
        <v>121.930590661871</v>
      </c>
      <c r="K12107" s="7">
        <v>62.75098574321</v>
      </c>
      <c r="L12107" s="7">
        <v>72.7939139978621</v>
      </c>
      <c r="M12107" s="7"/>
      <c r="N12107" s="7">
        <v>135.063352861394</v>
      </c>
      <c r="O12107" s="7">
        <v>157.15284628874</v>
      </c>
      <c r="P12107" s="7"/>
      <c r="Q12107" s="7">
        <v>112.798205301354</v>
      </c>
    </row>
    <row r="12108" spans="1:17">
      <c r="A12108" s="6">
        <v>2019</v>
      </c>
      <c r="B12108" t="s">
        <v>491</v>
      </c>
      <c r="C12108">
        <v>140226</v>
      </c>
      <c r="D12108">
        <f t="shared" si="378"/>
        <v>14</v>
      </c>
      <c r="E12108" t="str">
        <f>VLOOKUP(D12108,'Regionalism Code'!B:C,2,FALSE)</f>
        <v>山西省</v>
      </c>
      <c r="F12108">
        <f t="shared" si="379"/>
        <v>1402</v>
      </c>
      <c r="G12108" t="str">
        <f>IF(F12108&gt;10000,"省直辖县市",VLOOKUP(F12108,'Regionalism Code'!H:I,2,FALSE))</f>
        <v>大同市</v>
      </c>
      <c r="H12108" s="7">
        <v>106.333220394923</v>
      </c>
      <c r="I12108" s="7">
        <v>91.243191634417</v>
      </c>
      <c r="J12108" s="7">
        <v>132.026754791548</v>
      </c>
      <c r="K12108" s="7">
        <v>72.8216688933289</v>
      </c>
      <c r="L12108" s="7">
        <v>74.8135931410343</v>
      </c>
      <c r="M12108" s="7"/>
      <c r="N12108" s="7">
        <v>152.359344850164</v>
      </c>
      <c r="O12108" s="7">
        <v>167.301146735555</v>
      </c>
      <c r="P12108" s="7"/>
      <c r="Q12108" s="7">
        <v>109.47752205469</v>
      </c>
    </row>
    <row r="12109" spans="1:17">
      <c r="A12109" s="6">
        <v>2019</v>
      </c>
      <c r="B12109" t="s">
        <v>493</v>
      </c>
      <c r="C12109">
        <v>140227</v>
      </c>
      <c r="D12109">
        <f t="shared" si="378"/>
        <v>14</v>
      </c>
      <c r="E12109" t="str">
        <f>VLOOKUP(D12109,'Regionalism Code'!B:C,2,FALSE)</f>
        <v>山西省</v>
      </c>
      <c r="F12109">
        <f t="shared" si="379"/>
        <v>1402</v>
      </c>
      <c r="G12109" t="str">
        <f>IF(F12109&gt;10000,"省直辖县市",VLOOKUP(F12109,'Regionalism Code'!H:I,2,FALSE))</f>
        <v>大同市</v>
      </c>
      <c r="H12109" s="7">
        <v>105.553953245072</v>
      </c>
      <c r="I12109" s="7">
        <v>90.2547166091353</v>
      </c>
      <c r="J12109" s="7">
        <v>131.693927072855</v>
      </c>
      <c r="K12109" s="7">
        <v>78.5482679763118</v>
      </c>
      <c r="L12109" s="7">
        <v>84.3543567574382</v>
      </c>
      <c r="M12109" s="7"/>
      <c r="N12109" s="7">
        <v>139.784543757591</v>
      </c>
      <c r="O12109" s="7">
        <v>170.093215118037</v>
      </c>
      <c r="P12109" s="7"/>
      <c r="Q12109" s="7">
        <v>108.577756896719</v>
      </c>
    </row>
    <row r="12110" spans="1:17">
      <c r="A12110" s="6">
        <v>2019</v>
      </c>
      <c r="B12110" t="s">
        <v>473</v>
      </c>
      <c r="C12110">
        <v>140302</v>
      </c>
      <c r="D12110">
        <f t="shared" si="378"/>
        <v>14</v>
      </c>
      <c r="E12110" t="str">
        <f>VLOOKUP(D12110,'Regionalism Code'!B:C,2,FALSE)</f>
        <v>山西省</v>
      </c>
      <c r="F12110">
        <f t="shared" si="379"/>
        <v>1403</v>
      </c>
      <c r="G12110" t="str">
        <f>IF(F12110&gt;10000,"省直辖县市",VLOOKUP(F12110,'Regionalism Code'!H:I,2,FALSE))</f>
        <v>阳泉市</v>
      </c>
      <c r="H12110" s="7">
        <v>112.126217165923</v>
      </c>
      <c r="I12110" s="7">
        <v>90.8317347243334</v>
      </c>
      <c r="J12110" s="7">
        <v>148.988533352213</v>
      </c>
      <c r="K12110" s="7">
        <v>88.0439880608574</v>
      </c>
      <c r="L12110" s="7">
        <v>96.7098482468818</v>
      </c>
      <c r="M12110" s="7"/>
      <c r="N12110" s="7">
        <v>155.004697228606</v>
      </c>
      <c r="O12110" s="7">
        <v>194.467498187783</v>
      </c>
      <c r="P12110" s="7"/>
      <c r="Q12110" s="7">
        <v>115.462427652994</v>
      </c>
    </row>
    <row r="12111" spans="1:17">
      <c r="A12111" s="6">
        <v>2019</v>
      </c>
      <c r="B12111" t="s">
        <v>475</v>
      </c>
      <c r="C12111">
        <v>140303</v>
      </c>
      <c r="D12111">
        <f t="shared" si="378"/>
        <v>14</v>
      </c>
      <c r="E12111" t="str">
        <f>VLOOKUP(D12111,'Regionalism Code'!B:C,2,FALSE)</f>
        <v>山西省</v>
      </c>
      <c r="F12111">
        <f t="shared" si="379"/>
        <v>1403</v>
      </c>
      <c r="G12111" t="str">
        <f>IF(F12111&gt;10000,"省直辖县市",VLOOKUP(F12111,'Regionalism Code'!H:I,2,FALSE))</f>
        <v>阳泉市</v>
      </c>
      <c r="H12111" s="7">
        <v>109.810779221925</v>
      </c>
      <c r="I12111" s="7">
        <v>90.9000180773527</v>
      </c>
      <c r="J12111" s="7">
        <v>141.268657803543</v>
      </c>
      <c r="K12111" s="7">
        <v>81.5978832298126</v>
      </c>
      <c r="L12111" s="7">
        <v>88.5511637797591</v>
      </c>
      <c r="M12111" s="7"/>
      <c r="N12111" s="7">
        <v>151.511419363107</v>
      </c>
      <c r="O12111" s="7">
        <v>182.979252579628</v>
      </c>
      <c r="P12111" s="7"/>
      <c r="Q12111" s="7">
        <v>115.096560065255</v>
      </c>
    </row>
    <row r="12112" spans="1:17">
      <c r="A12112" s="6">
        <v>2019</v>
      </c>
      <c r="B12112" t="s">
        <v>498</v>
      </c>
      <c r="C12112">
        <v>140311</v>
      </c>
      <c r="D12112">
        <f t="shared" si="378"/>
        <v>14</v>
      </c>
      <c r="E12112" t="str">
        <f>VLOOKUP(D12112,'Regionalism Code'!B:C,2,FALSE)</f>
        <v>山西省</v>
      </c>
      <c r="F12112">
        <f t="shared" si="379"/>
        <v>1403</v>
      </c>
      <c r="G12112" t="str">
        <f>IF(F12112&gt;10000,"省直辖县市",VLOOKUP(F12112,'Regionalism Code'!H:I,2,FALSE))</f>
        <v>阳泉市</v>
      </c>
      <c r="H12112" s="7">
        <v>114.388247125623</v>
      </c>
      <c r="I12112" s="7">
        <v>99.8599943720992</v>
      </c>
      <c r="J12112" s="7">
        <v>141.596806542111</v>
      </c>
      <c r="K12112" s="7">
        <v>86.1913218647256</v>
      </c>
      <c r="L12112" s="7">
        <v>95.9386306536488</v>
      </c>
      <c r="M12112" s="7"/>
      <c r="N12112" s="7">
        <v>142.501639709546</v>
      </c>
      <c r="O12112" s="7">
        <v>185.948011546778</v>
      </c>
      <c r="P12112" s="7"/>
      <c r="Q12112" s="7">
        <v>112.925026874004</v>
      </c>
    </row>
    <row r="12113" spans="1:17">
      <c r="A12113" s="6">
        <v>2019</v>
      </c>
      <c r="B12113" t="s">
        <v>499</v>
      </c>
      <c r="C12113">
        <v>140321</v>
      </c>
      <c r="D12113">
        <f t="shared" si="378"/>
        <v>14</v>
      </c>
      <c r="E12113" t="str">
        <f>VLOOKUP(D12113,'Regionalism Code'!B:C,2,FALSE)</f>
        <v>山西省</v>
      </c>
      <c r="F12113">
        <f t="shared" si="379"/>
        <v>1403</v>
      </c>
      <c r="G12113" t="str">
        <f>IF(F12113&gt;10000,"省直辖县市",VLOOKUP(F12113,'Regionalism Code'!H:I,2,FALSE))</f>
        <v>阳泉市</v>
      </c>
      <c r="H12113" s="7">
        <v>108.897792650977</v>
      </c>
      <c r="I12113" s="7">
        <v>95.0585244431868</v>
      </c>
      <c r="J12113" s="7">
        <v>130.865351936336</v>
      </c>
      <c r="K12113" s="7">
        <v>75.8274115379632</v>
      </c>
      <c r="L12113" s="7">
        <v>77.2821436813882</v>
      </c>
      <c r="M12113" s="7"/>
      <c r="N12113" s="7">
        <v>135.155832420518</v>
      </c>
      <c r="O12113" s="7">
        <v>174.15862997665</v>
      </c>
      <c r="P12113" s="7"/>
      <c r="Q12113" s="7">
        <v>114.682948018446</v>
      </c>
    </row>
    <row r="12114" spans="1:17">
      <c r="A12114" s="6">
        <v>2019</v>
      </c>
      <c r="B12114" t="s">
        <v>501</v>
      </c>
      <c r="C12114">
        <v>140322</v>
      </c>
      <c r="D12114">
        <f t="shared" si="378"/>
        <v>14</v>
      </c>
      <c r="E12114" t="str">
        <f>VLOOKUP(D12114,'Regionalism Code'!B:C,2,FALSE)</f>
        <v>山西省</v>
      </c>
      <c r="F12114">
        <f t="shared" si="379"/>
        <v>1403</v>
      </c>
      <c r="G12114" t="str">
        <f>IF(F12114&gt;10000,"省直辖县市",VLOOKUP(F12114,'Regionalism Code'!H:I,2,FALSE))</f>
        <v>阳泉市</v>
      </c>
      <c r="H12114" s="7">
        <v>107.371141938286</v>
      </c>
      <c r="I12114" s="7">
        <v>94.5197467297572</v>
      </c>
      <c r="J12114" s="7">
        <v>129.898462867813</v>
      </c>
      <c r="K12114" s="7">
        <v>77.0711594746539</v>
      </c>
      <c r="L12114" s="7">
        <v>89.3772768174488</v>
      </c>
      <c r="M12114" s="7"/>
      <c r="N12114" s="7">
        <v>126.893619752359</v>
      </c>
      <c r="O12114" s="7">
        <v>172.254799426221</v>
      </c>
      <c r="P12114" s="7"/>
      <c r="Q12114" s="7">
        <v>108.877088925566</v>
      </c>
    </row>
    <row r="12115" spans="1:17">
      <c r="A12115" s="6">
        <v>2019</v>
      </c>
      <c r="B12115" t="s">
        <v>504</v>
      </c>
      <c r="C12115">
        <v>140421</v>
      </c>
      <c r="D12115">
        <f t="shared" si="378"/>
        <v>14</v>
      </c>
      <c r="E12115" t="str">
        <f>VLOOKUP(D12115,'Regionalism Code'!B:C,2,FALSE)</f>
        <v>山西省</v>
      </c>
      <c r="F12115">
        <f t="shared" si="379"/>
        <v>1404</v>
      </c>
      <c r="G12115" t="str">
        <f>IF(F12115&gt;10000,"省直辖县市",VLOOKUP(F12115,'Regionalism Code'!H:I,2,FALSE))</f>
        <v>长治市</v>
      </c>
      <c r="H12115" s="7">
        <v>106.46439097562</v>
      </c>
      <c r="I12115" s="7">
        <v>95.7484448574535</v>
      </c>
      <c r="J12115" s="7">
        <v>126.529920640649</v>
      </c>
      <c r="K12115" s="7">
        <v>77.7848874192034</v>
      </c>
      <c r="L12115" s="7">
        <v>70.985164255426</v>
      </c>
      <c r="M12115" s="7"/>
      <c r="N12115" s="7">
        <v>126.083938969033</v>
      </c>
      <c r="O12115" s="7">
        <v>173.295710742687</v>
      </c>
      <c r="P12115" s="7"/>
      <c r="Q12115" s="7">
        <v>105.392530979329</v>
      </c>
    </row>
    <row r="12116" spans="1:17">
      <c r="A12116" s="6">
        <v>2019</v>
      </c>
      <c r="B12116" t="s">
        <v>506</v>
      </c>
      <c r="C12116">
        <v>140423</v>
      </c>
      <c r="D12116">
        <f t="shared" si="378"/>
        <v>14</v>
      </c>
      <c r="E12116" t="str">
        <f>VLOOKUP(D12116,'Regionalism Code'!B:C,2,FALSE)</f>
        <v>山西省</v>
      </c>
      <c r="F12116">
        <f t="shared" si="379"/>
        <v>1404</v>
      </c>
      <c r="G12116" t="str">
        <f>IF(F12116&gt;10000,"省直辖县市",VLOOKUP(F12116,'Regionalism Code'!H:I,2,FALSE))</f>
        <v>长治市</v>
      </c>
      <c r="H12116" s="7">
        <v>112.906220034807</v>
      </c>
      <c r="I12116" s="7">
        <v>98.2647342092847</v>
      </c>
      <c r="J12116" s="7">
        <v>138.598534692979</v>
      </c>
      <c r="K12116" s="7">
        <v>84.2031750789368</v>
      </c>
      <c r="L12116" s="7">
        <v>87.6353394528453</v>
      </c>
      <c r="M12116" s="7"/>
      <c r="N12116" s="7">
        <v>138.017633298157</v>
      </c>
      <c r="O12116" s="7">
        <v>186.473039924902</v>
      </c>
      <c r="P12116" s="7"/>
      <c r="Q12116" s="7">
        <v>114.572059391184</v>
      </c>
    </row>
    <row r="12117" spans="1:17">
      <c r="A12117" s="6">
        <v>2019</v>
      </c>
      <c r="B12117" t="s">
        <v>508</v>
      </c>
      <c r="C12117">
        <v>140424</v>
      </c>
      <c r="D12117">
        <f t="shared" si="378"/>
        <v>14</v>
      </c>
      <c r="E12117" t="str">
        <f>VLOOKUP(D12117,'Regionalism Code'!B:C,2,FALSE)</f>
        <v>山西省</v>
      </c>
      <c r="F12117">
        <f t="shared" si="379"/>
        <v>1404</v>
      </c>
      <c r="G12117" t="str">
        <f>IF(F12117&gt;10000,"省直辖县市",VLOOKUP(F12117,'Regionalism Code'!H:I,2,FALSE))</f>
        <v>长治市</v>
      </c>
      <c r="H12117" s="7">
        <v>108.054036276318</v>
      </c>
      <c r="I12117" s="7">
        <v>95.6753972739811</v>
      </c>
      <c r="J12117" s="7">
        <v>129.083069123903</v>
      </c>
      <c r="K12117" s="7">
        <v>76.8211802390775</v>
      </c>
      <c r="L12117" s="7">
        <v>78.9136248824902</v>
      </c>
      <c r="M12117" s="7"/>
      <c r="N12117" s="7">
        <v>127.933760731688</v>
      </c>
      <c r="O12117" s="7">
        <v>174.919555196375</v>
      </c>
      <c r="P12117" s="7"/>
      <c r="Q12117" s="7">
        <v>110.721618812086</v>
      </c>
    </row>
    <row r="12118" spans="1:17">
      <c r="A12118" s="6">
        <v>2019</v>
      </c>
      <c r="B12118" t="s">
        <v>510</v>
      </c>
      <c r="C12118">
        <v>140425</v>
      </c>
      <c r="D12118">
        <f t="shared" si="378"/>
        <v>14</v>
      </c>
      <c r="E12118" t="str">
        <f>VLOOKUP(D12118,'Regionalism Code'!B:C,2,FALSE)</f>
        <v>山西省</v>
      </c>
      <c r="F12118">
        <f t="shared" si="379"/>
        <v>1404</v>
      </c>
      <c r="G12118" t="str">
        <f>IF(F12118&gt;10000,"省直辖县市",VLOOKUP(F12118,'Regionalism Code'!H:I,2,FALSE))</f>
        <v>长治市</v>
      </c>
      <c r="H12118" s="7">
        <v>104.599301986552</v>
      </c>
      <c r="I12118" s="7">
        <v>89.7796782069831</v>
      </c>
      <c r="J12118" s="7">
        <v>126.624679734255</v>
      </c>
      <c r="K12118" s="7">
        <v>69.9732352771098</v>
      </c>
      <c r="L12118" s="7">
        <v>71.1147083280967</v>
      </c>
      <c r="M12118" s="7"/>
      <c r="N12118" s="7">
        <v>136.620202405841</v>
      </c>
      <c r="O12118" s="7">
        <v>167.348549076425</v>
      </c>
      <c r="P12118" s="7"/>
      <c r="Q12118" s="7">
        <v>113.516246086144</v>
      </c>
    </row>
    <row r="12119" spans="1:17">
      <c r="A12119" s="6">
        <v>2019</v>
      </c>
      <c r="B12119" t="s">
        <v>512</v>
      </c>
      <c r="C12119">
        <v>140426</v>
      </c>
      <c r="D12119">
        <f t="shared" si="378"/>
        <v>14</v>
      </c>
      <c r="E12119" t="str">
        <f>VLOOKUP(D12119,'Regionalism Code'!B:C,2,FALSE)</f>
        <v>山西省</v>
      </c>
      <c r="F12119">
        <f t="shared" si="379"/>
        <v>1404</v>
      </c>
      <c r="G12119" t="str">
        <f>IF(F12119&gt;10000,"省直辖县市",VLOOKUP(F12119,'Regionalism Code'!H:I,2,FALSE))</f>
        <v>长治市</v>
      </c>
      <c r="H12119" s="7">
        <v>105.69348851512</v>
      </c>
      <c r="I12119" s="7">
        <v>92.4126780172767</v>
      </c>
      <c r="J12119" s="7">
        <v>127.060886213794</v>
      </c>
      <c r="K12119" s="7">
        <v>72.0601328645898</v>
      </c>
      <c r="L12119" s="7">
        <v>74.8581848898191</v>
      </c>
      <c r="M12119" s="7"/>
      <c r="N12119" s="7">
        <v>132.191298025258</v>
      </c>
      <c r="O12119" s="7">
        <v>170.081021707657</v>
      </c>
      <c r="P12119" s="7"/>
      <c r="Q12119" s="7">
        <v>110.72501872579</v>
      </c>
    </row>
    <row r="12120" spans="1:17">
      <c r="A12120" s="6">
        <v>2019</v>
      </c>
      <c r="B12120" t="s">
        <v>514</v>
      </c>
      <c r="C12120">
        <v>140427</v>
      </c>
      <c r="D12120">
        <f t="shared" si="378"/>
        <v>14</v>
      </c>
      <c r="E12120" t="str">
        <f>VLOOKUP(D12120,'Regionalism Code'!B:C,2,FALSE)</f>
        <v>山西省</v>
      </c>
      <c r="F12120">
        <f t="shared" si="379"/>
        <v>1404</v>
      </c>
      <c r="G12120" t="str">
        <f>IF(F12120&gt;10000,"省直辖县市",VLOOKUP(F12120,'Regionalism Code'!H:I,2,FALSE))</f>
        <v>长治市</v>
      </c>
      <c r="H12120" s="7">
        <v>104.262491208121</v>
      </c>
      <c r="I12120" s="7">
        <v>92.4104949657004</v>
      </c>
      <c r="J12120" s="7">
        <v>122.860338302451</v>
      </c>
      <c r="K12120" s="7">
        <v>78.2470027065465</v>
      </c>
      <c r="L12120" s="7">
        <v>66.806626343922</v>
      </c>
      <c r="M12120" s="7"/>
      <c r="N12120" s="7">
        <v>118.900254247196</v>
      </c>
      <c r="O12120" s="7">
        <v>170.131710268689</v>
      </c>
      <c r="P12120" s="7"/>
      <c r="Q12120" s="7">
        <v>109.608725721355</v>
      </c>
    </row>
    <row r="12121" spans="1:17">
      <c r="A12121" s="6">
        <v>2019</v>
      </c>
      <c r="B12121" t="s">
        <v>516</v>
      </c>
      <c r="C12121">
        <v>140428</v>
      </c>
      <c r="D12121">
        <f t="shared" si="378"/>
        <v>14</v>
      </c>
      <c r="E12121" t="str">
        <f>VLOOKUP(D12121,'Regionalism Code'!B:C,2,FALSE)</f>
        <v>山西省</v>
      </c>
      <c r="F12121">
        <f t="shared" si="379"/>
        <v>1404</v>
      </c>
      <c r="G12121" t="str">
        <f>IF(F12121&gt;10000,"省直辖县市",VLOOKUP(F12121,'Regionalism Code'!H:I,2,FALSE))</f>
        <v>长治市</v>
      </c>
      <c r="H12121" s="7">
        <v>106.227835496598</v>
      </c>
      <c r="I12121" s="7">
        <v>93.8370445790545</v>
      </c>
      <c r="J12121" s="7">
        <v>129.293529928214</v>
      </c>
      <c r="K12121" s="7">
        <v>81.4438751691021</v>
      </c>
      <c r="L12121" s="7">
        <v>72.2715506402355</v>
      </c>
      <c r="M12121" s="7"/>
      <c r="N12121" s="7">
        <v>131.578522363514</v>
      </c>
      <c r="O12121" s="7">
        <v>174.980395279259</v>
      </c>
      <c r="P12121" s="7"/>
      <c r="Q12121" s="7">
        <v>105.234495311538</v>
      </c>
    </row>
    <row r="12122" spans="1:17">
      <c r="A12122" s="6">
        <v>2019</v>
      </c>
      <c r="B12122" t="s">
        <v>518</v>
      </c>
      <c r="C12122">
        <v>140429</v>
      </c>
      <c r="D12122">
        <f t="shared" si="378"/>
        <v>14</v>
      </c>
      <c r="E12122" t="str">
        <f>VLOOKUP(D12122,'Regionalism Code'!B:C,2,FALSE)</f>
        <v>山西省</v>
      </c>
      <c r="F12122">
        <f t="shared" si="379"/>
        <v>1404</v>
      </c>
      <c r="G12122" t="str">
        <f>IF(F12122&gt;10000,"省直辖县市",VLOOKUP(F12122,'Regionalism Code'!H:I,2,FALSE))</f>
        <v>长治市</v>
      </c>
      <c r="H12122" s="7">
        <v>104.653436527119</v>
      </c>
      <c r="I12122" s="7">
        <v>92.6349660438964</v>
      </c>
      <c r="J12122" s="7">
        <v>124.612723126997</v>
      </c>
      <c r="K12122" s="7">
        <v>69.4490302300483</v>
      </c>
      <c r="L12122" s="7">
        <v>75.310973641824</v>
      </c>
      <c r="M12122" s="7"/>
      <c r="N12122" s="7">
        <v>129.047746419013</v>
      </c>
      <c r="O12122" s="7">
        <v>165.996652684423</v>
      </c>
      <c r="P12122" s="7"/>
      <c r="Q12122" s="7">
        <v>108.075438993879</v>
      </c>
    </row>
    <row r="12123" spans="1:17">
      <c r="A12123" s="6">
        <v>2019</v>
      </c>
      <c r="B12123" t="s">
        <v>520</v>
      </c>
      <c r="C12123">
        <v>140430</v>
      </c>
      <c r="D12123">
        <f t="shared" si="378"/>
        <v>14</v>
      </c>
      <c r="E12123" t="str">
        <f>VLOOKUP(D12123,'Regionalism Code'!B:C,2,FALSE)</f>
        <v>山西省</v>
      </c>
      <c r="F12123">
        <f t="shared" si="379"/>
        <v>1404</v>
      </c>
      <c r="G12123" t="str">
        <f>IF(F12123&gt;10000,"省直辖县市",VLOOKUP(F12123,'Regionalism Code'!H:I,2,FALSE))</f>
        <v>长治市</v>
      </c>
      <c r="H12123" s="7">
        <v>103.368285150306</v>
      </c>
      <c r="I12123" s="7">
        <v>90.7311629530424</v>
      </c>
      <c r="J12123" s="7">
        <v>126.450952667969</v>
      </c>
      <c r="K12123" s="7">
        <v>71.8510634314589</v>
      </c>
      <c r="L12123" s="7">
        <v>81.1292190629649</v>
      </c>
      <c r="M12123" s="7"/>
      <c r="N12123" s="7">
        <v>130.611419337749</v>
      </c>
      <c r="O12123" s="7">
        <v>166.90957113356</v>
      </c>
      <c r="P12123" s="7"/>
      <c r="Q12123" s="7">
        <v>103.157308805132</v>
      </c>
    </row>
    <row r="12124" spans="1:17">
      <c r="A12124" s="6">
        <v>2019</v>
      </c>
      <c r="B12124" t="s">
        <v>522</v>
      </c>
      <c r="C12124">
        <v>140431</v>
      </c>
      <c r="D12124">
        <f t="shared" si="378"/>
        <v>14</v>
      </c>
      <c r="E12124" t="str">
        <f>VLOOKUP(D12124,'Regionalism Code'!B:C,2,FALSE)</f>
        <v>山西省</v>
      </c>
      <c r="F12124">
        <f t="shared" si="379"/>
        <v>1404</v>
      </c>
      <c r="G12124" t="str">
        <f>IF(F12124&gt;10000,"省直辖县市",VLOOKUP(F12124,'Regionalism Code'!H:I,2,FALSE))</f>
        <v>长治市</v>
      </c>
      <c r="H12124" s="7">
        <v>112.499043695952</v>
      </c>
      <c r="I12124" s="7">
        <v>98.0613765959973</v>
      </c>
      <c r="J12124" s="7">
        <v>137.557477635031</v>
      </c>
      <c r="K12124" s="7">
        <v>84.7293593159759</v>
      </c>
      <c r="L12124" s="7">
        <v>80.7141660977346</v>
      </c>
      <c r="M12124" s="7"/>
      <c r="N12124" s="7">
        <v>131.833547588461</v>
      </c>
      <c r="O12124" s="7">
        <v>190.714075423652</v>
      </c>
      <c r="P12124" s="7"/>
      <c r="Q12124" s="7">
        <v>114.64371382014</v>
      </c>
    </row>
    <row r="12125" spans="1:17">
      <c r="A12125" s="6">
        <v>2019</v>
      </c>
      <c r="B12125" t="s">
        <v>524</v>
      </c>
      <c r="C12125">
        <v>140481</v>
      </c>
      <c r="D12125">
        <f t="shared" si="378"/>
        <v>14</v>
      </c>
      <c r="E12125" t="str">
        <f>VLOOKUP(D12125,'Regionalism Code'!B:C,2,FALSE)</f>
        <v>山西省</v>
      </c>
      <c r="F12125">
        <f t="shared" si="379"/>
        <v>1404</v>
      </c>
      <c r="G12125" t="str">
        <f>IF(F12125&gt;10000,"省直辖县市",VLOOKUP(F12125,'Regionalism Code'!H:I,2,FALSE))</f>
        <v>长治市</v>
      </c>
      <c r="H12125" s="7">
        <v>111.374182834928</v>
      </c>
      <c r="I12125" s="7">
        <v>96.6978919398694</v>
      </c>
      <c r="J12125" s="7">
        <v>135.387737621535</v>
      </c>
      <c r="K12125" s="7">
        <v>84.8182037987154</v>
      </c>
      <c r="L12125" s="7">
        <v>83.0281962499719</v>
      </c>
      <c r="M12125" s="7"/>
      <c r="N12125" s="7">
        <v>135.589833687673</v>
      </c>
      <c r="O12125" s="7">
        <v>180.879927308303</v>
      </c>
      <c r="P12125" s="7"/>
      <c r="Q12125" s="7">
        <v>116.205426515506</v>
      </c>
    </row>
    <row r="12126" spans="1:17">
      <c r="A12126" s="6">
        <v>2019</v>
      </c>
      <c r="B12126" t="s">
        <v>473</v>
      </c>
      <c r="C12126">
        <v>140502</v>
      </c>
      <c r="D12126">
        <f t="shared" si="378"/>
        <v>14</v>
      </c>
      <c r="E12126" t="str">
        <f>VLOOKUP(D12126,'Regionalism Code'!B:C,2,FALSE)</f>
        <v>山西省</v>
      </c>
      <c r="F12126">
        <f t="shared" si="379"/>
        <v>1405</v>
      </c>
      <c r="G12126" t="str">
        <f>IF(F12126&gt;10000,"省直辖县市",VLOOKUP(F12126,'Regionalism Code'!H:I,2,FALSE))</f>
        <v>晋城市</v>
      </c>
      <c r="H12126" s="7">
        <v>123.020415737769</v>
      </c>
      <c r="I12126" s="7">
        <v>106.275489482625</v>
      </c>
      <c r="J12126" s="7">
        <v>157.101475222868</v>
      </c>
      <c r="K12126" s="7">
        <v>99.6307185859655</v>
      </c>
      <c r="L12126" s="7">
        <v>102.288314116167</v>
      </c>
      <c r="M12126" s="7"/>
      <c r="N12126" s="7">
        <v>152.682777543396</v>
      </c>
      <c r="O12126" s="7">
        <v>212.600682432687</v>
      </c>
      <c r="P12126" s="7"/>
      <c r="Q12126" s="7">
        <v>116.388720939091</v>
      </c>
    </row>
    <row r="12127" spans="1:17">
      <c r="A12127" s="6">
        <v>2019</v>
      </c>
      <c r="B12127" t="s">
        <v>528</v>
      </c>
      <c r="C12127">
        <v>140521</v>
      </c>
      <c r="D12127">
        <f t="shared" si="378"/>
        <v>14</v>
      </c>
      <c r="E12127" t="str">
        <f>VLOOKUP(D12127,'Regionalism Code'!B:C,2,FALSE)</f>
        <v>山西省</v>
      </c>
      <c r="F12127">
        <f t="shared" si="379"/>
        <v>1405</v>
      </c>
      <c r="G12127" t="str">
        <f>IF(F12127&gt;10000,"省直辖县市",VLOOKUP(F12127,'Regionalism Code'!H:I,2,FALSE))</f>
        <v>晋城市</v>
      </c>
      <c r="H12127" s="7">
        <v>115.905689107608</v>
      </c>
      <c r="I12127" s="7">
        <v>99.8158199852224</v>
      </c>
      <c r="J12127" s="7">
        <v>143.03034025783</v>
      </c>
      <c r="K12127" s="7">
        <v>87.9407237580964</v>
      </c>
      <c r="L12127" s="7">
        <v>81.2878891957016</v>
      </c>
      <c r="M12127" s="7"/>
      <c r="N12127" s="7">
        <v>144.650917837478</v>
      </c>
      <c r="O12127" s="7">
        <v>195.278697844049</v>
      </c>
      <c r="P12127" s="7"/>
      <c r="Q12127" s="7">
        <v>119.751466420372</v>
      </c>
    </row>
    <row r="12128" spans="1:17">
      <c r="A12128" s="6">
        <v>2019</v>
      </c>
      <c r="B12128" t="s">
        <v>530</v>
      </c>
      <c r="C12128">
        <v>140522</v>
      </c>
      <c r="D12128">
        <f t="shared" si="378"/>
        <v>14</v>
      </c>
      <c r="E12128" t="str">
        <f>VLOOKUP(D12128,'Regionalism Code'!B:C,2,FALSE)</f>
        <v>山西省</v>
      </c>
      <c r="F12128">
        <f t="shared" si="379"/>
        <v>1405</v>
      </c>
      <c r="G12128" t="str">
        <f>IF(F12128&gt;10000,"省直辖县市",VLOOKUP(F12128,'Regionalism Code'!H:I,2,FALSE))</f>
        <v>晋城市</v>
      </c>
      <c r="H12128" s="7">
        <v>113.427425235361</v>
      </c>
      <c r="I12128" s="7">
        <v>99.1332836237324</v>
      </c>
      <c r="J12128" s="7">
        <v>139.365479700323</v>
      </c>
      <c r="K12128" s="7">
        <v>84.3429837055572</v>
      </c>
      <c r="L12128" s="7">
        <v>75.3296165558946</v>
      </c>
      <c r="M12128" s="7"/>
      <c r="N12128" s="7">
        <v>144.734359517378</v>
      </c>
      <c r="O12128" s="7">
        <v>189.346140685288</v>
      </c>
      <c r="P12128" s="7"/>
      <c r="Q12128" s="7">
        <v>113.499823811962</v>
      </c>
    </row>
    <row r="12129" spans="1:17">
      <c r="A12129" s="6">
        <v>2019</v>
      </c>
      <c r="B12129" t="s">
        <v>532</v>
      </c>
      <c r="C12129">
        <v>140524</v>
      </c>
      <c r="D12129">
        <f t="shared" si="378"/>
        <v>14</v>
      </c>
      <c r="E12129" t="str">
        <f>VLOOKUP(D12129,'Regionalism Code'!B:C,2,FALSE)</f>
        <v>山西省</v>
      </c>
      <c r="F12129">
        <f t="shared" si="379"/>
        <v>1405</v>
      </c>
      <c r="G12129" t="str">
        <f>IF(F12129&gt;10000,"省直辖县市",VLOOKUP(F12129,'Regionalism Code'!H:I,2,FALSE))</f>
        <v>晋城市</v>
      </c>
      <c r="H12129" s="7">
        <v>109.110579364873</v>
      </c>
      <c r="I12129" s="7">
        <v>95.56823197986</v>
      </c>
      <c r="J12129" s="7">
        <v>130.523839759764</v>
      </c>
      <c r="K12129" s="7">
        <v>80.3257948166034</v>
      </c>
      <c r="L12129" s="7">
        <v>65.0203499759996</v>
      </c>
      <c r="M12129" s="7"/>
      <c r="N12129" s="7">
        <v>136.590157162162</v>
      </c>
      <c r="O12129" s="7">
        <v>178.614114291895</v>
      </c>
      <c r="P12129" s="7"/>
      <c r="Q12129" s="7">
        <v>114.922569154089</v>
      </c>
    </row>
    <row r="12130" spans="1:17">
      <c r="A12130" s="6">
        <v>2019</v>
      </c>
      <c r="B12130" t="s">
        <v>534</v>
      </c>
      <c r="C12130">
        <v>140525</v>
      </c>
      <c r="D12130">
        <f t="shared" si="378"/>
        <v>14</v>
      </c>
      <c r="E12130" t="str">
        <f>VLOOKUP(D12130,'Regionalism Code'!B:C,2,FALSE)</f>
        <v>山西省</v>
      </c>
      <c r="F12130">
        <f t="shared" si="379"/>
        <v>1405</v>
      </c>
      <c r="G12130" t="str">
        <f>IF(F12130&gt;10000,"省直辖县市",VLOOKUP(F12130,'Regionalism Code'!H:I,2,FALSE))</f>
        <v>晋城市</v>
      </c>
      <c r="H12130" s="7">
        <v>113.85246748479</v>
      </c>
      <c r="I12130" s="7">
        <v>97.9477780066402</v>
      </c>
      <c r="J12130" s="7">
        <v>140.236143272006</v>
      </c>
      <c r="K12130" s="7">
        <v>88.2754644899566</v>
      </c>
      <c r="L12130" s="7">
        <v>81.8847396104966</v>
      </c>
      <c r="M12130" s="7"/>
      <c r="N12130" s="7">
        <v>135.834193708603</v>
      </c>
      <c r="O12130" s="7">
        <v>194.020899010655</v>
      </c>
      <c r="P12130" s="7"/>
      <c r="Q12130" s="7">
        <v>118.433128678079</v>
      </c>
    </row>
    <row r="12131" spans="1:17">
      <c r="A12131" s="6">
        <v>2019</v>
      </c>
      <c r="B12131" t="s">
        <v>536</v>
      </c>
      <c r="C12131">
        <v>140581</v>
      </c>
      <c r="D12131">
        <f t="shared" si="378"/>
        <v>14</v>
      </c>
      <c r="E12131" t="str">
        <f>VLOOKUP(D12131,'Regionalism Code'!B:C,2,FALSE)</f>
        <v>山西省</v>
      </c>
      <c r="F12131">
        <f t="shared" si="379"/>
        <v>1405</v>
      </c>
      <c r="G12131" t="str">
        <f>IF(F12131&gt;10000,"省直辖县市",VLOOKUP(F12131,'Regionalism Code'!H:I,2,FALSE))</f>
        <v>晋城市</v>
      </c>
      <c r="H12131" s="7">
        <v>114.238146641784</v>
      </c>
      <c r="I12131" s="7">
        <v>98.6684862355376</v>
      </c>
      <c r="J12131" s="7">
        <v>139.505363220209</v>
      </c>
      <c r="K12131" s="7">
        <v>86.6116593505975</v>
      </c>
      <c r="L12131" s="7">
        <v>77.7750886729749</v>
      </c>
      <c r="M12131" s="7"/>
      <c r="N12131" s="7">
        <v>136.317524249397</v>
      </c>
      <c r="O12131" s="7">
        <v>193.433835919684</v>
      </c>
      <c r="P12131" s="7"/>
      <c r="Q12131" s="7">
        <v>119.741354316196</v>
      </c>
    </row>
    <row r="12132" spans="1:17">
      <c r="A12132" s="6">
        <v>2019</v>
      </c>
      <c r="B12132" t="s">
        <v>539</v>
      </c>
      <c r="C12132">
        <v>140602</v>
      </c>
      <c r="D12132">
        <f t="shared" si="378"/>
        <v>14</v>
      </c>
      <c r="E12132" t="str">
        <f>VLOOKUP(D12132,'Regionalism Code'!B:C,2,FALSE)</f>
        <v>山西省</v>
      </c>
      <c r="F12132">
        <f t="shared" si="379"/>
        <v>1406</v>
      </c>
      <c r="G12132" t="str">
        <f>IF(F12132&gt;10000,"省直辖县市",VLOOKUP(F12132,'Regionalism Code'!H:I,2,FALSE))</f>
        <v>朔州市</v>
      </c>
      <c r="H12132" s="7">
        <v>114.067176788415</v>
      </c>
      <c r="I12132" s="7">
        <v>99.1108724826837</v>
      </c>
      <c r="J12132" s="7">
        <v>141.805522603575</v>
      </c>
      <c r="K12132" s="7">
        <v>83.0615960540373</v>
      </c>
      <c r="L12132" s="7">
        <v>110.396947756635</v>
      </c>
      <c r="M12132" s="7"/>
      <c r="N12132" s="7">
        <v>139.159071920741</v>
      </c>
      <c r="O12132" s="7">
        <v>184.055131101472</v>
      </c>
      <c r="P12132" s="7"/>
      <c r="Q12132" s="7">
        <v>113.054649955184</v>
      </c>
    </row>
    <row r="12133" spans="1:17">
      <c r="A12133" s="6">
        <v>2019</v>
      </c>
      <c r="B12133" t="s">
        <v>541</v>
      </c>
      <c r="C12133">
        <v>140603</v>
      </c>
      <c r="D12133">
        <f t="shared" si="378"/>
        <v>14</v>
      </c>
      <c r="E12133" t="str">
        <f>VLOOKUP(D12133,'Regionalism Code'!B:C,2,FALSE)</f>
        <v>山西省</v>
      </c>
      <c r="F12133">
        <f t="shared" si="379"/>
        <v>1406</v>
      </c>
      <c r="G12133" t="str">
        <f>IF(F12133&gt;10000,"省直辖县市",VLOOKUP(F12133,'Regionalism Code'!H:I,2,FALSE))</f>
        <v>朔州市</v>
      </c>
      <c r="H12133" s="7">
        <v>104.337691345468</v>
      </c>
      <c r="I12133" s="7">
        <v>91.078807670239</v>
      </c>
      <c r="J12133" s="7">
        <v>125.530076866525</v>
      </c>
      <c r="K12133" s="7">
        <v>68.2007117141944</v>
      </c>
      <c r="L12133" s="7">
        <v>79.1456072104895</v>
      </c>
      <c r="M12133" s="7"/>
      <c r="N12133" s="7">
        <v>134.316569394147</v>
      </c>
      <c r="O12133" s="7">
        <v>162.940746266973</v>
      </c>
      <c r="P12133" s="7"/>
      <c r="Q12133" s="7">
        <v>109.61476142606</v>
      </c>
    </row>
    <row r="12134" spans="1:17">
      <c r="A12134" s="6">
        <v>2019</v>
      </c>
      <c r="B12134" t="s">
        <v>543</v>
      </c>
      <c r="C12134">
        <v>140621</v>
      </c>
      <c r="D12134">
        <f t="shared" si="378"/>
        <v>14</v>
      </c>
      <c r="E12134" t="str">
        <f>VLOOKUP(D12134,'Regionalism Code'!B:C,2,FALSE)</f>
        <v>山西省</v>
      </c>
      <c r="F12134">
        <f t="shared" si="379"/>
        <v>1406</v>
      </c>
      <c r="G12134" t="str">
        <f>IF(F12134&gt;10000,"省直辖县市",VLOOKUP(F12134,'Regionalism Code'!H:I,2,FALSE))</f>
        <v>朔州市</v>
      </c>
      <c r="H12134" s="7">
        <v>105.845119022509</v>
      </c>
      <c r="I12134" s="7">
        <v>93.0773767388192</v>
      </c>
      <c r="J12134" s="7">
        <v>126.016529211658</v>
      </c>
      <c r="K12134" s="7">
        <v>69.2936362499796</v>
      </c>
      <c r="L12134" s="7">
        <v>76.2018084978686</v>
      </c>
      <c r="M12134" s="7"/>
      <c r="N12134" s="7">
        <v>137.868955898648</v>
      </c>
      <c r="O12134" s="7">
        <v>163.215862135171</v>
      </c>
      <c r="P12134" s="7"/>
      <c r="Q12134" s="7">
        <v>111.355814745934</v>
      </c>
    </row>
    <row r="12135" spans="1:17">
      <c r="A12135" s="6">
        <v>2019</v>
      </c>
      <c r="B12135" t="s">
        <v>544</v>
      </c>
      <c r="C12135">
        <v>140622</v>
      </c>
      <c r="D12135">
        <f t="shared" si="378"/>
        <v>14</v>
      </c>
      <c r="E12135" t="str">
        <f>VLOOKUP(D12135,'Regionalism Code'!B:C,2,FALSE)</f>
        <v>山西省</v>
      </c>
      <c r="F12135">
        <f t="shared" si="379"/>
        <v>1406</v>
      </c>
      <c r="G12135" t="str">
        <f>IF(F12135&gt;10000,"省直辖县市",VLOOKUP(F12135,'Regionalism Code'!H:I,2,FALSE))</f>
        <v>朔州市</v>
      </c>
      <c r="H12135" s="7">
        <v>101.251517749409</v>
      </c>
      <c r="I12135" s="7">
        <v>88.9157989565558</v>
      </c>
      <c r="J12135" s="7">
        <v>119.182022396961</v>
      </c>
      <c r="K12135" s="7">
        <v>65.6626509829404</v>
      </c>
      <c r="L12135" s="7">
        <v>72.51468247723</v>
      </c>
      <c r="M12135" s="7"/>
      <c r="N12135" s="7">
        <v>119.629176495344</v>
      </c>
      <c r="O12135" s="7">
        <v>160.010442958889</v>
      </c>
      <c r="P12135" s="7"/>
      <c r="Q12135" s="7">
        <v>109.407478298006</v>
      </c>
    </row>
    <row r="12136" spans="1:17">
      <c r="A12136" s="6">
        <v>2019</v>
      </c>
      <c r="B12136" t="s">
        <v>546</v>
      </c>
      <c r="C12136">
        <v>140623</v>
      </c>
      <c r="D12136">
        <f t="shared" si="378"/>
        <v>14</v>
      </c>
      <c r="E12136" t="str">
        <f>VLOOKUP(D12136,'Regionalism Code'!B:C,2,FALSE)</f>
        <v>山西省</v>
      </c>
      <c r="F12136">
        <f t="shared" si="379"/>
        <v>1406</v>
      </c>
      <c r="G12136" t="str">
        <f>IF(F12136&gt;10000,"省直辖县市",VLOOKUP(F12136,'Regionalism Code'!H:I,2,FALSE))</f>
        <v>朔州市</v>
      </c>
      <c r="H12136" s="7">
        <v>104.359801913538</v>
      </c>
      <c r="I12136" s="7">
        <v>91.6092001477595</v>
      </c>
      <c r="J12136" s="7">
        <v>122.311559809598</v>
      </c>
      <c r="K12136" s="7">
        <v>62.2041568289235</v>
      </c>
      <c r="L12136" s="7">
        <v>78.5195508752219</v>
      </c>
      <c r="M12136" s="7"/>
      <c r="N12136" s="7">
        <v>127.366869421765</v>
      </c>
      <c r="O12136" s="7">
        <v>160.632849810882</v>
      </c>
      <c r="P12136" s="7"/>
      <c r="Q12136" s="7">
        <v>113.847268515158</v>
      </c>
    </row>
    <row r="12137" spans="1:17">
      <c r="A12137" s="6">
        <v>2019</v>
      </c>
      <c r="B12137" t="s">
        <v>548</v>
      </c>
      <c r="C12137">
        <v>140624</v>
      </c>
      <c r="D12137">
        <f t="shared" si="378"/>
        <v>14</v>
      </c>
      <c r="E12137" t="str">
        <f>VLOOKUP(D12137,'Regionalism Code'!B:C,2,FALSE)</f>
        <v>山西省</v>
      </c>
      <c r="F12137">
        <f t="shared" si="379"/>
        <v>1406</v>
      </c>
      <c r="G12137" t="str">
        <f>IF(F12137&gt;10000,"省直辖县市",VLOOKUP(F12137,'Regionalism Code'!H:I,2,FALSE))</f>
        <v>朔州市</v>
      </c>
      <c r="H12137" s="7">
        <v>112.522935562638</v>
      </c>
      <c r="I12137" s="7">
        <v>96.6133967778671</v>
      </c>
      <c r="J12137" s="7">
        <v>139.430551938991</v>
      </c>
      <c r="K12137" s="7">
        <v>85.6571143832299</v>
      </c>
      <c r="L12137" s="7">
        <v>95.0583779693814</v>
      </c>
      <c r="M12137" s="7"/>
      <c r="N12137" s="7">
        <v>139.011719946476</v>
      </c>
      <c r="O12137" s="7">
        <v>183.788458271451</v>
      </c>
      <c r="P12137" s="7"/>
      <c r="Q12137" s="7">
        <v>116.167444765209</v>
      </c>
    </row>
    <row r="12138" spans="1:17">
      <c r="A12138" s="6">
        <v>2019</v>
      </c>
      <c r="B12138" t="s">
        <v>551</v>
      </c>
      <c r="C12138">
        <v>140702</v>
      </c>
      <c r="D12138">
        <f t="shared" si="378"/>
        <v>14</v>
      </c>
      <c r="E12138" t="str">
        <f>VLOOKUP(D12138,'Regionalism Code'!B:C,2,FALSE)</f>
        <v>山西省</v>
      </c>
      <c r="F12138">
        <f t="shared" si="379"/>
        <v>1407</v>
      </c>
      <c r="G12138" t="str">
        <f>IF(F12138&gt;10000,"省直辖县市",VLOOKUP(F12138,'Regionalism Code'!H:I,2,FALSE))</f>
        <v>晋中市</v>
      </c>
      <c r="H12138" s="7">
        <v>120.388365875733</v>
      </c>
      <c r="I12138" s="7">
        <v>105.721529419083</v>
      </c>
      <c r="J12138" s="7">
        <v>148.425080197622</v>
      </c>
      <c r="K12138" s="7">
        <v>95.6719739183175</v>
      </c>
      <c r="L12138" s="7">
        <v>111.234444156166</v>
      </c>
      <c r="M12138" s="7"/>
      <c r="N12138" s="7">
        <v>137.707751235475</v>
      </c>
      <c r="O12138" s="7">
        <v>196.471644491845</v>
      </c>
      <c r="P12138" s="7"/>
      <c r="Q12138" s="7">
        <v>117.878225250374</v>
      </c>
    </row>
    <row r="12139" spans="1:17">
      <c r="A12139" s="6">
        <v>2019</v>
      </c>
      <c r="B12139" t="s">
        <v>553</v>
      </c>
      <c r="C12139">
        <v>140721</v>
      </c>
      <c r="D12139">
        <f t="shared" si="378"/>
        <v>14</v>
      </c>
      <c r="E12139" t="str">
        <f>VLOOKUP(D12139,'Regionalism Code'!B:C,2,FALSE)</f>
        <v>山西省</v>
      </c>
      <c r="F12139">
        <f t="shared" si="379"/>
        <v>1407</v>
      </c>
      <c r="G12139" t="str">
        <f>IF(F12139&gt;10000,"省直辖县市",VLOOKUP(F12139,'Regionalism Code'!H:I,2,FALSE))</f>
        <v>晋中市</v>
      </c>
      <c r="H12139" s="7">
        <v>105.817019498837</v>
      </c>
      <c r="I12139" s="7">
        <v>93.7465007778628</v>
      </c>
      <c r="J12139" s="7">
        <v>129.186105259594</v>
      </c>
      <c r="K12139" s="7">
        <v>75.186922035651</v>
      </c>
      <c r="L12139" s="7">
        <v>80.1117027670235</v>
      </c>
      <c r="M12139" s="7"/>
      <c r="N12139" s="7">
        <v>135.983632816833</v>
      </c>
      <c r="O12139" s="7">
        <v>170.024746075426</v>
      </c>
      <c r="P12139" s="7"/>
      <c r="Q12139" s="7">
        <v>103.214810893435</v>
      </c>
    </row>
    <row r="12140" spans="1:17">
      <c r="A12140" s="6">
        <v>2019</v>
      </c>
      <c r="B12140" t="s">
        <v>555</v>
      </c>
      <c r="C12140">
        <v>140722</v>
      </c>
      <c r="D12140">
        <f t="shared" si="378"/>
        <v>14</v>
      </c>
      <c r="E12140" t="str">
        <f>VLOOKUP(D12140,'Regionalism Code'!B:C,2,FALSE)</f>
        <v>山西省</v>
      </c>
      <c r="F12140">
        <f t="shared" si="379"/>
        <v>1407</v>
      </c>
      <c r="G12140" t="str">
        <f>IF(F12140&gt;10000,"省直辖县市",VLOOKUP(F12140,'Regionalism Code'!H:I,2,FALSE))</f>
        <v>晋中市</v>
      </c>
      <c r="H12140" s="7">
        <v>106.758874368008</v>
      </c>
      <c r="I12140" s="7">
        <v>95.4708343453879</v>
      </c>
      <c r="J12140" s="7">
        <v>128.888812412514</v>
      </c>
      <c r="K12140" s="7">
        <v>72.6314784427973</v>
      </c>
      <c r="L12140" s="7">
        <v>73.8301114475342</v>
      </c>
      <c r="M12140" s="7"/>
      <c r="N12140" s="7">
        <v>134.717956858513</v>
      </c>
      <c r="O12140" s="7">
        <v>172.753175999441</v>
      </c>
      <c r="P12140" s="7"/>
      <c r="Q12140" s="7">
        <v>103.824719819319</v>
      </c>
    </row>
    <row r="12141" spans="1:17">
      <c r="A12141" s="6">
        <v>2019</v>
      </c>
      <c r="B12141" t="s">
        <v>557</v>
      </c>
      <c r="C12141">
        <v>140723</v>
      </c>
      <c r="D12141">
        <f t="shared" si="378"/>
        <v>14</v>
      </c>
      <c r="E12141" t="str">
        <f>VLOOKUP(D12141,'Regionalism Code'!B:C,2,FALSE)</f>
        <v>山西省</v>
      </c>
      <c r="F12141">
        <f t="shared" si="379"/>
        <v>1407</v>
      </c>
      <c r="G12141" t="str">
        <f>IF(F12141&gt;10000,"省直辖县市",VLOOKUP(F12141,'Regionalism Code'!H:I,2,FALSE))</f>
        <v>晋中市</v>
      </c>
      <c r="H12141" s="7">
        <v>106.509863985157</v>
      </c>
      <c r="I12141" s="7">
        <v>95.1752532948323</v>
      </c>
      <c r="J12141" s="7">
        <v>128.654404268136</v>
      </c>
      <c r="K12141" s="7">
        <v>72.9643376168687</v>
      </c>
      <c r="L12141" s="7">
        <v>79.220544434173</v>
      </c>
      <c r="M12141" s="7"/>
      <c r="N12141" s="7">
        <v>130.822381185993</v>
      </c>
      <c r="O12141" s="7">
        <v>172.055769528538</v>
      </c>
      <c r="P12141" s="7"/>
      <c r="Q12141" s="7">
        <v>103.702935156452</v>
      </c>
    </row>
    <row r="12142" spans="1:17">
      <c r="A12142" s="6">
        <v>2019</v>
      </c>
      <c r="B12142" t="s">
        <v>559</v>
      </c>
      <c r="C12142">
        <v>140724</v>
      </c>
      <c r="D12142">
        <f t="shared" si="378"/>
        <v>14</v>
      </c>
      <c r="E12142" t="str">
        <f>VLOOKUP(D12142,'Regionalism Code'!B:C,2,FALSE)</f>
        <v>山西省</v>
      </c>
      <c r="F12142">
        <f t="shared" si="379"/>
        <v>1407</v>
      </c>
      <c r="G12142" t="str">
        <f>IF(F12142&gt;10000,"省直辖县市",VLOOKUP(F12142,'Regionalism Code'!H:I,2,FALSE))</f>
        <v>晋中市</v>
      </c>
      <c r="H12142" s="7">
        <v>106.792360020251</v>
      </c>
      <c r="I12142" s="7">
        <v>93.8722829650973</v>
      </c>
      <c r="J12142" s="7">
        <v>126.786274009374</v>
      </c>
      <c r="K12142" s="7">
        <v>69.883864177454</v>
      </c>
      <c r="L12142" s="7">
        <v>77.131060673028</v>
      </c>
      <c r="M12142" s="7"/>
      <c r="N12142" s="7">
        <v>128.37607247853</v>
      </c>
      <c r="O12142" s="7">
        <v>170.359969412061</v>
      </c>
      <c r="P12142" s="7"/>
      <c r="Q12142" s="7">
        <v>113.12865915819</v>
      </c>
    </row>
    <row r="12143" spans="1:17">
      <c r="A12143" s="6">
        <v>2019</v>
      </c>
      <c r="B12143" t="s">
        <v>561</v>
      </c>
      <c r="C12143">
        <v>140725</v>
      </c>
      <c r="D12143">
        <f t="shared" si="378"/>
        <v>14</v>
      </c>
      <c r="E12143" t="str">
        <f>VLOOKUP(D12143,'Regionalism Code'!B:C,2,FALSE)</f>
        <v>山西省</v>
      </c>
      <c r="F12143">
        <f t="shared" si="379"/>
        <v>1407</v>
      </c>
      <c r="G12143" t="str">
        <f>IF(F12143&gt;10000,"省直辖县市",VLOOKUP(F12143,'Regionalism Code'!H:I,2,FALSE))</f>
        <v>晋中市</v>
      </c>
      <c r="H12143" s="7">
        <v>108.873785868572</v>
      </c>
      <c r="I12143" s="7">
        <v>96.0395785561932</v>
      </c>
      <c r="J12143" s="7">
        <v>132.860072303686</v>
      </c>
      <c r="K12143" s="7">
        <v>73.0973912557242</v>
      </c>
      <c r="L12143" s="7">
        <v>89.0493237860189</v>
      </c>
      <c r="M12143" s="7"/>
      <c r="N12143" s="7">
        <v>136.008846609011</v>
      </c>
      <c r="O12143" s="7">
        <v>175.159884515836</v>
      </c>
      <c r="P12143" s="7"/>
      <c r="Q12143" s="7">
        <v>107.671899477189</v>
      </c>
    </row>
    <row r="12144" spans="1:17">
      <c r="A12144" s="6">
        <v>2019</v>
      </c>
      <c r="B12144" t="s">
        <v>562</v>
      </c>
      <c r="C12144">
        <v>140726</v>
      </c>
      <c r="D12144">
        <f t="shared" si="378"/>
        <v>14</v>
      </c>
      <c r="E12144" t="str">
        <f>VLOOKUP(D12144,'Regionalism Code'!B:C,2,FALSE)</f>
        <v>山西省</v>
      </c>
      <c r="F12144">
        <f t="shared" si="379"/>
        <v>1407</v>
      </c>
      <c r="G12144" t="str">
        <f>IF(F12144&gt;10000,"省直辖县市",VLOOKUP(F12144,'Regionalism Code'!H:I,2,FALSE))</f>
        <v>晋中市</v>
      </c>
      <c r="H12144" s="7">
        <v>112.314009775465</v>
      </c>
      <c r="I12144" s="7">
        <v>98.9051217214304</v>
      </c>
      <c r="J12144" s="7">
        <v>138.365486811504</v>
      </c>
      <c r="K12144" s="7">
        <v>85.6757816143858</v>
      </c>
      <c r="L12144" s="7">
        <v>98.7137459352427</v>
      </c>
      <c r="M12144" s="7"/>
      <c r="N12144" s="7">
        <v>135.502038304372</v>
      </c>
      <c r="O12144" s="7">
        <v>180.5651138124</v>
      </c>
      <c r="P12144" s="7"/>
      <c r="Q12144" s="7">
        <v>109.257141597233</v>
      </c>
    </row>
    <row r="12145" spans="1:17">
      <c r="A12145" s="6">
        <v>2019</v>
      </c>
      <c r="B12145" t="s">
        <v>564</v>
      </c>
      <c r="C12145">
        <v>140727</v>
      </c>
      <c r="D12145">
        <f t="shared" si="378"/>
        <v>14</v>
      </c>
      <c r="E12145" t="str">
        <f>VLOOKUP(D12145,'Regionalism Code'!B:C,2,FALSE)</f>
        <v>山西省</v>
      </c>
      <c r="F12145">
        <f t="shared" si="379"/>
        <v>1407</v>
      </c>
      <c r="G12145" t="str">
        <f>IF(F12145&gt;10000,"省直辖县市",VLOOKUP(F12145,'Regionalism Code'!H:I,2,FALSE))</f>
        <v>晋中市</v>
      </c>
      <c r="H12145" s="7">
        <v>109.560870097619</v>
      </c>
      <c r="I12145" s="7">
        <v>95.1234031270103</v>
      </c>
      <c r="J12145" s="7">
        <v>131.40927469863</v>
      </c>
      <c r="K12145" s="7">
        <v>77.5373408329983</v>
      </c>
      <c r="L12145" s="7">
        <v>83.403768789886</v>
      </c>
      <c r="M12145" s="7"/>
      <c r="N12145" s="7">
        <v>134.35080141327</v>
      </c>
      <c r="O12145" s="7">
        <v>173.298225539111</v>
      </c>
      <c r="P12145" s="7"/>
      <c r="Q12145" s="7">
        <v>117.537830875947</v>
      </c>
    </row>
    <row r="12146" spans="1:17">
      <c r="A12146" s="6">
        <v>2019</v>
      </c>
      <c r="B12146" t="s">
        <v>566</v>
      </c>
      <c r="C12146">
        <v>140728</v>
      </c>
      <c r="D12146">
        <f t="shared" si="378"/>
        <v>14</v>
      </c>
      <c r="E12146" t="str">
        <f>VLOOKUP(D12146,'Regionalism Code'!B:C,2,FALSE)</f>
        <v>山西省</v>
      </c>
      <c r="F12146">
        <f t="shared" si="379"/>
        <v>1407</v>
      </c>
      <c r="G12146" t="str">
        <f>IF(F12146&gt;10000,"省直辖县市",VLOOKUP(F12146,'Regionalism Code'!H:I,2,FALSE))</f>
        <v>晋中市</v>
      </c>
      <c r="H12146" s="7">
        <v>108.694552568426</v>
      </c>
      <c r="I12146" s="7">
        <v>94.5239169279298</v>
      </c>
      <c r="J12146" s="7">
        <v>134.32447867302</v>
      </c>
      <c r="K12146" s="7">
        <v>80.9523172619973</v>
      </c>
      <c r="L12146" s="7">
        <v>91.8460898552319</v>
      </c>
      <c r="M12146" s="7"/>
      <c r="N12146" s="7">
        <v>132.575194327624</v>
      </c>
      <c r="O12146" s="7">
        <v>177.730181444808</v>
      </c>
      <c r="P12146" s="7"/>
      <c r="Q12146" s="7">
        <v>108.918764950469</v>
      </c>
    </row>
    <row r="12147" spans="1:17">
      <c r="A12147" s="6">
        <v>2019</v>
      </c>
      <c r="B12147" t="s">
        <v>568</v>
      </c>
      <c r="C12147">
        <v>140729</v>
      </c>
      <c r="D12147">
        <f t="shared" si="378"/>
        <v>14</v>
      </c>
      <c r="E12147" t="str">
        <f>VLOOKUP(D12147,'Regionalism Code'!B:C,2,FALSE)</f>
        <v>山西省</v>
      </c>
      <c r="F12147">
        <f t="shared" si="379"/>
        <v>1407</v>
      </c>
      <c r="G12147" t="str">
        <f>IF(F12147&gt;10000,"省直辖县市",VLOOKUP(F12147,'Regionalism Code'!H:I,2,FALSE))</f>
        <v>晋中市</v>
      </c>
      <c r="H12147" s="7">
        <v>112.697629247343</v>
      </c>
      <c r="I12147" s="7">
        <v>98.2981026682965</v>
      </c>
      <c r="J12147" s="7">
        <v>140.863779216341</v>
      </c>
      <c r="K12147" s="7">
        <v>82.9419934811122</v>
      </c>
      <c r="L12147" s="7">
        <v>85.3154966458449</v>
      </c>
      <c r="M12147" s="7"/>
      <c r="N12147" s="7">
        <v>141.737288736185</v>
      </c>
      <c r="O12147" s="7">
        <v>190.527274631268</v>
      </c>
      <c r="P12147" s="7"/>
      <c r="Q12147" s="7">
        <v>109.069160386847</v>
      </c>
    </row>
    <row r="12148" spans="1:17">
      <c r="A12148" s="6">
        <v>2019</v>
      </c>
      <c r="B12148" t="s">
        <v>570</v>
      </c>
      <c r="C12148">
        <v>140781</v>
      </c>
      <c r="D12148">
        <f t="shared" si="378"/>
        <v>14</v>
      </c>
      <c r="E12148" t="str">
        <f>VLOOKUP(D12148,'Regionalism Code'!B:C,2,FALSE)</f>
        <v>山西省</v>
      </c>
      <c r="F12148">
        <f t="shared" si="379"/>
        <v>1407</v>
      </c>
      <c r="G12148" t="str">
        <f>IF(F12148&gt;10000,"省直辖县市",VLOOKUP(F12148,'Regionalism Code'!H:I,2,FALSE))</f>
        <v>晋中市</v>
      </c>
      <c r="H12148" s="7">
        <v>113.262235363429</v>
      </c>
      <c r="I12148" s="7">
        <v>98.0163059800223</v>
      </c>
      <c r="J12148" s="7">
        <v>138.655566234103</v>
      </c>
      <c r="K12148" s="7">
        <v>82.4774944545818</v>
      </c>
      <c r="L12148" s="7">
        <v>91.8156960040742</v>
      </c>
      <c r="M12148" s="7"/>
      <c r="N12148" s="7">
        <v>137.612401529426</v>
      </c>
      <c r="O12148" s="7">
        <v>184.477473316462</v>
      </c>
      <c r="P12148" s="7"/>
      <c r="Q12148" s="7">
        <v>117.467259482744</v>
      </c>
    </row>
    <row r="12149" spans="1:17">
      <c r="A12149" s="6">
        <v>2019</v>
      </c>
      <c r="B12149" t="s">
        <v>573</v>
      </c>
      <c r="C12149">
        <v>140802</v>
      </c>
      <c r="D12149">
        <f t="shared" si="378"/>
        <v>14</v>
      </c>
      <c r="E12149" t="str">
        <f>VLOOKUP(D12149,'Regionalism Code'!B:C,2,FALSE)</f>
        <v>山西省</v>
      </c>
      <c r="F12149">
        <f t="shared" si="379"/>
        <v>1408</v>
      </c>
      <c r="G12149" t="str">
        <f>IF(F12149&gt;10000,"省直辖县市",VLOOKUP(F12149,'Regionalism Code'!H:I,2,FALSE))</f>
        <v>运城市</v>
      </c>
      <c r="H12149" s="7">
        <v>121.955704457646</v>
      </c>
      <c r="I12149" s="7">
        <v>105.482484939949</v>
      </c>
      <c r="J12149" s="7">
        <v>155.210161168948</v>
      </c>
      <c r="K12149" s="7">
        <v>106.093480782378</v>
      </c>
      <c r="L12149" s="7">
        <v>92.4771533973802</v>
      </c>
      <c r="M12149" s="7"/>
      <c r="N12149" s="7">
        <v>140.095157926954</v>
      </c>
      <c r="O12149" s="7">
        <v>217.787957165249</v>
      </c>
      <c r="P12149" s="7"/>
      <c r="Q12149" s="7">
        <v>115.928841625683</v>
      </c>
    </row>
    <row r="12150" spans="1:17">
      <c r="A12150" s="6">
        <v>2019</v>
      </c>
      <c r="B12150" t="s">
        <v>575</v>
      </c>
      <c r="C12150">
        <v>140821</v>
      </c>
      <c r="D12150">
        <f t="shared" si="378"/>
        <v>14</v>
      </c>
      <c r="E12150" t="str">
        <f>VLOOKUP(D12150,'Regionalism Code'!B:C,2,FALSE)</f>
        <v>山西省</v>
      </c>
      <c r="F12150">
        <f t="shared" si="379"/>
        <v>1408</v>
      </c>
      <c r="G12150" t="str">
        <f>IF(F12150&gt;10000,"省直辖县市",VLOOKUP(F12150,'Regionalism Code'!H:I,2,FALSE))</f>
        <v>运城市</v>
      </c>
      <c r="H12150" s="7">
        <v>111.040631870375</v>
      </c>
      <c r="I12150" s="7">
        <v>93.8486231197398</v>
      </c>
      <c r="J12150" s="7">
        <v>141.842749066104</v>
      </c>
      <c r="K12150" s="7">
        <v>88.4485007011882</v>
      </c>
      <c r="L12150" s="7">
        <v>109.665547347808</v>
      </c>
      <c r="M12150" s="7"/>
      <c r="N12150" s="7">
        <v>130.222802808301</v>
      </c>
      <c r="O12150" s="7">
        <v>191.49603445253</v>
      </c>
      <c r="P12150" s="7"/>
      <c r="Q12150" s="7">
        <v>111.842819643019</v>
      </c>
    </row>
    <row r="12151" spans="1:17">
      <c r="A12151" s="6">
        <v>2019</v>
      </c>
      <c r="B12151" t="s">
        <v>577</v>
      </c>
      <c r="C12151">
        <v>140822</v>
      </c>
      <c r="D12151">
        <f t="shared" si="378"/>
        <v>14</v>
      </c>
      <c r="E12151" t="str">
        <f>VLOOKUP(D12151,'Regionalism Code'!B:C,2,FALSE)</f>
        <v>山西省</v>
      </c>
      <c r="F12151">
        <f t="shared" si="379"/>
        <v>1408</v>
      </c>
      <c r="G12151" t="str">
        <f>IF(F12151&gt;10000,"省直辖县市",VLOOKUP(F12151,'Regionalism Code'!H:I,2,FALSE))</f>
        <v>运城市</v>
      </c>
      <c r="H12151" s="7">
        <v>109.635736958245</v>
      </c>
      <c r="I12151" s="7">
        <v>93.5439530063511</v>
      </c>
      <c r="J12151" s="7">
        <v>133.910632414938</v>
      </c>
      <c r="K12151" s="7">
        <v>84.0295184206724</v>
      </c>
      <c r="L12151" s="7">
        <v>61.4410293327886</v>
      </c>
      <c r="M12151" s="7"/>
      <c r="N12151" s="7">
        <v>128.670699735929</v>
      </c>
      <c r="O12151" s="7">
        <v>191.915883580376</v>
      </c>
      <c r="P12151" s="7"/>
      <c r="Q12151" s="7">
        <v>118.665910381521</v>
      </c>
    </row>
    <row r="12152" spans="1:17">
      <c r="A12152" s="6">
        <v>2019</v>
      </c>
      <c r="B12152" t="s">
        <v>579</v>
      </c>
      <c r="C12152">
        <v>140823</v>
      </c>
      <c r="D12152">
        <f t="shared" si="378"/>
        <v>14</v>
      </c>
      <c r="E12152" t="str">
        <f>VLOOKUP(D12152,'Regionalism Code'!B:C,2,FALSE)</f>
        <v>山西省</v>
      </c>
      <c r="F12152">
        <f t="shared" si="379"/>
        <v>1408</v>
      </c>
      <c r="G12152" t="str">
        <f>IF(F12152&gt;10000,"省直辖县市",VLOOKUP(F12152,'Regionalism Code'!H:I,2,FALSE))</f>
        <v>运城市</v>
      </c>
      <c r="H12152" s="7">
        <v>112.779706748478</v>
      </c>
      <c r="I12152" s="7">
        <v>95.8631083123964</v>
      </c>
      <c r="J12152" s="7">
        <v>140.107019827663</v>
      </c>
      <c r="K12152" s="7">
        <v>89.9155773011206</v>
      </c>
      <c r="L12152" s="7">
        <v>69.2993829700185</v>
      </c>
      <c r="M12152" s="7"/>
      <c r="N12152" s="7">
        <v>139.447211357623</v>
      </c>
      <c r="O12152" s="7">
        <v>195.797812804196</v>
      </c>
      <c r="P12152" s="7"/>
      <c r="Q12152" s="7">
        <v>118.986869807875</v>
      </c>
    </row>
    <row r="12153" spans="1:17">
      <c r="A12153" s="6">
        <v>2019</v>
      </c>
      <c r="B12153" t="s">
        <v>581</v>
      </c>
      <c r="C12153">
        <v>140824</v>
      </c>
      <c r="D12153">
        <f t="shared" si="378"/>
        <v>14</v>
      </c>
      <c r="E12153" t="str">
        <f>VLOOKUP(D12153,'Regionalism Code'!B:C,2,FALSE)</f>
        <v>山西省</v>
      </c>
      <c r="F12153">
        <f t="shared" si="379"/>
        <v>1408</v>
      </c>
      <c r="G12153" t="str">
        <f>IF(F12153&gt;10000,"省直辖县市",VLOOKUP(F12153,'Regionalism Code'!H:I,2,FALSE))</f>
        <v>运城市</v>
      </c>
      <c r="H12153" s="7">
        <v>110.407231377106</v>
      </c>
      <c r="I12153" s="7">
        <v>95.0006907885772</v>
      </c>
      <c r="J12153" s="7">
        <v>138.394655128956</v>
      </c>
      <c r="K12153" s="7">
        <v>88.9114979869461</v>
      </c>
      <c r="L12153" s="7">
        <v>76.2076448957066</v>
      </c>
      <c r="M12153" s="7"/>
      <c r="N12153" s="7">
        <v>132.000401028657</v>
      </c>
      <c r="O12153" s="7">
        <v>192.86407459773</v>
      </c>
      <c r="P12153" s="7"/>
      <c r="Q12153" s="7">
        <v>110.428538940078</v>
      </c>
    </row>
    <row r="12154" spans="1:17">
      <c r="A12154" s="6">
        <v>2019</v>
      </c>
      <c r="B12154" t="s">
        <v>583</v>
      </c>
      <c r="C12154">
        <v>140825</v>
      </c>
      <c r="D12154">
        <f t="shared" si="378"/>
        <v>14</v>
      </c>
      <c r="E12154" t="str">
        <f>VLOOKUP(D12154,'Regionalism Code'!B:C,2,FALSE)</f>
        <v>山西省</v>
      </c>
      <c r="F12154">
        <f t="shared" si="379"/>
        <v>1408</v>
      </c>
      <c r="G12154" t="str">
        <f>IF(F12154&gt;10000,"省直辖县市",VLOOKUP(F12154,'Regionalism Code'!H:I,2,FALSE))</f>
        <v>运城市</v>
      </c>
      <c r="H12154" s="7">
        <v>111.030868108335</v>
      </c>
      <c r="I12154" s="7">
        <v>94.7840076213731</v>
      </c>
      <c r="J12154" s="7">
        <v>137.310538640147</v>
      </c>
      <c r="K12154" s="7">
        <v>85.742892962105</v>
      </c>
      <c r="L12154" s="7">
        <v>77.330637976725</v>
      </c>
      <c r="M12154" s="7"/>
      <c r="N12154" s="7">
        <v>136.090327938177</v>
      </c>
      <c r="O12154" s="7">
        <v>188.322561978437</v>
      </c>
      <c r="P12154" s="7"/>
      <c r="Q12154" s="7">
        <v>116.930193374052</v>
      </c>
    </row>
    <row r="12155" spans="1:17">
      <c r="A12155" s="6">
        <v>2019</v>
      </c>
      <c r="B12155" t="s">
        <v>585</v>
      </c>
      <c r="C12155">
        <v>140826</v>
      </c>
      <c r="D12155">
        <f t="shared" si="378"/>
        <v>14</v>
      </c>
      <c r="E12155" t="str">
        <f>VLOOKUP(D12155,'Regionalism Code'!B:C,2,FALSE)</f>
        <v>山西省</v>
      </c>
      <c r="F12155">
        <f t="shared" si="379"/>
        <v>1408</v>
      </c>
      <c r="G12155" t="str">
        <f>IF(F12155&gt;10000,"省直辖县市",VLOOKUP(F12155,'Regionalism Code'!H:I,2,FALSE))</f>
        <v>运城市</v>
      </c>
      <c r="H12155" s="7">
        <v>110.85108253971</v>
      </c>
      <c r="I12155" s="7">
        <v>94.5920111069049</v>
      </c>
      <c r="J12155" s="7">
        <v>140.11950080728</v>
      </c>
      <c r="K12155" s="7">
        <v>88.1495795109038</v>
      </c>
      <c r="L12155" s="7">
        <v>77.5277369048571</v>
      </c>
      <c r="M12155" s="7"/>
      <c r="N12155" s="7">
        <v>134.773748442706</v>
      </c>
      <c r="O12155" s="7">
        <v>195.518007498877</v>
      </c>
      <c r="P12155" s="7"/>
      <c r="Q12155" s="7">
        <v>111.359689551972</v>
      </c>
    </row>
    <row r="12156" spans="1:17">
      <c r="A12156" s="6">
        <v>2019</v>
      </c>
      <c r="B12156" t="s">
        <v>587</v>
      </c>
      <c r="C12156">
        <v>140827</v>
      </c>
      <c r="D12156">
        <f t="shared" si="378"/>
        <v>14</v>
      </c>
      <c r="E12156" t="str">
        <f>VLOOKUP(D12156,'Regionalism Code'!B:C,2,FALSE)</f>
        <v>山西省</v>
      </c>
      <c r="F12156">
        <f t="shared" si="379"/>
        <v>1408</v>
      </c>
      <c r="G12156" t="str">
        <f>IF(F12156&gt;10000,"省直辖县市",VLOOKUP(F12156,'Regionalism Code'!H:I,2,FALSE))</f>
        <v>运城市</v>
      </c>
      <c r="H12156" s="7">
        <v>114.161521230978</v>
      </c>
      <c r="I12156" s="7">
        <v>96.2393983962195</v>
      </c>
      <c r="J12156" s="7">
        <v>142.139156611409</v>
      </c>
      <c r="K12156" s="7">
        <v>89.1299737460785</v>
      </c>
      <c r="L12156" s="7">
        <v>72.8284506325463</v>
      </c>
      <c r="M12156" s="7"/>
      <c r="N12156" s="7">
        <v>147.855385305789</v>
      </c>
      <c r="O12156" s="7">
        <v>193.648750292557</v>
      </c>
      <c r="P12156" s="7"/>
      <c r="Q12156" s="7">
        <v>122.507254406253</v>
      </c>
    </row>
    <row r="12157" spans="1:17">
      <c r="A12157" s="6">
        <v>2019</v>
      </c>
      <c r="B12157" t="s">
        <v>589</v>
      </c>
      <c r="C12157">
        <v>140828</v>
      </c>
      <c r="D12157">
        <f t="shared" si="378"/>
        <v>14</v>
      </c>
      <c r="E12157" t="str">
        <f>VLOOKUP(D12157,'Regionalism Code'!B:C,2,FALSE)</f>
        <v>山西省</v>
      </c>
      <c r="F12157">
        <f t="shared" si="379"/>
        <v>1408</v>
      </c>
      <c r="G12157" t="str">
        <f>IF(F12157&gt;10000,"省直辖县市",VLOOKUP(F12157,'Regionalism Code'!H:I,2,FALSE))</f>
        <v>运城市</v>
      </c>
      <c r="H12157" s="7">
        <v>107.708604373542</v>
      </c>
      <c r="I12157" s="7">
        <v>93.1913568788243</v>
      </c>
      <c r="J12157" s="7">
        <v>133.263751076795</v>
      </c>
      <c r="K12157" s="7">
        <v>85.0381320356877</v>
      </c>
      <c r="L12157" s="7">
        <v>63.0332343810126</v>
      </c>
      <c r="M12157" s="7"/>
      <c r="N12157" s="7">
        <v>130.130617955763</v>
      </c>
      <c r="O12157" s="7">
        <v>187.939230628914</v>
      </c>
      <c r="P12157" s="7"/>
      <c r="Q12157" s="7">
        <v>109.21314874798</v>
      </c>
    </row>
    <row r="12158" spans="1:17">
      <c r="A12158" s="6">
        <v>2019</v>
      </c>
      <c r="B12158" t="s">
        <v>591</v>
      </c>
      <c r="C12158">
        <v>140829</v>
      </c>
      <c r="D12158">
        <f t="shared" si="378"/>
        <v>14</v>
      </c>
      <c r="E12158" t="str">
        <f>VLOOKUP(D12158,'Regionalism Code'!B:C,2,FALSE)</f>
        <v>山西省</v>
      </c>
      <c r="F12158">
        <f t="shared" si="379"/>
        <v>1408</v>
      </c>
      <c r="G12158" t="str">
        <f>IF(F12158&gt;10000,"省直辖县市",VLOOKUP(F12158,'Regionalism Code'!H:I,2,FALSE))</f>
        <v>运城市</v>
      </c>
      <c r="H12158" s="7">
        <v>111.040540035314</v>
      </c>
      <c r="I12158" s="7">
        <v>95.3859903231338</v>
      </c>
      <c r="J12158" s="7">
        <v>139.21076361123</v>
      </c>
      <c r="K12158" s="7">
        <v>88.8449089288295</v>
      </c>
      <c r="L12158" s="7">
        <v>70.4136568638952</v>
      </c>
      <c r="M12158" s="7"/>
      <c r="N12158" s="7">
        <v>139.066109556942</v>
      </c>
      <c r="O12158" s="7">
        <v>193.987259452351</v>
      </c>
      <c r="P12158" s="7"/>
      <c r="Q12158" s="7">
        <v>111.548631960943</v>
      </c>
    </row>
    <row r="12159" spans="1:17">
      <c r="A12159" s="6">
        <v>2019</v>
      </c>
      <c r="B12159" t="s">
        <v>593</v>
      </c>
      <c r="C12159">
        <v>140830</v>
      </c>
      <c r="D12159">
        <f t="shared" si="378"/>
        <v>14</v>
      </c>
      <c r="E12159" t="str">
        <f>VLOOKUP(D12159,'Regionalism Code'!B:C,2,FALSE)</f>
        <v>山西省</v>
      </c>
      <c r="F12159">
        <f t="shared" si="379"/>
        <v>1408</v>
      </c>
      <c r="G12159" t="str">
        <f>IF(F12159&gt;10000,"省直辖县市",VLOOKUP(F12159,'Regionalism Code'!H:I,2,FALSE))</f>
        <v>运城市</v>
      </c>
      <c r="H12159" s="7">
        <v>109.472723849327</v>
      </c>
      <c r="I12159" s="7">
        <v>93.8920424346133</v>
      </c>
      <c r="J12159" s="7">
        <v>136.721323498077</v>
      </c>
      <c r="K12159" s="7">
        <v>85.3786313139576</v>
      </c>
      <c r="L12159" s="7">
        <v>73.4007698965327</v>
      </c>
      <c r="M12159" s="7"/>
      <c r="N12159" s="7">
        <v>130.959018588874</v>
      </c>
      <c r="O12159" s="7">
        <v>192.251488424078</v>
      </c>
      <c r="P12159" s="7"/>
      <c r="Q12159" s="7">
        <v>111.411544518397</v>
      </c>
    </row>
    <row r="12160" spans="1:17">
      <c r="A12160" s="6">
        <v>2019</v>
      </c>
      <c r="B12160" t="s">
        <v>594</v>
      </c>
      <c r="C12160">
        <v>140881</v>
      </c>
      <c r="D12160">
        <f t="shared" si="378"/>
        <v>14</v>
      </c>
      <c r="E12160" t="str">
        <f>VLOOKUP(D12160,'Regionalism Code'!B:C,2,FALSE)</f>
        <v>山西省</v>
      </c>
      <c r="F12160">
        <f t="shared" si="379"/>
        <v>1408</v>
      </c>
      <c r="G12160" t="str">
        <f>IF(F12160&gt;10000,"省直辖县市",VLOOKUP(F12160,'Regionalism Code'!H:I,2,FALSE))</f>
        <v>运城市</v>
      </c>
      <c r="H12160" s="7">
        <v>110.878036212425</v>
      </c>
      <c r="I12160" s="7">
        <v>94.1056582814312</v>
      </c>
      <c r="J12160" s="7">
        <v>140.204674383714</v>
      </c>
      <c r="K12160" s="7">
        <v>88.0185647168787</v>
      </c>
      <c r="L12160" s="7">
        <v>71.9374502424217</v>
      </c>
      <c r="M12160" s="7"/>
      <c r="N12160" s="7">
        <v>137.28313662154</v>
      </c>
      <c r="O12160" s="7">
        <v>196.109624561184</v>
      </c>
      <c r="P12160" s="7"/>
      <c r="Q12160" s="7">
        <v>112.975779232614</v>
      </c>
    </row>
    <row r="12161" spans="1:17">
      <c r="A12161" s="6">
        <v>2019</v>
      </c>
      <c r="B12161" t="s">
        <v>596</v>
      </c>
      <c r="C12161">
        <v>140882</v>
      </c>
      <c r="D12161">
        <f t="shared" si="378"/>
        <v>14</v>
      </c>
      <c r="E12161" t="str">
        <f>VLOOKUP(D12161,'Regionalism Code'!B:C,2,FALSE)</f>
        <v>山西省</v>
      </c>
      <c r="F12161">
        <f t="shared" si="379"/>
        <v>1408</v>
      </c>
      <c r="G12161" t="str">
        <f>IF(F12161&gt;10000,"省直辖县市",VLOOKUP(F12161,'Regionalism Code'!H:I,2,FALSE))</f>
        <v>运城市</v>
      </c>
      <c r="H12161" s="7">
        <v>117.230938078041</v>
      </c>
      <c r="I12161" s="7">
        <v>100.585678454344</v>
      </c>
      <c r="J12161" s="7">
        <v>149.400995417849</v>
      </c>
      <c r="K12161" s="7">
        <v>100.737687652318</v>
      </c>
      <c r="L12161" s="7">
        <v>78.7911864386797</v>
      </c>
      <c r="M12161" s="7"/>
      <c r="N12161" s="7">
        <v>142.686101318409</v>
      </c>
      <c r="O12161" s="7">
        <v>209.554194239746</v>
      </c>
      <c r="P12161" s="7"/>
      <c r="Q12161" s="7">
        <v>113.742384824429</v>
      </c>
    </row>
    <row r="12162" spans="1:17">
      <c r="A12162" s="6">
        <v>2019</v>
      </c>
      <c r="B12162" t="s">
        <v>599</v>
      </c>
      <c r="C12162">
        <v>140902</v>
      </c>
      <c r="D12162">
        <f t="shared" ref="D12162:D12225" si="380">INT(C12162/10000)</f>
        <v>14</v>
      </c>
      <c r="E12162" t="str">
        <f>VLOOKUP(D12162,'Regionalism Code'!B:C,2,FALSE)</f>
        <v>山西省</v>
      </c>
      <c r="F12162">
        <f t="shared" ref="F12162:F12225" si="381">IF(OR(D12162=11,D12162=12,D12162=31,D12162=50),D12162*100,IF(MID(C12162,3,1)="9",C12162,INT(C12162/100)))</f>
        <v>1409</v>
      </c>
      <c r="G12162" t="str">
        <f>IF(F12162&gt;10000,"省直辖县市",VLOOKUP(F12162,'Regionalism Code'!H:I,2,FALSE))</f>
        <v>忻州市</v>
      </c>
      <c r="H12162" s="7">
        <v>114.354888102204</v>
      </c>
      <c r="I12162" s="7">
        <v>99.5365172987081</v>
      </c>
      <c r="J12162" s="7">
        <v>141.848542985491</v>
      </c>
      <c r="K12162" s="7">
        <v>83.7407940729061</v>
      </c>
      <c r="L12162" s="7">
        <v>98.7739982885708</v>
      </c>
      <c r="M12162" s="7"/>
      <c r="N12162" s="7">
        <v>144.434851928043</v>
      </c>
      <c r="O12162" s="7">
        <v>183.791557640077</v>
      </c>
      <c r="P12162" s="7"/>
      <c r="Q12162" s="7">
        <v>113.331566991045</v>
      </c>
    </row>
    <row r="12163" spans="1:17">
      <c r="A12163" s="6">
        <v>2019</v>
      </c>
      <c r="B12163" t="s">
        <v>602</v>
      </c>
      <c r="C12163">
        <v>140921</v>
      </c>
      <c r="D12163">
        <f t="shared" si="380"/>
        <v>14</v>
      </c>
      <c r="E12163" t="str">
        <f>VLOOKUP(D12163,'Regionalism Code'!B:C,2,FALSE)</f>
        <v>山西省</v>
      </c>
      <c r="F12163">
        <f t="shared" si="381"/>
        <v>1409</v>
      </c>
      <c r="G12163" t="str">
        <f>IF(F12163&gt;10000,"省直辖县市",VLOOKUP(F12163,'Regionalism Code'!H:I,2,FALSE))</f>
        <v>忻州市</v>
      </c>
      <c r="H12163" s="7">
        <v>105.01417985242</v>
      </c>
      <c r="I12163" s="7">
        <v>93.1981943372623</v>
      </c>
      <c r="J12163" s="7">
        <v>125.204872919439</v>
      </c>
      <c r="K12163" s="7">
        <v>68.334263973368</v>
      </c>
      <c r="L12163" s="7">
        <v>82.8218102724812</v>
      </c>
      <c r="M12163" s="7"/>
      <c r="N12163" s="7">
        <v>131.316407982801</v>
      </c>
      <c r="O12163" s="7">
        <v>161.561078367855</v>
      </c>
      <c r="P12163" s="7"/>
      <c r="Q12163" s="7">
        <v>107.34710037898</v>
      </c>
    </row>
    <row r="12164" spans="1:17">
      <c r="A12164" s="6">
        <v>2019</v>
      </c>
      <c r="B12164" t="s">
        <v>605</v>
      </c>
      <c r="C12164">
        <v>140922</v>
      </c>
      <c r="D12164">
        <f t="shared" si="380"/>
        <v>14</v>
      </c>
      <c r="E12164" t="str">
        <f>VLOOKUP(D12164,'Regionalism Code'!B:C,2,FALSE)</f>
        <v>山西省</v>
      </c>
      <c r="F12164">
        <f t="shared" si="381"/>
        <v>1409</v>
      </c>
      <c r="G12164" t="str">
        <f>IF(F12164&gt;10000,"省直辖县市",VLOOKUP(F12164,'Regionalism Code'!H:I,2,FALSE))</f>
        <v>忻州市</v>
      </c>
      <c r="H12164" s="7">
        <v>102.954028070787</v>
      </c>
      <c r="I12164" s="7">
        <v>90.8481869597663</v>
      </c>
      <c r="J12164" s="7">
        <v>124.228874789961</v>
      </c>
      <c r="K12164" s="7">
        <v>66.5234008851976</v>
      </c>
      <c r="L12164" s="7">
        <v>77.6079764110086</v>
      </c>
      <c r="M12164" s="7"/>
      <c r="N12164" s="7">
        <v>137.247171712385</v>
      </c>
      <c r="O12164" s="7">
        <v>158.423735748412</v>
      </c>
      <c r="P12164" s="7"/>
      <c r="Q12164" s="7">
        <v>104.273841927549</v>
      </c>
    </row>
    <row r="12165" spans="1:17">
      <c r="A12165" s="6">
        <v>2019</v>
      </c>
      <c r="B12165" t="s">
        <v>608</v>
      </c>
      <c r="C12165">
        <v>140923</v>
      </c>
      <c r="D12165">
        <f t="shared" si="380"/>
        <v>14</v>
      </c>
      <c r="E12165" t="str">
        <f>VLOOKUP(D12165,'Regionalism Code'!B:C,2,FALSE)</f>
        <v>山西省</v>
      </c>
      <c r="F12165">
        <f t="shared" si="381"/>
        <v>1409</v>
      </c>
      <c r="G12165" t="str">
        <f>IF(F12165&gt;10000,"省直辖县市",VLOOKUP(F12165,'Regionalism Code'!H:I,2,FALSE))</f>
        <v>忻州市</v>
      </c>
      <c r="H12165" s="7">
        <v>107.46790092568</v>
      </c>
      <c r="I12165" s="7">
        <v>93.0361229308843</v>
      </c>
      <c r="J12165" s="7">
        <v>132.511737374804</v>
      </c>
      <c r="K12165" s="7">
        <v>73.696343829562</v>
      </c>
      <c r="L12165" s="7">
        <v>91.4658063103943</v>
      </c>
      <c r="M12165" s="7"/>
      <c r="N12165" s="7">
        <v>140.227071167453</v>
      </c>
      <c r="O12165" s="7">
        <v>169.686899081109</v>
      </c>
      <c r="P12165" s="7"/>
      <c r="Q12165" s="7">
        <v>109.619343410376</v>
      </c>
    </row>
    <row r="12166" spans="1:17">
      <c r="A12166" s="6">
        <v>2019</v>
      </c>
      <c r="B12166" t="s">
        <v>610</v>
      </c>
      <c r="C12166">
        <v>140924</v>
      </c>
      <c r="D12166">
        <f t="shared" si="380"/>
        <v>14</v>
      </c>
      <c r="E12166" t="str">
        <f>VLOOKUP(D12166,'Regionalism Code'!B:C,2,FALSE)</f>
        <v>山西省</v>
      </c>
      <c r="F12166">
        <f t="shared" si="381"/>
        <v>1409</v>
      </c>
      <c r="G12166" t="str">
        <f>IF(F12166&gt;10000,"省直辖县市",VLOOKUP(F12166,'Regionalism Code'!H:I,2,FALSE))</f>
        <v>忻州市</v>
      </c>
      <c r="H12166" s="7">
        <v>107.949422083675</v>
      </c>
      <c r="I12166" s="7">
        <v>93.9820156718367</v>
      </c>
      <c r="J12166" s="7">
        <v>132.748688409182</v>
      </c>
      <c r="K12166" s="7">
        <v>78.294183031031</v>
      </c>
      <c r="L12166" s="7">
        <v>94.7259715485609</v>
      </c>
      <c r="M12166" s="7"/>
      <c r="N12166" s="7">
        <v>130.819090844941</v>
      </c>
      <c r="O12166" s="7">
        <v>174.06279464095</v>
      </c>
      <c r="P12166" s="7"/>
      <c r="Q12166" s="7">
        <v>109.011969752808</v>
      </c>
    </row>
    <row r="12167" spans="1:17">
      <c r="A12167" s="6">
        <v>2019</v>
      </c>
      <c r="B12167" t="s">
        <v>611</v>
      </c>
      <c r="C12167">
        <v>140925</v>
      </c>
      <c r="D12167">
        <f t="shared" si="380"/>
        <v>14</v>
      </c>
      <c r="E12167" t="str">
        <f>VLOOKUP(D12167,'Regionalism Code'!B:C,2,FALSE)</f>
        <v>山西省</v>
      </c>
      <c r="F12167">
        <f t="shared" si="381"/>
        <v>1409</v>
      </c>
      <c r="G12167" t="str">
        <f>IF(F12167&gt;10000,"省直辖县市",VLOOKUP(F12167,'Regionalism Code'!H:I,2,FALSE))</f>
        <v>忻州市</v>
      </c>
      <c r="H12167" s="7">
        <v>109.565052504339</v>
      </c>
      <c r="I12167" s="7">
        <v>95.1047044547188</v>
      </c>
      <c r="J12167" s="7">
        <v>133.829594042329</v>
      </c>
      <c r="K12167" s="7">
        <v>76.551324855388</v>
      </c>
      <c r="L12167" s="7">
        <v>83.5213507671567</v>
      </c>
      <c r="M12167" s="7"/>
      <c r="N12167" s="7">
        <v>136.440530512211</v>
      </c>
      <c r="O12167" s="7">
        <v>178.485753808685</v>
      </c>
      <c r="P12167" s="7"/>
      <c r="Q12167" s="7">
        <v>113.227063313662</v>
      </c>
    </row>
    <row r="12168" spans="1:17">
      <c r="A12168" s="6">
        <v>2019</v>
      </c>
      <c r="B12168" t="s">
        <v>613</v>
      </c>
      <c r="C12168">
        <v>140926</v>
      </c>
      <c r="D12168">
        <f t="shared" si="380"/>
        <v>14</v>
      </c>
      <c r="E12168" t="str">
        <f>VLOOKUP(D12168,'Regionalism Code'!B:C,2,FALSE)</f>
        <v>山西省</v>
      </c>
      <c r="F12168">
        <f t="shared" si="381"/>
        <v>1409</v>
      </c>
      <c r="G12168" t="str">
        <f>IF(F12168&gt;10000,"省直辖县市",VLOOKUP(F12168,'Regionalism Code'!H:I,2,FALSE))</f>
        <v>忻州市</v>
      </c>
      <c r="H12168" s="7">
        <v>105.945269060131</v>
      </c>
      <c r="I12168" s="7">
        <v>90.1811979950677</v>
      </c>
      <c r="J12168" s="7">
        <v>128.03608897009</v>
      </c>
      <c r="K12168" s="7">
        <v>70.7174764637605</v>
      </c>
      <c r="L12168" s="7">
        <v>75.9504481166268</v>
      </c>
      <c r="M12168" s="7"/>
      <c r="N12168" s="7">
        <v>124.515335595596</v>
      </c>
      <c r="O12168" s="7">
        <v>175.690501963463</v>
      </c>
      <c r="P12168" s="7"/>
      <c r="Q12168" s="7">
        <v>117.861925281203</v>
      </c>
    </row>
    <row r="12169" spans="1:17">
      <c r="A12169" s="6">
        <v>2019</v>
      </c>
      <c r="B12169" t="s">
        <v>615</v>
      </c>
      <c r="C12169">
        <v>140927</v>
      </c>
      <c r="D12169">
        <f t="shared" si="380"/>
        <v>14</v>
      </c>
      <c r="E12169" t="str">
        <f>VLOOKUP(D12169,'Regionalism Code'!B:C,2,FALSE)</f>
        <v>山西省</v>
      </c>
      <c r="F12169">
        <f t="shared" si="381"/>
        <v>1409</v>
      </c>
      <c r="G12169" t="str">
        <f>IF(F12169&gt;10000,"省直辖县市",VLOOKUP(F12169,'Regionalism Code'!H:I,2,FALSE))</f>
        <v>忻州市</v>
      </c>
      <c r="H12169" s="7">
        <v>106.588391036934</v>
      </c>
      <c r="I12169" s="7">
        <v>91.6491511356957</v>
      </c>
      <c r="J12169" s="7">
        <v>131.073457668047</v>
      </c>
      <c r="K12169" s="7">
        <v>71.3211331553601</v>
      </c>
      <c r="L12169" s="7">
        <v>82.346160055062</v>
      </c>
      <c r="M12169" s="7"/>
      <c r="N12169" s="7">
        <v>137.635195993708</v>
      </c>
      <c r="O12169" s="7">
        <v>172.019450647629</v>
      </c>
      <c r="P12169" s="7"/>
      <c r="Q12169" s="7">
        <v>111.430783279268</v>
      </c>
    </row>
    <row r="12170" spans="1:17">
      <c r="A12170" s="6">
        <v>2019</v>
      </c>
      <c r="B12170" t="s">
        <v>617</v>
      </c>
      <c r="C12170">
        <v>140928</v>
      </c>
      <c r="D12170">
        <f t="shared" si="380"/>
        <v>14</v>
      </c>
      <c r="E12170" t="str">
        <f>VLOOKUP(D12170,'Regionalism Code'!B:C,2,FALSE)</f>
        <v>山西省</v>
      </c>
      <c r="F12170">
        <f t="shared" si="381"/>
        <v>1409</v>
      </c>
      <c r="G12170" t="str">
        <f>IF(F12170&gt;10000,"省直辖县市",VLOOKUP(F12170,'Regionalism Code'!H:I,2,FALSE))</f>
        <v>忻州市</v>
      </c>
      <c r="H12170" s="7">
        <v>106.179054278406</v>
      </c>
      <c r="I12170" s="7">
        <v>93.7892769009878</v>
      </c>
      <c r="J12170" s="7">
        <v>128.473581359781</v>
      </c>
      <c r="K12170" s="7">
        <v>70.2562591710519</v>
      </c>
      <c r="L12170" s="7">
        <v>83.4002138997318</v>
      </c>
      <c r="M12170" s="7"/>
      <c r="N12170" s="7">
        <v>133.874382237027</v>
      </c>
      <c r="O12170" s="7">
        <v>168.201671344047</v>
      </c>
      <c r="P12170" s="7"/>
      <c r="Q12170" s="7">
        <v>106.583697523334</v>
      </c>
    </row>
    <row r="12171" spans="1:17">
      <c r="A12171" s="6">
        <v>2019</v>
      </c>
      <c r="B12171" t="s">
        <v>619</v>
      </c>
      <c r="C12171">
        <v>140929</v>
      </c>
      <c r="D12171">
        <f t="shared" si="380"/>
        <v>14</v>
      </c>
      <c r="E12171" t="str">
        <f>VLOOKUP(D12171,'Regionalism Code'!B:C,2,FALSE)</f>
        <v>山西省</v>
      </c>
      <c r="F12171">
        <f t="shared" si="381"/>
        <v>1409</v>
      </c>
      <c r="G12171" t="str">
        <f>IF(F12171&gt;10000,"省直辖县市",VLOOKUP(F12171,'Regionalism Code'!H:I,2,FALSE))</f>
        <v>忻州市</v>
      </c>
      <c r="H12171" s="7">
        <v>111.298504393079</v>
      </c>
      <c r="I12171" s="7">
        <v>95.3052113482522</v>
      </c>
      <c r="J12171" s="7">
        <v>139.868230487572</v>
      </c>
      <c r="K12171" s="7">
        <v>76.6776350207405</v>
      </c>
      <c r="L12171" s="7">
        <v>85.7662532834362</v>
      </c>
      <c r="M12171" s="7"/>
      <c r="N12171" s="7">
        <v>159.534042611731</v>
      </c>
      <c r="O12171" s="7">
        <v>176.776134795705</v>
      </c>
      <c r="P12171" s="7"/>
      <c r="Q12171" s="7">
        <v>112.199177407043</v>
      </c>
    </row>
    <row r="12172" spans="1:17">
      <c r="A12172" s="6">
        <v>2019</v>
      </c>
      <c r="B12172" t="s">
        <v>621</v>
      </c>
      <c r="C12172">
        <v>140930</v>
      </c>
      <c r="D12172">
        <f t="shared" si="380"/>
        <v>14</v>
      </c>
      <c r="E12172" t="str">
        <f>VLOOKUP(D12172,'Regionalism Code'!B:C,2,FALSE)</f>
        <v>山西省</v>
      </c>
      <c r="F12172">
        <f t="shared" si="381"/>
        <v>1409</v>
      </c>
      <c r="G12172" t="str">
        <f>IF(F12172&gt;10000,"省直辖县市",VLOOKUP(F12172,'Regionalism Code'!H:I,2,FALSE))</f>
        <v>忻州市</v>
      </c>
      <c r="H12172" s="7">
        <v>111.08351002296</v>
      </c>
      <c r="I12172" s="7">
        <v>95.2583989839005</v>
      </c>
      <c r="J12172" s="7">
        <v>137.341969196222</v>
      </c>
      <c r="K12172" s="7">
        <v>74.447501775657</v>
      </c>
      <c r="L12172" s="7">
        <v>90.4167403393526</v>
      </c>
      <c r="M12172" s="7"/>
      <c r="N12172" s="7">
        <v>151.147468683121</v>
      </c>
      <c r="O12172" s="7">
        <v>174.628557945401</v>
      </c>
      <c r="P12172" s="7"/>
      <c r="Q12172" s="7">
        <v>115.628773557385</v>
      </c>
    </row>
    <row r="12173" spans="1:17">
      <c r="A12173" s="6">
        <v>2019</v>
      </c>
      <c r="B12173" t="s">
        <v>623</v>
      </c>
      <c r="C12173">
        <v>140931</v>
      </c>
      <c r="D12173">
        <f t="shared" si="380"/>
        <v>14</v>
      </c>
      <c r="E12173" t="str">
        <f>VLOOKUP(D12173,'Regionalism Code'!B:C,2,FALSE)</f>
        <v>山西省</v>
      </c>
      <c r="F12173">
        <f t="shared" si="381"/>
        <v>1409</v>
      </c>
      <c r="G12173" t="str">
        <f>IF(F12173&gt;10000,"省直辖县市",VLOOKUP(F12173,'Regionalism Code'!H:I,2,FALSE))</f>
        <v>忻州市</v>
      </c>
      <c r="H12173" s="7">
        <v>109.578626297003</v>
      </c>
      <c r="I12173" s="7">
        <v>94.9371754552322</v>
      </c>
      <c r="J12173" s="7">
        <v>133.908738104889</v>
      </c>
      <c r="K12173" s="7">
        <v>71.7452225013338</v>
      </c>
      <c r="L12173" s="7">
        <v>84.3523985966737</v>
      </c>
      <c r="M12173" s="7"/>
      <c r="N12173" s="7">
        <v>150.04379810631</v>
      </c>
      <c r="O12173" s="7">
        <v>170.743062595189</v>
      </c>
      <c r="P12173" s="7"/>
      <c r="Q12173" s="7">
        <v>113.719484652905</v>
      </c>
    </row>
    <row r="12174" spans="1:17">
      <c r="A12174" s="6">
        <v>2019</v>
      </c>
      <c r="B12174" t="s">
        <v>625</v>
      </c>
      <c r="C12174">
        <v>140932</v>
      </c>
      <c r="D12174">
        <f t="shared" si="380"/>
        <v>14</v>
      </c>
      <c r="E12174" t="str">
        <f>VLOOKUP(D12174,'Regionalism Code'!B:C,2,FALSE)</f>
        <v>山西省</v>
      </c>
      <c r="F12174">
        <f t="shared" si="381"/>
        <v>1409</v>
      </c>
      <c r="G12174" t="str">
        <f>IF(F12174&gt;10000,"省直辖县市",VLOOKUP(F12174,'Regionalism Code'!H:I,2,FALSE))</f>
        <v>忻州市</v>
      </c>
      <c r="H12174" s="7">
        <v>103.106878014415</v>
      </c>
      <c r="I12174" s="7">
        <v>89.2393248085865</v>
      </c>
      <c r="J12174" s="7">
        <v>124.906366856802</v>
      </c>
      <c r="K12174" s="7">
        <v>64.8760827031588</v>
      </c>
      <c r="L12174" s="7">
        <v>86.9095658556279</v>
      </c>
      <c r="M12174" s="7"/>
      <c r="N12174" s="7">
        <v>135.593156631768</v>
      </c>
      <c r="O12174" s="7">
        <v>157.906318391227</v>
      </c>
      <c r="P12174" s="7"/>
      <c r="Q12174" s="7">
        <v>109.290486186867</v>
      </c>
    </row>
    <row r="12175" spans="1:17">
      <c r="A12175" s="6">
        <v>2019</v>
      </c>
      <c r="B12175" t="s">
        <v>627</v>
      </c>
      <c r="C12175">
        <v>140981</v>
      </c>
      <c r="D12175">
        <f t="shared" si="380"/>
        <v>14</v>
      </c>
      <c r="E12175" t="str">
        <f>VLOOKUP(D12175,'Regionalism Code'!B:C,2,FALSE)</f>
        <v>山西省</v>
      </c>
      <c r="F12175">
        <f t="shared" si="381"/>
        <v>1409</v>
      </c>
      <c r="G12175" t="str">
        <f>IF(F12175&gt;10000,"省直辖县市",VLOOKUP(F12175,'Regionalism Code'!H:I,2,FALSE))</f>
        <v>忻州市</v>
      </c>
      <c r="H12175" s="7">
        <v>109.120318082517</v>
      </c>
      <c r="I12175" s="7">
        <v>94.0958483985164</v>
      </c>
      <c r="J12175" s="7">
        <v>136.264841018488</v>
      </c>
      <c r="K12175" s="7">
        <v>77.2522331187771</v>
      </c>
      <c r="L12175" s="7">
        <v>86.7555113088928</v>
      </c>
      <c r="M12175" s="7"/>
      <c r="N12175" s="7">
        <v>144.177545476522</v>
      </c>
      <c r="O12175" s="7">
        <v>177.662926359596</v>
      </c>
      <c r="P12175" s="7"/>
      <c r="Q12175" s="7">
        <v>109.411639574977</v>
      </c>
    </row>
    <row r="12176" spans="1:17">
      <c r="A12176" s="6">
        <v>2019</v>
      </c>
      <c r="B12176" t="s">
        <v>630</v>
      </c>
      <c r="C12176">
        <v>141002</v>
      </c>
      <c r="D12176">
        <f t="shared" si="380"/>
        <v>14</v>
      </c>
      <c r="E12176" t="str">
        <f>VLOOKUP(D12176,'Regionalism Code'!B:C,2,FALSE)</f>
        <v>山西省</v>
      </c>
      <c r="F12176">
        <f t="shared" si="381"/>
        <v>1410</v>
      </c>
      <c r="G12176" t="str">
        <f>IF(F12176&gt;10000,"省直辖县市",VLOOKUP(F12176,'Regionalism Code'!H:I,2,FALSE))</f>
        <v>临汾市</v>
      </c>
      <c r="H12176" s="7">
        <v>118.513842559826</v>
      </c>
      <c r="I12176" s="7">
        <v>102.150298004188</v>
      </c>
      <c r="J12176" s="7">
        <v>150.00754815189</v>
      </c>
      <c r="K12176" s="7">
        <v>97.4693391826283</v>
      </c>
      <c r="L12176" s="7">
        <v>91.1118716029885</v>
      </c>
      <c r="M12176" s="7"/>
      <c r="N12176" s="7">
        <v>141.810039650046</v>
      </c>
      <c r="O12176" s="7">
        <v>206.597849230659</v>
      </c>
      <c r="P12176" s="7"/>
      <c r="Q12176" s="7">
        <v>115.324187704078</v>
      </c>
    </row>
    <row r="12177" spans="1:17">
      <c r="A12177" s="6">
        <v>2019</v>
      </c>
      <c r="B12177" t="s">
        <v>631</v>
      </c>
      <c r="C12177">
        <v>141021</v>
      </c>
      <c r="D12177">
        <f t="shared" si="380"/>
        <v>14</v>
      </c>
      <c r="E12177" t="str">
        <f>VLOOKUP(D12177,'Regionalism Code'!B:C,2,FALSE)</f>
        <v>山西省</v>
      </c>
      <c r="F12177">
        <f t="shared" si="381"/>
        <v>1410</v>
      </c>
      <c r="G12177" t="str">
        <f>IF(F12177&gt;10000,"省直辖县市",VLOOKUP(F12177,'Regionalism Code'!H:I,2,FALSE))</f>
        <v>临汾市</v>
      </c>
      <c r="H12177" s="7">
        <v>110.631390915186</v>
      </c>
      <c r="I12177" s="7">
        <v>96.1342408387937</v>
      </c>
      <c r="J12177" s="7">
        <v>134.857006035207</v>
      </c>
      <c r="K12177" s="7">
        <v>82.4504409247087</v>
      </c>
      <c r="L12177" s="7">
        <v>72.879108216891</v>
      </c>
      <c r="M12177" s="7"/>
      <c r="N12177" s="7">
        <v>130.133918416854</v>
      </c>
      <c r="O12177" s="7">
        <v>188.420791572511</v>
      </c>
      <c r="P12177" s="7"/>
      <c r="Q12177" s="7">
        <v>114.485722090013</v>
      </c>
    </row>
    <row r="12178" spans="1:17">
      <c r="A12178" s="6">
        <v>2019</v>
      </c>
      <c r="B12178" t="s">
        <v>633</v>
      </c>
      <c r="C12178">
        <v>141022</v>
      </c>
      <c r="D12178">
        <f t="shared" si="380"/>
        <v>14</v>
      </c>
      <c r="E12178" t="str">
        <f>VLOOKUP(D12178,'Regionalism Code'!B:C,2,FALSE)</f>
        <v>山西省</v>
      </c>
      <c r="F12178">
        <f t="shared" si="381"/>
        <v>1410</v>
      </c>
      <c r="G12178" t="str">
        <f>IF(F12178&gt;10000,"省直辖县市",VLOOKUP(F12178,'Regionalism Code'!H:I,2,FALSE))</f>
        <v>临汾市</v>
      </c>
      <c r="H12178" s="7">
        <v>111.922274574436</v>
      </c>
      <c r="I12178" s="7">
        <v>96.2043681185622</v>
      </c>
      <c r="J12178" s="7">
        <v>135.724084516139</v>
      </c>
      <c r="K12178" s="7">
        <v>86.3015946038396</v>
      </c>
      <c r="L12178" s="7">
        <v>69.7091848744748</v>
      </c>
      <c r="M12178" s="7"/>
      <c r="N12178" s="7">
        <v>131.411019279484</v>
      </c>
      <c r="O12178" s="7">
        <v>189.566858688983</v>
      </c>
      <c r="P12178" s="7"/>
      <c r="Q12178" s="7">
        <v>120.577722164155</v>
      </c>
    </row>
    <row r="12179" spans="1:17">
      <c r="A12179" s="6">
        <v>2019</v>
      </c>
      <c r="B12179" t="s">
        <v>635</v>
      </c>
      <c r="C12179">
        <v>141023</v>
      </c>
      <c r="D12179">
        <f t="shared" si="380"/>
        <v>14</v>
      </c>
      <c r="E12179" t="str">
        <f>VLOOKUP(D12179,'Regionalism Code'!B:C,2,FALSE)</f>
        <v>山西省</v>
      </c>
      <c r="F12179">
        <f t="shared" si="381"/>
        <v>1410</v>
      </c>
      <c r="G12179" t="str">
        <f>IF(F12179&gt;10000,"省直辖县市",VLOOKUP(F12179,'Regionalism Code'!H:I,2,FALSE))</f>
        <v>临汾市</v>
      </c>
      <c r="H12179" s="7">
        <v>107.716244621507</v>
      </c>
      <c r="I12179" s="7">
        <v>94.9026526337721</v>
      </c>
      <c r="J12179" s="7">
        <v>129.612665421237</v>
      </c>
      <c r="K12179" s="7">
        <v>77.5020702136729</v>
      </c>
      <c r="L12179" s="7">
        <v>70.1075369463417</v>
      </c>
      <c r="M12179" s="7"/>
      <c r="N12179" s="7">
        <v>128.889832033546</v>
      </c>
      <c r="O12179" s="7">
        <v>178.851130643919</v>
      </c>
      <c r="P12179" s="7"/>
      <c r="Q12179" s="7">
        <v>110.243832519315</v>
      </c>
    </row>
    <row r="12180" spans="1:17">
      <c r="A12180" s="6">
        <v>2019</v>
      </c>
      <c r="B12180" t="s">
        <v>637</v>
      </c>
      <c r="C12180">
        <v>141024</v>
      </c>
      <c r="D12180">
        <f t="shared" si="380"/>
        <v>14</v>
      </c>
      <c r="E12180" t="str">
        <f>VLOOKUP(D12180,'Regionalism Code'!B:C,2,FALSE)</f>
        <v>山西省</v>
      </c>
      <c r="F12180">
        <f t="shared" si="381"/>
        <v>1410</v>
      </c>
      <c r="G12180" t="str">
        <f>IF(F12180&gt;10000,"省直辖县市",VLOOKUP(F12180,'Regionalism Code'!H:I,2,FALSE))</f>
        <v>临汾市</v>
      </c>
      <c r="H12180" s="7">
        <v>108.19424381326</v>
      </c>
      <c r="I12180" s="7">
        <v>94.861080284611</v>
      </c>
      <c r="J12180" s="7">
        <v>130.522740403726</v>
      </c>
      <c r="K12180" s="7">
        <v>81.5611259452306</v>
      </c>
      <c r="L12180" s="7">
        <v>65.588772101599</v>
      </c>
      <c r="M12180" s="7"/>
      <c r="N12180" s="7">
        <v>126.933892337082</v>
      </c>
      <c r="O12180" s="7">
        <v>183.62487815124</v>
      </c>
      <c r="P12180" s="7"/>
      <c r="Q12180" s="7">
        <v>111.652327074966</v>
      </c>
    </row>
    <row r="12181" spans="1:17">
      <c r="A12181" s="6">
        <v>2019</v>
      </c>
      <c r="B12181" t="s">
        <v>639</v>
      </c>
      <c r="C12181">
        <v>141025</v>
      </c>
      <c r="D12181">
        <f t="shared" si="380"/>
        <v>14</v>
      </c>
      <c r="E12181" t="str">
        <f>VLOOKUP(D12181,'Regionalism Code'!B:C,2,FALSE)</f>
        <v>山西省</v>
      </c>
      <c r="F12181">
        <f t="shared" si="381"/>
        <v>1410</v>
      </c>
      <c r="G12181" t="str">
        <f>IF(F12181&gt;10000,"省直辖县市",VLOOKUP(F12181,'Regionalism Code'!H:I,2,FALSE))</f>
        <v>临汾市</v>
      </c>
      <c r="H12181" s="7">
        <v>108.412290906251</v>
      </c>
      <c r="I12181" s="7">
        <v>95.7985392261717</v>
      </c>
      <c r="J12181" s="7">
        <v>130.313672994455</v>
      </c>
      <c r="K12181" s="7">
        <v>79.3035976889001</v>
      </c>
      <c r="L12181" s="7">
        <v>73.1873637232999</v>
      </c>
      <c r="M12181" s="7"/>
      <c r="N12181" s="7">
        <v>125.260932747581</v>
      </c>
      <c r="O12181" s="7">
        <v>182.225225274318</v>
      </c>
      <c r="P12181" s="7"/>
      <c r="Q12181" s="7">
        <v>110.271036727345</v>
      </c>
    </row>
    <row r="12182" spans="1:17">
      <c r="A12182" s="6">
        <v>2019</v>
      </c>
      <c r="B12182" t="s">
        <v>641</v>
      </c>
      <c r="C12182">
        <v>141026</v>
      </c>
      <c r="D12182">
        <f t="shared" si="380"/>
        <v>14</v>
      </c>
      <c r="E12182" t="str">
        <f>VLOOKUP(D12182,'Regionalism Code'!B:C,2,FALSE)</f>
        <v>山西省</v>
      </c>
      <c r="F12182">
        <f t="shared" si="381"/>
        <v>1410</v>
      </c>
      <c r="G12182" t="str">
        <f>IF(F12182&gt;10000,"省直辖县市",VLOOKUP(F12182,'Regionalism Code'!H:I,2,FALSE))</f>
        <v>临汾市</v>
      </c>
      <c r="H12182" s="7">
        <v>107.267443284899</v>
      </c>
      <c r="I12182" s="7">
        <v>95.6466284911579</v>
      </c>
      <c r="J12182" s="7">
        <v>129.892180227728</v>
      </c>
      <c r="K12182" s="7">
        <v>71.8545792200526</v>
      </c>
      <c r="L12182" s="7">
        <v>77.3388480625011</v>
      </c>
      <c r="M12182" s="7"/>
      <c r="N12182" s="7">
        <v>132.304501666257</v>
      </c>
      <c r="O12182" s="7">
        <v>176.354272862431</v>
      </c>
      <c r="P12182" s="7"/>
      <c r="Q12182" s="7">
        <v>104.533008471171</v>
      </c>
    </row>
    <row r="12183" spans="1:17">
      <c r="A12183" s="6">
        <v>2019</v>
      </c>
      <c r="B12183" t="s">
        <v>643</v>
      </c>
      <c r="C12183">
        <v>141027</v>
      </c>
      <c r="D12183">
        <f t="shared" si="380"/>
        <v>14</v>
      </c>
      <c r="E12183" t="str">
        <f>VLOOKUP(D12183,'Regionalism Code'!B:C,2,FALSE)</f>
        <v>山西省</v>
      </c>
      <c r="F12183">
        <f t="shared" si="381"/>
        <v>1410</v>
      </c>
      <c r="G12183" t="str">
        <f>IF(F12183&gt;10000,"省直辖县市",VLOOKUP(F12183,'Regionalism Code'!H:I,2,FALSE))</f>
        <v>临汾市</v>
      </c>
      <c r="H12183" s="7">
        <v>105.013243652247</v>
      </c>
      <c r="I12183" s="7">
        <v>92.6458896913837</v>
      </c>
      <c r="J12183" s="7">
        <v>126.75685491041</v>
      </c>
      <c r="K12183" s="7">
        <v>76.1706065847434</v>
      </c>
      <c r="L12183" s="7">
        <v>66.2405282592077</v>
      </c>
      <c r="M12183" s="7"/>
      <c r="N12183" s="7">
        <v>119.480500879424</v>
      </c>
      <c r="O12183" s="7">
        <v>180.099349344906</v>
      </c>
      <c r="P12183" s="7"/>
      <c r="Q12183" s="7">
        <v>106.344875056196</v>
      </c>
    </row>
    <row r="12184" spans="1:17">
      <c r="A12184" s="6">
        <v>2019</v>
      </c>
      <c r="B12184" t="s">
        <v>645</v>
      </c>
      <c r="C12184">
        <v>141028</v>
      </c>
      <c r="D12184">
        <f t="shared" si="380"/>
        <v>14</v>
      </c>
      <c r="E12184" t="str">
        <f>VLOOKUP(D12184,'Regionalism Code'!B:C,2,FALSE)</f>
        <v>山西省</v>
      </c>
      <c r="F12184">
        <f t="shared" si="381"/>
        <v>1410</v>
      </c>
      <c r="G12184" t="str">
        <f>IF(F12184&gt;10000,"省直辖县市",VLOOKUP(F12184,'Regionalism Code'!H:I,2,FALSE))</f>
        <v>临汾市</v>
      </c>
      <c r="H12184" s="7">
        <v>106.402415135661</v>
      </c>
      <c r="I12184" s="7">
        <v>94.3961535553889</v>
      </c>
      <c r="J12184" s="7">
        <v>126.162742660381</v>
      </c>
      <c r="K12184" s="7">
        <v>76.296765372428</v>
      </c>
      <c r="L12184" s="7">
        <v>66.6298630361458</v>
      </c>
      <c r="M12184" s="7"/>
      <c r="N12184" s="7">
        <v>120.254342356607</v>
      </c>
      <c r="O12184" s="7">
        <v>178.060222276487</v>
      </c>
      <c r="P12184" s="7"/>
      <c r="Q12184" s="7">
        <v>110.145751163942</v>
      </c>
    </row>
    <row r="12185" spans="1:17">
      <c r="A12185" s="6">
        <v>2019</v>
      </c>
      <c r="B12185" t="s">
        <v>647</v>
      </c>
      <c r="C12185">
        <v>141029</v>
      </c>
      <c r="D12185">
        <f t="shared" si="380"/>
        <v>14</v>
      </c>
      <c r="E12185" t="str">
        <f>VLOOKUP(D12185,'Regionalism Code'!B:C,2,FALSE)</f>
        <v>山西省</v>
      </c>
      <c r="F12185">
        <f t="shared" si="381"/>
        <v>1410</v>
      </c>
      <c r="G12185" t="str">
        <f>IF(F12185&gt;10000,"省直辖县市",VLOOKUP(F12185,'Regionalism Code'!H:I,2,FALSE))</f>
        <v>临汾市</v>
      </c>
      <c r="H12185" s="7">
        <v>108.459112229604</v>
      </c>
      <c r="I12185" s="7">
        <v>96.2180014973328</v>
      </c>
      <c r="J12185" s="7">
        <v>130.331578591081</v>
      </c>
      <c r="K12185" s="7">
        <v>80.5234016414534</v>
      </c>
      <c r="L12185" s="7">
        <v>67.8503387642269</v>
      </c>
      <c r="M12185" s="7"/>
      <c r="N12185" s="7">
        <v>123.912336276689</v>
      </c>
      <c r="O12185" s="7">
        <v>183.556444985713</v>
      </c>
      <c r="P12185" s="7"/>
      <c r="Q12185" s="7">
        <v>109.139951433242</v>
      </c>
    </row>
    <row r="12186" spans="1:17">
      <c r="A12186" s="6">
        <v>2019</v>
      </c>
      <c r="B12186" t="s">
        <v>649</v>
      </c>
      <c r="C12186">
        <v>141030</v>
      </c>
      <c r="D12186">
        <f t="shared" si="380"/>
        <v>14</v>
      </c>
      <c r="E12186" t="str">
        <f>VLOOKUP(D12186,'Regionalism Code'!B:C,2,FALSE)</f>
        <v>山西省</v>
      </c>
      <c r="F12186">
        <f t="shared" si="381"/>
        <v>1410</v>
      </c>
      <c r="G12186" t="str">
        <f>IF(F12186&gt;10000,"省直辖县市",VLOOKUP(F12186,'Regionalism Code'!H:I,2,FALSE))</f>
        <v>临汾市</v>
      </c>
      <c r="H12186" s="7">
        <v>107.848739958274</v>
      </c>
      <c r="I12186" s="7">
        <v>92.875918022931</v>
      </c>
      <c r="J12186" s="7">
        <v>132.614282646721</v>
      </c>
      <c r="K12186" s="7">
        <v>74.4317171201415</v>
      </c>
      <c r="L12186" s="7">
        <v>79.4961659237341</v>
      </c>
      <c r="M12186" s="7"/>
      <c r="N12186" s="7">
        <v>136.06211413528</v>
      </c>
      <c r="O12186" s="7">
        <v>178.436727402896</v>
      </c>
      <c r="P12186" s="7"/>
      <c r="Q12186" s="7">
        <v>112.292427237487</v>
      </c>
    </row>
    <row r="12187" spans="1:17">
      <c r="A12187" s="6">
        <v>2019</v>
      </c>
      <c r="B12187" t="s">
        <v>651</v>
      </c>
      <c r="C12187">
        <v>141031</v>
      </c>
      <c r="D12187">
        <f t="shared" si="380"/>
        <v>14</v>
      </c>
      <c r="E12187" t="str">
        <f>VLOOKUP(D12187,'Regionalism Code'!B:C,2,FALSE)</f>
        <v>山西省</v>
      </c>
      <c r="F12187">
        <f t="shared" si="381"/>
        <v>1410</v>
      </c>
      <c r="G12187" t="str">
        <f>IF(F12187&gt;10000,"省直辖县市",VLOOKUP(F12187,'Regionalism Code'!H:I,2,FALSE))</f>
        <v>临汾市</v>
      </c>
      <c r="H12187" s="7">
        <v>106.91926329917</v>
      </c>
      <c r="I12187" s="7">
        <v>95.1794165593147</v>
      </c>
      <c r="J12187" s="7">
        <v>129.670312821923</v>
      </c>
      <c r="K12187" s="7">
        <v>76.5648866798682</v>
      </c>
      <c r="L12187" s="7">
        <v>79.1520228872079</v>
      </c>
      <c r="M12187" s="7"/>
      <c r="N12187" s="7">
        <v>122.629290097182</v>
      </c>
      <c r="O12187" s="7">
        <v>179.528252342598</v>
      </c>
      <c r="P12187" s="7"/>
      <c r="Q12187" s="7">
        <v>104.348318651324</v>
      </c>
    </row>
    <row r="12188" spans="1:17">
      <c r="A12188" s="6">
        <v>2019</v>
      </c>
      <c r="B12188" t="s">
        <v>653</v>
      </c>
      <c r="C12188">
        <v>141032</v>
      </c>
      <c r="D12188">
        <f t="shared" si="380"/>
        <v>14</v>
      </c>
      <c r="E12188" t="str">
        <f>VLOOKUP(D12188,'Regionalism Code'!B:C,2,FALSE)</f>
        <v>山西省</v>
      </c>
      <c r="F12188">
        <f t="shared" si="381"/>
        <v>1410</v>
      </c>
      <c r="G12188" t="str">
        <f>IF(F12188&gt;10000,"省直辖县市",VLOOKUP(F12188,'Regionalism Code'!H:I,2,FALSE))</f>
        <v>临汾市</v>
      </c>
      <c r="H12188" s="7">
        <v>104.6821919812</v>
      </c>
      <c r="I12188" s="7">
        <v>92.61986244413</v>
      </c>
      <c r="J12188" s="7">
        <v>123.558375579967</v>
      </c>
      <c r="K12188" s="7">
        <v>68.6581335477159</v>
      </c>
      <c r="L12188" s="7">
        <v>63.0321553831575</v>
      </c>
      <c r="M12188" s="7"/>
      <c r="N12188" s="7">
        <v>125.303286826714</v>
      </c>
      <c r="O12188" s="7">
        <v>170.204253020967</v>
      </c>
      <c r="P12188" s="7"/>
      <c r="Q12188" s="7">
        <v>110.217187587174</v>
      </c>
    </row>
    <row r="12189" spans="1:17">
      <c r="A12189" s="6">
        <v>2019</v>
      </c>
      <c r="B12189" t="s">
        <v>655</v>
      </c>
      <c r="C12189">
        <v>141033</v>
      </c>
      <c r="D12189">
        <f t="shared" si="380"/>
        <v>14</v>
      </c>
      <c r="E12189" t="str">
        <f>VLOOKUP(D12189,'Regionalism Code'!B:C,2,FALSE)</f>
        <v>山西省</v>
      </c>
      <c r="F12189">
        <f t="shared" si="381"/>
        <v>1410</v>
      </c>
      <c r="G12189" t="str">
        <f>IF(F12189&gt;10000,"省直辖县市",VLOOKUP(F12189,'Regionalism Code'!H:I,2,FALSE))</f>
        <v>临汾市</v>
      </c>
      <c r="H12189" s="7">
        <v>108.048386134303</v>
      </c>
      <c r="I12189" s="7">
        <v>96.7242667062092</v>
      </c>
      <c r="J12189" s="7">
        <v>127.029234512203</v>
      </c>
      <c r="K12189" s="7">
        <v>75.3883613687697</v>
      </c>
      <c r="L12189" s="7">
        <v>69.251579252136</v>
      </c>
      <c r="M12189" s="7"/>
      <c r="N12189" s="7">
        <v>125.444418102266</v>
      </c>
      <c r="O12189" s="7">
        <v>175.010059849395</v>
      </c>
      <c r="P12189" s="7"/>
      <c r="Q12189" s="7">
        <v>110.955838307558</v>
      </c>
    </row>
    <row r="12190" spans="1:17">
      <c r="A12190" s="6">
        <v>2019</v>
      </c>
      <c r="B12190" t="s">
        <v>657</v>
      </c>
      <c r="C12190">
        <v>141034</v>
      </c>
      <c r="D12190">
        <f t="shared" si="380"/>
        <v>14</v>
      </c>
      <c r="E12190" t="str">
        <f>VLOOKUP(D12190,'Regionalism Code'!B:C,2,FALSE)</f>
        <v>山西省</v>
      </c>
      <c r="F12190">
        <f t="shared" si="381"/>
        <v>1410</v>
      </c>
      <c r="G12190" t="str">
        <f>IF(F12190&gt;10000,"省直辖县市",VLOOKUP(F12190,'Regionalism Code'!H:I,2,FALSE))</f>
        <v>临汾市</v>
      </c>
      <c r="H12190" s="7">
        <v>103.150074066843</v>
      </c>
      <c r="I12190" s="7">
        <v>90.4886757788718</v>
      </c>
      <c r="J12190" s="7">
        <v>121.354258240888</v>
      </c>
      <c r="K12190" s="7">
        <v>69.0709615873839</v>
      </c>
      <c r="L12190" s="7">
        <v>63.0549436265532</v>
      </c>
      <c r="M12190" s="7"/>
      <c r="N12190" s="7">
        <v>124.248557317072</v>
      </c>
      <c r="O12190" s="7">
        <v>166.841392723928</v>
      </c>
      <c r="P12190" s="7"/>
      <c r="Q12190" s="7">
        <v>111.884219817597</v>
      </c>
    </row>
    <row r="12191" spans="1:17">
      <c r="A12191" s="6">
        <v>2019</v>
      </c>
      <c r="B12191" t="s">
        <v>659</v>
      </c>
      <c r="C12191">
        <v>141081</v>
      </c>
      <c r="D12191">
        <f t="shared" si="380"/>
        <v>14</v>
      </c>
      <c r="E12191" t="str">
        <f>VLOOKUP(D12191,'Regionalism Code'!B:C,2,FALSE)</f>
        <v>山西省</v>
      </c>
      <c r="F12191">
        <f t="shared" si="381"/>
        <v>1410</v>
      </c>
      <c r="G12191" t="str">
        <f>IF(F12191&gt;10000,"省直辖县市",VLOOKUP(F12191,'Regionalism Code'!H:I,2,FALSE))</f>
        <v>临汾市</v>
      </c>
      <c r="H12191" s="7">
        <v>121.149530445574</v>
      </c>
      <c r="I12191" s="7">
        <v>101.72400838556</v>
      </c>
      <c r="J12191" s="7">
        <v>157.287014065206</v>
      </c>
      <c r="K12191" s="7">
        <v>100.330485712966</v>
      </c>
      <c r="L12191" s="7">
        <v>95.8128842350834</v>
      </c>
      <c r="M12191" s="7"/>
      <c r="N12191" s="7">
        <v>155.067410599979</v>
      </c>
      <c r="O12191" s="7">
        <v>213.803438944799</v>
      </c>
      <c r="P12191" s="7"/>
      <c r="Q12191" s="7">
        <v>119.632153860224</v>
      </c>
    </row>
    <row r="12192" spans="1:17">
      <c r="A12192" s="6">
        <v>2019</v>
      </c>
      <c r="B12192" t="s">
        <v>660</v>
      </c>
      <c r="C12192">
        <v>141082</v>
      </c>
      <c r="D12192">
        <f t="shared" si="380"/>
        <v>14</v>
      </c>
      <c r="E12192" t="str">
        <f>VLOOKUP(D12192,'Regionalism Code'!B:C,2,FALSE)</f>
        <v>山西省</v>
      </c>
      <c r="F12192">
        <f t="shared" si="381"/>
        <v>1410</v>
      </c>
      <c r="G12192" t="str">
        <f>IF(F12192&gt;10000,"省直辖县市",VLOOKUP(F12192,'Regionalism Code'!H:I,2,FALSE))</f>
        <v>临汾市</v>
      </c>
      <c r="H12192" s="7">
        <v>110.742227802071</v>
      </c>
      <c r="I12192" s="7">
        <v>96.266906909455</v>
      </c>
      <c r="J12192" s="7">
        <v>136.844442365266</v>
      </c>
      <c r="K12192" s="7">
        <v>84.16308219217</v>
      </c>
      <c r="L12192" s="7">
        <v>79.8411232129569</v>
      </c>
      <c r="M12192" s="7"/>
      <c r="N12192" s="7">
        <v>139.542062892217</v>
      </c>
      <c r="O12192" s="7">
        <v>183.441376043546</v>
      </c>
      <c r="P12192" s="7"/>
      <c r="Q12192" s="7">
        <v>111.114408027599</v>
      </c>
    </row>
    <row r="12193" spans="1:17">
      <c r="A12193" s="6">
        <v>2019</v>
      </c>
      <c r="B12193" t="s">
        <v>663</v>
      </c>
      <c r="C12193">
        <v>141102</v>
      </c>
      <c r="D12193">
        <f t="shared" si="380"/>
        <v>14</v>
      </c>
      <c r="E12193" t="str">
        <f>VLOOKUP(D12193,'Regionalism Code'!B:C,2,FALSE)</f>
        <v>山西省</v>
      </c>
      <c r="F12193">
        <f t="shared" si="381"/>
        <v>1411</v>
      </c>
      <c r="G12193" t="str">
        <f>IF(F12193&gt;10000,"省直辖县市",VLOOKUP(F12193,'Regionalism Code'!H:I,2,FALSE))</f>
        <v>吕梁市</v>
      </c>
      <c r="H12193" s="7">
        <v>113.540233536981</v>
      </c>
      <c r="I12193" s="7">
        <v>102.187024381344</v>
      </c>
      <c r="J12193" s="7">
        <v>135.320873732621</v>
      </c>
      <c r="K12193" s="7">
        <v>84.0506275584292</v>
      </c>
      <c r="L12193" s="7">
        <v>88.1488287486287</v>
      </c>
      <c r="M12193" s="7"/>
      <c r="N12193" s="7">
        <v>126.606181091594</v>
      </c>
      <c r="O12193" s="7">
        <v>184.671516549803</v>
      </c>
      <c r="P12193" s="7"/>
      <c r="Q12193" s="7">
        <v>111.456410763217</v>
      </c>
    </row>
    <row r="12194" spans="1:17">
      <c r="A12194" s="6">
        <v>2019</v>
      </c>
      <c r="B12194" t="s">
        <v>665</v>
      </c>
      <c r="C12194">
        <v>141121</v>
      </c>
      <c r="D12194">
        <f t="shared" si="380"/>
        <v>14</v>
      </c>
      <c r="E12194" t="str">
        <f>VLOOKUP(D12194,'Regionalism Code'!B:C,2,FALSE)</f>
        <v>山西省</v>
      </c>
      <c r="F12194">
        <f t="shared" si="381"/>
        <v>1411</v>
      </c>
      <c r="G12194" t="str">
        <f>IF(F12194&gt;10000,"省直辖县市",VLOOKUP(F12194,'Regionalism Code'!H:I,2,FALSE))</f>
        <v>吕梁市</v>
      </c>
      <c r="H12194" s="7">
        <v>107.000244815401</v>
      </c>
      <c r="I12194" s="7">
        <v>92.0853863182904</v>
      </c>
      <c r="J12194" s="7">
        <v>130.699167384582</v>
      </c>
      <c r="K12194" s="7">
        <v>75.6702299148577</v>
      </c>
      <c r="L12194" s="7">
        <v>88.1202021988051</v>
      </c>
      <c r="M12194" s="7"/>
      <c r="N12194" s="7">
        <v>134.281046748923</v>
      </c>
      <c r="O12194" s="7">
        <v>169.689151937487</v>
      </c>
      <c r="P12194" s="7"/>
      <c r="Q12194" s="7">
        <v>113.190703449164</v>
      </c>
    </row>
    <row r="12195" spans="1:17">
      <c r="A12195" s="6">
        <v>2019</v>
      </c>
      <c r="B12195" t="s">
        <v>667</v>
      </c>
      <c r="C12195">
        <v>141122</v>
      </c>
      <c r="D12195">
        <f t="shared" si="380"/>
        <v>14</v>
      </c>
      <c r="E12195" t="str">
        <f>VLOOKUP(D12195,'Regionalism Code'!B:C,2,FALSE)</f>
        <v>山西省</v>
      </c>
      <c r="F12195">
        <f t="shared" si="381"/>
        <v>1411</v>
      </c>
      <c r="G12195" t="str">
        <f>IF(F12195&gt;10000,"省直辖县市",VLOOKUP(F12195,'Regionalism Code'!H:I,2,FALSE))</f>
        <v>吕梁市</v>
      </c>
      <c r="H12195" s="7">
        <v>109.681149990019</v>
      </c>
      <c r="I12195" s="7">
        <v>96.4305553725485</v>
      </c>
      <c r="J12195" s="7">
        <v>131.588301187863</v>
      </c>
      <c r="K12195" s="7">
        <v>77.5825402479901</v>
      </c>
      <c r="L12195" s="7">
        <v>90.6650011919757</v>
      </c>
      <c r="M12195" s="7"/>
      <c r="N12195" s="7">
        <v>130.1290933066</v>
      </c>
      <c r="O12195" s="7">
        <v>174.010969627236</v>
      </c>
      <c r="P12195" s="7"/>
      <c r="Q12195" s="7">
        <v>113.632334381902</v>
      </c>
    </row>
    <row r="12196" spans="1:17">
      <c r="A12196" s="6">
        <v>2019</v>
      </c>
      <c r="B12196" t="s">
        <v>669</v>
      </c>
      <c r="C12196">
        <v>141123</v>
      </c>
      <c r="D12196">
        <f t="shared" si="380"/>
        <v>14</v>
      </c>
      <c r="E12196" t="str">
        <f>VLOOKUP(D12196,'Regionalism Code'!B:C,2,FALSE)</f>
        <v>山西省</v>
      </c>
      <c r="F12196">
        <f t="shared" si="381"/>
        <v>1411</v>
      </c>
      <c r="G12196" t="str">
        <f>IF(F12196&gt;10000,"省直辖县市",VLOOKUP(F12196,'Regionalism Code'!H:I,2,FALSE))</f>
        <v>吕梁市</v>
      </c>
      <c r="H12196" s="7">
        <v>103.997251422391</v>
      </c>
      <c r="I12196" s="7">
        <v>90.4444980099692</v>
      </c>
      <c r="J12196" s="7">
        <v>124.883809630892</v>
      </c>
      <c r="K12196" s="7">
        <v>68.4306122998166</v>
      </c>
      <c r="L12196" s="7">
        <v>75.5563639188606</v>
      </c>
      <c r="M12196" s="7"/>
      <c r="N12196" s="7">
        <v>134.332358988098</v>
      </c>
      <c r="O12196" s="7">
        <v>162.34868494805</v>
      </c>
      <c r="P12196" s="7"/>
      <c r="Q12196" s="7">
        <v>110.800390057776</v>
      </c>
    </row>
    <row r="12197" spans="1:17">
      <c r="A12197" s="6">
        <v>2019</v>
      </c>
      <c r="B12197" t="s">
        <v>671</v>
      </c>
      <c r="C12197">
        <v>141124</v>
      </c>
      <c r="D12197">
        <f t="shared" si="380"/>
        <v>14</v>
      </c>
      <c r="E12197" t="str">
        <f>VLOOKUP(D12197,'Regionalism Code'!B:C,2,FALSE)</f>
        <v>山西省</v>
      </c>
      <c r="F12197">
        <f t="shared" si="381"/>
        <v>1411</v>
      </c>
      <c r="G12197" t="str">
        <f>IF(F12197&gt;10000,"省直辖县市",VLOOKUP(F12197,'Regionalism Code'!H:I,2,FALSE))</f>
        <v>吕梁市</v>
      </c>
      <c r="H12197" s="7">
        <v>100.182759685552</v>
      </c>
      <c r="I12197" s="7">
        <v>87.2837140492491</v>
      </c>
      <c r="J12197" s="7">
        <v>119.632973916968</v>
      </c>
      <c r="K12197" s="7">
        <v>67.6108410792379</v>
      </c>
      <c r="L12197" s="7">
        <v>69.0324253701164</v>
      </c>
      <c r="M12197" s="7"/>
      <c r="N12197" s="7">
        <v>128.431061896683</v>
      </c>
      <c r="O12197" s="7">
        <v>156.044756140606</v>
      </c>
      <c r="P12197" s="7"/>
      <c r="Q12197" s="7">
        <v>107.437197485337</v>
      </c>
    </row>
    <row r="12198" spans="1:17">
      <c r="A12198" s="6">
        <v>2019</v>
      </c>
      <c r="B12198" t="s">
        <v>673</v>
      </c>
      <c r="C12198">
        <v>141125</v>
      </c>
      <c r="D12198">
        <f t="shared" si="380"/>
        <v>14</v>
      </c>
      <c r="E12198" t="str">
        <f>VLOOKUP(D12198,'Regionalism Code'!B:C,2,FALSE)</f>
        <v>山西省</v>
      </c>
      <c r="F12198">
        <f t="shared" si="381"/>
        <v>1411</v>
      </c>
      <c r="G12198" t="str">
        <f>IF(F12198&gt;10000,"省直辖县市",VLOOKUP(F12198,'Regionalism Code'!H:I,2,FALSE))</f>
        <v>吕梁市</v>
      </c>
      <c r="H12198" s="7">
        <v>106.10226734658</v>
      </c>
      <c r="I12198" s="7">
        <v>94.9289429931993</v>
      </c>
      <c r="J12198" s="7">
        <v>125.619780066956</v>
      </c>
      <c r="K12198" s="7">
        <v>73.6161735466526</v>
      </c>
      <c r="L12198" s="7">
        <v>76.1723010846003</v>
      </c>
      <c r="M12198" s="7"/>
      <c r="N12198" s="7">
        <v>122.163627928206</v>
      </c>
      <c r="O12198" s="7">
        <v>171.487850251118</v>
      </c>
      <c r="P12198" s="7"/>
      <c r="Q12198" s="7">
        <v>107.536473683374</v>
      </c>
    </row>
    <row r="12199" spans="1:17">
      <c r="A12199" s="6">
        <v>2019</v>
      </c>
      <c r="B12199" t="s">
        <v>675</v>
      </c>
      <c r="C12199">
        <v>141126</v>
      </c>
      <c r="D12199">
        <f t="shared" si="380"/>
        <v>14</v>
      </c>
      <c r="E12199" t="str">
        <f>VLOOKUP(D12199,'Regionalism Code'!B:C,2,FALSE)</f>
        <v>山西省</v>
      </c>
      <c r="F12199">
        <f t="shared" si="381"/>
        <v>1411</v>
      </c>
      <c r="G12199" t="str">
        <f>IF(F12199&gt;10000,"省直辖县市",VLOOKUP(F12199,'Regionalism Code'!H:I,2,FALSE))</f>
        <v>吕梁市</v>
      </c>
      <c r="H12199" s="7">
        <v>103.326966768273</v>
      </c>
      <c r="I12199" s="7">
        <v>92.3938027810129</v>
      </c>
      <c r="J12199" s="7">
        <v>121.371061245434</v>
      </c>
      <c r="K12199" s="7">
        <v>71.1063737129241</v>
      </c>
      <c r="L12199" s="7">
        <v>77.2355743597176</v>
      </c>
      <c r="M12199" s="7"/>
      <c r="N12199" s="7">
        <v>111.842577334777</v>
      </c>
      <c r="O12199" s="7">
        <v>168.124430664642</v>
      </c>
      <c r="P12199" s="7"/>
      <c r="Q12199" s="7">
        <v>106.645432028925</v>
      </c>
    </row>
    <row r="12200" spans="1:17">
      <c r="A12200" s="6">
        <v>2019</v>
      </c>
      <c r="B12200" t="s">
        <v>676</v>
      </c>
      <c r="C12200">
        <v>141127</v>
      </c>
      <c r="D12200">
        <f t="shared" si="380"/>
        <v>14</v>
      </c>
      <c r="E12200" t="str">
        <f>VLOOKUP(D12200,'Regionalism Code'!B:C,2,FALSE)</f>
        <v>山西省</v>
      </c>
      <c r="F12200">
        <f t="shared" si="381"/>
        <v>1411</v>
      </c>
      <c r="G12200" t="str">
        <f>IF(F12200&gt;10000,"省直辖县市",VLOOKUP(F12200,'Regionalism Code'!H:I,2,FALSE))</f>
        <v>吕梁市</v>
      </c>
      <c r="H12200" s="7">
        <v>101.59952757251</v>
      </c>
      <c r="I12200" s="7">
        <v>91.1388550760548</v>
      </c>
      <c r="J12200" s="7">
        <v>117.739869350083</v>
      </c>
      <c r="K12200" s="7">
        <v>62.2168786139101</v>
      </c>
      <c r="L12200" s="7">
        <v>66.9841884226324</v>
      </c>
      <c r="M12200" s="7"/>
      <c r="N12200" s="7">
        <v>119.051238666823</v>
      </c>
      <c r="O12200" s="7">
        <v>160.317207698967</v>
      </c>
      <c r="P12200" s="7"/>
      <c r="Q12200" s="7">
        <v>106.817148346095</v>
      </c>
    </row>
    <row r="12201" spans="1:17">
      <c r="A12201" s="6">
        <v>2019</v>
      </c>
      <c r="B12201" t="s">
        <v>678</v>
      </c>
      <c r="C12201">
        <v>141128</v>
      </c>
      <c r="D12201">
        <f t="shared" si="380"/>
        <v>14</v>
      </c>
      <c r="E12201" t="str">
        <f>VLOOKUP(D12201,'Regionalism Code'!B:C,2,FALSE)</f>
        <v>山西省</v>
      </c>
      <c r="F12201">
        <f t="shared" si="381"/>
        <v>1411</v>
      </c>
      <c r="G12201" t="str">
        <f>IF(F12201&gt;10000,"省直辖县市",VLOOKUP(F12201,'Regionalism Code'!H:I,2,FALSE))</f>
        <v>吕梁市</v>
      </c>
      <c r="H12201" s="7">
        <v>101.751801974196</v>
      </c>
      <c r="I12201" s="7">
        <v>91.0689916927331</v>
      </c>
      <c r="J12201" s="7">
        <v>118.505607208407</v>
      </c>
      <c r="K12201" s="7">
        <v>62.7377048934606</v>
      </c>
      <c r="L12201" s="7">
        <v>67.6638721079478</v>
      </c>
      <c r="M12201" s="7"/>
      <c r="N12201" s="7">
        <v>126.429855314837</v>
      </c>
      <c r="O12201" s="7">
        <v>156.73343896322</v>
      </c>
      <c r="P12201" s="7"/>
      <c r="Q12201" s="7">
        <v>106.588166994691</v>
      </c>
    </row>
    <row r="12202" spans="1:17">
      <c r="A12202" s="6">
        <v>2019</v>
      </c>
      <c r="B12202" t="s">
        <v>680</v>
      </c>
      <c r="C12202">
        <v>141129</v>
      </c>
      <c r="D12202">
        <f t="shared" si="380"/>
        <v>14</v>
      </c>
      <c r="E12202" t="str">
        <f>VLOOKUP(D12202,'Regionalism Code'!B:C,2,FALSE)</f>
        <v>山西省</v>
      </c>
      <c r="F12202">
        <f t="shared" si="381"/>
        <v>1411</v>
      </c>
      <c r="G12202" t="str">
        <f>IF(F12202&gt;10000,"省直辖县市",VLOOKUP(F12202,'Regionalism Code'!H:I,2,FALSE))</f>
        <v>吕梁市</v>
      </c>
      <c r="H12202" s="7">
        <v>108.453685556186</v>
      </c>
      <c r="I12202" s="7">
        <v>97.449430012625</v>
      </c>
      <c r="J12202" s="7">
        <v>129.929792865854</v>
      </c>
      <c r="K12202" s="7">
        <v>77.5529389207678</v>
      </c>
      <c r="L12202" s="7">
        <v>76.6741244399147</v>
      </c>
      <c r="M12202" s="7"/>
      <c r="N12202" s="7">
        <v>129.117728199784</v>
      </c>
      <c r="O12202" s="7">
        <v>175.414608504052</v>
      </c>
      <c r="P12202" s="7"/>
      <c r="Q12202" s="7">
        <v>105.770697207374</v>
      </c>
    </row>
    <row r="12203" spans="1:17">
      <c r="A12203" s="6">
        <v>2019</v>
      </c>
      <c r="B12203" t="s">
        <v>682</v>
      </c>
      <c r="C12203">
        <v>141130</v>
      </c>
      <c r="D12203">
        <f t="shared" si="380"/>
        <v>14</v>
      </c>
      <c r="E12203" t="str">
        <f>VLOOKUP(D12203,'Regionalism Code'!B:C,2,FALSE)</f>
        <v>山西省</v>
      </c>
      <c r="F12203">
        <f t="shared" si="381"/>
        <v>1411</v>
      </c>
      <c r="G12203" t="str">
        <f>IF(F12203&gt;10000,"省直辖县市",VLOOKUP(F12203,'Regionalism Code'!H:I,2,FALSE))</f>
        <v>吕梁市</v>
      </c>
      <c r="H12203" s="7">
        <v>108.205118083522</v>
      </c>
      <c r="I12203" s="7">
        <v>95.8362856659366</v>
      </c>
      <c r="J12203" s="7">
        <v>129.129138361614</v>
      </c>
      <c r="K12203" s="7">
        <v>75.9365526954067</v>
      </c>
      <c r="L12203" s="7">
        <v>75.8565511594709</v>
      </c>
      <c r="M12203" s="7"/>
      <c r="N12203" s="7">
        <v>126.895289271404</v>
      </c>
      <c r="O12203" s="7">
        <v>176.546100678025</v>
      </c>
      <c r="P12203" s="7"/>
      <c r="Q12203" s="7">
        <v>111.03115314809</v>
      </c>
    </row>
    <row r="12204" spans="1:17">
      <c r="A12204" s="6">
        <v>2019</v>
      </c>
      <c r="B12204" t="s">
        <v>684</v>
      </c>
      <c r="C12204">
        <v>141181</v>
      </c>
      <c r="D12204">
        <f t="shared" si="380"/>
        <v>14</v>
      </c>
      <c r="E12204" t="str">
        <f>VLOOKUP(D12204,'Regionalism Code'!B:C,2,FALSE)</f>
        <v>山西省</v>
      </c>
      <c r="F12204">
        <f t="shared" si="381"/>
        <v>1411</v>
      </c>
      <c r="G12204" t="str">
        <f>IF(F12204&gt;10000,"省直辖县市",VLOOKUP(F12204,'Regionalism Code'!H:I,2,FALSE))</f>
        <v>吕梁市</v>
      </c>
      <c r="H12204" s="7">
        <v>115.072847208096</v>
      </c>
      <c r="I12204" s="7">
        <v>98.6588097521682</v>
      </c>
      <c r="J12204" s="7">
        <v>140.624828063303</v>
      </c>
      <c r="K12204" s="7">
        <v>85.862197273695</v>
      </c>
      <c r="L12204" s="7">
        <v>89.1874191533512</v>
      </c>
      <c r="M12204" s="7"/>
      <c r="N12204" s="7">
        <v>138.341122060448</v>
      </c>
      <c r="O12204" s="7">
        <v>188.762895075521</v>
      </c>
      <c r="P12204" s="7"/>
      <c r="Q12204" s="7">
        <v>122.846762550789</v>
      </c>
    </row>
    <row r="12205" spans="1:17">
      <c r="A12205" s="6">
        <v>2019</v>
      </c>
      <c r="B12205" t="s">
        <v>686</v>
      </c>
      <c r="C12205">
        <v>141182</v>
      </c>
      <c r="D12205">
        <f t="shared" si="380"/>
        <v>14</v>
      </c>
      <c r="E12205" t="str">
        <f>VLOOKUP(D12205,'Regionalism Code'!B:C,2,FALSE)</f>
        <v>山西省</v>
      </c>
      <c r="F12205">
        <f t="shared" si="381"/>
        <v>1411</v>
      </c>
      <c r="G12205" t="str">
        <f>IF(F12205&gt;10000,"省直辖县市",VLOOKUP(F12205,'Regionalism Code'!H:I,2,FALSE))</f>
        <v>吕梁市</v>
      </c>
      <c r="H12205" s="7">
        <v>107.214126665919</v>
      </c>
      <c r="I12205" s="7">
        <v>94.8988177642764</v>
      </c>
      <c r="J12205" s="7">
        <v>131.776979310497</v>
      </c>
      <c r="K12205" s="7">
        <v>79.6814127887943</v>
      </c>
      <c r="L12205" s="7">
        <v>100.375979760595</v>
      </c>
      <c r="M12205" s="7"/>
      <c r="N12205" s="7">
        <v>129.918211611525</v>
      </c>
      <c r="O12205" s="7">
        <v>170.067856914788</v>
      </c>
      <c r="P12205" s="7"/>
      <c r="Q12205" s="7">
        <v>103.251033142167</v>
      </c>
    </row>
    <row r="12206" spans="1:17">
      <c r="A12206" s="6">
        <v>2019</v>
      </c>
      <c r="B12206" t="s">
        <v>689</v>
      </c>
      <c r="C12206">
        <v>150102</v>
      </c>
      <c r="D12206">
        <f t="shared" si="380"/>
        <v>15</v>
      </c>
      <c r="E12206" t="str">
        <f>VLOOKUP(D12206,'Regionalism Code'!B:C,2,FALSE)</f>
        <v>内蒙古自治区</v>
      </c>
      <c r="F12206">
        <f t="shared" si="381"/>
        <v>1501</v>
      </c>
      <c r="G12206" t="str">
        <f>IF(F12206&gt;10000,"省直辖县市",VLOOKUP(F12206,'Regionalism Code'!H:I,2,FALSE))</f>
        <v>呼和浩特市</v>
      </c>
      <c r="H12206" s="7">
        <v>121.250278090009</v>
      </c>
      <c r="I12206" s="7">
        <v>104.92819285668</v>
      </c>
      <c r="J12206" s="7">
        <v>149.23018149058</v>
      </c>
      <c r="K12206" s="7">
        <v>87.6913236808392</v>
      </c>
      <c r="L12206" s="7">
        <v>121.598373470896</v>
      </c>
      <c r="M12206" s="7"/>
      <c r="N12206" s="7">
        <v>145.676271204966</v>
      </c>
      <c r="O12206" s="7">
        <v>191.69497367842</v>
      </c>
      <c r="P12206" s="7"/>
      <c r="Q12206" s="7">
        <v>124.309027335532</v>
      </c>
    </row>
    <row r="12207" spans="1:17">
      <c r="A12207" s="6">
        <v>2019</v>
      </c>
      <c r="B12207" t="s">
        <v>692</v>
      </c>
      <c r="C12207">
        <v>150103</v>
      </c>
      <c r="D12207">
        <f t="shared" si="380"/>
        <v>15</v>
      </c>
      <c r="E12207" t="str">
        <f>VLOOKUP(D12207,'Regionalism Code'!B:C,2,FALSE)</f>
        <v>内蒙古自治区</v>
      </c>
      <c r="F12207">
        <f t="shared" si="381"/>
        <v>1501</v>
      </c>
      <c r="G12207" t="str">
        <f>IF(F12207&gt;10000,"省直辖县市",VLOOKUP(F12207,'Regionalism Code'!H:I,2,FALSE))</f>
        <v>呼和浩特市</v>
      </c>
      <c r="H12207" s="7">
        <v>116.334692900507</v>
      </c>
      <c r="I12207" s="7">
        <v>103.174015941483</v>
      </c>
      <c r="J12207" s="7">
        <v>142.073258987447</v>
      </c>
      <c r="K12207" s="7">
        <v>83.6879847412388</v>
      </c>
      <c r="L12207" s="7">
        <v>114.915032039733</v>
      </c>
      <c r="M12207" s="7"/>
      <c r="N12207" s="7">
        <v>135.021576585261</v>
      </c>
      <c r="O12207" s="7">
        <v>184.481660890066</v>
      </c>
      <c r="P12207" s="7"/>
      <c r="Q12207" s="7">
        <v>113.027090744164</v>
      </c>
    </row>
    <row r="12208" spans="1:17">
      <c r="A12208" s="6">
        <v>2019</v>
      </c>
      <c r="B12208" t="s">
        <v>695</v>
      </c>
      <c r="C12208">
        <v>150104</v>
      </c>
      <c r="D12208">
        <f t="shared" si="380"/>
        <v>15</v>
      </c>
      <c r="E12208" t="str">
        <f>VLOOKUP(D12208,'Regionalism Code'!B:C,2,FALSE)</f>
        <v>内蒙古自治区</v>
      </c>
      <c r="F12208">
        <f t="shared" si="381"/>
        <v>1501</v>
      </c>
      <c r="G12208" t="str">
        <f>IF(F12208&gt;10000,"省直辖县市",VLOOKUP(F12208,'Regionalism Code'!H:I,2,FALSE))</f>
        <v>呼和浩特市</v>
      </c>
      <c r="H12208" s="7">
        <v>116.423328689501</v>
      </c>
      <c r="I12208" s="7">
        <v>103.367963291489</v>
      </c>
      <c r="J12208" s="7">
        <v>139.557095090717</v>
      </c>
      <c r="K12208" s="7">
        <v>82.4163763152788</v>
      </c>
      <c r="L12208" s="7">
        <v>110.637938384105</v>
      </c>
      <c r="M12208" s="7"/>
      <c r="N12208" s="7">
        <v>131.644154854645</v>
      </c>
      <c r="O12208" s="7">
        <v>182.888655149286</v>
      </c>
      <c r="P12208" s="7"/>
      <c r="Q12208" s="7">
        <v>117.501328231803</v>
      </c>
    </row>
    <row r="12209" spans="1:17">
      <c r="A12209" s="6">
        <v>2019</v>
      </c>
      <c r="B12209" t="s">
        <v>697</v>
      </c>
      <c r="C12209">
        <v>150105</v>
      </c>
      <c r="D12209">
        <f t="shared" si="380"/>
        <v>15</v>
      </c>
      <c r="E12209" t="str">
        <f>VLOOKUP(D12209,'Regionalism Code'!B:C,2,FALSE)</f>
        <v>内蒙古自治区</v>
      </c>
      <c r="F12209">
        <f t="shared" si="381"/>
        <v>1501</v>
      </c>
      <c r="G12209" t="str">
        <f>IF(F12209&gt;10000,"省直辖县市",VLOOKUP(F12209,'Regionalism Code'!H:I,2,FALSE))</f>
        <v>呼和浩特市</v>
      </c>
      <c r="H12209" s="7">
        <v>121.935966337472</v>
      </c>
      <c r="I12209" s="7">
        <v>106.904358783973</v>
      </c>
      <c r="J12209" s="7">
        <v>150.144694504571</v>
      </c>
      <c r="K12209" s="7">
        <v>88.3968735770906</v>
      </c>
      <c r="L12209" s="7">
        <v>122.786460349555</v>
      </c>
      <c r="M12209" s="7"/>
      <c r="N12209" s="7">
        <v>148.119643032479</v>
      </c>
      <c r="O12209" s="7">
        <v>191.364415206458</v>
      </c>
      <c r="P12209" s="7"/>
      <c r="Q12209" s="7">
        <v>120.317811858857</v>
      </c>
    </row>
    <row r="12210" spans="1:17">
      <c r="A12210" s="6">
        <v>2019</v>
      </c>
      <c r="B12210" t="s">
        <v>699</v>
      </c>
      <c r="C12210">
        <v>150121</v>
      </c>
      <c r="D12210">
        <f t="shared" si="380"/>
        <v>15</v>
      </c>
      <c r="E12210" t="str">
        <f>VLOOKUP(D12210,'Regionalism Code'!B:C,2,FALSE)</f>
        <v>内蒙古自治区</v>
      </c>
      <c r="F12210">
        <f t="shared" si="381"/>
        <v>1501</v>
      </c>
      <c r="G12210" t="str">
        <f>IF(F12210&gt;10000,"省直辖县市",VLOOKUP(F12210,'Regionalism Code'!H:I,2,FALSE))</f>
        <v>呼和浩特市</v>
      </c>
      <c r="H12210" s="7">
        <v>109.820520335658</v>
      </c>
      <c r="I12210" s="7">
        <v>99.1622024185806</v>
      </c>
      <c r="J12210" s="7">
        <v>132.102045091913</v>
      </c>
      <c r="K12210" s="7">
        <v>77.1214489091044</v>
      </c>
      <c r="L12210" s="7">
        <v>102.319312180434</v>
      </c>
      <c r="M12210" s="7"/>
      <c r="N12210" s="7">
        <v>130.431610610723</v>
      </c>
      <c r="O12210" s="7">
        <v>171.202130558486</v>
      </c>
      <c r="P12210" s="7"/>
      <c r="Q12210" s="7">
        <v>104.5317646437</v>
      </c>
    </row>
    <row r="12211" spans="1:17">
      <c r="A12211" s="6">
        <v>2019</v>
      </c>
      <c r="B12211" t="s">
        <v>701</v>
      </c>
      <c r="C12211">
        <v>150122</v>
      </c>
      <c r="D12211">
        <f t="shared" si="380"/>
        <v>15</v>
      </c>
      <c r="E12211" t="str">
        <f>VLOOKUP(D12211,'Regionalism Code'!B:C,2,FALSE)</f>
        <v>内蒙古自治区</v>
      </c>
      <c r="F12211">
        <f t="shared" si="381"/>
        <v>1501</v>
      </c>
      <c r="G12211" t="str">
        <f>IF(F12211&gt;10000,"省直辖县市",VLOOKUP(F12211,'Regionalism Code'!H:I,2,FALSE))</f>
        <v>呼和浩特市</v>
      </c>
      <c r="H12211" s="7">
        <v>103.444222127797</v>
      </c>
      <c r="I12211" s="7">
        <v>93.2341216239877</v>
      </c>
      <c r="J12211" s="7">
        <v>120.716738650616</v>
      </c>
      <c r="K12211" s="7">
        <v>60.2775280951794</v>
      </c>
      <c r="L12211" s="7">
        <v>77.8765961049885</v>
      </c>
      <c r="M12211" s="7"/>
      <c r="N12211" s="7">
        <v>134.51838702739</v>
      </c>
      <c r="O12211" s="7">
        <v>153.589716951432</v>
      </c>
      <c r="P12211" s="7"/>
      <c r="Q12211" s="7">
        <v>105.777230746483</v>
      </c>
    </row>
    <row r="12212" spans="1:17">
      <c r="A12212" s="6">
        <v>2019</v>
      </c>
      <c r="B12212" t="s">
        <v>703</v>
      </c>
      <c r="C12212">
        <v>150123</v>
      </c>
      <c r="D12212">
        <f t="shared" si="380"/>
        <v>15</v>
      </c>
      <c r="E12212" t="str">
        <f>VLOOKUP(D12212,'Regionalism Code'!B:C,2,FALSE)</f>
        <v>内蒙古自治区</v>
      </c>
      <c r="F12212">
        <f t="shared" si="381"/>
        <v>1501</v>
      </c>
      <c r="G12212" t="str">
        <f>IF(F12212&gt;10000,"省直辖县市",VLOOKUP(F12212,'Regionalism Code'!H:I,2,FALSE))</f>
        <v>呼和浩特市</v>
      </c>
      <c r="H12212" s="7">
        <v>107.08613475078</v>
      </c>
      <c r="I12212" s="7">
        <v>96.0317105295495</v>
      </c>
      <c r="J12212" s="7">
        <v>121.479417747315</v>
      </c>
      <c r="K12212" s="7">
        <v>65.9125361010613</v>
      </c>
      <c r="L12212" s="7">
        <v>84.6717656736073</v>
      </c>
      <c r="M12212" s="7"/>
      <c r="N12212" s="7">
        <v>118.17451509687</v>
      </c>
      <c r="O12212" s="7">
        <v>160.395889583808</v>
      </c>
      <c r="P12212" s="7"/>
      <c r="Q12212" s="7">
        <v>117.439331401828</v>
      </c>
    </row>
    <row r="12213" spans="1:17">
      <c r="A12213" s="6">
        <v>2019</v>
      </c>
      <c r="B12213" t="s">
        <v>705</v>
      </c>
      <c r="C12213">
        <v>150124</v>
      </c>
      <c r="D12213">
        <f t="shared" si="380"/>
        <v>15</v>
      </c>
      <c r="E12213" t="str">
        <f>VLOOKUP(D12213,'Regionalism Code'!B:C,2,FALSE)</f>
        <v>内蒙古自治区</v>
      </c>
      <c r="F12213">
        <f t="shared" si="381"/>
        <v>1501</v>
      </c>
      <c r="G12213" t="str">
        <f>IF(F12213&gt;10000,"省直辖县市",VLOOKUP(F12213,'Regionalism Code'!H:I,2,FALSE))</f>
        <v>呼和浩特市</v>
      </c>
      <c r="H12213" s="7">
        <v>101.374912417142</v>
      </c>
      <c r="I12213" s="7">
        <v>90.2676750776576</v>
      </c>
      <c r="J12213" s="7">
        <v>119.162501721593</v>
      </c>
      <c r="K12213" s="7">
        <v>52.9255292666418</v>
      </c>
      <c r="L12213" s="7">
        <v>75.9688186992039</v>
      </c>
      <c r="M12213" s="7"/>
      <c r="N12213" s="7">
        <v>145.678287952833</v>
      </c>
      <c r="O12213" s="7">
        <v>144.081826427252</v>
      </c>
      <c r="P12213" s="7"/>
      <c r="Q12213" s="7">
        <v>105.734155900398</v>
      </c>
    </row>
    <row r="12214" spans="1:17">
      <c r="A12214" s="6">
        <v>2019</v>
      </c>
      <c r="B12214" t="s">
        <v>707</v>
      </c>
      <c r="C12214">
        <v>150125</v>
      </c>
      <c r="D12214">
        <f t="shared" si="380"/>
        <v>15</v>
      </c>
      <c r="E12214" t="str">
        <f>VLOOKUP(D12214,'Regionalism Code'!B:C,2,FALSE)</f>
        <v>内蒙古自治区</v>
      </c>
      <c r="F12214">
        <f t="shared" si="381"/>
        <v>1501</v>
      </c>
      <c r="G12214" t="str">
        <f>IF(F12214&gt;10000,"省直辖县市",VLOOKUP(F12214,'Regionalism Code'!H:I,2,FALSE))</f>
        <v>呼和浩特市</v>
      </c>
      <c r="H12214" s="7">
        <v>101.24262773829</v>
      </c>
      <c r="I12214" s="7">
        <v>92.1335972113439</v>
      </c>
      <c r="J12214" s="7">
        <v>116.424651656611</v>
      </c>
      <c r="K12214" s="7">
        <v>56.3478439226771</v>
      </c>
      <c r="L12214" s="7">
        <v>69.9777930455702</v>
      </c>
      <c r="M12214" s="7"/>
      <c r="N12214" s="7">
        <v>124.602132903913</v>
      </c>
      <c r="O12214" s="7">
        <v>153.453414328823</v>
      </c>
      <c r="P12214" s="7"/>
      <c r="Q12214" s="7">
        <v>103.738543575629</v>
      </c>
    </row>
    <row r="12215" spans="1:17">
      <c r="A12215" s="6">
        <v>2019</v>
      </c>
      <c r="B12215" t="s">
        <v>710</v>
      </c>
      <c r="C12215">
        <v>150202</v>
      </c>
      <c r="D12215">
        <f t="shared" si="380"/>
        <v>15</v>
      </c>
      <c r="E12215" t="str">
        <f>VLOOKUP(D12215,'Regionalism Code'!B:C,2,FALSE)</f>
        <v>内蒙古自治区</v>
      </c>
      <c r="F12215">
        <f t="shared" si="381"/>
        <v>1502</v>
      </c>
      <c r="G12215" t="str">
        <f>IF(F12215&gt;10000,"省直辖县市",VLOOKUP(F12215,'Regionalism Code'!H:I,2,FALSE))</f>
        <v>包头市</v>
      </c>
      <c r="H12215" s="7">
        <v>112.483442530882</v>
      </c>
      <c r="I12215" s="7">
        <v>98.3692519648536</v>
      </c>
      <c r="J12215" s="7">
        <v>138.072421936567</v>
      </c>
      <c r="K12215" s="7">
        <v>77.7831615419086</v>
      </c>
      <c r="L12215" s="7">
        <v>105.315277886554</v>
      </c>
      <c r="M12215" s="7"/>
      <c r="N12215" s="7">
        <v>138.277038085189</v>
      </c>
      <c r="O12215" s="7">
        <v>178.741984520142</v>
      </c>
      <c r="P12215" s="7"/>
      <c r="Q12215" s="7">
        <v>112.595912739224</v>
      </c>
    </row>
    <row r="12216" spans="1:17">
      <c r="A12216" s="6">
        <v>2019</v>
      </c>
      <c r="B12216" t="s">
        <v>712</v>
      </c>
      <c r="C12216">
        <v>150203</v>
      </c>
      <c r="D12216">
        <f t="shared" si="380"/>
        <v>15</v>
      </c>
      <c r="E12216" t="str">
        <f>VLOOKUP(D12216,'Regionalism Code'!B:C,2,FALSE)</f>
        <v>内蒙古自治区</v>
      </c>
      <c r="F12216">
        <f t="shared" si="381"/>
        <v>1502</v>
      </c>
      <c r="G12216" t="str">
        <f>IF(F12216&gt;10000,"省直辖县市",VLOOKUP(F12216,'Regionalism Code'!H:I,2,FALSE))</f>
        <v>包头市</v>
      </c>
      <c r="H12216" s="7">
        <v>116.012726016218</v>
      </c>
      <c r="I12216" s="7">
        <v>101.75205031112</v>
      </c>
      <c r="J12216" s="7">
        <v>142.908090420125</v>
      </c>
      <c r="K12216" s="7">
        <v>82.4182154631086</v>
      </c>
      <c r="L12216" s="7">
        <v>107.461429449953</v>
      </c>
      <c r="M12216" s="7"/>
      <c r="N12216" s="7">
        <v>143.730443680078</v>
      </c>
      <c r="O12216" s="7">
        <v>184.586750043071</v>
      </c>
      <c r="P12216" s="7"/>
      <c r="Q12216" s="7">
        <v>114.235195304579</v>
      </c>
    </row>
    <row r="12217" spans="1:17">
      <c r="A12217" s="6">
        <v>2019</v>
      </c>
      <c r="B12217" t="s">
        <v>714</v>
      </c>
      <c r="C12217">
        <v>150204</v>
      </c>
      <c r="D12217">
        <f t="shared" si="380"/>
        <v>15</v>
      </c>
      <c r="E12217" t="str">
        <f>VLOOKUP(D12217,'Regionalism Code'!B:C,2,FALSE)</f>
        <v>内蒙古自治区</v>
      </c>
      <c r="F12217">
        <f t="shared" si="381"/>
        <v>1502</v>
      </c>
      <c r="G12217" t="str">
        <f>IF(F12217&gt;10000,"省直辖县市",VLOOKUP(F12217,'Regionalism Code'!H:I,2,FALSE))</f>
        <v>包头市</v>
      </c>
      <c r="H12217" s="7">
        <v>118.299282112624</v>
      </c>
      <c r="I12217" s="7">
        <v>104.520379683239</v>
      </c>
      <c r="J12217" s="7">
        <v>144.485772794434</v>
      </c>
      <c r="K12217" s="7">
        <v>83.630595155358</v>
      </c>
      <c r="L12217" s="7">
        <v>108.507684382586</v>
      </c>
      <c r="M12217" s="7"/>
      <c r="N12217" s="7">
        <v>144.804961612015</v>
      </c>
      <c r="O12217" s="7">
        <v>187.124656874137</v>
      </c>
      <c r="P12217" s="7"/>
      <c r="Q12217" s="7">
        <v>116.219220063124</v>
      </c>
    </row>
    <row r="12218" spans="1:17">
      <c r="A12218" s="6">
        <v>2019</v>
      </c>
      <c r="B12218" t="s">
        <v>715</v>
      </c>
      <c r="C12218">
        <v>150205</v>
      </c>
      <c r="D12218">
        <f t="shared" si="380"/>
        <v>15</v>
      </c>
      <c r="E12218" t="str">
        <f>VLOOKUP(D12218,'Regionalism Code'!B:C,2,FALSE)</f>
        <v>内蒙古自治区</v>
      </c>
      <c r="F12218">
        <f t="shared" si="381"/>
        <v>1502</v>
      </c>
      <c r="G12218" t="str">
        <f>IF(F12218&gt;10000,"省直辖县市",VLOOKUP(F12218,'Regionalism Code'!H:I,2,FALSE))</f>
        <v>包头市</v>
      </c>
      <c r="H12218" s="7">
        <v>108.79378275191</v>
      </c>
      <c r="I12218" s="7">
        <v>95.66843007974</v>
      </c>
      <c r="J12218" s="7">
        <v>132.006917683958</v>
      </c>
      <c r="K12218" s="7">
        <v>76.2851358415536</v>
      </c>
      <c r="L12218" s="7">
        <v>89.4519419253305</v>
      </c>
      <c r="M12218" s="7"/>
      <c r="N12218" s="7">
        <v>123.086285130815</v>
      </c>
      <c r="O12218" s="7">
        <v>180.12335366999</v>
      </c>
      <c r="P12218" s="7"/>
      <c r="Q12218" s="7">
        <v>109.958187009872</v>
      </c>
    </row>
    <row r="12219" spans="1:17">
      <c r="A12219" s="6">
        <v>2019</v>
      </c>
      <c r="B12219" t="s">
        <v>716</v>
      </c>
      <c r="C12219">
        <v>150206</v>
      </c>
      <c r="D12219">
        <f t="shared" si="380"/>
        <v>15</v>
      </c>
      <c r="E12219" t="str">
        <f>VLOOKUP(D12219,'Regionalism Code'!B:C,2,FALSE)</f>
        <v>内蒙古自治区</v>
      </c>
      <c r="F12219">
        <f t="shared" si="381"/>
        <v>1502</v>
      </c>
      <c r="G12219" t="str">
        <f>IF(F12219&gt;10000,"省直辖县市",VLOOKUP(F12219,'Regionalism Code'!H:I,2,FALSE))</f>
        <v>包头市</v>
      </c>
      <c r="H12219" s="7">
        <v>107.380389160414</v>
      </c>
      <c r="I12219" s="7">
        <v>94.9579914039705</v>
      </c>
      <c r="J12219" s="7">
        <v>131.738785779336</v>
      </c>
      <c r="K12219" s="7">
        <v>75.2729263152446</v>
      </c>
      <c r="L12219" s="7">
        <v>91.3919534502025</v>
      </c>
      <c r="M12219" s="7"/>
      <c r="N12219" s="7">
        <v>148.940776299376</v>
      </c>
      <c r="O12219" s="7">
        <v>162.951104682544</v>
      </c>
      <c r="P12219" s="7"/>
      <c r="Q12219" s="7">
        <v>104.142440300368</v>
      </c>
    </row>
    <row r="12220" spans="1:17">
      <c r="A12220" s="6">
        <v>2019</v>
      </c>
      <c r="B12220" t="s">
        <v>717</v>
      </c>
      <c r="C12220">
        <v>150207</v>
      </c>
      <c r="D12220">
        <f t="shared" si="380"/>
        <v>15</v>
      </c>
      <c r="E12220" t="str">
        <f>VLOOKUP(D12220,'Regionalism Code'!B:C,2,FALSE)</f>
        <v>内蒙古自治区</v>
      </c>
      <c r="F12220">
        <f t="shared" si="381"/>
        <v>1502</v>
      </c>
      <c r="G12220" t="str">
        <f>IF(F12220&gt;10000,"省直辖县市",VLOOKUP(F12220,'Regionalism Code'!H:I,2,FALSE))</f>
        <v>包头市</v>
      </c>
      <c r="H12220" s="7">
        <v>110.842302837247</v>
      </c>
      <c r="I12220" s="7">
        <v>99.3006418977235</v>
      </c>
      <c r="J12220" s="7">
        <v>129.723618077669</v>
      </c>
      <c r="K12220" s="7">
        <v>71.1979561559462</v>
      </c>
      <c r="L12220" s="7">
        <v>94.753414379901</v>
      </c>
      <c r="M12220" s="7"/>
      <c r="N12220" s="7">
        <v>127.585888236717</v>
      </c>
      <c r="O12220" s="7">
        <v>171.106138455443</v>
      </c>
      <c r="P12220" s="7"/>
      <c r="Q12220" s="7">
        <v>114.649111727276</v>
      </c>
    </row>
    <row r="12221" spans="1:17">
      <c r="A12221" s="6">
        <v>2019</v>
      </c>
      <c r="B12221" t="s">
        <v>718</v>
      </c>
      <c r="C12221">
        <v>150221</v>
      </c>
      <c r="D12221">
        <f t="shared" si="380"/>
        <v>15</v>
      </c>
      <c r="E12221" t="str">
        <f>VLOOKUP(D12221,'Regionalism Code'!B:C,2,FALSE)</f>
        <v>内蒙古自治区</v>
      </c>
      <c r="F12221">
        <f t="shared" si="381"/>
        <v>1502</v>
      </c>
      <c r="G12221" t="str">
        <f>IF(F12221&gt;10000,"省直辖县市",VLOOKUP(F12221,'Regionalism Code'!H:I,2,FALSE))</f>
        <v>包头市</v>
      </c>
      <c r="H12221" s="7">
        <v>102.384512832115</v>
      </c>
      <c r="I12221" s="7">
        <v>91.8623424560028</v>
      </c>
      <c r="J12221" s="7">
        <v>117.724417476655</v>
      </c>
      <c r="K12221" s="7">
        <v>57.1006149351517</v>
      </c>
      <c r="L12221" s="7">
        <v>80.1403887868773</v>
      </c>
      <c r="M12221" s="7"/>
      <c r="N12221" s="7">
        <v>124.56274647554</v>
      </c>
      <c r="O12221" s="7">
        <v>152.356301399895</v>
      </c>
      <c r="P12221" s="7"/>
      <c r="Q12221" s="7">
        <v>109.259767504366</v>
      </c>
    </row>
    <row r="12222" spans="1:17">
      <c r="A12222" s="6">
        <v>2019</v>
      </c>
      <c r="B12222" t="s">
        <v>719</v>
      </c>
      <c r="C12222">
        <v>150222</v>
      </c>
      <c r="D12222">
        <f t="shared" si="380"/>
        <v>15</v>
      </c>
      <c r="E12222" t="str">
        <f>VLOOKUP(D12222,'Regionalism Code'!B:C,2,FALSE)</f>
        <v>内蒙古自治区</v>
      </c>
      <c r="F12222">
        <f t="shared" si="381"/>
        <v>1502</v>
      </c>
      <c r="G12222" t="str">
        <f>IF(F12222&gt;10000,"省直辖县市",VLOOKUP(F12222,'Regionalism Code'!H:I,2,FALSE))</f>
        <v>包头市</v>
      </c>
      <c r="H12222" s="7">
        <v>101.621324447386</v>
      </c>
      <c r="I12222" s="7">
        <v>90.2876601455056</v>
      </c>
      <c r="J12222" s="7">
        <v>119.868391995696</v>
      </c>
      <c r="K12222" s="7">
        <v>60.0858092305344</v>
      </c>
      <c r="L12222" s="7">
        <v>86.153652502003</v>
      </c>
      <c r="M12222" s="7"/>
      <c r="N12222" s="7">
        <v>119.667523866726</v>
      </c>
      <c r="O12222" s="7">
        <v>157.979402622068</v>
      </c>
      <c r="P12222" s="7"/>
      <c r="Q12222" s="7">
        <v>105.893296225849</v>
      </c>
    </row>
    <row r="12223" spans="1:17">
      <c r="A12223" s="6">
        <v>2019</v>
      </c>
      <c r="B12223" t="s">
        <v>720</v>
      </c>
      <c r="C12223">
        <v>150223</v>
      </c>
      <c r="D12223">
        <f t="shared" si="380"/>
        <v>15</v>
      </c>
      <c r="E12223" t="str">
        <f>VLOOKUP(D12223,'Regionalism Code'!B:C,2,FALSE)</f>
        <v>内蒙古自治区</v>
      </c>
      <c r="F12223">
        <f t="shared" si="381"/>
        <v>1502</v>
      </c>
      <c r="G12223" t="str">
        <f>IF(F12223&gt;10000,"省直辖县市",VLOOKUP(F12223,'Regionalism Code'!H:I,2,FALSE))</f>
        <v>包头市</v>
      </c>
      <c r="H12223" s="7">
        <v>104.491608825286</v>
      </c>
      <c r="I12223" s="7">
        <v>93.0630780164582</v>
      </c>
      <c r="J12223" s="7">
        <v>126.954261645171</v>
      </c>
      <c r="K12223" s="7">
        <v>63.8366183787029</v>
      </c>
      <c r="L12223" s="7">
        <v>87.5162773369052</v>
      </c>
      <c r="M12223" s="7"/>
      <c r="N12223" s="7">
        <v>132.435854637211</v>
      </c>
      <c r="O12223" s="7">
        <v>165.694643637674</v>
      </c>
      <c r="P12223" s="7"/>
      <c r="Q12223" s="7">
        <v>101.416618276066</v>
      </c>
    </row>
    <row r="12224" spans="1:17">
      <c r="A12224" s="6">
        <v>2019</v>
      </c>
      <c r="B12224" t="s">
        <v>721</v>
      </c>
      <c r="C12224">
        <v>150302</v>
      </c>
      <c r="D12224">
        <f t="shared" si="380"/>
        <v>15</v>
      </c>
      <c r="E12224" t="str">
        <f>VLOOKUP(D12224,'Regionalism Code'!B:C,2,FALSE)</f>
        <v>内蒙古自治区</v>
      </c>
      <c r="F12224">
        <f t="shared" si="381"/>
        <v>1503</v>
      </c>
      <c r="G12224" t="str">
        <f>IF(F12224&gt;10000,"省直辖县市",VLOOKUP(F12224,'Regionalism Code'!H:I,2,FALSE))</f>
        <v>乌海市</v>
      </c>
      <c r="H12224" s="7">
        <v>115.930607617659</v>
      </c>
      <c r="I12224" s="7">
        <v>102.410643149797</v>
      </c>
      <c r="J12224" s="7">
        <v>142.315624915335</v>
      </c>
      <c r="K12224" s="7">
        <v>79.7743502793316</v>
      </c>
      <c r="L12224" s="7">
        <v>99.9811807818727</v>
      </c>
      <c r="M12224" s="7"/>
      <c r="N12224" s="7">
        <v>147.901918296129</v>
      </c>
      <c r="O12224" s="7">
        <v>183.527939222727</v>
      </c>
      <c r="P12224" s="7"/>
      <c r="Q12224" s="7">
        <v>112.634637698809</v>
      </c>
    </row>
    <row r="12225" spans="1:17">
      <c r="A12225" s="6">
        <v>2019</v>
      </c>
      <c r="B12225" t="s">
        <v>722</v>
      </c>
      <c r="C12225">
        <v>150303</v>
      </c>
      <c r="D12225">
        <f t="shared" si="380"/>
        <v>15</v>
      </c>
      <c r="E12225" t="str">
        <f>VLOOKUP(D12225,'Regionalism Code'!B:C,2,FALSE)</f>
        <v>内蒙古自治区</v>
      </c>
      <c r="F12225">
        <f t="shared" si="381"/>
        <v>1503</v>
      </c>
      <c r="G12225" t="str">
        <f>IF(F12225&gt;10000,"省直辖县市",VLOOKUP(F12225,'Regionalism Code'!H:I,2,FALSE))</f>
        <v>乌海市</v>
      </c>
      <c r="H12225" s="7">
        <v>106.849120867552</v>
      </c>
      <c r="I12225" s="7">
        <v>96.5424847903692</v>
      </c>
      <c r="J12225" s="7">
        <v>124.515821574105</v>
      </c>
      <c r="K12225" s="7">
        <v>67.9080828700274</v>
      </c>
      <c r="L12225" s="7">
        <v>84.471614947503</v>
      </c>
      <c r="M12225" s="7"/>
      <c r="N12225" s="7">
        <v>122.102804189862</v>
      </c>
      <c r="O12225" s="7">
        <v>165.862768899913</v>
      </c>
      <c r="P12225" s="7"/>
      <c r="Q12225" s="7">
        <v>108.784801585944</v>
      </c>
    </row>
    <row r="12226" spans="1:17">
      <c r="A12226" s="6">
        <v>2019</v>
      </c>
      <c r="B12226" t="s">
        <v>723</v>
      </c>
      <c r="C12226">
        <v>150304</v>
      </c>
      <c r="D12226">
        <f t="shared" ref="D12226:D12289" si="382">INT(C12226/10000)</f>
        <v>15</v>
      </c>
      <c r="E12226" t="str">
        <f>VLOOKUP(D12226,'Regionalism Code'!B:C,2,FALSE)</f>
        <v>内蒙古自治区</v>
      </c>
      <c r="F12226">
        <f t="shared" ref="F12226:F12289" si="383">IF(OR(D12226=11,D12226=12,D12226=31,D12226=50),D12226*100,IF(MID(C12226,3,1)="9",C12226,INT(C12226/100)))</f>
        <v>1503</v>
      </c>
      <c r="G12226" t="str">
        <f>IF(F12226&gt;10000,"省直辖县市",VLOOKUP(F12226,'Regionalism Code'!H:I,2,FALSE))</f>
        <v>乌海市</v>
      </c>
      <c r="H12226" s="7">
        <v>110.656802983283</v>
      </c>
      <c r="I12226" s="7">
        <v>97.6529004411176</v>
      </c>
      <c r="J12226" s="7">
        <v>134.020997003772</v>
      </c>
      <c r="K12226" s="7">
        <v>73.2924899864637</v>
      </c>
      <c r="L12226" s="7">
        <v>89.0809978863946</v>
      </c>
      <c r="M12226" s="7"/>
      <c r="N12226" s="7">
        <v>139.979298769514</v>
      </c>
      <c r="O12226" s="7">
        <v>174.694600052764</v>
      </c>
      <c r="P12226" s="7"/>
      <c r="Q12226" s="7">
        <v>111.145796756895</v>
      </c>
    </row>
    <row r="12227" spans="1:17">
      <c r="A12227" s="6">
        <v>2019</v>
      </c>
      <c r="B12227" t="s">
        <v>724</v>
      </c>
      <c r="C12227">
        <v>150402</v>
      </c>
      <c r="D12227">
        <f t="shared" si="382"/>
        <v>15</v>
      </c>
      <c r="E12227" t="str">
        <f>VLOOKUP(D12227,'Regionalism Code'!B:C,2,FALSE)</f>
        <v>内蒙古自治区</v>
      </c>
      <c r="F12227">
        <f t="shared" si="383"/>
        <v>1504</v>
      </c>
      <c r="G12227" t="str">
        <f>IF(F12227&gt;10000,"省直辖县市",VLOOKUP(F12227,'Regionalism Code'!H:I,2,FALSE))</f>
        <v>赤峰市</v>
      </c>
      <c r="H12227" s="7">
        <v>113.16044860118</v>
      </c>
      <c r="I12227" s="7">
        <v>100.535751095962</v>
      </c>
      <c r="J12227" s="7">
        <v>136.917006041622</v>
      </c>
      <c r="K12227" s="7">
        <v>81.0890447480944</v>
      </c>
      <c r="L12227" s="7">
        <v>94.8670022823589</v>
      </c>
      <c r="M12227" s="7"/>
      <c r="N12227" s="7">
        <v>130.037821949914</v>
      </c>
      <c r="O12227" s="7">
        <v>182.90094952537</v>
      </c>
      <c r="P12227" s="7"/>
      <c r="Q12227" s="7">
        <v>111.684480713301</v>
      </c>
    </row>
    <row r="12228" spans="1:17">
      <c r="A12228" s="6">
        <v>2019</v>
      </c>
      <c r="B12228" t="s">
        <v>725</v>
      </c>
      <c r="C12228">
        <v>150403</v>
      </c>
      <c r="D12228">
        <f t="shared" si="382"/>
        <v>15</v>
      </c>
      <c r="E12228" t="str">
        <f>VLOOKUP(D12228,'Regionalism Code'!B:C,2,FALSE)</f>
        <v>内蒙古自治区</v>
      </c>
      <c r="F12228">
        <f t="shared" si="383"/>
        <v>1504</v>
      </c>
      <c r="G12228" t="str">
        <f>IF(F12228&gt;10000,"省直辖县市",VLOOKUP(F12228,'Regionalism Code'!H:I,2,FALSE))</f>
        <v>赤峰市</v>
      </c>
      <c r="H12228" s="7">
        <v>104.963429513035</v>
      </c>
      <c r="I12228" s="7">
        <v>93.347932973804</v>
      </c>
      <c r="J12228" s="7">
        <v>122.325723584132</v>
      </c>
      <c r="K12228" s="7">
        <v>60.9092165624042</v>
      </c>
      <c r="L12228" s="7">
        <v>78.9327985013095</v>
      </c>
      <c r="M12228" s="7"/>
      <c r="N12228" s="7">
        <v>133.28070397749</v>
      </c>
      <c r="O12228" s="7">
        <v>156.210873624163</v>
      </c>
      <c r="P12228" s="7"/>
      <c r="Q12228" s="7">
        <v>111.773984368479</v>
      </c>
    </row>
    <row r="12229" spans="1:17">
      <c r="A12229" s="6">
        <v>2019</v>
      </c>
      <c r="B12229" t="s">
        <v>726</v>
      </c>
      <c r="C12229">
        <v>150404</v>
      </c>
      <c r="D12229">
        <f t="shared" si="382"/>
        <v>15</v>
      </c>
      <c r="E12229" t="str">
        <f>VLOOKUP(D12229,'Regionalism Code'!B:C,2,FALSE)</f>
        <v>内蒙古自治区</v>
      </c>
      <c r="F12229">
        <f t="shared" si="383"/>
        <v>1504</v>
      </c>
      <c r="G12229" t="str">
        <f>IF(F12229&gt;10000,"省直辖县市",VLOOKUP(F12229,'Regionalism Code'!H:I,2,FALSE))</f>
        <v>赤峰市</v>
      </c>
      <c r="H12229" s="7">
        <v>110.399814525518</v>
      </c>
      <c r="I12229" s="7">
        <v>97.9699423391234</v>
      </c>
      <c r="J12229" s="7">
        <v>131.579651584773</v>
      </c>
      <c r="K12229" s="7">
        <v>73.0094178549013</v>
      </c>
      <c r="L12229" s="7">
        <v>90.3158314050057</v>
      </c>
      <c r="M12229" s="7"/>
      <c r="N12229" s="7">
        <v>125.133137279048</v>
      </c>
      <c r="O12229" s="7">
        <v>176.977426976712</v>
      </c>
      <c r="P12229" s="7"/>
      <c r="Q12229" s="7">
        <v>112.962676571348</v>
      </c>
    </row>
    <row r="12230" spans="1:17">
      <c r="A12230" s="6">
        <v>2019</v>
      </c>
      <c r="B12230" t="s">
        <v>727</v>
      </c>
      <c r="C12230">
        <v>150421</v>
      </c>
      <c r="D12230">
        <f t="shared" si="382"/>
        <v>15</v>
      </c>
      <c r="E12230" t="str">
        <f>VLOOKUP(D12230,'Regionalism Code'!B:C,2,FALSE)</f>
        <v>内蒙古自治区</v>
      </c>
      <c r="F12230">
        <f t="shared" si="383"/>
        <v>1504</v>
      </c>
      <c r="G12230" t="str">
        <f>IF(F12230&gt;10000,"省直辖县市",VLOOKUP(F12230,'Regionalism Code'!H:I,2,FALSE))</f>
        <v>赤峰市</v>
      </c>
      <c r="H12230" s="7">
        <v>95.8532783415955</v>
      </c>
      <c r="I12230" s="7">
        <v>88.9092124219995</v>
      </c>
      <c r="J12230" s="7">
        <v>101.620718938862</v>
      </c>
      <c r="K12230" s="7">
        <v>42.6699707963824</v>
      </c>
      <c r="L12230" s="7">
        <v>59.6013710121759</v>
      </c>
      <c r="M12230" s="7"/>
      <c r="N12230" s="7">
        <v>89.522624811596</v>
      </c>
      <c r="O12230" s="7">
        <v>145.008801037486</v>
      </c>
      <c r="P12230" s="7"/>
      <c r="Q12230" s="7">
        <v>108.307976566368</v>
      </c>
    </row>
    <row r="12231" spans="1:17">
      <c r="A12231" s="6">
        <v>2019</v>
      </c>
      <c r="B12231" t="s">
        <v>728</v>
      </c>
      <c r="C12231">
        <v>150422</v>
      </c>
      <c r="D12231">
        <f t="shared" si="382"/>
        <v>15</v>
      </c>
      <c r="E12231" t="str">
        <f>VLOOKUP(D12231,'Regionalism Code'!B:C,2,FALSE)</f>
        <v>内蒙古自治区</v>
      </c>
      <c r="F12231">
        <f t="shared" si="383"/>
        <v>1504</v>
      </c>
      <c r="G12231" t="str">
        <f>IF(F12231&gt;10000,"省直辖县市",VLOOKUP(F12231,'Regionalism Code'!H:I,2,FALSE))</f>
        <v>赤峰市</v>
      </c>
      <c r="H12231" s="7">
        <v>94.4524529958973</v>
      </c>
      <c r="I12231" s="7">
        <v>87.5347599648588</v>
      </c>
      <c r="J12231" s="7">
        <v>103.302756802551</v>
      </c>
      <c r="K12231" s="7">
        <v>42.3200765289711</v>
      </c>
      <c r="L12231" s="7">
        <v>61.3984278942115</v>
      </c>
      <c r="M12231" s="7"/>
      <c r="N12231" s="7">
        <v>97.1673491713463</v>
      </c>
      <c r="O12231" s="7">
        <v>143.496516691285</v>
      </c>
      <c r="P12231" s="7"/>
      <c r="Q12231" s="7">
        <v>101.217932390002</v>
      </c>
    </row>
    <row r="12232" spans="1:17">
      <c r="A12232" s="6">
        <v>2019</v>
      </c>
      <c r="B12232" t="s">
        <v>729</v>
      </c>
      <c r="C12232">
        <v>150423</v>
      </c>
      <c r="D12232">
        <f t="shared" si="382"/>
        <v>15</v>
      </c>
      <c r="E12232" t="str">
        <f>VLOOKUP(D12232,'Regionalism Code'!B:C,2,FALSE)</f>
        <v>内蒙古自治区</v>
      </c>
      <c r="F12232">
        <f t="shared" si="383"/>
        <v>1504</v>
      </c>
      <c r="G12232" t="str">
        <f>IF(F12232&gt;10000,"省直辖县市",VLOOKUP(F12232,'Regionalism Code'!H:I,2,FALSE))</f>
        <v>赤峰市</v>
      </c>
      <c r="H12232" s="7">
        <v>100.357976867795</v>
      </c>
      <c r="I12232" s="7">
        <v>91.5584222062426</v>
      </c>
      <c r="J12232" s="7">
        <v>114.832896256564</v>
      </c>
      <c r="K12232" s="7">
        <v>52.8380427894486</v>
      </c>
      <c r="L12232" s="7">
        <v>69.6423986624057</v>
      </c>
      <c r="M12232" s="7"/>
      <c r="N12232" s="7">
        <v>111.082681511315</v>
      </c>
      <c r="O12232" s="7">
        <v>156.974521619731</v>
      </c>
      <c r="P12232" s="7"/>
      <c r="Q12232" s="7">
        <v>103.116875466495</v>
      </c>
    </row>
    <row r="12233" spans="1:17">
      <c r="A12233" s="6">
        <v>2019</v>
      </c>
      <c r="B12233" t="s">
        <v>730</v>
      </c>
      <c r="C12233">
        <v>150424</v>
      </c>
      <c r="D12233">
        <f t="shared" si="382"/>
        <v>15</v>
      </c>
      <c r="E12233" t="str">
        <f>VLOOKUP(D12233,'Regionalism Code'!B:C,2,FALSE)</f>
        <v>内蒙古自治区</v>
      </c>
      <c r="F12233">
        <f t="shared" si="383"/>
        <v>1504</v>
      </c>
      <c r="G12233" t="str">
        <f>IF(F12233&gt;10000,"省直辖县市",VLOOKUP(F12233,'Regionalism Code'!H:I,2,FALSE))</f>
        <v>赤峰市</v>
      </c>
      <c r="H12233" s="7">
        <v>99.4186032860697</v>
      </c>
      <c r="I12233" s="7">
        <v>90.2635432983875</v>
      </c>
      <c r="J12233" s="7">
        <v>111.786739069852</v>
      </c>
      <c r="K12233" s="7">
        <v>51.4537517732112</v>
      </c>
      <c r="L12233" s="7">
        <v>71.741107703062</v>
      </c>
      <c r="M12233" s="7"/>
      <c r="N12233" s="7">
        <v>110.790551026261</v>
      </c>
      <c r="O12233" s="7">
        <v>149.25595390571</v>
      </c>
      <c r="P12233" s="7"/>
      <c r="Q12233" s="7">
        <v>107.179676004427</v>
      </c>
    </row>
    <row r="12234" spans="1:17">
      <c r="A12234" s="6">
        <v>2019</v>
      </c>
      <c r="B12234" t="s">
        <v>731</v>
      </c>
      <c r="C12234">
        <v>150425</v>
      </c>
      <c r="D12234">
        <f t="shared" si="382"/>
        <v>15</v>
      </c>
      <c r="E12234" t="str">
        <f>VLOOKUP(D12234,'Regionalism Code'!B:C,2,FALSE)</f>
        <v>内蒙古自治区</v>
      </c>
      <c r="F12234">
        <f t="shared" si="383"/>
        <v>1504</v>
      </c>
      <c r="G12234" t="str">
        <f>IF(F12234&gt;10000,"省直辖县市",VLOOKUP(F12234,'Regionalism Code'!H:I,2,FALSE))</f>
        <v>赤峰市</v>
      </c>
      <c r="H12234" s="7">
        <v>100.083924279959</v>
      </c>
      <c r="I12234" s="7">
        <v>90.8260284307603</v>
      </c>
      <c r="J12234" s="7">
        <v>112.928360453905</v>
      </c>
      <c r="K12234" s="7">
        <v>48.3346693331011</v>
      </c>
      <c r="L12234" s="7">
        <v>68.136698741002</v>
      </c>
      <c r="M12234" s="7"/>
      <c r="N12234" s="7">
        <v>108.606791309316</v>
      </c>
      <c r="O12234" s="7">
        <v>156.167736858769</v>
      </c>
      <c r="P12234" s="7"/>
      <c r="Q12234" s="7">
        <v>107.319086758323</v>
      </c>
    </row>
    <row r="12235" spans="1:17">
      <c r="A12235" s="6">
        <v>2019</v>
      </c>
      <c r="B12235" t="s">
        <v>732</v>
      </c>
      <c r="C12235">
        <v>150426</v>
      </c>
      <c r="D12235">
        <f t="shared" si="382"/>
        <v>15</v>
      </c>
      <c r="E12235" t="str">
        <f>VLOOKUP(D12235,'Regionalism Code'!B:C,2,FALSE)</f>
        <v>内蒙古自治区</v>
      </c>
      <c r="F12235">
        <f t="shared" si="383"/>
        <v>1504</v>
      </c>
      <c r="G12235" t="str">
        <f>IF(F12235&gt;10000,"省直辖县市",VLOOKUP(F12235,'Regionalism Code'!H:I,2,FALSE))</f>
        <v>赤峰市</v>
      </c>
      <c r="H12235" s="7">
        <v>94.4812958742627</v>
      </c>
      <c r="I12235" s="7">
        <v>85.9912483206125</v>
      </c>
      <c r="J12235" s="7">
        <v>103.580458809453</v>
      </c>
      <c r="K12235" s="7">
        <v>41.5471284976562</v>
      </c>
      <c r="L12235" s="7">
        <v>63.1913744058845</v>
      </c>
      <c r="M12235" s="7"/>
      <c r="N12235" s="7">
        <v>104.430299241901</v>
      </c>
      <c r="O12235" s="7">
        <v>139.451691042966</v>
      </c>
      <c r="P12235" s="7"/>
      <c r="Q12235" s="7">
        <v>105.986447925112</v>
      </c>
    </row>
    <row r="12236" spans="1:17">
      <c r="A12236" s="6">
        <v>2019</v>
      </c>
      <c r="B12236" t="s">
        <v>733</v>
      </c>
      <c r="C12236">
        <v>150428</v>
      </c>
      <c r="D12236">
        <f t="shared" si="382"/>
        <v>15</v>
      </c>
      <c r="E12236" t="str">
        <f>VLOOKUP(D12236,'Regionalism Code'!B:C,2,FALSE)</f>
        <v>内蒙古自治区</v>
      </c>
      <c r="F12236">
        <f t="shared" si="383"/>
        <v>1504</v>
      </c>
      <c r="G12236" t="str">
        <f>IF(F12236&gt;10000,"省直辖县市",VLOOKUP(F12236,'Regionalism Code'!H:I,2,FALSE))</f>
        <v>赤峰市</v>
      </c>
      <c r="H12236" s="7">
        <v>100.625489026745</v>
      </c>
      <c r="I12236" s="7">
        <v>90.4625103333169</v>
      </c>
      <c r="J12236" s="7">
        <v>113.812720669266</v>
      </c>
      <c r="K12236" s="7">
        <v>52.2963546505366</v>
      </c>
      <c r="L12236" s="7">
        <v>64.6415099638326</v>
      </c>
      <c r="M12236" s="7"/>
      <c r="N12236" s="7">
        <v>123.311667938073</v>
      </c>
      <c r="O12236" s="7">
        <v>150.472339889578</v>
      </c>
      <c r="P12236" s="7"/>
      <c r="Q12236" s="7">
        <v>110.226338855946</v>
      </c>
    </row>
    <row r="12237" spans="1:17">
      <c r="A12237" s="6">
        <v>2019</v>
      </c>
      <c r="B12237" t="s">
        <v>734</v>
      </c>
      <c r="C12237">
        <v>150429</v>
      </c>
      <c r="D12237">
        <f t="shared" si="382"/>
        <v>15</v>
      </c>
      <c r="E12237" t="str">
        <f>VLOOKUP(D12237,'Regionalism Code'!B:C,2,FALSE)</f>
        <v>内蒙古自治区</v>
      </c>
      <c r="F12237">
        <f t="shared" si="383"/>
        <v>1504</v>
      </c>
      <c r="G12237" t="str">
        <f>IF(F12237&gt;10000,"省直辖县市",VLOOKUP(F12237,'Regionalism Code'!H:I,2,FALSE))</f>
        <v>赤峰市</v>
      </c>
      <c r="H12237" s="7">
        <v>98.6903237303328</v>
      </c>
      <c r="I12237" s="7">
        <v>86.2883105022201</v>
      </c>
      <c r="J12237" s="7">
        <v>116.026878754389</v>
      </c>
      <c r="K12237" s="7">
        <v>62.6693873011556</v>
      </c>
      <c r="L12237" s="7">
        <v>123.25019811538</v>
      </c>
      <c r="M12237" s="7"/>
      <c r="N12237" s="7">
        <v>112.423746710041</v>
      </c>
      <c r="O12237" s="7">
        <v>140.636649648184</v>
      </c>
      <c r="P12237" s="7"/>
      <c r="Q12237" s="7">
        <v>108.144331081426</v>
      </c>
    </row>
    <row r="12238" spans="1:17">
      <c r="A12238" s="6">
        <v>2019</v>
      </c>
      <c r="B12238" t="s">
        <v>735</v>
      </c>
      <c r="C12238">
        <v>150430</v>
      </c>
      <c r="D12238">
        <f t="shared" si="382"/>
        <v>15</v>
      </c>
      <c r="E12238" t="str">
        <f>VLOOKUP(D12238,'Regionalism Code'!B:C,2,FALSE)</f>
        <v>内蒙古自治区</v>
      </c>
      <c r="F12238">
        <f t="shared" si="383"/>
        <v>1504</v>
      </c>
      <c r="G12238" t="str">
        <f>IF(F12238&gt;10000,"省直辖县市",VLOOKUP(F12238,'Regionalism Code'!H:I,2,FALSE))</f>
        <v>赤峰市</v>
      </c>
      <c r="H12238" s="7">
        <v>94.4546650311974</v>
      </c>
      <c r="I12238" s="7">
        <v>85.4042683175307</v>
      </c>
      <c r="J12238" s="7">
        <v>99.1066459624928</v>
      </c>
      <c r="K12238" s="7">
        <v>37.5282965739915</v>
      </c>
      <c r="L12238" s="7">
        <v>56.6556224757073</v>
      </c>
      <c r="M12238" s="7"/>
      <c r="N12238" s="7">
        <v>98.955481311185</v>
      </c>
      <c r="O12238" s="7">
        <v>135.825827018457</v>
      </c>
      <c r="P12238" s="7"/>
      <c r="Q12238" s="7">
        <v>115.891312075344</v>
      </c>
    </row>
    <row r="12239" spans="1:17">
      <c r="A12239" s="6">
        <v>2019</v>
      </c>
      <c r="B12239" t="s">
        <v>736</v>
      </c>
      <c r="C12239">
        <v>150502</v>
      </c>
      <c r="D12239">
        <f t="shared" si="382"/>
        <v>15</v>
      </c>
      <c r="E12239" t="str">
        <f>VLOOKUP(D12239,'Regionalism Code'!B:C,2,FALSE)</f>
        <v>内蒙古自治区</v>
      </c>
      <c r="F12239">
        <f t="shared" si="383"/>
        <v>1505</v>
      </c>
      <c r="G12239" t="str">
        <f>IF(F12239&gt;10000,"省直辖县市",VLOOKUP(F12239,'Regionalism Code'!H:I,2,FALSE))</f>
        <v>通辽市</v>
      </c>
      <c r="H12239" s="7">
        <v>109.968855808483</v>
      </c>
      <c r="I12239" s="7">
        <v>97.458174259066</v>
      </c>
      <c r="J12239" s="7">
        <v>133.327563090019</v>
      </c>
      <c r="K12239" s="7">
        <v>73.0091567614943</v>
      </c>
      <c r="L12239" s="7">
        <v>93.883522644586</v>
      </c>
      <c r="M12239" s="7"/>
      <c r="N12239" s="7">
        <v>125.115450832755</v>
      </c>
      <c r="O12239" s="7">
        <v>179.359425926845</v>
      </c>
      <c r="P12239" s="7"/>
      <c r="Q12239" s="7">
        <v>108.839170611534</v>
      </c>
    </row>
    <row r="12240" spans="1:17">
      <c r="A12240" s="6">
        <v>2019</v>
      </c>
      <c r="B12240" t="s">
        <v>737</v>
      </c>
      <c r="C12240">
        <v>150521</v>
      </c>
      <c r="D12240">
        <f t="shared" si="382"/>
        <v>15</v>
      </c>
      <c r="E12240" t="str">
        <f>VLOOKUP(D12240,'Regionalism Code'!B:C,2,FALSE)</f>
        <v>内蒙古自治区</v>
      </c>
      <c r="F12240">
        <f t="shared" si="383"/>
        <v>1505</v>
      </c>
      <c r="G12240" t="str">
        <f>IF(F12240&gt;10000,"省直辖县市",VLOOKUP(F12240,'Regionalism Code'!H:I,2,FALSE))</f>
        <v>通辽市</v>
      </c>
      <c r="H12240" s="7">
        <v>93.94960325613</v>
      </c>
      <c r="I12240" s="7">
        <v>86.4178838072427</v>
      </c>
      <c r="J12240" s="7">
        <v>104.325503021457</v>
      </c>
      <c r="K12240" s="7">
        <v>50.5659416226143</v>
      </c>
      <c r="L12240" s="7">
        <v>64.5980002127034</v>
      </c>
      <c r="M12240" s="7"/>
      <c r="N12240" s="7">
        <v>87.0316928578666</v>
      </c>
      <c r="O12240" s="7">
        <v>149.670664238209</v>
      </c>
      <c r="P12240" s="7"/>
      <c r="Q12240" s="7">
        <v>99.9703071695749</v>
      </c>
    </row>
    <row r="12241" spans="1:17">
      <c r="A12241" s="6">
        <v>2019</v>
      </c>
      <c r="B12241" t="s">
        <v>738</v>
      </c>
      <c r="C12241">
        <v>150522</v>
      </c>
      <c r="D12241">
        <f t="shared" si="382"/>
        <v>15</v>
      </c>
      <c r="E12241" t="str">
        <f>VLOOKUP(D12241,'Regionalism Code'!B:C,2,FALSE)</f>
        <v>内蒙古自治区</v>
      </c>
      <c r="F12241">
        <f t="shared" si="383"/>
        <v>1505</v>
      </c>
      <c r="G12241" t="str">
        <f>IF(F12241&gt;10000,"省直辖县市",VLOOKUP(F12241,'Regionalism Code'!H:I,2,FALSE))</f>
        <v>通辽市</v>
      </c>
      <c r="H12241" s="7">
        <v>96.503587268867</v>
      </c>
      <c r="I12241" s="7">
        <v>88.8285041889452</v>
      </c>
      <c r="J12241" s="7">
        <v>109.700254051549</v>
      </c>
      <c r="K12241" s="7">
        <v>55.2617182385015</v>
      </c>
      <c r="L12241" s="7">
        <v>57.0171972799916</v>
      </c>
      <c r="M12241" s="7"/>
      <c r="N12241" s="7">
        <v>99.4360569436066</v>
      </c>
      <c r="O12241" s="7">
        <v>157.007079731569</v>
      </c>
      <c r="P12241" s="7"/>
      <c r="Q12241" s="7">
        <v>97.872051648038</v>
      </c>
    </row>
    <row r="12242" spans="1:17">
      <c r="A12242" s="6">
        <v>2019</v>
      </c>
      <c r="B12242" t="s">
        <v>739</v>
      </c>
      <c r="C12242">
        <v>150523</v>
      </c>
      <c r="D12242">
        <f t="shared" si="382"/>
        <v>15</v>
      </c>
      <c r="E12242" t="str">
        <f>VLOOKUP(D12242,'Regionalism Code'!B:C,2,FALSE)</f>
        <v>内蒙古自治区</v>
      </c>
      <c r="F12242">
        <f t="shared" si="383"/>
        <v>1505</v>
      </c>
      <c r="G12242" t="str">
        <f>IF(F12242&gt;10000,"省直辖县市",VLOOKUP(F12242,'Regionalism Code'!H:I,2,FALSE))</f>
        <v>通辽市</v>
      </c>
      <c r="H12242" s="7">
        <v>94.3587633915695</v>
      </c>
      <c r="I12242" s="7">
        <v>87.3892557642224</v>
      </c>
      <c r="J12242" s="7">
        <v>104.166516657574</v>
      </c>
      <c r="K12242" s="7">
        <v>43.8249869713998</v>
      </c>
      <c r="L12242" s="7">
        <v>58.9493778668455</v>
      </c>
      <c r="M12242" s="7"/>
      <c r="N12242" s="7">
        <v>105.529954866061</v>
      </c>
      <c r="O12242" s="7">
        <v>141.528543176443</v>
      </c>
      <c r="P12242" s="7"/>
      <c r="Q12242" s="7">
        <v>99.5554907722696</v>
      </c>
    </row>
    <row r="12243" spans="1:17">
      <c r="A12243" s="6">
        <v>2019</v>
      </c>
      <c r="B12243" t="s">
        <v>740</v>
      </c>
      <c r="C12243">
        <v>150524</v>
      </c>
      <c r="D12243">
        <f t="shared" si="382"/>
        <v>15</v>
      </c>
      <c r="E12243" t="str">
        <f>VLOOKUP(D12243,'Regionalism Code'!B:C,2,FALSE)</f>
        <v>内蒙古自治区</v>
      </c>
      <c r="F12243">
        <f t="shared" si="383"/>
        <v>1505</v>
      </c>
      <c r="G12243" t="str">
        <f>IF(F12243&gt;10000,"省直辖县市",VLOOKUP(F12243,'Regionalism Code'!H:I,2,FALSE))</f>
        <v>通辽市</v>
      </c>
      <c r="H12243" s="7">
        <v>95.3072956080012</v>
      </c>
      <c r="I12243" s="7">
        <v>89.2316057365135</v>
      </c>
      <c r="J12243" s="7">
        <v>104.838506171006</v>
      </c>
      <c r="K12243" s="7">
        <v>48.7972154184078</v>
      </c>
      <c r="L12243" s="7">
        <v>55.4091178647993</v>
      </c>
      <c r="M12243" s="7"/>
      <c r="N12243" s="7">
        <v>94.7150484735216</v>
      </c>
      <c r="O12243" s="7">
        <v>149.813539044773</v>
      </c>
      <c r="P12243" s="7"/>
      <c r="Q12243" s="7">
        <v>98.0552321868746</v>
      </c>
    </row>
    <row r="12244" spans="1:17">
      <c r="A12244" s="6">
        <v>2019</v>
      </c>
      <c r="B12244" t="s">
        <v>741</v>
      </c>
      <c r="C12244">
        <v>150525</v>
      </c>
      <c r="D12244">
        <f t="shared" si="382"/>
        <v>15</v>
      </c>
      <c r="E12244" t="str">
        <f>VLOOKUP(D12244,'Regionalism Code'!B:C,2,FALSE)</f>
        <v>内蒙古自治区</v>
      </c>
      <c r="F12244">
        <f t="shared" si="383"/>
        <v>1505</v>
      </c>
      <c r="G12244" t="str">
        <f>IF(F12244&gt;10000,"省直辖县市",VLOOKUP(F12244,'Regionalism Code'!H:I,2,FALSE))</f>
        <v>通辽市</v>
      </c>
      <c r="H12244" s="7">
        <v>96.9084949648247</v>
      </c>
      <c r="I12244" s="7">
        <v>89.0221335963882</v>
      </c>
      <c r="J12244" s="7">
        <v>107.055876571802</v>
      </c>
      <c r="K12244" s="7">
        <v>51.3141410990804</v>
      </c>
      <c r="L12244" s="7">
        <v>58.7721504045226</v>
      </c>
      <c r="M12244" s="7"/>
      <c r="N12244" s="7">
        <v>103.135856918228</v>
      </c>
      <c r="O12244" s="7">
        <v>148.933965027077</v>
      </c>
      <c r="P12244" s="7"/>
      <c r="Q12244" s="7">
        <v>104.515655049048</v>
      </c>
    </row>
    <row r="12245" spans="1:17">
      <c r="A12245" s="6">
        <v>2019</v>
      </c>
      <c r="B12245" t="s">
        <v>742</v>
      </c>
      <c r="C12245">
        <v>150526</v>
      </c>
      <c r="D12245">
        <f t="shared" si="382"/>
        <v>15</v>
      </c>
      <c r="E12245" t="str">
        <f>VLOOKUP(D12245,'Regionalism Code'!B:C,2,FALSE)</f>
        <v>内蒙古自治区</v>
      </c>
      <c r="F12245">
        <f t="shared" si="383"/>
        <v>1505</v>
      </c>
      <c r="G12245" t="str">
        <f>IF(F12245&gt;10000,"省直辖县市",VLOOKUP(F12245,'Regionalism Code'!H:I,2,FALSE))</f>
        <v>通辽市</v>
      </c>
      <c r="H12245" s="7">
        <v>99.5402247235195</v>
      </c>
      <c r="I12245" s="7">
        <v>92.01681331548</v>
      </c>
      <c r="J12245" s="7">
        <v>111.089607196865</v>
      </c>
      <c r="K12245" s="7">
        <v>56.9238461141924</v>
      </c>
      <c r="L12245" s="7">
        <v>64.4239498761234</v>
      </c>
      <c r="M12245" s="7"/>
      <c r="N12245" s="7">
        <v>96.6125319631711</v>
      </c>
      <c r="O12245" s="7">
        <v>158.651307517191</v>
      </c>
      <c r="P12245" s="7"/>
      <c r="Q12245" s="7">
        <v>103.401433956507</v>
      </c>
    </row>
    <row r="12246" spans="1:17">
      <c r="A12246" s="6">
        <v>2019</v>
      </c>
      <c r="B12246" t="s">
        <v>743</v>
      </c>
      <c r="C12246">
        <v>150581</v>
      </c>
      <c r="D12246">
        <f t="shared" si="382"/>
        <v>15</v>
      </c>
      <c r="E12246" t="str">
        <f>VLOOKUP(D12246,'Regionalism Code'!B:C,2,FALSE)</f>
        <v>内蒙古自治区</v>
      </c>
      <c r="F12246">
        <f t="shared" si="383"/>
        <v>1505</v>
      </c>
      <c r="G12246" t="str">
        <f>IF(F12246&gt;10000,"省直辖县市",VLOOKUP(F12246,'Regionalism Code'!H:I,2,FALSE))</f>
        <v>通辽市</v>
      </c>
      <c r="H12246" s="7">
        <v>112.208321106444</v>
      </c>
      <c r="I12246" s="7">
        <v>101.235945675385</v>
      </c>
      <c r="J12246" s="7">
        <v>133.263331416527</v>
      </c>
      <c r="K12246" s="7">
        <v>73.0029016593843</v>
      </c>
      <c r="L12246" s="7">
        <v>88.2452793779922</v>
      </c>
      <c r="M12246" s="7"/>
      <c r="N12246" s="7">
        <v>127.263335520548</v>
      </c>
      <c r="O12246" s="7">
        <v>180.568886077555</v>
      </c>
      <c r="P12246" s="7"/>
      <c r="Q12246" s="7">
        <v>110.185494817631</v>
      </c>
    </row>
    <row r="12247" spans="1:17">
      <c r="A12247" s="6">
        <v>2019</v>
      </c>
      <c r="B12247" t="s">
        <v>744</v>
      </c>
      <c r="C12247">
        <v>150602</v>
      </c>
      <c r="D12247">
        <f t="shared" si="382"/>
        <v>15</v>
      </c>
      <c r="E12247" t="str">
        <f>VLOOKUP(D12247,'Regionalism Code'!B:C,2,FALSE)</f>
        <v>内蒙古自治区</v>
      </c>
      <c r="F12247">
        <f t="shared" si="383"/>
        <v>1506</v>
      </c>
      <c r="G12247" t="str">
        <f>IF(F12247&gt;10000,"省直辖县市",VLOOKUP(F12247,'Regionalism Code'!H:I,2,FALSE))</f>
        <v>鄂尔多斯市</v>
      </c>
      <c r="H12247" s="7">
        <v>114.118344904447</v>
      </c>
      <c r="I12247" s="7">
        <v>102.409689935381</v>
      </c>
      <c r="J12247" s="7">
        <v>135.517140121327</v>
      </c>
      <c r="K12247" s="7">
        <v>75.1690726474382</v>
      </c>
      <c r="L12247" s="7">
        <v>95.3599882228027</v>
      </c>
      <c r="M12247" s="7"/>
      <c r="N12247" s="7">
        <v>139.511939974023</v>
      </c>
      <c r="O12247" s="7">
        <v>174.995115056483</v>
      </c>
      <c r="P12247" s="7"/>
      <c r="Q12247" s="7">
        <v>113.902106155835</v>
      </c>
    </row>
    <row r="12248" spans="1:17">
      <c r="A12248" s="6">
        <v>2019</v>
      </c>
      <c r="B12248" t="s">
        <v>3866</v>
      </c>
      <c r="C12248">
        <v>150603</v>
      </c>
      <c r="D12248">
        <f t="shared" si="382"/>
        <v>15</v>
      </c>
      <c r="E12248" t="str">
        <f>VLOOKUP(D12248,'Regionalism Code'!B:C,2,FALSE)</f>
        <v>内蒙古自治区</v>
      </c>
      <c r="F12248">
        <f t="shared" si="383"/>
        <v>1506</v>
      </c>
      <c r="G12248" t="str">
        <f>IF(F12248&gt;10000,"省直辖县市",VLOOKUP(F12248,'Regionalism Code'!H:I,2,FALSE))</f>
        <v>鄂尔多斯市</v>
      </c>
      <c r="H12248" s="7">
        <v>112.893423461749</v>
      </c>
      <c r="I12248" s="7">
        <v>95.3071363665905</v>
      </c>
      <c r="J12248" s="7">
        <v>142.654918686488</v>
      </c>
      <c r="K12248" s="7">
        <v>78.4339256407728</v>
      </c>
      <c r="L12248" s="7">
        <v>107.507810523861</v>
      </c>
      <c r="M12248" s="7"/>
      <c r="N12248" s="7">
        <v>154.705986438494</v>
      </c>
      <c r="O12248" s="7">
        <v>177.473009927136</v>
      </c>
      <c r="P12248" s="7"/>
      <c r="Q12248" s="7">
        <v>116.888599644071</v>
      </c>
    </row>
    <row r="12249" spans="1:17">
      <c r="A12249" s="6">
        <v>2019</v>
      </c>
      <c r="B12249" t="s">
        <v>745</v>
      </c>
      <c r="C12249">
        <v>150621</v>
      </c>
      <c r="D12249">
        <f t="shared" si="382"/>
        <v>15</v>
      </c>
      <c r="E12249" t="str">
        <f>VLOOKUP(D12249,'Regionalism Code'!B:C,2,FALSE)</f>
        <v>内蒙古自治区</v>
      </c>
      <c r="F12249">
        <f t="shared" si="383"/>
        <v>1506</v>
      </c>
      <c r="G12249" t="str">
        <f>IF(F12249&gt;10000,"省直辖县市",VLOOKUP(F12249,'Regionalism Code'!H:I,2,FALSE))</f>
        <v>鄂尔多斯市</v>
      </c>
      <c r="H12249" s="7">
        <v>104.969285064514</v>
      </c>
      <c r="I12249" s="7">
        <v>94.6018203404278</v>
      </c>
      <c r="J12249" s="7">
        <v>120.708527160898</v>
      </c>
      <c r="K12249" s="7">
        <v>56.9805293712633</v>
      </c>
      <c r="L12249" s="7">
        <v>77.0300044520598</v>
      </c>
      <c r="M12249" s="7"/>
      <c r="N12249" s="7">
        <v>130.006707423093</v>
      </c>
      <c r="O12249" s="7">
        <v>156.905176862788</v>
      </c>
      <c r="P12249" s="7"/>
      <c r="Q12249" s="7">
        <v>110.608203187588</v>
      </c>
    </row>
    <row r="12250" spans="1:17">
      <c r="A12250" s="6">
        <v>2019</v>
      </c>
      <c r="B12250" t="s">
        <v>746</v>
      </c>
      <c r="C12250">
        <v>150622</v>
      </c>
      <c r="D12250">
        <f t="shared" si="382"/>
        <v>15</v>
      </c>
      <c r="E12250" t="str">
        <f>VLOOKUP(D12250,'Regionalism Code'!B:C,2,FALSE)</f>
        <v>内蒙古自治区</v>
      </c>
      <c r="F12250">
        <f t="shared" si="383"/>
        <v>1506</v>
      </c>
      <c r="G12250" t="str">
        <f>IF(F12250&gt;10000,"省直辖县市",VLOOKUP(F12250,'Regionalism Code'!H:I,2,FALSE))</f>
        <v>鄂尔多斯市</v>
      </c>
      <c r="H12250" s="7">
        <v>110.600499806288</v>
      </c>
      <c r="I12250" s="7">
        <v>98.4126895114041</v>
      </c>
      <c r="J12250" s="7">
        <v>131.705906817993</v>
      </c>
      <c r="K12250" s="7">
        <v>70.0655167715232</v>
      </c>
      <c r="L12250" s="7">
        <v>89.7401303246278</v>
      </c>
      <c r="M12250" s="7"/>
      <c r="N12250" s="7">
        <v>141.058699993861</v>
      </c>
      <c r="O12250" s="7">
        <v>168.320807266365</v>
      </c>
      <c r="P12250" s="7"/>
      <c r="Q12250" s="7">
        <v>112.499341147765</v>
      </c>
    </row>
    <row r="12251" spans="1:17">
      <c r="A12251" s="6">
        <v>2019</v>
      </c>
      <c r="B12251" t="s">
        <v>747</v>
      </c>
      <c r="C12251">
        <v>150623</v>
      </c>
      <c r="D12251">
        <f t="shared" si="382"/>
        <v>15</v>
      </c>
      <c r="E12251" t="str">
        <f>VLOOKUP(D12251,'Regionalism Code'!B:C,2,FALSE)</f>
        <v>内蒙古自治区</v>
      </c>
      <c r="F12251">
        <f t="shared" si="383"/>
        <v>1506</v>
      </c>
      <c r="G12251" t="str">
        <f>IF(F12251&gt;10000,"省直辖县市",VLOOKUP(F12251,'Regionalism Code'!H:I,2,FALSE))</f>
        <v>鄂尔多斯市</v>
      </c>
      <c r="H12251" s="7">
        <v>111.655856629897</v>
      </c>
      <c r="I12251" s="7">
        <v>99.9608630055401</v>
      </c>
      <c r="J12251" s="7">
        <v>134.36923845904</v>
      </c>
      <c r="K12251" s="7">
        <v>71.4878453648828</v>
      </c>
      <c r="L12251" s="7">
        <v>86.5773836780358</v>
      </c>
      <c r="M12251" s="7"/>
      <c r="N12251" s="7">
        <v>143.583020434638</v>
      </c>
      <c r="O12251" s="7">
        <v>174.235193597994</v>
      </c>
      <c r="P12251" s="7"/>
      <c r="Q12251" s="7">
        <v>109.0055457758</v>
      </c>
    </row>
    <row r="12252" spans="1:17">
      <c r="A12252" s="6">
        <v>2019</v>
      </c>
      <c r="B12252" t="s">
        <v>748</v>
      </c>
      <c r="C12252">
        <v>150624</v>
      </c>
      <c r="D12252">
        <f t="shared" si="382"/>
        <v>15</v>
      </c>
      <c r="E12252" t="str">
        <f>VLOOKUP(D12252,'Regionalism Code'!B:C,2,FALSE)</f>
        <v>内蒙古自治区</v>
      </c>
      <c r="F12252">
        <f t="shared" si="383"/>
        <v>1506</v>
      </c>
      <c r="G12252" t="str">
        <f>IF(F12252&gt;10000,"省直辖县市",VLOOKUP(F12252,'Regionalism Code'!H:I,2,FALSE))</f>
        <v>鄂尔多斯市</v>
      </c>
      <c r="H12252" s="7">
        <v>111.171186445841</v>
      </c>
      <c r="I12252" s="7">
        <v>99.9152759844331</v>
      </c>
      <c r="J12252" s="7">
        <v>132.044485997594</v>
      </c>
      <c r="K12252" s="7">
        <v>69.6999440911535</v>
      </c>
      <c r="L12252" s="7">
        <v>89.1342350148456</v>
      </c>
      <c r="M12252" s="7"/>
      <c r="N12252" s="7">
        <v>138.139500014035</v>
      </c>
      <c r="O12252" s="7">
        <v>171.571455565893</v>
      </c>
      <c r="P12252" s="7"/>
      <c r="Q12252" s="7">
        <v>110.414721637715</v>
      </c>
    </row>
    <row r="12253" spans="1:17">
      <c r="A12253" s="6">
        <v>2019</v>
      </c>
      <c r="B12253" t="s">
        <v>749</v>
      </c>
      <c r="C12253">
        <v>150625</v>
      </c>
      <c r="D12253">
        <f t="shared" si="382"/>
        <v>15</v>
      </c>
      <c r="E12253" t="str">
        <f>VLOOKUP(D12253,'Regionalism Code'!B:C,2,FALSE)</f>
        <v>内蒙古自治区</v>
      </c>
      <c r="F12253">
        <f t="shared" si="383"/>
        <v>1506</v>
      </c>
      <c r="G12253" t="str">
        <f>IF(F12253&gt;10000,"省直辖县市",VLOOKUP(F12253,'Regionalism Code'!H:I,2,FALSE))</f>
        <v>鄂尔多斯市</v>
      </c>
      <c r="H12253" s="7">
        <v>109.275330757383</v>
      </c>
      <c r="I12253" s="7">
        <v>97.890414990775</v>
      </c>
      <c r="J12253" s="7">
        <v>128.340281736262</v>
      </c>
      <c r="K12253" s="7">
        <v>66.0533718898644</v>
      </c>
      <c r="L12253" s="7">
        <v>86.343467257889</v>
      </c>
      <c r="M12253" s="7"/>
      <c r="N12253" s="7">
        <v>139.235664428162</v>
      </c>
      <c r="O12253" s="7">
        <v>162.918232296017</v>
      </c>
      <c r="P12253" s="7"/>
      <c r="Q12253" s="7">
        <v>112.230778728494</v>
      </c>
    </row>
    <row r="12254" spans="1:17">
      <c r="A12254" s="6">
        <v>2019</v>
      </c>
      <c r="B12254" t="s">
        <v>750</v>
      </c>
      <c r="C12254">
        <v>150626</v>
      </c>
      <c r="D12254">
        <f t="shared" si="382"/>
        <v>15</v>
      </c>
      <c r="E12254" t="str">
        <f>VLOOKUP(D12254,'Regionalism Code'!B:C,2,FALSE)</f>
        <v>内蒙古自治区</v>
      </c>
      <c r="F12254">
        <f t="shared" si="383"/>
        <v>1506</v>
      </c>
      <c r="G12254" t="str">
        <f>IF(F12254&gt;10000,"省直辖县市",VLOOKUP(F12254,'Regionalism Code'!H:I,2,FALSE))</f>
        <v>鄂尔多斯市</v>
      </c>
      <c r="H12254" s="7">
        <v>115.065681830467</v>
      </c>
      <c r="I12254" s="7">
        <v>101.262942521848</v>
      </c>
      <c r="J12254" s="7">
        <v>140.782569753268</v>
      </c>
      <c r="K12254" s="7">
        <v>77.4744606275334</v>
      </c>
      <c r="L12254" s="7">
        <v>91.5793408023492</v>
      </c>
      <c r="M12254" s="7"/>
      <c r="N12254" s="7">
        <v>155.440855291942</v>
      </c>
      <c r="O12254" s="7">
        <v>178.297382281625</v>
      </c>
      <c r="P12254" s="7"/>
      <c r="Q12254" s="7">
        <v>113.917473395678</v>
      </c>
    </row>
    <row r="12255" spans="1:17">
      <c r="A12255" s="6">
        <v>2019</v>
      </c>
      <c r="B12255" t="s">
        <v>751</v>
      </c>
      <c r="C12255">
        <v>150627</v>
      </c>
      <c r="D12255">
        <f t="shared" si="382"/>
        <v>15</v>
      </c>
      <c r="E12255" t="str">
        <f>VLOOKUP(D12255,'Regionalism Code'!B:C,2,FALSE)</f>
        <v>内蒙古自治区</v>
      </c>
      <c r="F12255">
        <f t="shared" si="383"/>
        <v>1506</v>
      </c>
      <c r="G12255" t="str">
        <f>IF(F12255&gt;10000,"省直辖县市",VLOOKUP(F12255,'Regionalism Code'!H:I,2,FALSE))</f>
        <v>鄂尔多斯市</v>
      </c>
      <c r="H12255" s="7">
        <v>115.278192703949</v>
      </c>
      <c r="I12255" s="7">
        <v>102.721348960961</v>
      </c>
      <c r="J12255" s="7">
        <v>138.966319277347</v>
      </c>
      <c r="K12255" s="7">
        <v>74.9338413122316</v>
      </c>
      <c r="L12255" s="7">
        <v>97.1790044763617</v>
      </c>
      <c r="M12255" s="7"/>
      <c r="N12255" s="7">
        <v>151.020257003569</v>
      </c>
      <c r="O12255" s="7">
        <v>175.310383186396</v>
      </c>
      <c r="P12255" s="7"/>
      <c r="Q12255" s="7">
        <v>113.70265217552</v>
      </c>
    </row>
    <row r="12256" spans="1:17">
      <c r="A12256" s="6">
        <v>2019</v>
      </c>
      <c r="B12256" t="s">
        <v>752</v>
      </c>
      <c r="C12256">
        <v>150702</v>
      </c>
      <c r="D12256">
        <f t="shared" si="382"/>
        <v>15</v>
      </c>
      <c r="E12256" t="str">
        <f>VLOOKUP(D12256,'Regionalism Code'!B:C,2,FALSE)</f>
        <v>内蒙古自治区</v>
      </c>
      <c r="F12256">
        <f t="shared" si="383"/>
        <v>1507</v>
      </c>
      <c r="G12256" t="str">
        <f>IF(F12256&gt;10000,"省直辖县市",VLOOKUP(F12256,'Regionalism Code'!H:I,2,FALSE))</f>
        <v>呼伦贝尔市</v>
      </c>
      <c r="H12256" s="7">
        <v>114.662437365447</v>
      </c>
      <c r="I12256" s="7">
        <v>102.593204809255</v>
      </c>
      <c r="J12256" s="7">
        <v>139.446539696584</v>
      </c>
      <c r="K12256" s="7">
        <v>77.1031974026394</v>
      </c>
      <c r="L12256" s="7">
        <v>97.9201069208699</v>
      </c>
      <c r="M12256" s="7"/>
      <c r="N12256" s="7">
        <v>140.035209872714</v>
      </c>
      <c r="O12256" s="7">
        <v>181.583340819184</v>
      </c>
      <c r="P12256" s="7"/>
      <c r="Q12256" s="7">
        <v>109.48521411105</v>
      </c>
    </row>
    <row r="12257" spans="1:17">
      <c r="A12257" s="6">
        <v>2019</v>
      </c>
      <c r="B12257" t="s">
        <v>753</v>
      </c>
      <c r="C12257">
        <v>150703</v>
      </c>
      <c r="D12257">
        <f t="shared" si="382"/>
        <v>15</v>
      </c>
      <c r="E12257" t="str">
        <f>VLOOKUP(D12257,'Regionalism Code'!B:C,2,FALSE)</f>
        <v>内蒙古自治区</v>
      </c>
      <c r="F12257">
        <f t="shared" si="383"/>
        <v>1507</v>
      </c>
      <c r="G12257" t="str">
        <f>IF(F12257&gt;10000,"省直辖县市",VLOOKUP(F12257,'Regionalism Code'!H:I,2,FALSE))</f>
        <v>呼伦贝尔市</v>
      </c>
      <c r="H12257" s="7">
        <v>105.764100658957</v>
      </c>
      <c r="I12257" s="7">
        <v>93.9558191962056</v>
      </c>
      <c r="J12257" s="7">
        <v>129.551887032631</v>
      </c>
      <c r="K12257" s="7">
        <v>63.5374983773331</v>
      </c>
      <c r="L12257" s="7">
        <v>88.7480448808493</v>
      </c>
      <c r="M12257" s="7"/>
      <c r="N12257" s="7">
        <v>140.252553977029</v>
      </c>
      <c r="O12257" s="7">
        <v>165.323655272756</v>
      </c>
      <c r="P12257" s="7"/>
      <c r="Q12257" s="7">
        <v>101.535140676067</v>
      </c>
    </row>
    <row r="12258" spans="1:17">
      <c r="A12258" s="6">
        <v>2019</v>
      </c>
      <c r="B12258" t="s">
        <v>754</v>
      </c>
      <c r="C12258">
        <v>150721</v>
      </c>
      <c r="D12258">
        <f t="shared" si="382"/>
        <v>15</v>
      </c>
      <c r="E12258" t="str">
        <f>VLOOKUP(D12258,'Regionalism Code'!B:C,2,FALSE)</f>
        <v>内蒙古自治区</v>
      </c>
      <c r="F12258">
        <f t="shared" si="383"/>
        <v>1507</v>
      </c>
      <c r="G12258" t="str">
        <f>IF(F12258&gt;10000,"省直辖县市",VLOOKUP(F12258,'Regionalism Code'!H:I,2,FALSE))</f>
        <v>呼伦贝尔市</v>
      </c>
      <c r="H12258" s="7">
        <v>98.7831578060382</v>
      </c>
      <c r="I12258" s="7">
        <v>88.4926501366528</v>
      </c>
      <c r="J12258" s="7">
        <v>115.436957671177</v>
      </c>
      <c r="K12258" s="7">
        <v>53.8955662914496</v>
      </c>
      <c r="L12258" s="7">
        <v>75.5076642106648</v>
      </c>
      <c r="M12258" s="7"/>
      <c r="N12258" s="7">
        <v>118.981533282932</v>
      </c>
      <c r="O12258" s="7">
        <v>151.685988926194</v>
      </c>
      <c r="P12258" s="7"/>
      <c r="Q12258" s="7">
        <v>102.505690342469</v>
      </c>
    </row>
    <row r="12259" spans="1:17">
      <c r="A12259" s="6">
        <v>2019</v>
      </c>
      <c r="B12259" t="s">
        <v>755</v>
      </c>
      <c r="C12259">
        <v>150722</v>
      </c>
      <c r="D12259">
        <f t="shared" si="382"/>
        <v>15</v>
      </c>
      <c r="E12259" t="str">
        <f>VLOOKUP(D12259,'Regionalism Code'!B:C,2,FALSE)</f>
        <v>内蒙古自治区</v>
      </c>
      <c r="F12259">
        <f t="shared" si="383"/>
        <v>1507</v>
      </c>
      <c r="G12259" t="str">
        <f>IF(F12259&gt;10000,"省直辖县市",VLOOKUP(F12259,'Regionalism Code'!H:I,2,FALSE))</f>
        <v>呼伦贝尔市</v>
      </c>
      <c r="H12259" s="7">
        <v>98.34201927853</v>
      </c>
      <c r="I12259" s="7">
        <v>88.4931576289946</v>
      </c>
      <c r="J12259" s="7">
        <v>115.862092898837</v>
      </c>
      <c r="K12259" s="7">
        <v>54.7346236188068</v>
      </c>
      <c r="L12259" s="7">
        <v>74.466718840457</v>
      </c>
      <c r="M12259" s="7"/>
      <c r="N12259" s="7">
        <v>110.451298207325</v>
      </c>
      <c r="O12259" s="7">
        <v>158.876753226702</v>
      </c>
      <c r="P12259" s="7"/>
      <c r="Q12259" s="7">
        <v>99.032060843896</v>
      </c>
    </row>
    <row r="12260" spans="1:17">
      <c r="A12260" s="6">
        <v>2019</v>
      </c>
      <c r="B12260" t="s">
        <v>756</v>
      </c>
      <c r="C12260">
        <v>150723</v>
      </c>
      <c r="D12260">
        <f t="shared" si="382"/>
        <v>15</v>
      </c>
      <c r="E12260" t="str">
        <f>VLOOKUP(D12260,'Regionalism Code'!B:C,2,FALSE)</f>
        <v>内蒙古自治区</v>
      </c>
      <c r="F12260">
        <f t="shared" si="383"/>
        <v>1507</v>
      </c>
      <c r="G12260" t="str">
        <f>IF(F12260&gt;10000,"省直辖县市",VLOOKUP(F12260,'Regionalism Code'!H:I,2,FALSE))</f>
        <v>呼伦贝尔市</v>
      </c>
      <c r="H12260" s="7">
        <v>103.340016135034</v>
      </c>
      <c r="I12260" s="7">
        <v>89.4791156852649</v>
      </c>
      <c r="J12260" s="7">
        <v>129.010771401507</v>
      </c>
      <c r="K12260" s="7">
        <v>61.1051218671661</v>
      </c>
      <c r="L12260" s="7">
        <v>88.1542878522329</v>
      </c>
      <c r="M12260" s="7"/>
      <c r="N12260" s="7">
        <v>146.720358055372</v>
      </c>
      <c r="O12260" s="7">
        <v>160.503471845767</v>
      </c>
      <c r="P12260" s="7"/>
      <c r="Q12260" s="7">
        <v>102.466967597093</v>
      </c>
    </row>
    <row r="12261" spans="1:17">
      <c r="A12261" s="6">
        <v>2019</v>
      </c>
      <c r="B12261" t="s">
        <v>757</v>
      </c>
      <c r="C12261">
        <v>150724</v>
      </c>
      <c r="D12261">
        <f t="shared" si="382"/>
        <v>15</v>
      </c>
      <c r="E12261" t="str">
        <f>VLOOKUP(D12261,'Regionalism Code'!B:C,2,FALSE)</f>
        <v>内蒙古自治区</v>
      </c>
      <c r="F12261">
        <f t="shared" si="383"/>
        <v>1507</v>
      </c>
      <c r="G12261" t="str">
        <f>IF(F12261&gt;10000,"省直辖县市",VLOOKUP(F12261,'Regionalism Code'!H:I,2,FALSE))</f>
        <v>呼伦贝尔市</v>
      </c>
      <c r="H12261" s="7">
        <v>112.595652150972</v>
      </c>
      <c r="I12261" s="7">
        <v>98.7870355047798</v>
      </c>
      <c r="J12261" s="7">
        <v>138.616225612537</v>
      </c>
      <c r="K12261" s="7">
        <v>74.4130413033424</v>
      </c>
      <c r="L12261" s="7">
        <v>96.5383659095143</v>
      </c>
      <c r="M12261" s="7"/>
      <c r="N12261" s="7">
        <v>144.966048025619</v>
      </c>
      <c r="O12261" s="7">
        <v>177.897073113545</v>
      </c>
      <c r="P12261" s="7"/>
      <c r="Q12261" s="7">
        <v>110.91485475669</v>
      </c>
    </row>
    <row r="12262" spans="1:17">
      <c r="A12262" s="6">
        <v>2019</v>
      </c>
      <c r="B12262" t="s">
        <v>758</v>
      </c>
      <c r="C12262">
        <v>150725</v>
      </c>
      <c r="D12262">
        <f t="shared" si="382"/>
        <v>15</v>
      </c>
      <c r="E12262" t="str">
        <f>VLOOKUP(D12262,'Regionalism Code'!B:C,2,FALSE)</f>
        <v>内蒙古自治区</v>
      </c>
      <c r="F12262">
        <f t="shared" si="383"/>
        <v>1507</v>
      </c>
      <c r="G12262" t="str">
        <f>IF(F12262&gt;10000,"省直辖县市",VLOOKUP(F12262,'Regionalism Code'!H:I,2,FALSE))</f>
        <v>呼伦贝尔市</v>
      </c>
      <c r="H12262" s="7">
        <v>105.691102295799</v>
      </c>
      <c r="I12262" s="7">
        <v>95.3664061244432</v>
      </c>
      <c r="J12262" s="7">
        <v>126.881205223546</v>
      </c>
      <c r="K12262" s="7">
        <v>68.1261664048995</v>
      </c>
      <c r="L12262" s="7">
        <v>83.1608988195388</v>
      </c>
      <c r="M12262" s="7"/>
      <c r="N12262" s="7">
        <v>126.620268276551</v>
      </c>
      <c r="O12262" s="7">
        <v>167.28368272805</v>
      </c>
      <c r="P12262" s="7"/>
      <c r="Q12262" s="7">
        <v>101.283766881681</v>
      </c>
    </row>
    <row r="12263" spans="1:17">
      <c r="A12263" s="6">
        <v>2019</v>
      </c>
      <c r="B12263" t="s">
        <v>759</v>
      </c>
      <c r="C12263">
        <v>150726</v>
      </c>
      <c r="D12263">
        <f t="shared" si="382"/>
        <v>15</v>
      </c>
      <c r="E12263" t="str">
        <f>VLOOKUP(D12263,'Regionalism Code'!B:C,2,FALSE)</f>
        <v>内蒙古自治区</v>
      </c>
      <c r="F12263">
        <f t="shared" si="383"/>
        <v>1507</v>
      </c>
      <c r="G12263" t="str">
        <f>IF(F12263&gt;10000,"省直辖县市",VLOOKUP(F12263,'Regionalism Code'!H:I,2,FALSE))</f>
        <v>呼伦贝尔市</v>
      </c>
      <c r="H12263" s="7">
        <v>104.390949935779</v>
      </c>
      <c r="I12263" s="7">
        <v>96.4563725021362</v>
      </c>
      <c r="J12263" s="7">
        <v>126.68120189619</v>
      </c>
      <c r="K12263" s="7">
        <v>69.3039179364815</v>
      </c>
      <c r="L12263" s="7">
        <v>85.6404153751563</v>
      </c>
      <c r="M12263" s="7"/>
      <c r="N12263" s="7">
        <v>113.427905930205</v>
      </c>
      <c r="O12263" s="7">
        <v>173.889077876156</v>
      </c>
      <c r="P12263" s="7"/>
      <c r="Q12263" s="7">
        <v>90.0922595447828</v>
      </c>
    </row>
    <row r="12264" spans="1:17">
      <c r="A12264" s="6">
        <v>2019</v>
      </c>
      <c r="B12264" t="s">
        <v>760</v>
      </c>
      <c r="C12264">
        <v>150727</v>
      </c>
      <c r="D12264">
        <f t="shared" si="382"/>
        <v>15</v>
      </c>
      <c r="E12264" t="str">
        <f>VLOOKUP(D12264,'Regionalism Code'!B:C,2,FALSE)</f>
        <v>内蒙古自治区</v>
      </c>
      <c r="F12264">
        <f t="shared" si="383"/>
        <v>1507</v>
      </c>
      <c r="G12264" t="str">
        <f>IF(F12264&gt;10000,"省直辖县市",VLOOKUP(F12264,'Regionalism Code'!H:I,2,FALSE))</f>
        <v>呼伦贝尔市</v>
      </c>
      <c r="H12264" s="7">
        <v>109.795771697658</v>
      </c>
      <c r="I12264" s="7">
        <v>98.7771245050436</v>
      </c>
      <c r="J12264" s="7">
        <v>133.584642443114</v>
      </c>
      <c r="K12264" s="7">
        <v>79.2858252351414</v>
      </c>
      <c r="L12264" s="7">
        <v>92.5756249022971</v>
      </c>
      <c r="M12264" s="7"/>
      <c r="N12264" s="7">
        <v>126.20265842921</v>
      </c>
      <c r="O12264" s="7">
        <v>176.863394538015</v>
      </c>
      <c r="P12264" s="7"/>
      <c r="Q12264" s="7">
        <v>102.957729308437</v>
      </c>
    </row>
    <row r="12265" spans="1:17">
      <c r="A12265" s="6">
        <v>2019</v>
      </c>
      <c r="B12265" t="s">
        <v>761</v>
      </c>
      <c r="C12265">
        <v>150781</v>
      </c>
      <c r="D12265">
        <f t="shared" si="382"/>
        <v>15</v>
      </c>
      <c r="E12265" t="str">
        <f>VLOOKUP(D12265,'Regionalism Code'!B:C,2,FALSE)</f>
        <v>内蒙古自治区</v>
      </c>
      <c r="F12265">
        <f t="shared" si="383"/>
        <v>1507</v>
      </c>
      <c r="G12265" t="str">
        <f>IF(F12265&gt;10000,"省直辖县市",VLOOKUP(F12265,'Regionalism Code'!H:I,2,FALSE))</f>
        <v>呼伦贝尔市</v>
      </c>
      <c r="H12265" s="7">
        <v>111.868026172966</v>
      </c>
      <c r="I12265" s="7">
        <v>95.6456463723039</v>
      </c>
      <c r="J12265" s="7">
        <v>142.529057319347</v>
      </c>
      <c r="K12265" s="7">
        <v>77.0016161821117</v>
      </c>
      <c r="L12265" s="7">
        <v>105.288568771109</v>
      </c>
      <c r="M12265" s="7"/>
      <c r="N12265" s="7">
        <v>150.205399452371</v>
      </c>
      <c r="O12265" s="7">
        <v>180.209163312496</v>
      </c>
      <c r="P12265" s="7"/>
      <c r="Q12265" s="7">
        <v>109.724942310939</v>
      </c>
    </row>
    <row r="12266" spans="1:17">
      <c r="A12266" s="6">
        <v>2019</v>
      </c>
      <c r="B12266" t="s">
        <v>762</v>
      </c>
      <c r="C12266">
        <v>150782</v>
      </c>
      <c r="D12266">
        <f t="shared" si="382"/>
        <v>15</v>
      </c>
      <c r="E12266" t="str">
        <f>VLOOKUP(D12266,'Regionalism Code'!B:C,2,FALSE)</f>
        <v>内蒙古自治区</v>
      </c>
      <c r="F12266">
        <f t="shared" si="383"/>
        <v>1507</v>
      </c>
      <c r="G12266" t="str">
        <f>IF(F12266&gt;10000,"省直辖县市",VLOOKUP(F12266,'Regionalism Code'!H:I,2,FALSE))</f>
        <v>呼伦贝尔市</v>
      </c>
      <c r="H12266" s="7">
        <v>106.709122286626</v>
      </c>
      <c r="I12266" s="7">
        <v>92.1722519949684</v>
      </c>
      <c r="J12266" s="7">
        <v>133.395916419665</v>
      </c>
      <c r="K12266" s="7">
        <v>67.2179533896783</v>
      </c>
      <c r="L12266" s="7">
        <v>87.4549486284387</v>
      </c>
      <c r="M12266" s="7"/>
      <c r="N12266" s="7">
        <v>150.219052367488</v>
      </c>
      <c r="O12266" s="7">
        <v>167.342662049398</v>
      </c>
      <c r="P12266" s="7"/>
      <c r="Q12266" s="7">
        <v>106.222017180501</v>
      </c>
    </row>
    <row r="12267" spans="1:17">
      <c r="A12267" s="6">
        <v>2019</v>
      </c>
      <c r="B12267" t="s">
        <v>763</v>
      </c>
      <c r="C12267">
        <v>150783</v>
      </c>
      <c r="D12267">
        <f t="shared" si="382"/>
        <v>15</v>
      </c>
      <c r="E12267" t="str">
        <f>VLOOKUP(D12267,'Regionalism Code'!B:C,2,FALSE)</f>
        <v>内蒙古自治区</v>
      </c>
      <c r="F12267">
        <f t="shared" si="383"/>
        <v>1507</v>
      </c>
      <c r="G12267" t="str">
        <f>IF(F12267&gt;10000,"省直辖县市",VLOOKUP(F12267,'Regionalism Code'!H:I,2,FALSE))</f>
        <v>呼伦贝尔市</v>
      </c>
      <c r="H12267" s="7">
        <v>101.444045233042</v>
      </c>
      <c r="I12267" s="7">
        <v>89.0672146802185</v>
      </c>
      <c r="J12267" s="7">
        <v>122.748012923461</v>
      </c>
      <c r="K12267" s="7">
        <v>59.5012183079125</v>
      </c>
      <c r="L12267" s="7">
        <v>80.1177448105949</v>
      </c>
      <c r="M12267" s="7"/>
      <c r="N12267" s="7">
        <v>126.651967312445</v>
      </c>
      <c r="O12267" s="7">
        <v>160.720277792619</v>
      </c>
      <c r="P12267" s="7"/>
      <c r="Q12267" s="7">
        <v>103.605651705408</v>
      </c>
    </row>
    <row r="12268" spans="1:17">
      <c r="A12268" s="6">
        <v>2019</v>
      </c>
      <c r="B12268" t="s">
        <v>764</v>
      </c>
      <c r="C12268">
        <v>150784</v>
      </c>
      <c r="D12268">
        <f t="shared" si="382"/>
        <v>15</v>
      </c>
      <c r="E12268" t="str">
        <f>VLOOKUP(D12268,'Regionalism Code'!B:C,2,FALSE)</f>
        <v>内蒙古自治区</v>
      </c>
      <c r="F12268">
        <f t="shared" si="383"/>
        <v>1507</v>
      </c>
      <c r="G12268" t="str">
        <f>IF(F12268&gt;10000,"省直辖县市",VLOOKUP(F12268,'Regionalism Code'!H:I,2,FALSE))</f>
        <v>呼伦贝尔市</v>
      </c>
      <c r="H12268" s="7">
        <v>108.611169708569</v>
      </c>
      <c r="I12268" s="7">
        <v>94.5792351397436</v>
      </c>
      <c r="J12268" s="7">
        <v>135.894126305865</v>
      </c>
      <c r="K12268" s="7">
        <v>71.3325842250197</v>
      </c>
      <c r="L12268" s="7">
        <v>90.5976678058472</v>
      </c>
      <c r="M12268" s="7"/>
      <c r="N12268" s="7">
        <v>149.554388281216</v>
      </c>
      <c r="O12268" s="7">
        <v>172.002905370026</v>
      </c>
      <c r="P12268" s="7"/>
      <c r="Q12268" s="7">
        <v>105.373570474986</v>
      </c>
    </row>
    <row r="12269" spans="1:17">
      <c r="A12269" s="6">
        <v>2019</v>
      </c>
      <c r="B12269" t="s">
        <v>765</v>
      </c>
      <c r="C12269">
        <v>150785</v>
      </c>
      <c r="D12269">
        <f t="shared" si="382"/>
        <v>15</v>
      </c>
      <c r="E12269" t="str">
        <f>VLOOKUP(D12269,'Regionalism Code'!B:C,2,FALSE)</f>
        <v>内蒙古自治区</v>
      </c>
      <c r="F12269">
        <f t="shared" si="383"/>
        <v>1507</v>
      </c>
      <c r="G12269" t="str">
        <f>IF(F12269&gt;10000,"省直辖县市",VLOOKUP(F12269,'Regionalism Code'!H:I,2,FALSE))</f>
        <v>呼伦贝尔市</v>
      </c>
      <c r="H12269" s="7">
        <v>102.937236528476</v>
      </c>
      <c r="I12269" s="7">
        <v>88.5620286904246</v>
      </c>
      <c r="J12269" s="7">
        <v>128.511144400795</v>
      </c>
      <c r="K12269" s="7">
        <v>61.1138322374</v>
      </c>
      <c r="L12269" s="7">
        <v>83.1632927434138</v>
      </c>
      <c r="M12269" s="7"/>
      <c r="N12269" s="7">
        <v>162.095299345231</v>
      </c>
      <c r="O12269" s="7">
        <v>151.096381365705</v>
      </c>
      <c r="P12269" s="7"/>
      <c r="Q12269" s="7">
        <v>103.938384442394</v>
      </c>
    </row>
    <row r="12270" spans="1:17">
      <c r="A12270" s="6">
        <v>2019</v>
      </c>
      <c r="B12270" t="s">
        <v>766</v>
      </c>
      <c r="C12270">
        <v>150802</v>
      </c>
      <c r="D12270">
        <f t="shared" si="382"/>
        <v>15</v>
      </c>
      <c r="E12270" t="str">
        <f>VLOOKUP(D12270,'Regionalism Code'!B:C,2,FALSE)</f>
        <v>内蒙古自治区</v>
      </c>
      <c r="F12270">
        <f t="shared" si="383"/>
        <v>1508</v>
      </c>
      <c r="G12270" t="str">
        <f>IF(F12270&gt;10000,"省直辖县市",VLOOKUP(F12270,'Regionalism Code'!H:I,2,FALSE))</f>
        <v>巴彦淖尔市</v>
      </c>
      <c r="H12270" s="7">
        <v>112.641534196299</v>
      </c>
      <c r="I12270" s="7">
        <v>99.7173514294391</v>
      </c>
      <c r="J12270" s="7">
        <v>136.837441436029</v>
      </c>
      <c r="K12270" s="7">
        <v>75.2869750064814</v>
      </c>
      <c r="L12270" s="7">
        <v>100.096321599134</v>
      </c>
      <c r="M12270" s="7"/>
      <c r="N12270" s="7">
        <v>132.407740785279</v>
      </c>
      <c r="O12270" s="7">
        <v>182.654906354435</v>
      </c>
      <c r="P12270" s="7"/>
      <c r="Q12270" s="7">
        <v>111.356061575179</v>
      </c>
    </row>
    <row r="12271" spans="1:17">
      <c r="A12271" s="6">
        <v>2019</v>
      </c>
      <c r="B12271" t="s">
        <v>767</v>
      </c>
      <c r="C12271">
        <v>150821</v>
      </c>
      <c r="D12271">
        <f t="shared" si="382"/>
        <v>15</v>
      </c>
      <c r="E12271" t="str">
        <f>VLOOKUP(D12271,'Regionalism Code'!B:C,2,FALSE)</f>
        <v>内蒙古自治区</v>
      </c>
      <c r="F12271">
        <f t="shared" si="383"/>
        <v>1508</v>
      </c>
      <c r="G12271" t="str">
        <f>IF(F12271&gt;10000,"省直辖县市",VLOOKUP(F12271,'Regionalism Code'!H:I,2,FALSE))</f>
        <v>巴彦淖尔市</v>
      </c>
      <c r="H12271" s="7">
        <v>106.979651247194</v>
      </c>
      <c r="I12271" s="7">
        <v>93.50330163216</v>
      </c>
      <c r="J12271" s="7">
        <v>118.948408221188</v>
      </c>
      <c r="K12271" s="7">
        <v>58.1943821585399</v>
      </c>
      <c r="L12271" s="7">
        <v>81.3029508681466</v>
      </c>
      <c r="M12271" s="7"/>
      <c r="N12271" s="7">
        <v>114.586600995681</v>
      </c>
      <c r="O12271" s="7">
        <v>161.877792973325</v>
      </c>
      <c r="P12271" s="7"/>
      <c r="Q12271" s="7">
        <v>129.735744389307</v>
      </c>
    </row>
    <row r="12272" spans="1:17">
      <c r="A12272" s="6">
        <v>2019</v>
      </c>
      <c r="B12272" t="s">
        <v>768</v>
      </c>
      <c r="C12272">
        <v>150822</v>
      </c>
      <c r="D12272">
        <f t="shared" si="382"/>
        <v>15</v>
      </c>
      <c r="E12272" t="str">
        <f>VLOOKUP(D12272,'Regionalism Code'!B:C,2,FALSE)</f>
        <v>内蒙古自治区</v>
      </c>
      <c r="F12272">
        <f t="shared" si="383"/>
        <v>1508</v>
      </c>
      <c r="G12272" t="str">
        <f>IF(F12272&gt;10000,"省直辖县市",VLOOKUP(F12272,'Regionalism Code'!H:I,2,FALSE))</f>
        <v>巴彦淖尔市</v>
      </c>
      <c r="H12272" s="7">
        <v>105.165203683677</v>
      </c>
      <c r="I12272" s="7">
        <v>94.6961476019188</v>
      </c>
      <c r="J12272" s="7">
        <v>124.209355310383</v>
      </c>
      <c r="K12272" s="7">
        <v>63.9815043607202</v>
      </c>
      <c r="L12272" s="7">
        <v>85.6271445266268</v>
      </c>
      <c r="M12272" s="7"/>
      <c r="N12272" s="7">
        <v>125.005717698113</v>
      </c>
      <c r="O12272" s="7">
        <v>164.311838028859</v>
      </c>
      <c r="P12272" s="7"/>
      <c r="Q12272" s="7">
        <v>105.134043098976</v>
      </c>
    </row>
    <row r="12273" spans="1:17">
      <c r="A12273" s="6">
        <v>2019</v>
      </c>
      <c r="B12273" t="s">
        <v>769</v>
      </c>
      <c r="C12273">
        <v>150823</v>
      </c>
      <c r="D12273">
        <f t="shared" si="382"/>
        <v>15</v>
      </c>
      <c r="E12273" t="str">
        <f>VLOOKUP(D12273,'Regionalism Code'!B:C,2,FALSE)</f>
        <v>内蒙古自治区</v>
      </c>
      <c r="F12273">
        <f t="shared" si="383"/>
        <v>1508</v>
      </c>
      <c r="G12273" t="str">
        <f>IF(F12273&gt;10000,"省直辖县市",VLOOKUP(F12273,'Regionalism Code'!H:I,2,FALSE))</f>
        <v>巴彦淖尔市</v>
      </c>
      <c r="H12273" s="7">
        <v>104.574042834552</v>
      </c>
      <c r="I12273" s="7">
        <v>94.0679121336799</v>
      </c>
      <c r="J12273" s="7">
        <v>121.862641968216</v>
      </c>
      <c r="K12273" s="7">
        <v>61.8062792004917</v>
      </c>
      <c r="L12273" s="7">
        <v>82.9641797447595</v>
      </c>
      <c r="M12273" s="7"/>
      <c r="N12273" s="7">
        <v>126.012169496407</v>
      </c>
      <c r="O12273" s="7">
        <v>159.769747238761</v>
      </c>
      <c r="P12273" s="7"/>
      <c r="Q12273" s="7">
        <v>107.855382506519</v>
      </c>
    </row>
    <row r="12274" spans="1:17">
      <c r="A12274" s="6">
        <v>2019</v>
      </c>
      <c r="B12274" t="s">
        <v>770</v>
      </c>
      <c r="C12274">
        <v>150824</v>
      </c>
      <c r="D12274">
        <f t="shared" si="382"/>
        <v>15</v>
      </c>
      <c r="E12274" t="str">
        <f>VLOOKUP(D12274,'Regionalism Code'!B:C,2,FALSE)</f>
        <v>内蒙古自治区</v>
      </c>
      <c r="F12274">
        <f t="shared" si="383"/>
        <v>1508</v>
      </c>
      <c r="G12274" t="str">
        <f>IF(F12274&gt;10000,"省直辖县市",VLOOKUP(F12274,'Regionalism Code'!H:I,2,FALSE))</f>
        <v>巴彦淖尔市</v>
      </c>
      <c r="H12274" s="7">
        <v>106.483126515715</v>
      </c>
      <c r="I12274" s="7">
        <v>96.0774063098923</v>
      </c>
      <c r="J12274" s="7">
        <v>126.277163515058</v>
      </c>
      <c r="K12274" s="7">
        <v>64.464531749426</v>
      </c>
      <c r="L12274" s="7">
        <v>87.7242731844692</v>
      </c>
      <c r="M12274" s="7"/>
      <c r="N12274" s="7">
        <v>127.524868152543</v>
      </c>
      <c r="O12274" s="7">
        <v>165.711698359849</v>
      </c>
      <c r="P12274" s="7"/>
      <c r="Q12274" s="7">
        <v>104.880252229852</v>
      </c>
    </row>
    <row r="12275" spans="1:17">
      <c r="A12275" s="6">
        <v>2019</v>
      </c>
      <c r="B12275" t="s">
        <v>771</v>
      </c>
      <c r="C12275">
        <v>150825</v>
      </c>
      <c r="D12275">
        <f t="shared" si="382"/>
        <v>15</v>
      </c>
      <c r="E12275" t="str">
        <f>VLOOKUP(D12275,'Regionalism Code'!B:C,2,FALSE)</f>
        <v>内蒙古自治区</v>
      </c>
      <c r="F12275">
        <f t="shared" si="383"/>
        <v>1508</v>
      </c>
      <c r="G12275" t="str">
        <f>IF(F12275&gt;10000,"省直辖县市",VLOOKUP(F12275,'Regionalism Code'!H:I,2,FALSE))</f>
        <v>巴彦淖尔市</v>
      </c>
      <c r="H12275" s="7">
        <v>110.411770583122</v>
      </c>
      <c r="I12275" s="7">
        <v>98.6744884465812</v>
      </c>
      <c r="J12275" s="7">
        <v>133.65844619808</v>
      </c>
      <c r="K12275" s="7">
        <v>72.4327547229539</v>
      </c>
      <c r="L12275" s="7">
        <v>92.3648236565303</v>
      </c>
      <c r="M12275" s="7"/>
      <c r="N12275" s="7">
        <v>135.295708314655</v>
      </c>
      <c r="O12275" s="7">
        <v>176.377197171261</v>
      </c>
      <c r="P12275" s="7"/>
      <c r="Q12275" s="7">
        <v>106.9319403346</v>
      </c>
    </row>
    <row r="12276" spans="1:17">
      <c r="A12276" s="6">
        <v>2019</v>
      </c>
      <c r="B12276" t="s">
        <v>772</v>
      </c>
      <c r="C12276">
        <v>150826</v>
      </c>
      <c r="D12276">
        <f t="shared" si="382"/>
        <v>15</v>
      </c>
      <c r="E12276" t="str">
        <f>VLOOKUP(D12276,'Regionalism Code'!B:C,2,FALSE)</f>
        <v>内蒙古自治区</v>
      </c>
      <c r="F12276">
        <f t="shared" si="383"/>
        <v>1508</v>
      </c>
      <c r="G12276" t="str">
        <f>IF(F12276&gt;10000,"省直辖县市",VLOOKUP(F12276,'Regionalism Code'!H:I,2,FALSE))</f>
        <v>巴彦淖尔市</v>
      </c>
      <c r="H12276" s="7">
        <v>103.820237711838</v>
      </c>
      <c r="I12276" s="7">
        <v>94.0575096626221</v>
      </c>
      <c r="J12276" s="7">
        <v>120.640649172444</v>
      </c>
      <c r="K12276" s="7">
        <v>61.080750482876</v>
      </c>
      <c r="L12276" s="7">
        <v>80.7459442656748</v>
      </c>
      <c r="M12276" s="7"/>
      <c r="N12276" s="7">
        <v>120.26434335975</v>
      </c>
      <c r="O12276" s="7">
        <v>161.916357297076</v>
      </c>
      <c r="P12276" s="7"/>
      <c r="Q12276" s="7">
        <v>105.497599709594</v>
      </c>
    </row>
    <row r="12277" spans="1:17">
      <c r="A12277" s="6">
        <v>2019</v>
      </c>
      <c r="B12277" t="s">
        <v>773</v>
      </c>
      <c r="C12277">
        <v>150902</v>
      </c>
      <c r="D12277">
        <f t="shared" si="382"/>
        <v>15</v>
      </c>
      <c r="E12277" t="str">
        <f>VLOOKUP(D12277,'Regionalism Code'!B:C,2,FALSE)</f>
        <v>内蒙古自治区</v>
      </c>
      <c r="F12277">
        <f t="shared" si="383"/>
        <v>1509</v>
      </c>
      <c r="G12277" t="str">
        <f>IF(F12277&gt;10000,"省直辖县市",VLOOKUP(F12277,'Regionalism Code'!H:I,2,FALSE))</f>
        <v>乌兰察布市</v>
      </c>
      <c r="H12277" s="7">
        <v>112.428954130676</v>
      </c>
      <c r="I12277" s="7">
        <v>101.2376009345</v>
      </c>
      <c r="J12277" s="7">
        <v>134.61971722252</v>
      </c>
      <c r="K12277" s="7">
        <v>73.4031002068091</v>
      </c>
      <c r="L12277" s="7">
        <v>94.2336816065398</v>
      </c>
      <c r="M12277" s="7"/>
      <c r="N12277" s="7">
        <v>137.308684613795</v>
      </c>
      <c r="O12277" s="7">
        <v>175.349766085983</v>
      </c>
      <c r="P12277" s="7"/>
      <c r="Q12277" s="7">
        <v>109.065359588856</v>
      </c>
    </row>
    <row r="12278" spans="1:17">
      <c r="A12278" s="6">
        <v>2019</v>
      </c>
      <c r="B12278" t="s">
        <v>774</v>
      </c>
      <c r="C12278">
        <v>150921</v>
      </c>
      <c r="D12278">
        <f t="shared" si="382"/>
        <v>15</v>
      </c>
      <c r="E12278" t="str">
        <f>VLOOKUP(D12278,'Regionalism Code'!B:C,2,FALSE)</f>
        <v>内蒙古自治区</v>
      </c>
      <c r="F12278">
        <f t="shared" si="383"/>
        <v>1509</v>
      </c>
      <c r="G12278" t="str">
        <f>IF(F12278&gt;10000,"省直辖县市",VLOOKUP(F12278,'Regionalism Code'!H:I,2,FALSE))</f>
        <v>乌兰察布市</v>
      </c>
      <c r="H12278" s="7">
        <v>100.565236602948</v>
      </c>
      <c r="I12278" s="7">
        <v>85.8544946346205</v>
      </c>
      <c r="J12278" s="7">
        <v>125.634987711498</v>
      </c>
      <c r="K12278" s="7">
        <v>62.2326796589462</v>
      </c>
      <c r="L12278" s="7">
        <v>80.5733026275532</v>
      </c>
      <c r="M12278" s="7"/>
      <c r="N12278" s="7">
        <v>135.593468553962</v>
      </c>
      <c r="O12278" s="7">
        <v>163.120863040599</v>
      </c>
      <c r="P12278" s="7"/>
      <c r="Q12278" s="7">
        <v>103.590299855303</v>
      </c>
    </row>
    <row r="12279" spans="1:17">
      <c r="A12279" s="6">
        <v>2019</v>
      </c>
      <c r="B12279" t="s">
        <v>775</v>
      </c>
      <c r="C12279">
        <v>150922</v>
      </c>
      <c r="D12279">
        <f t="shared" si="382"/>
        <v>15</v>
      </c>
      <c r="E12279" t="str">
        <f>VLOOKUP(D12279,'Regionalism Code'!B:C,2,FALSE)</f>
        <v>内蒙古自治区</v>
      </c>
      <c r="F12279">
        <f t="shared" si="383"/>
        <v>1509</v>
      </c>
      <c r="G12279" t="str">
        <f>IF(F12279&gt;10000,"省直辖县市",VLOOKUP(F12279,'Regionalism Code'!H:I,2,FALSE))</f>
        <v>乌兰察布市</v>
      </c>
      <c r="H12279" s="7">
        <v>101.137701931364</v>
      </c>
      <c r="I12279" s="7">
        <v>86.4204944494577</v>
      </c>
      <c r="J12279" s="7">
        <v>122.1855017429</v>
      </c>
      <c r="K12279" s="7">
        <v>59.1882070976323</v>
      </c>
      <c r="L12279" s="7">
        <v>86.5624579438068</v>
      </c>
      <c r="M12279" s="7"/>
      <c r="N12279" s="7">
        <v>126.942760294384</v>
      </c>
      <c r="O12279" s="7">
        <v>157.130279801246</v>
      </c>
      <c r="P12279" s="7"/>
      <c r="Q12279" s="7">
        <v>111.492671178073</v>
      </c>
    </row>
    <row r="12280" spans="1:17">
      <c r="A12280" s="6">
        <v>2019</v>
      </c>
      <c r="B12280" t="s">
        <v>776</v>
      </c>
      <c r="C12280">
        <v>150923</v>
      </c>
      <c r="D12280">
        <f t="shared" si="382"/>
        <v>15</v>
      </c>
      <c r="E12280" t="str">
        <f>VLOOKUP(D12280,'Regionalism Code'!B:C,2,FALSE)</f>
        <v>内蒙古自治区</v>
      </c>
      <c r="F12280">
        <f t="shared" si="383"/>
        <v>1509</v>
      </c>
      <c r="G12280" t="str">
        <f>IF(F12280&gt;10000,"省直辖县市",VLOOKUP(F12280,'Regionalism Code'!H:I,2,FALSE))</f>
        <v>乌兰察布市</v>
      </c>
      <c r="H12280" s="7">
        <v>97.4193244823809</v>
      </c>
      <c r="I12280" s="7">
        <v>84.2351210397539</v>
      </c>
      <c r="J12280" s="7">
        <v>116.91313700873</v>
      </c>
      <c r="K12280" s="7">
        <v>51.6481485248208</v>
      </c>
      <c r="L12280" s="7">
        <v>80.9282386618166</v>
      </c>
      <c r="M12280" s="7"/>
      <c r="N12280" s="7">
        <v>120.500047432447</v>
      </c>
      <c r="O12280" s="7">
        <v>153.540984151374</v>
      </c>
      <c r="P12280" s="7"/>
      <c r="Q12280" s="7">
        <v>105.535954301841</v>
      </c>
    </row>
    <row r="12281" spans="1:17">
      <c r="A12281" s="6">
        <v>2019</v>
      </c>
      <c r="B12281" t="s">
        <v>777</v>
      </c>
      <c r="C12281">
        <v>150924</v>
      </c>
      <c r="D12281">
        <f t="shared" si="382"/>
        <v>15</v>
      </c>
      <c r="E12281" t="str">
        <f>VLOOKUP(D12281,'Regionalism Code'!B:C,2,FALSE)</f>
        <v>内蒙古自治区</v>
      </c>
      <c r="F12281">
        <f t="shared" si="383"/>
        <v>1509</v>
      </c>
      <c r="G12281" t="str">
        <f>IF(F12281&gt;10000,"省直辖县市",VLOOKUP(F12281,'Regionalism Code'!H:I,2,FALSE))</f>
        <v>乌兰察布市</v>
      </c>
      <c r="H12281" s="7">
        <v>96.9608318406145</v>
      </c>
      <c r="I12281" s="7">
        <v>85.4177310846232</v>
      </c>
      <c r="J12281" s="7">
        <v>114.826266085379</v>
      </c>
      <c r="K12281" s="7">
        <v>52.2778996996699</v>
      </c>
      <c r="L12281" s="7">
        <v>76.9439392941171</v>
      </c>
      <c r="M12281" s="7"/>
      <c r="N12281" s="7">
        <v>119.742744583959</v>
      </c>
      <c r="O12281" s="7">
        <v>150.656687081767</v>
      </c>
      <c r="P12281" s="7"/>
      <c r="Q12281" s="7">
        <v>102.617562069067</v>
      </c>
    </row>
    <row r="12282" spans="1:17">
      <c r="A12282" s="6">
        <v>2019</v>
      </c>
      <c r="B12282" t="s">
        <v>778</v>
      </c>
      <c r="C12282">
        <v>150925</v>
      </c>
      <c r="D12282">
        <f t="shared" si="382"/>
        <v>15</v>
      </c>
      <c r="E12282" t="str">
        <f>VLOOKUP(D12282,'Regionalism Code'!B:C,2,FALSE)</f>
        <v>内蒙古自治区</v>
      </c>
      <c r="F12282">
        <f t="shared" si="383"/>
        <v>1509</v>
      </c>
      <c r="G12282" t="str">
        <f>IF(F12282&gt;10000,"省直辖县市",VLOOKUP(F12282,'Regionalism Code'!H:I,2,FALSE))</f>
        <v>乌兰察布市</v>
      </c>
      <c r="H12282" s="7">
        <v>96.3547223938363</v>
      </c>
      <c r="I12282" s="7">
        <v>83.9264780729034</v>
      </c>
      <c r="J12282" s="7">
        <v>114.649621149554</v>
      </c>
      <c r="K12282" s="7">
        <v>50.7427171016041</v>
      </c>
      <c r="L12282" s="7">
        <v>76.154611423661</v>
      </c>
      <c r="M12282" s="7"/>
      <c r="N12282" s="7">
        <v>123.996452470116</v>
      </c>
      <c r="O12282" s="7">
        <v>147.296601902134</v>
      </c>
      <c r="P12282" s="7"/>
      <c r="Q12282" s="7">
        <v>104.153739226199</v>
      </c>
    </row>
    <row r="12283" spans="1:17">
      <c r="A12283" s="6">
        <v>2019</v>
      </c>
      <c r="B12283" t="s">
        <v>779</v>
      </c>
      <c r="C12283">
        <v>150926</v>
      </c>
      <c r="D12283">
        <f t="shared" si="382"/>
        <v>15</v>
      </c>
      <c r="E12283" t="str">
        <f>VLOOKUP(D12283,'Regionalism Code'!B:C,2,FALSE)</f>
        <v>内蒙古自治区</v>
      </c>
      <c r="F12283">
        <f t="shared" si="383"/>
        <v>1509</v>
      </c>
      <c r="G12283" t="str">
        <f>IF(F12283&gt;10000,"省直辖县市",VLOOKUP(F12283,'Regionalism Code'!H:I,2,FALSE))</f>
        <v>乌兰察布市</v>
      </c>
      <c r="H12283" s="7">
        <v>103.754878518688</v>
      </c>
      <c r="I12283" s="7">
        <v>89.681549945335</v>
      </c>
      <c r="J12283" s="7">
        <v>127.786874749026</v>
      </c>
      <c r="K12283" s="7">
        <v>68.6702839497552</v>
      </c>
      <c r="L12283" s="7">
        <v>86.9172063301931</v>
      </c>
      <c r="M12283" s="7"/>
      <c r="N12283" s="7">
        <v>129.765076328161</v>
      </c>
      <c r="O12283" s="7">
        <v>168.514751396292</v>
      </c>
      <c r="P12283" s="7"/>
      <c r="Q12283" s="7">
        <v>106.561173829489</v>
      </c>
    </row>
    <row r="12284" spans="1:17">
      <c r="A12284" s="6">
        <v>2019</v>
      </c>
      <c r="B12284" t="s">
        <v>780</v>
      </c>
      <c r="C12284">
        <v>150927</v>
      </c>
      <c r="D12284">
        <f t="shared" si="382"/>
        <v>15</v>
      </c>
      <c r="E12284" t="str">
        <f>VLOOKUP(D12284,'Regionalism Code'!B:C,2,FALSE)</f>
        <v>内蒙古自治区</v>
      </c>
      <c r="F12284">
        <f t="shared" si="383"/>
        <v>1509</v>
      </c>
      <c r="G12284" t="str">
        <f>IF(F12284&gt;10000,"省直辖县市",VLOOKUP(F12284,'Regionalism Code'!H:I,2,FALSE))</f>
        <v>乌兰察布市</v>
      </c>
      <c r="H12284" s="7">
        <v>94.4984209201518</v>
      </c>
      <c r="I12284" s="7">
        <v>82.5670674820651</v>
      </c>
      <c r="J12284" s="7">
        <v>114.622684328985</v>
      </c>
      <c r="K12284" s="7">
        <v>51.0119843650591</v>
      </c>
      <c r="L12284" s="7">
        <v>73.9285535426666</v>
      </c>
      <c r="M12284" s="7"/>
      <c r="N12284" s="7">
        <v>120.158185815459</v>
      </c>
      <c r="O12284" s="7">
        <v>150.797229544195</v>
      </c>
      <c r="P12284" s="7"/>
      <c r="Q12284" s="7">
        <v>97.3323540436866</v>
      </c>
    </row>
    <row r="12285" spans="1:17">
      <c r="A12285" s="6">
        <v>2019</v>
      </c>
      <c r="B12285" t="s">
        <v>781</v>
      </c>
      <c r="C12285">
        <v>150928</v>
      </c>
      <c r="D12285">
        <f t="shared" si="382"/>
        <v>15</v>
      </c>
      <c r="E12285" t="str">
        <f>VLOOKUP(D12285,'Regionalism Code'!B:C,2,FALSE)</f>
        <v>内蒙古自治区</v>
      </c>
      <c r="F12285">
        <f t="shared" si="383"/>
        <v>1509</v>
      </c>
      <c r="G12285" t="str">
        <f>IF(F12285&gt;10000,"省直辖县市",VLOOKUP(F12285,'Regionalism Code'!H:I,2,FALSE))</f>
        <v>乌兰察布市</v>
      </c>
      <c r="H12285" s="7">
        <v>99.833682470321</v>
      </c>
      <c r="I12285" s="7">
        <v>86.1207485116819</v>
      </c>
      <c r="J12285" s="7">
        <v>121.060255582176</v>
      </c>
      <c r="K12285" s="7">
        <v>58.9998727998621</v>
      </c>
      <c r="L12285" s="7">
        <v>82.9082691694759</v>
      </c>
      <c r="M12285" s="7"/>
      <c r="N12285" s="7">
        <v>118.851132267013</v>
      </c>
      <c r="O12285" s="7">
        <v>162.371687125902</v>
      </c>
      <c r="P12285" s="7"/>
      <c r="Q12285" s="7">
        <v>106.547618824192</v>
      </c>
    </row>
    <row r="12286" spans="1:17">
      <c r="A12286" s="6">
        <v>2019</v>
      </c>
      <c r="B12286" t="s">
        <v>782</v>
      </c>
      <c r="C12286">
        <v>150929</v>
      </c>
      <c r="D12286">
        <f t="shared" si="382"/>
        <v>15</v>
      </c>
      <c r="E12286" t="str">
        <f>VLOOKUP(D12286,'Regionalism Code'!B:C,2,FALSE)</f>
        <v>内蒙古自治区</v>
      </c>
      <c r="F12286">
        <f t="shared" si="383"/>
        <v>1509</v>
      </c>
      <c r="G12286" t="str">
        <f>IF(F12286&gt;10000,"省直辖县市",VLOOKUP(F12286,'Regionalism Code'!H:I,2,FALSE))</f>
        <v>乌兰察布市</v>
      </c>
      <c r="H12286" s="7">
        <v>99.9652628611565</v>
      </c>
      <c r="I12286" s="7">
        <v>88.2402980791447</v>
      </c>
      <c r="J12286" s="7">
        <v>118.970913520077</v>
      </c>
      <c r="K12286" s="7">
        <v>55.7153546798481</v>
      </c>
      <c r="L12286" s="7">
        <v>80.5508168296287</v>
      </c>
      <c r="M12286" s="7"/>
      <c r="N12286" s="7">
        <v>118.387122358053</v>
      </c>
      <c r="O12286" s="7">
        <v>158.674706039071</v>
      </c>
      <c r="P12286" s="7"/>
      <c r="Q12286" s="7">
        <v>104.150735134911</v>
      </c>
    </row>
    <row r="12287" spans="1:17">
      <c r="A12287" s="6">
        <v>2019</v>
      </c>
      <c r="B12287" t="s">
        <v>783</v>
      </c>
      <c r="C12287">
        <v>150981</v>
      </c>
      <c r="D12287">
        <f t="shared" si="382"/>
        <v>15</v>
      </c>
      <c r="E12287" t="str">
        <f>VLOOKUP(D12287,'Regionalism Code'!B:C,2,FALSE)</f>
        <v>内蒙古自治区</v>
      </c>
      <c r="F12287">
        <f t="shared" si="383"/>
        <v>1509</v>
      </c>
      <c r="G12287" t="str">
        <f>IF(F12287&gt;10000,"省直辖县市",VLOOKUP(F12287,'Regionalism Code'!H:I,2,FALSE))</f>
        <v>乌兰察布市</v>
      </c>
      <c r="H12287" s="7">
        <v>101.318082335689</v>
      </c>
      <c r="I12287" s="7">
        <v>87.266795524745</v>
      </c>
      <c r="J12287" s="7">
        <v>124.045216397472</v>
      </c>
      <c r="K12287" s="7">
        <v>59.1618301883285</v>
      </c>
      <c r="L12287" s="7">
        <v>94.4498393215447</v>
      </c>
      <c r="M12287" s="7"/>
      <c r="N12287" s="7">
        <v>132.548111873169</v>
      </c>
      <c r="O12287" s="7">
        <v>156.346457958778</v>
      </c>
      <c r="P12287" s="7"/>
      <c r="Q12287" s="7">
        <v>106.422588062587</v>
      </c>
    </row>
    <row r="12288" spans="1:17">
      <c r="A12288" s="6">
        <v>2019</v>
      </c>
      <c r="B12288" t="s">
        <v>784</v>
      </c>
      <c r="C12288">
        <v>152201</v>
      </c>
      <c r="D12288">
        <f t="shared" si="382"/>
        <v>15</v>
      </c>
      <c r="E12288" t="str">
        <f>VLOOKUP(D12288,'Regionalism Code'!B:C,2,FALSE)</f>
        <v>内蒙古自治区</v>
      </c>
      <c r="F12288">
        <f t="shared" si="383"/>
        <v>1522</v>
      </c>
      <c r="G12288" t="str">
        <f>IF(F12288&gt;10000,"省直辖县市",VLOOKUP(F12288,'Regionalism Code'!H:I,2,FALSE))</f>
        <v>兴安盟</v>
      </c>
      <c r="H12288" s="7">
        <v>112.815439816717</v>
      </c>
      <c r="I12288" s="7">
        <v>104.928366503908</v>
      </c>
      <c r="J12288" s="7">
        <v>130.434311611657</v>
      </c>
      <c r="K12288" s="7">
        <v>68.9501610861279</v>
      </c>
      <c r="L12288" s="7">
        <v>89.015812887015</v>
      </c>
      <c r="M12288" s="7"/>
      <c r="N12288" s="7">
        <v>127.882975442204</v>
      </c>
      <c r="O12288" s="7">
        <v>173.099199380493</v>
      </c>
      <c r="P12288" s="7"/>
      <c r="Q12288" s="7">
        <v>106.849044127684</v>
      </c>
    </row>
    <row r="12289" spans="1:17">
      <c r="A12289" s="6">
        <v>2019</v>
      </c>
      <c r="B12289" t="s">
        <v>785</v>
      </c>
      <c r="C12289">
        <v>152202</v>
      </c>
      <c r="D12289">
        <f t="shared" si="382"/>
        <v>15</v>
      </c>
      <c r="E12289" t="str">
        <f>VLOOKUP(D12289,'Regionalism Code'!B:C,2,FALSE)</f>
        <v>内蒙古自治区</v>
      </c>
      <c r="F12289">
        <f t="shared" si="383"/>
        <v>1522</v>
      </c>
      <c r="G12289" t="str">
        <f>IF(F12289&gt;10000,"省直辖县市",VLOOKUP(F12289,'Regionalism Code'!H:I,2,FALSE))</f>
        <v>兴安盟</v>
      </c>
      <c r="H12289" s="7">
        <v>103.069697772891</v>
      </c>
      <c r="I12289" s="7">
        <v>88.0604523215287</v>
      </c>
      <c r="J12289" s="7">
        <v>132.087005693426</v>
      </c>
      <c r="K12289" s="7">
        <v>72.1967684204799</v>
      </c>
      <c r="L12289" s="7">
        <v>96.7721573733337</v>
      </c>
      <c r="M12289" s="7"/>
      <c r="N12289" s="7">
        <v>128.919499305157</v>
      </c>
      <c r="O12289" s="7">
        <v>172.74264570377</v>
      </c>
      <c r="P12289" s="7"/>
      <c r="Q12289" s="7">
        <v>99.9072321928233</v>
      </c>
    </row>
    <row r="12290" spans="1:17">
      <c r="A12290" s="6">
        <v>2019</v>
      </c>
      <c r="B12290" t="s">
        <v>786</v>
      </c>
      <c r="C12290">
        <v>152221</v>
      </c>
      <c r="D12290">
        <f t="shared" ref="D12290:D12353" si="384">INT(C12290/10000)</f>
        <v>15</v>
      </c>
      <c r="E12290" t="str">
        <f>VLOOKUP(D12290,'Regionalism Code'!B:C,2,FALSE)</f>
        <v>内蒙古自治区</v>
      </c>
      <c r="F12290">
        <f t="shared" ref="F12290:F12353" si="385">IF(OR(D12290=11,D12290=12,D12290=31,D12290=50),D12290*100,IF(MID(C12290,3,1)="9",C12290,INT(C12290/100)))</f>
        <v>1522</v>
      </c>
      <c r="G12290" t="str">
        <f>IF(F12290&gt;10000,"省直辖县市",VLOOKUP(F12290,'Regionalism Code'!H:I,2,FALSE))</f>
        <v>兴安盟</v>
      </c>
      <c r="H12290" s="7">
        <v>101.086688807227</v>
      </c>
      <c r="I12290" s="7">
        <v>92.2425974495649</v>
      </c>
      <c r="J12290" s="7">
        <v>117.723597010338</v>
      </c>
      <c r="K12290" s="7">
        <v>57.8729919324879</v>
      </c>
      <c r="L12290" s="7">
        <v>78.9832876641111</v>
      </c>
      <c r="M12290" s="7"/>
      <c r="N12290" s="7">
        <v>114.678775924655</v>
      </c>
      <c r="O12290" s="7">
        <v>157.944829009726</v>
      </c>
      <c r="P12290" s="7"/>
      <c r="Q12290" s="7">
        <v>100.064015599545</v>
      </c>
    </row>
    <row r="12291" spans="1:17">
      <c r="A12291" s="6">
        <v>2019</v>
      </c>
      <c r="B12291" t="s">
        <v>787</v>
      </c>
      <c r="C12291">
        <v>152222</v>
      </c>
      <c r="D12291">
        <f t="shared" si="384"/>
        <v>15</v>
      </c>
      <c r="E12291" t="str">
        <f>VLOOKUP(D12291,'Regionalism Code'!B:C,2,FALSE)</f>
        <v>内蒙古自治区</v>
      </c>
      <c r="F12291">
        <f t="shared" si="385"/>
        <v>1522</v>
      </c>
      <c r="G12291" t="str">
        <f>IF(F12291&gt;10000,"省直辖县市",VLOOKUP(F12291,'Regionalism Code'!H:I,2,FALSE))</f>
        <v>兴安盟</v>
      </c>
      <c r="H12291" s="7">
        <v>96.6053554939846</v>
      </c>
      <c r="I12291" s="7">
        <v>88.185138467571</v>
      </c>
      <c r="J12291" s="7">
        <v>109.368715892806</v>
      </c>
      <c r="K12291" s="7">
        <v>55.550620917772</v>
      </c>
      <c r="L12291" s="7">
        <v>67.8384202878437</v>
      </c>
      <c r="M12291" s="7"/>
      <c r="N12291" s="7">
        <v>87.3074460593602</v>
      </c>
      <c r="O12291" s="7">
        <v>158.674373997876</v>
      </c>
      <c r="P12291" s="7"/>
      <c r="Q12291" s="7">
        <v>101.221631709527</v>
      </c>
    </row>
    <row r="12292" spans="1:17">
      <c r="A12292" s="6">
        <v>2019</v>
      </c>
      <c r="B12292" t="s">
        <v>788</v>
      </c>
      <c r="C12292">
        <v>152223</v>
      </c>
      <c r="D12292">
        <f t="shared" si="384"/>
        <v>15</v>
      </c>
      <c r="E12292" t="str">
        <f>VLOOKUP(D12292,'Regionalism Code'!B:C,2,FALSE)</f>
        <v>内蒙古自治区</v>
      </c>
      <c r="F12292">
        <f t="shared" si="385"/>
        <v>1522</v>
      </c>
      <c r="G12292" t="str">
        <f>IF(F12292&gt;10000,"省直辖县市",VLOOKUP(F12292,'Regionalism Code'!H:I,2,FALSE))</f>
        <v>兴安盟</v>
      </c>
      <c r="H12292" s="7">
        <v>93.0662100678071</v>
      </c>
      <c r="I12292" s="7">
        <v>83.3247673733689</v>
      </c>
      <c r="J12292" s="7">
        <v>107.011077540766</v>
      </c>
      <c r="K12292" s="7">
        <v>45.727188244855</v>
      </c>
      <c r="L12292" s="7">
        <v>69.1932307546856</v>
      </c>
      <c r="M12292" s="7"/>
      <c r="N12292" s="7">
        <v>102.097289796397</v>
      </c>
      <c r="O12292" s="7">
        <v>146.372198331223</v>
      </c>
      <c r="P12292" s="7"/>
      <c r="Q12292" s="7">
        <v>99.8979485923237</v>
      </c>
    </row>
    <row r="12293" spans="1:17">
      <c r="A12293" s="6">
        <v>2019</v>
      </c>
      <c r="B12293" t="s">
        <v>789</v>
      </c>
      <c r="C12293">
        <v>152224</v>
      </c>
      <c r="D12293">
        <f t="shared" si="384"/>
        <v>15</v>
      </c>
      <c r="E12293" t="str">
        <f>VLOOKUP(D12293,'Regionalism Code'!B:C,2,FALSE)</f>
        <v>内蒙古自治区</v>
      </c>
      <c r="F12293">
        <f t="shared" si="385"/>
        <v>1522</v>
      </c>
      <c r="G12293" t="str">
        <f>IF(F12293&gt;10000,"省直辖县市",VLOOKUP(F12293,'Regionalism Code'!H:I,2,FALSE))</f>
        <v>兴安盟</v>
      </c>
      <c r="H12293" s="7">
        <v>95.8848993285925</v>
      </c>
      <c r="I12293" s="7">
        <v>88.5791360831097</v>
      </c>
      <c r="J12293" s="7">
        <v>105.792569478983</v>
      </c>
      <c r="K12293" s="7">
        <v>45.509722165323</v>
      </c>
      <c r="L12293" s="7">
        <v>70.8593075617687</v>
      </c>
      <c r="M12293" s="7"/>
      <c r="N12293" s="7">
        <v>103.970083273266</v>
      </c>
      <c r="O12293" s="7">
        <v>140.33468399664</v>
      </c>
      <c r="P12293" s="7"/>
      <c r="Q12293" s="7">
        <v>102.010465514055</v>
      </c>
    </row>
    <row r="12294" spans="1:17">
      <c r="A12294" s="6">
        <v>2019</v>
      </c>
      <c r="B12294" t="s">
        <v>790</v>
      </c>
      <c r="C12294">
        <v>152501</v>
      </c>
      <c r="D12294">
        <f t="shared" si="384"/>
        <v>15</v>
      </c>
      <c r="E12294" t="str">
        <f>VLOOKUP(D12294,'Regionalism Code'!B:C,2,FALSE)</f>
        <v>内蒙古自治区</v>
      </c>
      <c r="F12294">
        <f t="shared" si="385"/>
        <v>1525</v>
      </c>
      <c r="G12294" t="str">
        <f>IF(F12294&gt;10000,"省直辖县市",VLOOKUP(F12294,'Regionalism Code'!H:I,2,FALSE))</f>
        <v>锡林郭勒盟</v>
      </c>
      <c r="H12294" s="7">
        <v>113.865658362684</v>
      </c>
      <c r="I12294" s="7">
        <v>102.115613930802</v>
      </c>
      <c r="J12294" s="7">
        <v>139.025511252876</v>
      </c>
      <c r="K12294" s="7">
        <v>75.0663910440114</v>
      </c>
      <c r="L12294" s="7">
        <v>109.975412442289</v>
      </c>
      <c r="M12294" s="7"/>
      <c r="N12294" s="7">
        <v>140.150966284971</v>
      </c>
      <c r="O12294" s="7">
        <v>176.374278723294</v>
      </c>
      <c r="P12294" s="7"/>
      <c r="Q12294" s="7">
        <v>106.95163448678</v>
      </c>
    </row>
    <row r="12295" spans="1:17">
      <c r="A12295" s="6">
        <v>2019</v>
      </c>
      <c r="B12295" t="s">
        <v>791</v>
      </c>
      <c r="C12295">
        <v>152502</v>
      </c>
      <c r="D12295">
        <f t="shared" si="384"/>
        <v>15</v>
      </c>
      <c r="E12295" t="str">
        <f>VLOOKUP(D12295,'Regionalism Code'!B:C,2,FALSE)</f>
        <v>内蒙古自治区</v>
      </c>
      <c r="F12295">
        <f t="shared" si="385"/>
        <v>1525</v>
      </c>
      <c r="G12295" t="str">
        <f>IF(F12295&gt;10000,"省直辖县市",VLOOKUP(F12295,'Regionalism Code'!H:I,2,FALSE))</f>
        <v>锡林郭勒盟</v>
      </c>
      <c r="H12295" s="7">
        <v>117.531272613671</v>
      </c>
      <c r="I12295" s="7">
        <v>107.548777168649</v>
      </c>
      <c r="J12295" s="7">
        <v>139.795901442603</v>
      </c>
      <c r="K12295" s="7">
        <v>78.2202602717038</v>
      </c>
      <c r="L12295" s="7">
        <v>103.199045324866</v>
      </c>
      <c r="M12295" s="7"/>
      <c r="N12295" s="7">
        <v>139.610327778008</v>
      </c>
      <c r="O12295" s="7">
        <v>180.537764044689</v>
      </c>
      <c r="P12295" s="7"/>
      <c r="Q12295" s="7">
        <v>110.042137273901</v>
      </c>
    </row>
    <row r="12296" spans="1:17">
      <c r="A12296" s="6">
        <v>2019</v>
      </c>
      <c r="B12296" t="s">
        <v>792</v>
      </c>
      <c r="C12296">
        <v>152522</v>
      </c>
      <c r="D12296">
        <f t="shared" si="384"/>
        <v>15</v>
      </c>
      <c r="E12296" t="str">
        <f>VLOOKUP(D12296,'Regionalism Code'!B:C,2,FALSE)</f>
        <v>内蒙古自治区</v>
      </c>
      <c r="F12296">
        <f t="shared" si="385"/>
        <v>1525</v>
      </c>
      <c r="G12296" t="str">
        <f>IF(F12296&gt;10000,"省直辖县市",VLOOKUP(F12296,'Regionalism Code'!H:I,2,FALSE))</f>
        <v>锡林郭勒盟</v>
      </c>
      <c r="H12296" s="7">
        <v>104.866232021599</v>
      </c>
      <c r="I12296" s="7">
        <v>94.1577858204607</v>
      </c>
      <c r="J12296" s="7">
        <v>126.502312052762</v>
      </c>
      <c r="K12296" s="7">
        <v>64.3834110200765</v>
      </c>
      <c r="L12296" s="7">
        <v>96.8281226457127</v>
      </c>
      <c r="M12296" s="7"/>
      <c r="N12296" s="7">
        <v>127.250700014997</v>
      </c>
      <c r="O12296" s="7">
        <v>160.868435325712</v>
      </c>
      <c r="P12296" s="7"/>
      <c r="Q12296" s="7">
        <v>100.915571091863</v>
      </c>
    </row>
    <row r="12297" spans="1:17">
      <c r="A12297" s="6">
        <v>2019</v>
      </c>
      <c r="B12297" t="s">
        <v>793</v>
      </c>
      <c r="C12297">
        <v>152523</v>
      </c>
      <c r="D12297">
        <f t="shared" si="384"/>
        <v>15</v>
      </c>
      <c r="E12297" t="str">
        <f>VLOOKUP(D12297,'Regionalism Code'!B:C,2,FALSE)</f>
        <v>内蒙古自治区</v>
      </c>
      <c r="F12297">
        <f t="shared" si="385"/>
        <v>1525</v>
      </c>
      <c r="G12297" t="str">
        <f>IF(F12297&gt;10000,"省直辖县市",VLOOKUP(F12297,'Regionalism Code'!H:I,2,FALSE))</f>
        <v>锡林郭勒盟</v>
      </c>
      <c r="H12297" s="7">
        <v>101.977707848399</v>
      </c>
      <c r="I12297" s="7">
        <v>92.8348071325536</v>
      </c>
      <c r="J12297" s="7">
        <v>123.754597605552</v>
      </c>
      <c r="K12297" s="7">
        <v>61.538236581902</v>
      </c>
      <c r="L12297" s="7">
        <v>93.452615121652</v>
      </c>
      <c r="M12297" s="7"/>
      <c r="N12297" s="7">
        <v>120.263561412822</v>
      </c>
      <c r="O12297" s="7">
        <v>161.055081029966</v>
      </c>
      <c r="P12297" s="7"/>
      <c r="Q12297" s="7">
        <v>92.6015926242619</v>
      </c>
    </row>
    <row r="12298" spans="1:17">
      <c r="A12298" s="6">
        <v>2019</v>
      </c>
      <c r="B12298" t="s">
        <v>794</v>
      </c>
      <c r="C12298">
        <v>152524</v>
      </c>
      <c r="D12298">
        <f t="shared" si="384"/>
        <v>15</v>
      </c>
      <c r="E12298" t="str">
        <f>VLOOKUP(D12298,'Regionalism Code'!B:C,2,FALSE)</f>
        <v>内蒙古自治区</v>
      </c>
      <c r="F12298">
        <f t="shared" si="385"/>
        <v>1525</v>
      </c>
      <c r="G12298" t="str">
        <f>IF(F12298&gt;10000,"省直辖县市",VLOOKUP(F12298,'Regionalism Code'!H:I,2,FALSE))</f>
        <v>锡林郭勒盟</v>
      </c>
      <c r="H12298" s="7">
        <v>107.961752284172</v>
      </c>
      <c r="I12298" s="7">
        <v>92.5281603890851</v>
      </c>
      <c r="J12298" s="7">
        <v>136.335400484353</v>
      </c>
      <c r="K12298" s="7">
        <v>71.5599847350622</v>
      </c>
      <c r="L12298" s="7">
        <v>96.507298314153</v>
      </c>
      <c r="M12298" s="7"/>
      <c r="N12298" s="7">
        <v>154.941685250369</v>
      </c>
      <c r="O12298" s="7">
        <v>166.407830380078</v>
      </c>
      <c r="P12298" s="7"/>
      <c r="Q12298" s="7">
        <v>107.370402207712</v>
      </c>
    </row>
    <row r="12299" spans="1:17">
      <c r="A12299" s="6">
        <v>2019</v>
      </c>
      <c r="B12299" t="s">
        <v>795</v>
      </c>
      <c r="C12299">
        <v>152525</v>
      </c>
      <c r="D12299">
        <f t="shared" si="384"/>
        <v>15</v>
      </c>
      <c r="E12299" t="str">
        <f>VLOOKUP(D12299,'Regionalism Code'!B:C,2,FALSE)</f>
        <v>内蒙古自治区</v>
      </c>
      <c r="F12299">
        <f t="shared" si="385"/>
        <v>1525</v>
      </c>
      <c r="G12299" t="str">
        <f>IF(F12299&gt;10000,"省直辖县市",VLOOKUP(F12299,'Regionalism Code'!H:I,2,FALSE))</f>
        <v>锡林郭勒盟</v>
      </c>
      <c r="H12299" s="7">
        <v>110.087075140517</v>
      </c>
      <c r="I12299" s="7">
        <v>102.229488406632</v>
      </c>
      <c r="J12299" s="7">
        <v>130.037531595657</v>
      </c>
      <c r="K12299" s="7">
        <v>68.4669853215086</v>
      </c>
      <c r="L12299" s="7">
        <v>92.4263163599513</v>
      </c>
      <c r="M12299" s="7"/>
      <c r="N12299" s="7">
        <v>130.364598326701</v>
      </c>
      <c r="O12299" s="7">
        <v>169.134585916537</v>
      </c>
      <c r="P12299" s="7"/>
      <c r="Q12299" s="7">
        <v>99.786290042637</v>
      </c>
    </row>
    <row r="12300" spans="1:17">
      <c r="A12300" s="6">
        <v>2019</v>
      </c>
      <c r="B12300" t="s">
        <v>796</v>
      </c>
      <c r="C12300">
        <v>152526</v>
      </c>
      <c r="D12300">
        <f t="shared" si="384"/>
        <v>15</v>
      </c>
      <c r="E12300" t="str">
        <f>VLOOKUP(D12300,'Regionalism Code'!B:C,2,FALSE)</f>
        <v>内蒙古自治区</v>
      </c>
      <c r="F12300">
        <f t="shared" si="385"/>
        <v>1525</v>
      </c>
      <c r="G12300" t="str">
        <f>IF(F12300&gt;10000,"省直辖县市",VLOOKUP(F12300,'Regionalism Code'!H:I,2,FALSE))</f>
        <v>锡林郭勒盟</v>
      </c>
      <c r="H12300" s="7">
        <v>110.585321799787</v>
      </c>
      <c r="I12300" s="7">
        <v>103.550696897296</v>
      </c>
      <c r="J12300" s="7">
        <v>127.720037889016</v>
      </c>
      <c r="K12300" s="7">
        <v>66.4970987483808</v>
      </c>
      <c r="L12300" s="7">
        <v>89.7358910176254</v>
      </c>
      <c r="M12300" s="7"/>
      <c r="N12300" s="7">
        <v>124.431278689492</v>
      </c>
      <c r="O12300" s="7">
        <v>168.560038050555</v>
      </c>
      <c r="P12300" s="7"/>
      <c r="Q12300" s="7">
        <v>102.683807340071</v>
      </c>
    </row>
    <row r="12301" spans="1:17">
      <c r="A12301" s="6">
        <v>2019</v>
      </c>
      <c r="B12301" t="s">
        <v>797</v>
      </c>
      <c r="C12301">
        <v>152527</v>
      </c>
      <c r="D12301">
        <f t="shared" si="384"/>
        <v>15</v>
      </c>
      <c r="E12301" t="str">
        <f>VLOOKUP(D12301,'Regionalism Code'!B:C,2,FALSE)</f>
        <v>内蒙古自治区</v>
      </c>
      <c r="F12301">
        <f t="shared" si="385"/>
        <v>1525</v>
      </c>
      <c r="G12301" t="str">
        <f>IF(F12301&gt;10000,"省直辖县市",VLOOKUP(F12301,'Regionalism Code'!H:I,2,FALSE))</f>
        <v>锡林郭勒盟</v>
      </c>
      <c r="H12301" s="7">
        <v>101.281305109231</v>
      </c>
      <c r="I12301" s="7">
        <v>90.6032157187247</v>
      </c>
      <c r="J12301" s="7">
        <v>121.27045341678</v>
      </c>
      <c r="K12301" s="7">
        <v>55.1353302647634</v>
      </c>
      <c r="L12301" s="7">
        <v>84.3252605159564</v>
      </c>
      <c r="M12301" s="7"/>
      <c r="N12301" s="7">
        <v>129.464501990499</v>
      </c>
      <c r="O12301" s="7">
        <v>154.636661853399</v>
      </c>
      <c r="P12301" s="7"/>
      <c r="Q12301" s="7">
        <v>100.222922705929</v>
      </c>
    </row>
    <row r="12302" spans="1:17">
      <c r="A12302" s="6">
        <v>2019</v>
      </c>
      <c r="B12302" t="s">
        <v>798</v>
      </c>
      <c r="C12302">
        <v>152528</v>
      </c>
      <c r="D12302">
        <f t="shared" si="384"/>
        <v>15</v>
      </c>
      <c r="E12302" t="str">
        <f>VLOOKUP(D12302,'Regionalism Code'!B:C,2,FALSE)</f>
        <v>内蒙古自治区</v>
      </c>
      <c r="F12302">
        <f t="shared" si="385"/>
        <v>1525</v>
      </c>
      <c r="G12302" t="str">
        <f>IF(F12302&gt;10000,"省直辖县市",VLOOKUP(F12302,'Regionalism Code'!H:I,2,FALSE))</f>
        <v>锡林郭勒盟</v>
      </c>
      <c r="H12302" s="7">
        <v>100.639865703891</v>
      </c>
      <c r="I12302" s="7">
        <v>84.8021550011699</v>
      </c>
      <c r="J12302" s="7">
        <v>127.229720355476</v>
      </c>
      <c r="K12302" s="7">
        <v>64.7006409280079</v>
      </c>
      <c r="L12302" s="7">
        <v>94.415054601498</v>
      </c>
      <c r="M12302" s="7"/>
      <c r="N12302" s="7">
        <v>133.749554972485</v>
      </c>
      <c r="O12302" s="7">
        <v>159.312382075445</v>
      </c>
      <c r="P12302" s="7"/>
      <c r="Q12302" s="7">
        <v>104.62389601608</v>
      </c>
    </row>
    <row r="12303" spans="1:17">
      <c r="A12303" s="6">
        <v>2019</v>
      </c>
      <c r="B12303" t="s">
        <v>799</v>
      </c>
      <c r="C12303">
        <v>152529</v>
      </c>
      <c r="D12303">
        <f t="shared" si="384"/>
        <v>15</v>
      </c>
      <c r="E12303" t="str">
        <f>VLOOKUP(D12303,'Regionalism Code'!B:C,2,FALSE)</f>
        <v>内蒙古自治区</v>
      </c>
      <c r="F12303">
        <f t="shared" si="385"/>
        <v>1525</v>
      </c>
      <c r="G12303" t="str">
        <f>IF(F12303&gt;10000,"省直辖县市",VLOOKUP(F12303,'Regionalism Code'!H:I,2,FALSE))</f>
        <v>锡林郭勒盟</v>
      </c>
      <c r="H12303" s="7">
        <v>97.9198059251202</v>
      </c>
      <c r="I12303" s="7">
        <v>85.5098037866024</v>
      </c>
      <c r="J12303" s="7">
        <v>121.598657007213</v>
      </c>
      <c r="K12303" s="7">
        <v>57.7680847745997</v>
      </c>
      <c r="L12303" s="7">
        <v>88.9890885356303</v>
      </c>
      <c r="M12303" s="7"/>
      <c r="N12303" s="7">
        <v>121.963796346603</v>
      </c>
      <c r="O12303" s="7">
        <v>158.022653622751</v>
      </c>
      <c r="P12303" s="7"/>
      <c r="Q12303" s="7">
        <v>95.8751898113432</v>
      </c>
    </row>
    <row r="12304" spans="1:17">
      <c r="A12304" s="6">
        <v>2019</v>
      </c>
      <c r="B12304" t="s">
        <v>800</v>
      </c>
      <c r="C12304">
        <v>152530</v>
      </c>
      <c r="D12304">
        <f t="shared" si="384"/>
        <v>15</v>
      </c>
      <c r="E12304" t="str">
        <f>VLOOKUP(D12304,'Regionalism Code'!B:C,2,FALSE)</f>
        <v>内蒙古自治区</v>
      </c>
      <c r="F12304">
        <f t="shared" si="385"/>
        <v>1525</v>
      </c>
      <c r="G12304" t="str">
        <f>IF(F12304&gt;10000,"省直辖县市",VLOOKUP(F12304,'Regionalism Code'!H:I,2,FALSE))</f>
        <v>锡林郭勒盟</v>
      </c>
      <c r="H12304" s="7">
        <v>106.561961121221</v>
      </c>
      <c r="I12304" s="7">
        <v>95.8238309151988</v>
      </c>
      <c r="J12304" s="7">
        <v>128.656603289413</v>
      </c>
      <c r="K12304" s="7">
        <v>63.5835625996321</v>
      </c>
      <c r="L12304" s="7">
        <v>91.5950131329008</v>
      </c>
      <c r="M12304" s="7"/>
      <c r="N12304" s="7">
        <v>133.257710060191</v>
      </c>
      <c r="O12304" s="7">
        <v>165.38174300575</v>
      </c>
      <c r="P12304" s="7"/>
      <c r="Q12304" s="7">
        <v>101.876140057806</v>
      </c>
    </row>
    <row r="12305" spans="1:17">
      <c r="A12305" s="6">
        <v>2019</v>
      </c>
      <c r="B12305" t="s">
        <v>801</v>
      </c>
      <c r="C12305">
        <v>152531</v>
      </c>
      <c r="D12305">
        <f t="shared" si="384"/>
        <v>15</v>
      </c>
      <c r="E12305" t="str">
        <f>VLOOKUP(D12305,'Regionalism Code'!B:C,2,FALSE)</f>
        <v>内蒙古自治区</v>
      </c>
      <c r="F12305">
        <f t="shared" si="385"/>
        <v>1525</v>
      </c>
      <c r="G12305" t="str">
        <f>IF(F12305&gt;10000,"省直辖县市",VLOOKUP(F12305,'Regionalism Code'!H:I,2,FALSE))</f>
        <v>锡林郭勒盟</v>
      </c>
      <c r="H12305" s="7">
        <v>102.693818435224</v>
      </c>
      <c r="I12305" s="7">
        <v>90.7361968625668</v>
      </c>
      <c r="J12305" s="7">
        <v>126.790454767457</v>
      </c>
      <c r="K12305" s="7">
        <v>63.7062511798969</v>
      </c>
      <c r="L12305" s="7">
        <v>90.9604479983401</v>
      </c>
      <c r="M12305" s="7"/>
      <c r="N12305" s="7">
        <v>130.167089985276</v>
      </c>
      <c r="O12305" s="7">
        <v>163.413071128751</v>
      </c>
      <c r="P12305" s="7"/>
      <c r="Q12305" s="7">
        <v>98.3965597752441</v>
      </c>
    </row>
    <row r="12306" spans="1:17">
      <c r="A12306" s="6">
        <v>2019</v>
      </c>
      <c r="B12306" t="s">
        <v>802</v>
      </c>
      <c r="C12306">
        <v>152921</v>
      </c>
      <c r="D12306">
        <f t="shared" si="384"/>
        <v>15</v>
      </c>
      <c r="E12306" t="str">
        <f>VLOOKUP(D12306,'Regionalism Code'!B:C,2,FALSE)</f>
        <v>内蒙古自治区</v>
      </c>
      <c r="F12306">
        <f t="shared" si="385"/>
        <v>1529</v>
      </c>
      <c r="G12306" t="str">
        <f>IF(F12306&gt;10000,"省直辖县市",VLOOKUP(F12306,'Regionalism Code'!H:I,2,FALSE))</f>
        <v>阿拉善盟</v>
      </c>
      <c r="H12306" s="7">
        <v>115.55650839454</v>
      </c>
      <c r="I12306" s="7">
        <v>101.531486710574</v>
      </c>
      <c r="J12306" s="7">
        <v>142.179699808193</v>
      </c>
      <c r="K12306" s="7">
        <v>80.4989464348423</v>
      </c>
      <c r="L12306" s="7">
        <v>101.057743034256</v>
      </c>
      <c r="M12306" s="7"/>
      <c r="N12306" s="7">
        <v>142.468233358758</v>
      </c>
      <c r="O12306" s="7">
        <v>186.296786941888</v>
      </c>
      <c r="P12306" s="7"/>
      <c r="Q12306" s="7">
        <v>113.49540567621</v>
      </c>
    </row>
    <row r="12307" spans="1:17">
      <c r="A12307" s="6">
        <v>2019</v>
      </c>
      <c r="B12307" t="s">
        <v>803</v>
      </c>
      <c r="C12307">
        <v>152922</v>
      </c>
      <c r="D12307">
        <f t="shared" si="384"/>
        <v>15</v>
      </c>
      <c r="E12307" t="str">
        <f>VLOOKUP(D12307,'Regionalism Code'!B:C,2,FALSE)</f>
        <v>内蒙古自治区</v>
      </c>
      <c r="F12307">
        <f t="shared" si="385"/>
        <v>1529</v>
      </c>
      <c r="G12307" t="str">
        <f>IF(F12307&gt;10000,"省直辖县市",VLOOKUP(F12307,'Regionalism Code'!H:I,2,FALSE))</f>
        <v>阿拉善盟</v>
      </c>
      <c r="H12307" s="7">
        <v>111.596277855127</v>
      </c>
      <c r="I12307" s="7">
        <v>97.5631287193895</v>
      </c>
      <c r="J12307" s="7">
        <v>140.292665562816</v>
      </c>
      <c r="K12307" s="7">
        <v>77.0263756952847</v>
      </c>
      <c r="L12307" s="7">
        <v>94.0310138947935</v>
      </c>
      <c r="M12307" s="7"/>
      <c r="N12307" s="7">
        <v>153.233946400843</v>
      </c>
      <c r="O12307" s="7">
        <v>177.942877878944</v>
      </c>
      <c r="P12307" s="7"/>
      <c r="Q12307" s="7">
        <v>105.794443772632</v>
      </c>
    </row>
    <row r="12308" spans="1:17">
      <c r="A12308" s="6">
        <v>2019</v>
      </c>
      <c r="B12308" t="s">
        <v>804</v>
      </c>
      <c r="C12308">
        <v>152923</v>
      </c>
      <c r="D12308">
        <f t="shared" si="384"/>
        <v>15</v>
      </c>
      <c r="E12308" t="str">
        <f>VLOOKUP(D12308,'Regionalism Code'!B:C,2,FALSE)</f>
        <v>内蒙古自治区</v>
      </c>
      <c r="F12308">
        <f t="shared" si="385"/>
        <v>1529</v>
      </c>
      <c r="G12308" t="str">
        <f>IF(F12308&gt;10000,"省直辖县市",VLOOKUP(F12308,'Regionalism Code'!H:I,2,FALSE))</f>
        <v>阿拉善盟</v>
      </c>
      <c r="H12308" s="7">
        <v>124.654588359044</v>
      </c>
      <c r="I12308" s="7">
        <v>105.747451126806</v>
      </c>
      <c r="J12308" s="7">
        <v>163.942466154167</v>
      </c>
      <c r="K12308" s="7">
        <v>96.5787120770996</v>
      </c>
      <c r="L12308" s="7">
        <v>116.703453080501</v>
      </c>
      <c r="M12308" s="7"/>
      <c r="N12308" s="7">
        <v>184.282846443771</v>
      </c>
      <c r="O12308" s="7">
        <v>202.278256774964</v>
      </c>
      <c r="P12308" s="7"/>
      <c r="Q12308" s="7">
        <v>115.700963819402</v>
      </c>
    </row>
    <row r="12309" spans="1:17">
      <c r="A12309" s="6">
        <v>2019</v>
      </c>
      <c r="B12309" t="s">
        <v>71</v>
      </c>
      <c r="C12309">
        <v>210102</v>
      </c>
      <c r="D12309">
        <f t="shared" si="384"/>
        <v>21</v>
      </c>
      <c r="E12309" t="str">
        <f>VLOOKUP(D12309,'Regionalism Code'!B:C,2,FALSE)</f>
        <v>辽宁省</v>
      </c>
      <c r="F12309">
        <f t="shared" si="385"/>
        <v>2101</v>
      </c>
      <c r="G12309" t="str">
        <f>IF(F12309&gt;10000,"省直辖县市",VLOOKUP(F12309,'Regionalism Code'!H:I,2,FALSE))</f>
        <v>沈阳市</v>
      </c>
      <c r="H12309" s="7">
        <v>125.223588594482</v>
      </c>
      <c r="I12309" s="7">
        <v>105.739305839675</v>
      </c>
      <c r="J12309" s="7">
        <v>163.873788175137</v>
      </c>
      <c r="K12309" s="7">
        <v>100.044294052203</v>
      </c>
      <c r="L12309" s="7">
        <v>135.083885102642</v>
      </c>
      <c r="M12309" s="7"/>
      <c r="N12309" s="7">
        <v>162.874354905749</v>
      </c>
      <c r="O12309" s="7">
        <v>206.170131119945</v>
      </c>
      <c r="P12309" s="7"/>
      <c r="Q12309" s="7">
        <v>119.334485582217</v>
      </c>
    </row>
    <row r="12310" spans="1:17">
      <c r="A12310" s="6">
        <v>2019</v>
      </c>
      <c r="B12310" t="s">
        <v>805</v>
      </c>
      <c r="C12310">
        <v>210103</v>
      </c>
      <c r="D12310">
        <f t="shared" si="384"/>
        <v>21</v>
      </c>
      <c r="E12310" t="str">
        <f>VLOOKUP(D12310,'Regionalism Code'!B:C,2,FALSE)</f>
        <v>辽宁省</v>
      </c>
      <c r="F12310">
        <f t="shared" si="385"/>
        <v>2101</v>
      </c>
      <c r="G12310" t="str">
        <f>IF(F12310&gt;10000,"省直辖县市",VLOOKUP(F12310,'Regionalism Code'!H:I,2,FALSE))</f>
        <v>沈阳市</v>
      </c>
      <c r="H12310" s="7">
        <v>123.253460278126</v>
      </c>
      <c r="I12310" s="7">
        <v>105.124935045133</v>
      </c>
      <c r="J12310" s="7">
        <v>159.007796782348</v>
      </c>
      <c r="K12310" s="7">
        <v>98.3380239926976</v>
      </c>
      <c r="L12310" s="7">
        <v>130.283671745014</v>
      </c>
      <c r="M12310" s="7"/>
      <c r="N12310" s="7">
        <v>154.138583600215</v>
      </c>
      <c r="O12310" s="7">
        <v>202.30158093876</v>
      </c>
      <c r="P12310" s="7"/>
      <c r="Q12310" s="7">
        <v>118.149790392459</v>
      </c>
    </row>
    <row r="12311" spans="1:17">
      <c r="A12311" s="6">
        <v>2019</v>
      </c>
      <c r="B12311" t="s">
        <v>806</v>
      </c>
      <c r="C12311">
        <v>210104</v>
      </c>
      <c r="D12311">
        <f t="shared" si="384"/>
        <v>21</v>
      </c>
      <c r="E12311" t="str">
        <f>VLOOKUP(D12311,'Regionalism Code'!B:C,2,FALSE)</f>
        <v>辽宁省</v>
      </c>
      <c r="F12311">
        <f t="shared" si="385"/>
        <v>2101</v>
      </c>
      <c r="G12311" t="str">
        <f>IF(F12311&gt;10000,"省直辖县市",VLOOKUP(F12311,'Regionalism Code'!H:I,2,FALSE))</f>
        <v>沈阳市</v>
      </c>
      <c r="H12311" s="7">
        <v>122.328720498556</v>
      </c>
      <c r="I12311" s="7">
        <v>103.916362277351</v>
      </c>
      <c r="J12311" s="7">
        <v>154.484230347175</v>
      </c>
      <c r="K12311" s="7">
        <v>93.3769336902025</v>
      </c>
      <c r="L12311" s="7">
        <v>121.637600653694</v>
      </c>
      <c r="M12311" s="7"/>
      <c r="N12311" s="7">
        <v>150.00113199294</v>
      </c>
      <c r="O12311" s="7">
        <v>198.055759020213</v>
      </c>
      <c r="P12311" s="7"/>
      <c r="Q12311" s="7">
        <v>124.701843141463</v>
      </c>
    </row>
    <row r="12312" spans="1:17">
      <c r="A12312" s="6">
        <v>2019</v>
      </c>
      <c r="B12312" t="s">
        <v>807</v>
      </c>
      <c r="C12312">
        <v>210105</v>
      </c>
      <c r="D12312">
        <f t="shared" si="384"/>
        <v>21</v>
      </c>
      <c r="E12312" t="str">
        <f>VLOOKUP(D12312,'Regionalism Code'!B:C,2,FALSE)</f>
        <v>辽宁省</v>
      </c>
      <c r="F12312">
        <f t="shared" si="385"/>
        <v>2101</v>
      </c>
      <c r="G12312" t="str">
        <f>IF(F12312&gt;10000,"省直辖县市",VLOOKUP(F12312,'Regionalism Code'!H:I,2,FALSE))</f>
        <v>沈阳市</v>
      </c>
      <c r="H12312" s="7">
        <v>121.739425932182</v>
      </c>
      <c r="I12312" s="7">
        <v>103.470845531035</v>
      </c>
      <c r="J12312" s="7">
        <v>157.609029056355</v>
      </c>
      <c r="K12312" s="7">
        <v>94.4442534217924</v>
      </c>
      <c r="L12312" s="7">
        <v>129.453598531164</v>
      </c>
      <c r="M12312" s="7"/>
      <c r="N12312" s="7">
        <v>156.096229701682</v>
      </c>
      <c r="O12312" s="7">
        <v>198.729203679743</v>
      </c>
      <c r="P12312" s="7"/>
      <c r="Q12312" s="7">
        <v>116.88866544245</v>
      </c>
    </row>
    <row r="12313" spans="1:17">
      <c r="A12313" s="6">
        <v>2019</v>
      </c>
      <c r="B12313" t="s">
        <v>808</v>
      </c>
      <c r="C12313">
        <v>210106</v>
      </c>
      <c r="D12313">
        <f t="shared" si="384"/>
        <v>21</v>
      </c>
      <c r="E12313" t="str">
        <f>VLOOKUP(D12313,'Regionalism Code'!B:C,2,FALSE)</f>
        <v>辽宁省</v>
      </c>
      <c r="F12313">
        <f t="shared" si="385"/>
        <v>2101</v>
      </c>
      <c r="G12313" t="str">
        <f>IF(F12313&gt;10000,"省直辖县市",VLOOKUP(F12313,'Regionalism Code'!H:I,2,FALSE))</f>
        <v>沈阳市</v>
      </c>
      <c r="H12313" s="7">
        <v>123.623404003912</v>
      </c>
      <c r="I12313" s="7">
        <v>106.700601032598</v>
      </c>
      <c r="J12313" s="7">
        <v>155.562050394611</v>
      </c>
      <c r="K12313" s="7">
        <v>95.541161510229</v>
      </c>
      <c r="L12313" s="7">
        <v>123.424886751682</v>
      </c>
      <c r="M12313" s="7"/>
      <c r="N12313" s="7">
        <v>149.415840349486</v>
      </c>
      <c r="O12313" s="7">
        <v>200.036434322225</v>
      </c>
      <c r="P12313" s="7"/>
      <c r="Q12313" s="7">
        <v>121.472195542335</v>
      </c>
    </row>
    <row r="12314" spans="1:17">
      <c r="A12314" s="6">
        <v>2019</v>
      </c>
      <c r="B12314" t="s">
        <v>809</v>
      </c>
      <c r="C12314">
        <v>210111</v>
      </c>
      <c r="D12314">
        <f t="shared" si="384"/>
        <v>21</v>
      </c>
      <c r="E12314" t="str">
        <f>VLOOKUP(D12314,'Regionalism Code'!B:C,2,FALSE)</f>
        <v>辽宁省</v>
      </c>
      <c r="F12314">
        <f t="shared" si="385"/>
        <v>2101</v>
      </c>
      <c r="G12314" t="str">
        <f>IF(F12314&gt;10000,"省直辖县市",VLOOKUP(F12314,'Regionalism Code'!H:I,2,FALSE))</f>
        <v>沈阳市</v>
      </c>
      <c r="H12314" s="7">
        <v>113.70271460777</v>
      </c>
      <c r="I12314" s="7">
        <v>100.176331996773</v>
      </c>
      <c r="J12314" s="7">
        <v>137.415848602341</v>
      </c>
      <c r="K12314" s="7">
        <v>82.6798263709606</v>
      </c>
      <c r="L12314" s="7">
        <v>98.9904946646549</v>
      </c>
      <c r="M12314" s="7"/>
      <c r="N12314" s="7">
        <v>136.679402625227</v>
      </c>
      <c r="O12314" s="7">
        <v>176.4272665284</v>
      </c>
      <c r="P12314" s="7"/>
      <c r="Q12314" s="7">
        <v>115.283035724148</v>
      </c>
    </row>
    <row r="12315" spans="1:17">
      <c r="A12315" s="6">
        <v>2019</v>
      </c>
      <c r="B12315" t="s">
        <v>810</v>
      </c>
      <c r="C12315">
        <v>210112</v>
      </c>
      <c r="D12315">
        <f t="shared" si="384"/>
        <v>21</v>
      </c>
      <c r="E12315" t="str">
        <f>VLOOKUP(D12315,'Regionalism Code'!B:C,2,FALSE)</f>
        <v>辽宁省</v>
      </c>
      <c r="F12315">
        <f t="shared" si="385"/>
        <v>2101</v>
      </c>
      <c r="G12315" t="str">
        <f>IF(F12315&gt;10000,"省直辖县市",VLOOKUP(F12315,'Regionalism Code'!H:I,2,FALSE))</f>
        <v>沈阳市</v>
      </c>
      <c r="H12315" s="7">
        <v>127.501524619965</v>
      </c>
      <c r="I12315" s="7">
        <v>111.644407244828</v>
      </c>
      <c r="J12315" s="7">
        <v>158.783859153546</v>
      </c>
      <c r="K12315" s="7">
        <v>98.5855851471606</v>
      </c>
      <c r="L12315" s="7">
        <v>124.599518284979</v>
      </c>
      <c r="M12315" s="7"/>
      <c r="N12315" s="7">
        <v>155.345643641459</v>
      </c>
      <c r="O12315" s="7">
        <v>202.60813367527</v>
      </c>
      <c r="P12315" s="7"/>
      <c r="Q12315" s="7">
        <v>123.024300650757</v>
      </c>
    </row>
    <row r="12316" spans="1:17">
      <c r="A12316" s="6">
        <v>2019</v>
      </c>
      <c r="B12316" t="s">
        <v>811</v>
      </c>
      <c r="C12316">
        <v>210113</v>
      </c>
      <c r="D12316">
        <f t="shared" si="384"/>
        <v>21</v>
      </c>
      <c r="E12316" t="str">
        <f>VLOOKUP(D12316,'Regionalism Code'!B:C,2,FALSE)</f>
        <v>辽宁省</v>
      </c>
      <c r="F12316">
        <f t="shared" si="385"/>
        <v>2101</v>
      </c>
      <c r="G12316" t="str">
        <f>IF(F12316&gt;10000,"省直辖县市",VLOOKUP(F12316,'Regionalism Code'!H:I,2,FALSE))</f>
        <v>沈阳市</v>
      </c>
      <c r="H12316" s="7">
        <v>120.211138086529</v>
      </c>
      <c r="I12316" s="7">
        <v>106.926044766221</v>
      </c>
      <c r="J12316" s="7">
        <v>145.31426912751</v>
      </c>
      <c r="K12316" s="7">
        <v>91.8024176848735</v>
      </c>
      <c r="L12316" s="7">
        <v>116.713216372466</v>
      </c>
      <c r="M12316" s="7"/>
      <c r="N12316" s="7">
        <v>132.73374929082</v>
      </c>
      <c r="O12316" s="7">
        <v>189.171124936901</v>
      </c>
      <c r="P12316" s="7"/>
      <c r="Q12316" s="7">
        <v>118.469279831862</v>
      </c>
    </row>
    <row r="12317" spans="1:17">
      <c r="A12317" s="6">
        <v>2019</v>
      </c>
      <c r="B12317" t="s">
        <v>812</v>
      </c>
      <c r="C12317">
        <v>210114</v>
      </c>
      <c r="D12317">
        <f t="shared" si="384"/>
        <v>21</v>
      </c>
      <c r="E12317" t="str">
        <f>VLOOKUP(D12317,'Regionalism Code'!B:C,2,FALSE)</f>
        <v>辽宁省</v>
      </c>
      <c r="F12317">
        <f t="shared" si="385"/>
        <v>2101</v>
      </c>
      <c r="G12317" t="str">
        <f>IF(F12317&gt;10000,"省直辖县市",VLOOKUP(F12317,'Regionalism Code'!H:I,2,FALSE))</f>
        <v>沈阳市</v>
      </c>
      <c r="H12317" s="7">
        <v>124.030333811807</v>
      </c>
      <c r="I12317" s="7">
        <v>108.689328585792</v>
      </c>
      <c r="J12317" s="7">
        <v>153.460375036617</v>
      </c>
      <c r="K12317" s="7">
        <v>92.0106058404185</v>
      </c>
      <c r="L12317" s="7">
        <v>121.178615572402</v>
      </c>
      <c r="M12317" s="7"/>
      <c r="N12317" s="7">
        <v>150.521856723326</v>
      </c>
      <c r="O12317" s="7">
        <v>196.02388953933</v>
      </c>
      <c r="P12317" s="7"/>
      <c r="Q12317" s="7">
        <v>121.214614139971</v>
      </c>
    </row>
    <row r="12318" spans="1:17">
      <c r="A12318" s="6">
        <v>2019</v>
      </c>
      <c r="B12318" t="s">
        <v>813</v>
      </c>
      <c r="C12318">
        <v>210122</v>
      </c>
      <c r="D12318">
        <f t="shared" si="384"/>
        <v>21</v>
      </c>
      <c r="E12318" t="str">
        <f>VLOOKUP(D12318,'Regionalism Code'!B:C,2,FALSE)</f>
        <v>辽宁省</v>
      </c>
      <c r="F12318">
        <f t="shared" si="385"/>
        <v>2101</v>
      </c>
      <c r="G12318" t="str">
        <f>IF(F12318&gt;10000,"省直辖县市",VLOOKUP(F12318,'Regionalism Code'!H:I,2,FALSE))</f>
        <v>沈阳市</v>
      </c>
      <c r="H12318" s="7">
        <v>99.0651656652028</v>
      </c>
      <c r="I12318" s="7">
        <v>86.2383862179455</v>
      </c>
      <c r="J12318" s="7">
        <v>118.221670119055</v>
      </c>
      <c r="K12318" s="7">
        <v>62.1186683070352</v>
      </c>
      <c r="L12318" s="7">
        <v>86.5240267104262</v>
      </c>
      <c r="M12318" s="7"/>
      <c r="N12318" s="7">
        <v>115.881211963812</v>
      </c>
      <c r="O12318" s="7">
        <v>152.347534180578</v>
      </c>
      <c r="P12318" s="7"/>
      <c r="Q12318" s="7">
        <v>106.614630520025</v>
      </c>
    </row>
    <row r="12319" spans="1:17">
      <c r="A12319" s="6">
        <v>2019</v>
      </c>
      <c r="B12319" t="s">
        <v>814</v>
      </c>
      <c r="C12319">
        <v>210123</v>
      </c>
      <c r="D12319">
        <f t="shared" si="384"/>
        <v>21</v>
      </c>
      <c r="E12319" t="str">
        <f>VLOOKUP(D12319,'Regionalism Code'!B:C,2,FALSE)</f>
        <v>辽宁省</v>
      </c>
      <c r="F12319">
        <f t="shared" si="385"/>
        <v>2101</v>
      </c>
      <c r="G12319" t="str">
        <f>IF(F12319&gt;10000,"省直辖县市",VLOOKUP(F12319,'Regionalism Code'!H:I,2,FALSE))</f>
        <v>沈阳市</v>
      </c>
      <c r="H12319" s="7">
        <v>100.118950524362</v>
      </c>
      <c r="I12319" s="7">
        <v>88.6701576618862</v>
      </c>
      <c r="J12319" s="7">
        <v>116.757662854855</v>
      </c>
      <c r="K12319" s="7">
        <v>53.5289589122874</v>
      </c>
      <c r="L12319" s="7">
        <v>88.2293936344683</v>
      </c>
      <c r="M12319" s="7"/>
      <c r="N12319" s="7">
        <v>115.913548808895</v>
      </c>
      <c r="O12319" s="7">
        <v>150.746256906796</v>
      </c>
      <c r="P12319" s="7"/>
      <c r="Q12319" s="7">
        <v>107.693618816878</v>
      </c>
    </row>
    <row r="12320" spans="1:17">
      <c r="A12320" s="6">
        <v>2019</v>
      </c>
      <c r="B12320" t="s">
        <v>815</v>
      </c>
      <c r="C12320">
        <v>210124</v>
      </c>
      <c r="D12320">
        <f t="shared" si="384"/>
        <v>21</v>
      </c>
      <c r="E12320" t="str">
        <f>VLOOKUP(D12320,'Regionalism Code'!B:C,2,FALSE)</f>
        <v>辽宁省</v>
      </c>
      <c r="F12320">
        <f t="shared" si="385"/>
        <v>2101</v>
      </c>
      <c r="G12320" t="str">
        <f>IF(F12320&gt;10000,"省直辖县市",VLOOKUP(F12320,'Regionalism Code'!H:I,2,FALSE))</f>
        <v>沈阳市</v>
      </c>
      <c r="H12320" s="7">
        <v>101.2459823505</v>
      </c>
      <c r="I12320" s="7">
        <v>87.5979571997525</v>
      </c>
      <c r="J12320" s="7">
        <v>116.914884134766</v>
      </c>
      <c r="K12320" s="7">
        <v>51.7638799752665</v>
      </c>
      <c r="L12320" s="7">
        <v>84.7046711965964</v>
      </c>
      <c r="M12320" s="7"/>
      <c r="N12320" s="7">
        <v>122.214566173247</v>
      </c>
      <c r="O12320" s="7">
        <v>148.513649628258</v>
      </c>
      <c r="P12320" s="7"/>
      <c r="Q12320" s="7">
        <v>117.844845632615</v>
      </c>
    </row>
    <row r="12321" spans="1:17">
      <c r="A12321" s="6">
        <v>2019</v>
      </c>
      <c r="B12321" t="s">
        <v>816</v>
      </c>
      <c r="C12321">
        <v>210181</v>
      </c>
      <c r="D12321">
        <f t="shared" si="384"/>
        <v>21</v>
      </c>
      <c r="E12321" t="str">
        <f>VLOOKUP(D12321,'Regionalism Code'!B:C,2,FALSE)</f>
        <v>辽宁省</v>
      </c>
      <c r="F12321">
        <f t="shared" si="385"/>
        <v>2101</v>
      </c>
      <c r="G12321" t="str">
        <f>IF(F12321&gt;10000,"省直辖县市",VLOOKUP(F12321,'Regionalism Code'!H:I,2,FALSE))</f>
        <v>沈阳市</v>
      </c>
      <c r="H12321" s="7">
        <v>101.738442252322</v>
      </c>
      <c r="I12321" s="7">
        <v>89.9296753694694</v>
      </c>
      <c r="J12321" s="7">
        <v>117.796936435519</v>
      </c>
      <c r="K12321" s="7">
        <v>56.3770294734902</v>
      </c>
      <c r="L12321" s="7">
        <v>83.5658679282791</v>
      </c>
      <c r="M12321" s="7"/>
      <c r="N12321" s="7">
        <v>121.200353679663</v>
      </c>
      <c r="O12321" s="7">
        <v>151.427999564521</v>
      </c>
      <c r="P12321" s="7"/>
      <c r="Q12321" s="7">
        <v>111.556185793114</v>
      </c>
    </row>
    <row r="12322" spans="1:17">
      <c r="A12322" s="6">
        <v>2019</v>
      </c>
      <c r="B12322" t="s">
        <v>817</v>
      </c>
      <c r="C12322">
        <v>210202</v>
      </c>
      <c r="D12322">
        <f t="shared" si="384"/>
        <v>21</v>
      </c>
      <c r="E12322" t="str">
        <f>VLOOKUP(D12322,'Regionalism Code'!B:C,2,FALSE)</f>
        <v>辽宁省</v>
      </c>
      <c r="F12322">
        <f t="shared" si="385"/>
        <v>2102</v>
      </c>
      <c r="G12322" t="str">
        <f>IF(F12322&gt;10000,"省直辖县市",VLOOKUP(F12322,'Regionalism Code'!H:I,2,FALSE))</f>
        <v>大连市</v>
      </c>
      <c r="H12322" s="7">
        <v>128.474047321113</v>
      </c>
      <c r="I12322" s="7">
        <v>106.931437625397</v>
      </c>
      <c r="J12322" s="7">
        <v>165.911332085704</v>
      </c>
      <c r="K12322" s="7">
        <v>102.127804192075</v>
      </c>
      <c r="L12322" s="7">
        <v>126.159956153034</v>
      </c>
      <c r="M12322" s="7"/>
      <c r="N12322" s="7">
        <v>168.169127156131</v>
      </c>
      <c r="O12322" s="7">
        <v>210.192173584249</v>
      </c>
      <c r="P12322" s="7"/>
      <c r="Q12322" s="7">
        <v>131.585761154706</v>
      </c>
    </row>
    <row r="12323" spans="1:17">
      <c r="A12323" s="6">
        <v>2019</v>
      </c>
      <c r="B12323" t="s">
        <v>818</v>
      </c>
      <c r="C12323">
        <v>210203</v>
      </c>
      <c r="D12323">
        <f t="shared" si="384"/>
        <v>21</v>
      </c>
      <c r="E12323" t="str">
        <f>VLOOKUP(D12323,'Regionalism Code'!B:C,2,FALSE)</f>
        <v>辽宁省</v>
      </c>
      <c r="F12323">
        <f t="shared" si="385"/>
        <v>2102</v>
      </c>
      <c r="G12323" t="str">
        <f>IF(F12323&gt;10000,"省直辖县市",VLOOKUP(F12323,'Regionalism Code'!H:I,2,FALSE))</f>
        <v>大连市</v>
      </c>
      <c r="H12323" s="7">
        <v>123.897363465905</v>
      </c>
      <c r="I12323" s="7">
        <v>105.092307369942</v>
      </c>
      <c r="J12323" s="7">
        <v>160.444077252745</v>
      </c>
      <c r="K12323" s="7">
        <v>97.5612730497468</v>
      </c>
      <c r="L12323" s="7">
        <v>112.480401759804</v>
      </c>
      <c r="M12323" s="7"/>
      <c r="N12323" s="7">
        <v>166.527013339021</v>
      </c>
      <c r="O12323" s="7">
        <v>204.133934335059</v>
      </c>
      <c r="P12323" s="7"/>
      <c r="Q12323" s="7">
        <v>119.587751224061</v>
      </c>
    </row>
    <row r="12324" spans="1:17">
      <c r="A12324" s="6">
        <v>2019</v>
      </c>
      <c r="B12324" t="s">
        <v>819</v>
      </c>
      <c r="C12324">
        <v>210204</v>
      </c>
      <c r="D12324">
        <f t="shared" si="384"/>
        <v>21</v>
      </c>
      <c r="E12324" t="str">
        <f>VLOOKUP(D12324,'Regionalism Code'!B:C,2,FALSE)</f>
        <v>辽宁省</v>
      </c>
      <c r="F12324">
        <f t="shared" si="385"/>
        <v>2102</v>
      </c>
      <c r="G12324" t="str">
        <f>IF(F12324&gt;10000,"省直辖县市",VLOOKUP(F12324,'Regionalism Code'!H:I,2,FALSE))</f>
        <v>大连市</v>
      </c>
      <c r="H12324" s="7">
        <v>126.58977947348</v>
      </c>
      <c r="I12324" s="7">
        <v>106.804976536184</v>
      </c>
      <c r="J12324" s="7">
        <v>164.785470214148</v>
      </c>
      <c r="K12324" s="7">
        <v>102.054897286031</v>
      </c>
      <c r="L12324" s="7">
        <v>118.353127019624</v>
      </c>
      <c r="M12324" s="7"/>
      <c r="N12324" s="7">
        <v>168.44625105795</v>
      </c>
      <c r="O12324" s="7">
        <v>210.256213527608</v>
      </c>
      <c r="P12324" s="7"/>
      <c r="Q12324" s="7">
        <v>122.51898696608</v>
      </c>
    </row>
    <row r="12325" spans="1:17">
      <c r="A12325" s="6">
        <v>2019</v>
      </c>
      <c r="B12325" t="s">
        <v>820</v>
      </c>
      <c r="C12325">
        <v>210211</v>
      </c>
      <c r="D12325">
        <f t="shared" si="384"/>
        <v>21</v>
      </c>
      <c r="E12325" t="str">
        <f>VLOOKUP(D12325,'Regionalism Code'!B:C,2,FALSE)</f>
        <v>辽宁省</v>
      </c>
      <c r="F12325">
        <f t="shared" si="385"/>
        <v>2102</v>
      </c>
      <c r="G12325" t="str">
        <f>IF(F12325&gt;10000,"省直辖县市",VLOOKUP(F12325,'Regionalism Code'!H:I,2,FALSE))</f>
        <v>大连市</v>
      </c>
      <c r="H12325" s="7">
        <v>127.237556340384</v>
      </c>
      <c r="I12325" s="7">
        <v>110.019797091169</v>
      </c>
      <c r="J12325" s="7">
        <v>160.90286953139</v>
      </c>
      <c r="K12325" s="7">
        <v>99.017745566881</v>
      </c>
      <c r="L12325" s="7">
        <v>119.734293516842</v>
      </c>
      <c r="M12325" s="7"/>
      <c r="N12325" s="7">
        <v>164.315879581603</v>
      </c>
      <c r="O12325" s="7">
        <v>203.988234456925</v>
      </c>
      <c r="P12325" s="7"/>
      <c r="Q12325" s="7">
        <v>122.922882731468</v>
      </c>
    </row>
    <row r="12326" spans="1:17">
      <c r="A12326" s="6">
        <v>2019</v>
      </c>
      <c r="B12326" t="s">
        <v>821</v>
      </c>
      <c r="C12326">
        <v>210212</v>
      </c>
      <c r="D12326">
        <f t="shared" si="384"/>
        <v>21</v>
      </c>
      <c r="E12326" t="str">
        <f>VLOOKUP(D12326,'Regionalism Code'!B:C,2,FALSE)</f>
        <v>辽宁省</v>
      </c>
      <c r="F12326">
        <f t="shared" si="385"/>
        <v>2102</v>
      </c>
      <c r="G12326" t="str">
        <f>IF(F12326&gt;10000,"省直辖县市",VLOOKUP(F12326,'Regionalism Code'!H:I,2,FALSE))</f>
        <v>大连市</v>
      </c>
      <c r="H12326" s="7">
        <v>121.295690237339</v>
      </c>
      <c r="I12326" s="7">
        <v>105.650921676935</v>
      </c>
      <c r="J12326" s="7">
        <v>147.962302365307</v>
      </c>
      <c r="K12326" s="7">
        <v>88.9951391517456</v>
      </c>
      <c r="L12326" s="7">
        <v>107.566304530489</v>
      </c>
      <c r="M12326" s="7"/>
      <c r="N12326" s="7">
        <v>152.023041388408</v>
      </c>
      <c r="O12326" s="7">
        <v>187.526412197282</v>
      </c>
      <c r="P12326" s="7"/>
      <c r="Q12326" s="7">
        <v>124.5044124394</v>
      </c>
    </row>
    <row r="12327" spans="1:17">
      <c r="A12327" s="6">
        <v>2019</v>
      </c>
      <c r="B12327" t="s">
        <v>822</v>
      </c>
      <c r="C12327">
        <v>210213</v>
      </c>
      <c r="D12327">
        <f t="shared" si="384"/>
        <v>21</v>
      </c>
      <c r="E12327" t="str">
        <f>VLOOKUP(D12327,'Regionalism Code'!B:C,2,FALSE)</f>
        <v>辽宁省</v>
      </c>
      <c r="F12327">
        <f t="shared" si="385"/>
        <v>2102</v>
      </c>
      <c r="G12327" t="str">
        <f>IF(F12327&gt;10000,"省直辖县市",VLOOKUP(F12327,'Regionalism Code'!H:I,2,FALSE))</f>
        <v>大连市</v>
      </c>
      <c r="H12327" s="7">
        <v>120.392308959283</v>
      </c>
      <c r="I12327" s="7">
        <v>107.279853382016</v>
      </c>
      <c r="J12327" s="7">
        <v>145.985968913494</v>
      </c>
      <c r="K12327" s="7">
        <v>86.7822369528287</v>
      </c>
      <c r="L12327" s="7">
        <v>106.030562389728</v>
      </c>
      <c r="M12327" s="7"/>
      <c r="N12327" s="7">
        <v>148.015769126788</v>
      </c>
      <c r="O12327" s="7">
        <v>186.396599042243</v>
      </c>
      <c r="P12327" s="7"/>
      <c r="Q12327" s="7">
        <v>117.189046305606</v>
      </c>
    </row>
    <row r="12328" spans="1:17">
      <c r="A12328" s="6">
        <v>2019</v>
      </c>
      <c r="B12328" t="s">
        <v>823</v>
      </c>
      <c r="C12328">
        <v>210224</v>
      </c>
      <c r="D12328">
        <f t="shared" si="384"/>
        <v>21</v>
      </c>
      <c r="E12328" t="str">
        <f>VLOOKUP(D12328,'Regionalism Code'!B:C,2,FALSE)</f>
        <v>辽宁省</v>
      </c>
      <c r="F12328">
        <f t="shared" si="385"/>
        <v>2102</v>
      </c>
      <c r="G12328" t="str">
        <f>IF(F12328&gt;10000,"省直辖县市",VLOOKUP(F12328,'Regionalism Code'!H:I,2,FALSE))</f>
        <v>大连市</v>
      </c>
      <c r="H12328" s="7">
        <v>108.603273265708</v>
      </c>
      <c r="I12328" s="7">
        <v>93.9523330337969</v>
      </c>
      <c r="J12328" s="7">
        <v>133.934788417543</v>
      </c>
      <c r="K12328" s="7">
        <v>62.1239009844371</v>
      </c>
      <c r="L12328" s="7">
        <v>98.379497082647</v>
      </c>
      <c r="M12328" s="7"/>
      <c r="N12328" s="7">
        <v>159.195428553912</v>
      </c>
      <c r="O12328" s="7">
        <v>158.171494355939</v>
      </c>
      <c r="P12328" s="7"/>
      <c r="Q12328" s="7">
        <v>110.955697398524</v>
      </c>
    </row>
    <row r="12329" spans="1:17">
      <c r="A12329" s="6">
        <v>2019</v>
      </c>
      <c r="B12329" t="s">
        <v>824</v>
      </c>
      <c r="C12329">
        <v>210281</v>
      </c>
      <c r="D12329">
        <f t="shared" si="384"/>
        <v>21</v>
      </c>
      <c r="E12329" t="str">
        <f>VLOOKUP(D12329,'Regionalism Code'!B:C,2,FALSE)</f>
        <v>辽宁省</v>
      </c>
      <c r="F12329">
        <f t="shared" si="385"/>
        <v>2102</v>
      </c>
      <c r="G12329" t="str">
        <f>IF(F12329&gt;10000,"省直辖县市",VLOOKUP(F12329,'Regionalism Code'!H:I,2,FALSE))</f>
        <v>大连市</v>
      </c>
      <c r="H12329" s="7">
        <v>110.386411669487</v>
      </c>
      <c r="I12329" s="7">
        <v>94.3038166151815</v>
      </c>
      <c r="J12329" s="7">
        <v>136.066122478384</v>
      </c>
      <c r="K12329" s="7">
        <v>71.4974039420288</v>
      </c>
      <c r="L12329" s="7">
        <v>96.8906383844573</v>
      </c>
      <c r="M12329" s="7"/>
      <c r="N12329" s="7">
        <v>150.199904657669</v>
      </c>
      <c r="O12329" s="7">
        <v>168.351922976301</v>
      </c>
      <c r="P12329" s="7"/>
      <c r="Q12329" s="7">
        <v>116.833517651377</v>
      </c>
    </row>
    <row r="12330" spans="1:17">
      <c r="A12330" s="6">
        <v>2019</v>
      </c>
      <c r="B12330" t="s">
        <v>825</v>
      </c>
      <c r="C12330">
        <v>210282</v>
      </c>
      <c r="D12330">
        <f t="shared" si="384"/>
        <v>21</v>
      </c>
      <c r="E12330" t="str">
        <f>VLOOKUP(D12330,'Regionalism Code'!B:C,2,FALSE)</f>
        <v>辽宁省</v>
      </c>
      <c r="F12330">
        <f t="shared" si="385"/>
        <v>2102</v>
      </c>
      <c r="G12330" t="str">
        <f>IF(F12330&gt;10000,"省直辖县市",VLOOKUP(F12330,'Regionalism Code'!H:I,2,FALSE))</f>
        <v>大连市</v>
      </c>
      <c r="H12330" s="7">
        <v>105.095860895092</v>
      </c>
      <c r="I12330" s="7">
        <v>85.7338823431174</v>
      </c>
      <c r="J12330" s="7">
        <v>135.252676860219</v>
      </c>
      <c r="K12330" s="7">
        <v>70.7899127091244</v>
      </c>
      <c r="L12330" s="7">
        <v>104.603297413065</v>
      </c>
      <c r="M12330" s="7"/>
      <c r="N12330" s="7">
        <v>144.657487149879</v>
      </c>
      <c r="O12330" s="7">
        <v>167.272487547642</v>
      </c>
      <c r="P12330" s="7"/>
      <c r="Q12330" s="7">
        <v>114.235501918441</v>
      </c>
    </row>
    <row r="12331" spans="1:17">
      <c r="A12331" s="6">
        <v>2019</v>
      </c>
      <c r="B12331" t="s">
        <v>826</v>
      </c>
      <c r="C12331">
        <v>210283</v>
      </c>
      <c r="D12331">
        <f t="shared" si="384"/>
        <v>21</v>
      </c>
      <c r="E12331" t="str">
        <f>VLOOKUP(D12331,'Regionalism Code'!B:C,2,FALSE)</f>
        <v>辽宁省</v>
      </c>
      <c r="F12331">
        <f t="shared" si="385"/>
        <v>2102</v>
      </c>
      <c r="G12331" t="str">
        <f>IF(F12331&gt;10000,"省直辖县市",VLOOKUP(F12331,'Regionalism Code'!H:I,2,FALSE))</f>
        <v>大连市</v>
      </c>
      <c r="H12331" s="7">
        <v>103.747955266006</v>
      </c>
      <c r="I12331" s="7">
        <v>89.5533186172116</v>
      </c>
      <c r="J12331" s="7">
        <v>123.988470525485</v>
      </c>
      <c r="K12331" s="7">
        <v>61.8097059432338</v>
      </c>
      <c r="L12331" s="7">
        <v>92.9482771563137</v>
      </c>
      <c r="M12331" s="7"/>
      <c r="N12331" s="7">
        <v>129.686987822023</v>
      </c>
      <c r="O12331" s="7">
        <v>155.099308018133</v>
      </c>
      <c r="P12331" s="7"/>
      <c r="Q12331" s="7">
        <v>113.844528207832</v>
      </c>
    </row>
    <row r="12332" spans="1:17">
      <c r="A12332" s="6">
        <v>2019</v>
      </c>
      <c r="B12332" t="s">
        <v>827</v>
      </c>
      <c r="C12332">
        <v>210302</v>
      </c>
      <c r="D12332">
        <f t="shared" si="384"/>
        <v>21</v>
      </c>
      <c r="E12332" t="str">
        <f>VLOOKUP(D12332,'Regionalism Code'!B:C,2,FALSE)</f>
        <v>辽宁省</v>
      </c>
      <c r="F12332">
        <f t="shared" si="385"/>
        <v>2103</v>
      </c>
      <c r="G12332" t="str">
        <f>IF(F12332&gt;10000,"省直辖县市",VLOOKUP(F12332,'Regionalism Code'!H:I,2,FALSE))</f>
        <v>鞍山市</v>
      </c>
      <c r="H12332" s="7">
        <v>118.180249352718</v>
      </c>
      <c r="I12332" s="7">
        <v>100.415292872283</v>
      </c>
      <c r="J12332" s="7">
        <v>150.299961154871</v>
      </c>
      <c r="K12332" s="7">
        <v>90.0553117925161</v>
      </c>
      <c r="L12332" s="7">
        <v>104.88233910988</v>
      </c>
      <c r="M12332" s="7"/>
      <c r="N12332" s="7">
        <v>157.462427887565</v>
      </c>
      <c r="O12332" s="7">
        <v>189.80303963809</v>
      </c>
      <c r="P12332" s="7"/>
      <c r="Q12332" s="7">
        <v>118.480459560366</v>
      </c>
    </row>
    <row r="12333" spans="1:17">
      <c r="A12333" s="6">
        <v>2019</v>
      </c>
      <c r="B12333" t="s">
        <v>808</v>
      </c>
      <c r="C12333">
        <v>210303</v>
      </c>
      <c r="D12333">
        <f t="shared" si="384"/>
        <v>21</v>
      </c>
      <c r="E12333" t="str">
        <f>VLOOKUP(D12333,'Regionalism Code'!B:C,2,FALSE)</f>
        <v>辽宁省</v>
      </c>
      <c r="F12333">
        <f t="shared" si="385"/>
        <v>2103</v>
      </c>
      <c r="G12333" t="str">
        <f>IF(F12333&gt;10000,"省直辖县市",VLOOKUP(F12333,'Regionalism Code'!H:I,2,FALSE))</f>
        <v>鞍山市</v>
      </c>
      <c r="H12333" s="7">
        <v>109.241335171886</v>
      </c>
      <c r="I12333" s="7">
        <v>92.1744507582561</v>
      </c>
      <c r="J12333" s="7">
        <v>136.953014665517</v>
      </c>
      <c r="K12333" s="7">
        <v>81.0303010449967</v>
      </c>
      <c r="L12333" s="7">
        <v>93.3507999233708</v>
      </c>
      <c r="M12333" s="7"/>
      <c r="N12333" s="7">
        <v>139.531887025127</v>
      </c>
      <c r="O12333" s="7">
        <v>175.311737448895</v>
      </c>
      <c r="P12333" s="7"/>
      <c r="Q12333" s="7">
        <v>115.246068799115</v>
      </c>
    </row>
    <row r="12334" spans="1:17">
      <c r="A12334" s="6">
        <v>2019</v>
      </c>
      <c r="B12334" t="s">
        <v>828</v>
      </c>
      <c r="C12334">
        <v>210304</v>
      </c>
      <c r="D12334">
        <f t="shared" si="384"/>
        <v>21</v>
      </c>
      <c r="E12334" t="str">
        <f>VLOOKUP(D12334,'Regionalism Code'!B:C,2,FALSE)</f>
        <v>辽宁省</v>
      </c>
      <c r="F12334">
        <f t="shared" si="385"/>
        <v>2103</v>
      </c>
      <c r="G12334" t="str">
        <f>IF(F12334&gt;10000,"省直辖县市",VLOOKUP(F12334,'Regionalism Code'!H:I,2,FALSE))</f>
        <v>鞍山市</v>
      </c>
      <c r="H12334" s="7">
        <v>116.917130717157</v>
      </c>
      <c r="I12334" s="7">
        <v>100.885758556262</v>
      </c>
      <c r="J12334" s="7">
        <v>145.180384000999</v>
      </c>
      <c r="K12334" s="7">
        <v>85.2136774141385</v>
      </c>
      <c r="L12334" s="7">
        <v>101.362376439047</v>
      </c>
      <c r="M12334" s="7"/>
      <c r="N12334" s="7">
        <v>151.642433379873</v>
      </c>
      <c r="O12334" s="7">
        <v>183.50017954679</v>
      </c>
      <c r="P12334" s="7"/>
      <c r="Q12334" s="7">
        <v>118.500793719714</v>
      </c>
    </row>
    <row r="12335" spans="1:17">
      <c r="A12335" s="6">
        <v>2019</v>
      </c>
      <c r="B12335" t="s">
        <v>829</v>
      </c>
      <c r="C12335">
        <v>210311</v>
      </c>
      <c r="D12335">
        <f t="shared" si="384"/>
        <v>21</v>
      </c>
      <c r="E12335" t="str">
        <f>VLOOKUP(D12335,'Regionalism Code'!B:C,2,FALSE)</f>
        <v>辽宁省</v>
      </c>
      <c r="F12335">
        <f t="shared" si="385"/>
        <v>2103</v>
      </c>
      <c r="G12335" t="str">
        <f>IF(F12335&gt;10000,"省直辖县市",VLOOKUP(F12335,'Regionalism Code'!H:I,2,FALSE))</f>
        <v>鞍山市</v>
      </c>
      <c r="H12335" s="7">
        <v>97.8475378231375</v>
      </c>
      <c r="I12335" s="7">
        <v>82.2227943166019</v>
      </c>
      <c r="J12335" s="7">
        <v>115.769153123446</v>
      </c>
      <c r="K12335" s="7">
        <v>55.6306098341804</v>
      </c>
      <c r="L12335" s="7">
        <v>74.5792984578039</v>
      </c>
      <c r="M12335" s="7"/>
      <c r="N12335" s="7">
        <v>123.049391401176</v>
      </c>
      <c r="O12335" s="7">
        <v>147.157850338425</v>
      </c>
      <c r="P12335" s="7"/>
      <c r="Q12335" s="7">
        <v>116.879745872092</v>
      </c>
    </row>
    <row r="12336" spans="1:17">
      <c r="A12336" s="6">
        <v>2019</v>
      </c>
      <c r="B12336" t="s">
        <v>830</v>
      </c>
      <c r="C12336">
        <v>210321</v>
      </c>
      <c r="D12336">
        <f t="shared" si="384"/>
        <v>21</v>
      </c>
      <c r="E12336" t="str">
        <f>VLOOKUP(D12336,'Regionalism Code'!B:C,2,FALSE)</f>
        <v>辽宁省</v>
      </c>
      <c r="F12336">
        <f t="shared" si="385"/>
        <v>2103</v>
      </c>
      <c r="G12336" t="str">
        <f>IF(F12336&gt;10000,"省直辖县市",VLOOKUP(F12336,'Regionalism Code'!H:I,2,FALSE))</f>
        <v>鞍山市</v>
      </c>
      <c r="H12336" s="7">
        <v>99.7577964890798</v>
      </c>
      <c r="I12336" s="7">
        <v>88.8617949988909</v>
      </c>
      <c r="J12336" s="7">
        <v>114.24368402482</v>
      </c>
      <c r="K12336" s="7">
        <v>52.4393257915696</v>
      </c>
      <c r="L12336" s="7">
        <v>83.7695345626865</v>
      </c>
      <c r="M12336" s="7"/>
      <c r="N12336" s="7">
        <v>116.272969963152</v>
      </c>
      <c r="O12336" s="7">
        <v>145.816854480311</v>
      </c>
      <c r="P12336" s="7"/>
      <c r="Q12336" s="7">
        <v>109.419158497845</v>
      </c>
    </row>
    <row r="12337" spans="1:17">
      <c r="A12337" s="6">
        <v>2019</v>
      </c>
      <c r="B12337" t="s">
        <v>831</v>
      </c>
      <c r="C12337">
        <v>210323</v>
      </c>
      <c r="D12337">
        <f t="shared" si="384"/>
        <v>21</v>
      </c>
      <c r="E12337" t="str">
        <f>VLOOKUP(D12337,'Regionalism Code'!B:C,2,FALSE)</f>
        <v>辽宁省</v>
      </c>
      <c r="F12337">
        <f t="shared" si="385"/>
        <v>2103</v>
      </c>
      <c r="G12337" t="str">
        <f>IF(F12337&gt;10000,"省直辖县市",VLOOKUP(F12337,'Regionalism Code'!H:I,2,FALSE))</f>
        <v>鞍山市</v>
      </c>
      <c r="H12337" s="7">
        <v>99.7278946003852</v>
      </c>
      <c r="I12337" s="7">
        <v>87.0872698855837</v>
      </c>
      <c r="J12337" s="7">
        <v>117.964159332656</v>
      </c>
      <c r="K12337" s="7">
        <v>56.59795862772</v>
      </c>
      <c r="L12337" s="7">
        <v>86.8975172654377</v>
      </c>
      <c r="M12337" s="7"/>
      <c r="N12337" s="7">
        <v>120.50732698737</v>
      </c>
      <c r="O12337" s="7">
        <v>149.284666410768</v>
      </c>
      <c r="P12337" s="7"/>
      <c r="Q12337" s="7">
        <v>108.334941512667</v>
      </c>
    </row>
    <row r="12338" spans="1:17">
      <c r="A12338" s="6">
        <v>2019</v>
      </c>
      <c r="B12338" t="s">
        <v>832</v>
      </c>
      <c r="C12338">
        <v>210381</v>
      </c>
      <c r="D12338">
        <f t="shared" si="384"/>
        <v>21</v>
      </c>
      <c r="E12338" t="str">
        <f>VLOOKUP(D12338,'Regionalism Code'!B:C,2,FALSE)</f>
        <v>辽宁省</v>
      </c>
      <c r="F12338">
        <f t="shared" si="385"/>
        <v>2103</v>
      </c>
      <c r="G12338" t="str">
        <f>IF(F12338&gt;10000,"省直辖县市",VLOOKUP(F12338,'Regionalism Code'!H:I,2,FALSE))</f>
        <v>鞍山市</v>
      </c>
      <c r="H12338" s="7">
        <v>106.372999292899</v>
      </c>
      <c r="I12338" s="7">
        <v>93.6781564102154</v>
      </c>
      <c r="J12338" s="7">
        <v>127.425713377625</v>
      </c>
      <c r="K12338" s="7">
        <v>72.4244580432812</v>
      </c>
      <c r="L12338" s="7">
        <v>92.2751477234174</v>
      </c>
      <c r="M12338" s="7"/>
      <c r="N12338" s="7">
        <v>132.189465599971</v>
      </c>
      <c r="O12338" s="7">
        <v>159.701243374144</v>
      </c>
      <c r="P12338" s="7"/>
      <c r="Q12338" s="7">
        <v>110.041546125098</v>
      </c>
    </row>
    <row r="12339" spans="1:17">
      <c r="A12339" s="6">
        <v>2019</v>
      </c>
      <c r="B12339" t="s">
        <v>833</v>
      </c>
      <c r="C12339">
        <v>210402</v>
      </c>
      <c r="D12339">
        <f t="shared" si="384"/>
        <v>21</v>
      </c>
      <c r="E12339" t="str">
        <f>VLOOKUP(D12339,'Regionalism Code'!B:C,2,FALSE)</f>
        <v>辽宁省</v>
      </c>
      <c r="F12339">
        <f t="shared" si="385"/>
        <v>2104</v>
      </c>
      <c r="G12339" t="str">
        <f>IF(F12339&gt;10000,"省直辖县市",VLOOKUP(F12339,'Regionalism Code'!H:I,2,FALSE))</f>
        <v>抚顺市</v>
      </c>
      <c r="H12339" s="7">
        <v>112.497991582164</v>
      </c>
      <c r="I12339" s="7">
        <v>97.0793192929046</v>
      </c>
      <c r="J12339" s="7">
        <v>139.890082720418</v>
      </c>
      <c r="K12339" s="7">
        <v>77.3828970838123</v>
      </c>
      <c r="L12339" s="7">
        <v>91.309787699327</v>
      </c>
      <c r="M12339" s="7"/>
      <c r="N12339" s="7">
        <v>152.27724343247</v>
      </c>
      <c r="O12339" s="7">
        <v>175.480316648</v>
      </c>
      <c r="P12339" s="7"/>
      <c r="Q12339" s="7">
        <v>113.641299313818</v>
      </c>
    </row>
    <row r="12340" spans="1:17">
      <c r="A12340" s="6">
        <v>2019</v>
      </c>
      <c r="B12340" t="s">
        <v>834</v>
      </c>
      <c r="C12340">
        <v>210403</v>
      </c>
      <c r="D12340">
        <f t="shared" si="384"/>
        <v>21</v>
      </c>
      <c r="E12340" t="str">
        <f>VLOOKUP(D12340,'Regionalism Code'!B:C,2,FALSE)</f>
        <v>辽宁省</v>
      </c>
      <c r="F12340">
        <f t="shared" si="385"/>
        <v>2104</v>
      </c>
      <c r="G12340" t="str">
        <f>IF(F12340&gt;10000,"省直辖县市",VLOOKUP(F12340,'Regionalism Code'!H:I,2,FALSE))</f>
        <v>抚顺市</v>
      </c>
      <c r="H12340" s="7">
        <v>105.150736228947</v>
      </c>
      <c r="I12340" s="7">
        <v>92.1767131643734</v>
      </c>
      <c r="J12340" s="7">
        <v>124.296588343186</v>
      </c>
      <c r="K12340" s="7">
        <v>57.9668664560417</v>
      </c>
      <c r="L12340" s="7">
        <v>77.7786245680019</v>
      </c>
      <c r="M12340" s="7"/>
      <c r="N12340" s="7">
        <v>141.297049110176</v>
      </c>
      <c r="O12340" s="7">
        <v>154.183937500586</v>
      </c>
      <c r="P12340" s="7"/>
      <c r="Q12340" s="7">
        <v>113.206126324363</v>
      </c>
    </row>
    <row r="12341" spans="1:17">
      <c r="A12341" s="6">
        <v>2019</v>
      </c>
      <c r="B12341" t="s">
        <v>835</v>
      </c>
      <c r="C12341">
        <v>210404</v>
      </c>
      <c r="D12341">
        <f t="shared" si="384"/>
        <v>21</v>
      </c>
      <c r="E12341" t="str">
        <f>VLOOKUP(D12341,'Regionalism Code'!B:C,2,FALSE)</f>
        <v>辽宁省</v>
      </c>
      <c r="F12341">
        <f t="shared" si="385"/>
        <v>2104</v>
      </c>
      <c r="G12341" t="str">
        <f>IF(F12341&gt;10000,"省直辖县市",VLOOKUP(F12341,'Regionalism Code'!H:I,2,FALSE))</f>
        <v>抚顺市</v>
      </c>
      <c r="H12341" s="7">
        <v>114.011837039074</v>
      </c>
      <c r="I12341" s="7">
        <v>99.5813483337332</v>
      </c>
      <c r="J12341" s="7">
        <v>138.776063042385</v>
      </c>
      <c r="K12341" s="7">
        <v>82.1197928441326</v>
      </c>
      <c r="L12341" s="7">
        <v>97.3593732029679</v>
      </c>
      <c r="M12341" s="7"/>
      <c r="N12341" s="7">
        <v>141.509359442691</v>
      </c>
      <c r="O12341" s="7">
        <v>176.831981387749</v>
      </c>
      <c r="P12341" s="7"/>
      <c r="Q12341" s="7">
        <v>116.667519175383</v>
      </c>
    </row>
    <row r="12342" spans="1:17">
      <c r="A12342" s="6">
        <v>2019</v>
      </c>
      <c r="B12342" t="s">
        <v>836</v>
      </c>
      <c r="C12342">
        <v>210411</v>
      </c>
      <c r="D12342">
        <f t="shared" si="384"/>
        <v>21</v>
      </c>
      <c r="E12342" t="str">
        <f>VLOOKUP(D12342,'Regionalism Code'!B:C,2,FALSE)</f>
        <v>辽宁省</v>
      </c>
      <c r="F12342">
        <f t="shared" si="385"/>
        <v>2104</v>
      </c>
      <c r="G12342" t="str">
        <f>IF(F12342&gt;10000,"省直辖县市",VLOOKUP(F12342,'Regionalism Code'!H:I,2,FALSE))</f>
        <v>抚顺市</v>
      </c>
      <c r="H12342" s="7">
        <v>114.053369937591</v>
      </c>
      <c r="I12342" s="7">
        <v>99.1800109931844</v>
      </c>
      <c r="J12342" s="7">
        <v>139.82457724436</v>
      </c>
      <c r="K12342" s="7">
        <v>74.0669826677092</v>
      </c>
      <c r="L12342" s="7">
        <v>97.2708400844528</v>
      </c>
      <c r="M12342" s="7"/>
      <c r="N12342" s="7">
        <v>149.903044139122</v>
      </c>
      <c r="O12342" s="7">
        <v>175.352039861144</v>
      </c>
      <c r="P12342" s="7"/>
      <c r="Q12342" s="7">
        <v>116.341560072657</v>
      </c>
    </row>
    <row r="12343" spans="1:17">
      <c r="A12343" s="6">
        <v>2019</v>
      </c>
      <c r="B12343" t="s">
        <v>837</v>
      </c>
      <c r="C12343">
        <v>210421</v>
      </c>
      <c r="D12343">
        <f t="shared" si="384"/>
        <v>21</v>
      </c>
      <c r="E12343" t="str">
        <f>VLOOKUP(D12343,'Regionalism Code'!B:C,2,FALSE)</f>
        <v>辽宁省</v>
      </c>
      <c r="F12343">
        <f t="shared" si="385"/>
        <v>2104</v>
      </c>
      <c r="G12343" t="str">
        <f>IF(F12343&gt;10000,"省直辖县市",VLOOKUP(F12343,'Regionalism Code'!H:I,2,FALSE))</f>
        <v>抚顺市</v>
      </c>
      <c r="H12343" s="7">
        <v>90.177898895095</v>
      </c>
      <c r="I12343" s="7">
        <v>83.0478112781712</v>
      </c>
      <c r="J12343" s="7">
        <v>99.1829334784223</v>
      </c>
      <c r="K12343" s="7">
        <v>32.5501099254449</v>
      </c>
      <c r="L12343" s="7">
        <v>67.6768891015726</v>
      </c>
      <c r="M12343" s="7"/>
      <c r="N12343" s="7">
        <v>99.0340719341536</v>
      </c>
      <c r="O12343" s="7">
        <v>130.941864425458</v>
      </c>
      <c r="P12343" s="7"/>
      <c r="Q12343" s="7">
        <v>97.3632696458742</v>
      </c>
    </row>
    <row r="12344" spans="1:17">
      <c r="A12344" s="6">
        <v>2019</v>
      </c>
      <c r="B12344" t="s">
        <v>838</v>
      </c>
      <c r="C12344">
        <v>210422</v>
      </c>
      <c r="D12344">
        <f t="shared" si="384"/>
        <v>21</v>
      </c>
      <c r="E12344" t="str">
        <f>VLOOKUP(D12344,'Regionalism Code'!B:C,2,FALSE)</f>
        <v>辽宁省</v>
      </c>
      <c r="F12344">
        <f t="shared" si="385"/>
        <v>2104</v>
      </c>
      <c r="G12344" t="str">
        <f>IF(F12344&gt;10000,"省直辖县市",VLOOKUP(F12344,'Regionalism Code'!H:I,2,FALSE))</f>
        <v>抚顺市</v>
      </c>
      <c r="H12344" s="7">
        <v>99.435345086455</v>
      </c>
      <c r="I12344" s="7">
        <v>86.7054480562044</v>
      </c>
      <c r="J12344" s="7">
        <v>116.118221334384</v>
      </c>
      <c r="K12344" s="7">
        <v>52.9466716849333</v>
      </c>
      <c r="L12344" s="7">
        <v>95.3569014367967</v>
      </c>
      <c r="M12344" s="7"/>
      <c r="N12344" s="7">
        <v>121.444431304342</v>
      </c>
      <c r="O12344" s="7">
        <v>142.220226356931</v>
      </c>
      <c r="P12344" s="7"/>
      <c r="Q12344" s="7">
        <v>111.159902419459</v>
      </c>
    </row>
    <row r="12345" spans="1:17">
      <c r="A12345" s="6">
        <v>2019</v>
      </c>
      <c r="B12345" t="s">
        <v>839</v>
      </c>
      <c r="C12345">
        <v>210423</v>
      </c>
      <c r="D12345">
        <f t="shared" si="384"/>
        <v>21</v>
      </c>
      <c r="E12345" t="str">
        <f>VLOOKUP(D12345,'Regionalism Code'!B:C,2,FALSE)</f>
        <v>辽宁省</v>
      </c>
      <c r="F12345">
        <f t="shared" si="385"/>
        <v>2104</v>
      </c>
      <c r="G12345" t="str">
        <f>IF(F12345&gt;10000,"省直辖县市",VLOOKUP(F12345,'Regionalism Code'!H:I,2,FALSE))</f>
        <v>抚顺市</v>
      </c>
      <c r="H12345" s="7">
        <v>103.184903847306</v>
      </c>
      <c r="I12345" s="7">
        <v>88.6713591624882</v>
      </c>
      <c r="J12345" s="7">
        <v>121.039621515494</v>
      </c>
      <c r="K12345" s="7">
        <v>53.7445612018979</v>
      </c>
      <c r="L12345" s="7">
        <v>83.1589002405948</v>
      </c>
      <c r="M12345" s="7"/>
      <c r="N12345" s="7">
        <v>137.456337807464</v>
      </c>
      <c r="O12345" s="7">
        <v>149.302880364378</v>
      </c>
      <c r="P12345" s="7"/>
      <c r="Q12345" s="7">
        <v>118.669842885785</v>
      </c>
    </row>
    <row r="12346" spans="1:17">
      <c r="A12346" s="6">
        <v>2019</v>
      </c>
      <c r="B12346" t="s">
        <v>840</v>
      </c>
      <c r="C12346">
        <v>210502</v>
      </c>
      <c r="D12346">
        <f t="shared" si="384"/>
        <v>21</v>
      </c>
      <c r="E12346" t="str">
        <f>VLOOKUP(D12346,'Regionalism Code'!B:C,2,FALSE)</f>
        <v>辽宁省</v>
      </c>
      <c r="F12346">
        <f t="shared" si="385"/>
        <v>2105</v>
      </c>
      <c r="G12346" t="str">
        <f>IF(F12346&gt;10000,"省直辖县市",VLOOKUP(F12346,'Regionalism Code'!H:I,2,FALSE))</f>
        <v>本溪市</v>
      </c>
      <c r="H12346" s="7">
        <v>107.965268097762</v>
      </c>
      <c r="I12346" s="7">
        <v>92.8218478163809</v>
      </c>
      <c r="J12346" s="7">
        <v>132.239007034858</v>
      </c>
      <c r="K12346" s="7">
        <v>69.4627353715681</v>
      </c>
      <c r="L12346" s="7">
        <v>92.4441572035969</v>
      </c>
      <c r="M12346" s="7"/>
      <c r="N12346" s="7">
        <v>148.041202245659</v>
      </c>
      <c r="O12346" s="7">
        <v>161.812323645746</v>
      </c>
      <c r="P12346" s="7"/>
      <c r="Q12346" s="7">
        <v>113.865960521929</v>
      </c>
    </row>
    <row r="12347" spans="1:17">
      <c r="A12347" s="6">
        <v>2019</v>
      </c>
      <c r="B12347" t="s">
        <v>841</v>
      </c>
      <c r="C12347">
        <v>210503</v>
      </c>
      <c r="D12347">
        <f t="shared" si="384"/>
        <v>21</v>
      </c>
      <c r="E12347" t="str">
        <f>VLOOKUP(D12347,'Regionalism Code'!B:C,2,FALSE)</f>
        <v>辽宁省</v>
      </c>
      <c r="F12347">
        <f t="shared" si="385"/>
        <v>2105</v>
      </c>
      <c r="G12347" t="str">
        <f>IF(F12347&gt;10000,"省直辖县市",VLOOKUP(F12347,'Regionalism Code'!H:I,2,FALSE))</f>
        <v>本溪市</v>
      </c>
      <c r="H12347" s="7">
        <v>110.181120694709</v>
      </c>
      <c r="I12347" s="7">
        <v>97.2984756440578</v>
      </c>
      <c r="J12347" s="7">
        <v>131.202862502558</v>
      </c>
      <c r="K12347" s="7">
        <v>74.9289397642359</v>
      </c>
      <c r="L12347" s="7">
        <v>98.5164074699741</v>
      </c>
      <c r="M12347" s="7"/>
      <c r="N12347" s="7">
        <v>127.882204150929</v>
      </c>
      <c r="O12347" s="7">
        <v>169.428786363337</v>
      </c>
      <c r="P12347" s="7"/>
      <c r="Q12347" s="7">
        <v>114.526301576672</v>
      </c>
    </row>
    <row r="12348" spans="1:17">
      <c r="A12348" s="6">
        <v>2019</v>
      </c>
      <c r="B12348" t="s">
        <v>842</v>
      </c>
      <c r="C12348">
        <v>210504</v>
      </c>
      <c r="D12348">
        <f t="shared" si="384"/>
        <v>21</v>
      </c>
      <c r="E12348" t="str">
        <f>VLOOKUP(D12348,'Regionalism Code'!B:C,2,FALSE)</f>
        <v>辽宁省</v>
      </c>
      <c r="F12348">
        <f t="shared" si="385"/>
        <v>2105</v>
      </c>
      <c r="G12348" t="str">
        <f>IF(F12348&gt;10000,"省直辖县市",VLOOKUP(F12348,'Regionalism Code'!H:I,2,FALSE))</f>
        <v>本溪市</v>
      </c>
      <c r="H12348" s="7">
        <v>113.497637300049</v>
      </c>
      <c r="I12348" s="7">
        <v>97.6897953840271</v>
      </c>
      <c r="J12348" s="7">
        <v>141.009136004714</v>
      </c>
      <c r="K12348" s="7">
        <v>75.9167948798092</v>
      </c>
      <c r="L12348" s="7">
        <v>106.525482375071</v>
      </c>
      <c r="M12348" s="7"/>
      <c r="N12348" s="7">
        <v>155.539349221443</v>
      </c>
      <c r="O12348" s="7">
        <v>171.524070140203</v>
      </c>
      <c r="P12348" s="7"/>
      <c r="Q12348" s="7">
        <v>115.709055102891</v>
      </c>
    </row>
    <row r="12349" spans="1:17">
      <c r="A12349" s="6">
        <v>2019</v>
      </c>
      <c r="B12349" t="s">
        <v>843</v>
      </c>
      <c r="C12349">
        <v>210505</v>
      </c>
      <c r="D12349">
        <f t="shared" si="384"/>
        <v>21</v>
      </c>
      <c r="E12349" t="str">
        <f>VLOOKUP(D12349,'Regionalism Code'!B:C,2,FALSE)</f>
        <v>辽宁省</v>
      </c>
      <c r="F12349">
        <f t="shared" si="385"/>
        <v>2105</v>
      </c>
      <c r="G12349" t="str">
        <f>IF(F12349&gt;10000,"省直辖县市",VLOOKUP(F12349,'Regionalism Code'!H:I,2,FALSE))</f>
        <v>本溪市</v>
      </c>
      <c r="H12349" s="7">
        <v>97.916110103659</v>
      </c>
      <c r="I12349" s="7">
        <v>84.1291883606969</v>
      </c>
      <c r="J12349" s="7">
        <v>110.694268121411</v>
      </c>
      <c r="K12349" s="7">
        <v>44.1196686458409</v>
      </c>
      <c r="L12349" s="7">
        <v>69.4160495979452</v>
      </c>
      <c r="M12349" s="7"/>
      <c r="N12349" s="7">
        <v>137.977177170606</v>
      </c>
      <c r="O12349" s="7">
        <v>131.607158217337</v>
      </c>
      <c r="P12349" s="7"/>
      <c r="Q12349" s="7">
        <v>120.226342620298</v>
      </c>
    </row>
    <row r="12350" spans="1:17">
      <c r="A12350" s="6">
        <v>2019</v>
      </c>
      <c r="B12350" t="s">
        <v>844</v>
      </c>
      <c r="C12350">
        <v>210521</v>
      </c>
      <c r="D12350">
        <f t="shared" si="384"/>
        <v>21</v>
      </c>
      <c r="E12350" t="str">
        <f>VLOOKUP(D12350,'Regionalism Code'!B:C,2,FALSE)</f>
        <v>辽宁省</v>
      </c>
      <c r="F12350">
        <f t="shared" si="385"/>
        <v>2105</v>
      </c>
      <c r="G12350" t="str">
        <f>IF(F12350&gt;10000,"省直辖县市",VLOOKUP(F12350,'Regionalism Code'!H:I,2,FALSE))</f>
        <v>本溪市</v>
      </c>
      <c r="H12350" s="7">
        <v>102.716058664539</v>
      </c>
      <c r="I12350" s="7">
        <v>89.1488717549516</v>
      </c>
      <c r="J12350" s="7">
        <v>120.178241520866</v>
      </c>
      <c r="K12350" s="7">
        <v>56.6693782835123</v>
      </c>
      <c r="L12350" s="7">
        <v>91.247376271813</v>
      </c>
      <c r="M12350" s="7"/>
      <c r="N12350" s="7">
        <v>129.269355012112</v>
      </c>
      <c r="O12350" s="7">
        <v>148.459953596218</v>
      </c>
      <c r="P12350" s="7"/>
      <c r="Q12350" s="7">
        <v>115.789409954797</v>
      </c>
    </row>
    <row r="12351" spans="1:17">
      <c r="A12351" s="6">
        <v>2019</v>
      </c>
      <c r="B12351" t="s">
        <v>845</v>
      </c>
      <c r="C12351">
        <v>210522</v>
      </c>
      <c r="D12351">
        <f t="shared" si="384"/>
        <v>21</v>
      </c>
      <c r="E12351" t="str">
        <f>VLOOKUP(D12351,'Regionalism Code'!B:C,2,FALSE)</f>
        <v>辽宁省</v>
      </c>
      <c r="F12351">
        <f t="shared" si="385"/>
        <v>2105</v>
      </c>
      <c r="G12351" t="str">
        <f>IF(F12351&gt;10000,"省直辖县市",VLOOKUP(F12351,'Regionalism Code'!H:I,2,FALSE))</f>
        <v>本溪市</v>
      </c>
      <c r="H12351" s="7">
        <v>102.055897749856</v>
      </c>
      <c r="I12351" s="7">
        <v>88.9522339020312</v>
      </c>
      <c r="J12351" s="7">
        <v>121.620437155513</v>
      </c>
      <c r="K12351" s="7">
        <v>59.0380695722767</v>
      </c>
      <c r="L12351" s="7">
        <v>90.9315100715961</v>
      </c>
      <c r="M12351" s="7"/>
      <c r="N12351" s="7">
        <v>131.460856471103</v>
      </c>
      <c r="O12351" s="7">
        <v>149.626011418403</v>
      </c>
      <c r="P12351" s="7"/>
      <c r="Q12351" s="7">
        <v>109.778349016519</v>
      </c>
    </row>
    <row r="12352" spans="1:17">
      <c r="A12352" s="6">
        <v>2019</v>
      </c>
      <c r="B12352" t="s">
        <v>846</v>
      </c>
      <c r="C12352">
        <v>210602</v>
      </c>
      <c r="D12352">
        <f t="shared" si="384"/>
        <v>21</v>
      </c>
      <c r="E12352" t="str">
        <f>VLOOKUP(D12352,'Regionalism Code'!B:C,2,FALSE)</f>
        <v>辽宁省</v>
      </c>
      <c r="F12352">
        <f t="shared" si="385"/>
        <v>2106</v>
      </c>
      <c r="G12352" t="str">
        <f>IF(F12352&gt;10000,"省直辖县市",VLOOKUP(F12352,'Regionalism Code'!H:I,2,FALSE))</f>
        <v>丹东市</v>
      </c>
      <c r="H12352" s="7">
        <v>115.134234426648</v>
      </c>
      <c r="I12352" s="7">
        <v>100.494545422183</v>
      </c>
      <c r="J12352" s="7">
        <v>141.813279993554</v>
      </c>
      <c r="K12352" s="7">
        <v>80.3115883618654</v>
      </c>
      <c r="L12352" s="7">
        <v>110.721582803095</v>
      </c>
      <c r="M12352" s="7"/>
      <c r="N12352" s="7">
        <v>146.821528680497</v>
      </c>
      <c r="O12352" s="7">
        <v>176.259359123695</v>
      </c>
      <c r="P12352" s="7"/>
      <c r="Q12352" s="7">
        <v>115.001230843824</v>
      </c>
    </row>
    <row r="12353" spans="1:17">
      <c r="A12353" s="6">
        <v>2019</v>
      </c>
      <c r="B12353" t="s">
        <v>847</v>
      </c>
      <c r="C12353">
        <v>210603</v>
      </c>
      <c r="D12353">
        <f t="shared" si="384"/>
        <v>21</v>
      </c>
      <c r="E12353" t="str">
        <f>VLOOKUP(D12353,'Regionalism Code'!B:C,2,FALSE)</f>
        <v>辽宁省</v>
      </c>
      <c r="F12353">
        <f t="shared" si="385"/>
        <v>2106</v>
      </c>
      <c r="G12353" t="str">
        <f>IF(F12353&gt;10000,"省直辖县市",VLOOKUP(F12353,'Regionalism Code'!H:I,2,FALSE))</f>
        <v>丹东市</v>
      </c>
      <c r="H12353" s="7">
        <v>115.169834756233</v>
      </c>
      <c r="I12353" s="7">
        <v>99.6028986185098</v>
      </c>
      <c r="J12353" s="7">
        <v>145.38499700112</v>
      </c>
      <c r="K12353" s="7">
        <v>82.1342484747323</v>
      </c>
      <c r="L12353" s="7">
        <v>126.885936004109</v>
      </c>
      <c r="M12353" s="7"/>
      <c r="N12353" s="7">
        <v>148.634007930502</v>
      </c>
      <c r="O12353" s="7">
        <v>177.571738066799</v>
      </c>
      <c r="P12353" s="7"/>
      <c r="Q12353" s="7">
        <v>111.672903703627</v>
      </c>
    </row>
    <row r="12354" spans="1:17">
      <c r="A12354" s="6">
        <v>2019</v>
      </c>
      <c r="B12354" t="s">
        <v>848</v>
      </c>
      <c r="C12354">
        <v>210604</v>
      </c>
      <c r="D12354">
        <f t="shared" ref="D12354:D12417" si="386">INT(C12354/10000)</f>
        <v>21</v>
      </c>
      <c r="E12354" t="str">
        <f>VLOOKUP(D12354,'Regionalism Code'!B:C,2,FALSE)</f>
        <v>辽宁省</v>
      </c>
      <c r="F12354">
        <f t="shared" ref="F12354:F12417" si="387">IF(OR(D12354=11,D12354=12,D12354=31,D12354=50),D12354*100,IF(MID(C12354,3,1)="9",C12354,INT(C12354/100)))</f>
        <v>2106</v>
      </c>
      <c r="G12354" t="str">
        <f>IF(F12354&gt;10000,"省直辖县市",VLOOKUP(F12354,'Regionalism Code'!H:I,2,FALSE))</f>
        <v>丹东市</v>
      </c>
      <c r="H12354" s="7">
        <v>110.200352338883</v>
      </c>
      <c r="I12354" s="7">
        <v>96.2204494633114</v>
      </c>
      <c r="J12354" s="7">
        <v>132.868919656037</v>
      </c>
      <c r="K12354" s="7">
        <v>71.051841157663</v>
      </c>
      <c r="L12354" s="7">
        <v>101.099955907107</v>
      </c>
      <c r="M12354" s="7"/>
      <c r="N12354" s="7">
        <v>135.694208642869</v>
      </c>
      <c r="O12354" s="7">
        <v>167.406678932801</v>
      </c>
      <c r="P12354" s="7"/>
      <c r="Q12354" s="7">
        <v>115.176118118521</v>
      </c>
    </row>
    <row r="12355" spans="1:17">
      <c r="A12355" s="6">
        <v>2019</v>
      </c>
      <c r="B12355" t="s">
        <v>849</v>
      </c>
      <c r="C12355">
        <v>210624</v>
      </c>
      <c r="D12355">
        <f t="shared" si="386"/>
        <v>21</v>
      </c>
      <c r="E12355" t="str">
        <f>VLOOKUP(D12355,'Regionalism Code'!B:C,2,FALSE)</f>
        <v>辽宁省</v>
      </c>
      <c r="F12355">
        <f t="shared" si="387"/>
        <v>2106</v>
      </c>
      <c r="G12355" t="str">
        <f>IF(F12355&gt;10000,"省直辖县市",VLOOKUP(F12355,'Regionalism Code'!H:I,2,FALSE))</f>
        <v>丹东市</v>
      </c>
      <c r="H12355" s="7">
        <v>99.3279425254873</v>
      </c>
      <c r="I12355" s="7">
        <v>86.839747019366</v>
      </c>
      <c r="J12355" s="7">
        <v>116.529852450815</v>
      </c>
      <c r="K12355" s="7">
        <v>51.2026405374658</v>
      </c>
      <c r="L12355" s="7">
        <v>81.7381757574309</v>
      </c>
      <c r="M12355" s="7"/>
      <c r="N12355" s="7">
        <v>127.80906788332</v>
      </c>
      <c r="O12355" s="7">
        <v>145.89611748154</v>
      </c>
      <c r="P12355" s="7"/>
      <c r="Q12355" s="7">
        <v>109.311232729</v>
      </c>
    </row>
    <row r="12356" spans="1:17">
      <c r="A12356" s="6">
        <v>2019</v>
      </c>
      <c r="B12356" t="s">
        <v>850</v>
      </c>
      <c r="C12356">
        <v>210681</v>
      </c>
      <c r="D12356">
        <f t="shared" si="386"/>
        <v>21</v>
      </c>
      <c r="E12356" t="str">
        <f>VLOOKUP(D12356,'Regionalism Code'!B:C,2,FALSE)</f>
        <v>辽宁省</v>
      </c>
      <c r="F12356">
        <f t="shared" si="387"/>
        <v>2106</v>
      </c>
      <c r="G12356" t="str">
        <f>IF(F12356&gt;10000,"省直辖县市",VLOOKUP(F12356,'Regionalism Code'!H:I,2,FALSE))</f>
        <v>丹东市</v>
      </c>
      <c r="H12356" s="7">
        <v>105.986057872841</v>
      </c>
      <c r="I12356" s="7">
        <v>92.4076291568219</v>
      </c>
      <c r="J12356" s="7">
        <v>126.702920965558</v>
      </c>
      <c r="K12356" s="7">
        <v>61.917464853516</v>
      </c>
      <c r="L12356" s="7">
        <v>103.348481494233</v>
      </c>
      <c r="M12356" s="7"/>
      <c r="N12356" s="7">
        <v>127.527139032472</v>
      </c>
      <c r="O12356" s="7">
        <v>158.733144672395</v>
      </c>
      <c r="P12356" s="7"/>
      <c r="Q12356" s="7">
        <v>113.182460491957</v>
      </c>
    </row>
    <row r="12357" spans="1:17">
      <c r="A12357" s="6">
        <v>2019</v>
      </c>
      <c r="B12357" t="s">
        <v>851</v>
      </c>
      <c r="C12357">
        <v>210682</v>
      </c>
      <c r="D12357">
        <f t="shared" si="386"/>
        <v>21</v>
      </c>
      <c r="E12357" t="str">
        <f>VLOOKUP(D12357,'Regionalism Code'!B:C,2,FALSE)</f>
        <v>辽宁省</v>
      </c>
      <c r="F12357">
        <f t="shared" si="387"/>
        <v>2106</v>
      </c>
      <c r="G12357" t="str">
        <f>IF(F12357&gt;10000,"省直辖县市",VLOOKUP(F12357,'Regionalism Code'!H:I,2,FALSE))</f>
        <v>丹东市</v>
      </c>
      <c r="H12357" s="7">
        <v>102.613304294542</v>
      </c>
      <c r="I12357" s="7">
        <v>89.6949293055088</v>
      </c>
      <c r="J12357" s="7">
        <v>122.311518984372</v>
      </c>
      <c r="K12357" s="7">
        <v>54.933763867481</v>
      </c>
      <c r="L12357" s="7">
        <v>86.884663568801</v>
      </c>
      <c r="M12357" s="7"/>
      <c r="N12357" s="7">
        <v>136.608910312806</v>
      </c>
      <c r="O12357" s="7">
        <v>150.746887367766</v>
      </c>
      <c r="P12357" s="7"/>
      <c r="Q12357" s="7">
        <v>109.481059933894</v>
      </c>
    </row>
    <row r="12358" spans="1:17">
      <c r="A12358" s="6">
        <v>2019</v>
      </c>
      <c r="B12358" t="s">
        <v>852</v>
      </c>
      <c r="C12358">
        <v>210702</v>
      </c>
      <c r="D12358">
        <f t="shared" si="386"/>
        <v>21</v>
      </c>
      <c r="E12358" t="str">
        <f>VLOOKUP(D12358,'Regionalism Code'!B:C,2,FALSE)</f>
        <v>辽宁省</v>
      </c>
      <c r="F12358">
        <f t="shared" si="387"/>
        <v>2107</v>
      </c>
      <c r="G12358" t="str">
        <f>IF(F12358&gt;10000,"省直辖县市",VLOOKUP(F12358,'Regionalism Code'!H:I,2,FALSE))</f>
        <v>锦州市</v>
      </c>
      <c r="H12358" s="7">
        <v>113.148475809853</v>
      </c>
      <c r="I12358" s="7">
        <v>99.4880567834864</v>
      </c>
      <c r="J12358" s="7">
        <v>134.609858786193</v>
      </c>
      <c r="K12358" s="7">
        <v>78.1876559612816</v>
      </c>
      <c r="L12358" s="7">
        <v>95.5054975753477</v>
      </c>
      <c r="M12358" s="7"/>
      <c r="N12358" s="7">
        <v>128.986780583079</v>
      </c>
      <c r="O12358" s="7">
        <v>176.897070675805</v>
      </c>
      <c r="P12358" s="7"/>
      <c r="Q12358" s="7">
        <v>119.263136848418</v>
      </c>
    </row>
    <row r="12359" spans="1:17">
      <c r="A12359" s="6">
        <v>2019</v>
      </c>
      <c r="B12359" t="s">
        <v>853</v>
      </c>
      <c r="C12359">
        <v>210703</v>
      </c>
      <c r="D12359">
        <f t="shared" si="386"/>
        <v>21</v>
      </c>
      <c r="E12359" t="str">
        <f>VLOOKUP(D12359,'Regionalism Code'!B:C,2,FALSE)</f>
        <v>辽宁省</v>
      </c>
      <c r="F12359">
        <f t="shared" si="387"/>
        <v>2107</v>
      </c>
      <c r="G12359" t="str">
        <f>IF(F12359&gt;10000,"省直辖县市",VLOOKUP(F12359,'Regionalism Code'!H:I,2,FALSE))</f>
        <v>锦州市</v>
      </c>
      <c r="H12359" s="7">
        <v>114.535885466431</v>
      </c>
      <c r="I12359" s="7">
        <v>99.751097111725</v>
      </c>
      <c r="J12359" s="7">
        <v>138.296139594033</v>
      </c>
      <c r="K12359" s="7">
        <v>77.2912173260636</v>
      </c>
      <c r="L12359" s="7">
        <v>103.386487906873</v>
      </c>
      <c r="M12359" s="7"/>
      <c r="N12359" s="7">
        <v>139.462900515301</v>
      </c>
      <c r="O12359" s="7">
        <v>176.922266265237</v>
      </c>
      <c r="P12359" s="7"/>
      <c r="Q12359" s="7">
        <v>120.185866724568</v>
      </c>
    </row>
    <row r="12360" spans="1:17">
      <c r="A12360" s="6">
        <v>2019</v>
      </c>
      <c r="B12360" t="s">
        <v>854</v>
      </c>
      <c r="C12360">
        <v>210711</v>
      </c>
      <c r="D12360">
        <f t="shared" si="386"/>
        <v>21</v>
      </c>
      <c r="E12360" t="str">
        <f>VLOOKUP(D12360,'Regionalism Code'!B:C,2,FALSE)</f>
        <v>辽宁省</v>
      </c>
      <c r="F12360">
        <f t="shared" si="387"/>
        <v>2107</v>
      </c>
      <c r="G12360" t="str">
        <f>IF(F12360&gt;10000,"省直辖县市",VLOOKUP(F12360,'Regionalism Code'!H:I,2,FALSE))</f>
        <v>锦州市</v>
      </c>
      <c r="H12360" s="7">
        <v>119.399994361592</v>
      </c>
      <c r="I12360" s="7">
        <v>107.399791504194</v>
      </c>
      <c r="J12360" s="7">
        <v>136.746139100387</v>
      </c>
      <c r="K12360" s="7">
        <v>79.9414148515918</v>
      </c>
      <c r="L12360" s="7">
        <v>103.471727686527</v>
      </c>
      <c r="M12360" s="7"/>
      <c r="N12360" s="7">
        <v>134.137808886753</v>
      </c>
      <c r="O12360" s="7">
        <v>175.812482099679</v>
      </c>
      <c r="P12360" s="7"/>
      <c r="Q12360" s="7">
        <v>127.511072088866</v>
      </c>
    </row>
    <row r="12361" spans="1:17">
      <c r="A12361" s="6">
        <v>2019</v>
      </c>
      <c r="B12361" t="s">
        <v>855</v>
      </c>
      <c r="C12361">
        <v>210726</v>
      </c>
      <c r="D12361">
        <f t="shared" si="386"/>
        <v>21</v>
      </c>
      <c r="E12361" t="str">
        <f>VLOOKUP(D12361,'Regionalism Code'!B:C,2,FALSE)</f>
        <v>辽宁省</v>
      </c>
      <c r="F12361">
        <f t="shared" si="387"/>
        <v>2107</v>
      </c>
      <c r="G12361" t="str">
        <f>IF(F12361&gt;10000,"省直辖县市",VLOOKUP(F12361,'Regionalism Code'!H:I,2,FALSE))</f>
        <v>锦州市</v>
      </c>
      <c r="H12361" s="7">
        <v>97.0389015799038</v>
      </c>
      <c r="I12361" s="7">
        <v>85.7905547525715</v>
      </c>
      <c r="J12361" s="7">
        <v>109.021528630756</v>
      </c>
      <c r="K12361" s="7">
        <v>45.7785755106542</v>
      </c>
      <c r="L12361" s="7">
        <v>76.6126172669726</v>
      </c>
      <c r="M12361" s="7"/>
      <c r="N12361" s="7">
        <v>114.804766059657</v>
      </c>
      <c r="O12361" s="7">
        <v>139.694947736769</v>
      </c>
      <c r="P12361" s="7"/>
      <c r="Q12361" s="7">
        <v>112.412355817398</v>
      </c>
    </row>
    <row r="12362" spans="1:17">
      <c r="A12362" s="6">
        <v>2019</v>
      </c>
      <c r="B12362" t="s">
        <v>856</v>
      </c>
      <c r="C12362">
        <v>210727</v>
      </c>
      <c r="D12362">
        <f t="shared" si="386"/>
        <v>21</v>
      </c>
      <c r="E12362" t="str">
        <f>VLOOKUP(D12362,'Regionalism Code'!B:C,2,FALSE)</f>
        <v>辽宁省</v>
      </c>
      <c r="F12362">
        <f t="shared" si="387"/>
        <v>2107</v>
      </c>
      <c r="G12362" t="str">
        <f>IF(F12362&gt;10000,"省直辖县市",VLOOKUP(F12362,'Regionalism Code'!H:I,2,FALSE))</f>
        <v>锦州市</v>
      </c>
      <c r="H12362" s="7">
        <v>98.4555497987404</v>
      </c>
      <c r="I12362" s="7">
        <v>85.9734630387943</v>
      </c>
      <c r="J12362" s="7">
        <v>117.694096688054</v>
      </c>
      <c r="K12362" s="7">
        <v>56.2606014415322</v>
      </c>
      <c r="L12362" s="7">
        <v>78.8676028783555</v>
      </c>
      <c r="M12362" s="7"/>
      <c r="N12362" s="7">
        <v>131.663139264751</v>
      </c>
      <c r="O12362" s="7">
        <v>148.430531285347</v>
      </c>
      <c r="P12362" s="7"/>
      <c r="Q12362" s="7">
        <v>104.71772399885</v>
      </c>
    </row>
    <row r="12363" spans="1:17">
      <c r="A12363" s="6">
        <v>2019</v>
      </c>
      <c r="B12363" t="s">
        <v>857</v>
      </c>
      <c r="C12363">
        <v>210781</v>
      </c>
      <c r="D12363">
        <f t="shared" si="386"/>
        <v>21</v>
      </c>
      <c r="E12363" t="str">
        <f>VLOOKUP(D12363,'Regionalism Code'!B:C,2,FALSE)</f>
        <v>辽宁省</v>
      </c>
      <c r="F12363">
        <f t="shared" si="387"/>
        <v>2107</v>
      </c>
      <c r="G12363" t="str">
        <f>IF(F12363&gt;10000,"省直辖县市",VLOOKUP(F12363,'Regionalism Code'!H:I,2,FALSE))</f>
        <v>锦州市</v>
      </c>
      <c r="H12363" s="7">
        <v>100.977526433404</v>
      </c>
      <c r="I12363" s="7">
        <v>88.5988131322243</v>
      </c>
      <c r="J12363" s="7">
        <v>115.434846948524</v>
      </c>
      <c r="K12363" s="7">
        <v>63.9742096862131</v>
      </c>
      <c r="L12363" s="7">
        <v>79.0907919865443</v>
      </c>
      <c r="M12363" s="7"/>
      <c r="N12363" s="7">
        <v>118.233009475941</v>
      </c>
      <c r="O12363" s="7">
        <v>148.441711411626</v>
      </c>
      <c r="P12363" s="7"/>
      <c r="Q12363" s="7">
        <v>115.58676250943</v>
      </c>
    </row>
    <row r="12364" spans="1:17">
      <c r="A12364" s="6">
        <v>2019</v>
      </c>
      <c r="B12364" t="s">
        <v>858</v>
      </c>
      <c r="C12364">
        <v>210782</v>
      </c>
      <c r="D12364">
        <f t="shared" si="386"/>
        <v>21</v>
      </c>
      <c r="E12364" t="str">
        <f>VLOOKUP(D12364,'Regionalism Code'!B:C,2,FALSE)</f>
        <v>辽宁省</v>
      </c>
      <c r="F12364">
        <f t="shared" si="387"/>
        <v>2107</v>
      </c>
      <c r="G12364" t="str">
        <f>IF(F12364&gt;10000,"省直辖县市",VLOOKUP(F12364,'Regionalism Code'!H:I,2,FALSE))</f>
        <v>锦州市</v>
      </c>
      <c r="H12364" s="7">
        <v>96.4992978887022</v>
      </c>
      <c r="I12364" s="7">
        <v>87.2880481868636</v>
      </c>
      <c r="J12364" s="7">
        <v>109.915233712739</v>
      </c>
      <c r="K12364" s="7">
        <v>48.3100865231925</v>
      </c>
      <c r="L12364" s="7">
        <v>82.0155986638512</v>
      </c>
      <c r="M12364" s="7"/>
      <c r="N12364" s="7">
        <v>113.112322562228</v>
      </c>
      <c r="O12364" s="7">
        <v>140.323816168544</v>
      </c>
      <c r="P12364" s="7"/>
      <c r="Q12364" s="7">
        <v>102.541710948806</v>
      </c>
    </row>
    <row r="12365" spans="1:17">
      <c r="A12365" s="6">
        <v>2019</v>
      </c>
      <c r="B12365" t="s">
        <v>859</v>
      </c>
      <c r="C12365">
        <v>210802</v>
      </c>
      <c r="D12365">
        <f t="shared" si="386"/>
        <v>21</v>
      </c>
      <c r="E12365" t="str">
        <f>VLOOKUP(D12365,'Regionalism Code'!B:C,2,FALSE)</f>
        <v>辽宁省</v>
      </c>
      <c r="F12365">
        <f t="shared" si="387"/>
        <v>2108</v>
      </c>
      <c r="G12365" t="str">
        <f>IF(F12365&gt;10000,"省直辖县市",VLOOKUP(F12365,'Regionalism Code'!H:I,2,FALSE))</f>
        <v>营口市</v>
      </c>
      <c r="H12365" s="7">
        <v>115.211374598424</v>
      </c>
      <c r="I12365" s="7">
        <v>100.920277710277</v>
      </c>
      <c r="J12365" s="7">
        <v>141.282224112424</v>
      </c>
      <c r="K12365" s="7">
        <v>80.3655735164497</v>
      </c>
      <c r="L12365" s="7">
        <v>107.439164240392</v>
      </c>
      <c r="M12365" s="7"/>
      <c r="N12365" s="7">
        <v>142.01389886453</v>
      </c>
      <c r="O12365" s="7">
        <v>179.538091306082</v>
      </c>
      <c r="P12365" s="7"/>
      <c r="Q12365" s="7">
        <v>115.032519096538</v>
      </c>
    </row>
    <row r="12366" spans="1:17">
      <c r="A12366" s="6">
        <v>2019</v>
      </c>
      <c r="B12366" t="s">
        <v>860</v>
      </c>
      <c r="C12366">
        <v>210803</v>
      </c>
      <c r="D12366">
        <f t="shared" si="386"/>
        <v>21</v>
      </c>
      <c r="E12366" t="str">
        <f>VLOOKUP(D12366,'Regionalism Code'!B:C,2,FALSE)</f>
        <v>辽宁省</v>
      </c>
      <c r="F12366">
        <f t="shared" si="387"/>
        <v>2108</v>
      </c>
      <c r="G12366" t="str">
        <f>IF(F12366&gt;10000,"省直辖县市",VLOOKUP(F12366,'Regionalism Code'!H:I,2,FALSE))</f>
        <v>营口市</v>
      </c>
      <c r="H12366" s="7">
        <v>113.407832767476</v>
      </c>
      <c r="I12366" s="7">
        <v>97.6921612966954</v>
      </c>
      <c r="J12366" s="7">
        <v>140.493451603823</v>
      </c>
      <c r="K12366" s="7">
        <v>78.0533150947224</v>
      </c>
      <c r="L12366" s="7">
        <v>106.087068645594</v>
      </c>
      <c r="M12366" s="7"/>
      <c r="N12366" s="7">
        <v>145.739337729818</v>
      </c>
      <c r="O12366" s="7">
        <v>177.003570588188</v>
      </c>
      <c r="P12366" s="7"/>
      <c r="Q12366" s="7">
        <v>116.08879097965</v>
      </c>
    </row>
    <row r="12367" spans="1:17">
      <c r="A12367" s="6">
        <v>2019</v>
      </c>
      <c r="B12367" t="s">
        <v>861</v>
      </c>
      <c r="C12367">
        <v>210804</v>
      </c>
      <c r="D12367">
        <f t="shared" si="386"/>
        <v>21</v>
      </c>
      <c r="E12367" t="str">
        <f>VLOOKUP(D12367,'Regionalism Code'!B:C,2,FALSE)</f>
        <v>辽宁省</v>
      </c>
      <c r="F12367">
        <f t="shared" si="387"/>
        <v>2108</v>
      </c>
      <c r="G12367" t="str">
        <f>IF(F12367&gt;10000,"省直辖县市",VLOOKUP(F12367,'Regionalism Code'!H:I,2,FALSE))</f>
        <v>营口市</v>
      </c>
      <c r="H12367" s="7">
        <v>113.373133363763</v>
      </c>
      <c r="I12367" s="7">
        <v>101.719293118909</v>
      </c>
      <c r="J12367" s="7">
        <v>134.74862764414</v>
      </c>
      <c r="K12367" s="7">
        <v>74.8761565254084</v>
      </c>
      <c r="L12367" s="7">
        <v>99.174550112603</v>
      </c>
      <c r="M12367" s="7"/>
      <c r="N12367" s="7">
        <v>137.697779644884</v>
      </c>
      <c r="O12367" s="7">
        <v>171.132719303752</v>
      </c>
      <c r="P12367" s="7"/>
      <c r="Q12367" s="7">
        <v>113.018193236228</v>
      </c>
    </row>
    <row r="12368" spans="1:17">
      <c r="A12368" s="6">
        <v>2019</v>
      </c>
      <c r="B12368" t="s">
        <v>862</v>
      </c>
      <c r="C12368">
        <v>210811</v>
      </c>
      <c r="D12368">
        <f t="shared" si="386"/>
        <v>21</v>
      </c>
      <c r="E12368" t="str">
        <f>VLOOKUP(D12368,'Regionalism Code'!B:C,2,FALSE)</f>
        <v>辽宁省</v>
      </c>
      <c r="F12368">
        <f t="shared" si="387"/>
        <v>2108</v>
      </c>
      <c r="G12368" t="str">
        <f>IF(F12368&gt;10000,"省直辖县市",VLOOKUP(F12368,'Regionalism Code'!H:I,2,FALSE))</f>
        <v>营口市</v>
      </c>
      <c r="H12368" s="7">
        <v>113.296719968524</v>
      </c>
      <c r="I12368" s="7">
        <v>100.662688186782</v>
      </c>
      <c r="J12368" s="7">
        <v>135.84307267776</v>
      </c>
      <c r="K12368" s="7">
        <v>75.3728669017076</v>
      </c>
      <c r="L12368" s="7">
        <v>105.74397583331</v>
      </c>
      <c r="M12368" s="7"/>
      <c r="N12368" s="7">
        <v>133.393616119545</v>
      </c>
      <c r="O12368" s="7">
        <v>174.338622536184</v>
      </c>
      <c r="P12368" s="7"/>
      <c r="Q12368" s="7">
        <v>114.050715540738</v>
      </c>
    </row>
    <row r="12369" spans="1:17">
      <c r="A12369" s="6">
        <v>2019</v>
      </c>
      <c r="B12369" t="s">
        <v>863</v>
      </c>
      <c r="C12369">
        <v>210881</v>
      </c>
      <c r="D12369">
        <f t="shared" si="386"/>
        <v>21</v>
      </c>
      <c r="E12369" t="str">
        <f>VLOOKUP(D12369,'Regionalism Code'!B:C,2,FALSE)</f>
        <v>辽宁省</v>
      </c>
      <c r="F12369">
        <f t="shared" si="387"/>
        <v>2108</v>
      </c>
      <c r="G12369" t="str">
        <f>IF(F12369&gt;10000,"省直辖县市",VLOOKUP(F12369,'Regionalism Code'!H:I,2,FALSE))</f>
        <v>营口市</v>
      </c>
      <c r="H12369" s="7">
        <v>100.178652792425</v>
      </c>
      <c r="I12369" s="7">
        <v>88.5059558436991</v>
      </c>
      <c r="J12369" s="7">
        <v>116.073770276976</v>
      </c>
      <c r="K12369" s="7">
        <v>54.7196595561495</v>
      </c>
      <c r="L12369" s="7">
        <v>86.3928517565467</v>
      </c>
      <c r="M12369" s="7"/>
      <c r="N12369" s="7">
        <v>114.655165219143</v>
      </c>
      <c r="O12369" s="7">
        <v>149.60333095899</v>
      </c>
      <c r="P12369" s="7"/>
      <c r="Q12369" s="7">
        <v>109.843881643344</v>
      </c>
    </row>
    <row r="12370" spans="1:17">
      <c r="A12370" s="6">
        <v>2019</v>
      </c>
      <c r="B12370" t="s">
        <v>864</v>
      </c>
      <c r="C12370">
        <v>210882</v>
      </c>
      <c r="D12370">
        <f t="shared" si="386"/>
        <v>21</v>
      </c>
      <c r="E12370" t="str">
        <f>VLOOKUP(D12370,'Regionalism Code'!B:C,2,FALSE)</f>
        <v>辽宁省</v>
      </c>
      <c r="F12370">
        <f t="shared" si="387"/>
        <v>2108</v>
      </c>
      <c r="G12370" t="str">
        <f>IF(F12370&gt;10000,"省直辖县市",VLOOKUP(F12370,'Regionalism Code'!H:I,2,FALSE))</f>
        <v>营口市</v>
      </c>
      <c r="H12370" s="7">
        <v>103.938905947336</v>
      </c>
      <c r="I12370" s="7">
        <v>91.7188641117081</v>
      </c>
      <c r="J12370" s="7">
        <v>122.820370469151</v>
      </c>
      <c r="K12370" s="7">
        <v>63.675741479232</v>
      </c>
      <c r="L12370" s="7">
        <v>89.5393404327832</v>
      </c>
      <c r="M12370" s="7"/>
      <c r="N12370" s="7">
        <v>125.143591317937</v>
      </c>
      <c r="O12370" s="7">
        <v>156.593784710487</v>
      </c>
      <c r="P12370" s="7"/>
      <c r="Q12370" s="7">
        <v>109.985023066317</v>
      </c>
    </row>
    <row r="12371" spans="1:17">
      <c r="A12371" s="6">
        <v>2019</v>
      </c>
      <c r="B12371" t="s">
        <v>865</v>
      </c>
      <c r="C12371">
        <v>210902</v>
      </c>
      <c r="D12371">
        <f t="shared" si="386"/>
        <v>21</v>
      </c>
      <c r="E12371" t="str">
        <f>VLOOKUP(D12371,'Regionalism Code'!B:C,2,FALSE)</f>
        <v>辽宁省</v>
      </c>
      <c r="F12371">
        <f t="shared" si="387"/>
        <v>2109</v>
      </c>
      <c r="G12371" t="str">
        <f>IF(F12371&gt;10000,"省直辖县市",VLOOKUP(F12371,'Regionalism Code'!H:I,2,FALSE))</f>
        <v>阜新市</v>
      </c>
      <c r="H12371" s="7">
        <v>111.337101281579</v>
      </c>
      <c r="I12371" s="7">
        <v>96.9119950455712</v>
      </c>
      <c r="J12371" s="7">
        <v>136.578468851787</v>
      </c>
      <c r="K12371" s="7">
        <v>77.6855673296759</v>
      </c>
      <c r="L12371" s="7">
        <v>97.3606297269654</v>
      </c>
      <c r="M12371" s="7"/>
      <c r="N12371" s="7">
        <v>139.778829156346</v>
      </c>
      <c r="O12371" s="7">
        <v>176.531681795015</v>
      </c>
      <c r="P12371" s="7"/>
      <c r="Q12371" s="7">
        <v>113.107805194048</v>
      </c>
    </row>
    <row r="12372" spans="1:17">
      <c r="A12372" s="6">
        <v>2019</v>
      </c>
      <c r="B12372" t="s">
        <v>866</v>
      </c>
      <c r="C12372">
        <v>210903</v>
      </c>
      <c r="D12372">
        <f t="shared" si="386"/>
        <v>21</v>
      </c>
      <c r="E12372" t="str">
        <f>VLOOKUP(D12372,'Regionalism Code'!B:C,2,FALSE)</f>
        <v>辽宁省</v>
      </c>
      <c r="F12372">
        <f t="shared" si="387"/>
        <v>2109</v>
      </c>
      <c r="G12372" t="str">
        <f>IF(F12372&gt;10000,"省直辖县市",VLOOKUP(F12372,'Regionalism Code'!H:I,2,FALSE))</f>
        <v>阜新市</v>
      </c>
      <c r="H12372" s="7">
        <v>102.158213243253</v>
      </c>
      <c r="I12372" s="7">
        <v>89.7199674117075</v>
      </c>
      <c r="J12372" s="7">
        <v>121.3340202163</v>
      </c>
      <c r="K12372" s="7">
        <v>62.4360930035752</v>
      </c>
      <c r="L12372" s="7">
        <v>74.4612730746965</v>
      </c>
      <c r="M12372" s="7"/>
      <c r="N12372" s="7">
        <v>130.08427636301</v>
      </c>
      <c r="O12372" s="7">
        <v>158.119667084367</v>
      </c>
      <c r="P12372" s="7"/>
      <c r="Q12372" s="7">
        <v>108.389860389117</v>
      </c>
    </row>
    <row r="12373" spans="1:17">
      <c r="A12373" s="6">
        <v>2019</v>
      </c>
      <c r="B12373" t="s">
        <v>867</v>
      </c>
      <c r="C12373">
        <v>210904</v>
      </c>
      <c r="D12373">
        <f t="shared" si="386"/>
        <v>21</v>
      </c>
      <c r="E12373" t="str">
        <f>VLOOKUP(D12373,'Regionalism Code'!B:C,2,FALSE)</f>
        <v>辽宁省</v>
      </c>
      <c r="F12373">
        <f t="shared" si="387"/>
        <v>2109</v>
      </c>
      <c r="G12373" t="str">
        <f>IF(F12373&gt;10000,"省直辖县市",VLOOKUP(F12373,'Regionalism Code'!H:I,2,FALSE))</f>
        <v>阜新市</v>
      </c>
      <c r="H12373" s="7">
        <v>106.518537519347</v>
      </c>
      <c r="I12373" s="7">
        <v>95.0006857262137</v>
      </c>
      <c r="J12373" s="7">
        <v>124.012086786613</v>
      </c>
      <c r="K12373" s="7">
        <v>67.6351793462717</v>
      </c>
      <c r="L12373" s="7">
        <v>81.341411614502</v>
      </c>
      <c r="M12373" s="7"/>
      <c r="N12373" s="7">
        <v>124.086522682763</v>
      </c>
      <c r="O12373" s="7">
        <v>164.446804234855</v>
      </c>
      <c r="P12373" s="7"/>
      <c r="Q12373" s="7">
        <v>112.7682548187</v>
      </c>
    </row>
    <row r="12374" spans="1:17">
      <c r="A12374" s="6">
        <v>2019</v>
      </c>
      <c r="B12374" t="s">
        <v>868</v>
      </c>
      <c r="C12374">
        <v>210905</v>
      </c>
      <c r="D12374">
        <f t="shared" si="386"/>
        <v>21</v>
      </c>
      <c r="E12374" t="str">
        <f>VLOOKUP(D12374,'Regionalism Code'!B:C,2,FALSE)</f>
        <v>辽宁省</v>
      </c>
      <c r="F12374">
        <f t="shared" si="387"/>
        <v>2109</v>
      </c>
      <c r="G12374" t="str">
        <f>IF(F12374&gt;10000,"省直辖县市",VLOOKUP(F12374,'Regionalism Code'!H:I,2,FALSE))</f>
        <v>阜新市</v>
      </c>
      <c r="H12374" s="7">
        <v>97.7131244398594</v>
      </c>
      <c r="I12374" s="7">
        <v>87.8072556954933</v>
      </c>
      <c r="J12374" s="7">
        <v>112.434177541984</v>
      </c>
      <c r="K12374" s="7">
        <v>56.1607101751737</v>
      </c>
      <c r="L12374" s="7">
        <v>75.489664307112</v>
      </c>
      <c r="M12374" s="7"/>
      <c r="N12374" s="7">
        <v>109.0811308695</v>
      </c>
      <c r="O12374" s="7">
        <v>150.29531759362</v>
      </c>
      <c r="P12374" s="7"/>
      <c r="Q12374" s="7">
        <v>103.677627164036</v>
      </c>
    </row>
    <row r="12375" spans="1:17">
      <c r="A12375" s="6">
        <v>2019</v>
      </c>
      <c r="B12375" t="s">
        <v>869</v>
      </c>
      <c r="C12375">
        <v>210911</v>
      </c>
      <c r="D12375">
        <f t="shared" si="386"/>
        <v>21</v>
      </c>
      <c r="E12375" t="str">
        <f>VLOOKUP(D12375,'Regionalism Code'!B:C,2,FALSE)</f>
        <v>辽宁省</v>
      </c>
      <c r="F12375">
        <f t="shared" si="387"/>
        <v>2109</v>
      </c>
      <c r="G12375" t="str">
        <f>IF(F12375&gt;10000,"省直辖县市",VLOOKUP(F12375,'Regionalism Code'!H:I,2,FALSE))</f>
        <v>阜新市</v>
      </c>
      <c r="H12375" s="7">
        <v>115.49116683503</v>
      </c>
      <c r="I12375" s="7">
        <v>102.435120377328</v>
      </c>
      <c r="J12375" s="7">
        <v>140.318979434281</v>
      </c>
      <c r="K12375" s="7">
        <v>82.3192060926208</v>
      </c>
      <c r="L12375" s="7">
        <v>101.092230994321</v>
      </c>
      <c r="M12375" s="7"/>
      <c r="N12375" s="7">
        <v>137.591312632991</v>
      </c>
      <c r="O12375" s="7">
        <v>184.180327092276</v>
      </c>
      <c r="P12375" s="7"/>
      <c r="Q12375" s="7">
        <v>113.493008171679</v>
      </c>
    </row>
    <row r="12376" spans="1:17">
      <c r="A12376" s="6">
        <v>2019</v>
      </c>
      <c r="B12376" t="s">
        <v>870</v>
      </c>
      <c r="C12376">
        <v>210921</v>
      </c>
      <c r="D12376">
        <f t="shared" si="386"/>
        <v>21</v>
      </c>
      <c r="E12376" t="str">
        <f>VLOOKUP(D12376,'Regionalism Code'!B:C,2,FALSE)</f>
        <v>辽宁省</v>
      </c>
      <c r="F12376">
        <f t="shared" si="387"/>
        <v>2109</v>
      </c>
      <c r="G12376" t="str">
        <f>IF(F12376&gt;10000,"省直辖县市",VLOOKUP(F12376,'Regionalism Code'!H:I,2,FALSE))</f>
        <v>阜新市</v>
      </c>
      <c r="H12376" s="7">
        <v>94.804352083849</v>
      </c>
      <c r="I12376" s="7">
        <v>84.7936443788885</v>
      </c>
      <c r="J12376" s="7">
        <v>109.045868632895</v>
      </c>
      <c r="K12376" s="7">
        <v>49.1904243669269</v>
      </c>
      <c r="L12376" s="7">
        <v>65.6626666960222</v>
      </c>
      <c r="M12376" s="7"/>
      <c r="N12376" s="7">
        <v>116.512523171727</v>
      </c>
      <c r="O12376" s="7">
        <v>143.890638468305</v>
      </c>
      <c r="P12376" s="7"/>
      <c r="Q12376" s="7">
        <v>101.98624704034</v>
      </c>
    </row>
    <row r="12377" spans="1:17">
      <c r="A12377" s="6">
        <v>2019</v>
      </c>
      <c r="B12377" t="s">
        <v>871</v>
      </c>
      <c r="C12377">
        <v>210922</v>
      </c>
      <c r="D12377">
        <f t="shared" si="386"/>
        <v>21</v>
      </c>
      <c r="E12377" t="str">
        <f>VLOOKUP(D12377,'Regionalism Code'!B:C,2,FALSE)</f>
        <v>辽宁省</v>
      </c>
      <c r="F12377">
        <f t="shared" si="387"/>
        <v>2109</v>
      </c>
      <c r="G12377" t="str">
        <f>IF(F12377&gt;10000,"省直辖县市",VLOOKUP(F12377,'Regionalism Code'!H:I,2,FALSE))</f>
        <v>阜新市</v>
      </c>
      <c r="H12377" s="7">
        <v>100.338238652679</v>
      </c>
      <c r="I12377" s="7">
        <v>85.607959666202</v>
      </c>
      <c r="J12377" s="7">
        <v>117.158574806323</v>
      </c>
      <c r="K12377" s="7">
        <v>58.5327035385089</v>
      </c>
      <c r="L12377" s="7">
        <v>74.4121989820977</v>
      </c>
      <c r="M12377" s="7"/>
      <c r="N12377" s="7">
        <v>121.810422962865</v>
      </c>
      <c r="O12377" s="7">
        <v>154.722274898087</v>
      </c>
      <c r="P12377" s="7"/>
      <c r="Q12377" s="7">
        <v>118.418291290626</v>
      </c>
    </row>
    <row r="12378" spans="1:17">
      <c r="A12378" s="6">
        <v>2019</v>
      </c>
      <c r="B12378" t="s">
        <v>872</v>
      </c>
      <c r="C12378">
        <v>211002</v>
      </c>
      <c r="D12378">
        <f t="shared" si="386"/>
        <v>21</v>
      </c>
      <c r="E12378" t="str">
        <f>VLOOKUP(D12378,'Regionalism Code'!B:C,2,FALSE)</f>
        <v>辽宁省</v>
      </c>
      <c r="F12378">
        <f t="shared" si="387"/>
        <v>2110</v>
      </c>
      <c r="G12378" t="str">
        <f>IF(F12378&gt;10000,"省直辖县市",VLOOKUP(F12378,'Regionalism Code'!H:I,2,FALSE))</f>
        <v>辽阳市</v>
      </c>
      <c r="H12378" s="7">
        <v>115.775549413674</v>
      </c>
      <c r="I12378" s="7">
        <v>100.162126083965</v>
      </c>
      <c r="J12378" s="7">
        <v>143.599273352341</v>
      </c>
      <c r="K12378" s="7">
        <v>81.9224749927547</v>
      </c>
      <c r="L12378" s="7">
        <v>114.497213838534</v>
      </c>
      <c r="M12378" s="7"/>
      <c r="N12378" s="7">
        <v>143.34099631462</v>
      </c>
      <c r="O12378" s="7">
        <v>181.787700918969</v>
      </c>
      <c r="P12378" s="7"/>
      <c r="Q12378" s="7">
        <v>116.777777155763</v>
      </c>
    </row>
    <row r="12379" spans="1:17">
      <c r="A12379" s="6">
        <v>2019</v>
      </c>
      <c r="B12379" t="s">
        <v>873</v>
      </c>
      <c r="C12379">
        <v>211003</v>
      </c>
      <c r="D12379">
        <f t="shared" si="386"/>
        <v>21</v>
      </c>
      <c r="E12379" t="str">
        <f>VLOOKUP(D12379,'Regionalism Code'!B:C,2,FALSE)</f>
        <v>辽宁省</v>
      </c>
      <c r="F12379">
        <f t="shared" si="387"/>
        <v>2110</v>
      </c>
      <c r="G12379" t="str">
        <f>IF(F12379&gt;10000,"省直辖县市",VLOOKUP(F12379,'Regionalism Code'!H:I,2,FALSE))</f>
        <v>辽阳市</v>
      </c>
      <c r="H12379" s="7">
        <v>111.18759310217</v>
      </c>
      <c r="I12379" s="7">
        <v>96.5393178608427</v>
      </c>
      <c r="J12379" s="7">
        <v>138.418280038862</v>
      </c>
      <c r="K12379" s="7">
        <v>78.0111007761039</v>
      </c>
      <c r="L12379" s="7">
        <v>114.866921213526</v>
      </c>
      <c r="M12379" s="7"/>
      <c r="N12379" s="7">
        <v>137.924336956464</v>
      </c>
      <c r="O12379" s="7">
        <v>173.698655198878</v>
      </c>
      <c r="P12379" s="7"/>
      <c r="Q12379" s="7">
        <v>110.080279959244</v>
      </c>
    </row>
    <row r="12380" spans="1:17">
      <c r="A12380" s="6">
        <v>2019</v>
      </c>
      <c r="B12380" t="s">
        <v>874</v>
      </c>
      <c r="C12380">
        <v>211004</v>
      </c>
      <c r="D12380">
        <f t="shared" si="386"/>
        <v>21</v>
      </c>
      <c r="E12380" t="str">
        <f>VLOOKUP(D12380,'Regionalism Code'!B:C,2,FALSE)</f>
        <v>辽宁省</v>
      </c>
      <c r="F12380">
        <f t="shared" si="387"/>
        <v>2110</v>
      </c>
      <c r="G12380" t="str">
        <f>IF(F12380&gt;10000,"省直辖县市",VLOOKUP(F12380,'Regionalism Code'!H:I,2,FALSE))</f>
        <v>辽阳市</v>
      </c>
      <c r="H12380" s="7">
        <v>114.789151088442</v>
      </c>
      <c r="I12380" s="7">
        <v>98.058993100347</v>
      </c>
      <c r="J12380" s="7">
        <v>142.358359790731</v>
      </c>
      <c r="K12380" s="7">
        <v>78.2952675320588</v>
      </c>
      <c r="L12380" s="7">
        <v>110.227966403658</v>
      </c>
      <c r="M12380" s="7"/>
      <c r="N12380" s="7">
        <v>153.166785668222</v>
      </c>
      <c r="O12380" s="7">
        <v>175.168583062396</v>
      </c>
      <c r="P12380" s="7"/>
      <c r="Q12380" s="7">
        <v>119.941251365247</v>
      </c>
    </row>
    <row r="12381" spans="1:17">
      <c r="A12381" s="6">
        <v>2019</v>
      </c>
      <c r="B12381" t="s">
        <v>875</v>
      </c>
      <c r="C12381">
        <v>211005</v>
      </c>
      <c r="D12381">
        <f t="shared" si="386"/>
        <v>21</v>
      </c>
      <c r="E12381" t="str">
        <f>VLOOKUP(D12381,'Regionalism Code'!B:C,2,FALSE)</f>
        <v>辽宁省</v>
      </c>
      <c r="F12381">
        <f t="shared" si="387"/>
        <v>2110</v>
      </c>
      <c r="G12381" t="str">
        <f>IF(F12381&gt;10000,"省直辖县市",VLOOKUP(F12381,'Regionalism Code'!H:I,2,FALSE))</f>
        <v>辽阳市</v>
      </c>
      <c r="H12381" s="7">
        <v>102.050334815052</v>
      </c>
      <c r="I12381" s="7">
        <v>91.8142315617146</v>
      </c>
      <c r="J12381" s="7">
        <v>118.506096084457</v>
      </c>
      <c r="K12381" s="7">
        <v>60.3037166435699</v>
      </c>
      <c r="L12381" s="7">
        <v>84.303906545625</v>
      </c>
      <c r="M12381" s="7"/>
      <c r="N12381" s="7">
        <v>125.158226591538</v>
      </c>
      <c r="O12381" s="7">
        <v>149.284625063945</v>
      </c>
      <c r="P12381" s="7"/>
      <c r="Q12381" s="7">
        <v>105.953292306908</v>
      </c>
    </row>
    <row r="12382" spans="1:17">
      <c r="A12382" s="6">
        <v>2019</v>
      </c>
      <c r="B12382" t="s">
        <v>876</v>
      </c>
      <c r="C12382">
        <v>211011</v>
      </c>
      <c r="D12382">
        <f t="shared" si="386"/>
        <v>21</v>
      </c>
      <c r="E12382" t="str">
        <f>VLOOKUP(D12382,'Regionalism Code'!B:C,2,FALSE)</f>
        <v>辽宁省</v>
      </c>
      <c r="F12382">
        <f t="shared" si="387"/>
        <v>2110</v>
      </c>
      <c r="G12382" t="str">
        <f>IF(F12382&gt;10000,"省直辖县市",VLOOKUP(F12382,'Regionalism Code'!H:I,2,FALSE))</f>
        <v>辽阳市</v>
      </c>
      <c r="H12382" s="7">
        <v>106.314486015825</v>
      </c>
      <c r="I12382" s="7">
        <v>93.6548791003089</v>
      </c>
      <c r="J12382" s="7">
        <v>127.368718659478</v>
      </c>
      <c r="K12382" s="7">
        <v>69.8451482465776</v>
      </c>
      <c r="L12382" s="7">
        <v>96.6878994774408</v>
      </c>
      <c r="M12382" s="7"/>
      <c r="N12382" s="7">
        <v>126.116245583627</v>
      </c>
      <c r="O12382" s="7">
        <v>163.638579356976</v>
      </c>
      <c r="P12382" s="7"/>
      <c r="Q12382" s="7">
        <v>109.863921254364</v>
      </c>
    </row>
    <row r="12383" spans="1:17">
      <c r="A12383" s="6">
        <v>2019</v>
      </c>
      <c r="B12383" t="s">
        <v>877</v>
      </c>
      <c r="C12383">
        <v>211021</v>
      </c>
      <c r="D12383">
        <f t="shared" si="386"/>
        <v>21</v>
      </c>
      <c r="E12383" t="str">
        <f>VLOOKUP(D12383,'Regionalism Code'!B:C,2,FALSE)</f>
        <v>辽宁省</v>
      </c>
      <c r="F12383">
        <f t="shared" si="387"/>
        <v>2110</v>
      </c>
      <c r="G12383" t="str">
        <f>IF(F12383&gt;10000,"省直辖县市",VLOOKUP(F12383,'Regionalism Code'!H:I,2,FALSE))</f>
        <v>辽阳市</v>
      </c>
      <c r="H12383" s="7">
        <v>99.4659417419642</v>
      </c>
      <c r="I12383" s="7">
        <v>88.1049255751518</v>
      </c>
      <c r="J12383" s="7">
        <v>116.286593343631</v>
      </c>
      <c r="K12383" s="7">
        <v>59.3915065196956</v>
      </c>
      <c r="L12383" s="7">
        <v>82.2723367165826</v>
      </c>
      <c r="M12383" s="7"/>
      <c r="N12383" s="7">
        <v>116.446029782916</v>
      </c>
      <c r="O12383" s="7">
        <v>149.964033632601</v>
      </c>
      <c r="P12383" s="7"/>
      <c r="Q12383" s="7">
        <v>106.420120505641</v>
      </c>
    </row>
    <row r="12384" spans="1:17">
      <c r="A12384" s="6">
        <v>2019</v>
      </c>
      <c r="B12384" t="s">
        <v>878</v>
      </c>
      <c r="C12384">
        <v>211081</v>
      </c>
      <c r="D12384">
        <f t="shared" si="386"/>
        <v>21</v>
      </c>
      <c r="E12384" t="str">
        <f>VLOOKUP(D12384,'Regionalism Code'!B:C,2,FALSE)</f>
        <v>辽宁省</v>
      </c>
      <c r="F12384">
        <f t="shared" si="387"/>
        <v>2110</v>
      </c>
      <c r="G12384" t="str">
        <f>IF(F12384&gt;10000,"省直辖县市",VLOOKUP(F12384,'Regionalism Code'!H:I,2,FALSE))</f>
        <v>辽阳市</v>
      </c>
      <c r="H12384" s="7">
        <v>102.391305302649</v>
      </c>
      <c r="I12384" s="7">
        <v>90.6245800858743</v>
      </c>
      <c r="J12384" s="7">
        <v>121.286707080123</v>
      </c>
      <c r="K12384" s="7">
        <v>67.019400317831</v>
      </c>
      <c r="L12384" s="7">
        <v>87.5955652488238</v>
      </c>
      <c r="M12384" s="7"/>
      <c r="N12384" s="7">
        <v>118.751013408849</v>
      </c>
      <c r="O12384" s="7">
        <v>156.916651319207</v>
      </c>
      <c r="P12384" s="7"/>
      <c r="Q12384" s="7">
        <v>106.915157924346</v>
      </c>
    </row>
    <row r="12385" spans="1:17">
      <c r="A12385" s="6">
        <v>2019</v>
      </c>
      <c r="B12385" t="s">
        <v>879</v>
      </c>
      <c r="C12385">
        <v>211102</v>
      </c>
      <c r="D12385">
        <f t="shared" si="386"/>
        <v>21</v>
      </c>
      <c r="E12385" t="str">
        <f>VLOOKUP(D12385,'Regionalism Code'!B:C,2,FALSE)</f>
        <v>辽宁省</v>
      </c>
      <c r="F12385">
        <f t="shared" si="387"/>
        <v>2111</v>
      </c>
      <c r="G12385" t="str">
        <f>IF(F12385&gt;10000,"省直辖县市",VLOOKUP(F12385,'Regionalism Code'!H:I,2,FALSE))</f>
        <v>盘锦市</v>
      </c>
      <c r="H12385" s="7">
        <v>110.551125301012</v>
      </c>
      <c r="I12385" s="7">
        <v>97.9235305218929</v>
      </c>
      <c r="J12385" s="7">
        <v>133.924041748979</v>
      </c>
      <c r="K12385" s="7">
        <v>71.4068223939654</v>
      </c>
      <c r="L12385" s="7">
        <v>95.2976968291565</v>
      </c>
      <c r="M12385" s="7"/>
      <c r="N12385" s="7">
        <v>143.363830284095</v>
      </c>
      <c r="O12385" s="7">
        <v>167.758268002266</v>
      </c>
      <c r="P12385" s="7"/>
      <c r="Q12385" s="7">
        <v>109.781700883101</v>
      </c>
    </row>
    <row r="12386" spans="1:17">
      <c r="A12386" s="6">
        <v>2019</v>
      </c>
      <c r="B12386" t="s">
        <v>880</v>
      </c>
      <c r="C12386">
        <v>211103</v>
      </c>
      <c r="D12386">
        <f t="shared" si="386"/>
        <v>21</v>
      </c>
      <c r="E12386" t="str">
        <f>VLOOKUP(D12386,'Regionalism Code'!B:C,2,FALSE)</f>
        <v>辽宁省</v>
      </c>
      <c r="F12386">
        <f t="shared" si="387"/>
        <v>2111</v>
      </c>
      <c r="G12386" t="str">
        <f>IF(F12386&gt;10000,"省直辖县市",VLOOKUP(F12386,'Regionalism Code'!H:I,2,FALSE))</f>
        <v>盘锦市</v>
      </c>
      <c r="H12386" s="7">
        <v>118.406891180943</v>
      </c>
      <c r="I12386" s="7">
        <v>102.522007639696</v>
      </c>
      <c r="J12386" s="7">
        <v>148.392718969251</v>
      </c>
      <c r="K12386" s="7">
        <v>82.5517592038929</v>
      </c>
      <c r="L12386" s="7">
        <v>112.413721619353</v>
      </c>
      <c r="M12386" s="7"/>
      <c r="N12386" s="7">
        <v>161.389465852175</v>
      </c>
      <c r="O12386" s="7">
        <v>181.788105044598</v>
      </c>
      <c r="P12386" s="7"/>
      <c r="Q12386" s="7">
        <v>116.376752009412</v>
      </c>
    </row>
    <row r="12387" spans="1:17">
      <c r="A12387" s="6">
        <v>2019</v>
      </c>
      <c r="B12387" t="s">
        <v>881</v>
      </c>
      <c r="C12387">
        <v>211121</v>
      </c>
      <c r="D12387">
        <f t="shared" si="386"/>
        <v>21</v>
      </c>
      <c r="E12387" t="str">
        <f>VLOOKUP(D12387,'Regionalism Code'!B:C,2,FALSE)</f>
        <v>辽宁省</v>
      </c>
      <c r="F12387">
        <f t="shared" si="387"/>
        <v>2111</v>
      </c>
      <c r="G12387" t="str">
        <f>IF(F12387&gt;10000,"省直辖县市",VLOOKUP(F12387,'Regionalism Code'!H:I,2,FALSE))</f>
        <v>盘锦市</v>
      </c>
      <c r="H12387" s="7">
        <v>105.00643811854</v>
      </c>
      <c r="I12387" s="7">
        <v>92.1673006874021</v>
      </c>
      <c r="J12387" s="7">
        <v>125.862025612414</v>
      </c>
      <c r="K12387" s="7">
        <v>66.0327599790353</v>
      </c>
      <c r="L12387" s="7">
        <v>93.7642282658568</v>
      </c>
      <c r="M12387" s="7"/>
      <c r="N12387" s="7">
        <v>125.359536578354</v>
      </c>
      <c r="O12387" s="7">
        <v>161.516005560382</v>
      </c>
      <c r="P12387" s="7"/>
      <c r="Q12387" s="7">
        <v>109.50956962886</v>
      </c>
    </row>
    <row r="12388" spans="1:17">
      <c r="A12388" s="6">
        <v>2019</v>
      </c>
      <c r="B12388" t="s">
        <v>882</v>
      </c>
      <c r="C12388">
        <v>211122</v>
      </c>
      <c r="D12388">
        <f t="shared" si="386"/>
        <v>21</v>
      </c>
      <c r="E12388" t="str">
        <f>VLOOKUP(D12388,'Regionalism Code'!B:C,2,FALSE)</f>
        <v>辽宁省</v>
      </c>
      <c r="F12388">
        <f t="shared" si="387"/>
        <v>2111</v>
      </c>
      <c r="G12388" t="str">
        <f>IF(F12388&gt;10000,"省直辖县市",VLOOKUP(F12388,'Regionalism Code'!H:I,2,FALSE))</f>
        <v>盘锦市</v>
      </c>
      <c r="H12388" s="7">
        <v>102.641351819805</v>
      </c>
      <c r="I12388" s="7">
        <v>90.3212890120662</v>
      </c>
      <c r="J12388" s="7">
        <v>120.771194593794</v>
      </c>
      <c r="K12388" s="7">
        <v>58.4955343052621</v>
      </c>
      <c r="L12388" s="7">
        <v>93.7372314037123</v>
      </c>
      <c r="M12388" s="7"/>
      <c r="N12388" s="7">
        <v>124.411807527978</v>
      </c>
      <c r="O12388" s="7">
        <v>152.250310426984</v>
      </c>
      <c r="P12388" s="7"/>
      <c r="Q12388" s="7">
        <v>110.38347270488</v>
      </c>
    </row>
    <row r="12389" spans="1:17">
      <c r="A12389" s="6">
        <v>2019</v>
      </c>
      <c r="B12389" t="s">
        <v>883</v>
      </c>
      <c r="C12389">
        <v>211202</v>
      </c>
      <c r="D12389">
        <f t="shared" si="386"/>
        <v>21</v>
      </c>
      <c r="E12389" t="str">
        <f>VLOOKUP(D12389,'Regionalism Code'!B:C,2,FALSE)</f>
        <v>辽宁省</v>
      </c>
      <c r="F12389">
        <f t="shared" si="387"/>
        <v>2112</v>
      </c>
      <c r="G12389" t="str">
        <f>IF(F12389&gt;10000,"省直辖县市",VLOOKUP(F12389,'Regionalism Code'!H:I,2,FALSE))</f>
        <v>铁岭市</v>
      </c>
      <c r="H12389" s="7">
        <v>112.956088550114</v>
      </c>
      <c r="I12389" s="7">
        <v>99.5639220878066</v>
      </c>
      <c r="J12389" s="7">
        <v>135.944812215052</v>
      </c>
      <c r="K12389" s="7">
        <v>75.9644696218753</v>
      </c>
      <c r="L12389" s="7">
        <v>99.2716406821031</v>
      </c>
      <c r="M12389" s="7"/>
      <c r="N12389" s="7">
        <v>137.04141725723</v>
      </c>
      <c r="O12389" s="7">
        <v>175.528363632601</v>
      </c>
      <c r="P12389" s="7"/>
      <c r="Q12389" s="7">
        <v>115.40955278993</v>
      </c>
    </row>
    <row r="12390" spans="1:17">
      <c r="A12390" s="6">
        <v>2019</v>
      </c>
      <c r="B12390" t="s">
        <v>884</v>
      </c>
      <c r="C12390">
        <v>211204</v>
      </c>
      <c r="D12390">
        <f t="shared" si="386"/>
        <v>21</v>
      </c>
      <c r="E12390" t="str">
        <f>VLOOKUP(D12390,'Regionalism Code'!B:C,2,FALSE)</f>
        <v>辽宁省</v>
      </c>
      <c r="F12390">
        <f t="shared" si="387"/>
        <v>2112</v>
      </c>
      <c r="G12390" t="str">
        <f>IF(F12390&gt;10000,"省直辖县市",VLOOKUP(F12390,'Regionalism Code'!H:I,2,FALSE))</f>
        <v>铁岭市</v>
      </c>
      <c r="H12390" s="7">
        <v>103.93139874226</v>
      </c>
      <c r="I12390" s="7">
        <v>90.68251995332</v>
      </c>
      <c r="J12390" s="7">
        <v>128.427458552823</v>
      </c>
      <c r="K12390" s="7">
        <v>63.7681668732039</v>
      </c>
      <c r="L12390" s="7">
        <v>83.8444921446423</v>
      </c>
      <c r="M12390" s="7"/>
      <c r="N12390" s="7">
        <v>149.565671682667</v>
      </c>
      <c r="O12390" s="7">
        <v>158.71955675403</v>
      </c>
      <c r="P12390" s="7"/>
      <c r="Q12390" s="7">
        <v>103.172109034409</v>
      </c>
    </row>
    <row r="12391" spans="1:17">
      <c r="A12391" s="6">
        <v>2019</v>
      </c>
      <c r="B12391" t="s">
        <v>885</v>
      </c>
      <c r="C12391">
        <v>211221</v>
      </c>
      <c r="D12391">
        <f t="shared" si="386"/>
        <v>21</v>
      </c>
      <c r="E12391" t="str">
        <f>VLOOKUP(D12391,'Regionalism Code'!B:C,2,FALSE)</f>
        <v>辽宁省</v>
      </c>
      <c r="F12391">
        <f t="shared" si="387"/>
        <v>2112</v>
      </c>
      <c r="G12391" t="str">
        <f>IF(F12391&gt;10000,"省直辖县市",VLOOKUP(F12391,'Regionalism Code'!H:I,2,FALSE))</f>
        <v>铁岭市</v>
      </c>
      <c r="H12391" s="7">
        <v>108.048914285163</v>
      </c>
      <c r="I12391" s="7">
        <v>92.3486959360546</v>
      </c>
      <c r="J12391" s="7">
        <v>130.624436095381</v>
      </c>
      <c r="K12391" s="7">
        <v>67.1867762578952</v>
      </c>
      <c r="L12391" s="7">
        <v>91.1261259971256</v>
      </c>
      <c r="M12391" s="7"/>
      <c r="N12391" s="7">
        <v>135.562821683734</v>
      </c>
      <c r="O12391" s="7">
        <v>168.757601869381</v>
      </c>
      <c r="P12391" s="7"/>
      <c r="Q12391" s="7">
        <v>118.87407862088</v>
      </c>
    </row>
    <row r="12392" spans="1:17">
      <c r="A12392" s="6">
        <v>2019</v>
      </c>
      <c r="B12392" t="s">
        <v>886</v>
      </c>
      <c r="C12392">
        <v>211223</v>
      </c>
      <c r="D12392">
        <f t="shared" si="386"/>
        <v>21</v>
      </c>
      <c r="E12392" t="str">
        <f>VLOOKUP(D12392,'Regionalism Code'!B:C,2,FALSE)</f>
        <v>辽宁省</v>
      </c>
      <c r="F12392">
        <f t="shared" si="387"/>
        <v>2112</v>
      </c>
      <c r="G12392" t="str">
        <f>IF(F12392&gt;10000,"省直辖县市",VLOOKUP(F12392,'Regionalism Code'!H:I,2,FALSE))</f>
        <v>铁岭市</v>
      </c>
      <c r="H12392" s="7">
        <v>98.411446453875</v>
      </c>
      <c r="I12392" s="7">
        <v>84.4021210183717</v>
      </c>
      <c r="J12392" s="7">
        <v>114.212814219185</v>
      </c>
      <c r="K12392" s="7">
        <v>53.2965571816385</v>
      </c>
      <c r="L12392" s="7">
        <v>82.3980286560497</v>
      </c>
      <c r="M12392" s="7"/>
      <c r="N12392" s="7">
        <v>112.676841476863</v>
      </c>
      <c r="O12392" s="7">
        <v>149.261993634055</v>
      </c>
      <c r="P12392" s="7"/>
      <c r="Q12392" s="7">
        <v>115.96243189709</v>
      </c>
    </row>
    <row r="12393" spans="1:17">
      <c r="A12393" s="6">
        <v>2019</v>
      </c>
      <c r="B12393" t="s">
        <v>887</v>
      </c>
      <c r="C12393">
        <v>211224</v>
      </c>
      <c r="D12393">
        <f t="shared" si="386"/>
        <v>21</v>
      </c>
      <c r="E12393" t="str">
        <f>VLOOKUP(D12393,'Regionalism Code'!B:C,2,FALSE)</f>
        <v>辽宁省</v>
      </c>
      <c r="F12393">
        <f t="shared" si="387"/>
        <v>2112</v>
      </c>
      <c r="G12393" t="str">
        <f>IF(F12393&gt;10000,"省直辖县市",VLOOKUP(F12393,'Regionalism Code'!H:I,2,FALSE))</f>
        <v>铁岭市</v>
      </c>
      <c r="H12393" s="7">
        <v>95.3147755586726</v>
      </c>
      <c r="I12393" s="7">
        <v>83.0867026357186</v>
      </c>
      <c r="J12393" s="7">
        <v>109.009736366007</v>
      </c>
      <c r="K12393" s="7">
        <v>43.2422488572816</v>
      </c>
      <c r="L12393" s="7">
        <v>72.7518365541608</v>
      </c>
      <c r="M12393" s="7"/>
      <c r="N12393" s="7">
        <v>126.887675224935</v>
      </c>
      <c r="O12393" s="7">
        <v>134.041003828713</v>
      </c>
      <c r="P12393" s="7"/>
      <c r="Q12393" s="7">
        <v>110.811581435339</v>
      </c>
    </row>
    <row r="12394" spans="1:17">
      <c r="A12394" s="6">
        <v>2019</v>
      </c>
      <c r="B12394" t="s">
        <v>888</v>
      </c>
      <c r="C12394">
        <v>211281</v>
      </c>
      <c r="D12394">
        <f t="shared" si="386"/>
        <v>21</v>
      </c>
      <c r="E12394" t="str">
        <f>VLOOKUP(D12394,'Regionalism Code'!B:C,2,FALSE)</f>
        <v>辽宁省</v>
      </c>
      <c r="F12394">
        <f t="shared" si="387"/>
        <v>2112</v>
      </c>
      <c r="G12394" t="str">
        <f>IF(F12394&gt;10000,"省直辖县市",VLOOKUP(F12394,'Regionalism Code'!H:I,2,FALSE))</f>
        <v>铁岭市</v>
      </c>
      <c r="H12394" s="7">
        <v>106.289779119998</v>
      </c>
      <c r="I12394" s="7">
        <v>92.771724139183</v>
      </c>
      <c r="J12394" s="7">
        <v>127.860542770988</v>
      </c>
      <c r="K12394" s="7">
        <v>65.1924146671765</v>
      </c>
      <c r="L12394" s="7">
        <v>97.1494172735592</v>
      </c>
      <c r="M12394" s="7"/>
      <c r="N12394" s="7">
        <v>139.838661561035</v>
      </c>
      <c r="O12394" s="7">
        <v>156.367798001346</v>
      </c>
      <c r="P12394" s="7"/>
      <c r="Q12394" s="7">
        <v>111.735174862202</v>
      </c>
    </row>
    <row r="12395" spans="1:17">
      <c r="A12395" s="6">
        <v>2019</v>
      </c>
      <c r="B12395" t="s">
        <v>889</v>
      </c>
      <c r="C12395">
        <v>211282</v>
      </c>
      <c r="D12395">
        <f t="shared" si="386"/>
        <v>21</v>
      </c>
      <c r="E12395" t="str">
        <f>VLOOKUP(D12395,'Regionalism Code'!B:C,2,FALSE)</f>
        <v>辽宁省</v>
      </c>
      <c r="F12395">
        <f t="shared" si="387"/>
        <v>2112</v>
      </c>
      <c r="G12395" t="str">
        <f>IF(F12395&gt;10000,"省直辖县市",VLOOKUP(F12395,'Regionalism Code'!H:I,2,FALSE))</f>
        <v>铁岭市</v>
      </c>
      <c r="H12395" s="7">
        <v>103.369301389835</v>
      </c>
      <c r="I12395" s="7">
        <v>89.8048342722441</v>
      </c>
      <c r="J12395" s="7">
        <v>125.569544383158</v>
      </c>
      <c r="K12395" s="7">
        <v>66.8810328460603</v>
      </c>
      <c r="L12395" s="7">
        <v>89.773130007656</v>
      </c>
      <c r="M12395" s="7"/>
      <c r="N12395" s="7">
        <v>130.809846773462</v>
      </c>
      <c r="O12395" s="7">
        <v>160.363328521662</v>
      </c>
      <c r="P12395" s="7"/>
      <c r="Q12395" s="7">
        <v>107.823906915718</v>
      </c>
    </row>
    <row r="12396" spans="1:17">
      <c r="A12396" s="6">
        <v>2019</v>
      </c>
      <c r="B12396" t="s">
        <v>890</v>
      </c>
      <c r="C12396">
        <v>211302</v>
      </c>
      <c r="D12396">
        <f t="shared" si="386"/>
        <v>21</v>
      </c>
      <c r="E12396" t="str">
        <f>VLOOKUP(D12396,'Regionalism Code'!B:C,2,FALSE)</f>
        <v>辽宁省</v>
      </c>
      <c r="F12396">
        <f t="shared" si="387"/>
        <v>2113</v>
      </c>
      <c r="G12396" t="str">
        <f>IF(F12396&gt;10000,"省直辖县市",VLOOKUP(F12396,'Regionalism Code'!H:I,2,FALSE))</f>
        <v>朝阳市</v>
      </c>
      <c r="H12396" s="7">
        <v>111.110799322522</v>
      </c>
      <c r="I12396" s="7">
        <v>98.5145045140955</v>
      </c>
      <c r="J12396" s="7">
        <v>132.567629476531</v>
      </c>
      <c r="K12396" s="7">
        <v>70.0221719550093</v>
      </c>
      <c r="L12396" s="7">
        <v>100.584270168107</v>
      </c>
      <c r="M12396" s="7"/>
      <c r="N12396" s="7">
        <v>139.096770583256</v>
      </c>
      <c r="O12396" s="7">
        <v>166.235351245207</v>
      </c>
      <c r="P12396" s="7"/>
      <c r="Q12396" s="7">
        <v>113.719889195449</v>
      </c>
    </row>
    <row r="12397" spans="1:17">
      <c r="A12397" s="6">
        <v>2019</v>
      </c>
      <c r="B12397" t="s">
        <v>891</v>
      </c>
      <c r="C12397">
        <v>211303</v>
      </c>
      <c r="D12397">
        <f t="shared" si="386"/>
        <v>21</v>
      </c>
      <c r="E12397" t="str">
        <f>VLOOKUP(D12397,'Regionalism Code'!B:C,2,FALSE)</f>
        <v>辽宁省</v>
      </c>
      <c r="F12397">
        <f t="shared" si="387"/>
        <v>2113</v>
      </c>
      <c r="G12397" t="str">
        <f>IF(F12397&gt;10000,"省直辖县市",VLOOKUP(F12397,'Regionalism Code'!H:I,2,FALSE))</f>
        <v>朝阳市</v>
      </c>
      <c r="H12397" s="7">
        <v>101.871244134161</v>
      </c>
      <c r="I12397" s="7">
        <v>91.9967074558905</v>
      </c>
      <c r="J12397" s="7">
        <v>114.624477501103</v>
      </c>
      <c r="K12397" s="7">
        <v>56.144306360736</v>
      </c>
      <c r="L12397" s="7">
        <v>87.6373139403674</v>
      </c>
      <c r="M12397" s="7"/>
      <c r="N12397" s="7">
        <v>110.37394617537</v>
      </c>
      <c r="O12397" s="7">
        <v>149.541793574136</v>
      </c>
      <c r="P12397" s="7"/>
      <c r="Q12397" s="7">
        <v>111.308383216011</v>
      </c>
    </row>
    <row r="12398" spans="1:17">
      <c r="A12398" s="6">
        <v>2019</v>
      </c>
      <c r="B12398" t="s">
        <v>892</v>
      </c>
      <c r="C12398">
        <v>211321</v>
      </c>
      <c r="D12398">
        <f t="shared" si="386"/>
        <v>21</v>
      </c>
      <c r="E12398" t="str">
        <f>VLOOKUP(D12398,'Regionalism Code'!B:C,2,FALSE)</f>
        <v>辽宁省</v>
      </c>
      <c r="F12398">
        <f t="shared" si="387"/>
        <v>2113</v>
      </c>
      <c r="G12398" t="str">
        <f>IF(F12398&gt;10000,"省直辖县市",VLOOKUP(F12398,'Regionalism Code'!H:I,2,FALSE))</f>
        <v>朝阳市</v>
      </c>
      <c r="H12398" s="7">
        <v>89.0209884272356</v>
      </c>
      <c r="I12398" s="7">
        <v>80.0058258675304</v>
      </c>
      <c r="J12398" s="7">
        <v>93.0266580437346</v>
      </c>
      <c r="K12398" s="7">
        <v>31.6033747934494</v>
      </c>
      <c r="L12398" s="7">
        <v>65.5721892684238</v>
      </c>
      <c r="M12398" s="7"/>
      <c r="N12398" s="7">
        <v>97.7703920247938</v>
      </c>
      <c r="O12398" s="7">
        <v>119.353876760344</v>
      </c>
      <c r="P12398" s="7"/>
      <c r="Q12398" s="7">
        <v>111.515410342615</v>
      </c>
    </row>
    <row r="12399" spans="1:17">
      <c r="A12399" s="6">
        <v>2019</v>
      </c>
      <c r="B12399" t="s">
        <v>893</v>
      </c>
      <c r="C12399">
        <v>211322</v>
      </c>
      <c r="D12399">
        <f t="shared" si="386"/>
        <v>21</v>
      </c>
      <c r="E12399" t="str">
        <f>VLOOKUP(D12399,'Regionalism Code'!B:C,2,FALSE)</f>
        <v>辽宁省</v>
      </c>
      <c r="F12399">
        <f t="shared" si="387"/>
        <v>2113</v>
      </c>
      <c r="G12399" t="str">
        <f>IF(F12399&gt;10000,"省直辖县市",VLOOKUP(F12399,'Regionalism Code'!H:I,2,FALSE))</f>
        <v>朝阳市</v>
      </c>
      <c r="H12399" s="7">
        <v>95.8482313778068</v>
      </c>
      <c r="I12399" s="7">
        <v>86.3803234211685</v>
      </c>
      <c r="J12399" s="7">
        <v>109.619154682152</v>
      </c>
      <c r="K12399" s="7">
        <v>44.8742795710714</v>
      </c>
      <c r="L12399" s="7">
        <v>73.624253636335</v>
      </c>
      <c r="M12399" s="7"/>
      <c r="N12399" s="7">
        <v>125.477532415584</v>
      </c>
      <c r="O12399" s="7">
        <v>135.688249981613</v>
      </c>
      <c r="P12399" s="7"/>
      <c r="Q12399" s="7">
        <v>102.093017268989</v>
      </c>
    </row>
    <row r="12400" spans="1:17">
      <c r="A12400" s="6">
        <v>2019</v>
      </c>
      <c r="B12400" t="s">
        <v>894</v>
      </c>
      <c r="C12400">
        <v>211324</v>
      </c>
      <c r="D12400">
        <f t="shared" si="386"/>
        <v>21</v>
      </c>
      <c r="E12400" t="str">
        <f>VLOOKUP(D12400,'Regionalism Code'!B:C,2,FALSE)</f>
        <v>辽宁省</v>
      </c>
      <c r="F12400">
        <f t="shared" si="387"/>
        <v>2113</v>
      </c>
      <c r="G12400" t="str">
        <f>IF(F12400&gt;10000,"省直辖县市",VLOOKUP(F12400,'Regionalism Code'!H:I,2,FALSE))</f>
        <v>朝阳市</v>
      </c>
      <c r="H12400" s="7">
        <v>96.4234394697186</v>
      </c>
      <c r="I12400" s="7">
        <v>86.5146349449021</v>
      </c>
      <c r="J12400" s="7">
        <v>106.622300489582</v>
      </c>
      <c r="K12400" s="7">
        <v>45.0182382672483</v>
      </c>
      <c r="L12400" s="7">
        <v>77.7588030261252</v>
      </c>
      <c r="M12400" s="7"/>
      <c r="N12400" s="7">
        <v>103.521181641269</v>
      </c>
      <c r="O12400" s="7">
        <v>140.812068822391</v>
      </c>
      <c r="P12400" s="7"/>
      <c r="Q12400" s="7">
        <v>110.615095788237</v>
      </c>
    </row>
    <row r="12401" spans="1:17">
      <c r="A12401" s="6">
        <v>2019</v>
      </c>
      <c r="B12401" t="s">
        <v>895</v>
      </c>
      <c r="C12401">
        <v>211381</v>
      </c>
      <c r="D12401">
        <f t="shared" si="386"/>
        <v>21</v>
      </c>
      <c r="E12401" t="str">
        <f>VLOOKUP(D12401,'Regionalism Code'!B:C,2,FALSE)</f>
        <v>辽宁省</v>
      </c>
      <c r="F12401">
        <f t="shared" si="387"/>
        <v>2113</v>
      </c>
      <c r="G12401" t="str">
        <f>IF(F12401&gt;10000,"省直辖县市",VLOOKUP(F12401,'Regionalism Code'!H:I,2,FALSE))</f>
        <v>朝阳市</v>
      </c>
      <c r="H12401" s="7">
        <v>98.1422887285669</v>
      </c>
      <c r="I12401" s="7">
        <v>86.0796884822025</v>
      </c>
      <c r="J12401" s="7">
        <v>114.114599709256</v>
      </c>
      <c r="K12401" s="7">
        <v>49.365683020715</v>
      </c>
      <c r="L12401" s="7">
        <v>79.5310170431947</v>
      </c>
      <c r="M12401" s="7"/>
      <c r="N12401" s="7">
        <v>122.90189506233</v>
      </c>
      <c r="O12401" s="7">
        <v>144.058208334232</v>
      </c>
      <c r="P12401" s="7"/>
      <c r="Q12401" s="7">
        <v>108.954574085333</v>
      </c>
    </row>
    <row r="12402" spans="1:17">
      <c r="A12402" s="6">
        <v>2019</v>
      </c>
      <c r="B12402" t="s">
        <v>896</v>
      </c>
      <c r="C12402">
        <v>211382</v>
      </c>
      <c r="D12402">
        <f t="shared" si="386"/>
        <v>21</v>
      </c>
      <c r="E12402" t="str">
        <f>VLOOKUP(D12402,'Regionalism Code'!B:C,2,FALSE)</f>
        <v>辽宁省</v>
      </c>
      <c r="F12402">
        <f t="shared" si="387"/>
        <v>2113</v>
      </c>
      <c r="G12402" t="str">
        <f>IF(F12402&gt;10000,"省直辖县市",VLOOKUP(F12402,'Regionalism Code'!H:I,2,FALSE))</f>
        <v>朝阳市</v>
      </c>
      <c r="H12402" s="7">
        <v>100.281139186018</v>
      </c>
      <c r="I12402" s="7">
        <v>87.5667519363361</v>
      </c>
      <c r="J12402" s="7">
        <v>116.346475851789</v>
      </c>
      <c r="K12402" s="7">
        <v>51.2452042054611</v>
      </c>
      <c r="L12402" s="7">
        <v>77.1865510794035</v>
      </c>
      <c r="M12402" s="7"/>
      <c r="N12402" s="7">
        <v>127.692978789183</v>
      </c>
      <c r="O12402" s="7">
        <v>147.470576779613</v>
      </c>
      <c r="P12402" s="7"/>
      <c r="Q12402" s="7">
        <v>113.076702390798</v>
      </c>
    </row>
    <row r="12403" spans="1:17">
      <c r="A12403" s="6">
        <v>2019</v>
      </c>
      <c r="B12403" t="s">
        <v>897</v>
      </c>
      <c r="C12403">
        <v>211402</v>
      </c>
      <c r="D12403">
        <f t="shared" si="386"/>
        <v>21</v>
      </c>
      <c r="E12403" t="str">
        <f>VLOOKUP(D12403,'Regionalism Code'!B:C,2,FALSE)</f>
        <v>辽宁省</v>
      </c>
      <c r="F12403">
        <f t="shared" si="387"/>
        <v>2114</v>
      </c>
      <c r="G12403" t="str">
        <f>IF(F12403&gt;10000,"省直辖县市",VLOOKUP(F12403,'Regionalism Code'!H:I,2,FALSE))</f>
        <v>葫芦岛市</v>
      </c>
      <c r="H12403" s="7">
        <v>107.244431522699</v>
      </c>
      <c r="I12403" s="7">
        <v>93.9169983428272</v>
      </c>
      <c r="J12403" s="7">
        <v>129.234149213126</v>
      </c>
      <c r="K12403" s="7">
        <v>72.7350913801687</v>
      </c>
      <c r="L12403" s="7">
        <v>104.25189909429</v>
      </c>
      <c r="M12403" s="7"/>
      <c r="N12403" s="7">
        <v>126.05710298676</v>
      </c>
      <c r="O12403" s="7">
        <v>165.267196594217</v>
      </c>
      <c r="P12403" s="7"/>
      <c r="Q12403" s="7">
        <v>111.299150022002</v>
      </c>
    </row>
    <row r="12404" spans="1:17">
      <c r="A12404" s="6">
        <v>2019</v>
      </c>
      <c r="B12404" t="s">
        <v>898</v>
      </c>
      <c r="C12404">
        <v>211403</v>
      </c>
      <c r="D12404">
        <f t="shared" si="386"/>
        <v>21</v>
      </c>
      <c r="E12404" t="str">
        <f>VLOOKUP(D12404,'Regionalism Code'!B:C,2,FALSE)</f>
        <v>辽宁省</v>
      </c>
      <c r="F12404">
        <f t="shared" si="387"/>
        <v>2114</v>
      </c>
      <c r="G12404" t="str">
        <f>IF(F12404&gt;10000,"省直辖县市",VLOOKUP(F12404,'Regionalism Code'!H:I,2,FALSE))</f>
        <v>葫芦岛市</v>
      </c>
      <c r="H12404" s="7">
        <v>116.0170574292</v>
      </c>
      <c r="I12404" s="7">
        <v>102.422572024436</v>
      </c>
      <c r="J12404" s="7">
        <v>141.833680752339</v>
      </c>
      <c r="K12404" s="7">
        <v>80.7105308521034</v>
      </c>
      <c r="L12404" s="7">
        <v>111.838448097282</v>
      </c>
      <c r="M12404" s="7"/>
      <c r="N12404" s="7">
        <v>146.958537494159</v>
      </c>
      <c r="O12404" s="7">
        <v>177.306412184564</v>
      </c>
      <c r="P12404" s="7"/>
      <c r="Q12404" s="7">
        <v>114.000021434828</v>
      </c>
    </row>
    <row r="12405" spans="1:17">
      <c r="A12405" s="6">
        <v>2019</v>
      </c>
      <c r="B12405" t="s">
        <v>899</v>
      </c>
      <c r="C12405">
        <v>211404</v>
      </c>
      <c r="D12405">
        <f t="shared" si="386"/>
        <v>21</v>
      </c>
      <c r="E12405" t="str">
        <f>VLOOKUP(D12405,'Regionalism Code'!B:C,2,FALSE)</f>
        <v>辽宁省</v>
      </c>
      <c r="F12405">
        <f t="shared" si="387"/>
        <v>2114</v>
      </c>
      <c r="G12405" t="str">
        <f>IF(F12405&gt;10000,"省直辖县市",VLOOKUP(F12405,'Regionalism Code'!H:I,2,FALSE))</f>
        <v>葫芦岛市</v>
      </c>
      <c r="H12405" s="7">
        <v>91.8620224246273</v>
      </c>
      <c r="I12405" s="7">
        <v>86.2992280914124</v>
      </c>
      <c r="J12405" s="7">
        <v>95.9059315154185</v>
      </c>
      <c r="K12405" s="7">
        <v>40.8389791759407</v>
      </c>
      <c r="L12405" s="7">
        <v>68.3446630699031</v>
      </c>
      <c r="M12405" s="7"/>
      <c r="N12405" s="7">
        <v>103.204630196783</v>
      </c>
      <c r="O12405" s="7">
        <v>119.975193846663</v>
      </c>
      <c r="P12405" s="7"/>
      <c r="Q12405" s="7">
        <v>102.887471125942</v>
      </c>
    </row>
    <row r="12406" spans="1:17">
      <c r="A12406" s="6">
        <v>2019</v>
      </c>
      <c r="B12406" t="s">
        <v>900</v>
      </c>
      <c r="C12406">
        <v>211421</v>
      </c>
      <c r="D12406">
        <f t="shared" si="386"/>
        <v>21</v>
      </c>
      <c r="E12406" t="str">
        <f>VLOOKUP(D12406,'Regionalism Code'!B:C,2,FALSE)</f>
        <v>辽宁省</v>
      </c>
      <c r="F12406">
        <f t="shared" si="387"/>
        <v>2114</v>
      </c>
      <c r="G12406" t="str">
        <f>IF(F12406&gt;10000,"省直辖县市",VLOOKUP(F12406,'Regionalism Code'!H:I,2,FALSE))</f>
        <v>葫芦岛市</v>
      </c>
      <c r="H12406" s="7">
        <v>101.831724208564</v>
      </c>
      <c r="I12406" s="7">
        <v>90.017040343759</v>
      </c>
      <c r="J12406" s="7">
        <v>118.681208147375</v>
      </c>
      <c r="K12406" s="7">
        <v>58.6880180904174</v>
      </c>
      <c r="L12406" s="7">
        <v>86.6525375280185</v>
      </c>
      <c r="M12406" s="7"/>
      <c r="N12406" s="7">
        <v>117.558106508827</v>
      </c>
      <c r="O12406" s="7">
        <v>154.032980716406</v>
      </c>
      <c r="P12406" s="7"/>
      <c r="Q12406" s="7">
        <v>110.231657674847</v>
      </c>
    </row>
    <row r="12407" spans="1:17">
      <c r="A12407" s="6">
        <v>2019</v>
      </c>
      <c r="B12407" t="s">
        <v>901</v>
      </c>
      <c r="C12407">
        <v>211422</v>
      </c>
      <c r="D12407">
        <f t="shared" si="386"/>
        <v>21</v>
      </c>
      <c r="E12407" t="str">
        <f>VLOOKUP(D12407,'Regionalism Code'!B:C,2,FALSE)</f>
        <v>辽宁省</v>
      </c>
      <c r="F12407">
        <f t="shared" si="387"/>
        <v>2114</v>
      </c>
      <c r="G12407" t="str">
        <f>IF(F12407&gt;10000,"省直辖县市",VLOOKUP(F12407,'Regionalism Code'!H:I,2,FALSE))</f>
        <v>葫芦岛市</v>
      </c>
      <c r="H12407" s="7">
        <v>92.4924645778038</v>
      </c>
      <c r="I12407" s="7">
        <v>82.4137836017896</v>
      </c>
      <c r="J12407" s="7">
        <v>103.902830072226</v>
      </c>
      <c r="K12407" s="7">
        <v>46.4546168818064</v>
      </c>
      <c r="L12407" s="7">
        <v>78.4923250747212</v>
      </c>
      <c r="M12407" s="7"/>
      <c r="N12407" s="7">
        <v>98.8430787401284</v>
      </c>
      <c r="O12407" s="7">
        <v>137.055390563695</v>
      </c>
      <c r="P12407" s="7"/>
      <c r="Q12407" s="7">
        <v>105.043314099828</v>
      </c>
    </row>
    <row r="12408" spans="1:17">
      <c r="A12408" s="6">
        <v>2019</v>
      </c>
      <c r="B12408" t="s">
        <v>902</v>
      </c>
      <c r="C12408">
        <v>211481</v>
      </c>
      <c r="D12408">
        <f t="shared" si="386"/>
        <v>21</v>
      </c>
      <c r="E12408" t="str">
        <f>VLOOKUP(D12408,'Regionalism Code'!B:C,2,FALSE)</f>
        <v>辽宁省</v>
      </c>
      <c r="F12408">
        <f t="shared" si="387"/>
        <v>2114</v>
      </c>
      <c r="G12408" t="str">
        <f>IF(F12408&gt;10000,"省直辖县市",VLOOKUP(F12408,'Regionalism Code'!H:I,2,FALSE))</f>
        <v>葫芦岛市</v>
      </c>
      <c r="H12408" s="7">
        <v>109.132134090037</v>
      </c>
      <c r="I12408" s="7">
        <v>93.6438600909607</v>
      </c>
      <c r="J12408" s="7">
        <v>139.76187508041</v>
      </c>
      <c r="K12408" s="7">
        <v>87.7897522258258</v>
      </c>
      <c r="L12408" s="7">
        <v>128.883304877727</v>
      </c>
      <c r="M12408" s="7"/>
      <c r="N12408" s="7">
        <v>132.208422128358</v>
      </c>
      <c r="O12408" s="7">
        <v>172.48173635134</v>
      </c>
      <c r="P12408" s="7"/>
      <c r="Q12408" s="7">
        <v>104.62173737899</v>
      </c>
    </row>
    <row r="12409" spans="1:17">
      <c r="A12409" s="6">
        <v>2019</v>
      </c>
      <c r="B12409" t="s">
        <v>903</v>
      </c>
      <c r="C12409">
        <v>220102</v>
      </c>
      <c r="D12409">
        <f t="shared" si="386"/>
        <v>22</v>
      </c>
      <c r="E12409" t="str">
        <f>VLOOKUP(D12409,'Regionalism Code'!B:C,2,FALSE)</f>
        <v>吉林省</v>
      </c>
      <c r="F12409">
        <f t="shared" si="387"/>
        <v>2201</v>
      </c>
      <c r="G12409" t="str">
        <f>IF(F12409&gt;10000,"省直辖县市",VLOOKUP(F12409,'Regionalism Code'!H:I,2,FALSE))</f>
        <v>长春市</v>
      </c>
      <c r="H12409" s="7">
        <v>124.219443402597</v>
      </c>
      <c r="I12409" s="7">
        <v>108.748407286706</v>
      </c>
      <c r="J12409" s="7">
        <v>154.054528746202</v>
      </c>
      <c r="K12409" s="7">
        <v>95.1576212428201</v>
      </c>
      <c r="L12409" s="7">
        <v>115.834921631712</v>
      </c>
      <c r="M12409" s="7"/>
      <c r="N12409" s="7">
        <v>152.691289019939</v>
      </c>
      <c r="O12409" s="7">
        <v>197.064872286713</v>
      </c>
      <c r="P12409" s="7"/>
      <c r="Q12409" s="7">
        <v>121.09706578231</v>
      </c>
    </row>
    <row r="12410" spans="1:17">
      <c r="A12410" s="6">
        <v>2019</v>
      </c>
      <c r="B12410" t="s">
        <v>904</v>
      </c>
      <c r="C12410">
        <v>220103</v>
      </c>
      <c r="D12410">
        <f t="shared" si="386"/>
        <v>22</v>
      </c>
      <c r="E12410" t="str">
        <f>VLOOKUP(D12410,'Regionalism Code'!B:C,2,FALSE)</f>
        <v>吉林省</v>
      </c>
      <c r="F12410">
        <f t="shared" si="387"/>
        <v>2201</v>
      </c>
      <c r="G12410" t="str">
        <f>IF(F12410&gt;10000,"省直辖县市",VLOOKUP(F12410,'Regionalism Code'!H:I,2,FALSE))</f>
        <v>长春市</v>
      </c>
      <c r="H12410" s="7">
        <v>116.733201166794</v>
      </c>
      <c r="I12410" s="7">
        <v>104.674409041304</v>
      </c>
      <c r="J12410" s="7">
        <v>139.939536406679</v>
      </c>
      <c r="K12410" s="7">
        <v>85.3908183453857</v>
      </c>
      <c r="L12410" s="7">
        <v>100.205761274751</v>
      </c>
      <c r="M12410" s="7"/>
      <c r="N12410" s="7">
        <v>131.024545047364</v>
      </c>
      <c r="O12410" s="7">
        <v>185.715888814088</v>
      </c>
      <c r="P12410" s="7"/>
      <c r="Q12410" s="7">
        <v>114.388682980596</v>
      </c>
    </row>
    <row r="12411" spans="1:17">
      <c r="A12411" s="6">
        <v>2019</v>
      </c>
      <c r="B12411" t="s">
        <v>28</v>
      </c>
      <c r="C12411">
        <v>220104</v>
      </c>
      <c r="D12411">
        <f t="shared" si="386"/>
        <v>22</v>
      </c>
      <c r="E12411" t="str">
        <f>VLOOKUP(D12411,'Regionalism Code'!B:C,2,FALSE)</f>
        <v>吉林省</v>
      </c>
      <c r="F12411">
        <f t="shared" si="387"/>
        <v>2201</v>
      </c>
      <c r="G12411" t="str">
        <f>IF(F12411&gt;10000,"省直辖县市",VLOOKUP(F12411,'Regionalism Code'!H:I,2,FALSE))</f>
        <v>长春市</v>
      </c>
      <c r="H12411" s="7">
        <v>123.452812502548</v>
      </c>
      <c r="I12411" s="7">
        <v>107.265584169547</v>
      </c>
      <c r="J12411" s="7">
        <v>154.610112134262</v>
      </c>
      <c r="K12411" s="7">
        <v>94.8476539282641</v>
      </c>
      <c r="L12411" s="7">
        <v>115.184784081612</v>
      </c>
      <c r="M12411" s="7"/>
      <c r="N12411" s="7">
        <v>153.490590026167</v>
      </c>
      <c r="O12411" s="7">
        <v>198.37458630473</v>
      </c>
      <c r="P12411" s="7"/>
      <c r="Q12411" s="7">
        <v>120.292569633023</v>
      </c>
    </row>
    <row r="12412" spans="1:17">
      <c r="A12412" s="6">
        <v>2019</v>
      </c>
      <c r="B12412" t="s">
        <v>905</v>
      </c>
      <c r="C12412">
        <v>220105</v>
      </c>
      <c r="D12412">
        <f t="shared" si="386"/>
        <v>22</v>
      </c>
      <c r="E12412" t="str">
        <f>VLOOKUP(D12412,'Regionalism Code'!B:C,2,FALSE)</f>
        <v>吉林省</v>
      </c>
      <c r="F12412">
        <f t="shared" si="387"/>
        <v>2201</v>
      </c>
      <c r="G12412" t="str">
        <f>IF(F12412&gt;10000,"省直辖县市",VLOOKUP(F12412,'Regionalism Code'!H:I,2,FALSE))</f>
        <v>长春市</v>
      </c>
      <c r="H12412" s="7">
        <v>119.446334318887</v>
      </c>
      <c r="I12412" s="7">
        <v>105.163643338496</v>
      </c>
      <c r="J12412" s="7">
        <v>146.582491480079</v>
      </c>
      <c r="K12412" s="7">
        <v>88.2389950190564</v>
      </c>
      <c r="L12412" s="7">
        <v>108.845170180745</v>
      </c>
      <c r="M12412" s="7"/>
      <c r="N12412" s="7">
        <v>142.035186741794</v>
      </c>
      <c r="O12412" s="7">
        <v>190.814581119947</v>
      </c>
      <c r="P12412" s="7"/>
      <c r="Q12412" s="7">
        <v>117.304149229449</v>
      </c>
    </row>
    <row r="12413" spans="1:17">
      <c r="A12413" s="6">
        <v>2019</v>
      </c>
      <c r="B12413" t="s">
        <v>906</v>
      </c>
      <c r="C12413">
        <v>220106</v>
      </c>
      <c r="D12413">
        <f t="shared" si="386"/>
        <v>22</v>
      </c>
      <c r="E12413" t="str">
        <f>VLOOKUP(D12413,'Regionalism Code'!B:C,2,FALSE)</f>
        <v>吉林省</v>
      </c>
      <c r="F12413">
        <f t="shared" si="387"/>
        <v>2201</v>
      </c>
      <c r="G12413" t="str">
        <f>IF(F12413&gt;10000,"省直辖县市",VLOOKUP(F12413,'Regionalism Code'!H:I,2,FALSE))</f>
        <v>长春市</v>
      </c>
      <c r="H12413" s="7">
        <v>119.756698392235</v>
      </c>
      <c r="I12413" s="7">
        <v>105.199549485502</v>
      </c>
      <c r="J12413" s="7">
        <v>147.673228527013</v>
      </c>
      <c r="K12413" s="7">
        <v>86.2436516111536</v>
      </c>
      <c r="L12413" s="7">
        <v>105.566715718016</v>
      </c>
      <c r="M12413" s="7"/>
      <c r="N12413" s="7">
        <v>151.464247890596</v>
      </c>
      <c r="O12413" s="7">
        <v>189.263587276654</v>
      </c>
      <c r="P12413" s="7"/>
      <c r="Q12413" s="7">
        <v>117.102726416484</v>
      </c>
    </row>
    <row r="12414" spans="1:17">
      <c r="A12414" s="6">
        <v>2019</v>
      </c>
      <c r="B12414" t="s">
        <v>907</v>
      </c>
      <c r="C12414">
        <v>220112</v>
      </c>
      <c r="D12414">
        <f t="shared" si="386"/>
        <v>22</v>
      </c>
      <c r="E12414" t="str">
        <f>VLOOKUP(D12414,'Regionalism Code'!B:C,2,FALSE)</f>
        <v>吉林省</v>
      </c>
      <c r="F12414">
        <f t="shared" si="387"/>
        <v>2201</v>
      </c>
      <c r="G12414" t="str">
        <f>IF(F12414&gt;10000,"省直辖县市",VLOOKUP(F12414,'Regionalism Code'!H:I,2,FALSE))</f>
        <v>长春市</v>
      </c>
      <c r="H12414" s="7">
        <v>103.627029325753</v>
      </c>
      <c r="I12414" s="7">
        <v>92.4270865103786</v>
      </c>
      <c r="J12414" s="7">
        <v>119.189066826917</v>
      </c>
      <c r="K12414" s="7">
        <v>66.83563075459</v>
      </c>
      <c r="L12414" s="7">
        <v>81.9590255980285</v>
      </c>
      <c r="M12414" s="7"/>
      <c r="N12414" s="7">
        <v>112.461165632349</v>
      </c>
      <c r="O12414" s="7">
        <v>158.010870411902</v>
      </c>
      <c r="P12414" s="7"/>
      <c r="Q12414" s="7">
        <v>112.336702294495</v>
      </c>
    </row>
    <row r="12415" spans="1:17">
      <c r="A12415" s="6">
        <v>2019</v>
      </c>
      <c r="B12415" t="s">
        <v>908</v>
      </c>
      <c r="C12415">
        <v>220113</v>
      </c>
      <c r="D12415">
        <f t="shared" si="386"/>
        <v>22</v>
      </c>
      <c r="E12415" t="str">
        <f>VLOOKUP(D12415,'Regionalism Code'!B:C,2,FALSE)</f>
        <v>吉林省</v>
      </c>
      <c r="F12415">
        <f t="shared" si="387"/>
        <v>2201</v>
      </c>
      <c r="G12415" t="str">
        <f>IF(F12415&gt;10000,"省直辖县市",VLOOKUP(F12415,'Regionalism Code'!H:I,2,FALSE))</f>
        <v>长春市</v>
      </c>
      <c r="H12415" s="7">
        <v>101.098518266911</v>
      </c>
      <c r="I12415" s="7">
        <v>88.5293587425044</v>
      </c>
      <c r="J12415" s="7">
        <v>118.637202159813</v>
      </c>
      <c r="K12415" s="7">
        <v>61.4392697156237</v>
      </c>
      <c r="L12415" s="7">
        <v>85.2652321215008</v>
      </c>
      <c r="M12415" s="7"/>
      <c r="N12415" s="7">
        <v>117.545251690009</v>
      </c>
      <c r="O12415" s="7">
        <v>154.659164477237</v>
      </c>
      <c r="P12415" s="7"/>
      <c r="Q12415" s="7">
        <v>110.737287005816</v>
      </c>
    </row>
    <row r="12416" spans="1:17">
      <c r="A12416" s="6">
        <v>2019</v>
      </c>
      <c r="B12416" t="s">
        <v>909</v>
      </c>
      <c r="C12416">
        <v>220122</v>
      </c>
      <c r="D12416">
        <f t="shared" si="386"/>
        <v>22</v>
      </c>
      <c r="E12416" t="str">
        <f>VLOOKUP(D12416,'Regionalism Code'!B:C,2,FALSE)</f>
        <v>吉林省</v>
      </c>
      <c r="F12416">
        <f t="shared" si="387"/>
        <v>2201</v>
      </c>
      <c r="G12416" t="str">
        <f>IF(F12416&gt;10000,"省直辖县市",VLOOKUP(F12416,'Regionalism Code'!H:I,2,FALSE))</f>
        <v>长春市</v>
      </c>
      <c r="H12416" s="7">
        <v>97.1039596252898</v>
      </c>
      <c r="I12416" s="7">
        <v>84.6558015577301</v>
      </c>
      <c r="J12416" s="7">
        <v>106.763044521678</v>
      </c>
      <c r="K12416" s="7">
        <v>45.9724314169924</v>
      </c>
      <c r="L12416" s="7">
        <v>64.4308339435326</v>
      </c>
      <c r="M12416" s="7"/>
      <c r="N12416" s="7">
        <v>115.987571839554</v>
      </c>
      <c r="O12416" s="7">
        <v>137.849563524735</v>
      </c>
      <c r="P12416" s="7"/>
      <c r="Q12416" s="7">
        <v>120.661417486021</v>
      </c>
    </row>
    <row r="12417" spans="1:17">
      <c r="A12417" s="6">
        <v>2019</v>
      </c>
      <c r="B12417" t="s">
        <v>910</v>
      </c>
      <c r="C12417">
        <v>220182</v>
      </c>
      <c r="D12417">
        <f t="shared" si="386"/>
        <v>22</v>
      </c>
      <c r="E12417" t="str">
        <f>VLOOKUP(D12417,'Regionalism Code'!B:C,2,FALSE)</f>
        <v>吉林省</v>
      </c>
      <c r="F12417">
        <f t="shared" si="387"/>
        <v>2201</v>
      </c>
      <c r="G12417" t="str">
        <f>IF(F12417&gt;10000,"省直辖县市",VLOOKUP(F12417,'Regionalism Code'!H:I,2,FALSE))</f>
        <v>长春市</v>
      </c>
      <c r="H12417" s="7">
        <v>94.3669337194462</v>
      </c>
      <c r="I12417" s="7">
        <v>82.8608368350889</v>
      </c>
      <c r="J12417" s="7">
        <v>105.664601028185</v>
      </c>
      <c r="K12417" s="7">
        <v>44.4320346724132</v>
      </c>
      <c r="L12417" s="7">
        <v>66.6636028531482</v>
      </c>
      <c r="M12417" s="7"/>
      <c r="N12417" s="7">
        <v>110.041584957779</v>
      </c>
      <c r="O12417" s="7">
        <v>138.187921079286</v>
      </c>
      <c r="P12417" s="7"/>
      <c r="Q12417" s="7">
        <v>111.835990904014</v>
      </c>
    </row>
    <row r="12418" spans="1:17">
      <c r="A12418" s="6">
        <v>2019</v>
      </c>
      <c r="B12418" t="s">
        <v>911</v>
      </c>
      <c r="C12418">
        <v>220183</v>
      </c>
      <c r="D12418">
        <f t="shared" ref="D12418:D12481" si="388">INT(C12418/10000)</f>
        <v>22</v>
      </c>
      <c r="E12418" t="str">
        <f>VLOOKUP(D12418,'Regionalism Code'!B:C,2,FALSE)</f>
        <v>吉林省</v>
      </c>
      <c r="F12418">
        <f t="shared" ref="F12418:F12481" si="389">IF(OR(D12418=11,D12418=12,D12418=31,D12418=50),D12418*100,IF(MID(C12418,3,1)="9",C12418,INT(C12418/100)))</f>
        <v>2201</v>
      </c>
      <c r="G12418" t="str">
        <f>IF(F12418&gt;10000,"省直辖县市",VLOOKUP(F12418,'Regionalism Code'!H:I,2,FALSE))</f>
        <v>长春市</v>
      </c>
      <c r="H12418" s="7">
        <v>97.6220307691765</v>
      </c>
      <c r="I12418" s="7">
        <v>86.479067633968</v>
      </c>
      <c r="J12418" s="7">
        <v>109.942826357629</v>
      </c>
      <c r="K12418" s="7">
        <v>49.2078176316246</v>
      </c>
      <c r="L12418" s="7">
        <v>69.1924647678592</v>
      </c>
      <c r="M12418" s="7"/>
      <c r="N12418" s="7">
        <v>117.133742901496</v>
      </c>
      <c r="O12418" s="7">
        <v>142.390867813684</v>
      </c>
      <c r="P12418" s="7"/>
      <c r="Q12418" s="7">
        <v>112.033039824069</v>
      </c>
    </row>
    <row r="12419" spans="1:17">
      <c r="A12419" s="6">
        <v>2019</v>
      </c>
      <c r="B12419" t="s">
        <v>912</v>
      </c>
      <c r="C12419">
        <v>220202</v>
      </c>
      <c r="D12419">
        <f t="shared" si="388"/>
        <v>22</v>
      </c>
      <c r="E12419" t="str">
        <f>VLOOKUP(D12419,'Regionalism Code'!B:C,2,FALSE)</f>
        <v>吉林省</v>
      </c>
      <c r="F12419">
        <f t="shared" si="389"/>
        <v>2202</v>
      </c>
      <c r="G12419" t="str">
        <f>IF(F12419&gt;10000,"省直辖县市",VLOOKUP(F12419,'Regionalism Code'!H:I,2,FALSE))</f>
        <v>吉林市</v>
      </c>
      <c r="H12419" s="7">
        <v>115.235218539523</v>
      </c>
      <c r="I12419" s="7">
        <v>99.803734473602</v>
      </c>
      <c r="J12419" s="7">
        <v>142.659316611308</v>
      </c>
      <c r="K12419" s="7">
        <v>84.4159297250368</v>
      </c>
      <c r="L12419" s="7">
        <v>97.6868857043132</v>
      </c>
      <c r="M12419" s="7"/>
      <c r="N12419" s="7">
        <v>144.642145621535</v>
      </c>
      <c r="O12419" s="7">
        <v>185.422348845246</v>
      </c>
      <c r="P12419" s="7"/>
      <c r="Q12419" s="7">
        <v>116.362836368426</v>
      </c>
    </row>
    <row r="12420" spans="1:17">
      <c r="A12420" s="6">
        <v>2019</v>
      </c>
      <c r="B12420" t="s">
        <v>913</v>
      </c>
      <c r="C12420">
        <v>220203</v>
      </c>
      <c r="D12420">
        <f t="shared" si="388"/>
        <v>22</v>
      </c>
      <c r="E12420" t="str">
        <f>VLOOKUP(D12420,'Regionalism Code'!B:C,2,FALSE)</f>
        <v>吉林省</v>
      </c>
      <c r="F12420">
        <f t="shared" si="389"/>
        <v>2202</v>
      </c>
      <c r="G12420" t="str">
        <f>IF(F12420&gt;10000,"省直辖县市",VLOOKUP(F12420,'Regionalism Code'!H:I,2,FALSE))</f>
        <v>吉林市</v>
      </c>
      <c r="H12420" s="7">
        <v>108.752080684366</v>
      </c>
      <c r="I12420" s="7">
        <v>94.8012246580173</v>
      </c>
      <c r="J12420" s="7">
        <v>132.364219147467</v>
      </c>
      <c r="K12420" s="7">
        <v>74.9238973264738</v>
      </c>
      <c r="L12420" s="7">
        <v>89.3782807398549</v>
      </c>
      <c r="M12420" s="7"/>
      <c r="N12420" s="7">
        <v>134.814567051662</v>
      </c>
      <c r="O12420" s="7">
        <v>172.080094385875</v>
      </c>
      <c r="P12420" s="7"/>
      <c r="Q12420" s="7">
        <v>111.917227564688</v>
      </c>
    </row>
    <row r="12421" spans="1:17">
      <c r="A12421" s="6">
        <v>2019</v>
      </c>
      <c r="B12421" t="s">
        <v>914</v>
      </c>
      <c r="C12421">
        <v>220204</v>
      </c>
      <c r="D12421">
        <f t="shared" si="388"/>
        <v>22</v>
      </c>
      <c r="E12421" t="str">
        <f>VLOOKUP(D12421,'Regionalism Code'!B:C,2,FALSE)</f>
        <v>吉林省</v>
      </c>
      <c r="F12421">
        <f t="shared" si="389"/>
        <v>2202</v>
      </c>
      <c r="G12421" t="str">
        <f>IF(F12421&gt;10000,"省直辖县市",VLOOKUP(F12421,'Regionalism Code'!H:I,2,FALSE))</f>
        <v>吉林市</v>
      </c>
      <c r="H12421" s="7">
        <v>115.920984387681</v>
      </c>
      <c r="I12421" s="7">
        <v>100.748003322426</v>
      </c>
      <c r="J12421" s="7">
        <v>144.177203523519</v>
      </c>
      <c r="K12421" s="7">
        <v>86.1317863597782</v>
      </c>
      <c r="L12421" s="7">
        <v>101.772200618522</v>
      </c>
      <c r="M12421" s="7"/>
      <c r="N12421" s="7">
        <v>144.358603529558</v>
      </c>
      <c r="O12421" s="7">
        <v>187.156761219889</v>
      </c>
      <c r="P12421" s="7"/>
      <c r="Q12421" s="7">
        <v>114.682976113827</v>
      </c>
    </row>
    <row r="12422" spans="1:17">
      <c r="A12422" s="6">
        <v>2019</v>
      </c>
      <c r="B12422" t="s">
        <v>915</v>
      </c>
      <c r="C12422">
        <v>220211</v>
      </c>
      <c r="D12422">
        <f t="shared" si="388"/>
        <v>22</v>
      </c>
      <c r="E12422" t="str">
        <f>VLOOKUP(D12422,'Regionalism Code'!B:C,2,FALSE)</f>
        <v>吉林省</v>
      </c>
      <c r="F12422">
        <f t="shared" si="389"/>
        <v>2202</v>
      </c>
      <c r="G12422" t="str">
        <f>IF(F12422&gt;10000,"省直辖县市",VLOOKUP(F12422,'Regionalism Code'!H:I,2,FALSE))</f>
        <v>吉林市</v>
      </c>
      <c r="H12422" s="7">
        <v>118.341208707647</v>
      </c>
      <c r="I12422" s="7">
        <v>103.534488028241</v>
      </c>
      <c r="J12422" s="7">
        <v>145.470652873227</v>
      </c>
      <c r="K12422" s="7">
        <v>86.1234492551541</v>
      </c>
      <c r="L12422" s="7">
        <v>104.151294373209</v>
      </c>
      <c r="M12422" s="7"/>
      <c r="N12422" s="7">
        <v>147.608835750578</v>
      </c>
      <c r="O12422" s="7">
        <v>187.016322700204</v>
      </c>
      <c r="P12422" s="7"/>
      <c r="Q12422" s="7">
        <v>117.941491527928</v>
      </c>
    </row>
    <row r="12423" spans="1:17">
      <c r="A12423" s="6">
        <v>2019</v>
      </c>
      <c r="B12423" t="s">
        <v>916</v>
      </c>
      <c r="C12423">
        <v>220221</v>
      </c>
      <c r="D12423">
        <f t="shared" si="388"/>
        <v>22</v>
      </c>
      <c r="E12423" t="str">
        <f>VLOOKUP(D12423,'Regionalism Code'!B:C,2,FALSE)</f>
        <v>吉林省</v>
      </c>
      <c r="F12423">
        <f t="shared" si="389"/>
        <v>2202</v>
      </c>
      <c r="G12423" t="str">
        <f>IF(F12423&gt;10000,"省直辖县市",VLOOKUP(F12423,'Regionalism Code'!H:I,2,FALSE))</f>
        <v>吉林市</v>
      </c>
      <c r="H12423" s="7">
        <v>101.044633357692</v>
      </c>
      <c r="I12423" s="7">
        <v>88.2763005740351</v>
      </c>
      <c r="J12423" s="7">
        <v>118.126484979643</v>
      </c>
      <c r="K12423" s="7">
        <v>57.705911872081</v>
      </c>
      <c r="L12423" s="7">
        <v>75.3836435182931</v>
      </c>
      <c r="M12423" s="7"/>
      <c r="N12423" s="7">
        <v>127.91231242254</v>
      </c>
      <c r="O12423" s="7">
        <v>152.23085739157</v>
      </c>
      <c r="P12423" s="7"/>
      <c r="Q12423" s="7">
        <v>112.171201966599</v>
      </c>
    </row>
    <row r="12424" spans="1:17">
      <c r="A12424" s="6">
        <v>2019</v>
      </c>
      <c r="B12424" t="s">
        <v>917</v>
      </c>
      <c r="C12424">
        <v>220281</v>
      </c>
      <c r="D12424">
        <f t="shared" si="388"/>
        <v>22</v>
      </c>
      <c r="E12424" t="str">
        <f>VLOOKUP(D12424,'Regionalism Code'!B:C,2,FALSE)</f>
        <v>吉林省</v>
      </c>
      <c r="F12424">
        <f t="shared" si="389"/>
        <v>2202</v>
      </c>
      <c r="G12424" t="str">
        <f>IF(F12424&gt;10000,"省直辖县市",VLOOKUP(F12424,'Regionalism Code'!H:I,2,FALSE))</f>
        <v>吉林市</v>
      </c>
      <c r="H12424" s="7">
        <v>103.07592064215</v>
      </c>
      <c r="I12424" s="7">
        <v>88.1462360699745</v>
      </c>
      <c r="J12424" s="7">
        <v>122.525661402564</v>
      </c>
      <c r="K12424" s="7">
        <v>55.29703268966</v>
      </c>
      <c r="L12424" s="7">
        <v>80.3210952531828</v>
      </c>
      <c r="M12424" s="7"/>
      <c r="N12424" s="7">
        <v>136.849482539454</v>
      </c>
      <c r="O12424" s="7">
        <v>155.398652019098</v>
      </c>
      <c r="P12424" s="7"/>
      <c r="Q12424" s="7">
        <v>117.036530328758</v>
      </c>
    </row>
    <row r="12425" spans="1:17">
      <c r="A12425" s="6">
        <v>2019</v>
      </c>
      <c r="B12425" t="s">
        <v>918</v>
      </c>
      <c r="C12425">
        <v>220282</v>
      </c>
      <c r="D12425">
        <f t="shared" si="388"/>
        <v>22</v>
      </c>
      <c r="E12425" t="str">
        <f>VLOOKUP(D12425,'Regionalism Code'!B:C,2,FALSE)</f>
        <v>吉林省</v>
      </c>
      <c r="F12425">
        <f t="shared" si="389"/>
        <v>2202</v>
      </c>
      <c r="G12425" t="str">
        <f>IF(F12425&gt;10000,"省直辖县市",VLOOKUP(F12425,'Regionalism Code'!H:I,2,FALSE))</f>
        <v>吉林市</v>
      </c>
      <c r="H12425" s="7">
        <v>102.314932841004</v>
      </c>
      <c r="I12425" s="7">
        <v>89.4904389285426</v>
      </c>
      <c r="J12425" s="7">
        <v>119.656465994627</v>
      </c>
      <c r="K12425" s="7">
        <v>58.8435908140431</v>
      </c>
      <c r="L12425" s="7">
        <v>73.7397036265183</v>
      </c>
      <c r="M12425" s="7"/>
      <c r="N12425" s="7">
        <v>130.314094941078</v>
      </c>
      <c r="O12425" s="7">
        <v>154.970843467415</v>
      </c>
      <c r="P12425" s="7"/>
      <c r="Q12425" s="7">
        <v>113.155139817704</v>
      </c>
    </row>
    <row r="12426" spans="1:17">
      <c r="A12426" s="6">
        <v>2019</v>
      </c>
      <c r="B12426" t="s">
        <v>919</v>
      </c>
      <c r="C12426">
        <v>220283</v>
      </c>
      <c r="D12426">
        <f t="shared" si="388"/>
        <v>22</v>
      </c>
      <c r="E12426" t="str">
        <f>VLOOKUP(D12426,'Regionalism Code'!B:C,2,FALSE)</f>
        <v>吉林省</v>
      </c>
      <c r="F12426">
        <f t="shared" si="389"/>
        <v>2202</v>
      </c>
      <c r="G12426" t="str">
        <f>IF(F12426&gt;10000,"省直辖县市",VLOOKUP(F12426,'Regionalism Code'!H:I,2,FALSE))</f>
        <v>吉林市</v>
      </c>
      <c r="H12426" s="7">
        <v>98.7767414220898</v>
      </c>
      <c r="I12426" s="7">
        <v>84.4960559947979</v>
      </c>
      <c r="J12426" s="7">
        <v>115.107679948384</v>
      </c>
      <c r="K12426" s="7">
        <v>50.8155343840037</v>
      </c>
      <c r="L12426" s="7">
        <v>69.2876564104699</v>
      </c>
      <c r="M12426" s="7"/>
      <c r="N12426" s="7">
        <v>127.939540118463</v>
      </c>
      <c r="O12426" s="7">
        <v>148.193828283664</v>
      </c>
      <c r="P12426" s="7"/>
      <c r="Q12426" s="7">
        <v>116.261461322145</v>
      </c>
    </row>
    <row r="12427" spans="1:17">
      <c r="A12427" s="6">
        <v>2019</v>
      </c>
      <c r="B12427" t="s">
        <v>920</v>
      </c>
      <c r="C12427">
        <v>220284</v>
      </c>
      <c r="D12427">
        <f t="shared" si="388"/>
        <v>22</v>
      </c>
      <c r="E12427" t="str">
        <f>VLOOKUP(D12427,'Regionalism Code'!B:C,2,FALSE)</f>
        <v>吉林省</v>
      </c>
      <c r="F12427">
        <f t="shared" si="389"/>
        <v>2202</v>
      </c>
      <c r="G12427" t="str">
        <f>IF(F12427&gt;10000,"省直辖县市",VLOOKUP(F12427,'Regionalism Code'!H:I,2,FALSE))</f>
        <v>吉林市</v>
      </c>
      <c r="H12427" s="7">
        <v>101.53167900338</v>
      </c>
      <c r="I12427" s="7">
        <v>88.6303529927392</v>
      </c>
      <c r="J12427" s="7">
        <v>119.162354609341</v>
      </c>
      <c r="K12427" s="7">
        <v>58.4743073634175</v>
      </c>
      <c r="L12427" s="7">
        <v>76.5053705832389</v>
      </c>
      <c r="M12427" s="7"/>
      <c r="N12427" s="7">
        <v>128.934489161818</v>
      </c>
      <c r="O12427" s="7">
        <v>153.245786678786</v>
      </c>
      <c r="P12427" s="7"/>
      <c r="Q12427" s="7">
        <v>112.100118713611</v>
      </c>
    </row>
    <row r="12428" spans="1:17">
      <c r="A12428" s="6">
        <v>2019</v>
      </c>
      <c r="B12428" t="s">
        <v>808</v>
      </c>
      <c r="C12428">
        <v>220302</v>
      </c>
      <c r="D12428">
        <f t="shared" si="388"/>
        <v>22</v>
      </c>
      <c r="E12428" t="str">
        <f>VLOOKUP(D12428,'Regionalism Code'!B:C,2,FALSE)</f>
        <v>吉林省</v>
      </c>
      <c r="F12428">
        <f t="shared" si="389"/>
        <v>2203</v>
      </c>
      <c r="G12428" t="str">
        <f>IF(F12428&gt;10000,"省直辖县市",VLOOKUP(F12428,'Regionalism Code'!H:I,2,FALSE))</f>
        <v>四平市</v>
      </c>
      <c r="H12428" s="7">
        <v>115.241152548872</v>
      </c>
      <c r="I12428" s="7">
        <v>101.129079882612</v>
      </c>
      <c r="J12428" s="7">
        <v>141.905313363473</v>
      </c>
      <c r="K12428" s="7">
        <v>80.4730181365801</v>
      </c>
      <c r="L12428" s="7">
        <v>103.255119551835</v>
      </c>
      <c r="M12428" s="7"/>
      <c r="N12428" s="7">
        <v>150.069618860039</v>
      </c>
      <c r="O12428" s="7">
        <v>177.709488090379</v>
      </c>
      <c r="P12428" s="7"/>
      <c r="Q12428" s="7">
        <v>113.393023479374</v>
      </c>
    </row>
    <row r="12429" spans="1:17">
      <c r="A12429" s="6">
        <v>2019</v>
      </c>
      <c r="B12429" t="s">
        <v>827</v>
      </c>
      <c r="C12429">
        <v>220303</v>
      </c>
      <c r="D12429">
        <f t="shared" si="388"/>
        <v>22</v>
      </c>
      <c r="E12429" t="str">
        <f>VLOOKUP(D12429,'Regionalism Code'!B:C,2,FALSE)</f>
        <v>吉林省</v>
      </c>
      <c r="F12429">
        <f t="shared" si="389"/>
        <v>2203</v>
      </c>
      <c r="G12429" t="str">
        <f>IF(F12429&gt;10000,"省直辖县市",VLOOKUP(F12429,'Regionalism Code'!H:I,2,FALSE))</f>
        <v>四平市</v>
      </c>
      <c r="H12429" s="7">
        <v>109.699925333646</v>
      </c>
      <c r="I12429" s="7">
        <v>96.3020077970609</v>
      </c>
      <c r="J12429" s="7">
        <v>132.541678666239</v>
      </c>
      <c r="K12429" s="7">
        <v>72.3901471907335</v>
      </c>
      <c r="L12429" s="7">
        <v>89.2327299270968</v>
      </c>
      <c r="M12429" s="7"/>
      <c r="N12429" s="7">
        <v>143.240159838553</v>
      </c>
      <c r="O12429" s="7">
        <v>167.399665948686</v>
      </c>
      <c r="P12429" s="7"/>
      <c r="Q12429" s="7">
        <v>112.439248620408</v>
      </c>
    </row>
    <row r="12430" spans="1:17">
      <c r="A12430" s="6">
        <v>2019</v>
      </c>
      <c r="B12430" t="s">
        <v>921</v>
      </c>
      <c r="C12430">
        <v>220322</v>
      </c>
      <c r="D12430">
        <f t="shared" si="388"/>
        <v>22</v>
      </c>
      <c r="E12430" t="str">
        <f>VLOOKUP(D12430,'Regionalism Code'!B:C,2,FALSE)</f>
        <v>吉林省</v>
      </c>
      <c r="F12430">
        <f t="shared" si="389"/>
        <v>2203</v>
      </c>
      <c r="G12430" t="str">
        <f>IF(F12430&gt;10000,"省直辖县市",VLOOKUP(F12430,'Regionalism Code'!H:I,2,FALSE))</f>
        <v>四平市</v>
      </c>
      <c r="H12430" s="7">
        <v>95.7906704161442</v>
      </c>
      <c r="I12430" s="7">
        <v>84.150045991736</v>
      </c>
      <c r="J12430" s="7">
        <v>107.250238455322</v>
      </c>
      <c r="K12430" s="7">
        <v>46.1255506609962</v>
      </c>
      <c r="L12430" s="7">
        <v>73.9140284477458</v>
      </c>
      <c r="M12430" s="7"/>
      <c r="N12430" s="7">
        <v>115.111543009387</v>
      </c>
      <c r="O12430" s="7">
        <v>136.525764348055</v>
      </c>
      <c r="P12430" s="7"/>
      <c r="Q12430" s="7">
        <v>113.409823074599</v>
      </c>
    </row>
    <row r="12431" spans="1:17">
      <c r="A12431" s="6">
        <v>2019</v>
      </c>
      <c r="B12431" t="s">
        <v>922</v>
      </c>
      <c r="C12431">
        <v>220323</v>
      </c>
      <c r="D12431">
        <f t="shared" si="388"/>
        <v>22</v>
      </c>
      <c r="E12431" t="str">
        <f>VLOOKUP(D12431,'Regionalism Code'!B:C,2,FALSE)</f>
        <v>吉林省</v>
      </c>
      <c r="F12431">
        <f t="shared" si="389"/>
        <v>2203</v>
      </c>
      <c r="G12431" t="str">
        <f>IF(F12431&gt;10000,"省直辖县市",VLOOKUP(F12431,'Regionalism Code'!H:I,2,FALSE))</f>
        <v>四平市</v>
      </c>
      <c r="H12431" s="7">
        <v>96.6884812840477</v>
      </c>
      <c r="I12431" s="7">
        <v>85.7054818985876</v>
      </c>
      <c r="J12431" s="7">
        <v>109.280580630731</v>
      </c>
      <c r="K12431" s="7">
        <v>50.9943422302516</v>
      </c>
      <c r="L12431" s="7">
        <v>73.660585155301</v>
      </c>
      <c r="M12431" s="7"/>
      <c r="N12431" s="7">
        <v>111.127827958818</v>
      </c>
      <c r="O12431" s="7">
        <v>142.732173300144</v>
      </c>
      <c r="P12431" s="7"/>
      <c r="Q12431" s="7">
        <v>110.078233830919</v>
      </c>
    </row>
    <row r="12432" spans="1:17">
      <c r="A12432" s="6">
        <v>2019</v>
      </c>
      <c r="B12432" t="s">
        <v>923</v>
      </c>
      <c r="C12432">
        <v>220381</v>
      </c>
      <c r="D12432">
        <f t="shared" si="388"/>
        <v>22</v>
      </c>
      <c r="E12432" t="str">
        <f>VLOOKUP(D12432,'Regionalism Code'!B:C,2,FALSE)</f>
        <v>吉林省</v>
      </c>
      <c r="F12432">
        <f t="shared" si="389"/>
        <v>2203</v>
      </c>
      <c r="G12432" t="str">
        <f>IF(F12432&gt;10000,"省直辖县市",VLOOKUP(F12432,'Regionalism Code'!H:I,2,FALSE))</f>
        <v>四平市</v>
      </c>
      <c r="H12432" s="7">
        <v>101.34745003384</v>
      </c>
      <c r="I12432" s="7">
        <v>89.0450637024997</v>
      </c>
      <c r="J12432" s="7">
        <v>118.634474151063</v>
      </c>
      <c r="K12432" s="7">
        <v>58.2190495686567</v>
      </c>
      <c r="L12432" s="7">
        <v>82.5937541330341</v>
      </c>
      <c r="M12432" s="7"/>
      <c r="N12432" s="7">
        <v>125.589167843265</v>
      </c>
      <c r="O12432" s="7">
        <v>151.571939492585</v>
      </c>
      <c r="P12432" s="7"/>
      <c r="Q12432" s="7">
        <v>110.562659193701</v>
      </c>
    </row>
    <row r="12433" spans="1:17">
      <c r="A12433" s="6">
        <v>2019</v>
      </c>
      <c r="B12433" t="s">
        <v>924</v>
      </c>
      <c r="C12433">
        <v>220382</v>
      </c>
      <c r="D12433">
        <f t="shared" si="388"/>
        <v>22</v>
      </c>
      <c r="E12433" t="str">
        <f>VLOOKUP(D12433,'Regionalism Code'!B:C,2,FALSE)</f>
        <v>吉林省</v>
      </c>
      <c r="F12433">
        <f t="shared" si="389"/>
        <v>2203</v>
      </c>
      <c r="G12433" t="str">
        <f>IF(F12433&gt;10000,"省直辖县市",VLOOKUP(F12433,'Regionalism Code'!H:I,2,FALSE))</f>
        <v>四平市</v>
      </c>
      <c r="H12433" s="7">
        <v>102.081156716531</v>
      </c>
      <c r="I12433" s="7">
        <v>88.5198814844472</v>
      </c>
      <c r="J12433" s="7">
        <v>118.675054146108</v>
      </c>
      <c r="K12433" s="7">
        <v>55.6017197246301</v>
      </c>
      <c r="L12433" s="7">
        <v>76.6142939340837</v>
      </c>
      <c r="M12433" s="7"/>
      <c r="N12433" s="7">
        <v>125.090191241168</v>
      </c>
      <c r="O12433" s="7">
        <v>153.863393997375</v>
      </c>
      <c r="P12433" s="7"/>
      <c r="Q12433" s="7">
        <v>116.712760919593</v>
      </c>
    </row>
    <row r="12434" spans="1:17">
      <c r="A12434" s="6">
        <v>2019</v>
      </c>
      <c r="B12434" t="s">
        <v>925</v>
      </c>
      <c r="C12434">
        <v>220402</v>
      </c>
      <c r="D12434">
        <f t="shared" si="388"/>
        <v>22</v>
      </c>
      <c r="E12434" t="str">
        <f>VLOOKUP(D12434,'Regionalism Code'!B:C,2,FALSE)</f>
        <v>吉林省</v>
      </c>
      <c r="F12434">
        <f t="shared" si="389"/>
        <v>2204</v>
      </c>
      <c r="G12434" t="str">
        <f>IF(F12434&gt;10000,"省直辖县市",VLOOKUP(F12434,'Regionalism Code'!H:I,2,FALSE))</f>
        <v>辽源市</v>
      </c>
      <c r="H12434" s="7">
        <v>112.282229891628</v>
      </c>
      <c r="I12434" s="7">
        <v>98.0895944555215</v>
      </c>
      <c r="J12434" s="7">
        <v>135.822057556354</v>
      </c>
      <c r="K12434" s="7">
        <v>81.7784086332816</v>
      </c>
      <c r="L12434" s="7">
        <v>95.1453328580829</v>
      </c>
      <c r="M12434" s="7"/>
      <c r="N12434" s="7">
        <v>139.742135884397</v>
      </c>
      <c r="O12434" s="7">
        <v>173.396417167971</v>
      </c>
      <c r="P12434" s="7"/>
      <c r="Q12434" s="7">
        <v>116.377344361459</v>
      </c>
    </row>
    <row r="12435" spans="1:17">
      <c r="A12435" s="6">
        <v>2019</v>
      </c>
      <c r="B12435" t="s">
        <v>926</v>
      </c>
      <c r="C12435">
        <v>220403</v>
      </c>
      <c r="D12435">
        <f t="shared" si="388"/>
        <v>22</v>
      </c>
      <c r="E12435" t="str">
        <f>VLOOKUP(D12435,'Regionalism Code'!B:C,2,FALSE)</f>
        <v>吉林省</v>
      </c>
      <c r="F12435">
        <f t="shared" si="389"/>
        <v>2204</v>
      </c>
      <c r="G12435" t="str">
        <f>IF(F12435&gt;10000,"省直辖县市",VLOOKUP(F12435,'Regionalism Code'!H:I,2,FALSE))</f>
        <v>辽源市</v>
      </c>
      <c r="H12435" s="7">
        <v>102.755939007563</v>
      </c>
      <c r="I12435" s="7">
        <v>90.8438863488694</v>
      </c>
      <c r="J12435" s="7">
        <v>120.869228884666</v>
      </c>
      <c r="K12435" s="7">
        <v>68.1983133789931</v>
      </c>
      <c r="L12435" s="7">
        <v>76.7578261619874</v>
      </c>
      <c r="M12435" s="7"/>
      <c r="N12435" s="7">
        <v>119.307842825216</v>
      </c>
      <c r="O12435" s="7">
        <v>159.248241591098</v>
      </c>
      <c r="P12435" s="7"/>
      <c r="Q12435" s="7">
        <v>109.180903715941</v>
      </c>
    </row>
    <row r="12436" spans="1:17">
      <c r="A12436" s="6">
        <v>2019</v>
      </c>
      <c r="B12436" t="s">
        <v>927</v>
      </c>
      <c r="C12436">
        <v>220421</v>
      </c>
      <c r="D12436">
        <f t="shared" si="388"/>
        <v>22</v>
      </c>
      <c r="E12436" t="str">
        <f>VLOOKUP(D12436,'Regionalism Code'!B:C,2,FALSE)</f>
        <v>吉林省</v>
      </c>
      <c r="F12436">
        <f t="shared" si="389"/>
        <v>2204</v>
      </c>
      <c r="G12436" t="str">
        <f>IF(F12436&gt;10000,"省直辖县市",VLOOKUP(F12436,'Regionalism Code'!H:I,2,FALSE))</f>
        <v>辽源市</v>
      </c>
      <c r="H12436" s="7">
        <v>100.494512158607</v>
      </c>
      <c r="I12436" s="7">
        <v>87.4522230963736</v>
      </c>
      <c r="J12436" s="7">
        <v>119.400876303334</v>
      </c>
      <c r="K12436" s="7">
        <v>58.0494762624781</v>
      </c>
      <c r="L12436" s="7">
        <v>84.3813948984563</v>
      </c>
      <c r="M12436" s="7"/>
      <c r="N12436" s="7">
        <v>133.243517577431</v>
      </c>
      <c r="O12436" s="7">
        <v>147.308110622239</v>
      </c>
      <c r="P12436" s="7"/>
      <c r="Q12436" s="7">
        <v>109.210218005968</v>
      </c>
    </row>
    <row r="12437" spans="1:17">
      <c r="A12437" s="6">
        <v>2019</v>
      </c>
      <c r="B12437" t="s">
        <v>928</v>
      </c>
      <c r="C12437">
        <v>220422</v>
      </c>
      <c r="D12437">
        <f t="shared" si="388"/>
        <v>22</v>
      </c>
      <c r="E12437" t="str">
        <f>VLOOKUP(D12437,'Regionalism Code'!B:C,2,FALSE)</f>
        <v>吉林省</v>
      </c>
      <c r="F12437">
        <f t="shared" si="389"/>
        <v>2204</v>
      </c>
      <c r="G12437" t="str">
        <f>IF(F12437&gt;10000,"省直辖县市",VLOOKUP(F12437,'Regionalism Code'!H:I,2,FALSE))</f>
        <v>辽源市</v>
      </c>
      <c r="H12437" s="7">
        <v>92.8611850844566</v>
      </c>
      <c r="I12437" s="7">
        <v>82.3541388255063</v>
      </c>
      <c r="J12437" s="7">
        <v>101.883227024922</v>
      </c>
      <c r="K12437" s="7">
        <v>41.3889493254487</v>
      </c>
      <c r="L12437" s="7">
        <v>60.3650457563853</v>
      </c>
      <c r="M12437" s="7"/>
      <c r="N12437" s="7">
        <v>112.933086786082</v>
      </c>
      <c r="O12437" s="7">
        <v>130.394425655236</v>
      </c>
      <c r="P12437" s="7"/>
      <c r="Q12437" s="7">
        <v>111.166473721113</v>
      </c>
    </row>
    <row r="12438" spans="1:17">
      <c r="A12438" s="6">
        <v>2019</v>
      </c>
      <c r="B12438" t="s">
        <v>929</v>
      </c>
      <c r="C12438">
        <v>220502</v>
      </c>
      <c r="D12438">
        <f t="shared" si="388"/>
        <v>22</v>
      </c>
      <c r="E12438" t="str">
        <f>VLOOKUP(D12438,'Regionalism Code'!B:C,2,FALSE)</f>
        <v>吉林省</v>
      </c>
      <c r="F12438">
        <f t="shared" si="389"/>
        <v>2205</v>
      </c>
      <c r="G12438" t="str">
        <f>IF(F12438&gt;10000,"省直辖县市",VLOOKUP(F12438,'Regionalism Code'!H:I,2,FALSE))</f>
        <v>通化市</v>
      </c>
      <c r="H12438" s="7">
        <v>115.300953631645</v>
      </c>
      <c r="I12438" s="7">
        <v>101.268502290395</v>
      </c>
      <c r="J12438" s="7">
        <v>141.262893083054</v>
      </c>
      <c r="K12438" s="7">
        <v>80.748912980254</v>
      </c>
      <c r="L12438" s="7">
        <v>100.796181528469</v>
      </c>
      <c r="M12438" s="7"/>
      <c r="N12438" s="7">
        <v>147.2948280948</v>
      </c>
      <c r="O12438" s="7">
        <v>179.319858857283</v>
      </c>
      <c r="P12438" s="7"/>
      <c r="Q12438" s="7">
        <v>114.465967328243</v>
      </c>
    </row>
    <row r="12439" spans="1:17">
      <c r="A12439" s="6">
        <v>2019</v>
      </c>
      <c r="B12439" t="s">
        <v>930</v>
      </c>
      <c r="C12439">
        <v>220503</v>
      </c>
      <c r="D12439">
        <f t="shared" si="388"/>
        <v>22</v>
      </c>
      <c r="E12439" t="str">
        <f>VLOOKUP(D12439,'Regionalism Code'!B:C,2,FALSE)</f>
        <v>吉林省</v>
      </c>
      <c r="F12439">
        <f t="shared" si="389"/>
        <v>2205</v>
      </c>
      <c r="G12439" t="str">
        <f>IF(F12439&gt;10000,"省直辖县市",VLOOKUP(F12439,'Regionalism Code'!H:I,2,FALSE))</f>
        <v>通化市</v>
      </c>
      <c r="H12439" s="7">
        <v>105.358004840126</v>
      </c>
      <c r="I12439" s="7">
        <v>92.4938833056057</v>
      </c>
      <c r="J12439" s="7">
        <v>128.352010616635</v>
      </c>
      <c r="K12439" s="7">
        <v>64.6368691345076</v>
      </c>
      <c r="L12439" s="7">
        <v>82.1941025024499</v>
      </c>
      <c r="M12439" s="7"/>
      <c r="N12439" s="7">
        <v>147.886593481235</v>
      </c>
      <c r="O12439" s="7">
        <v>159.169377869502</v>
      </c>
      <c r="P12439" s="7"/>
      <c r="Q12439" s="7">
        <v>106.057810530367</v>
      </c>
    </row>
    <row r="12440" spans="1:17">
      <c r="A12440" s="6">
        <v>2019</v>
      </c>
      <c r="B12440" t="s">
        <v>931</v>
      </c>
      <c r="C12440">
        <v>220521</v>
      </c>
      <c r="D12440">
        <f t="shared" si="388"/>
        <v>22</v>
      </c>
      <c r="E12440" t="str">
        <f>VLOOKUP(D12440,'Regionalism Code'!B:C,2,FALSE)</f>
        <v>吉林省</v>
      </c>
      <c r="F12440">
        <f t="shared" si="389"/>
        <v>2205</v>
      </c>
      <c r="G12440" t="str">
        <f>IF(F12440&gt;10000,"省直辖县市",VLOOKUP(F12440,'Regionalism Code'!H:I,2,FALSE))</f>
        <v>通化市</v>
      </c>
      <c r="H12440" s="7">
        <v>104.189523820437</v>
      </c>
      <c r="I12440" s="7">
        <v>90.008838462859</v>
      </c>
      <c r="J12440" s="7">
        <v>124.713725709305</v>
      </c>
      <c r="K12440" s="7">
        <v>61.438753970396</v>
      </c>
      <c r="L12440" s="7">
        <v>86.0695333010625</v>
      </c>
      <c r="M12440" s="7"/>
      <c r="N12440" s="7">
        <v>134.755527468968</v>
      </c>
      <c r="O12440" s="7">
        <v>157.306781370213</v>
      </c>
      <c r="P12440" s="7"/>
      <c r="Q12440" s="7">
        <v>113.724553364698</v>
      </c>
    </row>
    <row r="12441" spans="1:17">
      <c r="A12441" s="6">
        <v>2019</v>
      </c>
      <c r="B12441" t="s">
        <v>932</v>
      </c>
      <c r="C12441">
        <v>220523</v>
      </c>
      <c r="D12441">
        <f t="shared" si="388"/>
        <v>22</v>
      </c>
      <c r="E12441" t="str">
        <f>VLOOKUP(D12441,'Regionalism Code'!B:C,2,FALSE)</f>
        <v>吉林省</v>
      </c>
      <c r="F12441">
        <f t="shared" si="389"/>
        <v>2205</v>
      </c>
      <c r="G12441" t="str">
        <f>IF(F12441&gt;10000,"省直辖县市",VLOOKUP(F12441,'Regionalism Code'!H:I,2,FALSE))</f>
        <v>通化市</v>
      </c>
      <c r="H12441" s="7">
        <v>101.723597283348</v>
      </c>
      <c r="I12441" s="7">
        <v>87.6557983171313</v>
      </c>
      <c r="J12441" s="7">
        <v>123.37902916836</v>
      </c>
      <c r="K12441" s="7">
        <v>57.664129639314</v>
      </c>
      <c r="L12441" s="7">
        <v>92.097569985654</v>
      </c>
      <c r="M12441" s="7"/>
      <c r="N12441" s="7">
        <v>133.682282136582</v>
      </c>
      <c r="O12441" s="7">
        <v>154.380730593168</v>
      </c>
      <c r="P12441" s="7"/>
      <c r="Q12441" s="7">
        <v>108.830103118375</v>
      </c>
    </row>
    <row r="12442" spans="1:17">
      <c r="A12442" s="6">
        <v>2019</v>
      </c>
      <c r="B12442" t="s">
        <v>933</v>
      </c>
      <c r="C12442">
        <v>220524</v>
      </c>
      <c r="D12442">
        <f t="shared" si="388"/>
        <v>22</v>
      </c>
      <c r="E12442" t="str">
        <f>VLOOKUP(D12442,'Regionalism Code'!B:C,2,FALSE)</f>
        <v>吉林省</v>
      </c>
      <c r="F12442">
        <f t="shared" si="389"/>
        <v>2205</v>
      </c>
      <c r="G12442" t="str">
        <f>IF(F12442&gt;10000,"省直辖县市",VLOOKUP(F12442,'Regionalism Code'!H:I,2,FALSE))</f>
        <v>通化市</v>
      </c>
      <c r="H12442" s="7">
        <v>102.147001095464</v>
      </c>
      <c r="I12442" s="7">
        <v>88.6822452557409</v>
      </c>
      <c r="J12442" s="7">
        <v>122.450176274993</v>
      </c>
      <c r="K12442" s="7">
        <v>59.8021563981662</v>
      </c>
      <c r="L12442" s="7">
        <v>98.4553861329123</v>
      </c>
      <c r="M12442" s="7"/>
      <c r="N12442" s="7">
        <v>129.08301202017</v>
      </c>
      <c r="O12442" s="7">
        <v>151.477885642102</v>
      </c>
      <c r="P12442" s="7"/>
      <c r="Q12442" s="7">
        <v>109.719559334182</v>
      </c>
    </row>
    <row r="12443" spans="1:17">
      <c r="A12443" s="6">
        <v>2019</v>
      </c>
      <c r="B12443" t="s">
        <v>934</v>
      </c>
      <c r="C12443">
        <v>220581</v>
      </c>
      <c r="D12443">
        <f t="shared" si="388"/>
        <v>22</v>
      </c>
      <c r="E12443" t="str">
        <f>VLOOKUP(D12443,'Regionalism Code'!B:C,2,FALSE)</f>
        <v>吉林省</v>
      </c>
      <c r="F12443">
        <f t="shared" si="389"/>
        <v>2205</v>
      </c>
      <c r="G12443" t="str">
        <f>IF(F12443&gt;10000,"省直辖县市",VLOOKUP(F12443,'Regionalism Code'!H:I,2,FALSE))</f>
        <v>通化市</v>
      </c>
      <c r="H12443" s="7">
        <v>107.117340572264</v>
      </c>
      <c r="I12443" s="7">
        <v>92.5096354249908</v>
      </c>
      <c r="J12443" s="7">
        <v>133.961485428954</v>
      </c>
      <c r="K12443" s="7">
        <v>73.9805873389025</v>
      </c>
      <c r="L12443" s="7">
        <v>108.771212312193</v>
      </c>
      <c r="M12443" s="7"/>
      <c r="N12443" s="7">
        <v>137.817584617105</v>
      </c>
      <c r="O12443" s="7">
        <v>167.029966499572</v>
      </c>
      <c r="P12443" s="7"/>
      <c r="Q12443" s="7">
        <v>106.578224743622</v>
      </c>
    </row>
    <row r="12444" spans="1:17">
      <c r="A12444" s="6">
        <v>2019</v>
      </c>
      <c r="B12444" t="s">
        <v>935</v>
      </c>
      <c r="C12444">
        <v>220582</v>
      </c>
      <c r="D12444">
        <f t="shared" si="388"/>
        <v>22</v>
      </c>
      <c r="E12444" t="str">
        <f>VLOOKUP(D12444,'Regionalism Code'!B:C,2,FALSE)</f>
        <v>吉林省</v>
      </c>
      <c r="F12444">
        <f t="shared" si="389"/>
        <v>2205</v>
      </c>
      <c r="G12444" t="str">
        <f>IF(F12444&gt;10000,"省直辖县市",VLOOKUP(F12444,'Regionalism Code'!H:I,2,FALSE))</f>
        <v>通化市</v>
      </c>
      <c r="H12444" s="7">
        <v>106.612636542305</v>
      </c>
      <c r="I12444" s="7">
        <v>91.1103705141527</v>
      </c>
      <c r="J12444" s="7">
        <v>130.481475430211</v>
      </c>
      <c r="K12444" s="7">
        <v>64.2272815149518</v>
      </c>
      <c r="L12444" s="7">
        <v>95.7920739795626</v>
      </c>
      <c r="M12444" s="7"/>
      <c r="N12444" s="7">
        <v>141.10606615695</v>
      </c>
      <c r="O12444" s="7">
        <v>163.100520235617</v>
      </c>
      <c r="P12444" s="7"/>
      <c r="Q12444" s="7">
        <v>114.433916077636</v>
      </c>
    </row>
    <row r="12445" spans="1:17">
      <c r="A12445" s="6">
        <v>2019</v>
      </c>
      <c r="B12445" t="s">
        <v>936</v>
      </c>
      <c r="C12445">
        <v>220602</v>
      </c>
      <c r="D12445">
        <f t="shared" si="388"/>
        <v>22</v>
      </c>
      <c r="E12445" t="str">
        <f>VLOOKUP(D12445,'Regionalism Code'!B:C,2,FALSE)</f>
        <v>吉林省</v>
      </c>
      <c r="F12445">
        <f t="shared" si="389"/>
        <v>2206</v>
      </c>
      <c r="G12445" t="str">
        <f>IF(F12445&gt;10000,"省直辖县市",VLOOKUP(F12445,'Regionalism Code'!H:I,2,FALSE))</f>
        <v>白山市</v>
      </c>
      <c r="H12445" s="7">
        <v>112.18193783708</v>
      </c>
      <c r="I12445" s="7">
        <v>96.7257948439565</v>
      </c>
      <c r="J12445" s="7">
        <v>137.098587122209</v>
      </c>
      <c r="K12445" s="7">
        <v>74.5426145034471</v>
      </c>
      <c r="L12445" s="7">
        <v>96.182611569586</v>
      </c>
      <c r="M12445" s="7"/>
      <c r="N12445" s="7">
        <v>143.52436440932</v>
      </c>
      <c r="O12445" s="7">
        <v>174.771534689699</v>
      </c>
      <c r="P12445" s="7"/>
      <c r="Q12445" s="7">
        <v>117.947223409136</v>
      </c>
    </row>
    <row r="12446" spans="1:17">
      <c r="A12446" s="6">
        <v>2019</v>
      </c>
      <c r="B12446" t="s">
        <v>937</v>
      </c>
      <c r="C12446">
        <v>220605</v>
      </c>
      <c r="D12446">
        <f t="shared" si="388"/>
        <v>22</v>
      </c>
      <c r="E12446" t="str">
        <f>VLOOKUP(D12446,'Regionalism Code'!B:C,2,FALSE)</f>
        <v>吉林省</v>
      </c>
      <c r="F12446">
        <f t="shared" si="389"/>
        <v>2206</v>
      </c>
      <c r="G12446" t="str">
        <f>IF(F12446&gt;10000,"省直辖县市",VLOOKUP(F12446,'Regionalism Code'!H:I,2,FALSE))</f>
        <v>白山市</v>
      </c>
      <c r="H12446" s="7">
        <v>102.561124114988</v>
      </c>
      <c r="I12446" s="7">
        <v>87.9631944101026</v>
      </c>
      <c r="J12446" s="7">
        <v>123.969938149334</v>
      </c>
      <c r="K12446" s="7">
        <v>59.41728787248</v>
      </c>
      <c r="L12446" s="7">
        <v>82.262421580987</v>
      </c>
      <c r="M12446" s="7"/>
      <c r="N12446" s="7">
        <v>139.556164811576</v>
      </c>
      <c r="O12446" s="7">
        <v>154.965553313927</v>
      </c>
      <c r="P12446" s="7"/>
      <c r="Q12446" s="7">
        <v>111.866307346262</v>
      </c>
    </row>
    <row r="12447" spans="1:17">
      <c r="A12447" s="6">
        <v>2019</v>
      </c>
      <c r="B12447" t="s">
        <v>938</v>
      </c>
      <c r="C12447">
        <v>220621</v>
      </c>
      <c r="D12447">
        <f t="shared" si="388"/>
        <v>22</v>
      </c>
      <c r="E12447" t="str">
        <f>VLOOKUP(D12447,'Regionalism Code'!B:C,2,FALSE)</f>
        <v>吉林省</v>
      </c>
      <c r="F12447">
        <f t="shared" si="389"/>
        <v>2206</v>
      </c>
      <c r="G12447" t="str">
        <f>IF(F12447&gt;10000,"省直辖县市",VLOOKUP(F12447,'Regionalism Code'!H:I,2,FALSE))</f>
        <v>白山市</v>
      </c>
      <c r="H12447" s="7">
        <v>109.520458494275</v>
      </c>
      <c r="I12447" s="7">
        <v>93.2711491420831</v>
      </c>
      <c r="J12447" s="7">
        <v>135.977498028377</v>
      </c>
      <c r="K12447" s="7">
        <v>72.5685498647005</v>
      </c>
      <c r="L12447" s="7">
        <v>95.9499039110222</v>
      </c>
      <c r="M12447" s="7"/>
      <c r="N12447" s="7">
        <v>145.779694033202</v>
      </c>
      <c r="O12447" s="7">
        <v>170.997560777347</v>
      </c>
      <c r="P12447" s="7"/>
      <c r="Q12447" s="7">
        <v>115.105469900925</v>
      </c>
    </row>
    <row r="12448" spans="1:17">
      <c r="A12448" s="6">
        <v>2019</v>
      </c>
      <c r="B12448" t="s">
        <v>939</v>
      </c>
      <c r="C12448">
        <v>220622</v>
      </c>
      <c r="D12448">
        <f t="shared" si="388"/>
        <v>22</v>
      </c>
      <c r="E12448" t="str">
        <f>VLOOKUP(D12448,'Regionalism Code'!B:C,2,FALSE)</f>
        <v>吉林省</v>
      </c>
      <c r="F12448">
        <f t="shared" si="389"/>
        <v>2206</v>
      </c>
      <c r="G12448" t="str">
        <f>IF(F12448&gt;10000,"省直辖县市",VLOOKUP(F12448,'Regionalism Code'!H:I,2,FALSE))</f>
        <v>白山市</v>
      </c>
      <c r="H12448" s="7">
        <v>105.900754759873</v>
      </c>
      <c r="I12448" s="7">
        <v>90.8516748932319</v>
      </c>
      <c r="J12448" s="7">
        <v>128.647688008835</v>
      </c>
      <c r="K12448" s="7">
        <v>68.0788032187706</v>
      </c>
      <c r="L12448" s="7">
        <v>88.5514879480492</v>
      </c>
      <c r="M12448" s="7"/>
      <c r="N12448" s="7">
        <v>140.589196125717</v>
      </c>
      <c r="O12448" s="7">
        <v>161.142067843632</v>
      </c>
      <c r="P12448" s="7"/>
      <c r="Q12448" s="7">
        <v>114.264257983308</v>
      </c>
    </row>
    <row r="12449" spans="1:17">
      <c r="A12449" s="6">
        <v>2019</v>
      </c>
      <c r="B12449" t="s">
        <v>940</v>
      </c>
      <c r="C12449">
        <v>220623</v>
      </c>
      <c r="D12449">
        <f t="shared" si="388"/>
        <v>22</v>
      </c>
      <c r="E12449" t="str">
        <f>VLOOKUP(D12449,'Regionalism Code'!B:C,2,FALSE)</f>
        <v>吉林省</v>
      </c>
      <c r="F12449">
        <f t="shared" si="389"/>
        <v>2206</v>
      </c>
      <c r="G12449" t="str">
        <f>IF(F12449&gt;10000,"省直辖县市",VLOOKUP(F12449,'Regionalism Code'!H:I,2,FALSE))</f>
        <v>白山市</v>
      </c>
      <c r="H12449" s="7">
        <v>107.595954104829</v>
      </c>
      <c r="I12449" s="7">
        <v>91.5346743540546</v>
      </c>
      <c r="J12449" s="7">
        <v>135.744317053836</v>
      </c>
      <c r="K12449" s="7">
        <v>66.8845332574082</v>
      </c>
      <c r="L12449" s="7">
        <v>100.772727645712</v>
      </c>
      <c r="M12449" s="7"/>
      <c r="N12449" s="7">
        <v>157.330705764082</v>
      </c>
      <c r="O12449" s="7">
        <v>162.839555391679</v>
      </c>
      <c r="P12449" s="7"/>
      <c r="Q12449" s="7">
        <v>109.486574986725</v>
      </c>
    </row>
    <row r="12450" spans="1:17">
      <c r="A12450" s="6">
        <v>2019</v>
      </c>
      <c r="B12450" t="s">
        <v>941</v>
      </c>
      <c r="C12450">
        <v>220681</v>
      </c>
      <c r="D12450">
        <f t="shared" si="388"/>
        <v>22</v>
      </c>
      <c r="E12450" t="str">
        <f>VLOOKUP(D12450,'Regionalism Code'!B:C,2,FALSE)</f>
        <v>吉林省</v>
      </c>
      <c r="F12450">
        <f t="shared" si="389"/>
        <v>2206</v>
      </c>
      <c r="G12450" t="str">
        <f>IF(F12450&gt;10000,"省直辖县市",VLOOKUP(F12450,'Regionalism Code'!H:I,2,FALSE))</f>
        <v>白山市</v>
      </c>
      <c r="H12450" s="7">
        <v>107.100189521698</v>
      </c>
      <c r="I12450" s="7">
        <v>91.8298912743085</v>
      </c>
      <c r="J12450" s="7">
        <v>133.597024479355</v>
      </c>
      <c r="K12450" s="7">
        <v>68.6217533691748</v>
      </c>
      <c r="L12450" s="7">
        <v>95.4892715730145</v>
      </c>
      <c r="M12450" s="7"/>
      <c r="N12450" s="7">
        <v>142.706510689423</v>
      </c>
      <c r="O12450" s="7">
        <v>167.931265635731</v>
      </c>
      <c r="P12450" s="7"/>
      <c r="Q12450" s="7">
        <v>109.38006059099</v>
      </c>
    </row>
    <row r="12451" spans="1:17">
      <c r="A12451" s="6">
        <v>2019</v>
      </c>
      <c r="B12451" t="s">
        <v>942</v>
      </c>
      <c r="C12451">
        <v>220702</v>
      </c>
      <c r="D12451">
        <f t="shared" si="388"/>
        <v>22</v>
      </c>
      <c r="E12451" t="str">
        <f>VLOOKUP(D12451,'Regionalism Code'!B:C,2,FALSE)</f>
        <v>吉林省</v>
      </c>
      <c r="F12451">
        <f t="shared" si="389"/>
        <v>2207</v>
      </c>
      <c r="G12451" t="str">
        <f>IF(F12451&gt;10000,"省直辖县市",VLOOKUP(F12451,'Regionalism Code'!H:I,2,FALSE))</f>
        <v>松原市</v>
      </c>
      <c r="H12451" s="7">
        <v>108.016804060944</v>
      </c>
      <c r="I12451" s="7">
        <v>97.9466632034213</v>
      </c>
      <c r="J12451" s="7">
        <v>125.181935796289</v>
      </c>
      <c r="K12451" s="7">
        <v>65.2435909093444</v>
      </c>
      <c r="L12451" s="7">
        <v>87.7970404068255</v>
      </c>
      <c r="M12451" s="7"/>
      <c r="N12451" s="7">
        <v>128.882925741522</v>
      </c>
      <c r="O12451" s="7">
        <v>161.403416472788</v>
      </c>
      <c r="P12451" s="7"/>
      <c r="Q12451" s="7">
        <v>110.083083317095</v>
      </c>
    </row>
    <row r="12452" spans="1:17">
      <c r="A12452" s="6">
        <v>2019</v>
      </c>
      <c r="B12452" t="s">
        <v>943</v>
      </c>
      <c r="C12452">
        <v>220721</v>
      </c>
      <c r="D12452">
        <f t="shared" si="388"/>
        <v>22</v>
      </c>
      <c r="E12452" t="str">
        <f>VLOOKUP(D12452,'Regionalism Code'!B:C,2,FALSE)</f>
        <v>吉林省</v>
      </c>
      <c r="F12452">
        <f t="shared" si="389"/>
        <v>2207</v>
      </c>
      <c r="G12452" t="str">
        <f>IF(F12452&gt;10000,"省直辖县市",VLOOKUP(F12452,'Regionalism Code'!H:I,2,FALSE))</f>
        <v>松原市</v>
      </c>
      <c r="H12452" s="7">
        <v>97.7385955522118</v>
      </c>
      <c r="I12452" s="7">
        <v>89.3674532879607</v>
      </c>
      <c r="J12452" s="7">
        <v>107.313113606803</v>
      </c>
      <c r="K12452" s="7">
        <v>48.259789741377</v>
      </c>
      <c r="L12452" s="7">
        <v>71.1436989826146</v>
      </c>
      <c r="M12452" s="7"/>
      <c r="N12452" s="7">
        <v>107.813867768477</v>
      </c>
      <c r="O12452" s="7">
        <v>142.467963267385</v>
      </c>
      <c r="P12452" s="7"/>
      <c r="Q12452" s="7">
        <v>107.98752825125</v>
      </c>
    </row>
    <row r="12453" spans="1:17">
      <c r="A12453" s="6">
        <v>2019</v>
      </c>
      <c r="B12453" t="s">
        <v>944</v>
      </c>
      <c r="C12453">
        <v>220722</v>
      </c>
      <c r="D12453">
        <f t="shared" si="388"/>
        <v>22</v>
      </c>
      <c r="E12453" t="str">
        <f>VLOOKUP(D12453,'Regionalism Code'!B:C,2,FALSE)</f>
        <v>吉林省</v>
      </c>
      <c r="F12453">
        <f t="shared" si="389"/>
        <v>2207</v>
      </c>
      <c r="G12453" t="str">
        <f>IF(F12453&gt;10000,"省直辖县市",VLOOKUP(F12453,'Regionalism Code'!H:I,2,FALSE))</f>
        <v>松原市</v>
      </c>
      <c r="H12453" s="7">
        <v>92.6015280468087</v>
      </c>
      <c r="I12453" s="7">
        <v>85.1150271871439</v>
      </c>
      <c r="J12453" s="7">
        <v>98.8465439070783</v>
      </c>
      <c r="K12453" s="7">
        <v>42.0178911872142</v>
      </c>
      <c r="L12453" s="7">
        <v>64.0116453072897</v>
      </c>
      <c r="M12453" s="7"/>
      <c r="N12453" s="7">
        <v>100.304466247194</v>
      </c>
      <c r="O12453" s="7">
        <v>131.578617850277</v>
      </c>
      <c r="P12453" s="7"/>
      <c r="Q12453" s="7">
        <v>105.979308210182</v>
      </c>
    </row>
    <row r="12454" spans="1:17">
      <c r="A12454" s="6">
        <v>2019</v>
      </c>
      <c r="B12454" t="s">
        <v>945</v>
      </c>
      <c r="C12454">
        <v>220723</v>
      </c>
      <c r="D12454">
        <f t="shared" si="388"/>
        <v>22</v>
      </c>
      <c r="E12454" t="str">
        <f>VLOOKUP(D12454,'Regionalism Code'!B:C,2,FALSE)</f>
        <v>吉林省</v>
      </c>
      <c r="F12454">
        <f t="shared" si="389"/>
        <v>2207</v>
      </c>
      <c r="G12454" t="str">
        <f>IF(F12454&gt;10000,"省直辖县市",VLOOKUP(F12454,'Regionalism Code'!H:I,2,FALSE))</f>
        <v>松原市</v>
      </c>
      <c r="H12454" s="7">
        <v>97.8460875745262</v>
      </c>
      <c r="I12454" s="7">
        <v>88.0348475137574</v>
      </c>
      <c r="J12454" s="7">
        <v>107.780487950278</v>
      </c>
      <c r="K12454" s="7">
        <v>47.74027005476</v>
      </c>
      <c r="L12454" s="7">
        <v>72.9443843382414</v>
      </c>
      <c r="M12454" s="7"/>
      <c r="N12454" s="7">
        <v>110.167306791717</v>
      </c>
      <c r="O12454" s="7">
        <v>141.461016343099</v>
      </c>
      <c r="P12454" s="7"/>
      <c r="Q12454" s="7">
        <v>112.19624162228</v>
      </c>
    </row>
    <row r="12455" spans="1:17">
      <c r="A12455" s="6">
        <v>2019</v>
      </c>
      <c r="B12455" t="s">
        <v>946</v>
      </c>
      <c r="C12455">
        <v>220781</v>
      </c>
      <c r="D12455">
        <f t="shared" si="388"/>
        <v>22</v>
      </c>
      <c r="E12455" t="str">
        <f>VLOOKUP(D12455,'Regionalism Code'!B:C,2,FALSE)</f>
        <v>吉林省</v>
      </c>
      <c r="F12455">
        <f t="shared" si="389"/>
        <v>2207</v>
      </c>
      <c r="G12455" t="str">
        <f>IF(F12455&gt;10000,"省直辖县市",VLOOKUP(F12455,'Regionalism Code'!H:I,2,FALSE))</f>
        <v>松原市</v>
      </c>
      <c r="H12455" s="7">
        <v>93.1565940729379</v>
      </c>
      <c r="I12455" s="7">
        <v>83.2750644680622</v>
      </c>
      <c r="J12455" s="7">
        <v>100.995107542484</v>
      </c>
      <c r="K12455" s="7">
        <v>41.9584060133975</v>
      </c>
      <c r="L12455" s="7">
        <v>69.6924965052818</v>
      </c>
      <c r="M12455" s="7"/>
      <c r="N12455" s="7">
        <v>95.606596319103</v>
      </c>
      <c r="O12455" s="7">
        <v>136.990270289679</v>
      </c>
      <c r="P12455" s="7"/>
      <c r="Q12455" s="7">
        <v>111.547114181316</v>
      </c>
    </row>
    <row r="12456" spans="1:17">
      <c r="A12456" s="6">
        <v>2019</v>
      </c>
      <c r="B12456" t="s">
        <v>947</v>
      </c>
      <c r="C12456">
        <v>220802</v>
      </c>
      <c r="D12456">
        <f t="shared" si="388"/>
        <v>22</v>
      </c>
      <c r="E12456" t="str">
        <f>VLOOKUP(D12456,'Regionalism Code'!B:C,2,FALSE)</f>
        <v>吉林省</v>
      </c>
      <c r="F12456">
        <f t="shared" si="389"/>
        <v>2208</v>
      </c>
      <c r="G12456" t="str">
        <f>IF(F12456&gt;10000,"省直辖县市",VLOOKUP(F12456,'Regionalism Code'!H:I,2,FALSE))</f>
        <v>白城市</v>
      </c>
      <c r="H12456" s="7">
        <v>108.653831263685</v>
      </c>
      <c r="I12456" s="7">
        <v>96.0586297213203</v>
      </c>
      <c r="J12456" s="7">
        <v>130.066615420962</v>
      </c>
      <c r="K12456" s="7">
        <v>68.234299251668</v>
      </c>
      <c r="L12456" s="7">
        <v>87.502781303353</v>
      </c>
      <c r="M12456" s="7"/>
      <c r="N12456" s="7">
        <v>134.939745758404</v>
      </c>
      <c r="O12456" s="7">
        <v>169.235284942146</v>
      </c>
      <c r="P12456" s="7"/>
      <c r="Q12456" s="7">
        <v>111.33919939025</v>
      </c>
    </row>
    <row r="12457" spans="1:17">
      <c r="A12457" s="6">
        <v>2019</v>
      </c>
      <c r="B12457" t="s">
        <v>948</v>
      </c>
      <c r="C12457">
        <v>220821</v>
      </c>
      <c r="D12457">
        <f t="shared" si="388"/>
        <v>22</v>
      </c>
      <c r="E12457" t="str">
        <f>VLOOKUP(D12457,'Regionalism Code'!B:C,2,FALSE)</f>
        <v>吉林省</v>
      </c>
      <c r="F12457">
        <f t="shared" si="389"/>
        <v>2208</v>
      </c>
      <c r="G12457" t="str">
        <f>IF(F12457&gt;10000,"省直辖县市",VLOOKUP(F12457,'Regionalism Code'!H:I,2,FALSE))</f>
        <v>白城市</v>
      </c>
      <c r="H12457" s="7">
        <v>101.61344561371</v>
      </c>
      <c r="I12457" s="7">
        <v>90.0528616527709</v>
      </c>
      <c r="J12457" s="7">
        <v>116.938769871147</v>
      </c>
      <c r="K12457" s="7">
        <v>56.118422124162</v>
      </c>
      <c r="L12457" s="7">
        <v>79.6284160474524</v>
      </c>
      <c r="M12457" s="7"/>
      <c r="N12457" s="7">
        <v>113.497303904537</v>
      </c>
      <c r="O12457" s="7">
        <v>156.412909568653</v>
      </c>
      <c r="P12457" s="7"/>
      <c r="Q12457" s="7">
        <v>111.943971584397</v>
      </c>
    </row>
    <row r="12458" spans="1:17">
      <c r="A12458" s="6">
        <v>2019</v>
      </c>
      <c r="B12458" t="s">
        <v>949</v>
      </c>
      <c r="C12458">
        <v>220822</v>
      </c>
      <c r="D12458">
        <f t="shared" si="388"/>
        <v>22</v>
      </c>
      <c r="E12458" t="str">
        <f>VLOOKUP(D12458,'Regionalism Code'!B:C,2,FALSE)</f>
        <v>吉林省</v>
      </c>
      <c r="F12458">
        <f t="shared" si="389"/>
        <v>2208</v>
      </c>
      <c r="G12458" t="str">
        <f>IF(F12458&gt;10000,"省直辖县市",VLOOKUP(F12458,'Regionalism Code'!H:I,2,FALSE))</f>
        <v>白城市</v>
      </c>
      <c r="H12458" s="7">
        <v>100.073504964388</v>
      </c>
      <c r="I12458" s="7">
        <v>87.6800429029045</v>
      </c>
      <c r="J12458" s="7">
        <v>115.1608253254</v>
      </c>
      <c r="K12458" s="7">
        <v>54.7915872551159</v>
      </c>
      <c r="L12458" s="7">
        <v>82.3346820638718</v>
      </c>
      <c r="M12458" s="7"/>
      <c r="N12458" s="7">
        <v>112.158899442169</v>
      </c>
      <c r="O12458" s="7">
        <v>152.243617823322</v>
      </c>
      <c r="P12458" s="7"/>
      <c r="Q12458" s="7">
        <v>113.586576458946</v>
      </c>
    </row>
    <row r="12459" spans="1:17">
      <c r="A12459" s="6">
        <v>2019</v>
      </c>
      <c r="B12459" t="s">
        <v>950</v>
      </c>
      <c r="C12459">
        <v>220881</v>
      </c>
      <c r="D12459">
        <f t="shared" si="388"/>
        <v>22</v>
      </c>
      <c r="E12459" t="str">
        <f>VLOOKUP(D12459,'Regionalism Code'!B:C,2,FALSE)</f>
        <v>吉林省</v>
      </c>
      <c r="F12459">
        <f t="shared" si="389"/>
        <v>2208</v>
      </c>
      <c r="G12459" t="str">
        <f>IF(F12459&gt;10000,"省直辖县市",VLOOKUP(F12459,'Regionalism Code'!H:I,2,FALSE))</f>
        <v>白城市</v>
      </c>
      <c r="H12459" s="7">
        <v>98.9210395771933</v>
      </c>
      <c r="I12459" s="7">
        <v>87.6824725831249</v>
      </c>
      <c r="J12459" s="7">
        <v>113.780423111535</v>
      </c>
      <c r="K12459" s="7">
        <v>51.6879862774204</v>
      </c>
      <c r="L12459" s="7">
        <v>70.231954570681</v>
      </c>
      <c r="M12459" s="7"/>
      <c r="N12459" s="7">
        <v>118.197907890229</v>
      </c>
      <c r="O12459" s="7">
        <v>151.334704696517</v>
      </c>
      <c r="P12459" s="7"/>
      <c r="Q12459" s="7">
        <v>109.034794391212</v>
      </c>
    </row>
    <row r="12460" spans="1:17">
      <c r="A12460" s="6">
        <v>2019</v>
      </c>
      <c r="B12460" t="s">
        <v>951</v>
      </c>
      <c r="C12460">
        <v>220882</v>
      </c>
      <c r="D12460">
        <f t="shared" si="388"/>
        <v>22</v>
      </c>
      <c r="E12460" t="str">
        <f>VLOOKUP(D12460,'Regionalism Code'!B:C,2,FALSE)</f>
        <v>吉林省</v>
      </c>
      <c r="F12460">
        <f t="shared" si="389"/>
        <v>2208</v>
      </c>
      <c r="G12460" t="str">
        <f>IF(F12460&gt;10000,"省直辖县市",VLOOKUP(F12460,'Regionalism Code'!H:I,2,FALSE))</f>
        <v>白城市</v>
      </c>
      <c r="H12460" s="7">
        <v>98.2169731931286</v>
      </c>
      <c r="I12460" s="7">
        <v>86.4466766667606</v>
      </c>
      <c r="J12460" s="7">
        <v>110.115027405064</v>
      </c>
      <c r="K12460" s="7">
        <v>43.7704323612462</v>
      </c>
      <c r="L12460" s="7">
        <v>71.1300009109829</v>
      </c>
      <c r="M12460" s="7"/>
      <c r="N12460" s="7">
        <v>122.819850676431</v>
      </c>
      <c r="O12460" s="7">
        <v>140.400048565631</v>
      </c>
      <c r="P12460" s="7"/>
      <c r="Q12460" s="7">
        <v>115.467650586037</v>
      </c>
    </row>
    <row r="12461" spans="1:17">
      <c r="A12461" s="6">
        <v>2019</v>
      </c>
      <c r="B12461" t="s">
        <v>952</v>
      </c>
      <c r="C12461">
        <v>222401</v>
      </c>
      <c r="D12461">
        <f t="shared" si="388"/>
        <v>22</v>
      </c>
      <c r="E12461" t="str">
        <f>VLOOKUP(D12461,'Regionalism Code'!B:C,2,FALSE)</f>
        <v>吉林省</v>
      </c>
      <c r="F12461">
        <f t="shared" si="389"/>
        <v>2224</v>
      </c>
      <c r="G12461" t="str">
        <f>IF(F12461&gt;10000,"省直辖县市",VLOOKUP(F12461,'Regionalism Code'!H:I,2,FALSE))</f>
        <v>延边朝鲜族自治州</v>
      </c>
      <c r="H12461" s="7">
        <v>117.676686904818</v>
      </c>
      <c r="I12461" s="7">
        <v>101.214036815292</v>
      </c>
      <c r="J12461" s="7">
        <v>149.817673826767</v>
      </c>
      <c r="K12461" s="7">
        <v>86.4302725394122</v>
      </c>
      <c r="L12461" s="7">
        <v>119.917500884804</v>
      </c>
      <c r="M12461" s="7"/>
      <c r="N12461" s="7">
        <v>154.548000115068</v>
      </c>
      <c r="O12461" s="7">
        <v>186.690133181764</v>
      </c>
      <c r="P12461" s="7"/>
      <c r="Q12461" s="7">
        <v>113.638012968554</v>
      </c>
    </row>
    <row r="12462" spans="1:17">
      <c r="A12462" s="6">
        <v>2019</v>
      </c>
      <c r="B12462" t="s">
        <v>953</v>
      </c>
      <c r="C12462">
        <v>222402</v>
      </c>
      <c r="D12462">
        <f t="shared" si="388"/>
        <v>22</v>
      </c>
      <c r="E12462" t="str">
        <f>VLOOKUP(D12462,'Regionalism Code'!B:C,2,FALSE)</f>
        <v>吉林省</v>
      </c>
      <c r="F12462">
        <f t="shared" si="389"/>
        <v>2224</v>
      </c>
      <c r="G12462" t="str">
        <f>IF(F12462&gt;10000,"省直辖县市",VLOOKUP(F12462,'Regionalism Code'!H:I,2,FALSE))</f>
        <v>延边朝鲜族自治州</v>
      </c>
      <c r="H12462" s="7">
        <v>108.929997945381</v>
      </c>
      <c r="I12462" s="7">
        <v>91.1456644296283</v>
      </c>
      <c r="J12462" s="7">
        <v>139.83153387438</v>
      </c>
      <c r="K12462" s="7">
        <v>68.7593317625446</v>
      </c>
      <c r="L12462" s="7">
        <v>95.3854749390908</v>
      </c>
      <c r="M12462" s="7"/>
      <c r="N12462" s="7">
        <v>165.347038427204</v>
      </c>
      <c r="O12462" s="7">
        <v>168.867161944176</v>
      </c>
      <c r="P12462" s="7"/>
      <c r="Q12462" s="7">
        <v>111.507243074125</v>
      </c>
    </row>
    <row r="12463" spans="1:17">
      <c r="A12463" s="6">
        <v>2019</v>
      </c>
      <c r="B12463" t="s">
        <v>954</v>
      </c>
      <c r="C12463">
        <v>222403</v>
      </c>
      <c r="D12463">
        <f t="shared" si="388"/>
        <v>22</v>
      </c>
      <c r="E12463" t="str">
        <f>VLOOKUP(D12463,'Regionalism Code'!B:C,2,FALSE)</f>
        <v>吉林省</v>
      </c>
      <c r="F12463">
        <f t="shared" si="389"/>
        <v>2224</v>
      </c>
      <c r="G12463" t="str">
        <f>IF(F12463&gt;10000,"省直辖县市",VLOOKUP(F12463,'Regionalism Code'!H:I,2,FALSE))</f>
        <v>延边朝鲜族自治州</v>
      </c>
      <c r="H12463" s="7">
        <v>107.629044010808</v>
      </c>
      <c r="I12463" s="7">
        <v>92.00874513836</v>
      </c>
      <c r="J12463" s="7">
        <v>131.764549299735</v>
      </c>
      <c r="K12463" s="7">
        <v>65.5369826433886</v>
      </c>
      <c r="L12463" s="7">
        <v>87.9691370907078</v>
      </c>
      <c r="M12463" s="7"/>
      <c r="N12463" s="7">
        <v>135.649723708216</v>
      </c>
      <c r="O12463" s="7">
        <v>172.449618307435</v>
      </c>
      <c r="P12463" s="7"/>
      <c r="Q12463" s="7">
        <v>115.355553094166</v>
      </c>
    </row>
    <row r="12464" spans="1:17">
      <c r="A12464" s="6">
        <v>2019</v>
      </c>
      <c r="B12464" t="s">
        <v>955</v>
      </c>
      <c r="C12464">
        <v>222404</v>
      </c>
      <c r="D12464">
        <f t="shared" si="388"/>
        <v>22</v>
      </c>
      <c r="E12464" t="str">
        <f>VLOOKUP(D12464,'Regionalism Code'!B:C,2,FALSE)</f>
        <v>吉林省</v>
      </c>
      <c r="F12464">
        <f t="shared" si="389"/>
        <v>2224</v>
      </c>
      <c r="G12464" t="str">
        <f>IF(F12464&gt;10000,"省直辖县市",VLOOKUP(F12464,'Regionalism Code'!H:I,2,FALSE))</f>
        <v>延边朝鲜族自治州</v>
      </c>
      <c r="H12464" s="7">
        <v>111.767926623593</v>
      </c>
      <c r="I12464" s="7">
        <v>97.1370600803941</v>
      </c>
      <c r="J12464" s="7">
        <v>139.161290073674</v>
      </c>
      <c r="K12464" s="7">
        <v>73.6867858144159</v>
      </c>
      <c r="L12464" s="7">
        <v>97.8448902626476</v>
      </c>
      <c r="M12464" s="7"/>
      <c r="N12464" s="7">
        <v>145.107290677717</v>
      </c>
      <c r="O12464" s="7">
        <v>178.278689787735</v>
      </c>
      <c r="P12464" s="7"/>
      <c r="Q12464" s="7">
        <v>110.307556806594</v>
      </c>
    </row>
    <row r="12465" spans="1:17">
      <c r="A12465" s="6">
        <v>2019</v>
      </c>
      <c r="B12465" t="s">
        <v>956</v>
      </c>
      <c r="C12465">
        <v>222405</v>
      </c>
      <c r="D12465">
        <f t="shared" si="388"/>
        <v>22</v>
      </c>
      <c r="E12465" t="str">
        <f>VLOOKUP(D12465,'Regionalism Code'!B:C,2,FALSE)</f>
        <v>吉林省</v>
      </c>
      <c r="F12465">
        <f t="shared" si="389"/>
        <v>2224</v>
      </c>
      <c r="G12465" t="str">
        <f>IF(F12465&gt;10000,"省直辖县市",VLOOKUP(F12465,'Regionalism Code'!H:I,2,FALSE))</f>
        <v>延边朝鲜族自治州</v>
      </c>
      <c r="H12465" s="7">
        <v>105.89352709056</v>
      </c>
      <c r="I12465" s="7">
        <v>89.3990098927668</v>
      </c>
      <c r="J12465" s="7">
        <v>134.145741224921</v>
      </c>
      <c r="K12465" s="7">
        <v>66.4272127519479</v>
      </c>
      <c r="L12465" s="7">
        <v>94.1095903299394</v>
      </c>
      <c r="M12465" s="7"/>
      <c r="N12465" s="7">
        <v>152.674995838409</v>
      </c>
      <c r="O12465" s="7">
        <v>164.687972024286</v>
      </c>
      <c r="P12465" s="7"/>
      <c r="Q12465" s="7">
        <v>109.025872281066</v>
      </c>
    </row>
    <row r="12466" spans="1:17">
      <c r="A12466" s="6">
        <v>2019</v>
      </c>
      <c r="B12466" t="s">
        <v>957</v>
      </c>
      <c r="C12466">
        <v>222406</v>
      </c>
      <c r="D12466">
        <f t="shared" si="388"/>
        <v>22</v>
      </c>
      <c r="E12466" t="str">
        <f>VLOOKUP(D12466,'Regionalism Code'!B:C,2,FALSE)</f>
        <v>吉林省</v>
      </c>
      <c r="F12466">
        <f t="shared" si="389"/>
        <v>2224</v>
      </c>
      <c r="G12466" t="str">
        <f>IF(F12466&gt;10000,"省直辖县市",VLOOKUP(F12466,'Regionalism Code'!H:I,2,FALSE))</f>
        <v>延边朝鲜族自治州</v>
      </c>
      <c r="H12466" s="7">
        <v>105.439145622391</v>
      </c>
      <c r="I12466" s="7">
        <v>88.608796561208</v>
      </c>
      <c r="J12466" s="7">
        <v>135.000436263249</v>
      </c>
      <c r="K12466" s="7">
        <v>65.2778465125128</v>
      </c>
      <c r="L12466" s="7">
        <v>90.0411020873689</v>
      </c>
      <c r="M12466" s="7"/>
      <c r="N12466" s="7">
        <v>156.159072035037</v>
      </c>
      <c r="O12466" s="7">
        <v>167.059165728251</v>
      </c>
      <c r="P12466" s="7"/>
      <c r="Q12466" s="7">
        <v>107.301574821094</v>
      </c>
    </row>
    <row r="12467" spans="1:17">
      <c r="A12467" s="6">
        <v>2019</v>
      </c>
      <c r="B12467" t="s">
        <v>958</v>
      </c>
      <c r="C12467">
        <v>222424</v>
      </c>
      <c r="D12467">
        <f t="shared" si="388"/>
        <v>22</v>
      </c>
      <c r="E12467" t="str">
        <f>VLOOKUP(D12467,'Regionalism Code'!B:C,2,FALSE)</f>
        <v>吉林省</v>
      </c>
      <c r="F12467">
        <f t="shared" si="389"/>
        <v>2224</v>
      </c>
      <c r="G12467" t="str">
        <f>IF(F12467&gt;10000,"省直辖县市",VLOOKUP(F12467,'Regionalism Code'!H:I,2,FALSE))</f>
        <v>延边朝鲜族自治州</v>
      </c>
      <c r="H12467" s="7">
        <v>105.169205521081</v>
      </c>
      <c r="I12467" s="7">
        <v>89.4244463142221</v>
      </c>
      <c r="J12467" s="7">
        <v>129.802610147218</v>
      </c>
      <c r="K12467" s="7">
        <v>58.7885884838644</v>
      </c>
      <c r="L12467" s="7">
        <v>92.9357748432099</v>
      </c>
      <c r="M12467" s="7"/>
      <c r="N12467" s="7">
        <v>150.552210938539</v>
      </c>
      <c r="O12467" s="7">
        <v>157.814234948014</v>
      </c>
      <c r="P12467" s="7"/>
      <c r="Q12467" s="7">
        <v>112.401768058656</v>
      </c>
    </row>
    <row r="12468" spans="1:17">
      <c r="A12468" s="6">
        <v>2019</v>
      </c>
      <c r="B12468" t="s">
        <v>959</v>
      </c>
      <c r="C12468">
        <v>222426</v>
      </c>
      <c r="D12468">
        <f t="shared" si="388"/>
        <v>22</v>
      </c>
      <c r="E12468" t="str">
        <f>VLOOKUP(D12468,'Regionalism Code'!B:C,2,FALSE)</f>
        <v>吉林省</v>
      </c>
      <c r="F12468">
        <f t="shared" si="389"/>
        <v>2224</v>
      </c>
      <c r="G12468" t="str">
        <f>IF(F12468&gt;10000,"省直辖县市",VLOOKUP(F12468,'Regionalism Code'!H:I,2,FALSE))</f>
        <v>延边朝鲜族自治州</v>
      </c>
      <c r="H12468" s="7">
        <v>109.806106685748</v>
      </c>
      <c r="I12468" s="7">
        <v>93.1296757472793</v>
      </c>
      <c r="J12468" s="7">
        <v>138.373267354007</v>
      </c>
      <c r="K12468" s="7">
        <v>71.4567007724951</v>
      </c>
      <c r="L12468" s="7">
        <v>105.369298564708</v>
      </c>
      <c r="M12468" s="7"/>
      <c r="N12468" s="7">
        <v>147.903785467368</v>
      </c>
      <c r="O12468" s="7">
        <v>172.916356228885</v>
      </c>
      <c r="P12468" s="7"/>
      <c r="Q12468" s="7">
        <v>112.967059615182</v>
      </c>
    </row>
    <row r="12469" spans="1:17">
      <c r="A12469" s="6">
        <v>2019</v>
      </c>
      <c r="B12469" t="s">
        <v>960</v>
      </c>
      <c r="C12469">
        <v>230102</v>
      </c>
      <c r="D12469">
        <f t="shared" si="388"/>
        <v>23</v>
      </c>
      <c r="E12469" t="str">
        <f>VLOOKUP(D12469,'Regionalism Code'!B:C,2,FALSE)</f>
        <v>黑龙江省</v>
      </c>
      <c r="F12469">
        <f t="shared" si="389"/>
        <v>2301</v>
      </c>
      <c r="G12469" t="str">
        <f>IF(F12469&gt;10000,"省直辖县市",VLOOKUP(F12469,'Regionalism Code'!H:I,2,FALSE))</f>
        <v>哈尔滨市</v>
      </c>
      <c r="H12469" s="7">
        <v>123.544236124575</v>
      </c>
      <c r="I12469" s="7">
        <v>107.62079692959</v>
      </c>
      <c r="J12469" s="7">
        <v>154.334710613756</v>
      </c>
      <c r="K12469" s="7">
        <v>95.4556441510736</v>
      </c>
      <c r="L12469" s="7">
        <v>109.256855759651</v>
      </c>
      <c r="M12469" s="7"/>
      <c r="N12469" s="7">
        <v>148.849008947548</v>
      </c>
      <c r="O12469" s="7">
        <v>202.453643789538</v>
      </c>
      <c r="P12469" s="7"/>
      <c r="Q12469" s="7">
        <v>120.179551031318</v>
      </c>
    </row>
    <row r="12470" spans="1:17">
      <c r="A12470" s="6">
        <v>2019</v>
      </c>
      <c r="B12470" t="s">
        <v>961</v>
      </c>
      <c r="C12470">
        <v>230103</v>
      </c>
      <c r="D12470">
        <f t="shared" si="388"/>
        <v>23</v>
      </c>
      <c r="E12470" t="str">
        <f>VLOOKUP(D12470,'Regionalism Code'!B:C,2,FALSE)</f>
        <v>黑龙江省</v>
      </c>
      <c r="F12470">
        <f t="shared" si="389"/>
        <v>2301</v>
      </c>
      <c r="G12470" t="str">
        <f>IF(F12470&gt;10000,"省直辖县市",VLOOKUP(F12470,'Regionalism Code'!H:I,2,FALSE))</f>
        <v>哈尔滨市</v>
      </c>
      <c r="H12470" s="7">
        <v>124.211232572199</v>
      </c>
      <c r="I12470" s="7">
        <v>107.996515859125</v>
      </c>
      <c r="J12470" s="7">
        <v>155.408664355402</v>
      </c>
      <c r="K12470" s="7">
        <v>98.0266448020483</v>
      </c>
      <c r="L12470" s="7">
        <v>108.972033645161</v>
      </c>
      <c r="M12470" s="7"/>
      <c r="N12470" s="7">
        <v>153.672038127911</v>
      </c>
      <c r="O12470" s="7">
        <v>201.629303625682</v>
      </c>
      <c r="P12470" s="7"/>
      <c r="Q12470" s="7">
        <v>121.068875795351</v>
      </c>
    </row>
    <row r="12471" spans="1:17">
      <c r="A12471" s="6">
        <v>2019</v>
      </c>
      <c r="B12471" t="s">
        <v>962</v>
      </c>
      <c r="C12471">
        <v>230104</v>
      </c>
      <c r="D12471">
        <f t="shared" si="388"/>
        <v>23</v>
      </c>
      <c r="E12471" t="str">
        <f>VLOOKUP(D12471,'Regionalism Code'!B:C,2,FALSE)</f>
        <v>黑龙江省</v>
      </c>
      <c r="F12471">
        <f t="shared" si="389"/>
        <v>2301</v>
      </c>
      <c r="G12471" t="str">
        <f>IF(F12471&gt;10000,"省直辖县市",VLOOKUP(F12471,'Regionalism Code'!H:I,2,FALSE))</f>
        <v>哈尔滨市</v>
      </c>
      <c r="H12471" s="7">
        <v>118.186981100976</v>
      </c>
      <c r="I12471" s="7">
        <v>103.328119711862</v>
      </c>
      <c r="J12471" s="7">
        <v>146.395228597294</v>
      </c>
      <c r="K12471" s="7">
        <v>89.6584091139089</v>
      </c>
      <c r="L12471" s="7">
        <v>98.483836240258</v>
      </c>
      <c r="M12471" s="7"/>
      <c r="N12471" s="7">
        <v>142.885474486592</v>
      </c>
      <c r="O12471" s="7">
        <v>192.774166624633</v>
      </c>
      <c r="P12471" s="7"/>
      <c r="Q12471" s="7">
        <v>115.99906583653</v>
      </c>
    </row>
    <row r="12472" spans="1:17">
      <c r="A12472" s="6">
        <v>2019</v>
      </c>
      <c r="B12472" t="s">
        <v>963</v>
      </c>
      <c r="C12472">
        <v>230108</v>
      </c>
      <c r="D12472">
        <f t="shared" si="388"/>
        <v>23</v>
      </c>
      <c r="E12472" t="str">
        <f>VLOOKUP(D12472,'Regionalism Code'!B:C,2,FALSE)</f>
        <v>黑龙江省</v>
      </c>
      <c r="F12472">
        <f t="shared" si="389"/>
        <v>2301</v>
      </c>
      <c r="G12472" t="str">
        <f>IF(F12472&gt;10000,"省直辖县市",VLOOKUP(F12472,'Regionalism Code'!H:I,2,FALSE))</f>
        <v>哈尔滨市</v>
      </c>
      <c r="H12472" s="7">
        <v>117.380615011838</v>
      </c>
      <c r="I12472" s="7">
        <v>104.418329376318</v>
      </c>
      <c r="J12472" s="7">
        <v>140.684804342725</v>
      </c>
      <c r="K12472" s="7">
        <v>84.4961884562071</v>
      </c>
      <c r="L12472" s="7">
        <v>95.0183816354858</v>
      </c>
      <c r="M12472" s="7"/>
      <c r="N12472" s="7">
        <v>140.570542849723</v>
      </c>
      <c r="O12472" s="7">
        <v>183.311322374247</v>
      </c>
      <c r="P12472" s="7"/>
      <c r="Q12472" s="7">
        <v>117.841639942889</v>
      </c>
    </row>
    <row r="12473" spans="1:17">
      <c r="A12473" s="6">
        <v>2019</v>
      </c>
      <c r="B12473" t="s">
        <v>964</v>
      </c>
      <c r="C12473">
        <v>230109</v>
      </c>
      <c r="D12473">
        <f t="shared" si="388"/>
        <v>23</v>
      </c>
      <c r="E12473" t="str">
        <f>VLOOKUP(D12473,'Regionalism Code'!B:C,2,FALSE)</f>
        <v>黑龙江省</v>
      </c>
      <c r="F12473">
        <f t="shared" si="389"/>
        <v>2301</v>
      </c>
      <c r="G12473" t="str">
        <f>IF(F12473&gt;10000,"省直辖县市",VLOOKUP(F12473,'Regionalism Code'!H:I,2,FALSE))</f>
        <v>哈尔滨市</v>
      </c>
      <c r="H12473" s="7">
        <v>123.192342612707</v>
      </c>
      <c r="I12473" s="7">
        <v>108.802933705142</v>
      </c>
      <c r="J12473" s="7">
        <v>151.299925738868</v>
      </c>
      <c r="K12473" s="7">
        <v>94.8958888380884</v>
      </c>
      <c r="L12473" s="7">
        <v>106.467855993607</v>
      </c>
      <c r="M12473" s="7"/>
      <c r="N12473" s="7">
        <v>145.809409141379</v>
      </c>
      <c r="O12473" s="7">
        <v>198.354059755923</v>
      </c>
      <c r="P12473" s="7"/>
      <c r="Q12473" s="7">
        <v>119.637532790734</v>
      </c>
    </row>
    <row r="12474" spans="1:17">
      <c r="A12474" s="6">
        <v>2019</v>
      </c>
      <c r="B12474" t="s">
        <v>965</v>
      </c>
      <c r="C12474">
        <v>230110</v>
      </c>
      <c r="D12474">
        <f t="shared" si="388"/>
        <v>23</v>
      </c>
      <c r="E12474" t="str">
        <f>VLOOKUP(D12474,'Regionalism Code'!B:C,2,FALSE)</f>
        <v>黑龙江省</v>
      </c>
      <c r="F12474">
        <f t="shared" si="389"/>
        <v>2301</v>
      </c>
      <c r="G12474" t="str">
        <f>IF(F12474&gt;10000,"省直辖县市",VLOOKUP(F12474,'Regionalism Code'!H:I,2,FALSE))</f>
        <v>哈尔滨市</v>
      </c>
      <c r="H12474" s="7">
        <v>121.992469192135</v>
      </c>
      <c r="I12474" s="7">
        <v>105.984883619908</v>
      </c>
      <c r="J12474" s="7">
        <v>153.780198032172</v>
      </c>
      <c r="K12474" s="7">
        <v>96.7093100803099</v>
      </c>
      <c r="L12474" s="7">
        <v>113.969153160067</v>
      </c>
      <c r="M12474" s="7"/>
      <c r="N12474" s="7">
        <v>152.286371954268</v>
      </c>
      <c r="O12474" s="7">
        <v>197.40824789482</v>
      </c>
      <c r="P12474" s="7"/>
      <c r="Q12474" s="7">
        <v>117.093370054847</v>
      </c>
    </row>
    <row r="12475" spans="1:17">
      <c r="A12475" s="6">
        <v>2019</v>
      </c>
      <c r="B12475" t="s">
        <v>966</v>
      </c>
      <c r="C12475">
        <v>230111</v>
      </c>
      <c r="D12475">
        <f t="shared" si="388"/>
        <v>23</v>
      </c>
      <c r="E12475" t="str">
        <f>VLOOKUP(D12475,'Regionalism Code'!B:C,2,FALSE)</f>
        <v>黑龙江省</v>
      </c>
      <c r="F12475">
        <f t="shared" si="389"/>
        <v>2301</v>
      </c>
      <c r="G12475" t="str">
        <f>IF(F12475&gt;10000,"省直辖县市",VLOOKUP(F12475,'Regionalism Code'!H:I,2,FALSE))</f>
        <v>哈尔滨市</v>
      </c>
      <c r="H12475" s="7">
        <v>113.552943772262</v>
      </c>
      <c r="I12475" s="7">
        <v>100.573370970967</v>
      </c>
      <c r="J12475" s="7">
        <v>135.897782906598</v>
      </c>
      <c r="K12475" s="7">
        <v>89.9456527143275</v>
      </c>
      <c r="L12475" s="7">
        <v>94.8195117596223</v>
      </c>
      <c r="M12475" s="7"/>
      <c r="N12475" s="7">
        <v>118.008344796554</v>
      </c>
      <c r="O12475" s="7">
        <v>183.672060722638</v>
      </c>
      <c r="P12475" s="7"/>
      <c r="Q12475" s="7">
        <v>115.814107518512</v>
      </c>
    </row>
    <row r="12476" spans="1:17">
      <c r="A12476" s="6">
        <v>2019</v>
      </c>
      <c r="B12476" t="s">
        <v>967</v>
      </c>
      <c r="C12476">
        <v>230112</v>
      </c>
      <c r="D12476">
        <f t="shared" si="388"/>
        <v>23</v>
      </c>
      <c r="E12476" t="str">
        <f>VLOOKUP(D12476,'Regionalism Code'!B:C,2,FALSE)</f>
        <v>黑龙江省</v>
      </c>
      <c r="F12476">
        <f t="shared" si="389"/>
        <v>2301</v>
      </c>
      <c r="G12476" t="str">
        <f>IF(F12476&gt;10000,"省直辖县市",VLOOKUP(F12476,'Regionalism Code'!H:I,2,FALSE))</f>
        <v>哈尔滨市</v>
      </c>
      <c r="H12476" s="7">
        <v>105.788521969319</v>
      </c>
      <c r="I12476" s="7">
        <v>92.6981806358127</v>
      </c>
      <c r="J12476" s="7">
        <v>126.540931348299</v>
      </c>
      <c r="K12476" s="7">
        <v>69.1110634542123</v>
      </c>
      <c r="L12476" s="7">
        <v>85.8552401491032</v>
      </c>
      <c r="M12476" s="7"/>
      <c r="N12476" s="7">
        <v>126.327441745915</v>
      </c>
      <c r="O12476" s="7">
        <v>165.539463258432</v>
      </c>
      <c r="P12476" s="7"/>
      <c r="Q12476" s="7">
        <v>111.308663218929</v>
      </c>
    </row>
    <row r="12477" spans="1:17">
      <c r="A12477" s="6">
        <v>2019</v>
      </c>
      <c r="B12477" t="s">
        <v>968</v>
      </c>
      <c r="C12477">
        <v>230113</v>
      </c>
      <c r="D12477">
        <f t="shared" si="388"/>
        <v>23</v>
      </c>
      <c r="E12477" t="str">
        <f>VLOOKUP(D12477,'Regionalism Code'!B:C,2,FALSE)</f>
        <v>黑龙江省</v>
      </c>
      <c r="F12477">
        <f t="shared" si="389"/>
        <v>2301</v>
      </c>
      <c r="G12477" t="str">
        <f>IF(F12477&gt;10000,"省直辖县市",VLOOKUP(F12477,'Regionalism Code'!H:I,2,FALSE))</f>
        <v>哈尔滨市</v>
      </c>
      <c r="H12477" s="7">
        <v>102.303560506238</v>
      </c>
      <c r="I12477" s="7">
        <v>88.6986583729144</v>
      </c>
      <c r="J12477" s="7">
        <v>119.34342553734</v>
      </c>
      <c r="K12477" s="7">
        <v>61.0728609310231</v>
      </c>
      <c r="L12477" s="7">
        <v>75.1955694006658</v>
      </c>
      <c r="M12477" s="7"/>
      <c r="N12477" s="7">
        <v>120.155903701814</v>
      </c>
      <c r="O12477" s="7">
        <v>158.182810136795</v>
      </c>
      <c r="P12477" s="7"/>
      <c r="Q12477" s="7">
        <v>116.268839885333</v>
      </c>
    </row>
    <row r="12478" spans="1:17">
      <c r="A12478" s="6">
        <v>2019</v>
      </c>
      <c r="B12478" t="s">
        <v>969</v>
      </c>
      <c r="C12478">
        <v>230123</v>
      </c>
      <c r="D12478">
        <f t="shared" si="388"/>
        <v>23</v>
      </c>
      <c r="E12478" t="str">
        <f>VLOOKUP(D12478,'Regionalism Code'!B:C,2,FALSE)</f>
        <v>黑龙江省</v>
      </c>
      <c r="F12478">
        <f t="shared" si="389"/>
        <v>2301</v>
      </c>
      <c r="G12478" t="str">
        <f>IF(F12478&gt;10000,"省直辖县市",VLOOKUP(F12478,'Regionalism Code'!H:I,2,FALSE))</f>
        <v>哈尔滨市</v>
      </c>
      <c r="H12478" s="7">
        <v>99.440412778433</v>
      </c>
      <c r="I12478" s="7">
        <v>87.1491567341853</v>
      </c>
      <c r="J12478" s="7">
        <v>114.230639002628</v>
      </c>
      <c r="K12478" s="7">
        <v>54.7654792328558</v>
      </c>
      <c r="L12478" s="7">
        <v>70.7454652061004</v>
      </c>
      <c r="M12478" s="7"/>
      <c r="N12478" s="7">
        <v>117.813647145365</v>
      </c>
      <c r="O12478" s="7">
        <v>150.54092751932</v>
      </c>
      <c r="P12478" s="7"/>
      <c r="Q12478" s="7">
        <v>113.155830099614</v>
      </c>
    </row>
    <row r="12479" spans="1:17">
      <c r="A12479" s="6">
        <v>2019</v>
      </c>
      <c r="B12479" t="s">
        <v>970</v>
      </c>
      <c r="C12479">
        <v>230124</v>
      </c>
      <c r="D12479">
        <f t="shared" si="388"/>
        <v>23</v>
      </c>
      <c r="E12479" t="str">
        <f>VLOOKUP(D12479,'Regionalism Code'!B:C,2,FALSE)</f>
        <v>黑龙江省</v>
      </c>
      <c r="F12479">
        <f t="shared" si="389"/>
        <v>2301</v>
      </c>
      <c r="G12479" t="str">
        <f>IF(F12479&gt;10000,"省直辖县市",VLOOKUP(F12479,'Regionalism Code'!H:I,2,FALSE))</f>
        <v>哈尔滨市</v>
      </c>
      <c r="H12479" s="7">
        <v>101.900625086882</v>
      </c>
      <c r="I12479" s="7">
        <v>88.2460424459161</v>
      </c>
      <c r="J12479" s="7">
        <v>121.063177561758</v>
      </c>
      <c r="K12479" s="7">
        <v>59.0783904026036</v>
      </c>
      <c r="L12479" s="7">
        <v>85.8581961685741</v>
      </c>
      <c r="M12479" s="7"/>
      <c r="N12479" s="7">
        <v>132.997531097058</v>
      </c>
      <c r="O12479" s="7">
        <v>148.654859442704</v>
      </c>
      <c r="P12479" s="7"/>
      <c r="Q12479" s="7">
        <v>112.172664997566</v>
      </c>
    </row>
    <row r="12480" spans="1:17">
      <c r="A12480" s="6">
        <v>2019</v>
      </c>
      <c r="B12480" t="s">
        <v>971</v>
      </c>
      <c r="C12480">
        <v>230125</v>
      </c>
      <c r="D12480">
        <f t="shared" si="388"/>
        <v>23</v>
      </c>
      <c r="E12480" t="str">
        <f>VLOOKUP(D12480,'Regionalism Code'!B:C,2,FALSE)</f>
        <v>黑龙江省</v>
      </c>
      <c r="F12480">
        <f t="shared" si="389"/>
        <v>2301</v>
      </c>
      <c r="G12480" t="str">
        <f>IF(F12480&gt;10000,"省直辖县市",VLOOKUP(F12480,'Regionalism Code'!H:I,2,FALSE))</f>
        <v>哈尔滨市</v>
      </c>
      <c r="H12480" s="7">
        <v>98.9272676607131</v>
      </c>
      <c r="I12480" s="7">
        <v>87.8077901580197</v>
      </c>
      <c r="J12480" s="7">
        <v>111.783474755849</v>
      </c>
      <c r="K12480" s="7">
        <v>55.1962438203904</v>
      </c>
      <c r="L12480" s="7">
        <v>75.7064352158461</v>
      </c>
      <c r="M12480" s="7"/>
      <c r="N12480" s="7">
        <v>104.847205134217</v>
      </c>
      <c r="O12480" s="7">
        <v>149.414072543356</v>
      </c>
      <c r="P12480" s="7"/>
      <c r="Q12480" s="7">
        <v>112.287880002737</v>
      </c>
    </row>
    <row r="12481" spans="1:17">
      <c r="A12481" s="6">
        <v>2019</v>
      </c>
      <c r="B12481" t="s">
        <v>972</v>
      </c>
      <c r="C12481">
        <v>230126</v>
      </c>
      <c r="D12481">
        <f t="shared" si="388"/>
        <v>23</v>
      </c>
      <c r="E12481" t="str">
        <f>VLOOKUP(D12481,'Regionalism Code'!B:C,2,FALSE)</f>
        <v>黑龙江省</v>
      </c>
      <c r="F12481">
        <f t="shared" si="389"/>
        <v>2301</v>
      </c>
      <c r="G12481" t="str">
        <f>IF(F12481&gt;10000,"省直辖县市",VLOOKUP(F12481,'Regionalism Code'!H:I,2,FALSE))</f>
        <v>哈尔滨市</v>
      </c>
      <c r="H12481" s="7">
        <v>95.1867156905351</v>
      </c>
      <c r="I12481" s="7">
        <v>83.2382115366428</v>
      </c>
      <c r="J12481" s="7">
        <v>108.337909153821</v>
      </c>
      <c r="K12481" s="7">
        <v>47.4989414326622</v>
      </c>
      <c r="L12481" s="7">
        <v>69.0989874558127</v>
      </c>
      <c r="M12481" s="7"/>
      <c r="N12481" s="7">
        <v>113.707997758743</v>
      </c>
      <c r="O12481" s="7">
        <v>140.471362054405</v>
      </c>
      <c r="P12481" s="7"/>
      <c r="Q12481" s="7">
        <v>110.748493825289</v>
      </c>
    </row>
    <row r="12482" spans="1:17">
      <c r="A12482" s="6">
        <v>2019</v>
      </c>
      <c r="B12482" t="s">
        <v>973</v>
      </c>
      <c r="C12482">
        <v>230127</v>
      </c>
      <c r="D12482">
        <f t="shared" ref="D12482:D12545" si="390">INT(C12482/10000)</f>
        <v>23</v>
      </c>
      <c r="E12482" t="str">
        <f>VLOOKUP(D12482,'Regionalism Code'!B:C,2,FALSE)</f>
        <v>黑龙江省</v>
      </c>
      <c r="F12482">
        <f t="shared" ref="F12482:F12545" si="391">IF(OR(D12482=11,D12482=12,D12482=31,D12482=50),D12482*100,IF(MID(C12482,3,1)="9",C12482,INT(C12482/100)))</f>
        <v>2301</v>
      </c>
      <c r="G12482" t="str">
        <f>IF(F12482&gt;10000,"省直辖县市",VLOOKUP(F12482,'Regionalism Code'!H:I,2,FALSE))</f>
        <v>哈尔滨市</v>
      </c>
      <c r="H12482" s="7">
        <v>95.2746999868699</v>
      </c>
      <c r="I12482" s="7">
        <v>83.9765084719324</v>
      </c>
      <c r="J12482" s="7">
        <v>107.50191066933</v>
      </c>
      <c r="K12482" s="7">
        <v>41.0632226599891</v>
      </c>
      <c r="L12482" s="7">
        <v>74.0077728971662</v>
      </c>
      <c r="M12482" s="7"/>
      <c r="N12482" s="7">
        <v>115.708603868997</v>
      </c>
      <c r="O12482" s="7">
        <v>135.945961529439</v>
      </c>
      <c r="P12482" s="7"/>
      <c r="Q12482" s="7">
        <v>110.368185399377</v>
      </c>
    </row>
    <row r="12483" spans="1:17">
      <c r="A12483" s="6">
        <v>2019</v>
      </c>
      <c r="B12483" t="s">
        <v>974</v>
      </c>
      <c r="C12483">
        <v>230128</v>
      </c>
      <c r="D12483">
        <f t="shared" si="390"/>
        <v>23</v>
      </c>
      <c r="E12483" t="str">
        <f>VLOOKUP(D12483,'Regionalism Code'!B:C,2,FALSE)</f>
        <v>黑龙江省</v>
      </c>
      <c r="F12483">
        <f t="shared" si="391"/>
        <v>2301</v>
      </c>
      <c r="G12483" t="str">
        <f>IF(F12483&gt;10000,"省直辖县市",VLOOKUP(F12483,'Regionalism Code'!H:I,2,FALSE))</f>
        <v>哈尔滨市</v>
      </c>
      <c r="H12483" s="7">
        <v>101.635311993328</v>
      </c>
      <c r="I12483" s="7">
        <v>88.0033698931526</v>
      </c>
      <c r="J12483" s="7">
        <v>118.965719379444</v>
      </c>
      <c r="K12483" s="7">
        <v>54.5347515476264</v>
      </c>
      <c r="L12483" s="7">
        <v>79.8685139279953</v>
      </c>
      <c r="M12483" s="7"/>
      <c r="N12483" s="7">
        <v>129.808271270302</v>
      </c>
      <c r="O12483" s="7">
        <v>150.60744011379</v>
      </c>
      <c r="P12483" s="7"/>
      <c r="Q12483" s="7">
        <v>115.16187454635</v>
      </c>
    </row>
    <row r="12484" spans="1:17">
      <c r="A12484" s="6">
        <v>2019</v>
      </c>
      <c r="B12484" t="s">
        <v>975</v>
      </c>
      <c r="C12484">
        <v>230129</v>
      </c>
      <c r="D12484">
        <f t="shared" si="390"/>
        <v>23</v>
      </c>
      <c r="E12484" t="str">
        <f>VLOOKUP(D12484,'Regionalism Code'!B:C,2,FALSE)</f>
        <v>黑龙江省</v>
      </c>
      <c r="F12484">
        <f t="shared" si="391"/>
        <v>2301</v>
      </c>
      <c r="G12484" t="str">
        <f>IF(F12484&gt;10000,"省直辖县市",VLOOKUP(F12484,'Regionalism Code'!H:I,2,FALSE))</f>
        <v>哈尔滨市</v>
      </c>
      <c r="H12484" s="7">
        <v>100.493905812849</v>
      </c>
      <c r="I12484" s="7">
        <v>86.7396269154321</v>
      </c>
      <c r="J12484" s="7">
        <v>116.460503393416</v>
      </c>
      <c r="K12484" s="7">
        <v>53.5179874203442</v>
      </c>
      <c r="L12484" s="7">
        <v>78.3738243137639</v>
      </c>
      <c r="M12484" s="7"/>
      <c r="N12484" s="7">
        <v>124.41285265719</v>
      </c>
      <c r="O12484" s="7">
        <v>147.81564415822</v>
      </c>
      <c r="P12484" s="7"/>
      <c r="Q12484" s="7">
        <v>116.902610728819</v>
      </c>
    </row>
    <row r="12485" spans="1:17">
      <c r="A12485" s="6">
        <v>2019</v>
      </c>
      <c r="B12485" t="s">
        <v>976</v>
      </c>
      <c r="C12485">
        <v>230183</v>
      </c>
      <c r="D12485">
        <f t="shared" si="390"/>
        <v>23</v>
      </c>
      <c r="E12485" t="str">
        <f>VLOOKUP(D12485,'Regionalism Code'!B:C,2,FALSE)</f>
        <v>黑龙江省</v>
      </c>
      <c r="F12485">
        <f t="shared" si="391"/>
        <v>2301</v>
      </c>
      <c r="G12485" t="str">
        <f>IF(F12485&gt;10000,"省直辖县市",VLOOKUP(F12485,'Regionalism Code'!H:I,2,FALSE))</f>
        <v>哈尔滨市</v>
      </c>
      <c r="H12485" s="7">
        <v>104.814442866351</v>
      </c>
      <c r="I12485" s="7">
        <v>89.1747943840771</v>
      </c>
      <c r="J12485" s="7">
        <v>125.185709375544</v>
      </c>
      <c r="K12485" s="7">
        <v>64.8559143815571</v>
      </c>
      <c r="L12485" s="7">
        <v>89.1171907237837</v>
      </c>
      <c r="M12485" s="7"/>
      <c r="N12485" s="7">
        <v>130.960027468235</v>
      </c>
      <c r="O12485" s="7">
        <v>159.580689646172</v>
      </c>
      <c r="P12485" s="7"/>
      <c r="Q12485" s="7">
        <v>119.444889319532</v>
      </c>
    </row>
    <row r="12486" spans="1:17">
      <c r="A12486" s="6">
        <v>2019</v>
      </c>
      <c r="B12486" t="s">
        <v>977</v>
      </c>
      <c r="C12486">
        <v>230184</v>
      </c>
      <c r="D12486">
        <f t="shared" si="390"/>
        <v>23</v>
      </c>
      <c r="E12486" t="str">
        <f>VLOOKUP(D12486,'Regionalism Code'!B:C,2,FALSE)</f>
        <v>黑龙江省</v>
      </c>
      <c r="F12486">
        <f t="shared" si="391"/>
        <v>2301</v>
      </c>
      <c r="G12486" t="str">
        <f>IF(F12486&gt;10000,"省直辖县市",VLOOKUP(F12486,'Regionalism Code'!H:I,2,FALSE))</f>
        <v>哈尔滨市</v>
      </c>
      <c r="H12486" s="7">
        <v>99.8097895750254</v>
      </c>
      <c r="I12486" s="7">
        <v>86.5078810536972</v>
      </c>
      <c r="J12486" s="7">
        <v>118.107111623549</v>
      </c>
      <c r="K12486" s="7">
        <v>58.0908126995761</v>
      </c>
      <c r="L12486" s="7">
        <v>82.3215125043593</v>
      </c>
      <c r="M12486" s="7"/>
      <c r="N12486" s="7">
        <v>118.505525502142</v>
      </c>
      <c r="O12486" s="7">
        <v>153.216266817788</v>
      </c>
      <c r="P12486" s="7"/>
      <c r="Q12486" s="7">
        <v>110.489438330136</v>
      </c>
    </row>
    <row r="12487" spans="1:17">
      <c r="A12487" s="6">
        <v>2019</v>
      </c>
      <c r="B12487" t="s">
        <v>978</v>
      </c>
      <c r="C12487">
        <v>230202</v>
      </c>
      <c r="D12487">
        <f t="shared" si="390"/>
        <v>23</v>
      </c>
      <c r="E12487" t="str">
        <f>VLOOKUP(D12487,'Regionalism Code'!B:C,2,FALSE)</f>
        <v>黑龙江省</v>
      </c>
      <c r="F12487">
        <f t="shared" si="391"/>
        <v>2302</v>
      </c>
      <c r="G12487" t="str">
        <f>IF(F12487&gt;10000,"省直辖县市",VLOOKUP(F12487,'Regionalism Code'!H:I,2,FALSE))</f>
        <v>齐齐哈尔市</v>
      </c>
      <c r="H12487" s="7">
        <v>115.226461851417</v>
      </c>
      <c r="I12487" s="7">
        <v>100.525957709886</v>
      </c>
      <c r="J12487" s="7">
        <v>141.441090399034</v>
      </c>
      <c r="K12487" s="7">
        <v>82.2488809522294</v>
      </c>
      <c r="L12487" s="7">
        <v>94.6504317787485</v>
      </c>
      <c r="M12487" s="7"/>
      <c r="N12487" s="7">
        <v>141.339609603393</v>
      </c>
      <c r="O12487" s="7">
        <v>185.984337500895</v>
      </c>
      <c r="P12487" s="7"/>
      <c r="Q12487" s="7">
        <v>116.138193652481</v>
      </c>
    </row>
    <row r="12488" spans="1:17">
      <c r="A12488" s="6">
        <v>2019</v>
      </c>
      <c r="B12488" t="s">
        <v>979</v>
      </c>
      <c r="C12488">
        <v>230203</v>
      </c>
      <c r="D12488">
        <f t="shared" si="390"/>
        <v>23</v>
      </c>
      <c r="E12488" t="str">
        <f>VLOOKUP(D12488,'Regionalism Code'!B:C,2,FALSE)</f>
        <v>黑龙江省</v>
      </c>
      <c r="F12488">
        <f t="shared" si="391"/>
        <v>2302</v>
      </c>
      <c r="G12488" t="str">
        <f>IF(F12488&gt;10000,"省直辖县市",VLOOKUP(F12488,'Regionalism Code'!H:I,2,FALSE))</f>
        <v>齐齐哈尔市</v>
      </c>
      <c r="H12488" s="7">
        <v>115.350286463325</v>
      </c>
      <c r="I12488" s="7">
        <v>99.9633773028602</v>
      </c>
      <c r="J12488" s="7">
        <v>142.535519620924</v>
      </c>
      <c r="K12488" s="7">
        <v>84.7744884788628</v>
      </c>
      <c r="L12488" s="7">
        <v>101.06515662672</v>
      </c>
      <c r="M12488" s="7"/>
      <c r="N12488" s="7">
        <v>142.661652448745</v>
      </c>
      <c r="O12488" s="7">
        <v>184.261100312632</v>
      </c>
      <c r="P12488" s="7"/>
      <c r="Q12488" s="7">
        <v>116.764781117975</v>
      </c>
    </row>
    <row r="12489" spans="1:17">
      <c r="A12489" s="6">
        <v>2019</v>
      </c>
      <c r="B12489" t="s">
        <v>980</v>
      </c>
      <c r="C12489">
        <v>230204</v>
      </c>
      <c r="D12489">
        <f t="shared" si="390"/>
        <v>23</v>
      </c>
      <c r="E12489" t="str">
        <f>VLOOKUP(D12489,'Regionalism Code'!B:C,2,FALSE)</f>
        <v>黑龙江省</v>
      </c>
      <c r="F12489">
        <f t="shared" si="391"/>
        <v>2302</v>
      </c>
      <c r="G12489" t="str">
        <f>IF(F12489&gt;10000,"省直辖县市",VLOOKUP(F12489,'Regionalism Code'!H:I,2,FALSE))</f>
        <v>齐齐哈尔市</v>
      </c>
      <c r="H12489" s="7">
        <v>110.1039077597</v>
      </c>
      <c r="I12489" s="7">
        <v>97.2031621575955</v>
      </c>
      <c r="J12489" s="7">
        <v>133.101351703915</v>
      </c>
      <c r="K12489" s="7">
        <v>74.2800115935399</v>
      </c>
      <c r="L12489" s="7">
        <v>85.5193056064444</v>
      </c>
      <c r="M12489" s="7"/>
      <c r="N12489" s="7">
        <v>139.795712621176</v>
      </c>
      <c r="O12489" s="7">
        <v>172.111682091207</v>
      </c>
      <c r="P12489" s="7"/>
      <c r="Q12489" s="7">
        <v>110.918688201232</v>
      </c>
    </row>
    <row r="12490" spans="1:17">
      <c r="A12490" s="6">
        <v>2019</v>
      </c>
      <c r="B12490" t="s">
        <v>981</v>
      </c>
      <c r="C12490">
        <v>230205</v>
      </c>
      <c r="D12490">
        <f t="shared" si="390"/>
        <v>23</v>
      </c>
      <c r="E12490" t="str">
        <f>VLOOKUP(D12490,'Regionalism Code'!B:C,2,FALSE)</f>
        <v>黑龙江省</v>
      </c>
      <c r="F12490">
        <f t="shared" si="391"/>
        <v>2302</v>
      </c>
      <c r="G12490" t="str">
        <f>IF(F12490&gt;10000,"省直辖县市",VLOOKUP(F12490,'Regionalism Code'!H:I,2,FALSE))</f>
        <v>齐齐哈尔市</v>
      </c>
      <c r="H12490" s="7">
        <v>102.531877628653</v>
      </c>
      <c r="I12490" s="7">
        <v>89.766035419029</v>
      </c>
      <c r="J12490" s="7">
        <v>120.378742541226</v>
      </c>
      <c r="K12490" s="7">
        <v>56.6468276883079</v>
      </c>
      <c r="L12490" s="7">
        <v>76.7730349914216</v>
      </c>
      <c r="M12490" s="7"/>
      <c r="N12490" s="7">
        <v>127.929242537185</v>
      </c>
      <c r="O12490" s="7">
        <v>156.722486124478</v>
      </c>
      <c r="P12490" s="7"/>
      <c r="Q12490" s="7">
        <v>112.260163206149</v>
      </c>
    </row>
    <row r="12491" spans="1:17">
      <c r="A12491" s="6">
        <v>2019</v>
      </c>
      <c r="B12491" t="s">
        <v>982</v>
      </c>
      <c r="C12491">
        <v>230206</v>
      </c>
      <c r="D12491">
        <f t="shared" si="390"/>
        <v>23</v>
      </c>
      <c r="E12491" t="str">
        <f>VLOOKUP(D12491,'Regionalism Code'!B:C,2,FALSE)</f>
        <v>黑龙江省</v>
      </c>
      <c r="F12491">
        <f t="shared" si="391"/>
        <v>2302</v>
      </c>
      <c r="G12491" t="str">
        <f>IF(F12491&gt;10000,"省直辖县市",VLOOKUP(F12491,'Regionalism Code'!H:I,2,FALSE))</f>
        <v>齐齐哈尔市</v>
      </c>
      <c r="H12491" s="7">
        <v>108.250597400451</v>
      </c>
      <c r="I12491" s="7">
        <v>94.6890038861427</v>
      </c>
      <c r="J12491" s="7">
        <v>131.003431216038</v>
      </c>
      <c r="K12491" s="7">
        <v>69.8667328700432</v>
      </c>
      <c r="L12491" s="7">
        <v>86.0270762130051</v>
      </c>
      <c r="M12491" s="7"/>
      <c r="N12491" s="7">
        <v>140.494892462637</v>
      </c>
      <c r="O12491" s="7">
        <v>167.024373728338</v>
      </c>
      <c r="P12491" s="7"/>
      <c r="Q12491" s="7">
        <v>111.691868067158</v>
      </c>
    </row>
    <row r="12492" spans="1:17">
      <c r="A12492" s="6">
        <v>2019</v>
      </c>
      <c r="B12492" t="s">
        <v>983</v>
      </c>
      <c r="C12492">
        <v>230207</v>
      </c>
      <c r="D12492">
        <f t="shared" si="390"/>
        <v>23</v>
      </c>
      <c r="E12492" t="str">
        <f>VLOOKUP(D12492,'Regionalism Code'!B:C,2,FALSE)</f>
        <v>黑龙江省</v>
      </c>
      <c r="F12492">
        <f t="shared" si="391"/>
        <v>2302</v>
      </c>
      <c r="G12492" t="str">
        <f>IF(F12492&gt;10000,"省直辖县市",VLOOKUP(F12492,'Regionalism Code'!H:I,2,FALSE))</f>
        <v>齐齐哈尔市</v>
      </c>
      <c r="H12492" s="7">
        <v>102.603655045059</v>
      </c>
      <c r="I12492" s="7">
        <v>87.5156431396995</v>
      </c>
      <c r="J12492" s="7">
        <v>129.125580814829</v>
      </c>
      <c r="K12492" s="7">
        <v>62.8352385679058</v>
      </c>
      <c r="L12492" s="7">
        <v>81.5015430765561</v>
      </c>
      <c r="M12492" s="7"/>
      <c r="N12492" s="7">
        <v>151.687207787226</v>
      </c>
      <c r="O12492" s="7">
        <v>159.21188467773</v>
      </c>
      <c r="P12492" s="7"/>
      <c r="Q12492" s="7">
        <v>104.235750652759</v>
      </c>
    </row>
    <row r="12493" spans="1:17">
      <c r="A12493" s="6">
        <v>2019</v>
      </c>
      <c r="B12493" t="s">
        <v>984</v>
      </c>
      <c r="C12493">
        <v>230208</v>
      </c>
      <c r="D12493">
        <f t="shared" si="390"/>
        <v>23</v>
      </c>
      <c r="E12493" t="str">
        <f>VLOOKUP(D12493,'Regionalism Code'!B:C,2,FALSE)</f>
        <v>黑龙江省</v>
      </c>
      <c r="F12493">
        <f t="shared" si="391"/>
        <v>2302</v>
      </c>
      <c r="G12493" t="str">
        <f>IF(F12493&gt;10000,"省直辖县市",VLOOKUP(F12493,'Regionalism Code'!H:I,2,FALSE))</f>
        <v>齐齐哈尔市</v>
      </c>
      <c r="H12493" s="7">
        <v>93.2742858233571</v>
      </c>
      <c r="I12493" s="7">
        <v>84.8217976073526</v>
      </c>
      <c r="J12493" s="7">
        <v>100.474074863021</v>
      </c>
      <c r="K12493" s="7">
        <v>43.9065533722215</v>
      </c>
      <c r="L12493" s="7">
        <v>61.1766708520586</v>
      </c>
      <c r="M12493" s="7"/>
      <c r="N12493" s="7">
        <v>106.414846965287</v>
      </c>
      <c r="O12493" s="7">
        <v>132.114130286751</v>
      </c>
      <c r="P12493" s="7"/>
      <c r="Q12493" s="7">
        <v>108.106806664612</v>
      </c>
    </row>
    <row r="12494" spans="1:17">
      <c r="A12494" s="6">
        <v>2019</v>
      </c>
      <c r="B12494" t="s">
        <v>985</v>
      </c>
      <c r="C12494">
        <v>230221</v>
      </c>
      <c r="D12494">
        <f t="shared" si="390"/>
        <v>23</v>
      </c>
      <c r="E12494" t="str">
        <f>VLOOKUP(D12494,'Regionalism Code'!B:C,2,FALSE)</f>
        <v>黑龙江省</v>
      </c>
      <c r="F12494">
        <f t="shared" si="391"/>
        <v>2302</v>
      </c>
      <c r="G12494" t="str">
        <f>IF(F12494&gt;10000,"省直辖县市",VLOOKUP(F12494,'Regionalism Code'!H:I,2,FALSE))</f>
        <v>齐齐哈尔市</v>
      </c>
      <c r="H12494" s="7">
        <v>97.8176790717871</v>
      </c>
      <c r="I12494" s="7">
        <v>85.4349325791712</v>
      </c>
      <c r="J12494" s="7">
        <v>111.946152375431</v>
      </c>
      <c r="K12494" s="7">
        <v>52.0717462377811</v>
      </c>
      <c r="L12494" s="7">
        <v>72.548299221328</v>
      </c>
      <c r="M12494" s="7"/>
      <c r="N12494" s="7">
        <v>118.291565511733</v>
      </c>
      <c r="O12494" s="7">
        <v>145.39392522344</v>
      </c>
      <c r="P12494" s="7"/>
      <c r="Q12494" s="7">
        <v>113.037606739276</v>
      </c>
    </row>
    <row r="12495" spans="1:17">
      <c r="A12495" s="6">
        <v>2019</v>
      </c>
      <c r="B12495" t="s">
        <v>986</v>
      </c>
      <c r="C12495">
        <v>230223</v>
      </c>
      <c r="D12495">
        <f t="shared" si="390"/>
        <v>23</v>
      </c>
      <c r="E12495" t="str">
        <f>VLOOKUP(D12495,'Regionalism Code'!B:C,2,FALSE)</f>
        <v>黑龙江省</v>
      </c>
      <c r="F12495">
        <f t="shared" si="391"/>
        <v>2302</v>
      </c>
      <c r="G12495" t="str">
        <f>IF(F12495&gt;10000,"省直辖县市",VLOOKUP(F12495,'Regionalism Code'!H:I,2,FALSE))</f>
        <v>齐齐哈尔市</v>
      </c>
      <c r="H12495" s="7">
        <v>95.1464907329302</v>
      </c>
      <c r="I12495" s="7">
        <v>82.2597227165305</v>
      </c>
      <c r="J12495" s="7">
        <v>111.265002391379</v>
      </c>
      <c r="K12495" s="7">
        <v>48.3520805163579</v>
      </c>
      <c r="L12495" s="7">
        <v>71.8841369432206</v>
      </c>
      <c r="M12495" s="7"/>
      <c r="N12495" s="7">
        <v>114.06252180595</v>
      </c>
      <c r="O12495" s="7">
        <v>147.255009180185</v>
      </c>
      <c r="P12495" s="7"/>
      <c r="Q12495" s="7">
        <v>108.414310657932</v>
      </c>
    </row>
    <row r="12496" spans="1:17">
      <c r="A12496" s="6">
        <v>2019</v>
      </c>
      <c r="B12496" t="s">
        <v>987</v>
      </c>
      <c r="C12496">
        <v>230224</v>
      </c>
      <c r="D12496">
        <f t="shared" si="390"/>
        <v>23</v>
      </c>
      <c r="E12496" t="str">
        <f>VLOOKUP(D12496,'Regionalism Code'!B:C,2,FALSE)</f>
        <v>黑龙江省</v>
      </c>
      <c r="F12496">
        <f t="shared" si="391"/>
        <v>2302</v>
      </c>
      <c r="G12496" t="str">
        <f>IF(F12496&gt;10000,"省直辖县市",VLOOKUP(F12496,'Regionalism Code'!H:I,2,FALSE))</f>
        <v>齐齐哈尔市</v>
      </c>
      <c r="H12496" s="7">
        <v>99.3886971456582</v>
      </c>
      <c r="I12496" s="7">
        <v>86.9841200231818</v>
      </c>
      <c r="J12496" s="7">
        <v>115.44769477008</v>
      </c>
      <c r="K12496" s="7">
        <v>49.7775020804283</v>
      </c>
      <c r="L12496" s="7">
        <v>88.6350145070644</v>
      </c>
      <c r="M12496" s="7"/>
      <c r="N12496" s="7">
        <v>116.936602454281</v>
      </c>
      <c r="O12496" s="7">
        <v>148.162416875368</v>
      </c>
      <c r="P12496" s="7"/>
      <c r="Q12496" s="7">
        <v>111.172737125358</v>
      </c>
    </row>
    <row r="12497" spans="1:17">
      <c r="A12497" s="6">
        <v>2019</v>
      </c>
      <c r="B12497" t="s">
        <v>988</v>
      </c>
      <c r="C12497">
        <v>230225</v>
      </c>
      <c r="D12497">
        <f t="shared" si="390"/>
        <v>23</v>
      </c>
      <c r="E12497" t="str">
        <f>VLOOKUP(D12497,'Regionalism Code'!B:C,2,FALSE)</f>
        <v>黑龙江省</v>
      </c>
      <c r="F12497">
        <f t="shared" si="391"/>
        <v>2302</v>
      </c>
      <c r="G12497" t="str">
        <f>IF(F12497&gt;10000,"省直辖县市",VLOOKUP(F12497,'Regionalism Code'!H:I,2,FALSE))</f>
        <v>齐齐哈尔市</v>
      </c>
      <c r="H12497" s="7">
        <v>96.0463508767097</v>
      </c>
      <c r="I12497" s="7">
        <v>87.1866077433956</v>
      </c>
      <c r="J12497" s="7">
        <v>105.957846882163</v>
      </c>
      <c r="K12497" s="7">
        <v>45.6565090566699</v>
      </c>
      <c r="L12497" s="7">
        <v>67.0736054483998</v>
      </c>
      <c r="M12497" s="7"/>
      <c r="N12497" s="7">
        <v>117.347139196344</v>
      </c>
      <c r="O12497" s="7">
        <v>134.749299500204</v>
      </c>
      <c r="P12497" s="7"/>
      <c r="Q12497" s="7">
        <v>107.296189341384</v>
      </c>
    </row>
    <row r="12498" spans="1:17">
      <c r="A12498" s="6">
        <v>2019</v>
      </c>
      <c r="B12498" t="s">
        <v>989</v>
      </c>
      <c r="C12498">
        <v>230227</v>
      </c>
      <c r="D12498">
        <f t="shared" si="390"/>
        <v>23</v>
      </c>
      <c r="E12498" t="str">
        <f>VLOOKUP(D12498,'Regionalism Code'!B:C,2,FALSE)</f>
        <v>黑龙江省</v>
      </c>
      <c r="F12498">
        <f t="shared" si="391"/>
        <v>2302</v>
      </c>
      <c r="G12498" t="str">
        <f>IF(F12498&gt;10000,"省直辖县市",VLOOKUP(F12498,'Regionalism Code'!H:I,2,FALSE))</f>
        <v>齐齐哈尔市</v>
      </c>
      <c r="H12498" s="7">
        <v>98.6178906605104</v>
      </c>
      <c r="I12498" s="7">
        <v>85.4958583976105</v>
      </c>
      <c r="J12498" s="7">
        <v>114.798919834171</v>
      </c>
      <c r="K12498" s="7">
        <v>50.9339103160935</v>
      </c>
      <c r="L12498" s="7">
        <v>73.4969279154806</v>
      </c>
      <c r="M12498" s="7"/>
      <c r="N12498" s="7">
        <v>122.295012257738</v>
      </c>
      <c r="O12498" s="7">
        <v>149.550401312106</v>
      </c>
      <c r="P12498" s="7"/>
      <c r="Q12498" s="7">
        <v>112.549157242811</v>
      </c>
    </row>
    <row r="12499" spans="1:17">
      <c r="A12499" s="6">
        <v>2019</v>
      </c>
      <c r="B12499" t="s">
        <v>990</v>
      </c>
      <c r="C12499">
        <v>230229</v>
      </c>
      <c r="D12499">
        <f t="shared" si="390"/>
        <v>23</v>
      </c>
      <c r="E12499" t="str">
        <f>VLOOKUP(D12499,'Regionalism Code'!B:C,2,FALSE)</f>
        <v>黑龙江省</v>
      </c>
      <c r="F12499">
        <f t="shared" si="391"/>
        <v>2302</v>
      </c>
      <c r="G12499" t="str">
        <f>IF(F12499&gt;10000,"省直辖县市",VLOOKUP(F12499,'Regionalism Code'!H:I,2,FALSE))</f>
        <v>齐齐哈尔市</v>
      </c>
      <c r="H12499" s="7">
        <v>96.4804483386732</v>
      </c>
      <c r="I12499" s="7">
        <v>83.1817046947956</v>
      </c>
      <c r="J12499" s="7">
        <v>115.496028451668</v>
      </c>
      <c r="K12499" s="7">
        <v>58.952775757261</v>
      </c>
      <c r="L12499" s="7">
        <v>76.6033284393119</v>
      </c>
      <c r="M12499" s="7"/>
      <c r="N12499" s="7">
        <v>120.784444078861</v>
      </c>
      <c r="O12499" s="7">
        <v>148.769804123199</v>
      </c>
      <c r="P12499" s="7"/>
      <c r="Q12499" s="7">
        <v>105.844254432183</v>
      </c>
    </row>
    <row r="12500" spans="1:17">
      <c r="A12500" s="6">
        <v>2019</v>
      </c>
      <c r="B12500" t="s">
        <v>991</v>
      </c>
      <c r="C12500">
        <v>230230</v>
      </c>
      <c r="D12500">
        <f t="shared" si="390"/>
        <v>23</v>
      </c>
      <c r="E12500" t="str">
        <f>VLOOKUP(D12500,'Regionalism Code'!B:C,2,FALSE)</f>
        <v>黑龙江省</v>
      </c>
      <c r="F12500">
        <f t="shared" si="391"/>
        <v>2302</v>
      </c>
      <c r="G12500" t="str">
        <f>IF(F12500&gt;10000,"省直辖县市",VLOOKUP(F12500,'Regionalism Code'!H:I,2,FALSE))</f>
        <v>齐齐哈尔市</v>
      </c>
      <c r="H12500" s="7">
        <v>96.8890115467905</v>
      </c>
      <c r="I12500" s="7">
        <v>83.3467021039088</v>
      </c>
      <c r="J12500" s="7">
        <v>113.755622136276</v>
      </c>
      <c r="K12500" s="7">
        <v>53.2440743757556</v>
      </c>
      <c r="L12500" s="7">
        <v>80.5771598839059</v>
      </c>
      <c r="M12500" s="7"/>
      <c r="N12500" s="7">
        <v>118.834687946932</v>
      </c>
      <c r="O12500" s="7">
        <v>145.355827904061</v>
      </c>
      <c r="P12500" s="7"/>
      <c r="Q12500" s="7">
        <v>110.96211035927</v>
      </c>
    </row>
    <row r="12501" spans="1:17">
      <c r="A12501" s="6">
        <v>2019</v>
      </c>
      <c r="B12501" t="s">
        <v>992</v>
      </c>
      <c r="C12501">
        <v>230231</v>
      </c>
      <c r="D12501">
        <f t="shared" si="390"/>
        <v>23</v>
      </c>
      <c r="E12501" t="str">
        <f>VLOOKUP(D12501,'Regionalism Code'!B:C,2,FALSE)</f>
        <v>黑龙江省</v>
      </c>
      <c r="F12501">
        <f t="shared" si="391"/>
        <v>2302</v>
      </c>
      <c r="G12501" t="str">
        <f>IF(F12501&gt;10000,"省直辖县市",VLOOKUP(F12501,'Regionalism Code'!H:I,2,FALSE))</f>
        <v>齐齐哈尔市</v>
      </c>
      <c r="H12501" s="7">
        <v>94.0751899602686</v>
      </c>
      <c r="I12501" s="7">
        <v>79.3273608985246</v>
      </c>
      <c r="J12501" s="7">
        <v>110.160622182498</v>
      </c>
      <c r="K12501" s="7">
        <v>41.3816040823828</v>
      </c>
      <c r="L12501" s="7">
        <v>73.9316159550546</v>
      </c>
      <c r="M12501" s="7"/>
      <c r="N12501" s="7">
        <v>124.255521138238</v>
      </c>
      <c r="O12501" s="7">
        <v>137.802050851077</v>
      </c>
      <c r="P12501" s="7"/>
      <c r="Q12501" s="7">
        <v>113.548246129611</v>
      </c>
    </row>
    <row r="12502" spans="1:17">
      <c r="A12502" s="6">
        <v>2019</v>
      </c>
      <c r="B12502" t="s">
        <v>993</v>
      </c>
      <c r="C12502">
        <v>230281</v>
      </c>
      <c r="D12502">
        <f t="shared" si="390"/>
        <v>23</v>
      </c>
      <c r="E12502" t="str">
        <f>VLOOKUP(D12502,'Regionalism Code'!B:C,2,FALSE)</f>
        <v>黑龙江省</v>
      </c>
      <c r="F12502">
        <f t="shared" si="391"/>
        <v>2302</v>
      </c>
      <c r="G12502" t="str">
        <f>IF(F12502&gt;10000,"省直辖县市",VLOOKUP(F12502,'Regionalism Code'!H:I,2,FALSE))</f>
        <v>齐齐哈尔市</v>
      </c>
      <c r="H12502" s="7">
        <v>97.2259303639059</v>
      </c>
      <c r="I12502" s="7">
        <v>84.1036129719614</v>
      </c>
      <c r="J12502" s="7">
        <v>114.514418618405</v>
      </c>
      <c r="K12502" s="7">
        <v>52.4500860567912</v>
      </c>
      <c r="L12502" s="7">
        <v>79.5752207236022</v>
      </c>
      <c r="M12502" s="7"/>
      <c r="N12502" s="7">
        <v>121.750057165233</v>
      </c>
      <c r="O12502" s="7">
        <v>146.076715994852</v>
      </c>
      <c r="P12502" s="7"/>
      <c r="Q12502" s="7">
        <v>109.145624863446</v>
      </c>
    </row>
    <row r="12503" spans="1:17">
      <c r="A12503" s="6">
        <v>2019</v>
      </c>
      <c r="B12503" t="s">
        <v>994</v>
      </c>
      <c r="C12503">
        <v>230302</v>
      </c>
      <c r="D12503">
        <f t="shared" si="390"/>
        <v>23</v>
      </c>
      <c r="E12503" t="str">
        <f>VLOOKUP(D12503,'Regionalism Code'!B:C,2,FALSE)</f>
        <v>黑龙江省</v>
      </c>
      <c r="F12503">
        <f t="shared" si="391"/>
        <v>2303</v>
      </c>
      <c r="G12503" t="str">
        <f>IF(F12503&gt;10000,"省直辖县市",VLOOKUP(F12503,'Regionalism Code'!H:I,2,FALSE))</f>
        <v>鸡西市</v>
      </c>
      <c r="H12503" s="7">
        <v>112.635305543234</v>
      </c>
      <c r="I12503" s="7">
        <v>97.1887550106109</v>
      </c>
      <c r="J12503" s="7">
        <v>140.556179083984</v>
      </c>
      <c r="K12503" s="7">
        <v>78.4183769698839</v>
      </c>
      <c r="L12503" s="7">
        <v>99.5287096107753</v>
      </c>
      <c r="M12503" s="7"/>
      <c r="N12503" s="7">
        <v>146.348062202828</v>
      </c>
      <c r="O12503" s="7">
        <v>178.861411918258</v>
      </c>
      <c r="P12503" s="7"/>
      <c r="Q12503" s="7">
        <v>112.909793851294</v>
      </c>
    </row>
    <row r="12504" spans="1:17">
      <c r="A12504" s="6">
        <v>2019</v>
      </c>
      <c r="B12504" t="s">
        <v>995</v>
      </c>
      <c r="C12504">
        <v>230303</v>
      </c>
      <c r="D12504">
        <f t="shared" si="390"/>
        <v>23</v>
      </c>
      <c r="E12504" t="str">
        <f>VLOOKUP(D12504,'Regionalism Code'!B:C,2,FALSE)</f>
        <v>黑龙江省</v>
      </c>
      <c r="F12504">
        <f t="shared" si="391"/>
        <v>2303</v>
      </c>
      <c r="G12504" t="str">
        <f>IF(F12504&gt;10000,"省直辖县市",VLOOKUP(F12504,'Regionalism Code'!H:I,2,FALSE))</f>
        <v>鸡西市</v>
      </c>
      <c r="H12504" s="7">
        <v>96.0179288808782</v>
      </c>
      <c r="I12504" s="7">
        <v>84.7805972430805</v>
      </c>
      <c r="J12504" s="7">
        <v>109.808204047749</v>
      </c>
      <c r="K12504" s="7">
        <v>48.3918031510837</v>
      </c>
      <c r="L12504" s="7">
        <v>60.0242670250095</v>
      </c>
      <c r="M12504" s="7"/>
      <c r="N12504" s="7">
        <v>118.833892508193</v>
      </c>
      <c r="O12504" s="7">
        <v>144.068314252426</v>
      </c>
      <c r="P12504" s="7"/>
      <c r="Q12504" s="7">
        <v>108.070166004895</v>
      </c>
    </row>
    <row r="12505" spans="1:17">
      <c r="A12505" s="6">
        <v>2019</v>
      </c>
      <c r="B12505" t="s">
        <v>996</v>
      </c>
      <c r="C12505">
        <v>230304</v>
      </c>
      <c r="D12505">
        <f t="shared" si="390"/>
        <v>23</v>
      </c>
      <c r="E12505" t="str">
        <f>VLOOKUP(D12505,'Regionalism Code'!B:C,2,FALSE)</f>
        <v>黑龙江省</v>
      </c>
      <c r="F12505">
        <f t="shared" si="391"/>
        <v>2303</v>
      </c>
      <c r="G12505" t="str">
        <f>IF(F12505&gt;10000,"省直辖县市",VLOOKUP(F12505,'Regionalism Code'!H:I,2,FALSE))</f>
        <v>鸡西市</v>
      </c>
      <c r="H12505" s="7">
        <v>99.1328764897949</v>
      </c>
      <c r="I12505" s="7">
        <v>85.8605085641495</v>
      </c>
      <c r="J12505" s="7">
        <v>117.618104996249</v>
      </c>
      <c r="K12505" s="7">
        <v>49.0902619857915</v>
      </c>
      <c r="L12505" s="7">
        <v>68.2822019958131</v>
      </c>
      <c r="M12505" s="7"/>
      <c r="N12505" s="7">
        <v>134.329511963425</v>
      </c>
      <c r="O12505" s="7">
        <v>149.763906434276</v>
      </c>
      <c r="P12505" s="7"/>
      <c r="Q12505" s="7">
        <v>109.373485520793</v>
      </c>
    </row>
    <row r="12506" spans="1:17">
      <c r="A12506" s="6">
        <v>2019</v>
      </c>
      <c r="B12506" t="s">
        <v>997</v>
      </c>
      <c r="C12506">
        <v>230305</v>
      </c>
      <c r="D12506">
        <f t="shared" si="390"/>
        <v>23</v>
      </c>
      <c r="E12506" t="str">
        <f>VLOOKUP(D12506,'Regionalism Code'!B:C,2,FALSE)</f>
        <v>黑龙江省</v>
      </c>
      <c r="F12506">
        <f t="shared" si="391"/>
        <v>2303</v>
      </c>
      <c r="G12506" t="str">
        <f>IF(F12506&gt;10000,"省直辖县市",VLOOKUP(F12506,'Regionalism Code'!H:I,2,FALSE))</f>
        <v>鸡西市</v>
      </c>
      <c r="H12506" s="7">
        <v>95.6956063677233</v>
      </c>
      <c r="I12506" s="7">
        <v>84.8211455674418</v>
      </c>
      <c r="J12506" s="7">
        <v>111.389944769883</v>
      </c>
      <c r="K12506" s="7">
        <v>47.1211484244048</v>
      </c>
      <c r="L12506" s="7">
        <v>65.8283759674838</v>
      </c>
      <c r="M12506" s="7"/>
      <c r="N12506" s="7">
        <v>133.836069544078</v>
      </c>
      <c r="O12506" s="7">
        <v>135.327994158275</v>
      </c>
      <c r="P12506" s="7"/>
      <c r="Q12506" s="7">
        <v>103.089646366489</v>
      </c>
    </row>
    <row r="12507" spans="1:17">
      <c r="A12507" s="6">
        <v>2019</v>
      </c>
      <c r="B12507" t="s">
        <v>998</v>
      </c>
      <c r="C12507">
        <v>230306</v>
      </c>
      <c r="D12507">
        <f t="shared" si="390"/>
        <v>23</v>
      </c>
      <c r="E12507" t="str">
        <f>VLOOKUP(D12507,'Regionalism Code'!B:C,2,FALSE)</f>
        <v>黑龙江省</v>
      </c>
      <c r="F12507">
        <f t="shared" si="391"/>
        <v>2303</v>
      </c>
      <c r="G12507" t="str">
        <f>IF(F12507&gt;10000,"省直辖县市",VLOOKUP(F12507,'Regionalism Code'!H:I,2,FALSE))</f>
        <v>鸡西市</v>
      </c>
      <c r="H12507" s="7">
        <v>97.8795814896797</v>
      </c>
      <c r="I12507" s="7">
        <v>86.704357806695</v>
      </c>
      <c r="J12507" s="7">
        <v>111.87109631877</v>
      </c>
      <c r="K12507" s="7">
        <v>47.4836848909681</v>
      </c>
      <c r="L12507" s="7">
        <v>64.8474973439912</v>
      </c>
      <c r="M12507" s="7"/>
      <c r="N12507" s="7">
        <v>121.223439508882</v>
      </c>
      <c r="O12507" s="7">
        <v>144.750226335272</v>
      </c>
      <c r="P12507" s="7"/>
      <c r="Q12507" s="7">
        <v>109.361168833601</v>
      </c>
    </row>
    <row r="12508" spans="1:17">
      <c r="A12508" s="6">
        <v>2019</v>
      </c>
      <c r="B12508" t="s">
        <v>999</v>
      </c>
      <c r="C12508">
        <v>230307</v>
      </c>
      <c r="D12508">
        <f t="shared" si="390"/>
        <v>23</v>
      </c>
      <c r="E12508" t="str">
        <f>VLOOKUP(D12508,'Regionalism Code'!B:C,2,FALSE)</f>
        <v>黑龙江省</v>
      </c>
      <c r="F12508">
        <f t="shared" si="391"/>
        <v>2303</v>
      </c>
      <c r="G12508" t="str">
        <f>IF(F12508&gt;10000,"省直辖县市",VLOOKUP(F12508,'Regionalism Code'!H:I,2,FALSE))</f>
        <v>鸡西市</v>
      </c>
      <c r="H12508" s="7">
        <v>94.8572206817763</v>
      </c>
      <c r="I12508" s="7">
        <v>84.5909304494225</v>
      </c>
      <c r="J12508" s="7">
        <v>112.028832238266</v>
      </c>
      <c r="K12508" s="7">
        <v>47.5139169556423</v>
      </c>
      <c r="L12508" s="7">
        <v>80.3859136819458</v>
      </c>
      <c r="M12508" s="7"/>
      <c r="N12508" s="7">
        <v>107.70535810264</v>
      </c>
      <c r="O12508" s="7">
        <v>149.495852680685</v>
      </c>
      <c r="P12508" s="7"/>
      <c r="Q12508" s="7">
        <v>97.5586016429322</v>
      </c>
    </row>
    <row r="12509" spans="1:17">
      <c r="A12509" s="6">
        <v>2019</v>
      </c>
      <c r="B12509" t="s">
        <v>1000</v>
      </c>
      <c r="C12509">
        <v>230321</v>
      </c>
      <c r="D12509">
        <f t="shared" si="390"/>
        <v>23</v>
      </c>
      <c r="E12509" t="str">
        <f>VLOOKUP(D12509,'Regionalism Code'!B:C,2,FALSE)</f>
        <v>黑龙江省</v>
      </c>
      <c r="F12509">
        <f t="shared" si="391"/>
        <v>2303</v>
      </c>
      <c r="G12509" t="str">
        <f>IF(F12509&gt;10000,"省直辖县市",VLOOKUP(F12509,'Regionalism Code'!H:I,2,FALSE))</f>
        <v>鸡西市</v>
      </c>
      <c r="H12509" s="7">
        <v>100.971232330176</v>
      </c>
      <c r="I12509" s="7">
        <v>88.5475325353044</v>
      </c>
      <c r="J12509" s="7">
        <v>118.461230429998</v>
      </c>
      <c r="K12509" s="7">
        <v>52.8995686542544</v>
      </c>
      <c r="L12509" s="7">
        <v>74.2512916404686</v>
      </c>
      <c r="M12509" s="7"/>
      <c r="N12509" s="7">
        <v>133.880785524484</v>
      </c>
      <c r="O12509" s="7">
        <v>149.540805001643</v>
      </c>
      <c r="P12509" s="7"/>
      <c r="Q12509" s="7">
        <v>110.21815757134</v>
      </c>
    </row>
    <row r="12510" spans="1:17">
      <c r="A12510" s="6">
        <v>2019</v>
      </c>
      <c r="B12510" t="s">
        <v>1001</v>
      </c>
      <c r="C12510">
        <v>230381</v>
      </c>
      <c r="D12510">
        <f t="shared" si="390"/>
        <v>23</v>
      </c>
      <c r="E12510" t="str">
        <f>VLOOKUP(D12510,'Regionalism Code'!B:C,2,FALSE)</f>
        <v>黑龙江省</v>
      </c>
      <c r="F12510">
        <f t="shared" si="391"/>
        <v>2303</v>
      </c>
      <c r="G12510" t="str">
        <f>IF(F12510&gt;10000,"省直辖县市",VLOOKUP(F12510,'Regionalism Code'!H:I,2,FALSE))</f>
        <v>鸡西市</v>
      </c>
      <c r="H12510" s="7">
        <v>109.627115249565</v>
      </c>
      <c r="I12510" s="7">
        <v>97.8505433350436</v>
      </c>
      <c r="J12510" s="7">
        <v>130.240910209769</v>
      </c>
      <c r="K12510" s="7">
        <v>66.7872241573793</v>
      </c>
      <c r="L12510" s="7">
        <v>91.0168503290341</v>
      </c>
      <c r="M12510" s="7"/>
      <c r="N12510" s="7">
        <v>143.974370973338</v>
      </c>
      <c r="O12510" s="7">
        <v>162.440544950429</v>
      </c>
      <c r="P12510" s="7"/>
      <c r="Q12510" s="7">
        <v>111.061331933965</v>
      </c>
    </row>
    <row r="12511" spans="1:17">
      <c r="A12511" s="6">
        <v>2019</v>
      </c>
      <c r="B12511" t="s">
        <v>1002</v>
      </c>
      <c r="C12511">
        <v>230382</v>
      </c>
      <c r="D12511">
        <f t="shared" si="390"/>
        <v>23</v>
      </c>
      <c r="E12511" t="str">
        <f>VLOOKUP(D12511,'Regionalism Code'!B:C,2,FALSE)</f>
        <v>黑龙江省</v>
      </c>
      <c r="F12511">
        <f t="shared" si="391"/>
        <v>2303</v>
      </c>
      <c r="G12511" t="str">
        <f>IF(F12511&gt;10000,"省直辖县市",VLOOKUP(F12511,'Regionalism Code'!H:I,2,FALSE))</f>
        <v>鸡西市</v>
      </c>
      <c r="H12511" s="7">
        <v>105.321022314274</v>
      </c>
      <c r="I12511" s="7">
        <v>91.6430927504808</v>
      </c>
      <c r="J12511" s="7">
        <v>125.738020001837</v>
      </c>
      <c r="K12511" s="7">
        <v>59.7666944447121</v>
      </c>
      <c r="L12511" s="7">
        <v>86.4153258224981</v>
      </c>
      <c r="M12511" s="7"/>
      <c r="N12511" s="7">
        <v>136.894907985314</v>
      </c>
      <c r="O12511" s="7">
        <v>158.737475001196</v>
      </c>
      <c r="P12511" s="7"/>
      <c r="Q12511" s="7">
        <v>113.390837201332</v>
      </c>
    </row>
    <row r="12512" spans="1:17">
      <c r="A12512" s="6">
        <v>2019</v>
      </c>
      <c r="B12512" t="s">
        <v>1003</v>
      </c>
      <c r="C12512">
        <v>230402</v>
      </c>
      <c r="D12512">
        <f t="shared" si="390"/>
        <v>23</v>
      </c>
      <c r="E12512" t="str">
        <f>VLOOKUP(D12512,'Regionalism Code'!B:C,2,FALSE)</f>
        <v>黑龙江省</v>
      </c>
      <c r="F12512">
        <f t="shared" si="391"/>
        <v>2304</v>
      </c>
      <c r="G12512" t="str">
        <f>IF(F12512&gt;10000,"省直辖县市",VLOOKUP(F12512,'Regionalism Code'!H:I,2,FALSE))</f>
        <v>鹤岗市</v>
      </c>
      <c r="H12512" s="7">
        <v>111.762118054351</v>
      </c>
      <c r="I12512" s="7">
        <v>95.137587517863</v>
      </c>
      <c r="J12512" s="7">
        <v>139.027597961849</v>
      </c>
      <c r="K12512" s="7">
        <v>69.4671905787684</v>
      </c>
      <c r="L12512" s="7">
        <v>89.5155625511945</v>
      </c>
      <c r="M12512" s="7"/>
      <c r="N12512" s="7">
        <v>150.543583686333</v>
      </c>
      <c r="O12512" s="7">
        <v>178.46714152306</v>
      </c>
      <c r="P12512" s="7"/>
      <c r="Q12512" s="7">
        <v>117.11717637429</v>
      </c>
    </row>
    <row r="12513" spans="1:17">
      <c r="A12513" s="6">
        <v>2019</v>
      </c>
      <c r="B12513" t="s">
        <v>1004</v>
      </c>
      <c r="C12513">
        <v>230403</v>
      </c>
      <c r="D12513">
        <f t="shared" si="390"/>
        <v>23</v>
      </c>
      <c r="E12513" t="str">
        <f>VLOOKUP(D12513,'Regionalism Code'!B:C,2,FALSE)</f>
        <v>黑龙江省</v>
      </c>
      <c r="F12513">
        <f t="shared" si="391"/>
        <v>2304</v>
      </c>
      <c r="G12513" t="str">
        <f>IF(F12513&gt;10000,"省直辖县市",VLOOKUP(F12513,'Regionalism Code'!H:I,2,FALSE))</f>
        <v>鹤岗市</v>
      </c>
      <c r="H12513" s="7">
        <v>114.440142903391</v>
      </c>
      <c r="I12513" s="7">
        <v>97.8181309831017</v>
      </c>
      <c r="J12513" s="7">
        <v>144.39559424796</v>
      </c>
      <c r="K12513" s="7">
        <v>78.2323197281318</v>
      </c>
      <c r="L12513" s="7">
        <v>95.0400462500954</v>
      </c>
      <c r="M12513" s="7"/>
      <c r="N12513" s="7">
        <v>152.726996730368</v>
      </c>
      <c r="O12513" s="7">
        <v>186.151511487888</v>
      </c>
      <c r="P12513" s="7"/>
      <c r="Q12513" s="7">
        <v>114.898944901025</v>
      </c>
    </row>
    <row r="12514" spans="1:17">
      <c r="A12514" s="6">
        <v>2019</v>
      </c>
      <c r="B12514" t="s">
        <v>1005</v>
      </c>
      <c r="C12514">
        <v>230404</v>
      </c>
      <c r="D12514">
        <f t="shared" si="390"/>
        <v>23</v>
      </c>
      <c r="E12514" t="str">
        <f>VLOOKUP(D12514,'Regionalism Code'!B:C,2,FALSE)</f>
        <v>黑龙江省</v>
      </c>
      <c r="F12514">
        <f t="shared" si="391"/>
        <v>2304</v>
      </c>
      <c r="G12514" t="str">
        <f>IF(F12514&gt;10000,"省直辖县市",VLOOKUP(F12514,'Regionalism Code'!H:I,2,FALSE))</f>
        <v>鹤岗市</v>
      </c>
      <c r="H12514" s="7">
        <v>110.487064607456</v>
      </c>
      <c r="I12514" s="7">
        <v>97.895380072611</v>
      </c>
      <c r="J12514" s="7">
        <v>133.358909354014</v>
      </c>
      <c r="K12514" s="7">
        <v>67.8166685810969</v>
      </c>
      <c r="L12514" s="7">
        <v>86.598850965958</v>
      </c>
      <c r="M12514" s="7"/>
      <c r="N12514" s="7">
        <v>139.489861360255</v>
      </c>
      <c r="O12514" s="7">
        <v>174.033282170467</v>
      </c>
      <c r="P12514" s="7"/>
      <c r="Q12514" s="7">
        <v>110.509587839349</v>
      </c>
    </row>
    <row r="12515" spans="1:17">
      <c r="A12515" s="6">
        <v>2019</v>
      </c>
      <c r="B12515" t="s">
        <v>1006</v>
      </c>
      <c r="C12515">
        <v>230405</v>
      </c>
      <c r="D12515">
        <f t="shared" si="390"/>
        <v>23</v>
      </c>
      <c r="E12515" t="str">
        <f>VLOOKUP(D12515,'Regionalism Code'!B:C,2,FALSE)</f>
        <v>黑龙江省</v>
      </c>
      <c r="F12515">
        <f t="shared" si="391"/>
        <v>2304</v>
      </c>
      <c r="G12515" t="str">
        <f>IF(F12515&gt;10000,"省直辖县市",VLOOKUP(F12515,'Regionalism Code'!H:I,2,FALSE))</f>
        <v>鹤岗市</v>
      </c>
      <c r="H12515" s="7">
        <v>103.937224969133</v>
      </c>
      <c r="I12515" s="7">
        <v>88.9653095525135</v>
      </c>
      <c r="J12515" s="7">
        <v>127.423819298691</v>
      </c>
      <c r="K12515" s="7">
        <v>62.8486293761389</v>
      </c>
      <c r="L12515" s="7">
        <v>80.8438928954309</v>
      </c>
      <c r="M12515" s="7"/>
      <c r="N12515" s="7">
        <v>136.929972808941</v>
      </c>
      <c r="O12515" s="7">
        <v>164.655787155987</v>
      </c>
      <c r="P12515" s="7"/>
      <c r="Q12515" s="7">
        <v>110.701731137939</v>
      </c>
    </row>
    <row r="12516" spans="1:17">
      <c r="A12516" s="6">
        <v>2019</v>
      </c>
      <c r="B12516" t="s">
        <v>1007</v>
      </c>
      <c r="C12516">
        <v>230406</v>
      </c>
      <c r="D12516">
        <f t="shared" si="390"/>
        <v>23</v>
      </c>
      <c r="E12516" t="str">
        <f>VLOOKUP(D12516,'Regionalism Code'!B:C,2,FALSE)</f>
        <v>黑龙江省</v>
      </c>
      <c r="F12516">
        <f t="shared" si="391"/>
        <v>2304</v>
      </c>
      <c r="G12516" t="str">
        <f>IF(F12516&gt;10000,"省直辖县市",VLOOKUP(F12516,'Regionalism Code'!H:I,2,FALSE))</f>
        <v>鹤岗市</v>
      </c>
      <c r="H12516" s="7">
        <v>102.868927096602</v>
      </c>
      <c r="I12516" s="7">
        <v>87.9641787080523</v>
      </c>
      <c r="J12516" s="7">
        <v>125.060057320417</v>
      </c>
      <c r="K12516" s="7">
        <v>60.8516815961381</v>
      </c>
      <c r="L12516" s="7">
        <v>74.6583992269792</v>
      </c>
      <c r="M12516" s="7"/>
      <c r="N12516" s="7">
        <v>127.69706164521</v>
      </c>
      <c r="O12516" s="7">
        <v>167.407152943043</v>
      </c>
      <c r="P12516" s="7"/>
      <c r="Q12516" s="7">
        <v>111.765646812378</v>
      </c>
    </row>
    <row r="12517" spans="1:17">
      <c r="A12517" s="6">
        <v>2019</v>
      </c>
      <c r="B12517" t="s">
        <v>1008</v>
      </c>
      <c r="C12517">
        <v>230407</v>
      </c>
      <c r="D12517">
        <f t="shared" si="390"/>
        <v>23</v>
      </c>
      <c r="E12517" t="str">
        <f>VLOOKUP(D12517,'Regionalism Code'!B:C,2,FALSE)</f>
        <v>黑龙江省</v>
      </c>
      <c r="F12517">
        <f t="shared" si="391"/>
        <v>2304</v>
      </c>
      <c r="G12517" t="str">
        <f>IF(F12517&gt;10000,"省直辖县市",VLOOKUP(F12517,'Regionalism Code'!H:I,2,FALSE))</f>
        <v>鹤岗市</v>
      </c>
      <c r="H12517" s="7">
        <v>103.251986524131</v>
      </c>
      <c r="I12517" s="7">
        <v>88.6440258291942</v>
      </c>
      <c r="J12517" s="7">
        <v>122.867549781203</v>
      </c>
      <c r="K12517" s="7">
        <v>57.0231099167541</v>
      </c>
      <c r="L12517" s="7">
        <v>69.3185282641105</v>
      </c>
      <c r="M12517" s="7"/>
      <c r="N12517" s="7">
        <v>126.644815945882</v>
      </c>
      <c r="O12517" s="7">
        <v>164.938733352652</v>
      </c>
      <c r="P12517" s="7"/>
      <c r="Q12517" s="7">
        <v>115.848954616411</v>
      </c>
    </row>
    <row r="12518" spans="1:17">
      <c r="A12518" s="6">
        <v>2019</v>
      </c>
      <c r="B12518" t="s">
        <v>1009</v>
      </c>
      <c r="C12518">
        <v>230421</v>
      </c>
      <c r="D12518">
        <f t="shared" si="390"/>
        <v>23</v>
      </c>
      <c r="E12518" t="str">
        <f>VLOOKUP(D12518,'Regionalism Code'!B:C,2,FALSE)</f>
        <v>黑龙江省</v>
      </c>
      <c r="F12518">
        <f t="shared" si="391"/>
        <v>2304</v>
      </c>
      <c r="G12518" t="str">
        <f>IF(F12518&gt;10000,"省直辖县市",VLOOKUP(F12518,'Regionalism Code'!H:I,2,FALSE))</f>
        <v>鹤岗市</v>
      </c>
      <c r="H12518" s="7">
        <v>111.857023016637</v>
      </c>
      <c r="I12518" s="7">
        <v>101.761869285715</v>
      </c>
      <c r="J12518" s="7">
        <v>131.564904084436</v>
      </c>
      <c r="K12518" s="7">
        <v>68.1529266849257</v>
      </c>
      <c r="L12518" s="7">
        <v>91.2538929440817</v>
      </c>
      <c r="M12518" s="7"/>
      <c r="N12518" s="7">
        <v>133.497018928065</v>
      </c>
      <c r="O12518" s="7">
        <v>171.788433716446</v>
      </c>
      <c r="P12518" s="7"/>
      <c r="Q12518" s="7">
        <v>109.38555142858</v>
      </c>
    </row>
    <row r="12519" spans="1:17">
      <c r="A12519" s="6">
        <v>2019</v>
      </c>
      <c r="B12519" t="s">
        <v>1010</v>
      </c>
      <c r="C12519">
        <v>230422</v>
      </c>
      <c r="D12519">
        <f t="shared" si="390"/>
        <v>23</v>
      </c>
      <c r="E12519" t="str">
        <f>VLOOKUP(D12519,'Regionalism Code'!B:C,2,FALSE)</f>
        <v>黑龙江省</v>
      </c>
      <c r="F12519">
        <f t="shared" si="391"/>
        <v>2304</v>
      </c>
      <c r="G12519" t="str">
        <f>IF(F12519&gt;10000,"省直辖县市",VLOOKUP(F12519,'Regionalism Code'!H:I,2,FALSE))</f>
        <v>鹤岗市</v>
      </c>
      <c r="H12519" s="7">
        <v>102.310763803493</v>
      </c>
      <c r="I12519" s="7">
        <v>91.8939852648727</v>
      </c>
      <c r="J12519" s="7">
        <v>117.529971733204</v>
      </c>
      <c r="K12519" s="7">
        <v>50.1637591664939</v>
      </c>
      <c r="L12519" s="7">
        <v>85.0129097314838</v>
      </c>
      <c r="M12519" s="7"/>
      <c r="N12519" s="7">
        <v>130.084847808223</v>
      </c>
      <c r="O12519" s="7">
        <v>146.679948332435</v>
      </c>
      <c r="P12519" s="7"/>
      <c r="Q12519" s="7">
        <v>109.057336977253</v>
      </c>
    </row>
    <row r="12520" spans="1:17">
      <c r="A12520" s="6">
        <v>2019</v>
      </c>
      <c r="B12520" t="s">
        <v>1011</v>
      </c>
      <c r="C12520">
        <v>230502</v>
      </c>
      <c r="D12520">
        <f t="shared" si="390"/>
        <v>23</v>
      </c>
      <c r="E12520" t="str">
        <f>VLOOKUP(D12520,'Regionalism Code'!B:C,2,FALSE)</f>
        <v>黑龙江省</v>
      </c>
      <c r="F12520">
        <f t="shared" si="391"/>
        <v>2305</v>
      </c>
      <c r="G12520" t="str">
        <f>IF(F12520&gt;10000,"省直辖县市",VLOOKUP(F12520,'Regionalism Code'!H:I,2,FALSE))</f>
        <v>双鸭山市</v>
      </c>
      <c r="H12520" s="7">
        <v>110.477427691964</v>
      </c>
      <c r="I12520" s="7">
        <v>95.5462334322156</v>
      </c>
      <c r="J12520" s="7">
        <v>137.239326529334</v>
      </c>
      <c r="K12520" s="7">
        <v>73.167367200441</v>
      </c>
      <c r="L12520" s="7">
        <v>90.8554026537331</v>
      </c>
      <c r="M12520" s="7"/>
      <c r="N12520" s="7">
        <v>145.774562177972</v>
      </c>
      <c r="O12520" s="7">
        <v>176.925837502309</v>
      </c>
      <c r="P12520" s="7"/>
      <c r="Q12520" s="7">
        <v>111.156126933394</v>
      </c>
    </row>
    <row r="12521" spans="1:17">
      <c r="A12521" s="6">
        <v>2019</v>
      </c>
      <c r="B12521" t="s">
        <v>1012</v>
      </c>
      <c r="C12521">
        <v>230503</v>
      </c>
      <c r="D12521">
        <f t="shared" si="390"/>
        <v>23</v>
      </c>
      <c r="E12521" t="str">
        <f>VLOOKUP(D12521,'Regionalism Code'!B:C,2,FALSE)</f>
        <v>黑龙江省</v>
      </c>
      <c r="F12521">
        <f t="shared" si="391"/>
        <v>2305</v>
      </c>
      <c r="G12521" t="str">
        <f>IF(F12521&gt;10000,"省直辖县市",VLOOKUP(F12521,'Regionalism Code'!H:I,2,FALSE))</f>
        <v>双鸭山市</v>
      </c>
      <c r="H12521" s="7">
        <v>97.2140362963652</v>
      </c>
      <c r="I12521" s="7">
        <v>82.4568069266155</v>
      </c>
      <c r="J12521" s="7">
        <v>118.31620873911</v>
      </c>
      <c r="K12521" s="7">
        <v>57.4014474339116</v>
      </c>
      <c r="L12521" s="7">
        <v>82.1422214128626</v>
      </c>
      <c r="M12521" s="7"/>
      <c r="N12521" s="7">
        <v>117.979858020288</v>
      </c>
      <c r="O12521" s="7">
        <v>156.097557989772</v>
      </c>
      <c r="P12521" s="7"/>
      <c r="Q12521" s="7">
        <v>107.60211334921</v>
      </c>
    </row>
    <row r="12522" spans="1:17">
      <c r="A12522" s="6">
        <v>2019</v>
      </c>
      <c r="B12522" t="s">
        <v>1013</v>
      </c>
      <c r="C12522">
        <v>230505</v>
      </c>
      <c r="D12522">
        <f t="shared" si="390"/>
        <v>23</v>
      </c>
      <c r="E12522" t="str">
        <f>VLOOKUP(D12522,'Regionalism Code'!B:C,2,FALSE)</f>
        <v>黑龙江省</v>
      </c>
      <c r="F12522">
        <f t="shared" si="391"/>
        <v>2305</v>
      </c>
      <c r="G12522" t="str">
        <f>IF(F12522&gt;10000,"省直辖县市",VLOOKUP(F12522,'Regionalism Code'!H:I,2,FALSE))</f>
        <v>双鸭山市</v>
      </c>
      <c r="H12522" s="7">
        <v>89.5727563787411</v>
      </c>
      <c r="I12522" s="7">
        <v>82.7452234265913</v>
      </c>
      <c r="J12522" s="7">
        <v>96.7359061032819</v>
      </c>
      <c r="K12522" s="7">
        <v>36.0438832229617</v>
      </c>
      <c r="L12522" s="7">
        <v>48.2895511663649</v>
      </c>
      <c r="M12522" s="7"/>
      <c r="N12522" s="7">
        <v>113.088319258699</v>
      </c>
      <c r="O12522" s="7">
        <v>122.22226374101</v>
      </c>
      <c r="P12522" s="7"/>
      <c r="Q12522" s="7">
        <v>99.1060561074997</v>
      </c>
    </row>
    <row r="12523" spans="1:17">
      <c r="A12523" s="6">
        <v>2019</v>
      </c>
      <c r="B12523" t="s">
        <v>1014</v>
      </c>
      <c r="C12523">
        <v>230506</v>
      </c>
      <c r="D12523">
        <f t="shared" si="390"/>
        <v>23</v>
      </c>
      <c r="E12523" t="str">
        <f>VLOOKUP(D12523,'Regionalism Code'!B:C,2,FALSE)</f>
        <v>黑龙江省</v>
      </c>
      <c r="F12523">
        <f t="shared" si="391"/>
        <v>2305</v>
      </c>
      <c r="G12523" t="str">
        <f>IF(F12523&gt;10000,"省直辖县市",VLOOKUP(F12523,'Regionalism Code'!H:I,2,FALSE))</f>
        <v>双鸭山市</v>
      </c>
      <c r="H12523" s="7">
        <v>94.5696014521054</v>
      </c>
      <c r="I12523" s="7">
        <v>81.307842889998</v>
      </c>
      <c r="J12523" s="7">
        <v>106.459697193758</v>
      </c>
      <c r="K12523" s="7">
        <v>40.7329192789455</v>
      </c>
      <c r="L12523" s="7">
        <v>54.5719086557919</v>
      </c>
      <c r="M12523" s="7"/>
      <c r="N12523" s="7">
        <v>130.656604125008</v>
      </c>
      <c r="O12523" s="7">
        <v>131.90737432526</v>
      </c>
      <c r="P12523" s="7"/>
      <c r="Q12523" s="7">
        <v>116.759299177427</v>
      </c>
    </row>
    <row r="12524" spans="1:17">
      <c r="A12524" s="6">
        <v>2019</v>
      </c>
      <c r="B12524" t="s">
        <v>1015</v>
      </c>
      <c r="C12524">
        <v>230521</v>
      </c>
      <c r="D12524">
        <f t="shared" si="390"/>
        <v>23</v>
      </c>
      <c r="E12524" t="str">
        <f>VLOOKUP(D12524,'Regionalism Code'!B:C,2,FALSE)</f>
        <v>黑龙江省</v>
      </c>
      <c r="F12524">
        <f t="shared" si="391"/>
        <v>2305</v>
      </c>
      <c r="G12524" t="str">
        <f>IF(F12524&gt;10000,"省直辖县市",VLOOKUP(F12524,'Regionalism Code'!H:I,2,FALSE))</f>
        <v>双鸭山市</v>
      </c>
      <c r="H12524" s="7">
        <v>103.096880922123</v>
      </c>
      <c r="I12524" s="7">
        <v>91.332387739315</v>
      </c>
      <c r="J12524" s="7">
        <v>120.652540062873</v>
      </c>
      <c r="K12524" s="7">
        <v>59.2512937707633</v>
      </c>
      <c r="L12524" s="7">
        <v>81.5074763406355</v>
      </c>
      <c r="M12524" s="7"/>
      <c r="N12524" s="7">
        <v>121.63972748884</v>
      </c>
      <c r="O12524" s="7">
        <v>158.8809348219</v>
      </c>
      <c r="P12524" s="7"/>
      <c r="Q12524" s="7">
        <v>110.047930957289</v>
      </c>
    </row>
    <row r="12525" spans="1:17">
      <c r="A12525" s="6">
        <v>2019</v>
      </c>
      <c r="B12525" t="s">
        <v>1016</v>
      </c>
      <c r="C12525">
        <v>230522</v>
      </c>
      <c r="D12525">
        <f t="shared" si="390"/>
        <v>23</v>
      </c>
      <c r="E12525" t="str">
        <f>VLOOKUP(D12525,'Regionalism Code'!B:C,2,FALSE)</f>
        <v>黑龙江省</v>
      </c>
      <c r="F12525">
        <f t="shared" si="391"/>
        <v>2305</v>
      </c>
      <c r="G12525" t="str">
        <f>IF(F12525&gt;10000,"省直辖县市",VLOOKUP(F12525,'Regionalism Code'!H:I,2,FALSE))</f>
        <v>双鸭山市</v>
      </c>
      <c r="H12525" s="7">
        <v>112.130916460199</v>
      </c>
      <c r="I12525" s="7">
        <v>103.422997031603</v>
      </c>
      <c r="J12525" s="7">
        <v>131.150293629184</v>
      </c>
      <c r="K12525" s="7">
        <v>65.7606111165573</v>
      </c>
      <c r="L12525" s="7">
        <v>94.2594958173334</v>
      </c>
      <c r="M12525" s="7"/>
      <c r="N12525" s="7">
        <v>139.398523744009</v>
      </c>
      <c r="O12525" s="7">
        <v>166.16645231559</v>
      </c>
      <c r="P12525" s="7"/>
      <c r="Q12525" s="7">
        <v>106.329958608821</v>
      </c>
    </row>
    <row r="12526" spans="1:17">
      <c r="A12526" s="6">
        <v>2019</v>
      </c>
      <c r="B12526" t="s">
        <v>1017</v>
      </c>
      <c r="C12526">
        <v>230523</v>
      </c>
      <c r="D12526">
        <f t="shared" si="390"/>
        <v>23</v>
      </c>
      <c r="E12526" t="str">
        <f>VLOOKUP(D12526,'Regionalism Code'!B:C,2,FALSE)</f>
        <v>黑龙江省</v>
      </c>
      <c r="F12526">
        <f t="shared" si="391"/>
        <v>2305</v>
      </c>
      <c r="G12526" t="str">
        <f>IF(F12526&gt;10000,"省直辖县市",VLOOKUP(F12526,'Regionalism Code'!H:I,2,FALSE))</f>
        <v>双鸭山市</v>
      </c>
      <c r="H12526" s="7">
        <v>105.713273019246</v>
      </c>
      <c r="I12526" s="7">
        <v>93.807996187058</v>
      </c>
      <c r="J12526" s="7">
        <v>123.614273676118</v>
      </c>
      <c r="K12526" s="7">
        <v>61.8285834952197</v>
      </c>
      <c r="L12526" s="7">
        <v>81.3462170766917</v>
      </c>
      <c r="M12526" s="7"/>
      <c r="N12526" s="7">
        <v>126.445053744699</v>
      </c>
      <c r="O12526" s="7">
        <v>162.768929362792</v>
      </c>
      <c r="P12526" s="7"/>
      <c r="Q12526" s="7">
        <v>112.501808137853</v>
      </c>
    </row>
    <row r="12527" spans="1:17">
      <c r="A12527" s="6">
        <v>2019</v>
      </c>
      <c r="B12527" t="s">
        <v>1018</v>
      </c>
      <c r="C12527">
        <v>230524</v>
      </c>
      <c r="D12527">
        <f t="shared" si="390"/>
        <v>23</v>
      </c>
      <c r="E12527" t="str">
        <f>VLOOKUP(D12527,'Regionalism Code'!B:C,2,FALSE)</f>
        <v>黑龙江省</v>
      </c>
      <c r="F12527">
        <f t="shared" si="391"/>
        <v>2305</v>
      </c>
      <c r="G12527" t="str">
        <f>IF(F12527&gt;10000,"省直辖县市",VLOOKUP(F12527,'Regionalism Code'!H:I,2,FALSE))</f>
        <v>双鸭山市</v>
      </c>
      <c r="H12527" s="7">
        <v>110.4292221914</v>
      </c>
      <c r="I12527" s="7">
        <v>97.9197499747912</v>
      </c>
      <c r="J12527" s="7">
        <v>132.562590739397</v>
      </c>
      <c r="K12527" s="7">
        <v>66.9969769491353</v>
      </c>
      <c r="L12527" s="7">
        <v>98.093096973626</v>
      </c>
      <c r="M12527" s="7"/>
      <c r="N12527" s="7">
        <v>144.071178997446</v>
      </c>
      <c r="O12527" s="7">
        <v>165.535365144681</v>
      </c>
      <c r="P12527" s="7"/>
      <c r="Q12527" s="7">
        <v>111.522206348862</v>
      </c>
    </row>
    <row r="12528" spans="1:17">
      <c r="A12528" s="6">
        <v>2019</v>
      </c>
      <c r="B12528" t="s">
        <v>1019</v>
      </c>
      <c r="C12528">
        <v>230602</v>
      </c>
      <c r="D12528">
        <f t="shared" si="390"/>
        <v>23</v>
      </c>
      <c r="E12528" t="str">
        <f>VLOOKUP(D12528,'Regionalism Code'!B:C,2,FALSE)</f>
        <v>黑龙江省</v>
      </c>
      <c r="F12528">
        <f t="shared" si="391"/>
        <v>2306</v>
      </c>
      <c r="G12528" t="str">
        <f>IF(F12528&gt;10000,"省直辖县市",VLOOKUP(F12528,'Regionalism Code'!H:I,2,FALSE))</f>
        <v>大庆市</v>
      </c>
      <c r="H12528" s="7">
        <v>118.414545045566</v>
      </c>
      <c r="I12528" s="7">
        <v>103.328872985608</v>
      </c>
      <c r="J12528" s="7">
        <v>146.524074114457</v>
      </c>
      <c r="K12528" s="7">
        <v>85.6070344268016</v>
      </c>
      <c r="L12528" s="7">
        <v>96.5246973381545</v>
      </c>
      <c r="M12528" s="7"/>
      <c r="N12528" s="7">
        <v>154.555167463084</v>
      </c>
      <c r="O12528" s="7">
        <v>188.120656271341</v>
      </c>
      <c r="P12528" s="7"/>
      <c r="Q12528" s="7">
        <v>117.1549556038</v>
      </c>
    </row>
    <row r="12529" spans="1:17">
      <c r="A12529" s="6">
        <v>2019</v>
      </c>
      <c r="B12529" t="s">
        <v>1020</v>
      </c>
      <c r="C12529">
        <v>230603</v>
      </c>
      <c r="D12529">
        <f t="shared" si="390"/>
        <v>23</v>
      </c>
      <c r="E12529" t="str">
        <f>VLOOKUP(D12529,'Regionalism Code'!B:C,2,FALSE)</f>
        <v>黑龙江省</v>
      </c>
      <c r="F12529">
        <f t="shared" si="391"/>
        <v>2306</v>
      </c>
      <c r="G12529" t="str">
        <f>IF(F12529&gt;10000,"省直辖县市",VLOOKUP(F12529,'Regionalism Code'!H:I,2,FALSE))</f>
        <v>大庆市</v>
      </c>
      <c r="H12529" s="7">
        <v>121.775082624622</v>
      </c>
      <c r="I12529" s="7">
        <v>108.679022250478</v>
      </c>
      <c r="J12529" s="7">
        <v>148.96695018765</v>
      </c>
      <c r="K12529" s="7">
        <v>90.0128052938871</v>
      </c>
      <c r="L12529" s="7">
        <v>103.598075915185</v>
      </c>
      <c r="M12529" s="7"/>
      <c r="N12529" s="7">
        <v>151.411629823979</v>
      </c>
      <c r="O12529" s="7">
        <v>192.549182970814</v>
      </c>
      <c r="P12529" s="7"/>
      <c r="Q12529" s="7">
        <v>115.613571780181</v>
      </c>
    </row>
    <row r="12530" spans="1:17">
      <c r="A12530" s="6">
        <v>2019</v>
      </c>
      <c r="B12530" t="s">
        <v>1021</v>
      </c>
      <c r="C12530">
        <v>230604</v>
      </c>
      <c r="D12530">
        <f t="shared" si="390"/>
        <v>23</v>
      </c>
      <c r="E12530" t="str">
        <f>VLOOKUP(D12530,'Regionalism Code'!B:C,2,FALSE)</f>
        <v>黑龙江省</v>
      </c>
      <c r="F12530">
        <f t="shared" si="391"/>
        <v>2306</v>
      </c>
      <c r="G12530" t="str">
        <f>IF(F12530&gt;10000,"省直辖县市",VLOOKUP(F12530,'Regionalism Code'!H:I,2,FALSE))</f>
        <v>大庆市</v>
      </c>
      <c r="H12530" s="7">
        <v>120.097863716512</v>
      </c>
      <c r="I12530" s="7">
        <v>103.266979713405</v>
      </c>
      <c r="J12530" s="7">
        <v>152.713005592833</v>
      </c>
      <c r="K12530" s="7">
        <v>88.9299929103465</v>
      </c>
      <c r="L12530" s="7">
        <v>107.30289834706</v>
      </c>
      <c r="M12530" s="7"/>
      <c r="N12530" s="7">
        <v>165.234711874755</v>
      </c>
      <c r="O12530" s="7">
        <v>191.189115460816</v>
      </c>
      <c r="P12530" s="7"/>
      <c r="Q12530" s="7">
        <v>116.413625336639</v>
      </c>
    </row>
    <row r="12531" spans="1:17">
      <c r="A12531" s="6">
        <v>2019</v>
      </c>
      <c r="B12531" t="s">
        <v>1022</v>
      </c>
      <c r="C12531">
        <v>230605</v>
      </c>
      <c r="D12531">
        <f t="shared" si="390"/>
        <v>23</v>
      </c>
      <c r="E12531" t="str">
        <f>VLOOKUP(D12531,'Regionalism Code'!B:C,2,FALSE)</f>
        <v>黑龙江省</v>
      </c>
      <c r="F12531">
        <f t="shared" si="391"/>
        <v>2306</v>
      </c>
      <c r="G12531" t="str">
        <f>IF(F12531&gt;10000,"省直辖县市",VLOOKUP(F12531,'Regionalism Code'!H:I,2,FALSE))</f>
        <v>大庆市</v>
      </c>
      <c r="H12531" s="7">
        <v>108.086446415932</v>
      </c>
      <c r="I12531" s="7">
        <v>94.0813204919687</v>
      </c>
      <c r="J12531" s="7">
        <v>134.138523056386</v>
      </c>
      <c r="K12531" s="7">
        <v>70.0364587038175</v>
      </c>
      <c r="L12531" s="7">
        <v>84.9139700462159</v>
      </c>
      <c r="M12531" s="7"/>
      <c r="N12531" s="7">
        <v>157.947540574674</v>
      </c>
      <c r="O12531" s="7">
        <v>163.459764763503</v>
      </c>
      <c r="P12531" s="7"/>
      <c r="Q12531" s="7">
        <v>106.996997053217</v>
      </c>
    </row>
    <row r="12532" spans="1:17">
      <c r="A12532" s="6">
        <v>2019</v>
      </c>
      <c r="B12532" t="s">
        <v>1023</v>
      </c>
      <c r="C12532">
        <v>230606</v>
      </c>
      <c r="D12532">
        <f t="shared" si="390"/>
        <v>23</v>
      </c>
      <c r="E12532" t="str">
        <f>VLOOKUP(D12532,'Regionalism Code'!B:C,2,FALSE)</f>
        <v>黑龙江省</v>
      </c>
      <c r="F12532">
        <f t="shared" si="391"/>
        <v>2306</v>
      </c>
      <c r="G12532" t="str">
        <f>IF(F12532&gt;10000,"省直辖县市",VLOOKUP(F12532,'Regionalism Code'!H:I,2,FALSE))</f>
        <v>大庆市</v>
      </c>
      <c r="H12532" s="7">
        <v>100.190512796628</v>
      </c>
      <c r="I12532" s="7">
        <v>87.5898410003104</v>
      </c>
      <c r="J12532" s="7">
        <v>116.819204233902</v>
      </c>
      <c r="K12532" s="7">
        <v>52.1885115100034</v>
      </c>
      <c r="L12532" s="7">
        <v>68.0882570445347</v>
      </c>
      <c r="M12532" s="7"/>
      <c r="N12532" s="7">
        <v>136.735903838076</v>
      </c>
      <c r="O12532" s="7">
        <v>145.7871434948</v>
      </c>
      <c r="P12532" s="7"/>
      <c r="Q12532" s="7">
        <v>111.58687923847</v>
      </c>
    </row>
    <row r="12533" spans="1:17">
      <c r="A12533" s="6">
        <v>2019</v>
      </c>
      <c r="B12533" t="s">
        <v>1024</v>
      </c>
      <c r="C12533">
        <v>230621</v>
      </c>
      <c r="D12533">
        <f t="shared" si="390"/>
        <v>23</v>
      </c>
      <c r="E12533" t="str">
        <f>VLOOKUP(D12533,'Regionalism Code'!B:C,2,FALSE)</f>
        <v>黑龙江省</v>
      </c>
      <c r="F12533">
        <f t="shared" si="391"/>
        <v>2306</v>
      </c>
      <c r="G12533" t="str">
        <f>IF(F12533&gt;10000,"省直辖县市",VLOOKUP(F12533,'Regionalism Code'!H:I,2,FALSE))</f>
        <v>大庆市</v>
      </c>
      <c r="H12533" s="7">
        <v>99.3255578141234</v>
      </c>
      <c r="I12533" s="7">
        <v>86.102335628828</v>
      </c>
      <c r="J12533" s="7">
        <v>114.823316841021</v>
      </c>
      <c r="K12533" s="7">
        <v>53.5306180621075</v>
      </c>
      <c r="L12533" s="7">
        <v>76.8216158891379</v>
      </c>
      <c r="M12533" s="7"/>
      <c r="N12533" s="7">
        <v>122.737091578054</v>
      </c>
      <c r="O12533" s="7">
        <v>146.914914189205</v>
      </c>
      <c r="P12533" s="7"/>
      <c r="Q12533" s="7">
        <v>114.832605044314</v>
      </c>
    </row>
    <row r="12534" spans="1:17">
      <c r="A12534" s="6">
        <v>2019</v>
      </c>
      <c r="B12534" t="s">
        <v>1025</v>
      </c>
      <c r="C12534">
        <v>230622</v>
      </c>
      <c r="D12534">
        <f t="shared" si="390"/>
        <v>23</v>
      </c>
      <c r="E12534" t="str">
        <f>VLOOKUP(D12534,'Regionalism Code'!B:C,2,FALSE)</f>
        <v>黑龙江省</v>
      </c>
      <c r="F12534">
        <f t="shared" si="391"/>
        <v>2306</v>
      </c>
      <c r="G12534" t="str">
        <f>IF(F12534&gt;10000,"省直辖县市",VLOOKUP(F12534,'Regionalism Code'!H:I,2,FALSE))</f>
        <v>大庆市</v>
      </c>
      <c r="H12534" s="7">
        <v>100.4843747243</v>
      </c>
      <c r="I12534" s="7">
        <v>86.5739852318757</v>
      </c>
      <c r="J12534" s="7">
        <v>114.738685679761</v>
      </c>
      <c r="K12534" s="7">
        <v>52.6514425716352</v>
      </c>
      <c r="L12534" s="7">
        <v>72.242436860212</v>
      </c>
      <c r="M12534" s="7"/>
      <c r="N12534" s="7">
        <v>117.298454189615</v>
      </c>
      <c r="O12534" s="7">
        <v>151.422735098637</v>
      </c>
      <c r="P12534" s="7"/>
      <c r="Q12534" s="7">
        <v>120.520049283235</v>
      </c>
    </row>
    <row r="12535" spans="1:17">
      <c r="A12535" s="6">
        <v>2019</v>
      </c>
      <c r="B12535" t="s">
        <v>1026</v>
      </c>
      <c r="C12535">
        <v>230623</v>
      </c>
      <c r="D12535">
        <f t="shared" si="390"/>
        <v>23</v>
      </c>
      <c r="E12535" t="str">
        <f>VLOOKUP(D12535,'Regionalism Code'!B:C,2,FALSE)</f>
        <v>黑龙江省</v>
      </c>
      <c r="F12535">
        <f t="shared" si="391"/>
        <v>2306</v>
      </c>
      <c r="G12535" t="str">
        <f>IF(F12535&gt;10000,"省直辖县市",VLOOKUP(F12535,'Regionalism Code'!H:I,2,FALSE))</f>
        <v>大庆市</v>
      </c>
      <c r="H12535" s="7">
        <v>96.4032912556061</v>
      </c>
      <c r="I12535" s="7">
        <v>86.9897551134743</v>
      </c>
      <c r="J12535" s="7">
        <v>107.993233512085</v>
      </c>
      <c r="K12535" s="7">
        <v>49.9903121572789</v>
      </c>
      <c r="L12535" s="7">
        <v>74.2609667488144</v>
      </c>
      <c r="M12535" s="7"/>
      <c r="N12535" s="7">
        <v>104.16145913789</v>
      </c>
      <c r="O12535" s="7">
        <v>144.332047178381</v>
      </c>
      <c r="P12535" s="7"/>
      <c r="Q12535" s="7">
        <v>106.431764013434</v>
      </c>
    </row>
    <row r="12536" spans="1:17">
      <c r="A12536" s="6">
        <v>2019</v>
      </c>
      <c r="B12536" t="s">
        <v>1027</v>
      </c>
      <c r="C12536">
        <v>230624</v>
      </c>
      <c r="D12536">
        <f t="shared" si="390"/>
        <v>23</v>
      </c>
      <c r="E12536" t="str">
        <f>VLOOKUP(D12536,'Regionalism Code'!B:C,2,FALSE)</f>
        <v>黑龙江省</v>
      </c>
      <c r="F12536">
        <f t="shared" si="391"/>
        <v>2306</v>
      </c>
      <c r="G12536" t="str">
        <f>IF(F12536&gt;10000,"省直辖县市",VLOOKUP(F12536,'Regionalism Code'!H:I,2,FALSE))</f>
        <v>大庆市</v>
      </c>
      <c r="H12536" s="7">
        <v>103.065701483031</v>
      </c>
      <c r="I12536" s="7">
        <v>90.1500124639152</v>
      </c>
      <c r="J12536" s="7">
        <v>121.961558319789</v>
      </c>
      <c r="K12536" s="7">
        <v>59.057689280166</v>
      </c>
      <c r="L12536" s="7">
        <v>79.1136193864037</v>
      </c>
      <c r="M12536" s="7"/>
      <c r="N12536" s="7">
        <v>126.983056264518</v>
      </c>
      <c r="O12536" s="7">
        <v>160.074422752638</v>
      </c>
      <c r="P12536" s="7"/>
      <c r="Q12536" s="7">
        <v>111.382626965693</v>
      </c>
    </row>
    <row r="12537" spans="1:17">
      <c r="A12537" s="6">
        <v>2019</v>
      </c>
      <c r="B12537" t="s">
        <v>1028</v>
      </c>
      <c r="C12537">
        <v>230702</v>
      </c>
      <c r="D12537">
        <f t="shared" si="390"/>
        <v>23</v>
      </c>
      <c r="E12537" t="str">
        <f>VLOOKUP(D12537,'Regionalism Code'!B:C,2,FALSE)</f>
        <v>黑龙江省</v>
      </c>
      <c r="F12537">
        <f t="shared" si="391"/>
        <v>2307</v>
      </c>
      <c r="G12537" t="str">
        <f>IF(F12537&gt;10000,"省直辖县市",VLOOKUP(F12537,'Regionalism Code'!H:I,2,FALSE))</f>
        <v>伊春市</v>
      </c>
      <c r="H12537" s="7">
        <v>114.603964089942</v>
      </c>
      <c r="I12537" s="7">
        <v>97.8480976640627</v>
      </c>
      <c r="J12537" s="7">
        <v>145.943535662139</v>
      </c>
      <c r="K12537" s="7">
        <v>80.482351605611</v>
      </c>
      <c r="L12537" s="7">
        <v>105.382071182825</v>
      </c>
      <c r="M12537" s="7"/>
      <c r="N12537" s="7">
        <v>153.102726422791</v>
      </c>
      <c r="O12537" s="7">
        <v>184.982985654306</v>
      </c>
      <c r="P12537" s="7"/>
      <c r="Q12537" s="7">
        <v>112.989595883054</v>
      </c>
    </row>
    <row r="12538" spans="1:17">
      <c r="A12538" s="6">
        <v>2019</v>
      </c>
      <c r="B12538" t="s">
        <v>1029</v>
      </c>
      <c r="C12538">
        <v>230703</v>
      </c>
      <c r="D12538">
        <f t="shared" si="390"/>
        <v>23</v>
      </c>
      <c r="E12538" t="str">
        <f>VLOOKUP(D12538,'Regionalism Code'!B:C,2,FALSE)</f>
        <v>黑龙江省</v>
      </c>
      <c r="F12538">
        <f t="shared" si="391"/>
        <v>2307</v>
      </c>
      <c r="G12538" t="str">
        <f>IF(F12538&gt;10000,"省直辖县市",VLOOKUP(F12538,'Regionalism Code'!H:I,2,FALSE))</f>
        <v>伊春市</v>
      </c>
      <c r="H12538" s="7">
        <v>104.2934905652</v>
      </c>
      <c r="I12538" s="7">
        <v>89.3321654628524</v>
      </c>
      <c r="J12538" s="7">
        <v>127.195338454437</v>
      </c>
      <c r="K12538" s="7">
        <v>58.5802677608522</v>
      </c>
      <c r="L12538" s="7">
        <v>82.3496587805679</v>
      </c>
      <c r="M12538" s="7"/>
      <c r="N12538" s="7">
        <v>152.019871951508</v>
      </c>
      <c r="O12538" s="7">
        <v>154.44296603728</v>
      </c>
      <c r="P12538" s="7"/>
      <c r="Q12538" s="7">
        <v>112.085626314778</v>
      </c>
    </row>
    <row r="12539" spans="1:17">
      <c r="A12539" s="6">
        <v>2019</v>
      </c>
      <c r="B12539" t="s">
        <v>1030</v>
      </c>
      <c r="C12539">
        <v>230704</v>
      </c>
      <c r="D12539">
        <f t="shared" si="390"/>
        <v>23</v>
      </c>
      <c r="E12539" t="str">
        <f>VLOOKUP(D12539,'Regionalism Code'!B:C,2,FALSE)</f>
        <v>黑龙江省</v>
      </c>
      <c r="F12539">
        <f t="shared" si="391"/>
        <v>2307</v>
      </c>
      <c r="G12539" t="str">
        <f>IF(F12539&gt;10000,"省直辖县市",VLOOKUP(F12539,'Regionalism Code'!H:I,2,FALSE))</f>
        <v>伊春市</v>
      </c>
      <c r="H12539" s="7">
        <v>105.014772338547</v>
      </c>
      <c r="I12539" s="7">
        <v>88.6320610447863</v>
      </c>
      <c r="J12539" s="7">
        <v>129.873984651245</v>
      </c>
      <c r="K12539" s="7">
        <v>65.9173791031436</v>
      </c>
      <c r="L12539" s="7">
        <v>86.3224316774516</v>
      </c>
      <c r="M12539" s="7"/>
      <c r="N12539" s="7">
        <v>138.391221952755</v>
      </c>
      <c r="O12539" s="7">
        <v>166.028932290273</v>
      </c>
      <c r="P12539" s="7"/>
      <c r="Q12539" s="7">
        <v>113.943503831456</v>
      </c>
    </row>
    <row r="12540" spans="1:17">
      <c r="A12540" s="6">
        <v>2019</v>
      </c>
      <c r="B12540" t="s">
        <v>1031</v>
      </c>
      <c r="C12540">
        <v>230705</v>
      </c>
      <c r="D12540">
        <f t="shared" si="390"/>
        <v>23</v>
      </c>
      <c r="E12540" t="str">
        <f>VLOOKUP(D12540,'Regionalism Code'!B:C,2,FALSE)</f>
        <v>黑龙江省</v>
      </c>
      <c r="F12540">
        <f t="shared" si="391"/>
        <v>2307</v>
      </c>
      <c r="G12540" t="str">
        <f>IF(F12540&gt;10000,"省直辖县市",VLOOKUP(F12540,'Regionalism Code'!H:I,2,FALSE))</f>
        <v>伊春市</v>
      </c>
      <c r="H12540" s="7">
        <v>105.460452724013</v>
      </c>
      <c r="I12540" s="7">
        <v>92.492649035008</v>
      </c>
      <c r="J12540" s="7">
        <v>130.605704498184</v>
      </c>
      <c r="K12540" s="7">
        <v>65.6409486639416</v>
      </c>
      <c r="L12540" s="7">
        <v>89.0890178203126</v>
      </c>
      <c r="M12540" s="7"/>
      <c r="N12540" s="7">
        <v>148.054543268374</v>
      </c>
      <c r="O12540" s="7">
        <v>161.25775081145</v>
      </c>
      <c r="P12540" s="7"/>
      <c r="Q12540" s="7">
        <v>102.593466959074</v>
      </c>
    </row>
    <row r="12541" spans="1:17">
      <c r="A12541" s="6">
        <v>2019</v>
      </c>
      <c r="B12541" t="s">
        <v>1032</v>
      </c>
      <c r="C12541">
        <v>230706</v>
      </c>
      <c r="D12541">
        <f t="shared" si="390"/>
        <v>23</v>
      </c>
      <c r="E12541" t="str">
        <f>VLOOKUP(D12541,'Regionalism Code'!B:C,2,FALSE)</f>
        <v>黑龙江省</v>
      </c>
      <c r="F12541">
        <f t="shared" si="391"/>
        <v>2307</v>
      </c>
      <c r="G12541" t="str">
        <f>IF(F12541&gt;10000,"省直辖县市",VLOOKUP(F12541,'Regionalism Code'!H:I,2,FALSE))</f>
        <v>伊春市</v>
      </c>
      <c r="H12541" s="7">
        <v>105.248071447964</v>
      </c>
      <c r="I12541" s="7">
        <v>89.8144386904058</v>
      </c>
      <c r="J12541" s="7">
        <v>130.764706460945</v>
      </c>
      <c r="K12541" s="7">
        <v>67.650308342744</v>
      </c>
      <c r="L12541" s="7">
        <v>89.9141632003326</v>
      </c>
      <c r="M12541" s="7"/>
      <c r="N12541" s="7">
        <v>138.96686950938</v>
      </c>
      <c r="O12541" s="7">
        <v>165.677379346461</v>
      </c>
      <c r="P12541" s="7"/>
      <c r="Q12541" s="7">
        <v>109.848335305301</v>
      </c>
    </row>
    <row r="12542" spans="1:17">
      <c r="A12542" s="6">
        <v>2019</v>
      </c>
      <c r="B12542" t="s">
        <v>1033</v>
      </c>
      <c r="C12542">
        <v>230707</v>
      </c>
      <c r="D12542">
        <f t="shared" si="390"/>
        <v>23</v>
      </c>
      <c r="E12542" t="str">
        <f>VLOOKUP(D12542,'Regionalism Code'!B:C,2,FALSE)</f>
        <v>黑龙江省</v>
      </c>
      <c r="F12542">
        <f t="shared" si="391"/>
        <v>2307</v>
      </c>
      <c r="G12542" t="str">
        <f>IF(F12542&gt;10000,"省直辖县市",VLOOKUP(F12542,'Regionalism Code'!H:I,2,FALSE))</f>
        <v>伊春市</v>
      </c>
      <c r="H12542" s="7">
        <v>103.331696636473</v>
      </c>
      <c r="I12542" s="7">
        <v>87.7538991936026</v>
      </c>
      <c r="J12542" s="7">
        <v>127.915713795064</v>
      </c>
      <c r="K12542" s="7">
        <v>65.5835881939829</v>
      </c>
      <c r="L12542" s="7">
        <v>81.1514186181938</v>
      </c>
      <c r="M12542" s="7"/>
      <c r="N12542" s="7">
        <v>145.873624006119</v>
      </c>
      <c r="O12542" s="7">
        <v>158.499231602817</v>
      </c>
      <c r="P12542" s="7"/>
      <c r="Q12542" s="7">
        <v>110.102586733757</v>
      </c>
    </row>
    <row r="12543" spans="1:17">
      <c r="A12543" s="6">
        <v>2019</v>
      </c>
      <c r="B12543" t="s">
        <v>1034</v>
      </c>
      <c r="C12543">
        <v>230708</v>
      </c>
      <c r="D12543">
        <f t="shared" si="390"/>
        <v>23</v>
      </c>
      <c r="E12543" t="str">
        <f>VLOOKUP(D12543,'Regionalism Code'!B:C,2,FALSE)</f>
        <v>黑龙江省</v>
      </c>
      <c r="F12543">
        <f t="shared" si="391"/>
        <v>2307</v>
      </c>
      <c r="G12543" t="str">
        <f>IF(F12543&gt;10000,"省直辖县市",VLOOKUP(F12543,'Regionalism Code'!H:I,2,FALSE))</f>
        <v>伊春市</v>
      </c>
      <c r="H12543" s="7">
        <v>99.2773968703976</v>
      </c>
      <c r="I12543" s="7">
        <v>87.0058335987066</v>
      </c>
      <c r="J12543" s="7">
        <v>114.414646002588</v>
      </c>
      <c r="K12543" s="7">
        <v>55.7519413191945</v>
      </c>
      <c r="L12543" s="7">
        <v>72.0220445785765</v>
      </c>
      <c r="M12543" s="7"/>
      <c r="N12543" s="7">
        <v>117.900585085278</v>
      </c>
      <c r="O12543" s="7">
        <v>148.271258184551</v>
      </c>
      <c r="P12543" s="7"/>
      <c r="Q12543" s="7">
        <v>112.297183485931</v>
      </c>
    </row>
    <row r="12544" spans="1:17">
      <c r="A12544" s="6">
        <v>2019</v>
      </c>
      <c r="B12544" t="s">
        <v>1035</v>
      </c>
      <c r="C12544">
        <v>230709</v>
      </c>
      <c r="D12544">
        <f t="shared" si="390"/>
        <v>23</v>
      </c>
      <c r="E12544" t="str">
        <f>VLOOKUP(D12544,'Regionalism Code'!B:C,2,FALSE)</f>
        <v>黑龙江省</v>
      </c>
      <c r="F12544">
        <f t="shared" si="391"/>
        <v>2307</v>
      </c>
      <c r="G12544" t="str">
        <f>IF(F12544&gt;10000,"省直辖县市",VLOOKUP(F12544,'Regionalism Code'!H:I,2,FALSE))</f>
        <v>伊春市</v>
      </c>
      <c r="H12544" s="7">
        <v>104.766524652419</v>
      </c>
      <c r="I12544" s="7">
        <v>90.2177334285638</v>
      </c>
      <c r="J12544" s="7">
        <v>129.459119184466</v>
      </c>
      <c r="K12544" s="7">
        <v>64.9465660810401</v>
      </c>
      <c r="L12544" s="7">
        <v>93.4761651707071</v>
      </c>
      <c r="M12544" s="7"/>
      <c r="N12544" s="7">
        <v>135.291465378822</v>
      </c>
      <c r="O12544" s="7">
        <v>164.960383843356</v>
      </c>
      <c r="P12544" s="7"/>
      <c r="Q12544" s="7">
        <v>107.942439628029</v>
      </c>
    </row>
    <row r="12545" spans="1:17">
      <c r="A12545" s="6">
        <v>2019</v>
      </c>
      <c r="B12545" t="s">
        <v>1036</v>
      </c>
      <c r="C12545">
        <v>230710</v>
      </c>
      <c r="D12545">
        <f t="shared" si="390"/>
        <v>23</v>
      </c>
      <c r="E12545" t="str">
        <f>VLOOKUP(D12545,'Regionalism Code'!B:C,2,FALSE)</f>
        <v>黑龙江省</v>
      </c>
      <c r="F12545">
        <f t="shared" si="391"/>
        <v>2307</v>
      </c>
      <c r="G12545" t="str">
        <f>IF(F12545&gt;10000,"省直辖县市",VLOOKUP(F12545,'Regionalism Code'!H:I,2,FALSE))</f>
        <v>伊春市</v>
      </c>
      <c r="H12545" s="7">
        <v>104.656157576686</v>
      </c>
      <c r="I12545" s="7">
        <v>90.7875221073105</v>
      </c>
      <c r="J12545" s="7">
        <v>128.558081391096</v>
      </c>
      <c r="K12545" s="7">
        <v>64.4111388828822</v>
      </c>
      <c r="L12545" s="7">
        <v>85.090203553819</v>
      </c>
      <c r="M12545" s="7"/>
      <c r="N12545" s="7">
        <v>150.811569973673</v>
      </c>
      <c r="O12545" s="7">
        <v>156.267374872593</v>
      </c>
      <c r="P12545" s="7"/>
      <c r="Q12545" s="7">
        <v>107.022977129236</v>
      </c>
    </row>
    <row r="12546" spans="1:17">
      <c r="A12546" s="6">
        <v>2019</v>
      </c>
      <c r="B12546" t="s">
        <v>1037</v>
      </c>
      <c r="C12546">
        <v>230711</v>
      </c>
      <c r="D12546">
        <f t="shared" ref="D12546:D12609" si="392">INT(C12546/10000)</f>
        <v>23</v>
      </c>
      <c r="E12546" t="str">
        <f>VLOOKUP(D12546,'Regionalism Code'!B:C,2,FALSE)</f>
        <v>黑龙江省</v>
      </c>
      <c r="F12546">
        <f t="shared" ref="F12546:F12609" si="393">IF(OR(D12546=11,D12546=12,D12546=31,D12546=50),D12546*100,IF(MID(C12546,3,1)="9",C12546,INT(C12546/100)))</f>
        <v>2307</v>
      </c>
      <c r="G12546" t="str">
        <f>IF(F12546&gt;10000,"省直辖县市",VLOOKUP(F12546,'Regionalism Code'!H:I,2,FALSE))</f>
        <v>伊春市</v>
      </c>
      <c r="H12546" s="7">
        <v>111.53684599271</v>
      </c>
      <c r="I12546" s="7">
        <v>95.4518622861354</v>
      </c>
      <c r="J12546" s="7">
        <v>138.424452134792</v>
      </c>
      <c r="K12546" s="7">
        <v>75.2186347338103</v>
      </c>
      <c r="L12546" s="7">
        <v>96.7215475885964</v>
      </c>
      <c r="M12546" s="7"/>
      <c r="N12546" s="7">
        <v>144.962499444126</v>
      </c>
      <c r="O12546" s="7">
        <v>177.461032003345</v>
      </c>
      <c r="P12546" s="7"/>
      <c r="Q12546" s="7">
        <v>115.796972699425</v>
      </c>
    </row>
    <row r="12547" spans="1:17">
      <c r="A12547" s="6">
        <v>2019</v>
      </c>
      <c r="B12547" t="s">
        <v>1038</v>
      </c>
      <c r="C12547">
        <v>230712</v>
      </c>
      <c r="D12547">
        <f t="shared" si="392"/>
        <v>23</v>
      </c>
      <c r="E12547" t="str">
        <f>VLOOKUP(D12547,'Regionalism Code'!B:C,2,FALSE)</f>
        <v>黑龙江省</v>
      </c>
      <c r="F12547">
        <f t="shared" si="393"/>
        <v>2307</v>
      </c>
      <c r="G12547" t="str">
        <f>IF(F12547&gt;10000,"省直辖县市",VLOOKUP(F12547,'Regionalism Code'!H:I,2,FALSE))</f>
        <v>伊春市</v>
      </c>
      <c r="H12547" s="7">
        <v>105.433843507222</v>
      </c>
      <c r="I12547" s="7">
        <v>92.3514728268703</v>
      </c>
      <c r="J12547" s="7">
        <v>129.745727262541</v>
      </c>
      <c r="K12547" s="7">
        <v>63.1963761948992</v>
      </c>
      <c r="L12547" s="7">
        <v>79.4094719522534</v>
      </c>
      <c r="M12547" s="7"/>
      <c r="N12547" s="7">
        <v>160.786931952425</v>
      </c>
      <c r="O12547" s="7">
        <v>155.45985386261</v>
      </c>
      <c r="P12547" s="7"/>
      <c r="Q12547" s="7">
        <v>104.459515892976</v>
      </c>
    </row>
    <row r="12548" spans="1:17">
      <c r="A12548" s="6">
        <v>2019</v>
      </c>
      <c r="B12548" t="s">
        <v>1039</v>
      </c>
      <c r="C12548">
        <v>230713</v>
      </c>
      <c r="D12548">
        <f t="shared" si="392"/>
        <v>23</v>
      </c>
      <c r="E12548" t="str">
        <f>VLOOKUP(D12548,'Regionalism Code'!B:C,2,FALSE)</f>
        <v>黑龙江省</v>
      </c>
      <c r="F12548">
        <f t="shared" si="393"/>
        <v>2307</v>
      </c>
      <c r="G12548" t="str">
        <f>IF(F12548&gt;10000,"省直辖县市",VLOOKUP(F12548,'Regionalism Code'!H:I,2,FALSE))</f>
        <v>伊春市</v>
      </c>
      <c r="H12548" s="7">
        <v>99.9278835637534</v>
      </c>
      <c r="I12548" s="7">
        <v>86.2702239875436</v>
      </c>
      <c r="J12548" s="7">
        <v>116.862859463143</v>
      </c>
      <c r="K12548" s="7">
        <v>50.3515950859187</v>
      </c>
      <c r="L12548" s="7">
        <v>69.0506881571939</v>
      </c>
      <c r="M12548" s="7"/>
      <c r="N12548" s="7">
        <v>130.97480386674</v>
      </c>
      <c r="O12548" s="7">
        <v>149.137812339227</v>
      </c>
      <c r="P12548" s="7"/>
      <c r="Q12548" s="7">
        <v>114.257821880187</v>
      </c>
    </row>
    <row r="12549" spans="1:17">
      <c r="A12549" s="6">
        <v>2019</v>
      </c>
      <c r="B12549" t="s">
        <v>1040</v>
      </c>
      <c r="C12549">
        <v>230714</v>
      </c>
      <c r="D12549">
        <f t="shared" si="392"/>
        <v>23</v>
      </c>
      <c r="E12549" t="str">
        <f>VLOOKUP(D12549,'Regionalism Code'!B:C,2,FALSE)</f>
        <v>黑龙江省</v>
      </c>
      <c r="F12549">
        <f t="shared" si="393"/>
        <v>2307</v>
      </c>
      <c r="G12549" t="str">
        <f>IF(F12549&gt;10000,"省直辖县市",VLOOKUP(F12549,'Regionalism Code'!H:I,2,FALSE))</f>
        <v>伊春市</v>
      </c>
      <c r="H12549" s="7">
        <v>103.379999470869</v>
      </c>
      <c r="I12549" s="7">
        <v>89.2195718830585</v>
      </c>
      <c r="J12549" s="7">
        <v>125.695887858704</v>
      </c>
      <c r="K12549" s="7">
        <v>64.0531999894229</v>
      </c>
      <c r="L12549" s="7">
        <v>78.5414670615634</v>
      </c>
      <c r="M12549" s="7"/>
      <c r="N12549" s="7">
        <v>144.028310906205</v>
      </c>
      <c r="O12549" s="7">
        <v>155.684877732256</v>
      </c>
      <c r="P12549" s="7"/>
      <c r="Q12549" s="7">
        <v>109.592310785283</v>
      </c>
    </row>
    <row r="12550" spans="1:17">
      <c r="A12550" s="6">
        <v>2019</v>
      </c>
      <c r="B12550" t="s">
        <v>1041</v>
      </c>
      <c r="C12550">
        <v>230715</v>
      </c>
      <c r="D12550">
        <f t="shared" si="392"/>
        <v>23</v>
      </c>
      <c r="E12550" t="str">
        <f>VLOOKUP(D12550,'Regionalism Code'!B:C,2,FALSE)</f>
        <v>黑龙江省</v>
      </c>
      <c r="F12550">
        <f t="shared" si="393"/>
        <v>2307</v>
      </c>
      <c r="G12550" t="str">
        <f>IF(F12550&gt;10000,"省直辖县市",VLOOKUP(F12550,'Regionalism Code'!H:I,2,FALSE))</f>
        <v>伊春市</v>
      </c>
      <c r="H12550" s="7">
        <v>104.705113135874</v>
      </c>
      <c r="I12550" s="7">
        <v>93.4824909411218</v>
      </c>
      <c r="J12550" s="7">
        <v>124.680501902302</v>
      </c>
      <c r="K12550" s="7">
        <v>60.1060376009551</v>
      </c>
      <c r="L12550" s="7">
        <v>86.378974734249</v>
      </c>
      <c r="M12550" s="7"/>
      <c r="N12550" s="7">
        <v>144.576331149811</v>
      </c>
      <c r="O12550" s="7">
        <v>151.3823654143</v>
      </c>
      <c r="P12550" s="7"/>
      <c r="Q12550" s="7">
        <v>105.469981362306</v>
      </c>
    </row>
    <row r="12551" spans="1:17">
      <c r="A12551" s="6">
        <v>2019</v>
      </c>
      <c r="B12551" t="s">
        <v>1042</v>
      </c>
      <c r="C12551">
        <v>230716</v>
      </c>
      <c r="D12551">
        <f t="shared" si="392"/>
        <v>23</v>
      </c>
      <c r="E12551" t="str">
        <f>VLOOKUP(D12551,'Regionalism Code'!B:C,2,FALSE)</f>
        <v>黑龙江省</v>
      </c>
      <c r="F12551">
        <f t="shared" si="393"/>
        <v>2307</v>
      </c>
      <c r="G12551" t="str">
        <f>IF(F12551&gt;10000,"省直辖县市",VLOOKUP(F12551,'Regionalism Code'!H:I,2,FALSE))</f>
        <v>伊春市</v>
      </c>
      <c r="H12551" s="7">
        <v>101.989929540804</v>
      </c>
      <c r="I12551" s="7">
        <v>85.6725674168736</v>
      </c>
      <c r="J12551" s="7">
        <v>127.64770732048</v>
      </c>
      <c r="K12551" s="7">
        <v>57.9790624957185</v>
      </c>
      <c r="L12551" s="7">
        <v>92.2821629155867</v>
      </c>
      <c r="M12551" s="7"/>
      <c r="N12551" s="7">
        <v>148.34701973495</v>
      </c>
      <c r="O12551" s="7">
        <v>153.440884723572</v>
      </c>
      <c r="P12551" s="7"/>
      <c r="Q12551" s="7">
        <v>109.251574293814</v>
      </c>
    </row>
    <row r="12552" spans="1:17">
      <c r="A12552" s="6">
        <v>2019</v>
      </c>
      <c r="B12552" t="s">
        <v>1043</v>
      </c>
      <c r="C12552">
        <v>230722</v>
      </c>
      <c r="D12552">
        <f t="shared" si="392"/>
        <v>23</v>
      </c>
      <c r="E12552" t="str">
        <f>VLOOKUP(D12552,'Regionalism Code'!B:C,2,FALSE)</f>
        <v>黑龙江省</v>
      </c>
      <c r="F12552">
        <f t="shared" si="393"/>
        <v>2307</v>
      </c>
      <c r="G12552" t="str">
        <f>IF(F12552&gt;10000,"省直辖县市",VLOOKUP(F12552,'Regionalism Code'!H:I,2,FALSE))</f>
        <v>伊春市</v>
      </c>
      <c r="H12552" s="7">
        <v>105.531337176498</v>
      </c>
      <c r="I12552" s="7">
        <v>93.0551562861369</v>
      </c>
      <c r="J12552" s="7">
        <v>128.215283841704</v>
      </c>
      <c r="K12552" s="7">
        <v>62.8188800237309</v>
      </c>
      <c r="L12552" s="7">
        <v>89.0047976434345</v>
      </c>
      <c r="M12552" s="7"/>
      <c r="N12552" s="7">
        <v>143.927661575862</v>
      </c>
      <c r="O12552" s="7">
        <v>159.556427959131</v>
      </c>
      <c r="P12552" s="7"/>
      <c r="Q12552" s="7">
        <v>105.513606677908</v>
      </c>
    </row>
    <row r="12553" spans="1:17">
      <c r="A12553" s="6">
        <v>2019</v>
      </c>
      <c r="B12553" t="s">
        <v>1044</v>
      </c>
      <c r="C12553">
        <v>230781</v>
      </c>
      <c r="D12553">
        <f t="shared" si="392"/>
        <v>23</v>
      </c>
      <c r="E12553" t="str">
        <f>VLOOKUP(D12553,'Regionalism Code'!B:C,2,FALSE)</f>
        <v>黑龙江省</v>
      </c>
      <c r="F12553">
        <f t="shared" si="393"/>
        <v>2307</v>
      </c>
      <c r="G12553" t="str">
        <f>IF(F12553&gt;10000,"省直辖县市",VLOOKUP(F12553,'Regionalism Code'!H:I,2,FALSE))</f>
        <v>伊春市</v>
      </c>
      <c r="H12553" s="7">
        <v>107.333124366568</v>
      </c>
      <c r="I12553" s="7">
        <v>89.0590069699629</v>
      </c>
      <c r="J12553" s="7">
        <v>129.761459448445</v>
      </c>
      <c r="K12553" s="7">
        <v>69.7092768909951</v>
      </c>
      <c r="L12553" s="7">
        <v>91.732857598946</v>
      </c>
      <c r="M12553" s="7"/>
      <c r="N12553" s="7">
        <v>136.932122687388</v>
      </c>
      <c r="O12553" s="7">
        <v>164.733326524446</v>
      </c>
      <c r="P12553" s="7"/>
      <c r="Q12553" s="7">
        <v>126.924676402494</v>
      </c>
    </row>
    <row r="12554" spans="1:17">
      <c r="A12554" s="6">
        <v>2019</v>
      </c>
      <c r="B12554" t="s">
        <v>1003</v>
      </c>
      <c r="C12554">
        <v>230803</v>
      </c>
      <c r="D12554">
        <f t="shared" si="392"/>
        <v>23</v>
      </c>
      <c r="E12554" t="str">
        <f>VLOOKUP(D12554,'Regionalism Code'!B:C,2,FALSE)</f>
        <v>黑龙江省</v>
      </c>
      <c r="F12554">
        <f t="shared" si="393"/>
        <v>2308</v>
      </c>
      <c r="G12554" t="str">
        <f>IF(F12554&gt;10000,"省直辖县市",VLOOKUP(F12554,'Regionalism Code'!H:I,2,FALSE))</f>
        <v>佳木斯市</v>
      </c>
      <c r="H12554" s="7">
        <v>117.269447210587</v>
      </c>
      <c r="I12554" s="7">
        <v>102.35430731969</v>
      </c>
      <c r="J12554" s="7">
        <v>146.526299356727</v>
      </c>
      <c r="K12554" s="7">
        <v>87.8371557063471</v>
      </c>
      <c r="L12554" s="7">
        <v>104.493395721503</v>
      </c>
      <c r="M12554" s="7"/>
      <c r="N12554" s="7">
        <v>144.872800973329</v>
      </c>
      <c r="O12554" s="7">
        <v>190.657215747444</v>
      </c>
      <c r="P12554" s="7"/>
      <c r="Q12554" s="7">
        <v>113.361825852622</v>
      </c>
    </row>
    <row r="12555" spans="1:17">
      <c r="A12555" s="6">
        <v>2019</v>
      </c>
      <c r="B12555" t="s">
        <v>1045</v>
      </c>
      <c r="C12555">
        <v>230804</v>
      </c>
      <c r="D12555">
        <f t="shared" si="392"/>
        <v>23</v>
      </c>
      <c r="E12555" t="str">
        <f>VLOOKUP(D12555,'Regionalism Code'!B:C,2,FALSE)</f>
        <v>黑龙江省</v>
      </c>
      <c r="F12555">
        <f t="shared" si="393"/>
        <v>2308</v>
      </c>
      <c r="G12555" t="str">
        <f>IF(F12555&gt;10000,"省直辖县市",VLOOKUP(F12555,'Regionalism Code'!H:I,2,FALSE))</f>
        <v>佳木斯市</v>
      </c>
      <c r="H12555" s="7">
        <v>114.513825611247</v>
      </c>
      <c r="I12555" s="7">
        <v>98.7770354929013</v>
      </c>
      <c r="J12555" s="7">
        <v>145.249360923411</v>
      </c>
      <c r="K12555" s="7">
        <v>80.8396154063898</v>
      </c>
      <c r="L12555" s="7">
        <v>105.126226890762</v>
      </c>
      <c r="M12555" s="7"/>
      <c r="N12555" s="7">
        <v>153.960934540098</v>
      </c>
      <c r="O12555" s="7">
        <v>183.551137406447</v>
      </c>
      <c r="P12555" s="7"/>
      <c r="Q12555" s="7">
        <v>110.632109099901</v>
      </c>
    </row>
    <row r="12556" spans="1:17">
      <c r="A12556" s="6">
        <v>2019</v>
      </c>
      <c r="B12556" t="s">
        <v>1046</v>
      </c>
      <c r="C12556">
        <v>230805</v>
      </c>
      <c r="D12556">
        <f t="shared" si="392"/>
        <v>23</v>
      </c>
      <c r="E12556" t="str">
        <f>VLOOKUP(D12556,'Regionalism Code'!B:C,2,FALSE)</f>
        <v>黑龙江省</v>
      </c>
      <c r="F12556">
        <f t="shared" si="393"/>
        <v>2308</v>
      </c>
      <c r="G12556" t="str">
        <f>IF(F12556&gt;10000,"省直辖县市",VLOOKUP(F12556,'Regionalism Code'!H:I,2,FALSE))</f>
        <v>佳木斯市</v>
      </c>
      <c r="H12556" s="7">
        <v>106.706488603821</v>
      </c>
      <c r="I12556" s="7">
        <v>91.9030693319957</v>
      </c>
      <c r="J12556" s="7">
        <v>132.752767191607</v>
      </c>
      <c r="K12556" s="7">
        <v>73.369295914611</v>
      </c>
      <c r="L12556" s="7">
        <v>86.4386440201618</v>
      </c>
      <c r="M12556" s="7"/>
      <c r="N12556" s="7">
        <v>136.287533700051</v>
      </c>
      <c r="O12556" s="7">
        <v>172.917830248182</v>
      </c>
      <c r="P12556" s="7"/>
      <c r="Q12556" s="7">
        <v>108.263441539364</v>
      </c>
    </row>
    <row r="12557" spans="1:17">
      <c r="A12557" s="6">
        <v>2019</v>
      </c>
      <c r="B12557" t="s">
        <v>498</v>
      </c>
      <c r="C12557">
        <v>230811</v>
      </c>
      <c r="D12557">
        <f t="shared" si="392"/>
        <v>23</v>
      </c>
      <c r="E12557" t="str">
        <f>VLOOKUP(D12557,'Regionalism Code'!B:C,2,FALSE)</f>
        <v>黑龙江省</v>
      </c>
      <c r="F12557">
        <f t="shared" si="393"/>
        <v>2308</v>
      </c>
      <c r="G12557" t="str">
        <f>IF(F12557&gt;10000,"省直辖县市",VLOOKUP(F12557,'Regionalism Code'!H:I,2,FALSE))</f>
        <v>佳木斯市</v>
      </c>
      <c r="H12557" s="7">
        <v>111.110869011176</v>
      </c>
      <c r="I12557" s="7">
        <v>94.58007974428</v>
      </c>
      <c r="J12557" s="7">
        <v>138.926371440274</v>
      </c>
      <c r="K12557" s="7">
        <v>75.0516812613763</v>
      </c>
      <c r="L12557" s="7">
        <v>93.2220467077801</v>
      </c>
      <c r="M12557" s="7"/>
      <c r="N12557" s="7">
        <v>143.267503814314</v>
      </c>
      <c r="O12557" s="7">
        <v>180.831596625007</v>
      </c>
      <c r="P12557" s="7"/>
      <c r="Q12557" s="7">
        <v>115.156877478037</v>
      </c>
    </row>
    <row r="12558" spans="1:17">
      <c r="A12558" s="6">
        <v>2019</v>
      </c>
      <c r="B12558" t="s">
        <v>1047</v>
      </c>
      <c r="C12558">
        <v>230822</v>
      </c>
      <c r="D12558">
        <f t="shared" si="392"/>
        <v>23</v>
      </c>
      <c r="E12558" t="str">
        <f>VLOOKUP(D12558,'Regionalism Code'!B:C,2,FALSE)</f>
        <v>黑龙江省</v>
      </c>
      <c r="F12558">
        <f t="shared" si="393"/>
        <v>2308</v>
      </c>
      <c r="G12558" t="str">
        <f>IF(F12558&gt;10000,"省直辖县市",VLOOKUP(F12558,'Regionalism Code'!H:I,2,FALSE))</f>
        <v>佳木斯市</v>
      </c>
      <c r="H12558" s="7">
        <v>101.416583505604</v>
      </c>
      <c r="I12558" s="7">
        <v>87.8026609438803</v>
      </c>
      <c r="J12558" s="7">
        <v>120.850387998299</v>
      </c>
      <c r="K12558" s="7">
        <v>58.3159123534356</v>
      </c>
      <c r="L12558" s="7">
        <v>79.347314306007</v>
      </c>
      <c r="M12558" s="7"/>
      <c r="N12558" s="7">
        <v>124.063261964986</v>
      </c>
      <c r="O12558" s="7">
        <v>158.784560220178</v>
      </c>
      <c r="P12558" s="7"/>
      <c r="Q12558" s="7">
        <v>111.061427081766</v>
      </c>
    </row>
    <row r="12559" spans="1:17">
      <c r="A12559" s="6">
        <v>2019</v>
      </c>
      <c r="B12559" t="s">
        <v>1048</v>
      </c>
      <c r="C12559">
        <v>230826</v>
      </c>
      <c r="D12559">
        <f t="shared" si="392"/>
        <v>23</v>
      </c>
      <c r="E12559" t="str">
        <f>VLOOKUP(D12559,'Regionalism Code'!B:C,2,FALSE)</f>
        <v>黑龙江省</v>
      </c>
      <c r="F12559">
        <f t="shared" si="393"/>
        <v>2308</v>
      </c>
      <c r="G12559" t="str">
        <f>IF(F12559&gt;10000,"省直辖县市",VLOOKUP(F12559,'Regionalism Code'!H:I,2,FALSE))</f>
        <v>佳木斯市</v>
      </c>
      <c r="H12559" s="7">
        <v>100.148199871402</v>
      </c>
      <c r="I12559" s="7">
        <v>88.373659149272</v>
      </c>
      <c r="J12559" s="7">
        <v>115.935346783114</v>
      </c>
      <c r="K12559" s="7">
        <v>54.2712278689155</v>
      </c>
      <c r="L12559" s="7">
        <v>76.1561431401594</v>
      </c>
      <c r="M12559" s="7"/>
      <c r="N12559" s="7">
        <v>119.541393641085</v>
      </c>
      <c r="O12559" s="7">
        <v>151.683103695486</v>
      </c>
      <c r="P12559" s="7"/>
      <c r="Q12559" s="7">
        <v>110.345912845119</v>
      </c>
    </row>
    <row r="12560" spans="1:17">
      <c r="A12560" s="6">
        <v>2019</v>
      </c>
      <c r="B12560" t="s">
        <v>1049</v>
      </c>
      <c r="C12560">
        <v>230828</v>
      </c>
      <c r="D12560">
        <f t="shared" si="392"/>
        <v>23</v>
      </c>
      <c r="E12560" t="str">
        <f>VLOOKUP(D12560,'Regionalism Code'!B:C,2,FALSE)</f>
        <v>黑龙江省</v>
      </c>
      <c r="F12560">
        <f t="shared" si="393"/>
        <v>2308</v>
      </c>
      <c r="G12560" t="str">
        <f>IF(F12560&gt;10000,"省直辖县市",VLOOKUP(F12560,'Regionalism Code'!H:I,2,FALSE))</f>
        <v>佳木斯市</v>
      </c>
      <c r="H12560" s="7">
        <v>99.9818166719213</v>
      </c>
      <c r="I12560" s="7">
        <v>87.9697098819646</v>
      </c>
      <c r="J12560" s="7">
        <v>118.073353457752</v>
      </c>
      <c r="K12560" s="7">
        <v>55.6416429048285</v>
      </c>
      <c r="L12560" s="7">
        <v>77.0712708269286</v>
      </c>
      <c r="M12560" s="7"/>
      <c r="N12560" s="7">
        <v>126.994319372068</v>
      </c>
      <c r="O12560" s="7">
        <v>151.952269848917</v>
      </c>
      <c r="P12560" s="7"/>
      <c r="Q12560" s="7">
        <v>106.776517437892</v>
      </c>
    </row>
    <row r="12561" spans="1:17">
      <c r="A12561" s="6">
        <v>2019</v>
      </c>
      <c r="B12561" t="s">
        <v>1050</v>
      </c>
      <c r="C12561">
        <v>230833</v>
      </c>
      <c r="D12561">
        <f t="shared" si="392"/>
        <v>23</v>
      </c>
      <c r="E12561" t="str">
        <f>VLOOKUP(D12561,'Regionalism Code'!B:C,2,FALSE)</f>
        <v>黑龙江省</v>
      </c>
      <c r="F12561">
        <f t="shared" si="393"/>
        <v>2308</v>
      </c>
      <c r="G12561" t="str">
        <f>IF(F12561&gt;10000,"省直辖县市",VLOOKUP(F12561,'Regionalism Code'!H:I,2,FALSE))</f>
        <v>佳木斯市</v>
      </c>
      <c r="H12561" s="7">
        <v>105.527536210509</v>
      </c>
      <c r="I12561" s="7">
        <v>86.6319069099073</v>
      </c>
      <c r="J12561" s="7">
        <v>139.338419670713</v>
      </c>
      <c r="K12561" s="7">
        <v>78.1386419167321</v>
      </c>
      <c r="L12561" s="7">
        <v>122.965201624264</v>
      </c>
      <c r="M12561" s="7"/>
      <c r="N12561" s="7">
        <v>130.846287034712</v>
      </c>
      <c r="O12561" s="7">
        <v>178.933815120074</v>
      </c>
      <c r="P12561" s="7"/>
      <c r="Q12561" s="7">
        <v>106.48730765781</v>
      </c>
    </row>
    <row r="12562" spans="1:17">
      <c r="A12562" s="6">
        <v>2019</v>
      </c>
      <c r="B12562" t="s">
        <v>1051</v>
      </c>
      <c r="C12562">
        <v>230881</v>
      </c>
      <c r="D12562">
        <f t="shared" si="392"/>
        <v>23</v>
      </c>
      <c r="E12562" t="str">
        <f>VLOOKUP(D12562,'Regionalism Code'!B:C,2,FALSE)</f>
        <v>黑龙江省</v>
      </c>
      <c r="F12562">
        <f t="shared" si="393"/>
        <v>2308</v>
      </c>
      <c r="G12562" t="str">
        <f>IF(F12562&gt;10000,"省直辖县市",VLOOKUP(F12562,'Regionalism Code'!H:I,2,FALSE))</f>
        <v>佳木斯市</v>
      </c>
      <c r="H12562" s="7">
        <v>108.571356609239</v>
      </c>
      <c r="I12562" s="7">
        <v>98.3937005107228</v>
      </c>
      <c r="J12562" s="7">
        <v>125.527603209077</v>
      </c>
      <c r="K12562" s="7">
        <v>62.5166377203406</v>
      </c>
      <c r="L12562" s="7">
        <v>88.9913171378407</v>
      </c>
      <c r="M12562" s="7"/>
      <c r="N12562" s="7">
        <v>125.434125666015</v>
      </c>
      <c r="O12562" s="7">
        <v>164.379675001527</v>
      </c>
      <c r="P12562" s="7"/>
      <c r="Q12562" s="7">
        <v>111.372260602618</v>
      </c>
    </row>
    <row r="12563" spans="1:17">
      <c r="A12563" s="6">
        <v>2019</v>
      </c>
      <c r="B12563" t="s">
        <v>1052</v>
      </c>
      <c r="C12563">
        <v>230882</v>
      </c>
      <c r="D12563">
        <f t="shared" si="392"/>
        <v>23</v>
      </c>
      <c r="E12563" t="str">
        <f>VLOOKUP(D12563,'Regionalism Code'!B:C,2,FALSE)</f>
        <v>黑龙江省</v>
      </c>
      <c r="F12563">
        <f t="shared" si="393"/>
        <v>2308</v>
      </c>
      <c r="G12563" t="str">
        <f>IF(F12563&gt;10000,"省直辖县市",VLOOKUP(F12563,'Regionalism Code'!H:I,2,FALSE))</f>
        <v>佳木斯市</v>
      </c>
      <c r="H12563" s="7">
        <v>105.9747086813</v>
      </c>
      <c r="I12563" s="7">
        <v>94.8506578561143</v>
      </c>
      <c r="J12563" s="7">
        <v>125.205129703742</v>
      </c>
      <c r="K12563" s="7">
        <v>62.6284019744378</v>
      </c>
      <c r="L12563" s="7">
        <v>84.8634022768912</v>
      </c>
      <c r="M12563" s="7"/>
      <c r="N12563" s="7">
        <v>127.96722033946</v>
      </c>
      <c r="O12563" s="7">
        <v>164.002860050077</v>
      </c>
      <c r="P12563" s="7"/>
      <c r="Q12563" s="7">
        <v>107.767897923991</v>
      </c>
    </row>
    <row r="12564" spans="1:17">
      <c r="A12564" s="6">
        <v>2019</v>
      </c>
      <c r="B12564" t="s">
        <v>1053</v>
      </c>
      <c r="C12564">
        <v>230902</v>
      </c>
      <c r="D12564">
        <f t="shared" si="392"/>
        <v>23</v>
      </c>
      <c r="E12564" t="str">
        <f>VLOOKUP(D12564,'Regionalism Code'!B:C,2,FALSE)</f>
        <v>黑龙江省</v>
      </c>
      <c r="F12564">
        <f t="shared" si="393"/>
        <v>2309</v>
      </c>
      <c r="G12564" t="str">
        <f>IF(F12564&gt;10000,"省直辖县市",VLOOKUP(F12564,'Regionalism Code'!H:I,2,FALSE))</f>
        <v>七台河市</v>
      </c>
      <c r="H12564" s="7">
        <v>100.166616880771</v>
      </c>
      <c r="I12564" s="7">
        <v>90.5144483373745</v>
      </c>
      <c r="J12564" s="7">
        <v>115.83016609742</v>
      </c>
      <c r="K12564" s="7">
        <v>59.9521807429776</v>
      </c>
      <c r="L12564" s="7">
        <v>72.0707694842234</v>
      </c>
      <c r="M12564" s="7"/>
      <c r="N12564" s="7">
        <v>121.477141488629</v>
      </c>
      <c r="O12564" s="7">
        <v>150.782371397407</v>
      </c>
      <c r="P12564" s="7"/>
      <c r="Q12564" s="7">
        <v>103.580891501352</v>
      </c>
    </row>
    <row r="12565" spans="1:17">
      <c r="A12565" s="6">
        <v>2019</v>
      </c>
      <c r="B12565" t="s">
        <v>1054</v>
      </c>
      <c r="C12565">
        <v>230903</v>
      </c>
      <c r="D12565">
        <f t="shared" si="392"/>
        <v>23</v>
      </c>
      <c r="E12565" t="str">
        <f>VLOOKUP(D12565,'Regionalism Code'!B:C,2,FALSE)</f>
        <v>黑龙江省</v>
      </c>
      <c r="F12565">
        <f t="shared" si="393"/>
        <v>2309</v>
      </c>
      <c r="G12565" t="str">
        <f>IF(F12565&gt;10000,"省直辖县市",VLOOKUP(F12565,'Regionalism Code'!H:I,2,FALSE))</f>
        <v>七台河市</v>
      </c>
      <c r="H12565" s="7">
        <v>111.446808842917</v>
      </c>
      <c r="I12565" s="7">
        <v>98.2324629219278</v>
      </c>
      <c r="J12565" s="7">
        <v>134.322191766785</v>
      </c>
      <c r="K12565" s="7">
        <v>75.739463974151</v>
      </c>
      <c r="L12565" s="7">
        <v>92.9598425904778</v>
      </c>
      <c r="M12565" s="7"/>
      <c r="N12565" s="7">
        <v>138.957481048401</v>
      </c>
      <c r="O12565" s="7">
        <v>172.870811195538</v>
      </c>
      <c r="P12565" s="7"/>
      <c r="Q12565" s="7">
        <v>113.518978451544</v>
      </c>
    </row>
    <row r="12566" spans="1:17">
      <c r="A12566" s="6">
        <v>2019</v>
      </c>
      <c r="B12566" t="s">
        <v>1055</v>
      </c>
      <c r="C12566">
        <v>230904</v>
      </c>
      <c r="D12566">
        <f t="shared" si="392"/>
        <v>23</v>
      </c>
      <c r="E12566" t="str">
        <f>VLOOKUP(D12566,'Regionalism Code'!B:C,2,FALSE)</f>
        <v>黑龙江省</v>
      </c>
      <c r="F12566">
        <f t="shared" si="393"/>
        <v>2309</v>
      </c>
      <c r="G12566" t="str">
        <f>IF(F12566&gt;10000,"省直辖县市",VLOOKUP(F12566,'Regionalism Code'!H:I,2,FALSE))</f>
        <v>七台河市</v>
      </c>
      <c r="H12566" s="7">
        <v>103.710069566456</v>
      </c>
      <c r="I12566" s="7">
        <v>91.7024828604089</v>
      </c>
      <c r="J12566" s="7">
        <v>121.455483750456</v>
      </c>
      <c r="K12566" s="7">
        <v>62.1366654779253</v>
      </c>
      <c r="L12566" s="7">
        <v>80.3786776910694</v>
      </c>
      <c r="M12566" s="7"/>
      <c r="N12566" s="7">
        <v>124.755600066485</v>
      </c>
      <c r="O12566" s="7">
        <v>158.727631482404</v>
      </c>
      <c r="P12566" s="7"/>
      <c r="Q12566" s="7">
        <v>111.119032772089</v>
      </c>
    </row>
    <row r="12567" spans="1:17">
      <c r="A12567" s="6">
        <v>2019</v>
      </c>
      <c r="B12567" t="s">
        <v>1056</v>
      </c>
      <c r="C12567">
        <v>230921</v>
      </c>
      <c r="D12567">
        <f t="shared" si="392"/>
        <v>23</v>
      </c>
      <c r="E12567" t="str">
        <f>VLOOKUP(D12567,'Regionalism Code'!B:C,2,FALSE)</f>
        <v>黑龙江省</v>
      </c>
      <c r="F12567">
        <f t="shared" si="393"/>
        <v>2309</v>
      </c>
      <c r="G12567" t="str">
        <f>IF(F12567&gt;10000,"省直辖县市",VLOOKUP(F12567,'Regionalism Code'!H:I,2,FALSE))</f>
        <v>七台河市</v>
      </c>
      <c r="H12567" s="7">
        <v>100.24329591895</v>
      </c>
      <c r="I12567" s="7">
        <v>87.824598530017</v>
      </c>
      <c r="J12567" s="7">
        <v>114.232967791177</v>
      </c>
      <c r="K12567" s="7">
        <v>54.3322223501747</v>
      </c>
      <c r="L12567" s="7">
        <v>76.6775386039903</v>
      </c>
      <c r="M12567" s="7"/>
      <c r="N12567" s="7">
        <v>122.175486617668</v>
      </c>
      <c r="O12567" s="7">
        <v>145.988994946356</v>
      </c>
      <c r="P12567" s="7"/>
      <c r="Q12567" s="7">
        <v>115.834305414882</v>
      </c>
    </row>
    <row r="12568" spans="1:17">
      <c r="A12568" s="6">
        <v>2019</v>
      </c>
      <c r="B12568" t="s">
        <v>1057</v>
      </c>
      <c r="C12568">
        <v>231002</v>
      </c>
      <c r="D12568">
        <f t="shared" si="392"/>
        <v>23</v>
      </c>
      <c r="E12568" t="str">
        <f>VLOOKUP(D12568,'Regionalism Code'!B:C,2,FALSE)</f>
        <v>黑龙江省</v>
      </c>
      <c r="F12568">
        <f t="shared" si="393"/>
        <v>2310</v>
      </c>
      <c r="G12568" t="str">
        <f>IF(F12568&gt;10000,"省直辖县市",VLOOKUP(F12568,'Regionalism Code'!H:I,2,FALSE))</f>
        <v>牡丹江市</v>
      </c>
      <c r="H12568" s="7">
        <v>119.327994625913</v>
      </c>
      <c r="I12568" s="7">
        <v>102.213581498826</v>
      </c>
      <c r="J12568" s="7">
        <v>150.681873281247</v>
      </c>
      <c r="K12568" s="7">
        <v>90.7972798523084</v>
      </c>
      <c r="L12568" s="7">
        <v>97.5362538397523</v>
      </c>
      <c r="M12568" s="7"/>
      <c r="N12568" s="7">
        <v>154.886519248954</v>
      </c>
      <c r="O12568" s="7">
        <v>196.825957899531</v>
      </c>
      <c r="P12568" s="7"/>
      <c r="Q12568" s="7">
        <v>118.871832234319</v>
      </c>
    </row>
    <row r="12569" spans="1:17">
      <c r="A12569" s="6">
        <v>2019</v>
      </c>
      <c r="B12569" t="s">
        <v>1058</v>
      </c>
      <c r="C12569">
        <v>231003</v>
      </c>
      <c r="D12569">
        <f t="shared" si="392"/>
        <v>23</v>
      </c>
      <c r="E12569" t="str">
        <f>VLOOKUP(D12569,'Regionalism Code'!B:C,2,FALSE)</f>
        <v>黑龙江省</v>
      </c>
      <c r="F12569">
        <f t="shared" si="393"/>
        <v>2310</v>
      </c>
      <c r="G12569" t="str">
        <f>IF(F12569&gt;10000,"省直辖县市",VLOOKUP(F12569,'Regionalism Code'!H:I,2,FALSE))</f>
        <v>牡丹江市</v>
      </c>
      <c r="H12569" s="7">
        <v>110.145338235274</v>
      </c>
      <c r="I12569" s="7">
        <v>94.350373884352</v>
      </c>
      <c r="J12569" s="7">
        <v>139.12744556611</v>
      </c>
      <c r="K12569" s="7">
        <v>76.8462023721342</v>
      </c>
      <c r="L12569" s="7">
        <v>89.4194735851262</v>
      </c>
      <c r="M12569" s="7"/>
      <c r="N12569" s="7">
        <v>147.552780600209</v>
      </c>
      <c r="O12569" s="7">
        <v>180.204166552972</v>
      </c>
      <c r="P12569" s="7"/>
      <c r="Q12569" s="7">
        <v>109.641700821359</v>
      </c>
    </row>
    <row r="12570" spans="1:17">
      <c r="A12570" s="6">
        <v>2019</v>
      </c>
      <c r="B12570" t="s">
        <v>1059</v>
      </c>
      <c r="C12570">
        <v>231004</v>
      </c>
      <c r="D12570">
        <f t="shared" si="392"/>
        <v>23</v>
      </c>
      <c r="E12570" t="str">
        <f>VLOOKUP(D12570,'Regionalism Code'!B:C,2,FALSE)</f>
        <v>黑龙江省</v>
      </c>
      <c r="F12570">
        <f t="shared" si="393"/>
        <v>2310</v>
      </c>
      <c r="G12570" t="str">
        <f>IF(F12570&gt;10000,"省直辖县市",VLOOKUP(F12570,'Regionalism Code'!H:I,2,FALSE))</f>
        <v>牡丹江市</v>
      </c>
      <c r="H12570" s="7">
        <v>115.007510166817</v>
      </c>
      <c r="I12570" s="7">
        <v>99.7082942679664</v>
      </c>
      <c r="J12570" s="7">
        <v>142.793555642988</v>
      </c>
      <c r="K12570" s="7">
        <v>88.2460758576323</v>
      </c>
      <c r="L12570" s="7">
        <v>98.5646512437551</v>
      </c>
      <c r="M12570" s="7"/>
      <c r="N12570" s="7">
        <v>142.060544867582</v>
      </c>
      <c r="O12570" s="7">
        <v>185.38076746933</v>
      </c>
      <c r="P12570" s="7"/>
      <c r="Q12570" s="7">
        <v>115.040651163494</v>
      </c>
    </row>
    <row r="12571" spans="1:17">
      <c r="A12571" s="6">
        <v>2019</v>
      </c>
      <c r="B12571" t="s">
        <v>926</v>
      </c>
      <c r="C12571">
        <v>231005</v>
      </c>
      <c r="D12571">
        <f t="shared" si="392"/>
        <v>23</v>
      </c>
      <c r="E12571" t="str">
        <f>VLOOKUP(D12571,'Regionalism Code'!B:C,2,FALSE)</f>
        <v>黑龙江省</v>
      </c>
      <c r="F12571">
        <f t="shared" si="393"/>
        <v>2310</v>
      </c>
      <c r="G12571" t="str">
        <f>IF(F12571&gt;10000,"省直辖县市",VLOOKUP(F12571,'Regionalism Code'!H:I,2,FALSE))</f>
        <v>牡丹江市</v>
      </c>
      <c r="H12571" s="7">
        <v>117.757862353446</v>
      </c>
      <c r="I12571" s="7">
        <v>100.36051090475</v>
      </c>
      <c r="J12571" s="7">
        <v>150.071333385755</v>
      </c>
      <c r="K12571" s="7">
        <v>90.3903208679085</v>
      </c>
      <c r="L12571" s="7">
        <v>97.9016144481694</v>
      </c>
      <c r="M12571" s="7"/>
      <c r="N12571" s="7">
        <v>156.139804591911</v>
      </c>
      <c r="O12571" s="7">
        <v>194.900033583972</v>
      </c>
      <c r="P12571" s="7"/>
      <c r="Q12571" s="7">
        <v>116.492130105859</v>
      </c>
    </row>
    <row r="12572" spans="1:17">
      <c r="A12572" s="6">
        <v>2019</v>
      </c>
      <c r="B12572" t="s">
        <v>1060</v>
      </c>
      <c r="C12572">
        <v>231024</v>
      </c>
      <c r="D12572">
        <f t="shared" si="392"/>
        <v>23</v>
      </c>
      <c r="E12572" t="str">
        <f>VLOOKUP(D12572,'Regionalism Code'!B:C,2,FALSE)</f>
        <v>黑龙江省</v>
      </c>
      <c r="F12572">
        <f t="shared" si="393"/>
        <v>2310</v>
      </c>
      <c r="G12572" t="str">
        <f>IF(F12572&gt;10000,"省直辖县市",VLOOKUP(F12572,'Regionalism Code'!H:I,2,FALSE))</f>
        <v>牡丹江市</v>
      </c>
      <c r="H12572" s="7">
        <v>108.984406097231</v>
      </c>
      <c r="I12572" s="7">
        <v>92.1418645679371</v>
      </c>
      <c r="J12572" s="7">
        <v>137.050238749046</v>
      </c>
      <c r="K12572" s="7">
        <v>77.1016553852679</v>
      </c>
      <c r="L12572" s="7">
        <v>97.9716209134805</v>
      </c>
      <c r="M12572" s="7"/>
      <c r="N12572" s="7">
        <v>141.689732501307</v>
      </c>
      <c r="O12572" s="7">
        <v>175.830706281325</v>
      </c>
      <c r="P12572" s="7"/>
      <c r="Q12572" s="7">
        <v>113.604795366601</v>
      </c>
    </row>
    <row r="12573" spans="1:17">
      <c r="A12573" s="6">
        <v>2019</v>
      </c>
      <c r="B12573" t="s">
        <v>1061</v>
      </c>
      <c r="C12573">
        <v>231025</v>
      </c>
      <c r="D12573">
        <f t="shared" si="392"/>
        <v>23</v>
      </c>
      <c r="E12573" t="str">
        <f>VLOOKUP(D12573,'Regionalism Code'!B:C,2,FALSE)</f>
        <v>黑龙江省</v>
      </c>
      <c r="F12573">
        <f t="shared" si="393"/>
        <v>2310</v>
      </c>
      <c r="G12573" t="str">
        <f>IF(F12573&gt;10000,"省直辖县市",VLOOKUP(F12573,'Regionalism Code'!H:I,2,FALSE))</f>
        <v>牡丹江市</v>
      </c>
      <c r="H12573" s="7">
        <v>99.1045746149731</v>
      </c>
      <c r="I12573" s="7">
        <v>85.360704553393</v>
      </c>
      <c r="J12573" s="7">
        <v>115.335338881739</v>
      </c>
      <c r="K12573" s="7">
        <v>51.521941162501</v>
      </c>
      <c r="L12573" s="7">
        <v>73.112950185754</v>
      </c>
      <c r="M12573" s="7"/>
      <c r="N12573" s="7">
        <v>127.378803279505</v>
      </c>
      <c r="O12573" s="7">
        <v>146.537407353123</v>
      </c>
      <c r="P12573" s="7"/>
      <c r="Q12573" s="7">
        <v>114.998792048681</v>
      </c>
    </row>
    <row r="12574" spans="1:17">
      <c r="A12574" s="6">
        <v>2019</v>
      </c>
      <c r="B12574" t="s">
        <v>1062</v>
      </c>
      <c r="C12574">
        <v>231081</v>
      </c>
      <c r="D12574">
        <f t="shared" si="392"/>
        <v>23</v>
      </c>
      <c r="E12574" t="str">
        <f>VLOOKUP(D12574,'Regionalism Code'!B:C,2,FALSE)</f>
        <v>黑龙江省</v>
      </c>
      <c r="F12574">
        <f t="shared" si="393"/>
        <v>2310</v>
      </c>
      <c r="G12574" t="str">
        <f>IF(F12574&gt;10000,"省直辖县市",VLOOKUP(F12574,'Regionalism Code'!H:I,2,FALSE))</f>
        <v>牡丹江市</v>
      </c>
      <c r="H12574" s="7">
        <v>117.563127317359</v>
      </c>
      <c r="I12574" s="7">
        <v>102.646048221862</v>
      </c>
      <c r="J12574" s="7">
        <v>153.428666482965</v>
      </c>
      <c r="K12574" s="7">
        <v>97.3834538637429</v>
      </c>
      <c r="L12574" s="7">
        <v>147.984799315274</v>
      </c>
      <c r="M12574" s="7"/>
      <c r="N12574" s="7">
        <v>146.716611404397</v>
      </c>
      <c r="O12574" s="7">
        <v>189.171095343575</v>
      </c>
      <c r="P12574" s="7"/>
      <c r="Q12574" s="7">
        <v>101.652897060205</v>
      </c>
    </row>
    <row r="12575" spans="1:17">
      <c r="A12575" s="6">
        <v>2019</v>
      </c>
      <c r="B12575" t="s">
        <v>1063</v>
      </c>
      <c r="C12575">
        <v>231083</v>
      </c>
      <c r="D12575">
        <f t="shared" si="392"/>
        <v>23</v>
      </c>
      <c r="E12575" t="str">
        <f>VLOOKUP(D12575,'Regionalism Code'!B:C,2,FALSE)</f>
        <v>黑龙江省</v>
      </c>
      <c r="F12575">
        <f t="shared" si="393"/>
        <v>2310</v>
      </c>
      <c r="G12575" t="str">
        <f>IF(F12575&gt;10000,"省直辖县市",VLOOKUP(F12575,'Regionalism Code'!H:I,2,FALSE))</f>
        <v>牡丹江市</v>
      </c>
      <c r="H12575" s="7">
        <v>105.115915272422</v>
      </c>
      <c r="I12575" s="7">
        <v>90.0876479707303</v>
      </c>
      <c r="J12575" s="7">
        <v>127.399872319374</v>
      </c>
      <c r="K12575" s="7">
        <v>65.779815283831</v>
      </c>
      <c r="L12575" s="7">
        <v>79.5768890310346</v>
      </c>
      <c r="M12575" s="7"/>
      <c r="N12575" s="7">
        <v>139.819533302093</v>
      </c>
      <c r="O12575" s="7">
        <v>162.930096049835</v>
      </c>
      <c r="P12575" s="7"/>
      <c r="Q12575" s="7">
        <v>114.251948763766</v>
      </c>
    </row>
    <row r="12576" spans="1:17">
      <c r="A12576" s="6">
        <v>2019</v>
      </c>
      <c r="B12576" t="s">
        <v>1064</v>
      </c>
      <c r="C12576">
        <v>231084</v>
      </c>
      <c r="D12576">
        <f t="shared" si="392"/>
        <v>23</v>
      </c>
      <c r="E12576" t="str">
        <f>VLOOKUP(D12576,'Regionalism Code'!B:C,2,FALSE)</f>
        <v>黑龙江省</v>
      </c>
      <c r="F12576">
        <f t="shared" si="393"/>
        <v>2310</v>
      </c>
      <c r="G12576" t="str">
        <f>IF(F12576&gt;10000,"省直辖县市",VLOOKUP(F12576,'Regionalism Code'!H:I,2,FALSE))</f>
        <v>牡丹江市</v>
      </c>
      <c r="H12576" s="7">
        <v>101.898093732296</v>
      </c>
      <c r="I12576" s="7">
        <v>88.0289955900028</v>
      </c>
      <c r="J12576" s="7">
        <v>122.390545838604</v>
      </c>
      <c r="K12576" s="7">
        <v>55.4236715240689</v>
      </c>
      <c r="L12576" s="7">
        <v>75.9910478192748</v>
      </c>
      <c r="M12576" s="7"/>
      <c r="N12576" s="7">
        <v>140.273213437053</v>
      </c>
      <c r="O12576" s="7">
        <v>154.305503001381</v>
      </c>
      <c r="P12576" s="7"/>
      <c r="Q12576" s="7">
        <v>110.461821868453</v>
      </c>
    </row>
    <row r="12577" spans="1:17">
      <c r="A12577" s="6">
        <v>2019</v>
      </c>
      <c r="B12577" t="s">
        <v>1065</v>
      </c>
      <c r="C12577">
        <v>231085</v>
      </c>
      <c r="D12577">
        <f t="shared" si="392"/>
        <v>23</v>
      </c>
      <c r="E12577" t="str">
        <f>VLOOKUP(D12577,'Regionalism Code'!B:C,2,FALSE)</f>
        <v>黑龙江省</v>
      </c>
      <c r="F12577">
        <f t="shared" si="393"/>
        <v>2310</v>
      </c>
      <c r="G12577" t="str">
        <f>IF(F12577&gt;10000,"省直辖县市",VLOOKUP(F12577,'Regionalism Code'!H:I,2,FALSE))</f>
        <v>牡丹江市</v>
      </c>
      <c r="H12577" s="7">
        <v>102.23120118854</v>
      </c>
      <c r="I12577" s="7">
        <v>88.3241861934169</v>
      </c>
      <c r="J12577" s="7">
        <v>123.694273934141</v>
      </c>
      <c r="K12577" s="7">
        <v>61.4373512711777</v>
      </c>
      <c r="L12577" s="7">
        <v>79.2314199613967</v>
      </c>
      <c r="M12577" s="7"/>
      <c r="N12577" s="7">
        <v>139.574864797387</v>
      </c>
      <c r="O12577" s="7">
        <v>155.264762573143</v>
      </c>
      <c r="P12577" s="7"/>
      <c r="Q12577" s="7">
        <v>109.156379202223</v>
      </c>
    </row>
    <row r="12578" spans="1:17">
      <c r="A12578" s="6">
        <v>2019</v>
      </c>
      <c r="B12578" t="s">
        <v>1066</v>
      </c>
      <c r="C12578">
        <v>231102</v>
      </c>
      <c r="D12578">
        <f t="shared" si="392"/>
        <v>23</v>
      </c>
      <c r="E12578" t="str">
        <f>VLOOKUP(D12578,'Regionalism Code'!B:C,2,FALSE)</f>
        <v>黑龙江省</v>
      </c>
      <c r="F12578">
        <f t="shared" si="393"/>
        <v>2311</v>
      </c>
      <c r="G12578" t="str">
        <f>IF(F12578&gt;10000,"省直辖县市",VLOOKUP(F12578,'Regionalism Code'!H:I,2,FALSE))</f>
        <v>黑河市</v>
      </c>
      <c r="H12578" s="7">
        <v>115.682238329033</v>
      </c>
      <c r="I12578" s="7">
        <v>99.616297268585</v>
      </c>
      <c r="J12578" s="7">
        <v>145.55653255873</v>
      </c>
      <c r="K12578" s="7">
        <v>86.8596107865616</v>
      </c>
      <c r="L12578" s="7">
        <v>109.210960918399</v>
      </c>
      <c r="M12578" s="7"/>
      <c r="N12578" s="7">
        <v>144.105266905179</v>
      </c>
      <c r="O12578" s="7">
        <v>186.645053569251</v>
      </c>
      <c r="P12578" s="7"/>
      <c r="Q12578" s="7">
        <v>114.452455337728</v>
      </c>
    </row>
    <row r="12579" spans="1:17">
      <c r="A12579" s="6">
        <v>2019</v>
      </c>
      <c r="B12579" t="s">
        <v>1067</v>
      </c>
      <c r="C12579">
        <v>231121</v>
      </c>
      <c r="D12579">
        <f t="shared" si="392"/>
        <v>23</v>
      </c>
      <c r="E12579" t="str">
        <f>VLOOKUP(D12579,'Regionalism Code'!B:C,2,FALSE)</f>
        <v>黑龙江省</v>
      </c>
      <c r="F12579">
        <f t="shared" si="393"/>
        <v>2311</v>
      </c>
      <c r="G12579" t="str">
        <f>IF(F12579&gt;10000,"省直辖县市",VLOOKUP(F12579,'Regionalism Code'!H:I,2,FALSE))</f>
        <v>黑河市</v>
      </c>
      <c r="H12579" s="7">
        <v>103.992059199377</v>
      </c>
      <c r="I12579" s="7">
        <v>92.5763086220924</v>
      </c>
      <c r="J12579" s="7">
        <v>121.338465163611</v>
      </c>
      <c r="K12579" s="7">
        <v>58.525133324561</v>
      </c>
      <c r="L12579" s="7">
        <v>85.8136682842079</v>
      </c>
      <c r="M12579" s="7"/>
      <c r="N12579" s="7">
        <v>131.818481533412</v>
      </c>
      <c r="O12579" s="7">
        <v>153.145519812058</v>
      </c>
      <c r="P12579" s="7"/>
      <c r="Q12579" s="7">
        <v>110.171868123998</v>
      </c>
    </row>
    <row r="12580" spans="1:17">
      <c r="A12580" s="6">
        <v>2019</v>
      </c>
      <c r="B12580" t="s">
        <v>1068</v>
      </c>
      <c r="C12580">
        <v>231123</v>
      </c>
      <c r="D12580">
        <f t="shared" si="392"/>
        <v>23</v>
      </c>
      <c r="E12580" t="str">
        <f>VLOOKUP(D12580,'Regionalism Code'!B:C,2,FALSE)</f>
        <v>黑龙江省</v>
      </c>
      <c r="F12580">
        <f t="shared" si="393"/>
        <v>2311</v>
      </c>
      <c r="G12580" t="str">
        <f>IF(F12580&gt;10000,"省直辖县市",VLOOKUP(F12580,'Regionalism Code'!H:I,2,FALSE))</f>
        <v>黑河市</v>
      </c>
      <c r="H12580" s="7">
        <v>107.224872364987</v>
      </c>
      <c r="I12580" s="7">
        <v>93.8618055895618</v>
      </c>
      <c r="J12580" s="7">
        <v>131.71467809788</v>
      </c>
      <c r="K12580" s="7">
        <v>67.1898707937362</v>
      </c>
      <c r="L12580" s="7">
        <v>108.101380918478</v>
      </c>
      <c r="M12580" s="7"/>
      <c r="N12580" s="7">
        <v>134.924745243527</v>
      </c>
      <c r="O12580" s="7">
        <v>166.102078277328</v>
      </c>
      <c r="P12580" s="7"/>
      <c r="Q12580" s="7">
        <v>106.854195587182</v>
      </c>
    </row>
    <row r="12581" spans="1:17">
      <c r="A12581" s="6">
        <v>2019</v>
      </c>
      <c r="B12581" t="s">
        <v>1069</v>
      </c>
      <c r="C12581">
        <v>231124</v>
      </c>
      <c r="D12581">
        <f t="shared" si="392"/>
        <v>23</v>
      </c>
      <c r="E12581" t="str">
        <f>VLOOKUP(D12581,'Regionalism Code'!B:C,2,FALSE)</f>
        <v>黑龙江省</v>
      </c>
      <c r="F12581">
        <f t="shared" si="393"/>
        <v>2311</v>
      </c>
      <c r="G12581" t="str">
        <f>IF(F12581&gt;10000,"省直辖县市",VLOOKUP(F12581,'Regionalism Code'!H:I,2,FALSE))</f>
        <v>黑河市</v>
      </c>
      <c r="H12581" s="7">
        <v>104.478508464793</v>
      </c>
      <c r="I12581" s="7">
        <v>92.0743742346207</v>
      </c>
      <c r="J12581" s="7">
        <v>127.188618437594</v>
      </c>
      <c r="K12581" s="7">
        <v>60.7266358970984</v>
      </c>
      <c r="L12581" s="7">
        <v>84.1347914905525</v>
      </c>
      <c r="M12581" s="7"/>
      <c r="N12581" s="7">
        <v>140.686950650787</v>
      </c>
      <c r="O12581" s="7">
        <v>161.767206971685</v>
      </c>
      <c r="P12581" s="7"/>
      <c r="Q12581" s="7">
        <v>104.175273851556</v>
      </c>
    </row>
    <row r="12582" spans="1:17">
      <c r="A12582" s="6">
        <v>2019</v>
      </c>
      <c r="B12582" t="s">
        <v>1070</v>
      </c>
      <c r="C12582">
        <v>231181</v>
      </c>
      <c r="D12582">
        <f t="shared" si="392"/>
        <v>23</v>
      </c>
      <c r="E12582" t="str">
        <f>VLOOKUP(D12582,'Regionalism Code'!B:C,2,FALSE)</f>
        <v>黑龙江省</v>
      </c>
      <c r="F12582">
        <f t="shared" si="393"/>
        <v>2311</v>
      </c>
      <c r="G12582" t="str">
        <f>IF(F12582&gt;10000,"省直辖县市",VLOOKUP(F12582,'Regionalism Code'!H:I,2,FALSE))</f>
        <v>黑河市</v>
      </c>
      <c r="H12582" s="7">
        <v>106.301809770632</v>
      </c>
      <c r="I12582" s="7">
        <v>90.4587810854875</v>
      </c>
      <c r="J12582" s="7">
        <v>129.786089601413</v>
      </c>
      <c r="K12582" s="7">
        <v>63.5405590301026</v>
      </c>
      <c r="L12582" s="7">
        <v>93.1043058849274</v>
      </c>
      <c r="M12582" s="7"/>
      <c r="N12582" s="7">
        <v>138.537195145117</v>
      </c>
      <c r="O12582" s="7">
        <v>164.491424289211</v>
      </c>
      <c r="P12582" s="7"/>
      <c r="Q12582" s="7">
        <v>115.947067317687</v>
      </c>
    </row>
    <row r="12583" spans="1:17">
      <c r="A12583" s="6">
        <v>2019</v>
      </c>
      <c r="B12583" t="s">
        <v>1071</v>
      </c>
      <c r="C12583">
        <v>231182</v>
      </c>
      <c r="D12583">
        <f t="shared" si="392"/>
        <v>23</v>
      </c>
      <c r="E12583" t="str">
        <f>VLOOKUP(D12583,'Regionalism Code'!B:C,2,FALSE)</f>
        <v>黑龙江省</v>
      </c>
      <c r="F12583">
        <f t="shared" si="393"/>
        <v>2311</v>
      </c>
      <c r="G12583" t="str">
        <f>IF(F12583&gt;10000,"省直辖县市",VLOOKUP(F12583,'Regionalism Code'!H:I,2,FALSE))</f>
        <v>黑河市</v>
      </c>
      <c r="H12583" s="7">
        <v>100.780164616913</v>
      </c>
      <c r="I12583" s="7">
        <v>87.5323039106272</v>
      </c>
      <c r="J12583" s="7">
        <v>121.581640203932</v>
      </c>
      <c r="K12583" s="7">
        <v>57.9145931980081</v>
      </c>
      <c r="L12583" s="7">
        <v>86.212229453121</v>
      </c>
      <c r="M12583" s="7"/>
      <c r="N12583" s="7">
        <v>132.325161351479</v>
      </c>
      <c r="O12583" s="7">
        <v>152.119734835711</v>
      </c>
      <c r="P12583" s="7"/>
      <c r="Q12583" s="7">
        <v>106.730964562108</v>
      </c>
    </row>
    <row r="12584" spans="1:17">
      <c r="A12584" s="6">
        <v>2019</v>
      </c>
      <c r="B12584" t="s">
        <v>1072</v>
      </c>
      <c r="C12584">
        <v>231202</v>
      </c>
      <c r="D12584">
        <f t="shared" si="392"/>
        <v>23</v>
      </c>
      <c r="E12584" t="str">
        <f>VLOOKUP(D12584,'Regionalism Code'!B:C,2,FALSE)</f>
        <v>黑龙江省</v>
      </c>
      <c r="F12584">
        <f t="shared" si="393"/>
        <v>2312</v>
      </c>
      <c r="G12584" t="str">
        <f>IF(F12584&gt;10000,"省直辖县市",VLOOKUP(F12584,'Regionalism Code'!H:I,2,FALSE))</f>
        <v>绥化市</v>
      </c>
      <c r="H12584" s="7">
        <v>106.470312309023</v>
      </c>
      <c r="I12584" s="7">
        <v>92.7672319126356</v>
      </c>
      <c r="J12584" s="7">
        <v>128.551541083799</v>
      </c>
      <c r="K12584" s="7">
        <v>68.9702429690915</v>
      </c>
      <c r="L12584" s="7">
        <v>88.4657564147751</v>
      </c>
      <c r="M12584" s="7"/>
      <c r="N12584" s="7">
        <v>129.913215336942</v>
      </c>
      <c r="O12584" s="7">
        <v>167.429844900931</v>
      </c>
      <c r="P12584" s="7"/>
      <c r="Q12584" s="7">
        <v>111.599073897936</v>
      </c>
    </row>
    <row r="12585" spans="1:17">
      <c r="A12585" s="6">
        <v>2019</v>
      </c>
      <c r="B12585" t="s">
        <v>1073</v>
      </c>
      <c r="C12585">
        <v>231221</v>
      </c>
      <c r="D12585">
        <f t="shared" si="392"/>
        <v>23</v>
      </c>
      <c r="E12585" t="str">
        <f>VLOOKUP(D12585,'Regionalism Code'!B:C,2,FALSE)</f>
        <v>黑龙江省</v>
      </c>
      <c r="F12585">
        <f t="shared" si="393"/>
        <v>2312</v>
      </c>
      <c r="G12585" t="str">
        <f>IF(F12585&gt;10000,"省直辖县市",VLOOKUP(F12585,'Regionalism Code'!H:I,2,FALSE))</f>
        <v>绥化市</v>
      </c>
      <c r="H12585" s="7">
        <v>97.3581545680268</v>
      </c>
      <c r="I12585" s="7">
        <v>84.6358679409248</v>
      </c>
      <c r="J12585" s="7">
        <v>110.750547230938</v>
      </c>
      <c r="K12585" s="7">
        <v>50.5721284715487</v>
      </c>
      <c r="L12585" s="7">
        <v>79.0505934350561</v>
      </c>
      <c r="M12585" s="7"/>
      <c r="N12585" s="7">
        <v>107.167378542061</v>
      </c>
      <c r="O12585" s="7">
        <v>145.600718427199</v>
      </c>
      <c r="P12585" s="7"/>
      <c r="Q12585" s="7">
        <v>115.036784743146</v>
      </c>
    </row>
    <row r="12586" spans="1:17">
      <c r="A12586" s="6">
        <v>2019</v>
      </c>
      <c r="B12586" t="s">
        <v>1074</v>
      </c>
      <c r="C12586">
        <v>231222</v>
      </c>
      <c r="D12586">
        <f t="shared" si="392"/>
        <v>23</v>
      </c>
      <c r="E12586" t="str">
        <f>VLOOKUP(D12586,'Regionalism Code'!B:C,2,FALSE)</f>
        <v>黑龙江省</v>
      </c>
      <c r="F12586">
        <f t="shared" si="393"/>
        <v>2312</v>
      </c>
      <c r="G12586" t="str">
        <f>IF(F12586&gt;10000,"省直辖县市",VLOOKUP(F12586,'Regionalism Code'!H:I,2,FALSE))</f>
        <v>绥化市</v>
      </c>
      <c r="H12586" s="7">
        <v>96.5736659442223</v>
      </c>
      <c r="I12586" s="7">
        <v>83.2321508641422</v>
      </c>
      <c r="J12586" s="7">
        <v>109.791763620804</v>
      </c>
      <c r="K12586" s="7">
        <v>49.595780074326</v>
      </c>
      <c r="L12586" s="7">
        <v>70.3544798137373</v>
      </c>
      <c r="M12586" s="7"/>
      <c r="N12586" s="7">
        <v>109.347215472858</v>
      </c>
      <c r="O12586" s="7">
        <v>145.541418478419</v>
      </c>
      <c r="P12586" s="7"/>
      <c r="Q12586" s="7">
        <v>116.613651276396</v>
      </c>
    </row>
    <row r="12587" spans="1:17">
      <c r="A12587" s="6">
        <v>2019</v>
      </c>
      <c r="B12587" t="s">
        <v>1075</v>
      </c>
      <c r="C12587">
        <v>231223</v>
      </c>
      <c r="D12587">
        <f t="shared" si="392"/>
        <v>23</v>
      </c>
      <c r="E12587" t="str">
        <f>VLOOKUP(D12587,'Regionalism Code'!B:C,2,FALSE)</f>
        <v>黑龙江省</v>
      </c>
      <c r="F12587">
        <f t="shared" si="393"/>
        <v>2312</v>
      </c>
      <c r="G12587" t="str">
        <f>IF(F12587&gt;10000,"省直辖县市",VLOOKUP(F12587,'Regionalism Code'!H:I,2,FALSE))</f>
        <v>绥化市</v>
      </c>
      <c r="H12587" s="7">
        <v>96.5523275408953</v>
      </c>
      <c r="I12587" s="7">
        <v>83.3677042023333</v>
      </c>
      <c r="J12587" s="7">
        <v>113.361386233578</v>
      </c>
      <c r="K12587" s="7">
        <v>53.2770848399202</v>
      </c>
      <c r="L12587" s="7">
        <v>78.7696373616017</v>
      </c>
      <c r="M12587" s="7"/>
      <c r="N12587" s="7">
        <v>111.248507410494</v>
      </c>
      <c r="O12587" s="7">
        <v>149.573492786795</v>
      </c>
      <c r="P12587" s="7"/>
      <c r="Q12587" s="7">
        <v>109.548913354246</v>
      </c>
    </row>
    <row r="12588" spans="1:17">
      <c r="A12588" s="6">
        <v>2019</v>
      </c>
      <c r="B12588" t="s">
        <v>1076</v>
      </c>
      <c r="C12588">
        <v>231224</v>
      </c>
      <c r="D12588">
        <f t="shared" si="392"/>
        <v>23</v>
      </c>
      <c r="E12588" t="str">
        <f>VLOOKUP(D12588,'Regionalism Code'!B:C,2,FALSE)</f>
        <v>黑龙江省</v>
      </c>
      <c r="F12588">
        <f t="shared" si="393"/>
        <v>2312</v>
      </c>
      <c r="G12588" t="str">
        <f>IF(F12588&gt;10000,"省直辖县市",VLOOKUP(F12588,'Regionalism Code'!H:I,2,FALSE))</f>
        <v>绥化市</v>
      </c>
      <c r="H12588" s="7">
        <v>99.7825676996447</v>
      </c>
      <c r="I12588" s="7">
        <v>86.5868774692267</v>
      </c>
      <c r="J12588" s="7">
        <v>115.370015542719</v>
      </c>
      <c r="K12588" s="7">
        <v>54.8800442674723</v>
      </c>
      <c r="L12588" s="7">
        <v>78.2419520418756</v>
      </c>
      <c r="M12588" s="7"/>
      <c r="N12588" s="7">
        <v>117.169546176191</v>
      </c>
      <c r="O12588" s="7">
        <v>150.394552728207</v>
      </c>
      <c r="P12588" s="7"/>
      <c r="Q12588" s="7">
        <v>115.035754087072</v>
      </c>
    </row>
    <row r="12589" spans="1:17">
      <c r="A12589" s="6">
        <v>2019</v>
      </c>
      <c r="B12589" t="s">
        <v>1077</v>
      </c>
      <c r="C12589">
        <v>231225</v>
      </c>
      <c r="D12589">
        <f t="shared" si="392"/>
        <v>23</v>
      </c>
      <c r="E12589" t="str">
        <f>VLOOKUP(D12589,'Regionalism Code'!B:C,2,FALSE)</f>
        <v>黑龙江省</v>
      </c>
      <c r="F12589">
        <f t="shared" si="393"/>
        <v>2312</v>
      </c>
      <c r="G12589" t="str">
        <f>IF(F12589&gt;10000,"省直辖县市",VLOOKUP(F12589,'Regionalism Code'!H:I,2,FALSE))</f>
        <v>绥化市</v>
      </c>
      <c r="H12589" s="7">
        <v>95.593544253063</v>
      </c>
      <c r="I12589" s="7">
        <v>81.9230446173005</v>
      </c>
      <c r="J12589" s="7">
        <v>107.493834916934</v>
      </c>
      <c r="K12589" s="7">
        <v>41.7965644248997</v>
      </c>
      <c r="L12589" s="7">
        <v>69.8357667028659</v>
      </c>
      <c r="M12589" s="7"/>
      <c r="N12589" s="7">
        <v>112.907144890668</v>
      </c>
      <c r="O12589" s="7">
        <v>139.806199325997</v>
      </c>
      <c r="P12589" s="7"/>
      <c r="Q12589" s="7">
        <v>119.11443477046</v>
      </c>
    </row>
    <row r="12590" spans="1:17">
      <c r="A12590" s="6">
        <v>2019</v>
      </c>
      <c r="B12590" t="s">
        <v>1078</v>
      </c>
      <c r="C12590">
        <v>231226</v>
      </c>
      <c r="D12590">
        <f t="shared" si="392"/>
        <v>23</v>
      </c>
      <c r="E12590" t="str">
        <f>VLOOKUP(D12590,'Regionalism Code'!B:C,2,FALSE)</f>
        <v>黑龙江省</v>
      </c>
      <c r="F12590">
        <f t="shared" si="393"/>
        <v>2312</v>
      </c>
      <c r="G12590" t="str">
        <f>IF(F12590&gt;10000,"省直辖县市",VLOOKUP(F12590,'Regionalism Code'!H:I,2,FALSE))</f>
        <v>绥化市</v>
      </c>
      <c r="H12590" s="7">
        <v>99.8599286611718</v>
      </c>
      <c r="I12590" s="7">
        <v>86.6354462529737</v>
      </c>
      <c r="J12590" s="7">
        <v>115.719683407159</v>
      </c>
      <c r="K12590" s="7">
        <v>53.8619317775795</v>
      </c>
      <c r="L12590" s="7">
        <v>77.4285710498658</v>
      </c>
      <c r="M12590" s="7"/>
      <c r="N12590" s="7">
        <v>120.413191431215</v>
      </c>
      <c r="O12590" s="7">
        <v>149.794459187053</v>
      </c>
      <c r="P12590" s="7"/>
      <c r="Q12590" s="7">
        <v>114.713366320002</v>
      </c>
    </row>
    <row r="12591" spans="1:17">
      <c r="A12591" s="6">
        <v>2019</v>
      </c>
      <c r="B12591" t="s">
        <v>1079</v>
      </c>
      <c r="C12591">
        <v>231281</v>
      </c>
      <c r="D12591">
        <f t="shared" si="392"/>
        <v>23</v>
      </c>
      <c r="E12591" t="str">
        <f>VLOOKUP(D12591,'Regionalism Code'!B:C,2,FALSE)</f>
        <v>黑龙江省</v>
      </c>
      <c r="F12591">
        <f t="shared" si="393"/>
        <v>2312</v>
      </c>
      <c r="G12591" t="str">
        <f>IF(F12591&gt;10000,"省直辖县市",VLOOKUP(F12591,'Regionalism Code'!H:I,2,FALSE))</f>
        <v>绥化市</v>
      </c>
      <c r="H12591" s="7">
        <v>104.171141292192</v>
      </c>
      <c r="I12591" s="7">
        <v>89.1561828029435</v>
      </c>
      <c r="J12591" s="7">
        <v>125.454326771976</v>
      </c>
      <c r="K12591" s="7">
        <v>67.451155802421</v>
      </c>
      <c r="L12591" s="7">
        <v>90.2798399541882</v>
      </c>
      <c r="M12591" s="7"/>
      <c r="N12591" s="7">
        <v>125.227256818819</v>
      </c>
      <c r="O12591" s="7">
        <v>162.927159634272</v>
      </c>
      <c r="P12591" s="7"/>
      <c r="Q12591" s="7">
        <v>115.081731805713</v>
      </c>
    </row>
    <row r="12592" spans="1:17">
      <c r="A12592" s="6">
        <v>2019</v>
      </c>
      <c r="B12592" t="s">
        <v>1080</v>
      </c>
      <c r="C12592">
        <v>231282</v>
      </c>
      <c r="D12592">
        <f t="shared" si="392"/>
        <v>23</v>
      </c>
      <c r="E12592" t="str">
        <f>VLOOKUP(D12592,'Regionalism Code'!B:C,2,FALSE)</f>
        <v>黑龙江省</v>
      </c>
      <c r="F12592">
        <f t="shared" si="393"/>
        <v>2312</v>
      </c>
      <c r="G12592" t="str">
        <f>IF(F12592&gt;10000,"省直辖县市",VLOOKUP(F12592,'Regionalism Code'!H:I,2,FALSE))</f>
        <v>绥化市</v>
      </c>
      <c r="H12592" s="7">
        <v>101.205245685849</v>
      </c>
      <c r="I12592" s="7">
        <v>86.8343858514412</v>
      </c>
      <c r="J12592" s="7">
        <v>121.889824215582</v>
      </c>
      <c r="K12592" s="7">
        <v>62.7167748550474</v>
      </c>
      <c r="L12592" s="7">
        <v>92.4244211942312</v>
      </c>
      <c r="M12592" s="7"/>
      <c r="N12592" s="7">
        <v>118.986590383723</v>
      </c>
      <c r="O12592" s="7">
        <v>158.105919457186</v>
      </c>
      <c r="P12592" s="7"/>
      <c r="Q12592" s="7">
        <v>111.076615698773</v>
      </c>
    </row>
    <row r="12593" spans="1:17">
      <c r="A12593" s="6">
        <v>2019</v>
      </c>
      <c r="B12593" t="s">
        <v>1081</v>
      </c>
      <c r="C12593">
        <v>231283</v>
      </c>
      <c r="D12593">
        <f t="shared" si="392"/>
        <v>23</v>
      </c>
      <c r="E12593" t="str">
        <f>VLOOKUP(D12593,'Regionalism Code'!B:C,2,FALSE)</f>
        <v>黑龙江省</v>
      </c>
      <c r="F12593">
        <f t="shared" si="393"/>
        <v>2312</v>
      </c>
      <c r="G12593" t="str">
        <f>IF(F12593&gt;10000,"省直辖县市",VLOOKUP(F12593,'Regionalism Code'!H:I,2,FALSE))</f>
        <v>绥化市</v>
      </c>
      <c r="H12593" s="7">
        <v>95.694868057943</v>
      </c>
      <c r="I12593" s="7">
        <v>82.9542092501985</v>
      </c>
      <c r="J12593" s="7">
        <v>111.294266909511</v>
      </c>
      <c r="K12593" s="7">
        <v>49.5698859145079</v>
      </c>
      <c r="L12593" s="7">
        <v>74.7239805147916</v>
      </c>
      <c r="M12593" s="7"/>
      <c r="N12593" s="7">
        <v>115.201416295555</v>
      </c>
      <c r="O12593" s="7">
        <v>143.599813808555</v>
      </c>
      <c r="P12593" s="7"/>
      <c r="Q12593" s="7">
        <v>109.42358158729</v>
      </c>
    </row>
    <row r="12594" spans="1:17">
      <c r="A12594" s="6">
        <v>2019</v>
      </c>
      <c r="B12594" t="s">
        <v>1082</v>
      </c>
      <c r="C12594">
        <v>232721</v>
      </c>
      <c r="D12594">
        <f t="shared" si="392"/>
        <v>23</v>
      </c>
      <c r="E12594" t="str">
        <f>VLOOKUP(D12594,'Regionalism Code'!B:C,2,FALSE)</f>
        <v>黑龙江省</v>
      </c>
      <c r="F12594">
        <f t="shared" si="393"/>
        <v>2327</v>
      </c>
      <c r="G12594" t="str">
        <f>IF(F12594&gt;10000,"省直辖县市",VLOOKUP(F12594,'Regionalism Code'!H:I,2,FALSE))</f>
        <v>大兴安岭地区</v>
      </c>
      <c r="H12594" s="7">
        <v>110.514667702794</v>
      </c>
      <c r="I12594" s="7">
        <v>97.4548129452029</v>
      </c>
      <c r="J12594" s="7">
        <v>135.102685691064</v>
      </c>
      <c r="K12594" s="7">
        <v>64.7550039194641</v>
      </c>
      <c r="L12594" s="7">
        <v>90.688651698369</v>
      </c>
      <c r="M12594" s="7"/>
      <c r="N12594" s="7">
        <v>161.053130953758</v>
      </c>
      <c r="O12594" s="7">
        <v>163.780110952034</v>
      </c>
      <c r="P12594" s="7"/>
      <c r="Q12594" s="7">
        <v>108.964524211323</v>
      </c>
    </row>
    <row r="12595" spans="1:17">
      <c r="A12595" s="6">
        <v>2019</v>
      </c>
      <c r="B12595" t="s">
        <v>1083</v>
      </c>
      <c r="C12595">
        <v>232722</v>
      </c>
      <c r="D12595">
        <f t="shared" si="392"/>
        <v>23</v>
      </c>
      <c r="E12595" t="str">
        <f>VLOOKUP(D12595,'Regionalism Code'!B:C,2,FALSE)</f>
        <v>黑龙江省</v>
      </c>
      <c r="F12595">
        <f t="shared" si="393"/>
        <v>2327</v>
      </c>
      <c r="G12595" t="str">
        <f>IF(F12595&gt;10000,"省直辖县市",VLOOKUP(F12595,'Regionalism Code'!H:I,2,FALSE))</f>
        <v>大兴安岭地区</v>
      </c>
      <c r="H12595" s="7">
        <v>107.177165802864</v>
      </c>
      <c r="I12595" s="7">
        <v>92.3357132601802</v>
      </c>
      <c r="J12595" s="7">
        <v>134.038111026929</v>
      </c>
      <c r="K12595" s="7">
        <v>65.2230415941203</v>
      </c>
      <c r="L12595" s="7">
        <v>88.4748228214775</v>
      </c>
      <c r="M12595" s="7"/>
      <c r="N12595" s="7">
        <v>156.45516794964</v>
      </c>
      <c r="O12595" s="7">
        <v>164.55410478304</v>
      </c>
      <c r="P12595" s="7"/>
      <c r="Q12595" s="7">
        <v>107.379354546451</v>
      </c>
    </row>
    <row r="12596" spans="1:17">
      <c r="A12596" s="6">
        <v>2019</v>
      </c>
      <c r="B12596" t="s">
        <v>1084</v>
      </c>
      <c r="C12596">
        <v>232723</v>
      </c>
      <c r="D12596">
        <f t="shared" si="392"/>
        <v>23</v>
      </c>
      <c r="E12596" t="str">
        <f>VLOOKUP(D12596,'Regionalism Code'!B:C,2,FALSE)</f>
        <v>黑龙江省</v>
      </c>
      <c r="F12596">
        <f t="shared" si="393"/>
        <v>2327</v>
      </c>
      <c r="G12596" t="str">
        <f>IF(F12596&gt;10000,"省直辖县市",VLOOKUP(F12596,'Regionalism Code'!H:I,2,FALSE))</f>
        <v>大兴安岭地区</v>
      </c>
      <c r="H12596" s="7">
        <v>114.19862208397</v>
      </c>
      <c r="I12596" s="7">
        <v>100.494635993897</v>
      </c>
      <c r="J12596" s="7">
        <v>139.789561456414</v>
      </c>
      <c r="K12596" s="7">
        <v>73.4675451977733</v>
      </c>
      <c r="L12596" s="7">
        <v>98.7207860377661</v>
      </c>
      <c r="M12596" s="7"/>
      <c r="N12596" s="7">
        <v>152.207832254069</v>
      </c>
      <c r="O12596" s="7">
        <v>176.236678910743</v>
      </c>
      <c r="P12596" s="7"/>
      <c r="Q12596" s="7">
        <v>112.953147627016</v>
      </c>
    </row>
    <row r="12597" spans="1:17">
      <c r="A12597" s="6">
        <v>2019</v>
      </c>
      <c r="B12597" t="s">
        <v>1085</v>
      </c>
      <c r="C12597">
        <v>310101</v>
      </c>
      <c r="D12597">
        <f t="shared" si="392"/>
        <v>31</v>
      </c>
      <c r="E12597" t="str">
        <f>VLOOKUP(D12597,'Regionalism Code'!B:C,2,FALSE)</f>
        <v>上海市</v>
      </c>
      <c r="F12597">
        <f t="shared" si="393"/>
        <v>3100</v>
      </c>
      <c r="G12597" t="str">
        <f>IF(F12597&gt;10000,"省直辖县市",VLOOKUP(F12597,'Regionalism Code'!H:I,2,FALSE))</f>
        <v>上海市</v>
      </c>
      <c r="H12597" s="7">
        <v>136.84323340652</v>
      </c>
      <c r="I12597" s="7">
        <v>107.948660751733</v>
      </c>
      <c r="J12597" s="7">
        <v>195.811032516753</v>
      </c>
      <c r="K12597" s="7">
        <v>134.997536601091</v>
      </c>
      <c r="L12597" s="7">
        <v>154.20438063463</v>
      </c>
      <c r="M12597" s="7"/>
      <c r="N12597" s="7">
        <v>194.57172358018</v>
      </c>
      <c r="O12597" s="7">
        <v>249.952978431631</v>
      </c>
      <c r="P12597" s="7"/>
      <c r="Q12597" s="7">
        <v>125.107161682182</v>
      </c>
    </row>
    <row r="12598" spans="1:17">
      <c r="A12598" s="6">
        <v>2019</v>
      </c>
      <c r="B12598" t="s">
        <v>1086</v>
      </c>
      <c r="C12598">
        <v>310104</v>
      </c>
      <c r="D12598">
        <f t="shared" si="392"/>
        <v>31</v>
      </c>
      <c r="E12598" t="str">
        <f>VLOOKUP(D12598,'Regionalism Code'!B:C,2,FALSE)</f>
        <v>上海市</v>
      </c>
      <c r="F12598">
        <f t="shared" si="393"/>
        <v>3100</v>
      </c>
      <c r="G12598" t="str">
        <f>IF(F12598&gt;10000,"省直辖县市",VLOOKUP(F12598,'Regionalism Code'!H:I,2,FALSE))</f>
        <v>上海市</v>
      </c>
      <c r="H12598" s="7">
        <v>140.906547648545</v>
      </c>
      <c r="I12598" s="7">
        <v>109.767032334199</v>
      </c>
      <c r="J12598" s="7">
        <v>201.596932176006</v>
      </c>
      <c r="K12598" s="7">
        <v>137.654941829604</v>
      </c>
      <c r="L12598" s="7">
        <v>165.917431378085</v>
      </c>
      <c r="M12598" s="7"/>
      <c r="N12598" s="7">
        <v>201.246199133825</v>
      </c>
      <c r="O12598" s="7">
        <v>254.690291230492</v>
      </c>
      <c r="P12598" s="7"/>
      <c r="Q12598" s="7">
        <v>133.453275925232</v>
      </c>
    </row>
    <row r="12599" spans="1:17">
      <c r="A12599" s="6">
        <v>2019</v>
      </c>
      <c r="B12599" t="s">
        <v>1087</v>
      </c>
      <c r="C12599">
        <v>310105</v>
      </c>
      <c r="D12599">
        <f t="shared" si="392"/>
        <v>31</v>
      </c>
      <c r="E12599" t="str">
        <f>VLOOKUP(D12599,'Regionalism Code'!B:C,2,FALSE)</f>
        <v>上海市</v>
      </c>
      <c r="F12599">
        <f t="shared" si="393"/>
        <v>3100</v>
      </c>
      <c r="G12599" t="str">
        <f>IF(F12599&gt;10000,"省直辖县市",VLOOKUP(F12599,'Regionalism Code'!H:I,2,FALSE))</f>
        <v>上海市</v>
      </c>
      <c r="H12599" s="7">
        <v>139.631493131001</v>
      </c>
      <c r="I12599" s="7">
        <v>110.015293969638</v>
      </c>
      <c r="J12599" s="7">
        <v>200.312890973543</v>
      </c>
      <c r="K12599" s="7">
        <v>137.061376203412</v>
      </c>
      <c r="L12599" s="7">
        <v>155.479869642614</v>
      </c>
      <c r="M12599" s="7"/>
      <c r="N12599" s="7">
        <v>203.311518699975</v>
      </c>
      <c r="O12599" s="7">
        <v>254.233178718149</v>
      </c>
      <c r="P12599" s="7"/>
      <c r="Q12599" s="7">
        <v>127.164510148947</v>
      </c>
    </row>
    <row r="12600" spans="1:17">
      <c r="A12600" s="6">
        <v>2019</v>
      </c>
      <c r="B12600" t="s">
        <v>1088</v>
      </c>
      <c r="C12600">
        <v>310106</v>
      </c>
      <c r="D12600">
        <f t="shared" si="392"/>
        <v>31</v>
      </c>
      <c r="E12600" t="str">
        <f>VLOOKUP(D12600,'Regionalism Code'!B:C,2,FALSE)</f>
        <v>上海市</v>
      </c>
      <c r="F12600">
        <f t="shared" si="393"/>
        <v>3100</v>
      </c>
      <c r="G12600" t="str">
        <f>IF(F12600&gt;10000,"省直辖县市",VLOOKUP(F12600,'Regionalism Code'!H:I,2,FALSE))</f>
        <v>上海市</v>
      </c>
      <c r="H12600" s="7">
        <v>144.134899078256</v>
      </c>
      <c r="I12600" s="7">
        <v>117.964070595435</v>
      </c>
      <c r="J12600" s="7">
        <v>199.22848214663</v>
      </c>
      <c r="K12600" s="7">
        <v>139.089107611603</v>
      </c>
      <c r="L12600" s="7">
        <v>166.287132888877</v>
      </c>
      <c r="M12600" s="7"/>
      <c r="N12600" s="7">
        <v>196.012873688022</v>
      </c>
      <c r="O12600" s="7">
        <v>252.185667116237</v>
      </c>
      <c r="P12600" s="7"/>
      <c r="Q12600" s="7">
        <v>130.445581238466</v>
      </c>
    </row>
    <row r="12601" spans="1:17">
      <c r="A12601" s="6">
        <v>2019</v>
      </c>
      <c r="B12601" t="s">
        <v>1089</v>
      </c>
      <c r="C12601">
        <v>310107</v>
      </c>
      <c r="D12601">
        <f t="shared" si="392"/>
        <v>31</v>
      </c>
      <c r="E12601" t="str">
        <f>VLOOKUP(D12601,'Regionalism Code'!B:C,2,FALSE)</f>
        <v>上海市</v>
      </c>
      <c r="F12601">
        <f t="shared" si="393"/>
        <v>3100</v>
      </c>
      <c r="G12601" t="str">
        <f>IF(F12601&gt;10000,"省直辖县市",VLOOKUP(F12601,'Regionalism Code'!H:I,2,FALSE))</f>
        <v>上海市</v>
      </c>
      <c r="H12601" s="7">
        <v>139.790098202274</v>
      </c>
      <c r="I12601" s="7">
        <v>108.367740561563</v>
      </c>
      <c r="J12601" s="7">
        <v>199.164238113507</v>
      </c>
      <c r="K12601" s="7">
        <v>135.159644536804</v>
      </c>
      <c r="L12601" s="7">
        <v>156.038855433341</v>
      </c>
      <c r="M12601" s="7"/>
      <c r="N12601" s="7">
        <v>198.751490501896</v>
      </c>
      <c r="O12601" s="7">
        <v>254.11761160667</v>
      </c>
      <c r="P12601" s="7"/>
      <c r="Q12601" s="7">
        <v>135.662523361045</v>
      </c>
    </row>
    <row r="12602" spans="1:17">
      <c r="A12602" s="6">
        <v>2019</v>
      </c>
      <c r="B12602" t="s">
        <v>1090</v>
      </c>
      <c r="C12602">
        <v>310108</v>
      </c>
      <c r="D12602">
        <f t="shared" si="392"/>
        <v>31</v>
      </c>
      <c r="E12602" t="str">
        <f>VLOOKUP(D12602,'Regionalism Code'!B:C,2,FALSE)</f>
        <v>上海市</v>
      </c>
      <c r="F12602">
        <f t="shared" si="393"/>
        <v>3100</v>
      </c>
      <c r="G12602" t="str">
        <f>IF(F12602&gt;10000,"省直辖县市",VLOOKUP(F12602,'Regionalism Code'!H:I,2,FALSE))</f>
        <v>上海市</v>
      </c>
      <c r="H12602" s="7">
        <v>125.482446901366</v>
      </c>
      <c r="I12602" s="7">
        <v>86.8947406645412</v>
      </c>
      <c r="J12602" s="7">
        <v>192.400038677633</v>
      </c>
      <c r="K12602" s="7">
        <v>128.65391209328</v>
      </c>
      <c r="L12602" s="7">
        <v>138.932285916581</v>
      </c>
      <c r="M12602" s="7"/>
      <c r="N12602" s="7">
        <v>196.642262973007</v>
      </c>
      <c r="O12602" s="7">
        <v>246.658165792255</v>
      </c>
      <c r="P12602" s="7"/>
      <c r="Q12602" s="7">
        <v>131.306207353218</v>
      </c>
    </row>
    <row r="12603" spans="1:17">
      <c r="A12603" s="6">
        <v>2019</v>
      </c>
      <c r="B12603" t="s">
        <v>1091</v>
      </c>
      <c r="C12603">
        <v>310109</v>
      </c>
      <c r="D12603">
        <f t="shared" si="392"/>
        <v>31</v>
      </c>
      <c r="E12603" t="str">
        <f>VLOOKUP(D12603,'Regionalism Code'!B:C,2,FALSE)</f>
        <v>上海市</v>
      </c>
      <c r="F12603">
        <f t="shared" si="393"/>
        <v>3100</v>
      </c>
      <c r="G12603" t="str">
        <f>IF(F12603&gt;10000,"省直辖县市",VLOOKUP(F12603,'Regionalism Code'!H:I,2,FALSE))</f>
        <v>上海市</v>
      </c>
      <c r="H12603" s="7">
        <v>139.09408394844</v>
      </c>
      <c r="I12603" s="7">
        <v>107.823071766771</v>
      </c>
      <c r="J12603" s="7">
        <v>197.206473243113</v>
      </c>
      <c r="K12603" s="7">
        <v>132.610772639002</v>
      </c>
      <c r="L12603" s="7">
        <v>154.49436705535</v>
      </c>
      <c r="M12603" s="7"/>
      <c r="N12603" s="7">
        <v>197.892665999802</v>
      </c>
      <c r="O12603" s="7">
        <v>251.373886390745</v>
      </c>
      <c r="P12603" s="7"/>
      <c r="Q12603" s="7">
        <v>136.759526974045</v>
      </c>
    </row>
    <row r="12604" spans="1:17">
      <c r="A12604" s="6">
        <v>2019</v>
      </c>
      <c r="B12604" t="s">
        <v>1092</v>
      </c>
      <c r="C12604">
        <v>310110</v>
      </c>
      <c r="D12604">
        <f t="shared" si="392"/>
        <v>31</v>
      </c>
      <c r="E12604" t="str">
        <f>VLOOKUP(D12604,'Regionalism Code'!B:C,2,FALSE)</f>
        <v>上海市</v>
      </c>
      <c r="F12604">
        <f t="shared" si="393"/>
        <v>3100</v>
      </c>
      <c r="G12604" t="str">
        <f>IF(F12604&gt;10000,"省直辖县市",VLOOKUP(F12604,'Regionalism Code'!H:I,2,FALSE))</f>
        <v>上海市</v>
      </c>
      <c r="H12604" s="7">
        <v>137.507233498778</v>
      </c>
      <c r="I12604" s="7">
        <v>107.925360105124</v>
      </c>
      <c r="J12604" s="7">
        <v>194.826944356128</v>
      </c>
      <c r="K12604" s="7">
        <v>131.480138069578</v>
      </c>
      <c r="L12604" s="7">
        <v>148.725431205424</v>
      </c>
      <c r="M12604" s="7"/>
      <c r="N12604" s="7">
        <v>199.429030841864</v>
      </c>
      <c r="O12604" s="7">
        <v>246.88524177048</v>
      </c>
      <c r="P12604" s="7"/>
      <c r="Q12604" s="7">
        <v>131.035494654608</v>
      </c>
    </row>
    <row r="12605" spans="1:17">
      <c r="A12605" s="6">
        <v>2019</v>
      </c>
      <c r="B12605" t="s">
        <v>1093</v>
      </c>
      <c r="C12605">
        <v>310112</v>
      </c>
      <c r="D12605">
        <f t="shared" si="392"/>
        <v>31</v>
      </c>
      <c r="E12605" t="str">
        <f>VLOOKUP(D12605,'Regionalism Code'!B:C,2,FALSE)</f>
        <v>上海市</v>
      </c>
      <c r="F12605">
        <f t="shared" si="393"/>
        <v>3100</v>
      </c>
      <c r="G12605" t="str">
        <f>IF(F12605&gt;10000,"省直辖县市",VLOOKUP(F12605,'Regionalism Code'!H:I,2,FALSE))</f>
        <v>上海市</v>
      </c>
      <c r="H12605" s="7">
        <v>138.800667646622</v>
      </c>
      <c r="I12605" s="7">
        <v>109.130763951193</v>
      </c>
      <c r="J12605" s="7">
        <v>196.509450411131</v>
      </c>
      <c r="K12605" s="7">
        <v>130.027162445773</v>
      </c>
      <c r="L12605" s="7">
        <v>156.229939639288</v>
      </c>
      <c r="M12605" s="7"/>
      <c r="N12605" s="7">
        <v>196.299425827486</v>
      </c>
      <c r="O12605" s="7">
        <v>250.713936905932</v>
      </c>
      <c r="P12605" s="7"/>
      <c r="Q12605" s="7">
        <v>131.91267725388</v>
      </c>
    </row>
    <row r="12606" spans="1:17">
      <c r="A12606" s="6">
        <v>2019</v>
      </c>
      <c r="B12606" t="s">
        <v>1014</v>
      </c>
      <c r="C12606">
        <v>310113</v>
      </c>
      <c r="D12606">
        <f t="shared" si="392"/>
        <v>31</v>
      </c>
      <c r="E12606" t="str">
        <f>VLOOKUP(D12606,'Regionalism Code'!B:C,2,FALSE)</f>
        <v>上海市</v>
      </c>
      <c r="F12606">
        <f t="shared" si="393"/>
        <v>3100</v>
      </c>
      <c r="G12606" t="str">
        <f>IF(F12606&gt;10000,"省直辖县市",VLOOKUP(F12606,'Regionalism Code'!H:I,2,FALSE))</f>
        <v>上海市</v>
      </c>
      <c r="H12606" s="7">
        <v>137.010968739078</v>
      </c>
      <c r="I12606" s="7">
        <v>108.296892174796</v>
      </c>
      <c r="J12606" s="7">
        <v>192.220588658899</v>
      </c>
      <c r="K12606" s="7">
        <v>132.113488792866</v>
      </c>
      <c r="L12606" s="7">
        <v>146.154986421582</v>
      </c>
      <c r="M12606" s="7"/>
      <c r="N12606" s="7">
        <v>190.994960670024</v>
      </c>
      <c r="O12606" s="7">
        <v>246.971444274145</v>
      </c>
      <c r="P12606" s="7"/>
      <c r="Q12606" s="7">
        <v>131.508118617607</v>
      </c>
    </row>
    <row r="12607" spans="1:17">
      <c r="A12607" s="6">
        <v>2019</v>
      </c>
      <c r="B12607" t="s">
        <v>1094</v>
      </c>
      <c r="C12607">
        <v>310114</v>
      </c>
      <c r="D12607">
        <f t="shared" si="392"/>
        <v>31</v>
      </c>
      <c r="E12607" t="str">
        <f>VLOOKUP(D12607,'Regionalism Code'!B:C,2,FALSE)</f>
        <v>上海市</v>
      </c>
      <c r="F12607">
        <f t="shared" si="393"/>
        <v>3100</v>
      </c>
      <c r="G12607" t="str">
        <f>IF(F12607&gt;10000,"省直辖县市",VLOOKUP(F12607,'Regionalism Code'!H:I,2,FALSE))</f>
        <v>上海市</v>
      </c>
      <c r="H12607" s="7">
        <v>136.750984774706</v>
      </c>
      <c r="I12607" s="7">
        <v>108.893417913295</v>
      </c>
      <c r="J12607" s="7">
        <v>189.642415384141</v>
      </c>
      <c r="K12607" s="7">
        <v>130.281823771595</v>
      </c>
      <c r="L12607" s="7">
        <v>145.579189050335</v>
      </c>
      <c r="M12607" s="7"/>
      <c r="N12607" s="7">
        <v>188.141750723802</v>
      </c>
      <c r="O12607" s="7">
        <v>243.667193657628</v>
      </c>
      <c r="P12607" s="7"/>
      <c r="Q12607" s="7">
        <v>132.632455403486</v>
      </c>
    </row>
    <row r="12608" spans="1:17">
      <c r="A12608" s="6">
        <v>2019</v>
      </c>
      <c r="B12608" t="s">
        <v>1095</v>
      </c>
      <c r="C12608">
        <v>310115</v>
      </c>
      <c r="D12608">
        <f t="shared" si="392"/>
        <v>31</v>
      </c>
      <c r="E12608" t="str">
        <f>VLOOKUP(D12608,'Regionalism Code'!B:C,2,FALSE)</f>
        <v>上海市</v>
      </c>
      <c r="F12608">
        <f t="shared" si="393"/>
        <v>3100</v>
      </c>
      <c r="G12608" t="str">
        <f>IF(F12608&gt;10000,"省直辖县市",VLOOKUP(F12608,'Regionalism Code'!H:I,2,FALSE))</f>
        <v>上海市</v>
      </c>
      <c r="H12608" s="7">
        <v>138.221645460083</v>
      </c>
      <c r="I12608" s="7">
        <v>108.914755819868</v>
      </c>
      <c r="J12608" s="7">
        <v>195.007036649408</v>
      </c>
      <c r="K12608" s="7">
        <v>132.612929370851</v>
      </c>
      <c r="L12608" s="7">
        <v>152.22902442305</v>
      </c>
      <c r="M12608" s="7"/>
      <c r="N12608" s="7">
        <v>197.61800496196</v>
      </c>
      <c r="O12608" s="7">
        <v>247.311321382876</v>
      </c>
      <c r="P12608" s="7"/>
      <c r="Q12608" s="7">
        <v>131.812902146102</v>
      </c>
    </row>
    <row r="12609" spans="1:17">
      <c r="A12609" s="6">
        <v>2019</v>
      </c>
      <c r="B12609" t="s">
        <v>1096</v>
      </c>
      <c r="C12609">
        <v>310116</v>
      </c>
      <c r="D12609">
        <f t="shared" si="392"/>
        <v>31</v>
      </c>
      <c r="E12609" t="str">
        <f>VLOOKUP(D12609,'Regionalism Code'!B:C,2,FALSE)</f>
        <v>上海市</v>
      </c>
      <c r="F12609">
        <f t="shared" si="393"/>
        <v>3100</v>
      </c>
      <c r="G12609" t="str">
        <f>IF(F12609&gt;10000,"省直辖县市",VLOOKUP(F12609,'Regionalism Code'!H:I,2,FALSE))</f>
        <v>上海市</v>
      </c>
      <c r="H12609" s="7">
        <v>131.681854614945</v>
      </c>
      <c r="I12609" s="7">
        <v>103.419714001096</v>
      </c>
      <c r="J12609" s="7">
        <v>181.3054716581</v>
      </c>
      <c r="K12609" s="7">
        <v>123.489622954218</v>
      </c>
      <c r="L12609" s="7">
        <v>155.000172827826</v>
      </c>
      <c r="M12609" s="7"/>
      <c r="N12609" s="7">
        <v>177.318974785615</v>
      </c>
      <c r="O12609" s="7">
        <v>229.920778974008</v>
      </c>
      <c r="P12609" s="7"/>
      <c r="Q12609" s="7">
        <v>134.837044910194</v>
      </c>
    </row>
    <row r="12610" spans="1:17">
      <c r="A12610" s="6">
        <v>2019</v>
      </c>
      <c r="B12610" t="s">
        <v>1097</v>
      </c>
      <c r="C12610">
        <v>310117</v>
      </c>
      <c r="D12610">
        <f t="shared" ref="D12610:D12673" si="394">INT(C12610/10000)</f>
        <v>31</v>
      </c>
      <c r="E12610" t="str">
        <f>VLOOKUP(D12610,'Regionalism Code'!B:C,2,FALSE)</f>
        <v>上海市</v>
      </c>
      <c r="F12610">
        <f t="shared" ref="F12610:F12673" si="395">IF(OR(D12610=11,D12610=12,D12610=31,D12610=50),D12610*100,IF(MID(C12610,3,1)="9",C12610,INT(C12610/100)))</f>
        <v>3100</v>
      </c>
      <c r="G12610" t="str">
        <f>IF(F12610&gt;10000,"省直辖县市",VLOOKUP(F12610,'Regionalism Code'!H:I,2,FALSE))</f>
        <v>上海市</v>
      </c>
      <c r="H12610" s="7">
        <v>136.376362470712</v>
      </c>
      <c r="I12610" s="7">
        <v>108.373588631354</v>
      </c>
      <c r="J12610" s="7">
        <v>191.821900091627</v>
      </c>
      <c r="K12610" s="7">
        <v>132.052500292541</v>
      </c>
      <c r="L12610" s="7">
        <v>162.265762452259</v>
      </c>
      <c r="M12610" s="7"/>
      <c r="N12610" s="7">
        <v>183.937924634548</v>
      </c>
      <c r="O12610" s="7">
        <v>245.002041039421</v>
      </c>
      <c r="P12610" s="7"/>
      <c r="Q12610" s="7">
        <v>128.096064484992</v>
      </c>
    </row>
    <row r="12611" spans="1:17">
      <c r="A12611" s="6">
        <v>2019</v>
      </c>
      <c r="B12611" t="s">
        <v>1098</v>
      </c>
      <c r="C12611">
        <v>310118</v>
      </c>
      <c r="D12611">
        <f t="shared" si="394"/>
        <v>31</v>
      </c>
      <c r="E12611" t="str">
        <f>VLOOKUP(D12611,'Regionalism Code'!B:C,2,FALSE)</f>
        <v>上海市</v>
      </c>
      <c r="F12611">
        <f t="shared" si="395"/>
        <v>3100</v>
      </c>
      <c r="G12611" t="str">
        <f>IF(F12611&gt;10000,"省直辖县市",VLOOKUP(F12611,'Regionalism Code'!H:I,2,FALSE))</f>
        <v>上海市</v>
      </c>
      <c r="H12611" s="7">
        <v>131.650015526581</v>
      </c>
      <c r="I12611" s="7">
        <v>105.006848312696</v>
      </c>
      <c r="J12611" s="7">
        <v>181.927586695573</v>
      </c>
      <c r="K12611" s="7">
        <v>107.69993100312</v>
      </c>
      <c r="L12611" s="7">
        <v>137.134526698342</v>
      </c>
      <c r="M12611" s="7"/>
      <c r="N12611" s="7">
        <v>178.516343448243</v>
      </c>
      <c r="O12611" s="7">
        <v>238.18018552999</v>
      </c>
      <c r="P12611" s="7"/>
      <c r="Q12611" s="7">
        <v>128.271043712213</v>
      </c>
    </row>
    <row r="12612" spans="1:17">
      <c r="A12612" s="6">
        <v>2019</v>
      </c>
      <c r="B12612" t="s">
        <v>1099</v>
      </c>
      <c r="C12612">
        <v>310120</v>
      </c>
      <c r="D12612">
        <f t="shared" si="394"/>
        <v>31</v>
      </c>
      <c r="E12612" t="str">
        <f>VLOOKUP(D12612,'Regionalism Code'!B:C,2,FALSE)</f>
        <v>上海市</v>
      </c>
      <c r="F12612">
        <f t="shared" si="395"/>
        <v>3100</v>
      </c>
      <c r="G12612" t="str">
        <f>IF(F12612&gt;10000,"省直辖县市",VLOOKUP(F12612,'Regionalism Code'!H:I,2,FALSE))</f>
        <v>上海市</v>
      </c>
      <c r="H12612" s="7">
        <v>130.336859112814</v>
      </c>
      <c r="I12612" s="7">
        <v>104.249888319225</v>
      </c>
      <c r="J12612" s="7">
        <v>179.262862078682</v>
      </c>
      <c r="K12612" s="7">
        <v>123.461057928351</v>
      </c>
      <c r="L12612" s="7">
        <v>149.452916661337</v>
      </c>
      <c r="M12612" s="7"/>
      <c r="N12612" s="7">
        <v>173.411449105251</v>
      </c>
      <c r="O12612" s="7">
        <v>228.700121541134</v>
      </c>
      <c r="P12612" s="7"/>
      <c r="Q12612" s="7">
        <v>127.577269330509</v>
      </c>
    </row>
    <row r="12613" spans="1:17">
      <c r="A12613" s="6">
        <v>2019</v>
      </c>
      <c r="B12613" t="s">
        <v>1100</v>
      </c>
      <c r="C12613">
        <v>310230</v>
      </c>
      <c r="D12613">
        <f t="shared" si="394"/>
        <v>31</v>
      </c>
      <c r="E12613" t="str">
        <f>VLOOKUP(D12613,'Regionalism Code'!B:C,2,FALSE)</f>
        <v>上海市</v>
      </c>
      <c r="F12613">
        <f t="shared" si="395"/>
        <v>3100</v>
      </c>
      <c r="G12613" t="str">
        <f>IF(F12613&gt;10000,"省直辖县市",VLOOKUP(F12613,'Regionalism Code'!H:I,2,FALSE))</f>
        <v>上海市</v>
      </c>
      <c r="H12613" s="7">
        <v>119.859317422957</v>
      </c>
      <c r="I12613" s="7">
        <v>96.1744224772771</v>
      </c>
      <c r="J12613" s="7">
        <v>163.039884971599</v>
      </c>
      <c r="K12613" s="7">
        <v>106.062223936224</v>
      </c>
      <c r="L12613" s="7">
        <v>123.192918659191</v>
      </c>
      <c r="M12613" s="7"/>
      <c r="N12613" s="7">
        <v>168.312765081665</v>
      </c>
      <c r="O12613" s="7">
        <v>206.543006587003</v>
      </c>
      <c r="P12613" s="7"/>
      <c r="Q12613" s="7">
        <v>119.607839119003</v>
      </c>
    </row>
    <row r="12614" spans="1:17">
      <c r="A12614" s="6">
        <v>2019</v>
      </c>
      <c r="B12614" t="s">
        <v>1101</v>
      </c>
      <c r="C12614">
        <v>320102</v>
      </c>
      <c r="D12614">
        <f t="shared" si="394"/>
        <v>32</v>
      </c>
      <c r="E12614" t="str">
        <f>VLOOKUP(D12614,'Regionalism Code'!B:C,2,FALSE)</f>
        <v>江苏省</v>
      </c>
      <c r="F12614">
        <f t="shared" si="395"/>
        <v>3201</v>
      </c>
      <c r="G12614" t="str">
        <f>IF(F12614&gt;10000,"省直辖县市",VLOOKUP(F12614,'Regionalism Code'!H:I,2,FALSE))</f>
        <v>南京市</v>
      </c>
      <c r="H12614" s="7">
        <v>136.506495918095</v>
      </c>
      <c r="I12614" s="7">
        <v>107.868860977265</v>
      </c>
      <c r="J12614" s="7">
        <v>187.582712070332</v>
      </c>
      <c r="K12614" s="7">
        <v>128.517750798226</v>
      </c>
      <c r="L12614" s="7">
        <v>144.179141892176</v>
      </c>
      <c r="M12614" s="7"/>
      <c r="N12614" s="7">
        <v>182.552284171675</v>
      </c>
      <c r="O12614" s="7">
        <v>241.783654796216</v>
      </c>
      <c r="P12614" s="7"/>
      <c r="Q12614" s="7">
        <v>138.262254740835</v>
      </c>
    </row>
    <row r="12615" spans="1:17">
      <c r="A12615" s="6">
        <v>2019</v>
      </c>
      <c r="B12615" t="s">
        <v>1102</v>
      </c>
      <c r="C12615">
        <v>320104</v>
      </c>
      <c r="D12615">
        <f t="shared" si="394"/>
        <v>32</v>
      </c>
      <c r="E12615" t="str">
        <f>VLOOKUP(D12615,'Regionalism Code'!B:C,2,FALSE)</f>
        <v>江苏省</v>
      </c>
      <c r="F12615">
        <f t="shared" si="395"/>
        <v>3201</v>
      </c>
      <c r="G12615" t="str">
        <f>IF(F12615&gt;10000,"省直辖县市",VLOOKUP(F12615,'Regionalism Code'!H:I,2,FALSE))</f>
        <v>南京市</v>
      </c>
      <c r="H12615" s="7">
        <v>133.651548422858</v>
      </c>
      <c r="I12615" s="7">
        <v>105.854107046486</v>
      </c>
      <c r="J12615" s="7">
        <v>187.09976635479</v>
      </c>
      <c r="K12615" s="7">
        <v>126.519075980578</v>
      </c>
      <c r="L12615" s="7">
        <v>142.863763554374</v>
      </c>
      <c r="M12615" s="7"/>
      <c r="N12615" s="7">
        <v>181.111412206582</v>
      </c>
      <c r="O12615" s="7">
        <v>242.890627799464</v>
      </c>
      <c r="P12615" s="7"/>
      <c r="Q12615" s="7">
        <v>128.322525411733</v>
      </c>
    </row>
    <row r="12616" spans="1:17">
      <c r="A12616" s="6">
        <v>2019</v>
      </c>
      <c r="B12616" t="s">
        <v>1103</v>
      </c>
      <c r="C12616">
        <v>320105</v>
      </c>
      <c r="D12616">
        <f t="shared" si="394"/>
        <v>32</v>
      </c>
      <c r="E12616" t="str">
        <f>VLOOKUP(D12616,'Regionalism Code'!B:C,2,FALSE)</f>
        <v>江苏省</v>
      </c>
      <c r="F12616">
        <f t="shared" si="395"/>
        <v>3201</v>
      </c>
      <c r="G12616" t="str">
        <f>IF(F12616&gt;10000,"省直辖县市",VLOOKUP(F12616,'Regionalism Code'!H:I,2,FALSE))</f>
        <v>南京市</v>
      </c>
      <c r="H12616" s="7">
        <v>137.627146575432</v>
      </c>
      <c r="I12616" s="7">
        <v>110.689566143424</v>
      </c>
      <c r="J12616" s="7">
        <v>190.956829831455</v>
      </c>
      <c r="K12616" s="7">
        <v>130.128671999394</v>
      </c>
      <c r="L12616" s="7">
        <v>149.30058404502</v>
      </c>
      <c r="M12616" s="7"/>
      <c r="N12616" s="7">
        <v>183.346495063652</v>
      </c>
      <c r="O12616" s="7">
        <v>247.878727969995</v>
      </c>
      <c r="P12616" s="7"/>
      <c r="Q12616" s="7">
        <v>129.674517207383</v>
      </c>
    </row>
    <row r="12617" spans="1:17">
      <c r="A12617" s="6">
        <v>2019</v>
      </c>
      <c r="B12617" t="s">
        <v>1104</v>
      </c>
      <c r="C12617">
        <v>320106</v>
      </c>
      <c r="D12617">
        <f t="shared" si="394"/>
        <v>32</v>
      </c>
      <c r="E12617" t="str">
        <f>VLOOKUP(D12617,'Regionalism Code'!B:C,2,FALSE)</f>
        <v>江苏省</v>
      </c>
      <c r="F12617">
        <f t="shared" si="395"/>
        <v>3201</v>
      </c>
      <c r="G12617" t="str">
        <f>IF(F12617&gt;10000,"省直辖县市",VLOOKUP(F12617,'Regionalism Code'!H:I,2,FALSE))</f>
        <v>南京市</v>
      </c>
      <c r="H12617" s="7">
        <v>135.642861088639</v>
      </c>
      <c r="I12617" s="7">
        <v>105.953062235598</v>
      </c>
      <c r="J12617" s="7">
        <v>186.728081824273</v>
      </c>
      <c r="K12617" s="7">
        <v>126.563400824965</v>
      </c>
      <c r="L12617" s="7">
        <v>140.559848778204</v>
      </c>
      <c r="M12617" s="7"/>
      <c r="N12617" s="7">
        <v>182.460466304297</v>
      </c>
      <c r="O12617" s="7">
        <v>242.176796208863</v>
      </c>
      <c r="P12617" s="7"/>
      <c r="Q12617" s="7">
        <v>140.856431263929</v>
      </c>
    </row>
    <row r="12618" spans="1:17">
      <c r="A12618" s="6">
        <v>2019</v>
      </c>
      <c r="B12618" t="s">
        <v>1105</v>
      </c>
      <c r="C12618">
        <v>320111</v>
      </c>
      <c r="D12618">
        <f t="shared" si="394"/>
        <v>32</v>
      </c>
      <c r="E12618" t="str">
        <f>VLOOKUP(D12618,'Regionalism Code'!B:C,2,FALSE)</f>
        <v>江苏省</v>
      </c>
      <c r="F12618">
        <f t="shared" si="395"/>
        <v>3201</v>
      </c>
      <c r="G12618" t="str">
        <f>IF(F12618&gt;10000,"省直辖县市",VLOOKUP(F12618,'Regionalism Code'!H:I,2,FALSE))</f>
        <v>南京市</v>
      </c>
      <c r="H12618" s="7">
        <v>134.79139808572</v>
      </c>
      <c r="I12618" s="7">
        <v>110.44745450535</v>
      </c>
      <c r="J12618" s="7">
        <v>181.818553120549</v>
      </c>
      <c r="K12618" s="7">
        <v>125.870913915061</v>
      </c>
      <c r="L12618" s="7">
        <v>133.440929921118</v>
      </c>
      <c r="M12618" s="7"/>
      <c r="N12618" s="7">
        <v>173.959507650588</v>
      </c>
      <c r="O12618" s="7">
        <v>238.419829216429</v>
      </c>
      <c r="P12618" s="7"/>
      <c r="Q12618" s="7">
        <v>129.727142488128</v>
      </c>
    </row>
    <row r="12619" spans="1:17">
      <c r="A12619" s="6">
        <v>2019</v>
      </c>
      <c r="B12619" t="s">
        <v>1106</v>
      </c>
      <c r="C12619">
        <v>320113</v>
      </c>
      <c r="D12619">
        <f t="shared" si="394"/>
        <v>32</v>
      </c>
      <c r="E12619" t="str">
        <f>VLOOKUP(D12619,'Regionalism Code'!B:C,2,FALSE)</f>
        <v>江苏省</v>
      </c>
      <c r="F12619">
        <f t="shared" si="395"/>
        <v>3201</v>
      </c>
      <c r="G12619" t="str">
        <f>IF(F12619&gt;10000,"省直辖县市",VLOOKUP(F12619,'Regionalism Code'!H:I,2,FALSE))</f>
        <v>南京市</v>
      </c>
      <c r="H12619" s="7">
        <v>134.229150767887</v>
      </c>
      <c r="I12619" s="7">
        <v>110.614620532126</v>
      </c>
      <c r="J12619" s="7">
        <v>179.81348955285</v>
      </c>
      <c r="K12619" s="7">
        <v>123.993399514221</v>
      </c>
      <c r="L12619" s="7">
        <v>135.698322218972</v>
      </c>
      <c r="M12619" s="7"/>
      <c r="N12619" s="7">
        <v>171.015808089337</v>
      </c>
      <c r="O12619" s="7">
        <v>234.484905963268</v>
      </c>
      <c r="P12619" s="7"/>
      <c r="Q12619" s="7">
        <v>129.378176018432</v>
      </c>
    </row>
    <row r="12620" spans="1:17">
      <c r="A12620" s="6">
        <v>2019</v>
      </c>
      <c r="B12620" t="s">
        <v>1107</v>
      </c>
      <c r="C12620">
        <v>320114</v>
      </c>
      <c r="D12620">
        <f t="shared" si="394"/>
        <v>32</v>
      </c>
      <c r="E12620" t="str">
        <f>VLOOKUP(D12620,'Regionalism Code'!B:C,2,FALSE)</f>
        <v>江苏省</v>
      </c>
      <c r="F12620">
        <f t="shared" si="395"/>
        <v>3201</v>
      </c>
      <c r="G12620" t="str">
        <f>IF(F12620&gt;10000,"省直辖县市",VLOOKUP(F12620,'Regionalism Code'!H:I,2,FALSE))</f>
        <v>南京市</v>
      </c>
      <c r="H12620" s="7">
        <v>136.596797579348</v>
      </c>
      <c r="I12620" s="7">
        <v>111.66472894458</v>
      </c>
      <c r="J12620" s="7">
        <v>187.922447508839</v>
      </c>
      <c r="K12620" s="7">
        <v>130.21267030309</v>
      </c>
      <c r="L12620" s="7">
        <v>136.083222919299</v>
      </c>
      <c r="M12620" s="7"/>
      <c r="N12620" s="7">
        <v>181.992512497304</v>
      </c>
      <c r="O12620" s="7">
        <v>246.200859307559</v>
      </c>
      <c r="P12620" s="7"/>
      <c r="Q12620" s="7">
        <v>125.663585738212</v>
      </c>
    </row>
    <row r="12621" spans="1:17">
      <c r="A12621" s="6">
        <v>2019</v>
      </c>
      <c r="B12621" t="s">
        <v>1108</v>
      </c>
      <c r="C12621">
        <v>320115</v>
      </c>
      <c r="D12621">
        <f t="shared" si="394"/>
        <v>32</v>
      </c>
      <c r="E12621" t="str">
        <f>VLOOKUP(D12621,'Regionalism Code'!B:C,2,FALSE)</f>
        <v>江苏省</v>
      </c>
      <c r="F12621">
        <f t="shared" si="395"/>
        <v>3201</v>
      </c>
      <c r="G12621" t="str">
        <f>IF(F12621&gt;10000,"省直辖县市",VLOOKUP(F12621,'Regionalism Code'!H:I,2,FALSE))</f>
        <v>南京市</v>
      </c>
      <c r="H12621" s="7">
        <v>135.905618524866</v>
      </c>
      <c r="I12621" s="7">
        <v>111.953600176833</v>
      </c>
      <c r="J12621" s="7">
        <v>181.916414025169</v>
      </c>
      <c r="K12621" s="7">
        <v>126.843921954129</v>
      </c>
      <c r="L12621" s="7">
        <v>139.246377499823</v>
      </c>
      <c r="M12621" s="7"/>
      <c r="N12621" s="7">
        <v>173.227657759558</v>
      </c>
      <c r="O12621" s="7">
        <v>236.712623661978</v>
      </c>
      <c r="P12621" s="7"/>
      <c r="Q12621" s="7">
        <v>131.39418690816</v>
      </c>
    </row>
    <row r="12622" spans="1:17">
      <c r="A12622" s="6">
        <v>2019</v>
      </c>
      <c r="B12622" t="s">
        <v>1109</v>
      </c>
      <c r="C12622">
        <v>320116</v>
      </c>
      <c r="D12622">
        <f t="shared" si="394"/>
        <v>32</v>
      </c>
      <c r="E12622" t="str">
        <f>VLOOKUP(D12622,'Regionalism Code'!B:C,2,FALSE)</f>
        <v>江苏省</v>
      </c>
      <c r="F12622">
        <f t="shared" si="395"/>
        <v>3201</v>
      </c>
      <c r="G12622" t="str">
        <f>IF(F12622&gt;10000,"省直辖县市",VLOOKUP(F12622,'Regionalism Code'!H:I,2,FALSE))</f>
        <v>南京市</v>
      </c>
      <c r="H12622" s="7">
        <v>125.522063338455</v>
      </c>
      <c r="I12622" s="7">
        <v>101.358367422963</v>
      </c>
      <c r="J12622" s="7">
        <v>169.212562493364</v>
      </c>
      <c r="K12622" s="7">
        <v>111.521658695411</v>
      </c>
      <c r="L12622" s="7">
        <v>119.975784623689</v>
      </c>
      <c r="M12622" s="7"/>
      <c r="N12622" s="7">
        <v>166.65024188606</v>
      </c>
      <c r="O12622" s="7">
        <v>221.414229337725</v>
      </c>
      <c r="P12622" s="7"/>
      <c r="Q12622" s="7">
        <v>125.925297609351</v>
      </c>
    </row>
    <row r="12623" spans="1:17">
      <c r="A12623" s="6">
        <v>2019</v>
      </c>
      <c r="B12623" t="s">
        <v>1110</v>
      </c>
      <c r="C12623">
        <v>320117</v>
      </c>
      <c r="D12623">
        <f t="shared" si="394"/>
        <v>32</v>
      </c>
      <c r="E12623" t="str">
        <f>VLOOKUP(D12623,'Regionalism Code'!B:C,2,FALSE)</f>
        <v>江苏省</v>
      </c>
      <c r="F12623">
        <f t="shared" si="395"/>
        <v>3201</v>
      </c>
      <c r="G12623" t="str">
        <f>IF(F12623&gt;10000,"省直辖县市",VLOOKUP(F12623,'Regionalism Code'!H:I,2,FALSE))</f>
        <v>南京市</v>
      </c>
      <c r="H12623" s="7">
        <v>124.379888341561</v>
      </c>
      <c r="I12623" s="7">
        <v>102.451549466901</v>
      </c>
      <c r="J12623" s="7">
        <v>166.228023959658</v>
      </c>
      <c r="K12623" s="7">
        <v>109.396964355374</v>
      </c>
      <c r="L12623" s="7">
        <v>126.730657233154</v>
      </c>
      <c r="M12623" s="7"/>
      <c r="N12623" s="7">
        <v>158.382318280931</v>
      </c>
      <c r="O12623" s="7">
        <v>216.975966207937</v>
      </c>
      <c r="P12623" s="7"/>
      <c r="Q12623" s="7">
        <v>120.749808705581</v>
      </c>
    </row>
    <row r="12624" spans="1:17">
      <c r="A12624" s="6">
        <v>2019</v>
      </c>
      <c r="B12624" t="s">
        <v>1111</v>
      </c>
      <c r="C12624">
        <v>320118</v>
      </c>
      <c r="D12624">
        <f t="shared" si="394"/>
        <v>32</v>
      </c>
      <c r="E12624" t="str">
        <f>VLOOKUP(D12624,'Regionalism Code'!B:C,2,FALSE)</f>
        <v>江苏省</v>
      </c>
      <c r="F12624">
        <f t="shared" si="395"/>
        <v>3201</v>
      </c>
      <c r="G12624" t="str">
        <f>IF(F12624&gt;10000,"省直辖县市",VLOOKUP(F12624,'Regionalism Code'!H:I,2,FALSE))</f>
        <v>南京市</v>
      </c>
      <c r="H12624" s="7">
        <v>122.692469286004</v>
      </c>
      <c r="I12624" s="7">
        <v>99.1521726258646</v>
      </c>
      <c r="J12624" s="7">
        <v>165.94332654249</v>
      </c>
      <c r="K12624" s="7">
        <v>106.260859814982</v>
      </c>
      <c r="L12624" s="7">
        <v>118.335686498492</v>
      </c>
      <c r="M12624" s="7"/>
      <c r="N12624" s="7">
        <v>166.727763408305</v>
      </c>
      <c r="O12624" s="7">
        <v>214.603640816973</v>
      </c>
      <c r="P12624" s="7"/>
      <c r="Q12624" s="7">
        <v>121.835975800411</v>
      </c>
    </row>
    <row r="12625" spans="1:17">
      <c r="A12625" s="6">
        <v>2019</v>
      </c>
      <c r="B12625" t="s">
        <v>1115</v>
      </c>
      <c r="C12625">
        <v>320205</v>
      </c>
      <c r="D12625">
        <f t="shared" si="394"/>
        <v>32</v>
      </c>
      <c r="E12625" t="str">
        <f>VLOOKUP(D12625,'Regionalism Code'!B:C,2,FALSE)</f>
        <v>江苏省</v>
      </c>
      <c r="F12625">
        <f t="shared" si="395"/>
        <v>3202</v>
      </c>
      <c r="G12625" t="str">
        <f>IF(F12625&gt;10000,"省直辖县市",VLOOKUP(F12625,'Regionalism Code'!H:I,2,FALSE))</f>
        <v>无锡市</v>
      </c>
      <c r="H12625" s="7">
        <v>128.42595966137</v>
      </c>
      <c r="I12625" s="7">
        <v>106.488970117975</v>
      </c>
      <c r="J12625" s="7">
        <v>171.597529646463</v>
      </c>
      <c r="K12625" s="7">
        <v>114.834772839948</v>
      </c>
      <c r="L12625" s="7">
        <v>126.046433446176</v>
      </c>
      <c r="M12625" s="7"/>
      <c r="N12625" s="7">
        <v>166.266111899586</v>
      </c>
      <c r="O12625" s="7">
        <v>224.00747914268</v>
      </c>
      <c r="P12625" s="7"/>
      <c r="Q12625" s="7">
        <v>122.41980230202</v>
      </c>
    </row>
    <row r="12626" spans="1:17">
      <c r="A12626" s="6">
        <v>2019</v>
      </c>
      <c r="B12626" t="s">
        <v>1116</v>
      </c>
      <c r="C12626">
        <v>320206</v>
      </c>
      <c r="D12626">
        <f t="shared" si="394"/>
        <v>32</v>
      </c>
      <c r="E12626" t="str">
        <f>VLOOKUP(D12626,'Regionalism Code'!B:C,2,FALSE)</f>
        <v>江苏省</v>
      </c>
      <c r="F12626">
        <f t="shared" si="395"/>
        <v>3202</v>
      </c>
      <c r="G12626" t="str">
        <f>IF(F12626&gt;10000,"省直辖县市",VLOOKUP(F12626,'Regionalism Code'!H:I,2,FALSE))</f>
        <v>无锡市</v>
      </c>
      <c r="H12626" s="7">
        <v>130.061288756971</v>
      </c>
      <c r="I12626" s="7">
        <v>109.468049216366</v>
      </c>
      <c r="J12626" s="7">
        <v>169.643720396229</v>
      </c>
      <c r="K12626" s="7">
        <v>112.661054692494</v>
      </c>
      <c r="L12626" s="7">
        <v>122.245828406199</v>
      </c>
      <c r="M12626" s="7"/>
      <c r="N12626" s="7">
        <v>166.212375670778</v>
      </c>
      <c r="O12626" s="7">
        <v>220.667098402763</v>
      </c>
      <c r="P12626" s="7"/>
      <c r="Q12626" s="7">
        <v>126.140224638746</v>
      </c>
    </row>
    <row r="12627" spans="1:17">
      <c r="A12627" s="6">
        <v>2019</v>
      </c>
      <c r="B12627" t="s">
        <v>1117</v>
      </c>
      <c r="C12627">
        <v>320211</v>
      </c>
      <c r="D12627">
        <f t="shared" si="394"/>
        <v>32</v>
      </c>
      <c r="E12627" t="str">
        <f>VLOOKUP(D12627,'Regionalism Code'!B:C,2,FALSE)</f>
        <v>江苏省</v>
      </c>
      <c r="F12627">
        <f t="shared" si="395"/>
        <v>3202</v>
      </c>
      <c r="G12627" t="str">
        <f>IF(F12627&gt;10000,"省直辖县市",VLOOKUP(F12627,'Regionalism Code'!H:I,2,FALSE))</f>
        <v>无锡市</v>
      </c>
      <c r="H12627" s="7">
        <v>135.643543423953</v>
      </c>
      <c r="I12627" s="7">
        <v>112.949987138744</v>
      </c>
      <c r="J12627" s="7">
        <v>180.3754955959</v>
      </c>
      <c r="K12627" s="7">
        <v>120.338832129339</v>
      </c>
      <c r="L12627" s="7">
        <v>132.579078712964</v>
      </c>
      <c r="M12627" s="7"/>
      <c r="N12627" s="7">
        <v>180.413451377007</v>
      </c>
      <c r="O12627" s="7">
        <v>231.727562655461</v>
      </c>
      <c r="P12627" s="7"/>
      <c r="Q12627" s="7">
        <v>129.300536604189</v>
      </c>
    </row>
    <row r="12628" spans="1:17">
      <c r="A12628" s="6">
        <v>2019</v>
      </c>
      <c r="B12628" t="s">
        <v>3203</v>
      </c>
      <c r="C12628">
        <v>320213</v>
      </c>
      <c r="D12628">
        <f t="shared" si="394"/>
        <v>32</v>
      </c>
      <c r="E12628" t="str">
        <f>VLOOKUP(D12628,'Regionalism Code'!B:C,2,FALSE)</f>
        <v>江苏省</v>
      </c>
      <c r="F12628">
        <f t="shared" si="395"/>
        <v>3202</v>
      </c>
      <c r="G12628" t="str">
        <f>IF(F12628&gt;10000,"省直辖县市",VLOOKUP(F12628,'Regionalism Code'!H:I,2,FALSE))</f>
        <v>无锡市</v>
      </c>
      <c r="H12628" s="7">
        <v>129.937957374728</v>
      </c>
      <c r="I12628" s="7">
        <v>103.384467616815</v>
      </c>
      <c r="J12628" s="7">
        <v>178.535849324653</v>
      </c>
      <c r="K12628" s="7">
        <v>120.911129595375</v>
      </c>
      <c r="L12628" s="7">
        <v>128.197728827824</v>
      </c>
      <c r="M12628" s="7"/>
      <c r="N12628" s="7">
        <v>174.711917439602</v>
      </c>
      <c r="O12628" s="7">
        <v>232.675081563036</v>
      </c>
      <c r="P12628" s="7"/>
      <c r="Q12628" s="7">
        <v>129.315010332698</v>
      </c>
    </row>
    <row r="12629" spans="1:17">
      <c r="A12629" s="6">
        <v>2019</v>
      </c>
      <c r="B12629" t="s">
        <v>3204</v>
      </c>
      <c r="C12629">
        <v>320214</v>
      </c>
      <c r="D12629">
        <f t="shared" si="394"/>
        <v>32</v>
      </c>
      <c r="E12629" t="str">
        <f>VLOOKUP(D12629,'Regionalism Code'!B:C,2,FALSE)</f>
        <v>江苏省</v>
      </c>
      <c r="F12629">
        <f t="shared" si="395"/>
        <v>3202</v>
      </c>
      <c r="G12629" t="str">
        <f>IF(F12629&gt;10000,"省直辖县市",VLOOKUP(F12629,'Regionalism Code'!H:I,2,FALSE))</f>
        <v>无锡市</v>
      </c>
      <c r="H12629" s="7">
        <v>133.638351362421</v>
      </c>
      <c r="I12629" s="7">
        <v>113.507965735909</v>
      </c>
      <c r="J12629" s="7">
        <v>174.489095395225</v>
      </c>
      <c r="K12629" s="7">
        <v>118.943300735387</v>
      </c>
      <c r="L12629" s="7">
        <v>119.581281782664</v>
      </c>
      <c r="M12629" s="7"/>
      <c r="N12629" s="7">
        <v>169.460306844702</v>
      </c>
      <c r="O12629" s="7">
        <v>231.32086329199</v>
      </c>
      <c r="P12629" s="7"/>
      <c r="Q12629" s="7">
        <v>125.88444623119</v>
      </c>
    </row>
    <row r="12630" spans="1:17">
      <c r="A12630" s="6">
        <v>2019</v>
      </c>
      <c r="B12630" t="s">
        <v>1118</v>
      </c>
      <c r="C12630">
        <v>320281</v>
      </c>
      <c r="D12630">
        <f t="shared" si="394"/>
        <v>32</v>
      </c>
      <c r="E12630" t="str">
        <f>VLOOKUP(D12630,'Regionalism Code'!B:C,2,FALSE)</f>
        <v>江苏省</v>
      </c>
      <c r="F12630">
        <f t="shared" si="395"/>
        <v>3202</v>
      </c>
      <c r="G12630" t="str">
        <f>IF(F12630&gt;10000,"省直辖县市",VLOOKUP(F12630,'Regionalism Code'!H:I,2,FALSE))</f>
        <v>无锡市</v>
      </c>
      <c r="H12630" s="7">
        <v>125.437120395915</v>
      </c>
      <c r="I12630" s="7">
        <v>103.527144857215</v>
      </c>
      <c r="J12630" s="7">
        <v>166.065836170493</v>
      </c>
      <c r="K12630" s="7">
        <v>106.571566332006</v>
      </c>
      <c r="L12630" s="7">
        <v>120.311654345652</v>
      </c>
      <c r="M12630" s="7"/>
      <c r="N12630" s="7">
        <v>166.889975524966</v>
      </c>
      <c r="O12630" s="7">
        <v>214.490218430695</v>
      </c>
      <c r="P12630" s="7"/>
      <c r="Q12630" s="7">
        <v>123.962348857693</v>
      </c>
    </row>
    <row r="12631" spans="1:17">
      <c r="A12631" s="6">
        <v>2019</v>
      </c>
      <c r="B12631" t="s">
        <v>1119</v>
      </c>
      <c r="C12631">
        <v>320282</v>
      </c>
      <c r="D12631">
        <f t="shared" si="394"/>
        <v>32</v>
      </c>
      <c r="E12631" t="str">
        <f>VLOOKUP(D12631,'Regionalism Code'!B:C,2,FALSE)</f>
        <v>江苏省</v>
      </c>
      <c r="F12631">
        <f t="shared" si="395"/>
        <v>3202</v>
      </c>
      <c r="G12631" t="str">
        <f>IF(F12631&gt;10000,"省直辖县市",VLOOKUP(F12631,'Regionalism Code'!H:I,2,FALSE))</f>
        <v>无锡市</v>
      </c>
      <c r="H12631" s="7">
        <v>124.430001891994</v>
      </c>
      <c r="I12631" s="7">
        <v>101.43076966071</v>
      </c>
      <c r="J12631" s="7">
        <v>166.551201869131</v>
      </c>
      <c r="K12631" s="7">
        <v>106.140312903731</v>
      </c>
      <c r="L12631" s="7">
        <v>122.159269635048</v>
      </c>
      <c r="M12631" s="7"/>
      <c r="N12631" s="7">
        <v>169.222523108623</v>
      </c>
      <c r="O12631" s="7">
        <v>212.099456380586</v>
      </c>
      <c r="P12631" s="7"/>
      <c r="Q12631" s="7">
        <v>123.839795424799</v>
      </c>
    </row>
    <row r="12632" spans="1:17">
      <c r="A12632" s="6">
        <v>2019</v>
      </c>
      <c r="B12632" t="s">
        <v>1104</v>
      </c>
      <c r="C12632">
        <v>320302</v>
      </c>
      <c r="D12632">
        <f t="shared" si="394"/>
        <v>32</v>
      </c>
      <c r="E12632" t="str">
        <f>VLOOKUP(D12632,'Regionalism Code'!B:C,2,FALSE)</f>
        <v>江苏省</v>
      </c>
      <c r="F12632">
        <f t="shared" si="395"/>
        <v>3203</v>
      </c>
      <c r="G12632" t="str">
        <f>IF(F12632&gt;10000,"省直辖县市",VLOOKUP(F12632,'Regionalism Code'!H:I,2,FALSE))</f>
        <v>徐州市</v>
      </c>
      <c r="H12632" s="7">
        <v>126.80885308006</v>
      </c>
      <c r="I12632" s="7">
        <v>103.762869181601</v>
      </c>
      <c r="J12632" s="7">
        <v>169.928543175008</v>
      </c>
      <c r="K12632" s="7">
        <v>112.999449781699</v>
      </c>
      <c r="L12632" s="7">
        <v>122.841726929227</v>
      </c>
      <c r="M12632" s="7"/>
      <c r="N12632" s="7">
        <v>165.042470981051</v>
      </c>
      <c r="O12632" s="7">
        <v>222.799998313435</v>
      </c>
      <c r="P12632" s="7"/>
      <c r="Q12632" s="7">
        <v>124.558750824417</v>
      </c>
    </row>
    <row r="12633" spans="1:17">
      <c r="A12633" s="6">
        <v>2019</v>
      </c>
      <c r="B12633" t="s">
        <v>1120</v>
      </c>
      <c r="C12633">
        <v>320303</v>
      </c>
      <c r="D12633">
        <f t="shared" si="394"/>
        <v>32</v>
      </c>
      <c r="E12633" t="str">
        <f>VLOOKUP(D12633,'Regionalism Code'!B:C,2,FALSE)</f>
        <v>江苏省</v>
      </c>
      <c r="F12633">
        <f t="shared" si="395"/>
        <v>3203</v>
      </c>
      <c r="G12633" t="str">
        <f>IF(F12633&gt;10000,"省直辖县市",VLOOKUP(F12633,'Regionalism Code'!H:I,2,FALSE))</f>
        <v>徐州市</v>
      </c>
      <c r="H12633" s="7">
        <v>131.59650318668</v>
      </c>
      <c r="I12633" s="7">
        <v>109.682977445925</v>
      </c>
      <c r="J12633" s="7">
        <v>178.781502291727</v>
      </c>
      <c r="K12633" s="7">
        <v>123.364119066026</v>
      </c>
      <c r="L12633" s="7">
        <v>157.541354906794</v>
      </c>
      <c r="M12633" s="7"/>
      <c r="N12633" s="7">
        <v>167.679352391881</v>
      </c>
      <c r="O12633" s="7">
        <v>227.47270519342</v>
      </c>
      <c r="P12633" s="7"/>
      <c r="Q12633" s="7">
        <v>118.220026964463</v>
      </c>
    </row>
    <row r="12634" spans="1:17">
      <c r="A12634" s="6">
        <v>2019</v>
      </c>
      <c r="B12634" t="s">
        <v>1121</v>
      </c>
      <c r="C12634">
        <v>320305</v>
      </c>
      <c r="D12634">
        <f t="shared" si="394"/>
        <v>32</v>
      </c>
      <c r="E12634" t="str">
        <f>VLOOKUP(D12634,'Regionalism Code'!B:C,2,FALSE)</f>
        <v>江苏省</v>
      </c>
      <c r="F12634">
        <f t="shared" si="395"/>
        <v>3203</v>
      </c>
      <c r="G12634" t="str">
        <f>IF(F12634&gt;10000,"省直辖县市",VLOOKUP(F12634,'Regionalism Code'!H:I,2,FALSE))</f>
        <v>徐州市</v>
      </c>
      <c r="H12634" s="7">
        <v>119.523691715963</v>
      </c>
      <c r="I12634" s="7">
        <v>100.314892108892</v>
      </c>
      <c r="J12634" s="7">
        <v>153.221628442182</v>
      </c>
      <c r="K12634" s="7">
        <v>96.5563776653928</v>
      </c>
      <c r="L12634" s="7">
        <v>102.16146733485</v>
      </c>
      <c r="M12634" s="7"/>
      <c r="N12634" s="7">
        <v>153.817209822537</v>
      </c>
      <c r="O12634" s="7">
        <v>201.514078162157</v>
      </c>
      <c r="P12634" s="7"/>
      <c r="Q12634" s="7">
        <v>121.723644614453</v>
      </c>
    </row>
    <row r="12635" spans="1:17">
      <c r="A12635" s="6">
        <v>2019</v>
      </c>
      <c r="B12635" t="s">
        <v>1122</v>
      </c>
      <c r="C12635">
        <v>320311</v>
      </c>
      <c r="D12635">
        <f t="shared" si="394"/>
        <v>32</v>
      </c>
      <c r="E12635" t="str">
        <f>VLOOKUP(D12635,'Regionalism Code'!B:C,2,FALSE)</f>
        <v>江苏省</v>
      </c>
      <c r="F12635">
        <f t="shared" si="395"/>
        <v>3203</v>
      </c>
      <c r="G12635" t="str">
        <f>IF(F12635&gt;10000,"省直辖县市",VLOOKUP(F12635,'Regionalism Code'!H:I,2,FALSE))</f>
        <v>徐州市</v>
      </c>
      <c r="H12635" s="7">
        <v>128.488683815224</v>
      </c>
      <c r="I12635" s="7">
        <v>106.696831337113</v>
      </c>
      <c r="J12635" s="7">
        <v>169.892788427473</v>
      </c>
      <c r="K12635" s="7">
        <v>112.266618713051</v>
      </c>
      <c r="L12635" s="7">
        <v>117.00476573536</v>
      </c>
      <c r="M12635" s="7"/>
      <c r="N12635" s="7">
        <v>167.813549494649</v>
      </c>
      <c r="O12635" s="7">
        <v>223.106885616077</v>
      </c>
      <c r="P12635" s="7"/>
      <c r="Q12635" s="7">
        <v>125.215054497505</v>
      </c>
    </row>
    <row r="12636" spans="1:17">
      <c r="A12636" s="6">
        <v>2019</v>
      </c>
      <c r="B12636" t="s">
        <v>1123</v>
      </c>
      <c r="C12636">
        <v>320312</v>
      </c>
      <c r="D12636">
        <f t="shared" si="394"/>
        <v>32</v>
      </c>
      <c r="E12636" t="str">
        <f>VLOOKUP(D12636,'Regionalism Code'!B:C,2,FALSE)</f>
        <v>江苏省</v>
      </c>
      <c r="F12636">
        <f t="shared" si="395"/>
        <v>3203</v>
      </c>
      <c r="G12636" t="str">
        <f>IF(F12636&gt;10000,"省直辖县市",VLOOKUP(F12636,'Regionalism Code'!H:I,2,FALSE))</f>
        <v>徐州市</v>
      </c>
      <c r="H12636" s="7">
        <v>127.066025510928</v>
      </c>
      <c r="I12636" s="7">
        <v>115.417596544974</v>
      </c>
      <c r="J12636" s="7">
        <v>153.173159446429</v>
      </c>
      <c r="K12636" s="7">
        <v>101.370879686296</v>
      </c>
      <c r="L12636" s="7">
        <v>105.285441715004</v>
      </c>
      <c r="M12636" s="7"/>
      <c r="N12636" s="7">
        <v>148.930075798117</v>
      </c>
      <c r="O12636" s="7">
        <v>201.620501962777</v>
      </c>
      <c r="P12636" s="7"/>
      <c r="Q12636" s="7">
        <v>118.095917330088</v>
      </c>
    </row>
    <row r="12637" spans="1:17">
      <c r="A12637" s="6">
        <v>2019</v>
      </c>
      <c r="B12637" t="s">
        <v>1124</v>
      </c>
      <c r="C12637">
        <v>320321</v>
      </c>
      <c r="D12637">
        <f t="shared" si="394"/>
        <v>32</v>
      </c>
      <c r="E12637" t="str">
        <f>VLOOKUP(D12637,'Regionalism Code'!B:C,2,FALSE)</f>
        <v>江苏省</v>
      </c>
      <c r="F12637">
        <f t="shared" si="395"/>
        <v>3203</v>
      </c>
      <c r="G12637" t="str">
        <f>IF(F12637&gt;10000,"省直辖县市",VLOOKUP(F12637,'Regionalism Code'!H:I,2,FALSE))</f>
        <v>徐州市</v>
      </c>
      <c r="H12637" s="7">
        <v>113.169037663037</v>
      </c>
      <c r="I12637" s="7">
        <v>94.3835872432064</v>
      </c>
      <c r="J12637" s="7">
        <v>142.039944657053</v>
      </c>
      <c r="K12637" s="7">
        <v>91.273284554005</v>
      </c>
      <c r="L12637" s="7">
        <v>95.7153666973077</v>
      </c>
      <c r="M12637" s="7"/>
      <c r="N12637" s="7">
        <v>138.242856936537</v>
      </c>
      <c r="O12637" s="7">
        <v>187.969390271952</v>
      </c>
      <c r="P12637" s="7"/>
      <c r="Q12637" s="7">
        <v>122.742186913305</v>
      </c>
    </row>
    <row r="12638" spans="1:17">
      <c r="A12638" s="6">
        <v>2019</v>
      </c>
      <c r="B12638" t="s">
        <v>1125</v>
      </c>
      <c r="C12638">
        <v>320322</v>
      </c>
      <c r="D12638">
        <f t="shared" si="394"/>
        <v>32</v>
      </c>
      <c r="E12638" t="str">
        <f>VLOOKUP(D12638,'Regionalism Code'!B:C,2,FALSE)</f>
        <v>江苏省</v>
      </c>
      <c r="F12638">
        <f t="shared" si="395"/>
        <v>3203</v>
      </c>
      <c r="G12638" t="str">
        <f>IF(F12638&gt;10000,"省直辖县市",VLOOKUP(F12638,'Regionalism Code'!H:I,2,FALSE))</f>
        <v>徐州市</v>
      </c>
      <c r="H12638" s="7">
        <v>114.362496336266</v>
      </c>
      <c r="I12638" s="7">
        <v>95.92282370951</v>
      </c>
      <c r="J12638" s="7">
        <v>145.892415143899</v>
      </c>
      <c r="K12638" s="7">
        <v>91.399444676732</v>
      </c>
      <c r="L12638" s="7">
        <v>94.5433271890262</v>
      </c>
      <c r="M12638" s="7"/>
      <c r="N12638" s="7">
        <v>147.040609245575</v>
      </c>
      <c r="O12638" s="7">
        <v>191.494492591551</v>
      </c>
      <c r="P12638" s="7"/>
      <c r="Q12638" s="7">
        <v>117.962121118868</v>
      </c>
    </row>
    <row r="12639" spans="1:17">
      <c r="A12639" s="6">
        <v>2019</v>
      </c>
      <c r="B12639" t="s">
        <v>1126</v>
      </c>
      <c r="C12639">
        <v>320324</v>
      </c>
      <c r="D12639">
        <f t="shared" si="394"/>
        <v>32</v>
      </c>
      <c r="E12639" t="str">
        <f>VLOOKUP(D12639,'Regionalism Code'!B:C,2,FALSE)</f>
        <v>江苏省</v>
      </c>
      <c r="F12639">
        <f t="shared" si="395"/>
        <v>3203</v>
      </c>
      <c r="G12639" t="str">
        <f>IF(F12639&gt;10000,"省直辖县市",VLOOKUP(F12639,'Regionalism Code'!H:I,2,FALSE))</f>
        <v>徐州市</v>
      </c>
      <c r="H12639" s="7">
        <v>116.73105836967</v>
      </c>
      <c r="I12639" s="7">
        <v>96.5650893907674</v>
      </c>
      <c r="J12639" s="7">
        <v>156.931613320765</v>
      </c>
      <c r="K12639" s="7">
        <v>111.515709023564</v>
      </c>
      <c r="L12639" s="7">
        <v>126.031087633097</v>
      </c>
      <c r="M12639" s="7"/>
      <c r="N12639" s="7">
        <v>143.581427235743</v>
      </c>
      <c r="O12639" s="7">
        <v>203.88796969224</v>
      </c>
      <c r="P12639" s="7"/>
      <c r="Q12639" s="7">
        <v>110.275110707279</v>
      </c>
    </row>
    <row r="12640" spans="1:17">
      <c r="A12640" s="6">
        <v>2019</v>
      </c>
      <c r="B12640" t="s">
        <v>1127</v>
      </c>
      <c r="C12640">
        <v>320381</v>
      </c>
      <c r="D12640">
        <f t="shared" si="394"/>
        <v>32</v>
      </c>
      <c r="E12640" t="str">
        <f>VLOOKUP(D12640,'Regionalism Code'!B:C,2,FALSE)</f>
        <v>江苏省</v>
      </c>
      <c r="F12640">
        <f t="shared" si="395"/>
        <v>3203</v>
      </c>
      <c r="G12640" t="str">
        <f>IF(F12640&gt;10000,"省直辖县市",VLOOKUP(F12640,'Regionalism Code'!H:I,2,FALSE))</f>
        <v>徐州市</v>
      </c>
      <c r="H12640" s="7">
        <v>115.645006151588</v>
      </c>
      <c r="I12640" s="7">
        <v>96.977650604103</v>
      </c>
      <c r="J12640" s="7">
        <v>150.730517339368</v>
      </c>
      <c r="K12640" s="7">
        <v>99.3893158964873</v>
      </c>
      <c r="L12640" s="7">
        <v>108.381890990815</v>
      </c>
      <c r="M12640" s="7"/>
      <c r="N12640" s="7">
        <v>144.233826172411</v>
      </c>
      <c r="O12640" s="7">
        <v>197.686344011758</v>
      </c>
      <c r="P12640" s="7"/>
      <c r="Q12640" s="7">
        <v>113.535440460221</v>
      </c>
    </row>
    <row r="12641" spans="1:17">
      <c r="A12641" s="6">
        <v>2019</v>
      </c>
      <c r="B12641" t="s">
        <v>1128</v>
      </c>
      <c r="C12641">
        <v>320382</v>
      </c>
      <c r="D12641">
        <f t="shared" si="394"/>
        <v>32</v>
      </c>
      <c r="E12641" t="str">
        <f>VLOOKUP(D12641,'Regionalism Code'!B:C,2,FALSE)</f>
        <v>江苏省</v>
      </c>
      <c r="F12641">
        <f t="shared" si="395"/>
        <v>3203</v>
      </c>
      <c r="G12641" t="str">
        <f>IF(F12641&gt;10000,"省直辖县市",VLOOKUP(F12641,'Regionalism Code'!H:I,2,FALSE))</f>
        <v>徐州市</v>
      </c>
      <c r="H12641" s="7">
        <v>113.639041553218</v>
      </c>
      <c r="I12641" s="7">
        <v>94.779966708007</v>
      </c>
      <c r="J12641" s="7">
        <v>144.75422684671</v>
      </c>
      <c r="K12641" s="7">
        <v>87.0974078296686</v>
      </c>
      <c r="L12641" s="7">
        <v>94.6603310915394</v>
      </c>
      <c r="M12641" s="7"/>
      <c r="N12641" s="7">
        <v>144.736498749413</v>
      </c>
      <c r="O12641" s="7">
        <v>191.471274275482</v>
      </c>
      <c r="P12641" s="7"/>
      <c r="Q12641" s="7">
        <v>119.377117326591</v>
      </c>
    </row>
    <row r="12642" spans="1:17">
      <c r="A12642" s="6">
        <v>2019</v>
      </c>
      <c r="B12642" t="s">
        <v>1129</v>
      </c>
      <c r="C12642">
        <v>320402</v>
      </c>
      <c r="D12642">
        <f t="shared" si="394"/>
        <v>32</v>
      </c>
      <c r="E12642" t="str">
        <f>VLOOKUP(D12642,'Regionalism Code'!B:C,2,FALSE)</f>
        <v>江苏省</v>
      </c>
      <c r="F12642">
        <f t="shared" si="395"/>
        <v>3204</v>
      </c>
      <c r="G12642" t="str">
        <f>IF(F12642&gt;10000,"省直辖县市",VLOOKUP(F12642,'Regionalism Code'!H:I,2,FALSE))</f>
        <v>常州市</v>
      </c>
      <c r="H12642" s="7">
        <v>130.97890476398</v>
      </c>
      <c r="I12642" s="7">
        <v>105.823184184146</v>
      </c>
      <c r="J12642" s="7">
        <v>178.554154319839</v>
      </c>
      <c r="K12642" s="7">
        <v>118.209943935042</v>
      </c>
      <c r="L12642" s="7">
        <v>127.417564312294</v>
      </c>
      <c r="M12642" s="7"/>
      <c r="N12642" s="7">
        <v>180.932575784708</v>
      </c>
      <c r="O12642" s="7">
        <v>230.08803854868</v>
      </c>
      <c r="P12642" s="7"/>
      <c r="Q12642" s="7">
        <v>127.59891494036</v>
      </c>
    </row>
    <row r="12643" spans="1:17">
      <c r="A12643" s="6">
        <v>2019</v>
      </c>
      <c r="B12643" t="s">
        <v>1130</v>
      </c>
      <c r="C12643">
        <v>320404</v>
      </c>
      <c r="D12643">
        <f t="shared" si="394"/>
        <v>32</v>
      </c>
      <c r="E12643" t="str">
        <f>VLOOKUP(D12643,'Regionalism Code'!B:C,2,FALSE)</f>
        <v>江苏省</v>
      </c>
      <c r="F12643">
        <f t="shared" si="395"/>
        <v>3204</v>
      </c>
      <c r="G12643" t="str">
        <f>IF(F12643&gt;10000,"省直辖县市",VLOOKUP(F12643,'Regionalism Code'!H:I,2,FALSE))</f>
        <v>常州市</v>
      </c>
      <c r="H12643" s="7">
        <v>130.853149233062</v>
      </c>
      <c r="I12643" s="7">
        <v>106.319254714411</v>
      </c>
      <c r="J12643" s="7">
        <v>179.202725569591</v>
      </c>
      <c r="K12643" s="7">
        <v>123.187041684188</v>
      </c>
      <c r="L12643" s="7">
        <v>137.954237321089</v>
      </c>
      <c r="M12643" s="7"/>
      <c r="N12643" s="7">
        <v>175.325498521267</v>
      </c>
      <c r="O12643" s="7">
        <v>229.99262695228</v>
      </c>
      <c r="P12643" s="7"/>
      <c r="Q12643" s="7">
        <v>124.012818574671</v>
      </c>
    </row>
    <row r="12644" spans="1:17">
      <c r="A12644" s="6">
        <v>2019</v>
      </c>
      <c r="B12644" t="s">
        <v>1132</v>
      </c>
      <c r="C12644">
        <v>320411</v>
      </c>
      <c r="D12644">
        <f t="shared" si="394"/>
        <v>32</v>
      </c>
      <c r="E12644" t="str">
        <f>VLOOKUP(D12644,'Regionalism Code'!B:C,2,FALSE)</f>
        <v>江苏省</v>
      </c>
      <c r="F12644">
        <f t="shared" si="395"/>
        <v>3204</v>
      </c>
      <c r="G12644" t="str">
        <f>IF(F12644&gt;10000,"省直辖县市",VLOOKUP(F12644,'Regionalism Code'!H:I,2,FALSE))</f>
        <v>常州市</v>
      </c>
      <c r="H12644" s="7">
        <v>131.833176065214</v>
      </c>
      <c r="I12644" s="7">
        <v>107.884607546303</v>
      </c>
      <c r="J12644" s="7">
        <v>178.126177607403</v>
      </c>
      <c r="K12644" s="7">
        <v>119.966850112837</v>
      </c>
      <c r="L12644" s="7">
        <v>135.426521381558</v>
      </c>
      <c r="M12644" s="7"/>
      <c r="N12644" s="7">
        <v>173.579624503568</v>
      </c>
      <c r="O12644" s="7">
        <v>230.661229643338</v>
      </c>
      <c r="P12644" s="7"/>
      <c r="Q12644" s="7">
        <v>126.7972909366</v>
      </c>
    </row>
    <row r="12645" spans="1:17">
      <c r="A12645" s="6">
        <v>2019</v>
      </c>
      <c r="B12645" t="s">
        <v>1133</v>
      </c>
      <c r="C12645">
        <v>320412</v>
      </c>
      <c r="D12645">
        <f t="shared" si="394"/>
        <v>32</v>
      </c>
      <c r="E12645" t="str">
        <f>VLOOKUP(D12645,'Regionalism Code'!B:C,2,FALSE)</f>
        <v>江苏省</v>
      </c>
      <c r="F12645">
        <f t="shared" si="395"/>
        <v>3204</v>
      </c>
      <c r="G12645" t="str">
        <f>IF(F12645&gt;10000,"省直辖县市",VLOOKUP(F12645,'Regionalism Code'!H:I,2,FALSE))</f>
        <v>常州市</v>
      </c>
      <c r="H12645" s="7">
        <v>130.549993407731</v>
      </c>
      <c r="I12645" s="7">
        <v>105.337384164111</v>
      </c>
      <c r="J12645" s="7">
        <v>173.445319349167</v>
      </c>
      <c r="K12645" s="7">
        <v>115.276406451434</v>
      </c>
      <c r="L12645" s="7">
        <v>138.12612508664</v>
      </c>
      <c r="M12645" s="7"/>
      <c r="N12645" s="7">
        <v>166.362665961291</v>
      </c>
      <c r="O12645" s="7">
        <v>223.970289136298</v>
      </c>
      <c r="P12645" s="7"/>
      <c r="Q12645" s="7">
        <v>135.861984487862</v>
      </c>
    </row>
    <row r="12646" spans="1:17">
      <c r="A12646" s="6">
        <v>2019</v>
      </c>
      <c r="B12646" t="s">
        <v>1134</v>
      </c>
      <c r="C12646">
        <v>320481</v>
      </c>
      <c r="D12646">
        <f t="shared" si="394"/>
        <v>32</v>
      </c>
      <c r="E12646" t="str">
        <f>VLOOKUP(D12646,'Regionalism Code'!B:C,2,FALSE)</f>
        <v>江苏省</v>
      </c>
      <c r="F12646">
        <f t="shared" si="395"/>
        <v>3204</v>
      </c>
      <c r="G12646" t="str">
        <f>IF(F12646&gt;10000,"省直辖县市",VLOOKUP(F12646,'Regionalism Code'!H:I,2,FALSE))</f>
        <v>常州市</v>
      </c>
      <c r="H12646" s="7">
        <v>123.465238330136</v>
      </c>
      <c r="I12646" s="7">
        <v>100.564093883327</v>
      </c>
      <c r="J12646" s="7">
        <v>164.800172272859</v>
      </c>
      <c r="K12646" s="7">
        <v>103.525746488533</v>
      </c>
      <c r="L12646" s="7">
        <v>119.060626400286</v>
      </c>
      <c r="M12646" s="7"/>
      <c r="N12646" s="7">
        <v>165.908871419056</v>
      </c>
      <c r="O12646" s="7">
        <v>212.601702768308</v>
      </c>
      <c r="P12646" s="7"/>
      <c r="Q12646" s="7">
        <v>123.979858472682</v>
      </c>
    </row>
    <row r="12647" spans="1:17">
      <c r="A12647" s="6">
        <v>2019</v>
      </c>
      <c r="B12647" t="s">
        <v>1135</v>
      </c>
      <c r="C12647">
        <v>320482</v>
      </c>
      <c r="D12647">
        <f t="shared" si="394"/>
        <v>32</v>
      </c>
      <c r="E12647" t="str">
        <f>VLOOKUP(D12647,'Regionalism Code'!B:C,2,FALSE)</f>
        <v>江苏省</v>
      </c>
      <c r="F12647">
        <f t="shared" si="395"/>
        <v>3204</v>
      </c>
      <c r="G12647" t="str">
        <f>IF(F12647&gt;10000,"省直辖县市",VLOOKUP(F12647,'Regionalism Code'!H:I,2,FALSE))</f>
        <v>常州市</v>
      </c>
      <c r="H12647" s="7">
        <v>125.063348995847</v>
      </c>
      <c r="I12647" s="7">
        <v>101.720927481136</v>
      </c>
      <c r="J12647" s="7">
        <v>168.070254836626</v>
      </c>
      <c r="K12647" s="7">
        <v>107.984365261843</v>
      </c>
      <c r="L12647" s="7">
        <v>123.577115806705</v>
      </c>
      <c r="M12647" s="7"/>
      <c r="N12647" s="7">
        <v>167.199548103999</v>
      </c>
      <c r="O12647" s="7">
        <v>217.877265191802</v>
      </c>
      <c r="P12647" s="7"/>
      <c r="Q12647" s="7">
        <v>123.996918623586</v>
      </c>
    </row>
    <row r="12648" spans="1:17">
      <c r="A12648" s="6">
        <v>2019</v>
      </c>
      <c r="B12648" t="s">
        <v>1136</v>
      </c>
      <c r="C12648">
        <v>320505</v>
      </c>
      <c r="D12648">
        <f t="shared" si="394"/>
        <v>32</v>
      </c>
      <c r="E12648" t="str">
        <f>VLOOKUP(D12648,'Regionalism Code'!B:C,2,FALSE)</f>
        <v>江苏省</v>
      </c>
      <c r="F12648">
        <f t="shared" si="395"/>
        <v>3205</v>
      </c>
      <c r="G12648" t="str">
        <f>IF(F12648&gt;10000,"省直辖县市",VLOOKUP(F12648,'Regionalism Code'!H:I,2,FALSE))</f>
        <v>苏州市</v>
      </c>
      <c r="H12648" s="7">
        <v>133.865570586578</v>
      </c>
      <c r="I12648" s="7">
        <v>111.266366337453</v>
      </c>
      <c r="J12648" s="7">
        <v>178.432227525357</v>
      </c>
      <c r="K12648" s="7">
        <v>121.983107322014</v>
      </c>
      <c r="L12648" s="7">
        <v>128.271899359107</v>
      </c>
      <c r="M12648" s="7"/>
      <c r="N12648" s="7">
        <v>170.067961919346</v>
      </c>
      <c r="O12648" s="7">
        <v>235.790244445613</v>
      </c>
      <c r="P12648" s="7"/>
      <c r="Q12648" s="7">
        <v>127.511273781024</v>
      </c>
    </row>
    <row r="12649" spans="1:17">
      <c r="A12649" s="6">
        <v>2019</v>
      </c>
      <c r="B12649" t="s">
        <v>1137</v>
      </c>
      <c r="C12649">
        <v>320506</v>
      </c>
      <c r="D12649">
        <f t="shared" si="394"/>
        <v>32</v>
      </c>
      <c r="E12649" t="str">
        <f>VLOOKUP(D12649,'Regionalism Code'!B:C,2,FALSE)</f>
        <v>江苏省</v>
      </c>
      <c r="F12649">
        <f t="shared" si="395"/>
        <v>3205</v>
      </c>
      <c r="G12649" t="str">
        <f>IF(F12649&gt;10000,"省直辖县市",VLOOKUP(F12649,'Regionalism Code'!H:I,2,FALSE))</f>
        <v>苏州市</v>
      </c>
      <c r="H12649" s="7">
        <v>132.799047611599</v>
      </c>
      <c r="I12649" s="7">
        <v>111.06880919754</v>
      </c>
      <c r="J12649" s="7">
        <v>175.384710960402</v>
      </c>
      <c r="K12649" s="7">
        <v>118.465781267496</v>
      </c>
      <c r="L12649" s="7">
        <v>122.487511349161</v>
      </c>
      <c r="M12649" s="7"/>
      <c r="N12649" s="7">
        <v>167.609243136133</v>
      </c>
      <c r="O12649" s="7">
        <v>232.942944045678</v>
      </c>
      <c r="P12649" s="7"/>
      <c r="Q12649" s="7">
        <v>127.175154287805</v>
      </c>
    </row>
    <row r="12650" spans="1:17">
      <c r="A12650" s="6">
        <v>2019</v>
      </c>
      <c r="B12650" t="s">
        <v>1138</v>
      </c>
      <c r="C12650">
        <v>320507</v>
      </c>
      <c r="D12650">
        <f t="shared" si="394"/>
        <v>32</v>
      </c>
      <c r="E12650" t="str">
        <f>VLOOKUP(D12650,'Regionalism Code'!B:C,2,FALSE)</f>
        <v>江苏省</v>
      </c>
      <c r="F12650">
        <f t="shared" si="395"/>
        <v>3205</v>
      </c>
      <c r="G12650" t="str">
        <f>IF(F12650&gt;10000,"省直辖县市",VLOOKUP(F12650,'Regionalism Code'!H:I,2,FALSE))</f>
        <v>苏州市</v>
      </c>
      <c r="H12650" s="7">
        <v>132.05323264385</v>
      </c>
      <c r="I12650" s="7">
        <v>108.762060010922</v>
      </c>
      <c r="J12650" s="7">
        <v>177.231679162153</v>
      </c>
      <c r="K12650" s="7">
        <v>121.162887221225</v>
      </c>
      <c r="L12650" s="7">
        <v>131.685100159336</v>
      </c>
      <c r="M12650" s="7"/>
      <c r="N12650" s="7">
        <v>167.181232641389</v>
      </c>
      <c r="O12650" s="7">
        <v>233.755992917015</v>
      </c>
      <c r="P12650" s="7"/>
      <c r="Q12650" s="7">
        <v>126.871974038451</v>
      </c>
    </row>
    <row r="12651" spans="1:17">
      <c r="A12651" s="6">
        <v>2019</v>
      </c>
      <c r="B12651" t="s">
        <v>1139</v>
      </c>
      <c r="C12651">
        <v>320508</v>
      </c>
      <c r="D12651">
        <f t="shared" si="394"/>
        <v>32</v>
      </c>
      <c r="E12651" t="str">
        <f>VLOOKUP(D12651,'Regionalism Code'!B:C,2,FALSE)</f>
        <v>江苏省</v>
      </c>
      <c r="F12651">
        <f t="shared" si="395"/>
        <v>3205</v>
      </c>
      <c r="G12651" t="str">
        <f>IF(F12651&gt;10000,"省直辖县市",VLOOKUP(F12651,'Regionalism Code'!H:I,2,FALSE))</f>
        <v>苏州市</v>
      </c>
      <c r="H12651" s="7">
        <v>134.476200594438</v>
      </c>
      <c r="I12651" s="7">
        <v>107.595106538153</v>
      </c>
      <c r="J12651" s="7">
        <v>184.180464795693</v>
      </c>
      <c r="K12651" s="7">
        <v>125.894326881078</v>
      </c>
      <c r="L12651" s="7">
        <v>133.506454578332</v>
      </c>
      <c r="M12651" s="7"/>
      <c r="N12651" s="7">
        <v>178.630607691516</v>
      </c>
      <c r="O12651" s="7">
        <v>240.717498802022</v>
      </c>
      <c r="P12651" s="7"/>
      <c r="Q12651" s="7">
        <v>132.92482150077</v>
      </c>
    </row>
    <row r="12652" spans="1:17">
      <c r="A12652" s="6">
        <v>2019</v>
      </c>
      <c r="B12652" t="s">
        <v>1140</v>
      </c>
      <c r="C12652">
        <v>320509</v>
      </c>
      <c r="D12652">
        <f t="shared" si="394"/>
        <v>32</v>
      </c>
      <c r="E12652" t="str">
        <f>VLOOKUP(D12652,'Regionalism Code'!B:C,2,FALSE)</f>
        <v>江苏省</v>
      </c>
      <c r="F12652">
        <f t="shared" si="395"/>
        <v>3205</v>
      </c>
      <c r="G12652" t="str">
        <f>IF(F12652&gt;10000,"省直辖县市",VLOOKUP(F12652,'Regionalism Code'!H:I,2,FALSE))</f>
        <v>苏州市</v>
      </c>
      <c r="H12652" s="7">
        <v>128.378475090714</v>
      </c>
      <c r="I12652" s="7">
        <v>106.671275072484</v>
      </c>
      <c r="J12652" s="7">
        <v>171.625484870024</v>
      </c>
      <c r="K12652" s="7">
        <v>116.162560867681</v>
      </c>
      <c r="L12652" s="7">
        <v>125.132442120251</v>
      </c>
      <c r="M12652" s="7"/>
      <c r="N12652" s="7">
        <v>162.103983351007</v>
      </c>
      <c r="O12652" s="7">
        <v>227.671922343309</v>
      </c>
      <c r="P12652" s="7"/>
      <c r="Q12652" s="7">
        <v>121.476467763114</v>
      </c>
    </row>
    <row r="12653" spans="1:17">
      <c r="A12653" s="6">
        <v>2019</v>
      </c>
      <c r="B12653" t="s">
        <v>1141</v>
      </c>
      <c r="C12653">
        <v>320581</v>
      </c>
      <c r="D12653">
        <f t="shared" si="394"/>
        <v>32</v>
      </c>
      <c r="E12653" t="str">
        <f>VLOOKUP(D12653,'Regionalism Code'!B:C,2,FALSE)</f>
        <v>江苏省</v>
      </c>
      <c r="F12653">
        <f t="shared" si="395"/>
        <v>3205</v>
      </c>
      <c r="G12653" t="str">
        <f>IF(F12653&gt;10000,"省直辖县市",VLOOKUP(F12653,'Regionalism Code'!H:I,2,FALSE))</f>
        <v>苏州市</v>
      </c>
      <c r="H12653" s="7">
        <v>127.134725658091</v>
      </c>
      <c r="I12653" s="7">
        <v>104.05050257841</v>
      </c>
      <c r="J12653" s="7">
        <v>172.092756578737</v>
      </c>
      <c r="K12653" s="7">
        <v>123.896411224523</v>
      </c>
      <c r="L12653" s="7">
        <v>134.012036356529</v>
      </c>
      <c r="M12653" s="7"/>
      <c r="N12653" s="7">
        <v>166.482432868001</v>
      </c>
      <c r="O12653" s="7">
        <v>220.070577333887</v>
      </c>
      <c r="P12653" s="7"/>
      <c r="Q12653" s="7">
        <v>121.670352271037</v>
      </c>
    </row>
    <row r="12654" spans="1:17">
      <c r="A12654" s="6">
        <v>2019</v>
      </c>
      <c r="B12654" t="s">
        <v>1142</v>
      </c>
      <c r="C12654">
        <v>320582</v>
      </c>
      <c r="D12654">
        <f t="shared" si="394"/>
        <v>32</v>
      </c>
      <c r="E12654" t="str">
        <f>VLOOKUP(D12654,'Regionalism Code'!B:C,2,FALSE)</f>
        <v>江苏省</v>
      </c>
      <c r="F12654">
        <f t="shared" si="395"/>
        <v>3205</v>
      </c>
      <c r="G12654" t="str">
        <f>IF(F12654&gt;10000,"省直辖县市",VLOOKUP(F12654,'Regionalism Code'!H:I,2,FALSE))</f>
        <v>苏州市</v>
      </c>
      <c r="H12654" s="7">
        <v>124.873813954244</v>
      </c>
      <c r="I12654" s="7">
        <v>103.742744622256</v>
      </c>
      <c r="J12654" s="7">
        <v>165.860381015321</v>
      </c>
      <c r="K12654" s="7">
        <v>104.564199496866</v>
      </c>
      <c r="L12654" s="7">
        <v>119.230220380174</v>
      </c>
      <c r="M12654" s="7"/>
      <c r="N12654" s="7">
        <v>167.223790482371</v>
      </c>
      <c r="O12654" s="7">
        <v>214.55117865248</v>
      </c>
      <c r="P12654" s="7"/>
      <c r="Q12654" s="7">
        <v>120.176800772971</v>
      </c>
    </row>
    <row r="12655" spans="1:17">
      <c r="A12655" s="6">
        <v>2019</v>
      </c>
      <c r="B12655" t="s">
        <v>1143</v>
      </c>
      <c r="C12655">
        <v>320583</v>
      </c>
      <c r="D12655">
        <f t="shared" si="394"/>
        <v>32</v>
      </c>
      <c r="E12655" t="str">
        <f>VLOOKUP(D12655,'Regionalism Code'!B:C,2,FALSE)</f>
        <v>江苏省</v>
      </c>
      <c r="F12655">
        <f t="shared" si="395"/>
        <v>3205</v>
      </c>
      <c r="G12655" t="str">
        <f>IF(F12655&gt;10000,"省直辖县市",VLOOKUP(F12655,'Regionalism Code'!H:I,2,FALSE))</f>
        <v>苏州市</v>
      </c>
      <c r="H12655" s="7">
        <v>132.840880664387</v>
      </c>
      <c r="I12655" s="7">
        <v>111.54981299219</v>
      </c>
      <c r="J12655" s="7">
        <v>176.171760370443</v>
      </c>
      <c r="K12655" s="7">
        <v>120.208759186895</v>
      </c>
      <c r="L12655" s="7">
        <v>128.29683179629</v>
      </c>
      <c r="M12655" s="7"/>
      <c r="N12655" s="7">
        <v>164.790285518322</v>
      </c>
      <c r="O12655" s="7">
        <v>235.430690374473</v>
      </c>
      <c r="P12655" s="7"/>
      <c r="Q12655" s="7">
        <v>124.412679696883</v>
      </c>
    </row>
    <row r="12656" spans="1:17">
      <c r="A12656" s="6">
        <v>2019</v>
      </c>
      <c r="B12656" t="s">
        <v>1144</v>
      </c>
      <c r="C12656">
        <v>320585</v>
      </c>
      <c r="D12656">
        <f t="shared" si="394"/>
        <v>32</v>
      </c>
      <c r="E12656" t="str">
        <f>VLOOKUP(D12656,'Regionalism Code'!B:C,2,FALSE)</f>
        <v>江苏省</v>
      </c>
      <c r="F12656">
        <f t="shared" si="395"/>
        <v>3205</v>
      </c>
      <c r="G12656" t="str">
        <f>IF(F12656&gt;10000,"省直辖县市",VLOOKUP(F12656,'Regionalism Code'!H:I,2,FALSE))</f>
        <v>苏州市</v>
      </c>
      <c r="H12656" s="7">
        <v>126.542373788527</v>
      </c>
      <c r="I12656" s="7">
        <v>105.203093967462</v>
      </c>
      <c r="J12656" s="7">
        <v>169.092633199107</v>
      </c>
      <c r="K12656" s="7">
        <v>108.799766667894</v>
      </c>
      <c r="L12656" s="7">
        <v>131.795187064452</v>
      </c>
      <c r="M12656" s="7"/>
      <c r="N12656" s="7">
        <v>168.896293880179</v>
      </c>
      <c r="O12656" s="7">
        <v>215.762685770772</v>
      </c>
      <c r="P12656" s="7"/>
      <c r="Q12656" s="7">
        <v>119.691493684605</v>
      </c>
    </row>
    <row r="12657" spans="1:17">
      <c r="A12657" s="6">
        <v>2019</v>
      </c>
      <c r="B12657" t="s">
        <v>1145</v>
      </c>
      <c r="C12657">
        <v>320602</v>
      </c>
      <c r="D12657">
        <f t="shared" si="394"/>
        <v>32</v>
      </c>
      <c r="E12657" t="str">
        <f>VLOOKUP(D12657,'Regionalism Code'!B:C,2,FALSE)</f>
        <v>江苏省</v>
      </c>
      <c r="F12657">
        <f t="shared" si="395"/>
        <v>3206</v>
      </c>
      <c r="G12657" t="str">
        <f>IF(F12657&gt;10000,"省直辖县市",VLOOKUP(F12657,'Regionalism Code'!H:I,2,FALSE))</f>
        <v>南通市</v>
      </c>
      <c r="H12657" s="7">
        <v>132.336464911112</v>
      </c>
      <c r="I12657" s="7">
        <v>109.46245873681</v>
      </c>
      <c r="J12657" s="7">
        <v>174.220737642494</v>
      </c>
      <c r="K12657" s="7">
        <v>117.880008410456</v>
      </c>
      <c r="L12657" s="7">
        <v>128.431649193496</v>
      </c>
      <c r="M12657" s="7"/>
      <c r="N12657" s="7">
        <v>171.887648297116</v>
      </c>
      <c r="O12657" s="7">
        <v>224.340689162878</v>
      </c>
      <c r="P12657" s="7"/>
      <c r="Q12657" s="7">
        <v>131.763782289972</v>
      </c>
    </row>
    <row r="12658" spans="1:17">
      <c r="A12658" s="6">
        <v>2019</v>
      </c>
      <c r="B12658" t="s">
        <v>1146</v>
      </c>
      <c r="C12658">
        <v>320611</v>
      </c>
      <c r="D12658">
        <f t="shared" si="394"/>
        <v>32</v>
      </c>
      <c r="E12658" t="str">
        <f>VLOOKUP(D12658,'Regionalism Code'!B:C,2,FALSE)</f>
        <v>江苏省</v>
      </c>
      <c r="F12658">
        <f t="shared" si="395"/>
        <v>3206</v>
      </c>
      <c r="G12658" t="str">
        <f>IF(F12658&gt;10000,"省直辖县市",VLOOKUP(F12658,'Regionalism Code'!H:I,2,FALSE))</f>
        <v>南通市</v>
      </c>
      <c r="H12658" s="7">
        <v>129.286802675256</v>
      </c>
      <c r="I12658" s="7">
        <v>110.045608425119</v>
      </c>
      <c r="J12658" s="7">
        <v>169.466554402654</v>
      </c>
      <c r="K12658" s="7">
        <v>114.273891952477</v>
      </c>
      <c r="L12658" s="7">
        <v>125.657859591657</v>
      </c>
      <c r="M12658" s="7"/>
      <c r="N12658" s="7">
        <v>163.231733005012</v>
      </c>
      <c r="O12658" s="7">
        <v>220.630310676792</v>
      </c>
      <c r="P12658" s="7"/>
      <c r="Q12658" s="7">
        <v>119.815835990486</v>
      </c>
    </row>
    <row r="12659" spans="1:17">
      <c r="A12659" s="6">
        <v>2019</v>
      </c>
      <c r="B12659" t="s">
        <v>46</v>
      </c>
      <c r="C12659">
        <v>320612</v>
      </c>
      <c r="D12659">
        <f t="shared" si="394"/>
        <v>32</v>
      </c>
      <c r="E12659" t="str">
        <f>VLOOKUP(D12659,'Regionalism Code'!B:C,2,FALSE)</f>
        <v>江苏省</v>
      </c>
      <c r="F12659">
        <f t="shared" si="395"/>
        <v>3206</v>
      </c>
      <c r="G12659" t="str">
        <f>IF(F12659&gt;10000,"省直辖县市",VLOOKUP(F12659,'Regionalism Code'!H:I,2,FALSE))</f>
        <v>南通市</v>
      </c>
      <c r="H12659" s="7">
        <v>123.219049670538</v>
      </c>
      <c r="I12659" s="7">
        <v>98.7821046031842</v>
      </c>
      <c r="J12659" s="7">
        <v>164.798777347856</v>
      </c>
      <c r="K12659" s="7">
        <v>119.624270849548</v>
      </c>
      <c r="L12659" s="7">
        <v>129.286092461563</v>
      </c>
      <c r="M12659" s="7"/>
      <c r="N12659" s="7">
        <v>162.825540635897</v>
      </c>
      <c r="O12659" s="7">
        <v>208.2552274925</v>
      </c>
      <c r="P12659" s="7"/>
      <c r="Q12659" s="7">
        <v>128.360012754831</v>
      </c>
    </row>
    <row r="12660" spans="1:17">
      <c r="A12660" s="6">
        <v>2019</v>
      </c>
      <c r="B12660" t="s">
        <v>1147</v>
      </c>
      <c r="C12660">
        <v>320621</v>
      </c>
      <c r="D12660">
        <f t="shared" si="394"/>
        <v>32</v>
      </c>
      <c r="E12660" t="str">
        <f>VLOOKUP(D12660,'Regionalism Code'!B:C,2,FALSE)</f>
        <v>江苏省</v>
      </c>
      <c r="F12660">
        <f t="shared" si="395"/>
        <v>3206</v>
      </c>
      <c r="G12660" t="str">
        <f>IF(F12660&gt;10000,"省直辖县市",VLOOKUP(F12660,'Regionalism Code'!H:I,2,FALSE))</f>
        <v>南通市</v>
      </c>
      <c r="H12660" s="7">
        <v>122.50447698659</v>
      </c>
      <c r="I12660" s="7">
        <v>99.3544863372665</v>
      </c>
      <c r="J12660" s="7">
        <v>163.95483100824</v>
      </c>
      <c r="K12660" s="7">
        <v>107.967993420974</v>
      </c>
      <c r="L12660" s="7">
        <v>121.730641125624</v>
      </c>
      <c r="M12660" s="7"/>
      <c r="N12660" s="7">
        <v>166.914257094251</v>
      </c>
      <c r="O12660" s="7">
        <v>209.182308525394</v>
      </c>
      <c r="P12660" s="7"/>
      <c r="Q12660" s="7">
        <v>123.630987626549</v>
      </c>
    </row>
    <row r="12661" spans="1:17">
      <c r="A12661" s="6">
        <v>2019</v>
      </c>
      <c r="B12661" t="s">
        <v>1148</v>
      </c>
      <c r="C12661">
        <v>320623</v>
      </c>
      <c r="D12661">
        <f t="shared" si="394"/>
        <v>32</v>
      </c>
      <c r="E12661" t="str">
        <f>VLOOKUP(D12661,'Regionalism Code'!B:C,2,FALSE)</f>
        <v>江苏省</v>
      </c>
      <c r="F12661">
        <f t="shared" si="395"/>
        <v>3206</v>
      </c>
      <c r="G12661" t="str">
        <f>IF(F12661&gt;10000,"省直辖县市",VLOOKUP(F12661,'Regionalism Code'!H:I,2,FALSE))</f>
        <v>南通市</v>
      </c>
      <c r="H12661" s="7">
        <v>117.360091379918</v>
      </c>
      <c r="I12661" s="7">
        <v>96.1948772869696</v>
      </c>
      <c r="J12661" s="7">
        <v>155.563987708346</v>
      </c>
      <c r="K12661" s="7">
        <v>93.2913497785895</v>
      </c>
      <c r="L12661" s="7">
        <v>116.119130595788</v>
      </c>
      <c r="M12661" s="7"/>
      <c r="N12661" s="7">
        <v>165.268608696301</v>
      </c>
      <c r="O12661" s="7">
        <v>194.197719042095</v>
      </c>
      <c r="P12661" s="7"/>
      <c r="Q12661" s="7">
        <v>117.831916884258</v>
      </c>
    </row>
    <row r="12662" spans="1:17">
      <c r="A12662" s="6">
        <v>2019</v>
      </c>
      <c r="B12662" t="s">
        <v>1149</v>
      </c>
      <c r="C12662">
        <v>320681</v>
      </c>
      <c r="D12662">
        <f t="shared" si="394"/>
        <v>32</v>
      </c>
      <c r="E12662" t="str">
        <f>VLOOKUP(D12662,'Regionalism Code'!B:C,2,FALSE)</f>
        <v>江苏省</v>
      </c>
      <c r="F12662">
        <f t="shared" si="395"/>
        <v>3206</v>
      </c>
      <c r="G12662" t="str">
        <f>IF(F12662&gt;10000,"省直辖县市",VLOOKUP(F12662,'Regionalism Code'!H:I,2,FALSE))</f>
        <v>南通市</v>
      </c>
      <c r="H12662" s="7">
        <v>121.626012460101</v>
      </c>
      <c r="I12662" s="7">
        <v>99.2325877589086</v>
      </c>
      <c r="J12662" s="7">
        <v>163.584670817317</v>
      </c>
      <c r="K12662" s="7">
        <v>102.212360400207</v>
      </c>
      <c r="L12662" s="7">
        <v>129.165267821234</v>
      </c>
      <c r="M12662" s="7"/>
      <c r="N12662" s="7">
        <v>164.301727834831</v>
      </c>
      <c r="O12662" s="7">
        <v>206.917173196508</v>
      </c>
      <c r="P12662" s="7"/>
      <c r="Q12662" s="7">
        <v>119.330632319216</v>
      </c>
    </row>
    <row r="12663" spans="1:17">
      <c r="A12663" s="6">
        <v>2019</v>
      </c>
      <c r="B12663" t="s">
        <v>1150</v>
      </c>
      <c r="C12663">
        <v>320682</v>
      </c>
      <c r="D12663">
        <f t="shared" si="394"/>
        <v>32</v>
      </c>
      <c r="E12663" t="str">
        <f>VLOOKUP(D12663,'Regionalism Code'!B:C,2,FALSE)</f>
        <v>江苏省</v>
      </c>
      <c r="F12663">
        <f t="shared" si="395"/>
        <v>3206</v>
      </c>
      <c r="G12663" t="str">
        <f>IF(F12663&gt;10000,"省直辖县市",VLOOKUP(F12663,'Regionalism Code'!H:I,2,FALSE))</f>
        <v>南通市</v>
      </c>
      <c r="H12663" s="7">
        <v>119.487573666244</v>
      </c>
      <c r="I12663" s="7">
        <v>98.1211665808689</v>
      </c>
      <c r="J12663" s="7">
        <v>156.27787863289</v>
      </c>
      <c r="K12663" s="7">
        <v>95.9840811602249</v>
      </c>
      <c r="L12663" s="7">
        <v>109.779694243227</v>
      </c>
      <c r="M12663" s="7"/>
      <c r="N12663" s="7">
        <v>159.669316841425</v>
      </c>
      <c r="O12663" s="7">
        <v>201.993554275195</v>
      </c>
      <c r="P12663" s="7"/>
      <c r="Q12663" s="7">
        <v>123.192584314762</v>
      </c>
    </row>
    <row r="12664" spans="1:17">
      <c r="A12664" s="6">
        <v>2019</v>
      </c>
      <c r="B12664" t="s">
        <v>1151</v>
      </c>
      <c r="C12664">
        <v>320684</v>
      </c>
      <c r="D12664">
        <f t="shared" si="394"/>
        <v>32</v>
      </c>
      <c r="E12664" t="str">
        <f>VLOOKUP(D12664,'Regionalism Code'!B:C,2,FALSE)</f>
        <v>江苏省</v>
      </c>
      <c r="F12664">
        <f t="shared" si="395"/>
        <v>3206</v>
      </c>
      <c r="G12664" t="str">
        <f>IF(F12664&gt;10000,"省直辖县市",VLOOKUP(F12664,'Regionalism Code'!H:I,2,FALSE))</f>
        <v>南通市</v>
      </c>
      <c r="H12664" s="7">
        <v>121.97869785727</v>
      </c>
      <c r="I12664" s="7">
        <v>99.3396709934939</v>
      </c>
      <c r="J12664" s="7">
        <v>166.995333493746</v>
      </c>
      <c r="K12664" s="7">
        <v>123.444024868663</v>
      </c>
      <c r="L12664" s="7">
        <v>138.14579614986</v>
      </c>
      <c r="M12664" s="7"/>
      <c r="N12664" s="7">
        <v>164.702294185239</v>
      </c>
      <c r="O12664" s="7">
        <v>207.393716133349</v>
      </c>
      <c r="P12664" s="7"/>
      <c r="Q12664" s="7">
        <v>114.937484751974</v>
      </c>
    </row>
    <row r="12665" spans="1:17">
      <c r="A12665" s="6">
        <v>2019</v>
      </c>
      <c r="B12665" t="s">
        <v>1152</v>
      </c>
      <c r="C12665">
        <v>320703</v>
      </c>
      <c r="D12665">
        <f t="shared" si="394"/>
        <v>32</v>
      </c>
      <c r="E12665" t="str">
        <f>VLOOKUP(D12665,'Regionalism Code'!B:C,2,FALSE)</f>
        <v>江苏省</v>
      </c>
      <c r="F12665">
        <f t="shared" si="395"/>
        <v>3207</v>
      </c>
      <c r="G12665" t="str">
        <f>IF(F12665&gt;10000,"省直辖县市",VLOOKUP(F12665,'Regionalism Code'!H:I,2,FALSE))</f>
        <v>连云港市</v>
      </c>
      <c r="H12665" s="7">
        <v>125.75076096383</v>
      </c>
      <c r="I12665" s="7">
        <v>104.990354566198</v>
      </c>
      <c r="J12665" s="7">
        <v>167.045420873715</v>
      </c>
      <c r="K12665" s="7">
        <v>103.338133092548</v>
      </c>
      <c r="L12665" s="7">
        <v>123.247797942204</v>
      </c>
      <c r="M12665" s="7"/>
      <c r="N12665" s="7">
        <v>168.729439084646</v>
      </c>
      <c r="O12665" s="7">
        <v>214.612193977482</v>
      </c>
      <c r="P12665" s="7"/>
      <c r="Q12665" s="7">
        <v>119.270025417364</v>
      </c>
    </row>
    <row r="12666" spans="1:17">
      <c r="A12666" s="6">
        <v>2019</v>
      </c>
      <c r="B12666" t="s">
        <v>865</v>
      </c>
      <c r="C12666">
        <v>320706</v>
      </c>
      <c r="D12666">
        <f t="shared" si="394"/>
        <v>32</v>
      </c>
      <c r="E12666" t="str">
        <f>VLOOKUP(D12666,'Regionalism Code'!B:C,2,FALSE)</f>
        <v>江苏省</v>
      </c>
      <c r="F12666">
        <f t="shared" si="395"/>
        <v>3207</v>
      </c>
      <c r="G12666" t="str">
        <f>IF(F12666&gt;10000,"省直辖县市",VLOOKUP(F12666,'Regionalism Code'!H:I,2,FALSE))</f>
        <v>连云港市</v>
      </c>
      <c r="H12666" s="7">
        <v>125.25512842054</v>
      </c>
      <c r="I12666" s="7">
        <v>103.673305782954</v>
      </c>
      <c r="J12666" s="7">
        <v>165.804410855594</v>
      </c>
      <c r="K12666" s="7">
        <v>107.347372977344</v>
      </c>
      <c r="L12666" s="7">
        <v>126.421729776937</v>
      </c>
      <c r="M12666" s="7"/>
      <c r="N12666" s="7">
        <v>159.031678557233</v>
      </c>
      <c r="O12666" s="7">
        <v>215.230530634763</v>
      </c>
      <c r="P12666" s="7"/>
      <c r="Q12666" s="7">
        <v>122.841133516849</v>
      </c>
    </row>
    <row r="12667" spans="1:17">
      <c r="A12667" s="6">
        <v>2019</v>
      </c>
      <c r="B12667" t="s">
        <v>1153</v>
      </c>
      <c r="C12667">
        <v>320707</v>
      </c>
      <c r="D12667">
        <f t="shared" si="394"/>
        <v>32</v>
      </c>
      <c r="E12667" t="str">
        <f>VLOOKUP(D12667,'Regionalism Code'!B:C,2,FALSE)</f>
        <v>江苏省</v>
      </c>
      <c r="F12667">
        <f t="shared" si="395"/>
        <v>3207</v>
      </c>
      <c r="G12667" t="str">
        <f>IF(F12667&gt;10000,"省直辖县市",VLOOKUP(F12667,'Regionalism Code'!H:I,2,FALSE))</f>
        <v>连云港市</v>
      </c>
      <c r="H12667" s="7">
        <v>115.567577238581</v>
      </c>
      <c r="I12667" s="7">
        <v>95.8950363190394</v>
      </c>
      <c r="J12667" s="7">
        <v>152.917321508492</v>
      </c>
      <c r="K12667" s="7">
        <v>98.977751568899</v>
      </c>
      <c r="L12667" s="7">
        <v>124.173678733483</v>
      </c>
      <c r="M12667" s="7"/>
      <c r="N12667" s="7">
        <v>144.761590757281</v>
      </c>
      <c r="O12667" s="7">
        <v>196.642133775544</v>
      </c>
      <c r="P12667" s="7"/>
      <c r="Q12667" s="7">
        <v>112.662641630781</v>
      </c>
    </row>
    <row r="12668" spans="1:17">
      <c r="A12668" s="6">
        <v>2019</v>
      </c>
      <c r="B12668" t="s">
        <v>1154</v>
      </c>
      <c r="C12668">
        <v>320722</v>
      </c>
      <c r="D12668">
        <f t="shared" si="394"/>
        <v>32</v>
      </c>
      <c r="E12668" t="str">
        <f>VLOOKUP(D12668,'Regionalism Code'!B:C,2,FALSE)</f>
        <v>江苏省</v>
      </c>
      <c r="F12668">
        <f t="shared" si="395"/>
        <v>3207</v>
      </c>
      <c r="G12668" t="str">
        <f>IF(F12668&gt;10000,"省直辖县市",VLOOKUP(F12668,'Regionalism Code'!H:I,2,FALSE))</f>
        <v>连云港市</v>
      </c>
      <c r="H12668" s="7">
        <v>115.52236960629</v>
      </c>
      <c r="I12668" s="7">
        <v>96.652774116094</v>
      </c>
      <c r="J12668" s="7">
        <v>151.196113599345</v>
      </c>
      <c r="K12668" s="7">
        <v>97.9884769409412</v>
      </c>
      <c r="L12668" s="7">
        <v>104.614810435877</v>
      </c>
      <c r="M12668" s="7"/>
      <c r="N12668" s="7">
        <v>144.773597217105</v>
      </c>
      <c r="O12668" s="7">
        <v>196.884693273524</v>
      </c>
      <c r="P12668" s="7"/>
      <c r="Q12668" s="7">
        <v>113.011677096089</v>
      </c>
    </row>
    <row r="12669" spans="1:17">
      <c r="A12669" s="6">
        <v>2019</v>
      </c>
      <c r="B12669" t="s">
        <v>1155</v>
      </c>
      <c r="C12669">
        <v>320723</v>
      </c>
      <c r="D12669">
        <f t="shared" si="394"/>
        <v>32</v>
      </c>
      <c r="E12669" t="str">
        <f>VLOOKUP(D12669,'Regionalism Code'!B:C,2,FALSE)</f>
        <v>江苏省</v>
      </c>
      <c r="F12669">
        <f t="shared" si="395"/>
        <v>3207</v>
      </c>
      <c r="G12669" t="str">
        <f>IF(F12669&gt;10000,"省直辖县市",VLOOKUP(F12669,'Regionalism Code'!H:I,2,FALSE))</f>
        <v>连云港市</v>
      </c>
      <c r="H12669" s="7">
        <v>113.522697558934</v>
      </c>
      <c r="I12669" s="7">
        <v>94.1444543783805</v>
      </c>
      <c r="J12669" s="7">
        <v>147.653777048264</v>
      </c>
      <c r="K12669" s="7">
        <v>95.9269580416274</v>
      </c>
      <c r="L12669" s="7">
        <v>100.918160839177</v>
      </c>
      <c r="M12669" s="7"/>
      <c r="N12669" s="7">
        <v>140.003146072903</v>
      </c>
      <c r="O12669" s="7">
        <v>195.454413548512</v>
      </c>
      <c r="P12669" s="7"/>
      <c r="Q12669" s="7">
        <v>115.494694037225</v>
      </c>
    </row>
    <row r="12670" spans="1:17">
      <c r="A12670" s="6">
        <v>2019</v>
      </c>
      <c r="B12670" t="s">
        <v>1156</v>
      </c>
      <c r="C12670">
        <v>320724</v>
      </c>
      <c r="D12670">
        <f t="shared" si="394"/>
        <v>32</v>
      </c>
      <c r="E12670" t="str">
        <f>VLOOKUP(D12670,'Regionalism Code'!B:C,2,FALSE)</f>
        <v>江苏省</v>
      </c>
      <c r="F12670">
        <f t="shared" si="395"/>
        <v>3207</v>
      </c>
      <c r="G12670" t="str">
        <f>IF(F12670&gt;10000,"省直辖县市",VLOOKUP(F12670,'Regionalism Code'!H:I,2,FALSE))</f>
        <v>连云港市</v>
      </c>
      <c r="H12670" s="7">
        <v>115.150810131462</v>
      </c>
      <c r="I12670" s="7">
        <v>93.8060871283455</v>
      </c>
      <c r="J12670" s="7">
        <v>147.261183840304</v>
      </c>
      <c r="K12670" s="7">
        <v>87.5279013516344</v>
      </c>
      <c r="L12670" s="7">
        <v>95.9773336942599</v>
      </c>
      <c r="M12670" s="7"/>
      <c r="N12670" s="7">
        <v>142.149860542707</v>
      </c>
      <c r="O12670" s="7">
        <v>197.627321402492</v>
      </c>
      <c r="P12670" s="7"/>
      <c r="Q12670" s="7">
        <v>127.288130601634</v>
      </c>
    </row>
    <row r="12671" spans="1:17">
      <c r="A12671" s="6">
        <v>2019</v>
      </c>
      <c r="B12671" t="s">
        <v>1157</v>
      </c>
      <c r="C12671">
        <v>320803</v>
      </c>
      <c r="D12671">
        <f t="shared" si="394"/>
        <v>32</v>
      </c>
      <c r="E12671" t="str">
        <f>VLOOKUP(D12671,'Regionalism Code'!B:C,2,FALSE)</f>
        <v>江苏省</v>
      </c>
      <c r="F12671">
        <f t="shared" si="395"/>
        <v>3208</v>
      </c>
      <c r="G12671" t="str">
        <f>IF(F12671&gt;10000,"省直辖县市",VLOOKUP(F12671,'Regionalism Code'!H:I,2,FALSE))</f>
        <v>淮安市</v>
      </c>
      <c r="H12671" s="7">
        <v>117.160427495255</v>
      </c>
      <c r="I12671" s="7">
        <v>95.1372244100699</v>
      </c>
      <c r="J12671" s="7">
        <v>157.02353549584</v>
      </c>
      <c r="K12671" s="7">
        <v>97.3380855411833</v>
      </c>
      <c r="L12671" s="7">
        <v>118.961863993905</v>
      </c>
      <c r="M12671" s="7"/>
      <c r="N12671" s="7">
        <v>149.632418440001</v>
      </c>
      <c r="O12671" s="7">
        <v>205.700502214522</v>
      </c>
      <c r="P12671" s="7"/>
      <c r="Q12671" s="7">
        <v>117.450255357316</v>
      </c>
    </row>
    <row r="12672" spans="1:17">
      <c r="A12672" s="6">
        <v>2019</v>
      </c>
      <c r="B12672" t="s">
        <v>1158</v>
      </c>
      <c r="C12672">
        <v>320804</v>
      </c>
      <c r="D12672">
        <f t="shared" si="394"/>
        <v>32</v>
      </c>
      <c r="E12672" t="str">
        <f>VLOOKUP(D12672,'Regionalism Code'!B:C,2,FALSE)</f>
        <v>江苏省</v>
      </c>
      <c r="F12672">
        <f t="shared" si="395"/>
        <v>3208</v>
      </c>
      <c r="G12672" t="str">
        <f>IF(F12672&gt;10000,"省直辖县市",VLOOKUP(F12672,'Regionalism Code'!H:I,2,FALSE))</f>
        <v>淮安市</v>
      </c>
      <c r="H12672" s="7">
        <v>118.498943398587</v>
      </c>
      <c r="I12672" s="7">
        <v>97.1614967596101</v>
      </c>
      <c r="J12672" s="7">
        <v>156.014425395181</v>
      </c>
      <c r="K12672" s="7">
        <v>95.7919022015407</v>
      </c>
      <c r="L12672" s="7">
        <v>130.364737681119</v>
      </c>
      <c r="M12672" s="7"/>
      <c r="N12672" s="7">
        <v>145.256138881633</v>
      </c>
      <c r="O12672" s="7">
        <v>202.339976393269</v>
      </c>
      <c r="P12672" s="7"/>
      <c r="Q12672" s="7">
        <v>120.790505242812</v>
      </c>
    </row>
    <row r="12673" spans="1:17">
      <c r="A12673" s="6">
        <v>2019</v>
      </c>
      <c r="B12673" t="s">
        <v>3867</v>
      </c>
      <c r="C12673">
        <v>320812</v>
      </c>
      <c r="D12673">
        <f t="shared" si="394"/>
        <v>32</v>
      </c>
      <c r="E12673" t="str">
        <f>VLOOKUP(D12673,'Regionalism Code'!B:C,2,FALSE)</f>
        <v>江苏省</v>
      </c>
      <c r="F12673">
        <f t="shared" si="395"/>
        <v>3208</v>
      </c>
      <c r="G12673" t="str">
        <f>IF(F12673&gt;10000,"省直辖县市",VLOOKUP(F12673,'Regionalism Code'!H:I,2,FALSE))</f>
        <v>淮安市</v>
      </c>
      <c r="H12673" s="7">
        <v>123.473410860805</v>
      </c>
      <c r="I12673" s="7">
        <v>101.598780148293</v>
      </c>
      <c r="J12673" s="7">
        <v>157.563766445296</v>
      </c>
      <c r="K12673" s="7">
        <v>101.948744753489</v>
      </c>
      <c r="L12673" s="7">
        <v>113.434042339431</v>
      </c>
      <c r="M12673" s="7"/>
      <c r="N12673" s="7">
        <v>144.762546855986</v>
      </c>
      <c r="O12673" s="7">
        <v>210.946972242239</v>
      </c>
      <c r="P12673" s="7"/>
      <c r="Q12673" s="7">
        <v>133.763046269667</v>
      </c>
    </row>
    <row r="12674" spans="1:17">
      <c r="A12674" s="6">
        <v>2019</v>
      </c>
      <c r="B12674" t="s">
        <v>1160</v>
      </c>
      <c r="C12674">
        <v>320826</v>
      </c>
      <c r="D12674">
        <f t="shared" ref="D12674:D12737" si="396">INT(C12674/10000)</f>
        <v>32</v>
      </c>
      <c r="E12674" t="str">
        <f>VLOOKUP(D12674,'Regionalism Code'!B:C,2,FALSE)</f>
        <v>江苏省</v>
      </c>
      <c r="F12674">
        <f t="shared" ref="F12674:F12737" si="397">IF(OR(D12674=11,D12674=12,D12674=31,D12674=50),D12674*100,IF(MID(C12674,3,1)="9",C12674,INT(C12674/100)))</f>
        <v>3208</v>
      </c>
      <c r="G12674" t="str">
        <f>IF(F12674&gt;10000,"省直辖县市",VLOOKUP(F12674,'Regionalism Code'!H:I,2,FALSE))</f>
        <v>淮安市</v>
      </c>
      <c r="H12674" s="7">
        <v>111.696181681292</v>
      </c>
      <c r="I12674" s="7">
        <v>93.4261418981391</v>
      </c>
      <c r="J12674" s="7">
        <v>140.412814441691</v>
      </c>
      <c r="K12674" s="7">
        <v>83.6758152837547</v>
      </c>
      <c r="L12674" s="7">
        <v>91.0839929884316</v>
      </c>
      <c r="M12674" s="7"/>
      <c r="N12674" s="7">
        <v>133.51180520574</v>
      </c>
      <c r="O12674" s="7">
        <v>189.786988772272</v>
      </c>
      <c r="P12674" s="7"/>
      <c r="Q12674" s="7">
        <v>119.847704534527</v>
      </c>
    </row>
    <row r="12675" spans="1:17">
      <c r="A12675" s="6">
        <v>2019</v>
      </c>
      <c r="B12675" t="s">
        <v>1161</v>
      </c>
      <c r="C12675">
        <v>320829</v>
      </c>
      <c r="D12675">
        <f t="shared" si="396"/>
        <v>32</v>
      </c>
      <c r="E12675" t="str">
        <f>VLOOKUP(D12675,'Regionalism Code'!B:C,2,FALSE)</f>
        <v>江苏省</v>
      </c>
      <c r="F12675">
        <f t="shared" si="397"/>
        <v>3208</v>
      </c>
      <c r="G12675" t="str">
        <f>IF(F12675&gt;10000,"省直辖县市",VLOOKUP(F12675,'Regionalism Code'!H:I,2,FALSE))</f>
        <v>淮安市</v>
      </c>
      <c r="H12675" s="7">
        <v>115.727675498772</v>
      </c>
      <c r="I12675" s="7">
        <v>93.1957740960764</v>
      </c>
      <c r="J12675" s="7">
        <v>152.017664444371</v>
      </c>
      <c r="K12675" s="7">
        <v>97.8302965268153</v>
      </c>
      <c r="L12675" s="7">
        <v>108.723135165132</v>
      </c>
      <c r="M12675" s="7"/>
      <c r="N12675" s="7">
        <v>150.105157233279</v>
      </c>
      <c r="O12675" s="7">
        <v>197.70442744467</v>
      </c>
      <c r="P12675" s="7"/>
      <c r="Q12675" s="7">
        <v>124.190051434267</v>
      </c>
    </row>
    <row r="12676" spans="1:17">
      <c r="A12676" s="6">
        <v>2019</v>
      </c>
      <c r="B12676" t="s">
        <v>1162</v>
      </c>
      <c r="C12676">
        <v>320830</v>
      </c>
      <c r="D12676">
        <f t="shared" si="396"/>
        <v>32</v>
      </c>
      <c r="E12676" t="str">
        <f>VLOOKUP(D12676,'Regionalism Code'!B:C,2,FALSE)</f>
        <v>江苏省</v>
      </c>
      <c r="F12676">
        <f t="shared" si="397"/>
        <v>3208</v>
      </c>
      <c r="G12676" t="str">
        <f>IF(F12676&gt;10000,"省直辖县市",VLOOKUP(F12676,'Regionalism Code'!H:I,2,FALSE))</f>
        <v>淮安市</v>
      </c>
      <c r="H12676" s="7">
        <v>115.595074254019</v>
      </c>
      <c r="I12676" s="7">
        <v>95.7626468430903</v>
      </c>
      <c r="J12676" s="7">
        <v>148.709026498146</v>
      </c>
      <c r="K12676" s="7">
        <v>90.3584889741106</v>
      </c>
      <c r="L12676" s="7">
        <v>107.016201013532</v>
      </c>
      <c r="M12676" s="7"/>
      <c r="N12676" s="7">
        <v>147.307444088409</v>
      </c>
      <c r="O12676" s="7">
        <v>193.65711688348</v>
      </c>
      <c r="P12676" s="7"/>
      <c r="Q12676" s="7">
        <v>120.915187138233</v>
      </c>
    </row>
    <row r="12677" spans="1:17">
      <c r="A12677" s="6">
        <v>2019</v>
      </c>
      <c r="B12677" t="s">
        <v>1163</v>
      </c>
      <c r="C12677">
        <v>320831</v>
      </c>
      <c r="D12677">
        <f t="shared" si="396"/>
        <v>32</v>
      </c>
      <c r="E12677" t="str">
        <f>VLOOKUP(D12677,'Regionalism Code'!B:C,2,FALSE)</f>
        <v>江苏省</v>
      </c>
      <c r="F12677">
        <f t="shared" si="397"/>
        <v>3208</v>
      </c>
      <c r="G12677" t="str">
        <f>IF(F12677&gt;10000,"省直辖县市",VLOOKUP(F12677,'Regionalism Code'!H:I,2,FALSE))</f>
        <v>淮安市</v>
      </c>
      <c r="H12677" s="7">
        <v>117.425222512675</v>
      </c>
      <c r="I12677" s="7">
        <v>96.1163634247741</v>
      </c>
      <c r="J12677" s="7">
        <v>155.287883889455</v>
      </c>
      <c r="K12677" s="7">
        <v>90.1882846145383</v>
      </c>
      <c r="L12677" s="7">
        <v>117.753097859279</v>
      </c>
      <c r="M12677" s="7"/>
      <c r="N12677" s="7">
        <v>160.398494731988</v>
      </c>
      <c r="O12677" s="7">
        <v>195.691264878245</v>
      </c>
      <c r="P12677" s="7"/>
      <c r="Q12677" s="7">
        <v>118.991443184555</v>
      </c>
    </row>
    <row r="12678" spans="1:17">
      <c r="A12678" s="6">
        <v>2019</v>
      </c>
      <c r="B12678" t="s">
        <v>1164</v>
      </c>
      <c r="C12678">
        <v>320902</v>
      </c>
      <c r="D12678">
        <f t="shared" si="396"/>
        <v>32</v>
      </c>
      <c r="E12678" t="str">
        <f>VLOOKUP(D12678,'Regionalism Code'!B:C,2,FALSE)</f>
        <v>江苏省</v>
      </c>
      <c r="F12678">
        <f t="shared" si="397"/>
        <v>3209</v>
      </c>
      <c r="G12678" t="str">
        <f>IF(F12678&gt;10000,"省直辖县市",VLOOKUP(F12678,'Regionalism Code'!H:I,2,FALSE))</f>
        <v>盐城市</v>
      </c>
      <c r="H12678" s="7">
        <v>125.596090460519</v>
      </c>
      <c r="I12678" s="7">
        <v>105.412861169905</v>
      </c>
      <c r="J12678" s="7">
        <v>165.263313245992</v>
      </c>
      <c r="K12678" s="7">
        <v>110.39337801888</v>
      </c>
      <c r="L12678" s="7">
        <v>122.521780213811</v>
      </c>
      <c r="M12678" s="7"/>
      <c r="N12678" s="7">
        <v>157.399106888767</v>
      </c>
      <c r="O12678" s="7">
        <v>215.106441328446</v>
      </c>
      <c r="P12678" s="7"/>
      <c r="Q12678" s="7">
        <v>120.166827457448</v>
      </c>
    </row>
    <row r="12679" spans="1:17">
      <c r="A12679" s="6">
        <v>2019</v>
      </c>
      <c r="B12679" t="s">
        <v>1165</v>
      </c>
      <c r="C12679">
        <v>320903</v>
      </c>
      <c r="D12679">
        <f t="shared" si="396"/>
        <v>32</v>
      </c>
      <c r="E12679" t="str">
        <f>VLOOKUP(D12679,'Regionalism Code'!B:C,2,FALSE)</f>
        <v>江苏省</v>
      </c>
      <c r="F12679">
        <f t="shared" si="397"/>
        <v>3209</v>
      </c>
      <c r="G12679" t="str">
        <f>IF(F12679&gt;10000,"省直辖县市",VLOOKUP(F12679,'Regionalism Code'!H:I,2,FALSE))</f>
        <v>盐城市</v>
      </c>
      <c r="H12679" s="7">
        <v>124.918753508225</v>
      </c>
      <c r="I12679" s="7">
        <v>103.186951855784</v>
      </c>
      <c r="J12679" s="7">
        <v>165.485738130699</v>
      </c>
      <c r="K12679" s="7">
        <v>108.465726052018</v>
      </c>
      <c r="L12679" s="7">
        <v>121.288235516159</v>
      </c>
      <c r="M12679" s="7"/>
      <c r="N12679" s="7">
        <v>157.962042045386</v>
      </c>
      <c r="O12679" s="7">
        <v>216.434019594389</v>
      </c>
      <c r="P12679" s="7"/>
      <c r="Q12679" s="7">
        <v>122.967798445929</v>
      </c>
    </row>
    <row r="12680" spans="1:17">
      <c r="A12680" s="6">
        <v>2019</v>
      </c>
      <c r="B12680" t="s">
        <v>1166</v>
      </c>
      <c r="C12680">
        <v>320921</v>
      </c>
      <c r="D12680">
        <f t="shared" si="396"/>
        <v>32</v>
      </c>
      <c r="E12680" t="str">
        <f>VLOOKUP(D12680,'Regionalism Code'!B:C,2,FALSE)</f>
        <v>江苏省</v>
      </c>
      <c r="F12680">
        <f t="shared" si="397"/>
        <v>3209</v>
      </c>
      <c r="G12680" t="str">
        <f>IF(F12680&gt;10000,"省直辖县市",VLOOKUP(F12680,'Regionalism Code'!H:I,2,FALSE))</f>
        <v>盐城市</v>
      </c>
      <c r="H12680" s="7">
        <v>115.14982292476</v>
      </c>
      <c r="I12680" s="7">
        <v>94.8766743655374</v>
      </c>
      <c r="J12680" s="7">
        <v>150.448846425491</v>
      </c>
      <c r="K12680" s="7">
        <v>90.2568121300011</v>
      </c>
      <c r="L12680" s="7">
        <v>100.205149908488</v>
      </c>
      <c r="M12680" s="7"/>
      <c r="N12680" s="7">
        <v>151.703961823328</v>
      </c>
      <c r="O12680" s="7">
        <v>196.602729099114</v>
      </c>
      <c r="P12680" s="7"/>
      <c r="Q12680" s="7">
        <v>117.954541891191</v>
      </c>
    </row>
    <row r="12681" spans="1:17">
      <c r="A12681" s="6">
        <v>2019</v>
      </c>
      <c r="B12681" t="s">
        <v>1167</v>
      </c>
      <c r="C12681">
        <v>320922</v>
      </c>
      <c r="D12681">
        <f t="shared" si="396"/>
        <v>32</v>
      </c>
      <c r="E12681" t="str">
        <f>VLOOKUP(D12681,'Regionalism Code'!B:C,2,FALSE)</f>
        <v>江苏省</v>
      </c>
      <c r="F12681">
        <f t="shared" si="397"/>
        <v>3209</v>
      </c>
      <c r="G12681" t="str">
        <f>IF(F12681&gt;10000,"省直辖县市",VLOOKUP(F12681,'Regionalism Code'!H:I,2,FALSE))</f>
        <v>盐城市</v>
      </c>
      <c r="H12681" s="7">
        <v>112.752154355888</v>
      </c>
      <c r="I12681" s="7">
        <v>92.4728755783669</v>
      </c>
      <c r="J12681" s="7">
        <v>147.94926760168</v>
      </c>
      <c r="K12681" s="7">
        <v>92.4688767353469</v>
      </c>
      <c r="L12681" s="7">
        <v>105.688726106586</v>
      </c>
      <c r="M12681" s="7"/>
      <c r="N12681" s="7">
        <v>144.081781326695</v>
      </c>
      <c r="O12681" s="7">
        <v>193.074005108778</v>
      </c>
      <c r="P12681" s="7"/>
      <c r="Q12681" s="7">
        <v>115.762155538187</v>
      </c>
    </row>
    <row r="12682" spans="1:17">
      <c r="A12682" s="6">
        <v>2019</v>
      </c>
      <c r="B12682" t="s">
        <v>1168</v>
      </c>
      <c r="C12682">
        <v>320923</v>
      </c>
      <c r="D12682">
        <f t="shared" si="396"/>
        <v>32</v>
      </c>
      <c r="E12682" t="str">
        <f>VLOOKUP(D12682,'Regionalism Code'!B:C,2,FALSE)</f>
        <v>江苏省</v>
      </c>
      <c r="F12682">
        <f t="shared" si="397"/>
        <v>3209</v>
      </c>
      <c r="G12682" t="str">
        <f>IF(F12682&gt;10000,"省直辖县市",VLOOKUP(F12682,'Regionalism Code'!H:I,2,FALSE))</f>
        <v>盐城市</v>
      </c>
      <c r="H12682" s="7">
        <v>114.276722361826</v>
      </c>
      <c r="I12682" s="7">
        <v>93.7895035137621</v>
      </c>
      <c r="J12682" s="7">
        <v>148.415917986772</v>
      </c>
      <c r="K12682" s="7">
        <v>86.3176640132131</v>
      </c>
      <c r="L12682" s="7">
        <v>104.683472124339</v>
      </c>
      <c r="M12682" s="7"/>
      <c r="N12682" s="7">
        <v>147.917437393793</v>
      </c>
      <c r="O12682" s="7">
        <v>192.679841329888</v>
      </c>
      <c r="P12682" s="7"/>
      <c r="Q12682" s="7">
        <v>119.895835059433</v>
      </c>
    </row>
    <row r="12683" spans="1:17">
      <c r="A12683" s="6">
        <v>2019</v>
      </c>
      <c r="B12683" t="s">
        <v>1169</v>
      </c>
      <c r="C12683">
        <v>320924</v>
      </c>
      <c r="D12683">
        <f t="shared" si="396"/>
        <v>32</v>
      </c>
      <c r="E12683" t="str">
        <f>VLOOKUP(D12683,'Regionalism Code'!B:C,2,FALSE)</f>
        <v>江苏省</v>
      </c>
      <c r="F12683">
        <f t="shared" si="397"/>
        <v>3209</v>
      </c>
      <c r="G12683" t="str">
        <f>IF(F12683&gt;10000,"省直辖县市",VLOOKUP(F12683,'Regionalism Code'!H:I,2,FALSE))</f>
        <v>盐城市</v>
      </c>
      <c r="H12683" s="7">
        <v>113.687073687256</v>
      </c>
      <c r="I12683" s="7">
        <v>93.8360571197326</v>
      </c>
      <c r="J12683" s="7">
        <v>147.364610386131</v>
      </c>
      <c r="K12683" s="7">
        <v>88.9927920547969</v>
      </c>
      <c r="L12683" s="7">
        <v>102.903524999972</v>
      </c>
      <c r="M12683" s="7"/>
      <c r="N12683" s="7">
        <v>148.990143477618</v>
      </c>
      <c r="O12683" s="7">
        <v>189.992802876528</v>
      </c>
      <c r="P12683" s="7"/>
      <c r="Q12683" s="7">
        <v>118.044328751753</v>
      </c>
    </row>
    <row r="12684" spans="1:17">
      <c r="A12684" s="6">
        <v>2019</v>
      </c>
      <c r="B12684" t="s">
        <v>1170</v>
      </c>
      <c r="C12684">
        <v>320925</v>
      </c>
      <c r="D12684">
        <f t="shared" si="396"/>
        <v>32</v>
      </c>
      <c r="E12684" t="str">
        <f>VLOOKUP(D12684,'Regionalism Code'!B:C,2,FALSE)</f>
        <v>江苏省</v>
      </c>
      <c r="F12684">
        <f t="shared" si="397"/>
        <v>3209</v>
      </c>
      <c r="G12684" t="str">
        <f>IF(F12684&gt;10000,"省直辖县市",VLOOKUP(F12684,'Regionalism Code'!H:I,2,FALSE))</f>
        <v>盐城市</v>
      </c>
      <c r="H12684" s="7">
        <v>115.51447302663</v>
      </c>
      <c r="I12684" s="7">
        <v>94.7694534101607</v>
      </c>
      <c r="J12684" s="7">
        <v>152.497469187983</v>
      </c>
      <c r="K12684" s="7">
        <v>94.307412332923</v>
      </c>
      <c r="L12684" s="7">
        <v>105.17134541426</v>
      </c>
      <c r="M12684" s="7"/>
      <c r="N12684" s="7">
        <v>154.309598905147</v>
      </c>
      <c r="O12684" s="7">
        <v>196.457129700799</v>
      </c>
      <c r="P12684" s="7"/>
      <c r="Q12684" s="7">
        <v>116.817279536837</v>
      </c>
    </row>
    <row r="12685" spans="1:17">
      <c r="A12685" s="6">
        <v>2019</v>
      </c>
      <c r="B12685" t="s">
        <v>1171</v>
      </c>
      <c r="C12685">
        <v>320981</v>
      </c>
      <c r="D12685">
        <f t="shared" si="396"/>
        <v>32</v>
      </c>
      <c r="E12685" t="str">
        <f>VLOOKUP(D12685,'Regionalism Code'!B:C,2,FALSE)</f>
        <v>江苏省</v>
      </c>
      <c r="F12685">
        <f t="shared" si="397"/>
        <v>3209</v>
      </c>
      <c r="G12685" t="str">
        <f>IF(F12685&gt;10000,"省直辖县市",VLOOKUP(F12685,'Regionalism Code'!H:I,2,FALSE))</f>
        <v>盐城市</v>
      </c>
      <c r="H12685" s="7">
        <v>118.862285718745</v>
      </c>
      <c r="I12685" s="7">
        <v>96.3133272253961</v>
      </c>
      <c r="J12685" s="7">
        <v>158.254893741343</v>
      </c>
      <c r="K12685" s="7">
        <v>98.9493319989494</v>
      </c>
      <c r="L12685" s="7">
        <v>111.546586850812</v>
      </c>
      <c r="M12685" s="7"/>
      <c r="N12685" s="7">
        <v>165.303021096455</v>
      </c>
      <c r="O12685" s="7">
        <v>200.887314091937</v>
      </c>
      <c r="P12685" s="7"/>
      <c r="Q12685" s="7">
        <v>121.743225854972</v>
      </c>
    </row>
    <row r="12686" spans="1:17">
      <c r="A12686" s="6">
        <v>2019</v>
      </c>
      <c r="B12686" t="s">
        <v>1172</v>
      </c>
      <c r="C12686">
        <v>320982</v>
      </c>
      <c r="D12686">
        <f t="shared" si="396"/>
        <v>32</v>
      </c>
      <c r="E12686" t="str">
        <f>VLOOKUP(D12686,'Regionalism Code'!B:C,2,FALSE)</f>
        <v>江苏省</v>
      </c>
      <c r="F12686">
        <f t="shared" si="397"/>
        <v>3209</v>
      </c>
      <c r="G12686" t="str">
        <f>IF(F12686&gt;10000,"省直辖县市",VLOOKUP(F12686,'Regionalism Code'!H:I,2,FALSE))</f>
        <v>盐城市</v>
      </c>
      <c r="H12686" s="7">
        <v>118.919299973321</v>
      </c>
      <c r="I12686" s="7">
        <v>97.6719274743559</v>
      </c>
      <c r="J12686" s="7">
        <v>155.263456818587</v>
      </c>
      <c r="K12686" s="7">
        <v>92.877439046616</v>
      </c>
      <c r="L12686" s="7">
        <v>110.573708907646</v>
      </c>
      <c r="M12686" s="7"/>
      <c r="N12686" s="7">
        <v>160.012030141269</v>
      </c>
      <c r="O12686" s="7">
        <v>199.340600831888</v>
      </c>
      <c r="P12686" s="7"/>
      <c r="Q12686" s="7">
        <v>123.041947448512</v>
      </c>
    </row>
    <row r="12687" spans="1:17">
      <c r="A12687" s="6">
        <v>2019</v>
      </c>
      <c r="B12687" t="s">
        <v>1173</v>
      </c>
      <c r="C12687">
        <v>321002</v>
      </c>
      <c r="D12687">
        <f t="shared" si="396"/>
        <v>32</v>
      </c>
      <c r="E12687" t="str">
        <f>VLOOKUP(D12687,'Regionalism Code'!B:C,2,FALSE)</f>
        <v>江苏省</v>
      </c>
      <c r="F12687">
        <f t="shared" si="397"/>
        <v>3210</v>
      </c>
      <c r="G12687" t="str">
        <f>IF(F12687&gt;10000,"省直辖县市",VLOOKUP(F12687,'Regionalism Code'!H:I,2,FALSE))</f>
        <v>扬州市</v>
      </c>
      <c r="H12687" s="7">
        <v>127.602182389346</v>
      </c>
      <c r="I12687" s="7">
        <v>105.071572129892</v>
      </c>
      <c r="J12687" s="7">
        <v>171.262708448259</v>
      </c>
      <c r="K12687" s="7">
        <v>113.56888717034</v>
      </c>
      <c r="L12687" s="7">
        <v>125.731958286045</v>
      </c>
      <c r="M12687" s="7"/>
      <c r="N12687" s="7">
        <v>171.093452759642</v>
      </c>
      <c r="O12687" s="7">
        <v>219.718757844593</v>
      </c>
      <c r="P12687" s="7"/>
      <c r="Q12687" s="7">
        <v>122.667589349772</v>
      </c>
    </row>
    <row r="12688" spans="1:17">
      <c r="A12688" s="6">
        <v>2019</v>
      </c>
      <c r="B12688" t="s">
        <v>1174</v>
      </c>
      <c r="C12688">
        <v>321003</v>
      </c>
      <c r="D12688">
        <f t="shared" si="396"/>
        <v>32</v>
      </c>
      <c r="E12688" t="str">
        <f>VLOOKUP(D12688,'Regionalism Code'!B:C,2,FALSE)</f>
        <v>江苏省</v>
      </c>
      <c r="F12688">
        <f t="shared" si="397"/>
        <v>3210</v>
      </c>
      <c r="G12688" t="str">
        <f>IF(F12688&gt;10000,"省直辖县市",VLOOKUP(F12688,'Regionalism Code'!H:I,2,FALSE))</f>
        <v>扬州市</v>
      </c>
      <c r="H12688" s="7">
        <v>130.977376639833</v>
      </c>
      <c r="I12688" s="7">
        <v>109.782001274028</v>
      </c>
      <c r="J12688" s="7">
        <v>172.785465169326</v>
      </c>
      <c r="K12688" s="7">
        <v>118.338209115408</v>
      </c>
      <c r="L12688" s="7">
        <v>126.988758111447</v>
      </c>
      <c r="M12688" s="7"/>
      <c r="N12688" s="7">
        <v>170.355841385851</v>
      </c>
      <c r="O12688" s="7">
        <v>222.209768244828</v>
      </c>
      <c r="P12688" s="7"/>
      <c r="Q12688" s="7">
        <v>125.000239846237</v>
      </c>
    </row>
    <row r="12689" spans="1:17">
      <c r="A12689" s="6">
        <v>2019</v>
      </c>
      <c r="B12689" t="s">
        <v>1175</v>
      </c>
      <c r="C12689">
        <v>321012</v>
      </c>
      <c r="D12689">
        <f t="shared" si="396"/>
        <v>32</v>
      </c>
      <c r="E12689" t="str">
        <f>VLOOKUP(D12689,'Regionalism Code'!B:C,2,FALSE)</f>
        <v>江苏省</v>
      </c>
      <c r="F12689">
        <f t="shared" si="397"/>
        <v>3210</v>
      </c>
      <c r="G12689" t="str">
        <f>IF(F12689&gt;10000,"省直辖县市",VLOOKUP(F12689,'Regionalism Code'!H:I,2,FALSE))</f>
        <v>扬州市</v>
      </c>
      <c r="H12689" s="7">
        <v>120.183916002409</v>
      </c>
      <c r="I12689" s="7">
        <v>97.0190026844983</v>
      </c>
      <c r="J12689" s="7">
        <v>163.244436861353</v>
      </c>
      <c r="K12689" s="7">
        <v>104.026637395998</v>
      </c>
      <c r="L12689" s="7">
        <v>125.110072011327</v>
      </c>
      <c r="M12689" s="7"/>
      <c r="N12689" s="7">
        <v>167.22312319994</v>
      </c>
      <c r="O12689" s="7">
        <v>205.887352952314</v>
      </c>
      <c r="P12689" s="7"/>
      <c r="Q12689" s="7">
        <v>118.4336310946</v>
      </c>
    </row>
    <row r="12690" spans="1:17">
      <c r="A12690" s="6">
        <v>2019</v>
      </c>
      <c r="B12690" t="s">
        <v>1176</v>
      </c>
      <c r="C12690">
        <v>321023</v>
      </c>
      <c r="D12690">
        <f t="shared" si="396"/>
        <v>32</v>
      </c>
      <c r="E12690" t="str">
        <f>VLOOKUP(D12690,'Regionalism Code'!B:C,2,FALSE)</f>
        <v>江苏省</v>
      </c>
      <c r="F12690">
        <f t="shared" si="397"/>
        <v>3210</v>
      </c>
      <c r="G12690" t="str">
        <f>IF(F12690&gt;10000,"省直辖县市",VLOOKUP(F12690,'Regionalism Code'!H:I,2,FALSE))</f>
        <v>扬州市</v>
      </c>
      <c r="H12690" s="7">
        <v>116.017461762351</v>
      </c>
      <c r="I12690" s="7">
        <v>95.0836963711629</v>
      </c>
      <c r="J12690" s="7">
        <v>152.330584717241</v>
      </c>
      <c r="K12690" s="7">
        <v>91.4693062504212</v>
      </c>
      <c r="L12690" s="7">
        <v>106.890092962965</v>
      </c>
      <c r="M12690" s="7"/>
      <c r="N12690" s="7">
        <v>155.477660680057</v>
      </c>
      <c r="O12690" s="7">
        <v>195.592293209213</v>
      </c>
      <c r="P12690" s="7"/>
      <c r="Q12690" s="7">
        <v>119.160799938049</v>
      </c>
    </row>
    <row r="12691" spans="1:17">
      <c r="A12691" s="6">
        <v>2019</v>
      </c>
      <c r="B12691" t="s">
        <v>1177</v>
      </c>
      <c r="C12691">
        <v>321081</v>
      </c>
      <c r="D12691">
        <f t="shared" si="396"/>
        <v>32</v>
      </c>
      <c r="E12691" t="str">
        <f>VLOOKUP(D12691,'Regionalism Code'!B:C,2,FALSE)</f>
        <v>江苏省</v>
      </c>
      <c r="F12691">
        <f t="shared" si="397"/>
        <v>3210</v>
      </c>
      <c r="G12691" t="str">
        <f>IF(F12691&gt;10000,"省直辖县市",VLOOKUP(F12691,'Regionalism Code'!H:I,2,FALSE))</f>
        <v>扬州市</v>
      </c>
      <c r="H12691" s="7">
        <v>120.574556077809</v>
      </c>
      <c r="I12691" s="7">
        <v>99.0086669253048</v>
      </c>
      <c r="J12691" s="7">
        <v>161.052429840028</v>
      </c>
      <c r="K12691" s="7">
        <v>102.037703674225</v>
      </c>
      <c r="L12691" s="7">
        <v>111.562428486844</v>
      </c>
      <c r="M12691" s="7"/>
      <c r="N12691" s="7">
        <v>168.80920511846</v>
      </c>
      <c r="O12691" s="7">
        <v>205.081305201053</v>
      </c>
      <c r="P12691" s="7"/>
      <c r="Q12691" s="7">
        <v>118.237423528028</v>
      </c>
    </row>
    <row r="12692" spans="1:17">
      <c r="A12692" s="6">
        <v>2019</v>
      </c>
      <c r="B12692" t="s">
        <v>1178</v>
      </c>
      <c r="C12692">
        <v>321084</v>
      </c>
      <c r="D12692">
        <f t="shared" si="396"/>
        <v>32</v>
      </c>
      <c r="E12692" t="str">
        <f>VLOOKUP(D12692,'Regionalism Code'!B:C,2,FALSE)</f>
        <v>江苏省</v>
      </c>
      <c r="F12692">
        <f t="shared" si="397"/>
        <v>3210</v>
      </c>
      <c r="G12692" t="str">
        <f>IF(F12692&gt;10000,"省直辖县市",VLOOKUP(F12692,'Regionalism Code'!H:I,2,FALSE))</f>
        <v>扬州市</v>
      </c>
      <c r="H12692" s="7">
        <v>117.534324324288</v>
      </c>
      <c r="I12692" s="7">
        <v>96.4944577480548</v>
      </c>
      <c r="J12692" s="7">
        <v>154.578400879805</v>
      </c>
      <c r="K12692" s="7">
        <v>94.2054825493041</v>
      </c>
      <c r="L12692" s="7">
        <v>110.871837254355</v>
      </c>
      <c r="M12692" s="7"/>
      <c r="N12692" s="7">
        <v>156.317414022566</v>
      </c>
      <c r="O12692" s="7">
        <v>198.69345860555</v>
      </c>
      <c r="P12692" s="7"/>
      <c r="Q12692" s="7">
        <v>119.699841228695</v>
      </c>
    </row>
    <row r="12693" spans="1:17">
      <c r="A12693" s="6">
        <v>2019</v>
      </c>
      <c r="B12693" t="s">
        <v>1179</v>
      </c>
      <c r="C12693">
        <v>321102</v>
      </c>
      <c r="D12693">
        <f t="shared" si="396"/>
        <v>32</v>
      </c>
      <c r="E12693" t="str">
        <f>VLOOKUP(D12693,'Regionalism Code'!B:C,2,FALSE)</f>
        <v>江苏省</v>
      </c>
      <c r="F12693">
        <f t="shared" si="397"/>
        <v>3211</v>
      </c>
      <c r="G12693" t="str">
        <f>IF(F12693&gt;10000,"省直辖县市",VLOOKUP(F12693,'Regionalism Code'!H:I,2,FALSE))</f>
        <v>镇江市</v>
      </c>
      <c r="H12693" s="7">
        <v>130.155602298004</v>
      </c>
      <c r="I12693" s="7">
        <v>108.286917590782</v>
      </c>
      <c r="J12693" s="7">
        <v>173.647831194228</v>
      </c>
      <c r="K12693" s="7">
        <v>112.685353423993</v>
      </c>
      <c r="L12693" s="7">
        <v>132.492631621387</v>
      </c>
      <c r="M12693" s="7"/>
      <c r="N12693" s="7">
        <v>176.379021151094</v>
      </c>
      <c r="O12693" s="7">
        <v>220.402854784113</v>
      </c>
      <c r="P12693" s="7"/>
      <c r="Q12693" s="7">
        <v>123.341321413561</v>
      </c>
    </row>
    <row r="12694" spans="1:17">
      <c r="A12694" s="6">
        <v>2019</v>
      </c>
      <c r="B12694" t="s">
        <v>1180</v>
      </c>
      <c r="C12694">
        <v>321111</v>
      </c>
      <c r="D12694">
        <f t="shared" si="396"/>
        <v>32</v>
      </c>
      <c r="E12694" t="str">
        <f>VLOOKUP(D12694,'Regionalism Code'!B:C,2,FALSE)</f>
        <v>江苏省</v>
      </c>
      <c r="F12694">
        <f t="shared" si="397"/>
        <v>3211</v>
      </c>
      <c r="G12694" t="str">
        <f>IF(F12694&gt;10000,"省直辖县市",VLOOKUP(F12694,'Regionalism Code'!H:I,2,FALSE))</f>
        <v>镇江市</v>
      </c>
      <c r="H12694" s="7">
        <v>128.299348661519</v>
      </c>
      <c r="I12694" s="7">
        <v>105.244691294925</v>
      </c>
      <c r="J12694" s="7">
        <v>173.636440025407</v>
      </c>
      <c r="K12694" s="7">
        <v>112.071913716729</v>
      </c>
      <c r="L12694" s="7">
        <v>131.353595849998</v>
      </c>
      <c r="M12694" s="7"/>
      <c r="N12694" s="7">
        <v>176.514187479555</v>
      </c>
      <c r="O12694" s="7">
        <v>220.977383354576</v>
      </c>
      <c r="P12694" s="7"/>
      <c r="Q12694" s="7">
        <v>122.048608260435</v>
      </c>
    </row>
    <row r="12695" spans="1:17">
      <c r="A12695" s="6">
        <v>2019</v>
      </c>
      <c r="B12695" t="s">
        <v>1181</v>
      </c>
      <c r="C12695">
        <v>321112</v>
      </c>
      <c r="D12695">
        <f t="shared" si="396"/>
        <v>32</v>
      </c>
      <c r="E12695" t="str">
        <f>VLOOKUP(D12695,'Regionalism Code'!B:C,2,FALSE)</f>
        <v>江苏省</v>
      </c>
      <c r="F12695">
        <f t="shared" si="397"/>
        <v>3211</v>
      </c>
      <c r="G12695" t="str">
        <f>IF(F12695&gt;10000,"省直辖县市",VLOOKUP(F12695,'Regionalism Code'!H:I,2,FALSE))</f>
        <v>镇江市</v>
      </c>
      <c r="H12695" s="7">
        <v>122.929524492744</v>
      </c>
      <c r="I12695" s="7">
        <v>101.224997831444</v>
      </c>
      <c r="J12695" s="7">
        <v>163.297700953297</v>
      </c>
      <c r="K12695" s="7">
        <v>105.547399677492</v>
      </c>
      <c r="L12695" s="7">
        <v>130.030199110702</v>
      </c>
      <c r="M12695" s="7"/>
      <c r="N12695" s="7">
        <v>160.055578353845</v>
      </c>
      <c r="O12695" s="7">
        <v>208.771614355013</v>
      </c>
      <c r="P12695" s="7"/>
      <c r="Q12695" s="7">
        <v>121.249652048879</v>
      </c>
    </row>
    <row r="12696" spans="1:17">
      <c r="A12696" s="6">
        <v>2019</v>
      </c>
      <c r="B12696" t="s">
        <v>1182</v>
      </c>
      <c r="C12696">
        <v>321181</v>
      </c>
      <c r="D12696">
        <f t="shared" si="396"/>
        <v>32</v>
      </c>
      <c r="E12696" t="str">
        <f>VLOOKUP(D12696,'Regionalism Code'!B:C,2,FALSE)</f>
        <v>江苏省</v>
      </c>
      <c r="F12696">
        <f t="shared" si="397"/>
        <v>3211</v>
      </c>
      <c r="G12696" t="str">
        <f>IF(F12696&gt;10000,"省直辖县市",VLOOKUP(F12696,'Regionalism Code'!H:I,2,FALSE))</f>
        <v>镇江市</v>
      </c>
      <c r="H12696" s="7">
        <v>123.426968908734</v>
      </c>
      <c r="I12696" s="7">
        <v>101.089590706577</v>
      </c>
      <c r="J12696" s="7">
        <v>164.024142865166</v>
      </c>
      <c r="K12696" s="7">
        <v>106.072983344563</v>
      </c>
      <c r="L12696" s="7">
        <v>122.088313510617</v>
      </c>
      <c r="M12696" s="7"/>
      <c r="N12696" s="7">
        <v>164.462689978287</v>
      </c>
      <c r="O12696" s="7">
        <v>210.664345640037</v>
      </c>
      <c r="P12696" s="7"/>
      <c r="Q12696" s="7">
        <v>123.420667007213</v>
      </c>
    </row>
    <row r="12697" spans="1:17">
      <c r="A12697" s="6">
        <v>2019</v>
      </c>
      <c r="B12697" t="s">
        <v>1183</v>
      </c>
      <c r="C12697">
        <v>321182</v>
      </c>
      <c r="D12697">
        <f t="shared" si="396"/>
        <v>32</v>
      </c>
      <c r="E12697" t="str">
        <f>VLOOKUP(D12697,'Regionalism Code'!B:C,2,FALSE)</f>
        <v>江苏省</v>
      </c>
      <c r="F12697">
        <f t="shared" si="397"/>
        <v>3211</v>
      </c>
      <c r="G12697" t="str">
        <f>IF(F12697&gt;10000,"省直辖县市",VLOOKUP(F12697,'Regionalism Code'!H:I,2,FALSE))</f>
        <v>镇江市</v>
      </c>
      <c r="H12697" s="7">
        <v>122.859382112244</v>
      </c>
      <c r="I12697" s="7">
        <v>100.856610561142</v>
      </c>
      <c r="J12697" s="7">
        <v>164.264536843</v>
      </c>
      <c r="K12697" s="7">
        <v>99.9100254879508</v>
      </c>
      <c r="L12697" s="7">
        <v>122.341211788146</v>
      </c>
      <c r="M12697" s="7"/>
      <c r="N12697" s="7">
        <v>169.238562623425</v>
      </c>
      <c r="O12697" s="7">
        <v>208.699297327862</v>
      </c>
      <c r="P12697" s="7"/>
      <c r="Q12697" s="7">
        <v>120.279951208231</v>
      </c>
    </row>
    <row r="12698" spans="1:17">
      <c r="A12698" s="6">
        <v>2019</v>
      </c>
      <c r="B12698" t="s">
        <v>1184</v>
      </c>
      <c r="C12698">
        <v>321183</v>
      </c>
      <c r="D12698">
        <f t="shared" si="396"/>
        <v>32</v>
      </c>
      <c r="E12698" t="str">
        <f>VLOOKUP(D12698,'Regionalism Code'!B:C,2,FALSE)</f>
        <v>江苏省</v>
      </c>
      <c r="F12698">
        <f t="shared" si="397"/>
        <v>3211</v>
      </c>
      <c r="G12698" t="str">
        <f>IF(F12698&gt;10000,"省直辖县市",VLOOKUP(F12698,'Regionalism Code'!H:I,2,FALSE))</f>
        <v>镇江市</v>
      </c>
      <c r="H12698" s="7">
        <v>124.013010900329</v>
      </c>
      <c r="I12698" s="7">
        <v>102.058416784841</v>
      </c>
      <c r="J12698" s="7">
        <v>164.278278781121</v>
      </c>
      <c r="K12698" s="7">
        <v>107.133486904803</v>
      </c>
      <c r="L12698" s="7">
        <v>122.068366473581</v>
      </c>
      <c r="M12698" s="7"/>
      <c r="N12698" s="7">
        <v>160.981021518057</v>
      </c>
      <c r="O12698" s="7">
        <v>212.812455301643</v>
      </c>
      <c r="P12698" s="7"/>
      <c r="Q12698" s="7">
        <v>123.345924319049</v>
      </c>
    </row>
    <row r="12699" spans="1:17">
      <c r="A12699" s="6">
        <v>2019</v>
      </c>
      <c r="B12699" t="s">
        <v>1185</v>
      </c>
      <c r="C12699">
        <v>321202</v>
      </c>
      <c r="D12699">
        <f t="shared" si="396"/>
        <v>32</v>
      </c>
      <c r="E12699" t="str">
        <f>VLOOKUP(D12699,'Regionalism Code'!B:C,2,FALSE)</f>
        <v>江苏省</v>
      </c>
      <c r="F12699">
        <f t="shared" si="397"/>
        <v>3212</v>
      </c>
      <c r="G12699" t="str">
        <f>IF(F12699&gt;10000,"省直辖县市",VLOOKUP(F12699,'Regionalism Code'!H:I,2,FALSE))</f>
        <v>泰州市</v>
      </c>
      <c r="H12699" s="7">
        <v>129.215819076684</v>
      </c>
      <c r="I12699" s="7">
        <v>108.890927978319</v>
      </c>
      <c r="J12699" s="7">
        <v>169.964907505187</v>
      </c>
      <c r="K12699" s="7">
        <v>112.771402966713</v>
      </c>
      <c r="L12699" s="7">
        <v>125.747519617721</v>
      </c>
      <c r="M12699" s="7"/>
      <c r="N12699" s="7">
        <v>166.971896348405</v>
      </c>
      <c r="O12699" s="7">
        <v>218.666172020422</v>
      </c>
      <c r="P12699" s="7"/>
      <c r="Q12699" s="7">
        <v>122.288621328862</v>
      </c>
    </row>
    <row r="12700" spans="1:17">
      <c r="A12700" s="6">
        <v>2019</v>
      </c>
      <c r="B12700" t="s">
        <v>1186</v>
      </c>
      <c r="C12700">
        <v>321203</v>
      </c>
      <c r="D12700">
        <f t="shared" si="396"/>
        <v>32</v>
      </c>
      <c r="E12700" t="str">
        <f>VLOOKUP(D12700,'Regionalism Code'!B:C,2,FALSE)</f>
        <v>江苏省</v>
      </c>
      <c r="F12700">
        <f t="shared" si="397"/>
        <v>3212</v>
      </c>
      <c r="G12700" t="str">
        <f>IF(F12700&gt;10000,"省直辖县市",VLOOKUP(F12700,'Regionalism Code'!H:I,2,FALSE))</f>
        <v>泰州市</v>
      </c>
      <c r="H12700" s="7">
        <v>123.674614330956</v>
      </c>
      <c r="I12700" s="7">
        <v>102.805445039109</v>
      </c>
      <c r="J12700" s="7">
        <v>162.328630318961</v>
      </c>
      <c r="K12700" s="7">
        <v>103.789171147364</v>
      </c>
      <c r="L12700" s="7">
        <v>117.038309509291</v>
      </c>
      <c r="M12700" s="7"/>
      <c r="N12700" s="7">
        <v>163.215657887002</v>
      </c>
      <c r="O12700" s="7">
        <v>209.084347386199</v>
      </c>
      <c r="P12700" s="7"/>
      <c r="Q12700" s="7">
        <v>122.351352795766</v>
      </c>
    </row>
    <row r="12701" spans="1:17">
      <c r="A12701" s="6">
        <v>2019</v>
      </c>
      <c r="B12701" t="s">
        <v>1187</v>
      </c>
      <c r="C12701">
        <v>321204</v>
      </c>
      <c r="D12701">
        <f t="shared" si="396"/>
        <v>32</v>
      </c>
      <c r="E12701" t="str">
        <f>VLOOKUP(D12701,'Regionalism Code'!B:C,2,FALSE)</f>
        <v>江苏省</v>
      </c>
      <c r="F12701">
        <f t="shared" si="397"/>
        <v>3212</v>
      </c>
      <c r="G12701" t="str">
        <f>IF(F12701&gt;10000,"省直辖县市",VLOOKUP(F12701,'Regionalism Code'!H:I,2,FALSE))</f>
        <v>泰州市</v>
      </c>
      <c r="H12701" s="7">
        <v>120.554750815327</v>
      </c>
      <c r="I12701" s="7">
        <v>97.9077726721895</v>
      </c>
      <c r="J12701" s="7">
        <v>159.802039573062</v>
      </c>
      <c r="K12701" s="7">
        <v>98.5749409827253</v>
      </c>
      <c r="L12701" s="7">
        <v>111.747073471012</v>
      </c>
      <c r="M12701" s="7"/>
      <c r="N12701" s="7">
        <v>168.632633345894</v>
      </c>
      <c r="O12701" s="7">
        <v>202.760814566542</v>
      </c>
      <c r="P12701" s="7"/>
      <c r="Q12701" s="7">
        <v>124.023521797029</v>
      </c>
    </row>
    <row r="12702" spans="1:17">
      <c r="A12702" s="6">
        <v>2019</v>
      </c>
      <c r="B12702" t="s">
        <v>1188</v>
      </c>
      <c r="C12702">
        <v>321281</v>
      </c>
      <c r="D12702">
        <f t="shared" si="396"/>
        <v>32</v>
      </c>
      <c r="E12702" t="str">
        <f>VLOOKUP(D12702,'Regionalism Code'!B:C,2,FALSE)</f>
        <v>江苏省</v>
      </c>
      <c r="F12702">
        <f t="shared" si="397"/>
        <v>3212</v>
      </c>
      <c r="G12702" t="str">
        <f>IF(F12702&gt;10000,"省直辖县市",VLOOKUP(F12702,'Regionalism Code'!H:I,2,FALSE))</f>
        <v>泰州市</v>
      </c>
      <c r="H12702" s="7">
        <v>117.913606161322</v>
      </c>
      <c r="I12702" s="7">
        <v>94.5913818430213</v>
      </c>
      <c r="J12702" s="7">
        <v>161.759186007084</v>
      </c>
      <c r="K12702" s="7">
        <v>105.202354112121</v>
      </c>
      <c r="L12702" s="7">
        <v>126.610553959285</v>
      </c>
      <c r="M12702" s="7"/>
      <c r="N12702" s="7">
        <v>165.467665004465</v>
      </c>
      <c r="O12702" s="7">
        <v>200.964381889297</v>
      </c>
      <c r="P12702" s="7"/>
      <c r="Q12702" s="7">
        <v>115.256044109326</v>
      </c>
    </row>
    <row r="12703" spans="1:17">
      <c r="A12703" s="6">
        <v>2019</v>
      </c>
      <c r="B12703" t="s">
        <v>1189</v>
      </c>
      <c r="C12703">
        <v>321282</v>
      </c>
      <c r="D12703">
        <f t="shared" si="396"/>
        <v>32</v>
      </c>
      <c r="E12703" t="str">
        <f>VLOOKUP(D12703,'Regionalism Code'!B:C,2,FALSE)</f>
        <v>江苏省</v>
      </c>
      <c r="F12703">
        <f t="shared" si="397"/>
        <v>3212</v>
      </c>
      <c r="G12703" t="str">
        <f>IF(F12703&gt;10000,"省直辖县市",VLOOKUP(F12703,'Regionalism Code'!H:I,2,FALSE))</f>
        <v>泰州市</v>
      </c>
      <c r="H12703" s="7">
        <v>123.748973784536</v>
      </c>
      <c r="I12703" s="7">
        <v>100.942067966622</v>
      </c>
      <c r="J12703" s="7">
        <v>165.350099132141</v>
      </c>
      <c r="K12703" s="7">
        <v>102.831786700281</v>
      </c>
      <c r="L12703" s="7">
        <v>133.716450764039</v>
      </c>
      <c r="M12703" s="7"/>
      <c r="N12703" s="7">
        <v>163.976621875232</v>
      </c>
      <c r="O12703" s="7">
        <v>209.960467570887</v>
      </c>
      <c r="P12703" s="7"/>
      <c r="Q12703" s="7">
        <v>123.468725069067</v>
      </c>
    </row>
    <row r="12704" spans="1:17">
      <c r="A12704" s="6">
        <v>2019</v>
      </c>
      <c r="B12704" t="s">
        <v>1190</v>
      </c>
      <c r="C12704">
        <v>321283</v>
      </c>
      <c r="D12704">
        <f t="shared" si="396"/>
        <v>32</v>
      </c>
      <c r="E12704" t="str">
        <f>VLOOKUP(D12704,'Regionalism Code'!B:C,2,FALSE)</f>
        <v>江苏省</v>
      </c>
      <c r="F12704">
        <f t="shared" si="397"/>
        <v>3212</v>
      </c>
      <c r="G12704" t="str">
        <f>IF(F12704&gt;10000,"省直辖县市",VLOOKUP(F12704,'Regionalism Code'!H:I,2,FALSE))</f>
        <v>泰州市</v>
      </c>
      <c r="H12704" s="7">
        <v>120.053012085491</v>
      </c>
      <c r="I12704" s="7">
        <v>99.1017807097656</v>
      </c>
      <c r="J12704" s="7">
        <v>158.345986140561</v>
      </c>
      <c r="K12704" s="7">
        <v>99.6326217184628</v>
      </c>
      <c r="L12704" s="7">
        <v>110.628601763608</v>
      </c>
      <c r="M12704" s="7"/>
      <c r="N12704" s="7">
        <v>157.400168908005</v>
      </c>
      <c r="O12704" s="7">
        <v>206.520354925339</v>
      </c>
      <c r="P12704" s="7"/>
      <c r="Q12704" s="7">
        <v>119.65656683633</v>
      </c>
    </row>
    <row r="12705" spans="1:17">
      <c r="A12705" s="6">
        <v>2019</v>
      </c>
      <c r="B12705" t="s">
        <v>1191</v>
      </c>
      <c r="C12705">
        <v>321302</v>
      </c>
      <c r="D12705">
        <f t="shared" si="396"/>
        <v>32</v>
      </c>
      <c r="E12705" t="str">
        <f>VLOOKUP(D12705,'Regionalism Code'!B:C,2,FALSE)</f>
        <v>江苏省</v>
      </c>
      <c r="F12705">
        <f t="shared" si="397"/>
        <v>3213</v>
      </c>
      <c r="G12705" t="str">
        <f>IF(F12705&gt;10000,"省直辖县市",VLOOKUP(F12705,'Regionalism Code'!H:I,2,FALSE))</f>
        <v>宿迁市</v>
      </c>
      <c r="H12705" s="7">
        <v>122.005616688308</v>
      </c>
      <c r="I12705" s="7">
        <v>102.835094524219</v>
      </c>
      <c r="J12705" s="7">
        <v>158.834185411524</v>
      </c>
      <c r="K12705" s="7">
        <v>104.802616519893</v>
      </c>
      <c r="L12705" s="7">
        <v>110.828338253989</v>
      </c>
      <c r="M12705" s="7"/>
      <c r="N12705" s="7">
        <v>147.577126084532</v>
      </c>
      <c r="O12705" s="7">
        <v>213.651810080092</v>
      </c>
      <c r="P12705" s="7"/>
      <c r="Q12705" s="7">
        <v>118.390476271495</v>
      </c>
    </row>
    <row r="12706" spans="1:17">
      <c r="A12706" s="6">
        <v>2019</v>
      </c>
      <c r="B12706" t="s">
        <v>1192</v>
      </c>
      <c r="C12706">
        <v>321311</v>
      </c>
      <c r="D12706">
        <f t="shared" si="396"/>
        <v>32</v>
      </c>
      <c r="E12706" t="str">
        <f>VLOOKUP(D12706,'Regionalism Code'!B:C,2,FALSE)</f>
        <v>江苏省</v>
      </c>
      <c r="F12706">
        <f t="shared" si="397"/>
        <v>3213</v>
      </c>
      <c r="G12706" t="str">
        <f>IF(F12706&gt;10000,"省直辖县市",VLOOKUP(F12706,'Regionalism Code'!H:I,2,FALSE))</f>
        <v>宿迁市</v>
      </c>
      <c r="H12706" s="7">
        <v>114.91987902764</v>
      </c>
      <c r="I12706" s="7">
        <v>96.2132601389785</v>
      </c>
      <c r="J12706" s="7">
        <v>151.30611149364</v>
      </c>
      <c r="K12706" s="7">
        <v>94.6144504738979</v>
      </c>
      <c r="L12706" s="7">
        <v>123.708972298754</v>
      </c>
      <c r="M12706" s="7"/>
      <c r="N12706" s="7">
        <v>136.808028270775</v>
      </c>
      <c r="O12706" s="7">
        <v>199.638377826006</v>
      </c>
      <c r="P12706" s="7"/>
      <c r="Q12706" s="7">
        <v>110.576299442508</v>
      </c>
    </row>
    <row r="12707" spans="1:17">
      <c r="A12707" s="6">
        <v>2019</v>
      </c>
      <c r="B12707" t="s">
        <v>1193</v>
      </c>
      <c r="C12707">
        <v>321322</v>
      </c>
      <c r="D12707">
        <f t="shared" si="396"/>
        <v>32</v>
      </c>
      <c r="E12707" t="str">
        <f>VLOOKUP(D12707,'Regionalism Code'!B:C,2,FALSE)</f>
        <v>江苏省</v>
      </c>
      <c r="F12707">
        <f t="shared" si="397"/>
        <v>3213</v>
      </c>
      <c r="G12707" t="str">
        <f>IF(F12707&gt;10000,"省直辖县市",VLOOKUP(F12707,'Regionalism Code'!H:I,2,FALSE))</f>
        <v>宿迁市</v>
      </c>
      <c r="H12707" s="7">
        <v>115.765022118335</v>
      </c>
      <c r="I12707" s="7">
        <v>96.3369880682298</v>
      </c>
      <c r="J12707" s="7">
        <v>152.677097368861</v>
      </c>
      <c r="K12707" s="7">
        <v>105.665131596694</v>
      </c>
      <c r="L12707" s="7">
        <v>119.41853623422</v>
      </c>
      <c r="M12707" s="7"/>
      <c r="N12707" s="7">
        <v>134.802081684167</v>
      </c>
      <c r="O12707" s="7">
        <v>202.625926716669</v>
      </c>
      <c r="P12707" s="7"/>
      <c r="Q12707" s="7">
        <v>112.848055024969</v>
      </c>
    </row>
    <row r="12708" spans="1:17">
      <c r="A12708" s="6">
        <v>2019</v>
      </c>
      <c r="B12708" t="s">
        <v>1194</v>
      </c>
      <c r="C12708">
        <v>321323</v>
      </c>
      <c r="D12708">
        <f t="shared" si="396"/>
        <v>32</v>
      </c>
      <c r="E12708" t="str">
        <f>VLOOKUP(D12708,'Regionalism Code'!B:C,2,FALSE)</f>
        <v>江苏省</v>
      </c>
      <c r="F12708">
        <f t="shared" si="397"/>
        <v>3213</v>
      </c>
      <c r="G12708" t="str">
        <f>IF(F12708&gt;10000,"省直辖县市",VLOOKUP(F12708,'Regionalism Code'!H:I,2,FALSE))</f>
        <v>宿迁市</v>
      </c>
      <c r="H12708" s="7">
        <v>115.051082773863</v>
      </c>
      <c r="I12708" s="7">
        <v>96.702363920612</v>
      </c>
      <c r="J12708" s="7">
        <v>147.199339261478</v>
      </c>
      <c r="K12708" s="7">
        <v>89.1079586271674</v>
      </c>
      <c r="L12708" s="7">
        <v>101.672218181257</v>
      </c>
      <c r="M12708" s="7"/>
      <c r="N12708" s="7">
        <v>138.69844069251</v>
      </c>
      <c r="O12708" s="7">
        <v>197.798339949974</v>
      </c>
      <c r="P12708" s="7"/>
      <c r="Q12708" s="7">
        <v>117.226804501124</v>
      </c>
    </row>
    <row r="12709" spans="1:17">
      <c r="A12709" s="6">
        <v>2019</v>
      </c>
      <c r="B12709" t="s">
        <v>1195</v>
      </c>
      <c r="C12709">
        <v>321324</v>
      </c>
      <c r="D12709">
        <f t="shared" si="396"/>
        <v>32</v>
      </c>
      <c r="E12709" t="str">
        <f>VLOOKUP(D12709,'Regionalism Code'!B:C,2,FALSE)</f>
        <v>江苏省</v>
      </c>
      <c r="F12709">
        <f t="shared" si="397"/>
        <v>3213</v>
      </c>
      <c r="G12709" t="str">
        <f>IF(F12709&gt;10000,"省直辖县市",VLOOKUP(F12709,'Regionalism Code'!H:I,2,FALSE))</f>
        <v>宿迁市</v>
      </c>
      <c r="H12709" s="7">
        <v>114.738347574342</v>
      </c>
      <c r="I12709" s="7">
        <v>95.4531694978626</v>
      </c>
      <c r="J12709" s="7">
        <v>147.217889012348</v>
      </c>
      <c r="K12709" s="7">
        <v>89.1852394661244</v>
      </c>
      <c r="L12709" s="7">
        <v>98.4176343540105</v>
      </c>
      <c r="M12709" s="7"/>
      <c r="N12709" s="7">
        <v>141.370149184246</v>
      </c>
      <c r="O12709" s="7">
        <v>197.796984676727</v>
      </c>
      <c r="P12709" s="7"/>
      <c r="Q12709" s="7">
        <v>119.404225067273</v>
      </c>
    </row>
    <row r="12710" spans="1:17">
      <c r="A12710" s="6">
        <v>2019</v>
      </c>
      <c r="B12710" t="s">
        <v>1196</v>
      </c>
      <c r="C12710">
        <v>330102</v>
      </c>
      <c r="D12710">
        <f t="shared" si="396"/>
        <v>33</v>
      </c>
      <c r="E12710" t="str">
        <f>VLOOKUP(D12710,'Regionalism Code'!B:C,2,FALSE)</f>
        <v>浙江省</v>
      </c>
      <c r="F12710">
        <f t="shared" si="397"/>
        <v>3301</v>
      </c>
      <c r="G12710" t="str">
        <f>IF(F12710&gt;10000,"省直辖县市",VLOOKUP(F12710,'Regionalism Code'!H:I,2,FALSE))</f>
        <v>杭州市</v>
      </c>
      <c r="H12710" s="7">
        <v>141.31603332795</v>
      </c>
      <c r="I12710" s="7">
        <v>111.597561495219</v>
      </c>
      <c r="J12710" s="7">
        <v>201.128621689156</v>
      </c>
      <c r="K12710" s="7">
        <v>147.85029196234</v>
      </c>
      <c r="L12710" s="7">
        <v>154.461088266776</v>
      </c>
      <c r="M12710" s="7"/>
      <c r="N12710" s="7">
        <v>194.061852040837</v>
      </c>
      <c r="O12710" s="7">
        <v>260.022779065189</v>
      </c>
      <c r="P12710" s="7"/>
      <c r="Q12710" s="7">
        <v>130.765620320056</v>
      </c>
    </row>
    <row r="12711" spans="1:17">
      <c r="A12711" s="6">
        <v>2019</v>
      </c>
      <c r="B12711" t="s">
        <v>1197</v>
      </c>
      <c r="C12711">
        <v>330103</v>
      </c>
      <c r="D12711">
        <f t="shared" si="396"/>
        <v>33</v>
      </c>
      <c r="E12711" t="str">
        <f>VLOOKUP(D12711,'Regionalism Code'!B:C,2,FALSE)</f>
        <v>浙江省</v>
      </c>
      <c r="F12711">
        <f t="shared" si="397"/>
        <v>3301</v>
      </c>
      <c r="G12711" t="str">
        <f>IF(F12711&gt;10000,"省直辖县市",VLOOKUP(F12711,'Regionalism Code'!H:I,2,FALSE))</f>
        <v>杭州市</v>
      </c>
      <c r="H12711" s="7">
        <v>143.536173701188</v>
      </c>
      <c r="I12711" s="7">
        <v>113.978097732852</v>
      </c>
      <c r="J12711" s="7">
        <v>201.98797311899</v>
      </c>
      <c r="K12711" s="7">
        <v>145.601375582208</v>
      </c>
      <c r="L12711" s="7">
        <v>152.37850937956</v>
      </c>
      <c r="M12711" s="7"/>
      <c r="N12711" s="7">
        <v>194.22365210234</v>
      </c>
      <c r="O12711" s="7">
        <v>262.937833255967</v>
      </c>
      <c r="P12711" s="7"/>
      <c r="Q12711" s="7">
        <v>134.929041036274</v>
      </c>
    </row>
    <row r="12712" spans="1:17">
      <c r="A12712" s="6">
        <v>2019</v>
      </c>
      <c r="B12712" t="s">
        <v>1198</v>
      </c>
      <c r="C12712">
        <v>330104</v>
      </c>
      <c r="D12712">
        <f t="shared" si="396"/>
        <v>33</v>
      </c>
      <c r="E12712" t="str">
        <f>VLOOKUP(D12712,'Regionalism Code'!B:C,2,FALSE)</f>
        <v>浙江省</v>
      </c>
      <c r="F12712">
        <f t="shared" si="397"/>
        <v>3301</v>
      </c>
      <c r="G12712" t="str">
        <f>IF(F12712&gt;10000,"省直辖县市",VLOOKUP(F12712,'Regionalism Code'!H:I,2,FALSE))</f>
        <v>杭州市</v>
      </c>
      <c r="H12712" s="7">
        <v>145.325626028196</v>
      </c>
      <c r="I12712" s="7">
        <v>119.98559320252</v>
      </c>
      <c r="J12712" s="7">
        <v>200.241504962317</v>
      </c>
      <c r="K12712" s="7">
        <v>149.656459819844</v>
      </c>
      <c r="L12712" s="7">
        <v>168.515907873395</v>
      </c>
      <c r="M12712" s="7"/>
      <c r="N12712" s="7">
        <v>182.967969512835</v>
      </c>
      <c r="O12712" s="7">
        <v>258.607320757739</v>
      </c>
      <c r="P12712" s="7"/>
      <c r="Q12712" s="7">
        <v>129.21602476181</v>
      </c>
    </row>
    <row r="12713" spans="1:17">
      <c r="A12713" s="6">
        <v>2019</v>
      </c>
      <c r="B12713" t="s">
        <v>1199</v>
      </c>
      <c r="C12713">
        <v>330105</v>
      </c>
      <c r="D12713">
        <f t="shared" si="396"/>
        <v>33</v>
      </c>
      <c r="E12713" t="str">
        <f>VLOOKUP(D12713,'Regionalism Code'!B:C,2,FALSE)</f>
        <v>浙江省</v>
      </c>
      <c r="F12713">
        <f t="shared" si="397"/>
        <v>3301</v>
      </c>
      <c r="G12713" t="str">
        <f>IF(F12713&gt;10000,"省直辖县市",VLOOKUP(F12713,'Regionalism Code'!H:I,2,FALSE))</f>
        <v>杭州市</v>
      </c>
      <c r="H12713" s="7">
        <v>145.229038624456</v>
      </c>
      <c r="I12713" s="7">
        <v>117.549796677373</v>
      </c>
      <c r="J12713" s="7">
        <v>204.036930341516</v>
      </c>
      <c r="K12713" s="7">
        <v>152.288561263825</v>
      </c>
      <c r="L12713" s="7">
        <v>158.43030863585</v>
      </c>
      <c r="M12713" s="7"/>
      <c r="N12713" s="7">
        <v>193.116658407762</v>
      </c>
      <c r="O12713" s="7">
        <v>265.021430310453</v>
      </c>
      <c r="P12713" s="7"/>
      <c r="Q12713" s="7">
        <v>129.771056205864</v>
      </c>
    </row>
    <row r="12714" spans="1:17">
      <c r="A12714" s="6">
        <v>2019</v>
      </c>
      <c r="B12714" t="s">
        <v>1200</v>
      </c>
      <c r="C12714">
        <v>330106</v>
      </c>
      <c r="D12714">
        <f t="shared" si="396"/>
        <v>33</v>
      </c>
      <c r="E12714" t="str">
        <f>VLOOKUP(D12714,'Regionalism Code'!B:C,2,FALSE)</f>
        <v>浙江省</v>
      </c>
      <c r="F12714">
        <f t="shared" si="397"/>
        <v>3301</v>
      </c>
      <c r="G12714" t="str">
        <f>IF(F12714&gt;10000,"省直辖县市",VLOOKUP(F12714,'Regionalism Code'!H:I,2,FALSE))</f>
        <v>杭州市</v>
      </c>
      <c r="H12714" s="7">
        <v>147.952623227209</v>
      </c>
      <c r="I12714" s="7">
        <v>116.475276492017</v>
      </c>
      <c r="J12714" s="7">
        <v>207.046813187182</v>
      </c>
      <c r="K12714" s="7">
        <v>154.446674564551</v>
      </c>
      <c r="L12714" s="7">
        <v>162.273687282015</v>
      </c>
      <c r="M12714" s="7"/>
      <c r="N12714" s="7">
        <v>198.29533517301</v>
      </c>
      <c r="O12714" s="7">
        <v>267.88278230508</v>
      </c>
      <c r="P12714" s="7"/>
      <c r="Q12714" s="7">
        <v>144.515834263167</v>
      </c>
    </row>
    <row r="12715" spans="1:17">
      <c r="A12715" s="6">
        <v>2019</v>
      </c>
      <c r="B12715" t="s">
        <v>1201</v>
      </c>
      <c r="C12715">
        <v>330108</v>
      </c>
      <c r="D12715">
        <f t="shared" si="396"/>
        <v>33</v>
      </c>
      <c r="E12715" t="str">
        <f>VLOOKUP(D12715,'Regionalism Code'!B:C,2,FALSE)</f>
        <v>浙江省</v>
      </c>
      <c r="F12715">
        <f t="shared" si="397"/>
        <v>3301</v>
      </c>
      <c r="G12715" t="str">
        <f>IF(F12715&gt;10000,"省直辖县市",VLOOKUP(F12715,'Regionalism Code'!H:I,2,FALSE))</f>
        <v>杭州市</v>
      </c>
      <c r="H12715" s="7">
        <v>152.251175142179</v>
      </c>
      <c r="I12715" s="7">
        <v>121.694269989948</v>
      </c>
      <c r="J12715" s="7">
        <v>213.178762088864</v>
      </c>
      <c r="K12715" s="7">
        <v>154.230324372064</v>
      </c>
      <c r="L12715" s="7">
        <v>185.193223828572</v>
      </c>
      <c r="M12715" s="7"/>
      <c r="N12715" s="7">
        <v>200.864052728128</v>
      </c>
      <c r="O12715" s="7">
        <v>271.158397957259</v>
      </c>
      <c r="P12715" s="7"/>
      <c r="Q12715" s="7">
        <v>142.443794657904</v>
      </c>
    </row>
    <row r="12716" spans="1:17">
      <c r="A12716" s="6">
        <v>2019</v>
      </c>
      <c r="B12716" t="s">
        <v>1202</v>
      </c>
      <c r="C12716">
        <v>330109</v>
      </c>
      <c r="D12716">
        <f t="shared" si="396"/>
        <v>33</v>
      </c>
      <c r="E12716" t="str">
        <f>VLOOKUP(D12716,'Regionalism Code'!B:C,2,FALSE)</f>
        <v>浙江省</v>
      </c>
      <c r="F12716">
        <f t="shared" si="397"/>
        <v>3301</v>
      </c>
      <c r="G12716" t="str">
        <f>IF(F12716&gt;10000,"省直辖县市",VLOOKUP(F12716,'Regionalism Code'!H:I,2,FALSE))</f>
        <v>杭州市</v>
      </c>
      <c r="H12716" s="7">
        <v>136.186512974274</v>
      </c>
      <c r="I12716" s="7">
        <v>110.884840688394</v>
      </c>
      <c r="J12716" s="7">
        <v>186.498527604902</v>
      </c>
      <c r="K12716" s="7">
        <v>134.818835024231</v>
      </c>
      <c r="L12716" s="7">
        <v>143.946399341981</v>
      </c>
      <c r="M12716" s="7"/>
      <c r="N12716" s="7">
        <v>179.241405340185</v>
      </c>
      <c r="O12716" s="7">
        <v>241.237042649553</v>
      </c>
      <c r="P12716" s="7"/>
      <c r="Q12716" s="7">
        <v>128.315636598078</v>
      </c>
    </row>
    <row r="12717" spans="1:17">
      <c r="A12717" s="6">
        <v>2019</v>
      </c>
      <c r="B12717" t="s">
        <v>1203</v>
      </c>
      <c r="C12717">
        <v>330110</v>
      </c>
      <c r="D12717">
        <f t="shared" si="396"/>
        <v>33</v>
      </c>
      <c r="E12717" t="str">
        <f>VLOOKUP(D12717,'Regionalism Code'!B:C,2,FALSE)</f>
        <v>浙江省</v>
      </c>
      <c r="F12717">
        <f t="shared" si="397"/>
        <v>3301</v>
      </c>
      <c r="G12717" t="str">
        <f>IF(F12717&gt;10000,"省直辖县市",VLOOKUP(F12717,'Regionalism Code'!H:I,2,FALSE))</f>
        <v>杭州市</v>
      </c>
      <c r="H12717" s="7">
        <v>143.060457681964</v>
      </c>
      <c r="I12717" s="7">
        <v>116.28993342125</v>
      </c>
      <c r="J12717" s="7">
        <v>195.999866931517</v>
      </c>
      <c r="K12717" s="7">
        <v>146.350616570471</v>
      </c>
      <c r="L12717" s="7">
        <v>147.686127719003</v>
      </c>
      <c r="M12717" s="7"/>
      <c r="N12717" s="7">
        <v>184.324270812748</v>
      </c>
      <c r="O12717" s="7">
        <v>257.972534604653</v>
      </c>
      <c r="P12717" s="7"/>
      <c r="Q12717" s="7">
        <v>135.265733842492</v>
      </c>
    </row>
    <row r="12718" spans="1:17">
      <c r="A12718" s="6">
        <v>2019</v>
      </c>
      <c r="B12718" t="s">
        <v>1204</v>
      </c>
      <c r="C12718">
        <v>330111</v>
      </c>
      <c r="D12718">
        <f t="shared" si="396"/>
        <v>33</v>
      </c>
      <c r="E12718" t="str">
        <f>VLOOKUP(D12718,'Regionalism Code'!B:C,2,FALSE)</f>
        <v>浙江省</v>
      </c>
      <c r="F12718">
        <f t="shared" si="397"/>
        <v>3301</v>
      </c>
      <c r="G12718" t="str">
        <f>IF(F12718&gt;10000,"省直辖县市",VLOOKUP(F12718,'Regionalism Code'!H:I,2,FALSE))</f>
        <v>杭州市</v>
      </c>
      <c r="H12718" s="7">
        <v>128.005736814337</v>
      </c>
      <c r="I12718" s="7">
        <v>105.134215320222</v>
      </c>
      <c r="J12718" s="7">
        <v>170.459741785385</v>
      </c>
      <c r="K12718" s="7">
        <v>117.608455521789</v>
      </c>
      <c r="L12718" s="7">
        <v>129.209530649477</v>
      </c>
      <c r="M12718" s="7"/>
      <c r="N12718" s="7">
        <v>164.05665671551</v>
      </c>
      <c r="O12718" s="7">
        <v>221.71897286472</v>
      </c>
      <c r="P12718" s="7"/>
      <c r="Q12718" s="7">
        <v>126.38929118103</v>
      </c>
    </row>
    <row r="12719" spans="1:17">
      <c r="A12719" s="6">
        <v>2019</v>
      </c>
      <c r="B12719" t="s">
        <v>1205</v>
      </c>
      <c r="C12719">
        <v>330122</v>
      </c>
      <c r="D12719">
        <f t="shared" si="396"/>
        <v>33</v>
      </c>
      <c r="E12719" t="str">
        <f>VLOOKUP(D12719,'Regionalism Code'!B:C,2,FALSE)</f>
        <v>浙江省</v>
      </c>
      <c r="F12719">
        <f t="shared" si="397"/>
        <v>3301</v>
      </c>
      <c r="G12719" t="str">
        <f>IF(F12719&gt;10000,"省直辖县市",VLOOKUP(F12719,'Regionalism Code'!H:I,2,FALSE))</f>
        <v>杭州市</v>
      </c>
      <c r="H12719" s="7">
        <v>127.602462746455</v>
      </c>
      <c r="I12719" s="7">
        <v>104.3156279894</v>
      </c>
      <c r="J12719" s="7">
        <v>172.070274755202</v>
      </c>
      <c r="K12719" s="7">
        <v>120.294132951928</v>
      </c>
      <c r="L12719" s="7">
        <v>123.014938189778</v>
      </c>
      <c r="M12719" s="7"/>
      <c r="N12719" s="7">
        <v>166.924979826152</v>
      </c>
      <c r="O12719" s="7">
        <v>225.176473888925</v>
      </c>
      <c r="P12719" s="7"/>
      <c r="Q12719" s="7">
        <v>123.697943555196</v>
      </c>
    </row>
    <row r="12720" spans="1:17">
      <c r="A12720" s="6">
        <v>2019</v>
      </c>
      <c r="B12720" t="s">
        <v>1206</v>
      </c>
      <c r="C12720">
        <v>330127</v>
      </c>
      <c r="D12720">
        <f t="shared" si="396"/>
        <v>33</v>
      </c>
      <c r="E12720" t="str">
        <f>VLOOKUP(D12720,'Regionalism Code'!B:C,2,FALSE)</f>
        <v>浙江省</v>
      </c>
      <c r="F12720">
        <f t="shared" si="397"/>
        <v>3301</v>
      </c>
      <c r="G12720" t="str">
        <f>IF(F12720&gt;10000,"省直辖县市",VLOOKUP(F12720,'Regionalism Code'!H:I,2,FALSE))</f>
        <v>杭州市</v>
      </c>
      <c r="H12720" s="7">
        <v>123.141017021715</v>
      </c>
      <c r="I12720" s="7">
        <v>98.1359403814037</v>
      </c>
      <c r="J12720" s="7">
        <v>169.298157839725</v>
      </c>
      <c r="K12720" s="7">
        <v>115.903096106233</v>
      </c>
      <c r="L12720" s="7">
        <v>117.004698263862</v>
      </c>
      <c r="M12720" s="7"/>
      <c r="N12720" s="7">
        <v>163.159528343936</v>
      </c>
      <c r="O12720" s="7">
        <v>226.012190112035</v>
      </c>
      <c r="P12720" s="7"/>
      <c r="Q12720" s="7">
        <v>121.840051893414</v>
      </c>
    </row>
    <row r="12721" spans="1:17">
      <c r="A12721" s="6">
        <v>2019</v>
      </c>
      <c r="B12721" t="s">
        <v>1207</v>
      </c>
      <c r="C12721">
        <v>330182</v>
      </c>
      <c r="D12721">
        <f t="shared" si="396"/>
        <v>33</v>
      </c>
      <c r="E12721" t="str">
        <f>VLOOKUP(D12721,'Regionalism Code'!B:C,2,FALSE)</f>
        <v>浙江省</v>
      </c>
      <c r="F12721">
        <f t="shared" si="397"/>
        <v>3301</v>
      </c>
      <c r="G12721" t="str">
        <f>IF(F12721&gt;10000,"省直辖县市",VLOOKUP(F12721,'Regionalism Code'!H:I,2,FALSE))</f>
        <v>杭州市</v>
      </c>
      <c r="H12721" s="7">
        <v>126.819377131905</v>
      </c>
      <c r="I12721" s="7">
        <v>100.459809505456</v>
      </c>
      <c r="J12721" s="7">
        <v>169.423315607236</v>
      </c>
      <c r="K12721" s="7">
        <v>111.550744102706</v>
      </c>
      <c r="L12721" s="7">
        <v>116.818516337597</v>
      </c>
      <c r="M12721" s="7"/>
      <c r="N12721" s="7">
        <v>168.253074239165</v>
      </c>
      <c r="O12721" s="7">
        <v>223.069945516381</v>
      </c>
      <c r="P12721" s="7"/>
      <c r="Q12721" s="7">
        <v>136.447873711546</v>
      </c>
    </row>
    <row r="12722" spans="1:17">
      <c r="A12722" s="6">
        <v>2019</v>
      </c>
      <c r="B12722" t="s">
        <v>1208</v>
      </c>
      <c r="C12722">
        <v>330185</v>
      </c>
      <c r="D12722">
        <f t="shared" si="396"/>
        <v>33</v>
      </c>
      <c r="E12722" t="str">
        <f>VLOOKUP(D12722,'Regionalism Code'!B:C,2,FALSE)</f>
        <v>浙江省</v>
      </c>
      <c r="F12722">
        <f t="shared" si="397"/>
        <v>3301</v>
      </c>
      <c r="G12722" t="str">
        <f>IF(F12722&gt;10000,"省直辖县市",VLOOKUP(F12722,'Regionalism Code'!H:I,2,FALSE))</f>
        <v>杭州市</v>
      </c>
      <c r="H12722" s="7">
        <v>130.959231741923</v>
      </c>
      <c r="I12722" s="7">
        <v>105.765498209474</v>
      </c>
      <c r="J12722" s="7">
        <v>179.054998520913</v>
      </c>
      <c r="K12722" s="7">
        <v>127.868613843878</v>
      </c>
      <c r="L12722" s="7">
        <v>142.621228607499</v>
      </c>
      <c r="M12722" s="7"/>
      <c r="N12722" s="7">
        <v>167.183338244897</v>
      </c>
      <c r="O12722" s="7">
        <v>233.334293158941</v>
      </c>
      <c r="P12722" s="7"/>
      <c r="Q12722" s="7">
        <v>126.758896660986</v>
      </c>
    </row>
    <row r="12723" spans="1:17">
      <c r="A12723" s="6">
        <v>2019</v>
      </c>
      <c r="B12723" t="s">
        <v>1209</v>
      </c>
      <c r="C12723">
        <v>330203</v>
      </c>
      <c r="D12723">
        <f t="shared" si="396"/>
        <v>33</v>
      </c>
      <c r="E12723" t="str">
        <f>VLOOKUP(D12723,'Regionalism Code'!B:C,2,FALSE)</f>
        <v>浙江省</v>
      </c>
      <c r="F12723">
        <f t="shared" si="397"/>
        <v>3302</v>
      </c>
      <c r="G12723" t="str">
        <f>IF(F12723&gt;10000,"省直辖县市",VLOOKUP(F12723,'Regionalism Code'!H:I,2,FALSE))</f>
        <v>宁波市</v>
      </c>
      <c r="H12723" s="7">
        <v>136.686233411571</v>
      </c>
      <c r="I12723" s="7">
        <v>114.918132720144</v>
      </c>
      <c r="J12723" s="7">
        <v>181.116538805619</v>
      </c>
      <c r="K12723" s="7">
        <v>125.934938309449</v>
      </c>
      <c r="L12723" s="7">
        <v>133.579302232703</v>
      </c>
      <c r="M12723" s="7"/>
      <c r="N12723" s="7">
        <v>173.713763231982</v>
      </c>
      <c r="O12723" s="7">
        <v>237.087185248229</v>
      </c>
      <c r="P12723" s="7"/>
      <c r="Q12723" s="7">
        <v>127.835592037309</v>
      </c>
    </row>
    <row r="12724" spans="1:17">
      <c r="A12724" s="6">
        <v>2019</v>
      </c>
      <c r="B12724" t="s">
        <v>1211</v>
      </c>
      <c r="C12724">
        <v>330205</v>
      </c>
      <c r="D12724">
        <f t="shared" si="396"/>
        <v>33</v>
      </c>
      <c r="E12724" t="str">
        <f>VLOOKUP(D12724,'Regionalism Code'!B:C,2,FALSE)</f>
        <v>浙江省</v>
      </c>
      <c r="F12724">
        <f t="shared" si="397"/>
        <v>3302</v>
      </c>
      <c r="G12724" t="str">
        <f>IF(F12724&gt;10000,"省直辖县市",VLOOKUP(F12724,'Regionalism Code'!H:I,2,FALSE))</f>
        <v>宁波市</v>
      </c>
      <c r="H12724" s="7">
        <v>136.344755380075</v>
      </c>
      <c r="I12724" s="7">
        <v>113.149699326083</v>
      </c>
      <c r="J12724" s="7">
        <v>182.858881667157</v>
      </c>
      <c r="K12724" s="7">
        <v>126.011906722425</v>
      </c>
      <c r="L12724" s="7">
        <v>138.427721856487</v>
      </c>
      <c r="M12724" s="7"/>
      <c r="N12724" s="7">
        <v>177.461976778236</v>
      </c>
      <c r="O12724" s="7">
        <v>237.166718197453</v>
      </c>
      <c r="P12724" s="7"/>
      <c r="Q12724" s="7">
        <v>128.419242607078</v>
      </c>
    </row>
    <row r="12725" spans="1:17">
      <c r="A12725" s="6">
        <v>2019</v>
      </c>
      <c r="B12725" t="s">
        <v>1212</v>
      </c>
      <c r="C12725">
        <v>330206</v>
      </c>
      <c r="D12725">
        <f t="shared" si="396"/>
        <v>33</v>
      </c>
      <c r="E12725" t="str">
        <f>VLOOKUP(D12725,'Regionalism Code'!B:C,2,FALSE)</f>
        <v>浙江省</v>
      </c>
      <c r="F12725">
        <f t="shared" si="397"/>
        <v>3302</v>
      </c>
      <c r="G12725" t="str">
        <f>IF(F12725&gt;10000,"省直辖县市",VLOOKUP(F12725,'Regionalism Code'!H:I,2,FALSE))</f>
        <v>宁波市</v>
      </c>
      <c r="H12725" s="7">
        <v>133.490018850852</v>
      </c>
      <c r="I12725" s="7">
        <v>112.6074224326</v>
      </c>
      <c r="J12725" s="7">
        <v>173.937183319779</v>
      </c>
      <c r="K12725" s="7">
        <v>117.153647483269</v>
      </c>
      <c r="L12725" s="7">
        <v>123.092779329701</v>
      </c>
      <c r="M12725" s="7"/>
      <c r="N12725" s="7">
        <v>170.936658561752</v>
      </c>
      <c r="O12725" s="7">
        <v>228.782110638062</v>
      </c>
      <c r="P12725" s="7"/>
      <c r="Q12725" s="7">
        <v>128.953259535891</v>
      </c>
    </row>
    <row r="12726" spans="1:17">
      <c r="A12726" s="6">
        <v>2019</v>
      </c>
      <c r="B12726" t="s">
        <v>1213</v>
      </c>
      <c r="C12726">
        <v>330211</v>
      </c>
      <c r="D12726">
        <f t="shared" si="396"/>
        <v>33</v>
      </c>
      <c r="E12726" t="str">
        <f>VLOOKUP(D12726,'Regionalism Code'!B:C,2,FALSE)</f>
        <v>浙江省</v>
      </c>
      <c r="F12726">
        <f t="shared" si="397"/>
        <v>3302</v>
      </c>
      <c r="G12726" t="str">
        <f>IF(F12726&gt;10000,"省直辖县市",VLOOKUP(F12726,'Regionalism Code'!H:I,2,FALSE))</f>
        <v>宁波市</v>
      </c>
      <c r="H12726" s="7">
        <v>134.722316155157</v>
      </c>
      <c r="I12726" s="7">
        <v>112.461638188281</v>
      </c>
      <c r="J12726" s="7">
        <v>177.642011541275</v>
      </c>
      <c r="K12726" s="7">
        <v>119.934705743225</v>
      </c>
      <c r="L12726" s="7">
        <v>129.398400642871</v>
      </c>
      <c r="M12726" s="7"/>
      <c r="N12726" s="7">
        <v>175.499221530931</v>
      </c>
      <c r="O12726" s="7">
        <v>230.828806994754</v>
      </c>
      <c r="P12726" s="7"/>
      <c r="Q12726" s="7">
        <v>130.243053635309</v>
      </c>
    </row>
    <row r="12727" spans="1:17">
      <c r="A12727" s="6">
        <v>2019</v>
      </c>
      <c r="B12727" t="s">
        <v>1214</v>
      </c>
      <c r="C12727">
        <v>330212</v>
      </c>
      <c r="D12727">
        <f t="shared" si="396"/>
        <v>33</v>
      </c>
      <c r="E12727" t="str">
        <f>VLOOKUP(D12727,'Regionalism Code'!B:C,2,FALSE)</f>
        <v>浙江省</v>
      </c>
      <c r="F12727">
        <f t="shared" si="397"/>
        <v>3302</v>
      </c>
      <c r="G12727" t="str">
        <f>IF(F12727&gt;10000,"省直辖县市",VLOOKUP(F12727,'Regionalism Code'!H:I,2,FALSE))</f>
        <v>宁波市</v>
      </c>
      <c r="H12727" s="7">
        <v>136.33160985359</v>
      </c>
      <c r="I12727" s="7">
        <v>112.521411159056</v>
      </c>
      <c r="J12727" s="7">
        <v>184.770401179778</v>
      </c>
      <c r="K12727" s="7">
        <v>127.938530091638</v>
      </c>
      <c r="L12727" s="7">
        <v>142.731622344817</v>
      </c>
      <c r="M12727" s="7"/>
      <c r="N12727" s="7">
        <v>176.540385103249</v>
      </c>
      <c r="O12727" s="7">
        <v>240.247870843541</v>
      </c>
      <c r="P12727" s="7"/>
      <c r="Q12727" s="7">
        <v>126.939865644997</v>
      </c>
    </row>
    <row r="12728" spans="1:17">
      <c r="A12728" s="6">
        <v>2019</v>
      </c>
      <c r="B12728" t="s">
        <v>1215</v>
      </c>
      <c r="C12728">
        <v>330225</v>
      </c>
      <c r="D12728">
        <f t="shared" si="396"/>
        <v>33</v>
      </c>
      <c r="E12728" t="str">
        <f>VLOOKUP(D12728,'Regionalism Code'!B:C,2,FALSE)</f>
        <v>浙江省</v>
      </c>
      <c r="F12728">
        <f t="shared" si="397"/>
        <v>3302</v>
      </c>
      <c r="G12728" t="str">
        <f>IF(F12728&gt;10000,"省直辖县市",VLOOKUP(F12728,'Regionalism Code'!H:I,2,FALSE))</f>
        <v>宁波市</v>
      </c>
      <c r="H12728" s="7">
        <v>125.531571521407</v>
      </c>
      <c r="I12728" s="7">
        <v>102.628821419017</v>
      </c>
      <c r="J12728" s="7">
        <v>166.391189699564</v>
      </c>
      <c r="K12728" s="7">
        <v>107.24203445355</v>
      </c>
      <c r="L12728" s="7">
        <v>123.928558478276</v>
      </c>
      <c r="M12728" s="7"/>
      <c r="N12728" s="7">
        <v>159.892644552191</v>
      </c>
      <c r="O12728" s="7">
        <v>218.920004732261</v>
      </c>
      <c r="P12728" s="7"/>
      <c r="Q12728" s="7">
        <v>126.915343913282</v>
      </c>
    </row>
    <row r="12729" spans="1:17">
      <c r="A12729" s="6">
        <v>2019</v>
      </c>
      <c r="B12729" t="s">
        <v>1216</v>
      </c>
      <c r="C12729">
        <v>330226</v>
      </c>
      <c r="D12729">
        <f t="shared" si="396"/>
        <v>33</v>
      </c>
      <c r="E12729" t="str">
        <f>VLOOKUP(D12729,'Regionalism Code'!B:C,2,FALSE)</f>
        <v>浙江省</v>
      </c>
      <c r="F12729">
        <f t="shared" si="397"/>
        <v>3302</v>
      </c>
      <c r="G12729" t="str">
        <f>IF(F12729&gt;10000,"省直辖县市",VLOOKUP(F12729,'Regionalism Code'!H:I,2,FALSE))</f>
        <v>宁波市</v>
      </c>
      <c r="H12729" s="7">
        <v>125.963078576819</v>
      </c>
      <c r="I12729" s="7">
        <v>103.378418090421</v>
      </c>
      <c r="J12729" s="7">
        <v>167.322382755482</v>
      </c>
      <c r="K12729" s="7">
        <v>113.707975747971</v>
      </c>
      <c r="L12729" s="7">
        <v>117.592458128809</v>
      </c>
      <c r="M12729" s="7"/>
      <c r="N12729" s="7">
        <v>160.382775382429</v>
      </c>
      <c r="O12729" s="7">
        <v>221.593458980896</v>
      </c>
      <c r="P12729" s="7"/>
      <c r="Q12729" s="7">
        <v>125.388542454899</v>
      </c>
    </row>
    <row r="12730" spans="1:17">
      <c r="A12730" s="6">
        <v>2019</v>
      </c>
      <c r="B12730" t="s">
        <v>1217</v>
      </c>
      <c r="C12730">
        <v>330281</v>
      </c>
      <c r="D12730">
        <f t="shared" si="396"/>
        <v>33</v>
      </c>
      <c r="E12730" t="str">
        <f>VLOOKUP(D12730,'Regionalism Code'!B:C,2,FALSE)</f>
        <v>浙江省</v>
      </c>
      <c r="F12730">
        <f t="shared" si="397"/>
        <v>3302</v>
      </c>
      <c r="G12730" t="str">
        <f>IF(F12730&gt;10000,"省直辖县市",VLOOKUP(F12730,'Regionalism Code'!H:I,2,FALSE))</f>
        <v>宁波市</v>
      </c>
      <c r="H12730" s="7">
        <v>128.455460034696</v>
      </c>
      <c r="I12730" s="7">
        <v>105.68584042314</v>
      </c>
      <c r="J12730" s="7">
        <v>170.427923236212</v>
      </c>
      <c r="K12730" s="7">
        <v>114.658059606157</v>
      </c>
      <c r="L12730" s="7">
        <v>126.374450370427</v>
      </c>
      <c r="M12730" s="7"/>
      <c r="N12730" s="7">
        <v>168.404328951192</v>
      </c>
      <c r="O12730" s="7">
        <v>219.946791447199</v>
      </c>
      <c r="P12730" s="7"/>
      <c r="Q12730" s="7">
        <v>127.3776012712</v>
      </c>
    </row>
    <row r="12731" spans="1:17">
      <c r="A12731" s="6">
        <v>2019</v>
      </c>
      <c r="B12731" t="s">
        <v>1218</v>
      </c>
      <c r="C12731">
        <v>330282</v>
      </c>
      <c r="D12731">
        <f t="shared" si="396"/>
        <v>33</v>
      </c>
      <c r="E12731" t="str">
        <f>VLOOKUP(D12731,'Regionalism Code'!B:C,2,FALSE)</f>
        <v>浙江省</v>
      </c>
      <c r="F12731">
        <f t="shared" si="397"/>
        <v>3302</v>
      </c>
      <c r="G12731" t="str">
        <f>IF(F12731&gt;10000,"省直辖县市",VLOOKUP(F12731,'Regionalism Code'!H:I,2,FALSE))</f>
        <v>宁波市</v>
      </c>
      <c r="H12731" s="7">
        <v>128.449343675404</v>
      </c>
      <c r="I12731" s="7">
        <v>107.59036445034</v>
      </c>
      <c r="J12731" s="7">
        <v>170.462780054246</v>
      </c>
      <c r="K12731" s="7">
        <v>119.51146895456</v>
      </c>
      <c r="L12731" s="7">
        <v>127.634915609809</v>
      </c>
      <c r="M12731" s="7"/>
      <c r="N12731" s="7">
        <v>168.317047018488</v>
      </c>
      <c r="O12731" s="7">
        <v>218.942702464664</v>
      </c>
      <c r="P12731" s="7"/>
      <c r="Q12731" s="7">
        <v>120.988128438667</v>
      </c>
    </row>
    <row r="12732" spans="1:17">
      <c r="A12732" s="6">
        <v>2019</v>
      </c>
      <c r="B12732" t="s">
        <v>1219</v>
      </c>
      <c r="C12732">
        <v>330283</v>
      </c>
      <c r="D12732">
        <f t="shared" si="396"/>
        <v>33</v>
      </c>
      <c r="E12732" t="str">
        <f>VLOOKUP(D12732,'Regionalism Code'!B:C,2,FALSE)</f>
        <v>浙江省</v>
      </c>
      <c r="F12732">
        <f t="shared" si="397"/>
        <v>3302</v>
      </c>
      <c r="G12732" t="str">
        <f>IF(F12732&gt;10000,"省直辖县市",VLOOKUP(F12732,'Regionalism Code'!H:I,2,FALSE))</f>
        <v>宁波市</v>
      </c>
      <c r="H12732" s="7">
        <v>126.252256873608</v>
      </c>
      <c r="I12732" s="7">
        <v>103.745513111698</v>
      </c>
      <c r="J12732" s="7">
        <v>168.804874364873</v>
      </c>
      <c r="K12732" s="7">
        <v>114.56875858124</v>
      </c>
      <c r="L12732" s="7">
        <v>124.723994508656</v>
      </c>
      <c r="M12732" s="7"/>
      <c r="N12732" s="7">
        <v>164.009130928808</v>
      </c>
      <c r="O12732" s="7">
        <v>219.242607853199</v>
      </c>
      <c r="P12732" s="7"/>
      <c r="Q12732" s="7">
        <v>123.252019654953</v>
      </c>
    </row>
    <row r="12733" spans="1:17">
      <c r="A12733" s="6">
        <v>2019</v>
      </c>
      <c r="B12733" t="s">
        <v>1220</v>
      </c>
      <c r="C12733">
        <v>330302</v>
      </c>
      <c r="D12733">
        <f t="shared" si="396"/>
        <v>33</v>
      </c>
      <c r="E12733" t="str">
        <f>VLOOKUP(D12733,'Regionalism Code'!B:C,2,FALSE)</f>
        <v>浙江省</v>
      </c>
      <c r="F12733">
        <f t="shared" si="397"/>
        <v>3303</v>
      </c>
      <c r="G12733" t="str">
        <f>IF(F12733&gt;10000,"省直辖县市",VLOOKUP(F12733,'Regionalism Code'!H:I,2,FALSE))</f>
        <v>温州市</v>
      </c>
      <c r="H12733" s="7">
        <v>138.307851905511</v>
      </c>
      <c r="I12733" s="7">
        <v>112.873272180626</v>
      </c>
      <c r="J12733" s="7">
        <v>189.20381679552</v>
      </c>
      <c r="K12733" s="7">
        <v>136.565201113536</v>
      </c>
      <c r="L12733" s="7">
        <v>135.04863994189</v>
      </c>
      <c r="M12733" s="7"/>
      <c r="N12733" s="7">
        <v>184.436089391297</v>
      </c>
      <c r="O12733" s="7">
        <v>248.185534565811</v>
      </c>
      <c r="P12733" s="7"/>
      <c r="Q12733" s="7">
        <v>129.814833365106</v>
      </c>
    </row>
    <row r="12734" spans="1:17">
      <c r="A12734" s="6">
        <v>2019</v>
      </c>
      <c r="B12734" t="s">
        <v>1221</v>
      </c>
      <c r="C12734">
        <v>330303</v>
      </c>
      <c r="D12734">
        <f t="shared" si="396"/>
        <v>33</v>
      </c>
      <c r="E12734" t="str">
        <f>VLOOKUP(D12734,'Regionalism Code'!B:C,2,FALSE)</f>
        <v>浙江省</v>
      </c>
      <c r="F12734">
        <f t="shared" si="397"/>
        <v>3303</v>
      </c>
      <c r="G12734" t="str">
        <f>IF(F12734&gt;10000,"省直辖县市",VLOOKUP(F12734,'Regionalism Code'!H:I,2,FALSE))</f>
        <v>温州市</v>
      </c>
      <c r="H12734" s="7">
        <v>133.066385599383</v>
      </c>
      <c r="I12734" s="7">
        <v>111.784783331877</v>
      </c>
      <c r="J12734" s="7">
        <v>177.097487022861</v>
      </c>
      <c r="K12734" s="7">
        <v>125.899823568912</v>
      </c>
      <c r="L12734" s="7">
        <v>129.883576450262</v>
      </c>
      <c r="M12734" s="7"/>
      <c r="N12734" s="7">
        <v>169.443438477871</v>
      </c>
      <c r="O12734" s="7">
        <v>233.327494348051</v>
      </c>
      <c r="P12734" s="7"/>
      <c r="Q12734" s="7">
        <v>123.334530163749</v>
      </c>
    </row>
    <row r="12735" spans="1:17">
      <c r="A12735" s="6">
        <v>2019</v>
      </c>
      <c r="B12735" t="s">
        <v>1222</v>
      </c>
      <c r="C12735">
        <v>330304</v>
      </c>
      <c r="D12735">
        <f t="shared" si="396"/>
        <v>33</v>
      </c>
      <c r="E12735" t="str">
        <f>VLOOKUP(D12735,'Regionalism Code'!B:C,2,FALSE)</f>
        <v>浙江省</v>
      </c>
      <c r="F12735">
        <f t="shared" si="397"/>
        <v>3303</v>
      </c>
      <c r="G12735" t="str">
        <f>IF(F12735&gt;10000,"省直辖县市",VLOOKUP(F12735,'Regionalism Code'!H:I,2,FALSE))</f>
        <v>温州市</v>
      </c>
      <c r="H12735" s="7">
        <v>135.087977136206</v>
      </c>
      <c r="I12735" s="7">
        <v>113.340919219117</v>
      </c>
      <c r="J12735" s="7">
        <v>179.641460266447</v>
      </c>
      <c r="K12735" s="7">
        <v>131.780773115983</v>
      </c>
      <c r="L12735" s="7">
        <v>130.122068316698</v>
      </c>
      <c r="M12735" s="7"/>
      <c r="N12735" s="7">
        <v>170.358166447653</v>
      </c>
      <c r="O12735" s="7">
        <v>236.684332454851</v>
      </c>
      <c r="P12735" s="7"/>
      <c r="Q12735" s="7">
        <v>125.943921647624</v>
      </c>
    </row>
    <row r="12736" spans="1:17">
      <c r="A12736" s="6">
        <v>2019</v>
      </c>
      <c r="B12736" t="s">
        <v>1223</v>
      </c>
      <c r="C12736">
        <v>330322</v>
      </c>
      <c r="D12736">
        <f t="shared" si="396"/>
        <v>33</v>
      </c>
      <c r="E12736" t="str">
        <f>VLOOKUP(D12736,'Regionalism Code'!B:C,2,FALSE)</f>
        <v>浙江省</v>
      </c>
      <c r="F12736">
        <f t="shared" si="397"/>
        <v>3303</v>
      </c>
      <c r="G12736" t="str">
        <f>IF(F12736&gt;10000,"省直辖县市",VLOOKUP(F12736,'Regionalism Code'!H:I,2,FALSE))</f>
        <v>温州市</v>
      </c>
      <c r="H12736" s="7">
        <v>127.021311265132</v>
      </c>
      <c r="I12736" s="7">
        <v>103.457329624538</v>
      </c>
      <c r="J12736" s="7">
        <v>171.735372316827</v>
      </c>
      <c r="K12736" s="7">
        <v>114.469310434169</v>
      </c>
      <c r="L12736" s="7">
        <v>118.082793615863</v>
      </c>
      <c r="M12736" s="7"/>
      <c r="N12736" s="7">
        <v>168.179491313722</v>
      </c>
      <c r="O12736" s="7">
        <v>227.648767718758</v>
      </c>
      <c r="P12736" s="7"/>
      <c r="Q12736" s="7">
        <v>123.58441722696</v>
      </c>
    </row>
    <row r="12737" spans="1:17">
      <c r="A12737" s="6">
        <v>2019</v>
      </c>
      <c r="B12737" t="s">
        <v>1224</v>
      </c>
      <c r="C12737">
        <v>330324</v>
      </c>
      <c r="D12737">
        <f t="shared" si="396"/>
        <v>33</v>
      </c>
      <c r="E12737" t="str">
        <f>VLOOKUP(D12737,'Regionalism Code'!B:C,2,FALSE)</f>
        <v>浙江省</v>
      </c>
      <c r="F12737">
        <f t="shared" si="397"/>
        <v>3303</v>
      </c>
      <c r="G12737" t="str">
        <f>IF(F12737&gt;10000,"省直辖县市",VLOOKUP(F12737,'Regionalism Code'!H:I,2,FALSE))</f>
        <v>温州市</v>
      </c>
      <c r="H12737" s="7">
        <v>127.586320155612</v>
      </c>
      <c r="I12737" s="7">
        <v>102.01140222436</v>
      </c>
      <c r="J12737" s="7">
        <v>178.370380368298</v>
      </c>
      <c r="K12737" s="7">
        <v>127.195713748011</v>
      </c>
      <c r="L12737" s="7">
        <v>135.273332646787</v>
      </c>
      <c r="M12737" s="7"/>
      <c r="N12737" s="7">
        <v>168.451111451208</v>
      </c>
      <c r="O12737" s="7">
        <v>233.594793605264</v>
      </c>
      <c r="P12737" s="7"/>
      <c r="Q12737" s="7">
        <v>119.759388368345</v>
      </c>
    </row>
    <row r="12738" spans="1:17">
      <c r="A12738" s="6">
        <v>2019</v>
      </c>
      <c r="B12738" t="s">
        <v>1225</v>
      </c>
      <c r="C12738">
        <v>330326</v>
      </c>
      <c r="D12738">
        <f t="shared" ref="D12738:D12801" si="398">INT(C12738/10000)</f>
        <v>33</v>
      </c>
      <c r="E12738" t="str">
        <f>VLOOKUP(D12738,'Regionalism Code'!B:C,2,FALSE)</f>
        <v>浙江省</v>
      </c>
      <c r="F12738">
        <f t="shared" ref="F12738:F12801" si="399">IF(OR(D12738=11,D12738=12,D12738=31,D12738=50),D12738*100,IF(MID(C12738,3,1)="9",C12738,INT(C12738/100)))</f>
        <v>3303</v>
      </c>
      <c r="G12738" t="str">
        <f>IF(F12738&gt;10000,"省直辖县市",VLOOKUP(F12738,'Regionalism Code'!H:I,2,FALSE))</f>
        <v>温州市</v>
      </c>
      <c r="H12738" s="7">
        <v>127.669952496953</v>
      </c>
      <c r="I12738" s="7">
        <v>103.089119723949</v>
      </c>
      <c r="J12738" s="7">
        <v>175.943566775361</v>
      </c>
      <c r="K12738" s="7">
        <v>129.685468496739</v>
      </c>
      <c r="L12738" s="7">
        <v>126.952295530982</v>
      </c>
      <c r="M12738" s="7"/>
      <c r="N12738" s="7">
        <v>163.567131777459</v>
      </c>
      <c r="O12738" s="7">
        <v>232.514485965329</v>
      </c>
      <c r="P12738" s="7"/>
      <c r="Q12738" s="7">
        <v>121.122451432517</v>
      </c>
    </row>
    <row r="12739" spans="1:17">
      <c r="A12739" s="6">
        <v>2019</v>
      </c>
      <c r="B12739" t="s">
        <v>1226</v>
      </c>
      <c r="C12739">
        <v>330327</v>
      </c>
      <c r="D12739">
        <f t="shared" si="398"/>
        <v>33</v>
      </c>
      <c r="E12739" t="str">
        <f>VLOOKUP(D12739,'Regionalism Code'!B:C,2,FALSE)</f>
        <v>浙江省</v>
      </c>
      <c r="F12739">
        <f t="shared" si="399"/>
        <v>3303</v>
      </c>
      <c r="G12739" t="str">
        <f>IF(F12739&gt;10000,"省直辖县市",VLOOKUP(F12739,'Regionalism Code'!H:I,2,FALSE))</f>
        <v>温州市</v>
      </c>
      <c r="H12739" s="7">
        <v>127.866950897916</v>
      </c>
      <c r="I12739" s="7">
        <v>103.557961000746</v>
      </c>
      <c r="J12739" s="7">
        <v>179.578898086338</v>
      </c>
      <c r="K12739" s="7">
        <v>137.13140108824</v>
      </c>
      <c r="L12739" s="7">
        <v>128.812292734305</v>
      </c>
      <c r="M12739" s="7"/>
      <c r="N12739" s="7">
        <v>158.862137764788</v>
      </c>
      <c r="O12739" s="7">
        <v>240.219783395214</v>
      </c>
      <c r="P12739" s="7"/>
      <c r="Q12739" s="7">
        <v>114.17384644832</v>
      </c>
    </row>
    <row r="12740" spans="1:17">
      <c r="A12740" s="6">
        <v>2019</v>
      </c>
      <c r="B12740" t="s">
        <v>1227</v>
      </c>
      <c r="C12740">
        <v>330328</v>
      </c>
      <c r="D12740">
        <f t="shared" si="398"/>
        <v>33</v>
      </c>
      <c r="E12740" t="str">
        <f>VLOOKUP(D12740,'Regionalism Code'!B:C,2,FALSE)</f>
        <v>浙江省</v>
      </c>
      <c r="F12740">
        <f t="shared" si="399"/>
        <v>3303</v>
      </c>
      <c r="G12740" t="str">
        <f>IF(F12740&gt;10000,"省直辖县市",VLOOKUP(F12740,'Regionalism Code'!H:I,2,FALSE))</f>
        <v>温州市</v>
      </c>
      <c r="H12740" s="7">
        <v>119.891672238132</v>
      </c>
      <c r="I12740" s="7">
        <v>94.2844455363525</v>
      </c>
      <c r="J12740" s="7">
        <v>166.187254711275</v>
      </c>
      <c r="K12740" s="7">
        <v>108.385456366997</v>
      </c>
      <c r="L12740" s="7">
        <v>110.267214520802</v>
      </c>
      <c r="M12740" s="7"/>
      <c r="N12740" s="7">
        <v>177.458209644295</v>
      </c>
      <c r="O12740" s="7">
        <v>211.830730220716</v>
      </c>
      <c r="P12740" s="7"/>
      <c r="Q12740" s="7">
        <v>120.327226919597</v>
      </c>
    </row>
    <row r="12741" spans="1:17">
      <c r="A12741" s="6">
        <v>2019</v>
      </c>
      <c r="B12741" t="s">
        <v>1228</v>
      </c>
      <c r="C12741">
        <v>330329</v>
      </c>
      <c r="D12741">
        <f t="shared" si="398"/>
        <v>33</v>
      </c>
      <c r="E12741" t="str">
        <f>VLOOKUP(D12741,'Regionalism Code'!B:C,2,FALSE)</f>
        <v>浙江省</v>
      </c>
      <c r="F12741">
        <f t="shared" si="399"/>
        <v>3303</v>
      </c>
      <c r="G12741" t="str">
        <f>IF(F12741&gt;10000,"省直辖县市",VLOOKUP(F12741,'Regionalism Code'!H:I,2,FALSE))</f>
        <v>温州市</v>
      </c>
      <c r="H12741" s="7">
        <v>123.372747492607</v>
      </c>
      <c r="I12741" s="7">
        <v>97.9616671686306</v>
      </c>
      <c r="J12741" s="7">
        <v>168.143028087357</v>
      </c>
      <c r="K12741" s="7">
        <v>114.839456113734</v>
      </c>
      <c r="L12741" s="7">
        <v>109.775131628833</v>
      </c>
      <c r="M12741" s="7"/>
      <c r="N12741" s="7">
        <v>159.153706959969</v>
      </c>
      <c r="O12741" s="7">
        <v>226.560050103784</v>
      </c>
      <c r="P12741" s="7"/>
      <c r="Q12741" s="7">
        <v>125.932558138054</v>
      </c>
    </row>
    <row r="12742" spans="1:17">
      <c r="A12742" s="6">
        <v>2019</v>
      </c>
      <c r="B12742" t="s">
        <v>1229</v>
      </c>
      <c r="C12742">
        <v>330381</v>
      </c>
      <c r="D12742">
        <f t="shared" si="398"/>
        <v>33</v>
      </c>
      <c r="E12742" t="str">
        <f>VLOOKUP(D12742,'Regionalism Code'!B:C,2,FALSE)</f>
        <v>浙江省</v>
      </c>
      <c r="F12742">
        <f t="shared" si="399"/>
        <v>3303</v>
      </c>
      <c r="G12742" t="str">
        <f>IF(F12742&gt;10000,"省直辖县市",VLOOKUP(F12742,'Regionalism Code'!H:I,2,FALSE))</f>
        <v>温州市</v>
      </c>
      <c r="H12742" s="7">
        <v>128.495687195948</v>
      </c>
      <c r="I12742" s="7">
        <v>105.136602009543</v>
      </c>
      <c r="J12742" s="7">
        <v>174.928026902358</v>
      </c>
      <c r="K12742" s="7">
        <v>125.134990743679</v>
      </c>
      <c r="L12742" s="7">
        <v>129.06535742807</v>
      </c>
      <c r="M12742" s="7"/>
      <c r="N12742" s="7">
        <v>170.007696504827</v>
      </c>
      <c r="O12742" s="7">
        <v>226.996307739794</v>
      </c>
      <c r="P12742" s="7"/>
      <c r="Q12742" s="7">
        <v>121.259934626448</v>
      </c>
    </row>
    <row r="12743" spans="1:17">
      <c r="A12743" s="6">
        <v>2019</v>
      </c>
      <c r="B12743" t="s">
        <v>1230</v>
      </c>
      <c r="C12743">
        <v>330382</v>
      </c>
      <c r="D12743">
        <f t="shared" si="398"/>
        <v>33</v>
      </c>
      <c r="E12743" t="str">
        <f>VLOOKUP(D12743,'Regionalism Code'!B:C,2,FALSE)</f>
        <v>浙江省</v>
      </c>
      <c r="F12743">
        <f t="shared" si="399"/>
        <v>3303</v>
      </c>
      <c r="G12743" t="str">
        <f>IF(F12743&gt;10000,"省直辖县市",VLOOKUP(F12743,'Regionalism Code'!H:I,2,FALSE))</f>
        <v>温州市</v>
      </c>
      <c r="H12743" s="7">
        <v>129.211488403249</v>
      </c>
      <c r="I12743" s="7">
        <v>105.095912574162</v>
      </c>
      <c r="J12743" s="7">
        <v>177.611512300628</v>
      </c>
      <c r="K12743" s="7">
        <v>124.623330508202</v>
      </c>
      <c r="L12743" s="7">
        <v>124.970567771442</v>
      </c>
      <c r="M12743" s="7"/>
      <c r="N12743" s="7">
        <v>168.830934391134</v>
      </c>
      <c r="O12743" s="7">
        <v>235.745994769658</v>
      </c>
      <c r="P12743" s="7"/>
      <c r="Q12743" s="7">
        <v>120.898105044126</v>
      </c>
    </row>
    <row r="12744" spans="1:17">
      <c r="A12744" s="6">
        <v>2019</v>
      </c>
      <c r="B12744" t="s">
        <v>1231</v>
      </c>
      <c r="C12744">
        <v>330402</v>
      </c>
      <c r="D12744">
        <f t="shared" si="398"/>
        <v>33</v>
      </c>
      <c r="E12744" t="str">
        <f>VLOOKUP(D12744,'Regionalism Code'!B:C,2,FALSE)</f>
        <v>浙江省</v>
      </c>
      <c r="F12744">
        <f t="shared" si="399"/>
        <v>3304</v>
      </c>
      <c r="G12744" t="str">
        <f>IF(F12744&gt;10000,"省直辖县市",VLOOKUP(F12744,'Regionalism Code'!H:I,2,FALSE))</f>
        <v>嘉兴市</v>
      </c>
      <c r="H12744" s="7">
        <v>134.346032395467</v>
      </c>
      <c r="I12744" s="7">
        <v>110.892765333219</v>
      </c>
      <c r="J12744" s="7">
        <v>180.441407257217</v>
      </c>
      <c r="K12744" s="7">
        <v>125.168106787504</v>
      </c>
      <c r="L12744" s="7">
        <v>134.766629229778</v>
      </c>
      <c r="M12744" s="7"/>
      <c r="N12744" s="7">
        <v>175.723995957775</v>
      </c>
      <c r="O12744" s="7">
        <v>232.966690958876</v>
      </c>
      <c r="P12744" s="7"/>
      <c r="Q12744" s="7">
        <v>128.03394318263</v>
      </c>
    </row>
    <row r="12745" spans="1:17">
      <c r="A12745" s="6">
        <v>2019</v>
      </c>
      <c r="B12745" t="s">
        <v>1232</v>
      </c>
      <c r="C12745">
        <v>330411</v>
      </c>
      <c r="D12745">
        <f t="shared" si="398"/>
        <v>33</v>
      </c>
      <c r="E12745" t="str">
        <f>VLOOKUP(D12745,'Regionalism Code'!B:C,2,FALSE)</f>
        <v>浙江省</v>
      </c>
      <c r="F12745">
        <f t="shared" si="399"/>
        <v>3304</v>
      </c>
      <c r="G12745" t="str">
        <f>IF(F12745&gt;10000,"省直辖县市",VLOOKUP(F12745,'Regionalism Code'!H:I,2,FALSE))</f>
        <v>嘉兴市</v>
      </c>
      <c r="H12745" s="7">
        <v>132.135404056134</v>
      </c>
      <c r="I12745" s="7">
        <v>108.957847240538</v>
      </c>
      <c r="J12745" s="7">
        <v>175.136580376591</v>
      </c>
      <c r="K12745" s="7">
        <v>122.652425938127</v>
      </c>
      <c r="L12745" s="7">
        <v>138.986818317234</v>
      </c>
      <c r="M12745" s="7"/>
      <c r="N12745" s="7">
        <v>170.343721752613</v>
      </c>
      <c r="O12745" s="7">
        <v>224.170624847452</v>
      </c>
      <c r="P12745" s="7"/>
      <c r="Q12745" s="7">
        <v>130.535437510921</v>
      </c>
    </row>
    <row r="12746" spans="1:17">
      <c r="A12746" s="6">
        <v>2019</v>
      </c>
      <c r="B12746" t="s">
        <v>1233</v>
      </c>
      <c r="C12746">
        <v>330421</v>
      </c>
      <c r="D12746">
        <f t="shared" si="398"/>
        <v>33</v>
      </c>
      <c r="E12746" t="str">
        <f>VLOOKUP(D12746,'Regionalism Code'!B:C,2,FALSE)</f>
        <v>浙江省</v>
      </c>
      <c r="F12746">
        <f t="shared" si="399"/>
        <v>3304</v>
      </c>
      <c r="G12746" t="str">
        <f>IF(F12746&gt;10000,"省直辖县市",VLOOKUP(F12746,'Regionalism Code'!H:I,2,FALSE))</f>
        <v>嘉兴市</v>
      </c>
      <c r="H12746" s="7">
        <v>130.11548093855</v>
      </c>
      <c r="I12746" s="7">
        <v>108.471926629412</v>
      </c>
      <c r="J12746" s="7">
        <v>170.148602871838</v>
      </c>
      <c r="K12746" s="7">
        <v>114.436197461139</v>
      </c>
      <c r="L12746" s="7">
        <v>126.837818093237</v>
      </c>
      <c r="M12746" s="7"/>
      <c r="N12746" s="7">
        <v>165.780281122878</v>
      </c>
      <c r="O12746" s="7">
        <v>221.490491684455</v>
      </c>
      <c r="P12746" s="7"/>
      <c r="Q12746" s="7">
        <v>128.843565666576</v>
      </c>
    </row>
    <row r="12747" spans="1:17">
      <c r="A12747" s="6">
        <v>2019</v>
      </c>
      <c r="B12747" t="s">
        <v>1234</v>
      </c>
      <c r="C12747">
        <v>330424</v>
      </c>
      <c r="D12747">
        <f t="shared" si="398"/>
        <v>33</v>
      </c>
      <c r="E12747" t="str">
        <f>VLOOKUP(D12747,'Regionalism Code'!B:C,2,FALSE)</f>
        <v>浙江省</v>
      </c>
      <c r="F12747">
        <f t="shared" si="399"/>
        <v>3304</v>
      </c>
      <c r="G12747" t="str">
        <f>IF(F12747&gt;10000,"省直辖县市",VLOOKUP(F12747,'Regionalism Code'!H:I,2,FALSE))</f>
        <v>嘉兴市</v>
      </c>
      <c r="H12747" s="7">
        <v>126.850642709211</v>
      </c>
      <c r="I12747" s="7">
        <v>104.511779261392</v>
      </c>
      <c r="J12747" s="7">
        <v>168.115574349575</v>
      </c>
      <c r="K12747" s="7">
        <v>109.604450071469</v>
      </c>
      <c r="L12747" s="7">
        <v>122.222187496665</v>
      </c>
      <c r="M12747" s="7"/>
      <c r="N12747" s="7">
        <v>174.693773926939</v>
      </c>
      <c r="O12747" s="7">
        <v>213.432385194579</v>
      </c>
      <c r="P12747" s="7"/>
      <c r="Q12747" s="7">
        <v>125.63603318518</v>
      </c>
    </row>
    <row r="12748" spans="1:17">
      <c r="A12748" s="6">
        <v>2019</v>
      </c>
      <c r="B12748" t="s">
        <v>1235</v>
      </c>
      <c r="C12748">
        <v>330481</v>
      </c>
      <c r="D12748">
        <f t="shared" si="398"/>
        <v>33</v>
      </c>
      <c r="E12748" t="str">
        <f>VLOOKUP(D12748,'Regionalism Code'!B:C,2,FALSE)</f>
        <v>浙江省</v>
      </c>
      <c r="F12748">
        <f t="shared" si="399"/>
        <v>3304</v>
      </c>
      <c r="G12748" t="str">
        <f>IF(F12748&gt;10000,"省直辖县市",VLOOKUP(F12748,'Regionalism Code'!H:I,2,FALSE))</f>
        <v>嘉兴市</v>
      </c>
      <c r="H12748" s="7">
        <v>130.514698465865</v>
      </c>
      <c r="I12748" s="7">
        <v>108.182525957883</v>
      </c>
      <c r="J12748" s="7">
        <v>174.373037895449</v>
      </c>
      <c r="K12748" s="7">
        <v>121.565095609288</v>
      </c>
      <c r="L12748" s="7">
        <v>131.08663937101</v>
      </c>
      <c r="M12748" s="7"/>
      <c r="N12748" s="7">
        <v>169.975446699211</v>
      </c>
      <c r="O12748" s="7">
        <v>225.562689159639</v>
      </c>
      <c r="P12748" s="7"/>
      <c r="Q12748" s="7">
        <v>124.56558744523</v>
      </c>
    </row>
    <row r="12749" spans="1:17">
      <c r="A12749" s="6">
        <v>2019</v>
      </c>
      <c r="B12749" t="s">
        <v>1236</v>
      </c>
      <c r="C12749">
        <v>330482</v>
      </c>
      <c r="D12749">
        <f t="shared" si="398"/>
        <v>33</v>
      </c>
      <c r="E12749" t="str">
        <f>VLOOKUP(D12749,'Regionalism Code'!B:C,2,FALSE)</f>
        <v>浙江省</v>
      </c>
      <c r="F12749">
        <f t="shared" si="399"/>
        <v>3304</v>
      </c>
      <c r="G12749" t="str">
        <f>IF(F12749&gt;10000,"省直辖县市",VLOOKUP(F12749,'Regionalism Code'!H:I,2,FALSE))</f>
        <v>嘉兴市</v>
      </c>
      <c r="H12749" s="7">
        <v>128.170288303217</v>
      </c>
      <c r="I12749" s="7">
        <v>106.486756808655</v>
      </c>
      <c r="J12749" s="7">
        <v>171.089560733632</v>
      </c>
      <c r="K12749" s="7">
        <v>118.743746765574</v>
      </c>
      <c r="L12749" s="7">
        <v>124.56584627637</v>
      </c>
      <c r="M12749" s="7"/>
      <c r="N12749" s="7">
        <v>169.757055515223</v>
      </c>
      <c r="O12749" s="7">
        <v>221.074503433045</v>
      </c>
      <c r="P12749" s="7"/>
      <c r="Q12749" s="7">
        <v>121.785665807364</v>
      </c>
    </row>
    <row r="12750" spans="1:17">
      <c r="A12750" s="6">
        <v>2019</v>
      </c>
      <c r="B12750" t="s">
        <v>1237</v>
      </c>
      <c r="C12750">
        <v>330483</v>
      </c>
      <c r="D12750">
        <f t="shared" si="398"/>
        <v>33</v>
      </c>
      <c r="E12750" t="str">
        <f>VLOOKUP(D12750,'Regionalism Code'!B:C,2,FALSE)</f>
        <v>浙江省</v>
      </c>
      <c r="F12750">
        <f t="shared" si="399"/>
        <v>3304</v>
      </c>
      <c r="G12750" t="str">
        <f>IF(F12750&gt;10000,"省直辖县市",VLOOKUP(F12750,'Regionalism Code'!H:I,2,FALSE))</f>
        <v>嘉兴市</v>
      </c>
      <c r="H12750" s="7">
        <v>129.58386423101</v>
      </c>
      <c r="I12750" s="7">
        <v>107.555195238145</v>
      </c>
      <c r="J12750" s="7">
        <v>173.906508889428</v>
      </c>
      <c r="K12750" s="7">
        <v>126.805252438528</v>
      </c>
      <c r="L12750" s="7">
        <v>135.343983716136</v>
      </c>
      <c r="M12750" s="7"/>
      <c r="N12750" s="7">
        <v>167.466899205536</v>
      </c>
      <c r="O12750" s="7">
        <v>223.577140003559</v>
      </c>
      <c r="P12750" s="7"/>
      <c r="Q12750" s="7">
        <v>121.788816844631</v>
      </c>
    </row>
    <row r="12751" spans="1:17">
      <c r="A12751" s="6">
        <v>2019</v>
      </c>
      <c r="B12751" t="s">
        <v>1238</v>
      </c>
      <c r="C12751">
        <v>330502</v>
      </c>
      <c r="D12751">
        <f t="shared" si="398"/>
        <v>33</v>
      </c>
      <c r="E12751" t="str">
        <f>VLOOKUP(D12751,'Regionalism Code'!B:C,2,FALSE)</f>
        <v>浙江省</v>
      </c>
      <c r="F12751">
        <f t="shared" si="399"/>
        <v>3305</v>
      </c>
      <c r="G12751" t="str">
        <f>IF(F12751&gt;10000,"省直辖县市",VLOOKUP(F12751,'Regionalism Code'!H:I,2,FALSE))</f>
        <v>湖州市</v>
      </c>
      <c r="H12751" s="7">
        <v>132.453593389116</v>
      </c>
      <c r="I12751" s="7">
        <v>109.86439231336</v>
      </c>
      <c r="J12751" s="7">
        <v>182.229582982361</v>
      </c>
      <c r="K12751" s="7">
        <v>136.223375860498</v>
      </c>
      <c r="L12751" s="7">
        <v>159.014141510698</v>
      </c>
      <c r="M12751" s="7"/>
      <c r="N12751" s="7">
        <v>169.24903385665</v>
      </c>
      <c r="O12751" s="7">
        <v>231.353832630931</v>
      </c>
      <c r="P12751" s="7"/>
      <c r="Q12751" s="7">
        <v>116.599998105869</v>
      </c>
    </row>
    <row r="12752" spans="1:17">
      <c r="A12752" s="6">
        <v>2019</v>
      </c>
      <c r="B12752" t="s">
        <v>1239</v>
      </c>
      <c r="C12752">
        <v>330503</v>
      </c>
      <c r="D12752">
        <f t="shared" si="398"/>
        <v>33</v>
      </c>
      <c r="E12752" t="str">
        <f>VLOOKUP(D12752,'Regionalism Code'!B:C,2,FALSE)</f>
        <v>浙江省</v>
      </c>
      <c r="F12752">
        <f t="shared" si="399"/>
        <v>3305</v>
      </c>
      <c r="G12752" t="str">
        <f>IF(F12752&gt;10000,"省直辖县市",VLOOKUP(F12752,'Regionalism Code'!H:I,2,FALSE))</f>
        <v>湖州市</v>
      </c>
      <c r="H12752" s="7">
        <v>124.054295731147</v>
      </c>
      <c r="I12752" s="7">
        <v>101.899312816188</v>
      </c>
      <c r="J12752" s="7">
        <v>165.342303691471</v>
      </c>
      <c r="K12752" s="7">
        <v>111.882953435252</v>
      </c>
      <c r="L12752" s="7">
        <v>124.828061814945</v>
      </c>
      <c r="M12752" s="7"/>
      <c r="N12752" s="7">
        <v>162.094925641406</v>
      </c>
      <c r="O12752" s="7">
        <v>212.991446159187</v>
      </c>
      <c r="P12752" s="7"/>
      <c r="Q12752" s="7">
        <v>122.190411444039</v>
      </c>
    </row>
    <row r="12753" spans="1:17">
      <c r="A12753" s="6">
        <v>2019</v>
      </c>
      <c r="B12753" t="s">
        <v>1240</v>
      </c>
      <c r="C12753">
        <v>330521</v>
      </c>
      <c r="D12753">
        <f t="shared" si="398"/>
        <v>33</v>
      </c>
      <c r="E12753" t="str">
        <f>VLOOKUP(D12753,'Regionalism Code'!B:C,2,FALSE)</f>
        <v>浙江省</v>
      </c>
      <c r="F12753">
        <f t="shared" si="399"/>
        <v>3305</v>
      </c>
      <c r="G12753" t="str">
        <f>IF(F12753&gt;10000,"省直辖县市",VLOOKUP(F12753,'Regionalism Code'!H:I,2,FALSE))</f>
        <v>湖州市</v>
      </c>
      <c r="H12753" s="7">
        <v>127.653104332184</v>
      </c>
      <c r="I12753" s="7">
        <v>105.198414542632</v>
      </c>
      <c r="J12753" s="7">
        <v>170.225294223141</v>
      </c>
      <c r="K12753" s="7">
        <v>115.56260621947</v>
      </c>
      <c r="L12753" s="7">
        <v>127.534329927881</v>
      </c>
      <c r="M12753" s="7"/>
      <c r="N12753" s="7">
        <v>165.010859846815</v>
      </c>
      <c r="O12753" s="7">
        <v>222.046538040938</v>
      </c>
      <c r="P12753" s="7"/>
      <c r="Q12753" s="7">
        <v>124.445505374685</v>
      </c>
    </row>
    <row r="12754" spans="1:17">
      <c r="A12754" s="6">
        <v>2019</v>
      </c>
      <c r="B12754" t="s">
        <v>1241</v>
      </c>
      <c r="C12754">
        <v>330522</v>
      </c>
      <c r="D12754">
        <f t="shared" si="398"/>
        <v>33</v>
      </c>
      <c r="E12754" t="str">
        <f>VLOOKUP(D12754,'Regionalism Code'!B:C,2,FALSE)</f>
        <v>浙江省</v>
      </c>
      <c r="F12754">
        <f t="shared" si="399"/>
        <v>3305</v>
      </c>
      <c r="G12754" t="str">
        <f>IF(F12754&gt;10000,"省直辖县市",VLOOKUP(F12754,'Regionalism Code'!H:I,2,FALSE))</f>
        <v>湖州市</v>
      </c>
      <c r="H12754" s="7">
        <v>124.788653113427</v>
      </c>
      <c r="I12754" s="7">
        <v>102.87095004255</v>
      </c>
      <c r="J12754" s="7">
        <v>163.976776160125</v>
      </c>
      <c r="K12754" s="7">
        <v>109.207143083879</v>
      </c>
      <c r="L12754" s="7">
        <v>115.296191992347</v>
      </c>
      <c r="M12754" s="7"/>
      <c r="N12754" s="7">
        <v>160.593791872104</v>
      </c>
      <c r="O12754" s="7">
        <v>214.667442981125</v>
      </c>
      <c r="P12754" s="7"/>
      <c r="Q12754" s="7">
        <v>125.95714302078</v>
      </c>
    </row>
    <row r="12755" spans="1:17">
      <c r="A12755" s="6">
        <v>2019</v>
      </c>
      <c r="B12755" t="s">
        <v>1242</v>
      </c>
      <c r="C12755">
        <v>330523</v>
      </c>
      <c r="D12755">
        <f t="shared" si="398"/>
        <v>33</v>
      </c>
      <c r="E12755" t="str">
        <f>VLOOKUP(D12755,'Regionalism Code'!B:C,2,FALSE)</f>
        <v>浙江省</v>
      </c>
      <c r="F12755">
        <f t="shared" si="399"/>
        <v>3305</v>
      </c>
      <c r="G12755" t="str">
        <f>IF(F12755&gt;10000,"省直辖县市",VLOOKUP(F12755,'Regionalism Code'!H:I,2,FALSE))</f>
        <v>湖州市</v>
      </c>
      <c r="H12755" s="7">
        <v>127.332036770253</v>
      </c>
      <c r="I12755" s="7">
        <v>104.503267990056</v>
      </c>
      <c r="J12755" s="7">
        <v>169.757932289017</v>
      </c>
      <c r="K12755" s="7">
        <v>119.439738070045</v>
      </c>
      <c r="L12755" s="7">
        <v>136.05960378097</v>
      </c>
      <c r="M12755" s="7"/>
      <c r="N12755" s="7">
        <v>156.744331685501</v>
      </c>
      <c r="O12755" s="7">
        <v>220.836753566568</v>
      </c>
      <c r="P12755" s="7"/>
      <c r="Q12755" s="7">
        <v>125.625460516413</v>
      </c>
    </row>
    <row r="12756" spans="1:17">
      <c r="A12756" s="6">
        <v>2019</v>
      </c>
      <c r="B12756" t="s">
        <v>1243</v>
      </c>
      <c r="C12756">
        <v>330602</v>
      </c>
      <c r="D12756">
        <f t="shared" si="398"/>
        <v>33</v>
      </c>
      <c r="E12756" t="str">
        <f>VLOOKUP(D12756,'Regionalism Code'!B:C,2,FALSE)</f>
        <v>浙江省</v>
      </c>
      <c r="F12756">
        <f t="shared" si="399"/>
        <v>3306</v>
      </c>
      <c r="G12756" t="str">
        <f>IF(F12756&gt;10000,"省直辖县市",VLOOKUP(F12756,'Regionalism Code'!H:I,2,FALSE))</f>
        <v>绍兴市</v>
      </c>
      <c r="H12756" s="7">
        <v>131.237096723382</v>
      </c>
      <c r="I12756" s="7">
        <v>108.365241748828</v>
      </c>
      <c r="J12756" s="7">
        <v>175.565962011532</v>
      </c>
      <c r="K12756" s="7">
        <v>121.246003917072</v>
      </c>
      <c r="L12756" s="7">
        <v>126.354719063743</v>
      </c>
      <c r="M12756" s="7"/>
      <c r="N12756" s="7">
        <v>172.246648377104</v>
      </c>
      <c r="O12756" s="7">
        <v>227.805304066905</v>
      </c>
      <c r="P12756" s="7"/>
      <c r="Q12756" s="7">
        <v>126.215032091251</v>
      </c>
    </row>
    <row r="12757" spans="1:17">
      <c r="A12757" s="6">
        <v>2019</v>
      </c>
      <c r="B12757" t="s">
        <v>1244</v>
      </c>
      <c r="C12757">
        <v>330603</v>
      </c>
      <c r="D12757">
        <f t="shared" si="398"/>
        <v>33</v>
      </c>
      <c r="E12757" t="str">
        <f>VLOOKUP(D12757,'Regionalism Code'!B:C,2,FALSE)</f>
        <v>浙江省</v>
      </c>
      <c r="F12757">
        <f t="shared" si="399"/>
        <v>3306</v>
      </c>
      <c r="G12757" t="str">
        <f>IF(F12757&gt;10000,"省直辖县市",VLOOKUP(F12757,'Regionalism Code'!H:I,2,FALSE))</f>
        <v>绍兴市</v>
      </c>
      <c r="H12757" s="7">
        <v>131.472074321372</v>
      </c>
      <c r="I12757" s="7">
        <v>108.959185540083</v>
      </c>
      <c r="J12757" s="7">
        <v>176.502969231397</v>
      </c>
      <c r="K12757" s="7">
        <v>124.59813110023</v>
      </c>
      <c r="L12757" s="7">
        <v>132.002246912234</v>
      </c>
      <c r="M12757" s="7"/>
      <c r="N12757" s="7">
        <v>169.209453730148</v>
      </c>
      <c r="O12757" s="7">
        <v>229.988360835239</v>
      </c>
      <c r="P12757" s="7"/>
      <c r="Q12757" s="7">
        <v>123.989025022225</v>
      </c>
    </row>
    <row r="12758" spans="1:17">
      <c r="A12758" s="6">
        <v>2019</v>
      </c>
      <c r="B12758" t="s">
        <v>1245</v>
      </c>
      <c r="C12758">
        <v>330604</v>
      </c>
      <c r="D12758">
        <f t="shared" si="398"/>
        <v>33</v>
      </c>
      <c r="E12758" t="str">
        <f>VLOOKUP(D12758,'Regionalism Code'!B:C,2,FALSE)</f>
        <v>浙江省</v>
      </c>
      <c r="F12758">
        <f t="shared" si="399"/>
        <v>3306</v>
      </c>
      <c r="G12758" t="str">
        <f>IF(F12758&gt;10000,"省直辖县市",VLOOKUP(F12758,'Regionalism Code'!H:I,2,FALSE))</f>
        <v>绍兴市</v>
      </c>
      <c r="H12758" s="7">
        <v>128.484418989623</v>
      </c>
      <c r="I12758" s="7">
        <v>103.203636087025</v>
      </c>
      <c r="J12758" s="7">
        <v>175.865118478814</v>
      </c>
      <c r="K12758" s="7">
        <v>121.608597700641</v>
      </c>
      <c r="L12758" s="7">
        <v>133.657577098243</v>
      </c>
      <c r="M12758" s="7"/>
      <c r="N12758" s="7">
        <v>175.47525738597</v>
      </c>
      <c r="O12758" s="7">
        <v>224.559837840929</v>
      </c>
      <c r="P12758" s="7"/>
      <c r="Q12758" s="7">
        <v>125.870758396983</v>
      </c>
    </row>
    <row r="12759" spans="1:17">
      <c r="A12759" s="6">
        <v>2019</v>
      </c>
      <c r="B12759" t="s">
        <v>1246</v>
      </c>
      <c r="C12759">
        <v>330624</v>
      </c>
      <c r="D12759">
        <f t="shared" si="398"/>
        <v>33</v>
      </c>
      <c r="E12759" t="str">
        <f>VLOOKUP(D12759,'Regionalism Code'!B:C,2,FALSE)</f>
        <v>浙江省</v>
      </c>
      <c r="F12759">
        <f t="shared" si="399"/>
        <v>3306</v>
      </c>
      <c r="G12759" t="str">
        <f>IF(F12759&gt;10000,"省直辖县市",VLOOKUP(F12759,'Regionalism Code'!H:I,2,FALSE))</f>
        <v>绍兴市</v>
      </c>
      <c r="H12759" s="7">
        <v>124.893520957404</v>
      </c>
      <c r="I12759" s="7">
        <v>101.655330277914</v>
      </c>
      <c r="J12759" s="7">
        <v>168.501412162643</v>
      </c>
      <c r="K12759" s="7">
        <v>111.144599115647</v>
      </c>
      <c r="L12759" s="7">
        <v>117.832460232467</v>
      </c>
      <c r="M12759" s="7"/>
      <c r="N12759" s="7">
        <v>166.515878819454</v>
      </c>
      <c r="O12759" s="7">
        <v>223.353696176785</v>
      </c>
      <c r="P12759" s="7"/>
      <c r="Q12759" s="7">
        <v>122.390826277815</v>
      </c>
    </row>
    <row r="12760" spans="1:17">
      <c r="A12760" s="6">
        <v>2019</v>
      </c>
      <c r="B12760" t="s">
        <v>1247</v>
      </c>
      <c r="C12760">
        <v>330681</v>
      </c>
      <c r="D12760">
        <f t="shared" si="398"/>
        <v>33</v>
      </c>
      <c r="E12760" t="str">
        <f>VLOOKUP(D12760,'Regionalism Code'!B:C,2,FALSE)</f>
        <v>浙江省</v>
      </c>
      <c r="F12760">
        <f t="shared" si="399"/>
        <v>3306</v>
      </c>
      <c r="G12760" t="str">
        <f>IF(F12760&gt;10000,"省直辖县市",VLOOKUP(F12760,'Regionalism Code'!H:I,2,FALSE))</f>
        <v>绍兴市</v>
      </c>
      <c r="H12760" s="7">
        <v>126.559231566008</v>
      </c>
      <c r="I12760" s="7">
        <v>103.053173203182</v>
      </c>
      <c r="J12760" s="7">
        <v>171.996817155821</v>
      </c>
      <c r="K12760" s="7">
        <v>125.218998194579</v>
      </c>
      <c r="L12760" s="7">
        <v>135.454764171273</v>
      </c>
      <c r="M12760" s="7"/>
      <c r="N12760" s="7">
        <v>161.941613508539</v>
      </c>
      <c r="O12760" s="7">
        <v>222.719882903027</v>
      </c>
      <c r="P12760" s="7"/>
      <c r="Q12760" s="7">
        <v>121.616289017542</v>
      </c>
    </row>
    <row r="12761" spans="1:17">
      <c r="A12761" s="6">
        <v>2019</v>
      </c>
      <c r="B12761" t="s">
        <v>1248</v>
      </c>
      <c r="C12761">
        <v>330683</v>
      </c>
      <c r="D12761">
        <f t="shared" si="398"/>
        <v>33</v>
      </c>
      <c r="E12761" t="str">
        <f>VLOOKUP(D12761,'Regionalism Code'!B:C,2,FALSE)</f>
        <v>浙江省</v>
      </c>
      <c r="F12761">
        <f t="shared" si="399"/>
        <v>3306</v>
      </c>
      <c r="G12761" t="str">
        <f>IF(F12761&gt;10000,"省直辖县市",VLOOKUP(F12761,'Regionalism Code'!H:I,2,FALSE))</f>
        <v>绍兴市</v>
      </c>
      <c r="H12761" s="7">
        <v>123.989778416709</v>
      </c>
      <c r="I12761" s="7">
        <v>100.32013238273</v>
      </c>
      <c r="J12761" s="7">
        <v>168.207129311334</v>
      </c>
      <c r="K12761" s="7">
        <v>109.075655705618</v>
      </c>
      <c r="L12761" s="7">
        <v>122.841110621123</v>
      </c>
      <c r="M12761" s="7"/>
      <c r="N12761" s="7">
        <v>170.458536207808</v>
      </c>
      <c r="O12761" s="7">
        <v>216.953262562451</v>
      </c>
      <c r="P12761" s="7"/>
      <c r="Q12761" s="7">
        <v>121.804201819668</v>
      </c>
    </row>
    <row r="12762" spans="1:17">
      <c r="A12762" s="6">
        <v>2019</v>
      </c>
      <c r="B12762" t="s">
        <v>1249</v>
      </c>
      <c r="C12762">
        <v>330702</v>
      </c>
      <c r="D12762">
        <f t="shared" si="398"/>
        <v>33</v>
      </c>
      <c r="E12762" t="str">
        <f>VLOOKUP(D12762,'Regionalism Code'!B:C,2,FALSE)</f>
        <v>浙江省</v>
      </c>
      <c r="F12762">
        <f t="shared" si="399"/>
        <v>3307</v>
      </c>
      <c r="G12762" t="str">
        <f>IF(F12762&gt;10000,"省直辖县市",VLOOKUP(F12762,'Regionalism Code'!H:I,2,FALSE))</f>
        <v>金华市</v>
      </c>
      <c r="H12762" s="7">
        <v>132.618967571027</v>
      </c>
      <c r="I12762" s="7">
        <v>108.868570061826</v>
      </c>
      <c r="J12762" s="7">
        <v>177.697735404467</v>
      </c>
      <c r="K12762" s="7">
        <v>126.07024402963</v>
      </c>
      <c r="L12762" s="7">
        <v>136.636852360824</v>
      </c>
      <c r="M12762" s="7"/>
      <c r="N12762" s="7">
        <v>169.532784469256</v>
      </c>
      <c r="O12762" s="7">
        <v>230.802137939816</v>
      </c>
      <c r="P12762" s="7"/>
      <c r="Q12762" s="7">
        <v>129.135228088697</v>
      </c>
    </row>
    <row r="12763" spans="1:17">
      <c r="A12763" s="6">
        <v>2019</v>
      </c>
      <c r="B12763" t="s">
        <v>1250</v>
      </c>
      <c r="C12763">
        <v>330703</v>
      </c>
      <c r="D12763">
        <f t="shared" si="398"/>
        <v>33</v>
      </c>
      <c r="E12763" t="str">
        <f>VLOOKUP(D12763,'Regionalism Code'!B:C,2,FALSE)</f>
        <v>浙江省</v>
      </c>
      <c r="F12763">
        <f t="shared" si="399"/>
        <v>3307</v>
      </c>
      <c r="G12763" t="str">
        <f>IF(F12763&gt;10000,"省直辖县市",VLOOKUP(F12763,'Regionalism Code'!H:I,2,FALSE))</f>
        <v>金华市</v>
      </c>
      <c r="H12763" s="7">
        <v>129.057828958112</v>
      </c>
      <c r="I12763" s="7">
        <v>106.429986598315</v>
      </c>
      <c r="J12763" s="7">
        <v>175.308546953503</v>
      </c>
      <c r="K12763" s="7">
        <v>128.743647694401</v>
      </c>
      <c r="L12763" s="7">
        <v>148.533691187287</v>
      </c>
      <c r="M12763" s="7"/>
      <c r="N12763" s="7">
        <v>164.040928934181</v>
      </c>
      <c r="O12763" s="7">
        <v>223.947833399455</v>
      </c>
      <c r="P12763" s="7"/>
      <c r="Q12763" s="7">
        <v>119.737595070881</v>
      </c>
    </row>
    <row r="12764" spans="1:17">
      <c r="A12764" s="6">
        <v>2019</v>
      </c>
      <c r="B12764" t="s">
        <v>1251</v>
      </c>
      <c r="C12764">
        <v>330723</v>
      </c>
      <c r="D12764">
        <f t="shared" si="398"/>
        <v>33</v>
      </c>
      <c r="E12764" t="str">
        <f>VLOOKUP(D12764,'Regionalism Code'!B:C,2,FALSE)</f>
        <v>浙江省</v>
      </c>
      <c r="F12764">
        <f t="shared" si="399"/>
        <v>3307</v>
      </c>
      <c r="G12764" t="str">
        <f>IF(F12764&gt;10000,"省直辖县市",VLOOKUP(F12764,'Regionalism Code'!H:I,2,FALSE))</f>
        <v>金华市</v>
      </c>
      <c r="H12764" s="7">
        <v>126.386289834422</v>
      </c>
      <c r="I12764" s="7">
        <v>104.327995659634</v>
      </c>
      <c r="J12764" s="7">
        <v>164.831493419603</v>
      </c>
      <c r="K12764" s="7">
        <v>113.645154482994</v>
      </c>
      <c r="L12764" s="7">
        <v>123.44033100172</v>
      </c>
      <c r="M12764" s="7"/>
      <c r="N12764" s="7">
        <v>159.506652542617</v>
      </c>
      <c r="O12764" s="7">
        <v>215.184194411252</v>
      </c>
      <c r="P12764" s="7"/>
      <c r="Q12764" s="7">
        <v>129.3691091093</v>
      </c>
    </row>
    <row r="12765" spans="1:17">
      <c r="A12765" s="6">
        <v>2019</v>
      </c>
      <c r="B12765" t="s">
        <v>1252</v>
      </c>
      <c r="C12765">
        <v>330726</v>
      </c>
      <c r="D12765">
        <f t="shared" si="398"/>
        <v>33</v>
      </c>
      <c r="E12765" t="str">
        <f>VLOOKUP(D12765,'Regionalism Code'!B:C,2,FALSE)</f>
        <v>浙江省</v>
      </c>
      <c r="F12765">
        <f t="shared" si="399"/>
        <v>3307</v>
      </c>
      <c r="G12765" t="str">
        <f>IF(F12765&gt;10000,"省直辖县市",VLOOKUP(F12765,'Regionalism Code'!H:I,2,FALSE))</f>
        <v>金华市</v>
      </c>
      <c r="H12765" s="7">
        <v>124.49249543284</v>
      </c>
      <c r="I12765" s="7">
        <v>102.993401490643</v>
      </c>
      <c r="J12765" s="7">
        <v>171.659982141987</v>
      </c>
      <c r="K12765" s="7">
        <v>123.211851581787</v>
      </c>
      <c r="L12765" s="7">
        <v>144.219948281769</v>
      </c>
      <c r="M12765" s="7"/>
      <c r="N12765" s="7">
        <v>164.421961081614</v>
      </c>
      <c r="O12765" s="7">
        <v>217.723552003436</v>
      </c>
      <c r="P12765" s="7"/>
      <c r="Q12765" s="7">
        <v>109.778960699973</v>
      </c>
    </row>
    <row r="12766" spans="1:17">
      <c r="A12766" s="6">
        <v>2019</v>
      </c>
      <c r="B12766" t="s">
        <v>1253</v>
      </c>
      <c r="C12766">
        <v>330727</v>
      </c>
      <c r="D12766">
        <f t="shared" si="398"/>
        <v>33</v>
      </c>
      <c r="E12766" t="str">
        <f>VLOOKUP(D12766,'Regionalism Code'!B:C,2,FALSE)</f>
        <v>浙江省</v>
      </c>
      <c r="F12766">
        <f t="shared" si="399"/>
        <v>3307</v>
      </c>
      <c r="G12766" t="str">
        <f>IF(F12766&gt;10000,"省直辖县市",VLOOKUP(F12766,'Regionalism Code'!H:I,2,FALSE))</f>
        <v>金华市</v>
      </c>
      <c r="H12766" s="7">
        <v>120.170938624323</v>
      </c>
      <c r="I12766" s="7">
        <v>98.1378405806509</v>
      </c>
      <c r="J12766" s="7">
        <v>160.599402017935</v>
      </c>
      <c r="K12766" s="7">
        <v>102.455176341779</v>
      </c>
      <c r="L12766" s="7">
        <v>114.65495046986</v>
      </c>
      <c r="M12766" s="7"/>
      <c r="N12766" s="7">
        <v>158.494036847056</v>
      </c>
      <c r="O12766" s="7">
        <v>210.582358347949</v>
      </c>
      <c r="P12766" s="7"/>
      <c r="Q12766" s="7">
        <v>119.466283474192</v>
      </c>
    </row>
    <row r="12767" spans="1:17">
      <c r="A12767" s="6">
        <v>2019</v>
      </c>
      <c r="B12767" t="s">
        <v>1254</v>
      </c>
      <c r="C12767">
        <v>330781</v>
      </c>
      <c r="D12767">
        <f t="shared" si="398"/>
        <v>33</v>
      </c>
      <c r="E12767" t="str">
        <f>VLOOKUP(D12767,'Regionalism Code'!B:C,2,FALSE)</f>
        <v>浙江省</v>
      </c>
      <c r="F12767">
        <f t="shared" si="399"/>
        <v>3307</v>
      </c>
      <c r="G12767" t="str">
        <f>IF(F12767&gt;10000,"省直辖县市",VLOOKUP(F12767,'Regionalism Code'!H:I,2,FALSE))</f>
        <v>金华市</v>
      </c>
      <c r="H12767" s="7">
        <v>121.158865457457</v>
      </c>
      <c r="I12767" s="7">
        <v>98.761214702416</v>
      </c>
      <c r="J12767" s="7">
        <v>164.187080448808</v>
      </c>
      <c r="K12767" s="7">
        <v>110.927218017825</v>
      </c>
      <c r="L12767" s="7">
        <v>120.619136511075</v>
      </c>
      <c r="M12767" s="7"/>
      <c r="N12767" s="7">
        <v>162.697964014604</v>
      </c>
      <c r="O12767" s="7">
        <v>212.710221377904</v>
      </c>
      <c r="P12767" s="7"/>
      <c r="Q12767" s="7">
        <v>116.933857433657</v>
      </c>
    </row>
    <row r="12768" spans="1:17">
      <c r="A12768" s="6">
        <v>2019</v>
      </c>
      <c r="B12768" t="s">
        <v>1255</v>
      </c>
      <c r="C12768">
        <v>330782</v>
      </c>
      <c r="D12768">
        <f t="shared" si="398"/>
        <v>33</v>
      </c>
      <c r="E12768" t="str">
        <f>VLOOKUP(D12768,'Regionalism Code'!B:C,2,FALSE)</f>
        <v>浙江省</v>
      </c>
      <c r="F12768">
        <f t="shared" si="399"/>
        <v>3307</v>
      </c>
      <c r="G12768" t="str">
        <f>IF(F12768&gt;10000,"省直辖县市",VLOOKUP(F12768,'Regionalism Code'!H:I,2,FALSE))</f>
        <v>金华市</v>
      </c>
      <c r="H12768" s="7">
        <v>135.288992410599</v>
      </c>
      <c r="I12768" s="7">
        <v>113.656353954314</v>
      </c>
      <c r="J12768" s="7">
        <v>190.849810456657</v>
      </c>
      <c r="K12768" s="7">
        <v>151.884452455921</v>
      </c>
      <c r="L12768" s="7">
        <v>186.566313776134</v>
      </c>
      <c r="M12768" s="7"/>
      <c r="N12768" s="7">
        <v>166.126335940381</v>
      </c>
      <c r="O12768" s="7">
        <v>239.160923172883</v>
      </c>
      <c r="P12768" s="7"/>
      <c r="Q12768" s="7">
        <v>105.765068780461</v>
      </c>
    </row>
    <row r="12769" spans="1:17">
      <c r="A12769" s="6">
        <v>2019</v>
      </c>
      <c r="B12769" t="s">
        <v>1256</v>
      </c>
      <c r="C12769">
        <v>330783</v>
      </c>
      <c r="D12769">
        <f t="shared" si="398"/>
        <v>33</v>
      </c>
      <c r="E12769" t="str">
        <f>VLOOKUP(D12769,'Regionalism Code'!B:C,2,FALSE)</f>
        <v>浙江省</v>
      </c>
      <c r="F12769">
        <f t="shared" si="399"/>
        <v>3307</v>
      </c>
      <c r="G12769" t="str">
        <f>IF(F12769&gt;10000,"省直辖县市",VLOOKUP(F12769,'Regionalism Code'!H:I,2,FALSE))</f>
        <v>金华市</v>
      </c>
      <c r="H12769" s="7">
        <v>127.872352963804</v>
      </c>
      <c r="I12769" s="7">
        <v>105.206928584423</v>
      </c>
      <c r="J12769" s="7">
        <v>174.653787571495</v>
      </c>
      <c r="K12769" s="7">
        <v>125.116992152851</v>
      </c>
      <c r="L12769" s="7">
        <v>148.846327187821</v>
      </c>
      <c r="M12769" s="7"/>
      <c r="N12769" s="7">
        <v>162.854884414881</v>
      </c>
      <c r="O12769" s="7">
        <v>223.090219064627</v>
      </c>
      <c r="P12769" s="7"/>
      <c r="Q12769" s="7">
        <v>117.711745643936</v>
      </c>
    </row>
    <row r="12770" spans="1:17">
      <c r="A12770" s="6">
        <v>2019</v>
      </c>
      <c r="B12770" t="s">
        <v>1257</v>
      </c>
      <c r="C12770">
        <v>330784</v>
      </c>
      <c r="D12770">
        <f t="shared" si="398"/>
        <v>33</v>
      </c>
      <c r="E12770" t="str">
        <f>VLOOKUP(D12770,'Regionalism Code'!B:C,2,FALSE)</f>
        <v>浙江省</v>
      </c>
      <c r="F12770">
        <f t="shared" si="399"/>
        <v>3307</v>
      </c>
      <c r="G12770" t="str">
        <f>IF(F12770&gt;10000,"省直辖县市",VLOOKUP(F12770,'Regionalism Code'!H:I,2,FALSE))</f>
        <v>金华市</v>
      </c>
      <c r="H12770" s="7">
        <v>127.262612091881</v>
      </c>
      <c r="I12770" s="7">
        <v>106.467497262701</v>
      </c>
      <c r="J12770" s="7">
        <v>172.165111755876</v>
      </c>
      <c r="K12770" s="7">
        <v>134.270739860212</v>
      </c>
      <c r="L12770" s="7">
        <v>143.15262501234</v>
      </c>
      <c r="M12770" s="7"/>
      <c r="N12770" s="7">
        <v>161.741512271331</v>
      </c>
      <c r="O12770" s="7">
        <v>218.750693310937</v>
      </c>
      <c r="P12770" s="7"/>
      <c r="Q12770" s="7">
        <v>114.340559949395</v>
      </c>
    </row>
    <row r="12771" spans="1:17">
      <c r="A12771" s="6">
        <v>2019</v>
      </c>
      <c r="B12771" t="s">
        <v>1258</v>
      </c>
      <c r="C12771">
        <v>330802</v>
      </c>
      <c r="D12771">
        <f t="shared" si="398"/>
        <v>33</v>
      </c>
      <c r="E12771" t="str">
        <f>VLOOKUP(D12771,'Regionalism Code'!B:C,2,FALSE)</f>
        <v>浙江省</v>
      </c>
      <c r="F12771">
        <f t="shared" si="399"/>
        <v>3308</v>
      </c>
      <c r="G12771" t="str">
        <f>IF(F12771&gt;10000,"省直辖县市",VLOOKUP(F12771,'Regionalism Code'!H:I,2,FALSE))</f>
        <v>衢州市</v>
      </c>
      <c r="H12771" s="7">
        <v>131.339155688765</v>
      </c>
      <c r="I12771" s="7">
        <v>107.219952228004</v>
      </c>
      <c r="J12771" s="7">
        <v>177.84484422903</v>
      </c>
      <c r="K12771" s="7">
        <v>119.636156439701</v>
      </c>
      <c r="L12771" s="7">
        <v>146.164904639607</v>
      </c>
      <c r="M12771" s="7"/>
      <c r="N12771" s="7">
        <v>171.443376280951</v>
      </c>
      <c r="O12771" s="7">
        <v>228.1229760325</v>
      </c>
      <c r="P12771" s="7"/>
      <c r="Q12771" s="7">
        <v>126.480188011006</v>
      </c>
    </row>
    <row r="12772" spans="1:17">
      <c r="A12772" s="6">
        <v>2019</v>
      </c>
      <c r="B12772" t="s">
        <v>1259</v>
      </c>
      <c r="C12772">
        <v>330803</v>
      </c>
      <c r="D12772">
        <f t="shared" si="398"/>
        <v>33</v>
      </c>
      <c r="E12772" t="str">
        <f>VLOOKUP(D12772,'Regionalism Code'!B:C,2,FALSE)</f>
        <v>浙江省</v>
      </c>
      <c r="F12772">
        <f t="shared" si="399"/>
        <v>3308</v>
      </c>
      <c r="G12772" t="str">
        <f>IF(F12772&gt;10000,"省直辖县市",VLOOKUP(F12772,'Regionalism Code'!H:I,2,FALSE))</f>
        <v>衢州市</v>
      </c>
      <c r="H12772" s="7">
        <v>121.307212984612</v>
      </c>
      <c r="I12772" s="7">
        <v>99.1251534582536</v>
      </c>
      <c r="J12772" s="7">
        <v>161.815853586488</v>
      </c>
      <c r="K12772" s="7">
        <v>105.968591068994</v>
      </c>
      <c r="L12772" s="7">
        <v>116.10198393241</v>
      </c>
      <c r="M12772" s="7"/>
      <c r="N12772" s="7">
        <v>157.853754474651</v>
      </c>
      <c r="O12772" s="7">
        <v>213.036180339684</v>
      </c>
      <c r="P12772" s="7"/>
      <c r="Q12772" s="7">
        <v>120.948800917636</v>
      </c>
    </row>
    <row r="12773" spans="1:17">
      <c r="A12773" s="6">
        <v>2019</v>
      </c>
      <c r="B12773" t="s">
        <v>1260</v>
      </c>
      <c r="C12773">
        <v>330822</v>
      </c>
      <c r="D12773">
        <f t="shared" si="398"/>
        <v>33</v>
      </c>
      <c r="E12773" t="str">
        <f>VLOOKUP(D12773,'Regionalism Code'!B:C,2,FALSE)</f>
        <v>浙江省</v>
      </c>
      <c r="F12773">
        <f t="shared" si="399"/>
        <v>3308</v>
      </c>
      <c r="G12773" t="str">
        <f>IF(F12773&gt;10000,"省直辖县市",VLOOKUP(F12773,'Regionalism Code'!H:I,2,FALSE))</f>
        <v>衢州市</v>
      </c>
      <c r="H12773" s="7">
        <v>118.417370843219</v>
      </c>
      <c r="I12773" s="7">
        <v>96.1439141773036</v>
      </c>
      <c r="J12773" s="7">
        <v>156.348899321924</v>
      </c>
      <c r="K12773" s="7">
        <v>97.6332885759026</v>
      </c>
      <c r="L12773" s="7">
        <v>104.025268063616</v>
      </c>
      <c r="M12773" s="7"/>
      <c r="N12773" s="7">
        <v>161.754550284332</v>
      </c>
      <c r="O12773" s="7">
        <v>202.623646258183</v>
      </c>
      <c r="P12773" s="7"/>
      <c r="Q12773" s="7">
        <v>123.043594244072</v>
      </c>
    </row>
    <row r="12774" spans="1:17">
      <c r="A12774" s="6">
        <v>2019</v>
      </c>
      <c r="B12774" t="s">
        <v>1261</v>
      </c>
      <c r="C12774">
        <v>330824</v>
      </c>
      <c r="D12774">
        <f t="shared" si="398"/>
        <v>33</v>
      </c>
      <c r="E12774" t="str">
        <f>VLOOKUP(D12774,'Regionalism Code'!B:C,2,FALSE)</f>
        <v>浙江省</v>
      </c>
      <c r="F12774">
        <f t="shared" si="399"/>
        <v>3308</v>
      </c>
      <c r="G12774" t="str">
        <f>IF(F12774&gt;10000,"省直辖县市",VLOOKUP(F12774,'Regionalism Code'!H:I,2,FALSE))</f>
        <v>衢州市</v>
      </c>
      <c r="H12774" s="7">
        <v>119.113508200608</v>
      </c>
      <c r="I12774" s="7">
        <v>95.1345569155508</v>
      </c>
      <c r="J12774" s="7">
        <v>159.907689558158</v>
      </c>
      <c r="K12774" s="7">
        <v>103.104903431373</v>
      </c>
      <c r="L12774" s="7">
        <v>111.3989447841</v>
      </c>
      <c r="M12774" s="7"/>
      <c r="N12774" s="7">
        <v>160.82893383704</v>
      </c>
      <c r="O12774" s="7">
        <v>208.337719520539</v>
      </c>
      <c r="P12774" s="7"/>
      <c r="Q12774" s="7">
        <v>124.16939451852</v>
      </c>
    </row>
    <row r="12775" spans="1:17">
      <c r="A12775" s="6">
        <v>2019</v>
      </c>
      <c r="B12775" t="s">
        <v>1262</v>
      </c>
      <c r="C12775">
        <v>330825</v>
      </c>
      <c r="D12775">
        <f t="shared" si="398"/>
        <v>33</v>
      </c>
      <c r="E12775" t="str">
        <f>VLOOKUP(D12775,'Regionalism Code'!B:C,2,FALSE)</f>
        <v>浙江省</v>
      </c>
      <c r="F12775">
        <f t="shared" si="399"/>
        <v>3308</v>
      </c>
      <c r="G12775" t="str">
        <f>IF(F12775&gt;10000,"省直辖县市",VLOOKUP(F12775,'Regionalism Code'!H:I,2,FALSE))</f>
        <v>衢州市</v>
      </c>
      <c r="H12775" s="7">
        <v>123.102686051636</v>
      </c>
      <c r="I12775" s="7">
        <v>99.2927588678747</v>
      </c>
      <c r="J12775" s="7">
        <v>161.697903606853</v>
      </c>
      <c r="K12775" s="7">
        <v>104.581057349381</v>
      </c>
      <c r="L12775" s="7">
        <v>116.571642499198</v>
      </c>
      <c r="M12775" s="7"/>
      <c r="N12775" s="7">
        <v>157.65534768579</v>
      </c>
      <c r="O12775" s="7">
        <v>212.798840634328</v>
      </c>
      <c r="P12775" s="7"/>
      <c r="Q12775" s="7">
        <v>131.59656702883</v>
      </c>
    </row>
    <row r="12776" spans="1:17">
      <c r="A12776" s="6">
        <v>2019</v>
      </c>
      <c r="B12776" t="s">
        <v>1263</v>
      </c>
      <c r="C12776">
        <v>330881</v>
      </c>
      <c r="D12776">
        <f t="shared" si="398"/>
        <v>33</v>
      </c>
      <c r="E12776" t="str">
        <f>VLOOKUP(D12776,'Regionalism Code'!B:C,2,FALSE)</f>
        <v>浙江省</v>
      </c>
      <c r="F12776">
        <f t="shared" si="399"/>
        <v>3308</v>
      </c>
      <c r="G12776" t="str">
        <f>IF(F12776&gt;10000,"省直辖县市",VLOOKUP(F12776,'Regionalism Code'!H:I,2,FALSE))</f>
        <v>衢州市</v>
      </c>
      <c r="H12776" s="7">
        <v>121.982146289717</v>
      </c>
      <c r="I12776" s="7">
        <v>98.0209089260308</v>
      </c>
      <c r="J12776" s="7">
        <v>163.317394128268</v>
      </c>
      <c r="K12776" s="7">
        <v>105.317185532728</v>
      </c>
      <c r="L12776" s="7">
        <v>127.372181107785</v>
      </c>
      <c r="M12776" s="7"/>
      <c r="N12776" s="7">
        <v>162.168949128212</v>
      </c>
      <c r="O12776" s="7">
        <v>209.451345784468</v>
      </c>
      <c r="P12776" s="7"/>
      <c r="Q12776" s="7">
        <v>125.996513669138</v>
      </c>
    </row>
    <row r="12777" spans="1:17">
      <c r="A12777" s="6">
        <v>2019</v>
      </c>
      <c r="B12777" t="s">
        <v>1264</v>
      </c>
      <c r="C12777">
        <v>330902</v>
      </c>
      <c r="D12777">
        <f t="shared" si="398"/>
        <v>33</v>
      </c>
      <c r="E12777" t="str">
        <f>VLOOKUP(D12777,'Regionalism Code'!B:C,2,FALSE)</f>
        <v>浙江省</v>
      </c>
      <c r="F12777">
        <f t="shared" si="399"/>
        <v>3309</v>
      </c>
      <c r="G12777" t="str">
        <f>IF(F12777&gt;10000,"省直辖县市",VLOOKUP(F12777,'Regionalism Code'!H:I,2,FALSE))</f>
        <v>舟山市</v>
      </c>
      <c r="H12777" s="7">
        <v>130.621464481076</v>
      </c>
      <c r="I12777" s="7">
        <v>106.887453593688</v>
      </c>
      <c r="J12777" s="7">
        <v>176.113152775741</v>
      </c>
      <c r="K12777" s="7">
        <v>114.877138726313</v>
      </c>
      <c r="L12777" s="7">
        <v>136.659965974207</v>
      </c>
      <c r="M12777" s="7"/>
      <c r="N12777" s="7">
        <v>180.788114095818</v>
      </c>
      <c r="O12777" s="7">
        <v>221.639678880386</v>
      </c>
      <c r="P12777" s="7"/>
      <c r="Q12777" s="7">
        <v>126.333152607404</v>
      </c>
    </row>
    <row r="12778" spans="1:17">
      <c r="A12778" s="6">
        <v>2019</v>
      </c>
      <c r="B12778" t="s">
        <v>1089</v>
      </c>
      <c r="C12778">
        <v>330903</v>
      </c>
      <c r="D12778">
        <f t="shared" si="398"/>
        <v>33</v>
      </c>
      <c r="E12778" t="str">
        <f>VLOOKUP(D12778,'Regionalism Code'!B:C,2,FALSE)</f>
        <v>浙江省</v>
      </c>
      <c r="F12778">
        <f t="shared" si="399"/>
        <v>3309</v>
      </c>
      <c r="G12778" t="str">
        <f>IF(F12778&gt;10000,"省直辖县市",VLOOKUP(F12778,'Regionalism Code'!H:I,2,FALSE))</f>
        <v>舟山市</v>
      </c>
      <c r="H12778" s="7">
        <v>127.510542886634</v>
      </c>
      <c r="I12778" s="7">
        <v>104.764952577696</v>
      </c>
      <c r="J12778" s="7">
        <v>172.444612799122</v>
      </c>
      <c r="K12778" s="7">
        <v>111.500011484257</v>
      </c>
      <c r="L12778" s="7">
        <v>130.068341661818</v>
      </c>
      <c r="M12778" s="7"/>
      <c r="N12778" s="7">
        <v>176.989954545474</v>
      </c>
      <c r="O12778" s="7">
        <v>218.760212729999</v>
      </c>
      <c r="P12778" s="7"/>
      <c r="Q12778" s="7">
        <v>120.971573916019</v>
      </c>
    </row>
    <row r="12779" spans="1:17">
      <c r="A12779" s="6">
        <v>2019</v>
      </c>
      <c r="B12779" t="s">
        <v>1265</v>
      </c>
      <c r="C12779">
        <v>330921</v>
      </c>
      <c r="D12779">
        <f t="shared" si="398"/>
        <v>33</v>
      </c>
      <c r="E12779" t="str">
        <f>VLOOKUP(D12779,'Regionalism Code'!B:C,2,FALSE)</f>
        <v>浙江省</v>
      </c>
      <c r="F12779">
        <f t="shared" si="399"/>
        <v>3309</v>
      </c>
      <c r="G12779" t="str">
        <f>IF(F12779&gt;10000,"省直辖县市",VLOOKUP(F12779,'Regionalism Code'!H:I,2,FALSE))</f>
        <v>舟山市</v>
      </c>
      <c r="H12779" s="7">
        <v>123.494639037392</v>
      </c>
      <c r="I12779" s="7">
        <v>102.556101234209</v>
      </c>
      <c r="J12779" s="7">
        <v>165.579544357361</v>
      </c>
      <c r="K12779" s="7">
        <v>105.950645460925</v>
      </c>
      <c r="L12779" s="7">
        <v>119.656262214534</v>
      </c>
      <c r="M12779" s="7"/>
      <c r="N12779" s="7">
        <v>174.520326332453</v>
      </c>
      <c r="O12779" s="7">
        <v>209.73282667319</v>
      </c>
      <c r="P12779" s="7"/>
      <c r="Q12779" s="7">
        <v>116.165951279149</v>
      </c>
    </row>
    <row r="12780" spans="1:17">
      <c r="A12780" s="6">
        <v>2019</v>
      </c>
      <c r="B12780" t="s">
        <v>1266</v>
      </c>
      <c r="C12780">
        <v>330922</v>
      </c>
      <c r="D12780">
        <f t="shared" si="398"/>
        <v>33</v>
      </c>
      <c r="E12780" t="str">
        <f>VLOOKUP(D12780,'Regionalism Code'!B:C,2,FALSE)</f>
        <v>浙江省</v>
      </c>
      <c r="F12780">
        <f t="shared" si="399"/>
        <v>3309</v>
      </c>
      <c r="G12780" t="str">
        <f>IF(F12780&gt;10000,"省直辖县市",VLOOKUP(F12780,'Regionalism Code'!H:I,2,FALSE))</f>
        <v>舟山市</v>
      </c>
      <c r="H12780" s="7">
        <v>123.607314179586</v>
      </c>
      <c r="I12780" s="7">
        <v>99.4066121689089</v>
      </c>
      <c r="J12780" s="7">
        <v>167.602083408354</v>
      </c>
      <c r="K12780" s="7">
        <v>104.066252278478</v>
      </c>
      <c r="L12780" s="7">
        <v>125.933037471334</v>
      </c>
      <c r="M12780" s="7"/>
      <c r="N12780" s="7">
        <v>182.479905843356</v>
      </c>
      <c r="O12780" s="7">
        <v>207.132979190283</v>
      </c>
      <c r="P12780" s="7"/>
      <c r="Q12780" s="7">
        <v>123.579717893626</v>
      </c>
    </row>
    <row r="12781" spans="1:17">
      <c r="A12781" s="6">
        <v>2019</v>
      </c>
      <c r="B12781" t="s">
        <v>1267</v>
      </c>
      <c r="C12781">
        <v>331002</v>
      </c>
      <c r="D12781">
        <f t="shared" si="398"/>
        <v>33</v>
      </c>
      <c r="E12781" t="str">
        <f>VLOOKUP(D12781,'Regionalism Code'!B:C,2,FALSE)</f>
        <v>浙江省</v>
      </c>
      <c r="F12781">
        <f t="shared" si="399"/>
        <v>3310</v>
      </c>
      <c r="G12781" t="str">
        <f>IF(F12781&gt;10000,"省直辖县市",VLOOKUP(F12781,'Regionalism Code'!H:I,2,FALSE))</f>
        <v>台州市</v>
      </c>
      <c r="H12781" s="7">
        <v>133.125047306124</v>
      </c>
      <c r="I12781" s="7">
        <v>109.543996352614</v>
      </c>
      <c r="J12781" s="7">
        <v>180.026161473555</v>
      </c>
      <c r="K12781" s="7">
        <v>124.299407509841</v>
      </c>
      <c r="L12781" s="7">
        <v>143.249311754411</v>
      </c>
      <c r="M12781" s="7"/>
      <c r="N12781" s="7">
        <v>174.686158858413</v>
      </c>
      <c r="O12781" s="7">
        <v>231.166991542586</v>
      </c>
      <c r="P12781" s="7"/>
      <c r="Q12781" s="7">
        <v>125.770667746318</v>
      </c>
    </row>
    <row r="12782" spans="1:17">
      <c r="A12782" s="6">
        <v>2019</v>
      </c>
      <c r="B12782" t="s">
        <v>1268</v>
      </c>
      <c r="C12782">
        <v>331003</v>
      </c>
      <c r="D12782">
        <f t="shared" si="398"/>
        <v>33</v>
      </c>
      <c r="E12782" t="str">
        <f>VLOOKUP(D12782,'Regionalism Code'!B:C,2,FALSE)</f>
        <v>浙江省</v>
      </c>
      <c r="F12782">
        <f t="shared" si="399"/>
        <v>3310</v>
      </c>
      <c r="G12782" t="str">
        <f>IF(F12782&gt;10000,"省直辖县市",VLOOKUP(F12782,'Regionalism Code'!H:I,2,FALSE))</f>
        <v>台州市</v>
      </c>
      <c r="H12782" s="7">
        <v>126.761777007817</v>
      </c>
      <c r="I12782" s="7">
        <v>103.656351602122</v>
      </c>
      <c r="J12782" s="7">
        <v>171.723135034336</v>
      </c>
      <c r="K12782" s="7">
        <v>119.695116703412</v>
      </c>
      <c r="L12782" s="7">
        <v>129.239000678441</v>
      </c>
      <c r="M12782" s="7"/>
      <c r="N12782" s="7">
        <v>168.524231479245</v>
      </c>
      <c r="O12782" s="7">
        <v>221.733486889728</v>
      </c>
      <c r="P12782" s="7"/>
      <c r="Q12782" s="7">
        <v>121.361344633456</v>
      </c>
    </row>
    <row r="12783" spans="1:17">
      <c r="A12783" s="6">
        <v>2019</v>
      </c>
      <c r="B12783" t="s">
        <v>1269</v>
      </c>
      <c r="C12783">
        <v>331004</v>
      </c>
      <c r="D12783">
        <f t="shared" si="398"/>
        <v>33</v>
      </c>
      <c r="E12783" t="str">
        <f>VLOOKUP(D12783,'Regionalism Code'!B:C,2,FALSE)</f>
        <v>浙江省</v>
      </c>
      <c r="F12783">
        <f t="shared" si="399"/>
        <v>3310</v>
      </c>
      <c r="G12783" t="str">
        <f>IF(F12783&gt;10000,"省直辖县市",VLOOKUP(F12783,'Regionalism Code'!H:I,2,FALSE))</f>
        <v>台州市</v>
      </c>
      <c r="H12783" s="7">
        <v>127.924848995552</v>
      </c>
      <c r="I12783" s="7">
        <v>106.21258780186</v>
      </c>
      <c r="J12783" s="7">
        <v>170.567012325054</v>
      </c>
      <c r="K12783" s="7">
        <v>117.379678106093</v>
      </c>
      <c r="L12783" s="7">
        <v>124.429224936861</v>
      </c>
      <c r="M12783" s="7"/>
      <c r="N12783" s="7">
        <v>169.426471634079</v>
      </c>
      <c r="O12783" s="7">
        <v>219.731561188051</v>
      </c>
      <c r="P12783" s="7"/>
      <c r="Q12783" s="7">
        <v>122.13862753483</v>
      </c>
    </row>
    <row r="12784" spans="1:17">
      <c r="A12784" s="6">
        <v>2019</v>
      </c>
      <c r="B12784" t="s">
        <v>1270</v>
      </c>
      <c r="C12784">
        <v>331021</v>
      </c>
      <c r="D12784">
        <f t="shared" si="398"/>
        <v>33</v>
      </c>
      <c r="E12784" t="str">
        <f>VLOOKUP(D12784,'Regionalism Code'!B:C,2,FALSE)</f>
        <v>浙江省</v>
      </c>
      <c r="F12784">
        <f t="shared" si="399"/>
        <v>3310</v>
      </c>
      <c r="G12784" t="str">
        <f>IF(F12784&gt;10000,"省直辖县市",VLOOKUP(F12784,'Regionalism Code'!H:I,2,FALSE))</f>
        <v>台州市</v>
      </c>
      <c r="H12784" s="7">
        <v>126.947880368538</v>
      </c>
      <c r="I12784" s="7">
        <v>106.039672587362</v>
      </c>
      <c r="J12784" s="7">
        <v>168.647004185895</v>
      </c>
      <c r="K12784" s="7">
        <v>111.557670951935</v>
      </c>
      <c r="L12784" s="7">
        <v>125.499780121986</v>
      </c>
      <c r="M12784" s="7"/>
      <c r="N12784" s="7">
        <v>165.169719895848</v>
      </c>
      <c r="O12784" s="7">
        <v>219.682757355645</v>
      </c>
      <c r="P12784" s="7"/>
      <c r="Q12784" s="7">
        <v>120.220280752835</v>
      </c>
    </row>
    <row r="12785" spans="1:17">
      <c r="A12785" s="6">
        <v>2019</v>
      </c>
      <c r="B12785" t="s">
        <v>1271</v>
      </c>
      <c r="C12785">
        <v>331022</v>
      </c>
      <c r="D12785">
        <f t="shared" si="398"/>
        <v>33</v>
      </c>
      <c r="E12785" t="str">
        <f>VLOOKUP(D12785,'Regionalism Code'!B:C,2,FALSE)</f>
        <v>浙江省</v>
      </c>
      <c r="F12785">
        <f t="shared" si="399"/>
        <v>3310</v>
      </c>
      <c r="G12785" t="str">
        <f>IF(F12785&gt;10000,"省直辖县市",VLOOKUP(F12785,'Regionalism Code'!H:I,2,FALSE))</f>
        <v>台州市</v>
      </c>
      <c r="H12785" s="7">
        <v>121.928122414753</v>
      </c>
      <c r="I12785" s="7">
        <v>99.4107815655548</v>
      </c>
      <c r="J12785" s="7">
        <v>162.811305072632</v>
      </c>
      <c r="K12785" s="7">
        <v>107.912543907113</v>
      </c>
      <c r="L12785" s="7">
        <v>118.203849269114</v>
      </c>
      <c r="M12785" s="7"/>
      <c r="N12785" s="7">
        <v>152.923356534635</v>
      </c>
      <c r="O12785" s="7">
        <v>216.354627436312</v>
      </c>
      <c r="P12785" s="7"/>
      <c r="Q12785" s="7">
        <v>121.996239259546</v>
      </c>
    </row>
    <row r="12786" spans="1:17">
      <c r="A12786" s="6">
        <v>2019</v>
      </c>
      <c r="B12786" t="s">
        <v>1272</v>
      </c>
      <c r="C12786">
        <v>331023</v>
      </c>
      <c r="D12786">
        <f t="shared" si="398"/>
        <v>33</v>
      </c>
      <c r="E12786" t="str">
        <f>VLOOKUP(D12786,'Regionalism Code'!B:C,2,FALSE)</f>
        <v>浙江省</v>
      </c>
      <c r="F12786">
        <f t="shared" si="399"/>
        <v>3310</v>
      </c>
      <c r="G12786" t="str">
        <f>IF(F12786&gt;10000,"省直辖县市",VLOOKUP(F12786,'Regionalism Code'!H:I,2,FALSE))</f>
        <v>台州市</v>
      </c>
      <c r="H12786" s="7">
        <v>122.487553785589</v>
      </c>
      <c r="I12786" s="7">
        <v>99.3002283911962</v>
      </c>
      <c r="J12786" s="7">
        <v>173.094383565895</v>
      </c>
      <c r="K12786" s="7">
        <v>128.028220895731</v>
      </c>
      <c r="L12786" s="7">
        <v>135.707790689556</v>
      </c>
      <c r="M12786" s="7"/>
      <c r="N12786" s="7">
        <v>161.702519158656</v>
      </c>
      <c r="O12786" s="7">
        <v>224.511962025056</v>
      </c>
      <c r="P12786" s="7"/>
      <c r="Q12786" s="7">
        <v>107.09857667169</v>
      </c>
    </row>
    <row r="12787" spans="1:17">
      <c r="A12787" s="6">
        <v>2019</v>
      </c>
      <c r="B12787" t="s">
        <v>1273</v>
      </c>
      <c r="C12787">
        <v>331024</v>
      </c>
      <c r="D12787">
        <f t="shared" si="398"/>
        <v>33</v>
      </c>
      <c r="E12787" t="str">
        <f>VLOOKUP(D12787,'Regionalism Code'!B:C,2,FALSE)</f>
        <v>浙江省</v>
      </c>
      <c r="F12787">
        <f t="shared" si="399"/>
        <v>3310</v>
      </c>
      <c r="G12787" t="str">
        <f>IF(F12787&gt;10000,"省直辖县市",VLOOKUP(F12787,'Regionalism Code'!H:I,2,FALSE))</f>
        <v>台州市</v>
      </c>
      <c r="H12787" s="7">
        <v>122.900698987264</v>
      </c>
      <c r="I12787" s="7">
        <v>99.2398623803154</v>
      </c>
      <c r="J12787" s="7">
        <v>168.76119679894</v>
      </c>
      <c r="K12787" s="7">
        <v>120.480751991092</v>
      </c>
      <c r="L12787" s="7">
        <v>122.005647324603</v>
      </c>
      <c r="M12787" s="7"/>
      <c r="N12787" s="7">
        <v>156.999601534217</v>
      </c>
      <c r="O12787" s="7">
        <v>222.457115192936</v>
      </c>
      <c r="P12787" s="7"/>
      <c r="Q12787" s="7">
        <v>117.700109208227</v>
      </c>
    </row>
    <row r="12788" spans="1:17">
      <c r="A12788" s="6">
        <v>2019</v>
      </c>
      <c r="B12788" t="s">
        <v>1274</v>
      </c>
      <c r="C12788">
        <v>331081</v>
      </c>
      <c r="D12788">
        <f t="shared" si="398"/>
        <v>33</v>
      </c>
      <c r="E12788" t="str">
        <f>VLOOKUP(D12788,'Regionalism Code'!B:C,2,FALSE)</f>
        <v>浙江省</v>
      </c>
      <c r="F12788">
        <f t="shared" si="399"/>
        <v>3310</v>
      </c>
      <c r="G12788" t="str">
        <f>IF(F12788&gt;10000,"省直辖县市",VLOOKUP(F12788,'Regionalism Code'!H:I,2,FALSE))</f>
        <v>台州市</v>
      </c>
      <c r="H12788" s="7">
        <v>126.50596562851</v>
      </c>
      <c r="I12788" s="7">
        <v>103.520304521469</v>
      </c>
      <c r="J12788" s="7">
        <v>171.115840481585</v>
      </c>
      <c r="K12788" s="7">
        <v>121.953982063914</v>
      </c>
      <c r="L12788" s="7">
        <v>131.20383596435</v>
      </c>
      <c r="M12788" s="7"/>
      <c r="N12788" s="7">
        <v>164.701839995201</v>
      </c>
      <c r="O12788" s="7">
        <v>220.471284986052</v>
      </c>
      <c r="P12788" s="7"/>
      <c r="Q12788" s="7">
        <v>121.348758513451</v>
      </c>
    </row>
    <row r="12789" spans="1:17">
      <c r="A12789" s="6">
        <v>2019</v>
      </c>
      <c r="B12789" t="s">
        <v>1275</v>
      </c>
      <c r="C12789">
        <v>331082</v>
      </c>
      <c r="D12789">
        <f t="shared" si="398"/>
        <v>33</v>
      </c>
      <c r="E12789" t="str">
        <f>VLOOKUP(D12789,'Regionalism Code'!B:C,2,FALSE)</f>
        <v>浙江省</v>
      </c>
      <c r="F12789">
        <f t="shared" si="399"/>
        <v>3310</v>
      </c>
      <c r="G12789" t="str">
        <f>IF(F12789&gt;10000,"省直辖县市",VLOOKUP(F12789,'Regionalism Code'!H:I,2,FALSE))</f>
        <v>台州市</v>
      </c>
      <c r="H12789" s="7">
        <v>123.49811726933</v>
      </c>
      <c r="I12789" s="7">
        <v>100.868435606283</v>
      </c>
      <c r="J12789" s="7">
        <v>166.317319446565</v>
      </c>
      <c r="K12789" s="7">
        <v>113.412059727248</v>
      </c>
      <c r="L12789" s="7">
        <v>123.160210440889</v>
      </c>
      <c r="M12789" s="7"/>
      <c r="N12789" s="7">
        <v>158.072325891788</v>
      </c>
      <c r="O12789" s="7">
        <v>218.058062656711</v>
      </c>
      <c r="P12789" s="7"/>
      <c r="Q12789" s="7">
        <v>120.419223772927</v>
      </c>
    </row>
    <row r="12790" spans="1:17">
      <c r="A12790" s="6">
        <v>2019</v>
      </c>
      <c r="B12790" t="s">
        <v>1276</v>
      </c>
      <c r="C12790">
        <v>331102</v>
      </c>
      <c r="D12790">
        <f t="shared" si="398"/>
        <v>33</v>
      </c>
      <c r="E12790" t="str">
        <f>VLOOKUP(D12790,'Regionalism Code'!B:C,2,FALSE)</f>
        <v>浙江省</v>
      </c>
      <c r="F12790">
        <f t="shared" si="399"/>
        <v>3311</v>
      </c>
      <c r="G12790" t="str">
        <f>IF(F12790&gt;10000,"省直辖县市",VLOOKUP(F12790,'Regionalism Code'!H:I,2,FALSE))</f>
        <v>丽水市</v>
      </c>
      <c r="H12790" s="7">
        <v>129.139494636826</v>
      </c>
      <c r="I12790" s="7">
        <v>105.837584111222</v>
      </c>
      <c r="J12790" s="7">
        <v>176.364415601289</v>
      </c>
      <c r="K12790" s="7">
        <v>120.157682731109</v>
      </c>
      <c r="L12790" s="7">
        <v>135.402011791457</v>
      </c>
      <c r="M12790" s="7"/>
      <c r="N12790" s="7">
        <v>169.292002001961</v>
      </c>
      <c r="O12790" s="7">
        <v>229.202494927924</v>
      </c>
      <c r="P12790" s="7"/>
      <c r="Q12790" s="7">
        <v>120.274746160874</v>
      </c>
    </row>
    <row r="12791" spans="1:17">
      <c r="A12791" s="6">
        <v>2019</v>
      </c>
      <c r="B12791" t="s">
        <v>1277</v>
      </c>
      <c r="C12791">
        <v>331121</v>
      </c>
      <c r="D12791">
        <f t="shared" si="398"/>
        <v>33</v>
      </c>
      <c r="E12791" t="str">
        <f>VLOOKUP(D12791,'Regionalism Code'!B:C,2,FALSE)</f>
        <v>浙江省</v>
      </c>
      <c r="F12791">
        <f t="shared" si="399"/>
        <v>3311</v>
      </c>
      <c r="G12791" t="str">
        <f>IF(F12791&gt;10000,"省直辖县市",VLOOKUP(F12791,'Regionalism Code'!H:I,2,FALSE))</f>
        <v>丽水市</v>
      </c>
      <c r="H12791" s="7">
        <v>122.792966620111</v>
      </c>
      <c r="I12791" s="7">
        <v>99.9267251201455</v>
      </c>
      <c r="J12791" s="7">
        <v>166.947340377483</v>
      </c>
      <c r="K12791" s="7">
        <v>105.23244003509</v>
      </c>
      <c r="L12791" s="7">
        <v>111.096392852908</v>
      </c>
      <c r="M12791" s="7"/>
      <c r="N12791" s="7">
        <v>177.502569204128</v>
      </c>
      <c r="O12791" s="7">
        <v>214.114036012224</v>
      </c>
      <c r="P12791" s="7"/>
      <c r="Q12791" s="7">
        <v>118.068928402473</v>
      </c>
    </row>
    <row r="12792" spans="1:17">
      <c r="A12792" s="6">
        <v>2019</v>
      </c>
      <c r="B12792" t="s">
        <v>1278</v>
      </c>
      <c r="C12792">
        <v>331122</v>
      </c>
      <c r="D12792">
        <f t="shared" si="398"/>
        <v>33</v>
      </c>
      <c r="E12792" t="str">
        <f>VLOOKUP(D12792,'Regionalism Code'!B:C,2,FALSE)</f>
        <v>浙江省</v>
      </c>
      <c r="F12792">
        <f t="shared" si="399"/>
        <v>3311</v>
      </c>
      <c r="G12792" t="str">
        <f>IF(F12792&gt;10000,"省直辖县市",VLOOKUP(F12792,'Regionalism Code'!H:I,2,FALSE))</f>
        <v>丽水市</v>
      </c>
      <c r="H12792" s="7">
        <v>122.938797763421</v>
      </c>
      <c r="I12792" s="7">
        <v>100.23218440947</v>
      </c>
      <c r="J12792" s="7">
        <v>167.968514071908</v>
      </c>
      <c r="K12792" s="7">
        <v>114.896680783446</v>
      </c>
      <c r="L12792" s="7">
        <v>126.100044358542</v>
      </c>
      <c r="M12792" s="7"/>
      <c r="N12792" s="7">
        <v>163.480632768567</v>
      </c>
      <c r="O12792" s="7">
        <v>218.097792718827</v>
      </c>
      <c r="P12792" s="7"/>
      <c r="Q12792" s="7">
        <v>116.09704317362</v>
      </c>
    </row>
    <row r="12793" spans="1:17">
      <c r="A12793" s="6">
        <v>2019</v>
      </c>
      <c r="B12793" t="s">
        <v>1279</v>
      </c>
      <c r="C12793">
        <v>331123</v>
      </c>
      <c r="D12793">
        <f t="shared" si="398"/>
        <v>33</v>
      </c>
      <c r="E12793" t="str">
        <f>VLOOKUP(D12793,'Regionalism Code'!B:C,2,FALSE)</f>
        <v>浙江省</v>
      </c>
      <c r="F12793">
        <f t="shared" si="399"/>
        <v>3311</v>
      </c>
      <c r="G12793" t="str">
        <f>IF(F12793&gt;10000,"省直辖县市",VLOOKUP(F12793,'Regionalism Code'!H:I,2,FALSE))</f>
        <v>丽水市</v>
      </c>
      <c r="H12793" s="7">
        <v>122.243878193549</v>
      </c>
      <c r="I12793" s="7">
        <v>99.4200115377529</v>
      </c>
      <c r="J12793" s="7">
        <v>163.823264375375</v>
      </c>
      <c r="K12793" s="7">
        <v>107.113118998536</v>
      </c>
      <c r="L12793" s="7">
        <v>112.822295283068</v>
      </c>
      <c r="M12793" s="7"/>
      <c r="N12793" s="7">
        <v>165.720916738477</v>
      </c>
      <c r="O12793" s="7">
        <v>213.301325544965</v>
      </c>
      <c r="P12793" s="7"/>
      <c r="Q12793" s="7">
        <v>122.059045274452</v>
      </c>
    </row>
    <row r="12794" spans="1:17">
      <c r="A12794" s="6">
        <v>2019</v>
      </c>
      <c r="B12794" t="s">
        <v>1280</v>
      </c>
      <c r="C12794">
        <v>331124</v>
      </c>
      <c r="D12794">
        <f t="shared" si="398"/>
        <v>33</v>
      </c>
      <c r="E12794" t="str">
        <f>VLOOKUP(D12794,'Regionalism Code'!B:C,2,FALSE)</f>
        <v>浙江省</v>
      </c>
      <c r="F12794">
        <f t="shared" si="399"/>
        <v>3311</v>
      </c>
      <c r="G12794" t="str">
        <f>IF(F12794&gt;10000,"省直辖县市",VLOOKUP(F12794,'Regionalism Code'!H:I,2,FALSE))</f>
        <v>丽水市</v>
      </c>
      <c r="H12794" s="7">
        <v>123.035549119078</v>
      </c>
      <c r="I12794" s="7">
        <v>100.075106002237</v>
      </c>
      <c r="J12794" s="7">
        <v>165.934608629721</v>
      </c>
      <c r="K12794" s="7">
        <v>111.538912959274</v>
      </c>
      <c r="L12794" s="7">
        <v>115.091926675669</v>
      </c>
      <c r="M12794" s="7"/>
      <c r="N12794" s="7">
        <v>165.388463405158</v>
      </c>
      <c r="O12794" s="7">
        <v>216.423470621026</v>
      </c>
      <c r="P12794" s="7"/>
      <c r="Q12794" s="7">
        <v>120.903682477843</v>
      </c>
    </row>
    <row r="12795" spans="1:17">
      <c r="A12795" s="6">
        <v>2019</v>
      </c>
      <c r="B12795" t="s">
        <v>1281</v>
      </c>
      <c r="C12795">
        <v>331125</v>
      </c>
      <c r="D12795">
        <f t="shared" si="398"/>
        <v>33</v>
      </c>
      <c r="E12795" t="str">
        <f>VLOOKUP(D12795,'Regionalism Code'!B:C,2,FALSE)</f>
        <v>浙江省</v>
      </c>
      <c r="F12795">
        <f t="shared" si="399"/>
        <v>3311</v>
      </c>
      <c r="G12795" t="str">
        <f>IF(F12795&gt;10000,"省直辖县市",VLOOKUP(F12795,'Regionalism Code'!H:I,2,FALSE))</f>
        <v>丽水市</v>
      </c>
      <c r="H12795" s="7">
        <v>122.740274205103</v>
      </c>
      <c r="I12795" s="7">
        <v>101.686622931374</v>
      </c>
      <c r="J12795" s="7">
        <v>170.999466158939</v>
      </c>
      <c r="K12795" s="7">
        <v>127.936254408855</v>
      </c>
      <c r="L12795" s="7">
        <v>150.463563772523</v>
      </c>
      <c r="M12795" s="7"/>
      <c r="N12795" s="7">
        <v>160.01393727762</v>
      </c>
      <c r="O12795" s="7">
        <v>214.754488013097</v>
      </c>
      <c r="P12795" s="7"/>
      <c r="Q12795" s="7">
        <v>104.571987116299</v>
      </c>
    </row>
    <row r="12796" spans="1:17">
      <c r="A12796" s="6">
        <v>2019</v>
      </c>
      <c r="B12796" t="s">
        <v>1282</v>
      </c>
      <c r="C12796">
        <v>331126</v>
      </c>
      <c r="D12796">
        <f t="shared" si="398"/>
        <v>33</v>
      </c>
      <c r="E12796" t="str">
        <f>VLOOKUP(D12796,'Regionalism Code'!B:C,2,FALSE)</f>
        <v>浙江省</v>
      </c>
      <c r="F12796">
        <f t="shared" si="399"/>
        <v>3311</v>
      </c>
      <c r="G12796" t="str">
        <f>IF(F12796&gt;10000,"省直辖县市",VLOOKUP(F12796,'Regionalism Code'!H:I,2,FALSE))</f>
        <v>丽水市</v>
      </c>
      <c r="H12796" s="7">
        <v>123.86459682401</v>
      </c>
      <c r="I12796" s="7">
        <v>100.554512366169</v>
      </c>
      <c r="J12796" s="7">
        <v>166.493986009048</v>
      </c>
      <c r="K12796" s="7">
        <v>114.129978139276</v>
      </c>
      <c r="L12796" s="7">
        <v>132.017027807069</v>
      </c>
      <c r="M12796" s="7"/>
      <c r="N12796" s="7">
        <v>161.93811458882</v>
      </c>
      <c r="O12796" s="7">
        <v>214.228620950439</v>
      </c>
      <c r="P12796" s="7"/>
      <c r="Q12796" s="7">
        <v>123.377324200556</v>
      </c>
    </row>
    <row r="12797" spans="1:17">
      <c r="A12797" s="6">
        <v>2019</v>
      </c>
      <c r="B12797" t="s">
        <v>1283</v>
      </c>
      <c r="C12797">
        <v>331127</v>
      </c>
      <c r="D12797">
        <f t="shared" si="398"/>
        <v>33</v>
      </c>
      <c r="E12797" t="str">
        <f>VLOOKUP(D12797,'Regionalism Code'!B:C,2,FALSE)</f>
        <v>浙江省</v>
      </c>
      <c r="F12797">
        <f t="shared" si="399"/>
        <v>3311</v>
      </c>
      <c r="G12797" t="str">
        <f>IF(F12797&gt;10000,"省直辖县市",VLOOKUP(F12797,'Regionalism Code'!H:I,2,FALSE))</f>
        <v>丽水市</v>
      </c>
      <c r="H12797" s="7">
        <v>121.390154920944</v>
      </c>
      <c r="I12797" s="7">
        <v>99.8889863022882</v>
      </c>
      <c r="J12797" s="7">
        <v>161.426727541682</v>
      </c>
      <c r="K12797" s="7">
        <v>102.353249587724</v>
      </c>
      <c r="L12797" s="7">
        <v>117.188423304481</v>
      </c>
      <c r="M12797" s="7"/>
      <c r="N12797" s="7">
        <v>163.809366712178</v>
      </c>
      <c r="O12797" s="7">
        <v>208.681542462436</v>
      </c>
      <c r="P12797" s="7"/>
      <c r="Q12797" s="7">
        <v>119.641280207981</v>
      </c>
    </row>
    <row r="12798" spans="1:17">
      <c r="A12798" s="6">
        <v>2019</v>
      </c>
      <c r="B12798" t="s">
        <v>1284</v>
      </c>
      <c r="C12798">
        <v>331181</v>
      </c>
      <c r="D12798">
        <f t="shared" si="398"/>
        <v>33</v>
      </c>
      <c r="E12798" t="str">
        <f>VLOOKUP(D12798,'Regionalism Code'!B:C,2,FALSE)</f>
        <v>浙江省</v>
      </c>
      <c r="F12798">
        <f t="shared" si="399"/>
        <v>3311</v>
      </c>
      <c r="G12798" t="str">
        <f>IF(F12798&gt;10000,"省直辖县市",VLOOKUP(F12798,'Regionalism Code'!H:I,2,FALSE))</f>
        <v>丽水市</v>
      </c>
      <c r="H12798" s="7">
        <v>122.090277695783</v>
      </c>
      <c r="I12798" s="7">
        <v>99.7068335902147</v>
      </c>
      <c r="J12798" s="7">
        <v>166.300677522346</v>
      </c>
      <c r="K12798" s="7">
        <v>112.058831671576</v>
      </c>
      <c r="L12798" s="7">
        <v>128.235229570768</v>
      </c>
      <c r="M12798" s="7"/>
      <c r="N12798" s="7">
        <v>160.232181950605</v>
      </c>
      <c r="O12798" s="7">
        <v>215.313623590226</v>
      </c>
      <c r="P12798" s="7"/>
      <c r="Q12798" s="7">
        <v>115.670199639773</v>
      </c>
    </row>
    <row r="12799" spans="1:17">
      <c r="A12799" s="6">
        <v>2019</v>
      </c>
      <c r="B12799" t="s">
        <v>1285</v>
      </c>
      <c r="C12799">
        <v>340102</v>
      </c>
      <c r="D12799">
        <f t="shared" si="398"/>
        <v>34</v>
      </c>
      <c r="E12799" t="str">
        <f>VLOOKUP(D12799,'Regionalism Code'!B:C,2,FALSE)</f>
        <v>安徽省</v>
      </c>
      <c r="F12799">
        <f t="shared" si="399"/>
        <v>3401</v>
      </c>
      <c r="G12799" t="str">
        <f>IF(F12799&gt;10000,"省直辖县市",VLOOKUP(F12799,'Regionalism Code'!H:I,2,FALSE))</f>
        <v>合肥市</v>
      </c>
      <c r="H12799" s="7">
        <v>131.256695332456</v>
      </c>
      <c r="I12799" s="7">
        <v>108.057579038217</v>
      </c>
      <c r="J12799" s="7">
        <v>176.400378117595</v>
      </c>
      <c r="K12799" s="7">
        <v>125.320127138561</v>
      </c>
      <c r="L12799" s="7">
        <v>138.456915486477</v>
      </c>
      <c r="M12799" s="7"/>
      <c r="N12799" s="7">
        <v>158.338576905668</v>
      </c>
      <c r="O12799" s="7">
        <v>234.157674282442</v>
      </c>
      <c r="P12799" s="7"/>
      <c r="Q12799" s="7">
        <v>125.83459075904</v>
      </c>
    </row>
    <row r="12800" spans="1:17">
      <c r="A12800" s="6">
        <v>2019</v>
      </c>
      <c r="B12800" t="s">
        <v>1286</v>
      </c>
      <c r="C12800">
        <v>340103</v>
      </c>
      <c r="D12800">
        <f t="shared" si="398"/>
        <v>34</v>
      </c>
      <c r="E12800" t="str">
        <f>VLOOKUP(D12800,'Regionalism Code'!B:C,2,FALSE)</f>
        <v>安徽省</v>
      </c>
      <c r="F12800">
        <f t="shared" si="399"/>
        <v>3401</v>
      </c>
      <c r="G12800" t="str">
        <f>IF(F12800&gt;10000,"省直辖县市",VLOOKUP(F12800,'Regionalism Code'!H:I,2,FALSE))</f>
        <v>合肥市</v>
      </c>
      <c r="H12800" s="7">
        <v>132.418752814116</v>
      </c>
      <c r="I12800" s="7">
        <v>107.428114494035</v>
      </c>
      <c r="J12800" s="7">
        <v>181.271625683178</v>
      </c>
      <c r="K12800" s="7">
        <v>125.709269810263</v>
      </c>
      <c r="L12800" s="7">
        <v>141.698922259922</v>
      </c>
      <c r="M12800" s="7"/>
      <c r="N12800" s="7">
        <v>166.880882186882</v>
      </c>
      <c r="O12800" s="7">
        <v>239.565592724608</v>
      </c>
      <c r="P12800" s="7"/>
      <c r="Q12800" s="7">
        <v>126.172108610407</v>
      </c>
    </row>
    <row r="12801" spans="1:17">
      <c r="A12801" s="6">
        <v>2019</v>
      </c>
      <c r="B12801" t="s">
        <v>1287</v>
      </c>
      <c r="C12801">
        <v>340104</v>
      </c>
      <c r="D12801">
        <f t="shared" si="398"/>
        <v>34</v>
      </c>
      <c r="E12801" t="str">
        <f>VLOOKUP(D12801,'Regionalism Code'!B:C,2,FALSE)</f>
        <v>安徽省</v>
      </c>
      <c r="F12801">
        <f t="shared" si="399"/>
        <v>3401</v>
      </c>
      <c r="G12801" t="str">
        <f>IF(F12801&gt;10000,"省直辖县市",VLOOKUP(F12801,'Regionalism Code'!H:I,2,FALSE))</f>
        <v>合肥市</v>
      </c>
      <c r="H12801" s="7">
        <v>135.728228095541</v>
      </c>
      <c r="I12801" s="7">
        <v>111.353354152835</v>
      </c>
      <c r="J12801" s="7">
        <v>183.44332131288</v>
      </c>
      <c r="K12801" s="7">
        <v>127.068500831592</v>
      </c>
      <c r="L12801" s="7">
        <v>143.628843000636</v>
      </c>
      <c r="M12801" s="7"/>
      <c r="N12801" s="7">
        <v>170.543353160697</v>
      </c>
      <c r="O12801" s="7">
        <v>240.995639541662</v>
      </c>
      <c r="P12801" s="7"/>
      <c r="Q12801" s="7">
        <v>129.516068804656</v>
      </c>
    </row>
    <row r="12802" spans="1:17">
      <c r="A12802" s="6">
        <v>2019</v>
      </c>
      <c r="B12802" t="s">
        <v>1288</v>
      </c>
      <c r="C12802">
        <v>340111</v>
      </c>
      <c r="D12802">
        <f t="shared" ref="D12802:D12865" si="400">INT(C12802/10000)</f>
        <v>34</v>
      </c>
      <c r="E12802" t="str">
        <f>VLOOKUP(D12802,'Regionalism Code'!B:C,2,FALSE)</f>
        <v>安徽省</v>
      </c>
      <c r="F12802">
        <f t="shared" ref="F12802:F12865" si="401">IF(OR(D12802=11,D12802=12,D12802=31,D12802=50),D12802*100,IF(MID(C12802,3,1)="9",C12802,INT(C12802/100)))</f>
        <v>3401</v>
      </c>
      <c r="G12802" t="str">
        <f>IF(F12802&gt;10000,"省直辖县市",VLOOKUP(F12802,'Regionalism Code'!H:I,2,FALSE))</f>
        <v>合肥市</v>
      </c>
      <c r="H12802" s="7">
        <v>135.416705690128</v>
      </c>
      <c r="I12802" s="7">
        <v>110.408196608419</v>
      </c>
      <c r="J12802" s="7">
        <v>184.338842641927</v>
      </c>
      <c r="K12802" s="7">
        <v>127.619654375669</v>
      </c>
      <c r="L12802" s="7">
        <v>145.271761440829</v>
      </c>
      <c r="M12802" s="7"/>
      <c r="N12802" s="7">
        <v>171.813760216117</v>
      </c>
      <c r="O12802" s="7">
        <v>241.786951339505</v>
      </c>
      <c r="P12802" s="7"/>
      <c r="Q12802" s="7">
        <v>129.103390082688</v>
      </c>
    </row>
    <row r="12803" spans="1:17">
      <c r="A12803" s="6">
        <v>2019</v>
      </c>
      <c r="B12803" t="s">
        <v>1289</v>
      </c>
      <c r="C12803">
        <v>340121</v>
      </c>
      <c r="D12803">
        <f t="shared" si="400"/>
        <v>34</v>
      </c>
      <c r="E12803" t="str">
        <f>VLOOKUP(D12803,'Regionalism Code'!B:C,2,FALSE)</f>
        <v>安徽省</v>
      </c>
      <c r="F12803">
        <f t="shared" si="401"/>
        <v>3401</v>
      </c>
      <c r="G12803" t="str">
        <f>IF(F12803&gt;10000,"省直辖县市",VLOOKUP(F12803,'Regionalism Code'!H:I,2,FALSE))</f>
        <v>合肥市</v>
      </c>
      <c r="H12803" s="7">
        <v>122.081606378083</v>
      </c>
      <c r="I12803" s="7">
        <v>101.482861755824</v>
      </c>
      <c r="J12803" s="7">
        <v>160.4149070648</v>
      </c>
      <c r="K12803" s="7">
        <v>109.281485444141</v>
      </c>
      <c r="L12803" s="7">
        <v>116.721469989468</v>
      </c>
      <c r="M12803" s="7"/>
      <c r="N12803" s="7">
        <v>144.338370207923</v>
      </c>
      <c r="O12803" s="7">
        <v>216.956288391615</v>
      </c>
      <c r="P12803" s="7"/>
      <c r="Q12803" s="7">
        <v>120.448100257372</v>
      </c>
    </row>
    <row r="12804" spans="1:17">
      <c r="A12804" s="6">
        <v>2019</v>
      </c>
      <c r="B12804" t="s">
        <v>1290</v>
      </c>
      <c r="C12804">
        <v>340122</v>
      </c>
      <c r="D12804">
        <f t="shared" si="400"/>
        <v>34</v>
      </c>
      <c r="E12804" t="str">
        <f>VLOOKUP(D12804,'Regionalism Code'!B:C,2,FALSE)</f>
        <v>安徽省</v>
      </c>
      <c r="F12804">
        <f t="shared" si="401"/>
        <v>3401</v>
      </c>
      <c r="G12804" t="str">
        <f>IF(F12804&gt;10000,"省直辖县市",VLOOKUP(F12804,'Regionalism Code'!H:I,2,FALSE))</f>
        <v>合肥市</v>
      </c>
      <c r="H12804" s="7">
        <v>119.485110458562</v>
      </c>
      <c r="I12804" s="7">
        <v>97.9520463094298</v>
      </c>
      <c r="J12804" s="7">
        <v>158.122196706053</v>
      </c>
      <c r="K12804" s="7">
        <v>105.398414194503</v>
      </c>
      <c r="L12804" s="7">
        <v>110.280423174413</v>
      </c>
      <c r="M12804" s="7"/>
      <c r="N12804" s="7">
        <v>147.625273289597</v>
      </c>
      <c r="O12804" s="7">
        <v>212.157541259166</v>
      </c>
      <c r="P12804" s="7"/>
      <c r="Q12804" s="7">
        <v>120.384525857919</v>
      </c>
    </row>
    <row r="12805" spans="1:17">
      <c r="A12805" s="6">
        <v>2019</v>
      </c>
      <c r="B12805" t="s">
        <v>1291</v>
      </c>
      <c r="C12805">
        <v>340123</v>
      </c>
      <c r="D12805">
        <f t="shared" si="400"/>
        <v>34</v>
      </c>
      <c r="E12805" t="str">
        <f>VLOOKUP(D12805,'Regionalism Code'!B:C,2,FALSE)</f>
        <v>安徽省</v>
      </c>
      <c r="F12805">
        <f t="shared" si="401"/>
        <v>3401</v>
      </c>
      <c r="G12805" t="str">
        <f>IF(F12805&gt;10000,"省直辖县市",VLOOKUP(F12805,'Regionalism Code'!H:I,2,FALSE))</f>
        <v>合肥市</v>
      </c>
      <c r="H12805" s="7">
        <v>128.101950969267</v>
      </c>
      <c r="I12805" s="7">
        <v>105.17694931958</v>
      </c>
      <c r="J12805" s="7">
        <v>169.599706745573</v>
      </c>
      <c r="K12805" s="7">
        <v>117.569970444302</v>
      </c>
      <c r="L12805" s="7">
        <v>128.486873177552</v>
      </c>
      <c r="M12805" s="7"/>
      <c r="N12805" s="7">
        <v>153.74253639829</v>
      </c>
      <c r="O12805" s="7">
        <v>226.51216971904</v>
      </c>
      <c r="P12805" s="7"/>
      <c r="Q12805" s="7">
        <v>128.399757873961</v>
      </c>
    </row>
    <row r="12806" spans="1:17">
      <c r="A12806" s="6">
        <v>2019</v>
      </c>
      <c r="B12806" t="s">
        <v>1292</v>
      </c>
      <c r="C12806">
        <v>340124</v>
      </c>
      <c r="D12806">
        <f t="shared" si="400"/>
        <v>34</v>
      </c>
      <c r="E12806" t="str">
        <f>VLOOKUP(D12806,'Regionalism Code'!B:C,2,FALSE)</f>
        <v>安徽省</v>
      </c>
      <c r="F12806">
        <f t="shared" si="401"/>
        <v>3401</v>
      </c>
      <c r="G12806" t="str">
        <f>IF(F12806&gt;10000,"省直辖县市",VLOOKUP(F12806,'Regionalism Code'!H:I,2,FALSE))</f>
        <v>合肥市</v>
      </c>
      <c r="H12806" s="7">
        <v>116.144670330051</v>
      </c>
      <c r="I12806" s="7">
        <v>92.9203177877836</v>
      </c>
      <c r="J12806" s="7">
        <v>156.140149045722</v>
      </c>
      <c r="K12806" s="7">
        <v>96.832135472851</v>
      </c>
      <c r="L12806" s="7">
        <v>110.042531339774</v>
      </c>
      <c r="M12806" s="7"/>
      <c r="N12806" s="7">
        <v>160.660878861368</v>
      </c>
      <c r="O12806" s="7">
        <v>200.762784619931</v>
      </c>
      <c r="P12806" s="7"/>
      <c r="Q12806" s="7">
        <v>120.160072132954</v>
      </c>
    </row>
    <row r="12807" spans="1:17">
      <c r="A12807" s="6">
        <v>2019</v>
      </c>
      <c r="B12807" t="s">
        <v>1293</v>
      </c>
      <c r="C12807">
        <v>340181</v>
      </c>
      <c r="D12807">
        <f t="shared" si="400"/>
        <v>34</v>
      </c>
      <c r="E12807" t="str">
        <f>VLOOKUP(D12807,'Regionalism Code'!B:C,2,FALSE)</f>
        <v>安徽省</v>
      </c>
      <c r="F12807">
        <f t="shared" si="401"/>
        <v>3401</v>
      </c>
      <c r="G12807" t="str">
        <f>IF(F12807&gt;10000,"省直辖县市",VLOOKUP(F12807,'Regionalism Code'!H:I,2,FALSE))</f>
        <v>合肥市</v>
      </c>
      <c r="H12807" s="7">
        <v>119.65199323673</v>
      </c>
      <c r="I12807" s="7">
        <v>97.2275198772627</v>
      </c>
      <c r="J12807" s="7">
        <v>159.378510397048</v>
      </c>
      <c r="K12807" s="7">
        <v>105.047889464653</v>
      </c>
      <c r="L12807" s="7">
        <v>113.517456675285</v>
      </c>
      <c r="M12807" s="7"/>
      <c r="N12807" s="7">
        <v>157.616832710764</v>
      </c>
      <c r="O12807" s="7">
        <v>206.774547653036</v>
      </c>
      <c r="P12807" s="7"/>
      <c r="Q12807" s="7">
        <v>121.515168206171</v>
      </c>
    </row>
    <row r="12808" spans="1:17">
      <c r="A12808" s="6">
        <v>2019</v>
      </c>
      <c r="B12808" t="s">
        <v>1294</v>
      </c>
      <c r="C12808">
        <v>340202</v>
      </c>
      <c r="D12808">
        <f t="shared" si="400"/>
        <v>34</v>
      </c>
      <c r="E12808" t="str">
        <f>VLOOKUP(D12808,'Regionalism Code'!B:C,2,FALSE)</f>
        <v>安徽省</v>
      </c>
      <c r="F12808">
        <f t="shared" si="401"/>
        <v>3402</v>
      </c>
      <c r="G12808" t="str">
        <f>IF(F12808&gt;10000,"省直辖县市",VLOOKUP(F12808,'Regionalism Code'!H:I,2,FALSE))</f>
        <v>芜湖市</v>
      </c>
      <c r="H12808" s="7">
        <v>128.540536284377</v>
      </c>
      <c r="I12808" s="7">
        <v>102.003508555221</v>
      </c>
      <c r="J12808" s="7">
        <v>179.771498175216</v>
      </c>
      <c r="K12808" s="7">
        <v>120.122156855899</v>
      </c>
      <c r="L12808" s="7">
        <v>146.949436194553</v>
      </c>
      <c r="M12808" s="7"/>
      <c r="N12808" s="7">
        <v>175.815380943984</v>
      </c>
      <c r="O12808" s="7">
        <v>228.604006124126</v>
      </c>
      <c r="P12808" s="7"/>
      <c r="Q12808" s="7">
        <v>123.078441652074</v>
      </c>
    </row>
    <row r="12809" spans="1:17">
      <c r="A12809" s="6">
        <v>2019</v>
      </c>
      <c r="B12809" t="s">
        <v>1295</v>
      </c>
      <c r="C12809">
        <v>340203</v>
      </c>
      <c r="D12809">
        <f t="shared" si="400"/>
        <v>34</v>
      </c>
      <c r="E12809" t="str">
        <f>VLOOKUP(D12809,'Regionalism Code'!B:C,2,FALSE)</f>
        <v>安徽省</v>
      </c>
      <c r="F12809">
        <f t="shared" si="401"/>
        <v>3402</v>
      </c>
      <c r="G12809" t="str">
        <f>IF(F12809&gt;10000,"省直辖县市",VLOOKUP(F12809,'Regionalism Code'!H:I,2,FALSE))</f>
        <v>芜湖市</v>
      </c>
      <c r="H12809" s="7">
        <v>129.40708708754</v>
      </c>
      <c r="I12809" s="7">
        <v>107.727459298212</v>
      </c>
      <c r="J12809" s="7">
        <v>183.416134713446</v>
      </c>
      <c r="K12809" s="7">
        <v>137.936969551848</v>
      </c>
      <c r="L12809" s="7">
        <v>198.293389342793</v>
      </c>
      <c r="M12809" s="7"/>
      <c r="N12809" s="7">
        <v>159.378693856016</v>
      </c>
      <c r="O12809" s="7">
        <v>224.88672448175</v>
      </c>
      <c r="P12809" s="7"/>
      <c r="Q12809" s="7">
        <v>102.857773902383</v>
      </c>
    </row>
    <row r="12810" spans="1:17">
      <c r="A12810" s="6">
        <v>2019</v>
      </c>
      <c r="B12810" t="s">
        <v>1296</v>
      </c>
      <c r="C12810">
        <v>340207</v>
      </c>
      <c r="D12810">
        <f t="shared" si="400"/>
        <v>34</v>
      </c>
      <c r="E12810" t="str">
        <f>VLOOKUP(D12810,'Regionalism Code'!B:C,2,FALSE)</f>
        <v>安徽省</v>
      </c>
      <c r="F12810">
        <f t="shared" si="401"/>
        <v>3402</v>
      </c>
      <c r="G12810" t="str">
        <f>IF(F12810&gt;10000,"省直辖县市",VLOOKUP(F12810,'Regionalism Code'!H:I,2,FALSE))</f>
        <v>芜湖市</v>
      </c>
      <c r="H12810" s="7">
        <v>127.903336225093</v>
      </c>
      <c r="I12810" s="7">
        <v>105.229013448969</v>
      </c>
      <c r="J12810" s="7">
        <v>172.12018427783</v>
      </c>
      <c r="K12810" s="7">
        <v>118.248712312124</v>
      </c>
      <c r="L12810" s="7">
        <v>132.472828993092</v>
      </c>
      <c r="M12810" s="7"/>
      <c r="N12810" s="7">
        <v>163.035358722902</v>
      </c>
      <c r="O12810" s="7">
        <v>224.7259441228</v>
      </c>
      <c r="P12810" s="7"/>
      <c r="Q12810" s="7">
        <v>122.43237274967</v>
      </c>
    </row>
    <row r="12811" spans="1:17">
      <c r="A12811" s="6">
        <v>2019</v>
      </c>
      <c r="B12811" t="s">
        <v>1297</v>
      </c>
      <c r="C12811">
        <v>340208</v>
      </c>
      <c r="D12811">
        <f t="shared" si="400"/>
        <v>34</v>
      </c>
      <c r="E12811" t="str">
        <f>VLOOKUP(D12811,'Regionalism Code'!B:C,2,FALSE)</f>
        <v>安徽省</v>
      </c>
      <c r="F12811">
        <f t="shared" si="401"/>
        <v>3402</v>
      </c>
      <c r="G12811" t="str">
        <f>IF(F12811&gt;10000,"省直辖县市",VLOOKUP(F12811,'Regionalism Code'!H:I,2,FALSE))</f>
        <v>芜湖市</v>
      </c>
      <c r="H12811" s="7">
        <v>125.051487048283</v>
      </c>
      <c r="I12811" s="7">
        <v>101.796150430354</v>
      </c>
      <c r="J12811" s="7">
        <v>166.406400712151</v>
      </c>
      <c r="K12811" s="7">
        <v>113.296546829217</v>
      </c>
      <c r="L12811" s="7">
        <v>124.627367690797</v>
      </c>
      <c r="M12811" s="7"/>
      <c r="N12811" s="7">
        <v>158.494844962431</v>
      </c>
      <c r="O12811" s="7">
        <v>218.463933034419</v>
      </c>
      <c r="P12811" s="7"/>
      <c r="Q12811" s="7">
        <v>126.699434335329</v>
      </c>
    </row>
    <row r="12812" spans="1:17">
      <c r="A12812" s="6">
        <v>2019</v>
      </c>
      <c r="B12812" t="s">
        <v>1298</v>
      </c>
      <c r="C12812">
        <v>340221</v>
      </c>
      <c r="D12812">
        <f t="shared" si="400"/>
        <v>34</v>
      </c>
      <c r="E12812" t="str">
        <f>VLOOKUP(D12812,'Regionalism Code'!B:C,2,FALSE)</f>
        <v>安徽省</v>
      </c>
      <c r="F12812">
        <f t="shared" si="401"/>
        <v>3402</v>
      </c>
      <c r="G12812" t="str">
        <f>IF(F12812&gt;10000,"省直辖县市",VLOOKUP(F12812,'Regionalism Code'!H:I,2,FALSE))</f>
        <v>芜湖市</v>
      </c>
      <c r="H12812" s="7">
        <v>122.746291127222</v>
      </c>
      <c r="I12812" s="7">
        <v>99.7139389770006</v>
      </c>
      <c r="J12812" s="7">
        <v>160.792540040293</v>
      </c>
      <c r="K12812" s="7">
        <v>105.368432512208</v>
      </c>
      <c r="L12812" s="7">
        <v>119.0497361435</v>
      </c>
      <c r="M12812" s="7"/>
      <c r="N12812" s="7">
        <v>159.386094899376</v>
      </c>
      <c r="O12812" s="7">
        <v>208.194970427619</v>
      </c>
      <c r="P12812" s="7"/>
      <c r="Q12812" s="7">
        <v>129.67017394124</v>
      </c>
    </row>
    <row r="12813" spans="1:17">
      <c r="A12813" s="6">
        <v>2019</v>
      </c>
      <c r="B12813" t="s">
        <v>1299</v>
      </c>
      <c r="C12813">
        <v>340222</v>
      </c>
      <c r="D12813">
        <f t="shared" si="400"/>
        <v>34</v>
      </c>
      <c r="E12813" t="str">
        <f>VLOOKUP(D12813,'Regionalism Code'!B:C,2,FALSE)</f>
        <v>安徽省</v>
      </c>
      <c r="F12813">
        <f t="shared" si="401"/>
        <v>3402</v>
      </c>
      <c r="G12813" t="str">
        <f>IF(F12813&gt;10000,"省直辖县市",VLOOKUP(F12813,'Regionalism Code'!H:I,2,FALSE))</f>
        <v>芜湖市</v>
      </c>
      <c r="H12813" s="7">
        <v>118.488833291298</v>
      </c>
      <c r="I12813" s="7">
        <v>97.1549402529377</v>
      </c>
      <c r="J12813" s="7">
        <v>158.07483343823</v>
      </c>
      <c r="K12813" s="7">
        <v>99.9965382951249</v>
      </c>
      <c r="L12813" s="7">
        <v>115.457591773179</v>
      </c>
      <c r="M12813" s="7"/>
      <c r="N12813" s="7">
        <v>160.826565077055</v>
      </c>
      <c r="O12813" s="7">
        <v>202.909341477919</v>
      </c>
      <c r="P12813" s="7"/>
      <c r="Q12813" s="7">
        <v>117.006201466123</v>
      </c>
    </row>
    <row r="12814" spans="1:17">
      <c r="A12814" s="6">
        <v>2019</v>
      </c>
      <c r="B12814" t="s">
        <v>1300</v>
      </c>
      <c r="C12814">
        <v>340223</v>
      </c>
      <c r="D12814">
        <f t="shared" si="400"/>
        <v>34</v>
      </c>
      <c r="E12814" t="str">
        <f>VLOOKUP(D12814,'Regionalism Code'!B:C,2,FALSE)</f>
        <v>安徽省</v>
      </c>
      <c r="F12814">
        <f t="shared" si="401"/>
        <v>3402</v>
      </c>
      <c r="G12814" t="str">
        <f>IF(F12814&gt;10000,"省直辖县市",VLOOKUP(F12814,'Regionalism Code'!H:I,2,FALSE))</f>
        <v>芜湖市</v>
      </c>
      <c r="H12814" s="7">
        <v>116.3997978076</v>
      </c>
      <c r="I12814" s="7">
        <v>95.6391581251714</v>
      </c>
      <c r="J12814" s="7">
        <v>153.549142997725</v>
      </c>
      <c r="K12814" s="7">
        <v>97.1087542121536</v>
      </c>
      <c r="L12814" s="7">
        <v>111.337535688507</v>
      </c>
      <c r="M12814" s="7"/>
      <c r="N12814" s="7">
        <v>154.11507785117</v>
      </c>
      <c r="O12814" s="7">
        <v>197.59682638823</v>
      </c>
      <c r="P12814" s="7"/>
      <c r="Q12814" s="7">
        <v>117.451953170186</v>
      </c>
    </row>
    <row r="12815" spans="1:17">
      <c r="A12815" s="6">
        <v>2019</v>
      </c>
      <c r="B12815" t="s">
        <v>1301</v>
      </c>
      <c r="C12815">
        <v>340225</v>
      </c>
      <c r="D12815">
        <f t="shared" si="400"/>
        <v>34</v>
      </c>
      <c r="E12815" t="str">
        <f>VLOOKUP(D12815,'Regionalism Code'!B:C,2,FALSE)</f>
        <v>安徽省</v>
      </c>
      <c r="F12815">
        <f t="shared" si="401"/>
        <v>3402</v>
      </c>
      <c r="G12815" t="str">
        <f>IF(F12815&gt;10000,"省直辖县市",VLOOKUP(F12815,'Regionalism Code'!H:I,2,FALSE))</f>
        <v>芜湖市</v>
      </c>
      <c r="H12815" s="7">
        <v>114.721845898663</v>
      </c>
      <c r="I12815" s="7">
        <v>90.451888200367</v>
      </c>
      <c r="J12815" s="7">
        <v>156.827927013276</v>
      </c>
      <c r="K12815" s="7">
        <v>98.8509691381117</v>
      </c>
      <c r="L12815" s="7">
        <v>118.077458624349</v>
      </c>
      <c r="M12815" s="7"/>
      <c r="N12815" s="7">
        <v>160.702324478507</v>
      </c>
      <c r="O12815" s="7">
        <v>197.377796955906</v>
      </c>
      <c r="P12815" s="7"/>
      <c r="Q12815" s="7">
        <v>118.35443214417</v>
      </c>
    </row>
    <row r="12816" spans="1:17">
      <c r="A12816" s="6">
        <v>2019</v>
      </c>
      <c r="B12816" t="s">
        <v>1302</v>
      </c>
      <c r="C12816">
        <v>340302</v>
      </c>
      <c r="D12816">
        <f t="shared" si="400"/>
        <v>34</v>
      </c>
      <c r="E12816" t="str">
        <f>VLOOKUP(D12816,'Regionalism Code'!B:C,2,FALSE)</f>
        <v>安徽省</v>
      </c>
      <c r="F12816">
        <f t="shared" si="401"/>
        <v>3403</v>
      </c>
      <c r="G12816" t="str">
        <f>IF(F12816&gt;10000,"省直辖县市",VLOOKUP(F12816,'Regionalism Code'!H:I,2,FALSE))</f>
        <v>蚌埠市</v>
      </c>
      <c r="H12816" s="7">
        <v>123.517047992385</v>
      </c>
      <c r="I12816" s="7">
        <v>100.690646172609</v>
      </c>
      <c r="J12816" s="7">
        <v>166.232098608696</v>
      </c>
      <c r="K12816" s="7">
        <v>106.505973846098</v>
      </c>
      <c r="L12816" s="7">
        <v>136.063003238834</v>
      </c>
      <c r="M12816" s="7"/>
      <c r="N12816" s="7">
        <v>158.034184848745</v>
      </c>
      <c r="O12816" s="7">
        <v>215.450644654287</v>
      </c>
      <c r="P12816" s="7"/>
      <c r="Q12816" s="7">
        <v>121.276982060609</v>
      </c>
    </row>
    <row r="12817" spans="1:17">
      <c r="A12817" s="6">
        <v>2019</v>
      </c>
      <c r="B12817" t="s">
        <v>1303</v>
      </c>
      <c r="C12817">
        <v>340303</v>
      </c>
      <c r="D12817">
        <f t="shared" si="400"/>
        <v>34</v>
      </c>
      <c r="E12817" t="str">
        <f>VLOOKUP(D12817,'Regionalism Code'!B:C,2,FALSE)</f>
        <v>安徽省</v>
      </c>
      <c r="F12817">
        <f t="shared" si="401"/>
        <v>3403</v>
      </c>
      <c r="G12817" t="str">
        <f>IF(F12817&gt;10000,"省直辖县市",VLOOKUP(F12817,'Regionalism Code'!H:I,2,FALSE))</f>
        <v>蚌埠市</v>
      </c>
      <c r="H12817" s="7">
        <v>128.329108221248</v>
      </c>
      <c r="I12817" s="7">
        <v>104.574129356723</v>
      </c>
      <c r="J12817" s="7">
        <v>175.459483474229</v>
      </c>
      <c r="K12817" s="7">
        <v>118.797541540937</v>
      </c>
      <c r="L12817" s="7">
        <v>147.674400635727</v>
      </c>
      <c r="M12817" s="7"/>
      <c r="N12817" s="7">
        <v>163.300645441149</v>
      </c>
      <c r="O12817" s="7">
        <v>226.618022352158</v>
      </c>
      <c r="P12817" s="7"/>
      <c r="Q12817" s="7">
        <v>121.132138456492</v>
      </c>
    </row>
    <row r="12818" spans="1:17">
      <c r="A12818" s="6">
        <v>2019</v>
      </c>
      <c r="B12818" t="s">
        <v>1304</v>
      </c>
      <c r="C12818">
        <v>340304</v>
      </c>
      <c r="D12818">
        <f t="shared" si="400"/>
        <v>34</v>
      </c>
      <c r="E12818" t="str">
        <f>VLOOKUP(D12818,'Regionalism Code'!B:C,2,FALSE)</f>
        <v>安徽省</v>
      </c>
      <c r="F12818">
        <f t="shared" si="401"/>
        <v>3403</v>
      </c>
      <c r="G12818" t="str">
        <f>IF(F12818&gt;10000,"省直辖县市",VLOOKUP(F12818,'Regionalism Code'!H:I,2,FALSE))</f>
        <v>蚌埠市</v>
      </c>
      <c r="H12818" s="7">
        <v>123.761836977052</v>
      </c>
      <c r="I12818" s="7">
        <v>100.56795449491</v>
      </c>
      <c r="J12818" s="7">
        <v>167.490978959082</v>
      </c>
      <c r="K12818" s="7">
        <v>108.766263289191</v>
      </c>
      <c r="L12818" s="7">
        <v>141.772044418075</v>
      </c>
      <c r="M12818" s="7"/>
      <c r="N12818" s="7">
        <v>156.033460588229</v>
      </c>
      <c r="O12818" s="7">
        <v>217.610733609445</v>
      </c>
      <c r="P12818" s="7"/>
      <c r="Q12818" s="7">
        <v>120.892436301334</v>
      </c>
    </row>
    <row r="12819" spans="1:17">
      <c r="A12819" s="6">
        <v>2019</v>
      </c>
      <c r="B12819" t="s">
        <v>1305</v>
      </c>
      <c r="C12819">
        <v>340311</v>
      </c>
      <c r="D12819">
        <f t="shared" si="400"/>
        <v>34</v>
      </c>
      <c r="E12819" t="str">
        <f>VLOOKUP(D12819,'Regionalism Code'!B:C,2,FALSE)</f>
        <v>安徽省</v>
      </c>
      <c r="F12819">
        <f t="shared" si="401"/>
        <v>3403</v>
      </c>
      <c r="G12819" t="str">
        <f>IF(F12819&gt;10000,"省直辖县市",VLOOKUP(F12819,'Regionalism Code'!H:I,2,FALSE))</f>
        <v>蚌埠市</v>
      </c>
      <c r="H12819" s="7">
        <v>117.978781814342</v>
      </c>
      <c r="I12819" s="7">
        <v>98.1055006514556</v>
      </c>
      <c r="J12819" s="7">
        <v>154.879152208222</v>
      </c>
      <c r="K12819" s="7">
        <v>101.485152866848</v>
      </c>
      <c r="L12819" s="7">
        <v>125.615280600215</v>
      </c>
      <c r="M12819" s="7"/>
      <c r="N12819" s="7">
        <v>138.231095874746</v>
      </c>
      <c r="O12819" s="7">
        <v>206.244905216224</v>
      </c>
      <c r="P12819" s="7"/>
      <c r="Q12819" s="7">
        <v>116.553417990797</v>
      </c>
    </row>
    <row r="12820" spans="1:17">
      <c r="A12820" s="6">
        <v>2019</v>
      </c>
      <c r="B12820" t="s">
        <v>1306</v>
      </c>
      <c r="C12820">
        <v>340321</v>
      </c>
      <c r="D12820">
        <f t="shared" si="400"/>
        <v>34</v>
      </c>
      <c r="E12820" t="str">
        <f>VLOOKUP(D12820,'Regionalism Code'!B:C,2,FALSE)</f>
        <v>安徽省</v>
      </c>
      <c r="F12820">
        <f t="shared" si="401"/>
        <v>3403</v>
      </c>
      <c r="G12820" t="str">
        <f>IF(F12820&gt;10000,"省直辖县市",VLOOKUP(F12820,'Regionalism Code'!H:I,2,FALSE))</f>
        <v>蚌埠市</v>
      </c>
      <c r="H12820" s="7">
        <v>109.62464043034</v>
      </c>
      <c r="I12820" s="7">
        <v>90.7393503207296</v>
      </c>
      <c r="J12820" s="7">
        <v>140.105861056567</v>
      </c>
      <c r="K12820" s="7">
        <v>83.1135519392521</v>
      </c>
      <c r="L12820" s="7">
        <v>95.2417680516087</v>
      </c>
      <c r="M12820" s="7"/>
      <c r="N12820" s="7">
        <v>133.984507170888</v>
      </c>
      <c r="O12820" s="7">
        <v>187.656802268468</v>
      </c>
      <c r="P12820" s="7"/>
      <c r="Q12820" s="7">
        <v>116.601047022478</v>
      </c>
    </row>
    <row r="12821" spans="1:17">
      <c r="A12821" s="6">
        <v>2019</v>
      </c>
      <c r="B12821" t="s">
        <v>1307</v>
      </c>
      <c r="C12821">
        <v>340322</v>
      </c>
      <c r="D12821">
        <f t="shared" si="400"/>
        <v>34</v>
      </c>
      <c r="E12821" t="str">
        <f>VLOOKUP(D12821,'Regionalism Code'!B:C,2,FALSE)</f>
        <v>安徽省</v>
      </c>
      <c r="F12821">
        <f t="shared" si="401"/>
        <v>3403</v>
      </c>
      <c r="G12821" t="str">
        <f>IF(F12821&gt;10000,"省直辖县市",VLOOKUP(F12821,'Regionalism Code'!H:I,2,FALSE))</f>
        <v>蚌埠市</v>
      </c>
      <c r="H12821" s="7">
        <v>108.107997071128</v>
      </c>
      <c r="I12821" s="7">
        <v>89.5288317905621</v>
      </c>
      <c r="J12821" s="7">
        <v>138.561843993144</v>
      </c>
      <c r="K12821" s="7">
        <v>80.199614732577</v>
      </c>
      <c r="L12821" s="7">
        <v>92.8188059033884</v>
      </c>
      <c r="M12821" s="7"/>
      <c r="N12821" s="7">
        <v>137.697945826856</v>
      </c>
      <c r="O12821" s="7">
        <v>182.00902890935</v>
      </c>
      <c r="P12821" s="7"/>
      <c r="Q12821" s="7">
        <v>114.123234343526</v>
      </c>
    </row>
    <row r="12822" spans="1:17">
      <c r="A12822" s="6">
        <v>2019</v>
      </c>
      <c r="B12822" t="s">
        <v>1308</v>
      </c>
      <c r="C12822">
        <v>340323</v>
      </c>
      <c r="D12822">
        <f t="shared" si="400"/>
        <v>34</v>
      </c>
      <c r="E12822" t="str">
        <f>VLOOKUP(D12822,'Regionalism Code'!B:C,2,FALSE)</f>
        <v>安徽省</v>
      </c>
      <c r="F12822">
        <f t="shared" si="401"/>
        <v>3403</v>
      </c>
      <c r="G12822" t="str">
        <f>IF(F12822&gt;10000,"省直辖县市",VLOOKUP(F12822,'Regionalism Code'!H:I,2,FALSE))</f>
        <v>蚌埠市</v>
      </c>
      <c r="H12822" s="7">
        <v>108.981799613592</v>
      </c>
      <c r="I12822" s="7">
        <v>90.2574237672428</v>
      </c>
      <c r="J12822" s="7">
        <v>138.272843927643</v>
      </c>
      <c r="K12822" s="7">
        <v>80.3723043486532</v>
      </c>
      <c r="L12822" s="7">
        <v>90.5736341235337</v>
      </c>
      <c r="M12822" s="7"/>
      <c r="N12822" s="7">
        <v>138.754418066029</v>
      </c>
      <c r="O12822" s="7">
        <v>183.355838026729</v>
      </c>
      <c r="P12822" s="7"/>
      <c r="Q12822" s="7">
        <v>117.589569463943</v>
      </c>
    </row>
    <row r="12823" spans="1:17">
      <c r="A12823" s="6">
        <v>2019</v>
      </c>
      <c r="B12823" t="s">
        <v>1309</v>
      </c>
      <c r="C12823">
        <v>340402</v>
      </c>
      <c r="D12823">
        <f t="shared" si="400"/>
        <v>34</v>
      </c>
      <c r="E12823" t="str">
        <f>VLOOKUP(D12823,'Regionalism Code'!B:C,2,FALSE)</f>
        <v>安徽省</v>
      </c>
      <c r="F12823">
        <f t="shared" si="401"/>
        <v>3404</v>
      </c>
      <c r="G12823" t="str">
        <f>IF(F12823&gt;10000,"省直辖县市",VLOOKUP(F12823,'Regionalism Code'!H:I,2,FALSE))</f>
        <v>淮南市</v>
      </c>
      <c r="H12823" s="7">
        <v>120.364230276472</v>
      </c>
      <c r="I12823" s="7">
        <v>97.5551440191276</v>
      </c>
      <c r="J12823" s="7">
        <v>160.681360271477</v>
      </c>
      <c r="K12823" s="7">
        <v>101.714942660063</v>
      </c>
      <c r="L12823" s="7">
        <v>115.7989235458</v>
      </c>
      <c r="M12823" s="7"/>
      <c r="N12823" s="7">
        <v>160.729689184304</v>
      </c>
      <c r="O12823" s="7">
        <v>208.178116254518</v>
      </c>
      <c r="P12823" s="7"/>
      <c r="Q12823" s="7">
        <v>122.424196953206</v>
      </c>
    </row>
    <row r="12824" spans="1:17">
      <c r="A12824" s="6">
        <v>2019</v>
      </c>
      <c r="B12824" t="s">
        <v>1310</v>
      </c>
      <c r="C12824">
        <v>340403</v>
      </c>
      <c r="D12824">
        <f t="shared" si="400"/>
        <v>34</v>
      </c>
      <c r="E12824" t="str">
        <f>VLOOKUP(D12824,'Regionalism Code'!B:C,2,FALSE)</f>
        <v>安徽省</v>
      </c>
      <c r="F12824">
        <f t="shared" si="401"/>
        <v>3404</v>
      </c>
      <c r="G12824" t="str">
        <f>IF(F12824&gt;10000,"省直辖县市",VLOOKUP(F12824,'Regionalism Code'!H:I,2,FALSE))</f>
        <v>淮南市</v>
      </c>
      <c r="H12824" s="7">
        <v>125.351221471214</v>
      </c>
      <c r="I12824" s="7">
        <v>103.064506341603</v>
      </c>
      <c r="J12824" s="7">
        <v>167.202216172534</v>
      </c>
      <c r="K12824" s="7">
        <v>109.521559679694</v>
      </c>
      <c r="L12824" s="7">
        <v>123.03692048745</v>
      </c>
      <c r="M12824" s="7"/>
      <c r="N12824" s="7">
        <v>165.732841991755</v>
      </c>
      <c r="O12824" s="7">
        <v>215.649024816819</v>
      </c>
      <c r="P12824" s="7"/>
      <c r="Q12824" s="7">
        <v>122.899358032227</v>
      </c>
    </row>
    <row r="12825" spans="1:17">
      <c r="A12825" s="6">
        <v>2019</v>
      </c>
      <c r="B12825" t="s">
        <v>1311</v>
      </c>
      <c r="C12825">
        <v>340404</v>
      </c>
      <c r="D12825">
        <f t="shared" si="400"/>
        <v>34</v>
      </c>
      <c r="E12825" t="str">
        <f>VLOOKUP(D12825,'Regionalism Code'!B:C,2,FALSE)</f>
        <v>安徽省</v>
      </c>
      <c r="F12825">
        <f t="shared" si="401"/>
        <v>3404</v>
      </c>
      <c r="G12825" t="str">
        <f>IF(F12825&gt;10000,"省直辖县市",VLOOKUP(F12825,'Regionalism Code'!H:I,2,FALSE))</f>
        <v>淮南市</v>
      </c>
      <c r="H12825" s="7">
        <v>114.173070206367</v>
      </c>
      <c r="I12825" s="7">
        <v>92.8896445024083</v>
      </c>
      <c r="J12825" s="7">
        <v>150.965119172607</v>
      </c>
      <c r="K12825" s="7">
        <v>93.8729170248843</v>
      </c>
      <c r="L12825" s="7">
        <v>104.870593115993</v>
      </c>
      <c r="M12825" s="7"/>
      <c r="N12825" s="7">
        <v>153.893099326349</v>
      </c>
      <c r="O12825" s="7">
        <v>194.177883505925</v>
      </c>
      <c r="P12825" s="7"/>
      <c r="Q12825" s="7">
        <v>117.600583447099</v>
      </c>
    </row>
    <row r="12826" spans="1:17">
      <c r="A12826" s="6">
        <v>2019</v>
      </c>
      <c r="B12826" t="s">
        <v>1312</v>
      </c>
      <c r="C12826">
        <v>340405</v>
      </c>
      <c r="D12826">
        <f t="shared" si="400"/>
        <v>34</v>
      </c>
      <c r="E12826" t="str">
        <f>VLOOKUP(D12826,'Regionalism Code'!B:C,2,FALSE)</f>
        <v>安徽省</v>
      </c>
      <c r="F12826">
        <f t="shared" si="401"/>
        <v>3404</v>
      </c>
      <c r="G12826" t="str">
        <f>IF(F12826&gt;10000,"省直辖县市",VLOOKUP(F12826,'Regionalism Code'!H:I,2,FALSE))</f>
        <v>淮南市</v>
      </c>
      <c r="H12826" s="7">
        <v>114.019395309417</v>
      </c>
      <c r="I12826" s="7">
        <v>91.7038652287966</v>
      </c>
      <c r="J12826" s="7">
        <v>152.412255960979</v>
      </c>
      <c r="K12826" s="7">
        <v>94.3750498040023</v>
      </c>
      <c r="L12826" s="7">
        <v>108.692632107695</v>
      </c>
      <c r="M12826" s="7"/>
      <c r="N12826" s="7">
        <v>157.167056361785</v>
      </c>
      <c r="O12826" s="7">
        <v>195.006567174351</v>
      </c>
      <c r="P12826" s="7"/>
      <c r="Q12826" s="7">
        <v>117.945961712971</v>
      </c>
    </row>
    <row r="12827" spans="1:17">
      <c r="A12827" s="6">
        <v>2019</v>
      </c>
      <c r="B12827" t="s">
        <v>1313</v>
      </c>
      <c r="C12827">
        <v>340406</v>
      </c>
      <c r="D12827">
        <f t="shared" si="400"/>
        <v>34</v>
      </c>
      <c r="E12827" t="str">
        <f>VLOOKUP(D12827,'Regionalism Code'!B:C,2,FALSE)</f>
        <v>安徽省</v>
      </c>
      <c r="F12827">
        <f t="shared" si="401"/>
        <v>3404</v>
      </c>
      <c r="G12827" t="str">
        <f>IF(F12827&gt;10000,"省直辖县市",VLOOKUP(F12827,'Regionalism Code'!H:I,2,FALSE))</f>
        <v>淮南市</v>
      </c>
      <c r="H12827" s="7">
        <v>109.117108373624</v>
      </c>
      <c r="I12827" s="7">
        <v>90.7072206669942</v>
      </c>
      <c r="J12827" s="7">
        <v>140.144210799378</v>
      </c>
      <c r="K12827" s="7">
        <v>84.3829774565835</v>
      </c>
      <c r="L12827" s="7">
        <v>87.956762936028</v>
      </c>
      <c r="M12827" s="7"/>
      <c r="N12827" s="7">
        <v>144.32798586649</v>
      </c>
      <c r="O12827" s="7">
        <v>184.332345918481</v>
      </c>
      <c r="P12827" s="7"/>
      <c r="Q12827" s="7">
        <v>113.531759824528</v>
      </c>
    </row>
    <row r="12828" spans="1:17">
      <c r="A12828" s="6">
        <v>2019</v>
      </c>
      <c r="B12828" t="s">
        <v>1314</v>
      </c>
      <c r="C12828">
        <v>340421</v>
      </c>
      <c r="D12828">
        <f t="shared" si="400"/>
        <v>34</v>
      </c>
      <c r="E12828" t="str">
        <f>VLOOKUP(D12828,'Regionalism Code'!B:C,2,FALSE)</f>
        <v>安徽省</v>
      </c>
      <c r="F12828">
        <f t="shared" si="401"/>
        <v>3404</v>
      </c>
      <c r="G12828" t="str">
        <f>IF(F12828&gt;10000,"省直辖县市",VLOOKUP(F12828,'Regionalism Code'!H:I,2,FALSE))</f>
        <v>淮南市</v>
      </c>
      <c r="H12828" s="7">
        <v>113.095073310221</v>
      </c>
      <c r="I12828" s="7">
        <v>92.503369632503</v>
      </c>
      <c r="J12828" s="7">
        <v>147.856125367347</v>
      </c>
      <c r="K12828" s="7">
        <v>88.6309268291335</v>
      </c>
      <c r="L12828" s="7">
        <v>99.5401099639949</v>
      </c>
      <c r="M12828" s="7"/>
      <c r="N12828" s="7">
        <v>150.150941738722</v>
      </c>
      <c r="O12828" s="7">
        <v>193.90032985161</v>
      </c>
      <c r="P12828" s="7"/>
      <c r="Q12828" s="7">
        <v>117.929109250634</v>
      </c>
    </row>
    <row r="12829" spans="1:17">
      <c r="A12829" s="6">
        <v>2019</v>
      </c>
      <c r="B12829" t="s">
        <v>1315</v>
      </c>
      <c r="C12829">
        <v>340503</v>
      </c>
      <c r="D12829">
        <f t="shared" si="400"/>
        <v>34</v>
      </c>
      <c r="E12829" t="str">
        <f>VLOOKUP(D12829,'Regionalism Code'!B:C,2,FALSE)</f>
        <v>安徽省</v>
      </c>
      <c r="F12829">
        <f t="shared" si="401"/>
        <v>3405</v>
      </c>
      <c r="G12829" t="str">
        <f>IF(F12829&gt;10000,"省直辖县市",VLOOKUP(F12829,'Regionalism Code'!H:I,2,FALSE))</f>
        <v>马鞍山市</v>
      </c>
      <c r="H12829" s="7">
        <v>128.073166301825</v>
      </c>
      <c r="I12829" s="7">
        <v>104.067408593414</v>
      </c>
      <c r="J12829" s="7">
        <v>174.409273109731</v>
      </c>
      <c r="K12829" s="7">
        <v>117.734505878093</v>
      </c>
      <c r="L12829" s="7">
        <v>128.799121735995</v>
      </c>
      <c r="M12829" s="7"/>
      <c r="N12829" s="7">
        <v>168.037421935867</v>
      </c>
      <c r="O12829" s="7">
        <v>229.449352643686</v>
      </c>
      <c r="P12829" s="7"/>
      <c r="Q12829" s="7">
        <v>123.147559711583</v>
      </c>
    </row>
    <row r="12830" spans="1:17">
      <c r="A12830" s="6">
        <v>2019</v>
      </c>
      <c r="B12830" t="s">
        <v>1316</v>
      </c>
      <c r="C12830">
        <v>340504</v>
      </c>
      <c r="D12830">
        <f t="shared" si="400"/>
        <v>34</v>
      </c>
      <c r="E12830" t="str">
        <f>VLOOKUP(D12830,'Regionalism Code'!B:C,2,FALSE)</f>
        <v>安徽省</v>
      </c>
      <c r="F12830">
        <f t="shared" si="401"/>
        <v>3405</v>
      </c>
      <c r="G12830" t="str">
        <f>IF(F12830&gt;10000,"省直辖县市",VLOOKUP(F12830,'Regionalism Code'!H:I,2,FALSE))</f>
        <v>马鞍山市</v>
      </c>
      <c r="H12830" s="7">
        <v>127.913326881926</v>
      </c>
      <c r="I12830" s="7">
        <v>104.008879548912</v>
      </c>
      <c r="J12830" s="7">
        <v>171.672045905366</v>
      </c>
      <c r="K12830" s="7">
        <v>115.275154074861</v>
      </c>
      <c r="L12830" s="7">
        <v>126.023877971724</v>
      </c>
      <c r="M12830" s="7"/>
      <c r="N12830" s="7">
        <v>167.620636447055</v>
      </c>
      <c r="O12830" s="7">
        <v>224.031235028484</v>
      </c>
      <c r="P12830" s="7"/>
      <c r="Q12830" s="7">
        <v>127.336706868686</v>
      </c>
    </row>
    <row r="12831" spans="1:17">
      <c r="A12831" s="6">
        <v>2019</v>
      </c>
      <c r="B12831" t="s">
        <v>1317</v>
      </c>
      <c r="C12831">
        <v>340506</v>
      </c>
      <c r="D12831">
        <f t="shared" si="400"/>
        <v>34</v>
      </c>
      <c r="E12831" t="str">
        <f>VLOOKUP(D12831,'Regionalism Code'!B:C,2,FALSE)</f>
        <v>安徽省</v>
      </c>
      <c r="F12831">
        <f t="shared" si="401"/>
        <v>3405</v>
      </c>
      <c r="G12831" t="str">
        <f>IF(F12831&gt;10000,"省直辖县市",VLOOKUP(F12831,'Regionalism Code'!H:I,2,FALSE))</f>
        <v>马鞍山市</v>
      </c>
      <c r="H12831" s="7">
        <v>116.189856979987</v>
      </c>
      <c r="I12831" s="7">
        <v>95.0822144107272</v>
      </c>
      <c r="J12831" s="7">
        <v>152.980090165989</v>
      </c>
      <c r="K12831" s="7">
        <v>94.1666784999593</v>
      </c>
      <c r="L12831" s="7">
        <v>106.648829875642</v>
      </c>
      <c r="M12831" s="7"/>
      <c r="N12831" s="7">
        <v>147.921750838791</v>
      </c>
      <c r="O12831" s="7">
        <v>201.071692255643</v>
      </c>
      <c r="P12831" s="7"/>
      <c r="Q12831" s="7">
        <v>119.040360336081</v>
      </c>
    </row>
    <row r="12832" spans="1:17">
      <c r="A12832" s="6">
        <v>2019</v>
      </c>
      <c r="B12832" t="s">
        <v>1318</v>
      </c>
      <c r="C12832">
        <v>340521</v>
      </c>
      <c r="D12832">
        <f t="shared" si="400"/>
        <v>34</v>
      </c>
      <c r="E12832" t="str">
        <f>VLOOKUP(D12832,'Regionalism Code'!B:C,2,FALSE)</f>
        <v>安徽省</v>
      </c>
      <c r="F12832">
        <f t="shared" si="401"/>
        <v>3405</v>
      </c>
      <c r="G12832" t="str">
        <f>IF(F12832&gt;10000,"省直辖县市",VLOOKUP(F12832,'Regionalism Code'!H:I,2,FALSE))</f>
        <v>马鞍山市</v>
      </c>
      <c r="H12832" s="7">
        <v>120.584259840771</v>
      </c>
      <c r="I12832" s="7">
        <v>98.344059401773</v>
      </c>
      <c r="J12832" s="7">
        <v>157.400889251257</v>
      </c>
      <c r="K12832" s="7">
        <v>102.068584752603</v>
      </c>
      <c r="L12832" s="7">
        <v>112.877203110883</v>
      </c>
      <c r="M12832" s="7"/>
      <c r="N12832" s="7">
        <v>149.91367329899</v>
      </c>
      <c r="O12832" s="7">
        <v>208.45296511672</v>
      </c>
      <c r="P12832" s="7"/>
      <c r="Q12832" s="7">
        <v>127.126752386041</v>
      </c>
    </row>
    <row r="12833" spans="1:17">
      <c r="A12833" s="6">
        <v>2019</v>
      </c>
      <c r="B12833" t="s">
        <v>1319</v>
      </c>
      <c r="C12833">
        <v>340522</v>
      </c>
      <c r="D12833">
        <f t="shared" si="400"/>
        <v>34</v>
      </c>
      <c r="E12833" t="str">
        <f>VLOOKUP(D12833,'Regionalism Code'!B:C,2,FALSE)</f>
        <v>安徽省</v>
      </c>
      <c r="F12833">
        <f t="shared" si="401"/>
        <v>3405</v>
      </c>
      <c r="G12833" t="str">
        <f>IF(F12833&gt;10000,"省直辖县市",VLOOKUP(F12833,'Regionalism Code'!H:I,2,FALSE))</f>
        <v>马鞍山市</v>
      </c>
      <c r="H12833" s="7">
        <v>114.689363218824</v>
      </c>
      <c r="I12833" s="7">
        <v>92.0810109151042</v>
      </c>
      <c r="J12833" s="7">
        <v>154.793473052762</v>
      </c>
      <c r="K12833" s="7">
        <v>96.0102866962051</v>
      </c>
      <c r="L12833" s="7">
        <v>116.089047371515</v>
      </c>
      <c r="M12833" s="7"/>
      <c r="N12833" s="7">
        <v>153.422246191914</v>
      </c>
      <c r="O12833" s="7">
        <v>199.519282384728</v>
      </c>
      <c r="P12833" s="7"/>
      <c r="Q12833" s="7">
        <v>116.473253954084</v>
      </c>
    </row>
    <row r="12834" spans="1:17">
      <c r="A12834" s="6">
        <v>2019</v>
      </c>
      <c r="B12834" t="s">
        <v>1320</v>
      </c>
      <c r="C12834">
        <v>340523</v>
      </c>
      <c r="D12834">
        <f t="shared" si="400"/>
        <v>34</v>
      </c>
      <c r="E12834" t="str">
        <f>VLOOKUP(D12834,'Regionalism Code'!B:C,2,FALSE)</f>
        <v>安徽省</v>
      </c>
      <c r="F12834">
        <f t="shared" si="401"/>
        <v>3405</v>
      </c>
      <c r="G12834" t="str">
        <f>IF(F12834&gt;10000,"省直辖县市",VLOOKUP(F12834,'Regionalism Code'!H:I,2,FALSE))</f>
        <v>马鞍山市</v>
      </c>
      <c r="H12834" s="7">
        <v>117.66705875895</v>
      </c>
      <c r="I12834" s="7">
        <v>93.0116639512691</v>
      </c>
      <c r="J12834" s="7">
        <v>159.562259703531</v>
      </c>
      <c r="K12834" s="7">
        <v>104.505137508472</v>
      </c>
      <c r="L12834" s="7">
        <v>117.756046137927</v>
      </c>
      <c r="M12834" s="7"/>
      <c r="N12834" s="7">
        <v>156.434427601549</v>
      </c>
      <c r="O12834" s="7">
        <v>206.353280303996</v>
      </c>
      <c r="P12834" s="7"/>
      <c r="Q12834" s="7">
        <v>122.955734504009</v>
      </c>
    </row>
    <row r="12835" spans="1:17">
      <c r="A12835" s="6">
        <v>2019</v>
      </c>
      <c r="B12835" t="s">
        <v>1321</v>
      </c>
      <c r="C12835">
        <v>340602</v>
      </c>
      <c r="D12835">
        <f t="shared" si="400"/>
        <v>34</v>
      </c>
      <c r="E12835" t="str">
        <f>VLOOKUP(D12835,'Regionalism Code'!B:C,2,FALSE)</f>
        <v>安徽省</v>
      </c>
      <c r="F12835">
        <f t="shared" si="401"/>
        <v>3406</v>
      </c>
      <c r="G12835" t="str">
        <f>IF(F12835&gt;10000,"省直辖县市",VLOOKUP(F12835,'Regionalism Code'!H:I,2,FALSE))</f>
        <v>淮北市</v>
      </c>
      <c r="H12835" s="7">
        <v>110.011818203066</v>
      </c>
      <c r="I12835" s="7">
        <v>91.8744011751943</v>
      </c>
      <c r="J12835" s="7">
        <v>138.55767232178</v>
      </c>
      <c r="K12835" s="7">
        <v>84.5596192497633</v>
      </c>
      <c r="L12835" s="7">
        <v>84.3803693198</v>
      </c>
      <c r="M12835" s="7"/>
      <c r="N12835" s="7">
        <v>144.734868246484</v>
      </c>
      <c r="O12835" s="7">
        <v>181.460207704676</v>
      </c>
      <c r="P12835" s="7"/>
      <c r="Q12835" s="7">
        <v>118.03565176994</v>
      </c>
    </row>
    <row r="12836" spans="1:17">
      <c r="A12836" s="6">
        <v>2019</v>
      </c>
      <c r="B12836" t="s">
        <v>1322</v>
      </c>
      <c r="C12836">
        <v>340603</v>
      </c>
      <c r="D12836">
        <f t="shared" si="400"/>
        <v>34</v>
      </c>
      <c r="E12836" t="str">
        <f>VLOOKUP(D12836,'Regionalism Code'!B:C,2,FALSE)</f>
        <v>安徽省</v>
      </c>
      <c r="F12836">
        <f t="shared" si="401"/>
        <v>3406</v>
      </c>
      <c r="G12836" t="str">
        <f>IF(F12836&gt;10000,"省直辖县市",VLOOKUP(F12836,'Regionalism Code'!H:I,2,FALSE))</f>
        <v>淮北市</v>
      </c>
      <c r="H12836" s="7">
        <v>122.143908229258</v>
      </c>
      <c r="I12836" s="7">
        <v>102.144916157868</v>
      </c>
      <c r="J12836" s="7">
        <v>160.306202816726</v>
      </c>
      <c r="K12836" s="7">
        <v>101.660798739486</v>
      </c>
      <c r="L12836" s="7">
        <v>116.501752107029</v>
      </c>
      <c r="M12836" s="7"/>
      <c r="N12836" s="7">
        <v>161.652901256012</v>
      </c>
      <c r="O12836" s="7">
        <v>206.446118822706</v>
      </c>
      <c r="P12836" s="7"/>
      <c r="Q12836" s="7">
        <v>118.840778563551</v>
      </c>
    </row>
    <row r="12837" spans="1:17">
      <c r="A12837" s="6">
        <v>2019</v>
      </c>
      <c r="B12837" t="s">
        <v>1323</v>
      </c>
      <c r="C12837">
        <v>340604</v>
      </c>
      <c r="D12837">
        <f t="shared" si="400"/>
        <v>34</v>
      </c>
      <c r="E12837" t="str">
        <f>VLOOKUP(D12837,'Regionalism Code'!B:C,2,FALSE)</f>
        <v>安徽省</v>
      </c>
      <c r="F12837">
        <f t="shared" si="401"/>
        <v>3406</v>
      </c>
      <c r="G12837" t="str">
        <f>IF(F12837&gt;10000,"省直辖县市",VLOOKUP(F12837,'Regionalism Code'!H:I,2,FALSE))</f>
        <v>淮北市</v>
      </c>
      <c r="H12837" s="7">
        <v>107.165933584857</v>
      </c>
      <c r="I12837" s="7">
        <v>90.0114588797997</v>
      </c>
      <c r="J12837" s="7">
        <v>130.733356071197</v>
      </c>
      <c r="K12837" s="7">
        <v>76.6481642147362</v>
      </c>
      <c r="L12837" s="7">
        <v>87.948797441409</v>
      </c>
      <c r="M12837" s="7"/>
      <c r="N12837" s="7">
        <v>131.656508323595</v>
      </c>
      <c r="O12837" s="7">
        <v>168.788901323242</v>
      </c>
      <c r="P12837" s="7"/>
      <c r="Q12837" s="7">
        <v>120.990532614278</v>
      </c>
    </row>
    <row r="12838" spans="1:17">
      <c r="A12838" s="6">
        <v>2019</v>
      </c>
      <c r="B12838" t="s">
        <v>1324</v>
      </c>
      <c r="C12838">
        <v>340621</v>
      </c>
      <c r="D12838">
        <f t="shared" si="400"/>
        <v>34</v>
      </c>
      <c r="E12838" t="str">
        <f>VLOOKUP(D12838,'Regionalism Code'!B:C,2,FALSE)</f>
        <v>安徽省</v>
      </c>
      <c r="F12838">
        <f t="shared" si="401"/>
        <v>3406</v>
      </c>
      <c r="G12838" t="str">
        <f>IF(F12838&gt;10000,"省直辖县市",VLOOKUP(F12838,'Regionalism Code'!H:I,2,FALSE))</f>
        <v>淮北市</v>
      </c>
      <c r="H12838" s="7">
        <v>110.229326729142</v>
      </c>
      <c r="I12838" s="7">
        <v>92.5454743740676</v>
      </c>
      <c r="J12838" s="7">
        <v>138.022786747583</v>
      </c>
      <c r="K12838" s="7">
        <v>80.9388879927122</v>
      </c>
      <c r="L12838" s="7">
        <v>86.2809920183943</v>
      </c>
      <c r="M12838" s="7"/>
      <c r="N12838" s="7">
        <v>145.462104433749</v>
      </c>
      <c r="O12838" s="7">
        <v>179.961954935722</v>
      </c>
      <c r="P12838" s="7"/>
      <c r="Q12838" s="7">
        <v>118.122730079484</v>
      </c>
    </row>
    <row r="12839" spans="1:17">
      <c r="A12839" s="6">
        <v>2019</v>
      </c>
      <c r="B12839" t="s">
        <v>3205</v>
      </c>
      <c r="C12839">
        <v>340705</v>
      </c>
      <c r="D12839">
        <f t="shared" si="400"/>
        <v>34</v>
      </c>
      <c r="E12839" t="str">
        <f>VLOOKUP(D12839,'Regionalism Code'!B:C,2,FALSE)</f>
        <v>安徽省</v>
      </c>
      <c r="F12839">
        <f t="shared" si="401"/>
        <v>3407</v>
      </c>
      <c r="G12839" t="str">
        <f>IF(F12839&gt;10000,"省直辖县市",VLOOKUP(F12839,'Regionalism Code'!H:I,2,FALSE))</f>
        <v>铜陵市</v>
      </c>
      <c r="H12839" s="7">
        <v>125.783277836418</v>
      </c>
      <c r="I12839" s="7">
        <v>102.51560497356</v>
      </c>
      <c r="J12839" s="7">
        <v>169.652620333589</v>
      </c>
      <c r="K12839" s="7">
        <v>115.53561633773</v>
      </c>
      <c r="L12839" s="7">
        <v>125.255222229719</v>
      </c>
      <c r="M12839" s="7"/>
      <c r="N12839" s="7">
        <v>166.154978777592</v>
      </c>
      <c r="O12839" s="7">
        <v>220.83016277357</v>
      </c>
      <c r="P12839" s="7"/>
      <c r="Q12839" s="7">
        <v>122.902888889808</v>
      </c>
    </row>
    <row r="12840" spans="1:17">
      <c r="A12840" s="6">
        <v>2019</v>
      </c>
      <c r="B12840" t="s">
        <v>498</v>
      </c>
      <c r="C12840">
        <v>340711</v>
      </c>
      <c r="D12840">
        <f t="shared" si="400"/>
        <v>34</v>
      </c>
      <c r="E12840" t="str">
        <f>VLOOKUP(D12840,'Regionalism Code'!B:C,2,FALSE)</f>
        <v>安徽省</v>
      </c>
      <c r="F12840">
        <f t="shared" si="401"/>
        <v>3407</v>
      </c>
      <c r="G12840" t="str">
        <f>IF(F12840&gt;10000,"省直辖县市",VLOOKUP(F12840,'Regionalism Code'!H:I,2,FALSE))</f>
        <v>铜陵市</v>
      </c>
      <c r="H12840" s="7">
        <v>116.495993551579</v>
      </c>
      <c r="I12840" s="7">
        <v>90.1320301139915</v>
      </c>
      <c r="J12840" s="7">
        <v>163.059633075979</v>
      </c>
      <c r="K12840" s="7">
        <v>105.561382902594</v>
      </c>
      <c r="L12840" s="7">
        <v>116.362416104319</v>
      </c>
      <c r="M12840" s="7"/>
      <c r="N12840" s="7">
        <v>166.971521853153</v>
      </c>
      <c r="O12840" s="7">
        <v>210.534895341229</v>
      </c>
      <c r="P12840" s="7"/>
      <c r="Q12840" s="7">
        <v>118.942969915095</v>
      </c>
    </row>
    <row r="12841" spans="1:17">
      <c r="A12841" s="6">
        <v>2019</v>
      </c>
      <c r="B12841" t="s">
        <v>1327</v>
      </c>
      <c r="C12841">
        <v>340721</v>
      </c>
      <c r="D12841">
        <f t="shared" si="400"/>
        <v>34</v>
      </c>
      <c r="E12841" t="str">
        <f>VLOOKUP(D12841,'Regionalism Code'!B:C,2,FALSE)</f>
        <v>安徽省</v>
      </c>
      <c r="F12841">
        <f t="shared" si="401"/>
        <v>3407</v>
      </c>
      <c r="G12841" t="str">
        <f>IF(F12841&gt;10000,"省直辖县市",VLOOKUP(F12841,'Regionalism Code'!H:I,2,FALSE))</f>
        <v>铜陵市</v>
      </c>
      <c r="H12841" s="7">
        <v>116.238667355763</v>
      </c>
      <c r="I12841" s="7">
        <v>92.5263539318925</v>
      </c>
      <c r="J12841" s="7">
        <v>156.624879553552</v>
      </c>
      <c r="K12841" s="7">
        <v>99.6466858044005</v>
      </c>
      <c r="L12841" s="7">
        <v>111.612080723719</v>
      </c>
      <c r="M12841" s="7"/>
      <c r="N12841" s="7">
        <v>159.079594926824</v>
      </c>
      <c r="O12841" s="7">
        <v>203.736337193238</v>
      </c>
      <c r="P12841" s="7"/>
      <c r="Q12841" s="7">
        <v>121.155288693867</v>
      </c>
    </row>
    <row r="12842" spans="1:17">
      <c r="A12842" s="6">
        <v>2019</v>
      </c>
      <c r="B12842" t="s">
        <v>1328</v>
      </c>
      <c r="C12842">
        <v>340802</v>
      </c>
      <c r="D12842">
        <f t="shared" si="400"/>
        <v>34</v>
      </c>
      <c r="E12842" t="str">
        <f>VLOOKUP(D12842,'Regionalism Code'!B:C,2,FALSE)</f>
        <v>安徽省</v>
      </c>
      <c r="F12842">
        <f t="shared" si="401"/>
        <v>3408</v>
      </c>
      <c r="G12842" t="str">
        <f>IF(F12842&gt;10000,"省直辖县市",VLOOKUP(F12842,'Regionalism Code'!H:I,2,FALSE))</f>
        <v>安庆市</v>
      </c>
      <c r="H12842" s="7">
        <v>124.677752776979</v>
      </c>
      <c r="I12842" s="7">
        <v>102.971825813543</v>
      </c>
      <c r="J12842" s="7">
        <v>167.127312777337</v>
      </c>
      <c r="K12842" s="7">
        <v>108.294139170918</v>
      </c>
      <c r="L12842" s="7">
        <v>118.679280341273</v>
      </c>
      <c r="M12842" s="7"/>
      <c r="N12842" s="7">
        <v>171.976746939394</v>
      </c>
      <c r="O12842" s="7">
        <v>214.374668242685</v>
      </c>
      <c r="P12842" s="7"/>
      <c r="Q12842" s="7">
        <v>119.220407828754</v>
      </c>
    </row>
    <row r="12843" spans="1:17">
      <c r="A12843" s="6">
        <v>2019</v>
      </c>
      <c r="B12843" t="s">
        <v>1329</v>
      </c>
      <c r="C12843">
        <v>340803</v>
      </c>
      <c r="D12843">
        <f t="shared" si="400"/>
        <v>34</v>
      </c>
      <c r="E12843" t="str">
        <f>VLOOKUP(D12843,'Regionalism Code'!B:C,2,FALSE)</f>
        <v>安徽省</v>
      </c>
      <c r="F12843">
        <f t="shared" si="401"/>
        <v>3408</v>
      </c>
      <c r="G12843" t="str">
        <f>IF(F12843&gt;10000,"省直辖县市",VLOOKUP(F12843,'Regionalism Code'!H:I,2,FALSE))</f>
        <v>安庆市</v>
      </c>
      <c r="H12843" s="7">
        <v>121.218303456506</v>
      </c>
      <c r="I12843" s="7">
        <v>98.3715258003645</v>
      </c>
      <c r="J12843" s="7">
        <v>163.75920705991</v>
      </c>
      <c r="K12843" s="7">
        <v>103.245753768265</v>
      </c>
      <c r="L12843" s="7">
        <v>114.014414679491</v>
      </c>
      <c r="M12843" s="7"/>
      <c r="N12843" s="7">
        <v>171.18797981063</v>
      </c>
      <c r="O12843" s="7">
        <v>209.419715690257</v>
      </c>
      <c r="P12843" s="7"/>
      <c r="Q12843" s="7">
        <v>119.361830197408</v>
      </c>
    </row>
    <row r="12844" spans="1:17">
      <c r="A12844" s="6">
        <v>2019</v>
      </c>
      <c r="B12844" t="s">
        <v>1330</v>
      </c>
      <c r="C12844">
        <v>340811</v>
      </c>
      <c r="D12844">
        <f t="shared" si="400"/>
        <v>34</v>
      </c>
      <c r="E12844" t="str">
        <f>VLOOKUP(D12844,'Regionalism Code'!B:C,2,FALSE)</f>
        <v>安徽省</v>
      </c>
      <c r="F12844">
        <f t="shared" si="401"/>
        <v>3408</v>
      </c>
      <c r="G12844" t="str">
        <f>IF(F12844&gt;10000,"省直辖县市",VLOOKUP(F12844,'Regionalism Code'!H:I,2,FALSE))</f>
        <v>安庆市</v>
      </c>
      <c r="H12844" s="7">
        <v>121.584101328402</v>
      </c>
      <c r="I12844" s="7">
        <v>102.085869272519</v>
      </c>
      <c r="J12844" s="7">
        <v>159.961390924401</v>
      </c>
      <c r="K12844" s="7">
        <v>107.403254656965</v>
      </c>
      <c r="L12844" s="7">
        <v>116.48028213291</v>
      </c>
      <c r="M12844" s="7"/>
      <c r="N12844" s="7">
        <v>155.931074729207</v>
      </c>
      <c r="O12844" s="7">
        <v>207.433152871487</v>
      </c>
      <c r="P12844" s="7"/>
      <c r="Q12844" s="7">
        <v>116.23675658639</v>
      </c>
    </row>
    <row r="12845" spans="1:17">
      <c r="A12845" s="6">
        <v>2019</v>
      </c>
      <c r="B12845" t="s">
        <v>1331</v>
      </c>
      <c r="C12845">
        <v>340822</v>
      </c>
      <c r="D12845">
        <f t="shared" si="400"/>
        <v>34</v>
      </c>
      <c r="E12845" t="str">
        <f>VLOOKUP(D12845,'Regionalism Code'!B:C,2,FALSE)</f>
        <v>安徽省</v>
      </c>
      <c r="F12845">
        <f t="shared" si="401"/>
        <v>3408</v>
      </c>
      <c r="G12845" t="str">
        <f>IF(F12845&gt;10000,"省直辖县市",VLOOKUP(F12845,'Regionalism Code'!H:I,2,FALSE))</f>
        <v>安庆市</v>
      </c>
      <c r="H12845" s="7">
        <v>112.13279703594</v>
      </c>
      <c r="I12845" s="7">
        <v>90.5526807504659</v>
      </c>
      <c r="J12845" s="7">
        <v>149.138362083265</v>
      </c>
      <c r="K12845" s="7">
        <v>91.1948124874801</v>
      </c>
      <c r="L12845" s="7">
        <v>101.288995290375</v>
      </c>
      <c r="M12845" s="7"/>
      <c r="N12845" s="7">
        <v>162.188074564372</v>
      </c>
      <c r="O12845" s="7">
        <v>186.22876994782</v>
      </c>
      <c r="P12845" s="7"/>
      <c r="Q12845" s="7">
        <v>116.151860065687</v>
      </c>
    </row>
    <row r="12846" spans="1:17">
      <c r="A12846" s="6">
        <v>2019</v>
      </c>
      <c r="B12846" t="s">
        <v>1332</v>
      </c>
      <c r="C12846">
        <v>340823</v>
      </c>
      <c r="D12846">
        <f t="shared" si="400"/>
        <v>34</v>
      </c>
      <c r="E12846" t="str">
        <f>VLOOKUP(D12846,'Regionalism Code'!B:C,2,FALSE)</f>
        <v>安徽省</v>
      </c>
      <c r="F12846">
        <f t="shared" si="401"/>
        <v>3408</v>
      </c>
      <c r="G12846" t="str">
        <f>IF(F12846&gt;10000,"省直辖县市",VLOOKUP(F12846,'Regionalism Code'!H:I,2,FALSE))</f>
        <v>安庆市</v>
      </c>
      <c r="H12846" s="7">
        <v>111.111340045119</v>
      </c>
      <c r="I12846" s="7">
        <v>86.441129823325</v>
      </c>
      <c r="J12846" s="7">
        <v>150.902974263298</v>
      </c>
      <c r="K12846" s="7">
        <v>89.9050732619367</v>
      </c>
      <c r="L12846" s="7">
        <v>105.939827631405</v>
      </c>
      <c r="M12846" s="7"/>
      <c r="N12846" s="7">
        <v>172.202369237421</v>
      </c>
      <c r="O12846" s="7">
        <v>184.009374208916</v>
      </c>
      <c r="P12846" s="7"/>
      <c r="Q12846" s="7">
        <v>120.271048488101</v>
      </c>
    </row>
    <row r="12847" spans="1:17">
      <c r="A12847" s="6">
        <v>2019</v>
      </c>
      <c r="B12847" t="s">
        <v>1333</v>
      </c>
      <c r="C12847">
        <v>340824</v>
      </c>
      <c r="D12847">
        <f t="shared" si="400"/>
        <v>34</v>
      </c>
      <c r="E12847" t="str">
        <f>VLOOKUP(D12847,'Regionalism Code'!B:C,2,FALSE)</f>
        <v>安徽省</v>
      </c>
      <c r="F12847">
        <f t="shared" si="401"/>
        <v>3408</v>
      </c>
      <c r="G12847" t="str">
        <f>IF(F12847&gt;10000,"省直辖县市",VLOOKUP(F12847,'Regionalism Code'!H:I,2,FALSE))</f>
        <v>安庆市</v>
      </c>
      <c r="H12847" s="7">
        <v>111.996692233288</v>
      </c>
      <c r="I12847" s="7">
        <v>92.2765516795491</v>
      </c>
      <c r="J12847" s="7">
        <v>149.363590064296</v>
      </c>
      <c r="K12847" s="7">
        <v>92.1772695312108</v>
      </c>
      <c r="L12847" s="7">
        <v>114.993524501991</v>
      </c>
      <c r="M12847" s="7"/>
      <c r="N12847" s="7">
        <v>152.550207921379</v>
      </c>
      <c r="O12847" s="7">
        <v>188.557191609966</v>
      </c>
      <c r="P12847" s="7"/>
      <c r="Q12847" s="7">
        <v>109.217540545788</v>
      </c>
    </row>
    <row r="12848" spans="1:17">
      <c r="A12848" s="6">
        <v>2019</v>
      </c>
      <c r="B12848" t="s">
        <v>1334</v>
      </c>
      <c r="C12848">
        <v>340825</v>
      </c>
      <c r="D12848">
        <f t="shared" si="400"/>
        <v>34</v>
      </c>
      <c r="E12848" t="str">
        <f>VLOOKUP(D12848,'Regionalism Code'!B:C,2,FALSE)</f>
        <v>安徽省</v>
      </c>
      <c r="F12848">
        <f t="shared" si="401"/>
        <v>3408</v>
      </c>
      <c r="G12848" t="str">
        <f>IF(F12848&gt;10000,"省直辖县市",VLOOKUP(F12848,'Regionalism Code'!H:I,2,FALSE))</f>
        <v>安庆市</v>
      </c>
      <c r="H12848" s="7">
        <v>111.761855778501</v>
      </c>
      <c r="I12848" s="7">
        <v>93.6082119708539</v>
      </c>
      <c r="J12848" s="7">
        <v>142.967419809051</v>
      </c>
      <c r="K12848" s="7">
        <v>85.3042042805363</v>
      </c>
      <c r="L12848" s="7">
        <v>93.6315051823705</v>
      </c>
      <c r="M12848" s="7"/>
      <c r="N12848" s="7">
        <v>149.59296529214</v>
      </c>
      <c r="O12848" s="7">
        <v>184.950087427677</v>
      </c>
      <c r="P12848" s="7"/>
      <c r="Q12848" s="7">
        <v>115.006263189404</v>
      </c>
    </row>
    <row r="12849" spans="1:17">
      <c r="A12849" s="6">
        <v>2019</v>
      </c>
      <c r="B12849" t="s">
        <v>1335</v>
      </c>
      <c r="C12849">
        <v>340826</v>
      </c>
      <c r="D12849">
        <f t="shared" si="400"/>
        <v>34</v>
      </c>
      <c r="E12849" t="str">
        <f>VLOOKUP(D12849,'Regionalism Code'!B:C,2,FALSE)</f>
        <v>安徽省</v>
      </c>
      <c r="F12849">
        <f t="shared" si="401"/>
        <v>3408</v>
      </c>
      <c r="G12849" t="str">
        <f>IF(F12849&gt;10000,"省直辖县市",VLOOKUP(F12849,'Regionalism Code'!H:I,2,FALSE))</f>
        <v>安庆市</v>
      </c>
      <c r="H12849" s="7">
        <v>114.634416984301</v>
      </c>
      <c r="I12849" s="7">
        <v>92.1707924734107</v>
      </c>
      <c r="J12849" s="7">
        <v>146.73896949895</v>
      </c>
      <c r="K12849" s="7">
        <v>87.2116086364939</v>
      </c>
      <c r="L12849" s="7">
        <v>96.8160251709846</v>
      </c>
      <c r="M12849" s="7"/>
      <c r="N12849" s="7">
        <v>150.863124558946</v>
      </c>
      <c r="O12849" s="7">
        <v>190.529584409455</v>
      </c>
      <c r="P12849" s="7"/>
      <c r="Q12849" s="7">
        <v>130.476877220144</v>
      </c>
    </row>
    <row r="12850" spans="1:17">
      <c r="A12850" s="6">
        <v>2019</v>
      </c>
      <c r="B12850" t="s">
        <v>1336</v>
      </c>
      <c r="C12850">
        <v>340827</v>
      </c>
      <c r="D12850">
        <f t="shared" si="400"/>
        <v>34</v>
      </c>
      <c r="E12850" t="str">
        <f>VLOOKUP(D12850,'Regionalism Code'!B:C,2,FALSE)</f>
        <v>安徽省</v>
      </c>
      <c r="F12850">
        <f t="shared" si="401"/>
        <v>3408</v>
      </c>
      <c r="G12850" t="str">
        <f>IF(F12850&gt;10000,"省直辖县市",VLOOKUP(F12850,'Regionalism Code'!H:I,2,FALSE))</f>
        <v>安庆市</v>
      </c>
      <c r="H12850" s="7">
        <v>111.395258438805</v>
      </c>
      <c r="I12850" s="7">
        <v>90.2408311476322</v>
      </c>
      <c r="J12850" s="7">
        <v>145.52210839754</v>
      </c>
      <c r="K12850" s="7">
        <v>89.4649968985022</v>
      </c>
      <c r="L12850" s="7">
        <v>102.136282527871</v>
      </c>
      <c r="M12850" s="7"/>
      <c r="N12850" s="7">
        <v>154.237180099601</v>
      </c>
      <c r="O12850" s="7">
        <v>183.428839021571</v>
      </c>
      <c r="P12850" s="7"/>
      <c r="Q12850" s="7">
        <v>119.239739526973</v>
      </c>
    </row>
    <row r="12851" spans="1:17">
      <c r="A12851" s="6">
        <v>2019</v>
      </c>
      <c r="B12851" t="s">
        <v>1337</v>
      </c>
      <c r="C12851">
        <v>340828</v>
      </c>
      <c r="D12851">
        <f t="shared" si="400"/>
        <v>34</v>
      </c>
      <c r="E12851" t="str">
        <f>VLOOKUP(D12851,'Regionalism Code'!B:C,2,FALSE)</f>
        <v>安徽省</v>
      </c>
      <c r="F12851">
        <f t="shared" si="401"/>
        <v>3408</v>
      </c>
      <c r="G12851" t="str">
        <f>IF(F12851&gt;10000,"省直辖县市",VLOOKUP(F12851,'Regionalism Code'!H:I,2,FALSE))</f>
        <v>安庆市</v>
      </c>
      <c r="H12851" s="7">
        <v>113.667915356244</v>
      </c>
      <c r="I12851" s="7">
        <v>94.4738332921386</v>
      </c>
      <c r="J12851" s="7">
        <v>144.958022650981</v>
      </c>
      <c r="K12851" s="7">
        <v>88.2200475548422</v>
      </c>
      <c r="L12851" s="7">
        <v>90.3899184199928</v>
      </c>
      <c r="M12851" s="7"/>
      <c r="N12851" s="7">
        <v>153.542392884405</v>
      </c>
      <c r="O12851" s="7">
        <v>188.375480015848</v>
      </c>
      <c r="P12851" s="7"/>
      <c r="Q12851" s="7">
        <v>120.19431995495</v>
      </c>
    </row>
    <row r="12852" spans="1:17">
      <c r="A12852" s="6">
        <v>2019</v>
      </c>
      <c r="B12852" t="s">
        <v>1338</v>
      </c>
      <c r="C12852">
        <v>340881</v>
      </c>
      <c r="D12852">
        <f t="shared" si="400"/>
        <v>34</v>
      </c>
      <c r="E12852" t="str">
        <f>VLOOKUP(D12852,'Regionalism Code'!B:C,2,FALSE)</f>
        <v>安徽省</v>
      </c>
      <c r="F12852">
        <f t="shared" si="401"/>
        <v>3408</v>
      </c>
      <c r="G12852" t="str">
        <f>IF(F12852&gt;10000,"省直辖县市",VLOOKUP(F12852,'Regionalism Code'!H:I,2,FALSE))</f>
        <v>安庆市</v>
      </c>
      <c r="H12852" s="7">
        <v>115.67813210151</v>
      </c>
      <c r="I12852" s="7">
        <v>94.0409183056109</v>
      </c>
      <c r="J12852" s="7">
        <v>155.137903535851</v>
      </c>
      <c r="K12852" s="7">
        <v>98.7218829140366</v>
      </c>
      <c r="L12852" s="7">
        <v>108.837149240969</v>
      </c>
      <c r="M12852" s="7"/>
      <c r="N12852" s="7">
        <v>164.654752904787</v>
      </c>
      <c r="O12852" s="7">
        <v>194.837971856949</v>
      </c>
      <c r="P12852" s="7"/>
      <c r="Q12852" s="7">
        <v>115.426265699506</v>
      </c>
    </row>
    <row r="12853" spans="1:17">
      <c r="A12853" s="6">
        <v>2019</v>
      </c>
      <c r="B12853" t="s">
        <v>1339</v>
      </c>
      <c r="C12853">
        <v>341002</v>
      </c>
      <c r="D12853">
        <f t="shared" si="400"/>
        <v>34</v>
      </c>
      <c r="E12853" t="str">
        <f>VLOOKUP(D12853,'Regionalism Code'!B:C,2,FALSE)</f>
        <v>安徽省</v>
      </c>
      <c r="F12853">
        <f t="shared" si="401"/>
        <v>3410</v>
      </c>
      <c r="G12853" t="str">
        <f>IF(F12853&gt;10000,"省直辖县市",VLOOKUP(F12853,'Regionalism Code'!H:I,2,FALSE))</f>
        <v>黄山市</v>
      </c>
      <c r="H12853" s="7">
        <v>127.191768025047</v>
      </c>
      <c r="I12853" s="7">
        <v>104.449044999284</v>
      </c>
      <c r="J12853" s="7">
        <v>172.161848913208</v>
      </c>
      <c r="K12853" s="7">
        <v>111.451164866571</v>
      </c>
      <c r="L12853" s="7">
        <v>126.511000517244</v>
      </c>
      <c r="M12853" s="7"/>
      <c r="N12853" s="7">
        <v>172.371850826553</v>
      </c>
      <c r="O12853" s="7">
        <v>222.256928223199</v>
      </c>
      <c r="P12853" s="7"/>
      <c r="Q12853" s="7">
        <v>120.577874187474</v>
      </c>
    </row>
    <row r="12854" spans="1:17">
      <c r="A12854" s="6">
        <v>2019</v>
      </c>
      <c r="B12854" t="s">
        <v>1340</v>
      </c>
      <c r="C12854">
        <v>341003</v>
      </c>
      <c r="D12854">
        <f t="shared" si="400"/>
        <v>34</v>
      </c>
      <c r="E12854" t="str">
        <f>VLOOKUP(D12854,'Regionalism Code'!B:C,2,FALSE)</f>
        <v>安徽省</v>
      </c>
      <c r="F12854">
        <f t="shared" si="401"/>
        <v>3410</v>
      </c>
      <c r="G12854" t="str">
        <f>IF(F12854&gt;10000,"省直辖县市",VLOOKUP(F12854,'Regionalism Code'!H:I,2,FALSE))</f>
        <v>黄山市</v>
      </c>
      <c r="H12854" s="7">
        <v>118.507281261995</v>
      </c>
      <c r="I12854" s="7">
        <v>97.5806797683208</v>
      </c>
      <c r="J12854" s="7">
        <v>156.804576589572</v>
      </c>
      <c r="K12854" s="7">
        <v>94.4346561187059</v>
      </c>
      <c r="L12854" s="7">
        <v>112.302295126085</v>
      </c>
      <c r="M12854" s="7"/>
      <c r="N12854" s="7">
        <v>165.678927066024</v>
      </c>
      <c r="O12854" s="7">
        <v>198.863411132316</v>
      </c>
      <c r="P12854" s="7"/>
      <c r="Q12854" s="7">
        <v>118.021561547989</v>
      </c>
    </row>
    <row r="12855" spans="1:17">
      <c r="A12855" s="6">
        <v>2019</v>
      </c>
      <c r="B12855" t="s">
        <v>1341</v>
      </c>
      <c r="C12855">
        <v>341004</v>
      </c>
      <c r="D12855">
        <f t="shared" si="400"/>
        <v>34</v>
      </c>
      <c r="E12855" t="str">
        <f>VLOOKUP(D12855,'Regionalism Code'!B:C,2,FALSE)</f>
        <v>安徽省</v>
      </c>
      <c r="F12855">
        <f t="shared" si="401"/>
        <v>3410</v>
      </c>
      <c r="G12855" t="str">
        <f>IF(F12855&gt;10000,"省直辖县市",VLOOKUP(F12855,'Regionalism Code'!H:I,2,FALSE))</f>
        <v>黄山市</v>
      </c>
      <c r="H12855" s="7">
        <v>117.334897553153</v>
      </c>
      <c r="I12855" s="7">
        <v>97.3193752327025</v>
      </c>
      <c r="J12855" s="7">
        <v>155.693467005529</v>
      </c>
      <c r="K12855" s="7">
        <v>97.3250776519674</v>
      </c>
      <c r="L12855" s="7">
        <v>107.045022889992</v>
      </c>
      <c r="M12855" s="7"/>
      <c r="N12855" s="7">
        <v>158.612279219907</v>
      </c>
      <c r="O12855" s="7">
        <v>203.280331009669</v>
      </c>
      <c r="P12855" s="7"/>
      <c r="Q12855" s="7">
        <v>113.729393720916</v>
      </c>
    </row>
    <row r="12856" spans="1:17">
      <c r="A12856" s="6">
        <v>2019</v>
      </c>
      <c r="B12856" t="s">
        <v>1342</v>
      </c>
      <c r="C12856">
        <v>341021</v>
      </c>
      <c r="D12856">
        <f t="shared" si="400"/>
        <v>34</v>
      </c>
      <c r="E12856" t="str">
        <f>VLOOKUP(D12856,'Regionalism Code'!B:C,2,FALSE)</f>
        <v>安徽省</v>
      </c>
      <c r="F12856">
        <f t="shared" si="401"/>
        <v>3410</v>
      </c>
      <c r="G12856" t="str">
        <f>IF(F12856&gt;10000,"省直辖县市",VLOOKUP(F12856,'Regionalism Code'!H:I,2,FALSE))</f>
        <v>黄山市</v>
      </c>
      <c r="H12856" s="7">
        <v>117.011422740662</v>
      </c>
      <c r="I12856" s="7">
        <v>93.2733843990458</v>
      </c>
      <c r="J12856" s="7">
        <v>158.49113366555</v>
      </c>
      <c r="K12856" s="7">
        <v>97.8837904554244</v>
      </c>
      <c r="L12856" s="7">
        <v>112.862918875757</v>
      </c>
      <c r="M12856" s="7"/>
      <c r="N12856" s="7">
        <v>162.002153643614</v>
      </c>
      <c r="O12856" s="7">
        <v>205.388753614957</v>
      </c>
      <c r="P12856" s="7"/>
      <c r="Q12856" s="7">
        <v>120.025974371384</v>
      </c>
    </row>
    <row r="12857" spans="1:17">
      <c r="A12857" s="6">
        <v>2019</v>
      </c>
      <c r="B12857" t="s">
        <v>1343</v>
      </c>
      <c r="C12857">
        <v>341022</v>
      </c>
      <c r="D12857">
        <f t="shared" si="400"/>
        <v>34</v>
      </c>
      <c r="E12857" t="str">
        <f>VLOOKUP(D12857,'Regionalism Code'!B:C,2,FALSE)</f>
        <v>安徽省</v>
      </c>
      <c r="F12857">
        <f t="shared" si="401"/>
        <v>3410</v>
      </c>
      <c r="G12857" t="str">
        <f>IF(F12857&gt;10000,"省直辖县市",VLOOKUP(F12857,'Regionalism Code'!H:I,2,FALSE))</f>
        <v>黄山市</v>
      </c>
      <c r="H12857" s="7">
        <v>116.272807813905</v>
      </c>
      <c r="I12857" s="7">
        <v>95.9217294443633</v>
      </c>
      <c r="J12857" s="7">
        <v>154.864268915317</v>
      </c>
      <c r="K12857" s="7">
        <v>100.818847189871</v>
      </c>
      <c r="L12857" s="7">
        <v>111.234259769971</v>
      </c>
      <c r="M12857" s="7"/>
      <c r="N12857" s="7">
        <v>155.491328487379</v>
      </c>
      <c r="O12857" s="7">
        <v>198.780645114343</v>
      </c>
      <c r="P12857" s="7"/>
      <c r="Q12857" s="7">
        <v>113.35203825321</v>
      </c>
    </row>
    <row r="12858" spans="1:17">
      <c r="A12858" s="6">
        <v>2019</v>
      </c>
      <c r="B12858" t="s">
        <v>1344</v>
      </c>
      <c r="C12858">
        <v>341023</v>
      </c>
      <c r="D12858">
        <f t="shared" si="400"/>
        <v>34</v>
      </c>
      <c r="E12858" t="str">
        <f>VLOOKUP(D12858,'Regionalism Code'!B:C,2,FALSE)</f>
        <v>安徽省</v>
      </c>
      <c r="F12858">
        <f t="shared" si="401"/>
        <v>3410</v>
      </c>
      <c r="G12858" t="str">
        <f>IF(F12858&gt;10000,"省直辖县市",VLOOKUP(F12858,'Regionalism Code'!H:I,2,FALSE))</f>
        <v>黄山市</v>
      </c>
      <c r="H12858" s="7">
        <v>115.880476619835</v>
      </c>
      <c r="I12858" s="7">
        <v>95.7523220854875</v>
      </c>
      <c r="J12858" s="7">
        <v>152.693490578668</v>
      </c>
      <c r="K12858" s="7">
        <v>96.4922353204745</v>
      </c>
      <c r="L12858" s="7">
        <v>115.72433235017</v>
      </c>
      <c r="M12858" s="7"/>
      <c r="N12858" s="7">
        <v>153.250876851389</v>
      </c>
      <c r="O12858" s="7">
        <v>194.493468064933</v>
      </c>
      <c r="P12858" s="7"/>
      <c r="Q12858" s="7">
        <v>115.455312305983</v>
      </c>
    </row>
    <row r="12859" spans="1:17">
      <c r="A12859" s="6">
        <v>2019</v>
      </c>
      <c r="B12859" t="s">
        <v>1345</v>
      </c>
      <c r="C12859">
        <v>341024</v>
      </c>
      <c r="D12859">
        <f t="shared" si="400"/>
        <v>34</v>
      </c>
      <c r="E12859" t="str">
        <f>VLOOKUP(D12859,'Regionalism Code'!B:C,2,FALSE)</f>
        <v>安徽省</v>
      </c>
      <c r="F12859">
        <f t="shared" si="401"/>
        <v>3410</v>
      </c>
      <c r="G12859" t="str">
        <f>IF(F12859&gt;10000,"省直辖县市",VLOOKUP(F12859,'Regionalism Code'!H:I,2,FALSE))</f>
        <v>黄山市</v>
      </c>
      <c r="H12859" s="7">
        <v>113.980805542452</v>
      </c>
      <c r="I12859" s="7">
        <v>93.6094431792527</v>
      </c>
      <c r="J12859" s="7">
        <v>150.776421431265</v>
      </c>
      <c r="K12859" s="7">
        <v>87.6811918413331</v>
      </c>
      <c r="L12859" s="7">
        <v>110.528323961991</v>
      </c>
      <c r="M12859" s="7"/>
      <c r="N12859" s="7">
        <v>161.753348994661</v>
      </c>
      <c r="O12859" s="7">
        <v>190.073267015494</v>
      </c>
      <c r="P12859" s="7"/>
      <c r="Q12859" s="7">
        <v>114.3902080545</v>
      </c>
    </row>
    <row r="12860" spans="1:17">
      <c r="A12860" s="6">
        <v>2019</v>
      </c>
      <c r="B12860" t="s">
        <v>1346</v>
      </c>
      <c r="C12860">
        <v>341102</v>
      </c>
      <c r="D12860">
        <f t="shared" si="400"/>
        <v>34</v>
      </c>
      <c r="E12860" t="str">
        <f>VLOOKUP(D12860,'Regionalism Code'!B:C,2,FALSE)</f>
        <v>安徽省</v>
      </c>
      <c r="F12860">
        <f t="shared" si="401"/>
        <v>3411</v>
      </c>
      <c r="G12860" t="str">
        <f>IF(F12860&gt;10000,"省直辖县市",VLOOKUP(F12860,'Regionalism Code'!H:I,2,FALSE))</f>
        <v>滁州市</v>
      </c>
      <c r="H12860" s="7">
        <v>124.72199638343</v>
      </c>
      <c r="I12860" s="7">
        <v>104.748740459815</v>
      </c>
      <c r="J12860" s="7">
        <v>163.789337976958</v>
      </c>
      <c r="K12860" s="7">
        <v>108.997156108658</v>
      </c>
      <c r="L12860" s="7">
        <v>116.098935511183</v>
      </c>
      <c r="M12860" s="7"/>
      <c r="N12860" s="7">
        <v>156.336998440323</v>
      </c>
      <c r="O12860" s="7">
        <v>216.754261137162</v>
      </c>
      <c r="P12860" s="7"/>
      <c r="Q12860" s="7">
        <v>119.689430536479</v>
      </c>
    </row>
    <row r="12861" spans="1:17">
      <c r="A12861" s="6">
        <v>2019</v>
      </c>
      <c r="B12861" t="s">
        <v>1347</v>
      </c>
      <c r="C12861">
        <v>341103</v>
      </c>
      <c r="D12861">
        <f t="shared" si="400"/>
        <v>34</v>
      </c>
      <c r="E12861" t="str">
        <f>VLOOKUP(D12861,'Regionalism Code'!B:C,2,FALSE)</f>
        <v>安徽省</v>
      </c>
      <c r="F12861">
        <f t="shared" si="401"/>
        <v>3411</v>
      </c>
      <c r="G12861" t="str">
        <f>IF(F12861&gt;10000,"省直辖县市",VLOOKUP(F12861,'Regionalism Code'!H:I,2,FALSE))</f>
        <v>滁州市</v>
      </c>
      <c r="H12861" s="7">
        <v>124.777079798087</v>
      </c>
      <c r="I12861" s="7">
        <v>104.726396445293</v>
      </c>
      <c r="J12861" s="7">
        <v>163.042219516668</v>
      </c>
      <c r="K12861" s="7">
        <v>108.362570569798</v>
      </c>
      <c r="L12861" s="7">
        <v>117.677232243619</v>
      </c>
      <c r="M12861" s="7"/>
      <c r="N12861" s="7">
        <v>153.226068649838</v>
      </c>
      <c r="O12861" s="7">
        <v>216.70935115447</v>
      </c>
      <c r="P12861" s="7"/>
      <c r="Q12861" s="7">
        <v>121.457909096637</v>
      </c>
    </row>
    <row r="12862" spans="1:17">
      <c r="A12862" s="6">
        <v>2019</v>
      </c>
      <c r="B12862" t="s">
        <v>1348</v>
      </c>
      <c r="C12862">
        <v>341122</v>
      </c>
      <c r="D12862">
        <f t="shared" si="400"/>
        <v>34</v>
      </c>
      <c r="E12862" t="str">
        <f>VLOOKUP(D12862,'Regionalism Code'!B:C,2,FALSE)</f>
        <v>安徽省</v>
      </c>
      <c r="F12862">
        <f t="shared" si="401"/>
        <v>3411</v>
      </c>
      <c r="G12862" t="str">
        <f>IF(F12862&gt;10000,"省直辖县市",VLOOKUP(F12862,'Regionalism Code'!H:I,2,FALSE))</f>
        <v>滁州市</v>
      </c>
      <c r="H12862" s="7">
        <v>117.81176207976</v>
      </c>
      <c r="I12862" s="7">
        <v>95.9143714617319</v>
      </c>
      <c r="J12862" s="7">
        <v>154.72825894466</v>
      </c>
      <c r="K12862" s="7">
        <v>96.2575180095929</v>
      </c>
      <c r="L12862" s="7">
        <v>110.755346398532</v>
      </c>
      <c r="M12862" s="7"/>
      <c r="N12862" s="7">
        <v>149.265254649371</v>
      </c>
      <c r="O12862" s="7">
        <v>204.433341279478</v>
      </c>
      <c r="P12862" s="7"/>
      <c r="Q12862" s="7">
        <v>123.040657931027</v>
      </c>
    </row>
    <row r="12863" spans="1:17">
      <c r="A12863" s="6">
        <v>2019</v>
      </c>
      <c r="B12863" t="s">
        <v>1349</v>
      </c>
      <c r="C12863">
        <v>341124</v>
      </c>
      <c r="D12863">
        <f t="shared" si="400"/>
        <v>34</v>
      </c>
      <c r="E12863" t="str">
        <f>VLOOKUP(D12863,'Regionalism Code'!B:C,2,FALSE)</f>
        <v>安徽省</v>
      </c>
      <c r="F12863">
        <f t="shared" si="401"/>
        <v>3411</v>
      </c>
      <c r="G12863" t="str">
        <f>IF(F12863&gt;10000,"省直辖县市",VLOOKUP(F12863,'Regionalism Code'!H:I,2,FALSE))</f>
        <v>滁州市</v>
      </c>
      <c r="H12863" s="7">
        <v>121.426981813759</v>
      </c>
      <c r="I12863" s="7">
        <v>97.6384331091738</v>
      </c>
      <c r="J12863" s="7">
        <v>162.414211128764</v>
      </c>
      <c r="K12863" s="7">
        <v>106.937586238495</v>
      </c>
      <c r="L12863" s="7">
        <v>124.412580948813</v>
      </c>
      <c r="M12863" s="7"/>
      <c r="N12863" s="7">
        <v>153.480538592956</v>
      </c>
      <c r="O12863" s="7">
        <v>211.863647454524</v>
      </c>
      <c r="P12863" s="7"/>
      <c r="Q12863" s="7">
        <v>125.503504998902</v>
      </c>
    </row>
    <row r="12864" spans="1:17">
      <c r="A12864" s="6">
        <v>2019</v>
      </c>
      <c r="B12864" t="s">
        <v>1350</v>
      </c>
      <c r="C12864">
        <v>341125</v>
      </c>
      <c r="D12864">
        <f t="shared" si="400"/>
        <v>34</v>
      </c>
      <c r="E12864" t="str">
        <f>VLOOKUP(D12864,'Regionalism Code'!B:C,2,FALSE)</f>
        <v>安徽省</v>
      </c>
      <c r="F12864">
        <f t="shared" si="401"/>
        <v>3411</v>
      </c>
      <c r="G12864" t="str">
        <f>IF(F12864&gt;10000,"省直辖县市",VLOOKUP(F12864,'Regionalism Code'!H:I,2,FALSE))</f>
        <v>滁州市</v>
      </c>
      <c r="H12864" s="7">
        <v>111.296717297375</v>
      </c>
      <c r="I12864" s="7">
        <v>90.0319378728358</v>
      </c>
      <c r="J12864" s="7">
        <v>145.868753632346</v>
      </c>
      <c r="K12864" s="7">
        <v>86.6308583325376</v>
      </c>
      <c r="L12864" s="7">
        <v>97.7067767171849</v>
      </c>
      <c r="M12864" s="7"/>
      <c r="N12864" s="7">
        <v>149.665757744983</v>
      </c>
      <c r="O12864" s="7">
        <v>189.323696863759</v>
      </c>
      <c r="P12864" s="7"/>
      <c r="Q12864" s="7">
        <v>118.696599089174</v>
      </c>
    </row>
    <row r="12865" spans="1:17">
      <c r="A12865" s="6">
        <v>2019</v>
      </c>
      <c r="B12865" t="s">
        <v>1351</v>
      </c>
      <c r="C12865">
        <v>341126</v>
      </c>
      <c r="D12865">
        <f t="shared" si="400"/>
        <v>34</v>
      </c>
      <c r="E12865" t="str">
        <f>VLOOKUP(D12865,'Regionalism Code'!B:C,2,FALSE)</f>
        <v>安徽省</v>
      </c>
      <c r="F12865">
        <f t="shared" si="401"/>
        <v>3411</v>
      </c>
      <c r="G12865" t="str">
        <f>IF(F12865&gt;10000,"省直辖县市",VLOOKUP(F12865,'Regionalism Code'!H:I,2,FALSE))</f>
        <v>滁州市</v>
      </c>
      <c r="H12865" s="7">
        <v>112.172838269384</v>
      </c>
      <c r="I12865" s="7">
        <v>91.9563102635125</v>
      </c>
      <c r="J12865" s="7">
        <v>143.596724346898</v>
      </c>
      <c r="K12865" s="7">
        <v>88.7718805245108</v>
      </c>
      <c r="L12865" s="7">
        <v>102.828577396161</v>
      </c>
      <c r="M12865" s="7"/>
      <c r="N12865" s="7">
        <v>139.322049961527</v>
      </c>
      <c r="O12865" s="7">
        <v>187.629020830037</v>
      </c>
      <c r="P12865" s="7"/>
      <c r="Q12865" s="7">
        <v>121.8321528946</v>
      </c>
    </row>
    <row r="12866" spans="1:17">
      <c r="A12866" s="6">
        <v>2019</v>
      </c>
      <c r="B12866" t="s">
        <v>1352</v>
      </c>
      <c r="C12866">
        <v>341181</v>
      </c>
      <c r="D12866">
        <f t="shared" ref="D12866:D12929" si="402">INT(C12866/10000)</f>
        <v>34</v>
      </c>
      <c r="E12866" t="str">
        <f>VLOOKUP(D12866,'Regionalism Code'!B:C,2,FALSE)</f>
        <v>安徽省</v>
      </c>
      <c r="F12866">
        <f t="shared" ref="F12866:F12929" si="403">IF(OR(D12866=11,D12866=12,D12866=31,D12866=50),D12866*100,IF(MID(C12866,3,1)="9",C12866,INT(C12866/100)))</f>
        <v>3411</v>
      </c>
      <c r="G12866" t="str">
        <f>IF(F12866&gt;10000,"省直辖县市",VLOOKUP(F12866,'Regionalism Code'!H:I,2,FALSE))</f>
        <v>滁州市</v>
      </c>
      <c r="H12866" s="7">
        <v>118.251019380446</v>
      </c>
      <c r="I12866" s="7">
        <v>96.5741895620385</v>
      </c>
      <c r="J12866" s="7">
        <v>159.747312159719</v>
      </c>
      <c r="K12866" s="7">
        <v>104.389180512788</v>
      </c>
      <c r="L12866" s="7">
        <v>115.947891132856</v>
      </c>
      <c r="M12866" s="7"/>
      <c r="N12866" s="7">
        <v>157.479719954283</v>
      </c>
      <c r="O12866" s="7">
        <v>206.914187711009</v>
      </c>
      <c r="P12866" s="7"/>
      <c r="Q12866" s="7">
        <v>114.429440288366</v>
      </c>
    </row>
    <row r="12867" spans="1:17">
      <c r="A12867" s="6">
        <v>2019</v>
      </c>
      <c r="B12867" t="s">
        <v>1353</v>
      </c>
      <c r="C12867">
        <v>341182</v>
      </c>
      <c r="D12867">
        <f t="shared" si="402"/>
        <v>34</v>
      </c>
      <c r="E12867" t="str">
        <f>VLOOKUP(D12867,'Regionalism Code'!B:C,2,FALSE)</f>
        <v>安徽省</v>
      </c>
      <c r="F12867">
        <f t="shared" si="403"/>
        <v>3411</v>
      </c>
      <c r="G12867" t="str">
        <f>IF(F12867&gt;10000,"省直辖县市",VLOOKUP(F12867,'Regionalism Code'!H:I,2,FALSE))</f>
        <v>滁州市</v>
      </c>
      <c r="H12867" s="7">
        <v>113.885865737364</v>
      </c>
      <c r="I12867" s="7">
        <v>92.3563850929817</v>
      </c>
      <c r="J12867" s="7">
        <v>148.575925675479</v>
      </c>
      <c r="K12867" s="7">
        <v>87.88622058792</v>
      </c>
      <c r="L12867" s="7">
        <v>100.183961354152</v>
      </c>
      <c r="M12867" s="7"/>
      <c r="N12867" s="7">
        <v>153.285150346262</v>
      </c>
      <c r="O12867" s="7">
        <v>192.971962832921</v>
      </c>
      <c r="P12867" s="7"/>
      <c r="Q12867" s="7">
        <v>121.945477228917</v>
      </c>
    </row>
    <row r="12868" spans="1:17">
      <c r="A12868" s="6">
        <v>2019</v>
      </c>
      <c r="B12868" t="s">
        <v>1354</v>
      </c>
      <c r="C12868">
        <v>341202</v>
      </c>
      <c r="D12868">
        <f t="shared" si="402"/>
        <v>34</v>
      </c>
      <c r="E12868" t="str">
        <f>VLOOKUP(D12868,'Regionalism Code'!B:C,2,FALSE)</f>
        <v>安徽省</v>
      </c>
      <c r="F12868">
        <f t="shared" si="403"/>
        <v>3412</v>
      </c>
      <c r="G12868" t="str">
        <f>IF(F12868&gt;10000,"省直辖县市",VLOOKUP(F12868,'Regionalism Code'!H:I,2,FALSE))</f>
        <v>阜阳市</v>
      </c>
      <c r="H12868" s="7">
        <v>123.269919003573</v>
      </c>
      <c r="I12868" s="7">
        <v>101.962590292711</v>
      </c>
      <c r="J12868" s="7">
        <v>161.519800613368</v>
      </c>
      <c r="K12868" s="7">
        <v>102.159823254785</v>
      </c>
      <c r="L12868" s="7">
        <v>117.0679483506</v>
      </c>
      <c r="M12868" s="7"/>
      <c r="N12868" s="7">
        <v>153.543174124446</v>
      </c>
      <c r="O12868" s="7">
        <v>215.176465904593</v>
      </c>
      <c r="P12868" s="7"/>
      <c r="Q12868" s="7">
        <v>124.127803607743</v>
      </c>
    </row>
    <row r="12869" spans="1:17">
      <c r="A12869" s="6">
        <v>2019</v>
      </c>
      <c r="B12869" t="s">
        <v>1355</v>
      </c>
      <c r="C12869">
        <v>341203</v>
      </c>
      <c r="D12869">
        <f t="shared" si="402"/>
        <v>34</v>
      </c>
      <c r="E12869" t="str">
        <f>VLOOKUP(D12869,'Regionalism Code'!B:C,2,FALSE)</f>
        <v>安徽省</v>
      </c>
      <c r="F12869">
        <f t="shared" si="403"/>
        <v>3412</v>
      </c>
      <c r="G12869" t="str">
        <f>IF(F12869&gt;10000,"省直辖县市",VLOOKUP(F12869,'Regionalism Code'!H:I,2,FALSE))</f>
        <v>阜阳市</v>
      </c>
      <c r="H12869" s="7">
        <v>115.126007763263</v>
      </c>
      <c r="I12869" s="7">
        <v>94.1155899812523</v>
      </c>
      <c r="J12869" s="7">
        <v>151.700864554479</v>
      </c>
      <c r="K12869" s="7">
        <v>92.7921782875978</v>
      </c>
      <c r="L12869" s="7">
        <v>113.017257215502</v>
      </c>
      <c r="M12869" s="7"/>
      <c r="N12869" s="7">
        <v>143.726468139692</v>
      </c>
      <c r="O12869" s="7">
        <v>201.967424929102</v>
      </c>
      <c r="P12869" s="7"/>
      <c r="Q12869" s="7">
        <v>118.046784453439</v>
      </c>
    </row>
    <row r="12870" spans="1:17">
      <c r="A12870" s="6">
        <v>2019</v>
      </c>
      <c r="B12870" t="s">
        <v>1356</v>
      </c>
      <c r="C12870">
        <v>341204</v>
      </c>
      <c r="D12870">
        <f t="shared" si="402"/>
        <v>34</v>
      </c>
      <c r="E12870" t="str">
        <f>VLOOKUP(D12870,'Regionalism Code'!B:C,2,FALSE)</f>
        <v>安徽省</v>
      </c>
      <c r="F12870">
        <f t="shared" si="403"/>
        <v>3412</v>
      </c>
      <c r="G12870" t="str">
        <f>IF(F12870&gt;10000,"省直辖县市",VLOOKUP(F12870,'Regionalism Code'!H:I,2,FALSE))</f>
        <v>阜阳市</v>
      </c>
      <c r="H12870" s="7">
        <v>116.530617027568</v>
      </c>
      <c r="I12870" s="7">
        <v>95.8951649829273</v>
      </c>
      <c r="J12870" s="7">
        <v>153.331348349237</v>
      </c>
      <c r="K12870" s="7">
        <v>95.7989222635044</v>
      </c>
      <c r="L12870" s="7">
        <v>105.633129387362</v>
      </c>
      <c r="M12870" s="7"/>
      <c r="N12870" s="7">
        <v>146.496618121852</v>
      </c>
      <c r="O12870" s="7">
        <v>206.089842258988</v>
      </c>
      <c r="P12870" s="7"/>
      <c r="Q12870" s="7">
        <v>117.802899555384</v>
      </c>
    </row>
    <row r="12871" spans="1:17">
      <c r="A12871" s="6">
        <v>2019</v>
      </c>
      <c r="B12871" t="s">
        <v>1357</v>
      </c>
      <c r="C12871">
        <v>341221</v>
      </c>
      <c r="D12871">
        <f t="shared" si="402"/>
        <v>34</v>
      </c>
      <c r="E12871" t="str">
        <f>VLOOKUP(D12871,'Regionalism Code'!B:C,2,FALSE)</f>
        <v>安徽省</v>
      </c>
      <c r="F12871">
        <f t="shared" si="403"/>
        <v>3412</v>
      </c>
      <c r="G12871" t="str">
        <f>IF(F12871&gt;10000,"省直辖县市",VLOOKUP(F12871,'Regionalism Code'!H:I,2,FALSE))</f>
        <v>阜阳市</v>
      </c>
      <c r="H12871" s="7">
        <v>110.552514353269</v>
      </c>
      <c r="I12871" s="7">
        <v>89.8768031335283</v>
      </c>
      <c r="J12871" s="7">
        <v>141.531093974821</v>
      </c>
      <c r="K12871" s="7">
        <v>84.3681336657268</v>
      </c>
      <c r="L12871" s="7">
        <v>89.3786392941954</v>
      </c>
      <c r="M12871" s="7"/>
      <c r="N12871" s="7">
        <v>141.353039011262</v>
      </c>
      <c r="O12871" s="7">
        <v>189.195102487672</v>
      </c>
      <c r="P12871" s="7"/>
      <c r="Q12871" s="7">
        <v>122.537137116772</v>
      </c>
    </row>
    <row r="12872" spans="1:17">
      <c r="A12872" s="6">
        <v>2019</v>
      </c>
      <c r="B12872" t="s">
        <v>1358</v>
      </c>
      <c r="C12872">
        <v>341222</v>
      </c>
      <c r="D12872">
        <f t="shared" si="402"/>
        <v>34</v>
      </c>
      <c r="E12872" t="str">
        <f>VLOOKUP(D12872,'Regionalism Code'!B:C,2,FALSE)</f>
        <v>安徽省</v>
      </c>
      <c r="F12872">
        <f t="shared" si="403"/>
        <v>3412</v>
      </c>
      <c r="G12872" t="str">
        <f>IF(F12872&gt;10000,"省直辖县市",VLOOKUP(F12872,'Regionalism Code'!H:I,2,FALSE))</f>
        <v>阜阳市</v>
      </c>
      <c r="H12872" s="7">
        <v>111.977420949031</v>
      </c>
      <c r="I12872" s="7">
        <v>91.4222510617291</v>
      </c>
      <c r="J12872" s="7">
        <v>141.967950504459</v>
      </c>
      <c r="K12872" s="7">
        <v>81.1516407645105</v>
      </c>
      <c r="L12872" s="7">
        <v>94.8253794705131</v>
      </c>
      <c r="M12872" s="7"/>
      <c r="N12872" s="7">
        <v>140.920027576436</v>
      </c>
      <c r="O12872" s="7">
        <v>189.28967297276</v>
      </c>
      <c r="P12872" s="7"/>
      <c r="Q12872" s="7">
        <v>125.359548842292</v>
      </c>
    </row>
    <row r="12873" spans="1:17">
      <c r="A12873" s="6">
        <v>2019</v>
      </c>
      <c r="B12873" t="s">
        <v>1359</v>
      </c>
      <c r="C12873">
        <v>341225</v>
      </c>
      <c r="D12873">
        <f t="shared" si="402"/>
        <v>34</v>
      </c>
      <c r="E12873" t="str">
        <f>VLOOKUP(D12873,'Regionalism Code'!B:C,2,FALSE)</f>
        <v>安徽省</v>
      </c>
      <c r="F12873">
        <f t="shared" si="403"/>
        <v>3412</v>
      </c>
      <c r="G12873" t="str">
        <f>IF(F12873&gt;10000,"省直辖县市",VLOOKUP(F12873,'Regionalism Code'!H:I,2,FALSE))</f>
        <v>阜阳市</v>
      </c>
      <c r="H12873" s="7">
        <v>110.135997285558</v>
      </c>
      <c r="I12873" s="7">
        <v>90.3789327610043</v>
      </c>
      <c r="J12873" s="7">
        <v>141.016545072233</v>
      </c>
      <c r="K12873" s="7">
        <v>83.6346360197128</v>
      </c>
      <c r="L12873" s="7">
        <v>93.4967612750759</v>
      </c>
      <c r="M12873" s="7"/>
      <c r="N12873" s="7">
        <v>134.427547513235</v>
      </c>
      <c r="O12873" s="7">
        <v>191.182481947432</v>
      </c>
      <c r="P12873" s="7"/>
      <c r="Q12873" s="7">
        <v>119.265378495546</v>
      </c>
    </row>
    <row r="12874" spans="1:17">
      <c r="A12874" s="6">
        <v>2019</v>
      </c>
      <c r="B12874" t="s">
        <v>1360</v>
      </c>
      <c r="C12874">
        <v>341226</v>
      </c>
      <c r="D12874">
        <f t="shared" si="402"/>
        <v>34</v>
      </c>
      <c r="E12874" t="str">
        <f>VLOOKUP(D12874,'Regionalism Code'!B:C,2,FALSE)</f>
        <v>安徽省</v>
      </c>
      <c r="F12874">
        <f t="shared" si="403"/>
        <v>3412</v>
      </c>
      <c r="G12874" t="str">
        <f>IF(F12874&gt;10000,"省直辖县市",VLOOKUP(F12874,'Regionalism Code'!H:I,2,FALSE))</f>
        <v>阜阳市</v>
      </c>
      <c r="H12874" s="7">
        <v>111.628291842592</v>
      </c>
      <c r="I12874" s="7">
        <v>90.5238224758133</v>
      </c>
      <c r="J12874" s="7">
        <v>145.830947670036</v>
      </c>
      <c r="K12874" s="7">
        <v>85.9149215915749</v>
      </c>
      <c r="L12874" s="7">
        <v>103.010123306723</v>
      </c>
      <c r="M12874" s="7"/>
      <c r="N12874" s="7">
        <v>140.021894254711</v>
      </c>
      <c r="O12874" s="7">
        <v>194.478784807263</v>
      </c>
      <c r="P12874" s="7"/>
      <c r="Q12874" s="7">
        <v>119.170075733231</v>
      </c>
    </row>
    <row r="12875" spans="1:17">
      <c r="A12875" s="6">
        <v>2019</v>
      </c>
      <c r="B12875" t="s">
        <v>1361</v>
      </c>
      <c r="C12875">
        <v>341282</v>
      </c>
      <c r="D12875">
        <f t="shared" si="402"/>
        <v>34</v>
      </c>
      <c r="E12875" t="str">
        <f>VLOOKUP(D12875,'Regionalism Code'!B:C,2,FALSE)</f>
        <v>安徽省</v>
      </c>
      <c r="F12875">
        <f t="shared" si="403"/>
        <v>3412</v>
      </c>
      <c r="G12875" t="str">
        <f>IF(F12875&gt;10000,"省直辖县市",VLOOKUP(F12875,'Regionalism Code'!H:I,2,FALSE))</f>
        <v>阜阳市</v>
      </c>
      <c r="H12875" s="7">
        <v>113.546641301013</v>
      </c>
      <c r="I12875" s="7">
        <v>94.2353704385761</v>
      </c>
      <c r="J12875" s="7">
        <v>144.80939065043</v>
      </c>
      <c r="K12875" s="7">
        <v>84.5116061667425</v>
      </c>
      <c r="L12875" s="7">
        <v>96.6608149105145</v>
      </c>
      <c r="M12875" s="7"/>
      <c r="N12875" s="7">
        <v>142.462392389772</v>
      </c>
      <c r="O12875" s="7">
        <v>193.655946470706</v>
      </c>
      <c r="P12875" s="7"/>
      <c r="Q12875" s="7">
        <v>120.509707570075</v>
      </c>
    </row>
    <row r="12876" spans="1:17">
      <c r="A12876" s="6">
        <v>2019</v>
      </c>
      <c r="B12876" t="s">
        <v>1362</v>
      </c>
      <c r="C12876">
        <v>341302</v>
      </c>
      <c r="D12876">
        <f t="shared" si="402"/>
        <v>34</v>
      </c>
      <c r="E12876" t="str">
        <f>VLOOKUP(D12876,'Regionalism Code'!B:C,2,FALSE)</f>
        <v>安徽省</v>
      </c>
      <c r="F12876">
        <f t="shared" si="403"/>
        <v>3413</v>
      </c>
      <c r="G12876" t="str">
        <f>IF(F12876&gt;10000,"省直辖县市",VLOOKUP(F12876,'Regionalism Code'!H:I,2,FALSE))</f>
        <v>宿州市</v>
      </c>
      <c r="H12876" s="7">
        <v>116.054320454948</v>
      </c>
      <c r="I12876" s="7">
        <v>95.7943357269577</v>
      </c>
      <c r="J12876" s="7">
        <v>150.979192335807</v>
      </c>
      <c r="K12876" s="7">
        <v>93.1891552664816</v>
      </c>
      <c r="L12876" s="7">
        <v>101.456355685753</v>
      </c>
      <c r="M12876" s="7"/>
      <c r="N12876" s="7">
        <v>151.227069343319</v>
      </c>
      <c r="O12876" s="7">
        <v>198.654733506733</v>
      </c>
      <c r="P12876" s="7"/>
      <c r="Q12876" s="7">
        <v>119.49552072747</v>
      </c>
    </row>
    <row r="12877" spans="1:17">
      <c r="A12877" s="6">
        <v>2019</v>
      </c>
      <c r="B12877" t="s">
        <v>1363</v>
      </c>
      <c r="C12877">
        <v>341321</v>
      </c>
      <c r="D12877">
        <f t="shared" si="402"/>
        <v>34</v>
      </c>
      <c r="E12877" t="str">
        <f>VLOOKUP(D12877,'Regionalism Code'!B:C,2,FALSE)</f>
        <v>安徽省</v>
      </c>
      <c r="F12877">
        <f t="shared" si="403"/>
        <v>3413</v>
      </c>
      <c r="G12877" t="str">
        <f>IF(F12877&gt;10000,"省直辖县市",VLOOKUP(F12877,'Regionalism Code'!H:I,2,FALSE))</f>
        <v>宿州市</v>
      </c>
      <c r="H12877" s="7">
        <v>108.894082883802</v>
      </c>
      <c r="I12877" s="7">
        <v>90.533031140599</v>
      </c>
      <c r="J12877" s="7">
        <v>137.003999293022</v>
      </c>
      <c r="K12877" s="7">
        <v>83.4639961118961</v>
      </c>
      <c r="L12877" s="7">
        <v>94.1160626685961</v>
      </c>
      <c r="M12877" s="7"/>
      <c r="N12877" s="7">
        <v>140.429308462394</v>
      </c>
      <c r="O12877" s="7">
        <v>176.067110399327</v>
      </c>
      <c r="P12877" s="7"/>
      <c r="Q12877" s="7">
        <v>118.448453799829</v>
      </c>
    </row>
    <row r="12878" spans="1:17">
      <c r="A12878" s="6">
        <v>2019</v>
      </c>
      <c r="B12878" t="s">
        <v>1364</v>
      </c>
      <c r="C12878">
        <v>341322</v>
      </c>
      <c r="D12878">
        <f t="shared" si="402"/>
        <v>34</v>
      </c>
      <c r="E12878" t="str">
        <f>VLOOKUP(D12878,'Regionalism Code'!B:C,2,FALSE)</f>
        <v>安徽省</v>
      </c>
      <c r="F12878">
        <f t="shared" si="403"/>
        <v>3413</v>
      </c>
      <c r="G12878" t="str">
        <f>IF(F12878&gt;10000,"省直辖县市",VLOOKUP(F12878,'Regionalism Code'!H:I,2,FALSE))</f>
        <v>宿州市</v>
      </c>
      <c r="H12878" s="7">
        <v>106.522827540468</v>
      </c>
      <c r="I12878" s="7">
        <v>88.6667708836413</v>
      </c>
      <c r="J12878" s="7">
        <v>131.784916096241</v>
      </c>
      <c r="K12878" s="7">
        <v>75.4394615854633</v>
      </c>
      <c r="L12878" s="7">
        <v>82.1505726646416</v>
      </c>
      <c r="M12878" s="7"/>
      <c r="N12878" s="7">
        <v>135.795048705505</v>
      </c>
      <c r="O12878" s="7">
        <v>173.629010353059</v>
      </c>
      <c r="P12878" s="7"/>
      <c r="Q12878" s="7">
        <v>119.584522212747</v>
      </c>
    </row>
    <row r="12879" spans="1:17">
      <c r="A12879" s="6">
        <v>2019</v>
      </c>
      <c r="B12879" t="s">
        <v>1365</v>
      </c>
      <c r="C12879">
        <v>341323</v>
      </c>
      <c r="D12879">
        <f t="shared" si="402"/>
        <v>34</v>
      </c>
      <c r="E12879" t="str">
        <f>VLOOKUP(D12879,'Regionalism Code'!B:C,2,FALSE)</f>
        <v>安徽省</v>
      </c>
      <c r="F12879">
        <f t="shared" si="403"/>
        <v>3413</v>
      </c>
      <c r="G12879" t="str">
        <f>IF(F12879&gt;10000,"省直辖县市",VLOOKUP(F12879,'Regionalism Code'!H:I,2,FALSE))</f>
        <v>宿州市</v>
      </c>
      <c r="H12879" s="7">
        <v>107.597142676267</v>
      </c>
      <c r="I12879" s="7">
        <v>89.1129401725063</v>
      </c>
      <c r="J12879" s="7">
        <v>134.164768785193</v>
      </c>
      <c r="K12879" s="7">
        <v>76.0106024062799</v>
      </c>
      <c r="L12879" s="7">
        <v>80.7158195024736</v>
      </c>
      <c r="M12879" s="7"/>
      <c r="N12879" s="7">
        <v>133.974776718674</v>
      </c>
      <c r="O12879" s="7">
        <v>180.399587954161</v>
      </c>
      <c r="P12879" s="7"/>
      <c r="Q12879" s="7">
        <v>120.360661432688</v>
      </c>
    </row>
    <row r="12880" spans="1:17">
      <c r="A12880" s="6">
        <v>2019</v>
      </c>
      <c r="B12880" t="s">
        <v>1366</v>
      </c>
      <c r="C12880">
        <v>341324</v>
      </c>
      <c r="D12880">
        <f t="shared" si="402"/>
        <v>34</v>
      </c>
      <c r="E12880" t="str">
        <f>VLOOKUP(D12880,'Regionalism Code'!B:C,2,FALSE)</f>
        <v>安徽省</v>
      </c>
      <c r="F12880">
        <f t="shared" si="403"/>
        <v>3413</v>
      </c>
      <c r="G12880" t="str">
        <f>IF(F12880&gt;10000,"省直辖县市",VLOOKUP(F12880,'Regionalism Code'!H:I,2,FALSE))</f>
        <v>宿州市</v>
      </c>
      <c r="H12880" s="7">
        <v>108.88440483217</v>
      </c>
      <c r="I12880" s="7">
        <v>89.9864739943099</v>
      </c>
      <c r="J12880" s="7">
        <v>138.434600180875</v>
      </c>
      <c r="K12880" s="7">
        <v>81.2515240263686</v>
      </c>
      <c r="L12880" s="7">
        <v>89.8524885621137</v>
      </c>
      <c r="M12880" s="7"/>
      <c r="N12880" s="7">
        <v>133.983824705788</v>
      </c>
      <c r="O12880" s="7">
        <v>186.292103507782</v>
      </c>
      <c r="P12880" s="7"/>
      <c r="Q12880" s="7">
        <v>117.594325849879</v>
      </c>
    </row>
    <row r="12881" spans="1:17">
      <c r="A12881" s="6">
        <v>2019</v>
      </c>
      <c r="B12881" t="s">
        <v>1367</v>
      </c>
      <c r="C12881">
        <v>341502</v>
      </c>
      <c r="D12881">
        <f t="shared" si="402"/>
        <v>34</v>
      </c>
      <c r="E12881" t="str">
        <f>VLOOKUP(D12881,'Regionalism Code'!B:C,2,FALSE)</f>
        <v>安徽省</v>
      </c>
      <c r="F12881">
        <f t="shared" si="403"/>
        <v>3415</v>
      </c>
      <c r="G12881" t="str">
        <f>IF(F12881&gt;10000,"省直辖县市",VLOOKUP(F12881,'Regionalism Code'!H:I,2,FALSE))</f>
        <v>六安市</v>
      </c>
      <c r="H12881" s="7">
        <v>120.162676884479</v>
      </c>
      <c r="I12881" s="7">
        <v>97.472227800625</v>
      </c>
      <c r="J12881" s="7">
        <v>161.491794182901</v>
      </c>
      <c r="K12881" s="7">
        <v>104.673786418905</v>
      </c>
      <c r="L12881" s="7">
        <v>124.318846889716</v>
      </c>
      <c r="M12881" s="7"/>
      <c r="N12881" s="7">
        <v>155.973382610481</v>
      </c>
      <c r="O12881" s="7">
        <v>209.926637259853</v>
      </c>
      <c r="P12881" s="7"/>
      <c r="Q12881" s="7">
        <v>119.991952272849</v>
      </c>
    </row>
    <row r="12882" spans="1:17">
      <c r="A12882" s="6">
        <v>2019</v>
      </c>
      <c r="B12882" t="s">
        <v>1368</v>
      </c>
      <c r="C12882">
        <v>341503</v>
      </c>
      <c r="D12882">
        <f t="shared" si="402"/>
        <v>34</v>
      </c>
      <c r="E12882" t="str">
        <f>VLOOKUP(D12882,'Regionalism Code'!B:C,2,FALSE)</f>
        <v>安徽省</v>
      </c>
      <c r="F12882">
        <f t="shared" si="403"/>
        <v>3415</v>
      </c>
      <c r="G12882" t="str">
        <f>IF(F12882&gt;10000,"省直辖县市",VLOOKUP(F12882,'Regionalism Code'!H:I,2,FALSE))</f>
        <v>六安市</v>
      </c>
      <c r="H12882" s="7">
        <v>119.514850571372</v>
      </c>
      <c r="I12882" s="7">
        <v>97.4991087116034</v>
      </c>
      <c r="J12882" s="7">
        <v>160.839382505756</v>
      </c>
      <c r="K12882" s="7">
        <v>105.94030656036</v>
      </c>
      <c r="L12882" s="7">
        <v>124.932113053417</v>
      </c>
      <c r="M12882" s="7"/>
      <c r="N12882" s="7">
        <v>150.471663844835</v>
      </c>
      <c r="O12882" s="7">
        <v>210.713689173944</v>
      </c>
      <c r="P12882" s="7"/>
      <c r="Q12882" s="7">
        <v>117.124547121493</v>
      </c>
    </row>
    <row r="12883" spans="1:17">
      <c r="A12883" s="6">
        <v>2019</v>
      </c>
      <c r="B12883" t="s">
        <v>3206</v>
      </c>
      <c r="C12883">
        <v>341504</v>
      </c>
      <c r="D12883">
        <f t="shared" si="402"/>
        <v>34</v>
      </c>
      <c r="E12883" t="str">
        <f>VLOOKUP(D12883,'Regionalism Code'!B:C,2,FALSE)</f>
        <v>安徽省</v>
      </c>
      <c r="F12883">
        <f t="shared" si="403"/>
        <v>3415</v>
      </c>
      <c r="G12883" t="str">
        <f>IF(F12883&gt;10000,"省直辖县市",VLOOKUP(F12883,'Regionalism Code'!H:I,2,FALSE))</f>
        <v>六安市</v>
      </c>
      <c r="H12883" s="7">
        <v>113.866879803869</v>
      </c>
      <c r="I12883" s="7">
        <v>95.1567746442153</v>
      </c>
      <c r="J12883" s="7">
        <v>145.749205889713</v>
      </c>
      <c r="K12883" s="7">
        <v>87.4575829390357</v>
      </c>
      <c r="L12883" s="7">
        <v>108.370360730163</v>
      </c>
      <c r="M12883" s="7"/>
      <c r="N12883" s="7">
        <v>140.723445845859</v>
      </c>
      <c r="O12883" s="7">
        <v>190.671744599706</v>
      </c>
      <c r="P12883" s="7"/>
      <c r="Q12883" s="7">
        <v>117.719057992257</v>
      </c>
    </row>
    <row r="12884" spans="1:17">
      <c r="A12884" s="6">
        <v>2019</v>
      </c>
      <c r="B12884" t="s">
        <v>1369</v>
      </c>
      <c r="C12884">
        <v>341521</v>
      </c>
      <c r="D12884">
        <f t="shared" si="402"/>
        <v>34</v>
      </c>
      <c r="E12884" t="str">
        <f>VLOOKUP(D12884,'Regionalism Code'!B:C,2,FALSE)</f>
        <v>安徽省</v>
      </c>
      <c r="F12884">
        <f t="shared" si="403"/>
        <v>3415</v>
      </c>
      <c r="G12884" t="str">
        <f>IF(F12884&gt;10000,"省直辖县市",VLOOKUP(F12884,'Regionalism Code'!H:I,2,FALSE))</f>
        <v>六安市</v>
      </c>
      <c r="H12884" s="7">
        <v>110.648835369663</v>
      </c>
      <c r="I12884" s="7">
        <v>86.4992994352431</v>
      </c>
      <c r="J12884" s="7">
        <v>150.080877586985</v>
      </c>
      <c r="K12884" s="7">
        <v>87.4225897126605</v>
      </c>
      <c r="L12884" s="7">
        <v>110.892743428025</v>
      </c>
      <c r="M12884" s="7"/>
      <c r="N12884" s="7">
        <v>155.795292935358</v>
      </c>
      <c r="O12884" s="7">
        <v>190.812292495364</v>
      </c>
      <c r="P12884" s="7"/>
      <c r="Q12884" s="7">
        <v>118.742693631014</v>
      </c>
    </row>
    <row r="12885" spans="1:17">
      <c r="A12885" s="6">
        <v>2019</v>
      </c>
      <c r="B12885" t="s">
        <v>1370</v>
      </c>
      <c r="C12885">
        <v>341522</v>
      </c>
      <c r="D12885">
        <f t="shared" si="402"/>
        <v>34</v>
      </c>
      <c r="E12885" t="str">
        <f>VLOOKUP(D12885,'Regionalism Code'!B:C,2,FALSE)</f>
        <v>安徽省</v>
      </c>
      <c r="F12885">
        <f t="shared" si="403"/>
        <v>3415</v>
      </c>
      <c r="G12885" t="str">
        <f>IF(F12885&gt;10000,"省直辖县市",VLOOKUP(F12885,'Regionalism Code'!H:I,2,FALSE))</f>
        <v>六安市</v>
      </c>
      <c r="H12885" s="7">
        <v>108.786096969633</v>
      </c>
      <c r="I12885" s="7">
        <v>87.1614941763695</v>
      </c>
      <c r="J12885" s="7">
        <v>141.67360005912</v>
      </c>
      <c r="K12885" s="7">
        <v>81.4264893351459</v>
      </c>
      <c r="L12885" s="7">
        <v>94.9929825553594</v>
      </c>
      <c r="M12885" s="7"/>
      <c r="N12885" s="7">
        <v>145.342421074645</v>
      </c>
      <c r="O12885" s="7">
        <v>184.335042808061</v>
      </c>
      <c r="P12885" s="7"/>
      <c r="Q12885" s="7">
        <v>120.435019113731</v>
      </c>
    </row>
    <row r="12886" spans="1:17">
      <c r="A12886" s="6">
        <v>2019</v>
      </c>
      <c r="B12886" t="s">
        <v>1371</v>
      </c>
      <c r="C12886">
        <v>341523</v>
      </c>
      <c r="D12886">
        <f t="shared" si="402"/>
        <v>34</v>
      </c>
      <c r="E12886" t="str">
        <f>VLOOKUP(D12886,'Regionalism Code'!B:C,2,FALSE)</f>
        <v>安徽省</v>
      </c>
      <c r="F12886">
        <f t="shared" si="403"/>
        <v>3415</v>
      </c>
      <c r="G12886" t="str">
        <f>IF(F12886&gt;10000,"省直辖县市",VLOOKUP(F12886,'Regionalism Code'!H:I,2,FALSE))</f>
        <v>六安市</v>
      </c>
      <c r="H12886" s="7">
        <v>115.564294965119</v>
      </c>
      <c r="I12886" s="7">
        <v>92.658533786623</v>
      </c>
      <c r="J12886" s="7">
        <v>151.716912601039</v>
      </c>
      <c r="K12886" s="7">
        <v>95.6821654587758</v>
      </c>
      <c r="L12886" s="7">
        <v>107.319874982298</v>
      </c>
      <c r="M12886" s="7"/>
      <c r="N12886" s="7">
        <v>152.728661711592</v>
      </c>
      <c r="O12886" s="7">
        <v>196.326785534503</v>
      </c>
      <c r="P12886" s="7"/>
      <c r="Q12886" s="7">
        <v>125.510764793264</v>
      </c>
    </row>
    <row r="12887" spans="1:17">
      <c r="A12887" s="6">
        <v>2019</v>
      </c>
      <c r="B12887" t="s">
        <v>1372</v>
      </c>
      <c r="C12887">
        <v>341524</v>
      </c>
      <c r="D12887">
        <f t="shared" si="402"/>
        <v>34</v>
      </c>
      <c r="E12887" t="str">
        <f>VLOOKUP(D12887,'Regionalism Code'!B:C,2,FALSE)</f>
        <v>安徽省</v>
      </c>
      <c r="F12887">
        <f t="shared" si="403"/>
        <v>3415</v>
      </c>
      <c r="G12887" t="str">
        <f>IF(F12887&gt;10000,"省直辖县市",VLOOKUP(F12887,'Regionalism Code'!H:I,2,FALSE))</f>
        <v>六安市</v>
      </c>
      <c r="H12887" s="7">
        <v>115.016362816715</v>
      </c>
      <c r="I12887" s="7">
        <v>93.5492504829519</v>
      </c>
      <c r="J12887" s="7">
        <v>148.695912582237</v>
      </c>
      <c r="K12887" s="7">
        <v>87.5678316439408</v>
      </c>
      <c r="L12887" s="7">
        <v>102.8275478413</v>
      </c>
      <c r="M12887" s="7"/>
      <c r="N12887" s="7">
        <v>152.80581053729</v>
      </c>
      <c r="O12887" s="7">
        <v>192.87644176152</v>
      </c>
      <c r="P12887" s="7"/>
      <c r="Q12887" s="7">
        <v>124.706361297201</v>
      </c>
    </row>
    <row r="12888" spans="1:17">
      <c r="A12888" s="6">
        <v>2019</v>
      </c>
      <c r="B12888" t="s">
        <v>1373</v>
      </c>
      <c r="C12888">
        <v>341525</v>
      </c>
      <c r="D12888">
        <f t="shared" si="402"/>
        <v>34</v>
      </c>
      <c r="E12888" t="str">
        <f>VLOOKUP(D12888,'Regionalism Code'!B:C,2,FALSE)</f>
        <v>安徽省</v>
      </c>
      <c r="F12888">
        <f t="shared" si="403"/>
        <v>3415</v>
      </c>
      <c r="G12888" t="str">
        <f>IF(F12888&gt;10000,"省直辖县市",VLOOKUP(F12888,'Regionalism Code'!H:I,2,FALSE))</f>
        <v>六安市</v>
      </c>
      <c r="H12888" s="7">
        <v>115.788986184695</v>
      </c>
      <c r="I12888" s="7">
        <v>94.2758088042155</v>
      </c>
      <c r="J12888" s="7">
        <v>151.390251345644</v>
      </c>
      <c r="K12888" s="7">
        <v>91.1655728154801</v>
      </c>
      <c r="L12888" s="7">
        <v>101.410739388505</v>
      </c>
      <c r="M12888" s="7"/>
      <c r="N12888" s="7">
        <v>162.083099328576</v>
      </c>
      <c r="O12888" s="7">
        <v>193.18129278272</v>
      </c>
      <c r="P12888" s="7"/>
      <c r="Q12888" s="7">
        <v>122.139076956616</v>
      </c>
    </row>
    <row r="12889" spans="1:17">
      <c r="A12889" s="6">
        <v>2019</v>
      </c>
      <c r="B12889" t="s">
        <v>1374</v>
      </c>
      <c r="C12889">
        <v>341602</v>
      </c>
      <c r="D12889">
        <f t="shared" si="402"/>
        <v>34</v>
      </c>
      <c r="E12889" t="str">
        <f>VLOOKUP(D12889,'Regionalism Code'!B:C,2,FALSE)</f>
        <v>安徽省</v>
      </c>
      <c r="F12889">
        <f t="shared" si="403"/>
        <v>3416</v>
      </c>
      <c r="G12889" t="str">
        <f>IF(F12889&gt;10000,"省直辖县市",VLOOKUP(F12889,'Regionalism Code'!H:I,2,FALSE))</f>
        <v>亳州市</v>
      </c>
      <c r="H12889" s="7">
        <v>114.527220037318</v>
      </c>
      <c r="I12889" s="7">
        <v>95.825910830769</v>
      </c>
      <c r="J12889" s="7">
        <v>149.047864059908</v>
      </c>
      <c r="K12889" s="7">
        <v>94.6587470436218</v>
      </c>
      <c r="L12889" s="7">
        <v>114.412680089956</v>
      </c>
      <c r="M12889" s="7"/>
      <c r="N12889" s="7">
        <v>137.475095018457</v>
      </c>
      <c r="O12889" s="7">
        <v>198.644849156353</v>
      </c>
      <c r="P12889" s="7"/>
      <c r="Q12889" s="7">
        <v>113.556153363705</v>
      </c>
    </row>
    <row r="12890" spans="1:17">
      <c r="A12890" s="6">
        <v>2019</v>
      </c>
      <c r="B12890" t="s">
        <v>1375</v>
      </c>
      <c r="C12890">
        <v>341621</v>
      </c>
      <c r="D12890">
        <f t="shared" si="402"/>
        <v>34</v>
      </c>
      <c r="E12890" t="str">
        <f>VLOOKUP(D12890,'Regionalism Code'!B:C,2,FALSE)</f>
        <v>安徽省</v>
      </c>
      <c r="F12890">
        <f t="shared" si="403"/>
        <v>3416</v>
      </c>
      <c r="G12890" t="str">
        <f>IF(F12890&gt;10000,"省直辖县市",VLOOKUP(F12890,'Regionalism Code'!H:I,2,FALSE))</f>
        <v>亳州市</v>
      </c>
      <c r="H12890" s="7">
        <v>108.998384915735</v>
      </c>
      <c r="I12890" s="7">
        <v>89.3212033171962</v>
      </c>
      <c r="J12890" s="7">
        <v>141.266591028093</v>
      </c>
      <c r="K12890" s="7">
        <v>82.6626520951741</v>
      </c>
      <c r="L12890" s="7">
        <v>93.5768868087119</v>
      </c>
      <c r="M12890" s="7"/>
      <c r="N12890" s="7">
        <v>137.690784525581</v>
      </c>
      <c r="O12890" s="7">
        <v>188.924476752306</v>
      </c>
      <c r="P12890" s="7"/>
      <c r="Q12890" s="7">
        <v>115.342329715094</v>
      </c>
    </row>
    <row r="12891" spans="1:17">
      <c r="A12891" s="6">
        <v>2019</v>
      </c>
      <c r="B12891" t="s">
        <v>1376</v>
      </c>
      <c r="C12891">
        <v>341622</v>
      </c>
      <c r="D12891">
        <f t="shared" si="402"/>
        <v>34</v>
      </c>
      <c r="E12891" t="str">
        <f>VLOOKUP(D12891,'Regionalism Code'!B:C,2,FALSE)</f>
        <v>安徽省</v>
      </c>
      <c r="F12891">
        <f t="shared" si="403"/>
        <v>3416</v>
      </c>
      <c r="G12891" t="str">
        <f>IF(F12891&gt;10000,"省直辖县市",VLOOKUP(F12891,'Regionalism Code'!H:I,2,FALSE))</f>
        <v>亳州市</v>
      </c>
      <c r="H12891" s="7">
        <v>111.607221187283</v>
      </c>
      <c r="I12891" s="7">
        <v>91.6116132270239</v>
      </c>
      <c r="J12891" s="7">
        <v>141.649134804178</v>
      </c>
      <c r="K12891" s="7">
        <v>80.0429256997731</v>
      </c>
      <c r="L12891" s="7">
        <v>92.0058855073051</v>
      </c>
      <c r="M12891" s="7"/>
      <c r="N12891" s="7">
        <v>138.015158084936</v>
      </c>
      <c r="O12891" s="7">
        <v>191.822509511857</v>
      </c>
      <c r="P12891" s="7"/>
      <c r="Q12891" s="7">
        <v>123.048289697713</v>
      </c>
    </row>
    <row r="12892" spans="1:17">
      <c r="A12892" s="6">
        <v>2019</v>
      </c>
      <c r="B12892" t="s">
        <v>1377</v>
      </c>
      <c r="C12892">
        <v>341623</v>
      </c>
      <c r="D12892">
        <f t="shared" si="402"/>
        <v>34</v>
      </c>
      <c r="E12892" t="str">
        <f>VLOOKUP(D12892,'Regionalism Code'!B:C,2,FALSE)</f>
        <v>安徽省</v>
      </c>
      <c r="F12892">
        <f t="shared" si="403"/>
        <v>3416</v>
      </c>
      <c r="G12892" t="str">
        <f>IF(F12892&gt;10000,"省直辖县市",VLOOKUP(F12892,'Regionalism Code'!H:I,2,FALSE))</f>
        <v>亳州市</v>
      </c>
      <c r="H12892" s="7">
        <v>109.861133985911</v>
      </c>
      <c r="I12892" s="7">
        <v>88.7742561532927</v>
      </c>
      <c r="J12892" s="7">
        <v>141.360048110946</v>
      </c>
      <c r="K12892" s="7">
        <v>84.8115863101607</v>
      </c>
      <c r="L12892" s="7">
        <v>96.6198768299234</v>
      </c>
      <c r="M12892" s="7"/>
      <c r="N12892" s="7">
        <v>139.907295681045</v>
      </c>
      <c r="O12892" s="7">
        <v>186.750215219568</v>
      </c>
      <c r="P12892" s="7"/>
      <c r="Q12892" s="7">
        <v>122.257849320809</v>
      </c>
    </row>
    <row r="12893" spans="1:17">
      <c r="A12893" s="6">
        <v>2019</v>
      </c>
      <c r="B12893" t="s">
        <v>1378</v>
      </c>
      <c r="C12893">
        <v>341702</v>
      </c>
      <c r="D12893">
        <f t="shared" si="402"/>
        <v>34</v>
      </c>
      <c r="E12893" t="str">
        <f>VLOOKUP(D12893,'Regionalism Code'!B:C,2,FALSE)</f>
        <v>安徽省</v>
      </c>
      <c r="F12893">
        <f t="shared" si="403"/>
        <v>3417</v>
      </c>
      <c r="G12893" t="str">
        <f>IF(F12893&gt;10000,"省直辖县市",VLOOKUP(F12893,'Regionalism Code'!H:I,2,FALSE))</f>
        <v>池州市</v>
      </c>
      <c r="H12893" s="7">
        <v>120.714107170302</v>
      </c>
      <c r="I12893" s="7">
        <v>98.9392594838585</v>
      </c>
      <c r="J12893" s="7">
        <v>160.961954042132</v>
      </c>
      <c r="K12893" s="7">
        <v>104.50810994681</v>
      </c>
      <c r="L12893" s="7">
        <v>115.630193348277</v>
      </c>
      <c r="M12893" s="7"/>
      <c r="N12893" s="7">
        <v>159.496430021843</v>
      </c>
      <c r="O12893" s="7">
        <v>209.829880518215</v>
      </c>
      <c r="P12893" s="7"/>
      <c r="Q12893" s="7">
        <v>119.484955867493</v>
      </c>
    </row>
    <row r="12894" spans="1:17">
      <c r="A12894" s="6">
        <v>2019</v>
      </c>
      <c r="B12894" t="s">
        <v>1379</v>
      </c>
      <c r="C12894">
        <v>341721</v>
      </c>
      <c r="D12894">
        <f t="shared" si="402"/>
        <v>34</v>
      </c>
      <c r="E12894" t="str">
        <f>VLOOKUP(D12894,'Regionalism Code'!B:C,2,FALSE)</f>
        <v>安徽省</v>
      </c>
      <c r="F12894">
        <f t="shared" si="403"/>
        <v>3417</v>
      </c>
      <c r="G12894" t="str">
        <f>IF(F12894&gt;10000,"省直辖县市",VLOOKUP(F12894,'Regionalism Code'!H:I,2,FALSE))</f>
        <v>池州市</v>
      </c>
      <c r="H12894" s="7">
        <v>111.392781849473</v>
      </c>
      <c r="I12894" s="7">
        <v>90.8524674293587</v>
      </c>
      <c r="J12894" s="7">
        <v>146.326658877714</v>
      </c>
      <c r="K12894" s="7">
        <v>85.9473898943303</v>
      </c>
      <c r="L12894" s="7">
        <v>95.790277494165</v>
      </c>
      <c r="M12894" s="7"/>
      <c r="N12894" s="7">
        <v>161.08753287647</v>
      </c>
      <c r="O12894" s="7">
        <v>183.641120149897</v>
      </c>
      <c r="P12894" s="7"/>
      <c r="Q12894" s="7">
        <v>115.742976866915</v>
      </c>
    </row>
    <row r="12895" spans="1:17">
      <c r="A12895" s="6">
        <v>2019</v>
      </c>
      <c r="B12895" t="s">
        <v>1380</v>
      </c>
      <c r="C12895">
        <v>341722</v>
      </c>
      <c r="D12895">
        <f t="shared" si="402"/>
        <v>34</v>
      </c>
      <c r="E12895" t="str">
        <f>VLOOKUP(D12895,'Regionalism Code'!B:C,2,FALSE)</f>
        <v>安徽省</v>
      </c>
      <c r="F12895">
        <f t="shared" si="403"/>
        <v>3417</v>
      </c>
      <c r="G12895" t="str">
        <f>IF(F12895&gt;10000,"省直辖县市",VLOOKUP(F12895,'Regionalism Code'!H:I,2,FALSE))</f>
        <v>池州市</v>
      </c>
      <c r="H12895" s="7">
        <v>112.543716622431</v>
      </c>
      <c r="I12895" s="7">
        <v>93.9933131205075</v>
      </c>
      <c r="J12895" s="7">
        <v>145.208820847616</v>
      </c>
      <c r="K12895" s="7">
        <v>85.1755555171696</v>
      </c>
      <c r="L12895" s="7">
        <v>94.4783663775464</v>
      </c>
      <c r="M12895" s="7"/>
      <c r="N12895" s="7">
        <v>156.887034030148</v>
      </c>
      <c r="O12895" s="7">
        <v>186.098889218057</v>
      </c>
      <c r="P12895" s="7"/>
      <c r="Q12895" s="7">
        <v>114.446049997345</v>
      </c>
    </row>
    <row r="12896" spans="1:17">
      <c r="A12896" s="6">
        <v>2019</v>
      </c>
      <c r="B12896" t="s">
        <v>1381</v>
      </c>
      <c r="C12896">
        <v>341723</v>
      </c>
      <c r="D12896">
        <f t="shared" si="402"/>
        <v>34</v>
      </c>
      <c r="E12896" t="str">
        <f>VLOOKUP(D12896,'Regionalism Code'!B:C,2,FALSE)</f>
        <v>安徽省</v>
      </c>
      <c r="F12896">
        <f t="shared" si="403"/>
        <v>3417</v>
      </c>
      <c r="G12896" t="str">
        <f>IF(F12896&gt;10000,"省直辖县市",VLOOKUP(F12896,'Regionalism Code'!H:I,2,FALSE))</f>
        <v>池州市</v>
      </c>
      <c r="H12896" s="7">
        <v>116.02583126966</v>
      </c>
      <c r="I12896" s="7">
        <v>95.9298325080754</v>
      </c>
      <c r="J12896" s="7">
        <v>152.734747224882</v>
      </c>
      <c r="K12896" s="7">
        <v>91.880641098732</v>
      </c>
      <c r="L12896" s="7">
        <v>105.449621299079</v>
      </c>
      <c r="M12896" s="7"/>
      <c r="N12896" s="7">
        <v>161.711118192098</v>
      </c>
      <c r="O12896" s="7">
        <v>194.336059231326</v>
      </c>
      <c r="P12896" s="7"/>
      <c r="Q12896" s="7">
        <v>115.683660592806</v>
      </c>
    </row>
    <row r="12897" spans="1:17">
      <c r="A12897" s="6">
        <v>2019</v>
      </c>
      <c r="B12897" t="s">
        <v>1382</v>
      </c>
      <c r="C12897">
        <v>341802</v>
      </c>
      <c r="D12897">
        <f t="shared" si="402"/>
        <v>34</v>
      </c>
      <c r="E12897" t="str">
        <f>VLOOKUP(D12897,'Regionalism Code'!B:C,2,FALSE)</f>
        <v>安徽省</v>
      </c>
      <c r="F12897">
        <f t="shared" si="403"/>
        <v>3418</v>
      </c>
      <c r="G12897" t="str">
        <f>IF(F12897&gt;10000,"省直辖县市",VLOOKUP(F12897,'Regionalism Code'!H:I,2,FALSE))</f>
        <v>宣城市</v>
      </c>
      <c r="H12897" s="7">
        <v>119.508129979577</v>
      </c>
      <c r="I12897" s="7">
        <v>97.647524470283</v>
      </c>
      <c r="J12897" s="7">
        <v>158.475622494489</v>
      </c>
      <c r="K12897" s="7">
        <v>102.718564142501</v>
      </c>
      <c r="L12897" s="7">
        <v>113.387469203341</v>
      </c>
      <c r="M12897" s="7"/>
      <c r="N12897" s="7">
        <v>153.310449741262</v>
      </c>
      <c r="O12897" s="7">
        <v>208.406203949958</v>
      </c>
      <c r="P12897" s="7"/>
      <c r="Q12897" s="7">
        <v>120.888682194371</v>
      </c>
    </row>
    <row r="12898" spans="1:17">
      <c r="A12898" s="6">
        <v>2019</v>
      </c>
      <c r="B12898" t="s">
        <v>1383</v>
      </c>
      <c r="C12898">
        <v>341821</v>
      </c>
      <c r="D12898">
        <f t="shared" si="402"/>
        <v>34</v>
      </c>
      <c r="E12898" t="str">
        <f>VLOOKUP(D12898,'Regionalism Code'!B:C,2,FALSE)</f>
        <v>安徽省</v>
      </c>
      <c r="F12898">
        <f t="shared" si="403"/>
        <v>3418</v>
      </c>
      <c r="G12898" t="str">
        <f>IF(F12898&gt;10000,"省直辖县市",VLOOKUP(F12898,'Regionalism Code'!H:I,2,FALSE))</f>
        <v>宣城市</v>
      </c>
      <c r="H12898" s="7">
        <v>116.336957373348</v>
      </c>
      <c r="I12898" s="7">
        <v>95.4135652225946</v>
      </c>
      <c r="J12898" s="7">
        <v>152.122808354057</v>
      </c>
      <c r="K12898" s="7">
        <v>93.722109328124</v>
      </c>
      <c r="L12898" s="7">
        <v>115.180871999768</v>
      </c>
      <c r="M12898" s="7"/>
      <c r="N12898" s="7">
        <v>147.512327355786</v>
      </c>
      <c r="O12898" s="7">
        <v>198.420907110636</v>
      </c>
      <c r="P12898" s="7"/>
      <c r="Q12898" s="7">
        <v>120.404199453943</v>
      </c>
    </row>
    <row r="12899" spans="1:17">
      <c r="A12899" s="6">
        <v>2019</v>
      </c>
      <c r="B12899" t="s">
        <v>1384</v>
      </c>
      <c r="C12899">
        <v>341822</v>
      </c>
      <c r="D12899">
        <f t="shared" si="402"/>
        <v>34</v>
      </c>
      <c r="E12899" t="str">
        <f>VLOOKUP(D12899,'Regionalism Code'!B:C,2,FALSE)</f>
        <v>安徽省</v>
      </c>
      <c r="F12899">
        <f t="shared" si="403"/>
        <v>3418</v>
      </c>
      <c r="G12899" t="str">
        <f>IF(F12899&gt;10000,"省直辖县市",VLOOKUP(F12899,'Regionalism Code'!H:I,2,FALSE))</f>
        <v>宣城市</v>
      </c>
      <c r="H12899" s="7">
        <v>116.284661684292</v>
      </c>
      <c r="I12899" s="7">
        <v>97.3029304381219</v>
      </c>
      <c r="J12899" s="7">
        <v>151.086824304542</v>
      </c>
      <c r="K12899" s="7">
        <v>94.9914385555967</v>
      </c>
      <c r="L12899" s="7">
        <v>110.694871082436</v>
      </c>
      <c r="M12899" s="7"/>
      <c r="N12899" s="7">
        <v>142.891932900876</v>
      </c>
      <c r="O12899" s="7">
        <v>200.381379072215</v>
      </c>
      <c r="P12899" s="7"/>
      <c r="Q12899" s="7">
        <v>115.728087413413</v>
      </c>
    </row>
    <row r="12900" spans="1:17">
      <c r="A12900" s="6">
        <v>2019</v>
      </c>
      <c r="B12900" t="s">
        <v>1385</v>
      </c>
      <c r="C12900">
        <v>341823</v>
      </c>
      <c r="D12900">
        <f t="shared" si="402"/>
        <v>34</v>
      </c>
      <c r="E12900" t="str">
        <f>VLOOKUP(D12900,'Regionalism Code'!B:C,2,FALSE)</f>
        <v>安徽省</v>
      </c>
      <c r="F12900">
        <f t="shared" si="403"/>
        <v>3418</v>
      </c>
      <c r="G12900" t="str">
        <f>IF(F12900&gt;10000,"省直辖县市",VLOOKUP(F12900,'Regionalism Code'!H:I,2,FALSE))</f>
        <v>宣城市</v>
      </c>
      <c r="H12900" s="7">
        <v>117.865695204652</v>
      </c>
      <c r="I12900" s="7">
        <v>94.8654396311534</v>
      </c>
      <c r="J12900" s="7">
        <v>163.075329379698</v>
      </c>
      <c r="K12900" s="7">
        <v>106.666623486519</v>
      </c>
      <c r="L12900" s="7">
        <v>134.222026527613</v>
      </c>
      <c r="M12900" s="7"/>
      <c r="N12900" s="7">
        <v>164.040967265142</v>
      </c>
      <c r="O12900" s="7">
        <v>204.55779439545</v>
      </c>
      <c r="P12900" s="7"/>
      <c r="Q12900" s="7">
        <v>111.666292453131</v>
      </c>
    </row>
    <row r="12901" spans="1:17">
      <c r="A12901" s="6">
        <v>2019</v>
      </c>
      <c r="B12901" t="s">
        <v>1386</v>
      </c>
      <c r="C12901">
        <v>341824</v>
      </c>
      <c r="D12901">
        <f t="shared" si="402"/>
        <v>34</v>
      </c>
      <c r="E12901" t="str">
        <f>VLOOKUP(D12901,'Regionalism Code'!B:C,2,FALSE)</f>
        <v>安徽省</v>
      </c>
      <c r="F12901">
        <f t="shared" si="403"/>
        <v>3418</v>
      </c>
      <c r="G12901" t="str">
        <f>IF(F12901&gt;10000,"省直辖县市",VLOOKUP(F12901,'Regionalism Code'!H:I,2,FALSE))</f>
        <v>宣城市</v>
      </c>
      <c r="H12901" s="7">
        <v>119.882432916868</v>
      </c>
      <c r="I12901" s="7">
        <v>95.5053711636557</v>
      </c>
      <c r="J12901" s="7">
        <v>161.508572716192</v>
      </c>
      <c r="K12901" s="7">
        <v>103.995241102279</v>
      </c>
      <c r="L12901" s="7">
        <v>114.282755386154</v>
      </c>
      <c r="M12901" s="7"/>
      <c r="N12901" s="7">
        <v>166.303650626783</v>
      </c>
      <c r="O12901" s="7">
        <v>209.023498457258</v>
      </c>
      <c r="P12901" s="7"/>
      <c r="Q12901" s="7">
        <v>124.741119994174</v>
      </c>
    </row>
    <row r="12902" spans="1:17">
      <c r="A12902" s="6">
        <v>2019</v>
      </c>
      <c r="B12902" t="s">
        <v>1387</v>
      </c>
      <c r="C12902">
        <v>341825</v>
      </c>
      <c r="D12902">
        <f t="shared" si="402"/>
        <v>34</v>
      </c>
      <c r="E12902" t="str">
        <f>VLOOKUP(D12902,'Regionalism Code'!B:C,2,FALSE)</f>
        <v>安徽省</v>
      </c>
      <c r="F12902">
        <f t="shared" si="403"/>
        <v>3418</v>
      </c>
      <c r="G12902" t="str">
        <f>IF(F12902&gt;10000,"省直辖县市",VLOOKUP(F12902,'Regionalism Code'!H:I,2,FALSE))</f>
        <v>宣城市</v>
      </c>
      <c r="H12902" s="7">
        <v>116.868986748974</v>
      </c>
      <c r="I12902" s="7">
        <v>94.1899635658782</v>
      </c>
      <c r="J12902" s="7">
        <v>162.814265166773</v>
      </c>
      <c r="K12902" s="7">
        <v>99.4926031585429</v>
      </c>
      <c r="L12902" s="7">
        <v>158.648405639316</v>
      </c>
      <c r="M12902" s="7"/>
      <c r="N12902" s="7">
        <v>161.429317601541</v>
      </c>
      <c r="O12902" s="7">
        <v>197.896250977187</v>
      </c>
      <c r="P12902" s="7"/>
      <c r="Q12902" s="7">
        <v>108.272037236971</v>
      </c>
    </row>
    <row r="12903" spans="1:17">
      <c r="A12903" s="6">
        <v>2019</v>
      </c>
      <c r="B12903" t="s">
        <v>1388</v>
      </c>
      <c r="C12903">
        <v>341881</v>
      </c>
      <c r="D12903">
        <f t="shared" si="402"/>
        <v>34</v>
      </c>
      <c r="E12903" t="str">
        <f>VLOOKUP(D12903,'Regionalism Code'!B:C,2,FALSE)</f>
        <v>安徽省</v>
      </c>
      <c r="F12903">
        <f t="shared" si="403"/>
        <v>3418</v>
      </c>
      <c r="G12903" t="str">
        <f>IF(F12903&gt;10000,"省直辖县市",VLOOKUP(F12903,'Regionalism Code'!H:I,2,FALSE))</f>
        <v>宣城市</v>
      </c>
      <c r="H12903" s="7">
        <v>119.220745614639</v>
      </c>
      <c r="I12903" s="7">
        <v>98.8270183700189</v>
      </c>
      <c r="J12903" s="7">
        <v>156.671558969592</v>
      </c>
      <c r="K12903" s="7">
        <v>98.4221642770607</v>
      </c>
      <c r="L12903" s="7">
        <v>109.210849490256</v>
      </c>
      <c r="M12903" s="7"/>
      <c r="N12903" s="7">
        <v>153.262343128255</v>
      </c>
      <c r="O12903" s="7">
        <v>207.540999782087</v>
      </c>
      <c r="P12903" s="7"/>
      <c r="Q12903" s="7">
        <v>118.51371974289</v>
      </c>
    </row>
    <row r="12904" spans="1:17">
      <c r="A12904" s="6">
        <v>2019</v>
      </c>
      <c r="B12904" t="s">
        <v>1104</v>
      </c>
      <c r="C12904">
        <v>350102</v>
      </c>
      <c r="D12904">
        <f t="shared" si="402"/>
        <v>35</v>
      </c>
      <c r="E12904" t="str">
        <f>VLOOKUP(D12904,'Regionalism Code'!B:C,2,FALSE)</f>
        <v>福建省</v>
      </c>
      <c r="F12904">
        <f t="shared" si="403"/>
        <v>3501</v>
      </c>
      <c r="G12904" t="str">
        <f>IF(F12904&gt;10000,"省直辖县市",VLOOKUP(F12904,'Regionalism Code'!H:I,2,FALSE))</f>
        <v>福州市</v>
      </c>
      <c r="H12904" s="7">
        <v>134.896272200802</v>
      </c>
      <c r="I12904" s="7">
        <v>107.917260452343</v>
      </c>
      <c r="J12904" s="7">
        <v>188.112536377547</v>
      </c>
      <c r="K12904" s="7">
        <v>122.577233193335</v>
      </c>
      <c r="L12904" s="7">
        <v>136.237840903293</v>
      </c>
      <c r="M12904" s="7"/>
      <c r="N12904" s="7">
        <v>186.6768236901</v>
      </c>
      <c r="O12904" s="7">
        <v>245.834839864418</v>
      </c>
      <c r="P12904" s="7"/>
      <c r="Q12904" s="7">
        <v>127.286381626711</v>
      </c>
    </row>
    <row r="12905" spans="1:17">
      <c r="A12905" s="6">
        <v>2019</v>
      </c>
      <c r="B12905" t="s">
        <v>1389</v>
      </c>
      <c r="C12905">
        <v>350103</v>
      </c>
      <c r="D12905">
        <f t="shared" si="402"/>
        <v>35</v>
      </c>
      <c r="E12905" t="str">
        <f>VLOOKUP(D12905,'Regionalism Code'!B:C,2,FALSE)</f>
        <v>福建省</v>
      </c>
      <c r="F12905">
        <f t="shared" si="403"/>
        <v>3501</v>
      </c>
      <c r="G12905" t="str">
        <f>IF(F12905&gt;10000,"省直辖县市",VLOOKUP(F12905,'Regionalism Code'!H:I,2,FALSE))</f>
        <v>福州市</v>
      </c>
      <c r="H12905" s="7">
        <v>133.850249714169</v>
      </c>
      <c r="I12905" s="7">
        <v>107.29990509362</v>
      </c>
      <c r="J12905" s="7">
        <v>187.242829273451</v>
      </c>
      <c r="K12905" s="7">
        <v>126.243410614088</v>
      </c>
      <c r="L12905" s="7">
        <v>134.891709719276</v>
      </c>
      <c r="M12905" s="7"/>
      <c r="N12905" s="7">
        <v>178.840158316968</v>
      </c>
      <c r="O12905" s="7">
        <v>247.671955128949</v>
      </c>
      <c r="P12905" s="7"/>
      <c r="Q12905" s="7">
        <v>124.504450774427</v>
      </c>
    </row>
    <row r="12906" spans="1:17">
      <c r="A12906" s="6">
        <v>2019</v>
      </c>
      <c r="B12906" t="s">
        <v>1390</v>
      </c>
      <c r="C12906">
        <v>350104</v>
      </c>
      <c r="D12906">
        <f t="shared" si="402"/>
        <v>35</v>
      </c>
      <c r="E12906" t="str">
        <f>VLOOKUP(D12906,'Regionalism Code'!B:C,2,FALSE)</f>
        <v>福建省</v>
      </c>
      <c r="F12906">
        <f t="shared" si="403"/>
        <v>3501</v>
      </c>
      <c r="G12906" t="str">
        <f>IF(F12906&gt;10000,"省直辖县市",VLOOKUP(F12906,'Regionalism Code'!H:I,2,FALSE))</f>
        <v>福州市</v>
      </c>
      <c r="H12906" s="7">
        <v>135.193583111505</v>
      </c>
      <c r="I12906" s="7">
        <v>110.563861746613</v>
      </c>
      <c r="J12906" s="7">
        <v>184.735423233935</v>
      </c>
      <c r="K12906" s="7">
        <v>126.666987269383</v>
      </c>
      <c r="L12906" s="7">
        <v>133.546934586182</v>
      </c>
      <c r="M12906" s="7"/>
      <c r="N12906" s="7">
        <v>175.566513861102</v>
      </c>
      <c r="O12906" s="7">
        <v>244.809311072939</v>
      </c>
      <c r="P12906" s="7"/>
      <c r="Q12906" s="7">
        <v>126.503404668133</v>
      </c>
    </row>
    <row r="12907" spans="1:17">
      <c r="A12907" s="6">
        <v>2019</v>
      </c>
      <c r="B12907" t="s">
        <v>1391</v>
      </c>
      <c r="C12907">
        <v>350105</v>
      </c>
      <c r="D12907">
        <f t="shared" si="402"/>
        <v>35</v>
      </c>
      <c r="E12907" t="str">
        <f>VLOOKUP(D12907,'Regionalism Code'!B:C,2,FALSE)</f>
        <v>福建省</v>
      </c>
      <c r="F12907">
        <f t="shared" si="403"/>
        <v>3501</v>
      </c>
      <c r="G12907" t="str">
        <f>IF(F12907&gt;10000,"省直辖县市",VLOOKUP(F12907,'Regionalism Code'!H:I,2,FALSE))</f>
        <v>福州市</v>
      </c>
      <c r="H12907" s="7">
        <v>126.92666924477</v>
      </c>
      <c r="I12907" s="7">
        <v>103.808471600516</v>
      </c>
      <c r="J12907" s="7">
        <v>171.613519346222</v>
      </c>
      <c r="K12907" s="7">
        <v>94.2539456668252</v>
      </c>
      <c r="L12907" s="7">
        <v>116.072091045127</v>
      </c>
      <c r="M12907" s="7"/>
      <c r="N12907" s="7">
        <v>166.95822412593</v>
      </c>
      <c r="O12907" s="7">
        <v>230.274377241462</v>
      </c>
      <c r="P12907" s="7"/>
      <c r="Q12907" s="7">
        <v>122.067245008945</v>
      </c>
    </row>
    <row r="12908" spans="1:17">
      <c r="A12908" s="6">
        <v>2019</v>
      </c>
      <c r="B12908" t="s">
        <v>1392</v>
      </c>
      <c r="C12908">
        <v>350111</v>
      </c>
      <c r="D12908">
        <f t="shared" si="402"/>
        <v>35</v>
      </c>
      <c r="E12908" t="str">
        <f>VLOOKUP(D12908,'Regionalism Code'!B:C,2,FALSE)</f>
        <v>福建省</v>
      </c>
      <c r="F12908">
        <f t="shared" si="403"/>
        <v>3501</v>
      </c>
      <c r="G12908" t="str">
        <f>IF(F12908&gt;10000,"省直辖县市",VLOOKUP(F12908,'Regionalism Code'!H:I,2,FALSE))</f>
        <v>福州市</v>
      </c>
      <c r="H12908" s="7">
        <v>132.996194627908</v>
      </c>
      <c r="I12908" s="7">
        <v>106.937877164324</v>
      </c>
      <c r="J12908" s="7">
        <v>182.95724155167</v>
      </c>
      <c r="K12908" s="7">
        <v>122.298383676952</v>
      </c>
      <c r="L12908" s="7">
        <v>131.047113023195</v>
      </c>
      <c r="M12908" s="7"/>
      <c r="N12908" s="7">
        <v>175.895713062272</v>
      </c>
      <c r="O12908" s="7">
        <v>242.308599881748</v>
      </c>
      <c r="P12908" s="7"/>
      <c r="Q12908" s="7">
        <v>128.261316118486</v>
      </c>
    </row>
    <row r="12909" spans="1:17">
      <c r="A12909" s="6">
        <v>2019</v>
      </c>
      <c r="B12909" t="s">
        <v>1393</v>
      </c>
      <c r="C12909">
        <v>350121</v>
      </c>
      <c r="D12909">
        <f t="shared" si="402"/>
        <v>35</v>
      </c>
      <c r="E12909" t="str">
        <f>VLOOKUP(D12909,'Regionalism Code'!B:C,2,FALSE)</f>
        <v>福建省</v>
      </c>
      <c r="F12909">
        <f t="shared" si="403"/>
        <v>3501</v>
      </c>
      <c r="G12909" t="str">
        <f>IF(F12909&gt;10000,"省直辖县市",VLOOKUP(F12909,'Regionalism Code'!H:I,2,FALSE))</f>
        <v>福州市</v>
      </c>
      <c r="H12909" s="7">
        <v>130.270100202297</v>
      </c>
      <c r="I12909" s="7">
        <v>107.531403616599</v>
      </c>
      <c r="J12909" s="7">
        <v>174.33565149292</v>
      </c>
      <c r="K12909" s="7">
        <v>119.092563173505</v>
      </c>
      <c r="L12909" s="7">
        <v>124.625117360352</v>
      </c>
      <c r="M12909" s="7"/>
      <c r="N12909" s="7">
        <v>162.060990564485</v>
      </c>
      <c r="O12909" s="7">
        <v>232.54955648925</v>
      </c>
      <c r="P12909" s="7"/>
      <c r="Q12909" s="7">
        <v>125.286772912781</v>
      </c>
    </row>
    <row r="12910" spans="1:17">
      <c r="A12910" s="6">
        <v>2019</v>
      </c>
      <c r="B12910" t="s">
        <v>1394</v>
      </c>
      <c r="C12910">
        <v>350122</v>
      </c>
      <c r="D12910">
        <f t="shared" si="402"/>
        <v>35</v>
      </c>
      <c r="E12910" t="str">
        <f>VLOOKUP(D12910,'Regionalism Code'!B:C,2,FALSE)</f>
        <v>福建省</v>
      </c>
      <c r="F12910">
        <f t="shared" si="403"/>
        <v>3501</v>
      </c>
      <c r="G12910" t="str">
        <f>IF(F12910&gt;10000,"省直辖县市",VLOOKUP(F12910,'Regionalism Code'!H:I,2,FALSE))</f>
        <v>福州市</v>
      </c>
      <c r="H12910" s="7">
        <v>124.403949934032</v>
      </c>
      <c r="I12910" s="7">
        <v>101.009006369942</v>
      </c>
      <c r="J12910" s="7">
        <v>166.799131130565</v>
      </c>
      <c r="K12910" s="7">
        <v>110.712763195441</v>
      </c>
      <c r="L12910" s="7">
        <v>117.092150486183</v>
      </c>
      <c r="M12910" s="7"/>
      <c r="N12910" s="7">
        <v>156.602454301235</v>
      </c>
      <c r="O12910" s="7">
        <v>222.917647534967</v>
      </c>
      <c r="P12910" s="7"/>
      <c r="Q12910" s="7">
        <v>124.622506585576</v>
      </c>
    </row>
    <row r="12911" spans="1:17">
      <c r="A12911" s="6">
        <v>2019</v>
      </c>
      <c r="B12911" t="s">
        <v>1395</v>
      </c>
      <c r="C12911">
        <v>350123</v>
      </c>
      <c r="D12911">
        <f t="shared" si="402"/>
        <v>35</v>
      </c>
      <c r="E12911" t="str">
        <f>VLOOKUP(D12911,'Regionalism Code'!B:C,2,FALSE)</f>
        <v>福建省</v>
      </c>
      <c r="F12911">
        <f t="shared" si="403"/>
        <v>3501</v>
      </c>
      <c r="G12911" t="str">
        <f>IF(F12911&gt;10000,"省直辖县市",VLOOKUP(F12911,'Regionalism Code'!H:I,2,FALSE))</f>
        <v>福州市</v>
      </c>
      <c r="H12911" s="7">
        <v>123.063279101656</v>
      </c>
      <c r="I12911" s="7">
        <v>101.955725020425</v>
      </c>
      <c r="J12911" s="7">
        <v>164.275782826237</v>
      </c>
      <c r="K12911" s="7">
        <v>105.105335253543</v>
      </c>
      <c r="L12911" s="7">
        <v>115.069828255115</v>
      </c>
      <c r="M12911" s="7"/>
      <c r="N12911" s="7">
        <v>155.346998932335</v>
      </c>
      <c r="O12911" s="7">
        <v>219.825590545868</v>
      </c>
      <c r="P12911" s="7"/>
      <c r="Q12911" s="7">
        <v>117.877945510374</v>
      </c>
    </row>
    <row r="12912" spans="1:17">
      <c r="A12912" s="6">
        <v>2019</v>
      </c>
      <c r="B12912" t="s">
        <v>1396</v>
      </c>
      <c r="C12912">
        <v>350124</v>
      </c>
      <c r="D12912">
        <f t="shared" si="402"/>
        <v>35</v>
      </c>
      <c r="E12912" t="str">
        <f>VLOOKUP(D12912,'Regionalism Code'!B:C,2,FALSE)</f>
        <v>福建省</v>
      </c>
      <c r="F12912">
        <f t="shared" si="403"/>
        <v>3501</v>
      </c>
      <c r="G12912" t="str">
        <f>IF(F12912&gt;10000,"省直辖县市",VLOOKUP(F12912,'Regionalism Code'!H:I,2,FALSE))</f>
        <v>福州市</v>
      </c>
      <c r="H12912" s="7">
        <v>119.021621686518</v>
      </c>
      <c r="I12912" s="7">
        <v>97.4429195148196</v>
      </c>
      <c r="J12912" s="7">
        <v>157.929412512751</v>
      </c>
      <c r="K12912" s="7">
        <v>94.9619383195406</v>
      </c>
      <c r="L12912" s="7">
        <v>114.172808495893</v>
      </c>
      <c r="M12912" s="7"/>
      <c r="N12912" s="7">
        <v>157.931537036849</v>
      </c>
      <c r="O12912" s="7">
        <v>204.798050692367</v>
      </c>
      <c r="P12912" s="7"/>
      <c r="Q12912" s="7">
        <v>119.579791624891</v>
      </c>
    </row>
    <row r="12913" spans="1:17">
      <c r="A12913" s="6">
        <v>2019</v>
      </c>
      <c r="B12913" t="s">
        <v>1397</v>
      </c>
      <c r="C12913">
        <v>350125</v>
      </c>
      <c r="D12913">
        <f t="shared" si="402"/>
        <v>35</v>
      </c>
      <c r="E12913" t="str">
        <f>VLOOKUP(D12913,'Regionalism Code'!B:C,2,FALSE)</f>
        <v>福建省</v>
      </c>
      <c r="F12913">
        <f t="shared" si="403"/>
        <v>3501</v>
      </c>
      <c r="G12913" t="str">
        <f>IF(F12913&gt;10000,"省直辖县市",VLOOKUP(F12913,'Regionalism Code'!H:I,2,FALSE))</f>
        <v>福州市</v>
      </c>
      <c r="H12913" s="7">
        <v>121.24762856384</v>
      </c>
      <c r="I12913" s="7">
        <v>98.4172145814362</v>
      </c>
      <c r="J12913" s="7">
        <v>161.982382175239</v>
      </c>
      <c r="K12913" s="7">
        <v>103.920968932522</v>
      </c>
      <c r="L12913" s="7">
        <v>118.0480774407</v>
      </c>
      <c r="M12913" s="7"/>
      <c r="N12913" s="7">
        <v>151.001542844804</v>
      </c>
      <c r="O12913" s="7">
        <v>215.932172678662</v>
      </c>
      <c r="P12913" s="7"/>
      <c r="Q12913" s="7">
        <v>122.619184878181</v>
      </c>
    </row>
    <row r="12914" spans="1:17">
      <c r="A12914" s="6">
        <v>2019</v>
      </c>
      <c r="B12914" t="s">
        <v>1398</v>
      </c>
      <c r="C12914">
        <v>350128</v>
      </c>
      <c r="D12914">
        <f t="shared" si="402"/>
        <v>35</v>
      </c>
      <c r="E12914" t="str">
        <f>VLOOKUP(D12914,'Regionalism Code'!B:C,2,FALSE)</f>
        <v>福建省</v>
      </c>
      <c r="F12914">
        <f t="shared" si="403"/>
        <v>3501</v>
      </c>
      <c r="G12914" t="str">
        <f>IF(F12914&gt;10000,"省直辖县市",VLOOKUP(F12914,'Regionalism Code'!H:I,2,FALSE))</f>
        <v>福州市</v>
      </c>
      <c r="H12914" s="7">
        <v>124.030667824065</v>
      </c>
      <c r="I12914" s="7">
        <v>101.681751601702</v>
      </c>
      <c r="J12914" s="7">
        <v>165.68216995309</v>
      </c>
      <c r="K12914" s="7">
        <v>105.996173317119</v>
      </c>
      <c r="L12914" s="7">
        <v>124.825966658944</v>
      </c>
      <c r="M12914" s="7"/>
      <c r="N12914" s="7">
        <v>149.319520350014</v>
      </c>
      <c r="O12914" s="7">
        <v>221.650886001274</v>
      </c>
      <c r="P12914" s="7"/>
      <c r="Q12914" s="7">
        <v>122.146620077104</v>
      </c>
    </row>
    <row r="12915" spans="1:17">
      <c r="A12915" s="6">
        <v>2019</v>
      </c>
      <c r="B12915" t="s">
        <v>1399</v>
      </c>
      <c r="C12915">
        <v>350181</v>
      </c>
      <c r="D12915">
        <f t="shared" si="402"/>
        <v>35</v>
      </c>
      <c r="E12915" t="str">
        <f>VLOOKUP(D12915,'Regionalism Code'!B:C,2,FALSE)</f>
        <v>福建省</v>
      </c>
      <c r="F12915">
        <f t="shared" si="403"/>
        <v>3501</v>
      </c>
      <c r="G12915" t="str">
        <f>IF(F12915&gt;10000,"省直辖县市",VLOOKUP(F12915,'Regionalism Code'!H:I,2,FALSE))</f>
        <v>福州市</v>
      </c>
      <c r="H12915" s="7">
        <v>123.702773291071</v>
      </c>
      <c r="I12915" s="7">
        <v>100.402970679916</v>
      </c>
      <c r="J12915" s="7">
        <v>165.942102525042</v>
      </c>
      <c r="K12915" s="7">
        <v>105.207070708166</v>
      </c>
      <c r="L12915" s="7">
        <v>122.325557318309</v>
      </c>
      <c r="M12915" s="7"/>
      <c r="N12915" s="7">
        <v>165.409481398744</v>
      </c>
      <c r="O12915" s="7">
        <v>213.146523675946</v>
      </c>
      <c r="P12915" s="7"/>
      <c r="Q12915" s="7">
        <v>123.890340941409</v>
      </c>
    </row>
    <row r="12916" spans="1:17">
      <c r="A12916" s="6">
        <v>2019</v>
      </c>
      <c r="B12916" t="s">
        <v>1400</v>
      </c>
      <c r="C12916">
        <v>350182</v>
      </c>
      <c r="D12916">
        <f t="shared" si="402"/>
        <v>35</v>
      </c>
      <c r="E12916" t="str">
        <f>VLOOKUP(D12916,'Regionalism Code'!B:C,2,FALSE)</f>
        <v>福建省</v>
      </c>
      <c r="F12916">
        <f t="shared" si="403"/>
        <v>3501</v>
      </c>
      <c r="G12916" t="str">
        <f>IF(F12916&gt;10000,"省直辖县市",VLOOKUP(F12916,'Regionalism Code'!H:I,2,FALSE))</f>
        <v>福州市</v>
      </c>
      <c r="H12916" s="7">
        <v>125.597141781649</v>
      </c>
      <c r="I12916" s="7">
        <v>101.873732955323</v>
      </c>
      <c r="J12916" s="7">
        <v>170.002240546405</v>
      </c>
      <c r="K12916" s="7">
        <v>111.325763222555</v>
      </c>
      <c r="L12916" s="7">
        <v>126.976502063413</v>
      </c>
      <c r="M12916" s="7"/>
      <c r="N12916" s="7">
        <v>164.195235931448</v>
      </c>
      <c r="O12916" s="7">
        <v>221.182570394932</v>
      </c>
      <c r="P12916" s="7"/>
      <c r="Q12916" s="7">
        <v>123.2480197587</v>
      </c>
    </row>
    <row r="12917" spans="1:17">
      <c r="A12917" s="6">
        <v>2019</v>
      </c>
      <c r="B12917" t="s">
        <v>1401</v>
      </c>
      <c r="C12917">
        <v>350203</v>
      </c>
      <c r="D12917">
        <f t="shared" si="402"/>
        <v>35</v>
      </c>
      <c r="E12917" t="str">
        <f>VLOOKUP(D12917,'Regionalism Code'!B:C,2,FALSE)</f>
        <v>福建省</v>
      </c>
      <c r="F12917">
        <f t="shared" si="403"/>
        <v>3502</v>
      </c>
      <c r="G12917" t="str">
        <f>IF(F12917&gt;10000,"省直辖县市",VLOOKUP(F12917,'Regionalism Code'!H:I,2,FALSE))</f>
        <v>厦门市</v>
      </c>
      <c r="H12917" s="7">
        <v>137.615460391839</v>
      </c>
      <c r="I12917" s="7">
        <v>109.73021863107</v>
      </c>
      <c r="J12917" s="7">
        <v>191.228282211656</v>
      </c>
      <c r="K12917" s="7">
        <v>127.434115718891</v>
      </c>
      <c r="L12917" s="7">
        <v>151.577674260286</v>
      </c>
      <c r="M12917" s="7"/>
      <c r="N12917" s="7">
        <v>188.852186935983</v>
      </c>
      <c r="O12917" s="7">
        <v>245.159455073316</v>
      </c>
      <c r="P12917" s="7"/>
      <c r="Q12917" s="7">
        <v>132.277483972303</v>
      </c>
    </row>
    <row r="12918" spans="1:17">
      <c r="A12918" s="6">
        <v>2019</v>
      </c>
      <c r="B12918" t="s">
        <v>1402</v>
      </c>
      <c r="C12918">
        <v>350205</v>
      </c>
      <c r="D12918">
        <f t="shared" si="402"/>
        <v>35</v>
      </c>
      <c r="E12918" t="str">
        <f>VLOOKUP(D12918,'Regionalism Code'!B:C,2,FALSE)</f>
        <v>福建省</v>
      </c>
      <c r="F12918">
        <f t="shared" si="403"/>
        <v>3502</v>
      </c>
      <c r="G12918" t="str">
        <f>IF(F12918&gt;10000,"省直辖县市",VLOOKUP(F12918,'Regionalism Code'!H:I,2,FALSE))</f>
        <v>厦门市</v>
      </c>
      <c r="H12918" s="7">
        <v>131.889564396383</v>
      </c>
      <c r="I12918" s="7">
        <v>110.371993456496</v>
      </c>
      <c r="J12918" s="7">
        <v>176.186366716079</v>
      </c>
      <c r="K12918" s="7">
        <v>117.715388629567</v>
      </c>
      <c r="L12918" s="7">
        <v>122.773132005769</v>
      </c>
      <c r="M12918" s="7"/>
      <c r="N12918" s="7">
        <v>169.643796944065</v>
      </c>
      <c r="O12918" s="7">
        <v>235.3193921348</v>
      </c>
      <c r="P12918" s="7"/>
      <c r="Q12918" s="7">
        <v>122.453980830478</v>
      </c>
    </row>
    <row r="12919" spans="1:17">
      <c r="A12919" s="6">
        <v>2019</v>
      </c>
      <c r="B12919" t="s">
        <v>1403</v>
      </c>
      <c r="C12919">
        <v>350206</v>
      </c>
      <c r="D12919">
        <f t="shared" si="402"/>
        <v>35</v>
      </c>
      <c r="E12919" t="str">
        <f>VLOOKUP(D12919,'Regionalism Code'!B:C,2,FALSE)</f>
        <v>福建省</v>
      </c>
      <c r="F12919">
        <f t="shared" si="403"/>
        <v>3502</v>
      </c>
      <c r="G12919" t="str">
        <f>IF(F12919&gt;10000,"省直辖县市",VLOOKUP(F12919,'Regionalism Code'!H:I,2,FALSE))</f>
        <v>厦门市</v>
      </c>
      <c r="H12919" s="7">
        <v>136.49990460884</v>
      </c>
      <c r="I12919" s="7">
        <v>110.284847005009</v>
      </c>
      <c r="J12919" s="7">
        <v>189.506678740966</v>
      </c>
      <c r="K12919" s="7">
        <v>130.900637325556</v>
      </c>
      <c r="L12919" s="7">
        <v>147.938629768242</v>
      </c>
      <c r="M12919" s="7"/>
      <c r="N12919" s="7">
        <v>176.180249182683</v>
      </c>
      <c r="O12919" s="7">
        <v>250.021883702787</v>
      </c>
      <c r="P12919" s="7"/>
      <c r="Q12919" s="7">
        <v>126.748225416412</v>
      </c>
    </row>
    <row r="12920" spans="1:17">
      <c r="A12920" s="6">
        <v>2019</v>
      </c>
      <c r="B12920" t="s">
        <v>1404</v>
      </c>
      <c r="C12920">
        <v>350211</v>
      </c>
      <c r="D12920">
        <f t="shared" si="402"/>
        <v>35</v>
      </c>
      <c r="E12920" t="str">
        <f>VLOOKUP(D12920,'Regionalism Code'!B:C,2,FALSE)</f>
        <v>福建省</v>
      </c>
      <c r="F12920">
        <f t="shared" si="403"/>
        <v>3502</v>
      </c>
      <c r="G12920" t="str">
        <f>IF(F12920&gt;10000,"省直辖县市",VLOOKUP(F12920,'Regionalism Code'!H:I,2,FALSE))</f>
        <v>厦门市</v>
      </c>
      <c r="H12920" s="7">
        <v>132.957749320329</v>
      </c>
      <c r="I12920" s="7">
        <v>110.08718269639</v>
      </c>
      <c r="J12920" s="7">
        <v>179.308748368133</v>
      </c>
      <c r="K12920" s="7">
        <v>123.298920966094</v>
      </c>
      <c r="L12920" s="7">
        <v>134.734277617338</v>
      </c>
      <c r="M12920" s="7"/>
      <c r="N12920" s="7">
        <v>169.813080364379</v>
      </c>
      <c r="O12920" s="7">
        <v>235.702891892426</v>
      </c>
      <c r="P12920" s="7"/>
      <c r="Q12920" s="7">
        <v>124.256998838141</v>
      </c>
    </row>
    <row r="12921" spans="1:17">
      <c r="A12921" s="6">
        <v>2019</v>
      </c>
      <c r="B12921" t="s">
        <v>1405</v>
      </c>
      <c r="C12921">
        <v>350212</v>
      </c>
      <c r="D12921">
        <f t="shared" si="402"/>
        <v>35</v>
      </c>
      <c r="E12921" t="str">
        <f>VLOOKUP(D12921,'Regionalism Code'!B:C,2,FALSE)</f>
        <v>福建省</v>
      </c>
      <c r="F12921">
        <f t="shared" si="403"/>
        <v>3502</v>
      </c>
      <c r="G12921" t="str">
        <f>IF(F12921&gt;10000,"省直辖县市",VLOOKUP(F12921,'Regionalism Code'!H:I,2,FALSE))</f>
        <v>厦门市</v>
      </c>
      <c r="H12921" s="7">
        <v>128.240466464215</v>
      </c>
      <c r="I12921" s="7">
        <v>107.010613161823</v>
      </c>
      <c r="J12921" s="7">
        <v>170.34366924771</v>
      </c>
      <c r="K12921" s="7">
        <v>115.016636702174</v>
      </c>
      <c r="L12921" s="7">
        <v>118.96326167451</v>
      </c>
      <c r="M12921" s="7"/>
      <c r="N12921" s="7">
        <v>164.389764813605</v>
      </c>
      <c r="O12921" s="7">
        <v>226.915209839804</v>
      </c>
      <c r="P12921" s="7"/>
      <c r="Q12921" s="7">
        <v>121.84073844183</v>
      </c>
    </row>
    <row r="12922" spans="1:17">
      <c r="A12922" s="6">
        <v>2019</v>
      </c>
      <c r="B12922" t="s">
        <v>1406</v>
      </c>
      <c r="C12922">
        <v>350213</v>
      </c>
      <c r="D12922">
        <f t="shared" si="402"/>
        <v>35</v>
      </c>
      <c r="E12922" t="str">
        <f>VLOOKUP(D12922,'Regionalism Code'!B:C,2,FALSE)</f>
        <v>福建省</v>
      </c>
      <c r="F12922">
        <f t="shared" si="403"/>
        <v>3502</v>
      </c>
      <c r="G12922" t="str">
        <f>IF(F12922&gt;10000,"省直辖县市",VLOOKUP(F12922,'Regionalism Code'!H:I,2,FALSE))</f>
        <v>厦门市</v>
      </c>
      <c r="H12922" s="7">
        <v>130.265644391211</v>
      </c>
      <c r="I12922" s="7">
        <v>109.456474027322</v>
      </c>
      <c r="J12922" s="7">
        <v>171.415333446317</v>
      </c>
      <c r="K12922" s="7">
        <v>116.278770472355</v>
      </c>
      <c r="L12922" s="7">
        <v>120.173302542985</v>
      </c>
      <c r="M12922" s="7"/>
      <c r="N12922" s="7">
        <v>162.940248748472</v>
      </c>
      <c r="O12922" s="7">
        <v>228.046959727133</v>
      </c>
      <c r="P12922" s="7"/>
      <c r="Q12922" s="7">
        <v>124.209637872407</v>
      </c>
    </row>
    <row r="12923" spans="1:17">
      <c r="A12923" s="6">
        <v>2019</v>
      </c>
      <c r="B12923" t="s">
        <v>1407</v>
      </c>
      <c r="C12923">
        <v>350302</v>
      </c>
      <c r="D12923">
        <f t="shared" si="402"/>
        <v>35</v>
      </c>
      <c r="E12923" t="str">
        <f>VLOOKUP(D12923,'Regionalism Code'!B:C,2,FALSE)</f>
        <v>福建省</v>
      </c>
      <c r="F12923">
        <f t="shared" si="403"/>
        <v>3503</v>
      </c>
      <c r="G12923" t="str">
        <f>IF(F12923&gt;10000,"省直辖县市",VLOOKUP(F12923,'Regionalism Code'!H:I,2,FALSE))</f>
        <v>莆田市</v>
      </c>
      <c r="H12923" s="7">
        <v>127.959766122159</v>
      </c>
      <c r="I12923" s="7">
        <v>105.757713707856</v>
      </c>
      <c r="J12923" s="7">
        <v>172.053788857144</v>
      </c>
      <c r="K12923" s="7">
        <v>124.956791149164</v>
      </c>
      <c r="L12923" s="7">
        <v>130.906310446672</v>
      </c>
      <c r="M12923" s="7"/>
      <c r="N12923" s="7">
        <v>156.995412842983</v>
      </c>
      <c r="O12923" s="7">
        <v>223.179368704518</v>
      </c>
      <c r="P12923" s="7"/>
      <c r="Q12923" s="7">
        <v>121.152570610974</v>
      </c>
    </row>
    <row r="12924" spans="1:17">
      <c r="A12924" s="6">
        <v>2019</v>
      </c>
      <c r="B12924" t="s">
        <v>1408</v>
      </c>
      <c r="C12924">
        <v>350303</v>
      </c>
      <c r="D12924">
        <f t="shared" si="402"/>
        <v>35</v>
      </c>
      <c r="E12924" t="str">
        <f>VLOOKUP(D12924,'Regionalism Code'!B:C,2,FALSE)</f>
        <v>福建省</v>
      </c>
      <c r="F12924">
        <f t="shared" si="403"/>
        <v>3503</v>
      </c>
      <c r="G12924" t="str">
        <f>IF(F12924&gt;10000,"省直辖县市",VLOOKUP(F12924,'Regionalism Code'!H:I,2,FALSE))</f>
        <v>莆田市</v>
      </c>
      <c r="H12924" s="7">
        <v>121.622208101153</v>
      </c>
      <c r="I12924" s="7">
        <v>99.6428074805793</v>
      </c>
      <c r="J12924" s="7">
        <v>162.547540118365</v>
      </c>
      <c r="K12924" s="7">
        <v>106.350641883791</v>
      </c>
      <c r="L12924" s="7">
        <v>112.583650824181</v>
      </c>
      <c r="M12924" s="7"/>
      <c r="N12924" s="7">
        <v>162.785348538814</v>
      </c>
      <c r="O12924" s="7">
        <v>210.231630784331</v>
      </c>
      <c r="P12924" s="7"/>
      <c r="Q12924" s="7">
        <v>119.837444884396</v>
      </c>
    </row>
    <row r="12925" spans="1:17">
      <c r="A12925" s="6">
        <v>2019</v>
      </c>
      <c r="B12925" t="s">
        <v>1409</v>
      </c>
      <c r="C12925">
        <v>350304</v>
      </c>
      <c r="D12925">
        <f t="shared" si="402"/>
        <v>35</v>
      </c>
      <c r="E12925" t="str">
        <f>VLOOKUP(D12925,'Regionalism Code'!B:C,2,FALSE)</f>
        <v>福建省</v>
      </c>
      <c r="F12925">
        <f t="shared" si="403"/>
        <v>3503</v>
      </c>
      <c r="G12925" t="str">
        <f>IF(F12925&gt;10000,"省直辖县市",VLOOKUP(F12925,'Regionalism Code'!H:I,2,FALSE))</f>
        <v>莆田市</v>
      </c>
      <c r="H12925" s="7">
        <v>126.023321894925</v>
      </c>
      <c r="I12925" s="7">
        <v>104.427683273747</v>
      </c>
      <c r="J12925" s="7">
        <v>170.123183697975</v>
      </c>
      <c r="K12925" s="7">
        <v>124.515608400314</v>
      </c>
      <c r="L12925" s="7">
        <v>126.413985017706</v>
      </c>
      <c r="M12925" s="7"/>
      <c r="N12925" s="7">
        <v>155.470552029279</v>
      </c>
      <c r="O12925" s="7">
        <v>221.617478501406</v>
      </c>
      <c r="P12925" s="7"/>
      <c r="Q12925" s="7">
        <v>117.203029571827</v>
      </c>
    </row>
    <row r="12926" spans="1:17">
      <c r="A12926" s="6">
        <v>2019</v>
      </c>
      <c r="B12926" t="s">
        <v>1410</v>
      </c>
      <c r="C12926">
        <v>350305</v>
      </c>
      <c r="D12926">
        <f t="shared" si="402"/>
        <v>35</v>
      </c>
      <c r="E12926" t="str">
        <f>VLOOKUP(D12926,'Regionalism Code'!B:C,2,FALSE)</f>
        <v>福建省</v>
      </c>
      <c r="F12926">
        <f t="shared" si="403"/>
        <v>3503</v>
      </c>
      <c r="G12926" t="str">
        <f>IF(F12926&gt;10000,"省直辖县市",VLOOKUP(F12926,'Regionalism Code'!H:I,2,FALSE))</f>
        <v>莆田市</v>
      </c>
      <c r="H12926" s="7">
        <v>117.086586867581</v>
      </c>
      <c r="I12926" s="7">
        <v>95.4108613530844</v>
      </c>
      <c r="J12926" s="7">
        <v>155.761336121384</v>
      </c>
      <c r="K12926" s="7">
        <v>102.197951024212</v>
      </c>
      <c r="L12926" s="7">
        <v>107.854198371798</v>
      </c>
      <c r="M12926" s="7"/>
      <c r="N12926" s="7">
        <v>149.497278629522</v>
      </c>
      <c r="O12926" s="7">
        <v>203.435831240637</v>
      </c>
      <c r="P12926" s="7"/>
      <c r="Q12926" s="7">
        <v>118.388481203262</v>
      </c>
    </row>
    <row r="12927" spans="1:17">
      <c r="A12927" s="6">
        <v>2019</v>
      </c>
      <c r="B12927" t="s">
        <v>1411</v>
      </c>
      <c r="C12927">
        <v>350322</v>
      </c>
      <c r="D12927">
        <f t="shared" si="402"/>
        <v>35</v>
      </c>
      <c r="E12927" t="str">
        <f>VLOOKUP(D12927,'Regionalism Code'!B:C,2,FALSE)</f>
        <v>福建省</v>
      </c>
      <c r="F12927">
        <f t="shared" si="403"/>
        <v>3503</v>
      </c>
      <c r="G12927" t="str">
        <f>IF(F12927&gt;10000,"省直辖县市",VLOOKUP(F12927,'Regionalism Code'!H:I,2,FALSE))</f>
        <v>莆田市</v>
      </c>
      <c r="H12927" s="7">
        <v>121.869826429918</v>
      </c>
      <c r="I12927" s="7">
        <v>99.6632703608854</v>
      </c>
      <c r="J12927" s="7">
        <v>162.98327136473</v>
      </c>
      <c r="K12927" s="7">
        <v>112.555455112781</v>
      </c>
      <c r="L12927" s="7">
        <v>111.967224684927</v>
      </c>
      <c r="M12927" s="7"/>
      <c r="N12927" s="7">
        <v>146.582825524227</v>
      </c>
      <c r="O12927" s="7">
        <v>217.660005396781</v>
      </c>
      <c r="P12927" s="7"/>
      <c r="Q12927" s="7">
        <v>120.49331076986</v>
      </c>
    </row>
    <row r="12928" spans="1:17">
      <c r="A12928" s="6">
        <v>2019</v>
      </c>
      <c r="B12928" t="s">
        <v>1412</v>
      </c>
      <c r="C12928">
        <v>350402</v>
      </c>
      <c r="D12928">
        <f t="shared" si="402"/>
        <v>35</v>
      </c>
      <c r="E12928" t="str">
        <f>VLOOKUP(D12928,'Regionalism Code'!B:C,2,FALSE)</f>
        <v>福建省</v>
      </c>
      <c r="F12928">
        <f t="shared" si="403"/>
        <v>3504</v>
      </c>
      <c r="G12928" t="str">
        <f>IF(F12928&gt;10000,"省直辖县市",VLOOKUP(F12928,'Regionalism Code'!H:I,2,FALSE))</f>
        <v>三明市</v>
      </c>
      <c r="H12928" s="7">
        <v>128.623638158473</v>
      </c>
      <c r="I12928" s="7">
        <v>106.925563749627</v>
      </c>
      <c r="J12928" s="7">
        <v>172.174502213406</v>
      </c>
      <c r="K12928" s="7">
        <v>114.277228985705</v>
      </c>
      <c r="L12928" s="7">
        <v>120.179833824363</v>
      </c>
      <c r="M12928" s="7"/>
      <c r="N12928" s="7">
        <v>168.045137852261</v>
      </c>
      <c r="O12928" s="7">
        <v>226.064605591671</v>
      </c>
      <c r="P12928" s="7"/>
      <c r="Q12928" s="7">
        <v>121.13936192782</v>
      </c>
    </row>
    <row r="12929" spans="1:17">
      <c r="A12929" s="6">
        <v>2019</v>
      </c>
      <c r="B12929" t="s">
        <v>1413</v>
      </c>
      <c r="C12929">
        <v>350403</v>
      </c>
      <c r="D12929">
        <f t="shared" si="402"/>
        <v>35</v>
      </c>
      <c r="E12929" t="str">
        <f>VLOOKUP(D12929,'Regionalism Code'!B:C,2,FALSE)</f>
        <v>福建省</v>
      </c>
      <c r="F12929">
        <f t="shared" si="403"/>
        <v>3504</v>
      </c>
      <c r="G12929" t="str">
        <f>IF(F12929&gt;10000,"省直辖县市",VLOOKUP(F12929,'Regionalism Code'!H:I,2,FALSE))</f>
        <v>三明市</v>
      </c>
      <c r="H12929" s="7">
        <v>122.941988319688</v>
      </c>
      <c r="I12929" s="7">
        <v>101.785645836448</v>
      </c>
      <c r="J12929" s="7">
        <v>164.378693245612</v>
      </c>
      <c r="K12929" s="7">
        <v>110.24697386706</v>
      </c>
      <c r="L12929" s="7">
        <v>111.87858794692</v>
      </c>
      <c r="M12929" s="7"/>
      <c r="N12929" s="7">
        <v>160.136411661255</v>
      </c>
      <c r="O12929" s="7">
        <v>216.314858908251</v>
      </c>
      <c r="P12929" s="7"/>
      <c r="Q12929" s="7">
        <v>117.510336700923</v>
      </c>
    </row>
    <row r="12930" spans="1:17">
      <c r="A12930" s="6">
        <v>2019</v>
      </c>
      <c r="B12930" t="s">
        <v>1414</v>
      </c>
      <c r="C12930">
        <v>350421</v>
      </c>
      <c r="D12930">
        <f t="shared" ref="D12930:D12993" si="404">INT(C12930/10000)</f>
        <v>35</v>
      </c>
      <c r="E12930" t="str">
        <f>VLOOKUP(D12930,'Regionalism Code'!B:C,2,FALSE)</f>
        <v>福建省</v>
      </c>
      <c r="F12930">
        <f t="shared" ref="F12930:F12993" si="405">IF(OR(D12930=11,D12930=12,D12930=31,D12930=50),D12930*100,IF(MID(C12930,3,1)="9",C12930,INT(C12930/100)))</f>
        <v>3504</v>
      </c>
      <c r="G12930" t="str">
        <f>IF(F12930&gt;10000,"省直辖县市",VLOOKUP(F12930,'Regionalism Code'!H:I,2,FALSE))</f>
        <v>三明市</v>
      </c>
      <c r="H12930" s="7">
        <v>117.599172591056</v>
      </c>
      <c r="I12930" s="7">
        <v>96.8031290547958</v>
      </c>
      <c r="J12930" s="7">
        <v>157.232533160174</v>
      </c>
      <c r="K12930" s="7">
        <v>93.19184183942</v>
      </c>
      <c r="L12930" s="7">
        <v>110.271325228356</v>
      </c>
      <c r="M12930" s="7"/>
      <c r="N12930" s="7">
        <v>167.61992515074</v>
      </c>
      <c r="O12930" s="7">
        <v>198.783131158211</v>
      </c>
      <c r="P12930" s="7"/>
      <c r="Q12930" s="7">
        <v>114.254455235296</v>
      </c>
    </row>
    <row r="12931" spans="1:17">
      <c r="A12931" s="6">
        <v>2019</v>
      </c>
      <c r="B12931" t="s">
        <v>1415</v>
      </c>
      <c r="C12931">
        <v>350423</v>
      </c>
      <c r="D12931">
        <f t="shared" si="404"/>
        <v>35</v>
      </c>
      <c r="E12931" t="str">
        <f>VLOOKUP(D12931,'Regionalism Code'!B:C,2,FALSE)</f>
        <v>福建省</v>
      </c>
      <c r="F12931">
        <f t="shared" si="405"/>
        <v>3504</v>
      </c>
      <c r="G12931" t="str">
        <f>IF(F12931&gt;10000,"省直辖县市",VLOOKUP(F12931,'Regionalism Code'!H:I,2,FALSE))</f>
        <v>三明市</v>
      </c>
      <c r="H12931" s="7">
        <v>116.821575913002</v>
      </c>
      <c r="I12931" s="7">
        <v>95.5982945690849</v>
      </c>
      <c r="J12931" s="7">
        <v>151.602137685441</v>
      </c>
      <c r="K12931" s="7">
        <v>94.1911788143764</v>
      </c>
      <c r="L12931" s="7">
        <v>103.729486229462</v>
      </c>
      <c r="M12931" s="7"/>
      <c r="N12931" s="7">
        <v>155.743553015714</v>
      </c>
      <c r="O12931" s="7">
        <v>195.265788817722</v>
      </c>
      <c r="P12931" s="7"/>
      <c r="Q12931" s="7">
        <v>123.705846123544</v>
      </c>
    </row>
    <row r="12932" spans="1:17">
      <c r="A12932" s="6">
        <v>2019</v>
      </c>
      <c r="B12932" t="s">
        <v>1416</v>
      </c>
      <c r="C12932">
        <v>350424</v>
      </c>
      <c r="D12932">
        <f t="shared" si="404"/>
        <v>35</v>
      </c>
      <c r="E12932" t="str">
        <f>VLOOKUP(D12932,'Regionalism Code'!B:C,2,FALSE)</f>
        <v>福建省</v>
      </c>
      <c r="F12932">
        <f t="shared" si="405"/>
        <v>3504</v>
      </c>
      <c r="G12932" t="str">
        <f>IF(F12932&gt;10000,"省直辖县市",VLOOKUP(F12932,'Regionalism Code'!H:I,2,FALSE))</f>
        <v>三明市</v>
      </c>
      <c r="H12932" s="7">
        <v>115.601214622213</v>
      </c>
      <c r="I12932" s="7">
        <v>94.3965730191934</v>
      </c>
      <c r="J12932" s="7">
        <v>149.081880782433</v>
      </c>
      <c r="K12932" s="7">
        <v>89.6240161790276</v>
      </c>
      <c r="L12932" s="7">
        <v>99.0769331074517</v>
      </c>
      <c r="M12932" s="7"/>
      <c r="N12932" s="7">
        <v>148.3399203238</v>
      </c>
      <c r="O12932" s="7">
        <v>197.604961490116</v>
      </c>
      <c r="P12932" s="7"/>
      <c r="Q12932" s="7">
        <v>124.785978082086</v>
      </c>
    </row>
    <row r="12933" spans="1:17">
      <c r="A12933" s="6">
        <v>2019</v>
      </c>
      <c r="B12933" t="s">
        <v>1417</v>
      </c>
      <c r="C12933">
        <v>350425</v>
      </c>
      <c r="D12933">
        <f t="shared" si="404"/>
        <v>35</v>
      </c>
      <c r="E12933" t="str">
        <f>VLOOKUP(D12933,'Regionalism Code'!B:C,2,FALSE)</f>
        <v>福建省</v>
      </c>
      <c r="F12933">
        <f t="shared" si="405"/>
        <v>3504</v>
      </c>
      <c r="G12933" t="str">
        <f>IF(F12933&gt;10000,"省直辖县市",VLOOKUP(F12933,'Regionalism Code'!H:I,2,FALSE))</f>
        <v>三明市</v>
      </c>
      <c r="H12933" s="7">
        <v>118.187593468989</v>
      </c>
      <c r="I12933" s="7">
        <v>97.7949372059265</v>
      </c>
      <c r="J12933" s="7">
        <v>155.952128153693</v>
      </c>
      <c r="K12933" s="7">
        <v>109.725148495219</v>
      </c>
      <c r="L12933" s="7">
        <v>103.711970715379</v>
      </c>
      <c r="M12933" s="7"/>
      <c r="N12933" s="7">
        <v>142.482791712408</v>
      </c>
      <c r="O12933" s="7">
        <v>210.17793558891</v>
      </c>
      <c r="P12933" s="7"/>
      <c r="Q12933" s="7">
        <v>116.906886713853</v>
      </c>
    </row>
    <row r="12934" spans="1:17">
      <c r="A12934" s="6">
        <v>2019</v>
      </c>
      <c r="B12934" t="s">
        <v>1418</v>
      </c>
      <c r="C12934">
        <v>350426</v>
      </c>
      <c r="D12934">
        <f t="shared" si="404"/>
        <v>35</v>
      </c>
      <c r="E12934" t="str">
        <f>VLOOKUP(D12934,'Regionalism Code'!B:C,2,FALSE)</f>
        <v>福建省</v>
      </c>
      <c r="F12934">
        <f t="shared" si="405"/>
        <v>3504</v>
      </c>
      <c r="G12934" t="str">
        <f>IF(F12934&gt;10000,"省直辖县市",VLOOKUP(F12934,'Regionalism Code'!H:I,2,FALSE))</f>
        <v>三明市</v>
      </c>
      <c r="H12934" s="7">
        <v>117.976225347029</v>
      </c>
      <c r="I12934" s="7">
        <v>96.8284074738751</v>
      </c>
      <c r="J12934" s="7">
        <v>154.365282741012</v>
      </c>
      <c r="K12934" s="7">
        <v>99.7624322408662</v>
      </c>
      <c r="L12934" s="7">
        <v>97.8992131462702</v>
      </c>
      <c r="M12934" s="7"/>
      <c r="N12934" s="7">
        <v>146.543996344619</v>
      </c>
      <c r="O12934" s="7">
        <v>209.324529007083</v>
      </c>
      <c r="P12934" s="7"/>
      <c r="Q12934" s="7">
        <v>121.688496067067</v>
      </c>
    </row>
    <row r="12935" spans="1:17">
      <c r="A12935" s="6">
        <v>2019</v>
      </c>
      <c r="B12935" t="s">
        <v>1419</v>
      </c>
      <c r="C12935">
        <v>350427</v>
      </c>
      <c r="D12935">
        <f t="shared" si="404"/>
        <v>35</v>
      </c>
      <c r="E12935" t="str">
        <f>VLOOKUP(D12935,'Regionalism Code'!B:C,2,FALSE)</f>
        <v>福建省</v>
      </c>
      <c r="F12935">
        <f t="shared" si="405"/>
        <v>3504</v>
      </c>
      <c r="G12935" t="str">
        <f>IF(F12935&gt;10000,"省直辖县市",VLOOKUP(F12935,'Regionalism Code'!H:I,2,FALSE))</f>
        <v>三明市</v>
      </c>
      <c r="H12935" s="7">
        <v>123.744606794372</v>
      </c>
      <c r="I12935" s="7">
        <v>100.351443284497</v>
      </c>
      <c r="J12935" s="7">
        <v>169.469868458644</v>
      </c>
      <c r="K12935" s="7">
        <v>111.826725242365</v>
      </c>
      <c r="L12935" s="7">
        <v>120.175069896408</v>
      </c>
      <c r="M12935" s="7"/>
      <c r="N12935" s="7">
        <v>162.340978867444</v>
      </c>
      <c r="O12935" s="7">
        <v>223.877348482712</v>
      </c>
      <c r="P12935" s="7"/>
      <c r="Q12935" s="7">
        <v>117.905962220938</v>
      </c>
    </row>
    <row r="12936" spans="1:17">
      <c r="A12936" s="6">
        <v>2019</v>
      </c>
      <c r="B12936" t="s">
        <v>1420</v>
      </c>
      <c r="C12936">
        <v>350428</v>
      </c>
      <c r="D12936">
        <f t="shared" si="404"/>
        <v>35</v>
      </c>
      <c r="E12936" t="str">
        <f>VLOOKUP(D12936,'Regionalism Code'!B:C,2,FALSE)</f>
        <v>福建省</v>
      </c>
      <c r="F12936">
        <f t="shared" si="405"/>
        <v>3504</v>
      </c>
      <c r="G12936" t="str">
        <f>IF(F12936&gt;10000,"省直辖县市",VLOOKUP(F12936,'Regionalism Code'!H:I,2,FALSE))</f>
        <v>三明市</v>
      </c>
      <c r="H12936" s="7">
        <v>117.408722719226</v>
      </c>
      <c r="I12936" s="7">
        <v>96.6078347939467</v>
      </c>
      <c r="J12936" s="7">
        <v>157.598411199878</v>
      </c>
      <c r="K12936" s="7">
        <v>100.839023789896</v>
      </c>
      <c r="L12936" s="7">
        <v>106.572490393684</v>
      </c>
      <c r="M12936" s="7"/>
      <c r="N12936" s="7">
        <v>160.89982432148</v>
      </c>
      <c r="O12936" s="7">
        <v>203.239113373396</v>
      </c>
      <c r="P12936" s="7"/>
      <c r="Q12936" s="7">
        <v>113.069053947795</v>
      </c>
    </row>
    <row r="12937" spans="1:17">
      <c r="A12937" s="6">
        <v>2019</v>
      </c>
      <c r="B12937" t="s">
        <v>1421</v>
      </c>
      <c r="C12937">
        <v>350429</v>
      </c>
      <c r="D12937">
        <f t="shared" si="404"/>
        <v>35</v>
      </c>
      <c r="E12937" t="str">
        <f>VLOOKUP(D12937,'Regionalism Code'!B:C,2,FALSE)</f>
        <v>福建省</v>
      </c>
      <c r="F12937">
        <f t="shared" si="405"/>
        <v>3504</v>
      </c>
      <c r="G12937" t="str">
        <f>IF(F12937&gt;10000,"省直辖县市",VLOOKUP(F12937,'Regionalism Code'!H:I,2,FALSE))</f>
        <v>三明市</v>
      </c>
      <c r="H12937" s="7">
        <v>116.542216828564</v>
      </c>
      <c r="I12937" s="7">
        <v>96.1253481968194</v>
      </c>
      <c r="J12937" s="7">
        <v>155.187587395504</v>
      </c>
      <c r="K12937" s="7">
        <v>92.3307193429098</v>
      </c>
      <c r="L12937" s="7">
        <v>107.895952782427</v>
      </c>
      <c r="M12937" s="7"/>
      <c r="N12937" s="7">
        <v>161.199890187095</v>
      </c>
      <c r="O12937" s="7">
        <v>199.799718405597</v>
      </c>
      <c r="P12937" s="7"/>
      <c r="Q12937" s="7">
        <v>113.740740026371</v>
      </c>
    </row>
    <row r="12938" spans="1:17">
      <c r="A12938" s="6">
        <v>2019</v>
      </c>
      <c r="B12938" t="s">
        <v>1422</v>
      </c>
      <c r="C12938">
        <v>350430</v>
      </c>
      <c r="D12938">
        <f t="shared" si="404"/>
        <v>35</v>
      </c>
      <c r="E12938" t="str">
        <f>VLOOKUP(D12938,'Regionalism Code'!B:C,2,FALSE)</f>
        <v>福建省</v>
      </c>
      <c r="F12938">
        <f t="shared" si="405"/>
        <v>3504</v>
      </c>
      <c r="G12938" t="str">
        <f>IF(F12938&gt;10000,"省直辖县市",VLOOKUP(F12938,'Regionalism Code'!H:I,2,FALSE))</f>
        <v>三明市</v>
      </c>
      <c r="H12938" s="7">
        <v>117.024461447968</v>
      </c>
      <c r="I12938" s="7">
        <v>96.4916750205634</v>
      </c>
      <c r="J12938" s="7">
        <v>151.442362590205</v>
      </c>
      <c r="K12938" s="7">
        <v>93.305182214909</v>
      </c>
      <c r="L12938" s="7">
        <v>105.516676452578</v>
      </c>
      <c r="M12938" s="7"/>
      <c r="N12938" s="7">
        <v>156.345774249283</v>
      </c>
      <c r="O12938" s="7">
        <v>194.218491584929</v>
      </c>
      <c r="P12938" s="7"/>
      <c r="Q12938" s="7">
        <v>122.287753612377</v>
      </c>
    </row>
    <row r="12939" spans="1:17">
      <c r="A12939" s="6">
        <v>2019</v>
      </c>
      <c r="B12939" t="s">
        <v>1423</v>
      </c>
      <c r="C12939">
        <v>350481</v>
      </c>
      <c r="D12939">
        <f t="shared" si="404"/>
        <v>35</v>
      </c>
      <c r="E12939" t="str">
        <f>VLOOKUP(D12939,'Regionalism Code'!B:C,2,FALSE)</f>
        <v>福建省</v>
      </c>
      <c r="F12939">
        <f t="shared" si="405"/>
        <v>3504</v>
      </c>
      <c r="G12939" t="str">
        <f>IF(F12939&gt;10000,"省直辖县市",VLOOKUP(F12939,'Regionalism Code'!H:I,2,FALSE))</f>
        <v>三明市</v>
      </c>
      <c r="H12939" s="7">
        <v>122.954350328345</v>
      </c>
      <c r="I12939" s="7">
        <v>100.878747344652</v>
      </c>
      <c r="J12939" s="7">
        <v>162.975610872841</v>
      </c>
      <c r="K12939" s="7">
        <v>110.90948845022</v>
      </c>
      <c r="L12939" s="7">
        <v>114.643350885233</v>
      </c>
      <c r="M12939" s="7"/>
      <c r="N12939" s="7">
        <v>156.423455090637</v>
      </c>
      <c r="O12939" s="7">
        <v>213.87800930874</v>
      </c>
      <c r="P12939" s="7"/>
      <c r="Q12939" s="7">
        <v>123.130168087738</v>
      </c>
    </row>
    <row r="12940" spans="1:17">
      <c r="A12940" s="6">
        <v>2019</v>
      </c>
      <c r="B12940" t="s">
        <v>1424</v>
      </c>
      <c r="C12940">
        <v>350502</v>
      </c>
      <c r="D12940">
        <f t="shared" si="404"/>
        <v>35</v>
      </c>
      <c r="E12940" t="str">
        <f>VLOOKUP(D12940,'Regionalism Code'!B:C,2,FALSE)</f>
        <v>福建省</v>
      </c>
      <c r="F12940">
        <f t="shared" si="405"/>
        <v>3505</v>
      </c>
      <c r="G12940" t="str">
        <f>IF(F12940&gt;10000,"省直辖县市",VLOOKUP(F12940,'Regionalism Code'!H:I,2,FALSE))</f>
        <v>泉州市</v>
      </c>
      <c r="H12940" s="7">
        <v>129.396498058177</v>
      </c>
      <c r="I12940" s="7">
        <v>105.126951128642</v>
      </c>
      <c r="J12940" s="7">
        <v>176.851431971037</v>
      </c>
      <c r="K12940" s="7">
        <v>129.312030087057</v>
      </c>
      <c r="L12940" s="7">
        <v>134.85044500927</v>
      </c>
      <c r="M12940" s="7"/>
      <c r="N12940" s="7">
        <v>161.778905436605</v>
      </c>
      <c r="O12940" s="7">
        <v>233.816993072758</v>
      </c>
      <c r="P12940" s="7"/>
      <c r="Q12940" s="7">
        <v>123.308913973388</v>
      </c>
    </row>
    <row r="12941" spans="1:17">
      <c r="A12941" s="6">
        <v>2019</v>
      </c>
      <c r="B12941" t="s">
        <v>1425</v>
      </c>
      <c r="C12941">
        <v>350503</v>
      </c>
      <c r="D12941">
        <f t="shared" si="404"/>
        <v>35</v>
      </c>
      <c r="E12941" t="str">
        <f>VLOOKUP(D12941,'Regionalism Code'!B:C,2,FALSE)</f>
        <v>福建省</v>
      </c>
      <c r="F12941">
        <f t="shared" si="405"/>
        <v>3505</v>
      </c>
      <c r="G12941" t="str">
        <f>IF(F12941&gt;10000,"省直辖县市",VLOOKUP(F12941,'Regionalism Code'!H:I,2,FALSE))</f>
        <v>泉州市</v>
      </c>
      <c r="H12941" s="7">
        <v>132.888049382969</v>
      </c>
      <c r="I12941" s="7">
        <v>108.813337946931</v>
      </c>
      <c r="J12941" s="7">
        <v>180.506845597126</v>
      </c>
      <c r="K12941" s="7">
        <v>127.970827177835</v>
      </c>
      <c r="L12941" s="7">
        <v>136.151912252089</v>
      </c>
      <c r="M12941" s="7"/>
      <c r="N12941" s="7">
        <v>167.885003610235</v>
      </c>
      <c r="O12941" s="7">
        <v>237.835122631314</v>
      </c>
      <c r="P12941" s="7"/>
      <c r="Q12941" s="7">
        <v>125.859571808244</v>
      </c>
    </row>
    <row r="12942" spans="1:17">
      <c r="A12942" s="6">
        <v>2019</v>
      </c>
      <c r="B12942" t="s">
        <v>1426</v>
      </c>
      <c r="C12942">
        <v>350504</v>
      </c>
      <c r="D12942">
        <f t="shared" si="404"/>
        <v>35</v>
      </c>
      <c r="E12942" t="str">
        <f>VLOOKUP(D12942,'Regionalism Code'!B:C,2,FALSE)</f>
        <v>福建省</v>
      </c>
      <c r="F12942">
        <f t="shared" si="405"/>
        <v>3505</v>
      </c>
      <c r="G12942" t="str">
        <f>IF(F12942&gt;10000,"省直辖县市",VLOOKUP(F12942,'Regionalism Code'!H:I,2,FALSE))</f>
        <v>泉州市</v>
      </c>
      <c r="H12942" s="7">
        <v>124.518146212215</v>
      </c>
      <c r="I12942" s="7">
        <v>102.482117004464</v>
      </c>
      <c r="J12942" s="7">
        <v>168.120943586558</v>
      </c>
      <c r="K12942" s="7">
        <v>115.485703445831</v>
      </c>
      <c r="L12942" s="7">
        <v>129.5548935245</v>
      </c>
      <c r="M12942" s="7"/>
      <c r="N12942" s="7">
        <v>149.109639770031</v>
      </c>
      <c r="O12942" s="7">
        <v>225.584918597437</v>
      </c>
      <c r="P12942" s="7"/>
      <c r="Q12942" s="7">
        <v>118.055168571604</v>
      </c>
    </row>
    <row r="12943" spans="1:17">
      <c r="A12943" s="6">
        <v>2019</v>
      </c>
      <c r="B12943" t="s">
        <v>1427</v>
      </c>
      <c r="C12943">
        <v>350505</v>
      </c>
      <c r="D12943">
        <f t="shared" si="404"/>
        <v>35</v>
      </c>
      <c r="E12943" t="str">
        <f>VLOOKUP(D12943,'Regionalism Code'!B:C,2,FALSE)</f>
        <v>福建省</v>
      </c>
      <c r="F12943">
        <f t="shared" si="405"/>
        <v>3505</v>
      </c>
      <c r="G12943" t="str">
        <f>IF(F12943&gt;10000,"省直辖县市",VLOOKUP(F12943,'Regionalism Code'!H:I,2,FALSE))</f>
        <v>泉州市</v>
      </c>
      <c r="H12943" s="7">
        <v>123.791363184538</v>
      </c>
      <c r="I12943" s="7">
        <v>101.218289462089</v>
      </c>
      <c r="J12943" s="7">
        <v>164.418220175292</v>
      </c>
      <c r="K12943" s="7">
        <v>114.404104068215</v>
      </c>
      <c r="L12943" s="7">
        <v>110.623051799667</v>
      </c>
      <c r="M12943" s="7"/>
      <c r="N12943" s="7">
        <v>147.782070840163</v>
      </c>
      <c r="O12943" s="7">
        <v>222.945567501505</v>
      </c>
      <c r="P12943" s="7"/>
      <c r="Q12943" s="7">
        <v>124.509407322518</v>
      </c>
    </row>
    <row r="12944" spans="1:17">
      <c r="A12944" s="6">
        <v>2019</v>
      </c>
      <c r="B12944" t="s">
        <v>1428</v>
      </c>
      <c r="C12944">
        <v>350521</v>
      </c>
      <c r="D12944">
        <f t="shared" si="404"/>
        <v>35</v>
      </c>
      <c r="E12944" t="str">
        <f>VLOOKUP(D12944,'Regionalism Code'!B:C,2,FALSE)</f>
        <v>福建省</v>
      </c>
      <c r="F12944">
        <f t="shared" si="405"/>
        <v>3505</v>
      </c>
      <c r="G12944" t="str">
        <f>IF(F12944&gt;10000,"省直辖县市",VLOOKUP(F12944,'Regionalism Code'!H:I,2,FALSE))</f>
        <v>泉州市</v>
      </c>
      <c r="H12944" s="7">
        <v>123.364844740733</v>
      </c>
      <c r="I12944" s="7">
        <v>101.708884356249</v>
      </c>
      <c r="J12944" s="7">
        <v>164.836692779792</v>
      </c>
      <c r="K12944" s="7">
        <v>113.214450955678</v>
      </c>
      <c r="L12944" s="7">
        <v>115.534703530276</v>
      </c>
      <c r="M12944" s="7"/>
      <c r="N12944" s="7">
        <v>149.995350000296</v>
      </c>
      <c r="O12944" s="7">
        <v>222.435296113887</v>
      </c>
      <c r="P12944" s="7"/>
      <c r="Q12944" s="7">
        <v>119.519088026989</v>
      </c>
    </row>
    <row r="12945" spans="1:17">
      <c r="A12945" s="6">
        <v>2019</v>
      </c>
      <c r="B12945" t="s">
        <v>1429</v>
      </c>
      <c r="C12945">
        <v>350524</v>
      </c>
      <c r="D12945">
        <f t="shared" si="404"/>
        <v>35</v>
      </c>
      <c r="E12945" t="str">
        <f>VLOOKUP(D12945,'Regionalism Code'!B:C,2,FALSE)</f>
        <v>福建省</v>
      </c>
      <c r="F12945">
        <f t="shared" si="405"/>
        <v>3505</v>
      </c>
      <c r="G12945" t="str">
        <f>IF(F12945&gt;10000,"省直辖县市",VLOOKUP(F12945,'Regionalism Code'!H:I,2,FALSE))</f>
        <v>泉州市</v>
      </c>
      <c r="H12945" s="7">
        <v>121.914053750589</v>
      </c>
      <c r="I12945" s="7">
        <v>98.6416896116257</v>
      </c>
      <c r="J12945" s="7">
        <v>165.746666167051</v>
      </c>
      <c r="K12945" s="7">
        <v>125.469778714319</v>
      </c>
      <c r="L12945" s="7">
        <v>129.54512785739</v>
      </c>
      <c r="M12945" s="7"/>
      <c r="N12945" s="7">
        <v>149.101437080281</v>
      </c>
      <c r="O12945" s="7">
        <v>215.486235146953</v>
      </c>
      <c r="P12945" s="7"/>
      <c r="Q12945" s="7">
        <v>119.115662919424</v>
      </c>
    </row>
    <row r="12946" spans="1:17">
      <c r="A12946" s="6">
        <v>2019</v>
      </c>
      <c r="B12946" t="s">
        <v>1430</v>
      </c>
      <c r="C12946">
        <v>350525</v>
      </c>
      <c r="D12946">
        <f t="shared" si="404"/>
        <v>35</v>
      </c>
      <c r="E12946" t="str">
        <f>VLOOKUP(D12946,'Regionalism Code'!B:C,2,FALSE)</f>
        <v>福建省</v>
      </c>
      <c r="F12946">
        <f t="shared" si="405"/>
        <v>3505</v>
      </c>
      <c r="G12946" t="str">
        <f>IF(F12946&gt;10000,"省直辖县市",VLOOKUP(F12946,'Regionalism Code'!H:I,2,FALSE))</f>
        <v>泉州市</v>
      </c>
      <c r="H12946" s="7">
        <v>117.093462289588</v>
      </c>
      <c r="I12946" s="7">
        <v>96.2988115866018</v>
      </c>
      <c r="J12946" s="7">
        <v>157.173533064055</v>
      </c>
      <c r="K12946" s="7">
        <v>115.446726143593</v>
      </c>
      <c r="L12946" s="7">
        <v>106.484972218121</v>
      </c>
      <c r="M12946" s="7"/>
      <c r="N12946" s="7">
        <v>150.648148657541</v>
      </c>
      <c r="O12946" s="7">
        <v>205.097359173428</v>
      </c>
      <c r="P12946" s="7"/>
      <c r="Q12946" s="7">
        <v>112.932371745439</v>
      </c>
    </row>
    <row r="12947" spans="1:17">
      <c r="A12947" s="6">
        <v>2019</v>
      </c>
      <c r="B12947" t="s">
        <v>1431</v>
      </c>
      <c r="C12947">
        <v>350526</v>
      </c>
      <c r="D12947">
        <f t="shared" si="404"/>
        <v>35</v>
      </c>
      <c r="E12947" t="str">
        <f>VLOOKUP(D12947,'Regionalism Code'!B:C,2,FALSE)</f>
        <v>福建省</v>
      </c>
      <c r="F12947">
        <f t="shared" si="405"/>
        <v>3505</v>
      </c>
      <c r="G12947" t="str">
        <f>IF(F12947&gt;10000,"省直辖县市",VLOOKUP(F12947,'Regionalism Code'!H:I,2,FALSE))</f>
        <v>泉州市</v>
      </c>
      <c r="H12947" s="7">
        <v>122.474567458717</v>
      </c>
      <c r="I12947" s="7">
        <v>101.113434026059</v>
      </c>
      <c r="J12947" s="7">
        <v>166.572619690406</v>
      </c>
      <c r="K12947" s="7">
        <v>126.74819093314</v>
      </c>
      <c r="L12947" s="7">
        <v>136.256291803182</v>
      </c>
      <c r="M12947" s="7"/>
      <c r="N12947" s="7">
        <v>141.350451318958</v>
      </c>
      <c r="O12947" s="7">
        <v>219.875274380546</v>
      </c>
      <c r="P12947" s="7"/>
      <c r="Q12947" s="7">
        <v>112.883014200541</v>
      </c>
    </row>
    <row r="12948" spans="1:17">
      <c r="A12948" s="6">
        <v>2019</v>
      </c>
      <c r="B12948" t="s">
        <v>1433</v>
      </c>
      <c r="C12948">
        <v>350581</v>
      </c>
      <c r="D12948">
        <f t="shared" si="404"/>
        <v>35</v>
      </c>
      <c r="E12948" t="str">
        <f>VLOOKUP(D12948,'Regionalism Code'!B:C,2,FALSE)</f>
        <v>福建省</v>
      </c>
      <c r="F12948">
        <f t="shared" si="405"/>
        <v>3505</v>
      </c>
      <c r="G12948" t="str">
        <f>IF(F12948&gt;10000,"省直辖县市",VLOOKUP(F12948,'Regionalism Code'!H:I,2,FALSE))</f>
        <v>泉州市</v>
      </c>
      <c r="H12948" s="7">
        <v>126.844093065277</v>
      </c>
      <c r="I12948" s="7">
        <v>104.953915982645</v>
      </c>
      <c r="J12948" s="7">
        <v>172.095995888728</v>
      </c>
      <c r="K12948" s="7">
        <v>130.063007906978</v>
      </c>
      <c r="L12948" s="7">
        <v>133.210256035852</v>
      </c>
      <c r="M12948" s="7"/>
      <c r="N12948" s="7">
        <v>155.628504102513</v>
      </c>
      <c r="O12948" s="7">
        <v>225.900344962601</v>
      </c>
      <c r="P12948" s="7"/>
      <c r="Q12948" s="7">
        <v>116.902971011907</v>
      </c>
    </row>
    <row r="12949" spans="1:17">
      <c r="A12949" s="6">
        <v>2019</v>
      </c>
      <c r="B12949" t="s">
        <v>1434</v>
      </c>
      <c r="C12949">
        <v>350582</v>
      </c>
      <c r="D12949">
        <f t="shared" si="404"/>
        <v>35</v>
      </c>
      <c r="E12949" t="str">
        <f>VLOOKUP(D12949,'Regionalism Code'!B:C,2,FALSE)</f>
        <v>福建省</v>
      </c>
      <c r="F12949">
        <f t="shared" si="405"/>
        <v>3505</v>
      </c>
      <c r="G12949" t="str">
        <f>IF(F12949&gt;10000,"省直辖县市",VLOOKUP(F12949,'Regionalism Code'!H:I,2,FALSE))</f>
        <v>泉州市</v>
      </c>
      <c r="H12949" s="7">
        <v>125.837910138138</v>
      </c>
      <c r="I12949" s="7">
        <v>103.726868055615</v>
      </c>
      <c r="J12949" s="7">
        <v>168.705331991358</v>
      </c>
      <c r="K12949" s="7">
        <v>120.055467258156</v>
      </c>
      <c r="L12949" s="7">
        <v>129.379998584533</v>
      </c>
      <c r="M12949" s="7"/>
      <c r="N12949" s="7">
        <v>154.777192934502</v>
      </c>
      <c r="O12949" s="7">
        <v>222.718562254697</v>
      </c>
      <c r="P12949" s="7"/>
      <c r="Q12949" s="7">
        <v>120.958998155023</v>
      </c>
    </row>
    <row r="12950" spans="1:17">
      <c r="A12950" s="6">
        <v>2019</v>
      </c>
      <c r="B12950" t="s">
        <v>1435</v>
      </c>
      <c r="C12950">
        <v>350583</v>
      </c>
      <c r="D12950">
        <f t="shared" si="404"/>
        <v>35</v>
      </c>
      <c r="E12950" t="str">
        <f>VLOOKUP(D12950,'Regionalism Code'!B:C,2,FALSE)</f>
        <v>福建省</v>
      </c>
      <c r="F12950">
        <f t="shared" si="405"/>
        <v>3505</v>
      </c>
      <c r="G12950" t="str">
        <f>IF(F12950&gt;10000,"省直辖县市",VLOOKUP(F12950,'Regionalism Code'!H:I,2,FALSE))</f>
        <v>泉州市</v>
      </c>
      <c r="H12950" s="7">
        <v>123.222891677184</v>
      </c>
      <c r="I12950" s="7">
        <v>100.852265422254</v>
      </c>
      <c r="J12950" s="7">
        <v>165.827517483835</v>
      </c>
      <c r="K12950" s="7">
        <v>118.504376003124</v>
      </c>
      <c r="L12950" s="7">
        <v>120.585741305746</v>
      </c>
      <c r="M12950" s="7"/>
      <c r="N12950" s="7">
        <v>153.15802471818</v>
      </c>
      <c r="O12950" s="7">
        <v>218.948294465356</v>
      </c>
      <c r="P12950" s="7"/>
      <c r="Q12950" s="7">
        <v>119.678504104037</v>
      </c>
    </row>
    <row r="12951" spans="1:17">
      <c r="A12951" s="6">
        <v>2019</v>
      </c>
      <c r="B12951" t="s">
        <v>1436</v>
      </c>
      <c r="C12951">
        <v>350602</v>
      </c>
      <c r="D12951">
        <f t="shared" si="404"/>
        <v>35</v>
      </c>
      <c r="E12951" t="str">
        <f>VLOOKUP(D12951,'Regionalism Code'!B:C,2,FALSE)</f>
        <v>福建省</v>
      </c>
      <c r="F12951">
        <f t="shared" si="405"/>
        <v>3506</v>
      </c>
      <c r="G12951" t="str">
        <f>IF(F12951&gt;10000,"省直辖县市",VLOOKUP(F12951,'Regionalism Code'!H:I,2,FALSE))</f>
        <v>漳州市</v>
      </c>
      <c r="H12951" s="7">
        <v>127.634987887334</v>
      </c>
      <c r="I12951" s="7">
        <v>105.328270579622</v>
      </c>
      <c r="J12951" s="7">
        <v>171.841091147119</v>
      </c>
      <c r="K12951" s="7">
        <v>119.238048582048</v>
      </c>
      <c r="L12951" s="7">
        <v>129.235289262851</v>
      </c>
      <c r="M12951" s="7"/>
      <c r="N12951" s="7">
        <v>162.88447688919</v>
      </c>
      <c r="O12951" s="7">
        <v>223.498920058985</v>
      </c>
      <c r="P12951" s="7"/>
      <c r="Q12951" s="7">
        <v>120.969706111958</v>
      </c>
    </row>
    <row r="12952" spans="1:17">
      <c r="A12952" s="6">
        <v>2019</v>
      </c>
      <c r="B12952" t="s">
        <v>1437</v>
      </c>
      <c r="C12952">
        <v>350603</v>
      </c>
      <c r="D12952">
        <f t="shared" si="404"/>
        <v>35</v>
      </c>
      <c r="E12952" t="str">
        <f>VLOOKUP(D12952,'Regionalism Code'!B:C,2,FALSE)</f>
        <v>福建省</v>
      </c>
      <c r="F12952">
        <f t="shared" si="405"/>
        <v>3506</v>
      </c>
      <c r="G12952" t="str">
        <f>IF(F12952&gt;10000,"省直辖县市",VLOOKUP(F12952,'Regionalism Code'!H:I,2,FALSE))</f>
        <v>漳州市</v>
      </c>
      <c r="H12952" s="7">
        <v>131.031858024522</v>
      </c>
      <c r="I12952" s="7">
        <v>109.088407775592</v>
      </c>
      <c r="J12952" s="7">
        <v>175.963825585948</v>
      </c>
      <c r="K12952" s="7">
        <v>129.051742724659</v>
      </c>
      <c r="L12952" s="7">
        <v>138.501255844197</v>
      </c>
      <c r="M12952" s="7"/>
      <c r="N12952" s="7">
        <v>158.228321839207</v>
      </c>
      <c r="O12952" s="7">
        <v>230.826613524226</v>
      </c>
      <c r="P12952" s="7"/>
      <c r="Q12952" s="7">
        <v>121.848272296732</v>
      </c>
    </row>
    <row r="12953" spans="1:17">
      <c r="A12953" s="6">
        <v>2019</v>
      </c>
      <c r="B12953" t="s">
        <v>1438</v>
      </c>
      <c r="C12953">
        <v>350622</v>
      </c>
      <c r="D12953">
        <f t="shared" si="404"/>
        <v>35</v>
      </c>
      <c r="E12953" t="str">
        <f>VLOOKUP(D12953,'Regionalism Code'!B:C,2,FALSE)</f>
        <v>福建省</v>
      </c>
      <c r="F12953">
        <f t="shared" si="405"/>
        <v>3506</v>
      </c>
      <c r="G12953" t="str">
        <f>IF(F12953&gt;10000,"省直辖县市",VLOOKUP(F12953,'Regionalism Code'!H:I,2,FALSE))</f>
        <v>漳州市</v>
      </c>
      <c r="H12953" s="7">
        <v>120.353944584422</v>
      </c>
      <c r="I12953" s="7">
        <v>97.5533594765466</v>
      </c>
      <c r="J12953" s="7">
        <v>159.861604523674</v>
      </c>
      <c r="K12953" s="7">
        <v>121.15585610162</v>
      </c>
      <c r="L12953" s="7">
        <v>106.926154694969</v>
      </c>
      <c r="M12953" s="7"/>
      <c r="N12953" s="7">
        <v>149.252272123177</v>
      </c>
      <c r="O12953" s="7">
        <v>210.965166049549</v>
      </c>
      <c r="P12953" s="7"/>
      <c r="Q12953" s="7">
        <v>123.856775167867</v>
      </c>
    </row>
    <row r="12954" spans="1:17">
      <c r="A12954" s="6">
        <v>2019</v>
      </c>
      <c r="B12954" t="s">
        <v>1439</v>
      </c>
      <c r="C12954">
        <v>350623</v>
      </c>
      <c r="D12954">
        <f t="shared" si="404"/>
        <v>35</v>
      </c>
      <c r="E12954" t="str">
        <f>VLOOKUP(D12954,'Regionalism Code'!B:C,2,FALSE)</f>
        <v>福建省</v>
      </c>
      <c r="F12954">
        <f t="shared" si="405"/>
        <v>3506</v>
      </c>
      <c r="G12954" t="str">
        <f>IF(F12954&gt;10000,"省直辖县市",VLOOKUP(F12954,'Regionalism Code'!H:I,2,FALSE))</f>
        <v>漳州市</v>
      </c>
      <c r="H12954" s="7">
        <v>119.39426935189</v>
      </c>
      <c r="I12954" s="7">
        <v>99.1002173264293</v>
      </c>
      <c r="J12954" s="7">
        <v>159.207765702837</v>
      </c>
      <c r="K12954" s="7">
        <v>113.035679980107</v>
      </c>
      <c r="L12954" s="7">
        <v>109.082165945745</v>
      </c>
      <c r="M12954" s="7"/>
      <c r="N12954" s="7">
        <v>146.192620988695</v>
      </c>
      <c r="O12954" s="7">
        <v>211.926981011894</v>
      </c>
      <c r="P12954" s="7"/>
      <c r="Q12954" s="7">
        <v>114.064759376213</v>
      </c>
    </row>
    <row r="12955" spans="1:17">
      <c r="A12955" s="6">
        <v>2019</v>
      </c>
      <c r="B12955" t="s">
        <v>1440</v>
      </c>
      <c r="C12955">
        <v>350624</v>
      </c>
      <c r="D12955">
        <f t="shared" si="404"/>
        <v>35</v>
      </c>
      <c r="E12955" t="str">
        <f>VLOOKUP(D12955,'Regionalism Code'!B:C,2,FALSE)</f>
        <v>福建省</v>
      </c>
      <c r="F12955">
        <f t="shared" si="405"/>
        <v>3506</v>
      </c>
      <c r="G12955" t="str">
        <f>IF(F12955&gt;10000,"省直辖县市",VLOOKUP(F12955,'Regionalism Code'!H:I,2,FALSE))</f>
        <v>漳州市</v>
      </c>
      <c r="H12955" s="7">
        <v>116.535975189846</v>
      </c>
      <c r="I12955" s="7">
        <v>93.2793726682953</v>
      </c>
      <c r="J12955" s="7">
        <v>156.373622599115</v>
      </c>
      <c r="K12955" s="7">
        <v>103.660401797029</v>
      </c>
      <c r="L12955" s="7">
        <v>106.40860575814</v>
      </c>
      <c r="M12955" s="7"/>
      <c r="N12955" s="7">
        <v>147.782906583121</v>
      </c>
      <c r="O12955" s="7">
        <v>206.551174682196</v>
      </c>
      <c r="P12955" s="7"/>
      <c r="Q12955" s="7">
        <v>120.944694267988</v>
      </c>
    </row>
    <row r="12956" spans="1:17">
      <c r="A12956" s="6">
        <v>2019</v>
      </c>
      <c r="B12956" t="s">
        <v>1441</v>
      </c>
      <c r="C12956">
        <v>350625</v>
      </c>
      <c r="D12956">
        <f t="shared" si="404"/>
        <v>35</v>
      </c>
      <c r="E12956" t="str">
        <f>VLOOKUP(D12956,'Regionalism Code'!B:C,2,FALSE)</f>
        <v>福建省</v>
      </c>
      <c r="F12956">
        <f t="shared" si="405"/>
        <v>3506</v>
      </c>
      <c r="G12956" t="str">
        <f>IF(F12956&gt;10000,"省直辖县市",VLOOKUP(F12956,'Regionalism Code'!H:I,2,FALSE))</f>
        <v>漳州市</v>
      </c>
      <c r="H12956" s="7">
        <v>119.587888906802</v>
      </c>
      <c r="I12956" s="7">
        <v>99.7249916212005</v>
      </c>
      <c r="J12956" s="7">
        <v>162.388340038629</v>
      </c>
      <c r="K12956" s="7">
        <v>106.095924535986</v>
      </c>
      <c r="L12956" s="7">
        <v>132.581010032875</v>
      </c>
      <c r="M12956" s="7"/>
      <c r="N12956" s="7">
        <v>155.019290686865</v>
      </c>
      <c r="O12956" s="7">
        <v>208.959062009696</v>
      </c>
      <c r="P12956" s="7"/>
      <c r="Q12956" s="7">
        <v>107.406955820676</v>
      </c>
    </row>
    <row r="12957" spans="1:17">
      <c r="A12957" s="6">
        <v>2019</v>
      </c>
      <c r="B12957" t="s">
        <v>1442</v>
      </c>
      <c r="C12957">
        <v>350626</v>
      </c>
      <c r="D12957">
        <f t="shared" si="404"/>
        <v>35</v>
      </c>
      <c r="E12957" t="str">
        <f>VLOOKUP(D12957,'Regionalism Code'!B:C,2,FALSE)</f>
        <v>福建省</v>
      </c>
      <c r="F12957">
        <f t="shared" si="405"/>
        <v>3506</v>
      </c>
      <c r="G12957" t="str">
        <f>IF(F12957&gt;10000,"省直辖县市",VLOOKUP(F12957,'Regionalism Code'!H:I,2,FALSE))</f>
        <v>漳州市</v>
      </c>
      <c r="H12957" s="7">
        <v>120.994409732875</v>
      </c>
      <c r="I12957" s="7">
        <v>100.575820359615</v>
      </c>
      <c r="J12957" s="7">
        <v>161.393386128198</v>
      </c>
      <c r="K12957" s="7">
        <v>104.289429573033</v>
      </c>
      <c r="L12957" s="7">
        <v>119.818097966697</v>
      </c>
      <c r="M12957" s="7"/>
      <c r="N12957" s="7">
        <v>147.715900260555</v>
      </c>
      <c r="O12957" s="7">
        <v>213.943346708374</v>
      </c>
      <c r="P12957" s="7"/>
      <c r="Q12957" s="7">
        <v>115.012307942682</v>
      </c>
    </row>
    <row r="12958" spans="1:17">
      <c r="A12958" s="6">
        <v>2019</v>
      </c>
      <c r="B12958" t="s">
        <v>1443</v>
      </c>
      <c r="C12958">
        <v>350627</v>
      </c>
      <c r="D12958">
        <f t="shared" si="404"/>
        <v>35</v>
      </c>
      <c r="E12958" t="str">
        <f>VLOOKUP(D12958,'Regionalism Code'!B:C,2,FALSE)</f>
        <v>福建省</v>
      </c>
      <c r="F12958">
        <f t="shared" si="405"/>
        <v>3506</v>
      </c>
      <c r="G12958" t="str">
        <f>IF(F12958&gt;10000,"省直辖县市",VLOOKUP(F12958,'Regionalism Code'!H:I,2,FALSE))</f>
        <v>漳州市</v>
      </c>
      <c r="H12958" s="7">
        <v>119.516112756723</v>
      </c>
      <c r="I12958" s="7">
        <v>97.0127968901625</v>
      </c>
      <c r="J12958" s="7">
        <v>158.424008447888</v>
      </c>
      <c r="K12958" s="7">
        <v>104.558173214747</v>
      </c>
      <c r="L12958" s="7">
        <v>110.716223277472</v>
      </c>
      <c r="M12958" s="7"/>
      <c r="N12958" s="7">
        <v>153.113332469497</v>
      </c>
      <c r="O12958" s="7">
        <v>207.609074738125</v>
      </c>
      <c r="P12958" s="7"/>
      <c r="Q12958" s="7">
        <v>123.127180749833</v>
      </c>
    </row>
    <row r="12959" spans="1:17">
      <c r="A12959" s="6">
        <v>2019</v>
      </c>
      <c r="B12959" t="s">
        <v>1444</v>
      </c>
      <c r="C12959">
        <v>350628</v>
      </c>
      <c r="D12959">
        <f t="shared" si="404"/>
        <v>35</v>
      </c>
      <c r="E12959" t="str">
        <f>VLOOKUP(D12959,'Regionalism Code'!B:C,2,FALSE)</f>
        <v>福建省</v>
      </c>
      <c r="F12959">
        <f t="shared" si="405"/>
        <v>3506</v>
      </c>
      <c r="G12959" t="str">
        <f>IF(F12959&gt;10000,"省直辖县市",VLOOKUP(F12959,'Regionalism Code'!H:I,2,FALSE))</f>
        <v>漳州市</v>
      </c>
      <c r="H12959" s="7">
        <v>116.123984076415</v>
      </c>
      <c r="I12959" s="7">
        <v>94.4454430518361</v>
      </c>
      <c r="J12959" s="7">
        <v>153.915976578757</v>
      </c>
      <c r="K12959" s="7">
        <v>110.970285380975</v>
      </c>
      <c r="L12959" s="7">
        <v>105.154938051456</v>
      </c>
      <c r="M12959" s="7"/>
      <c r="N12959" s="7">
        <v>142.261406411273</v>
      </c>
      <c r="O12959" s="7">
        <v>202.514476411538</v>
      </c>
      <c r="P12959" s="7"/>
      <c r="Q12959" s="7">
        <v>119.039224980947</v>
      </c>
    </row>
    <row r="12960" spans="1:17">
      <c r="A12960" s="6">
        <v>2019</v>
      </c>
      <c r="B12960" t="s">
        <v>1445</v>
      </c>
      <c r="C12960">
        <v>350629</v>
      </c>
      <c r="D12960">
        <f t="shared" si="404"/>
        <v>35</v>
      </c>
      <c r="E12960" t="str">
        <f>VLOOKUP(D12960,'Regionalism Code'!B:C,2,FALSE)</f>
        <v>福建省</v>
      </c>
      <c r="F12960">
        <f t="shared" si="405"/>
        <v>3506</v>
      </c>
      <c r="G12960" t="str">
        <f>IF(F12960&gt;10000,"省直辖县市",VLOOKUP(F12960,'Regionalism Code'!H:I,2,FALSE))</f>
        <v>漳州市</v>
      </c>
      <c r="H12960" s="7">
        <v>116.171487668485</v>
      </c>
      <c r="I12960" s="7">
        <v>94.8265044093799</v>
      </c>
      <c r="J12960" s="7">
        <v>151.603423148439</v>
      </c>
      <c r="K12960" s="7">
        <v>103.929230954269</v>
      </c>
      <c r="L12960" s="7">
        <v>98.5562536140213</v>
      </c>
      <c r="M12960" s="7"/>
      <c r="N12960" s="7">
        <v>152.90496103502</v>
      </c>
      <c r="O12960" s="7">
        <v>195.343841335096</v>
      </c>
      <c r="P12960" s="7"/>
      <c r="Q12960" s="7">
        <v>122.273926606162</v>
      </c>
    </row>
    <row r="12961" spans="1:17">
      <c r="A12961" s="6">
        <v>2019</v>
      </c>
      <c r="B12961" t="s">
        <v>1446</v>
      </c>
      <c r="C12961">
        <v>350681</v>
      </c>
      <c r="D12961">
        <f t="shared" si="404"/>
        <v>35</v>
      </c>
      <c r="E12961" t="str">
        <f>VLOOKUP(D12961,'Regionalism Code'!B:C,2,FALSE)</f>
        <v>福建省</v>
      </c>
      <c r="F12961">
        <f t="shared" si="405"/>
        <v>3506</v>
      </c>
      <c r="G12961" t="str">
        <f>IF(F12961&gt;10000,"省直辖县市",VLOOKUP(F12961,'Regionalism Code'!H:I,2,FALSE))</f>
        <v>漳州市</v>
      </c>
      <c r="H12961" s="7">
        <v>124.088789968894</v>
      </c>
      <c r="I12961" s="7">
        <v>101.350129055577</v>
      </c>
      <c r="J12961" s="7">
        <v>166.875009408271</v>
      </c>
      <c r="K12961" s="7">
        <v>117.351646666077</v>
      </c>
      <c r="L12961" s="7">
        <v>123.910259830523</v>
      </c>
      <c r="M12961" s="7"/>
      <c r="N12961" s="7">
        <v>155.78065812357</v>
      </c>
      <c r="O12961" s="7">
        <v>217.936074064851</v>
      </c>
      <c r="P12961" s="7"/>
      <c r="Q12961" s="7">
        <v>121.429715061401</v>
      </c>
    </row>
    <row r="12962" spans="1:17">
      <c r="A12962" s="6">
        <v>2019</v>
      </c>
      <c r="B12962" t="s">
        <v>1447</v>
      </c>
      <c r="C12962">
        <v>350702</v>
      </c>
      <c r="D12962">
        <f t="shared" si="404"/>
        <v>35</v>
      </c>
      <c r="E12962" t="str">
        <f>VLOOKUP(D12962,'Regionalism Code'!B:C,2,FALSE)</f>
        <v>福建省</v>
      </c>
      <c r="F12962">
        <f t="shared" si="405"/>
        <v>3507</v>
      </c>
      <c r="G12962" t="str">
        <f>IF(F12962&gt;10000,"省直辖县市",VLOOKUP(F12962,'Regionalism Code'!H:I,2,FALSE))</f>
        <v>南平市</v>
      </c>
      <c r="H12962" s="7">
        <v>123.801290698019</v>
      </c>
      <c r="I12962" s="7">
        <v>100.335725381286</v>
      </c>
      <c r="J12962" s="7">
        <v>169.301197234518</v>
      </c>
      <c r="K12962" s="7">
        <v>112.746266981663</v>
      </c>
      <c r="L12962" s="7">
        <v>111.434107003681</v>
      </c>
      <c r="M12962" s="7"/>
      <c r="N12962" s="7">
        <v>165.387775020338</v>
      </c>
      <c r="O12962" s="7">
        <v>225.938506051341</v>
      </c>
      <c r="P12962" s="7"/>
      <c r="Q12962" s="7">
        <v>118.611225029131</v>
      </c>
    </row>
    <row r="12963" spans="1:17">
      <c r="A12963" s="6">
        <v>2019</v>
      </c>
      <c r="B12963" t="s">
        <v>1448</v>
      </c>
      <c r="C12963">
        <v>350703</v>
      </c>
      <c r="D12963">
        <f t="shared" si="404"/>
        <v>35</v>
      </c>
      <c r="E12963" t="str">
        <f>VLOOKUP(D12963,'Regionalism Code'!B:C,2,FALSE)</f>
        <v>福建省</v>
      </c>
      <c r="F12963">
        <f t="shared" si="405"/>
        <v>3507</v>
      </c>
      <c r="G12963" t="str">
        <f>IF(F12963&gt;10000,"省直辖县市",VLOOKUP(F12963,'Regionalism Code'!H:I,2,FALSE))</f>
        <v>南平市</v>
      </c>
      <c r="H12963" s="7">
        <v>120.445481061939</v>
      </c>
      <c r="I12963" s="7">
        <v>98.8496587618027</v>
      </c>
      <c r="J12963" s="7">
        <v>161.813319891146</v>
      </c>
      <c r="K12963" s="7">
        <v>104.842573435972</v>
      </c>
      <c r="L12963" s="7">
        <v>109.675569268251</v>
      </c>
      <c r="M12963" s="7"/>
      <c r="N12963" s="7">
        <v>158.265411626515</v>
      </c>
      <c r="O12963" s="7">
        <v>213.425508367603</v>
      </c>
      <c r="P12963" s="7"/>
      <c r="Q12963" s="7">
        <v>116.589971990012</v>
      </c>
    </row>
    <row r="12964" spans="1:17">
      <c r="A12964" s="6">
        <v>2019</v>
      </c>
      <c r="B12964" t="s">
        <v>1449</v>
      </c>
      <c r="C12964">
        <v>350721</v>
      </c>
      <c r="D12964">
        <f t="shared" si="404"/>
        <v>35</v>
      </c>
      <c r="E12964" t="str">
        <f>VLOOKUP(D12964,'Regionalism Code'!B:C,2,FALSE)</f>
        <v>福建省</v>
      </c>
      <c r="F12964">
        <f t="shared" si="405"/>
        <v>3507</v>
      </c>
      <c r="G12964" t="str">
        <f>IF(F12964&gt;10000,"省直辖县市",VLOOKUP(F12964,'Regionalism Code'!H:I,2,FALSE))</f>
        <v>南平市</v>
      </c>
      <c r="H12964" s="7">
        <v>118.38747796592</v>
      </c>
      <c r="I12964" s="7">
        <v>96.3121844988921</v>
      </c>
      <c r="J12964" s="7">
        <v>154.033528302365</v>
      </c>
      <c r="K12964" s="7">
        <v>92.6780339995718</v>
      </c>
      <c r="L12964" s="7">
        <v>103.695739273547</v>
      </c>
      <c r="M12964" s="7"/>
      <c r="N12964" s="7">
        <v>158.321760947445</v>
      </c>
      <c r="O12964" s="7">
        <v>200.011949659626</v>
      </c>
      <c r="P12964" s="7"/>
      <c r="Q12964" s="7">
        <v>126.512443543032</v>
      </c>
    </row>
    <row r="12965" spans="1:17">
      <c r="A12965" s="6">
        <v>2019</v>
      </c>
      <c r="B12965" t="s">
        <v>1450</v>
      </c>
      <c r="C12965">
        <v>350722</v>
      </c>
      <c r="D12965">
        <f t="shared" si="404"/>
        <v>35</v>
      </c>
      <c r="E12965" t="str">
        <f>VLOOKUP(D12965,'Regionalism Code'!B:C,2,FALSE)</f>
        <v>福建省</v>
      </c>
      <c r="F12965">
        <f t="shared" si="405"/>
        <v>3507</v>
      </c>
      <c r="G12965" t="str">
        <f>IF(F12965&gt;10000,"省直辖县市",VLOOKUP(F12965,'Regionalism Code'!H:I,2,FALSE))</f>
        <v>南平市</v>
      </c>
      <c r="H12965" s="7">
        <v>117.06590213584</v>
      </c>
      <c r="I12965" s="7">
        <v>94.2304523379055</v>
      </c>
      <c r="J12965" s="7">
        <v>154.836950997686</v>
      </c>
      <c r="K12965" s="7">
        <v>93.6378642155757</v>
      </c>
      <c r="L12965" s="7">
        <v>101.3603911865</v>
      </c>
      <c r="M12965" s="7"/>
      <c r="N12965" s="7">
        <v>167.588685259944</v>
      </c>
      <c r="O12965" s="7">
        <v>196.352370495624</v>
      </c>
      <c r="P12965" s="7"/>
      <c r="Q12965" s="7">
        <v>123.839351251437</v>
      </c>
    </row>
    <row r="12966" spans="1:17">
      <c r="A12966" s="6">
        <v>2019</v>
      </c>
      <c r="B12966" t="s">
        <v>1451</v>
      </c>
      <c r="C12966">
        <v>350723</v>
      </c>
      <c r="D12966">
        <f t="shared" si="404"/>
        <v>35</v>
      </c>
      <c r="E12966" t="str">
        <f>VLOOKUP(D12966,'Regionalism Code'!B:C,2,FALSE)</f>
        <v>福建省</v>
      </c>
      <c r="F12966">
        <f t="shared" si="405"/>
        <v>3507</v>
      </c>
      <c r="G12966" t="str">
        <f>IF(F12966&gt;10000,"省直辖县市",VLOOKUP(F12966,'Regionalism Code'!H:I,2,FALSE))</f>
        <v>南平市</v>
      </c>
      <c r="H12966" s="7">
        <v>116.837329311918</v>
      </c>
      <c r="I12966" s="7">
        <v>95.5178045983407</v>
      </c>
      <c r="J12966" s="7">
        <v>152.191100229344</v>
      </c>
      <c r="K12966" s="7">
        <v>85.8624440870664</v>
      </c>
      <c r="L12966" s="7">
        <v>107.197051774021</v>
      </c>
      <c r="M12966" s="7"/>
      <c r="N12966" s="7">
        <v>158.144342791051</v>
      </c>
      <c r="O12966" s="7">
        <v>194.967405034219</v>
      </c>
      <c r="P12966" s="7"/>
      <c r="Q12966" s="7">
        <v>122.997782697963</v>
      </c>
    </row>
    <row r="12967" spans="1:17">
      <c r="A12967" s="6">
        <v>2019</v>
      </c>
      <c r="B12967" t="s">
        <v>1452</v>
      </c>
      <c r="C12967">
        <v>350724</v>
      </c>
      <c r="D12967">
        <f t="shared" si="404"/>
        <v>35</v>
      </c>
      <c r="E12967" t="str">
        <f>VLOOKUP(D12967,'Regionalism Code'!B:C,2,FALSE)</f>
        <v>福建省</v>
      </c>
      <c r="F12967">
        <f t="shared" si="405"/>
        <v>3507</v>
      </c>
      <c r="G12967" t="str">
        <f>IF(F12967&gt;10000,"省直辖县市",VLOOKUP(F12967,'Regionalism Code'!H:I,2,FALSE))</f>
        <v>南平市</v>
      </c>
      <c r="H12967" s="7">
        <v>118.06030287019</v>
      </c>
      <c r="I12967" s="7">
        <v>95.949874655321</v>
      </c>
      <c r="J12967" s="7">
        <v>153.427934795239</v>
      </c>
      <c r="K12967" s="7">
        <v>94.3567643281203</v>
      </c>
      <c r="L12967" s="7">
        <v>109.219404620671</v>
      </c>
      <c r="M12967" s="7"/>
      <c r="N12967" s="7">
        <v>152.61960876408</v>
      </c>
      <c r="O12967" s="7">
        <v>199.092898842795</v>
      </c>
      <c r="P12967" s="7"/>
      <c r="Q12967" s="7">
        <v>126.807193064733</v>
      </c>
    </row>
    <row r="12968" spans="1:17">
      <c r="A12968" s="6">
        <v>2019</v>
      </c>
      <c r="B12968" t="s">
        <v>1453</v>
      </c>
      <c r="C12968">
        <v>350725</v>
      </c>
      <c r="D12968">
        <f t="shared" si="404"/>
        <v>35</v>
      </c>
      <c r="E12968" t="str">
        <f>VLOOKUP(D12968,'Regionalism Code'!B:C,2,FALSE)</f>
        <v>福建省</v>
      </c>
      <c r="F12968">
        <f t="shared" si="405"/>
        <v>3507</v>
      </c>
      <c r="G12968" t="str">
        <f>IF(F12968&gt;10000,"省直辖县市",VLOOKUP(F12968,'Regionalism Code'!H:I,2,FALSE))</f>
        <v>南平市</v>
      </c>
      <c r="H12968" s="7">
        <v>117.923594565582</v>
      </c>
      <c r="I12968" s="7">
        <v>96.3473874093419</v>
      </c>
      <c r="J12968" s="7">
        <v>153.994537331923</v>
      </c>
      <c r="K12968" s="7">
        <v>106.172916202294</v>
      </c>
      <c r="L12968" s="7">
        <v>104.274303245124</v>
      </c>
      <c r="M12968" s="7"/>
      <c r="N12968" s="7">
        <v>147.631656013131</v>
      </c>
      <c r="O12968" s="7">
        <v>201.571248074044</v>
      </c>
      <c r="P12968" s="7"/>
      <c r="Q12968" s="7">
        <v>123.628460650714</v>
      </c>
    </row>
    <row r="12969" spans="1:17">
      <c r="A12969" s="6">
        <v>2019</v>
      </c>
      <c r="B12969" t="s">
        <v>1454</v>
      </c>
      <c r="C12969">
        <v>350781</v>
      </c>
      <c r="D12969">
        <f t="shared" si="404"/>
        <v>35</v>
      </c>
      <c r="E12969" t="str">
        <f>VLOOKUP(D12969,'Regionalism Code'!B:C,2,FALSE)</f>
        <v>福建省</v>
      </c>
      <c r="F12969">
        <f t="shared" si="405"/>
        <v>3507</v>
      </c>
      <c r="G12969" t="str">
        <f>IF(F12969&gt;10000,"省直辖县市",VLOOKUP(F12969,'Regionalism Code'!H:I,2,FALSE))</f>
        <v>南平市</v>
      </c>
      <c r="H12969" s="7">
        <v>118.871466316671</v>
      </c>
      <c r="I12969" s="7">
        <v>97.4321566088364</v>
      </c>
      <c r="J12969" s="7">
        <v>157.625344908909</v>
      </c>
      <c r="K12969" s="7">
        <v>95.1863189692608</v>
      </c>
      <c r="L12969" s="7">
        <v>107.861834574356</v>
      </c>
      <c r="M12969" s="7"/>
      <c r="N12969" s="7">
        <v>162.08077504031</v>
      </c>
      <c r="O12969" s="7">
        <v>204.848659156164</v>
      </c>
      <c r="P12969" s="7"/>
      <c r="Q12969" s="7">
        <v>119.249038458128</v>
      </c>
    </row>
    <row r="12970" spans="1:17">
      <c r="A12970" s="6">
        <v>2019</v>
      </c>
      <c r="B12970" t="s">
        <v>1455</v>
      </c>
      <c r="C12970">
        <v>350782</v>
      </c>
      <c r="D12970">
        <f t="shared" si="404"/>
        <v>35</v>
      </c>
      <c r="E12970" t="str">
        <f>VLOOKUP(D12970,'Regionalism Code'!B:C,2,FALSE)</f>
        <v>福建省</v>
      </c>
      <c r="F12970">
        <f t="shared" si="405"/>
        <v>3507</v>
      </c>
      <c r="G12970" t="str">
        <f>IF(F12970&gt;10000,"省直辖县市",VLOOKUP(F12970,'Regionalism Code'!H:I,2,FALSE))</f>
        <v>南平市</v>
      </c>
      <c r="H12970" s="7">
        <v>123.712063345578</v>
      </c>
      <c r="I12970" s="7">
        <v>101.909595938832</v>
      </c>
      <c r="J12970" s="7">
        <v>165.00680897155</v>
      </c>
      <c r="K12970" s="7">
        <v>108.166430711346</v>
      </c>
      <c r="L12970" s="7">
        <v>124.86772659146</v>
      </c>
      <c r="M12970" s="7"/>
      <c r="N12970" s="7">
        <v>154.381267146063</v>
      </c>
      <c r="O12970" s="7">
        <v>216.612937579276</v>
      </c>
      <c r="P12970" s="7"/>
      <c r="Q12970" s="7">
        <v>120.671914629989</v>
      </c>
    </row>
    <row r="12971" spans="1:17">
      <c r="A12971" s="6">
        <v>2019</v>
      </c>
      <c r="B12971" t="s">
        <v>1456</v>
      </c>
      <c r="C12971">
        <v>350783</v>
      </c>
      <c r="D12971">
        <f t="shared" si="404"/>
        <v>35</v>
      </c>
      <c r="E12971" t="str">
        <f>VLOOKUP(D12971,'Regionalism Code'!B:C,2,FALSE)</f>
        <v>福建省</v>
      </c>
      <c r="F12971">
        <f t="shared" si="405"/>
        <v>3507</v>
      </c>
      <c r="G12971" t="str">
        <f>IF(F12971&gt;10000,"省直辖县市",VLOOKUP(F12971,'Regionalism Code'!H:I,2,FALSE))</f>
        <v>南平市</v>
      </c>
      <c r="H12971" s="7">
        <v>117.522881673451</v>
      </c>
      <c r="I12971" s="7">
        <v>96.2372022878946</v>
      </c>
      <c r="J12971" s="7">
        <v>156.4421031191</v>
      </c>
      <c r="K12971" s="7">
        <v>102.123193610307</v>
      </c>
      <c r="L12971" s="7">
        <v>102.853386411889</v>
      </c>
      <c r="M12971" s="7"/>
      <c r="N12971" s="7">
        <v>150.623579049161</v>
      </c>
      <c r="O12971" s="7">
        <v>208.796230917248</v>
      </c>
      <c r="P12971" s="7"/>
      <c r="Q12971" s="7">
        <v>117.092632509072</v>
      </c>
    </row>
    <row r="12972" spans="1:17">
      <c r="A12972" s="6">
        <v>2019</v>
      </c>
      <c r="B12972" t="s">
        <v>1457</v>
      </c>
      <c r="C12972">
        <v>350802</v>
      </c>
      <c r="D12972">
        <f t="shared" si="404"/>
        <v>35</v>
      </c>
      <c r="E12972" t="str">
        <f>VLOOKUP(D12972,'Regionalism Code'!B:C,2,FALSE)</f>
        <v>福建省</v>
      </c>
      <c r="F12972">
        <f t="shared" si="405"/>
        <v>3508</v>
      </c>
      <c r="G12972" t="str">
        <f>IF(F12972&gt;10000,"省直辖县市",VLOOKUP(F12972,'Regionalism Code'!H:I,2,FALSE))</f>
        <v>龙岩市</v>
      </c>
      <c r="H12972" s="7">
        <v>128.067637729418</v>
      </c>
      <c r="I12972" s="7">
        <v>106.079729578639</v>
      </c>
      <c r="J12972" s="7">
        <v>171.444863303648</v>
      </c>
      <c r="K12972" s="7">
        <v>116.157016595287</v>
      </c>
      <c r="L12972" s="7">
        <v>124.73330572961</v>
      </c>
      <c r="M12972" s="7"/>
      <c r="N12972" s="7">
        <v>160.221269857377</v>
      </c>
      <c r="O12972" s="7">
        <v>227.627241757778</v>
      </c>
      <c r="P12972" s="7"/>
      <c r="Q12972" s="7">
        <v>121.855882051386</v>
      </c>
    </row>
    <row r="12973" spans="1:17">
      <c r="A12973" s="6">
        <v>2019</v>
      </c>
      <c r="B12973" t="s">
        <v>1458</v>
      </c>
      <c r="C12973">
        <v>350803</v>
      </c>
      <c r="D12973">
        <f t="shared" si="404"/>
        <v>35</v>
      </c>
      <c r="E12973" t="str">
        <f>VLOOKUP(D12973,'Regionalism Code'!B:C,2,FALSE)</f>
        <v>福建省</v>
      </c>
      <c r="F12973">
        <f t="shared" si="405"/>
        <v>3508</v>
      </c>
      <c r="G12973" t="str">
        <f>IF(F12973&gt;10000,"省直辖县市",VLOOKUP(F12973,'Regionalism Code'!H:I,2,FALSE))</f>
        <v>龙岩市</v>
      </c>
      <c r="H12973" s="7">
        <v>114.747973548063</v>
      </c>
      <c r="I12973" s="7">
        <v>94.2968280964079</v>
      </c>
      <c r="J12973" s="7">
        <v>147.438103239156</v>
      </c>
      <c r="K12973" s="7">
        <v>89.4010877379373</v>
      </c>
      <c r="L12973" s="7">
        <v>97.6421388929521</v>
      </c>
      <c r="M12973" s="7"/>
      <c r="N12973" s="7">
        <v>143.706216928855</v>
      </c>
      <c r="O12973" s="7">
        <v>197.018325580453</v>
      </c>
      <c r="P12973" s="7"/>
      <c r="Q12973" s="7">
        <v>122.881183460168</v>
      </c>
    </row>
    <row r="12974" spans="1:17">
      <c r="A12974" s="6">
        <v>2019</v>
      </c>
      <c r="B12974" t="s">
        <v>1459</v>
      </c>
      <c r="C12974">
        <v>350821</v>
      </c>
      <c r="D12974">
        <f t="shared" si="404"/>
        <v>35</v>
      </c>
      <c r="E12974" t="str">
        <f>VLOOKUP(D12974,'Regionalism Code'!B:C,2,FALSE)</f>
        <v>福建省</v>
      </c>
      <c r="F12974">
        <f t="shared" si="405"/>
        <v>3508</v>
      </c>
      <c r="G12974" t="str">
        <f>IF(F12974&gt;10000,"省直辖县市",VLOOKUP(F12974,'Regionalism Code'!H:I,2,FALSE))</f>
        <v>龙岩市</v>
      </c>
      <c r="H12974" s="7">
        <v>118.426419729316</v>
      </c>
      <c r="I12974" s="7">
        <v>96.9774461226012</v>
      </c>
      <c r="J12974" s="7">
        <v>155.669189395718</v>
      </c>
      <c r="K12974" s="7">
        <v>96.3506303265821</v>
      </c>
      <c r="L12974" s="7">
        <v>105.863891170569</v>
      </c>
      <c r="M12974" s="7"/>
      <c r="N12974" s="7">
        <v>152.084153909888</v>
      </c>
      <c r="O12974" s="7">
        <v>207.085144468424</v>
      </c>
      <c r="P12974" s="7"/>
      <c r="Q12974" s="7">
        <v>121.581798703624</v>
      </c>
    </row>
    <row r="12975" spans="1:17">
      <c r="A12975" s="6">
        <v>2019</v>
      </c>
      <c r="B12975" t="s">
        <v>1460</v>
      </c>
      <c r="C12975">
        <v>350823</v>
      </c>
      <c r="D12975">
        <f t="shared" si="404"/>
        <v>35</v>
      </c>
      <c r="E12975" t="str">
        <f>VLOOKUP(D12975,'Regionalism Code'!B:C,2,FALSE)</f>
        <v>福建省</v>
      </c>
      <c r="F12975">
        <f t="shared" si="405"/>
        <v>3508</v>
      </c>
      <c r="G12975" t="str">
        <f>IF(F12975&gt;10000,"省直辖县市",VLOOKUP(F12975,'Regionalism Code'!H:I,2,FALSE))</f>
        <v>龙岩市</v>
      </c>
      <c r="H12975" s="7">
        <v>117.645122621072</v>
      </c>
      <c r="I12975" s="7">
        <v>97.0964959201855</v>
      </c>
      <c r="J12975" s="7">
        <v>151.338536487549</v>
      </c>
      <c r="K12975" s="7">
        <v>90.0983672580461</v>
      </c>
      <c r="L12975" s="7">
        <v>98.8405128084031</v>
      </c>
      <c r="M12975" s="7"/>
      <c r="N12975" s="7">
        <v>151.197902455265</v>
      </c>
      <c r="O12975" s="7">
        <v>201.165533133535</v>
      </c>
      <c r="P12975" s="7"/>
      <c r="Q12975" s="7">
        <v>124.277265097532</v>
      </c>
    </row>
    <row r="12976" spans="1:17">
      <c r="A12976" s="6">
        <v>2019</v>
      </c>
      <c r="B12976" t="s">
        <v>1461</v>
      </c>
      <c r="C12976">
        <v>350824</v>
      </c>
      <c r="D12976">
        <f t="shared" si="404"/>
        <v>35</v>
      </c>
      <c r="E12976" t="str">
        <f>VLOOKUP(D12976,'Regionalism Code'!B:C,2,FALSE)</f>
        <v>福建省</v>
      </c>
      <c r="F12976">
        <f t="shared" si="405"/>
        <v>3508</v>
      </c>
      <c r="G12976" t="str">
        <f>IF(F12976&gt;10000,"省直辖县市",VLOOKUP(F12976,'Regionalism Code'!H:I,2,FALSE))</f>
        <v>龙岩市</v>
      </c>
      <c r="H12976" s="7">
        <v>116.729108980361</v>
      </c>
      <c r="I12976" s="7">
        <v>95.6854041830609</v>
      </c>
      <c r="J12976" s="7">
        <v>152.408000459943</v>
      </c>
      <c r="K12976" s="7">
        <v>97.9747339055308</v>
      </c>
      <c r="L12976" s="7">
        <v>96.3916486923879</v>
      </c>
      <c r="M12976" s="7"/>
      <c r="N12976" s="7">
        <v>154.781885591845</v>
      </c>
      <c r="O12976" s="7">
        <v>200.340097544901</v>
      </c>
      <c r="P12976" s="7"/>
      <c r="Q12976" s="7">
        <v>121.388007664637</v>
      </c>
    </row>
    <row r="12977" spans="1:17">
      <c r="A12977" s="6">
        <v>2019</v>
      </c>
      <c r="B12977" t="s">
        <v>1462</v>
      </c>
      <c r="C12977">
        <v>350825</v>
      </c>
      <c r="D12977">
        <f t="shared" si="404"/>
        <v>35</v>
      </c>
      <c r="E12977" t="str">
        <f>VLOOKUP(D12977,'Regionalism Code'!B:C,2,FALSE)</f>
        <v>福建省</v>
      </c>
      <c r="F12977">
        <f t="shared" si="405"/>
        <v>3508</v>
      </c>
      <c r="G12977" t="str">
        <f>IF(F12977&gt;10000,"省直辖县市",VLOOKUP(F12977,'Regionalism Code'!H:I,2,FALSE))</f>
        <v>龙岩市</v>
      </c>
      <c r="H12977" s="7">
        <v>121.607060659289</v>
      </c>
      <c r="I12977" s="7">
        <v>100.178930496455</v>
      </c>
      <c r="J12977" s="7">
        <v>159.782638220794</v>
      </c>
      <c r="K12977" s="7">
        <v>104.018828175076</v>
      </c>
      <c r="L12977" s="7">
        <v>117.377619090968</v>
      </c>
      <c r="M12977" s="7"/>
      <c r="N12977" s="7">
        <v>151.080053579599</v>
      </c>
      <c r="O12977" s="7">
        <v>211.643056004208</v>
      </c>
      <c r="P12977" s="7"/>
      <c r="Q12977" s="7">
        <v>122.99875001866</v>
      </c>
    </row>
    <row r="12978" spans="1:17">
      <c r="A12978" s="6">
        <v>2019</v>
      </c>
      <c r="B12978" t="s">
        <v>1463</v>
      </c>
      <c r="C12978">
        <v>350881</v>
      </c>
      <c r="D12978">
        <f t="shared" si="404"/>
        <v>35</v>
      </c>
      <c r="E12978" t="str">
        <f>VLOOKUP(D12978,'Regionalism Code'!B:C,2,FALSE)</f>
        <v>福建省</v>
      </c>
      <c r="F12978">
        <f t="shared" si="405"/>
        <v>3508</v>
      </c>
      <c r="G12978" t="str">
        <f>IF(F12978&gt;10000,"省直辖县市",VLOOKUP(F12978,'Regionalism Code'!H:I,2,FALSE))</f>
        <v>龙岩市</v>
      </c>
      <c r="H12978" s="7">
        <v>121.34861557388</v>
      </c>
      <c r="I12978" s="7">
        <v>99.6009955238651</v>
      </c>
      <c r="J12978" s="7">
        <v>161.034171542579</v>
      </c>
      <c r="K12978" s="7">
        <v>115.871826227027</v>
      </c>
      <c r="L12978" s="7">
        <v>108.277893871665</v>
      </c>
      <c r="M12978" s="7"/>
      <c r="N12978" s="7">
        <v>155.203025889223</v>
      </c>
      <c r="O12978" s="7">
        <v>211.758873562775</v>
      </c>
      <c r="P12978" s="7"/>
      <c r="Q12978" s="7">
        <v>121.051369464955</v>
      </c>
    </row>
    <row r="12979" spans="1:17">
      <c r="A12979" s="6">
        <v>2019</v>
      </c>
      <c r="B12979" t="s">
        <v>1464</v>
      </c>
      <c r="C12979">
        <v>350902</v>
      </c>
      <c r="D12979">
        <f t="shared" si="404"/>
        <v>35</v>
      </c>
      <c r="E12979" t="str">
        <f>VLOOKUP(D12979,'Regionalism Code'!B:C,2,FALSE)</f>
        <v>福建省</v>
      </c>
      <c r="F12979">
        <f t="shared" si="405"/>
        <v>3509</v>
      </c>
      <c r="G12979" t="str">
        <f>IF(F12979&gt;10000,"省直辖县市",VLOOKUP(F12979,'Regionalism Code'!H:I,2,FALSE))</f>
        <v>宁德市</v>
      </c>
      <c r="H12979" s="7">
        <v>130.320005281329</v>
      </c>
      <c r="I12979" s="7">
        <v>107.225197181589</v>
      </c>
      <c r="J12979" s="7">
        <v>176.022135583045</v>
      </c>
      <c r="K12979" s="7">
        <v>117.766244024156</v>
      </c>
      <c r="L12979" s="7">
        <v>123.303341287602</v>
      </c>
      <c r="M12979" s="7"/>
      <c r="N12979" s="7">
        <v>166.088028563963</v>
      </c>
      <c r="O12979" s="7">
        <v>235.397430829107</v>
      </c>
      <c r="P12979" s="7"/>
      <c r="Q12979" s="7">
        <v>123.538632036662</v>
      </c>
    </row>
    <row r="12980" spans="1:17">
      <c r="A12980" s="6">
        <v>2019</v>
      </c>
      <c r="B12980" t="s">
        <v>1465</v>
      </c>
      <c r="C12980">
        <v>350921</v>
      </c>
      <c r="D12980">
        <f t="shared" si="404"/>
        <v>35</v>
      </c>
      <c r="E12980" t="str">
        <f>VLOOKUP(D12980,'Regionalism Code'!B:C,2,FALSE)</f>
        <v>福建省</v>
      </c>
      <c r="F12980">
        <f t="shared" si="405"/>
        <v>3509</v>
      </c>
      <c r="G12980" t="str">
        <f>IF(F12980&gt;10000,"省直辖县市",VLOOKUP(F12980,'Regionalism Code'!H:I,2,FALSE))</f>
        <v>宁德市</v>
      </c>
      <c r="H12980" s="7">
        <v>121.645448414937</v>
      </c>
      <c r="I12980" s="7">
        <v>99.2961702805081</v>
      </c>
      <c r="J12980" s="7">
        <v>163.926174118114</v>
      </c>
      <c r="K12980" s="7">
        <v>110.207030765947</v>
      </c>
      <c r="L12980" s="7">
        <v>112.334952312285</v>
      </c>
      <c r="M12980" s="7"/>
      <c r="N12980" s="7">
        <v>141.391829927436</v>
      </c>
      <c r="O12980" s="7">
        <v>227.21604630612</v>
      </c>
      <c r="P12980" s="7"/>
      <c r="Q12980" s="7">
        <v>118.619050934753</v>
      </c>
    </row>
    <row r="12981" spans="1:17">
      <c r="A12981" s="6">
        <v>2019</v>
      </c>
      <c r="B12981" t="s">
        <v>1466</v>
      </c>
      <c r="C12981">
        <v>350922</v>
      </c>
      <c r="D12981">
        <f t="shared" si="404"/>
        <v>35</v>
      </c>
      <c r="E12981" t="str">
        <f>VLOOKUP(D12981,'Regionalism Code'!B:C,2,FALSE)</f>
        <v>福建省</v>
      </c>
      <c r="F12981">
        <f t="shared" si="405"/>
        <v>3509</v>
      </c>
      <c r="G12981" t="str">
        <f>IF(F12981&gt;10000,"省直辖县市",VLOOKUP(F12981,'Regionalism Code'!H:I,2,FALSE))</f>
        <v>宁德市</v>
      </c>
      <c r="H12981" s="7">
        <v>118.410316862497</v>
      </c>
      <c r="I12981" s="7">
        <v>95.281647581465</v>
      </c>
      <c r="J12981" s="7">
        <v>158.099560643067</v>
      </c>
      <c r="K12981" s="7">
        <v>101.327328520921</v>
      </c>
      <c r="L12981" s="7">
        <v>116.944979735922</v>
      </c>
      <c r="M12981" s="7"/>
      <c r="N12981" s="7">
        <v>157.235756601016</v>
      </c>
      <c r="O12981" s="7">
        <v>202.880530557061</v>
      </c>
      <c r="P12981" s="7"/>
      <c r="Q12981" s="7">
        <v>122.666390175606</v>
      </c>
    </row>
    <row r="12982" spans="1:17">
      <c r="A12982" s="6">
        <v>2019</v>
      </c>
      <c r="B12982" t="s">
        <v>1467</v>
      </c>
      <c r="C12982">
        <v>350923</v>
      </c>
      <c r="D12982">
        <f t="shared" si="404"/>
        <v>35</v>
      </c>
      <c r="E12982" t="str">
        <f>VLOOKUP(D12982,'Regionalism Code'!B:C,2,FALSE)</f>
        <v>福建省</v>
      </c>
      <c r="F12982">
        <f t="shared" si="405"/>
        <v>3509</v>
      </c>
      <c r="G12982" t="str">
        <f>IF(F12982&gt;10000,"省直辖县市",VLOOKUP(F12982,'Regionalism Code'!H:I,2,FALSE))</f>
        <v>宁德市</v>
      </c>
      <c r="H12982" s="7">
        <v>120.365213223435</v>
      </c>
      <c r="I12982" s="7">
        <v>97.1394787500205</v>
      </c>
      <c r="J12982" s="7">
        <v>160.362605719277</v>
      </c>
      <c r="K12982" s="7">
        <v>100.974073122621</v>
      </c>
      <c r="L12982" s="7">
        <v>114.751787082775</v>
      </c>
      <c r="M12982" s="7"/>
      <c r="N12982" s="7">
        <v>159.640851680422</v>
      </c>
      <c r="O12982" s="7">
        <v>207.043169503246</v>
      </c>
      <c r="P12982" s="7"/>
      <c r="Q12982" s="7">
        <v>124.381958761105</v>
      </c>
    </row>
    <row r="12983" spans="1:17">
      <c r="A12983" s="6">
        <v>2019</v>
      </c>
      <c r="B12983" t="s">
        <v>1468</v>
      </c>
      <c r="C12983">
        <v>350924</v>
      </c>
      <c r="D12983">
        <f t="shared" si="404"/>
        <v>35</v>
      </c>
      <c r="E12983" t="str">
        <f>VLOOKUP(D12983,'Regionalism Code'!B:C,2,FALSE)</f>
        <v>福建省</v>
      </c>
      <c r="F12983">
        <f t="shared" si="405"/>
        <v>3509</v>
      </c>
      <c r="G12983" t="str">
        <f>IF(F12983&gt;10000,"省直辖县市",VLOOKUP(F12983,'Regionalism Code'!H:I,2,FALSE))</f>
        <v>宁德市</v>
      </c>
      <c r="H12983" s="7">
        <v>118.13666433937</v>
      </c>
      <c r="I12983" s="7">
        <v>95.0919714356563</v>
      </c>
      <c r="J12983" s="7">
        <v>156.470278230585</v>
      </c>
      <c r="K12983" s="7">
        <v>108.416577470416</v>
      </c>
      <c r="L12983" s="7">
        <v>99.5806610046082</v>
      </c>
      <c r="M12983" s="7"/>
      <c r="N12983" s="7">
        <v>151.307572327227</v>
      </c>
      <c r="O12983" s="7">
        <v>206.834413197103</v>
      </c>
      <c r="P12983" s="7"/>
      <c r="Q12983" s="7">
        <v>124.578826395917</v>
      </c>
    </row>
    <row r="12984" spans="1:17">
      <c r="A12984" s="6">
        <v>2019</v>
      </c>
      <c r="B12984" t="s">
        <v>1469</v>
      </c>
      <c r="C12984">
        <v>350925</v>
      </c>
      <c r="D12984">
        <f t="shared" si="404"/>
        <v>35</v>
      </c>
      <c r="E12984" t="str">
        <f>VLOOKUP(D12984,'Regionalism Code'!B:C,2,FALSE)</f>
        <v>福建省</v>
      </c>
      <c r="F12984">
        <f t="shared" si="405"/>
        <v>3509</v>
      </c>
      <c r="G12984" t="str">
        <f>IF(F12984&gt;10000,"省直辖县市",VLOOKUP(F12984,'Regionalism Code'!H:I,2,FALSE))</f>
        <v>宁德市</v>
      </c>
      <c r="H12984" s="7">
        <v>120.537456980753</v>
      </c>
      <c r="I12984" s="7">
        <v>97.4306229299732</v>
      </c>
      <c r="J12984" s="7">
        <v>164.315069328739</v>
      </c>
      <c r="K12984" s="7">
        <v>100.472077549296</v>
      </c>
      <c r="L12984" s="7">
        <v>113.08796423425</v>
      </c>
      <c r="M12984" s="7"/>
      <c r="N12984" s="7">
        <v>167.230307595754</v>
      </c>
      <c r="O12984" s="7">
        <v>212.114134313312</v>
      </c>
      <c r="P12984" s="7"/>
      <c r="Q12984" s="7">
        <v>117.292348266112</v>
      </c>
    </row>
    <row r="12985" spans="1:17">
      <c r="A12985" s="6">
        <v>2019</v>
      </c>
      <c r="B12985" t="s">
        <v>1470</v>
      </c>
      <c r="C12985">
        <v>350926</v>
      </c>
      <c r="D12985">
        <f t="shared" si="404"/>
        <v>35</v>
      </c>
      <c r="E12985" t="str">
        <f>VLOOKUP(D12985,'Regionalism Code'!B:C,2,FALSE)</f>
        <v>福建省</v>
      </c>
      <c r="F12985">
        <f t="shared" si="405"/>
        <v>3509</v>
      </c>
      <c r="G12985" t="str">
        <f>IF(F12985&gt;10000,"省直辖县市",VLOOKUP(F12985,'Regionalism Code'!H:I,2,FALSE))</f>
        <v>宁德市</v>
      </c>
      <c r="H12985" s="7">
        <v>123.759671520564</v>
      </c>
      <c r="I12985" s="7">
        <v>100.914589051657</v>
      </c>
      <c r="J12985" s="7">
        <v>169.418913487851</v>
      </c>
      <c r="K12985" s="7">
        <v>115.803177338931</v>
      </c>
      <c r="L12985" s="7">
        <v>114.802466798797</v>
      </c>
      <c r="M12985" s="7"/>
      <c r="N12985" s="7">
        <v>152.377270022211</v>
      </c>
      <c r="O12985" s="7">
        <v>230.200889446918</v>
      </c>
      <c r="P12985" s="7"/>
      <c r="Q12985" s="7">
        <v>116.231242033084</v>
      </c>
    </row>
    <row r="12986" spans="1:17">
      <c r="A12986" s="6">
        <v>2019</v>
      </c>
      <c r="B12986" t="s">
        <v>1471</v>
      </c>
      <c r="C12986">
        <v>350981</v>
      </c>
      <c r="D12986">
        <f t="shared" si="404"/>
        <v>35</v>
      </c>
      <c r="E12986" t="str">
        <f>VLOOKUP(D12986,'Regionalism Code'!B:C,2,FALSE)</f>
        <v>福建省</v>
      </c>
      <c r="F12986">
        <f t="shared" si="405"/>
        <v>3509</v>
      </c>
      <c r="G12986" t="str">
        <f>IF(F12986&gt;10000,"省直辖县市",VLOOKUP(F12986,'Regionalism Code'!H:I,2,FALSE))</f>
        <v>宁德市</v>
      </c>
      <c r="H12986" s="7">
        <v>125.908237688677</v>
      </c>
      <c r="I12986" s="7">
        <v>101.120009989665</v>
      </c>
      <c r="J12986" s="7">
        <v>170.037043817997</v>
      </c>
      <c r="K12986" s="7">
        <v>117.686985183157</v>
      </c>
      <c r="L12986" s="7">
        <v>117.854631882555</v>
      </c>
      <c r="M12986" s="7"/>
      <c r="N12986" s="7">
        <v>154.091550862363</v>
      </c>
      <c r="O12986" s="7">
        <v>229.445575278829</v>
      </c>
      <c r="P12986" s="7"/>
      <c r="Q12986" s="7">
        <v>127.577215554773</v>
      </c>
    </row>
    <row r="12987" spans="1:17">
      <c r="A12987" s="6">
        <v>2019</v>
      </c>
      <c r="B12987" t="s">
        <v>1472</v>
      </c>
      <c r="C12987">
        <v>350982</v>
      </c>
      <c r="D12987">
        <f t="shared" si="404"/>
        <v>35</v>
      </c>
      <c r="E12987" t="str">
        <f>VLOOKUP(D12987,'Regionalism Code'!B:C,2,FALSE)</f>
        <v>福建省</v>
      </c>
      <c r="F12987">
        <f t="shared" si="405"/>
        <v>3509</v>
      </c>
      <c r="G12987" t="str">
        <f>IF(F12987&gt;10000,"省直辖县市",VLOOKUP(F12987,'Regionalism Code'!H:I,2,FALSE))</f>
        <v>宁德市</v>
      </c>
      <c r="H12987" s="7">
        <v>126.490368024627</v>
      </c>
      <c r="I12987" s="7">
        <v>101.206079954721</v>
      </c>
      <c r="J12987" s="7">
        <v>173.237501630867</v>
      </c>
      <c r="K12987" s="7">
        <v>118.871466273693</v>
      </c>
      <c r="L12987" s="7">
        <v>119.213417448319</v>
      </c>
      <c r="M12987" s="7"/>
      <c r="N12987" s="7">
        <v>159.916869510762</v>
      </c>
      <c r="O12987" s="7">
        <v>233.313310201103</v>
      </c>
      <c r="P12987" s="7"/>
      <c r="Q12987" s="7">
        <v>125.039448879925</v>
      </c>
    </row>
    <row r="12988" spans="1:17">
      <c r="A12988" s="6">
        <v>2019</v>
      </c>
      <c r="B12988" t="s">
        <v>1473</v>
      </c>
      <c r="C12988">
        <v>360102</v>
      </c>
      <c r="D12988">
        <f t="shared" si="404"/>
        <v>36</v>
      </c>
      <c r="E12988" t="str">
        <f>VLOOKUP(D12988,'Regionalism Code'!B:C,2,FALSE)</f>
        <v>江西省</v>
      </c>
      <c r="F12988">
        <f t="shared" si="405"/>
        <v>3601</v>
      </c>
      <c r="G12988" t="str">
        <f>IF(F12988&gt;10000,"省直辖县市",VLOOKUP(F12988,'Regionalism Code'!H:I,2,FALSE))</f>
        <v>南昌市</v>
      </c>
      <c r="H12988" s="7">
        <v>133.737306493409</v>
      </c>
      <c r="I12988" s="7">
        <v>110.259824650547</v>
      </c>
      <c r="J12988" s="7">
        <v>177.562082947728</v>
      </c>
      <c r="K12988" s="7">
        <v>118.669532173317</v>
      </c>
      <c r="L12988" s="7">
        <v>138.499311475418</v>
      </c>
      <c r="M12988" s="7"/>
      <c r="N12988" s="7">
        <v>169.868312978118</v>
      </c>
      <c r="O12988" s="7">
        <v>229.933822457299</v>
      </c>
      <c r="P12988" s="7"/>
      <c r="Q12988" s="7">
        <v>131.631173427793</v>
      </c>
    </row>
    <row r="12989" spans="1:17">
      <c r="A12989" s="6">
        <v>2019</v>
      </c>
      <c r="B12989" t="s">
        <v>1200</v>
      </c>
      <c r="C12989">
        <v>360103</v>
      </c>
      <c r="D12989">
        <f t="shared" si="404"/>
        <v>36</v>
      </c>
      <c r="E12989" t="str">
        <f>VLOOKUP(D12989,'Regionalism Code'!B:C,2,FALSE)</f>
        <v>江西省</v>
      </c>
      <c r="F12989">
        <f t="shared" si="405"/>
        <v>3601</v>
      </c>
      <c r="G12989" t="str">
        <f>IF(F12989&gt;10000,"省直辖县市",VLOOKUP(F12989,'Regionalism Code'!H:I,2,FALSE))</f>
        <v>南昌市</v>
      </c>
      <c r="H12989" s="7">
        <v>131.370267965312</v>
      </c>
      <c r="I12989" s="7">
        <v>107.765712201663</v>
      </c>
      <c r="J12989" s="7">
        <v>175.532545267607</v>
      </c>
      <c r="K12989" s="7">
        <v>118.699092480682</v>
      </c>
      <c r="L12989" s="7">
        <v>133.039829958222</v>
      </c>
      <c r="M12989" s="7"/>
      <c r="N12989" s="7">
        <v>167.127425221292</v>
      </c>
      <c r="O12989" s="7">
        <v>228.704152602707</v>
      </c>
      <c r="P12989" s="7"/>
      <c r="Q12989" s="7">
        <v>129.070293486137</v>
      </c>
    </row>
    <row r="12990" spans="1:17">
      <c r="A12990" s="6">
        <v>2019</v>
      </c>
      <c r="B12990" t="s">
        <v>1474</v>
      </c>
      <c r="C12990">
        <v>360104</v>
      </c>
      <c r="D12990">
        <f t="shared" si="404"/>
        <v>36</v>
      </c>
      <c r="E12990" t="str">
        <f>VLOOKUP(D12990,'Regionalism Code'!B:C,2,FALSE)</f>
        <v>江西省</v>
      </c>
      <c r="F12990">
        <f t="shared" si="405"/>
        <v>3601</v>
      </c>
      <c r="G12990" t="str">
        <f>IF(F12990&gt;10000,"省直辖县市",VLOOKUP(F12990,'Regionalism Code'!H:I,2,FALSE))</f>
        <v>南昌市</v>
      </c>
      <c r="H12990" s="7">
        <v>127.944390388627</v>
      </c>
      <c r="I12990" s="7">
        <v>107.011129069483</v>
      </c>
      <c r="J12990" s="7">
        <v>168.685507355666</v>
      </c>
      <c r="K12990" s="7">
        <v>110.277491970958</v>
      </c>
      <c r="L12990" s="7">
        <v>122.44444342682</v>
      </c>
      <c r="M12990" s="7"/>
      <c r="N12990" s="7">
        <v>165.156128420624</v>
      </c>
      <c r="O12990" s="7">
        <v>219.414089664792</v>
      </c>
      <c r="P12990" s="7"/>
      <c r="Q12990" s="7">
        <v>123.040428142849</v>
      </c>
    </row>
    <row r="12991" spans="1:17">
      <c r="A12991" s="6">
        <v>2019</v>
      </c>
      <c r="B12991" t="s">
        <v>1475</v>
      </c>
      <c r="C12991">
        <v>360105</v>
      </c>
      <c r="D12991">
        <f t="shared" si="404"/>
        <v>36</v>
      </c>
      <c r="E12991" t="str">
        <f>VLOOKUP(D12991,'Regionalism Code'!B:C,2,FALSE)</f>
        <v>江西省</v>
      </c>
      <c r="F12991">
        <f t="shared" si="405"/>
        <v>3601</v>
      </c>
      <c r="G12991" t="str">
        <f>IF(F12991&gt;10000,"省直辖县市",VLOOKUP(F12991,'Regionalism Code'!H:I,2,FALSE))</f>
        <v>南昌市</v>
      </c>
      <c r="H12991" s="7">
        <v>122.264366341847</v>
      </c>
      <c r="I12991" s="7">
        <v>104.913772353525</v>
      </c>
      <c r="J12991" s="7">
        <v>154.50418518696</v>
      </c>
      <c r="K12991" s="7">
        <v>104.118607795164</v>
      </c>
      <c r="L12991" s="7">
        <v>115.444382436208</v>
      </c>
      <c r="M12991" s="7"/>
      <c r="N12991" s="7">
        <v>144.712757628749</v>
      </c>
      <c r="O12991" s="7">
        <v>201.516272012054</v>
      </c>
      <c r="P12991" s="7"/>
      <c r="Q12991" s="7">
        <v>120.978355213815</v>
      </c>
    </row>
    <row r="12992" spans="1:17">
      <c r="A12992" s="6">
        <v>2019</v>
      </c>
      <c r="B12992" t="s">
        <v>1476</v>
      </c>
      <c r="C12992">
        <v>360111</v>
      </c>
      <c r="D12992">
        <f t="shared" si="404"/>
        <v>36</v>
      </c>
      <c r="E12992" t="str">
        <f>VLOOKUP(D12992,'Regionalism Code'!B:C,2,FALSE)</f>
        <v>江西省</v>
      </c>
      <c r="F12992">
        <f t="shared" si="405"/>
        <v>3601</v>
      </c>
      <c r="G12992" t="str">
        <f>IF(F12992&gt;10000,"省直辖县市",VLOOKUP(F12992,'Regionalism Code'!H:I,2,FALSE))</f>
        <v>南昌市</v>
      </c>
      <c r="H12992" s="7">
        <v>133.811512759427</v>
      </c>
      <c r="I12992" s="7">
        <v>114.199527723184</v>
      </c>
      <c r="J12992" s="7">
        <v>169.93189893092</v>
      </c>
      <c r="K12992" s="7">
        <v>116.499049844429</v>
      </c>
      <c r="L12992" s="7">
        <v>128.638170256087</v>
      </c>
      <c r="M12992" s="7"/>
      <c r="N12992" s="7">
        <v>158.264016328028</v>
      </c>
      <c r="O12992" s="7">
        <v>222.816039559227</v>
      </c>
      <c r="P12992" s="7"/>
      <c r="Q12992" s="7">
        <v>132.941677262233</v>
      </c>
    </row>
    <row r="12993" spans="1:17">
      <c r="A12993" s="6">
        <v>2019</v>
      </c>
      <c r="B12993" t="s">
        <v>1477</v>
      </c>
      <c r="C12993">
        <v>360121</v>
      </c>
      <c r="D12993">
        <f t="shared" si="404"/>
        <v>36</v>
      </c>
      <c r="E12993" t="str">
        <f>VLOOKUP(D12993,'Regionalism Code'!B:C,2,FALSE)</f>
        <v>江西省</v>
      </c>
      <c r="F12993">
        <f t="shared" si="405"/>
        <v>3601</v>
      </c>
      <c r="G12993" t="str">
        <f>IF(F12993&gt;10000,"省直辖县市",VLOOKUP(F12993,'Regionalism Code'!H:I,2,FALSE))</f>
        <v>南昌市</v>
      </c>
      <c r="H12993" s="7">
        <v>123.946412396395</v>
      </c>
      <c r="I12993" s="7">
        <v>104.14524535803</v>
      </c>
      <c r="J12993" s="7">
        <v>160.091246148166</v>
      </c>
      <c r="K12993" s="7">
        <v>109.741518897046</v>
      </c>
      <c r="L12993" s="7">
        <v>115.701683944928</v>
      </c>
      <c r="M12993" s="7"/>
      <c r="N12993" s="7">
        <v>148.578109075027</v>
      </c>
      <c r="O12993" s="7">
        <v>211.184398703226</v>
      </c>
      <c r="P12993" s="7"/>
      <c r="Q12993" s="7">
        <v>123.65622379506</v>
      </c>
    </row>
    <row r="12994" spans="1:17">
      <c r="A12994" s="6">
        <v>2019</v>
      </c>
      <c r="B12994" t="s">
        <v>1478</v>
      </c>
      <c r="C12994">
        <v>360122</v>
      </c>
      <c r="D12994">
        <f t="shared" ref="D12994:D13057" si="406">INT(C12994/10000)</f>
        <v>36</v>
      </c>
      <c r="E12994" t="str">
        <f>VLOOKUP(D12994,'Regionalism Code'!B:C,2,FALSE)</f>
        <v>江西省</v>
      </c>
      <c r="F12994">
        <f t="shared" ref="F12994:F13057" si="407">IF(OR(D12994=11,D12994=12,D12994=31,D12994=50),D12994*100,IF(MID(C12994,3,1)="9",C12994,INT(C12994/100)))</f>
        <v>3601</v>
      </c>
      <c r="G12994" t="str">
        <f>IF(F12994&gt;10000,"省直辖县市",VLOOKUP(F12994,'Regionalism Code'!H:I,2,FALSE))</f>
        <v>南昌市</v>
      </c>
      <c r="H12994" s="7">
        <v>121.493394125419</v>
      </c>
      <c r="I12994" s="7">
        <v>100.964823985549</v>
      </c>
      <c r="J12994" s="7">
        <v>159.548092567929</v>
      </c>
      <c r="K12994" s="7">
        <v>106.150397917209</v>
      </c>
      <c r="L12994" s="7">
        <v>111.179051509613</v>
      </c>
      <c r="M12994" s="7"/>
      <c r="N12994" s="7">
        <v>152.864326477864</v>
      </c>
      <c r="O12994" s="7">
        <v>210.520415636374</v>
      </c>
      <c r="P12994" s="7"/>
      <c r="Q12994" s="7">
        <v>120.134401453949</v>
      </c>
    </row>
    <row r="12995" spans="1:17">
      <c r="A12995" s="6">
        <v>2019</v>
      </c>
      <c r="B12995" t="s">
        <v>1479</v>
      </c>
      <c r="C12995">
        <v>360123</v>
      </c>
      <c r="D12995">
        <f t="shared" si="406"/>
        <v>36</v>
      </c>
      <c r="E12995" t="str">
        <f>VLOOKUP(D12995,'Regionalism Code'!B:C,2,FALSE)</f>
        <v>江西省</v>
      </c>
      <c r="F12995">
        <f t="shared" si="407"/>
        <v>3601</v>
      </c>
      <c r="G12995" t="str">
        <f>IF(F12995&gt;10000,"省直辖县市",VLOOKUP(F12995,'Regionalism Code'!H:I,2,FALSE))</f>
        <v>南昌市</v>
      </c>
      <c r="H12995" s="7">
        <v>114.338187332471</v>
      </c>
      <c r="I12995" s="7">
        <v>93.2455120924944</v>
      </c>
      <c r="J12995" s="7">
        <v>150.446042881556</v>
      </c>
      <c r="K12995" s="7">
        <v>96.1926631244232</v>
      </c>
      <c r="L12995" s="7">
        <v>107.815159182734</v>
      </c>
      <c r="M12995" s="7"/>
      <c r="N12995" s="7">
        <v>146.42683537547</v>
      </c>
      <c r="O12995" s="7">
        <v>195.106988550096</v>
      </c>
      <c r="P12995" s="7"/>
      <c r="Q12995" s="7">
        <v>118.379143667441</v>
      </c>
    </row>
    <row r="12996" spans="1:17">
      <c r="A12996" s="6">
        <v>2019</v>
      </c>
      <c r="B12996" t="s">
        <v>1480</v>
      </c>
      <c r="C12996">
        <v>360124</v>
      </c>
      <c r="D12996">
        <f t="shared" si="406"/>
        <v>36</v>
      </c>
      <c r="E12996" t="str">
        <f>VLOOKUP(D12996,'Regionalism Code'!B:C,2,FALSE)</f>
        <v>江西省</v>
      </c>
      <c r="F12996">
        <f t="shared" si="407"/>
        <v>3601</v>
      </c>
      <c r="G12996" t="str">
        <f>IF(F12996&gt;10000,"省直辖县市",VLOOKUP(F12996,'Regionalism Code'!H:I,2,FALSE))</f>
        <v>南昌市</v>
      </c>
      <c r="H12996" s="7">
        <v>111.477003188978</v>
      </c>
      <c r="I12996" s="7">
        <v>89.5396950014925</v>
      </c>
      <c r="J12996" s="7">
        <v>147.75125158198</v>
      </c>
      <c r="K12996" s="7">
        <v>92.3909961948223</v>
      </c>
      <c r="L12996" s="7">
        <v>103.56212877482</v>
      </c>
      <c r="M12996" s="7"/>
      <c r="N12996" s="7">
        <v>150.040370952624</v>
      </c>
      <c r="O12996" s="7">
        <v>189.438233092609</v>
      </c>
      <c r="P12996" s="7"/>
      <c r="Q12996" s="7">
        <v>118.004385628671</v>
      </c>
    </row>
    <row r="12997" spans="1:17">
      <c r="A12997" s="6">
        <v>2019</v>
      </c>
      <c r="B12997" t="s">
        <v>1481</v>
      </c>
      <c r="C12997">
        <v>360202</v>
      </c>
      <c r="D12997">
        <f t="shared" si="406"/>
        <v>36</v>
      </c>
      <c r="E12997" t="str">
        <f>VLOOKUP(D12997,'Regionalism Code'!B:C,2,FALSE)</f>
        <v>江西省</v>
      </c>
      <c r="F12997">
        <f t="shared" si="407"/>
        <v>3602</v>
      </c>
      <c r="G12997" t="str">
        <f>IF(F12997&gt;10000,"省直辖县市",VLOOKUP(F12997,'Regionalism Code'!H:I,2,FALSE))</f>
        <v>景德镇市</v>
      </c>
      <c r="H12997" s="7">
        <v>121.095064991711</v>
      </c>
      <c r="I12997" s="7">
        <v>101.289109827586</v>
      </c>
      <c r="J12997" s="7">
        <v>159.778767616314</v>
      </c>
      <c r="K12997" s="7">
        <v>107.69341744221</v>
      </c>
      <c r="L12997" s="7">
        <v>121.382589904208</v>
      </c>
      <c r="M12997" s="7"/>
      <c r="N12997" s="7">
        <v>156.976037802428</v>
      </c>
      <c r="O12997" s="7">
        <v>204.964641892248</v>
      </c>
      <c r="P12997" s="7"/>
      <c r="Q12997" s="7">
        <v>116.206985719657</v>
      </c>
    </row>
    <row r="12998" spans="1:17">
      <c r="A12998" s="6">
        <v>2019</v>
      </c>
      <c r="B12998" t="s">
        <v>1482</v>
      </c>
      <c r="C12998">
        <v>360203</v>
      </c>
      <c r="D12998">
        <f t="shared" si="406"/>
        <v>36</v>
      </c>
      <c r="E12998" t="str">
        <f>VLOOKUP(D12998,'Regionalism Code'!B:C,2,FALSE)</f>
        <v>江西省</v>
      </c>
      <c r="F12998">
        <f t="shared" si="407"/>
        <v>3602</v>
      </c>
      <c r="G12998" t="str">
        <f>IF(F12998&gt;10000,"省直辖县市",VLOOKUP(F12998,'Regionalism Code'!H:I,2,FALSE))</f>
        <v>景德镇市</v>
      </c>
      <c r="H12998" s="7">
        <v>124.39607582128</v>
      </c>
      <c r="I12998" s="7">
        <v>103.547394157501</v>
      </c>
      <c r="J12998" s="7">
        <v>165.650612911065</v>
      </c>
      <c r="K12998" s="7">
        <v>109.157085585625</v>
      </c>
      <c r="L12998" s="7">
        <v>125.271051738279</v>
      </c>
      <c r="M12998" s="7"/>
      <c r="N12998" s="7">
        <v>164.030847089964</v>
      </c>
      <c r="O12998" s="7">
        <v>211.507188185359</v>
      </c>
      <c r="P12998" s="7"/>
      <c r="Q12998" s="7">
        <v>118.279650286877</v>
      </c>
    </row>
    <row r="12999" spans="1:17">
      <c r="A12999" s="6">
        <v>2019</v>
      </c>
      <c r="B12999" t="s">
        <v>1483</v>
      </c>
      <c r="C12999">
        <v>360222</v>
      </c>
      <c r="D12999">
        <f t="shared" si="406"/>
        <v>36</v>
      </c>
      <c r="E12999" t="str">
        <f>VLOOKUP(D12999,'Regionalism Code'!B:C,2,FALSE)</f>
        <v>江西省</v>
      </c>
      <c r="F12999">
        <f t="shared" si="407"/>
        <v>3602</v>
      </c>
      <c r="G12999" t="str">
        <f>IF(F12999&gt;10000,"省直辖县市",VLOOKUP(F12999,'Regionalism Code'!H:I,2,FALSE))</f>
        <v>景德镇市</v>
      </c>
      <c r="H12999" s="7">
        <v>115.958307883975</v>
      </c>
      <c r="I12999" s="7">
        <v>95.9147523296591</v>
      </c>
      <c r="J12999" s="7">
        <v>153.626709593903</v>
      </c>
      <c r="K12999" s="7">
        <v>102.226675645883</v>
      </c>
      <c r="L12999" s="7">
        <v>115.940332315994</v>
      </c>
      <c r="M12999" s="7"/>
      <c r="N12999" s="7">
        <v>143.685939231162</v>
      </c>
      <c r="O12999" s="7">
        <v>200.979300672954</v>
      </c>
      <c r="P12999" s="7"/>
      <c r="Q12999" s="7">
        <v>113.699429068424</v>
      </c>
    </row>
    <row r="13000" spans="1:17">
      <c r="A13000" s="6">
        <v>2019</v>
      </c>
      <c r="B13000" t="s">
        <v>1484</v>
      </c>
      <c r="C13000">
        <v>360281</v>
      </c>
      <c r="D13000">
        <f t="shared" si="406"/>
        <v>36</v>
      </c>
      <c r="E13000" t="str">
        <f>VLOOKUP(D13000,'Regionalism Code'!B:C,2,FALSE)</f>
        <v>江西省</v>
      </c>
      <c r="F13000">
        <f t="shared" si="407"/>
        <v>3602</v>
      </c>
      <c r="G13000" t="str">
        <f>IF(F13000&gt;10000,"省直辖县市",VLOOKUP(F13000,'Regionalism Code'!H:I,2,FALSE))</f>
        <v>景德镇市</v>
      </c>
      <c r="H13000" s="7">
        <v>109.137224375784</v>
      </c>
      <c r="I13000" s="7">
        <v>89.5599073965902</v>
      </c>
      <c r="J13000" s="7">
        <v>141.915050110854</v>
      </c>
      <c r="K13000" s="7">
        <v>84.6240631725733</v>
      </c>
      <c r="L13000" s="7">
        <v>98.612734097657</v>
      </c>
      <c r="M13000" s="7"/>
      <c r="N13000" s="7">
        <v>146.936221689646</v>
      </c>
      <c r="O13000" s="7">
        <v>181.350165375358</v>
      </c>
      <c r="P13000" s="7"/>
      <c r="Q13000" s="7">
        <v>114.225366935448</v>
      </c>
    </row>
    <row r="13001" spans="1:17">
      <c r="A13001" s="6">
        <v>2019</v>
      </c>
      <c r="B13001" t="s">
        <v>1485</v>
      </c>
      <c r="C13001">
        <v>360302</v>
      </c>
      <c r="D13001">
        <f t="shared" si="406"/>
        <v>36</v>
      </c>
      <c r="E13001" t="str">
        <f>VLOOKUP(D13001,'Regionalism Code'!B:C,2,FALSE)</f>
        <v>江西省</v>
      </c>
      <c r="F13001">
        <f t="shared" si="407"/>
        <v>3603</v>
      </c>
      <c r="G13001" t="str">
        <f>IF(F13001&gt;10000,"省直辖县市",VLOOKUP(F13001,'Regionalism Code'!H:I,2,FALSE))</f>
        <v>萍乡市</v>
      </c>
      <c r="H13001" s="7">
        <v>118.709895133619</v>
      </c>
      <c r="I13001" s="7">
        <v>100.840099815131</v>
      </c>
      <c r="J13001" s="7">
        <v>152.93757404633</v>
      </c>
      <c r="K13001" s="7">
        <v>96.141841028956</v>
      </c>
      <c r="L13001" s="7">
        <v>108.107611516966</v>
      </c>
      <c r="M13001" s="7"/>
      <c r="N13001" s="7">
        <v>156.43113577967</v>
      </c>
      <c r="O13001" s="7">
        <v>195.098971581727</v>
      </c>
      <c r="P13001" s="7"/>
      <c r="Q13001" s="7">
        <v>115.525803962661</v>
      </c>
    </row>
    <row r="13002" spans="1:17">
      <c r="A13002" s="6">
        <v>2019</v>
      </c>
      <c r="B13002" t="s">
        <v>1486</v>
      </c>
      <c r="C13002">
        <v>360313</v>
      </c>
      <c r="D13002">
        <f t="shared" si="406"/>
        <v>36</v>
      </c>
      <c r="E13002" t="str">
        <f>VLOOKUP(D13002,'Regionalism Code'!B:C,2,FALSE)</f>
        <v>江西省</v>
      </c>
      <c r="F13002">
        <f t="shared" si="407"/>
        <v>3603</v>
      </c>
      <c r="G13002" t="str">
        <f>IF(F13002&gt;10000,"省直辖县市",VLOOKUP(F13002,'Regionalism Code'!H:I,2,FALSE))</f>
        <v>萍乡市</v>
      </c>
      <c r="H13002" s="7">
        <v>106.268696683786</v>
      </c>
      <c r="I13002" s="7">
        <v>88.5898598992828</v>
      </c>
      <c r="J13002" s="7">
        <v>132.272272824805</v>
      </c>
      <c r="K13002" s="7">
        <v>75.8854059639683</v>
      </c>
      <c r="L13002" s="7">
        <v>85.7099119123473</v>
      </c>
      <c r="M13002" s="7"/>
      <c r="N13002" s="7">
        <v>145.234225413195</v>
      </c>
      <c r="O13002" s="7">
        <v>165.381601660464</v>
      </c>
      <c r="P13002" s="7"/>
      <c r="Q13002" s="7">
        <v>117.397798589403</v>
      </c>
    </row>
    <row r="13003" spans="1:17">
      <c r="A13003" s="6">
        <v>2019</v>
      </c>
      <c r="B13003" t="s">
        <v>1487</v>
      </c>
      <c r="C13003">
        <v>360321</v>
      </c>
      <c r="D13003">
        <f t="shared" si="406"/>
        <v>36</v>
      </c>
      <c r="E13003" t="str">
        <f>VLOOKUP(D13003,'Regionalism Code'!B:C,2,FALSE)</f>
        <v>江西省</v>
      </c>
      <c r="F13003">
        <f t="shared" si="407"/>
        <v>3603</v>
      </c>
      <c r="G13003" t="str">
        <f>IF(F13003&gt;10000,"省直辖县市",VLOOKUP(F13003,'Regionalism Code'!H:I,2,FALSE))</f>
        <v>萍乡市</v>
      </c>
      <c r="H13003" s="7">
        <v>108.596099679582</v>
      </c>
      <c r="I13003" s="7">
        <v>89.59932105384</v>
      </c>
      <c r="J13003" s="7">
        <v>139.631456064324</v>
      </c>
      <c r="K13003" s="7">
        <v>81.3903652777103</v>
      </c>
      <c r="L13003" s="7">
        <v>96.2535028429161</v>
      </c>
      <c r="M13003" s="7"/>
      <c r="N13003" s="7">
        <v>149.035920304646</v>
      </c>
      <c r="O13003" s="7">
        <v>175.595763994074</v>
      </c>
      <c r="P13003" s="7"/>
      <c r="Q13003" s="7">
        <v>114.933624114908</v>
      </c>
    </row>
    <row r="13004" spans="1:17">
      <c r="A13004" s="6">
        <v>2019</v>
      </c>
      <c r="B13004" t="s">
        <v>1488</v>
      </c>
      <c r="C13004">
        <v>360322</v>
      </c>
      <c r="D13004">
        <f t="shared" si="406"/>
        <v>36</v>
      </c>
      <c r="E13004" t="str">
        <f>VLOOKUP(D13004,'Regionalism Code'!B:C,2,FALSE)</f>
        <v>江西省</v>
      </c>
      <c r="F13004">
        <f t="shared" si="407"/>
        <v>3603</v>
      </c>
      <c r="G13004" t="str">
        <f>IF(F13004&gt;10000,"省直辖县市",VLOOKUP(F13004,'Regionalism Code'!H:I,2,FALSE))</f>
        <v>萍乡市</v>
      </c>
      <c r="H13004" s="7">
        <v>107.747279545622</v>
      </c>
      <c r="I13004" s="7">
        <v>93.1469382958134</v>
      </c>
      <c r="J13004" s="7">
        <v>132.010338425774</v>
      </c>
      <c r="K13004" s="7">
        <v>80.0328399279163</v>
      </c>
      <c r="L13004" s="7">
        <v>85.3779690092904</v>
      </c>
      <c r="M13004" s="7"/>
      <c r="N13004" s="7">
        <v>130.610725379426</v>
      </c>
      <c r="O13004" s="7">
        <v>174.020188270016</v>
      </c>
      <c r="P13004" s="7"/>
      <c r="Q13004" s="7">
        <v>111.874128459798</v>
      </c>
    </row>
    <row r="13005" spans="1:17">
      <c r="A13005" s="6">
        <v>2019</v>
      </c>
      <c r="B13005" t="s">
        <v>1489</v>
      </c>
      <c r="C13005">
        <v>360323</v>
      </c>
      <c r="D13005">
        <f t="shared" si="406"/>
        <v>36</v>
      </c>
      <c r="E13005" t="str">
        <f>VLOOKUP(D13005,'Regionalism Code'!B:C,2,FALSE)</f>
        <v>江西省</v>
      </c>
      <c r="F13005">
        <f t="shared" si="407"/>
        <v>3603</v>
      </c>
      <c r="G13005" t="str">
        <f>IF(F13005&gt;10000,"省直辖县市",VLOOKUP(F13005,'Regionalism Code'!H:I,2,FALSE))</f>
        <v>萍乡市</v>
      </c>
      <c r="H13005" s="7">
        <v>108.238121066237</v>
      </c>
      <c r="I13005" s="7">
        <v>91.5207812735586</v>
      </c>
      <c r="J13005" s="7">
        <v>135.886074848733</v>
      </c>
      <c r="K13005" s="7">
        <v>74.2358886983042</v>
      </c>
      <c r="L13005" s="7">
        <v>92.7162916855268</v>
      </c>
      <c r="M13005" s="7"/>
      <c r="N13005" s="7">
        <v>142.229125870993</v>
      </c>
      <c r="O13005" s="7">
        <v>174.69438027098</v>
      </c>
      <c r="P13005" s="7"/>
      <c r="Q13005" s="7">
        <v>113.204402742209</v>
      </c>
    </row>
    <row r="13006" spans="1:17">
      <c r="A13006" s="6">
        <v>2019</v>
      </c>
      <c r="B13006" t="s">
        <v>1490</v>
      </c>
      <c r="C13006">
        <v>360402</v>
      </c>
      <c r="D13006">
        <f t="shared" si="406"/>
        <v>36</v>
      </c>
      <c r="E13006" t="str">
        <f>VLOOKUP(D13006,'Regionalism Code'!B:C,2,FALSE)</f>
        <v>江西省</v>
      </c>
      <c r="F13006">
        <f t="shared" si="407"/>
        <v>3604</v>
      </c>
      <c r="G13006" t="str">
        <f>IF(F13006&gt;10000,"省直辖县市",VLOOKUP(F13006,'Regionalism Code'!H:I,2,FALSE))</f>
        <v>九江市</v>
      </c>
      <c r="H13006" s="7">
        <v>127.057923955358</v>
      </c>
      <c r="I13006" s="7">
        <v>108.62833063535</v>
      </c>
      <c r="J13006" s="7">
        <v>164.410866041598</v>
      </c>
      <c r="K13006" s="7">
        <v>111.240927553273</v>
      </c>
      <c r="L13006" s="7">
        <v>120.438937827929</v>
      </c>
      <c r="M13006" s="7"/>
      <c r="N13006" s="7">
        <v>154.43446346599</v>
      </c>
      <c r="O13006" s="7">
        <v>216.326124097565</v>
      </c>
      <c r="P13006" s="7"/>
      <c r="Q13006" s="7">
        <v>120.043689153739</v>
      </c>
    </row>
    <row r="13007" spans="1:17">
      <c r="A13007" s="6">
        <v>2019</v>
      </c>
      <c r="B13007" t="s">
        <v>1491</v>
      </c>
      <c r="C13007">
        <v>360403</v>
      </c>
      <c r="D13007">
        <f t="shared" si="406"/>
        <v>36</v>
      </c>
      <c r="E13007" t="str">
        <f>VLOOKUP(D13007,'Regionalism Code'!B:C,2,FALSE)</f>
        <v>江西省</v>
      </c>
      <c r="F13007">
        <f t="shared" si="407"/>
        <v>3604</v>
      </c>
      <c r="G13007" t="str">
        <f>IF(F13007&gt;10000,"省直辖县市",VLOOKUP(F13007,'Regionalism Code'!H:I,2,FALSE))</f>
        <v>九江市</v>
      </c>
      <c r="H13007" s="7">
        <v>128.726408916518</v>
      </c>
      <c r="I13007" s="7">
        <v>107.663285714258</v>
      </c>
      <c r="J13007" s="7">
        <v>170.698559044469</v>
      </c>
      <c r="K13007" s="7">
        <v>112.069985911366</v>
      </c>
      <c r="L13007" s="7">
        <v>122.412989393417</v>
      </c>
      <c r="M13007" s="7"/>
      <c r="N13007" s="7">
        <v>168.236103084117</v>
      </c>
      <c r="O13007" s="7">
        <v>222.725181948487</v>
      </c>
      <c r="P13007" s="7"/>
      <c r="Q13007" s="7">
        <v>122.014314150054</v>
      </c>
    </row>
    <row r="13008" spans="1:17">
      <c r="A13008" s="6">
        <v>2019</v>
      </c>
      <c r="B13008" t="s">
        <v>1492</v>
      </c>
      <c r="C13008">
        <v>360421</v>
      </c>
      <c r="D13008">
        <f t="shared" si="406"/>
        <v>36</v>
      </c>
      <c r="E13008" t="str">
        <f>VLOOKUP(D13008,'Regionalism Code'!B:C,2,FALSE)</f>
        <v>江西省</v>
      </c>
      <c r="F13008">
        <f t="shared" si="407"/>
        <v>3604</v>
      </c>
      <c r="G13008" t="str">
        <f>IF(F13008&gt;10000,"省直辖县市",VLOOKUP(F13008,'Regionalism Code'!H:I,2,FALSE))</f>
        <v>九江市</v>
      </c>
      <c r="H13008" s="7">
        <v>113.258471502273</v>
      </c>
      <c r="I13008" s="7">
        <v>91.0490073222484</v>
      </c>
      <c r="J13008" s="7">
        <v>150.787822228207</v>
      </c>
      <c r="K13008" s="7">
        <v>94.4030628973193</v>
      </c>
      <c r="L13008" s="7">
        <v>102.025023386083</v>
      </c>
      <c r="M13008" s="7"/>
      <c r="N13008" s="7">
        <v>153.61552391578</v>
      </c>
      <c r="O13008" s="7">
        <v>196.569496774805</v>
      </c>
      <c r="P13008" s="7"/>
      <c r="Q13008" s="7">
        <v>118.403897761753</v>
      </c>
    </row>
    <row r="13009" spans="1:17">
      <c r="A13009" s="6">
        <v>2019</v>
      </c>
      <c r="B13009" t="s">
        <v>1493</v>
      </c>
      <c r="C13009">
        <v>360423</v>
      </c>
      <c r="D13009">
        <f t="shared" si="406"/>
        <v>36</v>
      </c>
      <c r="E13009" t="str">
        <f>VLOOKUP(D13009,'Regionalism Code'!B:C,2,FALSE)</f>
        <v>江西省</v>
      </c>
      <c r="F13009">
        <f t="shared" si="407"/>
        <v>3604</v>
      </c>
      <c r="G13009" t="str">
        <f>IF(F13009&gt;10000,"省直辖县市",VLOOKUP(F13009,'Regionalism Code'!H:I,2,FALSE))</f>
        <v>九江市</v>
      </c>
      <c r="H13009" s="7">
        <v>111.010849159274</v>
      </c>
      <c r="I13009" s="7">
        <v>90.7598977408662</v>
      </c>
      <c r="J13009" s="7">
        <v>146.534116424299</v>
      </c>
      <c r="K13009" s="7">
        <v>86.1444050688264</v>
      </c>
      <c r="L13009" s="7">
        <v>104.97421274055</v>
      </c>
      <c r="M13009" s="7"/>
      <c r="N13009" s="7">
        <v>153.754148916504</v>
      </c>
      <c r="O13009" s="7">
        <v>185.221269402157</v>
      </c>
      <c r="P13009" s="7"/>
      <c r="Q13009" s="7">
        <v>113.33453387569</v>
      </c>
    </row>
    <row r="13010" spans="1:17">
      <c r="A13010" s="6">
        <v>2019</v>
      </c>
      <c r="B13010" t="s">
        <v>1494</v>
      </c>
      <c r="C13010">
        <v>360424</v>
      </c>
      <c r="D13010">
        <f t="shared" si="406"/>
        <v>36</v>
      </c>
      <c r="E13010" t="str">
        <f>VLOOKUP(D13010,'Regionalism Code'!B:C,2,FALSE)</f>
        <v>江西省</v>
      </c>
      <c r="F13010">
        <f t="shared" si="407"/>
        <v>3604</v>
      </c>
      <c r="G13010" t="str">
        <f>IF(F13010&gt;10000,"省直辖县市",VLOOKUP(F13010,'Regionalism Code'!H:I,2,FALSE))</f>
        <v>九江市</v>
      </c>
      <c r="H13010" s="7">
        <v>108.854737220283</v>
      </c>
      <c r="I13010" s="7">
        <v>89.8224949916784</v>
      </c>
      <c r="J13010" s="7">
        <v>140.249325487219</v>
      </c>
      <c r="K13010" s="7">
        <v>85.9091699533536</v>
      </c>
      <c r="L13010" s="7">
        <v>95.6678591378567</v>
      </c>
      <c r="M13010" s="7"/>
      <c r="N13010" s="7">
        <v>133.827818760694</v>
      </c>
      <c r="O13010" s="7">
        <v>185.807848521575</v>
      </c>
      <c r="P13010" s="7"/>
      <c r="Q13010" s="7">
        <v>114.656596506784</v>
      </c>
    </row>
    <row r="13011" spans="1:17">
      <c r="A13011" s="6">
        <v>2019</v>
      </c>
      <c r="B13011" t="s">
        <v>1495</v>
      </c>
      <c r="C13011">
        <v>360425</v>
      </c>
      <c r="D13011">
        <f t="shared" si="406"/>
        <v>36</v>
      </c>
      <c r="E13011" t="str">
        <f>VLOOKUP(D13011,'Regionalism Code'!B:C,2,FALSE)</f>
        <v>江西省</v>
      </c>
      <c r="F13011">
        <f t="shared" si="407"/>
        <v>3604</v>
      </c>
      <c r="G13011" t="str">
        <f>IF(F13011&gt;10000,"省直辖县市",VLOOKUP(F13011,'Regionalism Code'!H:I,2,FALSE))</f>
        <v>九江市</v>
      </c>
      <c r="H13011" s="7">
        <v>113.076322407419</v>
      </c>
      <c r="I13011" s="7">
        <v>91.7922444024065</v>
      </c>
      <c r="J13011" s="7">
        <v>150.533516251743</v>
      </c>
      <c r="K13011" s="7">
        <v>89.7154007970827</v>
      </c>
      <c r="L13011" s="7">
        <v>106.575696148562</v>
      </c>
      <c r="M13011" s="7"/>
      <c r="N13011" s="7">
        <v>154.441867238462</v>
      </c>
      <c r="O13011" s="7">
        <v>193.184503662358</v>
      </c>
      <c r="P13011" s="7"/>
      <c r="Q13011" s="7">
        <v>115.297248924971</v>
      </c>
    </row>
    <row r="13012" spans="1:17">
      <c r="A13012" s="6">
        <v>2019</v>
      </c>
      <c r="B13012" t="s">
        <v>1496</v>
      </c>
      <c r="C13012">
        <v>360426</v>
      </c>
      <c r="D13012">
        <f t="shared" si="406"/>
        <v>36</v>
      </c>
      <c r="E13012" t="str">
        <f>VLOOKUP(D13012,'Regionalism Code'!B:C,2,FALSE)</f>
        <v>江西省</v>
      </c>
      <c r="F13012">
        <f t="shared" si="407"/>
        <v>3604</v>
      </c>
      <c r="G13012" t="str">
        <f>IF(F13012&gt;10000,"省直辖县市",VLOOKUP(F13012,'Regionalism Code'!H:I,2,FALSE))</f>
        <v>九江市</v>
      </c>
      <c r="H13012" s="7">
        <v>115.062360126979</v>
      </c>
      <c r="I13012" s="7">
        <v>95.7664983815161</v>
      </c>
      <c r="J13012" s="7">
        <v>149.540748948878</v>
      </c>
      <c r="K13012" s="7">
        <v>91.4788174834142</v>
      </c>
      <c r="L13012" s="7">
        <v>107.147979893635</v>
      </c>
      <c r="M13012" s="7"/>
      <c r="N13012" s="7">
        <v>144.353155069294</v>
      </c>
      <c r="O13012" s="7">
        <v>197.268667169973</v>
      </c>
      <c r="P13012" s="7"/>
      <c r="Q13012" s="7">
        <v>116.131312736937</v>
      </c>
    </row>
    <row r="13013" spans="1:17">
      <c r="A13013" s="6">
        <v>2019</v>
      </c>
      <c r="B13013" t="s">
        <v>3864</v>
      </c>
      <c r="C13013">
        <v>360427</v>
      </c>
      <c r="D13013">
        <f t="shared" si="406"/>
        <v>36</v>
      </c>
      <c r="E13013" t="str">
        <f>VLOOKUP(D13013,'Regionalism Code'!B:C,2,FALSE)</f>
        <v>江西省</v>
      </c>
      <c r="F13013">
        <f t="shared" si="407"/>
        <v>3604</v>
      </c>
      <c r="G13013" t="str">
        <f>IF(F13013&gt;10000,"省直辖县市",VLOOKUP(F13013,'Regionalism Code'!H:I,2,FALSE))</f>
        <v>九江市</v>
      </c>
      <c r="H13013" s="7">
        <v>109.954643913176</v>
      </c>
      <c r="I13013" s="7">
        <v>88.8091980973829</v>
      </c>
      <c r="J13013" s="7">
        <v>154.529131337219</v>
      </c>
      <c r="K13013" s="7">
        <v>111.29961579942</v>
      </c>
      <c r="L13013" s="7">
        <v>140.543225869711</v>
      </c>
      <c r="M13013" s="7"/>
      <c r="N13013" s="7">
        <v>143.311290278596</v>
      </c>
      <c r="O13013" s="7">
        <v>190.910590011709</v>
      </c>
      <c r="P13013" s="7"/>
      <c r="Q13013" s="7">
        <v>98.7843696361908</v>
      </c>
    </row>
    <row r="13014" spans="1:17">
      <c r="A13014" s="6">
        <v>2019</v>
      </c>
      <c r="B13014" t="s">
        <v>1498</v>
      </c>
      <c r="C13014">
        <v>360428</v>
      </c>
      <c r="D13014">
        <f t="shared" si="406"/>
        <v>36</v>
      </c>
      <c r="E13014" t="str">
        <f>VLOOKUP(D13014,'Regionalism Code'!B:C,2,FALSE)</f>
        <v>江西省</v>
      </c>
      <c r="F13014">
        <f t="shared" si="407"/>
        <v>3604</v>
      </c>
      <c r="G13014" t="str">
        <f>IF(F13014&gt;10000,"省直辖县市",VLOOKUP(F13014,'Regionalism Code'!H:I,2,FALSE))</f>
        <v>九江市</v>
      </c>
      <c r="H13014" s="7">
        <v>107.983560836178</v>
      </c>
      <c r="I13014" s="7">
        <v>86.7995106220216</v>
      </c>
      <c r="J13014" s="7">
        <v>143.032598916078</v>
      </c>
      <c r="K13014" s="7">
        <v>85.1973066523341</v>
      </c>
      <c r="L13014" s="7">
        <v>94.9004539801666</v>
      </c>
      <c r="M13014" s="7"/>
      <c r="N13014" s="7">
        <v>151.847629892611</v>
      </c>
      <c r="O13014" s="7">
        <v>181.989886687955</v>
      </c>
      <c r="P13014" s="7"/>
      <c r="Q13014" s="7">
        <v>114.249885786993</v>
      </c>
    </row>
    <row r="13015" spans="1:17">
      <c r="A13015" s="6">
        <v>2019</v>
      </c>
      <c r="B13015" t="s">
        <v>1499</v>
      </c>
      <c r="C13015">
        <v>360429</v>
      </c>
      <c r="D13015">
        <f t="shared" si="406"/>
        <v>36</v>
      </c>
      <c r="E13015" t="str">
        <f>VLOOKUP(D13015,'Regionalism Code'!B:C,2,FALSE)</f>
        <v>江西省</v>
      </c>
      <c r="F13015">
        <f t="shared" si="407"/>
        <v>3604</v>
      </c>
      <c r="G13015" t="str">
        <f>IF(F13015&gt;10000,"省直辖县市",VLOOKUP(F13015,'Regionalism Code'!H:I,2,FALSE))</f>
        <v>九江市</v>
      </c>
      <c r="H13015" s="7">
        <v>113.624776876672</v>
      </c>
      <c r="I13015" s="7">
        <v>92.9492891989796</v>
      </c>
      <c r="J13015" s="7">
        <v>149.747699029178</v>
      </c>
      <c r="K13015" s="7">
        <v>88.8369630264936</v>
      </c>
      <c r="L13015" s="7">
        <v>103.209306477254</v>
      </c>
      <c r="M13015" s="7"/>
      <c r="N13015" s="7">
        <v>156.282475566638</v>
      </c>
      <c r="O13015" s="7">
        <v>191.638895494527</v>
      </c>
      <c r="P13015" s="7"/>
      <c r="Q13015" s="7">
        <v>116.260765073467</v>
      </c>
    </row>
    <row r="13016" spans="1:17">
      <c r="A13016" s="6">
        <v>2019</v>
      </c>
      <c r="B13016" t="s">
        <v>1500</v>
      </c>
      <c r="C13016">
        <v>360430</v>
      </c>
      <c r="D13016">
        <f t="shared" si="406"/>
        <v>36</v>
      </c>
      <c r="E13016" t="str">
        <f>VLOOKUP(D13016,'Regionalism Code'!B:C,2,FALSE)</f>
        <v>江西省</v>
      </c>
      <c r="F13016">
        <f t="shared" si="407"/>
        <v>3604</v>
      </c>
      <c r="G13016" t="str">
        <f>IF(F13016&gt;10000,"省直辖县市",VLOOKUP(F13016,'Regionalism Code'!H:I,2,FALSE))</f>
        <v>九江市</v>
      </c>
      <c r="H13016" s="7">
        <v>111.340174627965</v>
      </c>
      <c r="I13016" s="7">
        <v>90.46561466364</v>
      </c>
      <c r="J13016" s="7">
        <v>146.351927379048</v>
      </c>
      <c r="K13016" s="7">
        <v>85.323446851044</v>
      </c>
      <c r="L13016" s="7">
        <v>99.229424585576</v>
      </c>
      <c r="M13016" s="7"/>
      <c r="N13016" s="7">
        <v>151.793596855349</v>
      </c>
      <c r="O13016" s="7">
        <v>189.13751714702</v>
      </c>
      <c r="P13016" s="7"/>
      <c r="Q13016" s="7">
        <v>116.652526892887</v>
      </c>
    </row>
    <row r="13017" spans="1:17">
      <c r="A13017" s="6">
        <v>2019</v>
      </c>
      <c r="B13017" t="s">
        <v>1501</v>
      </c>
      <c r="C13017">
        <v>360481</v>
      </c>
      <c r="D13017">
        <f t="shared" si="406"/>
        <v>36</v>
      </c>
      <c r="E13017" t="str">
        <f>VLOOKUP(D13017,'Regionalism Code'!B:C,2,FALSE)</f>
        <v>江西省</v>
      </c>
      <c r="F13017">
        <f t="shared" si="407"/>
        <v>3604</v>
      </c>
      <c r="G13017" t="str">
        <f>IF(F13017&gt;10000,"省直辖县市",VLOOKUP(F13017,'Regionalism Code'!H:I,2,FALSE))</f>
        <v>九江市</v>
      </c>
      <c r="H13017" s="7">
        <v>114.110488314233</v>
      </c>
      <c r="I13017" s="7">
        <v>93.2280212652478</v>
      </c>
      <c r="J13017" s="7">
        <v>148.421432484502</v>
      </c>
      <c r="K13017" s="7">
        <v>87.2191603738457</v>
      </c>
      <c r="L13017" s="7">
        <v>103.193496393721</v>
      </c>
      <c r="M13017" s="7"/>
      <c r="N13017" s="7">
        <v>147.805667705549</v>
      </c>
      <c r="O13017" s="7">
        <v>194.75067028946</v>
      </c>
      <c r="P13017" s="7"/>
      <c r="Q13017" s="7">
        <v>120.722599245471</v>
      </c>
    </row>
    <row r="13018" spans="1:17">
      <c r="A13018" s="6">
        <v>2019</v>
      </c>
      <c r="B13018" t="s">
        <v>1502</v>
      </c>
      <c r="C13018">
        <v>360482</v>
      </c>
      <c r="D13018">
        <f t="shared" si="406"/>
        <v>36</v>
      </c>
      <c r="E13018" t="str">
        <f>VLOOKUP(D13018,'Regionalism Code'!B:C,2,FALSE)</f>
        <v>江西省</v>
      </c>
      <c r="F13018">
        <f t="shared" si="407"/>
        <v>3604</v>
      </c>
      <c r="G13018" t="str">
        <f>IF(F13018&gt;10000,"省直辖县市",VLOOKUP(F13018,'Regionalism Code'!H:I,2,FALSE))</f>
        <v>九江市</v>
      </c>
      <c r="H13018" s="7">
        <v>123.445875306887</v>
      </c>
      <c r="I13018" s="7">
        <v>108.450490419188</v>
      </c>
      <c r="J13018" s="7">
        <v>154.162735212399</v>
      </c>
      <c r="K13018" s="7">
        <v>109.143911190964</v>
      </c>
      <c r="L13018" s="7">
        <v>123.45195560389</v>
      </c>
      <c r="M13018" s="7"/>
      <c r="N13018" s="7">
        <v>131.212089958616</v>
      </c>
      <c r="O13018" s="7">
        <v>204.762904141943</v>
      </c>
      <c r="P13018" s="7"/>
      <c r="Q13018" s="7">
        <v>117.150534347787</v>
      </c>
    </row>
    <row r="13019" spans="1:17">
      <c r="A13019" s="6">
        <v>2019</v>
      </c>
      <c r="B13019" t="s">
        <v>1503</v>
      </c>
      <c r="C13019">
        <v>360502</v>
      </c>
      <c r="D13019">
        <f t="shared" si="406"/>
        <v>36</v>
      </c>
      <c r="E13019" t="str">
        <f>VLOOKUP(D13019,'Regionalism Code'!B:C,2,FALSE)</f>
        <v>江西省</v>
      </c>
      <c r="F13019">
        <f t="shared" si="407"/>
        <v>3605</v>
      </c>
      <c r="G13019" t="str">
        <f>IF(F13019&gt;10000,"省直辖县市",VLOOKUP(F13019,'Regionalism Code'!H:I,2,FALSE))</f>
        <v>新余市</v>
      </c>
      <c r="H13019" s="7">
        <v>115.440040078043</v>
      </c>
      <c r="I13019" s="7">
        <v>96.7221162707655</v>
      </c>
      <c r="J13019" s="7">
        <v>147.076924330118</v>
      </c>
      <c r="K13019" s="7">
        <v>88.4098116807871</v>
      </c>
      <c r="L13019" s="7">
        <v>102.435424771496</v>
      </c>
      <c r="M13019" s="7"/>
      <c r="N13019" s="7">
        <v>153.384755562058</v>
      </c>
      <c r="O13019" s="7">
        <v>187.111619689064</v>
      </c>
      <c r="P13019" s="7"/>
      <c r="Q13019" s="7">
        <v>119.764138221168</v>
      </c>
    </row>
    <row r="13020" spans="1:17">
      <c r="A13020" s="6">
        <v>2019</v>
      </c>
      <c r="B13020" t="s">
        <v>1504</v>
      </c>
      <c r="C13020">
        <v>360521</v>
      </c>
      <c r="D13020">
        <f t="shared" si="406"/>
        <v>36</v>
      </c>
      <c r="E13020" t="str">
        <f>VLOOKUP(D13020,'Regionalism Code'!B:C,2,FALSE)</f>
        <v>江西省</v>
      </c>
      <c r="F13020">
        <f t="shared" si="407"/>
        <v>3605</v>
      </c>
      <c r="G13020" t="str">
        <f>IF(F13020&gt;10000,"省直辖县市",VLOOKUP(F13020,'Regionalism Code'!H:I,2,FALSE))</f>
        <v>新余市</v>
      </c>
      <c r="H13020" s="7">
        <v>110.563404377612</v>
      </c>
      <c r="I13020" s="7">
        <v>90.4636730662173</v>
      </c>
      <c r="J13020" s="7">
        <v>142.640636995006</v>
      </c>
      <c r="K13020" s="7">
        <v>84.0261719229703</v>
      </c>
      <c r="L13020" s="7">
        <v>108.215409680747</v>
      </c>
      <c r="M13020" s="7"/>
      <c r="N13020" s="7">
        <v>146.847492622865</v>
      </c>
      <c r="O13020" s="7">
        <v>179.838864089707</v>
      </c>
      <c r="P13020" s="7"/>
      <c r="Q13020" s="7">
        <v>118.649725812713</v>
      </c>
    </row>
    <row r="13021" spans="1:17">
      <c r="A13021" s="6">
        <v>2019</v>
      </c>
      <c r="B13021" t="s">
        <v>1505</v>
      </c>
      <c r="C13021">
        <v>360602</v>
      </c>
      <c r="D13021">
        <f t="shared" si="406"/>
        <v>36</v>
      </c>
      <c r="E13021" t="str">
        <f>VLOOKUP(D13021,'Regionalism Code'!B:C,2,FALSE)</f>
        <v>江西省</v>
      </c>
      <c r="F13021">
        <f t="shared" si="407"/>
        <v>3606</v>
      </c>
      <c r="G13021" t="str">
        <f>IF(F13021&gt;10000,"省直辖县市",VLOOKUP(F13021,'Regionalism Code'!H:I,2,FALSE))</f>
        <v>鹰潭市</v>
      </c>
      <c r="H13021" s="7">
        <v>121.911064915108</v>
      </c>
      <c r="I13021" s="7">
        <v>101.158855221971</v>
      </c>
      <c r="J13021" s="7">
        <v>164.007397603677</v>
      </c>
      <c r="K13021" s="7">
        <v>104.49108702718</v>
      </c>
      <c r="L13021" s="7">
        <v>120.841074983321</v>
      </c>
      <c r="M13021" s="7"/>
      <c r="N13021" s="7">
        <v>170.320565824219</v>
      </c>
      <c r="O13021" s="7">
        <v>207.219280370693</v>
      </c>
      <c r="P13021" s="7"/>
      <c r="Q13021" s="7">
        <v>113.946262736461</v>
      </c>
    </row>
    <row r="13022" spans="1:17">
      <c r="A13022" s="6">
        <v>2019</v>
      </c>
      <c r="B13022" t="s">
        <v>1506</v>
      </c>
      <c r="C13022">
        <v>360622</v>
      </c>
      <c r="D13022">
        <f t="shared" si="406"/>
        <v>36</v>
      </c>
      <c r="E13022" t="str">
        <f>VLOOKUP(D13022,'Regionalism Code'!B:C,2,FALSE)</f>
        <v>江西省</v>
      </c>
      <c r="F13022">
        <f t="shared" si="407"/>
        <v>3606</v>
      </c>
      <c r="G13022" t="str">
        <f>IF(F13022&gt;10000,"省直辖县市",VLOOKUP(F13022,'Regionalism Code'!H:I,2,FALSE))</f>
        <v>鹰潭市</v>
      </c>
      <c r="H13022" s="7">
        <v>112.567670508233</v>
      </c>
      <c r="I13022" s="7">
        <v>89.9803016995807</v>
      </c>
      <c r="J13022" s="7">
        <v>151.212638128588</v>
      </c>
      <c r="K13022" s="7">
        <v>94.863344069917</v>
      </c>
      <c r="L13022" s="7">
        <v>115.235026576787</v>
      </c>
      <c r="M13022" s="7"/>
      <c r="N13022" s="7">
        <v>154.783899928328</v>
      </c>
      <c r="O13022" s="7">
        <v>191.397998871584</v>
      </c>
      <c r="P13022" s="7"/>
      <c r="Q13022" s="7">
        <v>116.933636577266</v>
      </c>
    </row>
    <row r="13023" spans="1:17">
      <c r="A13023" s="6">
        <v>2019</v>
      </c>
      <c r="B13023" t="s">
        <v>1507</v>
      </c>
      <c r="C13023">
        <v>360681</v>
      </c>
      <c r="D13023">
        <f t="shared" si="406"/>
        <v>36</v>
      </c>
      <c r="E13023" t="str">
        <f>VLOOKUP(D13023,'Regionalism Code'!B:C,2,FALSE)</f>
        <v>江西省</v>
      </c>
      <c r="F13023">
        <f t="shared" si="407"/>
        <v>3606</v>
      </c>
      <c r="G13023" t="str">
        <f>IF(F13023&gt;10000,"省直辖县市",VLOOKUP(F13023,'Regionalism Code'!H:I,2,FALSE))</f>
        <v>鹰潭市</v>
      </c>
      <c r="H13023" s="7">
        <v>111.777732589605</v>
      </c>
      <c r="I13023" s="7">
        <v>91.1310234048739</v>
      </c>
      <c r="J13023" s="7">
        <v>148.509258102909</v>
      </c>
      <c r="K13023" s="7">
        <v>93.4441431871428</v>
      </c>
      <c r="L13023" s="7">
        <v>109.53150703493</v>
      </c>
      <c r="M13023" s="7"/>
      <c r="N13023" s="7">
        <v>155.726062494932</v>
      </c>
      <c r="O13023" s="7">
        <v>185.636201329945</v>
      </c>
      <c r="P13023" s="7"/>
      <c r="Q13023" s="7">
        <v>113.212653064872</v>
      </c>
    </row>
    <row r="13024" spans="1:17">
      <c r="A13024" s="6">
        <v>2019</v>
      </c>
      <c r="B13024" t="s">
        <v>1508</v>
      </c>
      <c r="C13024">
        <v>360702</v>
      </c>
      <c r="D13024">
        <f t="shared" si="406"/>
        <v>36</v>
      </c>
      <c r="E13024" t="str">
        <f>VLOOKUP(D13024,'Regionalism Code'!B:C,2,FALSE)</f>
        <v>江西省</v>
      </c>
      <c r="F13024">
        <f t="shared" si="407"/>
        <v>3607</v>
      </c>
      <c r="G13024" t="str">
        <f>IF(F13024&gt;10000,"省直辖县市",VLOOKUP(F13024,'Regionalism Code'!H:I,2,FALSE))</f>
        <v>赣州市</v>
      </c>
      <c r="H13024" s="7">
        <v>128.725790714025</v>
      </c>
      <c r="I13024" s="7">
        <v>109.123438843562</v>
      </c>
      <c r="J13024" s="7">
        <v>168.105147504771</v>
      </c>
      <c r="K13024" s="7">
        <v>112.035060595249</v>
      </c>
      <c r="L13024" s="7">
        <v>121.968160711632</v>
      </c>
      <c r="M13024" s="7"/>
      <c r="N13024" s="7">
        <v>154.127872182216</v>
      </c>
      <c r="O13024" s="7">
        <v>225.701120385274</v>
      </c>
      <c r="P13024" s="7"/>
      <c r="Q13024" s="7">
        <v>121.901770142171</v>
      </c>
    </row>
    <row r="13025" spans="1:17">
      <c r="A13025" s="6">
        <v>2019</v>
      </c>
      <c r="B13025" t="s">
        <v>1509</v>
      </c>
      <c r="C13025">
        <v>360703</v>
      </c>
      <c r="D13025">
        <f t="shared" si="406"/>
        <v>36</v>
      </c>
      <c r="E13025" t="str">
        <f>VLOOKUP(D13025,'Regionalism Code'!B:C,2,FALSE)</f>
        <v>江西省</v>
      </c>
      <c r="F13025">
        <f t="shared" si="407"/>
        <v>3607</v>
      </c>
      <c r="G13025" t="str">
        <f>IF(F13025&gt;10000,"省直辖县市",VLOOKUP(F13025,'Regionalism Code'!H:I,2,FALSE))</f>
        <v>赣州市</v>
      </c>
      <c r="H13025" s="7">
        <v>120.931169373051</v>
      </c>
      <c r="I13025" s="7">
        <v>99.1839641517528</v>
      </c>
      <c r="J13025" s="7">
        <v>158.686221378931</v>
      </c>
      <c r="K13025" s="7">
        <v>107.778718078273</v>
      </c>
      <c r="L13025" s="7">
        <v>114.190594779073</v>
      </c>
      <c r="M13025" s="7"/>
      <c r="N13025" s="7">
        <v>144.857248176078</v>
      </c>
      <c r="O13025" s="7">
        <v>213.52703286519</v>
      </c>
      <c r="P13025" s="7"/>
      <c r="Q13025" s="7">
        <v>124.14055915088</v>
      </c>
    </row>
    <row r="13026" spans="1:17">
      <c r="A13026" s="6">
        <v>2019</v>
      </c>
      <c r="B13026" t="s">
        <v>1510</v>
      </c>
      <c r="C13026">
        <v>360721</v>
      </c>
      <c r="D13026">
        <f t="shared" si="406"/>
        <v>36</v>
      </c>
      <c r="E13026" t="str">
        <f>VLOOKUP(D13026,'Regionalism Code'!B:C,2,FALSE)</f>
        <v>江西省</v>
      </c>
      <c r="F13026">
        <f t="shared" si="407"/>
        <v>3607</v>
      </c>
      <c r="G13026" t="str">
        <f>IF(F13026&gt;10000,"省直辖县市",VLOOKUP(F13026,'Regionalism Code'!H:I,2,FALSE))</f>
        <v>赣州市</v>
      </c>
      <c r="H13026" s="7">
        <v>115.127584553486</v>
      </c>
      <c r="I13026" s="7">
        <v>93.641977666817</v>
      </c>
      <c r="J13026" s="7">
        <v>151.096498160573</v>
      </c>
      <c r="K13026" s="7">
        <v>94.459407943321</v>
      </c>
      <c r="L13026" s="7">
        <v>99.1122581566115</v>
      </c>
      <c r="M13026" s="7"/>
      <c r="N13026" s="7">
        <v>145.148454922265</v>
      </c>
      <c r="O13026" s="7">
        <v>204.442218321002</v>
      </c>
      <c r="P13026" s="7"/>
      <c r="Q13026" s="7">
        <v>120.718522157209</v>
      </c>
    </row>
    <row r="13027" spans="1:17">
      <c r="A13027" s="6">
        <v>2019</v>
      </c>
      <c r="B13027" t="s">
        <v>1511</v>
      </c>
      <c r="C13027">
        <v>360722</v>
      </c>
      <c r="D13027">
        <f t="shared" si="406"/>
        <v>36</v>
      </c>
      <c r="E13027" t="str">
        <f>VLOOKUP(D13027,'Regionalism Code'!B:C,2,FALSE)</f>
        <v>江西省</v>
      </c>
      <c r="F13027">
        <f t="shared" si="407"/>
        <v>3607</v>
      </c>
      <c r="G13027" t="str">
        <f>IF(F13027&gt;10000,"省直辖县市",VLOOKUP(F13027,'Regionalism Code'!H:I,2,FALSE))</f>
        <v>赣州市</v>
      </c>
      <c r="H13027" s="7">
        <v>113.464200005584</v>
      </c>
      <c r="I13027" s="7">
        <v>93.846970762743</v>
      </c>
      <c r="J13027" s="7">
        <v>148.656224496308</v>
      </c>
      <c r="K13027" s="7">
        <v>89.1112226167203</v>
      </c>
      <c r="L13027" s="7">
        <v>98.6542928556436</v>
      </c>
      <c r="M13027" s="7"/>
      <c r="N13027" s="7">
        <v>143.349138017578</v>
      </c>
      <c r="O13027" s="7">
        <v>200.56685797981</v>
      </c>
      <c r="P13027" s="7"/>
      <c r="Q13027" s="7">
        <v>114.297415774549</v>
      </c>
    </row>
    <row r="13028" spans="1:17">
      <c r="A13028" s="6">
        <v>2019</v>
      </c>
      <c r="B13028" t="s">
        <v>1512</v>
      </c>
      <c r="C13028">
        <v>360723</v>
      </c>
      <c r="D13028">
        <f t="shared" si="406"/>
        <v>36</v>
      </c>
      <c r="E13028" t="str">
        <f>VLOOKUP(D13028,'Regionalism Code'!B:C,2,FALSE)</f>
        <v>江西省</v>
      </c>
      <c r="F13028">
        <f t="shared" si="407"/>
        <v>3607</v>
      </c>
      <c r="G13028" t="str">
        <f>IF(F13028&gt;10000,"省直辖县市",VLOOKUP(F13028,'Regionalism Code'!H:I,2,FALSE))</f>
        <v>赣州市</v>
      </c>
      <c r="H13028" s="7">
        <v>117.180876586076</v>
      </c>
      <c r="I13028" s="7">
        <v>94.9209783418678</v>
      </c>
      <c r="J13028" s="7">
        <v>153.198007918207</v>
      </c>
      <c r="K13028" s="7">
        <v>93.6899886463475</v>
      </c>
      <c r="L13028" s="7">
        <v>103.643121069283</v>
      </c>
      <c r="M13028" s="7"/>
      <c r="N13028" s="7">
        <v>151.855033424041</v>
      </c>
      <c r="O13028" s="7">
        <v>202.712026275389</v>
      </c>
      <c r="P13028" s="7"/>
      <c r="Q13028" s="7">
        <v>125.241017204935</v>
      </c>
    </row>
    <row r="13029" spans="1:17">
      <c r="A13029" s="6">
        <v>2019</v>
      </c>
      <c r="B13029" t="s">
        <v>1513</v>
      </c>
      <c r="C13029">
        <v>360724</v>
      </c>
      <c r="D13029">
        <f t="shared" si="406"/>
        <v>36</v>
      </c>
      <c r="E13029" t="str">
        <f>VLOOKUP(D13029,'Regionalism Code'!B:C,2,FALSE)</f>
        <v>江西省</v>
      </c>
      <c r="F13029">
        <f t="shared" si="407"/>
        <v>3607</v>
      </c>
      <c r="G13029" t="str">
        <f>IF(F13029&gt;10000,"省直辖县市",VLOOKUP(F13029,'Regionalism Code'!H:I,2,FALSE))</f>
        <v>赣州市</v>
      </c>
      <c r="H13029" s="7">
        <v>114.972620316939</v>
      </c>
      <c r="I13029" s="7">
        <v>93.1775805203166</v>
      </c>
      <c r="J13029" s="7">
        <v>150.300533883091</v>
      </c>
      <c r="K13029" s="7">
        <v>87.3743628780608</v>
      </c>
      <c r="L13029" s="7">
        <v>99.1386951675847</v>
      </c>
      <c r="M13029" s="7"/>
      <c r="N13029" s="7">
        <v>148.871571155629</v>
      </c>
      <c r="O13029" s="7">
        <v>200.758324132901</v>
      </c>
      <c r="P13029" s="7"/>
      <c r="Q13029" s="7">
        <v>122.750089037132</v>
      </c>
    </row>
    <row r="13030" spans="1:17">
      <c r="A13030" s="6">
        <v>2019</v>
      </c>
      <c r="B13030" t="s">
        <v>1514</v>
      </c>
      <c r="C13030">
        <v>360725</v>
      </c>
      <c r="D13030">
        <f t="shared" si="406"/>
        <v>36</v>
      </c>
      <c r="E13030" t="str">
        <f>VLOOKUP(D13030,'Regionalism Code'!B:C,2,FALSE)</f>
        <v>江西省</v>
      </c>
      <c r="F13030">
        <f t="shared" si="407"/>
        <v>3607</v>
      </c>
      <c r="G13030" t="str">
        <f>IF(F13030&gt;10000,"省直辖县市",VLOOKUP(F13030,'Regionalism Code'!H:I,2,FALSE))</f>
        <v>赣州市</v>
      </c>
      <c r="H13030" s="7">
        <v>113.204220692379</v>
      </c>
      <c r="I13030" s="7">
        <v>93.3538646848776</v>
      </c>
      <c r="J13030" s="7">
        <v>145.575170176479</v>
      </c>
      <c r="K13030" s="7">
        <v>80.967424981975</v>
      </c>
      <c r="L13030" s="7">
        <v>100.65865578582</v>
      </c>
      <c r="M13030" s="7"/>
      <c r="N13030" s="7">
        <v>142.557218019114</v>
      </c>
      <c r="O13030" s="7">
        <v>193.456270263418</v>
      </c>
      <c r="P13030" s="7"/>
      <c r="Q13030" s="7">
        <v>119.933540779372</v>
      </c>
    </row>
    <row r="13031" spans="1:17">
      <c r="A13031" s="6">
        <v>2019</v>
      </c>
      <c r="B13031" t="s">
        <v>1515</v>
      </c>
      <c r="C13031">
        <v>360726</v>
      </c>
      <c r="D13031">
        <f t="shared" si="406"/>
        <v>36</v>
      </c>
      <c r="E13031" t="str">
        <f>VLOOKUP(D13031,'Regionalism Code'!B:C,2,FALSE)</f>
        <v>江西省</v>
      </c>
      <c r="F13031">
        <f t="shared" si="407"/>
        <v>3607</v>
      </c>
      <c r="G13031" t="str">
        <f>IF(F13031&gt;10000,"省直辖县市",VLOOKUP(F13031,'Regionalism Code'!H:I,2,FALSE))</f>
        <v>赣州市</v>
      </c>
      <c r="H13031" s="7">
        <v>111.545702825348</v>
      </c>
      <c r="I13031" s="7">
        <v>92.8675528458835</v>
      </c>
      <c r="J13031" s="7">
        <v>144.477993505904</v>
      </c>
      <c r="K13031" s="7">
        <v>89.9665729004785</v>
      </c>
      <c r="L13031" s="7">
        <v>96.1960014580671</v>
      </c>
      <c r="M13031" s="7"/>
      <c r="N13031" s="7">
        <v>127.898898510145</v>
      </c>
      <c r="O13031" s="7">
        <v>199.812383381559</v>
      </c>
      <c r="P13031" s="7"/>
      <c r="Q13031" s="7">
        <v>113.384271708897</v>
      </c>
    </row>
    <row r="13032" spans="1:17">
      <c r="A13032" s="6">
        <v>2019</v>
      </c>
      <c r="B13032" t="s">
        <v>1516</v>
      </c>
      <c r="C13032">
        <v>360727</v>
      </c>
      <c r="D13032">
        <f t="shared" si="406"/>
        <v>36</v>
      </c>
      <c r="E13032" t="str">
        <f>VLOOKUP(D13032,'Regionalism Code'!B:C,2,FALSE)</f>
        <v>江西省</v>
      </c>
      <c r="F13032">
        <f t="shared" si="407"/>
        <v>3607</v>
      </c>
      <c r="G13032" t="str">
        <f>IF(F13032&gt;10000,"省直辖县市",VLOOKUP(F13032,'Regionalism Code'!H:I,2,FALSE))</f>
        <v>赣州市</v>
      </c>
      <c r="H13032" s="7">
        <v>117.625554195406</v>
      </c>
      <c r="I13032" s="7">
        <v>97.9123764224162</v>
      </c>
      <c r="J13032" s="7">
        <v>156.754952380466</v>
      </c>
      <c r="K13032" s="7">
        <v>107.791727486205</v>
      </c>
      <c r="L13032" s="7">
        <v>108.201944393685</v>
      </c>
      <c r="M13032" s="7"/>
      <c r="N13032" s="7">
        <v>143.825340271575</v>
      </c>
      <c r="O13032" s="7">
        <v>209.819154362474</v>
      </c>
      <c r="P13032" s="7"/>
      <c r="Q13032" s="7">
        <v>111.621013922427</v>
      </c>
    </row>
    <row r="13033" spans="1:17">
      <c r="A13033" s="6">
        <v>2019</v>
      </c>
      <c r="B13033" t="s">
        <v>1517</v>
      </c>
      <c r="C13033">
        <v>360728</v>
      </c>
      <c r="D13033">
        <f t="shared" si="406"/>
        <v>36</v>
      </c>
      <c r="E13033" t="str">
        <f>VLOOKUP(D13033,'Regionalism Code'!B:C,2,FALSE)</f>
        <v>江西省</v>
      </c>
      <c r="F13033">
        <f t="shared" si="407"/>
        <v>3607</v>
      </c>
      <c r="G13033" t="str">
        <f>IF(F13033&gt;10000,"省直辖县市",VLOOKUP(F13033,'Regionalism Code'!H:I,2,FALSE))</f>
        <v>赣州市</v>
      </c>
      <c r="H13033" s="7">
        <v>114.681984804976</v>
      </c>
      <c r="I13033" s="7">
        <v>96.1217418808393</v>
      </c>
      <c r="J13033" s="7">
        <v>150.034754401636</v>
      </c>
      <c r="K13033" s="7">
        <v>104.606453958719</v>
      </c>
      <c r="L13033" s="7">
        <v>101.814013196289</v>
      </c>
      <c r="M13033" s="7"/>
      <c r="N13033" s="7">
        <v>132.46689627499</v>
      </c>
      <c r="O13033" s="7">
        <v>203.993412385025</v>
      </c>
      <c r="P13033" s="7"/>
      <c r="Q13033" s="7">
        <v>111.733025342957</v>
      </c>
    </row>
    <row r="13034" spans="1:17">
      <c r="A13034" s="6">
        <v>2019</v>
      </c>
      <c r="B13034" t="s">
        <v>1518</v>
      </c>
      <c r="C13034">
        <v>360729</v>
      </c>
      <c r="D13034">
        <f t="shared" si="406"/>
        <v>36</v>
      </c>
      <c r="E13034" t="str">
        <f>VLOOKUP(D13034,'Regionalism Code'!B:C,2,FALSE)</f>
        <v>江西省</v>
      </c>
      <c r="F13034">
        <f t="shared" si="407"/>
        <v>3607</v>
      </c>
      <c r="G13034" t="str">
        <f>IF(F13034&gt;10000,"省直辖县市",VLOOKUP(F13034,'Regionalism Code'!H:I,2,FALSE))</f>
        <v>赣州市</v>
      </c>
      <c r="H13034" s="7">
        <v>114.329764646421</v>
      </c>
      <c r="I13034" s="7">
        <v>94.2111493334803</v>
      </c>
      <c r="J13034" s="7">
        <v>149.711903184998</v>
      </c>
      <c r="K13034" s="7">
        <v>90.0923294648354</v>
      </c>
      <c r="L13034" s="7">
        <v>103.507855153884</v>
      </c>
      <c r="M13034" s="7"/>
      <c r="N13034" s="7">
        <v>147.854032553128</v>
      </c>
      <c r="O13034" s="7">
        <v>197.633212631759</v>
      </c>
      <c r="P13034" s="7"/>
      <c r="Q13034" s="7">
        <v>116.473134162065</v>
      </c>
    </row>
    <row r="13035" spans="1:17">
      <c r="A13035" s="6">
        <v>2019</v>
      </c>
      <c r="B13035" t="s">
        <v>1519</v>
      </c>
      <c r="C13035">
        <v>360730</v>
      </c>
      <c r="D13035">
        <f t="shared" si="406"/>
        <v>36</v>
      </c>
      <c r="E13035" t="str">
        <f>VLOOKUP(D13035,'Regionalism Code'!B:C,2,FALSE)</f>
        <v>江西省</v>
      </c>
      <c r="F13035">
        <f t="shared" si="407"/>
        <v>3607</v>
      </c>
      <c r="G13035" t="str">
        <f>IF(F13035&gt;10000,"省直辖县市",VLOOKUP(F13035,'Regionalism Code'!H:I,2,FALSE))</f>
        <v>赣州市</v>
      </c>
      <c r="H13035" s="7">
        <v>108.128266734829</v>
      </c>
      <c r="I13035" s="7">
        <v>88.35313428763</v>
      </c>
      <c r="J13035" s="7">
        <v>138.184158280369</v>
      </c>
      <c r="K13035" s="7">
        <v>80.5396114874696</v>
      </c>
      <c r="L13035" s="7">
        <v>91.8710560679638</v>
      </c>
      <c r="M13035" s="7"/>
      <c r="N13035" s="7">
        <v>139.44447636447</v>
      </c>
      <c r="O13035" s="7">
        <v>180.962154640486</v>
      </c>
      <c r="P13035" s="7"/>
      <c r="Q13035" s="7">
        <v>118.815715940171</v>
      </c>
    </row>
    <row r="13036" spans="1:17">
      <c r="A13036" s="6">
        <v>2019</v>
      </c>
      <c r="B13036" t="s">
        <v>1520</v>
      </c>
      <c r="C13036">
        <v>360731</v>
      </c>
      <c r="D13036">
        <f t="shared" si="406"/>
        <v>36</v>
      </c>
      <c r="E13036" t="str">
        <f>VLOOKUP(D13036,'Regionalism Code'!B:C,2,FALSE)</f>
        <v>江西省</v>
      </c>
      <c r="F13036">
        <f t="shared" si="407"/>
        <v>3607</v>
      </c>
      <c r="G13036" t="str">
        <f>IF(F13036&gt;10000,"省直辖县市",VLOOKUP(F13036,'Regionalism Code'!H:I,2,FALSE))</f>
        <v>赣州市</v>
      </c>
      <c r="H13036" s="7">
        <v>113.157906046617</v>
      </c>
      <c r="I13036" s="7">
        <v>91.773556430587</v>
      </c>
      <c r="J13036" s="7">
        <v>147.36651011105</v>
      </c>
      <c r="K13036" s="7">
        <v>89.8085770038814</v>
      </c>
      <c r="L13036" s="7">
        <v>91.2119122882594</v>
      </c>
      <c r="M13036" s="7"/>
      <c r="N13036" s="7">
        <v>143.352031713489</v>
      </c>
      <c r="O13036" s="7">
        <v>200.81676963918</v>
      </c>
      <c r="P13036" s="7"/>
      <c r="Q13036" s="7">
        <v>121.613134368685</v>
      </c>
    </row>
    <row r="13037" spans="1:17">
      <c r="A13037" s="6">
        <v>2019</v>
      </c>
      <c r="B13037" t="s">
        <v>1521</v>
      </c>
      <c r="C13037">
        <v>360732</v>
      </c>
      <c r="D13037">
        <f t="shared" si="406"/>
        <v>36</v>
      </c>
      <c r="E13037" t="str">
        <f>VLOOKUP(D13037,'Regionalism Code'!B:C,2,FALSE)</f>
        <v>江西省</v>
      </c>
      <c r="F13037">
        <f t="shared" si="407"/>
        <v>3607</v>
      </c>
      <c r="G13037" t="str">
        <f>IF(F13037&gt;10000,"省直辖县市",VLOOKUP(F13037,'Regionalism Code'!H:I,2,FALSE))</f>
        <v>赣州市</v>
      </c>
      <c r="H13037" s="7">
        <v>110.102006792075</v>
      </c>
      <c r="I13037" s="7">
        <v>90.4790637619087</v>
      </c>
      <c r="J13037" s="7">
        <v>140.739118211163</v>
      </c>
      <c r="K13037" s="7">
        <v>81.3792351895811</v>
      </c>
      <c r="L13037" s="7">
        <v>88.9779107923564</v>
      </c>
      <c r="M13037" s="7"/>
      <c r="N13037" s="7">
        <v>135.723364156939</v>
      </c>
      <c r="O13037" s="7">
        <v>191.198009140769</v>
      </c>
      <c r="P13037" s="7"/>
      <c r="Q13037" s="7">
        <v>119.230881480386</v>
      </c>
    </row>
    <row r="13038" spans="1:17">
      <c r="A13038" s="6">
        <v>2019</v>
      </c>
      <c r="B13038" t="s">
        <v>1522</v>
      </c>
      <c r="C13038">
        <v>360733</v>
      </c>
      <c r="D13038">
        <f t="shared" si="406"/>
        <v>36</v>
      </c>
      <c r="E13038" t="str">
        <f>VLOOKUP(D13038,'Regionalism Code'!B:C,2,FALSE)</f>
        <v>江西省</v>
      </c>
      <c r="F13038">
        <f t="shared" si="407"/>
        <v>3607</v>
      </c>
      <c r="G13038" t="str">
        <f>IF(F13038&gt;10000,"省直辖县市",VLOOKUP(F13038,'Regionalism Code'!H:I,2,FALSE))</f>
        <v>赣州市</v>
      </c>
      <c r="H13038" s="7">
        <v>111.707579146513</v>
      </c>
      <c r="I13038" s="7">
        <v>91.8438340358645</v>
      </c>
      <c r="J13038" s="7">
        <v>147.629805930306</v>
      </c>
      <c r="K13038" s="7">
        <v>89.0310245425582</v>
      </c>
      <c r="L13038" s="7">
        <v>101.899535042115</v>
      </c>
      <c r="M13038" s="7"/>
      <c r="N13038" s="7">
        <v>140.05771564578</v>
      </c>
      <c r="O13038" s="7">
        <v>197.962323586784</v>
      </c>
      <c r="P13038" s="7"/>
      <c r="Q13038" s="7">
        <v>112.027785420125</v>
      </c>
    </row>
    <row r="13039" spans="1:17">
      <c r="A13039" s="6">
        <v>2019</v>
      </c>
      <c r="B13039" t="s">
        <v>1523</v>
      </c>
      <c r="C13039">
        <v>360734</v>
      </c>
      <c r="D13039">
        <f t="shared" si="406"/>
        <v>36</v>
      </c>
      <c r="E13039" t="str">
        <f>VLOOKUP(D13039,'Regionalism Code'!B:C,2,FALSE)</f>
        <v>江西省</v>
      </c>
      <c r="F13039">
        <f t="shared" si="407"/>
        <v>3607</v>
      </c>
      <c r="G13039" t="str">
        <f>IF(F13039&gt;10000,"省直辖县市",VLOOKUP(F13039,'Regionalism Code'!H:I,2,FALSE))</f>
        <v>赣州市</v>
      </c>
      <c r="H13039" s="7">
        <v>111.776157204454</v>
      </c>
      <c r="I13039" s="7">
        <v>93.2698636253049</v>
      </c>
      <c r="J13039" s="7">
        <v>146.819164548401</v>
      </c>
      <c r="K13039" s="7">
        <v>89.254701783489</v>
      </c>
      <c r="L13039" s="7">
        <v>107.360333263819</v>
      </c>
      <c r="M13039" s="7"/>
      <c r="N13039" s="7">
        <v>131.727337933562</v>
      </c>
      <c r="O13039" s="7">
        <v>198.310300164322</v>
      </c>
      <c r="P13039" s="7"/>
      <c r="Q13039" s="7">
        <v>109.211767160141</v>
      </c>
    </row>
    <row r="13040" spans="1:17">
      <c r="A13040" s="6">
        <v>2019</v>
      </c>
      <c r="B13040" t="s">
        <v>1524</v>
      </c>
      <c r="C13040">
        <v>360735</v>
      </c>
      <c r="D13040">
        <f t="shared" si="406"/>
        <v>36</v>
      </c>
      <c r="E13040" t="str">
        <f>VLOOKUP(D13040,'Regionalism Code'!B:C,2,FALSE)</f>
        <v>江西省</v>
      </c>
      <c r="F13040">
        <f t="shared" si="407"/>
        <v>3607</v>
      </c>
      <c r="G13040" t="str">
        <f>IF(F13040&gt;10000,"省直辖县市",VLOOKUP(F13040,'Regionalism Code'!H:I,2,FALSE))</f>
        <v>赣州市</v>
      </c>
      <c r="H13040" s="7">
        <v>110.579123002566</v>
      </c>
      <c r="I13040" s="7">
        <v>91.300972634296</v>
      </c>
      <c r="J13040" s="7">
        <v>141.458085243348</v>
      </c>
      <c r="K13040" s="7">
        <v>83.1016431854135</v>
      </c>
      <c r="L13040" s="7">
        <v>95.351693120836</v>
      </c>
      <c r="M13040" s="7"/>
      <c r="N13040" s="7">
        <v>140.925933351575</v>
      </c>
      <c r="O13040" s="7">
        <v>186.629496987079</v>
      </c>
      <c r="P13040" s="7"/>
      <c r="Q13040" s="7">
        <v>118.13004629488</v>
      </c>
    </row>
    <row r="13041" spans="1:17">
      <c r="A13041" s="6">
        <v>2019</v>
      </c>
      <c r="B13041" t="s">
        <v>1525</v>
      </c>
      <c r="C13041">
        <v>360781</v>
      </c>
      <c r="D13041">
        <f t="shared" si="406"/>
        <v>36</v>
      </c>
      <c r="E13041" t="str">
        <f>VLOOKUP(D13041,'Regionalism Code'!B:C,2,FALSE)</f>
        <v>江西省</v>
      </c>
      <c r="F13041">
        <f t="shared" si="407"/>
        <v>3607</v>
      </c>
      <c r="G13041" t="str">
        <f>IF(F13041&gt;10000,"省直辖县市",VLOOKUP(F13041,'Regionalism Code'!H:I,2,FALSE))</f>
        <v>赣州市</v>
      </c>
      <c r="H13041" s="7">
        <v>113.419129450145</v>
      </c>
      <c r="I13041" s="7">
        <v>92.9489631712666</v>
      </c>
      <c r="J13041" s="7">
        <v>147.243381736624</v>
      </c>
      <c r="K13041" s="7">
        <v>90.810233729738</v>
      </c>
      <c r="L13041" s="7">
        <v>100.628058817863</v>
      </c>
      <c r="M13041" s="7"/>
      <c r="N13041" s="7">
        <v>140.360329381988</v>
      </c>
      <c r="O13041" s="7">
        <v>197.042782717343</v>
      </c>
      <c r="P13041" s="7"/>
      <c r="Q13041" s="7">
        <v>119.554184266244</v>
      </c>
    </row>
    <row r="13042" spans="1:17">
      <c r="A13042" s="6">
        <v>2019</v>
      </c>
      <c r="B13042" t="s">
        <v>1526</v>
      </c>
      <c r="C13042">
        <v>360802</v>
      </c>
      <c r="D13042">
        <f t="shared" si="406"/>
        <v>36</v>
      </c>
      <c r="E13042" t="str">
        <f>VLOOKUP(D13042,'Regionalism Code'!B:C,2,FALSE)</f>
        <v>江西省</v>
      </c>
      <c r="F13042">
        <f t="shared" si="407"/>
        <v>3608</v>
      </c>
      <c r="G13042" t="str">
        <f>IF(F13042&gt;10000,"省直辖县市",VLOOKUP(F13042,'Regionalism Code'!H:I,2,FALSE))</f>
        <v>吉安市</v>
      </c>
      <c r="H13042" s="7">
        <v>121.465863257504</v>
      </c>
      <c r="I13042" s="7">
        <v>100.668912684907</v>
      </c>
      <c r="J13042" s="7">
        <v>159.810922275258</v>
      </c>
      <c r="K13042" s="7">
        <v>95.5687078778339</v>
      </c>
      <c r="L13042" s="7">
        <v>123.028868587926</v>
      </c>
      <c r="M13042" s="7"/>
      <c r="N13042" s="7">
        <v>162.290786805022</v>
      </c>
      <c r="O13042" s="7">
        <v>204.263729667508</v>
      </c>
      <c r="P13042" s="7"/>
      <c r="Q13042" s="7">
        <v>120.465425313554</v>
      </c>
    </row>
    <row r="13043" spans="1:17">
      <c r="A13043" s="6">
        <v>2019</v>
      </c>
      <c r="B13043" t="s">
        <v>1527</v>
      </c>
      <c r="C13043">
        <v>360803</v>
      </c>
      <c r="D13043">
        <f t="shared" si="406"/>
        <v>36</v>
      </c>
      <c r="E13043" t="str">
        <f>VLOOKUP(D13043,'Regionalism Code'!B:C,2,FALSE)</f>
        <v>江西省</v>
      </c>
      <c r="F13043">
        <f t="shared" si="407"/>
        <v>3608</v>
      </c>
      <c r="G13043" t="str">
        <f>IF(F13043&gt;10000,"省直辖县市",VLOOKUP(F13043,'Regionalism Code'!H:I,2,FALSE))</f>
        <v>吉安市</v>
      </c>
      <c r="H13043" s="7">
        <v>118.073463958064</v>
      </c>
      <c r="I13043" s="7">
        <v>98.6853821550991</v>
      </c>
      <c r="J13043" s="7">
        <v>151.877002384367</v>
      </c>
      <c r="K13043" s="7">
        <v>93.6100105945708</v>
      </c>
      <c r="L13043" s="7">
        <v>107.735435477109</v>
      </c>
      <c r="M13043" s="7"/>
      <c r="N13043" s="7">
        <v>150.132750423674</v>
      </c>
      <c r="O13043" s="7">
        <v>197.772483495222</v>
      </c>
      <c r="P13043" s="7"/>
      <c r="Q13043" s="7">
        <v>120.673419809625</v>
      </c>
    </row>
    <row r="13044" spans="1:17">
      <c r="A13044" s="6">
        <v>2019</v>
      </c>
      <c r="B13044" t="s">
        <v>1528</v>
      </c>
      <c r="C13044">
        <v>360821</v>
      </c>
      <c r="D13044">
        <f t="shared" si="406"/>
        <v>36</v>
      </c>
      <c r="E13044" t="str">
        <f>VLOOKUP(D13044,'Regionalism Code'!B:C,2,FALSE)</f>
        <v>江西省</v>
      </c>
      <c r="F13044">
        <f t="shared" si="407"/>
        <v>3608</v>
      </c>
      <c r="G13044" t="str">
        <f>IF(F13044&gt;10000,"省直辖县市",VLOOKUP(F13044,'Regionalism Code'!H:I,2,FALSE))</f>
        <v>吉安市</v>
      </c>
      <c r="H13044" s="7">
        <v>115.001405526672</v>
      </c>
      <c r="I13044" s="7">
        <v>96.1775401162648</v>
      </c>
      <c r="J13044" s="7">
        <v>143.722456267382</v>
      </c>
      <c r="K13044" s="7">
        <v>85.0827954988572</v>
      </c>
      <c r="L13044" s="7">
        <v>97.4865001878385</v>
      </c>
      <c r="M13044" s="7"/>
      <c r="N13044" s="7">
        <v>141.395775599927</v>
      </c>
      <c r="O13044" s="7">
        <v>191.733659662579</v>
      </c>
      <c r="P13044" s="7"/>
      <c r="Q13044" s="7">
        <v>124.97382506041</v>
      </c>
    </row>
    <row r="13045" spans="1:17">
      <c r="A13045" s="6">
        <v>2019</v>
      </c>
      <c r="B13045" t="s">
        <v>1529</v>
      </c>
      <c r="C13045">
        <v>360822</v>
      </c>
      <c r="D13045">
        <f t="shared" si="406"/>
        <v>36</v>
      </c>
      <c r="E13045" t="str">
        <f>VLOOKUP(D13045,'Regionalism Code'!B:C,2,FALSE)</f>
        <v>江西省</v>
      </c>
      <c r="F13045">
        <f t="shared" si="407"/>
        <v>3608</v>
      </c>
      <c r="G13045" t="str">
        <f>IF(F13045&gt;10000,"省直辖县市",VLOOKUP(F13045,'Regionalism Code'!H:I,2,FALSE))</f>
        <v>吉安市</v>
      </c>
      <c r="H13045" s="7">
        <v>106.44190196168</v>
      </c>
      <c r="I13045" s="7">
        <v>86.8883916886945</v>
      </c>
      <c r="J13045" s="7">
        <v>133.324573252811</v>
      </c>
      <c r="K13045" s="7">
        <v>67.0066764484852</v>
      </c>
      <c r="L13045" s="7">
        <v>89.9523624949013</v>
      </c>
      <c r="M13045" s="7"/>
      <c r="N13045" s="7">
        <v>144.894406614136</v>
      </c>
      <c r="O13045" s="7">
        <v>169.04673464354</v>
      </c>
      <c r="P13045" s="7"/>
      <c r="Q13045" s="7">
        <v>122.163698747939</v>
      </c>
    </row>
    <row r="13046" spans="1:17">
      <c r="A13046" s="6">
        <v>2019</v>
      </c>
      <c r="B13046" t="s">
        <v>1530</v>
      </c>
      <c r="C13046">
        <v>360823</v>
      </c>
      <c r="D13046">
        <f t="shared" si="406"/>
        <v>36</v>
      </c>
      <c r="E13046" t="str">
        <f>VLOOKUP(D13046,'Regionalism Code'!B:C,2,FALSE)</f>
        <v>江西省</v>
      </c>
      <c r="F13046">
        <f t="shared" si="407"/>
        <v>3608</v>
      </c>
      <c r="G13046" t="str">
        <f>IF(F13046&gt;10000,"省直辖县市",VLOOKUP(F13046,'Regionalism Code'!H:I,2,FALSE))</f>
        <v>吉安市</v>
      </c>
      <c r="H13046" s="7">
        <v>107.205393464993</v>
      </c>
      <c r="I13046" s="7">
        <v>89.5965619864054</v>
      </c>
      <c r="J13046" s="7">
        <v>136.391590294647</v>
      </c>
      <c r="K13046" s="7">
        <v>69.170331881381</v>
      </c>
      <c r="L13046" s="7">
        <v>97.3009212064103</v>
      </c>
      <c r="M13046" s="7"/>
      <c r="N13046" s="7">
        <v>156.32723487794</v>
      </c>
      <c r="O13046" s="7">
        <v>166.575365511926</v>
      </c>
      <c r="P13046" s="7"/>
      <c r="Q13046" s="7">
        <v>112.320070968119</v>
      </c>
    </row>
    <row r="13047" spans="1:17">
      <c r="A13047" s="6">
        <v>2019</v>
      </c>
      <c r="B13047" t="s">
        <v>1531</v>
      </c>
      <c r="C13047">
        <v>360824</v>
      </c>
      <c r="D13047">
        <f t="shared" si="406"/>
        <v>36</v>
      </c>
      <c r="E13047" t="str">
        <f>VLOOKUP(D13047,'Regionalism Code'!B:C,2,FALSE)</f>
        <v>江西省</v>
      </c>
      <c r="F13047">
        <f t="shared" si="407"/>
        <v>3608</v>
      </c>
      <c r="G13047" t="str">
        <f>IF(F13047&gt;10000,"省直辖县市",VLOOKUP(F13047,'Regionalism Code'!H:I,2,FALSE))</f>
        <v>吉安市</v>
      </c>
      <c r="H13047" s="7">
        <v>110.134193594867</v>
      </c>
      <c r="I13047" s="7">
        <v>90.569162972887</v>
      </c>
      <c r="J13047" s="7">
        <v>144.601031175404</v>
      </c>
      <c r="K13047" s="7">
        <v>87.731102668037</v>
      </c>
      <c r="L13047" s="7">
        <v>112.350923417555</v>
      </c>
      <c r="M13047" s="7"/>
      <c r="N13047" s="7">
        <v>152.651499270334</v>
      </c>
      <c r="O13047" s="7">
        <v>179.612112514036</v>
      </c>
      <c r="P13047" s="7"/>
      <c r="Q13047" s="7">
        <v>112.11262602631</v>
      </c>
    </row>
    <row r="13048" spans="1:17">
      <c r="A13048" s="6">
        <v>2019</v>
      </c>
      <c r="B13048" t="s">
        <v>1532</v>
      </c>
      <c r="C13048">
        <v>360825</v>
      </c>
      <c r="D13048">
        <f t="shared" si="406"/>
        <v>36</v>
      </c>
      <c r="E13048" t="str">
        <f>VLOOKUP(D13048,'Regionalism Code'!B:C,2,FALSE)</f>
        <v>江西省</v>
      </c>
      <c r="F13048">
        <f t="shared" si="407"/>
        <v>3608</v>
      </c>
      <c r="G13048" t="str">
        <f>IF(F13048&gt;10000,"省直辖县市",VLOOKUP(F13048,'Regionalism Code'!H:I,2,FALSE))</f>
        <v>吉安市</v>
      </c>
      <c r="H13048" s="7">
        <v>108.416263200647</v>
      </c>
      <c r="I13048" s="7">
        <v>88.8565165285506</v>
      </c>
      <c r="J13048" s="7">
        <v>136.784530729508</v>
      </c>
      <c r="K13048" s="7">
        <v>79.2087786979342</v>
      </c>
      <c r="L13048" s="7">
        <v>99.8611519114042</v>
      </c>
      <c r="M13048" s="7"/>
      <c r="N13048" s="7">
        <v>139.77155141636</v>
      </c>
      <c r="O13048" s="7">
        <v>174.862967400181</v>
      </c>
      <c r="P13048" s="7"/>
      <c r="Q13048" s="7">
        <v>121.459209835033</v>
      </c>
    </row>
    <row r="13049" spans="1:17">
      <c r="A13049" s="6">
        <v>2019</v>
      </c>
      <c r="B13049" t="s">
        <v>1533</v>
      </c>
      <c r="C13049">
        <v>360826</v>
      </c>
      <c r="D13049">
        <f t="shared" si="406"/>
        <v>36</v>
      </c>
      <c r="E13049" t="str">
        <f>VLOOKUP(D13049,'Regionalism Code'!B:C,2,FALSE)</f>
        <v>江西省</v>
      </c>
      <c r="F13049">
        <f t="shared" si="407"/>
        <v>3608</v>
      </c>
      <c r="G13049" t="str">
        <f>IF(F13049&gt;10000,"省直辖县市",VLOOKUP(F13049,'Regionalism Code'!H:I,2,FALSE))</f>
        <v>吉安市</v>
      </c>
      <c r="H13049" s="7">
        <v>109.855283007189</v>
      </c>
      <c r="I13049" s="7">
        <v>89.7396235718754</v>
      </c>
      <c r="J13049" s="7">
        <v>140.608303556185</v>
      </c>
      <c r="K13049" s="7">
        <v>78.1524482947202</v>
      </c>
      <c r="L13049" s="7">
        <v>97.1370790363946</v>
      </c>
      <c r="M13049" s="7"/>
      <c r="N13049" s="7">
        <v>146.806281954995</v>
      </c>
      <c r="O13049" s="7">
        <v>181.621169351341</v>
      </c>
      <c r="P13049" s="7"/>
      <c r="Q13049" s="7">
        <v>120.400458374275</v>
      </c>
    </row>
    <row r="13050" spans="1:17">
      <c r="A13050" s="6">
        <v>2019</v>
      </c>
      <c r="B13050" t="s">
        <v>1534</v>
      </c>
      <c r="C13050">
        <v>360827</v>
      </c>
      <c r="D13050">
        <f t="shared" si="406"/>
        <v>36</v>
      </c>
      <c r="E13050" t="str">
        <f>VLOOKUP(D13050,'Regionalism Code'!B:C,2,FALSE)</f>
        <v>江西省</v>
      </c>
      <c r="F13050">
        <f t="shared" si="407"/>
        <v>3608</v>
      </c>
      <c r="G13050" t="str">
        <f>IF(F13050&gt;10000,"省直辖县市",VLOOKUP(F13050,'Regionalism Code'!H:I,2,FALSE))</f>
        <v>吉安市</v>
      </c>
      <c r="H13050" s="7">
        <v>107.945950296445</v>
      </c>
      <c r="I13050" s="7">
        <v>89.0918379886546</v>
      </c>
      <c r="J13050" s="7">
        <v>138.744964339919</v>
      </c>
      <c r="K13050" s="7">
        <v>78.8170146254414</v>
      </c>
      <c r="L13050" s="7">
        <v>93.4397562737437</v>
      </c>
      <c r="M13050" s="7"/>
      <c r="N13050" s="7">
        <v>141.469557663118</v>
      </c>
      <c r="O13050" s="7">
        <v>181.754023892305</v>
      </c>
      <c r="P13050" s="7"/>
      <c r="Q13050" s="7">
        <v>114.241824678768</v>
      </c>
    </row>
    <row r="13051" spans="1:17">
      <c r="A13051" s="6">
        <v>2019</v>
      </c>
      <c r="B13051" t="s">
        <v>1535</v>
      </c>
      <c r="C13051">
        <v>360828</v>
      </c>
      <c r="D13051">
        <f t="shared" si="406"/>
        <v>36</v>
      </c>
      <c r="E13051" t="str">
        <f>VLOOKUP(D13051,'Regionalism Code'!B:C,2,FALSE)</f>
        <v>江西省</v>
      </c>
      <c r="F13051">
        <f t="shared" si="407"/>
        <v>3608</v>
      </c>
      <c r="G13051" t="str">
        <f>IF(F13051&gt;10000,"省直辖县市",VLOOKUP(F13051,'Regionalism Code'!H:I,2,FALSE))</f>
        <v>吉安市</v>
      </c>
      <c r="H13051" s="7">
        <v>108.68543922041</v>
      </c>
      <c r="I13051" s="7">
        <v>88.8338045348376</v>
      </c>
      <c r="J13051" s="7">
        <v>136.521442607606</v>
      </c>
      <c r="K13051" s="7">
        <v>69.5191224466899</v>
      </c>
      <c r="L13051" s="7">
        <v>95.145170746394</v>
      </c>
      <c r="M13051" s="7"/>
      <c r="N13051" s="7">
        <v>146.527879454451</v>
      </c>
      <c r="O13051" s="7">
        <v>174.411947064203</v>
      </c>
      <c r="P13051" s="7"/>
      <c r="Q13051" s="7">
        <v>123.659419646383</v>
      </c>
    </row>
    <row r="13052" spans="1:17">
      <c r="A13052" s="6">
        <v>2019</v>
      </c>
      <c r="B13052" t="s">
        <v>1536</v>
      </c>
      <c r="C13052">
        <v>360829</v>
      </c>
      <c r="D13052">
        <f t="shared" si="406"/>
        <v>36</v>
      </c>
      <c r="E13052" t="str">
        <f>VLOOKUP(D13052,'Regionalism Code'!B:C,2,FALSE)</f>
        <v>江西省</v>
      </c>
      <c r="F13052">
        <f t="shared" si="407"/>
        <v>3608</v>
      </c>
      <c r="G13052" t="str">
        <f>IF(F13052&gt;10000,"省直辖县市",VLOOKUP(F13052,'Regionalism Code'!H:I,2,FALSE))</f>
        <v>吉安市</v>
      </c>
      <c r="H13052" s="7">
        <v>106.879823057377</v>
      </c>
      <c r="I13052" s="7">
        <v>88.9917254605928</v>
      </c>
      <c r="J13052" s="7">
        <v>134.413570620637</v>
      </c>
      <c r="K13052" s="7">
        <v>72.9053400561721</v>
      </c>
      <c r="L13052" s="7">
        <v>95.4521487512366</v>
      </c>
      <c r="M13052" s="7"/>
      <c r="N13052" s="7">
        <v>147.422925745836</v>
      </c>
      <c r="O13052" s="7">
        <v>167.397897239376</v>
      </c>
      <c r="P13052" s="7"/>
      <c r="Q13052" s="7">
        <v>115.919374312095</v>
      </c>
    </row>
    <row r="13053" spans="1:17">
      <c r="A13053" s="6">
        <v>2019</v>
      </c>
      <c r="B13053" t="s">
        <v>1537</v>
      </c>
      <c r="C13053">
        <v>360830</v>
      </c>
      <c r="D13053">
        <f t="shared" si="406"/>
        <v>36</v>
      </c>
      <c r="E13053" t="str">
        <f>VLOOKUP(D13053,'Regionalism Code'!B:C,2,FALSE)</f>
        <v>江西省</v>
      </c>
      <c r="F13053">
        <f t="shared" si="407"/>
        <v>3608</v>
      </c>
      <c r="G13053" t="str">
        <f>IF(F13053&gt;10000,"省直辖县市",VLOOKUP(F13053,'Regionalism Code'!H:I,2,FALSE))</f>
        <v>吉安市</v>
      </c>
      <c r="H13053" s="7">
        <v>105.694693684772</v>
      </c>
      <c r="I13053" s="7">
        <v>86.4865598932984</v>
      </c>
      <c r="J13053" s="7">
        <v>134.807899652725</v>
      </c>
      <c r="K13053" s="7">
        <v>73.595541249682</v>
      </c>
      <c r="L13053" s="7">
        <v>89.8617490271643</v>
      </c>
      <c r="M13053" s="7"/>
      <c r="N13053" s="7">
        <v>145.892434528026</v>
      </c>
      <c r="O13053" s="7">
        <v>169.935936689658</v>
      </c>
      <c r="P13053" s="7"/>
      <c r="Q13053" s="7">
        <v>116.222783134723</v>
      </c>
    </row>
    <row r="13054" spans="1:17">
      <c r="A13054" s="6">
        <v>2019</v>
      </c>
      <c r="B13054" t="s">
        <v>1538</v>
      </c>
      <c r="C13054">
        <v>360881</v>
      </c>
      <c r="D13054">
        <f t="shared" si="406"/>
        <v>36</v>
      </c>
      <c r="E13054" t="str">
        <f>VLOOKUP(D13054,'Regionalism Code'!B:C,2,FALSE)</f>
        <v>江西省</v>
      </c>
      <c r="F13054">
        <f t="shared" si="407"/>
        <v>3608</v>
      </c>
      <c r="G13054" t="str">
        <f>IF(F13054&gt;10000,"省直辖县市",VLOOKUP(F13054,'Regionalism Code'!H:I,2,FALSE))</f>
        <v>吉安市</v>
      </c>
      <c r="H13054" s="7">
        <v>113.356983746607</v>
      </c>
      <c r="I13054" s="7">
        <v>93.517465994339</v>
      </c>
      <c r="J13054" s="7">
        <v>147.9282588706</v>
      </c>
      <c r="K13054" s="7">
        <v>83.4708345414009</v>
      </c>
      <c r="L13054" s="7">
        <v>111.480432758446</v>
      </c>
      <c r="M13054" s="7"/>
      <c r="N13054" s="7">
        <v>159.199195770326</v>
      </c>
      <c r="O13054" s="7">
        <v>183.887439106712</v>
      </c>
      <c r="P13054" s="7"/>
      <c r="Q13054" s="7">
        <v>116.052185578196</v>
      </c>
    </row>
    <row r="13055" spans="1:17">
      <c r="A13055" s="6">
        <v>2019</v>
      </c>
      <c r="B13055" t="s">
        <v>1539</v>
      </c>
      <c r="C13055">
        <v>360902</v>
      </c>
      <c r="D13055">
        <f t="shared" si="406"/>
        <v>36</v>
      </c>
      <c r="E13055" t="str">
        <f>VLOOKUP(D13055,'Regionalism Code'!B:C,2,FALSE)</f>
        <v>江西省</v>
      </c>
      <c r="F13055">
        <f t="shared" si="407"/>
        <v>3609</v>
      </c>
      <c r="G13055" t="str">
        <f>IF(F13055&gt;10000,"省直辖县市",VLOOKUP(F13055,'Regionalism Code'!H:I,2,FALSE))</f>
        <v>宜春市</v>
      </c>
      <c r="H13055" s="7">
        <v>116.793172185039</v>
      </c>
      <c r="I13055" s="7">
        <v>97.5108490030758</v>
      </c>
      <c r="J13055" s="7">
        <v>151.580767694448</v>
      </c>
      <c r="K13055" s="7">
        <v>96.7098099344453</v>
      </c>
      <c r="L13055" s="7">
        <v>108.153402379504</v>
      </c>
      <c r="M13055" s="7"/>
      <c r="N13055" s="7">
        <v>147.215867206095</v>
      </c>
      <c r="O13055" s="7">
        <v>198.957342957432</v>
      </c>
      <c r="P13055" s="7"/>
      <c r="Q13055" s="7">
        <v>117.255649124626</v>
      </c>
    </row>
    <row r="13056" spans="1:17">
      <c r="A13056" s="6">
        <v>2019</v>
      </c>
      <c r="B13056" t="s">
        <v>1540</v>
      </c>
      <c r="C13056">
        <v>360921</v>
      </c>
      <c r="D13056">
        <f t="shared" si="406"/>
        <v>36</v>
      </c>
      <c r="E13056" t="str">
        <f>VLOOKUP(D13056,'Regionalism Code'!B:C,2,FALSE)</f>
        <v>江西省</v>
      </c>
      <c r="F13056">
        <f t="shared" si="407"/>
        <v>3609</v>
      </c>
      <c r="G13056" t="str">
        <f>IF(F13056&gt;10000,"省直辖县市",VLOOKUP(F13056,'Regionalism Code'!H:I,2,FALSE))</f>
        <v>宜春市</v>
      </c>
      <c r="H13056" s="7">
        <v>110.56260465261</v>
      </c>
      <c r="I13056" s="7">
        <v>90.3502323369791</v>
      </c>
      <c r="J13056" s="7">
        <v>145.153977133531</v>
      </c>
      <c r="K13056" s="7">
        <v>87.5586665307185</v>
      </c>
      <c r="L13056" s="7">
        <v>99.3553282790386</v>
      </c>
      <c r="M13056" s="7"/>
      <c r="N13056" s="7">
        <v>156.812252162085</v>
      </c>
      <c r="O13056" s="7">
        <v>182.552671828741</v>
      </c>
      <c r="P13056" s="7"/>
      <c r="Q13056" s="7">
        <v>114.452274701255</v>
      </c>
    </row>
    <row r="13057" spans="1:17">
      <c r="A13057" s="6">
        <v>2019</v>
      </c>
      <c r="B13057" t="s">
        <v>1541</v>
      </c>
      <c r="C13057">
        <v>360922</v>
      </c>
      <c r="D13057">
        <f t="shared" si="406"/>
        <v>36</v>
      </c>
      <c r="E13057" t="str">
        <f>VLOOKUP(D13057,'Regionalism Code'!B:C,2,FALSE)</f>
        <v>江西省</v>
      </c>
      <c r="F13057">
        <f t="shared" si="407"/>
        <v>3609</v>
      </c>
      <c r="G13057" t="str">
        <f>IF(F13057&gt;10000,"省直辖县市",VLOOKUP(F13057,'Regionalism Code'!H:I,2,FALSE))</f>
        <v>宜春市</v>
      </c>
      <c r="H13057" s="7">
        <v>109.836450443065</v>
      </c>
      <c r="I13057" s="7">
        <v>90.9903099827165</v>
      </c>
      <c r="J13057" s="7">
        <v>138.010618368712</v>
      </c>
      <c r="K13057" s="7">
        <v>85.9357204453812</v>
      </c>
      <c r="L13057" s="7">
        <v>89.0806079481082</v>
      </c>
      <c r="M13057" s="7"/>
      <c r="N13057" s="7">
        <v>143.281350584509</v>
      </c>
      <c r="O13057" s="7">
        <v>177.835039240551</v>
      </c>
      <c r="P13057" s="7"/>
      <c r="Q13057" s="7">
        <v>120.875878365676</v>
      </c>
    </row>
    <row r="13058" spans="1:17">
      <c r="A13058" s="6">
        <v>2019</v>
      </c>
      <c r="B13058" t="s">
        <v>1542</v>
      </c>
      <c r="C13058">
        <v>360923</v>
      </c>
      <c r="D13058">
        <f t="shared" ref="D13058:D13121" si="408">INT(C13058/10000)</f>
        <v>36</v>
      </c>
      <c r="E13058" t="str">
        <f>VLOOKUP(D13058,'Regionalism Code'!B:C,2,FALSE)</f>
        <v>江西省</v>
      </c>
      <c r="F13058">
        <f t="shared" ref="F13058:F13121" si="409">IF(OR(D13058=11,D13058=12,D13058=31,D13058=50),D13058*100,IF(MID(C13058,3,1)="9",C13058,INT(C13058/100)))</f>
        <v>3609</v>
      </c>
      <c r="G13058" t="str">
        <f>IF(F13058&gt;10000,"省直辖县市",VLOOKUP(F13058,'Regionalism Code'!H:I,2,FALSE))</f>
        <v>宜春市</v>
      </c>
      <c r="H13058" s="7">
        <v>112.049608591073</v>
      </c>
      <c r="I13058" s="7">
        <v>93.5786570809206</v>
      </c>
      <c r="J13058" s="7">
        <v>144.295020158341</v>
      </c>
      <c r="K13058" s="7">
        <v>86.4236773428165</v>
      </c>
      <c r="L13058" s="7">
        <v>98.053581631783</v>
      </c>
      <c r="M13058" s="7"/>
      <c r="N13058" s="7">
        <v>152.57996832994</v>
      </c>
      <c r="O13058" s="7">
        <v>184.080683980201</v>
      </c>
      <c r="P13058" s="7"/>
      <c r="Q13058" s="7">
        <v>114.452210607127</v>
      </c>
    </row>
    <row r="13059" spans="1:17">
      <c r="A13059" s="6">
        <v>2019</v>
      </c>
      <c r="B13059" t="s">
        <v>1543</v>
      </c>
      <c r="C13059">
        <v>360924</v>
      </c>
      <c r="D13059">
        <f t="shared" si="408"/>
        <v>36</v>
      </c>
      <c r="E13059" t="str">
        <f>VLOOKUP(D13059,'Regionalism Code'!B:C,2,FALSE)</f>
        <v>江西省</v>
      </c>
      <c r="F13059">
        <f t="shared" si="409"/>
        <v>3609</v>
      </c>
      <c r="G13059" t="str">
        <f>IF(F13059&gt;10000,"省直辖县市",VLOOKUP(F13059,'Regionalism Code'!H:I,2,FALSE))</f>
        <v>宜春市</v>
      </c>
      <c r="H13059" s="7">
        <v>108.222341946041</v>
      </c>
      <c r="I13059" s="7">
        <v>91.2358091353951</v>
      </c>
      <c r="J13059" s="7">
        <v>135.377891613176</v>
      </c>
      <c r="K13059" s="7">
        <v>76.7190635972737</v>
      </c>
      <c r="L13059" s="7">
        <v>94.965117118949</v>
      </c>
      <c r="M13059" s="7"/>
      <c r="N13059" s="7">
        <v>150.166934884746</v>
      </c>
      <c r="O13059" s="7">
        <v>166.869044580054</v>
      </c>
      <c r="P13059" s="7"/>
      <c r="Q13059" s="7">
        <v>114.972269520513</v>
      </c>
    </row>
    <row r="13060" spans="1:17">
      <c r="A13060" s="6">
        <v>2019</v>
      </c>
      <c r="B13060" t="s">
        <v>1544</v>
      </c>
      <c r="C13060">
        <v>360925</v>
      </c>
      <c r="D13060">
        <f t="shared" si="408"/>
        <v>36</v>
      </c>
      <c r="E13060" t="str">
        <f>VLOOKUP(D13060,'Regionalism Code'!B:C,2,FALSE)</f>
        <v>江西省</v>
      </c>
      <c r="F13060">
        <f t="shared" si="409"/>
        <v>3609</v>
      </c>
      <c r="G13060" t="str">
        <f>IF(F13060&gt;10000,"省直辖县市",VLOOKUP(F13060,'Regionalism Code'!H:I,2,FALSE))</f>
        <v>宜春市</v>
      </c>
      <c r="H13060" s="7">
        <v>112.145815029994</v>
      </c>
      <c r="I13060" s="7">
        <v>92.514817369648</v>
      </c>
      <c r="J13060" s="7">
        <v>147.649322787533</v>
      </c>
      <c r="K13060" s="7">
        <v>88.0903891931593</v>
      </c>
      <c r="L13060" s="7">
        <v>103.855333194382</v>
      </c>
      <c r="M13060" s="7"/>
      <c r="N13060" s="7">
        <v>159.168016910888</v>
      </c>
      <c r="O13060" s="7">
        <v>184.339790874371</v>
      </c>
      <c r="P13060" s="7"/>
      <c r="Q13060" s="7">
        <v>112.458398813931</v>
      </c>
    </row>
    <row r="13061" spans="1:17">
      <c r="A13061" s="6">
        <v>2019</v>
      </c>
      <c r="B13061" t="s">
        <v>1545</v>
      </c>
      <c r="C13061">
        <v>360926</v>
      </c>
      <c r="D13061">
        <f t="shared" si="408"/>
        <v>36</v>
      </c>
      <c r="E13061" t="str">
        <f>VLOOKUP(D13061,'Regionalism Code'!B:C,2,FALSE)</f>
        <v>江西省</v>
      </c>
      <c r="F13061">
        <f t="shared" si="409"/>
        <v>3609</v>
      </c>
      <c r="G13061" t="str">
        <f>IF(F13061&gt;10000,"省直辖县市",VLOOKUP(F13061,'Regionalism Code'!H:I,2,FALSE))</f>
        <v>宜春市</v>
      </c>
      <c r="H13061" s="7">
        <v>109.964057304563</v>
      </c>
      <c r="I13061" s="7">
        <v>93.2717938426283</v>
      </c>
      <c r="J13061" s="7">
        <v>140.641580957121</v>
      </c>
      <c r="K13061" s="7">
        <v>80.1896787857777</v>
      </c>
      <c r="L13061" s="7">
        <v>99.9245196715164</v>
      </c>
      <c r="M13061" s="7"/>
      <c r="N13061" s="7">
        <v>145.943660511185</v>
      </c>
      <c r="O13061" s="7">
        <v>180.176992137519</v>
      </c>
      <c r="P13061" s="7"/>
      <c r="Q13061" s="7">
        <v>109.342435124926</v>
      </c>
    </row>
    <row r="13062" spans="1:17">
      <c r="A13062" s="6">
        <v>2019</v>
      </c>
      <c r="B13062" t="s">
        <v>1546</v>
      </c>
      <c r="C13062">
        <v>360981</v>
      </c>
      <c r="D13062">
        <f t="shared" si="408"/>
        <v>36</v>
      </c>
      <c r="E13062" t="str">
        <f>VLOOKUP(D13062,'Regionalism Code'!B:C,2,FALSE)</f>
        <v>江西省</v>
      </c>
      <c r="F13062">
        <f t="shared" si="409"/>
        <v>3609</v>
      </c>
      <c r="G13062" t="str">
        <f>IF(F13062&gt;10000,"省直辖县市",VLOOKUP(F13062,'Regionalism Code'!H:I,2,FALSE))</f>
        <v>宜春市</v>
      </c>
      <c r="H13062" s="7">
        <v>111.933612650885</v>
      </c>
      <c r="I13062" s="7">
        <v>88.5169926209946</v>
      </c>
      <c r="J13062" s="7">
        <v>148.662633305005</v>
      </c>
      <c r="K13062" s="7">
        <v>89.1868887838689</v>
      </c>
      <c r="L13062" s="7">
        <v>103.29761136473</v>
      </c>
      <c r="M13062" s="7"/>
      <c r="N13062" s="7">
        <v>155.328683528216</v>
      </c>
      <c r="O13062" s="7">
        <v>190.051429038618</v>
      </c>
      <c r="P13062" s="7"/>
      <c r="Q13062" s="7">
        <v>122.519291864008</v>
      </c>
    </row>
    <row r="13063" spans="1:17">
      <c r="A13063" s="6">
        <v>2019</v>
      </c>
      <c r="B13063" t="s">
        <v>1547</v>
      </c>
      <c r="C13063">
        <v>360982</v>
      </c>
      <c r="D13063">
        <f t="shared" si="408"/>
        <v>36</v>
      </c>
      <c r="E13063" t="str">
        <f>VLOOKUP(D13063,'Regionalism Code'!B:C,2,FALSE)</f>
        <v>江西省</v>
      </c>
      <c r="F13063">
        <f t="shared" si="409"/>
        <v>3609</v>
      </c>
      <c r="G13063" t="str">
        <f>IF(F13063&gt;10000,"省直辖县市",VLOOKUP(F13063,'Regionalism Code'!H:I,2,FALSE))</f>
        <v>宜春市</v>
      </c>
      <c r="H13063" s="7">
        <v>113.373890118403</v>
      </c>
      <c r="I13063" s="7">
        <v>91.8784292850712</v>
      </c>
      <c r="J13063" s="7">
        <v>151.23287242902</v>
      </c>
      <c r="K13063" s="7">
        <v>88.7175499145046</v>
      </c>
      <c r="L13063" s="7">
        <v>118.928493061149</v>
      </c>
      <c r="M13063" s="7"/>
      <c r="N13063" s="7">
        <v>158.935663134485</v>
      </c>
      <c r="O13063" s="7">
        <v>188.491060829005</v>
      </c>
      <c r="P13063" s="7"/>
      <c r="Q13063" s="7">
        <v>115.562704047021</v>
      </c>
    </row>
    <row r="13064" spans="1:17">
      <c r="A13064" s="6">
        <v>2019</v>
      </c>
      <c r="B13064" t="s">
        <v>1548</v>
      </c>
      <c r="C13064">
        <v>360983</v>
      </c>
      <c r="D13064">
        <f t="shared" si="408"/>
        <v>36</v>
      </c>
      <c r="E13064" t="str">
        <f>VLOOKUP(D13064,'Regionalism Code'!B:C,2,FALSE)</f>
        <v>江西省</v>
      </c>
      <c r="F13064">
        <f t="shared" si="409"/>
        <v>3609</v>
      </c>
      <c r="G13064" t="str">
        <f>IF(F13064&gt;10000,"省直辖县市",VLOOKUP(F13064,'Regionalism Code'!H:I,2,FALSE))</f>
        <v>宜春市</v>
      </c>
      <c r="H13064" s="7">
        <v>110.498189465031</v>
      </c>
      <c r="I13064" s="7">
        <v>91.7922855221506</v>
      </c>
      <c r="J13064" s="7">
        <v>140.406494505166</v>
      </c>
      <c r="K13064" s="7">
        <v>80.419542520223</v>
      </c>
      <c r="L13064" s="7">
        <v>98.9965686161115</v>
      </c>
      <c r="M13064" s="7"/>
      <c r="N13064" s="7">
        <v>148.162647175899</v>
      </c>
      <c r="O13064" s="7">
        <v>178.440091860103</v>
      </c>
      <c r="P13064" s="7"/>
      <c r="Q13064" s="7">
        <v>117.923397785884</v>
      </c>
    </row>
    <row r="13065" spans="1:17">
      <c r="A13065" s="6">
        <v>2019</v>
      </c>
      <c r="B13065" t="s">
        <v>1549</v>
      </c>
      <c r="C13065">
        <v>361002</v>
      </c>
      <c r="D13065">
        <f t="shared" si="408"/>
        <v>36</v>
      </c>
      <c r="E13065" t="str">
        <f>VLOOKUP(D13065,'Regionalism Code'!B:C,2,FALSE)</f>
        <v>江西省</v>
      </c>
      <c r="F13065">
        <f t="shared" si="409"/>
        <v>3610</v>
      </c>
      <c r="G13065" t="str">
        <f>IF(F13065&gt;10000,"省直辖县市",VLOOKUP(F13065,'Regionalism Code'!H:I,2,FALSE))</f>
        <v>抚州市</v>
      </c>
      <c r="H13065" s="7">
        <v>117.417110430819</v>
      </c>
      <c r="I13065" s="7">
        <v>95.4567439061248</v>
      </c>
      <c r="J13065" s="7">
        <v>153.748986532659</v>
      </c>
      <c r="K13065" s="7">
        <v>97.7995407634866</v>
      </c>
      <c r="L13065" s="7">
        <v>108.899109891902</v>
      </c>
      <c r="M13065" s="7"/>
      <c r="N13065" s="7">
        <v>153.122913840583</v>
      </c>
      <c r="O13065" s="7">
        <v>198.895761968631</v>
      </c>
      <c r="P13065" s="7"/>
      <c r="Q13065" s="7">
        <v>123.916275920306</v>
      </c>
    </row>
    <row r="13066" spans="1:17">
      <c r="A13066" s="6">
        <v>2019</v>
      </c>
      <c r="B13066" t="s">
        <v>1550</v>
      </c>
      <c r="C13066">
        <v>361021</v>
      </c>
      <c r="D13066">
        <f t="shared" si="408"/>
        <v>36</v>
      </c>
      <c r="E13066" t="str">
        <f>VLOOKUP(D13066,'Regionalism Code'!B:C,2,FALSE)</f>
        <v>江西省</v>
      </c>
      <c r="F13066">
        <f t="shared" si="409"/>
        <v>3610</v>
      </c>
      <c r="G13066" t="str">
        <f>IF(F13066&gt;10000,"省直辖县市",VLOOKUP(F13066,'Regionalism Code'!H:I,2,FALSE))</f>
        <v>抚州市</v>
      </c>
      <c r="H13066" s="7">
        <v>112.325479211854</v>
      </c>
      <c r="I13066" s="7">
        <v>91.6011793035889</v>
      </c>
      <c r="J13066" s="7">
        <v>145.615631610624</v>
      </c>
      <c r="K13066" s="7">
        <v>87.9119665931809</v>
      </c>
      <c r="L13066" s="7">
        <v>113.478395267846</v>
      </c>
      <c r="M13066" s="7"/>
      <c r="N13066" s="7">
        <v>147.909641295895</v>
      </c>
      <c r="O13066" s="7">
        <v>182.68307328346</v>
      </c>
      <c r="P13066" s="7"/>
      <c r="Q13066" s="7">
        <v>120.270155946359</v>
      </c>
    </row>
    <row r="13067" spans="1:17">
      <c r="A13067" s="6">
        <v>2019</v>
      </c>
      <c r="B13067" t="s">
        <v>1551</v>
      </c>
      <c r="C13067">
        <v>361022</v>
      </c>
      <c r="D13067">
        <f t="shared" si="408"/>
        <v>36</v>
      </c>
      <c r="E13067" t="str">
        <f>VLOOKUP(D13067,'Regionalism Code'!B:C,2,FALSE)</f>
        <v>江西省</v>
      </c>
      <c r="F13067">
        <f t="shared" si="409"/>
        <v>3610</v>
      </c>
      <c r="G13067" t="str">
        <f>IF(F13067&gt;10000,"省直辖县市",VLOOKUP(F13067,'Regionalism Code'!H:I,2,FALSE))</f>
        <v>抚州市</v>
      </c>
      <c r="H13067" s="7">
        <v>111.46518900539</v>
      </c>
      <c r="I13067" s="7">
        <v>90.3039117330871</v>
      </c>
      <c r="J13067" s="7">
        <v>150.911299508154</v>
      </c>
      <c r="K13067" s="7">
        <v>96.4891266576507</v>
      </c>
      <c r="L13067" s="7">
        <v>119.023316687104</v>
      </c>
      <c r="M13067" s="7"/>
      <c r="N13067" s="7">
        <v>156.932858256911</v>
      </c>
      <c r="O13067" s="7">
        <v>185.352435628629</v>
      </c>
      <c r="P13067" s="7"/>
      <c r="Q13067" s="7">
        <v>109.666354749466</v>
      </c>
    </row>
    <row r="13068" spans="1:17">
      <c r="A13068" s="6">
        <v>2019</v>
      </c>
      <c r="B13068" t="s">
        <v>1552</v>
      </c>
      <c r="C13068">
        <v>361023</v>
      </c>
      <c r="D13068">
        <f t="shared" si="408"/>
        <v>36</v>
      </c>
      <c r="E13068" t="str">
        <f>VLOOKUP(D13068,'Regionalism Code'!B:C,2,FALSE)</f>
        <v>江西省</v>
      </c>
      <c r="F13068">
        <f t="shared" si="409"/>
        <v>3610</v>
      </c>
      <c r="G13068" t="str">
        <f>IF(F13068&gt;10000,"省直辖县市",VLOOKUP(F13068,'Regionalism Code'!H:I,2,FALSE))</f>
        <v>抚州市</v>
      </c>
      <c r="H13068" s="7">
        <v>112.465374643428</v>
      </c>
      <c r="I13068" s="7">
        <v>92.174784678379</v>
      </c>
      <c r="J13068" s="7">
        <v>143.885838584046</v>
      </c>
      <c r="K13068" s="7">
        <v>81.2652461509151</v>
      </c>
      <c r="L13068" s="7">
        <v>102.706963315423</v>
      </c>
      <c r="M13068" s="7"/>
      <c r="N13068" s="7">
        <v>147.472009099878</v>
      </c>
      <c r="O13068" s="7">
        <v>185.054182281515</v>
      </c>
      <c r="P13068" s="7"/>
      <c r="Q13068" s="7">
        <v>122.375477035918</v>
      </c>
    </row>
    <row r="13069" spans="1:17">
      <c r="A13069" s="6">
        <v>2019</v>
      </c>
      <c r="B13069" t="s">
        <v>1553</v>
      </c>
      <c r="C13069">
        <v>361024</v>
      </c>
      <c r="D13069">
        <f t="shared" si="408"/>
        <v>36</v>
      </c>
      <c r="E13069" t="str">
        <f>VLOOKUP(D13069,'Regionalism Code'!B:C,2,FALSE)</f>
        <v>江西省</v>
      </c>
      <c r="F13069">
        <f t="shared" si="409"/>
        <v>3610</v>
      </c>
      <c r="G13069" t="str">
        <f>IF(F13069&gt;10000,"省直辖县市",VLOOKUP(F13069,'Regionalism Code'!H:I,2,FALSE))</f>
        <v>抚州市</v>
      </c>
      <c r="H13069" s="7">
        <v>109.791465997264</v>
      </c>
      <c r="I13069" s="7">
        <v>88.4534608707885</v>
      </c>
      <c r="J13069" s="7">
        <v>141.623583525168</v>
      </c>
      <c r="K13069" s="7">
        <v>83.5504176300584</v>
      </c>
      <c r="L13069" s="7">
        <v>99.1114027418666</v>
      </c>
      <c r="M13069" s="7"/>
      <c r="N13069" s="7">
        <v>146.455336607458</v>
      </c>
      <c r="O13069" s="7">
        <v>180.503249810677</v>
      </c>
      <c r="P13069" s="7"/>
      <c r="Q13069" s="7">
        <v>122.411911719151</v>
      </c>
    </row>
    <row r="13070" spans="1:17">
      <c r="A13070" s="6">
        <v>2019</v>
      </c>
      <c r="B13070" t="s">
        <v>1554</v>
      </c>
      <c r="C13070">
        <v>361025</v>
      </c>
      <c r="D13070">
        <f t="shared" si="408"/>
        <v>36</v>
      </c>
      <c r="E13070" t="str">
        <f>VLOOKUP(D13070,'Regionalism Code'!B:C,2,FALSE)</f>
        <v>江西省</v>
      </c>
      <c r="F13070">
        <f t="shared" si="409"/>
        <v>3610</v>
      </c>
      <c r="G13070" t="str">
        <f>IF(F13070&gt;10000,"省直辖县市",VLOOKUP(F13070,'Regionalism Code'!H:I,2,FALSE))</f>
        <v>抚州市</v>
      </c>
      <c r="H13070" s="7">
        <v>107.213015617944</v>
      </c>
      <c r="I13070" s="7">
        <v>87.1286917946508</v>
      </c>
      <c r="J13070" s="7">
        <v>136.241345813608</v>
      </c>
      <c r="K13070" s="7">
        <v>75.9076044408603</v>
      </c>
      <c r="L13070" s="7">
        <v>99.8586184776766</v>
      </c>
      <c r="M13070" s="7"/>
      <c r="N13070" s="7">
        <v>144.749123260576</v>
      </c>
      <c r="O13070" s="7">
        <v>170.655171431691</v>
      </c>
      <c r="P13070" s="7"/>
      <c r="Q13070" s="7">
        <v>120.788594944457</v>
      </c>
    </row>
    <row r="13071" spans="1:17">
      <c r="A13071" s="6">
        <v>2019</v>
      </c>
      <c r="B13071" t="s">
        <v>1555</v>
      </c>
      <c r="C13071">
        <v>361026</v>
      </c>
      <c r="D13071">
        <f t="shared" si="408"/>
        <v>36</v>
      </c>
      <c r="E13071" t="str">
        <f>VLOOKUP(D13071,'Regionalism Code'!B:C,2,FALSE)</f>
        <v>江西省</v>
      </c>
      <c r="F13071">
        <f t="shared" si="409"/>
        <v>3610</v>
      </c>
      <c r="G13071" t="str">
        <f>IF(F13071&gt;10000,"省直辖县市",VLOOKUP(F13071,'Regionalism Code'!H:I,2,FALSE))</f>
        <v>抚州市</v>
      </c>
      <c r="H13071" s="7">
        <v>110.333452480563</v>
      </c>
      <c r="I13071" s="7">
        <v>90.5498568117586</v>
      </c>
      <c r="J13071" s="7">
        <v>143.714187854751</v>
      </c>
      <c r="K13071" s="7">
        <v>88.1804788550987</v>
      </c>
      <c r="L13071" s="7">
        <v>102.343325671216</v>
      </c>
      <c r="M13071" s="7"/>
      <c r="N13071" s="7">
        <v>145.347398188864</v>
      </c>
      <c r="O13071" s="7">
        <v>183.848441460067</v>
      </c>
      <c r="P13071" s="7"/>
      <c r="Q13071" s="7">
        <v>115.007214667865</v>
      </c>
    </row>
    <row r="13072" spans="1:17">
      <c r="A13072" s="6">
        <v>2019</v>
      </c>
      <c r="B13072" t="s">
        <v>1556</v>
      </c>
      <c r="C13072">
        <v>361027</v>
      </c>
      <c r="D13072">
        <f t="shared" si="408"/>
        <v>36</v>
      </c>
      <c r="E13072" t="str">
        <f>VLOOKUP(D13072,'Regionalism Code'!B:C,2,FALSE)</f>
        <v>江西省</v>
      </c>
      <c r="F13072">
        <f t="shared" si="409"/>
        <v>3610</v>
      </c>
      <c r="G13072" t="str">
        <f>IF(F13072&gt;10000,"省直辖县市",VLOOKUP(F13072,'Regionalism Code'!H:I,2,FALSE))</f>
        <v>抚州市</v>
      </c>
      <c r="H13072" s="7">
        <v>109.308376489561</v>
      </c>
      <c r="I13072" s="7">
        <v>89.210949242675</v>
      </c>
      <c r="J13072" s="7">
        <v>144.921033238902</v>
      </c>
      <c r="K13072" s="7">
        <v>85.7271515862757</v>
      </c>
      <c r="L13072" s="7">
        <v>105.700317073272</v>
      </c>
      <c r="M13072" s="7"/>
      <c r="N13072" s="7">
        <v>150.730010762827</v>
      </c>
      <c r="O13072" s="7">
        <v>182.894110851604</v>
      </c>
      <c r="P13072" s="7"/>
      <c r="Q13072" s="7">
        <v>110.962588043669</v>
      </c>
    </row>
    <row r="13073" spans="1:17">
      <c r="A13073" s="6">
        <v>2019</v>
      </c>
      <c r="B13073" t="s">
        <v>1557</v>
      </c>
      <c r="C13073">
        <v>361028</v>
      </c>
      <c r="D13073">
        <f t="shared" si="408"/>
        <v>36</v>
      </c>
      <c r="E13073" t="str">
        <f>VLOOKUP(D13073,'Regionalism Code'!B:C,2,FALSE)</f>
        <v>江西省</v>
      </c>
      <c r="F13073">
        <f t="shared" si="409"/>
        <v>3610</v>
      </c>
      <c r="G13073" t="str">
        <f>IF(F13073&gt;10000,"省直辖县市",VLOOKUP(F13073,'Regionalism Code'!H:I,2,FALSE))</f>
        <v>抚州市</v>
      </c>
      <c r="H13073" s="7">
        <v>111.800468513114</v>
      </c>
      <c r="I13073" s="7">
        <v>90.2370884685309</v>
      </c>
      <c r="J13073" s="7">
        <v>147.732799478055</v>
      </c>
      <c r="K13073" s="7">
        <v>89.472782415357</v>
      </c>
      <c r="L13073" s="7">
        <v>101.448313295253</v>
      </c>
      <c r="M13073" s="7"/>
      <c r="N13073" s="7">
        <v>149.235866024272</v>
      </c>
      <c r="O13073" s="7">
        <v>191.793543726465</v>
      </c>
      <c r="P13073" s="7"/>
      <c r="Q13073" s="7">
        <v>117.714484589441</v>
      </c>
    </row>
    <row r="13074" spans="1:17">
      <c r="A13074" s="6">
        <v>2019</v>
      </c>
      <c r="B13074" t="s">
        <v>1558</v>
      </c>
      <c r="C13074">
        <v>361029</v>
      </c>
      <c r="D13074">
        <f t="shared" si="408"/>
        <v>36</v>
      </c>
      <c r="E13074" t="str">
        <f>VLOOKUP(D13074,'Regionalism Code'!B:C,2,FALSE)</f>
        <v>江西省</v>
      </c>
      <c r="F13074">
        <f t="shared" si="409"/>
        <v>3610</v>
      </c>
      <c r="G13074" t="str">
        <f>IF(F13074&gt;10000,"省直辖县市",VLOOKUP(F13074,'Regionalism Code'!H:I,2,FALSE))</f>
        <v>抚州市</v>
      </c>
      <c r="H13074" s="7">
        <v>112.581511718458</v>
      </c>
      <c r="I13074" s="7">
        <v>90.7052240556631</v>
      </c>
      <c r="J13074" s="7">
        <v>150.514105285506</v>
      </c>
      <c r="K13074" s="7">
        <v>94.1031820996373</v>
      </c>
      <c r="L13074" s="7">
        <v>111.171958644711</v>
      </c>
      <c r="M13074" s="7"/>
      <c r="N13074" s="7">
        <v>152.170663451526</v>
      </c>
      <c r="O13074" s="7">
        <v>192.588814137017</v>
      </c>
      <c r="P13074" s="7"/>
      <c r="Q13074" s="7">
        <v>115.893997431145</v>
      </c>
    </row>
    <row r="13075" spans="1:17">
      <c r="A13075" s="6">
        <v>2019</v>
      </c>
      <c r="B13075" t="s">
        <v>1559</v>
      </c>
      <c r="C13075">
        <v>361030</v>
      </c>
      <c r="D13075">
        <f t="shared" si="408"/>
        <v>36</v>
      </c>
      <c r="E13075" t="str">
        <f>VLOOKUP(D13075,'Regionalism Code'!B:C,2,FALSE)</f>
        <v>江西省</v>
      </c>
      <c r="F13075">
        <f t="shared" si="409"/>
        <v>3610</v>
      </c>
      <c r="G13075" t="str">
        <f>IF(F13075&gt;10000,"省直辖县市",VLOOKUP(F13075,'Regionalism Code'!H:I,2,FALSE))</f>
        <v>抚州市</v>
      </c>
      <c r="H13075" s="7">
        <v>109.038218447651</v>
      </c>
      <c r="I13075" s="7">
        <v>88.9145077234135</v>
      </c>
      <c r="J13075" s="7">
        <v>144.807186691198</v>
      </c>
      <c r="K13075" s="7">
        <v>85.453159092005</v>
      </c>
      <c r="L13075" s="7">
        <v>114.307194237557</v>
      </c>
      <c r="M13075" s="7"/>
      <c r="N13075" s="7">
        <v>153.127474532641</v>
      </c>
      <c r="O13075" s="7">
        <v>179.240608134118</v>
      </c>
      <c r="P13075" s="7"/>
      <c r="Q13075" s="7">
        <v>110.495158335589</v>
      </c>
    </row>
    <row r="13076" spans="1:17">
      <c r="A13076" s="6">
        <v>2019</v>
      </c>
      <c r="B13076" t="s">
        <v>1560</v>
      </c>
      <c r="C13076">
        <v>361102</v>
      </c>
      <c r="D13076">
        <f t="shared" si="408"/>
        <v>36</v>
      </c>
      <c r="E13076" t="str">
        <f>VLOOKUP(D13076,'Regionalism Code'!B:C,2,FALSE)</f>
        <v>江西省</v>
      </c>
      <c r="F13076">
        <f t="shared" si="409"/>
        <v>3611</v>
      </c>
      <c r="G13076" t="str">
        <f>IF(F13076&gt;10000,"省直辖县市",VLOOKUP(F13076,'Regionalism Code'!H:I,2,FALSE))</f>
        <v>上饶市</v>
      </c>
      <c r="H13076" s="7">
        <v>123.651384971875</v>
      </c>
      <c r="I13076" s="7">
        <v>103.474348990241</v>
      </c>
      <c r="J13076" s="7">
        <v>162.3234624547</v>
      </c>
      <c r="K13076" s="7">
        <v>107.164073593959</v>
      </c>
      <c r="L13076" s="7">
        <v>120.583988945779</v>
      </c>
      <c r="M13076" s="7"/>
      <c r="N13076" s="7">
        <v>152.587172139738</v>
      </c>
      <c r="O13076" s="7">
        <v>213.400053523357</v>
      </c>
      <c r="P13076" s="7"/>
      <c r="Q13076" s="7">
        <v>120.009889258988</v>
      </c>
    </row>
    <row r="13077" spans="1:17">
      <c r="A13077" s="6">
        <v>2019</v>
      </c>
      <c r="B13077" t="s">
        <v>1561</v>
      </c>
      <c r="C13077">
        <v>361121</v>
      </c>
      <c r="D13077">
        <f t="shared" si="408"/>
        <v>36</v>
      </c>
      <c r="E13077" t="str">
        <f>VLOOKUP(D13077,'Regionalism Code'!B:C,2,FALSE)</f>
        <v>江西省</v>
      </c>
      <c r="F13077">
        <f t="shared" si="409"/>
        <v>3611</v>
      </c>
      <c r="G13077" t="str">
        <f>IF(F13077&gt;10000,"省直辖县市",VLOOKUP(F13077,'Regionalism Code'!H:I,2,FALSE))</f>
        <v>上饶市</v>
      </c>
      <c r="H13077" s="7">
        <v>116.464218424349</v>
      </c>
      <c r="I13077" s="7">
        <v>96.3858797450838</v>
      </c>
      <c r="J13077" s="7">
        <v>152.135636720387</v>
      </c>
      <c r="K13077" s="7">
        <v>99.6623121593018</v>
      </c>
      <c r="L13077" s="7">
        <v>105.646510515201</v>
      </c>
      <c r="M13077" s="7"/>
      <c r="N13077" s="7">
        <v>141.306439249417</v>
      </c>
      <c r="O13077" s="7">
        <v>204.554145243535</v>
      </c>
      <c r="P13077" s="7"/>
      <c r="Q13077" s="7">
        <v>117.949058711406</v>
      </c>
    </row>
    <row r="13078" spans="1:17">
      <c r="A13078" s="6">
        <v>2019</v>
      </c>
      <c r="B13078" t="s">
        <v>1562</v>
      </c>
      <c r="C13078">
        <v>361122</v>
      </c>
      <c r="D13078">
        <f t="shared" si="408"/>
        <v>36</v>
      </c>
      <c r="E13078" t="str">
        <f>VLOOKUP(D13078,'Regionalism Code'!B:C,2,FALSE)</f>
        <v>江西省</v>
      </c>
      <c r="F13078">
        <f t="shared" si="409"/>
        <v>3611</v>
      </c>
      <c r="G13078" t="str">
        <f>IF(F13078&gt;10000,"省直辖县市",VLOOKUP(F13078,'Regionalism Code'!H:I,2,FALSE))</f>
        <v>上饶市</v>
      </c>
      <c r="H13078" s="7">
        <v>110.477638155714</v>
      </c>
      <c r="I13078" s="7">
        <v>89.1691540027354</v>
      </c>
      <c r="J13078" s="7">
        <v>144.03251914477</v>
      </c>
      <c r="K13078" s="7">
        <v>88.8443227010208</v>
      </c>
      <c r="L13078" s="7">
        <v>100.80717438664</v>
      </c>
      <c r="M13078" s="7"/>
      <c r="N13078" s="7">
        <v>139.771921543785</v>
      </c>
      <c r="O13078" s="7">
        <v>189.587940769854</v>
      </c>
      <c r="P13078" s="7"/>
      <c r="Q13078" s="7">
        <v>119.870114300984</v>
      </c>
    </row>
    <row r="13079" spans="1:17">
      <c r="A13079" s="6">
        <v>2019</v>
      </c>
      <c r="B13079" t="s">
        <v>1563</v>
      </c>
      <c r="C13079">
        <v>361123</v>
      </c>
      <c r="D13079">
        <f t="shared" si="408"/>
        <v>36</v>
      </c>
      <c r="E13079" t="str">
        <f>VLOOKUP(D13079,'Regionalism Code'!B:C,2,FALSE)</f>
        <v>江西省</v>
      </c>
      <c r="F13079">
        <f t="shared" si="409"/>
        <v>3611</v>
      </c>
      <c r="G13079" t="str">
        <f>IF(F13079&gt;10000,"省直辖县市",VLOOKUP(F13079,'Regionalism Code'!H:I,2,FALSE))</f>
        <v>上饶市</v>
      </c>
      <c r="H13079" s="7">
        <v>113.156398436531</v>
      </c>
      <c r="I13079" s="7">
        <v>91.9193838392858</v>
      </c>
      <c r="J13079" s="7">
        <v>148.444456472624</v>
      </c>
      <c r="K13079" s="7">
        <v>93.3618645617414</v>
      </c>
      <c r="L13079" s="7">
        <v>107.699883636386</v>
      </c>
      <c r="M13079" s="7"/>
      <c r="N13079" s="7">
        <v>142.876037384707</v>
      </c>
      <c r="O13079" s="7">
        <v>193.849765959186</v>
      </c>
      <c r="P13079" s="7"/>
      <c r="Q13079" s="7">
        <v>119.163590312716</v>
      </c>
    </row>
    <row r="13080" spans="1:17">
      <c r="A13080" s="6">
        <v>2019</v>
      </c>
      <c r="B13080" t="s">
        <v>1564</v>
      </c>
      <c r="C13080">
        <v>361124</v>
      </c>
      <c r="D13080">
        <f t="shared" si="408"/>
        <v>36</v>
      </c>
      <c r="E13080" t="str">
        <f>VLOOKUP(D13080,'Regionalism Code'!B:C,2,FALSE)</f>
        <v>江西省</v>
      </c>
      <c r="F13080">
        <f t="shared" si="409"/>
        <v>3611</v>
      </c>
      <c r="G13080" t="str">
        <f>IF(F13080&gt;10000,"省直辖县市",VLOOKUP(F13080,'Regionalism Code'!H:I,2,FALSE))</f>
        <v>上饶市</v>
      </c>
      <c r="H13080" s="7">
        <v>111.075673037141</v>
      </c>
      <c r="I13080" s="7">
        <v>89.8837677790833</v>
      </c>
      <c r="J13080" s="7">
        <v>148.141880823747</v>
      </c>
      <c r="K13080" s="7">
        <v>92.75482848591</v>
      </c>
      <c r="L13080" s="7">
        <v>109.795823537996</v>
      </c>
      <c r="M13080" s="7"/>
      <c r="N13080" s="7">
        <v>149.198191086</v>
      </c>
      <c r="O13080" s="7">
        <v>189.265714100068</v>
      </c>
      <c r="P13080" s="7"/>
      <c r="Q13080" s="7">
        <v>113.702607859808</v>
      </c>
    </row>
    <row r="13081" spans="1:17">
      <c r="A13081" s="6">
        <v>2019</v>
      </c>
      <c r="B13081" t="s">
        <v>1565</v>
      </c>
      <c r="C13081">
        <v>361125</v>
      </c>
      <c r="D13081">
        <f t="shared" si="408"/>
        <v>36</v>
      </c>
      <c r="E13081" t="str">
        <f>VLOOKUP(D13081,'Regionalism Code'!B:C,2,FALSE)</f>
        <v>江西省</v>
      </c>
      <c r="F13081">
        <f t="shared" si="409"/>
        <v>3611</v>
      </c>
      <c r="G13081" t="str">
        <f>IF(F13081&gt;10000,"省直辖县市",VLOOKUP(F13081,'Regionalism Code'!H:I,2,FALSE))</f>
        <v>上饶市</v>
      </c>
      <c r="H13081" s="7">
        <v>111.995824653033</v>
      </c>
      <c r="I13081" s="7">
        <v>91.6280792634807</v>
      </c>
      <c r="J13081" s="7">
        <v>146.020351241167</v>
      </c>
      <c r="K13081" s="7">
        <v>92.0097194545495</v>
      </c>
      <c r="L13081" s="7">
        <v>101.411785239773</v>
      </c>
      <c r="M13081" s="7"/>
      <c r="N13081" s="7">
        <v>144.957377983409</v>
      </c>
      <c r="O13081" s="7">
        <v>190.037622592432</v>
      </c>
      <c r="P13081" s="7"/>
      <c r="Q13081" s="7">
        <v>117.428670279578</v>
      </c>
    </row>
    <row r="13082" spans="1:17">
      <c r="A13082" s="6">
        <v>2019</v>
      </c>
      <c r="B13082" t="s">
        <v>1566</v>
      </c>
      <c r="C13082">
        <v>361126</v>
      </c>
      <c r="D13082">
        <f t="shared" si="408"/>
        <v>36</v>
      </c>
      <c r="E13082" t="str">
        <f>VLOOKUP(D13082,'Regionalism Code'!B:C,2,FALSE)</f>
        <v>江西省</v>
      </c>
      <c r="F13082">
        <f t="shared" si="409"/>
        <v>3611</v>
      </c>
      <c r="G13082" t="str">
        <f>IF(F13082&gt;10000,"省直辖县市",VLOOKUP(F13082,'Regionalism Code'!H:I,2,FALSE))</f>
        <v>上饶市</v>
      </c>
      <c r="H13082" s="7">
        <v>110.138338901977</v>
      </c>
      <c r="I13082" s="7">
        <v>89.7660512804076</v>
      </c>
      <c r="J13082" s="7">
        <v>142.541601766901</v>
      </c>
      <c r="K13082" s="7">
        <v>86.3757814791281</v>
      </c>
      <c r="L13082" s="7">
        <v>104.311765226331</v>
      </c>
      <c r="M13082" s="7"/>
      <c r="N13082" s="7">
        <v>140.446016275217</v>
      </c>
      <c r="O13082" s="7">
        <v>184.129757670692</v>
      </c>
      <c r="P13082" s="7"/>
      <c r="Q13082" s="7">
        <v>118.532161974407</v>
      </c>
    </row>
    <row r="13083" spans="1:17">
      <c r="A13083" s="6">
        <v>2019</v>
      </c>
      <c r="B13083" t="s">
        <v>1567</v>
      </c>
      <c r="C13083">
        <v>361127</v>
      </c>
      <c r="D13083">
        <f t="shared" si="408"/>
        <v>36</v>
      </c>
      <c r="E13083" t="str">
        <f>VLOOKUP(D13083,'Regionalism Code'!B:C,2,FALSE)</f>
        <v>江西省</v>
      </c>
      <c r="F13083">
        <f t="shared" si="409"/>
        <v>3611</v>
      </c>
      <c r="G13083" t="str">
        <f>IF(F13083&gt;10000,"省直辖县市",VLOOKUP(F13083,'Regionalism Code'!H:I,2,FALSE))</f>
        <v>上饶市</v>
      </c>
      <c r="H13083" s="7">
        <v>109.802030216891</v>
      </c>
      <c r="I13083" s="7">
        <v>87.3578933462556</v>
      </c>
      <c r="J13083" s="7">
        <v>144.298244274898</v>
      </c>
      <c r="K13083" s="7">
        <v>88.0454352376773</v>
      </c>
      <c r="L13083" s="7">
        <v>105.07727802189</v>
      </c>
      <c r="M13083" s="7"/>
      <c r="N13083" s="7">
        <v>145.070316622082</v>
      </c>
      <c r="O13083" s="7">
        <v>184.20265301369</v>
      </c>
      <c r="P13083" s="7"/>
      <c r="Q13083" s="7">
        <v>121.233819412831</v>
      </c>
    </row>
    <row r="13084" spans="1:17">
      <c r="A13084" s="6">
        <v>2019</v>
      </c>
      <c r="B13084" t="s">
        <v>1568</v>
      </c>
      <c r="C13084">
        <v>361128</v>
      </c>
      <c r="D13084">
        <f t="shared" si="408"/>
        <v>36</v>
      </c>
      <c r="E13084" t="str">
        <f>VLOOKUP(D13084,'Regionalism Code'!B:C,2,FALSE)</f>
        <v>江西省</v>
      </c>
      <c r="F13084">
        <f t="shared" si="409"/>
        <v>3611</v>
      </c>
      <c r="G13084" t="str">
        <f>IF(F13084&gt;10000,"省直辖县市",VLOOKUP(F13084,'Regionalism Code'!H:I,2,FALSE))</f>
        <v>上饶市</v>
      </c>
      <c r="H13084" s="7">
        <v>109.75430364118</v>
      </c>
      <c r="I13084" s="7">
        <v>88.0157215196587</v>
      </c>
      <c r="J13084" s="7">
        <v>145.451409002826</v>
      </c>
      <c r="K13084" s="7">
        <v>87.3101184456483</v>
      </c>
      <c r="L13084" s="7">
        <v>105.448577303872</v>
      </c>
      <c r="M13084" s="7"/>
      <c r="N13084" s="7">
        <v>141.682082009198</v>
      </c>
      <c r="O13084" s="7">
        <v>189.715377417405</v>
      </c>
      <c r="P13084" s="7"/>
      <c r="Q13084" s="7">
        <v>116.674150865732</v>
      </c>
    </row>
    <row r="13085" spans="1:17">
      <c r="A13085" s="6">
        <v>2019</v>
      </c>
      <c r="B13085" t="s">
        <v>1569</v>
      </c>
      <c r="C13085">
        <v>361129</v>
      </c>
      <c r="D13085">
        <f t="shared" si="408"/>
        <v>36</v>
      </c>
      <c r="E13085" t="str">
        <f>VLOOKUP(D13085,'Regionalism Code'!B:C,2,FALSE)</f>
        <v>江西省</v>
      </c>
      <c r="F13085">
        <f t="shared" si="409"/>
        <v>3611</v>
      </c>
      <c r="G13085" t="str">
        <f>IF(F13085&gt;10000,"省直辖县市",VLOOKUP(F13085,'Regionalism Code'!H:I,2,FALSE))</f>
        <v>上饶市</v>
      </c>
      <c r="H13085" s="7">
        <v>110.997437634332</v>
      </c>
      <c r="I13085" s="7">
        <v>91.0864594417046</v>
      </c>
      <c r="J13085" s="7">
        <v>146.183711326439</v>
      </c>
      <c r="K13085" s="7">
        <v>89.2995612968608</v>
      </c>
      <c r="L13085" s="7">
        <v>102.086683987483</v>
      </c>
      <c r="M13085" s="7"/>
      <c r="N13085" s="7">
        <v>143.407349151486</v>
      </c>
      <c r="O13085" s="7">
        <v>191.464317187028</v>
      </c>
      <c r="P13085" s="7"/>
      <c r="Q13085" s="7">
        <v>112.8109064955</v>
      </c>
    </row>
    <row r="13086" spans="1:17">
      <c r="A13086" s="6">
        <v>2019</v>
      </c>
      <c r="B13086" t="s">
        <v>1570</v>
      </c>
      <c r="C13086">
        <v>361130</v>
      </c>
      <c r="D13086">
        <f t="shared" si="408"/>
        <v>36</v>
      </c>
      <c r="E13086" t="str">
        <f>VLOOKUP(D13086,'Regionalism Code'!B:C,2,FALSE)</f>
        <v>江西省</v>
      </c>
      <c r="F13086">
        <f t="shared" si="409"/>
        <v>3611</v>
      </c>
      <c r="G13086" t="str">
        <f>IF(F13086&gt;10000,"省直辖县市",VLOOKUP(F13086,'Regionalism Code'!H:I,2,FALSE))</f>
        <v>上饶市</v>
      </c>
      <c r="H13086" s="7">
        <v>114.222476530829</v>
      </c>
      <c r="I13086" s="7">
        <v>93.296442904954</v>
      </c>
      <c r="J13086" s="7">
        <v>152.846113797278</v>
      </c>
      <c r="K13086" s="7">
        <v>96.76322052562</v>
      </c>
      <c r="L13086" s="7">
        <v>107.625360165848</v>
      </c>
      <c r="M13086" s="7"/>
      <c r="N13086" s="7">
        <v>153.473992484157</v>
      </c>
      <c r="O13086" s="7">
        <v>198.287565706991</v>
      </c>
      <c r="P13086" s="7"/>
      <c r="Q13086" s="7">
        <v>113.141604587245</v>
      </c>
    </row>
    <row r="13087" spans="1:17">
      <c r="A13087" s="6">
        <v>2019</v>
      </c>
      <c r="B13087" t="s">
        <v>1571</v>
      </c>
      <c r="C13087">
        <v>361181</v>
      </c>
      <c r="D13087">
        <f t="shared" si="408"/>
        <v>36</v>
      </c>
      <c r="E13087" t="str">
        <f>VLOOKUP(D13087,'Regionalism Code'!B:C,2,FALSE)</f>
        <v>江西省</v>
      </c>
      <c r="F13087">
        <f t="shared" si="409"/>
        <v>3611</v>
      </c>
      <c r="G13087" t="str">
        <f>IF(F13087&gt;10000,"省直辖县市",VLOOKUP(F13087,'Regionalism Code'!H:I,2,FALSE))</f>
        <v>上饶市</v>
      </c>
      <c r="H13087" s="7">
        <v>114.453568560433</v>
      </c>
      <c r="I13087" s="7">
        <v>93.1293857713933</v>
      </c>
      <c r="J13087" s="7">
        <v>148.870917782366</v>
      </c>
      <c r="K13087" s="7">
        <v>85.2409129887905</v>
      </c>
      <c r="L13087" s="7">
        <v>106.9798158577</v>
      </c>
      <c r="M13087" s="7"/>
      <c r="N13087" s="7">
        <v>155.070384745088</v>
      </c>
      <c r="O13087" s="7">
        <v>189.913620917609</v>
      </c>
      <c r="P13087" s="7"/>
      <c r="Q13087" s="7">
        <v>122.330883366052</v>
      </c>
    </row>
    <row r="13088" spans="1:17">
      <c r="A13088" s="6">
        <v>2019</v>
      </c>
      <c r="B13088" t="s">
        <v>1572</v>
      </c>
      <c r="C13088">
        <v>370102</v>
      </c>
      <c r="D13088">
        <f t="shared" si="408"/>
        <v>37</v>
      </c>
      <c r="E13088" t="str">
        <f>VLOOKUP(D13088,'Regionalism Code'!B:C,2,FALSE)</f>
        <v>山东省</v>
      </c>
      <c r="F13088">
        <f t="shared" si="409"/>
        <v>3701</v>
      </c>
      <c r="G13088" t="str">
        <f>IF(F13088&gt;10000,"省直辖县市",VLOOKUP(F13088,'Regionalism Code'!H:I,2,FALSE))</f>
        <v>济南市</v>
      </c>
      <c r="H13088" s="7">
        <v>134.58382875386</v>
      </c>
      <c r="I13088" s="7">
        <v>113.835069768426</v>
      </c>
      <c r="J13088" s="7">
        <v>178.324343016135</v>
      </c>
      <c r="K13088" s="7">
        <v>117.806184876495</v>
      </c>
      <c r="L13088" s="7">
        <v>135.699041203011</v>
      </c>
      <c r="M13088" s="7"/>
      <c r="N13088" s="7">
        <v>172.55715800743</v>
      </c>
      <c r="O13088" s="7">
        <v>232.117553417535</v>
      </c>
      <c r="P13088" s="7"/>
      <c r="Q13088" s="7">
        <v>123.620669771437</v>
      </c>
    </row>
    <row r="13089" spans="1:17">
      <c r="A13089" s="6">
        <v>2019</v>
      </c>
      <c r="B13089" t="s">
        <v>1573</v>
      </c>
      <c r="C13089">
        <v>370103</v>
      </c>
      <c r="D13089">
        <f t="shared" si="408"/>
        <v>37</v>
      </c>
      <c r="E13089" t="str">
        <f>VLOOKUP(D13089,'Regionalism Code'!B:C,2,FALSE)</f>
        <v>山东省</v>
      </c>
      <c r="F13089">
        <f t="shared" si="409"/>
        <v>3701</v>
      </c>
      <c r="G13089" t="str">
        <f>IF(F13089&gt;10000,"省直辖县市",VLOOKUP(F13089,'Regionalism Code'!H:I,2,FALSE))</f>
        <v>济南市</v>
      </c>
      <c r="H13089" s="7">
        <v>129.236656624838</v>
      </c>
      <c r="I13089" s="7">
        <v>108.935071359091</v>
      </c>
      <c r="J13089" s="7">
        <v>169.163884053842</v>
      </c>
      <c r="K13089" s="7">
        <v>108.733471097123</v>
      </c>
      <c r="L13089" s="7">
        <v>126.274019059324</v>
      </c>
      <c r="M13089" s="7"/>
      <c r="N13089" s="7">
        <v>167.183566735708</v>
      </c>
      <c r="O13089" s="7">
        <v>219.013325403798</v>
      </c>
      <c r="P13089" s="7"/>
      <c r="Q13089" s="7">
        <v>123.725956187312</v>
      </c>
    </row>
    <row r="13090" spans="1:17">
      <c r="A13090" s="6">
        <v>2019</v>
      </c>
      <c r="B13090" t="s">
        <v>1574</v>
      </c>
      <c r="C13090">
        <v>370104</v>
      </c>
      <c r="D13090">
        <f t="shared" si="408"/>
        <v>37</v>
      </c>
      <c r="E13090" t="str">
        <f>VLOOKUP(D13090,'Regionalism Code'!B:C,2,FALSE)</f>
        <v>山东省</v>
      </c>
      <c r="F13090">
        <f t="shared" si="409"/>
        <v>3701</v>
      </c>
      <c r="G13090" t="str">
        <f>IF(F13090&gt;10000,"省直辖县市",VLOOKUP(F13090,'Regionalism Code'!H:I,2,FALSE))</f>
        <v>济南市</v>
      </c>
      <c r="H13090" s="7">
        <v>130.891986267071</v>
      </c>
      <c r="I13090" s="7">
        <v>110.593757562843</v>
      </c>
      <c r="J13090" s="7">
        <v>172.006816076871</v>
      </c>
      <c r="K13090" s="7">
        <v>113.112724256514</v>
      </c>
      <c r="L13090" s="7">
        <v>132.053502133707</v>
      </c>
      <c r="M13090" s="7"/>
      <c r="N13090" s="7">
        <v>165.01579630477</v>
      </c>
      <c r="O13090" s="7">
        <v>224.798264836063</v>
      </c>
      <c r="P13090" s="7"/>
      <c r="Q13090" s="7">
        <v>123.212242359551</v>
      </c>
    </row>
    <row r="13091" spans="1:17">
      <c r="A13091" s="6">
        <v>2019</v>
      </c>
      <c r="B13091" t="s">
        <v>1575</v>
      </c>
      <c r="C13091">
        <v>370105</v>
      </c>
      <c r="D13091">
        <f t="shared" si="408"/>
        <v>37</v>
      </c>
      <c r="E13091" t="str">
        <f>VLOOKUP(D13091,'Regionalism Code'!B:C,2,FALSE)</f>
        <v>山东省</v>
      </c>
      <c r="F13091">
        <f t="shared" si="409"/>
        <v>3701</v>
      </c>
      <c r="G13091" t="str">
        <f>IF(F13091&gt;10000,"省直辖县市",VLOOKUP(F13091,'Regionalism Code'!H:I,2,FALSE))</f>
        <v>济南市</v>
      </c>
      <c r="H13091" s="7">
        <v>129.97709202398</v>
      </c>
      <c r="I13091" s="7">
        <v>109.927559729593</v>
      </c>
      <c r="J13091" s="7">
        <v>170.098177584204</v>
      </c>
      <c r="K13091" s="7">
        <v>115.011650343436</v>
      </c>
      <c r="L13091" s="7">
        <v>129.537723933783</v>
      </c>
      <c r="M13091" s="7"/>
      <c r="N13091" s="7">
        <v>158.199389136705</v>
      </c>
      <c r="O13091" s="7">
        <v>224.681365362055</v>
      </c>
      <c r="P13091" s="7"/>
      <c r="Q13091" s="7">
        <v>123.281891463034</v>
      </c>
    </row>
    <row r="13092" spans="1:17">
      <c r="A13092" s="6">
        <v>2019</v>
      </c>
      <c r="B13092" t="s">
        <v>1576</v>
      </c>
      <c r="C13092">
        <v>370112</v>
      </c>
      <c r="D13092">
        <f t="shared" si="408"/>
        <v>37</v>
      </c>
      <c r="E13092" t="str">
        <f>VLOOKUP(D13092,'Regionalism Code'!B:C,2,FALSE)</f>
        <v>山东省</v>
      </c>
      <c r="F13092">
        <f t="shared" si="409"/>
        <v>3701</v>
      </c>
      <c r="G13092" t="str">
        <f>IF(F13092&gt;10000,"省直辖县市",VLOOKUP(F13092,'Regionalism Code'!H:I,2,FALSE))</f>
        <v>济南市</v>
      </c>
      <c r="H13092" s="7">
        <v>128.447685738954</v>
      </c>
      <c r="I13092" s="7">
        <v>109.842845421368</v>
      </c>
      <c r="J13092" s="7">
        <v>165.506001990275</v>
      </c>
      <c r="K13092" s="7">
        <v>109.374316592348</v>
      </c>
      <c r="L13092" s="7">
        <v>119.909810095134</v>
      </c>
      <c r="M13092" s="7"/>
      <c r="N13092" s="7">
        <v>157.500915532308</v>
      </c>
      <c r="O13092" s="7">
        <v>218.50898592752</v>
      </c>
      <c r="P13092" s="7"/>
      <c r="Q13092" s="7">
        <v>122.547580284527</v>
      </c>
    </row>
    <row r="13093" spans="1:17">
      <c r="A13093" s="6">
        <v>2019</v>
      </c>
      <c r="B13093" t="s">
        <v>1577</v>
      </c>
      <c r="C13093">
        <v>370113</v>
      </c>
      <c r="D13093">
        <f t="shared" si="408"/>
        <v>37</v>
      </c>
      <c r="E13093" t="str">
        <f>VLOOKUP(D13093,'Regionalism Code'!B:C,2,FALSE)</f>
        <v>山东省</v>
      </c>
      <c r="F13093">
        <f t="shared" si="409"/>
        <v>3701</v>
      </c>
      <c r="G13093" t="str">
        <f>IF(F13093&gt;10000,"省直辖县市",VLOOKUP(F13093,'Regionalism Code'!H:I,2,FALSE))</f>
        <v>济南市</v>
      </c>
      <c r="H13093" s="7">
        <v>117.476896547368</v>
      </c>
      <c r="I13093" s="7">
        <v>100.374257526424</v>
      </c>
      <c r="J13093" s="7">
        <v>146.27474456015</v>
      </c>
      <c r="K13093" s="7">
        <v>95.2074841392164</v>
      </c>
      <c r="L13093" s="7">
        <v>103.679421278229</v>
      </c>
      <c r="M13093" s="7"/>
      <c r="N13093" s="7">
        <v>137.547847301989</v>
      </c>
      <c r="O13093" s="7">
        <v>191.786150586155</v>
      </c>
      <c r="P13093" s="7"/>
      <c r="Q13093" s="7">
        <v>121.626455139832</v>
      </c>
    </row>
    <row r="13094" spans="1:17">
      <c r="A13094" s="6">
        <v>2019</v>
      </c>
      <c r="B13094" t="s">
        <v>1578</v>
      </c>
      <c r="C13094">
        <v>370124</v>
      </c>
      <c r="D13094">
        <f t="shared" si="408"/>
        <v>37</v>
      </c>
      <c r="E13094" t="str">
        <f>VLOOKUP(D13094,'Regionalism Code'!B:C,2,FALSE)</f>
        <v>山东省</v>
      </c>
      <c r="F13094">
        <f t="shared" si="409"/>
        <v>3701</v>
      </c>
      <c r="G13094" t="str">
        <f>IF(F13094&gt;10000,"省直辖县市",VLOOKUP(F13094,'Regionalism Code'!H:I,2,FALSE))</f>
        <v>济南市</v>
      </c>
      <c r="H13094" s="7">
        <v>112.522540132886</v>
      </c>
      <c r="I13094" s="7">
        <v>94.5934622671783</v>
      </c>
      <c r="J13094" s="7">
        <v>143.23621214362</v>
      </c>
      <c r="K13094" s="7">
        <v>82.0141475170821</v>
      </c>
      <c r="L13094" s="7">
        <v>93.0890955034857</v>
      </c>
      <c r="M13094" s="7"/>
      <c r="N13094" s="7">
        <v>151.753380923132</v>
      </c>
      <c r="O13094" s="7">
        <v>186.282790388103</v>
      </c>
      <c r="P13094" s="7"/>
      <c r="Q13094" s="7">
        <v>115.919326892207</v>
      </c>
    </row>
    <row r="13095" spans="1:17">
      <c r="A13095" s="6">
        <v>2019</v>
      </c>
      <c r="B13095" t="s">
        <v>1579</v>
      </c>
      <c r="C13095">
        <v>370125</v>
      </c>
      <c r="D13095">
        <f t="shared" si="408"/>
        <v>37</v>
      </c>
      <c r="E13095" t="str">
        <f>VLOOKUP(D13095,'Regionalism Code'!B:C,2,FALSE)</f>
        <v>山东省</v>
      </c>
      <c r="F13095">
        <f t="shared" si="409"/>
        <v>3701</v>
      </c>
      <c r="G13095" t="str">
        <f>IF(F13095&gt;10000,"省直辖县市",VLOOKUP(F13095,'Regionalism Code'!H:I,2,FALSE))</f>
        <v>济南市</v>
      </c>
      <c r="H13095" s="7">
        <v>110.204341613711</v>
      </c>
      <c r="I13095" s="7">
        <v>94.0235244142452</v>
      </c>
      <c r="J13095" s="7">
        <v>137.965363558427</v>
      </c>
      <c r="K13095" s="7">
        <v>80.8452972131925</v>
      </c>
      <c r="L13095" s="7">
        <v>89.7944984254575</v>
      </c>
      <c r="M13095" s="7"/>
      <c r="N13095" s="7">
        <v>137.218196927576</v>
      </c>
      <c r="O13095" s="7">
        <v>183.358485641711</v>
      </c>
      <c r="P13095" s="7"/>
      <c r="Q13095" s="7">
        <v>113.19369258493</v>
      </c>
    </row>
    <row r="13096" spans="1:17">
      <c r="A13096" s="6">
        <v>2019</v>
      </c>
      <c r="B13096" t="s">
        <v>1580</v>
      </c>
      <c r="C13096">
        <v>370126</v>
      </c>
      <c r="D13096">
        <f t="shared" si="408"/>
        <v>37</v>
      </c>
      <c r="E13096" t="str">
        <f>VLOOKUP(D13096,'Regionalism Code'!B:C,2,FALSE)</f>
        <v>山东省</v>
      </c>
      <c r="F13096">
        <f t="shared" si="409"/>
        <v>3701</v>
      </c>
      <c r="G13096" t="str">
        <f>IF(F13096&gt;10000,"省直辖县市",VLOOKUP(F13096,'Regionalism Code'!H:I,2,FALSE))</f>
        <v>济南市</v>
      </c>
      <c r="H13096" s="7">
        <v>105.250085411032</v>
      </c>
      <c r="I13096" s="7">
        <v>88.7336890510085</v>
      </c>
      <c r="J13096" s="7">
        <v>126.092149005969</v>
      </c>
      <c r="K13096" s="7">
        <v>62.9641806360308</v>
      </c>
      <c r="L13096" s="7">
        <v>78.5472649932739</v>
      </c>
      <c r="M13096" s="7"/>
      <c r="N13096" s="7">
        <v>132.756195237307</v>
      </c>
      <c r="O13096" s="7">
        <v>165.954118977148</v>
      </c>
      <c r="P13096" s="7"/>
      <c r="Q13096" s="7">
        <v>121.920051972861</v>
      </c>
    </row>
    <row r="13097" spans="1:17">
      <c r="A13097" s="6">
        <v>2019</v>
      </c>
      <c r="B13097" t="s">
        <v>1581</v>
      </c>
      <c r="C13097">
        <v>370181</v>
      </c>
      <c r="D13097">
        <f t="shared" si="408"/>
        <v>37</v>
      </c>
      <c r="E13097" t="str">
        <f>VLOOKUP(D13097,'Regionalism Code'!B:C,2,FALSE)</f>
        <v>山东省</v>
      </c>
      <c r="F13097">
        <f t="shared" si="409"/>
        <v>3701</v>
      </c>
      <c r="G13097" t="str">
        <f>IF(F13097&gt;10000,"省直辖县市",VLOOKUP(F13097,'Regionalism Code'!H:I,2,FALSE))</f>
        <v>济南市</v>
      </c>
      <c r="H13097" s="7">
        <v>116.775037209232</v>
      </c>
      <c r="I13097" s="7">
        <v>98.3284039571387</v>
      </c>
      <c r="J13097" s="7">
        <v>148.215058157668</v>
      </c>
      <c r="K13097" s="7">
        <v>95.5398320037485</v>
      </c>
      <c r="L13097" s="7">
        <v>101.505367600394</v>
      </c>
      <c r="M13097" s="7"/>
      <c r="N13097" s="7">
        <v>148.065551997013</v>
      </c>
      <c r="O13097" s="7">
        <v>192.702292963948</v>
      </c>
      <c r="P13097" s="7"/>
      <c r="Q13097" s="7">
        <v>120.561152119811</v>
      </c>
    </row>
    <row r="13098" spans="1:17">
      <c r="A13098" s="6">
        <v>2019</v>
      </c>
      <c r="B13098" t="s">
        <v>1582</v>
      </c>
      <c r="C13098">
        <v>370202</v>
      </c>
      <c r="D13098">
        <f t="shared" si="408"/>
        <v>37</v>
      </c>
      <c r="E13098" t="str">
        <f>VLOOKUP(D13098,'Regionalism Code'!B:C,2,FALSE)</f>
        <v>山东省</v>
      </c>
      <c r="F13098">
        <f t="shared" si="409"/>
        <v>3702</v>
      </c>
      <c r="G13098" t="str">
        <f>IF(F13098&gt;10000,"省直辖县市",VLOOKUP(F13098,'Regionalism Code'!H:I,2,FALSE))</f>
        <v>青岛市</v>
      </c>
      <c r="H13098" s="7">
        <v>130.817221820972</v>
      </c>
      <c r="I13098" s="7">
        <v>106.595848131167</v>
      </c>
      <c r="J13098" s="7">
        <v>176.455902799258</v>
      </c>
      <c r="K13098" s="7">
        <v>113.177423556256</v>
      </c>
      <c r="L13098" s="7">
        <v>125.193059724988</v>
      </c>
      <c r="M13098" s="7"/>
      <c r="N13098" s="7">
        <v>177.618185196554</v>
      </c>
      <c r="O13098" s="7">
        <v>229.338940296479</v>
      </c>
      <c r="P13098" s="7"/>
      <c r="Q13098" s="7">
        <v>127.87107646338</v>
      </c>
    </row>
    <row r="13099" spans="1:17">
      <c r="A13099" s="6">
        <v>2019</v>
      </c>
      <c r="B13099" t="s">
        <v>1583</v>
      </c>
      <c r="C13099">
        <v>370203</v>
      </c>
      <c r="D13099">
        <f t="shared" si="408"/>
        <v>37</v>
      </c>
      <c r="E13099" t="str">
        <f>VLOOKUP(D13099,'Regionalism Code'!B:C,2,FALSE)</f>
        <v>山东省</v>
      </c>
      <c r="F13099">
        <f t="shared" si="409"/>
        <v>3702</v>
      </c>
      <c r="G13099" t="str">
        <f>IF(F13099&gt;10000,"省直辖县市",VLOOKUP(F13099,'Regionalism Code'!H:I,2,FALSE))</f>
        <v>青岛市</v>
      </c>
      <c r="H13099" s="7">
        <v>131.465007067592</v>
      </c>
      <c r="I13099" s="7">
        <v>107.336664235633</v>
      </c>
      <c r="J13099" s="7">
        <v>176.961339924017</v>
      </c>
      <c r="K13099" s="7">
        <v>115.380164488492</v>
      </c>
      <c r="L13099" s="7">
        <v>129.542517310273</v>
      </c>
      <c r="M13099" s="7"/>
      <c r="N13099" s="7">
        <v>173.383668812708</v>
      </c>
      <c r="O13099" s="7">
        <v>231.096238350979</v>
      </c>
      <c r="P13099" s="7"/>
      <c r="Q13099" s="7">
        <v>128.470384136371</v>
      </c>
    </row>
    <row r="13100" spans="1:17">
      <c r="A13100" s="6">
        <v>2019</v>
      </c>
      <c r="B13100" t="s">
        <v>1584</v>
      </c>
      <c r="C13100">
        <v>370211</v>
      </c>
      <c r="D13100">
        <f t="shared" si="408"/>
        <v>37</v>
      </c>
      <c r="E13100" t="str">
        <f>VLOOKUP(D13100,'Regionalism Code'!B:C,2,FALSE)</f>
        <v>山东省</v>
      </c>
      <c r="F13100">
        <f t="shared" si="409"/>
        <v>3702</v>
      </c>
      <c r="G13100" t="str">
        <f>IF(F13100&gt;10000,"省直辖县市",VLOOKUP(F13100,'Regionalism Code'!H:I,2,FALSE))</f>
        <v>青岛市</v>
      </c>
      <c r="H13100" s="7">
        <v>124.805240307245</v>
      </c>
      <c r="I13100" s="7">
        <v>105.994005575658</v>
      </c>
      <c r="J13100" s="7">
        <v>161.133161691367</v>
      </c>
      <c r="K13100" s="7">
        <v>104.373976811564</v>
      </c>
      <c r="L13100" s="7">
        <v>110.884821644201</v>
      </c>
      <c r="M13100" s="7"/>
      <c r="N13100" s="7">
        <v>155.632446980818</v>
      </c>
      <c r="O13100" s="7">
        <v>213.695108395449</v>
      </c>
      <c r="P13100" s="7"/>
      <c r="Q13100" s="7">
        <v>120.913665785676</v>
      </c>
    </row>
    <row r="13101" spans="1:17">
      <c r="A13101" s="6">
        <v>2019</v>
      </c>
      <c r="B13101" t="s">
        <v>1585</v>
      </c>
      <c r="C13101">
        <v>370212</v>
      </c>
      <c r="D13101">
        <f t="shared" si="408"/>
        <v>37</v>
      </c>
      <c r="E13101" t="str">
        <f>VLOOKUP(D13101,'Regionalism Code'!B:C,2,FALSE)</f>
        <v>山东省</v>
      </c>
      <c r="F13101">
        <f t="shared" si="409"/>
        <v>3702</v>
      </c>
      <c r="G13101" t="str">
        <f>IF(F13101&gt;10000,"省直辖县市",VLOOKUP(F13101,'Regionalism Code'!H:I,2,FALSE))</f>
        <v>青岛市</v>
      </c>
      <c r="H13101" s="7">
        <v>130.501609335397</v>
      </c>
      <c r="I13101" s="7">
        <v>108.221870331472</v>
      </c>
      <c r="J13101" s="7">
        <v>175.542109819662</v>
      </c>
      <c r="K13101" s="7">
        <v>111.941158421409</v>
      </c>
      <c r="L13101" s="7">
        <v>151.954224244877</v>
      </c>
      <c r="M13101" s="7"/>
      <c r="N13101" s="7">
        <v>169.757736557598</v>
      </c>
      <c r="O13101" s="7">
        <v>221.781386313735</v>
      </c>
      <c r="P13101" s="7"/>
      <c r="Q13101" s="7">
        <v>122.231189290079</v>
      </c>
    </row>
    <row r="13102" spans="1:17">
      <c r="A13102" s="6">
        <v>2019</v>
      </c>
      <c r="B13102" t="s">
        <v>1586</v>
      </c>
      <c r="C13102">
        <v>370213</v>
      </c>
      <c r="D13102">
        <f t="shared" si="408"/>
        <v>37</v>
      </c>
      <c r="E13102" t="str">
        <f>VLOOKUP(D13102,'Regionalism Code'!B:C,2,FALSE)</f>
        <v>山东省</v>
      </c>
      <c r="F13102">
        <f t="shared" si="409"/>
        <v>3702</v>
      </c>
      <c r="G13102" t="str">
        <f>IF(F13102&gt;10000,"省直辖县市",VLOOKUP(F13102,'Regionalism Code'!H:I,2,FALSE))</f>
        <v>青岛市</v>
      </c>
      <c r="H13102" s="7">
        <v>131.488298932611</v>
      </c>
      <c r="I13102" s="7">
        <v>109.488602010594</v>
      </c>
      <c r="J13102" s="7">
        <v>176.429458699957</v>
      </c>
      <c r="K13102" s="7">
        <v>114.953340556132</v>
      </c>
      <c r="L13102" s="7">
        <v>132.831889992013</v>
      </c>
      <c r="M13102" s="7"/>
      <c r="N13102" s="7">
        <v>171.986690955126</v>
      </c>
      <c r="O13102" s="7">
        <v>229.641051665673</v>
      </c>
      <c r="P13102" s="7"/>
      <c r="Q13102" s="7">
        <v>122.473762979653</v>
      </c>
    </row>
    <row r="13103" spans="1:17">
      <c r="A13103" s="6">
        <v>2019</v>
      </c>
      <c r="B13103" t="s">
        <v>1587</v>
      </c>
      <c r="C13103">
        <v>370214</v>
      </c>
      <c r="D13103">
        <f t="shared" si="408"/>
        <v>37</v>
      </c>
      <c r="E13103" t="str">
        <f>VLOOKUP(D13103,'Regionalism Code'!B:C,2,FALSE)</f>
        <v>山东省</v>
      </c>
      <c r="F13103">
        <f t="shared" si="409"/>
        <v>3702</v>
      </c>
      <c r="G13103" t="str">
        <f>IF(F13103&gt;10000,"省直辖县市",VLOOKUP(F13103,'Regionalism Code'!H:I,2,FALSE))</f>
        <v>青岛市</v>
      </c>
      <c r="H13103" s="7">
        <v>128.763792783656</v>
      </c>
      <c r="I13103" s="7">
        <v>109.282845821624</v>
      </c>
      <c r="J13103" s="7">
        <v>168.059087455354</v>
      </c>
      <c r="K13103" s="7">
        <v>110.366555357764</v>
      </c>
      <c r="L13103" s="7">
        <v>129.208469048095</v>
      </c>
      <c r="M13103" s="7"/>
      <c r="N13103" s="7">
        <v>158.410494306305</v>
      </c>
      <c r="O13103" s="7">
        <v>220.476730205572</v>
      </c>
      <c r="P13103" s="7"/>
      <c r="Q13103" s="7">
        <v>121.691651811942</v>
      </c>
    </row>
    <row r="13104" spans="1:17">
      <c r="A13104" s="6">
        <v>2019</v>
      </c>
      <c r="B13104" t="s">
        <v>1588</v>
      </c>
      <c r="C13104">
        <v>370281</v>
      </c>
      <c r="D13104">
        <f t="shared" si="408"/>
        <v>37</v>
      </c>
      <c r="E13104" t="str">
        <f>VLOOKUP(D13104,'Regionalism Code'!B:C,2,FALSE)</f>
        <v>山东省</v>
      </c>
      <c r="F13104">
        <f t="shared" si="409"/>
        <v>3702</v>
      </c>
      <c r="G13104" t="str">
        <f>IF(F13104&gt;10000,"省直辖县市",VLOOKUP(F13104,'Regionalism Code'!H:I,2,FALSE))</f>
        <v>青岛市</v>
      </c>
      <c r="H13104" s="7">
        <v>119.161350415481</v>
      </c>
      <c r="I13104" s="7">
        <v>100.879480130883</v>
      </c>
      <c r="J13104" s="7">
        <v>152.845410412797</v>
      </c>
      <c r="K13104" s="7">
        <v>94.2007771906499</v>
      </c>
      <c r="L13104" s="7">
        <v>107.388229126936</v>
      </c>
      <c r="M13104" s="7"/>
      <c r="N13104" s="7">
        <v>149.78802599313</v>
      </c>
      <c r="O13104" s="7">
        <v>200.8741633577</v>
      </c>
      <c r="P13104" s="7"/>
      <c r="Q13104" s="7">
        <v>118.325792839745</v>
      </c>
    </row>
    <row r="13105" spans="1:17">
      <c r="A13105" s="6">
        <v>2019</v>
      </c>
      <c r="B13105" t="s">
        <v>1589</v>
      </c>
      <c r="C13105">
        <v>370282</v>
      </c>
      <c r="D13105">
        <f t="shared" si="408"/>
        <v>37</v>
      </c>
      <c r="E13105" t="str">
        <f>VLOOKUP(D13105,'Regionalism Code'!B:C,2,FALSE)</f>
        <v>山东省</v>
      </c>
      <c r="F13105">
        <f t="shared" si="409"/>
        <v>3702</v>
      </c>
      <c r="G13105" t="str">
        <f>IF(F13105&gt;10000,"省直辖县市",VLOOKUP(F13105,'Regionalism Code'!H:I,2,FALSE))</f>
        <v>青岛市</v>
      </c>
      <c r="H13105" s="7">
        <v>119.908229399113</v>
      </c>
      <c r="I13105" s="7">
        <v>100.629388863937</v>
      </c>
      <c r="J13105" s="7">
        <v>158.904181291023</v>
      </c>
      <c r="K13105" s="7">
        <v>104.004529168852</v>
      </c>
      <c r="L13105" s="7">
        <v>130.26793715271</v>
      </c>
      <c r="M13105" s="7"/>
      <c r="N13105" s="7">
        <v>154.423932660194</v>
      </c>
      <c r="O13105" s="7">
        <v>200.906341955928</v>
      </c>
      <c r="P13105" s="7"/>
      <c r="Q13105" s="7">
        <v>112.712147828062</v>
      </c>
    </row>
    <row r="13106" spans="1:17">
      <c r="A13106" s="6">
        <v>2019</v>
      </c>
      <c r="B13106" t="s">
        <v>1590</v>
      </c>
      <c r="C13106">
        <v>370283</v>
      </c>
      <c r="D13106">
        <f t="shared" si="408"/>
        <v>37</v>
      </c>
      <c r="E13106" t="str">
        <f>VLOOKUP(D13106,'Regionalism Code'!B:C,2,FALSE)</f>
        <v>山东省</v>
      </c>
      <c r="F13106">
        <f t="shared" si="409"/>
        <v>3702</v>
      </c>
      <c r="G13106" t="str">
        <f>IF(F13106&gt;10000,"省直辖县市",VLOOKUP(F13106,'Regionalism Code'!H:I,2,FALSE))</f>
        <v>青岛市</v>
      </c>
      <c r="H13106" s="7">
        <v>110.443327717287</v>
      </c>
      <c r="I13106" s="7">
        <v>93.38634513305</v>
      </c>
      <c r="J13106" s="7">
        <v>139.409944684922</v>
      </c>
      <c r="K13106" s="7">
        <v>78.1881628495673</v>
      </c>
      <c r="L13106" s="7">
        <v>104.213727954842</v>
      </c>
      <c r="M13106" s="7"/>
      <c r="N13106" s="7">
        <v>143.930564311713</v>
      </c>
      <c r="O13106" s="7">
        <v>176.507191578872</v>
      </c>
      <c r="P13106" s="7"/>
      <c r="Q13106" s="7">
        <v>114.135019253503</v>
      </c>
    </row>
    <row r="13107" spans="1:17">
      <c r="A13107" s="6">
        <v>2019</v>
      </c>
      <c r="B13107" t="s">
        <v>1591</v>
      </c>
      <c r="C13107">
        <v>370285</v>
      </c>
      <c r="D13107">
        <f t="shared" si="408"/>
        <v>37</v>
      </c>
      <c r="E13107" t="str">
        <f>VLOOKUP(D13107,'Regionalism Code'!B:C,2,FALSE)</f>
        <v>山东省</v>
      </c>
      <c r="F13107">
        <f t="shared" si="409"/>
        <v>3702</v>
      </c>
      <c r="G13107" t="str">
        <f>IF(F13107&gt;10000,"省直辖县市",VLOOKUP(F13107,'Regionalism Code'!H:I,2,FALSE))</f>
        <v>青岛市</v>
      </c>
      <c r="H13107" s="7">
        <v>114.270608491295</v>
      </c>
      <c r="I13107" s="7">
        <v>95.1710887318604</v>
      </c>
      <c r="J13107" s="7">
        <v>146.386127401424</v>
      </c>
      <c r="K13107" s="7">
        <v>85.1211688032876</v>
      </c>
      <c r="L13107" s="7">
        <v>114.796900389676</v>
      </c>
      <c r="M13107" s="7"/>
      <c r="N13107" s="7">
        <v>149.413025524081</v>
      </c>
      <c r="O13107" s="7">
        <v>184.37043389717</v>
      </c>
      <c r="P13107" s="7"/>
      <c r="Q13107" s="7">
        <v>118.984903362923</v>
      </c>
    </row>
    <row r="13108" spans="1:17">
      <c r="A13108" s="6">
        <v>2019</v>
      </c>
      <c r="B13108" t="s">
        <v>1592</v>
      </c>
      <c r="C13108">
        <v>370302</v>
      </c>
      <c r="D13108">
        <f t="shared" si="408"/>
        <v>37</v>
      </c>
      <c r="E13108" t="str">
        <f>VLOOKUP(D13108,'Regionalism Code'!B:C,2,FALSE)</f>
        <v>山东省</v>
      </c>
      <c r="F13108">
        <f t="shared" si="409"/>
        <v>3703</v>
      </c>
      <c r="G13108" t="str">
        <f>IF(F13108&gt;10000,"省直辖县市",VLOOKUP(F13108,'Regionalism Code'!H:I,2,FALSE))</f>
        <v>淄博市</v>
      </c>
      <c r="H13108" s="7">
        <v>114.683699305576</v>
      </c>
      <c r="I13108" s="7">
        <v>97.2012034199178</v>
      </c>
      <c r="J13108" s="7">
        <v>142.391984382561</v>
      </c>
      <c r="K13108" s="7">
        <v>82.8648810053003</v>
      </c>
      <c r="L13108" s="7">
        <v>94.0963711087767</v>
      </c>
      <c r="M13108" s="7"/>
      <c r="N13108" s="7">
        <v>149.811064069836</v>
      </c>
      <c r="O13108" s="7">
        <v>183.510961059673</v>
      </c>
      <c r="P13108" s="7"/>
      <c r="Q13108" s="7">
        <v>122.067276012174</v>
      </c>
    </row>
    <row r="13109" spans="1:17">
      <c r="A13109" s="6">
        <v>2019</v>
      </c>
      <c r="B13109" t="s">
        <v>1593</v>
      </c>
      <c r="C13109">
        <v>370303</v>
      </c>
      <c r="D13109">
        <f t="shared" si="408"/>
        <v>37</v>
      </c>
      <c r="E13109" t="str">
        <f>VLOOKUP(D13109,'Regionalism Code'!B:C,2,FALSE)</f>
        <v>山东省</v>
      </c>
      <c r="F13109">
        <f t="shared" si="409"/>
        <v>3703</v>
      </c>
      <c r="G13109" t="str">
        <f>IF(F13109&gt;10000,"省直辖县市",VLOOKUP(F13109,'Regionalism Code'!H:I,2,FALSE))</f>
        <v>淄博市</v>
      </c>
      <c r="H13109" s="7">
        <v>127.41919796686</v>
      </c>
      <c r="I13109" s="7">
        <v>107.747541909544</v>
      </c>
      <c r="J13109" s="7">
        <v>164.928897161096</v>
      </c>
      <c r="K13109" s="7">
        <v>104.297158235263</v>
      </c>
      <c r="L13109" s="7">
        <v>125.03943229009</v>
      </c>
      <c r="M13109" s="7"/>
      <c r="N13109" s="7">
        <v>161.776406833835</v>
      </c>
      <c r="O13109" s="7">
        <v>213.668742698456</v>
      </c>
      <c r="P13109" s="7"/>
      <c r="Q13109" s="7">
        <v>124.221402374814</v>
      </c>
    </row>
    <row r="13110" spans="1:17">
      <c r="A13110" s="6">
        <v>2019</v>
      </c>
      <c r="B13110" t="s">
        <v>1594</v>
      </c>
      <c r="C13110">
        <v>370304</v>
      </c>
      <c r="D13110">
        <f t="shared" si="408"/>
        <v>37</v>
      </c>
      <c r="E13110" t="str">
        <f>VLOOKUP(D13110,'Regionalism Code'!B:C,2,FALSE)</f>
        <v>山东省</v>
      </c>
      <c r="F13110">
        <f t="shared" si="409"/>
        <v>3703</v>
      </c>
      <c r="G13110" t="str">
        <f>IF(F13110&gt;10000,"省直辖县市",VLOOKUP(F13110,'Regionalism Code'!H:I,2,FALSE))</f>
        <v>淄博市</v>
      </c>
      <c r="H13110" s="7">
        <v>115.730230070814</v>
      </c>
      <c r="I13110" s="7">
        <v>97.0581508115333</v>
      </c>
      <c r="J13110" s="7">
        <v>148.651750075529</v>
      </c>
      <c r="K13110" s="7">
        <v>86.8158803793688</v>
      </c>
      <c r="L13110" s="7">
        <v>101.881159663296</v>
      </c>
      <c r="M13110" s="7"/>
      <c r="N13110" s="7">
        <v>157.387209270678</v>
      </c>
      <c r="O13110" s="7">
        <v>189.911641221549</v>
      </c>
      <c r="P13110" s="7"/>
      <c r="Q13110" s="7">
        <v>117.568581623874</v>
      </c>
    </row>
    <row r="13111" spans="1:17">
      <c r="A13111" s="6">
        <v>2019</v>
      </c>
      <c r="B13111" t="s">
        <v>1595</v>
      </c>
      <c r="C13111">
        <v>370305</v>
      </c>
      <c r="D13111">
        <f t="shared" si="408"/>
        <v>37</v>
      </c>
      <c r="E13111" t="str">
        <f>VLOOKUP(D13111,'Regionalism Code'!B:C,2,FALSE)</f>
        <v>山东省</v>
      </c>
      <c r="F13111">
        <f t="shared" si="409"/>
        <v>3703</v>
      </c>
      <c r="G13111" t="str">
        <f>IF(F13111&gt;10000,"省直辖县市",VLOOKUP(F13111,'Regionalism Code'!H:I,2,FALSE))</f>
        <v>淄博市</v>
      </c>
      <c r="H13111" s="7">
        <v>116.543100202575</v>
      </c>
      <c r="I13111" s="7">
        <v>98.8930457394507</v>
      </c>
      <c r="J13111" s="7">
        <v>147.724641422256</v>
      </c>
      <c r="K13111" s="7">
        <v>83.9254207440342</v>
      </c>
      <c r="L13111" s="7">
        <v>96.9006877060141</v>
      </c>
      <c r="M13111" s="7"/>
      <c r="N13111" s="7">
        <v>159.257476690692</v>
      </c>
      <c r="O13111" s="7">
        <v>188.579223279275</v>
      </c>
      <c r="P13111" s="7"/>
      <c r="Q13111" s="7">
        <v>118.168610172295</v>
      </c>
    </row>
    <row r="13112" spans="1:17">
      <c r="A13112" s="6">
        <v>2019</v>
      </c>
      <c r="B13112" t="s">
        <v>1596</v>
      </c>
      <c r="C13112">
        <v>370306</v>
      </c>
      <c r="D13112">
        <f t="shared" si="408"/>
        <v>37</v>
      </c>
      <c r="E13112" t="str">
        <f>VLOOKUP(D13112,'Regionalism Code'!B:C,2,FALSE)</f>
        <v>山东省</v>
      </c>
      <c r="F13112">
        <f t="shared" si="409"/>
        <v>3703</v>
      </c>
      <c r="G13112" t="str">
        <f>IF(F13112&gt;10000,"省直辖县市",VLOOKUP(F13112,'Regionalism Code'!H:I,2,FALSE))</f>
        <v>淄博市</v>
      </c>
      <c r="H13112" s="7">
        <v>121.028303062191</v>
      </c>
      <c r="I13112" s="7">
        <v>101.299037334677</v>
      </c>
      <c r="J13112" s="7">
        <v>149.914035264194</v>
      </c>
      <c r="K13112" s="7">
        <v>94.7134426897676</v>
      </c>
      <c r="L13112" s="7">
        <v>106.480206496646</v>
      </c>
      <c r="M13112" s="7"/>
      <c r="N13112" s="7">
        <v>153.295274480142</v>
      </c>
      <c r="O13112" s="7">
        <v>192.089605495763</v>
      </c>
      <c r="P13112" s="7"/>
      <c r="Q13112" s="7">
        <v>133.691455231742</v>
      </c>
    </row>
    <row r="13113" spans="1:17">
      <c r="A13113" s="6">
        <v>2019</v>
      </c>
      <c r="B13113" t="s">
        <v>1597</v>
      </c>
      <c r="C13113">
        <v>370321</v>
      </c>
      <c r="D13113">
        <f t="shared" si="408"/>
        <v>37</v>
      </c>
      <c r="E13113" t="str">
        <f>VLOOKUP(D13113,'Regionalism Code'!B:C,2,FALSE)</f>
        <v>山东省</v>
      </c>
      <c r="F13113">
        <f t="shared" si="409"/>
        <v>3703</v>
      </c>
      <c r="G13113" t="str">
        <f>IF(F13113&gt;10000,"省直辖县市",VLOOKUP(F13113,'Regionalism Code'!H:I,2,FALSE))</f>
        <v>淄博市</v>
      </c>
      <c r="H13113" s="7">
        <v>115.888905685133</v>
      </c>
      <c r="I13113" s="7">
        <v>98.6048392503599</v>
      </c>
      <c r="J13113" s="7">
        <v>144.364086010951</v>
      </c>
      <c r="K13113" s="7">
        <v>84.8026566239636</v>
      </c>
      <c r="L13113" s="7">
        <v>92.7989336661842</v>
      </c>
      <c r="M13113" s="7"/>
      <c r="N13113" s="7">
        <v>144.282052718355</v>
      </c>
      <c r="O13113" s="7">
        <v>192.007399098993</v>
      </c>
      <c r="P13113" s="7"/>
      <c r="Q13113" s="7">
        <v>121.223775519729</v>
      </c>
    </row>
    <row r="13114" spans="1:17">
      <c r="A13114" s="6">
        <v>2019</v>
      </c>
      <c r="B13114" t="s">
        <v>1598</v>
      </c>
      <c r="C13114">
        <v>370322</v>
      </c>
      <c r="D13114">
        <f t="shared" si="408"/>
        <v>37</v>
      </c>
      <c r="E13114" t="str">
        <f>VLOOKUP(D13114,'Regionalism Code'!B:C,2,FALSE)</f>
        <v>山东省</v>
      </c>
      <c r="F13114">
        <f t="shared" si="409"/>
        <v>3703</v>
      </c>
      <c r="G13114" t="str">
        <f>IF(F13114&gt;10000,"省直辖县市",VLOOKUP(F13114,'Regionalism Code'!H:I,2,FALSE))</f>
        <v>淄博市</v>
      </c>
      <c r="H13114" s="7">
        <v>109.06250401902</v>
      </c>
      <c r="I13114" s="7">
        <v>91.9719444852708</v>
      </c>
      <c r="J13114" s="7">
        <v>130.891002384296</v>
      </c>
      <c r="K13114" s="7">
        <v>67.8928655181243</v>
      </c>
      <c r="L13114" s="7">
        <v>79.4534531388802</v>
      </c>
      <c r="M13114" s="7"/>
      <c r="N13114" s="7">
        <v>143.129003382156</v>
      </c>
      <c r="O13114" s="7">
        <v>169.338431344788</v>
      </c>
      <c r="P13114" s="7"/>
      <c r="Q13114" s="7">
        <v>125.836072618302</v>
      </c>
    </row>
    <row r="13115" spans="1:17">
      <c r="A13115" s="6">
        <v>2019</v>
      </c>
      <c r="B13115" t="s">
        <v>1599</v>
      </c>
      <c r="C13115">
        <v>370323</v>
      </c>
      <c r="D13115">
        <f t="shared" si="408"/>
        <v>37</v>
      </c>
      <c r="E13115" t="str">
        <f>VLOOKUP(D13115,'Regionalism Code'!B:C,2,FALSE)</f>
        <v>山东省</v>
      </c>
      <c r="F13115">
        <f t="shared" si="409"/>
        <v>3703</v>
      </c>
      <c r="G13115" t="str">
        <f>IF(F13115&gt;10000,"省直辖县市",VLOOKUP(F13115,'Regionalism Code'!H:I,2,FALSE))</f>
        <v>淄博市</v>
      </c>
      <c r="H13115" s="7">
        <v>109.629040240072</v>
      </c>
      <c r="I13115" s="7">
        <v>92.985718327612</v>
      </c>
      <c r="J13115" s="7">
        <v>137.304689811838</v>
      </c>
      <c r="K13115" s="7">
        <v>77.1597982592978</v>
      </c>
      <c r="L13115" s="7">
        <v>85.3521934790981</v>
      </c>
      <c r="M13115" s="7"/>
      <c r="N13115" s="7">
        <v>146.606700948439</v>
      </c>
      <c r="O13115" s="7">
        <v>177.974547855669</v>
      </c>
      <c r="P13115" s="7"/>
      <c r="Q13115" s="7">
        <v>114.300673643286</v>
      </c>
    </row>
    <row r="13116" spans="1:17">
      <c r="A13116" s="6">
        <v>2019</v>
      </c>
      <c r="B13116" t="s">
        <v>1573</v>
      </c>
      <c r="C13116">
        <v>370402</v>
      </c>
      <c r="D13116">
        <f t="shared" si="408"/>
        <v>37</v>
      </c>
      <c r="E13116" t="str">
        <f>VLOOKUP(D13116,'Regionalism Code'!B:C,2,FALSE)</f>
        <v>山东省</v>
      </c>
      <c r="F13116">
        <f t="shared" si="409"/>
        <v>3704</v>
      </c>
      <c r="G13116" t="str">
        <f>IF(F13116&gt;10000,"省直辖县市",VLOOKUP(F13116,'Regionalism Code'!H:I,2,FALSE))</f>
        <v>枣庄市</v>
      </c>
      <c r="H13116" s="7">
        <v>121.376316711635</v>
      </c>
      <c r="I13116" s="7">
        <v>100.94411873248</v>
      </c>
      <c r="J13116" s="7">
        <v>164.812677068097</v>
      </c>
      <c r="K13116" s="7">
        <v>109.133095861014</v>
      </c>
      <c r="L13116" s="7">
        <v>140.348050206262</v>
      </c>
      <c r="M13116" s="7"/>
      <c r="N13116" s="7">
        <v>155.423694288614</v>
      </c>
      <c r="O13116" s="7">
        <v>211.209796422358</v>
      </c>
      <c r="P13116" s="7"/>
      <c r="Q13116" s="7">
        <v>109.919766370451</v>
      </c>
    </row>
    <row r="13117" spans="1:17">
      <c r="A13117" s="6">
        <v>2019</v>
      </c>
      <c r="B13117" t="s">
        <v>1600</v>
      </c>
      <c r="C13117">
        <v>370403</v>
      </c>
      <c r="D13117">
        <f t="shared" si="408"/>
        <v>37</v>
      </c>
      <c r="E13117" t="str">
        <f>VLOOKUP(D13117,'Regionalism Code'!B:C,2,FALSE)</f>
        <v>山东省</v>
      </c>
      <c r="F13117">
        <f t="shared" si="409"/>
        <v>3704</v>
      </c>
      <c r="G13117" t="str">
        <f>IF(F13117&gt;10000,"省直辖县市",VLOOKUP(F13117,'Regionalism Code'!H:I,2,FALSE))</f>
        <v>枣庄市</v>
      </c>
      <c r="H13117" s="7">
        <v>120.884705691642</v>
      </c>
      <c r="I13117" s="7">
        <v>100.268378685697</v>
      </c>
      <c r="J13117" s="7">
        <v>159.736384115258</v>
      </c>
      <c r="K13117" s="7">
        <v>101.458345550407</v>
      </c>
      <c r="L13117" s="7">
        <v>106.859112885658</v>
      </c>
      <c r="M13117" s="7"/>
      <c r="N13117" s="7">
        <v>159.701592950885</v>
      </c>
      <c r="O13117" s="7">
        <v>210.316800580406</v>
      </c>
      <c r="P13117" s="7"/>
      <c r="Q13117" s="7">
        <v>118.367208678164</v>
      </c>
    </row>
    <row r="13118" spans="1:17">
      <c r="A13118" s="6">
        <v>2019</v>
      </c>
      <c r="B13118" t="s">
        <v>1601</v>
      </c>
      <c r="C13118">
        <v>370404</v>
      </c>
      <c r="D13118">
        <f t="shared" si="408"/>
        <v>37</v>
      </c>
      <c r="E13118" t="str">
        <f>VLOOKUP(D13118,'Regionalism Code'!B:C,2,FALSE)</f>
        <v>山东省</v>
      </c>
      <c r="F13118">
        <f t="shared" si="409"/>
        <v>3704</v>
      </c>
      <c r="G13118" t="str">
        <f>IF(F13118&gt;10000,"省直辖县市",VLOOKUP(F13118,'Regionalism Code'!H:I,2,FALSE))</f>
        <v>枣庄市</v>
      </c>
      <c r="H13118" s="7">
        <v>109.0827963694</v>
      </c>
      <c r="I13118" s="7">
        <v>90.9010679261098</v>
      </c>
      <c r="J13118" s="7">
        <v>137.795703642861</v>
      </c>
      <c r="K13118" s="7">
        <v>81.6556012134891</v>
      </c>
      <c r="L13118" s="7">
        <v>88.5822022756144</v>
      </c>
      <c r="M13118" s="7"/>
      <c r="N13118" s="7">
        <v>135.457084472836</v>
      </c>
      <c r="O13118" s="7">
        <v>184.832558752299</v>
      </c>
      <c r="P13118" s="7"/>
      <c r="Q13118" s="7">
        <v>116.949326594098</v>
      </c>
    </row>
    <row r="13119" spans="1:17">
      <c r="A13119" s="6">
        <v>2019</v>
      </c>
      <c r="B13119" t="s">
        <v>1602</v>
      </c>
      <c r="C13119">
        <v>370405</v>
      </c>
      <c r="D13119">
        <f t="shared" si="408"/>
        <v>37</v>
      </c>
      <c r="E13119" t="str">
        <f>VLOOKUP(D13119,'Regionalism Code'!B:C,2,FALSE)</f>
        <v>山东省</v>
      </c>
      <c r="F13119">
        <f t="shared" si="409"/>
        <v>3704</v>
      </c>
      <c r="G13119" t="str">
        <f>IF(F13119&gt;10000,"省直辖县市",VLOOKUP(F13119,'Regionalism Code'!H:I,2,FALSE))</f>
        <v>枣庄市</v>
      </c>
      <c r="H13119" s="7">
        <v>111.899828386364</v>
      </c>
      <c r="I13119" s="7">
        <v>93.3783667893462</v>
      </c>
      <c r="J13119" s="7">
        <v>144.480611752776</v>
      </c>
      <c r="K13119" s="7">
        <v>88.063264132101</v>
      </c>
      <c r="L13119" s="7">
        <v>97.884505397851</v>
      </c>
      <c r="M13119" s="7"/>
      <c r="N13119" s="7">
        <v>142.924262369549</v>
      </c>
      <c r="O13119" s="7">
        <v>190.721458664493</v>
      </c>
      <c r="P13119" s="7"/>
      <c r="Q13119" s="7">
        <v>113.859781036964</v>
      </c>
    </row>
    <row r="13120" spans="1:17">
      <c r="A13120" s="6">
        <v>2019</v>
      </c>
      <c r="B13120" t="s">
        <v>1603</v>
      </c>
      <c r="C13120">
        <v>370406</v>
      </c>
      <c r="D13120">
        <f t="shared" si="408"/>
        <v>37</v>
      </c>
      <c r="E13120" t="str">
        <f>VLOOKUP(D13120,'Regionalism Code'!B:C,2,FALSE)</f>
        <v>山东省</v>
      </c>
      <c r="F13120">
        <f t="shared" si="409"/>
        <v>3704</v>
      </c>
      <c r="G13120" t="str">
        <f>IF(F13120&gt;10000,"省直辖县市",VLOOKUP(F13120,'Regionalism Code'!H:I,2,FALSE))</f>
        <v>枣庄市</v>
      </c>
      <c r="H13120" s="7">
        <v>106.755130032896</v>
      </c>
      <c r="I13120" s="7">
        <v>88.2301835890562</v>
      </c>
      <c r="J13120" s="7">
        <v>138.12402035953</v>
      </c>
      <c r="K13120" s="7">
        <v>82.4883888028233</v>
      </c>
      <c r="L13120" s="7">
        <v>88.9754636132307</v>
      </c>
      <c r="M13120" s="7"/>
      <c r="N13120" s="7">
        <v>135.665745307375</v>
      </c>
      <c r="O13120" s="7">
        <v>184.886230049991</v>
      </c>
      <c r="P13120" s="7"/>
      <c r="Q13120" s="7">
        <v>110.92847619899</v>
      </c>
    </row>
    <row r="13121" spans="1:17">
      <c r="A13121" s="6">
        <v>2019</v>
      </c>
      <c r="B13121" t="s">
        <v>1604</v>
      </c>
      <c r="C13121">
        <v>370481</v>
      </c>
      <c r="D13121">
        <f t="shared" si="408"/>
        <v>37</v>
      </c>
      <c r="E13121" t="str">
        <f>VLOOKUP(D13121,'Regionalism Code'!B:C,2,FALSE)</f>
        <v>山东省</v>
      </c>
      <c r="F13121">
        <f t="shared" si="409"/>
        <v>3704</v>
      </c>
      <c r="G13121" t="str">
        <f>IF(F13121&gt;10000,"省直辖县市",VLOOKUP(F13121,'Regionalism Code'!H:I,2,FALSE))</f>
        <v>枣庄市</v>
      </c>
      <c r="H13121" s="7">
        <v>118.279804338401</v>
      </c>
      <c r="I13121" s="7">
        <v>96.786791241354</v>
      </c>
      <c r="J13121" s="7">
        <v>156.8843735246</v>
      </c>
      <c r="K13121" s="7">
        <v>102.742844516841</v>
      </c>
      <c r="L13121" s="7">
        <v>101.335656315779</v>
      </c>
      <c r="M13121" s="7"/>
      <c r="N13121" s="7">
        <v>153.393987562637</v>
      </c>
      <c r="O13121" s="7">
        <v>209.837346703285</v>
      </c>
      <c r="P13121" s="7"/>
      <c r="Q13121" s="7">
        <v>119.105986750636</v>
      </c>
    </row>
    <row r="13122" spans="1:17">
      <c r="A13122" s="6">
        <v>2019</v>
      </c>
      <c r="B13122" t="s">
        <v>1605</v>
      </c>
      <c r="C13122">
        <v>370502</v>
      </c>
      <c r="D13122">
        <f t="shared" ref="D13122:D13185" si="410">INT(C13122/10000)</f>
        <v>37</v>
      </c>
      <c r="E13122" t="str">
        <f>VLOOKUP(D13122,'Regionalism Code'!B:C,2,FALSE)</f>
        <v>山东省</v>
      </c>
      <c r="F13122">
        <f t="shared" ref="F13122:F13185" si="411">IF(OR(D13122=11,D13122=12,D13122=31,D13122=50),D13122*100,IF(MID(C13122,3,1)="9",C13122,INT(C13122/100)))</f>
        <v>3705</v>
      </c>
      <c r="G13122" t="str">
        <f>IF(F13122&gt;10000,"省直辖县市",VLOOKUP(F13122,'Regionalism Code'!H:I,2,FALSE))</f>
        <v>东营市</v>
      </c>
      <c r="H13122" s="7">
        <v>126.04808627735</v>
      </c>
      <c r="I13122" s="7">
        <v>107.634350348047</v>
      </c>
      <c r="J13122" s="7">
        <v>162.868314430922</v>
      </c>
      <c r="K13122" s="7">
        <v>99.5445308282959</v>
      </c>
      <c r="L13122" s="7">
        <v>117.838446687817</v>
      </c>
      <c r="M13122" s="7"/>
      <c r="N13122" s="7">
        <v>170.158361155566</v>
      </c>
      <c r="O13122" s="7">
        <v>207.226510866933</v>
      </c>
      <c r="P13122" s="7"/>
      <c r="Q13122" s="7">
        <v>119.94945436687</v>
      </c>
    </row>
    <row r="13123" spans="1:17">
      <c r="A13123" s="6">
        <v>2019</v>
      </c>
      <c r="B13123" t="s">
        <v>1606</v>
      </c>
      <c r="C13123">
        <v>370503</v>
      </c>
      <c r="D13123">
        <f t="shared" si="410"/>
        <v>37</v>
      </c>
      <c r="E13123" t="str">
        <f>VLOOKUP(D13123,'Regionalism Code'!B:C,2,FALSE)</f>
        <v>山东省</v>
      </c>
      <c r="F13123">
        <f t="shared" si="411"/>
        <v>3705</v>
      </c>
      <c r="G13123" t="str">
        <f>IF(F13123&gt;10000,"省直辖县市",VLOOKUP(F13123,'Regionalism Code'!H:I,2,FALSE))</f>
        <v>东营市</v>
      </c>
      <c r="H13123" s="7">
        <v>121.148461262699</v>
      </c>
      <c r="I13123" s="7">
        <v>103.166611258879</v>
      </c>
      <c r="J13123" s="7">
        <v>156.241335865055</v>
      </c>
      <c r="K13123" s="7">
        <v>90.8790048780796</v>
      </c>
      <c r="L13123" s="7">
        <v>106.836637704964</v>
      </c>
      <c r="M13123" s="7"/>
      <c r="N13123" s="7">
        <v>177.00181759595</v>
      </c>
      <c r="O13123" s="7">
        <v>193.533664935878</v>
      </c>
      <c r="P13123" s="7"/>
      <c r="Q13123" s="7">
        <v>116.762324457279</v>
      </c>
    </row>
    <row r="13124" spans="1:17">
      <c r="A13124" s="6">
        <v>2019</v>
      </c>
      <c r="B13124" t="s">
        <v>1607</v>
      </c>
      <c r="C13124">
        <v>370521</v>
      </c>
      <c r="D13124">
        <f t="shared" si="410"/>
        <v>37</v>
      </c>
      <c r="E13124" t="str">
        <f>VLOOKUP(D13124,'Regionalism Code'!B:C,2,FALSE)</f>
        <v>山东省</v>
      </c>
      <c r="F13124">
        <f t="shared" si="411"/>
        <v>3705</v>
      </c>
      <c r="G13124" t="str">
        <f>IF(F13124&gt;10000,"省直辖县市",VLOOKUP(F13124,'Regionalism Code'!H:I,2,FALSE))</f>
        <v>东营市</v>
      </c>
      <c r="H13124" s="7">
        <v>116.787448603702</v>
      </c>
      <c r="I13124" s="7">
        <v>97.5612570072078</v>
      </c>
      <c r="J13124" s="7">
        <v>152.617863450761</v>
      </c>
      <c r="K13124" s="7">
        <v>91.5630584369198</v>
      </c>
      <c r="L13124" s="7">
        <v>107.913401605962</v>
      </c>
      <c r="M13124" s="7"/>
      <c r="N13124" s="7">
        <v>153.908499630331</v>
      </c>
      <c r="O13124" s="7">
        <v>198.653052519258</v>
      </c>
      <c r="P13124" s="7"/>
      <c r="Q13124" s="7">
        <v>115.169611918397</v>
      </c>
    </row>
    <row r="13125" spans="1:17">
      <c r="A13125" s="6">
        <v>2019</v>
      </c>
      <c r="B13125" t="s">
        <v>1608</v>
      </c>
      <c r="C13125">
        <v>370522</v>
      </c>
      <c r="D13125">
        <f t="shared" si="410"/>
        <v>37</v>
      </c>
      <c r="E13125" t="str">
        <f>VLOOKUP(D13125,'Regionalism Code'!B:C,2,FALSE)</f>
        <v>山东省</v>
      </c>
      <c r="F13125">
        <f t="shared" si="411"/>
        <v>3705</v>
      </c>
      <c r="G13125" t="str">
        <f>IF(F13125&gt;10000,"省直辖县市",VLOOKUP(F13125,'Regionalism Code'!H:I,2,FALSE))</f>
        <v>东营市</v>
      </c>
      <c r="H13125" s="7">
        <v>111.555171272303</v>
      </c>
      <c r="I13125" s="7">
        <v>94.7722700000228</v>
      </c>
      <c r="J13125" s="7">
        <v>138.985043925464</v>
      </c>
      <c r="K13125" s="7">
        <v>77.0011823040971</v>
      </c>
      <c r="L13125" s="7">
        <v>93.2443317825583</v>
      </c>
      <c r="M13125" s="7"/>
      <c r="N13125" s="7">
        <v>147.526292101256</v>
      </c>
      <c r="O13125" s="7">
        <v>177.10823876163</v>
      </c>
      <c r="P13125" s="7"/>
      <c r="Q13125" s="7">
        <v>117.134426713283</v>
      </c>
    </row>
    <row r="13126" spans="1:17">
      <c r="A13126" s="6">
        <v>2019</v>
      </c>
      <c r="B13126" t="s">
        <v>1609</v>
      </c>
      <c r="C13126">
        <v>370523</v>
      </c>
      <c r="D13126">
        <f t="shared" si="410"/>
        <v>37</v>
      </c>
      <c r="E13126" t="str">
        <f>VLOOKUP(D13126,'Regionalism Code'!B:C,2,FALSE)</f>
        <v>山东省</v>
      </c>
      <c r="F13126">
        <f t="shared" si="411"/>
        <v>3705</v>
      </c>
      <c r="G13126" t="str">
        <f>IF(F13126&gt;10000,"省直辖县市",VLOOKUP(F13126,'Regionalism Code'!H:I,2,FALSE))</f>
        <v>东营市</v>
      </c>
      <c r="H13126" s="7">
        <v>117.096067046142</v>
      </c>
      <c r="I13126" s="7">
        <v>99.3329075807075</v>
      </c>
      <c r="J13126" s="7">
        <v>145.450750234583</v>
      </c>
      <c r="K13126" s="7">
        <v>85.06787181774</v>
      </c>
      <c r="L13126" s="7">
        <v>95.1863312506985</v>
      </c>
      <c r="M13126" s="7"/>
      <c r="N13126" s="7">
        <v>149.045133244311</v>
      </c>
      <c r="O13126" s="7">
        <v>190.845077205802</v>
      </c>
      <c r="P13126" s="7"/>
      <c r="Q13126" s="7">
        <v>124.23192997708</v>
      </c>
    </row>
    <row r="13127" spans="1:17">
      <c r="A13127" s="6">
        <v>2019</v>
      </c>
      <c r="B13127" t="s">
        <v>1610</v>
      </c>
      <c r="C13127">
        <v>370602</v>
      </c>
      <c r="D13127">
        <f t="shared" si="410"/>
        <v>37</v>
      </c>
      <c r="E13127" t="str">
        <f>VLOOKUP(D13127,'Regionalism Code'!B:C,2,FALSE)</f>
        <v>山东省</v>
      </c>
      <c r="F13127">
        <f t="shared" si="411"/>
        <v>3706</v>
      </c>
      <c r="G13127" t="str">
        <f>IF(F13127&gt;10000,"省直辖县市",VLOOKUP(F13127,'Regionalism Code'!H:I,2,FALSE))</f>
        <v>烟台市</v>
      </c>
      <c r="H13127" s="7">
        <v>127.209244587507</v>
      </c>
      <c r="I13127" s="7">
        <v>107.25528371596</v>
      </c>
      <c r="J13127" s="7">
        <v>167.631773097151</v>
      </c>
      <c r="K13127" s="7">
        <v>107.192433283105</v>
      </c>
      <c r="L13127" s="7">
        <v>130.137062790943</v>
      </c>
      <c r="M13127" s="7"/>
      <c r="N13127" s="7">
        <v>160.853668311668</v>
      </c>
      <c r="O13127" s="7">
        <v>217.945038356414</v>
      </c>
      <c r="P13127" s="7"/>
      <c r="Q13127" s="7">
        <v>119.650529938856</v>
      </c>
    </row>
    <row r="13128" spans="1:17">
      <c r="A13128" s="6">
        <v>2019</v>
      </c>
      <c r="B13128" t="s">
        <v>1611</v>
      </c>
      <c r="C13128">
        <v>370611</v>
      </c>
      <c r="D13128">
        <f t="shared" si="410"/>
        <v>37</v>
      </c>
      <c r="E13128" t="str">
        <f>VLOOKUP(D13128,'Regionalism Code'!B:C,2,FALSE)</f>
        <v>山东省</v>
      </c>
      <c r="F13128">
        <f t="shared" si="411"/>
        <v>3706</v>
      </c>
      <c r="G13128" t="str">
        <f>IF(F13128&gt;10000,"省直辖县市",VLOOKUP(F13128,'Regionalism Code'!H:I,2,FALSE))</f>
        <v>烟台市</v>
      </c>
      <c r="H13128" s="7">
        <v>127.278920165295</v>
      </c>
      <c r="I13128" s="7">
        <v>108.587820427989</v>
      </c>
      <c r="J13128" s="7">
        <v>161.563731661174</v>
      </c>
      <c r="K13128" s="7">
        <v>102.834122192285</v>
      </c>
      <c r="L13128" s="7">
        <v>116.319494464321</v>
      </c>
      <c r="M13128" s="7"/>
      <c r="N13128" s="7">
        <v>157.135344332223</v>
      </c>
      <c r="O13128" s="7">
        <v>212.254848042341</v>
      </c>
      <c r="P13128" s="7"/>
      <c r="Q13128" s="7">
        <v>126.703467323738</v>
      </c>
    </row>
    <row r="13129" spans="1:17">
      <c r="A13129" s="6">
        <v>2019</v>
      </c>
      <c r="B13129" t="s">
        <v>1612</v>
      </c>
      <c r="C13129">
        <v>370612</v>
      </c>
      <c r="D13129">
        <f t="shared" si="410"/>
        <v>37</v>
      </c>
      <c r="E13129" t="str">
        <f>VLOOKUP(D13129,'Regionalism Code'!B:C,2,FALSE)</f>
        <v>山东省</v>
      </c>
      <c r="F13129">
        <f t="shared" si="411"/>
        <v>3706</v>
      </c>
      <c r="G13129" t="str">
        <f>IF(F13129&gt;10000,"省直辖县市",VLOOKUP(F13129,'Regionalism Code'!H:I,2,FALSE))</f>
        <v>烟台市</v>
      </c>
      <c r="H13129" s="7">
        <v>116.754379333431</v>
      </c>
      <c r="I13129" s="7">
        <v>98.3397384323366</v>
      </c>
      <c r="J13129" s="7">
        <v>149.906019790847</v>
      </c>
      <c r="K13129" s="7">
        <v>89.7363381421433</v>
      </c>
      <c r="L13129" s="7">
        <v>112.123054541176</v>
      </c>
      <c r="M13129" s="7"/>
      <c r="N13129" s="7">
        <v>150.839277349602</v>
      </c>
      <c r="O13129" s="7">
        <v>191.386444088762</v>
      </c>
      <c r="P13129" s="7"/>
      <c r="Q13129" s="7">
        <v>117.324571294016</v>
      </c>
    </row>
    <row r="13130" spans="1:17">
      <c r="A13130" s="6">
        <v>2019</v>
      </c>
      <c r="B13130" t="s">
        <v>1613</v>
      </c>
      <c r="C13130">
        <v>370613</v>
      </c>
      <c r="D13130">
        <f t="shared" si="410"/>
        <v>37</v>
      </c>
      <c r="E13130" t="str">
        <f>VLOOKUP(D13130,'Regionalism Code'!B:C,2,FALSE)</f>
        <v>山东省</v>
      </c>
      <c r="F13130">
        <f t="shared" si="411"/>
        <v>3706</v>
      </c>
      <c r="G13130" t="str">
        <f>IF(F13130&gt;10000,"省直辖县市",VLOOKUP(F13130,'Regionalism Code'!H:I,2,FALSE))</f>
        <v>烟台市</v>
      </c>
      <c r="H13130" s="7">
        <v>129.84242839426</v>
      </c>
      <c r="I13130" s="7">
        <v>111.400265307828</v>
      </c>
      <c r="J13130" s="7">
        <v>165.319993043519</v>
      </c>
      <c r="K13130" s="7">
        <v>112.740639483412</v>
      </c>
      <c r="L13130" s="7">
        <v>123.893949261069</v>
      </c>
      <c r="M13130" s="7"/>
      <c r="N13130" s="7">
        <v>155.15107961259</v>
      </c>
      <c r="O13130" s="7">
        <v>216.619223380185</v>
      </c>
      <c r="P13130" s="7"/>
      <c r="Q13130" s="7">
        <v>126.277726699913</v>
      </c>
    </row>
    <row r="13131" spans="1:17">
      <c r="A13131" s="6">
        <v>2019</v>
      </c>
      <c r="B13131" t="s">
        <v>1614</v>
      </c>
      <c r="C13131">
        <v>370634</v>
      </c>
      <c r="D13131">
        <f t="shared" si="410"/>
        <v>37</v>
      </c>
      <c r="E13131" t="str">
        <f>VLOOKUP(D13131,'Regionalism Code'!B:C,2,FALSE)</f>
        <v>山东省</v>
      </c>
      <c r="F13131">
        <f t="shared" si="411"/>
        <v>3706</v>
      </c>
      <c r="G13131" t="str">
        <f>IF(F13131&gt;10000,"省直辖县市",VLOOKUP(F13131,'Regionalism Code'!H:I,2,FALSE))</f>
        <v>烟台市</v>
      </c>
      <c r="H13131" s="7">
        <v>118.870428811044</v>
      </c>
      <c r="I13131" s="7">
        <v>98.2127533892692</v>
      </c>
      <c r="J13131" s="7">
        <v>153.861674151</v>
      </c>
      <c r="K13131" s="7">
        <v>84.2187060246368</v>
      </c>
      <c r="L13131" s="7">
        <v>111.376074160884</v>
      </c>
      <c r="M13131" s="7"/>
      <c r="N13131" s="7">
        <v>163.007698366812</v>
      </c>
      <c r="O13131" s="7">
        <v>193.571227640094</v>
      </c>
      <c r="P13131" s="7"/>
      <c r="Q13131" s="7">
        <v>123.504358088236</v>
      </c>
    </row>
    <row r="13132" spans="1:17">
      <c r="A13132" s="6">
        <v>2019</v>
      </c>
      <c r="B13132" t="s">
        <v>1615</v>
      </c>
      <c r="C13132">
        <v>370681</v>
      </c>
      <c r="D13132">
        <f t="shared" si="410"/>
        <v>37</v>
      </c>
      <c r="E13132" t="str">
        <f>VLOOKUP(D13132,'Regionalism Code'!B:C,2,FALSE)</f>
        <v>山东省</v>
      </c>
      <c r="F13132">
        <f t="shared" si="411"/>
        <v>3706</v>
      </c>
      <c r="G13132" t="str">
        <f>IF(F13132&gt;10000,"省直辖县市",VLOOKUP(F13132,'Regionalism Code'!H:I,2,FALSE))</f>
        <v>烟台市</v>
      </c>
      <c r="H13132" s="7">
        <v>117.915596800693</v>
      </c>
      <c r="I13132" s="7">
        <v>100.175658465415</v>
      </c>
      <c r="J13132" s="7">
        <v>148.771708615561</v>
      </c>
      <c r="K13132" s="7">
        <v>87.7520728719101</v>
      </c>
      <c r="L13132" s="7">
        <v>116.678880030294</v>
      </c>
      <c r="M13132" s="7"/>
      <c r="N13132" s="7">
        <v>152.428861894794</v>
      </c>
      <c r="O13132" s="7">
        <v>185.872228547055</v>
      </c>
      <c r="P13132" s="7"/>
      <c r="Q13132" s="7">
        <v>120.429342465385</v>
      </c>
    </row>
    <row r="13133" spans="1:17">
      <c r="A13133" s="6">
        <v>2019</v>
      </c>
      <c r="B13133" t="s">
        <v>1616</v>
      </c>
      <c r="C13133">
        <v>370682</v>
      </c>
      <c r="D13133">
        <f t="shared" si="410"/>
        <v>37</v>
      </c>
      <c r="E13133" t="str">
        <f>VLOOKUP(D13133,'Regionalism Code'!B:C,2,FALSE)</f>
        <v>山东省</v>
      </c>
      <c r="F13133">
        <f t="shared" si="411"/>
        <v>3706</v>
      </c>
      <c r="G13133" t="str">
        <f>IF(F13133&gt;10000,"省直辖县市",VLOOKUP(F13133,'Regionalism Code'!H:I,2,FALSE))</f>
        <v>烟台市</v>
      </c>
      <c r="H13133" s="7">
        <v>112.462262121755</v>
      </c>
      <c r="I13133" s="7">
        <v>93.9078604347731</v>
      </c>
      <c r="J13133" s="7">
        <v>143.42337324453</v>
      </c>
      <c r="K13133" s="7">
        <v>81.9890906930603</v>
      </c>
      <c r="L13133" s="7">
        <v>108.667240035823</v>
      </c>
      <c r="M13133" s="7"/>
      <c r="N13133" s="7">
        <v>151.744654040481</v>
      </c>
      <c r="O13133" s="7">
        <v>177.486587150671</v>
      </c>
      <c r="P13133" s="7"/>
      <c r="Q13133" s="7">
        <v>117.4742175612</v>
      </c>
    </row>
    <row r="13134" spans="1:17">
      <c r="A13134" s="6">
        <v>2019</v>
      </c>
      <c r="B13134" t="s">
        <v>1617</v>
      </c>
      <c r="C13134">
        <v>370683</v>
      </c>
      <c r="D13134">
        <f t="shared" si="410"/>
        <v>37</v>
      </c>
      <c r="E13134" t="str">
        <f>VLOOKUP(D13134,'Regionalism Code'!B:C,2,FALSE)</f>
        <v>山东省</v>
      </c>
      <c r="F13134">
        <f t="shared" si="411"/>
        <v>3706</v>
      </c>
      <c r="G13134" t="str">
        <f>IF(F13134&gt;10000,"省直辖县市",VLOOKUP(F13134,'Regionalism Code'!H:I,2,FALSE))</f>
        <v>烟台市</v>
      </c>
      <c r="H13134" s="7">
        <v>114.492274145869</v>
      </c>
      <c r="I13134" s="7">
        <v>95.8971837810758</v>
      </c>
      <c r="J13134" s="7">
        <v>145.410906405539</v>
      </c>
      <c r="K13134" s="7">
        <v>80.6046747454954</v>
      </c>
      <c r="L13134" s="7">
        <v>107.135813089769</v>
      </c>
      <c r="M13134" s="7"/>
      <c r="N13134" s="7">
        <v>151.884632624454</v>
      </c>
      <c r="O13134" s="7">
        <v>183.295474510346</v>
      </c>
      <c r="P13134" s="7"/>
      <c r="Q13134" s="7">
        <v>119.715897929105</v>
      </c>
    </row>
    <row r="13135" spans="1:17">
      <c r="A13135" s="6">
        <v>2019</v>
      </c>
      <c r="B13135" t="s">
        <v>1618</v>
      </c>
      <c r="C13135">
        <v>370684</v>
      </c>
      <c r="D13135">
        <f t="shared" si="410"/>
        <v>37</v>
      </c>
      <c r="E13135" t="str">
        <f>VLOOKUP(D13135,'Regionalism Code'!B:C,2,FALSE)</f>
        <v>山东省</v>
      </c>
      <c r="F13135">
        <f t="shared" si="411"/>
        <v>3706</v>
      </c>
      <c r="G13135" t="str">
        <f>IF(F13135&gt;10000,"省直辖县市",VLOOKUP(F13135,'Regionalism Code'!H:I,2,FALSE))</f>
        <v>烟台市</v>
      </c>
      <c r="H13135" s="7">
        <v>116.963001373853</v>
      </c>
      <c r="I13135" s="7">
        <v>98.8491115556094</v>
      </c>
      <c r="J13135" s="7">
        <v>146.640458682977</v>
      </c>
      <c r="K13135" s="7">
        <v>85.0720971554164</v>
      </c>
      <c r="L13135" s="7">
        <v>106.290150505854</v>
      </c>
      <c r="M13135" s="7"/>
      <c r="N13135" s="7">
        <v>148.545107198545</v>
      </c>
      <c r="O13135" s="7">
        <v>187.752668930259</v>
      </c>
      <c r="P13135" s="7"/>
      <c r="Q13135" s="7">
        <v>122.853271795579</v>
      </c>
    </row>
    <row r="13136" spans="1:17">
      <c r="A13136" s="6">
        <v>2019</v>
      </c>
      <c r="B13136" t="s">
        <v>1619</v>
      </c>
      <c r="C13136">
        <v>370685</v>
      </c>
      <c r="D13136">
        <f t="shared" si="410"/>
        <v>37</v>
      </c>
      <c r="E13136" t="str">
        <f>VLOOKUP(D13136,'Regionalism Code'!B:C,2,FALSE)</f>
        <v>山东省</v>
      </c>
      <c r="F13136">
        <f t="shared" si="411"/>
        <v>3706</v>
      </c>
      <c r="G13136" t="str">
        <f>IF(F13136&gt;10000,"省直辖县市",VLOOKUP(F13136,'Regionalism Code'!H:I,2,FALSE))</f>
        <v>烟台市</v>
      </c>
      <c r="H13136" s="7">
        <v>114.678821028097</v>
      </c>
      <c r="I13136" s="7">
        <v>96.176557463829</v>
      </c>
      <c r="J13136" s="7">
        <v>144.182042118206</v>
      </c>
      <c r="K13136" s="7">
        <v>79.228191446054</v>
      </c>
      <c r="L13136" s="7">
        <v>104.18484045218</v>
      </c>
      <c r="M13136" s="7"/>
      <c r="N13136" s="7">
        <v>150.676915367309</v>
      </c>
      <c r="O13136" s="7">
        <v>182.609030050124</v>
      </c>
      <c r="P13136" s="7"/>
      <c r="Q13136" s="7">
        <v>122.167969817759</v>
      </c>
    </row>
    <row r="13137" spans="1:17">
      <c r="A13137" s="6">
        <v>2019</v>
      </c>
      <c r="B13137" t="s">
        <v>1620</v>
      </c>
      <c r="C13137">
        <v>370686</v>
      </c>
      <c r="D13137">
        <f t="shared" si="410"/>
        <v>37</v>
      </c>
      <c r="E13137" t="str">
        <f>VLOOKUP(D13137,'Regionalism Code'!B:C,2,FALSE)</f>
        <v>山东省</v>
      </c>
      <c r="F13137">
        <f t="shared" si="411"/>
        <v>3706</v>
      </c>
      <c r="G13137" t="str">
        <f>IF(F13137&gt;10000,"省直辖县市",VLOOKUP(F13137,'Regionalism Code'!H:I,2,FALSE))</f>
        <v>烟台市</v>
      </c>
      <c r="H13137" s="7">
        <v>110.240517772336</v>
      </c>
      <c r="I13137" s="7">
        <v>90.7574567087815</v>
      </c>
      <c r="J13137" s="7">
        <v>136.657178609807</v>
      </c>
      <c r="K13137" s="7">
        <v>68.2698129100486</v>
      </c>
      <c r="L13137" s="7">
        <v>93.7581274913959</v>
      </c>
      <c r="M13137" s="7"/>
      <c r="N13137" s="7">
        <v>151.402143998628</v>
      </c>
      <c r="O13137" s="7">
        <v>171.244807640582</v>
      </c>
      <c r="P13137" s="7"/>
      <c r="Q13137" s="7">
        <v>126.576739675328</v>
      </c>
    </row>
    <row r="13138" spans="1:17">
      <c r="A13138" s="6">
        <v>2019</v>
      </c>
      <c r="B13138" t="s">
        <v>1621</v>
      </c>
      <c r="C13138">
        <v>370687</v>
      </c>
      <c r="D13138">
        <f t="shared" si="410"/>
        <v>37</v>
      </c>
      <c r="E13138" t="str">
        <f>VLOOKUP(D13138,'Regionalism Code'!B:C,2,FALSE)</f>
        <v>山东省</v>
      </c>
      <c r="F13138">
        <f t="shared" si="411"/>
        <v>3706</v>
      </c>
      <c r="G13138" t="str">
        <f>IF(F13138&gt;10000,"省直辖县市",VLOOKUP(F13138,'Regionalism Code'!H:I,2,FALSE))</f>
        <v>烟台市</v>
      </c>
      <c r="H13138" s="7">
        <v>114.266599541243</v>
      </c>
      <c r="I13138" s="7">
        <v>95.3473361779075</v>
      </c>
      <c r="J13138" s="7">
        <v>145.525655734115</v>
      </c>
      <c r="K13138" s="7">
        <v>82.7266113387367</v>
      </c>
      <c r="L13138" s="7">
        <v>111.190061635873</v>
      </c>
      <c r="M13138" s="7"/>
      <c r="N13138" s="7">
        <v>154.181841078848</v>
      </c>
      <c r="O13138" s="7">
        <v>180.823630784487</v>
      </c>
      <c r="P13138" s="7"/>
      <c r="Q13138" s="7">
        <v>119.942018966343</v>
      </c>
    </row>
    <row r="13139" spans="1:17">
      <c r="A13139" s="6">
        <v>2019</v>
      </c>
      <c r="B13139" t="s">
        <v>1622</v>
      </c>
      <c r="C13139">
        <v>370702</v>
      </c>
      <c r="D13139">
        <f t="shared" si="410"/>
        <v>37</v>
      </c>
      <c r="E13139" t="str">
        <f>VLOOKUP(D13139,'Regionalism Code'!B:C,2,FALSE)</f>
        <v>山东省</v>
      </c>
      <c r="F13139">
        <f t="shared" si="411"/>
        <v>3707</v>
      </c>
      <c r="G13139" t="str">
        <f>IF(F13139&gt;10000,"省直辖县市",VLOOKUP(F13139,'Regionalism Code'!H:I,2,FALSE))</f>
        <v>潍坊市</v>
      </c>
      <c r="H13139" s="7">
        <v>122.778432541141</v>
      </c>
      <c r="I13139" s="7">
        <v>105.410018280935</v>
      </c>
      <c r="J13139" s="7">
        <v>155.775453606315</v>
      </c>
      <c r="K13139" s="7">
        <v>101.304175795785</v>
      </c>
      <c r="L13139" s="7">
        <v>113.757108905713</v>
      </c>
      <c r="M13139" s="7"/>
      <c r="N13139" s="7">
        <v>146.503111342072</v>
      </c>
      <c r="O13139" s="7">
        <v>205.289098978002</v>
      </c>
      <c r="P13139" s="7"/>
      <c r="Q13139" s="7">
        <v>120.175338842458</v>
      </c>
    </row>
    <row r="13140" spans="1:17">
      <c r="A13140" s="6">
        <v>2019</v>
      </c>
      <c r="B13140" t="s">
        <v>1623</v>
      </c>
      <c r="C13140">
        <v>370703</v>
      </c>
      <c r="D13140">
        <f t="shared" si="410"/>
        <v>37</v>
      </c>
      <c r="E13140" t="str">
        <f>VLOOKUP(D13140,'Regionalism Code'!B:C,2,FALSE)</f>
        <v>山东省</v>
      </c>
      <c r="F13140">
        <f t="shared" si="411"/>
        <v>3707</v>
      </c>
      <c r="G13140" t="str">
        <f>IF(F13140&gt;10000,"省直辖县市",VLOOKUP(F13140,'Regionalism Code'!H:I,2,FALSE))</f>
        <v>潍坊市</v>
      </c>
      <c r="H13140" s="7">
        <v>118.936662408481</v>
      </c>
      <c r="I13140" s="7">
        <v>101.169419181885</v>
      </c>
      <c r="J13140" s="7">
        <v>150.625285093222</v>
      </c>
      <c r="K13140" s="7">
        <v>91.6379847327973</v>
      </c>
      <c r="L13140" s="7">
        <v>104.526990494944</v>
      </c>
      <c r="M13140" s="7"/>
      <c r="N13140" s="7">
        <v>154.469302217323</v>
      </c>
      <c r="O13140" s="7">
        <v>194.038775097409</v>
      </c>
      <c r="P13140" s="7"/>
      <c r="Q13140" s="7">
        <v>120.027826841639</v>
      </c>
    </row>
    <row r="13141" spans="1:17">
      <c r="A13141" s="6">
        <v>2019</v>
      </c>
      <c r="B13141" t="s">
        <v>1624</v>
      </c>
      <c r="C13141">
        <v>370704</v>
      </c>
      <c r="D13141">
        <f t="shared" si="410"/>
        <v>37</v>
      </c>
      <c r="E13141" t="str">
        <f>VLOOKUP(D13141,'Regionalism Code'!B:C,2,FALSE)</f>
        <v>山东省</v>
      </c>
      <c r="F13141">
        <f t="shared" si="411"/>
        <v>3707</v>
      </c>
      <c r="G13141" t="str">
        <f>IF(F13141&gt;10000,"省直辖县市",VLOOKUP(F13141,'Regionalism Code'!H:I,2,FALSE))</f>
        <v>潍坊市</v>
      </c>
      <c r="H13141" s="7">
        <v>115.383725245041</v>
      </c>
      <c r="I13141" s="7">
        <v>96.8622431418093</v>
      </c>
      <c r="J13141" s="7">
        <v>148.128085448348</v>
      </c>
      <c r="K13141" s="7">
        <v>87.4963562700595</v>
      </c>
      <c r="L13141" s="7">
        <v>113.182692693896</v>
      </c>
      <c r="M13141" s="7"/>
      <c r="N13141" s="7">
        <v>147.46070696659</v>
      </c>
      <c r="O13141" s="7">
        <v>190.367081703524</v>
      </c>
      <c r="P13141" s="7"/>
      <c r="Q13141" s="7">
        <v>117.046713796032</v>
      </c>
    </row>
    <row r="13142" spans="1:17">
      <c r="A13142" s="6">
        <v>2019</v>
      </c>
      <c r="B13142" t="s">
        <v>1625</v>
      </c>
      <c r="C13142">
        <v>370705</v>
      </c>
      <c r="D13142">
        <f t="shared" si="410"/>
        <v>37</v>
      </c>
      <c r="E13142" t="str">
        <f>VLOOKUP(D13142,'Regionalism Code'!B:C,2,FALSE)</f>
        <v>山东省</v>
      </c>
      <c r="F13142">
        <f t="shared" si="411"/>
        <v>3707</v>
      </c>
      <c r="G13142" t="str">
        <f>IF(F13142&gt;10000,"省直辖县市",VLOOKUP(F13142,'Regionalism Code'!H:I,2,FALSE))</f>
        <v>潍坊市</v>
      </c>
      <c r="H13142" s="7">
        <v>130.18508169312</v>
      </c>
      <c r="I13142" s="7">
        <v>111.631563872977</v>
      </c>
      <c r="J13142" s="7">
        <v>167.857690591312</v>
      </c>
      <c r="K13142" s="7">
        <v>108.396751376695</v>
      </c>
      <c r="L13142" s="7">
        <v>131.306069350343</v>
      </c>
      <c r="M13142" s="7"/>
      <c r="N13142" s="7">
        <v>160.336583386418</v>
      </c>
      <c r="O13142" s="7">
        <v>218.121158991971</v>
      </c>
      <c r="P13142" s="7"/>
      <c r="Q13142" s="7">
        <v>122.999349612204</v>
      </c>
    </row>
    <row r="13143" spans="1:17">
      <c r="A13143" s="6">
        <v>2019</v>
      </c>
      <c r="B13143" t="s">
        <v>1626</v>
      </c>
      <c r="C13143">
        <v>370724</v>
      </c>
      <c r="D13143">
        <f t="shared" si="410"/>
        <v>37</v>
      </c>
      <c r="E13143" t="str">
        <f>VLOOKUP(D13143,'Regionalism Code'!B:C,2,FALSE)</f>
        <v>山东省</v>
      </c>
      <c r="F13143">
        <f t="shared" si="411"/>
        <v>3707</v>
      </c>
      <c r="G13143" t="str">
        <f>IF(F13143&gt;10000,"省直辖县市",VLOOKUP(F13143,'Regionalism Code'!H:I,2,FALSE))</f>
        <v>潍坊市</v>
      </c>
      <c r="H13143" s="7">
        <v>110.471011360159</v>
      </c>
      <c r="I13143" s="7">
        <v>93.4594904674854</v>
      </c>
      <c r="J13143" s="7">
        <v>138.073691239204</v>
      </c>
      <c r="K13143" s="7">
        <v>77.6129451225761</v>
      </c>
      <c r="L13143" s="7">
        <v>94.8403080971183</v>
      </c>
      <c r="M13143" s="7"/>
      <c r="N13143" s="7">
        <v>144.980660046863</v>
      </c>
      <c r="O13143" s="7">
        <v>176.589170586818</v>
      </c>
      <c r="P13143" s="7"/>
      <c r="Q13143" s="7">
        <v>116.491080397784</v>
      </c>
    </row>
    <row r="13144" spans="1:17">
      <c r="A13144" s="6">
        <v>2019</v>
      </c>
      <c r="B13144" t="s">
        <v>1627</v>
      </c>
      <c r="C13144">
        <v>370725</v>
      </c>
      <c r="D13144">
        <f t="shared" si="410"/>
        <v>37</v>
      </c>
      <c r="E13144" t="str">
        <f>VLOOKUP(D13144,'Regionalism Code'!B:C,2,FALSE)</f>
        <v>山东省</v>
      </c>
      <c r="F13144">
        <f t="shared" si="411"/>
        <v>3707</v>
      </c>
      <c r="G13144" t="str">
        <f>IF(F13144&gt;10000,"省直辖县市",VLOOKUP(F13144,'Regionalism Code'!H:I,2,FALSE))</f>
        <v>潍坊市</v>
      </c>
      <c r="H13144" s="7">
        <v>110.904247814884</v>
      </c>
      <c r="I13144" s="7">
        <v>95.095090115271</v>
      </c>
      <c r="J13144" s="7">
        <v>137.648244114659</v>
      </c>
      <c r="K13144" s="7">
        <v>77.2290214847306</v>
      </c>
      <c r="L13144" s="7">
        <v>89.0176208540867</v>
      </c>
      <c r="M13144" s="7"/>
      <c r="N13144" s="7">
        <v>146.067233954689</v>
      </c>
      <c r="O13144" s="7">
        <v>176.828818795794</v>
      </c>
      <c r="P13144" s="7"/>
      <c r="Q13144" s="7">
        <v>114.514524938771</v>
      </c>
    </row>
    <row r="13145" spans="1:17">
      <c r="A13145" s="6">
        <v>2019</v>
      </c>
      <c r="B13145" t="s">
        <v>1628</v>
      </c>
      <c r="C13145">
        <v>370781</v>
      </c>
      <c r="D13145">
        <f t="shared" si="410"/>
        <v>37</v>
      </c>
      <c r="E13145" t="str">
        <f>VLOOKUP(D13145,'Regionalism Code'!B:C,2,FALSE)</f>
        <v>山东省</v>
      </c>
      <c r="F13145">
        <f t="shared" si="411"/>
        <v>3707</v>
      </c>
      <c r="G13145" t="str">
        <f>IF(F13145&gt;10000,"省直辖县市",VLOOKUP(F13145,'Regionalism Code'!H:I,2,FALSE))</f>
        <v>潍坊市</v>
      </c>
      <c r="H13145" s="7">
        <v>115.865278373368</v>
      </c>
      <c r="I13145" s="7">
        <v>97.4334159237426</v>
      </c>
      <c r="J13145" s="7">
        <v>147.994687473793</v>
      </c>
      <c r="K13145" s="7">
        <v>88.1981573009751</v>
      </c>
      <c r="L13145" s="7">
        <v>106.417622161626</v>
      </c>
      <c r="M13145" s="7"/>
      <c r="N13145" s="7">
        <v>153.018658914657</v>
      </c>
      <c r="O13145" s="7">
        <v>187.399236293381</v>
      </c>
      <c r="P13145" s="7"/>
      <c r="Q13145" s="7">
        <v>118.349837318196</v>
      </c>
    </row>
    <row r="13146" spans="1:17">
      <c r="A13146" s="6">
        <v>2019</v>
      </c>
      <c r="B13146" t="s">
        <v>1629</v>
      </c>
      <c r="C13146">
        <v>370782</v>
      </c>
      <c r="D13146">
        <f t="shared" si="410"/>
        <v>37</v>
      </c>
      <c r="E13146" t="str">
        <f>VLOOKUP(D13146,'Regionalism Code'!B:C,2,FALSE)</f>
        <v>山东省</v>
      </c>
      <c r="F13146">
        <f t="shared" si="411"/>
        <v>3707</v>
      </c>
      <c r="G13146" t="str">
        <f>IF(F13146&gt;10000,"省直辖县市",VLOOKUP(F13146,'Regionalism Code'!H:I,2,FALSE))</f>
        <v>潍坊市</v>
      </c>
      <c r="H13146" s="7">
        <v>115.20750364459</v>
      </c>
      <c r="I13146" s="7">
        <v>96.5352223491885</v>
      </c>
      <c r="J13146" s="7">
        <v>144.128949923515</v>
      </c>
      <c r="K13146" s="7">
        <v>84.6145916194226</v>
      </c>
      <c r="L13146" s="7">
        <v>95.1930498082362</v>
      </c>
      <c r="M13146" s="7"/>
      <c r="N13146" s="7">
        <v>147.686974275087</v>
      </c>
      <c r="O13146" s="7">
        <v>186.885931551492</v>
      </c>
      <c r="P13146" s="7"/>
      <c r="Q13146" s="7">
        <v>124.315257272411</v>
      </c>
    </row>
    <row r="13147" spans="1:17">
      <c r="A13147" s="6">
        <v>2019</v>
      </c>
      <c r="B13147" t="s">
        <v>1630</v>
      </c>
      <c r="C13147">
        <v>370783</v>
      </c>
      <c r="D13147">
        <f t="shared" si="410"/>
        <v>37</v>
      </c>
      <c r="E13147" t="str">
        <f>VLOOKUP(D13147,'Regionalism Code'!B:C,2,FALSE)</f>
        <v>山东省</v>
      </c>
      <c r="F13147">
        <f t="shared" si="411"/>
        <v>3707</v>
      </c>
      <c r="G13147" t="str">
        <f>IF(F13147&gt;10000,"省直辖县市",VLOOKUP(F13147,'Regionalism Code'!H:I,2,FALSE))</f>
        <v>潍坊市</v>
      </c>
      <c r="H13147" s="7">
        <v>116.431471799099</v>
      </c>
      <c r="I13147" s="7">
        <v>98.4777460567327</v>
      </c>
      <c r="J13147" s="7">
        <v>145.334356512615</v>
      </c>
      <c r="K13147" s="7">
        <v>85.1596158388819</v>
      </c>
      <c r="L13147" s="7">
        <v>106.073410318858</v>
      </c>
      <c r="M13147" s="7"/>
      <c r="N13147" s="7">
        <v>145.332507014786</v>
      </c>
      <c r="O13147" s="7">
        <v>187.576747083243</v>
      </c>
      <c r="P13147" s="7"/>
      <c r="Q13147" s="7">
        <v>123.200371676904</v>
      </c>
    </row>
    <row r="13148" spans="1:17">
      <c r="A13148" s="6">
        <v>2019</v>
      </c>
      <c r="B13148" t="s">
        <v>1631</v>
      </c>
      <c r="C13148">
        <v>370784</v>
      </c>
      <c r="D13148">
        <f t="shared" si="410"/>
        <v>37</v>
      </c>
      <c r="E13148" t="str">
        <f>VLOOKUP(D13148,'Regionalism Code'!B:C,2,FALSE)</f>
        <v>山东省</v>
      </c>
      <c r="F13148">
        <f t="shared" si="411"/>
        <v>3707</v>
      </c>
      <c r="G13148" t="str">
        <f>IF(F13148&gt;10000,"省直辖县市",VLOOKUP(F13148,'Regionalism Code'!H:I,2,FALSE))</f>
        <v>潍坊市</v>
      </c>
      <c r="H13148" s="7">
        <v>110.454936788812</v>
      </c>
      <c r="I13148" s="7">
        <v>92.8092390795663</v>
      </c>
      <c r="J13148" s="7">
        <v>141.673041416285</v>
      </c>
      <c r="K13148" s="7">
        <v>80.695707935295</v>
      </c>
      <c r="L13148" s="7">
        <v>105.950795462053</v>
      </c>
      <c r="M13148" s="7"/>
      <c r="N13148" s="7">
        <v>146.523551285285</v>
      </c>
      <c r="O13148" s="7">
        <v>179.407202277216</v>
      </c>
      <c r="P13148" s="7"/>
      <c r="Q13148" s="7">
        <v>111.999246788077</v>
      </c>
    </row>
    <row r="13149" spans="1:17">
      <c r="A13149" s="6">
        <v>2019</v>
      </c>
      <c r="B13149" t="s">
        <v>1632</v>
      </c>
      <c r="C13149">
        <v>370785</v>
      </c>
      <c r="D13149">
        <f t="shared" si="410"/>
        <v>37</v>
      </c>
      <c r="E13149" t="str">
        <f>VLOOKUP(D13149,'Regionalism Code'!B:C,2,FALSE)</f>
        <v>山东省</v>
      </c>
      <c r="F13149">
        <f t="shared" si="411"/>
        <v>3707</v>
      </c>
      <c r="G13149" t="str">
        <f>IF(F13149&gt;10000,"省直辖县市",VLOOKUP(F13149,'Regionalism Code'!H:I,2,FALSE))</f>
        <v>潍坊市</v>
      </c>
      <c r="H13149" s="7">
        <v>114.530031691331</v>
      </c>
      <c r="I13149" s="7">
        <v>96.6284406108437</v>
      </c>
      <c r="J13149" s="7">
        <v>147.094978054434</v>
      </c>
      <c r="K13149" s="7">
        <v>91.0203040043137</v>
      </c>
      <c r="L13149" s="7">
        <v>100.672425037726</v>
      </c>
      <c r="M13149" s="7"/>
      <c r="N13149" s="7">
        <v>147.214319770047</v>
      </c>
      <c r="O13149" s="7">
        <v>191.54940669947</v>
      </c>
      <c r="P13149" s="7"/>
      <c r="Q13149" s="7">
        <v>114.472121957345</v>
      </c>
    </row>
    <row r="13150" spans="1:17">
      <c r="A13150" s="6">
        <v>2019</v>
      </c>
      <c r="B13150" t="s">
        <v>1633</v>
      </c>
      <c r="C13150">
        <v>370786</v>
      </c>
      <c r="D13150">
        <f t="shared" si="410"/>
        <v>37</v>
      </c>
      <c r="E13150" t="str">
        <f>VLOOKUP(D13150,'Regionalism Code'!B:C,2,FALSE)</f>
        <v>山东省</v>
      </c>
      <c r="F13150">
        <f t="shared" si="411"/>
        <v>3707</v>
      </c>
      <c r="G13150" t="str">
        <f>IF(F13150&gt;10000,"省直辖县市",VLOOKUP(F13150,'Regionalism Code'!H:I,2,FALSE))</f>
        <v>潍坊市</v>
      </c>
      <c r="H13150" s="7">
        <v>113.613424249313</v>
      </c>
      <c r="I13150" s="7">
        <v>95.6064402203933</v>
      </c>
      <c r="J13150" s="7">
        <v>146.919347267288</v>
      </c>
      <c r="K13150" s="7">
        <v>85.1604549236015</v>
      </c>
      <c r="L13150" s="7">
        <v>111.703179538952</v>
      </c>
      <c r="M13150" s="7"/>
      <c r="N13150" s="7">
        <v>153.684756653675</v>
      </c>
      <c r="O13150" s="7">
        <v>183.559138027402</v>
      </c>
      <c r="P13150" s="7"/>
      <c r="Q13150" s="7">
        <v>112.556992274464</v>
      </c>
    </row>
    <row r="13151" spans="1:17">
      <c r="A13151" s="6">
        <v>2019</v>
      </c>
      <c r="B13151" t="s">
        <v>1634</v>
      </c>
      <c r="C13151">
        <v>370811</v>
      </c>
      <c r="D13151">
        <f t="shared" si="410"/>
        <v>37</v>
      </c>
      <c r="E13151" t="str">
        <f>VLOOKUP(D13151,'Regionalism Code'!B:C,2,FALSE)</f>
        <v>山东省</v>
      </c>
      <c r="F13151">
        <f t="shared" si="411"/>
        <v>3708</v>
      </c>
      <c r="G13151" t="str">
        <f>IF(F13151&gt;10000,"省直辖县市",VLOOKUP(F13151,'Regionalism Code'!H:I,2,FALSE))</f>
        <v>济宁市</v>
      </c>
      <c r="H13151" s="7">
        <v>123.837198096417</v>
      </c>
      <c r="I13151" s="7">
        <v>104.242482029727</v>
      </c>
      <c r="J13151" s="7">
        <v>161.504992913886</v>
      </c>
      <c r="K13151" s="7">
        <v>103.314040451743</v>
      </c>
      <c r="L13151" s="7">
        <v>114.111542952131</v>
      </c>
      <c r="M13151" s="7"/>
      <c r="N13151" s="7">
        <v>159.876562539899</v>
      </c>
      <c r="O13151" s="7">
        <v>212.178141103768</v>
      </c>
      <c r="P13151" s="7"/>
      <c r="Q13151" s="7">
        <v>120.097844037743</v>
      </c>
    </row>
    <row r="13152" spans="1:17">
      <c r="A13152" s="6">
        <v>2019</v>
      </c>
      <c r="B13152" t="s">
        <v>1635</v>
      </c>
      <c r="C13152">
        <v>370812</v>
      </c>
      <c r="D13152">
        <f t="shared" si="410"/>
        <v>37</v>
      </c>
      <c r="E13152" t="str">
        <f>VLOOKUP(D13152,'Regionalism Code'!B:C,2,FALSE)</f>
        <v>山东省</v>
      </c>
      <c r="F13152">
        <f t="shared" si="411"/>
        <v>3708</v>
      </c>
      <c r="G13152" t="str">
        <f>IF(F13152&gt;10000,"省直辖县市",VLOOKUP(F13152,'Regionalism Code'!H:I,2,FALSE))</f>
        <v>济宁市</v>
      </c>
      <c r="H13152" s="7">
        <v>118.928534163651</v>
      </c>
      <c r="I13152" s="7">
        <v>98.5992621734665</v>
      </c>
      <c r="J13152" s="7">
        <v>156.078898379045</v>
      </c>
      <c r="K13152" s="7">
        <v>96.8979852662814</v>
      </c>
      <c r="L13152" s="7">
        <v>103.611297871834</v>
      </c>
      <c r="M13152" s="7"/>
      <c r="N13152" s="7">
        <v>160.944900399747</v>
      </c>
      <c r="O13152" s="7">
        <v>204.299804258405</v>
      </c>
      <c r="P13152" s="7"/>
      <c r="Q13152" s="7">
        <v>118.554623911308</v>
      </c>
    </row>
    <row r="13153" spans="1:17">
      <c r="A13153" s="6">
        <v>2019</v>
      </c>
      <c r="B13153" t="s">
        <v>1636</v>
      </c>
      <c r="C13153">
        <v>370826</v>
      </c>
      <c r="D13153">
        <f t="shared" si="410"/>
        <v>37</v>
      </c>
      <c r="E13153" t="str">
        <f>VLOOKUP(D13153,'Regionalism Code'!B:C,2,FALSE)</f>
        <v>山东省</v>
      </c>
      <c r="F13153">
        <f t="shared" si="411"/>
        <v>3708</v>
      </c>
      <c r="G13153" t="str">
        <f>IF(F13153&gt;10000,"省直辖县市",VLOOKUP(F13153,'Regionalism Code'!H:I,2,FALSE))</f>
        <v>济宁市</v>
      </c>
      <c r="H13153" s="7">
        <v>112.528348962986</v>
      </c>
      <c r="I13153" s="7">
        <v>92.9427549464774</v>
      </c>
      <c r="J13153" s="7">
        <v>143.287288545633</v>
      </c>
      <c r="K13153" s="7">
        <v>84.5350404707777</v>
      </c>
      <c r="L13153" s="7">
        <v>95.0161811081682</v>
      </c>
      <c r="M13153" s="7"/>
      <c r="N13153" s="7">
        <v>147.262374385616</v>
      </c>
      <c r="O13153" s="7">
        <v>187.051224360246</v>
      </c>
      <c r="P13153" s="7"/>
      <c r="Q13153" s="7">
        <v>121.312665278459</v>
      </c>
    </row>
    <row r="13154" spans="1:17">
      <c r="A13154" s="6">
        <v>2019</v>
      </c>
      <c r="B13154" t="s">
        <v>1637</v>
      </c>
      <c r="C13154">
        <v>370827</v>
      </c>
      <c r="D13154">
        <f t="shared" si="410"/>
        <v>37</v>
      </c>
      <c r="E13154" t="str">
        <f>VLOOKUP(D13154,'Regionalism Code'!B:C,2,FALSE)</f>
        <v>山东省</v>
      </c>
      <c r="F13154">
        <f t="shared" si="411"/>
        <v>3708</v>
      </c>
      <c r="G13154" t="str">
        <f>IF(F13154&gt;10000,"省直辖县市",VLOOKUP(F13154,'Regionalism Code'!H:I,2,FALSE))</f>
        <v>济宁市</v>
      </c>
      <c r="H13154" s="7">
        <v>110.446359180292</v>
      </c>
      <c r="I13154" s="7">
        <v>92.8962858000613</v>
      </c>
      <c r="J13154" s="7">
        <v>135.955350253188</v>
      </c>
      <c r="K13154" s="7">
        <v>77.9657193588757</v>
      </c>
      <c r="L13154" s="7">
        <v>83.4456624063022</v>
      </c>
      <c r="M13154" s="7"/>
      <c r="N13154" s="7">
        <v>141.308788015984</v>
      </c>
      <c r="O13154" s="7">
        <v>179.348832373659</v>
      </c>
      <c r="P13154" s="7"/>
      <c r="Q13154" s="7">
        <v>122.049281535517</v>
      </c>
    </row>
    <row r="13155" spans="1:17">
      <c r="A13155" s="6">
        <v>2019</v>
      </c>
      <c r="B13155" t="s">
        <v>1638</v>
      </c>
      <c r="C13155">
        <v>370828</v>
      </c>
      <c r="D13155">
        <f t="shared" si="410"/>
        <v>37</v>
      </c>
      <c r="E13155" t="str">
        <f>VLOOKUP(D13155,'Regionalism Code'!B:C,2,FALSE)</f>
        <v>山东省</v>
      </c>
      <c r="F13155">
        <f t="shared" si="411"/>
        <v>3708</v>
      </c>
      <c r="G13155" t="str">
        <f>IF(F13155&gt;10000,"省直辖县市",VLOOKUP(F13155,'Regionalism Code'!H:I,2,FALSE))</f>
        <v>济宁市</v>
      </c>
      <c r="H13155" s="7">
        <v>109.454185298722</v>
      </c>
      <c r="I13155" s="7">
        <v>93.4719141330819</v>
      </c>
      <c r="J13155" s="7">
        <v>130.157054482223</v>
      </c>
      <c r="K13155" s="7">
        <v>68.0646630864886</v>
      </c>
      <c r="L13155" s="7">
        <v>76.5407170651619</v>
      </c>
      <c r="M13155" s="7"/>
      <c r="N13155" s="7">
        <v>136.956276837368</v>
      </c>
      <c r="O13155" s="7">
        <v>173.495713375138</v>
      </c>
      <c r="P13155" s="7"/>
      <c r="Q13155" s="7">
        <v>124.613675280435</v>
      </c>
    </row>
    <row r="13156" spans="1:17">
      <c r="A13156" s="6">
        <v>2019</v>
      </c>
      <c r="B13156" t="s">
        <v>1639</v>
      </c>
      <c r="C13156">
        <v>370829</v>
      </c>
      <c r="D13156">
        <f t="shared" si="410"/>
        <v>37</v>
      </c>
      <c r="E13156" t="str">
        <f>VLOOKUP(D13156,'Regionalism Code'!B:C,2,FALSE)</f>
        <v>山东省</v>
      </c>
      <c r="F13156">
        <f t="shared" si="411"/>
        <v>3708</v>
      </c>
      <c r="G13156" t="str">
        <f>IF(F13156&gt;10000,"省直辖县市",VLOOKUP(F13156,'Regionalism Code'!H:I,2,FALSE))</f>
        <v>济宁市</v>
      </c>
      <c r="H13156" s="7">
        <v>109.741771531149</v>
      </c>
      <c r="I13156" s="7">
        <v>92.7102736812966</v>
      </c>
      <c r="J13156" s="7">
        <v>135.582479885001</v>
      </c>
      <c r="K13156" s="7">
        <v>78.4474483340683</v>
      </c>
      <c r="L13156" s="7">
        <v>89.1955688332911</v>
      </c>
      <c r="M13156" s="7"/>
      <c r="N13156" s="7">
        <v>138.075434279705</v>
      </c>
      <c r="O13156" s="7">
        <v>177.647129141925</v>
      </c>
      <c r="P13156" s="7"/>
      <c r="Q13156" s="7">
        <v>119.029540590715</v>
      </c>
    </row>
    <row r="13157" spans="1:17">
      <c r="A13157" s="6">
        <v>2019</v>
      </c>
      <c r="B13157" t="s">
        <v>1640</v>
      </c>
      <c r="C13157">
        <v>370830</v>
      </c>
      <c r="D13157">
        <f t="shared" si="410"/>
        <v>37</v>
      </c>
      <c r="E13157" t="str">
        <f>VLOOKUP(D13157,'Regionalism Code'!B:C,2,FALSE)</f>
        <v>山东省</v>
      </c>
      <c r="F13157">
        <f t="shared" si="411"/>
        <v>3708</v>
      </c>
      <c r="G13157" t="str">
        <f>IF(F13157&gt;10000,"省直辖县市",VLOOKUP(F13157,'Regionalism Code'!H:I,2,FALSE))</f>
        <v>济宁市</v>
      </c>
      <c r="H13157" s="7">
        <v>110.507098723779</v>
      </c>
      <c r="I13157" s="7">
        <v>92.9693076162302</v>
      </c>
      <c r="J13157" s="7">
        <v>137.149957509207</v>
      </c>
      <c r="K13157" s="7">
        <v>81.30937559097</v>
      </c>
      <c r="L13157" s="7">
        <v>83.3253507071638</v>
      </c>
      <c r="M13157" s="7"/>
      <c r="N13157" s="7">
        <v>137.554735848336</v>
      </c>
      <c r="O13157" s="7">
        <v>184.449165441282</v>
      </c>
      <c r="P13157" s="7"/>
      <c r="Q13157" s="7">
        <v>120.009051885023</v>
      </c>
    </row>
    <row r="13158" spans="1:17">
      <c r="A13158" s="6">
        <v>2019</v>
      </c>
      <c r="B13158" t="s">
        <v>1641</v>
      </c>
      <c r="C13158">
        <v>370831</v>
      </c>
      <c r="D13158">
        <f t="shared" si="410"/>
        <v>37</v>
      </c>
      <c r="E13158" t="str">
        <f>VLOOKUP(D13158,'Regionalism Code'!B:C,2,FALSE)</f>
        <v>山东省</v>
      </c>
      <c r="F13158">
        <f t="shared" si="411"/>
        <v>3708</v>
      </c>
      <c r="G13158" t="str">
        <f>IF(F13158&gt;10000,"省直辖县市",VLOOKUP(F13158,'Regionalism Code'!H:I,2,FALSE))</f>
        <v>济宁市</v>
      </c>
      <c r="H13158" s="7">
        <v>111.105314299994</v>
      </c>
      <c r="I13158" s="7">
        <v>91.301596220286</v>
      </c>
      <c r="J13158" s="7">
        <v>135.969815031619</v>
      </c>
      <c r="K13158" s="7">
        <v>74.842270102724</v>
      </c>
      <c r="L13158" s="7">
        <v>88.8812333785075</v>
      </c>
      <c r="M13158" s="7"/>
      <c r="N13158" s="7">
        <v>142.983918319662</v>
      </c>
      <c r="O13158" s="7">
        <v>177.499546332705</v>
      </c>
      <c r="P13158" s="7"/>
      <c r="Q13158" s="7">
        <v>131.320913546539</v>
      </c>
    </row>
    <row r="13159" spans="1:17">
      <c r="A13159" s="6">
        <v>2019</v>
      </c>
      <c r="B13159" t="s">
        <v>1642</v>
      </c>
      <c r="C13159">
        <v>370832</v>
      </c>
      <c r="D13159">
        <f t="shared" si="410"/>
        <v>37</v>
      </c>
      <c r="E13159" t="str">
        <f>VLOOKUP(D13159,'Regionalism Code'!B:C,2,FALSE)</f>
        <v>山东省</v>
      </c>
      <c r="F13159">
        <f t="shared" si="411"/>
        <v>3708</v>
      </c>
      <c r="G13159" t="str">
        <f>IF(F13159&gt;10000,"省直辖县市",VLOOKUP(F13159,'Regionalism Code'!H:I,2,FALSE))</f>
        <v>济宁市</v>
      </c>
      <c r="H13159" s="7">
        <v>107.433693618068</v>
      </c>
      <c r="I13159" s="7">
        <v>91.6618259293822</v>
      </c>
      <c r="J13159" s="7">
        <v>128.849664795703</v>
      </c>
      <c r="K13159" s="7">
        <v>69.1816695571168</v>
      </c>
      <c r="L13159" s="7">
        <v>79.974535639225</v>
      </c>
      <c r="M13159" s="7"/>
      <c r="N13159" s="7">
        <v>132.198473645946</v>
      </c>
      <c r="O13159" s="7">
        <v>171.034871915376</v>
      </c>
      <c r="P13159" s="7"/>
      <c r="Q13159" s="7">
        <v>120.602492170981</v>
      </c>
    </row>
    <row r="13160" spans="1:17">
      <c r="A13160" s="6">
        <v>2019</v>
      </c>
      <c r="B13160" t="s">
        <v>1643</v>
      </c>
      <c r="C13160">
        <v>370881</v>
      </c>
      <c r="D13160">
        <f t="shared" si="410"/>
        <v>37</v>
      </c>
      <c r="E13160" t="str">
        <f>VLOOKUP(D13160,'Regionalism Code'!B:C,2,FALSE)</f>
        <v>山东省</v>
      </c>
      <c r="F13160">
        <f t="shared" si="411"/>
        <v>3708</v>
      </c>
      <c r="G13160" t="str">
        <f>IF(F13160&gt;10000,"省直辖县市",VLOOKUP(F13160,'Regionalism Code'!H:I,2,FALSE))</f>
        <v>济宁市</v>
      </c>
      <c r="H13160" s="7">
        <v>118.088438671786</v>
      </c>
      <c r="I13160" s="7">
        <v>98.2360522982245</v>
      </c>
      <c r="J13160" s="7">
        <v>149.630534773654</v>
      </c>
      <c r="K13160" s="7">
        <v>96.1807677500046</v>
      </c>
      <c r="L13160" s="7">
        <v>99.7068557404277</v>
      </c>
      <c r="M13160" s="7"/>
      <c r="N13160" s="7">
        <v>147.904857971267</v>
      </c>
      <c r="O13160" s="7">
        <v>197.572183616654</v>
      </c>
      <c r="P13160" s="7"/>
      <c r="Q13160" s="7">
        <v>126.330919622791</v>
      </c>
    </row>
    <row r="13161" spans="1:17">
      <c r="A13161" s="6">
        <v>2019</v>
      </c>
      <c r="B13161" t="s">
        <v>1644</v>
      </c>
      <c r="C13161">
        <v>370883</v>
      </c>
      <c r="D13161">
        <f t="shared" si="410"/>
        <v>37</v>
      </c>
      <c r="E13161" t="str">
        <f>VLOOKUP(D13161,'Regionalism Code'!B:C,2,FALSE)</f>
        <v>山东省</v>
      </c>
      <c r="F13161">
        <f t="shared" si="411"/>
        <v>3708</v>
      </c>
      <c r="G13161" t="str">
        <f>IF(F13161&gt;10000,"省直辖县市",VLOOKUP(F13161,'Regionalism Code'!H:I,2,FALSE))</f>
        <v>济宁市</v>
      </c>
      <c r="H13161" s="7">
        <v>117.983835794699</v>
      </c>
      <c r="I13161" s="7">
        <v>96.3083910638867</v>
      </c>
      <c r="J13161" s="7">
        <v>153.015445689133</v>
      </c>
      <c r="K13161" s="7">
        <v>92.5809209720401</v>
      </c>
      <c r="L13161" s="7">
        <v>99.1050032898746</v>
      </c>
      <c r="M13161" s="7"/>
      <c r="N13161" s="7">
        <v>159.365835386406</v>
      </c>
      <c r="O13161" s="7">
        <v>200.115799799071</v>
      </c>
      <c r="P13161" s="7"/>
      <c r="Q13161" s="7">
        <v>125.905018607698</v>
      </c>
    </row>
    <row r="13162" spans="1:17">
      <c r="A13162" s="6">
        <v>2019</v>
      </c>
      <c r="B13162" t="s">
        <v>1645</v>
      </c>
      <c r="C13162">
        <v>370902</v>
      </c>
      <c r="D13162">
        <f t="shared" si="410"/>
        <v>37</v>
      </c>
      <c r="E13162" t="str">
        <f>VLOOKUP(D13162,'Regionalism Code'!B:C,2,FALSE)</f>
        <v>山东省</v>
      </c>
      <c r="F13162">
        <f t="shared" si="411"/>
        <v>3709</v>
      </c>
      <c r="G13162" t="str">
        <f>IF(F13162&gt;10000,"省直辖县市",VLOOKUP(F13162,'Regionalism Code'!H:I,2,FALSE))</f>
        <v>泰安市</v>
      </c>
      <c r="H13162" s="7">
        <v>124.674358026765</v>
      </c>
      <c r="I13162" s="7">
        <v>105.258352505634</v>
      </c>
      <c r="J13162" s="7">
        <v>160.664478664112</v>
      </c>
      <c r="K13162" s="7">
        <v>105.123980421398</v>
      </c>
      <c r="L13162" s="7">
        <v>107.771926112424</v>
      </c>
      <c r="M13162" s="7"/>
      <c r="N13162" s="7">
        <v>157.832983935969</v>
      </c>
      <c r="O13162" s="7">
        <v>212.723244309054</v>
      </c>
      <c r="P13162" s="7"/>
      <c r="Q13162" s="7">
        <v>123.393555544639</v>
      </c>
    </row>
    <row r="13163" spans="1:17">
      <c r="A13163" s="6">
        <v>2019</v>
      </c>
      <c r="B13163" t="s">
        <v>1646</v>
      </c>
      <c r="C13163">
        <v>370911</v>
      </c>
      <c r="D13163">
        <f t="shared" si="410"/>
        <v>37</v>
      </c>
      <c r="E13163" t="str">
        <f>VLOOKUP(D13163,'Regionalism Code'!B:C,2,FALSE)</f>
        <v>山东省</v>
      </c>
      <c r="F13163">
        <f t="shared" si="411"/>
        <v>3709</v>
      </c>
      <c r="G13163" t="str">
        <f>IF(F13163&gt;10000,"省直辖县市",VLOOKUP(F13163,'Regionalism Code'!H:I,2,FALSE))</f>
        <v>泰安市</v>
      </c>
      <c r="H13163" s="7">
        <v>117.320417901973</v>
      </c>
      <c r="I13163" s="7">
        <v>97.4069698209589</v>
      </c>
      <c r="J13163" s="7">
        <v>150.381610761708</v>
      </c>
      <c r="K13163" s="7">
        <v>95.0762069711633</v>
      </c>
      <c r="L13163" s="7">
        <v>101.924597888951</v>
      </c>
      <c r="M13163" s="7"/>
      <c r="N13163" s="7">
        <v>147.305274287545</v>
      </c>
      <c r="O13163" s="7">
        <v>198.725898122314</v>
      </c>
      <c r="P13163" s="7"/>
      <c r="Q13163" s="7">
        <v>123.004037358268</v>
      </c>
    </row>
    <row r="13164" spans="1:17">
      <c r="A13164" s="6">
        <v>2019</v>
      </c>
      <c r="B13164" t="s">
        <v>1647</v>
      </c>
      <c r="C13164">
        <v>370921</v>
      </c>
      <c r="D13164">
        <f t="shared" si="410"/>
        <v>37</v>
      </c>
      <c r="E13164" t="str">
        <f>VLOOKUP(D13164,'Regionalism Code'!B:C,2,FALSE)</f>
        <v>山东省</v>
      </c>
      <c r="F13164">
        <f t="shared" si="411"/>
        <v>3709</v>
      </c>
      <c r="G13164" t="str">
        <f>IF(F13164&gt;10000,"省直辖县市",VLOOKUP(F13164,'Regionalism Code'!H:I,2,FALSE))</f>
        <v>泰安市</v>
      </c>
      <c r="H13164" s="7">
        <v>110.809201008726</v>
      </c>
      <c r="I13164" s="7">
        <v>92.3587513738007</v>
      </c>
      <c r="J13164" s="7">
        <v>141.236986362521</v>
      </c>
      <c r="K13164" s="7">
        <v>80.9307808334712</v>
      </c>
      <c r="L13164" s="7">
        <v>86.492047711955</v>
      </c>
      <c r="M13164" s="7"/>
      <c r="N13164" s="7">
        <v>149.625653103211</v>
      </c>
      <c r="O13164" s="7">
        <v>186.031736137358</v>
      </c>
      <c r="P13164" s="7"/>
      <c r="Q13164" s="7">
        <v>116.446944741741</v>
      </c>
    </row>
    <row r="13165" spans="1:17">
      <c r="A13165" s="6">
        <v>2019</v>
      </c>
      <c r="B13165" t="s">
        <v>1648</v>
      </c>
      <c r="C13165">
        <v>370923</v>
      </c>
      <c r="D13165">
        <f t="shared" si="410"/>
        <v>37</v>
      </c>
      <c r="E13165" t="str">
        <f>VLOOKUP(D13165,'Regionalism Code'!B:C,2,FALSE)</f>
        <v>山东省</v>
      </c>
      <c r="F13165">
        <f t="shared" si="411"/>
        <v>3709</v>
      </c>
      <c r="G13165" t="str">
        <f>IF(F13165&gt;10000,"省直辖县市",VLOOKUP(F13165,'Regionalism Code'!H:I,2,FALSE))</f>
        <v>泰安市</v>
      </c>
      <c r="H13165" s="7">
        <v>107.956551390073</v>
      </c>
      <c r="I13165" s="7">
        <v>90.6671758757854</v>
      </c>
      <c r="J13165" s="7">
        <v>135.365615561441</v>
      </c>
      <c r="K13165" s="7">
        <v>75.2775876142271</v>
      </c>
      <c r="L13165" s="7">
        <v>81.8673691097975</v>
      </c>
      <c r="M13165" s="7"/>
      <c r="N13165" s="7">
        <v>142.306095425675</v>
      </c>
      <c r="O13165" s="7">
        <v>178.853218911283</v>
      </c>
      <c r="P13165" s="7"/>
      <c r="Q13165" s="7">
        <v>115.24576807377</v>
      </c>
    </row>
    <row r="13166" spans="1:17">
      <c r="A13166" s="6">
        <v>2019</v>
      </c>
      <c r="B13166" t="s">
        <v>1649</v>
      </c>
      <c r="C13166">
        <v>370982</v>
      </c>
      <c r="D13166">
        <f t="shared" si="410"/>
        <v>37</v>
      </c>
      <c r="E13166" t="str">
        <f>VLOOKUP(D13166,'Regionalism Code'!B:C,2,FALSE)</f>
        <v>山东省</v>
      </c>
      <c r="F13166">
        <f t="shared" si="411"/>
        <v>3709</v>
      </c>
      <c r="G13166" t="str">
        <f>IF(F13166&gt;10000,"省直辖县市",VLOOKUP(F13166,'Regionalism Code'!H:I,2,FALSE))</f>
        <v>泰安市</v>
      </c>
      <c r="H13166" s="7">
        <v>111.165503790692</v>
      </c>
      <c r="I13166" s="7">
        <v>92.6761822292372</v>
      </c>
      <c r="J13166" s="7">
        <v>138.64716135364</v>
      </c>
      <c r="K13166" s="7">
        <v>77.8568181520696</v>
      </c>
      <c r="L13166" s="7">
        <v>93.6791060879714</v>
      </c>
      <c r="M13166" s="7"/>
      <c r="N13166" s="7">
        <v>151.801962302821</v>
      </c>
      <c r="O13166" s="7">
        <v>174.895450416303</v>
      </c>
      <c r="P13166" s="7"/>
      <c r="Q13166" s="7">
        <v>122.285204151248</v>
      </c>
    </row>
    <row r="13167" spans="1:17">
      <c r="A13167" s="6">
        <v>2019</v>
      </c>
      <c r="B13167" t="s">
        <v>1650</v>
      </c>
      <c r="C13167">
        <v>370983</v>
      </c>
      <c r="D13167">
        <f t="shared" si="410"/>
        <v>37</v>
      </c>
      <c r="E13167" t="str">
        <f>VLOOKUP(D13167,'Regionalism Code'!B:C,2,FALSE)</f>
        <v>山东省</v>
      </c>
      <c r="F13167">
        <f t="shared" si="411"/>
        <v>3709</v>
      </c>
      <c r="G13167" t="str">
        <f>IF(F13167&gt;10000,"省直辖县市",VLOOKUP(F13167,'Regionalism Code'!H:I,2,FALSE))</f>
        <v>泰安市</v>
      </c>
      <c r="H13167" s="7">
        <v>114.465890744468</v>
      </c>
      <c r="I13167" s="7">
        <v>94.0279460459401</v>
      </c>
      <c r="J13167" s="7">
        <v>144.796163288616</v>
      </c>
      <c r="K13167" s="7">
        <v>83.1952527359851</v>
      </c>
      <c r="L13167" s="7">
        <v>90.2741265932404</v>
      </c>
      <c r="M13167" s="7"/>
      <c r="N13167" s="7">
        <v>158.242819616679</v>
      </c>
      <c r="O13167" s="7">
        <v>187.352985484634</v>
      </c>
      <c r="P13167" s="7"/>
      <c r="Q13167" s="7">
        <v>126.843728603786</v>
      </c>
    </row>
    <row r="13168" spans="1:17">
      <c r="A13168" s="6">
        <v>2019</v>
      </c>
      <c r="B13168" t="s">
        <v>1651</v>
      </c>
      <c r="C13168">
        <v>371002</v>
      </c>
      <c r="D13168">
        <f t="shared" si="410"/>
        <v>37</v>
      </c>
      <c r="E13168" t="str">
        <f>VLOOKUP(D13168,'Regionalism Code'!B:C,2,FALSE)</f>
        <v>山东省</v>
      </c>
      <c r="F13168">
        <f t="shared" si="411"/>
        <v>3710</v>
      </c>
      <c r="G13168" t="str">
        <f>IF(F13168&gt;10000,"省直辖县市",VLOOKUP(F13168,'Regionalism Code'!H:I,2,FALSE))</f>
        <v>威海市</v>
      </c>
      <c r="H13168" s="7">
        <v>127.137867327999</v>
      </c>
      <c r="I13168" s="7">
        <v>108.59001333019</v>
      </c>
      <c r="J13168" s="7">
        <v>162.196353984134</v>
      </c>
      <c r="K13168" s="7">
        <v>104.990477863794</v>
      </c>
      <c r="L13168" s="7">
        <v>121.052802521807</v>
      </c>
      <c r="M13168" s="7"/>
      <c r="N13168" s="7">
        <v>156.437279943975</v>
      </c>
      <c r="O13168" s="7">
        <v>212.243691943089</v>
      </c>
      <c r="P13168" s="7"/>
      <c r="Q13168" s="7">
        <v>124.683520718191</v>
      </c>
    </row>
    <row r="13169" spans="1:17">
      <c r="A13169" s="6">
        <v>2019</v>
      </c>
      <c r="B13169" t="s">
        <v>1652</v>
      </c>
      <c r="C13169">
        <v>371003</v>
      </c>
      <c r="D13169">
        <f t="shared" si="410"/>
        <v>37</v>
      </c>
      <c r="E13169" t="str">
        <f>VLOOKUP(D13169,'Regionalism Code'!B:C,2,FALSE)</f>
        <v>山东省</v>
      </c>
      <c r="F13169">
        <f t="shared" si="411"/>
        <v>3710</v>
      </c>
      <c r="G13169" t="str">
        <f>IF(F13169&gt;10000,"省直辖县市",VLOOKUP(F13169,'Regionalism Code'!H:I,2,FALSE))</f>
        <v>威海市</v>
      </c>
      <c r="H13169" s="7">
        <v>118.290388072984</v>
      </c>
      <c r="I13169" s="7">
        <v>98.8290530604259</v>
      </c>
      <c r="J13169" s="7">
        <v>151.22790552843</v>
      </c>
      <c r="K13169" s="7">
        <v>90.7720676102326</v>
      </c>
      <c r="L13169" s="7">
        <v>118.643899421384</v>
      </c>
      <c r="M13169" s="7"/>
      <c r="N13169" s="7">
        <v>157.525335143652</v>
      </c>
      <c r="O13169" s="7">
        <v>188.533440903833</v>
      </c>
      <c r="P13169" s="7"/>
      <c r="Q13169" s="7">
        <v>122.705935169042</v>
      </c>
    </row>
    <row r="13170" spans="1:17">
      <c r="A13170" s="6">
        <v>2019</v>
      </c>
      <c r="B13170" t="s">
        <v>1653</v>
      </c>
      <c r="C13170">
        <v>371082</v>
      </c>
      <c r="D13170">
        <f t="shared" si="410"/>
        <v>37</v>
      </c>
      <c r="E13170" t="str">
        <f>VLOOKUP(D13170,'Regionalism Code'!B:C,2,FALSE)</f>
        <v>山东省</v>
      </c>
      <c r="F13170">
        <f t="shared" si="411"/>
        <v>3710</v>
      </c>
      <c r="G13170" t="str">
        <f>IF(F13170&gt;10000,"省直辖县市",VLOOKUP(F13170,'Regionalism Code'!H:I,2,FALSE))</f>
        <v>威海市</v>
      </c>
      <c r="H13170" s="7">
        <v>118.261386445796</v>
      </c>
      <c r="I13170" s="7">
        <v>100.360395787451</v>
      </c>
      <c r="J13170" s="7">
        <v>148.97234006108</v>
      </c>
      <c r="K13170" s="7">
        <v>87.4756799575978</v>
      </c>
      <c r="L13170" s="7">
        <v>113.559458799051</v>
      </c>
      <c r="M13170" s="7"/>
      <c r="N13170" s="7">
        <v>155.900381781504</v>
      </c>
      <c r="O13170" s="7">
        <v>185.346161447479</v>
      </c>
      <c r="P13170" s="7"/>
      <c r="Q13170" s="7">
        <v>121.570720660822</v>
      </c>
    </row>
    <row r="13171" spans="1:17">
      <c r="A13171" s="6">
        <v>2019</v>
      </c>
      <c r="B13171" t="s">
        <v>1654</v>
      </c>
      <c r="C13171">
        <v>371083</v>
      </c>
      <c r="D13171">
        <f t="shared" si="410"/>
        <v>37</v>
      </c>
      <c r="E13171" t="str">
        <f>VLOOKUP(D13171,'Regionalism Code'!B:C,2,FALSE)</f>
        <v>山东省</v>
      </c>
      <c r="F13171">
        <f t="shared" si="411"/>
        <v>3710</v>
      </c>
      <c r="G13171" t="str">
        <f>IF(F13171&gt;10000,"省直辖县市",VLOOKUP(F13171,'Regionalism Code'!H:I,2,FALSE))</f>
        <v>威海市</v>
      </c>
      <c r="H13171" s="7">
        <v>113.734769476973</v>
      </c>
      <c r="I13171" s="7">
        <v>95.7990415200021</v>
      </c>
      <c r="J13171" s="7">
        <v>144.522106617293</v>
      </c>
      <c r="K13171" s="7">
        <v>82.399032723597</v>
      </c>
      <c r="L13171" s="7">
        <v>105.146460145538</v>
      </c>
      <c r="M13171" s="7"/>
      <c r="N13171" s="7">
        <v>153.627524284056</v>
      </c>
      <c r="O13171" s="7">
        <v>180.533677658909</v>
      </c>
      <c r="P13171" s="7"/>
      <c r="Q13171" s="7">
        <v>117.019727703423</v>
      </c>
    </row>
    <row r="13172" spans="1:17">
      <c r="A13172" s="6">
        <v>2019</v>
      </c>
      <c r="B13172" t="s">
        <v>1655</v>
      </c>
      <c r="C13172">
        <v>371102</v>
      </c>
      <c r="D13172">
        <f t="shared" si="410"/>
        <v>37</v>
      </c>
      <c r="E13172" t="str">
        <f>VLOOKUP(D13172,'Regionalism Code'!B:C,2,FALSE)</f>
        <v>山东省</v>
      </c>
      <c r="F13172">
        <f t="shared" si="411"/>
        <v>3711</v>
      </c>
      <c r="G13172" t="str">
        <f>IF(F13172&gt;10000,"省直辖县市",VLOOKUP(F13172,'Regionalism Code'!H:I,2,FALSE))</f>
        <v>日照市</v>
      </c>
      <c r="H13172" s="7">
        <v>123.899898835554</v>
      </c>
      <c r="I13172" s="7">
        <v>104.741649075352</v>
      </c>
      <c r="J13172" s="7">
        <v>160.957735291101</v>
      </c>
      <c r="K13172" s="7">
        <v>103.734156276325</v>
      </c>
      <c r="L13172" s="7">
        <v>115.869184732945</v>
      </c>
      <c r="M13172" s="7"/>
      <c r="N13172" s="7">
        <v>153.386397670044</v>
      </c>
      <c r="O13172" s="7">
        <v>212.173410154803</v>
      </c>
      <c r="P13172" s="7"/>
      <c r="Q13172" s="7">
        <v>119.827735319778</v>
      </c>
    </row>
    <row r="13173" spans="1:17">
      <c r="A13173" s="6">
        <v>2019</v>
      </c>
      <c r="B13173" t="s">
        <v>1656</v>
      </c>
      <c r="C13173">
        <v>371103</v>
      </c>
      <c r="D13173">
        <f t="shared" si="410"/>
        <v>37</v>
      </c>
      <c r="E13173" t="str">
        <f>VLOOKUP(D13173,'Regionalism Code'!B:C,2,FALSE)</f>
        <v>山东省</v>
      </c>
      <c r="F13173">
        <f t="shared" si="411"/>
        <v>3711</v>
      </c>
      <c r="G13173" t="str">
        <f>IF(F13173&gt;10000,"省直辖县市",VLOOKUP(F13173,'Regionalism Code'!H:I,2,FALSE))</f>
        <v>日照市</v>
      </c>
      <c r="H13173" s="7">
        <v>116.218216236855</v>
      </c>
      <c r="I13173" s="7">
        <v>96.9705030006211</v>
      </c>
      <c r="J13173" s="7">
        <v>149.897931707311</v>
      </c>
      <c r="K13173" s="7">
        <v>87.7741691837219</v>
      </c>
      <c r="L13173" s="7">
        <v>110.709770861793</v>
      </c>
      <c r="M13173" s="7"/>
      <c r="N13173" s="7">
        <v>148.13911597843</v>
      </c>
      <c r="O13173" s="7">
        <v>194.549758051915</v>
      </c>
      <c r="P13173" s="7"/>
      <c r="Q13173" s="7">
        <v>118.57956989895</v>
      </c>
    </row>
    <row r="13174" spans="1:17">
      <c r="A13174" s="6">
        <v>2019</v>
      </c>
      <c r="B13174" t="s">
        <v>1657</v>
      </c>
      <c r="C13174">
        <v>371121</v>
      </c>
      <c r="D13174">
        <f t="shared" si="410"/>
        <v>37</v>
      </c>
      <c r="E13174" t="str">
        <f>VLOOKUP(D13174,'Regionalism Code'!B:C,2,FALSE)</f>
        <v>山东省</v>
      </c>
      <c r="F13174">
        <f t="shared" si="411"/>
        <v>3711</v>
      </c>
      <c r="G13174" t="str">
        <f>IF(F13174&gt;10000,"省直辖县市",VLOOKUP(F13174,'Regionalism Code'!H:I,2,FALSE))</f>
        <v>日照市</v>
      </c>
      <c r="H13174" s="7">
        <v>111.919393222264</v>
      </c>
      <c r="I13174" s="7">
        <v>93.1732633079947</v>
      </c>
      <c r="J13174" s="7">
        <v>138.610411251971</v>
      </c>
      <c r="K13174" s="7">
        <v>75.2764023943986</v>
      </c>
      <c r="L13174" s="7">
        <v>93.5997458041599</v>
      </c>
      <c r="M13174" s="7"/>
      <c r="N13174" s="7">
        <v>148.893871247389</v>
      </c>
      <c r="O13174" s="7">
        <v>176.062389543618</v>
      </c>
      <c r="P13174" s="7"/>
      <c r="Q13174" s="7">
        <v>125.3238335776</v>
      </c>
    </row>
    <row r="13175" spans="1:17">
      <c r="A13175" s="6">
        <v>2019</v>
      </c>
      <c r="B13175" t="s">
        <v>1658</v>
      </c>
      <c r="C13175">
        <v>371122</v>
      </c>
      <c r="D13175">
        <f t="shared" si="410"/>
        <v>37</v>
      </c>
      <c r="E13175" t="str">
        <f>VLOOKUP(D13175,'Regionalism Code'!B:C,2,FALSE)</f>
        <v>山东省</v>
      </c>
      <c r="F13175">
        <f t="shared" si="411"/>
        <v>3711</v>
      </c>
      <c r="G13175" t="str">
        <f>IF(F13175&gt;10000,"省直辖县市",VLOOKUP(F13175,'Regionalism Code'!H:I,2,FALSE))</f>
        <v>日照市</v>
      </c>
      <c r="H13175" s="7">
        <v>110.575561887836</v>
      </c>
      <c r="I13175" s="7">
        <v>91.9766104430883</v>
      </c>
      <c r="J13175" s="7">
        <v>137.822852006</v>
      </c>
      <c r="K13175" s="7">
        <v>75.6827336557867</v>
      </c>
      <c r="L13175" s="7">
        <v>93.1834022245401</v>
      </c>
      <c r="M13175" s="7"/>
      <c r="N13175" s="7">
        <v>145.016419551544</v>
      </c>
      <c r="O13175" s="7">
        <v>177.067334167459</v>
      </c>
      <c r="P13175" s="7"/>
      <c r="Q13175" s="7">
        <v>122.483104852156</v>
      </c>
    </row>
    <row r="13176" spans="1:17">
      <c r="A13176" s="6">
        <v>2019</v>
      </c>
      <c r="B13176" t="s">
        <v>1659</v>
      </c>
      <c r="C13176">
        <v>371202</v>
      </c>
      <c r="D13176">
        <f t="shared" si="410"/>
        <v>37</v>
      </c>
      <c r="E13176" t="str">
        <f>VLOOKUP(D13176,'Regionalism Code'!B:C,2,FALSE)</f>
        <v>山东省</v>
      </c>
      <c r="F13176">
        <f t="shared" si="411"/>
        <v>3712</v>
      </c>
      <c r="G13176" t="str">
        <f>IF(F13176&gt;10000,"省直辖县市",VLOOKUP(F13176,'Regionalism Code'!H:I,2,FALSE))</f>
        <v>莱芜市</v>
      </c>
      <c r="H13176" s="7">
        <v>113.567540343601</v>
      </c>
      <c r="I13176" s="7">
        <v>96.6004994002975</v>
      </c>
      <c r="J13176" s="7">
        <v>142.28187156938</v>
      </c>
      <c r="K13176" s="7">
        <v>80.9497180974945</v>
      </c>
      <c r="L13176" s="7">
        <v>93.9109446566925</v>
      </c>
      <c r="M13176" s="7"/>
      <c r="N13176" s="7">
        <v>147.865452992375</v>
      </c>
      <c r="O13176" s="7">
        <v>185.319330247646</v>
      </c>
      <c r="P13176" s="7"/>
      <c r="Q13176" s="7">
        <v>117.420880436687</v>
      </c>
    </row>
    <row r="13177" spans="1:17">
      <c r="A13177" s="6">
        <v>2019</v>
      </c>
      <c r="B13177" t="s">
        <v>1660</v>
      </c>
      <c r="C13177">
        <v>371203</v>
      </c>
      <c r="D13177">
        <f t="shared" si="410"/>
        <v>37</v>
      </c>
      <c r="E13177" t="str">
        <f>VLOOKUP(D13177,'Regionalism Code'!B:C,2,FALSE)</f>
        <v>山东省</v>
      </c>
      <c r="F13177">
        <f t="shared" si="411"/>
        <v>3712</v>
      </c>
      <c r="G13177" t="str">
        <f>IF(F13177&gt;10000,"省直辖县市",VLOOKUP(F13177,'Regionalism Code'!H:I,2,FALSE))</f>
        <v>莱芜市</v>
      </c>
      <c r="H13177" s="7">
        <v>112.780819560612</v>
      </c>
      <c r="I13177" s="7">
        <v>95.6254178514088</v>
      </c>
      <c r="J13177" s="7">
        <v>141.305379537602</v>
      </c>
      <c r="K13177" s="7">
        <v>76.5946772246835</v>
      </c>
      <c r="L13177" s="7">
        <v>91.5361631175847</v>
      </c>
      <c r="M13177" s="7"/>
      <c r="N13177" s="7">
        <v>154.546309538542</v>
      </c>
      <c r="O13177" s="7">
        <v>180.207734553577</v>
      </c>
      <c r="P13177" s="7"/>
      <c r="Q13177" s="7">
        <v>117.60091987717</v>
      </c>
    </row>
    <row r="13178" spans="1:17">
      <c r="A13178" s="6">
        <v>2019</v>
      </c>
      <c r="B13178" t="s">
        <v>1661</v>
      </c>
      <c r="C13178">
        <v>371302</v>
      </c>
      <c r="D13178">
        <f t="shared" si="410"/>
        <v>37</v>
      </c>
      <c r="E13178" t="str">
        <f>VLOOKUP(D13178,'Regionalism Code'!B:C,2,FALSE)</f>
        <v>山东省</v>
      </c>
      <c r="F13178">
        <f t="shared" si="411"/>
        <v>3713</v>
      </c>
      <c r="G13178" t="str">
        <f>IF(F13178&gt;10000,"省直辖县市",VLOOKUP(F13178,'Regionalism Code'!H:I,2,FALSE))</f>
        <v>临沂市</v>
      </c>
      <c r="H13178" s="7">
        <v>126.468256333136</v>
      </c>
      <c r="I13178" s="7">
        <v>107.132879474352</v>
      </c>
      <c r="J13178" s="7">
        <v>165.67305921475</v>
      </c>
      <c r="K13178" s="7">
        <v>113.602314480666</v>
      </c>
      <c r="L13178" s="7">
        <v>125.74154889241</v>
      </c>
      <c r="M13178" s="7"/>
      <c r="N13178" s="7">
        <v>152.027748246083</v>
      </c>
      <c r="O13178" s="7">
        <v>219.212364555717</v>
      </c>
      <c r="P13178" s="7"/>
      <c r="Q13178" s="7">
        <v>119.079742844018</v>
      </c>
    </row>
    <row r="13179" spans="1:17">
      <c r="A13179" s="6">
        <v>2019</v>
      </c>
      <c r="B13179" t="s">
        <v>1662</v>
      </c>
      <c r="C13179">
        <v>371311</v>
      </c>
      <c r="D13179">
        <f t="shared" si="410"/>
        <v>37</v>
      </c>
      <c r="E13179" t="str">
        <f>VLOOKUP(D13179,'Regionalism Code'!B:C,2,FALSE)</f>
        <v>山东省</v>
      </c>
      <c r="F13179">
        <f t="shared" si="411"/>
        <v>3713</v>
      </c>
      <c r="G13179" t="str">
        <f>IF(F13179&gt;10000,"省直辖县市",VLOOKUP(F13179,'Regionalism Code'!H:I,2,FALSE))</f>
        <v>临沂市</v>
      </c>
      <c r="H13179" s="7">
        <v>118.222816724284</v>
      </c>
      <c r="I13179" s="7">
        <v>101.077517787369</v>
      </c>
      <c r="J13179" s="7">
        <v>152.024787138755</v>
      </c>
      <c r="K13179" s="7">
        <v>99.8625949450154</v>
      </c>
      <c r="L13179" s="7">
        <v>110.834774513282</v>
      </c>
      <c r="M13179" s="7"/>
      <c r="N13179" s="7">
        <v>140.434067041674</v>
      </c>
      <c r="O13179" s="7">
        <v>203.240334248783</v>
      </c>
      <c r="P13179" s="7"/>
      <c r="Q13179" s="7">
        <v>113.420000993247</v>
      </c>
    </row>
    <row r="13180" spans="1:17">
      <c r="A13180" s="6">
        <v>2019</v>
      </c>
      <c r="B13180" t="s">
        <v>74</v>
      </c>
      <c r="C13180">
        <v>371312</v>
      </c>
      <c r="D13180">
        <f t="shared" si="410"/>
        <v>37</v>
      </c>
      <c r="E13180" t="str">
        <f>VLOOKUP(D13180,'Regionalism Code'!B:C,2,FALSE)</f>
        <v>山东省</v>
      </c>
      <c r="F13180">
        <f t="shared" si="411"/>
        <v>3713</v>
      </c>
      <c r="G13180" t="str">
        <f>IF(F13180&gt;10000,"省直辖县市",VLOOKUP(F13180,'Regionalism Code'!H:I,2,FALSE))</f>
        <v>临沂市</v>
      </c>
      <c r="H13180" s="7">
        <v>119.145568442196</v>
      </c>
      <c r="I13180" s="7">
        <v>99.7342486033293</v>
      </c>
      <c r="J13180" s="7">
        <v>154.389385747897</v>
      </c>
      <c r="K13180" s="7">
        <v>101.126538585872</v>
      </c>
      <c r="L13180" s="7">
        <v>113.174534362478</v>
      </c>
      <c r="M13180" s="7"/>
      <c r="N13180" s="7">
        <v>143.838271641355</v>
      </c>
      <c r="O13180" s="7">
        <v>205.257482624905</v>
      </c>
      <c r="P13180" s="7"/>
      <c r="Q13180" s="7">
        <v>119.205106851414</v>
      </c>
    </row>
    <row r="13181" spans="1:17">
      <c r="A13181" s="6">
        <v>2019</v>
      </c>
      <c r="B13181" t="s">
        <v>1663</v>
      </c>
      <c r="C13181">
        <v>371321</v>
      </c>
      <c r="D13181">
        <f t="shared" si="410"/>
        <v>37</v>
      </c>
      <c r="E13181" t="str">
        <f>VLOOKUP(D13181,'Regionalism Code'!B:C,2,FALSE)</f>
        <v>山东省</v>
      </c>
      <c r="F13181">
        <f t="shared" si="411"/>
        <v>3713</v>
      </c>
      <c r="G13181" t="str">
        <f>IF(F13181&gt;10000,"省直辖县市",VLOOKUP(F13181,'Regionalism Code'!H:I,2,FALSE))</f>
        <v>临沂市</v>
      </c>
      <c r="H13181" s="7">
        <v>107.056939764352</v>
      </c>
      <c r="I13181" s="7">
        <v>90.6128036245721</v>
      </c>
      <c r="J13181" s="7">
        <v>130.586774036703</v>
      </c>
      <c r="K13181" s="7">
        <v>72.4836821982221</v>
      </c>
      <c r="L13181" s="7">
        <v>82.4051079433626</v>
      </c>
      <c r="M13181" s="7"/>
      <c r="N13181" s="7">
        <v>138.815722970923</v>
      </c>
      <c r="O13181" s="7">
        <v>168.985059106541</v>
      </c>
      <c r="P13181" s="7"/>
      <c r="Q13181" s="7">
        <v>118.60431025919</v>
      </c>
    </row>
    <row r="13182" spans="1:17">
      <c r="A13182" s="6">
        <v>2019</v>
      </c>
      <c r="B13182" t="s">
        <v>1664</v>
      </c>
      <c r="C13182">
        <v>371322</v>
      </c>
      <c r="D13182">
        <f t="shared" si="410"/>
        <v>37</v>
      </c>
      <c r="E13182" t="str">
        <f>VLOOKUP(D13182,'Regionalism Code'!B:C,2,FALSE)</f>
        <v>山东省</v>
      </c>
      <c r="F13182">
        <f t="shared" si="411"/>
        <v>3713</v>
      </c>
      <c r="G13182" t="str">
        <f>IF(F13182&gt;10000,"省直辖县市",VLOOKUP(F13182,'Regionalism Code'!H:I,2,FALSE))</f>
        <v>临沂市</v>
      </c>
      <c r="H13182" s="7">
        <v>108.435459065017</v>
      </c>
      <c r="I13182" s="7">
        <v>91.2908416984218</v>
      </c>
      <c r="J13182" s="7">
        <v>138.328071070411</v>
      </c>
      <c r="K13182" s="7">
        <v>81.0530388983204</v>
      </c>
      <c r="L13182" s="7">
        <v>93.5084210551732</v>
      </c>
      <c r="M13182" s="7"/>
      <c r="N13182" s="7">
        <v>140.202461492752</v>
      </c>
      <c r="O13182" s="7">
        <v>179.855734121951</v>
      </c>
      <c r="P13182" s="7"/>
      <c r="Q13182" s="7">
        <v>110.733716748635</v>
      </c>
    </row>
    <row r="13183" spans="1:17">
      <c r="A13183" s="6">
        <v>2019</v>
      </c>
      <c r="B13183" t="s">
        <v>1665</v>
      </c>
      <c r="C13183">
        <v>371323</v>
      </c>
      <c r="D13183">
        <f t="shared" si="410"/>
        <v>37</v>
      </c>
      <c r="E13183" t="str">
        <f>VLOOKUP(D13183,'Regionalism Code'!B:C,2,FALSE)</f>
        <v>山东省</v>
      </c>
      <c r="F13183">
        <f t="shared" si="411"/>
        <v>3713</v>
      </c>
      <c r="G13183" t="str">
        <f>IF(F13183&gt;10000,"省直辖县市",VLOOKUP(F13183,'Regionalism Code'!H:I,2,FALSE))</f>
        <v>临沂市</v>
      </c>
      <c r="H13183" s="7">
        <v>110.327884360487</v>
      </c>
      <c r="I13183" s="7">
        <v>91.7726475011577</v>
      </c>
      <c r="J13183" s="7">
        <v>137.098549951136</v>
      </c>
      <c r="K13183" s="7">
        <v>77.2016397996743</v>
      </c>
      <c r="L13183" s="7">
        <v>95.949332565069</v>
      </c>
      <c r="M13183" s="7"/>
      <c r="N13183" s="7">
        <v>141.850355180707</v>
      </c>
      <c r="O13183" s="7">
        <v>177.019042867107</v>
      </c>
      <c r="P13183" s="7"/>
      <c r="Q13183" s="7">
        <v>122.957169556346</v>
      </c>
    </row>
    <row r="13184" spans="1:17">
      <c r="A13184" s="6">
        <v>2019</v>
      </c>
      <c r="B13184" t="s">
        <v>1666</v>
      </c>
      <c r="C13184">
        <v>371324</v>
      </c>
      <c r="D13184">
        <f t="shared" si="410"/>
        <v>37</v>
      </c>
      <c r="E13184" t="str">
        <f>VLOOKUP(D13184,'Regionalism Code'!B:C,2,FALSE)</f>
        <v>山东省</v>
      </c>
      <c r="F13184">
        <f t="shared" si="411"/>
        <v>3713</v>
      </c>
      <c r="G13184" t="str">
        <f>IF(F13184&gt;10000,"省直辖县市",VLOOKUP(F13184,'Regionalism Code'!H:I,2,FALSE))</f>
        <v>临沂市</v>
      </c>
      <c r="H13184" s="7">
        <v>106.694199737519</v>
      </c>
      <c r="I13184" s="7">
        <v>89.2413917551827</v>
      </c>
      <c r="J13184" s="7">
        <v>133.363407956855</v>
      </c>
      <c r="K13184" s="7">
        <v>75.2099173049229</v>
      </c>
      <c r="L13184" s="7">
        <v>82.2732310707923</v>
      </c>
      <c r="M13184" s="7"/>
      <c r="N13184" s="7">
        <v>135.084656307833</v>
      </c>
      <c r="O13184" s="7">
        <v>177.685252853639</v>
      </c>
      <c r="P13184" s="7"/>
      <c r="Q13184" s="7">
        <v>115.867425686193</v>
      </c>
    </row>
    <row r="13185" spans="1:17">
      <c r="A13185" s="6">
        <v>2019</v>
      </c>
      <c r="B13185" t="s">
        <v>1667</v>
      </c>
      <c r="C13185">
        <v>371325</v>
      </c>
      <c r="D13185">
        <f t="shared" si="410"/>
        <v>37</v>
      </c>
      <c r="E13185" t="str">
        <f>VLOOKUP(D13185,'Regionalism Code'!B:C,2,FALSE)</f>
        <v>山东省</v>
      </c>
      <c r="F13185">
        <f t="shared" si="411"/>
        <v>3713</v>
      </c>
      <c r="G13185" t="str">
        <f>IF(F13185&gt;10000,"省直辖县市",VLOOKUP(F13185,'Regionalism Code'!H:I,2,FALSE))</f>
        <v>临沂市</v>
      </c>
      <c r="H13185" s="7">
        <v>110.484616578276</v>
      </c>
      <c r="I13185" s="7">
        <v>93.1800498769038</v>
      </c>
      <c r="J13185" s="7">
        <v>139.074409082208</v>
      </c>
      <c r="K13185" s="7">
        <v>82.4573571070702</v>
      </c>
      <c r="L13185" s="7">
        <v>89.5906783043749</v>
      </c>
      <c r="M13185" s="7"/>
      <c r="N13185" s="7">
        <v>139.814761784289</v>
      </c>
      <c r="O13185" s="7">
        <v>184.212460359705</v>
      </c>
      <c r="P13185" s="7"/>
      <c r="Q13185" s="7">
        <v>115.678578773392</v>
      </c>
    </row>
    <row r="13186" spans="1:17">
      <c r="A13186" s="6">
        <v>2019</v>
      </c>
      <c r="B13186" t="s">
        <v>1668</v>
      </c>
      <c r="C13186">
        <v>371326</v>
      </c>
      <c r="D13186">
        <f t="shared" ref="D13186:D13249" si="412">INT(C13186/10000)</f>
        <v>37</v>
      </c>
      <c r="E13186" t="str">
        <f>VLOOKUP(D13186,'Regionalism Code'!B:C,2,FALSE)</f>
        <v>山东省</v>
      </c>
      <c r="F13186">
        <f t="shared" ref="F13186:F13249" si="413">IF(OR(D13186=11,D13186=12,D13186=31,D13186=50),D13186*100,IF(MID(C13186,3,1)="9",C13186,INT(C13186/100)))</f>
        <v>3713</v>
      </c>
      <c r="G13186" t="str">
        <f>IF(F13186&gt;10000,"省直辖县市",VLOOKUP(F13186,'Regionalism Code'!H:I,2,FALSE))</f>
        <v>临沂市</v>
      </c>
      <c r="H13186" s="7">
        <v>112.366293504232</v>
      </c>
      <c r="I13186" s="7">
        <v>92.5357154167071</v>
      </c>
      <c r="J13186" s="7">
        <v>143.924847584955</v>
      </c>
      <c r="K13186" s="7">
        <v>89.3324890318431</v>
      </c>
      <c r="L13186" s="7">
        <v>97.454577311587</v>
      </c>
      <c r="M13186" s="7"/>
      <c r="N13186" s="7">
        <v>136.818792485394</v>
      </c>
      <c r="O13186" s="7">
        <v>193.404408493062</v>
      </c>
      <c r="P13186" s="7"/>
      <c r="Q13186" s="7">
        <v>120.506506972182</v>
      </c>
    </row>
    <row r="13187" spans="1:17">
      <c r="A13187" s="6">
        <v>2019</v>
      </c>
      <c r="B13187" t="s">
        <v>1669</v>
      </c>
      <c r="C13187">
        <v>371327</v>
      </c>
      <c r="D13187">
        <f t="shared" si="412"/>
        <v>37</v>
      </c>
      <c r="E13187" t="str">
        <f>VLOOKUP(D13187,'Regionalism Code'!B:C,2,FALSE)</f>
        <v>山东省</v>
      </c>
      <c r="F13187">
        <f t="shared" si="413"/>
        <v>3713</v>
      </c>
      <c r="G13187" t="str">
        <f>IF(F13187&gt;10000,"省直辖县市",VLOOKUP(F13187,'Regionalism Code'!H:I,2,FALSE))</f>
        <v>临沂市</v>
      </c>
      <c r="H13187" s="7">
        <v>109.62827205947</v>
      </c>
      <c r="I13187" s="7">
        <v>91.454203478821</v>
      </c>
      <c r="J13187" s="7">
        <v>139.229620672303</v>
      </c>
      <c r="K13187" s="7">
        <v>79.1236392889208</v>
      </c>
      <c r="L13187" s="7">
        <v>98.5609988655574</v>
      </c>
      <c r="M13187" s="7"/>
      <c r="N13187" s="7">
        <v>142.698116979529</v>
      </c>
      <c r="O13187" s="7">
        <v>179.433154715178</v>
      </c>
      <c r="P13187" s="7"/>
      <c r="Q13187" s="7">
        <v>115.85510442673</v>
      </c>
    </row>
    <row r="13188" spans="1:17">
      <c r="A13188" s="6">
        <v>2019</v>
      </c>
      <c r="B13188" t="s">
        <v>1670</v>
      </c>
      <c r="C13188">
        <v>371328</v>
      </c>
      <c r="D13188">
        <f t="shared" si="412"/>
        <v>37</v>
      </c>
      <c r="E13188" t="str">
        <f>VLOOKUP(D13188,'Regionalism Code'!B:C,2,FALSE)</f>
        <v>山东省</v>
      </c>
      <c r="F13188">
        <f t="shared" si="413"/>
        <v>3713</v>
      </c>
      <c r="G13188" t="str">
        <f>IF(F13188&gt;10000,"省直辖县市",VLOOKUP(F13188,'Regionalism Code'!H:I,2,FALSE))</f>
        <v>临沂市</v>
      </c>
      <c r="H13188" s="7">
        <v>108.28826510788</v>
      </c>
      <c r="I13188" s="7">
        <v>91.3652465755187</v>
      </c>
      <c r="J13188" s="7">
        <v>134.511279449061</v>
      </c>
      <c r="K13188" s="7">
        <v>75.3601275369407</v>
      </c>
      <c r="L13188" s="7">
        <v>90.8072229374505</v>
      </c>
      <c r="M13188" s="7"/>
      <c r="N13188" s="7">
        <v>141.655168800614</v>
      </c>
      <c r="O13188" s="7">
        <v>172.876237677281</v>
      </c>
      <c r="P13188" s="7"/>
      <c r="Q13188" s="7">
        <v>116.523037927249</v>
      </c>
    </row>
    <row r="13189" spans="1:17">
      <c r="A13189" s="6">
        <v>2019</v>
      </c>
      <c r="B13189" t="s">
        <v>1671</v>
      </c>
      <c r="C13189">
        <v>371329</v>
      </c>
      <c r="D13189">
        <f t="shared" si="412"/>
        <v>37</v>
      </c>
      <c r="E13189" t="str">
        <f>VLOOKUP(D13189,'Regionalism Code'!B:C,2,FALSE)</f>
        <v>山东省</v>
      </c>
      <c r="F13189">
        <f t="shared" si="413"/>
        <v>3713</v>
      </c>
      <c r="G13189" t="str">
        <f>IF(F13189&gt;10000,"省直辖县市",VLOOKUP(F13189,'Regionalism Code'!H:I,2,FALSE))</f>
        <v>临沂市</v>
      </c>
      <c r="H13189" s="7">
        <v>112.113713661325</v>
      </c>
      <c r="I13189" s="7">
        <v>93.8221260165291</v>
      </c>
      <c r="J13189" s="7">
        <v>142.762169955023</v>
      </c>
      <c r="K13189" s="7">
        <v>83.0749663383425</v>
      </c>
      <c r="L13189" s="7">
        <v>90.7473833593626</v>
      </c>
      <c r="M13189" s="7"/>
      <c r="N13189" s="7">
        <v>141.202011072244</v>
      </c>
      <c r="O13189" s="7">
        <v>191.339453889913</v>
      </c>
      <c r="P13189" s="7"/>
      <c r="Q13189" s="7">
        <v>116.825983672147</v>
      </c>
    </row>
    <row r="13190" spans="1:17">
      <c r="A13190" s="6">
        <v>2019</v>
      </c>
      <c r="B13190" t="s">
        <v>1672</v>
      </c>
      <c r="C13190">
        <v>371402</v>
      </c>
      <c r="D13190">
        <f t="shared" si="412"/>
        <v>37</v>
      </c>
      <c r="E13190" t="str">
        <f>VLOOKUP(D13190,'Regionalism Code'!B:C,2,FALSE)</f>
        <v>山东省</v>
      </c>
      <c r="F13190">
        <f t="shared" si="413"/>
        <v>3714</v>
      </c>
      <c r="G13190" t="str">
        <f>IF(F13190&gt;10000,"省直辖县市",VLOOKUP(F13190,'Regionalism Code'!H:I,2,FALSE))</f>
        <v>德州市</v>
      </c>
      <c r="H13190" s="7">
        <v>121.276358329745</v>
      </c>
      <c r="I13190" s="7">
        <v>103.976787956379</v>
      </c>
      <c r="J13190" s="7">
        <v>155.267077455891</v>
      </c>
      <c r="K13190" s="7">
        <v>97.4628070894182</v>
      </c>
      <c r="L13190" s="7">
        <v>114.7446903927</v>
      </c>
      <c r="M13190" s="7"/>
      <c r="N13190" s="7">
        <v>150.769633563742</v>
      </c>
      <c r="O13190" s="7">
        <v>203.880810408729</v>
      </c>
      <c r="P13190" s="7"/>
      <c r="Q13190" s="7">
        <v>116.640144776048</v>
      </c>
    </row>
    <row r="13191" spans="1:17">
      <c r="A13191" s="6">
        <v>2019</v>
      </c>
      <c r="B13191" t="s">
        <v>1673</v>
      </c>
      <c r="C13191">
        <v>371403</v>
      </c>
      <c r="D13191">
        <f t="shared" si="412"/>
        <v>37</v>
      </c>
      <c r="E13191" t="str">
        <f>VLOOKUP(D13191,'Regionalism Code'!B:C,2,FALSE)</f>
        <v>山东省</v>
      </c>
      <c r="F13191">
        <f t="shared" si="413"/>
        <v>3714</v>
      </c>
      <c r="G13191" t="str">
        <f>IF(F13191&gt;10000,"省直辖县市",VLOOKUP(F13191,'Regionalism Code'!H:I,2,FALSE))</f>
        <v>德州市</v>
      </c>
      <c r="H13191" s="7">
        <v>105.68612341038</v>
      </c>
      <c r="I13191" s="7">
        <v>88.5915849539648</v>
      </c>
      <c r="J13191" s="7">
        <v>128.6912774602</v>
      </c>
      <c r="K13191" s="7">
        <v>68.4473785689867</v>
      </c>
      <c r="L13191" s="7">
        <v>81.7191832405387</v>
      </c>
      <c r="M13191" s="7"/>
      <c r="N13191" s="7">
        <v>144.60208766529</v>
      </c>
      <c r="O13191" s="7">
        <v>163.619528401981</v>
      </c>
      <c r="P13191" s="7"/>
      <c r="Q13191" s="7">
        <v>120.334454159774</v>
      </c>
    </row>
    <row r="13192" spans="1:17">
      <c r="A13192" s="6">
        <v>2019</v>
      </c>
      <c r="B13192" t="s">
        <v>1674</v>
      </c>
      <c r="C13192">
        <v>371422</v>
      </c>
      <c r="D13192">
        <f t="shared" si="412"/>
        <v>37</v>
      </c>
      <c r="E13192" t="str">
        <f>VLOOKUP(D13192,'Regionalism Code'!B:C,2,FALSE)</f>
        <v>山东省</v>
      </c>
      <c r="F13192">
        <f t="shared" si="413"/>
        <v>3714</v>
      </c>
      <c r="G13192" t="str">
        <f>IF(F13192&gt;10000,"省直辖县市",VLOOKUP(F13192,'Regionalism Code'!H:I,2,FALSE))</f>
        <v>德州市</v>
      </c>
      <c r="H13192" s="7">
        <v>106.425947269873</v>
      </c>
      <c r="I13192" s="7">
        <v>90.3338664479926</v>
      </c>
      <c r="J13192" s="7">
        <v>129.06498887837</v>
      </c>
      <c r="K13192" s="7">
        <v>69.8898352726083</v>
      </c>
      <c r="L13192" s="7">
        <v>85.2383597314595</v>
      </c>
      <c r="M13192" s="7"/>
      <c r="N13192" s="7">
        <v>141.335846879909</v>
      </c>
      <c r="O13192" s="7">
        <v>161.909086665305</v>
      </c>
      <c r="P13192" s="7"/>
      <c r="Q13192" s="7">
        <v>118.429509843047</v>
      </c>
    </row>
    <row r="13193" spans="1:17">
      <c r="A13193" s="6">
        <v>2019</v>
      </c>
      <c r="B13193" t="s">
        <v>1675</v>
      </c>
      <c r="C13193">
        <v>371423</v>
      </c>
      <c r="D13193">
        <f t="shared" si="412"/>
        <v>37</v>
      </c>
      <c r="E13193" t="str">
        <f>VLOOKUP(D13193,'Regionalism Code'!B:C,2,FALSE)</f>
        <v>山东省</v>
      </c>
      <c r="F13193">
        <f t="shared" si="413"/>
        <v>3714</v>
      </c>
      <c r="G13193" t="str">
        <f>IF(F13193&gt;10000,"省直辖县市",VLOOKUP(F13193,'Regionalism Code'!H:I,2,FALSE))</f>
        <v>德州市</v>
      </c>
      <c r="H13193" s="7">
        <v>106.606297092987</v>
      </c>
      <c r="I13193" s="7">
        <v>90.765789039288</v>
      </c>
      <c r="J13193" s="7">
        <v>128.739661633675</v>
      </c>
      <c r="K13193" s="7">
        <v>70.1317022630273</v>
      </c>
      <c r="L13193" s="7">
        <v>88.7010371219152</v>
      </c>
      <c r="M13193" s="7"/>
      <c r="N13193" s="7">
        <v>130.919475555714</v>
      </c>
      <c r="O13193" s="7">
        <v>168.000152442145</v>
      </c>
      <c r="P13193" s="7"/>
      <c r="Q13193" s="7">
        <v>118.698077045411</v>
      </c>
    </row>
    <row r="13194" spans="1:17">
      <c r="A13194" s="6">
        <v>2019</v>
      </c>
      <c r="B13194" t="s">
        <v>1676</v>
      </c>
      <c r="C13194">
        <v>371424</v>
      </c>
      <c r="D13194">
        <f t="shared" si="412"/>
        <v>37</v>
      </c>
      <c r="E13194" t="str">
        <f>VLOOKUP(D13194,'Regionalism Code'!B:C,2,FALSE)</f>
        <v>山东省</v>
      </c>
      <c r="F13194">
        <f t="shared" si="413"/>
        <v>3714</v>
      </c>
      <c r="G13194" t="str">
        <f>IF(F13194&gt;10000,"省直辖县市",VLOOKUP(F13194,'Regionalism Code'!H:I,2,FALSE))</f>
        <v>德州市</v>
      </c>
      <c r="H13194" s="7">
        <v>106.127706727205</v>
      </c>
      <c r="I13194" s="7">
        <v>90.9577860291368</v>
      </c>
      <c r="J13194" s="7">
        <v>131.325061835895</v>
      </c>
      <c r="K13194" s="7">
        <v>68.0127434561212</v>
      </c>
      <c r="L13194" s="7">
        <v>80.541068970706</v>
      </c>
      <c r="M13194" s="7"/>
      <c r="N13194" s="7">
        <v>151.37900722102</v>
      </c>
      <c r="O13194" s="7">
        <v>165.491524428823</v>
      </c>
      <c r="P13194" s="7"/>
      <c r="Q13194" s="7">
        <v>110.437433883458</v>
      </c>
    </row>
    <row r="13195" spans="1:17">
      <c r="A13195" s="6">
        <v>2019</v>
      </c>
      <c r="B13195" t="s">
        <v>1677</v>
      </c>
      <c r="C13195">
        <v>371425</v>
      </c>
      <c r="D13195">
        <f t="shared" si="412"/>
        <v>37</v>
      </c>
      <c r="E13195" t="str">
        <f>VLOOKUP(D13195,'Regionalism Code'!B:C,2,FALSE)</f>
        <v>山东省</v>
      </c>
      <c r="F13195">
        <f t="shared" si="413"/>
        <v>3714</v>
      </c>
      <c r="G13195" t="str">
        <f>IF(F13195&gt;10000,"省直辖县市",VLOOKUP(F13195,'Regionalism Code'!H:I,2,FALSE))</f>
        <v>德州市</v>
      </c>
      <c r="H13195" s="7">
        <v>111.034848616693</v>
      </c>
      <c r="I13195" s="7">
        <v>93.2182261796522</v>
      </c>
      <c r="J13195" s="7">
        <v>138.781121861696</v>
      </c>
      <c r="K13195" s="7">
        <v>78.3290260522775</v>
      </c>
      <c r="L13195" s="7">
        <v>94.5510183264616</v>
      </c>
      <c r="M13195" s="7"/>
      <c r="N13195" s="7">
        <v>139.99522108566</v>
      </c>
      <c r="O13195" s="7">
        <v>182.615685604983</v>
      </c>
      <c r="P13195" s="7"/>
      <c r="Q13195" s="7">
        <v>119.452451596143</v>
      </c>
    </row>
    <row r="13196" spans="1:17">
      <c r="A13196" s="6">
        <v>2019</v>
      </c>
      <c r="B13196" t="s">
        <v>1678</v>
      </c>
      <c r="C13196">
        <v>371426</v>
      </c>
      <c r="D13196">
        <f t="shared" si="412"/>
        <v>37</v>
      </c>
      <c r="E13196" t="str">
        <f>VLOOKUP(D13196,'Regionalism Code'!B:C,2,FALSE)</f>
        <v>山东省</v>
      </c>
      <c r="F13196">
        <f t="shared" si="413"/>
        <v>3714</v>
      </c>
      <c r="G13196" t="str">
        <f>IF(F13196&gt;10000,"省直辖县市",VLOOKUP(F13196,'Regionalism Code'!H:I,2,FALSE))</f>
        <v>德州市</v>
      </c>
      <c r="H13196" s="7">
        <v>106.037296963933</v>
      </c>
      <c r="I13196" s="7">
        <v>91.2638813480291</v>
      </c>
      <c r="J13196" s="7">
        <v>130.531461450212</v>
      </c>
      <c r="K13196" s="7">
        <v>69.6633121899221</v>
      </c>
      <c r="L13196" s="7">
        <v>75.8476718738813</v>
      </c>
      <c r="M13196" s="7"/>
      <c r="N13196" s="7">
        <v>143.434668394554</v>
      </c>
      <c r="O13196" s="7">
        <v>171.147459338891</v>
      </c>
      <c r="P13196" s="7"/>
      <c r="Q13196" s="7">
        <v>110.315574332811</v>
      </c>
    </row>
    <row r="13197" spans="1:17">
      <c r="A13197" s="6">
        <v>2019</v>
      </c>
      <c r="B13197" t="s">
        <v>1679</v>
      </c>
      <c r="C13197">
        <v>371427</v>
      </c>
      <c r="D13197">
        <f t="shared" si="412"/>
        <v>37</v>
      </c>
      <c r="E13197" t="str">
        <f>VLOOKUP(D13197,'Regionalism Code'!B:C,2,FALSE)</f>
        <v>山东省</v>
      </c>
      <c r="F13197">
        <f t="shared" si="413"/>
        <v>3714</v>
      </c>
      <c r="G13197" t="str">
        <f>IF(F13197&gt;10000,"省直辖县市",VLOOKUP(F13197,'Regionalism Code'!H:I,2,FALSE))</f>
        <v>德州市</v>
      </c>
      <c r="H13197" s="7">
        <v>105.922827370942</v>
      </c>
      <c r="I13197" s="7">
        <v>89.5863775426028</v>
      </c>
      <c r="J13197" s="7">
        <v>128.548146377103</v>
      </c>
      <c r="K13197" s="7">
        <v>72.6022057269143</v>
      </c>
      <c r="L13197" s="7">
        <v>89.0425884424196</v>
      </c>
      <c r="M13197" s="7"/>
      <c r="N13197" s="7">
        <v>134.902062904477</v>
      </c>
      <c r="O13197" s="7">
        <v>165.730930890989</v>
      </c>
      <c r="P13197" s="7"/>
      <c r="Q13197" s="7">
        <v>118.758197509689</v>
      </c>
    </row>
    <row r="13198" spans="1:17">
      <c r="A13198" s="6">
        <v>2019</v>
      </c>
      <c r="B13198" t="s">
        <v>1680</v>
      </c>
      <c r="C13198">
        <v>371428</v>
      </c>
      <c r="D13198">
        <f t="shared" si="412"/>
        <v>37</v>
      </c>
      <c r="E13198" t="str">
        <f>VLOOKUP(D13198,'Regionalism Code'!B:C,2,FALSE)</f>
        <v>山东省</v>
      </c>
      <c r="F13198">
        <f t="shared" si="413"/>
        <v>3714</v>
      </c>
      <c r="G13198" t="str">
        <f>IF(F13198&gt;10000,"省直辖县市",VLOOKUP(F13198,'Regionalism Code'!H:I,2,FALSE))</f>
        <v>德州市</v>
      </c>
      <c r="H13198" s="7">
        <v>106.838268410552</v>
      </c>
      <c r="I13198" s="7">
        <v>91.5802053754898</v>
      </c>
      <c r="J13198" s="7">
        <v>131.705245342759</v>
      </c>
      <c r="K13198" s="7">
        <v>75.2000888767449</v>
      </c>
      <c r="L13198" s="7">
        <v>101.38743754997</v>
      </c>
      <c r="M13198" s="7"/>
      <c r="N13198" s="7">
        <v>136.321403278001</v>
      </c>
      <c r="O13198" s="7">
        <v>166.704471945155</v>
      </c>
      <c r="P13198" s="7"/>
      <c r="Q13198" s="7">
        <v>112.039432939039</v>
      </c>
    </row>
    <row r="13199" spans="1:17">
      <c r="A13199" s="6">
        <v>2019</v>
      </c>
      <c r="B13199" t="s">
        <v>1681</v>
      </c>
      <c r="C13199">
        <v>371481</v>
      </c>
      <c r="D13199">
        <f t="shared" si="412"/>
        <v>37</v>
      </c>
      <c r="E13199" t="str">
        <f>VLOOKUP(D13199,'Regionalism Code'!B:C,2,FALSE)</f>
        <v>山东省</v>
      </c>
      <c r="F13199">
        <f t="shared" si="413"/>
        <v>3714</v>
      </c>
      <c r="G13199" t="str">
        <f>IF(F13199&gt;10000,"省直辖县市",VLOOKUP(F13199,'Regionalism Code'!H:I,2,FALSE))</f>
        <v>德州市</v>
      </c>
      <c r="H13199" s="7">
        <v>105.032959444973</v>
      </c>
      <c r="I13199" s="7">
        <v>86.9684204048777</v>
      </c>
      <c r="J13199" s="7">
        <v>131.433897781654</v>
      </c>
      <c r="K13199" s="7">
        <v>67.4525628480523</v>
      </c>
      <c r="L13199" s="7">
        <v>94.4343313506724</v>
      </c>
      <c r="M13199" s="7"/>
      <c r="N13199" s="7">
        <v>139.991465723466</v>
      </c>
      <c r="O13199" s="7">
        <v>166.628184023925</v>
      </c>
      <c r="P13199" s="7"/>
      <c r="Q13199" s="7">
        <v>116.713497889224</v>
      </c>
    </row>
    <row r="13200" spans="1:17">
      <c r="A13200" s="6">
        <v>2019</v>
      </c>
      <c r="B13200" t="s">
        <v>1682</v>
      </c>
      <c r="C13200">
        <v>371482</v>
      </c>
      <c r="D13200">
        <f t="shared" si="412"/>
        <v>37</v>
      </c>
      <c r="E13200" t="str">
        <f>VLOOKUP(D13200,'Regionalism Code'!B:C,2,FALSE)</f>
        <v>山东省</v>
      </c>
      <c r="F13200">
        <f t="shared" si="413"/>
        <v>3714</v>
      </c>
      <c r="G13200" t="str">
        <f>IF(F13200&gt;10000,"省直辖县市",VLOOKUP(F13200,'Regionalism Code'!H:I,2,FALSE))</f>
        <v>德州市</v>
      </c>
      <c r="H13200" s="7">
        <v>109.54612214258</v>
      </c>
      <c r="I13200" s="7">
        <v>92.6334150435429</v>
      </c>
      <c r="J13200" s="7">
        <v>136.085475173799</v>
      </c>
      <c r="K13200" s="7">
        <v>75.944745186149</v>
      </c>
      <c r="L13200" s="7">
        <v>84.9679203756468</v>
      </c>
      <c r="M13200" s="7"/>
      <c r="N13200" s="7">
        <v>142.628369630595</v>
      </c>
      <c r="O13200" s="7">
        <v>179.564959603731</v>
      </c>
      <c r="P13200" s="7"/>
      <c r="Q13200" s="7">
        <v>117.172086301079</v>
      </c>
    </row>
    <row r="13201" spans="1:17">
      <c r="A13201" s="6">
        <v>2019</v>
      </c>
      <c r="B13201" t="s">
        <v>1683</v>
      </c>
      <c r="C13201">
        <v>371502</v>
      </c>
      <c r="D13201">
        <f t="shared" si="412"/>
        <v>37</v>
      </c>
      <c r="E13201" t="str">
        <f>VLOOKUP(D13201,'Regionalism Code'!B:C,2,FALSE)</f>
        <v>山东省</v>
      </c>
      <c r="F13201">
        <f t="shared" si="413"/>
        <v>3715</v>
      </c>
      <c r="G13201" t="str">
        <f>IF(F13201&gt;10000,"省直辖县市",VLOOKUP(F13201,'Regionalism Code'!H:I,2,FALSE))</f>
        <v>聊城市</v>
      </c>
      <c r="H13201" s="7">
        <v>118.46367797935</v>
      </c>
      <c r="I13201" s="7">
        <v>101.492448070764</v>
      </c>
      <c r="J13201" s="7">
        <v>152.670633804287</v>
      </c>
      <c r="K13201" s="7">
        <v>99.0748184137214</v>
      </c>
      <c r="L13201" s="7">
        <v>100.613384734921</v>
      </c>
      <c r="M13201" s="7"/>
      <c r="N13201" s="7">
        <v>147.939588404266</v>
      </c>
      <c r="O13201" s="7">
        <v>204.157356252408</v>
      </c>
      <c r="P13201" s="7"/>
      <c r="Q13201" s="7">
        <v>112.35018150388</v>
      </c>
    </row>
    <row r="13202" spans="1:17">
      <c r="A13202" s="6">
        <v>2019</v>
      </c>
      <c r="B13202" t="s">
        <v>1684</v>
      </c>
      <c r="C13202">
        <v>371521</v>
      </c>
      <c r="D13202">
        <f t="shared" si="412"/>
        <v>37</v>
      </c>
      <c r="E13202" t="str">
        <f>VLOOKUP(D13202,'Regionalism Code'!B:C,2,FALSE)</f>
        <v>山东省</v>
      </c>
      <c r="F13202">
        <f t="shared" si="413"/>
        <v>3715</v>
      </c>
      <c r="G13202" t="str">
        <f>IF(F13202&gt;10000,"省直辖县市",VLOOKUP(F13202,'Regionalism Code'!H:I,2,FALSE))</f>
        <v>聊城市</v>
      </c>
      <c r="H13202" s="7">
        <v>106.985680862392</v>
      </c>
      <c r="I13202" s="7">
        <v>90.9257255717675</v>
      </c>
      <c r="J13202" s="7">
        <v>130.774562273577</v>
      </c>
      <c r="K13202" s="7">
        <v>73.2559807719106</v>
      </c>
      <c r="L13202" s="7">
        <v>75.2119785659697</v>
      </c>
      <c r="M13202" s="7"/>
      <c r="N13202" s="7">
        <v>135.662285394303</v>
      </c>
      <c r="O13202" s="7">
        <v>174.289257939917</v>
      </c>
      <c r="P13202" s="7"/>
      <c r="Q13202" s="7">
        <v>116.7937588658</v>
      </c>
    </row>
    <row r="13203" spans="1:17">
      <c r="A13203" s="6">
        <v>2019</v>
      </c>
      <c r="B13203" t="s">
        <v>1685</v>
      </c>
      <c r="C13203">
        <v>371522</v>
      </c>
      <c r="D13203">
        <f t="shared" si="412"/>
        <v>37</v>
      </c>
      <c r="E13203" t="str">
        <f>VLOOKUP(D13203,'Regionalism Code'!B:C,2,FALSE)</f>
        <v>山东省</v>
      </c>
      <c r="F13203">
        <f t="shared" si="413"/>
        <v>3715</v>
      </c>
      <c r="G13203" t="str">
        <f>IF(F13203&gt;10000,"省直辖县市",VLOOKUP(F13203,'Regionalism Code'!H:I,2,FALSE))</f>
        <v>聊城市</v>
      </c>
      <c r="H13203" s="7">
        <v>104.576324140094</v>
      </c>
      <c r="I13203" s="7">
        <v>89.4290353093461</v>
      </c>
      <c r="J13203" s="7">
        <v>125.205231729713</v>
      </c>
      <c r="K13203" s="7">
        <v>66.03628084569</v>
      </c>
      <c r="L13203" s="7">
        <v>73.1564083732594</v>
      </c>
      <c r="M13203" s="7"/>
      <c r="N13203" s="7">
        <v>132.378239445616</v>
      </c>
      <c r="O13203" s="7">
        <v>165.962884221507</v>
      </c>
      <c r="P13203" s="7"/>
      <c r="Q13203" s="7">
        <v>117.11281839654</v>
      </c>
    </row>
    <row r="13204" spans="1:17">
      <c r="A13204" s="6">
        <v>2019</v>
      </c>
      <c r="B13204" t="s">
        <v>1686</v>
      </c>
      <c r="C13204">
        <v>371523</v>
      </c>
      <c r="D13204">
        <f t="shared" si="412"/>
        <v>37</v>
      </c>
      <c r="E13204" t="str">
        <f>VLOOKUP(D13204,'Regionalism Code'!B:C,2,FALSE)</f>
        <v>山东省</v>
      </c>
      <c r="F13204">
        <f t="shared" si="413"/>
        <v>3715</v>
      </c>
      <c r="G13204" t="str">
        <f>IF(F13204&gt;10000,"省直辖县市",VLOOKUP(F13204,'Regionalism Code'!H:I,2,FALSE))</f>
        <v>聊城市</v>
      </c>
      <c r="H13204" s="7">
        <v>108.324112202688</v>
      </c>
      <c r="I13204" s="7">
        <v>93.2647007126816</v>
      </c>
      <c r="J13204" s="7">
        <v>133.000988404194</v>
      </c>
      <c r="K13204" s="7">
        <v>69.9515357543989</v>
      </c>
      <c r="L13204" s="7">
        <v>80.9972864899833</v>
      </c>
      <c r="M13204" s="7"/>
      <c r="N13204" s="7">
        <v>135.981091789051</v>
      </c>
      <c r="O13204" s="7">
        <v>178.535633190936</v>
      </c>
      <c r="P13204" s="7"/>
      <c r="Q13204" s="7">
        <v>113.214866813173</v>
      </c>
    </row>
    <row r="13205" spans="1:17">
      <c r="A13205" s="6">
        <v>2019</v>
      </c>
      <c r="B13205" t="s">
        <v>1687</v>
      </c>
      <c r="C13205">
        <v>371524</v>
      </c>
      <c r="D13205">
        <f t="shared" si="412"/>
        <v>37</v>
      </c>
      <c r="E13205" t="str">
        <f>VLOOKUP(D13205,'Regionalism Code'!B:C,2,FALSE)</f>
        <v>山东省</v>
      </c>
      <c r="F13205">
        <f t="shared" si="413"/>
        <v>3715</v>
      </c>
      <c r="G13205" t="str">
        <f>IF(F13205&gt;10000,"省直辖县市",VLOOKUP(F13205,'Regionalism Code'!H:I,2,FALSE))</f>
        <v>聊城市</v>
      </c>
      <c r="H13205" s="7">
        <v>108.253309374474</v>
      </c>
      <c r="I13205" s="7">
        <v>92.7734898093936</v>
      </c>
      <c r="J13205" s="7">
        <v>133.775490798301</v>
      </c>
      <c r="K13205" s="7">
        <v>73.8599888795774</v>
      </c>
      <c r="L13205" s="7">
        <v>82.2186103057179</v>
      </c>
      <c r="M13205" s="7"/>
      <c r="N13205" s="7">
        <v>135.960606751848</v>
      </c>
      <c r="O13205" s="7">
        <v>178.440386538984</v>
      </c>
      <c r="P13205" s="7"/>
      <c r="Q13205" s="7">
        <v>112.996186457985</v>
      </c>
    </row>
    <row r="13206" spans="1:17">
      <c r="A13206" s="6">
        <v>2019</v>
      </c>
      <c r="B13206" t="s">
        <v>1688</v>
      </c>
      <c r="C13206">
        <v>371525</v>
      </c>
      <c r="D13206">
        <f t="shared" si="412"/>
        <v>37</v>
      </c>
      <c r="E13206" t="str">
        <f>VLOOKUP(D13206,'Regionalism Code'!B:C,2,FALSE)</f>
        <v>山东省</v>
      </c>
      <c r="F13206">
        <f t="shared" si="413"/>
        <v>3715</v>
      </c>
      <c r="G13206" t="str">
        <f>IF(F13206&gt;10000,"省直辖县市",VLOOKUP(F13206,'Regionalism Code'!H:I,2,FALSE))</f>
        <v>聊城市</v>
      </c>
      <c r="H13206" s="7">
        <v>105.628707386581</v>
      </c>
      <c r="I13206" s="7">
        <v>89.9170492724284</v>
      </c>
      <c r="J13206" s="7">
        <v>128.706701213691</v>
      </c>
      <c r="K13206" s="7">
        <v>71.4889628405039</v>
      </c>
      <c r="L13206" s="7">
        <v>78.3307411984962</v>
      </c>
      <c r="M13206" s="7"/>
      <c r="N13206" s="7">
        <v>138.488965215104</v>
      </c>
      <c r="O13206" s="7">
        <v>167.606167928194</v>
      </c>
      <c r="P13206" s="7"/>
      <c r="Q13206" s="7">
        <v>115.578426363164</v>
      </c>
    </row>
    <row r="13207" spans="1:17">
      <c r="A13207" s="6">
        <v>2019</v>
      </c>
      <c r="B13207" t="s">
        <v>1689</v>
      </c>
      <c r="C13207">
        <v>371526</v>
      </c>
      <c r="D13207">
        <f t="shared" si="412"/>
        <v>37</v>
      </c>
      <c r="E13207" t="str">
        <f>VLOOKUP(D13207,'Regionalism Code'!B:C,2,FALSE)</f>
        <v>山东省</v>
      </c>
      <c r="F13207">
        <f t="shared" si="413"/>
        <v>3715</v>
      </c>
      <c r="G13207" t="str">
        <f>IF(F13207&gt;10000,"省直辖县市",VLOOKUP(F13207,'Regionalism Code'!H:I,2,FALSE))</f>
        <v>聊城市</v>
      </c>
      <c r="H13207" s="7">
        <v>107.365799443968</v>
      </c>
      <c r="I13207" s="7">
        <v>92.0717297816016</v>
      </c>
      <c r="J13207" s="7">
        <v>132.11330409992</v>
      </c>
      <c r="K13207" s="7">
        <v>71.7747529594967</v>
      </c>
      <c r="L13207" s="7">
        <v>81.8359241266329</v>
      </c>
      <c r="M13207" s="7"/>
      <c r="N13207" s="7">
        <v>136.482842773182</v>
      </c>
      <c r="O13207" s="7">
        <v>175.918730645882</v>
      </c>
      <c r="P13207" s="7"/>
      <c r="Q13207" s="7">
        <v>112.902989542322</v>
      </c>
    </row>
    <row r="13208" spans="1:17">
      <c r="A13208" s="6">
        <v>2019</v>
      </c>
      <c r="B13208" t="s">
        <v>1690</v>
      </c>
      <c r="C13208">
        <v>371581</v>
      </c>
      <c r="D13208">
        <f t="shared" si="412"/>
        <v>37</v>
      </c>
      <c r="E13208" t="str">
        <f>VLOOKUP(D13208,'Regionalism Code'!B:C,2,FALSE)</f>
        <v>山东省</v>
      </c>
      <c r="F13208">
        <f t="shared" si="413"/>
        <v>3715</v>
      </c>
      <c r="G13208" t="str">
        <f>IF(F13208&gt;10000,"省直辖县市",VLOOKUP(F13208,'Regionalism Code'!H:I,2,FALSE))</f>
        <v>聊城市</v>
      </c>
      <c r="H13208" s="7">
        <v>108.47818248163</v>
      </c>
      <c r="I13208" s="7">
        <v>92.4422209883418</v>
      </c>
      <c r="J13208" s="7">
        <v>133.074858288152</v>
      </c>
      <c r="K13208" s="7">
        <v>75.3099563013285</v>
      </c>
      <c r="L13208" s="7">
        <v>77.7642598961076</v>
      </c>
      <c r="M13208" s="7"/>
      <c r="N13208" s="7">
        <v>137.970247504614</v>
      </c>
      <c r="O13208" s="7">
        <v>176.018898801717</v>
      </c>
      <c r="P13208" s="7"/>
      <c r="Q13208" s="7">
        <v>116.739234468618</v>
      </c>
    </row>
    <row r="13209" spans="1:17">
      <c r="A13209" s="6">
        <v>2019</v>
      </c>
      <c r="B13209" t="s">
        <v>1691</v>
      </c>
      <c r="C13209">
        <v>371602</v>
      </c>
      <c r="D13209">
        <f t="shared" si="412"/>
        <v>37</v>
      </c>
      <c r="E13209" t="str">
        <f>VLOOKUP(D13209,'Regionalism Code'!B:C,2,FALSE)</f>
        <v>山东省</v>
      </c>
      <c r="F13209">
        <f t="shared" si="413"/>
        <v>3716</v>
      </c>
      <c r="G13209" t="str">
        <f>IF(F13209&gt;10000,"省直辖县市",VLOOKUP(F13209,'Regionalism Code'!H:I,2,FALSE))</f>
        <v>滨州市</v>
      </c>
      <c r="H13209" s="7">
        <v>120.752450926892</v>
      </c>
      <c r="I13209" s="7">
        <v>103.433691733373</v>
      </c>
      <c r="J13209" s="7">
        <v>155.346370089496</v>
      </c>
      <c r="K13209" s="7">
        <v>97.7244144386044</v>
      </c>
      <c r="L13209" s="7">
        <v>114.556744992691</v>
      </c>
      <c r="M13209" s="7"/>
      <c r="N13209" s="7">
        <v>149.00346058491</v>
      </c>
      <c r="O13209" s="7">
        <v>205.211362351412</v>
      </c>
      <c r="P13209" s="7"/>
      <c r="Q13209" s="7">
        <v>115.083456546748</v>
      </c>
    </row>
    <row r="13210" spans="1:17">
      <c r="A13210" s="6">
        <v>2019</v>
      </c>
      <c r="B13210" t="s">
        <v>1692</v>
      </c>
      <c r="C13210">
        <v>371603</v>
      </c>
      <c r="D13210">
        <f t="shared" si="412"/>
        <v>37</v>
      </c>
      <c r="E13210" t="str">
        <f>VLOOKUP(D13210,'Regionalism Code'!B:C,2,FALSE)</f>
        <v>山东省</v>
      </c>
      <c r="F13210">
        <f t="shared" si="413"/>
        <v>3716</v>
      </c>
      <c r="G13210" t="str">
        <f>IF(F13210&gt;10000,"省直辖县市",VLOOKUP(F13210,'Regionalism Code'!H:I,2,FALSE))</f>
        <v>滨州市</v>
      </c>
      <c r="H13210" s="7">
        <v>105.202689736168</v>
      </c>
      <c r="I13210" s="7">
        <v>89.3065824090747</v>
      </c>
      <c r="J13210" s="7">
        <v>132.983247708945</v>
      </c>
      <c r="K13210" s="7">
        <v>72.5919908645453</v>
      </c>
      <c r="L13210" s="7">
        <v>103.392518824837</v>
      </c>
      <c r="M13210" s="7"/>
      <c r="N13210" s="7">
        <v>138.095499687627</v>
      </c>
      <c r="O13210" s="7">
        <v>167.614454642528</v>
      </c>
      <c r="P13210" s="7"/>
      <c r="Q13210" s="7">
        <v>107.216127541057</v>
      </c>
    </row>
    <row r="13211" spans="1:17">
      <c r="A13211" s="6">
        <v>2019</v>
      </c>
      <c r="B13211" t="s">
        <v>1693</v>
      </c>
      <c r="C13211">
        <v>371621</v>
      </c>
      <c r="D13211">
        <f t="shared" si="412"/>
        <v>37</v>
      </c>
      <c r="E13211" t="str">
        <f>VLOOKUP(D13211,'Regionalism Code'!B:C,2,FALSE)</f>
        <v>山东省</v>
      </c>
      <c r="F13211">
        <f t="shared" si="413"/>
        <v>3716</v>
      </c>
      <c r="G13211" t="str">
        <f>IF(F13211&gt;10000,"省直辖县市",VLOOKUP(F13211,'Regionalism Code'!H:I,2,FALSE))</f>
        <v>滨州市</v>
      </c>
      <c r="H13211" s="7">
        <v>107.516449253861</v>
      </c>
      <c r="I13211" s="7">
        <v>91.2635597141891</v>
      </c>
      <c r="J13211" s="7">
        <v>132.859839382316</v>
      </c>
      <c r="K13211" s="7">
        <v>75.7622211262928</v>
      </c>
      <c r="L13211" s="7">
        <v>86.9696432756083</v>
      </c>
      <c r="M13211" s="7"/>
      <c r="N13211" s="7">
        <v>135.842999793856</v>
      </c>
      <c r="O13211" s="7">
        <v>175.155721336322</v>
      </c>
      <c r="P13211" s="7"/>
      <c r="Q13211" s="7">
        <v>115.136836944773</v>
      </c>
    </row>
    <row r="13212" spans="1:17">
      <c r="A13212" s="6">
        <v>2019</v>
      </c>
      <c r="B13212" t="s">
        <v>1694</v>
      </c>
      <c r="C13212">
        <v>371622</v>
      </c>
      <c r="D13212">
        <f t="shared" si="412"/>
        <v>37</v>
      </c>
      <c r="E13212" t="str">
        <f>VLOOKUP(D13212,'Regionalism Code'!B:C,2,FALSE)</f>
        <v>山东省</v>
      </c>
      <c r="F13212">
        <f t="shared" si="413"/>
        <v>3716</v>
      </c>
      <c r="G13212" t="str">
        <f>IF(F13212&gt;10000,"省直辖县市",VLOOKUP(F13212,'Regionalism Code'!H:I,2,FALSE))</f>
        <v>滨州市</v>
      </c>
      <c r="H13212" s="7">
        <v>106.471728000861</v>
      </c>
      <c r="I13212" s="7">
        <v>90.7179173619446</v>
      </c>
      <c r="J13212" s="7">
        <v>127.536478027168</v>
      </c>
      <c r="K13212" s="7">
        <v>66.72095791467</v>
      </c>
      <c r="L13212" s="7">
        <v>76.3619141170041</v>
      </c>
      <c r="M13212" s="7"/>
      <c r="N13212" s="7">
        <v>136.189572363162</v>
      </c>
      <c r="O13212" s="7">
        <v>165.09631374356</v>
      </c>
      <c r="P13212" s="7"/>
      <c r="Q13212" s="7">
        <v>120.21906803472</v>
      </c>
    </row>
    <row r="13213" spans="1:17">
      <c r="A13213" s="6">
        <v>2019</v>
      </c>
      <c r="B13213" t="s">
        <v>1695</v>
      </c>
      <c r="C13213">
        <v>371623</v>
      </c>
      <c r="D13213">
        <f t="shared" si="412"/>
        <v>37</v>
      </c>
      <c r="E13213" t="str">
        <f>VLOOKUP(D13213,'Regionalism Code'!B:C,2,FALSE)</f>
        <v>山东省</v>
      </c>
      <c r="F13213">
        <f t="shared" si="413"/>
        <v>3716</v>
      </c>
      <c r="G13213" t="str">
        <f>IF(F13213&gt;10000,"省直辖县市",VLOOKUP(F13213,'Regionalism Code'!H:I,2,FALSE))</f>
        <v>滨州市</v>
      </c>
      <c r="H13213" s="7">
        <v>107.730514556587</v>
      </c>
      <c r="I13213" s="7">
        <v>93.2281697850575</v>
      </c>
      <c r="J13213" s="7">
        <v>134.951318016024</v>
      </c>
      <c r="K13213" s="7">
        <v>78.9274223063957</v>
      </c>
      <c r="L13213" s="7">
        <v>94.2660873207451</v>
      </c>
      <c r="M13213" s="7"/>
      <c r="N13213" s="7">
        <v>140.771634945406</v>
      </c>
      <c r="O13213" s="7">
        <v>172.673981317535</v>
      </c>
      <c r="P13213" s="7"/>
      <c r="Q13213" s="7">
        <v>106.159089834985</v>
      </c>
    </row>
    <row r="13214" spans="1:17">
      <c r="A13214" s="6">
        <v>2019</v>
      </c>
      <c r="B13214" t="s">
        <v>1696</v>
      </c>
      <c r="C13214">
        <v>371625</v>
      </c>
      <c r="D13214">
        <f t="shared" si="412"/>
        <v>37</v>
      </c>
      <c r="E13214" t="str">
        <f>VLOOKUP(D13214,'Regionalism Code'!B:C,2,FALSE)</f>
        <v>山东省</v>
      </c>
      <c r="F13214">
        <f t="shared" si="413"/>
        <v>3716</v>
      </c>
      <c r="G13214" t="str">
        <f>IF(F13214&gt;10000,"省直辖县市",VLOOKUP(F13214,'Regionalism Code'!H:I,2,FALSE))</f>
        <v>滨州市</v>
      </c>
      <c r="H13214" s="7">
        <v>116.336770476641</v>
      </c>
      <c r="I13214" s="7">
        <v>98.1779778982903</v>
      </c>
      <c r="J13214" s="7">
        <v>148.419852175017</v>
      </c>
      <c r="K13214" s="7">
        <v>91.4955570421996</v>
      </c>
      <c r="L13214" s="7">
        <v>105.362362807076</v>
      </c>
      <c r="M13214" s="7"/>
      <c r="N13214" s="7">
        <v>149.856735642069</v>
      </c>
      <c r="O13214" s="7">
        <v>191.134993205038</v>
      </c>
      <c r="P13214" s="7"/>
      <c r="Q13214" s="7">
        <v>118.003870524121</v>
      </c>
    </row>
    <row r="13215" spans="1:17">
      <c r="A13215" s="6">
        <v>2019</v>
      </c>
      <c r="B13215" t="s">
        <v>1697</v>
      </c>
      <c r="C13215">
        <v>371626</v>
      </c>
      <c r="D13215">
        <f t="shared" si="412"/>
        <v>37</v>
      </c>
      <c r="E13215" t="str">
        <f>VLOOKUP(D13215,'Regionalism Code'!B:C,2,FALSE)</f>
        <v>山东省</v>
      </c>
      <c r="F13215">
        <f t="shared" si="413"/>
        <v>3716</v>
      </c>
      <c r="G13215" t="str">
        <f>IF(F13215&gt;10000,"省直辖县市",VLOOKUP(F13215,'Regionalism Code'!H:I,2,FALSE))</f>
        <v>滨州市</v>
      </c>
      <c r="H13215" s="7">
        <v>114.351914908858</v>
      </c>
      <c r="I13215" s="7">
        <v>97.6609575754607</v>
      </c>
      <c r="J13215" s="7">
        <v>142.276807446251</v>
      </c>
      <c r="K13215" s="7">
        <v>82.5420284189023</v>
      </c>
      <c r="L13215" s="7">
        <v>90.0251613451816</v>
      </c>
      <c r="M13215" s="7"/>
      <c r="N13215" s="7">
        <v>145.002628902134</v>
      </c>
      <c r="O13215" s="7">
        <v>188.95539600676</v>
      </c>
      <c r="P13215" s="7"/>
      <c r="Q13215" s="7">
        <v>118.72821473703</v>
      </c>
    </row>
    <row r="13216" spans="1:17">
      <c r="A13216" s="6">
        <v>2019</v>
      </c>
      <c r="B13216" t="s">
        <v>1698</v>
      </c>
      <c r="C13216">
        <v>371702</v>
      </c>
      <c r="D13216">
        <f t="shared" si="412"/>
        <v>37</v>
      </c>
      <c r="E13216" t="str">
        <f>VLOOKUP(D13216,'Regionalism Code'!B:C,2,FALSE)</f>
        <v>山东省</v>
      </c>
      <c r="F13216">
        <f t="shared" si="413"/>
        <v>3717</v>
      </c>
      <c r="G13216" t="str">
        <f>IF(F13216&gt;10000,"省直辖县市",VLOOKUP(F13216,'Regionalism Code'!H:I,2,FALSE))</f>
        <v>菏泽市</v>
      </c>
      <c r="H13216" s="7">
        <v>114.296223999308</v>
      </c>
      <c r="I13216" s="7">
        <v>97.0671113783691</v>
      </c>
      <c r="J13216" s="7">
        <v>145.194844197756</v>
      </c>
      <c r="K13216" s="7">
        <v>88.7568993475541</v>
      </c>
      <c r="L13216" s="7">
        <v>98.1937516250874</v>
      </c>
      <c r="M13216" s="7"/>
      <c r="N13216" s="7">
        <v>142.511940630213</v>
      </c>
      <c r="O13216" s="7">
        <v>191.880141885686</v>
      </c>
      <c r="P13216" s="7"/>
      <c r="Q13216" s="7">
        <v>115.045766096322</v>
      </c>
    </row>
    <row r="13217" spans="1:17">
      <c r="A13217" s="6">
        <v>2019</v>
      </c>
      <c r="B13217" t="s">
        <v>1699</v>
      </c>
      <c r="C13217">
        <v>371721</v>
      </c>
      <c r="D13217">
        <f t="shared" si="412"/>
        <v>37</v>
      </c>
      <c r="E13217" t="str">
        <f>VLOOKUP(D13217,'Regionalism Code'!B:C,2,FALSE)</f>
        <v>山东省</v>
      </c>
      <c r="F13217">
        <f t="shared" si="413"/>
        <v>3717</v>
      </c>
      <c r="G13217" t="str">
        <f>IF(F13217&gt;10000,"省直辖县市",VLOOKUP(F13217,'Regionalism Code'!H:I,2,FALSE))</f>
        <v>菏泽市</v>
      </c>
      <c r="H13217" s="7">
        <v>106.580214190926</v>
      </c>
      <c r="I13217" s="7">
        <v>89.528460849156</v>
      </c>
      <c r="J13217" s="7">
        <v>136.556592666135</v>
      </c>
      <c r="K13217" s="7">
        <v>91.7423760020514</v>
      </c>
      <c r="L13217" s="7">
        <v>95.512083150375</v>
      </c>
      <c r="M13217" s="7"/>
      <c r="N13217" s="7">
        <v>136.335556723439</v>
      </c>
      <c r="O13217" s="7">
        <v>175.686687753909</v>
      </c>
      <c r="P13217" s="7"/>
      <c r="Q13217" s="7">
        <v>108.419506021159</v>
      </c>
    </row>
    <row r="13218" spans="1:17">
      <c r="A13218" s="6">
        <v>2019</v>
      </c>
      <c r="B13218" t="s">
        <v>1700</v>
      </c>
      <c r="C13218">
        <v>371722</v>
      </c>
      <c r="D13218">
        <f t="shared" si="412"/>
        <v>37</v>
      </c>
      <c r="E13218" t="str">
        <f>VLOOKUP(D13218,'Regionalism Code'!B:C,2,FALSE)</f>
        <v>山东省</v>
      </c>
      <c r="F13218">
        <f t="shared" si="413"/>
        <v>3717</v>
      </c>
      <c r="G13218" t="str">
        <f>IF(F13218&gt;10000,"省直辖县市",VLOOKUP(F13218,'Regionalism Code'!H:I,2,FALSE))</f>
        <v>菏泽市</v>
      </c>
      <c r="H13218" s="7">
        <v>107.413215997173</v>
      </c>
      <c r="I13218" s="7">
        <v>89.3440961101327</v>
      </c>
      <c r="J13218" s="7">
        <v>134.30580783282</v>
      </c>
      <c r="K13218" s="7">
        <v>73.9308529821415</v>
      </c>
      <c r="L13218" s="7">
        <v>83.9015738042366</v>
      </c>
      <c r="M13218" s="7"/>
      <c r="N13218" s="7">
        <v>142.574881325917</v>
      </c>
      <c r="O13218" s="7">
        <v>174.29527487301</v>
      </c>
      <c r="P13218" s="7"/>
      <c r="Q13218" s="7">
        <v>118.215613763001</v>
      </c>
    </row>
    <row r="13219" spans="1:17">
      <c r="A13219" s="6">
        <v>2019</v>
      </c>
      <c r="B13219" t="s">
        <v>1701</v>
      </c>
      <c r="C13219">
        <v>371723</v>
      </c>
      <c r="D13219">
        <f t="shared" si="412"/>
        <v>37</v>
      </c>
      <c r="E13219" t="str">
        <f>VLOOKUP(D13219,'Regionalism Code'!B:C,2,FALSE)</f>
        <v>山东省</v>
      </c>
      <c r="F13219">
        <f t="shared" si="413"/>
        <v>3717</v>
      </c>
      <c r="G13219" t="str">
        <f>IF(F13219&gt;10000,"省直辖县市",VLOOKUP(F13219,'Regionalism Code'!H:I,2,FALSE))</f>
        <v>菏泽市</v>
      </c>
      <c r="H13219" s="7">
        <v>105.429976146287</v>
      </c>
      <c r="I13219" s="7">
        <v>87.9738595072685</v>
      </c>
      <c r="J13219" s="7">
        <v>126.718910378945</v>
      </c>
      <c r="K13219" s="7">
        <v>64.5547943194765</v>
      </c>
      <c r="L13219" s="7">
        <v>74.6851472879152</v>
      </c>
      <c r="M13219" s="7"/>
      <c r="N13219" s="7">
        <v>140.434450359095</v>
      </c>
      <c r="O13219" s="7">
        <v>163.184463460351</v>
      </c>
      <c r="P13219" s="7"/>
      <c r="Q13219" s="7">
        <v>124.390859083579</v>
      </c>
    </row>
    <row r="13220" spans="1:17">
      <c r="A13220" s="6">
        <v>2019</v>
      </c>
      <c r="B13220" t="s">
        <v>1702</v>
      </c>
      <c r="C13220">
        <v>371724</v>
      </c>
      <c r="D13220">
        <f t="shared" si="412"/>
        <v>37</v>
      </c>
      <c r="E13220" t="str">
        <f>VLOOKUP(D13220,'Regionalism Code'!B:C,2,FALSE)</f>
        <v>山东省</v>
      </c>
      <c r="F13220">
        <f t="shared" si="413"/>
        <v>3717</v>
      </c>
      <c r="G13220" t="str">
        <f>IF(F13220&gt;10000,"省直辖县市",VLOOKUP(F13220,'Regionalism Code'!H:I,2,FALSE))</f>
        <v>菏泽市</v>
      </c>
      <c r="H13220" s="7">
        <v>105.446389368869</v>
      </c>
      <c r="I13220" s="7">
        <v>89.1356761308303</v>
      </c>
      <c r="J13220" s="7">
        <v>127.252852383016</v>
      </c>
      <c r="K13220" s="7">
        <v>65.4742169050472</v>
      </c>
      <c r="L13220" s="7">
        <v>74.9658817822108</v>
      </c>
      <c r="M13220" s="7"/>
      <c r="N13220" s="7">
        <v>137.217456040821</v>
      </c>
      <c r="O13220" s="7">
        <v>166.420812364735</v>
      </c>
      <c r="P13220" s="7"/>
      <c r="Q13220" s="7">
        <v>119.68473949487</v>
      </c>
    </row>
    <row r="13221" spans="1:17">
      <c r="A13221" s="6">
        <v>2019</v>
      </c>
      <c r="B13221" t="s">
        <v>1703</v>
      </c>
      <c r="C13221">
        <v>371725</v>
      </c>
      <c r="D13221">
        <f t="shared" si="412"/>
        <v>37</v>
      </c>
      <c r="E13221" t="str">
        <f>VLOOKUP(D13221,'Regionalism Code'!B:C,2,FALSE)</f>
        <v>山东省</v>
      </c>
      <c r="F13221">
        <f t="shared" si="413"/>
        <v>3717</v>
      </c>
      <c r="G13221" t="str">
        <f>IF(F13221&gt;10000,"省直辖县市",VLOOKUP(F13221,'Regionalism Code'!H:I,2,FALSE))</f>
        <v>菏泽市</v>
      </c>
      <c r="H13221" s="7">
        <v>106.203974413949</v>
      </c>
      <c r="I13221" s="7">
        <v>89.9133516179125</v>
      </c>
      <c r="J13221" s="7">
        <v>129.019969778273</v>
      </c>
      <c r="K13221" s="7">
        <v>69.3363069456765</v>
      </c>
      <c r="L13221" s="7">
        <v>78.0903444473213</v>
      </c>
      <c r="M13221" s="7"/>
      <c r="N13221" s="7">
        <v>137.992741580667</v>
      </c>
      <c r="O13221" s="7">
        <v>167.533555930981</v>
      </c>
      <c r="P13221" s="7"/>
      <c r="Q13221" s="7">
        <v>118.541552576496</v>
      </c>
    </row>
    <row r="13222" spans="1:17">
      <c r="A13222" s="6">
        <v>2019</v>
      </c>
      <c r="B13222" t="s">
        <v>1704</v>
      </c>
      <c r="C13222">
        <v>371726</v>
      </c>
      <c r="D13222">
        <f t="shared" si="412"/>
        <v>37</v>
      </c>
      <c r="E13222" t="str">
        <f>VLOOKUP(D13222,'Regionalism Code'!B:C,2,FALSE)</f>
        <v>山东省</v>
      </c>
      <c r="F13222">
        <f t="shared" si="413"/>
        <v>3717</v>
      </c>
      <c r="G13222" t="str">
        <f>IF(F13222&gt;10000,"省直辖县市",VLOOKUP(F13222,'Regionalism Code'!H:I,2,FALSE))</f>
        <v>菏泽市</v>
      </c>
      <c r="H13222" s="7">
        <v>104.008744214051</v>
      </c>
      <c r="I13222" s="7">
        <v>87.2991899659215</v>
      </c>
      <c r="J13222" s="7">
        <v>127.255152090851</v>
      </c>
      <c r="K13222" s="7">
        <v>67.9763142769533</v>
      </c>
      <c r="L13222" s="7">
        <v>72.0593449010455</v>
      </c>
      <c r="M13222" s="7"/>
      <c r="N13222" s="7">
        <v>136.207865921823</v>
      </c>
      <c r="O13222" s="7">
        <v>167.471700742533</v>
      </c>
      <c r="P13222" s="7"/>
      <c r="Q13222" s="7">
        <v>116.947364775673</v>
      </c>
    </row>
    <row r="13223" spans="1:17">
      <c r="A13223" s="6">
        <v>2019</v>
      </c>
      <c r="B13223" t="s">
        <v>1705</v>
      </c>
      <c r="C13223">
        <v>371727</v>
      </c>
      <c r="D13223">
        <f t="shared" si="412"/>
        <v>37</v>
      </c>
      <c r="E13223" t="str">
        <f>VLOOKUP(D13223,'Regionalism Code'!B:C,2,FALSE)</f>
        <v>山东省</v>
      </c>
      <c r="F13223">
        <f t="shared" si="413"/>
        <v>3717</v>
      </c>
      <c r="G13223" t="str">
        <f>IF(F13223&gt;10000,"省直辖县市",VLOOKUP(F13223,'Regionalism Code'!H:I,2,FALSE))</f>
        <v>菏泽市</v>
      </c>
      <c r="H13223" s="7">
        <v>105.473452592505</v>
      </c>
      <c r="I13223" s="7">
        <v>87.1228430337763</v>
      </c>
      <c r="J13223" s="7">
        <v>135.178156147834</v>
      </c>
      <c r="K13223" s="7">
        <v>80.8223937981847</v>
      </c>
      <c r="L13223" s="7">
        <v>94.3831055964114</v>
      </c>
      <c r="M13223" s="7"/>
      <c r="N13223" s="7">
        <v>139.367850734924</v>
      </c>
      <c r="O13223" s="7">
        <v>173.955290461783</v>
      </c>
      <c r="P13223" s="7"/>
      <c r="Q13223" s="7">
        <v>112.095153673895</v>
      </c>
    </row>
    <row r="13224" spans="1:17">
      <c r="A13224" s="6">
        <v>2019</v>
      </c>
      <c r="B13224" t="s">
        <v>1706</v>
      </c>
      <c r="C13224">
        <v>371728</v>
      </c>
      <c r="D13224">
        <f t="shared" si="412"/>
        <v>37</v>
      </c>
      <c r="E13224" t="str">
        <f>VLOOKUP(D13224,'Regionalism Code'!B:C,2,FALSE)</f>
        <v>山东省</v>
      </c>
      <c r="F13224">
        <f t="shared" si="413"/>
        <v>3717</v>
      </c>
      <c r="G13224" t="str">
        <f>IF(F13224&gt;10000,"省直辖县市",VLOOKUP(F13224,'Regionalism Code'!H:I,2,FALSE))</f>
        <v>菏泽市</v>
      </c>
      <c r="H13224" s="7">
        <v>107.675978116883</v>
      </c>
      <c r="I13224" s="7">
        <v>90.4032142793469</v>
      </c>
      <c r="J13224" s="7">
        <v>130.48032004766</v>
      </c>
      <c r="K13224" s="7">
        <v>70.9464891965433</v>
      </c>
      <c r="L13224" s="7">
        <v>79.0726778765681</v>
      </c>
      <c r="M13224" s="7"/>
      <c r="N13224" s="7">
        <v>134.921861022694</v>
      </c>
      <c r="O13224" s="7">
        <v>173.850045407486</v>
      </c>
      <c r="P13224" s="7"/>
      <c r="Q13224" s="7">
        <v>123.277835137999</v>
      </c>
    </row>
    <row r="13225" spans="1:17">
      <c r="A13225" s="6">
        <v>2019</v>
      </c>
      <c r="B13225" t="s">
        <v>1707</v>
      </c>
      <c r="C13225">
        <v>410102</v>
      </c>
      <c r="D13225">
        <f t="shared" si="412"/>
        <v>41</v>
      </c>
      <c r="E13225" t="str">
        <f>VLOOKUP(D13225,'Regionalism Code'!B:C,2,FALSE)</f>
        <v>河南省</v>
      </c>
      <c r="F13225">
        <f t="shared" si="413"/>
        <v>4101</v>
      </c>
      <c r="G13225" t="str">
        <f>IF(F13225&gt;10000,"省直辖县市",VLOOKUP(F13225,'Regionalism Code'!H:I,2,FALSE))</f>
        <v>郑州市</v>
      </c>
      <c r="H13225" s="7">
        <v>134.769135896761</v>
      </c>
      <c r="I13225" s="7">
        <v>113.126865036445</v>
      </c>
      <c r="J13225" s="7">
        <v>178.147192873839</v>
      </c>
      <c r="K13225" s="7">
        <v>122.240458184836</v>
      </c>
      <c r="L13225" s="7">
        <v>129.432021318712</v>
      </c>
      <c r="M13225" s="7"/>
      <c r="N13225" s="7">
        <v>163.89784262886</v>
      </c>
      <c r="O13225" s="7">
        <v>240.854015709632</v>
      </c>
      <c r="P13225" s="7"/>
      <c r="Q13225" s="7">
        <v>127.414991179961</v>
      </c>
    </row>
    <row r="13226" spans="1:17">
      <c r="A13226" s="6">
        <v>2019</v>
      </c>
      <c r="B13226" t="s">
        <v>1708</v>
      </c>
      <c r="C13226">
        <v>410103</v>
      </c>
      <c r="D13226">
        <f t="shared" si="412"/>
        <v>41</v>
      </c>
      <c r="E13226" t="str">
        <f>VLOOKUP(D13226,'Regionalism Code'!B:C,2,FALSE)</f>
        <v>河南省</v>
      </c>
      <c r="F13226">
        <f t="shared" si="413"/>
        <v>4101</v>
      </c>
      <c r="G13226" t="str">
        <f>IF(F13226&gt;10000,"省直辖县市",VLOOKUP(F13226,'Regionalism Code'!H:I,2,FALSE))</f>
        <v>郑州市</v>
      </c>
      <c r="H13226" s="7">
        <v>132.952029016353</v>
      </c>
      <c r="I13226" s="7">
        <v>111.441481639126</v>
      </c>
      <c r="J13226" s="7">
        <v>176.352090942543</v>
      </c>
      <c r="K13226" s="7">
        <v>123.887351957659</v>
      </c>
      <c r="L13226" s="7">
        <v>124.049662405312</v>
      </c>
      <c r="M13226" s="7"/>
      <c r="N13226" s="7">
        <v>159.374188021586</v>
      </c>
      <c r="O13226" s="7">
        <v>240.623399328101</v>
      </c>
      <c r="P13226" s="7"/>
      <c r="Q13226" s="7">
        <v>125.122837980463</v>
      </c>
    </row>
    <row r="13227" spans="1:17">
      <c r="A13227" s="6">
        <v>2019</v>
      </c>
      <c r="B13227" t="s">
        <v>1709</v>
      </c>
      <c r="C13227">
        <v>410104</v>
      </c>
      <c r="D13227">
        <f t="shared" si="412"/>
        <v>41</v>
      </c>
      <c r="E13227" t="str">
        <f>VLOOKUP(D13227,'Regionalism Code'!B:C,2,FALSE)</f>
        <v>河南省</v>
      </c>
      <c r="F13227">
        <f t="shared" si="413"/>
        <v>4101</v>
      </c>
      <c r="G13227" t="str">
        <f>IF(F13227&gt;10000,"省直辖县市",VLOOKUP(F13227,'Regionalism Code'!H:I,2,FALSE))</f>
        <v>郑州市</v>
      </c>
      <c r="H13227" s="7">
        <v>135.469807750777</v>
      </c>
      <c r="I13227" s="7">
        <v>115.36706612534</v>
      </c>
      <c r="J13227" s="7">
        <v>177.934045953161</v>
      </c>
      <c r="K13227" s="7">
        <v>125.927485350097</v>
      </c>
      <c r="L13227" s="7">
        <v>128.256850248922</v>
      </c>
      <c r="M13227" s="7"/>
      <c r="N13227" s="7">
        <v>157.017075017207</v>
      </c>
      <c r="O13227" s="7">
        <v>244.546204377249</v>
      </c>
      <c r="P13227" s="7"/>
      <c r="Q13227" s="7">
        <v>124.692760449345</v>
      </c>
    </row>
    <row r="13228" spans="1:17">
      <c r="A13228" s="6">
        <v>2019</v>
      </c>
      <c r="B13228" t="s">
        <v>1710</v>
      </c>
      <c r="C13228">
        <v>410105</v>
      </c>
      <c r="D13228">
        <f t="shared" si="412"/>
        <v>41</v>
      </c>
      <c r="E13228" t="str">
        <f>VLOOKUP(D13228,'Regionalism Code'!B:C,2,FALSE)</f>
        <v>河南省</v>
      </c>
      <c r="F13228">
        <f t="shared" si="413"/>
        <v>4101</v>
      </c>
      <c r="G13228" t="str">
        <f>IF(F13228&gt;10000,"省直辖县市",VLOOKUP(F13228,'Regionalism Code'!H:I,2,FALSE))</f>
        <v>郑州市</v>
      </c>
      <c r="H13228" s="7">
        <v>135.431312732266</v>
      </c>
      <c r="I13228" s="7">
        <v>113.784633451471</v>
      </c>
      <c r="J13228" s="7">
        <v>178.489344293414</v>
      </c>
      <c r="K13228" s="7">
        <v>123.718047700864</v>
      </c>
      <c r="L13228" s="7">
        <v>127.978327120149</v>
      </c>
      <c r="M13228" s="7"/>
      <c r="N13228" s="7">
        <v>160.688767773527</v>
      </c>
      <c r="O13228" s="7">
        <v>243.195043067038</v>
      </c>
      <c r="P13228" s="7"/>
      <c r="Q13228" s="7">
        <v>128.673301885604</v>
      </c>
    </row>
    <row r="13229" spans="1:17">
      <c r="A13229" s="6">
        <v>2019</v>
      </c>
      <c r="B13229" t="s">
        <v>1711</v>
      </c>
      <c r="C13229">
        <v>410106</v>
      </c>
      <c r="D13229">
        <f t="shared" si="412"/>
        <v>41</v>
      </c>
      <c r="E13229" t="str">
        <f>VLOOKUP(D13229,'Regionalism Code'!B:C,2,FALSE)</f>
        <v>河南省</v>
      </c>
      <c r="F13229">
        <f t="shared" si="413"/>
        <v>4101</v>
      </c>
      <c r="G13229" t="str">
        <f>IF(F13229&gt;10000,"省直辖县市",VLOOKUP(F13229,'Regionalism Code'!H:I,2,FALSE))</f>
        <v>郑州市</v>
      </c>
      <c r="H13229" s="7">
        <v>123.776899615092</v>
      </c>
      <c r="I13229" s="7">
        <v>105.060048468754</v>
      </c>
      <c r="J13229" s="7">
        <v>161.712855611535</v>
      </c>
      <c r="K13229" s="7">
        <v>104.90207928295</v>
      </c>
      <c r="L13229" s="7">
        <v>108.865134978544</v>
      </c>
      <c r="M13229" s="7"/>
      <c r="N13229" s="7">
        <v>154.035659195842</v>
      </c>
      <c r="O13229" s="7">
        <v>218.511107425109</v>
      </c>
      <c r="P13229" s="7"/>
      <c r="Q13229" s="7">
        <v>116.65155585893</v>
      </c>
    </row>
    <row r="13230" spans="1:17">
      <c r="A13230" s="6">
        <v>2019</v>
      </c>
      <c r="B13230" t="s">
        <v>1712</v>
      </c>
      <c r="C13230">
        <v>410108</v>
      </c>
      <c r="D13230">
        <f t="shared" si="412"/>
        <v>41</v>
      </c>
      <c r="E13230" t="str">
        <f>VLOOKUP(D13230,'Regionalism Code'!B:C,2,FALSE)</f>
        <v>河南省</v>
      </c>
      <c r="F13230">
        <f t="shared" si="413"/>
        <v>4101</v>
      </c>
      <c r="G13230" t="str">
        <f>IF(F13230&gt;10000,"省直辖县市",VLOOKUP(F13230,'Regionalism Code'!H:I,2,FALSE))</f>
        <v>郑州市</v>
      </c>
      <c r="H13230" s="7">
        <v>130.76819492916</v>
      </c>
      <c r="I13230" s="7">
        <v>112.281581930873</v>
      </c>
      <c r="J13230" s="7">
        <v>167.220717493539</v>
      </c>
      <c r="K13230" s="7">
        <v>118.130606834518</v>
      </c>
      <c r="L13230" s="7">
        <v>114.721079372993</v>
      </c>
      <c r="M13230" s="7"/>
      <c r="N13230" s="7">
        <v>144.723429946519</v>
      </c>
      <c r="O13230" s="7">
        <v>232.422120414383</v>
      </c>
      <c r="P13230" s="7"/>
      <c r="Q13230" s="7">
        <v>125.578669909193</v>
      </c>
    </row>
    <row r="13231" spans="1:17">
      <c r="A13231" s="6">
        <v>2019</v>
      </c>
      <c r="B13231" t="s">
        <v>1713</v>
      </c>
      <c r="C13231">
        <v>410122</v>
      </c>
      <c r="D13231">
        <f t="shared" si="412"/>
        <v>41</v>
      </c>
      <c r="E13231" t="str">
        <f>VLOOKUP(D13231,'Regionalism Code'!B:C,2,FALSE)</f>
        <v>河南省</v>
      </c>
      <c r="F13231">
        <f t="shared" si="413"/>
        <v>4101</v>
      </c>
      <c r="G13231" t="str">
        <f>IF(F13231&gt;10000,"省直辖县市",VLOOKUP(F13231,'Regionalism Code'!H:I,2,FALSE))</f>
        <v>郑州市</v>
      </c>
      <c r="H13231" s="7">
        <v>127.026110483719</v>
      </c>
      <c r="I13231" s="7">
        <v>111.86532513523</v>
      </c>
      <c r="J13231" s="7">
        <v>157.437090625214</v>
      </c>
      <c r="K13231" s="7">
        <v>110.417966273337</v>
      </c>
      <c r="L13231" s="7">
        <v>101.217961256957</v>
      </c>
      <c r="M13231" s="7"/>
      <c r="N13231" s="7">
        <v>138.772566586923</v>
      </c>
      <c r="O13231" s="7">
        <v>220.392539708662</v>
      </c>
      <c r="P13231" s="7"/>
      <c r="Q13231" s="7">
        <v>121.83296998797</v>
      </c>
    </row>
    <row r="13232" spans="1:17">
      <c r="A13232" s="6">
        <v>2019</v>
      </c>
      <c r="B13232" t="s">
        <v>1714</v>
      </c>
      <c r="C13232">
        <v>410181</v>
      </c>
      <c r="D13232">
        <f t="shared" si="412"/>
        <v>41</v>
      </c>
      <c r="E13232" t="str">
        <f>VLOOKUP(D13232,'Regionalism Code'!B:C,2,FALSE)</f>
        <v>河南省</v>
      </c>
      <c r="F13232">
        <f t="shared" si="413"/>
        <v>4101</v>
      </c>
      <c r="G13232" t="str">
        <f>IF(F13232&gt;10000,"省直辖县市",VLOOKUP(F13232,'Regionalism Code'!H:I,2,FALSE))</f>
        <v>郑州市</v>
      </c>
      <c r="H13232" s="7">
        <v>120.676698981235</v>
      </c>
      <c r="I13232" s="7">
        <v>99.736789765804</v>
      </c>
      <c r="J13232" s="7">
        <v>155.150683075019</v>
      </c>
      <c r="K13232" s="7">
        <v>105.601414099361</v>
      </c>
      <c r="L13232" s="7">
        <v>93.3648476815181</v>
      </c>
      <c r="M13232" s="7"/>
      <c r="N13232" s="7">
        <v>140.026884040147</v>
      </c>
      <c r="O13232" s="7">
        <v>217.48446893805</v>
      </c>
      <c r="P13232" s="7"/>
      <c r="Q13232" s="7">
        <v>127.18261540663</v>
      </c>
    </row>
    <row r="13233" spans="1:17">
      <c r="A13233" s="6">
        <v>2019</v>
      </c>
      <c r="B13233" t="s">
        <v>1715</v>
      </c>
      <c r="C13233">
        <v>410182</v>
      </c>
      <c r="D13233">
        <f t="shared" si="412"/>
        <v>41</v>
      </c>
      <c r="E13233" t="str">
        <f>VLOOKUP(D13233,'Regionalism Code'!B:C,2,FALSE)</f>
        <v>河南省</v>
      </c>
      <c r="F13233">
        <f t="shared" si="413"/>
        <v>4101</v>
      </c>
      <c r="G13233" t="str">
        <f>IF(F13233&gt;10000,"省直辖县市",VLOOKUP(F13233,'Regionalism Code'!H:I,2,FALSE))</f>
        <v>郑州市</v>
      </c>
      <c r="H13233" s="7">
        <v>123.245028690234</v>
      </c>
      <c r="I13233" s="7">
        <v>104.218558725403</v>
      </c>
      <c r="J13233" s="7">
        <v>158.18622563926</v>
      </c>
      <c r="K13233" s="7">
        <v>105.82962315137</v>
      </c>
      <c r="L13233" s="7">
        <v>102.535703179789</v>
      </c>
      <c r="M13233" s="7"/>
      <c r="N13233" s="7">
        <v>144.707733427357</v>
      </c>
      <c r="O13233" s="7">
        <v>219.022003279557</v>
      </c>
      <c r="P13233" s="7"/>
      <c r="Q13233" s="7">
        <v>122.583959433267</v>
      </c>
    </row>
    <row r="13234" spans="1:17">
      <c r="A13234" s="6">
        <v>2019</v>
      </c>
      <c r="B13234" t="s">
        <v>1716</v>
      </c>
      <c r="C13234">
        <v>410183</v>
      </c>
      <c r="D13234">
        <f t="shared" si="412"/>
        <v>41</v>
      </c>
      <c r="E13234" t="str">
        <f>VLOOKUP(D13234,'Regionalism Code'!B:C,2,FALSE)</f>
        <v>河南省</v>
      </c>
      <c r="F13234">
        <f t="shared" si="413"/>
        <v>4101</v>
      </c>
      <c r="G13234" t="str">
        <f>IF(F13234&gt;10000,"省直辖县市",VLOOKUP(F13234,'Regionalism Code'!H:I,2,FALSE))</f>
        <v>郑州市</v>
      </c>
      <c r="H13234" s="7">
        <v>119.597563632708</v>
      </c>
      <c r="I13234" s="7">
        <v>101.396385596174</v>
      </c>
      <c r="J13234" s="7">
        <v>152.153297780685</v>
      </c>
      <c r="K13234" s="7">
        <v>103.427427709577</v>
      </c>
      <c r="L13234" s="7">
        <v>85.2892990784312</v>
      </c>
      <c r="M13234" s="7"/>
      <c r="N13234" s="7">
        <v>136.676267920553</v>
      </c>
      <c r="O13234" s="7">
        <v>218.144009645134</v>
      </c>
      <c r="P13234" s="7"/>
      <c r="Q13234" s="7">
        <v>120.545934966372</v>
      </c>
    </row>
    <row r="13235" spans="1:17">
      <c r="A13235" s="6">
        <v>2019</v>
      </c>
      <c r="B13235" t="s">
        <v>1717</v>
      </c>
      <c r="C13235">
        <v>410184</v>
      </c>
      <c r="D13235">
        <f t="shared" si="412"/>
        <v>41</v>
      </c>
      <c r="E13235" t="str">
        <f>VLOOKUP(D13235,'Regionalism Code'!B:C,2,FALSE)</f>
        <v>河南省</v>
      </c>
      <c r="F13235">
        <f t="shared" si="413"/>
        <v>4101</v>
      </c>
      <c r="G13235" t="str">
        <f>IF(F13235&gt;10000,"省直辖县市",VLOOKUP(F13235,'Regionalism Code'!H:I,2,FALSE))</f>
        <v>郑州市</v>
      </c>
      <c r="H13235" s="7">
        <v>126.148034376412</v>
      </c>
      <c r="I13235" s="7">
        <v>108.315273180396</v>
      </c>
      <c r="J13235" s="7">
        <v>160.830363491143</v>
      </c>
      <c r="K13235" s="7">
        <v>113.849032263549</v>
      </c>
      <c r="L13235" s="7">
        <v>106.003858665513</v>
      </c>
      <c r="M13235" s="7"/>
      <c r="N13235" s="7">
        <v>139.643056332283</v>
      </c>
      <c r="O13235" s="7">
        <v>224.639057250092</v>
      </c>
      <c r="P13235" s="7"/>
      <c r="Q13235" s="7">
        <v>122.015940969339</v>
      </c>
    </row>
    <row r="13236" spans="1:17">
      <c r="A13236" s="6">
        <v>2019</v>
      </c>
      <c r="B13236" t="s">
        <v>1718</v>
      </c>
      <c r="C13236">
        <v>410185</v>
      </c>
      <c r="D13236">
        <f t="shared" si="412"/>
        <v>41</v>
      </c>
      <c r="E13236" t="str">
        <f>VLOOKUP(D13236,'Regionalism Code'!B:C,2,FALSE)</f>
        <v>河南省</v>
      </c>
      <c r="F13236">
        <f t="shared" si="413"/>
        <v>4101</v>
      </c>
      <c r="G13236" t="str">
        <f>IF(F13236&gt;10000,"省直辖县市",VLOOKUP(F13236,'Regionalism Code'!H:I,2,FALSE))</f>
        <v>郑州市</v>
      </c>
      <c r="H13236" s="7">
        <v>116.035922964671</v>
      </c>
      <c r="I13236" s="7">
        <v>98.4130863006106</v>
      </c>
      <c r="J13236" s="7">
        <v>144.912441134917</v>
      </c>
      <c r="K13236" s="7">
        <v>89.6230963244901</v>
      </c>
      <c r="L13236" s="7">
        <v>78.3487860166391</v>
      </c>
      <c r="M13236" s="7"/>
      <c r="N13236" s="7">
        <v>134.942531682933</v>
      </c>
      <c r="O13236" s="7">
        <v>206.376390678866</v>
      </c>
      <c r="P13236" s="7"/>
      <c r="Q13236" s="7">
        <v>121.760120833274</v>
      </c>
    </row>
    <row r="13237" spans="1:17">
      <c r="A13237" s="6">
        <v>2019</v>
      </c>
      <c r="B13237" t="s">
        <v>1719</v>
      </c>
      <c r="C13237">
        <v>410202</v>
      </c>
      <c r="D13237">
        <f t="shared" si="412"/>
        <v>41</v>
      </c>
      <c r="E13237" t="str">
        <f>VLOOKUP(D13237,'Regionalism Code'!B:C,2,FALSE)</f>
        <v>河南省</v>
      </c>
      <c r="F13237">
        <f t="shared" si="413"/>
        <v>4102</v>
      </c>
      <c r="G13237" t="str">
        <f>IF(F13237&gt;10000,"省直辖县市",VLOOKUP(F13237,'Regionalism Code'!H:I,2,FALSE))</f>
        <v>开封市</v>
      </c>
      <c r="H13237" s="7">
        <v>133.446751966087</v>
      </c>
      <c r="I13237" s="7">
        <v>118.566827641382</v>
      </c>
      <c r="J13237" s="7">
        <v>166.197448452058</v>
      </c>
      <c r="K13237" s="7">
        <v>113.128963127122</v>
      </c>
      <c r="L13237" s="7">
        <v>122.202423704163</v>
      </c>
      <c r="M13237" s="7"/>
      <c r="N13237" s="7">
        <v>151.183203104965</v>
      </c>
      <c r="O13237" s="7">
        <v>224.153989457105</v>
      </c>
      <c r="P13237" s="7"/>
      <c r="Q13237" s="7">
        <v>123.074971302152</v>
      </c>
    </row>
    <row r="13238" spans="1:17">
      <c r="A13238" s="6">
        <v>2019</v>
      </c>
      <c r="B13238" t="s">
        <v>1720</v>
      </c>
      <c r="C13238">
        <v>410203</v>
      </c>
      <c r="D13238">
        <f t="shared" si="412"/>
        <v>41</v>
      </c>
      <c r="E13238" t="str">
        <f>VLOOKUP(D13238,'Regionalism Code'!B:C,2,FALSE)</f>
        <v>河南省</v>
      </c>
      <c r="F13238">
        <f t="shared" si="413"/>
        <v>4102</v>
      </c>
      <c r="G13238" t="str">
        <f>IF(F13238&gt;10000,"省直辖县市",VLOOKUP(F13238,'Regionalism Code'!H:I,2,FALSE))</f>
        <v>开封市</v>
      </c>
      <c r="H13238" s="7">
        <v>122.583337932565</v>
      </c>
      <c r="I13238" s="7">
        <v>102.753046935694</v>
      </c>
      <c r="J13238" s="7">
        <v>160.386230131709</v>
      </c>
      <c r="K13238" s="7">
        <v>103.67168794956</v>
      </c>
      <c r="L13238" s="7">
        <v>112.533257889913</v>
      </c>
      <c r="M13238" s="7"/>
      <c r="N13238" s="7">
        <v>152.6758999673</v>
      </c>
      <c r="O13238" s="7">
        <v>215.36078414747</v>
      </c>
      <c r="P13238" s="7"/>
      <c r="Q13238" s="7">
        <v>119.376278152508</v>
      </c>
    </row>
    <row r="13239" spans="1:17">
      <c r="A13239" s="6">
        <v>2019</v>
      </c>
      <c r="B13239" t="s">
        <v>1104</v>
      </c>
      <c r="C13239">
        <v>410204</v>
      </c>
      <c r="D13239">
        <f t="shared" si="412"/>
        <v>41</v>
      </c>
      <c r="E13239" t="str">
        <f>VLOOKUP(D13239,'Regionalism Code'!B:C,2,FALSE)</f>
        <v>河南省</v>
      </c>
      <c r="F13239">
        <f t="shared" si="413"/>
        <v>4102</v>
      </c>
      <c r="G13239" t="str">
        <f>IF(F13239&gt;10000,"省直辖县市",VLOOKUP(F13239,'Regionalism Code'!H:I,2,FALSE))</f>
        <v>开封市</v>
      </c>
      <c r="H13239" s="7">
        <v>125.590078772911</v>
      </c>
      <c r="I13239" s="7">
        <v>105.679896426132</v>
      </c>
      <c r="J13239" s="7">
        <v>162.656772515321</v>
      </c>
      <c r="K13239" s="7">
        <v>101.985353812508</v>
      </c>
      <c r="L13239" s="7">
        <v>112.278677726093</v>
      </c>
      <c r="M13239" s="7"/>
      <c r="N13239" s="7">
        <v>160.835285722142</v>
      </c>
      <c r="O13239" s="7">
        <v>216.088589878794</v>
      </c>
      <c r="P13239" s="7"/>
      <c r="Q13239" s="7">
        <v>123.984791924222</v>
      </c>
    </row>
    <row r="13240" spans="1:17">
      <c r="A13240" s="6">
        <v>2019</v>
      </c>
      <c r="B13240" t="s">
        <v>1721</v>
      </c>
      <c r="C13240">
        <v>410205</v>
      </c>
      <c r="D13240">
        <f t="shared" si="412"/>
        <v>41</v>
      </c>
      <c r="E13240" t="str">
        <f>VLOOKUP(D13240,'Regionalism Code'!B:C,2,FALSE)</f>
        <v>河南省</v>
      </c>
      <c r="F13240">
        <f t="shared" si="413"/>
        <v>4102</v>
      </c>
      <c r="G13240" t="str">
        <f>IF(F13240&gt;10000,"省直辖县市",VLOOKUP(F13240,'Regionalism Code'!H:I,2,FALSE))</f>
        <v>开封市</v>
      </c>
      <c r="H13240" s="7">
        <v>121.794344509641</v>
      </c>
      <c r="I13240" s="7">
        <v>101.84820551879</v>
      </c>
      <c r="J13240" s="7">
        <v>160.051901804832</v>
      </c>
      <c r="K13240" s="7">
        <v>103.491084943084</v>
      </c>
      <c r="L13240" s="7">
        <v>109.614651023729</v>
      </c>
      <c r="M13240" s="7"/>
      <c r="N13240" s="7">
        <v>156.607319711782</v>
      </c>
      <c r="O13240" s="7">
        <v>213.479795501972</v>
      </c>
      <c r="P13240" s="7"/>
      <c r="Q13240" s="7">
        <v>118.14356608545</v>
      </c>
    </row>
    <row r="13241" spans="1:17">
      <c r="A13241" s="6">
        <v>2019</v>
      </c>
      <c r="B13241" t="s">
        <v>1722</v>
      </c>
      <c r="C13241">
        <v>410212</v>
      </c>
      <c r="D13241">
        <f t="shared" si="412"/>
        <v>41</v>
      </c>
      <c r="E13241" t="str">
        <f>VLOOKUP(D13241,'Regionalism Code'!B:C,2,FALSE)</f>
        <v>河南省</v>
      </c>
      <c r="F13241">
        <f t="shared" si="413"/>
        <v>4102</v>
      </c>
      <c r="G13241" t="str">
        <f>IF(F13241&gt;10000,"省直辖县市",VLOOKUP(F13241,'Regionalism Code'!H:I,2,FALSE))</f>
        <v>开封市</v>
      </c>
      <c r="H13241" s="7">
        <v>107.834699047038</v>
      </c>
      <c r="I13241" s="7">
        <v>91.582149369595</v>
      </c>
      <c r="J13241" s="7">
        <v>130.780940843081</v>
      </c>
      <c r="K13241" s="7">
        <v>83.1095437312702</v>
      </c>
      <c r="L13241" s="7">
        <v>72.8281185744231</v>
      </c>
      <c r="M13241" s="7"/>
      <c r="N13241" s="7">
        <v>117.992785511633</v>
      </c>
      <c r="O13241" s="7">
        <v>188.213355756977</v>
      </c>
      <c r="P13241" s="7"/>
      <c r="Q13241" s="7">
        <v>119.809981844021</v>
      </c>
    </row>
    <row r="13242" spans="1:17">
      <c r="A13242" s="6">
        <v>2019</v>
      </c>
      <c r="B13242" t="s">
        <v>1723</v>
      </c>
      <c r="C13242">
        <v>410221</v>
      </c>
      <c r="D13242">
        <f t="shared" si="412"/>
        <v>41</v>
      </c>
      <c r="E13242" t="str">
        <f>VLOOKUP(D13242,'Regionalism Code'!B:C,2,FALSE)</f>
        <v>河南省</v>
      </c>
      <c r="F13242">
        <f t="shared" si="413"/>
        <v>4102</v>
      </c>
      <c r="G13242" t="str">
        <f>IF(F13242&gt;10000,"省直辖县市",VLOOKUP(F13242,'Regionalism Code'!H:I,2,FALSE))</f>
        <v>开封市</v>
      </c>
      <c r="H13242" s="7">
        <v>107.446966048151</v>
      </c>
      <c r="I13242" s="7">
        <v>90.7347354191284</v>
      </c>
      <c r="J13242" s="7">
        <v>132.048707582646</v>
      </c>
      <c r="K13242" s="7">
        <v>79.2516880269486</v>
      </c>
      <c r="L13242" s="7">
        <v>75.183909744674</v>
      </c>
      <c r="M13242" s="7"/>
      <c r="N13242" s="7">
        <v>125.912183544275</v>
      </c>
      <c r="O13242" s="7">
        <v>185.312200344637</v>
      </c>
      <c r="P13242" s="7"/>
      <c r="Q13242" s="7">
        <v>117.931778637206</v>
      </c>
    </row>
    <row r="13243" spans="1:17">
      <c r="A13243" s="6">
        <v>2019</v>
      </c>
      <c r="B13243" t="s">
        <v>1724</v>
      </c>
      <c r="C13243">
        <v>410222</v>
      </c>
      <c r="D13243">
        <f t="shared" si="412"/>
        <v>41</v>
      </c>
      <c r="E13243" t="str">
        <f>VLOOKUP(D13243,'Regionalism Code'!B:C,2,FALSE)</f>
        <v>河南省</v>
      </c>
      <c r="F13243">
        <f t="shared" si="413"/>
        <v>4102</v>
      </c>
      <c r="G13243" t="str">
        <f>IF(F13243&gt;10000,"省直辖县市",VLOOKUP(F13243,'Regionalism Code'!H:I,2,FALSE))</f>
        <v>开封市</v>
      </c>
      <c r="H13243" s="7">
        <v>109.496176421291</v>
      </c>
      <c r="I13243" s="7">
        <v>93.6688141668922</v>
      </c>
      <c r="J13243" s="7">
        <v>134.280025347955</v>
      </c>
      <c r="K13243" s="7">
        <v>84.1214924524827</v>
      </c>
      <c r="L13243" s="7">
        <v>72.3330523949904</v>
      </c>
      <c r="M13243" s="7"/>
      <c r="N13243" s="7">
        <v>128.149003123629</v>
      </c>
      <c r="O13243" s="7">
        <v>189.209578072009</v>
      </c>
      <c r="P13243" s="7"/>
      <c r="Q13243" s="7">
        <v>116.72837646167</v>
      </c>
    </row>
    <row r="13244" spans="1:17">
      <c r="A13244" s="6">
        <v>2019</v>
      </c>
      <c r="B13244" t="s">
        <v>1725</v>
      </c>
      <c r="C13244">
        <v>410223</v>
      </c>
      <c r="D13244">
        <f t="shared" si="412"/>
        <v>41</v>
      </c>
      <c r="E13244" t="str">
        <f>VLOOKUP(D13244,'Regionalism Code'!B:C,2,FALSE)</f>
        <v>河南省</v>
      </c>
      <c r="F13244">
        <f t="shared" si="413"/>
        <v>4102</v>
      </c>
      <c r="G13244" t="str">
        <f>IF(F13244&gt;10000,"省直辖县市",VLOOKUP(F13244,'Regionalism Code'!H:I,2,FALSE))</f>
        <v>开封市</v>
      </c>
      <c r="H13244" s="7">
        <v>111.33921506102</v>
      </c>
      <c r="I13244" s="7">
        <v>94.5809983921666</v>
      </c>
      <c r="J13244" s="7">
        <v>137.654642978838</v>
      </c>
      <c r="K13244" s="7">
        <v>90.6820755882644</v>
      </c>
      <c r="L13244" s="7">
        <v>75.144334252571</v>
      </c>
      <c r="M13244" s="7"/>
      <c r="N13244" s="7">
        <v>124.993158474685</v>
      </c>
      <c r="O13244" s="7">
        <v>196.730391175412</v>
      </c>
      <c r="P13244" s="7"/>
      <c r="Q13244" s="7">
        <v>118.862071592383</v>
      </c>
    </row>
    <row r="13245" spans="1:17">
      <c r="A13245" s="6">
        <v>2019</v>
      </c>
      <c r="B13245" t="s">
        <v>1726</v>
      </c>
      <c r="C13245">
        <v>410225</v>
      </c>
      <c r="D13245">
        <f t="shared" si="412"/>
        <v>41</v>
      </c>
      <c r="E13245" t="str">
        <f>VLOOKUP(D13245,'Regionalism Code'!B:C,2,FALSE)</f>
        <v>河南省</v>
      </c>
      <c r="F13245">
        <f t="shared" si="413"/>
        <v>4102</v>
      </c>
      <c r="G13245" t="str">
        <f>IF(F13245&gt;10000,"省直辖县市",VLOOKUP(F13245,'Regionalism Code'!H:I,2,FALSE))</f>
        <v>开封市</v>
      </c>
      <c r="H13245" s="7">
        <v>115.284159463078</v>
      </c>
      <c r="I13245" s="7">
        <v>96.9685255852567</v>
      </c>
      <c r="J13245" s="7">
        <v>142.353893061891</v>
      </c>
      <c r="K13245" s="7">
        <v>91.2231078940867</v>
      </c>
      <c r="L13245" s="7">
        <v>81.1578698570914</v>
      </c>
      <c r="M13245" s="7"/>
      <c r="N13245" s="7">
        <v>130.386531051659</v>
      </c>
      <c r="O13245" s="7">
        <v>201.617541674115</v>
      </c>
      <c r="P13245" s="7"/>
      <c r="Q13245" s="7">
        <v>126.579129166311</v>
      </c>
    </row>
    <row r="13246" spans="1:17">
      <c r="A13246" s="6">
        <v>2019</v>
      </c>
      <c r="B13246" t="s">
        <v>1727</v>
      </c>
      <c r="C13246">
        <v>410302</v>
      </c>
      <c r="D13246">
        <f t="shared" si="412"/>
        <v>41</v>
      </c>
      <c r="E13246" t="str">
        <f>VLOOKUP(D13246,'Regionalism Code'!B:C,2,FALSE)</f>
        <v>河南省</v>
      </c>
      <c r="F13246">
        <f t="shared" si="413"/>
        <v>4103</v>
      </c>
      <c r="G13246" t="str">
        <f>IF(F13246&gt;10000,"省直辖县市",VLOOKUP(F13246,'Regionalism Code'!H:I,2,FALSE))</f>
        <v>洛阳市</v>
      </c>
      <c r="H13246" s="7">
        <v>124.615080330426</v>
      </c>
      <c r="I13246" s="7">
        <v>104.121472094739</v>
      </c>
      <c r="J13246" s="7">
        <v>163.103829399919</v>
      </c>
      <c r="K13246" s="7">
        <v>106.122098451619</v>
      </c>
      <c r="L13246" s="7">
        <v>110.401446841805</v>
      </c>
      <c r="M13246" s="7"/>
      <c r="N13246" s="7">
        <v>156.723588547467</v>
      </c>
      <c r="O13246" s="7">
        <v>220.291813127446</v>
      </c>
      <c r="P13246" s="7"/>
      <c r="Q13246" s="7">
        <v>122.352096406704</v>
      </c>
    </row>
    <row r="13247" spans="1:17">
      <c r="A13247" s="6">
        <v>2019</v>
      </c>
      <c r="B13247" t="s">
        <v>1728</v>
      </c>
      <c r="C13247">
        <v>410303</v>
      </c>
      <c r="D13247">
        <f t="shared" si="412"/>
        <v>41</v>
      </c>
      <c r="E13247" t="str">
        <f>VLOOKUP(D13247,'Regionalism Code'!B:C,2,FALSE)</f>
        <v>河南省</v>
      </c>
      <c r="F13247">
        <f t="shared" si="413"/>
        <v>4103</v>
      </c>
      <c r="G13247" t="str">
        <f>IF(F13247&gt;10000,"省直辖县市",VLOOKUP(F13247,'Regionalism Code'!H:I,2,FALSE))</f>
        <v>洛阳市</v>
      </c>
      <c r="H13247" s="7">
        <v>129.519845699676</v>
      </c>
      <c r="I13247" s="7">
        <v>106.652150671506</v>
      </c>
      <c r="J13247" s="7">
        <v>170.369243008894</v>
      </c>
      <c r="K13247" s="7">
        <v>112.473646214055</v>
      </c>
      <c r="L13247" s="7">
        <v>122.99699669059</v>
      </c>
      <c r="M13247" s="7"/>
      <c r="N13247" s="7">
        <v>160.199017098612</v>
      </c>
      <c r="O13247" s="7">
        <v>228.911405623048</v>
      </c>
      <c r="P13247" s="7"/>
      <c r="Q13247" s="7">
        <v>130.806683832477</v>
      </c>
    </row>
    <row r="13248" spans="1:17">
      <c r="A13248" s="6">
        <v>2019</v>
      </c>
      <c r="B13248" t="s">
        <v>1729</v>
      </c>
      <c r="C13248">
        <v>410304</v>
      </c>
      <c r="D13248">
        <f t="shared" si="412"/>
        <v>41</v>
      </c>
      <c r="E13248" t="str">
        <f>VLOOKUP(D13248,'Regionalism Code'!B:C,2,FALSE)</f>
        <v>河南省</v>
      </c>
      <c r="F13248">
        <f t="shared" si="413"/>
        <v>4103</v>
      </c>
      <c r="G13248" t="str">
        <f>IF(F13248&gt;10000,"省直辖县市",VLOOKUP(F13248,'Regionalism Code'!H:I,2,FALSE))</f>
        <v>洛阳市</v>
      </c>
      <c r="H13248" s="7">
        <v>124.651904419427</v>
      </c>
      <c r="I13248" s="7">
        <v>103.477363461011</v>
      </c>
      <c r="J13248" s="7">
        <v>164.582748367171</v>
      </c>
      <c r="K13248" s="7">
        <v>106.894967042734</v>
      </c>
      <c r="L13248" s="7">
        <v>116.620922100347</v>
      </c>
      <c r="M13248" s="7"/>
      <c r="N13248" s="7">
        <v>160.613473044345</v>
      </c>
      <c r="O13248" s="7">
        <v>219.124093471579</v>
      </c>
      <c r="P13248" s="7"/>
      <c r="Q13248" s="7">
        <v>122.016836171311</v>
      </c>
    </row>
    <row r="13249" spans="1:17">
      <c r="A13249" s="6">
        <v>2019</v>
      </c>
      <c r="B13249" t="s">
        <v>1730</v>
      </c>
      <c r="C13249">
        <v>410305</v>
      </c>
      <c r="D13249">
        <f t="shared" si="412"/>
        <v>41</v>
      </c>
      <c r="E13249" t="str">
        <f>VLOOKUP(D13249,'Regionalism Code'!B:C,2,FALSE)</f>
        <v>河南省</v>
      </c>
      <c r="F13249">
        <f t="shared" si="413"/>
        <v>4103</v>
      </c>
      <c r="G13249" t="str">
        <f>IF(F13249&gt;10000,"省直辖县市",VLOOKUP(F13249,'Regionalism Code'!H:I,2,FALSE))</f>
        <v>洛阳市</v>
      </c>
      <c r="H13249" s="7">
        <v>128.912021613099</v>
      </c>
      <c r="I13249" s="7">
        <v>106.849365376126</v>
      </c>
      <c r="J13249" s="7">
        <v>171.002396208855</v>
      </c>
      <c r="K13249" s="7">
        <v>111.011456727255</v>
      </c>
      <c r="L13249" s="7">
        <v>123.013577428701</v>
      </c>
      <c r="M13249" s="7"/>
      <c r="N13249" s="7">
        <v>165.039170569367</v>
      </c>
      <c r="O13249" s="7">
        <v>228.219695591686</v>
      </c>
      <c r="P13249" s="7"/>
      <c r="Q13249" s="7">
        <v>125.285546348708</v>
      </c>
    </row>
    <row r="13250" spans="1:17">
      <c r="A13250" s="6">
        <v>2019</v>
      </c>
      <c r="B13250" t="s">
        <v>1731</v>
      </c>
      <c r="C13250">
        <v>410306</v>
      </c>
      <c r="D13250">
        <f t="shared" ref="D13250:D13313" si="414">INT(C13250/10000)</f>
        <v>41</v>
      </c>
      <c r="E13250" t="str">
        <f>VLOOKUP(D13250,'Regionalism Code'!B:C,2,FALSE)</f>
        <v>河南省</v>
      </c>
      <c r="F13250">
        <f t="shared" ref="F13250:F13313" si="415">IF(OR(D13250=11,D13250=12,D13250=31,D13250=50),D13250*100,IF(MID(C13250,3,1)="9",C13250,INT(C13250/100)))</f>
        <v>4103</v>
      </c>
      <c r="G13250" t="str">
        <f>IF(F13250&gt;10000,"省直辖县市",VLOOKUP(F13250,'Regionalism Code'!H:I,2,FALSE))</f>
        <v>洛阳市</v>
      </c>
      <c r="H13250" s="7">
        <v>122.760625712787</v>
      </c>
      <c r="I13250" s="7">
        <v>101.621795252803</v>
      </c>
      <c r="J13250" s="7">
        <v>161.261030448866</v>
      </c>
      <c r="K13250" s="7">
        <v>97.8377443788922</v>
      </c>
      <c r="L13250" s="7">
        <v>112.672794251691</v>
      </c>
      <c r="M13250" s="7"/>
      <c r="N13250" s="7">
        <v>168.099180233635</v>
      </c>
      <c r="O13250" s="7">
        <v>210.156108585763</v>
      </c>
      <c r="P13250" s="7"/>
      <c r="Q13250" s="7">
        <v>122.606860692245</v>
      </c>
    </row>
    <row r="13251" spans="1:17">
      <c r="A13251" s="6">
        <v>2019</v>
      </c>
      <c r="B13251" t="s">
        <v>1732</v>
      </c>
      <c r="C13251">
        <v>410311</v>
      </c>
      <c r="D13251">
        <f t="shared" si="414"/>
        <v>41</v>
      </c>
      <c r="E13251" t="str">
        <f>VLOOKUP(D13251,'Regionalism Code'!B:C,2,FALSE)</f>
        <v>河南省</v>
      </c>
      <c r="F13251">
        <f t="shared" si="415"/>
        <v>4103</v>
      </c>
      <c r="G13251" t="str">
        <f>IF(F13251&gt;10000,"省直辖县市",VLOOKUP(F13251,'Regionalism Code'!H:I,2,FALSE))</f>
        <v>洛阳市</v>
      </c>
      <c r="H13251" s="7">
        <v>129.846466212934</v>
      </c>
      <c r="I13251" s="7">
        <v>110.187401061436</v>
      </c>
      <c r="J13251" s="7">
        <v>167.859526582806</v>
      </c>
      <c r="K13251" s="7">
        <v>113.05672321452</v>
      </c>
      <c r="L13251" s="7">
        <v>127.894798653201</v>
      </c>
      <c r="M13251" s="7"/>
      <c r="N13251" s="7">
        <v>154.528085054665</v>
      </c>
      <c r="O13251" s="7">
        <v>224.475294647832</v>
      </c>
      <c r="P13251" s="7"/>
      <c r="Q13251" s="7">
        <v>125.69255728884</v>
      </c>
    </row>
    <row r="13252" spans="1:17">
      <c r="A13252" s="6">
        <v>2019</v>
      </c>
      <c r="B13252" t="s">
        <v>1733</v>
      </c>
      <c r="C13252">
        <v>410322</v>
      </c>
      <c r="D13252">
        <f t="shared" si="414"/>
        <v>41</v>
      </c>
      <c r="E13252" t="str">
        <f>VLOOKUP(D13252,'Regionalism Code'!B:C,2,FALSE)</f>
        <v>河南省</v>
      </c>
      <c r="F13252">
        <f t="shared" si="415"/>
        <v>4103</v>
      </c>
      <c r="G13252" t="str">
        <f>IF(F13252&gt;10000,"省直辖县市",VLOOKUP(F13252,'Regionalism Code'!H:I,2,FALSE))</f>
        <v>洛阳市</v>
      </c>
      <c r="H13252" s="7">
        <v>120.24371196019</v>
      </c>
      <c r="I13252" s="7">
        <v>98.0029389464285</v>
      </c>
      <c r="J13252" s="7">
        <v>151.655735186128</v>
      </c>
      <c r="K13252" s="7">
        <v>98.5811677836918</v>
      </c>
      <c r="L13252" s="7">
        <v>88.982316583627</v>
      </c>
      <c r="M13252" s="7"/>
      <c r="N13252" s="7">
        <v>148.129470652205</v>
      </c>
      <c r="O13252" s="7">
        <v>208.482626574258</v>
      </c>
      <c r="P13252" s="7"/>
      <c r="Q13252" s="7">
        <v>136.609098974638</v>
      </c>
    </row>
    <row r="13253" spans="1:17">
      <c r="A13253" s="6">
        <v>2019</v>
      </c>
      <c r="B13253" t="s">
        <v>1734</v>
      </c>
      <c r="C13253">
        <v>410323</v>
      </c>
      <c r="D13253">
        <f t="shared" si="414"/>
        <v>41</v>
      </c>
      <c r="E13253" t="str">
        <f>VLOOKUP(D13253,'Regionalism Code'!B:C,2,FALSE)</f>
        <v>河南省</v>
      </c>
      <c r="F13253">
        <f t="shared" si="415"/>
        <v>4103</v>
      </c>
      <c r="G13253" t="str">
        <f>IF(F13253&gt;10000,"省直辖县市",VLOOKUP(F13253,'Regionalism Code'!H:I,2,FALSE))</f>
        <v>洛阳市</v>
      </c>
      <c r="H13253" s="7">
        <v>114.44542565386</v>
      </c>
      <c r="I13253" s="7">
        <v>97.2254577346754</v>
      </c>
      <c r="J13253" s="7">
        <v>142.868811536538</v>
      </c>
      <c r="K13253" s="7">
        <v>90.4059757876808</v>
      </c>
      <c r="L13253" s="7">
        <v>82.1481394859091</v>
      </c>
      <c r="M13253" s="7"/>
      <c r="N13253" s="7">
        <v>135.516043917722</v>
      </c>
      <c r="O13253" s="7">
        <v>200.256580346717</v>
      </c>
      <c r="P13253" s="7"/>
      <c r="Q13253" s="7">
        <v>119.662673673733</v>
      </c>
    </row>
    <row r="13254" spans="1:17">
      <c r="A13254" s="6">
        <v>2019</v>
      </c>
      <c r="B13254" t="s">
        <v>1735</v>
      </c>
      <c r="C13254">
        <v>410324</v>
      </c>
      <c r="D13254">
        <f t="shared" si="414"/>
        <v>41</v>
      </c>
      <c r="E13254" t="str">
        <f>VLOOKUP(D13254,'Regionalism Code'!B:C,2,FALSE)</f>
        <v>河南省</v>
      </c>
      <c r="F13254">
        <f t="shared" si="415"/>
        <v>4103</v>
      </c>
      <c r="G13254" t="str">
        <f>IF(F13254&gt;10000,"省直辖县市",VLOOKUP(F13254,'Regionalism Code'!H:I,2,FALSE))</f>
        <v>洛阳市</v>
      </c>
      <c r="H13254" s="7">
        <v>115.412604029828</v>
      </c>
      <c r="I13254" s="7">
        <v>97.6900625100913</v>
      </c>
      <c r="J13254" s="7">
        <v>141.692005725202</v>
      </c>
      <c r="K13254" s="7">
        <v>87.1184517069544</v>
      </c>
      <c r="L13254" s="7">
        <v>78.7341500783747</v>
      </c>
      <c r="M13254" s="7"/>
      <c r="N13254" s="7">
        <v>137.900630222837</v>
      </c>
      <c r="O13254" s="7">
        <v>197.759236205925</v>
      </c>
      <c r="P13254" s="7"/>
      <c r="Q13254" s="7">
        <v>126.185359066217</v>
      </c>
    </row>
    <row r="13255" spans="1:17">
      <c r="A13255" s="6">
        <v>2019</v>
      </c>
      <c r="B13255" t="s">
        <v>1736</v>
      </c>
      <c r="C13255">
        <v>410325</v>
      </c>
      <c r="D13255">
        <f t="shared" si="414"/>
        <v>41</v>
      </c>
      <c r="E13255" t="str">
        <f>VLOOKUP(D13255,'Regionalism Code'!B:C,2,FALSE)</f>
        <v>河南省</v>
      </c>
      <c r="F13255">
        <f t="shared" si="415"/>
        <v>4103</v>
      </c>
      <c r="G13255" t="str">
        <f>IF(F13255&gt;10000,"省直辖县市",VLOOKUP(F13255,'Regionalism Code'!H:I,2,FALSE))</f>
        <v>洛阳市</v>
      </c>
      <c r="H13255" s="7">
        <v>108.234001697043</v>
      </c>
      <c r="I13255" s="7">
        <v>93.3957307163459</v>
      </c>
      <c r="J13255" s="7">
        <v>132.091427303165</v>
      </c>
      <c r="K13255" s="7">
        <v>80.9084796410337</v>
      </c>
      <c r="L13255" s="7">
        <v>70.1259212272836</v>
      </c>
      <c r="M13255" s="7"/>
      <c r="N13255" s="7">
        <v>129.80947961974</v>
      </c>
      <c r="O13255" s="7">
        <v>184.35220140149</v>
      </c>
      <c r="P13255" s="7"/>
      <c r="Q13255" s="7">
        <v>113.883620078615</v>
      </c>
    </row>
    <row r="13256" spans="1:17">
      <c r="A13256" s="6">
        <v>2019</v>
      </c>
      <c r="B13256" t="s">
        <v>1737</v>
      </c>
      <c r="C13256">
        <v>410326</v>
      </c>
      <c r="D13256">
        <f t="shared" si="414"/>
        <v>41</v>
      </c>
      <c r="E13256" t="str">
        <f>VLOOKUP(D13256,'Regionalism Code'!B:C,2,FALSE)</f>
        <v>河南省</v>
      </c>
      <c r="F13256">
        <f t="shared" si="415"/>
        <v>4103</v>
      </c>
      <c r="G13256" t="str">
        <f>IF(F13256&gt;10000,"省直辖县市",VLOOKUP(F13256,'Regionalism Code'!H:I,2,FALSE))</f>
        <v>洛阳市</v>
      </c>
      <c r="H13256" s="7">
        <v>111.694405654384</v>
      </c>
      <c r="I13256" s="7">
        <v>95.1694427781655</v>
      </c>
      <c r="J13256" s="7">
        <v>139.312834329963</v>
      </c>
      <c r="K13256" s="7">
        <v>89.3475601431913</v>
      </c>
      <c r="L13256" s="7">
        <v>74.8405902404526</v>
      </c>
      <c r="M13256" s="7"/>
      <c r="N13256" s="7">
        <v>129.786861564837</v>
      </c>
      <c r="O13256" s="7">
        <v>197.578526063158</v>
      </c>
      <c r="P13256" s="7"/>
      <c r="Q13256" s="7">
        <v>116.07932538387</v>
      </c>
    </row>
    <row r="13257" spans="1:17">
      <c r="A13257" s="6">
        <v>2019</v>
      </c>
      <c r="B13257" t="s">
        <v>1738</v>
      </c>
      <c r="C13257">
        <v>410327</v>
      </c>
      <c r="D13257">
        <f t="shared" si="414"/>
        <v>41</v>
      </c>
      <c r="E13257" t="str">
        <f>VLOOKUP(D13257,'Regionalism Code'!B:C,2,FALSE)</f>
        <v>河南省</v>
      </c>
      <c r="F13257">
        <f t="shared" si="415"/>
        <v>4103</v>
      </c>
      <c r="G13257" t="str">
        <f>IF(F13257&gt;10000,"省直辖县市",VLOOKUP(F13257,'Regionalism Code'!H:I,2,FALSE))</f>
        <v>洛阳市</v>
      </c>
      <c r="H13257" s="7">
        <v>114.176919158688</v>
      </c>
      <c r="I13257" s="7">
        <v>95.5822736988976</v>
      </c>
      <c r="J13257" s="7">
        <v>143.374060973579</v>
      </c>
      <c r="K13257" s="7">
        <v>89.5266100542447</v>
      </c>
      <c r="L13257" s="7">
        <v>85.3110407430747</v>
      </c>
      <c r="M13257" s="7"/>
      <c r="N13257" s="7">
        <v>134.270661801423</v>
      </c>
      <c r="O13257" s="7">
        <v>200.953992750486</v>
      </c>
      <c r="P13257" s="7"/>
      <c r="Q13257" s="7">
        <v>122.527275127353</v>
      </c>
    </row>
    <row r="13258" spans="1:17">
      <c r="A13258" s="6">
        <v>2019</v>
      </c>
      <c r="B13258" t="s">
        <v>1739</v>
      </c>
      <c r="C13258">
        <v>410328</v>
      </c>
      <c r="D13258">
        <f t="shared" si="414"/>
        <v>41</v>
      </c>
      <c r="E13258" t="str">
        <f>VLOOKUP(D13258,'Regionalism Code'!B:C,2,FALSE)</f>
        <v>河南省</v>
      </c>
      <c r="F13258">
        <f t="shared" si="415"/>
        <v>4103</v>
      </c>
      <c r="G13258" t="str">
        <f>IF(F13258&gt;10000,"省直辖县市",VLOOKUP(F13258,'Regionalism Code'!H:I,2,FALSE))</f>
        <v>洛阳市</v>
      </c>
      <c r="H13258" s="7">
        <v>112.084601602315</v>
      </c>
      <c r="I13258" s="7">
        <v>94.5683836843088</v>
      </c>
      <c r="J13258" s="7">
        <v>137.45572190444</v>
      </c>
      <c r="K13258" s="7">
        <v>85.1656995524205</v>
      </c>
      <c r="L13258" s="7">
        <v>74.9153856005548</v>
      </c>
      <c r="M13258" s="7"/>
      <c r="N13258" s="7">
        <v>131.588376078354</v>
      </c>
      <c r="O13258" s="7">
        <v>192.988230732544</v>
      </c>
      <c r="P13258" s="7"/>
      <c r="Q13258" s="7">
        <v>123.826367064514</v>
      </c>
    </row>
    <row r="13259" spans="1:17">
      <c r="A13259" s="6">
        <v>2019</v>
      </c>
      <c r="B13259" t="s">
        <v>1740</v>
      </c>
      <c r="C13259">
        <v>410329</v>
      </c>
      <c r="D13259">
        <f t="shared" si="414"/>
        <v>41</v>
      </c>
      <c r="E13259" t="str">
        <f>VLOOKUP(D13259,'Regionalism Code'!B:C,2,FALSE)</f>
        <v>河南省</v>
      </c>
      <c r="F13259">
        <f t="shared" si="415"/>
        <v>4103</v>
      </c>
      <c r="G13259" t="str">
        <f>IF(F13259&gt;10000,"省直辖县市",VLOOKUP(F13259,'Regionalism Code'!H:I,2,FALSE))</f>
        <v>洛阳市</v>
      </c>
      <c r="H13259" s="7">
        <v>112.674110404269</v>
      </c>
      <c r="I13259" s="7">
        <v>95.8997612332069</v>
      </c>
      <c r="J13259" s="7">
        <v>139.829502692154</v>
      </c>
      <c r="K13259" s="7">
        <v>89.5113479910099</v>
      </c>
      <c r="L13259" s="7">
        <v>78.1542355525461</v>
      </c>
      <c r="M13259" s="7"/>
      <c r="N13259" s="7">
        <v>131.216122749662</v>
      </c>
      <c r="O13259" s="7">
        <v>197.387802488457</v>
      </c>
      <c r="P13259" s="7"/>
      <c r="Q13259" s="7">
        <v>118.723969683984</v>
      </c>
    </row>
    <row r="13260" spans="1:17">
      <c r="A13260" s="6">
        <v>2019</v>
      </c>
      <c r="B13260" t="s">
        <v>1741</v>
      </c>
      <c r="C13260">
        <v>410381</v>
      </c>
      <c r="D13260">
        <f t="shared" si="414"/>
        <v>41</v>
      </c>
      <c r="E13260" t="str">
        <f>VLOOKUP(D13260,'Regionalism Code'!B:C,2,FALSE)</f>
        <v>河南省</v>
      </c>
      <c r="F13260">
        <f t="shared" si="415"/>
        <v>4103</v>
      </c>
      <c r="G13260" t="str">
        <f>IF(F13260&gt;10000,"省直辖县市",VLOOKUP(F13260,'Regionalism Code'!H:I,2,FALSE))</f>
        <v>洛阳市</v>
      </c>
      <c r="H13260" s="7">
        <v>116.728585120779</v>
      </c>
      <c r="I13260" s="7">
        <v>98.5203563280845</v>
      </c>
      <c r="J13260" s="7">
        <v>149.683619598794</v>
      </c>
      <c r="K13260" s="7">
        <v>97.3676599384732</v>
      </c>
      <c r="L13260" s="7">
        <v>93.7822206751339</v>
      </c>
      <c r="M13260" s="7"/>
      <c r="N13260" s="7">
        <v>142.769134449083</v>
      </c>
      <c r="O13260" s="7">
        <v>204.85200987523</v>
      </c>
      <c r="P13260" s="7"/>
      <c r="Q13260" s="7">
        <v>116.97447048417</v>
      </c>
    </row>
    <row r="13261" spans="1:17">
      <c r="A13261" s="6">
        <v>2019</v>
      </c>
      <c r="B13261" t="s">
        <v>121</v>
      </c>
      <c r="C13261">
        <v>410402</v>
      </c>
      <c r="D13261">
        <f t="shared" si="414"/>
        <v>41</v>
      </c>
      <c r="E13261" t="str">
        <f>VLOOKUP(D13261,'Regionalism Code'!B:C,2,FALSE)</f>
        <v>河南省</v>
      </c>
      <c r="F13261">
        <f t="shared" si="415"/>
        <v>4104</v>
      </c>
      <c r="G13261" t="str">
        <f>IF(F13261&gt;10000,"省直辖县市",VLOOKUP(F13261,'Regionalism Code'!H:I,2,FALSE))</f>
        <v>平顶山市</v>
      </c>
      <c r="H13261" s="7">
        <v>123.539769367558</v>
      </c>
      <c r="I13261" s="7">
        <v>104.428192348261</v>
      </c>
      <c r="J13261" s="7">
        <v>160.014229483955</v>
      </c>
      <c r="K13261" s="7">
        <v>104.842519876793</v>
      </c>
      <c r="L13261" s="7">
        <v>101.327046365537</v>
      </c>
      <c r="M13261" s="7"/>
      <c r="N13261" s="7">
        <v>153.418140842384</v>
      </c>
      <c r="O13261" s="7">
        <v>217.755945451824</v>
      </c>
      <c r="P13261" s="7"/>
      <c r="Q13261" s="7">
        <v>120.373558358572</v>
      </c>
    </row>
    <row r="13262" spans="1:17">
      <c r="A13262" s="6">
        <v>2019</v>
      </c>
      <c r="B13262" t="s">
        <v>1742</v>
      </c>
      <c r="C13262">
        <v>410403</v>
      </c>
      <c r="D13262">
        <f t="shared" si="414"/>
        <v>41</v>
      </c>
      <c r="E13262" t="str">
        <f>VLOOKUP(D13262,'Regionalism Code'!B:C,2,FALSE)</f>
        <v>河南省</v>
      </c>
      <c r="F13262">
        <f t="shared" si="415"/>
        <v>4104</v>
      </c>
      <c r="G13262" t="str">
        <f>IF(F13262&gt;10000,"省直辖县市",VLOOKUP(F13262,'Regionalism Code'!H:I,2,FALSE))</f>
        <v>平顶山市</v>
      </c>
      <c r="H13262" s="7">
        <v>121.536578496974</v>
      </c>
      <c r="I13262" s="7">
        <v>101.453118761533</v>
      </c>
      <c r="J13262" s="7">
        <v>158.585970199183</v>
      </c>
      <c r="K13262" s="7">
        <v>101.522331695878</v>
      </c>
      <c r="L13262" s="7">
        <v>97.432797730165</v>
      </c>
      <c r="M13262" s="7"/>
      <c r="N13262" s="7">
        <v>156.752473656041</v>
      </c>
      <c r="O13262" s="7">
        <v>214.790762731116</v>
      </c>
      <c r="P13262" s="7"/>
      <c r="Q13262" s="7">
        <v>120.534643077429</v>
      </c>
    </row>
    <row r="13263" spans="1:17">
      <c r="A13263" s="6">
        <v>2019</v>
      </c>
      <c r="B13263" t="s">
        <v>1743</v>
      </c>
      <c r="C13263">
        <v>410404</v>
      </c>
      <c r="D13263">
        <f t="shared" si="414"/>
        <v>41</v>
      </c>
      <c r="E13263" t="str">
        <f>VLOOKUP(D13263,'Regionalism Code'!B:C,2,FALSE)</f>
        <v>河南省</v>
      </c>
      <c r="F13263">
        <f t="shared" si="415"/>
        <v>4104</v>
      </c>
      <c r="G13263" t="str">
        <f>IF(F13263&gt;10000,"省直辖县市",VLOOKUP(F13263,'Regionalism Code'!H:I,2,FALSE))</f>
        <v>平顶山市</v>
      </c>
      <c r="H13263" s="7">
        <v>107.224075475603</v>
      </c>
      <c r="I13263" s="7">
        <v>88.0165594139518</v>
      </c>
      <c r="J13263" s="7">
        <v>140.064744630064</v>
      </c>
      <c r="K13263" s="7">
        <v>83.8062827436118</v>
      </c>
      <c r="L13263" s="7">
        <v>72.9501852301144</v>
      </c>
      <c r="M13263" s="7"/>
      <c r="N13263" s="7">
        <v>137.435506218435</v>
      </c>
      <c r="O13263" s="7">
        <v>196.687073602443</v>
      </c>
      <c r="P13263" s="7"/>
      <c r="Q13263" s="7">
        <v>110.976828325153</v>
      </c>
    </row>
    <row r="13264" spans="1:17">
      <c r="A13264" s="6">
        <v>2019</v>
      </c>
      <c r="B13264" t="s">
        <v>1744</v>
      </c>
      <c r="C13264">
        <v>410411</v>
      </c>
      <c r="D13264">
        <f t="shared" si="414"/>
        <v>41</v>
      </c>
      <c r="E13264" t="str">
        <f>VLOOKUP(D13264,'Regionalism Code'!B:C,2,FALSE)</f>
        <v>河南省</v>
      </c>
      <c r="F13264">
        <f t="shared" si="415"/>
        <v>4104</v>
      </c>
      <c r="G13264" t="str">
        <f>IF(F13264&gt;10000,"省直辖县市",VLOOKUP(F13264,'Regionalism Code'!H:I,2,FALSE))</f>
        <v>平顶山市</v>
      </c>
      <c r="H13264" s="7">
        <v>121.686323523151</v>
      </c>
      <c r="I13264" s="7">
        <v>102.109954487527</v>
      </c>
      <c r="J13264" s="7">
        <v>157.784713315214</v>
      </c>
      <c r="K13264" s="7">
        <v>101.773673856889</v>
      </c>
      <c r="L13264" s="7">
        <v>99.9692137207534</v>
      </c>
      <c r="M13264" s="7"/>
      <c r="N13264" s="7">
        <v>152.528642295665</v>
      </c>
      <c r="O13264" s="7">
        <v>214.366357596127</v>
      </c>
      <c r="P13264" s="7"/>
      <c r="Q13264" s="7">
        <v>120.738113548219</v>
      </c>
    </row>
    <row r="13265" spans="1:17">
      <c r="A13265" s="6">
        <v>2019</v>
      </c>
      <c r="B13265" t="s">
        <v>1745</v>
      </c>
      <c r="C13265">
        <v>410421</v>
      </c>
      <c r="D13265">
        <f t="shared" si="414"/>
        <v>41</v>
      </c>
      <c r="E13265" t="str">
        <f>VLOOKUP(D13265,'Regionalism Code'!B:C,2,FALSE)</f>
        <v>河南省</v>
      </c>
      <c r="F13265">
        <f t="shared" si="415"/>
        <v>4104</v>
      </c>
      <c r="G13265" t="str">
        <f>IF(F13265&gt;10000,"省直辖县市",VLOOKUP(F13265,'Regionalism Code'!H:I,2,FALSE))</f>
        <v>平顶山市</v>
      </c>
      <c r="H13265" s="7">
        <v>111.351231378754</v>
      </c>
      <c r="I13265" s="7">
        <v>94.2043532038299</v>
      </c>
      <c r="J13265" s="7">
        <v>139.769832475504</v>
      </c>
      <c r="K13265" s="7">
        <v>86.7641714440737</v>
      </c>
      <c r="L13265" s="7">
        <v>83.0582198830212</v>
      </c>
      <c r="M13265" s="7"/>
      <c r="N13265" s="7">
        <v>132.472604339268</v>
      </c>
      <c r="O13265" s="7">
        <v>194.508748870704</v>
      </c>
      <c r="P13265" s="7"/>
      <c r="Q13265" s="7">
        <v>116.335643706463</v>
      </c>
    </row>
    <row r="13266" spans="1:17">
      <c r="A13266" s="6">
        <v>2019</v>
      </c>
      <c r="B13266" t="s">
        <v>1746</v>
      </c>
      <c r="C13266">
        <v>410422</v>
      </c>
      <c r="D13266">
        <f t="shared" si="414"/>
        <v>41</v>
      </c>
      <c r="E13266" t="str">
        <f>VLOOKUP(D13266,'Regionalism Code'!B:C,2,FALSE)</f>
        <v>河南省</v>
      </c>
      <c r="F13266">
        <f t="shared" si="415"/>
        <v>4104</v>
      </c>
      <c r="G13266" t="str">
        <f>IF(F13266&gt;10000,"省直辖县市",VLOOKUP(F13266,'Regionalism Code'!H:I,2,FALSE))</f>
        <v>平顶山市</v>
      </c>
      <c r="H13266" s="7">
        <v>109.185111096555</v>
      </c>
      <c r="I13266" s="7">
        <v>90.3658135362305</v>
      </c>
      <c r="J13266" s="7">
        <v>135.043824561526</v>
      </c>
      <c r="K13266" s="7">
        <v>77.7271668639745</v>
      </c>
      <c r="L13266" s="7">
        <v>78.1181519949508</v>
      </c>
      <c r="M13266" s="7"/>
      <c r="N13266" s="7">
        <v>132.187909890425</v>
      </c>
      <c r="O13266" s="7">
        <v>186.330132724431</v>
      </c>
      <c r="P13266" s="7"/>
      <c r="Q13266" s="7">
        <v>124.343411531505</v>
      </c>
    </row>
    <row r="13267" spans="1:17">
      <c r="A13267" s="6">
        <v>2019</v>
      </c>
      <c r="B13267" t="s">
        <v>1747</v>
      </c>
      <c r="C13267">
        <v>410423</v>
      </c>
      <c r="D13267">
        <f t="shared" si="414"/>
        <v>41</v>
      </c>
      <c r="E13267" t="str">
        <f>VLOOKUP(D13267,'Regionalism Code'!B:C,2,FALSE)</f>
        <v>河南省</v>
      </c>
      <c r="F13267">
        <f t="shared" si="415"/>
        <v>4104</v>
      </c>
      <c r="G13267" t="str">
        <f>IF(F13267&gt;10000,"省直辖县市",VLOOKUP(F13267,'Regionalism Code'!H:I,2,FALSE))</f>
        <v>平顶山市</v>
      </c>
      <c r="H13267" s="7">
        <v>108.203922768625</v>
      </c>
      <c r="I13267" s="7">
        <v>91.5544182127521</v>
      </c>
      <c r="J13267" s="7">
        <v>133.478790152134</v>
      </c>
      <c r="K13267" s="7">
        <v>77.9903210700766</v>
      </c>
      <c r="L13267" s="7">
        <v>78.5317094232906</v>
      </c>
      <c r="M13267" s="7"/>
      <c r="N13267" s="7">
        <v>131.983473842552</v>
      </c>
      <c r="O13267" s="7">
        <v>183.078654410998</v>
      </c>
      <c r="P13267" s="7"/>
      <c r="Q13267" s="7">
        <v>117.25848508912</v>
      </c>
    </row>
    <row r="13268" spans="1:17">
      <c r="A13268" s="6">
        <v>2019</v>
      </c>
      <c r="B13268" t="s">
        <v>1748</v>
      </c>
      <c r="C13268">
        <v>410425</v>
      </c>
      <c r="D13268">
        <f t="shared" si="414"/>
        <v>41</v>
      </c>
      <c r="E13268" t="str">
        <f>VLOOKUP(D13268,'Regionalism Code'!B:C,2,FALSE)</f>
        <v>河南省</v>
      </c>
      <c r="F13268">
        <f t="shared" si="415"/>
        <v>4104</v>
      </c>
      <c r="G13268" t="str">
        <f>IF(F13268&gt;10000,"省直辖县市",VLOOKUP(F13268,'Regionalism Code'!H:I,2,FALSE))</f>
        <v>平顶山市</v>
      </c>
      <c r="H13268" s="7">
        <v>111.21854564106</v>
      </c>
      <c r="I13268" s="7">
        <v>92.3111276816363</v>
      </c>
      <c r="J13268" s="7">
        <v>140.944368698006</v>
      </c>
      <c r="K13268" s="7">
        <v>85.6964110359579</v>
      </c>
      <c r="L13268" s="7">
        <v>81.8604959821082</v>
      </c>
      <c r="M13268" s="7"/>
      <c r="N13268" s="7">
        <v>133.177450129558</v>
      </c>
      <c r="O13268" s="7">
        <v>197.027214246302</v>
      </c>
      <c r="P13268" s="7"/>
      <c r="Q13268" s="7">
        <v>119.640792462444</v>
      </c>
    </row>
    <row r="13269" spans="1:17">
      <c r="A13269" s="6">
        <v>2019</v>
      </c>
      <c r="B13269" t="s">
        <v>1749</v>
      </c>
      <c r="C13269">
        <v>410481</v>
      </c>
      <c r="D13269">
        <f t="shared" si="414"/>
        <v>41</v>
      </c>
      <c r="E13269" t="str">
        <f>VLOOKUP(D13269,'Regionalism Code'!B:C,2,FALSE)</f>
        <v>河南省</v>
      </c>
      <c r="F13269">
        <f t="shared" si="415"/>
        <v>4104</v>
      </c>
      <c r="G13269" t="str">
        <f>IF(F13269&gt;10000,"省直辖县市",VLOOKUP(F13269,'Regionalism Code'!H:I,2,FALSE))</f>
        <v>平顶山市</v>
      </c>
      <c r="H13269" s="7">
        <v>113.636970231878</v>
      </c>
      <c r="I13269" s="7">
        <v>94.6242810672152</v>
      </c>
      <c r="J13269" s="7">
        <v>146.886610526729</v>
      </c>
      <c r="K13269" s="7">
        <v>89.9771402922781</v>
      </c>
      <c r="L13269" s="7">
        <v>95.5203932853296</v>
      </c>
      <c r="M13269" s="7"/>
      <c r="N13269" s="7">
        <v>150.159172127862</v>
      </c>
      <c r="O13269" s="7">
        <v>193.567474352874</v>
      </c>
      <c r="P13269" s="7"/>
      <c r="Q13269" s="7">
        <v>116.003635192634</v>
      </c>
    </row>
    <row r="13270" spans="1:17">
      <c r="A13270" s="6">
        <v>2019</v>
      </c>
      <c r="B13270" t="s">
        <v>1750</v>
      </c>
      <c r="C13270">
        <v>410482</v>
      </c>
      <c r="D13270">
        <f t="shared" si="414"/>
        <v>41</v>
      </c>
      <c r="E13270" t="str">
        <f>VLOOKUP(D13270,'Regionalism Code'!B:C,2,FALSE)</f>
        <v>河南省</v>
      </c>
      <c r="F13270">
        <f t="shared" si="415"/>
        <v>4104</v>
      </c>
      <c r="G13270" t="str">
        <f>IF(F13270&gt;10000,"省直辖县市",VLOOKUP(F13270,'Regionalism Code'!H:I,2,FALSE))</f>
        <v>平顶山市</v>
      </c>
      <c r="H13270" s="7">
        <v>114.481866661843</v>
      </c>
      <c r="I13270" s="7">
        <v>95.1539425636395</v>
      </c>
      <c r="J13270" s="7">
        <v>143.933682974952</v>
      </c>
      <c r="K13270" s="7">
        <v>91.8196879470613</v>
      </c>
      <c r="L13270" s="7">
        <v>79.3217976707763</v>
      </c>
      <c r="M13270" s="7"/>
      <c r="N13270" s="7">
        <v>132.794544002778</v>
      </c>
      <c r="O13270" s="7">
        <v>204.847492686534</v>
      </c>
      <c r="P13270" s="7"/>
      <c r="Q13270" s="7">
        <v>124.790730747983</v>
      </c>
    </row>
    <row r="13271" spans="1:17">
      <c r="A13271" s="6">
        <v>2019</v>
      </c>
      <c r="B13271" t="s">
        <v>1751</v>
      </c>
      <c r="C13271">
        <v>410502</v>
      </c>
      <c r="D13271">
        <f t="shared" si="414"/>
        <v>41</v>
      </c>
      <c r="E13271" t="str">
        <f>VLOOKUP(D13271,'Regionalism Code'!B:C,2,FALSE)</f>
        <v>河南省</v>
      </c>
      <c r="F13271">
        <f t="shared" si="415"/>
        <v>4105</v>
      </c>
      <c r="G13271" t="str">
        <f>IF(F13271&gt;10000,"省直辖县市",VLOOKUP(F13271,'Regionalism Code'!H:I,2,FALSE))</f>
        <v>安阳市</v>
      </c>
      <c r="H13271" s="7">
        <v>122.175214108606</v>
      </c>
      <c r="I13271" s="7">
        <v>104.905888762486</v>
      </c>
      <c r="J13271" s="7">
        <v>155.741097096345</v>
      </c>
      <c r="K13271" s="7">
        <v>103.888351929023</v>
      </c>
      <c r="L13271" s="7">
        <v>98.7369456369191</v>
      </c>
      <c r="M13271" s="7"/>
      <c r="N13271" s="7">
        <v>147.177438083755</v>
      </c>
      <c r="O13271" s="7">
        <v>212.49930792201</v>
      </c>
      <c r="P13271" s="7"/>
      <c r="Q13271" s="7">
        <v>118.211181494001</v>
      </c>
    </row>
    <row r="13272" spans="1:17">
      <c r="A13272" s="6">
        <v>2019</v>
      </c>
      <c r="B13272" t="s">
        <v>1752</v>
      </c>
      <c r="C13272">
        <v>410503</v>
      </c>
      <c r="D13272">
        <f t="shared" si="414"/>
        <v>41</v>
      </c>
      <c r="E13272" t="str">
        <f>VLOOKUP(D13272,'Regionalism Code'!B:C,2,FALSE)</f>
        <v>河南省</v>
      </c>
      <c r="F13272">
        <f t="shared" si="415"/>
        <v>4105</v>
      </c>
      <c r="G13272" t="str">
        <f>IF(F13272&gt;10000,"省直辖县市",VLOOKUP(F13272,'Regionalism Code'!H:I,2,FALSE))</f>
        <v>安阳市</v>
      </c>
      <c r="H13272" s="7">
        <v>121.266534566565</v>
      </c>
      <c r="I13272" s="7">
        <v>102.833855571715</v>
      </c>
      <c r="J13272" s="7">
        <v>156.170019890966</v>
      </c>
      <c r="K13272" s="7">
        <v>100.617064186447</v>
      </c>
      <c r="L13272" s="7">
        <v>90.3725836486402</v>
      </c>
      <c r="M13272" s="7"/>
      <c r="N13272" s="7">
        <v>154.158993411431</v>
      </c>
      <c r="O13272" s="7">
        <v>213.981023918783</v>
      </c>
      <c r="P13272" s="7"/>
      <c r="Q13272" s="7">
        <v>118.713184767415</v>
      </c>
    </row>
    <row r="13273" spans="1:17">
      <c r="A13273" s="6">
        <v>2019</v>
      </c>
      <c r="B13273" t="s">
        <v>1753</v>
      </c>
      <c r="C13273">
        <v>410505</v>
      </c>
      <c r="D13273">
        <f t="shared" si="414"/>
        <v>41</v>
      </c>
      <c r="E13273" t="str">
        <f>VLOOKUP(D13273,'Regionalism Code'!B:C,2,FALSE)</f>
        <v>河南省</v>
      </c>
      <c r="F13273">
        <f t="shared" si="415"/>
        <v>4105</v>
      </c>
      <c r="G13273" t="str">
        <f>IF(F13273&gt;10000,"省直辖县市",VLOOKUP(F13273,'Regionalism Code'!H:I,2,FALSE))</f>
        <v>安阳市</v>
      </c>
      <c r="H13273" s="7">
        <v>116.409840016187</v>
      </c>
      <c r="I13273" s="7">
        <v>98.1172976283021</v>
      </c>
      <c r="J13273" s="7">
        <v>149.915559649384</v>
      </c>
      <c r="K13273" s="7">
        <v>96.463747252831</v>
      </c>
      <c r="L13273" s="7">
        <v>86.2962979807938</v>
      </c>
      <c r="M13273" s="7"/>
      <c r="N13273" s="7">
        <v>144.886698496705</v>
      </c>
      <c r="O13273" s="7">
        <v>207.351440523906</v>
      </c>
      <c r="P13273" s="7"/>
      <c r="Q13273" s="7">
        <v>115.933425832195</v>
      </c>
    </row>
    <row r="13274" spans="1:17">
      <c r="A13274" s="6">
        <v>2019</v>
      </c>
      <c r="B13274" t="s">
        <v>1754</v>
      </c>
      <c r="C13274">
        <v>410506</v>
      </c>
      <c r="D13274">
        <f t="shared" si="414"/>
        <v>41</v>
      </c>
      <c r="E13274" t="str">
        <f>VLOOKUP(D13274,'Regionalism Code'!B:C,2,FALSE)</f>
        <v>河南省</v>
      </c>
      <c r="F13274">
        <f t="shared" si="415"/>
        <v>4105</v>
      </c>
      <c r="G13274" t="str">
        <f>IF(F13274&gt;10000,"省直辖县市",VLOOKUP(F13274,'Regionalism Code'!H:I,2,FALSE))</f>
        <v>安阳市</v>
      </c>
      <c r="H13274" s="7">
        <v>117.709010132016</v>
      </c>
      <c r="I13274" s="7">
        <v>98.7174040940064</v>
      </c>
      <c r="J13274" s="7">
        <v>149.541472190083</v>
      </c>
      <c r="K13274" s="7">
        <v>95.4441961447339</v>
      </c>
      <c r="L13274" s="7">
        <v>94.8757115811376</v>
      </c>
      <c r="M13274" s="7"/>
      <c r="N13274" s="7">
        <v>141.324146401048</v>
      </c>
      <c r="O13274" s="7">
        <v>205.899135300699</v>
      </c>
      <c r="P13274" s="7"/>
      <c r="Q13274" s="7">
        <v>122.581545265465</v>
      </c>
    </row>
    <row r="13275" spans="1:17">
      <c r="A13275" s="6">
        <v>2019</v>
      </c>
      <c r="B13275" t="s">
        <v>1755</v>
      </c>
      <c r="C13275">
        <v>410522</v>
      </c>
      <c r="D13275">
        <f t="shared" si="414"/>
        <v>41</v>
      </c>
      <c r="E13275" t="str">
        <f>VLOOKUP(D13275,'Regionalism Code'!B:C,2,FALSE)</f>
        <v>河南省</v>
      </c>
      <c r="F13275">
        <f t="shared" si="415"/>
        <v>4105</v>
      </c>
      <c r="G13275" t="str">
        <f>IF(F13275&gt;10000,"省直辖县市",VLOOKUP(F13275,'Regionalism Code'!H:I,2,FALSE))</f>
        <v>安阳市</v>
      </c>
      <c r="H13275" s="7">
        <v>106.826584417332</v>
      </c>
      <c r="I13275" s="7">
        <v>92.8135396012046</v>
      </c>
      <c r="J13275" s="7">
        <v>129.494051071301</v>
      </c>
      <c r="K13275" s="7">
        <v>81.9887899994857</v>
      </c>
      <c r="L13275" s="7">
        <v>66.4935572302009</v>
      </c>
      <c r="M13275" s="7"/>
      <c r="N13275" s="7">
        <v>122.969821690876</v>
      </c>
      <c r="O13275" s="7">
        <v>183.599979007895</v>
      </c>
      <c r="P13275" s="7"/>
      <c r="Q13275" s="7">
        <v>111.91357794023</v>
      </c>
    </row>
    <row r="13276" spans="1:17">
      <c r="A13276" s="6">
        <v>2019</v>
      </c>
      <c r="B13276" t="s">
        <v>1756</v>
      </c>
      <c r="C13276">
        <v>410523</v>
      </c>
      <c r="D13276">
        <f t="shared" si="414"/>
        <v>41</v>
      </c>
      <c r="E13276" t="str">
        <f>VLOOKUP(D13276,'Regionalism Code'!B:C,2,FALSE)</f>
        <v>河南省</v>
      </c>
      <c r="F13276">
        <f t="shared" si="415"/>
        <v>4105</v>
      </c>
      <c r="G13276" t="str">
        <f>IF(F13276&gt;10000,"省直辖县市",VLOOKUP(F13276,'Regionalism Code'!H:I,2,FALSE))</f>
        <v>安阳市</v>
      </c>
      <c r="H13276" s="7">
        <v>113.118151968135</v>
      </c>
      <c r="I13276" s="7">
        <v>95.9485541175169</v>
      </c>
      <c r="J13276" s="7">
        <v>138.826760196056</v>
      </c>
      <c r="K13276" s="7">
        <v>87.4462902938154</v>
      </c>
      <c r="L13276" s="7">
        <v>73.9113396373515</v>
      </c>
      <c r="M13276" s="7"/>
      <c r="N13276" s="7">
        <v>130.840149158806</v>
      </c>
      <c r="O13276" s="7">
        <v>196.002142759121</v>
      </c>
      <c r="P13276" s="7"/>
      <c r="Q13276" s="7">
        <v>123.102178270473</v>
      </c>
    </row>
    <row r="13277" spans="1:17">
      <c r="A13277" s="6">
        <v>2019</v>
      </c>
      <c r="B13277" t="s">
        <v>1757</v>
      </c>
      <c r="C13277">
        <v>410526</v>
      </c>
      <c r="D13277">
        <f t="shared" si="414"/>
        <v>41</v>
      </c>
      <c r="E13277" t="str">
        <f>VLOOKUP(D13277,'Regionalism Code'!B:C,2,FALSE)</f>
        <v>河南省</v>
      </c>
      <c r="F13277">
        <f t="shared" si="415"/>
        <v>4105</v>
      </c>
      <c r="G13277" t="str">
        <f>IF(F13277&gt;10000,"省直辖县市",VLOOKUP(F13277,'Regionalism Code'!H:I,2,FALSE))</f>
        <v>安阳市</v>
      </c>
      <c r="H13277" s="7">
        <v>108.954507729814</v>
      </c>
      <c r="I13277" s="7">
        <v>93.0392428406144</v>
      </c>
      <c r="J13277" s="7">
        <v>129.141244641712</v>
      </c>
      <c r="K13277" s="7">
        <v>76.6417934189988</v>
      </c>
      <c r="L13277" s="7">
        <v>68.7151565238079</v>
      </c>
      <c r="M13277" s="7"/>
      <c r="N13277" s="7">
        <v>123.038407630776</v>
      </c>
      <c r="O13277" s="7">
        <v>182.188495082096</v>
      </c>
      <c r="P13277" s="7"/>
      <c r="Q13277" s="7">
        <v>124.830607586508</v>
      </c>
    </row>
    <row r="13278" spans="1:17">
      <c r="A13278" s="6">
        <v>2019</v>
      </c>
      <c r="B13278" t="s">
        <v>1758</v>
      </c>
      <c r="C13278">
        <v>410527</v>
      </c>
      <c r="D13278">
        <f t="shared" si="414"/>
        <v>41</v>
      </c>
      <c r="E13278" t="str">
        <f>VLOOKUP(D13278,'Regionalism Code'!B:C,2,FALSE)</f>
        <v>河南省</v>
      </c>
      <c r="F13278">
        <f t="shared" si="415"/>
        <v>4105</v>
      </c>
      <c r="G13278" t="str">
        <f>IF(F13278&gt;10000,"省直辖县市",VLOOKUP(F13278,'Regionalism Code'!H:I,2,FALSE))</f>
        <v>安阳市</v>
      </c>
      <c r="H13278" s="7">
        <v>108.053886512386</v>
      </c>
      <c r="I13278" s="7">
        <v>92.3041848253922</v>
      </c>
      <c r="J13278" s="7">
        <v>129.402516710933</v>
      </c>
      <c r="K13278" s="7">
        <v>76.6612879198554</v>
      </c>
      <c r="L13278" s="7">
        <v>65.6227131036452</v>
      </c>
      <c r="M13278" s="7"/>
      <c r="N13278" s="7">
        <v>124.748137490204</v>
      </c>
      <c r="O13278" s="7">
        <v>183.523046432311</v>
      </c>
      <c r="P13278" s="7"/>
      <c r="Q13278" s="7">
        <v>121.271900478994</v>
      </c>
    </row>
    <row r="13279" spans="1:17">
      <c r="A13279" s="6">
        <v>2019</v>
      </c>
      <c r="B13279" t="s">
        <v>1759</v>
      </c>
      <c r="C13279">
        <v>410581</v>
      </c>
      <c r="D13279">
        <f t="shared" si="414"/>
        <v>41</v>
      </c>
      <c r="E13279" t="str">
        <f>VLOOKUP(D13279,'Regionalism Code'!B:C,2,FALSE)</f>
        <v>河南省</v>
      </c>
      <c r="F13279">
        <f t="shared" si="415"/>
        <v>4105</v>
      </c>
      <c r="G13279" t="str">
        <f>IF(F13279&gt;10000,"省直辖县市",VLOOKUP(F13279,'Regionalism Code'!H:I,2,FALSE))</f>
        <v>安阳市</v>
      </c>
      <c r="H13279" s="7">
        <v>114.812802595961</v>
      </c>
      <c r="I13279" s="7">
        <v>97.3949271615759</v>
      </c>
      <c r="J13279" s="7">
        <v>141.941188706988</v>
      </c>
      <c r="K13279" s="7">
        <v>92.7018258773133</v>
      </c>
      <c r="L13279" s="7">
        <v>72.4107412913779</v>
      </c>
      <c r="M13279" s="7"/>
      <c r="N13279" s="7">
        <v>135.512710008737</v>
      </c>
      <c r="O13279" s="7">
        <v>200.909430028589</v>
      </c>
      <c r="P13279" s="7"/>
      <c r="Q13279" s="7">
        <v>123.036779781395</v>
      </c>
    </row>
    <row r="13280" spans="1:17">
      <c r="A13280" s="6">
        <v>2019</v>
      </c>
      <c r="B13280" t="s">
        <v>1760</v>
      </c>
      <c r="C13280">
        <v>410602</v>
      </c>
      <c r="D13280">
        <f t="shared" si="414"/>
        <v>41</v>
      </c>
      <c r="E13280" t="str">
        <f>VLOOKUP(D13280,'Regionalism Code'!B:C,2,FALSE)</f>
        <v>河南省</v>
      </c>
      <c r="F13280">
        <f t="shared" si="415"/>
        <v>4106</v>
      </c>
      <c r="G13280" t="str">
        <f>IF(F13280&gt;10000,"省直辖县市",VLOOKUP(F13280,'Regionalism Code'!H:I,2,FALSE))</f>
        <v>鹤壁市</v>
      </c>
      <c r="H13280" s="7">
        <v>102.482365508085</v>
      </c>
      <c r="I13280" s="7">
        <v>85.1160860355711</v>
      </c>
      <c r="J13280" s="7">
        <v>131.743124892515</v>
      </c>
      <c r="K13280" s="7">
        <v>81.4763361940113</v>
      </c>
      <c r="L13280" s="7">
        <v>57.9988773610975</v>
      </c>
      <c r="M13280" s="7"/>
      <c r="N13280" s="7">
        <v>133.693047156558</v>
      </c>
      <c r="O13280" s="7">
        <v>185.967193181485</v>
      </c>
      <c r="P13280" s="7"/>
      <c r="Q13280" s="7">
        <v>106.660359529734</v>
      </c>
    </row>
    <row r="13281" spans="1:17">
      <c r="A13281" s="6">
        <v>2019</v>
      </c>
      <c r="B13281" t="s">
        <v>1761</v>
      </c>
      <c r="C13281">
        <v>410603</v>
      </c>
      <c r="D13281">
        <f t="shared" si="414"/>
        <v>41</v>
      </c>
      <c r="E13281" t="str">
        <f>VLOOKUP(D13281,'Regionalism Code'!B:C,2,FALSE)</f>
        <v>河南省</v>
      </c>
      <c r="F13281">
        <f t="shared" si="415"/>
        <v>4106</v>
      </c>
      <c r="G13281" t="str">
        <f>IF(F13281&gt;10000,"省直辖县市",VLOOKUP(F13281,'Regionalism Code'!H:I,2,FALSE))</f>
        <v>鹤壁市</v>
      </c>
      <c r="H13281" s="7">
        <v>111.501221941493</v>
      </c>
      <c r="I13281" s="7">
        <v>93.9616602455948</v>
      </c>
      <c r="J13281" s="7">
        <v>143.771020184923</v>
      </c>
      <c r="K13281" s="7">
        <v>94.9847903532418</v>
      </c>
      <c r="L13281" s="7">
        <v>74.8061297868384</v>
      </c>
      <c r="M13281" s="7"/>
      <c r="N13281" s="7">
        <v>134.237452666812</v>
      </c>
      <c r="O13281" s="7">
        <v>204.719570587081</v>
      </c>
      <c r="P13281" s="7"/>
      <c r="Q13281" s="7">
        <v>110.784042970583</v>
      </c>
    </row>
    <row r="13282" spans="1:17">
      <c r="A13282" s="6">
        <v>2019</v>
      </c>
      <c r="B13282" t="s">
        <v>1762</v>
      </c>
      <c r="C13282">
        <v>410611</v>
      </c>
      <c r="D13282">
        <f t="shared" si="414"/>
        <v>41</v>
      </c>
      <c r="E13282" t="str">
        <f>VLOOKUP(D13282,'Regionalism Code'!B:C,2,FALSE)</f>
        <v>河南省</v>
      </c>
      <c r="F13282">
        <f t="shared" si="415"/>
        <v>4106</v>
      </c>
      <c r="G13282" t="str">
        <f>IF(F13282&gt;10000,"省直辖县市",VLOOKUP(F13282,'Regionalism Code'!H:I,2,FALSE))</f>
        <v>鹤壁市</v>
      </c>
      <c r="H13282" s="7">
        <v>123.840137559574</v>
      </c>
      <c r="I13282" s="7">
        <v>105.321172260591</v>
      </c>
      <c r="J13282" s="7">
        <v>162.409485776257</v>
      </c>
      <c r="K13282" s="7">
        <v>107.529173662171</v>
      </c>
      <c r="L13282" s="7">
        <v>109.133787956893</v>
      </c>
      <c r="M13282" s="7"/>
      <c r="N13282" s="7">
        <v>152.560432384007</v>
      </c>
      <c r="O13282" s="7">
        <v>221.769227800269</v>
      </c>
      <c r="P13282" s="7"/>
      <c r="Q13282" s="7">
        <v>114.91040815028</v>
      </c>
    </row>
    <row r="13283" spans="1:17">
      <c r="A13283" s="6">
        <v>2019</v>
      </c>
      <c r="B13283" t="s">
        <v>1763</v>
      </c>
      <c r="C13283">
        <v>410621</v>
      </c>
      <c r="D13283">
        <f t="shared" si="414"/>
        <v>41</v>
      </c>
      <c r="E13283" t="str">
        <f>VLOOKUP(D13283,'Regionalism Code'!B:C,2,FALSE)</f>
        <v>河南省</v>
      </c>
      <c r="F13283">
        <f t="shared" si="415"/>
        <v>4106</v>
      </c>
      <c r="G13283" t="str">
        <f>IF(F13283&gt;10000,"省直辖县市",VLOOKUP(F13283,'Regionalism Code'!H:I,2,FALSE))</f>
        <v>鹤壁市</v>
      </c>
      <c r="H13283" s="7">
        <v>106.274259968179</v>
      </c>
      <c r="I13283" s="7">
        <v>92.8857925819537</v>
      </c>
      <c r="J13283" s="7">
        <v>128.311741594783</v>
      </c>
      <c r="K13283" s="7">
        <v>82.8494186450864</v>
      </c>
      <c r="L13283" s="7">
        <v>66.1886310765309</v>
      </c>
      <c r="M13283" s="7"/>
      <c r="N13283" s="7">
        <v>115.052645596792</v>
      </c>
      <c r="O13283" s="7">
        <v>184.627796480096</v>
      </c>
      <c r="P13283" s="7"/>
      <c r="Q13283" s="7">
        <v>110.443658359101</v>
      </c>
    </row>
    <row r="13284" spans="1:17">
      <c r="A13284" s="6">
        <v>2019</v>
      </c>
      <c r="B13284" t="s">
        <v>1764</v>
      </c>
      <c r="C13284">
        <v>410622</v>
      </c>
      <c r="D13284">
        <f t="shared" si="414"/>
        <v>41</v>
      </c>
      <c r="E13284" t="str">
        <f>VLOOKUP(D13284,'Regionalism Code'!B:C,2,FALSE)</f>
        <v>河南省</v>
      </c>
      <c r="F13284">
        <f t="shared" si="415"/>
        <v>4106</v>
      </c>
      <c r="G13284" t="str">
        <f>IF(F13284&gt;10000,"省直辖县市",VLOOKUP(F13284,'Regionalism Code'!H:I,2,FALSE))</f>
        <v>鹤壁市</v>
      </c>
      <c r="H13284" s="7">
        <v>113.928213121683</v>
      </c>
      <c r="I13284" s="7">
        <v>97.0565919403836</v>
      </c>
      <c r="J13284" s="7">
        <v>144.316644097501</v>
      </c>
      <c r="K13284" s="7">
        <v>94.1210793314466</v>
      </c>
      <c r="L13284" s="7">
        <v>77.8551025171797</v>
      </c>
      <c r="M13284" s="7"/>
      <c r="N13284" s="7">
        <v>133.749466001805</v>
      </c>
      <c r="O13284" s="7">
        <v>204.362675048479</v>
      </c>
      <c r="P13284" s="7"/>
      <c r="Q13284" s="7">
        <v>114.424396729523</v>
      </c>
    </row>
    <row r="13285" spans="1:17">
      <c r="A13285" s="6">
        <v>2019</v>
      </c>
      <c r="B13285" t="s">
        <v>1765</v>
      </c>
      <c r="C13285">
        <v>410702</v>
      </c>
      <c r="D13285">
        <f t="shared" si="414"/>
        <v>41</v>
      </c>
      <c r="E13285" t="str">
        <f>VLOOKUP(D13285,'Regionalism Code'!B:C,2,FALSE)</f>
        <v>河南省</v>
      </c>
      <c r="F13285">
        <f t="shared" si="415"/>
        <v>4107</v>
      </c>
      <c r="G13285" t="str">
        <f>IF(F13285&gt;10000,"省直辖县市",VLOOKUP(F13285,'Regionalism Code'!H:I,2,FALSE))</f>
        <v>新乡市</v>
      </c>
      <c r="H13285" s="7">
        <v>127.525606739612</v>
      </c>
      <c r="I13285" s="7">
        <v>107.516686572418</v>
      </c>
      <c r="J13285" s="7">
        <v>167.232362292335</v>
      </c>
      <c r="K13285" s="7">
        <v>113.985368469802</v>
      </c>
      <c r="L13285" s="7">
        <v>126.217271513611</v>
      </c>
      <c r="M13285" s="7"/>
      <c r="N13285" s="7">
        <v>151.984437467545</v>
      </c>
      <c r="O13285" s="7">
        <v>224.235469682434</v>
      </c>
      <c r="P13285" s="7"/>
      <c r="Q13285" s="7">
        <v>121.449058817387</v>
      </c>
    </row>
    <row r="13286" spans="1:17">
      <c r="A13286" s="6">
        <v>2019</v>
      </c>
      <c r="B13286" t="s">
        <v>1766</v>
      </c>
      <c r="C13286">
        <v>410703</v>
      </c>
      <c r="D13286">
        <f t="shared" si="414"/>
        <v>41</v>
      </c>
      <c r="E13286" t="str">
        <f>VLOOKUP(D13286,'Regionalism Code'!B:C,2,FALSE)</f>
        <v>河南省</v>
      </c>
      <c r="F13286">
        <f t="shared" si="415"/>
        <v>4107</v>
      </c>
      <c r="G13286" t="str">
        <f>IF(F13286&gt;10000,"省直辖县市",VLOOKUP(F13286,'Regionalism Code'!H:I,2,FALSE))</f>
        <v>新乡市</v>
      </c>
      <c r="H13286" s="7">
        <v>126.031717574743</v>
      </c>
      <c r="I13286" s="7">
        <v>105.117195266537</v>
      </c>
      <c r="J13286" s="7">
        <v>167.20274826936</v>
      </c>
      <c r="K13286" s="7">
        <v>111.215612027928</v>
      </c>
      <c r="L13286" s="7">
        <v>120.450188121074</v>
      </c>
      <c r="M13286" s="7"/>
      <c r="N13286" s="7">
        <v>156.305257383204</v>
      </c>
      <c r="O13286" s="7">
        <v>224.9770406442</v>
      </c>
      <c r="P13286" s="7"/>
      <c r="Q13286" s="7">
        <v>120.284541126534</v>
      </c>
    </row>
    <row r="13287" spans="1:17">
      <c r="A13287" s="6">
        <v>2019</v>
      </c>
      <c r="B13287" t="s">
        <v>1767</v>
      </c>
      <c r="C13287">
        <v>410704</v>
      </c>
      <c r="D13287">
        <f t="shared" si="414"/>
        <v>41</v>
      </c>
      <c r="E13287" t="str">
        <f>VLOOKUP(D13287,'Regionalism Code'!B:C,2,FALSE)</f>
        <v>河南省</v>
      </c>
      <c r="F13287">
        <f t="shared" si="415"/>
        <v>4107</v>
      </c>
      <c r="G13287" t="str">
        <f>IF(F13287&gt;10000,"省直辖县市",VLOOKUP(F13287,'Regionalism Code'!H:I,2,FALSE))</f>
        <v>新乡市</v>
      </c>
      <c r="H13287" s="7">
        <v>116.848592867587</v>
      </c>
      <c r="I13287" s="7">
        <v>97.6762746237161</v>
      </c>
      <c r="J13287" s="7">
        <v>152.41383043333</v>
      </c>
      <c r="K13287" s="7">
        <v>99.4119187187896</v>
      </c>
      <c r="L13287" s="7">
        <v>94.4051260903908</v>
      </c>
      <c r="M13287" s="7"/>
      <c r="N13287" s="7">
        <v>147.751796101882</v>
      </c>
      <c r="O13287" s="7">
        <v>208.233655517662</v>
      </c>
      <c r="P13287" s="7"/>
      <c r="Q13287" s="7">
        <v>115.53474013219</v>
      </c>
    </row>
    <row r="13288" spans="1:17">
      <c r="A13288" s="6">
        <v>2019</v>
      </c>
      <c r="B13288" t="s">
        <v>1768</v>
      </c>
      <c r="C13288">
        <v>410711</v>
      </c>
      <c r="D13288">
        <f t="shared" si="414"/>
        <v>41</v>
      </c>
      <c r="E13288" t="str">
        <f>VLOOKUP(D13288,'Regionalism Code'!B:C,2,FALSE)</f>
        <v>河南省</v>
      </c>
      <c r="F13288">
        <f t="shared" si="415"/>
        <v>4107</v>
      </c>
      <c r="G13288" t="str">
        <f>IF(F13288&gt;10000,"省直辖县市",VLOOKUP(F13288,'Regionalism Code'!H:I,2,FALSE))</f>
        <v>新乡市</v>
      </c>
      <c r="H13288" s="7">
        <v>124.685749078936</v>
      </c>
      <c r="I13288" s="7">
        <v>103.241475220013</v>
      </c>
      <c r="J13288" s="7">
        <v>166.143296800398</v>
      </c>
      <c r="K13288" s="7">
        <v>108.395402961265</v>
      </c>
      <c r="L13288" s="7">
        <v>124.708320576522</v>
      </c>
      <c r="M13288" s="7"/>
      <c r="N13288" s="7">
        <v>158.212102158925</v>
      </c>
      <c r="O13288" s="7">
        <v>219.356175589403</v>
      </c>
      <c r="P13288" s="7"/>
      <c r="Q13288" s="7">
        <v>120.16707390539</v>
      </c>
    </row>
    <row r="13289" spans="1:17">
      <c r="A13289" s="6">
        <v>2019</v>
      </c>
      <c r="B13289" t="s">
        <v>1769</v>
      </c>
      <c r="C13289">
        <v>410721</v>
      </c>
      <c r="D13289">
        <f t="shared" si="414"/>
        <v>41</v>
      </c>
      <c r="E13289" t="str">
        <f>VLOOKUP(D13289,'Regionalism Code'!B:C,2,FALSE)</f>
        <v>河南省</v>
      </c>
      <c r="F13289">
        <f t="shared" si="415"/>
        <v>4107</v>
      </c>
      <c r="G13289" t="str">
        <f>IF(F13289&gt;10000,"省直辖县市",VLOOKUP(F13289,'Regionalism Code'!H:I,2,FALSE))</f>
        <v>新乡市</v>
      </c>
      <c r="H13289" s="7">
        <v>117.749813099276</v>
      </c>
      <c r="I13289" s="7">
        <v>98.3677337703689</v>
      </c>
      <c r="J13289" s="7">
        <v>150.326552355907</v>
      </c>
      <c r="K13289" s="7">
        <v>101.488344246738</v>
      </c>
      <c r="L13289" s="7">
        <v>104.527395833302</v>
      </c>
      <c r="M13289" s="7"/>
      <c r="N13289" s="7">
        <v>132.352599696456</v>
      </c>
      <c r="O13289" s="7">
        <v>208.044238762676</v>
      </c>
      <c r="P13289" s="7"/>
      <c r="Q13289" s="7">
        <v>122.559217304105</v>
      </c>
    </row>
    <row r="13290" spans="1:17">
      <c r="A13290" s="6">
        <v>2019</v>
      </c>
      <c r="B13290" t="s">
        <v>1770</v>
      </c>
      <c r="C13290">
        <v>410724</v>
      </c>
      <c r="D13290">
        <f t="shared" si="414"/>
        <v>41</v>
      </c>
      <c r="E13290" t="str">
        <f>VLOOKUP(D13290,'Regionalism Code'!B:C,2,FALSE)</f>
        <v>河南省</v>
      </c>
      <c r="F13290">
        <f t="shared" si="415"/>
        <v>4107</v>
      </c>
      <c r="G13290" t="str">
        <f>IF(F13290&gt;10000,"省直辖县市",VLOOKUP(F13290,'Regionalism Code'!H:I,2,FALSE))</f>
        <v>新乡市</v>
      </c>
      <c r="H13290" s="7">
        <v>112.021413173915</v>
      </c>
      <c r="I13290" s="7">
        <v>96.2495452094426</v>
      </c>
      <c r="J13290" s="7">
        <v>141.529433588932</v>
      </c>
      <c r="K13290" s="7">
        <v>97.2746535202352</v>
      </c>
      <c r="L13290" s="7">
        <v>82.3605619174187</v>
      </c>
      <c r="M13290" s="7"/>
      <c r="N13290" s="7">
        <v>132.072965263689</v>
      </c>
      <c r="O13290" s="7">
        <v>196.28752888141</v>
      </c>
      <c r="P13290" s="7"/>
      <c r="Q13290" s="7">
        <v>110.485959398353</v>
      </c>
    </row>
    <row r="13291" spans="1:17">
      <c r="A13291" s="6">
        <v>2019</v>
      </c>
      <c r="B13291" t="s">
        <v>1771</v>
      </c>
      <c r="C13291">
        <v>410725</v>
      </c>
      <c r="D13291">
        <f t="shared" si="414"/>
        <v>41</v>
      </c>
      <c r="E13291" t="str">
        <f>VLOOKUP(D13291,'Regionalism Code'!B:C,2,FALSE)</f>
        <v>河南省</v>
      </c>
      <c r="F13291">
        <f t="shared" si="415"/>
        <v>4107</v>
      </c>
      <c r="G13291" t="str">
        <f>IF(F13291&gt;10000,"省直辖县市",VLOOKUP(F13291,'Regionalism Code'!H:I,2,FALSE))</f>
        <v>新乡市</v>
      </c>
      <c r="H13291" s="7">
        <v>113.267699730602</v>
      </c>
      <c r="I13291" s="7">
        <v>97.1524221915951</v>
      </c>
      <c r="J13291" s="7">
        <v>141.064090701768</v>
      </c>
      <c r="K13291" s="7">
        <v>96.4674850221227</v>
      </c>
      <c r="L13291" s="7">
        <v>83.8438046516442</v>
      </c>
      <c r="M13291" s="7"/>
      <c r="N13291" s="7">
        <v>120.834938712056</v>
      </c>
      <c r="O13291" s="7">
        <v>202.478414090058</v>
      </c>
      <c r="P13291" s="7"/>
      <c r="Q13291" s="7">
        <v>115.976556217097</v>
      </c>
    </row>
    <row r="13292" spans="1:17">
      <c r="A13292" s="6">
        <v>2019</v>
      </c>
      <c r="B13292" t="s">
        <v>1772</v>
      </c>
      <c r="C13292">
        <v>410726</v>
      </c>
      <c r="D13292">
        <f t="shared" si="414"/>
        <v>41</v>
      </c>
      <c r="E13292" t="str">
        <f>VLOOKUP(D13292,'Regionalism Code'!B:C,2,FALSE)</f>
        <v>河南省</v>
      </c>
      <c r="F13292">
        <f t="shared" si="415"/>
        <v>4107</v>
      </c>
      <c r="G13292" t="str">
        <f>IF(F13292&gt;10000,"省直辖县市",VLOOKUP(F13292,'Regionalism Code'!H:I,2,FALSE))</f>
        <v>新乡市</v>
      </c>
      <c r="H13292" s="7">
        <v>108.929119459973</v>
      </c>
      <c r="I13292" s="7">
        <v>94.0799101439188</v>
      </c>
      <c r="J13292" s="7">
        <v>133.376074035923</v>
      </c>
      <c r="K13292" s="7">
        <v>83.7609125077549</v>
      </c>
      <c r="L13292" s="7">
        <v>71.5230877240714</v>
      </c>
      <c r="M13292" s="7"/>
      <c r="N13292" s="7">
        <v>124.716924251365</v>
      </c>
      <c r="O13292" s="7">
        <v>189.404724883814</v>
      </c>
      <c r="P13292" s="7"/>
      <c r="Q13292" s="7">
        <v>113.54363114371</v>
      </c>
    </row>
    <row r="13293" spans="1:17">
      <c r="A13293" s="6">
        <v>2019</v>
      </c>
      <c r="B13293" t="s">
        <v>1773</v>
      </c>
      <c r="C13293">
        <v>410727</v>
      </c>
      <c r="D13293">
        <f t="shared" si="414"/>
        <v>41</v>
      </c>
      <c r="E13293" t="str">
        <f>VLOOKUP(D13293,'Regionalism Code'!B:C,2,FALSE)</f>
        <v>河南省</v>
      </c>
      <c r="F13293">
        <f t="shared" si="415"/>
        <v>4107</v>
      </c>
      <c r="G13293" t="str">
        <f>IF(F13293&gt;10000,"省直辖县市",VLOOKUP(F13293,'Regionalism Code'!H:I,2,FALSE))</f>
        <v>新乡市</v>
      </c>
      <c r="H13293" s="7">
        <v>107.167751299921</v>
      </c>
      <c r="I13293" s="7">
        <v>91.5548916157869</v>
      </c>
      <c r="J13293" s="7">
        <v>128.946683769301</v>
      </c>
      <c r="K13293" s="7">
        <v>79.5557346319903</v>
      </c>
      <c r="L13293" s="7">
        <v>72.7590784352856</v>
      </c>
      <c r="M13293" s="7"/>
      <c r="N13293" s="7">
        <v>122.193530870992</v>
      </c>
      <c r="O13293" s="7">
        <v>180.418497108274</v>
      </c>
      <c r="P13293" s="7"/>
      <c r="Q13293" s="7">
        <v>119.151933808558</v>
      </c>
    </row>
    <row r="13294" spans="1:17">
      <c r="A13294" s="6">
        <v>2019</v>
      </c>
      <c r="B13294" t="s">
        <v>1774</v>
      </c>
      <c r="C13294">
        <v>410728</v>
      </c>
      <c r="D13294">
        <f t="shared" si="414"/>
        <v>41</v>
      </c>
      <c r="E13294" t="str">
        <f>VLOOKUP(D13294,'Regionalism Code'!B:C,2,FALSE)</f>
        <v>河南省</v>
      </c>
      <c r="F13294">
        <f t="shared" si="415"/>
        <v>4107</v>
      </c>
      <c r="G13294" t="str">
        <f>IF(F13294&gt;10000,"省直辖县市",VLOOKUP(F13294,'Regionalism Code'!H:I,2,FALSE))</f>
        <v>新乡市</v>
      </c>
      <c r="H13294" s="7">
        <v>113.274016427126</v>
      </c>
      <c r="I13294" s="7">
        <v>96.161366019065</v>
      </c>
      <c r="J13294" s="7">
        <v>139.89386816849</v>
      </c>
      <c r="K13294" s="7">
        <v>86.3465076656791</v>
      </c>
      <c r="L13294" s="7">
        <v>86.9608883357466</v>
      </c>
      <c r="M13294" s="7"/>
      <c r="N13294" s="7">
        <v>139.118007257848</v>
      </c>
      <c r="O13294" s="7">
        <v>187.964460201354</v>
      </c>
      <c r="P13294" s="7"/>
      <c r="Q13294" s="7">
        <v>121.414139140027</v>
      </c>
    </row>
    <row r="13295" spans="1:17">
      <c r="A13295" s="6">
        <v>2019</v>
      </c>
      <c r="B13295" t="s">
        <v>1775</v>
      </c>
      <c r="C13295">
        <v>410781</v>
      </c>
      <c r="D13295">
        <f t="shared" si="414"/>
        <v>41</v>
      </c>
      <c r="E13295" t="str">
        <f>VLOOKUP(D13295,'Regionalism Code'!B:C,2,FALSE)</f>
        <v>河南省</v>
      </c>
      <c r="F13295">
        <f t="shared" si="415"/>
        <v>4107</v>
      </c>
      <c r="G13295" t="str">
        <f>IF(F13295&gt;10000,"省直辖县市",VLOOKUP(F13295,'Regionalism Code'!H:I,2,FALSE))</f>
        <v>新乡市</v>
      </c>
      <c r="H13295" s="7">
        <v>111.991366222957</v>
      </c>
      <c r="I13295" s="7">
        <v>94.7293427163552</v>
      </c>
      <c r="J13295" s="7">
        <v>142.142307586404</v>
      </c>
      <c r="K13295" s="7">
        <v>92.6090380834947</v>
      </c>
      <c r="L13295" s="7">
        <v>82.8138519619401</v>
      </c>
      <c r="M13295" s="7"/>
      <c r="N13295" s="7">
        <v>139.541788243125</v>
      </c>
      <c r="O13295" s="7">
        <v>194.790572464564</v>
      </c>
      <c r="P13295" s="7"/>
      <c r="Q13295" s="7">
        <v>114.208089211396</v>
      </c>
    </row>
    <row r="13296" spans="1:17">
      <c r="A13296" s="6">
        <v>2019</v>
      </c>
      <c r="B13296" t="s">
        <v>1776</v>
      </c>
      <c r="C13296">
        <v>410782</v>
      </c>
      <c r="D13296">
        <f t="shared" si="414"/>
        <v>41</v>
      </c>
      <c r="E13296" t="str">
        <f>VLOOKUP(D13296,'Regionalism Code'!B:C,2,FALSE)</f>
        <v>河南省</v>
      </c>
      <c r="F13296">
        <f t="shared" si="415"/>
        <v>4107</v>
      </c>
      <c r="G13296" t="str">
        <f>IF(F13296&gt;10000,"省直辖县市",VLOOKUP(F13296,'Regionalism Code'!H:I,2,FALSE))</f>
        <v>新乡市</v>
      </c>
      <c r="H13296" s="7">
        <v>113.177727360512</v>
      </c>
      <c r="I13296" s="7">
        <v>97.0455125187065</v>
      </c>
      <c r="J13296" s="7">
        <v>141.865470100099</v>
      </c>
      <c r="K13296" s="7">
        <v>90.8701085255326</v>
      </c>
      <c r="L13296" s="7">
        <v>83.4869838157203</v>
      </c>
      <c r="M13296" s="7"/>
      <c r="N13296" s="7">
        <v>135.431404066532</v>
      </c>
      <c r="O13296" s="7">
        <v>196.363963997748</v>
      </c>
      <c r="P13296" s="7"/>
      <c r="Q13296" s="7">
        <v>114.322777807901</v>
      </c>
    </row>
    <row r="13297" spans="1:17">
      <c r="A13297" s="6">
        <v>2019</v>
      </c>
      <c r="B13297" t="s">
        <v>1777</v>
      </c>
      <c r="C13297">
        <v>410802</v>
      </c>
      <c r="D13297">
        <f t="shared" si="414"/>
        <v>41</v>
      </c>
      <c r="E13297" t="str">
        <f>VLOOKUP(D13297,'Regionalism Code'!B:C,2,FALSE)</f>
        <v>河南省</v>
      </c>
      <c r="F13297">
        <f t="shared" si="415"/>
        <v>4108</v>
      </c>
      <c r="G13297" t="str">
        <f>IF(F13297&gt;10000,"省直辖县市",VLOOKUP(F13297,'Regionalism Code'!H:I,2,FALSE))</f>
        <v>焦作市</v>
      </c>
      <c r="H13297" s="7">
        <v>125.867871161827</v>
      </c>
      <c r="I13297" s="7">
        <v>104.973682644658</v>
      </c>
      <c r="J13297" s="7">
        <v>165.455335389855</v>
      </c>
      <c r="K13297" s="7">
        <v>110.334669040484</v>
      </c>
      <c r="L13297" s="7">
        <v>101.315624413987</v>
      </c>
      <c r="M13297" s="7"/>
      <c r="N13297" s="7">
        <v>161.388225897679</v>
      </c>
      <c r="O13297" s="7">
        <v>225.036934231014</v>
      </c>
      <c r="P13297" s="7"/>
      <c r="Q13297" s="7">
        <v>122.9311337203</v>
      </c>
    </row>
    <row r="13298" spans="1:17">
      <c r="A13298" s="6">
        <v>2019</v>
      </c>
      <c r="B13298" t="s">
        <v>1778</v>
      </c>
      <c r="C13298">
        <v>410803</v>
      </c>
      <c r="D13298">
        <f t="shared" si="414"/>
        <v>41</v>
      </c>
      <c r="E13298" t="str">
        <f>VLOOKUP(D13298,'Regionalism Code'!B:C,2,FALSE)</f>
        <v>河南省</v>
      </c>
      <c r="F13298">
        <f t="shared" si="415"/>
        <v>4108</v>
      </c>
      <c r="G13298" t="str">
        <f>IF(F13298&gt;10000,"省直辖县市",VLOOKUP(F13298,'Regionalism Code'!H:I,2,FALSE))</f>
        <v>焦作市</v>
      </c>
      <c r="H13298" s="7">
        <v>117.783789208733</v>
      </c>
      <c r="I13298" s="7">
        <v>99.526032589796</v>
      </c>
      <c r="J13298" s="7">
        <v>152.270019774229</v>
      </c>
      <c r="K13298" s="7">
        <v>99.2432254422203</v>
      </c>
      <c r="L13298" s="7">
        <v>96.2136488088178</v>
      </c>
      <c r="M13298" s="7"/>
      <c r="N13298" s="7">
        <v>145.425068061001</v>
      </c>
      <c r="O13298" s="7">
        <v>208.167563031252</v>
      </c>
      <c r="P13298" s="7"/>
      <c r="Q13298" s="7">
        <v>115.410853572381</v>
      </c>
    </row>
    <row r="13299" spans="1:17">
      <c r="A13299" s="6">
        <v>2019</v>
      </c>
      <c r="B13299" t="s">
        <v>1779</v>
      </c>
      <c r="C13299">
        <v>410804</v>
      </c>
      <c r="D13299">
        <f t="shared" si="414"/>
        <v>41</v>
      </c>
      <c r="E13299" t="str">
        <f>VLOOKUP(D13299,'Regionalism Code'!B:C,2,FALSE)</f>
        <v>河南省</v>
      </c>
      <c r="F13299">
        <f t="shared" si="415"/>
        <v>4108</v>
      </c>
      <c r="G13299" t="str">
        <f>IF(F13299&gt;10000,"省直辖县市",VLOOKUP(F13299,'Regionalism Code'!H:I,2,FALSE))</f>
        <v>焦作市</v>
      </c>
      <c r="H13299" s="7">
        <v>113.501890420464</v>
      </c>
      <c r="I13299" s="7">
        <v>96.525106623524</v>
      </c>
      <c r="J13299" s="7">
        <v>144.920951454583</v>
      </c>
      <c r="K13299" s="7">
        <v>94.7719379728816</v>
      </c>
      <c r="L13299" s="7">
        <v>74.783509040438</v>
      </c>
      <c r="M13299" s="7"/>
      <c r="N13299" s="7">
        <v>139.780331272173</v>
      </c>
      <c r="O13299" s="7">
        <v>202.866492708622</v>
      </c>
      <c r="P13299" s="7"/>
      <c r="Q13299" s="7">
        <v>112.472475164555</v>
      </c>
    </row>
    <row r="13300" spans="1:17">
      <c r="A13300" s="6">
        <v>2019</v>
      </c>
      <c r="B13300" t="s">
        <v>1780</v>
      </c>
      <c r="C13300">
        <v>410811</v>
      </c>
      <c r="D13300">
        <f t="shared" si="414"/>
        <v>41</v>
      </c>
      <c r="E13300" t="str">
        <f>VLOOKUP(D13300,'Regionalism Code'!B:C,2,FALSE)</f>
        <v>河南省</v>
      </c>
      <c r="F13300">
        <f t="shared" si="415"/>
        <v>4108</v>
      </c>
      <c r="G13300" t="str">
        <f>IF(F13300&gt;10000,"省直辖县市",VLOOKUP(F13300,'Regionalism Code'!H:I,2,FALSE))</f>
        <v>焦作市</v>
      </c>
      <c r="H13300" s="7">
        <v>124.898085367171</v>
      </c>
      <c r="I13300" s="7">
        <v>105.620843404469</v>
      </c>
      <c r="J13300" s="7">
        <v>162.770519910054</v>
      </c>
      <c r="K13300" s="7">
        <v>111.600837109959</v>
      </c>
      <c r="L13300" s="7">
        <v>123.000421669522</v>
      </c>
      <c r="M13300" s="7"/>
      <c r="N13300" s="7">
        <v>148.545892650228</v>
      </c>
      <c r="O13300" s="7">
        <v>217.872942800641</v>
      </c>
      <c r="P13300" s="7"/>
      <c r="Q13300" s="7">
        <v>119.73863948841</v>
      </c>
    </row>
    <row r="13301" spans="1:17">
      <c r="A13301" s="6">
        <v>2019</v>
      </c>
      <c r="B13301" t="s">
        <v>1781</v>
      </c>
      <c r="C13301">
        <v>410821</v>
      </c>
      <c r="D13301">
        <f t="shared" si="414"/>
        <v>41</v>
      </c>
      <c r="E13301" t="str">
        <f>VLOOKUP(D13301,'Regionalism Code'!B:C,2,FALSE)</f>
        <v>河南省</v>
      </c>
      <c r="F13301">
        <f t="shared" si="415"/>
        <v>4108</v>
      </c>
      <c r="G13301" t="str">
        <f>IF(F13301&gt;10000,"省直辖县市",VLOOKUP(F13301,'Regionalism Code'!H:I,2,FALSE))</f>
        <v>焦作市</v>
      </c>
      <c r="H13301" s="7">
        <v>115.444776095118</v>
      </c>
      <c r="I13301" s="7">
        <v>98.1852539081391</v>
      </c>
      <c r="J13301" s="7">
        <v>145.562117597456</v>
      </c>
      <c r="K13301" s="7">
        <v>96.2216075425318</v>
      </c>
      <c r="L13301" s="7">
        <v>81.0083456554535</v>
      </c>
      <c r="M13301" s="7"/>
      <c r="N13301" s="7">
        <v>140.589693953275</v>
      </c>
      <c r="O13301" s="7">
        <v>201.185302238315</v>
      </c>
      <c r="P13301" s="7"/>
      <c r="Q13301" s="7">
        <v>117.714507355321</v>
      </c>
    </row>
    <row r="13302" spans="1:17">
      <c r="A13302" s="6">
        <v>2019</v>
      </c>
      <c r="B13302" t="s">
        <v>1782</v>
      </c>
      <c r="C13302">
        <v>410822</v>
      </c>
      <c r="D13302">
        <f t="shared" si="414"/>
        <v>41</v>
      </c>
      <c r="E13302" t="str">
        <f>VLOOKUP(D13302,'Regionalism Code'!B:C,2,FALSE)</f>
        <v>河南省</v>
      </c>
      <c r="F13302">
        <f t="shared" si="415"/>
        <v>4108</v>
      </c>
      <c r="G13302" t="str">
        <f>IF(F13302&gt;10000,"省直辖县市",VLOOKUP(F13302,'Regionalism Code'!H:I,2,FALSE))</f>
        <v>焦作市</v>
      </c>
      <c r="H13302" s="7">
        <v>115.842903395601</v>
      </c>
      <c r="I13302" s="7">
        <v>97.1072320846551</v>
      </c>
      <c r="J13302" s="7">
        <v>146.013139285142</v>
      </c>
      <c r="K13302" s="7">
        <v>94.9046247357615</v>
      </c>
      <c r="L13302" s="7">
        <v>81.9304408750438</v>
      </c>
      <c r="M13302" s="7"/>
      <c r="N13302" s="7">
        <v>138.508374000884</v>
      </c>
      <c r="O13302" s="7">
        <v>203.692850661678</v>
      </c>
      <c r="P13302" s="7"/>
      <c r="Q13302" s="7">
        <v>122.890760300361</v>
      </c>
    </row>
    <row r="13303" spans="1:17">
      <c r="A13303" s="6">
        <v>2019</v>
      </c>
      <c r="B13303" t="s">
        <v>1783</v>
      </c>
      <c r="C13303">
        <v>410823</v>
      </c>
      <c r="D13303">
        <f t="shared" si="414"/>
        <v>41</v>
      </c>
      <c r="E13303" t="str">
        <f>VLOOKUP(D13303,'Regionalism Code'!B:C,2,FALSE)</f>
        <v>河南省</v>
      </c>
      <c r="F13303">
        <f t="shared" si="415"/>
        <v>4108</v>
      </c>
      <c r="G13303" t="str">
        <f>IF(F13303&gt;10000,"省直辖县市",VLOOKUP(F13303,'Regionalism Code'!H:I,2,FALSE))</f>
        <v>焦作市</v>
      </c>
      <c r="H13303" s="7">
        <v>115.791367091326</v>
      </c>
      <c r="I13303" s="7">
        <v>98.2922445184132</v>
      </c>
      <c r="J13303" s="7">
        <v>145.037678310525</v>
      </c>
      <c r="K13303" s="7">
        <v>100.441116102693</v>
      </c>
      <c r="L13303" s="7">
        <v>83.0362312638279</v>
      </c>
      <c r="M13303" s="7"/>
      <c r="N13303" s="7">
        <v>127.328766505577</v>
      </c>
      <c r="O13303" s="7">
        <v>206.399989139016</v>
      </c>
      <c r="P13303" s="7"/>
      <c r="Q13303" s="7">
        <v>120.435075729115</v>
      </c>
    </row>
    <row r="13304" spans="1:17">
      <c r="A13304" s="6">
        <v>2019</v>
      </c>
      <c r="B13304" t="s">
        <v>1784</v>
      </c>
      <c r="C13304">
        <v>410825</v>
      </c>
      <c r="D13304">
        <f t="shared" si="414"/>
        <v>41</v>
      </c>
      <c r="E13304" t="str">
        <f>VLOOKUP(D13304,'Regionalism Code'!B:C,2,FALSE)</f>
        <v>河南省</v>
      </c>
      <c r="F13304">
        <f t="shared" si="415"/>
        <v>4108</v>
      </c>
      <c r="G13304" t="str">
        <f>IF(F13304&gt;10000,"省直辖县市",VLOOKUP(F13304,'Regionalism Code'!H:I,2,FALSE))</f>
        <v>焦作市</v>
      </c>
      <c r="H13304" s="7">
        <v>114.574309302623</v>
      </c>
      <c r="I13304" s="7">
        <v>96.6910080806832</v>
      </c>
      <c r="J13304" s="7">
        <v>147.664305915881</v>
      </c>
      <c r="K13304" s="7">
        <v>98.8142300441347</v>
      </c>
      <c r="L13304" s="7">
        <v>94.3006589460444</v>
      </c>
      <c r="M13304" s="7"/>
      <c r="N13304" s="7">
        <v>136.895816600598</v>
      </c>
      <c r="O13304" s="7">
        <v>203.192481105952</v>
      </c>
      <c r="P13304" s="7"/>
      <c r="Q13304" s="7">
        <v>113.501910093167</v>
      </c>
    </row>
    <row r="13305" spans="1:17">
      <c r="A13305" s="6">
        <v>2019</v>
      </c>
      <c r="B13305" t="s">
        <v>1785</v>
      </c>
      <c r="C13305">
        <v>410882</v>
      </c>
      <c r="D13305">
        <f t="shared" si="414"/>
        <v>41</v>
      </c>
      <c r="E13305" t="str">
        <f>VLOOKUP(D13305,'Regionalism Code'!B:C,2,FALSE)</f>
        <v>河南省</v>
      </c>
      <c r="F13305">
        <f t="shared" si="415"/>
        <v>4108</v>
      </c>
      <c r="G13305" t="str">
        <f>IF(F13305&gt;10000,"省直辖县市",VLOOKUP(F13305,'Regionalism Code'!H:I,2,FALSE))</f>
        <v>焦作市</v>
      </c>
      <c r="H13305" s="7">
        <v>117.414495055467</v>
      </c>
      <c r="I13305" s="7">
        <v>98.3638092555773</v>
      </c>
      <c r="J13305" s="7">
        <v>149.414819311462</v>
      </c>
      <c r="K13305" s="7">
        <v>102.152569508583</v>
      </c>
      <c r="L13305" s="7">
        <v>89.4006065606603</v>
      </c>
      <c r="M13305" s="7"/>
      <c r="N13305" s="7">
        <v>139.194704840222</v>
      </c>
      <c r="O13305" s="7">
        <v>205.62831516472</v>
      </c>
      <c r="P13305" s="7"/>
      <c r="Q13305" s="7">
        <v>122.177060337371</v>
      </c>
    </row>
    <row r="13306" spans="1:17">
      <c r="A13306" s="6">
        <v>2019</v>
      </c>
      <c r="B13306" t="s">
        <v>1786</v>
      </c>
      <c r="C13306">
        <v>410883</v>
      </c>
      <c r="D13306">
        <f t="shared" si="414"/>
        <v>41</v>
      </c>
      <c r="E13306" t="str">
        <f>VLOOKUP(D13306,'Regionalism Code'!B:C,2,FALSE)</f>
        <v>河南省</v>
      </c>
      <c r="F13306">
        <f t="shared" si="415"/>
        <v>4108</v>
      </c>
      <c r="G13306" t="str">
        <f>IF(F13306&gt;10000,"省直辖县市",VLOOKUP(F13306,'Regionalism Code'!H:I,2,FALSE))</f>
        <v>焦作市</v>
      </c>
      <c r="H13306" s="7">
        <v>119.12686701107</v>
      </c>
      <c r="I13306" s="7">
        <v>98.1461324728286</v>
      </c>
      <c r="J13306" s="7">
        <v>154.076117960117</v>
      </c>
      <c r="K13306" s="7">
        <v>102.634073181862</v>
      </c>
      <c r="L13306" s="7">
        <v>92.6861256552987</v>
      </c>
      <c r="M13306" s="7"/>
      <c r="N13306" s="7">
        <v>144.779154667707</v>
      </c>
      <c r="O13306" s="7">
        <v>212.927935201986</v>
      </c>
      <c r="P13306" s="7"/>
      <c r="Q13306" s="7">
        <v>124.903858022091</v>
      </c>
    </row>
    <row r="13307" spans="1:17">
      <c r="A13307" s="6">
        <v>2019</v>
      </c>
      <c r="B13307" t="s">
        <v>1787</v>
      </c>
      <c r="C13307">
        <v>410902</v>
      </c>
      <c r="D13307">
        <f t="shared" si="414"/>
        <v>41</v>
      </c>
      <c r="E13307" t="str">
        <f>VLOOKUP(D13307,'Regionalism Code'!B:C,2,FALSE)</f>
        <v>河南省</v>
      </c>
      <c r="F13307">
        <f t="shared" si="415"/>
        <v>4109</v>
      </c>
      <c r="G13307" t="str">
        <f>IF(F13307&gt;10000,"省直辖县市",VLOOKUP(F13307,'Regionalism Code'!H:I,2,FALSE))</f>
        <v>濮阳市</v>
      </c>
      <c r="H13307" s="7">
        <v>126.0293367675</v>
      </c>
      <c r="I13307" s="7">
        <v>108.284109397457</v>
      </c>
      <c r="J13307" s="7">
        <v>162.886358886566</v>
      </c>
      <c r="K13307" s="7">
        <v>101.088755153833</v>
      </c>
      <c r="L13307" s="7">
        <v>108.19335976885</v>
      </c>
      <c r="M13307" s="7"/>
      <c r="N13307" s="7">
        <v>165.351585201461</v>
      </c>
      <c r="O13307" s="7">
        <v>216.193821106869</v>
      </c>
      <c r="P13307" s="7"/>
      <c r="Q13307" s="7">
        <v>117.656439607042</v>
      </c>
    </row>
    <row r="13308" spans="1:17">
      <c r="A13308" s="6">
        <v>2019</v>
      </c>
      <c r="B13308" t="s">
        <v>1788</v>
      </c>
      <c r="C13308">
        <v>410922</v>
      </c>
      <c r="D13308">
        <f t="shared" si="414"/>
        <v>41</v>
      </c>
      <c r="E13308" t="str">
        <f>VLOOKUP(D13308,'Regionalism Code'!B:C,2,FALSE)</f>
        <v>河南省</v>
      </c>
      <c r="F13308">
        <f t="shared" si="415"/>
        <v>4109</v>
      </c>
      <c r="G13308" t="str">
        <f>IF(F13308&gt;10000,"省直辖县市",VLOOKUP(F13308,'Regionalism Code'!H:I,2,FALSE))</f>
        <v>濮阳市</v>
      </c>
      <c r="H13308" s="7">
        <v>108.104206677448</v>
      </c>
      <c r="I13308" s="7">
        <v>92.6791316658326</v>
      </c>
      <c r="J13308" s="7">
        <v>133.239081938256</v>
      </c>
      <c r="K13308" s="7">
        <v>79.9477406414069</v>
      </c>
      <c r="L13308" s="7">
        <v>74.2530846496567</v>
      </c>
      <c r="M13308" s="7"/>
      <c r="N13308" s="7">
        <v>124.413395799539</v>
      </c>
      <c r="O13308" s="7">
        <v>189.347663810148</v>
      </c>
      <c r="P13308" s="7"/>
      <c r="Q13308" s="7">
        <v>113.370105659429</v>
      </c>
    </row>
    <row r="13309" spans="1:17">
      <c r="A13309" s="6">
        <v>2019</v>
      </c>
      <c r="B13309" t="s">
        <v>1789</v>
      </c>
      <c r="C13309">
        <v>410923</v>
      </c>
      <c r="D13309">
        <f t="shared" si="414"/>
        <v>41</v>
      </c>
      <c r="E13309" t="str">
        <f>VLOOKUP(D13309,'Regionalism Code'!B:C,2,FALSE)</f>
        <v>河南省</v>
      </c>
      <c r="F13309">
        <f t="shared" si="415"/>
        <v>4109</v>
      </c>
      <c r="G13309" t="str">
        <f>IF(F13309&gt;10000,"省直辖县市",VLOOKUP(F13309,'Regionalism Code'!H:I,2,FALSE))</f>
        <v>濮阳市</v>
      </c>
      <c r="H13309" s="7">
        <v>108.840741384487</v>
      </c>
      <c r="I13309" s="7">
        <v>93.3926085825438</v>
      </c>
      <c r="J13309" s="7">
        <v>131.0194208756</v>
      </c>
      <c r="K13309" s="7">
        <v>79.8657227918583</v>
      </c>
      <c r="L13309" s="7">
        <v>70.5101234117479</v>
      </c>
      <c r="M13309" s="7"/>
      <c r="N13309" s="7">
        <v>118.680428165664</v>
      </c>
      <c r="O13309" s="7">
        <v>188.68697098724</v>
      </c>
      <c r="P13309" s="7"/>
      <c r="Q13309" s="7">
        <v>119.554697369002</v>
      </c>
    </row>
    <row r="13310" spans="1:17">
      <c r="A13310" s="6">
        <v>2019</v>
      </c>
      <c r="B13310" t="s">
        <v>1790</v>
      </c>
      <c r="C13310">
        <v>410926</v>
      </c>
      <c r="D13310">
        <f t="shared" si="414"/>
        <v>41</v>
      </c>
      <c r="E13310" t="str">
        <f>VLOOKUP(D13310,'Regionalism Code'!B:C,2,FALSE)</f>
        <v>河南省</v>
      </c>
      <c r="F13310">
        <f t="shared" si="415"/>
        <v>4109</v>
      </c>
      <c r="G13310" t="str">
        <f>IF(F13310&gt;10000,"省直辖县市",VLOOKUP(F13310,'Regionalism Code'!H:I,2,FALSE))</f>
        <v>濮阳市</v>
      </c>
      <c r="H13310" s="7">
        <v>107.465673206348</v>
      </c>
      <c r="I13310" s="7">
        <v>92.3440516537655</v>
      </c>
      <c r="J13310" s="7">
        <v>128.535541427688</v>
      </c>
      <c r="K13310" s="7">
        <v>73.022006787468</v>
      </c>
      <c r="L13310" s="7">
        <v>71.3798606425604</v>
      </c>
      <c r="M13310" s="7"/>
      <c r="N13310" s="7">
        <v>126.502446450138</v>
      </c>
      <c r="O13310" s="7">
        <v>177.660540520115</v>
      </c>
      <c r="P13310" s="7"/>
      <c r="Q13310" s="7">
        <v>119.116296114877</v>
      </c>
    </row>
    <row r="13311" spans="1:17">
      <c r="A13311" s="6">
        <v>2019</v>
      </c>
      <c r="B13311" t="s">
        <v>1791</v>
      </c>
      <c r="C13311">
        <v>410927</v>
      </c>
      <c r="D13311">
        <f t="shared" si="414"/>
        <v>41</v>
      </c>
      <c r="E13311" t="str">
        <f>VLOOKUP(D13311,'Regionalism Code'!B:C,2,FALSE)</f>
        <v>河南省</v>
      </c>
      <c r="F13311">
        <f t="shared" si="415"/>
        <v>4109</v>
      </c>
      <c r="G13311" t="str">
        <f>IF(F13311&gt;10000,"省直辖县市",VLOOKUP(F13311,'Regionalism Code'!H:I,2,FALSE))</f>
        <v>濮阳市</v>
      </c>
      <c r="H13311" s="7">
        <v>108.254305207863</v>
      </c>
      <c r="I13311" s="7">
        <v>92.8760397393648</v>
      </c>
      <c r="J13311" s="7">
        <v>134.197186732242</v>
      </c>
      <c r="K13311" s="7">
        <v>80.862765237266</v>
      </c>
      <c r="L13311" s="7">
        <v>94.702593006913</v>
      </c>
      <c r="M13311" s="7"/>
      <c r="N13311" s="7">
        <v>132.366677916163</v>
      </c>
      <c r="O13311" s="7">
        <v>175.578205434117</v>
      </c>
      <c r="P13311" s="7"/>
      <c r="Q13311" s="7">
        <v>111.897373834888</v>
      </c>
    </row>
    <row r="13312" spans="1:17">
      <c r="A13312" s="6">
        <v>2019</v>
      </c>
      <c r="B13312" t="s">
        <v>1792</v>
      </c>
      <c r="C13312">
        <v>410928</v>
      </c>
      <c r="D13312">
        <f t="shared" si="414"/>
        <v>41</v>
      </c>
      <c r="E13312" t="str">
        <f>VLOOKUP(D13312,'Regionalism Code'!B:C,2,FALSE)</f>
        <v>河南省</v>
      </c>
      <c r="F13312">
        <f t="shared" si="415"/>
        <v>4109</v>
      </c>
      <c r="G13312" t="str">
        <f>IF(F13312&gt;10000,"省直辖县市",VLOOKUP(F13312,'Regionalism Code'!H:I,2,FALSE))</f>
        <v>濮阳市</v>
      </c>
      <c r="H13312" s="7">
        <v>110.099888123497</v>
      </c>
      <c r="I13312" s="7">
        <v>93.2767021415697</v>
      </c>
      <c r="J13312" s="7">
        <v>136.170768574745</v>
      </c>
      <c r="K13312" s="7">
        <v>81.8229378562429</v>
      </c>
      <c r="L13312" s="7">
        <v>74.2421739548008</v>
      </c>
      <c r="M13312" s="7"/>
      <c r="N13312" s="7">
        <v>134.520041881931</v>
      </c>
      <c r="O13312" s="7">
        <v>188.913429218379</v>
      </c>
      <c r="P13312" s="7"/>
      <c r="Q13312" s="7">
        <v>118.281577805218</v>
      </c>
    </row>
    <row r="13313" spans="1:17">
      <c r="A13313" s="6">
        <v>2019</v>
      </c>
      <c r="B13313" t="s">
        <v>1793</v>
      </c>
      <c r="C13313">
        <v>411002</v>
      </c>
      <c r="D13313">
        <f t="shared" si="414"/>
        <v>41</v>
      </c>
      <c r="E13313" t="str">
        <f>VLOOKUP(D13313,'Regionalism Code'!B:C,2,FALSE)</f>
        <v>河南省</v>
      </c>
      <c r="F13313">
        <f t="shared" si="415"/>
        <v>4110</v>
      </c>
      <c r="G13313" t="str">
        <f>IF(F13313&gt;10000,"省直辖县市",VLOOKUP(F13313,'Regionalism Code'!H:I,2,FALSE))</f>
        <v>许昌市</v>
      </c>
      <c r="H13313" s="7">
        <v>127.945542902389</v>
      </c>
      <c r="I13313" s="7">
        <v>106.825425836605</v>
      </c>
      <c r="J13313" s="7">
        <v>169.399574626752</v>
      </c>
      <c r="K13313" s="7">
        <v>112.592315234135</v>
      </c>
      <c r="L13313" s="7">
        <v>114.182614059319</v>
      </c>
      <c r="M13313" s="7"/>
      <c r="N13313" s="7">
        <v>158.548985770552</v>
      </c>
      <c r="O13313" s="7">
        <v>230.648008234537</v>
      </c>
      <c r="P13313" s="7"/>
      <c r="Q13313" s="7">
        <v>122.363096227747</v>
      </c>
    </row>
    <row r="13314" spans="1:17">
      <c r="A13314" s="6">
        <v>2019</v>
      </c>
      <c r="B13314" t="s">
        <v>1794</v>
      </c>
      <c r="C13314">
        <v>411023</v>
      </c>
      <c r="D13314">
        <f t="shared" ref="D13314:D13377" si="416">INT(C13314/10000)</f>
        <v>41</v>
      </c>
      <c r="E13314" t="str">
        <f>VLOOKUP(D13314,'Regionalism Code'!B:C,2,FALSE)</f>
        <v>河南省</v>
      </c>
      <c r="F13314">
        <f t="shared" ref="F13314:F13377" si="417">IF(OR(D13314=11,D13314=12,D13314=31,D13314=50),D13314*100,IF(MID(C13314,3,1)="9",C13314,INT(C13314/100)))</f>
        <v>4110</v>
      </c>
      <c r="G13314" t="str">
        <f>IF(F13314&gt;10000,"省直辖县市",VLOOKUP(F13314,'Regionalism Code'!H:I,2,FALSE))</f>
        <v>许昌市</v>
      </c>
      <c r="H13314" s="7">
        <v>117.500116497728</v>
      </c>
      <c r="I13314" s="7">
        <v>96.2099298535365</v>
      </c>
      <c r="J13314" s="7">
        <v>153.201560482355</v>
      </c>
      <c r="K13314" s="7">
        <v>104.450505762176</v>
      </c>
      <c r="L13314" s="7">
        <v>99.223778398078</v>
      </c>
      <c r="M13314" s="7"/>
      <c r="N13314" s="7">
        <v>136.565968701141</v>
      </c>
      <c r="O13314" s="7">
        <v>214.309983864993</v>
      </c>
      <c r="P13314" s="7"/>
      <c r="Q13314" s="7">
        <v>122.931959666017</v>
      </c>
    </row>
    <row r="13315" spans="1:17">
      <c r="A13315" s="6">
        <v>2019</v>
      </c>
      <c r="B13315" t="s">
        <v>1795</v>
      </c>
      <c r="C13315">
        <v>411024</v>
      </c>
      <c r="D13315">
        <f t="shared" si="416"/>
        <v>41</v>
      </c>
      <c r="E13315" t="str">
        <f>VLOOKUP(D13315,'Regionalism Code'!B:C,2,FALSE)</f>
        <v>河南省</v>
      </c>
      <c r="F13315">
        <f t="shared" si="417"/>
        <v>4110</v>
      </c>
      <c r="G13315" t="str">
        <f>IF(F13315&gt;10000,"省直辖县市",VLOOKUP(F13315,'Regionalism Code'!H:I,2,FALSE))</f>
        <v>许昌市</v>
      </c>
      <c r="H13315" s="7">
        <v>112.001366786006</v>
      </c>
      <c r="I13315" s="7">
        <v>93.7831534420667</v>
      </c>
      <c r="J13315" s="7">
        <v>142.612777292656</v>
      </c>
      <c r="K13315" s="7">
        <v>88.6999643596502</v>
      </c>
      <c r="L13315" s="7">
        <v>87.296435341393</v>
      </c>
      <c r="M13315" s="7"/>
      <c r="N13315" s="7">
        <v>134.494602643984</v>
      </c>
      <c r="O13315" s="7">
        <v>197.53719446395</v>
      </c>
      <c r="P13315" s="7"/>
      <c r="Q13315" s="7">
        <v>116.53866731309</v>
      </c>
    </row>
    <row r="13316" spans="1:17">
      <c r="A13316" s="6">
        <v>2019</v>
      </c>
      <c r="B13316" t="s">
        <v>1796</v>
      </c>
      <c r="C13316">
        <v>411025</v>
      </c>
      <c r="D13316">
        <f t="shared" si="416"/>
        <v>41</v>
      </c>
      <c r="E13316" t="str">
        <f>VLOOKUP(D13316,'Regionalism Code'!B:C,2,FALSE)</f>
        <v>河南省</v>
      </c>
      <c r="F13316">
        <f t="shared" si="417"/>
        <v>4110</v>
      </c>
      <c r="G13316" t="str">
        <f>IF(F13316&gt;10000,"省直辖县市",VLOOKUP(F13316,'Regionalism Code'!H:I,2,FALSE))</f>
        <v>许昌市</v>
      </c>
      <c r="H13316" s="7">
        <v>112.073823233931</v>
      </c>
      <c r="I13316" s="7">
        <v>92.3057749534579</v>
      </c>
      <c r="J13316" s="7">
        <v>143.468766891146</v>
      </c>
      <c r="K13316" s="7">
        <v>85.7777186480076</v>
      </c>
      <c r="L13316" s="7">
        <v>86.3604088996497</v>
      </c>
      <c r="M13316" s="7"/>
      <c r="N13316" s="7">
        <v>144.998137478587</v>
      </c>
      <c r="O13316" s="7">
        <v>194.020679030176</v>
      </c>
      <c r="P13316" s="7"/>
      <c r="Q13316" s="7">
        <v>120.304852498473</v>
      </c>
    </row>
    <row r="13317" spans="1:17">
      <c r="A13317" s="6">
        <v>2019</v>
      </c>
      <c r="B13317" t="s">
        <v>1797</v>
      </c>
      <c r="C13317">
        <v>411081</v>
      </c>
      <c r="D13317">
        <f t="shared" si="416"/>
        <v>41</v>
      </c>
      <c r="E13317" t="str">
        <f>VLOOKUP(D13317,'Regionalism Code'!B:C,2,FALSE)</f>
        <v>河南省</v>
      </c>
      <c r="F13317">
        <f t="shared" si="417"/>
        <v>4110</v>
      </c>
      <c r="G13317" t="str">
        <f>IF(F13317&gt;10000,"省直辖县市",VLOOKUP(F13317,'Regionalism Code'!H:I,2,FALSE))</f>
        <v>许昌市</v>
      </c>
      <c r="H13317" s="7">
        <v>115.369484106155</v>
      </c>
      <c r="I13317" s="7">
        <v>96.6329670923081</v>
      </c>
      <c r="J13317" s="7">
        <v>147.089343590434</v>
      </c>
      <c r="K13317" s="7">
        <v>96.7890682785091</v>
      </c>
      <c r="L13317" s="7">
        <v>86.7958925556714</v>
      </c>
      <c r="M13317" s="7"/>
      <c r="N13317" s="7">
        <v>132.754372033379</v>
      </c>
      <c r="O13317" s="7">
        <v>207.724480467713</v>
      </c>
      <c r="P13317" s="7"/>
      <c r="Q13317" s="7">
        <v>119.604193249659</v>
      </c>
    </row>
    <row r="13318" spans="1:17">
      <c r="A13318" s="6">
        <v>2019</v>
      </c>
      <c r="B13318" t="s">
        <v>1798</v>
      </c>
      <c r="C13318">
        <v>411082</v>
      </c>
      <c r="D13318">
        <f t="shared" si="416"/>
        <v>41</v>
      </c>
      <c r="E13318" t="str">
        <f>VLOOKUP(D13318,'Regionalism Code'!B:C,2,FALSE)</f>
        <v>河南省</v>
      </c>
      <c r="F13318">
        <f t="shared" si="417"/>
        <v>4110</v>
      </c>
      <c r="G13318" t="str">
        <f>IF(F13318&gt;10000,"省直辖县市",VLOOKUP(F13318,'Regionalism Code'!H:I,2,FALSE))</f>
        <v>许昌市</v>
      </c>
      <c r="H13318" s="7">
        <v>118.808604139597</v>
      </c>
      <c r="I13318" s="7">
        <v>98.6710702452791</v>
      </c>
      <c r="J13318" s="7">
        <v>153.114375299796</v>
      </c>
      <c r="K13318" s="7">
        <v>101.895864774697</v>
      </c>
      <c r="L13318" s="7">
        <v>98.0764143165423</v>
      </c>
      <c r="M13318" s="7"/>
      <c r="N13318" s="7">
        <v>138.614417403064</v>
      </c>
      <c r="O13318" s="7">
        <v>212.467669532858</v>
      </c>
      <c r="P13318" s="7"/>
      <c r="Q13318" s="7">
        <v>122.97064640506</v>
      </c>
    </row>
    <row r="13319" spans="1:17">
      <c r="A13319" s="6">
        <v>2019</v>
      </c>
      <c r="B13319" t="s">
        <v>1799</v>
      </c>
      <c r="C13319">
        <v>411102</v>
      </c>
      <c r="D13319">
        <f t="shared" si="416"/>
        <v>41</v>
      </c>
      <c r="E13319" t="str">
        <f>VLOOKUP(D13319,'Regionalism Code'!B:C,2,FALSE)</f>
        <v>河南省</v>
      </c>
      <c r="F13319">
        <f t="shared" si="417"/>
        <v>4111</v>
      </c>
      <c r="G13319" t="str">
        <f>IF(F13319&gt;10000,"省直辖县市",VLOOKUP(F13319,'Regionalism Code'!H:I,2,FALSE))</f>
        <v>漯河市</v>
      </c>
      <c r="H13319" s="7">
        <v>123.228607209206</v>
      </c>
      <c r="I13319" s="7">
        <v>101.463121933747</v>
      </c>
      <c r="J13319" s="7">
        <v>165.04469641968</v>
      </c>
      <c r="K13319" s="7">
        <v>109.431396614826</v>
      </c>
      <c r="L13319" s="7">
        <v>122.92383204286</v>
      </c>
      <c r="M13319" s="7"/>
      <c r="N13319" s="7">
        <v>148.173031366053</v>
      </c>
      <c r="O13319" s="7">
        <v>224.346221920824</v>
      </c>
      <c r="P13319" s="7"/>
      <c r="Q13319" s="7">
        <v>119.118950763361</v>
      </c>
    </row>
    <row r="13320" spans="1:17">
      <c r="A13320" s="6">
        <v>2019</v>
      </c>
      <c r="B13320" t="s">
        <v>1800</v>
      </c>
      <c r="C13320">
        <v>411103</v>
      </c>
      <c r="D13320">
        <f t="shared" si="416"/>
        <v>41</v>
      </c>
      <c r="E13320" t="str">
        <f>VLOOKUP(D13320,'Regionalism Code'!B:C,2,FALSE)</f>
        <v>河南省</v>
      </c>
      <c r="F13320">
        <f t="shared" si="417"/>
        <v>4111</v>
      </c>
      <c r="G13320" t="str">
        <f>IF(F13320&gt;10000,"省直辖县市",VLOOKUP(F13320,'Regionalism Code'!H:I,2,FALSE))</f>
        <v>漯河市</v>
      </c>
      <c r="H13320" s="7">
        <v>122.457104427039</v>
      </c>
      <c r="I13320" s="7">
        <v>99.213160562355</v>
      </c>
      <c r="J13320" s="7">
        <v>164.635656578606</v>
      </c>
      <c r="K13320" s="7">
        <v>106.120872994818</v>
      </c>
      <c r="L13320" s="7">
        <v>124.142549979593</v>
      </c>
      <c r="M13320" s="7"/>
      <c r="N13320" s="7">
        <v>151.538271553477</v>
      </c>
      <c r="O13320" s="7">
        <v>222.343838447024</v>
      </c>
      <c r="P13320" s="7"/>
      <c r="Q13320" s="7">
        <v>122.570592818529</v>
      </c>
    </row>
    <row r="13321" spans="1:17">
      <c r="A13321" s="6">
        <v>2019</v>
      </c>
      <c r="B13321" t="s">
        <v>1801</v>
      </c>
      <c r="C13321">
        <v>411104</v>
      </c>
      <c r="D13321">
        <f t="shared" si="416"/>
        <v>41</v>
      </c>
      <c r="E13321" t="str">
        <f>VLOOKUP(D13321,'Regionalism Code'!B:C,2,FALSE)</f>
        <v>河南省</v>
      </c>
      <c r="F13321">
        <f t="shared" si="417"/>
        <v>4111</v>
      </c>
      <c r="G13321" t="str">
        <f>IF(F13321&gt;10000,"省直辖县市",VLOOKUP(F13321,'Regionalism Code'!H:I,2,FALSE))</f>
        <v>漯河市</v>
      </c>
      <c r="H13321" s="7">
        <v>117.366253207816</v>
      </c>
      <c r="I13321" s="7">
        <v>96.5732813641854</v>
      </c>
      <c r="J13321" s="7">
        <v>155.856021139954</v>
      </c>
      <c r="K13321" s="7">
        <v>104.215852716199</v>
      </c>
      <c r="L13321" s="7">
        <v>118.433186382632</v>
      </c>
      <c r="M13321" s="7"/>
      <c r="N13321" s="7">
        <v>137.003530264716</v>
      </c>
      <c r="O13321" s="7">
        <v>213.376710529453</v>
      </c>
      <c r="P13321" s="7"/>
      <c r="Q13321" s="7">
        <v>116.089467709996</v>
      </c>
    </row>
    <row r="13322" spans="1:17">
      <c r="A13322" s="6">
        <v>2019</v>
      </c>
      <c r="B13322" t="s">
        <v>1802</v>
      </c>
      <c r="C13322">
        <v>411121</v>
      </c>
      <c r="D13322">
        <f t="shared" si="416"/>
        <v>41</v>
      </c>
      <c r="E13322" t="str">
        <f>VLOOKUP(D13322,'Regionalism Code'!B:C,2,FALSE)</f>
        <v>河南省</v>
      </c>
      <c r="F13322">
        <f t="shared" si="417"/>
        <v>4111</v>
      </c>
      <c r="G13322" t="str">
        <f>IF(F13322&gt;10000,"省直辖县市",VLOOKUP(F13322,'Regionalism Code'!H:I,2,FALSE))</f>
        <v>漯河市</v>
      </c>
      <c r="H13322" s="7">
        <v>110.370521097452</v>
      </c>
      <c r="I13322" s="7">
        <v>89.927441055137</v>
      </c>
      <c r="J13322" s="7">
        <v>144.55598664775</v>
      </c>
      <c r="K13322" s="7">
        <v>85.7498697186738</v>
      </c>
      <c r="L13322" s="7">
        <v>97.4470501781392</v>
      </c>
      <c r="M13322" s="7"/>
      <c r="N13322" s="7">
        <v>140.377273663777</v>
      </c>
      <c r="O13322" s="7">
        <v>195.164187247281</v>
      </c>
      <c r="P13322" s="7"/>
      <c r="Q13322" s="7">
        <v>115.75956942096</v>
      </c>
    </row>
    <row r="13323" spans="1:17">
      <c r="A13323" s="6">
        <v>2019</v>
      </c>
      <c r="B13323" t="s">
        <v>1803</v>
      </c>
      <c r="C13323">
        <v>411122</v>
      </c>
      <c r="D13323">
        <f t="shared" si="416"/>
        <v>41</v>
      </c>
      <c r="E13323" t="str">
        <f>VLOOKUP(D13323,'Regionalism Code'!B:C,2,FALSE)</f>
        <v>河南省</v>
      </c>
      <c r="F13323">
        <f t="shared" si="417"/>
        <v>4111</v>
      </c>
      <c r="G13323" t="str">
        <f>IF(F13323&gt;10000,"省直辖县市",VLOOKUP(F13323,'Regionalism Code'!H:I,2,FALSE))</f>
        <v>漯河市</v>
      </c>
      <c r="H13323" s="7">
        <v>111.264076739048</v>
      </c>
      <c r="I13323" s="7">
        <v>92.7893774060538</v>
      </c>
      <c r="J13323" s="7">
        <v>146.75063098853</v>
      </c>
      <c r="K13323" s="7">
        <v>98.2831341108599</v>
      </c>
      <c r="L13323" s="7">
        <v>91.6877484748231</v>
      </c>
      <c r="M13323" s="7"/>
      <c r="N13323" s="7">
        <v>140.356817697548</v>
      </c>
      <c r="O13323" s="7">
        <v>200.800484436028</v>
      </c>
      <c r="P13323" s="7"/>
      <c r="Q13323" s="7">
        <v>107.789336792396</v>
      </c>
    </row>
    <row r="13324" spans="1:17">
      <c r="A13324" s="6">
        <v>2019</v>
      </c>
      <c r="B13324" t="s">
        <v>1804</v>
      </c>
      <c r="C13324">
        <v>411202</v>
      </c>
      <c r="D13324">
        <f t="shared" si="416"/>
        <v>41</v>
      </c>
      <c r="E13324" t="str">
        <f>VLOOKUP(D13324,'Regionalism Code'!B:C,2,FALSE)</f>
        <v>河南省</v>
      </c>
      <c r="F13324">
        <f t="shared" si="417"/>
        <v>4112</v>
      </c>
      <c r="G13324" t="str">
        <f>IF(F13324&gt;10000,"省直辖县市",VLOOKUP(F13324,'Regionalism Code'!H:I,2,FALSE))</f>
        <v>三门峡市</v>
      </c>
      <c r="H13324" s="7">
        <v>126.000010512461</v>
      </c>
      <c r="I13324" s="7">
        <v>105.858246112054</v>
      </c>
      <c r="J13324" s="7">
        <v>165.727266500883</v>
      </c>
      <c r="K13324" s="7">
        <v>108.778537744193</v>
      </c>
      <c r="L13324" s="7">
        <v>106.4052865878</v>
      </c>
      <c r="M13324" s="7"/>
      <c r="N13324" s="7">
        <v>158.863150050521</v>
      </c>
      <c r="O13324" s="7">
        <v>227.077757995366</v>
      </c>
      <c r="P13324" s="7"/>
      <c r="Q13324" s="7">
        <v>120.324766049646</v>
      </c>
    </row>
    <row r="13325" spans="1:17">
      <c r="A13325" s="6">
        <v>2019</v>
      </c>
      <c r="B13325" t="s">
        <v>1805</v>
      </c>
      <c r="C13325">
        <v>411221</v>
      </c>
      <c r="D13325">
        <f t="shared" si="416"/>
        <v>41</v>
      </c>
      <c r="E13325" t="str">
        <f>VLOOKUP(D13325,'Regionalism Code'!B:C,2,FALSE)</f>
        <v>河南省</v>
      </c>
      <c r="F13325">
        <f t="shared" si="417"/>
        <v>4112</v>
      </c>
      <c r="G13325" t="str">
        <f>IF(F13325&gt;10000,"省直辖县市",VLOOKUP(F13325,'Regionalism Code'!H:I,2,FALSE))</f>
        <v>三门峡市</v>
      </c>
      <c r="H13325" s="7">
        <v>115.012779027798</v>
      </c>
      <c r="I13325" s="7">
        <v>96.0461532512326</v>
      </c>
      <c r="J13325" s="7">
        <v>145.369724525859</v>
      </c>
      <c r="K13325" s="7">
        <v>88.2629114126342</v>
      </c>
      <c r="L13325" s="7">
        <v>78.8633357958041</v>
      </c>
      <c r="M13325" s="7"/>
      <c r="N13325" s="7">
        <v>149.825365049295</v>
      </c>
      <c r="O13325" s="7">
        <v>198.537787210472</v>
      </c>
      <c r="P13325" s="7"/>
      <c r="Q13325" s="7">
        <v>122.483911863302</v>
      </c>
    </row>
    <row r="13326" spans="1:17">
      <c r="A13326" s="6">
        <v>2019</v>
      </c>
      <c r="B13326" t="s">
        <v>1806</v>
      </c>
      <c r="C13326">
        <v>411222</v>
      </c>
      <c r="D13326">
        <f t="shared" si="416"/>
        <v>41</v>
      </c>
      <c r="E13326" t="str">
        <f>VLOOKUP(D13326,'Regionalism Code'!B:C,2,FALSE)</f>
        <v>河南省</v>
      </c>
      <c r="F13326">
        <f t="shared" si="417"/>
        <v>4112</v>
      </c>
      <c r="G13326" t="str">
        <f>IF(F13326&gt;10000,"省直辖县市",VLOOKUP(F13326,'Regionalism Code'!H:I,2,FALSE))</f>
        <v>三门峡市</v>
      </c>
      <c r="H13326" s="7">
        <v>115.229702794652</v>
      </c>
      <c r="I13326" s="7">
        <v>92.4553154763576</v>
      </c>
      <c r="J13326" s="7">
        <v>152.733104383098</v>
      </c>
      <c r="K13326" s="7">
        <v>95.3678624850552</v>
      </c>
      <c r="L13326" s="7">
        <v>96.9579332813637</v>
      </c>
      <c r="M13326" s="7"/>
      <c r="N13326" s="7">
        <v>149.690336038324</v>
      </c>
      <c r="O13326" s="7">
        <v>208.628081986785</v>
      </c>
      <c r="P13326" s="7"/>
      <c r="Q13326" s="7">
        <v>122.287769751862</v>
      </c>
    </row>
    <row r="13327" spans="1:17">
      <c r="A13327" s="6">
        <v>2019</v>
      </c>
      <c r="B13327" t="s">
        <v>1807</v>
      </c>
      <c r="C13327">
        <v>411224</v>
      </c>
      <c r="D13327">
        <f t="shared" si="416"/>
        <v>41</v>
      </c>
      <c r="E13327" t="str">
        <f>VLOOKUP(D13327,'Regionalism Code'!B:C,2,FALSE)</f>
        <v>河南省</v>
      </c>
      <c r="F13327">
        <f t="shared" si="417"/>
        <v>4112</v>
      </c>
      <c r="G13327" t="str">
        <f>IF(F13327&gt;10000,"省直辖县市",VLOOKUP(F13327,'Regionalism Code'!H:I,2,FALSE))</f>
        <v>三门峡市</v>
      </c>
      <c r="H13327" s="7">
        <v>112.350588119934</v>
      </c>
      <c r="I13327" s="7">
        <v>94.7668452475146</v>
      </c>
      <c r="J13327" s="7">
        <v>138.879776883903</v>
      </c>
      <c r="K13327" s="7">
        <v>83.3518627345198</v>
      </c>
      <c r="L13327" s="7">
        <v>76.5778008234118</v>
      </c>
      <c r="M13327" s="7"/>
      <c r="N13327" s="7">
        <v>136.361611153662</v>
      </c>
      <c r="O13327" s="7">
        <v>193.715080492404</v>
      </c>
      <c r="P13327" s="7"/>
      <c r="Q13327" s="7">
        <v>122.210942433481</v>
      </c>
    </row>
    <row r="13328" spans="1:17">
      <c r="A13328" s="6">
        <v>2019</v>
      </c>
      <c r="B13328" t="s">
        <v>1808</v>
      </c>
      <c r="C13328">
        <v>411281</v>
      </c>
      <c r="D13328">
        <f t="shared" si="416"/>
        <v>41</v>
      </c>
      <c r="E13328" t="str">
        <f>VLOOKUP(D13328,'Regionalism Code'!B:C,2,FALSE)</f>
        <v>河南省</v>
      </c>
      <c r="F13328">
        <f t="shared" si="417"/>
        <v>4112</v>
      </c>
      <c r="G13328" t="str">
        <f>IF(F13328&gt;10000,"省直辖县市",VLOOKUP(F13328,'Regionalism Code'!H:I,2,FALSE))</f>
        <v>三门峡市</v>
      </c>
      <c r="H13328" s="7">
        <v>118.089021780557</v>
      </c>
      <c r="I13328" s="7">
        <v>98.2396968272205</v>
      </c>
      <c r="J13328" s="7">
        <v>153.362794006969</v>
      </c>
      <c r="K13328" s="7">
        <v>94.3143165098861</v>
      </c>
      <c r="L13328" s="7">
        <v>91.7702653412782</v>
      </c>
      <c r="M13328" s="7"/>
      <c r="N13328" s="7">
        <v>157.179893691297</v>
      </c>
      <c r="O13328" s="7">
        <v>206.515192098086</v>
      </c>
      <c r="P13328" s="7"/>
      <c r="Q13328" s="7">
        <v>119.540347982565</v>
      </c>
    </row>
    <row r="13329" spans="1:17">
      <c r="A13329" s="6">
        <v>2019</v>
      </c>
      <c r="B13329" t="s">
        <v>1809</v>
      </c>
      <c r="C13329">
        <v>411282</v>
      </c>
      <c r="D13329">
        <f t="shared" si="416"/>
        <v>41</v>
      </c>
      <c r="E13329" t="str">
        <f>VLOOKUP(D13329,'Regionalism Code'!B:C,2,FALSE)</f>
        <v>河南省</v>
      </c>
      <c r="F13329">
        <f t="shared" si="417"/>
        <v>4112</v>
      </c>
      <c r="G13329" t="str">
        <f>IF(F13329&gt;10000,"省直辖县市",VLOOKUP(F13329,'Regionalism Code'!H:I,2,FALSE))</f>
        <v>三门峡市</v>
      </c>
      <c r="H13329" s="7">
        <v>117.477871220488</v>
      </c>
      <c r="I13329" s="7">
        <v>96.9994941507573</v>
      </c>
      <c r="J13329" s="7">
        <v>152.030199008922</v>
      </c>
      <c r="K13329" s="7">
        <v>97.1564908709368</v>
      </c>
      <c r="L13329" s="7">
        <v>92.7572863363549</v>
      </c>
      <c r="M13329" s="7"/>
      <c r="N13329" s="7">
        <v>141.097224664353</v>
      </c>
      <c r="O13329" s="7">
        <v>213.037164967222</v>
      </c>
      <c r="P13329" s="7"/>
      <c r="Q13329" s="7">
        <v>122.317257888311</v>
      </c>
    </row>
    <row r="13330" spans="1:17">
      <c r="A13330" s="6">
        <v>2019</v>
      </c>
      <c r="B13330" t="s">
        <v>1810</v>
      </c>
      <c r="C13330">
        <v>411302</v>
      </c>
      <c r="D13330">
        <f t="shared" si="416"/>
        <v>41</v>
      </c>
      <c r="E13330" t="str">
        <f>VLOOKUP(D13330,'Regionalism Code'!B:C,2,FALSE)</f>
        <v>河南省</v>
      </c>
      <c r="F13330">
        <f t="shared" si="417"/>
        <v>4113</v>
      </c>
      <c r="G13330" t="str">
        <f>IF(F13330&gt;10000,"省直辖县市",VLOOKUP(F13330,'Regionalism Code'!H:I,2,FALSE))</f>
        <v>南阳市</v>
      </c>
      <c r="H13330" s="7">
        <v>122.898401056696</v>
      </c>
      <c r="I13330" s="7">
        <v>104.194626283478</v>
      </c>
      <c r="J13330" s="7">
        <v>155.490351144856</v>
      </c>
      <c r="K13330" s="7">
        <v>100.162208967381</v>
      </c>
      <c r="L13330" s="7">
        <v>96.7179443604283</v>
      </c>
      <c r="M13330" s="7"/>
      <c r="N13330" s="7">
        <v>155.804443668468</v>
      </c>
      <c r="O13330" s="7">
        <v>208.963497314327</v>
      </c>
      <c r="P13330" s="7"/>
      <c r="Q13330" s="7">
        <v>125.440729971194</v>
      </c>
    </row>
    <row r="13331" spans="1:17">
      <c r="A13331" s="6">
        <v>2019</v>
      </c>
      <c r="B13331" t="s">
        <v>1811</v>
      </c>
      <c r="C13331">
        <v>411303</v>
      </c>
      <c r="D13331">
        <f t="shared" si="416"/>
        <v>41</v>
      </c>
      <c r="E13331" t="str">
        <f>VLOOKUP(D13331,'Regionalism Code'!B:C,2,FALSE)</f>
        <v>河南省</v>
      </c>
      <c r="F13331">
        <f t="shared" si="417"/>
        <v>4113</v>
      </c>
      <c r="G13331" t="str">
        <f>IF(F13331&gt;10000,"省直辖县市",VLOOKUP(F13331,'Regionalism Code'!H:I,2,FALSE))</f>
        <v>南阳市</v>
      </c>
      <c r="H13331" s="7">
        <v>121.245787293538</v>
      </c>
      <c r="I13331" s="7">
        <v>102.578468124863</v>
      </c>
      <c r="J13331" s="7">
        <v>156.061864395054</v>
      </c>
      <c r="K13331" s="7">
        <v>102.823208296442</v>
      </c>
      <c r="L13331" s="7">
        <v>98.2741758917091</v>
      </c>
      <c r="M13331" s="7"/>
      <c r="N13331" s="7">
        <v>149.808493953619</v>
      </c>
      <c r="O13331" s="7">
        <v>212.063049803897</v>
      </c>
      <c r="P13331" s="7"/>
      <c r="Q13331" s="7">
        <v>119.626048573771</v>
      </c>
    </row>
    <row r="13332" spans="1:17">
      <c r="A13332" s="6">
        <v>2019</v>
      </c>
      <c r="B13332" t="s">
        <v>1812</v>
      </c>
      <c r="C13332">
        <v>411321</v>
      </c>
      <c r="D13332">
        <f t="shared" si="416"/>
        <v>41</v>
      </c>
      <c r="E13332" t="str">
        <f>VLOOKUP(D13332,'Regionalism Code'!B:C,2,FALSE)</f>
        <v>河南省</v>
      </c>
      <c r="F13332">
        <f t="shared" si="417"/>
        <v>4113</v>
      </c>
      <c r="G13332" t="str">
        <f>IF(F13332&gt;10000,"省直辖县市",VLOOKUP(F13332,'Regionalism Code'!H:I,2,FALSE))</f>
        <v>南阳市</v>
      </c>
      <c r="H13332" s="7">
        <v>108.122761399303</v>
      </c>
      <c r="I13332" s="7">
        <v>92.1673757424859</v>
      </c>
      <c r="J13332" s="7">
        <v>129.600538064618</v>
      </c>
      <c r="K13332" s="7">
        <v>72.8483790582229</v>
      </c>
      <c r="L13332" s="7">
        <v>74.6769513905048</v>
      </c>
      <c r="M13332" s="7"/>
      <c r="N13332" s="7">
        <v>130.09122504743</v>
      </c>
      <c r="O13332" s="7">
        <v>178.026256365945</v>
      </c>
      <c r="P13332" s="7"/>
      <c r="Q13332" s="7">
        <v>121.785264907791</v>
      </c>
    </row>
    <row r="13333" spans="1:17">
      <c r="A13333" s="6">
        <v>2019</v>
      </c>
      <c r="B13333" t="s">
        <v>1813</v>
      </c>
      <c r="C13333">
        <v>411322</v>
      </c>
      <c r="D13333">
        <f t="shared" si="416"/>
        <v>41</v>
      </c>
      <c r="E13333" t="str">
        <f>VLOOKUP(D13333,'Regionalism Code'!B:C,2,FALSE)</f>
        <v>河南省</v>
      </c>
      <c r="F13333">
        <f t="shared" si="417"/>
        <v>4113</v>
      </c>
      <c r="G13333" t="str">
        <f>IF(F13333&gt;10000,"省直辖县市",VLOOKUP(F13333,'Regionalism Code'!H:I,2,FALSE))</f>
        <v>南阳市</v>
      </c>
      <c r="H13333" s="7">
        <v>107.267386223604</v>
      </c>
      <c r="I13333" s="7">
        <v>90.6664832096416</v>
      </c>
      <c r="J13333" s="7">
        <v>131.244386590215</v>
      </c>
      <c r="K13333" s="7">
        <v>76.7134250521333</v>
      </c>
      <c r="L13333" s="7">
        <v>73.2724549452703</v>
      </c>
      <c r="M13333" s="7"/>
      <c r="N13333" s="7">
        <v>132.107215893258</v>
      </c>
      <c r="O13333" s="7">
        <v>181.739635236464</v>
      </c>
      <c r="P13333" s="7"/>
      <c r="Q13333" s="7">
        <v>118.519839536281</v>
      </c>
    </row>
    <row r="13334" spans="1:17">
      <c r="A13334" s="6">
        <v>2019</v>
      </c>
      <c r="B13334" t="s">
        <v>1814</v>
      </c>
      <c r="C13334">
        <v>411323</v>
      </c>
      <c r="D13334">
        <f t="shared" si="416"/>
        <v>41</v>
      </c>
      <c r="E13334" t="str">
        <f>VLOOKUP(D13334,'Regionalism Code'!B:C,2,FALSE)</f>
        <v>河南省</v>
      </c>
      <c r="F13334">
        <f t="shared" si="417"/>
        <v>4113</v>
      </c>
      <c r="G13334" t="str">
        <f>IF(F13334&gt;10000,"省直辖县市",VLOOKUP(F13334,'Regionalism Code'!H:I,2,FALSE))</f>
        <v>南阳市</v>
      </c>
      <c r="H13334" s="7">
        <v>114.646218195478</v>
      </c>
      <c r="I13334" s="7">
        <v>96.5424479432964</v>
      </c>
      <c r="J13334" s="7">
        <v>145.370317475518</v>
      </c>
      <c r="K13334" s="7">
        <v>89.8821341972323</v>
      </c>
      <c r="L13334" s="7">
        <v>90.1698703434198</v>
      </c>
      <c r="M13334" s="7"/>
      <c r="N13334" s="7">
        <v>149.661571074114</v>
      </c>
      <c r="O13334" s="7">
        <v>194.677497766739</v>
      </c>
      <c r="P13334" s="7"/>
      <c r="Q13334" s="7">
        <v>118.601018132824</v>
      </c>
    </row>
    <row r="13335" spans="1:17">
      <c r="A13335" s="6">
        <v>2019</v>
      </c>
      <c r="B13335" t="s">
        <v>1815</v>
      </c>
      <c r="C13335">
        <v>411324</v>
      </c>
      <c r="D13335">
        <f t="shared" si="416"/>
        <v>41</v>
      </c>
      <c r="E13335" t="str">
        <f>VLOOKUP(D13335,'Regionalism Code'!B:C,2,FALSE)</f>
        <v>河南省</v>
      </c>
      <c r="F13335">
        <f t="shared" si="417"/>
        <v>4113</v>
      </c>
      <c r="G13335" t="str">
        <f>IF(F13335&gt;10000,"省直辖县市",VLOOKUP(F13335,'Regionalism Code'!H:I,2,FALSE))</f>
        <v>南阳市</v>
      </c>
      <c r="H13335" s="7">
        <v>114.381793951415</v>
      </c>
      <c r="I13335" s="7">
        <v>93.4341602226042</v>
      </c>
      <c r="J13335" s="7">
        <v>147.535133135756</v>
      </c>
      <c r="K13335" s="7">
        <v>95.3604288857573</v>
      </c>
      <c r="L13335" s="7">
        <v>91.8258136155405</v>
      </c>
      <c r="M13335" s="7"/>
      <c r="N13335" s="7">
        <v>146.847699847656</v>
      </c>
      <c r="O13335" s="7">
        <v>193.614046477585</v>
      </c>
      <c r="P13335" s="7"/>
      <c r="Q13335" s="7">
        <v>123.312652170487</v>
      </c>
    </row>
    <row r="13336" spans="1:17">
      <c r="A13336" s="6">
        <v>2019</v>
      </c>
      <c r="B13336" t="s">
        <v>1816</v>
      </c>
      <c r="C13336">
        <v>411325</v>
      </c>
      <c r="D13336">
        <f t="shared" si="416"/>
        <v>41</v>
      </c>
      <c r="E13336" t="str">
        <f>VLOOKUP(D13336,'Regionalism Code'!B:C,2,FALSE)</f>
        <v>河南省</v>
      </c>
      <c r="F13336">
        <f t="shared" si="417"/>
        <v>4113</v>
      </c>
      <c r="G13336" t="str">
        <f>IF(F13336&gt;10000,"省直辖县市",VLOOKUP(F13336,'Regionalism Code'!H:I,2,FALSE))</f>
        <v>南阳市</v>
      </c>
      <c r="H13336" s="7">
        <v>114.313701139735</v>
      </c>
      <c r="I13336" s="7">
        <v>94.0024208047921</v>
      </c>
      <c r="J13336" s="7">
        <v>142.32602875069</v>
      </c>
      <c r="K13336" s="7">
        <v>89.3646527129994</v>
      </c>
      <c r="L13336" s="7">
        <v>76.6050070155533</v>
      </c>
      <c r="M13336" s="7"/>
      <c r="N13336" s="7">
        <v>146.226443806466</v>
      </c>
      <c r="O13336" s="7">
        <v>194.654309449928</v>
      </c>
      <c r="P13336" s="7"/>
      <c r="Q13336" s="7">
        <v>130.485358900113</v>
      </c>
    </row>
    <row r="13337" spans="1:17">
      <c r="A13337" s="6">
        <v>2019</v>
      </c>
      <c r="B13337" t="s">
        <v>1817</v>
      </c>
      <c r="C13337">
        <v>411326</v>
      </c>
      <c r="D13337">
        <f t="shared" si="416"/>
        <v>41</v>
      </c>
      <c r="E13337" t="str">
        <f>VLOOKUP(D13337,'Regionalism Code'!B:C,2,FALSE)</f>
        <v>河南省</v>
      </c>
      <c r="F13337">
        <f t="shared" si="417"/>
        <v>4113</v>
      </c>
      <c r="G13337" t="str">
        <f>IF(F13337&gt;10000,"省直辖县市",VLOOKUP(F13337,'Regionalism Code'!H:I,2,FALSE))</f>
        <v>南阳市</v>
      </c>
      <c r="H13337" s="7">
        <v>110.704885147641</v>
      </c>
      <c r="I13337" s="7">
        <v>91.7504630024083</v>
      </c>
      <c r="J13337" s="7">
        <v>139.765461597142</v>
      </c>
      <c r="K13337" s="7">
        <v>86.3396653907615</v>
      </c>
      <c r="L13337" s="7">
        <v>76.4966299859471</v>
      </c>
      <c r="M13337" s="7"/>
      <c r="N13337" s="7">
        <v>141.092619046777</v>
      </c>
      <c r="O13337" s="7">
        <v>192.012556985986</v>
      </c>
      <c r="P13337" s="7"/>
      <c r="Q13337" s="7">
        <v>120.491165897831</v>
      </c>
    </row>
    <row r="13338" spans="1:17">
      <c r="A13338" s="6">
        <v>2019</v>
      </c>
      <c r="B13338" t="s">
        <v>1818</v>
      </c>
      <c r="C13338">
        <v>411327</v>
      </c>
      <c r="D13338">
        <f t="shared" si="416"/>
        <v>41</v>
      </c>
      <c r="E13338" t="str">
        <f>VLOOKUP(D13338,'Regionalism Code'!B:C,2,FALSE)</f>
        <v>河南省</v>
      </c>
      <c r="F13338">
        <f t="shared" si="417"/>
        <v>4113</v>
      </c>
      <c r="G13338" t="str">
        <f>IF(F13338&gt;10000,"省直辖县市",VLOOKUP(F13338,'Regionalism Code'!H:I,2,FALSE))</f>
        <v>南阳市</v>
      </c>
      <c r="H13338" s="7">
        <v>109.646129761428</v>
      </c>
      <c r="I13338" s="7">
        <v>90.0761308459133</v>
      </c>
      <c r="J13338" s="7">
        <v>136.929992253457</v>
      </c>
      <c r="K13338" s="7">
        <v>81.6243295234592</v>
      </c>
      <c r="L13338" s="7">
        <v>83.6320576848759</v>
      </c>
      <c r="M13338" s="7"/>
      <c r="N13338" s="7">
        <v>136.908131866891</v>
      </c>
      <c r="O13338" s="7">
        <v>185.884587678116</v>
      </c>
      <c r="P13338" s="7"/>
      <c r="Q13338" s="7">
        <v>124.693539934393</v>
      </c>
    </row>
    <row r="13339" spans="1:17">
      <c r="A13339" s="6">
        <v>2019</v>
      </c>
      <c r="B13339" t="s">
        <v>1819</v>
      </c>
      <c r="C13339">
        <v>411328</v>
      </c>
      <c r="D13339">
        <f t="shared" si="416"/>
        <v>41</v>
      </c>
      <c r="E13339" t="str">
        <f>VLOOKUP(D13339,'Regionalism Code'!B:C,2,FALSE)</f>
        <v>河南省</v>
      </c>
      <c r="F13339">
        <f t="shared" si="417"/>
        <v>4113</v>
      </c>
      <c r="G13339" t="str">
        <f>IF(F13339&gt;10000,"省直辖县市",VLOOKUP(F13339,'Regionalism Code'!H:I,2,FALSE))</f>
        <v>南阳市</v>
      </c>
      <c r="H13339" s="7">
        <v>110.831585160032</v>
      </c>
      <c r="I13339" s="7">
        <v>89.6885557196278</v>
      </c>
      <c r="J13339" s="7">
        <v>141.205650325951</v>
      </c>
      <c r="K13339" s="7">
        <v>84.8945096957768</v>
      </c>
      <c r="L13339" s="7">
        <v>85.4051374839702</v>
      </c>
      <c r="M13339" s="7"/>
      <c r="N13339" s="7">
        <v>145.441556841649</v>
      </c>
      <c r="O13339" s="7">
        <v>189.238605081241</v>
      </c>
      <c r="P13339" s="7"/>
      <c r="Q13339" s="7">
        <v>125.457800069574</v>
      </c>
    </row>
    <row r="13340" spans="1:17">
      <c r="A13340" s="6">
        <v>2019</v>
      </c>
      <c r="B13340" t="s">
        <v>1820</v>
      </c>
      <c r="C13340">
        <v>411329</v>
      </c>
      <c r="D13340">
        <f t="shared" si="416"/>
        <v>41</v>
      </c>
      <c r="E13340" t="str">
        <f>VLOOKUP(D13340,'Regionalism Code'!B:C,2,FALSE)</f>
        <v>河南省</v>
      </c>
      <c r="F13340">
        <f t="shared" si="417"/>
        <v>4113</v>
      </c>
      <c r="G13340" t="str">
        <f>IF(F13340&gt;10000,"省直辖县市",VLOOKUP(F13340,'Regionalism Code'!H:I,2,FALSE))</f>
        <v>南阳市</v>
      </c>
      <c r="H13340" s="7">
        <v>113.436523544377</v>
      </c>
      <c r="I13340" s="7">
        <v>92.719822219053</v>
      </c>
      <c r="J13340" s="7">
        <v>144.097340348573</v>
      </c>
      <c r="K13340" s="7">
        <v>88.4667075441958</v>
      </c>
      <c r="L13340" s="7">
        <v>87.7643872780595</v>
      </c>
      <c r="M13340" s="7"/>
      <c r="N13340" s="7">
        <v>146.119846142447</v>
      </c>
      <c r="O13340" s="7">
        <v>193.554206337801</v>
      </c>
      <c r="P13340" s="7"/>
      <c r="Q13340" s="7">
        <v>126.134096725258</v>
      </c>
    </row>
    <row r="13341" spans="1:17">
      <c r="A13341" s="6">
        <v>2019</v>
      </c>
      <c r="B13341" t="s">
        <v>1821</v>
      </c>
      <c r="C13341">
        <v>411330</v>
      </c>
      <c r="D13341">
        <f t="shared" si="416"/>
        <v>41</v>
      </c>
      <c r="E13341" t="str">
        <f>VLOOKUP(D13341,'Regionalism Code'!B:C,2,FALSE)</f>
        <v>河南省</v>
      </c>
      <c r="F13341">
        <f t="shared" si="417"/>
        <v>4113</v>
      </c>
      <c r="G13341" t="str">
        <f>IF(F13341&gt;10000,"省直辖县市",VLOOKUP(F13341,'Regionalism Code'!H:I,2,FALSE))</f>
        <v>南阳市</v>
      </c>
      <c r="H13341" s="7">
        <v>111.776578059565</v>
      </c>
      <c r="I13341" s="7">
        <v>93.4260006763789</v>
      </c>
      <c r="J13341" s="7">
        <v>139.17185058026</v>
      </c>
      <c r="K13341" s="7">
        <v>81.0911589915717</v>
      </c>
      <c r="L13341" s="7">
        <v>83.5280629035297</v>
      </c>
      <c r="M13341" s="7"/>
      <c r="N13341" s="7">
        <v>149.074946822456</v>
      </c>
      <c r="O13341" s="7">
        <v>183.634102191416</v>
      </c>
      <c r="P13341" s="7"/>
      <c r="Q13341" s="7">
        <v>122.59516023908</v>
      </c>
    </row>
    <row r="13342" spans="1:17">
      <c r="A13342" s="6">
        <v>2019</v>
      </c>
      <c r="B13342" t="s">
        <v>1822</v>
      </c>
      <c r="C13342">
        <v>411381</v>
      </c>
      <c r="D13342">
        <f t="shared" si="416"/>
        <v>41</v>
      </c>
      <c r="E13342" t="str">
        <f>VLOOKUP(D13342,'Regionalism Code'!B:C,2,FALSE)</f>
        <v>河南省</v>
      </c>
      <c r="F13342">
        <f t="shared" si="417"/>
        <v>4113</v>
      </c>
      <c r="G13342" t="str">
        <f>IF(F13342&gt;10000,"省直辖县市",VLOOKUP(F13342,'Regionalism Code'!H:I,2,FALSE))</f>
        <v>南阳市</v>
      </c>
      <c r="H13342" s="7">
        <v>111.428149503216</v>
      </c>
      <c r="I13342" s="7">
        <v>91.0940595627016</v>
      </c>
      <c r="J13342" s="7">
        <v>144.268131503191</v>
      </c>
      <c r="K13342" s="7">
        <v>89.277979918155</v>
      </c>
      <c r="L13342" s="7">
        <v>90.0717959473963</v>
      </c>
      <c r="M13342" s="7"/>
      <c r="N13342" s="7">
        <v>145.51213497977</v>
      </c>
      <c r="O13342" s="7">
        <v>193.703430816863</v>
      </c>
      <c r="P13342" s="7"/>
      <c r="Q13342" s="7">
        <v>118.902335646794</v>
      </c>
    </row>
    <row r="13343" spans="1:17">
      <c r="A13343" s="6">
        <v>2019</v>
      </c>
      <c r="B13343" t="s">
        <v>1823</v>
      </c>
      <c r="C13343">
        <v>411402</v>
      </c>
      <c r="D13343">
        <f t="shared" si="416"/>
        <v>41</v>
      </c>
      <c r="E13343" t="str">
        <f>VLOOKUP(D13343,'Regionalism Code'!B:C,2,FALSE)</f>
        <v>河南省</v>
      </c>
      <c r="F13343">
        <f t="shared" si="417"/>
        <v>4114</v>
      </c>
      <c r="G13343" t="str">
        <f>IF(F13343&gt;10000,"省直辖县市",VLOOKUP(F13343,'Regionalism Code'!H:I,2,FALSE))</f>
        <v>商丘市</v>
      </c>
      <c r="H13343" s="7">
        <v>118.611913302023</v>
      </c>
      <c r="I13343" s="7">
        <v>101.970260013308</v>
      </c>
      <c r="J13343" s="7">
        <v>149.475438503831</v>
      </c>
      <c r="K13343" s="7">
        <v>100.159047233804</v>
      </c>
      <c r="L13343" s="7">
        <v>105.256932079516</v>
      </c>
      <c r="M13343" s="7"/>
      <c r="N13343" s="7">
        <v>135.548600139071</v>
      </c>
      <c r="O13343" s="7">
        <v>202.150995665765</v>
      </c>
      <c r="P13343" s="7"/>
      <c r="Q13343" s="7">
        <v>117.48571214138</v>
      </c>
    </row>
    <row r="13344" spans="1:17">
      <c r="A13344" s="6">
        <v>2019</v>
      </c>
      <c r="B13344" t="s">
        <v>1824</v>
      </c>
      <c r="C13344">
        <v>411403</v>
      </c>
      <c r="D13344">
        <f t="shared" si="416"/>
        <v>41</v>
      </c>
      <c r="E13344" t="str">
        <f>VLOOKUP(D13344,'Regionalism Code'!B:C,2,FALSE)</f>
        <v>河南省</v>
      </c>
      <c r="F13344">
        <f t="shared" si="417"/>
        <v>4114</v>
      </c>
      <c r="G13344" t="str">
        <f>IF(F13344&gt;10000,"省直辖县市",VLOOKUP(F13344,'Regionalism Code'!H:I,2,FALSE))</f>
        <v>商丘市</v>
      </c>
      <c r="H13344" s="7">
        <v>117.240136555624</v>
      </c>
      <c r="I13344" s="7">
        <v>98.6196699934026</v>
      </c>
      <c r="J13344" s="7">
        <v>150.525105597762</v>
      </c>
      <c r="K13344" s="7">
        <v>99.410061578618</v>
      </c>
      <c r="L13344" s="7">
        <v>104.080556480731</v>
      </c>
      <c r="M13344" s="7"/>
      <c r="N13344" s="7">
        <v>138.306584615079</v>
      </c>
      <c r="O13344" s="7">
        <v>204.206157265078</v>
      </c>
      <c r="P13344" s="7"/>
      <c r="Q13344" s="7">
        <v>118.247711860069</v>
      </c>
    </row>
    <row r="13345" spans="1:17">
      <c r="A13345" s="6">
        <v>2019</v>
      </c>
      <c r="B13345" t="s">
        <v>1825</v>
      </c>
      <c r="C13345">
        <v>411421</v>
      </c>
      <c r="D13345">
        <f t="shared" si="416"/>
        <v>41</v>
      </c>
      <c r="E13345" t="str">
        <f>VLOOKUP(D13345,'Regionalism Code'!B:C,2,FALSE)</f>
        <v>河南省</v>
      </c>
      <c r="F13345">
        <f t="shared" si="417"/>
        <v>4114</v>
      </c>
      <c r="G13345" t="str">
        <f>IF(F13345&gt;10000,"省直辖县市",VLOOKUP(F13345,'Regionalism Code'!H:I,2,FALSE))</f>
        <v>商丘市</v>
      </c>
      <c r="H13345" s="7">
        <v>112.044955416762</v>
      </c>
      <c r="I13345" s="7">
        <v>94.0227795801843</v>
      </c>
      <c r="J13345" s="7">
        <v>138.625270094372</v>
      </c>
      <c r="K13345" s="7">
        <v>88.3052993189484</v>
      </c>
      <c r="L13345" s="7">
        <v>82.6504770537879</v>
      </c>
      <c r="M13345" s="7"/>
      <c r="N13345" s="7">
        <v>125.109072646329</v>
      </c>
      <c r="O13345" s="7">
        <v>195.620846555928</v>
      </c>
      <c r="P13345" s="7"/>
      <c r="Q13345" s="7">
        <v>123.260085180968</v>
      </c>
    </row>
    <row r="13346" spans="1:17">
      <c r="A13346" s="6">
        <v>2019</v>
      </c>
      <c r="B13346" t="s">
        <v>1826</v>
      </c>
      <c r="C13346">
        <v>411422</v>
      </c>
      <c r="D13346">
        <f t="shared" si="416"/>
        <v>41</v>
      </c>
      <c r="E13346" t="str">
        <f>VLOOKUP(D13346,'Regionalism Code'!B:C,2,FALSE)</f>
        <v>河南省</v>
      </c>
      <c r="F13346">
        <f t="shared" si="417"/>
        <v>4114</v>
      </c>
      <c r="G13346" t="str">
        <f>IF(F13346&gt;10000,"省直辖县市",VLOOKUP(F13346,'Regionalism Code'!H:I,2,FALSE))</f>
        <v>商丘市</v>
      </c>
      <c r="H13346" s="7">
        <v>108.488148964415</v>
      </c>
      <c r="I13346" s="7">
        <v>93.6923917151256</v>
      </c>
      <c r="J13346" s="7">
        <v>132.194722395662</v>
      </c>
      <c r="K13346" s="7">
        <v>82.9952934853774</v>
      </c>
      <c r="L13346" s="7">
        <v>78.1624351021022</v>
      </c>
      <c r="M13346" s="7"/>
      <c r="N13346" s="7">
        <v>122.430424784735</v>
      </c>
      <c r="O13346" s="7">
        <v>184.667500939933</v>
      </c>
      <c r="P13346" s="7"/>
      <c r="Q13346" s="7">
        <v>114.271525568473</v>
      </c>
    </row>
    <row r="13347" spans="1:17">
      <c r="A13347" s="6">
        <v>2019</v>
      </c>
      <c r="B13347" t="s">
        <v>1827</v>
      </c>
      <c r="C13347">
        <v>411423</v>
      </c>
      <c r="D13347">
        <f t="shared" si="416"/>
        <v>41</v>
      </c>
      <c r="E13347" t="str">
        <f>VLOOKUP(D13347,'Regionalism Code'!B:C,2,FALSE)</f>
        <v>河南省</v>
      </c>
      <c r="F13347">
        <f t="shared" si="417"/>
        <v>4114</v>
      </c>
      <c r="G13347" t="str">
        <f>IF(F13347&gt;10000,"省直辖县市",VLOOKUP(F13347,'Regionalism Code'!H:I,2,FALSE))</f>
        <v>商丘市</v>
      </c>
      <c r="H13347" s="7">
        <v>107.51023680636</v>
      </c>
      <c r="I13347" s="7">
        <v>91.7945918122497</v>
      </c>
      <c r="J13347" s="7">
        <v>128.138117791571</v>
      </c>
      <c r="K13347" s="7">
        <v>77.8355872261002</v>
      </c>
      <c r="L13347" s="7">
        <v>73.1192038228465</v>
      </c>
      <c r="M13347" s="7"/>
      <c r="N13347" s="7">
        <v>125.58372004526</v>
      </c>
      <c r="O13347" s="7">
        <v>175.250344926388</v>
      </c>
      <c r="P13347" s="7"/>
      <c r="Q13347" s="7">
        <v>121.925478271737</v>
      </c>
    </row>
    <row r="13348" spans="1:17">
      <c r="A13348" s="6">
        <v>2019</v>
      </c>
      <c r="B13348" t="s">
        <v>1828</v>
      </c>
      <c r="C13348">
        <v>411424</v>
      </c>
      <c r="D13348">
        <f t="shared" si="416"/>
        <v>41</v>
      </c>
      <c r="E13348" t="str">
        <f>VLOOKUP(D13348,'Regionalism Code'!B:C,2,FALSE)</f>
        <v>河南省</v>
      </c>
      <c r="F13348">
        <f t="shared" si="417"/>
        <v>4114</v>
      </c>
      <c r="G13348" t="str">
        <f>IF(F13348&gt;10000,"省直辖县市",VLOOKUP(F13348,'Regionalism Code'!H:I,2,FALSE))</f>
        <v>商丘市</v>
      </c>
      <c r="H13348" s="7">
        <v>109.845127338444</v>
      </c>
      <c r="I13348" s="7">
        <v>93.2412513775132</v>
      </c>
      <c r="J13348" s="7">
        <v>135.540231443353</v>
      </c>
      <c r="K13348" s="7">
        <v>85.1362363214791</v>
      </c>
      <c r="L13348" s="7">
        <v>85.3763290944487</v>
      </c>
      <c r="M13348" s="7"/>
      <c r="N13348" s="7">
        <v>129.552523339361</v>
      </c>
      <c r="O13348" s="7">
        <v>184.231793827168</v>
      </c>
      <c r="P13348" s="7"/>
      <c r="Q13348" s="7">
        <v>117.985488637903</v>
      </c>
    </row>
    <row r="13349" spans="1:17">
      <c r="A13349" s="6">
        <v>2019</v>
      </c>
      <c r="B13349" t="s">
        <v>1829</v>
      </c>
      <c r="C13349">
        <v>411425</v>
      </c>
      <c r="D13349">
        <f t="shared" si="416"/>
        <v>41</v>
      </c>
      <c r="E13349" t="str">
        <f>VLOOKUP(D13349,'Regionalism Code'!B:C,2,FALSE)</f>
        <v>河南省</v>
      </c>
      <c r="F13349">
        <f t="shared" si="417"/>
        <v>4114</v>
      </c>
      <c r="G13349" t="str">
        <f>IF(F13349&gt;10000,"省直辖县市",VLOOKUP(F13349,'Regionalism Code'!H:I,2,FALSE))</f>
        <v>商丘市</v>
      </c>
      <c r="H13349" s="7">
        <v>106.225964626759</v>
      </c>
      <c r="I13349" s="7">
        <v>92.0256943348787</v>
      </c>
      <c r="J13349" s="7">
        <v>129.31649582701</v>
      </c>
      <c r="K13349" s="7">
        <v>79.1267552745581</v>
      </c>
      <c r="L13349" s="7">
        <v>82.047783028623</v>
      </c>
      <c r="M13349" s="7"/>
      <c r="N13349" s="7">
        <v>125.782724181067</v>
      </c>
      <c r="O13349" s="7">
        <v>173.991194524427</v>
      </c>
      <c r="P13349" s="7"/>
      <c r="Q13349" s="7">
        <v>111.162361436336</v>
      </c>
    </row>
    <row r="13350" spans="1:17">
      <c r="A13350" s="6">
        <v>2019</v>
      </c>
      <c r="B13350" t="s">
        <v>1830</v>
      </c>
      <c r="C13350">
        <v>411426</v>
      </c>
      <c r="D13350">
        <f t="shared" si="416"/>
        <v>41</v>
      </c>
      <c r="E13350" t="str">
        <f>VLOOKUP(D13350,'Regionalism Code'!B:C,2,FALSE)</f>
        <v>河南省</v>
      </c>
      <c r="F13350">
        <f t="shared" si="417"/>
        <v>4114</v>
      </c>
      <c r="G13350" t="str">
        <f>IF(F13350&gt;10000,"省直辖县市",VLOOKUP(F13350,'Regionalism Code'!H:I,2,FALSE))</f>
        <v>商丘市</v>
      </c>
      <c r="H13350" s="7">
        <v>108.167271596722</v>
      </c>
      <c r="I13350" s="7">
        <v>91.4539311696509</v>
      </c>
      <c r="J13350" s="7">
        <v>138.067601251981</v>
      </c>
      <c r="K13350" s="7">
        <v>90.3413120923201</v>
      </c>
      <c r="L13350" s="7">
        <v>93.5843086630053</v>
      </c>
      <c r="M13350" s="7"/>
      <c r="N13350" s="7">
        <v>135.985796457996</v>
      </c>
      <c r="O13350" s="7">
        <v>180.978267615139</v>
      </c>
      <c r="P13350" s="7"/>
      <c r="Q13350" s="7">
        <v>109.027419718996</v>
      </c>
    </row>
    <row r="13351" spans="1:17">
      <c r="A13351" s="6">
        <v>2019</v>
      </c>
      <c r="B13351" t="s">
        <v>1831</v>
      </c>
      <c r="C13351">
        <v>411481</v>
      </c>
      <c r="D13351">
        <f t="shared" si="416"/>
        <v>41</v>
      </c>
      <c r="E13351" t="str">
        <f>VLOOKUP(D13351,'Regionalism Code'!B:C,2,FALSE)</f>
        <v>河南省</v>
      </c>
      <c r="F13351">
        <f t="shared" si="417"/>
        <v>4114</v>
      </c>
      <c r="G13351" t="str">
        <f>IF(F13351&gt;10000,"省直辖县市",VLOOKUP(F13351,'Regionalism Code'!H:I,2,FALSE))</f>
        <v>商丘市</v>
      </c>
      <c r="H13351" s="7">
        <v>110.772390443047</v>
      </c>
      <c r="I13351" s="7">
        <v>92.4803353212429</v>
      </c>
      <c r="J13351" s="7">
        <v>142.181507811745</v>
      </c>
      <c r="K13351" s="7">
        <v>88.2107651746693</v>
      </c>
      <c r="L13351" s="7">
        <v>89.8818195774239</v>
      </c>
      <c r="M13351" s="7"/>
      <c r="N13351" s="7">
        <v>141.080263355657</v>
      </c>
      <c r="O13351" s="7">
        <v>190.492713263074</v>
      </c>
      <c r="P13351" s="7"/>
      <c r="Q13351" s="7">
        <v>114.103880434312</v>
      </c>
    </row>
    <row r="13352" spans="1:17">
      <c r="A13352" s="6">
        <v>2019</v>
      </c>
      <c r="B13352" t="s">
        <v>1832</v>
      </c>
      <c r="C13352">
        <v>411502</v>
      </c>
      <c r="D13352">
        <f t="shared" si="416"/>
        <v>41</v>
      </c>
      <c r="E13352" t="str">
        <f>VLOOKUP(D13352,'Regionalism Code'!B:C,2,FALSE)</f>
        <v>河南省</v>
      </c>
      <c r="F13352">
        <f t="shared" si="417"/>
        <v>4115</v>
      </c>
      <c r="G13352" t="str">
        <f>IF(F13352&gt;10000,"省直辖县市",VLOOKUP(F13352,'Regionalism Code'!H:I,2,FALSE))</f>
        <v>信阳市</v>
      </c>
      <c r="H13352" s="7">
        <v>123.258276159173</v>
      </c>
      <c r="I13352" s="7">
        <v>100.339206950291</v>
      </c>
      <c r="J13352" s="7">
        <v>163.751001716955</v>
      </c>
      <c r="K13352" s="7">
        <v>105.927988685145</v>
      </c>
      <c r="L13352" s="7">
        <v>115.589400191352</v>
      </c>
      <c r="M13352" s="7"/>
      <c r="N13352" s="7">
        <v>161.576310621958</v>
      </c>
      <c r="O13352" s="7">
        <v>214.592193554213</v>
      </c>
      <c r="P13352" s="7"/>
      <c r="Q13352" s="7">
        <v>125.362496798796</v>
      </c>
    </row>
    <row r="13353" spans="1:17">
      <c r="A13353" s="6">
        <v>2019</v>
      </c>
      <c r="B13353" t="s">
        <v>1833</v>
      </c>
      <c r="C13353">
        <v>411503</v>
      </c>
      <c r="D13353">
        <f t="shared" si="416"/>
        <v>41</v>
      </c>
      <c r="E13353" t="str">
        <f>VLOOKUP(D13353,'Regionalism Code'!B:C,2,FALSE)</f>
        <v>河南省</v>
      </c>
      <c r="F13353">
        <f t="shared" si="417"/>
        <v>4115</v>
      </c>
      <c r="G13353" t="str">
        <f>IF(F13353&gt;10000,"省直辖县市",VLOOKUP(F13353,'Regionalism Code'!H:I,2,FALSE))</f>
        <v>信阳市</v>
      </c>
      <c r="H13353" s="7">
        <v>122.06001636888</v>
      </c>
      <c r="I13353" s="7">
        <v>100.198234190262</v>
      </c>
      <c r="J13353" s="7">
        <v>158.537332292191</v>
      </c>
      <c r="K13353" s="7">
        <v>101.587542060255</v>
      </c>
      <c r="L13353" s="7">
        <v>109.432957697844</v>
      </c>
      <c r="M13353" s="7"/>
      <c r="N13353" s="7">
        <v>153.192668455805</v>
      </c>
      <c r="O13353" s="7">
        <v>211.368561776382</v>
      </c>
      <c r="P13353" s="7"/>
      <c r="Q13353" s="7">
        <v>127.969654999292</v>
      </c>
    </row>
    <row r="13354" spans="1:17">
      <c r="A13354" s="6">
        <v>2019</v>
      </c>
      <c r="B13354" t="s">
        <v>1834</v>
      </c>
      <c r="C13354">
        <v>411521</v>
      </c>
      <c r="D13354">
        <f t="shared" si="416"/>
        <v>41</v>
      </c>
      <c r="E13354" t="str">
        <f>VLOOKUP(D13354,'Regionalism Code'!B:C,2,FALSE)</f>
        <v>河南省</v>
      </c>
      <c r="F13354">
        <f t="shared" si="417"/>
        <v>4115</v>
      </c>
      <c r="G13354" t="str">
        <f>IF(F13354&gt;10000,"省直辖县市",VLOOKUP(F13354,'Regionalism Code'!H:I,2,FALSE))</f>
        <v>信阳市</v>
      </c>
      <c r="H13354" s="7">
        <v>111.449890188895</v>
      </c>
      <c r="I13354" s="7">
        <v>91.393528165352</v>
      </c>
      <c r="J13354" s="7">
        <v>145.229809197675</v>
      </c>
      <c r="K13354" s="7">
        <v>85.041914348155</v>
      </c>
      <c r="L13354" s="7">
        <v>95.4340793154094</v>
      </c>
      <c r="M13354" s="7"/>
      <c r="N13354" s="7">
        <v>161.190014209794</v>
      </c>
      <c r="O13354" s="7">
        <v>182.395320183642</v>
      </c>
      <c r="P13354" s="7"/>
      <c r="Q13354" s="7">
        <v>116.299010624454</v>
      </c>
    </row>
    <row r="13355" spans="1:17">
      <c r="A13355" s="6">
        <v>2019</v>
      </c>
      <c r="B13355" t="s">
        <v>1835</v>
      </c>
      <c r="C13355">
        <v>411522</v>
      </c>
      <c r="D13355">
        <f t="shared" si="416"/>
        <v>41</v>
      </c>
      <c r="E13355" t="str">
        <f>VLOOKUP(D13355,'Regionalism Code'!B:C,2,FALSE)</f>
        <v>河南省</v>
      </c>
      <c r="F13355">
        <f t="shared" si="417"/>
        <v>4115</v>
      </c>
      <c r="G13355" t="str">
        <f>IF(F13355&gt;10000,"省直辖县市",VLOOKUP(F13355,'Regionalism Code'!H:I,2,FALSE))</f>
        <v>信阳市</v>
      </c>
      <c r="H13355" s="7">
        <v>111.95633623568</v>
      </c>
      <c r="I13355" s="7">
        <v>92.0898018465647</v>
      </c>
      <c r="J13355" s="7">
        <v>144.236906019154</v>
      </c>
      <c r="K13355" s="7">
        <v>86.1280681123742</v>
      </c>
      <c r="L13355" s="7">
        <v>93.0164530785629</v>
      </c>
      <c r="M13355" s="7"/>
      <c r="N13355" s="7">
        <v>150.296512646438</v>
      </c>
      <c r="O13355" s="7">
        <v>186.890048250531</v>
      </c>
      <c r="P13355" s="7"/>
      <c r="Q13355" s="7">
        <v>118.903234914986</v>
      </c>
    </row>
    <row r="13356" spans="1:17">
      <c r="A13356" s="6">
        <v>2019</v>
      </c>
      <c r="B13356" t="s">
        <v>1836</v>
      </c>
      <c r="C13356">
        <v>411523</v>
      </c>
      <c r="D13356">
        <f t="shared" si="416"/>
        <v>41</v>
      </c>
      <c r="E13356" t="str">
        <f>VLOOKUP(D13356,'Regionalism Code'!B:C,2,FALSE)</f>
        <v>河南省</v>
      </c>
      <c r="F13356">
        <f t="shared" si="417"/>
        <v>4115</v>
      </c>
      <c r="G13356" t="str">
        <f>IF(F13356&gt;10000,"省直辖县市",VLOOKUP(F13356,'Regionalism Code'!H:I,2,FALSE))</f>
        <v>信阳市</v>
      </c>
      <c r="H13356" s="7">
        <v>113.575029825709</v>
      </c>
      <c r="I13356" s="7">
        <v>93.6147076775645</v>
      </c>
      <c r="J13356" s="7">
        <v>144.206605848909</v>
      </c>
      <c r="K13356" s="7">
        <v>81.8412586483561</v>
      </c>
      <c r="L13356" s="7">
        <v>93.9878972618926</v>
      </c>
      <c r="M13356" s="7"/>
      <c r="N13356" s="7">
        <v>156.588723835641</v>
      </c>
      <c r="O13356" s="7">
        <v>184.262899999407</v>
      </c>
      <c r="P13356" s="7"/>
      <c r="Q13356" s="7">
        <v>123.828195709987</v>
      </c>
    </row>
    <row r="13357" spans="1:17">
      <c r="A13357" s="6">
        <v>2019</v>
      </c>
      <c r="B13357" t="s">
        <v>1837</v>
      </c>
      <c r="C13357">
        <v>411524</v>
      </c>
      <c r="D13357">
        <f t="shared" si="416"/>
        <v>41</v>
      </c>
      <c r="E13357" t="str">
        <f>VLOOKUP(D13357,'Regionalism Code'!B:C,2,FALSE)</f>
        <v>河南省</v>
      </c>
      <c r="F13357">
        <f t="shared" si="417"/>
        <v>4115</v>
      </c>
      <c r="G13357" t="str">
        <f>IF(F13357&gt;10000,"省直辖县市",VLOOKUP(F13357,'Regionalism Code'!H:I,2,FALSE))</f>
        <v>信阳市</v>
      </c>
      <c r="H13357" s="7">
        <v>114.271309433944</v>
      </c>
      <c r="I13357" s="7">
        <v>92.1594461000179</v>
      </c>
      <c r="J13357" s="7">
        <v>148.604026759423</v>
      </c>
      <c r="K13357" s="7">
        <v>88.8673738272046</v>
      </c>
      <c r="L13357" s="7">
        <v>102.487036579208</v>
      </c>
      <c r="M13357" s="7"/>
      <c r="N13357" s="7">
        <v>155.452321090777</v>
      </c>
      <c r="O13357" s="7">
        <v>190.511766202184</v>
      </c>
      <c r="P13357" s="7"/>
      <c r="Q13357" s="7">
        <v>124.903310105465</v>
      </c>
    </row>
    <row r="13358" spans="1:17">
      <c r="A13358" s="6">
        <v>2019</v>
      </c>
      <c r="B13358" t="s">
        <v>1838</v>
      </c>
      <c r="C13358">
        <v>411525</v>
      </c>
      <c r="D13358">
        <f t="shared" si="416"/>
        <v>41</v>
      </c>
      <c r="E13358" t="str">
        <f>VLOOKUP(D13358,'Regionalism Code'!B:C,2,FALSE)</f>
        <v>河南省</v>
      </c>
      <c r="F13358">
        <f t="shared" si="417"/>
        <v>4115</v>
      </c>
      <c r="G13358" t="str">
        <f>IF(F13358&gt;10000,"省直辖县市",VLOOKUP(F13358,'Regionalism Code'!H:I,2,FALSE))</f>
        <v>信阳市</v>
      </c>
      <c r="H13358" s="7">
        <v>112.863099872082</v>
      </c>
      <c r="I13358" s="7">
        <v>91.6755521228678</v>
      </c>
      <c r="J13358" s="7">
        <v>147.668321241584</v>
      </c>
      <c r="K13358" s="7">
        <v>86.1297373804006</v>
      </c>
      <c r="L13358" s="7">
        <v>101.869504650422</v>
      </c>
      <c r="M13358" s="7"/>
      <c r="N13358" s="7">
        <v>147.347875851337</v>
      </c>
      <c r="O13358" s="7">
        <v>193.469544764648</v>
      </c>
      <c r="P13358" s="7"/>
      <c r="Q13358" s="7">
        <v>119.584325756702</v>
      </c>
    </row>
    <row r="13359" spans="1:17">
      <c r="A13359" s="6">
        <v>2019</v>
      </c>
      <c r="B13359" t="s">
        <v>1839</v>
      </c>
      <c r="C13359">
        <v>411526</v>
      </c>
      <c r="D13359">
        <f t="shared" si="416"/>
        <v>41</v>
      </c>
      <c r="E13359" t="str">
        <f>VLOOKUP(D13359,'Regionalism Code'!B:C,2,FALSE)</f>
        <v>河南省</v>
      </c>
      <c r="F13359">
        <f t="shared" si="417"/>
        <v>4115</v>
      </c>
      <c r="G13359" t="str">
        <f>IF(F13359&gt;10000,"省直辖县市",VLOOKUP(F13359,'Regionalism Code'!H:I,2,FALSE))</f>
        <v>信阳市</v>
      </c>
      <c r="H13359" s="7">
        <v>114.978787720005</v>
      </c>
      <c r="I13359" s="7">
        <v>92.7333176119381</v>
      </c>
      <c r="J13359" s="7">
        <v>151.862043954476</v>
      </c>
      <c r="K13359" s="7">
        <v>94.2982154972246</v>
      </c>
      <c r="L13359" s="7">
        <v>105.485174941722</v>
      </c>
      <c r="M13359" s="7"/>
      <c r="N13359" s="7">
        <v>151.572774282191</v>
      </c>
      <c r="O13359" s="7">
        <v>198.391562994639</v>
      </c>
      <c r="P13359" s="7"/>
      <c r="Q13359" s="7">
        <v>121.417266128414</v>
      </c>
    </row>
    <row r="13360" spans="1:17">
      <c r="A13360" s="6">
        <v>2019</v>
      </c>
      <c r="B13360" t="s">
        <v>1840</v>
      </c>
      <c r="C13360">
        <v>411527</v>
      </c>
      <c r="D13360">
        <f t="shared" si="416"/>
        <v>41</v>
      </c>
      <c r="E13360" t="str">
        <f>VLOOKUP(D13360,'Regionalism Code'!B:C,2,FALSE)</f>
        <v>河南省</v>
      </c>
      <c r="F13360">
        <f t="shared" si="417"/>
        <v>4115</v>
      </c>
      <c r="G13360" t="str">
        <f>IF(F13360&gt;10000,"省直辖县市",VLOOKUP(F13360,'Regionalism Code'!H:I,2,FALSE))</f>
        <v>信阳市</v>
      </c>
      <c r="H13360" s="7">
        <v>110.465687358443</v>
      </c>
      <c r="I13360" s="7">
        <v>90.7763091769688</v>
      </c>
      <c r="J13360" s="7">
        <v>144.719695214076</v>
      </c>
      <c r="K13360" s="7">
        <v>88.7880885985337</v>
      </c>
      <c r="L13360" s="7">
        <v>93.9699113537206</v>
      </c>
      <c r="M13360" s="7"/>
      <c r="N13360" s="7">
        <v>140.070793590151</v>
      </c>
      <c r="O13360" s="7">
        <v>194.926690475058</v>
      </c>
      <c r="P13360" s="7"/>
      <c r="Q13360" s="7">
        <v>113.241478844004</v>
      </c>
    </row>
    <row r="13361" spans="1:17">
      <c r="A13361" s="6">
        <v>2019</v>
      </c>
      <c r="B13361" t="s">
        <v>1841</v>
      </c>
      <c r="C13361">
        <v>411528</v>
      </c>
      <c r="D13361">
        <f t="shared" si="416"/>
        <v>41</v>
      </c>
      <c r="E13361" t="str">
        <f>VLOOKUP(D13361,'Regionalism Code'!B:C,2,FALSE)</f>
        <v>河南省</v>
      </c>
      <c r="F13361">
        <f t="shared" si="417"/>
        <v>4115</v>
      </c>
      <c r="G13361" t="str">
        <f>IF(F13361&gt;10000,"省直辖县市",VLOOKUP(F13361,'Regionalism Code'!H:I,2,FALSE))</f>
        <v>信阳市</v>
      </c>
      <c r="H13361" s="7">
        <v>109.845282077231</v>
      </c>
      <c r="I13361" s="7">
        <v>89.3642549909451</v>
      </c>
      <c r="J13361" s="7">
        <v>144.612266446824</v>
      </c>
      <c r="K13361" s="7">
        <v>85.4770865135563</v>
      </c>
      <c r="L13361" s="7">
        <v>101.772210002082</v>
      </c>
      <c r="M13361" s="7"/>
      <c r="N13361" s="7">
        <v>143.765549675841</v>
      </c>
      <c r="O13361" s="7">
        <v>189.927264311243</v>
      </c>
      <c r="P13361" s="7"/>
      <c r="Q13361" s="7">
        <v>114.302887024344</v>
      </c>
    </row>
    <row r="13362" spans="1:17">
      <c r="A13362" s="6">
        <v>2019</v>
      </c>
      <c r="B13362" t="s">
        <v>1842</v>
      </c>
      <c r="C13362">
        <v>411602</v>
      </c>
      <c r="D13362">
        <f t="shared" si="416"/>
        <v>41</v>
      </c>
      <c r="E13362" t="str">
        <f>VLOOKUP(D13362,'Regionalism Code'!B:C,2,FALSE)</f>
        <v>河南省</v>
      </c>
      <c r="F13362">
        <f t="shared" si="417"/>
        <v>4116</v>
      </c>
      <c r="G13362" t="str">
        <f>IF(F13362&gt;10000,"省直辖县市",VLOOKUP(F13362,'Regionalism Code'!H:I,2,FALSE))</f>
        <v>周口市</v>
      </c>
      <c r="H13362" s="7">
        <v>119.56459946176</v>
      </c>
      <c r="I13362" s="7">
        <v>99.7549407982379</v>
      </c>
      <c r="J13362" s="7">
        <v>156.102443189199</v>
      </c>
      <c r="K13362" s="7">
        <v>99.5617940561411</v>
      </c>
      <c r="L13362" s="7">
        <v>112.213728431601</v>
      </c>
      <c r="M13362" s="7"/>
      <c r="N13362" s="7">
        <v>146.879031225086</v>
      </c>
      <c r="O13362" s="7">
        <v>209.058943712123</v>
      </c>
      <c r="P13362" s="7"/>
      <c r="Q13362" s="7">
        <v>118.588020610439</v>
      </c>
    </row>
    <row r="13363" spans="1:17">
      <c r="A13363" s="6">
        <v>2019</v>
      </c>
      <c r="B13363" t="s">
        <v>1843</v>
      </c>
      <c r="C13363">
        <v>411621</v>
      </c>
      <c r="D13363">
        <f t="shared" si="416"/>
        <v>41</v>
      </c>
      <c r="E13363" t="str">
        <f>VLOOKUP(D13363,'Regionalism Code'!B:C,2,FALSE)</f>
        <v>河南省</v>
      </c>
      <c r="F13363">
        <f t="shared" si="417"/>
        <v>4116</v>
      </c>
      <c r="G13363" t="str">
        <f>IF(F13363&gt;10000,"省直辖县市",VLOOKUP(F13363,'Regionalism Code'!H:I,2,FALSE))</f>
        <v>周口市</v>
      </c>
      <c r="H13363" s="7">
        <v>107.147154873607</v>
      </c>
      <c r="I13363" s="7">
        <v>90.9629003582409</v>
      </c>
      <c r="J13363" s="7">
        <v>132.59410070854</v>
      </c>
      <c r="K13363" s="7">
        <v>79.6446487625465</v>
      </c>
      <c r="L13363" s="7">
        <v>75.605918682175</v>
      </c>
      <c r="M13363" s="7"/>
      <c r="N13363" s="7">
        <v>127.409859139291</v>
      </c>
      <c r="O13363" s="7">
        <v>184.396734512854</v>
      </c>
      <c r="P13363" s="7"/>
      <c r="Q13363" s="7">
        <v>114.352711203578</v>
      </c>
    </row>
    <row r="13364" spans="1:17">
      <c r="A13364" s="6">
        <v>2019</v>
      </c>
      <c r="B13364" t="s">
        <v>1844</v>
      </c>
      <c r="C13364">
        <v>411622</v>
      </c>
      <c r="D13364">
        <f t="shared" si="416"/>
        <v>41</v>
      </c>
      <c r="E13364" t="str">
        <f>VLOOKUP(D13364,'Regionalism Code'!B:C,2,FALSE)</f>
        <v>河南省</v>
      </c>
      <c r="F13364">
        <f t="shared" si="417"/>
        <v>4116</v>
      </c>
      <c r="G13364" t="str">
        <f>IF(F13364&gt;10000,"省直辖县市",VLOOKUP(F13364,'Regionalism Code'!H:I,2,FALSE))</f>
        <v>周口市</v>
      </c>
      <c r="H13364" s="7">
        <v>110.275717682835</v>
      </c>
      <c r="I13364" s="7">
        <v>90.9164412802167</v>
      </c>
      <c r="J13364" s="7">
        <v>138.582223573913</v>
      </c>
      <c r="K13364" s="7">
        <v>82.9917338372386</v>
      </c>
      <c r="L13364" s="7">
        <v>82.9424440318245</v>
      </c>
      <c r="M13364" s="7"/>
      <c r="N13364" s="7">
        <v>139.831843718192</v>
      </c>
      <c r="O13364" s="7">
        <v>187.120844999686</v>
      </c>
      <c r="P13364" s="7"/>
      <c r="Q13364" s="7">
        <v>122.769059424232</v>
      </c>
    </row>
    <row r="13365" spans="1:17">
      <c r="A13365" s="6">
        <v>2019</v>
      </c>
      <c r="B13365" t="s">
        <v>1845</v>
      </c>
      <c r="C13365">
        <v>411623</v>
      </c>
      <c r="D13365">
        <f t="shared" si="416"/>
        <v>41</v>
      </c>
      <c r="E13365" t="str">
        <f>VLOOKUP(D13365,'Regionalism Code'!B:C,2,FALSE)</f>
        <v>河南省</v>
      </c>
      <c r="F13365">
        <f t="shared" si="417"/>
        <v>4116</v>
      </c>
      <c r="G13365" t="str">
        <f>IF(F13365&gt;10000,"省直辖县市",VLOOKUP(F13365,'Regionalism Code'!H:I,2,FALSE))</f>
        <v>周口市</v>
      </c>
      <c r="H13365" s="7">
        <v>107.883637573914</v>
      </c>
      <c r="I13365" s="7">
        <v>90.914038291217</v>
      </c>
      <c r="J13365" s="7">
        <v>135.605776028141</v>
      </c>
      <c r="K13365" s="7">
        <v>79.9105678627032</v>
      </c>
      <c r="L13365" s="7">
        <v>82.3022158543458</v>
      </c>
      <c r="M13365" s="7"/>
      <c r="N13365" s="7">
        <v>136.670500124363</v>
      </c>
      <c r="O13365" s="7">
        <v>182.457841475413</v>
      </c>
      <c r="P13365" s="7"/>
      <c r="Q13365" s="7">
        <v>113.548048722763</v>
      </c>
    </row>
    <row r="13366" spans="1:17">
      <c r="A13366" s="6">
        <v>2019</v>
      </c>
      <c r="B13366" t="s">
        <v>1846</v>
      </c>
      <c r="C13366">
        <v>411624</v>
      </c>
      <c r="D13366">
        <f t="shared" si="416"/>
        <v>41</v>
      </c>
      <c r="E13366" t="str">
        <f>VLOOKUP(D13366,'Regionalism Code'!B:C,2,FALSE)</f>
        <v>河南省</v>
      </c>
      <c r="F13366">
        <f t="shared" si="417"/>
        <v>4116</v>
      </c>
      <c r="G13366" t="str">
        <f>IF(F13366&gt;10000,"省直辖县市",VLOOKUP(F13366,'Regionalism Code'!H:I,2,FALSE))</f>
        <v>周口市</v>
      </c>
      <c r="H13366" s="7">
        <v>109.320104709742</v>
      </c>
      <c r="I13366" s="7">
        <v>91.3302780971606</v>
      </c>
      <c r="J13366" s="7">
        <v>138.615511767726</v>
      </c>
      <c r="K13366" s="7">
        <v>84.4168329226762</v>
      </c>
      <c r="L13366" s="7">
        <v>89.9803534088533</v>
      </c>
      <c r="M13366" s="7"/>
      <c r="N13366" s="7">
        <v>137.40128467961</v>
      </c>
      <c r="O13366" s="7">
        <v>184.750250723452</v>
      </c>
      <c r="P13366" s="7"/>
      <c r="Q13366" s="7">
        <v>115.494498661053</v>
      </c>
    </row>
    <row r="13367" spans="1:17">
      <c r="A13367" s="6">
        <v>2019</v>
      </c>
      <c r="B13367" t="s">
        <v>1847</v>
      </c>
      <c r="C13367">
        <v>411625</v>
      </c>
      <c r="D13367">
        <f t="shared" si="416"/>
        <v>41</v>
      </c>
      <c r="E13367" t="str">
        <f>VLOOKUP(D13367,'Regionalism Code'!B:C,2,FALSE)</f>
        <v>河南省</v>
      </c>
      <c r="F13367">
        <f t="shared" si="417"/>
        <v>4116</v>
      </c>
      <c r="G13367" t="str">
        <f>IF(F13367&gt;10000,"省直辖县市",VLOOKUP(F13367,'Regionalism Code'!H:I,2,FALSE))</f>
        <v>周口市</v>
      </c>
      <c r="H13367" s="7">
        <v>108.294411784261</v>
      </c>
      <c r="I13367" s="7">
        <v>91.2556845334068</v>
      </c>
      <c r="J13367" s="7">
        <v>136.265982193679</v>
      </c>
      <c r="K13367" s="7">
        <v>82.0034869240257</v>
      </c>
      <c r="L13367" s="7">
        <v>82.6621913349106</v>
      </c>
      <c r="M13367" s="7"/>
      <c r="N13367" s="7">
        <v>133.680378426424</v>
      </c>
      <c r="O13367" s="7">
        <v>185.267606802823</v>
      </c>
      <c r="P13367" s="7"/>
      <c r="Q13367" s="7">
        <v>113.73385008539</v>
      </c>
    </row>
    <row r="13368" spans="1:17">
      <c r="A13368" s="6">
        <v>2019</v>
      </c>
      <c r="B13368" t="s">
        <v>1848</v>
      </c>
      <c r="C13368">
        <v>411626</v>
      </c>
      <c r="D13368">
        <f t="shared" si="416"/>
        <v>41</v>
      </c>
      <c r="E13368" t="str">
        <f>VLOOKUP(D13368,'Regionalism Code'!B:C,2,FALSE)</f>
        <v>河南省</v>
      </c>
      <c r="F13368">
        <f t="shared" si="417"/>
        <v>4116</v>
      </c>
      <c r="G13368" t="str">
        <f>IF(F13368&gt;10000,"省直辖县市",VLOOKUP(F13368,'Regionalism Code'!H:I,2,FALSE))</f>
        <v>周口市</v>
      </c>
      <c r="H13368" s="7">
        <v>106.80024362671</v>
      </c>
      <c r="I13368" s="7">
        <v>91.1774779544369</v>
      </c>
      <c r="J13368" s="7">
        <v>133.770710211582</v>
      </c>
      <c r="K13368" s="7">
        <v>86.1932760687794</v>
      </c>
      <c r="L13368" s="7">
        <v>80.9137674501096</v>
      </c>
      <c r="M13368" s="7"/>
      <c r="N13368" s="7">
        <v>129.333556427563</v>
      </c>
      <c r="O13368" s="7">
        <v>181.126460943377</v>
      </c>
      <c r="P13368" s="7"/>
      <c r="Q13368" s="7">
        <v>109.383274037971</v>
      </c>
    </row>
    <row r="13369" spans="1:17">
      <c r="A13369" s="6">
        <v>2019</v>
      </c>
      <c r="B13369" t="s">
        <v>1849</v>
      </c>
      <c r="C13369">
        <v>411627</v>
      </c>
      <c r="D13369">
        <f t="shared" si="416"/>
        <v>41</v>
      </c>
      <c r="E13369" t="str">
        <f>VLOOKUP(D13369,'Regionalism Code'!B:C,2,FALSE)</f>
        <v>河南省</v>
      </c>
      <c r="F13369">
        <f t="shared" si="417"/>
        <v>4116</v>
      </c>
      <c r="G13369" t="str">
        <f>IF(F13369&gt;10000,"省直辖县市",VLOOKUP(F13369,'Regionalism Code'!H:I,2,FALSE))</f>
        <v>周口市</v>
      </c>
      <c r="H13369" s="7">
        <v>105.201423509707</v>
      </c>
      <c r="I13369" s="7">
        <v>89.275352781637</v>
      </c>
      <c r="J13369" s="7">
        <v>130.263578083506</v>
      </c>
      <c r="K13369" s="7">
        <v>77.8792204193525</v>
      </c>
      <c r="L13369" s="7">
        <v>79.4773819293674</v>
      </c>
      <c r="M13369" s="7"/>
      <c r="N13369" s="7">
        <v>124.658549596063</v>
      </c>
      <c r="O13369" s="7">
        <v>178.831919419988</v>
      </c>
      <c r="P13369" s="7"/>
      <c r="Q13369" s="7">
        <v>112.253569009483</v>
      </c>
    </row>
    <row r="13370" spans="1:17">
      <c r="A13370" s="6">
        <v>2019</v>
      </c>
      <c r="B13370" t="s">
        <v>1850</v>
      </c>
      <c r="C13370">
        <v>411628</v>
      </c>
      <c r="D13370">
        <f t="shared" si="416"/>
        <v>41</v>
      </c>
      <c r="E13370" t="str">
        <f>VLOOKUP(D13370,'Regionalism Code'!B:C,2,FALSE)</f>
        <v>河南省</v>
      </c>
      <c r="F13370">
        <f t="shared" si="417"/>
        <v>4116</v>
      </c>
      <c r="G13370" t="str">
        <f>IF(F13370&gt;10000,"省直辖县市",VLOOKUP(F13370,'Regionalism Code'!H:I,2,FALSE))</f>
        <v>周口市</v>
      </c>
      <c r="H13370" s="7">
        <v>108.815794523665</v>
      </c>
      <c r="I13370" s="7">
        <v>91.5812628433126</v>
      </c>
      <c r="J13370" s="7">
        <v>134.417107920682</v>
      </c>
      <c r="K13370" s="7">
        <v>81.8865163936471</v>
      </c>
      <c r="L13370" s="7">
        <v>82.3370919927995</v>
      </c>
      <c r="M13370" s="7"/>
      <c r="N13370" s="7">
        <v>128.840271841865</v>
      </c>
      <c r="O13370" s="7">
        <v>184.277572192987</v>
      </c>
      <c r="P13370" s="7"/>
      <c r="Q13370" s="7">
        <v>119.208939619751</v>
      </c>
    </row>
    <row r="13371" spans="1:17">
      <c r="A13371" s="6">
        <v>2019</v>
      </c>
      <c r="B13371" t="s">
        <v>1851</v>
      </c>
      <c r="C13371">
        <v>411681</v>
      </c>
      <c r="D13371">
        <f t="shared" si="416"/>
        <v>41</v>
      </c>
      <c r="E13371" t="str">
        <f>VLOOKUP(D13371,'Regionalism Code'!B:C,2,FALSE)</f>
        <v>河南省</v>
      </c>
      <c r="F13371">
        <f t="shared" si="417"/>
        <v>4116</v>
      </c>
      <c r="G13371" t="str">
        <f>IF(F13371&gt;10000,"省直辖县市",VLOOKUP(F13371,'Regionalism Code'!H:I,2,FALSE))</f>
        <v>周口市</v>
      </c>
      <c r="H13371" s="7">
        <v>110.712603439577</v>
      </c>
      <c r="I13371" s="7">
        <v>91.5150609687955</v>
      </c>
      <c r="J13371" s="7">
        <v>143.401284456898</v>
      </c>
      <c r="K13371" s="7">
        <v>89.8397719867638</v>
      </c>
      <c r="L13371" s="7">
        <v>94.8362390644098</v>
      </c>
      <c r="M13371" s="7"/>
      <c r="N13371" s="7">
        <v>138.876882906603</v>
      </c>
      <c r="O13371" s="7">
        <v>192.939031813771</v>
      </c>
      <c r="P13371" s="7"/>
      <c r="Q13371" s="7">
        <v>114.708823631653</v>
      </c>
    </row>
    <row r="13372" spans="1:17">
      <c r="A13372" s="6">
        <v>2019</v>
      </c>
      <c r="B13372" t="s">
        <v>1852</v>
      </c>
      <c r="C13372">
        <v>411702</v>
      </c>
      <c r="D13372">
        <f t="shared" si="416"/>
        <v>41</v>
      </c>
      <c r="E13372" t="str">
        <f>VLOOKUP(D13372,'Regionalism Code'!B:C,2,FALSE)</f>
        <v>河南省</v>
      </c>
      <c r="F13372">
        <f t="shared" si="417"/>
        <v>4117</v>
      </c>
      <c r="G13372" t="str">
        <f>IF(F13372&gt;10000,"省直辖县市",VLOOKUP(F13372,'Regionalism Code'!H:I,2,FALSE))</f>
        <v>驻马店市</v>
      </c>
      <c r="H13372" s="7">
        <v>121.234801763386</v>
      </c>
      <c r="I13372" s="7">
        <v>100.966118043926</v>
      </c>
      <c r="J13372" s="7">
        <v>158.222727394238</v>
      </c>
      <c r="K13372" s="7">
        <v>101.35084016146</v>
      </c>
      <c r="L13372" s="7">
        <v>104.312921472883</v>
      </c>
      <c r="M13372" s="7"/>
      <c r="N13372" s="7">
        <v>150.606274833862</v>
      </c>
      <c r="O13372" s="7">
        <v>214.867757973222</v>
      </c>
      <c r="P13372" s="7"/>
      <c r="Q13372" s="7">
        <v>120.956147832024</v>
      </c>
    </row>
    <row r="13373" spans="1:17">
      <c r="A13373" s="6">
        <v>2019</v>
      </c>
      <c r="B13373" t="s">
        <v>1853</v>
      </c>
      <c r="C13373">
        <v>411721</v>
      </c>
      <c r="D13373">
        <f t="shared" si="416"/>
        <v>41</v>
      </c>
      <c r="E13373" t="str">
        <f>VLOOKUP(D13373,'Regionalism Code'!B:C,2,FALSE)</f>
        <v>河南省</v>
      </c>
      <c r="F13373">
        <f t="shared" si="417"/>
        <v>4117</v>
      </c>
      <c r="G13373" t="str">
        <f>IF(F13373&gt;10000,"省直辖县市",VLOOKUP(F13373,'Regionalism Code'!H:I,2,FALSE))</f>
        <v>驻马店市</v>
      </c>
      <c r="H13373" s="7">
        <v>112.97782223807</v>
      </c>
      <c r="I13373" s="7">
        <v>92.8055829248285</v>
      </c>
      <c r="J13373" s="7">
        <v>144.931306675982</v>
      </c>
      <c r="K13373" s="7">
        <v>88.9764905736702</v>
      </c>
      <c r="L13373" s="7">
        <v>96.7417953385989</v>
      </c>
      <c r="M13373" s="7"/>
      <c r="N13373" s="7">
        <v>140.012607142478</v>
      </c>
      <c r="O13373" s="7">
        <v>195.59940034527</v>
      </c>
      <c r="P13373" s="7"/>
      <c r="Q13373" s="7">
        <v>121.528581602639</v>
      </c>
    </row>
    <row r="13374" spans="1:17">
      <c r="A13374" s="6">
        <v>2019</v>
      </c>
      <c r="B13374" t="s">
        <v>1854</v>
      </c>
      <c r="C13374">
        <v>411722</v>
      </c>
      <c r="D13374">
        <f t="shared" si="416"/>
        <v>41</v>
      </c>
      <c r="E13374" t="str">
        <f>VLOOKUP(D13374,'Regionalism Code'!B:C,2,FALSE)</f>
        <v>河南省</v>
      </c>
      <c r="F13374">
        <f t="shared" si="417"/>
        <v>4117</v>
      </c>
      <c r="G13374" t="str">
        <f>IF(F13374&gt;10000,"省直辖县市",VLOOKUP(F13374,'Regionalism Code'!H:I,2,FALSE))</f>
        <v>驻马店市</v>
      </c>
      <c r="H13374" s="7">
        <v>107.683390412817</v>
      </c>
      <c r="I13374" s="7">
        <v>90.0653867351714</v>
      </c>
      <c r="J13374" s="7">
        <v>133.022372020544</v>
      </c>
      <c r="K13374" s="7">
        <v>78.2168067007659</v>
      </c>
      <c r="L13374" s="7">
        <v>78.1936991230114</v>
      </c>
      <c r="M13374" s="7"/>
      <c r="N13374" s="7">
        <v>129.870419416872</v>
      </c>
      <c r="O13374" s="7">
        <v>182.102510306919</v>
      </c>
      <c r="P13374" s="7"/>
      <c r="Q13374" s="7">
        <v>119.819382458882</v>
      </c>
    </row>
    <row r="13375" spans="1:17">
      <c r="A13375" s="6">
        <v>2019</v>
      </c>
      <c r="B13375" t="s">
        <v>1855</v>
      </c>
      <c r="C13375">
        <v>411723</v>
      </c>
      <c r="D13375">
        <f t="shared" si="416"/>
        <v>41</v>
      </c>
      <c r="E13375" t="str">
        <f>VLOOKUP(D13375,'Regionalism Code'!B:C,2,FALSE)</f>
        <v>河南省</v>
      </c>
      <c r="F13375">
        <f t="shared" si="417"/>
        <v>4117</v>
      </c>
      <c r="G13375" t="str">
        <f>IF(F13375&gt;10000,"省直辖县市",VLOOKUP(F13375,'Regionalism Code'!H:I,2,FALSE))</f>
        <v>驻马店市</v>
      </c>
      <c r="H13375" s="7">
        <v>110.074885320733</v>
      </c>
      <c r="I13375" s="7">
        <v>91.0719305579933</v>
      </c>
      <c r="J13375" s="7">
        <v>140.230455396957</v>
      </c>
      <c r="K13375" s="7">
        <v>82.39878622337</v>
      </c>
      <c r="L13375" s="7">
        <v>88.6819827994693</v>
      </c>
      <c r="M13375" s="7"/>
      <c r="N13375" s="7">
        <v>140.887986901842</v>
      </c>
      <c r="O13375" s="7">
        <v>187.215390530221</v>
      </c>
      <c r="P13375" s="7"/>
      <c r="Q13375" s="7">
        <v>118.031604685193</v>
      </c>
    </row>
    <row r="13376" spans="1:17">
      <c r="A13376" s="6">
        <v>2019</v>
      </c>
      <c r="B13376" t="s">
        <v>1856</v>
      </c>
      <c r="C13376">
        <v>411724</v>
      </c>
      <c r="D13376">
        <f t="shared" si="416"/>
        <v>41</v>
      </c>
      <c r="E13376" t="str">
        <f>VLOOKUP(D13376,'Regionalism Code'!B:C,2,FALSE)</f>
        <v>河南省</v>
      </c>
      <c r="F13376">
        <f t="shared" si="417"/>
        <v>4117</v>
      </c>
      <c r="G13376" t="str">
        <f>IF(F13376&gt;10000,"省直辖县市",VLOOKUP(F13376,'Regionalism Code'!H:I,2,FALSE))</f>
        <v>驻马店市</v>
      </c>
      <c r="H13376" s="7">
        <v>108.559685482685</v>
      </c>
      <c r="I13376" s="7">
        <v>91.3664253589318</v>
      </c>
      <c r="J13376" s="7">
        <v>135.009965993669</v>
      </c>
      <c r="K13376" s="7">
        <v>77.8233234440604</v>
      </c>
      <c r="L13376" s="7">
        <v>81.0873364336723</v>
      </c>
      <c r="M13376" s="7"/>
      <c r="N13376" s="7">
        <v>136.814231604804</v>
      </c>
      <c r="O13376" s="7">
        <v>182.172484268991</v>
      </c>
      <c r="P13376" s="7"/>
      <c r="Q13376" s="7">
        <v>117.273829355472</v>
      </c>
    </row>
    <row r="13377" spans="1:17">
      <c r="A13377" s="6">
        <v>2019</v>
      </c>
      <c r="B13377" t="s">
        <v>1857</v>
      </c>
      <c r="C13377">
        <v>411725</v>
      </c>
      <c r="D13377">
        <f t="shared" si="416"/>
        <v>41</v>
      </c>
      <c r="E13377" t="str">
        <f>VLOOKUP(D13377,'Regionalism Code'!B:C,2,FALSE)</f>
        <v>河南省</v>
      </c>
      <c r="F13377">
        <f t="shared" si="417"/>
        <v>4117</v>
      </c>
      <c r="G13377" t="str">
        <f>IF(F13377&gt;10000,"省直辖县市",VLOOKUP(F13377,'Regionalism Code'!H:I,2,FALSE))</f>
        <v>驻马店市</v>
      </c>
      <c r="H13377" s="7">
        <v>109.060465571029</v>
      </c>
      <c r="I13377" s="7">
        <v>92.1870904136671</v>
      </c>
      <c r="J13377" s="7">
        <v>137.075317129486</v>
      </c>
      <c r="K13377" s="7">
        <v>75.2616752224658</v>
      </c>
      <c r="L13377" s="7">
        <v>78.75580687164</v>
      </c>
      <c r="M13377" s="7"/>
      <c r="N13377" s="7">
        <v>149.160598198896</v>
      </c>
      <c r="O13377" s="7">
        <v>180.533589270296</v>
      </c>
      <c r="P13377" s="7"/>
      <c r="Q13377" s="7">
        <v>113.875312312681</v>
      </c>
    </row>
    <row r="13378" spans="1:17">
      <c r="A13378" s="6">
        <v>2019</v>
      </c>
      <c r="B13378" t="s">
        <v>1858</v>
      </c>
      <c r="C13378">
        <v>411726</v>
      </c>
      <c r="D13378">
        <f t="shared" ref="D13378:D13441" si="418">INT(C13378/10000)</f>
        <v>41</v>
      </c>
      <c r="E13378" t="str">
        <f>VLOOKUP(D13378,'Regionalism Code'!B:C,2,FALSE)</f>
        <v>河南省</v>
      </c>
      <c r="F13378">
        <f t="shared" ref="F13378:F13441" si="419">IF(OR(D13378=11,D13378=12,D13378=31,D13378=50),D13378*100,IF(MID(C13378,3,1)="9",C13378,INT(C13378/100)))</f>
        <v>4117</v>
      </c>
      <c r="G13378" t="str">
        <f>IF(F13378&gt;10000,"省直辖县市",VLOOKUP(F13378,'Regionalism Code'!H:I,2,FALSE))</f>
        <v>驻马店市</v>
      </c>
      <c r="H13378" s="7">
        <v>107.316625350332</v>
      </c>
      <c r="I13378" s="7">
        <v>91.0249876176251</v>
      </c>
      <c r="J13378" s="7">
        <v>132.028490466862</v>
      </c>
      <c r="K13378" s="7">
        <v>75.437305484497</v>
      </c>
      <c r="L13378" s="7">
        <v>82.2766811502995</v>
      </c>
      <c r="M13378" s="7"/>
      <c r="N13378" s="7">
        <v>129.837013600651</v>
      </c>
      <c r="O13378" s="7">
        <v>179.755511879113</v>
      </c>
      <c r="P13378" s="7"/>
      <c r="Q13378" s="7">
        <v>116.212527554439</v>
      </c>
    </row>
    <row r="13379" spans="1:17">
      <c r="A13379" s="6">
        <v>2019</v>
      </c>
      <c r="B13379" t="s">
        <v>1859</v>
      </c>
      <c r="C13379">
        <v>411727</v>
      </c>
      <c r="D13379">
        <f t="shared" si="418"/>
        <v>41</v>
      </c>
      <c r="E13379" t="str">
        <f>VLOOKUP(D13379,'Regionalism Code'!B:C,2,FALSE)</f>
        <v>河南省</v>
      </c>
      <c r="F13379">
        <f t="shared" si="419"/>
        <v>4117</v>
      </c>
      <c r="G13379" t="str">
        <f>IF(F13379&gt;10000,"省直辖县市",VLOOKUP(F13379,'Regionalism Code'!H:I,2,FALSE))</f>
        <v>驻马店市</v>
      </c>
      <c r="H13379" s="7">
        <v>106.864059069829</v>
      </c>
      <c r="I13379" s="7">
        <v>90.6628973615268</v>
      </c>
      <c r="J13379" s="7">
        <v>131.70721979746</v>
      </c>
      <c r="K13379" s="7">
        <v>74.1162415477746</v>
      </c>
      <c r="L13379" s="7">
        <v>79.3022510405918</v>
      </c>
      <c r="M13379" s="7"/>
      <c r="N13379" s="7">
        <v>134.09431032929</v>
      </c>
      <c r="O13379" s="7">
        <v>176.841425885937</v>
      </c>
      <c r="P13379" s="7"/>
      <c r="Q13379" s="7">
        <v>115.22259841832</v>
      </c>
    </row>
    <row r="13380" spans="1:17">
      <c r="A13380" s="6">
        <v>2019</v>
      </c>
      <c r="B13380" t="s">
        <v>1860</v>
      </c>
      <c r="C13380">
        <v>411728</v>
      </c>
      <c r="D13380">
        <f t="shared" si="418"/>
        <v>41</v>
      </c>
      <c r="E13380" t="str">
        <f>VLOOKUP(D13380,'Regionalism Code'!B:C,2,FALSE)</f>
        <v>河南省</v>
      </c>
      <c r="F13380">
        <f t="shared" si="419"/>
        <v>4117</v>
      </c>
      <c r="G13380" t="str">
        <f>IF(F13380&gt;10000,"省直辖县市",VLOOKUP(F13380,'Regionalism Code'!H:I,2,FALSE))</f>
        <v>驻马店市</v>
      </c>
      <c r="H13380" s="7">
        <v>111.612477094155</v>
      </c>
      <c r="I13380" s="7">
        <v>93.85066604944</v>
      </c>
      <c r="J13380" s="7">
        <v>138.912453639928</v>
      </c>
      <c r="K13380" s="7">
        <v>80.2475519197552</v>
      </c>
      <c r="L13380" s="7">
        <v>87.8248405134658</v>
      </c>
      <c r="M13380" s="7"/>
      <c r="N13380" s="7">
        <v>135.377461679705</v>
      </c>
      <c r="O13380" s="7">
        <v>189.596761902942</v>
      </c>
      <c r="P13380" s="7"/>
      <c r="Q13380" s="7">
        <v>120.660120880574</v>
      </c>
    </row>
    <row r="13381" spans="1:17">
      <c r="A13381" s="6">
        <v>2019</v>
      </c>
      <c r="B13381" t="s">
        <v>1861</v>
      </c>
      <c r="C13381">
        <v>411729</v>
      </c>
      <c r="D13381">
        <f t="shared" si="418"/>
        <v>41</v>
      </c>
      <c r="E13381" t="str">
        <f>VLOOKUP(D13381,'Regionalism Code'!B:C,2,FALSE)</f>
        <v>河南省</v>
      </c>
      <c r="F13381">
        <f t="shared" si="419"/>
        <v>4117</v>
      </c>
      <c r="G13381" t="str">
        <f>IF(F13381&gt;10000,"省直辖县市",VLOOKUP(F13381,'Regionalism Code'!H:I,2,FALSE))</f>
        <v>驻马店市</v>
      </c>
      <c r="H13381" s="7">
        <v>109.724956341249</v>
      </c>
      <c r="I13381" s="7">
        <v>90.3791102874245</v>
      </c>
      <c r="J13381" s="7">
        <v>141.16515219414</v>
      </c>
      <c r="K13381" s="7">
        <v>84.3886717762703</v>
      </c>
      <c r="L13381" s="7">
        <v>89.1269923864252</v>
      </c>
      <c r="M13381" s="7"/>
      <c r="N13381" s="7">
        <v>139.805574316699</v>
      </c>
      <c r="O13381" s="7">
        <v>190.033191186473</v>
      </c>
      <c r="P13381" s="7"/>
      <c r="Q13381" s="7">
        <v>116.479507058377</v>
      </c>
    </row>
    <row r="13382" spans="1:17">
      <c r="A13382" s="6">
        <v>2019</v>
      </c>
      <c r="B13382" t="s">
        <v>1862</v>
      </c>
      <c r="C13382">
        <v>419001</v>
      </c>
      <c r="D13382">
        <f t="shared" si="418"/>
        <v>41</v>
      </c>
      <c r="E13382" t="str">
        <f>VLOOKUP(D13382,'Regionalism Code'!B:C,2,FALSE)</f>
        <v>河南省</v>
      </c>
      <c r="F13382">
        <f t="shared" si="419"/>
        <v>419001</v>
      </c>
      <c r="G13382" t="str">
        <f>IF(F13382&gt;10000,"省直辖县市",VLOOKUP(F13382,'Regionalism Code'!H:I,2,FALSE))</f>
        <v>省直辖县市</v>
      </c>
      <c r="H13382" s="7">
        <v>121.942770726129</v>
      </c>
      <c r="I13382" s="7">
        <v>101.143323866786</v>
      </c>
      <c r="J13382" s="7">
        <v>159.909030678971</v>
      </c>
      <c r="K13382" s="7">
        <v>107.721666138044</v>
      </c>
      <c r="L13382" s="7">
        <v>98.7423668521287</v>
      </c>
      <c r="M13382" s="7"/>
      <c r="N13382" s="7">
        <v>152.528693273977</v>
      </c>
      <c r="O13382" s="7">
        <v>220.079613012045</v>
      </c>
      <c r="P13382" s="7"/>
      <c r="Q13382" s="7">
        <v>121.638942503639</v>
      </c>
    </row>
    <row r="13383" spans="1:17">
      <c r="A13383" s="6">
        <v>2019</v>
      </c>
      <c r="B13383" t="s">
        <v>1863</v>
      </c>
      <c r="C13383">
        <v>420102</v>
      </c>
      <c r="D13383">
        <f t="shared" si="418"/>
        <v>42</v>
      </c>
      <c r="E13383" t="str">
        <f>VLOOKUP(D13383,'Regionalism Code'!B:C,2,FALSE)</f>
        <v>湖北省</v>
      </c>
      <c r="F13383">
        <f t="shared" si="419"/>
        <v>4201</v>
      </c>
      <c r="G13383" t="str">
        <f>IF(F13383&gt;10000,"省直辖县市",VLOOKUP(F13383,'Regionalism Code'!H:I,2,FALSE))</f>
        <v>武汉市</v>
      </c>
      <c r="H13383" s="7">
        <v>136.89181107226</v>
      </c>
      <c r="I13383" s="7">
        <v>110.957750972788</v>
      </c>
      <c r="J13383" s="7">
        <v>187.834557527191</v>
      </c>
      <c r="K13383" s="7">
        <v>130.496293615252</v>
      </c>
      <c r="L13383" s="7">
        <v>136.103399661202</v>
      </c>
      <c r="M13383" s="7"/>
      <c r="N13383" s="7">
        <v>179.927377077707</v>
      </c>
      <c r="O13383" s="7">
        <v>248.780616300256</v>
      </c>
      <c r="P13383" s="7"/>
      <c r="Q13383" s="7">
        <v>129.962971891807</v>
      </c>
    </row>
    <row r="13384" spans="1:17">
      <c r="A13384" s="6">
        <v>2019</v>
      </c>
      <c r="B13384" t="s">
        <v>1864</v>
      </c>
      <c r="C13384">
        <v>420103</v>
      </c>
      <c r="D13384">
        <f t="shared" si="418"/>
        <v>42</v>
      </c>
      <c r="E13384" t="str">
        <f>VLOOKUP(D13384,'Regionalism Code'!B:C,2,FALSE)</f>
        <v>湖北省</v>
      </c>
      <c r="F13384">
        <f t="shared" si="419"/>
        <v>4201</v>
      </c>
      <c r="G13384" t="str">
        <f>IF(F13384&gt;10000,"省直辖县市",VLOOKUP(F13384,'Regionalism Code'!H:I,2,FALSE))</f>
        <v>武汉市</v>
      </c>
      <c r="H13384" s="7">
        <v>137.393869812086</v>
      </c>
      <c r="I13384" s="7">
        <v>111.534866750032</v>
      </c>
      <c r="J13384" s="7">
        <v>187.910079268201</v>
      </c>
      <c r="K13384" s="7">
        <v>131.959113421486</v>
      </c>
      <c r="L13384" s="7">
        <v>134.483260347807</v>
      </c>
      <c r="M13384" s="7"/>
      <c r="N13384" s="7">
        <v>178.770254267577</v>
      </c>
      <c r="O13384" s="7">
        <v>249.805420049621</v>
      </c>
      <c r="P13384" s="7"/>
      <c r="Q13384" s="7">
        <v>130.992309543608</v>
      </c>
    </row>
    <row r="13385" spans="1:17">
      <c r="A13385" s="6">
        <v>2019</v>
      </c>
      <c r="B13385" t="s">
        <v>1865</v>
      </c>
      <c r="C13385">
        <v>420104</v>
      </c>
      <c r="D13385">
        <f t="shared" si="418"/>
        <v>42</v>
      </c>
      <c r="E13385" t="str">
        <f>VLOOKUP(D13385,'Regionalism Code'!B:C,2,FALSE)</f>
        <v>湖北省</v>
      </c>
      <c r="F13385">
        <f t="shared" si="419"/>
        <v>4201</v>
      </c>
      <c r="G13385" t="str">
        <f>IF(F13385&gt;10000,"省直辖县市",VLOOKUP(F13385,'Regionalism Code'!H:I,2,FALSE))</f>
        <v>武汉市</v>
      </c>
      <c r="H13385" s="7">
        <v>135.511728043828</v>
      </c>
      <c r="I13385" s="7">
        <v>109.896386066276</v>
      </c>
      <c r="J13385" s="7">
        <v>184.751417342745</v>
      </c>
      <c r="K13385" s="7">
        <v>131.038284967826</v>
      </c>
      <c r="L13385" s="7">
        <v>130.43226477535</v>
      </c>
      <c r="M13385" s="7"/>
      <c r="N13385" s="7">
        <v>175.203045799719</v>
      </c>
      <c r="O13385" s="7">
        <v>246.160673860933</v>
      </c>
      <c r="P13385" s="7"/>
      <c r="Q13385" s="7">
        <v>130.62512706219</v>
      </c>
    </row>
    <row r="13386" spans="1:17">
      <c r="A13386" s="6">
        <v>2019</v>
      </c>
      <c r="B13386" t="s">
        <v>1866</v>
      </c>
      <c r="C13386">
        <v>420105</v>
      </c>
      <c r="D13386">
        <f t="shared" si="418"/>
        <v>42</v>
      </c>
      <c r="E13386" t="str">
        <f>VLOOKUP(D13386,'Regionalism Code'!B:C,2,FALSE)</f>
        <v>湖北省</v>
      </c>
      <c r="F13386">
        <f t="shared" si="419"/>
        <v>4201</v>
      </c>
      <c r="G13386" t="str">
        <f>IF(F13386&gt;10000,"省直辖县市",VLOOKUP(F13386,'Regionalism Code'!H:I,2,FALSE))</f>
        <v>武汉市</v>
      </c>
      <c r="H13386" s="7">
        <v>137.163871571883</v>
      </c>
      <c r="I13386" s="7">
        <v>112.219273515266</v>
      </c>
      <c r="J13386" s="7">
        <v>185.661163773119</v>
      </c>
      <c r="K13386" s="7">
        <v>131.570712303754</v>
      </c>
      <c r="L13386" s="7">
        <v>128.29015069178</v>
      </c>
      <c r="M13386" s="7"/>
      <c r="N13386" s="7">
        <v>174.663703059357</v>
      </c>
      <c r="O13386" s="7">
        <v>249.761342619434</v>
      </c>
      <c r="P13386" s="7"/>
      <c r="Q13386" s="7">
        <v>131.411639923172</v>
      </c>
    </row>
    <row r="13387" spans="1:17">
      <c r="A13387" s="6">
        <v>2019</v>
      </c>
      <c r="B13387" t="s">
        <v>1867</v>
      </c>
      <c r="C13387">
        <v>420106</v>
      </c>
      <c r="D13387">
        <f t="shared" si="418"/>
        <v>42</v>
      </c>
      <c r="E13387" t="str">
        <f>VLOOKUP(D13387,'Regionalism Code'!B:C,2,FALSE)</f>
        <v>湖北省</v>
      </c>
      <c r="F13387">
        <f t="shared" si="419"/>
        <v>4201</v>
      </c>
      <c r="G13387" t="str">
        <f>IF(F13387&gt;10000,"省直辖县市",VLOOKUP(F13387,'Regionalism Code'!H:I,2,FALSE))</f>
        <v>武汉市</v>
      </c>
      <c r="H13387" s="7">
        <v>135.830232788527</v>
      </c>
      <c r="I13387" s="7">
        <v>109.57072044221</v>
      </c>
      <c r="J13387" s="7">
        <v>187.051889793079</v>
      </c>
      <c r="K13387" s="7">
        <v>129.258051518804</v>
      </c>
      <c r="L13387" s="7">
        <v>132.79046687241</v>
      </c>
      <c r="M13387" s="7"/>
      <c r="N13387" s="7">
        <v>180.385718890103</v>
      </c>
      <c r="O13387" s="7">
        <v>247.717681319665</v>
      </c>
      <c r="P13387" s="7"/>
      <c r="Q13387" s="7">
        <v>129.469141706974</v>
      </c>
    </row>
    <row r="13388" spans="1:17">
      <c r="A13388" s="6">
        <v>2019</v>
      </c>
      <c r="B13388" t="s">
        <v>714</v>
      </c>
      <c r="C13388">
        <v>420107</v>
      </c>
      <c r="D13388">
        <f t="shared" si="418"/>
        <v>42</v>
      </c>
      <c r="E13388" t="str">
        <f>VLOOKUP(D13388,'Regionalism Code'!B:C,2,FALSE)</f>
        <v>湖北省</v>
      </c>
      <c r="F13388">
        <f t="shared" si="419"/>
        <v>4201</v>
      </c>
      <c r="G13388" t="str">
        <f>IF(F13388&gt;10000,"省直辖县市",VLOOKUP(F13388,'Regionalism Code'!H:I,2,FALSE))</f>
        <v>武汉市</v>
      </c>
      <c r="H13388" s="7">
        <v>130.581575324753</v>
      </c>
      <c r="I13388" s="7">
        <v>104.778459585597</v>
      </c>
      <c r="J13388" s="7">
        <v>179.059724138413</v>
      </c>
      <c r="K13388" s="7">
        <v>120.620921554038</v>
      </c>
      <c r="L13388" s="7">
        <v>125.627116596257</v>
      </c>
      <c r="M13388" s="7"/>
      <c r="N13388" s="7">
        <v>174.445584214342</v>
      </c>
      <c r="O13388" s="7">
        <v>237.656341432052</v>
      </c>
      <c r="P13388" s="7"/>
      <c r="Q13388" s="7">
        <v>127.698537924524</v>
      </c>
    </row>
    <row r="13389" spans="1:17">
      <c r="A13389" s="6">
        <v>2019</v>
      </c>
      <c r="B13389" t="s">
        <v>1868</v>
      </c>
      <c r="C13389">
        <v>420111</v>
      </c>
      <c r="D13389">
        <f t="shared" si="418"/>
        <v>42</v>
      </c>
      <c r="E13389" t="str">
        <f>VLOOKUP(D13389,'Regionalism Code'!B:C,2,FALSE)</f>
        <v>湖北省</v>
      </c>
      <c r="F13389">
        <f t="shared" si="419"/>
        <v>4201</v>
      </c>
      <c r="G13389" t="str">
        <f>IF(F13389&gt;10000,"省直辖县市",VLOOKUP(F13389,'Regionalism Code'!H:I,2,FALSE))</f>
        <v>武汉市</v>
      </c>
      <c r="H13389" s="7">
        <v>140.163700984917</v>
      </c>
      <c r="I13389" s="7">
        <v>117.476388774914</v>
      </c>
      <c r="J13389" s="7">
        <v>185.495687413125</v>
      </c>
      <c r="K13389" s="7">
        <v>132.418783148002</v>
      </c>
      <c r="L13389" s="7">
        <v>131.569181622497</v>
      </c>
      <c r="M13389" s="7"/>
      <c r="N13389" s="7">
        <v>174.846357162391</v>
      </c>
      <c r="O13389" s="7">
        <v>246.468318983643</v>
      </c>
      <c r="P13389" s="7"/>
      <c r="Q13389" s="7">
        <v>132.709995740329</v>
      </c>
    </row>
    <row r="13390" spans="1:17">
      <c r="A13390" s="6">
        <v>2019</v>
      </c>
      <c r="B13390" t="s">
        <v>1869</v>
      </c>
      <c r="C13390">
        <v>420112</v>
      </c>
      <c r="D13390">
        <f t="shared" si="418"/>
        <v>42</v>
      </c>
      <c r="E13390" t="str">
        <f>VLOOKUP(D13390,'Regionalism Code'!B:C,2,FALSE)</f>
        <v>湖北省</v>
      </c>
      <c r="F13390">
        <f t="shared" si="419"/>
        <v>4201</v>
      </c>
      <c r="G13390" t="str">
        <f>IF(F13390&gt;10000,"省直辖县市",VLOOKUP(F13390,'Regionalism Code'!H:I,2,FALSE))</f>
        <v>武汉市</v>
      </c>
      <c r="H13390" s="7">
        <v>136.041945818731</v>
      </c>
      <c r="I13390" s="7">
        <v>115.468066519394</v>
      </c>
      <c r="J13390" s="7">
        <v>180.430332701401</v>
      </c>
      <c r="K13390" s="7">
        <v>128.51068173666</v>
      </c>
      <c r="L13390" s="7">
        <v>132.178677948864</v>
      </c>
      <c r="M13390" s="7"/>
      <c r="N13390" s="7">
        <v>169.452681133383</v>
      </c>
      <c r="O13390" s="7">
        <v>240.477118532499</v>
      </c>
      <c r="P13390" s="7"/>
      <c r="Q13390" s="7">
        <v>123.324139304814</v>
      </c>
    </row>
    <row r="13391" spans="1:17">
      <c r="A13391" s="6">
        <v>2019</v>
      </c>
      <c r="B13391" t="s">
        <v>1870</v>
      </c>
      <c r="C13391">
        <v>420113</v>
      </c>
      <c r="D13391">
        <f t="shared" si="418"/>
        <v>42</v>
      </c>
      <c r="E13391" t="str">
        <f>VLOOKUP(D13391,'Regionalism Code'!B:C,2,FALSE)</f>
        <v>湖北省</v>
      </c>
      <c r="F13391">
        <f t="shared" si="419"/>
        <v>4201</v>
      </c>
      <c r="G13391" t="str">
        <f>IF(F13391&gt;10000,"省直辖县市",VLOOKUP(F13391,'Regionalism Code'!H:I,2,FALSE))</f>
        <v>武汉市</v>
      </c>
      <c r="H13391" s="7">
        <v>124.766771356899</v>
      </c>
      <c r="I13391" s="7">
        <v>103.822684674968</v>
      </c>
      <c r="J13391" s="7">
        <v>164.306187829873</v>
      </c>
      <c r="K13391" s="7">
        <v>113.458508091814</v>
      </c>
      <c r="L13391" s="7">
        <v>111.039455854685</v>
      </c>
      <c r="M13391" s="7"/>
      <c r="N13391" s="7">
        <v>155.713671520009</v>
      </c>
      <c r="O13391" s="7">
        <v>221.537349076131</v>
      </c>
      <c r="P13391" s="7"/>
      <c r="Q13391" s="7">
        <v>122.08203978387</v>
      </c>
    </row>
    <row r="13392" spans="1:17">
      <c r="A13392" s="6">
        <v>2019</v>
      </c>
      <c r="B13392" t="s">
        <v>1871</v>
      </c>
      <c r="C13392">
        <v>420114</v>
      </c>
      <c r="D13392">
        <f t="shared" si="418"/>
        <v>42</v>
      </c>
      <c r="E13392" t="str">
        <f>VLOOKUP(D13392,'Regionalism Code'!B:C,2,FALSE)</f>
        <v>湖北省</v>
      </c>
      <c r="F13392">
        <f t="shared" si="419"/>
        <v>4201</v>
      </c>
      <c r="G13392" t="str">
        <f>IF(F13392&gt;10000,"省直辖县市",VLOOKUP(F13392,'Regionalism Code'!H:I,2,FALSE))</f>
        <v>武汉市</v>
      </c>
      <c r="H13392" s="7">
        <v>131.566494691342</v>
      </c>
      <c r="I13392" s="7">
        <v>110.081425590076</v>
      </c>
      <c r="J13392" s="7">
        <v>174.568963709061</v>
      </c>
      <c r="K13392" s="7">
        <v>120.270096639147</v>
      </c>
      <c r="L13392" s="7">
        <v>116.423909746913</v>
      </c>
      <c r="M13392" s="7"/>
      <c r="N13392" s="7">
        <v>170.106234092288</v>
      </c>
      <c r="O13392" s="7">
        <v>233.325336777013</v>
      </c>
      <c r="P13392" s="7"/>
      <c r="Q13392" s="7">
        <v>124.375579278169</v>
      </c>
    </row>
    <row r="13393" spans="1:17">
      <c r="A13393" s="6">
        <v>2019</v>
      </c>
      <c r="B13393" t="s">
        <v>1872</v>
      </c>
      <c r="C13393">
        <v>420115</v>
      </c>
      <c r="D13393">
        <f t="shared" si="418"/>
        <v>42</v>
      </c>
      <c r="E13393" t="str">
        <f>VLOOKUP(D13393,'Regionalism Code'!B:C,2,FALSE)</f>
        <v>湖北省</v>
      </c>
      <c r="F13393">
        <f t="shared" si="419"/>
        <v>4201</v>
      </c>
      <c r="G13393" t="str">
        <f>IF(F13393&gt;10000,"省直辖县市",VLOOKUP(F13393,'Regionalism Code'!H:I,2,FALSE))</f>
        <v>武汉市</v>
      </c>
      <c r="H13393" s="7">
        <v>131.683483525927</v>
      </c>
      <c r="I13393" s="7">
        <v>109.305527612253</v>
      </c>
      <c r="J13393" s="7">
        <v>173.618545652172</v>
      </c>
      <c r="K13393" s="7">
        <v>125.365115374447</v>
      </c>
      <c r="L13393" s="7">
        <v>121.377424153104</v>
      </c>
      <c r="M13393" s="7"/>
      <c r="N13393" s="7">
        <v>160.690239385006</v>
      </c>
      <c r="O13393" s="7">
        <v>232.060718330078</v>
      </c>
      <c r="P13393" s="7"/>
      <c r="Q13393" s="7">
        <v>129.380519240058</v>
      </c>
    </row>
    <row r="13394" spans="1:17">
      <c r="A13394" s="6">
        <v>2019</v>
      </c>
      <c r="B13394" t="s">
        <v>1873</v>
      </c>
      <c r="C13394">
        <v>420116</v>
      </c>
      <c r="D13394">
        <f t="shared" si="418"/>
        <v>42</v>
      </c>
      <c r="E13394" t="str">
        <f>VLOOKUP(D13394,'Regionalism Code'!B:C,2,FALSE)</f>
        <v>湖北省</v>
      </c>
      <c r="F13394">
        <f t="shared" si="419"/>
        <v>4201</v>
      </c>
      <c r="G13394" t="str">
        <f>IF(F13394&gt;10000,"省直辖县市",VLOOKUP(F13394,'Regionalism Code'!H:I,2,FALSE))</f>
        <v>武汉市</v>
      </c>
      <c r="H13394" s="7">
        <v>126.833469252746</v>
      </c>
      <c r="I13394" s="7">
        <v>103.456400598857</v>
      </c>
      <c r="J13394" s="7">
        <v>168.890072069186</v>
      </c>
      <c r="K13394" s="7">
        <v>118.070453023599</v>
      </c>
      <c r="L13394" s="7">
        <v>118.361803628523</v>
      </c>
      <c r="M13394" s="7"/>
      <c r="N13394" s="7">
        <v>157.731620077231</v>
      </c>
      <c r="O13394" s="7">
        <v>227.595747611636</v>
      </c>
      <c r="P13394" s="7"/>
      <c r="Q13394" s="7">
        <v>127.608402422783</v>
      </c>
    </row>
    <row r="13395" spans="1:17">
      <c r="A13395" s="6">
        <v>2019</v>
      </c>
      <c r="B13395" t="s">
        <v>1874</v>
      </c>
      <c r="C13395">
        <v>420117</v>
      </c>
      <c r="D13395">
        <f t="shared" si="418"/>
        <v>42</v>
      </c>
      <c r="E13395" t="str">
        <f>VLOOKUP(D13395,'Regionalism Code'!B:C,2,FALSE)</f>
        <v>湖北省</v>
      </c>
      <c r="F13395">
        <f t="shared" si="419"/>
        <v>4201</v>
      </c>
      <c r="G13395" t="str">
        <f>IF(F13395&gt;10000,"省直辖县市",VLOOKUP(F13395,'Regionalism Code'!H:I,2,FALSE))</f>
        <v>武汉市</v>
      </c>
      <c r="H13395" s="7">
        <v>121.546212512352</v>
      </c>
      <c r="I13395" s="7">
        <v>98.374296014837</v>
      </c>
      <c r="J13395" s="7">
        <v>158.928518866954</v>
      </c>
      <c r="K13395" s="7">
        <v>106.315643502814</v>
      </c>
      <c r="L13395" s="7">
        <v>104.4189426527</v>
      </c>
      <c r="M13395" s="7"/>
      <c r="N13395" s="7">
        <v>152.736596479143</v>
      </c>
      <c r="O13395" s="7">
        <v>213.524211356819</v>
      </c>
      <c r="P13395" s="7"/>
      <c r="Q13395" s="7">
        <v>130.137349633185</v>
      </c>
    </row>
    <row r="13396" spans="1:17">
      <c r="A13396" s="6">
        <v>2019</v>
      </c>
      <c r="B13396" t="s">
        <v>1875</v>
      </c>
      <c r="C13396">
        <v>420202</v>
      </c>
      <c r="D13396">
        <f t="shared" si="418"/>
        <v>42</v>
      </c>
      <c r="E13396" t="str">
        <f>VLOOKUP(D13396,'Regionalism Code'!B:C,2,FALSE)</f>
        <v>湖北省</v>
      </c>
      <c r="F13396">
        <f t="shared" si="419"/>
        <v>4202</v>
      </c>
      <c r="G13396" t="str">
        <f>IF(F13396&gt;10000,"省直辖县市",VLOOKUP(F13396,'Regionalism Code'!H:I,2,FALSE))</f>
        <v>黄石市</v>
      </c>
      <c r="H13396" s="7">
        <v>126.923283134289</v>
      </c>
      <c r="I13396" s="7">
        <v>104.997736589242</v>
      </c>
      <c r="J13396" s="7">
        <v>168.544577193844</v>
      </c>
      <c r="K13396" s="7">
        <v>112.324864769169</v>
      </c>
      <c r="L13396" s="7">
        <v>118.160320827987</v>
      </c>
      <c r="M13396" s="7"/>
      <c r="N13396" s="7">
        <v>161.694769494736</v>
      </c>
      <c r="O13396" s="7">
        <v>223.526090882272</v>
      </c>
      <c r="P13396" s="7"/>
      <c r="Q13396" s="7">
        <v>123.696345917782</v>
      </c>
    </row>
    <row r="13397" spans="1:17">
      <c r="A13397" s="6">
        <v>2019</v>
      </c>
      <c r="B13397" t="s">
        <v>1876</v>
      </c>
      <c r="C13397">
        <v>420203</v>
      </c>
      <c r="D13397">
        <f t="shared" si="418"/>
        <v>42</v>
      </c>
      <c r="E13397" t="str">
        <f>VLOOKUP(D13397,'Regionalism Code'!B:C,2,FALSE)</f>
        <v>湖北省</v>
      </c>
      <c r="F13397">
        <f t="shared" si="419"/>
        <v>4202</v>
      </c>
      <c r="G13397" t="str">
        <f>IF(F13397&gt;10000,"省直辖县市",VLOOKUP(F13397,'Regionalism Code'!H:I,2,FALSE))</f>
        <v>黄石市</v>
      </c>
      <c r="H13397" s="7">
        <v>121.320590097384</v>
      </c>
      <c r="I13397" s="7">
        <v>98.9673363130509</v>
      </c>
      <c r="J13397" s="7">
        <v>162.912150376564</v>
      </c>
      <c r="K13397" s="7">
        <v>103.30290632263</v>
      </c>
      <c r="L13397" s="7">
        <v>108.889453445543</v>
      </c>
      <c r="M13397" s="7"/>
      <c r="N13397" s="7">
        <v>163.778120335442</v>
      </c>
      <c r="O13397" s="7">
        <v>215.194437725566</v>
      </c>
      <c r="P13397" s="7"/>
      <c r="Q13397" s="7">
        <v>119.559622896061</v>
      </c>
    </row>
    <row r="13398" spans="1:17">
      <c r="A13398" s="6">
        <v>2019</v>
      </c>
      <c r="B13398" t="s">
        <v>1877</v>
      </c>
      <c r="C13398">
        <v>420204</v>
      </c>
      <c r="D13398">
        <f t="shared" si="418"/>
        <v>42</v>
      </c>
      <c r="E13398" t="str">
        <f>VLOOKUP(D13398,'Regionalism Code'!B:C,2,FALSE)</f>
        <v>湖北省</v>
      </c>
      <c r="F13398">
        <f t="shared" si="419"/>
        <v>4202</v>
      </c>
      <c r="G13398" t="str">
        <f>IF(F13398&gt;10000,"省直辖县市",VLOOKUP(F13398,'Regionalism Code'!H:I,2,FALSE))</f>
        <v>黄石市</v>
      </c>
      <c r="H13398" s="7">
        <v>125.430052017364</v>
      </c>
      <c r="I13398" s="7">
        <v>104.115393163471</v>
      </c>
      <c r="J13398" s="7">
        <v>165.037771788672</v>
      </c>
      <c r="K13398" s="7">
        <v>108.137790641741</v>
      </c>
      <c r="L13398" s="7">
        <v>113.813552711881</v>
      </c>
      <c r="M13398" s="7"/>
      <c r="N13398" s="7">
        <v>165.514221144798</v>
      </c>
      <c r="O13398" s="7">
        <v>215.573115402862</v>
      </c>
      <c r="P13398" s="7"/>
      <c r="Q13398" s="7">
        <v>123.844866002075</v>
      </c>
    </row>
    <row r="13399" spans="1:17">
      <c r="A13399" s="6">
        <v>2019</v>
      </c>
      <c r="B13399" t="s">
        <v>1878</v>
      </c>
      <c r="C13399">
        <v>420205</v>
      </c>
      <c r="D13399">
        <f t="shared" si="418"/>
        <v>42</v>
      </c>
      <c r="E13399" t="str">
        <f>VLOOKUP(D13399,'Regionalism Code'!B:C,2,FALSE)</f>
        <v>湖北省</v>
      </c>
      <c r="F13399">
        <f t="shared" si="419"/>
        <v>4202</v>
      </c>
      <c r="G13399" t="str">
        <f>IF(F13399&gt;10000,"省直辖县市",VLOOKUP(F13399,'Regionalism Code'!H:I,2,FALSE))</f>
        <v>黄石市</v>
      </c>
      <c r="H13399" s="7">
        <v>119.139830083969</v>
      </c>
      <c r="I13399" s="7">
        <v>96.0764298249174</v>
      </c>
      <c r="J13399" s="7">
        <v>156.476947081011</v>
      </c>
      <c r="K13399" s="7">
        <v>95.2760203911314</v>
      </c>
      <c r="L13399" s="7">
        <v>98.6815085718282</v>
      </c>
      <c r="M13399" s="7"/>
      <c r="N13399" s="7">
        <v>168.859069234604</v>
      </c>
      <c r="O13399" s="7">
        <v>202.030938097143</v>
      </c>
      <c r="P13399" s="7"/>
      <c r="Q13399" s="7">
        <v>127.454617433416</v>
      </c>
    </row>
    <row r="13400" spans="1:17">
      <c r="A13400" s="6">
        <v>2019</v>
      </c>
      <c r="B13400" t="s">
        <v>1879</v>
      </c>
      <c r="C13400">
        <v>420222</v>
      </c>
      <c r="D13400">
        <f t="shared" si="418"/>
        <v>42</v>
      </c>
      <c r="E13400" t="str">
        <f>VLOOKUP(D13400,'Regionalism Code'!B:C,2,FALSE)</f>
        <v>湖北省</v>
      </c>
      <c r="F13400">
        <f t="shared" si="419"/>
        <v>4202</v>
      </c>
      <c r="G13400" t="str">
        <f>IF(F13400&gt;10000,"省直辖县市",VLOOKUP(F13400,'Regionalism Code'!H:I,2,FALSE))</f>
        <v>黄石市</v>
      </c>
      <c r="H13400" s="7">
        <v>115.51145986195</v>
      </c>
      <c r="I13400" s="7">
        <v>95.1123658981241</v>
      </c>
      <c r="J13400" s="7">
        <v>150.664935988941</v>
      </c>
      <c r="K13400" s="7">
        <v>98.0847337931936</v>
      </c>
      <c r="L13400" s="7">
        <v>96.3000711114166</v>
      </c>
      <c r="M13400" s="7"/>
      <c r="N13400" s="7">
        <v>145.491962129299</v>
      </c>
      <c r="O13400" s="7">
        <v>203.708406328541</v>
      </c>
      <c r="P13400" s="7"/>
      <c r="Q13400" s="7">
        <v>118.996553104805</v>
      </c>
    </row>
    <row r="13401" spans="1:17">
      <c r="A13401" s="6">
        <v>2019</v>
      </c>
      <c r="B13401" t="s">
        <v>1880</v>
      </c>
      <c r="C13401">
        <v>420281</v>
      </c>
      <c r="D13401">
        <f t="shared" si="418"/>
        <v>42</v>
      </c>
      <c r="E13401" t="str">
        <f>VLOOKUP(D13401,'Regionalism Code'!B:C,2,FALSE)</f>
        <v>湖北省</v>
      </c>
      <c r="F13401">
        <f t="shared" si="419"/>
        <v>4202</v>
      </c>
      <c r="G13401" t="str">
        <f>IF(F13401&gt;10000,"省直辖县市",VLOOKUP(F13401,'Regionalism Code'!H:I,2,FALSE))</f>
        <v>黄石市</v>
      </c>
      <c r="H13401" s="7">
        <v>117.973694551887</v>
      </c>
      <c r="I13401" s="7">
        <v>98.077713065501</v>
      </c>
      <c r="J13401" s="7">
        <v>153.182926679707</v>
      </c>
      <c r="K13401" s="7">
        <v>98.0404373261413</v>
      </c>
      <c r="L13401" s="7">
        <v>99.2534463853855</v>
      </c>
      <c r="M13401" s="7"/>
      <c r="N13401" s="7">
        <v>153.679416392549</v>
      </c>
      <c r="O13401" s="7">
        <v>203.019349655718</v>
      </c>
      <c r="P13401" s="7"/>
      <c r="Q13401" s="7">
        <v>119.696352330231</v>
      </c>
    </row>
    <row r="13402" spans="1:17">
      <c r="A13402" s="6">
        <v>2019</v>
      </c>
      <c r="B13402" t="s">
        <v>1881</v>
      </c>
      <c r="C13402">
        <v>420302</v>
      </c>
      <c r="D13402">
        <f t="shared" si="418"/>
        <v>42</v>
      </c>
      <c r="E13402" t="str">
        <f>VLOOKUP(D13402,'Regionalism Code'!B:C,2,FALSE)</f>
        <v>湖北省</v>
      </c>
      <c r="F13402">
        <f t="shared" si="419"/>
        <v>4203</v>
      </c>
      <c r="G13402" t="str">
        <f>IF(F13402&gt;10000,"省直辖县市",VLOOKUP(F13402,'Regionalism Code'!H:I,2,FALSE))</f>
        <v>十堰市</v>
      </c>
      <c r="H13402" s="7">
        <v>128.547712914577</v>
      </c>
      <c r="I13402" s="7">
        <v>108.597125447597</v>
      </c>
      <c r="J13402" s="7">
        <v>169.206555168915</v>
      </c>
      <c r="K13402" s="7">
        <v>114.955532004602</v>
      </c>
      <c r="L13402" s="7">
        <v>108.304365003431</v>
      </c>
      <c r="M13402" s="7"/>
      <c r="N13402" s="7">
        <v>161.824231244815</v>
      </c>
      <c r="O13402" s="7">
        <v>231.37868142155</v>
      </c>
      <c r="P13402" s="7"/>
      <c r="Q13402" s="7">
        <v>120.548521777251</v>
      </c>
    </row>
    <row r="13403" spans="1:17">
      <c r="A13403" s="6">
        <v>2019</v>
      </c>
      <c r="B13403" t="s">
        <v>1882</v>
      </c>
      <c r="C13403">
        <v>420303</v>
      </c>
      <c r="D13403">
        <f t="shared" si="418"/>
        <v>42</v>
      </c>
      <c r="E13403" t="str">
        <f>VLOOKUP(D13403,'Regionalism Code'!B:C,2,FALSE)</f>
        <v>湖北省</v>
      </c>
      <c r="F13403">
        <f t="shared" si="419"/>
        <v>4203</v>
      </c>
      <c r="G13403" t="str">
        <f>IF(F13403&gt;10000,"省直辖县市",VLOOKUP(F13403,'Regionalism Code'!H:I,2,FALSE))</f>
        <v>十堰市</v>
      </c>
      <c r="H13403" s="7">
        <v>124.805128441939</v>
      </c>
      <c r="I13403" s="7">
        <v>103.009803061089</v>
      </c>
      <c r="J13403" s="7">
        <v>166.9921980029</v>
      </c>
      <c r="K13403" s="7">
        <v>112.009261303872</v>
      </c>
      <c r="L13403" s="7">
        <v>105.997961595195</v>
      </c>
      <c r="M13403" s="7"/>
      <c r="N13403" s="7">
        <v>161.460606668332</v>
      </c>
      <c r="O13403" s="7">
        <v>228.383879981016</v>
      </c>
      <c r="P13403" s="7"/>
      <c r="Q13403" s="7">
        <v>120.119969974324</v>
      </c>
    </row>
    <row r="13404" spans="1:17">
      <c r="A13404" s="6">
        <v>2019</v>
      </c>
      <c r="B13404" t="s">
        <v>1883</v>
      </c>
      <c r="C13404">
        <v>420304</v>
      </c>
      <c r="D13404">
        <f t="shared" si="418"/>
        <v>42</v>
      </c>
      <c r="E13404" t="str">
        <f>VLOOKUP(D13404,'Regionalism Code'!B:C,2,FALSE)</f>
        <v>湖北省</v>
      </c>
      <c r="F13404">
        <f t="shared" si="419"/>
        <v>4203</v>
      </c>
      <c r="G13404" t="str">
        <f>IF(F13404&gt;10000,"省直辖县市",VLOOKUP(F13404,'Regionalism Code'!H:I,2,FALSE))</f>
        <v>十堰市</v>
      </c>
      <c r="H13404" s="7">
        <v>109.88997913817</v>
      </c>
      <c r="I13404" s="7">
        <v>88.4149347721845</v>
      </c>
      <c r="J13404" s="7">
        <v>144.485138512622</v>
      </c>
      <c r="K13404" s="7">
        <v>86.9456922801847</v>
      </c>
      <c r="L13404" s="7">
        <v>89.2297916376767</v>
      </c>
      <c r="M13404" s="7"/>
      <c r="N13404" s="7">
        <v>149.458711964503</v>
      </c>
      <c r="O13404" s="7">
        <v>193.562873239336</v>
      </c>
      <c r="P13404" s="7"/>
      <c r="Q13404" s="7">
        <v>117.942047809589</v>
      </c>
    </row>
    <row r="13405" spans="1:17">
      <c r="A13405" s="6">
        <v>2019</v>
      </c>
      <c r="B13405" t="s">
        <v>1884</v>
      </c>
      <c r="C13405">
        <v>420322</v>
      </c>
      <c r="D13405">
        <f t="shared" si="418"/>
        <v>42</v>
      </c>
      <c r="E13405" t="str">
        <f>VLOOKUP(D13405,'Regionalism Code'!B:C,2,FALSE)</f>
        <v>湖北省</v>
      </c>
      <c r="F13405">
        <f t="shared" si="419"/>
        <v>4203</v>
      </c>
      <c r="G13405" t="str">
        <f>IF(F13405&gt;10000,"省直辖县市",VLOOKUP(F13405,'Regionalism Code'!H:I,2,FALSE))</f>
        <v>十堰市</v>
      </c>
      <c r="H13405" s="7">
        <v>108.847376757003</v>
      </c>
      <c r="I13405" s="7">
        <v>90.1568168814134</v>
      </c>
      <c r="J13405" s="7">
        <v>138.277880182828</v>
      </c>
      <c r="K13405" s="7">
        <v>79.246882380463</v>
      </c>
      <c r="L13405" s="7">
        <v>81.8683511098874</v>
      </c>
      <c r="M13405" s="7"/>
      <c r="N13405" s="7">
        <v>148.629803133332</v>
      </c>
      <c r="O13405" s="7">
        <v>181.617200366411</v>
      </c>
      <c r="P13405" s="7"/>
      <c r="Q13405" s="7">
        <v>117.090059359509</v>
      </c>
    </row>
    <row r="13406" spans="1:17">
      <c r="A13406" s="6">
        <v>2019</v>
      </c>
      <c r="B13406" t="s">
        <v>1885</v>
      </c>
      <c r="C13406">
        <v>420323</v>
      </c>
      <c r="D13406">
        <f t="shared" si="418"/>
        <v>42</v>
      </c>
      <c r="E13406" t="str">
        <f>VLOOKUP(D13406,'Regionalism Code'!B:C,2,FALSE)</f>
        <v>湖北省</v>
      </c>
      <c r="F13406">
        <f t="shared" si="419"/>
        <v>4203</v>
      </c>
      <c r="G13406" t="str">
        <f>IF(F13406&gt;10000,"省直辖县市",VLOOKUP(F13406,'Regionalism Code'!H:I,2,FALSE))</f>
        <v>十堰市</v>
      </c>
      <c r="H13406" s="7">
        <v>111.703157857031</v>
      </c>
      <c r="I13406" s="7">
        <v>91.767286890654</v>
      </c>
      <c r="J13406" s="7">
        <v>140.182873378282</v>
      </c>
      <c r="K13406" s="7">
        <v>80.7110742238001</v>
      </c>
      <c r="L13406" s="7">
        <v>82.401040107914</v>
      </c>
      <c r="M13406" s="7"/>
      <c r="N13406" s="7">
        <v>149.090160475554</v>
      </c>
      <c r="O13406" s="7">
        <v>183.935942930677</v>
      </c>
      <c r="P13406" s="7"/>
      <c r="Q13406" s="7">
        <v>125.785742868379</v>
      </c>
    </row>
    <row r="13407" spans="1:17">
      <c r="A13407" s="6">
        <v>2019</v>
      </c>
      <c r="B13407" t="s">
        <v>1886</v>
      </c>
      <c r="C13407">
        <v>420324</v>
      </c>
      <c r="D13407">
        <f t="shared" si="418"/>
        <v>42</v>
      </c>
      <c r="E13407" t="str">
        <f>VLOOKUP(D13407,'Regionalism Code'!B:C,2,FALSE)</f>
        <v>湖北省</v>
      </c>
      <c r="F13407">
        <f t="shared" si="419"/>
        <v>4203</v>
      </c>
      <c r="G13407" t="str">
        <f>IF(F13407&gt;10000,"省直辖县市",VLOOKUP(F13407,'Regionalism Code'!H:I,2,FALSE))</f>
        <v>十堰市</v>
      </c>
      <c r="H13407" s="7">
        <v>112.621891597496</v>
      </c>
      <c r="I13407" s="7">
        <v>92.2085912139221</v>
      </c>
      <c r="J13407" s="7">
        <v>141.300677542556</v>
      </c>
      <c r="K13407" s="7">
        <v>81.0939862697783</v>
      </c>
      <c r="L13407" s="7">
        <v>88.55123844235</v>
      </c>
      <c r="M13407" s="7"/>
      <c r="N13407" s="7">
        <v>146.533172446981</v>
      </c>
      <c r="O13407" s="7">
        <v>187.026267667609</v>
      </c>
      <c r="P13407" s="7"/>
      <c r="Q13407" s="7">
        <v>127.919254005104</v>
      </c>
    </row>
    <row r="13408" spans="1:17">
      <c r="A13408" s="6">
        <v>2019</v>
      </c>
      <c r="B13408" t="s">
        <v>1887</v>
      </c>
      <c r="C13408">
        <v>420325</v>
      </c>
      <c r="D13408">
        <f t="shared" si="418"/>
        <v>42</v>
      </c>
      <c r="E13408" t="str">
        <f>VLOOKUP(D13408,'Regionalism Code'!B:C,2,FALSE)</f>
        <v>湖北省</v>
      </c>
      <c r="F13408">
        <f t="shared" si="419"/>
        <v>4203</v>
      </c>
      <c r="G13408" t="str">
        <f>IF(F13408&gt;10000,"省直辖县市",VLOOKUP(F13408,'Regionalism Code'!H:I,2,FALSE))</f>
        <v>十堰市</v>
      </c>
      <c r="H13408" s="7">
        <v>112.322517965368</v>
      </c>
      <c r="I13408" s="7">
        <v>93.2362729384959</v>
      </c>
      <c r="J13408" s="7">
        <v>145.439067482096</v>
      </c>
      <c r="K13408" s="7">
        <v>86.8594702537745</v>
      </c>
      <c r="L13408" s="7">
        <v>91.7244949877709</v>
      </c>
      <c r="M13408" s="7"/>
      <c r="N13408" s="7">
        <v>151.133762039812</v>
      </c>
      <c r="O13408" s="7">
        <v>192.455751816948</v>
      </c>
      <c r="P13408" s="7"/>
      <c r="Q13408" s="7">
        <v>115.173829675337</v>
      </c>
    </row>
    <row r="13409" spans="1:17">
      <c r="A13409" s="6">
        <v>2019</v>
      </c>
      <c r="B13409" t="s">
        <v>1888</v>
      </c>
      <c r="C13409">
        <v>420381</v>
      </c>
      <c r="D13409">
        <f t="shared" si="418"/>
        <v>42</v>
      </c>
      <c r="E13409" t="str">
        <f>VLOOKUP(D13409,'Regionalism Code'!B:C,2,FALSE)</f>
        <v>湖北省</v>
      </c>
      <c r="F13409">
        <f t="shared" si="419"/>
        <v>4203</v>
      </c>
      <c r="G13409" t="str">
        <f>IF(F13409&gt;10000,"省直辖县市",VLOOKUP(F13409,'Regionalism Code'!H:I,2,FALSE))</f>
        <v>十堰市</v>
      </c>
      <c r="H13409" s="7">
        <v>115.525531409673</v>
      </c>
      <c r="I13409" s="7">
        <v>96.0352544431958</v>
      </c>
      <c r="J13409" s="7">
        <v>149.878546911777</v>
      </c>
      <c r="K13409" s="7">
        <v>90.4646257682876</v>
      </c>
      <c r="L13409" s="7">
        <v>96.0114183657298</v>
      </c>
      <c r="M13409" s="7"/>
      <c r="N13409" s="7">
        <v>159.625886327391</v>
      </c>
      <c r="O13409" s="7">
        <v>195.770025054138</v>
      </c>
      <c r="P13409" s="7"/>
      <c r="Q13409" s="7">
        <v>117.464291204617</v>
      </c>
    </row>
    <row r="13410" spans="1:17">
      <c r="A13410" s="6">
        <v>2019</v>
      </c>
      <c r="B13410" t="s">
        <v>1889</v>
      </c>
      <c r="C13410">
        <v>420502</v>
      </c>
      <c r="D13410">
        <f t="shared" si="418"/>
        <v>42</v>
      </c>
      <c r="E13410" t="str">
        <f>VLOOKUP(D13410,'Regionalism Code'!B:C,2,FALSE)</f>
        <v>湖北省</v>
      </c>
      <c r="F13410">
        <f t="shared" si="419"/>
        <v>4205</v>
      </c>
      <c r="G13410" t="str">
        <f>IF(F13410&gt;10000,"省直辖县市",VLOOKUP(F13410,'Regionalism Code'!H:I,2,FALSE))</f>
        <v>宜昌市</v>
      </c>
      <c r="H13410" s="7">
        <v>127.898199358278</v>
      </c>
      <c r="I13410" s="7">
        <v>106.874215156584</v>
      </c>
      <c r="J13410" s="7">
        <v>167.166319088659</v>
      </c>
      <c r="K13410" s="7">
        <v>108.413161286415</v>
      </c>
      <c r="L13410" s="7">
        <v>116.864267476805</v>
      </c>
      <c r="M13410" s="7"/>
      <c r="N13410" s="7">
        <v>167.272959154726</v>
      </c>
      <c r="O13410" s="7">
        <v>218.542779309722</v>
      </c>
      <c r="P13410" s="7"/>
      <c r="Q13410" s="7">
        <v>125.970468737395</v>
      </c>
    </row>
    <row r="13411" spans="1:17">
      <c r="A13411" s="6">
        <v>2019</v>
      </c>
      <c r="B13411" t="s">
        <v>1890</v>
      </c>
      <c r="C13411">
        <v>420503</v>
      </c>
      <c r="D13411">
        <f t="shared" si="418"/>
        <v>42</v>
      </c>
      <c r="E13411" t="str">
        <f>VLOOKUP(D13411,'Regionalism Code'!B:C,2,FALSE)</f>
        <v>湖北省</v>
      </c>
      <c r="F13411">
        <f t="shared" si="419"/>
        <v>4205</v>
      </c>
      <c r="G13411" t="str">
        <f>IF(F13411&gt;10000,"省直辖县市",VLOOKUP(F13411,'Regionalism Code'!H:I,2,FALSE))</f>
        <v>宜昌市</v>
      </c>
      <c r="H13411" s="7">
        <v>129.116202834134</v>
      </c>
      <c r="I13411" s="7">
        <v>108.786679364608</v>
      </c>
      <c r="J13411" s="7">
        <v>169.368529233686</v>
      </c>
      <c r="K13411" s="7">
        <v>108.451850057942</v>
      </c>
      <c r="L13411" s="7">
        <v>120.327487792217</v>
      </c>
      <c r="M13411" s="7"/>
      <c r="N13411" s="7">
        <v>168.736487659841</v>
      </c>
      <c r="O13411" s="7">
        <v>222.573437869973</v>
      </c>
      <c r="P13411" s="7"/>
      <c r="Q13411" s="7">
        <v>123.106990215168</v>
      </c>
    </row>
    <row r="13412" spans="1:17">
      <c r="A13412" s="6">
        <v>2019</v>
      </c>
      <c r="B13412" t="s">
        <v>1891</v>
      </c>
      <c r="C13412">
        <v>420504</v>
      </c>
      <c r="D13412">
        <f t="shared" si="418"/>
        <v>42</v>
      </c>
      <c r="E13412" t="str">
        <f>VLOOKUP(D13412,'Regionalism Code'!B:C,2,FALSE)</f>
        <v>湖北省</v>
      </c>
      <c r="F13412">
        <f t="shared" si="419"/>
        <v>4205</v>
      </c>
      <c r="G13412" t="str">
        <f>IF(F13412&gt;10000,"省直辖县市",VLOOKUP(F13412,'Regionalism Code'!H:I,2,FALSE))</f>
        <v>宜昌市</v>
      </c>
      <c r="H13412" s="7">
        <v>117.859806390971</v>
      </c>
      <c r="I13412" s="7">
        <v>97.4063994397331</v>
      </c>
      <c r="J13412" s="7">
        <v>152.774380309428</v>
      </c>
      <c r="K13412" s="7">
        <v>90.2031635623157</v>
      </c>
      <c r="L13412" s="7">
        <v>105.886324865616</v>
      </c>
      <c r="M13412" s="7"/>
      <c r="N13412" s="7">
        <v>160.958572579174</v>
      </c>
      <c r="O13412" s="7">
        <v>197.345799705513</v>
      </c>
      <c r="P13412" s="7"/>
      <c r="Q13412" s="7">
        <v>121.958506991855</v>
      </c>
    </row>
    <row r="13413" spans="1:17">
      <c r="A13413" s="6">
        <v>2019</v>
      </c>
      <c r="B13413" t="s">
        <v>1892</v>
      </c>
      <c r="C13413">
        <v>420505</v>
      </c>
      <c r="D13413">
        <f t="shared" si="418"/>
        <v>42</v>
      </c>
      <c r="E13413" t="str">
        <f>VLOOKUP(D13413,'Regionalism Code'!B:C,2,FALSE)</f>
        <v>湖北省</v>
      </c>
      <c r="F13413">
        <f t="shared" si="419"/>
        <v>4205</v>
      </c>
      <c r="G13413" t="str">
        <f>IF(F13413&gt;10000,"省直辖县市",VLOOKUP(F13413,'Regionalism Code'!H:I,2,FALSE))</f>
        <v>宜昌市</v>
      </c>
      <c r="H13413" s="7">
        <v>122.910167560439</v>
      </c>
      <c r="I13413" s="7">
        <v>104.270378844403</v>
      </c>
      <c r="J13413" s="7">
        <v>157.515159499518</v>
      </c>
      <c r="K13413" s="7">
        <v>98.6936640021447</v>
      </c>
      <c r="L13413" s="7">
        <v>104.695274584478</v>
      </c>
      <c r="M13413" s="7"/>
      <c r="N13413" s="7">
        <v>162.172596425165</v>
      </c>
      <c r="O13413" s="7">
        <v>206.263728725238</v>
      </c>
      <c r="P13413" s="7"/>
      <c r="Q13413" s="7">
        <v>121.58320075409</v>
      </c>
    </row>
    <row r="13414" spans="1:17">
      <c r="A13414" s="6">
        <v>2019</v>
      </c>
      <c r="B13414" t="s">
        <v>1893</v>
      </c>
      <c r="C13414">
        <v>420506</v>
      </c>
      <c r="D13414">
        <f t="shared" si="418"/>
        <v>42</v>
      </c>
      <c r="E13414" t="str">
        <f>VLOOKUP(D13414,'Regionalism Code'!B:C,2,FALSE)</f>
        <v>湖北省</v>
      </c>
      <c r="F13414">
        <f t="shared" si="419"/>
        <v>4205</v>
      </c>
      <c r="G13414" t="str">
        <f>IF(F13414&gt;10000,"省直辖县市",VLOOKUP(F13414,'Regionalism Code'!H:I,2,FALSE))</f>
        <v>宜昌市</v>
      </c>
      <c r="H13414" s="7">
        <v>118.725676089417</v>
      </c>
      <c r="I13414" s="7">
        <v>99.3637366461158</v>
      </c>
      <c r="J13414" s="7">
        <v>152.661319986777</v>
      </c>
      <c r="K13414" s="7">
        <v>93.2027420196205</v>
      </c>
      <c r="L13414" s="7">
        <v>102.181922593794</v>
      </c>
      <c r="M13414" s="7"/>
      <c r="N13414" s="7">
        <v>156.436622398237</v>
      </c>
      <c r="O13414" s="7">
        <v>200.541402215379</v>
      </c>
      <c r="P13414" s="7"/>
      <c r="Q13414" s="7">
        <v>120.999293688245</v>
      </c>
    </row>
    <row r="13415" spans="1:17">
      <c r="A13415" s="6">
        <v>2019</v>
      </c>
      <c r="B13415" t="s">
        <v>1894</v>
      </c>
      <c r="C13415">
        <v>420525</v>
      </c>
      <c r="D13415">
        <f t="shared" si="418"/>
        <v>42</v>
      </c>
      <c r="E13415" t="str">
        <f>VLOOKUP(D13415,'Regionalism Code'!B:C,2,FALSE)</f>
        <v>湖北省</v>
      </c>
      <c r="F13415">
        <f t="shared" si="419"/>
        <v>4205</v>
      </c>
      <c r="G13415" t="str">
        <f>IF(F13415&gt;10000,"省直辖县市",VLOOKUP(F13415,'Regionalism Code'!H:I,2,FALSE))</f>
        <v>宜昌市</v>
      </c>
      <c r="H13415" s="7">
        <v>113.495308499123</v>
      </c>
      <c r="I13415" s="7">
        <v>94.7099683827707</v>
      </c>
      <c r="J13415" s="7">
        <v>143.93401194687</v>
      </c>
      <c r="K13415" s="7">
        <v>77.2622251693933</v>
      </c>
      <c r="L13415" s="7">
        <v>95.036310636753</v>
      </c>
      <c r="M13415" s="7"/>
      <c r="N13415" s="7">
        <v>158.517181060958</v>
      </c>
      <c r="O13415" s="7">
        <v>184.117926119349</v>
      </c>
      <c r="P13415" s="7"/>
      <c r="Q13415" s="7">
        <v>120.219179245828</v>
      </c>
    </row>
    <row r="13416" spans="1:17">
      <c r="A13416" s="6">
        <v>2019</v>
      </c>
      <c r="B13416" t="s">
        <v>1895</v>
      </c>
      <c r="C13416">
        <v>420526</v>
      </c>
      <c r="D13416">
        <f t="shared" si="418"/>
        <v>42</v>
      </c>
      <c r="E13416" t="str">
        <f>VLOOKUP(D13416,'Regionalism Code'!B:C,2,FALSE)</f>
        <v>湖北省</v>
      </c>
      <c r="F13416">
        <f t="shared" si="419"/>
        <v>4205</v>
      </c>
      <c r="G13416" t="str">
        <f>IF(F13416&gt;10000,"省直辖县市",VLOOKUP(F13416,'Regionalism Code'!H:I,2,FALSE))</f>
        <v>宜昌市</v>
      </c>
      <c r="H13416" s="7">
        <v>110.283198274111</v>
      </c>
      <c r="I13416" s="7">
        <v>92.2021210329914</v>
      </c>
      <c r="J13416" s="7">
        <v>139.908264818151</v>
      </c>
      <c r="K13416" s="7">
        <v>77.8409332711745</v>
      </c>
      <c r="L13416" s="7">
        <v>89.4742307675081</v>
      </c>
      <c r="M13416" s="7"/>
      <c r="N13416" s="7">
        <v>150.481919772056</v>
      </c>
      <c r="O13416" s="7">
        <v>181.674486300978</v>
      </c>
      <c r="P13416" s="7"/>
      <c r="Q13416" s="7">
        <v>116.159915696366</v>
      </c>
    </row>
    <row r="13417" spans="1:17">
      <c r="A13417" s="6">
        <v>2019</v>
      </c>
      <c r="B13417" t="s">
        <v>1896</v>
      </c>
      <c r="C13417">
        <v>420527</v>
      </c>
      <c r="D13417">
        <f t="shared" si="418"/>
        <v>42</v>
      </c>
      <c r="E13417" t="str">
        <f>VLOOKUP(D13417,'Regionalism Code'!B:C,2,FALSE)</f>
        <v>湖北省</v>
      </c>
      <c r="F13417">
        <f t="shared" si="419"/>
        <v>4205</v>
      </c>
      <c r="G13417" t="str">
        <f>IF(F13417&gt;10000,"省直辖县市",VLOOKUP(F13417,'Regionalism Code'!H:I,2,FALSE))</f>
        <v>宜昌市</v>
      </c>
      <c r="H13417" s="7">
        <v>111.299206278225</v>
      </c>
      <c r="I13417" s="7">
        <v>92.8081970750438</v>
      </c>
      <c r="J13417" s="7">
        <v>142.510942633355</v>
      </c>
      <c r="K13417" s="7">
        <v>80.3919489944475</v>
      </c>
      <c r="L13417" s="7">
        <v>94.549127779859</v>
      </c>
      <c r="M13417" s="7"/>
      <c r="N13417" s="7">
        <v>153.738081084971</v>
      </c>
      <c r="O13417" s="7">
        <v>183.145612228371</v>
      </c>
      <c r="P13417" s="7"/>
      <c r="Q13417" s="7">
        <v>115.646343961323</v>
      </c>
    </row>
    <row r="13418" spans="1:17">
      <c r="A13418" s="6">
        <v>2019</v>
      </c>
      <c r="B13418" t="s">
        <v>1897</v>
      </c>
      <c r="C13418">
        <v>420528</v>
      </c>
      <c r="D13418">
        <f t="shared" si="418"/>
        <v>42</v>
      </c>
      <c r="E13418" t="str">
        <f>VLOOKUP(D13418,'Regionalism Code'!B:C,2,FALSE)</f>
        <v>湖北省</v>
      </c>
      <c r="F13418">
        <f t="shared" si="419"/>
        <v>4205</v>
      </c>
      <c r="G13418" t="str">
        <f>IF(F13418&gt;10000,"省直辖县市",VLOOKUP(F13418,'Regionalism Code'!H:I,2,FALSE))</f>
        <v>宜昌市</v>
      </c>
      <c r="H13418" s="7">
        <v>109.603447731343</v>
      </c>
      <c r="I13418" s="7">
        <v>91.3675664700458</v>
      </c>
      <c r="J13418" s="7">
        <v>138.394096877706</v>
      </c>
      <c r="K13418" s="7">
        <v>74.0315719155493</v>
      </c>
      <c r="L13418" s="7">
        <v>88.5287476199517</v>
      </c>
      <c r="M13418" s="7"/>
      <c r="N13418" s="7">
        <v>148.323696251399</v>
      </c>
      <c r="O13418" s="7">
        <v>180.551508069521</v>
      </c>
      <c r="P13418" s="7"/>
      <c r="Q13418" s="7">
        <v>117.507552194577</v>
      </c>
    </row>
    <row r="13419" spans="1:17">
      <c r="A13419" s="6">
        <v>2019</v>
      </c>
      <c r="B13419" t="s">
        <v>1898</v>
      </c>
      <c r="C13419">
        <v>420529</v>
      </c>
      <c r="D13419">
        <f t="shared" si="418"/>
        <v>42</v>
      </c>
      <c r="E13419" t="str">
        <f>VLOOKUP(D13419,'Regionalism Code'!B:C,2,FALSE)</f>
        <v>湖北省</v>
      </c>
      <c r="F13419">
        <f t="shared" si="419"/>
        <v>4205</v>
      </c>
      <c r="G13419" t="str">
        <f>IF(F13419&gt;10000,"省直辖县市",VLOOKUP(F13419,'Regionalism Code'!H:I,2,FALSE))</f>
        <v>宜昌市</v>
      </c>
      <c r="H13419" s="7">
        <v>109.29288289341</v>
      </c>
      <c r="I13419" s="7">
        <v>91.9769707566298</v>
      </c>
      <c r="J13419" s="7">
        <v>138.289126170173</v>
      </c>
      <c r="K13419" s="7">
        <v>74.6191931869233</v>
      </c>
      <c r="L13419" s="7">
        <v>89.7945570304886</v>
      </c>
      <c r="M13419" s="7"/>
      <c r="N13419" s="7">
        <v>150.570639428076</v>
      </c>
      <c r="O13419" s="7">
        <v>178.140559562143</v>
      </c>
      <c r="P13419" s="7"/>
      <c r="Q13419" s="7">
        <v>113.785649222435</v>
      </c>
    </row>
    <row r="13420" spans="1:17">
      <c r="A13420" s="6">
        <v>2019</v>
      </c>
      <c r="B13420" t="s">
        <v>1899</v>
      </c>
      <c r="C13420">
        <v>420581</v>
      </c>
      <c r="D13420">
        <f t="shared" si="418"/>
        <v>42</v>
      </c>
      <c r="E13420" t="str">
        <f>VLOOKUP(D13420,'Regionalism Code'!B:C,2,FALSE)</f>
        <v>湖北省</v>
      </c>
      <c r="F13420">
        <f t="shared" si="419"/>
        <v>4205</v>
      </c>
      <c r="G13420" t="str">
        <f>IF(F13420&gt;10000,"省直辖县市",VLOOKUP(F13420,'Regionalism Code'!H:I,2,FALSE))</f>
        <v>宜昌市</v>
      </c>
      <c r="H13420" s="7">
        <v>117.594427833721</v>
      </c>
      <c r="I13420" s="7">
        <v>97.0842415759188</v>
      </c>
      <c r="J13420" s="7">
        <v>153.728730846325</v>
      </c>
      <c r="K13420" s="7">
        <v>90.2324595225473</v>
      </c>
      <c r="L13420" s="7">
        <v>102.08554160693</v>
      </c>
      <c r="M13420" s="7"/>
      <c r="N13420" s="7">
        <v>163.42091927357</v>
      </c>
      <c r="O13420" s="7">
        <v>198.989485680805</v>
      </c>
      <c r="P13420" s="7"/>
      <c r="Q13420" s="7">
        <v>119.664155701963</v>
      </c>
    </row>
    <row r="13421" spans="1:17">
      <c r="A13421" s="6">
        <v>2019</v>
      </c>
      <c r="B13421" t="s">
        <v>1900</v>
      </c>
      <c r="C13421">
        <v>420582</v>
      </c>
      <c r="D13421">
        <f t="shared" si="418"/>
        <v>42</v>
      </c>
      <c r="E13421" t="str">
        <f>VLOOKUP(D13421,'Regionalism Code'!B:C,2,FALSE)</f>
        <v>湖北省</v>
      </c>
      <c r="F13421">
        <f t="shared" si="419"/>
        <v>4205</v>
      </c>
      <c r="G13421" t="str">
        <f>IF(F13421&gt;10000,"省直辖县市",VLOOKUP(F13421,'Regionalism Code'!H:I,2,FALSE))</f>
        <v>宜昌市</v>
      </c>
      <c r="H13421" s="7">
        <v>116.860745921818</v>
      </c>
      <c r="I13421" s="7">
        <v>93.6604017793155</v>
      </c>
      <c r="J13421" s="7">
        <v>148.741689287366</v>
      </c>
      <c r="K13421" s="7">
        <v>85.3065861478454</v>
      </c>
      <c r="L13421" s="7">
        <v>101.739727617241</v>
      </c>
      <c r="M13421" s="7"/>
      <c r="N13421" s="7">
        <v>160.422272567251</v>
      </c>
      <c r="O13421" s="7">
        <v>190.072692909572</v>
      </c>
      <c r="P13421" s="7"/>
      <c r="Q13421" s="7">
        <v>135.542311020104</v>
      </c>
    </row>
    <row r="13422" spans="1:17">
      <c r="A13422" s="6">
        <v>2019</v>
      </c>
      <c r="B13422" t="s">
        <v>1901</v>
      </c>
      <c r="C13422">
        <v>420583</v>
      </c>
      <c r="D13422">
        <f t="shared" si="418"/>
        <v>42</v>
      </c>
      <c r="E13422" t="str">
        <f>VLOOKUP(D13422,'Regionalism Code'!B:C,2,FALSE)</f>
        <v>湖北省</v>
      </c>
      <c r="F13422">
        <f t="shared" si="419"/>
        <v>4205</v>
      </c>
      <c r="G13422" t="str">
        <f>IF(F13422&gt;10000,"省直辖县市",VLOOKUP(F13422,'Regionalism Code'!H:I,2,FALSE))</f>
        <v>宜昌市</v>
      </c>
      <c r="H13422" s="7">
        <v>115.372161954573</v>
      </c>
      <c r="I13422" s="7">
        <v>94.6629763827304</v>
      </c>
      <c r="J13422" s="7">
        <v>148.676659620742</v>
      </c>
      <c r="K13422" s="7">
        <v>87.2770504431044</v>
      </c>
      <c r="L13422" s="7">
        <v>101.755428893679</v>
      </c>
      <c r="M13422" s="7"/>
      <c r="N13422" s="7">
        <v>158.268765936485</v>
      </c>
      <c r="O13422" s="7">
        <v>189.957457028116</v>
      </c>
      <c r="P13422" s="7"/>
      <c r="Q13422" s="7">
        <v>123.24105022465</v>
      </c>
    </row>
    <row r="13423" spans="1:17">
      <c r="A13423" s="6">
        <v>2019</v>
      </c>
      <c r="B13423" t="s">
        <v>1902</v>
      </c>
      <c r="C13423">
        <v>420602</v>
      </c>
      <c r="D13423">
        <f t="shared" si="418"/>
        <v>42</v>
      </c>
      <c r="E13423" t="str">
        <f>VLOOKUP(D13423,'Regionalism Code'!B:C,2,FALSE)</f>
        <v>湖北省</v>
      </c>
      <c r="F13423">
        <f t="shared" si="419"/>
        <v>4206</v>
      </c>
      <c r="G13423" t="str">
        <f>IF(F13423&gt;10000,"省直辖县市",VLOOKUP(F13423,'Regionalism Code'!H:I,2,FALSE))</f>
        <v>襄阳市</v>
      </c>
      <c r="H13423" s="7">
        <v>128.960449764336</v>
      </c>
      <c r="I13423" s="7">
        <v>110.427191906766</v>
      </c>
      <c r="J13423" s="7">
        <v>163.732468481565</v>
      </c>
      <c r="K13423" s="7">
        <v>106.093068737537</v>
      </c>
      <c r="L13423" s="7">
        <v>110.215304038617</v>
      </c>
      <c r="M13423" s="7"/>
      <c r="N13423" s="7">
        <v>167.068520669524</v>
      </c>
      <c r="O13423" s="7">
        <v>214.120404126813</v>
      </c>
      <c r="P13423" s="7"/>
      <c r="Q13423" s="7">
        <v>126.978576057034</v>
      </c>
    </row>
    <row r="13424" spans="1:17">
      <c r="A13424" s="6">
        <v>2019</v>
      </c>
      <c r="B13424" t="s">
        <v>1903</v>
      </c>
      <c r="C13424">
        <v>420606</v>
      </c>
      <c r="D13424">
        <f t="shared" si="418"/>
        <v>42</v>
      </c>
      <c r="E13424" t="str">
        <f>VLOOKUP(D13424,'Regionalism Code'!B:C,2,FALSE)</f>
        <v>湖北省</v>
      </c>
      <c r="F13424">
        <f t="shared" si="419"/>
        <v>4206</v>
      </c>
      <c r="G13424" t="str">
        <f>IF(F13424&gt;10000,"省直辖县市",VLOOKUP(F13424,'Regionalism Code'!H:I,2,FALSE))</f>
        <v>襄阳市</v>
      </c>
      <c r="H13424" s="7">
        <v>128.474129036012</v>
      </c>
      <c r="I13424" s="7">
        <v>106.527587992787</v>
      </c>
      <c r="J13424" s="7">
        <v>172.198636321438</v>
      </c>
      <c r="K13424" s="7">
        <v>114.985775814288</v>
      </c>
      <c r="L13424" s="7">
        <v>120.791093050279</v>
      </c>
      <c r="M13424" s="7"/>
      <c r="N13424" s="7">
        <v>170.41830574941</v>
      </c>
      <c r="O13424" s="7">
        <v>227.59380621621</v>
      </c>
      <c r="P13424" s="7"/>
      <c r="Q13424" s="7">
        <v>121.494738937768</v>
      </c>
    </row>
    <row r="13425" spans="1:17">
      <c r="A13425" s="6">
        <v>2019</v>
      </c>
      <c r="B13425" t="s">
        <v>1904</v>
      </c>
      <c r="C13425">
        <v>420607</v>
      </c>
      <c r="D13425">
        <f t="shared" si="418"/>
        <v>42</v>
      </c>
      <c r="E13425" t="str">
        <f>VLOOKUP(D13425,'Regionalism Code'!B:C,2,FALSE)</f>
        <v>湖北省</v>
      </c>
      <c r="F13425">
        <f t="shared" si="419"/>
        <v>4206</v>
      </c>
      <c r="G13425" t="str">
        <f>IF(F13425&gt;10000,"省直辖县市",VLOOKUP(F13425,'Regionalism Code'!H:I,2,FALSE))</f>
        <v>襄阳市</v>
      </c>
      <c r="H13425" s="7">
        <v>119.237069518767</v>
      </c>
      <c r="I13425" s="7">
        <v>98.2267456442016</v>
      </c>
      <c r="J13425" s="7">
        <v>157.793675179008</v>
      </c>
      <c r="K13425" s="7">
        <v>101.918114702168</v>
      </c>
      <c r="L13425" s="7">
        <v>104.243089839811</v>
      </c>
      <c r="M13425" s="7"/>
      <c r="N13425" s="7">
        <v>155.957486291836</v>
      </c>
      <c r="O13425" s="7">
        <v>211.700115526805</v>
      </c>
      <c r="P13425" s="7"/>
      <c r="Q13425" s="7">
        <v>118.556636400329</v>
      </c>
    </row>
    <row r="13426" spans="1:17">
      <c r="A13426" s="6">
        <v>2019</v>
      </c>
      <c r="B13426" t="s">
        <v>1905</v>
      </c>
      <c r="C13426">
        <v>420624</v>
      </c>
      <c r="D13426">
        <f t="shared" si="418"/>
        <v>42</v>
      </c>
      <c r="E13426" t="str">
        <f>VLOOKUP(D13426,'Regionalism Code'!B:C,2,FALSE)</f>
        <v>湖北省</v>
      </c>
      <c r="F13426">
        <f t="shared" si="419"/>
        <v>4206</v>
      </c>
      <c r="G13426" t="str">
        <f>IF(F13426&gt;10000,"省直辖县市",VLOOKUP(F13426,'Regionalism Code'!H:I,2,FALSE))</f>
        <v>襄阳市</v>
      </c>
      <c r="H13426" s="7">
        <v>112.41392169369</v>
      </c>
      <c r="I13426" s="7">
        <v>91.8211979705244</v>
      </c>
      <c r="J13426" s="7">
        <v>147.440044258542</v>
      </c>
      <c r="K13426" s="7">
        <v>85.8252611270231</v>
      </c>
      <c r="L13426" s="7">
        <v>103.679476368517</v>
      </c>
      <c r="M13426" s="7"/>
      <c r="N13426" s="7">
        <v>154.930628968721</v>
      </c>
      <c r="O13426" s="7">
        <v>190.497069535183</v>
      </c>
      <c r="P13426" s="7"/>
      <c r="Q13426" s="7">
        <v>116.769609067429</v>
      </c>
    </row>
    <row r="13427" spans="1:17">
      <c r="A13427" s="6">
        <v>2019</v>
      </c>
      <c r="B13427" t="s">
        <v>1906</v>
      </c>
      <c r="C13427">
        <v>420625</v>
      </c>
      <c r="D13427">
        <f t="shared" si="418"/>
        <v>42</v>
      </c>
      <c r="E13427" t="str">
        <f>VLOOKUP(D13427,'Regionalism Code'!B:C,2,FALSE)</f>
        <v>湖北省</v>
      </c>
      <c r="F13427">
        <f t="shared" si="419"/>
        <v>4206</v>
      </c>
      <c r="G13427" t="str">
        <f>IF(F13427&gt;10000,"省直辖县市",VLOOKUP(F13427,'Regionalism Code'!H:I,2,FALSE))</f>
        <v>襄阳市</v>
      </c>
      <c r="H13427" s="7">
        <v>114.739854054565</v>
      </c>
      <c r="I13427" s="7">
        <v>93.9028659371191</v>
      </c>
      <c r="J13427" s="7">
        <v>150.350467846078</v>
      </c>
      <c r="K13427" s="7">
        <v>91.8771299224501</v>
      </c>
      <c r="L13427" s="7">
        <v>99.2503661591596</v>
      </c>
      <c r="M13427" s="7"/>
      <c r="N13427" s="7">
        <v>162.071768246465</v>
      </c>
      <c r="O13427" s="7">
        <v>192.818275676538</v>
      </c>
      <c r="P13427" s="7"/>
      <c r="Q13427" s="7">
        <v>118.840127491522</v>
      </c>
    </row>
    <row r="13428" spans="1:17">
      <c r="A13428" s="6">
        <v>2019</v>
      </c>
      <c r="B13428" t="s">
        <v>1907</v>
      </c>
      <c r="C13428">
        <v>420626</v>
      </c>
      <c r="D13428">
        <f t="shared" si="418"/>
        <v>42</v>
      </c>
      <c r="E13428" t="str">
        <f>VLOOKUP(D13428,'Regionalism Code'!B:C,2,FALSE)</f>
        <v>湖北省</v>
      </c>
      <c r="F13428">
        <f t="shared" si="419"/>
        <v>4206</v>
      </c>
      <c r="G13428" t="str">
        <f>IF(F13428&gt;10000,"省直辖县市",VLOOKUP(F13428,'Regionalism Code'!H:I,2,FALSE))</f>
        <v>襄阳市</v>
      </c>
      <c r="H13428" s="7">
        <v>111.179085791796</v>
      </c>
      <c r="I13428" s="7">
        <v>94.2712869932383</v>
      </c>
      <c r="J13428" s="7">
        <v>139.106302546918</v>
      </c>
      <c r="K13428" s="7">
        <v>80.4157911131384</v>
      </c>
      <c r="L13428" s="7">
        <v>86.061180575868</v>
      </c>
      <c r="M13428" s="7"/>
      <c r="N13428" s="7">
        <v>146.22728740693</v>
      </c>
      <c r="O13428" s="7">
        <v>183.932345009559</v>
      </c>
      <c r="P13428" s="7"/>
      <c r="Q13428" s="7">
        <v>116.266974746309</v>
      </c>
    </row>
    <row r="13429" spans="1:17">
      <c r="A13429" s="6">
        <v>2019</v>
      </c>
      <c r="B13429" t="s">
        <v>1908</v>
      </c>
      <c r="C13429">
        <v>420682</v>
      </c>
      <c r="D13429">
        <f t="shared" si="418"/>
        <v>42</v>
      </c>
      <c r="E13429" t="str">
        <f>VLOOKUP(D13429,'Regionalism Code'!B:C,2,FALSE)</f>
        <v>湖北省</v>
      </c>
      <c r="F13429">
        <f t="shared" si="419"/>
        <v>4206</v>
      </c>
      <c r="G13429" t="str">
        <f>IF(F13429&gt;10000,"省直辖县市",VLOOKUP(F13429,'Regionalism Code'!H:I,2,FALSE))</f>
        <v>襄阳市</v>
      </c>
      <c r="H13429" s="7">
        <v>115.402328021237</v>
      </c>
      <c r="I13429" s="7">
        <v>92.9706467035158</v>
      </c>
      <c r="J13429" s="7">
        <v>152.704666678927</v>
      </c>
      <c r="K13429" s="7">
        <v>91.425407356625</v>
      </c>
      <c r="L13429" s="7">
        <v>98.4040883612892</v>
      </c>
      <c r="M13429" s="7"/>
      <c r="N13429" s="7">
        <v>164.358705945068</v>
      </c>
      <c r="O13429" s="7">
        <v>197.178130064594</v>
      </c>
      <c r="P13429" s="7"/>
      <c r="Q13429" s="7">
        <v>121.694159445467</v>
      </c>
    </row>
    <row r="13430" spans="1:17">
      <c r="A13430" s="6">
        <v>2019</v>
      </c>
      <c r="B13430" t="s">
        <v>1909</v>
      </c>
      <c r="C13430">
        <v>420683</v>
      </c>
      <c r="D13430">
        <f t="shared" si="418"/>
        <v>42</v>
      </c>
      <c r="E13430" t="str">
        <f>VLOOKUP(D13430,'Regionalism Code'!B:C,2,FALSE)</f>
        <v>湖北省</v>
      </c>
      <c r="F13430">
        <f t="shared" si="419"/>
        <v>4206</v>
      </c>
      <c r="G13430" t="str">
        <f>IF(F13430&gt;10000,"省直辖县市",VLOOKUP(F13430,'Regionalism Code'!H:I,2,FALSE))</f>
        <v>襄阳市</v>
      </c>
      <c r="H13430" s="7">
        <v>113.948887195386</v>
      </c>
      <c r="I13430" s="7">
        <v>93.2174601276121</v>
      </c>
      <c r="J13430" s="7">
        <v>148.794656446019</v>
      </c>
      <c r="K13430" s="7">
        <v>93.1958405259859</v>
      </c>
      <c r="L13430" s="7">
        <v>98.5950047344662</v>
      </c>
      <c r="M13430" s="7"/>
      <c r="N13430" s="7">
        <v>153.718148269549</v>
      </c>
      <c r="O13430" s="7">
        <v>194.564048239418</v>
      </c>
      <c r="P13430" s="7"/>
      <c r="Q13430" s="7">
        <v>119.090395041704</v>
      </c>
    </row>
    <row r="13431" spans="1:17">
      <c r="A13431" s="6">
        <v>2019</v>
      </c>
      <c r="B13431" t="s">
        <v>1910</v>
      </c>
      <c r="C13431">
        <v>420684</v>
      </c>
      <c r="D13431">
        <f t="shared" si="418"/>
        <v>42</v>
      </c>
      <c r="E13431" t="str">
        <f>VLOOKUP(D13431,'Regionalism Code'!B:C,2,FALSE)</f>
        <v>湖北省</v>
      </c>
      <c r="F13431">
        <f t="shared" si="419"/>
        <v>4206</v>
      </c>
      <c r="G13431" t="str">
        <f>IF(F13431&gt;10000,"省直辖县市",VLOOKUP(F13431,'Regionalism Code'!H:I,2,FALSE))</f>
        <v>襄阳市</v>
      </c>
      <c r="H13431" s="7">
        <v>114.051228244381</v>
      </c>
      <c r="I13431" s="7">
        <v>93.9922049679732</v>
      </c>
      <c r="J13431" s="7">
        <v>147.60040776143</v>
      </c>
      <c r="K13431" s="7">
        <v>89.2733920773812</v>
      </c>
      <c r="L13431" s="7">
        <v>94.187280281815</v>
      </c>
      <c r="M13431" s="7"/>
      <c r="N13431" s="7">
        <v>159.87150949818</v>
      </c>
      <c r="O13431" s="7">
        <v>190.083559681011</v>
      </c>
      <c r="P13431" s="7"/>
      <c r="Q13431" s="7">
        <v>119.328585441064</v>
      </c>
    </row>
    <row r="13432" spans="1:17">
      <c r="A13432" s="6">
        <v>2019</v>
      </c>
      <c r="B13432" t="s">
        <v>1911</v>
      </c>
      <c r="C13432">
        <v>420702</v>
      </c>
      <c r="D13432">
        <f t="shared" si="418"/>
        <v>42</v>
      </c>
      <c r="E13432" t="str">
        <f>VLOOKUP(D13432,'Regionalism Code'!B:C,2,FALSE)</f>
        <v>湖北省</v>
      </c>
      <c r="F13432">
        <f t="shared" si="419"/>
        <v>4207</v>
      </c>
      <c r="G13432" t="str">
        <f>IF(F13432&gt;10000,"省直辖县市",VLOOKUP(F13432,'Regionalism Code'!H:I,2,FALSE))</f>
        <v>鄂州市</v>
      </c>
      <c r="H13432" s="7">
        <v>112.383059835647</v>
      </c>
      <c r="I13432" s="7">
        <v>92.1767867581815</v>
      </c>
      <c r="J13432" s="7">
        <v>148.08895009528</v>
      </c>
      <c r="K13432" s="7">
        <v>95.6260790185454</v>
      </c>
      <c r="L13432" s="7">
        <v>99.4025761253291</v>
      </c>
      <c r="M13432" s="7"/>
      <c r="N13432" s="7">
        <v>143.296746254259</v>
      </c>
      <c r="O13432" s="7">
        <v>197.288900328116</v>
      </c>
      <c r="P13432" s="7"/>
      <c r="Q13432" s="7">
        <v>114.227446535126</v>
      </c>
    </row>
    <row r="13433" spans="1:17">
      <c r="A13433" s="6">
        <v>2019</v>
      </c>
      <c r="B13433" t="s">
        <v>1912</v>
      </c>
      <c r="C13433">
        <v>420703</v>
      </c>
      <c r="D13433">
        <f t="shared" si="418"/>
        <v>42</v>
      </c>
      <c r="E13433" t="str">
        <f>VLOOKUP(D13433,'Regionalism Code'!B:C,2,FALSE)</f>
        <v>湖北省</v>
      </c>
      <c r="F13433">
        <f t="shared" si="419"/>
        <v>4207</v>
      </c>
      <c r="G13433" t="str">
        <f>IF(F13433&gt;10000,"省直辖县市",VLOOKUP(F13433,'Regionalism Code'!H:I,2,FALSE))</f>
        <v>鄂州市</v>
      </c>
      <c r="H13433" s="7">
        <v>124.686348026495</v>
      </c>
      <c r="I13433" s="7">
        <v>101.804284320544</v>
      </c>
      <c r="J13433" s="7">
        <v>166.605880205422</v>
      </c>
      <c r="K13433" s="7">
        <v>114.040905304948</v>
      </c>
      <c r="L13433" s="7">
        <v>116.395321599355</v>
      </c>
      <c r="M13433" s="7"/>
      <c r="N13433" s="7">
        <v>158.398633890646</v>
      </c>
      <c r="O13433" s="7">
        <v>222.535150969247</v>
      </c>
      <c r="P13433" s="7"/>
      <c r="Q13433" s="7">
        <v>124.075731112989</v>
      </c>
    </row>
    <row r="13434" spans="1:17">
      <c r="A13434" s="6">
        <v>2019</v>
      </c>
      <c r="B13434" t="s">
        <v>1913</v>
      </c>
      <c r="C13434">
        <v>420704</v>
      </c>
      <c r="D13434">
        <f t="shared" si="418"/>
        <v>42</v>
      </c>
      <c r="E13434" t="str">
        <f>VLOOKUP(D13434,'Regionalism Code'!B:C,2,FALSE)</f>
        <v>湖北省</v>
      </c>
      <c r="F13434">
        <f t="shared" si="419"/>
        <v>4207</v>
      </c>
      <c r="G13434" t="str">
        <f>IF(F13434&gt;10000,"省直辖县市",VLOOKUP(F13434,'Regionalism Code'!H:I,2,FALSE))</f>
        <v>鄂州市</v>
      </c>
      <c r="H13434" s="7">
        <v>124.264045197339</v>
      </c>
      <c r="I13434" s="7">
        <v>101.032758274292</v>
      </c>
      <c r="J13434" s="7">
        <v>168.032644212656</v>
      </c>
      <c r="K13434" s="7">
        <v>112.366443441147</v>
      </c>
      <c r="L13434" s="7">
        <v>115.765932864186</v>
      </c>
      <c r="M13434" s="7"/>
      <c r="N13434" s="7">
        <v>164.233838447533</v>
      </c>
      <c r="O13434" s="7">
        <v>222.884559818901</v>
      </c>
      <c r="P13434" s="7"/>
      <c r="Q13434" s="7">
        <v>121.446484393334</v>
      </c>
    </row>
    <row r="13435" spans="1:17">
      <c r="A13435" s="6">
        <v>2019</v>
      </c>
      <c r="B13435" t="s">
        <v>1914</v>
      </c>
      <c r="C13435">
        <v>420802</v>
      </c>
      <c r="D13435">
        <f t="shared" si="418"/>
        <v>42</v>
      </c>
      <c r="E13435" t="str">
        <f>VLOOKUP(D13435,'Regionalism Code'!B:C,2,FALSE)</f>
        <v>湖北省</v>
      </c>
      <c r="F13435">
        <f t="shared" si="419"/>
        <v>4208</v>
      </c>
      <c r="G13435" t="str">
        <f>IF(F13435&gt;10000,"省直辖县市",VLOOKUP(F13435,'Regionalism Code'!H:I,2,FALSE))</f>
        <v>荆门市</v>
      </c>
      <c r="H13435" s="7">
        <v>121.502917355596</v>
      </c>
      <c r="I13435" s="7">
        <v>100.230167707042</v>
      </c>
      <c r="J13435" s="7">
        <v>160.263432222705</v>
      </c>
      <c r="K13435" s="7">
        <v>100.06794027605</v>
      </c>
      <c r="L13435" s="7">
        <v>111.360210392885</v>
      </c>
      <c r="M13435" s="7"/>
      <c r="N13435" s="7">
        <v>165.207426958143</v>
      </c>
      <c r="O13435" s="7">
        <v>207.121662710706</v>
      </c>
      <c r="P13435" s="7"/>
      <c r="Q13435" s="7">
        <v>121.318612938101</v>
      </c>
    </row>
    <row r="13436" spans="1:17">
      <c r="A13436" s="6">
        <v>2019</v>
      </c>
      <c r="B13436" t="s">
        <v>1915</v>
      </c>
      <c r="C13436">
        <v>420804</v>
      </c>
      <c r="D13436">
        <f t="shared" si="418"/>
        <v>42</v>
      </c>
      <c r="E13436" t="str">
        <f>VLOOKUP(D13436,'Regionalism Code'!B:C,2,FALSE)</f>
        <v>湖北省</v>
      </c>
      <c r="F13436">
        <f t="shared" si="419"/>
        <v>4208</v>
      </c>
      <c r="G13436" t="str">
        <f>IF(F13436&gt;10000,"省直辖县市",VLOOKUP(F13436,'Regionalism Code'!H:I,2,FALSE))</f>
        <v>荆门市</v>
      </c>
      <c r="H13436" s="7">
        <v>123.695541016617</v>
      </c>
      <c r="I13436" s="7">
        <v>105.391042704383</v>
      </c>
      <c r="J13436" s="7">
        <v>159.139452038927</v>
      </c>
      <c r="K13436" s="7">
        <v>100.721358372683</v>
      </c>
      <c r="L13436" s="7">
        <v>110.851574741042</v>
      </c>
      <c r="M13436" s="7"/>
      <c r="N13436" s="7">
        <v>163.493317674697</v>
      </c>
      <c r="O13436" s="7">
        <v>206.941585246213</v>
      </c>
      <c r="P13436" s="7"/>
      <c r="Q13436" s="7">
        <v>119.737050455422</v>
      </c>
    </row>
    <row r="13437" spans="1:17">
      <c r="A13437" s="6">
        <v>2019</v>
      </c>
      <c r="B13437" t="s">
        <v>1916</v>
      </c>
      <c r="C13437">
        <v>420821</v>
      </c>
      <c r="D13437">
        <f t="shared" si="418"/>
        <v>42</v>
      </c>
      <c r="E13437" t="str">
        <f>VLOOKUP(D13437,'Regionalism Code'!B:C,2,FALSE)</f>
        <v>湖北省</v>
      </c>
      <c r="F13437">
        <f t="shared" si="419"/>
        <v>4208</v>
      </c>
      <c r="G13437" t="str">
        <f>IF(F13437&gt;10000,"省直辖县市",VLOOKUP(F13437,'Regionalism Code'!H:I,2,FALSE))</f>
        <v>荆门市</v>
      </c>
      <c r="H13437" s="7">
        <v>117.201868447321</v>
      </c>
      <c r="I13437" s="7">
        <v>93.6819860307763</v>
      </c>
      <c r="J13437" s="7">
        <v>155.374251359736</v>
      </c>
      <c r="K13437" s="7">
        <v>95.3589601227565</v>
      </c>
      <c r="L13437" s="7">
        <v>113.310411725224</v>
      </c>
      <c r="M13437" s="7"/>
      <c r="N13437" s="7">
        <v>163.682948174924</v>
      </c>
      <c r="O13437" s="7">
        <v>197.456334792049</v>
      </c>
      <c r="P13437" s="7"/>
      <c r="Q13437" s="7">
        <v>125.506023017172</v>
      </c>
    </row>
    <row r="13438" spans="1:17">
      <c r="A13438" s="6">
        <v>2019</v>
      </c>
      <c r="B13438" t="s">
        <v>1917</v>
      </c>
      <c r="C13438">
        <v>420822</v>
      </c>
      <c r="D13438">
        <f t="shared" si="418"/>
        <v>42</v>
      </c>
      <c r="E13438" t="str">
        <f>VLOOKUP(D13438,'Regionalism Code'!B:C,2,FALSE)</f>
        <v>湖北省</v>
      </c>
      <c r="F13438">
        <f t="shared" si="419"/>
        <v>4208</v>
      </c>
      <c r="G13438" t="str">
        <f>IF(F13438&gt;10000,"省直辖县市",VLOOKUP(F13438,'Regionalism Code'!H:I,2,FALSE))</f>
        <v>荆门市</v>
      </c>
      <c r="H13438" s="7">
        <v>108.725899017681</v>
      </c>
      <c r="I13438" s="7">
        <v>87.5621572337821</v>
      </c>
      <c r="J13438" s="7">
        <v>140.964583699328</v>
      </c>
      <c r="K13438" s="7">
        <v>75.464831444238</v>
      </c>
      <c r="L13438" s="7">
        <v>87.3088454546508</v>
      </c>
      <c r="M13438" s="7"/>
      <c r="N13438" s="7">
        <v>166.117131446797</v>
      </c>
      <c r="O13438" s="7">
        <v>174.680405077335</v>
      </c>
      <c r="P13438" s="7"/>
      <c r="Q13438" s="7">
        <v>120.032068152044</v>
      </c>
    </row>
    <row r="13439" spans="1:17">
      <c r="A13439" s="6">
        <v>2019</v>
      </c>
      <c r="B13439" t="s">
        <v>1918</v>
      </c>
      <c r="C13439">
        <v>420881</v>
      </c>
      <c r="D13439">
        <f t="shared" si="418"/>
        <v>42</v>
      </c>
      <c r="E13439" t="str">
        <f>VLOOKUP(D13439,'Regionalism Code'!B:C,2,FALSE)</f>
        <v>湖北省</v>
      </c>
      <c r="F13439">
        <f t="shared" si="419"/>
        <v>4208</v>
      </c>
      <c r="G13439" t="str">
        <f>IF(F13439&gt;10000,"省直辖县市",VLOOKUP(F13439,'Regionalism Code'!H:I,2,FALSE))</f>
        <v>荆门市</v>
      </c>
      <c r="H13439" s="7">
        <v>113.306498143413</v>
      </c>
      <c r="I13439" s="7">
        <v>92.5609734144591</v>
      </c>
      <c r="J13439" s="7">
        <v>146.440214977396</v>
      </c>
      <c r="K13439" s="7">
        <v>86.9988873934914</v>
      </c>
      <c r="L13439" s="7">
        <v>98.2637864761431</v>
      </c>
      <c r="M13439" s="7"/>
      <c r="N13439" s="7">
        <v>156.440006867495</v>
      </c>
      <c r="O13439" s="7">
        <v>187.819266419072</v>
      </c>
      <c r="P13439" s="7"/>
      <c r="Q13439" s="7">
        <v>121.605587073487</v>
      </c>
    </row>
    <row r="13440" spans="1:17">
      <c r="A13440" s="6">
        <v>2019</v>
      </c>
      <c r="B13440" t="s">
        <v>1919</v>
      </c>
      <c r="C13440">
        <v>420902</v>
      </c>
      <c r="D13440">
        <f t="shared" si="418"/>
        <v>42</v>
      </c>
      <c r="E13440" t="str">
        <f>VLOOKUP(D13440,'Regionalism Code'!B:C,2,FALSE)</f>
        <v>湖北省</v>
      </c>
      <c r="F13440">
        <f t="shared" si="419"/>
        <v>4209</v>
      </c>
      <c r="G13440" t="str">
        <f>IF(F13440&gt;10000,"省直辖县市",VLOOKUP(F13440,'Regionalism Code'!H:I,2,FALSE))</f>
        <v>孝感市</v>
      </c>
      <c r="H13440" s="7">
        <v>122.853637910779</v>
      </c>
      <c r="I13440" s="7">
        <v>100.130977999792</v>
      </c>
      <c r="J13440" s="7">
        <v>163.3577038554</v>
      </c>
      <c r="K13440" s="7">
        <v>108.598821727858</v>
      </c>
      <c r="L13440" s="7">
        <v>119.676621844987</v>
      </c>
      <c r="M13440" s="7"/>
      <c r="N13440" s="7">
        <v>162.951297637514</v>
      </c>
      <c r="O13440" s="7">
        <v>211.230108644188</v>
      </c>
      <c r="P13440" s="7"/>
      <c r="Q13440" s="7">
        <v>124.28868642401</v>
      </c>
    </row>
    <row r="13441" spans="1:17">
      <c r="A13441" s="6">
        <v>2019</v>
      </c>
      <c r="B13441" t="s">
        <v>1920</v>
      </c>
      <c r="C13441">
        <v>420921</v>
      </c>
      <c r="D13441">
        <f t="shared" si="418"/>
        <v>42</v>
      </c>
      <c r="E13441" t="str">
        <f>VLOOKUP(D13441,'Regionalism Code'!B:C,2,FALSE)</f>
        <v>湖北省</v>
      </c>
      <c r="F13441">
        <f t="shared" si="419"/>
        <v>4209</v>
      </c>
      <c r="G13441" t="str">
        <f>IF(F13441&gt;10000,"省直辖县市",VLOOKUP(F13441,'Regionalism Code'!H:I,2,FALSE))</f>
        <v>孝感市</v>
      </c>
      <c r="H13441" s="7">
        <v>112.118958012379</v>
      </c>
      <c r="I13441" s="7">
        <v>90.9529552484866</v>
      </c>
      <c r="J13441" s="7">
        <v>145.214968024631</v>
      </c>
      <c r="K13441" s="7">
        <v>88.4303278597526</v>
      </c>
      <c r="L13441" s="7">
        <v>93.6653378990634</v>
      </c>
      <c r="M13441" s="7"/>
      <c r="N13441" s="7">
        <v>153.986042593027</v>
      </c>
      <c r="O13441" s="7">
        <v>187.886095256574</v>
      </c>
      <c r="P13441" s="7"/>
      <c r="Q13441" s="7">
        <v>121.874904700456</v>
      </c>
    </row>
    <row r="13442" spans="1:17">
      <c r="A13442" s="6">
        <v>2019</v>
      </c>
      <c r="B13442" t="s">
        <v>1921</v>
      </c>
      <c r="C13442">
        <v>420922</v>
      </c>
      <c r="D13442">
        <f t="shared" ref="D13442:D13505" si="420">INT(C13442/10000)</f>
        <v>42</v>
      </c>
      <c r="E13442" t="str">
        <f>VLOOKUP(D13442,'Regionalism Code'!B:C,2,FALSE)</f>
        <v>湖北省</v>
      </c>
      <c r="F13442">
        <f t="shared" ref="F13442:F13505" si="421">IF(OR(D13442=11,D13442=12,D13442=31,D13442=50),D13442*100,IF(MID(C13442,3,1)="9",C13442,INT(C13442/100)))</f>
        <v>4209</v>
      </c>
      <c r="G13442" t="str">
        <f>IF(F13442&gt;10000,"省直辖县市",VLOOKUP(F13442,'Regionalism Code'!H:I,2,FALSE))</f>
        <v>孝感市</v>
      </c>
      <c r="H13442" s="7">
        <v>112.376597818238</v>
      </c>
      <c r="I13442" s="7">
        <v>90.5758897617981</v>
      </c>
      <c r="J13442" s="7">
        <v>147.811444052661</v>
      </c>
      <c r="K13442" s="7">
        <v>88.4315457439617</v>
      </c>
      <c r="L13442" s="7">
        <v>97.3580002984443</v>
      </c>
      <c r="M13442" s="7"/>
      <c r="N13442" s="7">
        <v>160.065030666737</v>
      </c>
      <c r="O13442" s="7">
        <v>189.172038545713</v>
      </c>
      <c r="P13442" s="7"/>
      <c r="Q13442" s="7">
        <v>119.978310598432</v>
      </c>
    </row>
    <row r="13443" spans="1:17">
      <c r="A13443" s="6">
        <v>2019</v>
      </c>
      <c r="B13443" t="s">
        <v>1922</v>
      </c>
      <c r="C13443">
        <v>420923</v>
      </c>
      <c r="D13443">
        <f t="shared" si="420"/>
        <v>42</v>
      </c>
      <c r="E13443" t="str">
        <f>VLOOKUP(D13443,'Regionalism Code'!B:C,2,FALSE)</f>
        <v>湖北省</v>
      </c>
      <c r="F13443">
        <f t="shared" si="421"/>
        <v>4209</v>
      </c>
      <c r="G13443" t="str">
        <f>IF(F13443&gt;10000,"省直辖县市",VLOOKUP(F13443,'Regionalism Code'!H:I,2,FALSE))</f>
        <v>孝感市</v>
      </c>
      <c r="H13443" s="7">
        <v>114.517065088635</v>
      </c>
      <c r="I13443" s="7">
        <v>92.2003145637517</v>
      </c>
      <c r="J13443" s="7">
        <v>151.747070458379</v>
      </c>
      <c r="K13443" s="7">
        <v>90.1577500899502</v>
      </c>
      <c r="L13443" s="7">
        <v>101.376014040149</v>
      </c>
      <c r="M13443" s="7"/>
      <c r="N13443" s="7">
        <v>167.064495072726</v>
      </c>
      <c r="O13443" s="7">
        <v>191.442899125104</v>
      </c>
      <c r="P13443" s="7"/>
      <c r="Q13443" s="7">
        <v>120.560783891619</v>
      </c>
    </row>
    <row r="13444" spans="1:17">
      <c r="A13444" s="6">
        <v>2019</v>
      </c>
      <c r="B13444" t="s">
        <v>1923</v>
      </c>
      <c r="C13444">
        <v>420981</v>
      </c>
      <c r="D13444">
        <f t="shared" si="420"/>
        <v>42</v>
      </c>
      <c r="E13444" t="str">
        <f>VLOOKUP(D13444,'Regionalism Code'!B:C,2,FALSE)</f>
        <v>湖北省</v>
      </c>
      <c r="F13444">
        <f t="shared" si="421"/>
        <v>4209</v>
      </c>
      <c r="G13444" t="str">
        <f>IF(F13444&gt;10000,"省直辖县市",VLOOKUP(F13444,'Regionalism Code'!H:I,2,FALSE))</f>
        <v>孝感市</v>
      </c>
      <c r="H13444" s="7">
        <v>115.048541495967</v>
      </c>
      <c r="I13444" s="7">
        <v>91.5348695264178</v>
      </c>
      <c r="J13444" s="7">
        <v>155.279958650273</v>
      </c>
      <c r="K13444" s="7">
        <v>93.2296776096313</v>
      </c>
      <c r="L13444" s="7">
        <v>104.474650134549</v>
      </c>
      <c r="M13444" s="7"/>
      <c r="N13444" s="7">
        <v>171.981986534884</v>
      </c>
      <c r="O13444" s="7">
        <v>194.770133868156</v>
      </c>
      <c r="P13444" s="7"/>
      <c r="Q13444" s="7">
        <v>119.590466466964</v>
      </c>
    </row>
    <row r="13445" spans="1:17">
      <c r="A13445" s="6">
        <v>2019</v>
      </c>
      <c r="B13445" t="s">
        <v>1924</v>
      </c>
      <c r="C13445">
        <v>420982</v>
      </c>
      <c r="D13445">
        <f t="shared" si="420"/>
        <v>42</v>
      </c>
      <c r="E13445" t="str">
        <f>VLOOKUP(D13445,'Regionalism Code'!B:C,2,FALSE)</f>
        <v>湖北省</v>
      </c>
      <c r="F13445">
        <f t="shared" si="421"/>
        <v>4209</v>
      </c>
      <c r="G13445" t="str">
        <f>IF(F13445&gt;10000,"省直辖县市",VLOOKUP(F13445,'Regionalism Code'!H:I,2,FALSE))</f>
        <v>孝感市</v>
      </c>
      <c r="H13445" s="7">
        <v>112.847858025224</v>
      </c>
      <c r="I13445" s="7">
        <v>91.4315179478325</v>
      </c>
      <c r="J13445" s="7">
        <v>149.776950645753</v>
      </c>
      <c r="K13445" s="7">
        <v>87.8084086401144</v>
      </c>
      <c r="L13445" s="7">
        <v>104.055392611455</v>
      </c>
      <c r="M13445" s="7"/>
      <c r="N13445" s="7">
        <v>164.905667587016</v>
      </c>
      <c r="O13445" s="7">
        <v>187.592583078248</v>
      </c>
      <c r="P13445" s="7"/>
      <c r="Q13445" s="7">
        <v>116.465141118781</v>
      </c>
    </row>
    <row r="13446" spans="1:17">
      <c r="A13446" s="6">
        <v>2019</v>
      </c>
      <c r="B13446" t="s">
        <v>1925</v>
      </c>
      <c r="C13446">
        <v>420984</v>
      </c>
      <c r="D13446">
        <f t="shared" si="420"/>
        <v>42</v>
      </c>
      <c r="E13446" t="str">
        <f>VLOOKUP(D13446,'Regionalism Code'!B:C,2,FALSE)</f>
        <v>湖北省</v>
      </c>
      <c r="F13446">
        <f t="shared" si="421"/>
        <v>4209</v>
      </c>
      <c r="G13446" t="str">
        <f>IF(F13446&gt;10000,"省直辖县市",VLOOKUP(F13446,'Regionalism Code'!H:I,2,FALSE))</f>
        <v>孝感市</v>
      </c>
      <c r="H13446" s="7">
        <v>119.280716419384</v>
      </c>
      <c r="I13446" s="7">
        <v>95.4501255181387</v>
      </c>
      <c r="J13446" s="7">
        <v>157.906573233424</v>
      </c>
      <c r="K13446" s="7">
        <v>103.351793425744</v>
      </c>
      <c r="L13446" s="7">
        <v>109.864048685895</v>
      </c>
      <c r="M13446" s="7"/>
      <c r="N13446" s="7">
        <v>157.131623135018</v>
      </c>
      <c r="O13446" s="7">
        <v>207.343415930566</v>
      </c>
      <c r="P13446" s="7"/>
      <c r="Q13446" s="7">
        <v>127.786918376841</v>
      </c>
    </row>
    <row r="13447" spans="1:17">
      <c r="A13447" s="6">
        <v>2019</v>
      </c>
      <c r="B13447" t="s">
        <v>1926</v>
      </c>
      <c r="C13447">
        <v>421002</v>
      </c>
      <c r="D13447">
        <f t="shared" si="420"/>
        <v>42</v>
      </c>
      <c r="E13447" t="str">
        <f>VLOOKUP(D13447,'Regionalism Code'!B:C,2,FALSE)</f>
        <v>湖北省</v>
      </c>
      <c r="F13447">
        <f t="shared" si="421"/>
        <v>4210</v>
      </c>
      <c r="G13447" t="str">
        <f>IF(F13447&gt;10000,"省直辖县市",VLOOKUP(F13447,'Regionalism Code'!H:I,2,FALSE))</f>
        <v>荆州市</v>
      </c>
      <c r="H13447" s="7">
        <v>128.355302400692</v>
      </c>
      <c r="I13447" s="7">
        <v>104.190132437555</v>
      </c>
      <c r="J13447" s="7">
        <v>174.419934949315</v>
      </c>
      <c r="K13447" s="7">
        <v>114.742319078221</v>
      </c>
      <c r="L13447" s="7">
        <v>134.875732564328</v>
      </c>
      <c r="M13447" s="7"/>
      <c r="N13447" s="7">
        <v>168.414094937883</v>
      </c>
      <c r="O13447" s="7">
        <v>227.668167001322</v>
      </c>
      <c r="P13447" s="7"/>
      <c r="Q13447" s="7">
        <v>124.449401257586</v>
      </c>
    </row>
    <row r="13448" spans="1:17">
      <c r="A13448" s="6">
        <v>2019</v>
      </c>
      <c r="B13448" t="s">
        <v>1927</v>
      </c>
      <c r="C13448">
        <v>421003</v>
      </c>
      <c r="D13448">
        <f t="shared" si="420"/>
        <v>42</v>
      </c>
      <c r="E13448" t="str">
        <f>VLOOKUP(D13448,'Regionalism Code'!B:C,2,FALSE)</f>
        <v>湖北省</v>
      </c>
      <c r="F13448">
        <f t="shared" si="421"/>
        <v>4210</v>
      </c>
      <c r="G13448" t="str">
        <f>IF(F13448&gt;10000,"省直辖县市",VLOOKUP(F13448,'Regionalism Code'!H:I,2,FALSE))</f>
        <v>荆州市</v>
      </c>
      <c r="H13448" s="7">
        <v>122.595688912062</v>
      </c>
      <c r="I13448" s="7">
        <v>100.177935216062</v>
      </c>
      <c r="J13448" s="7">
        <v>162.831171902604</v>
      </c>
      <c r="K13448" s="7">
        <v>106.435617335582</v>
      </c>
      <c r="L13448" s="7">
        <v>119.068133974221</v>
      </c>
      <c r="M13448" s="7"/>
      <c r="N13448" s="7">
        <v>157.051769481573</v>
      </c>
      <c r="O13448" s="7">
        <v>213.233420627434</v>
      </c>
      <c r="P13448" s="7"/>
      <c r="Q13448" s="7">
        <v>123.511984346624</v>
      </c>
    </row>
    <row r="13449" spans="1:17">
      <c r="A13449" s="6">
        <v>2019</v>
      </c>
      <c r="B13449" t="s">
        <v>1928</v>
      </c>
      <c r="C13449">
        <v>421022</v>
      </c>
      <c r="D13449">
        <f t="shared" si="420"/>
        <v>42</v>
      </c>
      <c r="E13449" t="str">
        <f>VLOOKUP(D13449,'Regionalism Code'!B:C,2,FALSE)</f>
        <v>湖北省</v>
      </c>
      <c r="F13449">
        <f t="shared" si="421"/>
        <v>4210</v>
      </c>
      <c r="G13449" t="str">
        <f>IF(F13449&gt;10000,"省直辖县市",VLOOKUP(F13449,'Regionalism Code'!H:I,2,FALSE))</f>
        <v>荆州市</v>
      </c>
      <c r="H13449" s="7">
        <v>113.36461298569</v>
      </c>
      <c r="I13449" s="7">
        <v>91.7241954618165</v>
      </c>
      <c r="J13449" s="7">
        <v>148.782366378543</v>
      </c>
      <c r="K13449" s="7">
        <v>89.144263366594</v>
      </c>
      <c r="L13449" s="7">
        <v>102.054222267985</v>
      </c>
      <c r="M13449" s="7"/>
      <c r="N13449" s="7">
        <v>156.92123208538</v>
      </c>
      <c r="O13449" s="7">
        <v>189.504796942661</v>
      </c>
      <c r="P13449" s="7"/>
      <c r="Q13449" s="7">
        <v>120.468170069555</v>
      </c>
    </row>
    <row r="13450" spans="1:17">
      <c r="A13450" s="6">
        <v>2019</v>
      </c>
      <c r="B13450" t="s">
        <v>1929</v>
      </c>
      <c r="C13450">
        <v>421023</v>
      </c>
      <c r="D13450">
        <f t="shared" si="420"/>
        <v>42</v>
      </c>
      <c r="E13450" t="str">
        <f>VLOOKUP(D13450,'Regionalism Code'!B:C,2,FALSE)</f>
        <v>湖北省</v>
      </c>
      <c r="F13450">
        <f t="shared" si="421"/>
        <v>4210</v>
      </c>
      <c r="G13450" t="str">
        <f>IF(F13450&gt;10000,"省直辖县市",VLOOKUP(F13450,'Regionalism Code'!H:I,2,FALSE))</f>
        <v>荆州市</v>
      </c>
      <c r="H13450" s="7">
        <v>111.730888931885</v>
      </c>
      <c r="I13450" s="7">
        <v>90.4973557535043</v>
      </c>
      <c r="J13450" s="7">
        <v>146.342673978349</v>
      </c>
      <c r="K13450" s="7">
        <v>84.6503271893648</v>
      </c>
      <c r="L13450" s="7">
        <v>100.53369603248</v>
      </c>
      <c r="M13450" s="7"/>
      <c r="N13450" s="7">
        <v>154.324946407905</v>
      </c>
      <c r="O13450" s="7">
        <v>187.033851914395</v>
      </c>
      <c r="P13450" s="7"/>
      <c r="Q13450" s="7">
        <v>118.955393031</v>
      </c>
    </row>
    <row r="13451" spans="1:17">
      <c r="A13451" s="6">
        <v>2019</v>
      </c>
      <c r="B13451" t="s">
        <v>1930</v>
      </c>
      <c r="C13451">
        <v>421024</v>
      </c>
      <c r="D13451">
        <f t="shared" si="420"/>
        <v>42</v>
      </c>
      <c r="E13451" t="str">
        <f>VLOOKUP(D13451,'Regionalism Code'!B:C,2,FALSE)</f>
        <v>湖北省</v>
      </c>
      <c r="F13451">
        <f t="shared" si="421"/>
        <v>4210</v>
      </c>
      <c r="G13451" t="str">
        <f>IF(F13451&gt;10000,"省直辖县市",VLOOKUP(F13451,'Regionalism Code'!H:I,2,FALSE))</f>
        <v>荆州市</v>
      </c>
      <c r="H13451" s="7">
        <v>114.435593568408</v>
      </c>
      <c r="I13451" s="7">
        <v>92.8082393276615</v>
      </c>
      <c r="J13451" s="7">
        <v>149.704689281928</v>
      </c>
      <c r="K13451" s="7">
        <v>87.0111302588848</v>
      </c>
      <c r="L13451" s="7">
        <v>101.751188658542</v>
      </c>
      <c r="M13451" s="7"/>
      <c r="N13451" s="7">
        <v>156.30730790253</v>
      </c>
      <c r="O13451" s="7">
        <v>193.354508273245</v>
      </c>
      <c r="P13451" s="7"/>
      <c r="Q13451" s="7">
        <v>121.766215981196</v>
      </c>
    </row>
    <row r="13452" spans="1:17">
      <c r="A13452" s="6">
        <v>2019</v>
      </c>
      <c r="B13452" t="s">
        <v>1931</v>
      </c>
      <c r="C13452">
        <v>421081</v>
      </c>
      <c r="D13452">
        <f t="shared" si="420"/>
        <v>42</v>
      </c>
      <c r="E13452" t="str">
        <f>VLOOKUP(D13452,'Regionalism Code'!B:C,2,FALSE)</f>
        <v>湖北省</v>
      </c>
      <c r="F13452">
        <f t="shared" si="421"/>
        <v>4210</v>
      </c>
      <c r="G13452" t="str">
        <f>IF(F13452&gt;10000,"省直辖县市",VLOOKUP(F13452,'Regionalism Code'!H:I,2,FALSE))</f>
        <v>荆州市</v>
      </c>
      <c r="H13452" s="7">
        <v>112.658463184625</v>
      </c>
      <c r="I13452" s="7">
        <v>91.1785229386583</v>
      </c>
      <c r="J13452" s="7">
        <v>147.793400978355</v>
      </c>
      <c r="K13452" s="7">
        <v>85.4443079935284</v>
      </c>
      <c r="L13452" s="7">
        <v>102.330955044251</v>
      </c>
      <c r="M13452" s="7"/>
      <c r="N13452" s="7">
        <v>158.97101408708</v>
      </c>
      <c r="O13452" s="7">
        <v>186.507734008158</v>
      </c>
      <c r="P13452" s="7"/>
      <c r="Q13452" s="7">
        <v>119.746004572043</v>
      </c>
    </row>
    <row r="13453" spans="1:17">
      <c r="A13453" s="6">
        <v>2019</v>
      </c>
      <c r="B13453" t="s">
        <v>1932</v>
      </c>
      <c r="C13453">
        <v>421083</v>
      </c>
      <c r="D13453">
        <f t="shared" si="420"/>
        <v>42</v>
      </c>
      <c r="E13453" t="str">
        <f>VLOOKUP(D13453,'Regionalism Code'!B:C,2,FALSE)</f>
        <v>湖北省</v>
      </c>
      <c r="F13453">
        <f t="shared" si="421"/>
        <v>4210</v>
      </c>
      <c r="G13453" t="str">
        <f>IF(F13453&gt;10000,"省直辖县市",VLOOKUP(F13453,'Regionalism Code'!H:I,2,FALSE))</f>
        <v>荆州市</v>
      </c>
      <c r="H13453" s="7">
        <v>115.431317073606</v>
      </c>
      <c r="I13453" s="7">
        <v>91.8706800219516</v>
      </c>
      <c r="J13453" s="7">
        <v>155.962610624112</v>
      </c>
      <c r="K13453" s="7">
        <v>94.1815243260619</v>
      </c>
      <c r="L13453" s="7">
        <v>114.128337111176</v>
      </c>
      <c r="M13453" s="7"/>
      <c r="N13453" s="7">
        <v>159.522565068199</v>
      </c>
      <c r="O13453" s="7">
        <v>200.235292697143</v>
      </c>
      <c r="P13453" s="7"/>
      <c r="Q13453" s="7">
        <v>119.583420487236</v>
      </c>
    </row>
    <row r="13454" spans="1:17">
      <c r="A13454" s="6">
        <v>2019</v>
      </c>
      <c r="B13454" t="s">
        <v>1933</v>
      </c>
      <c r="C13454">
        <v>421087</v>
      </c>
      <c r="D13454">
        <f t="shared" si="420"/>
        <v>42</v>
      </c>
      <c r="E13454" t="str">
        <f>VLOOKUP(D13454,'Regionalism Code'!B:C,2,FALSE)</f>
        <v>湖北省</v>
      </c>
      <c r="F13454">
        <f t="shared" si="421"/>
        <v>4210</v>
      </c>
      <c r="G13454" t="str">
        <f>IF(F13454&gt;10000,"省直辖县市",VLOOKUP(F13454,'Regionalism Code'!H:I,2,FALSE))</f>
        <v>荆州市</v>
      </c>
      <c r="H13454" s="7">
        <v>113.261590887731</v>
      </c>
      <c r="I13454" s="7">
        <v>92.0363978878995</v>
      </c>
      <c r="J13454" s="7">
        <v>149.708586401008</v>
      </c>
      <c r="K13454" s="7">
        <v>88.4669040495054</v>
      </c>
      <c r="L13454" s="7">
        <v>103.160306628845</v>
      </c>
      <c r="M13454" s="7"/>
      <c r="N13454" s="7">
        <v>155.186487640424</v>
      </c>
      <c r="O13454" s="7">
        <v>193.73032330297</v>
      </c>
      <c r="P13454" s="7"/>
      <c r="Q13454" s="7">
        <v>117.123781702348</v>
      </c>
    </row>
    <row r="13455" spans="1:17">
      <c r="A13455" s="6">
        <v>2019</v>
      </c>
      <c r="B13455" t="s">
        <v>1934</v>
      </c>
      <c r="C13455">
        <v>421102</v>
      </c>
      <c r="D13455">
        <f t="shared" si="420"/>
        <v>42</v>
      </c>
      <c r="E13455" t="str">
        <f>VLOOKUP(D13455,'Regionalism Code'!B:C,2,FALSE)</f>
        <v>湖北省</v>
      </c>
      <c r="F13455">
        <f t="shared" si="421"/>
        <v>4211</v>
      </c>
      <c r="G13455" t="str">
        <f>IF(F13455&gt;10000,"省直辖县市",VLOOKUP(F13455,'Regionalism Code'!H:I,2,FALSE))</f>
        <v>黄冈市</v>
      </c>
      <c r="H13455" s="7">
        <v>125.437565517408</v>
      </c>
      <c r="I13455" s="7">
        <v>104.371798484517</v>
      </c>
      <c r="J13455" s="7">
        <v>165.214347392222</v>
      </c>
      <c r="K13455" s="7">
        <v>110.584690303545</v>
      </c>
      <c r="L13455" s="7">
        <v>113.64275013911</v>
      </c>
      <c r="M13455" s="7"/>
      <c r="N13455" s="7">
        <v>160.945642304508</v>
      </c>
      <c r="O13455" s="7">
        <v>218.056967378562</v>
      </c>
      <c r="P13455" s="7"/>
      <c r="Q13455" s="7">
        <v>122.723330899422</v>
      </c>
    </row>
    <row r="13456" spans="1:17">
      <c r="A13456" s="6">
        <v>2019</v>
      </c>
      <c r="B13456" t="s">
        <v>1935</v>
      </c>
      <c r="C13456">
        <v>421121</v>
      </c>
      <c r="D13456">
        <f t="shared" si="420"/>
        <v>42</v>
      </c>
      <c r="E13456" t="str">
        <f>VLOOKUP(D13456,'Regionalism Code'!B:C,2,FALSE)</f>
        <v>湖北省</v>
      </c>
      <c r="F13456">
        <f t="shared" si="421"/>
        <v>4211</v>
      </c>
      <c r="G13456" t="str">
        <f>IF(F13456&gt;10000,"省直辖县市",VLOOKUP(F13456,'Regionalism Code'!H:I,2,FALSE))</f>
        <v>黄冈市</v>
      </c>
      <c r="H13456" s="7">
        <v>116.854826637331</v>
      </c>
      <c r="I13456" s="7">
        <v>93.5177840082169</v>
      </c>
      <c r="J13456" s="7">
        <v>153.755944226818</v>
      </c>
      <c r="K13456" s="7">
        <v>93.2891051126707</v>
      </c>
      <c r="L13456" s="7">
        <v>102.746026448319</v>
      </c>
      <c r="M13456" s="7"/>
      <c r="N13456" s="7">
        <v>150.003371876255</v>
      </c>
      <c r="O13456" s="7">
        <v>207.278987442711</v>
      </c>
      <c r="P13456" s="7"/>
      <c r="Q13456" s="7">
        <v>126.865316430434</v>
      </c>
    </row>
    <row r="13457" spans="1:17">
      <c r="A13457" s="6">
        <v>2019</v>
      </c>
      <c r="B13457" t="s">
        <v>1936</v>
      </c>
      <c r="C13457">
        <v>421122</v>
      </c>
      <c r="D13457">
        <f t="shared" si="420"/>
        <v>42</v>
      </c>
      <c r="E13457" t="str">
        <f>VLOOKUP(D13457,'Regionalism Code'!B:C,2,FALSE)</f>
        <v>湖北省</v>
      </c>
      <c r="F13457">
        <f t="shared" si="421"/>
        <v>4211</v>
      </c>
      <c r="G13457" t="str">
        <f>IF(F13457&gt;10000,"省直辖县市",VLOOKUP(F13457,'Regionalism Code'!H:I,2,FALSE))</f>
        <v>黄冈市</v>
      </c>
      <c r="H13457" s="7">
        <v>114.346352279413</v>
      </c>
      <c r="I13457" s="7">
        <v>93.1429660604667</v>
      </c>
      <c r="J13457" s="7">
        <v>151.451106853606</v>
      </c>
      <c r="K13457" s="7">
        <v>92.8770119069212</v>
      </c>
      <c r="L13457" s="7">
        <v>101.677836637907</v>
      </c>
      <c r="M13457" s="7"/>
      <c r="N13457" s="7">
        <v>156.55034617519</v>
      </c>
      <c r="O13457" s="7">
        <v>197.808743268393</v>
      </c>
      <c r="P13457" s="7"/>
      <c r="Q13457" s="7">
        <v>116.941351562093</v>
      </c>
    </row>
    <row r="13458" spans="1:17">
      <c r="A13458" s="6">
        <v>2019</v>
      </c>
      <c r="B13458" t="s">
        <v>1937</v>
      </c>
      <c r="C13458">
        <v>421123</v>
      </c>
      <c r="D13458">
        <f t="shared" si="420"/>
        <v>42</v>
      </c>
      <c r="E13458" t="str">
        <f>VLOOKUP(D13458,'Regionalism Code'!B:C,2,FALSE)</f>
        <v>湖北省</v>
      </c>
      <c r="F13458">
        <f t="shared" si="421"/>
        <v>4211</v>
      </c>
      <c r="G13458" t="str">
        <f>IF(F13458&gt;10000,"省直辖县市",VLOOKUP(F13458,'Regionalism Code'!H:I,2,FALSE))</f>
        <v>黄冈市</v>
      </c>
      <c r="H13458" s="7">
        <v>110.5948935487</v>
      </c>
      <c r="I13458" s="7">
        <v>90.8129092597847</v>
      </c>
      <c r="J13458" s="7">
        <v>143.030710096955</v>
      </c>
      <c r="K13458" s="7">
        <v>84.3937394275058</v>
      </c>
      <c r="L13458" s="7">
        <v>94.6308979702809</v>
      </c>
      <c r="M13458" s="7"/>
      <c r="N13458" s="7">
        <v>147.04120115825</v>
      </c>
      <c r="O13458" s="7">
        <v>187.102263618011</v>
      </c>
      <c r="P13458" s="7"/>
      <c r="Q13458" s="7">
        <v>116.980418018821</v>
      </c>
    </row>
    <row r="13459" spans="1:17">
      <c r="A13459" s="6">
        <v>2019</v>
      </c>
      <c r="B13459" t="s">
        <v>1938</v>
      </c>
      <c r="C13459">
        <v>421124</v>
      </c>
      <c r="D13459">
        <f t="shared" si="420"/>
        <v>42</v>
      </c>
      <c r="E13459" t="str">
        <f>VLOOKUP(D13459,'Regionalism Code'!B:C,2,FALSE)</f>
        <v>湖北省</v>
      </c>
      <c r="F13459">
        <f t="shared" si="421"/>
        <v>4211</v>
      </c>
      <c r="G13459" t="str">
        <f>IF(F13459&gt;10000,"省直辖县市",VLOOKUP(F13459,'Regionalism Code'!H:I,2,FALSE))</f>
        <v>黄冈市</v>
      </c>
      <c r="H13459" s="7">
        <v>112.698611736147</v>
      </c>
      <c r="I13459" s="7">
        <v>93.1416457508818</v>
      </c>
      <c r="J13459" s="7">
        <v>146.334879836611</v>
      </c>
      <c r="K13459" s="7">
        <v>88.6863687121307</v>
      </c>
      <c r="L13459" s="7">
        <v>94.30732949089</v>
      </c>
      <c r="M13459" s="7"/>
      <c r="N13459" s="7">
        <v>152.277921514211</v>
      </c>
      <c r="O13459" s="7">
        <v>190.717897705378</v>
      </c>
      <c r="P13459" s="7"/>
      <c r="Q13459" s="7">
        <v>116.15984797597</v>
      </c>
    </row>
    <row r="13460" spans="1:17">
      <c r="A13460" s="6">
        <v>2019</v>
      </c>
      <c r="B13460" t="s">
        <v>1939</v>
      </c>
      <c r="C13460">
        <v>421125</v>
      </c>
      <c r="D13460">
        <f t="shared" si="420"/>
        <v>42</v>
      </c>
      <c r="E13460" t="str">
        <f>VLOOKUP(D13460,'Regionalism Code'!B:C,2,FALSE)</f>
        <v>湖北省</v>
      </c>
      <c r="F13460">
        <f t="shared" si="421"/>
        <v>4211</v>
      </c>
      <c r="G13460" t="str">
        <f>IF(F13460&gt;10000,"省直辖县市",VLOOKUP(F13460,'Regionalism Code'!H:I,2,FALSE))</f>
        <v>黄冈市</v>
      </c>
      <c r="H13460" s="7">
        <v>112.989322913354</v>
      </c>
      <c r="I13460" s="7">
        <v>91.3064084250764</v>
      </c>
      <c r="J13460" s="7">
        <v>146.14219811918</v>
      </c>
      <c r="K13460" s="7">
        <v>85.2844917504465</v>
      </c>
      <c r="L13460" s="7">
        <v>98.7190783664408</v>
      </c>
      <c r="M13460" s="7"/>
      <c r="N13460" s="7">
        <v>150.524838729499</v>
      </c>
      <c r="O13460" s="7">
        <v>190.999382080921</v>
      </c>
      <c r="P13460" s="7"/>
      <c r="Q13460" s="7">
        <v>124.348823336354</v>
      </c>
    </row>
    <row r="13461" spans="1:17">
      <c r="A13461" s="6">
        <v>2019</v>
      </c>
      <c r="B13461" t="s">
        <v>1940</v>
      </c>
      <c r="C13461">
        <v>421126</v>
      </c>
      <c r="D13461">
        <f t="shared" si="420"/>
        <v>42</v>
      </c>
      <c r="E13461" t="str">
        <f>VLOOKUP(D13461,'Regionalism Code'!B:C,2,FALSE)</f>
        <v>湖北省</v>
      </c>
      <c r="F13461">
        <f t="shared" si="421"/>
        <v>4211</v>
      </c>
      <c r="G13461" t="str">
        <f>IF(F13461&gt;10000,"省直辖县市",VLOOKUP(F13461,'Regionalism Code'!H:I,2,FALSE))</f>
        <v>黄冈市</v>
      </c>
      <c r="H13461" s="7">
        <v>114.76258720947</v>
      </c>
      <c r="I13461" s="7">
        <v>93.3731347564654</v>
      </c>
      <c r="J13461" s="7">
        <v>148.929357102824</v>
      </c>
      <c r="K13461" s="7">
        <v>88.3926734317353</v>
      </c>
      <c r="L13461" s="7">
        <v>99.9660950532547</v>
      </c>
      <c r="M13461" s="7"/>
      <c r="N13461" s="7">
        <v>155.596872905469</v>
      </c>
      <c r="O13461" s="7">
        <v>192.656765164653</v>
      </c>
      <c r="P13461" s="7"/>
      <c r="Q13461" s="7">
        <v>123.310782513028</v>
      </c>
    </row>
    <row r="13462" spans="1:17">
      <c r="A13462" s="6">
        <v>2019</v>
      </c>
      <c r="B13462" t="s">
        <v>1941</v>
      </c>
      <c r="C13462">
        <v>421127</v>
      </c>
      <c r="D13462">
        <f t="shared" si="420"/>
        <v>42</v>
      </c>
      <c r="E13462" t="str">
        <f>VLOOKUP(D13462,'Regionalism Code'!B:C,2,FALSE)</f>
        <v>湖北省</v>
      </c>
      <c r="F13462">
        <f t="shared" si="421"/>
        <v>4211</v>
      </c>
      <c r="G13462" t="str">
        <f>IF(F13462&gt;10000,"省直辖县市",VLOOKUP(F13462,'Regionalism Code'!H:I,2,FALSE))</f>
        <v>黄冈市</v>
      </c>
      <c r="H13462" s="7">
        <v>114.063578793467</v>
      </c>
      <c r="I13462" s="7">
        <v>91.3603937393822</v>
      </c>
      <c r="J13462" s="7">
        <v>150.958672472191</v>
      </c>
      <c r="K13462" s="7">
        <v>89.6199638850857</v>
      </c>
      <c r="L13462" s="7">
        <v>100.859353321541</v>
      </c>
      <c r="M13462" s="7"/>
      <c r="N13462" s="7">
        <v>160.462917063601</v>
      </c>
      <c r="O13462" s="7">
        <v>193.667678964882</v>
      </c>
      <c r="P13462" s="7"/>
      <c r="Q13462" s="7">
        <v>121.991857486335</v>
      </c>
    </row>
    <row r="13463" spans="1:17">
      <c r="A13463" s="6">
        <v>2019</v>
      </c>
      <c r="B13463" t="s">
        <v>1942</v>
      </c>
      <c r="C13463">
        <v>421181</v>
      </c>
      <c r="D13463">
        <f t="shared" si="420"/>
        <v>42</v>
      </c>
      <c r="E13463" t="str">
        <f>VLOOKUP(D13463,'Regionalism Code'!B:C,2,FALSE)</f>
        <v>湖北省</v>
      </c>
      <c r="F13463">
        <f t="shared" si="421"/>
        <v>4211</v>
      </c>
      <c r="G13463" t="str">
        <f>IF(F13463&gt;10000,"省直辖县市",VLOOKUP(F13463,'Regionalism Code'!H:I,2,FALSE))</f>
        <v>黄冈市</v>
      </c>
      <c r="H13463" s="7">
        <v>116.457157202229</v>
      </c>
      <c r="I13463" s="7">
        <v>94.9817616053439</v>
      </c>
      <c r="J13463" s="7">
        <v>151.425441895228</v>
      </c>
      <c r="K13463" s="7">
        <v>91.3143943179728</v>
      </c>
      <c r="L13463" s="7">
        <v>97.0684263704701</v>
      </c>
      <c r="M13463" s="7"/>
      <c r="N13463" s="7">
        <v>162.718158218158</v>
      </c>
      <c r="O13463" s="7">
        <v>195.682526562919</v>
      </c>
      <c r="P13463" s="7"/>
      <c r="Q13463" s="7">
        <v>123.832759742761</v>
      </c>
    </row>
    <row r="13464" spans="1:17">
      <c r="A13464" s="6">
        <v>2019</v>
      </c>
      <c r="B13464" t="s">
        <v>1943</v>
      </c>
      <c r="C13464">
        <v>421182</v>
      </c>
      <c r="D13464">
        <f t="shared" si="420"/>
        <v>42</v>
      </c>
      <c r="E13464" t="str">
        <f>VLOOKUP(D13464,'Regionalism Code'!B:C,2,FALSE)</f>
        <v>湖北省</v>
      </c>
      <c r="F13464">
        <f t="shared" si="421"/>
        <v>4211</v>
      </c>
      <c r="G13464" t="str">
        <f>IF(F13464&gt;10000,"省直辖县市",VLOOKUP(F13464,'Regionalism Code'!H:I,2,FALSE))</f>
        <v>黄冈市</v>
      </c>
      <c r="H13464" s="7">
        <v>116.726241013599</v>
      </c>
      <c r="I13464" s="7">
        <v>94.7955021566331</v>
      </c>
      <c r="J13464" s="7">
        <v>155.829789710125</v>
      </c>
      <c r="K13464" s="7">
        <v>99.5782037217916</v>
      </c>
      <c r="L13464" s="7">
        <v>102.86192027338</v>
      </c>
      <c r="M13464" s="7"/>
      <c r="N13464" s="7">
        <v>157.151863279893</v>
      </c>
      <c r="O13464" s="7">
        <v>204.55384678571</v>
      </c>
      <c r="P13464" s="7"/>
      <c r="Q13464" s="7">
        <v>118.090966482315</v>
      </c>
    </row>
    <row r="13465" spans="1:17">
      <c r="A13465" s="6">
        <v>2019</v>
      </c>
      <c r="B13465" t="s">
        <v>1944</v>
      </c>
      <c r="C13465">
        <v>421202</v>
      </c>
      <c r="D13465">
        <f t="shared" si="420"/>
        <v>42</v>
      </c>
      <c r="E13465" t="str">
        <f>VLOOKUP(D13465,'Regionalism Code'!B:C,2,FALSE)</f>
        <v>湖北省</v>
      </c>
      <c r="F13465">
        <f t="shared" si="421"/>
        <v>4212</v>
      </c>
      <c r="G13465" t="str">
        <f>IF(F13465&gt;10000,"省直辖县市",VLOOKUP(F13465,'Regionalism Code'!H:I,2,FALSE))</f>
        <v>咸宁市</v>
      </c>
      <c r="H13465" s="7">
        <v>123.188418795758</v>
      </c>
      <c r="I13465" s="7">
        <v>101.941399034338</v>
      </c>
      <c r="J13465" s="7">
        <v>163.392295240709</v>
      </c>
      <c r="K13465" s="7">
        <v>108.170735178227</v>
      </c>
      <c r="L13465" s="7">
        <v>109.418443748024</v>
      </c>
      <c r="M13465" s="7"/>
      <c r="N13465" s="7">
        <v>154.597637911777</v>
      </c>
      <c r="O13465" s="7">
        <v>220.572586733827</v>
      </c>
      <c r="P13465" s="7"/>
      <c r="Q13465" s="7">
        <v>120.296441489158</v>
      </c>
    </row>
    <row r="13466" spans="1:17">
      <c r="A13466" s="6">
        <v>2019</v>
      </c>
      <c r="B13466" t="s">
        <v>1945</v>
      </c>
      <c r="C13466">
        <v>421221</v>
      </c>
      <c r="D13466">
        <f t="shared" si="420"/>
        <v>42</v>
      </c>
      <c r="E13466" t="str">
        <f>VLOOKUP(D13466,'Regionalism Code'!B:C,2,FALSE)</f>
        <v>湖北省</v>
      </c>
      <c r="F13466">
        <f t="shared" si="421"/>
        <v>4212</v>
      </c>
      <c r="G13466" t="str">
        <f>IF(F13466&gt;10000,"省直辖县市",VLOOKUP(F13466,'Regionalism Code'!H:I,2,FALSE))</f>
        <v>咸宁市</v>
      </c>
      <c r="H13466" s="7">
        <v>118.169913949086</v>
      </c>
      <c r="I13466" s="7">
        <v>95.5254336325376</v>
      </c>
      <c r="J13466" s="7">
        <v>158.179797750122</v>
      </c>
      <c r="K13466" s="7">
        <v>96.3778622440859</v>
      </c>
      <c r="L13466" s="7">
        <v>111.468501382635</v>
      </c>
      <c r="M13466" s="7"/>
      <c r="N13466" s="7">
        <v>160.759663480947</v>
      </c>
      <c r="O13466" s="7">
        <v>205.723447219229</v>
      </c>
      <c r="P13466" s="7"/>
      <c r="Q13466" s="7">
        <v>120.244535349137</v>
      </c>
    </row>
    <row r="13467" spans="1:17">
      <c r="A13467" s="6">
        <v>2019</v>
      </c>
      <c r="B13467" t="s">
        <v>1946</v>
      </c>
      <c r="C13467">
        <v>421222</v>
      </c>
      <c r="D13467">
        <f t="shared" si="420"/>
        <v>42</v>
      </c>
      <c r="E13467" t="str">
        <f>VLOOKUP(D13467,'Regionalism Code'!B:C,2,FALSE)</f>
        <v>湖北省</v>
      </c>
      <c r="F13467">
        <f t="shared" si="421"/>
        <v>4212</v>
      </c>
      <c r="G13467" t="str">
        <f>IF(F13467&gt;10000,"省直辖县市",VLOOKUP(F13467,'Regionalism Code'!H:I,2,FALSE))</f>
        <v>咸宁市</v>
      </c>
      <c r="H13467" s="7">
        <v>112.323609624877</v>
      </c>
      <c r="I13467" s="7">
        <v>92.8651952876828</v>
      </c>
      <c r="J13467" s="7">
        <v>144.633422482899</v>
      </c>
      <c r="K13467" s="7">
        <v>87.70664168047</v>
      </c>
      <c r="L13467" s="7">
        <v>103.936434552088</v>
      </c>
      <c r="M13467" s="7"/>
      <c r="N13467" s="7">
        <v>142.684261643588</v>
      </c>
      <c r="O13467" s="7">
        <v>188.204499522827</v>
      </c>
      <c r="P13467" s="7"/>
      <c r="Q13467" s="7">
        <v>117.869786165519</v>
      </c>
    </row>
    <row r="13468" spans="1:17">
      <c r="A13468" s="6">
        <v>2019</v>
      </c>
      <c r="B13468" t="s">
        <v>1947</v>
      </c>
      <c r="C13468">
        <v>421223</v>
      </c>
      <c r="D13468">
        <f t="shared" si="420"/>
        <v>42</v>
      </c>
      <c r="E13468" t="str">
        <f>VLOOKUP(D13468,'Regionalism Code'!B:C,2,FALSE)</f>
        <v>湖北省</v>
      </c>
      <c r="F13468">
        <f t="shared" si="421"/>
        <v>4212</v>
      </c>
      <c r="G13468" t="str">
        <f>IF(F13468&gt;10000,"省直辖县市",VLOOKUP(F13468,'Regionalism Code'!H:I,2,FALSE))</f>
        <v>咸宁市</v>
      </c>
      <c r="H13468" s="7">
        <v>111.635708097244</v>
      </c>
      <c r="I13468" s="7">
        <v>93.4743880629104</v>
      </c>
      <c r="J13468" s="7">
        <v>140.618301864704</v>
      </c>
      <c r="K13468" s="7">
        <v>89.3646814105659</v>
      </c>
      <c r="L13468" s="7">
        <v>92.0776507007587</v>
      </c>
      <c r="M13468" s="7"/>
      <c r="N13468" s="7">
        <v>134.415713478848</v>
      </c>
      <c r="O13468" s="7">
        <v>187.988629617205</v>
      </c>
      <c r="P13468" s="7"/>
      <c r="Q13468" s="7">
        <v>118.944943292587</v>
      </c>
    </row>
    <row r="13469" spans="1:17">
      <c r="A13469" s="6">
        <v>2019</v>
      </c>
      <c r="B13469" t="s">
        <v>1948</v>
      </c>
      <c r="C13469">
        <v>421224</v>
      </c>
      <c r="D13469">
        <f t="shared" si="420"/>
        <v>42</v>
      </c>
      <c r="E13469" t="str">
        <f>VLOOKUP(D13469,'Regionalism Code'!B:C,2,FALSE)</f>
        <v>湖北省</v>
      </c>
      <c r="F13469">
        <f t="shared" si="421"/>
        <v>4212</v>
      </c>
      <c r="G13469" t="str">
        <f>IF(F13469&gt;10000,"省直辖县市",VLOOKUP(F13469,'Regionalism Code'!H:I,2,FALSE))</f>
        <v>咸宁市</v>
      </c>
      <c r="H13469" s="7">
        <v>114.036662100992</v>
      </c>
      <c r="I13469" s="7">
        <v>93.55432258584</v>
      </c>
      <c r="J13469" s="7">
        <v>144.814094809512</v>
      </c>
      <c r="K13469" s="7">
        <v>86.0017477380888</v>
      </c>
      <c r="L13469" s="7">
        <v>94.9148869587292</v>
      </c>
      <c r="M13469" s="7"/>
      <c r="N13469" s="7">
        <v>142.875988134863</v>
      </c>
      <c r="O13469" s="7">
        <v>193.265143337408</v>
      </c>
      <c r="P13469" s="7"/>
      <c r="Q13469" s="7">
        <v>125.748503829484</v>
      </c>
    </row>
    <row r="13470" spans="1:17">
      <c r="A13470" s="6">
        <v>2019</v>
      </c>
      <c r="B13470" t="s">
        <v>1949</v>
      </c>
      <c r="C13470">
        <v>421281</v>
      </c>
      <c r="D13470">
        <f t="shared" si="420"/>
        <v>42</v>
      </c>
      <c r="E13470" t="str">
        <f>VLOOKUP(D13470,'Regionalism Code'!B:C,2,FALSE)</f>
        <v>湖北省</v>
      </c>
      <c r="F13470">
        <f t="shared" si="421"/>
        <v>4212</v>
      </c>
      <c r="G13470" t="str">
        <f>IF(F13470&gt;10000,"省直辖县市",VLOOKUP(F13470,'Regionalism Code'!H:I,2,FALSE))</f>
        <v>咸宁市</v>
      </c>
      <c r="H13470" s="7">
        <v>118.124736446278</v>
      </c>
      <c r="I13470" s="7">
        <v>96.3919657783561</v>
      </c>
      <c r="J13470" s="7">
        <v>156.41798784424</v>
      </c>
      <c r="K13470" s="7">
        <v>98.5451202888905</v>
      </c>
      <c r="L13470" s="7">
        <v>106.618116260051</v>
      </c>
      <c r="M13470" s="7"/>
      <c r="N13470" s="7">
        <v>158.031460278831</v>
      </c>
      <c r="O13470" s="7">
        <v>204.653710477146</v>
      </c>
      <c r="P13470" s="7"/>
      <c r="Q13470" s="7">
        <v>120.308298386942</v>
      </c>
    </row>
    <row r="13471" spans="1:17">
      <c r="A13471" s="6">
        <v>2019</v>
      </c>
      <c r="B13471" t="s">
        <v>1950</v>
      </c>
      <c r="C13471">
        <v>421303</v>
      </c>
      <c r="D13471">
        <f t="shared" si="420"/>
        <v>42</v>
      </c>
      <c r="E13471" t="str">
        <f>VLOOKUP(D13471,'Regionalism Code'!B:C,2,FALSE)</f>
        <v>湖北省</v>
      </c>
      <c r="F13471">
        <f t="shared" si="421"/>
        <v>4213</v>
      </c>
      <c r="G13471" t="str">
        <f>IF(F13471&gt;10000,"省直辖县市",VLOOKUP(F13471,'Regionalism Code'!H:I,2,FALSE))</f>
        <v>随州市</v>
      </c>
      <c r="H13471" s="7">
        <v>122.328881371353</v>
      </c>
      <c r="I13471" s="7">
        <v>100.3244203788</v>
      </c>
      <c r="J13471" s="7">
        <v>164.098819647334</v>
      </c>
      <c r="K13471" s="7">
        <v>102.834797362427</v>
      </c>
      <c r="L13471" s="7">
        <v>122.975038189117</v>
      </c>
      <c r="M13471" s="7"/>
      <c r="N13471" s="7">
        <v>168.206045544147</v>
      </c>
      <c r="O13471" s="7">
        <v>210.919459699072</v>
      </c>
      <c r="P13471" s="7"/>
      <c r="Q13471" s="7">
        <v>119.092127085279</v>
      </c>
    </row>
    <row r="13472" spans="1:17">
      <c r="A13472" s="6">
        <v>2019</v>
      </c>
      <c r="B13472" t="s">
        <v>1951</v>
      </c>
      <c r="C13472">
        <v>421321</v>
      </c>
      <c r="D13472">
        <f t="shared" si="420"/>
        <v>42</v>
      </c>
      <c r="E13472" t="str">
        <f>VLOOKUP(D13472,'Regionalism Code'!B:C,2,FALSE)</f>
        <v>湖北省</v>
      </c>
      <c r="F13472">
        <f t="shared" si="421"/>
        <v>4213</v>
      </c>
      <c r="G13472" t="str">
        <f>IF(F13472&gt;10000,"省直辖县市",VLOOKUP(F13472,'Regionalism Code'!H:I,2,FALSE))</f>
        <v>随州市</v>
      </c>
      <c r="H13472" s="7">
        <v>108.224107073161</v>
      </c>
      <c r="I13472" s="7">
        <v>88.8802702818077</v>
      </c>
      <c r="J13472" s="7">
        <v>139.742376268608</v>
      </c>
      <c r="K13472" s="7">
        <v>77.4268983326862</v>
      </c>
      <c r="L13472" s="7">
        <v>93.3812115485329</v>
      </c>
      <c r="M13472" s="7"/>
      <c r="N13472" s="7">
        <v>154.708423635767</v>
      </c>
      <c r="O13472" s="7">
        <v>176.622363006864</v>
      </c>
      <c r="P13472" s="7"/>
      <c r="Q13472" s="7">
        <v>114.830059782578</v>
      </c>
    </row>
    <row r="13473" spans="1:17">
      <c r="A13473" s="6">
        <v>2019</v>
      </c>
      <c r="B13473" t="s">
        <v>1952</v>
      </c>
      <c r="C13473">
        <v>421381</v>
      </c>
      <c r="D13473">
        <f t="shared" si="420"/>
        <v>42</v>
      </c>
      <c r="E13473" t="str">
        <f>VLOOKUP(D13473,'Regionalism Code'!B:C,2,FALSE)</f>
        <v>湖北省</v>
      </c>
      <c r="F13473">
        <f t="shared" si="421"/>
        <v>4213</v>
      </c>
      <c r="G13473" t="str">
        <f>IF(F13473&gt;10000,"省直辖县市",VLOOKUP(F13473,'Regionalism Code'!H:I,2,FALSE))</f>
        <v>随州市</v>
      </c>
      <c r="H13473" s="7">
        <v>112.998373262456</v>
      </c>
      <c r="I13473" s="7">
        <v>91.5715905419442</v>
      </c>
      <c r="J13473" s="7">
        <v>147.922453372917</v>
      </c>
      <c r="K13473" s="7">
        <v>86.8425381778388</v>
      </c>
      <c r="L13473" s="7">
        <v>98.472158880575</v>
      </c>
      <c r="M13473" s="7"/>
      <c r="N13473" s="7">
        <v>167.024378344092</v>
      </c>
      <c r="O13473" s="7">
        <v>184.496086382918</v>
      </c>
      <c r="P13473" s="7"/>
      <c r="Q13473" s="7">
        <v>120.293572001566</v>
      </c>
    </row>
    <row r="13474" spans="1:17">
      <c r="A13474" s="6">
        <v>2019</v>
      </c>
      <c r="B13474" t="s">
        <v>1953</v>
      </c>
      <c r="C13474">
        <v>422801</v>
      </c>
      <c r="D13474">
        <f t="shared" si="420"/>
        <v>42</v>
      </c>
      <c r="E13474" t="str">
        <f>VLOOKUP(D13474,'Regionalism Code'!B:C,2,FALSE)</f>
        <v>湖北省</v>
      </c>
      <c r="F13474">
        <f t="shared" si="421"/>
        <v>4228</v>
      </c>
      <c r="G13474" t="str">
        <f>IF(F13474&gt;10000,"省直辖县市",VLOOKUP(F13474,'Regionalism Code'!H:I,2,FALSE))</f>
        <v>恩施土家族苗族自治州</v>
      </c>
      <c r="H13474" s="7">
        <v>119.806570391135</v>
      </c>
      <c r="I13474" s="7">
        <v>100.802580329801</v>
      </c>
      <c r="J13474" s="7">
        <v>155.110718212597</v>
      </c>
      <c r="K13474" s="7">
        <v>101.518898380547</v>
      </c>
      <c r="L13474" s="7">
        <v>102.204301591986</v>
      </c>
      <c r="M13474" s="7"/>
      <c r="N13474" s="7">
        <v>135.502612369277</v>
      </c>
      <c r="O13474" s="7">
        <v>216.57204479284</v>
      </c>
      <c r="P13474" s="7"/>
      <c r="Q13474" s="7">
        <v>118.411523307786</v>
      </c>
    </row>
    <row r="13475" spans="1:17">
      <c r="A13475" s="6">
        <v>2019</v>
      </c>
      <c r="B13475" t="s">
        <v>1954</v>
      </c>
      <c r="C13475">
        <v>422802</v>
      </c>
      <c r="D13475">
        <f t="shared" si="420"/>
        <v>42</v>
      </c>
      <c r="E13475" t="str">
        <f>VLOOKUP(D13475,'Regionalism Code'!B:C,2,FALSE)</f>
        <v>湖北省</v>
      </c>
      <c r="F13475">
        <f t="shared" si="421"/>
        <v>4228</v>
      </c>
      <c r="G13475" t="str">
        <f>IF(F13475&gt;10000,"省直辖县市",VLOOKUP(F13475,'Regionalism Code'!H:I,2,FALSE))</f>
        <v>恩施土家族苗族自治州</v>
      </c>
      <c r="H13475" s="7">
        <v>111.323370440278</v>
      </c>
      <c r="I13475" s="7">
        <v>93.8736774969755</v>
      </c>
      <c r="J13475" s="7">
        <v>136.715385488638</v>
      </c>
      <c r="K13475" s="7">
        <v>79.2300093548192</v>
      </c>
      <c r="L13475" s="7">
        <v>88.8189132345563</v>
      </c>
      <c r="M13475" s="7"/>
      <c r="N13475" s="7">
        <v>122.555496237983</v>
      </c>
      <c r="O13475" s="7">
        <v>189.867607967521</v>
      </c>
      <c r="P13475" s="7"/>
      <c r="Q13475" s="7">
        <v>122.807455950489</v>
      </c>
    </row>
    <row r="13476" spans="1:17">
      <c r="A13476" s="6">
        <v>2019</v>
      </c>
      <c r="B13476" t="s">
        <v>1955</v>
      </c>
      <c r="C13476">
        <v>422822</v>
      </c>
      <c r="D13476">
        <f t="shared" si="420"/>
        <v>42</v>
      </c>
      <c r="E13476" t="str">
        <f>VLOOKUP(D13476,'Regionalism Code'!B:C,2,FALSE)</f>
        <v>湖北省</v>
      </c>
      <c r="F13476">
        <f t="shared" si="421"/>
        <v>4228</v>
      </c>
      <c r="G13476" t="str">
        <f>IF(F13476&gt;10000,"省直辖县市",VLOOKUP(F13476,'Regionalism Code'!H:I,2,FALSE))</f>
        <v>恩施土家族苗族自治州</v>
      </c>
      <c r="H13476" s="7">
        <v>110.123902529715</v>
      </c>
      <c r="I13476" s="7">
        <v>92.8712963531148</v>
      </c>
      <c r="J13476" s="7">
        <v>139.048317530263</v>
      </c>
      <c r="K13476" s="7">
        <v>81.7633300418408</v>
      </c>
      <c r="L13476" s="7">
        <v>88.5704101908493</v>
      </c>
      <c r="M13476" s="7"/>
      <c r="N13476" s="7">
        <v>128.348591025361</v>
      </c>
      <c r="O13476" s="7">
        <v>192.164448767585</v>
      </c>
      <c r="P13476" s="7"/>
      <c r="Q13476" s="7">
        <v>114.538207874336</v>
      </c>
    </row>
    <row r="13477" spans="1:17">
      <c r="A13477" s="6">
        <v>2019</v>
      </c>
      <c r="B13477" t="s">
        <v>1956</v>
      </c>
      <c r="C13477">
        <v>422823</v>
      </c>
      <c r="D13477">
        <f t="shared" si="420"/>
        <v>42</v>
      </c>
      <c r="E13477" t="str">
        <f>VLOOKUP(D13477,'Regionalism Code'!B:C,2,FALSE)</f>
        <v>湖北省</v>
      </c>
      <c r="F13477">
        <f t="shared" si="421"/>
        <v>4228</v>
      </c>
      <c r="G13477" t="str">
        <f>IF(F13477&gt;10000,"省直辖县市",VLOOKUP(F13477,'Regionalism Code'!H:I,2,FALSE))</f>
        <v>恩施土家族苗族自治州</v>
      </c>
      <c r="H13477" s="7">
        <v>110.756270232168</v>
      </c>
      <c r="I13477" s="7">
        <v>91.4010873677026</v>
      </c>
      <c r="J13477" s="7">
        <v>138.176696969052</v>
      </c>
      <c r="K13477" s="7">
        <v>73.911731162865</v>
      </c>
      <c r="L13477" s="7">
        <v>88.7083827610241</v>
      </c>
      <c r="M13477" s="7"/>
      <c r="N13477" s="7">
        <v>135.442830860619</v>
      </c>
      <c r="O13477" s="7">
        <v>187.764084281078</v>
      </c>
      <c r="P13477" s="7"/>
      <c r="Q13477" s="7">
        <v>124.846270626316</v>
      </c>
    </row>
    <row r="13478" spans="1:17">
      <c r="A13478" s="6">
        <v>2019</v>
      </c>
      <c r="B13478" t="s">
        <v>1957</v>
      </c>
      <c r="C13478">
        <v>422825</v>
      </c>
      <c r="D13478">
        <f t="shared" si="420"/>
        <v>42</v>
      </c>
      <c r="E13478" t="str">
        <f>VLOOKUP(D13478,'Regionalism Code'!B:C,2,FALSE)</f>
        <v>湖北省</v>
      </c>
      <c r="F13478">
        <f t="shared" si="421"/>
        <v>4228</v>
      </c>
      <c r="G13478" t="str">
        <f>IF(F13478&gt;10000,"省直辖县市",VLOOKUP(F13478,'Regionalism Code'!H:I,2,FALSE))</f>
        <v>恩施土家族苗族自治州</v>
      </c>
      <c r="H13478" s="7">
        <v>108.184342257821</v>
      </c>
      <c r="I13478" s="7">
        <v>91.0762864767942</v>
      </c>
      <c r="J13478" s="7">
        <v>136.785920331517</v>
      </c>
      <c r="K13478" s="7">
        <v>76.3972205827697</v>
      </c>
      <c r="L13478" s="7">
        <v>86.1517801968362</v>
      </c>
      <c r="M13478" s="7"/>
      <c r="N13478" s="7">
        <v>126.387016519912</v>
      </c>
      <c r="O13478" s="7">
        <v>189.614856253717</v>
      </c>
      <c r="P13478" s="7"/>
      <c r="Q13478" s="7">
        <v>112.707871805352</v>
      </c>
    </row>
    <row r="13479" spans="1:17">
      <c r="A13479" s="6">
        <v>2019</v>
      </c>
      <c r="B13479" t="s">
        <v>1958</v>
      </c>
      <c r="C13479">
        <v>422826</v>
      </c>
      <c r="D13479">
        <f t="shared" si="420"/>
        <v>42</v>
      </c>
      <c r="E13479" t="str">
        <f>VLOOKUP(D13479,'Regionalism Code'!B:C,2,FALSE)</f>
        <v>湖北省</v>
      </c>
      <c r="F13479">
        <f t="shared" si="421"/>
        <v>4228</v>
      </c>
      <c r="G13479" t="str">
        <f>IF(F13479&gt;10000,"省直辖县市",VLOOKUP(F13479,'Regionalism Code'!H:I,2,FALSE))</f>
        <v>恩施土家族苗族自治州</v>
      </c>
      <c r="H13479" s="7">
        <v>109.422387260469</v>
      </c>
      <c r="I13479" s="7">
        <v>91.9481245318614</v>
      </c>
      <c r="J13479" s="7">
        <v>133.260454171727</v>
      </c>
      <c r="K13479" s="7">
        <v>70.0621795522189</v>
      </c>
      <c r="L13479" s="7">
        <v>83.1106368863547</v>
      </c>
      <c r="M13479" s="7"/>
      <c r="N13479" s="7">
        <v>124.688535447588</v>
      </c>
      <c r="O13479" s="7">
        <v>184.723731002436</v>
      </c>
      <c r="P13479" s="7"/>
      <c r="Q13479" s="7">
        <v>123.811255115624</v>
      </c>
    </row>
    <row r="13480" spans="1:17">
      <c r="A13480" s="6">
        <v>2019</v>
      </c>
      <c r="B13480" t="s">
        <v>1959</v>
      </c>
      <c r="C13480">
        <v>422827</v>
      </c>
      <c r="D13480">
        <f t="shared" si="420"/>
        <v>42</v>
      </c>
      <c r="E13480" t="str">
        <f>VLOOKUP(D13480,'Regionalism Code'!B:C,2,FALSE)</f>
        <v>湖北省</v>
      </c>
      <c r="F13480">
        <f t="shared" si="421"/>
        <v>4228</v>
      </c>
      <c r="G13480" t="str">
        <f>IF(F13480&gt;10000,"省直辖县市",VLOOKUP(F13480,'Regionalism Code'!H:I,2,FALSE))</f>
        <v>恩施土家族苗族自治州</v>
      </c>
      <c r="H13480" s="7">
        <v>111.351593881111</v>
      </c>
      <c r="I13480" s="7">
        <v>94.6369404201957</v>
      </c>
      <c r="J13480" s="7">
        <v>140.888793399944</v>
      </c>
      <c r="K13480" s="7">
        <v>86.9494294532266</v>
      </c>
      <c r="L13480" s="7">
        <v>91.4189183113011</v>
      </c>
      <c r="M13480" s="7"/>
      <c r="N13480" s="7">
        <v>127.168225559499</v>
      </c>
      <c r="O13480" s="7">
        <v>194.839229765421</v>
      </c>
      <c r="P13480" s="7"/>
      <c r="Q13480" s="7">
        <v>112.876137393967</v>
      </c>
    </row>
    <row r="13481" spans="1:17">
      <c r="A13481" s="6">
        <v>2019</v>
      </c>
      <c r="B13481" t="s">
        <v>1960</v>
      </c>
      <c r="C13481">
        <v>422828</v>
      </c>
      <c r="D13481">
        <f t="shared" si="420"/>
        <v>42</v>
      </c>
      <c r="E13481" t="str">
        <f>VLOOKUP(D13481,'Regionalism Code'!B:C,2,FALSE)</f>
        <v>湖北省</v>
      </c>
      <c r="F13481">
        <f t="shared" si="421"/>
        <v>4228</v>
      </c>
      <c r="G13481" t="str">
        <f>IF(F13481&gt;10000,"省直辖县市",VLOOKUP(F13481,'Regionalism Code'!H:I,2,FALSE))</f>
        <v>恩施土家族苗族自治州</v>
      </c>
      <c r="H13481" s="7">
        <v>109.5198407853</v>
      </c>
      <c r="I13481" s="7">
        <v>92.0387839433807</v>
      </c>
      <c r="J13481" s="7">
        <v>139.126412811723</v>
      </c>
      <c r="K13481" s="7">
        <v>78.9131832189978</v>
      </c>
      <c r="L13481" s="7">
        <v>85.7830487894178</v>
      </c>
      <c r="M13481" s="7"/>
      <c r="N13481" s="7">
        <v>136.472740940193</v>
      </c>
      <c r="O13481" s="7">
        <v>188.410320090243</v>
      </c>
      <c r="P13481" s="7"/>
      <c r="Q13481" s="7">
        <v>113.448862030616</v>
      </c>
    </row>
    <row r="13482" spans="1:17">
      <c r="A13482" s="6">
        <v>2019</v>
      </c>
      <c r="B13482" t="s">
        <v>1961</v>
      </c>
      <c r="C13482">
        <v>429004</v>
      </c>
      <c r="D13482">
        <f t="shared" si="420"/>
        <v>42</v>
      </c>
      <c r="E13482" t="str">
        <f>VLOOKUP(D13482,'Regionalism Code'!B:C,2,FALSE)</f>
        <v>湖北省</v>
      </c>
      <c r="F13482">
        <f t="shared" si="421"/>
        <v>429004</v>
      </c>
      <c r="G13482" t="str">
        <f>IF(F13482&gt;10000,"省直辖县市",VLOOKUP(F13482,'Regionalism Code'!H:I,2,FALSE))</f>
        <v>省直辖县市</v>
      </c>
      <c r="H13482" s="7">
        <v>119.571584161522</v>
      </c>
      <c r="I13482" s="7">
        <v>96.5628111677967</v>
      </c>
      <c r="J13482" s="7">
        <v>160.729668560252</v>
      </c>
      <c r="K13482" s="7">
        <v>106.021968710868</v>
      </c>
      <c r="L13482" s="7">
        <v>109.216792161604</v>
      </c>
      <c r="M13482" s="7"/>
      <c r="N13482" s="7">
        <v>160.555527173842</v>
      </c>
      <c r="O13482" s="7">
        <v>211.326599042101</v>
      </c>
      <c r="P13482" s="7"/>
      <c r="Q13482" s="7">
        <v>120.762717241554</v>
      </c>
    </row>
    <row r="13483" spans="1:17">
      <c r="A13483" s="6">
        <v>2019</v>
      </c>
      <c r="B13483" t="s">
        <v>1962</v>
      </c>
      <c r="C13483">
        <v>429005</v>
      </c>
      <c r="D13483">
        <f t="shared" si="420"/>
        <v>42</v>
      </c>
      <c r="E13483" t="str">
        <f>VLOOKUP(D13483,'Regionalism Code'!B:C,2,FALSE)</f>
        <v>湖北省</v>
      </c>
      <c r="F13483">
        <f t="shared" si="421"/>
        <v>429005</v>
      </c>
      <c r="G13483" t="str">
        <f>IF(F13483&gt;10000,"省直辖县市",VLOOKUP(F13483,'Regionalism Code'!H:I,2,FALSE))</f>
        <v>省直辖县市</v>
      </c>
      <c r="H13483" s="7">
        <v>118.342104541348</v>
      </c>
      <c r="I13483" s="7">
        <v>95.4048590134343</v>
      </c>
      <c r="J13483" s="7">
        <v>159.931360401038</v>
      </c>
      <c r="K13483" s="7">
        <v>99.542387005281</v>
      </c>
      <c r="L13483" s="7">
        <v>115.447448569467</v>
      </c>
      <c r="M13483" s="7"/>
      <c r="N13483" s="7">
        <v>168.516454507576</v>
      </c>
      <c r="O13483" s="7">
        <v>203.333986888153</v>
      </c>
      <c r="P13483" s="7"/>
      <c r="Q13483" s="7">
        <v>118.51347316373</v>
      </c>
    </row>
    <row r="13484" spans="1:17">
      <c r="A13484" s="6">
        <v>2019</v>
      </c>
      <c r="B13484" t="s">
        <v>1963</v>
      </c>
      <c r="C13484">
        <v>429006</v>
      </c>
      <c r="D13484">
        <f t="shared" si="420"/>
        <v>42</v>
      </c>
      <c r="E13484" t="str">
        <f>VLOOKUP(D13484,'Regionalism Code'!B:C,2,FALSE)</f>
        <v>湖北省</v>
      </c>
      <c r="F13484">
        <f t="shared" si="421"/>
        <v>429006</v>
      </c>
      <c r="G13484" t="str">
        <f>IF(F13484&gt;10000,"省直辖县市",VLOOKUP(F13484,'Regionalism Code'!H:I,2,FALSE))</f>
        <v>省直辖县市</v>
      </c>
      <c r="H13484" s="7">
        <v>116.261944089315</v>
      </c>
      <c r="I13484" s="7">
        <v>91.7881789608596</v>
      </c>
      <c r="J13484" s="7">
        <v>158.452296494955</v>
      </c>
      <c r="K13484" s="7">
        <v>100.607436030961</v>
      </c>
      <c r="L13484" s="7">
        <v>111.769606909726</v>
      </c>
      <c r="M13484" s="7"/>
      <c r="N13484" s="7">
        <v>168.538797802286</v>
      </c>
      <c r="O13484" s="7">
        <v>200.297059972158</v>
      </c>
      <c r="P13484" s="7"/>
      <c r="Q13484" s="7">
        <v>120.414458897952</v>
      </c>
    </row>
    <row r="13485" spans="1:17">
      <c r="A13485" s="6">
        <v>2019</v>
      </c>
      <c r="B13485" t="s">
        <v>1964</v>
      </c>
      <c r="C13485">
        <v>429021</v>
      </c>
      <c r="D13485">
        <f t="shared" si="420"/>
        <v>42</v>
      </c>
      <c r="E13485" t="str">
        <f>VLOOKUP(D13485,'Regionalism Code'!B:C,2,FALSE)</f>
        <v>湖北省</v>
      </c>
      <c r="F13485">
        <f t="shared" si="421"/>
        <v>429021</v>
      </c>
      <c r="G13485" t="str">
        <f>IF(F13485&gt;10000,"省直辖县市",VLOOKUP(F13485,'Regionalism Code'!H:I,2,FALSE))</f>
        <v>省直辖县市</v>
      </c>
      <c r="H13485" s="7">
        <v>116.81926569173</v>
      </c>
      <c r="I13485" s="7">
        <v>96.2318253025057</v>
      </c>
      <c r="J13485" s="7">
        <v>152.656977101561</v>
      </c>
      <c r="K13485" s="7">
        <v>90.0835628378684</v>
      </c>
      <c r="L13485" s="7">
        <v>110.068437757179</v>
      </c>
      <c r="M13485" s="7"/>
      <c r="N13485" s="7">
        <v>159.718158803382</v>
      </c>
      <c r="O13485" s="7">
        <v>196.262618435425</v>
      </c>
      <c r="P13485" s="7"/>
      <c r="Q13485" s="7">
        <v>119.68299180128</v>
      </c>
    </row>
    <row r="13486" spans="1:17">
      <c r="A13486" s="6">
        <v>2019</v>
      </c>
      <c r="B13486" t="s">
        <v>1965</v>
      </c>
      <c r="C13486">
        <v>430102</v>
      </c>
      <c r="D13486">
        <f t="shared" si="420"/>
        <v>43</v>
      </c>
      <c r="E13486" t="str">
        <f>VLOOKUP(D13486,'Regionalism Code'!B:C,2,FALSE)</f>
        <v>湖南省</v>
      </c>
      <c r="F13486">
        <f t="shared" si="421"/>
        <v>4301</v>
      </c>
      <c r="G13486" t="str">
        <f>IF(F13486&gt;10000,"省直辖县市",VLOOKUP(F13486,'Regionalism Code'!H:I,2,FALSE))</f>
        <v>长沙市</v>
      </c>
      <c r="H13486" s="7">
        <v>131.321224630088</v>
      </c>
      <c r="I13486" s="7">
        <v>109.027438359837</v>
      </c>
      <c r="J13486" s="7">
        <v>171.689980040966</v>
      </c>
      <c r="K13486" s="7">
        <v>113.854219003988</v>
      </c>
      <c r="L13486" s="7">
        <v>130.442633167516</v>
      </c>
      <c r="M13486" s="7"/>
      <c r="N13486" s="7">
        <v>162.888087611189</v>
      </c>
      <c r="O13486" s="7">
        <v>224.350107382129</v>
      </c>
      <c r="P13486" s="7"/>
      <c r="Q13486" s="7">
        <v>131.58653863524</v>
      </c>
    </row>
    <row r="13487" spans="1:17">
      <c r="A13487" s="6">
        <v>2019</v>
      </c>
      <c r="B13487" t="s">
        <v>1966</v>
      </c>
      <c r="C13487">
        <v>430103</v>
      </c>
      <c r="D13487">
        <f t="shared" si="420"/>
        <v>43</v>
      </c>
      <c r="E13487" t="str">
        <f>VLOOKUP(D13487,'Regionalism Code'!B:C,2,FALSE)</f>
        <v>湖南省</v>
      </c>
      <c r="F13487">
        <f t="shared" si="421"/>
        <v>4301</v>
      </c>
      <c r="G13487" t="str">
        <f>IF(F13487&gt;10000,"省直辖县市",VLOOKUP(F13487,'Regionalism Code'!H:I,2,FALSE))</f>
        <v>长沙市</v>
      </c>
      <c r="H13487" s="7">
        <v>129.871084199051</v>
      </c>
      <c r="I13487" s="7">
        <v>109.36053202296</v>
      </c>
      <c r="J13487" s="7">
        <v>170.991194029726</v>
      </c>
      <c r="K13487" s="7">
        <v>111.017812977483</v>
      </c>
      <c r="L13487" s="7">
        <v>127.060024499977</v>
      </c>
      <c r="M13487" s="7"/>
      <c r="N13487" s="7">
        <v>165.950349430349</v>
      </c>
      <c r="O13487" s="7">
        <v>222.574281462823</v>
      </c>
      <c r="P13487" s="7"/>
      <c r="Q13487" s="7">
        <v>122.882771601234</v>
      </c>
    </row>
    <row r="13488" spans="1:17">
      <c r="A13488" s="6">
        <v>2019</v>
      </c>
      <c r="B13488" t="s">
        <v>1967</v>
      </c>
      <c r="C13488">
        <v>430104</v>
      </c>
      <c r="D13488">
        <f t="shared" si="420"/>
        <v>43</v>
      </c>
      <c r="E13488" t="str">
        <f>VLOOKUP(D13488,'Regionalism Code'!B:C,2,FALSE)</f>
        <v>湖南省</v>
      </c>
      <c r="F13488">
        <f t="shared" si="421"/>
        <v>4301</v>
      </c>
      <c r="G13488" t="str">
        <f>IF(F13488&gt;10000,"省直辖县市",VLOOKUP(F13488,'Regionalism Code'!H:I,2,FALSE))</f>
        <v>长沙市</v>
      </c>
      <c r="H13488" s="7">
        <v>132.379007101891</v>
      </c>
      <c r="I13488" s="7">
        <v>111.997180881645</v>
      </c>
      <c r="J13488" s="7">
        <v>174.01703120626</v>
      </c>
      <c r="K13488" s="7">
        <v>114.786304271442</v>
      </c>
      <c r="L13488" s="7">
        <v>139.816613320655</v>
      </c>
      <c r="M13488" s="7"/>
      <c r="N13488" s="7">
        <v>166.435791486995</v>
      </c>
      <c r="O13488" s="7">
        <v>223.990517713662</v>
      </c>
      <c r="P13488" s="7"/>
      <c r="Q13488" s="7">
        <v>124.024664908427</v>
      </c>
    </row>
    <row r="13489" spans="1:17">
      <c r="A13489" s="6">
        <v>2019</v>
      </c>
      <c r="B13489" t="s">
        <v>1968</v>
      </c>
      <c r="C13489">
        <v>430105</v>
      </c>
      <c r="D13489">
        <f t="shared" si="420"/>
        <v>43</v>
      </c>
      <c r="E13489" t="str">
        <f>VLOOKUP(D13489,'Regionalism Code'!B:C,2,FALSE)</f>
        <v>湖南省</v>
      </c>
      <c r="F13489">
        <f t="shared" si="421"/>
        <v>4301</v>
      </c>
      <c r="G13489" t="str">
        <f>IF(F13489&gt;10000,"省直辖县市",VLOOKUP(F13489,'Regionalism Code'!H:I,2,FALSE))</f>
        <v>长沙市</v>
      </c>
      <c r="H13489" s="7">
        <v>131.06435334793</v>
      </c>
      <c r="I13489" s="7">
        <v>108.818835978426</v>
      </c>
      <c r="J13489" s="7">
        <v>174.577316127832</v>
      </c>
      <c r="K13489" s="7">
        <v>112.536057860074</v>
      </c>
      <c r="L13489" s="7">
        <v>133.349877632486</v>
      </c>
      <c r="M13489" s="7"/>
      <c r="N13489" s="7">
        <v>172.703952069116</v>
      </c>
      <c r="O13489" s="7">
        <v>224.431718113312</v>
      </c>
      <c r="P13489" s="7"/>
      <c r="Q13489" s="7">
        <v>125.45674622623</v>
      </c>
    </row>
    <row r="13490" spans="1:17">
      <c r="A13490" s="6">
        <v>2019</v>
      </c>
      <c r="B13490" t="s">
        <v>1969</v>
      </c>
      <c r="C13490">
        <v>430111</v>
      </c>
      <c r="D13490">
        <f t="shared" si="420"/>
        <v>43</v>
      </c>
      <c r="E13490" t="str">
        <f>VLOOKUP(D13490,'Regionalism Code'!B:C,2,FALSE)</f>
        <v>湖南省</v>
      </c>
      <c r="F13490">
        <f t="shared" si="421"/>
        <v>4301</v>
      </c>
      <c r="G13490" t="str">
        <f>IF(F13490&gt;10000,"省直辖县市",VLOOKUP(F13490,'Regionalism Code'!H:I,2,FALSE))</f>
        <v>长沙市</v>
      </c>
      <c r="H13490" s="7">
        <v>130.118588320171</v>
      </c>
      <c r="I13490" s="7">
        <v>110.442812661686</v>
      </c>
      <c r="J13490" s="7">
        <v>170.737018133821</v>
      </c>
      <c r="K13490" s="7">
        <v>113.332620469259</v>
      </c>
      <c r="L13490" s="7">
        <v>128.873111573932</v>
      </c>
      <c r="M13490" s="7"/>
      <c r="N13490" s="7">
        <v>164.972219920168</v>
      </c>
      <c r="O13490" s="7">
        <v>221.835777911924</v>
      </c>
      <c r="P13490" s="7"/>
      <c r="Q13490" s="7">
        <v>121.285505291757</v>
      </c>
    </row>
    <row r="13491" spans="1:17">
      <c r="A13491" s="6">
        <v>2019</v>
      </c>
      <c r="B13491" t="s">
        <v>1970</v>
      </c>
      <c r="C13491">
        <v>430112</v>
      </c>
      <c r="D13491">
        <f t="shared" si="420"/>
        <v>43</v>
      </c>
      <c r="E13491" t="str">
        <f>VLOOKUP(D13491,'Regionalism Code'!B:C,2,FALSE)</f>
        <v>湖南省</v>
      </c>
      <c r="F13491">
        <f t="shared" si="421"/>
        <v>4301</v>
      </c>
      <c r="G13491" t="str">
        <f>IF(F13491&gt;10000,"省直辖县市",VLOOKUP(F13491,'Regionalism Code'!H:I,2,FALSE))</f>
        <v>长沙市</v>
      </c>
      <c r="H13491" s="7">
        <v>123.185124023544</v>
      </c>
      <c r="I13491" s="7">
        <v>104.271370741311</v>
      </c>
      <c r="J13491" s="7">
        <v>158.723673470084</v>
      </c>
      <c r="K13491" s="7">
        <v>103.235526107104</v>
      </c>
      <c r="L13491" s="7">
        <v>120.437160637041</v>
      </c>
      <c r="M13491" s="7"/>
      <c r="N13491" s="7">
        <v>150.969493033247</v>
      </c>
      <c r="O13491" s="7">
        <v>207.354117017335</v>
      </c>
      <c r="P13491" s="7"/>
      <c r="Q13491" s="7">
        <v>121.066378559231</v>
      </c>
    </row>
    <row r="13492" spans="1:17">
      <c r="A13492" s="6">
        <v>2019</v>
      </c>
      <c r="B13492" t="s">
        <v>1971</v>
      </c>
      <c r="C13492">
        <v>430121</v>
      </c>
      <c r="D13492">
        <f t="shared" si="420"/>
        <v>43</v>
      </c>
      <c r="E13492" t="str">
        <f>VLOOKUP(D13492,'Regionalism Code'!B:C,2,FALSE)</f>
        <v>湖南省</v>
      </c>
      <c r="F13492">
        <f t="shared" si="421"/>
        <v>4301</v>
      </c>
      <c r="G13492" t="str">
        <f>IF(F13492&gt;10000,"省直辖县市",VLOOKUP(F13492,'Regionalism Code'!H:I,2,FALSE))</f>
        <v>长沙市</v>
      </c>
      <c r="H13492" s="7">
        <v>125.644033532683</v>
      </c>
      <c r="I13492" s="7">
        <v>106.280010661014</v>
      </c>
      <c r="J13492" s="7">
        <v>159.713301596583</v>
      </c>
      <c r="K13492" s="7">
        <v>106.02828331538</v>
      </c>
      <c r="L13492" s="7">
        <v>119.219075765416</v>
      </c>
      <c r="M13492" s="7"/>
      <c r="N13492" s="7">
        <v>150.686906012442</v>
      </c>
      <c r="O13492" s="7">
        <v>210.280319835612</v>
      </c>
      <c r="P13492" s="7"/>
      <c r="Q13492" s="7">
        <v>127.682137668414</v>
      </c>
    </row>
    <row r="13493" spans="1:17">
      <c r="A13493" s="6">
        <v>2019</v>
      </c>
      <c r="B13493" t="s">
        <v>1972</v>
      </c>
      <c r="C13493">
        <v>430124</v>
      </c>
      <c r="D13493">
        <f t="shared" si="420"/>
        <v>43</v>
      </c>
      <c r="E13493" t="str">
        <f>VLOOKUP(D13493,'Regionalism Code'!B:C,2,FALSE)</f>
        <v>湖南省</v>
      </c>
      <c r="F13493">
        <f t="shared" si="421"/>
        <v>4301</v>
      </c>
      <c r="G13493" t="str">
        <f>IF(F13493&gt;10000,"省直辖县市",VLOOKUP(F13493,'Regionalism Code'!H:I,2,FALSE))</f>
        <v>长沙市</v>
      </c>
      <c r="H13493" s="7">
        <v>114.097568659519</v>
      </c>
      <c r="I13493" s="7">
        <v>94.9759384011976</v>
      </c>
      <c r="J13493" s="7">
        <v>144.092773971269</v>
      </c>
      <c r="K13493" s="7">
        <v>90.1959341535826</v>
      </c>
      <c r="L13493" s="7">
        <v>107.808694623437</v>
      </c>
      <c r="M13493" s="7"/>
      <c r="N13493" s="7">
        <v>144.340144355666</v>
      </c>
      <c r="O13493" s="7">
        <v>185.249624983536</v>
      </c>
      <c r="P13493" s="7"/>
      <c r="Q13493" s="7">
        <v>122.737806757686</v>
      </c>
    </row>
    <row r="13494" spans="1:17">
      <c r="A13494" s="6">
        <v>2019</v>
      </c>
      <c r="B13494" t="s">
        <v>1973</v>
      </c>
      <c r="C13494">
        <v>430181</v>
      </c>
      <c r="D13494">
        <f t="shared" si="420"/>
        <v>43</v>
      </c>
      <c r="E13494" t="str">
        <f>VLOOKUP(D13494,'Regionalism Code'!B:C,2,FALSE)</f>
        <v>湖南省</v>
      </c>
      <c r="F13494">
        <f t="shared" si="421"/>
        <v>4301</v>
      </c>
      <c r="G13494" t="str">
        <f>IF(F13494&gt;10000,"省直辖县市",VLOOKUP(F13494,'Regionalism Code'!H:I,2,FALSE))</f>
        <v>长沙市</v>
      </c>
      <c r="H13494" s="7">
        <v>111.196570729023</v>
      </c>
      <c r="I13494" s="7">
        <v>95.6756286898359</v>
      </c>
      <c r="J13494" s="7">
        <v>135.778631558885</v>
      </c>
      <c r="K13494" s="7">
        <v>78.4705116579578</v>
      </c>
      <c r="L13494" s="7">
        <v>94.6274855347856</v>
      </c>
      <c r="M13494" s="7"/>
      <c r="N13494" s="7">
        <v>136.88186770695</v>
      </c>
      <c r="O13494" s="7">
        <v>177.580836165757</v>
      </c>
      <c r="P13494" s="7"/>
      <c r="Q13494" s="7">
        <v>117.783761497822</v>
      </c>
    </row>
    <row r="13495" spans="1:17">
      <c r="A13495" s="6">
        <v>2019</v>
      </c>
      <c r="B13495" t="s">
        <v>1974</v>
      </c>
      <c r="C13495">
        <v>430202</v>
      </c>
      <c r="D13495">
        <f t="shared" si="420"/>
        <v>43</v>
      </c>
      <c r="E13495" t="str">
        <f>VLOOKUP(D13495,'Regionalism Code'!B:C,2,FALSE)</f>
        <v>湖南省</v>
      </c>
      <c r="F13495">
        <f t="shared" si="421"/>
        <v>4302</v>
      </c>
      <c r="G13495" t="str">
        <f>IF(F13495&gt;10000,"省直辖县市",VLOOKUP(F13495,'Regionalism Code'!H:I,2,FALSE))</f>
        <v>株洲市</v>
      </c>
      <c r="H13495" s="7">
        <v>121.741953702684</v>
      </c>
      <c r="I13495" s="7">
        <v>101.516955678535</v>
      </c>
      <c r="J13495" s="7">
        <v>153.128501915217</v>
      </c>
      <c r="K13495" s="7">
        <v>100.253410020475</v>
      </c>
      <c r="L13495" s="7">
        <v>110.165050706199</v>
      </c>
      <c r="M13495" s="7"/>
      <c r="N13495" s="7">
        <v>153.338776554219</v>
      </c>
      <c r="O13495" s="7">
        <v>197.969019512191</v>
      </c>
      <c r="P13495" s="7"/>
      <c r="Q13495" s="7">
        <v>131.497670543674</v>
      </c>
    </row>
    <row r="13496" spans="1:17">
      <c r="A13496" s="6">
        <v>2019</v>
      </c>
      <c r="B13496" t="s">
        <v>1975</v>
      </c>
      <c r="C13496">
        <v>430203</v>
      </c>
      <c r="D13496">
        <f t="shared" si="420"/>
        <v>43</v>
      </c>
      <c r="E13496" t="str">
        <f>VLOOKUP(D13496,'Regionalism Code'!B:C,2,FALSE)</f>
        <v>湖南省</v>
      </c>
      <c r="F13496">
        <f t="shared" si="421"/>
        <v>4302</v>
      </c>
      <c r="G13496" t="str">
        <f>IF(F13496&gt;10000,"省直辖县市",VLOOKUP(F13496,'Regionalism Code'!H:I,2,FALSE))</f>
        <v>株洲市</v>
      </c>
      <c r="H13496" s="7">
        <v>123.084990145617</v>
      </c>
      <c r="I13496" s="7">
        <v>102.31784662021</v>
      </c>
      <c r="J13496" s="7">
        <v>157.603068030334</v>
      </c>
      <c r="K13496" s="7">
        <v>105.091046163418</v>
      </c>
      <c r="L13496" s="7">
        <v>110.764486760651</v>
      </c>
      <c r="M13496" s="7"/>
      <c r="N13496" s="7">
        <v>158.892050368708</v>
      </c>
      <c r="O13496" s="7">
        <v>204.039158351242</v>
      </c>
      <c r="P13496" s="7"/>
      <c r="Q13496" s="7">
        <v>128.940459237532</v>
      </c>
    </row>
    <row r="13497" spans="1:17">
      <c r="A13497" s="6">
        <v>2019</v>
      </c>
      <c r="B13497" t="s">
        <v>1976</v>
      </c>
      <c r="C13497">
        <v>430204</v>
      </c>
      <c r="D13497">
        <f t="shared" si="420"/>
        <v>43</v>
      </c>
      <c r="E13497" t="str">
        <f>VLOOKUP(D13497,'Regionalism Code'!B:C,2,FALSE)</f>
        <v>湖南省</v>
      </c>
      <c r="F13497">
        <f t="shared" si="421"/>
        <v>4302</v>
      </c>
      <c r="G13497" t="str">
        <f>IF(F13497&gt;10000,"省直辖县市",VLOOKUP(F13497,'Regionalism Code'!H:I,2,FALSE))</f>
        <v>株洲市</v>
      </c>
      <c r="H13497" s="7">
        <v>117.266687134974</v>
      </c>
      <c r="I13497" s="7">
        <v>99.2718339076061</v>
      </c>
      <c r="J13497" s="7">
        <v>149.777803833054</v>
      </c>
      <c r="K13497" s="7">
        <v>93.1305094909964</v>
      </c>
      <c r="L13497" s="7">
        <v>102.469320546042</v>
      </c>
      <c r="M13497" s="7"/>
      <c r="N13497" s="7">
        <v>156.336773726342</v>
      </c>
      <c r="O13497" s="7">
        <v>191.695180578319</v>
      </c>
      <c r="P13497" s="7"/>
      <c r="Q13497" s="7">
        <v>117.614711870195</v>
      </c>
    </row>
    <row r="13498" spans="1:17">
      <c r="A13498" s="6">
        <v>2019</v>
      </c>
      <c r="B13498" t="s">
        <v>1977</v>
      </c>
      <c r="C13498">
        <v>430211</v>
      </c>
      <c r="D13498">
        <f t="shared" si="420"/>
        <v>43</v>
      </c>
      <c r="E13498" t="str">
        <f>VLOOKUP(D13498,'Regionalism Code'!B:C,2,FALSE)</f>
        <v>湖南省</v>
      </c>
      <c r="F13498">
        <f t="shared" si="421"/>
        <v>4302</v>
      </c>
      <c r="G13498" t="str">
        <f>IF(F13498&gt;10000,"省直辖县市",VLOOKUP(F13498,'Regionalism Code'!H:I,2,FALSE))</f>
        <v>株洲市</v>
      </c>
      <c r="H13498" s="7">
        <v>126.994883019179</v>
      </c>
      <c r="I13498" s="7">
        <v>106.892605320787</v>
      </c>
      <c r="J13498" s="7">
        <v>163.820592354845</v>
      </c>
      <c r="K13498" s="7">
        <v>105.002062292638</v>
      </c>
      <c r="L13498" s="7">
        <v>125.100605939278</v>
      </c>
      <c r="M13498" s="7"/>
      <c r="N13498" s="7">
        <v>163.918533718011</v>
      </c>
      <c r="O13498" s="7">
        <v>210.341090291422</v>
      </c>
      <c r="P13498" s="7"/>
      <c r="Q13498" s="7">
        <v>126.461884447034</v>
      </c>
    </row>
    <row r="13499" spans="1:17">
      <c r="A13499" s="6">
        <v>2019</v>
      </c>
      <c r="B13499" t="s">
        <v>1978</v>
      </c>
      <c r="C13499">
        <v>430221</v>
      </c>
      <c r="D13499">
        <f t="shared" si="420"/>
        <v>43</v>
      </c>
      <c r="E13499" t="str">
        <f>VLOOKUP(D13499,'Regionalism Code'!B:C,2,FALSE)</f>
        <v>湖南省</v>
      </c>
      <c r="F13499">
        <f t="shared" si="421"/>
        <v>4302</v>
      </c>
      <c r="G13499" t="str">
        <f>IF(F13499&gt;10000,"省直辖县市",VLOOKUP(F13499,'Regionalism Code'!H:I,2,FALSE))</f>
        <v>株洲市</v>
      </c>
      <c r="H13499" s="7">
        <v>107.286262371335</v>
      </c>
      <c r="I13499" s="7">
        <v>88.4684591041279</v>
      </c>
      <c r="J13499" s="7">
        <v>135.161282878382</v>
      </c>
      <c r="K13499" s="7">
        <v>72.6680215631874</v>
      </c>
      <c r="L13499" s="7">
        <v>87.8321050097426</v>
      </c>
      <c r="M13499" s="7"/>
      <c r="N13499" s="7">
        <v>150.223924341625</v>
      </c>
      <c r="O13499" s="7">
        <v>171.086387642796</v>
      </c>
      <c r="P13499" s="7"/>
      <c r="Q13499" s="7">
        <v>118.775563520941</v>
      </c>
    </row>
    <row r="13500" spans="1:17">
      <c r="A13500" s="6">
        <v>2019</v>
      </c>
      <c r="B13500" t="s">
        <v>1979</v>
      </c>
      <c r="C13500">
        <v>430223</v>
      </c>
      <c r="D13500">
        <f t="shared" si="420"/>
        <v>43</v>
      </c>
      <c r="E13500" t="str">
        <f>VLOOKUP(D13500,'Regionalism Code'!B:C,2,FALSE)</f>
        <v>湖南省</v>
      </c>
      <c r="F13500">
        <f t="shared" si="421"/>
        <v>4302</v>
      </c>
      <c r="G13500" t="str">
        <f>IF(F13500&gt;10000,"省直辖县市",VLOOKUP(F13500,'Regionalism Code'!H:I,2,FALSE))</f>
        <v>株洲市</v>
      </c>
      <c r="H13500" s="7">
        <v>105.716289694219</v>
      </c>
      <c r="I13500" s="7">
        <v>88.7880173404747</v>
      </c>
      <c r="J13500" s="7">
        <v>130.908569555423</v>
      </c>
      <c r="K13500" s="7">
        <v>72.1373620746531</v>
      </c>
      <c r="L13500" s="7">
        <v>82.8095495230321</v>
      </c>
      <c r="M13500" s="7"/>
      <c r="N13500" s="7">
        <v>142.87512935756</v>
      </c>
      <c r="O13500" s="7">
        <v>166.582332238003</v>
      </c>
      <c r="P13500" s="7"/>
      <c r="Q13500" s="7">
        <v>115.841260812305</v>
      </c>
    </row>
    <row r="13501" spans="1:17">
      <c r="A13501" s="6">
        <v>2019</v>
      </c>
      <c r="B13501" t="s">
        <v>1980</v>
      </c>
      <c r="C13501">
        <v>430224</v>
      </c>
      <c r="D13501">
        <f t="shared" si="420"/>
        <v>43</v>
      </c>
      <c r="E13501" t="str">
        <f>VLOOKUP(D13501,'Regionalism Code'!B:C,2,FALSE)</f>
        <v>湖南省</v>
      </c>
      <c r="F13501">
        <f t="shared" si="421"/>
        <v>4302</v>
      </c>
      <c r="G13501" t="str">
        <f>IF(F13501&gt;10000,"省直辖县市",VLOOKUP(F13501,'Regionalism Code'!H:I,2,FALSE))</f>
        <v>株洲市</v>
      </c>
      <c r="H13501" s="7">
        <v>103.600243245345</v>
      </c>
      <c r="I13501" s="7">
        <v>87.1171986843703</v>
      </c>
      <c r="J13501" s="7">
        <v>129.517027039983</v>
      </c>
      <c r="K13501" s="7">
        <v>66.8289731598358</v>
      </c>
      <c r="L13501" s="7">
        <v>83.9403666227052</v>
      </c>
      <c r="M13501" s="7"/>
      <c r="N13501" s="7">
        <v>144.823904934921</v>
      </c>
      <c r="O13501" s="7">
        <v>163.220787373362</v>
      </c>
      <c r="P13501" s="7"/>
      <c r="Q13501" s="7">
        <v>110.938412149543</v>
      </c>
    </row>
    <row r="13502" spans="1:17">
      <c r="A13502" s="6">
        <v>2019</v>
      </c>
      <c r="B13502" t="s">
        <v>1981</v>
      </c>
      <c r="C13502">
        <v>430225</v>
      </c>
      <c r="D13502">
        <f t="shared" si="420"/>
        <v>43</v>
      </c>
      <c r="E13502" t="str">
        <f>VLOOKUP(D13502,'Regionalism Code'!B:C,2,FALSE)</f>
        <v>湖南省</v>
      </c>
      <c r="F13502">
        <f t="shared" si="421"/>
        <v>4302</v>
      </c>
      <c r="G13502" t="str">
        <f>IF(F13502&gt;10000,"省直辖县市",VLOOKUP(F13502,'Regionalism Code'!H:I,2,FALSE))</f>
        <v>株洲市</v>
      </c>
      <c r="H13502" s="7">
        <v>105.956755550216</v>
      </c>
      <c r="I13502" s="7">
        <v>89.2770569983512</v>
      </c>
      <c r="J13502" s="7">
        <v>133.005550303344</v>
      </c>
      <c r="K13502" s="7">
        <v>68.0535121196964</v>
      </c>
      <c r="L13502" s="7">
        <v>87.5900689220527</v>
      </c>
      <c r="M13502" s="7"/>
      <c r="N13502" s="7">
        <v>150.557852158232</v>
      </c>
      <c r="O13502" s="7">
        <v>165.755091873241</v>
      </c>
      <c r="P13502" s="7"/>
      <c r="Q13502" s="7">
        <v>111.88737367063</v>
      </c>
    </row>
    <row r="13503" spans="1:17">
      <c r="A13503" s="6">
        <v>2019</v>
      </c>
      <c r="B13503" t="s">
        <v>1982</v>
      </c>
      <c r="C13503">
        <v>430281</v>
      </c>
      <c r="D13503">
        <f t="shared" si="420"/>
        <v>43</v>
      </c>
      <c r="E13503" t="str">
        <f>VLOOKUP(D13503,'Regionalism Code'!B:C,2,FALSE)</f>
        <v>湖南省</v>
      </c>
      <c r="F13503">
        <f t="shared" si="421"/>
        <v>4302</v>
      </c>
      <c r="G13503" t="str">
        <f>IF(F13503&gt;10000,"省直辖县市",VLOOKUP(F13503,'Regionalism Code'!H:I,2,FALSE))</f>
        <v>株洲市</v>
      </c>
      <c r="H13503" s="7">
        <v>109.324578557902</v>
      </c>
      <c r="I13503" s="7">
        <v>90.7728717335446</v>
      </c>
      <c r="J13503" s="7">
        <v>138.34861536872</v>
      </c>
      <c r="K13503" s="7">
        <v>82.8580521291223</v>
      </c>
      <c r="L13503" s="7">
        <v>98.6868834701928</v>
      </c>
      <c r="M13503" s="7"/>
      <c r="N13503" s="7">
        <v>140.899985977997</v>
      </c>
      <c r="O13503" s="7">
        <v>178.48560513545</v>
      </c>
      <c r="P13503" s="7"/>
      <c r="Q13503" s="7">
        <v>117.847414159031</v>
      </c>
    </row>
    <row r="13504" spans="1:17">
      <c r="A13504" s="6">
        <v>2019</v>
      </c>
      <c r="B13504" t="s">
        <v>1983</v>
      </c>
      <c r="C13504">
        <v>430302</v>
      </c>
      <c r="D13504">
        <f t="shared" si="420"/>
        <v>43</v>
      </c>
      <c r="E13504" t="str">
        <f>VLOOKUP(D13504,'Regionalism Code'!B:C,2,FALSE)</f>
        <v>湖南省</v>
      </c>
      <c r="F13504">
        <f t="shared" si="421"/>
        <v>4303</v>
      </c>
      <c r="G13504" t="str">
        <f>IF(F13504&gt;10000,"省直辖县市",VLOOKUP(F13504,'Regionalism Code'!H:I,2,FALSE))</f>
        <v>湘潭市</v>
      </c>
      <c r="H13504" s="7">
        <v>118.786211397124</v>
      </c>
      <c r="I13504" s="7">
        <v>100.351357924108</v>
      </c>
      <c r="J13504" s="7">
        <v>151.958299322512</v>
      </c>
      <c r="K13504" s="7">
        <v>94.5866145003316</v>
      </c>
      <c r="L13504" s="7">
        <v>111.295942649601</v>
      </c>
      <c r="M13504" s="7"/>
      <c r="N13504" s="7">
        <v>155.035725504642</v>
      </c>
      <c r="O13504" s="7">
        <v>193.467160947954</v>
      </c>
      <c r="P13504" s="7"/>
      <c r="Q13504" s="7">
        <v>119.386112965875</v>
      </c>
    </row>
    <row r="13505" spans="1:17">
      <c r="A13505" s="6">
        <v>2019</v>
      </c>
      <c r="B13505" t="s">
        <v>1984</v>
      </c>
      <c r="C13505">
        <v>430304</v>
      </c>
      <c r="D13505">
        <f t="shared" si="420"/>
        <v>43</v>
      </c>
      <c r="E13505" t="str">
        <f>VLOOKUP(D13505,'Regionalism Code'!B:C,2,FALSE)</f>
        <v>湖南省</v>
      </c>
      <c r="F13505">
        <f t="shared" si="421"/>
        <v>4303</v>
      </c>
      <c r="G13505" t="str">
        <f>IF(F13505&gt;10000,"省直辖县市",VLOOKUP(F13505,'Regionalism Code'!H:I,2,FALSE))</f>
        <v>湘潭市</v>
      </c>
      <c r="H13505" s="7">
        <v>121.230674187411</v>
      </c>
      <c r="I13505" s="7">
        <v>102.04053057425</v>
      </c>
      <c r="J13505" s="7">
        <v>157.089615596777</v>
      </c>
      <c r="K13505" s="7">
        <v>97.9859667554311</v>
      </c>
      <c r="L13505" s="7">
        <v>122.091246268803</v>
      </c>
      <c r="M13505" s="7"/>
      <c r="N13505" s="7">
        <v>160.144159984879</v>
      </c>
      <c r="O13505" s="7">
        <v>198.055996451559</v>
      </c>
      <c r="P13505" s="7"/>
      <c r="Q13505" s="7">
        <v>119.442242299727</v>
      </c>
    </row>
    <row r="13506" spans="1:17">
      <c r="A13506" s="6">
        <v>2019</v>
      </c>
      <c r="B13506" t="s">
        <v>1985</v>
      </c>
      <c r="C13506">
        <v>430321</v>
      </c>
      <c r="D13506">
        <f t="shared" ref="D13506:D13569" si="422">INT(C13506/10000)</f>
        <v>43</v>
      </c>
      <c r="E13506" t="str">
        <f>VLOOKUP(D13506,'Regionalism Code'!B:C,2,FALSE)</f>
        <v>湖南省</v>
      </c>
      <c r="F13506">
        <f t="shared" ref="F13506:F13569" si="423">IF(OR(D13506=11,D13506=12,D13506=31,D13506=50),D13506*100,IF(MID(C13506,3,1)="9",C13506,INT(C13506/100)))</f>
        <v>4303</v>
      </c>
      <c r="G13506" t="str">
        <f>IF(F13506&gt;10000,"省直辖县市",VLOOKUP(F13506,'Regionalism Code'!H:I,2,FALSE))</f>
        <v>湘潭市</v>
      </c>
      <c r="H13506" s="7">
        <v>109.516011388571</v>
      </c>
      <c r="I13506" s="7">
        <v>92.1811989377126</v>
      </c>
      <c r="J13506" s="7">
        <v>135.560959404577</v>
      </c>
      <c r="K13506" s="7">
        <v>77.9094867832272</v>
      </c>
      <c r="L13506" s="7">
        <v>91.665423480161</v>
      </c>
      <c r="M13506" s="7"/>
      <c r="N13506" s="7">
        <v>143.248690926157</v>
      </c>
      <c r="O13506" s="7">
        <v>173.144376812547</v>
      </c>
      <c r="P13506" s="7"/>
      <c r="Q13506" s="7">
        <v>119.434170389233</v>
      </c>
    </row>
    <row r="13507" spans="1:17">
      <c r="A13507" s="6">
        <v>2019</v>
      </c>
      <c r="B13507" t="s">
        <v>1986</v>
      </c>
      <c r="C13507">
        <v>430381</v>
      </c>
      <c r="D13507">
        <f t="shared" si="422"/>
        <v>43</v>
      </c>
      <c r="E13507" t="str">
        <f>VLOOKUP(D13507,'Regionalism Code'!B:C,2,FALSE)</f>
        <v>湖南省</v>
      </c>
      <c r="F13507">
        <f t="shared" si="423"/>
        <v>4303</v>
      </c>
      <c r="G13507" t="str">
        <f>IF(F13507&gt;10000,"省直辖县市",VLOOKUP(F13507,'Regionalism Code'!H:I,2,FALSE))</f>
        <v>湘潭市</v>
      </c>
      <c r="H13507" s="7">
        <v>108.117080879222</v>
      </c>
      <c r="I13507" s="7">
        <v>89.575829220431</v>
      </c>
      <c r="J13507" s="7">
        <v>135.666495898365</v>
      </c>
      <c r="K13507" s="7">
        <v>76.8153845980482</v>
      </c>
      <c r="L13507" s="7">
        <v>92.1862248807953</v>
      </c>
      <c r="M13507" s="7"/>
      <c r="N13507" s="7">
        <v>147.87729010847</v>
      </c>
      <c r="O13507" s="7">
        <v>169.759635311799</v>
      </c>
      <c r="P13507" s="7"/>
      <c r="Q13507" s="7">
        <v>119.284940959532</v>
      </c>
    </row>
    <row r="13508" spans="1:17">
      <c r="A13508" s="6">
        <v>2019</v>
      </c>
      <c r="B13508" t="s">
        <v>1987</v>
      </c>
      <c r="C13508">
        <v>430382</v>
      </c>
      <c r="D13508">
        <f t="shared" si="422"/>
        <v>43</v>
      </c>
      <c r="E13508" t="str">
        <f>VLOOKUP(D13508,'Regionalism Code'!B:C,2,FALSE)</f>
        <v>湖南省</v>
      </c>
      <c r="F13508">
        <f t="shared" si="423"/>
        <v>4303</v>
      </c>
      <c r="G13508" t="str">
        <f>IF(F13508&gt;10000,"省直辖县市",VLOOKUP(F13508,'Regionalism Code'!H:I,2,FALSE))</f>
        <v>湘潭市</v>
      </c>
      <c r="H13508" s="7">
        <v>112.476971822574</v>
      </c>
      <c r="I13508" s="7">
        <v>95.379817377155</v>
      </c>
      <c r="J13508" s="7">
        <v>141.632332917838</v>
      </c>
      <c r="K13508" s="7">
        <v>77.8462689473007</v>
      </c>
      <c r="L13508" s="7">
        <v>101.512243224752</v>
      </c>
      <c r="M13508" s="7"/>
      <c r="N13508" s="7">
        <v>154.126728918274</v>
      </c>
      <c r="O13508" s="7">
        <v>177.320972886744</v>
      </c>
      <c r="P13508" s="7"/>
      <c r="Q13508" s="7">
        <v>115.958456641821</v>
      </c>
    </row>
    <row r="13509" spans="1:17">
      <c r="A13509" s="6">
        <v>2019</v>
      </c>
      <c r="B13509" t="s">
        <v>1988</v>
      </c>
      <c r="C13509">
        <v>430405</v>
      </c>
      <c r="D13509">
        <f t="shared" si="422"/>
        <v>43</v>
      </c>
      <c r="E13509" t="str">
        <f>VLOOKUP(D13509,'Regionalism Code'!B:C,2,FALSE)</f>
        <v>湖南省</v>
      </c>
      <c r="F13509">
        <f t="shared" si="423"/>
        <v>4304</v>
      </c>
      <c r="G13509" t="str">
        <f>IF(F13509&gt;10000,"省直辖县市",VLOOKUP(F13509,'Regionalism Code'!H:I,2,FALSE))</f>
        <v>衡阳市</v>
      </c>
      <c r="H13509" s="7">
        <v>116.683341370911</v>
      </c>
      <c r="I13509" s="7">
        <v>98.7086428595802</v>
      </c>
      <c r="J13509" s="7">
        <v>148.409385512336</v>
      </c>
      <c r="K13509" s="7">
        <v>91.7448848736499</v>
      </c>
      <c r="L13509" s="7">
        <v>102.938913320361</v>
      </c>
      <c r="M13509" s="7"/>
      <c r="N13509" s="7">
        <v>151.837844884153</v>
      </c>
      <c r="O13509" s="7">
        <v>189.913718099984</v>
      </c>
      <c r="P13509" s="7"/>
      <c r="Q13509" s="7">
        <v>118.391380955264</v>
      </c>
    </row>
    <row r="13510" spans="1:17">
      <c r="A13510" s="6">
        <v>2019</v>
      </c>
      <c r="B13510" t="s">
        <v>1989</v>
      </c>
      <c r="C13510">
        <v>430406</v>
      </c>
      <c r="D13510">
        <f t="shared" si="422"/>
        <v>43</v>
      </c>
      <c r="E13510" t="str">
        <f>VLOOKUP(D13510,'Regionalism Code'!B:C,2,FALSE)</f>
        <v>湖南省</v>
      </c>
      <c r="F13510">
        <f t="shared" si="423"/>
        <v>4304</v>
      </c>
      <c r="G13510" t="str">
        <f>IF(F13510&gt;10000,"省直辖县市",VLOOKUP(F13510,'Regionalism Code'!H:I,2,FALSE))</f>
        <v>衡阳市</v>
      </c>
      <c r="H13510" s="7">
        <v>120.91402708628</v>
      </c>
      <c r="I13510" s="7">
        <v>101.28309914707</v>
      </c>
      <c r="J13510" s="7">
        <v>155.518288280429</v>
      </c>
      <c r="K13510" s="7">
        <v>93.8704912102191</v>
      </c>
      <c r="L13510" s="7">
        <v>108.14678675625</v>
      </c>
      <c r="M13510" s="7"/>
      <c r="N13510" s="7">
        <v>157.599633639581</v>
      </c>
      <c r="O13510" s="7">
        <v>202.441049479022</v>
      </c>
      <c r="P13510" s="7"/>
      <c r="Q13510" s="7">
        <v>122.860990501611</v>
      </c>
    </row>
    <row r="13511" spans="1:17">
      <c r="A13511" s="6">
        <v>2019</v>
      </c>
      <c r="B13511" t="s">
        <v>1990</v>
      </c>
      <c r="C13511">
        <v>430407</v>
      </c>
      <c r="D13511">
        <f t="shared" si="422"/>
        <v>43</v>
      </c>
      <c r="E13511" t="str">
        <f>VLOOKUP(D13511,'Regionalism Code'!B:C,2,FALSE)</f>
        <v>湖南省</v>
      </c>
      <c r="F13511">
        <f t="shared" si="423"/>
        <v>4304</v>
      </c>
      <c r="G13511" t="str">
        <f>IF(F13511&gt;10000,"省直辖县市",VLOOKUP(F13511,'Regionalism Code'!H:I,2,FALSE))</f>
        <v>衡阳市</v>
      </c>
      <c r="H13511" s="7">
        <v>119.421372440802</v>
      </c>
      <c r="I13511" s="7">
        <v>99.8503680702211</v>
      </c>
      <c r="J13511" s="7">
        <v>153.940010755609</v>
      </c>
      <c r="K13511" s="7">
        <v>95.017743207744</v>
      </c>
      <c r="L13511" s="7">
        <v>111.984681649918</v>
      </c>
      <c r="M13511" s="7"/>
      <c r="N13511" s="7">
        <v>153.095749811401</v>
      </c>
      <c r="O13511" s="7">
        <v>199.720220311604</v>
      </c>
      <c r="P13511" s="7"/>
      <c r="Q13511" s="7">
        <v>121.325968256297</v>
      </c>
    </row>
    <row r="13512" spans="1:17">
      <c r="A13512" s="6">
        <v>2019</v>
      </c>
      <c r="B13512" t="s">
        <v>1991</v>
      </c>
      <c r="C13512">
        <v>430408</v>
      </c>
      <c r="D13512">
        <f t="shared" si="422"/>
        <v>43</v>
      </c>
      <c r="E13512" t="str">
        <f>VLOOKUP(D13512,'Regionalism Code'!B:C,2,FALSE)</f>
        <v>湖南省</v>
      </c>
      <c r="F13512">
        <f t="shared" si="423"/>
        <v>4304</v>
      </c>
      <c r="G13512" t="str">
        <f>IF(F13512&gt;10000,"省直辖县市",VLOOKUP(F13512,'Regionalism Code'!H:I,2,FALSE))</f>
        <v>衡阳市</v>
      </c>
      <c r="H13512" s="7">
        <v>124.024937599556</v>
      </c>
      <c r="I13512" s="7">
        <v>105.411703379381</v>
      </c>
      <c r="J13512" s="7">
        <v>158.8040804157</v>
      </c>
      <c r="K13512" s="7">
        <v>98.3934345873649</v>
      </c>
      <c r="L13512" s="7">
        <v>113.1018535485</v>
      </c>
      <c r="M13512" s="7"/>
      <c r="N13512" s="7">
        <v>160.524942149459</v>
      </c>
      <c r="O13512" s="7">
        <v>205.407567334749</v>
      </c>
      <c r="P13512" s="7"/>
      <c r="Q13512" s="7">
        <v>122.293896822677</v>
      </c>
    </row>
    <row r="13513" spans="1:17">
      <c r="A13513" s="6">
        <v>2019</v>
      </c>
      <c r="B13513" t="s">
        <v>1992</v>
      </c>
      <c r="C13513">
        <v>430412</v>
      </c>
      <c r="D13513">
        <f t="shared" si="422"/>
        <v>43</v>
      </c>
      <c r="E13513" t="str">
        <f>VLOOKUP(D13513,'Regionalism Code'!B:C,2,FALSE)</f>
        <v>湖南省</v>
      </c>
      <c r="F13513">
        <f t="shared" si="423"/>
        <v>4304</v>
      </c>
      <c r="G13513" t="str">
        <f>IF(F13513&gt;10000,"省直辖县市",VLOOKUP(F13513,'Regionalism Code'!H:I,2,FALSE))</f>
        <v>衡阳市</v>
      </c>
      <c r="H13513" s="7">
        <v>113.437265261362</v>
      </c>
      <c r="I13513" s="7">
        <v>96.900959425562</v>
      </c>
      <c r="J13513" s="7">
        <v>146.045398913328</v>
      </c>
      <c r="K13513" s="7">
        <v>85.9804222703454</v>
      </c>
      <c r="L13513" s="7">
        <v>102.259542668457</v>
      </c>
      <c r="M13513" s="7"/>
      <c r="N13513" s="7">
        <v>164.712329377623</v>
      </c>
      <c r="O13513" s="7">
        <v>177.934779263446</v>
      </c>
      <c r="P13513" s="7"/>
      <c r="Q13513" s="7">
        <v>108.792662369553</v>
      </c>
    </row>
    <row r="13514" spans="1:17">
      <c r="A13514" s="6">
        <v>2019</v>
      </c>
      <c r="B13514" t="s">
        <v>1993</v>
      </c>
      <c r="C13514">
        <v>430421</v>
      </c>
      <c r="D13514">
        <f t="shared" si="422"/>
        <v>43</v>
      </c>
      <c r="E13514" t="str">
        <f>VLOOKUP(D13514,'Regionalism Code'!B:C,2,FALSE)</f>
        <v>湖南省</v>
      </c>
      <c r="F13514">
        <f t="shared" si="423"/>
        <v>4304</v>
      </c>
      <c r="G13514" t="str">
        <f>IF(F13514&gt;10000,"省直辖县市",VLOOKUP(F13514,'Regionalism Code'!H:I,2,FALSE))</f>
        <v>衡阳市</v>
      </c>
      <c r="H13514" s="7">
        <v>103.94507035648</v>
      </c>
      <c r="I13514" s="7">
        <v>84.8356988463422</v>
      </c>
      <c r="J13514" s="7">
        <v>130.713950259221</v>
      </c>
      <c r="K13514" s="7">
        <v>69.9717118173668</v>
      </c>
      <c r="L13514" s="7">
        <v>80.9540744950698</v>
      </c>
      <c r="M13514" s="7"/>
      <c r="N13514" s="7">
        <v>145.742648658912</v>
      </c>
      <c r="O13514" s="7">
        <v>165.379457069307</v>
      </c>
      <c r="P13514" s="7"/>
      <c r="Q13514" s="7">
        <v>118.406952839477</v>
      </c>
    </row>
    <row r="13515" spans="1:17">
      <c r="A13515" s="6">
        <v>2019</v>
      </c>
      <c r="B13515" t="s">
        <v>1994</v>
      </c>
      <c r="C13515">
        <v>430422</v>
      </c>
      <c r="D13515">
        <f t="shared" si="422"/>
        <v>43</v>
      </c>
      <c r="E13515" t="str">
        <f>VLOOKUP(D13515,'Regionalism Code'!B:C,2,FALSE)</f>
        <v>湖南省</v>
      </c>
      <c r="F13515">
        <f t="shared" si="423"/>
        <v>4304</v>
      </c>
      <c r="G13515" t="str">
        <f>IF(F13515&gt;10000,"省直辖县市",VLOOKUP(F13515,'Regionalism Code'!H:I,2,FALSE))</f>
        <v>衡阳市</v>
      </c>
      <c r="H13515" s="7">
        <v>104.302938670046</v>
      </c>
      <c r="I13515" s="7">
        <v>85.0386377329676</v>
      </c>
      <c r="J13515" s="7">
        <v>131.626794549063</v>
      </c>
      <c r="K13515" s="7">
        <v>69.4479037587418</v>
      </c>
      <c r="L13515" s="7">
        <v>81.0779797310667</v>
      </c>
      <c r="M13515" s="7"/>
      <c r="N13515" s="7">
        <v>142.653695179653</v>
      </c>
      <c r="O13515" s="7">
        <v>169.861732784813</v>
      </c>
      <c r="P13515" s="7"/>
      <c r="Q13515" s="7">
        <v>118.267938157319</v>
      </c>
    </row>
    <row r="13516" spans="1:17">
      <c r="A13516" s="6">
        <v>2019</v>
      </c>
      <c r="B13516" t="s">
        <v>1995</v>
      </c>
      <c r="C13516">
        <v>430423</v>
      </c>
      <c r="D13516">
        <f t="shared" si="422"/>
        <v>43</v>
      </c>
      <c r="E13516" t="str">
        <f>VLOOKUP(D13516,'Regionalism Code'!B:C,2,FALSE)</f>
        <v>湖南省</v>
      </c>
      <c r="F13516">
        <f t="shared" si="423"/>
        <v>4304</v>
      </c>
      <c r="G13516" t="str">
        <f>IF(F13516&gt;10000,"省直辖县市",VLOOKUP(F13516,'Regionalism Code'!H:I,2,FALSE))</f>
        <v>衡阳市</v>
      </c>
      <c r="H13516" s="7">
        <v>105.73869076422</v>
      </c>
      <c r="I13516" s="7">
        <v>87.8536067202006</v>
      </c>
      <c r="J13516" s="7">
        <v>134.141219124229</v>
      </c>
      <c r="K13516" s="7">
        <v>74.1275127381262</v>
      </c>
      <c r="L13516" s="7">
        <v>89.4158377439271</v>
      </c>
      <c r="M13516" s="7"/>
      <c r="N13516" s="7">
        <v>149.401680012362</v>
      </c>
      <c r="O13516" s="7">
        <v>167.000188437467</v>
      </c>
      <c r="P13516" s="7"/>
      <c r="Q13516" s="7">
        <v>113.18950930609</v>
      </c>
    </row>
    <row r="13517" spans="1:17">
      <c r="A13517" s="6">
        <v>2019</v>
      </c>
      <c r="B13517" t="s">
        <v>1996</v>
      </c>
      <c r="C13517">
        <v>430424</v>
      </c>
      <c r="D13517">
        <f t="shared" si="422"/>
        <v>43</v>
      </c>
      <c r="E13517" t="str">
        <f>VLOOKUP(D13517,'Regionalism Code'!B:C,2,FALSE)</f>
        <v>湖南省</v>
      </c>
      <c r="F13517">
        <f t="shared" si="423"/>
        <v>4304</v>
      </c>
      <c r="G13517" t="str">
        <f>IF(F13517&gt;10000,"省直辖县市",VLOOKUP(F13517,'Regionalism Code'!H:I,2,FALSE))</f>
        <v>衡阳市</v>
      </c>
      <c r="H13517" s="7">
        <v>106.472816109938</v>
      </c>
      <c r="I13517" s="7">
        <v>87.0562855486893</v>
      </c>
      <c r="J13517" s="7">
        <v>136.492065318814</v>
      </c>
      <c r="K13517" s="7">
        <v>75.186636239682</v>
      </c>
      <c r="L13517" s="7">
        <v>98.8195502205095</v>
      </c>
      <c r="M13517" s="7"/>
      <c r="N13517" s="7">
        <v>147.088557466628</v>
      </c>
      <c r="O13517" s="7">
        <v>170.694577920605</v>
      </c>
      <c r="P13517" s="7"/>
      <c r="Q13517" s="7">
        <v>116.04265174357</v>
      </c>
    </row>
    <row r="13518" spans="1:17">
      <c r="A13518" s="6">
        <v>2019</v>
      </c>
      <c r="B13518" t="s">
        <v>1997</v>
      </c>
      <c r="C13518">
        <v>430426</v>
      </c>
      <c r="D13518">
        <f t="shared" si="422"/>
        <v>43</v>
      </c>
      <c r="E13518" t="str">
        <f>VLOOKUP(D13518,'Regionalism Code'!B:C,2,FALSE)</f>
        <v>湖南省</v>
      </c>
      <c r="F13518">
        <f t="shared" si="423"/>
        <v>4304</v>
      </c>
      <c r="G13518" t="str">
        <f>IF(F13518&gt;10000,"省直辖县市",VLOOKUP(F13518,'Regionalism Code'!H:I,2,FALSE))</f>
        <v>衡阳市</v>
      </c>
      <c r="H13518" s="7">
        <v>108.029063712301</v>
      </c>
      <c r="I13518" s="7">
        <v>86.8005669930553</v>
      </c>
      <c r="J13518" s="7">
        <v>140.158549421319</v>
      </c>
      <c r="K13518" s="7">
        <v>81.347376338019</v>
      </c>
      <c r="L13518" s="7">
        <v>97.052665404236</v>
      </c>
      <c r="M13518" s="7"/>
      <c r="N13518" s="7">
        <v>148.474487252704</v>
      </c>
      <c r="O13518" s="7">
        <v>177.588127666094</v>
      </c>
      <c r="P13518" s="7"/>
      <c r="Q13518" s="7">
        <v>119.747441690266</v>
      </c>
    </row>
    <row r="13519" spans="1:17">
      <c r="A13519" s="6">
        <v>2019</v>
      </c>
      <c r="B13519" t="s">
        <v>1998</v>
      </c>
      <c r="C13519">
        <v>430481</v>
      </c>
      <c r="D13519">
        <f t="shared" si="422"/>
        <v>43</v>
      </c>
      <c r="E13519" t="str">
        <f>VLOOKUP(D13519,'Regionalism Code'!B:C,2,FALSE)</f>
        <v>湖南省</v>
      </c>
      <c r="F13519">
        <f t="shared" si="423"/>
        <v>4304</v>
      </c>
      <c r="G13519" t="str">
        <f>IF(F13519&gt;10000,"省直辖县市",VLOOKUP(F13519,'Regionalism Code'!H:I,2,FALSE))</f>
        <v>衡阳市</v>
      </c>
      <c r="H13519" s="7">
        <v>109.439794109034</v>
      </c>
      <c r="I13519" s="7">
        <v>90.3960887590735</v>
      </c>
      <c r="J13519" s="7">
        <v>142.917827061301</v>
      </c>
      <c r="K13519" s="7">
        <v>94.8389468172051</v>
      </c>
      <c r="L13519" s="7">
        <v>89.6688032712484</v>
      </c>
      <c r="M13519" s="7"/>
      <c r="N13519" s="7">
        <v>145.671252585755</v>
      </c>
      <c r="O13519" s="7">
        <v>185.483051519522</v>
      </c>
      <c r="P13519" s="7"/>
      <c r="Q13519" s="7">
        <v>111.493591540977</v>
      </c>
    </row>
    <row r="13520" spans="1:17">
      <c r="A13520" s="6">
        <v>2019</v>
      </c>
      <c r="B13520" t="s">
        <v>1999</v>
      </c>
      <c r="C13520">
        <v>430482</v>
      </c>
      <c r="D13520">
        <f t="shared" si="422"/>
        <v>43</v>
      </c>
      <c r="E13520" t="str">
        <f>VLOOKUP(D13520,'Regionalism Code'!B:C,2,FALSE)</f>
        <v>湖南省</v>
      </c>
      <c r="F13520">
        <f t="shared" si="423"/>
        <v>4304</v>
      </c>
      <c r="G13520" t="str">
        <f>IF(F13520&gt;10000,"省直辖县市",VLOOKUP(F13520,'Regionalism Code'!H:I,2,FALSE))</f>
        <v>衡阳市</v>
      </c>
      <c r="H13520" s="7">
        <v>107.627335885247</v>
      </c>
      <c r="I13520" s="7">
        <v>88.8788030438893</v>
      </c>
      <c r="J13520" s="7">
        <v>137.122746559518</v>
      </c>
      <c r="K13520" s="7">
        <v>80.4093133832554</v>
      </c>
      <c r="L13520" s="7">
        <v>85.9447206516398</v>
      </c>
      <c r="M13520" s="7"/>
      <c r="N13520" s="7">
        <v>144.656102134557</v>
      </c>
      <c r="O13520" s="7">
        <v>177.596117929058</v>
      </c>
      <c r="P13520" s="7"/>
      <c r="Q13520" s="7">
        <v>115.94342281495</v>
      </c>
    </row>
    <row r="13521" spans="1:17">
      <c r="A13521" s="6">
        <v>2019</v>
      </c>
      <c r="B13521" t="s">
        <v>2000</v>
      </c>
      <c r="C13521">
        <v>430502</v>
      </c>
      <c r="D13521">
        <f t="shared" si="422"/>
        <v>43</v>
      </c>
      <c r="E13521" t="str">
        <f>VLOOKUP(D13521,'Regionalism Code'!B:C,2,FALSE)</f>
        <v>湖南省</v>
      </c>
      <c r="F13521">
        <f t="shared" si="423"/>
        <v>4305</v>
      </c>
      <c r="G13521" t="str">
        <f>IF(F13521&gt;10000,"省直辖县市",VLOOKUP(F13521,'Regionalism Code'!H:I,2,FALSE))</f>
        <v>邵阳市</v>
      </c>
      <c r="H13521" s="7">
        <v>112.999118848889</v>
      </c>
      <c r="I13521" s="7">
        <v>96.3653251046522</v>
      </c>
      <c r="J13521" s="7">
        <v>141.715734266009</v>
      </c>
      <c r="K13521" s="7">
        <v>86.2240201809268</v>
      </c>
      <c r="L13521" s="7">
        <v>96.7833182633792</v>
      </c>
      <c r="M13521" s="7"/>
      <c r="N13521" s="7">
        <v>146.971800893978</v>
      </c>
      <c r="O13521" s="7">
        <v>181.32437658794</v>
      </c>
      <c r="P13521" s="7"/>
      <c r="Q13521" s="7">
        <v>115.747896962021</v>
      </c>
    </row>
    <row r="13522" spans="1:17">
      <c r="A13522" s="6">
        <v>2019</v>
      </c>
      <c r="B13522" t="s">
        <v>2001</v>
      </c>
      <c r="C13522">
        <v>430503</v>
      </c>
      <c r="D13522">
        <f t="shared" si="422"/>
        <v>43</v>
      </c>
      <c r="E13522" t="str">
        <f>VLOOKUP(D13522,'Regionalism Code'!B:C,2,FALSE)</f>
        <v>湖南省</v>
      </c>
      <c r="F13522">
        <f t="shared" si="423"/>
        <v>4305</v>
      </c>
      <c r="G13522" t="str">
        <f>IF(F13522&gt;10000,"省直辖县市",VLOOKUP(F13522,'Regionalism Code'!H:I,2,FALSE))</f>
        <v>邵阳市</v>
      </c>
      <c r="H13522" s="7">
        <v>115.021099383948</v>
      </c>
      <c r="I13522" s="7">
        <v>98.3940139740335</v>
      </c>
      <c r="J13522" s="7">
        <v>144.446902168262</v>
      </c>
      <c r="K13522" s="7">
        <v>86.7520217712807</v>
      </c>
      <c r="L13522" s="7">
        <v>99.3794221263933</v>
      </c>
      <c r="M13522" s="7"/>
      <c r="N13522" s="7">
        <v>147.994315083279</v>
      </c>
      <c r="O13522" s="7">
        <v>185.484249353903</v>
      </c>
      <c r="P13522" s="7"/>
      <c r="Q13522" s="7">
        <v>116.459144752984</v>
      </c>
    </row>
    <row r="13523" spans="1:17">
      <c r="A13523" s="6">
        <v>2019</v>
      </c>
      <c r="B13523" t="s">
        <v>2002</v>
      </c>
      <c r="C13523">
        <v>430511</v>
      </c>
      <c r="D13523">
        <f t="shared" si="422"/>
        <v>43</v>
      </c>
      <c r="E13523" t="str">
        <f>VLOOKUP(D13523,'Regionalism Code'!B:C,2,FALSE)</f>
        <v>湖南省</v>
      </c>
      <c r="F13523">
        <f t="shared" si="423"/>
        <v>4305</v>
      </c>
      <c r="G13523" t="str">
        <f>IF(F13523&gt;10000,"省直辖县市",VLOOKUP(F13523,'Regionalism Code'!H:I,2,FALSE))</f>
        <v>邵阳市</v>
      </c>
      <c r="H13523" s="7">
        <v>112.934491045565</v>
      </c>
      <c r="I13523" s="7">
        <v>97.0442444631027</v>
      </c>
      <c r="J13523" s="7">
        <v>143.069593880146</v>
      </c>
      <c r="K13523" s="7">
        <v>89.14900474793</v>
      </c>
      <c r="L13523" s="7">
        <v>100.659937389293</v>
      </c>
      <c r="M13523" s="7"/>
      <c r="N13523" s="7">
        <v>146.186436258019</v>
      </c>
      <c r="O13523" s="7">
        <v>182.973437740818</v>
      </c>
      <c r="P13523" s="7"/>
      <c r="Q13523" s="7">
        <v>110.650469294955</v>
      </c>
    </row>
    <row r="13524" spans="1:17">
      <c r="A13524" s="6">
        <v>2019</v>
      </c>
      <c r="B13524" t="s">
        <v>2003</v>
      </c>
      <c r="C13524">
        <v>430521</v>
      </c>
      <c r="D13524">
        <f t="shared" si="422"/>
        <v>43</v>
      </c>
      <c r="E13524" t="str">
        <f>VLOOKUP(D13524,'Regionalism Code'!B:C,2,FALSE)</f>
        <v>湖南省</v>
      </c>
      <c r="F13524">
        <f t="shared" si="423"/>
        <v>4305</v>
      </c>
      <c r="G13524" t="str">
        <f>IF(F13524&gt;10000,"省直辖县市",VLOOKUP(F13524,'Regionalism Code'!H:I,2,FALSE))</f>
        <v>邵阳市</v>
      </c>
      <c r="H13524" s="7">
        <v>109.527003760311</v>
      </c>
      <c r="I13524" s="7">
        <v>91.8159820544771</v>
      </c>
      <c r="J13524" s="7">
        <v>141.733620282871</v>
      </c>
      <c r="K13524" s="7">
        <v>90.6350799882383</v>
      </c>
      <c r="L13524" s="7">
        <v>97.4034035615706</v>
      </c>
      <c r="M13524" s="7"/>
      <c r="N13524" s="7">
        <v>149.868381405348</v>
      </c>
      <c r="O13524" s="7">
        <v>177.425227502423</v>
      </c>
      <c r="P13524" s="7"/>
      <c r="Q13524" s="7">
        <v>109.490673140944</v>
      </c>
    </row>
    <row r="13525" spans="1:17">
      <c r="A13525" s="6">
        <v>2019</v>
      </c>
      <c r="B13525" t="s">
        <v>2004</v>
      </c>
      <c r="C13525">
        <v>430522</v>
      </c>
      <c r="D13525">
        <f t="shared" si="422"/>
        <v>43</v>
      </c>
      <c r="E13525" t="str">
        <f>VLOOKUP(D13525,'Regionalism Code'!B:C,2,FALSE)</f>
        <v>湖南省</v>
      </c>
      <c r="F13525">
        <f t="shared" si="423"/>
        <v>4305</v>
      </c>
      <c r="G13525" t="str">
        <f>IF(F13525&gt;10000,"省直辖县市",VLOOKUP(F13525,'Regionalism Code'!H:I,2,FALSE))</f>
        <v>邵阳市</v>
      </c>
      <c r="H13525" s="7">
        <v>102.86431321625</v>
      </c>
      <c r="I13525" s="7">
        <v>86.2300953107911</v>
      </c>
      <c r="J13525" s="7">
        <v>126.546465976948</v>
      </c>
      <c r="K13525" s="7">
        <v>72.3510701014145</v>
      </c>
      <c r="L13525" s="7">
        <v>78.1515329462753</v>
      </c>
      <c r="M13525" s="7"/>
      <c r="N13525" s="7">
        <v>138.360553189589</v>
      </c>
      <c r="O13525" s="7">
        <v>160.323410338345</v>
      </c>
      <c r="P13525" s="7"/>
      <c r="Q13525" s="7">
        <v>114.76228704614</v>
      </c>
    </row>
    <row r="13526" spans="1:17">
      <c r="A13526" s="6">
        <v>2019</v>
      </c>
      <c r="B13526" t="s">
        <v>2005</v>
      </c>
      <c r="C13526">
        <v>430523</v>
      </c>
      <c r="D13526">
        <f t="shared" si="422"/>
        <v>43</v>
      </c>
      <c r="E13526" t="str">
        <f>VLOOKUP(D13526,'Regionalism Code'!B:C,2,FALSE)</f>
        <v>湖南省</v>
      </c>
      <c r="F13526">
        <f t="shared" si="423"/>
        <v>4305</v>
      </c>
      <c r="G13526" t="str">
        <f>IF(F13526&gt;10000,"省直辖县市",VLOOKUP(F13526,'Regionalism Code'!H:I,2,FALSE))</f>
        <v>邵阳市</v>
      </c>
      <c r="H13526" s="7">
        <v>101.716511771912</v>
      </c>
      <c r="I13526" s="7">
        <v>84.1121208647727</v>
      </c>
      <c r="J13526" s="7">
        <v>127.304733374791</v>
      </c>
      <c r="K13526" s="7">
        <v>74.3183255985085</v>
      </c>
      <c r="L13526" s="7">
        <v>75.96078944436</v>
      </c>
      <c r="M13526" s="7"/>
      <c r="N13526" s="7">
        <v>137.700613009161</v>
      </c>
      <c r="O13526" s="7">
        <v>162.121695115761</v>
      </c>
      <c r="P13526" s="7"/>
      <c r="Q13526" s="7">
        <v>113.354281049406</v>
      </c>
    </row>
    <row r="13527" spans="1:17">
      <c r="A13527" s="6">
        <v>2019</v>
      </c>
      <c r="B13527" t="s">
        <v>2006</v>
      </c>
      <c r="C13527">
        <v>430524</v>
      </c>
      <c r="D13527">
        <f t="shared" si="422"/>
        <v>43</v>
      </c>
      <c r="E13527" t="str">
        <f>VLOOKUP(D13527,'Regionalism Code'!B:C,2,FALSE)</f>
        <v>湖南省</v>
      </c>
      <c r="F13527">
        <f t="shared" si="423"/>
        <v>4305</v>
      </c>
      <c r="G13527" t="str">
        <f>IF(F13527&gt;10000,"省直辖县市",VLOOKUP(F13527,'Regionalism Code'!H:I,2,FALSE))</f>
        <v>邵阳市</v>
      </c>
      <c r="H13527" s="7">
        <v>104.536245759001</v>
      </c>
      <c r="I13527" s="7">
        <v>86.866895873021</v>
      </c>
      <c r="J13527" s="7">
        <v>130.762259214418</v>
      </c>
      <c r="K13527" s="7">
        <v>72.4382921511326</v>
      </c>
      <c r="L13527" s="7">
        <v>84.0644422615691</v>
      </c>
      <c r="M13527" s="7"/>
      <c r="N13527" s="7">
        <v>141.259733923962</v>
      </c>
      <c r="O13527" s="7">
        <v>166.719955936151</v>
      </c>
      <c r="P13527" s="7"/>
      <c r="Q13527" s="7">
        <v>115.229712279076</v>
      </c>
    </row>
    <row r="13528" spans="1:17">
      <c r="A13528" s="6">
        <v>2019</v>
      </c>
      <c r="B13528" t="s">
        <v>2007</v>
      </c>
      <c r="C13528">
        <v>430525</v>
      </c>
      <c r="D13528">
        <f t="shared" si="422"/>
        <v>43</v>
      </c>
      <c r="E13528" t="str">
        <f>VLOOKUP(D13528,'Regionalism Code'!B:C,2,FALSE)</f>
        <v>湖南省</v>
      </c>
      <c r="F13528">
        <f t="shared" si="423"/>
        <v>4305</v>
      </c>
      <c r="G13528" t="str">
        <f>IF(F13528&gt;10000,"省直辖县市",VLOOKUP(F13528,'Regionalism Code'!H:I,2,FALSE))</f>
        <v>邵阳市</v>
      </c>
      <c r="H13528" s="7">
        <v>106.140231224065</v>
      </c>
      <c r="I13528" s="7">
        <v>87.8216312662049</v>
      </c>
      <c r="J13528" s="7">
        <v>134.585836932727</v>
      </c>
      <c r="K13528" s="7">
        <v>73.6931975964429</v>
      </c>
      <c r="L13528" s="7">
        <v>83.3499664105822</v>
      </c>
      <c r="M13528" s="7"/>
      <c r="N13528" s="7">
        <v>145.862450655972</v>
      </c>
      <c r="O13528" s="7">
        <v>173.407746618567</v>
      </c>
      <c r="P13528" s="7"/>
      <c r="Q13528" s="7">
        <v>114.944257991468</v>
      </c>
    </row>
    <row r="13529" spans="1:17">
      <c r="A13529" s="6">
        <v>2019</v>
      </c>
      <c r="B13529" t="s">
        <v>2008</v>
      </c>
      <c r="C13529">
        <v>430527</v>
      </c>
      <c r="D13529">
        <f t="shared" si="422"/>
        <v>43</v>
      </c>
      <c r="E13529" t="str">
        <f>VLOOKUP(D13529,'Regionalism Code'!B:C,2,FALSE)</f>
        <v>湖南省</v>
      </c>
      <c r="F13529">
        <f t="shared" si="423"/>
        <v>4305</v>
      </c>
      <c r="G13529" t="str">
        <f>IF(F13529&gt;10000,"省直辖县市",VLOOKUP(F13529,'Regionalism Code'!H:I,2,FALSE))</f>
        <v>邵阳市</v>
      </c>
      <c r="H13529" s="7">
        <v>101.997437488792</v>
      </c>
      <c r="I13529" s="7">
        <v>86.2064519779358</v>
      </c>
      <c r="J13529" s="7">
        <v>127.069368029698</v>
      </c>
      <c r="K13529" s="7">
        <v>64.6911187613718</v>
      </c>
      <c r="L13529" s="7">
        <v>85.6113383010369</v>
      </c>
      <c r="M13529" s="7"/>
      <c r="N13529" s="7">
        <v>142.445040158161</v>
      </c>
      <c r="O13529" s="7">
        <v>158.319768020532</v>
      </c>
      <c r="P13529" s="7"/>
      <c r="Q13529" s="7">
        <v>108.585573411324</v>
      </c>
    </row>
    <row r="13530" spans="1:17">
      <c r="A13530" s="6">
        <v>2019</v>
      </c>
      <c r="B13530" t="s">
        <v>2009</v>
      </c>
      <c r="C13530">
        <v>430528</v>
      </c>
      <c r="D13530">
        <f t="shared" si="422"/>
        <v>43</v>
      </c>
      <c r="E13530" t="str">
        <f>VLOOKUP(D13530,'Regionalism Code'!B:C,2,FALSE)</f>
        <v>湖南省</v>
      </c>
      <c r="F13530">
        <f t="shared" si="423"/>
        <v>4305</v>
      </c>
      <c r="G13530" t="str">
        <f>IF(F13530&gt;10000,"省直辖县市",VLOOKUP(F13530,'Regionalism Code'!H:I,2,FALSE))</f>
        <v>邵阳市</v>
      </c>
      <c r="H13530" s="7">
        <v>103.611837373839</v>
      </c>
      <c r="I13530" s="7">
        <v>87.5388991932372</v>
      </c>
      <c r="J13530" s="7">
        <v>129.717643979244</v>
      </c>
      <c r="K13530" s="7">
        <v>76.7271866396617</v>
      </c>
      <c r="L13530" s="7">
        <v>82.9186817289874</v>
      </c>
      <c r="M13530" s="7"/>
      <c r="N13530" s="7">
        <v>139.790270845336</v>
      </c>
      <c r="O13530" s="7">
        <v>165.067719116575</v>
      </c>
      <c r="P13530" s="7"/>
      <c r="Q13530" s="7">
        <v>109.252358487945</v>
      </c>
    </row>
    <row r="13531" spans="1:17">
      <c r="A13531" s="6">
        <v>2019</v>
      </c>
      <c r="B13531" t="s">
        <v>2010</v>
      </c>
      <c r="C13531">
        <v>430529</v>
      </c>
      <c r="D13531">
        <f t="shared" si="422"/>
        <v>43</v>
      </c>
      <c r="E13531" t="str">
        <f>VLOOKUP(D13531,'Regionalism Code'!B:C,2,FALSE)</f>
        <v>湖南省</v>
      </c>
      <c r="F13531">
        <f t="shared" si="423"/>
        <v>4305</v>
      </c>
      <c r="G13531" t="str">
        <f>IF(F13531&gt;10000,"省直辖县市",VLOOKUP(F13531,'Regionalism Code'!H:I,2,FALSE))</f>
        <v>邵阳市</v>
      </c>
      <c r="H13531" s="7">
        <v>102.822888873073</v>
      </c>
      <c r="I13531" s="7">
        <v>86.9551956147083</v>
      </c>
      <c r="J13531" s="7">
        <v>126.813431811085</v>
      </c>
      <c r="K13531" s="7">
        <v>65.6501968248114</v>
      </c>
      <c r="L13531" s="7">
        <v>87.0272665809937</v>
      </c>
      <c r="M13531" s="7"/>
      <c r="N13531" s="7">
        <v>137.531993691191</v>
      </c>
      <c r="O13531" s="7">
        <v>160.030239496235</v>
      </c>
      <c r="P13531" s="7"/>
      <c r="Q13531" s="7">
        <v>111.62941535186</v>
      </c>
    </row>
    <row r="13532" spans="1:17">
      <c r="A13532" s="6">
        <v>2019</v>
      </c>
      <c r="B13532" t="s">
        <v>2011</v>
      </c>
      <c r="C13532">
        <v>430581</v>
      </c>
      <c r="D13532">
        <f t="shared" si="422"/>
        <v>43</v>
      </c>
      <c r="E13532" t="str">
        <f>VLOOKUP(D13532,'Regionalism Code'!B:C,2,FALSE)</f>
        <v>湖南省</v>
      </c>
      <c r="F13532">
        <f t="shared" si="423"/>
        <v>4305</v>
      </c>
      <c r="G13532" t="str">
        <f>IF(F13532&gt;10000,"省直辖县市",VLOOKUP(F13532,'Regionalism Code'!H:I,2,FALSE))</f>
        <v>邵阳市</v>
      </c>
      <c r="H13532" s="7">
        <v>104.493725599769</v>
      </c>
      <c r="I13532" s="7">
        <v>87.2095849786168</v>
      </c>
      <c r="J13532" s="7">
        <v>131.492998012014</v>
      </c>
      <c r="K13532" s="7">
        <v>71.7081170078255</v>
      </c>
      <c r="L13532" s="7">
        <v>87.5266653939758</v>
      </c>
      <c r="M13532" s="7"/>
      <c r="N13532" s="7">
        <v>140.345620179064</v>
      </c>
      <c r="O13532" s="7">
        <v>167.876844372462</v>
      </c>
      <c r="P13532" s="7"/>
      <c r="Q13532" s="7">
        <v>112.510101332825</v>
      </c>
    </row>
    <row r="13533" spans="1:17">
      <c r="A13533" s="6">
        <v>2019</v>
      </c>
      <c r="B13533" t="s">
        <v>2012</v>
      </c>
      <c r="C13533">
        <v>430602</v>
      </c>
      <c r="D13533">
        <f t="shared" si="422"/>
        <v>43</v>
      </c>
      <c r="E13533" t="str">
        <f>VLOOKUP(D13533,'Regionalism Code'!B:C,2,FALSE)</f>
        <v>湖南省</v>
      </c>
      <c r="F13533">
        <f t="shared" si="423"/>
        <v>4306</v>
      </c>
      <c r="G13533" t="str">
        <f>IF(F13533&gt;10000,"省直辖县市",VLOOKUP(F13533,'Regionalism Code'!H:I,2,FALSE))</f>
        <v>岳阳市</v>
      </c>
      <c r="H13533" s="7">
        <v>121.237891967718</v>
      </c>
      <c r="I13533" s="7">
        <v>101.56910808836</v>
      </c>
      <c r="J13533" s="7">
        <v>157.413749034262</v>
      </c>
      <c r="K13533" s="7">
        <v>99.7791399461632</v>
      </c>
      <c r="L13533" s="7">
        <v>120.499133336045</v>
      </c>
      <c r="M13533" s="7"/>
      <c r="N13533" s="7">
        <v>156.759711981733</v>
      </c>
      <c r="O13533" s="7">
        <v>201.677184964131</v>
      </c>
      <c r="P13533" s="7"/>
      <c r="Q13533" s="7">
        <v>120.454036463981</v>
      </c>
    </row>
    <row r="13534" spans="1:17">
      <c r="A13534" s="6">
        <v>2019</v>
      </c>
      <c r="B13534" t="s">
        <v>2013</v>
      </c>
      <c r="C13534">
        <v>430603</v>
      </c>
      <c r="D13534">
        <f t="shared" si="422"/>
        <v>43</v>
      </c>
      <c r="E13534" t="str">
        <f>VLOOKUP(D13534,'Regionalism Code'!B:C,2,FALSE)</f>
        <v>湖南省</v>
      </c>
      <c r="F13534">
        <f t="shared" si="423"/>
        <v>4306</v>
      </c>
      <c r="G13534" t="str">
        <f>IF(F13534&gt;10000,"省直辖县市",VLOOKUP(F13534,'Regionalism Code'!H:I,2,FALSE))</f>
        <v>岳阳市</v>
      </c>
      <c r="H13534" s="7">
        <v>112.254216136856</v>
      </c>
      <c r="I13534" s="7">
        <v>94.0357862701305</v>
      </c>
      <c r="J13534" s="7">
        <v>143.632246071279</v>
      </c>
      <c r="K13534" s="7">
        <v>85.0291067093235</v>
      </c>
      <c r="L13534" s="7">
        <v>98.4108565337059</v>
      </c>
      <c r="M13534" s="7"/>
      <c r="N13534" s="7">
        <v>152.85402018287</v>
      </c>
      <c r="O13534" s="7">
        <v>182.766383380239</v>
      </c>
      <c r="P13534" s="7"/>
      <c r="Q13534" s="7">
        <v>115.399178278696</v>
      </c>
    </row>
    <row r="13535" spans="1:17">
      <c r="A13535" s="6">
        <v>2019</v>
      </c>
      <c r="B13535" t="s">
        <v>2014</v>
      </c>
      <c r="C13535">
        <v>430611</v>
      </c>
      <c r="D13535">
        <f t="shared" si="422"/>
        <v>43</v>
      </c>
      <c r="E13535" t="str">
        <f>VLOOKUP(D13535,'Regionalism Code'!B:C,2,FALSE)</f>
        <v>湖南省</v>
      </c>
      <c r="F13535">
        <f t="shared" si="423"/>
        <v>4306</v>
      </c>
      <c r="G13535" t="str">
        <f>IF(F13535&gt;10000,"省直辖县市",VLOOKUP(F13535,'Regionalism Code'!H:I,2,FALSE))</f>
        <v>岳阳市</v>
      </c>
      <c r="H13535" s="7">
        <v>105.828280594948</v>
      </c>
      <c r="I13535" s="7">
        <v>87.7914606131308</v>
      </c>
      <c r="J13535" s="7">
        <v>136.373976886449</v>
      </c>
      <c r="K13535" s="7">
        <v>76.2234230186091</v>
      </c>
      <c r="L13535" s="7">
        <v>101.452608639041</v>
      </c>
      <c r="M13535" s="7"/>
      <c r="N13535" s="7">
        <v>142.671771352549</v>
      </c>
      <c r="O13535" s="7">
        <v>172.369517171323</v>
      </c>
      <c r="P13535" s="7"/>
      <c r="Q13535" s="7">
        <v>109.885658776751</v>
      </c>
    </row>
    <row r="13536" spans="1:17">
      <c r="A13536" s="6">
        <v>2019</v>
      </c>
      <c r="B13536" t="s">
        <v>2015</v>
      </c>
      <c r="C13536">
        <v>430621</v>
      </c>
      <c r="D13536">
        <f t="shared" si="422"/>
        <v>43</v>
      </c>
      <c r="E13536" t="str">
        <f>VLOOKUP(D13536,'Regionalism Code'!B:C,2,FALSE)</f>
        <v>湖南省</v>
      </c>
      <c r="F13536">
        <f t="shared" si="423"/>
        <v>4306</v>
      </c>
      <c r="G13536" t="str">
        <f>IF(F13536&gt;10000,"省直辖县市",VLOOKUP(F13536,'Regionalism Code'!H:I,2,FALSE))</f>
        <v>岳阳市</v>
      </c>
      <c r="H13536" s="7">
        <v>106.940365190123</v>
      </c>
      <c r="I13536" s="7">
        <v>87.6774494646289</v>
      </c>
      <c r="J13536" s="7">
        <v>134.836120321603</v>
      </c>
      <c r="K13536" s="7">
        <v>80.8921198266401</v>
      </c>
      <c r="L13536" s="7">
        <v>92.7583920670482</v>
      </c>
      <c r="M13536" s="7"/>
      <c r="N13536" s="7">
        <v>137.412817202357</v>
      </c>
      <c r="O13536" s="7">
        <v>174.038732268856</v>
      </c>
      <c r="P13536" s="7"/>
      <c r="Q13536" s="7">
        <v>119.861720681747</v>
      </c>
    </row>
    <row r="13537" spans="1:17">
      <c r="A13537" s="6">
        <v>2019</v>
      </c>
      <c r="B13537" t="s">
        <v>2016</v>
      </c>
      <c r="C13537">
        <v>430623</v>
      </c>
      <c r="D13537">
        <f t="shared" si="422"/>
        <v>43</v>
      </c>
      <c r="E13537" t="str">
        <f>VLOOKUP(D13537,'Regionalism Code'!B:C,2,FALSE)</f>
        <v>湖南省</v>
      </c>
      <c r="F13537">
        <f t="shared" si="423"/>
        <v>4306</v>
      </c>
      <c r="G13537" t="str">
        <f>IF(F13537&gt;10000,"省直辖县市",VLOOKUP(F13537,'Regionalism Code'!H:I,2,FALSE))</f>
        <v>岳阳市</v>
      </c>
      <c r="H13537" s="7">
        <v>106.461778768898</v>
      </c>
      <c r="I13537" s="7">
        <v>87.0073210729958</v>
      </c>
      <c r="J13537" s="7">
        <v>136.531226971054</v>
      </c>
      <c r="K13537" s="7">
        <v>75.8680572910931</v>
      </c>
      <c r="L13537" s="7">
        <v>91.5968933436151</v>
      </c>
      <c r="M13537" s="7"/>
      <c r="N13537" s="7">
        <v>152.223407776264</v>
      </c>
      <c r="O13537" s="7">
        <v>170.069570797549</v>
      </c>
      <c r="P13537" s="7"/>
      <c r="Q13537" s="7">
        <v>116.065628952235</v>
      </c>
    </row>
    <row r="13538" spans="1:17">
      <c r="A13538" s="6">
        <v>2019</v>
      </c>
      <c r="B13538" t="s">
        <v>2017</v>
      </c>
      <c r="C13538">
        <v>430624</v>
      </c>
      <c r="D13538">
        <f t="shared" si="422"/>
        <v>43</v>
      </c>
      <c r="E13538" t="str">
        <f>VLOOKUP(D13538,'Regionalism Code'!B:C,2,FALSE)</f>
        <v>湖南省</v>
      </c>
      <c r="F13538">
        <f t="shared" si="423"/>
        <v>4306</v>
      </c>
      <c r="G13538" t="str">
        <f>IF(F13538&gt;10000,"省直辖县市",VLOOKUP(F13538,'Regionalism Code'!H:I,2,FALSE))</f>
        <v>岳阳市</v>
      </c>
      <c r="H13538" s="7">
        <v>109.851577674537</v>
      </c>
      <c r="I13538" s="7">
        <v>89.9118877102412</v>
      </c>
      <c r="J13538" s="7">
        <v>139.291832962424</v>
      </c>
      <c r="K13538" s="7">
        <v>77.9078795803232</v>
      </c>
      <c r="L13538" s="7">
        <v>99.1374249656838</v>
      </c>
      <c r="M13538" s="7"/>
      <c r="N13538" s="7">
        <v>142.318090911921</v>
      </c>
      <c r="O13538" s="7">
        <v>179.678495533415</v>
      </c>
      <c r="P13538" s="7"/>
      <c r="Q13538" s="7">
        <v>122.201206894456</v>
      </c>
    </row>
    <row r="13539" spans="1:17">
      <c r="A13539" s="6">
        <v>2019</v>
      </c>
      <c r="B13539" t="s">
        <v>2018</v>
      </c>
      <c r="C13539">
        <v>430626</v>
      </c>
      <c r="D13539">
        <f t="shared" si="422"/>
        <v>43</v>
      </c>
      <c r="E13539" t="str">
        <f>VLOOKUP(D13539,'Regionalism Code'!B:C,2,FALSE)</f>
        <v>湖南省</v>
      </c>
      <c r="F13539">
        <f t="shared" si="423"/>
        <v>4306</v>
      </c>
      <c r="G13539" t="str">
        <f>IF(F13539&gt;10000,"省直辖县市",VLOOKUP(F13539,'Regionalism Code'!H:I,2,FALSE))</f>
        <v>岳阳市</v>
      </c>
      <c r="H13539" s="7">
        <v>108.414867759239</v>
      </c>
      <c r="I13539" s="7">
        <v>90.5499069356802</v>
      </c>
      <c r="J13539" s="7">
        <v>138.763548267365</v>
      </c>
      <c r="K13539" s="7">
        <v>83.3791347760347</v>
      </c>
      <c r="L13539" s="7">
        <v>117.905970129026</v>
      </c>
      <c r="M13539" s="7"/>
      <c r="N13539" s="7">
        <v>131.501252956847</v>
      </c>
      <c r="O13539" s="7">
        <v>176.742753650411</v>
      </c>
      <c r="P13539" s="7"/>
      <c r="Q13539" s="7">
        <v>112.262937120301</v>
      </c>
    </row>
    <row r="13540" spans="1:17">
      <c r="A13540" s="6">
        <v>2019</v>
      </c>
      <c r="B13540" t="s">
        <v>2019</v>
      </c>
      <c r="C13540">
        <v>430681</v>
      </c>
      <c r="D13540">
        <f t="shared" si="422"/>
        <v>43</v>
      </c>
      <c r="E13540" t="str">
        <f>VLOOKUP(D13540,'Regionalism Code'!B:C,2,FALSE)</f>
        <v>湖南省</v>
      </c>
      <c r="F13540">
        <f t="shared" si="423"/>
        <v>4306</v>
      </c>
      <c r="G13540" t="str">
        <f>IF(F13540&gt;10000,"省直辖县市",VLOOKUP(F13540,'Regionalism Code'!H:I,2,FALSE))</f>
        <v>岳阳市</v>
      </c>
      <c r="H13540" s="7">
        <v>110.470060308773</v>
      </c>
      <c r="I13540" s="7">
        <v>91.2410878750977</v>
      </c>
      <c r="J13540" s="7">
        <v>137.512747118989</v>
      </c>
      <c r="K13540" s="7">
        <v>77.1893579345349</v>
      </c>
      <c r="L13540" s="7">
        <v>98.0419544360663</v>
      </c>
      <c r="M13540" s="7"/>
      <c r="N13540" s="7">
        <v>138.827191317557</v>
      </c>
      <c r="O13540" s="7">
        <v>177.845781389436</v>
      </c>
      <c r="P13540" s="7"/>
      <c r="Q13540" s="7">
        <v>124.829711761331</v>
      </c>
    </row>
    <row r="13541" spans="1:17">
      <c r="A13541" s="6">
        <v>2019</v>
      </c>
      <c r="B13541" t="s">
        <v>2020</v>
      </c>
      <c r="C13541">
        <v>430682</v>
      </c>
      <c r="D13541">
        <f t="shared" si="422"/>
        <v>43</v>
      </c>
      <c r="E13541" t="str">
        <f>VLOOKUP(D13541,'Regionalism Code'!B:C,2,FALSE)</f>
        <v>湖南省</v>
      </c>
      <c r="F13541">
        <f t="shared" si="423"/>
        <v>4306</v>
      </c>
      <c r="G13541" t="str">
        <f>IF(F13541&gt;10000,"省直辖县市",VLOOKUP(F13541,'Regionalism Code'!H:I,2,FALSE))</f>
        <v>岳阳市</v>
      </c>
      <c r="H13541" s="7">
        <v>109.236367174012</v>
      </c>
      <c r="I13541" s="7">
        <v>89.6137194078168</v>
      </c>
      <c r="J13541" s="7">
        <v>138.862129682248</v>
      </c>
      <c r="K13541" s="7">
        <v>85.1913811821167</v>
      </c>
      <c r="L13541" s="7">
        <v>106.180506826082</v>
      </c>
      <c r="M13541" s="7"/>
      <c r="N13541" s="7">
        <v>136.753096773828</v>
      </c>
      <c r="O13541" s="7">
        <v>178.361818192944</v>
      </c>
      <c r="P13541" s="7"/>
      <c r="Q13541" s="7">
        <v>120.201994945046</v>
      </c>
    </row>
    <row r="13542" spans="1:17">
      <c r="A13542" s="6">
        <v>2019</v>
      </c>
      <c r="B13542" t="s">
        <v>2021</v>
      </c>
      <c r="C13542">
        <v>430702</v>
      </c>
      <c r="D13542">
        <f t="shared" si="422"/>
        <v>43</v>
      </c>
      <c r="E13542" t="str">
        <f>VLOOKUP(D13542,'Regionalism Code'!B:C,2,FALSE)</f>
        <v>湖南省</v>
      </c>
      <c r="F13542">
        <f t="shared" si="423"/>
        <v>4307</v>
      </c>
      <c r="G13542" t="str">
        <f>IF(F13542&gt;10000,"省直辖县市",VLOOKUP(F13542,'Regionalism Code'!H:I,2,FALSE))</f>
        <v>常德市</v>
      </c>
      <c r="H13542" s="7">
        <v>120.94264587018</v>
      </c>
      <c r="I13542" s="7">
        <v>100.861451123873</v>
      </c>
      <c r="J13542" s="7">
        <v>158.571624324634</v>
      </c>
      <c r="K13542" s="7">
        <v>95.5232038321815</v>
      </c>
      <c r="L13542" s="7">
        <v>122.575042098653</v>
      </c>
      <c r="M13542" s="7"/>
      <c r="N13542" s="7">
        <v>161.701568593719</v>
      </c>
      <c r="O13542" s="7">
        <v>201.378366752517</v>
      </c>
      <c r="P13542" s="7"/>
      <c r="Q13542" s="7">
        <v>118.879994307819</v>
      </c>
    </row>
    <row r="13543" spans="1:17">
      <c r="A13543" s="6">
        <v>2019</v>
      </c>
      <c r="B13543" t="s">
        <v>2022</v>
      </c>
      <c r="C13543">
        <v>430703</v>
      </c>
      <c r="D13543">
        <f t="shared" si="422"/>
        <v>43</v>
      </c>
      <c r="E13543" t="str">
        <f>VLOOKUP(D13543,'Regionalism Code'!B:C,2,FALSE)</f>
        <v>湖南省</v>
      </c>
      <c r="F13543">
        <f t="shared" si="423"/>
        <v>4307</v>
      </c>
      <c r="G13543" t="str">
        <f>IF(F13543&gt;10000,"省直辖县市",VLOOKUP(F13543,'Regionalism Code'!H:I,2,FALSE))</f>
        <v>常德市</v>
      </c>
      <c r="H13543" s="7">
        <v>109.733343494487</v>
      </c>
      <c r="I13543" s="7">
        <v>90.940060837023</v>
      </c>
      <c r="J13543" s="7">
        <v>141.567570157813</v>
      </c>
      <c r="K13543" s="7">
        <v>81.6274400998084</v>
      </c>
      <c r="L13543" s="7">
        <v>107.299818446429</v>
      </c>
      <c r="M13543" s="7"/>
      <c r="N13543" s="7">
        <v>144.359389435292</v>
      </c>
      <c r="O13543" s="7">
        <v>180.472839771961</v>
      </c>
      <c r="P13543" s="7"/>
      <c r="Q13543" s="7">
        <v>113.947323657792</v>
      </c>
    </row>
    <row r="13544" spans="1:17">
      <c r="A13544" s="6">
        <v>2019</v>
      </c>
      <c r="B13544" t="s">
        <v>2023</v>
      </c>
      <c r="C13544">
        <v>430721</v>
      </c>
      <c r="D13544">
        <f t="shared" si="422"/>
        <v>43</v>
      </c>
      <c r="E13544" t="str">
        <f>VLOOKUP(D13544,'Regionalism Code'!B:C,2,FALSE)</f>
        <v>湖南省</v>
      </c>
      <c r="F13544">
        <f t="shared" si="423"/>
        <v>4307</v>
      </c>
      <c r="G13544" t="str">
        <f>IF(F13544&gt;10000,"省直辖县市",VLOOKUP(F13544,'Regionalism Code'!H:I,2,FALSE))</f>
        <v>常德市</v>
      </c>
      <c r="H13544" s="7">
        <v>107.072819264133</v>
      </c>
      <c r="I13544" s="7">
        <v>86.2656882037857</v>
      </c>
      <c r="J13544" s="7">
        <v>141.947106443356</v>
      </c>
      <c r="K13544" s="7">
        <v>75.4664088009112</v>
      </c>
      <c r="L13544" s="7">
        <v>95.0483632909535</v>
      </c>
      <c r="M13544" s="7"/>
      <c r="N13544" s="7">
        <v>178.955289377037</v>
      </c>
      <c r="O13544" s="7">
        <v>165.58236644655</v>
      </c>
      <c r="P13544" s="7"/>
      <c r="Q13544" s="7">
        <v>112.412058028814</v>
      </c>
    </row>
    <row r="13545" spans="1:17">
      <c r="A13545" s="6">
        <v>2019</v>
      </c>
      <c r="B13545" t="s">
        <v>2024</v>
      </c>
      <c r="C13545">
        <v>430722</v>
      </c>
      <c r="D13545">
        <f t="shared" si="422"/>
        <v>43</v>
      </c>
      <c r="E13545" t="str">
        <f>VLOOKUP(D13545,'Regionalism Code'!B:C,2,FALSE)</f>
        <v>湖南省</v>
      </c>
      <c r="F13545">
        <f t="shared" si="423"/>
        <v>4307</v>
      </c>
      <c r="G13545" t="str">
        <f>IF(F13545&gt;10000,"省直辖县市",VLOOKUP(F13545,'Regionalism Code'!H:I,2,FALSE))</f>
        <v>常德市</v>
      </c>
      <c r="H13545" s="7">
        <v>106.508152343985</v>
      </c>
      <c r="I13545" s="7">
        <v>88.9967074124094</v>
      </c>
      <c r="J13545" s="7">
        <v>133.635536854173</v>
      </c>
      <c r="K13545" s="7">
        <v>75.3654772603195</v>
      </c>
      <c r="L13545" s="7">
        <v>93.2990172901341</v>
      </c>
      <c r="M13545" s="7"/>
      <c r="N13545" s="7">
        <v>140.679712964157</v>
      </c>
      <c r="O13545" s="7">
        <v>169.59592396207</v>
      </c>
      <c r="P13545" s="7"/>
      <c r="Q13545" s="7">
        <v>115.042406271935</v>
      </c>
    </row>
    <row r="13546" spans="1:17">
      <c r="A13546" s="6">
        <v>2019</v>
      </c>
      <c r="B13546" t="s">
        <v>2025</v>
      </c>
      <c r="C13546">
        <v>430723</v>
      </c>
      <c r="D13546">
        <f t="shared" si="422"/>
        <v>43</v>
      </c>
      <c r="E13546" t="str">
        <f>VLOOKUP(D13546,'Regionalism Code'!B:C,2,FALSE)</f>
        <v>湖南省</v>
      </c>
      <c r="F13546">
        <f t="shared" si="423"/>
        <v>4307</v>
      </c>
      <c r="G13546" t="str">
        <f>IF(F13546&gt;10000,"省直辖县市",VLOOKUP(F13546,'Regionalism Code'!H:I,2,FALSE))</f>
        <v>常德市</v>
      </c>
      <c r="H13546" s="7">
        <v>108.31518695996</v>
      </c>
      <c r="I13546" s="7">
        <v>89.9921970876521</v>
      </c>
      <c r="J13546" s="7">
        <v>137.578970428101</v>
      </c>
      <c r="K13546" s="7">
        <v>73.4226455174636</v>
      </c>
      <c r="L13546" s="7">
        <v>90.6901407580186</v>
      </c>
      <c r="M13546" s="7"/>
      <c r="N13546" s="7">
        <v>150.153470799251</v>
      </c>
      <c r="O13546" s="7">
        <v>175.522214273467</v>
      </c>
      <c r="P13546" s="7"/>
      <c r="Q13546" s="7">
        <v>115.647083778996</v>
      </c>
    </row>
    <row r="13547" spans="1:17">
      <c r="A13547" s="6">
        <v>2019</v>
      </c>
      <c r="B13547" t="s">
        <v>2026</v>
      </c>
      <c r="C13547">
        <v>430724</v>
      </c>
      <c r="D13547">
        <f t="shared" si="422"/>
        <v>43</v>
      </c>
      <c r="E13547" t="str">
        <f>VLOOKUP(D13547,'Regionalism Code'!B:C,2,FALSE)</f>
        <v>湖南省</v>
      </c>
      <c r="F13547">
        <f t="shared" si="423"/>
        <v>4307</v>
      </c>
      <c r="G13547" t="str">
        <f>IF(F13547&gt;10000,"省直辖县市",VLOOKUP(F13547,'Regionalism Code'!H:I,2,FALSE))</f>
        <v>常德市</v>
      </c>
      <c r="H13547" s="7">
        <v>106.57952256769</v>
      </c>
      <c r="I13547" s="7">
        <v>89.4634469240869</v>
      </c>
      <c r="J13547" s="7">
        <v>133.793382182185</v>
      </c>
      <c r="K13547" s="7">
        <v>71.0995549157927</v>
      </c>
      <c r="L13547" s="7">
        <v>90.2481087731225</v>
      </c>
      <c r="M13547" s="7"/>
      <c r="N13547" s="7">
        <v>146.93817578348</v>
      </c>
      <c r="O13547" s="7">
        <v>169.055563157206</v>
      </c>
      <c r="P13547" s="7"/>
      <c r="Q13547" s="7">
        <v>113.651139396411</v>
      </c>
    </row>
    <row r="13548" spans="1:17">
      <c r="A13548" s="6">
        <v>2019</v>
      </c>
      <c r="B13548" t="s">
        <v>2027</v>
      </c>
      <c r="C13548">
        <v>430725</v>
      </c>
      <c r="D13548">
        <f t="shared" si="422"/>
        <v>43</v>
      </c>
      <c r="E13548" t="str">
        <f>VLOOKUP(D13548,'Regionalism Code'!B:C,2,FALSE)</f>
        <v>湖南省</v>
      </c>
      <c r="F13548">
        <f t="shared" si="423"/>
        <v>4307</v>
      </c>
      <c r="G13548" t="str">
        <f>IF(F13548&gt;10000,"省直辖县市",VLOOKUP(F13548,'Regionalism Code'!H:I,2,FALSE))</f>
        <v>常德市</v>
      </c>
      <c r="H13548" s="7">
        <v>107.174449095804</v>
      </c>
      <c r="I13548" s="7">
        <v>89.2897581921879</v>
      </c>
      <c r="J13548" s="7">
        <v>135.248025837484</v>
      </c>
      <c r="K13548" s="7">
        <v>68.5742477351196</v>
      </c>
      <c r="L13548" s="7">
        <v>93.784586431907</v>
      </c>
      <c r="M13548" s="7"/>
      <c r="N13548" s="7">
        <v>148.318925572843</v>
      </c>
      <c r="O13548" s="7">
        <v>170.163868539504</v>
      </c>
      <c r="P13548" s="7"/>
      <c r="Q13548" s="7">
        <v>115.2218144965</v>
      </c>
    </row>
    <row r="13549" spans="1:17">
      <c r="A13549" s="6">
        <v>2019</v>
      </c>
      <c r="B13549" t="s">
        <v>2028</v>
      </c>
      <c r="C13549">
        <v>430726</v>
      </c>
      <c r="D13549">
        <f t="shared" si="422"/>
        <v>43</v>
      </c>
      <c r="E13549" t="str">
        <f>VLOOKUP(D13549,'Regionalism Code'!B:C,2,FALSE)</f>
        <v>湖南省</v>
      </c>
      <c r="F13549">
        <f t="shared" si="423"/>
        <v>4307</v>
      </c>
      <c r="G13549" t="str">
        <f>IF(F13549&gt;10000,"省直辖县市",VLOOKUP(F13549,'Regionalism Code'!H:I,2,FALSE))</f>
        <v>常德市</v>
      </c>
      <c r="H13549" s="7">
        <v>110.010944227234</v>
      </c>
      <c r="I13549" s="7">
        <v>91.0227485422662</v>
      </c>
      <c r="J13549" s="7">
        <v>140.0171516283</v>
      </c>
      <c r="K13549" s="7">
        <v>77.2049287899</v>
      </c>
      <c r="L13549" s="7">
        <v>95.4350908683353</v>
      </c>
      <c r="M13549" s="7"/>
      <c r="N13549" s="7">
        <v>143.521426807424</v>
      </c>
      <c r="O13549" s="7">
        <v>183.078305104561</v>
      </c>
      <c r="P13549" s="7"/>
      <c r="Q13549" s="7">
        <v>118.190341076991</v>
      </c>
    </row>
    <row r="13550" spans="1:17">
      <c r="A13550" s="6">
        <v>2019</v>
      </c>
      <c r="B13550" t="s">
        <v>2029</v>
      </c>
      <c r="C13550">
        <v>430781</v>
      </c>
      <c r="D13550">
        <f t="shared" si="422"/>
        <v>43</v>
      </c>
      <c r="E13550" t="str">
        <f>VLOOKUP(D13550,'Regionalism Code'!B:C,2,FALSE)</f>
        <v>湖南省</v>
      </c>
      <c r="F13550">
        <f t="shared" si="423"/>
        <v>4307</v>
      </c>
      <c r="G13550" t="str">
        <f>IF(F13550&gt;10000,"省直辖县市",VLOOKUP(F13550,'Regionalism Code'!H:I,2,FALSE))</f>
        <v>常德市</v>
      </c>
      <c r="H13550" s="7">
        <v>110.974782496343</v>
      </c>
      <c r="I13550" s="7">
        <v>91.1100073207401</v>
      </c>
      <c r="J13550" s="7">
        <v>145.998820463869</v>
      </c>
      <c r="K13550" s="7">
        <v>78.2083982832373</v>
      </c>
      <c r="L13550" s="7">
        <v>100.262853170784</v>
      </c>
      <c r="M13550" s="7"/>
      <c r="N13550" s="7">
        <v>169.147497899451</v>
      </c>
      <c r="O13550" s="7">
        <v>179.014460337393</v>
      </c>
      <c r="P13550" s="7"/>
      <c r="Q13550" s="7">
        <v>112.930496396086</v>
      </c>
    </row>
    <row r="13551" spans="1:17">
      <c r="A13551" s="6">
        <v>2019</v>
      </c>
      <c r="B13551" t="s">
        <v>1458</v>
      </c>
      <c r="C13551">
        <v>430802</v>
      </c>
      <c r="D13551">
        <f t="shared" si="422"/>
        <v>43</v>
      </c>
      <c r="E13551" t="str">
        <f>VLOOKUP(D13551,'Regionalism Code'!B:C,2,FALSE)</f>
        <v>湖南省</v>
      </c>
      <c r="F13551">
        <f t="shared" si="423"/>
        <v>4308</v>
      </c>
      <c r="G13551" t="str">
        <f>IF(F13551&gt;10000,"省直辖县市",VLOOKUP(F13551,'Regionalism Code'!H:I,2,FALSE))</f>
        <v>张家界市</v>
      </c>
      <c r="H13551" s="7">
        <v>116.129673237636</v>
      </c>
      <c r="I13551" s="7">
        <v>99.6172263169567</v>
      </c>
      <c r="J13551" s="7">
        <v>145.764034700586</v>
      </c>
      <c r="K13551" s="7">
        <v>90.7880952439974</v>
      </c>
      <c r="L13551" s="7">
        <v>99.7127848395261</v>
      </c>
      <c r="M13551" s="7"/>
      <c r="N13551" s="7">
        <v>137.930495208988</v>
      </c>
      <c r="O13551" s="7">
        <v>195.138586945953</v>
      </c>
      <c r="P13551" s="7"/>
      <c r="Q13551" s="7">
        <v>116.810268021399</v>
      </c>
    </row>
    <row r="13552" spans="1:17">
      <c r="A13552" s="6">
        <v>2019</v>
      </c>
      <c r="B13552" t="s">
        <v>2030</v>
      </c>
      <c r="C13552">
        <v>430811</v>
      </c>
      <c r="D13552">
        <f t="shared" si="422"/>
        <v>43</v>
      </c>
      <c r="E13552" t="str">
        <f>VLOOKUP(D13552,'Regionalism Code'!B:C,2,FALSE)</f>
        <v>湖南省</v>
      </c>
      <c r="F13552">
        <f t="shared" si="423"/>
        <v>4308</v>
      </c>
      <c r="G13552" t="str">
        <f>IF(F13552&gt;10000,"省直辖县市",VLOOKUP(F13552,'Regionalism Code'!H:I,2,FALSE))</f>
        <v>张家界市</v>
      </c>
      <c r="H13552" s="7">
        <v>114.397610846644</v>
      </c>
      <c r="I13552" s="7">
        <v>97.1565639176702</v>
      </c>
      <c r="J13552" s="7">
        <v>145.689922807783</v>
      </c>
      <c r="K13552" s="7">
        <v>84.4085330714412</v>
      </c>
      <c r="L13552" s="7">
        <v>109.286242218978</v>
      </c>
      <c r="M13552" s="7"/>
      <c r="N13552" s="7">
        <v>142.116939319474</v>
      </c>
      <c r="O13552" s="7">
        <v>190.561896750614</v>
      </c>
      <c r="P13552" s="7"/>
      <c r="Q13552" s="7">
        <v>114.471165793851</v>
      </c>
    </row>
    <row r="13553" spans="1:17">
      <c r="A13553" s="6">
        <v>2019</v>
      </c>
      <c r="B13553" t="s">
        <v>2031</v>
      </c>
      <c r="C13553">
        <v>430821</v>
      </c>
      <c r="D13553">
        <f t="shared" si="422"/>
        <v>43</v>
      </c>
      <c r="E13553" t="str">
        <f>VLOOKUP(D13553,'Regionalism Code'!B:C,2,FALSE)</f>
        <v>湖南省</v>
      </c>
      <c r="F13553">
        <f t="shared" si="423"/>
        <v>4308</v>
      </c>
      <c r="G13553" t="str">
        <f>IF(F13553&gt;10000,"省直辖县市",VLOOKUP(F13553,'Regionalism Code'!H:I,2,FALSE))</f>
        <v>张家界市</v>
      </c>
      <c r="H13553" s="7">
        <v>107.984430332396</v>
      </c>
      <c r="I13553" s="7">
        <v>90.2290674648572</v>
      </c>
      <c r="J13553" s="7">
        <v>134.099422506042</v>
      </c>
      <c r="K13553" s="7">
        <v>70.0981615077958</v>
      </c>
      <c r="L13553" s="7">
        <v>86.0594528340852</v>
      </c>
      <c r="M13553" s="7"/>
      <c r="N13553" s="7">
        <v>137.993792981676</v>
      </c>
      <c r="O13553" s="7">
        <v>177.172338147549</v>
      </c>
      <c r="P13553" s="7"/>
      <c r="Q13553" s="7">
        <v>119.163864461448</v>
      </c>
    </row>
    <row r="13554" spans="1:17">
      <c r="A13554" s="6">
        <v>2019</v>
      </c>
      <c r="B13554" t="s">
        <v>2032</v>
      </c>
      <c r="C13554">
        <v>430822</v>
      </c>
      <c r="D13554">
        <f t="shared" si="422"/>
        <v>43</v>
      </c>
      <c r="E13554" t="str">
        <f>VLOOKUP(D13554,'Regionalism Code'!B:C,2,FALSE)</f>
        <v>湖南省</v>
      </c>
      <c r="F13554">
        <f t="shared" si="423"/>
        <v>4308</v>
      </c>
      <c r="G13554" t="str">
        <f>IF(F13554&gt;10000,"省直辖县市",VLOOKUP(F13554,'Regionalism Code'!H:I,2,FALSE))</f>
        <v>张家界市</v>
      </c>
      <c r="H13554" s="7">
        <v>104.721826371156</v>
      </c>
      <c r="I13554" s="7">
        <v>89.3144261192361</v>
      </c>
      <c r="J13554" s="7">
        <v>128.118848394499</v>
      </c>
      <c r="K13554" s="7">
        <v>71.5766114931341</v>
      </c>
      <c r="L13554" s="7">
        <v>78.6108423505266</v>
      </c>
      <c r="M13554" s="7"/>
      <c r="N13554" s="7">
        <v>130.82497465918</v>
      </c>
      <c r="O13554" s="7">
        <v>170.440843436916</v>
      </c>
      <c r="P13554" s="7"/>
      <c r="Q13554" s="7">
        <v>113.087110963928</v>
      </c>
    </row>
    <row r="13555" spans="1:17">
      <c r="A13555" s="6">
        <v>2019</v>
      </c>
      <c r="B13555" t="s">
        <v>2033</v>
      </c>
      <c r="C13555">
        <v>430902</v>
      </c>
      <c r="D13555">
        <f t="shared" si="422"/>
        <v>43</v>
      </c>
      <c r="E13555" t="str">
        <f>VLOOKUP(D13555,'Regionalism Code'!B:C,2,FALSE)</f>
        <v>湖南省</v>
      </c>
      <c r="F13555">
        <f t="shared" si="423"/>
        <v>4309</v>
      </c>
      <c r="G13555" t="str">
        <f>IF(F13555&gt;10000,"省直辖县市",VLOOKUP(F13555,'Regionalism Code'!H:I,2,FALSE))</f>
        <v>益阳市</v>
      </c>
      <c r="H13555" s="7">
        <v>108.660504551424</v>
      </c>
      <c r="I13555" s="7">
        <v>90.6361827865444</v>
      </c>
      <c r="J13555" s="7">
        <v>138.373520667892</v>
      </c>
      <c r="K13555" s="7">
        <v>78.4202918871227</v>
      </c>
      <c r="L13555" s="7">
        <v>91.5650775009173</v>
      </c>
      <c r="M13555" s="7"/>
      <c r="N13555" s="7">
        <v>145.46323985694</v>
      </c>
      <c r="O13555" s="7">
        <v>179.378214857622</v>
      </c>
      <c r="P13555" s="7"/>
      <c r="Q13555" s="7">
        <v>114.189898791091</v>
      </c>
    </row>
    <row r="13556" spans="1:17">
      <c r="A13556" s="6">
        <v>2019</v>
      </c>
      <c r="B13556" t="s">
        <v>2034</v>
      </c>
      <c r="C13556">
        <v>430903</v>
      </c>
      <c r="D13556">
        <f t="shared" si="422"/>
        <v>43</v>
      </c>
      <c r="E13556" t="str">
        <f>VLOOKUP(D13556,'Regionalism Code'!B:C,2,FALSE)</f>
        <v>湖南省</v>
      </c>
      <c r="F13556">
        <f t="shared" si="423"/>
        <v>4309</v>
      </c>
      <c r="G13556" t="str">
        <f>IF(F13556&gt;10000,"省直辖县市",VLOOKUP(F13556,'Regionalism Code'!H:I,2,FALSE))</f>
        <v>益阳市</v>
      </c>
      <c r="H13556" s="7">
        <v>116.085237063255</v>
      </c>
      <c r="I13556" s="7">
        <v>96.7958757971939</v>
      </c>
      <c r="J13556" s="7">
        <v>152.079555165292</v>
      </c>
      <c r="K13556" s="7">
        <v>91.9279716691014</v>
      </c>
      <c r="L13556" s="7">
        <v>111.169039935665</v>
      </c>
      <c r="M13556" s="7"/>
      <c r="N13556" s="7">
        <v>154.67102499969</v>
      </c>
      <c r="O13556" s="7">
        <v>196.000247463046</v>
      </c>
      <c r="P13556" s="7"/>
      <c r="Q13556" s="7">
        <v>114.378104408558</v>
      </c>
    </row>
    <row r="13557" spans="1:17">
      <c r="A13557" s="6">
        <v>2019</v>
      </c>
      <c r="B13557" t="s">
        <v>2035</v>
      </c>
      <c r="C13557">
        <v>430921</v>
      </c>
      <c r="D13557">
        <f t="shared" si="422"/>
        <v>43</v>
      </c>
      <c r="E13557" t="str">
        <f>VLOOKUP(D13557,'Regionalism Code'!B:C,2,FALSE)</f>
        <v>湖南省</v>
      </c>
      <c r="F13557">
        <f t="shared" si="423"/>
        <v>4309</v>
      </c>
      <c r="G13557" t="str">
        <f>IF(F13557&gt;10000,"省直辖县市",VLOOKUP(F13557,'Regionalism Code'!H:I,2,FALSE))</f>
        <v>益阳市</v>
      </c>
      <c r="H13557" s="7">
        <v>106.08282262423</v>
      </c>
      <c r="I13557" s="7">
        <v>86.3879138376169</v>
      </c>
      <c r="J13557" s="7">
        <v>135.580402595546</v>
      </c>
      <c r="K13557" s="7">
        <v>74.8670401135025</v>
      </c>
      <c r="L13557" s="7">
        <v>94.7036925907237</v>
      </c>
      <c r="M13557" s="7"/>
      <c r="N13557" s="7">
        <v>151.311685468239</v>
      </c>
      <c r="O13557" s="7">
        <v>167.39563672905</v>
      </c>
      <c r="P13557" s="7"/>
      <c r="Q13557" s="7">
        <v>117.519790010647</v>
      </c>
    </row>
    <row r="13558" spans="1:17">
      <c r="A13558" s="6">
        <v>2019</v>
      </c>
      <c r="B13558" t="s">
        <v>2036</v>
      </c>
      <c r="C13558">
        <v>430922</v>
      </c>
      <c r="D13558">
        <f t="shared" si="422"/>
        <v>43</v>
      </c>
      <c r="E13558" t="str">
        <f>VLOOKUP(D13558,'Regionalism Code'!B:C,2,FALSE)</f>
        <v>湖南省</v>
      </c>
      <c r="F13558">
        <f t="shared" si="423"/>
        <v>4309</v>
      </c>
      <c r="G13558" t="str">
        <f>IF(F13558&gt;10000,"省直辖县市",VLOOKUP(F13558,'Regionalism Code'!H:I,2,FALSE))</f>
        <v>益阳市</v>
      </c>
      <c r="H13558" s="7">
        <v>107.201120074493</v>
      </c>
      <c r="I13558" s="7">
        <v>88.0643766146447</v>
      </c>
      <c r="J13558" s="7">
        <v>133.055363330826</v>
      </c>
      <c r="K13558" s="7">
        <v>72.9880759608507</v>
      </c>
      <c r="L13558" s="7">
        <v>93.5147116648639</v>
      </c>
      <c r="M13558" s="7"/>
      <c r="N13558" s="7">
        <v>143.121856868153</v>
      </c>
      <c r="O13558" s="7">
        <v>167.609509565859</v>
      </c>
      <c r="P13558" s="7"/>
      <c r="Q13558" s="7">
        <v>123.415623024982</v>
      </c>
    </row>
    <row r="13559" spans="1:17">
      <c r="A13559" s="6">
        <v>2019</v>
      </c>
      <c r="B13559" t="s">
        <v>2037</v>
      </c>
      <c r="C13559">
        <v>430923</v>
      </c>
      <c r="D13559">
        <f t="shared" si="422"/>
        <v>43</v>
      </c>
      <c r="E13559" t="str">
        <f>VLOOKUP(D13559,'Regionalism Code'!B:C,2,FALSE)</f>
        <v>湖南省</v>
      </c>
      <c r="F13559">
        <f t="shared" si="423"/>
        <v>4309</v>
      </c>
      <c r="G13559" t="str">
        <f>IF(F13559&gt;10000,"省直辖县市",VLOOKUP(F13559,'Regionalism Code'!H:I,2,FALSE))</f>
        <v>益阳市</v>
      </c>
      <c r="H13559" s="7">
        <v>104.27472234021</v>
      </c>
      <c r="I13559" s="7">
        <v>87.5350650505939</v>
      </c>
      <c r="J13559" s="7">
        <v>130.415713971044</v>
      </c>
      <c r="K13559" s="7">
        <v>68.3066209085925</v>
      </c>
      <c r="L13559" s="7">
        <v>90.023351813803</v>
      </c>
      <c r="M13559" s="7"/>
      <c r="N13559" s="7">
        <v>141.64323869146</v>
      </c>
      <c r="O13559" s="7">
        <v>164.549793253063</v>
      </c>
      <c r="P13559" s="7"/>
      <c r="Q13559" s="7">
        <v>112.052842169976</v>
      </c>
    </row>
    <row r="13560" spans="1:17">
      <c r="A13560" s="6">
        <v>2019</v>
      </c>
      <c r="B13560" t="s">
        <v>2038</v>
      </c>
      <c r="C13560">
        <v>430981</v>
      </c>
      <c r="D13560">
        <f t="shared" si="422"/>
        <v>43</v>
      </c>
      <c r="E13560" t="str">
        <f>VLOOKUP(D13560,'Regionalism Code'!B:C,2,FALSE)</f>
        <v>湖南省</v>
      </c>
      <c r="F13560">
        <f t="shared" si="423"/>
        <v>4309</v>
      </c>
      <c r="G13560" t="str">
        <f>IF(F13560&gt;10000,"省直辖县市",VLOOKUP(F13560,'Regionalism Code'!H:I,2,FALSE))</f>
        <v>益阳市</v>
      </c>
      <c r="H13560" s="7">
        <v>107.267871304967</v>
      </c>
      <c r="I13560" s="7">
        <v>88.1758171773112</v>
      </c>
      <c r="J13560" s="7">
        <v>136.238569285299</v>
      </c>
      <c r="K13560" s="7">
        <v>73.5433253513063</v>
      </c>
      <c r="L13560" s="7">
        <v>92.752429467381</v>
      </c>
      <c r="M13560" s="7"/>
      <c r="N13560" s="7">
        <v>150.442265683272</v>
      </c>
      <c r="O13560" s="7">
        <v>170.863670328726</v>
      </c>
      <c r="P13560" s="7"/>
      <c r="Q13560" s="7">
        <v>117.671723552535</v>
      </c>
    </row>
    <row r="13561" spans="1:17">
      <c r="A13561" s="6">
        <v>2019</v>
      </c>
      <c r="B13561" t="s">
        <v>2039</v>
      </c>
      <c r="C13561">
        <v>431002</v>
      </c>
      <c r="D13561">
        <f t="shared" si="422"/>
        <v>43</v>
      </c>
      <c r="E13561" t="str">
        <f>VLOOKUP(D13561,'Regionalism Code'!B:C,2,FALSE)</f>
        <v>湖南省</v>
      </c>
      <c r="F13561">
        <f t="shared" si="423"/>
        <v>4310</v>
      </c>
      <c r="G13561" t="str">
        <f>IF(F13561&gt;10000,"省直辖县市",VLOOKUP(F13561,'Regionalism Code'!H:I,2,FALSE))</f>
        <v>郴州市</v>
      </c>
      <c r="H13561" s="7">
        <v>118.822863424058</v>
      </c>
      <c r="I13561" s="7">
        <v>102.440382137128</v>
      </c>
      <c r="J13561" s="7">
        <v>150.058259814795</v>
      </c>
      <c r="K13561" s="7">
        <v>94.2177527041981</v>
      </c>
      <c r="L13561" s="7">
        <v>100.29466457409</v>
      </c>
      <c r="M13561" s="7"/>
      <c r="N13561" s="7">
        <v>149.445157644184</v>
      </c>
      <c r="O13561" s="7">
        <v>196.986667612373</v>
      </c>
      <c r="P13561" s="7"/>
      <c r="Q13561" s="7">
        <v>116.165144929878</v>
      </c>
    </row>
    <row r="13562" spans="1:17">
      <c r="A13562" s="6">
        <v>2019</v>
      </c>
      <c r="B13562" t="s">
        <v>2040</v>
      </c>
      <c r="C13562">
        <v>431003</v>
      </c>
      <c r="D13562">
        <f t="shared" si="422"/>
        <v>43</v>
      </c>
      <c r="E13562" t="str">
        <f>VLOOKUP(D13562,'Regionalism Code'!B:C,2,FALSE)</f>
        <v>湖南省</v>
      </c>
      <c r="F13562">
        <f t="shared" si="423"/>
        <v>4310</v>
      </c>
      <c r="G13562" t="str">
        <f>IF(F13562&gt;10000,"省直辖县市",VLOOKUP(F13562,'Regionalism Code'!H:I,2,FALSE))</f>
        <v>郴州市</v>
      </c>
      <c r="H13562" s="7">
        <v>115.098905257019</v>
      </c>
      <c r="I13562" s="7">
        <v>97.2422903256642</v>
      </c>
      <c r="J13562" s="7">
        <v>146.418706246301</v>
      </c>
      <c r="K13562" s="7">
        <v>85.9536571504064</v>
      </c>
      <c r="L13562" s="7">
        <v>97.659415576082</v>
      </c>
      <c r="M13562" s="7"/>
      <c r="N13562" s="7">
        <v>152.90478036826</v>
      </c>
      <c r="O13562" s="7">
        <v>189.058460224713</v>
      </c>
      <c r="P13562" s="7"/>
      <c r="Q13562" s="7">
        <v>117.155146049965</v>
      </c>
    </row>
    <row r="13563" spans="1:17">
      <c r="A13563" s="6">
        <v>2019</v>
      </c>
      <c r="B13563" t="s">
        <v>2041</v>
      </c>
      <c r="C13563">
        <v>431021</v>
      </c>
      <c r="D13563">
        <f t="shared" si="422"/>
        <v>43</v>
      </c>
      <c r="E13563" t="str">
        <f>VLOOKUP(D13563,'Regionalism Code'!B:C,2,FALSE)</f>
        <v>湖南省</v>
      </c>
      <c r="F13563">
        <f t="shared" si="423"/>
        <v>4310</v>
      </c>
      <c r="G13563" t="str">
        <f>IF(F13563&gt;10000,"省直辖县市",VLOOKUP(F13563,'Regionalism Code'!H:I,2,FALSE))</f>
        <v>郴州市</v>
      </c>
      <c r="H13563" s="7">
        <v>103.460762549116</v>
      </c>
      <c r="I13563" s="7">
        <v>88.0604970785862</v>
      </c>
      <c r="J13563" s="7">
        <v>124.89391761094</v>
      </c>
      <c r="K13563" s="7">
        <v>70.5903816008179</v>
      </c>
      <c r="L13563" s="7">
        <v>71.2913591767025</v>
      </c>
      <c r="M13563" s="7"/>
      <c r="N13563" s="7">
        <v>129.21515272051</v>
      </c>
      <c r="O13563" s="7">
        <v>166.012247897409</v>
      </c>
      <c r="P13563" s="7"/>
      <c r="Q13563" s="7">
        <v>115.371068087108</v>
      </c>
    </row>
    <row r="13564" spans="1:17">
      <c r="A13564" s="6">
        <v>2019</v>
      </c>
      <c r="B13564" t="s">
        <v>2042</v>
      </c>
      <c r="C13564">
        <v>431022</v>
      </c>
      <c r="D13564">
        <f t="shared" si="422"/>
        <v>43</v>
      </c>
      <c r="E13564" t="str">
        <f>VLOOKUP(D13564,'Regionalism Code'!B:C,2,FALSE)</f>
        <v>湖南省</v>
      </c>
      <c r="F13564">
        <f t="shared" si="423"/>
        <v>4310</v>
      </c>
      <c r="G13564" t="str">
        <f>IF(F13564&gt;10000,"省直辖县市",VLOOKUP(F13564,'Regionalism Code'!H:I,2,FALSE))</f>
        <v>郴州市</v>
      </c>
      <c r="H13564" s="7">
        <v>106.256791969479</v>
      </c>
      <c r="I13564" s="7">
        <v>89.3635375085278</v>
      </c>
      <c r="J13564" s="7">
        <v>132.619100930339</v>
      </c>
      <c r="K13564" s="7">
        <v>86.5519977970001</v>
      </c>
      <c r="L13564" s="7">
        <v>80.8024632845878</v>
      </c>
      <c r="M13564" s="7"/>
      <c r="N13564" s="7">
        <v>132.133284040227</v>
      </c>
      <c r="O13564" s="7">
        <v>173.426287969381</v>
      </c>
      <c r="P13564" s="7"/>
      <c r="Q13564" s="7">
        <v>114.140039666071</v>
      </c>
    </row>
    <row r="13565" spans="1:17">
      <c r="A13565" s="6">
        <v>2019</v>
      </c>
      <c r="B13565" t="s">
        <v>2043</v>
      </c>
      <c r="C13565">
        <v>431023</v>
      </c>
      <c r="D13565">
        <f t="shared" si="422"/>
        <v>43</v>
      </c>
      <c r="E13565" t="str">
        <f>VLOOKUP(D13565,'Regionalism Code'!B:C,2,FALSE)</f>
        <v>湖南省</v>
      </c>
      <c r="F13565">
        <f t="shared" si="423"/>
        <v>4310</v>
      </c>
      <c r="G13565" t="str">
        <f>IF(F13565&gt;10000,"省直辖县市",VLOOKUP(F13565,'Regionalism Code'!H:I,2,FALSE))</f>
        <v>郴州市</v>
      </c>
      <c r="H13565" s="7">
        <v>103.292045041629</v>
      </c>
      <c r="I13565" s="7">
        <v>87.3060193936061</v>
      </c>
      <c r="J13565" s="7">
        <v>126.093116708268</v>
      </c>
      <c r="K13565" s="7">
        <v>67.6032758301208</v>
      </c>
      <c r="L13565" s="7">
        <v>80.3606509165966</v>
      </c>
      <c r="M13565" s="7"/>
      <c r="N13565" s="7">
        <v>131.197700006868</v>
      </c>
      <c r="O13565" s="7">
        <v>164.631889641777</v>
      </c>
      <c r="P13565" s="7"/>
      <c r="Q13565" s="7">
        <v>114.650789248307</v>
      </c>
    </row>
    <row r="13566" spans="1:17">
      <c r="A13566" s="6">
        <v>2019</v>
      </c>
      <c r="B13566" t="s">
        <v>2044</v>
      </c>
      <c r="C13566">
        <v>431024</v>
      </c>
      <c r="D13566">
        <f t="shared" si="422"/>
        <v>43</v>
      </c>
      <c r="E13566" t="str">
        <f>VLOOKUP(D13566,'Regionalism Code'!B:C,2,FALSE)</f>
        <v>湖南省</v>
      </c>
      <c r="F13566">
        <f t="shared" si="423"/>
        <v>4310</v>
      </c>
      <c r="G13566" t="str">
        <f>IF(F13566&gt;10000,"省直辖县市",VLOOKUP(F13566,'Regionalism Code'!H:I,2,FALSE))</f>
        <v>郴州市</v>
      </c>
      <c r="H13566" s="7">
        <v>108.87478159333</v>
      </c>
      <c r="I13566" s="7">
        <v>90.2045607024305</v>
      </c>
      <c r="J13566" s="7">
        <v>136.793459113394</v>
      </c>
      <c r="K13566" s="7">
        <v>74.5175357116343</v>
      </c>
      <c r="L13566" s="7">
        <v>86.0098292701812</v>
      </c>
      <c r="M13566" s="7"/>
      <c r="N13566" s="7">
        <v>141.782520817397</v>
      </c>
      <c r="O13566" s="7">
        <v>179.054024150096</v>
      </c>
      <c r="P13566" s="7"/>
      <c r="Q13566" s="7">
        <v>119.797533804786</v>
      </c>
    </row>
    <row r="13567" spans="1:17">
      <c r="A13567" s="6">
        <v>2019</v>
      </c>
      <c r="B13567" t="s">
        <v>2045</v>
      </c>
      <c r="C13567">
        <v>431025</v>
      </c>
      <c r="D13567">
        <f t="shared" si="422"/>
        <v>43</v>
      </c>
      <c r="E13567" t="str">
        <f>VLOOKUP(D13567,'Regionalism Code'!B:C,2,FALSE)</f>
        <v>湖南省</v>
      </c>
      <c r="F13567">
        <f t="shared" si="423"/>
        <v>4310</v>
      </c>
      <c r="G13567" t="str">
        <f>IF(F13567&gt;10000,"省直辖县市",VLOOKUP(F13567,'Regionalism Code'!H:I,2,FALSE))</f>
        <v>郴州市</v>
      </c>
      <c r="H13567" s="7">
        <v>103.612490832168</v>
      </c>
      <c r="I13567" s="7">
        <v>86.8686991479146</v>
      </c>
      <c r="J13567" s="7">
        <v>129.141789387071</v>
      </c>
      <c r="K13567" s="7">
        <v>71.2478543000098</v>
      </c>
      <c r="L13567" s="7">
        <v>78.1060968833213</v>
      </c>
      <c r="M13567" s="7"/>
      <c r="N13567" s="7">
        <v>141.4086462932</v>
      </c>
      <c r="O13567" s="7">
        <v>165.591742857721</v>
      </c>
      <c r="P13567" s="7"/>
      <c r="Q13567" s="7">
        <v>112.515764952743</v>
      </c>
    </row>
    <row r="13568" spans="1:17">
      <c r="A13568" s="6">
        <v>2019</v>
      </c>
      <c r="B13568" t="s">
        <v>2046</v>
      </c>
      <c r="C13568">
        <v>431026</v>
      </c>
      <c r="D13568">
        <f t="shared" si="422"/>
        <v>43</v>
      </c>
      <c r="E13568" t="str">
        <f>VLOOKUP(D13568,'Regionalism Code'!B:C,2,FALSE)</f>
        <v>湖南省</v>
      </c>
      <c r="F13568">
        <f t="shared" si="423"/>
        <v>4310</v>
      </c>
      <c r="G13568" t="str">
        <f>IF(F13568&gt;10000,"省直辖县市",VLOOKUP(F13568,'Regionalism Code'!H:I,2,FALSE))</f>
        <v>郴州市</v>
      </c>
      <c r="H13568" s="7">
        <v>108.964357041358</v>
      </c>
      <c r="I13568" s="7">
        <v>91.4021458485183</v>
      </c>
      <c r="J13568" s="7">
        <v>139.337534272365</v>
      </c>
      <c r="K13568" s="7">
        <v>78.3686995347893</v>
      </c>
      <c r="L13568" s="7">
        <v>87.6150776379913</v>
      </c>
      <c r="M13568" s="7"/>
      <c r="N13568" s="7">
        <v>143.559066841042</v>
      </c>
      <c r="O13568" s="7">
        <v>183.249611589084</v>
      </c>
      <c r="P13568" s="7"/>
      <c r="Q13568" s="7">
        <v>111.768271585591</v>
      </c>
    </row>
    <row r="13569" spans="1:17">
      <c r="A13569" s="6">
        <v>2019</v>
      </c>
      <c r="B13569" t="s">
        <v>2047</v>
      </c>
      <c r="C13569">
        <v>431027</v>
      </c>
      <c r="D13569">
        <f t="shared" si="422"/>
        <v>43</v>
      </c>
      <c r="E13569" t="str">
        <f>VLOOKUP(D13569,'Regionalism Code'!B:C,2,FALSE)</f>
        <v>湖南省</v>
      </c>
      <c r="F13569">
        <f t="shared" si="423"/>
        <v>4310</v>
      </c>
      <c r="G13569" t="str">
        <f>IF(F13569&gt;10000,"省直辖县市",VLOOKUP(F13569,'Regionalism Code'!H:I,2,FALSE))</f>
        <v>郴州市</v>
      </c>
      <c r="H13569" s="7">
        <v>104.704793770987</v>
      </c>
      <c r="I13569" s="7">
        <v>86.911498072956</v>
      </c>
      <c r="J13569" s="7">
        <v>131.850152051037</v>
      </c>
      <c r="K13569" s="7">
        <v>68.4529195674734</v>
      </c>
      <c r="L13569" s="7">
        <v>89.1452148370539</v>
      </c>
      <c r="M13569" s="7"/>
      <c r="N13569" s="7">
        <v>142.791975296822</v>
      </c>
      <c r="O13569" s="7">
        <v>167.359717944212</v>
      </c>
      <c r="P13569" s="7"/>
      <c r="Q13569" s="7">
        <v>114.13694249641</v>
      </c>
    </row>
    <row r="13570" spans="1:17">
      <c r="A13570" s="6">
        <v>2019</v>
      </c>
      <c r="B13570" t="s">
        <v>2048</v>
      </c>
      <c r="C13570">
        <v>431028</v>
      </c>
      <c r="D13570">
        <f t="shared" ref="D13570:D13633" si="424">INT(C13570/10000)</f>
        <v>43</v>
      </c>
      <c r="E13570" t="str">
        <f>VLOOKUP(D13570,'Regionalism Code'!B:C,2,FALSE)</f>
        <v>湖南省</v>
      </c>
      <c r="F13570">
        <f t="shared" ref="F13570:F13633" si="425">IF(OR(D13570=11,D13570=12,D13570=31,D13570=50),D13570*100,IF(MID(C13570,3,1)="9",C13570,INT(C13570/100)))</f>
        <v>4310</v>
      </c>
      <c r="G13570" t="str">
        <f>IF(F13570&gt;10000,"省直辖县市",VLOOKUP(F13570,'Regionalism Code'!H:I,2,FALSE))</f>
        <v>郴州市</v>
      </c>
      <c r="H13570" s="7">
        <v>101.381307521635</v>
      </c>
      <c r="I13570" s="7">
        <v>86.6368828420186</v>
      </c>
      <c r="J13570" s="7">
        <v>125.163591497716</v>
      </c>
      <c r="K13570" s="7">
        <v>64.5834704722739</v>
      </c>
      <c r="L13570" s="7">
        <v>75.9242631609136</v>
      </c>
      <c r="M13570" s="7"/>
      <c r="N13570" s="7">
        <v>138.076601732708</v>
      </c>
      <c r="O13570" s="7">
        <v>160.510659998154</v>
      </c>
      <c r="P13570" s="7"/>
      <c r="Q13570" s="7">
        <v>106.857171950141</v>
      </c>
    </row>
    <row r="13571" spans="1:17">
      <c r="A13571" s="6">
        <v>2019</v>
      </c>
      <c r="B13571" t="s">
        <v>2049</v>
      </c>
      <c r="C13571">
        <v>431081</v>
      </c>
      <c r="D13571">
        <f t="shared" si="424"/>
        <v>43</v>
      </c>
      <c r="E13571" t="str">
        <f>VLOOKUP(D13571,'Regionalism Code'!B:C,2,FALSE)</f>
        <v>湖南省</v>
      </c>
      <c r="F13571">
        <f t="shared" si="425"/>
        <v>4310</v>
      </c>
      <c r="G13571" t="str">
        <f>IF(F13571&gt;10000,"省直辖县市",VLOOKUP(F13571,'Regionalism Code'!H:I,2,FALSE))</f>
        <v>郴州市</v>
      </c>
      <c r="H13571" s="7">
        <v>110.390639352198</v>
      </c>
      <c r="I13571" s="7">
        <v>92.3817238058489</v>
      </c>
      <c r="J13571" s="7">
        <v>139.791170307163</v>
      </c>
      <c r="K13571" s="7">
        <v>77.2374088498177</v>
      </c>
      <c r="L13571" s="7">
        <v>92.5728504419648</v>
      </c>
      <c r="M13571" s="7"/>
      <c r="N13571" s="7">
        <v>154.908013607952</v>
      </c>
      <c r="O13571" s="7">
        <v>176.255555128772</v>
      </c>
      <c r="P13571" s="7"/>
      <c r="Q13571" s="7">
        <v>116.43710338336</v>
      </c>
    </row>
    <row r="13572" spans="1:17">
      <c r="A13572" s="6">
        <v>2019</v>
      </c>
      <c r="B13572" t="s">
        <v>2050</v>
      </c>
      <c r="C13572">
        <v>431102</v>
      </c>
      <c r="D13572">
        <f t="shared" si="424"/>
        <v>43</v>
      </c>
      <c r="E13572" t="str">
        <f>VLOOKUP(D13572,'Regionalism Code'!B:C,2,FALSE)</f>
        <v>湖南省</v>
      </c>
      <c r="F13572">
        <f t="shared" si="425"/>
        <v>4311</v>
      </c>
      <c r="G13572" t="str">
        <f>IF(F13572&gt;10000,"省直辖县市",VLOOKUP(F13572,'Regionalism Code'!H:I,2,FALSE))</f>
        <v>永州市</v>
      </c>
      <c r="H13572" s="7">
        <v>111.708926851823</v>
      </c>
      <c r="I13572" s="7">
        <v>92.9532319401938</v>
      </c>
      <c r="J13572" s="7">
        <v>140.95277967952</v>
      </c>
      <c r="K13572" s="7">
        <v>81.9433847054241</v>
      </c>
      <c r="L13572" s="7">
        <v>97.9197575655607</v>
      </c>
      <c r="M13572" s="7"/>
      <c r="N13572" s="7">
        <v>143.26421087331</v>
      </c>
      <c r="O13572" s="7">
        <v>182.170594788801</v>
      </c>
      <c r="P13572" s="7"/>
      <c r="Q13572" s="7">
        <v>120.506032988283</v>
      </c>
    </row>
    <row r="13573" spans="1:17">
      <c r="A13573" s="6">
        <v>2019</v>
      </c>
      <c r="B13573" t="s">
        <v>2051</v>
      </c>
      <c r="C13573">
        <v>431103</v>
      </c>
      <c r="D13573">
        <f t="shared" si="424"/>
        <v>43</v>
      </c>
      <c r="E13573" t="str">
        <f>VLOOKUP(D13573,'Regionalism Code'!B:C,2,FALSE)</f>
        <v>湖南省</v>
      </c>
      <c r="F13573">
        <f t="shared" si="425"/>
        <v>4311</v>
      </c>
      <c r="G13573" t="str">
        <f>IF(F13573&gt;10000,"省直辖县市",VLOOKUP(F13573,'Regionalism Code'!H:I,2,FALSE))</f>
        <v>永州市</v>
      </c>
      <c r="H13573" s="7">
        <v>116.523589358902</v>
      </c>
      <c r="I13573" s="7">
        <v>97.8599821252399</v>
      </c>
      <c r="J13573" s="7">
        <v>149.681546599379</v>
      </c>
      <c r="K13573" s="7">
        <v>85.9050480513283</v>
      </c>
      <c r="L13573" s="7">
        <v>105.153902633049</v>
      </c>
      <c r="M13573" s="7"/>
      <c r="N13573" s="7">
        <v>154.667337106382</v>
      </c>
      <c r="O13573" s="7">
        <v>193.496545655</v>
      </c>
      <c r="P13573" s="7"/>
      <c r="Q13573" s="7">
        <v>117.904371106043</v>
      </c>
    </row>
    <row r="13574" spans="1:17">
      <c r="A13574" s="6">
        <v>2019</v>
      </c>
      <c r="B13574" t="s">
        <v>2052</v>
      </c>
      <c r="C13574">
        <v>431121</v>
      </c>
      <c r="D13574">
        <f t="shared" si="424"/>
        <v>43</v>
      </c>
      <c r="E13574" t="str">
        <f>VLOOKUP(D13574,'Regionalism Code'!B:C,2,FALSE)</f>
        <v>湖南省</v>
      </c>
      <c r="F13574">
        <f t="shared" si="425"/>
        <v>4311</v>
      </c>
      <c r="G13574" t="str">
        <f>IF(F13574&gt;10000,"省直辖县市",VLOOKUP(F13574,'Regionalism Code'!H:I,2,FALSE))</f>
        <v>永州市</v>
      </c>
      <c r="H13574" s="7">
        <v>108.425514499812</v>
      </c>
      <c r="I13574" s="7">
        <v>88.3193151386662</v>
      </c>
      <c r="J13574" s="7">
        <v>139.679511653819</v>
      </c>
      <c r="K13574" s="7">
        <v>76.4779617235203</v>
      </c>
      <c r="L13574" s="7">
        <v>92.8667238198408</v>
      </c>
      <c r="M13574" s="7"/>
      <c r="N13574" s="7">
        <v>153.462137952593</v>
      </c>
      <c r="O13574" s="7">
        <v>176.150318001304</v>
      </c>
      <c r="P13574" s="7"/>
      <c r="Q13574" s="7">
        <v>118.029011608852</v>
      </c>
    </row>
    <row r="13575" spans="1:17">
      <c r="A13575" s="6">
        <v>2019</v>
      </c>
      <c r="B13575" t="s">
        <v>2053</v>
      </c>
      <c r="C13575">
        <v>431122</v>
      </c>
      <c r="D13575">
        <f t="shared" si="424"/>
        <v>43</v>
      </c>
      <c r="E13575" t="str">
        <f>VLOOKUP(D13575,'Regionalism Code'!B:C,2,FALSE)</f>
        <v>湖南省</v>
      </c>
      <c r="F13575">
        <f t="shared" si="425"/>
        <v>4311</v>
      </c>
      <c r="G13575" t="str">
        <f>IF(F13575&gt;10000,"省直辖县市",VLOOKUP(F13575,'Regionalism Code'!H:I,2,FALSE))</f>
        <v>永州市</v>
      </c>
      <c r="H13575" s="7">
        <v>106.463762135157</v>
      </c>
      <c r="I13575" s="7">
        <v>87.1295294240211</v>
      </c>
      <c r="J13575" s="7">
        <v>134.958621981721</v>
      </c>
      <c r="K13575" s="7">
        <v>72.6030578145141</v>
      </c>
      <c r="L13575" s="7">
        <v>86.6396947310952</v>
      </c>
      <c r="M13575" s="7"/>
      <c r="N13575" s="7">
        <v>146.625226976439</v>
      </c>
      <c r="O13575" s="7">
        <v>172.987925094165</v>
      </c>
      <c r="P13575" s="7"/>
      <c r="Q13575" s="7">
        <v>118.531907838507</v>
      </c>
    </row>
    <row r="13576" spans="1:17">
      <c r="A13576" s="6">
        <v>2019</v>
      </c>
      <c r="B13576" t="s">
        <v>2054</v>
      </c>
      <c r="C13576">
        <v>431123</v>
      </c>
      <c r="D13576">
        <f t="shared" si="424"/>
        <v>43</v>
      </c>
      <c r="E13576" t="str">
        <f>VLOOKUP(D13576,'Regionalism Code'!B:C,2,FALSE)</f>
        <v>湖南省</v>
      </c>
      <c r="F13576">
        <f t="shared" si="425"/>
        <v>4311</v>
      </c>
      <c r="G13576" t="str">
        <f>IF(F13576&gt;10000,"省直辖县市",VLOOKUP(F13576,'Regionalism Code'!H:I,2,FALSE))</f>
        <v>永州市</v>
      </c>
      <c r="H13576" s="7">
        <v>106.150780201868</v>
      </c>
      <c r="I13576" s="7">
        <v>86.3092032860118</v>
      </c>
      <c r="J13576" s="7">
        <v>131.801927268428</v>
      </c>
      <c r="K13576" s="7">
        <v>65.0809435748208</v>
      </c>
      <c r="L13576" s="7">
        <v>83.7733593794384</v>
      </c>
      <c r="M13576" s="7"/>
      <c r="N13576" s="7">
        <v>150.157276389244</v>
      </c>
      <c r="O13576" s="7">
        <v>164.931089698772</v>
      </c>
      <c r="P13576" s="7"/>
      <c r="Q13576" s="7">
        <v>125.061624617985</v>
      </c>
    </row>
    <row r="13577" spans="1:17">
      <c r="A13577" s="6">
        <v>2019</v>
      </c>
      <c r="B13577" t="s">
        <v>2055</v>
      </c>
      <c r="C13577">
        <v>431124</v>
      </c>
      <c r="D13577">
        <f t="shared" si="424"/>
        <v>43</v>
      </c>
      <c r="E13577" t="str">
        <f>VLOOKUP(D13577,'Regionalism Code'!B:C,2,FALSE)</f>
        <v>湖南省</v>
      </c>
      <c r="F13577">
        <f t="shared" si="425"/>
        <v>4311</v>
      </c>
      <c r="G13577" t="str">
        <f>IF(F13577&gt;10000,"省直辖县市",VLOOKUP(F13577,'Regionalism Code'!H:I,2,FALSE))</f>
        <v>永州市</v>
      </c>
      <c r="H13577" s="7">
        <v>106.810625555937</v>
      </c>
      <c r="I13577" s="7">
        <v>87.9659820319441</v>
      </c>
      <c r="J13577" s="7">
        <v>134.73009136366</v>
      </c>
      <c r="K13577" s="7">
        <v>73.8855425219677</v>
      </c>
      <c r="L13577" s="7">
        <v>88.7623989542714</v>
      </c>
      <c r="M13577" s="7"/>
      <c r="N13577" s="7">
        <v>140.368084763827</v>
      </c>
      <c r="O13577" s="7">
        <v>174.681997418454</v>
      </c>
      <c r="P13577" s="7"/>
      <c r="Q13577" s="7">
        <v>118.307759517359</v>
      </c>
    </row>
    <row r="13578" spans="1:17">
      <c r="A13578" s="6">
        <v>2019</v>
      </c>
      <c r="B13578" t="s">
        <v>2056</v>
      </c>
      <c r="C13578">
        <v>431125</v>
      </c>
      <c r="D13578">
        <f t="shared" si="424"/>
        <v>43</v>
      </c>
      <c r="E13578" t="str">
        <f>VLOOKUP(D13578,'Regionalism Code'!B:C,2,FALSE)</f>
        <v>湖南省</v>
      </c>
      <c r="F13578">
        <f t="shared" si="425"/>
        <v>4311</v>
      </c>
      <c r="G13578" t="str">
        <f>IF(F13578&gt;10000,"省直辖县市",VLOOKUP(F13578,'Regionalism Code'!H:I,2,FALSE))</f>
        <v>永州市</v>
      </c>
      <c r="H13578" s="7">
        <v>107.145676677696</v>
      </c>
      <c r="I13578" s="7">
        <v>89.1016938989532</v>
      </c>
      <c r="J13578" s="7">
        <v>133.358390809191</v>
      </c>
      <c r="K13578" s="7">
        <v>68.2224192888545</v>
      </c>
      <c r="L13578" s="7">
        <v>90.7676235872561</v>
      </c>
      <c r="M13578" s="7"/>
      <c r="N13578" s="7">
        <v>144.440313054376</v>
      </c>
      <c r="O13578" s="7">
        <v>169.077101106649</v>
      </c>
      <c r="P13578" s="7"/>
      <c r="Q13578" s="7">
        <v>119.10050115154</v>
      </c>
    </row>
    <row r="13579" spans="1:17">
      <c r="A13579" s="6">
        <v>2019</v>
      </c>
      <c r="B13579" t="s">
        <v>2057</v>
      </c>
      <c r="C13579">
        <v>431126</v>
      </c>
      <c r="D13579">
        <f t="shared" si="424"/>
        <v>43</v>
      </c>
      <c r="E13579" t="str">
        <f>VLOOKUP(D13579,'Regionalism Code'!B:C,2,FALSE)</f>
        <v>湖南省</v>
      </c>
      <c r="F13579">
        <f t="shared" si="425"/>
        <v>4311</v>
      </c>
      <c r="G13579" t="str">
        <f>IF(F13579&gt;10000,"省直辖县市",VLOOKUP(F13579,'Regionalism Code'!H:I,2,FALSE))</f>
        <v>永州市</v>
      </c>
      <c r="H13579" s="7">
        <v>108.786537722035</v>
      </c>
      <c r="I13579" s="7">
        <v>88.5154771986901</v>
      </c>
      <c r="J13579" s="7">
        <v>139.348927700312</v>
      </c>
      <c r="K13579" s="7">
        <v>73.9714968422998</v>
      </c>
      <c r="L13579" s="7">
        <v>92.6893662491015</v>
      </c>
      <c r="M13579" s="7"/>
      <c r="N13579" s="7">
        <v>149.132001537132</v>
      </c>
      <c r="O13579" s="7">
        <v>178.816451560756</v>
      </c>
      <c r="P13579" s="7"/>
      <c r="Q13579" s="7">
        <v>120.191185295347</v>
      </c>
    </row>
    <row r="13580" spans="1:17">
      <c r="A13580" s="6">
        <v>2019</v>
      </c>
      <c r="B13580" t="s">
        <v>2058</v>
      </c>
      <c r="C13580">
        <v>431127</v>
      </c>
      <c r="D13580">
        <f t="shared" si="424"/>
        <v>43</v>
      </c>
      <c r="E13580" t="str">
        <f>VLOOKUP(D13580,'Regionalism Code'!B:C,2,FALSE)</f>
        <v>湖南省</v>
      </c>
      <c r="F13580">
        <f t="shared" si="425"/>
        <v>4311</v>
      </c>
      <c r="G13580" t="str">
        <f>IF(F13580&gt;10000,"省直辖县市",VLOOKUP(F13580,'Regionalism Code'!H:I,2,FALSE))</f>
        <v>永州市</v>
      </c>
      <c r="H13580" s="7">
        <v>109.102497900785</v>
      </c>
      <c r="I13580" s="7">
        <v>89.655165143752</v>
      </c>
      <c r="J13580" s="7">
        <v>137.46168854942</v>
      </c>
      <c r="K13580" s="7">
        <v>75.2396281879141</v>
      </c>
      <c r="L13580" s="7">
        <v>95.2869677090212</v>
      </c>
      <c r="M13580" s="7"/>
      <c r="N13580" s="7">
        <v>138.678367161104</v>
      </c>
      <c r="O13580" s="7">
        <v>179.005557244187</v>
      </c>
      <c r="P13580" s="7"/>
      <c r="Q13580" s="7">
        <v>121.790791861028</v>
      </c>
    </row>
    <row r="13581" spans="1:17">
      <c r="A13581" s="6">
        <v>2019</v>
      </c>
      <c r="B13581" t="s">
        <v>2059</v>
      </c>
      <c r="C13581">
        <v>431128</v>
      </c>
      <c r="D13581">
        <f t="shared" si="424"/>
        <v>43</v>
      </c>
      <c r="E13581" t="str">
        <f>VLOOKUP(D13581,'Regionalism Code'!B:C,2,FALSE)</f>
        <v>湖南省</v>
      </c>
      <c r="F13581">
        <f t="shared" si="425"/>
        <v>4311</v>
      </c>
      <c r="G13581" t="str">
        <f>IF(F13581&gt;10000,"省直辖县市",VLOOKUP(F13581,'Regionalism Code'!H:I,2,FALSE))</f>
        <v>永州市</v>
      </c>
      <c r="H13581" s="7">
        <v>109.443383809956</v>
      </c>
      <c r="I13581" s="7">
        <v>90.1376045202239</v>
      </c>
      <c r="J13581" s="7">
        <v>138.712761006178</v>
      </c>
      <c r="K13581" s="7">
        <v>79.8560616573806</v>
      </c>
      <c r="L13581" s="7">
        <v>93.2166879740852</v>
      </c>
      <c r="M13581" s="7"/>
      <c r="N13581" s="7">
        <v>140.288478601377</v>
      </c>
      <c r="O13581" s="7">
        <v>181.407174195983</v>
      </c>
      <c r="P13581" s="7"/>
      <c r="Q13581" s="7">
        <v>120.010338553441</v>
      </c>
    </row>
    <row r="13582" spans="1:17">
      <c r="A13582" s="6">
        <v>2019</v>
      </c>
      <c r="B13582" t="s">
        <v>2060</v>
      </c>
      <c r="C13582">
        <v>431129</v>
      </c>
      <c r="D13582">
        <f t="shared" si="424"/>
        <v>43</v>
      </c>
      <c r="E13582" t="str">
        <f>VLOOKUP(D13582,'Regionalism Code'!B:C,2,FALSE)</f>
        <v>湖南省</v>
      </c>
      <c r="F13582">
        <f t="shared" si="425"/>
        <v>4311</v>
      </c>
      <c r="G13582" t="str">
        <f>IF(F13582&gt;10000,"省直辖县市",VLOOKUP(F13582,'Regionalism Code'!H:I,2,FALSE))</f>
        <v>永州市</v>
      </c>
      <c r="H13582" s="7">
        <v>111.157035087703</v>
      </c>
      <c r="I13582" s="7">
        <v>91.6702203695447</v>
      </c>
      <c r="J13582" s="7">
        <v>140.065349097028</v>
      </c>
      <c r="K13582" s="7">
        <v>73.8345055518692</v>
      </c>
      <c r="L13582" s="7">
        <v>89.4821914731725</v>
      </c>
      <c r="M13582" s="7"/>
      <c r="N13582" s="7">
        <v>143.572171639128</v>
      </c>
      <c r="O13582" s="7">
        <v>185.570834047507</v>
      </c>
      <c r="P13582" s="7"/>
      <c r="Q13582" s="7">
        <v>122.977979477662</v>
      </c>
    </row>
    <row r="13583" spans="1:17">
      <c r="A13583" s="6">
        <v>2019</v>
      </c>
      <c r="B13583" t="s">
        <v>2061</v>
      </c>
      <c r="C13583">
        <v>431202</v>
      </c>
      <c r="D13583">
        <f t="shared" si="424"/>
        <v>43</v>
      </c>
      <c r="E13583" t="str">
        <f>VLOOKUP(D13583,'Regionalism Code'!B:C,2,FALSE)</f>
        <v>湖南省</v>
      </c>
      <c r="F13583">
        <f t="shared" si="425"/>
        <v>4312</v>
      </c>
      <c r="G13583" t="str">
        <f>IF(F13583&gt;10000,"省直辖县市",VLOOKUP(F13583,'Regionalism Code'!H:I,2,FALSE))</f>
        <v>怀化市</v>
      </c>
      <c r="H13583" s="7">
        <v>119.121707560334</v>
      </c>
      <c r="I13583" s="7">
        <v>101.484786672163</v>
      </c>
      <c r="J13583" s="7">
        <v>151.569452228719</v>
      </c>
      <c r="K13583" s="7">
        <v>90.8983716374166</v>
      </c>
      <c r="L13583" s="7">
        <v>105.778710272682</v>
      </c>
      <c r="M13583" s="7"/>
      <c r="N13583" s="7">
        <v>151.186916186542</v>
      </c>
      <c r="O13583" s="7">
        <v>199.180054229177</v>
      </c>
      <c r="P13583" s="7"/>
      <c r="Q13583" s="7">
        <v>118.403116450423</v>
      </c>
    </row>
    <row r="13584" spans="1:17">
      <c r="A13584" s="6">
        <v>2019</v>
      </c>
      <c r="B13584" t="s">
        <v>2062</v>
      </c>
      <c r="C13584">
        <v>431221</v>
      </c>
      <c r="D13584">
        <f t="shared" si="424"/>
        <v>43</v>
      </c>
      <c r="E13584" t="str">
        <f>VLOOKUP(D13584,'Regionalism Code'!B:C,2,FALSE)</f>
        <v>湖南省</v>
      </c>
      <c r="F13584">
        <f t="shared" si="425"/>
        <v>4312</v>
      </c>
      <c r="G13584" t="str">
        <f>IF(F13584&gt;10000,"省直辖县市",VLOOKUP(F13584,'Regionalism Code'!H:I,2,FALSE))</f>
        <v>怀化市</v>
      </c>
      <c r="H13584" s="7">
        <v>106.075353145126</v>
      </c>
      <c r="I13584" s="7">
        <v>88.837089170446</v>
      </c>
      <c r="J13584" s="7">
        <v>129.777733343775</v>
      </c>
      <c r="K13584" s="7">
        <v>66.0787133022455</v>
      </c>
      <c r="L13584" s="7">
        <v>84.6772243357528</v>
      </c>
      <c r="M13584" s="7"/>
      <c r="N13584" s="7">
        <v>135.878886240365</v>
      </c>
      <c r="O13584" s="7">
        <v>170.324989297652</v>
      </c>
      <c r="P13584" s="7"/>
      <c r="Q13584" s="7">
        <v>119.931316632569</v>
      </c>
    </row>
    <row r="13585" spans="1:17">
      <c r="A13585" s="6">
        <v>2019</v>
      </c>
      <c r="B13585" t="s">
        <v>2063</v>
      </c>
      <c r="C13585">
        <v>431222</v>
      </c>
      <c r="D13585">
        <f t="shared" si="424"/>
        <v>43</v>
      </c>
      <c r="E13585" t="str">
        <f>VLOOKUP(D13585,'Regionalism Code'!B:C,2,FALSE)</f>
        <v>湖南省</v>
      </c>
      <c r="F13585">
        <f t="shared" si="425"/>
        <v>4312</v>
      </c>
      <c r="G13585" t="str">
        <f>IF(F13585&gt;10000,"省直辖县市",VLOOKUP(F13585,'Regionalism Code'!H:I,2,FALSE))</f>
        <v>怀化市</v>
      </c>
      <c r="H13585" s="7">
        <v>104.474561138723</v>
      </c>
      <c r="I13585" s="7">
        <v>87.1291840411771</v>
      </c>
      <c r="J13585" s="7">
        <v>134.440692834208</v>
      </c>
      <c r="K13585" s="7">
        <v>71.5373251502796</v>
      </c>
      <c r="L13585" s="7">
        <v>91.3734864890273</v>
      </c>
      <c r="M13585" s="7"/>
      <c r="N13585" s="7">
        <v>142.466188875232</v>
      </c>
      <c r="O13585" s="7">
        <v>172.483726054958</v>
      </c>
      <c r="P13585" s="7"/>
      <c r="Q13585" s="7">
        <v>107.301884678847</v>
      </c>
    </row>
    <row r="13586" spans="1:17">
      <c r="A13586" s="6">
        <v>2019</v>
      </c>
      <c r="B13586" t="s">
        <v>2064</v>
      </c>
      <c r="C13586">
        <v>431223</v>
      </c>
      <c r="D13586">
        <f t="shared" si="424"/>
        <v>43</v>
      </c>
      <c r="E13586" t="str">
        <f>VLOOKUP(D13586,'Regionalism Code'!B:C,2,FALSE)</f>
        <v>湖南省</v>
      </c>
      <c r="F13586">
        <f t="shared" si="425"/>
        <v>4312</v>
      </c>
      <c r="G13586" t="str">
        <f>IF(F13586&gt;10000,"省直辖县市",VLOOKUP(F13586,'Regionalism Code'!H:I,2,FALSE))</f>
        <v>怀化市</v>
      </c>
      <c r="H13586" s="7">
        <v>104.912699147755</v>
      </c>
      <c r="I13586" s="7">
        <v>87.1306818123768</v>
      </c>
      <c r="J13586" s="7">
        <v>131.170682946459</v>
      </c>
      <c r="K13586" s="7">
        <v>67.1170418576675</v>
      </c>
      <c r="L13586" s="7">
        <v>84.1665531375691</v>
      </c>
      <c r="M13586" s="7"/>
      <c r="N13586" s="7">
        <v>140.357862526074</v>
      </c>
      <c r="O13586" s="7">
        <v>169.821903768049</v>
      </c>
      <c r="P13586" s="7"/>
      <c r="Q13586" s="7">
        <v>115.920119490867</v>
      </c>
    </row>
    <row r="13587" spans="1:17">
      <c r="A13587" s="6">
        <v>2019</v>
      </c>
      <c r="B13587" t="s">
        <v>2065</v>
      </c>
      <c r="C13587">
        <v>431224</v>
      </c>
      <c r="D13587">
        <f t="shared" si="424"/>
        <v>43</v>
      </c>
      <c r="E13587" t="str">
        <f>VLOOKUP(D13587,'Regionalism Code'!B:C,2,FALSE)</f>
        <v>湖南省</v>
      </c>
      <c r="F13587">
        <f t="shared" si="425"/>
        <v>4312</v>
      </c>
      <c r="G13587" t="str">
        <f>IF(F13587&gt;10000,"省直辖县市",VLOOKUP(F13587,'Regionalism Code'!H:I,2,FALSE))</f>
        <v>怀化市</v>
      </c>
      <c r="H13587" s="7">
        <v>104.473373097155</v>
      </c>
      <c r="I13587" s="7">
        <v>87.6612850063503</v>
      </c>
      <c r="J13587" s="7">
        <v>131.470782675673</v>
      </c>
      <c r="K13587" s="7">
        <v>74.6014013598883</v>
      </c>
      <c r="L13587" s="7">
        <v>85.2516509725425</v>
      </c>
      <c r="M13587" s="7"/>
      <c r="N13587" s="7">
        <v>132.631514408192</v>
      </c>
      <c r="O13587" s="7">
        <v>173.604448990016</v>
      </c>
      <c r="P13587" s="7"/>
      <c r="Q13587" s="7">
        <v>110.934423396832</v>
      </c>
    </row>
    <row r="13588" spans="1:17">
      <c r="A13588" s="6">
        <v>2019</v>
      </c>
      <c r="B13588" t="s">
        <v>2066</v>
      </c>
      <c r="C13588">
        <v>431225</v>
      </c>
      <c r="D13588">
        <f t="shared" si="424"/>
        <v>43</v>
      </c>
      <c r="E13588" t="str">
        <f>VLOOKUP(D13588,'Regionalism Code'!B:C,2,FALSE)</f>
        <v>湖南省</v>
      </c>
      <c r="F13588">
        <f t="shared" si="425"/>
        <v>4312</v>
      </c>
      <c r="G13588" t="str">
        <f>IF(F13588&gt;10000,"省直辖县市",VLOOKUP(F13588,'Regionalism Code'!H:I,2,FALSE))</f>
        <v>怀化市</v>
      </c>
      <c r="H13588" s="7">
        <v>105.471322085736</v>
      </c>
      <c r="I13588" s="7">
        <v>88.0285951548472</v>
      </c>
      <c r="J13588" s="7">
        <v>133.017743046919</v>
      </c>
      <c r="K13588" s="7">
        <v>66.0170636464949</v>
      </c>
      <c r="L13588" s="7">
        <v>87.4707893433156</v>
      </c>
      <c r="M13588" s="7"/>
      <c r="N13588" s="7">
        <v>146.72049294096</v>
      </c>
      <c r="O13588" s="7">
        <v>169.228678950528</v>
      </c>
      <c r="P13588" s="7"/>
      <c r="Q13588" s="7">
        <v>113.017151383036</v>
      </c>
    </row>
    <row r="13589" spans="1:17">
      <c r="A13589" s="6">
        <v>2019</v>
      </c>
      <c r="B13589" t="s">
        <v>2067</v>
      </c>
      <c r="C13589">
        <v>431226</v>
      </c>
      <c r="D13589">
        <f t="shared" si="424"/>
        <v>43</v>
      </c>
      <c r="E13589" t="str">
        <f>VLOOKUP(D13589,'Regionalism Code'!B:C,2,FALSE)</f>
        <v>湖南省</v>
      </c>
      <c r="F13589">
        <f t="shared" si="425"/>
        <v>4312</v>
      </c>
      <c r="G13589" t="str">
        <f>IF(F13589&gt;10000,"省直辖县市",VLOOKUP(F13589,'Regionalism Code'!H:I,2,FALSE))</f>
        <v>怀化市</v>
      </c>
      <c r="H13589" s="7">
        <v>108.168331780595</v>
      </c>
      <c r="I13589" s="7">
        <v>90.0744556644278</v>
      </c>
      <c r="J13589" s="7">
        <v>137.236993045032</v>
      </c>
      <c r="K13589" s="7">
        <v>78.18513325283</v>
      </c>
      <c r="L13589" s="7">
        <v>107.088424215564</v>
      </c>
      <c r="M13589" s="7"/>
      <c r="N13589" s="7">
        <v>131.245189050513</v>
      </c>
      <c r="O13589" s="7">
        <v>178.587148148104</v>
      </c>
      <c r="P13589" s="7"/>
      <c r="Q13589" s="7">
        <v>115.098257892917</v>
      </c>
    </row>
    <row r="13590" spans="1:17">
      <c r="A13590" s="6">
        <v>2019</v>
      </c>
      <c r="B13590" t="s">
        <v>2068</v>
      </c>
      <c r="C13590">
        <v>431227</v>
      </c>
      <c r="D13590">
        <f t="shared" si="424"/>
        <v>43</v>
      </c>
      <c r="E13590" t="str">
        <f>VLOOKUP(D13590,'Regionalism Code'!B:C,2,FALSE)</f>
        <v>湖南省</v>
      </c>
      <c r="F13590">
        <f t="shared" si="425"/>
        <v>4312</v>
      </c>
      <c r="G13590" t="str">
        <f>IF(F13590&gt;10000,"省直辖县市",VLOOKUP(F13590,'Regionalism Code'!H:I,2,FALSE))</f>
        <v>怀化市</v>
      </c>
      <c r="H13590" s="7">
        <v>106.573016182603</v>
      </c>
      <c r="I13590" s="7">
        <v>89.2666383741911</v>
      </c>
      <c r="J13590" s="7">
        <v>132.602069301094</v>
      </c>
      <c r="K13590" s="7">
        <v>68.0866323894517</v>
      </c>
      <c r="L13590" s="7">
        <v>85.3698777701101</v>
      </c>
      <c r="M13590" s="7"/>
      <c r="N13590" s="7">
        <v>139.382485604595</v>
      </c>
      <c r="O13590" s="7">
        <v>173.288530082158</v>
      </c>
      <c r="P13590" s="7"/>
      <c r="Q13590" s="7">
        <v>116.425987944269</v>
      </c>
    </row>
    <row r="13591" spans="1:17">
      <c r="A13591" s="6">
        <v>2019</v>
      </c>
      <c r="B13591" t="s">
        <v>2069</v>
      </c>
      <c r="C13591">
        <v>431228</v>
      </c>
      <c r="D13591">
        <f t="shared" si="424"/>
        <v>43</v>
      </c>
      <c r="E13591" t="str">
        <f>VLOOKUP(D13591,'Regionalism Code'!B:C,2,FALSE)</f>
        <v>湖南省</v>
      </c>
      <c r="F13591">
        <f t="shared" si="425"/>
        <v>4312</v>
      </c>
      <c r="G13591" t="str">
        <f>IF(F13591&gt;10000,"省直辖县市",VLOOKUP(F13591,'Regionalism Code'!H:I,2,FALSE))</f>
        <v>怀化市</v>
      </c>
      <c r="H13591" s="7">
        <v>107.896262649897</v>
      </c>
      <c r="I13591" s="7">
        <v>89.6728563529571</v>
      </c>
      <c r="J13591" s="7">
        <v>134.000235165093</v>
      </c>
      <c r="K13591" s="7">
        <v>69.7337607742345</v>
      </c>
      <c r="L13591" s="7">
        <v>84.7551936873876</v>
      </c>
      <c r="M13591" s="7"/>
      <c r="N13591" s="7">
        <v>139.928293309035</v>
      </c>
      <c r="O13591" s="7">
        <v>175.50291837149</v>
      </c>
      <c r="P13591" s="7"/>
      <c r="Q13591" s="7">
        <v>120.641187116947</v>
      </c>
    </row>
    <row r="13592" spans="1:17">
      <c r="A13592" s="6">
        <v>2019</v>
      </c>
      <c r="B13592" t="s">
        <v>2070</v>
      </c>
      <c r="C13592">
        <v>431229</v>
      </c>
      <c r="D13592">
        <f t="shared" si="424"/>
        <v>43</v>
      </c>
      <c r="E13592" t="str">
        <f>VLOOKUP(D13592,'Regionalism Code'!B:C,2,FALSE)</f>
        <v>湖南省</v>
      </c>
      <c r="F13592">
        <f t="shared" si="425"/>
        <v>4312</v>
      </c>
      <c r="G13592" t="str">
        <f>IF(F13592&gt;10000,"省直辖县市",VLOOKUP(F13592,'Regionalism Code'!H:I,2,FALSE))</f>
        <v>怀化市</v>
      </c>
      <c r="H13592" s="7">
        <v>108.200444931218</v>
      </c>
      <c r="I13592" s="7">
        <v>90.5735693677784</v>
      </c>
      <c r="J13592" s="7">
        <v>136.912085361368</v>
      </c>
      <c r="K13592" s="7">
        <v>75.4750368559657</v>
      </c>
      <c r="L13592" s="7">
        <v>95.5370638561824</v>
      </c>
      <c r="M13592" s="7"/>
      <c r="N13592" s="7">
        <v>150.554716305803</v>
      </c>
      <c r="O13592" s="7">
        <v>171.291080799847</v>
      </c>
      <c r="P13592" s="7"/>
      <c r="Q13592" s="7">
        <v>114.237108651075</v>
      </c>
    </row>
    <row r="13593" spans="1:17">
      <c r="A13593" s="6">
        <v>2019</v>
      </c>
      <c r="B13593" t="s">
        <v>2071</v>
      </c>
      <c r="C13593">
        <v>431230</v>
      </c>
      <c r="D13593">
        <f t="shared" si="424"/>
        <v>43</v>
      </c>
      <c r="E13593" t="str">
        <f>VLOOKUP(D13593,'Regionalism Code'!B:C,2,FALSE)</f>
        <v>湖南省</v>
      </c>
      <c r="F13593">
        <f t="shared" si="425"/>
        <v>4312</v>
      </c>
      <c r="G13593" t="str">
        <f>IF(F13593&gt;10000,"省直辖县市",VLOOKUP(F13593,'Regionalism Code'!H:I,2,FALSE))</f>
        <v>怀化市</v>
      </c>
      <c r="H13593" s="7">
        <v>106.955378487238</v>
      </c>
      <c r="I13593" s="7">
        <v>91.4040722020838</v>
      </c>
      <c r="J13593" s="7">
        <v>133.23458887775</v>
      </c>
      <c r="K13593" s="7">
        <v>70.4203370545354</v>
      </c>
      <c r="L13593" s="7">
        <v>84.5323614943649</v>
      </c>
      <c r="M13593" s="7"/>
      <c r="N13593" s="7">
        <v>139.845352531735</v>
      </c>
      <c r="O13593" s="7">
        <v>174.837745138515</v>
      </c>
      <c r="P13593" s="7"/>
      <c r="Q13593" s="7">
        <v>110.55858262841</v>
      </c>
    </row>
    <row r="13594" spans="1:17">
      <c r="A13594" s="6">
        <v>2019</v>
      </c>
      <c r="B13594" t="s">
        <v>2072</v>
      </c>
      <c r="C13594">
        <v>431281</v>
      </c>
      <c r="D13594">
        <f t="shared" si="424"/>
        <v>43</v>
      </c>
      <c r="E13594" t="str">
        <f>VLOOKUP(D13594,'Regionalism Code'!B:C,2,FALSE)</f>
        <v>湖南省</v>
      </c>
      <c r="F13594">
        <f t="shared" si="425"/>
        <v>4312</v>
      </c>
      <c r="G13594" t="str">
        <f>IF(F13594&gt;10000,"省直辖县市",VLOOKUP(F13594,'Regionalism Code'!H:I,2,FALSE))</f>
        <v>怀化市</v>
      </c>
      <c r="H13594" s="7">
        <v>105.815938736581</v>
      </c>
      <c r="I13594" s="7">
        <v>88.8479921115971</v>
      </c>
      <c r="J13594" s="7">
        <v>134.244945270435</v>
      </c>
      <c r="K13594" s="7">
        <v>68.2835713220923</v>
      </c>
      <c r="L13594" s="7">
        <v>92.5919875643491</v>
      </c>
      <c r="M13594" s="7"/>
      <c r="N13594" s="7">
        <v>144.529070629537</v>
      </c>
      <c r="O13594" s="7">
        <v>170.457487740738</v>
      </c>
      <c r="P13594" s="7"/>
      <c r="Q13594" s="7">
        <v>110.190275154411</v>
      </c>
    </row>
    <row r="13595" spans="1:17">
      <c r="A13595" s="6">
        <v>2019</v>
      </c>
      <c r="B13595" t="s">
        <v>2073</v>
      </c>
      <c r="C13595">
        <v>431302</v>
      </c>
      <c r="D13595">
        <f t="shared" si="424"/>
        <v>43</v>
      </c>
      <c r="E13595" t="str">
        <f>VLOOKUP(D13595,'Regionalism Code'!B:C,2,FALSE)</f>
        <v>湖南省</v>
      </c>
      <c r="F13595">
        <f t="shared" si="425"/>
        <v>4313</v>
      </c>
      <c r="G13595" t="str">
        <f>IF(F13595&gt;10000,"省直辖县市",VLOOKUP(F13595,'Regionalism Code'!H:I,2,FALSE))</f>
        <v>娄底市</v>
      </c>
      <c r="H13595" s="7">
        <v>119.760596895535</v>
      </c>
      <c r="I13595" s="7">
        <v>101.92501271562</v>
      </c>
      <c r="J13595" s="7">
        <v>149.676629157019</v>
      </c>
      <c r="K13595" s="7">
        <v>95.4753156254822</v>
      </c>
      <c r="L13595" s="7">
        <v>104.008930594232</v>
      </c>
      <c r="M13595" s="7"/>
      <c r="N13595" s="7">
        <v>150.894337534672</v>
      </c>
      <c r="O13595" s="7">
        <v>192.975308103426</v>
      </c>
      <c r="P13595" s="7"/>
      <c r="Q13595" s="7">
        <v>124.298549685418</v>
      </c>
    </row>
    <row r="13596" spans="1:17">
      <c r="A13596" s="6">
        <v>2019</v>
      </c>
      <c r="B13596" t="s">
        <v>2074</v>
      </c>
      <c r="C13596">
        <v>431321</v>
      </c>
      <c r="D13596">
        <f t="shared" si="424"/>
        <v>43</v>
      </c>
      <c r="E13596" t="str">
        <f>VLOOKUP(D13596,'Regionalism Code'!B:C,2,FALSE)</f>
        <v>湖南省</v>
      </c>
      <c r="F13596">
        <f t="shared" si="425"/>
        <v>4313</v>
      </c>
      <c r="G13596" t="str">
        <f>IF(F13596&gt;10000,"省直辖县市",VLOOKUP(F13596,'Regionalism Code'!H:I,2,FALSE))</f>
        <v>娄底市</v>
      </c>
      <c r="H13596" s="7">
        <v>105.203773496441</v>
      </c>
      <c r="I13596" s="7">
        <v>87.4955692165428</v>
      </c>
      <c r="J13596" s="7">
        <v>130.914817624621</v>
      </c>
      <c r="K13596" s="7">
        <v>75.8038774143604</v>
      </c>
      <c r="L13596" s="7">
        <v>86.5495525938852</v>
      </c>
      <c r="M13596" s="7"/>
      <c r="N13596" s="7">
        <v>143.054419486375</v>
      </c>
      <c r="O13596" s="7">
        <v>164.300416519896</v>
      </c>
      <c r="P13596" s="7"/>
      <c r="Q13596" s="7">
        <v>116.961358155027</v>
      </c>
    </row>
    <row r="13597" spans="1:17">
      <c r="A13597" s="6">
        <v>2019</v>
      </c>
      <c r="B13597" t="s">
        <v>2075</v>
      </c>
      <c r="C13597">
        <v>431322</v>
      </c>
      <c r="D13597">
        <f t="shared" si="424"/>
        <v>43</v>
      </c>
      <c r="E13597" t="str">
        <f>VLOOKUP(D13597,'Regionalism Code'!B:C,2,FALSE)</f>
        <v>湖南省</v>
      </c>
      <c r="F13597">
        <f t="shared" si="425"/>
        <v>4313</v>
      </c>
      <c r="G13597" t="str">
        <f>IF(F13597&gt;10000,"省直辖县市",VLOOKUP(F13597,'Regionalism Code'!H:I,2,FALSE))</f>
        <v>娄底市</v>
      </c>
      <c r="H13597" s="7">
        <v>105.608048866896</v>
      </c>
      <c r="I13597" s="7">
        <v>89.6922469859004</v>
      </c>
      <c r="J13597" s="7">
        <v>129.526408532002</v>
      </c>
      <c r="K13597" s="7">
        <v>77.868387725645</v>
      </c>
      <c r="L13597" s="7">
        <v>80.8597434650007</v>
      </c>
      <c r="M13597" s="7"/>
      <c r="N13597" s="7">
        <v>135.192327873432</v>
      </c>
      <c r="O13597" s="7">
        <v>167.654767506995</v>
      </c>
      <c r="P13597" s="7"/>
      <c r="Q13597" s="7">
        <v>114.704768040452</v>
      </c>
    </row>
    <row r="13598" spans="1:17">
      <c r="A13598" s="6">
        <v>2019</v>
      </c>
      <c r="B13598" t="s">
        <v>2076</v>
      </c>
      <c r="C13598">
        <v>431381</v>
      </c>
      <c r="D13598">
        <f t="shared" si="424"/>
        <v>43</v>
      </c>
      <c r="E13598" t="str">
        <f>VLOOKUP(D13598,'Regionalism Code'!B:C,2,FALSE)</f>
        <v>湖南省</v>
      </c>
      <c r="F13598">
        <f t="shared" si="425"/>
        <v>4313</v>
      </c>
      <c r="G13598" t="str">
        <f>IF(F13598&gt;10000,"省直辖县市",VLOOKUP(F13598,'Regionalism Code'!H:I,2,FALSE))</f>
        <v>娄底市</v>
      </c>
      <c r="H13598" s="7">
        <v>110.664928698899</v>
      </c>
      <c r="I13598" s="7">
        <v>93.7792160684544</v>
      </c>
      <c r="J13598" s="7">
        <v>137.818112811177</v>
      </c>
      <c r="K13598" s="7">
        <v>84.6505184132603</v>
      </c>
      <c r="L13598" s="7">
        <v>96.7929943393403</v>
      </c>
      <c r="M13598" s="7"/>
      <c r="N13598" s="7">
        <v>145.723263063889</v>
      </c>
      <c r="O13598" s="7">
        <v>173.551860516619</v>
      </c>
      <c r="P13598" s="7"/>
      <c r="Q13598" s="7">
        <v>117.086397844776</v>
      </c>
    </row>
    <row r="13599" spans="1:17">
      <c r="A13599" s="6">
        <v>2019</v>
      </c>
      <c r="B13599" t="s">
        <v>2077</v>
      </c>
      <c r="C13599">
        <v>431382</v>
      </c>
      <c r="D13599">
        <f t="shared" si="424"/>
        <v>43</v>
      </c>
      <c r="E13599" t="str">
        <f>VLOOKUP(D13599,'Regionalism Code'!B:C,2,FALSE)</f>
        <v>湖南省</v>
      </c>
      <c r="F13599">
        <f t="shared" si="425"/>
        <v>4313</v>
      </c>
      <c r="G13599" t="str">
        <f>IF(F13599&gt;10000,"省直辖县市",VLOOKUP(F13599,'Regionalism Code'!H:I,2,FALSE))</f>
        <v>娄底市</v>
      </c>
      <c r="H13599" s="7">
        <v>103.27233152261</v>
      </c>
      <c r="I13599" s="7">
        <v>87.5913948242015</v>
      </c>
      <c r="J13599" s="7">
        <v>127.646708184476</v>
      </c>
      <c r="K13599" s="7">
        <v>77.2237602479627</v>
      </c>
      <c r="L13599" s="7">
        <v>73.243737504387</v>
      </c>
      <c r="M13599" s="7"/>
      <c r="N13599" s="7">
        <v>137.324208029556</v>
      </c>
      <c r="O13599" s="7">
        <v>165.068646823278</v>
      </c>
      <c r="P13599" s="7"/>
      <c r="Q13599" s="7">
        <v>110.764731973199</v>
      </c>
    </row>
    <row r="13600" spans="1:17">
      <c r="A13600" s="6">
        <v>2019</v>
      </c>
      <c r="B13600" t="s">
        <v>2078</v>
      </c>
      <c r="C13600">
        <v>433101</v>
      </c>
      <c r="D13600">
        <f t="shared" si="424"/>
        <v>43</v>
      </c>
      <c r="E13600" t="str">
        <f>VLOOKUP(D13600,'Regionalism Code'!B:C,2,FALSE)</f>
        <v>湖南省</v>
      </c>
      <c r="F13600">
        <f t="shared" si="425"/>
        <v>4331</v>
      </c>
      <c r="G13600" t="str">
        <f>IF(F13600&gt;10000,"省直辖县市",VLOOKUP(F13600,'Regionalism Code'!H:I,2,FALSE))</f>
        <v>湘西土家族苗族自治州</v>
      </c>
      <c r="H13600" s="7">
        <v>114.976937223386</v>
      </c>
      <c r="I13600" s="7">
        <v>100.697264525167</v>
      </c>
      <c r="J13600" s="7">
        <v>141.80058843686</v>
      </c>
      <c r="K13600" s="7">
        <v>83.4792815750815</v>
      </c>
      <c r="L13600" s="7">
        <v>97.8852343141011</v>
      </c>
      <c r="M13600" s="7"/>
      <c r="N13600" s="7">
        <v>142.765838836067</v>
      </c>
      <c r="O13600" s="7">
        <v>183.757432590919</v>
      </c>
      <c r="P13600" s="7"/>
      <c r="Q13600" s="7">
        <v>113.392385085982</v>
      </c>
    </row>
    <row r="13601" spans="1:17">
      <c r="A13601" s="6">
        <v>2019</v>
      </c>
      <c r="B13601" t="s">
        <v>2079</v>
      </c>
      <c r="C13601">
        <v>433122</v>
      </c>
      <c r="D13601">
        <f t="shared" si="424"/>
        <v>43</v>
      </c>
      <c r="E13601" t="str">
        <f>VLOOKUP(D13601,'Regionalism Code'!B:C,2,FALSE)</f>
        <v>湖南省</v>
      </c>
      <c r="F13601">
        <f t="shared" si="425"/>
        <v>4331</v>
      </c>
      <c r="G13601" t="str">
        <f>IF(F13601&gt;10000,"省直辖县市",VLOOKUP(F13601,'Regionalism Code'!H:I,2,FALSE))</f>
        <v>湘西土家族苗族自治州</v>
      </c>
      <c r="H13601" s="7">
        <v>104.637841206244</v>
      </c>
      <c r="I13601" s="7">
        <v>87.8247213668629</v>
      </c>
      <c r="J13601" s="7">
        <v>131.823002540559</v>
      </c>
      <c r="K13601" s="7">
        <v>76.221703544121</v>
      </c>
      <c r="L13601" s="7">
        <v>85.6233645229083</v>
      </c>
      <c r="M13601" s="7"/>
      <c r="N13601" s="7">
        <v>134.792462226306</v>
      </c>
      <c r="O13601" s="7">
        <v>171.069562654047</v>
      </c>
      <c r="P13601" s="7"/>
      <c r="Q13601" s="7">
        <v>110.761133735327</v>
      </c>
    </row>
    <row r="13602" spans="1:17">
      <c r="A13602" s="6">
        <v>2019</v>
      </c>
      <c r="B13602" t="s">
        <v>2080</v>
      </c>
      <c r="C13602">
        <v>433123</v>
      </c>
      <c r="D13602">
        <f t="shared" si="424"/>
        <v>43</v>
      </c>
      <c r="E13602" t="str">
        <f>VLOOKUP(D13602,'Regionalism Code'!B:C,2,FALSE)</f>
        <v>湖南省</v>
      </c>
      <c r="F13602">
        <f t="shared" si="425"/>
        <v>4331</v>
      </c>
      <c r="G13602" t="str">
        <f>IF(F13602&gt;10000,"省直辖县市",VLOOKUP(F13602,'Regionalism Code'!H:I,2,FALSE))</f>
        <v>湘西土家族苗族自治州</v>
      </c>
      <c r="H13602" s="7">
        <v>108.348519846652</v>
      </c>
      <c r="I13602" s="7">
        <v>92.2074756108845</v>
      </c>
      <c r="J13602" s="7">
        <v>133.512979673153</v>
      </c>
      <c r="K13602" s="7">
        <v>73.8124855028289</v>
      </c>
      <c r="L13602" s="7">
        <v>93.5757109216303</v>
      </c>
      <c r="M13602" s="7"/>
      <c r="N13602" s="7">
        <v>133.137018149329</v>
      </c>
      <c r="O13602" s="7">
        <v>174.602229192047</v>
      </c>
      <c r="P13602" s="7"/>
      <c r="Q13602" s="7">
        <v>115.9247918769</v>
      </c>
    </row>
    <row r="13603" spans="1:17">
      <c r="A13603" s="6">
        <v>2019</v>
      </c>
      <c r="B13603" t="s">
        <v>2081</v>
      </c>
      <c r="C13603">
        <v>433124</v>
      </c>
      <c r="D13603">
        <f t="shared" si="424"/>
        <v>43</v>
      </c>
      <c r="E13603" t="str">
        <f>VLOOKUP(D13603,'Regionalism Code'!B:C,2,FALSE)</f>
        <v>湖南省</v>
      </c>
      <c r="F13603">
        <f t="shared" si="425"/>
        <v>4331</v>
      </c>
      <c r="G13603" t="str">
        <f>IF(F13603&gt;10000,"省直辖县市",VLOOKUP(F13603,'Regionalism Code'!H:I,2,FALSE))</f>
        <v>湘西土家族苗族自治州</v>
      </c>
      <c r="H13603" s="7">
        <v>105.360153667528</v>
      </c>
      <c r="I13603" s="7">
        <v>89.4439513096029</v>
      </c>
      <c r="J13603" s="7">
        <v>127.696835101476</v>
      </c>
      <c r="K13603" s="7">
        <v>64.8615335754607</v>
      </c>
      <c r="L13603" s="7">
        <v>78.6727522855534</v>
      </c>
      <c r="M13603" s="7"/>
      <c r="N13603" s="7">
        <v>133.501207844858</v>
      </c>
      <c r="O13603" s="7">
        <v>168.204252155446</v>
      </c>
      <c r="P13603" s="7"/>
      <c r="Q13603" s="7">
        <v>117.332339674575</v>
      </c>
    </row>
    <row r="13604" spans="1:17">
      <c r="A13604" s="6">
        <v>2019</v>
      </c>
      <c r="B13604" t="s">
        <v>2082</v>
      </c>
      <c r="C13604">
        <v>433125</v>
      </c>
      <c r="D13604">
        <f t="shared" si="424"/>
        <v>43</v>
      </c>
      <c r="E13604" t="str">
        <f>VLOOKUP(D13604,'Regionalism Code'!B:C,2,FALSE)</f>
        <v>湖南省</v>
      </c>
      <c r="F13604">
        <f t="shared" si="425"/>
        <v>4331</v>
      </c>
      <c r="G13604" t="str">
        <f>IF(F13604&gt;10000,"省直辖县市",VLOOKUP(F13604,'Regionalism Code'!H:I,2,FALSE))</f>
        <v>湘西土家族苗族自治州</v>
      </c>
      <c r="H13604" s="7">
        <v>108.082179422764</v>
      </c>
      <c r="I13604" s="7">
        <v>86.3293332540413</v>
      </c>
      <c r="J13604" s="7">
        <v>126.43550557425</v>
      </c>
      <c r="K13604" s="7">
        <v>71.4492619077896</v>
      </c>
      <c r="L13604" s="7">
        <v>81.3967570108105</v>
      </c>
      <c r="M13604" s="7"/>
      <c r="N13604" s="7">
        <v>128.89828754592</v>
      </c>
      <c r="O13604" s="7">
        <v>166.753308533689</v>
      </c>
      <c r="P13604" s="7"/>
      <c r="Q13604" s="7">
        <v>146.565415311602</v>
      </c>
    </row>
    <row r="13605" spans="1:17">
      <c r="A13605" s="6">
        <v>2019</v>
      </c>
      <c r="B13605" t="s">
        <v>2083</v>
      </c>
      <c r="C13605">
        <v>433126</v>
      </c>
      <c r="D13605">
        <f t="shared" si="424"/>
        <v>43</v>
      </c>
      <c r="E13605" t="str">
        <f>VLOOKUP(D13605,'Regionalism Code'!B:C,2,FALSE)</f>
        <v>湖南省</v>
      </c>
      <c r="F13605">
        <f t="shared" si="425"/>
        <v>4331</v>
      </c>
      <c r="G13605" t="str">
        <f>IF(F13605&gt;10000,"省直辖县市",VLOOKUP(F13605,'Regionalism Code'!H:I,2,FALSE))</f>
        <v>湘西土家族苗族自治州</v>
      </c>
      <c r="H13605" s="7">
        <v>104.912571988961</v>
      </c>
      <c r="I13605" s="7">
        <v>89.7836693924746</v>
      </c>
      <c r="J13605" s="7">
        <v>127.947018488953</v>
      </c>
      <c r="K13605" s="7">
        <v>68.4925346966629</v>
      </c>
      <c r="L13605" s="7">
        <v>75.7017639120224</v>
      </c>
      <c r="M13605" s="7"/>
      <c r="N13605" s="7">
        <v>140.10791399233</v>
      </c>
      <c r="O13605" s="7">
        <v>165.33065687673</v>
      </c>
      <c r="P13605" s="7"/>
      <c r="Q13605" s="7">
        <v>113.017130936288</v>
      </c>
    </row>
    <row r="13606" spans="1:17">
      <c r="A13606" s="6">
        <v>2019</v>
      </c>
      <c r="B13606" t="s">
        <v>2084</v>
      </c>
      <c r="C13606">
        <v>433127</v>
      </c>
      <c r="D13606">
        <f t="shared" si="424"/>
        <v>43</v>
      </c>
      <c r="E13606" t="str">
        <f>VLOOKUP(D13606,'Regionalism Code'!B:C,2,FALSE)</f>
        <v>湖南省</v>
      </c>
      <c r="F13606">
        <f t="shared" si="425"/>
        <v>4331</v>
      </c>
      <c r="G13606" t="str">
        <f>IF(F13606&gt;10000,"省直辖县市",VLOOKUP(F13606,'Regionalism Code'!H:I,2,FALSE))</f>
        <v>湘西土家族苗族自治州</v>
      </c>
      <c r="H13606" s="7">
        <v>101.174472517195</v>
      </c>
      <c r="I13606" s="7">
        <v>88.6309100876346</v>
      </c>
      <c r="J13606" s="7">
        <v>120.537344302794</v>
      </c>
      <c r="K13606" s="7">
        <v>65.2517789278138</v>
      </c>
      <c r="L13606" s="7">
        <v>76.0389843455031</v>
      </c>
      <c r="M13606" s="7"/>
      <c r="N13606" s="7">
        <v>116.701432193242</v>
      </c>
      <c r="O13606" s="7">
        <v>161.649228609407</v>
      </c>
      <c r="P13606" s="7"/>
      <c r="Q13606" s="7">
        <v>107.41388667635</v>
      </c>
    </row>
    <row r="13607" spans="1:17">
      <c r="A13607" s="6">
        <v>2019</v>
      </c>
      <c r="B13607" t="s">
        <v>2085</v>
      </c>
      <c r="C13607">
        <v>433130</v>
      </c>
      <c r="D13607">
        <f t="shared" si="424"/>
        <v>43</v>
      </c>
      <c r="E13607" t="str">
        <f>VLOOKUP(D13607,'Regionalism Code'!B:C,2,FALSE)</f>
        <v>湖南省</v>
      </c>
      <c r="F13607">
        <f t="shared" si="425"/>
        <v>4331</v>
      </c>
      <c r="G13607" t="str">
        <f>IF(F13607&gt;10000,"省直辖县市",VLOOKUP(F13607,'Regionalism Code'!H:I,2,FALSE))</f>
        <v>湘西土家族苗族自治州</v>
      </c>
      <c r="H13607" s="7">
        <v>104.923373509898</v>
      </c>
      <c r="I13607" s="7">
        <v>90.4326883620922</v>
      </c>
      <c r="J13607" s="7">
        <v>128.76704589269</v>
      </c>
      <c r="K13607" s="7">
        <v>76.5939168436766</v>
      </c>
      <c r="L13607" s="7">
        <v>78.2319627421502</v>
      </c>
      <c r="M13607" s="7"/>
      <c r="N13607" s="7">
        <v>128.14385594745</v>
      </c>
      <c r="O13607" s="7">
        <v>171.09886133841</v>
      </c>
      <c r="P13607" s="7"/>
      <c r="Q13607" s="7">
        <v>109.450058710907</v>
      </c>
    </row>
    <row r="13608" spans="1:17">
      <c r="A13608" s="6">
        <v>2019</v>
      </c>
      <c r="B13608" t="s">
        <v>2086</v>
      </c>
      <c r="C13608">
        <v>440103</v>
      </c>
      <c r="D13608">
        <f t="shared" si="424"/>
        <v>44</v>
      </c>
      <c r="E13608" t="str">
        <f>VLOOKUP(D13608,'Regionalism Code'!B:C,2,FALSE)</f>
        <v>广东省</v>
      </c>
      <c r="F13608">
        <f t="shared" si="425"/>
        <v>4401</v>
      </c>
      <c r="G13608" t="str">
        <f>IF(F13608&gt;10000,"省直辖县市",VLOOKUP(F13608,'Regionalism Code'!H:I,2,FALSE))</f>
        <v>广州市</v>
      </c>
      <c r="H13608" s="7">
        <v>131.775203946498</v>
      </c>
      <c r="I13608" s="7">
        <v>107.492928650204</v>
      </c>
      <c r="J13608" s="7">
        <v>181.18477963956</v>
      </c>
      <c r="K13608" s="7">
        <v>121.464271338547</v>
      </c>
      <c r="L13608" s="7">
        <v>135.963818951073</v>
      </c>
      <c r="M13608" s="7"/>
      <c r="N13608" s="7">
        <v>180.20012456756</v>
      </c>
      <c r="O13608" s="7">
        <v>231.345309649032</v>
      </c>
      <c r="P13608" s="7"/>
      <c r="Q13608" s="7">
        <v>122.177900843214</v>
      </c>
    </row>
    <row r="13609" spans="1:17">
      <c r="A13609" s="6">
        <v>2019</v>
      </c>
      <c r="B13609" t="s">
        <v>2087</v>
      </c>
      <c r="C13609">
        <v>440104</v>
      </c>
      <c r="D13609">
        <f t="shared" si="424"/>
        <v>44</v>
      </c>
      <c r="E13609" t="str">
        <f>VLOOKUP(D13609,'Regionalism Code'!B:C,2,FALSE)</f>
        <v>广东省</v>
      </c>
      <c r="F13609">
        <f t="shared" si="425"/>
        <v>4401</v>
      </c>
      <c r="G13609" t="str">
        <f>IF(F13609&gt;10000,"省直辖县市",VLOOKUP(F13609,'Regionalism Code'!H:I,2,FALSE))</f>
        <v>广州市</v>
      </c>
      <c r="H13609" s="7">
        <v>132.390884850871</v>
      </c>
      <c r="I13609" s="7">
        <v>106.587226851913</v>
      </c>
      <c r="J13609" s="7">
        <v>185.258168930536</v>
      </c>
      <c r="K13609" s="7">
        <v>121.623245217961</v>
      </c>
      <c r="L13609" s="7">
        <v>143.810583749854</v>
      </c>
      <c r="M13609" s="7"/>
      <c r="N13609" s="7">
        <v>190.323799354241</v>
      </c>
      <c r="O13609" s="7">
        <v>232.501045977247</v>
      </c>
      <c r="P13609" s="7"/>
      <c r="Q13609" s="7">
        <v>121.53399537204</v>
      </c>
    </row>
    <row r="13610" spans="1:17">
      <c r="A13610" s="6">
        <v>2019</v>
      </c>
      <c r="B13610" t="s">
        <v>2088</v>
      </c>
      <c r="C13610">
        <v>440105</v>
      </c>
      <c r="D13610">
        <f t="shared" si="424"/>
        <v>44</v>
      </c>
      <c r="E13610" t="str">
        <f>VLOOKUP(D13610,'Regionalism Code'!B:C,2,FALSE)</f>
        <v>广东省</v>
      </c>
      <c r="F13610">
        <f t="shared" si="425"/>
        <v>4401</v>
      </c>
      <c r="G13610" t="str">
        <f>IF(F13610&gt;10000,"省直辖县市",VLOOKUP(F13610,'Regionalism Code'!H:I,2,FALSE))</f>
        <v>广州市</v>
      </c>
      <c r="H13610" s="7">
        <v>134.196351530896</v>
      </c>
      <c r="I13610" s="7">
        <v>108.5411503393</v>
      </c>
      <c r="J13610" s="7">
        <v>185.829009780977</v>
      </c>
      <c r="K13610" s="7">
        <v>128.306517228869</v>
      </c>
      <c r="L13610" s="7">
        <v>155.174810202512</v>
      </c>
      <c r="M13610" s="7"/>
      <c r="N13610" s="7">
        <v>181.520809370075</v>
      </c>
      <c r="O13610" s="7">
        <v>234.029448593123</v>
      </c>
      <c r="P13610" s="7"/>
      <c r="Q13610" s="7">
        <v>125.092881236978</v>
      </c>
    </row>
    <row r="13611" spans="1:17">
      <c r="A13611" s="6">
        <v>2019</v>
      </c>
      <c r="B13611" t="s">
        <v>2089</v>
      </c>
      <c r="C13611">
        <v>440106</v>
      </c>
      <c r="D13611">
        <f t="shared" si="424"/>
        <v>44</v>
      </c>
      <c r="E13611" t="str">
        <f>VLOOKUP(D13611,'Regionalism Code'!B:C,2,FALSE)</f>
        <v>广东省</v>
      </c>
      <c r="F13611">
        <f t="shared" si="425"/>
        <v>4401</v>
      </c>
      <c r="G13611" t="str">
        <f>IF(F13611&gt;10000,"省直辖县市",VLOOKUP(F13611,'Regionalism Code'!H:I,2,FALSE))</f>
        <v>广州市</v>
      </c>
      <c r="H13611" s="7">
        <v>137.876109898819</v>
      </c>
      <c r="I13611" s="7">
        <v>113.450871272231</v>
      </c>
      <c r="J13611" s="7">
        <v>189.269470762394</v>
      </c>
      <c r="K13611" s="7">
        <v>130.926884537622</v>
      </c>
      <c r="L13611" s="7">
        <v>148.467778191867</v>
      </c>
      <c r="M13611" s="7"/>
      <c r="N13611" s="7">
        <v>185.012053246757</v>
      </c>
      <c r="O13611" s="7">
        <v>242.07994205764</v>
      </c>
      <c r="P13611" s="7"/>
      <c r="Q13611" s="7">
        <v>125.146390980356</v>
      </c>
    </row>
    <row r="13612" spans="1:17">
      <c r="A13612" s="6">
        <v>2019</v>
      </c>
      <c r="B13612" t="s">
        <v>2090</v>
      </c>
      <c r="C13612">
        <v>440111</v>
      </c>
      <c r="D13612">
        <f t="shared" si="424"/>
        <v>44</v>
      </c>
      <c r="E13612" t="str">
        <f>VLOOKUP(D13612,'Regionalism Code'!B:C,2,FALSE)</f>
        <v>广东省</v>
      </c>
      <c r="F13612">
        <f t="shared" si="425"/>
        <v>4401</v>
      </c>
      <c r="G13612" t="str">
        <f>IF(F13612&gt;10000,"省直辖县市",VLOOKUP(F13612,'Regionalism Code'!H:I,2,FALSE))</f>
        <v>广州市</v>
      </c>
      <c r="H13612" s="7">
        <v>133.028389886392</v>
      </c>
      <c r="I13612" s="7">
        <v>110.278806630983</v>
      </c>
      <c r="J13612" s="7">
        <v>180.762728669704</v>
      </c>
      <c r="K13612" s="7">
        <v>128.440915755195</v>
      </c>
      <c r="L13612" s="7">
        <v>155.956396063718</v>
      </c>
      <c r="M13612" s="7"/>
      <c r="N13612" s="7">
        <v>165.985528716207</v>
      </c>
      <c r="O13612" s="7">
        <v>230.881289605833</v>
      </c>
      <c r="P13612" s="7"/>
      <c r="Q13612" s="7">
        <v>121.414411543826</v>
      </c>
    </row>
    <row r="13613" spans="1:17">
      <c r="A13613" s="6">
        <v>2019</v>
      </c>
      <c r="B13613" t="s">
        <v>2091</v>
      </c>
      <c r="C13613">
        <v>440112</v>
      </c>
      <c r="D13613">
        <f t="shared" si="424"/>
        <v>44</v>
      </c>
      <c r="E13613" t="str">
        <f>VLOOKUP(D13613,'Regionalism Code'!B:C,2,FALSE)</f>
        <v>广东省</v>
      </c>
      <c r="F13613">
        <f t="shared" si="425"/>
        <v>4401</v>
      </c>
      <c r="G13613" t="str">
        <f>IF(F13613&gt;10000,"省直辖县市",VLOOKUP(F13613,'Regionalism Code'!H:I,2,FALSE))</f>
        <v>广州市</v>
      </c>
      <c r="H13613" s="7">
        <v>134.072366215126</v>
      </c>
      <c r="I13613" s="7">
        <v>109.824609548796</v>
      </c>
      <c r="J13613" s="7">
        <v>174.917838498234</v>
      </c>
      <c r="K13613" s="7">
        <v>113.221604444442</v>
      </c>
      <c r="L13613" s="7">
        <v>123.059514395714</v>
      </c>
      <c r="M13613" s="7"/>
      <c r="N13613" s="7">
        <v>175.457081513182</v>
      </c>
      <c r="O13613" s="7">
        <v>228.456232805779</v>
      </c>
      <c r="P13613" s="7"/>
      <c r="Q13613" s="7">
        <v>139.923554865162</v>
      </c>
    </row>
    <row r="13614" spans="1:17">
      <c r="A13614" s="6">
        <v>2019</v>
      </c>
      <c r="B13614" t="s">
        <v>2092</v>
      </c>
      <c r="C13614">
        <v>440113</v>
      </c>
      <c r="D13614">
        <f t="shared" si="424"/>
        <v>44</v>
      </c>
      <c r="E13614" t="str">
        <f>VLOOKUP(D13614,'Regionalism Code'!B:C,2,FALSE)</f>
        <v>广东省</v>
      </c>
      <c r="F13614">
        <f t="shared" si="425"/>
        <v>4401</v>
      </c>
      <c r="G13614" t="str">
        <f>IF(F13614&gt;10000,"省直辖县市",VLOOKUP(F13614,'Regionalism Code'!H:I,2,FALSE))</f>
        <v>广州市</v>
      </c>
      <c r="H13614" s="7">
        <v>133.797299191096</v>
      </c>
      <c r="I13614" s="7">
        <v>111.718264812544</v>
      </c>
      <c r="J13614" s="7">
        <v>178.621948238906</v>
      </c>
      <c r="K13614" s="7">
        <v>120.507452794073</v>
      </c>
      <c r="L13614" s="7">
        <v>136.180026808286</v>
      </c>
      <c r="M13614" s="7"/>
      <c r="N13614" s="7">
        <v>173.660527538174</v>
      </c>
      <c r="O13614" s="7">
        <v>230.879408718318</v>
      </c>
      <c r="P13614" s="7"/>
      <c r="Q13614" s="7">
        <v>125.256593847591</v>
      </c>
    </row>
    <row r="13615" spans="1:17">
      <c r="A13615" s="6">
        <v>2019</v>
      </c>
      <c r="B13615" t="s">
        <v>2093</v>
      </c>
      <c r="C13615">
        <v>440114</v>
      </c>
      <c r="D13615">
        <f t="shared" si="424"/>
        <v>44</v>
      </c>
      <c r="E13615" t="str">
        <f>VLOOKUP(D13615,'Regionalism Code'!B:C,2,FALSE)</f>
        <v>广东省</v>
      </c>
      <c r="F13615">
        <f t="shared" si="425"/>
        <v>4401</v>
      </c>
      <c r="G13615" t="str">
        <f>IF(F13615&gt;10000,"省直辖县市",VLOOKUP(F13615,'Regionalism Code'!H:I,2,FALSE))</f>
        <v>广州市</v>
      </c>
      <c r="H13615" s="7">
        <v>127.048550340324</v>
      </c>
      <c r="I13615" s="7">
        <v>108.37022541684</v>
      </c>
      <c r="J13615" s="7">
        <v>166.672336267142</v>
      </c>
      <c r="K13615" s="7">
        <v>109.868895949055</v>
      </c>
      <c r="L13615" s="7">
        <v>126.158171941206</v>
      </c>
      <c r="M13615" s="7"/>
      <c r="N13615" s="7">
        <v>162.536971681572</v>
      </c>
      <c r="O13615" s="7">
        <v>215.151873145039</v>
      </c>
      <c r="P13615" s="7"/>
      <c r="Q13615" s="7">
        <v>116.729139794714</v>
      </c>
    </row>
    <row r="13616" spans="1:17">
      <c r="A13616" s="6">
        <v>2019</v>
      </c>
      <c r="B13616" t="s">
        <v>2094</v>
      </c>
      <c r="C13616">
        <v>440115</v>
      </c>
      <c r="D13616">
        <f t="shared" si="424"/>
        <v>44</v>
      </c>
      <c r="E13616" t="str">
        <f>VLOOKUP(D13616,'Regionalism Code'!B:C,2,FALSE)</f>
        <v>广东省</v>
      </c>
      <c r="F13616">
        <f t="shared" si="425"/>
        <v>4401</v>
      </c>
      <c r="G13616" t="str">
        <f>IF(F13616&gt;10000,"省直辖县市",VLOOKUP(F13616,'Regionalism Code'!H:I,2,FALSE))</f>
        <v>广州市</v>
      </c>
      <c r="H13616" s="7">
        <v>126.345050869551</v>
      </c>
      <c r="I13616" s="7">
        <v>106.109145035741</v>
      </c>
      <c r="J13616" s="7">
        <v>166.75775992936</v>
      </c>
      <c r="K13616" s="7">
        <v>103.256533359329</v>
      </c>
      <c r="L13616" s="7">
        <v>120.939362387141</v>
      </c>
      <c r="M13616" s="7"/>
      <c r="N13616" s="7">
        <v>169.810839248125</v>
      </c>
      <c r="O13616" s="7">
        <v>214.600435991348</v>
      </c>
      <c r="P13616" s="7"/>
      <c r="Q13616" s="7">
        <v>119.735104198948</v>
      </c>
    </row>
    <row r="13617" spans="1:17">
      <c r="A13617" s="6">
        <v>2019</v>
      </c>
      <c r="B13617" t="s">
        <v>2095</v>
      </c>
      <c r="C13617">
        <v>440117</v>
      </c>
      <c r="D13617">
        <f t="shared" si="424"/>
        <v>44</v>
      </c>
      <c r="E13617" t="str">
        <f>VLOOKUP(D13617,'Regionalism Code'!B:C,2,FALSE)</f>
        <v>广东省</v>
      </c>
      <c r="F13617">
        <f t="shared" si="425"/>
        <v>4401</v>
      </c>
      <c r="G13617" t="str">
        <f>IF(F13617&gt;10000,"省直辖县市",VLOOKUP(F13617,'Regionalism Code'!H:I,2,FALSE))</f>
        <v>广州市</v>
      </c>
      <c r="H13617" s="7">
        <v>120.749495886897</v>
      </c>
      <c r="I13617" s="7">
        <v>101.059114424855</v>
      </c>
      <c r="J13617" s="7">
        <v>157.046320943085</v>
      </c>
      <c r="K13617" s="7">
        <v>102.343714550923</v>
      </c>
      <c r="L13617" s="7">
        <v>117.271888460948</v>
      </c>
      <c r="M13617" s="7"/>
      <c r="N13617" s="7">
        <v>151.605603983107</v>
      </c>
      <c r="O13617" s="7">
        <v>202.404832167937</v>
      </c>
      <c r="P13617" s="7"/>
      <c r="Q13617" s="7">
        <v>119.817107360435</v>
      </c>
    </row>
    <row r="13618" spans="1:17">
      <c r="A13618" s="6">
        <v>2019</v>
      </c>
      <c r="B13618" t="s">
        <v>2096</v>
      </c>
      <c r="C13618">
        <v>440118</v>
      </c>
      <c r="D13618">
        <f t="shared" si="424"/>
        <v>44</v>
      </c>
      <c r="E13618" t="str">
        <f>VLOOKUP(D13618,'Regionalism Code'!B:C,2,FALSE)</f>
        <v>广东省</v>
      </c>
      <c r="F13618">
        <f t="shared" si="425"/>
        <v>4401</v>
      </c>
      <c r="G13618" t="str">
        <f>IF(F13618&gt;10000,"省直辖县市",VLOOKUP(F13618,'Regionalism Code'!H:I,2,FALSE))</f>
        <v>广州市</v>
      </c>
      <c r="H13618" s="7">
        <v>127.844853119723</v>
      </c>
      <c r="I13618" s="7">
        <v>105.641298641547</v>
      </c>
      <c r="J13618" s="7">
        <v>170.142843760422</v>
      </c>
      <c r="K13618" s="7">
        <v>118.967257955925</v>
      </c>
      <c r="L13618" s="7">
        <v>133.954065908047</v>
      </c>
      <c r="M13618" s="7"/>
      <c r="N13618" s="7">
        <v>162.681437797624</v>
      </c>
      <c r="O13618" s="7">
        <v>219.277268944345</v>
      </c>
      <c r="P13618" s="7"/>
      <c r="Q13618" s="7">
        <v>124.306284889626</v>
      </c>
    </row>
    <row r="13619" spans="1:17">
      <c r="A13619" s="6">
        <v>2019</v>
      </c>
      <c r="B13619" t="s">
        <v>2097</v>
      </c>
      <c r="C13619">
        <v>440203</v>
      </c>
      <c r="D13619">
        <f t="shared" si="424"/>
        <v>44</v>
      </c>
      <c r="E13619" t="str">
        <f>VLOOKUP(D13619,'Regionalism Code'!B:C,2,FALSE)</f>
        <v>广东省</v>
      </c>
      <c r="F13619">
        <f t="shared" si="425"/>
        <v>4402</v>
      </c>
      <c r="G13619" t="str">
        <f>IF(F13619&gt;10000,"省直辖县市",VLOOKUP(F13619,'Regionalism Code'!H:I,2,FALSE))</f>
        <v>韶关市</v>
      </c>
      <c r="H13619" s="7">
        <v>123.438033843708</v>
      </c>
      <c r="I13619" s="7">
        <v>101.900099576142</v>
      </c>
      <c r="J13619" s="7">
        <v>164.848823693371</v>
      </c>
      <c r="K13619" s="7">
        <v>98.8372389561518</v>
      </c>
      <c r="L13619" s="7">
        <v>122.301457255221</v>
      </c>
      <c r="M13619" s="7"/>
      <c r="N13619" s="7">
        <v>169.404548066875</v>
      </c>
      <c r="O13619" s="7">
        <v>210.487100939242</v>
      </c>
      <c r="P13619" s="7"/>
      <c r="Q13619" s="7">
        <v>119.313513813752</v>
      </c>
    </row>
    <row r="13620" spans="1:17">
      <c r="A13620" s="6">
        <v>2019</v>
      </c>
      <c r="B13620" t="s">
        <v>2098</v>
      </c>
      <c r="C13620">
        <v>440204</v>
      </c>
      <c r="D13620">
        <f t="shared" si="424"/>
        <v>44</v>
      </c>
      <c r="E13620" t="str">
        <f>VLOOKUP(D13620,'Regionalism Code'!B:C,2,FALSE)</f>
        <v>广东省</v>
      </c>
      <c r="F13620">
        <f t="shared" si="425"/>
        <v>4402</v>
      </c>
      <c r="G13620" t="str">
        <f>IF(F13620&gt;10000,"省直辖县市",VLOOKUP(F13620,'Regionalism Code'!H:I,2,FALSE))</f>
        <v>韶关市</v>
      </c>
      <c r="H13620" s="7">
        <v>121.035897018182</v>
      </c>
      <c r="I13620" s="7">
        <v>99.1599661209515</v>
      </c>
      <c r="J13620" s="7">
        <v>161.589516717368</v>
      </c>
      <c r="K13620" s="7">
        <v>96.9301269339482</v>
      </c>
      <c r="L13620" s="7">
        <v>116.987247504096</v>
      </c>
      <c r="M13620" s="7"/>
      <c r="N13620" s="7">
        <v>166.559963541817</v>
      </c>
      <c r="O13620" s="7">
        <v>205.756430144754</v>
      </c>
      <c r="P13620" s="7"/>
      <c r="Q13620" s="7">
        <v>119.584902798106</v>
      </c>
    </row>
    <row r="13621" spans="1:17">
      <c r="A13621" s="6">
        <v>2019</v>
      </c>
      <c r="B13621" t="s">
        <v>2099</v>
      </c>
      <c r="C13621">
        <v>440205</v>
      </c>
      <c r="D13621">
        <f t="shared" si="424"/>
        <v>44</v>
      </c>
      <c r="E13621" t="str">
        <f>VLOOKUP(D13621,'Regionalism Code'!B:C,2,FALSE)</f>
        <v>广东省</v>
      </c>
      <c r="F13621">
        <f t="shared" si="425"/>
        <v>4402</v>
      </c>
      <c r="G13621" t="str">
        <f>IF(F13621&gt;10000,"省直辖县市",VLOOKUP(F13621,'Regionalism Code'!H:I,2,FALSE))</f>
        <v>韶关市</v>
      </c>
      <c r="H13621" s="7">
        <v>116.002069602967</v>
      </c>
      <c r="I13621" s="7">
        <v>96.357655474755</v>
      </c>
      <c r="J13621" s="7">
        <v>150.6127248591</v>
      </c>
      <c r="K13621" s="7">
        <v>87.9088911940143</v>
      </c>
      <c r="L13621" s="7">
        <v>102.630659836107</v>
      </c>
      <c r="M13621" s="7"/>
      <c r="N13621" s="7">
        <v>157.984457482208</v>
      </c>
      <c r="O13621" s="7">
        <v>191.974761254351</v>
      </c>
      <c r="P13621" s="7"/>
      <c r="Q13621" s="7">
        <v>117.981644584974</v>
      </c>
    </row>
    <row r="13622" spans="1:17">
      <c r="A13622" s="6">
        <v>2019</v>
      </c>
      <c r="B13622" t="s">
        <v>2100</v>
      </c>
      <c r="C13622">
        <v>440222</v>
      </c>
      <c r="D13622">
        <f t="shared" si="424"/>
        <v>44</v>
      </c>
      <c r="E13622" t="str">
        <f>VLOOKUP(D13622,'Regionalism Code'!B:C,2,FALSE)</f>
        <v>广东省</v>
      </c>
      <c r="F13622">
        <f t="shared" si="425"/>
        <v>4402</v>
      </c>
      <c r="G13622" t="str">
        <f>IF(F13622&gt;10000,"省直辖县市",VLOOKUP(F13622,'Regionalism Code'!H:I,2,FALSE))</f>
        <v>韶关市</v>
      </c>
      <c r="H13622" s="7">
        <v>112.340367049318</v>
      </c>
      <c r="I13622" s="7">
        <v>91.6780217084942</v>
      </c>
      <c r="J13622" s="7">
        <v>144.069603327274</v>
      </c>
      <c r="K13622" s="7">
        <v>77.9266816259986</v>
      </c>
      <c r="L13622" s="7">
        <v>95.1145937529438</v>
      </c>
      <c r="M13622" s="7"/>
      <c r="N13622" s="7">
        <v>154.24072512423</v>
      </c>
      <c r="O13622" s="7">
        <v>184.401740379403</v>
      </c>
      <c r="P13622" s="7"/>
      <c r="Q13622" s="7">
        <v>122.916903384716</v>
      </c>
    </row>
    <row r="13623" spans="1:17">
      <c r="A13623" s="6">
        <v>2019</v>
      </c>
      <c r="B13623" t="s">
        <v>2101</v>
      </c>
      <c r="C13623">
        <v>440224</v>
      </c>
      <c r="D13623">
        <f t="shared" si="424"/>
        <v>44</v>
      </c>
      <c r="E13623" t="str">
        <f>VLOOKUP(D13623,'Regionalism Code'!B:C,2,FALSE)</f>
        <v>广东省</v>
      </c>
      <c r="F13623">
        <f t="shared" si="425"/>
        <v>4402</v>
      </c>
      <c r="G13623" t="str">
        <f>IF(F13623&gt;10000,"省直辖县市",VLOOKUP(F13623,'Regionalism Code'!H:I,2,FALSE))</f>
        <v>韶关市</v>
      </c>
      <c r="H13623" s="7">
        <v>113.655924167094</v>
      </c>
      <c r="I13623" s="7">
        <v>93.2322314554523</v>
      </c>
      <c r="J13623" s="7">
        <v>150.146737657961</v>
      </c>
      <c r="K13623" s="7">
        <v>83.908936723059</v>
      </c>
      <c r="L13623" s="7">
        <v>104.810729657922</v>
      </c>
      <c r="M13623" s="7"/>
      <c r="N13623" s="7">
        <v>163.177928870318</v>
      </c>
      <c r="O13623" s="7">
        <v>188.197329101062</v>
      </c>
      <c r="P13623" s="7"/>
      <c r="Q13623" s="7">
        <v>114.791974889914</v>
      </c>
    </row>
    <row r="13624" spans="1:17">
      <c r="A13624" s="6">
        <v>2019</v>
      </c>
      <c r="B13624" t="s">
        <v>2102</v>
      </c>
      <c r="C13624">
        <v>440229</v>
      </c>
      <c r="D13624">
        <f t="shared" si="424"/>
        <v>44</v>
      </c>
      <c r="E13624" t="str">
        <f>VLOOKUP(D13624,'Regionalism Code'!B:C,2,FALSE)</f>
        <v>广东省</v>
      </c>
      <c r="F13624">
        <f t="shared" si="425"/>
        <v>4402</v>
      </c>
      <c r="G13624" t="str">
        <f>IF(F13624&gt;10000,"省直辖县市",VLOOKUP(F13624,'Regionalism Code'!H:I,2,FALSE))</f>
        <v>韶关市</v>
      </c>
      <c r="H13624" s="7">
        <v>111.493628785396</v>
      </c>
      <c r="I13624" s="7">
        <v>92.4483408434033</v>
      </c>
      <c r="J13624" s="7">
        <v>144.434037619124</v>
      </c>
      <c r="K13624" s="7">
        <v>83.7928546832322</v>
      </c>
      <c r="L13624" s="7">
        <v>97.8560403279419</v>
      </c>
      <c r="M13624" s="7"/>
      <c r="N13624" s="7">
        <v>146.534279825367</v>
      </c>
      <c r="O13624" s="7">
        <v>186.959775358387</v>
      </c>
      <c r="P13624" s="7"/>
      <c r="Q13624" s="7">
        <v>114.529725685426</v>
      </c>
    </row>
    <row r="13625" spans="1:17">
      <c r="A13625" s="6">
        <v>2019</v>
      </c>
      <c r="B13625" t="s">
        <v>2103</v>
      </c>
      <c r="C13625">
        <v>440232</v>
      </c>
      <c r="D13625">
        <f t="shared" si="424"/>
        <v>44</v>
      </c>
      <c r="E13625" t="str">
        <f>VLOOKUP(D13625,'Regionalism Code'!B:C,2,FALSE)</f>
        <v>广东省</v>
      </c>
      <c r="F13625">
        <f t="shared" si="425"/>
        <v>4402</v>
      </c>
      <c r="G13625" t="str">
        <f>IF(F13625&gt;10000,"省直辖县市",VLOOKUP(F13625,'Regionalism Code'!H:I,2,FALSE))</f>
        <v>韶关市</v>
      </c>
      <c r="H13625" s="7">
        <v>111.710795294222</v>
      </c>
      <c r="I13625" s="7">
        <v>92.6911245106493</v>
      </c>
      <c r="J13625" s="7">
        <v>144.218442528035</v>
      </c>
      <c r="K13625" s="7">
        <v>76.1442486633339</v>
      </c>
      <c r="L13625" s="7">
        <v>98.5320147959232</v>
      </c>
      <c r="M13625" s="7"/>
      <c r="N13625" s="7">
        <v>156.909794697108</v>
      </c>
      <c r="O13625" s="7">
        <v>182.132707886816</v>
      </c>
      <c r="P13625" s="7"/>
      <c r="Q13625" s="7">
        <v>115.448714379547</v>
      </c>
    </row>
    <row r="13626" spans="1:17">
      <c r="A13626" s="6">
        <v>2019</v>
      </c>
      <c r="B13626" t="s">
        <v>2104</v>
      </c>
      <c r="C13626">
        <v>440233</v>
      </c>
      <c r="D13626">
        <f t="shared" si="424"/>
        <v>44</v>
      </c>
      <c r="E13626" t="str">
        <f>VLOOKUP(D13626,'Regionalism Code'!B:C,2,FALSE)</f>
        <v>广东省</v>
      </c>
      <c r="F13626">
        <f t="shared" si="425"/>
        <v>4402</v>
      </c>
      <c r="G13626" t="str">
        <f>IF(F13626&gt;10000,"省直辖县市",VLOOKUP(F13626,'Regionalism Code'!H:I,2,FALSE))</f>
        <v>韶关市</v>
      </c>
      <c r="H13626" s="7">
        <v>115.495536723363</v>
      </c>
      <c r="I13626" s="7">
        <v>93.8806256718732</v>
      </c>
      <c r="J13626" s="7">
        <v>152.317593079639</v>
      </c>
      <c r="K13626" s="7">
        <v>86.6027862387134</v>
      </c>
      <c r="L13626" s="7">
        <v>106.527501745681</v>
      </c>
      <c r="M13626" s="7"/>
      <c r="N13626" s="7">
        <v>159.613728255996</v>
      </c>
      <c r="O13626" s="7">
        <v>193.822840081659</v>
      </c>
      <c r="P13626" s="7"/>
      <c r="Q13626" s="7">
        <v>119.963161569172</v>
      </c>
    </row>
    <row r="13627" spans="1:17">
      <c r="A13627" s="6">
        <v>2019</v>
      </c>
      <c r="B13627" t="s">
        <v>2105</v>
      </c>
      <c r="C13627">
        <v>440281</v>
      </c>
      <c r="D13627">
        <f t="shared" si="424"/>
        <v>44</v>
      </c>
      <c r="E13627" t="str">
        <f>VLOOKUP(D13627,'Regionalism Code'!B:C,2,FALSE)</f>
        <v>广东省</v>
      </c>
      <c r="F13627">
        <f t="shared" si="425"/>
        <v>4402</v>
      </c>
      <c r="G13627" t="str">
        <f>IF(F13627&gt;10000,"省直辖县市",VLOOKUP(F13627,'Regionalism Code'!H:I,2,FALSE))</f>
        <v>韶关市</v>
      </c>
      <c r="H13627" s="7">
        <v>111.555141800863</v>
      </c>
      <c r="I13627" s="7">
        <v>91.4311199964601</v>
      </c>
      <c r="J13627" s="7">
        <v>147.188509960842</v>
      </c>
      <c r="K13627" s="7">
        <v>81.855047373699</v>
      </c>
      <c r="L13627" s="7">
        <v>99.7736219620123</v>
      </c>
      <c r="M13627" s="7"/>
      <c r="N13627" s="7">
        <v>161.430321516345</v>
      </c>
      <c r="O13627" s="7">
        <v>185.304254287766</v>
      </c>
      <c r="P13627" s="7"/>
      <c r="Q13627" s="7">
        <v>113.259669695272</v>
      </c>
    </row>
    <row r="13628" spans="1:17">
      <c r="A13628" s="6">
        <v>2019</v>
      </c>
      <c r="B13628" t="s">
        <v>2106</v>
      </c>
      <c r="C13628">
        <v>440282</v>
      </c>
      <c r="D13628">
        <f t="shared" si="424"/>
        <v>44</v>
      </c>
      <c r="E13628" t="str">
        <f>VLOOKUP(D13628,'Regionalism Code'!B:C,2,FALSE)</f>
        <v>广东省</v>
      </c>
      <c r="F13628">
        <f t="shared" si="425"/>
        <v>4402</v>
      </c>
      <c r="G13628" t="str">
        <f>IF(F13628&gt;10000,"省直辖县市",VLOOKUP(F13628,'Regionalism Code'!H:I,2,FALSE))</f>
        <v>韶关市</v>
      </c>
      <c r="H13628" s="7">
        <v>113.802324180922</v>
      </c>
      <c r="I13628" s="7">
        <v>92.3930127704407</v>
      </c>
      <c r="J13628" s="7">
        <v>149.554113902224</v>
      </c>
      <c r="K13628" s="7">
        <v>81.5108918686434</v>
      </c>
      <c r="L13628" s="7">
        <v>95.2089691606059</v>
      </c>
      <c r="M13628" s="7"/>
      <c r="N13628" s="7">
        <v>162.343567846461</v>
      </c>
      <c r="O13628" s="7">
        <v>192.449805048706</v>
      </c>
      <c r="P13628" s="7"/>
      <c r="Q13628" s="7">
        <v>119.535802811529</v>
      </c>
    </row>
    <row r="13629" spans="1:17">
      <c r="A13629" s="6">
        <v>2019</v>
      </c>
      <c r="B13629" t="s">
        <v>2107</v>
      </c>
      <c r="C13629">
        <v>440303</v>
      </c>
      <c r="D13629">
        <f t="shared" si="424"/>
        <v>44</v>
      </c>
      <c r="E13629" t="str">
        <f>VLOOKUP(D13629,'Regionalism Code'!B:C,2,FALSE)</f>
        <v>广东省</v>
      </c>
      <c r="F13629">
        <f t="shared" si="425"/>
        <v>4403</v>
      </c>
      <c r="G13629" t="str">
        <f>IF(F13629&gt;10000,"省直辖县市",VLOOKUP(F13629,'Regionalism Code'!H:I,2,FALSE))</f>
        <v>深圳市</v>
      </c>
      <c r="H13629" s="7">
        <v>133.932110224589</v>
      </c>
      <c r="I13629" s="7">
        <v>110.458387594838</v>
      </c>
      <c r="J13629" s="7">
        <v>180.669622349664</v>
      </c>
      <c r="K13629" s="7">
        <v>120.125430148494</v>
      </c>
      <c r="L13629" s="7">
        <v>133.291808562829</v>
      </c>
      <c r="M13629" s="7"/>
      <c r="N13629" s="7">
        <v>176.277544087676</v>
      </c>
      <c r="O13629" s="7">
        <v>234.350223327094</v>
      </c>
      <c r="P13629" s="7"/>
      <c r="Q13629" s="7">
        <v>126.520674590515</v>
      </c>
    </row>
    <row r="13630" spans="1:17">
      <c r="A13630" s="6">
        <v>2019</v>
      </c>
      <c r="B13630" t="s">
        <v>2108</v>
      </c>
      <c r="C13630">
        <v>440304</v>
      </c>
      <c r="D13630">
        <f t="shared" si="424"/>
        <v>44</v>
      </c>
      <c r="E13630" t="str">
        <f>VLOOKUP(D13630,'Regionalism Code'!B:C,2,FALSE)</f>
        <v>广东省</v>
      </c>
      <c r="F13630">
        <f t="shared" si="425"/>
        <v>4403</v>
      </c>
      <c r="G13630" t="str">
        <f>IF(F13630&gt;10000,"省直辖县市",VLOOKUP(F13630,'Regionalism Code'!H:I,2,FALSE))</f>
        <v>深圳市</v>
      </c>
      <c r="H13630" s="7">
        <v>137.503816509577</v>
      </c>
      <c r="I13630" s="7">
        <v>112.182651212568</v>
      </c>
      <c r="J13630" s="7">
        <v>189.027802290332</v>
      </c>
      <c r="K13630" s="7">
        <v>136.045451308475</v>
      </c>
      <c r="L13630" s="7">
        <v>137.534754332231</v>
      </c>
      <c r="M13630" s="7"/>
      <c r="N13630" s="7">
        <v>185.897635366241</v>
      </c>
      <c r="O13630" s="7">
        <v>242.462676888566</v>
      </c>
      <c r="P13630" s="7"/>
      <c r="Q13630" s="7">
        <v>127.495042960631</v>
      </c>
    </row>
    <row r="13631" spans="1:17">
      <c r="A13631" s="6">
        <v>2019</v>
      </c>
      <c r="B13631" t="s">
        <v>1005</v>
      </c>
      <c r="C13631">
        <v>440305</v>
      </c>
      <c r="D13631">
        <f t="shared" si="424"/>
        <v>44</v>
      </c>
      <c r="E13631" t="str">
        <f>VLOOKUP(D13631,'Regionalism Code'!B:C,2,FALSE)</f>
        <v>广东省</v>
      </c>
      <c r="F13631">
        <f t="shared" si="425"/>
        <v>4403</v>
      </c>
      <c r="G13631" t="str">
        <f>IF(F13631&gt;10000,"省直辖县市",VLOOKUP(F13631,'Regionalism Code'!H:I,2,FALSE))</f>
        <v>深圳市</v>
      </c>
      <c r="H13631" s="7">
        <v>138.001564956856</v>
      </c>
      <c r="I13631" s="7">
        <v>113.949624985418</v>
      </c>
      <c r="J13631" s="7">
        <v>185.954455103949</v>
      </c>
      <c r="K13631" s="7">
        <v>119.570544615672</v>
      </c>
      <c r="L13631" s="7">
        <v>135.59223861409</v>
      </c>
      <c r="M13631" s="7"/>
      <c r="N13631" s="7">
        <v>191.255497632161</v>
      </c>
      <c r="O13631" s="7">
        <v>238.04357744253</v>
      </c>
      <c r="P13631" s="7"/>
      <c r="Q13631" s="7">
        <v>130.291107764083</v>
      </c>
    </row>
    <row r="13632" spans="1:17">
      <c r="A13632" s="6">
        <v>2019</v>
      </c>
      <c r="B13632" t="s">
        <v>2109</v>
      </c>
      <c r="C13632">
        <v>440306</v>
      </c>
      <c r="D13632">
        <f t="shared" si="424"/>
        <v>44</v>
      </c>
      <c r="E13632" t="str">
        <f>VLOOKUP(D13632,'Regionalism Code'!B:C,2,FALSE)</f>
        <v>广东省</v>
      </c>
      <c r="F13632">
        <f t="shared" si="425"/>
        <v>4403</v>
      </c>
      <c r="G13632" t="str">
        <f>IF(F13632&gt;10000,"省直辖县市",VLOOKUP(F13632,'Regionalism Code'!H:I,2,FALSE))</f>
        <v>深圳市</v>
      </c>
      <c r="H13632" s="7">
        <v>134.887178869908</v>
      </c>
      <c r="I13632" s="7">
        <v>114.502812311526</v>
      </c>
      <c r="J13632" s="7">
        <v>176.463559759255</v>
      </c>
      <c r="K13632" s="7">
        <v>118.404187054582</v>
      </c>
      <c r="L13632" s="7">
        <v>120.002399451133</v>
      </c>
      <c r="M13632" s="7"/>
      <c r="N13632" s="7">
        <v>169.249275045217</v>
      </c>
      <c r="O13632" s="7">
        <v>236.462319442033</v>
      </c>
      <c r="P13632" s="7"/>
      <c r="Q13632" s="7">
        <v>126.653393785201</v>
      </c>
    </row>
    <row r="13633" spans="1:17">
      <c r="A13633" s="6">
        <v>2019</v>
      </c>
      <c r="B13633" t="s">
        <v>2110</v>
      </c>
      <c r="C13633">
        <v>440307</v>
      </c>
      <c r="D13633">
        <f t="shared" si="424"/>
        <v>44</v>
      </c>
      <c r="E13633" t="str">
        <f>VLOOKUP(D13633,'Regionalism Code'!B:C,2,FALSE)</f>
        <v>广东省</v>
      </c>
      <c r="F13633">
        <f t="shared" si="425"/>
        <v>4403</v>
      </c>
      <c r="G13633" t="str">
        <f>IF(F13633&gt;10000,"省直辖县市",VLOOKUP(F13633,'Regionalism Code'!H:I,2,FALSE))</f>
        <v>深圳市</v>
      </c>
      <c r="H13633" s="7">
        <v>135.543115481749</v>
      </c>
      <c r="I13633" s="7">
        <v>114.360954983763</v>
      </c>
      <c r="J13633" s="7">
        <v>178.324868391477</v>
      </c>
      <c r="K13633" s="7">
        <v>122.566405484781</v>
      </c>
      <c r="L13633" s="7">
        <v>127.682823847259</v>
      </c>
      <c r="M13633" s="7"/>
      <c r="N13633" s="7">
        <v>171.320085457162</v>
      </c>
      <c r="O13633" s="7">
        <v>234.985966207708</v>
      </c>
      <c r="P13633" s="7"/>
      <c r="Q13633" s="7">
        <v>127.753320557015</v>
      </c>
    </row>
    <row r="13634" spans="1:17">
      <c r="A13634" s="6">
        <v>2019</v>
      </c>
      <c r="B13634" t="s">
        <v>2111</v>
      </c>
      <c r="C13634">
        <v>440308</v>
      </c>
      <c r="D13634">
        <f t="shared" ref="D13634:D13697" si="426">INT(C13634/10000)</f>
        <v>44</v>
      </c>
      <c r="E13634" t="str">
        <f>VLOOKUP(D13634,'Regionalism Code'!B:C,2,FALSE)</f>
        <v>广东省</v>
      </c>
      <c r="F13634">
        <f t="shared" ref="F13634:F13697" si="427">IF(OR(D13634=11,D13634=12,D13634=31,D13634=50),D13634*100,IF(MID(C13634,3,1)="9",C13634,INT(C13634/100)))</f>
        <v>4403</v>
      </c>
      <c r="G13634" t="str">
        <f>IF(F13634&gt;10000,"省直辖县市",VLOOKUP(F13634,'Regionalism Code'!H:I,2,FALSE))</f>
        <v>深圳市</v>
      </c>
      <c r="H13634" s="7">
        <v>127.912454419947</v>
      </c>
      <c r="I13634" s="7">
        <v>106.373178580597</v>
      </c>
      <c r="J13634" s="7">
        <v>170.675200882521</v>
      </c>
      <c r="K13634" s="7">
        <v>104.92201323024</v>
      </c>
      <c r="L13634" s="7">
        <v>119.536401762313</v>
      </c>
      <c r="M13634" s="7"/>
      <c r="N13634" s="7">
        <v>174.739196248773</v>
      </c>
      <c r="O13634" s="7">
        <v>221.294223795411</v>
      </c>
      <c r="P13634" s="7"/>
      <c r="Q13634" s="7">
        <v>121.335918932797</v>
      </c>
    </row>
    <row r="13635" spans="1:17">
      <c r="A13635" s="6">
        <v>2019</v>
      </c>
      <c r="B13635" t="s">
        <v>2314</v>
      </c>
      <c r="C13635">
        <v>440309</v>
      </c>
      <c r="D13635">
        <f t="shared" si="426"/>
        <v>44</v>
      </c>
      <c r="E13635" t="str">
        <f>VLOOKUP(D13635,'Regionalism Code'!B:C,2,FALSE)</f>
        <v>广东省</v>
      </c>
      <c r="F13635">
        <f t="shared" si="427"/>
        <v>4403</v>
      </c>
      <c r="G13635" t="str">
        <f>IF(F13635&gt;10000,"省直辖县市",VLOOKUP(F13635,'Regionalism Code'!H:I,2,FALSE))</f>
        <v>深圳市</v>
      </c>
      <c r="H13635" s="7">
        <v>132.363342807148</v>
      </c>
      <c r="I13635" s="7">
        <v>108.242616685585</v>
      </c>
      <c r="J13635" s="7">
        <v>177.547007722172</v>
      </c>
      <c r="K13635" s="7">
        <v>124.140931887957</v>
      </c>
      <c r="L13635" s="7">
        <v>121.301119204564</v>
      </c>
      <c r="M13635" s="7"/>
      <c r="N13635" s="7">
        <v>164.58095845378</v>
      </c>
      <c r="O13635" s="7">
        <v>240.494291923479</v>
      </c>
      <c r="P13635" s="7"/>
      <c r="Q13635" s="7">
        <v>129.911791728448</v>
      </c>
    </row>
    <row r="13636" spans="1:17">
      <c r="A13636" s="6">
        <v>2019</v>
      </c>
      <c r="B13636" t="s">
        <v>3868</v>
      </c>
      <c r="C13636">
        <v>440310</v>
      </c>
      <c r="D13636">
        <f t="shared" si="426"/>
        <v>44</v>
      </c>
      <c r="E13636" t="str">
        <f>VLOOKUP(D13636,'Regionalism Code'!B:C,2,FALSE)</f>
        <v>广东省</v>
      </c>
      <c r="F13636">
        <f t="shared" si="427"/>
        <v>4403</v>
      </c>
      <c r="G13636" t="str">
        <f>IF(F13636&gt;10000,"省直辖县市",VLOOKUP(F13636,'Regionalism Code'!H:I,2,FALSE))</f>
        <v>深圳市</v>
      </c>
      <c r="H13636" s="7">
        <v>126.734808985998</v>
      </c>
      <c r="I13636" s="7">
        <v>106.229870916987</v>
      </c>
      <c r="J13636" s="7">
        <v>164.471510593979</v>
      </c>
      <c r="K13636" s="7">
        <v>105.087290331741</v>
      </c>
      <c r="L13636" s="7">
        <v>109.177718668129</v>
      </c>
      <c r="M13636" s="7"/>
      <c r="N13636" s="7">
        <v>163.02430006925</v>
      </c>
      <c r="O13636" s="7">
        <v>219.167327722787</v>
      </c>
      <c r="P13636" s="7"/>
      <c r="Q13636" s="7">
        <v>125.875954928987</v>
      </c>
    </row>
    <row r="13637" spans="1:17">
      <c r="A13637" s="6">
        <v>2019</v>
      </c>
      <c r="B13637" t="s">
        <v>2112</v>
      </c>
      <c r="C13637">
        <v>440402</v>
      </c>
      <c r="D13637">
        <f t="shared" si="426"/>
        <v>44</v>
      </c>
      <c r="E13637" t="str">
        <f>VLOOKUP(D13637,'Regionalism Code'!B:C,2,FALSE)</f>
        <v>广东省</v>
      </c>
      <c r="F13637">
        <f t="shared" si="427"/>
        <v>4404</v>
      </c>
      <c r="G13637" t="str">
        <f>IF(F13637&gt;10000,"省直辖县市",VLOOKUP(F13637,'Regionalism Code'!H:I,2,FALSE))</f>
        <v>珠海市</v>
      </c>
      <c r="H13637" s="7">
        <v>133.591495215544</v>
      </c>
      <c r="I13637" s="7">
        <v>112.133789633768</v>
      </c>
      <c r="J13637" s="7">
        <v>178.980099763157</v>
      </c>
      <c r="K13637" s="7">
        <v>114.077486356774</v>
      </c>
      <c r="L13637" s="7">
        <v>140.469569952493</v>
      </c>
      <c r="M13637" s="7"/>
      <c r="N13637" s="7">
        <v>174.207715524858</v>
      </c>
      <c r="O13637" s="7">
        <v>231.868000310979</v>
      </c>
      <c r="P13637" s="7"/>
      <c r="Q13637" s="7">
        <v>121.974364004403</v>
      </c>
    </row>
    <row r="13638" spans="1:17">
      <c r="A13638" s="6">
        <v>2019</v>
      </c>
      <c r="B13638" t="s">
        <v>2113</v>
      </c>
      <c r="C13638">
        <v>440403</v>
      </c>
      <c r="D13638">
        <f t="shared" si="426"/>
        <v>44</v>
      </c>
      <c r="E13638" t="str">
        <f>VLOOKUP(D13638,'Regionalism Code'!B:C,2,FALSE)</f>
        <v>广东省</v>
      </c>
      <c r="F13638">
        <f t="shared" si="427"/>
        <v>4404</v>
      </c>
      <c r="G13638" t="str">
        <f>IF(F13638&gt;10000,"省直辖县市",VLOOKUP(F13638,'Regionalism Code'!H:I,2,FALSE))</f>
        <v>珠海市</v>
      </c>
      <c r="H13638" s="7">
        <v>126.003468043782</v>
      </c>
      <c r="I13638" s="7">
        <v>106.972898088376</v>
      </c>
      <c r="J13638" s="7">
        <v>163.360854128281</v>
      </c>
      <c r="K13638" s="7">
        <v>100.725996072516</v>
      </c>
      <c r="L13638" s="7">
        <v>112.441119947534</v>
      </c>
      <c r="M13638" s="7"/>
      <c r="N13638" s="7">
        <v>160.396017640941</v>
      </c>
      <c r="O13638" s="7">
        <v>216.66204651089</v>
      </c>
      <c r="P13638" s="7"/>
      <c r="Q13638" s="7">
        <v>120.965507675802</v>
      </c>
    </row>
    <row r="13639" spans="1:17">
      <c r="A13639" s="6">
        <v>2019</v>
      </c>
      <c r="B13639" t="s">
        <v>2114</v>
      </c>
      <c r="C13639">
        <v>440404</v>
      </c>
      <c r="D13639">
        <f t="shared" si="426"/>
        <v>44</v>
      </c>
      <c r="E13639" t="str">
        <f>VLOOKUP(D13639,'Regionalism Code'!B:C,2,FALSE)</f>
        <v>广东省</v>
      </c>
      <c r="F13639">
        <f t="shared" si="427"/>
        <v>4404</v>
      </c>
      <c r="G13639" t="str">
        <f>IF(F13639&gt;10000,"省直辖县市",VLOOKUP(F13639,'Regionalism Code'!H:I,2,FALSE))</f>
        <v>珠海市</v>
      </c>
      <c r="H13639" s="7">
        <v>130.732615335446</v>
      </c>
      <c r="I13639" s="7">
        <v>114.211688149705</v>
      </c>
      <c r="J13639" s="7">
        <v>163.764784818468</v>
      </c>
      <c r="K13639" s="7">
        <v>104.793555230323</v>
      </c>
      <c r="L13639" s="7">
        <v>116.313779007975</v>
      </c>
      <c r="M13639" s="7"/>
      <c r="N13639" s="7">
        <v>160.12143565905</v>
      </c>
      <c r="O13639" s="7">
        <v>214.605220271761</v>
      </c>
      <c r="P13639" s="7"/>
      <c r="Q13639" s="7">
        <v>125.267750540274</v>
      </c>
    </row>
    <row r="13640" spans="1:17">
      <c r="A13640" s="6">
        <v>2019</v>
      </c>
      <c r="B13640" t="s">
        <v>2115</v>
      </c>
      <c r="C13640">
        <v>440507</v>
      </c>
      <c r="D13640">
        <f t="shared" si="426"/>
        <v>44</v>
      </c>
      <c r="E13640" t="str">
        <f>VLOOKUP(D13640,'Regionalism Code'!B:C,2,FALSE)</f>
        <v>广东省</v>
      </c>
      <c r="F13640">
        <f t="shared" si="427"/>
        <v>4405</v>
      </c>
      <c r="G13640" t="str">
        <f>IF(F13640&gt;10000,"省直辖县市",VLOOKUP(F13640,'Regionalism Code'!H:I,2,FALSE))</f>
        <v>汕头市</v>
      </c>
      <c r="H13640" s="7">
        <v>129.938582615824</v>
      </c>
      <c r="I13640" s="7">
        <v>106.77921820713</v>
      </c>
      <c r="J13640" s="7">
        <v>179.041460670706</v>
      </c>
      <c r="K13640" s="7">
        <v>122.808872852284</v>
      </c>
      <c r="L13640" s="7">
        <v>148.930371441413</v>
      </c>
      <c r="M13640" s="7"/>
      <c r="N13640" s="7">
        <v>170.165583709315</v>
      </c>
      <c r="O13640" s="7">
        <v>226.970261818463</v>
      </c>
      <c r="P13640" s="7"/>
      <c r="Q13640" s="7">
        <v>117.190653030853</v>
      </c>
    </row>
    <row r="13641" spans="1:17">
      <c r="A13641" s="6">
        <v>2019</v>
      </c>
      <c r="B13641" t="s">
        <v>2116</v>
      </c>
      <c r="C13641">
        <v>440511</v>
      </c>
      <c r="D13641">
        <f t="shared" si="426"/>
        <v>44</v>
      </c>
      <c r="E13641" t="str">
        <f>VLOOKUP(D13641,'Regionalism Code'!B:C,2,FALSE)</f>
        <v>广东省</v>
      </c>
      <c r="F13641">
        <f t="shared" si="427"/>
        <v>4405</v>
      </c>
      <c r="G13641" t="str">
        <f>IF(F13641&gt;10000,"省直辖县市",VLOOKUP(F13641,'Regionalism Code'!H:I,2,FALSE))</f>
        <v>汕头市</v>
      </c>
      <c r="H13641" s="7">
        <v>126.384824108084</v>
      </c>
      <c r="I13641" s="7">
        <v>100.502455970651</v>
      </c>
      <c r="J13641" s="7">
        <v>177.992862071662</v>
      </c>
      <c r="K13641" s="7">
        <v>116.813791572256</v>
      </c>
      <c r="L13641" s="7">
        <v>145.625835799967</v>
      </c>
      <c r="M13641" s="7"/>
      <c r="N13641" s="7">
        <v>174.099667132359</v>
      </c>
      <c r="O13641" s="7">
        <v>224.437278320484</v>
      </c>
      <c r="P13641" s="7"/>
      <c r="Q13641" s="7">
        <v>118.0757160749</v>
      </c>
    </row>
    <row r="13642" spans="1:17">
      <c r="A13642" s="6">
        <v>2019</v>
      </c>
      <c r="B13642" t="s">
        <v>2117</v>
      </c>
      <c r="C13642">
        <v>440512</v>
      </c>
      <c r="D13642">
        <f t="shared" si="426"/>
        <v>44</v>
      </c>
      <c r="E13642" t="str">
        <f>VLOOKUP(D13642,'Regionalism Code'!B:C,2,FALSE)</f>
        <v>广东省</v>
      </c>
      <c r="F13642">
        <f t="shared" si="427"/>
        <v>4405</v>
      </c>
      <c r="G13642" t="str">
        <f>IF(F13642&gt;10000,"省直辖县市",VLOOKUP(F13642,'Regionalism Code'!H:I,2,FALSE))</f>
        <v>汕头市</v>
      </c>
      <c r="H13642" s="7">
        <v>117.859387903921</v>
      </c>
      <c r="I13642" s="7">
        <v>96.0645610795107</v>
      </c>
      <c r="J13642" s="7">
        <v>159.904340606773</v>
      </c>
      <c r="K13642" s="7">
        <v>107.720815988047</v>
      </c>
      <c r="L13642" s="7">
        <v>119.495061522397</v>
      </c>
      <c r="M13642" s="7"/>
      <c r="N13642" s="7">
        <v>150.592470056625</v>
      </c>
      <c r="O13642" s="7">
        <v>206.955859304925</v>
      </c>
      <c r="P13642" s="7"/>
      <c r="Q13642" s="7">
        <v>113.430407007825</v>
      </c>
    </row>
    <row r="13643" spans="1:17">
      <c r="A13643" s="6">
        <v>2019</v>
      </c>
      <c r="B13643" t="s">
        <v>2118</v>
      </c>
      <c r="C13643">
        <v>440513</v>
      </c>
      <c r="D13643">
        <f t="shared" si="426"/>
        <v>44</v>
      </c>
      <c r="E13643" t="str">
        <f>VLOOKUP(D13643,'Regionalism Code'!B:C,2,FALSE)</f>
        <v>广东省</v>
      </c>
      <c r="F13643">
        <f t="shared" si="427"/>
        <v>4405</v>
      </c>
      <c r="G13643" t="str">
        <f>IF(F13643&gt;10000,"省直辖县市",VLOOKUP(F13643,'Regionalism Code'!H:I,2,FALSE))</f>
        <v>汕头市</v>
      </c>
      <c r="H13643" s="7">
        <v>118.769232468375</v>
      </c>
      <c r="I13643" s="7">
        <v>95.1167568800723</v>
      </c>
      <c r="J13643" s="7">
        <v>164.26983338156</v>
      </c>
      <c r="K13643" s="7">
        <v>131.149168089567</v>
      </c>
      <c r="L13643" s="7">
        <v>114.332974686045</v>
      </c>
      <c r="M13643" s="7"/>
      <c r="N13643" s="7">
        <v>150.01209216289</v>
      </c>
      <c r="O13643" s="7">
        <v>212.260728165538</v>
      </c>
      <c r="P13643" s="7"/>
      <c r="Q13643" s="7">
        <v>114.194771553858</v>
      </c>
    </row>
    <row r="13644" spans="1:17">
      <c r="A13644" s="6">
        <v>2019</v>
      </c>
      <c r="B13644" t="s">
        <v>2119</v>
      </c>
      <c r="C13644">
        <v>440514</v>
      </c>
      <c r="D13644">
        <f t="shared" si="426"/>
        <v>44</v>
      </c>
      <c r="E13644" t="str">
        <f>VLOOKUP(D13644,'Regionalism Code'!B:C,2,FALSE)</f>
        <v>广东省</v>
      </c>
      <c r="F13644">
        <f t="shared" si="427"/>
        <v>4405</v>
      </c>
      <c r="G13644" t="str">
        <f>IF(F13644&gt;10000,"省直辖县市",VLOOKUP(F13644,'Regionalism Code'!H:I,2,FALSE))</f>
        <v>汕头市</v>
      </c>
      <c r="H13644" s="7">
        <v>116.762726447622</v>
      </c>
      <c r="I13644" s="7">
        <v>95.8456844466399</v>
      </c>
      <c r="J13644" s="7">
        <v>162.400699312583</v>
      </c>
      <c r="K13644" s="7">
        <v>130.1394950683</v>
      </c>
      <c r="L13644" s="7">
        <v>116.055490157071</v>
      </c>
      <c r="M13644" s="7"/>
      <c r="N13644" s="7">
        <v>147.740527897479</v>
      </c>
      <c r="O13644" s="7">
        <v>208.904335291826</v>
      </c>
      <c r="P13644" s="7"/>
      <c r="Q13644" s="7">
        <v>102.90616200897</v>
      </c>
    </row>
    <row r="13645" spans="1:17">
      <c r="A13645" s="6">
        <v>2019</v>
      </c>
      <c r="B13645" t="s">
        <v>2120</v>
      </c>
      <c r="C13645">
        <v>440515</v>
      </c>
      <c r="D13645">
        <f t="shared" si="426"/>
        <v>44</v>
      </c>
      <c r="E13645" t="str">
        <f>VLOOKUP(D13645,'Regionalism Code'!B:C,2,FALSE)</f>
        <v>广东省</v>
      </c>
      <c r="F13645">
        <f t="shared" si="427"/>
        <v>4405</v>
      </c>
      <c r="G13645" t="str">
        <f>IF(F13645&gt;10000,"省直辖县市",VLOOKUP(F13645,'Regionalism Code'!H:I,2,FALSE))</f>
        <v>汕头市</v>
      </c>
      <c r="H13645" s="7">
        <v>123.295471703382</v>
      </c>
      <c r="I13645" s="7">
        <v>99.8758081503234</v>
      </c>
      <c r="J13645" s="7">
        <v>172.547097694915</v>
      </c>
      <c r="K13645" s="7">
        <v>123.694049947279</v>
      </c>
      <c r="L13645" s="7">
        <v>143.709041912177</v>
      </c>
      <c r="M13645" s="7"/>
      <c r="N13645" s="7">
        <v>164.03752037599</v>
      </c>
      <c r="O13645" s="7">
        <v>216.3260926241</v>
      </c>
      <c r="P13645" s="7"/>
      <c r="Q13645" s="7">
        <v>111.136340324955</v>
      </c>
    </row>
    <row r="13646" spans="1:17">
      <c r="A13646" s="6">
        <v>2019</v>
      </c>
      <c r="B13646" t="s">
        <v>2121</v>
      </c>
      <c r="C13646">
        <v>440523</v>
      </c>
      <c r="D13646">
        <f t="shared" si="426"/>
        <v>44</v>
      </c>
      <c r="E13646" t="str">
        <f>VLOOKUP(D13646,'Regionalism Code'!B:C,2,FALSE)</f>
        <v>广东省</v>
      </c>
      <c r="F13646">
        <f t="shared" si="427"/>
        <v>4405</v>
      </c>
      <c r="G13646" t="str">
        <f>IF(F13646&gt;10000,"省直辖县市",VLOOKUP(F13646,'Regionalism Code'!H:I,2,FALSE))</f>
        <v>汕头市</v>
      </c>
      <c r="H13646" s="7">
        <v>119.79901314485</v>
      </c>
      <c r="I13646" s="7">
        <v>97.2628654036309</v>
      </c>
      <c r="J13646" s="7">
        <v>164.280624532588</v>
      </c>
      <c r="K13646" s="7">
        <v>110.742441672589</v>
      </c>
      <c r="L13646" s="7">
        <v>123.36714387832</v>
      </c>
      <c r="M13646" s="7"/>
      <c r="N13646" s="7">
        <v>160.311886163191</v>
      </c>
      <c r="O13646" s="7">
        <v>208.142763441138</v>
      </c>
      <c r="P13646" s="7"/>
      <c r="Q13646" s="7">
        <v>113.390185309018</v>
      </c>
    </row>
    <row r="13647" spans="1:17">
      <c r="A13647" s="6">
        <v>2019</v>
      </c>
      <c r="B13647" t="s">
        <v>2122</v>
      </c>
      <c r="C13647">
        <v>440604</v>
      </c>
      <c r="D13647">
        <f t="shared" si="426"/>
        <v>44</v>
      </c>
      <c r="E13647" t="str">
        <f>VLOOKUP(D13647,'Regionalism Code'!B:C,2,FALSE)</f>
        <v>广东省</v>
      </c>
      <c r="F13647">
        <f t="shared" si="427"/>
        <v>4406</v>
      </c>
      <c r="G13647" t="str">
        <f>IF(F13647&gt;10000,"省直辖县市",VLOOKUP(F13647,'Regionalism Code'!H:I,2,FALSE))</f>
        <v>佛山市</v>
      </c>
      <c r="H13647" s="7">
        <v>131.400311288464</v>
      </c>
      <c r="I13647" s="7">
        <v>111.010402468559</v>
      </c>
      <c r="J13647" s="7">
        <v>173.124429385865</v>
      </c>
      <c r="K13647" s="7">
        <v>110.001513951626</v>
      </c>
      <c r="L13647" s="7">
        <v>136.956160508189</v>
      </c>
      <c r="M13647" s="7"/>
      <c r="N13647" s="7">
        <v>171.219060209495</v>
      </c>
      <c r="O13647" s="7">
        <v>221.30915090338</v>
      </c>
      <c r="P13647" s="7"/>
      <c r="Q13647" s="7">
        <v>122.916151401169</v>
      </c>
    </row>
    <row r="13648" spans="1:17">
      <c r="A13648" s="6">
        <v>2019</v>
      </c>
      <c r="B13648" t="s">
        <v>2123</v>
      </c>
      <c r="C13648">
        <v>440605</v>
      </c>
      <c r="D13648">
        <f t="shared" si="426"/>
        <v>44</v>
      </c>
      <c r="E13648" t="str">
        <f>VLOOKUP(D13648,'Regionalism Code'!B:C,2,FALSE)</f>
        <v>广东省</v>
      </c>
      <c r="F13648">
        <f t="shared" si="427"/>
        <v>4406</v>
      </c>
      <c r="G13648" t="str">
        <f>IF(F13648&gt;10000,"省直辖县市",VLOOKUP(F13648,'Regionalism Code'!H:I,2,FALSE))</f>
        <v>佛山市</v>
      </c>
      <c r="H13648" s="7">
        <v>129.828275156796</v>
      </c>
      <c r="I13648" s="7">
        <v>112.261188986719</v>
      </c>
      <c r="J13648" s="7">
        <v>166.605556813379</v>
      </c>
      <c r="K13648" s="7">
        <v>109.180599989455</v>
      </c>
      <c r="L13648" s="7">
        <v>126.928725750418</v>
      </c>
      <c r="M13648" s="7"/>
      <c r="N13648" s="7">
        <v>162.385559444855</v>
      </c>
      <c r="O13648" s="7">
        <v>214.877240835956</v>
      </c>
      <c r="P13648" s="7"/>
      <c r="Q13648" s="7">
        <v>121.012292353268</v>
      </c>
    </row>
    <row r="13649" spans="1:17">
      <c r="A13649" s="6">
        <v>2019</v>
      </c>
      <c r="B13649" t="s">
        <v>2124</v>
      </c>
      <c r="C13649">
        <v>440606</v>
      </c>
      <c r="D13649">
        <f t="shared" si="426"/>
        <v>44</v>
      </c>
      <c r="E13649" t="str">
        <f>VLOOKUP(D13649,'Regionalism Code'!B:C,2,FALSE)</f>
        <v>广东省</v>
      </c>
      <c r="F13649">
        <f t="shared" si="427"/>
        <v>4406</v>
      </c>
      <c r="G13649" t="str">
        <f>IF(F13649&gt;10000,"省直辖县市",VLOOKUP(F13649,'Regionalism Code'!H:I,2,FALSE))</f>
        <v>佛山市</v>
      </c>
      <c r="H13649" s="7">
        <v>130.59357956841</v>
      </c>
      <c r="I13649" s="7">
        <v>110.609025999745</v>
      </c>
      <c r="J13649" s="7">
        <v>169.232638853413</v>
      </c>
      <c r="K13649" s="7">
        <v>109.344956861414</v>
      </c>
      <c r="L13649" s="7">
        <v>137.585872004923</v>
      </c>
      <c r="M13649" s="7"/>
      <c r="N13649" s="7">
        <v>165.094058248431</v>
      </c>
      <c r="O13649" s="7">
        <v>216.516951413779</v>
      </c>
      <c r="P13649" s="7"/>
      <c r="Q13649" s="7">
        <v>126.376934370201</v>
      </c>
    </row>
    <row r="13650" spans="1:17">
      <c r="A13650" s="6">
        <v>2019</v>
      </c>
      <c r="B13650" t="s">
        <v>2125</v>
      </c>
      <c r="C13650">
        <v>440607</v>
      </c>
      <c r="D13650">
        <f t="shared" si="426"/>
        <v>44</v>
      </c>
      <c r="E13650" t="str">
        <f>VLOOKUP(D13650,'Regionalism Code'!B:C,2,FALSE)</f>
        <v>广东省</v>
      </c>
      <c r="F13650">
        <f t="shared" si="427"/>
        <v>4406</v>
      </c>
      <c r="G13650" t="str">
        <f>IF(F13650&gt;10000,"省直辖县市",VLOOKUP(F13650,'Regionalism Code'!H:I,2,FALSE))</f>
        <v>佛山市</v>
      </c>
      <c r="H13650" s="7">
        <v>124.234465386661</v>
      </c>
      <c r="I13650" s="7">
        <v>106.932594462592</v>
      </c>
      <c r="J13650" s="7">
        <v>158.204439209488</v>
      </c>
      <c r="K13650" s="7">
        <v>93.4215411445908</v>
      </c>
      <c r="L13650" s="7">
        <v>122.818356078052</v>
      </c>
      <c r="M13650" s="7"/>
      <c r="N13650" s="7">
        <v>159.661351165025</v>
      </c>
      <c r="O13650" s="7">
        <v>201.53493889639</v>
      </c>
      <c r="P13650" s="7"/>
      <c r="Q13650" s="7">
        <v>119.643726722878</v>
      </c>
    </row>
    <row r="13651" spans="1:17">
      <c r="A13651" s="6">
        <v>2019</v>
      </c>
      <c r="B13651" t="s">
        <v>2126</v>
      </c>
      <c r="C13651">
        <v>440608</v>
      </c>
      <c r="D13651">
        <f t="shared" si="426"/>
        <v>44</v>
      </c>
      <c r="E13651" t="str">
        <f>VLOOKUP(D13651,'Regionalism Code'!B:C,2,FALSE)</f>
        <v>广东省</v>
      </c>
      <c r="F13651">
        <f t="shared" si="427"/>
        <v>4406</v>
      </c>
      <c r="G13651" t="str">
        <f>IF(F13651&gt;10000,"省直辖县市",VLOOKUP(F13651,'Regionalism Code'!H:I,2,FALSE))</f>
        <v>佛山市</v>
      </c>
      <c r="H13651" s="7">
        <v>122.452528597565</v>
      </c>
      <c r="I13651" s="7">
        <v>104.067403749923</v>
      </c>
      <c r="J13651" s="7">
        <v>155.092129559224</v>
      </c>
      <c r="K13651" s="7">
        <v>91.7274452386558</v>
      </c>
      <c r="L13651" s="7">
        <v>113.689457614421</v>
      </c>
      <c r="M13651" s="7"/>
      <c r="N13651" s="7">
        <v>154.809971763281</v>
      </c>
      <c r="O13651" s="7">
        <v>201.356252011964</v>
      </c>
      <c r="P13651" s="7"/>
      <c r="Q13651" s="7">
        <v>123.856064534094</v>
      </c>
    </row>
    <row r="13652" spans="1:17">
      <c r="A13652" s="6">
        <v>2019</v>
      </c>
      <c r="B13652" t="s">
        <v>2127</v>
      </c>
      <c r="C13652">
        <v>440703</v>
      </c>
      <c r="D13652">
        <f t="shared" si="426"/>
        <v>44</v>
      </c>
      <c r="E13652" t="str">
        <f>VLOOKUP(D13652,'Regionalism Code'!B:C,2,FALSE)</f>
        <v>广东省</v>
      </c>
      <c r="F13652">
        <f t="shared" si="427"/>
        <v>4407</v>
      </c>
      <c r="G13652" t="str">
        <f>IF(F13652&gt;10000,"省直辖县市",VLOOKUP(F13652,'Regionalism Code'!H:I,2,FALSE))</f>
        <v>江门市</v>
      </c>
      <c r="H13652" s="7">
        <v>124.963680063194</v>
      </c>
      <c r="I13652" s="7">
        <v>104.098819225767</v>
      </c>
      <c r="J13652" s="7">
        <v>165.070910362405</v>
      </c>
      <c r="K13652" s="7">
        <v>99.5523511519686</v>
      </c>
      <c r="L13652" s="7">
        <v>128.308240165567</v>
      </c>
      <c r="M13652" s="7"/>
      <c r="N13652" s="7">
        <v>166.816950680859</v>
      </c>
      <c r="O13652" s="7">
        <v>209.38342510989</v>
      </c>
      <c r="P13652" s="7"/>
      <c r="Q13652" s="7">
        <v>120.985550603095</v>
      </c>
    </row>
    <row r="13653" spans="1:17">
      <c r="A13653" s="6">
        <v>2019</v>
      </c>
      <c r="B13653" t="s">
        <v>2128</v>
      </c>
      <c r="C13653">
        <v>440704</v>
      </c>
      <c r="D13653">
        <f t="shared" si="426"/>
        <v>44</v>
      </c>
      <c r="E13653" t="str">
        <f>VLOOKUP(D13653,'Regionalism Code'!B:C,2,FALSE)</f>
        <v>广东省</v>
      </c>
      <c r="F13653">
        <f t="shared" si="427"/>
        <v>4407</v>
      </c>
      <c r="G13653" t="str">
        <f>IF(F13653&gt;10000,"省直辖县市",VLOOKUP(F13653,'Regionalism Code'!H:I,2,FALSE))</f>
        <v>江门市</v>
      </c>
      <c r="H13653" s="7">
        <v>126.323506078414</v>
      </c>
      <c r="I13653" s="7">
        <v>105.519183100947</v>
      </c>
      <c r="J13653" s="7">
        <v>164.118543291835</v>
      </c>
      <c r="K13653" s="7">
        <v>102.036809713309</v>
      </c>
      <c r="L13653" s="7">
        <v>128.860615409784</v>
      </c>
      <c r="M13653" s="7"/>
      <c r="N13653" s="7">
        <v>158.506628575434</v>
      </c>
      <c r="O13653" s="7">
        <v>212.138961544608</v>
      </c>
      <c r="P13653" s="7"/>
      <c r="Q13653" s="7">
        <v>126.347185591532</v>
      </c>
    </row>
    <row r="13654" spans="1:17">
      <c r="A13654" s="6">
        <v>2019</v>
      </c>
      <c r="B13654" t="s">
        <v>2129</v>
      </c>
      <c r="C13654">
        <v>440705</v>
      </c>
      <c r="D13654">
        <f t="shared" si="426"/>
        <v>44</v>
      </c>
      <c r="E13654" t="str">
        <f>VLOOKUP(D13654,'Regionalism Code'!B:C,2,FALSE)</f>
        <v>广东省</v>
      </c>
      <c r="F13654">
        <f t="shared" si="427"/>
        <v>4407</v>
      </c>
      <c r="G13654" t="str">
        <f>IF(F13654&gt;10000,"省直辖县市",VLOOKUP(F13654,'Regionalism Code'!H:I,2,FALSE))</f>
        <v>江门市</v>
      </c>
      <c r="H13654" s="7">
        <v>120.990502262795</v>
      </c>
      <c r="I13654" s="7">
        <v>99.9955989115856</v>
      </c>
      <c r="J13654" s="7">
        <v>160.806608372582</v>
      </c>
      <c r="K13654" s="7">
        <v>95.3876830938002</v>
      </c>
      <c r="L13654" s="7">
        <v>120.754341102395</v>
      </c>
      <c r="M13654" s="7"/>
      <c r="N13654" s="7">
        <v>168.292652523555</v>
      </c>
      <c r="O13654" s="7">
        <v>202.242290058283</v>
      </c>
      <c r="P13654" s="7"/>
      <c r="Q13654" s="7">
        <v>117.970546516901</v>
      </c>
    </row>
    <row r="13655" spans="1:17">
      <c r="A13655" s="6">
        <v>2019</v>
      </c>
      <c r="B13655" t="s">
        <v>2130</v>
      </c>
      <c r="C13655">
        <v>440781</v>
      </c>
      <c r="D13655">
        <f t="shared" si="426"/>
        <v>44</v>
      </c>
      <c r="E13655" t="str">
        <f>VLOOKUP(D13655,'Regionalism Code'!B:C,2,FALSE)</f>
        <v>广东省</v>
      </c>
      <c r="F13655">
        <f t="shared" si="427"/>
        <v>4407</v>
      </c>
      <c r="G13655" t="str">
        <f>IF(F13655&gt;10000,"省直辖县市",VLOOKUP(F13655,'Regionalism Code'!H:I,2,FALSE))</f>
        <v>江门市</v>
      </c>
      <c r="H13655" s="7">
        <v>116.029133293466</v>
      </c>
      <c r="I13655" s="7">
        <v>95.1507284395102</v>
      </c>
      <c r="J13655" s="7">
        <v>153.500358842107</v>
      </c>
      <c r="K13655" s="7">
        <v>86.7024039649864</v>
      </c>
      <c r="L13655" s="7">
        <v>111.741879949587</v>
      </c>
      <c r="M13655" s="7"/>
      <c r="N13655" s="7">
        <v>163.492156961091</v>
      </c>
      <c r="O13655" s="7">
        <v>191.872561880968</v>
      </c>
      <c r="P13655" s="7"/>
      <c r="Q13655" s="7">
        <v>116.885216977539</v>
      </c>
    </row>
    <row r="13656" spans="1:17">
      <c r="A13656" s="6">
        <v>2019</v>
      </c>
      <c r="B13656" t="s">
        <v>2131</v>
      </c>
      <c r="C13656">
        <v>440783</v>
      </c>
      <c r="D13656">
        <f t="shared" si="426"/>
        <v>44</v>
      </c>
      <c r="E13656" t="str">
        <f>VLOOKUP(D13656,'Regionalism Code'!B:C,2,FALSE)</f>
        <v>广东省</v>
      </c>
      <c r="F13656">
        <f t="shared" si="427"/>
        <v>4407</v>
      </c>
      <c r="G13656" t="str">
        <f>IF(F13656&gt;10000,"省直辖县市",VLOOKUP(F13656,'Regionalism Code'!H:I,2,FALSE))</f>
        <v>江门市</v>
      </c>
      <c r="H13656" s="7">
        <v>118.221807024541</v>
      </c>
      <c r="I13656" s="7">
        <v>97.9733811118325</v>
      </c>
      <c r="J13656" s="7">
        <v>156.448462559085</v>
      </c>
      <c r="K13656" s="7">
        <v>90.1949751393465</v>
      </c>
      <c r="L13656" s="7">
        <v>115.125846462849</v>
      </c>
      <c r="M13656" s="7"/>
      <c r="N13656" s="7">
        <v>162.305439209037</v>
      </c>
      <c r="O13656" s="7">
        <v>198.18454877496</v>
      </c>
      <c r="P13656" s="7"/>
      <c r="Q13656" s="7">
        <v>115.6251095413</v>
      </c>
    </row>
    <row r="13657" spans="1:17">
      <c r="A13657" s="6">
        <v>2019</v>
      </c>
      <c r="B13657" t="s">
        <v>2132</v>
      </c>
      <c r="C13657">
        <v>440784</v>
      </c>
      <c r="D13657">
        <f t="shared" si="426"/>
        <v>44</v>
      </c>
      <c r="E13657" t="str">
        <f>VLOOKUP(D13657,'Regionalism Code'!B:C,2,FALSE)</f>
        <v>广东省</v>
      </c>
      <c r="F13657">
        <f t="shared" si="427"/>
        <v>4407</v>
      </c>
      <c r="G13657" t="str">
        <f>IF(F13657&gt;10000,"省直辖县市",VLOOKUP(F13657,'Regionalism Code'!H:I,2,FALSE))</f>
        <v>江门市</v>
      </c>
      <c r="H13657" s="7">
        <v>118.139134973607</v>
      </c>
      <c r="I13657" s="7">
        <v>100.332277308874</v>
      </c>
      <c r="J13657" s="7">
        <v>151.965775883025</v>
      </c>
      <c r="K13657" s="7">
        <v>92.1204857804919</v>
      </c>
      <c r="L13657" s="7">
        <v>107.667430107197</v>
      </c>
      <c r="M13657" s="7"/>
      <c r="N13657" s="7">
        <v>152.114083701798</v>
      </c>
      <c r="O13657" s="7">
        <v>197.483613445416</v>
      </c>
      <c r="P13657" s="7"/>
      <c r="Q13657" s="7">
        <v>115.475939351017</v>
      </c>
    </row>
    <row r="13658" spans="1:17">
      <c r="A13658" s="6">
        <v>2019</v>
      </c>
      <c r="B13658" t="s">
        <v>2133</v>
      </c>
      <c r="C13658">
        <v>440785</v>
      </c>
      <c r="D13658">
        <f t="shared" si="426"/>
        <v>44</v>
      </c>
      <c r="E13658" t="str">
        <f>VLOOKUP(D13658,'Regionalism Code'!B:C,2,FALSE)</f>
        <v>广东省</v>
      </c>
      <c r="F13658">
        <f t="shared" si="427"/>
        <v>4407</v>
      </c>
      <c r="G13658" t="str">
        <f>IF(F13658&gt;10000,"省直辖县市",VLOOKUP(F13658,'Regionalism Code'!H:I,2,FALSE))</f>
        <v>江门市</v>
      </c>
      <c r="H13658" s="7">
        <v>115.911239719938</v>
      </c>
      <c r="I13658" s="7">
        <v>95.4511519639456</v>
      </c>
      <c r="J13658" s="7">
        <v>151.972561110032</v>
      </c>
      <c r="K13658" s="7">
        <v>89.7334016122441</v>
      </c>
      <c r="L13658" s="7">
        <v>106.578923890458</v>
      </c>
      <c r="M13658" s="7"/>
      <c r="N13658" s="7">
        <v>157.104702419103</v>
      </c>
      <c r="O13658" s="7">
        <v>193.117960009404</v>
      </c>
      <c r="P13658" s="7"/>
      <c r="Q13658" s="7">
        <v>117.948059365063</v>
      </c>
    </row>
    <row r="13659" spans="1:17">
      <c r="A13659" s="6">
        <v>2019</v>
      </c>
      <c r="B13659" t="s">
        <v>2134</v>
      </c>
      <c r="C13659">
        <v>440802</v>
      </c>
      <c r="D13659">
        <f t="shared" si="426"/>
        <v>44</v>
      </c>
      <c r="E13659" t="str">
        <f>VLOOKUP(D13659,'Regionalism Code'!B:C,2,FALSE)</f>
        <v>广东省</v>
      </c>
      <c r="F13659">
        <f t="shared" si="427"/>
        <v>4408</v>
      </c>
      <c r="G13659" t="str">
        <f>IF(F13659&gt;10000,"省直辖县市",VLOOKUP(F13659,'Regionalism Code'!H:I,2,FALSE))</f>
        <v>湛江市</v>
      </c>
      <c r="H13659" s="7">
        <v>126.248361196947</v>
      </c>
      <c r="I13659" s="7">
        <v>108.358261856493</v>
      </c>
      <c r="J13659" s="7">
        <v>163.704202455237</v>
      </c>
      <c r="K13659" s="7">
        <v>101.30983653157</v>
      </c>
      <c r="L13659" s="7">
        <v>113.106816756524</v>
      </c>
      <c r="M13659" s="7"/>
      <c r="N13659" s="7">
        <v>164.811097028756</v>
      </c>
      <c r="O13659" s="7">
        <v>212.4611859665</v>
      </c>
      <c r="P13659" s="7"/>
      <c r="Q13659" s="7">
        <v>117.265693033031</v>
      </c>
    </row>
    <row r="13660" spans="1:17">
      <c r="A13660" s="6">
        <v>2019</v>
      </c>
      <c r="B13660" t="s">
        <v>2135</v>
      </c>
      <c r="C13660">
        <v>440803</v>
      </c>
      <c r="D13660">
        <f t="shared" si="426"/>
        <v>44</v>
      </c>
      <c r="E13660" t="str">
        <f>VLOOKUP(D13660,'Regionalism Code'!B:C,2,FALSE)</f>
        <v>广东省</v>
      </c>
      <c r="F13660">
        <f t="shared" si="427"/>
        <v>4408</v>
      </c>
      <c r="G13660" t="str">
        <f>IF(F13660&gt;10000,"省直辖县市",VLOOKUP(F13660,'Regionalism Code'!H:I,2,FALSE))</f>
        <v>湛江市</v>
      </c>
      <c r="H13660" s="7">
        <v>124.111545412948</v>
      </c>
      <c r="I13660" s="7">
        <v>106.50559746759</v>
      </c>
      <c r="J13660" s="7">
        <v>160.061599697027</v>
      </c>
      <c r="K13660" s="7">
        <v>98.4425164781257</v>
      </c>
      <c r="L13660" s="7">
        <v>107.551048804232</v>
      </c>
      <c r="M13660" s="7"/>
      <c r="N13660" s="7">
        <v>163.612041644846</v>
      </c>
      <c r="O13660" s="7">
        <v>206.913233245979</v>
      </c>
      <c r="P13660" s="7"/>
      <c r="Q13660" s="7">
        <v>116.926736736213</v>
      </c>
    </row>
    <row r="13661" spans="1:17">
      <c r="A13661" s="6">
        <v>2019</v>
      </c>
      <c r="B13661" t="s">
        <v>2136</v>
      </c>
      <c r="C13661">
        <v>440804</v>
      </c>
      <c r="D13661">
        <f t="shared" si="426"/>
        <v>44</v>
      </c>
      <c r="E13661" t="str">
        <f>VLOOKUP(D13661,'Regionalism Code'!B:C,2,FALSE)</f>
        <v>广东省</v>
      </c>
      <c r="F13661">
        <f t="shared" si="427"/>
        <v>4408</v>
      </c>
      <c r="G13661" t="str">
        <f>IF(F13661&gt;10000,"省直辖县市",VLOOKUP(F13661,'Regionalism Code'!H:I,2,FALSE))</f>
        <v>湛江市</v>
      </c>
      <c r="H13661" s="7">
        <v>112.432050809037</v>
      </c>
      <c r="I13661" s="7">
        <v>93.1535888760173</v>
      </c>
      <c r="J13661" s="7">
        <v>146.883396365202</v>
      </c>
      <c r="K13661" s="7">
        <v>84.70793982335</v>
      </c>
      <c r="L13661" s="7">
        <v>95.6742383846273</v>
      </c>
      <c r="M13661" s="7"/>
      <c r="N13661" s="7">
        <v>155.891324746747</v>
      </c>
      <c r="O13661" s="7">
        <v>187.88610855934</v>
      </c>
      <c r="P13661" s="7"/>
      <c r="Q13661" s="7">
        <v>113.492530479983</v>
      </c>
    </row>
    <row r="13662" spans="1:17">
      <c r="A13662" s="6">
        <v>2019</v>
      </c>
      <c r="B13662" t="s">
        <v>2137</v>
      </c>
      <c r="C13662">
        <v>440811</v>
      </c>
      <c r="D13662">
        <f t="shared" si="426"/>
        <v>44</v>
      </c>
      <c r="E13662" t="str">
        <f>VLOOKUP(D13662,'Regionalism Code'!B:C,2,FALSE)</f>
        <v>广东省</v>
      </c>
      <c r="F13662">
        <f t="shared" si="427"/>
        <v>4408</v>
      </c>
      <c r="G13662" t="str">
        <f>IF(F13662&gt;10000,"省直辖县市",VLOOKUP(F13662,'Regionalism Code'!H:I,2,FALSE))</f>
        <v>湛江市</v>
      </c>
      <c r="H13662" s="7">
        <v>117.887544466455</v>
      </c>
      <c r="I13662" s="7">
        <v>103.00125953042</v>
      </c>
      <c r="J13662" s="7">
        <v>146.668545266096</v>
      </c>
      <c r="K13662" s="7">
        <v>90.7982817831319</v>
      </c>
      <c r="L13662" s="7">
        <v>99.6445972388535</v>
      </c>
      <c r="M13662" s="7"/>
      <c r="N13662" s="7">
        <v>146.562046831399</v>
      </c>
      <c r="O13662" s="7">
        <v>189.382452679388</v>
      </c>
      <c r="P13662" s="7"/>
      <c r="Q13662" s="7">
        <v>114.74937956814</v>
      </c>
    </row>
    <row r="13663" spans="1:17">
      <c r="A13663" s="6">
        <v>2019</v>
      </c>
      <c r="B13663" t="s">
        <v>2138</v>
      </c>
      <c r="C13663">
        <v>440823</v>
      </c>
      <c r="D13663">
        <f t="shared" si="426"/>
        <v>44</v>
      </c>
      <c r="E13663" t="str">
        <f>VLOOKUP(D13663,'Regionalism Code'!B:C,2,FALSE)</f>
        <v>广东省</v>
      </c>
      <c r="F13663">
        <f t="shared" si="427"/>
        <v>4408</v>
      </c>
      <c r="G13663" t="str">
        <f>IF(F13663&gt;10000,"省直辖县市",VLOOKUP(F13663,'Regionalism Code'!H:I,2,FALSE))</f>
        <v>湛江市</v>
      </c>
      <c r="H13663" s="7">
        <v>109.599253434456</v>
      </c>
      <c r="I13663" s="7">
        <v>90.905695837548</v>
      </c>
      <c r="J13663" s="7">
        <v>139.616757699823</v>
      </c>
      <c r="K13663" s="7">
        <v>82.4947052622158</v>
      </c>
      <c r="L13663" s="7">
        <v>86.8726150868784</v>
      </c>
      <c r="M13663" s="7"/>
      <c r="N13663" s="7">
        <v>139.770159159991</v>
      </c>
      <c r="O13663" s="7">
        <v>183.122117845846</v>
      </c>
      <c r="P13663" s="7"/>
      <c r="Q13663" s="7">
        <v>116.785207055544</v>
      </c>
    </row>
    <row r="13664" spans="1:17">
      <c r="A13664" s="6">
        <v>2019</v>
      </c>
      <c r="B13664" t="s">
        <v>2139</v>
      </c>
      <c r="C13664">
        <v>440825</v>
      </c>
      <c r="D13664">
        <f t="shared" si="426"/>
        <v>44</v>
      </c>
      <c r="E13664" t="str">
        <f>VLOOKUP(D13664,'Regionalism Code'!B:C,2,FALSE)</f>
        <v>广东省</v>
      </c>
      <c r="F13664">
        <f t="shared" si="427"/>
        <v>4408</v>
      </c>
      <c r="G13664" t="str">
        <f>IF(F13664&gt;10000,"省直辖县市",VLOOKUP(F13664,'Regionalism Code'!H:I,2,FALSE))</f>
        <v>湛江市</v>
      </c>
      <c r="H13664" s="7">
        <v>107.796073914012</v>
      </c>
      <c r="I13664" s="7">
        <v>90.0286291238845</v>
      </c>
      <c r="J13664" s="7">
        <v>136.200424491045</v>
      </c>
      <c r="K13664" s="7">
        <v>82.9993584650583</v>
      </c>
      <c r="L13664" s="7">
        <v>80.6427849949355</v>
      </c>
      <c r="M13664" s="7"/>
      <c r="N13664" s="7">
        <v>133.117968679092</v>
      </c>
      <c r="O13664" s="7">
        <v>179.825384599406</v>
      </c>
      <c r="P13664" s="7"/>
      <c r="Q13664" s="7">
        <v>114.85526432268</v>
      </c>
    </row>
    <row r="13665" spans="1:17">
      <c r="A13665" s="6">
        <v>2019</v>
      </c>
      <c r="B13665" t="s">
        <v>2140</v>
      </c>
      <c r="C13665">
        <v>440881</v>
      </c>
      <c r="D13665">
        <f t="shared" si="426"/>
        <v>44</v>
      </c>
      <c r="E13665" t="str">
        <f>VLOOKUP(D13665,'Regionalism Code'!B:C,2,FALSE)</f>
        <v>广东省</v>
      </c>
      <c r="F13665">
        <f t="shared" si="427"/>
        <v>4408</v>
      </c>
      <c r="G13665" t="str">
        <f>IF(F13665&gt;10000,"省直辖县市",VLOOKUP(F13665,'Regionalism Code'!H:I,2,FALSE))</f>
        <v>湛江市</v>
      </c>
      <c r="H13665" s="7">
        <v>110.666195108496</v>
      </c>
      <c r="I13665" s="7">
        <v>91.7390519281648</v>
      </c>
      <c r="J13665" s="7">
        <v>143.775286027792</v>
      </c>
      <c r="K13665" s="7">
        <v>94.4600171602592</v>
      </c>
      <c r="L13665" s="7">
        <v>94.1316155132991</v>
      </c>
      <c r="M13665" s="7"/>
      <c r="N13665" s="7">
        <v>136.641093053486</v>
      </c>
      <c r="O13665" s="7">
        <v>189.941871499241</v>
      </c>
      <c r="P13665" s="7"/>
      <c r="Q13665" s="7">
        <v>113.005607384199</v>
      </c>
    </row>
    <row r="13666" spans="1:17">
      <c r="A13666" s="6">
        <v>2019</v>
      </c>
      <c r="B13666" t="s">
        <v>2141</v>
      </c>
      <c r="C13666">
        <v>440882</v>
      </c>
      <c r="D13666">
        <f t="shared" si="426"/>
        <v>44</v>
      </c>
      <c r="E13666" t="str">
        <f>VLOOKUP(D13666,'Regionalism Code'!B:C,2,FALSE)</f>
        <v>广东省</v>
      </c>
      <c r="F13666">
        <f t="shared" si="427"/>
        <v>4408</v>
      </c>
      <c r="G13666" t="str">
        <f>IF(F13666&gt;10000,"省直辖县市",VLOOKUP(F13666,'Regionalism Code'!H:I,2,FALSE))</f>
        <v>湛江市</v>
      </c>
      <c r="H13666" s="7">
        <v>106.202179084913</v>
      </c>
      <c r="I13666" s="7">
        <v>88.721627895479</v>
      </c>
      <c r="J13666" s="7">
        <v>134.98234912009</v>
      </c>
      <c r="K13666" s="7">
        <v>82.7756760607463</v>
      </c>
      <c r="L13666" s="7">
        <v>79.9280861873836</v>
      </c>
      <c r="M13666" s="7"/>
      <c r="N13666" s="7">
        <v>131.64397267135</v>
      </c>
      <c r="O13666" s="7">
        <v>178.298945523002</v>
      </c>
      <c r="P13666" s="7"/>
      <c r="Q13666" s="7">
        <v>111.631030850153</v>
      </c>
    </row>
    <row r="13667" spans="1:17">
      <c r="A13667" s="6">
        <v>2019</v>
      </c>
      <c r="B13667" t="s">
        <v>2142</v>
      </c>
      <c r="C13667">
        <v>440883</v>
      </c>
      <c r="D13667">
        <f t="shared" si="426"/>
        <v>44</v>
      </c>
      <c r="E13667" t="str">
        <f>VLOOKUP(D13667,'Regionalism Code'!B:C,2,FALSE)</f>
        <v>广东省</v>
      </c>
      <c r="F13667">
        <f t="shared" si="427"/>
        <v>4408</v>
      </c>
      <c r="G13667" t="str">
        <f>IF(F13667&gt;10000,"省直辖县市",VLOOKUP(F13667,'Regionalism Code'!H:I,2,FALSE))</f>
        <v>湛江市</v>
      </c>
      <c r="H13667" s="7">
        <v>111.356582632449</v>
      </c>
      <c r="I13667" s="7">
        <v>92.5856245463464</v>
      </c>
      <c r="J13667" s="7">
        <v>143.986711708898</v>
      </c>
      <c r="K13667" s="7">
        <v>85.9784096727517</v>
      </c>
      <c r="L13667" s="7">
        <v>93.2969629461868</v>
      </c>
      <c r="M13667" s="7"/>
      <c r="N13667" s="7">
        <v>139.373243117195</v>
      </c>
      <c r="O13667" s="7">
        <v>191.350521033481</v>
      </c>
      <c r="P13667" s="7"/>
      <c r="Q13667" s="7">
        <v>114.050666148089</v>
      </c>
    </row>
    <row r="13668" spans="1:17">
      <c r="A13668" s="6">
        <v>2019</v>
      </c>
      <c r="B13668" t="s">
        <v>2143</v>
      </c>
      <c r="C13668">
        <v>440902</v>
      </c>
      <c r="D13668">
        <f t="shared" si="426"/>
        <v>44</v>
      </c>
      <c r="E13668" t="str">
        <f>VLOOKUP(D13668,'Regionalism Code'!B:C,2,FALSE)</f>
        <v>广东省</v>
      </c>
      <c r="F13668">
        <f t="shared" si="427"/>
        <v>4409</v>
      </c>
      <c r="G13668" t="str">
        <f>IF(F13668&gt;10000,"省直辖县市",VLOOKUP(F13668,'Regionalism Code'!H:I,2,FALSE))</f>
        <v>茂名市</v>
      </c>
      <c r="H13668" s="7">
        <v>119.795572627899</v>
      </c>
      <c r="I13668" s="7">
        <v>98.9856165775644</v>
      </c>
      <c r="J13668" s="7">
        <v>158.087502916166</v>
      </c>
      <c r="K13668" s="7">
        <v>95.2926247688705</v>
      </c>
      <c r="L13668" s="7">
        <v>113.956080704828</v>
      </c>
      <c r="M13668" s="7"/>
      <c r="N13668" s="7">
        <v>153.457830565281</v>
      </c>
      <c r="O13668" s="7">
        <v>207.754663250385</v>
      </c>
      <c r="P13668" s="7"/>
      <c r="Q13668" s="7">
        <v>118.934519645664</v>
      </c>
    </row>
    <row r="13669" spans="1:17">
      <c r="A13669" s="6">
        <v>2019</v>
      </c>
      <c r="B13669" t="s">
        <v>2144</v>
      </c>
      <c r="C13669">
        <v>440904</v>
      </c>
      <c r="D13669">
        <f t="shared" si="426"/>
        <v>44</v>
      </c>
      <c r="E13669" t="str">
        <f>VLOOKUP(D13669,'Regionalism Code'!B:C,2,FALSE)</f>
        <v>广东省</v>
      </c>
      <c r="F13669">
        <f t="shared" si="427"/>
        <v>4409</v>
      </c>
      <c r="G13669" t="str">
        <f>IF(F13669&gt;10000,"省直辖县市",VLOOKUP(F13669,'Regionalism Code'!H:I,2,FALSE))</f>
        <v>茂名市</v>
      </c>
      <c r="H13669" s="7">
        <v>111.354790052384</v>
      </c>
      <c r="I13669" s="7">
        <v>90.8490258361612</v>
      </c>
      <c r="J13669" s="7">
        <v>145.79973219018</v>
      </c>
      <c r="K13669" s="7">
        <v>91.2119864664352</v>
      </c>
      <c r="L13669" s="7">
        <v>96.2960685762164</v>
      </c>
      <c r="M13669" s="7"/>
      <c r="N13669" s="7">
        <v>138.266762455932</v>
      </c>
      <c r="O13669" s="7">
        <v>194.63688106642</v>
      </c>
      <c r="P13669" s="7"/>
      <c r="Q13669" s="7">
        <v>116.47937063846</v>
      </c>
    </row>
    <row r="13670" spans="1:17">
      <c r="A13670" s="6">
        <v>2019</v>
      </c>
      <c r="B13670" t="s">
        <v>2145</v>
      </c>
      <c r="C13670">
        <v>440981</v>
      </c>
      <c r="D13670">
        <f t="shared" si="426"/>
        <v>44</v>
      </c>
      <c r="E13670" t="str">
        <f>VLOOKUP(D13670,'Regionalism Code'!B:C,2,FALSE)</f>
        <v>广东省</v>
      </c>
      <c r="F13670">
        <f t="shared" si="427"/>
        <v>4409</v>
      </c>
      <c r="G13670" t="str">
        <f>IF(F13670&gt;10000,"省直辖县市",VLOOKUP(F13670,'Regionalism Code'!H:I,2,FALSE))</f>
        <v>茂名市</v>
      </c>
      <c r="H13670" s="7">
        <v>109.630954318621</v>
      </c>
      <c r="I13670" s="7">
        <v>90.0680249069003</v>
      </c>
      <c r="J13670" s="7">
        <v>140.691798271218</v>
      </c>
      <c r="K13670" s="7">
        <v>77.9341722415046</v>
      </c>
      <c r="L13670" s="7">
        <v>86.2344463891626</v>
      </c>
      <c r="M13670" s="7"/>
      <c r="N13670" s="7">
        <v>144.0303171839</v>
      </c>
      <c r="O13670" s="7">
        <v>185.287533327323</v>
      </c>
      <c r="P13670" s="7"/>
      <c r="Q13670" s="7">
        <v>117.791647191211</v>
      </c>
    </row>
    <row r="13671" spans="1:17">
      <c r="A13671" s="6">
        <v>2019</v>
      </c>
      <c r="B13671" t="s">
        <v>2146</v>
      </c>
      <c r="C13671">
        <v>440982</v>
      </c>
      <c r="D13671">
        <f t="shared" si="426"/>
        <v>44</v>
      </c>
      <c r="E13671" t="str">
        <f>VLOOKUP(D13671,'Regionalism Code'!B:C,2,FALSE)</f>
        <v>广东省</v>
      </c>
      <c r="F13671">
        <f t="shared" si="427"/>
        <v>4409</v>
      </c>
      <c r="G13671" t="str">
        <f>IF(F13671&gt;10000,"省直辖县市",VLOOKUP(F13671,'Regionalism Code'!H:I,2,FALSE))</f>
        <v>茂名市</v>
      </c>
      <c r="H13671" s="7">
        <v>109.558589319695</v>
      </c>
      <c r="I13671" s="7">
        <v>90.4902912444619</v>
      </c>
      <c r="J13671" s="7">
        <v>139.517852231762</v>
      </c>
      <c r="K13671" s="7">
        <v>80.0951308037323</v>
      </c>
      <c r="L13671" s="7">
        <v>88.111063063153</v>
      </c>
      <c r="M13671" s="7"/>
      <c r="N13671" s="7">
        <v>135.04380083461</v>
      </c>
      <c r="O13671" s="7">
        <v>187.28037492835</v>
      </c>
      <c r="P13671" s="7"/>
      <c r="Q13671" s="7">
        <v>118.087760754663</v>
      </c>
    </row>
    <row r="13672" spans="1:17">
      <c r="A13672" s="6">
        <v>2019</v>
      </c>
      <c r="B13672" t="s">
        <v>2147</v>
      </c>
      <c r="C13672">
        <v>440983</v>
      </c>
      <c r="D13672">
        <f t="shared" si="426"/>
        <v>44</v>
      </c>
      <c r="E13672" t="str">
        <f>VLOOKUP(D13672,'Regionalism Code'!B:C,2,FALSE)</f>
        <v>广东省</v>
      </c>
      <c r="F13672">
        <f t="shared" si="427"/>
        <v>4409</v>
      </c>
      <c r="G13672" t="str">
        <f>IF(F13672&gt;10000,"省直辖县市",VLOOKUP(F13672,'Regionalism Code'!H:I,2,FALSE))</f>
        <v>茂名市</v>
      </c>
      <c r="H13672" s="7">
        <v>108.850009635727</v>
      </c>
      <c r="I13672" s="7">
        <v>90.916234794523</v>
      </c>
      <c r="J13672" s="7">
        <v>138.63639121974</v>
      </c>
      <c r="K13672" s="7">
        <v>77.7616077923311</v>
      </c>
      <c r="L13672" s="7">
        <v>82.6231689385577</v>
      </c>
      <c r="M13672" s="7"/>
      <c r="N13672" s="7">
        <v>140.778898679508</v>
      </c>
      <c r="O13672" s="7">
        <v>184.027642658703</v>
      </c>
      <c r="P13672" s="7"/>
      <c r="Q13672" s="7">
        <v>113.947114439114</v>
      </c>
    </row>
    <row r="13673" spans="1:17">
      <c r="A13673" s="6">
        <v>2019</v>
      </c>
      <c r="B13673" t="s">
        <v>2148</v>
      </c>
      <c r="C13673">
        <v>441202</v>
      </c>
      <c r="D13673">
        <f t="shared" si="426"/>
        <v>44</v>
      </c>
      <c r="E13673" t="str">
        <f>VLOOKUP(D13673,'Regionalism Code'!B:C,2,FALSE)</f>
        <v>广东省</v>
      </c>
      <c r="F13673">
        <f t="shared" si="427"/>
        <v>4412</v>
      </c>
      <c r="G13673" t="str">
        <f>IF(F13673&gt;10000,"省直辖县市",VLOOKUP(F13673,'Regionalism Code'!H:I,2,FALSE))</f>
        <v>肇庆市</v>
      </c>
      <c r="H13673" s="7">
        <v>123.092230239471</v>
      </c>
      <c r="I13673" s="7">
        <v>103.736543600298</v>
      </c>
      <c r="J13673" s="7">
        <v>160.28352653891</v>
      </c>
      <c r="K13673" s="7">
        <v>95.4916688459448</v>
      </c>
      <c r="L13673" s="7">
        <v>114.218818805138</v>
      </c>
      <c r="M13673" s="7"/>
      <c r="N13673" s="7">
        <v>162.360210193427</v>
      </c>
      <c r="O13673" s="7">
        <v>206.955881230749</v>
      </c>
      <c r="P13673" s="7"/>
      <c r="Q13673" s="7">
        <v>119.42943278864</v>
      </c>
    </row>
    <row r="13674" spans="1:17">
      <c r="A13674" s="6">
        <v>2019</v>
      </c>
      <c r="B13674" t="s">
        <v>2149</v>
      </c>
      <c r="C13674">
        <v>441203</v>
      </c>
      <c r="D13674">
        <f t="shared" si="426"/>
        <v>44</v>
      </c>
      <c r="E13674" t="str">
        <f>VLOOKUP(D13674,'Regionalism Code'!B:C,2,FALSE)</f>
        <v>广东省</v>
      </c>
      <c r="F13674">
        <f t="shared" si="427"/>
        <v>4412</v>
      </c>
      <c r="G13674" t="str">
        <f>IF(F13674&gt;10000,"省直辖县市",VLOOKUP(F13674,'Regionalism Code'!H:I,2,FALSE))</f>
        <v>肇庆市</v>
      </c>
      <c r="H13674" s="7">
        <v>118.409566319852</v>
      </c>
      <c r="I13674" s="7">
        <v>100.668377539405</v>
      </c>
      <c r="J13674" s="7">
        <v>152.036666524046</v>
      </c>
      <c r="K13674" s="7">
        <v>92.2072530985201</v>
      </c>
      <c r="L13674" s="7">
        <v>111.406933587091</v>
      </c>
      <c r="M13674" s="7"/>
      <c r="N13674" s="7">
        <v>151.708216224407</v>
      </c>
      <c r="O13674" s="7">
        <v>195.526419280222</v>
      </c>
      <c r="P13674" s="7"/>
      <c r="Q13674" s="7">
        <v>115.892146768034</v>
      </c>
    </row>
    <row r="13675" spans="1:17">
      <c r="A13675" s="6">
        <v>2019</v>
      </c>
      <c r="B13675" t="s">
        <v>2150</v>
      </c>
      <c r="C13675">
        <v>441223</v>
      </c>
      <c r="D13675">
        <f t="shared" si="426"/>
        <v>44</v>
      </c>
      <c r="E13675" t="str">
        <f>VLOOKUP(D13675,'Regionalism Code'!B:C,2,FALSE)</f>
        <v>广东省</v>
      </c>
      <c r="F13675">
        <f t="shared" si="427"/>
        <v>4412</v>
      </c>
      <c r="G13675" t="str">
        <f>IF(F13675&gt;10000,"省直辖县市",VLOOKUP(F13675,'Regionalism Code'!H:I,2,FALSE))</f>
        <v>肇庆市</v>
      </c>
      <c r="H13675" s="7">
        <v>112.06056630588</v>
      </c>
      <c r="I13675" s="7">
        <v>91.0877226883914</v>
      </c>
      <c r="J13675" s="7">
        <v>145.141933028829</v>
      </c>
      <c r="K13675" s="7">
        <v>79.8869449865944</v>
      </c>
      <c r="L13675" s="7">
        <v>100.156799530377</v>
      </c>
      <c r="M13675" s="7"/>
      <c r="N13675" s="7">
        <v>142.867998109707</v>
      </c>
      <c r="O13675" s="7">
        <v>190.600255169395</v>
      </c>
      <c r="P13675" s="7"/>
      <c r="Q13675" s="7">
        <v>121.205310450104</v>
      </c>
    </row>
    <row r="13676" spans="1:17">
      <c r="A13676" s="6">
        <v>2019</v>
      </c>
      <c r="B13676" t="s">
        <v>2151</v>
      </c>
      <c r="C13676">
        <v>441224</v>
      </c>
      <c r="D13676">
        <f t="shared" si="426"/>
        <v>44</v>
      </c>
      <c r="E13676" t="str">
        <f>VLOOKUP(D13676,'Regionalism Code'!B:C,2,FALSE)</f>
        <v>广东省</v>
      </c>
      <c r="F13676">
        <f t="shared" si="427"/>
        <v>4412</v>
      </c>
      <c r="G13676" t="str">
        <f>IF(F13676&gt;10000,"省直辖县市",VLOOKUP(F13676,'Regionalism Code'!H:I,2,FALSE))</f>
        <v>肇庆市</v>
      </c>
      <c r="H13676" s="7">
        <v>108.578048011785</v>
      </c>
      <c r="I13676" s="7">
        <v>89.5985737952088</v>
      </c>
      <c r="J13676" s="7">
        <v>138.725999337823</v>
      </c>
      <c r="K13676" s="7">
        <v>80.6825343033431</v>
      </c>
      <c r="L13676" s="7">
        <v>86.5216988967956</v>
      </c>
      <c r="M13676" s="7"/>
      <c r="N13676" s="7">
        <v>133.471207154272</v>
      </c>
      <c r="O13676" s="7">
        <v>188.184253240838</v>
      </c>
      <c r="P13676" s="7"/>
      <c r="Q13676" s="7">
        <v>116.470987901068</v>
      </c>
    </row>
    <row r="13677" spans="1:17">
      <c r="A13677" s="6">
        <v>2019</v>
      </c>
      <c r="B13677" t="s">
        <v>2152</v>
      </c>
      <c r="C13677">
        <v>441225</v>
      </c>
      <c r="D13677">
        <f t="shared" si="426"/>
        <v>44</v>
      </c>
      <c r="E13677" t="str">
        <f>VLOOKUP(D13677,'Regionalism Code'!B:C,2,FALSE)</f>
        <v>广东省</v>
      </c>
      <c r="F13677">
        <f t="shared" si="427"/>
        <v>4412</v>
      </c>
      <c r="G13677" t="str">
        <f>IF(F13677&gt;10000,"省直辖县市",VLOOKUP(F13677,'Regionalism Code'!H:I,2,FALSE))</f>
        <v>肇庆市</v>
      </c>
      <c r="H13677" s="7">
        <v>108.702928842682</v>
      </c>
      <c r="I13677" s="7">
        <v>89.0471276263962</v>
      </c>
      <c r="J13677" s="7">
        <v>140.694584857022</v>
      </c>
      <c r="K13677" s="7">
        <v>73.8565471452635</v>
      </c>
      <c r="L13677" s="7">
        <v>93.8815184039076</v>
      </c>
      <c r="M13677" s="7"/>
      <c r="N13677" s="7">
        <v>148.813574629761</v>
      </c>
      <c r="O13677" s="7">
        <v>181.038487821748</v>
      </c>
      <c r="P13677" s="7"/>
      <c r="Q13677" s="7">
        <v>115.478793201939</v>
      </c>
    </row>
    <row r="13678" spans="1:17">
      <c r="A13678" s="6">
        <v>2019</v>
      </c>
      <c r="B13678" t="s">
        <v>2153</v>
      </c>
      <c r="C13678">
        <v>441226</v>
      </c>
      <c r="D13678">
        <f t="shared" si="426"/>
        <v>44</v>
      </c>
      <c r="E13678" t="str">
        <f>VLOOKUP(D13678,'Regionalism Code'!B:C,2,FALSE)</f>
        <v>广东省</v>
      </c>
      <c r="F13678">
        <f t="shared" si="427"/>
        <v>4412</v>
      </c>
      <c r="G13678" t="str">
        <f>IF(F13678&gt;10000,"省直辖县市",VLOOKUP(F13678,'Regionalism Code'!H:I,2,FALSE))</f>
        <v>肇庆市</v>
      </c>
      <c r="H13678" s="7">
        <v>109.008439997864</v>
      </c>
      <c r="I13678" s="7">
        <v>90.0273133368281</v>
      </c>
      <c r="J13678" s="7">
        <v>141.214411787798</v>
      </c>
      <c r="K13678" s="7">
        <v>76.9338652705594</v>
      </c>
      <c r="L13678" s="7">
        <v>96.6857168303299</v>
      </c>
      <c r="M13678" s="7"/>
      <c r="N13678" s="7">
        <v>144.963013331465</v>
      </c>
      <c r="O13678" s="7">
        <v>182.446776315673</v>
      </c>
      <c r="P13678" s="7"/>
      <c r="Q13678" s="7">
        <v>113.167113717258</v>
      </c>
    </row>
    <row r="13679" spans="1:17">
      <c r="A13679" s="6">
        <v>2019</v>
      </c>
      <c r="B13679" t="s">
        <v>2154</v>
      </c>
      <c r="C13679">
        <v>441283</v>
      </c>
      <c r="D13679">
        <f t="shared" si="426"/>
        <v>44</v>
      </c>
      <c r="E13679" t="str">
        <f>VLOOKUP(D13679,'Regionalism Code'!B:C,2,FALSE)</f>
        <v>广东省</v>
      </c>
      <c r="F13679">
        <f t="shared" si="427"/>
        <v>4412</v>
      </c>
      <c r="G13679" t="str">
        <f>IF(F13679&gt;10000,"省直辖县市",VLOOKUP(F13679,'Regionalism Code'!H:I,2,FALSE))</f>
        <v>肇庆市</v>
      </c>
      <c r="H13679" s="7">
        <v>112.891084254609</v>
      </c>
      <c r="I13679" s="7">
        <v>93.8157479379866</v>
      </c>
      <c r="J13679" s="7">
        <v>146.437449838737</v>
      </c>
      <c r="K13679" s="7">
        <v>87.9061565049104</v>
      </c>
      <c r="L13679" s="7">
        <v>104.687679101856</v>
      </c>
      <c r="M13679" s="7"/>
      <c r="N13679" s="7">
        <v>144.496904656996</v>
      </c>
      <c r="O13679" s="7">
        <v>190.235208045742</v>
      </c>
      <c r="P13679" s="7"/>
      <c r="Q13679" s="7">
        <v>114.925366574965</v>
      </c>
    </row>
    <row r="13680" spans="1:17">
      <c r="A13680" s="6">
        <v>2019</v>
      </c>
      <c r="B13680" t="s">
        <v>2155</v>
      </c>
      <c r="C13680">
        <v>441284</v>
      </c>
      <c r="D13680">
        <f t="shared" si="426"/>
        <v>44</v>
      </c>
      <c r="E13680" t="str">
        <f>VLOOKUP(D13680,'Regionalism Code'!B:C,2,FALSE)</f>
        <v>广东省</v>
      </c>
      <c r="F13680">
        <f t="shared" si="427"/>
        <v>4412</v>
      </c>
      <c r="G13680" t="str">
        <f>IF(F13680&gt;10000,"省直辖县市",VLOOKUP(F13680,'Regionalism Code'!H:I,2,FALSE))</f>
        <v>肇庆市</v>
      </c>
      <c r="H13680" s="7">
        <v>122.546036948567</v>
      </c>
      <c r="I13680" s="7">
        <v>101.720515364503</v>
      </c>
      <c r="J13680" s="7">
        <v>160.900739521301</v>
      </c>
      <c r="K13680" s="7">
        <v>106.811084052711</v>
      </c>
      <c r="L13680" s="7">
        <v>115.590247613429</v>
      </c>
      <c r="M13680" s="7"/>
      <c r="N13680" s="7">
        <v>155.615818137873</v>
      </c>
      <c r="O13680" s="7">
        <v>209.125222995457</v>
      </c>
      <c r="P13680" s="7"/>
      <c r="Q13680" s="7">
        <v>121.622482220547</v>
      </c>
    </row>
    <row r="13681" spans="1:17">
      <c r="A13681" s="6">
        <v>2019</v>
      </c>
      <c r="B13681" t="s">
        <v>2156</v>
      </c>
      <c r="C13681">
        <v>441302</v>
      </c>
      <c r="D13681">
        <f t="shared" si="426"/>
        <v>44</v>
      </c>
      <c r="E13681" t="str">
        <f>VLOOKUP(D13681,'Regionalism Code'!B:C,2,FALSE)</f>
        <v>广东省</v>
      </c>
      <c r="F13681">
        <f t="shared" si="427"/>
        <v>4413</v>
      </c>
      <c r="G13681" t="str">
        <f>IF(F13681&gt;10000,"省直辖县市",VLOOKUP(F13681,'Regionalism Code'!H:I,2,FALSE))</f>
        <v>惠州市</v>
      </c>
      <c r="H13681" s="7">
        <v>127.744297406265</v>
      </c>
      <c r="I13681" s="7">
        <v>108.813865861546</v>
      </c>
      <c r="J13681" s="7">
        <v>164.973920281627</v>
      </c>
      <c r="K13681" s="7">
        <v>107.066003982904</v>
      </c>
      <c r="L13681" s="7">
        <v>121.339186332384</v>
      </c>
      <c r="M13681" s="7"/>
      <c r="N13681" s="7">
        <v>157.239802421707</v>
      </c>
      <c r="O13681" s="7">
        <v>217.188995316787</v>
      </c>
      <c r="P13681" s="7"/>
      <c r="Q13681" s="7">
        <v>122.607954239901</v>
      </c>
    </row>
    <row r="13682" spans="1:17">
      <c r="A13682" s="6">
        <v>2019</v>
      </c>
      <c r="B13682" t="s">
        <v>2157</v>
      </c>
      <c r="C13682">
        <v>441303</v>
      </c>
      <c r="D13682">
        <f t="shared" si="426"/>
        <v>44</v>
      </c>
      <c r="E13682" t="str">
        <f>VLOOKUP(D13682,'Regionalism Code'!B:C,2,FALSE)</f>
        <v>广东省</v>
      </c>
      <c r="F13682">
        <f t="shared" si="427"/>
        <v>4413</v>
      </c>
      <c r="G13682" t="str">
        <f>IF(F13682&gt;10000,"省直辖县市",VLOOKUP(F13682,'Regionalism Code'!H:I,2,FALSE))</f>
        <v>惠州市</v>
      </c>
      <c r="H13682" s="7">
        <v>128.417644850998</v>
      </c>
      <c r="I13682" s="7">
        <v>112.066844397688</v>
      </c>
      <c r="J13682" s="7">
        <v>163.498875218657</v>
      </c>
      <c r="K13682" s="7">
        <v>106.918349160961</v>
      </c>
      <c r="L13682" s="7">
        <v>118.15181331043</v>
      </c>
      <c r="M13682" s="7"/>
      <c r="N13682" s="7">
        <v>153.779939786488</v>
      </c>
      <c r="O13682" s="7">
        <v>217.78108011343</v>
      </c>
      <c r="P13682" s="7"/>
      <c r="Q13682" s="7">
        <v>118.667415008133</v>
      </c>
    </row>
    <row r="13683" spans="1:17">
      <c r="A13683" s="6">
        <v>2019</v>
      </c>
      <c r="B13683" t="s">
        <v>2158</v>
      </c>
      <c r="C13683">
        <v>441322</v>
      </c>
      <c r="D13683">
        <f t="shared" si="426"/>
        <v>44</v>
      </c>
      <c r="E13683" t="str">
        <f>VLOOKUP(D13683,'Regionalism Code'!B:C,2,FALSE)</f>
        <v>广东省</v>
      </c>
      <c r="F13683">
        <f t="shared" si="427"/>
        <v>4413</v>
      </c>
      <c r="G13683" t="str">
        <f>IF(F13683&gt;10000,"省直辖县市",VLOOKUP(F13683,'Regionalism Code'!H:I,2,FALSE))</f>
        <v>惠州市</v>
      </c>
      <c r="H13683" s="7">
        <v>120.148947219192</v>
      </c>
      <c r="I13683" s="7">
        <v>101.168752559124</v>
      </c>
      <c r="J13683" s="7">
        <v>154.646285528394</v>
      </c>
      <c r="K13683" s="7">
        <v>96.8356003468289</v>
      </c>
      <c r="L13683" s="7">
        <v>112.479268612678</v>
      </c>
      <c r="M13683" s="7"/>
      <c r="N13683" s="7">
        <v>149.008158155877</v>
      </c>
      <c r="O13683" s="7">
        <v>203.073022041252</v>
      </c>
      <c r="P13683" s="7"/>
      <c r="Q13683" s="7">
        <v>120.141449640509</v>
      </c>
    </row>
    <row r="13684" spans="1:17">
      <c r="A13684" s="6">
        <v>2019</v>
      </c>
      <c r="B13684" t="s">
        <v>2159</v>
      </c>
      <c r="C13684">
        <v>441323</v>
      </c>
      <c r="D13684">
        <f t="shared" si="426"/>
        <v>44</v>
      </c>
      <c r="E13684" t="str">
        <f>VLOOKUP(D13684,'Regionalism Code'!B:C,2,FALSE)</f>
        <v>广东省</v>
      </c>
      <c r="F13684">
        <f t="shared" si="427"/>
        <v>4413</v>
      </c>
      <c r="G13684" t="str">
        <f>IF(F13684&gt;10000,"省直辖县市",VLOOKUP(F13684,'Regionalism Code'!H:I,2,FALSE))</f>
        <v>惠州市</v>
      </c>
      <c r="H13684" s="7">
        <v>119.608020969236</v>
      </c>
      <c r="I13684" s="7">
        <v>100.502065551681</v>
      </c>
      <c r="J13684" s="7">
        <v>160.018554418336</v>
      </c>
      <c r="K13684" s="7">
        <v>111.626763168085</v>
      </c>
      <c r="L13684" s="7">
        <v>123.46031678363</v>
      </c>
      <c r="M13684" s="7"/>
      <c r="N13684" s="7">
        <v>142.641510455989</v>
      </c>
      <c r="O13684" s="7">
        <v>212.540891582143</v>
      </c>
      <c r="P13684" s="7"/>
      <c r="Q13684" s="7">
        <v>109.270538837498</v>
      </c>
    </row>
    <row r="13685" spans="1:17">
      <c r="A13685" s="6">
        <v>2019</v>
      </c>
      <c r="B13685" t="s">
        <v>2160</v>
      </c>
      <c r="C13685">
        <v>441324</v>
      </c>
      <c r="D13685">
        <f t="shared" si="426"/>
        <v>44</v>
      </c>
      <c r="E13685" t="str">
        <f>VLOOKUP(D13685,'Regionalism Code'!B:C,2,FALSE)</f>
        <v>广东省</v>
      </c>
      <c r="F13685">
        <f t="shared" si="427"/>
        <v>4413</v>
      </c>
      <c r="G13685" t="str">
        <f>IF(F13685&gt;10000,"省直辖县市",VLOOKUP(F13685,'Regionalism Code'!H:I,2,FALSE))</f>
        <v>惠州市</v>
      </c>
      <c r="H13685" s="7">
        <v>116.070858915323</v>
      </c>
      <c r="I13685" s="7">
        <v>96.0642379636826</v>
      </c>
      <c r="J13685" s="7">
        <v>150.346809497416</v>
      </c>
      <c r="K13685" s="7">
        <v>84.9280353401965</v>
      </c>
      <c r="L13685" s="7">
        <v>107.907949507507</v>
      </c>
      <c r="M13685" s="7"/>
      <c r="N13685" s="7">
        <v>151.715783106501</v>
      </c>
      <c r="O13685" s="7">
        <v>193.672704119452</v>
      </c>
      <c r="P13685" s="7"/>
      <c r="Q13685" s="7">
        <v>119.854650100276</v>
      </c>
    </row>
    <row r="13686" spans="1:17">
      <c r="A13686" s="6">
        <v>2019</v>
      </c>
      <c r="B13686" t="s">
        <v>2161</v>
      </c>
      <c r="C13686">
        <v>441402</v>
      </c>
      <c r="D13686">
        <f t="shared" si="426"/>
        <v>44</v>
      </c>
      <c r="E13686" t="str">
        <f>VLOOKUP(D13686,'Regionalism Code'!B:C,2,FALSE)</f>
        <v>广东省</v>
      </c>
      <c r="F13686">
        <f t="shared" si="427"/>
        <v>4414</v>
      </c>
      <c r="G13686" t="str">
        <f>IF(F13686&gt;10000,"省直辖县市",VLOOKUP(F13686,'Regionalism Code'!H:I,2,FALSE))</f>
        <v>梅州市</v>
      </c>
      <c r="H13686" s="7">
        <v>121.131029608311</v>
      </c>
      <c r="I13686" s="7">
        <v>101.075481741813</v>
      </c>
      <c r="J13686" s="7">
        <v>159.894274414987</v>
      </c>
      <c r="K13686" s="7">
        <v>94.3338552815986</v>
      </c>
      <c r="L13686" s="7">
        <v>117.117032221006</v>
      </c>
      <c r="M13686" s="7"/>
      <c r="N13686" s="7">
        <v>164.656219792719</v>
      </c>
      <c r="O13686" s="7">
        <v>203.158838006179</v>
      </c>
      <c r="P13686" s="7"/>
      <c r="Q13686" s="7">
        <v>116.922562570901</v>
      </c>
    </row>
    <row r="13687" spans="1:17">
      <c r="A13687" s="6">
        <v>2019</v>
      </c>
      <c r="B13687" t="s">
        <v>2162</v>
      </c>
      <c r="C13687">
        <v>441403</v>
      </c>
      <c r="D13687">
        <f t="shared" si="426"/>
        <v>44</v>
      </c>
      <c r="E13687" t="str">
        <f>VLOOKUP(D13687,'Regionalism Code'!B:C,2,FALSE)</f>
        <v>广东省</v>
      </c>
      <c r="F13687">
        <f t="shared" si="427"/>
        <v>4414</v>
      </c>
      <c r="G13687" t="str">
        <f>IF(F13687&gt;10000,"省直辖县市",VLOOKUP(F13687,'Regionalism Code'!H:I,2,FALSE))</f>
        <v>梅州市</v>
      </c>
      <c r="H13687" s="7">
        <v>116.650728498031</v>
      </c>
      <c r="I13687" s="7">
        <v>95.2569917888787</v>
      </c>
      <c r="J13687" s="7">
        <v>157.287803143003</v>
      </c>
      <c r="K13687" s="7">
        <v>93.3439749238301</v>
      </c>
      <c r="L13687" s="7">
        <v>119.783863402752</v>
      </c>
      <c r="M13687" s="7"/>
      <c r="N13687" s="7">
        <v>156.410785809513</v>
      </c>
      <c r="O13687" s="7">
        <v>201.892742964129</v>
      </c>
      <c r="P13687" s="7"/>
      <c r="Q13687" s="7">
        <v>113.455618268806</v>
      </c>
    </row>
    <row r="13688" spans="1:17">
      <c r="A13688" s="6">
        <v>2019</v>
      </c>
      <c r="B13688" t="s">
        <v>2163</v>
      </c>
      <c r="C13688">
        <v>441422</v>
      </c>
      <c r="D13688">
        <f t="shared" si="426"/>
        <v>44</v>
      </c>
      <c r="E13688" t="str">
        <f>VLOOKUP(D13688,'Regionalism Code'!B:C,2,FALSE)</f>
        <v>广东省</v>
      </c>
      <c r="F13688">
        <f t="shared" si="427"/>
        <v>4414</v>
      </c>
      <c r="G13688" t="str">
        <f>IF(F13688&gt;10000,"省直辖县市",VLOOKUP(F13688,'Regionalism Code'!H:I,2,FALSE))</f>
        <v>梅州市</v>
      </c>
      <c r="H13688" s="7">
        <v>111.871708072348</v>
      </c>
      <c r="I13688" s="7">
        <v>91.3712320333337</v>
      </c>
      <c r="J13688" s="7">
        <v>149.235136628254</v>
      </c>
      <c r="K13688" s="7">
        <v>85.600132938846</v>
      </c>
      <c r="L13688" s="7">
        <v>106.474522395571</v>
      </c>
      <c r="M13688" s="7"/>
      <c r="N13688" s="7">
        <v>148.857752600952</v>
      </c>
      <c r="O13688" s="7">
        <v>192.703664870462</v>
      </c>
      <c r="P13688" s="7"/>
      <c r="Q13688" s="7">
        <v>111.675507169956</v>
      </c>
    </row>
    <row r="13689" spans="1:17">
      <c r="A13689" s="6">
        <v>2019</v>
      </c>
      <c r="B13689" t="s">
        <v>2164</v>
      </c>
      <c r="C13689">
        <v>441423</v>
      </c>
      <c r="D13689">
        <f t="shared" si="426"/>
        <v>44</v>
      </c>
      <c r="E13689" t="str">
        <f>VLOOKUP(D13689,'Regionalism Code'!B:C,2,FALSE)</f>
        <v>广东省</v>
      </c>
      <c r="F13689">
        <f t="shared" si="427"/>
        <v>4414</v>
      </c>
      <c r="G13689" t="str">
        <f>IF(F13689&gt;10000,"省直辖县市",VLOOKUP(F13689,'Regionalism Code'!H:I,2,FALSE))</f>
        <v>梅州市</v>
      </c>
      <c r="H13689" s="7">
        <v>114.942549153959</v>
      </c>
      <c r="I13689" s="7">
        <v>93.1618307589556</v>
      </c>
      <c r="J13689" s="7">
        <v>155.94216928412</v>
      </c>
      <c r="K13689" s="7">
        <v>99.9443184860337</v>
      </c>
      <c r="L13689" s="7">
        <v>112.537781020104</v>
      </c>
      <c r="M13689" s="7"/>
      <c r="N13689" s="7">
        <v>151.011468928063</v>
      </c>
      <c r="O13689" s="7">
        <v>201.23344175301</v>
      </c>
      <c r="P13689" s="7"/>
      <c r="Q13689" s="7">
        <v>112.366338682578</v>
      </c>
    </row>
    <row r="13690" spans="1:17">
      <c r="A13690" s="6">
        <v>2019</v>
      </c>
      <c r="B13690" t="s">
        <v>2165</v>
      </c>
      <c r="C13690">
        <v>441424</v>
      </c>
      <c r="D13690">
        <f t="shared" si="426"/>
        <v>44</v>
      </c>
      <c r="E13690" t="str">
        <f>VLOOKUP(D13690,'Regionalism Code'!B:C,2,FALSE)</f>
        <v>广东省</v>
      </c>
      <c r="F13690">
        <f t="shared" si="427"/>
        <v>4414</v>
      </c>
      <c r="G13690" t="str">
        <f>IF(F13690&gt;10000,"省直辖县市",VLOOKUP(F13690,'Regionalism Code'!H:I,2,FALSE))</f>
        <v>梅州市</v>
      </c>
      <c r="H13690" s="7">
        <v>109.701786965747</v>
      </c>
      <c r="I13690" s="7">
        <v>89.1819404420446</v>
      </c>
      <c r="J13690" s="7">
        <v>142.799127181022</v>
      </c>
      <c r="K13690" s="7">
        <v>81.8222450226243</v>
      </c>
      <c r="L13690" s="7">
        <v>95.9920865045103</v>
      </c>
      <c r="M13690" s="7"/>
      <c r="N13690" s="7">
        <v>139.192658756116</v>
      </c>
      <c r="O13690" s="7">
        <v>188.354924890519</v>
      </c>
      <c r="P13690" s="7"/>
      <c r="Q13690" s="7">
        <v>117.321571877</v>
      </c>
    </row>
    <row r="13691" spans="1:17">
      <c r="A13691" s="6">
        <v>2019</v>
      </c>
      <c r="B13691" t="s">
        <v>2166</v>
      </c>
      <c r="C13691">
        <v>441426</v>
      </c>
      <c r="D13691">
        <f t="shared" si="426"/>
        <v>44</v>
      </c>
      <c r="E13691" t="str">
        <f>VLOOKUP(D13691,'Regionalism Code'!B:C,2,FALSE)</f>
        <v>广东省</v>
      </c>
      <c r="F13691">
        <f t="shared" si="427"/>
        <v>4414</v>
      </c>
      <c r="G13691" t="str">
        <f>IF(F13691&gt;10000,"省直辖县市",VLOOKUP(F13691,'Regionalism Code'!H:I,2,FALSE))</f>
        <v>梅州市</v>
      </c>
      <c r="H13691" s="7">
        <v>111.493727534744</v>
      </c>
      <c r="I13691" s="7">
        <v>91.3984280415501</v>
      </c>
      <c r="J13691" s="7">
        <v>147.156789068565</v>
      </c>
      <c r="K13691" s="7">
        <v>77.2868445967205</v>
      </c>
      <c r="L13691" s="7">
        <v>108.069649555342</v>
      </c>
      <c r="M13691" s="7"/>
      <c r="N13691" s="7">
        <v>154.244069499236</v>
      </c>
      <c r="O13691" s="7">
        <v>185.819568039363</v>
      </c>
      <c r="P13691" s="7"/>
      <c r="Q13691" s="7">
        <v>113.049453539607</v>
      </c>
    </row>
    <row r="13692" spans="1:17">
      <c r="A13692" s="6">
        <v>2019</v>
      </c>
      <c r="B13692" t="s">
        <v>2167</v>
      </c>
      <c r="C13692">
        <v>441427</v>
      </c>
      <c r="D13692">
        <f t="shared" si="426"/>
        <v>44</v>
      </c>
      <c r="E13692" t="str">
        <f>VLOOKUP(D13692,'Regionalism Code'!B:C,2,FALSE)</f>
        <v>广东省</v>
      </c>
      <c r="F13692">
        <f t="shared" si="427"/>
        <v>4414</v>
      </c>
      <c r="G13692" t="str">
        <f>IF(F13692&gt;10000,"省直辖县市",VLOOKUP(F13692,'Regionalism Code'!H:I,2,FALSE))</f>
        <v>梅州市</v>
      </c>
      <c r="H13692" s="7">
        <v>114.767746496955</v>
      </c>
      <c r="I13692" s="7">
        <v>93.9875590828023</v>
      </c>
      <c r="J13692" s="7">
        <v>150.831831587888</v>
      </c>
      <c r="K13692" s="7">
        <v>83.7154507885585</v>
      </c>
      <c r="L13692" s="7">
        <v>110.370616250135</v>
      </c>
      <c r="M13692" s="7"/>
      <c r="N13692" s="7">
        <v>155.641362090889</v>
      </c>
      <c r="O13692" s="7">
        <v>192.602797567276</v>
      </c>
      <c r="P13692" s="7"/>
      <c r="Q13692" s="7">
        <v>117.856437596037</v>
      </c>
    </row>
    <row r="13693" spans="1:17">
      <c r="A13693" s="6">
        <v>2019</v>
      </c>
      <c r="B13693" t="s">
        <v>2168</v>
      </c>
      <c r="C13693">
        <v>441481</v>
      </c>
      <c r="D13693">
        <f t="shared" si="426"/>
        <v>44</v>
      </c>
      <c r="E13693" t="str">
        <f>VLOOKUP(D13693,'Regionalism Code'!B:C,2,FALSE)</f>
        <v>广东省</v>
      </c>
      <c r="F13693">
        <f t="shared" si="427"/>
        <v>4414</v>
      </c>
      <c r="G13693" t="str">
        <f>IF(F13693&gt;10000,"省直辖县市",VLOOKUP(F13693,'Regionalism Code'!H:I,2,FALSE))</f>
        <v>梅州市</v>
      </c>
      <c r="H13693" s="7">
        <v>112.948639251678</v>
      </c>
      <c r="I13693" s="7">
        <v>90.8544210112178</v>
      </c>
      <c r="J13693" s="7">
        <v>150.735770026132</v>
      </c>
      <c r="K13693" s="7">
        <v>90.8867102179792</v>
      </c>
      <c r="L13693" s="7">
        <v>107.702463168027</v>
      </c>
      <c r="M13693" s="7"/>
      <c r="N13693" s="7">
        <v>151.401229198742</v>
      </c>
      <c r="O13693" s="7">
        <v>194.497424882898</v>
      </c>
      <c r="P13693" s="7"/>
      <c r="Q13693" s="7">
        <v>117.245079322324</v>
      </c>
    </row>
    <row r="13694" spans="1:17">
      <c r="A13694" s="6">
        <v>2019</v>
      </c>
      <c r="B13694" t="s">
        <v>473</v>
      </c>
      <c r="C13694">
        <v>441502</v>
      </c>
      <c r="D13694">
        <f t="shared" si="426"/>
        <v>44</v>
      </c>
      <c r="E13694" t="str">
        <f>VLOOKUP(D13694,'Regionalism Code'!B:C,2,FALSE)</f>
        <v>广东省</v>
      </c>
      <c r="F13694">
        <f t="shared" si="427"/>
        <v>4415</v>
      </c>
      <c r="G13694" t="str">
        <f>IF(F13694&gt;10000,"省直辖县市",VLOOKUP(F13694,'Regionalism Code'!H:I,2,FALSE))</f>
        <v>汕尾市</v>
      </c>
      <c r="H13694" s="7">
        <v>122.25511497874</v>
      </c>
      <c r="I13694" s="7">
        <v>100.757404339051</v>
      </c>
      <c r="J13694" s="7">
        <v>165.226758492067</v>
      </c>
      <c r="K13694" s="7">
        <v>106.19353885684</v>
      </c>
      <c r="L13694" s="7">
        <v>124.534146482962</v>
      </c>
      <c r="M13694" s="7"/>
      <c r="N13694" s="7">
        <v>152.153780774896</v>
      </c>
      <c r="O13694" s="7">
        <v>218.091516027286</v>
      </c>
      <c r="P13694" s="7"/>
      <c r="Q13694" s="7">
        <v>115.161386742993</v>
      </c>
    </row>
    <row r="13695" spans="1:17">
      <c r="A13695" s="6">
        <v>2019</v>
      </c>
      <c r="B13695" t="s">
        <v>2169</v>
      </c>
      <c r="C13695">
        <v>441521</v>
      </c>
      <c r="D13695">
        <f t="shared" si="426"/>
        <v>44</v>
      </c>
      <c r="E13695" t="str">
        <f>VLOOKUP(D13695,'Regionalism Code'!B:C,2,FALSE)</f>
        <v>广东省</v>
      </c>
      <c r="F13695">
        <f t="shared" si="427"/>
        <v>4415</v>
      </c>
      <c r="G13695" t="str">
        <f>IF(F13695&gt;10000,"省直辖县市",VLOOKUP(F13695,'Regionalism Code'!H:I,2,FALSE))</f>
        <v>汕尾市</v>
      </c>
      <c r="H13695" s="7">
        <v>118.799778982318</v>
      </c>
      <c r="I13695" s="7">
        <v>97.6228263033832</v>
      </c>
      <c r="J13695" s="7">
        <v>160.764624117653</v>
      </c>
      <c r="K13695" s="7">
        <v>107.78105345954</v>
      </c>
      <c r="L13695" s="7">
        <v>115.121159272481</v>
      </c>
      <c r="M13695" s="7"/>
      <c r="N13695" s="7">
        <v>141.150979565838</v>
      </c>
      <c r="O13695" s="7">
        <v>216.062443292331</v>
      </c>
      <c r="P13695" s="7"/>
      <c r="Q13695" s="7">
        <v>112.476214066643</v>
      </c>
    </row>
    <row r="13696" spans="1:17">
      <c r="A13696" s="6">
        <v>2019</v>
      </c>
      <c r="B13696" t="s">
        <v>2170</v>
      </c>
      <c r="C13696">
        <v>441523</v>
      </c>
      <c r="D13696">
        <f t="shared" si="426"/>
        <v>44</v>
      </c>
      <c r="E13696" t="str">
        <f>VLOOKUP(D13696,'Regionalism Code'!B:C,2,FALSE)</f>
        <v>广东省</v>
      </c>
      <c r="F13696">
        <f t="shared" si="427"/>
        <v>4415</v>
      </c>
      <c r="G13696" t="str">
        <f>IF(F13696&gt;10000,"省直辖县市",VLOOKUP(F13696,'Regionalism Code'!H:I,2,FALSE))</f>
        <v>汕尾市</v>
      </c>
      <c r="H13696" s="7">
        <v>115.40621505458</v>
      </c>
      <c r="I13696" s="7">
        <v>94.0382550809338</v>
      </c>
      <c r="J13696" s="7">
        <v>152.82576276755</v>
      </c>
      <c r="K13696" s="7">
        <v>94.0026177845368</v>
      </c>
      <c r="L13696" s="7">
        <v>112.273502008355</v>
      </c>
      <c r="M13696" s="7"/>
      <c r="N13696" s="7">
        <v>137.465954876636</v>
      </c>
      <c r="O13696" s="7">
        <v>204.160313187891</v>
      </c>
      <c r="P13696" s="7"/>
      <c r="Q13696" s="7">
        <v>117.972669923546</v>
      </c>
    </row>
    <row r="13697" spans="1:17">
      <c r="A13697" s="6">
        <v>2019</v>
      </c>
      <c r="B13697" t="s">
        <v>2171</v>
      </c>
      <c r="C13697">
        <v>441581</v>
      </c>
      <c r="D13697">
        <f t="shared" si="426"/>
        <v>44</v>
      </c>
      <c r="E13697" t="str">
        <f>VLOOKUP(D13697,'Regionalism Code'!B:C,2,FALSE)</f>
        <v>广东省</v>
      </c>
      <c r="F13697">
        <f t="shared" si="427"/>
        <v>4415</v>
      </c>
      <c r="G13697" t="str">
        <f>IF(F13697&gt;10000,"省直辖县市",VLOOKUP(F13697,'Regionalism Code'!H:I,2,FALSE))</f>
        <v>汕尾市</v>
      </c>
      <c r="H13697" s="7">
        <v>113.36534959315</v>
      </c>
      <c r="I13697" s="7">
        <v>91.4600528885421</v>
      </c>
      <c r="J13697" s="7">
        <v>154.156493511964</v>
      </c>
      <c r="K13697" s="7">
        <v>103.862718358306</v>
      </c>
      <c r="L13697" s="7">
        <v>105.284876182812</v>
      </c>
      <c r="M13697" s="7"/>
      <c r="N13697" s="7">
        <v>136.804247700393</v>
      </c>
      <c r="O13697" s="7">
        <v>206.590233648542</v>
      </c>
      <c r="P13697" s="7"/>
      <c r="Q13697" s="7">
        <v>111.579232288894</v>
      </c>
    </row>
    <row r="13698" spans="1:17">
      <c r="A13698" s="6">
        <v>2019</v>
      </c>
      <c r="B13698" t="s">
        <v>2172</v>
      </c>
      <c r="C13698">
        <v>441602</v>
      </c>
      <c r="D13698">
        <f t="shared" ref="D13698:D13761" si="428">INT(C13698/10000)</f>
        <v>44</v>
      </c>
      <c r="E13698" t="str">
        <f>VLOOKUP(D13698,'Regionalism Code'!B:C,2,FALSE)</f>
        <v>广东省</v>
      </c>
      <c r="F13698">
        <f t="shared" ref="F13698:F13761" si="429">IF(OR(D13698=11,D13698=12,D13698=31,D13698=50),D13698*100,IF(MID(C13698,3,1)="9",C13698,INT(C13698/100)))</f>
        <v>4416</v>
      </c>
      <c r="G13698" t="str">
        <f>IF(F13698&gt;10000,"省直辖县市",VLOOKUP(F13698,'Regionalism Code'!H:I,2,FALSE))</f>
        <v>河源市</v>
      </c>
      <c r="H13698" s="7">
        <v>125.357296330916</v>
      </c>
      <c r="I13698" s="7">
        <v>108.395195309469</v>
      </c>
      <c r="J13698" s="7">
        <v>161.94400622781</v>
      </c>
      <c r="K13698" s="7">
        <v>103.798822062445</v>
      </c>
      <c r="L13698" s="7">
        <v>116.917687102454</v>
      </c>
      <c r="M13698" s="7"/>
      <c r="N13698" s="7">
        <v>149.919416067709</v>
      </c>
      <c r="O13698" s="7">
        <v>216.689329196835</v>
      </c>
      <c r="P13698" s="7"/>
      <c r="Q13698" s="7">
        <v>114.889688536059</v>
      </c>
    </row>
    <row r="13699" spans="1:17">
      <c r="A13699" s="6">
        <v>2019</v>
      </c>
      <c r="B13699" t="s">
        <v>2173</v>
      </c>
      <c r="C13699">
        <v>441621</v>
      </c>
      <c r="D13699">
        <f t="shared" si="428"/>
        <v>44</v>
      </c>
      <c r="E13699" t="str">
        <f>VLOOKUP(D13699,'Regionalism Code'!B:C,2,FALSE)</f>
        <v>广东省</v>
      </c>
      <c r="F13699">
        <f t="shared" si="429"/>
        <v>4416</v>
      </c>
      <c r="G13699" t="str">
        <f>IF(F13699&gt;10000,"省直辖县市",VLOOKUP(F13699,'Regionalism Code'!H:I,2,FALSE))</f>
        <v>河源市</v>
      </c>
      <c r="H13699" s="7">
        <v>110.390368857279</v>
      </c>
      <c r="I13699" s="7">
        <v>91.9929404184615</v>
      </c>
      <c r="J13699" s="7">
        <v>143.123880742411</v>
      </c>
      <c r="K13699" s="7">
        <v>84.8220882650739</v>
      </c>
      <c r="L13699" s="7">
        <v>96.4393504810355</v>
      </c>
      <c r="M13699" s="7"/>
      <c r="N13699" s="7">
        <v>134.949635021536</v>
      </c>
      <c r="O13699" s="7">
        <v>191.998109001168</v>
      </c>
      <c r="P13699" s="7"/>
      <c r="Q13699" s="7">
        <v>111.663141921472</v>
      </c>
    </row>
    <row r="13700" spans="1:17">
      <c r="A13700" s="6">
        <v>2019</v>
      </c>
      <c r="B13700" t="s">
        <v>2174</v>
      </c>
      <c r="C13700">
        <v>441622</v>
      </c>
      <c r="D13700">
        <f t="shared" si="428"/>
        <v>44</v>
      </c>
      <c r="E13700" t="str">
        <f>VLOOKUP(D13700,'Regionalism Code'!B:C,2,FALSE)</f>
        <v>广东省</v>
      </c>
      <c r="F13700">
        <f t="shared" si="429"/>
        <v>4416</v>
      </c>
      <c r="G13700" t="str">
        <f>IF(F13700&gt;10000,"省直辖县市",VLOOKUP(F13700,'Regionalism Code'!H:I,2,FALSE))</f>
        <v>河源市</v>
      </c>
      <c r="H13700" s="7">
        <v>110.156640718226</v>
      </c>
      <c r="I13700" s="7">
        <v>89.9728786396856</v>
      </c>
      <c r="J13700" s="7">
        <v>145.499897471412</v>
      </c>
      <c r="K13700" s="7">
        <v>82.1427084679056</v>
      </c>
      <c r="L13700" s="7">
        <v>97.0474667685758</v>
      </c>
      <c r="M13700" s="7"/>
      <c r="N13700" s="7">
        <v>144.842814148204</v>
      </c>
      <c r="O13700" s="7">
        <v>191.839978508349</v>
      </c>
      <c r="P13700" s="7"/>
      <c r="Q13700" s="7">
        <v>112.585522716646</v>
      </c>
    </row>
    <row r="13701" spans="1:17">
      <c r="A13701" s="6">
        <v>2019</v>
      </c>
      <c r="B13701" t="s">
        <v>2175</v>
      </c>
      <c r="C13701">
        <v>441623</v>
      </c>
      <c r="D13701">
        <f t="shared" si="428"/>
        <v>44</v>
      </c>
      <c r="E13701" t="str">
        <f>VLOOKUP(D13701,'Regionalism Code'!B:C,2,FALSE)</f>
        <v>广东省</v>
      </c>
      <c r="F13701">
        <f t="shared" si="429"/>
        <v>4416</v>
      </c>
      <c r="G13701" t="str">
        <f>IF(F13701&gt;10000,"省直辖县市",VLOOKUP(F13701,'Regionalism Code'!H:I,2,FALSE))</f>
        <v>河源市</v>
      </c>
      <c r="H13701" s="7">
        <v>112.63671138201</v>
      </c>
      <c r="I13701" s="7">
        <v>92.1653795332122</v>
      </c>
      <c r="J13701" s="7">
        <v>148.872482690144</v>
      </c>
      <c r="K13701" s="7">
        <v>86.3531565326087</v>
      </c>
      <c r="L13701" s="7">
        <v>99.5041320641383</v>
      </c>
      <c r="M13701" s="7"/>
      <c r="N13701" s="7">
        <v>150.198980831951</v>
      </c>
      <c r="O13701" s="7">
        <v>194.775211183233</v>
      </c>
      <c r="P13701" s="7"/>
      <c r="Q13701" s="7">
        <v>114.393455344684</v>
      </c>
    </row>
    <row r="13702" spans="1:17">
      <c r="A13702" s="6">
        <v>2019</v>
      </c>
      <c r="B13702" t="s">
        <v>2176</v>
      </c>
      <c r="C13702">
        <v>441624</v>
      </c>
      <c r="D13702">
        <f t="shared" si="428"/>
        <v>44</v>
      </c>
      <c r="E13702" t="str">
        <f>VLOOKUP(D13702,'Regionalism Code'!B:C,2,FALSE)</f>
        <v>广东省</v>
      </c>
      <c r="F13702">
        <f t="shared" si="429"/>
        <v>4416</v>
      </c>
      <c r="G13702" t="str">
        <f>IF(F13702&gt;10000,"省直辖县市",VLOOKUP(F13702,'Regionalism Code'!H:I,2,FALSE))</f>
        <v>河源市</v>
      </c>
      <c r="H13702" s="7">
        <v>110.058058686745</v>
      </c>
      <c r="I13702" s="7">
        <v>91.7194498493338</v>
      </c>
      <c r="J13702" s="7">
        <v>142.048523198836</v>
      </c>
      <c r="K13702" s="7">
        <v>84.2688545476388</v>
      </c>
      <c r="L13702" s="7">
        <v>94.7147315236059</v>
      </c>
      <c r="M13702" s="7"/>
      <c r="N13702" s="7">
        <v>135.206460393002</v>
      </c>
      <c r="O13702" s="7">
        <v>190.417489051058</v>
      </c>
      <c r="P13702" s="7"/>
      <c r="Q13702" s="7">
        <v>112.486824773099</v>
      </c>
    </row>
    <row r="13703" spans="1:17">
      <c r="A13703" s="6">
        <v>2019</v>
      </c>
      <c r="B13703" t="s">
        <v>2177</v>
      </c>
      <c r="C13703">
        <v>441625</v>
      </c>
      <c r="D13703">
        <f t="shared" si="428"/>
        <v>44</v>
      </c>
      <c r="E13703" t="str">
        <f>VLOOKUP(D13703,'Regionalism Code'!B:C,2,FALSE)</f>
        <v>广东省</v>
      </c>
      <c r="F13703">
        <f t="shared" si="429"/>
        <v>4416</v>
      </c>
      <c r="G13703" t="str">
        <f>IF(F13703&gt;10000,"省直辖县市",VLOOKUP(F13703,'Regionalism Code'!H:I,2,FALSE))</f>
        <v>河源市</v>
      </c>
      <c r="H13703" s="7">
        <v>111.626201454412</v>
      </c>
      <c r="I13703" s="7">
        <v>92.8234441364228</v>
      </c>
      <c r="J13703" s="7">
        <v>144.999231435789</v>
      </c>
      <c r="K13703" s="7">
        <v>88.5126078529127</v>
      </c>
      <c r="L13703" s="7">
        <v>97.9157503421537</v>
      </c>
      <c r="M13703" s="7"/>
      <c r="N13703" s="7">
        <v>133.625281271684</v>
      </c>
      <c r="O13703" s="7">
        <v>196.677871513116</v>
      </c>
      <c r="P13703" s="7"/>
      <c r="Q13703" s="7">
        <v>113.075333476836</v>
      </c>
    </row>
    <row r="13704" spans="1:17">
      <c r="A13704" s="6">
        <v>2019</v>
      </c>
      <c r="B13704" t="s">
        <v>2178</v>
      </c>
      <c r="C13704">
        <v>441702</v>
      </c>
      <c r="D13704">
        <f t="shared" si="428"/>
        <v>44</v>
      </c>
      <c r="E13704" t="str">
        <f>VLOOKUP(D13704,'Regionalism Code'!B:C,2,FALSE)</f>
        <v>广东省</v>
      </c>
      <c r="F13704">
        <f t="shared" si="429"/>
        <v>4417</v>
      </c>
      <c r="G13704" t="str">
        <f>IF(F13704&gt;10000,"省直辖县市",VLOOKUP(F13704,'Regionalism Code'!H:I,2,FALSE))</f>
        <v>阳江市</v>
      </c>
      <c r="H13704" s="7">
        <v>121.199237328266</v>
      </c>
      <c r="I13704" s="7">
        <v>100.426302615553</v>
      </c>
      <c r="J13704" s="7">
        <v>161.058396335402</v>
      </c>
      <c r="K13704" s="7">
        <v>99.9544878627418</v>
      </c>
      <c r="L13704" s="7">
        <v>124.227420155176</v>
      </c>
      <c r="M13704" s="7"/>
      <c r="N13704" s="7">
        <v>153.532212495887</v>
      </c>
      <c r="O13704" s="7">
        <v>210.061683457271</v>
      </c>
      <c r="P13704" s="7"/>
      <c r="Q13704" s="7">
        <v>117.368123841183</v>
      </c>
    </row>
    <row r="13705" spans="1:17">
      <c r="A13705" s="6">
        <v>2019</v>
      </c>
      <c r="B13705" t="s">
        <v>2179</v>
      </c>
      <c r="C13705">
        <v>441704</v>
      </c>
      <c r="D13705">
        <f t="shared" si="428"/>
        <v>44</v>
      </c>
      <c r="E13705" t="str">
        <f>VLOOKUP(D13705,'Regionalism Code'!B:C,2,FALSE)</f>
        <v>广东省</v>
      </c>
      <c r="F13705">
        <f t="shared" si="429"/>
        <v>4417</v>
      </c>
      <c r="G13705" t="str">
        <f>IF(F13705&gt;10000,"省直辖县市",VLOOKUP(F13705,'Regionalism Code'!H:I,2,FALSE))</f>
        <v>阳江市</v>
      </c>
      <c r="H13705" s="7">
        <v>115.525831639953</v>
      </c>
      <c r="I13705" s="7">
        <v>94.3328033410175</v>
      </c>
      <c r="J13705" s="7">
        <v>154.512480375771</v>
      </c>
      <c r="K13705" s="7">
        <v>91.7719712646575</v>
      </c>
      <c r="L13705" s="7">
        <v>113.390417272627</v>
      </c>
      <c r="M13705" s="7"/>
      <c r="N13705" s="7">
        <v>153.355105920232</v>
      </c>
      <c r="O13705" s="7">
        <v>200.907002175462</v>
      </c>
      <c r="P13705" s="7"/>
      <c r="Q13705" s="7">
        <v>114.667001938058</v>
      </c>
    </row>
    <row r="13706" spans="1:17">
      <c r="A13706" s="6">
        <v>2019</v>
      </c>
      <c r="B13706" t="s">
        <v>2180</v>
      </c>
      <c r="C13706">
        <v>441721</v>
      </c>
      <c r="D13706">
        <f t="shared" si="428"/>
        <v>44</v>
      </c>
      <c r="E13706" t="str">
        <f>VLOOKUP(D13706,'Regionalism Code'!B:C,2,FALSE)</f>
        <v>广东省</v>
      </c>
      <c r="F13706">
        <f t="shared" si="429"/>
        <v>4417</v>
      </c>
      <c r="G13706" t="str">
        <f>IF(F13706&gt;10000,"省直辖县市",VLOOKUP(F13706,'Regionalism Code'!H:I,2,FALSE))</f>
        <v>阳江市</v>
      </c>
      <c r="H13706" s="7">
        <v>113.109308199177</v>
      </c>
      <c r="I13706" s="7">
        <v>93.8120252706532</v>
      </c>
      <c r="J13706" s="7">
        <v>146.171166333925</v>
      </c>
      <c r="K13706" s="7">
        <v>80.8755813428431</v>
      </c>
      <c r="L13706" s="7">
        <v>99.0509181914209</v>
      </c>
      <c r="M13706" s="7"/>
      <c r="N13706" s="7">
        <v>142.914509940961</v>
      </c>
      <c r="O13706" s="7">
        <v>194.396664519252</v>
      </c>
      <c r="P13706" s="7"/>
      <c r="Q13706" s="7">
        <v>116.756894433713</v>
      </c>
    </row>
    <row r="13707" spans="1:17">
      <c r="A13707" s="6">
        <v>2019</v>
      </c>
      <c r="B13707" t="s">
        <v>2181</v>
      </c>
      <c r="C13707">
        <v>441781</v>
      </c>
      <c r="D13707">
        <f t="shared" si="428"/>
        <v>44</v>
      </c>
      <c r="E13707" t="str">
        <f>VLOOKUP(D13707,'Regionalism Code'!B:C,2,FALSE)</f>
        <v>广东省</v>
      </c>
      <c r="F13707">
        <f t="shared" si="429"/>
        <v>4417</v>
      </c>
      <c r="G13707" t="str">
        <f>IF(F13707&gt;10000,"省直辖县市",VLOOKUP(F13707,'Regionalism Code'!H:I,2,FALSE))</f>
        <v>阳江市</v>
      </c>
      <c r="H13707" s="7">
        <v>111.658854898325</v>
      </c>
      <c r="I13707" s="7">
        <v>92.1290097804369</v>
      </c>
      <c r="J13707" s="7">
        <v>145.371383844929</v>
      </c>
      <c r="K13707" s="7">
        <v>79.0386753267793</v>
      </c>
      <c r="L13707" s="7">
        <v>99.7287917012077</v>
      </c>
      <c r="M13707" s="7"/>
      <c r="N13707" s="7">
        <v>148.804892118275</v>
      </c>
      <c r="O13707" s="7">
        <v>188.73339050001</v>
      </c>
      <c r="P13707" s="7"/>
      <c r="Q13707" s="7">
        <v>114.891896855423</v>
      </c>
    </row>
    <row r="13708" spans="1:17">
      <c r="A13708" s="6">
        <v>2019</v>
      </c>
      <c r="B13708" t="s">
        <v>2182</v>
      </c>
      <c r="C13708">
        <v>441802</v>
      </c>
      <c r="D13708">
        <f t="shared" si="428"/>
        <v>44</v>
      </c>
      <c r="E13708" t="str">
        <f>VLOOKUP(D13708,'Regionalism Code'!B:C,2,FALSE)</f>
        <v>广东省</v>
      </c>
      <c r="F13708">
        <f t="shared" si="429"/>
        <v>4418</v>
      </c>
      <c r="G13708" t="str">
        <f>IF(F13708&gt;10000,"省直辖县市",VLOOKUP(F13708,'Regionalism Code'!H:I,2,FALSE))</f>
        <v>清远市</v>
      </c>
      <c r="H13708" s="7">
        <v>122.766614241028</v>
      </c>
      <c r="I13708" s="7">
        <v>104.157604267432</v>
      </c>
      <c r="J13708" s="7">
        <v>157.648198190422</v>
      </c>
      <c r="K13708" s="7">
        <v>98.0170552048414</v>
      </c>
      <c r="L13708" s="7">
        <v>114.027822969717</v>
      </c>
      <c r="M13708" s="7"/>
      <c r="N13708" s="7">
        <v>154.548406489825</v>
      </c>
      <c r="O13708" s="7">
        <v>205.777608510086</v>
      </c>
      <c r="P13708" s="7"/>
      <c r="Q13708" s="7">
        <v>120.835396326346</v>
      </c>
    </row>
    <row r="13709" spans="1:17">
      <c r="A13709" s="6">
        <v>2019</v>
      </c>
      <c r="B13709" t="s">
        <v>2183</v>
      </c>
      <c r="C13709">
        <v>441803</v>
      </c>
      <c r="D13709">
        <f t="shared" si="428"/>
        <v>44</v>
      </c>
      <c r="E13709" t="str">
        <f>VLOOKUP(D13709,'Regionalism Code'!B:C,2,FALSE)</f>
        <v>广东省</v>
      </c>
      <c r="F13709">
        <f t="shared" si="429"/>
        <v>4418</v>
      </c>
      <c r="G13709" t="str">
        <f>IF(F13709&gt;10000,"省直辖县市",VLOOKUP(F13709,'Regionalism Code'!H:I,2,FALSE))</f>
        <v>清远市</v>
      </c>
      <c r="H13709" s="7">
        <v>113.103408025672</v>
      </c>
      <c r="I13709" s="7">
        <v>93.3373311028125</v>
      </c>
      <c r="J13709" s="7">
        <v>147.014394061412</v>
      </c>
      <c r="K13709" s="7">
        <v>87.1820121521724</v>
      </c>
      <c r="L13709" s="7">
        <v>100.657379809133</v>
      </c>
      <c r="M13709" s="7"/>
      <c r="N13709" s="7">
        <v>143.844749393181</v>
      </c>
      <c r="O13709" s="7">
        <v>195.323844842214</v>
      </c>
      <c r="P13709" s="7"/>
      <c r="Q13709" s="7">
        <v>116.755943757228</v>
      </c>
    </row>
    <row r="13710" spans="1:17">
      <c r="A13710" s="6">
        <v>2019</v>
      </c>
      <c r="B13710" t="s">
        <v>2184</v>
      </c>
      <c r="C13710">
        <v>441821</v>
      </c>
      <c r="D13710">
        <f t="shared" si="428"/>
        <v>44</v>
      </c>
      <c r="E13710" t="str">
        <f>VLOOKUP(D13710,'Regionalism Code'!B:C,2,FALSE)</f>
        <v>广东省</v>
      </c>
      <c r="F13710">
        <f t="shared" si="429"/>
        <v>4418</v>
      </c>
      <c r="G13710" t="str">
        <f>IF(F13710&gt;10000,"省直辖县市",VLOOKUP(F13710,'Regionalism Code'!H:I,2,FALSE))</f>
        <v>清远市</v>
      </c>
      <c r="H13710" s="7">
        <v>115.45741197438</v>
      </c>
      <c r="I13710" s="7">
        <v>95.6186383848946</v>
      </c>
      <c r="J13710" s="7">
        <v>148.249006996756</v>
      </c>
      <c r="K13710" s="7">
        <v>87.5694093880579</v>
      </c>
      <c r="L13710" s="7">
        <v>102.64357773007</v>
      </c>
      <c r="M13710" s="7"/>
      <c r="N13710" s="7">
        <v>148.816465008847</v>
      </c>
      <c r="O13710" s="7">
        <v>192.689004779734</v>
      </c>
      <c r="P13710" s="7"/>
      <c r="Q13710" s="7">
        <v>121.384245488619</v>
      </c>
    </row>
    <row r="13711" spans="1:17">
      <c r="A13711" s="6">
        <v>2019</v>
      </c>
      <c r="B13711" t="s">
        <v>2185</v>
      </c>
      <c r="C13711">
        <v>441823</v>
      </c>
      <c r="D13711">
        <f t="shared" si="428"/>
        <v>44</v>
      </c>
      <c r="E13711" t="str">
        <f>VLOOKUP(D13711,'Regionalism Code'!B:C,2,FALSE)</f>
        <v>广东省</v>
      </c>
      <c r="F13711">
        <f t="shared" si="429"/>
        <v>4418</v>
      </c>
      <c r="G13711" t="str">
        <f>IF(F13711&gt;10000,"省直辖县市",VLOOKUP(F13711,'Regionalism Code'!H:I,2,FALSE))</f>
        <v>清远市</v>
      </c>
      <c r="H13711" s="7">
        <v>109.495197865925</v>
      </c>
      <c r="I13711" s="7">
        <v>90.5622369991754</v>
      </c>
      <c r="J13711" s="7">
        <v>139.239136366287</v>
      </c>
      <c r="K13711" s="7">
        <v>75.9456801119825</v>
      </c>
      <c r="L13711" s="7">
        <v>95.0333838496127</v>
      </c>
      <c r="M13711" s="7"/>
      <c r="N13711" s="7">
        <v>140.915531356154</v>
      </c>
      <c r="O13711" s="7">
        <v>181.850614764396</v>
      </c>
      <c r="P13711" s="7"/>
      <c r="Q13711" s="7">
        <v>117.968762840947</v>
      </c>
    </row>
    <row r="13712" spans="1:17">
      <c r="A13712" s="6">
        <v>2019</v>
      </c>
      <c r="B13712" t="s">
        <v>2186</v>
      </c>
      <c r="C13712">
        <v>441825</v>
      </c>
      <c r="D13712">
        <f t="shared" si="428"/>
        <v>44</v>
      </c>
      <c r="E13712" t="str">
        <f>VLOOKUP(D13712,'Regionalism Code'!B:C,2,FALSE)</f>
        <v>广东省</v>
      </c>
      <c r="F13712">
        <f t="shared" si="429"/>
        <v>4418</v>
      </c>
      <c r="G13712" t="str">
        <f>IF(F13712&gt;10000,"省直辖县市",VLOOKUP(F13712,'Regionalism Code'!H:I,2,FALSE))</f>
        <v>清远市</v>
      </c>
      <c r="H13712" s="7">
        <v>107.594119616947</v>
      </c>
      <c r="I13712" s="7">
        <v>89.3598215449405</v>
      </c>
      <c r="J13712" s="7">
        <v>137.413915275154</v>
      </c>
      <c r="K13712" s="7">
        <v>70.4340272499172</v>
      </c>
      <c r="L13712" s="7">
        <v>90.9316783436933</v>
      </c>
      <c r="M13712" s="7"/>
      <c r="N13712" s="7">
        <v>149.519836080959</v>
      </c>
      <c r="O13712" s="7">
        <v>173.636982636355</v>
      </c>
      <c r="P13712" s="7"/>
      <c r="Q13712" s="7">
        <v>113.622751395006</v>
      </c>
    </row>
    <row r="13713" spans="1:17">
      <c r="A13713" s="6">
        <v>2019</v>
      </c>
      <c r="B13713" t="s">
        <v>2187</v>
      </c>
      <c r="C13713">
        <v>441826</v>
      </c>
      <c r="D13713">
        <f t="shared" si="428"/>
        <v>44</v>
      </c>
      <c r="E13713" t="str">
        <f>VLOOKUP(D13713,'Regionalism Code'!B:C,2,FALSE)</f>
        <v>广东省</v>
      </c>
      <c r="F13713">
        <f t="shared" si="429"/>
        <v>4418</v>
      </c>
      <c r="G13713" t="str">
        <f>IF(F13713&gt;10000,"省直辖县市",VLOOKUP(F13713,'Regionalism Code'!H:I,2,FALSE))</f>
        <v>清远市</v>
      </c>
      <c r="H13713" s="7">
        <v>107.054554441931</v>
      </c>
      <c r="I13713" s="7">
        <v>89.8138406558782</v>
      </c>
      <c r="J13713" s="7">
        <v>137.176260315538</v>
      </c>
      <c r="K13713" s="7">
        <v>75.0625846222543</v>
      </c>
      <c r="L13713" s="7">
        <v>88.2060844818558</v>
      </c>
      <c r="M13713" s="7"/>
      <c r="N13713" s="7">
        <v>150.964144751369</v>
      </c>
      <c r="O13713" s="7">
        <v>173.10035848773</v>
      </c>
      <c r="P13713" s="7"/>
      <c r="Q13713" s="7">
        <v>109.253736521295</v>
      </c>
    </row>
    <row r="13714" spans="1:17">
      <c r="A13714" s="6">
        <v>2019</v>
      </c>
      <c r="B13714" t="s">
        <v>2188</v>
      </c>
      <c r="C13714">
        <v>441881</v>
      </c>
      <c r="D13714">
        <f t="shared" si="428"/>
        <v>44</v>
      </c>
      <c r="E13714" t="str">
        <f>VLOOKUP(D13714,'Regionalism Code'!B:C,2,FALSE)</f>
        <v>广东省</v>
      </c>
      <c r="F13714">
        <f t="shared" si="429"/>
        <v>4418</v>
      </c>
      <c r="G13714" t="str">
        <f>IF(F13714&gt;10000,"省直辖县市",VLOOKUP(F13714,'Regionalism Code'!H:I,2,FALSE))</f>
        <v>清远市</v>
      </c>
      <c r="H13714" s="7">
        <v>113.723774178338</v>
      </c>
      <c r="I13714" s="7">
        <v>93.2656687900873</v>
      </c>
      <c r="J13714" s="7">
        <v>147.102876254128</v>
      </c>
      <c r="K13714" s="7">
        <v>82.8495717146389</v>
      </c>
      <c r="L13714" s="7">
        <v>103.455537718627</v>
      </c>
      <c r="M13714" s="7"/>
      <c r="N13714" s="7">
        <v>147.802084485491</v>
      </c>
      <c r="O13714" s="7">
        <v>190.240372312484</v>
      </c>
      <c r="P13714" s="7"/>
      <c r="Q13714" s="7">
        <v>120.627931159544</v>
      </c>
    </row>
    <row r="13715" spans="1:17">
      <c r="A13715" s="6">
        <v>2019</v>
      </c>
      <c r="B13715" t="s">
        <v>2189</v>
      </c>
      <c r="C13715">
        <v>441882</v>
      </c>
      <c r="D13715">
        <f t="shared" si="428"/>
        <v>44</v>
      </c>
      <c r="E13715" t="str">
        <f>VLOOKUP(D13715,'Regionalism Code'!B:C,2,FALSE)</f>
        <v>广东省</v>
      </c>
      <c r="F13715">
        <f t="shared" si="429"/>
        <v>4418</v>
      </c>
      <c r="G13715" t="str">
        <f>IF(F13715&gt;10000,"省直辖县市",VLOOKUP(F13715,'Regionalism Code'!H:I,2,FALSE))</f>
        <v>清远市</v>
      </c>
      <c r="H13715" s="7">
        <v>111.269523032337</v>
      </c>
      <c r="I13715" s="7">
        <v>91.1654978553376</v>
      </c>
      <c r="J13715" s="7">
        <v>144.424155092195</v>
      </c>
      <c r="K13715" s="7">
        <v>77.6330104312854</v>
      </c>
      <c r="L13715" s="7">
        <v>99.3584776292453</v>
      </c>
      <c r="M13715" s="7"/>
      <c r="N13715" s="7">
        <v>153.164118294047</v>
      </c>
      <c r="O13715" s="7">
        <v>184.352221340084</v>
      </c>
      <c r="P13715" s="7"/>
      <c r="Q13715" s="7">
        <v>117.41226066846</v>
      </c>
    </row>
    <row r="13716" spans="1:17">
      <c r="A13716" s="6">
        <v>2019</v>
      </c>
      <c r="B13716" t="s">
        <v>2190</v>
      </c>
      <c r="C13716">
        <v>445102</v>
      </c>
      <c r="D13716">
        <f t="shared" si="428"/>
        <v>44</v>
      </c>
      <c r="E13716" t="str">
        <f>VLOOKUP(D13716,'Regionalism Code'!B:C,2,FALSE)</f>
        <v>广东省</v>
      </c>
      <c r="F13716">
        <f t="shared" si="429"/>
        <v>4451</v>
      </c>
      <c r="G13716" t="str">
        <f>IF(F13716&gt;10000,"省直辖县市",VLOOKUP(F13716,'Regionalism Code'!H:I,2,FALSE))</f>
        <v>潮州市</v>
      </c>
      <c r="H13716" s="7">
        <v>124.11333478374</v>
      </c>
      <c r="I13716" s="7">
        <v>101.230191314759</v>
      </c>
      <c r="J13716" s="7">
        <v>170.836758572747</v>
      </c>
      <c r="K13716" s="7">
        <v>114.280120179685</v>
      </c>
      <c r="L13716" s="7">
        <v>132.199541466929</v>
      </c>
      <c r="M13716" s="7"/>
      <c r="N13716" s="7">
        <v>172.583802433187</v>
      </c>
      <c r="O13716" s="7">
        <v>213.640708962695</v>
      </c>
      <c r="P13716" s="7"/>
      <c r="Q13716" s="7">
        <v>114.776816929507</v>
      </c>
    </row>
    <row r="13717" spans="1:17">
      <c r="A13717" s="6">
        <v>2019</v>
      </c>
      <c r="B13717" t="s">
        <v>2191</v>
      </c>
      <c r="C13717">
        <v>445103</v>
      </c>
      <c r="D13717">
        <f t="shared" si="428"/>
        <v>44</v>
      </c>
      <c r="E13717" t="str">
        <f>VLOOKUP(D13717,'Regionalism Code'!B:C,2,FALSE)</f>
        <v>广东省</v>
      </c>
      <c r="F13717">
        <f t="shared" si="429"/>
        <v>4451</v>
      </c>
      <c r="G13717" t="str">
        <f>IF(F13717&gt;10000,"省直辖县市",VLOOKUP(F13717,'Regionalism Code'!H:I,2,FALSE))</f>
        <v>潮州市</v>
      </c>
      <c r="H13717" s="7">
        <v>121.139550446544</v>
      </c>
      <c r="I13717" s="7">
        <v>98.5831703860802</v>
      </c>
      <c r="J13717" s="7">
        <v>170.683474044337</v>
      </c>
      <c r="K13717" s="7">
        <v>123.941869195256</v>
      </c>
      <c r="L13717" s="7">
        <v>150.415748883949</v>
      </c>
      <c r="M13717" s="7"/>
      <c r="N13717" s="7">
        <v>161.023158935592</v>
      </c>
      <c r="O13717" s="7">
        <v>211.010466699181</v>
      </c>
      <c r="P13717" s="7"/>
      <c r="Q13717" s="7">
        <v>105.598589048492</v>
      </c>
    </row>
    <row r="13718" spans="1:17">
      <c r="A13718" s="6">
        <v>2019</v>
      </c>
      <c r="B13718" t="s">
        <v>2192</v>
      </c>
      <c r="C13718">
        <v>445122</v>
      </c>
      <c r="D13718">
        <f t="shared" si="428"/>
        <v>44</v>
      </c>
      <c r="E13718" t="str">
        <f>VLOOKUP(D13718,'Regionalism Code'!B:C,2,FALSE)</f>
        <v>广东省</v>
      </c>
      <c r="F13718">
        <f t="shared" si="429"/>
        <v>4451</v>
      </c>
      <c r="G13718" t="str">
        <f>IF(F13718&gt;10000,"省直辖县市",VLOOKUP(F13718,'Regionalism Code'!H:I,2,FALSE))</f>
        <v>潮州市</v>
      </c>
      <c r="H13718" s="7">
        <v>114.671438472191</v>
      </c>
      <c r="I13718" s="7">
        <v>91.3082842341061</v>
      </c>
      <c r="J13718" s="7">
        <v>158.417647362899</v>
      </c>
      <c r="K13718" s="7">
        <v>109.994270733936</v>
      </c>
      <c r="L13718" s="7">
        <v>116.494506698162</v>
      </c>
      <c r="M13718" s="7"/>
      <c r="N13718" s="7">
        <v>154.161925330798</v>
      </c>
      <c r="O13718" s="7">
        <v>199.736390501946</v>
      </c>
      <c r="P13718" s="7"/>
      <c r="Q13718" s="7">
        <v>112.329400659276</v>
      </c>
    </row>
    <row r="13719" spans="1:17">
      <c r="A13719" s="6">
        <v>2019</v>
      </c>
      <c r="B13719" t="s">
        <v>2193</v>
      </c>
      <c r="C13719">
        <v>445202</v>
      </c>
      <c r="D13719">
        <f t="shared" si="428"/>
        <v>44</v>
      </c>
      <c r="E13719" t="str">
        <f>VLOOKUP(D13719,'Regionalism Code'!B:C,2,FALSE)</f>
        <v>广东省</v>
      </c>
      <c r="F13719">
        <f t="shared" si="429"/>
        <v>4452</v>
      </c>
      <c r="G13719" t="str">
        <f>IF(F13719&gt;10000,"省直辖县市",VLOOKUP(F13719,'Regionalism Code'!H:I,2,FALSE))</f>
        <v>揭阳市</v>
      </c>
      <c r="H13719" s="7">
        <v>123.985161860759</v>
      </c>
      <c r="I13719" s="7">
        <v>102.127076187243</v>
      </c>
      <c r="J13719" s="7">
        <v>170.892525059908</v>
      </c>
      <c r="K13719" s="7">
        <v>123.381333713743</v>
      </c>
      <c r="L13719" s="7">
        <v>138.385821124222</v>
      </c>
      <c r="M13719" s="7"/>
      <c r="N13719" s="7">
        <v>160.297038758799</v>
      </c>
      <c r="O13719" s="7">
        <v>216.306621392728</v>
      </c>
      <c r="P13719" s="7"/>
      <c r="Q13719" s="7">
        <v>110.929666121468</v>
      </c>
    </row>
    <row r="13720" spans="1:17">
      <c r="A13720" s="6">
        <v>2019</v>
      </c>
      <c r="B13720" t="s">
        <v>2194</v>
      </c>
      <c r="C13720">
        <v>445203</v>
      </c>
      <c r="D13720">
        <f t="shared" si="428"/>
        <v>44</v>
      </c>
      <c r="E13720" t="str">
        <f>VLOOKUP(D13720,'Regionalism Code'!B:C,2,FALSE)</f>
        <v>广东省</v>
      </c>
      <c r="F13720">
        <f t="shared" si="429"/>
        <v>4452</v>
      </c>
      <c r="G13720" t="str">
        <f>IF(F13720&gt;10000,"省直辖县市",VLOOKUP(F13720,'Regionalism Code'!H:I,2,FALSE))</f>
        <v>揭阳市</v>
      </c>
      <c r="H13720" s="7">
        <v>118.911398176965</v>
      </c>
      <c r="I13720" s="7">
        <v>94.8914032411115</v>
      </c>
      <c r="J13720" s="7">
        <v>168.210923918423</v>
      </c>
      <c r="K13720" s="7">
        <v>130.289726997198</v>
      </c>
      <c r="L13720" s="7">
        <v>131.33144338093</v>
      </c>
      <c r="M13720" s="7"/>
      <c r="N13720" s="7">
        <v>151.323877385415</v>
      </c>
      <c r="O13720" s="7">
        <v>216.138347245694</v>
      </c>
      <c r="P13720" s="7"/>
      <c r="Q13720" s="7">
        <v>108.647240895934</v>
      </c>
    </row>
    <row r="13721" spans="1:17">
      <c r="A13721" s="6">
        <v>2019</v>
      </c>
      <c r="B13721" t="s">
        <v>2195</v>
      </c>
      <c r="C13721">
        <v>445222</v>
      </c>
      <c r="D13721">
        <f t="shared" si="428"/>
        <v>44</v>
      </c>
      <c r="E13721" t="str">
        <f>VLOOKUP(D13721,'Regionalism Code'!B:C,2,FALSE)</f>
        <v>广东省</v>
      </c>
      <c r="F13721">
        <f t="shared" si="429"/>
        <v>4452</v>
      </c>
      <c r="G13721" t="str">
        <f>IF(F13721&gt;10000,"省直辖县市",VLOOKUP(F13721,'Regionalism Code'!H:I,2,FALSE))</f>
        <v>揭阳市</v>
      </c>
      <c r="H13721" s="7">
        <v>114.157564623682</v>
      </c>
      <c r="I13721" s="7">
        <v>90.2163010050826</v>
      </c>
      <c r="J13721" s="7">
        <v>155.504532004187</v>
      </c>
      <c r="K13721" s="7">
        <v>103.710478225941</v>
      </c>
      <c r="L13721" s="7">
        <v>111.547900252414</v>
      </c>
      <c r="M13721" s="7"/>
      <c r="N13721" s="7">
        <v>149.010942446469</v>
      </c>
      <c r="O13721" s="7">
        <v>200.403098015132</v>
      </c>
      <c r="P13721" s="7"/>
      <c r="Q13721" s="7">
        <v>118.084203979722</v>
      </c>
    </row>
    <row r="13722" spans="1:17">
      <c r="A13722" s="6">
        <v>2019</v>
      </c>
      <c r="B13722" t="s">
        <v>2196</v>
      </c>
      <c r="C13722">
        <v>445224</v>
      </c>
      <c r="D13722">
        <f t="shared" si="428"/>
        <v>44</v>
      </c>
      <c r="E13722" t="str">
        <f>VLOOKUP(D13722,'Regionalism Code'!B:C,2,FALSE)</f>
        <v>广东省</v>
      </c>
      <c r="F13722">
        <f t="shared" si="429"/>
        <v>4452</v>
      </c>
      <c r="G13722" t="str">
        <f>IF(F13722&gt;10000,"省直辖县市",VLOOKUP(F13722,'Regionalism Code'!H:I,2,FALSE))</f>
        <v>揭阳市</v>
      </c>
      <c r="H13722" s="7">
        <v>111.953879789079</v>
      </c>
      <c r="I13722" s="7">
        <v>89.1598068249573</v>
      </c>
      <c r="J13722" s="7">
        <v>151.46866516369</v>
      </c>
      <c r="K13722" s="7">
        <v>100.262781895192</v>
      </c>
      <c r="L13722" s="7">
        <v>99.5703968007191</v>
      </c>
      <c r="M13722" s="7"/>
      <c r="N13722" s="7">
        <v>141.026244470066</v>
      </c>
      <c r="O13722" s="7">
        <v>200.977189837874</v>
      </c>
      <c r="P13722" s="7"/>
      <c r="Q13722" s="7">
        <v>115.42174532649</v>
      </c>
    </row>
    <row r="13723" spans="1:17">
      <c r="A13723" s="6">
        <v>2019</v>
      </c>
      <c r="B13723" t="s">
        <v>2197</v>
      </c>
      <c r="C13723">
        <v>445281</v>
      </c>
      <c r="D13723">
        <f t="shared" si="428"/>
        <v>44</v>
      </c>
      <c r="E13723" t="str">
        <f>VLOOKUP(D13723,'Regionalism Code'!B:C,2,FALSE)</f>
        <v>广东省</v>
      </c>
      <c r="F13723">
        <f t="shared" si="429"/>
        <v>4452</v>
      </c>
      <c r="G13723" t="str">
        <f>IF(F13723&gt;10000,"省直辖县市",VLOOKUP(F13723,'Regionalism Code'!H:I,2,FALSE))</f>
        <v>揭阳市</v>
      </c>
      <c r="H13723" s="7">
        <v>117.728166211107</v>
      </c>
      <c r="I13723" s="7">
        <v>95.4499428012955</v>
      </c>
      <c r="J13723" s="7">
        <v>163.447172636184</v>
      </c>
      <c r="K13723" s="7">
        <v>129.172263672708</v>
      </c>
      <c r="L13723" s="7">
        <v>124.883282147171</v>
      </c>
      <c r="M13723" s="7"/>
      <c r="N13723" s="7">
        <v>145.685336385675</v>
      </c>
      <c r="O13723" s="7">
        <v>211.520640261609</v>
      </c>
      <c r="P13723" s="7"/>
      <c r="Q13723" s="7">
        <v>108.219007404597</v>
      </c>
    </row>
    <row r="13724" spans="1:17">
      <c r="A13724" s="6">
        <v>2019</v>
      </c>
      <c r="B13724" t="s">
        <v>2198</v>
      </c>
      <c r="C13724">
        <v>445302</v>
      </c>
      <c r="D13724">
        <f t="shared" si="428"/>
        <v>44</v>
      </c>
      <c r="E13724" t="str">
        <f>VLOOKUP(D13724,'Regionalism Code'!B:C,2,FALSE)</f>
        <v>广东省</v>
      </c>
      <c r="F13724">
        <f t="shared" si="429"/>
        <v>4453</v>
      </c>
      <c r="G13724" t="str">
        <f>IF(F13724&gt;10000,"省直辖县市",VLOOKUP(F13724,'Regionalism Code'!H:I,2,FALSE))</f>
        <v>云浮市</v>
      </c>
      <c r="H13724" s="7">
        <v>119.815742642524</v>
      </c>
      <c r="I13724" s="7">
        <v>101.438710143332</v>
      </c>
      <c r="J13724" s="7">
        <v>155.136304248233</v>
      </c>
      <c r="K13724" s="7">
        <v>89.952264762352</v>
      </c>
      <c r="L13724" s="7">
        <v>108.878940372348</v>
      </c>
      <c r="M13724" s="7"/>
      <c r="N13724" s="7">
        <v>158.742261469439</v>
      </c>
      <c r="O13724" s="7">
        <v>200.342718002236</v>
      </c>
      <c r="P13724" s="7"/>
      <c r="Q13724" s="7">
        <v>116.320666702513</v>
      </c>
    </row>
    <row r="13725" spans="1:17">
      <c r="A13725" s="6">
        <v>2019</v>
      </c>
      <c r="B13725" t="s">
        <v>2199</v>
      </c>
      <c r="C13725">
        <v>445303</v>
      </c>
      <c r="D13725">
        <f t="shared" si="428"/>
        <v>44</v>
      </c>
      <c r="E13725" t="str">
        <f>VLOOKUP(D13725,'Regionalism Code'!B:C,2,FALSE)</f>
        <v>广东省</v>
      </c>
      <c r="F13725">
        <f t="shared" si="429"/>
        <v>4453</v>
      </c>
      <c r="G13725" t="str">
        <f>IF(F13725&gt;10000,"省直辖县市",VLOOKUP(F13725,'Regionalism Code'!H:I,2,FALSE))</f>
        <v>云浮市</v>
      </c>
      <c r="H13725" s="7">
        <v>106.617534006332</v>
      </c>
      <c r="I13725" s="7">
        <v>87.6306316540487</v>
      </c>
      <c r="J13725" s="7">
        <v>135.659837344242</v>
      </c>
      <c r="K13725" s="7">
        <v>74.521796723453</v>
      </c>
      <c r="L13725" s="7">
        <v>90.4266177317593</v>
      </c>
      <c r="M13725" s="7"/>
      <c r="N13725" s="7">
        <v>138.003470073943</v>
      </c>
      <c r="O13725" s="7">
        <v>177.115327048452</v>
      </c>
      <c r="P13725" s="7"/>
      <c r="Q13725" s="7">
        <v>116.544018857816</v>
      </c>
    </row>
    <row r="13726" spans="1:17">
      <c r="A13726" s="6">
        <v>2019</v>
      </c>
      <c r="B13726" t="s">
        <v>2200</v>
      </c>
      <c r="C13726">
        <v>445321</v>
      </c>
      <c r="D13726">
        <f t="shared" si="428"/>
        <v>44</v>
      </c>
      <c r="E13726" t="str">
        <f>VLOOKUP(D13726,'Regionalism Code'!B:C,2,FALSE)</f>
        <v>广东省</v>
      </c>
      <c r="F13726">
        <f t="shared" si="429"/>
        <v>4453</v>
      </c>
      <c r="G13726" t="str">
        <f>IF(F13726&gt;10000,"省直辖县市",VLOOKUP(F13726,'Regionalism Code'!H:I,2,FALSE))</f>
        <v>云浮市</v>
      </c>
      <c r="H13726" s="7">
        <v>114.207583728759</v>
      </c>
      <c r="I13726" s="7">
        <v>95.0469235156495</v>
      </c>
      <c r="J13726" s="7">
        <v>148.991179367343</v>
      </c>
      <c r="K13726" s="7">
        <v>82.0993160196122</v>
      </c>
      <c r="L13726" s="7">
        <v>103.950239499248</v>
      </c>
      <c r="M13726" s="7"/>
      <c r="N13726" s="7">
        <v>156.454149466951</v>
      </c>
      <c r="O13726" s="7">
        <v>190.100842458236</v>
      </c>
      <c r="P13726" s="7"/>
      <c r="Q13726" s="7">
        <v>114.275441840372</v>
      </c>
    </row>
    <row r="13727" spans="1:17">
      <c r="A13727" s="6">
        <v>2019</v>
      </c>
      <c r="B13727" t="s">
        <v>2201</v>
      </c>
      <c r="C13727">
        <v>445322</v>
      </c>
      <c r="D13727">
        <f t="shared" si="428"/>
        <v>44</v>
      </c>
      <c r="E13727" t="str">
        <f>VLOOKUP(D13727,'Regionalism Code'!B:C,2,FALSE)</f>
        <v>广东省</v>
      </c>
      <c r="F13727">
        <f t="shared" si="429"/>
        <v>4453</v>
      </c>
      <c r="G13727" t="str">
        <f>IF(F13727&gt;10000,"省直辖县市",VLOOKUP(F13727,'Regionalism Code'!H:I,2,FALSE))</f>
        <v>云浮市</v>
      </c>
      <c r="H13727" s="7">
        <v>110.863440754424</v>
      </c>
      <c r="I13727" s="7">
        <v>90.9511376765752</v>
      </c>
      <c r="J13727" s="7">
        <v>144.032172577582</v>
      </c>
      <c r="K13727" s="7">
        <v>79.0494333156246</v>
      </c>
      <c r="L13727" s="7">
        <v>98.5232525266462</v>
      </c>
      <c r="M13727" s="7"/>
      <c r="N13727" s="7">
        <v>148.666414312447</v>
      </c>
      <c r="O13727" s="7">
        <v>185.646125165797</v>
      </c>
      <c r="P13727" s="7"/>
      <c r="Q13727" s="7">
        <v>116.34746900091</v>
      </c>
    </row>
    <row r="13728" spans="1:17">
      <c r="A13728" s="6">
        <v>2019</v>
      </c>
      <c r="B13728" t="s">
        <v>2202</v>
      </c>
      <c r="C13728">
        <v>445381</v>
      </c>
      <c r="D13728">
        <f t="shared" si="428"/>
        <v>44</v>
      </c>
      <c r="E13728" t="str">
        <f>VLOOKUP(D13728,'Regionalism Code'!B:C,2,FALSE)</f>
        <v>广东省</v>
      </c>
      <c r="F13728">
        <f t="shared" si="429"/>
        <v>4453</v>
      </c>
      <c r="G13728" t="str">
        <f>IF(F13728&gt;10000,"省直辖县市",VLOOKUP(F13728,'Regionalism Code'!H:I,2,FALSE))</f>
        <v>云浮市</v>
      </c>
      <c r="H13728" s="7">
        <v>110.531054722841</v>
      </c>
      <c r="I13728" s="7">
        <v>91.6281580414643</v>
      </c>
      <c r="J13728" s="7">
        <v>142.892465179855</v>
      </c>
      <c r="K13728" s="7">
        <v>86.8059269156262</v>
      </c>
      <c r="L13728" s="7">
        <v>92.1083646289137</v>
      </c>
      <c r="M13728" s="7"/>
      <c r="N13728" s="7">
        <v>140.295700918059</v>
      </c>
      <c r="O13728" s="7">
        <v>188.958145469271</v>
      </c>
      <c r="P13728" s="7"/>
      <c r="Q13728" s="7">
        <v>114.14905092569</v>
      </c>
    </row>
    <row r="13729" spans="1:17">
      <c r="A13729" s="6">
        <v>2019</v>
      </c>
      <c r="B13729" t="s">
        <v>2203</v>
      </c>
      <c r="C13729">
        <v>450102</v>
      </c>
      <c r="D13729">
        <f t="shared" si="428"/>
        <v>45</v>
      </c>
      <c r="E13729" t="str">
        <f>VLOOKUP(D13729,'Regionalism Code'!B:C,2,FALSE)</f>
        <v>广西壮族自治区</v>
      </c>
      <c r="F13729">
        <f t="shared" si="429"/>
        <v>4501</v>
      </c>
      <c r="G13729" t="str">
        <f>IF(F13729&gt;10000,"省直辖县市",VLOOKUP(F13729,'Regionalism Code'!H:I,2,FALSE))</f>
        <v>南宁市</v>
      </c>
      <c r="H13729" s="7">
        <v>127.213411991557</v>
      </c>
      <c r="I13729" s="7">
        <v>108.493668721798</v>
      </c>
      <c r="J13729" s="7">
        <v>164.312317634914</v>
      </c>
      <c r="K13729" s="7">
        <v>109.856342053235</v>
      </c>
      <c r="L13729" s="7">
        <v>110.676812782665</v>
      </c>
      <c r="M13729" s="7"/>
      <c r="N13729" s="7">
        <v>146.405189458631</v>
      </c>
      <c r="O13729" s="7">
        <v>226.718810018215</v>
      </c>
      <c r="P13729" s="7"/>
      <c r="Q13729" s="7">
        <v>121.618881212357</v>
      </c>
    </row>
    <row r="13730" spans="1:17">
      <c r="A13730" s="6">
        <v>2019</v>
      </c>
      <c r="B13730" t="s">
        <v>2204</v>
      </c>
      <c r="C13730">
        <v>450103</v>
      </c>
      <c r="D13730">
        <f t="shared" si="428"/>
        <v>45</v>
      </c>
      <c r="E13730" t="str">
        <f>VLOOKUP(D13730,'Regionalism Code'!B:C,2,FALSE)</f>
        <v>广西壮族自治区</v>
      </c>
      <c r="F13730">
        <f t="shared" si="429"/>
        <v>4501</v>
      </c>
      <c r="G13730" t="str">
        <f>IF(F13730&gt;10000,"省直辖县市",VLOOKUP(F13730,'Regionalism Code'!H:I,2,FALSE))</f>
        <v>南宁市</v>
      </c>
      <c r="H13730" s="7">
        <v>133.114715093312</v>
      </c>
      <c r="I13730" s="7">
        <v>112.179126298506</v>
      </c>
      <c r="J13730" s="7">
        <v>176.301766560677</v>
      </c>
      <c r="K13730" s="7">
        <v>114.905237298741</v>
      </c>
      <c r="L13730" s="7">
        <v>125.774807421514</v>
      </c>
      <c r="M13730" s="7"/>
      <c r="N13730" s="7">
        <v>165.338199968044</v>
      </c>
      <c r="O13730" s="7">
        <v>236.343373019189</v>
      </c>
      <c r="P13730" s="7"/>
      <c r="Q13730" s="7">
        <v>123.774104476299</v>
      </c>
    </row>
    <row r="13731" spans="1:17">
      <c r="A13731" s="6">
        <v>2019</v>
      </c>
      <c r="B13731" t="s">
        <v>2205</v>
      </c>
      <c r="C13731">
        <v>450105</v>
      </c>
      <c r="D13731">
        <f t="shared" si="428"/>
        <v>45</v>
      </c>
      <c r="E13731" t="str">
        <f>VLOOKUP(D13731,'Regionalism Code'!B:C,2,FALSE)</f>
        <v>广西壮族自治区</v>
      </c>
      <c r="F13731">
        <f t="shared" si="429"/>
        <v>4501</v>
      </c>
      <c r="G13731" t="str">
        <f>IF(F13731&gt;10000,"省直辖县市",VLOOKUP(F13731,'Regionalism Code'!H:I,2,FALSE))</f>
        <v>南宁市</v>
      </c>
      <c r="H13731" s="7">
        <v>126.870620670693</v>
      </c>
      <c r="I13731" s="7">
        <v>108.576343079382</v>
      </c>
      <c r="J13731" s="7">
        <v>163.910770153106</v>
      </c>
      <c r="K13731" s="7">
        <v>109.125323035348</v>
      </c>
      <c r="L13731" s="7">
        <v>116.476632280192</v>
      </c>
      <c r="M13731" s="7"/>
      <c r="N13731" s="7">
        <v>143.847392351064</v>
      </c>
      <c r="O13731" s="7">
        <v>225.857508663302</v>
      </c>
      <c r="P13731" s="7"/>
      <c r="Q13731" s="7">
        <v>119.977957881297</v>
      </c>
    </row>
    <row r="13732" spans="1:17">
      <c r="A13732" s="6">
        <v>2019</v>
      </c>
      <c r="B13732" t="s">
        <v>2206</v>
      </c>
      <c r="C13732">
        <v>450107</v>
      </c>
      <c r="D13732">
        <f t="shared" si="428"/>
        <v>45</v>
      </c>
      <c r="E13732" t="str">
        <f>VLOOKUP(D13732,'Regionalism Code'!B:C,2,FALSE)</f>
        <v>广西壮族自治区</v>
      </c>
      <c r="F13732">
        <f t="shared" si="429"/>
        <v>4501</v>
      </c>
      <c r="G13732" t="str">
        <f>IF(F13732&gt;10000,"省直辖县市",VLOOKUP(F13732,'Regionalism Code'!H:I,2,FALSE))</f>
        <v>南宁市</v>
      </c>
      <c r="H13732" s="7">
        <v>126.777027324998</v>
      </c>
      <c r="I13732" s="7">
        <v>108.425864275629</v>
      </c>
      <c r="J13732" s="7">
        <v>164.296170883325</v>
      </c>
      <c r="K13732" s="7">
        <v>110.89211976482</v>
      </c>
      <c r="L13732" s="7">
        <v>114.980809006429</v>
      </c>
      <c r="M13732" s="7"/>
      <c r="N13732" s="7">
        <v>144.800195504149</v>
      </c>
      <c r="O13732" s="7">
        <v>225.190706396214</v>
      </c>
      <c r="P13732" s="7"/>
      <c r="Q13732" s="7">
        <v>119.20178556917</v>
      </c>
    </row>
    <row r="13733" spans="1:17">
      <c r="A13733" s="6">
        <v>2019</v>
      </c>
      <c r="B13733" t="s">
        <v>2207</v>
      </c>
      <c r="C13733">
        <v>450108</v>
      </c>
      <c r="D13733">
        <f t="shared" si="428"/>
        <v>45</v>
      </c>
      <c r="E13733" t="str">
        <f>VLOOKUP(D13733,'Regionalism Code'!B:C,2,FALSE)</f>
        <v>广西壮族自治区</v>
      </c>
      <c r="F13733">
        <f t="shared" si="429"/>
        <v>4501</v>
      </c>
      <c r="G13733" t="str">
        <f>IF(F13733&gt;10000,"省直辖县市",VLOOKUP(F13733,'Regionalism Code'!H:I,2,FALSE))</f>
        <v>南宁市</v>
      </c>
      <c r="H13733" s="7">
        <v>125.058893506199</v>
      </c>
      <c r="I13733" s="7">
        <v>107.363723938645</v>
      </c>
      <c r="J13733" s="7">
        <v>161.498481856367</v>
      </c>
      <c r="K13733" s="7">
        <v>107.960874755329</v>
      </c>
      <c r="L13733" s="7">
        <v>105.586872674468</v>
      </c>
      <c r="M13733" s="7"/>
      <c r="N13733" s="7">
        <v>142.527193301202</v>
      </c>
      <c r="O13733" s="7">
        <v>225.90050507143</v>
      </c>
      <c r="P13733" s="7"/>
      <c r="Q13733" s="7">
        <v>117.279190182355</v>
      </c>
    </row>
    <row r="13734" spans="1:17">
      <c r="A13734" s="6">
        <v>2019</v>
      </c>
      <c r="B13734" t="s">
        <v>2208</v>
      </c>
      <c r="C13734">
        <v>450109</v>
      </c>
      <c r="D13734">
        <f t="shared" si="428"/>
        <v>45</v>
      </c>
      <c r="E13734" t="str">
        <f>VLOOKUP(D13734,'Regionalism Code'!B:C,2,FALSE)</f>
        <v>广西壮族自治区</v>
      </c>
      <c r="F13734">
        <f t="shared" si="429"/>
        <v>4501</v>
      </c>
      <c r="G13734" t="str">
        <f>IF(F13734&gt;10000,"省直辖县市",VLOOKUP(F13734,'Regionalism Code'!H:I,2,FALSE))</f>
        <v>南宁市</v>
      </c>
      <c r="H13734" s="7">
        <v>117.746297479445</v>
      </c>
      <c r="I13734" s="7">
        <v>98.8374049680186</v>
      </c>
      <c r="J13734" s="7">
        <v>150.810083735157</v>
      </c>
      <c r="K13734" s="7">
        <v>95.8202599166195</v>
      </c>
      <c r="L13734" s="7">
        <v>99.5521051689246</v>
      </c>
      <c r="M13734" s="7"/>
      <c r="N13734" s="7">
        <v>134.772444788159</v>
      </c>
      <c r="O13734" s="7">
        <v>209.507776152177</v>
      </c>
      <c r="P13734" s="7"/>
      <c r="Q13734" s="7">
        <v>120.10820535222</v>
      </c>
    </row>
    <row r="13735" spans="1:17">
      <c r="A13735" s="6">
        <v>2019</v>
      </c>
      <c r="B13735" t="s">
        <v>2209</v>
      </c>
      <c r="C13735">
        <v>450122</v>
      </c>
      <c r="D13735">
        <f t="shared" si="428"/>
        <v>45</v>
      </c>
      <c r="E13735" t="str">
        <f>VLOOKUP(D13735,'Regionalism Code'!B:C,2,FALSE)</f>
        <v>广西壮族自治区</v>
      </c>
      <c r="F13735">
        <f t="shared" si="429"/>
        <v>4501</v>
      </c>
      <c r="G13735" t="str">
        <f>IF(F13735&gt;10000,"省直辖县市",VLOOKUP(F13735,'Regionalism Code'!H:I,2,FALSE))</f>
        <v>南宁市</v>
      </c>
      <c r="H13735" s="7">
        <v>113.162131867852</v>
      </c>
      <c r="I13735" s="7">
        <v>96.4188221035706</v>
      </c>
      <c r="J13735" s="7">
        <v>142.694575525524</v>
      </c>
      <c r="K13735" s="7">
        <v>86.5494757458063</v>
      </c>
      <c r="L13735" s="7">
        <v>103.778970317405</v>
      </c>
      <c r="M13735" s="7"/>
      <c r="N13735" s="7">
        <v>129.312388113793</v>
      </c>
      <c r="O13735" s="7">
        <v>192.950318275587</v>
      </c>
      <c r="P13735" s="7"/>
      <c r="Q13735" s="7">
        <v>114.790050939202</v>
      </c>
    </row>
    <row r="13736" spans="1:17">
      <c r="A13736" s="6">
        <v>2019</v>
      </c>
      <c r="B13736" t="s">
        <v>2210</v>
      </c>
      <c r="C13736">
        <v>450123</v>
      </c>
      <c r="D13736">
        <f t="shared" si="428"/>
        <v>45</v>
      </c>
      <c r="E13736" t="str">
        <f>VLOOKUP(D13736,'Regionalism Code'!B:C,2,FALSE)</f>
        <v>广西壮族自治区</v>
      </c>
      <c r="F13736">
        <f t="shared" si="429"/>
        <v>4501</v>
      </c>
      <c r="G13736" t="str">
        <f>IF(F13736&gt;10000,"省直辖县市",VLOOKUP(F13736,'Regionalism Code'!H:I,2,FALSE))</f>
        <v>南宁市</v>
      </c>
      <c r="H13736" s="7">
        <v>106.96432326624</v>
      </c>
      <c r="I13736" s="7">
        <v>91.0160475597244</v>
      </c>
      <c r="J13736" s="7">
        <v>133.80573440451</v>
      </c>
      <c r="K13736" s="7">
        <v>74.1842353886286</v>
      </c>
      <c r="L13736" s="7">
        <v>87.8945534422044</v>
      </c>
      <c r="M13736" s="7"/>
      <c r="N13736" s="7">
        <v>124.448012659617</v>
      </c>
      <c r="O13736" s="7">
        <v>183.774722108102</v>
      </c>
      <c r="P13736" s="7"/>
      <c r="Q13736" s="7">
        <v>110.856706362589</v>
      </c>
    </row>
    <row r="13737" spans="1:17">
      <c r="A13737" s="6">
        <v>2019</v>
      </c>
      <c r="B13737" t="s">
        <v>2211</v>
      </c>
      <c r="C13737">
        <v>450124</v>
      </c>
      <c r="D13737">
        <f t="shared" si="428"/>
        <v>45</v>
      </c>
      <c r="E13737" t="str">
        <f>VLOOKUP(D13737,'Regionalism Code'!B:C,2,FALSE)</f>
        <v>广西壮族自治区</v>
      </c>
      <c r="F13737">
        <f t="shared" si="429"/>
        <v>4501</v>
      </c>
      <c r="G13737" t="str">
        <f>IF(F13737&gt;10000,"省直辖县市",VLOOKUP(F13737,'Regionalism Code'!H:I,2,FALSE))</f>
        <v>南宁市</v>
      </c>
      <c r="H13737" s="7">
        <v>105.865659017543</v>
      </c>
      <c r="I13737" s="7">
        <v>89.594856218542</v>
      </c>
      <c r="J13737" s="7">
        <v>129.660558368762</v>
      </c>
      <c r="K13737" s="7">
        <v>73.0809612046655</v>
      </c>
      <c r="L13737" s="7">
        <v>80.1455977220751</v>
      </c>
      <c r="M13737" s="7"/>
      <c r="N13737" s="7">
        <v>117.375274808955</v>
      </c>
      <c r="O13737" s="7">
        <v>181.359226280035</v>
      </c>
      <c r="P13737" s="7"/>
      <c r="Q13737" s="7">
        <v>116.358947743656</v>
      </c>
    </row>
    <row r="13738" spans="1:17">
      <c r="A13738" s="6">
        <v>2019</v>
      </c>
      <c r="B13738" t="s">
        <v>2212</v>
      </c>
      <c r="C13738">
        <v>450125</v>
      </c>
      <c r="D13738">
        <f t="shared" si="428"/>
        <v>45</v>
      </c>
      <c r="E13738" t="str">
        <f>VLOOKUP(D13738,'Regionalism Code'!B:C,2,FALSE)</f>
        <v>广西壮族自治区</v>
      </c>
      <c r="F13738">
        <f t="shared" si="429"/>
        <v>4501</v>
      </c>
      <c r="G13738" t="str">
        <f>IF(F13738&gt;10000,"省直辖县市",VLOOKUP(F13738,'Regionalism Code'!H:I,2,FALSE))</f>
        <v>南宁市</v>
      </c>
      <c r="H13738" s="7">
        <v>109.534864742323</v>
      </c>
      <c r="I13738" s="7">
        <v>91.2450763534456</v>
      </c>
      <c r="J13738" s="7">
        <v>135.735604380271</v>
      </c>
      <c r="K13738" s="7">
        <v>80.3714263546202</v>
      </c>
      <c r="L13738" s="7">
        <v>85.7844890692081</v>
      </c>
      <c r="M13738" s="7"/>
      <c r="N13738" s="7">
        <v>116.828566017278</v>
      </c>
      <c r="O13738" s="7">
        <v>192.188310570507</v>
      </c>
      <c r="P13738" s="7"/>
      <c r="Q13738" s="7">
        <v>122.323240817984</v>
      </c>
    </row>
    <row r="13739" spans="1:17">
      <c r="A13739" s="6">
        <v>2019</v>
      </c>
      <c r="B13739" t="s">
        <v>2213</v>
      </c>
      <c r="C13739">
        <v>450126</v>
      </c>
      <c r="D13739">
        <f t="shared" si="428"/>
        <v>45</v>
      </c>
      <c r="E13739" t="str">
        <f>VLOOKUP(D13739,'Regionalism Code'!B:C,2,FALSE)</f>
        <v>广西壮族自治区</v>
      </c>
      <c r="F13739">
        <f t="shared" si="429"/>
        <v>4501</v>
      </c>
      <c r="G13739" t="str">
        <f>IF(F13739&gt;10000,"省直辖县市",VLOOKUP(F13739,'Regionalism Code'!H:I,2,FALSE))</f>
        <v>南宁市</v>
      </c>
      <c r="H13739" s="7">
        <v>110.829820452073</v>
      </c>
      <c r="I13739" s="7">
        <v>91.3418043132839</v>
      </c>
      <c r="J13739" s="7">
        <v>141.376034401917</v>
      </c>
      <c r="K13739" s="7">
        <v>88.8731472107003</v>
      </c>
      <c r="L13739" s="7">
        <v>91.324832311103</v>
      </c>
      <c r="M13739" s="7"/>
      <c r="N13739" s="7">
        <v>128.644504478531</v>
      </c>
      <c r="O13739" s="7">
        <v>194.246685226455</v>
      </c>
      <c r="P13739" s="7"/>
      <c r="Q13739" s="7">
        <v>119.67838851174</v>
      </c>
    </row>
    <row r="13740" spans="1:17">
      <c r="A13740" s="6">
        <v>2019</v>
      </c>
      <c r="B13740" t="s">
        <v>2214</v>
      </c>
      <c r="C13740">
        <v>450127</v>
      </c>
      <c r="D13740">
        <f t="shared" si="428"/>
        <v>45</v>
      </c>
      <c r="E13740" t="str">
        <f>VLOOKUP(D13740,'Regionalism Code'!B:C,2,FALSE)</f>
        <v>广西壮族自治区</v>
      </c>
      <c r="F13740">
        <f t="shared" si="429"/>
        <v>4501</v>
      </c>
      <c r="G13740" t="str">
        <f>IF(F13740&gt;10000,"省直辖县市",VLOOKUP(F13740,'Regionalism Code'!H:I,2,FALSE))</f>
        <v>南宁市</v>
      </c>
      <c r="H13740" s="7">
        <v>108.776279721989</v>
      </c>
      <c r="I13740" s="7">
        <v>89.3250696847899</v>
      </c>
      <c r="J13740" s="7">
        <v>136.784336982482</v>
      </c>
      <c r="K13740" s="7">
        <v>75.662650618564</v>
      </c>
      <c r="L13740" s="7">
        <v>90.7287433369414</v>
      </c>
      <c r="M13740" s="7"/>
      <c r="N13740" s="7">
        <v>129.168693833618</v>
      </c>
      <c r="O13740" s="7">
        <v>186.420724096647</v>
      </c>
      <c r="P13740" s="7"/>
      <c r="Q13740" s="7">
        <v>122.115421362514</v>
      </c>
    </row>
    <row r="13741" spans="1:17">
      <c r="A13741" s="6">
        <v>2019</v>
      </c>
      <c r="B13741" t="s">
        <v>2215</v>
      </c>
      <c r="C13741">
        <v>450202</v>
      </c>
      <c r="D13741">
        <f t="shared" si="428"/>
        <v>45</v>
      </c>
      <c r="E13741" t="str">
        <f>VLOOKUP(D13741,'Regionalism Code'!B:C,2,FALSE)</f>
        <v>广西壮族自治区</v>
      </c>
      <c r="F13741">
        <f t="shared" si="429"/>
        <v>4502</v>
      </c>
      <c r="G13741" t="str">
        <f>IF(F13741&gt;10000,"省直辖县市",VLOOKUP(F13741,'Regionalism Code'!H:I,2,FALSE))</f>
        <v>柳州市</v>
      </c>
      <c r="H13741" s="7">
        <v>131.47410495292</v>
      </c>
      <c r="I13741" s="7">
        <v>110.248514666925</v>
      </c>
      <c r="J13741" s="7">
        <v>169.506053198676</v>
      </c>
      <c r="K13741" s="7">
        <v>106.473432600051</v>
      </c>
      <c r="L13741" s="7">
        <v>123.069597338095</v>
      </c>
      <c r="M13741" s="7"/>
      <c r="N13741" s="7">
        <v>166.93141259869</v>
      </c>
      <c r="O13741" s="7">
        <v>221.276272134626</v>
      </c>
      <c r="P13741" s="7"/>
      <c r="Q13741" s="7">
        <v>132.458612138181</v>
      </c>
    </row>
    <row r="13742" spans="1:17">
      <c r="A13742" s="6">
        <v>2019</v>
      </c>
      <c r="B13742" t="s">
        <v>2216</v>
      </c>
      <c r="C13742">
        <v>450203</v>
      </c>
      <c r="D13742">
        <f t="shared" si="428"/>
        <v>45</v>
      </c>
      <c r="E13742" t="str">
        <f>VLOOKUP(D13742,'Regionalism Code'!B:C,2,FALSE)</f>
        <v>广西壮族自治区</v>
      </c>
      <c r="F13742">
        <f t="shared" si="429"/>
        <v>4502</v>
      </c>
      <c r="G13742" t="str">
        <f>IF(F13742&gt;10000,"省直辖县市",VLOOKUP(F13742,'Regionalism Code'!H:I,2,FALSE))</f>
        <v>柳州市</v>
      </c>
      <c r="H13742" s="7">
        <v>124.172261545459</v>
      </c>
      <c r="I13742" s="7">
        <v>106.581465018413</v>
      </c>
      <c r="J13742" s="7">
        <v>156.606354778318</v>
      </c>
      <c r="K13742" s="7">
        <v>99.1961186063415</v>
      </c>
      <c r="L13742" s="7">
        <v>115.607710698396</v>
      </c>
      <c r="M13742" s="7"/>
      <c r="N13742" s="7">
        <v>149.726851622538</v>
      </c>
      <c r="O13742" s="7">
        <v>205.448666823027</v>
      </c>
      <c r="P13742" s="7"/>
      <c r="Q13742" s="7">
        <v>123.326484468879</v>
      </c>
    </row>
    <row r="13743" spans="1:17">
      <c r="A13743" s="6">
        <v>2019</v>
      </c>
      <c r="B13743" t="s">
        <v>2217</v>
      </c>
      <c r="C13743">
        <v>450204</v>
      </c>
      <c r="D13743">
        <f t="shared" si="428"/>
        <v>45</v>
      </c>
      <c r="E13743" t="str">
        <f>VLOOKUP(D13743,'Regionalism Code'!B:C,2,FALSE)</f>
        <v>广西壮族自治区</v>
      </c>
      <c r="F13743">
        <f t="shared" si="429"/>
        <v>4502</v>
      </c>
      <c r="G13743" t="str">
        <f>IF(F13743&gt;10000,"省直辖县市",VLOOKUP(F13743,'Regionalism Code'!H:I,2,FALSE))</f>
        <v>柳州市</v>
      </c>
      <c r="H13743" s="7">
        <v>122.470540456445</v>
      </c>
      <c r="I13743" s="7">
        <v>103.938181518409</v>
      </c>
      <c r="J13743" s="7">
        <v>158.80692568797</v>
      </c>
      <c r="K13743" s="7">
        <v>99.568588403225</v>
      </c>
      <c r="L13743" s="7">
        <v>111.042350473284</v>
      </c>
      <c r="M13743" s="7"/>
      <c r="N13743" s="7">
        <v>156.74231826858</v>
      </c>
      <c r="O13743" s="7">
        <v>208.19250490179</v>
      </c>
      <c r="P13743" s="7"/>
      <c r="Q13743" s="7">
        <v>117.642599895955</v>
      </c>
    </row>
    <row r="13744" spans="1:17">
      <c r="A13744" s="6">
        <v>2019</v>
      </c>
      <c r="B13744" t="s">
        <v>2218</v>
      </c>
      <c r="C13744">
        <v>450205</v>
      </c>
      <c r="D13744">
        <f t="shared" si="428"/>
        <v>45</v>
      </c>
      <c r="E13744" t="str">
        <f>VLOOKUP(D13744,'Regionalism Code'!B:C,2,FALSE)</f>
        <v>广西壮族自治区</v>
      </c>
      <c r="F13744">
        <f t="shared" si="429"/>
        <v>4502</v>
      </c>
      <c r="G13744" t="str">
        <f>IF(F13744&gt;10000,"省直辖县市",VLOOKUP(F13744,'Regionalism Code'!H:I,2,FALSE))</f>
        <v>柳州市</v>
      </c>
      <c r="H13744" s="7">
        <v>121.804070799866</v>
      </c>
      <c r="I13744" s="7">
        <v>102.231610287466</v>
      </c>
      <c r="J13744" s="7">
        <v>157.805367183097</v>
      </c>
      <c r="K13744" s="7">
        <v>96.4282563889263</v>
      </c>
      <c r="L13744" s="7">
        <v>112.950060731262</v>
      </c>
      <c r="M13744" s="7"/>
      <c r="N13744" s="7">
        <v>155.156234950496</v>
      </c>
      <c r="O13744" s="7">
        <v>206.640065116549</v>
      </c>
      <c r="P13744" s="7"/>
      <c r="Q13744" s="7">
        <v>121.01939624253</v>
      </c>
    </row>
    <row r="13745" spans="1:17">
      <c r="A13745" s="6">
        <v>2019</v>
      </c>
      <c r="B13745" t="s">
        <v>2219</v>
      </c>
      <c r="C13745">
        <v>450221</v>
      </c>
      <c r="D13745">
        <f t="shared" si="428"/>
        <v>45</v>
      </c>
      <c r="E13745" t="str">
        <f>VLOOKUP(D13745,'Regionalism Code'!B:C,2,FALSE)</f>
        <v>广西壮族自治区</v>
      </c>
      <c r="F13745">
        <f t="shared" si="429"/>
        <v>4502</v>
      </c>
      <c r="G13745" t="str">
        <f>IF(F13745&gt;10000,"省直辖县市",VLOOKUP(F13745,'Regionalism Code'!H:I,2,FALSE))</f>
        <v>柳州市</v>
      </c>
      <c r="H13745" s="7">
        <v>109.297058737092</v>
      </c>
      <c r="I13745" s="7">
        <v>90.695056913718</v>
      </c>
      <c r="J13745" s="7">
        <v>140.881358102261</v>
      </c>
      <c r="K13745" s="7">
        <v>88.0400519019432</v>
      </c>
      <c r="L13745" s="7">
        <v>95.2780485433218</v>
      </c>
      <c r="M13745" s="7"/>
      <c r="N13745" s="7">
        <v>130.869138563888</v>
      </c>
      <c r="O13745" s="7">
        <v>190.006649948111</v>
      </c>
      <c r="P13745" s="7"/>
      <c r="Q13745" s="7">
        <v>113.333563663159</v>
      </c>
    </row>
    <row r="13746" spans="1:17">
      <c r="A13746" s="6">
        <v>2019</v>
      </c>
      <c r="B13746" t="s">
        <v>2220</v>
      </c>
      <c r="C13746">
        <v>450222</v>
      </c>
      <c r="D13746">
        <f t="shared" si="428"/>
        <v>45</v>
      </c>
      <c r="E13746" t="str">
        <f>VLOOKUP(D13746,'Regionalism Code'!B:C,2,FALSE)</f>
        <v>广西壮族自治区</v>
      </c>
      <c r="F13746">
        <f t="shared" si="429"/>
        <v>4502</v>
      </c>
      <c r="G13746" t="str">
        <f>IF(F13746&gt;10000,"省直辖县市",VLOOKUP(F13746,'Regionalism Code'!H:I,2,FALSE))</f>
        <v>柳州市</v>
      </c>
      <c r="H13746" s="7">
        <v>106.460126717498</v>
      </c>
      <c r="I13746" s="7">
        <v>89.2576653325727</v>
      </c>
      <c r="J13746" s="7">
        <v>130.172233908638</v>
      </c>
      <c r="K13746" s="7">
        <v>66.209806395029</v>
      </c>
      <c r="L13746" s="7">
        <v>87.1613160371662</v>
      </c>
      <c r="M13746" s="7"/>
      <c r="N13746" s="7">
        <v>132.881960085945</v>
      </c>
      <c r="O13746" s="7">
        <v>170.717958539492</v>
      </c>
      <c r="P13746" s="7"/>
      <c r="Q13746" s="7">
        <v>120.180218736259</v>
      </c>
    </row>
    <row r="13747" spans="1:17">
      <c r="A13747" s="6">
        <v>2019</v>
      </c>
      <c r="B13747" t="s">
        <v>2221</v>
      </c>
      <c r="C13747">
        <v>450223</v>
      </c>
      <c r="D13747">
        <f t="shared" si="428"/>
        <v>45</v>
      </c>
      <c r="E13747" t="str">
        <f>VLOOKUP(D13747,'Regionalism Code'!B:C,2,FALSE)</f>
        <v>广西壮族自治区</v>
      </c>
      <c r="F13747">
        <f t="shared" si="429"/>
        <v>4502</v>
      </c>
      <c r="G13747" t="str">
        <f>IF(F13747&gt;10000,"省直辖县市",VLOOKUP(F13747,'Regionalism Code'!H:I,2,FALSE))</f>
        <v>柳州市</v>
      </c>
      <c r="H13747" s="7">
        <v>111.189226884812</v>
      </c>
      <c r="I13747" s="7">
        <v>93.6879639541404</v>
      </c>
      <c r="J13747" s="7">
        <v>136.974151844249</v>
      </c>
      <c r="K13747" s="7">
        <v>75.0610974272043</v>
      </c>
      <c r="L13747" s="7">
        <v>90.7735674836072</v>
      </c>
      <c r="M13747" s="7"/>
      <c r="N13747" s="7">
        <v>134.953731103158</v>
      </c>
      <c r="O13747" s="7">
        <v>182.80634676406</v>
      </c>
      <c r="P13747" s="7"/>
      <c r="Q13747" s="7">
        <v>122.129607905094</v>
      </c>
    </row>
    <row r="13748" spans="1:17">
      <c r="A13748" s="6">
        <v>2019</v>
      </c>
      <c r="B13748" t="s">
        <v>2222</v>
      </c>
      <c r="C13748">
        <v>450224</v>
      </c>
      <c r="D13748">
        <f t="shared" si="428"/>
        <v>45</v>
      </c>
      <c r="E13748" t="str">
        <f>VLOOKUP(D13748,'Regionalism Code'!B:C,2,FALSE)</f>
        <v>广西壮族自治区</v>
      </c>
      <c r="F13748">
        <f t="shared" si="429"/>
        <v>4502</v>
      </c>
      <c r="G13748" t="str">
        <f>IF(F13748&gt;10000,"省直辖县市",VLOOKUP(F13748,'Regionalism Code'!H:I,2,FALSE))</f>
        <v>柳州市</v>
      </c>
      <c r="H13748" s="7">
        <v>108.474610757042</v>
      </c>
      <c r="I13748" s="7">
        <v>89.9704423738531</v>
      </c>
      <c r="J13748" s="7">
        <v>135.487864865592</v>
      </c>
      <c r="K13748" s="7">
        <v>70.9290801721523</v>
      </c>
      <c r="L13748" s="7">
        <v>92.0750489807207</v>
      </c>
      <c r="M13748" s="7"/>
      <c r="N13748" s="7">
        <v>136.659062456296</v>
      </c>
      <c r="O13748" s="7">
        <v>178.664420430695</v>
      </c>
      <c r="P13748" s="7"/>
      <c r="Q13748" s="7">
        <v>120.494333601766</v>
      </c>
    </row>
    <row r="13749" spans="1:17">
      <c r="A13749" s="6">
        <v>2019</v>
      </c>
      <c r="B13749" t="s">
        <v>2223</v>
      </c>
      <c r="C13749">
        <v>450225</v>
      </c>
      <c r="D13749">
        <f t="shared" si="428"/>
        <v>45</v>
      </c>
      <c r="E13749" t="str">
        <f>VLOOKUP(D13749,'Regionalism Code'!B:C,2,FALSE)</f>
        <v>广西壮族自治区</v>
      </c>
      <c r="F13749">
        <f t="shared" si="429"/>
        <v>4502</v>
      </c>
      <c r="G13749" t="str">
        <f>IF(F13749&gt;10000,"省直辖县市",VLOOKUP(F13749,'Regionalism Code'!H:I,2,FALSE))</f>
        <v>柳州市</v>
      </c>
      <c r="H13749" s="7">
        <v>105.71081838301</v>
      </c>
      <c r="I13749" s="7">
        <v>89.3475736708272</v>
      </c>
      <c r="J13749" s="7">
        <v>128.724670653643</v>
      </c>
      <c r="K13749" s="7">
        <v>68.1719971450267</v>
      </c>
      <c r="L13749" s="7">
        <v>87.5484785251763</v>
      </c>
      <c r="M13749" s="7"/>
      <c r="N13749" s="7">
        <v>124.188129745032</v>
      </c>
      <c r="O13749" s="7">
        <v>171.445419757742</v>
      </c>
      <c r="P13749" s="7"/>
      <c r="Q13749" s="7">
        <v>117.92862536525</v>
      </c>
    </row>
    <row r="13750" spans="1:17">
      <c r="A13750" s="6">
        <v>2019</v>
      </c>
      <c r="B13750" t="s">
        <v>2224</v>
      </c>
      <c r="C13750">
        <v>450226</v>
      </c>
      <c r="D13750">
        <f t="shared" si="428"/>
        <v>45</v>
      </c>
      <c r="E13750" t="str">
        <f>VLOOKUP(D13750,'Regionalism Code'!B:C,2,FALSE)</f>
        <v>广西壮族自治区</v>
      </c>
      <c r="F13750">
        <f t="shared" si="429"/>
        <v>4502</v>
      </c>
      <c r="G13750" t="str">
        <f>IF(F13750&gt;10000,"省直辖县市",VLOOKUP(F13750,'Regionalism Code'!H:I,2,FALSE))</f>
        <v>柳州市</v>
      </c>
      <c r="H13750" s="7">
        <v>105.295398607029</v>
      </c>
      <c r="I13750" s="7">
        <v>88.2292205918549</v>
      </c>
      <c r="J13750" s="7">
        <v>129.643877703898</v>
      </c>
      <c r="K13750" s="7">
        <v>65.6552697516689</v>
      </c>
      <c r="L13750" s="7">
        <v>83.8859384132596</v>
      </c>
      <c r="M13750" s="7"/>
      <c r="N13750" s="7">
        <v>131.655604184653</v>
      </c>
      <c r="O13750" s="7">
        <v>171.946402279476</v>
      </c>
      <c r="P13750" s="7"/>
      <c r="Q13750" s="7">
        <v>117.409025581376</v>
      </c>
    </row>
    <row r="13751" spans="1:17">
      <c r="A13751" s="6">
        <v>2019</v>
      </c>
      <c r="B13751" t="s">
        <v>2225</v>
      </c>
      <c r="C13751">
        <v>450302</v>
      </c>
      <c r="D13751">
        <f t="shared" si="428"/>
        <v>45</v>
      </c>
      <c r="E13751" t="str">
        <f>VLOOKUP(D13751,'Regionalism Code'!B:C,2,FALSE)</f>
        <v>广西壮族自治区</v>
      </c>
      <c r="F13751">
        <f t="shared" si="429"/>
        <v>4503</v>
      </c>
      <c r="G13751" t="str">
        <f>IF(F13751&gt;10000,"省直辖县市",VLOOKUP(F13751,'Regionalism Code'!H:I,2,FALSE))</f>
        <v>桂林市</v>
      </c>
      <c r="H13751" s="7">
        <v>127.704282434601</v>
      </c>
      <c r="I13751" s="7">
        <v>107.325371858599</v>
      </c>
      <c r="J13751" s="7">
        <v>166.777369556783</v>
      </c>
      <c r="K13751" s="7">
        <v>104.244119604014</v>
      </c>
      <c r="L13751" s="7">
        <v>128.889130706103</v>
      </c>
      <c r="M13751" s="7"/>
      <c r="N13751" s="7">
        <v>161.287327142899</v>
      </c>
      <c r="O13751" s="7">
        <v>217.250258615993</v>
      </c>
      <c r="P13751" s="7"/>
      <c r="Q13751" s="7">
        <v>124.000923157513</v>
      </c>
    </row>
    <row r="13752" spans="1:17">
      <c r="A13752" s="6">
        <v>2019</v>
      </c>
      <c r="B13752" t="s">
        <v>2226</v>
      </c>
      <c r="C13752">
        <v>450303</v>
      </c>
      <c r="D13752">
        <f t="shared" si="428"/>
        <v>45</v>
      </c>
      <c r="E13752" t="str">
        <f>VLOOKUP(D13752,'Regionalism Code'!B:C,2,FALSE)</f>
        <v>广西壮族自治区</v>
      </c>
      <c r="F13752">
        <f t="shared" si="429"/>
        <v>4503</v>
      </c>
      <c r="G13752" t="str">
        <f>IF(F13752&gt;10000,"省直辖县市",VLOOKUP(F13752,'Regionalism Code'!H:I,2,FALSE))</f>
        <v>桂林市</v>
      </c>
      <c r="H13752" s="7">
        <v>125.089144631103</v>
      </c>
      <c r="I13752" s="7">
        <v>103.814153058871</v>
      </c>
      <c r="J13752" s="7">
        <v>165.050077455141</v>
      </c>
      <c r="K13752" s="7">
        <v>103.484553410991</v>
      </c>
      <c r="L13752" s="7">
        <v>115.579591162852</v>
      </c>
      <c r="M13752" s="7"/>
      <c r="N13752" s="7">
        <v>161.124703094162</v>
      </c>
      <c r="O13752" s="7">
        <v>218.355280618328</v>
      </c>
      <c r="P13752" s="7"/>
      <c r="Q13752" s="7">
        <v>122.731113070166</v>
      </c>
    </row>
    <row r="13753" spans="1:17">
      <c r="A13753" s="6">
        <v>2019</v>
      </c>
      <c r="B13753" t="s">
        <v>2227</v>
      </c>
      <c r="C13753">
        <v>450304</v>
      </c>
      <c r="D13753">
        <f t="shared" si="428"/>
        <v>45</v>
      </c>
      <c r="E13753" t="str">
        <f>VLOOKUP(D13753,'Regionalism Code'!B:C,2,FALSE)</f>
        <v>广西壮族自治区</v>
      </c>
      <c r="F13753">
        <f t="shared" si="429"/>
        <v>4503</v>
      </c>
      <c r="G13753" t="str">
        <f>IF(F13753&gt;10000,"省直辖县市",VLOOKUP(F13753,'Regionalism Code'!H:I,2,FALSE))</f>
        <v>桂林市</v>
      </c>
      <c r="H13753" s="7">
        <v>125.624245678484</v>
      </c>
      <c r="I13753" s="7">
        <v>104.291851144431</v>
      </c>
      <c r="J13753" s="7">
        <v>164.836210520475</v>
      </c>
      <c r="K13753" s="7">
        <v>102.107828237988</v>
      </c>
      <c r="L13753" s="7">
        <v>115.405994543027</v>
      </c>
      <c r="M13753" s="7"/>
      <c r="N13753" s="7">
        <v>163.332183055866</v>
      </c>
      <c r="O13753" s="7">
        <v>216.577831623203</v>
      </c>
      <c r="P13753" s="7"/>
      <c r="Q13753" s="7">
        <v>124.816783785808</v>
      </c>
    </row>
    <row r="13754" spans="1:17">
      <c r="A13754" s="6">
        <v>2019</v>
      </c>
      <c r="B13754" t="s">
        <v>2228</v>
      </c>
      <c r="C13754">
        <v>450305</v>
      </c>
      <c r="D13754">
        <f t="shared" si="428"/>
        <v>45</v>
      </c>
      <c r="E13754" t="str">
        <f>VLOOKUP(D13754,'Regionalism Code'!B:C,2,FALSE)</f>
        <v>广西壮族自治区</v>
      </c>
      <c r="F13754">
        <f t="shared" si="429"/>
        <v>4503</v>
      </c>
      <c r="G13754" t="str">
        <f>IF(F13754&gt;10000,"省直辖县市",VLOOKUP(F13754,'Regionalism Code'!H:I,2,FALSE))</f>
        <v>桂林市</v>
      </c>
      <c r="H13754" s="7">
        <v>128.750001232515</v>
      </c>
      <c r="I13754" s="7">
        <v>108.337956045475</v>
      </c>
      <c r="J13754" s="7">
        <v>167.448740386749</v>
      </c>
      <c r="K13754" s="7">
        <v>108.209632245514</v>
      </c>
      <c r="L13754" s="7">
        <v>120.859326933895</v>
      </c>
      <c r="M13754" s="7"/>
      <c r="N13754" s="7">
        <v>160.227975803275</v>
      </c>
      <c r="O13754" s="7">
        <v>220.928766686406</v>
      </c>
      <c r="P13754" s="7"/>
      <c r="Q13754" s="7">
        <v>125.836365350428</v>
      </c>
    </row>
    <row r="13755" spans="1:17">
      <c r="A13755" s="6">
        <v>2019</v>
      </c>
      <c r="B13755" t="s">
        <v>2229</v>
      </c>
      <c r="C13755">
        <v>450311</v>
      </c>
      <c r="D13755">
        <f t="shared" si="428"/>
        <v>45</v>
      </c>
      <c r="E13755" t="str">
        <f>VLOOKUP(D13755,'Regionalism Code'!B:C,2,FALSE)</f>
        <v>广西壮族自治区</v>
      </c>
      <c r="F13755">
        <f t="shared" si="429"/>
        <v>4503</v>
      </c>
      <c r="G13755" t="str">
        <f>IF(F13755&gt;10000,"省直辖县市",VLOOKUP(F13755,'Regionalism Code'!H:I,2,FALSE))</f>
        <v>桂林市</v>
      </c>
      <c r="H13755" s="7">
        <v>117.708828672275</v>
      </c>
      <c r="I13755" s="7">
        <v>103.467828551495</v>
      </c>
      <c r="J13755" s="7">
        <v>143.336198453278</v>
      </c>
      <c r="K13755" s="7">
        <v>95.6412233366232</v>
      </c>
      <c r="L13755" s="7">
        <v>113.926656414837</v>
      </c>
      <c r="M13755" s="7"/>
      <c r="N13755" s="7">
        <v>132.948965470204</v>
      </c>
      <c r="O13755" s="7">
        <v>182.51694346415</v>
      </c>
      <c r="P13755" s="7"/>
      <c r="Q13755" s="7">
        <v>118.17058019164</v>
      </c>
    </row>
    <row r="13756" spans="1:17">
      <c r="A13756" s="6">
        <v>2019</v>
      </c>
      <c r="B13756" t="s">
        <v>2230</v>
      </c>
      <c r="C13756">
        <v>450312</v>
      </c>
      <c r="D13756">
        <f t="shared" si="428"/>
        <v>45</v>
      </c>
      <c r="E13756" t="str">
        <f>VLOOKUP(D13756,'Regionalism Code'!B:C,2,FALSE)</f>
        <v>广西壮族自治区</v>
      </c>
      <c r="F13756">
        <f t="shared" si="429"/>
        <v>4503</v>
      </c>
      <c r="G13756" t="str">
        <f>IF(F13756&gt;10000,"省直辖县市",VLOOKUP(F13756,'Regionalism Code'!H:I,2,FALSE))</f>
        <v>桂林市</v>
      </c>
      <c r="H13756" s="7">
        <v>120.377244320178</v>
      </c>
      <c r="I13756" s="7">
        <v>100.14286334878</v>
      </c>
      <c r="J13756" s="7">
        <v>154.059764784392</v>
      </c>
      <c r="K13756" s="7">
        <v>96.7465298232422</v>
      </c>
      <c r="L13756" s="7">
        <v>112.239717582651</v>
      </c>
      <c r="M13756" s="7"/>
      <c r="N13756" s="7">
        <v>145.585623383081</v>
      </c>
      <c r="O13756" s="7">
        <v>204.829493821249</v>
      </c>
      <c r="P13756" s="7"/>
      <c r="Q13756" s="7">
        <v>125.991715078755</v>
      </c>
    </row>
    <row r="13757" spans="1:17">
      <c r="A13757" s="6">
        <v>2019</v>
      </c>
      <c r="B13757" t="s">
        <v>2231</v>
      </c>
      <c r="C13757">
        <v>450321</v>
      </c>
      <c r="D13757">
        <f t="shared" si="428"/>
        <v>45</v>
      </c>
      <c r="E13757" t="str">
        <f>VLOOKUP(D13757,'Regionalism Code'!B:C,2,FALSE)</f>
        <v>广西壮族自治区</v>
      </c>
      <c r="F13757">
        <f t="shared" si="429"/>
        <v>4503</v>
      </c>
      <c r="G13757" t="str">
        <f>IF(F13757&gt;10000,"省直辖县市",VLOOKUP(F13757,'Regionalism Code'!H:I,2,FALSE))</f>
        <v>桂林市</v>
      </c>
      <c r="H13757" s="7">
        <v>114.665459858501</v>
      </c>
      <c r="I13757" s="7">
        <v>94.0236850630928</v>
      </c>
      <c r="J13757" s="7">
        <v>144.702299633626</v>
      </c>
      <c r="K13757" s="7">
        <v>83.7949546580688</v>
      </c>
      <c r="L13757" s="7">
        <v>99.3167083011921</v>
      </c>
      <c r="M13757" s="7"/>
      <c r="N13757" s="7">
        <v>139.569376520868</v>
      </c>
      <c r="O13757" s="7">
        <v>192.474659167826</v>
      </c>
      <c r="P13757" s="7"/>
      <c r="Q13757" s="7">
        <v>128.249567142354</v>
      </c>
    </row>
    <row r="13758" spans="1:17">
      <c r="A13758" s="6">
        <v>2019</v>
      </c>
      <c r="B13758" t="s">
        <v>2232</v>
      </c>
      <c r="C13758">
        <v>450323</v>
      </c>
      <c r="D13758">
        <f t="shared" si="428"/>
        <v>45</v>
      </c>
      <c r="E13758" t="str">
        <f>VLOOKUP(D13758,'Regionalism Code'!B:C,2,FALSE)</f>
        <v>广西壮族自治区</v>
      </c>
      <c r="F13758">
        <f t="shared" si="429"/>
        <v>4503</v>
      </c>
      <c r="G13758" t="str">
        <f>IF(F13758&gt;10000,"省直辖县市",VLOOKUP(F13758,'Regionalism Code'!H:I,2,FALSE))</f>
        <v>桂林市</v>
      </c>
      <c r="H13758" s="7">
        <v>119.395489600885</v>
      </c>
      <c r="I13758" s="7">
        <v>99.6462041156713</v>
      </c>
      <c r="J13758" s="7">
        <v>150.807007790894</v>
      </c>
      <c r="K13758" s="7">
        <v>94.6518980684245</v>
      </c>
      <c r="L13758" s="7">
        <v>106.557237398441</v>
      </c>
      <c r="M13758" s="7"/>
      <c r="N13758" s="7">
        <v>145.200343988865</v>
      </c>
      <c r="O13758" s="7">
        <v>199.181557925644</v>
      </c>
      <c r="P13758" s="7"/>
      <c r="Q13758" s="7">
        <v>127.534893920232</v>
      </c>
    </row>
    <row r="13759" spans="1:17">
      <c r="A13759" s="6">
        <v>2019</v>
      </c>
      <c r="B13759" t="s">
        <v>2233</v>
      </c>
      <c r="C13759">
        <v>450324</v>
      </c>
      <c r="D13759">
        <f t="shared" si="428"/>
        <v>45</v>
      </c>
      <c r="E13759" t="str">
        <f>VLOOKUP(D13759,'Regionalism Code'!B:C,2,FALSE)</f>
        <v>广西壮族自治区</v>
      </c>
      <c r="F13759">
        <f t="shared" si="429"/>
        <v>4503</v>
      </c>
      <c r="G13759" t="str">
        <f>IF(F13759&gt;10000,"省直辖县市",VLOOKUP(F13759,'Regionalism Code'!H:I,2,FALSE))</f>
        <v>桂林市</v>
      </c>
      <c r="H13759" s="7">
        <v>106.784286795657</v>
      </c>
      <c r="I13759" s="7">
        <v>85.6520038994454</v>
      </c>
      <c r="J13759" s="7">
        <v>129.926550418064</v>
      </c>
      <c r="K13759" s="7">
        <v>67.4797224176091</v>
      </c>
      <c r="L13759" s="7">
        <v>84.1599478718566</v>
      </c>
      <c r="M13759" s="7"/>
      <c r="N13759" s="7">
        <v>142.427445594971</v>
      </c>
      <c r="O13759" s="7">
        <v>165.444698545497</v>
      </c>
      <c r="P13759" s="7"/>
      <c r="Q13759" s="7">
        <v>134.516096924055</v>
      </c>
    </row>
    <row r="13760" spans="1:17">
      <c r="A13760" s="6">
        <v>2019</v>
      </c>
      <c r="B13760" t="s">
        <v>2234</v>
      </c>
      <c r="C13760">
        <v>450325</v>
      </c>
      <c r="D13760">
        <f t="shared" si="428"/>
        <v>45</v>
      </c>
      <c r="E13760" t="str">
        <f>VLOOKUP(D13760,'Regionalism Code'!B:C,2,FALSE)</f>
        <v>广西壮族自治区</v>
      </c>
      <c r="F13760">
        <f t="shared" si="429"/>
        <v>4503</v>
      </c>
      <c r="G13760" t="str">
        <f>IF(F13760&gt;10000,"省直辖县市",VLOOKUP(F13760,'Regionalism Code'!H:I,2,FALSE))</f>
        <v>桂林市</v>
      </c>
      <c r="H13760" s="7">
        <v>108.887942010843</v>
      </c>
      <c r="I13760" s="7">
        <v>91.8133721432924</v>
      </c>
      <c r="J13760" s="7">
        <v>132.980855839034</v>
      </c>
      <c r="K13760" s="7">
        <v>74.009469880184</v>
      </c>
      <c r="L13760" s="7">
        <v>80.6637469224806</v>
      </c>
      <c r="M13760" s="7"/>
      <c r="N13760" s="7">
        <v>142.907165816195</v>
      </c>
      <c r="O13760" s="7">
        <v>172.553317576472</v>
      </c>
      <c r="P13760" s="7"/>
      <c r="Q13760" s="7">
        <v>121.49390110538</v>
      </c>
    </row>
    <row r="13761" spans="1:17">
      <c r="A13761" s="6">
        <v>2019</v>
      </c>
      <c r="B13761" t="s">
        <v>2235</v>
      </c>
      <c r="C13761">
        <v>450326</v>
      </c>
      <c r="D13761">
        <f t="shared" si="428"/>
        <v>45</v>
      </c>
      <c r="E13761" t="str">
        <f>VLOOKUP(D13761,'Regionalism Code'!B:C,2,FALSE)</f>
        <v>广西壮族自治区</v>
      </c>
      <c r="F13761">
        <f t="shared" si="429"/>
        <v>4503</v>
      </c>
      <c r="G13761" t="str">
        <f>IF(F13761&gt;10000,"省直辖县市",VLOOKUP(F13761,'Regionalism Code'!H:I,2,FALSE))</f>
        <v>桂林市</v>
      </c>
      <c r="H13761" s="7">
        <v>112.570128422</v>
      </c>
      <c r="I13761" s="7">
        <v>92.9149032079331</v>
      </c>
      <c r="J13761" s="7">
        <v>132.678154224508</v>
      </c>
      <c r="K13761" s="7">
        <v>73.2790851338432</v>
      </c>
      <c r="L13761" s="7">
        <v>84.0082102595917</v>
      </c>
      <c r="M13761" s="7"/>
      <c r="N13761" s="7">
        <v>131.679433117388</v>
      </c>
      <c r="O13761" s="7">
        <v>178.111169287456</v>
      </c>
      <c r="P13761" s="7"/>
      <c r="Q13761" s="7">
        <v>140.938764064727</v>
      </c>
    </row>
    <row r="13762" spans="1:17">
      <c r="A13762" s="6">
        <v>2019</v>
      </c>
      <c r="B13762" t="s">
        <v>2236</v>
      </c>
      <c r="C13762">
        <v>450327</v>
      </c>
      <c r="D13762">
        <f t="shared" ref="D13762:D13825" si="430">INT(C13762/10000)</f>
        <v>45</v>
      </c>
      <c r="E13762" t="str">
        <f>VLOOKUP(D13762,'Regionalism Code'!B:C,2,FALSE)</f>
        <v>广西壮族自治区</v>
      </c>
      <c r="F13762">
        <f t="shared" ref="F13762:F13825" si="431">IF(OR(D13762=11,D13762=12,D13762=31,D13762=50),D13762*100,IF(MID(C13762,3,1)="9",C13762,INT(C13762/100)))</f>
        <v>4503</v>
      </c>
      <c r="G13762" t="str">
        <f>IF(F13762&gt;10000,"省直辖县市",VLOOKUP(F13762,'Regionalism Code'!H:I,2,FALSE))</f>
        <v>桂林市</v>
      </c>
      <c r="H13762" s="7">
        <v>106.589253666814</v>
      </c>
      <c r="I13762" s="7">
        <v>88.1089934047026</v>
      </c>
      <c r="J13762" s="7">
        <v>131.26491638875</v>
      </c>
      <c r="K13762" s="7">
        <v>64.1449342115459</v>
      </c>
      <c r="L13762" s="7">
        <v>81.6504910260586</v>
      </c>
      <c r="M13762" s="7"/>
      <c r="N13762" s="7">
        <v>154.949022576245</v>
      </c>
      <c r="O13762" s="7">
        <v>162.573084362389</v>
      </c>
      <c r="P13762" s="7"/>
      <c r="Q13762" s="7">
        <v>122.777690398357</v>
      </c>
    </row>
    <row r="13763" spans="1:17">
      <c r="A13763" s="6">
        <v>2019</v>
      </c>
      <c r="B13763" t="s">
        <v>2237</v>
      </c>
      <c r="C13763">
        <v>450328</v>
      </c>
      <c r="D13763">
        <f t="shared" si="430"/>
        <v>45</v>
      </c>
      <c r="E13763" t="str">
        <f>VLOOKUP(D13763,'Regionalism Code'!B:C,2,FALSE)</f>
        <v>广西壮族自治区</v>
      </c>
      <c r="F13763">
        <f t="shared" si="431"/>
        <v>4503</v>
      </c>
      <c r="G13763" t="str">
        <f>IF(F13763&gt;10000,"省直辖县市",VLOOKUP(F13763,'Regionalism Code'!H:I,2,FALSE))</f>
        <v>桂林市</v>
      </c>
      <c r="H13763" s="7">
        <v>108.230171594187</v>
      </c>
      <c r="I13763" s="7">
        <v>90.1204534023299</v>
      </c>
      <c r="J13763" s="7">
        <v>131.377553795661</v>
      </c>
      <c r="K13763" s="7">
        <v>63.3000762333183</v>
      </c>
      <c r="L13763" s="7">
        <v>93.3117839820389</v>
      </c>
      <c r="M13763" s="7"/>
      <c r="N13763" s="7">
        <v>137.447775315434</v>
      </c>
      <c r="O13763" s="7">
        <v>169.164655770007</v>
      </c>
      <c r="P13763" s="7"/>
      <c r="Q13763" s="7">
        <v>125.97231280502</v>
      </c>
    </row>
    <row r="13764" spans="1:17">
      <c r="A13764" s="6">
        <v>2019</v>
      </c>
      <c r="B13764" t="s">
        <v>2238</v>
      </c>
      <c r="C13764">
        <v>450329</v>
      </c>
      <c r="D13764">
        <f t="shared" si="430"/>
        <v>45</v>
      </c>
      <c r="E13764" t="str">
        <f>VLOOKUP(D13764,'Regionalism Code'!B:C,2,FALSE)</f>
        <v>广西壮族自治区</v>
      </c>
      <c r="F13764">
        <f t="shared" si="431"/>
        <v>4503</v>
      </c>
      <c r="G13764" t="str">
        <f>IF(F13764&gt;10000,"省直辖县市",VLOOKUP(F13764,'Regionalism Code'!H:I,2,FALSE))</f>
        <v>桂林市</v>
      </c>
      <c r="H13764" s="7">
        <v>104.967680475737</v>
      </c>
      <c r="I13764" s="7">
        <v>88.2519143899433</v>
      </c>
      <c r="J13764" s="7">
        <v>125.961116494579</v>
      </c>
      <c r="K13764" s="7">
        <v>64.4285599193632</v>
      </c>
      <c r="L13764" s="7">
        <v>80.2738708035626</v>
      </c>
      <c r="M13764" s="7"/>
      <c r="N13764" s="7">
        <v>136.270644346767</v>
      </c>
      <c r="O13764" s="7">
        <v>161.0122933172</v>
      </c>
      <c r="P13764" s="7"/>
      <c r="Q13764" s="7">
        <v>122.020877478577</v>
      </c>
    </row>
    <row r="13765" spans="1:17">
      <c r="A13765" s="6">
        <v>2019</v>
      </c>
      <c r="B13765" t="s">
        <v>2239</v>
      </c>
      <c r="C13765">
        <v>450330</v>
      </c>
      <c r="D13765">
        <f t="shared" si="430"/>
        <v>45</v>
      </c>
      <c r="E13765" t="str">
        <f>VLOOKUP(D13765,'Regionalism Code'!B:C,2,FALSE)</f>
        <v>广西壮族自治区</v>
      </c>
      <c r="F13765">
        <f t="shared" si="431"/>
        <v>4503</v>
      </c>
      <c r="G13765" t="str">
        <f>IF(F13765&gt;10000,"省直辖县市",VLOOKUP(F13765,'Regionalism Code'!H:I,2,FALSE))</f>
        <v>桂林市</v>
      </c>
      <c r="H13765" s="7">
        <v>108.421269073838</v>
      </c>
      <c r="I13765" s="7">
        <v>88.3993966218756</v>
      </c>
      <c r="J13765" s="7">
        <v>135.532458685699</v>
      </c>
      <c r="K13765" s="7">
        <v>74.5696408602069</v>
      </c>
      <c r="L13765" s="7">
        <v>92.3669615576137</v>
      </c>
      <c r="M13765" s="7"/>
      <c r="N13765" s="7">
        <v>130.899617905416</v>
      </c>
      <c r="O13765" s="7">
        <v>181.089509792844</v>
      </c>
      <c r="P13765" s="7"/>
      <c r="Q13765" s="7">
        <v>125.274456807013</v>
      </c>
    </row>
    <row r="13766" spans="1:17">
      <c r="A13766" s="6">
        <v>2019</v>
      </c>
      <c r="B13766" t="s">
        <v>2240</v>
      </c>
      <c r="C13766">
        <v>450331</v>
      </c>
      <c r="D13766">
        <f t="shared" si="430"/>
        <v>45</v>
      </c>
      <c r="E13766" t="str">
        <f>VLOOKUP(D13766,'Regionalism Code'!B:C,2,FALSE)</f>
        <v>广西壮族自治区</v>
      </c>
      <c r="F13766">
        <f t="shared" si="431"/>
        <v>4503</v>
      </c>
      <c r="G13766" t="str">
        <f>IF(F13766&gt;10000,"省直辖县市",VLOOKUP(F13766,'Regionalism Code'!H:I,2,FALSE))</f>
        <v>桂林市</v>
      </c>
      <c r="H13766" s="7">
        <v>114.241418940253</v>
      </c>
      <c r="I13766" s="7">
        <v>94.0728304439582</v>
      </c>
      <c r="J13766" s="7">
        <v>141.782349645071</v>
      </c>
      <c r="K13766" s="7">
        <v>82.9348576748767</v>
      </c>
      <c r="L13766" s="7">
        <v>99.5204304845602</v>
      </c>
      <c r="M13766" s="7"/>
      <c r="N13766" s="7">
        <v>132.887448018707</v>
      </c>
      <c r="O13766" s="7">
        <v>189.769270241661</v>
      </c>
      <c r="P13766" s="7"/>
      <c r="Q13766" s="7">
        <v>130.798509079601</v>
      </c>
    </row>
    <row r="13767" spans="1:17">
      <c r="A13767" s="6">
        <v>2019</v>
      </c>
      <c r="B13767" t="s">
        <v>2241</v>
      </c>
      <c r="C13767">
        <v>450332</v>
      </c>
      <c r="D13767">
        <f t="shared" si="430"/>
        <v>45</v>
      </c>
      <c r="E13767" t="str">
        <f>VLOOKUP(D13767,'Regionalism Code'!B:C,2,FALSE)</f>
        <v>广西壮族自治区</v>
      </c>
      <c r="F13767">
        <f t="shared" si="431"/>
        <v>4503</v>
      </c>
      <c r="G13767" t="str">
        <f>IF(F13767&gt;10000,"省直辖县市",VLOOKUP(F13767,'Regionalism Code'!H:I,2,FALSE))</f>
        <v>桂林市</v>
      </c>
      <c r="H13767" s="7">
        <v>109.964537883959</v>
      </c>
      <c r="I13767" s="7">
        <v>92.292597894859</v>
      </c>
      <c r="J13767" s="7">
        <v>135.56139115818</v>
      </c>
      <c r="K13767" s="7">
        <v>71.8088990245221</v>
      </c>
      <c r="L13767" s="7">
        <v>84.7886386364835</v>
      </c>
      <c r="M13767" s="7"/>
      <c r="N13767" s="7">
        <v>140.563983823031</v>
      </c>
      <c r="O13767" s="7">
        <v>178.86665967082</v>
      </c>
      <c r="P13767" s="7"/>
      <c r="Q13767" s="7">
        <v>121.810172656841</v>
      </c>
    </row>
    <row r="13768" spans="1:17">
      <c r="A13768" s="6">
        <v>2019</v>
      </c>
      <c r="B13768" t="s">
        <v>2242</v>
      </c>
      <c r="C13768">
        <v>450403</v>
      </c>
      <c r="D13768">
        <f t="shared" si="430"/>
        <v>45</v>
      </c>
      <c r="E13768" t="str">
        <f>VLOOKUP(D13768,'Regionalism Code'!B:C,2,FALSE)</f>
        <v>广西壮族自治区</v>
      </c>
      <c r="F13768">
        <f t="shared" si="431"/>
        <v>4504</v>
      </c>
      <c r="G13768" t="str">
        <f>IF(F13768&gt;10000,"省直辖县市",VLOOKUP(F13768,'Regionalism Code'!H:I,2,FALSE))</f>
        <v>梧州市</v>
      </c>
      <c r="H13768" s="7">
        <v>120.150443454325</v>
      </c>
      <c r="I13768" s="7">
        <v>99.9068186379492</v>
      </c>
      <c r="J13768" s="7">
        <v>157.387087218383</v>
      </c>
      <c r="K13768" s="7">
        <v>94.0079669331653</v>
      </c>
      <c r="L13768" s="7">
        <v>110.081941267647</v>
      </c>
      <c r="M13768" s="7"/>
      <c r="N13768" s="7">
        <v>154.254346014699</v>
      </c>
      <c r="O13768" s="7">
        <v>207.968972617218</v>
      </c>
      <c r="P13768" s="7"/>
      <c r="Q13768" s="7">
        <v>119.337018900566</v>
      </c>
    </row>
    <row r="13769" spans="1:17">
      <c r="A13769" s="6">
        <v>2019</v>
      </c>
      <c r="B13769" t="s">
        <v>2243</v>
      </c>
      <c r="C13769">
        <v>450405</v>
      </c>
      <c r="D13769">
        <f t="shared" si="430"/>
        <v>45</v>
      </c>
      <c r="E13769" t="str">
        <f>VLOOKUP(D13769,'Regionalism Code'!B:C,2,FALSE)</f>
        <v>广西壮族自治区</v>
      </c>
      <c r="F13769">
        <f t="shared" si="431"/>
        <v>4504</v>
      </c>
      <c r="G13769" t="str">
        <f>IF(F13769&gt;10000,"省直辖县市",VLOOKUP(F13769,'Regionalism Code'!H:I,2,FALSE))</f>
        <v>梧州市</v>
      </c>
      <c r="H13769" s="7">
        <v>124.601545442738</v>
      </c>
      <c r="I13769" s="7">
        <v>105.969073200918</v>
      </c>
      <c r="J13769" s="7">
        <v>159.788144582781</v>
      </c>
      <c r="K13769" s="7">
        <v>96.7780991840077</v>
      </c>
      <c r="L13769" s="7">
        <v>113.173642430129</v>
      </c>
      <c r="M13769" s="7"/>
      <c r="N13769" s="7">
        <v>153.56163946541</v>
      </c>
      <c r="O13769" s="7">
        <v>213.204631351568</v>
      </c>
      <c r="P13769" s="7"/>
      <c r="Q13769" s="7">
        <v>122.193650945344</v>
      </c>
    </row>
    <row r="13770" spans="1:17">
      <c r="A13770" s="6">
        <v>2019</v>
      </c>
      <c r="B13770" t="s">
        <v>2244</v>
      </c>
      <c r="C13770">
        <v>450406</v>
      </c>
      <c r="D13770">
        <f t="shared" si="430"/>
        <v>45</v>
      </c>
      <c r="E13770" t="str">
        <f>VLOOKUP(D13770,'Regionalism Code'!B:C,2,FALSE)</f>
        <v>广西壮族自治区</v>
      </c>
      <c r="F13770">
        <f t="shared" si="431"/>
        <v>4504</v>
      </c>
      <c r="G13770" t="str">
        <f>IF(F13770&gt;10000,"省直辖县市",VLOOKUP(F13770,'Regionalism Code'!H:I,2,FALSE))</f>
        <v>梧州市</v>
      </c>
      <c r="H13770" s="7">
        <v>113.99968954189</v>
      </c>
      <c r="I13770" s="7">
        <v>95.0567858986601</v>
      </c>
      <c r="J13770" s="7">
        <v>142.180753562515</v>
      </c>
      <c r="K13770" s="7">
        <v>82.6490738545675</v>
      </c>
      <c r="L13770" s="7">
        <v>92.319263928672</v>
      </c>
      <c r="M13770" s="7"/>
      <c r="N13770" s="7">
        <v>135.446841154584</v>
      </c>
      <c r="O13770" s="7">
        <v>193.838449939505</v>
      </c>
      <c r="P13770" s="7"/>
      <c r="Q13770" s="7">
        <v>125.346351273953</v>
      </c>
    </row>
    <row r="13771" spans="1:17">
      <c r="A13771" s="6">
        <v>2019</v>
      </c>
      <c r="B13771" t="s">
        <v>2245</v>
      </c>
      <c r="C13771">
        <v>450421</v>
      </c>
      <c r="D13771">
        <f t="shared" si="430"/>
        <v>45</v>
      </c>
      <c r="E13771" t="str">
        <f>VLOOKUP(D13771,'Regionalism Code'!B:C,2,FALSE)</f>
        <v>广西壮族自治区</v>
      </c>
      <c r="F13771">
        <f t="shared" si="431"/>
        <v>4504</v>
      </c>
      <c r="G13771" t="str">
        <f>IF(F13771&gt;10000,"省直辖县市",VLOOKUP(F13771,'Regionalism Code'!H:I,2,FALSE))</f>
        <v>梧州市</v>
      </c>
      <c r="H13771" s="7">
        <v>102.013235856433</v>
      </c>
      <c r="I13771" s="7">
        <v>85.6475876844237</v>
      </c>
      <c r="J13771" s="7">
        <v>123.689802170552</v>
      </c>
      <c r="K13771" s="7">
        <v>67.853005451973</v>
      </c>
      <c r="L13771" s="7">
        <v>78.6208641688442</v>
      </c>
      <c r="M13771" s="7"/>
      <c r="N13771" s="7">
        <v>114.06533216159</v>
      </c>
      <c r="O13771" s="7">
        <v>170.182100870772</v>
      </c>
      <c r="P13771" s="7"/>
      <c r="Q13771" s="7">
        <v>116.668812957253</v>
      </c>
    </row>
    <row r="13772" spans="1:17">
      <c r="A13772" s="6">
        <v>2019</v>
      </c>
      <c r="B13772" t="s">
        <v>2246</v>
      </c>
      <c r="C13772">
        <v>450422</v>
      </c>
      <c r="D13772">
        <f t="shared" si="430"/>
        <v>45</v>
      </c>
      <c r="E13772" t="str">
        <f>VLOOKUP(D13772,'Regionalism Code'!B:C,2,FALSE)</f>
        <v>广西壮族自治区</v>
      </c>
      <c r="F13772">
        <f t="shared" si="431"/>
        <v>4504</v>
      </c>
      <c r="G13772" t="str">
        <f>IF(F13772&gt;10000,"省直辖县市",VLOOKUP(F13772,'Regionalism Code'!H:I,2,FALSE))</f>
        <v>梧州市</v>
      </c>
      <c r="H13772" s="7">
        <v>108.555359398851</v>
      </c>
      <c r="I13772" s="7">
        <v>90.212704202172</v>
      </c>
      <c r="J13772" s="7">
        <v>135.004430148828</v>
      </c>
      <c r="K13772" s="7">
        <v>77.5879231758881</v>
      </c>
      <c r="L13772" s="7">
        <v>86.3567146381584</v>
      </c>
      <c r="M13772" s="7"/>
      <c r="N13772" s="7">
        <v>128.276724666418</v>
      </c>
      <c r="O13772" s="7">
        <v>184.118982703725</v>
      </c>
      <c r="P13772" s="7"/>
      <c r="Q13772" s="7">
        <v>121.066983890105</v>
      </c>
    </row>
    <row r="13773" spans="1:17">
      <c r="A13773" s="6">
        <v>2019</v>
      </c>
      <c r="B13773" t="s">
        <v>2247</v>
      </c>
      <c r="C13773">
        <v>450423</v>
      </c>
      <c r="D13773">
        <f t="shared" si="430"/>
        <v>45</v>
      </c>
      <c r="E13773" t="str">
        <f>VLOOKUP(D13773,'Regionalism Code'!B:C,2,FALSE)</f>
        <v>广西壮族自治区</v>
      </c>
      <c r="F13773">
        <f t="shared" si="431"/>
        <v>4504</v>
      </c>
      <c r="G13773" t="str">
        <f>IF(F13773&gt;10000,"省直辖县市",VLOOKUP(F13773,'Regionalism Code'!H:I,2,FALSE))</f>
        <v>梧州市</v>
      </c>
      <c r="H13773" s="7">
        <v>110.954782874568</v>
      </c>
      <c r="I13773" s="7">
        <v>91.3222117512276</v>
      </c>
      <c r="J13773" s="7">
        <v>139.514724726767</v>
      </c>
      <c r="K13773" s="7">
        <v>74.0342424922598</v>
      </c>
      <c r="L13773" s="7">
        <v>93.5781219771907</v>
      </c>
      <c r="M13773" s="7"/>
      <c r="N13773" s="7">
        <v>138.642211292283</v>
      </c>
      <c r="O13773" s="7">
        <v>185.208603714825</v>
      </c>
      <c r="P13773" s="7"/>
      <c r="Q13773" s="7">
        <v>123.890047341987</v>
      </c>
    </row>
    <row r="13774" spans="1:17">
      <c r="A13774" s="6">
        <v>2019</v>
      </c>
      <c r="B13774" t="s">
        <v>2248</v>
      </c>
      <c r="C13774">
        <v>450481</v>
      </c>
      <c r="D13774">
        <f t="shared" si="430"/>
        <v>45</v>
      </c>
      <c r="E13774" t="str">
        <f>VLOOKUP(D13774,'Regionalism Code'!B:C,2,FALSE)</f>
        <v>广西壮族自治区</v>
      </c>
      <c r="F13774">
        <f t="shared" si="431"/>
        <v>4504</v>
      </c>
      <c r="G13774" t="str">
        <f>IF(F13774&gt;10000,"省直辖县市",VLOOKUP(F13774,'Regionalism Code'!H:I,2,FALSE))</f>
        <v>梧州市</v>
      </c>
      <c r="H13774" s="7">
        <v>109.052364738162</v>
      </c>
      <c r="I13774" s="7">
        <v>90.3623042487682</v>
      </c>
      <c r="J13774" s="7">
        <v>135.969257692419</v>
      </c>
      <c r="K13774" s="7">
        <v>77.6637793454722</v>
      </c>
      <c r="L13774" s="7">
        <v>82.9800515797244</v>
      </c>
      <c r="M13774" s="7"/>
      <c r="N13774" s="7">
        <v>128.892809333349</v>
      </c>
      <c r="O13774" s="7">
        <v>186.871524116111</v>
      </c>
      <c r="P13774" s="7"/>
      <c r="Q13774" s="7">
        <v>121.861038906763</v>
      </c>
    </row>
    <row r="13775" spans="1:17">
      <c r="A13775" s="6">
        <v>2019</v>
      </c>
      <c r="B13775" t="s">
        <v>2249</v>
      </c>
      <c r="C13775">
        <v>450502</v>
      </c>
      <c r="D13775">
        <f t="shared" si="430"/>
        <v>45</v>
      </c>
      <c r="E13775" t="str">
        <f>VLOOKUP(D13775,'Regionalism Code'!B:C,2,FALSE)</f>
        <v>广西壮族自治区</v>
      </c>
      <c r="F13775">
        <f t="shared" si="431"/>
        <v>4505</v>
      </c>
      <c r="G13775" t="str">
        <f>IF(F13775&gt;10000,"省直辖县市",VLOOKUP(F13775,'Regionalism Code'!H:I,2,FALSE))</f>
        <v>北海市</v>
      </c>
      <c r="H13775" s="7">
        <v>125.362419337246</v>
      </c>
      <c r="I13775" s="7">
        <v>107.145183916334</v>
      </c>
      <c r="J13775" s="7">
        <v>162.94575761518</v>
      </c>
      <c r="K13775" s="7">
        <v>105.681071930239</v>
      </c>
      <c r="L13775" s="7">
        <v>112.817188877959</v>
      </c>
      <c r="M13775" s="7"/>
      <c r="N13775" s="7">
        <v>151.684348722179</v>
      </c>
      <c r="O13775" s="7">
        <v>219.646026372444</v>
      </c>
      <c r="P13775" s="7"/>
      <c r="Q13775" s="7">
        <v>117.228212353132</v>
      </c>
    </row>
    <row r="13776" spans="1:17">
      <c r="A13776" s="6">
        <v>2019</v>
      </c>
      <c r="B13776" t="s">
        <v>2250</v>
      </c>
      <c r="C13776">
        <v>450503</v>
      </c>
      <c r="D13776">
        <f t="shared" si="430"/>
        <v>45</v>
      </c>
      <c r="E13776" t="str">
        <f>VLOOKUP(D13776,'Regionalism Code'!B:C,2,FALSE)</f>
        <v>广西壮族自治区</v>
      </c>
      <c r="F13776">
        <f t="shared" si="431"/>
        <v>4505</v>
      </c>
      <c r="G13776" t="str">
        <f>IF(F13776&gt;10000,"省直辖县市",VLOOKUP(F13776,'Regionalism Code'!H:I,2,FALSE))</f>
        <v>北海市</v>
      </c>
      <c r="H13776" s="7">
        <v>125.459246424902</v>
      </c>
      <c r="I13776" s="7">
        <v>107.958636542914</v>
      </c>
      <c r="J13776" s="7">
        <v>160.562986397804</v>
      </c>
      <c r="K13776" s="7">
        <v>107.09472202021</v>
      </c>
      <c r="L13776" s="7">
        <v>111.358498864406</v>
      </c>
      <c r="M13776" s="7"/>
      <c r="N13776" s="7">
        <v>141.133261219702</v>
      </c>
      <c r="O13776" s="7">
        <v>220.578540460975</v>
      </c>
      <c r="P13776" s="7"/>
      <c r="Q13776" s="7">
        <v>119.464582788451</v>
      </c>
    </row>
    <row r="13777" spans="1:17">
      <c r="A13777" s="6">
        <v>2019</v>
      </c>
      <c r="B13777" t="s">
        <v>2251</v>
      </c>
      <c r="C13777">
        <v>450512</v>
      </c>
      <c r="D13777">
        <f t="shared" si="430"/>
        <v>45</v>
      </c>
      <c r="E13777" t="str">
        <f>VLOOKUP(D13777,'Regionalism Code'!B:C,2,FALSE)</f>
        <v>广西壮族自治区</v>
      </c>
      <c r="F13777">
        <f t="shared" si="431"/>
        <v>4505</v>
      </c>
      <c r="G13777" t="str">
        <f>IF(F13777&gt;10000,"省直辖县市",VLOOKUP(F13777,'Regionalism Code'!H:I,2,FALSE))</f>
        <v>北海市</v>
      </c>
      <c r="H13777" s="7">
        <v>109.234196830273</v>
      </c>
      <c r="I13777" s="7">
        <v>91.4309575412816</v>
      </c>
      <c r="J13777" s="7">
        <v>139.752514975872</v>
      </c>
      <c r="K13777" s="7">
        <v>82.0955517030608</v>
      </c>
      <c r="L13777" s="7">
        <v>89.2081624633793</v>
      </c>
      <c r="M13777" s="7"/>
      <c r="N13777" s="7">
        <v>142.364700639209</v>
      </c>
      <c r="O13777" s="7">
        <v>183.111970172302</v>
      </c>
      <c r="P13777" s="7"/>
      <c r="Q13777" s="7">
        <v>112.570254462046</v>
      </c>
    </row>
    <row r="13778" spans="1:17">
      <c r="A13778" s="6">
        <v>2019</v>
      </c>
      <c r="B13778" t="s">
        <v>2252</v>
      </c>
      <c r="C13778">
        <v>450521</v>
      </c>
      <c r="D13778">
        <f t="shared" si="430"/>
        <v>45</v>
      </c>
      <c r="E13778" t="str">
        <f>VLOOKUP(D13778,'Regionalism Code'!B:C,2,FALSE)</f>
        <v>广西壮族自治区</v>
      </c>
      <c r="F13778">
        <f t="shared" si="431"/>
        <v>4505</v>
      </c>
      <c r="G13778" t="str">
        <f>IF(F13778&gt;10000,"省直辖县市",VLOOKUP(F13778,'Regionalism Code'!H:I,2,FALSE))</f>
        <v>北海市</v>
      </c>
      <c r="H13778" s="7">
        <v>110.10830620278</v>
      </c>
      <c r="I13778" s="7">
        <v>90.7123122223999</v>
      </c>
      <c r="J13778" s="7">
        <v>140.472558781137</v>
      </c>
      <c r="K13778" s="7">
        <v>82.7963958605039</v>
      </c>
      <c r="L13778" s="7">
        <v>93.2457694966087</v>
      </c>
      <c r="M13778" s="7"/>
      <c r="N13778" s="7">
        <v>139.329400891423</v>
      </c>
      <c r="O13778" s="7">
        <v>184.314845356244</v>
      </c>
      <c r="P13778" s="7"/>
      <c r="Q13778" s="7">
        <v>118.983627149702</v>
      </c>
    </row>
    <row r="13779" spans="1:17">
      <c r="A13779" s="6">
        <v>2019</v>
      </c>
      <c r="B13779" t="s">
        <v>2253</v>
      </c>
      <c r="C13779">
        <v>450602</v>
      </c>
      <c r="D13779">
        <f t="shared" si="430"/>
        <v>45</v>
      </c>
      <c r="E13779" t="str">
        <f>VLOOKUP(D13779,'Regionalism Code'!B:C,2,FALSE)</f>
        <v>广西壮族自治区</v>
      </c>
      <c r="F13779">
        <f t="shared" si="431"/>
        <v>4506</v>
      </c>
      <c r="G13779" t="str">
        <f>IF(F13779&gt;10000,"省直辖县市",VLOOKUP(F13779,'Regionalism Code'!H:I,2,FALSE))</f>
        <v>防城港市</v>
      </c>
      <c r="H13779" s="7">
        <v>126.611560007862</v>
      </c>
      <c r="I13779" s="7">
        <v>109.984413655296</v>
      </c>
      <c r="J13779" s="7">
        <v>162.250007394707</v>
      </c>
      <c r="K13779" s="7">
        <v>103.150610993597</v>
      </c>
      <c r="L13779" s="7">
        <v>117.93450842041</v>
      </c>
      <c r="M13779" s="7"/>
      <c r="N13779" s="7">
        <v>150.286546288438</v>
      </c>
      <c r="O13779" s="7">
        <v>217.551607676738</v>
      </c>
      <c r="P13779" s="7"/>
      <c r="Q13779" s="7">
        <v>116.761157504561</v>
      </c>
    </row>
    <row r="13780" spans="1:17">
      <c r="A13780" s="6">
        <v>2019</v>
      </c>
      <c r="B13780" t="s">
        <v>2254</v>
      </c>
      <c r="C13780">
        <v>450603</v>
      </c>
      <c r="D13780">
        <f t="shared" si="430"/>
        <v>45</v>
      </c>
      <c r="E13780" t="str">
        <f>VLOOKUP(D13780,'Regionalism Code'!B:C,2,FALSE)</f>
        <v>广西壮族自治区</v>
      </c>
      <c r="F13780">
        <f t="shared" si="431"/>
        <v>4506</v>
      </c>
      <c r="G13780" t="str">
        <f>IF(F13780&gt;10000,"省直辖县市",VLOOKUP(F13780,'Regionalism Code'!H:I,2,FALSE))</f>
        <v>防城港市</v>
      </c>
      <c r="H13780" s="7">
        <v>111.076130721613</v>
      </c>
      <c r="I13780" s="7">
        <v>92.389089334183</v>
      </c>
      <c r="J13780" s="7">
        <v>141.866756649895</v>
      </c>
      <c r="K13780" s="7">
        <v>79.3071246787096</v>
      </c>
      <c r="L13780" s="7">
        <v>102.202482170476</v>
      </c>
      <c r="M13780" s="7"/>
      <c r="N13780" s="7">
        <v>140.971014629042</v>
      </c>
      <c r="O13780" s="7">
        <v>184.328129226075</v>
      </c>
      <c r="P13780" s="7"/>
      <c r="Q13780" s="7">
        <v>116.835773903082</v>
      </c>
    </row>
    <row r="13781" spans="1:17">
      <c r="A13781" s="6">
        <v>2019</v>
      </c>
      <c r="B13781" t="s">
        <v>2255</v>
      </c>
      <c r="C13781">
        <v>450621</v>
      </c>
      <c r="D13781">
        <f t="shared" si="430"/>
        <v>45</v>
      </c>
      <c r="E13781" t="str">
        <f>VLOOKUP(D13781,'Regionalism Code'!B:C,2,FALSE)</f>
        <v>广西壮族自治区</v>
      </c>
      <c r="F13781">
        <f t="shared" si="431"/>
        <v>4506</v>
      </c>
      <c r="G13781" t="str">
        <f>IF(F13781&gt;10000,"省直辖县市",VLOOKUP(F13781,'Regionalism Code'!H:I,2,FALSE))</f>
        <v>防城港市</v>
      </c>
      <c r="H13781" s="7">
        <v>107.618403361619</v>
      </c>
      <c r="I13781" s="7">
        <v>90.2703411756963</v>
      </c>
      <c r="J13781" s="7">
        <v>137.000748609856</v>
      </c>
      <c r="K13781" s="7">
        <v>78.799563308568</v>
      </c>
      <c r="L13781" s="7">
        <v>94.7516430246695</v>
      </c>
      <c r="M13781" s="7"/>
      <c r="N13781" s="7">
        <v>129.935266835325</v>
      </c>
      <c r="O13781" s="7">
        <v>182.539986594341</v>
      </c>
      <c r="P13781" s="7"/>
      <c r="Q13781" s="7">
        <v>111.515617749474</v>
      </c>
    </row>
    <row r="13782" spans="1:17">
      <c r="A13782" s="6">
        <v>2019</v>
      </c>
      <c r="B13782" t="s">
        <v>2256</v>
      </c>
      <c r="C13782">
        <v>450681</v>
      </c>
      <c r="D13782">
        <f t="shared" si="430"/>
        <v>45</v>
      </c>
      <c r="E13782" t="str">
        <f>VLOOKUP(D13782,'Regionalism Code'!B:C,2,FALSE)</f>
        <v>广西壮族自治区</v>
      </c>
      <c r="F13782">
        <f t="shared" si="431"/>
        <v>4506</v>
      </c>
      <c r="G13782" t="str">
        <f>IF(F13782&gt;10000,"省直辖县市",VLOOKUP(F13782,'Regionalism Code'!H:I,2,FALSE))</f>
        <v>防城港市</v>
      </c>
      <c r="H13782" s="7">
        <v>118.121005457655</v>
      </c>
      <c r="I13782" s="7">
        <v>100.357623783869</v>
      </c>
      <c r="J13782" s="7">
        <v>153.499901553334</v>
      </c>
      <c r="K13782" s="7">
        <v>96.2752072802885</v>
      </c>
      <c r="L13782" s="7">
        <v>128.135470391119</v>
      </c>
      <c r="M13782" s="7"/>
      <c r="N13782" s="7">
        <v>144.842234566662</v>
      </c>
      <c r="O13782" s="7">
        <v>194.740930766937</v>
      </c>
      <c r="P13782" s="7"/>
      <c r="Q13782" s="7">
        <v>112.493558452843</v>
      </c>
    </row>
    <row r="13783" spans="1:17">
      <c r="A13783" s="6">
        <v>2019</v>
      </c>
      <c r="B13783" t="s">
        <v>2257</v>
      </c>
      <c r="C13783">
        <v>450702</v>
      </c>
      <c r="D13783">
        <f t="shared" si="430"/>
        <v>45</v>
      </c>
      <c r="E13783" t="str">
        <f>VLOOKUP(D13783,'Regionalism Code'!B:C,2,FALSE)</f>
        <v>广西壮族自治区</v>
      </c>
      <c r="F13783">
        <f t="shared" si="431"/>
        <v>4507</v>
      </c>
      <c r="G13783" t="str">
        <f>IF(F13783&gt;10000,"省直辖县市",VLOOKUP(F13783,'Regionalism Code'!H:I,2,FALSE))</f>
        <v>钦州市</v>
      </c>
      <c r="H13783" s="7">
        <v>117.369441899274</v>
      </c>
      <c r="I13783" s="7">
        <v>98.7114644479793</v>
      </c>
      <c r="J13783" s="7">
        <v>151.535491355328</v>
      </c>
      <c r="K13783" s="7">
        <v>91.2068867547788</v>
      </c>
      <c r="L13783" s="7">
        <v>111.329121599219</v>
      </c>
      <c r="M13783" s="7"/>
      <c r="N13783" s="7">
        <v>141.28253181733</v>
      </c>
      <c r="O13783" s="7">
        <v>202.649750967944</v>
      </c>
      <c r="P13783" s="7"/>
      <c r="Q13783" s="7">
        <v>116.899822883501</v>
      </c>
    </row>
    <row r="13784" spans="1:17">
      <c r="A13784" s="6">
        <v>2019</v>
      </c>
      <c r="B13784" t="s">
        <v>2258</v>
      </c>
      <c r="C13784">
        <v>450703</v>
      </c>
      <c r="D13784">
        <f t="shared" si="430"/>
        <v>45</v>
      </c>
      <c r="E13784" t="str">
        <f>VLOOKUP(D13784,'Regionalism Code'!B:C,2,FALSE)</f>
        <v>广西壮族自治区</v>
      </c>
      <c r="F13784">
        <f t="shared" si="431"/>
        <v>4507</v>
      </c>
      <c r="G13784" t="str">
        <f>IF(F13784&gt;10000,"省直辖县市",VLOOKUP(F13784,'Regionalism Code'!H:I,2,FALSE))</f>
        <v>钦州市</v>
      </c>
      <c r="H13784" s="7">
        <v>112.767496867991</v>
      </c>
      <c r="I13784" s="7">
        <v>92.4168826581836</v>
      </c>
      <c r="J13784" s="7">
        <v>147.858825422978</v>
      </c>
      <c r="K13784" s="7">
        <v>88.2173894703804</v>
      </c>
      <c r="L13784" s="7">
        <v>101.765654011805</v>
      </c>
      <c r="M13784" s="7"/>
      <c r="N13784" s="7">
        <v>139.087966386888</v>
      </c>
      <c r="O13784" s="7">
        <v>199.795766720496</v>
      </c>
      <c r="P13784" s="7"/>
      <c r="Q13784" s="7">
        <v>116.205274869666</v>
      </c>
    </row>
    <row r="13785" spans="1:17">
      <c r="A13785" s="6">
        <v>2019</v>
      </c>
      <c r="B13785" t="s">
        <v>2259</v>
      </c>
      <c r="C13785">
        <v>450721</v>
      </c>
      <c r="D13785">
        <f t="shared" si="430"/>
        <v>45</v>
      </c>
      <c r="E13785" t="str">
        <f>VLOOKUP(D13785,'Regionalism Code'!B:C,2,FALSE)</f>
        <v>广西壮族自治区</v>
      </c>
      <c r="F13785">
        <f t="shared" si="431"/>
        <v>4507</v>
      </c>
      <c r="G13785" t="str">
        <f>IF(F13785&gt;10000,"省直辖县市",VLOOKUP(F13785,'Regionalism Code'!H:I,2,FALSE))</f>
        <v>钦州市</v>
      </c>
      <c r="H13785" s="7">
        <v>103.835302508411</v>
      </c>
      <c r="I13785" s="7">
        <v>86.4896299365532</v>
      </c>
      <c r="J13785" s="7">
        <v>132.090897058417</v>
      </c>
      <c r="K13785" s="7">
        <v>74.4308465910215</v>
      </c>
      <c r="L13785" s="7">
        <v>85.4159208272621</v>
      </c>
      <c r="M13785" s="7"/>
      <c r="N13785" s="7">
        <v>128.117876818631</v>
      </c>
      <c r="O13785" s="7">
        <v>177.314676219806</v>
      </c>
      <c r="P13785" s="7"/>
      <c r="Q13785" s="7">
        <v>109.771879255174</v>
      </c>
    </row>
    <row r="13786" spans="1:17">
      <c r="A13786" s="6">
        <v>2019</v>
      </c>
      <c r="B13786" t="s">
        <v>2260</v>
      </c>
      <c r="C13786">
        <v>450722</v>
      </c>
      <c r="D13786">
        <f t="shared" si="430"/>
        <v>45</v>
      </c>
      <c r="E13786" t="str">
        <f>VLOOKUP(D13786,'Regionalism Code'!B:C,2,FALSE)</f>
        <v>广西壮族自治区</v>
      </c>
      <c r="F13786">
        <f t="shared" si="431"/>
        <v>4507</v>
      </c>
      <c r="G13786" t="str">
        <f>IF(F13786&gt;10000,"省直辖县市",VLOOKUP(F13786,'Regionalism Code'!H:I,2,FALSE))</f>
        <v>钦州市</v>
      </c>
      <c r="H13786" s="7">
        <v>105.015094696044</v>
      </c>
      <c r="I13786" s="7">
        <v>86.4490830063847</v>
      </c>
      <c r="J13786" s="7">
        <v>130.406753151217</v>
      </c>
      <c r="K13786" s="7">
        <v>69.4401627758821</v>
      </c>
      <c r="L13786" s="7">
        <v>81.7161944244484</v>
      </c>
      <c r="M13786" s="7"/>
      <c r="N13786" s="7">
        <v>130.637490542835</v>
      </c>
      <c r="O13786" s="7">
        <v>174.341010692335</v>
      </c>
      <c r="P13786" s="7"/>
      <c r="Q13786" s="7">
        <v>120.185507276853</v>
      </c>
    </row>
    <row r="13787" spans="1:17">
      <c r="A13787" s="6">
        <v>2019</v>
      </c>
      <c r="B13787" t="s">
        <v>2261</v>
      </c>
      <c r="C13787">
        <v>450802</v>
      </c>
      <c r="D13787">
        <f t="shared" si="430"/>
        <v>45</v>
      </c>
      <c r="E13787" t="str">
        <f>VLOOKUP(D13787,'Regionalism Code'!B:C,2,FALSE)</f>
        <v>广西壮族自治区</v>
      </c>
      <c r="F13787">
        <f t="shared" si="431"/>
        <v>4508</v>
      </c>
      <c r="G13787" t="str">
        <f>IF(F13787&gt;10000,"省直辖县市",VLOOKUP(F13787,'Regionalism Code'!H:I,2,FALSE))</f>
        <v>贵港市</v>
      </c>
      <c r="H13787" s="7">
        <v>120.262701414733</v>
      </c>
      <c r="I13787" s="7">
        <v>101.123609457541</v>
      </c>
      <c r="J13787" s="7">
        <v>156.500905996115</v>
      </c>
      <c r="K13787" s="7">
        <v>97.1520243255349</v>
      </c>
      <c r="L13787" s="7">
        <v>107.758273202166</v>
      </c>
      <c r="M13787" s="7"/>
      <c r="N13787" s="7">
        <v>143.582757580689</v>
      </c>
      <c r="O13787" s="7">
        <v>214.502177049061</v>
      </c>
      <c r="P13787" s="7"/>
      <c r="Q13787" s="7">
        <v>117.616457414902</v>
      </c>
    </row>
    <row r="13788" spans="1:17">
      <c r="A13788" s="6">
        <v>2019</v>
      </c>
      <c r="B13788" t="s">
        <v>2262</v>
      </c>
      <c r="C13788">
        <v>450803</v>
      </c>
      <c r="D13788">
        <f t="shared" si="430"/>
        <v>45</v>
      </c>
      <c r="E13788" t="str">
        <f>VLOOKUP(D13788,'Regionalism Code'!B:C,2,FALSE)</f>
        <v>广西壮族自治区</v>
      </c>
      <c r="F13788">
        <f t="shared" si="431"/>
        <v>4508</v>
      </c>
      <c r="G13788" t="str">
        <f>IF(F13788&gt;10000,"省直辖县市",VLOOKUP(F13788,'Regionalism Code'!H:I,2,FALSE))</f>
        <v>贵港市</v>
      </c>
      <c r="H13788" s="7">
        <v>108.015080212648</v>
      </c>
      <c r="I13788" s="7">
        <v>90.0911296577573</v>
      </c>
      <c r="J13788" s="7">
        <v>138.613215345908</v>
      </c>
      <c r="K13788" s="7">
        <v>79.2318936277538</v>
      </c>
      <c r="L13788" s="7">
        <v>93.2567683309982</v>
      </c>
      <c r="M13788" s="7"/>
      <c r="N13788" s="7">
        <v>129.021549374055</v>
      </c>
      <c r="O13788" s="7">
        <v>190.37938602166</v>
      </c>
      <c r="P13788" s="7"/>
      <c r="Q13788" s="7">
        <v>111.6046096494</v>
      </c>
    </row>
    <row r="13789" spans="1:17">
      <c r="A13789" s="6">
        <v>2019</v>
      </c>
      <c r="B13789" t="s">
        <v>2263</v>
      </c>
      <c r="C13789">
        <v>450804</v>
      </c>
      <c r="D13789">
        <f t="shared" si="430"/>
        <v>45</v>
      </c>
      <c r="E13789" t="str">
        <f>VLOOKUP(D13789,'Regionalism Code'!B:C,2,FALSE)</f>
        <v>广西壮族自治区</v>
      </c>
      <c r="F13789">
        <f t="shared" si="431"/>
        <v>4508</v>
      </c>
      <c r="G13789" t="str">
        <f>IF(F13789&gt;10000,"省直辖县市",VLOOKUP(F13789,'Regionalism Code'!H:I,2,FALSE))</f>
        <v>贵港市</v>
      </c>
      <c r="H13789" s="7">
        <v>105.286041336941</v>
      </c>
      <c r="I13789" s="7">
        <v>87.8453355300243</v>
      </c>
      <c r="J13789" s="7">
        <v>133.899472802285</v>
      </c>
      <c r="K13789" s="7">
        <v>75.8596576385074</v>
      </c>
      <c r="L13789" s="7">
        <v>83.4568658834843</v>
      </c>
      <c r="M13789" s="7"/>
      <c r="N13789" s="7">
        <v>127.082669382117</v>
      </c>
      <c r="O13789" s="7">
        <v>184.084810333476</v>
      </c>
      <c r="P13789" s="7"/>
      <c r="Q13789" s="7">
        <v>110.886258647766</v>
      </c>
    </row>
    <row r="13790" spans="1:17">
      <c r="A13790" s="6">
        <v>2019</v>
      </c>
      <c r="B13790" t="s">
        <v>2264</v>
      </c>
      <c r="C13790">
        <v>450821</v>
      </c>
      <c r="D13790">
        <f t="shared" si="430"/>
        <v>45</v>
      </c>
      <c r="E13790" t="str">
        <f>VLOOKUP(D13790,'Regionalism Code'!B:C,2,FALSE)</f>
        <v>广西壮族自治区</v>
      </c>
      <c r="F13790">
        <f t="shared" si="431"/>
        <v>4508</v>
      </c>
      <c r="G13790" t="str">
        <f>IF(F13790&gt;10000,"省直辖县市",VLOOKUP(F13790,'Regionalism Code'!H:I,2,FALSE))</f>
        <v>贵港市</v>
      </c>
      <c r="H13790" s="7">
        <v>108.220090644774</v>
      </c>
      <c r="I13790" s="7">
        <v>88.7548543737017</v>
      </c>
      <c r="J13790" s="7">
        <v>141.568340965142</v>
      </c>
      <c r="K13790" s="7">
        <v>83.1481751991536</v>
      </c>
      <c r="L13790" s="7">
        <v>92.7895606017669</v>
      </c>
      <c r="M13790" s="7"/>
      <c r="N13790" s="7">
        <v>137.078563656576</v>
      </c>
      <c r="O13790" s="7">
        <v>190.803824325564</v>
      </c>
      <c r="P13790" s="7"/>
      <c r="Q13790" s="7">
        <v>111.901536795817</v>
      </c>
    </row>
    <row r="13791" spans="1:17">
      <c r="A13791" s="6">
        <v>2019</v>
      </c>
      <c r="B13791" t="s">
        <v>2265</v>
      </c>
      <c r="C13791">
        <v>450881</v>
      </c>
      <c r="D13791">
        <f t="shared" si="430"/>
        <v>45</v>
      </c>
      <c r="E13791" t="str">
        <f>VLOOKUP(D13791,'Regionalism Code'!B:C,2,FALSE)</f>
        <v>广西壮族自治区</v>
      </c>
      <c r="F13791">
        <f t="shared" si="431"/>
        <v>4508</v>
      </c>
      <c r="G13791" t="str">
        <f>IF(F13791&gt;10000,"省直辖县市",VLOOKUP(F13791,'Regionalism Code'!H:I,2,FALSE))</f>
        <v>贵港市</v>
      </c>
      <c r="H13791" s="7">
        <v>109.683007090945</v>
      </c>
      <c r="I13791" s="7">
        <v>89.6156975578522</v>
      </c>
      <c r="J13791" s="7">
        <v>140.10908536797</v>
      </c>
      <c r="K13791" s="7">
        <v>80.3165868394345</v>
      </c>
      <c r="L13791" s="7">
        <v>90.1671465908634</v>
      </c>
      <c r="M13791" s="7"/>
      <c r="N13791" s="7">
        <v>137.288771847741</v>
      </c>
      <c r="O13791" s="7">
        <v>188.699956499817</v>
      </c>
      <c r="P13791" s="7"/>
      <c r="Q13791" s="7">
        <v>120.662627223596</v>
      </c>
    </row>
    <row r="13792" spans="1:17">
      <c r="A13792" s="6">
        <v>2019</v>
      </c>
      <c r="B13792" t="s">
        <v>2266</v>
      </c>
      <c r="C13792">
        <v>450902</v>
      </c>
      <c r="D13792">
        <f t="shared" si="430"/>
        <v>45</v>
      </c>
      <c r="E13792" t="str">
        <f>VLOOKUP(D13792,'Regionalism Code'!B:C,2,FALSE)</f>
        <v>广西壮族自治区</v>
      </c>
      <c r="F13792">
        <f t="shared" si="431"/>
        <v>4509</v>
      </c>
      <c r="G13792" t="str">
        <f>IF(F13792&gt;10000,"省直辖县市",VLOOKUP(F13792,'Regionalism Code'!H:I,2,FALSE))</f>
        <v>玉林市</v>
      </c>
      <c r="H13792" s="7">
        <v>122.214281093183</v>
      </c>
      <c r="I13792" s="7">
        <v>102.198163883178</v>
      </c>
      <c r="J13792" s="7">
        <v>158.842406739632</v>
      </c>
      <c r="K13792" s="7">
        <v>101.069724759171</v>
      </c>
      <c r="L13792" s="7">
        <v>109.447067757257</v>
      </c>
      <c r="M13792" s="7"/>
      <c r="N13792" s="7">
        <v>147.945040778307</v>
      </c>
      <c r="O13792" s="7">
        <v>214.748880155853</v>
      </c>
      <c r="P13792" s="7"/>
      <c r="Q13792" s="7">
        <v>121.755530380493</v>
      </c>
    </row>
    <row r="13793" spans="1:17">
      <c r="A13793" s="6">
        <v>2019</v>
      </c>
      <c r="B13793" t="s">
        <v>2267</v>
      </c>
      <c r="C13793">
        <v>450903</v>
      </c>
      <c r="D13793">
        <f t="shared" si="430"/>
        <v>45</v>
      </c>
      <c r="E13793" t="str">
        <f>VLOOKUP(D13793,'Regionalism Code'!B:C,2,FALSE)</f>
        <v>广西壮族自治区</v>
      </c>
      <c r="F13793">
        <f t="shared" si="431"/>
        <v>4509</v>
      </c>
      <c r="G13793" t="str">
        <f>IF(F13793&gt;10000,"省直辖县市",VLOOKUP(F13793,'Regionalism Code'!H:I,2,FALSE))</f>
        <v>玉林市</v>
      </c>
      <c r="H13793" s="7">
        <v>104.512822259299</v>
      </c>
      <c r="I13793" s="7">
        <v>88.166262538247</v>
      </c>
      <c r="J13793" s="7">
        <v>131.080156568486</v>
      </c>
      <c r="K13793" s="7">
        <v>80.5575540539448</v>
      </c>
      <c r="L13793" s="7">
        <v>79.0386399666358</v>
      </c>
      <c r="M13793" s="7"/>
      <c r="N13793" s="7">
        <v>123.807110452896</v>
      </c>
      <c r="O13793" s="7">
        <v>179.348309853315</v>
      </c>
      <c r="P13793" s="7"/>
      <c r="Q13793" s="7">
        <v>110.218223206816</v>
      </c>
    </row>
    <row r="13794" spans="1:17">
      <c r="A13794" s="6">
        <v>2019</v>
      </c>
      <c r="B13794" t="s">
        <v>2268</v>
      </c>
      <c r="C13794">
        <v>450921</v>
      </c>
      <c r="D13794">
        <f t="shared" si="430"/>
        <v>45</v>
      </c>
      <c r="E13794" t="str">
        <f>VLOOKUP(D13794,'Regionalism Code'!B:C,2,FALSE)</f>
        <v>广西壮族自治区</v>
      </c>
      <c r="F13794">
        <f t="shared" si="431"/>
        <v>4509</v>
      </c>
      <c r="G13794" t="str">
        <f>IF(F13794&gt;10000,"省直辖县市",VLOOKUP(F13794,'Regionalism Code'!H:I,2,FALSE))</f>
        <v>玉林市</v>
      </c>
      <c r="H13794" s="7">
        <v>107.945799202635</v>
      </c>
      <c r="I13794" s="7">
        <v>90.7729762709</v>
      </c>
      <c r="J13794" s="7">
        <v>135.455698584564</v>
      </c>
      <c r="K13794" s="7">
        <v>74.2968740924941</v>
      </c>
      <c r="L13794" s="7">
        <v>93.4158449182672</v>
      </c>
      <c r="M13794" s="7"/>
      <c r="N13794" s="7">
        <v>130.590249943887</v>
      </c>
      <c r="O13794" s="7">
        <v>181.591050517084</v>
      </c>
      <c r="P13794" s="7"/>
      <c r="Q13794" s="7">
        <v>114.666927092294</v>
      </c>
    </row>
    <row r="13795" spans="1:17">
      <c r="A13795" s="6">
        <v>2019</v>
      </c>
      <c r="B13795" t="s">
        <v>2269</v>
      </c>
      <c r="C13795">
        <v>450922</v>
      </c>
      <c r="D13795">
        <f t="shared" si="430"/>
        <v>45</v>
      </c>
      <c r="E13795" t="str">
        <f>VLOOKUP(D13795,'Regionalism Code'!B:C,2,FALSE)</f>
        <v>广西壮族自治区</v>
      </c>
      <c r="F13795">
        <f t="shared" si="431"/>
        <v>4509</v>
      </c>
      <c r="G13795" t="str">
        <f>IF(F13795&gt;10000,"省直辖县市",VLOOKUP(F13795,'Regionalism Code'!H:I,2,FALSE))</f>
        <v>玉林市</v>
      </c>
      <c r="H13795" s="7">
        <v>109.254157634748</v>
      </c>
      <c r="I13795" s="7">
        <v>90.7603155305686</v>
      </c>
      <c r="J13795" s="7">
        <v>138.253939042758</v>
      </c>
      <c r="K13795" s="7">
        <v>83.4460057420058</v>
      </c>
      <c r="L13795" s="7">
        <v>85.1609249586729</v>
      </c>
      <c r="M13795" s="7"/>
      <c r="N13795" s="7">
        <v>129.48693200945</v>
      </c>
      <c r="O13795" s="7">
        <v>189.873192586597</v>
      </c>
      <c r="P13795" s="7"/>
      <c r="Q13795" s="7">
        <v>117.629996531395</v>
      </c>
    </row>
    <row r="13796" spans="1:17">
      <c r="A13796" s="6">
        <v>2019</v>
      </c>
      <c r="B13796" t="s">
        <v>2270</v>
      </c>
      <c r="C13796">
        <v>450923</v>
      </c>
      <c r="D13796">
        <f t="shared" si="430"/>
        <v>45</v>
      </c>
      <c r="E13796" t="str">
        <f>VLOOKUP(D13796,'Regionalism Code'!B:C,2,FALSE)</f>
        <v>广西壮族自治区</v>
      </c>
      <c r="F13796">
        <f t="shared" si="431"/>
        <v>4509</v>
      </c>
      <c r="G13796" t="str">
        <f>IF(F13796&gt;10000,"省直辖县市",VLOOKUP(F13796,'Regionalism Code'!H:I,2,FALSE))</f>
        <v>玉林市</v>
      </c>
      <c r="H13796" s="7">
        <v>104.084685800697</v>
      </c>
      <c r="I13796" s="7">
        <v>88.0457407437335</v>
      </c>
      <c r="J13796" s="7">
        <v>128.794709689654</v>
      </c>
      <c r="K13796" s="7">
        <v>78.0760872452037</v>
      </c>
      <c r="L13796" s="7">
        <v>76.9746308722046</v>
      </c>
      <c r="M13796" s="7"/>
      <c r="N13796" s="7">
        <v>119.241027604986</v>
      </c>
      <c r="O13796" s="7">
        <v>177.32996446846</v>
      </c>
      <c r="P13796" s="7"/>
      <c r="Q13796" s="7">
        <v>112.149349213872</v>
      </c>
    </row>
    <row r="13797" spans="1:17">
      <c r="A13797" s="6">
        <v>2019</v>
      </c>
      <c r="B13797" t="s">
        <v>2271</v>
      </c>
      <c r="C13797">
        <v>450924</v>
      </c>
      <c r="D13797">
        <f t="shared" si="430"/>
        <v>45</v>
      </c>
      <c r="E13797" t="str">
        <f>VLOOKUP(D13797,'Regionalism Code'!B:C,2,FALSE)</f>
        <v>广西壮族自治区</v>
      </c>
      <c r="F13797">
        <f t="shared" si="431"/>
        <v>4509</v>
      </c>
      <c r="G13797" t="str">
        <f>IF(F13797&gt;10000,"省直辖县市",VLOOKUP(F13797,'Regionalism Code'!H:I,2,FALSE))</f>
        <v>玉林市</v>
      </c>
      <c r="H13797" s="7">
        <v>104.484905234518</v>
      </c>
      <c r="I13797" s="7">
        <v>86.3287396899153</v>
      </c>
      <c r="J13797" s="7">
        <v>132.408550948928</v>
      </c>
      <c r="K13797" s="7">
        <v>74.2847592680443</v>
      </c>
      <c r="L13797" s="7">
        <v>89.1988728631613</v>
      </c>
      <c r="M13797" s="7"/>
      <c r="N13797" s="7">
        <v>126.098205276139</v>
      </c>
      <c r="O13797" s="7">
        <v>177.153242932795</v>
      </c>
      <c r="P13797" s="7"/>
      <c r="Q13797" s="7">
        <v>113.700959005319</v>
      </c>
    </row>
    <row r="13798" spans="1:17">
      <c r="A13798" s="6">
        <v>2019</v>
      </c>
      <c r="B13798" t="s">
        <v>2272</v>
      </c>
      <c r="C13798">
        <v>450981</v>
      </c>
      <c r="D13798">
        <f t="shared" si="430"/>
        <v>45</v>
      </c>
      <c r="E13798" t="str">
        <f>VLOOKUP(D13798,'Regionalism Code'!B:C,2,FALSE)</f>
        <v>广西壮族自治区</v>
      </c>
      <c r="F13798">
        <f t="shared" si="431"/>
        <v>4509</v>
      </c>
      <c r="G13798" t="str">
        <f>IF(F13798&gt;10000,"省直辖县市",VLOOKUP(F13798,'Regionalism Code'!H:I,2,FALSE))</f>
        <v>玉林市</v>
      </c>
      <c r="H13798" s="7">
        <v>110.198020162634</v>
      </c>
      <c r="I13798" s="7">
        <v>91.1740927382088</v>
      </c>
      <c r="J13798" s="7">
        <v>141.615003345462</v>
      </c>
      <c r="K13798" s="7">
        <v>86.1683236708275</v>
      </c>
      <c r="L13798" s="7">
        <v>91.0506361842694</v>
      </c>
      <c r="M13798" s="7"/>
      <c r="N13798" s="7">
        <v>128.171980654191</v>
      </c>
      <c r="O13798" s="7">
        <v>196.107167219681</v>
      </c>
      <c r="P13798" s="7"/>
      <c r="Q13798" s="7">
        <v>115.93181120243</v>
      </c>
    </row>
    <row r="13799" spans="1:17">
      <c r="A13799" s="6">
        <v>2019</v>
      </c>
      <c r="B13799" t="s">
        <v>2273</v>
      </c>
      <c r="C13799">
        <v>451002</v>
      </c>
      <c r="D13799">
        <f t="shared" si="430"/>
        <v>45</v>
      </c>
      <c r="E13799" t="str">
        <f>VLOOKUP(D13799,'Regionalism Code'!B:C,2,FALSE)</f>
        <v>广西壮族自治区</v>
      </c>
      <c r="F13799">
        <f t="shared" si="431"/>
        <v>4510</v>
      </c>
      <c r="G13799" t="str">
        <f>IF(F13799&gt;10000,"省直辖县市",VLOOKUP(F13799,'Regionalism Code'!H:I,2,FALSE))</f>
        <v>百色市</v>
      </c>
      <c r="H13799" s="7">
        <v>117.804004919228</v>
      </c>
      <c r="I13799" s="7">
        <v>101.503183833029</v>
      </c>
      <c r="J13799" s="7">
        <v>148.606985647636</v>
      </c>
      <c r="K13799" s="7">
        <v>91.6212281570637</v>
      </c>
      <c r="L13799" s="7">
        <v>105.649771926276</v>
      </c>
      <c r="M13799" s="7"/>
      <c r="N13799" s="7">
        <v>135.62775045866</v>
      </c>
      <c r="O13799" s="7">
        <v>202.142540400441</v>
      </c>
      <c r="P13799" s="7"/>
      <c r="Q13799" s="7">
        <v>115.662351200375</v>
      </c>
    </row>
    <row r="13800" spans="1:17">
      <c r="A13800" s="6">
        <v>2019</v>
      </c>
      <c r="B13800" t="s">
        <v>2274</v>
      </c>
      <c r="C13800">
        <v>451021</v>
      </c>
      <c r="D13800">
        <f t="shared" si="430"/>
        <v>45</v>
      </c>
      <c r="E13800" t="str">
        <f>VLOOKUP(D13800,'Regionalism Code'!B:C,2,FALSE)</f>
        <v>广西壮族自治区</v>
      </c>
      <c r="F13800">
        <f t="shared" si="431"/>
        <v>4510</v>
      </c>
      <c r="G13800" t="str">
        <f>IF(F13800&gt;10000,"省直辖县市",VLOOKUP(F13800,'Regionalism Code'!H:I,2,FALSE))</f>
        <v>百色市</v>
      </c>
      <c r="H13800" s="7">
        <v>109.297762080963</v>
      </c>
      <c r="I13800" s="7">
        <v>92.2628546652251</v>
      </c>
      <c r="J13800" s="7">
        <v>137.375512330635</v>
      </c>
      <c r="K13800" s="7">
        <v>75.0684633620917</v>
      </c>
      <c r="L13800" s="7">
        <v>94.0119175504702</v>
      </c>
      <c r="M13800" s="7"/>
      <c r="N13800" s="7">
        <v>128.554622149692</v>
      </c>
      <c r="O13800" s="7">
        <v>187.212024025941</v>
      </c>
      <c r="P13800" s="7"/>
      <c r="Q13800" s="7">
        <v>114.53170317804</v>
      </c>
    </row>
    <row r="13801" spans="1:17">
      <c r="A13801" s="6">
        <v>2019</v>
      </c>
      <c r="B13801" t="s">
        <v>2275</v>
      </c>
      <c r="C13801">
        <v>451022</v>
      </c>
      <c r="D13801">
        <f t="shared" si="430"/>
        <v>45</v>
      </c>
      <c r="E13801" t="str">
        <f>VLOOKUP(D13801,'Regionalism Code'!B:C,2,FALSE)</f>
        <v>广西壮族自治区</v>
      </c>
      <c r="F13801">
        <f t="shared" si="431"/>
        <v>4510</v>
      </c>
      <c r="G13801" t="str">
        <f>IF(F13801&gt;10000,"省直辖县市",VLOOKUP(F13801,'Regionalism Code'!H:I,2,FALSE))</f>
        <v>百色市</v>
      </c>
      <c r="H13801" s="7">
        <v>108.611418681306</v>
      </c>
      <c r="I13801" s="7">
        <v>91.4557965014098</v>
      </c>
      <c r="J13801" s="7">
        <v>135.259953122416</v>
      </c>
      <c r="K13801" s="7">
        <v>78.6077818305451</v>
      </c>
      <c r="L13801" s="7">
        <v>84.6537894822595</v>
      </c>
      <c r="M13801" s="7"/>
      <c r="N13801" s="7">
        <v>130.605867267435</v>
      </c>
      <c r="O13801" s="7">
        <v>184.609048917643</v>
      </c>
      <c r="P13801" s="7"/>
      <c r="Q13801" s="7">
        <v>116.841027119981</v>
      </c>
    </row>
    <row r="13802" spans="1:17">
      <c r="A13802" s="6">
        <v>2019</v>
      </c>
      <c r="B13802" t="s">
        <v>2276</v>
      </c>
      <c r="C13802">
        <v>451023</v>
      </c>
      <c r="D13802">
        <f t="shared" si="430"/>
        <v>45</v>
      </c>
      <c r="E13802" t="str">
        <f>VLOOKUP(D13802,'Regionalism Code'!B:C,2,FALSE)</f>
        <v>广西壮族自治区</v>
      </c>
      <c r="F13802">
        <f t="shared" si="431"/>
        <v>4510</v>
      </c>
      <c r="G13802" t="str">
        <f>IF(F13802&gt;10000,"省直辖县市",VLOOKUP(F13802,'Regionalism Code'!H:I,2,FALSE))</f>
        <v>百色市</v>
      </c>
      <c r="H13802" s="7">
        <v>111.788269920535</v>
      </c>
      <c r="I13802" s="7">
        <v>94.4163938485348</v>
      </c>
      <c r="J13802" s="7">
        <v>139.377795462194</v>
      </c>
      <c r="K13802" s="7">
        <v>83.7582337936078</v>
      </c>
      <c r="L13802" s="7">
        <v>93.7962396639045</v>
      </c>
      <c r="M13802" s="7"/>
      <c r="N13802" s="7">
        <v>128.190704455406</v>
      </c>
      <c r="O13802" s="7">
        <v>190.473008568767</v>
      </c>
      <c r="P13802" s="7"/>
      <c r="Q13802" s="7">
        <v>119.02220961617</v>
      </c>
    </row>
    <row r="13803" spans="1:17">
      <c r="A13803" s="6">
        <v>2019</v>
      </c>
      <c r="B13803" t="s">
        <v>2277</v>
      </c>
      <c r="C13803">
        <v>451024</v>
      </c>
      <c r="D13803">
        <f t="shared" si="430"/>
        <v>45</v>
      </c>
      <c r="E13803" t="str">
        <f>VLOOKUP(D13803,'Regionalism Code'!B:C,2,FALSE)</f>
        <v>广西壮族自治区</v>
      </c>
      <c r="F13803">
        <f t="shared" si="431"/>
        <v>4510</v>
      </c>
      <c r="G13803" t="str">
        <f>IF(F13803&gt;10000,"省直辖县市",VLOOKUP(F13803,'Regionalism Code'!H:I,2,FALSE))</f>
        <v>百色市</v>
      </c>
      <c r="H13803" s="7">
        <v>105.735762078342</v>
      </c>
      <c r="I13803" s="7">
        <v>88.8537392094936</v>
      </c>
      <c r="J13803" s="7">
        <v>130.800684759076</v>
      </c>
      <c r="K13803" s="7">
        <v>67.4539715123742</v>
      </c>
      <c r="L13803" s="7">
        <v>89.3501116139715</v>
      </c>
      <c r="M13803" s="7"/>
      <c r="N13803" s="7">
        <v>125.710630815754</v>
      </c>
      <c r="O13803" s="7">
        <v>176.289764191124</v>
      </c>
      <c r="P13803" s="7"/>
      <c r="Q13803" s="7">
        <v>115.939447542849</v>
      </c>
    </row>
    <row r="13804" spans="1:17">
      <c r="A13804" s="6">
        <v>2019</v>
      </c>
      <c r="B13804" t="s">
        <v>2278</v>
      </c>
      <c r="C13804">
        <v>451025</v>
      </c>
      <c r="D13804">
        <f t="shared" si="430"/>
        <v>45</v>
      </c>
      <c r="E13804" t="str">
        <f>VLOOKUP(D13804,'Regionalism Code'!B:C,2,FALSE)</f>
        <v>广西壮族自治区</v>
      </c>
      <c r="F13804">
        <f t="shared" si="431"/>
        <v>4510</v>
      </c>
      <c r="G13804" t="str">
        <f>IF(F13804&gt;10000,"省直辖县市",VLOOKUP(F13804,'Regionalism Code'!H:I,2,FALSE))</f>
        <v>百色市</v>
      </c>
      <c r="H13804" s="7">
        <v>104.956128682368</v>
      </c>
      <c r="I13804" s="7">
        <v>88.2092535783644</v>
      </c>
      <c r="J13804" s="7">
        <v>131.392884227391</v>
      </c>
      <c r="K13804" s="7">
        <v>73.6273794512718</v>
      </c>
      <c r="L13804" s="7">
        <v>91.4980290171094</v>
      </c>
      <c r="M13804" s="7"/>
      <c r="N13804" s="7">
        <v>120.31133471189</v>
      </c>
      <c r="O13804" s="7">
        <v>178.734651117272</v>
      </c>
      <c r="P13804" s="7"/>
      <c r="Q13804" s="7">
        <v>112.220673471916</v>
      </c>
    </row>
    <row r="13805" spans="1:17">
      <c r="A13805" s="6">
        <v>2019</v>
      </c>
      <c r="B13805" t="s">
        <v>2279</v>
      </c>
      <c r="C13805">
        <v>451026</v>
      </c>
      <c r="D13805">
        <f t="shared" si="430"/>
        <v>45</v>
      </c>
      <c r="E13805" t="str">
        <f>VLOOKUP(D13805,'Regionalism Code'!B:C,2,FALSE)</f>
        <v>广西壮族自治区</v>
      </c>
      <c r="F13805">
        <f t="shared" si="431"/>
        <v>4510</v>
      </c>
      <c r="G13805" t="str">
        <f>IF(F13805&gt;10000,"省直辖县市",VLOOKUP(F13805,'Regionalism Code'!H:I,2,FALSE))</f>
        <v>百色市</v>
      </c>
      <c r="H13805" s="7">
        <v>102.615782490168</v>
      </c>
      <c r="I13805" s="7">
        <v>87.1636299898189</v>
      </c>
      <c r="J13805" s="7">
        <v>126.831071847644</v>
      </c>
      <c r="K13805" s="7">
        <v>64.5686932780824</v>
      </c>
      <c r="L13805" s="7">
        <v>84.9174745851931</v>
      </c>
      <c r="M13805" s="7"/>
      <c r="N13805" s="7">
        <v>125.460228326697</v>
      </c>
      <c r="O13805" s="7">
        <v>168.374878875413</v>
      </c>
      <c r="P13805" s="7"/>
      <c r="Q13805" s="7">
        <v>109.641788125597</v>
      </c>
    </row>
    <row r="13806" spans="1:17">
      <c r="A13806" s="6">
        <v>2019</v>
      </c>
      <c r="B13806" t="s">
        <v>2280</v>
      </c>
      <c r="C13806">
        <v>451027</v>
      </c>
      <c r="D13806">
        <f t="shared" si="430"/>
        <v>45</v>
      </c>
      <c r="E13806" t="str">
        <f>VLOOKUP(D13806,'Regionalism Code'!B:C,2,FALSE)</f>
        <v>广西壮族自治区</v>
      </c>
      <c r="F13806">
        <f t="shared" si="431"/>
        <v>4510</v>
      </c>
      <c r="G13806" t="str">
        <f>IF(F13806&gt;10000,"省直辖县市",VLOOKUP(F13806,'Regionalism Code'!H:I,2,FALSE))</f>
        <v>百色市</v>
      </c>
      <c r="H13806" s="7">
        <v>101.19730387943</v>
      </c>
      <c r="I13806" s="7">
        <v>87.6528658197082</v>
      </c>
      <c r="J13806" s="7">
        <v>120.126189649906</v>
      </c>
      <c r="K13806" s="7">
        <v>62.5938229361536</v>
      </c>
      <c r="L13806" s="7">
        <v>78.1933706025959</v>
      </c>
      <c r="M13806" s="7"/>
      <c r="N13806" s="7">
        <v>117.165633603831</v>
      </c>
      <c r="O13806" s="7">
        <v>160.719491392396</v>
      </c>
      <c r="P13806" s="7"/>
      <c r="Q13806" s="7">
        <v>111.530214637262</v>
      </c>
    </row>
    <row r="13807" spans="1:17">
      <c r="A13807" s="6">
        <v>2019</v>
      </c>
      <c r="B13807" t="s">
        <v>2281</v>
      </c>
      <c r="C13807">
        <v>451028</v>
      </c>
      <c r="D13807">
        <f t="shared" si="430"/>
        <v>45</v>
      </c>
      <c r="E13807" t="str">
        <f>VLOOKUP(D13807,'Regionalism Code'!B:C,2,FALSE)</f>
        <v>广西壮族自治区</v>
      </c>
      <c r="F13807">
        <f t="shared" si="431"/>
        <v>4510</v>
      </c>
      <c r="G13807" t="str">
        <f>IF(F13807&gt;10000,"省直辖县市",VLOOKUP(F13807,'Regionalism Code'!H:I,2,FALSE))</f>
        <v>百色市</v>
      </c>
      <c r="H13807" s="7">
        <v>100.607916473744</v>
      </c>
      <c r="I13807" s="7">
        <v>87.8294486250962</v>
      </c>
      <c r="J13807" s="7">
        <v>116.588087831357</v>
      </c>
      <c r="K13807" s="7">
        <v>56.3178302490983</v>
      </c>
      <c r="L13807" s="7">
        <v>65.4271729745761</v>
      </c>
      <c r="M13807" s="7"/>
      <c r="N13807" s="7">
        <v>123.000469807057</v>
      </c>
      <c r="O13807" s="7">
        <v>155.7796899301</v>
      </c>
      <c r="P13807" s="7"/>
      <c r="Q13807" s="7">
        <v>113.769851540546</v>
      </c>
    </row>
    <row r="13808" spans="1:17">
      <c r="A13808" s="6">
        <v>2019</v>
      </c>
      <c r="B13808" t="s">
        <v>2282</v>
      </c>
      <c r="C13808">
        <v>451029</v>
      </c>
      <c r="D13808">
        <f t="shared" si="430"/>
        <v>45</v>
      </c>
      <c r="E13808" t="str">
        <f>VLOOKUP(D13808,'Regionalism Code'!B:C,2,FALSE)</f>
        <v>广西壮族自治区</v>
      </c>
      <c r="F13808">
        <f t="shared" si="431"/>
        <v>4510</v>
      </c>
      <c r="G13808" t="str">
        <f>IF(F13808&gt;10000,"省直辖县市",VLOOKUP(F13808,'Regionalism Code'!H:I,2,FALSE))</f>
        <v>百色市</v>
      </c>
      <c r="H13808" s="7">
        <v>103.436343487558</v>
      </c>
      <c r="I13808" s="7">
        <v>88.7875632556618</v>
      </c>
      <c r="J13808" s="7">
        <v>125.180327771352</v>
      </c>
      <c r="K13808" s="7">
        <v>64.0487555800693</v>
      </c>
      <c r="L13808" s="7">
        <v>80.4825915876629</v>
      </c>
      <c r="M13808" s="7"/>
      <c r="N13808" s="7">
        <v>123.460602697615</v>
      </c>
      <c r="O13808" s="7">
        <v>168.010488936588</v>
      </c>
      <c r="P13808" s="7"/>
      <c r="Q13808" s="7">
        <v>112.300430450309</v>
      </c>
    </row>
    <row r="13809" spans="1:17">
      <c r="A13809" s="6">
        <v>2019</v>
      </c>
      <c r="B13809" t="s">
        <v>2283</v>
      </c>
      <c r="C13809">
        <v>451030</v>
      </c>
      <c r="D13809">
        <f t="shared" si="430"/>
        <v>45</v>
      </c>
      <c r="E13809" t="str">
        <f>VLOOKUP(D13809,'Regionalism Code'!B:C,2,FALSE)</f>
        <v>广西壮族自治区</v>
      </c>
      <c r="F13809">
        <f t="shared" si="431"/>
        <v>4510</v>
      </c>
      <c r="G13809" t="str">
        <f>IF(F13809&gt;10000,"省直辖县市",VLOOKUP(F13809,'Regionalism Code'!H:I,2,FALSE))</f>
        <v>百色市</v>
      </c>
      <c r="H13809" s="7">
        <v>104.48122596201</v>
      </c>
      <c r="I13809" s="7">
        <v>90.2609471941487</v>
      </c>
      <c r="J13809" s="7">
        <v>125.743375824017</v>
      </c>
      <c r="K13809" s="7">
        <v>65.3216321707765</v>
      </c>
      <c r="L13809" s="7">
        <v>80.7806953481736</v>
      </c>
      <c r="M13809" s="7"/>
      <c r="N13809" s="7">
        <v>124.24699043599</v>
      </c>
      <c r="O13809" s="7">
        <v>168.623642096686</v>
      </c>
      <c r="P13809" s="7"/>
      <c r="Q13809" s="7">
        <v>112.806041866817</v>
      </c>
    </row>
    <row r="13810" spans="1:17">
      <c r="A13810" s="6">
        <v>2019</v>
      </c>
      <c r="B13810" t="s">
        <v>2284</v>
      </c>
      <c r="C13810">
        <v>451031</v>
      </c>
      <c r="D13810">
        <f t="shared" si="430"/>
        <v>45</v>
      </c>
      <c r="E13810" t="str">
        <f>VLOOKUP(D13810,'Regionalism Code'!B:C,2,FALSE)</f>
        <v>广西壮族自治区</v>
      </c>
      <c r="F13810">
        <f t="shared" si="431"/>
        <v>4510</v>
      </c>
      <c r="G13810" t="str">
        <f>IF(F13810&gt;10000,"省直辖县市",VLOOKUP(F13810,'Regionalism Code'!H:I,2,FALSE))</f>
        <v>百色市</v>
      </c>
      <c r="H13810" s="7">
        <v>101.668069632798</v>
      </c>
      <c r="I13810" s="7">
        <v>86.2641487938625</v>
      </c>
      <c r="J13810" s="7">
        <v>119.918344588286</v>
      </c>
      <c r="K13810" s="7">
        <v>59.2788674203044</v>
      </c>
      <c r="L13810" s="7">
        <v>75.667041208559</v>
      </c>
      <c r="M13810" s="7"/>
      <c r="N13810" s="7">
        <v>117.160239589374</v>
      </c>
      <c r="O13810" s="7">
        <v>162.209508827156</v>
      </c>
      <c r="P13810" s="7"/>
      <c r="Q13810" s="7">
        <v>119.374132255565</v>
      </c>
    </row>
    <row r="13811" spans="1:17">
      <c r="A13811" s="6">
        <v>2019</v>
      </c>
      <c r="B13811" t="s">
        <v>2285</v>
      </c>
      <c r="C13811">
        <v>451102</v>
      </c>
      <c r="D13811">
        <f t="shared" si="430"/>
        <v>45</v>
      </c>
      <c r="E13811" t="str">
        <f>VLOOKUP(D13811,'Regionalism Code'!B:C,2,FALSE)</f>
        <v>广西壮族自治区</v>
      </c>
      <c r="F13811">
        <f t="shared" si="431"/>
        <v>4511</v>
      </c>
      <c r="G13811" t="str">
        <f>IF(F13811&gt;10000,"省直辖县市",VLOOKUP(F13811,'Regionalism Code'!H:I,2,FALSE))</f>
        <v>贺州市</v>
      </c>
      <c r="H13811" s="7">
        <v>116.378784590616</v>
      </c>
      <c r="I13811" s="7">
        <v>95.0601019491372</v>
      </c>
      <c r="J13811" s="7">
        <v>153.442411781349</v>
      </c>
      <c r="K13811" s="7">
        <v>97.4497616034541</v>
      </c>
      <c r="L13811" s="7">
        <v>112.035791738031</v>
      </c>
      <c r="M13811" s="7"/>
      <c r="N13811" s="7">
        <v>137.066174385772</v>
      </c>
      <c r="O13811" s="7">
        <v>208.73936671841</v>
      </c>
      <c r="P13811" s="7"/>
      <c r="Q13811" s="7">
        <v>119.42934998931</v>
      </c>
    </row>
    <row r="13812" spans="1:17">
      <c r="A13812" s="6">
        <v>2019</v>
      </c>
      <c r="B13812" t="s">
        <v>3869</v>
      </c>
      <c r="C13812">
        <v>451103</v>
      </c>
      <c r="D13812">
        <f t="shared" si="430"/>
        <v>45</v>
      </c>
      <c r="E13812" t="str">
        <f>VLOOKUP(D13812,'Regionalism Code'!B:C,2,FALSE)</f>
        <v>广西壮族自治区</v>
      </c>
      <c r="F13812">
        <f t="shared" si="431"/>
        <v>4511</v>
      </c>
      <c r="G13812" t="str">
        <f>IF(F13812&gt;10000,"省直辖县市",VLOOKUP(F13812,'Regionalism Code'!H:I,2,FALSE))</f>
        <v>贺州市</v>
      </c>
      <c r="H13812" s="7">
        <v>104.438108483674</v>
      </c>
      <c r="I13812" s="7">
        <v>86.3038667025979</v>
      </c>
      <c r="J13812" s="7">
        <v>132.848167203614</v>
      </c>
      <c r="K13812" s="7">
        <v>81.9120142827065</v>
      </c>
      <c r="L13812" s="7">
        <v>84.1729708776734</v>
      </c>
      <c r="M13812" s="7"/>
      <c r="N13812" s="7">
        <v>118.603826736984</v>
      </c>
      <c r="O13812" s="7">
        <v>185.476703659774</v>
      </c>
      <c r="P13812" s="7"/>
      <c r="Q13812" s="7">
        <v>112.697878102437</v>
      </c>
    </row>
    <row r="13813" spans="1:17">
      <c r="A13813" s="6">
        <v>2019</v>
      </c>
      <c r="B13813" t="s">
        <v>2286</v>
      </c>
      <c r="C13813">
        <v>451121</v>
      </c>
      <c r="D13813">
        <f t="shared" si="430"/>
        <v>45</v>
      </c>
      <c r="E13813" t="str">
        <f>VLOOKUP(D13813,'Regionalism Code'!B:C,2,FALSE)</f>
        <v>广西壮族自治区</v>
      </c>
      <c r="F13813">
        <f t="shared" si="431"/>
        <v>4511</v>
      </c>
      <c r="G13813" t="str">
        <f>IF(F13813&gt;10000,"省直辖县市",VLOOKUP(F13813,'Regionalism Code'!H:I,2,FALSE))</f>
        <v>贺州市</v>
      </c>
      <c r="H13813" s="7">
        <v>108.843663223529</v>
      </c>
      <c r="I13813" s="7">
        <v>90.426910204848</v>
      </c>
      <c r="J13813" s="7">
        <v>138.147889732678</v>
      </c>
      <c r="K13813" s="7">
        <v>80.1511614826592</v>
      </c>
      <c r="L13813" s="7">
        <v>93.7911626674142</v>
      </c>
      <c r="M13813" s="7"/>
      <c r="N13813" s="7">
        <v>127.3295132498</v>
      </c>
      <c r="O13813" s="7">
        <v>188.705621267837</v>
      </c>
      <c r="P13813" s="7"/>
      <c r="Q13813" s="7">
        <v>116.411705255631</v>
      </c>
    </row>
    <row r="13814" spans="1:17">
      <c r="A13814" s="6">
        <v>2019</v>
      </c>
      <c r="B13814" t="s">
        <v>2287</v>
      </c>
      <c r="C13814">
        <v>451122</v>
      </c>
      <c r="D13814">
        <f t="shared" si="430"/>
        <v>45</v>
      </c>
      <c r="E13814" t="str">
        <f>VLOOKUP(D13814,'Regionalism Code'!B:C,2,FALSE)</f>
        <v>广西壮族自治区</v>
      </c>
      <c r="F13814">
        <f t="shared" si="431"/>
        <v>4511</v>
      </c>
      <c r="G13814" t="str">
        <f>IF(F13814&gt;10000,"省直辖县市",VLOOKUP(F13814,'Regionalism Code'!H:I,2,FALSE))</f>
        <v>贺州市</v>
      </c>
      <c r="H13814" s="7">
        <v>110.526436842623</v>
      </c>
      <c r="I13814" s="7">
        <v>91.5065696691429</v>
      </c>
      <c r="J13814" s="7">
        <v>140.215602528911</v>
      </c>
      <c r="K13814" s="7">
        <v>82.6860803562439</v>
      </c>
      <c r="L13814" s="7">
        <v>95.8657253899566</v>
      </c>
      <c r="M13814" s="7"/>
      <c r="N13814" s="7">
        <v>133.270272857033</v>
      </c>
      <c r="O13814" s="7">
        <v>188.391236934971</v>
      </c>
      <c r="P13814" s="7"/>
      <c r="Q13814" s="7">
        <v>119.386558906326</v>
      </c>
    </row>
    <row r="13815" spans="1:17">
      <c r="A13815" s="6">
        <v>2019</v>
      </c>
      <c r="B13815" t="s">
        <v>2288</v>
      </c>
      <c r="C13815">
        <v>451123</v>
      </c>
      <c r="D13815">
        <f t="shared" si="430"/>
        <v>45</v>
      </c>
      <c r="E13815" t="str">
        <f>VLOOKUP(D13815,'Regionalism Code'!B:C,2,FALSE)</f>
        <v>广西壮族自治区</v>
      </c>
      <c r="F13815">
        <f t="shared" si="431"/>
        <v>4511</v>
      </c>
      <c r="G13815" t="str">
        <f>IF(F13815&gt;10000,"省直辖县市",VLOOKUP(F13815,'Regionalism Code'!H:I,2,FALSE))</f>
        <v>贺州市</v>
      </c>
      <c r="H13815" s="7">
        <v>111.48538089755</v>
      </c>
      <c r="I13815" s="7">
        <v>91.6294921872224</v>
      </c>
      <c r="J13815" s="7">
        <v>138.56517011326</v>
      </c>
      <c r="K13815" s="7">
        <v>78.9330163223756</v>
      </c>
      <c r="L13815" s="7">
        <v>95.4105624812809</v>
      </c>
      <c r="M13815" s="7"/>
      <c r="N13815" s="7">
        <v>138.408530462624</v>
      </c>
      <c r="O13815" s="7">
        <v>181.989195337498</v>
      </c>
      <c r="P13815" s="7"/>
      <c r="Q13815" s="7">
        <v>127.847740188281</v>
      </c>
    </row>
    <row r="13816" spans="1:17">
      <c r="A13816" s="6">
        <v>2019</v>
      </c>
      <c r="B13816" t="s">
        <v>2289</v>
      </c>
      <c r="C13816">
        <v>451202</v>
      </c>
      <c r="D13816">
        <f t="shared" si="430"/>
        <v>45</v>
      </c>
      <c r="E13816" t="str">
        <f>VLOOKUP(D13816,'Regionalism Code'!B:C,2,FALSE)</f>
        <v>广西壮族自治区</v>
      </c>
      <c r="F13816">
        <f t="shared" si="431"/>
        <v>4512</v>
      </c>
      <c r="G13816" t="str">
        <f>IF(F13816&gt;10000,"省直辖县市",VLOOKUP(F13816,'Regionalism Code'!H:I,2,FALSE))</f>
        <v>河池市</v>
      </c>
      <c r="H13816" s="7">
        <v>115.355507090718</v>
      </c>
      <c r="I13816" s="7">
        <v>97.8061405537576</v>
      </c>
      <c r="J13816" s="7">
        <v>147.015805799862</v>
      </c>
      <c r="K13816" s="7">
        <v>83.5910183104789</v>
      </c>
      <c r="L13816" s="7">
        <v>104.485294495476</v>
      </c>
      <c r="M13816" s="7"/>
      <c r="N13816" s="7">
        <v>146.000171512835</v>
      </c>
      <c r="O13816" s="7">
        <v>194.008532918721</v>
      </c>
      <c r="P13816" s="7"/>
      <c r="Q13816" s="7">
        <v>115.778496488667</v>
      </c>
    </row>
    <row r="13817" spans="1:17">
      <c r="A13817" s="6">
        <v>2019</v>
      </c>
      <c r="B13817" t="s">
        <v>2290</v>
      </c>
      <c r="C13817">
        <v>451221</v>
      </c>
      <c r="D13817">
        <f t="shared" si="430"/>
        <v>45</v>
      </c>
      <c r="E13817" t="str">
        <f>VLOOKUP(D13817,'Regionalism Code'!B:C,2,FALSE)</f>
        <v>广西壮族自治区</v>
      </c>
      <c r="F13817">
        <f t="shared" si="431"/>
        <v>4512</v>
      </c>
      <c r="G13817" t="str">
        <f>IF(F13817&gt;10000,"省直辖县市",VLOOKUP(F13817,'Regionalism Code'!H:I,2,FALSE))</f>
        <v>河池市</v>
      </c>
      <c r="H13817" s="7">
        <v>105.75177316671</v>
      </c>
      <c r="I13817" s="7">
        <v>89.9972893343621</v>
      </c>
      <c r="J13817" s="7">
        <v>130.552883856793</v>
      </c>
      <c r="K13817" s="7">
        <v>68.4442734834857</v>
      </c>
      <c r="L13817" s="7">
        <v>87.9320532077405</v>
      </c>
      <c r="M13817" s="7"/>
      <c r="N13817" s="7">
        <v>137.251647901773</v>
      </c>
      <c r="O13817" s="7">
        <v>168.292729882544</v>
      </c>
      <c r="P13817" s="7"/>
      <c r="Q13817" s="7">
        <v>112.711733440718</v>
      </c>
    </row>
    <row r="13818" spans="1:17">
      <c r="A13818" s="6">
        <v>2019</v>
      </c>
      <c r="B13818" t="s">
        <v>2291</v>
      </c>
      <c r="C13818">
        <v>451222</v>
      </c>
      <c r="D13818">
        <f t="shared" si="430"/>
        <v>45</v>
      </c>
      <c r="E13818" t="str">
        <f>VLOOKUP(D13818,'Regionalism Code'!B:C,2,FALSE)</f>
        <v>广西壮族自治区</v>
      </c>
      <c r="F13818">
        <f t="shared" si="431"/>
        <v>4512</v>
      </c>
      <c r="G13818" t="str">
        <f>IF(F13818&gt;10000,"省直辖县市",VLOOKUP(F13818,'Regionalism Code'!H:I,2,FALSE))</f>
        <v>河池市</v>
      </c>
      <c r="H13818" s="7">
        <v>101.639923409594</v>
      </c>
      <c r="I13818" s="7">
        <v>88.1710306921056</v>
      </c>
      <c r="J13818" s="7">
        <v>120.188061162724</v>
      </c>
      <c r="K13818" s="7">
        <v>61.2062782104666</v>
      </c>
      <c r="L13818" s="7">
        <v>76.8455822565378</v>
      </c>
      <c r="M13818" s="7"/>
      <c r="N13818" s="7">
        <v>126.060318224036</v>
      </c>
      <c r="O13818" s="7">
        <v>157.094684362499</v>
      </c>
      <c r="P13818" s="7"/>
      <c r="Q13818" s="7">
        <v>112.415291243084</v>
      </c>
    </row>
    <row r="13819" spans="1:17">
      <c r="A13819" s="6">
        <v>2019</v>
      </c>
      <c r="B13819" t="s">
        <v>2292</v>
      </c>
      <c r="C13819">
        <v>451223</v>
      </c>
      <c r="D13819">
        <f t="shared" si="430"/>
        <v>45</v>
      </c>
      <c r="E13819" t="str">
        <f>VLOOKUP(D13819,'Regionalism Code'!B:C,2,FALSE)</f>
        <v>广西壮族自治区</v>
      </c>
      <c r="F13819">
        <f t="shared" si="431"/>
        <v>4512</v>
      </c>
      <c r="G13819" t="str">
        <f>IF(F13819&gt;10000,"省直辖县市",VLOOKUP(F13819,'Regionalism Code'!H:I,2,FALSE))</f>
        <v>河池市</v>
      </c>
      <c r="H13819" s="7">
        <v>99.277974341086</v>
      </c>
      <c r="I13819" s="7">
        <v>86.5390411623251</v>
      </c>
      <c r="J13819" s="7">
        <v>115.720700856345</v>
      </c>
      <c r="K13819" s="7">
        <v>59.8441504704341</v>
      </c>
      <c r="L13819" s="7">
        <v>74.7975048930215</v>
      </c>
      <c r="M13819" s="7"/>
      <c r="N13819" s="7">
        <v>102.72910285281</v>
      </c>
      <c r="O13819" s="7">
        <v>161.356654636264</v>
      </c>
      <c r="P13819" s="7"/>
      <c r="Q13819" s="7">
        <v>111.468749315772</v>
      </c>
    </row>
    <row r="13820" spans="1:17">
      <c r="A13820" s="6">
        <v>2019</v>
      </c>
      <c r="B13820" t="s">
        <v>2293</v>
      </c>
      <c r="C13820">
        <v>451224</v>
      </c>
      <c r="D13820">
        <f t="shared" si="430"/>
        <v>45</v>
      </c>
      <c r="E13820" t="str">
        <f>VLOOKUP(D13820,'Regionalism Code'!B:C,2,FALSE)</f>
        <v>广西壮族自治区</v>
      </c>
      <c r="F13820">
        <f t="shared" si="431"/>
        <v>4512</v>
      </c>
      <c r="G13820" t="str">
        <f>IF(F13820&gt;10000,"省直辖县市",VLOOKUP(F13820,'Regionalism Code'!H:I,2,FALSE))</f>
        <v>河池市</v>
      </c>
      <c r="H13820" s="7">
        <v>102.226889775026</v>
      </c>
      <c r="I13820" s="7">
        <v>88.1536767881564</v>
      </c>
      <c r="J13820" s="7">
        <v>120.095301781396</v>
      </c>
      <c r="K13820" s="7">
        <v>59.0146162224338</v>
      </c>
      <c r="L13820" s="7">
        <v>75.4194045044985</v>
      </c>
      <c r="M13820" s="7"/>
      <c r="N13820" s="7">
        <v>116.761169950029</v>
      </c>
      <c r="O13820" s="7">
        <v>162.980466195363</v>
      </c>
      <c r="P13820" s="7"/>
      <c r="Q13820" s="7">
        <v>116.232917796876</v>
      </c>
    </row>
    <row r="13821" spans="1:17">
      <c r="A13821" s="6">
        <v>2019</v>
      </c>
      <c r="B13821" t="s">
        <v>2294</v>
      </c>
      <c r="C13821">
        <v>451225</v>
      </c>
      <c r="D13821">
        <f t="shared" si="430"/>
        <v>45</v>
      </c>
      <c r="E13821" t="str">
        <f>VLOOKUP(D13821,'Regionalism Code'!B:C,2,FALSE)</f>
        <v>广西壮族自治区</v>
      </c>
      <c r="F13821">
        <f t="shared" si="431"/>
        <v>4512</v>
      </c>
      <c r="G13821" t="str">
        <f>IF(F13821&gt;10000,"省直辖县市",VLOOKUP(F13821,'Regionalism Code'!H:I,2,FALSE))</f>
        <v>河池市</v>
      </c>
      <c r="H13821" s="7">
        <v>104.637891568551</v>
      </c>
      <c r="I13821" s="7">
        <v>87.0724033289587</v>
      </c>
      <c r="J13821" s="7">
        <v>131.439706422324</v>
      </c>
      <c r="K13821" s="7">
        <v>68.3997092954041</v>
      </c>
      <c r="L13821" s="7">
        <v>88.2650179790521</v>
      </c>
      <c r="M13821" s="7"/>
      <c r="N13821" s="7">
        <v>132.143813294663</v>
      </c>
      <c r="O13821" s="7">
        <v>173.197032560461</v>
      </c>
      <c r="P13821" s="7"/>
      <c r="Q13821" s="7">
        <v>113.942092700026</v>
      </c>
    </row>
    <row r="13822" spans="1:17">
      <c r="A13822" s="6">
        <v>2019</v>
      </c>
      <c r="B13822" t="s">
        <v>2295</v>
      </c>
      <c r="C13822">
        <v>451226</v>
      </c>
      <c r="D13822">
        <f t="shared" si="430"/>
        <v>45</v>
      </c>
      <c r="E13822" t="str">
        <f>VLOOKUP(D13822,'Regionalism Code'!B:C,2,FALSE)</f>
        <v>广西壮族自治区</v>
      </c>
      <c r="F13822">
        <f t="shared" si="431"/>
        <v>4512</v>
      </c>
      <c r="G13822" t="str">
        <f>IF(F13822&gt;10000,"省直辖县市",VLOOKUP(F13822,'Regionalism Code'!H:I,2,FALSE))</f>
        <v>河池市</v>
      </c>
      <c r="H13822" s="7">
        <v>102.980206173575</v>
      </c>
      <c r="I13822" s="7">
        <v>88.7520443567438</v>
      </c>
      <c r="J13822" s="7">
        <v>120.497168455234</v>
      </c>
      <c r="K13822" s="7">
        <v>57.360451316419</v>
      </c>
      <c r="L13822" s="7">
        <v>78.5879388259405</v>
      </c>
      <c r="M13822" s="7"/>
      <c r="N13822" s="7">
        <v>121.355464243618</v>
      </c>
      <c r="O13822" s="7">
        <v>160.056910018621</v>
      </c>
      <c r="P13822" s="7"/>
      <c r="Q13822" s="7">
        <v>118.136558400235</v>
      </c>
    </row>
    <row r="13823" spans="1:17">
      <c r="A13823" s="6">
        <v>2019</v>
      </c>
      <c r="B13823" t="s">
        <v>2296</v>
      </c>
      <c r="C13823">
        <v>451227</v>
      </c>
      <c r="D13823">
        <f t="shared" si="430"/>
        <v>45</v>
      </c>
      <c r="E13823" t="str">
        <f>VLOOKUP(D13823,'Regionalism Code'!B:C,2,FALSE)</f>
        <v>广西壮族自治区</v>
      </c>
      <c r="F13823">
        <f t="shared" si="431"/>
        <v>4512</v>
      </c>
      <c r="G13823" t="str">
        <f>IF(F13823&gt;10000,"省直辖县市",VLOOKUP(F13823,'Regionalism Code'!H:I,2,FALSE))</f>
        <v>河池市</v>
      </c>
      <c r="H13823" s="7">
        <v>105.336388961223</v>
      </c>
      <c r="I13823" s="7">
        <v>89.5833323362413</v>
      </c>
      <c r="J13823" s="7">
        <v>129.901862710883</v>
      </c>
      <c r="K13823" s="7">
        <v>66.5582927535929</v>
      </c>
      <c r="L13823" s="7">
        <v>82.9109953255359</v>
      </c>
      <c r="M13823" s="7"/>
      <c r="N13823" s="7">
        <v>136.826778104975</v>
      </c>
      <c r="O13823" s="7">
        <v>170.180982722031</v>
      </c>
      <c r="P13823" s="7"/>
      <c r="Q13823" s="7">
        <v>112.719800811653</v>
      </c>
    </row>
    <row r="13824" spans="1:17">
      <c r="A13824" s="6">
        <v>2019</v>
      </c>
      <c r="B13824" t="s">
        <v>2297</v>
      </c>
      <c r="C13824">
        <v>451228</v>
      </c>
      <c r="D13824">
        <f t="shared" si="430"/>
        <v>45</v>
      </c>
      <c r="E13824" t="str">
        <f>VLOOKUP(D13824,'Regionalism Code'!B:C,2,FALSE)</f>
        <v>广西壮族自治区</v>
      </c>
      <c r="F13824">
        <f t="shared" si="431"/>
        <v>4512</v>
      </c>
      <c r="G13824" t="str">
        <f>IF(F13824&gt;10000,"省直辖县市",VLOOKUP(F13824,'Regionalism Code'!H:I,2,FALSE))</f>
        <v>河池市</v>
      </c>
      <c r="H13824" s="7">
        <v>103.057270218034</v>
      </c>
      <c r="I13824" s="7">
        <v>86.9345401649107</v>
      </c>
      <c r="J13824" s="7">
        <v>129.436018273208</v>
      </c>
      <c r="K13824" s="7">
        <v>70.7716578861414</v>
      </c>
      <c r="L13824" s="7">
        <v>82.8070780985887</v>
      </c>
      <c r="M13824" s="7"/>
      <c r="N13824" s="7">
        <v>118.718975207612</v>
      </c>
      <c r="O13824" s="7">
        <v>178.915580879731</v>
      </c>
      <c r="P13824" s="7"/>
      <c r="Q13824" s="7">
        <v>108.366191489623</v>
      </c>
    </row>
    <row r="13825" spans="1:17">
      <c r="A13825" s="6">
        <v>2019</v>
      </c>
      <c r="B13825" t="s">
        <v>2298</v>
      </c>
      <c r="C13825">
        <v>451229</v>
      </c>
      <c r="D13825">
        <f t="shared" si="430"/>
        <v>45</v>
      </c>
      <c r="E13825" t="str">
        <f>VLOOKUP(D13825,'Regionalism Code'!B:C,2,FALSE)</f>
        <v>广西壮族自治区</v>
      </c>
      <c r="F13825">
        <f t="shared" si="431"/>
        <v>4512</v>
      </c>
      <c r="G13825" t="str">
        <f>IF(F13825&gt;10000,"省直辖县市",VLOOKUP(F13825,'Regionalism Code'!H:I,2,FALSE))</f>
        <v>河池市</v>
      </c>
      <c r="H13825" s="7">
        <v>106.042063565075</v>
      </c>
      <c r="I13825" s="7">
        <v>89.3093791193146</v>
      </c>
      <c r="J13825" s="7">
        <v>134.183163294638</v>
      </c>
      <c r="K13825" s="7">
        <v>74.3174065612451</v>
      </c>
      <c r="L13825" s="7">
        <v>88.9129792279515</v>
      </c>
      <c r="M13825" s="7"/>
      <c r="N13825" s="7">
        <v>128.942214148685</v>
      </c>
      <c r="O13825" s="7">
        <v>181.357631296858</v>
      </c>
      <c r="P13825" s="7"/>
      <c r="Q13825" s="7">
        <v>110.162754415161</v>
      </c>
    </row>
    <row r="13826" spans="1:17">
      <c r="A13826" s="6">
        <v>2019</v>
      </c>
      <c r="B13826" t="s">
        <v>2299</v>
      </c>
      <c r="C13826">
        <v>451281</v>
      </c>
      <c r="D13826">
        <f t="shared" ref="D13826:D13889" si="432">INT(C13826/10000)</f>
        <v>45</v>
      </c>
      <c r="E13826" t="str">
        <f>VLOOKUP(D13826,'Regionalism Code'!B:C,2,FALSE)</f>
        <v>广西壮族自治区</v>
      </c>
      <c r="F13826">
        <f t="shared" ref="F13826:F13889" si="433">IF(OR(D13826=11,D13826=12,D13826=31,D13826=50),D13826*100,IF(MID(C13826,3,1)="9",C13826,INT(C13826/100)))</f>
        <v>4512</v>
      </c>
      <c r="G13826" t="str">
        <f>IF(F13826&gt;10000,"省直辖县市",VLOOKUP(F13826,'Regionalism Code'!H:I,2,FALSE))</f>
        <v>河池市</v>
      </c>
      <c r="H13826" s="7">
        <v>110.96755116159</v>
      </c>
      <c r="I13826" s="7">
        <v>91.0300663399062</v>
      </c>
      <c r="J13826" s="7">
        <v>142.864866096676</v>
      </c>
      <c r="K13826" s="7">
        <v>82.5333349547575</v>
      </c>
      <c r="L13826" s="7">
        <v>101.86784015625</v>
      </c>
      <c r="M13826" s="7"/>
      <c r="N13826" s="7">
        <v>140.288000306015</v>
      </c>
      <c r="O13826" s="7">
        <v>188.331820631794</v>
      </c>
      <c r="P13826" s="7"/>
      <c r="Q13826" s="7">
        <v>118.84510113722</v>
      </c>
    </row>
    <row r="13827" spans="1:17">
      <c r="A13827" s="6">
        <v>2019</v>
      </c>
      <c r="B13827" t="s">
        <v>2300</v>
      </c>
      <c r="C13827">
        <v>451302</v>
      </c>
      <c r="D13827">
        <f t="shared" si="432"/>
        <v>45</v>
      </c>
      <c r="E13827" t="str">
        <f>VLOOKUP(D13827,'Regionalism Code'!B:C,2,FALSE)</f>
        <v>广西壮族自治区</v>
      </c>
      <c r="F13827">
        <f t="shared" si="433"/>
        <v>4513</v>
      </c>
      <c r="G13827" t="str">
        <f>IF(F13827&gt;10000,"省直辖县市",VLOOKUP(F13827,'Regionalism Code'!H:I,2,FALSE))</f>
        <v>来宾市</v>
      </c>
      <c r="H13827" s="7">
        <v>112.546672439036</v>
      </c>
      <c r="I13827" s="7">
        <v>93.7775480692223</v>
      </c>
      <c r="J13827" s="7">
        <v>146.416899511319</v>
      </c>
      <c r="K13827" s="7">
        <v>92.0280492669846</v>
      </c>
      <c r="L13827" s="7">
        <v>106.205441150516</v>
      </c>
      <c r="M13827" s="7"/>
      <c r="N13827" s="7">
        <v>128.181787901977</v>
      </c>
      <c r="O13827" s="7">
        <v>201.844687525565</v>
      </c>
      <c r="P13827" s="7"/>
      <c r="Q13827" s="7">
        <v>112.981319584642</v>
      </c>
    </row>
    <row r="13828" spans="1:17">
      <c r="A13828" s="6">
        <v>2019</v>
      </c>
      <c r="B13828" t="s">
        <v>2301</v>
      </c>
      <c r="C13828">
        <v>451321</v>
      </c>
      <c r="D13828">
        <f t="shared" si="432"/>
        <v>45</v>
      </c>
      <c r="E13828" t="str">
        <f>VLOOKUP(D13828,'Regionalism Code'!B:C,2,FALSE)</f>
        <v>广西壮族自治区</v>
      </c>
      <c r="F13828">
        <f t="shared" si="433"/>
        <v>4513</v>
      </c>
      <c r="G13828" t="str">
        <f>IF(F13828&gt;10000,"省直辖县市",VLOOKUP(F13828,'Regionalism Code'!H:I,2,FALSE))</f>
        <v>来宾市</v>
      </c>
      <c r="H13828" s="7">
        <v>105.985313844185</v>
      </c>
      <c r="I13828" s="7">
        <v>87.750091636535</v>
      </c>
      <c r="J13828" s="7">
        <v>132.236957925864</v>
      </c>
      <c r="K13828" s="7">
        <v>67.5672679449189</v>
      </c>
      <c r="L13828" s="7">
        <v>90.3224222712631</v>
      </c>
      <c r="M13828" s="7"/>
      <c r="N13828" s="7">
        <v>133.082419119523</v>
      </c>
      <c r="O13828" s="7">
        <v>174.951203870317</v>
      </c>
      <c r="P13828" s="7"/>
      <c r="Q13828" s="7">
        <v>118.500794704016</v>
      </c>
    </row>
    <row r="13829" spans="1:17">
      <c r="A13829" s="6">
        <v>2019</v>
      </c>
      <c r="B13829" t="s">
        <v>2302</v>
      </c>
      <c r="C13829">
        <v>451322</v>
      </c>
      <c r="D13829">
        <f t="shared" si="432"/>
        <v>45</v>
      </c>
      <c r="E13829" t="str">
        <f>VLOOKUP(D13829,'Regionalism Code'!B:C,2,FALSE)</f>
        <v>广西壮族自治区</v>
      </c>
      <c r="F13829">
        <f t="shared" si="433"/>
        <v>4513</v>
      </c>
      <c r="G13829" t="str">
        <f>IF(F13829&gt;10000,"省直辖县市",VLOOKUP(F13829,'Regionalism Code'!H:I,2,FALSE))</f>
        <v>来宾市</v>
      </c>
      <c r="H13829" s="7">
        <v>108.34568294308</v>
      </c>
      <c r="I13829" s="7">
        <v>91.1524986651732</v>
      </c>
      <c r="J13829" s="7">
        <v>137.015547794088</v>
      </c>
      <c r="K13829" s="7">
        <v>76.1785172283372</v>
      </c>
      <c r="L13829" s="7">
        <v>98.424910845199</v>
      </c>
      <c r="M13829" s="7"/>
      <c r="N13829" s="7">
        <v>130.973373950517</v>
      </c>
      <c r="O13829" s="7">
        <v>182.906250334304</v>
      </c>
      <c r="P13829" s="7"/>
      <c r="Q13829" s="7">
        <v>113.026227300413</v>
      </c>
    </row>
    <row r="13830" spans="1:17">
      <c r="A13830" s="6">
        <v>2019</v>
      </c>
      <c r="B13830" t="s">
        <v>2303</v>
      </c>
      <c r="C13830">
        <v>451323</v>
      </c>
      <c r="D13830">
        <f t="shared" si="432"/>
        <v>45</v>
      </c>
      <c r="E13830" t="str">
        <f>VLOOKUP(D13830,'Regionalism Code'!B:C,2,FALSE)</f>
        <v>广西壮族自治区</v>
      </c>
      <c r="F13830">
        <f t="shared" si="433"/>
        <v>4513</v>
      </c>
      <c r="G13830" t="str">
        <f>IF(F13830&gt;10000,"省直辖县市",VLOOKUP(F13830,'Regionalism Code'!H:I,2,FALSE))</f>
        <v>来宾市</v>
      </c>
      <c r="H13830" s="7">
        <v>108.422468396856</v>
      </c>
      <c r="I13830" s="7">
        <v>91.3316028318763</v>
      </c>
      <c r="J13830" s="7">
        <v>137.195820026136</v>
      </c>
      <c r="K13830" s="7">
        <v>81.4531542816713</v>
      </c>
      <c r="L13830" s="7">
        <v>95.1221724167451</v>
      </c>
      <c r="M13830" s="7"/>
      <c r="N13830" s="7">
        <v>129.323247712347</v>
      </c>
      <c r="O13830" s="7">
        <v>183.638187974225</v>
      </c>
      <c r="P13830" s="7"/>
      <c r="Q13830" s="7">
        <v>112.577110988778</v>
      </c>
    </row>
    <row r="13831" spans="1:17">
      <c r="A13831" s="6">
        <v>2019</v>
      </c>
      <c r="B13831" t="s">
        <v>2304</v>
      </c>
      <c r="C13831">
        <v>451324</v>
      </c>
      <c r="D13831">
        <f t="shared" si="432"/>
        <v>45</v>
      </c>
      <c r="E13831" t="str">
        <f>VLOOKUP(D13831,'Regionalism Code'!B:C,2,FALSE)</f>
        <v>广西壮族自治区</v>
      </c>
      <c r="F13831">
        <f t="shared" si="433"/>
        <v>4513</v>
      </c>
      <c r="G13831" t="str">
        <f>IF(F13831&gt;10000,"省直辖县市",VLOOKUP(F13831,'Regionalism Code'!H:I,2,FALSE))</f>
        <v>来宾市</v>
      </c>
      <c r="H13831" s="7">
        <v>108.806159673348</v>
      </c>
      <c r="I13831" s="7">
        <v>92.0568667543598</v>
      </c>
      <c r="J13831" s="7">
        <v>137.493677798065</v>
      </c>
      <c r="K13831" s="7">
        <v>75.8493438262115</v>
      </c>
      <c r="L13831" s="7">
        <v>100.183540493785</v>
      </c>
      <c r="M13831" s="7"/>
      <c r="N13831" s="7">
        <v>133.724700715919</v>
      </c>
      <c r="O13831" s="7">
        <v>181.739924793008</v>
      </c>
      <c r="P13831" s="7"/>
      <c r="Q13831" s="7">
        <v>111.988931863387</v>
      </c>
    </row>
    <row r="13832" spans="1:17">
      <c r="A13832" s="6">
        <v>2019</v>
      </c>
      <c r="B13832" t="s">
        <v>2305</v>
      </c>
      <c r="C13832">
        <v>451381</v>
      </c>
      <c r="D13832">
        <f t="shared" si="432"/>
        <v>45</v>
      </c>
      <c r="E13832" t="str">
        <f>VLOOKUP(D13832,'Regionalism Code'!B:C,2,FALSE)</f>
        <v>广西壮族自治区</v>
      </c>
      <c r="F13832">
        <f t="shared" si="433"/>
        <v>4513</v>
      </c>
      <c r="G13832" t="str">
        <f>IF(F13832&gt;10000,"省直辖县市",VLOOKUP(F13832,'Regionalism Code'!H:I,2,FALSE))</f>
        <v>来宾市</v>
      </c>
      <c r="H13832" s="7">
        <v>110.023881867881</v>
      </c>
      <c r="I13832" s="7">
        <v>91.8690371873087</v>
      </c>
      <c r="J13832" s="7">
        <v>139.995360569117</v>
      </c>
      <c r="K13832" s="7">
        <v>77.0391638941944</v>
      </c>
      <c r="L13832" s="7">
        <v>95.1371925333222</v>
      </c>
      <c r="M13832" s="7"/>
      <c r="N13832" s="7">
        <v>139.365383246788</v>
      </c>
      <c r="O13832" s="7">
        <v>185.762029803239</v>
      </c>
      <c r="P13832" s="7"/>
      <c r="Q13832" s="7">
        <v>115.514676518372</v>
      </c>
    </row>
    <row r="13833" spans="1:17">
      <c r="A13833" s="6">
        <v>2019</v>
      </c>
      <c r="B13833" t="s">
        <v>2306</v>
      </c>
      <c r="C13833">
        <v>451402</v>
      </c>
      <c r="D13833">
        <f t="shared" si="432"/>
        <v>45</v>
      </c>
      <c r="E13833" t="str">
        <f>VLOOKUP(D13833,'Regionalism Code'!B:C,2,FALSE)</f>
        <v>广西壮族自治区</v>
      </c>
      <c r="F13833">
        <f t="shared" si="433"/>
        <v>4514</v>
      </c>
      <c r="G13833" t="str">
        <f>IF(F13833&gt;10000,"省直辖县市",VLOOKUP(F13833,'Regionalism Code'!H:I,2,FALSE))</f>
        <v>崇左市</v>
      </c>
      <c r="H13833" s="7">
        <v>115.330544530394</v>
      </c>
      <c r="I13833" s="7">
        <v>98.8205074067929</v>
      </c>
      <c r="J13833" s="7">
        <v>144.169885282421</v>
      </c>
      <c r="K13833" s="7">
        <v>91.3868155836809</v>
      </c>
      <c r="L13833" s="7">
        <v>107.496252777245</v>
      </c>
      <c r="M13833" s="7"/>
      <c r="N13833" s="7">
        <v>130.665758993379</v>
      </c>
      <c r="O13833" s="7">
        <v>193.18231668829</v>
      </c>
      <c r="P13833" s="7"/>
      <c r="Q13833" s="7">
        <v>117.447811743648</v>
      </c>
    </row>
    <row r="13834" spans="1:17">
      <c r="A13834" s="6">
        <v>2019</v>
      </c>
      <c r="B13834" t="s">
        <v>2307</v>
      </c>
      <c r="C13834">
        <v>451421</v>
      </c>
      <c r="D13834">
        <f t="shared" si="432"/>
        <v>45</v>
      </c>
      <c r="E13834" t="str">
        <f>VLOOKUP(D13834,'Regionalism Code'!B:C,2,FALSE)</f>
        <v>广西壮族自治区</v>
      </c>
      <c r="F13834">
        <f t="shared" si="433"/>
        <v>4514</v>
      </c>
      <c r="G13834" t="str">
        <f>IF(F13834&gt;10000,"省直辖县市",VLOOKUP(F13834,'Regionalism Code'!H:I,2,FALSE))</f>
        <v>崇左市</v>
      </c>
      <c r="H13834" s="7">
        <v>111.879305965587</v>
      </c>
      <c r="I13834" s="7">
        <v>94.1152065365122</v>
      </c>
      <c r="J13834" s="7">
        <v>139.502668706912</v>
      </c>
      <c r="K13834" s="7">
        <v>86.281262254743</v>
      </c>
      <c r="L13834" s="7">
        <v>99.6692332848509</v>
      </c>
      <c r="M13834" s="7"/>
      <c r="N13834" s="7">
        <v>126.40543771995</v>
      </c>
      <c r="O13834" s="7">
        <v>188.600859352921</v>
      </c>
      <c r="P13834" s="7"/>
      <c r="Q13834" s="7">
        <v>120.34687839441</v>
      </c>
    </row>
    <row r="13835" spans="1:17">
      <c r="A13835" s="6">
        <v>2019</v>
      </c>
      <c r="B13835" t="s">
        <v>2308</v>
      </c>
      <c r="C13835">
        <v>451422</v>
      </c>
      <c r="D13835">
        <f t="shared" si="432"/>
        <v>45</v>
      </c>
      <c r="E13835" t="str">
        <f>VLOOKUP(D13835,'Regionalism Code'!B:C,2,FALSE)</f>
        <v>广西壮族自治区</v>
      </c>
      <c r="F13835">
        <f t="shared" si="433"/>
        <v>4514</v>
      </c>
      <c r="G13835" t="str">
        <f>IF(F13835&gt;10000,"省直辖县市",VLOOKUP(F13835,'Regionalism Code'!H:I,2,FALSE))</f>
        <v>崇左市</v>
      </c>
      <c r="H13835" s="7">
        <v>106.338276856721</v>
      </c>
      <c r="I13835" s="7">
        <v>89.3396857341804</v>
      </c>
      <c r="J13835" s="7">
        <v>134.587900386192</v>
      </c>
      <c r="K13835" s="7">
        <v>74.5048531230272</v>
      </c>
      <c r="L13835" s="7">
        <v>94.3677738066532</v>
      </c>
      <c r="M13835" s="7"/>
      <c r="N13835" s="7">
        <v>128.870872169434</v>
      </c>
      <c r="O13835" s="7">
        <v>179.587448286221</v>
      </c>
      <c r="P13835" s="7"/>
      <c r="Q13835" s="7">
        <v>111.139800140841</v>
      </c>
    </row>
    <row r="13836" spans="1:17">
      <c r="A13836" s="6">
        <v>2019</v>
      </c>
      <c r="B13836" t="s">
        <v>2309</v>
      </c>
      <c r="C13836">
        <v>451423</v>
      </c>
      <c r="D13836">
        <f t="shared" si="432"/>
        <v>45</v>
      </c>
      <c r="E13836" t="str">
        <f>VLOOKUP(D13836,'Regionalism Code'!B:C,2,FALSE)</f>
        <v>广西壮族自治区</v>
      </c>
      <c r="F13836">
        <f t="shared" si="433"/>
        <v>4514</v>
      </c>
      <c r="G13836" t="str">
        <f>IF(F13836&gt;10000,"省直辖县市",VLOOKUP(F13836,'Regionalism Code'!H:I,2,FALSE))</f>
        <v>崇左市</v>
      </c>
      <c r="H13836" s="7">
        <v>108.479863806928</v>
      </c>
      <c r="I13836" s="7">
        <v>92.532011546082</v>
      </c>
      <c r="J13836" s="7">
        <v>135.761199421955</v>
      </c>
      <c r="K13836" s="7">
        <v>72.9295515662536</v>
      </c>
      <c r="L13836" s="7">
        <v>99.7190823866097</v>
      </c>
      <c r="M13836" s="7"/>
      <c r="N13836" s="7">
        <v>133.685022407925</v>
      </c>
      <c r="O13836" s="7">
        <v>177.343185079726</v>
      </c>
      <c r="P13836" s="7"/>
      <c r="Q13836" s="7">
        <v>111.571529042977</v>
      </c>
    </row>
    <row r="13837" spans="1:17">
      <c r="A13837" s="6">
        <v>2019</v>
      </c>
      <c r="B13837" t="s">
        <v>2310</v>
      </c>
      <c r="C13837">
        <v>451424</v>
      </c>
      <c r="D13837">
        <f t="shared" si="432"/>
        <v>45</v>
      </c>
      <c r="E13837" t="str">
        <f>VLOOKUP(D13837,'Regionalism Code'!B:C,2,FALSE)</f>
        <v>广西壮族自治区</v>
      </c>
      <c r="F13837">
        <f t="shared" si="433"/>
        <v>4514</v>
      </c>
      <c r="G13837" t="str">
        <f>IF(F13837&gt;10000,"省直辖县市",VLOOKUP(F13837,'Regionalism Code'!H:I,2,FALSE))</f>
        <v>崇左市</v>
      </c>
      <c r="H13837" s="7">
        <v>107.377908962716</v>
      </c>
      <c r="I13837" s="7">
        <v>90.5483144035991</v>
      </c>
      <c r="J13837" s="7">
        <v>136.019360843386</v>
      </c>
      <c r="K13837" s="7">
        <v>73.9843365091048</v>
      </c>
      <c r="L13837" s="7">
        <v>95.2299405010955</v>
      </c>
      <c r="M13837" s="7"/>
      <c r="N13837" s="7">
        <v>131.187948043454</v>
      </c>
      <c r="O13837" s="7">
        <v>181.557448885221</v>
      </c>
      <c r="P13837" s="7"/>
      <c r="Q13837" s="7">
        <v>110.909458030463</v>
      </c>
    </row>
    <row r="13838" spans="1:17">
      <c r="A13838" s="6">
        <v>2019</v>
      </c>
      <c r="B13838" t="s">
        <v>2311</v>
      </c>
      <c r="C13838">
        <v>451425</v>
      </c>
      <c r="D13838">
        <f t="shared" si="432"/>
        <v>45</v>
      </c>
      <c r="E13838" t="str">
        <f>VLOOKUP(D13838,'Regionalism Code'!B:C,2,FALSE)</f>
        <v>广西壮族自治区</v>
      </c>
      <c r="F13838">
        <f t="shared" si="433"/>
        <v>4514</v>
      </c>
      <c r="G13838" t="str">
        <f>IF(F13838&gt;10000,"省直辖县市",VLOOKUP(F13838,'Regionalism Code'!H:I,2,FALSE))</f>
        <v>崇左市</v>
      </c>
      <c r="H13838" s="7">
        <v>104.810525675549</v>
      </c>
      <c r="I13838" s="7">
        <v>86.9188305408436</v>
      </c>
      <c r="J13838" s="7">
        <v>134.511099580469</v>
      </c>
      <c r="K13838" s="7">
        <v>72.9659238933522</v>
      </c>
      <c r="L13838" s="7">
        <v>85.5749259509164</v>
      </c>
      <c r="M13838" s="7"/>
      <c r="N13838" s="7">
        <v>135.849308296221</v>
      </c>
      <c r="O13838" s="7">
        <v>180.509660296024</v>
      </c>
      <c r="P13838" s="7"/>
      <c r="Q13838" s="7">
        <v>109.924362966517</v>
      </c>
    </row>
    <row r="13839" spans="1:17">
      <c r="A13839" s="6">
        <v>2019</v>
      </c>
      <c r="B13839" t="s">
        <v>2312</v>
      </c>
      <c r="C13839">
        <v>451481</v>
      </c>
      <c r="D13839">
        <f t="shared" si="432"/>
        <v>45</v>
      </c>
      <c r="E13839" t="str">
        <f>VLOOKUP(D13839,'Regionalism Code'!B:C,2,FALSE)</f>
        <v>广西壮族自治区</v>
      </c>
      <c r="F13839">
        <f t="shared" si="433"/>
        <v>4514</v>
      </c>
      <c r="G13839" t="str">
        <f>IF(F13839&gt;10000,"省直辖县市",VLOOKUP(F13839,'Regionalism Code'!H:I,2,FALSE))</f>
        <v>崇左市</v>
      </c>
      <c r="H13839" s="7">
        <v>120.046495269348</v>
      </c>
      <c r="I13839" s="7">
        <v>100.871754695951</v>
      </c>
      <c r="J13839" s="7">
        <v>160.298470609842</v>
      </c>
      <c r="K13839" s="7">
        <v>100.793106356841</v>
      </c>
      <c r="L13839" s="7">
        <v>148.186632475612</v>
      </c>
      <c r="M13839" s="7"/>
      <c r="N13839" s="7">
        <v>150.127373726858</v>
      </c>
      <c r="O13839" s="7">
        <v>199.150382718708</v>
      </c>
      <c r="P13839" s="7"/>
      <c r="Q13839" s="7">
        <v>110.224292531927</v>
      </c>
    </row>
    <row r="13840" spans="1:17">
      <c r="A13840" s="6">
        <v>2019</v>
      </c>
      <c r="B13840" t="s">
        <v>2313</v>
      </c>
      <c r="C13840">
        <v>460105</v>
      </c>
      <c r="D13840">
        <f t="shared" si="432"/>
        <v>46</v>
      </c>
      <c r="E13840" t="str">
        <f>VLOOKUP(D13840,'Regionalism Code'!B:C,2,FALSE)</f>
        <v>海南省</v>
      </c>
      <c r="F13840">
        <f t="shared" si="433"/>
        <v>4601</v>
      </c>
      <c r="G13840" t="str">
        <f>IF(F13840&gt;10000,"省直辖县市",VLOOKUP(F13840,'Regionalism Code'!H:I,2,FALSE))</f>
        <v>海口市</v>
      </c>
      <c r="H13840" s="7">
        <v>123.854240978861</v>
      </c>
      <c r="I13840" s="7">
        <v>107.590520683242</v>
      </c>
      <c r="J13840" s="7">
        <v>156.291700783285</v>
      </c>
      <c r="K13840" s="7">
        <v>96.8794988490889</v>
      </c>
      <c r="L13840" s="7">
        <v>109.006735871787</v>
      </c>
      <c r="M13840" s="7"/>
      <c r="N13840" s="7">
        <v>155.545923262799</v>
      </c>
      <c r="O13840" s="7">
        <v>204.146694638562</v>
      </c>
      <c r="P13840" s="7"/>
      <c r="Q13840" s="7">
        <v>118.620344195158</v>
      </c>
    </row>
    <row r="13841" spans="1:17">
      <c r="A13841" s="6">
        <v>2019</v>
      </c>
      <c r="B13841" t="s">
        <v>2314</v>
      </c>
      <c r="C13841">
        <v>460106</v>
      </c>
      <c r="D13841">
        <f t="shared" si="432"/>
        <v>46</v>
      </c>
      <c r="E13841" t="str">
        <f>VLOOKUP(D13841,'Regionalism Code'!B:C,2,FALSE)</f>
        <v>海南省</v>
      </c>
      <c r="F13841">
        <f t="shared" si="433"/>
        <v>4601</v>
      </c>
      <c r="G13841" t="str">
        <f>IF(F13841&gt;10000,"省直辖县市",VLOOKUP(F13841,'Regionalism Code'!H:I,2,FALSE))</f>
        <v>海口市</v>
      </c>
      <c r="H13841" s="7">
        <v>127.255594454872</v>
      </c>
      <c r="I13841" s="7">
        <v>110.756961439101</v>
      </c>
      <c r="J13841" s="7">
        <v>161.809070299059</v>
      </c>
      <c r="K13841" s="7">
        <v>102.380005122526</v>
      </c>
      <c r="L13841" s="7">
        <v>117.732593232164</v>
      </c>
      <c r="M13841" s="7"/>
      <c r="N13841" s="7">
        <v>156.616046303318</v>
      </c>
      <c r="O13841" s="7">
        <v>212.124962337391</v>
      </c>
      <c r="P13841" s="7"/>
      <c r="Q13841" s="7">
        <v>118.952447538309</v>
      </c>
    </row>
    <row r="13842" spans="1:17">
      <c r="A13842" s="6">
        <v>2019</v>
      </c>
      <c r="B13842" t="s">
        <v>2315</v>
      </c>
      <c r="C13842">
        <v>460107</v>
      </c>
      <c r="D13842">
        <f t="shared" si="432"/>
        <v>46</v>
      </c>
      <c r="E13842" t="str">
        <f>VLOOKUP(D13842,'Regionalism Code'!B:C,2,FALSE)</f>
        <v>海南省</v>
      </c>
      <c r="F13842">
        <f t="shared" si="433"/>
        <v>4601</v>
      </c>
      <c r="G13842" t="str">
        <f>IF(F13842&gt;10000,"省直辖县市",VLOOKUP(F13842,'Regionalism Code'!H:I,2,FALSE))</f>
        <v>海口市</v>
      </c>
      <c r="H13842" s="7">
        <v>123.558770195661</v>
      </c>
      <c r="I13842" s="7">
        <v>106.794135605258</v>
      </c>
      <c r="J13842" s="7">
        <v>155.89096942365</v>
      </c>
      <c r="K13842" s="7">
        <v>99.9199066522669</v>
      </c>
      <c r="L13842" s="7">
        <v>110.062085145044</v>
      </c>
      <c r="M13842" s="7"/>
      <c r="N13842" s="7">
        <v>151.094429253471</v>
      </c>
      <c r="O13842" s="7">
        <v>204.19244222961</v>
      </c>
      <c r="P13842" s="7"/>
      <c r="Q13842" s="7">
        <v>120.170140751808</v>
      </c>
    </row>
    <row r="13843" spans="1:17">
      <c r="A13843" s="6">
        <v>2019</v>
      </c>
      <c r="B13843" t="s">
        <v>2316</v>
      </c>
      <c r="C13843">
        <v>460108</v>
      </c>
      <c r="D13843">
        <f t="shared" si="432"/>
        <v>46</v>
      </c>
      <c r="E13843" t="str">
        <f>VLOOKUP(D13843,'Regionalism Code'!B:C,2,FALSE)</f>
        <v>海南省</v>
      </c>
      <c r="F13843">
        <f t="shared" si="433"/>
        <v>4601</v>
      </c>
      <c r="G13843" t="str">
        <f>IF(F13843&gt;10000,"省直辖县市",VLOOKUP(F13843,'Regionalism Code'!H:I,2,FALSE))</f>
        <v>海口市</v>
      </c>
      <c r="H13843" s="7">
        <v>126.36756109461</v>
      </c>
      <c r="I13843" s="7">
        <v>109.158373374101</v>
      </c>
      <c r="J13843" s="7">
        <v>160.427068000153</v>
      </c>
      <c r="K13843" s="7">
        <v>102.282651661398</v>
      </c>
      <c r="L13843" s="7">
        <v>114.867562699825</v>
      </c>
      <c r="M13843" s="7"/>
      <c r="N13843" s="7">
        <v>154.683564867171</v>
      </c>
      <c r="O13843" s="7">
        <v>210.789805168603</v>
      </c>
      <c r="P13843" s="7"/>
      <c r="Q13843" s="7">
        <v>121.308218852568</v>
      </c>
    </row>
    <row r="13844" spans="1:17">
      <c r="A13844" s="6">
        <v>2019</v>
      </c>
      <c r="B13844" t="s">
        <v>2317</v>
      </c>
      <c r="C13844">
        <v>460202</v>
      </c>
      <c r="D13844">
        <f t="shared" si="432"/>
        <v>46</v>
      </c>
      <c r="E13844" t="str">
        <f>VLOOKUP(D13844,'Regionalism Code'!B:C,2,FALSE)</f>
        <v>海南省</v>
      </c>
      <c r="F13844">
        <f t="shared" si="433"/>
        <v>4602</v>
      </c>
      <c r="G13844" t="str">
        <f>IF(F13844&gt;10000,"省直辖县市",VLOOKUP(F13844,'Regionalism Code'!H:I,2,FALSE))</f>
        <v>三亚市</v>
      </c>
      <c r="H13844" s="7">
        <v>122.776080434176</v>
      </c>
      <c r="I13844" s="7">
        <v>106.040555505194</v>
      </c>
      <c r="J13844" s="7">
        <v>156.21823765196</v>
      </c>
      <c r="K13844" s="7">
        <v>97.5404416637356</v>
      </c>
      <c r="L13844" s="7">
        <v>117.304836227431</v>
      </c>
      <c r="M13844" s="7"/>
      <c r="N13844" s="7">
        <v>153.100256864368</v>
      </c>
      <c r="O13844" s="7">
        <v>201.448304414099</v>
      </c>
      <c r="P13844" s="7"/>
      <c r="Q13844" s="7">
        <v>117.274314189771</v>
      </c>
    </row>
    <row r="13845" spans="1:17">
      <c r="A13845" s="6">
        <v>2019</v>
      </c>
      <c r="B13845" t="s">
        <v>2318</v>
      </c>
      <c r="C13845">
        <v>460203</v>
      </c>
      <c r="D13845">
        <f t="shared" si="432"/>
        <v>46</v>
      </c>
      <c r="E13845" t="str">
        <f>VLOOKUP(D13845,'Regionalism Code'!B:C,2,FALSE)</f>
        <v>海南省</v>
      </c>
      <c r="F13845">
        <f t="shared" si="433"/>
        <v>4602</v>
      </c>
      <c r="G13845" t="str">
        <f>IF(F13845&gt;10000,"省直辖县市",VLOOKUP(F13845,'Regionalism Code'!H:I,2,FALSE))</f>
        <v>三亚市</v>
      </c>
      <c r="H13845" s="7">
        <v>130.472948597337</v>
      </c>
      <c r="I13845" s="7">
        <v>115.026699198568</v>
      </c>
      <c r="J13845" s="7">
        <v>165.138216744586</v>
      </c>
      <c r="K13845" s="7">
        <v>107.780067838267</v>
      </c>
      <c r="L13845" s="7">
        <v>125.933586668592</v>
      </c>
      <c r="M13845" s="7"/>
      <c r="N13845" s="7">
        <v>160.20511771221</v>
      </c>
      <c r="O13845" s="7">
        <v>213.017744268441</v>
      </c>
      <c r="P13845" s="7"/>
      <c r="Q13845" s="7">
        <v>118.491901837751</v>
      </c>
    </row>
    <row r="13846" spans="1:17">
      <c r="A13846" s="6">
        <v>2019</v>
      </c>
      <c r="B13846" t="s">
        <v>2319</v>
      </c>
      <c r="C13846">
        <v>460204</v>
      </c>
      <c r="D13846">
        <f t="shared" si="432"/>
        <v>46</v>
      </c>
      <c r="E13846" t="str">
        <f>VLOOKUP(D13846,'Regionalism Code'!B:C,2,FALSE)</f>
        <v>海南省</v>
      </c>
      <c r="F13846">
        <f t="shared" si="433"/>
        <v>4602</v>
      </c>
      <c r="G13846" t="str">
        <f>IF(F13846&gt;10000,"省直辖县市",VLOOKUP(F13846,'Regionalism Code'!H:I,2,FALSE))</f>
        <v>三亚市</v>
      </c>
      <c r="H13846" s="7">
        <v>125.218868482645</v>
      </c>
      <c r="I13846" s="7">
        <v>107.179027367727</v>
      </c>
      <c r="J13846" s="7">
        <v>161.46635406497</v>
      </c>
      <c r="K13846" s="7">
        <v>106.66168717931</v>
      </c>
      <c r="L13846" s="7">
        <v>119.667760291263</v>
      </c>
      <c r="M13846" s="7"/>
      <c r="N13846" s="7">
        <v>158.304689640542</v>
      </c>
      <c r="O13846" s="7">
        <v>208.784349055726</v>
      </c>
      <c r="P13846" s="7"/>
      <c r="Q13846" s="7">
        <v>118.926355535506</v>
      </c>
    </row>
    <row r="13847" spans="1:17">
      <c r="A13847" s="6">
        <v>2019</v>
      </c>
      <c r="B13847" t="s">
        <v>2320</v>
      </c>
      <c r="C13847">
        <v>460205</v>
      </c>
      <c r="D13847">
        <f t="shared" si="432"/>
        <v>46</v>
      </c>
      <c r="E13847" t="str">
        <f>VLOOKUP(D13847,'Regionalism Code'!B:C,2,FALSE)</f>
        <v>海南省</v>
      </c>
      <c r="F13847">
        <f t="shared" si="433"/>
        <v>4602</v>
      </c>
      <c r="G13847" t="str">
        <f>IF(F13847&gt;10000,"省直辖县市",VLOOKUP(F13847,'Regionalism Code'!H:I,2,FALSE))</f>
        <v>三亚市</v>
      </c>
      <c r="H13847" s="7">
        <v>117.215106640018</v>
      </c>
      <c r="I13847" s="7">
        <v>99.716910957766</v>
      </c>
      <c r="J13847" s="7">
        <v>148.521683790434</v>
      </c>
      <c r="K13847" s="7">
        <v>89.8844399367846</v>
      </c>
      <c r="L13847" s="7">
        <v>110.990111635749</v>
      </c>
      <c r="M13847" s="7"/>
      <c r="N13847" s="7">
        <v>148.185800351509</v>
      </c>
      <c r="O13847" s="7">
        <v>191.188695401676</v>
      </c>
      <c r="P13847" s="7"/>
      <c r="Q13847" s="7">
        <v>118.11201260366</v>
      </c>
    </row>
    <row r="13848" spans="1:17">
      <c r="A13848" s="6">
        <v>2019</v>
      </c>
      <c r="B13848" t="s">
        <v>2321</v>
      </c>
      <c r="C13848">
        <v>469001</v>
      </c>
      <c r="D13848">
        <f t="shared" si="432"/>
        <v>46</v>
      </c>
      <c r="E13848" t="str">
        <f>VLOOKUP(D13848,'Regionalism Code'!B:C,2,FALSE)</f>
        <v>海南省</v>
      </c>
      <c r="F13848">
        <f t="shared" si="433"/>
        <v>469001</v>
      </c>
      <c r="G13848" t="str">
        <f>IF(F13848&gt;10000,"省直辖县市",VLOOKUP(F13848,'Regionalism Code'!H:I,2,FALSE))</f>
        <v>省直辖县市</v>
      </c>
      <c r="H13848" s="7">
        <v>114.975006478179</v>
      </c>
      <c r="I13848" s="7">
        <v>97.2047072290838</v>
      </c>
      <c r="J13848" s="7">
        <v>146.796488956515</v>
      </c>
      <c r="K13848" s="7">
        <v>83.7081519710731</v>
      </c>
      <c r="L13848" s="7">
        <v>112.023019401184</v>
      </c>
      <c r="M13848" s="7"/>
      <c r="N13848" s="7">
        <v>154.531490569413</v>
      </c>
      <c r="O13848" s="7">
        <v>183.315028986889</v>
      </c>
      <c r="P13848" s="7"/>
      <c r="Q13848" s="7">
        <v>115.834592153752</v>
      </c>
    </row>
    <row r="13849" spans="1:17">
      <c r="A13849" s="6">
        <v>2019</v>
      </c>
      <c r="B13849" t="s">
        <v>2322</v>
      </c>
      <c r="C13849">
        <v>469002</v>
      </c>
      <c r="D13849">
        <f t="shared" si="432"/>
        <v>46</v>
      </c>
      <c r="E13849" t="str">
        <f>VLOOKUP(D13849,'Regionalism Code'!B:C,2,FALSE)</f>
        <v>海南省</v>
      </c>
      <c r="F13849">
        <f t="shared" si="433"/>
        <v>469002</v>
      </c>
      <c r="G13849" t="str">
        <f>IF(F13849&gt;10000,"省直辖县市",VLOOKUP(F13849,'Regionalism Code'!H:I,2,FALSE))</f>
        <v>省直辖县市</v>
      </c>
      <c r="H13849" s="7">
        <v>117.630341318935</v>
      </c>
      <c r="I13849" s="7">
        <v>97.9901643016455</v>
      </c>
      <c r="J13849" s="7">
        <v>151.729369805856</v>
      </c>
      <c r="K13849" s="7">
        <v>92.7542613144728</v>
      </c>
      <c r="L13849" s="7">
        <v>116.338779573477</v>
      </c>
      <c r="M13849" s="7"/>
      <c r="N13849" s="7">
        <v>148.878938766148</v>
      </c>
      <c r="O13849" s="7">
        <v>194.089630126252</v>
      </c>
      <c r="P13849" s="7"/>
      <c r="Q13849" s="7">
        <v>120.525731872335</v>
      </c>
    </row>
    <row r="13850" spans="1:17">
      <c r="A13850" s="6">
        <v>2019</v>
      </c>
      <c r="B13850" t="s">
        <v>2324</v>
      </c>
      <c r="C13850">
        <v>469005</v>
      </c>
      <c r="D13850">
        <f t="shared" si="432"/>
        <v>46</v>
      </c>
      <c r="E13850" t="str">
        <f>VLOOKUP(D13850,'Regionalism Code'!B:C,2,FALSE)</f>
        <v>海南省</v>
      </c>
      <c r="F13850">
        <f t="shared" si="433"/>
        <v>469005</v>
      </c>
      <c r="G13850" t="str">
        <f>IF(F13850&gt;10000,"省直辖县市",VLOOKUP(F13850,'Regionalism Code'!H:I,2,FALSE))</f>
        <v>省直辖县市</v>
      </c>
      <c r="H13850" s="7">
        <v>114.483064050132</v>
      </c>
      <c r="I13850" s="7">
        <v>95.4060976407075</v>
      </c>
      <c r="J13850" s="7">
        <v>149.157496658448</v>
      </c>
      <c r="K13850" s="7">
        <v>85.7298057440307</v>
      </c>
      <c r="L13850" s="7">
        <v>116.223685457569</v>
      </c>
      <c r="M13850" s="7"/>
      <c r="N13850" s="7">
        <v>152.287129332883</v>
      </c>
      <c r="O13850" s="7">
        <v>188.150658734686</v>
      </c>
      <c r="P13850" s="7"/>
      <c r="Q13850" s="7">
        <v>114.47295003388</v>
      </c>
    </row>
    <row r="13851" spans="1:17">
      <c r="A13851" s="6">
        <v>2019</v>
      </c>
      <c r="B13851" t="s">
        <v>2325</v>
      </c>
      <c r="C13851">
        <v>469006</v>
      </c>
      <c r="D13851">
        <f t="shared" si="432"/>
        <v>46</v>
      </c>
      <c r="E13851" t="str">
        <f>VLOOKUP(D13851,'Regionalism Code'!B:C,2,FALSE)</f>
        <v>海南省</v>
      </c>
      <c r="F13851">
        <f t="shared" si="433"/>
        <v>469006</v>
      </c>
      <c r="G13851" t="str">
        <f>IF(F13851&gt;10000,"省直辖县市",VLOOKUP(F13851,'Regionalism Code'!H:I,2,FALSE))</f>
        <v>省直辖县市</v>
      </c>
      <c r="H13851" s="7">
        <v>112.675410108964</v>
      </c>
      <c r="I13851" s="7">
        <v>95.0935204854975</v>
      </c>
      <c r="J13851" s="7">
        <v>143.542391495016</v>
      </c>
      <c r="K13851" s="7">
        <v>83.8180989938215</v>
      </c>
      <c r="L13851" s="7">
        <v>111.303171242094</v>
      </c>
      <c r="M13851" s="7"/>
      <c r="N13851" s="7">
        <v>138.674895383951</v>
      </c>
      <c r="O13851" s="7">
        <v>185.514791255078</v>
      </c>
      <c r="P13851" s="7"/>
      <c r="Q13851" s="7">
        <v>114.647209285426</v>
      </c>
    </row>
    <row r="13852" spans="1:17">
      <c r="A13852" s="6">
        <v>2019</v>
      </c>
      <c r="B13852" t="s">
        <v>2326</v>
      </c>
      <c r="C13852">
        <v>469007</v>
      </c>
      <c r="D13852">
        <f t="shared" si="432"/>
        <v>46</v>
      </c>
      <c r="E13852" t="str">
        <f>VLOOKUP(D13852,'Regionalism Code'!B:C,2,FALSE)</f>
        <v>海南省</v>
      </c>
      <c r="F13852">
        <f t="shared" si="433"/>
        <v>469007</v>
      </c>
      <c r="G13852" t="str">
        <f>IF(F13852&gt;10000,"省直辖县市",VLOOKUP(F13852,'Regionalism Code'!H:I,2,FALSE))</f>
        <v>省直辖县市</v>
      </c>
      <c r="H13852" s="7">
        <v>115.251393375099</v>
      </c>
      <c r="I13852" s="7">
        <v>97.2894981914921</v>
      </c>
      <c r="J13852" s="7">
        <v>146.641894484398</v>
      </c>
      <c r="K13852" s="7">
        <v>96.0864774712926</v>
      </c>
      <c r="L13852" s="7">
        <v>100.79737240155</v>
      </c>
      <c r="M13852" s="7"/>
      <c r="N13852" s="7">
        <v>147.561138284625</v>
      </c>
      <c r="O13852" s="7">
        <v>188.412452707891</v>
      </c>
      <c r="P13852" s="7"/>
      <c r="Q13852" s="7">
        <v>117.526803756588</v>
      </c>
    </row>
    <row r="13853" spans="1:17">
      <c r="A13853" s="6">
        <v>2019</v>
      </c>
      <c r="B13853" t="s">
        <v>2327</v>
      </c>
      <c r="C13853">
        <v>469021</v>
      </c>
      <c r="D13853">
        <f t="shared" si="432"/>
        <v>46</v>
      </c>
      <c r="E13853" t="str">
        <f>VLOOKUP(D13853,'Regionalism Code'!B:C,2,FALSE)</f>
        <v>海南省</v>
      </c>
      <c r="F13853">
        <f t="shared" si="433"/>
        <v>469021</v>
      </c>
      <c r="G13853" t="str">
        <f>IF(F13853&gt;10000,"省直辖县市",VLOOKUP(F13853,'Regionalism Code'!H:I,2,FALSE))</f>
        <v>省直辖县市</v>
      </c>
      <c r="H13853" s="7">
        <v>112.136337407853</v>
      </c>
      <c r="I13853" s="7">
        <v>91.5933092920106</v>
      </c>
      <c r="J13853" s="7">
        <v>144.429117656945</v>
      </c>
      <c r="K13853" s="7">
        <v>81.7039894909219</v>
      </c>
      <c r="L13853" s="7">
        <v>108.51689334104</v>
      </c>
      <c r="M13853" s="7"/>
      <c r="N13853" s="7">
        <v>148.015105181323</v>
      </c>
      <c r="O13853" s="7">
        <v>183.457707723688</v>
      </c>
      <c r="P13853" s="7"/>
      <c r="Q13853" s="7">
        <v>121.294829282733</v>
      </c>
    </row>
    <row r="13854" spans="1:17">
      <c r="A13854" s="6">
        <v>2019</v>
      </c>
      <c r="B13854" t="s">
        <v>2328</v>
      </c>
      <c r="C13854">
        <v>469022</v>
      </c>
      <c r="D13854">
        <f t="shared" si="432"/>
        <v>46</v>
      </c>
      <c r="E13854" t="str">
        <f>VLOOKUP(D13854,'Regionalism Code'!B:C,2,FALSE)</f>
        <v>海南省</v>
      </c>
      <c r="F13854">
        <f t="shared" si="433"/>
        <v>469022</v>
      </c>
      <c r="G13854" t="str">
        <f>IF(F13854&gt;10000,"省直辖县市",VLOOKUP(F13854,'Regionalism Code'!H:I,2,FALSE))</f>
        <v>省直辖县市</v>
      </c>
      <c r="H13854" s="7">
        <v>111.312398163759</v>
      </c>
      <c r="I13854" s="7">
        <v>92.2436696159483</v>
      </c>
      <c r="J13854" s="7">
        <v>141.758435399832</v>
      </c>
      <c r="K13854" s="7">
        <v>84.0014401316581</v>
      </c>
      <c r="L13854" s="7">
        <v>103.979254411327</v>
      </c>
      <c r="M13854" s="7"/>
      <c r="N13854" s="7">
        <v>146.396455334992</v>
      </c>
      <c r="O13854" s="7">
        <v>179.637728946983</v>
      </c>
      <c r="P13854" s="7"/>
      <c r="Q13854" s="7">
        <v>118.958552355668</v>
      </c>
    </row>
    <row r="13855" spans="1:17">
      <c r="A13855" s="6">
        <v>2019</v>
      </c>
      <c r="B13855" t="s">
        <v>2329</v>
      </c>
      <c r="C13855">
        <v>469023</v>
      </c>
      <c r="D13855">
        <f t="shared" si="432"/>
        <v>46</v>
      </c>
      <c r="E13855" t="str">
        <f>VLOOKUP(D13855,'Regionalism Code'!B:C,2,FALSE)</f>
        <v>海南省</v>
      </c>
      <c r="F13855">
        <f t="shared" si="433"/>
        <v>469023</v>
      </c>
      <c r="G13855" t="str">
        <f>IF(F13855&gt;10000,"省直辖县市",VLOOKUP(F13855,'Regionalism Code'!H:I,2,FALSE))</f>
        <v>省直辖县市</v>
      </c>
      <c r="H13855" s="7">
        <v>114.965882945676</v>
      </c>
      <c r="I13855" s="7">
        <v>95.8497746381075</v>
      </c>
      <c r="J13855" s="7">
        <v>150.452234383867</v>
      </c>
      <c r="K13855" s="7">
        <v>95.9876109092601</v>
      </c>
      <c r="L13855" s="7">
        <v>109.62560388103</v>
      </c>
      <c r="M13855" s="7"/>
      <c r="N13855" s="7">
        <v>151.690711870454</v>
      </c>
      <c r="O13855" s="7">
        <v>192.695855455552</v>
      </c>
      <c r="P13855" s="7"/>
      <c r="Q13855" s="7">
        <v>113.609659347535</v>
      </c>
    </row>
    <row r="13856" spans="1:17">
      <c r="A13856" s="6">
        <v>2019</v>
      </c>
      <c r="B13856" t="s">
        <v>2330</v>
      </c>
      <c r="C13856">
        <v>469024</v>
      </c>
      <c r="D13856">
        <f t="shared" si="432"/>
        <v>46</v>
      </c>
      <c r="E13856" t="str">
        <f>VLOOKUP(D13856,'Regionalism Code'!B:C,2,FALSE)</f>
        <v>海南省</v>
      </c>
      <c r="F13856">
        <f t="shared" si="433"/>
        <v>469024</v>
      </c>
      <c r="G13856" t="str">
        <f>IF(F13856&gt;10000,"省直辖县市",VLOOKUP(F13856,'Regionalism Code'!H:I,2,FALSE))</f>
        <v>省直辖县市</v>
      </c>
      <c r="H13856" s="7">
        <v>108.435327333778</v>
      </c>
      <c r="I13856" s="7">
        <v>90.4291614406942</v>
      </c>
      <c r="J13856" s="7">
        <v>136.823906337689</v>
      </c>
      <c r="K13856" s="7">
        <v>81.800976283796</v>
      </c>
      <c r="L13856" s="7">
        <v>99.2641942776117</v>
      </c>
      <c r="M13856" s="7"/>
      <c r="N13856" s="7">
        <v>133.489492553419</v>
      </c>
      <c r="O13856" s="7">
        <v>178.23990981959</v>
      </c>
      <c r="P13856" s="7"/>
      <c r="Q13856" s="7">
        <v>116.311469237086</v>
      </c>
    </row>
    <row r="13857" spans="1:17">
      <c r="A13857" s="6">
        <v>2019</v>
      </c>
      <c r="B13857" t="s">
        <v>2331</v>
      </c>
      <c r="C13857">
        <v>469025</v>
      </c>
      <c r="D13857">
        <f t="shared" si="432"/>
        <v>46</v>
      </c>
      <c r="E13857" t="str">
        <f>VLOOKUP(D13857,'Regionalism Code'!B:C,2,FALSE)</f>
        <v>海南省</v>
      </c>
      <c r="F13857">
        <f t="shared" si="433"/>
        <v>469025</v>
      </c>
      <c r="G13857" t="str">
        <f>IF(F13857&gt;10000,"省直辖县市",VLOOKUP(F13857,'Regionalism Code'!H:I,2,FALSE))</f>
        <v>省直辖县市</v>
      </c>
      <c r="H13857" s="7">
        <v>109.779513937581</v>
      </c>
      <c r="I13857" s="7">
        <v>92.0189792153577</v>
      </c>
      <c r="J13857" s="7">
        <v>135.794274422018</v>
      </c>
      <c r="K13857" s="7">
        <v>65.5259428731511</v>
      </c>
      <c r="L13857" s="7">
        <v>99.0431414307451</v>
      </c>
      <c r="M13857" s="7"/>
      <c r="N13857" s="7">
        <v>145.694993638631</v>
      </c>
      <c r="O13857" s="7">
        <v>171.448565427001</v>
      </c>
      <c r="P13857" s="7"/>
      <c r="Q13857" s="7">
        <v>121.158272125927</v>
      </c>
    </row>
    <row r="13858" spans="1:17">
      <c r="A13858" s="6">
        <v>2019</v>
      </c>
      <c r="B13858" t="s">
        <v>2332</v>
      </c>
      <c r="C13858">
        <v>469026</v>
      </c>
      <c r="D13858">
        <f t="shared" si="432"/>
        <v>46</v>
      </c>
      <c r="E13858" t="str">
        <f>VLOOKUP(D13858,'Regionalism Code'!B:C,2,FALSE)</f>
        <v>海南省</v>
      </c>
      <c r="F13858">
        <f t="shared" si="433"/>
        <v>469026</v>
      </c>
      <c r="G13858" t="str">
        <f>IF(F13858&gt;10000,"省直辖县市",VLOOKUP(F13858,'Regionalism Code'!H:I,2,FALSE))</f>
        <v>省直辖县市</v>
      </c>
      <c r="H13858" s="7">
        <v>112.320494747903</v>
      </c>
      <c r="I13858" s="7">
        <v>93.918545242048</v>
      </c>
      <c r="J13858" s="7">
        <v>144.808407615976</v>
      </c>
      <c r="K13858" s="7">
        <v>83.5532373591461</v>
      </c>
      <c r="L13858" s="7">
        <v>105.752735375414</v>
      </c>
      <c r="M13858" s="7"/>
      <c r="N13858" s="7">
        <v>152.622891335259</v>
      </c>
      <c r="O13858" s="7">
        <v>182.699960008209</v>
      </c>
      <c r="P13858" s="7"/>
      <c r="Q13858" s="7">
        <v>114.054606683398</v>
      </c>
    </row>
    <row r="13859" spans="1:17">
      <c r="A13859" s="6">
        <v>2019</v>
      </c>
      <c r="B13859" t="s">
        <v>2333</v>
      </c>
      <c r="C13859">
        <v>469027</v>
      </c>
      <c r="D13859">
        <f t="shared" si="432"/>
        <v>46</v>
      </c>
      <c r="E13859" t="str">
        <f>VLOOKUP(D13859,'Regionalism Code'!B:C,2,FALSE)</f>
        <v>海南省</v>
      </c>
      <c r="F13859">
        <f t="shared" si="433"/>
        <v>469027</v>
      </c>
      <c r="G13859" t="str">
        <f>IF(F13859&gt;10000,"省直辖县市",VLOOKUP(F13859,'Regionalism Code'!H:I,2,FALSE))</f>
        <v>省直辖县市</v>
      </c>
      <c r="H13859" s="7">
        <v>111.313038023996</v>
      </c>
      <c r="I13859" s="7">
        <v>93.001847399724</v>
      </c>
      <c r="J13859" s="7">
        <v>141.184880804951</v>
      </c>
      <c r="K13859" s="7">
        <v>85.2404462740453</v>
      </c>
      <c r="L13859" s="7">
        <v>99.8523299279701</v>
      </c>
      <c r="M13859" s="7"/>
      <c r="N13859" s="7">
        <v>146.002964267732</v>
      </c>
      <c r="O13859" s="7">
        <v>179.237709594313</v>
      </c>
      <c r="P13859" s="7"/>
      <c r="Q13859" s="7">
        <v>117.501217383382</v>
      </c>
    </row>
    <row r="13860" spans="1:17">
      <c r="A13860" s="6">
        <v>2019</v>
      </c>
      <c r="B13860" t="s">
        <v>2334</v>
      </c>
      <c r="C13860">
        <v>469028</v>
      </c>
      <c r="D13860">
        <f t="shared" si="432"/>
        <v>46</v>
      </c>
      <c r="E13860" t="str">
        <f>VLOOKUP(D13860,'Regionalism Code'!B:C,2,FALSE)</f>
        <v>海南省</v>
      </c>
      <c r="F13860">
        <f t="shared" si="433"/>
        <v>469028</v>
      </c>
      <c r="G13860" t="str">
        <f>IF(F13860&gt;10000,"省直辖县市",VLOOKUP(F13860,'Regionalism Code'!H:I,2,FALSE))</f>
        <v>省直辖县市</v>
      </c>
      <c r="H13860" s="7">
        <v>118.761187089643</v>
      </c>
      <c r="I13860" s="7">
        <v>98.5992373453735</v>
      </c>
      <c r="J13860" s="7">
        <v>154.012991579728</v>
      </c>
      <c r="K13860" s="7">
        <v>90.8694059542223</v>
      </c>
      <c r="L13860" s="7">
        <v>117.311873096359</v>
      </c>
      <c r="M13860" s="7"/>
      <c r="N13860" s="7">
        <v>155.556001728327</v>
      </c>
      <c r="O13860" s="7">
        <v>196.854390475773</v>
      </c>
      <c r="P13860" s="7"/>
      <c r="Q13860" s="7">
        <v>121.284754902643</v>
      </c>
    </row>
    <row r="13861" spans="1:17">
      <c r="A13861" s="6">
        <v>2019</v>
      </c>
      <c r="B13861" t="s">
        <v>2335</v>
      </c>
      <c r="C13861">
        <v>469029</v>
      </c>
      <c r="D13861">
        <f t="shared" si="432"/>
        <v>46</v>
      </c>
      <c r="E13861" t="str">
        <f>VLOOKUP(D13861,'Regionalism Code'!B:C,2,FALSE)</f>
        <v>海南省</v>
      </c>
      <c r="F13861">
        <f t="shared" si="433"/>
        <v>469029</v>
      </c>
      <c r="G13861" t="str">
        <f>IF(F13861&gt;10000,"省直辖县市",VLOOKUP(F13861,'Regionalism Code'!H:I,2,FALSE))</f>
        <v>省直辖县市</v>
      </c>
      <c r="H13861" s="7">
        <v>113.42286107856</v>
      </c>
      <c r="I13861" s="7">
        <v>95.0981486267917</v>
      </c>
      <c r="J13861" s="7">
        <v>147.215258046349</v>
      </c>
      <c r="K13861" s="7">
        <v>82.541282837713</v>
      </c>
      <c r="L13861" s="7">
        <v>115.183067585914</v>
      </c>
      <c r="M13861" s="7"/>
      <c r="N13861" s="7">
        <v>153.812922265087</v>
      </c>
      <c r="O13861" s="7">
        <v>184.655048530424</v>
      </c>
      <c r="P13861" s="7"/>
      <c r="Q13861" s="7">
        <v>112.531551025659</v>
      </c>
    </row>
    <row r="13862" spans="1:17">
      <c r="A13862" s="6">
        <v>2019</v>
      </c>
      <c r="B13862" t="s">
        <v>2336</v>
      </c>
      <c r="C13862">
        <v>469030</v>
      </c>
      <c r="D13862">
        <f t="shared" si="432"/>
        <v>46</v>
      </c>
      <c r="E13862" t="str">
        <f>VLOOKUP(D13862,'Regionalism Code'!B:C,2,FALSE)</f>
        <v>海南省</v>
      </c>
      <c r="F13862">
        <f t="shared" si="433"/>
        <v>469030</v>
      </c>
      <c r="G13862" t="str">
        <f>IF(F13862&gt;10000,"省直辖县市",VLOOKUP(F13862,'Regionalism Code'!H:I,2,FALSE))</f>
        <v>省直辖县市</v>
      </c>
      <c r="H13862" s="7">
        <v>110.080394134151</v>
      </c>
      <c r="I13862" s="7">
        <v>91.6335943369799</v>
      </c>
      <c r="J13862" s="7">
        <v>142.243854096411</v>
      </c>
      <c r="K13862" s="7">
        <v>75.5555780424741</v>
      </c>
      <c r="L13862" s="7">
        <v>110.896372584157</v>
      </c>
      <c r="M13862" s="7"/>
      <c r="N13862" s="7">
        <v>145.134951977047</v>
      </c>
      <c r="O13862" s="7">
        <v>180.797433494766</v>
      </c>
      <c r="P13862" s="7"/>
      <c r="Q13862" s="7">
        <v>112.552046147982</v>
      </c>
    </row>
    <row r="13863" spans="1:17">
      <c r="A13863" s="6">
        <v>2019</v>
      </c>
      <c r="B13863" t="s">
        <v>2337</v>
      </c>
      <c r="C13863">
        <v>500101</v>
      </c>
      <c r="D13863">
        <f t="shared" si="432"/>
        <v>50</v>
      </c>
      <c r="E13863" t="str">
        <f>VLOOKUP(D13863,'Regionalism Code'!B:C,2,FALSE)</f>
        <v>重庆市</v>
      </c>
      <c r="F13863">
        <f t="shared" si="433"/>
        <v>5000</v>
      </c>
      <c r="G13863" t="str">
        <f>IF(F13863&gt;10000,"省直辖县市",VLOOKUP(F13863,'Regionalism Code'!H:I,2,FALSE))</f>
        <v>重庆市</v>
      </c>
      <c r="H13863" s="7">
        <v>111.615512151446</v>
      </c>
      <c r="I13863" s="7">
        <v>95.7110787037034</v>
      </c>
      <c r="J13863" s="7">
        <v>136.474672840426</v>
      </c>
      <c r="K13863" s="7">
        <v>76.5770195247043</v>
      </c>
      <c r="L13863" s="7">
        <v>93.8757850514646</v>
      </c>
      <c r="M13863" s="7"/>
      <c r="N13863" s="7">
        <v>144.381898784677</v>
      </c>
      <c r="O13863" s="7">
        <v>173.797480004012</v>
      </c>
      <c r="P13863" s="7"/>
      <c r="Q13863" s="7">
        <v>118.965476229642</v>
      </c>
    </row>
    <row r="13864" spans="1:17">
      <c r="A13864" s="6">
        <v>2019</v>
      </c>
      <c r="B13864" t="s">
        <v>2338</v>
      </c>
      <c r="C13864">
        <v>500102</v>
      </c>
      <c r="D13864">
        <f t="shared" si="432"/>
        <v>50</v>
      </c>
      <c r="E13864" t="str">
        <f>VLOOKUP(D13864,'Regionalism Code'!B:C,2,FALSE)</f>
        <v>重庆市</v>
      </c>
      <c r="F13864">
        <f t="shared" si="433"/>
        <v>5000</v>
      </c>
      <c r="G13864" t="str">
        <f>IF(F13864&gt;10000,"省直辖县市",VLOOKUP(F13864,'Regionalism Code'!H:I,2,FALSE))</f>
        <v>重庆市</v>
      </c>
      <c r="H13864" s="7">
        <v>111.047565456047</v>
      </c>
      <c r="I13864" s="7">
        <v>95.4361870762802</v>
      </c>
      <c r="J13864" s="7">
        <v>134.746271577565</v>
      </c>
      <c r="K13864" s="7">
        <v>76.1609094363254</v>
      </c>
      <c r="L13864" s="7">
        <v>98.5688473163059</v>
      </c>
      <c r="M13864" s="7"/>
      <c r="N13864" s="7">
        <v>143.717009909404</v>
      </c>
      <c r="O13864" s="7">
        <v>168.824600744643</v>
      </c>
      <c r="P13864" s="7"/>
      <c r="Q13864" s="7">
        <v>119.538561621229</v>
      </c>
    </row>
    <row r="13865" spans="1:17">
      <c r="A13865" s="6">
        <v>2019</v>
      </c>
      <c r="B13865" t="s">
        <v>2339</v>
      </c>
      <c r="C13865">
        <v>500103</v>
      </c>
      <c r="D13865">
        <f t="shared" si="432"/>
        <v>50</v>
      </c>
      <c r="E13865" t="str">
        <f>VLOOKUP(D13865,'Regionalism Code'!B:C,2,FALSE)</f>
        <v>重庆市</v>
      </c>
      <c r="F13865">
        <f t="shared" si="433"/>
        <v>5000</v>
      </c>
      <c r="G13865" t="str">
        <f>IF(F13865&gt;10000,"省直辖县市",VLOOKUP(F13865,'Regionalism Code'!H:I,2,FALSE))</f>
        <v>重庆市</v>
      </c>
      <c r="H13865" s="7">
        <v>127.230935238645</v>
      </c>
      <c r="I13865" s="7">
        <v>106.249745422869</v>
      </c>
      <c r="J13865" s="7">
        <v>165.458658030145</v>
      </c>
      <c r="K13865" s="7">
        <v>106.344469284684</v>
      </c>
      <c r="L13865" s="7">
        <v>114.510238477408</v>
      </c>
      <c r="M13865" s="7"/>
      <c r="N13865" s="7">
        <v>165.137656488659</v>
      </c>
      <c r="O13865" s="7">
        <v>215.981194012512</v>
      </c>
      <c r="P13865" s="7"/>
      <c r="Q13865" s="7">
        <v>127.052423340956</v>
      </c>
    </row>
    <row r="13866" spans="1:17">
      <c r="A13866" s="6">
        <v>2019</v>
      </c>
      <c r="B13866" t="s">
        <v>2340</v>
      </c>
      <c r="C13866">
        <v>500104</v>
      </c>
      <c r="D13866">
        <f t="shared" si="432"/>
        <v>50</v>
      </c>
      <c r="E13866" t="str">
        <f>VLOOKUP(D13866,'Regionalism Code'!B:C,2,FALSE)</f>
        <v>重庆市</v>
      </c>
      <c r="F13866">
        <f t="shared" si="433"/>
        <v>5000</v>
      </c>
      <c r="G13866" t="str">
        <f>IF(F13866&gt;10000,"省直辖县市",VLOOKUP(F13866,'Regionalism Code'!H:I,2,FALSE))</f>
        <v>重庆市</v>
      </c>
      <c r="H13866" s="7">
        <v>122.909573451618</v>
      </c>
      <c r="I13866" s="7">
        <v>104.575245858326</v>
      </c>
      <c r="J13866" s="7">
        <v>156.571047805526</v>
      </c>
      <c r="K13866" s="7">
        <v>95.4781052818276</v>
      </c>
      <c r="L13866" s="7">
        <v>110.357933581575</v>
      </c>
      <c r="M13866" s="7"/>
      <c r="N13866" s="7">
        <v>158.762312550705</v>
      </c>
      <c r="O13866" s="7">
        <v>203.361005696417</v>
      </c>
      <c r="P13866" s="7"/>
      <c r="Q13866" s="7">
        <v>122.288500046983</v>
      </c>
    </row>
    <row r="13867" spans="1:17">
      <c r="A13867" s="6">
        <v>2019</v>
      </c>
      <c r="B13867" t="s">
        <v>1211</v>
      </c>
      <c r="C13867">
        <v>500105</v>
      </c>
      <c r="D13867">
        <f t="shared" si="432"/>
        <v>50</v>
      </c>
      <c r="E13867" t="str">
        <f>VLOOKUP(D13867,'Regionalism Code'!B:C,2,FALSE)</f>
        <v>重庆市</v>
      </c>
      <c r="F13867">
        <f t="shared" si="433"/>
        <v>5000</v>
      </c>
      <c r="G13867" t="str">
        <f>IF(F13867&gt;10000,"省直辖县市",VLOOKUP(F13867,'Regionalism Code'!H:I,2,FALSE))</f>
        <v>重庆市</v>
      </c>
      <c r="H13867" s="7">
        <v>128.682707750206</v>
      </c>
      <c r="I13867" s="7">
        <v>108.302660946457</v>
      </c>
      <c r="J13867" s="7">
        <v>166.800518317283</v>
      </c>
      <c r="K13867" s="7">
        <v>108.622793615972</v>
      </c>
      <c r="L13867" s="7">
        <v>124.983217656943</v>
      </c>
      <c r="M13867" s="7"/>
      <c r="N13867" s="7">
        <v>163.167312222853</v>
      </c>
      <c r="O13867" s="7">
        <v>216.261269278978</v>
      </c>
      <c r="P13867" s="7"/>
      <c r="Q13867" s="7">
        <v>126.719048815246</v>
      </c>
    </row>
    <row r="13868" spans="1:17">
      <c r="A13868" s="6">
        <v>2019</v>
      </c>
      <c r="B13868" t="s">
        <v>2341</v>
      </c>
      <c r="C13868">
        <v>500106</v>
      </c>
      <c r="D13868">
        <f t="shared" si="432"/>
        <v>50</v>
      </c>
      <c r="E13868" t="str">
        <f>VLOOKUP(D13868,'Regionalism Code'!B:C,2,FALSE)</f>
        <v>重庆市</v>
      </c>
      <c r="F13868">
        <f t="shared" si="433"/>
        <v>5000</v>
      </c>
      <c r="G13868" t="str">
        <f>IF(F13868&gt;10000,"省直辖县市",VLOOKUP(F13868,'Regionalism Code'!H:I,2,FALSE))</f>
        <v>重庆市</v>
      </c>
      <c r="H13868" s="7">
        <v>125.506897341114</v>
      </c>
      <c r="I13868" s="7">
        <v>107.145472601599</v>
      </c>
      <c r="J13868" s="7">
        <v>158.868475613079</v>
      </c>
      <c r="K13868" s="7">
        <v>101.455129922178</v>
      </c>
      <c r="L13868" s="7">
        <v>114.558186817743</v>
      </c>
      <c r="M13868" s="7"/>
      <c r="N13868" s="7">
        <v>156.920147734446</v>
      </c>
      <c r="O13868" s="7">
        <v>206.033485792871</v>
      </c>
      <c r="P13868" s="7"/>
      <c r="Q13868" s="7">
        <v>125.520415815111</v>
      </c>
    </row>
    <row r="13869" spans="1:17">
      <c r="A13869" s="6">
        <v>2019</v>
      </c>
      <c r="B13869" t="s">
        <v>2342</v>
      </c>
      <c r="C13869">
        <v>500107</v>
      </c>
      <c r="D13869">
        <f t="shared" si="432"/>
        <v>50</v>
      </c>
      <c r="E13869" t="str">
        <f>VLOOKUP(D13869,'Regionalism Code'!B:C,2,FALSE)</f>
        <v>重庆市</v>
      </c>
      <c r="F13869">
        <f t="shared" si="433"/>
        <v>5000</v>
      </c>
      <c r="G13869" t="str">
        <f>IF(F13869&gt;10000,"省直辖县市",VLOOKUP(F13869,'Regionalism Code'!H:I,2,FALSE))</f>
        <v>重庆市</v>
      </c>
      <c r="H13869" s="7">
        <v>124.744393598706</v>
      </c>
      <c r="I13869" s="7">
        <v>106.479295708447</v>
      </c>
      <c r="J13869" s="7">
        <v>158.817794172293</v>
      </c>
      <c r="K13869" s="7">
        <v>100.219938172439</v>
      </c>
      <c r="L13869" s="7">
        <v>111.748340924931</v>
      </c>
      <c r="M13869" s="7"/>
      <c r="N13869" s="7">
        <v>157.409796355641</v>
      </c>
      <c r="O13869" s="7">
        <v>207.921539364559</v>
      </c>
      <c r="P13869" s="7"/>
      <c r="Q13869" s="7">
        <v>123.146302068697</v>
      </c>
    </row>
    <row r="13870" spans="1:17">
      <c r="A13870" s="6">
        <v>2019</v>
      </c>
      <c r="B13870" t="s">
        <v>2343</v>
      </c>
      <c r="C13870">
        <v>500108</v>
      </c>
      <c r="D13870">
        <f t="shared" si="432"/>
        <v>50</v>
      </c>
      <c r="E13870" t="str">
        <f>VLOOKUP(D13870,'Regionalism Code'!B:C,2,FALSE)</f>
        <v>重庆市</v>
      </c>
      <c r="F13870">
        <f t="shared" si="433"/>
        <v>5000</v>
      </c>
      <c r="G13870" t="str">
        <f>IF(F13870&gt;10000,"省直辖县市",VLOOKUP(F13870,'Regionalism Code'!H:I,2,FALSE))</f>
        <v>重庆市</v>
      </c>
      <c r="H13870" s="7">
        <v>127.566594177099</v>
      </c>
      <c r="I13870" s="7">
        <v>109.251551375783</v>
      </c>
      <c r="J13870" s="7">
        <v>162.708328712455</v>
      </c>
      <c r="K13870" s="7">
        <v>105.108885877764</v>
      </c>
      <c r="L13870" s="7">
        <v>115.938756010188</v>
      </c>
      <c r="M13870" s="7"/>
      <c r="N13870" s="7">
        <v>160.069472093081</v>
      </c>
      <c r="O13870" s="7">
        <v>212.161519110744</v>
      </c>
      <c r="P13870" s="7"/>
      <c r="Q13870" s="7">
        <v>124.192260707148</v>
      </c>
    </row>
    <row r="13871" spans="1:17">
      <c r="A13871" s="6">
        <v>2019</v>
      </c>
      <c r="B13871" t="s">
        <v>2344</v>
      </c>
      <c r="C13871">
        <v>500109</v>
      </c>
      <c r="D13871">
        <f t="shared" si="432"/>
        <v>50</v>
      </c>
      <c r="E13871" t="str">
        <f>VLOOKUP(D13871,'Regionalism Code'!B:C,2,FALSE)</f>
        <v>重庆市</v>
      </c>
      <c r="F13871">
        <f t="shared" si="433"/>
        <v>5000</v>
      </c>
      <c r="G13871" t="str">
        <f>IF(F13871&gt;10000,"省直辖县市",VLOOKUP(F13871,'Regionalism Code'!H:I,2,FALSE))</f>
        <v>重庆市</v>
      </c>
      <c r="H13871" s="7">
        <v>119.932523143048</v>
      </c>
      <c r="I13871" s="7">
        <v>101.777821263194</v>
      </c>
      <c r="J13871" s="7">
        <v>152.461526758271</v>
      </c>
      <c r="K13871" s="7">
        <v>92.7928439790155</v>
      </c>
      <c r="L13871" s="7">
        <v>106.900758156825</v>
      </c>
      <c r="M13871" s="7"/>
      <c r="N13871" s="7">
        <v>157.540562268387</v>
      </c>
      <c r="O13871" s="7">
        <v>195.63800350528</v>
      </c>
      <c r="P13871" s="7"/>
      <c r="Q13871" s="7">
        <v>120.776025119814</v>
      </c>
    </row>
    <row r="13872" spans="1:17">
      <c r="A13872" s="6">
        <v>2019</v>
      </c>
      <c r="B13872" t="s">
        <v>2345</v>
      </c>
      <c r="C13872">
        <v>500110</v>
      </c>
      <c r="D13872">
        <f t="shared" si="432"/>
        <v>50</v>
      </c>
      <c r="E13872" t="str">
        <f>VLOOKUP(D13872,'Regionalism Code'!B:C,2,FALSE)</f>
        <v>重庆市</v>
      </c>
      <c r="F13872">
        <f t="shared" si="433"/>
        <v>5000</v>
      </c>
      <c r="G13872" t="str">
        <f>IF(F13872&gt;10000,"省直辖县市",VLOOKUP(F13872,'Regionalism Code'!H:I,2,FALSE))</f>
        <v>重庆市</v>
      </c>
      <c r="H13872" s="7">
        <v>109.500286846459</v>
      </c>
      <c r="I13872" s="7">
        <v>92.6772867643065</v>
      </c>
      <c r="J13872" s="7">
        <v>136.613870018762</v>
      </c>
      <c r="K13872" s="7">
        <v>78.7052494468306</v>
      </c>
      <c r="L13872" s="7">
        <v>105.650296871106</v>
      </c>
      <c r="M13872" s="7"/>
      <c r="N13872" s="7">
        <v>145.574458044153</v>
      </c>
      <c r="O13872" s="7">
        <v>169.57226677576</v>
      </c>
      <c r="P13872" s="7"/>
      <c r="Q13872" s="7">
        <v>115.786570155427</v>
      </c>
    </row>
    <row r="13873" spans="1:17">
      <c r="A13873" s="6">
        <v>2019</v>
      </c>
      <c r="B13873" t="s">
        <v>2346</v>
      </c>
      <c r="C13873">
        <v>500111</v>
      </c>
      <c r="D13873">
        <f t="shared" si="432"/>
        <v>50</v>
      </c>
      <c r="E13873" t="str">
        <f>VLOOKUP(D13873,'Regionalism Code'!B:C,2,FALSE)</f>
        <v>重庆市</v>
      </c>
      <c r="F13873">
        <f t="shared" si="433"/>
        <v>5000</v>
      </c>
      <c r="G13873" t="str">
        <f>IF(F13873&gt;10000,"省直辖县市",VLOOKUP(F13873,'Regionalism Code'!H:I,2,FALSE))</f>
        <v>重庆市</v>
      </c>
      <c r="H13873" s="7">
        <v>110.752428334091</v>
      </c>
      <c r="I13873" s="7">
        <v>94.3251839332059</v>
      </c>
      <c r="J13873" s="7">
        <v>137.012548561687</v>
      </c>
      <c r="K13873" s="7">
        <v>80.5651643796696</v>
      </c>
      <c r="L13873" s="7">
        <v>96.491878097345</v>
      </c>
      <c r="M13873" s="7"/>
      <c r="N13873" s="7">
        <v>141.761719026681</v>
      </c>
      <c r="O13873" s="7">
        <v>175.549300181676</v>
      </c>
      <c r="P13873" s="7"/>
      <c r="Q13873" s="7">
        <v>117.282887106937</v>
      </c>
    </row>
    <row r="13874" spans="1:17">
      <c r="A13874" s="6">
        <v>2019</v>
      </c>
      <c r="B13874" t="s">
        <v>2347</v>
      </c>
      <c r="C13874">
        <v>500112</v>
      </c>
      <c r="D13874">
        <f t="shared" si="432"/>
        <v>50</v>
      </c>
      <c r="E13874" t="str">
        <f>VLOOKUP(D13874,'Regionalism Code'!B:C,2,FALSE)</f>
        <v>重庆市</v>
      </c>
      <c r="F13874">
        <f t="shared" si="433"/>
        <v>5000</v>
      </c>
      <c r="G13874" t="str">
        <f>IF(F13874&gt;10000,"省直辖县市",VLOOKUP(F13874,'Regionalism Code'!H:I,2,FALSE))</f>
        <v>重庆市</v>
      </c>
      <c r="H13874" s="7">
        <v>127.717932858499</v>
      </c>
      <c r="I13874" s="7">
        <v>108.975491569513</v>
      </c>
      <c r="J13874" s="7">
        <v>163.645013237728</v>
      </c>
      <c r="K13874" s="7">
        <v>103.290367072988</v>
      </c>
      <c r="L13874" s="7">
        <v>117.396725785565</v>
      </c>
      <c r="M13874" s="7"/>
      <c r="N13874" s="7">
        <v>164.39546929704</v>
      </c>
      <c r="O13874" s="7">
        <v>212.264967844212</v>
      </c>
      <c r="P13874" s="7"/>
      <c r="Q13874" s="7">
        <v>124.327773354539</v>
      </c>
    </row>
    <row r="13875" spans="1:17">
      <c r="A13875" s="6">
        <v>2019</v>
      </c>
      <c r="B13875" t="s">
        <v>2348</v>
      </c>
      <c r="C13875">
        <v>500113</v>
      </c>
      <c r="D13875">
        <f t="shared" si="432"/>
        <v>50</v>
      </c>
      <c r="E13875" t="str">
        <f>VLOOKUP(D13875,'Regionalism Code'!B:C,2,FALSE)</f>
        <v>重庆市</v>
      </c>
      <c r="F13875">
        <f t="shared" si="433"/>
        <v>5000</v>
      </c>
      <c r="G13875" t="str">
        <f>IF(F13875&gt;10000,"省直辖县市",VLOOKUP(F13875,'Regionalism Code'!H:I,2,FALSE))</f>
        <v>重庆市</v>
      </c>
      <c r="H13875" s="7">
        <v>119.487551954799</v>
      </c>
      <c r="I13875" s="7">
        <v>101.932000989607</v>
      </c>
      <c r="J13875" s="7">
        <v>150.663250629198</v>
      </c>
      <c r="K13875" s="7">
        <v>93.2229074584979</v>
      </c>
      <c r="L13875" s="7">
        <v>110.358530454264</v>
      </c>
      <c r="M13875" s="7"/>
      <c r="N13875" s="7">
        <v>150.538556928869</v>
      </c>
      <c r="O13875" s="7">
        <v>194.546671798156</v>
      </c>
      <c r="P13875" s="7"/>
      <c r="Q13875" s="7">
        <v>120.811810022952</v>
      </c>
    </row>
    <row r="13876" spans="1:17">
      <c r="A13876" s="6">
        <v>2019</v>
      </c>
      <c r="B13876" t="s">
        <v>2349</v>
      </c>
      <c r="C13876">
        <v>500114</v>
      </c>
      <c r="D13876">
        <f t="shared" si="432"/>
        <v>50</v>
      </c>
      <c r="E13876" t="str">
        <f>VLOOKUP(D13876,'Regionalism Code'!B:C,2,FALSE)</f>
        <v>重庆市</v>
      </c>
      <c r="F13876">
        <f t="shared" si="433"/>
        <v>5000</v>
      </c>
      <c r="G13876" t="str">
        <f>IF(F13876&gt;10000,"省直辖县市",VLOOKUP(F13876,'Regionalism Code'!H:I,2,FALSE))</f>
        <v>重庆市</v>
      </c>
      <c r="H13876" s="7">
        <v>109.0721140666</v>
      </c>
      <c r="I13876" s="7">
        <v>96.3898523519493</v>
      </c>
      <c r="J13876" s="7">
        <v>126.295960206701</v>
      </c>
      <c r="K13876" s="7">
        <v>75.0448949101672</v>
      </c>
      <c r="L13876" s="7">
        <v>78.9490339315219</v>
      </c>
      <c r="M13876" s="7"/>
      <c r="N13876" s="7">
        <v>119.196927943573</v>
      </c>
      <c r="O13876" s="7">
        <v>171.927311118309</v>
      </c>
      <c r="P13876" s="7"/>
      <c r="Q13876" s="7">
        <v>119.656942210148</v>
      </c>
    </row>
    <row r="13877" spans="1:17">
      <c r="A13877" s="6">
        <v>2019</v>
      </c>
      <c r="B13877" t="s">
        <v>2350</v>
      </c>
      <c r="C13877">
        <v>500115</v>
      </c>
      <c r="D13877">
        <f t="shared" si="432"/>
        <v>50</v>
      </c>
      <c r="E13877" t="str">
        <f>VLOOKUP(D13877,'Regionalism Code'!B:C,2,FALSE)</f>
        <v>重庆市</v>
      </c>
      <c r="F13877">
        <f t="shared" si="433"/>
        <v>5000</v>
      </c>
      <c r="G13877" t="str">
        <f>IF(F13877&gt;10000,"省直辖县市",VLOOKUP(F13877,'Regionalism Code'!H:I,2,FALSE))</f>
        <v>重庆市</v>
      </c>
      <c r="H13877" s="7">
        <v>111.565066240217</v>
      </c>
      <c r="I13877" s="7">
        <v>94.45672243153</v>
      </c>
      <c r="J13877" s="7">
        <v>138.839527106371</v>
      </c>
      <c r="K13877" s="7">
        <v>79.1969319391191</v>
      </c>
      <c r="L13877" s="7">
        <v>94.2466410708851</v>
      </c>
      <c r="M13877" s="7"/>
      <c r="N13877" s="7">
        <v>153.001838969708</v>
      </c>
      <c r="O13877" s="7">
        <v>174.297714844978</v>
      </c>
      <c r="P13877" s="7"/>
      <c r="Q13877" s="7">
        <v>118.501335695941</v>
      </c>
    </row>
    <row r="13878" spans="1:17">
      <c r="A13878" s="6">
        <v>2019</v>
      </c>
      <c r="B13878" t="s">
        <v>2351</v>
      </c>
      <c r="C13878">
        <v>500116</v>
      </c>
      <c r="D13878">
        <f t="shared" si="432"/>
        <v>50</v>
      </c>
      <c r="E13878" t="str">
        <f>VLOOKUP(D13878,'Regionalism Code'!B:C,2,FALSE)</f>
        <v>重庆市</v>
      </c>
      <c r="F13878">
        <f t="shared" si="433"/>
        <v>5000</v>
      </c>
      <c r="G13878" t="str">
        <f>IF(F13878&gt;10000,"省直辖县市",VLOOKUP(F13878,'Regionalism Code'!H:I,2,FALSE))</f>
        <v>重庆市</v>
      </c>
      <c r="H13878" s="7">
        <v>112.390937568883</v>
      </c>
      <c r="I13878" s="7">
        <v>95.7948552178258</v>
      </c>
      <c r="J13878" s="7">
        <v>138.330057661202</v>
      </c>
      <c r="K13878" s="7">
        <v>81.2115810125682</v>
      </c>
      <c r="L13878" s="7">
        <v>100.721518235396</v>
      </c>
      <c r="M13878" s="7"/>
      <c r="N13878" s="7">
        <v>141.566536518317</v>
      </c>
      <c r="O13878" s="7">
        <v>176.530599584012</v>
      </c>
      <c r="P13878" s="7"/>
      <c r="Q13878" s="7">
        <v>120.062304624409</v>
      </c>
    </row>
    <row r="13879" spans="1:17">
      <c r="A13879" s="6">
        <v>2019</v>
      </c>
      <c r="B13879" t="s">
        <v>2352</v>
      </c>
      <c r="C13879">
        <v>500117</v>
      </c>
      <c r="D13879">
        <f t="shared" si="432"/>
        <v>50</v>
      </c>
      <c r="E13879" t="str">
        <f>VLOOKUP(D13879,'Regionalism Code'!B:C,2,FALSE)</f>
        <v>重庆市</v>
      </c>
      <c r="F13879">
        <f t="shared" si="433"/>
        <v>5000</v>
      </c>
      <c r="G13879" t="str">
        <f>IF(F13879&gt;10000,"省直辖县市",VLOOKUP(F13879,'Regionalism Code'!H:I,2,FALSE))</f>
        <v>重庆市</v>
      </c>
      <c r="H13879" s="7">
        <v>112.778509338099</v>
      </c>
      <c r="I13879" s="7">
        <v>94.2400672884982</v>
      </c>
      <c r="J13879" s="7">
        <v>143.400418917593</v>
      </c>
      <c r="K13879" s="7">
        <v>88.6191098682896</v>
      </c>
      <c r="L13879" s="7">
        <v>108.957360456538</v>
      </c>
      <c r="M13879" s="7"/>
      <c r="N13879" s="7">
        <v>141.75129117295</v>
      </c>
      <c r="O13879" s="7">
        <v>182.862459952935</v>
      </c>
      <c r="P13879" s="7"/>
      <c r="Q13879" s="7">
        <v>118.35416856434</v>
      </c>
    </row>
    <row r="13880" spans="1:17">
      <c r="A13880" s="6">
        <v>2019</v>
      </c>
      <c r="B13880" t="s">
        <v>2353</v>
      </c>
      <c r="C13880">
        <v>500118</v>
      </c>
      <c r="D13880">
        <f t="shared" si="432"/>
        <v>50</v>
      </c>
      <c r="E13880" t="str">
        <f>VLOOKUP(D13880,'Regionalism Code'!B:C,2,FALSE)</f>
        <v>重庆市</v>
      </c>
      <c r="F13880">
        <f t="shared" si="433"/>
        <v>5000</v>
      </c>
      <c r="G13880" t="str">
        <f>IF(F13880&gt;10000,"省直辖县市",VLOOKUP(F13880,'Regionalism Code'!H:I,2,FALSE))</f>
        <v>重庆市</v>
      </c>
      <c r="H13880" s="7">
        <v>115.419080152828</v>
      </c>
      <c r="I13880" s="7">
        <v>97.4950501795714</v>
      </c>
      <c r="J13880" s="7">
        <v>144.58341298508</v>
      </c>
      <c r="K13880" s="7">
        <v>89.6225642528416</v>
      </c>
      <c r="L13880" s="7">
        <v>102.628042896548</v>
      </c>
      <c r="M13880" s="7"/>
      <c r="N13880" s="7">
        <v>145.072953950282</v>
      </c>
      <c r="O13880" s="7">
        <v>187.036015610223</v>
      </c>
      <c r="P13880" s="7"/>
      <c r="Q13880" s="7">
        <v>121.614770562847</v>
      </c>
    </row>
    <row r="13881" spans="1:17">
      <c r="A13881" s="6">
        <v>2019</v>
      </c>
      <c r="B13881" t="s">
        <v>2354</v>
      </c>
      <c r="C13881">
        <v>500119</v>
      </c>
      <c r="D13881">
        <f t="shared" si="432"/>
        <v>50</v>
      </c>
      <c r="E13881" t="str">
        <f>VLOOKUP(D13881,'Regionalism Code'!B:C,2,FALSE)</f>
        <v>重庆市</v>
      </c>
      <c r="F13881">
        <f t="shared" si="433"/>
        <v>5000</v>
      </c>
      <c r="G13881" t="str">
        <f>IF(F13881&gt;10000,"省直辖县市",VLOOKUP(F13881,'Regionalism Code'!H:I,2,FALSE))</f>
        <v>重庆市</v>
      </c>
      <c r="H13881" s="7">
        <v>108.849508670559</v>
      </c>
      <c r="I13881" s="7">
        <v>93.7425256577368</v>
      </c>
      <c r="J13881" s="7">
        <v>134.145180913579</v>
      </c>
      <c r="K13881" s="7">
        <v>77.0940128817619</v>
      </c>
      <c r="L13881" s="7">
        <v>93.4311774195641</v>
      </c>
      <c r="M13881" s="7"/>
      <c r="N13881" s="7">
        <v>138.542797056897</v>
      </c>
      <c r="O13881" s="7">
        <v>172.491265439947</v>
      </c>
      <c r="P13881" s="7"/>
      <c r="Q13881" s="7">
        <v>112.772925445428</v>
      </c>
    </row>
    <row r="13882" spans="1:17">
      <c r="A13882" s="6">
        <v>2019</v>
      </c>
      <c r="B13882" t="s">
        <v>2355</v>
      </c>
      <c r="C13882">
        <v>500120</v>
      </c>
      <c r="D13882">
        <f t="shared" si="432"/>
        <v>50</v>
      </c>
      <c r="E13882" t="str">
        <f>VLOOKUP(D13882,'Regionalism Code'!B:C,2,FALSE)</f>
        <v>重庆市</v>
      </c>
      <c r="F13882">
        <f t="shared" si="433"/>
        <v>5000</v>
      </c>
      <c r="G13882" t="str">
        <f>IF(F13882&gt;10000,"省直辖县市",VLOOKUP(F13882,'Regionalism Code'!H:I,2,FALSE))</f>
        <v>重庆市</v>
      </c>
      <c r="H13882" s="7">
        <v>115.885396261577</v>
      </c>
      <c r="I13882" s="7">
        <v>97.5651660875421</v>
      </c>
      <c r="J13882" s="7">
        <v>147.296891326133</v>
      </c>
      <c r="K13882" s="7">
        <v>91.6053328259536</v>
      </c>
      <c r="L13882" s="7">
        <v>109.3587149688</v>
      </c>
      <c r="M13882" s="7"/>
      <c r="N13882" s="7">
        <v>149.102376990936</v>
      </c>
      <c r="O13882" s="7">
        <v>189.481060954918</v>
      </c>
      <c r="P13882" s="7"/>
      <c r="Q13882" s="7">
        <v>119.305912011195</v>
      </c>
    </row>
    <row r="13883" spans="1:17">
      <c r="A13883" s="6">
        <v>2019</v>
      </c>
      <c r="B13883" t="s">
        <v>2356</v>
      </c>
      <c r="C13883">
        <v>500151</v>
      </c>
      <c r="D13883">
        <f t="shared" si="432"/>
        <v>50</v>
      </c>
      <c r="E13883" t="str">
        <f>VLOOKUP(D13883,'Regionalism Code'!B:C,2,FALSE)</f>
        <v>重庆市</v>
      </c>
      <c r="F13883">
        <f t="shared" si="433"/>
        <v>5000</v>
      </c>
      <c r="G13883" t="str">
        <f>IF(F13883&gt;10000,"省直辖县市",VLOOKUP(F13883,'Regionalism Code'!H:I,2,FALSE))</f>
        <v>重庆市</v>
      </c>
      <c r="H13883" s="7">
        <v>111.36520250638</v>
      </c>
      <c r="I13883" s="7">
        <v>94.2312501379935</v>
      </c>
      <c r="J13883" s="7">
        <v>140.583828147008</v>
      </c>
      <c r="K13883" s="7">
        <v>84.0742472930431</v>
      </c>
      <c r="L13883" s="7">
        <v>104.227838112782</v>
      </c>
      <c r="M13883" s="7"/>
      <c r="N13883" s="7">
        <v>144.795539604246</v>
      </c>
      <c r="O13883" s="7">
        <v>179.041702194669</v>
      </c>
      <c r="P13883" s="7"/>
      <c r="Q13883" s="7">
        <v>114.853163706292</v>
      </c>
    </row>
    <row r="13884" spans="1:17">
      <c r="A13884" s="6">
        <v>2019</v>
      </c>
      <c r="B13884" t="s">
        <v>2357</v>
      </c>
      <c r="C13884">
        <v>500223</v>
      </c>
      <c r="D13884">
        <f t="shared" si="432"/>
        <v>50</v>
      </c>
      <c r="E13884" t="str">
        <f>VLOOKUP(D13884,'Regionalism Code'!B:C,2,FALSE)</f>
        <v>重庆市</v>
      </c>
      <c r="F13884">
        <f t="shared" si="433"/>
        <v>5000</v>
      </c>
      <c r="G13884" t="str">
        <f>IF(F13884&gt;10000,"省直辖县市",VLOOKUP(F13884,'Regionalism Code'!H:I,2,FALSE))</f>
        <v>重庆市</v>
      </c>
      <c r="H13884" s="7">
        <v>109.36450662162</v>
      </c>
      <c r="I13884" s="7">
        <v>90.3186217407256</v>
      </c>
      <c r="J13884" s="7">
        <v>140.292130656227</v>
      </c>
      <c r="K13884" s="7">
        <v>83.9092060365724</v>
      </c>
      <c r="L13884" s="7">
        <v>104.365690421923</v>
      </c>
      <c r="M13884" s="7"/>
      <c r="N13884" s="7">
        <v>145.605704508526</v>
      </c>
      <c r="O13884" s="7">
        <v>177.696937716984</v>
      </c>
      <c r="P13884" s="7"/>
      <c r="Q13884" s="7">
        <v>116.059992806473</v>
      </c>
    </row>
    <row r="13885" spans="1:17">
      <c r="A13885" s="6">
        <v>2019</v>
      </c>
      <c r="B13885" t="s">
        <v>2358</v>
      </c>
      <c r="C13885">
        <v>500226</v>
      </c>
      <c r="D13885">
        <f t="shared" si="432"/>
        <v>50</v>
      </c>
      <c r="E13885" t="str">
        <f>VLOOKUP(D13885,'Regionalism Code'!B:C,2,FALSE)</f>
        <v>重庆市</v>
      </c>
      <c r="F13885">
        <f t="shared" si="433"/>
        <v>5000</v>
      </c>
      <c r="G13885" t="str">
        <f>IF(F13885&gt;10000,"省直辖县市",VLOOKUP(F13885,'Regionalism Code'!H:I,2,FALSE))</f>
        <v>重庆市</v>
      </c>
      <c r="H13885" s="7">
        <v>114.043781348557</v>
      </c>
      <c r="I13885" s="7">
        <v>92.6935729314921</v>
      </c>
      <c r="J13885" s="7">
        <v>147.506111243076</v>
      </c>
      <c r="K13885" s="7">
        <v>89.9170161742565</v>
      </c>
      <c r="L13885" s="7">
        <v>108.201415865725</v>
      </c>
      <c r="M13885" s="7"/>
      <c r="N13885" s="7">
        <v>151.024608226608</v>
      </c>
      <c r="O13885" s="7">
        <v>189.231681704199</v>
      </c>
      <c r="P13885" s="7"/>
      <c r="Q13885" s="7">
        <v>123.742428492541</v>
      </c>
    </row>
    <row r="13886" spans="1:17">
      <c r="A13886" s="6">
        <v>2019</v>
      </c>
      <c r="B13886" t="s">
        <v>2359</v>
      </c>
      <c r="C13886">
        <v>500228</v>
      </c>
      <c r="D13886">
        <f t="shared" si="432"/>
        <v>50</v>
      </c>
      <c r="E13886" t="str">
        <f>VLOOKUP(D13886,'Regionalism Code'!B:C,2,FALSE)</f>
        <v>重庆市</v>
      </c>
      <c r="F13886">
        <f t="shared" si="433"/>
        <v>5000</v>
      </c>
      <c r="G13886" t="str">
        <f>IF(F13886&gt;10000,"省直辖县市",VLOOKUP(F13886,'Regionalism Code'!H:I,2,FALSE))</f>
        <v>重庆市</v>
      </c>
      <c r="H13886" s="7">
        <v>113.934136833152</v>
      </c>
      <c r="I13886" s="7">
        <v>89.4378918725525</v>
      </c>
      <c r="J13886" s="7">
        <v>156.442326558271</v>
      </c>
      <c r="K13886" s="7">
        <v>99.9585842597483</v>
      </c>
      <c r="L13886" s="7">
        <v>126.25159715629</v>
      </c>
      <c r="M13886" s="7"/>
      <c r="N13886" s="7">
        <v>161.579154325819</v>
      </c>
      <c r="O13886" s="7">
        <v>195.132543582668</v>
      </c>
      <c r="P13886" s="7"/>
      <c r="Q13886" s="7">
        <v>117.583176508748</v>
      </c>
    </row>
    <row r="13887" spans="1:17">
      <c r="A13887" s="6">
        <v>2019</v>
      </c>
      <c r="B13887" t="s">
        <v>2360</v>
      </c>
      <c r="C13887">
        <v>500229</v>
      </c>
      <c r="D13887">
        <f t="shared" si="432"/>
        <v>50</v>
      </c>
      <c r="E13887" t="str">
        <f>VLOOKUP(D13887,'Regionalism Code'!B:C,2,FALSE)</f>
        <v>重庆市</v>
      </c>
      <c r="F13887">
        <f t="shared" si="433"/>
        <v>5000</v>
      </c>
      <c r="G13887" t="str">
        <f>IF(F13887&gt;10000,"省直辖县市",VLOOKUP(F13887,'Regionalism Code'!H:I,2,FALSE))</f>
        <v>重庆市</v>
      </c>
      <c r="H13887" s="7">
        <v>109.156310758007</v>
      </c>
      <c r="I13887" s="7">
        <v>93.1078910290876</v>
      </c>
      <c r="J13887" s="7">
        <v>129.966339600451</v>
      </c>
      <c r="K13887" s="7">
        <v>66.9724753963603</v>
      </c>
      <c r="L13887" s="7">
        <v>104.070021716004</v>
      </c>
      <c r="M13887" s="7"/>
      <c r="N13887" s="7">
        <v>126.211001982716</v>
      </c>
      <c r="O13887" s="7">
        <v>169.032444107187</v>
      </c>
      <c r="P13887" s="7"/>
      <c r="Q13887" s="7">
        <v>124.339477861039</v>
      </c>
    </row>
    <row r="13888" spans="1:17">
      <c r="A13888" s="6">
        <v>2019</v>
      </c>
      <c r="B13888" t="s">
        <v>2361</v>
      </c>
      <c r="C13888">
        <v>500230</v>
      </c>
      <c r="D13888">
        <f t="shared" si="432"/>
        <v>50</v>
      </c>
      <c r="E13888" t="str">
        <f>VLOOKUP(D13888,'Regionalism Code'!B:C,2,FALSE)</f>
        <v>重庆市</v>
      </c>
      <c r="F13888">
        <f t="shared" si="433"/>
        <v>5000</v>
      </c>
      <c r="G13888" t="str">
        <f>IF(F13888&gt;10000,"省直辖县市",VLOOKUP(F13888,'Regionalism Code'!H:I,2,FALSE))</f>
        <v>重庆市</v>
      </c>
      <c r="H13888" s="7">
        <v>109.095807263851</v>
      </c>
      <c r="I13888" s="7">
        <v>91.228922154711</v>
      </c>
      <c r="J13888" s="7">
        <v>135.440043894044</v>
      </c>
      <c r="K13888" s="7">
        <v>76.5384467772887</v>
      </c>
      <c r="L13888" s="7">
        <v>97.9550994368838</v>
      </c>
      <c r="M13888" s="7"/>
      <c r="N13888" s="7">
        <v>139.775916687693</v>
      </c>
      <c r="O13888" s="7">
        <v>174.042467565295</v>
      </c>
      <c r="P13888" s="7"/>
      <c r="Q13888" s="7">
        <v>120.226980450203</v>
      </c>
    </row>
    <row r="13889" spans="1:17">
      <c r="A13889" s="6">
        <v>2019</v>
      </c>
      <c r="B13889" t="s">
        <v>2362</v>
      </c>
      <c r="C13889">
        <v>500231</v>
      </c>
      <c r="D13889">
        <f t="shared" si="432"/>
        <v>50</v>
      </c>
      <c r="E13889" t="str">
        <f>VLOOKUP(D13889,'Regionalism Code'!B:C,2,FALSE)</f>
        <v>重庆市</v>
      </c>
      <c r="F13889">
        <f t="shared" si="433"/>
        <v>5000</v>
      </c>
      <c r="G13889" t="str">
        <f>IF(F13889&gt;10000,"省直辖县市",VLOOKUP(F13889,'Regionalism Code'!H:I,2,FALSE))</f>
        <v>重庆市</v>
      </c>
      <c r="H13889" s="7">
        <v>108.620352397222</v>
      </c>
      <c r="I13889" s="7">
        <v>90.769819490003</v>
      </c>
      <c r="J13889" s="7">
        <v>137.279282469438</v>
      </c>
      <c r="K13889" s="7">
        <v>77.4614081030748</v>
      </c>
      <c r="L13889" s="7">
        <v>111.633318757232</v>
      </c>
      <c r="M13889" s="7"/>
      <c r="N13889" s="7">
        <v>142.440662964296</v>
      </c>
      <c r="O13889" s="7">
        <v>171.459704632628</v>
      </c>
      <c r="P13889" s="7"/>
      <c r="Q13889" s="7">
        <v>115.49133753578</v>
      </c>
    </row>
    <row r="13890" spans="1:17">
      <c r="A13890" s="6">
        <v>2019</v>
      </c>
      <c r="B13890" t="s">
        <v>2363</v>
      </c>
      <c r="C13890">
        <v>500232</v>
      </c>
      <c r="D13890">
        <f t="shared" ref="D13890:D13953" si="434">INT(C13890/10000)</f>
        <v>50</v>
      </c>
      <c r="E13890" t="str">
        <f>VLOOKUP(D13890,'Regionalism Code'!B:C,2,FALSE)</f>
        <v>重庆市</v>
      </c>
      <c r="F13890">
        <f t="shared" ref="F13890:F13953" si="435">IF(OR(D13890=11,D13890=12,D13890=31,D13890=50),D13890*100,IF(MID(C13890,3,1)="9",C13890,INT(C13890/100)))</f>
        <v>5000</v>
      </c>
      <c r="G13890" t="str">
        <f>IF(F13890&gt;10000,"省直辖县市",VLOOKUP(F13890,'Regionalism Code'!H:I,2,FALSE))</f>
        <v>重庆市</v>
      </c>
      <c r="H13890" s="7">
        <v>110.944297153197</v>
      </c>
      <c r="I13890" s="7">
        <v>91.2872602052127</v>
      </c>
      <c r="J13890" s="7">
        <v>145.402885576197</v>
      </c>
      <c r="K13890" s="7">
        <v>85.8617578417724</v>
      </c>
      <c r="L13890" s="7">
        <v>117.623321176541</v>
      </c>
      <c r="M13890" s="7"/>
      <c r="N13890" s="7">
        <v>152.870258170629</v>
      </c>
      <c r="O13890" s="7">
        <v>181.20051408923</v>
      </c>
      <c r="P13890" s="7"/>
      <c r="Q13890" s="7">
        <v>113.241572470658</v>
      </c>
    </row>
    <row r="13891" spans="1:17">
      <c r="A13891" s="6">
        <v>2019</v>
      </c>
      <c r="B13891" t="s">
        <v>2364</v>
      </c>
      <c r="C13891">
        <v>500233</v>
      </c>
      <c r="D13891">
        <f t="shared" si="434"/>
        <v>50</v>
      </c>
      <c r="E13891" t="str">
        <f>VLOOKUP(D13891,'Regionalism Code'!B:C,2,FALSE)</f>
        <v>重庆市</v>
      </c>
      <c r="F13891">
        <f t="shared" si="435"/>
        <v>5000</v>
      </c>
      <c r="G13891" t="str">
        <f>IF(F13891&gt;10000,"省直辖县市",VLOOKUP(F13891,'Regionalism Code'!H:I,2,FALSE))</f>
        <v>重庆市</v>
      </c>
      <c r="H13891" s="7">
        <v>107.326229145389</v>
      </c>
      <c r="I13891" s="7">
        <v>89.4806998997507</v>
      </c>
      <c r="J13891" s="7">
        <v>133.460388474032</v>
      </c>
      <c r="K13891" s="7">
        <v>72.1118529829616</v>
      </c>
      <c r="L13891" s="7">
        <v>97.7246122563274</v>
      </c>
      <c r="M13891" s="7"/>
      <c r="N13891" s="7">
        <v>145.564342582508</v>
      </c>
      <c r="O13891" s="7">
        <v>167.496470176417</v>
      </c>
      <c r="P13891" s="7"/>
      <c r="Q13891" s="7">
        <v>118.768521057619</v>
      </c>
    </row>
    <row r="13892" spans="1:17">
      <c r="A13892" s="6">
        <v>2019</v>
      </c>
      <c r="B13892" t="s">
        <v>2365</v>
      </c>
      <c r="C13892">
        <v>500234</v>
      </c>
      <c r="D13892">
        <f t="shared" si="434"/>
        <v>50</v>
      </c>
      <c r="E13892" t="str">
        <f>VLOOKUP(D13892,'Regionalism Code'!B:C,2,FALSE)</f>
        <v>重庆市</v>
      </c>
      <c r="F13892">
        <f t="shared" si="435"/>
        <v>5000</v>
      </c>
      <c r="G13892" t="str">
        <f>IF(F13892&gt;10000,"省直辖县市",VLOOKUP(F13892,'Regionalism Code'!H:I,2,FALSE))</f>
        <v>重庆市</v>
      </c>
      <c r="H13892" s="7">
        <v>108.160434531935</v>
      </c>
      <c r="I13892" s="7">
        <v>90.1774483202955</v>
      </c>
      <c r="J13892" s="7">
        <v>135.556526401799</v>
      </c>
      <c r="K13892" s="7">
        <v>76.6617218829798</v>
      </c>
      <c r="L13892" s="7">
        <v>98.0752603774281</v>
      </c>
      <c r="M13892" s="7"/>
      <c r="N13892" s="7">
        <v>137.37201591198</v>
      </c>
      <c r="O13892" s="7">
        <v>175.816212531188</v>
      </c>
      <c r="P13892" s="7"/>
      <c r="Q13892" s="7">
        <v>117.763526884969</v>
      </c>
    </row>
    <row r="13893" spans="1:17">
      <c r="A13893" s="6">
        <v>2019</v>
      </c>
      <c r="B13893" t="s">
        <v>2366</v>
      </c>
      <c r="C13893">
        <v>500235</v>
      </c>
      <c r="D13893">
        <f t="shared" si="434"/>
        <v>50</v>
      </c>
      <c r="E13893" t="str">
        <f>VLOOKUP(D13893,'Regionalism Code'!B:C,2,FALSE)</f>
        <v>重庆市</v>
      </c>
      <c r="F13893">
        <f t="shared" si="435"/>
        <v>5000</v>
      </c>
      <c r="G13893" t="str">
        <f>IF(F13893&gt;10000,"省直辖县市",VLOOKUP(F13893,'Regionalism Code'!H:I,2,FALSE))</f>
        <v>重庆市</v>
      </c>
      <c r="H13893" s="7">
        <v>108.088987438245</v>
      </c>
      <c r="I13893" s="7">
        <v>90.0682679922608</v>
      </c>
      <c r="J13893" s="7">
        <v>135.037727132218</v>
      </c>
      <c r="K13893" s="7">
        <v>73.4888916679772</v>
      </c>
      <c r="L13893" s="7">
        <v>101.62722132457</v>
      </c>
      <c r="M13893" s="7"/>
      <c r="N13893" s="7">
        <v>140.764418301257</v>
      </c>
      <c r="O13893" s="7">
        <v>171.643598781598</v>
      </c>
      <c r="P13893" s="7"/>
      <c r="Q13893" s="7">
        <v>118.629579597097</v>
      </c>
    </row>
    <row r="13894" spans="1:17">
      <c r="A13894" s="6">
        <v>2019</v>
      </c>
      <c r="B13894" t="s">
        <v>2367</v>
      </c>
      <c r="C13894">
        <v>500236</v>
      </c>
      <c r="D13894">
        <f t="shared" si="434"/>
        <v>50</v>
      </c>
      <c r="E13894" t="str">
        <f>VLOOKUP(D13894,'Regionalism Code'!B:C,2,FALSE)</f>
        <v>重庆市</v>
      </c>
      <c r="F13894">
        <f t="shared" si="435"/>
        <v>5000</v>
      </c>
      <c r="G13894" t="str">
        <f>IF(F13894&gt;10000,"省直辖县市",VLOOKUP(F13894,'Regionalism Code'!H:I,2,FALSE))</f>
        <v>重庆市</v>
      </c>
      <c r="H13894" s="7">
        <v>109.50157049725</v>
      </c>
      <c r="I13894" s="7">
        <v>91.5837274992535</v>
      </c>
      <c r="J13894" s="7">
        <v>134.579794736738</v>
      </c>
      <c r="K13894" s="7">
        <v>77.0698655340566</v>
      </c>
      <c r="L13894" s="7">
        <v>99.4434784948049</v>
      </c>
      <c r="M13894" s="7"/>
      <c r="N13894" s="7">
        <v>134.897887107937</v>
      </c>
      <c r="O13894" s="7">
        <v>174.601491957892</v>
      </c>
      <c r="P13894" s="7"/>
      <c r="Q13894" s="7">
        <v>123.101575427462</v>
      </c>
    </row>
    <row r="13895" spans="1:17">
      <c r="A13895" s="6">
        <v>2019</v>
      </c>
      <c r="B13895" t="s">
        <v>2368</v>
      </c>
      <c r="C13895">
        <v>500237</v>
      </c>
      <c r="D13895">
        <f t="shared" si="434"/>
        <v>50</v>
      </c>
      <c r="E13895" t="str">
        <f>VLOOKUP(D13895,'Regionalism Code'!B:C,2,FALSE)</f>
        <v>重庆市</v>
      </c>
      <c r="F13895">
        <f t="shared" si="435"/>
        <v>5000</v>
      </c>
      <c r="G13895" t="str">
        <f>IF(F13895&gt;10000,"省直辖县市",VLOOKUP(F13895,'Regionalism Code'!H:I,2,FALSE))</f>
        <v>重庆市</v>
      </c>
      <c r="H13895" s="7">
        <v>107.133002361194</v>
      </c>
      <c r="I13895" s="7">
        <v>91.9393627186398</v>
      </c>
      <c r="J13895" s="7">
        <v>128.804183872561</v>
      </c>
      <c r="K13895" s="7">
        <v>74.7935249140852</v>
      </c>
      <c r="L13895" s="7">
        <v>92.8059628307517</v>
      </c>
      <c r="M13895" s="7"/>
      <c r="N13895" s="7">
        <v>127.319863590507</v>
      </c>
      <c r="O13895" s="7">
        <v>168.532207575145</v>
      </c>
      <c r="P13895" s="7"/>
      <c r="Q13895" s="7">
        <v>117.928725993104</v>
      </c>
    </row>
    <row r="13896" spans="1:17">
      <c r="A13896" s="6">
        <v>2019</v>
      </c>
      <c r="B13896" t="s">
        <v>2369</v>
      </c>
      <c r="C13896">
        <v>500238</v>
      </c>
      <c r="D13896">
        <f t="shared" si="434"/>
        <v>50</v>
      </c>
      <c r="E13896" t="str">
        <f>VLOOKUP(D13896,'Regionalism Code'!B:C,2,FALSE)</f>
        <v>重庆市</v>
      </c>
      <c r="F13896">
        <f t="shared" si="435"/>
        <v>5000</v>
      </c>
      <c r="G13896" t="str">
        <f>IF(F13896&gt;10000,"省直辖县市",VLOOKUP(F13896,'Regionalism Code'!H:I,2,FALSE))</f>
        <v>重庆市</v>
      </c>
      <c r="H13896" s="7">
        <v>107.024752787076</v>
      </c>
      <c r="I13896" s="7">
        <v>91.2695451967699</v>
      </c>
      <c r="J13896" s="7">
        <v>129.958604276525</v>
      </c>
      <c r="K13896" s="7">
        <v>71.6591650775436</v>
      </c>
      <c r="L13896" s="7">
        <v>102.917899410674</v>
      </c>
      <c r="M13896" s="7"/>
      <c r="N13896" s="7">
        <v>126.187387956849</v>
      </c>
      <c r="O13896" s="7">
        <v>168.763164371381</v>
      </c>
      <c r="P13896" s="7"/>
      <c r="Q13896" s="7">
        <v>117.380286240916</v>
      </c>
    </row>
    <row r="13897" spans="1:17">
      <c r="A13897" s="6">
        <v>2019</v>
      </c>
      <c r="B13897" t="s">
        <v>2370</v>
      </c>
      <c r="C13897">
        <v>500240</v>
      </c>
      <c r="D13897">
        <f t="shared" si="434"/>
        <v>50</v>
      </c>
      <c r="E13897" t="str">
        <f>VLOOKUP(D13897,'Regionalism Code'!B:C,2,FALSE)</f>
        <v>重庆市</v>
      </c>
      <c r="F13897">
        <f t="shared" si="435"/>
        <v>5000</v>
      </c>
      <c r="G13897" t="str">
        <f>IF(F13897&gt;10000,"省直辖县市",VLOOKUP(F13897,'Regionalism Code'!H:I,2,FALSE))</f>
        <v>重庆市</v>
      </c>
      <c r="H13897" s="7">
        <v>111.458701252958</v>
      </c>
      <c r="I13897" s="7">
        <v>94.1523807698626</v>
      </c>
      <c r="J13897" s="7">
        <v>137.536540848514</v>
      </c>
      <c r="K13897" s="7">
        <v>79.4082511565523</v>
      </c>
      <c r="L13897" s="7">
        <v>100.068133192925</v>
      </c>
      <c r="M13897" s="7"/>
      <c r="N13897" s="7">
        <v>140.260540232761</v>
      </c>
      <c r="O13897" s="7">
        <v>177.491555025258</v>
      </c>
      <c r="P13897" s="7"/>
      <c r="Q13897" s="7">
        <v>121.223129943443</v>
      </c>
    </row>
    <row r="13898" spans="1:17">
      <c r="A13898" s="6">
        <v>2019</v>
      </c>
      <c r="B13898" t="s">
        <v>2371</v>
      </c>
      <c r="C13898">
        <v>500241</v>
      </c>
      <c r="D13898">
        <f t="shared" si="434"/>
        <v>50</v>
      </c>
      <c r="E13898" t="str">
        <f>VLOOKUP(D13898,'Regionalism Code'!B:C,2,FALSE)</f>
        <v>重庆市</v>
      </c>
      <c r="F13898">
        <f t="shared" si="435"/>
        <v>5000</v>
      </c>
      <c r="G13898" t="str">
        <f>IF(F13898&gt;10000,"省直辖县市",VLOOKUP(F13898,'Regionalism Code'!H:I,2,FALSE))</f>
        <v>重庆市</v>
      </c>
      <c r="H13898" s="7">
        <v>110.602358898616</v>
      </c>
      <c r="I13898" s="7">
        <v>92.8663104675058</v>
      </c>
      <c r="J13898" s="7">
        <v>138.104613717867</v>
      </c>
      <c r="K13898" s="7">
        <v>81.7374009614938</v>
      </c>
      <c r="L13898" s="7">
        <v>114.091891588337</v>
      </c>
      <c r="M13898" s="7"/>
      <c r="N13898" s="7">
        <v>127.48426227375</v>
      </c>
      <c r="O13898" s="7">
        <v>181.642911684157</v>
      </c>
      <c r="P13898" s="7"/>
      <c r="Q13898" s="7">
        <v>119.197301539513</v>
      </c>
    </row>
    <row r="13899" spans="1:17">
      <c r="A13899" s="6">
        <v>2019</v>
      </c>
      <c r="B13899" t="s">
        <v>2372</v>
      </c>
      <c r="C13899">
        <v>500242</v>
      </c>
      <c r="D13899">
        <f t="shared" si="434"/>
        <v>50</v>
      </c>
      <c r="E13899" t="str">
        <f>VLOOKUP(D13899,'Regionalism Code'!B:C,2,FALSE)</f>
        <v>重庆市</v>
      </c>
      <c r="F13899">
        <f t="shared" si="435"/>
        <v>5000</v>
      </c>
      <c r="G13899" t="str">
        <f>IF(F13899&gt;10000,"省直辖县市",VLOOKUP(F13899,'Regionalism Code'!H:I,2,FALSE))</f>
        <v>重庆市</v>
      </c>
      <c r="H13899" s="7">
        <v>108.196007102367</v>
      </c>
      <c r="I13899" s="7">
        <v>91.6506401027057</v>
      </c>
      <c r="J13899" s="7">
        <v>131.992484355425</v>
      </c>
      <c r="K13899" s="7">
        <v>75.6706135802615</v>
      </c>
      <c r="L13899" s="7">
        <v>100.180228522192</v>
      </c>
      <c r="M13899" s="7"/>
      <c r="N13899" s="7">
        <v>125.548339404141</v>
      </c>
      <c r="O13899" s="7">
        <v>174.037348518387</v>
      </c>
      <c r="P13899" s="7"/>
      <c r="Q13899" s="7">
        <v>119.593177348908</v>
      </c>
    </row>
    <row r="13900" spans="1:17">
      <c r="A13900" s="6">
        <v>2019</v>
      </c>
      <c r="B13900" t="s">
        <v>2373</v>
      </c>
      <c r="C13900">
        <v>500243</v>
      </c>
      <c r="D13900">
        <f t="shared" si="434"/>
        <v>50</v>
      </c>
      <c r="E13900" t="str">
        <f>VLOOKUP(D13900,'Regionalism Code'!B:C,2,FALSE)</f>
        <v>重庆市</v>
      </c>
      <c r="F13900">
        <f t="shared" si="435"/>
        <v>5000</v>
      </c>
      <c r="G13900" t="str">
        <f>IF(F13900&gt;10000,"省直辖县市",VLOOKUP(F13900,'Regionalism Code'!H:I,2,FALSE))</f>
        <v>重庆市</v>
      </c>
      <c r="H13900" s="7">
        <v>107.726215392511</v>
      </c>
      <c r="I13900" s="7">
        <v>91.696221789525</v>
      </c>
      <c r="J13900" s="7">
        <v>129.911590166594</v>
      </c>
      <c r="K13900" s="7">
        <v>71.3787923737509</v>
      </c>
      <c r="L13900" s="7">
        <v>94.8621239316422</v>
      </c>
      <c r="M13900" s="7"/>
      <c r="N13900" s="7">
        <v>130.961702093728</v>
      </c>
      <c r="O13900" s="7">
        <v>169.334456559489</v>
      </c>
      <c r="P13900" s="7"/>
      <c r="Q13900" s="7">
        <v>120.349231041448</v>
      </c>
    </row>
    <row r="13901" spans="1:17">
      <c r="A13901" s="6">
        <v>2019</v>
      </c>
      <c r="B13901" t="s">
        <v>2374</v>
      </c>
      <c r="C13901">
        <v>510104</v>
      </c>
      <c r="D13901">
        <f t="shared" si="434"/>
        <v>51</v>
      </c>
      <c r="E13901" t="str">
        <f>VLOOKUP(D13901,'Regionalism Code'!B:C,2,FALSE)</f>
        <v>四川省</v>
      </c>
      <c r="F13901">
        <f t="shared" si="435"/>
        <v>5101</v>
      </c>
      <c r="G13901" t="str">
        <f>IF(F13901&gt;10000,"省直辖县市",VLOOKUP(F13901,'Regionalism Code'!H:I,2,FALSE))</f>
        <v>成都市</v>
      </c>
      <c r="H13901" s="7">
        <v>133.638465230802</v>
      </c>
      <c r="I13901" s="7">
        <v>110.863623184382</v>
      </c>
      <c r="J13901" s="7">
        <v>177.467244777276</v>
      </c>
      <c r="K13901" s="7">
        <v>117.299839829798</v>
      </c>
      <c r="L13901" s="7">
        <v>131.944501692044</v>
      </c>
      <c r="M13901" s="7"/>
      <c r="N13901" s="7">
        <v>177.011814055666</v>
      </c>
      <c r="O13901" s="7">
        <v>227.599036157539</v>
      </c>
      <c r="P13901" s="7"/>
      <c r="Q13901" s="7">
        <v>129.204947467982</v>
      </c>
    </row>
    <row r="13902" spans="1:17">
      <c r="A13902" s="6">
        <v>2019</v>
      </c>
      <c r="B13902" t="s">
        <v>2375</v>
      </c>
      <c r="C13902">
        <v>510105</v>
      </c>
      <c r="D13902">
        <f t="shared" si="434"/>
        <v>51</v>
      </c>
      <c r="E13902" t="str">
        <f>VLOOKUP(D13902,'Regionalism Code'!B:C,2,FALSE)</f>
        <v>四川省</v>
      </c>
      <c r="F13902">
        <f t="shared" si="435"/>
        <v>5101</v>
      </c>
      <c r="G13902" t="str">
        <f>IF(F13902&gt;10000,"省直辖县市",VLOOKUP(F13902,'Regionalism Code'!H:I,2,FALSE))</f>
        <v>成都市</v>
      </c>
      <c r="H13902" s="7">
        <v>129.572870182589</v>
      </c>
      <c r="I13902" s="7">
        <v>108.848832992844</v>
      </c>
      <c r="J13902" s="7">
        <v>176.694103925578</v>
      </c>
      <c r="K13902" s="7">
        <v>124.321969005878</v>
      </c>
      <c r="L13902" s="7">
        <v>134.717814009194</v>
      </c>
      <c r="M13902" s="7"/>
      <c r="N13902" s="7">
        <v>178.420770545657</v>
      </c>
      <c r="O13902" s="7">
        <v>223.685341109395</v>
      </c>
      <c r="P13902" s="7"/>
      <c r="Q13902" s="7">
        <v>112.384471359567</v>
      </c>
    </row>
    <row r="13903" spans="1:17">
      <c r="A13903" s="6">
        <v>2019</v>
      </c>
      <c r="B13903" t="s">
        <v>2376</v>
      </c>
      <c r="C13903">
        <v>510106</v>
      </c>
      <c r="D13903">
        <f t="shared" si="434"/>
        <v>51</v>
      </c>
      <c r="E13903" t="str">
        <f>VLOOKUP(D13903,'Regionalism Code'!B:C,2,FALSE)</f>
        <v>四川省</v>
      </c>
      <c r="F13903">
        <f t="shared" si="435"/>
        <v>5101</v>
      </c>
      <c r="G13903" t="str">
        <f>IF(F13903&gt;10000,"省直辖县市",VLOOKUP(F13903,'Regionalism Code'!H:I,2,FALSE))</f>
        <v>成都市</v>
      </c>
      <c r="H13903" s="7">
        <v>129.387056001073</v>
      </c>
      <c r="I13903" s="7">
        <v>107.333501616078</v>
      </c>
      <c r="J13903" s="7">
        <v>171.279248587733</v>
      </c>
      <c r="K13903" s="7">
        <v>112.248649753605</v>
      </c>
      <c r="L13903" s="7">
        <v>128.13499567672</v>
      </c>
      <c r="M13903" s="7"/>
      <c r="N13903" s="7">
        <v>171.850735898323</v>
      </c>
      <c r="O13903" s="7">
        <v>218.810300849078</v>
      </c>
      <c r="P13903" s="7"/>
      <c r="Q13903" s="7">
        <v>126.090683719298</v>
      </c>
    </row>
    <row r="13904" spans="1:17">
      <c r="A13904" s="6">
        <v>2019</v>
      </c>
      <c r="B13904" t="s">
        <v>2377</v>
      </c>
      <c r="C13904">
        <v>510107</v>
      </c>
      <c r="D13904">
        <f t="shared" si="434"/>
        <v>51</v>
      </c>
      <c r="E13904" t="str">
        <f>VLOOKUP(D13904,'Regionalism Code'!B:C,2,FALSE)</f>
        <v>四川省</v>
      </c>
      <c r="F13904">
        <f t="shared" si="435"/>
        <v>5101</v>
      </c>
      <c r="G13904" t="str">
        <f>IF(F13904&gt;10000,"省直辖县市",VLOOKUP(F13904,'Regionalism Code'!H:I,2,FALSE))</f>
        <v>成都市</v>
      </c>
      <c r="H13904" s="7">
        <v>134.404950204641</v>
      </c>
      <c r="I13904" s="7">
        <v>110.520247289333</v>
      </c>
      <c r="J13904" s="7">
        <v>181.038192113888</v>
      </c>
      <c r="K13904" s="7">
        <v>120.25945338988</v>
      </c>
      <c r="L13904" s="7">
        <v>140.971862164538</v>
      </c>
      <c r="M13904" s="7"/>
      <c r="N13904" s="7">
        <v>180.896820017115</v>
      </c>
      <c r="O13904" s="7">
        <v>230.225018546609</v>
      </c>
      <c r="P13904" s="7"/>
      <c r="Q13904" s="7">
        <v>128.540068747424</v>
      </c>
    </row>
    <row r="13905" spans="1:17">
      <c r="A13905" s="6">
        <v>2019</v>
      </c>
      <c r="B13905" t="s">
        <v>2378</v>
      </c>
      <c r="C13905">
        <v>510108</v>
      </c>
      <c r="D13905">
        <f t="shared" si="434"/>
        <v>51</v>
      </c>
      <c r="E13905" t="str">
        <f>VLOOKUP(D13905,'Regionalism Code'!B:C,2,FALSE)</f>
        <v>四川省</v>
      </c>
      <c r="F13905">
        <f t="shared" si="435"/>
        <v>5101</v>
      </c>
      <c r="G13905" t="str">
        <f>IF(F13905&gt;10000,"省直辖县市",VLOOKUP(F13905,'Regionalism Code'!H:I,2,FALSE))</f>
        <v>成都市</v>
      </c>
      <c r="H13905" s="7">
        <v>131.353510090504</v>
      </c>
      <c r="I13905" s="7">
        <v>109.361444637729</v>
      </c>
      <c r="J13905" s="7">
        <v>173.688526651558</v>
      </c>
      <c r="K13905" s="7">
        <v>114.882888875181</v>
      </c>
      <c r="L13905" s="7">
        <v>131.942825848612</v>
      </c>
      <c r="M13905" s="7"/>
      <c r="N13905" s="7">
        <v>172.800707028395</v>
      </c>
      <c r="O13905" s="7">
        <v>221.547706573432</v>
      </c>
      <c r="P13905" s="7"/>
      <c r="Q13905" s="7">
        <v>127.049541519354</v>
      </c>
    </row>
    <row r="13906" spans="1:17">
      <c r="A13906" s="6">
        <v>2019</v>
      </c>
      <c r="B13906" t="s">
        <v>2379</v>
      </c>
      <c r="C13906">
        <v>510112</v>
      </c>
      <c r="D13906">
        <f t="shared" si="434"/>
        <v>51</v>
      </c>
      <c r="E13906" t="str">
        <f>VLOOKUP(D13906,'Regionalism Code'!B:C,2,FALSE)</f>
        <v>四川省</v>
      </c>
      <c r="F13906">
        <f t="shared" si="435"/>
        <v>5101</v>
      </c>
      <c r="G13906" t="str">
        <f>IF(F13906&gt;10000,"省直辖县市",VLOOKUP(F13906,'Regionalism Code'!H:I,2,FALSE))</f>
        <v>成都市</v>
      </c>
      <c r="H13906" s="7">
        <v>125.502861539869</v>
      </c>
      <c r="I13906" s="7">
        <v>107.016552418006</v>
      </c>
      <c r="J13906" s="7">
        <v>160.036973241833</v>
      </c>
      <c r="K13906" s="7">
        <v>105.270918087475</v>
      </c>
      <c r="L13906" s="7">
        <v>118.063031972272</v>
      </c>
      <c r="M13906" s="7"/>
      <c r="N13906" s="7">
        <v>159.739972523693</v>
      </c>
      <c r="O13906" s="7">
        <v>204.8509264439</v>
      </c>
      <c r="P13906" s="7"/>
      <c r="Q13906" s="7">
        <v>123.798067040109</v>
      </c>
    </row>
    <row r="13907" spans="1:17">
      <c r="A13907" s="6">
        <v>2019</v>
      </c>
      <c r="B13907" t="s">
        <v>2380</v>
      </c>
      <c r="C13907">
        <v>510113</v>
      </c>
      <c r="D13907">
        <f t="shared" si="434"/>
        <v>51</v>
      </c>
      <c r="E13907" t="str">
        <f>VLOOKUP(D13907,'Regionalism Code'!B:C,2,FALSE)</f>
        <v>四川省</v>
      </c>
      <c r="F13907">
        <f t="shared" si="435"/>
        <v>5101</v>
      </c>
      <c r="G13907" t="str">
        <f>IF(F13907&gt;10000,"省直辖县市",VLOOKUP(F13907,'Regionalism Code'!H:I,2,FALSE))</f>
        <v>成都市</v>
      </c>
      <c r="H13907" s="7">
        <v>117.969094326499</v>
      </c>
      <c r="I13907" s="7">
        <v>100.483188988055</v>
      </c>
      <c r="J13907" s="7">
        <v>149.99856858123</v>
      </c>
      <c r="K13907" s="7">
        <v>91.9355299714718</v>
      </c>
      <c r="L13907" s="7">
        <v>121.386690086048</v>
      </c>
      <c r="M13907" s="7"/>
      <c r="N13907" s="7">
        <v>154.289947851843</v>
      </c>
      <c r="O13907" s="7">
        <v>186.867775018029</v>
      </c>
      <c r="P13907" s="7"/>
      <c r="Q13907" s="7">
        <v>117.511845494876</v>
      </c>
    </row>
    <row r="13908" spans="1:17">
      <c r="A13908" s="6">
        <v>2019</v>
      </c>
      <c r="B13908" t="s">
        <v>2381</v>
      </c>
      <c r="C13908">
        <v>510114</v>
      </c>
      <c r="D13908">
        <f t="shared" si="434"/>
        <v>51</v>
      </c>
      <c r="E13908" t="str">
        <f>VLOOKUP(D13908,'Regionalism Code'!B:C,2,FALSE)</f>
        <v>四川省</v>
      </c>
      <c r="F13908">
        <f t="shared" si="435"/>
        <v>5101</v>
      </c>
      <c r="G13908" t="str">
        <f>IF(F13908&gt;10000,"省直辖县市",VLOOKUP(F13908,'Regionalism Code'!H:I,2,FALSE))</f>
        <v>成都市</v>
      </c>
      <c r="H13908" s="7">
        <v>124.507597426244</v>
      </c>
      <c r="I13908" s="7">
        <v>106.189071001895</v>
      </c>
      <c r="J13908" s="7">
        <v>159.525938025095</v>
      </c>
      <c r="K13908" s="7">
        <v>105.938574676005</v>
      </c>
      <c r="L13908" s="7">
        <v>125.525242174089</v>
      </c>
      <c r="M13908" s="7"/>
      <c r="N13908" s="7">
        <v>157.561551504416</v>
      </c>
      <c r="O13908" s="7">
        <v>202.95878361182</v>
      </c>
      <c r="P13908" s="7"/>
      <c r="Q13908" s="7">
        <v>121.368805941616</v>
      </c>
    </row>
    <row r="13909" spans="1:17">
      <c r="A13909" s="6">
        <v>2019</v>
      </c>
      <c r="B13909" t="s">
        <v>2382</v>
      </c>
      <c r="C13909">
        <v>510115</v>
      </c>
      <c r="D13909">
        <f t="shared" si="434"/>
        <v>51</v>
      </c>
      <c r="E13909" t="str">
        <f>VLOOKUP(D13909,'Regionalism Code'!B:C,2,FALSE)</f>
        <v>四川省</v>
      </c>
      <c r="F13909">
        <f t="shared" si="435"/>
        <v>5101</v>
      </c>
      <c r="G13909" t="str">
        <f>IF(F13909&gt;10000,"省直辖县市",VLOOKUP(F13909,'Regionalism Code'!H:I,2,FALSE))</f>
        <v>成都市</v>
      </c>
      <c r="H13909" s="7">
        <v>128.996294089673</v>
      </c>
      <c r="I13909" s="7">
        <v>109.375385731477</v>
      </c>
      <c r="J13909" s="7">
        <v>165.047312988319</v>
      </c>
      <c r="K13909" s="7">
        <v>106.593980431116</v>
      </c>
      <c r="L13909" s="7">
        <v>128.354906512179</v>
      </c>
      <c r="M13909" s="7"/>
      <c r="N13909" s="7">
        <v>164.681302627473</v>
      </c>
      <c r="O13909" s="7">
        <v>209.778945590303</v>
      </c>
      <c r="P13909" s="7"/>
      <c r="Q13909" s="7">
        <v>128.28167990515</v>
      </c>
    </row>
    <row r="13910" spans="1:17">
      <c r="A13910" s="6">
        <v>2019</v>
      </c>
      <c r="B13910" t="s">
        <v>2383</v>
      </c>
      <c r="C13910">
        <v>510121</v>
      </c>
      <c r="D13910">
        <f t="shared" si="434"/>
        <v>51</v>
      </c>
      <c r="E13910" t="str">
        <f>VLOOKUP(D13910,'Regionalism Code'!B:C,2,FALSE)</f>
        <v>四川省</v>
      </c>
      <c r="F13910">
        <f t="shared" si="435"/>
        <v>5101</v>
      </c>
      <c r="G13910" t="str">
        <f>IF(F13910&gt;10000,"省直辖县市",VLOOKUP(F13910,'Regionalism Code'!H:I,2,FALSE))</f>
        <v>成都市</v>
      </c>
      <c r="H13910" s="7">
        <v>112.005953429123</v>
      </c>
      <c r="I13910" s="7">
        <v>96.2929578952869</v>
      </c>
      <c r="J13910" s="7">
        <v>137.799894993896</v>
      </c>
      <c r="K13910" s="7">
        <v>84.3356041619109</v>
      </c>
      <c r="L13910" s="7">
        <v>102.414273923674</v>
      </c>
      <c r="M13910" s="7"/>
      <c r="N13910" s="7">
        <v>141.188717531879</v>
      </c>
      <c r="O13910" s="7">
        <v>173.473450203465</v>
      </c>
      <c r="P13910" s="7"/>
      <c r="Q13910" s="7">
        <v>117.025171960957</v>
      </c>
    </row>
    <row r="13911" spans="1:17">
      <c r="A13911" s="6">
        <v>2019</v>
      </c>
      <c r="B13911" t="s">
        <v>2384</v>
      </c>
      <c r="C13911">
        <v>510122</v>
      </c>
      <c r="D13911">
        <f t="shared" si="434"/>
        <v>51</v>
      </c>
      <c r="E13911" t="str">
        <f>VLOOKUP(D13911,'Regionalism Code'!B:C,2,FALSE)</f>
        <v>四川省</v>
      </c>
      <c r="F13911">
        <f t="shared" si="435"/>
        <v>5101</v>
      </c>
      <c r="G13911" t="str">
        <f>IF(F13911&gt;10000,"省直辖县市",VLOOKUP(F13911,'Regionalism Code'!H:I,2,FALSE))</f>
        <v>成都市</v>
      </c>
      <c r="H13911" s="7">
        <v>124.258963892667</v>
      </c>
      <c r="I13911" s="7">
        <v>105.810632396651</v>
      </c>
      <c r="J13911" s="7">
        <v>168.150393125141</v>
      </c>
      <c r="K13911" s="7">
        <v>125.052679858762</v>
      </c>
      <c r="L13911" s="7">
        <v>130.444115987692</v>
      </c>
      <c r="M13911" s="7"/>
      <c r="N13911" s="7">
        <v>167.525272115493</v>
      </c>
      <c r="O13911" s="7">
        <v>212.911979112375</v>
      </c>
      <c r="P13911" s="7"/>
      <c r="Q13911" s="7">
        <v>105.424965136872</v>
      </c>
    </row>
    <row r="13912" spans="1:17">
      <c r="A13912" s="6">
        <v>2019</v>
      </c>
      <c r="B13912" t="s">
        <v>2385</v>
      </c>
      <c r="C13912">
        <v>510124</v>
      </c>
      <c r="D13912">
        <f t="shared" si="434"/>
        <v>51</v>
      </c>
      <c r="E13912" t="str">
        <f>VLOOKUP(D13912,'Regionalism Code'!B:C,2,FALSE)</f>
        <v>四川省</v>
      </c>
      <c r="F13912">
        <f t="shared" si="435"/>
        <v>5101</v>
      </c>
      <c r="G13912" t="str">
        <f>IF(F13912&gt;10000,"省直辖县市",VLOOKUP(F13912,'Regionalism Code'!H:I,2,FALSE))</f>
        <v>成都市</v>
      </c>
      <c r="H13912" s="7">
        <v>128.841909778855</v>
      </c>
      <c r="I13912" s="7">
        <v>109.828021494051</v>
      </c>
      <c r="J13912" s="7">
        <v>166.845068390268</v>
      </c>
      <c r="K13912" s="7">
        <v>110.841773332185</v>
      </c>
      <c r="L13912" s="7">
        <v>134.720424817726</v>
      </c>
      <c r="M13912" s="7"/>
      <c r="N13912" s="7">
        <v>164.638836254894</v>
      </c>
      <c r="O13912" s="7">
        <v>210.887172031328</v>
      </c>
      <c r="P13912" s="7"/>
      <c r="Q13912" s="7">
        <v>122.57556964433</v>
      </c>
    </row>
    <row r="13913" spans="1:17">
      <c r="A13913" s="6">
        <v>2019</v>
      </c>
      <c r="B13913" t="s">
        <v>2386</v>
      </c>
      <c r="C13913">
        <v>510129</v>
      </c>
      <c r="D13913">
        <f t="shared" si="434"/>
        <v>51</v>
      </c>
      <c r="E13913" t="str">
        <f>VLOOKUP(D13913,'Regionalism Code'!B:C,2,FALSE)</f>
        <v>四川省</v>
      </c>
      <c r="F13913">
        <f t="shared" si="435"/>
        <v>5101</v>
      </c>
      <c r="G13913" t="str">
        <f>IF(F13913&gt;10000,"省直辖县市",VLOOKUP(F13913,'Regionalism Code'!H:I,2,FALSE))</f>
        <v>成都市</v>
      </c>
      <c r="H13913" s="7">
        <v>112.955163491731</v>
      </c>
      <c r="I13913" s="7">
        <v>96.6183387446674</v>
      </c>
      <c r="J13913" s="7">
        <v>137.690896084243</v>
      </c>
      <c r="K13913" s="7">
        <v>80.5858963312033</v>
      </c>
      <c r="L13913" s="7">
        <v>99.7989667898782</v>
      </c>
      <c r="M13913" s="7"/>
      <c r="N13913" s="7">
        <v>145.634469981983</v>
      </c>
      <c r="O13913" s="7">
        <v>171.898752819118</v>
      </c>
      <c r="P13913" s="7"/>
      <c r="Q13913" s="7">
        <v>121.957246484789</v>
      </c>
    </row>
    <row r="13914" spans="1:17">
      <c r="A13914" s="6">
        <v>2019</v>
      </c>
      <c r="B13914" t="s">
        <v>2387</v>
      </c>
      <c r="C13914">
        <v>510131</v>
      </c>
      <c r="D13914">
        <f t="shared" si="434"/>
        <v>51</v>
      </c>
      <c r="E13914" t="str">
        <f>VLOOKUP(D13914,'Regionalism Code'!B:C,2,FALSE)</f>
        <v>四川省</v>
      </c>
      <c r="F13914">
        <f t="shared" si="435"/>
        <v>5101</v>
      </c>
      <c r="G13914" t="str">
        <f>IF(F13914&gt;10000,"省直辖县市",VLOOKUP(F13914,'Regionalism Code'!H:I,2,FALSE))</f>
        <v>成都市</v>
      </c>
      <c r="H13914" s="7">
        <v>110.736174280072</v>
      </c>
      <c r="I13914" s="7">
        <v>94.866481095849</v>
      </c>
      <c r="J13914" s="7">
        <v>142.533507453028</v>
      </c>
      <c r="K13914" s="7">
        <v>82.9036499470339</v>
      </c>
      <c r="L13914" s="7">
        <v>138.58119540078</v>
      </c>
      <c r="M13914" s="7"/>
      <c r="N13914" s="7">
        <v>149.069791839912</v>
      </c>
      <c r="O13914" s="7">
        <v>167.106107337196</v>
      </c>
      <c r="P13914" s="7"/>
      <c r="Q13914" s="7">
        <v>105.363615485802</v>
      </c>
    </row>
    <row r="13915" spans="1:17">
      <c r="A13915" s="6">
        <v>2019</v>
      </c>
      <c r="B13915" t="s">
        <v>2388</v>
      </c>
      <c r="C13915">
        <v>510132</v>
      </c>
      <c r="D13915">
        <f t="shared" si="434"/>
        <v>51</v>
      </c>
      <c r="E13915" t="str">
        <f>VLOOKUP(D13915,'Regionalism Code'!B:C,2,FALSE)</f>
        <v>四川省</v>
      </c>
      <c r="F13915">
        <f t="shared" si="435"/>
        <v>5101</v>
      </c>
      <c r="G13915" t="str">
        <f>IF(F13915&gt;10000,"省直辖县市",VLOOKUP(F13915,'Regionalism Code'!H:I,2,FALSE))</f>
        <v>成都市</v>
      </c>
      <c r="H13915" s="7">
        <v>116.53572170269</v>
      </c>
      <c r="I13915" s="7">
        <v>99.7963901430589</v>
      </c>
      <c r="J13915" s="7">
        <v>145.650120378236</v>
      </c>
      <c r="K13915" s="7">
        <v>86.0941355940848</v>
      </c>
      <c r="L13915" s="7">
        <v>108.454374960536</v>
      </c>
      <c r="M13915" s="7"/>
      <c r="N13915" s="7">
        <v>153.659706552461</v>
      </c>
      <c r="O13915" s="7">
        <v>182.484888523006</v>
      </c>
      <c r="P13915" s="7"/>
      <c r="Q13915" s="7">
        <v>118.910365133235</v>
      </c>
    </row>
    <row r="13916" spans="1:17">
      <c r="A13916" s="6">
        <v>2019</v>
      </c>
      <c r="B13916" t="s">
        <v>2389</v>
      </c>
      <c r="C13916">
        <v>510181</v>
      </c>
      <c r="D13916">
        <f t="shared" si="434"/>
        <v>51</v>
      </c>
      <c r="E13916" t="str">
        <f>VLOOKUP(D13916,'Regionalism Code'!B:C,2,FALSE)</f>
        <v>四川省</v>
      </c>
      <c r="F13916">
        <f t="shared" si="435"/>
        <v>5101</v>
      </c>
      <c r="G13916" t="str">
        <f>IF(F13916&gt;10000,"省直辖县市",VLOOKUP(F13916,'Regionalism Code'!H:I,2,FALSE))</f>
        <v>成都市</v>
      </c>
      <c r="H13916" s="7">
        <v>115.27010924482</v>
      </c>
      <c r="I13916" s="7">
        <v>98.371090879615</v>
      </c>
      <c r="J13916" s="7">
        <v>143.383772104103</v>
      </c>
      <c r="K13916" s="7">
        <v>86.9123565518118</v>
      </c>
      <c r="L13916" s="7">
        <v>107.638868113127</v>
      </c>
      <c r="M13916" s="7"/>
      <c r="N13916" s="7">
        <v>149.934691553263</v>
      </c>
      <c r="O13916" s="7">
        <v>178.90497739621</v>
      </c>
      <c r="P13916" s="7"/>
      <c r="Q13916" s="7">
        <v>119.990453624018</v>
      </c>
    </row>
    <row r="13917" spans="1:17">
      <c r="A13917" s="6">
        <v>2019</v>
      </c>
      <c r="B13917" t="s">
        <v>2390</v>
      </c>
      <c r="C13917">
        <v>510182</v>
      </c>
      <c r="D13917">
        <f t="shared" si="434"/>
        <v>51</v>
      </c>
      <c r="E13917" t="str">
        <f>VLOOKUP(D13917,'Regionalism Code'!B:C,2,FALSE)</f>
        <v>四川省</v>
      </c>
      <c r="F13917">
        <f t="shared" si="435"/>
        <v>5101</v>
      </c>
      <c r="G13917" t="str">
        <f>IF(F13917&gt;10000,"省直辖县市",VLOOKUP(F13917,'Regionalism Code'!H:I,2,FALSE))</f>
        <v>成都市</v>
      </c>
      <c r="H13917" s="7">
        <v>115.16572562632</v>
      </c>
      <c r="I13917" s="7">
        <v>96.9430835378117</v>
      </c>
      <c r="J13917" s="7">
        <v>145.23703689404</v>
      </c>
      <c r="K13917" s="7">
        <v>85.5433157451131</v>
      </c>
      <c r="L13917" s="7">
        <v>110.527717639577</v>
      </c>
      <c r="M13917" s="7"/>
      <c r="N13917" s="7">
        <v>158.51097333313</v>
      </c>
      <c r="O13917" s="7">
        <v>178.164294773378</v>
      </c>
      <c r="P13917" s="7"/>
      <c r="Q13917" s="7">
        <v>120.699289208342</v>
      </c>
    </row>
    <row r="13918" spans="1:17">
      <c r="A13918" s="6">
        <v>2019</v>
      </c>
      <c r="B13918" t="s">
        <v>2391</v>
      </c>
      <c r="C13918">
        <v>510183</v>
      </c>
      <c r="D13918">
        <f t="shared" si="434"/>
        <v>51</v>
      </c>
      <c r="E13918" t="str">
        <f>VLOOKUP(D13918,'Regionalism Code'!B:C,2,FALSE)</f>
        <v>四川省</v>
      </c>
      <c r="F13918">
        <f t="shared" si="435"/>
        <v>5101</v>
      </c>
      <c r="G13918" t="str">
        <f>IF(F13918&gt;10000,"省直辖县市",VLOOKUP(F13918,'Regionalism Code'!H:I,2,FALSE))</f>
        <v>成都市</v>
      </c>
      <c r="H13918" s="7">
        <v>111.731854216361</v>
      </c>
      <c r="I13918" s="7">
        <v>94.6382556782675</v>
      </c>
      <c r="J13918" s="7">
        <v>137.937441251364</v>
      </c>
      <c r="K13918" s="7">
        <v>75.8430088856688</v>
      </c>
      <c r="L13918" s="7">
        <v>107.100478479524</v>
      </c>
      <c r="M13918" s="7"/>
      <c r="N13918" s="7">
        <v>147.167394739135</v>
      </c>
      <c r="O13918" s="7">
        <v>170.847528623818</v>
      </c>
      <c r="P13918" s="7"/>
      <c r="Q13918" s="7">
        <v>120.56175814347</v>
      </c>
    </row>
    <row r="13919" spans="1:17">
      <c r="A13919" s="6">
        <v>2019</v>
      </c>
      <c r="B13919" t="s">
        <v>2392</v>
      </c>
      <c r="C13919">
        <v>510184</v>
      </c>
      <c r="D13919">
        <f t="shared" si="434"/>
        <v>51</v>
      </c>
      <c r="E13919" t="str">
        <f>VLOOKUP(D13919,'Regionalism Code'!B:C,2,FALSE)</f>
        <v>四川省</v>
      </c>
      <c r="F13919">
        <f t="shared" si="435"/>
        <v>5101</v>
      </c>
      <c r="G13919" t="str">
        <f>IF(F13919&gt;10000,"省直辖县市",VLOOKUP(F13919,'Regionalism Code'!H:I,2,FALSE))</f>
        <v>成都市</v>
      </c>
      <c r="H13919" s="7">
        <v>115.266042883177</v>
      </c>
      <c r="I13919" s="7">
        <v>99.1270486942898</v>
      </c>
      <c r="J13919" s="7">
        <v>143.700401154813</v>
      </c>
      <c r="K13919" s="7">
        <v>87.0531352043633</v>
      </c>
      <c r="L13919" s="7">
        <v>108.16133041921</v>
      </c>
      <c r="M13919" s="7"/>
      <c r="N13919" s="7">
        <v>147.857806798392</v>
      </c>
      <c r="O13919" s="7">
        <v>181.837146633716</v>
      </c>
      <c r="P13919" s="7"/>
      <c r="Q13919" s="7">
        <v>116.894046079539</v>
      </c>
    </row>
    <row r="13920" spans="1:17">
      <c r="A13920" s="6">
        <v>2019</v>
      </c>
      <c r="B13920" t="s">
        <v>2393</v>
      </c>
      <c r="C13920">
        <v>510302</v>
      </c>
      <c r="D13920">
        <f t="shared" si="434"/>
        <v>51</v>
      </c>
      <c r="E13920" t="str">
        <f>VLOOKUP(D13920,'Regionalism Code'!B:C,2,FALSE)</f>
        <v>四川省</v>
      </c>
      <c r="F13920">
        <f t="shared" si="435"/>
        <v>5103</v>
      </c>
      <c r="G13920" t="str">
        <f>IF(F13920&gt;10000,"省直辖县市",VLOOKUP(F13920,'Regionalism Code'!H:I,2,FALSE))</f>
        <v>自贡市</v>
      </c>
      <c r="H13920" s="7">
        <v>118.939141262514</v>
      </c>
      <c r="I13920" s="7">
        <v>100.466423130308</v>
      </c>
      <c r="J13920" s="7">
        <v>153.950660857309</v>
      </c>
      <c r="K13920" s="7">
        <v>92.4586787170526</v>
      </c>
      <c r="L13920" s="7">
        <v>113.276838920147</v>
      </c>
      <c r="M13920" s="7"/>
      <c r="N13920" s="7">
        <v>165.229045414748</v>
      </c>
      <c r="O13920" s="7">
        <v>191.834500770906</v>
      </c>
      <c r="P13920" s="7"/>
      <c r="Q13920" s="7">
        <v>116.321542216261</v>
      </c>
    </row>
    <row r="13921" spans="1:17">
      <c r="A13921" s="6">
        <v>2019</v>
      </c>
      <c r="B13921" t="s">
        <v>2394</v>
      </c>
      <c r="C13921">
        <v>510303</v>
      </c>
      <c r="D13921">
        <f t="shared" si="434"/>
        <v>51</v>
      </c>
      <c r="E13921" t="str">
        <f>VLOOKUP(D13921,'Regionalism Code'!B:C,2,FALSE)</f>
        <v>四川省</v>
      </c>
      <c r="F13921">
        <f t="shared" si="435"/>
        <v>5103</v>
      </c>
      <c r="G13921" t="str">
        <f>IF(F13921&gt;10000,"省直辖县市",VLOOKUP(F13921,'Regionalism Code'!H:I,2,FALSE))</f>
        <v>自贡市</v>
      </c>
      <c r="H13921" s="7">
        <v>109.308095590068</v>
      </c>
      <c r="I13921" s="7">
        <v>90.60385496496</v>
      </c>
      <c r="J13921" s="7">
        <v>141.007313696326</v>
      </c>
      <c r="K13921" s="7">
        <v>76.6849181608623</v>
      </c>
      <c r="L13921" s="7">
        <v>103.661066002748</v>
      </c>
      <c r="M13921" s="7"/>
      <c r="N13921" s="7">
        <v>152.349854929889</v>
      </c>
      <c r="O13921" s="7">
        <v>175.782469306748</v>
      </c>
      <c r="P13921" s="7"/>
      <c r="Q13921" s="7">
        <v>113.47336640047</v>
      </c>
    </row>
    <row r="13922" spans="1:17">
      <c r="A13922" s="6">
        <v>2019</v>
      </c>
      <c r="B13922" t="s">
        <v>2395</v>
      </c>
      <c r="C13922">
        <v>510304</v>
      </c>
      <c r="D13922">
        <f t="shared" si="434"/>
        <v>51</v>
      </c>
      <c r="E13922" t="str">
        <f>VLOOKUP(D13922,'Regionalism Code'!B:C,2,FALSE)</f>
        <v>四川省</v>
      </c>
      <c r="F13922">
        <f t="shared" si="435"/>
        <v>5103</v>
      </c>
      <c r="G13922" t="str">
        <f>IF(F13922&gt;10000,"省直辖县市",VLOOKUP(F13922,'Regionalism Code'!H:I,2,FALSE))</f>
        <v>自贡市</v>
      </c>
      <c r="H13922" s="7">
        <v>109.59817533314</v>
      </c>
      <c r="I13922" s="7">
        <v>91.451738322209</v>
      </c>
      <c r="J13922" s="7">
        <v>138.410986759287</v>
      </c>
      <c r="K13922" s="7">
        <v>75.8431844683186</v>
      </c>
      <c r="L13922" s="7">
        <v>94.9975867678833</v>
      </c>
      <c r="M13922" s="7"/>
      <c r="N13922" s="7">
        <v>151.043074031848</v>
      </c>
      <c r="O13922" s="7">
        <v>174.284520898089</v>
      </c>
      <c r="P13922" s="7"/>
      <c r="Q13922" s="7">
        <v>117.166663744064</v>
      </c>
    </row>
    <row r="13923" spans="1:17">
      <c r="A13923" s="6">
        <v>2019</v>
      </c>
      <c r="B13923" t="s">
        <v>2396</v>
      </c>
      <c r="C13923">
        <v>510311</v>
      </c>
      <c r="D13923">
        <f t="shared" si="434"/>
        <v>51</v>
      </c>
      <c r="E13923" t="str">
        <f>VLOOKUP(D13923,'Regionalism Code'!B:C,2,FALSE)</f>
        <v>四川省</v>
      </c>
      <c r="F13923">
        <f t="shared" si="435"/>
        <v>5103</v>
      </c>
      <c r="G13923" t="str">
        <f>IF(F13923&gt;10000,"省直辖县市",VLOOKUP(F13923,'Regionalism Code'!H:I,2,FALSE))</f>
        <v>自贡市</v>
      </c>
      <c r="H13923" s="7">
        <v>113.14691706605</v>
      </c>
      <c r="I13923" s="7">
        <v>94.7338628148975</v>
      </c>
      <c r="J13923" s="7">
        <v>143.96288982222</v>
      </c>
      <c r="K13923" s="7">
        <v>81.6942907393881</v>
      </c>
      <c r="L13923" s="7">
        <v>106.379692680403</v>
      </c>
      <c r="M13923" s="7"/>
      <c r="N13923" s="7">
        <v>154.443697668693</v>
      </c>
      <c r="O13923" s="7">
        <v>179.995489945332</v>
      </c>
      <c r="P13923" s="7"/>
      <c r="Q13923" s="7">
        <v>117.955927003407</v>
      </c>
    </row>
    <row r="13924" spans="1:17">
      <c r="A13924" s="6">
        <v>2019</v>
      </c>
      <c r="B13924" t="s">
        <v>2397</v>
      </c>
      <c r="C13924">
        <v>510321</v>
      </c>
      <c r="D13924">
        <f t="shared" si="434"/>
        <v>51</v>
      </c>
      <c r="E13924" t="str">
        <f>VLOOKUP(D13924,'Regionalism Code'!B:C,2,FALSE)</f>
        <v>四川省</v>
      </c>
      <c r="F13924">
        <f t="shared" si="435"/>
        <v>5103</v>
      </c>
      <c r="G13924" t="str">
        <f>IF(F13924&gt;10000,"省直辖县市",VLOOKUP(F13924,'Regionalism Code'!H:I,2,FALSE))</f>
        <v>自贡市</v>
      </c>
      <c r="H13924" s="7">
        <v>106.396109720826</v>
      </c>
      <c r="I13924" s="7">
        <v>89.1511565647268</v>
      </c>
      <c r="J13924" s="7">
        <v>133.119024624912</v>
      </c>
      <c r="K13924" s="7">
        <v>69.933882252246</v>
      </c>
      <c r="L13924" s="7">
        <v>92.4669121005702</v>
      </c>
      <c r="M13924" s="7"/>
      <c r="N13924" s="7">
        <v>149.037012248744</v>
      </c>
      <c r="O13924" s="7">
        <v>163.904617966273</v>
      </c>
      <c r="P13924" s="7"/>
      <c r="Q13924" s="7">
        <v>114.785390859868</v>
      </c>
    </row>
    <row r="13925" spans="1:17">
      <c r="A13925" s="6">
        <v>2019</v>
      </c>
      <c r="B13925" t="s">
        <v>2398</v>
      </c>
      <c r="C13925">
        <v>510322</v>
      </c>
      <c r="D13925">
        <f t="shared" si="434"/>
        <v>51</v>
      </c>
      <c r="E13925" t="str">
        <f>VLOOKUP(D13925,'Regionalism Code'!B:C,2,FALSE)</f>
        <v>四川省</v>
      </c>
      <c r="F13925">
        <f t="shared" si="435"/>
        <v>5103</v>
      </c>
      <c r="G13925" t="str">
        <f>IF(F13925&gt;10000,"省直辖县市",VLOOKUP(F13925,'Regionalism Code'!H:I,2,FALSE))</f>
        <v>自贡市</v>
      </c>
      <c r="H13925" s="7">
        <v>105.453772690254</v>
      </c>
      <c r="I13925" s="7">
        <v>88.865730647901</v>
      </c>
      <c r="J13925" s="7">
        <v>130.677168084258</v>
      </c>
      <c r="K13925" s="7">
        <v>66.2818774696127</v>
      </c>
      <c r="L13925" s="7">
        <v>89.7196545090844</v>
      </c>
      <c r="M13925" s="7"/>
      <c r="N13925" s="7">
        <v>146.169146071494</v>
      </c>
      <c r="O13925" s="7">
        <v>161.58130317768</v>
      </c>
      <c r="P13925" s="7"/>
      <c r="Q13925" s="7">
        <v>114.398751321986</v>
      </c>
    </row>
    <row r="13926" spans="1:17">
      <c r="A13926" s="6">
        <v>2019</v>
      </c>
      <c r="B13926" t="s">
        <v>2399</v>
      </c>
      <c r="C13926">
        <v>510402</v>
      </c>
      <c r="D13926">
        <f t="shared" si="434"/>
        <v>51</v>
      </c>
      <c r="E13926" t="str">
        <f>VLOOKUP(D13926,'Regionalism Code'!B:C,2,FALSE)</f>
        <v>四川省</v>
      </c>
      <c r="F13926">
        <f t="shared" si="435"/>
        <v>5104</v>
      </c>
      <c r="G13926" t="str">
        <f>IF(F13926&gt;10000,"省直辖县市",VLOOKUP(F13926,'Regionalism Code'!H:I,2,FALSE))</f>
        <v>攀枝花市</v>
      </c>
      <c r="H13926" s="7">
        <v>116.298119028757</v>
      </c>
      <c r="I13926" s="7">
        <v>100.567211200166</v>
      </c>
      <c r="J13926" s="7">
        <v>144.668024680842</v>
      </c>
      <c r="K13926" s="7">
        <v>82.7231007520559</v>
      </c>
      <c r="L13926" s="7">
        <v>102.918365245689</v>
      </c>
      <c r="M13926" s="7"/>
      <c r="N13926" s="7">
        <v>159.946901382997</v>
      </c>
      <c r="O13926" s="7">
        <v>179.590282017738</v>
      </c>
      <c r="P13926" s="7"/>
      <c r="Q13926" s="7">
        <v>116.695811919057</v>
      </c>
    </row>
    <row r="13927" spans="1:17">
      <c r="A13927" s="6">
        <v>2019</v>
      </c>
      <c r="B13927" t="s">
        <v>2400</v>
      </c>
      <c r="C13927">
        <v>510403</v>
      </c>
      <c r="D13927">
        <f t="shared" si="434"/>
        <v>51</v>
      </c>
      <c r="E13927" t="str">
        <f>VLOOKUP(D13927,'Regionalism Code'!B:C,2,FALSE)</f>
        <v>四川省</v>
      </c>
      <c r="F13927">
        <f t="shared" si="435"/>
        <v>5104</v>
      </c>
      <c r="G13927" t="str">
        <f>IF(F13927&gt;10000,"省直辖县市",VLOOKUP(F13927,'Regionalism Code'!H:I,2,FALSE))</f>
        <v>攀枝花市</v>
      </c>
      <c r="H13927" s="7">
        <v>106.445712098606</v>
      </c>
      <c r="I13927" s="7">
        <v>94.04129320746</v>
      </c>
      <c r="J13927" s="7">
        <v>126.708374762803</v>
      </c>
      <c r="K13927" s="7">
        <v>62.8505827334767</v>
      </c>
      <c r="L13927" s="7">
        <v>87.2764444927228</v>
      </c>
      <c r="M13927" s="7"/>
      <c r="N13927" s="7">
        <v>148.907833610301</v>
      </c>
      <c r="O13927" s="7">
        <v>152.58865621443</v>
      </c>
      <c r="P13927" s="7"/>
      <c r="Q13927" s="7">
        <v>110.590936858199</v>
      </c>
    </row>
    <row r="13928" spans="1:17">
      <c r="A13928" s="6">
        <v>2019</v>
      </c>
      <c r="B13928" t="s">
        <v>2401</v>
      </c>
      <c r="C13928">
        <v>510411</v>
      </c>
      <c r="D13928">
        <f t="shared" si="434"/>
        <v>51</v>
      </c>
      <c r="E13928" t="str">
        <f>VLOOKUP(D13928,'Regionalism Code'!B:C,2,FALSE)</f>
        <v>四川省</v>
      </c>
      <c r="F13928">
        <f t="shared" si="435"/>
        <v>5104</v>
      </c>
      <c r="G13928" t="str">
        <f>IF(F13928&gt;10000,"省直辖县市",VLOOKUP(F13928,'Regionalism Code'!H:I,2,FALSE))</f>
        <v>攀枝花市</v>
      </c>
      <c r="H13928" s="7">
        <v>110.182009039164</v>
      </c>
      <c r="I13928" s="7">
        <v>96.6697605494614</v>
      </c>
      <c r="J13928" s="7">
        <v>131.880285989506</v>
      </c>
      <c r="K13928" s="7">
        <v>68.9070934949254</v>
      </c>
      <c r="L13928" s="7">
        <v>89.4724387136875</v>
      </c>
      <c r="M13928" s="7"/>
      <c r="N13928" s="7">
        <v>147.163938898232</v>
      </c>
      <c r="O13928" s="7">
        <v>164.337554887505</v>
      </c>
      <c r="P13928" s="7"/>
      <c r="Q13928" s="7">
        <v>115.376758179079</v>
      </c>
    </row>
    <row r="13929" spans="1:17">
      <c r="A13929" s="6">
        <v>2019</v>
      </c>
      <c r="B13929" t="s">
        <v>2402</v>
      </c>
      <c r="C13929">
        <v>510421</v>
      </c>
      <c r="D13929">
        <f t="shared" si="434"/>
        <v>51</v>
      </c>
      <c r="E13929" t="str">
        <f>VLOOKUP(D13929,'Regionalism Code'!B:C,2,FALSE)</f>
        <v>四川省</v>
      </c>
      <c r="F13929">
        <f t="shared" si="435"/>
        <v>5104</v>
      </c>
      <c r="G13929" t="str">
        <f>IF(F13929&gt;10000,"省直辖县市",VLOOKUP(F13929,'Regionalism Code'!H:I,2,FALSE))</f>
        <v>攀枝花市</v>
      </c>
      <c r="H13929" s="7">
        <v>104.467530808918</v>
      </c>
      <c r="I13929" s="7">
        <v>91.9173709804446</v>
      </c>
      <c r="J13929" s="7">
        <v>123.693099754985</v>
      </c>
      <c r="K13929" s="7">
        <v>58.8394753918778</v>
      </c>
      <c r="L13929" s="7">
        <v>86.0498495466646</v>
      </c>
      <c r="M13929" s="7"/>
      <c r="N13929" s="7">
        <v>138.844160271463</v>
      </c>
      <c r="O13929" s="7">
        <v>153.32450044778</v>
      </c>
      <c r="P13929" s="7"/>
      <c r="Q13929" s="7">
        <v>110.978431960102</v>
      </c>
    </row>
    <row r="13930" spans="1:17">
      <c r="A13930" s="6">
        <v>2019</v>
      </c>
      <c r="B13930" t="s">
        <v>2403</v>
      </c>
      <c r="C13930">
        <v>510422</v>
      </c>
      <c r="D13930">
        <f t="shared" si="434"/>
        <v>51</v>
      </c>
      <c r="E13930" t="str">
        <f>VLOOKUP(D13930,'Regionalism Code'!B:C,2,FALSE)</f>
        <v>四川省</v>
      </c>
      <c r="F13930">
        <f t="shared" si="435"/>
        <v>5104</v>
      </c>
      <c r="G13930" t="str">
        <f>IF(F13930&gt;10000,"省直辖县市",VLOOKUP(F13930,'Regionalism Code'!H:I,2,FALSE))</f>
        <v>攀枝花市</v>
      </c>
      <c r="H13930" s="7">
        <v>101.609085938408</v>
      </c>
      <c r="I13930" s="7">
        <v>89.1669001399572</v>
      </c>
      <c r="J13930" s="7">
        <v>120.454886926773</v>
      </c>
      <c r="K13930" s="7">
        <v>51.3109253604825</v>
      </c>
      <c r="L13930" s="7">
        <v>80.7357176420149</v>
      </c>
      <c r="M13930" s="7"/>
      <c r="N13930" s="7">
        <v>149.361708522834</v>
      </c>
      <c r="O13930" s="7">
        <v>142.128804958519</v>
      </c>
      <c r="P13930" s="7"/>
      <c r="Q13930" s="7">
        <v>108.453382279472</v>
      </c>
    </row>
    <row r="13931" spans="1:17">
      <c r="A13931" s="6">
        <v>2019</v>
      </c>
      <c r="B13931" t="s">
        <v>2404</v>
      </c>
      <c r="C13931">
        <v>510502</v>
      </c>
      <c r="D13931">
        <f t="shared" si="434"/>
        <v>51</v>
      </c>
      <c r="E13931" t="str">
        <f>VLOOKUP(D13931,'Regionalism Code'!B:C,2,FALSE)</f>
        <v>四川省</v>
      </c>
      <c r="F13931">
        <f t="shared" si="435"/>
        <v>5105</v>
      </c>
      <c r="G13931" t="str">
        <f>IF(F13931&gt;10000,"省直辖县市",VLOOKUP(F13931,'Regionalism Code'!H:I,2,FALSE))</f>
        <v>泸州市</v>
      </c>
      <c r="H13931" s="7">
        <v>117.009822659728</v>
      </c>
      <c r="I13931" s="7">
        <v>100.103136218027</v>
      </c>
      <c r="J13931" s="7">
        <v>146.754194966836</v>
      </c>
      <c r="K13931" s="7">
        <v>82.8356323345037</v>
      </c>
      <c r="L13931" s="7">
        <v>106.823508766319</v>
      </c>
      <c r="M13931" s="7"/>
      <c r="N13931" s="7">
        <v>155.238788022338</v>
      </c>
      <c r="O13931" s="7">
        <v>184.369732455293</v>
      </c>
      <c r="P13931" s="7"/>
      <c r="Q13931" s="7">
        <v>118.79233623649</v>
      </c>
    </row>
    <row r="13932" spans="1:17">
      <c r="A13932" s="6">
        <v>2019</v>
      </c>
      <c r="B13932" t="s">
        <v>2405</v>
      </c>
      <c r="C13932">
        <v>510503</v>
      </c>
      <c r="D13932">
        <f t="shared" si="434"/>
        <v>51</v>
      </c>
      <c r="E13932" t="str">
        <f>VLOOKUP(D13932,'Regionalism Code'!B:C,2,FALSE)</f>
        <v>四川省</v>
      </c>
      <c r="F13932">
        <f t="shared" si="435"/>
        <v>5105</v>
      </c>
      <c r="G13932" t="str">
        <f>IF(F13932&gt;10000,"省直辖县市",VLOOKUP(F13932,'Regionalism Code'!H:I,2,FALSE))</f>
        <v>泸州市</v>
      </c>
      <c r="H13932" s="7">
        <v>101.809450422821</v>
      </c>
      <c r="I13932" s="7">
        <v>86.3856045142512</v>
      </c>
      <c r="J13932" s="7">
        <v>123.540686100543</v>
      </c>
      <c r="K13932" s="7">
        <v>55.4984461621832</v>
      </c>
      <c r="L13932" s="7">
        <v>81.7201423334199</v>
      </c>
      <c r="M13932" s="7"/>
      <c r="N13932" s="7">
        <v>141.891100599615</v>
      </c>
      <c r="O13932" s="7">
        <v>152.657763480211</v>
      </c>
      <c r="P13932" s="7"/>
      <c r="Q13932" s="7">
        <v>113.255857462173</v>
      </c>
    </row>
    <row r="13933" spans="1:17">
      <c r="A13933" s="6">
        <v>2019</v>
      </c>
      <c r="B13933" t="s">
        <v>2406</v>
      </c>
      <c r="C13933">
        <v>510504</v>
      </c>
      <c r="D13933">
        <f t="shared" si="434"/>
        <v>51</v>
      </c>
      <c r="E13933" t="str">
        <f>VLOOKUP(D13933,'Regionalism Code'!B:C,2,FALSE)</f>
        <v>四川省</v>
      </c>
      <c r="F13933">
        <f t="shared" si="435"/>
        <v>5105</v>
      </c>
      <c r="G13933" t="str">
        <f>IF(F13933&gt;10000,"省直辖县市",VLOOKUP(F13933,'Regionalism Code'!H:I,2,FALSE))</f>
        <v>泸州市</v>
      </c>
      <c r="H13933" s="7">
        <v>116.179416567763</v>
      </c>
      <c r="I13933" s="7">
        <v>100.854344065485</v>
      </c>
      <c r="J13933" s="7">
        <v>143.65391745684</v>
      </c>
      <c r="K13933" s="7">
        <v>82.8999222414903</v>
      </c>
      <c r="L13933" s="7">
        <v>108.72968988729</v>
      </c>
      <c r="M13933" s="7"/>
      <c r="N13933" s="7">
        <v>148.023864626658</v>
      </c>
      <c r="O13933" s="7">
        <v>181.334430352824</v>
      </c>
      <c r="P13933" s="7"/>
      <c r="Q13933" s="7">
        <v>116.864133145294</v>
      </c>
    </row>
    <row r="13934" spans="1:17">
      <c r="A13934" s="6">
        <v>2019</v>
      </c>
      <c r="B13934" t="s">
        <v>2407</v>
      </c>
      <c r="C13934">
        <v>510521</v>
      </c>
      <c r="D13934">
        <f t="shared" si="434"/>
        <v>51</v>
      </c>
      <c r="E13934" t="str">
        <f>VLOOKUP(D13934,'Regionalism Code'!B:C,2,FALSE)</f>
        <v>四川省</v>
      </c>
      <c r="F13934">
        <f t="shared" si="435"/>
        <v>5105</v>
      </c>
      <c r="G13934" t="str">
        <f>IF(F13934&gt;10000,"省直辖县市",VLOOKUP(F13934,'Regionalism Code'!H:I,2,FALSE))</f>
        <v>泸州市</v>
      </c>
      <c r="H13934" s="7">
        <v>102.917631386581</v>
      </c>
      <c r="I13934" s="7">
        <v>86.6729396403873</v>
      </c>
      <c r="J13934" s="7">
        <v>124.244667559619</v>
      </c>
      <c r="K13934" s="7">
        <v>52.4906307141814</v>
      </c>
      <c r="L13934" s="7">
        <v>79.828096042975</v>
      </c>
      <c r="M13934" s="7"/>
      <c r="N13934" s="7">
        <v>143.82849179657</v>
      </c>
      <c r="O13934" s="7">
        <v>154.56945720794</v>
      </c>
      <c r="P13934" s="7"/>
      <c r="Q13934" s="7">
        <v>117.809019390083</v>
      </c>
    </row>
    <row r="13935" spans="1:17">
      <c r="A13935" s="6">
        <v>2019</v>
      </c>
      <c r="B13935" t="s">
        <v>2408</v>
      </c>
      <c r="C13935">
        <v>510522</v>
      </c>
      <c r="D13935">
        <f t="shared" si="434"/>
        <v>51</v>
      </c>
      <c r="E13935" t="str">
        <f>VLOOKUP(D13935,'Regionalism Code'!B:C,2,FALSE)</f>
        <v>四川省</v>
      </c>
      <c r="F13935">
        <f t="shared" si="435"/>
        <v>5105</v>
      </c>
      <c r="G13935" t="str">
        <f>IF(F13935&gt;10000,"省直辖县市",VLOOKUP(F13935,'Regionalism Code'!H:I,2,FALSE))</f>
        <v>泸州市</v>
      </c>
      <c r="H13935" s="7">
        <v>103.913430387873</v>
      </c>
      <c r="I13935" s="7">
        <v>88.897965216962</v>
      </c>
      <c r="J13935" s="7">
        <v>124.723620864299</v>
      </c>
      <c r="K13935" s="7">
        <v>61.1957168811648</v>
      </c>
      <c r="L13935" s="7">
        <v>83.8028985963518</v>
      </c>
      <c r="M13935" s="7"/>
      <c r="N13935" s="7">
        <v>137.43832008844</v>
      </c>
      <c r="O13935" s="7">
        <v>156.405817803576</v>
      </c>
      <c r="P13935" s="7"/>
      <c r="Q13935" s="7">
        <v>115.685184954629</v>
      </c>
    </row>
    <row r="13936" spans="1:17">
      <c r="A13936" s="6">
        <v>2019</v>
      </c>
      <c r="B13936" t="s">
        <v>2409</v>
      </c>
      <c r="C13936">
        <v>510524</v>
      </c>
      <c r="D13936">
        <f t="shared" si="434"/>
        <v>51</v>
      </c>
      <c r="E13936" t="str">
        <f>VLOOKUP(D13936,'Regionalism Code'!B:C,2,FALSE)</f>
        <v>四川省</v>
      </c>
      <c r="F13936">
        <f t="shared" si="435"/>
        <v>5105</v>
      </c>
      <c r="G13936" t="str">
        <f>IF(F13936&gt;10000,"省直辖县市",VLOOKUP(F13936,'Regionalism Code'!H:I,2,FALSE))</f>
        <v>泸州市</v>
      </c>
      <c r="H13936" s="7">
        <v>102.407108562078</v>
      </c>
      <c r="I13936" s="7">
        <v>87.9243201679184</v>
      </c>
      <c r="J13936" s="7">
        <v>122.454291087232</v>
      </c>
      <c r="K13936" s="7">
        <v>56.9068417149877</v>
      </c>
      <c r="L13936" s="7">
        <v>80.1422196560683</v>
      </c>
      <c r="M13936" s="7"/>
      <c r="N13936" s="7">
        <v>134.203550239953</v>
      </c>
      <c r="O13936" s="7">
        <v>155.162737294882</v>
      </c>
      <c r="P13936" s="7"/>
      <c r="Q13936" s="7">
        <v>113.806387682064</v>
      </c>
    </row>
    <row r="13937" spans="1:17">
      <c r="A13937" s="6">
        <v>2019</v>
      </c>
      <c r="B13937" t="s">
        <v>2410</v>
      </c>
      <c r="C13937">
        <v>510525</v>
      </c>
      <c r="D13937">
        <f t="shared" si="434"/>
        <v>51</v>
      </c>
      <c r="E13937" t="str">
        <f>VLOOKUP(D13937,'Regionalism Code'!B:C,2,FALSE)</f>
        <v>四川省</v>
      </c>
      <c r="F13937">
        <f t="shared" si="435"/>
        <v>5105</v>
      </c>
      <c r="G13937" t="str">
        <f>IF(F13937&gt;10000,"省直辖县市",VLOOKUP(F13937,'Regionalism Code'!H:I,2,FALSE))</f>
        <v>泸州市</v>
      </c>
      <c r="H13937" s="7">
        <v>98.5207956506338</v>
      </c>
      <c r="I13937" s="7">
        <v>86.6910866963905</v>
      </c>
      <c r="J13937" s="7">
        <v>111.539513938472</v>
      </c>
      <c r="K13937" s="7">
        <v>51.8417224063188</v>
      </c>
      <c r="L13937" s="7">
        <v>68.2233647634444</v>
      </c>
      <c r="M13937" s="7"/>
      <c r="N13937" s="7">
        <v>113.389786260461</v>
      </c>
      <c r="O13937" s="7">
        <v>148.356615232738</v>
      </c>
      <c r="P13937" s="7"/>
      <c r="Q13937" s="7">
        <v>113.931246476722</v>
      </c>
    </row>
    <row r="13938" spans="1:17">
      <c r="A13938" s="6">
        <v>2019</v>
      </c>
      <c r="B13938" t="s">
        <v>2411</v>
      </c>
      <c r="C13938">
        <v>510603</v>
      </c>
      <c r="D13938">
        <f t="shared" si="434"/>
        <v>51</v>
      </c>
      <c r="E13938" t="str">
        <f>VLOOKUP(D13938,'Regionalism Code'!B:C,2,FALSE)</f>
        <v>四川省</v>
      </c>
      <c r="F13938">
        <f t="shared" si="435"/>
        <v>5106</v>
      </c>
      <c r="G13938" t="str">
        <f>IF(F13938&gt;10000,"省直辖县市",VLOOKUP(F13938,'Regionalism Code'!H:I,2,FALSE))</f>
        <v>德阳市</v>
      </c>
      <c r="H13938" s="7">
        <v>118.868334036258</v>
      </c>
      <c r="I13938" s="7">
        <v>100.758097776025</v>
      </c>
      <c r="J13938" s="7">
        <v>152.370673358122</v>
      </c>
      <c r="K13938" s="7">
        <v>94.9439540692564</v>
      </c>
      <c r="L13938" s="7">
        <v>101.800035954829</v>
      </c>
      <c r="M13938" s="7"/>
      <c r="N13938" s="7">
        <v>161.649443620912</v>
      </c>
      <c r="O13938" s="7">
        <v>194.434497453835</v>
      </c>
      <c r="P13938" s="7"/>
      <c r="Q13938" s="7">
        <v>117.796241187797</v>
      </c>
    </row>
    <row r="13939" spans="1:17">
      <c r="A13939" s="6">
        <v>2019</v>
      </c>
      <c r="B13939" t="s">
        <v>2412</v>
      </c>
      <c r="C13939">
        <v>510623</v>
      </c>
      <c r="D13939">
        <f t="shared" si="434"/>
        <v>51</v>
      </c>
      <c r="E13939" t="str">
        <f>VLOOKUP(D13939,'Regionalism Code'!B:C,2,FALSE)</f>
        <v>四川省</v>
      </c>
      <c r="F13939">
        <f t="shared" si="435"/>
        <v>5106</v>
      </c>
      <c r="G13939" t="str">
        <f>IF(F13939&gt;10000,"省直辖县市",VLOOKUP(F13939,'Regionalism Code'!H:I,2,FALSE))</f>
        <v>德阳市</v>
      </c>
      <c r="H13939" s="7">
        <v>104.220437660762</v>
      </c>
      <c r="I13939" s="7">
        <v>87.3064410166252</v>
      </c>
      <c r="J13939" s="7">
        <v>132.128088602703</v>
      </c>
      <c r="K13939" s="7">
        <v>70.4733181148358</v>
      </c>
      <c r="L13939" s="7">
        <v>92.4333734624474</v>
      </c>
      <c r="M13939" s="7"/>
      <c r="N13939" s="7">
        <v>149.063638551224</v>
      </c>
      <c r="O13939" s="7">
        <v>162.29279649719</v>
      </c>
      <c r="P13939" s="7"/>
      <c r="Q13939" s="7">
        <v>109.363920158622</v>
      </c>
    </row>
    <row r="13940" spans="1:17">
      <c r="A13940" s="6">
        <v>2019</v>
      </c>
      <c r="B13940" t="s">
        <v>2413</v>
      </c>
      <c r="C13940">
        <v>510626</v>
      </c>
      <c r="D13940">
        <f t="shared" si="434"/>
        <v>51</v>
      </c>
      <c r="E13940" t="str">
        <f>VLOOKUP(D13940,'Regionalism Code'!B:C,2,FALSE)</f>
        <v>四川省</v>
      </c>
      <c r="F13940">
        <f t="shared" si="435"/>
        <v>5106</v>
      </c>
      <c r="G13940" t="str">
        <f>IF(F13940&gt;10000,"省直辖县市",VLOOKUP(F13940,'Regionalism Code'!H:I,2,FALSE))</f>
        <v>德阳市</v>
      </c>
      <c r="H13940" s="7">
        <v>108.748972485358</v>
      </c>
      <c r="I13940" s="7">
        <v>93.1456742132277</v>
      </c>
      <c r="J13940" s="7">
        <v>136.676344898642</v>
      </c>
      <c r="K13940" s="7">
        <v>82.9482717191727</v>
      </c>
      <c r="L13940" s="7">
        <v>97.296080775919</v>
      </c>
      <c r="M13940" s="7"/>
      <c r="N13940" s="7">
        <v>141.342821101685</v>
      </c>
      <c r="O13940" s="7">
        <v>174.325304927632</v>
      </c>
      <c r="P13940" s="7"/>
      <c r="Q13940" s="7">
        <v>109.528991812859</v>
      </c>
    </row>
    <row r="13941" spans="1:17">
      <c r="A13941" s="6">
        <v>2019</v>
      </c>
      <c r="B13941" t="s">
        <v>2414</v>
      </c>
      <c r="C13941">
        <v>510681</v>
      </c>
      <c r="D13941">
        <f t="shared" si="434"/>
        <v>51</v>
      </c>
      <c r="E13941" t="str">
        <f>VLOOKUP(D13941,'Regionalism Code'!B:C,2,FALSE)</f>
        <v>四川省</v>
      </c>
      <c r="F13941">
        <f t="shared" si="435"/>
        <v>5106</v>
      </c>
      <c r="G13941" t="str">
        <f>IF(F13941&gt;10000,"省直辖县市",VLOOKUP(F13941,'Regionalism Code'!H:I,2,FALSE))</f>
        <v>德阳市</v>
      </c>
      <c r="H13941" s="7">
        <v>114.949415626392</v>
      </c>
      <c r="I13941" s="7">
        <v>97.8227092921011</v>
      </c>
      <c r="J13941" s="7">
        <v>144.165288978218</v>
      </c>
      <c r="K13941" s="7">
        <v>89.1804083508186</v>
      </c>
      <c r="L13941" s="7">
        <v>103.130503656106</v>
      </c>
      <c r="M13941" s="7"/>
      <c r="N13941" s="7">
        <v>152.819517553855</v>
      </c>
      <c r="O13941" s="7">
        <v>179.761968534081</v>
      </c>
      <c r="P13941" s="7"/>
      <c r="Q13941" s="7">
        <v>118.418671217171</v>
      </c>
    </row>
    <row r="13942" spans="1:17">
      <c r="A13942" s="6">
        <v>2019</v>
      </c>
      <c r="B13942" t="s">
        <v>2415</v>
      </c>
      <c r="C13942">
        <v>510682</v>
      </c>
      <c r="D13942">
        <f t="shared" si="434"/>
        <v>51</v>
      </c>
      <c r="E13942" t="str">
        <f>VLOOKUP(D13942,'Regionalism Code'!B:C,2,FALSE)</f>
        <v>四川省</v>
      </c>
      <c r="F13942">
        <f t="shared" si="435"/>
        <v>5106</v>
      </c>
      <c r="G13942" t="str">
        <f>IF(F13942&gt;10000,"省直辖县市",VLOOKUP(F13942,'Regionalism Code'!H:I,2,FALSE))</f>
        <v>德阳市</v>
      </c>
      <c r="H13942" s="7">
        <v>116.130084512132</v>
      </c>
      <c r="I13942" s="7">
        <v>95.1763600052585</v>
      </c>
      <c r="J13942" s="7">
        <v>146.954746814904</v>
      </c>
      <c r="K13942" s="7">
        <v>91.477531146553</v>
      </c>
      <c r="L13942" s="7">
        <v>125.197477788129</v>
      </c>
      <c r="M13942" s="7"/>
      <c r="N13942" s="7">
        <v>160.266516296033</v>
      </c>
      <c r="O13942" s="7">
        <v>175.0053387998</v>
      </c>
      <c r="P13942" s="7"/>
      <c r="Q13942" s="7">
        <v>129.31273574557</v>
      </c>
    </row>
    <row r="13943" spans="1:17">
      <c r="A13943" s="6">
        <v>2019</v>
      </c>
      <c r="B13943" t="s">
        <v>2416</v>
      </c>
      <c r="C13943">
        <v>510683</v>
      </c>
      <c r="D13943">
        <f t="shared" si="434"/>
        <v>51</v>
      </c>
      <c r="E13943" t="str">
        <f>VLOOKUP(D13943,'Regionalism Code'!B:C,2,FALSE)</f>
        <v>四川省</v>
      </c>
      <c r="F13943">
        <f t="shared" si="435"/>
        <v>5106</v>
      </c>
      <c r="G13943" t="str">
        <f>IF(F13943&gt;10000,"省直辖县市",VLOOKUP(F13943,'Regionalism Code'!H:I,2,FALSE))</f>
        <v>德阳市</v>
      </c>
      <c r="H13943" s="7">
        <v>109.760797020956</v>
      </c>
      <c r="I13943" s="7">
        <v>94.3639816727052</v>
      </c>
      <c r="J13943" s="7">
        <v>134.781135758985</v>
      </c>
      <c r="K13943" s="7">
        <v>76.3444178499485</v>
      </c>
      <c r="L13943" s="7">
        <v>95.0258504542342</v>
      </c>
      <c r="M13943" s="7"/>
      <c r="N13943" s="7">
        <v>146.467491849582</v>
      </c>
      <c r="O13943" s="7">
        <v>167.631894280001</v>
      </c>
      <c r="P13943" s="7"/>
      <c r="Q13943" s="7">
        <v>115.14161544217</v>
      </c>
    </row>
    <row r="13944" spans="1:17">
      <c r="A13944" s="6">
        <v>2019</v>
      </c>
      <c r="B13944" t="s">
        <v>2418</v>
      </c>
      <c r="C13944">
        <v>510704</v>
      </c>
      <c r="D13944">
        <f t="shared" si="434"/>
        <v>51</v>
      </c>
      <c r="E13944" t="str">
        <f>VLOOKUP(D13944,'Regionalism Code'!B:C,2,FALSE)</f>
        <v>四川省</v>
      </c>
      <c r="F13944">
        <f t="shared" si="435"/>
        <v>5107</v>
      </c>
      <c r="G13944" t="str">
        <f>IF(F13944&gt;10000,"省直辖县市",VLOOKUP(F13944,'Regionalism Code'!H:I,2,FALSE))</f>
        <v>绵阳市</v>
      </c>
      <c r="H13944" s="7">
        <v>117.013072282269</v>
      </c>
      <c r="I13944" s="7">
        <v>98.3863945233507</v>
      </c>
      <c r="J13944" s="7">
        <v>150.555331732407</v>
      </c>
      <c r="K13944" s="7">
        <v>92.550458267402</v>
      </c>
      <c r="L13944" s="7">
        <v>105.029889703322</v>
      </c>
      <c r="M13944" s="7"/>
      <c r="N13944" s="7">
        <v>158.080523305955</v>
      </c>
      <c r="O13944" s="7">
        <v>192.371663416194</v>
      </c>
      <c r="P13944" s="7"/>
      <c r="Q13944" s="7">
        <v>117.573605570115</v>
      </c>
    </row>
    <row r="13945" spans="1:17">
      <c r="A13945" s="6">
        <v>2019</v>
      </c>
      <c r="B13945" t="s">
        <v>2419</v>
      </c>
      <c r="C13945">
        <v>510722</v>
      </c>
      <c r="D13945">
        <f t="shared" si="434"/>
        <v>51</v>
      </c>
      <c r="E13945" t="str">
        <f>VLOOKUP(D13945,'Regionalism Code'!B:C,2,FALSE)</f>
        <v>四川省</v>
      </c>
      <c r="F13945">
        <f t="shared" si="435"/>
        <v>5107</v>
      </c>
      <c r="G13945" t="str">
        <f>IF(F13945&gt;10000,"省直辖县市",VLOOKUP(F13945,'Regionalism Code'!H:I,2,FALSE))</f>
        <v>绵阳市</v>
      </c>
      <c r="H13945" s="7">
        <v>103.07882695575</v>
      </c>
      <c r="I13945" s="7">
        <v>87.7988452906327</v>
      </c>
      <c r="J13945" s="7">
        <v>126.898479335971</v>
      </c>
      <c r="K13945" s="7">
        <v>65.2717779889814</v>
      </c>
      <c r="L13945" s="7">
        <v>81.3168843050824</v>
      </c>
      <c r="M13945" s="7"/>
      <c r="N13945" s="7">
        <v>142.777453609253</v>
      </c>
      <c r="O13945" s="7">
        <v>159.303104891606</v>
      </c>
      <c r="P13945" s="7"/>
      <c r="Q13945" s="7">
        <v>110.255290814231</v>
      </c>
    </row>
    <row r="13946" spans="1:17">
      <c r="A13946" s="6">
        <v>2019</v>
      </c>
      <c r="B13946" t="s">
        <v>2420</v>
      </c>
      <c r="C13946">
        <v>510723</v>
      </c>
      <c r="D13946">
        <f t="shared" si="434"/>
        <v>51</v>
      </c>
      <c r="E13946" t="str">
        <f>VLOOKUP(D13946,'Regionalism Code'!B:C,2,FALSE)</f>
        <v>四川省</v>
      </c>
      <c r="F13946">
        <f t="shared" si="435"/>
        <v>5107</v>
      </c>
      <c r="G13946" t="str">
        <f>IF(F13946&gt;10000,"省直辖县市",VLOOKUP(F13946,'Regionalism Code'!H:I,2,FALSE))</f>
        <v>绵阳市</v>
      </c>
      <c r="H13946" s="7">
        <v>102.418855537962</v>
      </c>
      <c r="I13946" s="7">
        <v>83.6076468197701</v>
      </c>
      <c r="J13946" s="7">
        <v>125.476760151491</v>
      </c>
      <c r="K13946" s="7">
        <v>59.3322740432701</v>
      </c>
      <c r="L13946" s="7">
        <v>85.5001811231466</v>
      </c>
      <c r="M13946" s="7"/>
      <c r="N13946" s="7">
        <v>142.174130041931</v>
      </c>
      <c r="O13946" s="7">
        <v>155.361701207518</v>
      </c>
      <c r="P13946" s="7"/>
      <c r="Q13946" s="7">
        <v>122.63954560616</v>
      </c>
    </row>
    <row r="13947" spans="1:17">
      <c r="A13947" s="6">
        <v>2019</v>
      </c>
      <c r="B13947" t="s">
        <v>2421</v>
      </c>
      <c r="C13947">
        <v>510724</v>
      </c>
      <c r="D13947">
        <f t="shared" si="434"/>
        <v>51</v>
      </c>
      <c r="E13947" t="str">
        <f>VLOOKUP(D13947,'Regionalism Code'!B:C,2,FALSE)</f>
        <v>四川省</v>
      </c>
      <c r="F13947">
        <f t="shared" si="435"/>
        <v>5107</v>
      </c>
      <c r="G13947" t="str">
        <f>IF(F13947&gt;10000,"省直辖县市",VLOOKUP(F13947,'Regionalism Code'!H:I,2,FALSE))</f>
        <v>绵阳市</v>
      </c>
      <c r="H13947" s="7">
        <v>107.755599000026</v>
      </c>
      <c r="I13947" s="7">
        <v>89.0124885228196</v>
      </c>
      <c r="J13947" s="7">
        <v>141.138348358866</v>
      </c>
      <c r="K13947" s="7">
        <v>88.3188476419037</v>
      </c>
      <c r="L13947" s="7">
        <v>129.721830278678</v>
      </c>
      <c r="M13947" s="7"/>
      <c r="N13947" s="7">
        <v>139.672137594511</v>
      </c>
      <c r="O13947" s="7">
        <v>173.566294047214</v>
      </c>
      <c r="P13947" s="7"/>
      <c r="Q13947" s="7">
        <v>108.989879693908</v>
      </c>
    </row>
    <row r="13948" spans="1:17">
      <c r="A13948" s="6">
        <v>2019</v>
      </c>
      <c r="B13948" t="s">
        <v>2422</v>
      </c>
      <c r="C13948">
        <v>510725</v>
      </c>
      <c r="D13948">
        <f t="shared" si="434"/>
        <v>51</v>
      </c>
      <c r="E13948" t="str">
        <f>VLOOKUP(D13948,'Regionalism Code'!B:C,2,FALSE)</f>
        <v>四川省</v>
      </c>
      <c r="F13948">
        <f t="shared" si="435"/>
        <v>5107</v>
      </c>
      <c r="G13948" t="str">
        <f>IF(F13948&gt;10000,"省直辖县市",VLOOKUP(F13948,'Regionalism Code'!H:I,2,FALSE))</f>
        <v>绵阳市</v>
      </c>
      <c r="H13948" s="7">
        <v>107.776906850552</v>
      </c>
      <c r="I13948" s="7">
        <v>90.2910933042313</v>
      </c>
      <c r="J13948" s="7">
        <v>131.842729481871</v>
      </c>
      <c r="K13948" s="7">
        <v>72.5733400552277</v>
      </c>
      <c r="L13948" s="7">
        <v>90.8349239661151</v>
      </c>
      <c r="M13948" s="7"/>
      <c r="N13948" s="7">
        <v>138.088624898001</v>
      </c>
      <c r="O13948" s="7">
        <v>167.759218904387</v>
      </c>
      <c r="P13948" s="7"/>
      <c r="Q13948" s="7">
        <v>121.789946430787</v>
      </c>
    </row>
    <row r="13949" spans="1:17">
      <c r="A13949" s="6">
        <v>2019</v>
      </c>
      <c r="B13949" t="s">
        <v>2423</v>
      </c>
      <c r="C13949">
        <v>510726</v>
      </c>
      <c r="D13949">
        <f t="shared" si="434"/>
        <v>51</v>
      </c>
      <c r="E13949" t="str">
        <f>VLOOKUP(D13949,'Regionalism Code'!B:C,2,FALSE)</f>
        <v>四川省</v>
      </c>
      <c r="F13949">
        <f t="shared" si="435"/>
        <v>5107</v>
      </c>
      <c r="G13949" t="str">
        <f>IF(F13949&gt;10000,"省直辖县市",VLOOKUP(F13949,'Regionalism Code'!H:I,2,FALSE))</f>
        <v>绵阳市</v>
      </c>
      <c r="H13949" s="7">
        <v>107.853998592429</v>
      </c>
      <c r="I13949" s="7">
        <v>90.8884560410166</v>
      </c>
      <c r="J13949" s="7">
        <v>132.088518885696</v>
      </c>
      <c r="K13949" s="7">
        <v>68.5031230216404</v>
      </c>
      <c r="L13949" s="7">
        <v>94.4070733623626</v>
      </c>
      <c r="M13949" s="7"/>
      <c r="N13949" s="7">
        <v>153.671651653871</v>
      </c>
      <c r="O13949" s="7">
        <v>159.812981131896</v>
      </c>
      <c r="P13949" s="7"/>
      <c r="Q13949" s="7">
        <v>119.842566759513</v>
      </c>
    </row>
    <row r="13950" spans="1:17">
      <c r="A13950" s="6">
        <v>2019</v>
      </c>
      <c r="B13950" t="s">
        <v>2424</v>
      </c>
      <c r="C13950">
        <v>510727</v>
      </c>
      <c r="D13950">
        <f t="shared" si="434"/>
        <v>51</v>
      </c>
      <c r="E13950" t="str">
        <f>VLOOKUP(D13950,'Regionalism Code'!B:C,2,FALSE)</f>
        <v>四川省</v>
      </c>
      <c r="F13950">
        <f t="shared" si="435"/>
        <v>5107</v>
      </c>
      <c r="G13950" t="str">
        <f>IF(F13950&gt;10000,"省直辖县市",VLOOKUP(F13950,'Regionalism Code'!H:I,2,FALSE))</f>
        <v>绵阳市</v>
      </c>
      <c r="H13950" s="7">
        <v>107.46748915781</v>
      </c>
      <c r="I13950" s="7">
        <v>90.2505019520951</v>
      </c>
      <c r="J13950" s="7">
        <v>131.353045520119</v>
      </c>
      <c r="K13950" s="7">
        <v>67.5008450398347</v>
      </c>
      <c r="L13950" s="7">
        <v>83.4189721160063</v>
      </c>
      <c r="M13950" s="7"/>
      <c r="N13950" s="7">
        <v>160.520794542693</v>
      </c>
      <c r="O13950" s="7">
        <v>157.678714697644</v>
      </c>
      <c r="P13950" s="7"/>
      <c r="Q13950" s="7">
        <v>120.920422235867</v>
      </c>
    </row>
    <row r="13951" spans="1:17">
      <c r="A13951" s="6">
        <v>2019</v>
      </c>
      <c r="B13951" t="s">
        <v>2425</v>
      </c>
      <c r="C13951">
        <v>510781</v>
      </c>
      <c r="D13951">
        <f t="shared" si="434"/>
        <v>51</v>
      </c>
      <c r="E13951" t="str">
        <f>VLOOKUP(D13951,'Regionalism Code'!B:C,2,FALSE)</f>
        <v>四川省</v>
      </c>
      <c r="F13951">
        <f t="shared" si="435"/>
        <v>5107</v>
      </c>
      <c r="G13951" t="str">
        <f>IF(F13951&gt;10000,"省直辖县市",VLOOKUP(F13951,'Regionalism Code'!H:I,2,FALSE))</f>
        <v>绵阳市</v>
      </c>
      <c r="H13951" s="7">
        <v>111.214434718194</v>
      </c>
      <c r="I13951" s="7">
        <v>93.9065458820664</v>
      </c>
      <c r="J13951" s="7">
        <v>139.9380779985</v>
      </c>
      <c r="K13951" s="7">
        <v>78.1409398312695</v>
      </c>
      <c r="L13951" s="7">
        <v>97.7617407449003</v>
      </c>
      <c r="M13951" s="7"/>
      <c r="N13951" s="7">
        <v>155.917406851485</v>
      </c>
      <c r="O13951" s="7">
        <v>173.892622830741</v>
      </c>
      <c r="P13951" s="7"/>
      <c r="Q13951" s="7">
        <v>116.17618316202</v>
      </c>
    </row>
    <row r="13952" spans="1:17">
      <c r="A13952" s="6">
        <v>2019</v>
      </c>
      <c r="B13952" t="s">
        <v>2426</v>
      </c>
      <c r="C13952">
        <v>510802</v>
      </c>
      <c r="D13952">
        <f t="shared" si="434"/>
        <v>51</v>
      </c>
      <c r="E13952" t="str">
        <f>VLOOKUP(D13952,'Regionalism Code'!B:C,2,FALSE)</f>
        <v>四川省</v>
      </c>
      <c r="F13952">
        <f t="shared" si="435"/>
        <v>5108</v>
      </c>
      <c r="G13952" t="str">
        <f>IF(F13952&gt;10000,"省直辖县市",VLOOKUP(F13952,'Regionalism Code'!H:I,2,FALSE))</f>
        <v>广元市</v>
      </c>
      <c r="H13952" s="7">
        <v>115.728906316446</v>
      </c>
      <c r="I13952" s="7">
        <v>99.6899042420894</v>
      </c>
      <c r="J13952" s="7">
        <v>144.401131108323</v>
      </c>
      <c r="K13952" s="7">
        <v>85.9379987805338</v>
      </c>
      <c r="L13952" s="7">
        <v>101.697357548843</v>
      </c>
      <c r="M13952" s="7"/>
      <c r="N13952" s="7">
        <v>150.66735660216</v>
      </c>
      <c r="O13952" s="7">
        <v>184.949791008576</v>
      </c>
      <c r="P13952" s="7"/>
      <c r="Q13952" s="7">
        <v>116.594524504005</v>
      </c>
    </row>
    <row r="13953" spans="1:17">
      <c r="A13953" s="6">
        <v>2019</v>
      </c>
      <c r="B13953" t="s">
        <v>2427</v>
      </c>
      <c r="C13953">
        <v>510811</v>
      </c>
      <c r="D13953">
        <f t="shared" si="434"/>
        <v>51</v>
      </c>
      <c r="E13953" t="str">
        <f>VLOOKUP(D13953,'Regionalism Code'!B:C,2,FALSE)</f>
        <v>四川省</v>
      </c>
      <c r="F13953">
        <f t="shared" si="435"/>
        <v>5108</v>
      </c>
      <c r="G13953" t="str">
        <f>IF(F13953&gt;10000,"省直辖县市",VLOOKUP(F13953,'Regionalism Code'!H:I,2,FALSE))</f>
        <v>广元市</v>
      </c>
      <c r="H13953" s="7">
        <v>97.3160499754104</v>
      </c>
      <c r="I13953" s="7">
        <v>84.4275987414441</v>
      </c>
      <c r="J13953" s="7">
        <v>113.628735877947</v>
      </c>
      <c r="K13953" s="7">
        <v>50.0025062411335</v>
      </c>
      <c r="L13953" s="7">
        <v>68.6887931554759</v>
      </c>
      <c r="M13953" s="7"/>
      <c r="N13953" s="7">
        <v>129.74601038386</v>
      </c>
      <c r="O13953" s="7">
        <v>143.417105158377</v>
      </c>
      <c r="P13953" s="7"/>
      <c r="Q13953" s="7">
        <v>110.236715287141</v>
      </c>
    </row>
    <row r="13954" spans="1:17">
      <c r="A13954" s="6">
        <v>2019</v>
      </c>
      <c r="B13954" t="s">
        <v>2428</v>
      </c>
      <c r="C13954">
        <v>510812</v>
      </c>
      <c r="D13954">
        <f t="shared" ref="D13954:D14017" si="436">INT(C13954/10000)</f>
        <v>51</v>
      </c>
      <c r="E13954" t="str">
        <f>VLOOKUP(D13954,'Regionalism Code'!B:C,2,FALSE)</f>
        <v>四川省</v>
      </c>
      <c r="F13954">
        <f t="shared" ref="F13954:F14017" si="437">IF(OR(D13954=11,D13954=12,D13954=31,D13954=50),D13954*100,IF(MID(C13954,3,1)="9",C13954,INT(C13954/100)))</f>
        <v>5108</v>
      </c>
      <c r="G13954" t="str">
        <f>IF(F13954&gt;10000,"省直辖县市",VLOOKUP(F13954,'Regionalism Code'!H:I,2,FALSE))</f>
        <v>广元市</v>
      </c>
      <c r="H13954" s="7">
        <v>98.6936460725511</v>
      </c>
      <c r="I13954" s="7">
        <v>85.1911260499288</v>
      </c>
      <c r="J13954" s="7">
        <v>114.155721374721</v>
      </c>
      <c r="K13954" s="7">
        <v>52.1295234387424</v>
      </c>
      <c r="L13954" s="7">
        <v>76.6814836436398</v>
      </c>
      <c r="M13954" s="7"/>
      <c r="N13954" s="7">
        <v>126.160382248453</v>
      </c>
      <c r="O13954" s="7">
        <v>143.761415782787</v>
      </c>
      <c r="P13954" s="7"/>
      <c r="Q13954" s="7">
        <v>115.187734214367</v>
      </c>
    </row>
    <row r="13955" spans="1:17">
      <c r="A13955" s="6">
        <v>2019</v>
      </c>
      <c r="B13955" t="s">
        <v>2429</v>
      </c>
      <c r="C13955">
        <v>510821</v>
      </c>
      <c r="D13955">
        <f t="shared" si="436"/>
        <v>51</v>
      </c>
      <c r="E13955" t="str">
        <f>VLOOKUP(D13955,'Regionalism Code'!B:C,2,FALSE)</f>
        <v>四川省</v>
      </c>
      <c r="F13955">
        <f t="shared" si="437"/>
        <v>5108</v>
      </c>
      <c r="G13955" t="str">
        <f>IF(F13955&gt;10000,"省直辖县市",VLOOKUP(F13955,'Regionalism Code'!H:I,2,FALSE))</f>
        <v>广元市</v>
      </c>
      <c r="H13955" s="7">
        <v>101.298368220498</v>
      </c>
      <c r="I13955" s="7">
        <v>87.9152946871026</v>
      </c>
      <c r="J13955" s="7">
        <v>120.655034938906</v>
      </c>
      <c r="K13955" s="7">
        <v>59.729341950251</v>
      </c>
      <c r="L13955" s="7">
        <v>73.4686041599784</v>
      </c>
      <c r="M13955" s="7"/>
      <c r="N13955" s="7">
        <v>139.756666726894</v>
      </c>
      <c r="O13955" s="7">
        <v>149.872714760514</v>
      </c>
      <c r="P13955" s="7"/>
      <c r="Q13955" s="7">
        <v>110.321116625464</v>
      </c>
    </row>
    <row r="13956" spans="1:17">
      <c r="A13956" s="6">
        <v>2019</v>
      </c>
      <c r="B13956" t="s">
        <v>2430</v>
      </c>
      <c r="C13956">
        <v>510822</v>
      </c>
      <c r="D13956">
        <f t="shared" si="436"/>
        <v>51</v>
      </c>
      <c r="E13956" t="str">
        <f>VLOOKUP(D13956,'Regionalism Code'!B:C,2,FALSE)</f>
        <v>四川省</v>
      </c>
      <c r="F13956">
        <f t="shared" si="437"/>
        <v>5108</v>
      </c>
      <c r="G13956" t="str">
        <f>IF(F13956&gt;10000,"省直辖县市",VLOOKUP(F13956,'Regionalism Code'!H:I,2,FALSE))</f>
        <v>广元市</v>
      </c>
      <c r="H13956" s="7">
        <v>103.046314231505</v>
      </c>
      <c r="I13956" s="7">
        <v>88.5716585407819</v>
      </c>
      <c r="J13956" s="7">
        <v>121.431117809256</v>
      </c>
      <c r="K13956" s="7">
        <v>56.4949770786143</v>
      </c>
      <c r="L13956" s="7">
        <v>76.4551648775277</v>
      </c>
      <c r="M13956" s="7"/>
      <c r="N13956" s="7">
        <v>145.695890569214</v>
      </c>
      <c r="O13956" s="7">
        <v>148.134314918122</v>
      </c>
      <c r="P13956" s="7"/>
      <c r="Q13956" s="7">
        <v>117.439584026906</v>
      </c>
    </row>
    <row r="13957" spans="1:17">
      <c r="A13957" s="6">
        <v>2019</v>
      </c>
      <c r="B13957" t="s">
        <v>2431</v>
      </c>
      <c r="C13957">
        <v>510823</v>
      </c>
      <c r="D13957">
        <f t="shared" si="436"/>
        <v>51</v>
      </c>
      <c r="E13957" t="str">
        <f>VLOOKUP(D13957,'Regionalism Code'!B:C,2,FALSE)</f>
        <v>四川省</v>
      </c>
      <c r="F13957">
        <f t="shared" si="437"/>
        <v>5108</v>
      </c>
      <c r="G13957" t="str">
        <f>IF(F13957&gt;10000,"省直辖县市",VLOOKUP(F13957,'Regionalism Code'!H:I,2,FALSE))</f>
        <v>广元市</v>
      </c>
      <c r="H13957" s="7">
        <v>103.6801048983</v>
      </c>
      <c r="I13957" s="7">
        <v>87.2178889606227</v>
      </c>
      <c r="J13957" s="7">
        <v>122.675309228993</v>
      </c>
      <c r="K13957" s="7">
        <v>59.9970074133685</v>
      </c>
      <c r="L13957" s="7">
        <v>77.6442561000954</v>
      </c>
      <c r="M13957" s="7"/>
      <c r="N13957" s="7">
        <v>139.613458610373</v>
      </c>
      <c r="O13957" s="7">
        <v>153.114851229993</v>
      </c>
      <c r="P13957" s="7"/>
      <c r="Q13957" s="7">
        <v>123.527108111717</v>
      </c>
    </row>
    <row r="13958" spans="1:17">
      <c r="A13958" s="6">
        <v>2019</v>
      </c>
      <c r="B13958" t="s">
        <v>2432</v>
      </c>
      <c r="C13958">
        <v>510824</v>
      </c>
      <c r="D13958">
        <f t="shared" si="436"/>
        <v>51</v>
      </c>
      <c r="E13958" t="str">
        <f>VLOOKUP(D13958,'Regionalism Code'!B:C,2,FALSE)</f>
        <v>四川省</v>
      </c>
      <c r="F13958">
        <f t="shared" si="437"/>
        <v>5108</v>
      </c>
      <c r="G13958" t="str">
        <f>IF(F13958&gt;10000,"省直辖县市",VLOOKUP(F13958,'Regionalism Code'!H:I,2,FALSE))</f>
        <v>广元市</v>
      </c>
      <c r="H13958" s="7">
        <v>103.421485688391</v>
      </c>
      <c r="I13958" s="7">
        <v>87.7122598026811</v>
      </c>
      <c r="J13958" s="7">
        <v>126.218373411427</v>
      </c>
      <c r="K13958" s="7">
        <v>62.1106335852766</v>
      </c>
      <c r="L13958" s="7">
        <v>78.8010431603471</v>
      </c>
      <c r="M13958" s="7"/>
      <c r="N13958" s="7">
        <v>142.440912330981</v>
      </c>
      <c r="O13958" s="7">
        <v>159.016053516181</v>
      </c>
      <c r="P13958" s="7"/>
      <c r="Q13958" s="7">
        <v>113.873852698625</v>
      </c>
    </row>
    <row r="13959" spans="1:17">
      <c r="A13959" s="6">
        <v>2019</v>
      </c>
      <c r="B13959" t="s">
        <v>2433</v>
      </c>
      <c r="C13959">
        <v>510903</v>
      </c>
      <c r="D13959">
        <f t="shared" si="436"/>
        <v>51</v>
      </c>
      <c r="E13959" t="str">
        <f>VLOOKUP(D13959,'Regionalism Code'!B:C,2,FALSE)</f>
        <v>四川省</v>
      </c>
      <c r="F13959">
        <f t="shared" si="437"/>
        <v>5109</v>
      </c>
      <c r="G13959" t="str">
        <f>IF(F13959&gt;10000,"省直辖县市",VLOOKUP(F13959,'Regionalism Code'!H:I,2,FALSE))</f>
        <v>遂宁市</v>
      </c>
      <c r="H13959" s="7">
        <v>116.387255089067</v>
      </c>
      <c r="I13959" s="7">
        <v>99.4866387653932</v>
      </c>
      <c r="J13959" s="7">
        <v>146.246746551178</v>
      </c>
      <c r="K13959" s="7">
        <v>89.520231201315</v>
      </c>
      <c r="L13959" s="7">
        <v>109.030174239702</v>
      </c>
      <c r="M13959" s="7"/>
      <c r="N13959" s="7">
        <v>144.55207530956</v>
      </c>
      <c r="O13959" s="7">
        <v>189.458295505207</v>
      </c>
      <c r="P13959" s="7"/>
      <c r="Q13959" s="7">
        <v>117.940497424034</v>
      </c>
    </row>
    <row r="13960" spans="1:17">
      <c r="A13960" s="6">
        <v>2019</v>
      </c>
      <c r="B13960" t="s">
        <v>2434</v>
      </c>
      <c r="C13960">
        <v>510904</v>
      </c>
      <c r="D13960">
        <f t="shared" si="436"/>
        <v>51</v>
      </c>
      <c r="E13960" t="str">
        <f>VLOOKUP(D13960,'Regionalism Code'!B:C,2,FALSE)</f>
        <v>四川省</v>
      </c>
      <c r="F13960">
        <f t="shared" si="437"/>
        <v>5109</v>
      </c>
      <c r="G13960" t="str">
        <f>IF(F13960&gt;10000,"省直辖县市",VLOOKUP(F13960,'Regionalism Code'!H:I,2,FALSE))</f>
        <v>遂宁市</v>
      </c>
      <c r="H13960" s="7">
        <v>97.2252637533278</v>
      </c>
      <c r="I13960" s="7">
        <v>82.4442437929648</v>
      </c>
      <c r="J13960" s="7">
        <v>114.087860888929</v>
      </c>
      <c r="K13960" s="7">
        <v>56.7202775140945</v>
      </c>
      <c r="L13960" s="7">
        <v>69.7863609683638</v>
      </c>
      <c r="M13960" s="7"/>
      <c r="N13960" s="7">
        <v>120.043329800052</v>
      </c>
      <c r="O13960" s="7">
        <v>148.942415601415</v>
      </c>
      <c r="P13960" s="7"/>
      <c r="Q13960" s="7">
        <v>115.395876824317</v>
      </c>
    </row>
    <row r="13961" spans="1:17">
      <c r="A13961" s="6">
        <v>2019</v>
      </c>
      <c r="B13961" t="s">
        <v>2435</v>
      </c>
      <c r="C13961">
        <v>510921</v>
      </c>
      <c r="D13961">
        <f t="shared" si="436"/>
        <v>51</v>
      </c>
      <c r="E13961" t="str">
        <f>VLOOKUP(D13961,'Regionalism Code'!B:C,2,FALSE)</f>
        <v>四川省</v>
      </c>
      <c r="F13961">
        <f t="shared" si="437"/>
        <v>5109</v>
      </c>
      <c r="G13961" t="str">
        <f>IF(F13961&gt;10000,"省直辖县市",VLOOKUP(F13961,'Regionalism Code'!H:I,2,FALSE))</f>
        <v>遂宁市</v>
      </c>
      <c r="H13961" s="7">
        <v>101.655325352205</v>
      </c>
      <c r="I13961" s="7">
        <v>86.3834163983498</v>
      </c>
      <c r="J13961" s="7">
        <v>124.723384053153</v>
      </c>
      <c r="K13961" s="7">
        <v>66.3831790976787</v>
      </c>
      <c r="L13961" s="7">
        <v>83.5806371939761</v>
      </c>
      <c r="M13961" s="7"/>
      <c r="N13961" s="7">
        <v>140.929296632825</v>
      </c>
      <c r="O13961" s="7">
        <v>153.852170415748</v>
      </c>
      <c r="P13961" s="7"/>
      <c r="Q13961" s="7">
        <v>110.1708108008</v>
      </c>
    </row>
    <row r="13962" spans="1:17">
      <c r="A13962" s="6">
        <v>2019</v>
      </c>
      <c r="B13962" t="s">
        <v>2436</v>
      </c>
      <c r="C13962">
        <v>510922</v>
      </c>
      <c r="D13962">
        <f t="shared" si="436"/>
        <v>51</v>
      </c>
      <c r="E13962" t="str">
        <f>VLOOKUP(D13962,'Regionalism Code'!B:C,2,FALSE)</f>
        <v>四川省</v>
      </c>
      <c r="F13962">
        <f t="shared" si="437"/>
        <v>5109</v>
      </c>
      <c r="G13962" t="str">
        <f>IF(F13962&gt;10000,"省直辖县市",VLOOKUP(F13962,'Regionalism Code'!H:I,2,FALSE))</f>
        <v>遂宁市</v>
      </c>
      <c r="H13962" s="7">
        <v>105.81981681777</v>
      </c>
      <c r="I13962" s="7">
        <v>89.0053072107809</v>
      </c>
      <c r="J13962" s="7">
        <v>133.51962618423</v>
      </c>
      <c r="K13962" s="7">
        <v>73.3156531590346</v>
      </c>
      <c r="L13962" s="7">
        <v>101.695636256548</v>
      </c>
      <c r="M13962" s="7"/>
      <c r="N13962" s="7">
        <v>137.959713749096</v>
      </c>
      <c r="O13962" s="7">
        <v>168.804485432544</v>
      </c>
      <c r="P13962" s="7"/>
      <c r="Q13962" s="7">
        <v>111.012573749181</v>
      </c>
    </row>
    <row r="13963" spans="1:17">
      <c r="A13963" s="6">
        <v>2019</v>
      </c>
      <c r="B13963" t="s">
        <v>2437</v>
      </c>
      <c r="C13963">
        <v>510923</v>
      </c>
      <c r="D13963">
        <f t="shared" si="436"/>
        <v>51</v>
      </c>
      <c r="E13963" t="str">
        <f>VLOOKUP(D13963,'Regionalism Code'!B:C,2,FALSE)</f>
        <v>四川省</v>
      </c>
      <c r="F13963">
        <f t="shared" si="437"/>
        <v>5109</v>
      </c>
      <c r="G13963" t="str">
        <f>IF(F13963&gt;10000,"省直辖县市",VLOOKUP(F13963,'Regionalism Code'!H:I,2,FALSE))</f>
        <v>遂宁市</v>
      </c>
      <c r="H13963" s="7">
        <v>104.679744991899</v>
      </c>
      <c r="I13963" s="7">
        <v>88.2529822973727</v>
      </c>
      <c r="J13963" s="7">
        <v>128.287870057822</v>
      </c>
      <c r="K13963" s="7">
        <v>71.2644624866661</v>
      </c>
      <c r="L13963" s="7">
        <v>81.9206815733597</v>
      </c>
      <c r="M13963" s="7"/>
      <c r="N13963" s="7">
        <v>135.159379370255</v>
      </c>
      <c r="O13963" s="7">
        <v>165.90731591693</v>
      </c>
      <c r="P13963" s="7"/>
      <c r="Q13963" s="7">
        <v>116.027336446226</v>
      </c>
    </row>
    <row r="13964" spans="1:17">
      <c r="A13964" s="6">
        <v>2019</v>
      </c>
      <c r="B13964" t="s">
        <v>1573</v>
      </c>
      <c r="C13964">
        <v>511002</v>
      </c>
      <c r="D13964">
        <f t="shared" si="436"/>
        <v>51</v>
      </c>
      <c r="E13964" t="str">
        <f>VLOOKUP(D13964,'Regionalism Code'!B:C,2,FALSE)</f>
        <v>四川省</v>
      </c>
      <c r="F13964">
        <f t="shared" si="437"/>
        <v>5110</v>
      </c>
      <c r="G13964" t="str">
        <f>IF(F13964&gt;10000,"省直辖县市",VLOOKUP(F13964,'Regionalism Code'!H:I,2,FALSE))</f>
        <v>内江市</v>
      </c>
      <c r="H13964" s="7">
        <v>110.739030976883</v>
      </c>
      <c r="I13964" s="7">
        <v>92.7650794365845</v>
      </c>
      <c r="J13964" s="7">
        <v>140.97021919171</v>
      </c>
      <c r="K13964" s="7">
        <v>81.128936866014</v>
      </c>
      <c r="L13964" s="7">
        <v>96.3152644736633</v>
      </c>
      <c r="M13964" s="7"/>
      <c r="N13964" s="7">
        <v>151.792840898501</v>
      </c>
      <c r="O13964" s="7">
        <v>177.679167183081</v>
      </c>
      <c r="P13964" s="7"/>
      <c r="Q13964" s="7">
        <v>115.160630099972</v>
      </c>
    </row>
    <row r="13965" spans="1:17">
      <c r="A13965" s="6">
        <v>2019</v>
      </c>
      <c r="B13965" t="s">
        <v>2438</v>
      </c>
      <c r="C13965">
        <v>511011</v>
      </c>
      <c r="D13965">
        <f t="shared" si="436"/>
        <v>51</v>
      </c>
      <c r="E13965" t="str">
        <f>VLOOKUP(D13965,'Regionalism Code'!B:C,2,FALSE)</f>
        <v>四川省</v>
      </c>
      <c r="F13965">
        <f t="shared" si="437"/>
        <v>5110</v>
      </c>
      <c r="G13965" t="str">
        <f>IF(F13965&gt;10000,"省直辖县市",VLOOKUP(F13965,'Regionalism Code'!H:I,2,FALSE))</f>
        <v>内江市</v>
      </c>
      <c r="H13965" s="7">
        <v>113.497347108283</v>
      </c>
      <c r="I13965" s="7">
        <v>94.5225603368115</v>
      </c>
      <c r="J13965" s="7">
        <v>146.460321074247</v>
      </c>
      <c r="K13965" s="7">
        <v>87.1488348740935</v>
      </c>
      <c r="L13965" s="7">
        <v>106.371158601014</v>
      </c>
      <c r="M13965" s="7"/>
      <c r="N13965" s="7">
        <v>156.882480910571</v>
      </c>
      <c r="O13965" s="7">
        <v>182.757546640755</v>
      </c>
      <c r="P13965" s="7"/>
      <c r="Q13965" s="7">
        <v>116.259768563994</v>
      </c>
    </row>
    <row r="13966" spans="1:17">
      <c r="A13966" s="6">
        <v>2019</v>
      </c>
      <c r="B13966" t="s">
        <v>2439</v>
      </c>
      <c r="C13966">
        <v>511024</v>
      </c>
      <c r="D13966">
        <f t="shared" si="436"/>
        <v>51</v>
      </c>
      <c r="E13966" t="str">
        <f>VLOOKUP(D13966,'Regionalism Code'!B:C,2,FALSE)</f>
        <v>四川省</v>
      </c>
      <c r="F13966">
        <f t="shared" si="437"/>
        <v>5110</v>
      </c>
      <c r="G13966" t="str">
        <f>IF(F13966&gt;10000,"省直辖县市",VLOOKUP(F13966,'Regionalism Code'!H:I,2,FALSE))</f>
        <v>内江市</v>
      </c>
      <c r="H13966" s="7">
        <v>107.852583049939</v>
      </c>
      <c r="I13966" s="7">
        <v>90.5292786529797</v>
      </c>
      <c r="J13966" s="7">
        <v>134.384453765064</v>
      </c>
      <c r="K13966" s="7">
        <v>73.0882829236522</v>
      </c>
      <c r="L13966" s="7">
        <v>97.0358551877188</v>
      </c>
      <c r="M13966" s="7"/>
      <c r="N13966" s="7">
        <v>149.2178111056</v>
      </c>
      <c r="O13966" s="7">
        <v>165.260046328143</v>
      </c>
      <c r="P13966" s="7"/>
      <c r="Q13966" s="7">
        <v>116.847825271885</v>
      </c>
    </row>
    <row r="13967" spans="1:17">
      <c r="A13967" s="6">
        <v>2019</v>
      </c>
      <c r="B13967" t="s">
        <v>2440</v>
      </c>
      <c r="C13967">
        <v>511025</v>
      </c>
      <c r="D13967">
        <f t="shared" si="436"/>
        <v>51</v>
      </c>
      <c r="E13967" t="str">
        <f>VLOOKUP(D13967,'Regionalism Code'!B:C,2,FALSE)</f>
        <v>四川省</v>
      </c>
      <c r="F13967">
        <f t="shared" si="437"/>
        <v>5110</v>
      </c>
      <c r="G13967" t="str">
        <f>IF(F13967&gt;10000,"省直辖县市",VLOOKUP(F13967,'Regionalism Code'!H:I,2,FALSE))</f>
        <v>内江市</v>
      </c>
      <c r="H13967" s="7">
        <v>103.485251773058</v>
      </c>
      <c r="I13967" s="7">
        <v>85.3626872460926</v>
      </c>
      <c r="J13967" s="7">
        <v>127.857749967473</v>
      </c>
      <c r="K13967" s="7">
        <v>67.8914982570644</v>
      </c>
      <c r="L13967" s="7">
        <v>85.9104018935797</v>
      </c>
      <c r="M13967" s="7"/>
      <c r="N13967" s="7">
        <v>144.067914396089</v>
      </c>
      <c r="O13967" s="7">
        <v>158.436853347776</v>
      </c>
      <c r="P13967" s="7"/>
      <c r="Q13967" s="7">
        <v>119.043291383268</v>
      </c>
    </row>
    <row r="13968" spans="1:17">
      <c r="A13968" s="6">
        <v>2019</v>
      </c>
      <c r="B13968" t="s">
        <v>2441</v>
      </c>
      <c r="C13968">
        <v>511028</v>
      </c>
      <c r="D13968">
        <f t="shared" si="436"/>
        <v>51</v>
      </c>
      <c r="E13968" t="str">
        <f>VLOOKUP(D13968,'Regionalism Code'!B:C,2,FALSE)</f>
        <v>四川省</v>
      </c>
      <c r="F13968">
        <f t="shared" si="437"/>
        <v>5110</v>
      </c>
      <c r="G13968" t="str">
        <f>IF(F13968&gt;10000,"省直辖县市",VLOOKUP(F13968,'Regionalism Code'!H:I,2,FALSE))</f>
        <v>内江市</v>
      </c>
      <c r="H13968" s="7">
        <v>107.878642161633</v>
      </c>
      <c r="I13968" s="7">
        <v>86.9087103022996</v>
      </c>
      <c r="J13968" s="7">
        <v>142.225569062508</v>
      </c>
      <c r="K13968" s="7">
        <v>82.2083789904445</v>
      </c>
      <c r="L13968" s="7">
        <v>108.059627608626</v>
      </c>
      <c r="M13968" s="7"/>
      <c r="N13968" s="7">
        <v>155.462999768728</v>
      </c>
      <c r="O13968" s="7">
        <v>174.616870998836</v>
      </c>
      <c r="P13968" s="7"/>
      <c r="Q13968" s="7">
        <v>114.713792721861</v>
      </c>
    </row>
    <row r="13969" spans="1:17">
      <c r="A13969" s="6">
        <v>2019</v>
      </c>
      <c r="B13969" t="s">
        <v>1573</v>
      </c>
      <c r="C13969">
        <v>511102</v>
      </c>
      <c r="D13969">
        <f t="shared" si="436"/>
        <v>51</v>
      </c>
      <c r="E13969" t="str">
        <f>VLOOKUP(D13969,'Regionalism Code'!B:C,2,FALSE)</f>
        <v>四川省</v>
      </c>
      <c r="F13969">
        <f t="shared" si="437"/>
        <v>5111</v>
      </c>
      <c r="G13969" t="str">
        <f>IF(F13969&gt;10000,"省直辖县市",VLOOKUP(F13969,'Regionalism Code'!H:I,2,FALSE))</f>
        <v>乐山市</v>
      </c>
      <c r="H13969" s="7">
        <v>119.189206407943</v>
      </c>
      <c r="I13969" s="7">
        <v>101.305949691949</v>
      </c>
      <c r="J13969" s="7">
        <v>149.234681850107</v>
      </c>
      <c r="K13969" s="7">
        <v>90.1819477147987</v>
      </c>
      <c r="L13969" s="7">
        <v>109.967929515714</v>
      </c>
      <c r="M13969" s="7"/>
      <c r="N13969" s="7">
        <v>157.036508766678</v>
      </c>
      <c r="O13969" s="7">
        <v>186.548240318311</v>
      </c>
      <c r="P13969" s="7"/>
      <c r="Q13969" s="7">
        <v>123.649319376225</v>
      </c>
    </row>
    <row r="13970" spans="1:17">
      <c r="A13970" s="6">
        <v>2019</v>
      </c>
      <c r="B13970" t="s">
        <v>2442</v>
      </c>
      <c r="C13970">
        <v>511111</v>
      </c>
      <c r="D13970">
        <f t="shared" si="436"/>
        <v>51</v>
      </c>
      <c r="E13970" t="str">
        <f>VLOOKUP(D13970,'Regionalism Code'!B:C,2,FALSE)</f>
        <v>四川省</v>
      </c>
      <c r="F13970">
        <f t="shared" si="437"/>
        <v>5111</v>
      </c>
      <c r="G13970" t="str">
        <f>IF(F13970&gt;10000,"省直辖县市",VLOOKUP(F13970,'Regionalism Code'!H:I,2,FALSE))</f>
        <v>乐山市</v>
      </c>
      <c r="H13970" s="7">
        <v>105.761808174668</v>
      </c>
      <c r="I13970" s="7">
        <v>89.5861933183494</v>
      </c>
      <c r="J13970" s="7">
        <v>128.412958380936</v>
      </c>
      <c r="K13970" s="7">
        <v>69.2116241736442</v>
      </c>
      <c r="L13970" s="7">
        <v>99.3034913714355</v>
      </c>
      <c r="M13970" s="7"/>
      <c r="N13970" s="7">
        <v>141.473049312</v>
      </c>
      <c r="O13970" s="7">
        <v>155.569845727545</v>
      </c>
      <c r="P13970" s="7"/>
      <c r="Q13970" s="7">
        <v>118.019154799601</v>
      </c>
    </row>
    <row r="13971" spans="1:17">
      <c r="A13971" s="6">
        <v>2019</v>
      </c>
      <c r="B13971" t="s">
        <v>2443</v>
      </c>
      <c r="C13971">
        <v>511112</v>
      </c>
      <c r="D13971">
        <f t="shared" si="436"/>
        <v>51</v>
      </c>
      <c r="E13971" t="str">
        <f>VLOOKUP(D13971,'Regionalism Code'!B:C,2,FALSE)</f>
        <v>四川省</v>
      </c>
      <c r="F13971">
        <f t="shared" si="437"/>
        <v>5111</v>
      </c>
      <c r="G13971" t="str">
        <f>IF(F13971&gt;10000,"省直辖县市",VLOOKUP(F13971,'Regionalism Code'!H:I,2,FALSE))</f>
        <v>乐山市</v>
      </c>
      <c r="H13971" s="7">
        <v>104.25644554532</v>
      </c>
      <c r="I13971" s="7">
        <v>89.1676981645672</v>
      </c>
      <c r="J13971" s="7">
        <v>129.309967127849</v>
      </c>
      <c r="K13971" s="7">
        <v>79.9088669776051</v>
      </c>
      <c r="L13971" s="7">
        <v>89.4640675916955</v>
      </c>
      <c r="M13971" s="7"/>
      <c r="N13971" s="7">
        <v>145.130043166736</v>
      </c>
      <c r="O13971" s="7">
        <v>158.605880186631</v>
      </c>
      <c r="P13971" s="7"/>
      <c r="Q13971" s="7">
        <v>108.559393589839</v>
      </c>
    </row>
    <row r="13972" spans="1:17">
      <c r="A13972" s="6">
        <v>2019</v>
      </c>
      <c r="B13972" t="s">
        <v>2444</v>
      </c>
      <c r="C13972">
        <v>511113</v>
      </c>
      <c r="D13972">
        <f t="shared" si="436"/>
        <v>51</v>
      </c>
      <c r="E13972" t="str">
        <f>VLOOKUP(D13972,'Regionalism Code'!B:C,2,FALSE)</f>
        <v>四川省</v>
      </c>
      <c r="F13972">
        <f t="shared" si="437"/>
        <v>5111</v>
      </c>
      <c r="G13972" t="str">
        <f>IF(F13972&gt;10000,"省直辖县市",VLOOKUP(F13972,'Regionalism Code'!H:I,2,FALSE))</f>
        <v>乐山市</v>
      </c>
      <c r="H13972" s="7">
        <v>101.819317874646</v>
      </c>
      <c r="I13972" s="7">
        <v>88.4351045309623</v>
      </c>
      <c r="J13972" s="7">
        <v>117.620228324224</v>
      </c>
      <c r="K13972" s="7">
        <v>54.9289725578188</v>
      </c>
      <c r="L13972" s="7">
        <v>81.9609083405967</v>
      </c>
      <c r="M13972" s="7"/>
      <c r="N13972" s="7">
        <v>142.898531233734</v>
      </c>
      <c r="O13972" s="7">
        <v>138.21532022283</v>
      </c>
      <c r="P13972" s="7"/>
      <c r="Q13972" s="7">
        <v>117.307233603794</v>
      </c>
    </row>
    <row r="13973" spans="1:17">
      <c r="A13973" s="6">
        <v>2019</v>
      </c>
      <c r="B13973" t="s">
        <v>2445</v>
      </c>
      <c r="C13973">
        <v>511123</v>
      </c>
      <c r="D13973">
        <f t="shared" si="436"/>
        <v>51</v>
      </c>
      <c r="E13973" t="str">
        <f>VLOOKUP(D13973,'Regionalism Code'!B:C,2,FALSE)</f>
        <v>四川省</v>
      </c>
      <c r="F13973">
        <f t="shared" si="437"/>
        <v>5111</v>
      </c>
      <c r="G13973" t="str">
        <f>IF(F13973&gt;10000,"省直辖县市",VLOOKUP(F13973,'Regionalism Code'!H:I,2,FALSE))</f>
        <v>乐山市</v>
      </c>
      <c r="H13973" s="7">
        <v>106.337540448863</v>
      </c>
      <c r="I13973" s="7">
        <v>90.5731786631267</v>
      </c>
      <c r="J13973" s="7">
        <v>128.911359080944</v>
      </c>
      <c r="K13973" s="7">
        <v>68.2801619718845</v>
      </c>
      <c r="L13973" s="7">
        <v>85.5777194008791</v>
      </c>
      <c r="M13973" s="7"/>
      <c r="N13973" s="7">
        <v>147.246014992397</v>
      </c>
      <c r="O13973" s="7">
        <v>158.875864363335</v>
      </c>
      <c r="P13973" s="7"/>
      <c r="Q13973" s="7">
        <v>117.377495519373</v>
      </c>
    </row>
    <row r="13974" spans="1:17">
      <c r="A13974" s="6">
        <v>2019</v>
      </c>
      <c r="B13974" t="s">
        <v>2446</v>
      </c>
      <c r="C13974">
        <v>511124</v>
      </c>
      <c r="D13974">
        <f t="shared" si="436"/>
        <v>51</v>
      </c>
      <c r="E13974" t="str">
        <f>VLOOKUP(D13974,'Regionalism Code'!B:C,2,FALSE)</f>
        <v>四川省</v>
      </c>
      <c r="F13974">
        <f t="shared" si="437"/>
        <v>5111</v>
      </c>
      <c r="G13974" t="str">
        <f>IF(F13974&gt;10000,"省直辖县市",VLOOKUP(F13974,'Regionalism Code'!H:I,2,FALSE))</f>
        <v>乐山市</v>
      </c>
      <c r="H13974" s="7">
        <v>102.241088569697</v>
      </c>
      <c r="I13974" s="7">
        <v>87.5100007527375</v>
      </c>
      <c r="J13974" s="7">
        <v>122.494018056947</v>
      </c>
      <c r="K13974" s="7">
        <v>58.7864652014958</v>
      </c>
      <c r="L13974" s="7">
        <v>78.6431812996539</v>
      </c>
      <c r="M13974" s="7"/>
      <c r="N13974" s="7">
        <v>150.242362095803</v>
      </c>
      <c r="O13974" s="7">
        <v>146.469626742783</v>
      </c>
      <c r="P13974" s="7"/>
      <c r="Q13974" s="7">
        <v>114.086363121533</v>
      </c>
    </row>
    <row r="13975" spans="1:17">
      <c r="A13975" s="6">
        <v>2019</v>
      </c>
      <c r="B13975" t="s">
        <v>2447</v>
      </c>
      <c r="C13975">
        <v>511126</v>
      </c>
      <c r="D13975">
        <f t="shared" si="436"/>
        <v>51</v>
      </c>
      <c r="E13975" t="str">
        <f>VLOOKUP(D13975,'Regionalism Code'!B:C,2,FALSE)</f>
        <v>四川省</v>
      </c>
      <c r="F13975">
        <f t="shared" si="437"/>
        <v>5111</v>
      </c>
      <c r="G13975" t="str">
        <f>IF(F13975&gt;10000,"省直辖县市",VLOOKUP(F13975,'Regionalism Code'!H:I,2,FALSE))</f>
        <v>乐山市</v>
      </c>
      <c r="H13975" s="7">
        <v>109.787721569526</v>
      </c>
      <c r="I13975" s="7">
        <v>92.268275902356</v>
      </c>
      <c r="J13975" s="7">
        <v>135.585264725485</v>
      </c>
      <c r="K13975" s="7">
        <v>77.7518893694754</v>
      </c>
      <c r="L13975" s="7">
        <v>99.5812428857993</v>
      </c>
      <c r="M13975" s="7"/>
      <c r="N13975" s="7">
        <v>153.754438308217</v>
      </c>
      <c r="O13975" s="7">
        <v>163.002192190764</v>
      </c>
      <c r="P13975" s="7"/>
      <c r="Q13975" s="7">
        <v>120.765126648973</v>
      </c>
    </row>
    <row r="13976" spans="1:17">
      <c r="A13976" s="6">
        <v>2019</v>
      </c>
      <c r="B13976" t="s">
        <v>2448</v>
      </c>
      <c r="C13976">
        <v>511129</v>
      </c>
      <c r="D13976">
        <f t="shared" si="436"/>
        <v>51</v>
      </c>
      <c r="E13976" t="str">
        <f>VLOOKUP(D13976,'Regionalism Code'!B:C,2,FALSE)</f>
        <v>四川省</v>
      </c>
      <c r="F13976">
        <f t="shared" si="437"/>
        <v>5111</v>
      </c>
      <c r="G13976" t="str">
        <f>IF(F13976&gt;10000,"省直辖县市",VLOOKUP(F13976,'Regionalism Code'!H:I,2,FALSE))</f>
        <v>乐山市</v>
      </c>
      <c r="H13976" s="7">
        <v>102.950072731525</v>
      </c>
      <c r="I13976" s="7">
        <v>88.1800953621787</v>
      </c>
      <c r="J13976" s="7">
        <v>118.857243406999</v>
      </c>
      <c r="K13976" s="7">
        <v>53.7962453477316</v>
      </c>
      <c r="L13976" s="7">
        <v>82.8353475417103</v>
      </c>
      <c r="M13976" s="7"/>
      <c r="N13976" s="7">
        <v>135.955287236492</v>
      </c>
      <c r="O13976" s="7">
        <v>145.27589951774</v>
      </c>
      <c r="P13976" s="7"/>
      <c r="Q13976" s="7">
        <v>122.820734738693</v>
      </c>
    </row>
    <row r="13977" spans="1:17">
      <c r="A13977" s="6">
        <v>2019</v>
      </c>
      <c r="B13977" t="s">
        <v>2449</v>
      </c>
      <c r="C13977">
        <v>511132</v>
      </c>
      <c r="D13977">
        <f t="shared" si="436"/>
        <v>51</v>
      </c>
      <c r="E13977" t="str">
        <f>VLOOKUP(D13977,'Regionalism Code'!B:C,2,FALSE)</f>
        <v>四川省</v>
      </c>
      <c r="F13977">
        <f t="shared" si="437"/>
        <v>5111</v>
      </c>
      <c r="G13977" t="str">
        <f>IF(F13977&gt;10000,"省直辖县市",VLOOKUP(F13977,'Regionalism Code'!H:I,2,FALSE))</f>
        <v>乐山市</v>
      </c>
      <c r="H13977" s="7">
        <v>100.92379662997</v>
      </c>
      <c r="I13977" s="7">
        <v>88.0768041462277</v>
      </c>
      <c r="J13977" s="7">
        <v>115.771716549981</v>
      </c>
      <c r="K13977" s="7">
        <v>52.4847096088477</v>
      </c>
      <c r="L13977" s="7">
        <v>72.7698209005072</v>
      </c>
      <c r="M13977" s="7"/>
      <c r="N13977" s="7">
        <v>138.423142708402</v>
      </c>
      <c r="O13977" s="7">
        <v>140.985062609678</v>
      </c>
      <c r="P13977" s="7"/>
      <c r="Q13977" s="7">
        <v>116.369498212836</v>
      </c>
    </row>
    <row r="13978" spans="1:17">
      <c r="A13978" s="6">
        <v>2019</v>
      </c>
      <c r="B13978" t="s">
        <v>2450</v>
      </c>
      <c r="C13978">
        <v>511133</v>
      </c>
      <c r="D13978">
        <f t="shared" si="436"/>
        <v>51</v>
      </c>
      <c r="E13978" t="str">
        <f>VLOOKUP(D13978,'Regionalism Code'!B:C,2,FALSE)</f>
        <v>四川省</v>
      </c>
      <c r="F13978">
        <f t="shared" si="437"/>
        <v>5111</v>
      </c>
      <c r="G13978" t="str">
        <f>IF(F13978&gt;10000,"省直辖县市",VLOOKUP(F13978,'Regionalism Code'!H:I,2,FALSE))</f>
        <v>乐山市</v>
      </c>
      <c r="H13978" s="7">
        <v>97.8247759790359</v>
      </c>
      <c r="I13978" s="7">
        <v>86.2662701977585</v>
      </c>
      <c r="J13978" s="7">
        <v>110.244364349356</v>
      </c>
      <c r="K13978" s="7">
        <v>46.2454770517821</v>
      </c>
      <c r="L13978" s="7">
        <v>71.6707140138634</v>
      </c>
      <c r="M13978" s="7"/>
      <c r="N13978" s="7">
        <v>133.877228433503</v>
      </c>
      <c r="O13978" s="7">
        <v>132.040493086118</v>
      </c>
      <c r="P13978" s="7"/>
      <c r="Q13978" s="7">
        <v>113.428389918239</v>
      </c>
    </row>
    <row r="13979" spans="1:17">
      <c r="A13979" s="6">
        <v>2019</v>
      </c>
      <c r="B13979" t="s">
        <v>2451</v>
      </c>
      <c r="C13979">
        <v>511181</v>
      </c>
      <c r="D13979">
        <f t="shared" si="436"/>
        <v>51</v>
      </c>
      <c r="E13979" t="str">
        <f>VLOOKUP(D13979,'Regionalism Code'!B:C,2,FALSE)</f>
        <v>四川省</v>
      </c>
      <c r="F13979">
        <f t="shared" si="437"/>
        <v>5111</v>
      </c>
      <c r="G13979" t="str">
        <f>IF(F13979&gt;10000,"省直辖县市",VLOOKUP(F13979,'Regionalism Code'!H:I,2,FALSE))</f>
        <v>乐山市</v>
      </c>
      <c r="H13979" s="7">
        <v>112.273770060971</v>
      </c>
      <c r="I13979" s="7">
        <v>94.9700149951512</v>
      </c>
      <c r="J13979" s="7">
        <v>141.582514201969</v>
      </c>
      <c r="K13979" s="7">
        <v>82.3804287818646</v>
      </c>
      <c r="L13979" s="7">
        <v>99.6331277189058</v>
      </c>
      <c r="M13979" s="7"/>
      <c r="N13979" s="7">
        <v>161.142712689982</v>
      </c>
      <c r="O13979" s="7">
        <v>172.12072883803</v>
      </c>
      <c r="P13979" s="7"/>
      <c r="Q13979" s="7">
        <v>116.158712838213</v>
      </c>
    </row>
    <row r="13980" spans="1:17">
      <c r="A13980" s="6">
        <v>2019</v>
      </c>
      <c r="B13980" t="s">
        <v>2452</v>
      </c>
      <c r="C13980">
        <v>511302</v>
      </c>
      <c r="D13980">
        <f t="shared" si="436"/>
        <v>51</v>
      </c>
      <c r="E13980" t="str">
        <f>VLOOKUP(D13980,'Regionalism Code'!B:C,2,FALSE)</f>
        <v>四川省</v>
      </c>
      <c r="F13980">
        <f t="shared" si="437"/>
        <v>5113</v>
      </c>
      <c r="G13980" t="str">
        <f>IF(F13980&gt;10000,"省直辖县市",VLOOKUP(F13980,'Regionalism Code'!H:I,2,FALSE))</f>
        <v>南充市</v>
      </c>
      <c r="H13980" s="7">
        <v>118.162307906975</v>
      </c>
      <c r="I13980" s="7">
        <v>100.489157558196</v>
      </c>
      <c r="J13980" s="7">
        <v>150.269616989423</v>
      </c>
      <c r="K13980" s="7">
        <v>94.6166884268046</v>
      </c>
      <c r="L13980" s="7">
        <v>108.761887797445</v>
      </c>
      <c r="M13980" s="7"/>
      <c r="N13980" s="7">
        <v>147.327546084052</v>
      </c>
      <c r="O13980" s="7">
        <v>194.824858182503</v>
      </c>
      <c r="P13980" s="7"/>
      <c r="Q13980" s="7">
        <v>118.181912469817</v>
      </c>
    </row>
    <row r="13981" spans="1:17">
      <c r="A13981" s="6">
        <v>2019</v>
      </c>
      <c r="B13981" t="s">
        <v>2453</v>
      </c>
      <c r="C13981">
        <v>511303</v>
      </c>
      <c r="D13981">
        <f t="shared" si="436"/>
        <v>51</v>
      </c>
      <c r="E13981" t="str">
        <f>VLOOKUP(D13981,'Regionalism Code'!B:C,2,FALSE)</f>
        <v>四川省</v>
      </c>
      <c r="F13981">
        <f t="shared" si="437"/>
        <v>5113</v>
      </c>
      <c r="G13981" t="str">
        <f>IF(F13981&gt;10000,"省直辖县市",VLOOKUP(F13981,'Regionalism Code'!H:I,2,FALSE))</f>
        <v>南充市</v>
      </c>
      <c r="H13981" s="7">
        <v>111.419918458783</v>
      </c>
      <c r="I13981" s="7">
        <v>94.2711213127532</v>
      </c>
      <c r="J13981" s="7">
        <v>139.608770273695</v>
      </c>
      <c r="K13981" s="7">
        <v>83.5212801069445</v>
      </c>
      <c r="L13981" s="7">
        <v>97.6668282083595</v>
      </c>
      <c r="M13981" s="7"/>
      <c r="N13981" s="7">
        <v>139.315503164744</v>
      </c>
      <c r="O13981" s="7">
        <v>181.260317583917</v>
      </c>
      <c r="P13981" s="7"/>
      <c r="Q13981" s="7">
        <v>116.828162200049</v>
      </c>
    </row>
    <row r="13982" spans="1:17">
      <c r="A13982" s="6">
        <v>2019</v>
      </c>
      <c r="B13982" t="s">
        <v>2454</v>
      </c>
      <c r="C13982">
        <v>511304</v>
      </c>
      <c r="D13982">
        <f t="shared" si="436"/>
        <v>51</v>
      </c>
      <c r="E13982" t="str">
        <f>VLOOKUP(D13982,'Regionalism Code'!B:C,2,FALSE)</f>
        <v>四川省</v>
      </c>
      <c r="F13982">
        <f t="shared" si="437"/>
        <v>5113</v>
      </c>
      <c r="G13982" t="str">
        <f>IF(F13982&gt;10000,"省直辖县市",VLOOKUP(F13982,'Regionalism Code'!H:I,2,FALSE))</f>
        <v>南充市</v>
      </c>
      <c r="H13982" s="7">
        <v>110.042378063069</v>
      </c>
      <c r="I13982" s="7">
        <v>91.980818945266</v>
      </c>
      <c r="J13982" s="7">
        <v>138.102615415708</v>
      </c>
      <c r="K13982" s="7">
        <v>81.0797193584119</v>
      </c>
      <c r="L13982" s="7">
        <v>93.0814585153506</v>
      </c>
      <c r="M13982" s="7"/>
      <c r="N13982" s="7">
        <v>139.010578071357</v>
      </c>
      <c r="O13982" s="7">
        <v>180.799250956997</v>
      </c>
      <c r="P13982" s="7"/>
      <c r="Q13982" s="7">
        <v>118.698174508418</v>
      </c>
    </row>
    <row r="13983" spans="1:17">
      <c r="A13983" s="6">
        <v>2019</v>
      </c>
      <c r="B13983" t="s">
        <v>2455</v>
      </c>
      <c r="C13983">
        <v>511321</v>
      </c>
      <c r="D13983">
        <f t="shared" si="436"/>
        <v>51</v>
      </c>
      <c r="E13983" t="str">
        <f>VLOOKUP(D13983,'Regionalism Code'!B:C,2,FALSE)</f>
        <v>四川省</v>
      </c>
      <c r="F13983">
        <f t="shared" si="437"/>
        <v>5113</v>
      </c>
      <c r="G13983" t="str">
        <f>IF(F13983&gt;10000,"省直辖县市",VLOOKUP(F13983,'Regionalism Code'!H:I,2,FALSE))</f>
        <v>南充市</v>
      </c>
      <c r="H13983" s="7">
        <v>106.216136958245</v>
      </c>
      <c r="I13983" s="7">
        <v>88.6494490281884</v>
      </c>
      <c r="J13983" s="7">
        <v>131.276396082734</v>
      </c>
      <c r="K13983" s="7">
        <v>68.9422705257834</v>
      </c>
      <c r="L13983" s="7">
        <v>91.6423852450894</v>
      </c>
      <c r="M13983" s="7"/>
      <c r="N13983" s="7">
        <v>135.318611192679</v>
      </c>
      <c r="O13983" s="7">
        <v>169.372421548429</v>
      </c>
      <c r="P13983" s="7"/>
      <c r="Q13983" s="7">
        <v>118.689078371162</v>
      </c>
    </row>
    <row r="13984" spans="1:17">
      <c r="A13984" s="6">
        <v>2019</v>
      </c>
      <c r="B13984" t="s">
        <v>2456</v>
      </c>
      <c r="C13984">
        <v>511322</v>
      </c>
      <c r="D13984">
        <f t="shared" si="436"/>
        <v>51</v>
      </c>
      <c r="E13984" t="str">
        <f>VLOOKUP(D13984,'Regionalism Code'!B:C,2,FALSE)</f>
        <v>四川省</v>
      </c>
      <c r="F13984">
        <f t="shared" si="437"/>
        <v>5113</v>
      </c>
      <c r="G13984" t="str">
        <f>IF(F13984&gt;10000,"省直辖县市",VLOOKUP(F13984,'Regionalism Code'!H:I,2,FALSE))</f>
        <v>南充市</v>
      </c>
      <c r="H13984" s="7">
        <v>105.275743518021</v>
      </c>
      <c r="I13984" s="7">
        <v>87.769147258986</v>
      </c>
      <c r="J13984" s="7">
        <v>132.247711051262</v>
      </c>
      <c r="K13984" s="7">
        <v>70.5163389218196</v>
      </c>
      <c r="L13984" s="7">
        <v>88.8720119479919</v>
      </c>
      <c r="M13984" s="7"/>
      <c r="N13984" s="7">
        <v>141.013405699212</v>
      </c>
      <c r="O13984" s="7">
        <v>169.485472393841</v>
      </c>
      <c r="P13984" s="7"/>
      <c r="Q13984" s="7">
        <v>114.076329040613</v>
      </c>
    </row>
    <row r="13985" spans="1:17">
      <c r="A13985" s="6">
        <v>2019</v>
      </c>
      <c r="B13985" t="s">
        <v>2457</v>
      </c>
      <c r="C13985">
        <v>511323</v>
      </c>
      <c r="D13985">
        <f t="shared" si="436"/>
        <v>51</v>
      </c>
      <c r="E13985" t="str">
        <f>VLOOKUP(D13985,'Regionalism Code'!B:C,2,FALSE)</f>
        <v>四川省</v>
      </c>
      <c r="F13985">
        <f t="shared" si="437"/>
        <v>5113</v>
      </c>
      <c r="G13985" t="str">
        <f>IF(F13985&gt;10000,"省直辖县市",VLOOKUP(F13985,'Regionalism Code'!H:I,2,FALSE))</f>
        <v>南充市</v>
      </c>
      <c r="H13985" s="7">
        <v>104.888663178209</v>
      </c>
      <c r="I13985" s="7">
        <v>87.8922519844796</v>
      </c>
      <c r="J13985" s="7">
        <v>130.603669460222</v>
      </c>
      <c r="K13985" s="7">
        <v>70.0407909442996</v>
      </c>
      <c r="L13985" s="7">
        <v>82.527290742752</v>
      </c>
      <c r="M13985" s="7"/>
      <c r="N13985" s="7">
        <v>140.251308814747</v>
      </c>
      <c r="O13985" s="7">
        <v>168.651348820816</v>
      </c>
      <c r="P13985" s="7"/>
      <c r="Q13985" s="7">
        <v>114.288700293454</v>
      </c>
    </row>
    <row r="13986" spans="1:17">
      <c r="A13986" s="6">
        <v>2019</v>
      </c>
      <c r="B13986" t="s">
        <v>2458</v>
      </c>
      <c r="C13986">
        <v>511324</v>
      </c>
      <c r="D13986">
        <f t="shared" si="436"/>
        <v>51</v>
      </c>
      <c r="E13986" t="str">
        <f>VLOOKUP(D13986,'Regionalism Code'!B:C,2,FALSE)</f>
        <v>四川省</v>
      </c>
      <c r="F13986">
        <f t="shared" si="437"/>
        <v>5113</v>
      </c>
      <c r="G13986" t="str">
        <f>IF(F13986&gt;10000,"省直辖县市",VLOOKUP(F13986,'Regionalism Code'!H:I,2,FALSE))</f>
        <v>南充市</v>
      </c>
      <c r="H13986" s="7">
        <v>102.489936688225</v>
      </c>
      <c r="I13986" s="7">
        <v>86.8460967532535</v>
      </c>
      <c r="J13986" s="7">
        <v>124.166964480422</v>
      </c>
      <c r="K13986" s="7">
        <v>63.2722856309442</v>
      </c>
      <c r="L13986" s="7">
        <v>76.6447850260087</v>
      </c>
      <c r="M13986" s="7"/>
      <c r="N13986" s="7">
        <v>132.569117577692</v>
      </c>
      <c r="O13986" s="7">
        <v>161.33399561753</v>
      </c>
      <c r="P13986" s="7"/>
      <c r="Q13986" s="7">
        <v>114.76130612591</v>
      </c>
    </row>
    <row r="13987" spans="1:17">
      <c r="A13987" s="6">
        <v>2019</v>
      </c>
      <c r="B13987" t="s">
        <v>2459</v>
      </c>
      <c r="C13987">
        <v>511325</v>
      </c>
      <c r="D13987">
        <f t="shared" si="436"/>
        <v>51</v>
      </c>
      <c r="E13987" t="str">
        <f>VLOOKUP(D13987,'Regionalism Code'!B:C,2,FALSE)</f>
        <v>四川省</v>
      </c>
      <c r="F13987">
        <f t="shared" si="437"/>
        <v>5113</v>
      </c>
      <c r="G13987" t="str">
        <f>IF(F13987&gt;10000,"省直辖县市",VLOOKUP(F13987,'Regionalism Code'!H:I,2,FALSE))</f>
        <v>南充市</v>
      </c>
      <c r="H13987" s="7">
        <v>105.839243235056</v>
      </c>
      <c r="I13987" s="7">
        <v>87.783542517053</v>
      </c>
      <c r="J13987" s="7">
        <v>133.402060026402</v>
      </c>
      <c r="K13987" s="7">
        <v>68.8685790443153</v>
      </c>
      <c r="L13987" s="7">
        <v>89.2210062653618</v>
      </c>
      <c r="M13987" s="7"/>
      <c r="N13987" s="7">
        <v>149.421282481702</v>
      </c>
      <c r="O13987" s="7">
        <v>166.258860678602</v>
      </c>
      <c r="P13987" s="7"/>
      <c r="Q13987" s="7">
        <v>115.379330020733</v>
      </c>
    </row>
    <row r="13988" spans="1:17">
      <c r="A13988" s="6">
        <v>2019</v>
      </c>
      <c r="B13988" t="s">
        <v>2460</v>
      </c>
      <c r="C13988">
        <v>511381</v>
      </c>
      <c r="D13988">
        <f t="shared" si="436"/>
        <v>51</v>
      </c>
      <c r="E13988" t="str">
        <f>VLOOKUP(D13988,'Regionalism Code'!B:C,2,FALSE)</f>
        <v>四川省</v>
      </c>
      <c r="F13988">
        <f t="shared" si="437"/>
        <v>5113</v>
      </c>
      <c r="G13988" t="str">
        <f>IF(F13988&gt;10000,"省直辖县市",VLOOKUP(F13988,'Regionalism Code'!H:I,2,FALSE))</f>
        <v>南充市</v>
      </c>
      <c r="H13988" s="7">
        <v>107.618313292909</v>
      </c>
      <c r="I13988" s="7">
        <v>90.1074500054089</v>
      </c>
      <c r="J13988" s="7">
        <v>134.858795348649</v>
      </c>
      <c r="K13988" s="7">
        <v>73.6755325123232</v>
      </c>
      <c r="L13988" s="7">
        <v>94.3141146618808</v>
      </c>
      <c r="M13988" s="7"/>
      <c r="N13988" s="7">
        <v>140.842361491972</v>
      </c>
      <c r="O13988" s="7">
        <v>171.765232203227</v>
      </c>
      <c r="P13988" s="7"/>
      <c r="Q13988" s="7">
        <v>115.945198438108</v>
      </c>
    </row>
    <row r="13989" spans="1:17">
      <c r="A13989" s="6">
        <v>2019</v>
      </c>
      <c r="B13989" t="s">
        <v>2461</v>
      </c>
      <c r="C13989">
        <v>511402</v>
      </c>
      <c r="D13989">
        <f t="shared" si="436"/>
        <v>51</v>
      </c>
      <c r="E13989" t="str">
        <f>VLOOKUP(D13989,'Regionalism Code'!B:C,2,FALSE)</f>
        <v>四川省</v>
      </c>
      <c r="F13989">
        <f t="shared" si="437"/>
        <v>5114</v>
      </c>
      <c r="G13989" t="str">
        <f>IF(F13989&gt;10000,"省直辖县市",VLOOKUP(F13989,'Regionalism Code'!H:I,2,FALSE))</f>
        <v>眉山市</v>
      </c>
      <c r="H13989" s="7">
        <v>115.302020024621</v>
      </c>
      <c r="I13989" s="7">
        <v>96.9993378371301</v>
      </c>
      <c r="J13989" s="7">
        <v>149.019488655132</v>
      </c>
      <c r="K13989" s="7">
        <v>91.1670267877079</v>
      </c>
      <c r="L13989" s="7">
        <v>121.472568954745</v>
      </c>
      <c r="M13989" s="7"/>
      <c r="N13989" s="7">
        <v>156.741569567391</v>
      </c>
      <c r="O13989" s="7">
        <v>182.858533729663</v>
      </c>
      <c r="P13989" s="7"/>
      <c r="Q13989" s="7">
        <v>114.474238057148</v>
      </c>
    </row>
    <row r="13990" spans="1:17">
      <c r="A13990" s="6">
        <v>2019</v>
      </c>
      <c r="B13990" t="s">
        <v>2462</v>
      </c>
      <c r="C13990">
        <v>511403</v>
      </c>
      <c r="D13990">
        <f t="shared" si="436"/>
        <v>51</v>
      </c>
      <c r="E13990" t="str">
        <f>VLOOKUP(D13990,'Regionalism Code'!B:C,2,FALSE)</f>
        <v>四川省</v>
      </c>
      <c r="F13990">
        <f t="shared" si="437"/>
        <v>5114</v>
      </c>
      <c r="G13990" t="str">
        <f>IF(F13990&gt;10000,"省直辖县市",VLOOKUP(F13990,'Regionalism Code'!H:I,2,FALSE))</f>
        <v>眉山市</v>
      </c>
      <c r="H13990" s="7">
        <v>113.061912783508</v>
      </c>
      <c r="I13990" s="7">
        <v>94.9685476367209</v>
      </c>
      <c r="J13990" s="7">
        <v>143.382715713612</v>
      </c>
      <c r="K13990" s="7">
        <v>86.0345443637277</v>
      </c>
      <c r="L13990" s="7">
        <v>108.447545383222</v>
      </c>
      <c r="M13990" s="7"/>
      <c r="N13990" s="7">
        <v>152.768599996088</v>
      </c>
      <c r="O13990" s="7">
        <v>176.694951485359</v>
      </c>
      <c r="P13990" s="7"/>
      <c r="Q13990" s="7">
        <v>117.715111583303</v>
      </c>
    </row>
    <row r="13991" spans="1:17">
      <c r="A13991" s="6">
        <v>2019</v>
      </c>
      <c r="B13991" t="s">
        <v>2463</v>
      </c>
      <c r="C13991">
        <v>511421</v>
      </c>
      <c r="D13991">
        <f t="shared" si="436"/>
        <v>51</v>
      </c>
      <c r="E13991" t="str">
        <f>VLOOKUP(D13991,'Regionalism Code'!B:C,2,FALSE)</f>
        <v>四川省</v>
      </c>
      <c r="F13991">
        <f t="shared" si="437"/>
        <v>5114</v>
      </c>
      <c r="G13991" t="str">
        <f>IF(F13991&gt;10000,"省直辖县市",VLOOKUP(F13991,'Regionalism Code'!H:I,2,FALSE))</f>
        <v>眉山市</v>
      </c>
      <c r="H13991" s="7">
        <v>106.741176805802</v>
      </c>
      <c r="I13991" s="7">
        <v>90.663600611665</v>
      </c>
      <c r="J13991" s="7">
        <v>129.938327980712</v>
      </c>
      <c r="K13991" s="7">
        <v>74.3175599885803</v>
      </c>
      <c r="L13991" s="7">
        <v>85.5325473000413</v>
      </c>
      <c r="M13991" s="7"/>
      <c r="N13991" s="7">
        <v>139.642580973039</v>
      </c>
      <c r="O13991" s="7">
        <v>164.537197981164</v>
      </c>
      <c r="P13991" s="7"/>
      <c r="Q13991" s="7">
        <v>117.682691240908</v>
      </c>
    </row>
    <row r="13992" spans="1:17">
      <c r="A13992" s="6">
        <v>2019</v>
      </c>
      <c r="B13992" t="s">
        <v>2464</v>
      </c>
      <c r="C13992">
        <v>511423</v>
      </c>
      <c r="D13992">
        <f t="shared" si="436"/>
        <v>51</v>
      </c>
      <c r="E13992" t="str">
        <f>VLOOKUP(D13992,'Regionalism Code'!B:C,2,FALSE)</f>
        <v>四川省</v>
      </c>
      <c r="F13992">
        <f t="shared" si="437"/>
        <v>5114</v>
      </c>
      <c r="G13992" t="str">
        <f>IF(F13992&gt;10000,"省直辖县市",VLOOKUP(F13992,'Regionalism Code'!H:I,2,FALSE))</f>
        <v>眉山市</v>
      </c>
      <c r="H13992" s="7">
        <v>107.859059276786</v>
      </c>
      <c r="I13992" s="7">
        <v>91.6630223565727</v>
      </c>
      <c r="J13992" s="7">
        <v>132.991422769015</v>
      </c>
      <c r="K13992" s="7">
        <v>76.5469989545988</v>
      </c>
      <c r="L13992" s="7">
        <v>93.2666998971273</v>
      </c>
      <c r="M13992" s="7"/>
      <c r="N13992" s="7">
        <v>148.147133236085</v>
      </c>
      <c r="O13992" s="7">
        <v>163.226161712696</v>
      </c>
      <c r="P13992" s="7"/>
      <c r="Q13992" s="7">
        <v>115.675210362683</v>
      </c>
    </row>
    <row r="13993" spans="1:17">
      <c r="A13993" s="6">
        <v>2019</v>
      </c>
      <c r="B13993" t="s">
        <v>2465</v>
      </c>
      <c r="C13993">
        <v>511424</v>
      </c>
      <c r="D13993">
        <f t="shared" si="436"/>
        <v>51</v>
      </c>
      <c r="E13993" t="str">
        <f>VLOOKUP(D13993,'Regionalism Code'!B:C,2,FALSE)</f>
        <v>四川省</v>
      </c>
      <c r="F13993">
        <f t="shared" si="437"/>
        <v>5114</v>
      </c>
      <c r="G13993" t="str">
        <f>IF(F13993&gt;10000,"省直辖县市",VLOOKUP(F13993,'Regionalism Code'!H:I,2,FALSE))</f>
        <v>眉山市</v>
      </c>
      <c r="H13993" s="7">
        <v>107.390219061187</v>
      </c>
      <c r="I13993" s="7">
        <v>91.4675235598782</v>
      </c>
      <c r="J13993" s="7">
        <v>130.263348700518</v>
      </c>
      <c r="K13993" s="7">
        <v>66.218990411883</v>
      </c>
      <c r="L13993" s="7">
        <v>96.648498081153</v>
      </c>
      <c r="M13993" s="7"/>
      <c r="N13993" s="7">
        <v>152.600997127033</v>
      </c>
      <c r="O13993" s="7">
        <v>154.26232108595</v>
      </c>
      <c r="P13993" s="7"/>
      <c r="Q13993" s="7">
        <v>118.409158260528</v>
      </c>
    </row>
    <row r="13994" spans="1:17">
      <c r="A13994" s="6">
        <v>2019</v>
      </c>
      <c r="B13994" t="s">
        <v>2466</v>
      </c>
      <c r="C13994">
        <v>511425</v>
      </c>
      <c r="D13994">
        <f t="shared" si="436"/>
        <v>51</v>
      </c>
      <c r="E13994" t="str">
        <f>VLOOKUP(D13994,'Regionalism Code'!B:C,2,FALSE)</f>
        <v>四川省</v>
      </c>
      <c r="F13994">
        <f t="shared" si="437"/>
        <v>5114</v>
      </c>
      <c r="G13994" t="str">
        <f>IF(F13994&gt;10000,"省直辖县市",VLOOKUP(F13994,'Regionalism Code'!H:I,2,FALSE))</f>
        <v>眉山市</v>
      </c>
      <c r="H13994" s="7">
        <v>108.458237521957</v>
      </c>
      <c r="I13994" s="7">
        <v>92.8607469720328</v>
      </c>
      <c r="J13994" s="7">
        <v>133.483001680756</v>
      </c>
      <c r="K13994" s="7">
        <v>83.0519100763603</v>
      </c>
      <c r="L13994" s="7">
        <v>96.444160929997</v>
      </c>
      <c r="M13994" s="7"/>
      <c r="N13994" s="7">
        <v>148.192126662272</v>
      </c>
      <c r="O13994" s="7">
        <v>162.051522173226</v>
      </c>
      <c r="P13994" s="7"/>
      <c r="Q13994" s="7">
        <v>114.493560575579</v>
      </c>
    </row>
    <row r="13995" spans="1:17">
      <c r="A13995" s="6">
        <v>2019</v>
      </c>
      <c r="B13995" t="s">
        <v>2467</v>
      </c>
      <c r="C13995">
        <v>511502</v>
      </c>
      <c r="D13995">
        <f t="shared" si="436"/>
        <v>51</v>
      </c>
      <c r="E13995" t="str">
        <f>VLOOKUP(D13995,'Regionalism Code'!B:C,2,FALSE)</f>
        <v>四川省</v>
      </c>
      <c r="F13995">
        <f t="shared" si="437"/>
        <v>5115</v>
      </c>
      <c r="G13995" t="str">
        <f>IF(F13995&gt;10000,"省直辖县市",VLOOKUP(F13995,'Regionalism Code'!H:I,2,FALSE))</f>
        <v>宜宾市</v>
      </c>
      <c r="H13995" s="7">
        <v>117.653356320547</v>
      </c>
      <c r="I13995" s="7">
        <v>100.819491116817</v>
      </c>
      <c r="J13995" s="7">
        <v>147.380250320874</v>
      </c>
      <c r="K13995" s="7">
        <v>89.2339477810833</v>
      </c>
      <c r="L13995" s="7">
        <v>107.706469080937</v>
      </c>
      <c r="M13995" s="7"/>
      <c r="N13995" s="7">
        <v>150.590062449716</v>
      </c>
      <c r="O13995" s="7">
        <v>187.904632524702</v>
      </c>
      <c r="P13995" s="7"/>
      <c r="Q13995" s="7">
        <v>119.227215663409</v>
      </c>
    </row>
    <row r="13996" spans="1:17">
      <c r="A13996" s="6">
        <v>2019</v>
      </c>
      <c r="B13996" t="s">
        <v>2468</v>
      </c>
      <c r="C13996">
        <v>511503</v>
      </c>
      <c r="D13996">
        <f t="shared" si="436"/>
        <v>51</v>
      </c>
      <c r="E13996" t="str">
        <f>VLOOKUP(D13996,'Regionalism Code'!B:C,2,FALSE)</f>
        <v>四川省</v>
      </c>
      <c r="F13996">
        <f t="shared" si="437"/>
        <v>5115</v>
      </c>
      <c r="G13996" t="str">
        <f>IF(F13996&gt;10000,"省直辖县市",VLOOKUP(F13996,'Regionalism Code'!H:I,2,FALSE))</f>
        <v>宜宾市</v>
      </c>
      <c r="H13996" s="7">
        <v>109.446682728836</v>
      </c>
      <c r="I13996" s="7">
        <v>91.8825657319692</v>
      </c>
      <c r="J13996" s="7">
        <v>136.592033861296</v>
      </c>
      <c r="K13996" s="7">
        <v>76.7383251182433</v>
      </c>
      <c r="L13996" s="7">
        <v>96.8185299914374</v>
      </c>
      <c r="M13996" s="7"/>
      <c r="N13996" s="7">
        <v>140.860855105195</v>
      </c>
      <c r="O13996" s="7">
        <v>175.475538290325</v>
      </c>
      <c r="P13996" s="7"/>
      <c r="Q13996" s="7">
        <v>118.122390519872</v>
      </c>
    </row>
    <row r="13997" spans="1:17">
      <c r="A13997" s="6">
        <v>2019</v>
      </c>
      <c r="B13997" t="s">
        <v>2469</v>
      </c>
      <c r="C13997">
        <v>511521</v>
      </c>
      <c r="D13997">
        <f t="shared" si="436"/>
        <v>51</v>
      </c>
      <c r="E13997" t="str">
        <f>VLOOKUP(D13997,'Regionalism Code'!B:C,2,FALSE)</f>
        <v>四川省</v>
      </c>
      <c r="F13997">
        <f t="shared" si="437"/>
        <v>5115</v>
      </c>
      <c r="G13997" t="str">
        <f>IF(F13997&gt;10000,"省直辖县市",VLOOKUP(F13997,'Regionalism Code'!H:I,2,FALSE))</f>
        <v>宜宾市</v>
      </c>
      <c r="H13997" s="7">
        <v>105.769613710032</v>
      </c>
      <c r="I13997" s="7">
        <v>90.1354912606079</v>
      </c>
      <c r="J13997" s="7">
        <v>127.994059033691</v>
      </c>
      <c r="K13997" s="7">
        <v>67.7726039296382</v>
      </c>
      <c r="L13997" s="7">
        <v>81.9808549247607</v>
      </c>
      <c r="M13997" s="7"/>
      <c r="N13997" s="7">
        <v>140.222735892575</v>
      </c>
      <c r="O13997" s="7">
        <v>162.25754079463</v>
      </c>
      <c r="P13997" s="7"/>
      <c r="Q13997" s="7">
        <v>117.014352589957</v>
      </c>
    </row>
    <row r="13998" spans="1:17">
      <c r="A13998" s="6">
        <v>2019</v>
      </c>
      <c r="B13998" t="s">
        <v>2470</v>
      </c>
      <c r="C13998">
        <v>511523</v>
      </c>
      <c r="D13998">
        <f t="shared" si="436"/>
        <v>51</v>
      </c>
      <c r="E13998" t="str">
        <f>VLOOKUP(D13998,'Regionalism Code'!B:C,2,FALSE)</f>
        <v>四川省</v>
      </c>
      <c r="F13998">
        <f t="shared" si="437"/>
        <v>5115</v>
      </c>
      <c r="G13998" t="str">
        <f>IF(F13998&gt;10000,"省直辖县市",VLOOKUP(F13998,'Regionalism Code'!H:I,2,FALSE))</f>
        <v>宜宾市</v>
      </c>
      <c r="H13998" s="7">
        <v>104.806252586339</v>
      </c>
      <c r="I13998" s="7">
        <v>89.4079530362779</v>
      </c>
      <c r="J13998" s="7">
        <v>129.182564473115</v>
      </c>
      <c r="K13998" s="7">
        <v>68.0990652844449</v>
      </c>
      <c r="L13998" s="7">
        <v>86.4969895014696</v>
      </c>
      <c r="M13998" s="7"/>
      <c r="N13998" s="7">
        <v>134.917129777601</v>
      </c>
      <c r="O13998" s="7">
        <v>167.115531837017</v>
      </c>
      <c r="P13998" s="7"/>
      <c r="Q13998" s="7">
        <v>111.36196733874</v>
      </c>
    </row>
    <row r="13999" spans="1:17">
      <c r="A13999" s="6">
        <v>2019</v>
      </c>
      <c r="B13999" t="s">
        <v>2471</v>
      </c>
      <c r="C13999">
        <v>511524</v>
      </c>
      <c r="D13999">
        <f t="shared" si="436"/>
        <v>51</v>
      </c>
      <c r="E13999" t="str">
        <f>VLOOKUP(D13999,'Regionalism Code'!B:C,2,FALSE)</f>
        <v>四川省</v>
      </c>
      <c r="F13999">
        <f t="shared" si="437"/>
        <v>5115</v>
      </c>
      <c r="G13999" t="str">
        <f>IF(F13999&gt;10000,"省直辖县市",VLOOKUP(F13999,'Regionalism Code'!H:I,2,FALSE))</f>
        <v>宜宾市</v>
      </c>
      <c r="H13999" s="7">
        <v>105.922392171848</v>
      </c>
      <c r="I13999" s="7">
        <v>90.0482436307261</v>
      </c>
      <c r="J13999" s="7">
        <v>129.48026804604</v>
      </c>
      <c r="K13999" s="7">
        <v>67.2676566888923</v>
      </c>
      <c r="L13999" s="7">
        <v>87.764312230476</v>
      </c>
      <c r="M13999" s="7"/>
      <c r="N13999" s="7">
        <v>137.652177209447</v>
      </c>
      <c r="O13999" s="7">
        <v>164.893248376478</v>
      </c>
      <c r="P13999" s="7"/>
      <c r="Q13999" s="7">
        <v>115.536648068288</v>
      </c>
    </row>
    <row r="14000" spans="1:17">
      <c r="A14000" s="6">
        <v>2019</v>
      </c>
      <c r="B14000" t="s">
        <v>2472</v>
      </c>
      <c r="C14000">
        <v>511525</v>
      </c>
      <c r="D14000">
        <f t="shared" si="436"/>
        <v>51</v>
      </c>
      <c r="E14000" t="str">
        <f>VLOOKUP(D14000,'Regionalism Code'!B:C,2,FALSE)</f>
        <v>四川省</v>
      </c>
      <c r="F14000">
        <f t="shared" si="437"/>
        <v>5115</v>
      </c>
      <c r="G14000" t="str">
        <f>IF(F14000&gt;10000,"省直辖县市",VLOOKUP(F14000,'Regionalism Code'!H:I,2,FALSE))</f>
        <v>宜宾市</v>
      </c>
      <c r="H14000" s="7">
        <v>102.251585789421</v>
      </c>
      <c r="I14000" s="7">
        <v>88.5854189025445</v>
      </c>
      <c r="J14000" s="7">
        <v>121.394154938951</v>
      </c>
      <c r="K14000" s="7">
        <v>61.0499457984821</v>
      </c>
      <c r="L14000" s="7">
        <v>78.6464093360314</v>
      </c>
      <c r="M14000" s="7"/>
      <c r="N14000" s="7">
        <v>129.673290065684</v>
      </c>
      <c r="O14000" s="7">
        <v>155.420092838211</v>
      </c>
      <c r="P14000" s="7"/>
      <c r="Q14000" s="7">
        <v>112.59821101914</v>
      </c>
    </row>
    <row r="14001" spans="1:17">
      <c r="A14001" s="6">
        <v>2019</v>
      </c>
      <c r="B14001" t="s">
        <v>2473</v>
      </c>
      <c r="C14001">
        <v>511526</v>
      </c>
      <c r="D14001">
        <f t="shared" si="436"/>
        <v>51</v>
      </c>
      <c r="E14001" t="str">
        <f>VLOOKUP(D14001,'Regionalism Code'!B:C,2,FALSE)</f>
        <v>四川省</v>
      </c>
      <c r="F14001">
        <f t="shared" si="437"/>
        <v>5115</v>
      </c>
      <c r="G14001" t="str">
        <f>IF(F14001&gt;10000,"省直辖县市",VLOOKUP(F14001,'Regionalism Code'!H:I,2,FALSE))</f>
        <v>宜宾市</v>
      </c>
      <c r="H14001" s="7">
        <v>105.403223024895</v>
      </c>
      <c r="I14001" s="7">
        <v>90.0847515296389</v>
      </c>
      <c r="J14001" s="7">
        <v>123.873645276865</v>
      </c>
      <c r="K14001" s="7">
        <v>66.7838238879686</v>
      </c>
      <c r="L14001" s="7">
        <v>78.5910518182146</v>
      </c>
      <c r="M14001" s="7"/>
      <c r="N14001" s="7">
        <v>129.580460998339</v>
      </c>
      <c r="O14001" s="7">
        <v>160.115280912705</v>
      </c>
      <c r="P14001" s="7"/>
      <c r="Q14001" s="7">
        <v>122.427319487017</v>
      </c>
    </row>
    <row r="14002" spans="1:17">
      <c r="A14002" s="6">
        <v>2019</v>
      </c>
      <c r="B14002" t="s">
        <v>2474</v>
      </c>
      <c r="C14002">
        <v>511527</v>
      </c>
      <c r="D14002">
        <f t="shared" si="436"/>
        <v>51</v>
      </c>
      <c r="E14002" t="str">
        <f>VLOOKUP(D14002,'Regionalism Code'!B:C,2,FALSE)</f>
        <v>四川省</v>
      </c>
      <c r="F14002">
        <f t="shared" si="437"/>
        <v>5115</v>
      </c>
      <c r="G14002" t="str">
        <f>IF(F14002&gt;10000,"省直辖县市",VLOOKUP(F14002,'Regionalism Code'!H:I,2,FALSE))</f>
        <v>宜宾市</v>
      </c>
      <c r="H14002" s="7">
        <v>106.041546646097</v>
      </c>
      <c r="I14002" s="7">
        <v>89.9847262242556</v>
      </c>
      <c r="J14002" s="7">
        <v>126.624972725254</v>
      </c>
      <c r="K14002" s="7">
        <v>67.538082725656</v>
      </c>
      <c r="L14002" s="7">
        <v>83.5998412893375</v>
      </c>
      <c r="M14002" s="7"/>
      <c r="N14002" s="7">
        <v>130.129273061068</v>
      </c>
      <c r="O14002" s="7">
        <v>164.657004958858</v>
      </c>
      <c r="P14002" s="7"/>
      <c r="Q14002" s="7">
        <v>121.664035171551</v>
      </c>
    </row>
    <row r="14003" spans="1:17">
      <c r="A14003" s="6">
        <v>2019</v>
      </c>
      <c r="B14003" t="s">
        <v>2475</v>
      </c>
      <c r="C14003">
        <v>511528</v>
      </c>
      <c r="D14003">
        <f t="shared" si="436"/>
        <v>51</v>
      </c>
      <c r="E14003" t="str">
        <f>VLOOKUP(D14003,'Regionalism Code'!B:C,2,FALSE)</f>
        <v>四川省</v>
      </c>
      <c r="F14003">
        <f t="shared" si="437"/>
        <v>5115</v>
      </c>
      <c r="G14003" t="str">
        <f>IF(F14003&gt;10000,"省直辖县市",VLOOKUP(F14003,'Regionalism Code'!H:I,2,FALSE))</f>
        <v>宜宾市</v>
      </c>
      <c r="H14003" s="7">
        <v>104.131183966708</v>
      </c>
      <c r="I14003" s="7">
        <v>89.4873395634872</v>
      </c>
      <c r="J14003" s="7">
        <v>126.184183103538</v>
      </c>
      <c r="K14003" s="7">
        <v>64.3444663971354</v>
      </c>
      <c r="L14003" s="7">
        <v>88.9632826013071</v>
      </c>
      <c r="M14003" s="7"/>
      <c r="N14003" s="7">
        <v>126.464412031244</v>
      </c>
      <c r="O14003" s="7">
        <v>163.862532773853</v>
      </c>
      <c r="P14003" s="7"/>
      <c r="Q14003" s="7">
        <v>112.417486540377</v>
      </c>
    </row>
    <row r="14004" spans="1:17">
      <c r="A14004" s="6">
        <v>2019</v>
      </c>
      <c r="B14004" t="s">
        <v>2476</v>
      </c>
      <c r="C14004">
        <v>511529</v>
      </c>
      <c r="D14004">
        <f t="shared" si="436"/>
        <v>51</v>
      </c>
      <c r="E14004" t="str">
        <f>VLOOKUP(D14004,'Regionalism Code'!B:C,2,FALSE)</f>
        <v>四川省</v>
      </c>
      <c r="F14004">
        <f t="shared" si="437"/>
        <v>5115</v>
      </c>
      <c r="G14004" t="str">
        <f>IF(F14004&gt;10000,"省直辖县市",VLOOKUP(F14004,'Regionalism Code'!H:I,2,FALSE))</f>
        <v>宜宾市</v>
      </c>
      <c r="H14004" s="7">
        <v>102.546507421808</v>
      </c>
      <c r="I14004" s="7">
        <v>89.0274619825252</v>
      </c>
      <c r="J14004" s="7">
        <v>120.927412824149</v>
      </c>
      <c r="K14004" s="7">
        <v>60.655012104142</v>
      </c>
      <c r="L14004" s="7">
        <v>79.7941434515118</v>
      </c>
      <c r="M14004" s="7"/>
      <c r="N14004" s="7">
        <v>131.554767181398</v>
      </c>
      <c r="O14004" s="7">
        <v>152.873382336797</v>
      </c>
      <c r="P14004" s="7"/>
      <c r="Q14004" s="7">
        <v>113.791421791448</v>
      </c>
    </row>
    <row r="14005" spans="1:17">
      <c r="A14005" s="6">
        <v>2019</v>
      </c>
      <c r="B14005" t="s">
        <v>2477</v>
      </c>
      <c r="C14005">
        <v>511602</v>
      </c>
      <c r="D14005">
        <f t="shared" si="436"/>
        <v>51</v>
      </c>
      <c r="E14005" t="str">
        <f>VLOOKUP(D14005,'Regionalism Code'!B:C,2,FALSE)</f>
        <v>四川省</v>
      </c>
      <c r="F14005">
        <f t="shared" si="437"/>
        <v>5116</v>
      </c>
      <c r="G14005" t="str">
        <f>IF(F14005&gt;10000,"省直辖县市",VLOOKUP(F14005,'Regionalism Code'!H:I,2,FALSE))</f>
        <v>广安市</v>
      </c>
      <c r="H14005" s="7">
        <v>114.260795686728</v>
      </c>
      <c r="I14005" s="7">
        <v>96.2485075454</v>
      </c>
      <c r="J14005" s="7">
        <v>145.331574244463</v>
      </c>
      <c r="K14005" s="7">
        <v>87.8226572577236</v>
      </c>
      <c r="L14005" s="7">
        <v>99.9247730393193</v>
      </c>
      <c r="M14005" s="7"/>
      <c r="N14005" s="7">
        <v>152.531137511924</v>
      </c>
      <c r="O14005" s="7">
        <v>185.590044944723</v>
      </c>
      <c r="P14005" s="7"/>
      <c r="Q14005" s="7">
        <v>117.283528592087</v>
      </c>
    </row>
    <row r="14006" spans="1:17">
      <c r="A14006" s="6">
        <v>2019</v>
      </c>
      <c r="B14006" t="s">
        <v>2478</v>
      </c>
      <c r="C14006">
        <v>511603</v>
      </c>
      <c r="D14006">
        <f t="shared" si="436"/>
        <v>51</v>
      </c>
      <c r="E14006" t="str">
        <f>VLOOKUP(D14006,'Regionalism Code'!B:C,2,FALSE)</f>
        <v>四川省</v>
      </c>
      <c r="F14006">
        <f t="shared" si="437"/>
        <v>5116</v>
      </c>
      <c r="G14006" t="str">
        <f>IF(F14006&gt;10000,"省直辖县市",VLOOKUP(F14006,'Regionalism Code'!H:I,2,FALSE))</f>
        <v>广安市</v>
      </c>
      <c r="H14006" s="7">
        <v>104.595186413925</v>
      </c>
      <c r="I14006" s="7">
        <v>89.336557659399</v>
      </c>
      <c r="J14006" s="7">
        <v>128.233534776629</v>
      </c>
      <c r="K14006" s="7">
        <v>72.5428194126382</v>
      </c>
      <c r="L14006" s="7">
        <v>85.974278670023</v>
      </c>
      <c r="M14006" s="7"/>
      <c r="N14006" s="7">
        <v>134.114277524825</v>
      </c>
      <c r="O14006" s="7">
        <v>164.624952542963</v>
      </c>
      <c r="P14006" s="7"/>
      <c r="Q14006" s="7">
        <v>112.030694211658</v>
      </c>
    </row>
    <row r="14007" spans="1:17">
      <c r="A14007" s="6">
        <v>2019</v>
      </c>
      <c r="B14007" t="s">
        <v>2479</v>
      </c>
      <c r="C14007">
        <v>511621</v>
      </c>
      <c r="D14007">
        <f t="shared" si="436"/>
        <v>51</v>
      </c>
      <c r="E14007" t="str">
        <f>VLOOKUP(D14007,'Regionalism Code'!B:C,2,FALSE)</f>
        <v>四川省</v>
      </c>
      <c r="F14007">
        <f t="shared" si="437"/>
        <v>5116</v>
      </c>
      <c r="G14007" t="str">
        <f>IF(F14007&gt;10000,"省直辖县市",VLOOKUP(F14007,'Regionalism Code'!H:I,2,FALSE))</f>
        <v>广安市</v>
      </c>
      <c r="H14007" s="7">
        <v>107.562774733596</v>
      </c>
      <c r="I14007" s="7">
        <v>89.7538421473578</v>
      </c>
      <c r="J14007" s="7">
        <v>135.437699832879</v>
      </c>
      <c r="K14007" s="7">
        <v>75.4222684535044</v>
      </c>
      <c r="L14007" s="7">
        <v>98.9994930835016</v>
      </c>
      <c r="M14007" s="7"/>
      <c r="N14007" s="7">
        <v>144.944231881706</v>
      </c>
      <c r="O14007" s="7">
        <v>169.021787626919</v>
      </c>
      <c r="P14007" s="7"/>
      <c r="Q14007" s="7">
        <v>115.720992718692</v>
      </c>
    </row>
    <row r="14008" spans="1:17">
      <c r="A14008" s="6">
        <v>2019</v>
      </c>
      <c r="B14008" t="s">
        <v>2480</v>
      </c>
      <c r="C14008">
        <v>511622</v>
      </c>
      <c r="D14008">
        <f t="shared" si="436"/>
        <v>51</v>
      </c>
      <c r="E14008" t="str">
        <f>VLOOKUP(D14008,'Regionalism Code'!B:C,2,FALSE)</f>
        <v>四川省</v>
      </c>
      <c r="F14008">
        <f t="shared" si="437"/>
        <v>5116</v>
      </c>
      <c r="G14008" t="str">
        <f>IF(F14008&gt;10000,"省直辖县市",VLOOKUP(F14008,'Regionalism Code'!H:I,2,FALSE))</f>
        <v>广安市</v>
      </c>
      <c r="H14008" s="7">
        <v>106.329637939169</v>
      </c>
      <c r="I14008" s="7">
        <v>88.9905992160889</v>
      </c>
      <c r="J14008" s="7">
        <v>133.219715540819</v>
      </c>
      <c r="K14008" s="7">
        <v>72.7260132264135</v>
      </c>
      <c r="L14008" s="7">
        <v>87.3872881137442</v>
      </c>
      <c r="M14008" s="7"/>
      <c r="N14008" s="7">
        <v>149.817182752651</v>
      </c>
      <c r="O14008" s="7">
        <v>165.342897850647</v>
      </c>
      <c r="P14008" s="7"/>
      <c r="Q14008" s="7">
        <v>114.725822844045</v>
      </c>
    </row>
    <row r="14009" spans="1:17">
      <c r="A14009" s="6">
        <v>2019</v>
      </c>
      <c r="B14009" t="s">
        <v>2481</v>
      </c>
      <c r="C14009">
        <v>511623</v>
      </c>
      <c r="D14009">
        <f t="shared" si="436"/>
        <v>51</v>
      </c>
      <c r="E14009" t="str">
        <f>VLOOKUP(D14009,'Regionalism Code'!B:C,2,FALSE)</f>
        <v>四川省</v>
      </c>
      <c r="F14009">
        <f t="shared" si="437"/>
        <v>5116</v>
      </c>
      <c r="G14009" t="str">
        <f>IF(F14009&gt;10000,"省直辖县市",VLOOKUP(F14009,'Regionalism Code'!H:I,2,FALSE))</f>
        <v>广安市</v>
      </c>
      <c r="H14009" s="7">
        <v>106.922504107313</v>
      </c>
      <c r="I14009" s="7">
        <v>90.3477004480856</v>
      </c>
      <c r="J14009" s="7">
        <v>132.818356572607</v>
      </c>
      <c r="K14009" s="7">
        <v>74.5903072685239</v>
      </c>
      <c r="L14009" s="7">
        <v>82.0982662032109</v>
      </c>
      <c r="M14009" s="7"/>
      <c r="N14009" s="7">
        <v>143.892939084249</v>
      </c>
      <c r="O14009" s="7">
        <v>171.041547469351</v>
      </c>
      <c r="P14009" s="7"/>
      <c r="Q14009" s="7">
        <v>114.601898792802</v>
      </c>
    </row>
    <row r="14010" spans="1:17">
      <c r="A14010" s="6">
        <v>2019</v>
      </c>
      <c r="B14010" t="s">
        <v>2482</v>
      </c>
      <c r="C14010">
        <v>511681</v>
      </c>
      <c r="D14010">
        <f t="shared" si="436"/>
        <v>51</v>
      </c>
      <c r="E14010" t="str">
        <f>VLOOKUP(D14010,'Regionalism Code'!B:C,2,FALSE)</f>
        <v>四川省</v>
      </c>
      <c r="F14010">
        <f t="shared" si="437"/>
        <v>5116</v>
      </c>
      <c r="G14010" t="str">
        <f>IF(F14010&gt;10000,"省直辖县市",VLOOKUP(F14010,'Regionalism Code'!H:I,2,FALSE))</f>
        <v>广安市</v>
      </c>
      <c r="H14010" s="7">
        <v>108.806244399477</v>
      </c>
      <c r="I14010" s="7">
        <v>92.85482048237</v>
      </c>
      <c r="J14010" s="7">
        <v>134.997371561381</v>
      </c>
      <c r="K14010" s="7">
        <v>75.000049290602</v>
      </c>
      <c r="L14010" s="7">
        <v>88.1579215774187</v>
      </c>
      <c r="M14010" s="7"/>
      <c r="N14010" s="7">
        <v>151.148926678003</v>
      </c>
      <c r="O14010" s="7">
        <v>168.880979007369</v>
      </c>
      <c r="P14010" s="7"/>
      <c r="Q14010" s="7">
        <v>113.890804431024</v>
      </c>
    </row>
    <row r="14011" spans="1:17">
      <c r="A14011" s="6">
        <v>2019</v>
      </c>
      <c r="B14011" t="s">
        <v>2483</v>
      </c>
      <c r="C14011">
        <v>511702</v>
      </c>
      <c r="D14011">
        <f t="shared" si="436"/>
        <v>51</v>
      </c>
      <c r="E14011" t="str">
        <f>VLOOKUP(D14011,'Regionalism Code'!B:C,2,FALSE)</f>
        <v>四川省</v>
      </c>
      <c r="F14011">
        <f t="shared" si="437"/>
        <v>5117</v>
      </c>
      <c r="G14011" t="str">
        <f>IF(F14011&gt;10000,"省直辖县市",VLOOKUP(F14011,'Regionalism Code'!H:I,2,FALSE))</f>
        <v>达州市</v>
      </c>
      <c r="H14011" s="7">
        <v>113.641207524338</v>
      </c>
      <c r="I14011" s="7">
        <v>97.4654253910625</v>
      </c>
      <c r="J14011" s="7">
        <v>140.894352964694</v>
      </c>
      <c r="K14011" s="7">
        <v>84.2742232795297</v>
      </c>
      <c r="L14011" s="7">
        <v>94.428797287412</v>
      </c>
      <c r="M14011" s="7"/>
      <c r="N14011" s="7">
        <v>150.871565306197</v>
      </c>
      <c r="O14011" s="7">
        <v>178.18479128325</v>
      </c>
      <c r="P14011" s="7"/>
      <c r="Q14011" s="7">
        <v>117.53703507937</v>
      </c>
    </row>
    <row r="14012" spans="1:17">
      <c r="A14012" s="6">
        <v>2019</v>
      </c>
      <c r="B14012" t="s">
        <v>2484</v>
      </c>
      <c r="C14012">
        <v>511703</v>
      </c>
      <c r="D14012">
        <f t="shared" si="436"/>
        <v>51</v>
      </c>
      <c r="E14012" t="str">
        <f>VLOOKUP(D14012,'Regionalism Code'!B:C,2,FALSE)</f>
        <v>四川省</v>
      </c>
      <c r="F14012">
        <f t="shared" si="437"/>
        <v>5117</v>
      </c>
      <c r="G14012" t="str">
        <f>IF(F14012&gt;10000,"省直辖县市",VLOOKUP(F14012,'Regionalism Code'!H:I,2,FALSE))</f>
        <v>达州市</v>
      </c>
      <c r="H14012" s="7">
        <v>106.975478162807</v>
      </c>
      <c r="I14012" s="7">
        <v>89.2925379852759</v>
      </c>
      <c r="J14012" s="7">
        <v>134.231599769233</v>
      </c>
      <c r="K14012" s="7">
        <v>77.7904473243834</v>
      </c>
      <c r="L14012" s="7">
        <v>87.7684710920278</v>
      </c>
      <c r="M14012" s="7"/>
      <c r="N14012" s="7">
        <v>143.145812341985</v>
      </c>
      <c r="O14012" s="7">
        <v>171.926564235323</v>
      </c>
      <c r="P14012" s="7"/>
      <c r="Q14012" s="7">
        <v>115.842099333624</v>
      </c>
    </row>
    <row r="14013" spans="1:17">
      <c r="A14013" s="6">
        <v>2019</v>
      </c>
      <c r="B14013" t="s">
        <v>2485</v>
      </c>
      <c r="C14013">
        <v>511722</v>
      </c>
      <c r="D14013">
        <f t="shared" si="436"/>
        <v>51</v>
      </c>
      <c r="E14013" t="str">
        <f>VLOOKUP(D14013,'Regionalism Code'!B:C,2,FALSE)</f>
        <v>四川省</v>
      </c>
      <c r="F14013">
        <f t="shared" si="437"/>
        <v>5117</v>
      </c>
      <c r="G14013" t="str">
        <f>IF(F14013&gt;10000,"省直辖县市",VLOOKUP(F14013,'Regionalism Code'!H:I,2,FALSE))</f>
        <v>达州市</v>
      </c>
      <c r="H14013" s="7">
        <v>102.786409064389</v>
      </c>
      <c r="I14013" s="7">
        <v>87.1696794773069</v>
      </c>
      <c r="J14013" s="7">
        <v>122.952090412221</v>
      </c>
      <c r="K14013" s="7">
        <v>62.8414859911115</v>
      </c>
      <c r="L14013" s="7">
        <v>79.5612630875543</v>
      </c>
      <c r="M14013" s="7"/>
      <c r="N14013" s="7">
        <v>136.153418901945</v>
      </c>
      <c r="O14013" s="7">
        <v>155.122814460883</v>
      </c>
      <c r="P14013" s="7"/>
      <c r="Q14013" s="7">
        <v>117.714634394971</v>
      </c>
    </row>
    <row r="14014" spans="1:17">
      <c r="A14014" s="6">
        <v>2019</v>
      </c>
      <c r="B14014" t="s">
        <v>2486</v>
      </c>
      <c r="C14014">
        <v>511723</v>
      </c>
      <c r="D14014">
        <f t="shared" si="436"/>
        <v>51</v>
      </c>
      <c r="E14014" t="str">
        <f>VLOOKUP(D14014,'Regionalism Code'!B:C,2,FALSE)</f>
        <v>四川省</v>
      </c>
      <c r="F14014">
        <f t="shared" si="437"/>
        <v>5117</v>
      </c>
      <c r="G14014" t="str">
        <f>IF(F14014&gt;10000,"省直辖县市",VLOOKUP(F14014,'Regionalism Code'!H:I,2,FALSE))</f>
        <v>达州市</v>
      </c>
      <c r="H14014" s="7">
        <v>104.915676543388</v>
      </c>
      <c r="I14014" s="7">
        <v>87.5335517349049</v>
      </c>
      <c r="J14014" s="7">
        <v>128.56297904526</v>
      </c>
      <c r="K14014" s="7">
        <v>66.8578327333253</v>
      </c>
      <c r="L14014" s="7">
        <v>83.6578439152497</v>
      </c>
      <c r="M14014" s="7"/>
      <c r="N14014" s="7">
        <v>144.416618816874</v>
      </c>
      <c r="O14014" s="7">
        <v>160.71871544021</v>
      </c>
      <c r="P14014" s="7"/>
      <c r="Q14014" s="7">
        <v>119.346679931683</v>
      </c>
    </row>
    <row r="14015" spans="1:17">
      <c r="A14015" s="6">
        <v>2019</v>
      </c>
      <c r="B14015" t="s">
        <v>2487</v>
      </c>
      <c r="C14015">
        <v>511724</v>
      </c>
      <c r="D14015">
        <f t="shared" si="436"/>
        <v>51</v>
      </c>
      <c r="E14015" t="str">
        <f>VLOOKUP(D14015,'Regionalism Code'!B:C,2,FALSE)</f>
        <v>四川省</v>
      </c>
      <c r="F14015">
        <f t="shared" si="437"/>
        <v>5117</v>
      </c>
      <c r="G14015" t="str">
        <f>IF(F14015&gt;10000,"省直辖县市",VLOOKUP(F14015,'Regionalism Code'!H:I,2,FALSE))</f>
        <v>达州市</v>
      </c>
      <c r="H14015" s="7">
        <v>107.464869017862</v>
      </c>
      <c r="I14015" s="7">
        <v>88.6767720878913</v>
      </c>
      <c r="J14015" s="7">
        <v>135.535385927388</v>
      </c>
      <c r="K14015" s="7">
        <v>74.4813928505014</v>
      </c>
      <c r="L14015" s="7">
        <v>96.4885294763799</v>
      </c>
      <c r="M14015" s="7"/>
      <c r="N14015" s="7">
        <v>146.393431614327</v>
      </c>
      <c r="O14015" s="7">
        <v>169.996891155208</v>
      </c>
      <c r="P14015" s="7"/>
      <c r="Q14015" s="7">
        <v>118.500843388311</v>
      </c>
    </row>
    <row r="14016" spans="1:17">
      <c r="A14016" s="6">
        <v>2019</v>
      </c>
      <c r="B14016" t="s">
        <v>2488</v>
      </c>
      <c r="C14016">
        <v>511725</v>
      </c>
      <c r="D14016">
        <f t="shared" si="436"/>
        <v>51</v>
      </c>
      <c r="E14016" t="str">
        <f>VLOOKUP(D14016,'Regionalism Code'!B:C,2,FALSE)</f>
        <v>四川省</v>
      </c>
      <c r="F14016">
        <f t="shared" si="437"/>
        <v>5117</v>
      </c>
      <c r="G14016" t="str">
        <f>IF(F14016&gt;10000,"省直辖县市",VLOOKUP(F14016,'Regionalism Code'!H:I,2,FALSE))</f>
        <v>达州市</v>
      </c>
      <c r="H14016" s="7">
        <v>102.131152926746</v>
      </c>
      <c r="I14016" s="7">
        <v>84.816353833731</v>
      </c>
      <c r="J14016" s="7">
        <v>126.942029484295</v>
      </c>
      <c r="K14016" s="7">
        <v>66.847423208326</v>
      </c>
      <c r="L14016" s="7">
        <v>79.2268660161907</v>
      </c>
      <c r="M14016" s="7"/>
      <c r="N14016" s="7">
        <v>144.993550764917</v>
      </c>
      <c r="O14016" s="7">
        <v>157.953369109451</v>
      </c>
      <c r="P14016" s="7"/>
      <c r="Q14016" s="7">
        <v>114.225279395854</v>
      </c>
    </row>
    <row r="14017" spans="1:17">
      <c r="A14017" s="6">
        <v>2019</v>
      </c>
      <c r="B14017" t="s">
        <v>2489</v>
      </c>
      <c r="C14017">
        <v>511781</v>
      </c>
      <c r="D14017">
        <f t="shared" si="436"/>
        <v>51</v>
      </c>
      <c r="E14017" t="str">
        <f>VLOOKUP(D14017,'Regionalism Code'!B:C,2,FALSE)</f>
        <v>四川省</v>
      </c>
      <c r="F14017">
        <f t="shared" si="437"/>
        <v>5117</v>
      </c>
      <c r="G14017" t="str">
        <f>IF(F14017&gt;10000,"省直辖县市",VLOOKUP(F14017,'Regionalism Code'!H:I,2,FALSE))</f>
        <v>达州市</v>
      </c>
      <c r="H14017" s="7">
        <v>105.918856482617</v>
      </c>
      <c r="I14017" s="7">
        <v>90.2266807459949</v>
      </c>
      <c r="J14017" s="7">
        <v>126.80742433329</v>
      </c>
      <c r="K14017" s="7">
        <v>66.5547639883217</v>
      </c>
      <c r="L14017" s="7">
        <v>82.9882538003369</v>
      </c>
      <c r="M14017" s="7"/>
      <c r="N14017" s="7">
        <v>138.120383858711</v>
      </c>
      <c r="O14017" s="7">
        <v>160.749738207385</v>
      </c>
      <c r="P14017" s="7"/>
      <c r="Q14017" s="7">
        <v>119.782796201545</v>
      </c>
    </row>
    <row r="14018" spans="1:17">
      <c r="A14018" s="6">
        <v>2019</v>
      </c>
      <c r="B14018" t="s">
        <v>2490</v>
      </c>
      <c r="C14018">
        <v>511802</v>
      </c>
      <c r="D14018">
        <f t="shared" ref="D14018:D14081" si="438">INT(C14018/10000)</f>
        <v>51</v>
      </c>
      <c r="E14018" t="str">
        <f>VLOOKUP(D14018,'Regionalism Code'!B:C,2,FALSE)</f>
        <v>四川省</v>
      </c>
      <c r="F14018">
        <f t="shared" ref="F14018:F14081" si="439">IF(OR(D14018=11,D14018=12,D14018=31,D14018=50),D14018*100,IF(MID(C14018,3,1)="9",C14018,INT(C14018/100)))</f>
        <v>5118</v>
      </c>
      <c r="G14018" t="str">
        <f>IF(F14018&gt;10000,"省直辖县市",VLOOKUP(F14018,'Regionalism Code'!H:I,2,FALSE))</f>
        <v>雅安市</v>
      </c>
      <c r="H14018" s="7">
        <v>116.061139664163</v>
      </c>
      <c r="I14018" s="7">
        <v>97.8596689988192</v>
      </c>
      <c r="J14018" s="7">
        <v>150.009156740576</v>
      </c>
      <c r="K14018" s="7">
        <v>91.3499918669571</v>
      </c>
      <c r="L14018" s="7">
        <v>109.84198612439</v>
      </c>
      <c r="M14018" s="7"/>
      <c r="N14018" s="7">
        <v>154.786783237266</v>
      </c>
      <c r="O14018" s="7">
        <v>190.712741517138</v>
      </c>
      <c r="P14018" s="7"/>
      <c r="Q14018" s="7">
        <v>114.480262452751</v>
      </c>
    </row>
    <row r="14019" spans="1:17">
      <c r="A14019" s="6">
        <v>2019</v>
      </c>
      <c r="B14019" t="s">
        <v>2491</v>
      </c>
      <c r="C14019">
        <v>511803</v>
      </c>
      <c r="D14019">
        <f t="shared" si="438"/>
        <v>51</v>
      </c>
      <c r="E14019" t="str">
        <f>VLOOKUP(D14019,'Regionalism Code'!B:C,2,FALSE)</f>
        <v>四川省</v>
      </c>
      <c r="F14019">
        <f t="shared" si="439"/>
        <v>5118</v>
      </c>
      <c r="G14019" t="str">
        <f>IF(F14019&gt;10000,"省直辖县市",VLOOKUP(F14019,'Regionalism Code'!H:I,2,FALSE))</f>
        <v>雅安市</v>
      </c>
      <c r="H14019" s="7">
        <v>106.207648020158</v>
      </c>
      <c r="I14019" s="7">
        <v>89.2501843173681</v>
      </c>
      <c r="J14019" s="7">
        <v>132.968660110039</v>
      </c>
      <c r="K14019" s="7">
        <v>69.8156887972611</v>
      </c>
      <c r="L14019" s="7">
        <v>95.9279982993623</v>
      </c>
      <c r="M14019" s="7"/>
      <c r="N14019" s="7">
        <v>154.605533299131</v>
      </c>
      <c r="O14019" s="7">
        <v>160.300892237671</v>
      </c>
      <c r="P14019" s="7"/>
      <c r="Q14019" s="7">
        <v>113.57840383298</v>
      </c>
    </row>
    <row r="14020" spans="1:17">
      <c r="A14020" s="6">
        <v>2019</v>
      </c>
      <c r="B14020" t="s">
        <v>2492</v>
      </c>
      <c r="C14020">
        <v>511822</v>
      </c>
      <c r="D14020">
        <f t="shared" si="438"/>
        <v>51</v>
      </c>
      <c r="E14020" t="str">
        <f>VLOOKUP(D14020,'Regionalism Code'!B:C,2,FALSE)</f>
        <v>四川省</v>
      </c>
      <c r="F14020">
        <f t="shared" si="439"/>
        <v>5118</v>
      </c>
      <c r="G14020" t="str">
        <f>IF(F14020&gt;10000,"省直辖县市",VLOOKUP(F14020,'Regionalism Code'!H:I,2,FALSE))</f>
        <v>雅安市</v>
      </c>
      <c r="H14020" s="7">
        <v>104.645658930298</v>
      </c>
      <c r="I14020" s="7">
        <v>90.5001830824179</v>
      </c>
      <c r="J14020" s="7">
        <v>132.312074622727</v>
      </c>
      <c r="K14020" s="7">
        <v>71.4763871192159</v>
      </c>
      <c r="L14020" s="7">
        <v>91.2249726886899</v>
      </c>
      <c r="M14020" s="7"/>
      <c r="N14020" s="7">
        <v>146.79949517823</v>
      </c>
      <c r="O14020" s="7">
        <v>164.060774964425</v>
      </c>
      <c r="P14020" s="7"/>
      <c r="Q14020" s="7">
        <v>101.085922513946</v>
      </c>
    </row>
    <row r="14021" spans="1:17">
      <c r="A14021" s="6">
        <v>2019</v>
      </c>
      <c r="B14021" t="s">
        <v>2493</v>
      </c>
      <c r="C14021">
        <v>511823</v>
      </c>
      <c r="D14021">
        <f t="shared" si="438"/>
        <v>51</v>
      </c>
      <c r="E14021" t="str">
        <f>VLOOKUP(D14021,'Regionalism Code'!B:C,2,FALSE)</f>
        <v>四川省</v>
      </c>
      <c r="F14021">
        <f t="shared" si="439"/>
        <v>5118</v>
      </c>
      <c r="G14021" t="str">
        <f>IF(F14021&gt;10000,"省直辖县市",VLOOKUP(F14021,'Regionalism Code'!H:I,2,FALSE))</f>
        <v>雅安市</v>
      </c>
      <c r="H14021" s="7">
        <v>101.415749407815</v>
      </c>
      <c r="I14021" s="7">
        <v>89.3147143066363</v>
      </c>
      <c r="J14021" s="7">
        <v>121.006361086106</v>
      </c>
      <c r="K14021" s="7">
        <v>59.9868400718905</v>
      </c>
      <c r="L14021" s="7">
        <v>83.9424568809108</v>
      </c>
      <c r="M14021" s="7"/>
      <c r="N14021" s="7">
        <v>137.485433016769</v>
      </c>
      <c r="O14021" s="7">
        <v>148.814278257539</v>
      </c>
      <c r="P14021" s="7"/>
      <c r="Q14021" s="7">
        <v>105.780121360183</v>
      </c>
    </row>
    <row r="14022" spans="1:17">
      <c r="A14022" s="6">
        <v>2019</v>
      </c>
      <c r="B14022" t="s">
        <v>2494</v>
      </c>
      <c r="C14022">
        <v>511824</v>
      </c>
      <c r="D14022">
        <f t="shared" si="438"/>
        <v>51</v>
      </c>
      <c r="E14022" t="str">
        <f>VLOOKUP(D14022,'Regionalism Code'!B:C,2,FALSE)</f>
        <v>四川省</v>
      </c>
      <c r="F14022">
        <f t="shared" si="439"/>
        <v>5118</v>
      </c>
      <c r="G14022" t="str">
        <f>IF(F14022&gt;10000,"省直辖县市",VLOOKUP(F14022,'Regionalism Code'!H:I,2,FALSE))</f>
        <v>雅安市</v>
      </c>
      <c r="H14022" s="7">
        <v>106.583694039232</v>
      </c>
      <c r="I14022" s="7">
        <v>91.5197255129875</v>
      </c>
      <c r="J14022" s="7">
        <v>129.915209066677</v>
      </c>
      <c r="K14022" s="7">
        <v>65.9903552170757</v>
      </c>
      <c r="L14022" s="7">
        <v>87.5922059057338</v>
      </c>
      <c r="M14022" s="7"/>
      <c r="N14022" s="7">
        <v>152.314233692311</v>
      </c>
      <c r="O14022" s="7">
        <v>158.743694294022</v>
      </c>
      <c r="P14022" s="7"/>
      <c r="Q14022" s="7">
        <v>113.934123551145</v>
      </c>
    </row>
    <row r="14023" spans="1:17">
      <c r="A14023" s="6">
        <v>2019</v>
      </c>
      <c r="B14023" t="s">
        <v>2495</v>
      </c>
      <c r="C14023">
        <v>511825</v>
      </c>
      <c r="D14023">
        <f t="shared" si="438"/>
        <v>51</v>
      </c>
      <c r="E14023" t="str">
        <f>VLOOKUP(D14023,'Regionalism Code'!B:C,2,FALSE)</f>
        <v>四川省</v>
      </c>
      <c r="F14023">
        <f t="shared" si="439"/>
        <v>5118</v>
      </c>
      <c r="G14023" t="str">
        <f>IF(F14023&gt;10000,"省直辖县市",VLOOKUP(F14023,'Regionalism Code'!H:I,2,FALSE))</f>
        <v>雅安市</v>
      </c>
      <c r="H14023" s="7">
        <v>106.851798267673</v>
      </c>
      <c r="I14023" s="7">
        <v>91.273607173808</v>
      </c>
      <c r="J14023" s="7">
        <v>131.970976537073</v>
      </c>
      <c r="K14023" s="7">
        <v>71.6469227168655</v>
      </c>
      <c r="L14023" s="7">
        <v>86.9428041510983</v>
      </c>
      <c r="M14023" s="7"/>
      <c r="N14023" s="7">
        <v>146.666828068228</v>
      </c>
      <c r="O14023" s="7">
        <v>164.701474804381</v>
      </c>
      <c r="P14023" s="7"/>
      <c r="Q14023" s="7">
        <v>112.651731172228</v>
      </c>
    </row>
    <row r="14024" spans="1:17">
      <c r="A14024" s="6">
        <v>2019</v>
      </c>
      <c r="B14024" t="s">
        <v>2496</v>
      </c>
      <c r="C14024">
        <v>511826</v>
      </c>
      <c r="D14024">
        <f t="shared" si="438"/>
        <v>51</v>
      </c>
      <c r="E14024" t="str">
        <f>VLOOKUP(D14024,'Regionalism Code'!B:C,2,FALSE)</f>
        <v>四川省</v>
      </c>
      <c r="F14024">
        <f t="shared" si="439"/>
        <v>5118</v>
      </c>
      <c r="G14024" t="str">
        <f>IF(F14024&gt;10000,"省直辖县市",VLOOKUP(F14024,'Regionalism Code'!H:I,2,FALSE))</f>
        <v>雅安市</v>
      </c>
      <c r="H14024" s="7">
        <v>105.342308577705</v>
      </c>
      <c r="I14024" s="7">
        <v>89.4651117227042</v>
      </c>
      <c r="J14024" s="7">
        <v>128.014064757099</v>
      </c>
      <c r="K14024" s="7">
        <v>67.3545090153559</v>
      </c>
      <c r="L14024" s="7">
        <v>89.5464302285932</v>
      </c>
      <c r="M14024" s="7"/>
      <c r="N14024" s="7">
        <v>142.741806619396</v>
      </c>
      <c r="O14024" s="7">
        <v>158.045413079473</v>
      </c>
      <c r="P14024" s="7"/>
      <c r="Q14024" s="7">
        <v>116.576814164415</v>
      </c>
    </row>
    <row r="14025" spans="1:17">
      <c r="A14025" s="6">
        <v>2019</v>
      </c>
      <c r="B14025" t="s">
        <v>2497</v>
      </c>
      <c r="C14025">
        <v>511827</v>
      </c>
      <c r="D14025">
        <f t="shared" si="438"/>
        <v>51</v>
      </c>
      <c r="E14025" t="str">
        <f>VLOOKUP(D14025,'Regionalism Code'!B:C,2,FALSE)</f>
        <v>四川省</v>
      </c>
      <c r="F14025">
        <f t="shared" si="439"/>
        <v>5118</v>
      </c>
      <c r="G14025" t="str">
        <f>IF(F14025&gt;10000,"省直辖县市",VLOOKUP(F14025,'Regionalism Code'!H:I,2,FALSE))</f>
        <v>雅安市</v>
      </c>
      <c r="H14025" s="7">
        <v>107.570846460989</v>
      </c>
      <c r="I14025" s="7">
        <v>90.9007320278052</v>
      </c>
      <c r="J14025" s="7">
        <v>131.677870841592</v>
      </c>
      <c r="K14025" s="7">
        <v>65.9390977505979</v>
      </c>
      <c r="L14025" s="7">
        <v>88.2427129645313</v>
      </c>
      <c r="M14025" s="7"/>
      <c r="N14025" s="7">
        <v>153.491865125779</v>
      </c>
      <c r="O14025" s="7">
        <v>161.183117546202</v>
      </c>
      <c r="P14025" s="7"/>
      <c r="Q14025" s="7">
        <v>118.815579037727</v>
      </c>
    </row>
    <row r="14026" spans="1:17">
      <c r="A14026" s="6">
        <v>2019</v>
      </c>
      <c r="B14026" t="s">
        <v>2498</v>
      </c>
      <c r="C14026">
        <v>511902</v>
      </c>
      <c r="D14026">
        <f t="shared" si="438"/>
        <v>51</v>
      </c>
      <c r="E14026" t="str">
        <f>VLOOKUP(D14026,'Regionalism Code'!B:C,2,FALSE)</f>
        <v>四川省</v>
      </c>
      <c r="F14026">
        <f t="shared" si="439"/>
        <v>5119</v>
      </c>
      <c r="G14026" t="str">
        <f>IF(F14026&gt;10000,"省直辖县市",VLOOKUP(F14026,'Regionalism Code'!H:I,2,FALSE))</f>
        <v>巴中市</v>
      </c>
      <c r="H14026" s="7">
        <v>110.66267665183</v>
      </c>
      <c r="I14026" s="7">
        <v>95.3706936583999</v>
      </c>
      <c r="J14026" s="7">
        <v>136.597217918415</v>
      </c>
      <c r="K14026" s="7">
        <v>78.9480712609703</v>
      </c>
      <c r="L14026" s="7">
        <v>92.4307323949185</v>
      </c>
      <c r="M14026" s="7"/>
      <c r="N14026" s="7">
        <v>137.268258846216</v>
      </c>
      <c r="O14026" s="7">
        <v>178.707044678879</v>
      </c>
      <c r="P14026" s="7"/>
      <c r="Q14026" s="7">
        <v>114.036144986955</v>
      </c>
    </row>
    <row r="14027" spans="1:17">
      <c r="A14027" s="6">
        <v>2019</v>
      </c>
      <c r="B14027" t="s">
        <v>2499</v>
      </c>
      <c r="C14027">
        <v>511903</v>
      </c>
      <c r="D14027">
        <f t="shared" si="438"/>
        <v>51</v>
      </c>
      <c r="E14027" t="str">
        <f>VLOOKUP(D14027,'Regionalism Code'!B:C,2,FALSE)</f>
        <v>四川省</v>
      </c>
      <c r="F14027">
        <f t="shared" si="439"/>
        <v>5119</v>
      </c>
      <c r="G14027" t="str">
        <f>IF(F14027&gt;10000,"省直辖县市",VLOOKUP(F14027,'Regionalism Code'!H:I,2,FALSE))</f>
        <v>巴中市</v>
      </c>
      <c r="H14027" s="7">
        <v>98.6513715896459</v>
      </c>
      <c r="I14027" s="7">
        <v>83.8502248472824</v>
      </c>
      <c r="J14027" s="7">
        <v>117.277341509435</v>
      </c>
      <c r="K14027" s="7">
        <v>55.8798975728711</v>
      </c>
      <c r="L14027" s="7">
        <v>75.3996462554327</v>
      </c>
      <c r="M14027" s="7"/>
      <c r="N14027" s="7">
        <v>129.857097183389</v>
      </c>
      <c r="O14027" s="7">
        <v>148.341704465261</v>
      </c>
      <c r="P14027" s="7"/>
      <c r="Q14027" s="7">
        <v>113.684202821944</v>
      </c>
    </row>
    <row r="14028" spans="1:17">
      <c r="A14028" s="6">
        <v>2019</v>
      </c>
      <c r="B14028" t="s">
        <v>2500</v>
      </c>
      <c r="C14028">
        <v>511921</v>
      </c>
      <c r="D14028">
        <f t="shared" si="438"/>
        <v>51</v>
      </c>
      <c r="E14028" t="str">
        <f>VLOOKUP(D14028,'Regionalism Code'!B:C,2,FALSE)</f>
        <v>四川省</v>
      </c>
      <c r="F14028">
        <f t="shared" si="439"/>
        <v>5119</v>
      </c>
      <c r="G14028" t="str">
        <f>IF(F14028&gt;10000,"省直辖县市",VLOOKUP(F14028,'Regionalism Code'!H:I,2,FALSE))</f>
        <v>巴中市</v>
      </c>
      <c r="H14028" s="7">
        <v>98.7669362925681</v>
      </c>
      <c r="I14028" s="7">
        <v>86.2075219463097</v>
      </c>
      <c r="J14028" s="7">
        <v>114.678271641486</v>
      </c>
      <c r="K14028" s="7">
        <v>55.9304328824936</v>
      </c>
      <c r="L14028" s="7">
        <v>70.4293883196839</v>
      </c>
      <c r="M14028" s="7"/>
      <c r="N14028" s="7">
        <v>126.810248544711</v>
      </c>
      <c r="O14028" s="7">
        <v>145.291595368445</v>
      </c>
      <c r="P14028" s="7"/>
      <c r="Q14028" s="7">
        <v>111.330533768598</v>
      </c>
    </row>
    <row r="14029" spans="1:17">
      <c r="A14029" s="6">
        <v>2019</v>
      </c>
      <c r="B14029" t="s">
        <v>2501</v>
      </c>
      <c r="C14029">
        <v>511922</v>
      </c>
      <c r="D14029">
        <f t="shared" si="438"/>
        <v>51</v>
      </c>
      <c r="E14029" t="str">
        <f>VLOOKUP(D14029,'Regionalism Code'!B:C,2,FALSE)</f>
        <v>四川省</v>
      </c>
      <c r="F14029">
        <f t="shared" si="439"/>
        <v>5119</v>
      </c>
      <c r="G14029" t="str">
        <f>IF(F14029&gt;10000,"省直辖县市",VLOOKUP(F14029,'Regionalism Code'!H:I,2,FALSE))</f>
        <v>巴中市</v>
      </c>
      <c r="H14029" s="7">
        <v>100.361157418323</v>
      </c>
      <c r="I14029" s="7">
        <v>87.2436969645255</v>
      </c>
      <c r="J14029" s="7">
        <v>119.407792885902</v>
      </c>
      <c r="K14029" s="7">
        <v>62.7922529425871</v>
      </c>
      <c r="L14029" s="7">
        <v>75.3932417441717</v>
      </c>
      <c r="M14029" s="7"/>
      <c r="N14029" s="7">
        <v>132.357261313064</v>
      </c>
      <c r="O14029" s="7">
        <v>149.809631058022</v>
      </c>
      <c r="P14029" s="7"/>
      <c r="Q14029" s="7">
        <v>109.070174543495</v>
      </c>
    </row>
    <row r="14030" spans="1:17">
      <c r="A14030" s="6">
        <v>2019</v>
      </c>
      <c r="B14030" t="s">
        <v>2502</v>
      </c>
      <c r="C14030">
        <v>511923</v>
      </c>
      <c r="D14030">
        <f t="shared" si="438"/>
        <v>51</v>
      </c>
      <c r="E14030" t="str">
        <f>VLOOKUP(D14030,'Regionalism Code'!B:C,2,FALSE)</f>
        <v>四川省</v>
      </c>
      <c r="F14030">
        <f t="shared" si="439"/>
        <v>5119</v>
      </c>
      <c r="G14030" t="str">
        <f>IF(F14030&gt;10000,"省直辖县市",VLOOKUP(F14030,'Regionalism Code'!H:I,2,FALSE))</f>
        <v>巴中市</v>
      </c>
      <c r="H14030" s="7">
        <v>101.481110121391</v>
      </c>
      <c r="I14030" s="7">
        <v>86.7059148432458</v>
      </c>
      <c r="J14030" s="7">
        <v>119.761237061303</v>
      </c>
      <c r="K14030" s="7">
        <v>63.1842621911482</v>
      </c>
      <c r="L14030" s="7">
        <v>72.5627529740465</v>
      </c>
      <c r="M14030" s="7"/>
      <c r="N14030" s="7">
        <v>125.337792399579</v>
      </c>
      <c r="O14030" s="7">
        <v>156.177850324442</v>
      </c>
      <c r="P14030" s="7"/>
      <c r="Q14030" s="7">
        <v>117.05687464877</v>
      </c>
    </row>
    <row r="14031" spans="1:17">
      <c r="A14031" s="6">
        <v>2019</v>
      </c>
      <c r="B14031" t="s">
        <v>2503</v>
      </c>
      <c r="C14031">
        <v>512002</v>
      </c>
      <c r="D14031">
        <f t="shared" si="438"/>
        <v>51</v>
      </c>
      <c r="E14031" t="str">
        <f>VLOOKUP(D14031,'Regionalism Code'!B:C,2,FALSE)</f>
        <v>四川省</v>
      </c>
      <c r="F14031">
        <f t="shared" si="439"/>
        <v>5120</v>
      </c>
      <c r="G14031" t="str">
        <f>IF(F14031&gt;10000,"省直辖县市",VLOOKUP(F14031,'Regionalism Code'!H:I,2,FALSE))</f>
        <v>资阳市</v>
      </c>
      <c r="H14031" s="7">
        <v>111.362056216248</v>
      </c>
      <c r="I14031" s="7">
        <v>93.6225446859169</v>
      </c>
      <c r="J14031" s="7">
        <v>140.170605456072</v>
      </c>
      <c r="K14031" s="7">
        <v>82.0685470935953</v>
      </c>
      <c r="L14031" s="7">
        <v>100.805883838625</v>
      </c>
      <c r="M14031" s="7"/>
      <c r="N14031" s="7">
        <v>148.423375063133</v>
      </c>
      <c r="O14031" s="7">
        <v>176.974240583669</v>
      </c>
      <c r="P14031" s="7"/>
      <c r="Q14031" s="7">
        <v>117.594736764446</v>
      </c>
    </row>
    <row r="14032" spans="1:17">
      <c r="A14032" s="6">
        <v>2019</v>
      </c>
      <c r="B14032" t="s">
        <v>2504</v>
      </c>
      <c r="C14032">
        <v>512021</v>
      </c>
      <c r="D14032">
        <f t="shared" si="438"/>
        <v>51</v>
      </c>
      <c r="E14032" t="str">
        <f>VLOOKUP(D14032,'Regionalism Code'!B:C,2,FALSE)</f>
        <v>四川省</v>
      </c>
      <c r="F14032">
        <f t="shared" si="439"/>
        <v>5120</v>
      </c>
      <c r="G14032" t="str">
        <f>IF(F14032&gt;10000,"省直辖县市",VLOOKUP(F14032,'Regionalism Code'!H:I,2,FALSE))</f>
        <v>资阳市</v>
      </c>
      <c r="H14032" s="7">
        <v>104.682183721627</v>
      </c>
      <c r="I14032" s="7">
        <v>86.3181924772714</v>
      </c>
      <c r="J14032" s="7">
        <v>128.834249118539</v>
      </c>
      <c r="K14032" s="7">
        <v>75.481272256752</v>
      </c>
      <c r="L14032" s="7">
        <v>89.2192976753895</v>
      </c>
      <c r="M14032" s="7"/>
      <c r="N14032" s="7">
        <v>143.92444545173</v>
      </c>
      <c r="O14032" s="7">
        <v>158.98090973429</v>
      </c>
      <c r="P14032" s="7"/>
      <c r="Q14032" s="7">
        <v>121.438044674615</v>
      </c>
    </row>
    <row r="14033" spans="1:17">
      <c r="A14033" s="6">
        <v>2019</v>
      </c>
      <c r="B14033" t="s">
        <v>2505</v>
      </c>
      <c r="C14033">
        <v>512022</v>
      </c>
      <c r="D14033">
        <f t="shared" si="438"/>
        <v>51</v>
      </c>
      <c r="E14033" t="str">
        <f>VLOOKUP(D14033,'Regionalism Code'!B:C,2,FALSE)</f>
        <v>四川省</v>
      </c>
      <c r="F14033">
        <f t="shared" si="439"/>
        <v>5120</v>
      </c>
      <c r="G14033" t="str">
        <f>IF(F14033&gt;10000,"省直辖县市",VLOOKUP(F14033,'Regionalism Code'!H:I,2,FALSE))</f>
        <v>资阳市</v>
      </c>
      <c r="H14033" s="7">
        <v>105.490456721185</v>
      </c>
      <c r="I14033" s="7">
        <v>87.2900859524245</v>
      </c>
      <c r="J14033" s="7">
        <v>130.378762528884</v>
      </c>
      <c r="K14033" s="7">
        <v>66.0716759690406</v>
      </c>
      <c r="L14033" s="7">
        <v>84.1555963680495</v>
      </c>
      <c r="M14033" s="7"/>
      <c r="N14033" s="7">
        <v>148.377388688729</v>
      </c>
      <c r="O14033" s="7">
        <v>162.3039488713</v>
      </c>
      <c r="P14033" s="7"/>
      <c r="Q14033" s="7">
        <v>120.36822983613</v>
      </c>
    </row>
    <row r="14034" spans="1:17">
      <c r="A14034" s="6">
        <v>2019</v>
      </c>
      <c r="B14034" t="s">
        <v>2506</v>
      </c>
      <c r="C14034">
        <v>512081</v>
      </c>
      <c r="D14034">
        <f t="shared" si="438"/>
        <v>51</v>
      </c>
      <c r="E14034" t="str">
        <f>VLOOKUP(D14034,'Regionalism Code'!B:C,2,FALSE)</f>
        <v>四川省</v>
      </c>
      <c r="F14034">
        <f t="shared" si="439"/>
        <v>5120</v>
      </c>
      <c r="G14034" t="str">
        <f>IF(F14034&gt;10000,"省直辖县市",VLOOKUP(F14034,'Regionalism Code'!H:I,2,FALSE))</f>
        <v>资阳市</v>
      </c>
      <c r="H14034" s="7">
        <v>112.47067661763</v>
      </c>
      <c r="I14034" s="7">
        <v>91.2817908724944</v>
      </c>
      <c r="J14034" s="7">
        <v>148.490424454472</v>
      </c>
      <c r="K14034" s="7">
        <v>87.9034200495195</v>
      </c>
      <c r="L14034" s="7">
        <v>113.334718319897</v>
      </c>
      <c r="M14034" s="7"/>
      <c r="N14034" s="7">
        <v>157.644558762497</v>
      </c>
      <c r="O14034" s="7">
        <v>185.159643708565</v>
      </c>
      <c r="P14034" s="7"/>
      <c r="Q14034" s="7">
        <v>116.989309747421</v>
      </c>
    </row>
    <row r="14035" spans="1:17">
      <c r="A14035" s="6">
        <v>2019</v>
      </c>
      <c r="B14035" t="s">
        <v>2507</v>
      </c>
      <c r="C14035">
        <v>513221</v>
      </c>
      <c r="D14035">
        <f t="shared" si="438"/>
        <v>51</v>
      </c>
      <c r="E14035" t="str">
        <f>VLOOKUP(D14035,'Regionalism Code'!B:C,2,FALSE)</f>
        <v>四川省</v>
      </c>
      <c r="F14035">
        <f t="shared" si="439"/>
        <v>5132</v>
      </c>
      <c r="G14035" t="str">
        <f>IF(F14035&gt;10000,"省直辖县市",VLOOKUP(F14035,'Regionalism Code'!H:I,2,FALSE))</f>
        <v>阿坝藏族羌族自治州</v>
      </c>
      <c r="H14035" s="7">
        <v>107.042496162832</v>
      </c>
      <c r="I14035" s="7">
        <v>93.5079449133416</v>
      </c>
      <c r="J14035" s="7">
        <v>126.349409823515</v>
      </c>
      <c r="K14035" s="7">
        <v>68.7826201359932</v>
      </c>
      <c r="L14035" s="7">
        <v>92.7428405128633</v>
      </c>
      <c r="M14035" s="7"/>
      <c r="N14035" s="7">
        <v>134.819235037552</v>
      </c>
      <c r="O14035" s="7">
        <v>156.628107702708</v>
      </c>
      <c r="P14035" s="7"/>
      <c r="Q14035" s="7">
        <v>116.656182027614</v>
      </c>
    </row>
    <row r="14036" spans="1:17">
      <c r="A14036" s="6">
        <v>2019</v>
      </c>
      <c r="B14036" t="s">
        <v>2508</v>
      </c>
      <c r="C14036">
        <v>513222</v>
      </c>
      <c r="D14036">
        <f t="shared" si="438"/>
        <v>51</v>
      </c>
      <c r="E14036" t="str">
        <f>VLOOKUP(D14036,'Regionalism Code'!B:C,2,FALSE)</f>
        <v>四川省</v>
      </c>
      <c r="F14036">
        <f t="shared" si="439"/>
        <v>5132</v>
      </c>
      <c r="G14036" t="str">
        <f>IF(F14036&gt;10000,"省直辖县市",VLOOKUP(F14036,'Regionalism Code'!H:I,2,FALSE))</f>
        <v>阿坝藏族羌族自治州</v>
      </c>
      <c r="H14036" s="7">
        <v>106.238406179652</v>
      </c>
      <c r="I14036" s="7">
        <v>91.6966971156797</v>
      </c>
      <c r="J14036" s="7">
        <v>130.807133263392</v>
      </c>
      <c r="K14036" s="7">
        <v>65.2288410447297</v>
      </c>
      <c r="L14036" s="7">
        <v>93.0683816705914</v>
      </c>
      <c r="M14036" s="7"/>
      <c r="N14036" s="7">
        <v>147.15986445278</v>
      </c>
      <c r="O14036" s="7">
        <v>160.443453485554</v>
      </c>
      <c r="P14036" s="7"/>
      <c r="Q14036" s="7">
        <v>109.61611280849</v>
      </c>
    </row>
    <row r="14037" spans="1:17">
      <c r="A14037" s="6">
        <v>2019</v>
      </c>
      <c r="B14037" t="s">
        <v>2509</v>
      </c>
      <c r="C14037">
        <v>513223</v>
      </c>
      <c r="D14037">
        <f t="shared" si="438"/>
        <v>51</v>
      </c>
      <c r="E14037" t="str">
        <f>VLOOKUP(D14037,'Regionalism Code'!B:C,2,FALSE)</f>
        <v>四川省</v>
      </c>
      <c r="F14037">
        <f t="shared" si="439"/>
        <v>5132</v>
      </c>
      <c r="G14037" t="str">
        <f>IF(F14037&gt;10000,"省直辖县市",VLOOKUP(F14037,'Regionalism Code'!H:I,2,FALSE))</f>
        <v>阿坝藏族羌族自治州</v>
      </c>
      <c r="H14037" s="7">
        <v>103.651597376753</v>
      </c>
      <c r="I14037" s="7">
        <v>90.5818657569302</v>
      </c>
      <c r="J14037" s="7">
        <v>121.969354143375</v>
      </c>
      <c r="K14037" s="7">
        <v>58.2336207692399</v>
      </c>
      <c r="L14037" s="7">
        <v>85.9987494968516</v>
      </c>
      <c r="M14037" s="7"/>
      <c r="N14037" s="7">
        <v>136.524487957841</v>
      </c>
      <c r="O14037" s="7">
        <v>150.495740513552</v>
      </c>
      <c r="P14037" s="7"/>
      <c r="Q14037" s="7">
        <v>113.52770400954</v>
      </c>
    </row>
    <row r="14038" spans="1:17">
      <c r="A14038" s="6">
        <v>2019</v>
      </c>
      <c r="B14038" t="s">
        <v>2510</v>
      </c>
      <c r="C14038">
        <v>513224</v>
      </c>
      <c r="D14038">
        <f t="shared" si="438"/>
        <v>51</v>
      </c>
      <c r="E14038" t="str">
        <f>VLOOKUP(D14038,'Regionalism Code'!B:C,2,FALSE)</f>
        <v>四川省</v>
      </c>
      <c r="F14038">
        <f t="shared" si="439"/>
        <v>5132</v>
      </c>
      <c r="G14038" t="str">
        <f>IF(F14038&gt;10000,"省直辖县市",VLOOKUP(F14038,'Regionalism Code'!H:I,2,FALSE))</f>
        <v>阿坝藏族羌族自治州</v>
      </c>
      <c r="H14038" s="7">
        <v>105.026237518495</v>
      </c>
      <c r="I14038" s="7">
        <v>88.3964157310671</v>
      </c>
      <c r="J14038" s="7">
        <v>122.958776006639</v>
      </c>
      <c r="K14038" s="7">
        <v>54.4512795064556</v>
      </c>
      <c r="L14038" s="7">
        <v>84.8118057904814</v>
      </c>
      <c r="M14038" s="7"/>
      <c r="N14038" s="7">
        <v>140.177404785596</v>
      </c>
      <c r="O14038" s="7">
        <v>152.017161112718</v>
      </c>
      <c r="P14038" s="7"/>
      <c r="Q14038" s="7">
        <v>127.357786702498</v>
      </c>
    </row>
    <row r="14039" spans="1:17">
      <c r="A14039" s="6">
        <v>2019</v>
      </c>
      <c r="B14039" t="s">
        <v>2511</v>
      </c>
      <c r="C14039">
        <v>513225</v>
      </c>
      <c r="D14039">
        <f t="shared" si="438"/>
        <v>51</v>
      </c>
      <c r="E14039" t="str">
        <f>VLOOKUP(D14039,'Regionalism Code'!B:C,2,FALSE)</f>
        <v>四川省</v>
      </c>
      <c r="F14039">
        <f t="shared" si="439"/>
        <v>5132</v>
      </c>
      <c r="G14039" t="str">
        <f>IF(F14039&gt;10000,"省直辖县市",VLOOKUP(F14039,'Regionalism Code'!H:I,2,FALSE))</f>
        <v>阿坝藏族羌族自治州</v>
      </c>
      <c r="H14039" s="7">
        <v>108.267209646987</v>
      </c>
      <c r="I14039" s="7">
        <v>92.8608299434876</v>
      </c>
      <c r="J14039" s="7">
        <v>131.338201508113</v>
      </c>
      <c r="K14039" s="7">
        <v>64.4659450756801</v>
      </c>
      <c r="L14039" s="7">
        <v>87.2433067555265</v>
      </c>
      <c r="M14039" s="7"/>
      <c r="N14039" s="7">
        <v>151.257888182482</v>
      </c>
      <c r="O14039" s="7">
        <v>161.917043000657</v>
      </c>
      <c r="P14039" s="7"/>
      <c r="Q14039" s="7">
        <v>117.221789752368</v>
      </c>
    </row>
    <row r="14040" spans="1:17">
      <c r="A14040" s="6">
        <v>2019</v>
      </c>
      <c r="B14040" t="s">
        <v>2512</v>
      </c>
      <c r="C14040">
        <v>513226</v>
      </c>
      <c r="D14040">
        <f t="shared" si="438"/>
        <v>51</v>
      </c>
      <c r="E14040" t="str">
        <f>VLOOKUP(D14040,'Regionalism Code'!B:C,2,FALSE)</f>
        <v>四川省</v>
      </c>
      <c r="F14040">
        <f t="shared" si="439"/>
        <v>5132</v>
      </c>
      <c r="G14040" t="str">
        <f>IF(F14040&gt;10000,"省直辖县市",VLOOKUP(F14040,'Regionalism Code'!H:I,2,FALSE))</f>
        <v>阿坝藏族羌族自治州</v>
      </c>
      <c r="H14040" s="7">
        <v>99.7820635364289</v>
      </c>
      <c r="I14040" s="7">
        <v>84.5229558056449</v>
      </c>
      <c r="J14040" s="7">
        <v>121.900466265161</v>
      </c>
      <c r="K14040" s="7">
        <v>41.5368107672685</v>
      </c>
      <c r="L14040" s="7">
        <v>82.6933242453416</v>
      </c>
      <c r="M14040" s="7"/>
      <c r="N14040" s="7">
        <v>154.653911694391</v>
      </c>
      <c r="O14040" s="7">
        <v>142.938846431741</v>
      </c>
      <c r="P14040" s="7"/>
      <c r="Q14040" s="7">
        <v>109.980840117751</v>
      </c>
    </row>
    <row r="14041" spans="1:17">
      <c r="A14041" s="6">
        <v>2019</v>
      </c>
      <c r="B14041" t="s">
        <v>2513</v>
      </c>
      <c r="C14041">
        <v>513227</v>
      </c>
      <c r="D14041">
        <f t="shared" si="438"/>
        <v>51</v>
      </c>
      <c r="E14041" t="str">
        <f>VLOOKUP(D14041,'Regionalism Code'!B:C,2,FALSE)</f>
        <v>四川省</v>
      </c>
      <c r="F14041">
        <f t="shared" si="439"/>
        <v>5132</v>
      </c>
      <c r="G14041" t="str">
        <f>IF(F14041&gt;10000,"省直辖县市",VLOOKUP(F14041,'Regionalism Code'!H:I,2,FALSE))</f>
        <v>阿坝藏族羌族自治州</v>
      </c>
      <c r="H14041" s="7">
        <v>100.459659170276</v>
      </c>
      <c r="I14041" s="7">
        <v>86.9924152005278</v>
      </c>
      <c r="J14041" s="7">
        <v>118.035111827295</v>
      </c>
      <c r="K14041" s="7">
        <v>48.0380510032943</v>
      </c>
      <c r="L14041" s="7">
        <v>76.3369888757935</v>
      </c>
      <c r="M14041" s="7"/>
      <c r="N14041" s="7">
        <v>142.602074651393</v>
      </c>
      <c r="O14041" s="7">
        <v>141.622181186628</v>
      </c>
      <c r="P14041" s="7"/>
      <c r="Q14041" s="7">
        <v>112.997033384442</v>
      </c>
    </row>
    <row r="14042" spans="1:17">
      <c r="A14042" s="6">
        <v>2019</v>
      </c>
      <c r="B14042" t="s">
        <v>2514</v>
      </c>
      <c r="C14042">
        <v>513228</v>
      </c>
      <c r="D14042">
        <f t="shared" si="438"/>
        <v>51</v>
      </c>
      <c r="E14042" t="str">
        <f>VLOOKUP(D14042,'Regionalism Code'!B:C,2,FALSE)</f>
        <v>四川省</v>
      </c>
      <c r="F14042">
        <f t="shared" si="439"/>
        <v>5132</v>
      </c>
      <c r="G14042" t="str">
        <f>IF(F14042&gt;10000,"省直辖县市",VLOOKUP(F14042,'Regionalism Code'!H:I,2,FALSE))</f>
        <v>阿坝藏族羌族自治州</v>
      </c>
      <c r="H14042" s="7">
        <v>101.712174382572</v>
      </c>
      <c r="I14042" s="7">
        <v>85.1756055400471</v>
      </c>
      <c r="J14042" s="7">
        <v>125.868877663115</v>
      </c>
      <c r="K14042" s="7">
        <v>54.0061310565645</v>
      </c>
      <c r="L14042" s="7">
        <v>87.110732025682</v>
      </c>
      <c r="M14042" s="7"/>
      <c r="N14042" s="7">
        <v>141.440836565854</v>
      </c>
      <c r="O14042" s="7">
        <v>156.994793599568</v>
      </c>
      <c r="P14042" s="7"/>
      <c r="Q14042" s="7">
        <v>112.425308813294</v>
      </c>
    </row>
    <row r="14043" spans="1:17">
      <c r="A14043" s="6">
        <v>2019</v>
      </c>
      <c r="B14043" t="s">
        <v>2515</v>
      </c>
      <c r="C14043">
        <v>513229</v>
      </c>
      <c r="D14043">
        <f t="shared" si="438"/>
        <v>51</v>
      </c>
      <c r="E14043" t="str">
        <f>VLOOKUP(D14043,'Regionalism Code'!B:C,2,FALSE)</f>
        <v>四川省</v>
      </c>
      <c r="F14043">
        <f t="shared" si="439"/>
        <v>5132</v>
      </c>
      <c r="G14043" t="str">
        <f>IF(F14043&gt;10000,"省直辖县市",VLOOKUP(F14043,'Regionalism Code'!H:I,2,FALSE))</f>
        <v>阿坝藏族羌族自治州</v>
      </c>
      <c r="H14043" s="7">
        <v>109.608218825776</v>
      </c>
      <c r="I14043" s="7">
        <v>90.7757022392511</v>
      </c>
      <c r="J14043" s="7">
        <v>138.673045153827</v>
      </c>
      <c r="K14043" s="7">
        <v>65.4151949104248</v>
      </c>
      <c r="L14043" s="7">
        <v>100.559245046907</v>
      </c>
      <c r="M14043" s="7"/>
      <c r="N14043" s="7">
        <v>158.082852120427</v>
      </c>
      <c r="O14043" s="7">
        <v>168.575730848356</v>
      </c>
      <c r="P14043" s="7"/>
      <c r="Q14043" s="7">
        <v>118.984179730592</v>
      </c>
    </row>
    <row r="14044" spans="1:17">
      <c r="A14044" s="6">
        <v>2019</v>
      </c>
      <c r="B14044" t="s">
        <v>2516</v>
      </c>
      <c r="C14044">
        <v>513230</v>
      </c>
      <c r="D14044">
        <f t="shared" si="438"/>
        <v>51</v>
      </c>
      <c r="E14044" t="str">
        <f>VLOOKUP(D14044,'Regionalism Code'!B:C,2,FALSE)</f>
        <v>四川省</v>
      </c>
      <c r="F14044">
        <f t="shared" si="439"/>
        <v>5132</v>
      </c>
      <c r="G14044" t="str">
        <f>IF(F14044&gt;10000,"省直辖县市",VLOOKUP(F14044,'Regionalism Code'!H:I,2,FALSE))</f>
        <v>阿坝藏族羌族自治州</v>
      </c>
      <c r="H14044" s="7">
        <v>100.057728686274</v>
      </c>
      <c r="I14044" s="7">
        <v>84.5314248154123</v>
      </c>
      <c r="J14044" s="7">
        <v>121.919866678397</v>
      </c>
      <c r="K14044" s="7">
        <v>47.6973869961588</v>
      </c>
      <c r="L14044" s="7">
        <v>87.9759101535368</v>
      </c>
      <c r="M14044" s="7"/>
      <c r="N14044" s="7">
        <v>144.141239946381</v>
      </c>
      <c r="O14044" s="7">
        <v>146.870892504506</v>
      </c>
      <c r="P14044" s="7"/>
      <c r="Q14044" s="7">
        <v>111.604472725572</v>
      </c>
    </row>
    <row r="14045" spans="1:17">
      <c r="A14045" s="6">
        <v>2019</v>
      </c>
      <c r="B14045" t="s">
        <v>2517</v>
      </c>
      <c r="C14045">
        <v>513231</v>
      </c>
      <c r="D14045">
        <f t="shared" si="438"/>
        <v>51</v>
      </c>
      <c r="E14045" t="str">
        <f>VLOOKUP(D14045,'Regionalism Code'!B:C,2,FALSE)</f>
        <v>四川省</v>
      </c>
      <c r="F14045">
        <f t="shared" si="439"/>
        <v>5132</v>
      </c>
      <c r="G14045" t="str">
        <f>IF(F14045&gt;10000,"省直辖县市",VLOOKUP(F14045,'Regionalism Code'!H:I,2,FALSE))</f>
        <v>阿坝藏族羌族自治州</v>
      </c>
      <c r="H14045" s="7">
        <v>102.129470294434</v>
      </c>
      <c r="I14045" s="7">
        <v>88.1019062748759</v>
      </c>
      <c r="J14045" s="7">
        <v>124.583863593328</v>
      </c>
      <c r="K14045" s="7">
        <v>54.0557746827781</v>
      </c>
      <c r="L14045" s="7">
        <v>87.6197065908391</v>
      </c>
      <c r="M14045" s="7"/>
      <c r="N14045" s="7">
        <v>141.176748806366</v>
      </c>
      <c r="O14045" s="7">
        <v>153.360408713464</v>
      </c>
      <c r="P14045" s="7"/>
      <c r="Q14045" s="7">
        <v>107.651306552282</v>
      </c>
    </row>
    <row r="14046" spans="1:17">
      <c r="A14046" s="6">
        <v>2019</v>
      </c>
      <c r="B14046" t="s">
        <v>2518</v>
      </c>
      <c r="C14046">
        <v>513232</v>
      </c>
      <c r="D14046">
        <f t="shared" si="438"/>
        <v>51</v>
      </c>
      <c r="E14046" t="str">
        <f>VLOOKUP(D14046,'Regionalism Code'!B:C,2,FALSE)</f>
        <v>四川省</v>
      </c>
      <c r="F14046">
        <f t="shared" si="439"/>
        <v>5132</v>
      </c>
      <c r="G14046" t="str">
        <f>IF(F14046&gt;10000,"省直辖县市",VLOOKUP(F14046,'Regionalism Code'!H:I,2,FALSE))</f>
        <v>阿坝藏族羌族自治州</v>
      </c>
      <c r="H14046" s="7">
        <v>97.4230730796266</v>
      </c>
      <c r="I14046" s="7">
        <v>84.6213386233431</v>
      </c>
      <c r="J14046" s="7">
        <v>116.273068487538</v>
      </c>
      <c r="K14046" s="7">
        <v>44.5922074833279</v>
      </c>
      <c r="L14046" s="7">
        <v>91.4995062375509</v>
      </c>
      <c r="M14046" s="7"/>
      <c r="N14046" s="7">
        <v>125.361630685869</v>
      </c>
      <c r="O14046" s="7">
        <v>144.245009482534</v>
      </c>
      <c r="P14046" s="7"/>
      <c r="Q14046" s="7">
        <v>105.446714765788</v>
      </c>
    </row>
    <row r="14047" spans="1:17">
      <c r="A14047" s="6">
        <v>2019</v>
      </c>
      <c r="B14047" t="s">
        <v>2519</v>
      </c>
      <c r="C14047">
        <v>513233</v>
      </c>
      <c r="D14047">
        <f t="shared" si="438"/>
        <v>51</v>
      </c>
      <c r="E14047" t="str">
        <f>VLOOKUP(D14047,'Regionalism Code'!B:C,2,FALSE)</f>
        <v>四川省</v>
      </c>
      <c r="F14047">
        <f t="shared" si="439"/>
        <v>5132</v>
      </c>
      <c r="G14047" t="str">
        <f>IF(F14047&gt;10000,"省直辖县市",VLOOKUP(F14047,'Regionalism Code'!H:I,2,FALSE))</f>
        <v>阿坝藏族羌族自治州</v>
      </c>
      <c r="H14047" s="7">
        <v>100.53011333642</v>
      </c>
      <c r="I14047" s="7">
        <v>86.1512377642247</v>
      </c>
      <c r="J14047" s="7">
        <v>122.265961742578</v>
      </c>
      <c r="K14047" s="7">
        <v>49.9563668663432</v>
      </c>
      <c r="L14047" s="7">
        <v>92.2171877033019</v>
      </c>
      <c r="M14047" s="7"/>
      <c r="N14047" s="7">
        <v>136.114941385069</v>
      </c>
      <c r="O14047" s="7">
        <v>150.504844832007</v>
      </c>
      <c r="P14047" s="7"/>
      <c r="Q14047" s="7">
        <v>108.517586142397</v>
      </c>
    </row>
    <row r="14048" spans="1:17">
      <c r="A14048" s="6">
        <v>2019</v>
      </c>
      <c r="B14048" t="s">
        <v>2520</v>
      </c>
      <c r="C14048">
        <v>513321</v>
      </c>
      <c r="D14048">
        <f t="shared" si="438"/>
        <v>51</v>
      </c>
      <c r="E14048" t="str">
        <f>VLOOKUP(D14048,'Regionalism Code'!B:C,2,FALSE)</f>
        <v>四川省</v>
      </c>
      <c r="F14048">
        <f t="shared" si="439"/>
        <v>5133</v>
      </c>
      <c r="G14048" t="str">
        <f>IF(F14048&gt;10000,"省直辖县市",VLOOKUP(F14048,'Regionalism Code'!H:I,2,FALSE))</f>
        <v>甘孜藏族自治州</v>
      </c>
      <c r="H14048" s="7">
        <v>113.441730190644</v>
      </c>
      <c r="I14048" s="7">
        <v>95.6347643169106</v>
      </c>
      <c r="J14048" s="7">
        <v>142.441992555527</v>
      </c>
      <c r="K14048" s="7">
        <v>77.1695460219102</v>
      </c>
      <c r="L14048" s="7">
        <v>104.673647981271</v>
      </c>
      <c r="M14048" s="7"/>
      <c r="N14048" s="7">
        <v>160.350276432763</v>
      </c>
      <c r="O14048" s="7">
        <v>172.453722156964</v>
      </c>
      <c r="P14048" s="7"/>
      <c r="Q14048" s="7">
        <v>119.548897982542</v>
      </c>
    </row>
    <row r="14049" spans="1:17">
      <c r="A14049" s="6">
        <v>2019</v>
      </c>
      <c r="B14049" t="s">
        <v>2521</v>
      </c>
      <c r="C14049">
        <v>513322</v>
      </c>
      <c r="D14049">
        <f t="shared" si="438"/>
        <v>51</v>
      </c>
      <c r="E14049" t="str">
        <f>VLOOKUP(D14049,'Regionalism Code'!B:C,2,FALSE)</f>
        <v>四川省</v>
      </c>
      <c r="F14049">
        <f t="shared" si="439"/>
        <v>5133</v>
      </c>
      <c r="G14049" t="str">
        <f>IF(F14049&gt;10000,"省直辖县市",VLOOKUP(F14049,'Regionalism Code'!H:I,2,FALSE))</f>
        <v>甘孜藏族自治州</v>
      </c>
      <c r="H14049" s="7">
        <v>107.773678971771</v>
      </c>
      <c r="I14049" s="7">
        <v>93.789330351315</v>
      </c>
      <c r="J14049" s="7">
        <v>131.174585702609</v>
      </c>
      <c r="K14049" s="7">
        <v>69.7117648261128</v>
      </c>
      <c r="L14049" s="7">
        <v>93.5866339043101</v>
      </c>
      <c r="M14049" s="7"/>
      <c r="N14049" s="7">
        <v>149.086641221148</v>
      </c>
      <c r="O14049" s="7">
        <v>158.49430622157</v>
      </c>
      <c r="P14049" s="7"/>
      <c r="Q14049" s="7">
        <v>111.433199428778</v>
      </c>
    </row>
    <row r="14050" spans="1:17">
      <c r="A14050" s="6">
        <v>2019</v>
      </c>
      <c r="B14050" t="s">
        <v>2522</v>
      </c>
      <c r="C14050">
        <v>513323</v>
      </c>
      <c r="D14050">
        <f t="shared" si="438"/>
        <v>51</v>
      </c>
      <c r="E14050" t="str">
        <f>VLOOKUP(D14050,'Regionalism Code'!B:C,2,FALSE)</f>
        <v>四川省</v>
      </c>
      <c r="F14050">
        <f t="shared" si="439"/>
        <v>5133</v>
      </c>
      <c r="G14050" t="str">
        <f>IF(F14050&gt;10000,"省直辖县市",VLOOKUP(F14050,'Regionalism Code'!H:I,2,FALSE))</f>
        <v>甘孜藏族自治州</v>
      </c>
      <c r="H14050" s="7">
        <v>103.448955090753</v>
      </c>
      <c r="I14050" s="7">
        <v>87.1946676454978</v>
      </c>
      <c r="J14050" s="7">
        <v>125.511193020132</v>
      </c>
      <c r="K14050" s="7">
        <v>56.6563014993541</v>
      </c>
      <c r="L14050" s="7">
        <v>89.9469142060511</v>
      </c>
      <c r="M14050" s="7"/>
      <c r="N14050" s="7">
        <v>154.650782531481</v>
      </c>
      <c r="O14050" s="7">
        <v>143.683935270876</v>
      </c>
      <c r="P14050" s="7"/>
      <c r="Q14050" s="7">
        <v>117.036082507081</v>
      </c>
    </row>
    <row r="14051" spans="1:17">
      <c r="A14051" s="6">
        <v>2019</v>
      </c>
      <c r="B14051" t="s">
        <v>2523</v>
      </c>
      <c r="C14051">
        <v>513324</v>
      </c>
      <c r="D14051">
        <f t="shared" si="438"/>
        <v>51</v>
      </c>
      <c r="E14051" t="str">
        <f>VLOOKUP(D14051,'Regionalism Code'!B:C,2,FALSE)</f>
        <v>四川省</v>
      </c>
      <c r="F14051">
        <f t="shared" si="439"/>
        <v>5133</v>
      </c>
      <c r="G14051" t="str">
        <f>IF(F14051&gt;10000,"省直辖县市",VLOOKUP(F14051,'Regionalism Code'!H:I,2,FALSE))</f>
        <v>甘孜藏族自治州</v>
      </c>
      <c r="H14051" s="7">
        <v>99.2988460375506</v>
      </c>
      <c r="I14051" s="7">
        <v>86.1252879918945</v>
      </c>
      <c r="J14051" s="7">
        <v>119.336399784094</v>
      </c>
      <c r="K14051" s="7">
        <v>55.3764550922729</v>
      </c>
      <c r="L14051" s="7">
        <v>85.2888360610897</v>
      </c>
      <c r="M14051" s="7"/>
      <c r="N14051" s="7">
        <v>136.510999979961</v>
      </c>
      <c r="O14051" s="7">
        <v>143.226001799347</v>
      </c>
      <c r="P14051" s="7"/>
      <c r="Q14051" s="7">
        <v>106.392376112838</v>
      </c>
    </row>
    <row r="14052" spans="1:17">
      <c r="A14052" s="6">
        <v>2019</v>
      </c>
      <c r="B14052" t="s">
        <v>2524</v>
      </c>
      <c r="C14052">
        <v>513325</v>
      </c>
      <c r="D14052">
        <f t="shared" si="438"/>
        <v>51</v>
      </c>
      <c r="E14052" t="str">
        <f>VLOOKUP(D14052,'Regionalism Code'!B:C,2,FALSE)</f>
        <v>四川省</v>
      </c>
      <c r="F14052">
        <f t="shared" si="439"/>
        <v>5133</v>
      </c>
      <c r="G14052" t="str">
        <f>IF(F14052&gt;10000,"省直辖县市",VLOOKUP(F14052,'Regionalism Code'!H:I,2,FALSE))</f>
        <v>甘孜藏族自治州</v>
      </c>
      <c r="H14052" s="7">
        <v>108.7439960813</v>
      </c>
      <c r="I14052" s="7">
        <v>91.0192588220739</v>
      </c>
      <c r="J14052" s="7">
        <v>140.683439080331</v>
      </c>
      <c r="K14052" s="7">
        <v>73.6039928643443</v>
      </c>
      <c r="L14052" s="7">
        <v>92.8794358368323</v>
      </c>
      <c r="M14052" s="7"/>
      <c r="N14052" s="7">
        <v>163.304936335185</v>
      </c>
      <c r="O14052" s="7">
        <v>172.197185179607</v>
      </c>
      <c r="P14052" s="7"/>
      <c r="Q14052" s="7">
        <v>109.238402637531</v>
      </c>
    </row>
    <row r="14053" spans="1:17">
      <c r="A14053" s="6">
        <v>2019</v>
      </c>
      <c r="B14053" t="s">
        <v>2525</v>
      </c>
      <c r="C14053">
        <v>513326</v>
      </c>
      <c r="D14053">
        <f t="shared" si="438"/>
        <v>51</v>
      </c>
      <c r="E14053" t="str">
        <f>VLOOKUP(D14053,'Regionalism Code'!B:C,2,FALSE)</f>
        <v>四川省</v>
      </c>
      <c r="F14053">
        <f t="shared" si="439"/>
        <v>5133</v>
      </c>
      <c r="G14053" t="str">
        <f>IF(F14053&gt;10000,"省直辖县市",VLOOKUP(F14053,'Regionalism Code'!H:I,2,FALSE))</f>
        <v>甘孜藏族自治州</v>
      </c>
      <c r="H14053" s="7">
        <v>102.579665734104</v>
      </c>
      <c r="I14053" s="7">
        <v>85.7500841153835</v>
      </c>
      <c r="J14053" s="7">
        <v>130.398133610582</v>
      </c>
      <c r="K14053" s="7">
        <v>58.4395136926548</v>
      </c>
      <c r="L14053" s="7">
        <v>96.5730164779274</v>
      </c>
      <c r="M14053" s="7"/>
      <c r="N14053" s="7">
        <v>150.474129669745</v>
      </c>
      <c r="O14053" s="7">
        <v>154.909233465759</v>
      </c>
      <c r="P14053" s="7"/>
      <c r="Q14053" s="7">
        <v>107.606370625402</v>
      </c>
    </row>
    <row r="14054" spans="1:17">
      <c r="A14054" s="6">
        <v>2019</v>
      </c>
      <c r="B14054" t="s">
        <v>2526</v>
      </c>
      <c r="C14054">
        <v>513327</v>
      </c>
      <c r="D14054">
        <f t="shared" si="438"/>
        <v>51</v>
      </c>
      <c r="E14054" t="str">
        <f>VLOOKUP(D14054,'Regionalism Code'!B:C,2,FALSE)</f>
        <v>四川省</v>
      </c>
      <c r="F14054">
        <f t="shared" si="439"/>
        <v>5133</v>
      </c>
      <c r="G14054" t="str">
        <f>IF(F14054&gt;10000,"省直辖县市",VLOOKUP(F14054,'Regionalism Code'!H:I,2,FALSE))</f>
        <v>甘孜藏族自治州</v>
      </c>
      <c r="H14054" s="7">
        <v>100.885391096723</v>
      </c>
      <c r="I14054" s="7">
        <v>85.4693300425131</v>
      </c>
      <c r="J14054" s="7">
        <v>123.012603035996</v>
      </c>
      <c r="K14054" s="7">
        <v>57.2467003012489</v>
      </c>
      <c r="L14054" s="7">
        <v>89.9163283898718</v>
      </c>
      <c r="M14054" s="7"/>
      <c r="N14054" s="7">
        <v>135.429514393267</v>
      </c>
      <c r="O14054" s="7">
        <v>150.158137171664</v>
      </c>
      <c r="P14054" s="7"/>
      <c r="Q14054" s="7">
        <v>111.586484609672</v>
      </c>
    </row>
    <row r="14055" spans="1:17">
      <c r="A14055" s="6">
        <v>2019</v>
      </c>
      <c r="B14055" t="s">
        <v>2527</v>
      </c>
      <c r="C14055">
        <v>513328</v>
      </c>
      <c r="D14055">
        <f t="shared" si="438"/>
        <v>51</v>
      </c>
      <c r="E14055" t="str">
        <f>VLOOKUP(D14055,'Regionalism Code'!B:C,2,FALSE)</f>
        <v>四川省</v>
      </c>
      <c r="F14055">
        <f t="shared" si="439"/>
        <v>5133</v>
      </c>
      <c r="G14055" t="str">
        <f>IF(F14055&gt;10000,"省直辖县市",VLOOKUP(F14055,'Regionalism Code'!H:I,2,FALSE))</f>
        <v>甘孜藏族自治州</v>
      </c>
      <c r="H14055" s="7">
        <v>104.533979478808</v>
      </c>
      <c r="I14055" s="7">
        <v>86.5439993267109</v>
      </c>
      <c r="J14055" s="7">
        <v>133.931817238861</v>
      </c>
      <c r="K14055" s="7">
        <v>60.4870570644746</v>
      </c>
      <c r="L14055" s="7">
        <v>91.4117237600296</v>
      </c>
      <c r="M14055" s="7"/>
      <c r="N14055" s="7">
        <v>168.146778528252</v>
      </c>
      <c r="O14055" s="7">
        <v>155.175221218969</v>
      </c>
      <c r="P14055" s="7"/>
      <c r="Q14055" s="7">
        <v>110.5224547477</v>
      </c>
    </row>
    <row r="14056" spans="1:17">
      <c r="A14056" s="6">
        <v>2019</v>
      </c>
      <c r="B14056" t="s">
        <v>2528</v>
      </c>
      <c r="C14056">
        <v>513329</v>
      </c>
      <c r="D14056">
        <f t="shared" si="438"/>
        <v>51</v>
      </c>
      <c r="E14056" t="str">
        <f>VLOOKUP(D14056,'Regionalism Code'!B:C,2,FALSE)</f>
        <v>四川省</v>
      </c>
      <c r="F14056">
        <f t="shared" si="439"/>
        <v>5133</v>
      </c>
      <c r="G14056" t="str">
        <f>IF(F14056&gt;10000,"省直辖县市",VLOOKUP(F14056,'Regionalism Code'!H:I,2,FALSE))</f>
        <v>甘孜藏族自治州</v>
      </c>
      <c r="H14056" s="7">
        <v>101.962869727737</v>
      </c>
      <c r="I14056" s="7">
        <v>82.9656112314765</v>
      </c>
      <c r="J14056" s="7">
        <v>128.265833634207</v>
      </c>
      <c r="K14056" s="7">
        <v>59.1686362102737</v>
      </c>
      <c r="L14056" s="7">
        <v>93.6374776470658</v>
      </c>
      <c r="M14056" s="7"/>
      <c r="N14056" s="7">
        <v>150.062658838757</v>
      </c>
      <c r="O14056" s="7">
        <v>152.532439093438</v>
      </c>
      <c r="P14056" s="7"/>
      <c r="Q14056" s="7">
        <v>116.901078785371</v>
      </c>
    </row>
    <row r="14057" spans="1:17">
      <c r="A14057" s="6">
        <v>2019</v>
      </c>
      <c r="B14057" t="s">
        <v>2529</v>
      </c>
      <c r="C14057">
        <v>513330</v>
      </c>
      <c r="D14057">
        <f t="shared" si="438"/>
        <v>51</v>
      </c>
      <c r="E14057" t="str">
        <f>VLOOKUP(D14057,'Regionalism Code'!B:C,2,FALSE)</f>
        <v>四川省</v>
      </c>
      <c r="F14057">
        <f t="shared" si="439"/>
        <v>5133</v>
      </c>
      <c r="G14057" t="str">
        <f>IF(F14057&gt;10000,"省直辖县市",VLOOKUP(F14057,'Regionalism Code'!H:I,2,FALSE))</f>
        <v>甘孜藏族自治州</v>
      </c>
      <c r="H14057" s="7">
        <v>97.522196904141</v>
      </c>
      <c r="I14057" s="7">
        <v>79.8945346444223</v>
      </c>
      <c r="J14057" s="7">
        <v>120.475418035339</v>
      </c>
      <c r="K14057" s="7">
        <v>49.4348534628321</v>
      </c>
      <c r="L14057" s="7">
        <v>90.7158866917522</v>
      </c>
      <c r="M14057" s="7"/>
      <c r="N14057" s="7">
        <v>137.171719064</v>
      </c>
      <c r="O14057" s="7">
        <v>144.425966564345</v>
      </c>
      <c r="P14057" s="7"/>
      <c r="Q14057" s="7">
        <v>114.024763951108</v>
      </c>
    </row>
    <row r="14058" spans="1:17">
      <c r="A14058" s="6">
        <v>2019</v>
      </c>
      <c r="B14058" t="s">
        <v>2530</v>
      </c>
      <c r="C14058">
        <v>513331</v>
      </c>
      <c r="D14058">
        <f t="shared" si="438"/>
        <v>51</v>
      </c>
      <c r="E14058" t="str">
        <f>VLOOKUP(D14058,'Regionalism Code'!B:C,2,FALSE)</f>
        <v>四川省</v>
      </c>
      <c r="F14058">
        <f t="shared" si="439"/>
        <v>5133</v>
      </c>
      <c r="G14058" t="str">
        <f>IF(F14058&gt;10000,"省直辖县市",VLOOKUP(F14058,'Regionalism Code'!H:I,2,FALSE))</f>
        <v>甘孜藏族自治州</v>
      </c>
      <c r="H14058" s="7">
        <v>104.032711538644</v>
      </c>
      <c r="I14058" s="7">
        <v>86.2501446711929</v>
      </c>
      <c r="J14058" s="7">
        <v>132.604776811537</v>
      </c>
      <c r="K14058" s="7">
        <v>62.6060831870703</v>
      </c>
      <c r="L14058" s="7">
        <v>97.8076204011158</v>
      </c>
      <c r="M14058" s="7"/>
      <c r="N14058" s="7">
        <v>153.865014204621</v>
      </c>
      <c r="O14058" s="7">
        <v>158.638169285609</v>
      </c>
      <c r="P14058" s="7"/>
      <c r="Q14058" s="7">
        <v>110.836840354105</v>
      </c>
    </row>
    <row r="14059" spans="1:17">
      <c r="A14059" s="6">
        <v>2019</v>
      </c>
      <c r="B14059" t="s">
        <v>2531</v>
      </c>
      <c r="C14059">
        <v>513332</v>
      </c>
      <c r="D14059">
        <f t="shared" si="438"/>
        <v>51</v>
      </c>
      <c r="E14059" t="str">
        <f>VLOOKUP(D14059,'Regionalism Code'!B:C,2,FALSE)</f>
        <v>四川省</v>
      </c>
      <c r="F14059">
        <f t="shared" si="439"/>
        <v>5133</v>
      </c>
      <c r="G14059" t="str">
        <f>IF(F14059&gt;10000,"省直辖县市",VLOOKUP(F14059,'Regionalism Code'!H:I,2,FALSE))</f>
        <v>甘孜藏族自治州</v>
      </c>
      <c r="H14059" s="7">
        <v>96.6015815932554</v>
      </c>
      <c r="I14059" s="7">
        <v>78.3083066921056</v>
      </c>
      <c r="J14059" s="7">
        <v>122.620250798499</v>
      </c>
      <c r="K14059" s="7">
        <v>46.9080873432363</v>
      </c>
      <c r="L14059" s="7">
        <v>85.9466317608175</v>
      </c>
      <c r="M14059" s="7"/>
      <c r="N14059" s="7">
        <v>160.600509093738</v>
      </c>
      <c r="O14059" s="7">
        <v>139.165574644918</v>
      </c>
      <c r="P14059" s="7"/>
      <c r="Q14059" s="7">
        <v>109.731529445637</v>
      </c>
    </row>
    <row r="14060" spans="1:17">
      <c r="A14060" s="6">
        <v>2019</v>
      </c>
      <c r="B14060" t="s">
        <v>2532</v>
      </c>
      <c r="C14060">
        <v>513333</v>
      </c>
      <c r="D14060">
        <f t="shared" si="438"/>
        <v>51</v>
      </c>
      <c r="E14060" t="str">
        <f>VLOOKUP(D14060,'Regionalism Code'!B:C,2,FALSE)</f>
        <v>四川省</v>
      </c>
      <c r="F14060">
        <f t="shared" si="439"/>
        <v>5133</v>
      </c>
      <c r="G14060" t="str">
        <f>IF(F14060&gt;10000,"省直辖县市",VLOOKUP(F14060,'Regionalism Code'!H:I,2,FALSE))</f>
        <v>甘孜藏族自治州</v>
      </c>
      <c r="H14060" s="7">
        <v>105.625543030462</v>
      </c>
      <c r="I14060" s="7">
        <v>87.0881622225639</v>
      </c>
      <c r="J14060" s="7">
        <v>133.742248058843</v>
      </c>
      <c r="K14060" s="7">
        <v>59.4909701553066</v>
      </c>
      <c r="L14060" s="7">
        <v>95.1109455931154</v>
      </c>
      <c r="M14060" s="7"/>
      <c r="N14060" s="7">
        <v>168.018470652849</v>
      </c>
      <c r="O14060" s="7">
        <v>153.036880308326</v>
      </c>
      <c r="P14060" s="7"/>
      <c r="Q14060" s="7">
        <v>115.749613449946</v>
      </c>
    </row>
    <row r="14061" spans="1:17">
      <c r="A14061" s="6">
        <v>2019</v>
      </c>
      <c r="B14061" t="s">
        <v>2533</v>
      </c>
      <c r="C14061">
        <v>513334</v>
      </c>
      <c r="D14061">
        <f t="shared" si="438"/>
        <v>51</v>
      </c>
      <c r="E14061" t="str">
        <f>VLOOKUP(D14061,'Regionalism Code'!B:C,2,FALSE)</f>
        <v>四川省</v>
      </c>
      <c r="F14061">
        <f t="shared" si="439"/>
        <v>5133</v>
      </c>
      <c r="G14061" t="str">
        <f>IF(F14061&gt;10000,"省直辖县市",VLOOKUP(F14061,'Regionalism Code'!H:I,2,FALSE))</f>
        <v>甘孜藏族自治州</v>
      </c>
      <c r="H14061" s="7">
        <v>102.459949002714</v>
      </c>
      <c r="I14061" s="7">
        <v>86.0639587936389</v>
      </c>
      <c r="J14061" s="7">
        <v>122.929813739172</v>
      </c>
      <c r="K14061" s="7">
        <v>59.9555739371553</v>
      </c>
      <c r="L14061" s="7">
        <v>92.5992313934074</v>
      </c>
      <c r="M14061" s="7"/>
      <c r="N14061" s="7">
        <v>136.515798486333</v>
      </c>
      <c r="O14061" s="7">
        <v>147.966822244721</v>
      </c>
      <c r="P14061" s="7"/>
      <c r="Q14061" s="7">
        <v>119.408510036064</v>
      </c>
    </row>
    <row r="14062" spans="1:17">
      <c r="A14062" s="6">
        <v>2019</v>
      </c>
      <c r="B14062" t="s">
        <v>2534</v>
      </c>
      <c r="C14062">
        <v>513335</v>
      </c>
      <c r="D14062">
        <f t="shared" si="438"/>
        <v>51</v>
      </c>
      <c r="E14062" t="str">
        <f>VLOOKUP(D14062,'Regionalism Code'!B:C,2,FALSE)</f>
        <v>四川省</v>
      </c>
      <c r="F14062">
        <f t="shared" si="439"/>
        <v>5133</v>
      </c>
      <c r="G14062" t="str">
        <f>IF(F14062&gt;10000,"省直辖县市",VLOOKUP(F14062,'Regionalism Code'!H:I,2,FALSE))</f>
        <v>甘孜藏族自治州</v>
      </c>
      <c r="H14062" s="7">
        <v>104.611492707079</v>
      </c>
      <c r="I14062" s="7">
        <v>90.5207837945886</v>
      </c>
      <c r="J14062" s="7">
        <v>129.448956853588</v>
      </c>
      <c r="K14062" s="7">
        <v>66.7441901441412</v>
      </c>
      <c r="L14062" s="7">
        <v>93.8202860238369</v>
      </c>
      <c r="M14062" s="7"/>
      <c r="N14062" s="7">
        <v>142.42797061085</v>
      </c>
      <c r="O14062" s="7">
        <v>157.978061206354</v>
      </c>
      <c r="P14062" s="7"/>
      <c r="Q14062" s="7">
        <v>106.011567350625</v>
      </c>
    </row>
    <row r="14063" spans="1:17">
      <c r="A14063" s="6">
        <v>2019</v>
      </c>
      <c r="B14063" t="s">
        <v>2535</v>
      </c>
      <c r="C14063">
        <v>513336</v>
      </c>
      <c r="D14063">
        <f t="shared" si="438"/>
        <v>51</v>
      </c>
      <c r="E14063" t="str">
        <f>VLOOKUP(D14063,'Regionalism Code'!B:C,2,FALSE)</f>
        <v>四川省</v>
      </c>
      <c r="F14063">
        <f t="shared" si="439"/>
        <v>5133</v>
      </c>
      <c r="G14063" t="str">
        <f>IF(F14063&gt;10000,"省直辖县市",VLOOKUP(F14063,'Regionalism Code'!H:I,2,FALSE))</f>
        <v>甘孜藏族自治州</v>
      </c>
      <c r="H14063" s="7">
        <v>105.237977780853</v>
      </c>
      <c r="I14063" s="7">
        <v>89.0742242739737</v>
      </c>
      <c r="J14063" s="7">
        <v>130.933739449279</v>
      </c>
      <c r="K14063" s="7">
        <v>65.0766859758133</v>
      </c>
      <c r="L14063" s="7">
        <v>97.1080295839402</v>
      </c>
      <c r="M14063" s="7"/>
      <c r="N14063" s="7">
        <v>146.200524783318</v>
      </c>
      <c r="O14063" s="7">
        <v>158.301451052129</v>
      </c>
      <c r="P14063" s="7"/>
      <c r="Q14063" s="7">
        <v>111.923585567962</v>
      </c>
    </row>
    <row r="14064" spans="1:17">
      <c r="A14064" s="6">
        <v>2019</v>
      </c>
      <c r="B14064" t="s">
        <v>2536</v>
      </c>
      <c r="C14064">
        <v>513337</v>
      </c>
      <c r="D14064">
        <f t="shared" si="438"/>
        <v>51</v>
      </c>
      <c r="E14064" t="str">
        <f>VLOOKUP(D14064,'Regionalism Code'!B:C,2,FALSE)</f>
        <v>四川省</v>
      </c>
      <c r="F14064">
        <f t="shared" si="439"/>
        <v>5133</v>
      </c>
      <c r="G14064" t="str">
        <f>IF(F14064&gt;10000,"省直辖县市",VLOOKUP(F14064,'Regionalism Code'!H:I,2,FALSE))</f>
        <v>甘孜藏族自治州</v>
      </c>
      <c r="H14064" s="7">
        <v>107.285657912829</v>
      </c>
      <c r="I14064" s="7">
        <v>91.1058988126497</v>
      </c>
      <c r="J14064" s="7">
        <v>131.376778702869</v>
      </c>
      <c r="K14064" s="7">
        <v>70.9778662200885</v>
      </c>
      <c r="L14064" s="7">
        <v>99.7036055427119</v>
      </c>
      <c r="M14064" s="7"/>
      <c r="N14064" s="7">
        <v>131.059178910464</v>
      </c>
      <c r="O14064" s="7">
        <v>166.871107859935</v>
      </c>
      <c r="P14064" s="7"/>
      <c r="Q14064" s="7">
        <v>116.940127591063</v>
      </c>
    </row>
    <row r="14065" spans="1:17">
      <c r="A14065" s="6">
        <v>2019</v>
      </c>
      <c r="B14065" t="s">
        <v>2537</v>
      </c>
      <c r="C14065">
        <v>513338</v>
      </c>
      <c r="D14065">
        <f t="shared" si="438"/>
        <v>51</v>
      </c>
      <c r="E14065" t="str">
        <f>VLOOKUP(D14065,'Regionalism Code'!B:C,2,FALSE)</f>
        <v>四川省</v>
      </c>
      <c r="F14065">
        <f t="shared" si="439"/>
        <v>5133</v>
      </c>
      <c r="G14065" t="str">
        <f>IF(F14065&gt;10000,"省直辖县市",VLOOKUP(F14065,'Regionalism Code'!H:I,2,FALSE))</f>
        <v>甘孜藏族自治州</v>
      </c>
      <c r="H14065" s="7">
        <v>107.814943673611</v>
      </c>
      <c r="I14065" s="7">
        <v>87.0817428525159</v>
      </c>
      <c r="J14065" s="7">
        <v>129.811177476094</v>
      </c>
      <c r="K14065" s="7">
        <v>59.3491606323377</v>
      </c>
      <c r="L14065" s="7">
        <v>94.5910231422244</v>
      </c>
      <c r="M14065" s="7"/>
      <c r="N14065" s="7">
        <v>158.221970336867</v>
      </c>
      <c r="O14065" s="7">
        <v>150.624990196918</v>
      </c>
      <c r="P14065" s="7"/>
      <c r="Q14065" s="7">
        <v>136.311572326912</v>
      </c>
    </row>
    <row r="14066" spans="1:17">
      <c r="A14066" s="6">
        <v>2019</v>
      </c>
      <c r="B14066" t="s">
        <v>2538</v>
      </c>
      <c r="C14066">
        <v>513401</v>
      </c>
      <c r="D14066">
        <f t="shared" si="438"/>
        <v>51</v>
      </c>
      <c r="E14066" t="str">
        <f>VLOOKUP(D14066,'Regionalism Code'!B:C,2,FALSE)</f>
        <v>四川省</v>
      </c>
      <c r="F14066">
        <f t="shared" si="439"/>
        <v>5134</v>
      </c>
      <c r="G14066" t="str">
        <f>IF(F14066&gt;10000,"省直辖县市",VLOOKUP(F14066,'Regionalism Code'!H:I,2,FALSE))</f>
        <v>凉山彝族自治州</v>
      </c>
      <c r="H14066" s="7">
        <v>112.447535272534</v>
      </c>
      <c r="I14066" s="7">
        <v>97.9516416961503</v>
      </c>
      <c r="J14066" s="7">
        <v>137.847682234629</v>
      </c>
      <c r="K14066" s="7">
        <v>76.1824969595095</v>
      </c>
      <c r="L14066" s="7">
        <v>95.1581783668519</v>
      </c>
      <c r="M14066" s="7"/>
      <c r="N14066" s="7">
        <v>151.801467887283</v>
      </c>
      <c r="O14066" s="7">
        <v>171.801252823722</v>
      </c>
      <c r="P14066" s="7"/>
      <c r="Q14066" s="7">
        <v>114.163518421731</v>
      </c>
    </row>
    <row r="14067" spans="1:17">
      <c r="A14067" s="6">
        <v>2019</v>
      </c>
      <c r="B14067" t="s">
        <v>2539</v>
      </c>
      <c r="C14067">
        <v>513422</v>
      </c>
      <c r="D14067">
        <f t="shared" si="438"/>
        <v>51</v>
      </c>
      <c r="E14067" t="str">
        <f>VLOOKUP(D14067,'Regionalism Code'!B:C,2,FALSE)</f>
        <v>四川省</v>
      </c>
      <c r="F14067">
        <f t="shared" si="439"/>
        <v>5134</v>
      </c>
      <c r="G14067" t="str">
        <f>IF(F14067&gt;10000,"省直辖县市",VLOOKUP(F14067,'Regionalism Code'!H:I,2,FALSE))</f>
        <v>凉山彝族自治州</v>
      </c>
      <c r="H14067" s="7">
        <v>101.903205613148</v>
      </c>
      <c r="I14067" s="7">
        <v>86.4550664318552</v>
      </c>
      <c r="J14067" s="7">
        <v>122.862982302816</v>
      </c>
      <c r="K14067" s="7">
        <v>56.6146952952947</v>
      </c>
      <c r="L14067" s="7">
        <v>85.3023746779933</v>
      </c>
      <c r="M14067" s="7"/>
      <c r="N14067" s="7">
        <v>143.847222060663</v>
      </c>
      <c r="O14067" s="7">
        <v>147.441245675443</v>
      </c>
      <c r="P14067" s="7"/>
      <c r="Q14067" s="7">
        <v>114.831697412862</v>
      </c>
    </row>
    <row r="14068" spans="1:17">
      <c r="A14068" s="6">
        <v>2019</v>
      </c>
      <c r="B14068" t="s">
        <v>2540</v>
      </c>
      <c r="C14068">
        <v>513423</v>
      </c>
      <c r="D14068">
        <f t="shared" si="438"/>
        <v>51</v>
      </c>
      <c r="E14068" t="str">
        <f>VLOOKUP(D14068,'Regionalism Code'!B:C,2,FALSE)</f>
        <v>四川省</v>
      </c>
      <c r="F14068">
        <f t="shared" si="439"/>
        <v>5134</v>
      </c>
      <c r="G14068" t="str">
        <f>IF(F14068&gt;10000,"省直辖县市",VLOOKUP(F14068,'Regionalism Code'!H:I,2,FALSE))</f>
        <v>凉山彝族自治州</v>
      </c>
      <c r="H14068" s="7">
        <v>98.0523673990772</v>
      </c>
      <c r="I14068" s="7">
        <v>86.4957180881409</v>
      </c>
      <c r="J14068" s="7">
        <v>111.512829422854</v>
      </c>
      <c r="K14068" s="7">
        <v>49.1425658942413</v>
      </c>
      <c r="L14068" s="7">
        <v>72.3550930884543</v>
      </c>
      <c r="M14068" s="7"/>
      <c r="N14068" s="7">
        <v>124.283224744994</v>
      </c>
      <c r="O14068" s="7">
        <v>140.107289608477</v>
      </c>
      <c r="P14068" s="7"/>
      <c r="Q14068" s="7">
        <v>111.758433093408</v>
      </c>
    </row>
    <row r="14069" spans="1:17">
      <c r="A14069" s="6">
        <v>2019</v>
      </c>
      <c r="B14069" t="s">
        <v>2541</v>
      </c>
      <c r="C14069">
        <v>513424</v>
      </c>
      <c r="D14069">
        <f t="shared" si="438"/>
        <v>51</v>
      </c>
      <c r="E14069" t="str">
        <f>VLOOKUP(D14069,'Regionalism Code'!B:C,2,FALSE)</f>
        <v>四川省</v>
      </c>
      <c r="F14069">
        <f t="shared" si="439"/>
        <v>5134</v>
      </c>
      <c r="G14069" t="str">
        <f>IF(F14069&gt;10000,"省直辖县市",VLOOKUP(F14069,'Regionalism Code'!H:I,2,FALSE))</f>
        <v>凉山彝族自治州</v>
      </c>
      <c r="H14069" s="7">
        <v>104.65179650802</v>
      </c>
      <c r="I14069" s="7">
        <v>90.1829571425292</v>
      </c>
      <c r="J14069" s="7">
        <v>126.330173190488</v>
      </c>
      <c r="K14069" s="7">
        <v>63.8714376536316</v>
      </c>
      <c r="L14069" s="7">
        <v>82.0284585738069</v>
      </c>
      <c r="M14069" s="7"/>
      <c r="N14069" s="7">
        <v>143.794810572169</v>
      </c>
      <c r="O14069" s="7">
        <v>157.648683946062</v>
      </c>
      <c r="P14069" s="7"/>
      <c r="Q14069" s="7">
        <v>113.041015626562</v>
      </c>
    </row>
    <row r="14070" spans="1:17">
      <c r="A14070" s="6">
        <v>2019</v>
      </c>
      <c r="B14070" t="s">
        <v>2542</v>
      </c>
      <c r="C14070">
        <v>513425</v>
      </c>
      <c r="D14070">
        <f t="shared" si="438"/>
        <v>51</v>
      </c>
      <c r="E14070" t="str">
        <f>VLOOKUP(D14070,'Regionalism Code'!B:C,2,FALSE)</f>
        <v>四川省</v>
      </c>
      <c r="F14070">
        <f t="shared" si="439"/>
        <v>5134</v>
      </c>
      <c r="G14070" t="str">
        <f>IF(F14070&gt;10000,"省直辖县市",VLOOKUP(F14070,'Regionalism Code'!H:I,2,FALSE))</f>
        <v>凉山彝族自治州</v>
      </c>
      <c r="H14070" s="7">
        <v>101.941469291072</v>
      </c>
      <c r="I14070" s="7">
        <v>89.4546137654883</v>
      </c>
      <c r="J14070" s="7">
        <v>119.112672294738</v>
      </c>
      <c r="K14070" s="7">
        <v>58.4134738051714</v>
      </c>
      <c r="L14070" s="7">
        <v>73.1146657005769</v>
      </c>
      <c r="M14070" s="7"/>
      <c r="N14070" s="7">
        <v>134.92964344316</v>
      </c>
      <c r="O14070" s="7">
        <v>149.787046759654</v>
      </c>
      <c r="P14070" s="7"/>
      <c r="Q14070" s="7">
        <v>111.976294164923</v>
      </c>
    </row>
    <row r="14071" spans="1:17">
      <c r="A14071" s="6">
        <v>2019</v>
      </c>
      <c r="B14071" t="s">
        <v>2543</v>
      </c>
      <c r="C14071">
        <v>513426</v>
      </c>
      <c r="D14071">
        <f t="shared" si="438"/>
        <v>51</v>
      </c>
      <c r="E14071" t="str">
        <f>VLOOKUP(D14071,'Regionalism Code'!B:C,2,FALSE)</f>
        <v>四川省</v>
      </c>
      <c r="F14071">
        <f t="shared" si="439"/>
        <v>5134</v>
      </c>
      <c r="G14071" t="str">
        <f>IF(F14071&gt;10000,"省直辖县市",VLOOKUP(F14071,'Regionalism Code'!H:I,2,FALSE))</f>
        <v>凉山彝族自治州</v>
      </c>
      <c r="H14071" s="7">
        <v>98.5930509520766</v>
      </c>
      <c r="I14071" s="7">
        <v>86.1143591877901</v>
      </c>
      <c r="J14071" s="7">
        <v>110.093054469866</v>
      </c>
      <c r="K14071" s="7">
        <v>47.6049245279267</v>
      </c>
      <c r="L14071" s="7">
        <v>64.4523573319859</v>
      </c>
      <c r="M14071" s="7"/>
      <c r="N14071" s="7">
        <v>123.480160574075</v>
      </c>
      <c r="O14071" s="7">
        <v>140.569740668758</v>
      </c>
      <c r="P14071" s="7"/>
      <c r="Q14071" s="7">
        <v>118.906181222505</v>
      </c>
    </row>
    <row r="14072" spans="1:17">
      <c r="A14072" s="6">
        <v>2019</v>
      </c>
      <c r="B14072" t="s">
        <v>2544</v>
      </c>
      <c r="C14072">
        <v>513427</v>
      </c>
      <c r="D14072">
        <f t="shared" si="438"/>
        <v>51</v>
      </c>
      <c r="E14072" t="str">
        <f>VLOOKUP(D14072,'Regionalism Code'!B:C,2,FALSE)</f>
        <v>四川省</v>
      </c>
      <c r="F14072">
        <f t="shared" si="439"/>
        <v>5134</v>
      </c>
      <c r="G14072" t="str">
        <f>IF(F14072&gt;10000,"省直辖县市",VLOOKUP(F14072,'Regionalism Code'!H:I,2,FALSE))</f>
        <v>凉山彝族自治州</v>
      </c>
      <c r="H14072" s="7">
        <v>104.554663613583</v>
      </c>
      <c r="I14072" s="7">
        <v>89.8450750356114</v>
      </c>
      <c r="J14072" s="7">
        <v>126.891091508647</v>
      </c>
      <c r="K14072" s="7">
        <v>60.4434961266263</v>
      </c>
      <c r="L14072" s="7">
        <v>82.6663926430209</v>
      </c>
      <c r="M14072" s="7"/>
      <c r="N14072" s="7">
        <v>146.041230586133</v>
      </c>
      <c r="O14072" s="7">
        <v>157.573284723938</v>
      </c>
      <c r="P14072" s="7"/>
      <c r="Q14072" s="7">
        <v>112.543043319107</v>
      </c>
    </row>
    <row r="14073" spans="1:17">
      <c r="A14073" s="6">
        <v>2019</v>
      </c>
      <c r="B14073" t="s">
        <v>2545</v>
      </c>
      <c r="C14073">
        <v>513428</v>
      </c>
      <c r="D14073">
        <f t="shared" si="438"/>
        <v>51</v>
      </c>
      <c r="E14073" t="str">
        <f>VLOOKUP(D14073,'Regionalism Code'!B:C,2,FALSE)</f>
        <v>四川省</v>
      </c>
      <c r="F14073">
        <f t="shared" si="439"/>
        <v>5134</v>
      </c>
      <c r="G14073" t="str">
        <f>IF(F14073&gt;10000,"省直辖县市",VLOOKUP(F14073,'Regionalism Code'!H:I,2,FALSE))</f>
        <v>凉山彝族自治州</v>
      </c>
      <c r="H14073" s="7">
        <v>94.9243017236589</v>
      </c>
      <c r="I14073" s="7">
        <v>82.9720869695441</v>
      </c>
      <c r="J14073" s="7">
        <v>105.363914517064</v>
      </c>
      <c r="K14073" s="7">
        <v>42.9908060775219</v>
      </c>
      <c r="L14073" s="7">
        <v>61.1479373441689</v>
      </c>
      <c r="M14073" s="7"/>
      <c r="N14073" s="7">
        <v>114.987335926988</v>
      </c>
      <c r="O14073" s="7">
        <v>136.705049986141</v>
      </c>
      <c r="P14073" s="7"/>
      <c r="Q14073" s="7">
        <v>115.425687302876</v>
      </c>
    </row>
    <row r="14074" spans="1:17">
      <c r="A14074" s="6">
        <v>2019</v>
      </c>
      <c r="B14074" t="s">
        <v>2546</v>
      </c>
      <c r="C14074">
        <v>513429</v>
      </c>
      <c r="D14074">
        <f t="shared" si="438"/>
        <v>51</v>
      </c>
      <c r="E14074" t="str">
        <f>VLOOKUP(D14074,'Regionalism Code'!B:C,2,FALSE)</f>
        <v>四川省</v>
      </c>
      <c r="F14074">
        <f t="shared" si="439"/>
        <v>5134</v>
      </c>
      <c r="G14074" t="str">
        <f>IF(F14074&gt;10000,"省直辖县市",VLOOKUP(F14074,'Regionalism Code'!H:I,2,FALSE))</f>
        <v>凉山彝族自治州</v>
      </c>
      <c r="H14074" s="7">
        <v>95.7593835237528</v>
      </c>
      <c r="I14074" s="7">
        <v>81.873996567913</v>
      </c>
      <c r="J14074" s="7">
        <v>111.704130759527</v>
      </c>
      <c r="K14074" s="7">
        <v>48.2103072929342</v>
      </c>
      <c r="L14074" s="7">
        <v>68.1616346403368</v>
      </c>
      <c r="M14074" s="7"/>
      <c r="N14074" s="7">
        <v>125.001694560057</v>
      </c>
      <c r="O14074" s="7">
        <v>142.395108771508</v>
      </c>
      <c r="P14074" s="7"/>
      <c r="Q14074" s="7">
        <v>112.64042078933</v>
      </c>
    </row>
    <row r="14075" spans="1:17">
      <c r="A14075" s="6">
        <v>2019</v>
      </c>
      <c r="B14075" t="s">
        <v>2547</v>
      </c>
      <c r="C14075">
        <v>513430</v>
      </c>
      <c r="D14075">
        <f t="shared" si="438"/>
        <v>51</v>
      </c>
      <c r="E14075" t="str">
        <f>VLOOKUP(D14075,'Regionalism Code'!B:C,2,FALSE)</f>
        <v>四川省</v>
      </c>
      <c r="F14075">
        <f t="shared" si="439"/>
        <v>5134</v>
      </c>
      <c r="G14075" t="str">
        <f>IF(F14075&gt;10000,"省直辖县市",VLOOKUP(F14075,'Regionalism Code'!H:I,2,FALSE))</f>
        <v>凉山彝族自治州</v>
      </c>
      <c r="H14075" s="7">
        <v>97.2999918420176</v>
      </c>
      <c r="I14075" s="7">
        <v>82.3317339976568</v>
      </c>
      <c r="J14075" s="7">
        <v>112.197001034053</v>
      </c>
      <c r="K14075" s="7">
        <v>48.1110516815576</v>
      </c>
      <c r="L14075" s="7">
        <v>69.0929690804105</v>
      </c>
      <c r="M14075" s="7"/>
      <c r="N14075" s="7">
        <v>132.373315901418</v>
      </c>
      <c r="O14075" s="7">
        <v>138.456410297668</v>
      </c>
      <c r="P14075" s="7"/>
      <c r="Q14075" s="7">
        <v>119.660650057946</v>
      </c>
    </row>
    <row r="14076" spans="1:17">
      <c r="A14076" s="6">
        <v>2019</v>
      </c>
      <c r="B14076" t="s">
        <v>2548</v>
      </c>
      <c r="C14076">
        <v>513431</v>
      </c>
      <c r="D14076">
        <f t="shared" si="438"/>
        <v>51</v>
      </c>
      <c r="E14076" t="str">
        <f>VLOOKUP(D14076,'Regionalism Code'!B:C,2,FALSE)</f>
        <v>四川省</v>
      </c>
      <c r="F14076">
        <f t="shared" si="439"/>
        <v>5134</v>
      </c>
      <c r="G14076" t="str">
        <f>IF(F14076&gt;10000,"省直辖县市",VLOOKUP(F14076,'Regionalism Code'!H:I,2,FALSE))</f>
        <v>凉山彝族自治州</v>
      </c>
      <c r="H14076" s="7">
        <v>96.3490703320042</v>
      </c>
      <c r="I14076" s="7">
        <v>81.3616255317991</v>
      </c>
      <c r="J14076" s="7">
        <v>111.659004979147</v>
      </c>
      <c r="K14076" s="7">
        <v>48.2387787489003</v>
      </c>
      <c r="L14076" s="7">
        <v>66.2659689819724</v>
      </c>
      <c r="M14076" s="7"/>
      <c r="N14076" s="7">
        <v>132.289804976005</v>
      </c>
      <c r="O14076" s="7">
        <v>137.82309821552</v>
      </c>
      <c r="P14076" s="7"/>
      <c r="Q14076" s="7">
        <v>118.022674459569</v>
      </c>
    </row>
    <row r="14077" spans="1:17">
      <c r="A14077" s="6">
        <v>2019</v>
      </c>
      <c r="B14077" t="s">
        <v>2549</v>
      </c>
      <c r="C14077">
        <v>513432</v>
      </c>
      <c r="D14077">
        <f t="shared" si="438"/>
        <v>51</v>
      </c>
      <c r="E14077" t="str">
        <f>VLOOKUP(D14077,'Regionalism Code'!B:C,2,FALSE)</f>
        <v>四川省</v>
      </c>
      <c r="F14077">
        <f t="shared" si="439"/>
        <v>5134</v>
      </c>
      <c r="G14077" t="str">
        <f>IF(F14077&gt;10000,"省直辖县市",VLOOKUP(F14077,'Regionalism Code'!H:I,2,FALSE))</f>
        <v>凉山彝族自治州</v>
      </c>
      <c r="H14077" s="7">
        <v>95.5619762555466</v>
      </c>
      <c r="I14077" s="7">
        <v>82.3550778622891</v>
      </c>
      <c r="J14077" s="7">
        <v>106.712114469015</v>
      </c>
      <c r="K14077" s="7">
        <v>45.6773042890243</v>
      </c>
      <c r="L14077" s="7">
        <v>62.7698048091547</v>
      </c>
      <c r="M14077" s="7"/>
      <c r="N14077" s="7">
        <v>129.011436035393</v>
      </c>
      <c r="O14077" s="7">
        <v>129.612939136929</v>
      </c>
      <c r="P14077" s="7"/>
      <c r="Q14077" s="7">
        <v>118.915207303623</v>
      </c>
    </row>
    <row r="14078" spans="1:17">
      <c r="A14078" s="6">
        <v>2019</v>
      </c>
      <c r="B14078" t="s">
        <v>2550</v>
      </c>
      <c r="C14078">
        <v>513433</v>
      </c>
      <c r="D14078">
        <f t="shared" si="438"/>
        <v>51</v>
      </c>
      <c r="E14078" t="str">
        <f>VLOOKUP(D14078,'Regionalism Code'!B:C,2,FALSE)</f>
        <v>四川省</v>
      </c>
      <c r="F14078">
        <f t="shared" si="439"/>
        <v>5134</v>
      </c>
      <c r="G14078" t="str">
        <f>IF(F14078&gt;10000,"省直辖县市",VLOOKUP(F14078,'Regionalism Code'!H:I,2,FALSE))</f>
        <v>凉山彝族自治州</v>
      </c>
      <c r="H14078" s="7">
        <v>100.113046499416</v>
      </c>
      <c r="I14078" s="7">
        <v>88.1471368869048</v>
      </c>
      <c r="J14078" s="7">
        <v>116.997500874048</v>
      </c>
      <c r="K14078" s="7">
        <v>56.7519392595449</v>
      </c>
      <c r="L14078" s="7">
        <v>68.900837202777</v>
      </c>
      <c r="M14078" s="7"/>
      <c r="N14078" s="7">
        <v>132.886027624522</v>
      </c>
      <c r="O14078" s="7">
        <v>148.548553823832</v>
      </c>
      <c r="P14078" s="7"/>
      <c r="Q14078" s="7">
        <v>108.948672771484</v>
      </c>
    </row>
    <row r="14079" spans="1:17">
      <c r="A14079" s="6">
        <v>2019</v>
      </c>
      <c r="B14079" t="s">
        <v>2551</v>
      </c>
      <c r="C14079">
        <v>513434</v>
      </c>
      <c r="D14079">
        <f t="shared" si="438"/>
        <v>51</v>
      </c>
      <c r="E14079" t="str">
        <f>VLOOKUP(D14079,'Regionalism Code'!B:C,2,FALSE)</f>
        <v>四川省</v>
      </c>
      <c r="F14079">
        <f t="shared" si="439"/>
        <v>5134</v>
      </c>
      <c r="G14079" t="str">
        <f>IF(F14079&gt;10000,"省直辖县市",VLOOKUP(F14079,'Regionalism Code'!H:I,2,FALSE))</f>
        <v>凉山彝族自治州</v>
      </c>
      <c r="H14079" s="7">
        <v>97.3232097916355</v>
      </c>
      <c r="I14079" s="7">
        <v>85.4860008253757</v>
      </c>
      <c r="J14079" s="7">
        <v>113.283573544905</v>
      </c>
      <c r="K14079" s="7">
        <v>55.5028705305377</v>
      </c>
      <c r="L14079" s="7">
        <v>79.2018108598337</v>
      </c>
      <c r="M14079" s="7"/>
      <c r="N14079" s="7">
        <v>119.513010183594</v>
      </c>
      <c r="O14079" s="7">
        <v>145.043253550549</v>
      </c>
      <c r="P14079" s="7"/>
      <c r="Q14079" s="7">
        <v>107.412916940151</v>
      </c>
    </row>
    <row r="14080" spans="1:17">
      <c r="A14080" s="6">
        <v>2019</v>
      </c>
      <c r="B14080" t="s">
        <v>2552</v>
      </c>
      <c r="C14080">
        <v>513435</v>
      </c>
      <c r="D14080">
        <f t="shared" si="438"/>
        <v>51</v>
      </c>
      <c r="E14080" t="str">
        <f>VLOOKUP(D14080,'Regionalism Code'!B:C,2,FALSE)</f>
        <v>四川省</v>
      </c>
      <c r="F14080">
        <f t="shared" si="439"/>
        <v>5134</v>
      </c>
      <c r="G14080" t="str">
        <f>IF(F14080&gt;10000,"省直辖县市",VLOOKUP(F14080,'Regionalism Code'!H:I,2,FALSE))</f>
        <v>凉山彝族自治州</v>
      </c>
      <c r="H14080" s="7">
        <v>98.5374771870173</v>
      </c>
      <c r="I14080" s="7">
        <v>85.9922446534653</v>
      </c>
      <c r="J14080" s="7">
        <v>114.290561853468</v>
      </c>
      <c r="K14080" s="7">
        <v>52.0195149274358</v>
      </c>
      <c r="L14080" s="7">
        <v>70.7009254961365</v>
      </c>
      <c r="M14080" s="7"/>
      <c r="N14080" s="7">
        <v>136.587322390132</v>
      </c>
      <c r="O14080" s="7">
        <v>140.023586385507</v>
      </c>
      <c r="P14080" s="7"/>
      <c r="Q14080" s="7">
        <v>111.341799054921</v>
      </c>
    </row>
    <row r="14081" spans="1:17">
      <c r="A14081" s="6">
        <v>2019</v>
      </c>
      <c r="B14081" t="s">
        <v>2553</v>
      </c>
      <c r="C14081">
        <v>513436</v>
      </c>
      <c r="D14081">
        <f t="shared" si="438"/>
        <v>51</v>
      </c>
      <c r="E14081" t="str">
        <f>VLOOKUP(D14081,'Regionalism Code'!B:C,2,FALSE)</f>
        <v>四川省</v>
      </c>
      <c r="F14081">
        <f t="shared" si="439"/>
        <v>5134</v>
      </c>
      <c r="G14081" t="str">
        <f>IF(F14081&gt;10000,"省直辖县市",VLOOKUP(F14081,'Regionalism Code'!H:I,2,FALSE))</f>
        <v>凉山彝族自治州</v>
      </c>
      <c r="H14081" s="7">
        <v>92.8270623999588</v>
      </c>
      <c r="I14081" s="7">
        <v>81.5537056091579</v>
      </c>
      <c r="J14081" s="7">
        <v>104.12486822439</v>
      </c>
      <c r="K14081" s="7">
        <v>39.5427210913603</v>
      </c>
      <c r="L14081" s="7">
        <v>62.6792094345443</v>
      </c>
      <c r="M14081" s="7"/>
      <c r="N14081" s="7">
        <v>124.469213013162</v>
      </c>
      <c r="O14081" s="7">
        <v>127.328513806841</v>
      </c>
      <c r="P14081" s="7"/>
      <c r="Q14081" s="7">
        <v>109.527269907517</v>
      </c>
    </row>
    <row r="14082" spans="1:17">
      <c r="A14082" s="6">
        <v>2019</v>
      </c>
      <c r="B14082" t="s">
        <v>2554</v>
      </c>
      <c r="C14082">
        <v>513437</v>
      </c>
      <c r="D14082">
        <f t="shared" ref="D14082:D14145" si="440">INT(C14082/10000)</f>
        <v>51</v>
      </c>
      <c r="E14082" t="str">
        <f>VLOOKUP(D14082,'Regionalism Code'!B:C,2,FALSE)</f>
        <v>四川省</v>
      </c>
      <c r="F14082">
        <f t="shared" ref="F14082:F14145" si="441">IF(OR(D14082=11,D14082=12,D14082=31,D14082=50),D14082*100,IF(MID(C14082,3,1)="9",C14082,INT(C14082/100)))</f>
        <v>5134</v>
      </c>
      <c r="G14082" t="str">
        <f>IF(F14082&gt;10000,"省直辖县市",VLOOKUP(F14082,'Regionalism Code'!H:I,2,FALSE))</f>
        <v>凉山彝族自治州</v>
      </c>
      <c r="H14082" s="7">
        <v>98.6727491059185</v>
      </c>
      <c r="I14082" s="7">
        <v>85.8907046588269</v>
      </c>
      <c r="J14082" s="7">
        <v>113.289587090534</v>
      </c>
      <c r="K14082" s="7">
        <v>47.6434290402999</v>
      </c>
      <c r="L14082" s="7">
        <v>73.0327147554487</v>
      </c>
      <c r="M14082" s="7"/>
      <c r="N14082" s="7">
        <v>135.770202205062</v>
      </c>
      <c r="O14082" s="7">
        <v>137.8720319387</v>
      </c>
      <c r="P14082" s="7"/>
      <c r="Q14082" s="7">
        <v>114.323768097931</v>
      </c>
    </row>
    <row r="14083" spans="1:17">
      <c r="A14083" s="6">
        <v>2019</v>
      </c>
      <c r="B14083" t="s">
        <v>2555</v>
      </c>
      <c r="C14083">
        <v>520102</v>
      </c>
      <c r="D14083">
        <f t="shared" si="440"/>
        <v>52</v>
      </c>
      <c r="E14083" t="str">
        <f>VLOOKUP(D14083,'Regionalism Code'!B:C,2,FALSE)</f>
        <v>贵州省</v>
      </c>
      <c r="F14083">
        <f t="shared" si="441"/>
        <v>5201</v>
      </c>
      <c r="G14083" t="str">
        <f>IF(F14083&gt;10000,"省直辖县市",VLOOKUP(F14083,'Regionalism Code'!H:I,2,FALSE))</f>
        <v>贵阳市</v>
      </c>
      <c r="H14083" s="7">
        <v>124.785383553867</v>
      </c>
      <c r="I14083" s="7">
        <v>108.157374211575</v>
      </c>
      <c r="J14083" s="7">
        <v>156.924353817641</v>
      </c>
      <c r="K14083" s="7">
        <v>100.672223396119</v>
      </c>
      <c r="L14083" s="7">
        <v>112.509597712838</v>
      </c>
      <c r="M14083" s="7"/>
      <c r="N14083" s="7">
        <v>145.384671730848</v>
      </c>
      <c r="O14083" s="7">
        <v>209.440034592688</v>
      </c>
      <c r="P14083" s="7"/>
      <c r="Q14083" s="7">
        <v>121.296822579078</v>
      </c>
    </row>
    <row r="14084" spans="1:17">
      <c r="A14084" s="6">
        <v>2019</v>
      </c>
      <c r="B14084" t="s">
        <v>2556</v>
      </c>
      <c r="C14084">
        <v>520103</v>
      </c>
      <c r="D14084">
        <f t="shared" si="440"/>
        <v>52</v>
      </c>
      <c r="E14084" t="str">
        <f>VLOOKUP(D14084,'Regionalism Code'!B:C,2,FALSE)</f>
        <v>贵州省</v>
      </c>
      <c r="F14084">
        <f t="shared" si="441"/>
        <v>5201</v>
      </c>
      <c r="G14084" t="str">
        <f>IF(F14084&gt;10000,"省直辖县市",VLOOKUP(F14084,'Regionalism Code'!H:I,2,FALSE))</f>
        <v>贵阳市</v>
      </c>
      <c r="H14084" s="7">
        <v>123.949641628367</v>
      </c>
      <c r="I14084" s="7">
        <v>106.909509392955</v>
      </c>
      <c r="J14084" s="7">
        <v>156.182721513873</v>
      </c>
      <c r="K14084" s="7">
        <v>97.5359405685857</v>
      </c>
      <c r="L14084" s="7">
        <v>111.606310549134</v>
      </c>
      <c r="M14084" s="7"/>
      <c r="N14084" s="7">
        <v>148.728144492248</v>
      </c>
      <c r="O14084" s="7">
        <v>207.133768888274</v>
      </c>
      <c r="P14084" s="7"/>
      <c r="Q14084" s="7">
        <v>121.650840068994</v>
      </c>
    </row>
    <row r="14085" spans="1:17">
      <c r="A14085" s="6">
        <v>2019</v>
      </c>
      <c r="B14085" t="s">
        <v>2557</v>
      </c>
      <c r="C14085">
        <v>520111</v>
      </c>
      <c r="D14085">
        <f t="shared" si="440"/>
        <v>52</v>
      </c>
      <c r="E14085" t="str">
        <f>VLOOKUP(D14085,'Regionalism Code'!B:C,2,FALSE)</f>
        <v>贵州省</v>
      </c>
      <c r="F14085">
        <f t="shared" si="441"/>
        <v>5201</v>
      </c>
      <c r="G14085" t="str">
        <f>IF(F14085&gt;10000,"省直辖县市",VLOOKUP(F14085,'Regionalism Code'!H:I,2,FALSE))</f>
        <v>贵阳市</v>
      </c>
      <c r="H14085" s="7">
        <v>120.639157818708</v>
      </c>
      <c r="I14085" s="7">
        <v>107.104449223621</v>
      </c>
      <c r="J14085" s="7">
        <v>145.58913346661</v>
      </c>
      <c r="K14085" s="7">
        <v>93.4347072282563</v>
      </c>
      <c r="L14085" s="7">
        <v>106.38661135293</v>
      </c>
      <c r="M14085" s="7"/>
      <c r="N14085" s="7">
        <v>134.679261506042</v>
      </c>
      <c r="O14085" s="7">
        <v>193.851495334937</v>
      </c>
      <c r="P14085" s="7"/>
      <c r="Q14085" s="7">
        <v>119.999858639731</v>
      </c>
    </row>
    <row r="14086" spans="1:17">
      <c r="A14086" s="6">
        <v>2019</v>
      </c>
      <c r="B14086" t="s">
        <v>2558</v>
      </c>
      <c r="C14086">
        <v>520112</v>
      </c>
      <c r="D14086">
        <f t="shared" si="440"/>
        <v>52</v>
      </c>
      <c r="E14086" t="str">
        <f>VLOOKUP(D14086,'Regionalism Code'!B:C,2,FALSE)</f>
        <v>贵州省</v>
      </c>
      <c r="F14086">
        <f t="shared" si="441"/>
        <v>5201</v>
      </c>
      <c r="G14086" t="str">
        <f>IF(F14086&gt;10000,"省直辖县市",VLOOKUP(F14086,'Regionalism Code'!H:I,2,FALSE))</f>
        <v>贵阳市</v>
      </c>
      <c r="H14086" s="7">
        <v>119.912099844225</v>
      </c>
      <c r="I14086" s="7">
        <v>105.008599888874</v>
      </c>
      <c r="J14086" s="7">
        <v>146.786896061445</v>
      </c>
      <c r="K14086" s="7">
        <v>89.2839998646595</v>
      </c>
      <c r="L14086" s="7">
        <v>108.51798379125</v>
      </c>
      <c r="M14086" s="7"/>
      <c r="N14086" s="7">
        <v>141.3022552373</v>
      </c>
      <c r="O14086" s="7">
        <v>193.086500270465</v>
      </c>
      <c r="P14086" s="7"/>
      <c r="Q14086" s="7">
        <v>120.294777896115</v>
      </c>
    </row>
    <row r="14087" spans="1:17">
      <c r="A14087" s="6">
        <v>2019</v>
      </c>
      <c r="B14087" t="s">
        <v>2090</v>
      </c>
      <c r="C14087">
        <v>520113</v>
      </c>
      <c r="D14087">
        <f t="shared" si="440"/>
        <v>52</v>
      </c>
      <c r="E14087" t="str">
        <f>VLOOKUP(D14087,'Regionalism Code'!B:C,2,FALSE)</f>
        <v>贵州省</v>
      </c>
      <c r="F14087">
        <f t="shared" si="441"/>
        <v>5201</v>
      </c>
      <c r="G14087" t="str">
        <f>IF(F14087&gt;10000,"省直辖县市",VLOOKUP(F14087,'Regionalism Code'!H:I,2,FALSE))</f>
        <v>贵阳市</v>
      </c>
      <c r="H14087" s="7">
        <v>119.381447432859</v>
      </c>
      <c r="I14087" s="7">
        <v>106.584785870537</v>
      </c>
      <c r="J14087" s="7">
        <v>144.0552740635</v>
      </c>
      <c r="K14087" s="7">
        <v>89.3779107823658</v>
      </c>
      <c r="L14087" s="7">
        <v>102.193673056936</v>
      </c>
      <c r="M14087" s="7"/>
      <c r="N14087" s="7">
        <v>134.212164674977</v>
      </c>
      <c r="O14087" s="7">
        <v>192.992836001183</v>
      </c>
      <c r="P14087" s="7"/>
      <c r="Q14087" s="7">
        <v>116.806859278922</v>
      </c>
    </row>
    <row r="14088" spans="1:17">
      <c r="A14088" s="6">
        <v>2019</v>
      </c>
      <c r="B14088" t="s">
        <v>2559</v>
      </c>
      <c r="C14088">
        <v>520115</v>
      </c>
      <c r="D14088">
        <f t="shared" si="440"/>
        <v>52</v>
      </c>
      <c r="E14088" t="str">
        <f>VLOOKUP(D14088,'Regionalism Code'!B:C,2,FALSE)</f>
        <v>贵州省</v>
      </c>
      <c r="F14088">
        <f t="shared" si="441"/>
        <v>5201</v>
      </c>
      <c r="G14088" t="str">
        <f>IF(F14088&gt;10000,"省直辖县市",VLOOKUP(F14088,'Regionalism Code'!H:I,2,FALSE))</f>
        <v>贵阳市</v>
      </c>
      <c r="H14088" s="7">
        <v>129.220365582064</v>
      </c>
      <c r="I14088" s="7">
        <v>113.391594931524</v>
      </c>
      <c r="J14088" s="7">
        <v>162.125025481488</v>
      </c>
      <c r="K14088" s="7">
        <v>102.359886457817</v>
      </c>
      <c r="L14088" s="7">
        <v>121.52744370794</v>
      </c>
      <c r="M14088" s="7"/>
      <c r="N14088" s="7">
        <v>153.572400568997</v>
      </c>
      <c r="O14088" s="7">
        <v>214.508924004239</v>
      </c>
      <c r="P14088" s="7"/>
      <c r="Q14088" s="7">
        <v>121.701624489542</v>
      </c>
    </row>
    <row r="14089" spans="1:17">
      <c r="A14089" s="6">
        <v>2019</v>
      </c>
      <c r="B14089" t="s">
        <v>2560</v>
      </c>
      <c r="C14089">
        <v>520121</v>
      </c>
      <c r="D14089">
        <f t="shared" si="440"/>
        <v>52</v>
      </c>
      <c r="E14089" t="str">
        <f>VLOOKUP(D14089,'Regionalism Code'!B:C,2,FALSE)</f>
        <v>贵州省</v>
      </c>
      <c r="F14089">
        <f t="shared" si="441"/>
        <v>5201</v>
      </c>
      <c r="G14089" t="str">
        <f>IF(F14089&gt;10000,"省直辖县市",VLOOKUP(F14089,'Regionalism Code'!H:I,2,FALSE))</f>
        <v>贵阳市</v>
      </c>
      <c r="H14089" s="7">
        <v>106.307472395778</v>
      </c>
      <c r="I14089" s="7">
        <v>95.6619155367798</v>
      </c>
      <c r="J14089" s="7">
        <v>123.10951050756</v>
      </c>
      <c r="K14089" s="7">
        <v>71.0067261277506</v>
      </c>
      <c r="L14089" s="7">
        <v>77.5501836804026</v>
      </c>
      <c r="M14089" s="7"/>
      <c r="N14089" s="7">
        <v>114.985795182833</v>
      </c>
      <c r="O14089" s="7">
        <v>167.852259321533</v>
      </c>
      <c r="P14089" s="7"/>
      <c r="Q14089" s="7">
        <v>110.933459262338</v>
      </c>
    </row>
    <row r="14090" spans="1:17">
      <c r="A14090" s="6">
        <v>2019</v>
      </c>
      <c r="B14090" t="s">
        <v>2561</v>
      </c>
      <c r="C14090">
        <v>520122</v>
      </c>
      <c r="D14090">
        <f t="shared" si="440"/>
        <v>52</v>
      </c>
      <c r="E14090" t="str">
        <f>VLOOKUP(D14090,'Regionalism Code'!B:C,2,FALSE)</f>
        <v>贵州省</v>
      </c>
      <c r="F14090">
        <f t="shared" si="441"/>
        <v>5201</v>
      </c>
      <c r="G14090" t="str">
        <f>IF(F14090&gt;10000,"省直辖县市",VLOOKUP(F14090,'Regionalism Code'!H:I,2,FALSE))</f>
        <v>贵阳市</v>
      </c>
      <c r="H14090" s="7">
        <v>109.729272782434</v>
      </c>
      <c r="I14090" s="7">
        <v>95.9273449537131</v>
      </c>
      <c r="J14090" s="7">
        <v>127.581831277759</v>
      </c>
      <c r="K14090" s="7">
        <v>70.3066183261576</v>
      </c>
      <c r="L14090" s="7">
        <v>84.8389165173266</v>
      </c>
      <c r="M14090" s="7"/>
      <c r="N14090" s="7">
        <v>124.116200055784</v>
      </c>
      <c r="O14090" s="7">
        <v>170.095933638836</v>
      </c>
      <c r="P14090" s="7"/>
      <c r="Q14090" s="7">
        <v>122.86878935086</v>
      </c>
    </row>
    <row r="14091" spans="1:17">
      <c r="A14091" s="6">
        <v>2019</v>
      </c>
      <c r="B14091" t="s">
        <v>2562</v>
      </c>
      <c r="C14091">
        <v>520123</v>
      </c>
      <c r="D14091">
        <f t="shared" si="440"/>
        <v>52</v>
      </c>
      <c r="E14091" t="str">
        <f>VLOOKUP(D14091,'Regionalism Code'!B:C,2,FALSE)</f>
        <v>贵州省</v>
      </c>
      <c r="F14091">
        <f t="shared" si="441"/>
        <v>5201</v>
      </c>
      <c r="G14091" t="str">
        <f>IF(F14091&gt;10000,"省直辖县市",VLOOKUP(F14091,'Regionalism Code'!H:I,2,FALSE))</f>
        <v>贵阳市</v>
      </c>
      <c r="H14091" s="7">
        <v>108.937817092062</v>
      </c>
      <c r="I14091" s="7">
        <v>97.3106439427912</v>
      </c>
      <c r="J14091" s="7">
        <v>126.366424106602</v>
      </c>
      <c r="K14091" s="7">
        <v>72.5725408620724</v>
      </c>
      <c r="L14091" s="7">
        <v>88.4352781161917</v>
      </c>
      <c r="M14091" s="7"/>
      <c r="N14091" s="7">
        <v>118.383355692069</v>
      </c>
      <c r="O14091" s="7">
        <v>169.318516691392</v>
      </c>
      <c r="P14091" s="7"/>
      <c r="Q14091" s="7">
        <v>115.666669999973</v>
      </c>
    </row>
    <row r="14092" spans="1:17">
      <c r="A14092" s="6">
        <v>2019</v>
      </c>
      <c r="B14092" t="s">
        <v>2563</v>
      </c>
      <c r="C14092">
        <v>520181</v>
      </c>
      <c r="D14092">
        <f t="shared" si="440"/>
        <v>52</v>
      </c>
      <c r="E14092" t="str">
        <f>VLOOKUP(D14092,'Regionalism Code'!B:C,2,FALSE)</f>
        <v>贵州省</v>
      </c>
      <c r="F14092">
        <f t="shared" si="441"/>
        <v>5201</v>
      </c>
      <c r="G14092" t="str">
        <f>IF(F14092&gt;10000,"省直辖县市",VLOOKUP(F14092,'Regionalism Code'!H:I,2,FALSE))</f>
        <v>贵阳市</v>
      </c>
      <c r="H14092" s="7">
        <v>112.127463455162</v>
      </c>
      <c r="I14092" s="7">
        <v>100.734114666655</v>
      </c>
      <c r="J14092" s="7">
        <v>128.294880854643</v>
      </c>
      <c r="K14092" s="7">
        <v>78.8499645933102</v>
      </c>
      <c r="L14092" s="7">
        <v>90.5445164408358</v>
      </c>
      <c r="M14092" s="7"/>
      <c r="N14092" s="7">
        <v>113.050059532592</v>
      </c>
      <c r="O14092" s="7">
        <v>174.507685518649</v>
      </c>
      <c r="P14092" s="7"/>
      <c r="Q14092" s="7">
        <v>120.376208672705</v>
      </c>
    </row>
    <row r="14093" spans="1:17">
      <c r="A14093" s="6">
        <v>2019</v>
      </c>
      <c r="B14093" t="s">
        <v>2564</v>
      </c>
      <c r="C14093">
        <v>520201</v>
      </c>
      <c r="D14093">
        <f t="shared" si="440"/>
        <v>52</v>
      </c>
      <c r="E14093" t="str">
        <f>VLOOKUP(D14093,'Regionalism Code'!B:C,2,FALSE)</f>
        <v>贵州省</v>
      </c>
      <c r="F14093">
        <f t="shared" si="441"/>
        <v>5202</v>
      </c>
      <c r="G14093" t="str">
        <f>IF(F14093&gt;10000,"省直辖县市",VLOOKUP(F14093,'Regionalism Code'!H:I,2,FALSE))</f>
        <v>六盘水市</v>
      </c>
      <c r="H14093" s="7">
        <v>114.03380719075</v>
      </c>
      <c r="I14093" s="7">
        <v>101.389067953498</v>
      </c>
      <c r="J14093" s="7">
        <v>136.115065855951</v>
      </c>
      <c r="K14093" s="7">
        <v>79.5821665309645</v>
      </c>
      <c r="L14093" s="7">
        <v>92.3610015456175</v>
      </c>
      <c r="M14093" s="7"/>
      <c r="N14093" s="7">
        <v>133.073884111841</v>
      </c>
      <c r="O14093" s="7">
        <v>180.067318345995</v>
      </c>
      <c r="P14093" s="7"/>
      <c r="Q14093" s="7">
        <v>115.66835317452</v>
      </c>
    </row>
    <row r="14094" spans="1:17">
      <c r="A14094" s="6">
        <v>2019</v>
      </c>
      <c r="B14094" t="s">
        <v>2565</v>
      </c>
      <c r="C14094">
        <v>520203</v>
      </c>
      <c r="D14094">
        <f t="shared" si="440"/>
        <v>52</v>
      </c>
      <c r="E14094" t="str">
        <f>VLOOKUP(D14094,'Regionalism Code'!B:C,2,FALSE)</f>
        <v>贵州省</v>
      </c>
      <c r="F14094">
        <f t="shared" si="441"/>
        <v>5202</v>
      </c>
      <c r="G14094" t="str">
        <f>IF(F14094&gt;10000,"省直辖县市",VLOOKUP(F14094,'Regionalism Code'!H:I,2,FALSE))</f>
        <v>六盘水市</v>
      </c>
      <c r="H14094" s="7">
        <v>103.766015033337</v>
      </c>
      <c r="I14094" s="7">
        <v>92.6638773009566</v>
      </c>
      <c r="J14094" s="7">
        <v>121.796997474547</v>
      </c>
      <c r="K14094" s="7">
        <v>65.5173588828558</v>
      </c>
      <c r="L14094" s="7">
        <v>78.0139129869301</v>
      </c>
      <c r="M14094" s="7"/>
      <c r="N14094" s="7">
        <v>114.42049024574</v>
      </c>
      <c r="O14094" s="7">
        <v>166.199692340316</v>
      </c>
      <c r="P14094" s="7"/>
      <c r="Q14094" s="7">
        <v>107.666282174315</v>
      </c>
    </row>
    <row r="14095" spans="1:17">
      <c r="A14095" s="6">
        <v>2019</v>
      </c>
      <c r="B14095" t="s">
        <v>2566</v>
      </c>
      <c r="C14095">
        <v>520221</v>
      </c>
      <c r="D14095">
        <f t="shared" si="440"/>
        <v>52</v>
      </c>
      <c r="E14095" t="str">
        <f>VLOOKUP(D14095,'Regionalism Code'!B:C,2,FALSE)</f>
        <v>贵州省</v>
      </c>
      <c r="F14095">
        <f t="shared" si="441"/>
        <v>5202</v>
      </c>
      <c r="G14095" t="str">
        <f>IF(F14095&gt;10000,"省直辖县市",VLOOKUP(F14095,'Regionalism Code'!H:I,2,FALSE))</f>
        <v>六盘水市</v>
      </c>
      <c r="H14095" s="7">
        <v>103.029520732431</v>
      </c>
      <c r="I14095" s="7">
        <v>91.7450198959347</v>
      </c>
      <c r="J14095" s="7">
        <v>114.321233829005</v>
      </c>
      <c r="K14095" s="7">
        <v>57.5836621938567</v>
      </c>
      <c r="L14095" s="7">
        <v>68.4140063437098</v>
      </c>
      <c r="M14095" s="7"/>
      <c r="N14095" s="7">
        <v>111.405990434353</v>
      </c>
      <c r="O14095" s="7">
        <v>155.66429990968</v>
      </c>
      <c r="P14095" s="7"/>
      <c r="Q14095" s="7">
        <v>119.778221444891</v>
      </c>
    </row>
    <row r="14096" spans="1:17">
      <c r="A14096" s="6">
        <v>2019</v>
      </c>
      <c r="B14096" t="s">
        <v>2567</v>
      </c>
      <c r="C14096">
        <v>520222</v>
      </c>
      <c r="D14096">
        <f t="shared" si="440"/>
        <v>52</v>
      </c>
      <c r="E14096" t="str">
        <f>VLOOKUP(D14096,'Regionalism Code'!B:C,2,FALSE)</f>
        <v>贵州省</v>
      </c>
      <c r="F14096">
        <f t="shared" si="441"/>
        <v>5202</v>
      </c>
      <c r="G14096" t="str">
        <f>IF(F14096&gt;10000,"省直辖县市",VLOOKUP(F14096,'Regionalism Code'!H:I,2,FALSE))</f>
        <v>六盘水市</v>
      </c>
      <c r="H14096" s="7">
        <v>105.888748417766</v>
      </c>
      <c r="I14096" s="7">
        <v>92.3326115682891</v>
      </c>
      <c r="J14096" s="7">
        <v>126.551567166143</v>
      </c>
      <c r="K14096" s="7">
        <v>72.3744601928565</v>
      </c>
      <c r="L14096" s="7">
        <v>85.632736492855</v>
      </c>
      <c r="M14096" s="7"/>
      <c r="N14096" s="7">
        <v>119.733604150802</v>
      </c>
      <c r="O14096" s="7">
        <v>170.790306053943</v>
      </c>
      <c r="P14096" s="7"/>
      <c r="Q14096" s="7">
        <v>113.109744852182</v>
      </c>
    </row>
    <row r="14097" spans="1:17">
      <c r="A14097" s="6">
        <v>2019</v>
      </c>
      <c r="B14097" t="s">
        <v>2568</v>
      </c>
      <c r="C14097">
        <v>520302</v>
      </c>
      <c r="D14097">
        <f t="shared" si="440"/>
        <v>52</v>
      </c>
      <c r="E14097" t="str">
        <f>VLOOKUP(D14097,'Regionalism Code'!B:C,2,FALSE)</f>
        <v>贵州省</v>
      </c>
      <c r="F14097">
        <f t="shared" si="441"/>
        <v>5203</v>
      </c>
      <c r="G14097" t="str">
        <f>IF(F14097&gt;10000,"省直辖县市",VLOOKUP(F14097,'Regionalism Code'!H:I,2,FALSE))</f>
        <v>遵义市</v>
      </c>
      <c r="H14097" s="7">
        <v>115.525034274443</v>
      </c>
      <c r="I14097" s="7">
        <v>103.592233013033</v>
      </c>
      <c r="J14097" s="7">
        <v>136.508268468563</v>
      </c>
      <c r="K14097" s="7">
        <v>80.9009239325511</v>
      </c>
      <c r="L14097" s="7">
        <v>98.9601369907481</v>
      </c>
      <c r="M14097" s="7"/>
      <c r="N14097" s="7">
        <v>126.516217730249</v>
      </c>
      <c r="O14097" s="7">
        <v>182.549788367781</v>
      </c>
      <c r="P14097" s="7"/>
      <c r="Q14097" s="7">
        <v>116.804148903782</v>
      </c>
    </row>
    <row r="14098" spans="1:17">
      <c r="A14098" s="6">
        <v>2019</v>
      </c>
      <c r="B14098" t="s">
        <v>2569</v>
      </c>
      <c r="C14098">
        <v>520303</v>
      </c>
      <c r="D14098">
        <f t="shared" si="440"/>
        <v>52</v>
      </c>
      <c r="E14098" t="str">
        <f>VLOOKUP(D14098,'Regionalism Code'!B:C,2,FALSE)</f>
        <v>贵州省</v>
      </c>
      <c r="F14098">
        <f t="shared" si="441"/>
        <v>5203</v>
      </c>
      <c r="G14098" t="str">
        <f>IF(F14098&gt;10000,"省直辖县市",VLOOKUP(F14098,'Regionalism Code'!H:I,2,FALSE))</f>
        <v>遵义市</v>
      </c>
      <c r="H14098" s="7">
        <v>115.884600932216</v>
      </c>
      <c r="I14098" s="7">
        <v>102.417799822847</v>
      </c>
      <c r="J14098" s="7">
        <v>138.483808493448</v>
      </c>
      <c r="K14098" s="7">
        <v>77.9495185675846</v>
      </c>
      <c r="L14098" s="7">
        <v>96.9099100660526</v>
      </c>
      <c r="M14098" s="7"/>
      <c r="N14098" s="7">
        <v>132.8186159851</v>
      </c>
      <c r="O14098" s="7">
        <v>184.700653707825</v>
      </c>
      <c r="P14098" s="7"/>
      <c r="Q14098" s="7">
        <v>119.29249907964</v>
      </c>
    </row>
    <row r="14099" spans="1:17">
      <c r="A14099" s="6">
        <v>2019</v>
      </c>
      <c r="B14099" t="s">
        <v>2570</v>
      </c>
      <c r="C14099">
        <v>520321</v>
      </c>
      <c r="D14099">
        <f t="shared" si="440"/>
        <v>52</v>
      </c>
      <c r="E14099" t="str">
        <f>VLOOKUP(D14099,'Regionalism Code'!B:C,2,FALSE)</f>
        <v>贵州省</v>
      </c>
      <c r="F14099">
        <f t="shared" si="441"/>
        <v>5203</v>
      </c>
      <c r="G14099" t="str">
        <f>IF(F14099&gt;10000,"省直辖县市",VLOOKUP(F14099,'Regionalism Code'!H:I,2,FALSE))</f>
        <v>遵义市</v>
      </c>
      <c r="H14099" s="7">
        <v>106.125678169869</v>
      </c>
      <c r="I14099" s="7">
        <v>90.9048305253251</v>
      </c>
      <c r="J14099" s="7">
        <v>127.372061131469</v>
      </c>
      <c r="K14099" s="7">
        <v>73.0885591835814</v>
      </c>
      <c r="L14099" s="7">
        <v>89.3016057597982</v>
      </c>
      <c r="M14099" s="7"/>
      <c r="N14099" s="7">
        <v>117.337251032917</v>
      </c>
      <c r="O14099" s="7">
        <v>172.430776928134</v>
      </c>
      <c r="P14099" s="7"/>
      <c r="Q14099" s="7">
        <v>117.783106697448</v>
      </c>
    </row>
    <row r="14100" spans="1:17">
      <c r="A14100" s="6">
        <v>2019</v>
      </c>
      <c r="B14100" t="s">
        <v>2571</v>
      </c>
      <c r="C14100">
        <v>520322</v>
      </c>
      <c r="D14100">
        <f t="shared" si="440"/>
        <v>52</v>
      </c>
      <c r="E14100" t="str">
        <f>VLOOKUP(D14100,'Regionalism Code'!B:C,2,FALSE)</f>
        <v>贵州省</v>
      </c>
      <c r="F14100">
        <f t="shared" si="441"/>
        <v>5203</v>
      </c>
      <c r="G14100" t="str">
        <f>IF(F14100&gt;10000,"省直辖县市",VLOOKUP(F14100,'Regionalism Code'!H:I,2,FALSE))</f>
        <v>遵义市</v>
      </c>
      <c r="H14100" s="7">
        <v>104.966619216607</v>
      </c>
      <c r="I14100" s="7">
        <v>93.3246027192266</v>
      </c>
      <c r="J14100" s="7">
        <v>122.200988852224</v>
      </c>
      <c r="K14100" s="7">
        <v>67.0556089609691</v>
      </c>
      <c r="L14100" s="7">
        <v>82.258285138131</v>
      </c>
      <c r="M14100" s="7"/>
      <c r="N14100" s="7">
        <v>114.407469139664</v>
      </c>
      <c r="O14100" s="7">
        <v>165.363096733854</v>
      </c>
      <c r="P14100" s="7"/>
      <c r="Q14100" s="7">
        <v>112.097201650521</v>
      </c>
    </row>
    <row r="14101" spans="1:17">
      <c r="A14101" s="6">
        <v>2019</v>
      </c>
      <c r="B14101" t="s">
        <v>2572</v>
      </c>
      <c r="C14101">
        <v>520323</v>
      </c>
      <c r="D14101">
        <f t="shared" si="440"/>
        <v>52</v>
      </c>
      <c r="E14101" t="str">
        <f>VLOOKUP(D14101,'Regionalism Code'!B:C,2,FALSE)</f>
        <v>贵州省</v>
      </c>
      <c r="F14101">
        <f t="shared" si="441"/>
        <v>5203</v>
      </c>
      <c r="G14101" t="str">
        <f>IF(F14101&gt;10000,"省直辖县市",VLOOKUP(F14101,'Regionalism Code'!H:I,2,FALSE))</f>
        <v>遵义市</v>
      </c>
      <c r="H14101" s="7">
        <v>103.773199587186</v>
      </c>
      <c r="I14101" s="7">
        <v>92.3996053529484</v>
      </c>
      <c r="J14101" s="7">
        <v>117.994670711178</v>
      </c>
      <c r="K14101" s="7">
        <v>60.4549163203677</v>
      </c>
      <c r="L14101" s="7">
        <v>77.1218654013928</v>
      </c>
      <c r="M14101" s="7"/>
      <c r="N14101" s="7">
        <v>114.353182357505</v>
      </c>
      <c r="O14101" s="7">
        <v>159.64596375131</v>
      </c>
      <c r="P14101" s="7"/>
      <c r="Q14101" s="7">
        <v>115.492296709646</v>
      </c>
    </row>
    <row r="14102" spans="1:17">
      <c r="A14102" s="6">
        <v>2019</v>
      </c>
      <c r="B14102" t="s">
        <v>2573</v>
      </c>
      <c r="C14102">
        <v>520324</v>
      </c>
      <c r="D14102">
        <f t="shared" si="440"/>
        <v>52</v>
      </c>
      <c r="E14102" t="str">
        <f>VLOOKUP(D14102,'Regionalism Code'!B:C,2,FALSE)</f>
        <v>贵州省</v>
      </c>
      <c r="F14102">
        <f t="shared" si="441"/>
        <v>5203</v>
      </c>
      <c r="G14102" t="str">
        <f>IF(F14102&gt;10000,"省直辖县市",VLOOKUP(F14102,'Regionalism Code'!H:I,2,FALSE))</f>
        <v>遵义市</v>
      </c>
      <c r="H14102" s="7">
        <v>102.615045611913</v>
      </c>
      <c r="I14102" s="7">
        <v>91.8391846851109</v>
      </c>
      <c r="J14102" s="7">
        <v>116.665916646226</v>
      </c>
      <c r="K14102" s="7">
        <v>62.8860271308563</v>
      </c>
      <c r="L14102" s="7">
        <v>76.6156188329704</v>
      </c>
      <c r="M14102" s="7"/>
      <c r="N14102" s="7">
        <v>107.055136710557</v>
      </c>
      <c r="O14102" s="7">
        <v>161.022778574617</v>
      </c>
      <c r="P14102" s="7"/>
      <c r="Q14102" s="7">
        <v>112.670374230309</v>
      </c>
    </row>
    <row r="14103" spans="1:17">
      <c r="A14103" s="6">
        <v>2019</v>
      </c>
      <c r="B14103" t="s">
        <v>2574</v>
      </c>
      <c r="C14103">
        <v>520325</v>
      </c>
      <c r="D14103">
        <f t="shared" si="440"/>
        <v>52</v>
      </c>
      <c r="E14103" t="str">
        <f>VLOOKUP(D14103,'Regionalism Code'!B:C,2,FALSE)</f>
        <v>贵州省</v>
      </c>
      <c r="F14103">
        <f t="shared" si="441"/>
        <v>5203</v>
      </c>
      <c r="G14103" t="str">
        <f>IF(F14103&gt;10000,"省直辖县市",VLOOKUP(F14103,'Regionalism Code'!H:I,2,FALSE))</f>
        <v>遵义市</v>
      </c>
      <c r="H14103" s="7">
        <v>101.339646468894</v>
      </c>
      <c r="I14103" s="7">
        <v>92.2555970585216</v>
      </c>
      <c r="J14103" s="7">
        <v>110.727865547279</v>
      </c>
      <c r="K14103" s="7">
        <v>52.9510861439303</v>
      </c>
      <c r="L14103" s="7">
        <v>78.2520669465874</v>
      </c>
      <c r="M14103" s="7"/>
      <c r="N14103" s="7">
        <v>96.3592651795213</v>
      </c>
      <c r="O14103" s="7">
        <v>153.248757553239</v>
      </c>
      <c r="P14103" s="7"/>
      <c r="Q14103" s="7">
        <v>114.281341250921</v>
      </c>
    </row>
    <row r="14104" spans="1:17">
      <c r="A14104" s="6">
        <v>2019</v>
      </c>
      <c r="B14104" t="s">
        <v>2575</v>
      </c>
      <c r="C14104">
        <v>520326</v>
      </c>
      <c r="D14104">
        <f t="shared" si="440"/>
        <v>52</v>
      </c>
      <c r="E14104" t="str">
        <f>VLOOKUP(D14104,'Regionalism Code'!B:C,2,FALSE)</f>
        <v>贵州省</v>
      </c>
      <c r="F14104">
        <f t="shared" si="441"/>
        <v>5203</v>
      </c>
      <c r="G14104" t="str">
        <f>IF(F14104&gt;10000,"省直辖县市",VLOOKUP(F14104,'Regionalism Code'!H:I,2,FALSE))</f>
        <v>遵义市</v>
      </c>
      <c r="H14104" s="7">
        <v>103.040375757157</v>
      </c>
      <c r="I14104" s="7">
        <v>92.3266158908098</v>
      </c>
      <c r="J14104" s="7">
        <v>113.885667244145</v>
      </c>
      <c r="K14104" s="7">
        <v>58.9710763565958</v>
      </c>
      <c r="L14104" s="7">
        <v>72.8865773700545</v>
      </c>
      <c r="M14104" s="7"/>
      <c r="N14104" s="7">
        <v>99.701149331289</v>
      </c>
      <c r="O14104" s="7">
        <v>160.461953944739</v>
      </c>
      <c r="P14104" s="7"/>
      <c r="Q14104" s="7">
        <v>118.715719076584</v>
      </c>
    </row>
    <row r="14105" spans="1:17">
      <c r="A14105" s="6">
        <v>2019</v>
      </c>
      <c r="B14105" t="s">
        <v>2576</v>
      </c>
      <c r="C14105">
        <v>520327</v>
      </c>
      <c r="D14105">
        <f t="shared" si="440"/>
        <v>52</v>
      </c>
      <c r="E14105" t="str">
        <f>VLOOKUP(D14105,'Regionalism Code'!B:C,2,FALSE)</f>
        <v>贵州省</v>
      </c>
      <c r="F14105">
        <f t="shared" si="441"/>
        <v>5203</v>
      </c>
      <c r="G14105" t="str">
        <f>IF(F14105&gt;10000,"省直辖县市",VLOOKUP(F14105,'Regionalism Code'!H:I,2,FALSE))</f>
        <v>遵义市</v>
      </c>
      <c r="H14105" s="7">
        <v>102.384670564713</v>
      </c>
      <c r="I14105" s="7">
        <v>92.5125036566396</v>
      </c>
      <c r="J14105" s="7">
        <v>110.062461973731</v>
      </c>
      <c r="K14105" s="7">
        <v>53.4483180514121</v>
      </c>
      <c r="L14105" s="7">
        <v>69.1395161067667</v>
      </c>
      <c r="M14105" s="7"/>
      <c r="N14105" s="7">
        <v>91.8526958503087</v>
      </c>
      <c r="O14105" s="7">
        <v>157.891563729294</v>
      </c>
      <c r="P14105" s="7"/>
      <c r="Q14105" s="7">
        <v>121.036897312657</v>
      </c>
    </row>
    <row r="14106" spans="1:17">
      <c r="A14106" s="6">
        <v>2019</v>
      </c>
      <c r="B14106" t="s">
        <v>2577</v>
      </c>
      <c r="C14106">
        <v>520328</v>
      </c>
      <c r="D14106">
        <f t="shared" si="440"/>
        <v>52</v>
      </c>
      <c r="E14106" t="str">
        <f>VLOOKUP(D14106,'Regionalism Code'!B:C,2,FALSE)</f>
        <v>贵州省</v>
      </c>
      <c r="F14106">
        <f t="shared" si="441"/>
        <v>5203</v>
      </c>
      <c r="G14106" t="str">
        <f>IF(F14106&gt;10000,"省直辖县市",VLOOKUP(F14106,'Regionalism Code'!H:I,2,FALSE))</f>
        <v>遵义市</v>
      </c>
      <c r="H14106" s="7">
        <v>106.607139802639</v>
      </c>
      <c r="I14106" s="7">
        <v>94.4484905006812</v>
      </c>
      <c r="J14106" s="7">
        <v>122.023524812011</v>
      </c>
      <c r="K14106" s="7">
        <v>65.7143268759494</v>
      </c>
      <c r="L14106" s="7">
        <v>84.8098271788684</v>
      </c>
      <c r="M14106" s="7"/>
      <c r="N14106" s="7">
        <v>104.07134450518</v>
      </c>
      <c r="O14106" s="7">
        <v>170.483824455973</v>
      </c>
      <c r="P14106" s="7"/>
      <c r="Q14106" s="7">
        <v>118.747300914159</v>
      </c>
    </row>
    <row r="14107" spans="1:17">
      <c r="A14107" s="6">
        <v>2019</v>
      </c>
      <c r="B14107" t="s">
        <v>2578</v>
      </c>
      <c r="C14107">
        <v>520329</v>
      </c>
      <c r="D14107">
        <f t="shared" si="440"/>
        <v>52</v>
      </c>
      <c r="E14107" t="str">
        <f>VLOOKUP(D14107,'Regionalism Code'!B:C,2,FALSE)</f>
        <v>贵州省</v>
      </c>
      <c r="F14107">
        <f t="shared" si="441"/>
        <v>5203</v>
      </c>
      <c r="G14107" t="str">
        <f>IF(F14107&gt;10000,"省直辖县市",VLOOKUP(F14107,'Regionalism Code'!H:I,2,FALSE))</f>
        <v>遵义市</v>
      </c>
      <c r="H14107" s="7">
        <v>104.150524307645</v>
      </c>
      <c r="I14107" s="7">
        <v>94.168310826243</v>
      </c>
      <c r="J14107" s="7">
        <v>118.334951709231</v>
      </c>
      <c r="K14107" s="7">
        <v>59.7964098312421</v>
      </c>
      <c r="L14107" s="7">
        <v>75.1163822935138</v>
      </c>
      <c r="M14107" s="7"/>
      <c r="N14107" s="7">
        <v>110.583449863851</v>
      </c>
      <c r="O14107" s="7">
        <v>162.637045037202</v>
      </c>
      <c r="P14107" s="7"/>
      <c r="Q14107" s="7">
        <v>111.342643759165</v>
      </c>
    </row>
    <row r="14108" spans="1:17">
      <c r="A14108" s="6">
        <v>2019</v>
      </c>
      <c r="B14108" t="s">
        <v>2579</v>
      </c>
      <c r="C14108">
        <v>520330</v>
      </c>
      <c r="D14108">
        <f t="shared" si="440"/>
        <v>52</v>
      </c>
      <c r="E14108" t="str">
        <f>VLOOKUP(D14108,'Regionalism Code'!B:C,2,FALSE)</f>
        <v>贵州省</v>
      </c>
      <c r="F14108">
        <f t="shared" si="441"/>
        <v>5203</v>
      </c>
      <c r="G14108" t="str">
        <f>IF(F14108&gt;10000,"省直辖县市",VLOOKUP(F14108,'Regionalism Code'!H:I,2,FALSE))</f>
        <v>遵义市</v>
      </c>
      <c r="H14108" s="7">
        <v>106.064707729334</v>
      </c>
      <c r="I14108" s="7">
        <v>93.948590833661</v>
      </c>
      <c r="J14108" s="7">
        <v>120.554567098536</v>
      </c>
      <c r="K14108" s="7">
        <v>65.1502370241137</v>
      </c>
      <c r="L14108" s="7">
        <v>78.5467975659839</v>
      </c>
      <c r="M14108" s="7"/>
      <c r="N14108" s="7">
        <v>111.537263032621</v>
      </c>
      <c r="O14108" s="7">
        <v>165.379757237362</v>
      </c>
      <c r="P14108" s="7"/>
      <c r="Q14108" s="7">
        <v>119.748038085916</v>
      </c>
    </row>
    <row r="14109" spans="1:17">
      <c r="A14109" s="6">
        <v>2019</v>
      </c>
      <c r="B14109" t="s">
        <v>2580</v>
      </c>
      <c r="C14109">
        <v>520381</v>
      </c>
      <c r="D14109">
        <f t="shared" si="440"/>
        <v>52</v>
      </c>
      <c r="E14109" t="str">
        <f>VLOOKUP(D14109,'Regionalism Code'!B:C,2,FALSE)</f>
        <v>贵州省</v>
      </c>
      <c r="F14109">
        <f t="shared" si="441"/>
        <v>5203</v>
      </c>
      <c r="G14109" t="str">
        <f>IF(F14109&gt;10000,"省直辖县市",VLOOKUP(F14109,'Regionalism Code'!H:I,2,FALSE))</f>
        <v>遵义市</v>
      </c>
      <c r="H14109" s="7">
        <v>109.809982175183</v>
      </c>
      <c r="I14109" s="7">
        <v>94.9108169543292</v>
      </c>
      <c r="J14109" s="7">
        <v>133.991092756473</v>
      </c>
      <c r="K14109" s="7">
        <v>70.6585286779825</v>
      </c>
      <c r="L14109" s="7">
        <v>97.0233224460505</v>
      </c>
      <c r="M14109" s="7"/>
      <c r="N14109" s="7">
        <v>135.437488880975</v>
      </c>
      <c r="O14109" s="7">
        <v>173.273194858994</v>
      </c>
      <c r="P14109" s="7"/>
      <c r="Q14109" s="7">
        <v>115.072581896311</v>
      </c>
    </row>
    <row r="14110" spans="1:17">
      <c r="A14110" s="6">
        <v>2019</v>
      </c>
      <c r="B14110" t="s">
        <v>2581</v>
      </c>
      <c r="C14110">
        <v>520382</v>
      </c>
      <c r="D14110">
        <f t="shared" si="440"/>
        <v>52</v>
      </c>
      <c r="E14110" t="str">
        <f>VLOOKUP(D14110,'Regionalism Code'!B:C,2,FALSE)</f>
        <v>贵州省</v>
      </c>
      <c r="F14110">
        <f t="shared" si="441"/>
        <v>5203</v>
      </c>
      <c r="G14110" t="str">
        <f>IF(F14110&gt;10000,"省直辖县市",VLOOKUP(F14110,'Regionalism Code'!H:I,2,FALSE))</f>
        <v>遵义市</v>
      </c>
      <c r="H14110" s="7">
        <v>110.075271203796</v>
      </c>
      <c r="I14110" s="7">
        <v>97.7537811983283</v>
      </c>
      <c r="J14110" s="7">
        <v>127.771950663119</v>
      </c>
      <c r="K14110" s="7">
        <v>76.1267686390313</v>
      </c>
      <c r="L14110" s="7">
        <v>94.4759190135217</v>
      </c>
      <c r="M14110" s="7"/>
      <c r="N14110" s="7">
        <v>114.327309065593</v>
      </c>
      <c r="O14110" s="7">
        <v>171.336645092711</v>
      </c>
      <c r="P14110" s="7"/>
      <c r="Q14110" s="7">
        <v>118.609685855135</v>
      </c>
    </row>
    <row r="14111" spans="1:17">
      <c r="A14111" s="6">
        <v>2019</v>
      </c>
      <c r="B14111" t="s">
        <v>2582</v>
      </c>
      <c r="C14111">
        <v>520402</v>
      </c>
      <c r="D14111">
        <f t="shared" si="440"/>
        <v>52</v>
      </c>
      <c r="E14111" t="str">
        <f>VLOOKUP(D14111,'Regionalism Code'!B:C,2,FALSE)</f>
        <v>贵州省</v>
      </c>
      <c r="F14111">
        <f t="shared" si="441"/>
        <v>5204</v>
      </c>
      <c r="G14111" t="str">
        <f>IF(F14111&gt;10000,"省直辖县市",VLOOKUP(F14111,'Regionalism Code'!H:I,2,FALSE))</f>
        <v>安顺市</v>
      </c>
      <c r="H14111" s="7">
        <v>113.966082266581</v>
      </c>
      <c r="I14111" s="7">
        <v>99.8024602150153</v>
      </c>
      <c r="J14111" s="7">
        <v>137.774449522567</v>
      </c>
      <c r="K14111" s="7">
        <v>89.0932677375375</v>
      </c>
      <c r="L14111" s="7">
        <v>94.4385640466685</v>
      </c>
      <c r="M14111" s="7"/>
      <c r="N14111" s="7">
        <v>128.104341143548</v>
      </c>
      <c r="O14111" s="7">
        <v>184.548615386261</v>
      </c>
      <c r="P14111" s="7"/>
      <c r="Q14111" s="7">
        <v>117.477519151479</v>
      </c>
    </row>
    <row r="14112" spans="1:17">
      <c r="A14112" s="6">
        <v>2019</v>
      </c>
      <c r="B14112" t="s">
        <v>2583</v>
      </c>
      <c r="C14112">
        <v>520403</v>
      </c>
      <c r="D14112">
        <f t="shared" si="440"/>
        <v>52</v>
      </c>
      <c r="E14112" t="str">
        <f>VLOOKUP(D14112,'Regionalism Code'!B:C,2,FALSE)</f>
        <v>贵州省</v>
      </c>
      <c r="F14112">
        <f t="shared" si="441"/>
        <v>5204</v>
      </c>
      <c r="G14112" t="str">
        <f>IF(F14112&gt;10000,"省直辖县市",VLOOKUP(F14112,'Regionalism Code'!H:I,2,FALSE))</f>
        <v>安顺市</v>
      </c>
      <c r="H14112" s="7">
        <v>110.192435089114</v>
      </c>
      <c r="I14112" s="7">
        <v>97.0796489161915</v>
      </c>
      <c r="J14112" s="7">
        <v>131.40516223129</v>
      </c>
      <c r="K14112" s="7">
        <v>80.5078466134708</v>
      </c>
      <c r="L14112" s="7">
        <v>91.7547226735745</v>
      </c>
      <c r="M14112" s="7"/>
      <c r="N14112" s="7">
        <v>125.197856078041</v>
      </c>
      <c r="O14112" s="7">
        <v>174.016269271076</v>
      </c>
      <c r="P14112" s="7"/>
      <c r="Q14112" s="7">
        <v>114.950488075172</v>
      </c>
    </row>
    <row r="14113" spans="1:17">
      <c r="A14113" s="6">
        <v>2019</v>
      </c>
      <c r="B14113" t="s">
        <v>2584</v>
      </c>
      <c r="C14113">
        <v>520422</v>
      </c>
      <c r="D14113">
        <f t="shared" si="440"/>
        <v>52</v>
      </c>
      <c r="E14113" t="str">
        <f>VLOOKUP(D14113,'Regionalism Code'!B:C,2,FALSE)</f>
        <v>贵州省</v>
      </c>
      <c r="F14113">
        <f t="shared" si="441"/>
        <v>5204</v>
      </c>
      <c r="G14113" t="str">
        <f>IF(F14113&gt;10000,"省直辖县市",VLOOKUP(F14113,'Regionalism Code'!H:I,2,FALSE))</f>
        <v>安顺市</v>
      </c>
      <c r="H14113" s="7">
        <v>102.417643207179</v>
      </c>
      <c r="I14113" s="7">
        <v>91.5053162833239</v>
      </c>
      <c r="J14113" s="7">
        <v>117.932777125315</v>
      </c>
      <c r="K14113" s="7">
        <v>69.96206364733</v>
      </c>
      <c r="L14113" s="7">
        <v>74.0518964558358</v>
      </c>
      <c r="M14113" s="7"/>
      <c r="N14113" s="7">
        <v>103.085381736256</v>
      </c>
      <c r="O14113" s="7">
        <v>164.682074896214</v>
      </c>
      <c r="P14113" s="7"/>
      <c r="Q14113" s="7">
        <v>110.262770728193</v>
      </c>
    </row>
    <row r="14114" spans="1:17">
      <c r="A14114" s="6">
        <v>2019</v>
      </c>
      <c r="B14114" t="s">
        <v>2585</v>
      </c>
      <c r="C14114">
        <v>520423</v>
      </c>
      <c r="D14114">
        <f t="shared" si="440"/>
        <v>52</v>
      </c>
      <c r="E14114" t="str">
        <f>VLOOKUP(D14114,'Regionalism Code'!B:C,2,FALSE)</f>
        <v>贵州省</v>
      </c>
      <c r="F14114">
        <f t="shared" si="441"/>
        <v>5204</v>
      </c>
      <c r="G14114" t="str">
        <f>IF(F14114&gt;10000,"省直辖县市",VLOOKUP(F14114,'Regionalism Code'!H:I,2,FALSE))</f>
        <v>安顺市</v>
      </c>
      <c r="H14114" s="7">
        <v>106.656889506643</v>
      </c>
      <c r="I14114" s="7">
        <v>93.4845008208389</v>
      </c>
      <c r="J14114" s="7">
        <v>123.898717862676</v>
      </c>
      <c r="K14114" s="7">
        <v>79.1902386302394</v>
      </c>
      <c r="L14114" s="7">
        <v>80.8271368992798</v>
      </c>
      <c r="M14114" s="7"/>
      <c r="N14114" s="7">
        <v>107.550335702277</v>
      </c>
      <c r="O14114" s="7">
        <v>171.738381026986</v>
      </c>
      <c r="P14114" s="7"/>
      <c r="Q14114" s="7">
        <v>118.827284066885</v>
      </c>
    </row>
    <row r="14115" spans="1:17">
      <c r="A14115" s="6">
        <v>2019</v>
      </c>
      <c r="B14115" t="s">
        <v>2586</v>
      </c>
      <c r="C14115">
        <v>520424</v>
      </c>
      <c r="D14115">
        <f t="shared" si="440"/>
        <v>52</v>
      </c>
      <c r="E14115" t="str">
        <f>VLOOKUP(D14115,'Regionalism Code'!B:C,2,FALSE)</f>
        <v>贵州省</v>
      </c>
      <c r="F14115">
        <f t="shared" si="441"/>
        <v>5204</v>
      </c>
      <c r="G14115" t="str">
        <f>IF(F14115&gt;10000,"省直辖县市",VLOOKUP(F14115,'Regionalism Code'!H:I,2,FALSE))</f>
        <v>安顺市</v>
      </c>
      <c r="H14115" s="7">
        <v>104.137777816728</v>
      </c>
      <c r="I14115" s="7">
        <v>91.8549612475306</v>
      </c>
      <c r="J14115" s="7">
        <v>123.338917346301</v>
      </c>
      <c r="K14115" s="7">
        <v>72.9332304927885</v>
      </c>
      <c r="L14115" s="7">
        <v>81.0166545429001</v>
      </c>
      <c r="M14115" s="7"/>
      <c r="N14115" s="7">
        <v>116.168045361643</v>
      </c>
      <c r="O14115" s="7">
        <v>165.952890418774</v>
      </c>
      <c r="P14115" s="7"/>
      <c r="Q14115" s="7">
        <v>109.810288109107</v>
      </c>
    </row>
    <row r="14116" spans="1:17">
      <c r="A14116" s="6">
        <v>2019</v>
      </c>
      <c r="B14116" t="s">
        <v>2587</v>
      </c>
      <c r="C14116">
        <v>520425</v>
      </c>
      <c r="D14116">
        <f t="shared" si="440"/>
        <v>52</v>
      </c>
      <c r="E14116" t="str">
        <f>VLOOKUP(D14116,'Regionalism Code'!B:C,2,FALSE)</f>
        <v>贵州省</v>
      </c>
      <c r="F14116">
        <f t="shared" si="441"/>
        <v>5204</v>
      </c>
      <c r="G14116" t="str">
        <f>IF(F14116&gt;10000,"省直辖县市",VLOOKUP(F14116,'Regionalism Code'!H:I,2,FALSE))</f>
        <v>安顺市</v>
      </c>
      <c r="H14116" s="7">
        <v>102.881830948153</v>
      </c>
      <c r="I14116" s="7">
        <v>92.1550165122066</v>
      </c>
      <c r="J14116" s="7">
        <v>118.615159587199</v>
      </c>
      <c r="K14116" s="7">
        <v>74.5103669639485</v>
      </c>
      <c r="L14116" s="7">
        <v>73.3715975033425</v>
      </c>
      <c r="M14116" s="7"/>
      <c r="N14116" s="7">
        <v>110.701363240211</v>
      </c>
      <c r="O14116" s="7">
        <v>161.288528406437</v>
      </c>
      <c r="P14116" s="7"/>
      <c r="Q14116" s="7">
        <v>109.717933527024</v>
      </c>
    </row>
    <row r="14117" spans="1:17">
      <c r="A14117" s="6">
        <v>2019</v>
      </c>
      <c r="B14117" t="s">
        <v>2588</v>
      </c>
      <c r="C14117">
        <v>520502</v>
      </c>
      <c r="D14117">
        <f t="shared" si="440"/>
        <v>52</v>
      </c>
      <c r="E14117" t="str">
        <f>VLOOKUP(D14117,'Regionalism Code'!B:C,2,FALSE)</f>
        <v>贵州省</v>
      </c>
      <c r="F14117">
        <f t="shared" si="441"/>
        <v>5205</v>
      </c>
      <c r="G14117" t="str">
        <f>IF(F14117&gt;10000,"省直辖县市",VLOOKUP(F14117,'Regionalism Code'!H:I,2,FALSE))</f>
        <v>毕节市</v>
      </c>
      <c r="H14117" s="7">
        <v>107.491775412989</v>
      </c>
      <c r="I14117" s="7">
        <v>94.8056197190931</v>
      </c>
      <c r="J14117" s="7">
        <v>125.237333928721</v>
      </c>
      <c r="K14117" s="7">
        <v>69.6822891138757</v>
      </c>
      <c r="L14117" s="7">
        <v>85.0862168759239</v>
      </c>
      <c r="M14117" s="7"/>
      <c r="N14117" s="7">
        <v>116.940686728727</v>
      </c>
      <c r="O14117" s="7">
        <v>169.466387762155</v>
      </c>
      <c r="P14117" s="7"/>
      <c r="Q14117" s="7">
        <v>117.141330760596</v>
      </c>
    </row>
    <row r="14118" spans="1:17">
      <c r="A14118" s="6">
        <v>2019</v>
      </c>
      <c r="B14118" t="s">
        <v>2589</v>
      </c>
      <c r="C14118">
        <v>520521</v>
      </c>
      <c r="D14118">
        <f t="shared" si="440"/>
        <v>52</v>
      </c>
      <c r="E14118" t="str">
        <f>VLOOKUP(D14118,'Regionalism Code'!B:C,2,FALSE)</f>
        <v>贵州省</v>
      </c>
      <c r="F14118">
        <f t="shared" si="441"/>
        <v>5205</v>
      </c>
      <c r="G14118" t="str">
        <f>IF(F14118&gt;10000,"省直辖县市",VLOOKUP(F14118,'Regionalism Code'!H:I,2,FALSE))</f>
        <v>毕节市</v>
      </c>
      <c r="H14118" s="7">
        <v>101.354248098953</v>
      </c>
      <c r="I14118" s="7">
        <v>90.4860698975213</v>
      </c>
      <c r="J14118" s="7">
        <v>112.822563732478</v>
      </c>
      <c r="K14118" s="7">
        <v>56.8117203399161</v>
      </c>
      <c r="L14118" s="7">
        <v>71.8402051844588</v>
      </c>
      <c r="M14118" s="7"/>
      <c r="N14118" s="7">
        <v>107.510219400152</v>
      </c>
      <c r="O14118" s="7">
        <v>153.385925128495</v>
      </c>
      <c r="P14118" s="7"/>
      <c r="Q14118" s="7">
        <v>116.407241436515</v>
      </c>
    </row>
    <row r="14119" spans="1:17">
      <c r="A14119" s="6">
        <v>2019</v>
      </c>
      <c r="B14119" t="s">
        <v>2590</v>
      </c>
      <c r="C14119">
        <v>520522</v>
      </c>
      <c r="D14119">
        <f t="shared" si="440"/>
        <v>52</v>
      </c>
      <c r="E14119" t="str">
        <f>VLOOKUP(D14119,'Regionalism Code'!B:C,2,FALSE)</f>
        <v>贵州省</v>
      </c>
      <c r="F14119">
        <f t="shared" si="441"/>
        <v>5205</v>
      </c>
      <c r="G14119" t="str">
        <f>IF(F14119&gt;10000,"省直辖县市",VLOOKUP(F14119,'Regionalism Code'!H:I,2,FALSE))</f>
        <v>毕节市</v>
      </c>
      <c r="H14119" s="7">
        <v>102.814574047896</v>
      </c>
      <c r="I14119" s="7">
        <v>90.7292915158867</v>
      </c>
      <c r="J14119" s="7">
        <v>118.770202782581</v>
      </c>
      <c r="K14119" s="7">
        <v>62.366553815931</v>
      </c>
      <c r="L14119" s="7">
        <v>75.0884806713619</v>
      </c>
      <c r="M14119" s="7"/>
      <c r="N14119" s="7">
        <v>115.796310182488</v>
      </c>
      <c r="O14119" s="7">
        <v>159.919420474997</v>
      </c>
      <c r="P14119" s="7"/>
      <c r="Q14119" s="7">
        <v>113.73235610509</v>
      </c>
    </row>
    <row r="14120" spans="1:17">
      <c r="A14120" s="6">
        <v>2019</v>
      </c>
      <c r="B14120" t="s">
        <v>2591</v>
      </c>
      <c r="C14120">
        <v>520523</v>
      </c>
      <c r="D14120">
        <f t="shared" si="440"/>
        <v>52</v>
      </c>
      <c r="E14120" t="str">
        <f>VLOOKUP(D14120,'Regionalism Code'!B:C,2,FALSE)</f>
        <v>贵州省</v>
      </c>
      <c r="F14120">
        <f t="shared" si="441"/>
        <v>5205</v>
      </c>
      <c r="G14120" t="str">
        <f>IF(F14120&gt;10000,"省直辖县市",VLOOKUP(F14120,'Regionalism Code'!H:I,2,FALSE))</f>
        <v>毕节市</v>
      </c>
      <c r="H14120" s="7">
        <v>104.109039399084</v>
      </c>
      <c r="I14120" s="7">
        <v>91.6221449706605</v>
      </c>
      <c r="J14120" s="7">
        <v>118.508622881441</v>
      </c>
      <c r="K14120" s="7">
        <v>61.1038109062552</v>
      </c>
      <c r="L14120" s="7">
        <v>82.3710981142127</v>
      </c>
      <c r="M14120" s="7"/>
      <c r="N14120" s="7">
        <v>105.422370443528</v>
      </c>
      <c r="O14120" s="7">
        <v>162.874908376847</v>
      </c>
      <c r="P14120" s="7"/>
      <c r="Q14120" s="7">
        <v>119.180596625828</v>
      </c>
    </row>
    <row r="14121" spans="1:17">
      <c r="A14121" s="6">
        <v>2019</v>
      </c>
      <c r="B14121" t="s">
        <v>2592</v>
      </c>
      <c r="C14121">
        <v>520524</v>
      </c>
      <c r="D14121">
        <f t="shared" si="440"/>
        <v>52</v>
      </c>
      <c r="E14121" t="str">
        <f>VLOOKUP(D14121,'Regionalism Code'!B:C,2,FALSE)</f>
        <v>贵州省</v>
      </c>
      <c r="F14121">
        <f t="shared" si="441"/>
        <v>5205</v>
      </c>
      <c r="G14121" t="str">
        <f>IF(F14121&gt;10000,"省直辖县市",VLOOKUP(F14121,'Regionalism Code'!H:I,2,FALSE))</f>
        <v>毕节市</v>
      </c>
      <c r="H14121" s="7">
        <v>99.7314795099843</v>
      </c>
      <c r="I14121" s="7">
        <v>89.0918674391315</v>
      </c>
      <c r="J14121" s="7">
        <v>112.566579364671</v>
      </c>
      <c r="K14121" s="7">
        <v>56.8680313379859</v>
      </c>
      <c r="L14121" s="7">
        <v>73.7068925710323</v>
      </c>
      <c r="M14121" s="7"/>
      <c r="N14121" s="7">
        <v>105.706819265544</v>
      </c>
      <c r="O14121" s="7">
        <v>152.565522852408</v>
      </c>
      <c r="P14121" s="7"/>
      <c r="Q14121" s="7">
        <v>111.545988942736</v>
      </c>
    </row>
    <row r="14122" spans="1:17">
      <c r="A14122" s="6">
        <v>2019</v>
      </c>
      <c r="B14122" t="s">
        <v>2593</v>
      </c>
      <c r="C14122">
        <v>520525</v>
      </c>
      <c r="D14122">
        <f t="shared" si="440"/>
        <v>52</v>
      </c>
      <c r="E14122" t="str">
        <f>VLOOKUP(D14122,'Regionalism Code'!B:C,2,FALSE)</f>
        <v>贵州省</v>
      </c>
      <c r="F14122">
        <f t="shared" si="441"/>
        <v>5205</v>
      </c>
      <c r="G14122" t="str">
        <f>IF(F14122&gt;10000,"省直辖县市",VLOOKUP(F14122,'Regionalism Code'!H:I,2,FALSE))</f>
        <v>毕节市</v>
      </c>
      <c r="H14122" s="7">
        <v>99.9342847582006</v>
      </c>
      <c r="I14122" s="7">
        <v>88.0856459987196</v>
      </c>
      <c r="J14122" s="7">
        <v>110.741435720058</v>
      </c>
      <c r="K14122" s="7">
        <v>53.6018329997107</v>
      </c>
      <c r="L14122" s="7">
        <v>69.7561355518749</v>
      </c>
      <c r="M14122" s="7"/>
      <c r="N14122" s="7">
        <v>107.30424938149</v>
      </c>
      <c r="O14122" s="7">
        <v>149.355732544884</v>
      </c>
      <c r="P14122" s="7"/>
      <c r="Q14122" s="7">
        <v>119.42609576186</v>
      </c>
    </row>
    <row r="14123" spans="1:17">
      <c r="A14123" s="6">
        <v>2019</v>
      </c>
      <c r="B14123" t="s">
        <v>2594</v>
      </c>
      <c r="C14123">
        <v>520526</v>
      </c>
      <c r="D14123">
        <f t="shared" si="440"/>
        <v>52</v>
      </c>
      <c r="E14123" t="str">
        <f>VLOOKUP(D14123,'Regionalism Code'!B:C,2,FALSE)</f>
        <v>贵州省</v>
      </c>
      <c r="F14123">
        <f t="shared" si="441"/>
        <v>5205</v>
      </c>
      <c r="G14123" t="str">
        <f>IF(F14123&gt;10000,"省直辖县市",VLOOKUP(F14123,'Regionalism Code'!H:I,2,FALSE))</f>
        <v>毕节市</v>
      </c>
      <c r="H14123" s="7">
        <v>100.160362924746</v>
      </c>
      <c r="I14123" s="7">
        <v>87.9704291058002</v>
      </c>
      <c r="J14123" s="7">
        <v>112.282546531371</v>
      </c>
      <c r="K14123" s="7">
        <v>55.7226490421121</v>
      </c>
      <c r="L14123" s="7">
        <v>63.1403930265533</v>
      </c>
      <c r="M14123" s="7"/>
      <c r="N14123" s="7">
        <v>108.522859097229</v>
      </c>
      <c r="O14123" s="7">
        <v>155.838673826074</v>
      </c>
      <c r="P14123" s="7"/>
      <c r="Q14123" s="7">
        <v>118.38951570805</v>
      </c>
    </row>
    <row r="14124" spans="1:17">
      <c r="A14124" s="6">
        <v>2019</v>
      </c>
      <c r="B14124" t="s">
        <v>2595</v>
      </c>
      <c r="C14124">
        <v>520527</v>
      </c>
      <c r="D14124">
        <f t="shared" si="440"/>
        <v>52</v>
      </c>
      <c r="E14124" t="str">
        <f>VLOOKUP(D14124,'Regionalism Code'!B:C,2,FALSE)</f>
        <v>贵州省</v>
      </c>
      <c r="F14124">
        <f t="shared" si="441"/>
        <v>5205</v>
      </c>
      <c r="G14124" t="str">
        <f>IF(F14124&gt;10000,"省直辖县市",VLOOKUP(F14124,'Regionalism Code'!H:I,2,FALSE))</f>
        <v>毕节市</v>
      </c>
      <c r="H14124" s="7">
        <v>99.2569415586657</v>
      </c>
      <c r="I14124" s="7">
        <v>88.9028803771594</v>
      </c>
      <c r="J14124" s="7">
        <v>111.541772342129</v>
      </c>
      <c r="K14124" s="7">
        <v>59.645340009608</v>
      </c>
      <c r="L14124" s="7">
        <v>70.0073667918013</v>
      </c>
      <c r="M14124" s="7"/>
      <c r="N14124" s="7">
        <v>102.796314861426</v>
      </c>
      <c r="O14124" s="7">
        <v>152.915657827673</v>
      </c>
      <c r="P14124" s="7"/>
      <c r="Q14124" s="7">
        <v>111.128463857717</v>
      </c>
    </row>
    <row r="14125" spans="1:17">
      <c r="A14125" s="6">
        <v>2019</v>
      </c>
      <c r="B14125" t="s">
        <v>2596</v>
      </c>
      <c r="C14125">
        <v>520602</v>
      </c>
      <c r="D14125">
        <f t="shared" si="440"/>
        <v>52</v>
      </c>
      <c r="E14125" t="str">
        <f>VLOOKUP(D14125,'Regionalism Code'!B:C,2,FALSE)</f>
        <v>贵州省</v>
      </c>
      <c r="F14125">
        <f t="shared" si="441"/>
        <v>5206</v>
      </c>
      <c r="G14125" t="str">
        <f>IF(F14125&gt;10000,"省直辖县市",VLOOKUP(F14125,'Regionalism Code'!H:I,2,FALSE))</f>
        <v>铜仁市</v>
      </c>
      <c r="H14125" s="7">
        <v>114.788511470299</v>
      </c>
      <c r="I14125" s="7">
        <v>102.968183121538</v>
      </c>
      <c r="J14125" s="7">
        <v>135.536392897972</v>
      </c>
      <c r="K14125" s="7">
        <v>80.9673545684532</v>
      </c>
      <c r="L14125" s="7">
        <v>98.8177138901175</v>
      </c>
      <c r="M14125" s="7"/>
      <c r="N14125" s="7">
        <v>125.449330243476</v>
      </c>
      <c r="O14125" s="7">
        <v>180.922860365576</v>
      </c>
      <c r="P14125" s="7"/>
      <c r="Q14125" s="7">
        <v>116.123870646823</v>
      </c>
    </row>
    <row r="14126" spans="1:17">
      <c r="A14126" s="6">
        <v>2019</v>
      </c>
      <c r="B14126" t="s">
        <v>2597</v>
      </c>
      <c r="C14126">
        <v>520603</v>
      </c>
      <c r="D14126">
        <f t="shared" si="440"/>
        <v>52</v>
      </c>
      <c r="E14126" t="str">
        <f>VLOOKUP(D14126,'Regionalism Code'!B:C,2,FALSE)</f>
        <v>贵州省</v>
      </c>
      <c r="F14126">
        <f t="shared" si="441"/>
        <v>5206</v>
      </c>
      <c r="G14126" t="str">
        <f>IF(F14126&gt;10000,"省直辖县市",VLOOKUP(F14126,'Regionalism Code'!H:I,2,FALSE))</f>
        <v>铜仁市</v>
      </c>
      <c r="H14126" s="7">
        <v>109.07709783082</v>
      </c>
      <c r="I14126" s="7">
        <v>96.3917772162526</v>
      </c>
      <c r="J14126" s="7">
        <v>127.067081234354</v>
      </c>
      <c r="K14126" s="7">
        <v>69.8130278464446</v>
      </c>
      <c r="L14126" s="7">
        <v>86.0508990368645</v>
      </c>
      <c r="M14126" s="7"/>
      <c r="N14126" s="7">
        <v>120.181895977158</v>
      </c>
      <c r="O14126" s="7">
        <v>171.491430585328</v>
      </c>
      <c r="P14126" s="7"/>
      <c r="Q14126" s="7">
        <v>118.279834070517</v>
      </c>
    </row>
    <row r="14127" spans="1:17">
      <c r="A14127" s="6">
        <v>2019</v>
      </c>
      <c r="B14127" t="s">
        <v>2598</v>
      </c>
      <c r="C14127">
        <v>520621</v>
      </c>
      <c r="D14127">
        <f t="shared" si="440"/>
        <v>52</v>
      </c>
      <c r="E14127" t="str">
        <f>VLOOKUP(D14127,'Regionalism Code'!B:C,2,FALSE)</f>
        <v>贵州省</v>
      </c>
      <c r="F14127">
        <f t="shared" si="441"/>
        <v>5206</v>
      </c>
      <c r="G14127" t="str">
        <f>IF(F14127&gt;10000,"省直辖县市",VLOOKUP(F14127,'Regionalism Code'!H:I,2,FALSE))</f>
        <v>铜仁市</v>
      </c>
      <c r="H14127" s="7">
        <v>105.229641836058</v>
      </c>
      <c r="I14127" s="7">
        <v>91.9124508651878</v>
      </c>
      <c r="J14127" s="7">
        <v>122.076230158646</v>
      </c>
      <c r="K14127" s="7">
        <v>66.4123345314426</v>
      </c>
      <c r="L14127" s="7">
        <v>82.0310072008799</v>
      </c>
      <c r="M14127" s="7"/>
      <c r="N14127" s="7">
        <v>113.882183905965</v>
      </c>
      <c r="O14127" s="7">
        <v>165.399050845951</v>
      </c>
      <c r="P14127" s="7"/>
      <c r="Q14127" s="7">
        <v>118.596297373531</v>
      </c>
    </row>
    <row r="14128" spans="1:17">
      <c r="A14128" s="6">
        <v>2019</v>
      </c>
      <c r="B14128" t="s">
        <v>2599</v>
      </c>
      <c r="C14128">
        <v>520622</v>
      </c>
      <c r="D14128">
        <f t="shared" si="440"/>
        <v>52</v>
      </c>
      <c r="E14128" t="str">
        <f>VLOOKUP(D14128,'Regionalism Code'!B:C,2,FALSE)</f>
        <v>贵州省</v>
      </c>
      <c r="F14128">
        <f t="shared" si="441"/>
        <v>5206</v>
      </c>
      <c r="G14128" t="str">
        <f>IF(F14128&gt;10000,"省直辖县市",VLOOKUP(F14128,'Regionalism Code'!H:I,2,FALSE))</f>
        <v>铜仁市</v>
      </c>
      <c r="H14128" s="7">
        <v>109.82747671299</v>
      </c>
      <c r="I14128" s="7">
        <v>96.92868942957</v>
      </c>
      <c r="J14128" s="7">
        <v>127.944539937209</v>
      </c>
      <c r="K14128" s="7">
        <v>68.7157863723039</v>
      </c>
      <c r="L14128" s="7">
        <v>87.1994483811303</v>
      </c>
      <c r="M14128" s="7"/>
      <c r="N14128" s="7">
        <v>123.424003036316</v>
      </c>
      <c r="O14128" s="7">
        <v>170.875092276013</v>
      </c>
      <c r="P14128" s="7"/>
      <c r="Q14128" s="7">
        <v>119.504197957081</v>
      </c>
    </row>
    <row r="14129" spans="1:17">
      <c r="A14129" s="6">
        <v>2019</v>
      </c>
      <c r="B14129" t="s">
        <v>2600</v>
      </c>
      <c r="C14129">
        <v>520623</v>
      </c>
      <c r="D14129">
        <f t="shared" si="440"/>
        <v>52</v>
      </c>
      <c r="E14129" t="str">
        <f>VLOOKUP(D14129,'Regionalism Code'!B:C,2,FALSE)</f>
        <v>贵州省</v>
      </c>
      <c r="F14129">
        <f t="shared" si="441"/>
        <v>5206</v>
      </c>
      <c r="G14129" t="str">
        <f>IF(F14129&gt;10000,"省直辖县市",VLOOKUP(F14129,'Regionalism Code'!H:I,2,FALSE))</f>
        <v>铜仁市</v>
      </c>
      <c r="H14129" s="7">
        <v>104.457855188252</v>
      </c>
      <c r="I14129" s="7">
        <v>92.0346991847617</v>
      </c>
      <c r="J14129" s="7">
        <v>119.042538821009</v>
      </c>
      <c r="K14129" s="7">
        <v>62.1660211964557</v>
      </c>
      <c r="L14129" s="7">
        <v>77.9259518015324</v>
      </c>
      <c r="M14129" s="7"/>
      <c r="N14129" s="7">
        <v>111.227918210616</v>
      </c>
      <c r="O14129" s="7">
        <v>162.757269268326</v>
      </c>
      <c r="P14129" s="7"/>
      <c r="Q14129" s="7">
        <v>118.982614324293</v>
      </c>
    </row>
    <row r="14130" spans="1:17">
      <c r="A14130" s="6">
        <v>2019</v>
      </c>
      <c r="B14130" t="s">
        <v>2601</v>
      </c>
      <c r="C14130">
        <v>520624</v>
      </c>
      <c r="D14130">
        <f t="shared" si="440"/>
        <v>52</v>
      </c>
      <c r="E14130" t="str">
        <f>VLOOKUP(D14130,'Regionalism Code'!B:C,2,FALSE)</f>
        <v>贵州省</v>
      </c>
      <c r="F14130">
        <f t="shared" si="441"/>
        <v>5206</v>
      </c>
      <c r="G14130" t="str">
        <f>IF(F14130&gt;10000,"省直辖县市",VLOOKUP(F14130,'Regionalism Code'!H:I,2,FALSE))</f>
        <v>铜仁市</v>
      </c>
      <c r="H14130" s="7">
        <v>102.695899474576</v>
      </c>
      <c r="I14130" s="7">
        <v>90.2632436336537</v>
      </c>
      <c r="J14130" s="7">
        <v>117.831280247921</v>
      </c>
      <c r="K14130" s="7">
        <v>65.1091054935218</v>
      </c>
      <c r="L14130" s="7">
        <v>73.3159120684297</v>
      </c>
      <c r="M14130" s="7"/>
      <c r="N14130" s="7">
        <v>105.570874611173</v>
      </c>
      <c r="O14130" s="7">
        <v>164.342676438723</v>
      </c>
      <c r="P14130" s="7"/>
      <c r="Q14130" s="7">
        <v>116.251215242917</v>
      </c>
    </row>
    <row r="14131" spans="1:17">
      <c r="A14131" s="6">
        <v>2019</v>
      </c>
      <c r="B14131" t="s">
        <v>2602</v>
      </c>
      <c r="C14131">
        <v>520625</v>
      </c>
      <c r="D14131">
        <f t="shared" si="440"/>
        <v>52</v>
      </c>
      <c r="E14131" t="str">
        <f>VLOOKUP(D14131,'Regionalism Code'!B:C,2,FALSE)</f>
        <v>贵州省</v>
      </c>
      <c r="F14131">
        <f t="shared" si="441"/>
        <v>5206</v>
      </c>
      <c r="G14131" t="str">
        <f>IF(F14131&gt;10000,"省直辖县市",VLOOKUP(F14131,'Regionalism Code'!H:I,2,FALSE))</f>
        <v>铜仁市</v>
      </c>
      <c r="H14131" s="7">
        <v>105.884951457452</v>
      </c>
      <c r="I14131" s="7">
        <v>92.2845945718117</v>
      </c>
      <c r="J14131" s="7">
        <v>123.572992090059</v>
      </c>
      <c r="K14131" s="7">
        <v>66.0982174627724</v>
      </c>
      <c r="L14131" s="7">
        <v>84.4018129513541</v>
      </c>
      <c r="M14131" s="7"/>
      <c r="N14131" s="7">
        <v>116.433619411589</v>
      </c>
      <c r="O14131" s="7">
        <v>166.951436661503</v>
      </c>
      <c r="P14131" s="7"/>
      <c r="Q14131" s="7">
        <v>118.657604023332</v>
      </c>
    </row>
    <row r="14132" spans="1:17">
      <c r="A14132" s="6">
        <v>2019</v>
      </c>
      <c r="B14132" t="s">
        <v>2603</v>
      </c>
      <c r="C14132">
        <v>520626</v>
      </c>
      <c r="D14132">
        <f t="shared" si="440"/>
        <v>52</v>
      </c>
      <c r="E14132" t="str">
        <f>VLOOKUP(D14132,'Regionalism Code'!B:C,2,FALSE)</f>
        <v>贵州省</v>
      </c>
      <c r="F14132">
        <f t="shared" si="441"/>
        <v>5206</v>
      </c>
      <c r="G14132" t="str">
        <f>IF(F14132&gt;10000,"省直辖县市",VLOOKUP(F14132,'Regionalism Code'!H:I,2,FALSE))</f>
        <v>铜仁市</v>
      </c>
      <c r="H14132" s="7">
        <v>103.323890963904</v>
      </c>
      <c r="I14132" s="7">
        <v>92.1064998698953</v>
      </c>
      <c r="J14132" s="7">
        <v>116.039533279582</v>
      </c>
      <c r="K14132" s="7">
        <v>64.9765147838275</v>
      </c>
      <c r="L14132" s="7">
        <v>78.9540477272709</v>
      </c>
      <c r="M14132" s="7"/>
      <c r="N14132" s="7">
        <v>99.2199473089267</v>
      </c>
      <c r="O14132" s="7">
        <v>161.659915030075</v>
      </c>
      <c r="P14132" s="7"/>
      <c r="Q14132" s="7">
        <v>117.263509768724</v>
      </c>
    </row>
    <row r="14133" spans="1:17">
      <c r="A14133" s="6">
        <v>2019</v>
      </c>
      <c r="B14133" t="s">
        <v>2604</v>
      </c>
      <c r="C14133">
        <v>520627</v>
      </c>
      <c r="D14133">
        <f t="shared" si="440"/>
        <v>52</v>
      </c>
      <c r="E14133" t="str">
        <f>VLOOKUP(D14133,'Regionalism Code'!B:C,2,FALSE)</f>
        <v>贵州省</v>
      </c>
      <c r="F14133">
        <f t="shared" si="441"/>
        <v>5206</v>
      </c>
      <c r="G14133" t="str">
        <f>IF(F14133&gt;10000,"省直辖县市",VLOOKUP(F14133,'Regionalism Code'!H:I,2,FALSE))</f>
        <v>铜仁市</v>
      </c>
      <c r="H14133" s="7">
        <v>99.8140696371839</v>
      </c>
      <c r="I14133" s="7">
        <v>87.8625176118917</v>
      </c>
      <c r="J14133" s="7">
        <v>110.352697561447</v>
      </c>
      <c r="K14133" s="7">
        <v>52.7906484587423</v>
      </c>
      <c r="L14133" s="7">
        <v>73.9146506355008</v>
      </c>
      <c r="M14133" s="7"/>
      <c r="N14133" s="7">
        <v>97.6847503241571</v>
      </c>
      <c r="O14133" s="7">
        <v>154.15816966539</v>
      </c>
      <c r="P14133" s="7"/>
      <c r="Q14133" s="7">
        <v>120.133639950946</v>
      </c>
    </row>
    <row r="14134" spans="1:17">
      <c r="A14134" s="6">
        <v>2019</v>
      </c>
      <c r="B14134" t="s">
        <v>2605</v>
      </c>
      <c r="C14134">
        <v>520628</v>
      </c>
      <c r="D14134">
        <f t="shared" si="440"/>
        <v>52</v>
      </c>
      <c r="E14134" t="str">
        <f>VLOOKUP(D14134,'Regionalism Code'!B:C,2,FALSE)</f>
        <v>贵州省</v>
      </c>
      <c r="F14134">
        <f t="shared" si="441"/>
        <v>5206</v>
      </c>
      <c r="G14134" t="str">
        <f>IF(F14134&gt;10000,"省直辖县市",VLOOKUP(F14134,'Regionalism Code'!H:I,2,FALSE))</f>
        <v>铜仁市</v>
      </c>
      <c r="H14134" s="7">
        <v>102.462652662692</v>
      </c>
      <c r="I14134" s="7">
        <v>90.4510667154017</v>
      </c>
      <c r="J14134" s="7">
        <v>116.187541636681</v>
      </c>
      <c r="K14134" s="7">
        <v>60.9601568852096</v>
      </c>
      <c r="L14134" s="7">
        <v>76.4714754880694</v>
      </c>
      <c r="M14134" s="7"/>
      <c r="N14134" s="7">
        <v>107.093569309146</v>
      </c>
      <c r="O14134" s="7">
        <v>159.464098898156</v>
      </c>
      <c r="P14134" s="7"/>
      <c r="Q14134" s="7">
        <v>117.190675486267</v>
      </c>
    </row>
    <row r="14135" spans="1:17">
      <c r="A14135" s="6">
        <v>2019</v>
      </c>
      <c r="B14135" t="s">
        <v>2606</v>
      </c>
      <c r="C14135">
        <v>522301</v>
      </c>
      <c r="D14135">
        <f t="shared" si="440"/>
        <v>52</v>
      </c>
      <c r="E14135" t="str">
        <f>VLOOKUP(D14135,'Regionalism Code'!B:C,2,FALSE)</f>
        <v>贵州省</v>
      </c>
      <c r="F14135">
        <f t="shared" si="441"/>
        <v>5223</v>
      </c>
      <c r="G14135" t="str">
        <f>IF(F14135&gt;10000,"省直辖县市",VLOOKUP(F14135,'Regionalism Code'!H:I,2,FALSE))</f>
        <v>黔西南布依族苗族自治州</v>
      </c>
      <c r="H14135" s="7">
        <v>114.161396975398</v>
      </c>
      <c r="I14135" s="7">
        <v>100.561967618991</v>
      </c>
      <c r="J14135" s="7">
        <v>137.561531352864</v>
      </c>
      <c r="K14135" s="7">
        <v>83.9342824883894</v>
      </c>
      <c r="L14135" s="7">
        <v>90.5195202042259</v>
      </c>
      <c r="M14135" s="7"/>
      <c r="N14135" s="7">
        <v>123.414756948017</v>
      </c>
      <c r="O14135" s="7">
        <v>190.159036602661</v>
      </c>
      <c r="P14135" s="7"/>
      <c r="Q14135" s="7">
        <v>116.551715077519</v>
      </c>
    </row>
    <row r="14136" spans="1:17">
      <c r="A14136" s="6">
        <v>2019</v>
      </c>
      <c r="B14136" t="s">
        <v>2607</v>
      </c>
      <c r="C14136">
        <v>522322</v>
      </c>
      <c r="D14136">
        <f t="shared" si="440"/>
        <v>52</v>
      </c>
      <c r="E14136" t="str">
        <f>VLOOKUP(D14136,'Regionalism Code'!B:C,2,FALSE)</f>
        <v>贵州省</v>
      </c>
      <c r="F14136">
        <f t="shared" si="441"/>
        <v>5223</v>
      </c>
      <c r="G14136" t="str">
        <f>IF(F14136&gt;10000,"省直辖县市",VLOOKUP(F14136,'Regionalism Code'!H:I,2,FALSE))</f>
        <v>黔西南布依族苗族自治州</v>
      </c>
      <c r="H14136" s="7">
        <v>104.761622241052</v>
      </c>
      <c r="I14136" s="7">
        <v>93.1418370168352</v>
      </c>
      <c r="J14136" s="7">
        <v>121.140198938554</v>
      </c>
      <c r="K14136" s="7">
        <v>67.2456775404568</v>
      </c>
      <c r="L14136" s="7">
        <v>70.1161780762148</v>
      </c>
      <c r="M14136" s="7"/>
      <c r="N14136" s="7">
        <v>108.435724106738</v>
      </c>
      <c r="O14136" s="7">
        <v>171.545422647023</v>
      </c>
      <c r="P14136" s="7"/>
      <c r="Q14136" s="7">
        <v>113.373896044578</v>
      </c>
    </row>
    <row r="14137" spans="1:17">
      <c r="A14137" s="6">
        <v>2019</v>
      </c>
      <c r="B14137" t="s">
        <v>2608</v>
      </c>
      <c r="C14137">
        <v>522323</v>
      </c>
      <c r="D14137">
        <f t="shared" si="440"/>
        <v>52</v>
      </c>
      <c r="E14137" t="str">
        <f>VLOOKUP(D14137,'Regionalism Code'!B:C,2,FALSE)</f>
        <v>贵州省</v>
      </c>
      <c r="F14137">
        <f t="shared" si="441"/>
        <v>5223</v>
      </c>
      <c r="G14137" t="str">
        <f>IF(F14137&gt;10000,"省直辖县市",VLOOKUP(F14137,'Regionalism Code'!H:I,2,FALSE))</f>
        <v>黔西南布依族苗族自治州</v>
      </c>
      <c r="H14137" s="7">
        <v>104.024658498621</v>
      </c>
      <c r="I14137" s="7">
        <v>92.1275791207504</v>
      </c>
      <c r="J14137" s="7">
        <v>116.2519806493</v>
      </c>
      <c r="K14137" s="7">
        <v>62.2075877869186</v>
      </c>
      <c r="L14137" s="7">
        <v>67.73379683852</v>
      </c>
      <c r="M14137" s="7"/>
      <c r="N14137" s="7">
        <v>104.152956628697</v>
      </c>
      <c r="O14137" s="7">
        <v>164.742855852831</v>
      </c>
      <c r="P14137" s="7"/>
      <c r="Q14137" s="7">
        <v>121.095994098987</v>
      </c>
    </row>
    <row r="14138" spans="1:17">
      <c r="A14138" s="6">
        <v>2019</v>
      </c>
      <c r="B14138" t="s">
        <v>2609</v>
      </c>
      <c r="C14138">
        <v>522324</v>
      </c>
      <c r="D14138">
        <f t="shared" si="440"/>
        <v>52</v>
      </c>
      <c r="E14138" t="str">
        <f>VLOOKUP(D14138,'Regionalism Code'!B:C,2,FALSE)</f>
        <v>贵州省</v>
      </c>
      <c r="F14138">
        <f t="shared" si="441"/>
        <v>5223</v>
      </c>
      <c r="G14138" t="str">
        <f>IF(F14138&gt;10000,"省直辖县市",VLOOKUP(F14138,'Regionalism Code'!H:I,2,FALSE))</f>
        <v>黔西南布依族苗族自治州</v>
      </c>
      <c r="H14138" s="7">
        <v>101.864515373643</v>
      </c>
      <c r="I14138" s="7">
        <v>91.0786430923732</v>
      </c>
      <c r="J14138" s="7">
        <v>113.034645630621</v>
      </c>
      <c r="K14138" s="7">
        <v>66.1446962513913</v>
      </c>
      <c r="L14138" s="7">
        <v>66.9942506347987</v>
      </c>
      <c r="M14138" s="7"/>
      <c r="N14138" s="7">
        <v>97.9841496920392</v>
      </c>
      <c r="O14138" s="7">
        <v>159.253180125634</v>
      </c>
      <c r="P14138" s="7"/>
      <c r="Q14138" s="7">
        <v>117.187617232276</v>
      </c>
    </row>
    <row r="14139" spans="1:17">
      <c r="A14139" s="6">
        <v>2019</v>
      </c>
      <c r="B14139" t="s">
        <v>2610</v>
      </c>
      <c r="C14139">
        <v>522325</v>
      </c>
      <c r="D14139">
        <f t="shared" si="440"/>
        <v>52</v>
      </c>
      <c r="E14139" t="str">
        <f>VLOOKUP(D14139,'Regionalism Code'!B:C,2,FALSE)</f>
        <v>贵州省</v>
      </c>
      <c r="F14139">
        <f t="shared" si="441"/>
        <v>5223</v>
      </c>
      <c r="G14139" t="str">
        <f>IF(F14139&gt;10000,"省直辖县市",VLOOKUP(F14139,'Regionalism Code'!H:I,2,FALSE))</f>
        <v>黔西南布依族苗族自治州</v>
      </c>
      <c r="H14139" s="7">
        <v>103.557503747079</v>
      </c>
      <c r="I14139" s="7">
        <v>92.2938898822561</v>
      </c>
      <c r="J14139" s="7">
        <v>119.925076763438</v>
      </c>
      <c r="K14139" s="7">
        <v>64.7705810531654</v>
      </c>
      <c r="L14139" s="7">
        <v>75.8410889204783</v>
      </c>
      <c r="M14139" s="7"/>
      <c r="N14139" s="7">
        <v>109.916919112953</v>
      </c>
      <c r="O14139" s="7">
        <v>165.80778884753</v>
      </c>
      <c r="P14139" s="7"/>
      <c r="Q14139" s="7">
        <v>111.013627659064</v>
      </c>
    </row>
    <row r="14140" spans="1:17">
      <c r="A14140" s="6">
        <v>2019</v>
      </c>
      <c r="B14140" t="s">
        <v>2611</v>
      </c>
      <c r="C14140">
        <v>522326</v>
      </c>
      <c r="D14140">
        <f t="shared" si="440"/>
        <v>52</v>
      </c>
      <c r="E14140" t="str">
        <f>VLOOKUP(D14140,'Regionalism Code'!B:C,2,FALSE)</f>
        <v>贵州省</v>
      </c>
      <c r="F14140">
        <f t="shared" si="441"/>
        <v>5223</v>
      </c>
      <c r="G14140" t="str">
        <f>IF(F14140&gt;10000,"省直辖县市",VLOOKUP(F14140,'Regionalism Code'!H:I,2,FALSE))</f>
        <v>黔西南布依族苗族自治州</v>
      </c>
      <c r="H14140" s="7">
        <v>101.93531651037</v>
      </c>
      <c r="I14140" s="7">
        <v>91.3106320872505</v>
      </c>
      <c r="J14140" s="7">
        <v>116.244357515241</v>
      </c>
      <c r="K14140" s="7">
        <v>68.2459948801094</v>
      </c>
      <c r="L14140" s="7">
        <v>74.9563869848412</v>
      </c>
      <c r="M14140" s="7"/>
      <c r="N14140" s="7">
        <v>103.122758242548</v>
      </c>
      <c r="O14140" s="7">
        <v>160.47419166338</v>
      </c>
      <c r="P14140" s="7"/>
      <c r="Q14140" s="7">
        <v>111.022285656851</v>
      </c>
    </row>
    <row r="14141" spans="1:17">
      <c r="A14141" s="6">
        <v>2019</v>
      </c>
      <c r="B14141" t="s">
        <v>2612</v>
      </c>
      <c r="C14141">
        <v>522327</v>
      </c>
      <c r="D14141">
        <f t="shared" si="440"/>
        <v>52</v>
      </c>
      <c r="E14141" t="str">
        <f>VLOOKUP(D14141,'Regionalism Code'!B:C,2,FALSE)</f>
        <v>贵州省</v>
      </c>
      <c r="F14141">
        <f t="shared" si="441"/>
        <v>5223</v>
      </c>
      <c r="G14141" t="str">
        <f>IF(F14141&gt;10000,"省直辖县市",VLOOKUP(F14141,'Regionalism Code'!H:I,2,FALSE))</f>
        <v>黔西南布依族苗族自治州</v>
      </c>
      <c r="H14141" s="7">
        <v>103.38705790821</v>
      </c>
      <c r="I14141" s="7">
        <v>92.952605167511</v>
      </c>
      <c r="J14141" s="7">
        <v>116.904135591537</v>
      </c>
      <c r="K14141" s="7">
        <v>62.9673972185074</v>
      </c>
      <c r="L14141" s="7">
        <v>70.1368004794153</v>
      </c>
      <c r="M14141" s="7"/>
      <c r="N14141" s="7">
        <v>112.037666214333</v>
      </c>
      <c r="O14141" s="7">
        <v>160.274963783326</v>
      </c>
      <c r="P14141" s="7"/>
      <c r="Q14141" s="7">
        <v>113.285096857831</v>
      </c>
    </row>
    <row r="14142" spans="1:17">
      <c r="A14142" s="6">
        <v>2019</v>
      </c>
      <c r="B14142" t="s">
        <v>2613</v>
      </c>
      <c r="C14142">
        <v>522328</v>
      </c>
      <c r="D14142">
        <f t="shared" si="440"/>
        <v>52</v>
      </c>
      <c r="E14142" t="str">
        <f>VLOOKUP(D14142,'Regionalism Code'!B:C,2,FALSE)</f>
        <v>贵州省</v>
      </c>
      <c r="F14142">
        <f t="shared" si="441"/>
        <v>5223</v>
      </c>
      <c r="G14142" t="str">
        <f>IF(F14142&gt;10000,"省直辖县市",VLOOKUP(F14142,'Regionalism Code'!H:I,2,FALSE))</f>
        <v>黔西南布依族苗族自治州</v>
      </c>
      <c r="H14142" s="7">
        <v>104.92605748769</v>
      </c>
      <c r="I14142" s="7">
        <v>93.1982172610336</v>
      </c>
      <c r="J14142" s="7">
        <v>120.697752077712</v>
      </c>
      <c r="K14142" s="7">
        <v>66.0898613017068</v>
      </c>
      <c r="L14142" s="7">
        <v>73.6162953637068</v>
      </c>
      <c r="M14142" s="7"/>
      <c r="N14142" s="7">
        <v>108.648827683154</v>
      </c>
      <c r="O14142" s="7">
        <v>169.29633391766</v>
      </c>
      <c r="P14142" s="7"/>
      <c r="Q14142" s="7">
        <v>114.997937917428</v>
      </c>
    </row>
    <row r="14143" spans="1:17">
      <c r="A14143" s="6">
        <v>2019</v>
      </c>
      <c r="B14143" t="s">
        <v>2614</v>
      </c>
      <c r="C14143">
        <v>522601</v>
      </c>
      <c r="D14143">
        <f t="shared" si="440"/>
        <v>52</v>
      </c>
      <c r="E14143" t="str">
        <f>VLOOKUP(D14143,'Regionalism Code'!B:C,2,FALSE)</f>
        <v>贵州省</v>
      </c>
      <c r="F14143">
        <f t="shared" si="441"/>
        <v>5226</v>
      </c>
      <c r="G14143" t="str">
        <f>IF(F14143&gt;10000,"省直辖县市",VLOOKUP(F14143,'Regionalism Code'!H:I,2,FALSE))</f>
        <v>黔东南苗族侗族自治州</v>
      </c>
      <c r="H14143" s="7">
        <v>115.848791514009</v>
      </c>
      <c r="I14143" s="7">
        <v>101.920960334856</v>
      </c>
      <c r="J14143" s="7">
        <v>139.373684619659</v>
      </c>
      <c r="K14143" s="7">
        <v>81.2953108704083</v>
      </c>
      <c r="L14143" s="7">
        <v>96.7477977967811</v>
      </c>
      <c r="M14143" s="7"/>
      <c r="N14143" s="7">
        <v>131.202328165512</v>
      </c>
      <c r="O14143" s="7">
        <v>186.709865151314</v>
      </c>
      <c r="P14143" s="7"/>
      <c r="Q14143" s="7">
        <v>119.096883631519</v>
      </c>
    </row>
    <row r="14144" spans="1:17">
      <c r="A14144" s="6">
        <v>2019</v>
      </c>
      <c r="B14144" t="s">
        <v>2615</v>
      </c>
      <c r="C14144">
        <v>522622</v>
      </c>
      <c r="D14144">
        <f t="shared" si="440"/>
        <v>52</v>
      </c>
      <c r="E14144" t="str">
        <f>VLOOKUP(D14144,'Regionalism Code'!B:C,2,FALSE)</f>
        <v>贵州省</v>
      </c>
      <c r="F14144">
        <f t="shared" si="441"/>
        <v>5226</v>
      </c>
      <c r="G14144" t="str">
        <f>IF(F14144&gt;10000,"省直辖县市",VLOOKUP(F14144,'Regionalism Code'!H:I,2,FALSE))</f>
        <v>黔东南苗族侗族自治州</v>
      </c>
      <c r="H14144" s="7">
        <v>103.300198180254</v>
      </c>
      <c r="I14144" s="7">
        <v>90.2976221325578</v>
      </c>
      <c r="J14144" s="7">
        <v>118.270563389906</v>
      </c>
      <c r="K14144" s="7">
        <v>55.6388815407174</v>
      </c>
      <c r="L14144" s="7">
        <v>76.911873485124</v>
      </c>
      <c r="M14144" s="7"/>
      <c r="N14144" s="7">
        <v>116.160461838173</v>
      </c>
      <c r="O14144" s="7">
        <v>158.435220013956</v>
      </c>
      <c r="P14144" s="7"/>
      <c r="Q14144" s="7">
        <v>119.037276936961</v>
      </c>
    </row>
    <row r="14145" spans="1:17">
      <c r="A14145" s="6">
        <v>2019</v>
      </c>
      <c r="B14145" t="s">
        <v>2616</v>
      </c>
      <c r="C14145">
        <v>522623</v>
      </c>
      <c r="D14145">
        <f t="shared" si="440"/>
        <v>52</v>
      </c>
      <c r="E14145" t="str">
        <f>VLOOKUP(D14145,'Regionalism Code'!B:C,2,FALSE)</f>
        <v>贵州省</v>
      </c>
      <c r="F14145">
        <f t="shared" si="441"/>
        <v>5226</v>
      </c>
      <c r="G14145" t="str">
        <f>IF(F14145&gt;10000,"省直辖县市",VLOOKUP(F14145,'Regionalism Code'!H:I,2,FALSE))</f>
        <v>黔东南苗族侗族自治州</v>
      </c>
      <c r="H14145" s="7">
        <v>102.523475834052</v>
      </c>
      <c r="I14145" s="7">
        <v>91.8993631305844</v>
      </c>
      <c r="J14145" s="7">
        <v>118.286552163582</v>
      </c>
      <c r="K14145" s="7">
        <v>59.2961150802522</v>
      </c>
      <c r="L14145" s="7">
        <v>74.7956827774298</v>
      </c>
      <c r="M14145" s="7"/>
      <c r="N14145" s="7">
        <v>119.897371836098</v>
      </c>
      <c r="O14145" s="7">
        <v>157.889454748258</v>
      </c>
      <c r="P14145" s="7"/>
      <c r="Q14145" s="7">
        <v>108.966380887649</v>
      </c>
    </row>
    <row r="14146" spans="1:17">
      <c r="A14146" s="6">
        <v>2019</v>
      </c>
      <c r="B14146" t="s">
        <v>2617</v>
      </c>
      <c r="C14146">
        <v>522624</v>
      </c>
      <c r="D14146">
        <f t="shared" ref="D14146:D14209" si="442">INT(C14146/10000)</f>
        <v>52</v>
      </c>
      <c r="E14146" t="str">
        <f>VLOOKUP(D14146,'Regionalism Code'!B:C,2,FALSE)</f>
        <v>贵州省</v>
      </c>
      <c r="F14146">
        <f t="shared" ref="F14146:F14209" si="443">IF(OR(D14146=11,D14146=12,D14146=31,D14146=50),D14146*100,IF(MID(C14146,3,1)="9",C14146,INT(C14146/100)))</f>
        <v>5226</v>
      </c>
      <c r="G14146" t="str">
        <f>IF(F14146&gt;10000,"省直辖县市",VLOOKUP(F14146,'Regionalism Code'!H:I,2,FALSE))</f>
        <v>黔东南苗族侗族自治州</v>
      </c>
      <c r="H14146" s="7">
        <v>105.564767145863</v>
      </c>
      <c r="I14146" s="7">
        <v>93.887015518433</v>
      </c>
      <c r="J14146" s="7">
        <v>123.13846438262</v>
      </c>
      <c r="K14146" s="7">
        <v>67.9260984354979</v>
      </c>
      <c r="L14146" s="7">
        <v>75.0195351235744</v>
      </c>
      <c r="M14146" s="7"/>
      <c r="N14146" s="7">
        <v>117.184436977064</v>
      </c>
      <c r="O14146" s="7">
        <v>168.527226458041</v>
      </c>
      <c r="P14146" s="7"/>
      <c r="Q14146" s="7">
        <v>112.196771012715</v>
      </c>
    </row>
    <row r="14147" spans="1:17">
      <c r="A14147" s="6">
        <v>2019</v>
      </c>
      <c r="B14147" t="s">
        <v>2618</v>
      </c>
      <c r="C14147">
        <v>522625</v>
      </c>
      <c r="D14147">
        <f t="shared" si="442"/>
        <v>52</v>
      </c>
      <c r="E14147" t="str">
        <f>VLOOKUP(D14147,'Regionalism Code'!B:C,2,FALSE)</f>
        <v>贵州省</v>
      </c>
      <c r="F14147">
        <f t="shared" si="443"/>
        <v>5226</v>
      </c>
      <c r="G14147" t="str">
        <f>IF(F14147&gt;10000,"省直辖县市",VLOOKUP(F14147,'Regionalism Code'!H:I,2,FALSE))</f>
        <v>黔东南苗族侗族自治州</v>
      </c>
      <c r="H14147" s="7">
        <v>104.628723179495</v>
      </c>
      <c r="I14147" s="7">
        <v>92.8692455978754</v>
      </c>
      <c r="J14147" s="7">
        <v>121.700231154444</v>
      </c>
      <c r="K14147" s="7">
        <v>66.3615540118663</v>
      </c>
      <c r="L14147" s="7">
        <v>80.4225032952207</v>
      </c>
      <c r="M14147" s="7"/>
      <c r="N14147" s="7">
        <v>110.512575953104</v>
      </c>
      <c r="O14147" s="7">
        <v>167.033657390527</v>
      </c>
      <c r="P14147" s="7"/>
      <c r="Q14147" s="7">
        <v>112.443084804807</v>
      </c>
    </row>
    <row r="14148" spans="1:17">
      <c r="A14148" s="6">
        <v>2019</v>
      </c>
      <c r="B14148" t="s">
        <v>2619</v>
      </c>
      <c r="C14148">
        <v>522626</v>
      </c>
      <c r="D14148">
        <f t="shared" si="442"/>
        <v>52</v>
      </c>
      <c r="E14148" t="str">
        <f>VLOOKUP(D14148,'Regionalism Code'!B:C,2,FALSE)</f>
        <v>贵州省</v>
      </c>
      <c r="F14148">
        <f t="shared" si="443"/>
        <v>5226</v>
      </c>
      <c r="G14148" t="str">
        <f>IF(F14148&gt;10000,"省直辖县市",VLOOKUP(F14148,'Regionalism Code'!H:I,2,FALSE))</f>
        <v>黔东南苗族侗族自治州</v>
      </c>
      <c r="H14148" s="7">
        <v>105.385411809909</v>
      </c>
      <c r="I14148" s="7">
        <v>94.1363633973628</v>
      </c>
      <c r="J14148" s="7">
        <v>120.86761806573</v>
      </c>
      <c r="K14148" s="7">
        <v>62.737264280859</v>
      </c>
      <c r="L14148" s="7">
        <v>78.0251084520332</v>
      </c>
      <c r="M14148" s="7"/>
      <c r="N14148" s="7">
        <v>115.885984257792</v>
      </c>
      <c r="O14148" s="7">
        <v>163.928653290871</v>
      </c>
      <c r="P14148" s="7"/>
      <c r="Q14148" s="7">
        <v>114.402404211599</v>
      </c>
    </row>
    <row r="14149" spans="1:17">
      <c r="A14149" s="6">
        <v>2019</v>
      </c>
      <c r="B14149" t="s">
        <v>2620</v>
      </c>
      <c r="C14149">
        <v>522627</v>
      </c>
      <c r="D14149">
        <f t="shared" si="442"/>
        <v>52</v>
      </c>
      <c r="E14149" t="str">
        <f>VLOOKUP(D14149,'Regionalism Code'!B:C,2,FALSE)</f>
        <v>贵州省</v>
      </c>
      <c r="F14149">
        <f t="shared" si="443"/>
        <v>5226</v>
      </c>
      <c r="G14149" t="str">
        <f>IF(F14149&gt;10000,"省直辖县市",VLOOKUP(F14149,'Regionalism Code'!H:I,2,FALSE))</f>
        <v>黔东南苗族侗族自治州</v>
      </c>
      <c r="H14149" s="7">
        <v>104.087961640783</v>
      </c>
      <c r="I14149" s="7">
        <v>92.1411872298763</v>
      </c>
      <c r="J14149" s="7">
        <v>121.709921551096</v>
      </c>
      <c r="K14149" s="7">
        <v>66.2922468217808</v>
      </c>
      <c r="L14149" s="7">
        <v>75.2084047445942</v>
      </c>
      <c r="M14149" s="7"/>
      <c r="N14149" s="7">
        <v>119.291268412432</v>
      </c>
      <c r="O14149" s="7">
        <v>162.843777734884</v>
      </c>
      <c r="P14149" s="7"/>
      <c r="Q14149" s="7">
        <v>111.520482779687</v>
      </c>
    </row>
    <row r="14150" spans="1:17">
      <c r="A14150" s="6">
        <v>2019</v>
      </c>
      <c r="B14150" t="s">
        <v>2621</v>
      </c>
      <c r="C14150">
        <v>522628</v>
      </c>
      <c r="D14150">
        <f t="shared" si="442"/>
        <v>52</v>
      </c>
      <c r="E14150" t="str">
        <f>VLOOKUP(D14150,'Regionalism Code'!B:C,2,FALSE)</f>
        <v>贵州省</v>
      </c>
      <c r="F14150">
        <f t="shared" si="443"/>
        <v>5226</v>
      </c>
      <c r="G14150" t="str">
        <f>IF(F14150&gt;10000,"省直辖县市",VLOOKUP(F14150,'Regionalism Code'!H:I,2,FALSE))</f>
        <v>黔东南苗族侗族自治州</v>
      </c>
      <c r="H14150" s="7">
        <v>104.903995549294</v>
      </c>
      <c r="I14150" s="7">
        <v>93.4563052472275</v>
      </c>
      <c r="J14150" s="7">
        <v>122.250609772217</v>
      </c>
      <c r="K14150" s="7">
        <v>65.4960558805224</v>
      </c>
      <c r="L14150" s="7">
        <v>79.5932941867988</v>
      </c>
      <c r="M14150" s="7"/>
      <c r="N14150" s="7">
        <v>114.371759243631</v>
      </c>
      <c r="O14150" s="7">
        <v>166.481266994149</v>
      </c>
      <c r="P14150" s="7"/>
      <c r="Q14150" s="7">
        <v>111.188946254314</v>
      </c>
    </row>
    <row r="14151" spans="1:17">
      <c r="A14151" s="6">
        <v>2019</v>
      </c>
      <c r="B14151" t="s">
        <v>2622</v>
      </c>
      <c r="C14151">
        <v>522629</v>
      </c>
      <c r="D14151">
        <f t="shared" si="442"/>
        <v>52</v>
      </c>
      <c r="E14151" t="str">
        <f>VLOOKUP(D14151,'Regionalism Code'!B:C,2,FALSE)</f>
        <v>贵州省</v>
      </c>
      <c r="F14151">
        <f t="shared" si="443"/>
        <v>5226</v>
      </c>
      <c r="G14151" t="str">
        <f>IF(F14151&gt;10000,"省直辖县市",VLOOKUP(F14151,'Regionalism Code'!H:I,2,FALSE))</f>
        <v>黔东南苗族侗族自治州</v>
      </c>
      <c r="H14151" s="7">
        <v>102.893494150086</v>
      </c>
      <c r="I14151" s="7">
        <v>91.7171464781995</v>
      </c>
      <c r="J14151" s="7">
        <v>117.344202779207</v>
      </c>
      <c r="K14151" s="7">
        <v>57.0441139906313</v>
      </c>
      <c r="L14151" s="7">
        <v>76.6379947122724</v>
      </c>
      <c r="M14151" s="7"/>
      <c r="N14151" s="7">
        <v>116.875568540505</v>
      </c>
      <c r="O14151" s="7">
        <v>155.882081252722</v>
      </c>
      <c r="P14151" s="7"/>
      <c r="Q14151" s="7">
        <v>113.544671898613</v>
      </c>
    </row>
    <row r="14152" spans="1:17">
      <c r="A14152" s="6">
        <v>2019</v>
      </c>
      <c r="B14152" t="s">
        <v>2623</v>
      </c>
      <c r="C14152">
        <v>522630</v>
      </c>
      <c r="D14152">
        <f t="shared" si="442"/>
        <v>52</v>
      </c>
      <c r="E14152" t="str">
        <f>VLOOKUP(D14152,'Regionalism Code'!B:C,2,FALSE)</f>
        <v>贵州省</v>
      </c>
      <c r="F14152">
        <f t="shared" si="443"/>
        <v>5226</v>
      </c>
      <c r="G14152" t="str">
        <f>IF(F14152&gt;10000,"省直辖县市",VLOOKUP(F14152,'Regionalism Code'!H:I,2,FALSE))</f>
        <v>黔东南苗族侗族自治州</v>
      </c>
      <c r="H14152" s="7">
        <v>103.329448038364</v>
      </c>
      <c r="I14152" s="7">
        <v>92.1901409164905</v>
      </c>
      <c r="J14152" s="7">
        <v>119.122356693093</v>
      </c>
      <c r="K14152" s="7">
        <v>57.6831124609387</v>
      </c>
      <c r="L14152" s="7">
        <v>80.8430881609639</v>
      </c>
      <c r="M14152" s="7"/>
      <c r="N14152" s="7">
        <v>117.477832415974</v>
      </c>
      <c r="O14152" s="7">
        <v>157.93562732791</v>
      </c>
      <c r="P14152" s="7"/>
      <c r="Q14152" s="7">
        <v>111.419355371651</v>
      </c>
    </row>
    <row r="14153" spans="1:17">
      <c r="A14153" s="6">
        <v>2019</v>
      </c>
      <c r="B14153" t="s">
        <v>2624</v>
      </c>
      <c r="C14153">
        <v>522631</v>
      </c>
      <c r="D14153">
        <f t="shared" si="442"/>
        <v>52</v>
      </c>
      <c r="E14153" t="str">
        <f>VLOOKUP(D14153,'Regionalism Code'!B:C,2,FALSE)</f>
        <v>贵州省</v>
      </c>
      <c r="F14153">
        <f t="shared" si="443"/>
        <v>5226</v>
      </c>
      <c r="G14153" t="str">
        <f>IF(F14153&gt;10000,"省直辖县市",VLOOKUP(F14153,'Regionalism Code'!H:I,2,FALSE))</f>
        <v>黔东南苗族侗族自治州</v>
      </c>
      <c r="H14153" s="7">
        <v>106.243008489676</v>
      </c>
      <c r="I14153" s="7">
        <v>92.8492936265436</v>
      </c>
      <c r="J14153" s="7">
        <v>123.886286463478</v>
      </c>
      <c r="K14153" s="7">
        <v>73.9905480631174</v>
      </c>
      <c r="L14153" s="7">
        <v>76.6406920537019</v>
      </c>
      <c r="M14153" s="7"/>
      <c r="N14153" s="7">
        <v>113.897300166825</v>
      </c>
      <c r="O14153" s="7">
        <v>170.127946333402</v>
      </c>
      <c r="P14153" s="7"/>
      <c r="Q14153" s="7">
        <v>118.414695433009</v>
      </c>
    </row>
    <row r="14154" spans="1:17">
      <c r="A14154" s="6">
        <v>2019</v>
      </c>
      <c r="B14154" t="s">
        <v>2625</v>
      </c>
      <c r="C14154">
        <v>522632</v>
      </c>
      <c r="D14154">
        <f t="shared" si="442"/>
        <v>52</v>
      </c>
      <c r="E14154" t="str">
        <f>VLOOKUP(D14154,'Regionalism Code'!B:C,2,FALSE)</f>
        <v>贵州省</v>
      </c>
      <c r="F14154">
        <f t="shared" si="443"/>
        <v>5226</v>
      </c>
      <c r="G14154" t="str">
        <f>IF(F14154&gt;10000,"省直辖县市",VLOOKUP(F14154,'Regionalism Code'!H:I,2,FALSE))</f>
        <v>黔东南苗族侗族自治州</v>
      </c>
      <c r="H14154" s="7">
        <v>104.676807600002</v>
      </c>
      <c r="I14154" s="7">
        <v>92.2758233122717</v>
      </c>
      <c r="J14154" s="7">
        <v>121.880620537876</v>
      </c>
      <c r="K14154" s="7">
        <v>68.8575243485704</v>
      </c>
      <c r="L14154" s="7">
        <v>81.0963017163818</v>
      </c>
      <c r="M14154" s="7"/>
      <c r="N14154" s="7">
        <v>115.016802285458</v>
      </c>
      <c r="O14154" s="7">
        <v>163.643520318983</v>
      </c>
      <c r="P14154" s="7"/>
      <c r="Q14154" s="7">
        <v>114.368997108921</v>
      </c>
    </row>
    <row r="14155" spans="1:17">
      <c r="A14155" s="6">
        <v>2019</v>
      </c>
      <c r="B14155" t="s">
        <v>2626</v>
      </c>
      <c r="C14155">
        <v>522633</v>
      </c>
      <c r="D14155">
        <f t="shared" si="442"/>
        <v>52</v>
      </c>
      <c r="E14155" t="str">
        <f>VLOOKUP(D14155,'Regionalism Code'!B:C,2,FALSE)</f>
        <v>贵州省</v>
      </c>
      <c r="F14155">
        <f t="shared" si="443"/>
        <v>5226</v>
      </c>
      <c r="G14155" t="str">
        <f>IF(F14155&gt;10000,"省直辖县市",VLOOKUP(F14155,'Regionalism Code'!H:I,2,FALSE))</f>
        <v>黔东南苗族侗族自治州</v>
      </c>
      <c r="H14155" s="7">
        <v>101.948249032368</v>
      </c>
      <c r="I14155" s="7">
        <v>89.366753777741</v>
      </c>
      <c r="J14155" s="7">
        <v>119.755533438171</v>
      </c>
      <c r="K14155" s="7">
        <v>61.3173772690864</v>
      </c>
      <c r="L14155" s="7">
        <v>79.2016503872125</v>
      </c>
      <c r="M14155" s="7"/>
      <c r="N14155" s="7">
        <v>121.00001051254</v>
      </c>
      <c r="O14155" s="7">
        <v>157.135997099117</v>
      </c>
      <c r="P14155" s="7"/>
      <c r="Q14155" s="7">
        <v>111.139712498846</v>
      </c>
    </row>
    <row r="14156" spans="1:17">
      <c r="A14156" s="6">
        <v>2019</v>
      </c>
      <c r="B14156" t="s">
        <v>2627</v>
      </c>
      <c r="C14156">
        <v>522634</v>
      </c>
      <c r="D14156">
        <f t="shared" si="442"/>
        <v>52</v>
      </c>
      <c r="E14156" t="str">
        <f>VLOOKUP(D14156,'Regionalism Code'!B:C,2,FALSE)</f>
        <v>贵州省</v>
      </c>
      <c r="F14156">
        <f t="shared" si="443"/>
        <v>5226</v>
      </c>
      <c r="G14156" t="str">
        <f>IF(F14156&gt;10000,"省直辖县市",VLOOKUP(F14156,'Regionalism Code'!H:I,2,FALSE))</f>
        <v>黔东南苗族侗族自治州</v>
      </c>
      <c r="H14156" s="7">
        <v>105.894528413127</v>
      </c>
      <c r="I14156" s="7">
        <v>94.1123447538245</v>
      </c>
      <c r="J14156" s="7">
        <v>121.178248069848</v>
      </c>
      <c r="K14156" s="7">
        <v>59.6555129389582</v>
      </c>
      <c r="L14156" s="7">
        <v>80.9401602885627</v>
      </c>
      <c r="M14156" s="7"/>
      <c r="N14156" s="7">
        <v>118.510227381214</v>
      </c>
      <c r="O14156" s="7">
        <v>162.025899731501</v>
      </c>
      <c r="P14156" s="7"/>
      <c r="Q14156" s="7">
        <v>117.032636847962</v>
      </c>
    </row>
    <row r="14157" spans="1:17">
      <c r="A14157" s="6">
        <v>2019</v>
      </c>
      <c r="B14157" t="s">
        <v>2628</v>
      </c>
      <c r="C14157">
        <v>522635</v>
      </c>
      <c r="D14157">
        <f t="shared" si="442"/>
        <v>52</v>
      </c>
      <c r="E14157" t="str">
        <f>VLOOKUP(D14157,'Regionalism Code'!B:C,2,FALSE)</f>
        <v>贵州省</v>
      </c>
      <c r="F14157">
        <f t="shared" si="443"/>
        <v>5226</v>
      </c>
      <c r="G14157" t="str">
        <f>IF(F14157&gt;10000,"省直辖县市",VLOOKUP(F14157,'Regionalism Code'!H:I,2,FALSE))</f>
        <v>黔东南苗族侗族自治州</v>
      </c>
      <c r="H14157" s="7">
        <v>104.143518864036</v>
      </c>
      <c r="I14157" s="7">
        <v>93.2704588054606</v>
      </c>
      <c r="J14157" s="7">
        <v>118.642665013817</v>
      </c>
      <c r="K14157" s="7">
        <v>58.3101919127086</v>
      </c>
      <c r="L14157" s="7">
        <v>75.4506504595809</v>
      </c>
      <c r="M14157" s="7"/>
      <c r="N14157" s="7">
        <v>119.13199514367</v>
      </c>
      <c r="O14157" s="7">
        <v>158.679878035805</v>
      </c>
      <c r="P14157" s="7"/>
      <c r="Q14157" s="7">
        <v>113.705304035727</v>
      </c>
    </row>
    <row r="14158" spans="1:17">
      <c r="A14158" s="6">
        <v>2019</v>
      </c>
      <c r="B14158" t="s">
        <v>2629</v>
      </c>
      <c r="C14158">
        <v>522636</v>
      </c>
      <c r="D14158">
        <f t="shared" si="442"/>
        <v>52</v>
      </c>
      <c r="E14158" t="str">
        <f>VLOOKUP(D14158,'Regionalism Code'!B:C,2,FALSE)</f>
        <v>贵州省</v>
      </c>
      <c r="F14158">
        <f t="shared" si="443"/>
        <v>5226</v>
      </c>
      <c r="G14158" t="str">
        <f>IF(F14158&gt;10000,"省直辖县市",VLOOKUP(F14158,'Regionalism Code'!H:I,2,FALSE))</f>
        <v>黔东南苗族侗族自治州</v>
      </c>
      <c r="H14158" s="7">
        <v>104.193948140393</v>
      </c>
      <c r="I14158" s="7">
        <v>93.8752518248968</v>
      </c>
      <c r="J14158" s="7">
        <v>120.545103917693</v>
      </c>
      <c r="K14158" s="7">
        <v>59.0698060031048</v>
      </c>
      <c r="L14158" s="7">
        <v>78.3191035779228</v>
      </c>
      <c r="M14158" s="7"/>
      <c r="N14158" s="7">
        <v>118.831850878244</v>
      </c>
      <c r="O14158" s="7">
        <v>162.250970430583</v>
      </c>
      <c r="P14158" s="7"/>
      <c r="Q14158" s="7">
        <v>108.559842392379</v>
      </c>
    </row>
    <row r="14159" spans="1:17">
      <c r="A14159" s="6">
        <v>2019</v>
      </c>
      <c r="B14159" t="s">
        <v>2630</v>
      </c>
      <c r="C14159">
        <v>522701</v>
      </c>
      <c r="D14159">
        <f t="shared" si="442"/>
        <v>52</v>
      </c>
      <c r="E14159" t="str">
        <f>VLOOKUP(D14159,'Regionalism Code'!B:C,2,FALSE)</f>
        <v>贵州省</v>
      </c>
      <c r="F14159">
        <f t="shared" si="443"/>
        <v>5227</v>
      </c>
      <c r="G14159" t="str">
        <f>IF(F14159&gt;10000,"省直辖县市",VLOOKUP(F14159,'Regionalism Code'!H:I,2,FALSE))</f>
        <v>黔南布依族苗族自治州</v>
      </c>
      <c r="H14159" s="7">
        <v>114.8753600221</v>
      </c>
      <c r="I14159" s="7">
        <v>101.601710655029</v>
      </c>
      <c r="J14159" s="7">
        <v>138.747634054457</v>
      </c>
      <c r="K14159" s="7">
        <v>80.8193542400833</v>
      </c>
      <c r="L14159" s="7">
        <v>98.8397866489722</v>
      </c>
      <c r="M14159" s="7"/>
      <c r="N14159" s="7">
        <v>131.674904932158</v>
      </c>
      <c r="O14159" s="7">
        <v>184.679798547224</v>
      </c>
      <c r="P14159" s="7"/>
      <c r="Q14159" s="7">
        <v>115.332049484329</v>
      </c>
    </row>
    <row r="14160" spans="1:17">
      <c r="A14160" s="6">
        <v>2019</v>
      </c>
      <c r="B14160" t="s">
        <v>2631</v>
      </c>
      <c r="C14160">
        <v>522702</v>
      </c>
      <c r="D14160">
        <f t="shared" si="442"/>
        <v>52</v>
      </c>
      <c r="E14160" t="str">
        <f>VLOOKUP(D14160,'Regionalism Code'!B:C,2,FALSE)</f>
        <v>贵州省</v>
      </c>
      <c r="F14160">
        <f t="shared" si="443"/>
        <v>5227</v>
      </c>
      <c r="G14160" t="str">
        <f>IF(F14160&gt;10000,"省直辖县市",VLOOKUP(F14160,'Regionalism Code'!H:I,2,FALSE))</f>
        <v>黔南布依族苗族自治州</v>
      </c>
      <c r="H14160" s="7">
        <v>107.983569814454</v>
      </c>
      <c r="I14160" s="7">
        <v>96.3393817145416</v>
      </c>
      <c r="J14160" s="7">
        <v>125.128377188495</v>
      </c>
      <c r="K14160" s="7">
        <v>70.6323269470908</v>
      </c>
      <c r="L14160" s="7">
        <v>83.9405853616024</v>
      </c>
      <c r="M14160" s="7"/>
      <c r="N14160" s="7">
        <v>117.208633770539</v>
      </c>
      <c r="O14160" s="7">
        <v>169.525149811639</v>
      </c>
      <c r="P14160" s="7"/>
      <c r="Q14160" s="7">
        <v>115.284256257339</v>
      </c>
    </row>
    <row r="14161" spans="1:17">
      <c r="A14161" s="6">
        <v>2019</v>
      </c>
      <c r="B14161" t="s">
        <v>2632</v>
      </c>
      <c r="C14161">
        <v>522722</v>
      </c>
      <c r="D14161">
        <f t="shared" si="442"/>
        <v>52</v>
      </c>
      <c r="E14161" t="str">
        <f>VLOOKUP(D14161,'Regionalism Code'!B:C,2,FALSE)</f>
        <v>贵州省</v>
      </c>
      <c r="F14161">
        <f t="shared" si="443"/>
        <v>5227</v>
      </c>
      <c r="G14161" t="str">
        <f>IF(F14161&gt;10000,"省直辖县市",VLOOKUP(F14161,'Regionalism Code'!H:I,2,FALSE))</f>
        <v>黔南布依族苗族自治州</v>
      </c>
      <c r="H14161" s="7">
        <v>109.697420785254</v>
      </c>
      <c r="I14161" s="7">
        <v>97.3868648393362</v>
      </c>
      <c r="J14161" s="7">
        <v>126.176426391826</v>
      </c>
      <c r="K14161" s="7">
        <v>65.077592059666</v>
      </c>
      <c r="L14161" s="7">
        <v>90.0596710575763</v>
      </c>
      <c r="M14161" s="7"/>
      <c r="N14161" s="7">
        <v>122.589844333908</v>
      </c>
      <c r="O14161" s="7">
        <v>166.973037922566</v>
      </c>
      <c r="P14161" s="7"/>
      <c r="Q14161" s="7">
        <v>120.408414318827</v>
      </c>
    </row>
    <row r="14162" spans="1:17">
      <c r="A14162" s="6">
        <v>2019</v>
      </c>
      <c r="B14162" t="s">
        <v>2633</v>
      </c>
      <c r="C14162">
        <v>522723</v>
      </c>
      <c r="D14162">
        <f t="shared" si="442"/>
        <v>52</v>
      </c>
      <c r="E14162" t="str">
        <f>VLOOKUP(D14162,'Regionalism Code'!B:C,2,FALSE)</f>
        <v>贵州省</v>
      </c>
      <c r="F14162">
        <f t="shared" si="443"/>
        <v>5227</v>
      </c>
      <c r="G14162" t="str">
        <f>IF(F14162&gt;10000,"省直辖县市",VLOOKUP(F14162,'Regionalism Code'!H:I,2,FALSE))</f>
        <v>黔南布依族苗族自治州</v>
      </c>
      <c r="H14162" s="7">
        <v>108.977025661888</v>
      </c>
      <c r="I14162" s="7">
        <v>95.8882296286007</v>
      </c>
      <c r="J14162" s="7">
        <v>127.708078240489</v>
      </c>
      <c r="K14162" s="7">
        <v>74.168489382427</v>
      </c>
      <c r="L14162" s="7">
        <v>93.34760246592</v>
      </c>
      <c r="M14162" s="7"/>
      <c r="N14162" s="7">
        <v>115.738671896887</v>
      </c>
      <c r="O14162" s="7">
        <v>171.428793869263</v>
      </c>
      <c r="P14162" s="7"/>
      <c r="Q14162" s="7">
        <v>118.165384638985</v>
      </c>
    </row>
    <row r="14163" spans="1:17">
      <c r="A14163" s="6">
        <v>2019</v>
      </c>
      <c r="B14163" t="s">
        <v>2634</v>
      </c>
      <c r="C14163">
        <v>522725</v>
      </c>
      <c r="D14163">
        <f t="shared" si="442"/>
        <v>52</v>
      </c>
      <c r="E14163" t="str">
        <f>VLOOKUP(D14163,'Regionalism Code'!B:C,2,FALSE)</f>
        <v>贵州省</v>
      </c>
      <c r="F14163">
        <f t="shared" si="443"/>
        <v>5227</v>
      </c>
      <c r="G14163" t="str">
        <f>IF(F14163&gt;10000,"省直辖县市",VLOOKUP(F14163,'Regionalism Code'!H:I,2,FALSE))</f>
        <v>黔南布依族苗族自治州</v>
      </c>
      <c r="H14163" s="7">
        <v>106.056502529017</v>
      </c>
      <c r="I14163" s="7">
        <v>95.2449827966991</v>
      </c>
      <c r="J14163" s="7">
        <v>122.376891609762</v>
      </c>
      <c r="K14163" s="7">
        <v>75.8923660734261</v>
      </c>
      <c r="L14163" s="7">
        <v>79.4361827916844</v>
      </c>
      <c r="M14163" s="7"/>
      <c r="N14163" s="7">
        <v>107.402224905561</v>
      </c>
      <c r="O14163" s="7">
        <v>170.160446310897</v>
      </c>
      <c r="P14163" s="7"/>
      <c r="Q14163" s="7">
        <v>112.105713068504</v>
      </c>
    </row>
    <row r="14164" spans="1:17">
      <c r="A14164" s="6">
        <v>2019</v>
      </c>
      <c r="B14164" t="s">
        <v>2635</v>
      </c>
      <c r="C14164">
        <v>522726</v>
      </c>
      <c r="D14164">
        <f t="shared" si="442"/>
        <v>52</v>
      </c>
      <c r="E14164" t="str">
        <f>VLOOKUP(D14164,'Regionalism Code'!B:C,2,FALSE)</f>
        <v>贵州省</v>
      </c>
      <c r="F14164">
        <f t="shared" si="443"/>
        <v>5227</v>
      </c>
      <c r="G14164" t="str">
        <f>IF(F14164&gt;10000,"省直辖县市",VLOOKUP(F14164,'Regionalism Code'!H:I,2,FALSE))</f>
        <v>黔南布依族苗族自治州</v>
      </c>
      <c r="H14164" s="7">
        <v>109.585609618139</v>
      </c>
      <c r="I14164" s="7">
        <v>95.0375484091177</v>
      </c>
      <c r="J14164" s="7">
        <v>133.105473918236</v>
      </c>
      <c r="K14164" s="7">
        <v>75.0148499504528</v>
      </c>
      <c r="L14164" s="7">
        <v>104.750008008906</v>
      </c>
      <c r="M14164" s="7"/>
      <c r="N14164" s="7">
        <v>124.832389851067</v>
      </c>
      <c r="O14164" s="7">
        <v>174.955222720229</v>
      </c>
      <c r="P14164" s="7"/>
      <c r="Q14164" s="7">
        <v>114.890445394296</v>
      </c>
    </row>
    <row r="14165" spans="1:17">
      <c r="A14165" s="6">
        <v>2019</v>
      </c>
      <c r="B14165" t="s">
        <v>2636</v>
      </c>
      <c r="C14165">
        <v>522727</v>
      </c>
      <c r="D14165">
        <f t="shared" si="442"/>
        <v>52</v>
      </c>
      <c r="E14165" t="str">
        <f>VLOOKUP(D14165,'Regionalism Code'!B:C,2,FALSE)</f>
        <v>贵州省</v>
      </c>
      <c r="F14165">
        <f t="shared" si="443"/>
        <v>5227</v>
      </c>
      <c r="G14165" t="str">
        <f>IF(F14165&gt;10000,"省直辖县市",VLOOKUP(F14165,'Regionalism Code'!H:I,2,FALSE))</f>
        <v>黔南布依族苗族自治州</v>
      </c>
      <c r="H14165" s="7">
        <v>105.522128158017</v>
      </c>
      <c r="I14165" s="7">
        <v>93.4722765057267</v>
      </c>
      <c r="J14165" s="7">
        <v>122.642683482244</v>
      </c>
      <c r="K14165" s="7">
        <v>67.9987996795715</v>
      </c>
      <c r="L14165" s="7">
        <v>78.56165230866</v>
      </c>
      <c r="M14165" s="7"/>
      <c r="N14165" s="7">
        <v>110.402362784003</v>
      </c>
      <c r="O14165" s="7">
        <v>171.156799803064</v>
      </c>
      <c r="P14165" s="7"/>
      <c r="Q14165" s="7">
        <v>114.206227792648</v>
      </c>
    </row>
    <row r="14166" spans="1:17">
      <c r="A14166" s="6">
        <v>2019</v>
      </c>
      <c r="B14166" t="s">
        <v>2637</v>
      </c>
      <c r="C14166">
        <v>522728</v>
      </c>
      <c r="D14166">
        <f t="shared" si="442"/>
        <v>52</v>
      </c>
      <c r="E14166" t="str">
        <f>VLOOKUP(D14166,'Regionalism Code'!B:C,2,FALSE)</f>
        <v>贵州省</v>
      </c>
      <c r="F14166">
        <f t="shared" si="443"/>
        <v>5227</v>
      </c>
      <c r="G14166" t="str">
        <f>IF(F14166&gt;10000,"省直辖县市",VLOOKUP(F14166,'Regionalism Code'!H:I,2,FALSE))</f>
        <v>黔南布依族苗族自治州</v>
      </c>
      <c r="H14166" s="7">
        <v>104.11992557138</v>
      </c>
      <c r="I14166" s="7">
        <v>92.8544223025368</v>
      </c>
      <c r="J14166" s="7">
        <v>121.350884293403</v>
      </c>
      <c r="K14166" s="7">
        <v>75.4935251843046</v>
      </c>
      <c r="L14166" s="7">
        <v>76.3511123196565</v>
      </c>
      <c r="M14166" s="7"/>
      <c r="N14166" s="7">
        <v>106.335958124608</v>
      </c>
      <c r="O14166" s="7">
        <v>167.815308613624</v>
      </c>
      <c r="P14166" s="7"/>
      <c r="Q14166" s="7">
        <v>110.013414226771</v>
      </c>
    </row>
    <row r="14167" spans="1:17">
      <c r="A14167" s="6">
        <v>2019</v>
      </c>
      <c r="B14167" t="s">
        <v>2638</v>
      </c>
      <c r="C14167">
        <v>522729</v>
      </c>
      <c r="D14167">
        <f t="shared" si="442"/>
        <v>52</v>
      </c>
      <c r="E14167" t="str">
        <f>VLOOKUP(D14167,'Regionalism Code'!B:C,2,FALSE)</f>
        <v>贵州省</v>
      </c>
      <c r="F14167">
        <f t="shared" si="443"/>
        <v>5227</v>
      </c>
      <c r="G14167" t="str">
        <f>IF(F14167&gt;10000,"省直辖县市",VLOOKUP(F14167,'Regionalism Code'!H:I,2,FALSE))</f>
        <v>黔南布依族苗族自治州</v>
      </c>
      <c r="H14167" s="7">
        <v>104.247620951657</v>
      </c>
      <c r="I14167" s="7">
        <v>93.8613725473637</v>
      </c>
      <c r="J14167" s="7">
        <v>117.363538307408</v>
      </c>
      <c r="K14167" s="7">
        <v>62.9876505241513</v>
      </c>
      <c r="L14167" s="7">
        <v>78.2832660173323</v>
      </c>
      <c r="M14167" s="7"/>
      <c r="N14167" s="7">
        <v>111.287291666612</v>
      </c>
      <c r="O14167" s="7">
        <v>157.736653016</v>
      </c>
      <c r="P14167" s="7"/>
      <c r="Q14167" s="7">
        <v>114.715514475623</v>
      </c>
    </row>
    <row r="14168" spans="1:17">
      <c r="A14168" s="6">
        <v>2019</v>
      </c>
      <c r="B14168" t="s">
        <v>2639</v>
      </c>
      <c r="C14168">
        <v>522730</v>
      </c>
      <c r="D14168">
        <f t="shared" si="442"/>
        <v>52</v>
      </c>
      <c r="E14168" t="str">
        <f>VLOOKUP(D14168,'Regionalism Code'!B:C,2,FALSE)</f>
        <v>贵州省</v>
      </c>
      <c r="F14168">
        <f t="shared" si="443"/>
        <v>5227</v>
      </c>
      <c r="G14168" t="str">
        <f>IF(F14168&gt;10000,"省直辖县市",VLOOKUP(F14168,'Regionalism Code'!H:I,2,FALSE))</f>
        <v>黔南布依族苗族自治州</v>
      </c>
      <c r="H14168" s="7">
        <v>113.930580173408</v>
      </c>
      <c r="I14168" s="7">
        <v>101.398874507586</v>
      </c>
      <c r="J14168" s="7">
        <v>133.69994965729</v>
      </c>
      <c r="K14168" s="7">
        <v>79.827015873497</v>
      </c>
      <c r="L14168" s="7">
        <v>93.8909784484943</v>
      </c>
      <c r="M14168" s="7"/>
      <c r="N14168" s="7">
        <v>117.102708641718</v>
      </c>
      <c r="O14168" s="7">
        <v>183.974871127033</v>
      </c>
      <c r="P14168" s="7"/>
      <c r="Q14168" s="7">
        <v>119.392953433732</v>
      </c>
    </row>
    <row r="14169" spans="1:17">
      <c r="A14169" s="6">
        <v>2019</v>
      </c>
      <c r="B14169" t="s">
        <v>2640</v>
      </c>
      <c r="C14169">
        <v>522731</v>
      </c>
      <c r="D14169">
        <f t="shared" si="442"/>
        <v>52</v>
      </c>
      <c r="E14169" t="str">
        <f>VLOOKUP(D14169,'Regionalism Code'!B:C,2,FALSE)</f>
        <v>贵州省</v>
      </c>
      <c r="F14169">
        <f t="shared" si="443"/>
        <v>5227</v>
      </c>
      <c r="G14169" t="str">
        <f>IF(F14169&gt;10000,"省直辖县市",VLOOKUP(F14169,'Regionalism Code'!H:I,2,FALSE))</f>
        <v>黔南布依族苗族自治州</v>
      </c>
      <c r="H14169" s="7">
        <v>108.293182521353</v>
      </c>
      <c r="I14169" s="7">
        <v>97.0646202366775</v>
      </c>
      <c r="J14169" s="7">
        <v>123.954000377629</v>
      </c>
      <c r="K14169" s="7">
        <v>76.2609964597599</v>
      </c>
      <c r="L14169" s="7">
        <v>89.1867568769521</v>
      </c>
      <c r="M14169" s="7"/>
      <c r="N14169" s="7">
        <v>100.578107311295</v>
      </c>
      <c r="O14169" s="7">
        <v>172.712316990104</v>
      </c>
      <c r="P14169" s="7"/>
      <c r="Q14169" s="7">
        <v>116.918142475207</v>
      </c>
    </row>
    <row r="14170" spans="1:17">
      <c r="A14170" s="6">
        <v>2019</v>
      </c>
      <c r="B14170" t="s">
        <v>2641</v>
      </c>
      <c r="C14170">
        <v>522732</v>
      </c>
      <c r="D14170">
        <f t="shared" si="442"/>
        <v>52</v>
      </c>
      <c r="E14170" t="str">
        <f>VLOOKUP(D14170,'Regionalism Code'!B:C,2,FALSE)</f>
        <v>贵州省</v>
      </c>
      <c r="F14170">
        <f t="shared" si="443"/>
        <v>5227</v>
      </c>
      <c r="G14170" t="str">
        <f>IF(F14170&gt;10000,"省直辖县市",VLOOKUP(F14170,'Regionalism Code'!H:I,2,FALSE))</f>
        <v>黔南布依族苗族自治州</v>
      </c>
      <c r="H14170" s="7">
        <v>101.838250451687</v>
      </c>
      <c r="I14170" s="7">
        <v>91.3542173576327</v>
      </c>
      <c r="J14170" s="7">
        <v>113.100387084488</v>
      </c>
      <c r="K14170" s="7">
        <v>54.6524362164313</v>
      </c>
      <c r="L14170" s="7">
        <v>71.2518856535908</v>
      </c>
      <c r="M14170" s="7"/>
      <c r="N14170" s="7">
        <v>111.977353206162</v>
      </c>
      <c r="O14170" s="7">
        <v>152.314048213275</v>
      </c>
      <c r="P14170" s="7"/>
      <c r="Q14170" s="7">
        <v>115.997492808257</v>
      </c>
    </row>
    <row r="14171" spans="1:17">
      <c r="A14171" s="6">
        <v>2019</v>
      </c>
      <c r="B14171" t="s">
        <v>2642</v>
      </c>
      <c r="C14171">
        <v>530102</v>
      </c>
      <c r="D14171">
        <f t="shared" si="442"/>
        <v>53</v>
      </c>
      <c r="E14171" t="str">
        <f>VLOOKUP(D14171,'Regionalism Code'!B:C,2,FALSE)</f>
        <v>云南省</v>
      </c>
      <c r="F14171">
        <f t="shared" si="443"/>
        <v>5301</v>
      </c>
      <c r="G14171" t="str">
        <f>IF(F14171&gt;10000,"省直辖县市",VLOOKUP(F14171,'Regionalism Code'!H:I,2,FALSE))</f>
        <v>昆明市</v>
      </c>
      <c r="H14171" s="7">
        <v>126.60829599954</v>
      </c>
      <c r="I14171" s="7">
        <v>108.054786011971</v>
      </c>
      <c r="J14171" s="7">
        <v>164.187160740405</v>
      </c>
      <c r="K14171" s="7">
        <v>101.015238327569</v>
      </c>
      <c r="L14171" s="7">
        <v>123.196753412601</v>
      </c>
      <c r="M14171" s="7"/>
      <c r="N14171" s="7">
        <v>166.27352772526</v>
      </c>
      <c r="O14171" s="7">
        <v>210.009924340389</v>
      </c>
      <c r="P14171" s="7"/>
      <c r="Q14171" s="7">
        <v>119.592667153039</v>
      </c>
    </row>
    <row r="14172" spans="1:17">
      <c r="A14172" s="6">
        <v>2019</v>
      </c>
      <c r="B14172" t="s">
        <v>2643</v>
      </c>
      <c r="C14172">
        <v>530103</v>
      </c>
      <c r="D14172">
        <f t="shared" si="442"/>
        <v>53</v>
      </c>
      <c r="E14172" t="str">
        <f>VLOOKUP(D14172,'Regionalism Code'!B:C,2,FALSE)</f>
        <v>云南省</v>
      </c>
      <c r="F14172">
        <f t="shared" si="443"/>
        <v>5301</v>
      </c>
      <c r="G14172" t="str">
        <f>IF(F14172&gt;10000,"省直辖县市",VLOOKUP(F14172,'Regionalism Code'!H:I,2,FALSE))</f>
        <v>昆明市</v>
      </c>
      <c r="H14172" s="7">
        <v>127.242254930622</v>
      </c>
      <c r="I14172" s="7">
        <v>108.225460494925</v>
      </c>
      <c r="J14172" s="7">
        <v>164.695561923785</v>
      </c>
      <c r="K14172" s="7">
        <v>100.587058691989</v>
      </c>
      <c r="L14172" s="7">
        <v>124.387401445001</v>
      </c>
      <c r="M14172" s="7"/>
      <c r="N14172" s="7">
        <v>165.968299583491</v>
      </c>
      <c r="O14172" s="7">
        <v>211.182590782882</v>
      </c>
      <c r="P14172" s="7"/>
      <c r="Q14172" s="7">
        <v>121.984580370017</v>
      </c>
    </row>
    <row r="14173" spans="1:17">
      <c r="A14173" s="6">
        <v>2019</v>
      </c>
      <c r="B14173" t="s">
        <v>2644</v>
      </c>
      <c r="C14173">
        <v>530111</v>
      </c>
      <c r="D14173">
        <f t="shared" si="442"/>
        <v>53</v>
      </c>
      <c r="E14173" t="str">
        <f>VLOOKUP(D14173,'Regionalism Code'!B:C,2,FALSE)</f>
        <v>云南省</v>
      </c>
      <c r="F14173">
        <f t="shared" si="443"/>
        <v>5301</v>
      </c>
      <c r="G14173" t="str">
        <f>IF(F14173&gt;10000,"省直辖县市",VLOOKUP(F14173,'Regionalism Code'!H:I,2,FALSE))</f>
        <v>昆明市</v>
      </c>
      <c r="H14173" s="7">
        <v>125.715633055067</v>
      </c>
      <c r="I14173" s="7">
        <v>110.366500317811</v>
      </c>
      <c r="J14173" s="7">
        <v>156.709883819493</v>
      </c>
      <c r="K14173" s="7">
        <v>98.12962079688</v>
      </c>
      <c r="L14173" s="7">
        <v>115.688155200334</v>
      </c>
      <c r="M14173" s="7"/>
      <c r="N14173" s="7">
        <v>153.547373099889</v>
      </c>
      <c r="O14173" s="7">
        <v>203.676171061781</v>
      </c>
      <c r="P14173" s="7"/>
      <c r="Q14173" s="7">
        <v>120.084437152959</v>
      </c>
    </row>
    <row r="14174" spans="1:17">
      <c r="A14174" s="6">
        <v>2019</v>
      </c>
      <c r="B14174" t="s">
        <v>2645</v>
      </c>
      <c r="C14174">
        <v>530112</v>
      </c>
      <c r="D14174">
        <f t="shared" si="442"/>
        <v>53</v>
      </c>
      <c r="E14174" t="str">
        <f>VLOOKUP(D14174,'Regionalism Code'!B:C,2,FALSE)</f>
        <v>云南省</v>
      </c>
      <c r="F14174">
        <f t="shared" si="443"/>
        <v>5301</v>
      </c>
      <c r="G14174" t="str">
        <f>IF(F14174&gt;10000,"省直辖县市",VLOOKUP(F14174,'Regionalism Code'!H:I,2,FALSE))</f>
        <v>昆明市</v>
      </c>
      <c r="H14174" s="7">
        <v>127.304914127512</v>
      </c>
      <c r="I14174" s="7">
        <v>108.040049075869</v>
      </c>
      <c r="J14174" s="7">
        <v>165.133148019712</v>
      </c>
      <c r="K14174" s="7">
        <v>98.8753554767636</v>
      </c>
      <c r="L14174" s="7">
        <v>124.446533116859</v>
      </c>
      <c r="M14174" s="7"/>
      <c r="N14174" s="7">
        <v>170.189587114311</v>
      </c>
      <c r="O14174" s="7">
        <v>210.118031070897</v>
      </c>
      <c r="P14174" s="7"/>
      <c r="Q14174" s="7">
        <v>122.185066758953</v>
      </c>
    </row>
    <row r="14175" spans="1:17">
      <c r="A14175" s="6">
        <v>2019</v>
      </c>
      <c r="B14175" t="s">
        <v>2646</v>
      </c>
      <c r="C14175">
        <v>530113</v>
      </c>
      <c r="D14175">
        <f t="shared" si="442"/>
        <v>53</v>
      </c>
      <c r="E14175" t="str">
        <f>VLOOKUP(D14175,'Regionalism Code'!B:C,2,FALSE)</f>
        <v>云南省</v>
      </c>
      <c r="F14175">
        <f t="shared" si="443"/>
        <v>5301</v>
      </c>
      <c r="G14175" t="str">
        <f>IF(F14175&gt;10000,"省直辖县市",VLOOKUP(F14175,'Regionalism Code'!H:I,2,FALSE))</f>
        <v>昆明市</v>
      </c>
      <c r="H14175" s="7">
        <v>105.588036551002</v>
      </c>
      <c r="I14175" s="7">
        <v>91.5956966672108</v>
      </c>
      <c r="J14175" s="7">
        <v>127.859319561451</v>
      </c>
      <c r="K14175" s="7">
        <v>58.9231640688234</v>
      </c>
      <c r="L14175" s="7">
        <v>87.2926573524173</v>
      </c>
      <c r="M14175" s="7"/>
      <c r="N14175" s="7">
        <v>145.827940644582</v>
      </c>
      <c r="O14175" s="7">
        <v>157.551080876104</v>
      </c>
      <c r="P14175" s="7"/>
      <c r="Q14175" s="7">
        <v>111.326515331296</v>
      </c>
    </row>
    <row r="14176" spans="1:17">
      <c r="A14176" s="6">
        <v>2019</v>
      </c>
      <c r="B14176" t="s">
        <v>2647</v>
      </c>
      <c r="C14176">
        <v>530114</v>
      </c>
      <c r="D14176">
        <f t="shared" si="442"/>
        <v>53</v>
      </c>
      <c r="E14176" t="str">
        <f>VLOOKUP(D14176,'Regionalism Code'!B:C,2,FALSE)</f>
        <v>云南省</v>
      </c>
      <c r="F14176">
        <f t="shared" si="443"/>
        <v>5301</v>
      </c>
      <c r="G14176" t="str">
        <f>IF(F14176&gt;10000,"省直辖县市",VLOOKUP(F14176,'Regionalism Code'!H:I,2,FALSE))</f>
        <v>昆明市</v>
      </c>
      <c r="H14176" s="7">
        <v>124.684242959655</v>
      </c>
      <c r="I14176" s="7">
        <v>109.97782323458</v>
      </c>
      <c r="J14176" s="7">
        <v>152.341792582603</v>
      </c>
      <c r="K14176" s="7">
        <v>97.4899746013758</v>
      </c>
      <c r="L14176" s="7">
        <v>119.475189942489</v>
      </c>
      <c r="M14176" s="7"/>
      <c r="N14176" s="7">
        <v>147.336979449606</v>
      </c>
      <c r="O14176" s="7">
        <v>195.167694271697</v>
      </c>
      <c r="P14176" s="7"/>
      <c r="Q14176" s="7">
        <v>122.994070730105</v>
      </c>
    </row>
    <row r="14177" spans="1:17">
      <c r="A14177" s="6">
        <v>2019</v>
      </c>
      <c r="B14177" t="s">
        <v>2648</v>
      </c>
      <c r="C14177">
        <v>530122</v>
      </c>
      <c r="D14177">
        <f t="shared" si="442"/>
        <v>53</v>
      </c>
      <c r="E14177" t="str">
        <f>VLOOKUP(D14177,'Regionalism Code'!B:C,2,FALSE)</f>
        <v>云南省</v>
      </c>
      <c r="F14177">
        <f t="shared" si="443"/>
        <v>5301</v>
      </c>
      <c r="G14177" t="str">
        <f>IF(F14177&gt;10000,"省直辖县市",VLOOKUP(F14177,'Regionalism Code'!H:I,2,FALSE))</f>
        <v>昆明市</v>
      </c>
      <c r="H14177" s="7">
        <v>110.490329533507</v>
      </c>
      <c r="I14177" s="7">
        <v>96.5840931702592</v>
      </c>
      <c r="J14177" s="7">
        <v>133.954498241916</v>
      </c>
      <c r="K14177" s="7">
        <v>73.8280884043576</v>
      </c>
      <c r="L14177" s="7">
        <v>97.8867930502563</v>
      </c>
      <c r="M14177" s="7"/>
      <c r="N14177" s="7">
        <v>137.472719667802</v>
      </c>
      <c r="O14177" s="7">
        <v>170.776482748666</v>
      </c>
      <c r="P14177" s="7"/>
      <c r="Q14177" s="7">
        <v>113.777133888046</v>
      </c>
    </row>
    <row r="14178" spans="1:17">
      <c r="A14178" s="6">
        <v>2019</v>
      </c>
      <c r="B14178" t="s">
        <v>2649</v>
      </c>
      <c r="C14178">
        <v>530124</v>
      </c>
      <c r="D14178">
        <f t="shared" si="442"/>
        <v>53</v>
      </c>
      <c r="E14178" t="str">
        <f>VLOOKUP(D14178,'Regionalism Code'!B:C,2,FALSE)</f>
        <v>云南省</v>
      </c>
      <c r="F14178">
        <f t="shared" si="443"/>
        <v>5301</v>
      </c>
      <c r="G14178" t="str">
        <f>IF(F14178&gt;10000,"省直辖县市",VLOOKUP(F14178,'Regionalism Code'!H:I,2,FALSE))</f>
        <v>昆明市</v>
      </c>
      <c r="H14178" s="7">
        <v>107.87500382507</v>
      </c>
      <c r="I14178" s="7">
        <v>94.304591239281</v>
      </c>
      <c r="J14178" s="7">
        <v>130.470072647118</v>
      </c>
      <c r="K14178" s="7">
        <v>66.7174640114855</v>
      </c>
      <c r="L14178" s="7">
        <v>88.1867277904008</v>
      </c>
      <c r="M14178" s="7"/>
      <c r="N14178" s="7">
        <v>139.194313193755</v>
      </c>
      <c r="O14178" s="7">
        <v>165.581858269067</v>
      </c>
      <c r="P14178" s="7"/>
      <c r="Q14178" s="7">
        <v>111.632055887611</v>
      </c>
    </row>
    <row r="14179" spans="1:17">
      <c r="A14179" s="6">
        <v>2019</v>
      </c>
      <c r="B14179" t="s">
        <v>2650</v>
      </c>
      <c r="C14179">
        <v>530125</v>
      </c>
      <c r="D14179">
        <f t="shared" si="442"/>
        <v>53</v>
      </c>
      <c r="E14179" t="str">
        <f>VLOOKUP(D14179,'Regionalism Code'!B:C,2,FALSE)</f>
        <v>云南省</v>
      </c>
      <c r="F14179">
        <f t="shared" si="443"/>
        <v>5301</v>
      </c>
      <c r="G14179" t="str">
        <f>IF(F14179&gt;10000,"省直辖县市",VLOOKUP(F14179,'Regionalism Code'!H:I,2,FALSE))</f>
        <v>昆明市</v>
      </c>
      <c r="H14179" s="7">
        <v>110.714841358022</v>
      </c>
      <c r="I14179" s="7">
        <v>93.6328591863065</v>
      </c>
      <c r="J14179" s="7">
        <v>135.260919512133</v>
      </c>
      <c r="K14179" s="7">
        <v>68.6673618595979</v>
      </c>
      <c r="L14179" s="7">
        <v>96.3694587078405</v>
      </c>
      <c r="M14179" s="7"/>
      <c r="N14179" s="7">
        <v>142.550228685863</v>
      </c>
      <c r="O14179" s="7">
        <v>171.127067738037</v>
      </c>
      <c r="P14179" s="7"/>
      <c r="Q14179" s="7">
        <v>122.521916253681</v>
      </c>
    </row>
    <row r="14180" spans="1:17">
      <c r="A14180" s="6">
        <v>2019</v>
      </c>
      <c r="B14180" t="s">
        <v>2651</v>
      </c>
      <c r="C14180">
        <v>530126</v>
      </c>
      <c r="D14180">
        <f t="shared" si="442"/>
        <v>53</v>
      </c>
      <c r="E14180" t="str">
        <f>VLOOKUP(D14180,'Regionalism Code'!B:C,2,FALSE)</f>
        <v>云南省</v>
      </c>
      <c r="F14180">
        <f t="shared" si="443"/>
        <v>5301</v>
      </c>
      <c r="G14180" t="str">
        <f>IF(F14180&gt;10000,"省直辖县市",VLOOKUP(F14180,'Regionalism Code'!H:I,2,FALSE))</f>
        <v>昆明市</v>
      </c>
      <c r="H14180" s="7">
        <v>108.043058198176</v>
      </c>
      <c r="I14180" s="7">
        <v>94.1308839797354</v>
      </c>
      <c r="J14180" s="7">
        <v>130.939928910554</v>
      </c>
      <c r="K14180" s="7">
        <v>65.5754756993228</v>
      </c>
      <c r="L14180" s="7">
        <v>82.9691561104404</v>
      </c>
      <c r="M14180" s="7"/>
      <c r="N14180" s="7">
        <v>145.095125409587</v>
      </c>
      <c r="O14180" s="7">
        <v>166.022856550266</v>
      </c>
      <c r="P14180" s="7"/>
      <c r="Q14180" s="7">
        <v>112.380189723369</v>
      </c>
    </row>
    <row r="14181" spans="1:17">
      <c r="A14181" s="6">
        <v>2019</v>
      </c>
      <c r="B14181" t="s">
        <v>2652</v>
      </c>
      <c r="C14181">
        <v>530127</v>
      </c>
      <c r="D14181">
        <f t="shared" si="442"/>
        <v>53</v>
      </c>
      <c r="E14181" t="str">
        <f>VLOOKUP(D14181,'Regionalism Code'!B:C,2,FALSE)</f>
        <v>云南省</v>
      </c>
      <c r="F14181">
        <f t="shared" si="443"/>
        <v>5301</v>
      </c>
      <c r="G14181" t="str">
        <f>IF(F14181&gt;10000,"省直辖县市",VLOOKUP(F14181,'Regionalism Code'!H:I,2,FALSE))</f>
        <v>昆明市</v>
      </c>
      <c r="H14181" s="7">
        <v>110.846872850763</v>
      </c>
      <c r="I14181" s="7">
        <v>100.456844129745</v>
      </c>
      <c r="J14181" s="7">
        <v>126.835949313719</v>
      </c>
      <c r="K14181" s="7">
        <v>77.2123722329647</v>
      </c>
      <c r="L14181" s="7">
        <v>88.9593946000195</v>
      </c>
      <c r="M14181" s="7"/>
      <c r="N14181" s="7">
        <v>116.694594981602</v>
      </c>
      <c r="O14181" s="7">
        <v>168.823224438772</v>
      </c>
      <c r="P14181" s="7"/>
      <c r="Q14181" s="7">
        <v>116.106667982554</v>
      </c>
    </row>
    <row r="14182" spans="1:17">
      <c r="A14182" s="6">
        <v>2019</v>
      </c>
      <c r="B14182" t="s">
        <v>2653</v>
      </c>
      <c r="C14182">
        <v>530128</v>
      </c>
      <c r="D14182">
        <f t="shared" si="442"/>
        <v>53</v>
      </c>
      <c r="E14182" t="str">
        <f>VLOOKUP(D14182,'Regionalism Code'!B:C,2,FALSE)</f>
        <v>云南省</v>
      </c>
      <c r="F14182">
        <f t="shared" si="443"/>
        <v>5301</v>
      </c>
      <c r="G14182" t="str">
        <f>IF(F14182&gt;10000,"省直辖县市",VLOOKUP(F14182,'Regionalism Code'!H:I,2,FALSE))</f>
        <v>昆明市</v>
      </c>
      <c r="H14182" s="7">
        <v>104.475805930895</v>
      </c>
      <c r="I14182" s="7">
        <v>89.283290201214</v>
      </c>
      <c r="J14182" s="7">
        <v>126.742941359744</v>
      </c>
      <c r="K14182" s="7">
        <v>60.3365981797265</v>
      </c>
      <c r="L14182" s="7">
        <v>77.6590301221312</v>
      </c>
      <c r="M14182" s="7"/>
      <c r="N14182" s="7">
        <v>140.523243119814</v>
      </c>
      <c r="O14182" s="7">
        <v>162.054903010731</v>
      </c>
      <c r="P14182" s="7"/>
      <c r="Q14182" s="7">
        <v>114.184713249469</v>
      </c>
    </row>
    <row r="14183" spans="1:17">
      <c r="A14183" s="6">
        <v>2019</v>
      </c>
      <c r="B14183" t="s">
        <v>2654</v>
      </c>
      <c r="C14183">
        <v>530129</v>
      </c>
      <c r="D14183">
        <f t="shared" si="442"/>
        <v>53</v>
      </c>
      <c r="E14183" t="str">
        <f>VLOOKUP(D14183,'Regionalism Code'!B:C,2,FALSE)</f>
        <v>云南省</v>
      </c>
      <c r="F14183">
        <f t="shared" si="443"/>
        <v>5301</v>
      </c>
      <c r="G14183" t="str">
        <f>IF(F14183&gt;10000,"省直辖县市",VLOOKUP(F14183,'Regionalism Code'!H:I,2,FALSE))</f>
        <v>昆明市</v>
      </c>
      <c r="H14183" s="7">
        <v>104.386805676688</v>
      </c>
      <c r="I14183" s="7">
        <v>90.8338595094844</v>
      </c>
      <c r="J14183" s="7">
        <v>122.523092246232</v>
      </c>
      <c r="K14183" s="7">
        <v>59.7808711985551</v>
      </c>
      <c r="L14183" s="7">
        <v>78.0191281220314</v>
      </c>
      <c r="M14183" s="7"/>
      <c r="N14183" s="7">
        <v>131.90380359473</v>
      </c>
      <c r="O14183" s="7">
        <v>156.692033682261</v>
      </c>
      <c r="P14183" s="7"/>
      <c r="Q14183" s="7">
        <v>116.188283400653</v>
      </c>
    </row>
    <row r="14184" spans="1:17">
      <c r="A14184" s="6">
        <v>2019</v>
      </c>
      <c r="B14184" t="s">
        <v>2655</v>
      </c>
      <c r="C14184">
        <v>530181</v>
      </c>
      <c r="D14184">
        <f t="shared" si="442"/>
        <v>53</v>
      </c>
      <c r="E14184" t="str">
        <f>VLOOKUP(D14184,'Regionalism Code'!B:C,2,FALSE)</f>
        <v>云南省</v>
      </c>
      <c r="F14184">
        <f t="shared" si="443"/>
        <v>5301</v>
      </c>
      <c r="G14184" t="str">
        <f>IF(F14184&gt;10000,"省直辖县市",VLOOKUP(F14184,'Regionalism Code'!H:I,2,FALSE))</f>
        <v>昆明市</v>
      </c>
      <c r="H14184" s="7">
        <v>116.915228227999</v>
      </c>
      <c r="I14184" s="7">
        <v>103.304422364675</v>
      </c>
      <c r="J14184" s="7">
        <v>141.130480032194</v>
      </c>
      <c r="K14184" s="7">
        <v>87.1001548427373</v>
      </c>
      <c r="L14184" s="7">
        <v>99.0602854865297</v>
      </c>
      <c r="M14184" s="7"/>
      <c r="N14184" s="7">
        <v>145.166388592442</v>
      </c>
      <c r="O14184" s="7">
        <v>180.089520833786</v>
      </c>
      <c r="P14184" s="7"/>
      <c r="Q14184" s="7">
        <v>117.862082520111</v>
      </c>
    </row>
    <row r="14185" spans="1:17">
      <c r="A14185" s="6">
        <v>2019</v>
      </c>
      <c r="B14185" t="s">
        <v>2656</v>
      </c>
      <c r="C14185">
        <v>530302</v>
      </c>
      <c r="D14185">
        <f t="shared" si="442"/>
        <v>53</v>
      </c>
      <c r="E14185" t="str">
        <f>VLOOKUP(D14185,'Regionalism Code'!B:C,2,FALSE)</f>
        <v>云南省</v>
      </c>
      <c r="F14185">
        <f t="shared" si="443"/>
        <v>5303</v>
      </c>
      <c r="G14185" t="str">
        <f>IF(F14185&gt;10000,"省直辖县市",VLOOKUP(F14185,'Regionalism Code'!H:I,2,FALSE))</f>
        <v>曲靖市</v>
      </c>
      <c r="H14185" s="7">
        <v>117.354285099877</v>
      </c>
      <c r="I14185" s="7">
        <v>102.743937754908</v>
      </c>
      <c r="J14185" s="7">
        <v>143.930913612109</v>
      </c>
      <c r="K14185" s="7">
        <v>85.1941185069294</v>
      </c>
      <c r="L14185" s="7">
        <v>97.9358730762418</v>
      </c>
      <c r="M14185" s="7"/>
      <c r="N14185" s="7">
        <v>143.935335642017</v>
      </c>
      <c r="O14185" s="7">
        <v>189.093025201935</v>
      </c>
      <c r="P14185" s="7"/>
      <c r="Q14185" s="7">
        <v>117.31063971178</v>
      </c>
    </row>
    <row r="14186" spans="1:17">
      <c r="A14186" s="6">
        <v>2019</v>
      </c>
      <c r="B14186" t="s">
        <v>2657</v>
      </c>
      <c r="C14186">
        <v>530321</v>
      </c>
      <c r="D14186">
        <f t="shared" si="442"/>
        <v>53</v>
      </c>
      <c r="E14186" t="str">
        <f>VLOOKUP(D14186,'Regionalism Code'!B:C,2,FALSE)</f>
        <v>云南省</v>
      </c>
      <c r="F14186">
        <f t="shared" si="443"/>
        <v>5303</v>
      </c>
      <c r="G14186" t="str">
        <f>IF(F14186&gt;10000,"省直辖县市",VLOOKUP(F14186,'Regionalism Code'!H:I,2,FALSE))</f>
        <v>曲靖市</v>
      </c>
      <c r="H14186" s="7">
        <v>106.199895417202</v>
      </c>
      <c r="I14186" s="7">
        <v>92.0706907427677</v>
      </c>
      <c r="J14186" s="7">
        <v>128.243663445265</v>
      </c>
      <c r="K14186" s="7">
        <v>69.5118106324776</v>
      </c>
      <c r="L14186" s="7">
        <v>84.4457043204885</v>
      </c>
      <c r="M14186" s="7"/>
      <c r="N14186" s="7">
        <v>132.644197005983</v>
      </c>
      <c r="O14186" s="7">
        <v>167.115379833071</v>
      </c>
      <c r="P14186" s="7"/>
      <c r="Q14186" s="7">
        <v>112.803767524121</v>
      </c>
    </row>
    <row r="14187" spans="1:17">
      <c r="A14187" s="6">
        <v>2019</v>
      </c>
      <c r="B14187" t="s">
        <v>2658</v>
      </c>
      <c r="C14187">
        <v>530322</v>
      </c>
      <c r="D14187">
        <f t="shared" si="442"/>
        <v>53</v>
      </c>
      <c r="E14187" t="str">
        <f>VLOOKUP(D14187,'Regionalism Code'!B:C,2,FALSE)</f>
        <v>云南省</v>
      </c>
      <c r="F14187">
        <f t="shared" si="443"/>
        <v>5303</v>
      </c>
      <c r="G14187" t="str">
        <f>IF(F14187&gt;10000,"省直辖县市",VLOOKUP(F14187,'Regionalism Code'!H:I,2,FALSE))</f>
        <v>曲靖市</v>
      </c>
      <c r="H14187" s="7">
        <v>107.669426502167</v>
      </c>
      <c r="I14187" s="7">
        <v>92.8697908447391</v>
      </c>
      <c r="J14187" s="7">
        <v>128.728410582901</v>
      </c>
      <c r="K14187" s="7">
        <v>70.6536248549004</v>
      </c>
      <c r="L14187" s="7">
        <v>74.4900724639557</v>
      </c>
      <c r="M14187" s="7"/>
      <c r="N14187" s="7">
        <v>132.14313036592</v>
      </c>
      <c r="O14187" s="7">
        <v>171.3788664833</v>
      </c>
      <c r="P14187" s="7"/>
      <c r="Q14187" s="7">
        <v>118.276648254432</v>
      </c>
    </row>
    <row r="14188" spans="1:17">
      <c r="A14188" s="6">
        <v>2019</v>
      </c>
      <c r="B14188" t="s">
        <v>2659</v>
      </c>
      <c r="C14188">
        <v>530323</v>
      </c>
      <c r="D14188">
        <f t="shared" si="442"/>
        <v>53</v>
      </c>
      <c r="E14188" t="str">
        <f>VLOOKUP(D14188,'Regionalism Code'!B:C,2,FALSE)</f>
        <v>云南省</v>
      </c>
      <c r="F14188">
        <f t="shared" si="443"/>
        <v>5303</v>
      </c>
      <c r="G14188" t="str">
        <f>IF(F14188&gt;10000,"省直辖县市",VLOOKUP(F14188,'Regionalism Code'!H:I,2,FALSE))</f>
        <v>曲靖市</v>
      </c>
      <c r="H14188" s="7">
        <v>103.068977080676</v>
      </c>
      <c r="I14188" s="7">
        <v>89.5657679605103</v>
      </c>
      <c r="J14188" s="7">
        <v>118.738919513262</v>
      </c>
      <c r="K14188" s="7">
        <v>58.0679275201565</v>
      </c>
      <c r="L14188" s="7">
        <v>67.681667087017</v>
      </c>
      <c r="M14188" s="7"/>
      <c r="N14188" s="7">
        <v>121.815962433049</v>
      </c>
      <c r="O14188" s="7">
        <v>159.181642237892</v>
      </c>
      <c r="P14188" s="7"/>
      <c r="Q14188" s="7">
        <v>119.187880876556</v>
      </c>
    </row>
    <row r="14189" spans="1:17">
      <c r="A14189" s="6">
        <v>2019</v>
      </c>
      <c r="B14189" t="s">
        <v>2660</v>
      </c>
      <c r="C14189">
        <v>530324</v>
      </c>
      <c r="D14189">
        <f t="shared" si="442"/>
        <v>53</v>
      </c>
      <c r="E14189" t="str">
        <f>VLOOKUP(D14189,'Regionalism Code'!B:C,2,FALSE)</f>
        <v>云南省</v>
      </c>
      <c r="F14189">
        <f t="shared" si="443"/>
        <v>5303</v>
      </c>
      <c r="G14189" t="str">
        <f>IF(F14189&gt;10000,"省直辖县市",VLOOKUP(F14189,'Regionalism Code'!H:I,2,FALSE))</f>
        <v>曲靖市</v>
      </c>
      <c r="H14189" s="7">
        <v>105.367228611723</v>
      </c>
      <c r="I14189" s="7">
        <v>90.8870211250151</v>
      </c>
      <c r="J14189" s="7">
        <v>124.467023157779</v>
      </c>
      <c r="K14189" s="7">
        <v>64.1987327615755</v>
      </c>
      <c r="L14189" s="7">
        <v>71.4404255818209</v>
      </c>
      <c r="M14189" s="7"/>
      <c r="N14189" s="7">
        <v>130.235962276081</v>
      </c>
      <c r="O14189" s="7">
        <v>165.334859068899</v>
      </c>
      <c r="P14189" s="7"/>
      <c r="Q14189" s="7">
        <v>118.479720631012</v>
      </c>
    </row>
    <row r="14190" spans="1:17">
      <c r="A14190" s="6">
        <v>2019</v>
      </c>
      <c r="B14190" t="s">
        <v>2661</v>
      </c>
      <c r="C14190">
        <v>530325</v>
      </c>
      <c r="D14190">
        <f t="shared" si="442"/>
        <v>53</v>
      </c>
      <c r="E14190" t="str">
        <f>VLOOKUP(D14190,'Regionalism Code'!B:C,2,FALSE)</f>
        <v>云南省</v>
      </c>
      <c r="F14190">
        <f t="shared" si="443"/>
        <v>5303</v>
      </c>
      <c r="G14190" t="str">
        <f>IF(F14190&gt;10000,"省直辖县市",VLOOKUP(F14190,'Regionalism Code'!H:I,2,FALSE))</f>
        <v>曲靖市</v>
      </c>
      <c r="H14190" s="7">
        <v>102.20063262836</v>
      </c>
      <c r="I14190" s="7">
        <v>89.2356696758859</v>
      </c>
      <c r="J14190" s="7">
        <v>115.041187292961</v>
      </c>
      <c r="K14190" s="7">
        <v>55.8712088287441</v>
      </c>
      <c r="L14190" s="7">
        <v>63.1128025515628</v>
      </c>
      <c r="M14190" s="7"/>
      <c r="N14190" s="7">
        <v>119.394693284104</v>
      </c>
      <c r="O14190" s="7">
        <v>154.39146495925</v>
      </c>
      <c r="P14190" s="7"/>
      <c r="Q14190" s="7">
        <v>121.683649100708</v>
      </c>
    </row>
    <row r="14191" spans="1:17">
      <c r="A14191" s="6">
        <v>2019</v>
      </c>
      <c r="B14191" t="s">
        <v>2662</v>
      </c>
      <c r="C14191">
        <v>530326</v>
      </c>
      <c r="D14191">
        <f t="shared" si="442"/>
        <v>53</v>
      </c>
      <c r="E14191" t="str">
        <f>VLOOKUP(D14191,'Regionalism Code'!B:C,2,FALSE)</f>
        <v>云南省</v>
      </c>
      <c r="F14191">
        <f t="shared" si="443"/>
        <v>5303</v>
      </c>
      <c r="G14191" t="str">
        <f>IF(F14191&gt;10000,"省直辖县市",VLOOKUP(F14191,'Regionalism Code'!H:I,2,FALSE))</f>
        <v>曲靖市</v>
      </c>
      <c r="H14191" s="7">
        <v>103.578216139615</v>
      </c>
      <c r="I14191" s="7">
        <v>87.1908030613069</v>
      </c>
      <c r="J14191" s="7">
        <v>124.294802126313</v>
      </c>
      <c r="K14191" s="7">
        <v>60.1132111801325</v>
      </c>
      <c r="L14191" s="7">
        <v>75.7533771174681</v>
      </c>
      <c r="M14191" s="7"/>
      <c r="N14191" s="7">
        <v>134.63535882718</v>
      </c>
      <c r="O14191" s="7">
        <v>160.840484361046</v>
      </c>
      <c r="P14191" s="7"/>
      <c r="Q14191" s="7">
        <v>120.050192511771</v>
      </c>
    </row>
    <row r="14192" spans="1:17">
      <c r="A14192" s="6">
        <v>2019</v>
      </c>
      <c r="B14192" t="s">
        <v>2663</v>
      </c>
      <c r="C14192">
        <v>530328</v>
      </c>
      <c r="D14192">
        <f t="shared" si="442"/>
        <v>53</v>
      </c>
      <c r="E14192" t="str">
        <f>VLOOKUP(D14192,'Regionalism Code'!B:C,2,FALSE)</f>
        <v>云南省</v>
      </c>
      <c r="F14192">
        <f t="shared" si="443"/>
        <v>5303</v>
      </c>
      <c r="G14192" t="str">
        <f>IF(F14192&gt;10000,"省直辖县市",VLOOKUP(F14192,'Regionalism Code'!H:I,2,FALSE))</f>
        <v>曲靖市</v>
      </c>
      <c r="H14192" s="7">
        <v>101.880874912621</v>
      </c>
      <c r="I14192" s="7">
        <v>84.7699644253774</v>
      </c>
      <c r="J14192" s="7">
        <v>124.478396598148</v>
      </c>
      <c r="K14192" s="7">
        <v>64.9632844023682</v>
      </c>
      <c r="L14192" s="7">
        <v>75.9791332750143</v>
      </c>
      <c r="M14192" s="7"/>
      <c r="N14192" s="7">
        <v>128.54240875899</v>
      </c>
      <c r="O14192" s="7">
        <v>164.819698605401</v>
      </c>
      <c r="P14192" s="7"/>
      <c r="Q14192" s="7">
        <v>117.323765483157</v>
      </c>
    </row>
    <row r="14193" spans="1:17">
      <c r="A14193" s="6">
        <v>2019</v>
      </c>
      <c r="B14193" t="s">
        <v>2664</v>
      </c>
      <c r="C14193">
        <v>530381</v>
      </c>
      <c r="D14193">
        <f t="shared" si="442"/>
        <v>53</v>
      </c>
      <c r="E14193" t="str">
        <f>VLOOKUP(D14193,'Regionalism Code'!B:C,2,FALSE)</f>
        <v>云南省</v>
      </c>
      <c r="F14193">
        <f t="shared" si="443"/>
        <v>5303</v>
      </c>
      <c r="G14193" t="str">
        <f>IF(F14193&gt;10000,"省直辖县市",VLOOKUP(F14193,'Regionalism Code'!H:I,2,FALSE))</f>
        <v>曲靖市</v>
      </c>
      <c r="H14193" s="7">
        <v>103.928713512293</v>
      </c>
      <c r="I14193" s="7">
        <v>88.7123695463507</v>
      </c>
      <c r="J14193" s="7">
        <v>124.609853370685</v>
      </c>
      <c r="K14193" s="7">
        <v>62.3495172616786</v>
      </c>
      <c r="L14193" s="7">
        <v>73.3530336525868</v>
      </c>
      <c r="M14193" s="7"/>
      <c r="N14193" s="7">
        <v>135.007524865726</v>
      </c>
      <c r="O14193" s="7">
        <v>162.387677077498</v>
      </c>
      <c r="P14193" s="7"/>
      <c r="Q14193" s="7">
        <v>116.598272698736</v>
      </c>
    </row>
    <row r="14194" spans="1:17">
      <c r="A14194" s="6">
        <v>2019</v>
      </c>
      <c r="B14194" t="s">
        <v>2665</v>
      </c>
      <c r="C14194">
        <v>530402</v>
      </c>
      <c r="D14194">
        <f t="shared" si="442"/>
        <v>53</v>
      </c>
      <c r="E14194" t="str">
        <f>VLOOKUP(D14194,'Regionalism Code'!B:C,2,FALSE)</f>
        <v>云南省</v>
      </c>
      <c r="F14194">
        <f t="shared" si="443"/>
        <v>5304</v>
      </c>
      <c r="G14194" t="str">
        <f>IF(F14194&gt;10000,"省直辖县市",VLOOKUP(F14194,'Regionalism Code'!H:I,2,FALSE))</f>
        <v>玉溪市</v>
      </c>
      <c r="H14194" s="7">
        <v>118.146137023433</v>
      </c>
      <c r="I14194" s="7">
        <v>101.610096906126</v>
      </c>
      <c r="J14194" s="7">
        <v>148.393989851252</v>
      </c>
      <c r="K14194" s="7">
        <v>82.1650766842334</v>
      </c>
      <c r="L14194" s="7">
        <v>101.48639054802</v>
      </c>
      <c r="M14194" s="7"/>
      <c r="N14194" s="7">
        <v>160.00106841095</v>
      </c>
      <c r="O14194" s="7">
        <v>188.330646797817</v>
      </c>
      <c r="P14194" s="7"/>
      <c r="Q14194" s="7">
        <v>117.789948633524</v>
      </c>
    </row>
    <row r="14195" spans="1:17">
      <c r="A14195" s="6">
        <v>2019</v>
      </c>
      <c r="B14195" t="s">
        <v>2666</v>
      </c>
      <c r="C14195">
        <v>530421</v>
      </c>
      <c r="D14195">
        <f t="shared" si="442"/>
        <v>53</v>
      </c>
      <c r="E14195" t="str">
        <f>VLOOKUP(D14195,'Regionalism Code'!B:C,2,FALSE)</f>
        <v>云南省</v>
      </c>
      <c r="F14195">
        <f t="shared" si="443"/>
        <v>5304</v>
      </c>
      <c r="G14195" t="str">
        <f>IF(F14195&gt;10000,"省直辖县市",VLOOKUP(F14195,'Regionalism Code'!H:I,2,FALSE))</f>
        <v>玉溪市</v>
      </c>
      <c r="H14195" s="7">
        <v>106.012306530183</v>
      </c>
      <c r="I14195" s="7">
        <v>87.5213848929712</v>
      </c>
      <c r="J14195" s="7">
        <v>135.62859334262</v>
      </c>
      <c r="K14195" s="7">
        <v>64.8794782767825</v>
      </c>
      <c r="L14195" s="7">
        <v>96.5479078147077</v>
      </c>
      <c r="M14195" s="7"/>
      <c r="N14195" s="7">
        <v>150.137707083529</v>
      </c>
      <c r="O14195" s="7">
        <v>169.841013280172</v>
      </c>
      <c r="P14195" s="7"/>
      <c r="Q14195" s="7">
        <v>113.258015842995</v>
      </c>
    </row>
    <row r="14196" spans="1:17">
      <c r="A14196" s="6">
        <v>2019</v>
      </c>
      <c r="B14196" t="s">
        <v>2667</v>
      </c>
      <c r="C14196">
        <v>530422</v>
      </c>
      <c r="D14196">
        <f t="shared" si="442"/>
        <v>53</v>
      </c>
      <c r="E14196" t="str">
        <f>VLOOKUP(D14196,'Regionalism Code'!B:C,2,FALSE)</f>
        <v>云南省</v>
      </c>
      <c r="F14196">
        <f t="shared" si="443"/>
        <v>5304</v>
      </c>
      <c r="G14196" t="str">
        <f>IF(F14196&gt;10000,"省直辖县市",VLOOKUP(F14196,'Regionalism Code'!H:I,2,FALSE))</f>
        <v>玉溪市</v>
      </c>
      <c r="H14196" s="7">
        <v>110.716710391911</v>
      </c>
      <c r="I14196" s="7">
        <v>96.2472304994601</v>
      </c>
      <c r="J14196" s="7">
        <v>134.61982959906</v>
      </c>
      <c r="K14196" s="7">
        <v>73.0415213739396</v>
      </c>
      <c r="L14196" s="7">
        <v>90.8818752964504</v>
      </c>
      <c r="M14196" s="7"/>
      <c r="N14196" s="7">
        <v>137.192762168822</v>
      </c>
      <c r="O14196" s="7">
        <v>175.736997548057</v>
      </c>
      <c r="P14196" s="7"/>
      <c r="Q14196" s="7">
        <v>115.065706427369</v>
      </c>
    </row>
    <row r="14197" spans="1:17">
      <c r="A14197" s="6">
        <v>2019</v>
      </c>
      <c r="B14197" t="s">
        <v>2668</v>
      </c>
      <c r="C14197">
        <v>530423</v>
      </c>
      <c r="D14197">
        <f t="shared" si="442"/>
        <v>53</v>
      </c>
      <c r="E14197" t="str">
        <f>VLOOKUP(D14197,'Regionalism Code'!B:C,2,FALSE)</f>
        <v>云南省</v>
      </c>
      <c r="F14197">
        <f t="shared" si="443"/>
        <v>5304</v>
      </c>
      <c r="G14197" t="str">
        <f>IF(F14197&gt;10000,"省直辖县市",VLOOKUP(F14197,'Regionalism Code'!H:I,2,FALSE))</f>
        <v>玉溪市</v>
      </c>
      <c r="H14197" s="7">
        <v>108.887109220361</v>
      </c>
      <c r="I14197" s="7">
        <v>93.4834055966562</v>
      </c>
      <c r="J14197" s="7">
        <v>130.191095938996</v>
      </c>
      <c r="K14197" s="7">
        <v>64.7788217158105</v>
      </c>
      <c r="L14197" s="7">
        <v>87.0075423547165</v>
      </c>
      <c r="M14197" s="7"/>
      <c r="N14197" s="7">
        <v>136.756053198426</v>
      </c>
      <c r="O14197" s="7">
        <v>167.043717171773</v>
      </c>
      <c r="P14197" s="7"/>
      <c r="Q14197" s="7">
        <v>121.043818849009</v>
      </c>
    </row>
    <row r="14198" spans="1:17">
      <c r="A14198" s="6">
        <v>2019</v>
      </c>
      <c r="B14198" t="s">
        <v>2669</v>
      </c>
      <c r="C14198">
        <v>530424</v>
      </c>
      <c r="D14198">
        <f t="shared" si="442"/>
        <v>53</v>
      </c>
      <c r="E14198" t="str">
        <f>VLOOKUP(D14198,'Regionalism Code'!B:C,2,FALSE)</f>
        <v>云南省</v>
      </c>
      <c r="F14198">
        <f t="shared" si="443"/>
        <v>5304</v>
      </c>
      <c r="G14198" t="str">
        <f>IF(F14198&gt;10000,"省直辖县市",VLOOKUP(F14198,'Regionalism Code'!H:I,2,FALSE))</f>
        <v>玉溪市</v>
      </c>
      <c r="H14198" s="7">
        <v>104.49075371637</v>
      </c>
      <c r="I14198" s="7">
        <v>90.7292351403093</v>
      </c>
      <c r="J14198" s="7">
        <v>121.402202099045</v>
      </c>
      <c r="K14198" s="7">
        <v>51.3074841279704</v>
      </c>
      <c r="L14198" s="7">
        <v>78.4288173108499</v>
      </c>
      <c r="M14198" s="7"/>
      <c r="N14198" s="7">
        <v>130.782199770136</v>
      </c>
      <c r="O14198" s="7">
        <v>156.851385650926</v>
      </c>
      <c r="P14198" s="7"/>
      <c r="Q14198" s="7">
        <v>119.206665077562</v>
      </c>
    </row>
    <row r="14199" spans="1:17">
      <c r="A14199" s="6">
        <v>2019</v>
      </c>
      <c r="B14199" t="s">
        <v>2670</v>
      </c>
      <c r="C14199">
        <v>530425</v>
      </c>
      <c r="D14199">
        <f t="shared" si="442"/>
        <v>53</v>
      </c>
      <c r="E14199" t="str">
        <f>VLOOKUP(D14199,'Regionalism Code'!B:C,2,FALSE)</f>
        <v>云南省</v>
      </c>
      <c r="F14199">
        <f t="shared" si="443"/>
        <v>5304</v>
      </c>
      <c r="G14199" t="str">
        <f>IF(F14199&gt;10000,"省直辖县市",VLOOKUP(F14199,'Regionalism Code'!H:I,2,FALSE))</f>
        <v>玉溪市</v>
      </c>
      <c r="H14199" s="7">
        <v>107.672429835344</v>
      </c>
      <c r="I14199" s="7">
        <v>93.2696190109318</v>
      </c>
      <c r="J14199" s="7">
        <v>132.105648760825</v>
      </c>
      <c r="K14199" s="7">
        <v>65.2764948781342</v>
      </c>
      <c r="L14199" s="7">
        <v>90.0888908002039</v>
      </c>
      <c r="M14199" s="7"/>
      <c r="N14199" s="7">
        <v>143.609504117781</v>
      </c>
      <c r="O14199" s="7">
        <v>167.046704791992</v>
      </c>
      <c r="P14199" s="7"/>
      <c r="Q14199" s="7">
        <v>110.837824408518</v>
      </c>
    </row>
    <row r="14200" spans="1:17">
      <c r="A14200" s="6">
        <v>2019</v>
      </c>
      <c r="B14200" t="s">
        <v>2671</v>
      </c>
      <c r="C14200">
        <v>530426</v>
      </c>
      <c r="D14200">
        <f t="shared" si="442"/>
        <v>53</v>
      </c>
      <c r="E14200" t="str">
        <f>VLOOKUP(D14200,'Regionalism Code'!B:C,2,FALSE)</f>
        <v>云南省</v>
      </c>
      <c r="F14200">
        <f t="shared" si="443"/>
        <v>5304</v>
      </c>
      <c r="G14200" t="str">
        <f>IF(F14200&gt;10000,"省直辖县市",VLOOKUP(F14200,'Regionalism Code'!H:I,2,FALSE))</f>
        <v>玉溪市</v>
      </c>
      <c r="H14200" s="7">
        <v>106.533646416474</v>
      </c>
      <c r="I14200" s="7">
        <v>91.2337024586929</v>
      </c>
      <c r="J14200" s="7">
        <v>130.608304610963</v>
      </c>
      <c r="K14200" s="7">
        <v>59.7084882632141</v>
      </c>
      <c r="L14200" s="7">
        <v>84.0257696068876</v>
      </c>
      <c r="M14200" s="7"/>
      <c r="N14200" s="7">
        <v>150.391666414052</v>
      </c>
      <c r="O14200" s="7">
        <v>162.325408106213</v>
      </c>
      <c r="P14200" s="7"/>
      <c r="Q14200" s="7">
        <v>113.312850908503</v>
      </c>
    </row>
    <row r="14201" spans="1:17">
      <c r="A14201" s="6">
        <v>2019</v>
      </c>
      <c r="B14201" t="s">
        <v>2672</v>
      </c>
      <c r="C14201">
        <v>530427</v>
      </c>
      <c r="D14201">
        <f t="shared" si="442"/>
        <v>53</v>
      </c>
      <c r="E14201" t="str">
        <f>VLOOKUP(D14201,'Regionalism Code'!B:C,2,FALSE)</f>
        <v>云南省</v>
      </c>
      <c r="F14201">
        <f t="shared" si="443"/>
        <v>5304</v>
      </c>
      <c r="G14201" t="str">
        <f>IF(F14201&gt;10000,"省直辖县市",VLOOKUP(F14201,'Regionalism Code'!H:I,2,FALSE))</f>
        <v>玉溪市</v>
      </c>
      <c r="H14201" s="7">
        <v>104.905797777975</v>
      </c>
      <c r="I14201" s="7">
        <v>91.409313438688</v>
      </c>
      <c r="J14201" s="7">
        <v>125.520376621384</v>
      </c>
      <c r="K14201" s="7">
        <v>57.3608133887808</v>
      </c>
      <c r="L14201" s="7">
        <v>82.4623696960464</v>
      </c>
      <c r="M14201" s="7"/>
      <c r="N14201" s="7">
        <v>136.063255707012</v>
      </c>
      <c r="O14201" s="7">
        <v>160.71406574179</v>
      </c>
      <c r="P14201" s="7"/>
      <c r="Q14201" s="7">
        <v>112.017422052615</v>
      </c>
    </row>
    <row r="14202" spans="1:17">
      <c r="A14202" s="6">
        <v>2019</v>
      </c>
      <c r="B14202" t="s">
        <v>2673</v>
      </c>
      <c r="C14202">
        <v>530428</v>
      </c>
      <c r="D14202">
        <f t="shared" si="442"/>
        <v>53</v>
      </c>
      <c r="E14202" t="str">
        <f>VLOOKUP(D14202,'Regionalism Code'!B:C,2,FALSE)</f>
        <v>云南省</v>
      </c>
      <c r="F14202">
        <f t="shared" si="443"/>
        <v>5304</v>
      </c>
      <c r="G14202" t="str">
        <f>IF(F14202&gt;10000,"省直辖县市",VLOOKUP(F14202,'Regionalism Code'!H:I,2,FALSE))</f>
        <v>玉溪市</v>
      </c>
      <c r="H14202" s="7">
        <v>105.455746009525</v>
      </c>
      <c r="I14202" s="7">
        <v>91.0996548271087</v>
      </c>
      <c r="J14202" s="7">
        <v>128.113345079054</v>
      </c>
      <c r="K14202" s="7">
        <v>64.7692943035775</v>
      </c>
      <c r="L14202" s="7">
        <v>85.1412023094999</v>
      </c>
      <c r="M14202" s="7"/>
      <c r="N14202" s="7">
        <v>131.288828674746</v>
      </c>
      <c r="O14202" s="7">
        <v>168.11099979085</v>
      </c>
      <c r="P14202" s="7"/>
      <c r="Q14202" s="7">
        <v>111.693319750292</v>
      </c>
    </row>
    <row r="14203" spans="1:17">
      <c r="A14203" s="6">
        <v>2019</v>
      </c>
      <c r="B14203" t="s">
        <v>2674</v>
      </c>
      <c r="C14203">
        <v>530502</v>
      </c>
      <c r="D14203">
        <f t="shared" si="442"/>
        <v>53</v>
      </c>
      <c r="E14203" t="str">
        <f>VLOOKUP(D14203,'Regionalism Code'!B:C,2,FALSE)</f>
        <v>云南省</v>
      </c>
      <c r="F14203">
        <f t="shared" si="443"/>
        <v>5305</v>
      </c>
      <c r="G14203" t="str">
        <f>IF(F14203&gt;10000,"省直辖县市",VLOOKUP(F14203,'Regionalism Code'!H:I,2,FALSE))</f>
        <v>保山市</v>
      </c>
      <c r="H14203" s="7">
        <v>109.195194153623</v>
      </c>
      <c r="I14203" s="7">
        <v>93.8934771451486</v>
      </c>
      <c r="J14203" s="7">
        <v>134.005217729514</v>
      </c>
      <c r="K14203" s="7">
        <v>68.1530607707602</v>
      </c>
      <c r="L14203" s="7">
        <v>93.3685276141592</v>
      </c>
      <c r="M14203" s="7"/>
      <c r="N14203" s="7">
        <v>137.399491772026</v>
      </c>
      <c r="O14203" s="7">
        <v>174.318974426536</v>
      </c>
      <c r="P14203" s="7"/>
      <c r="Q14203" s="7">
        <v>114.6441408296</v>
      </c>
    </row>
    <row r="14204" spans="1:17">
      <c r="A14204" s="6">
        <v>2019</v>
      </c>
      <c r="B14204" t="s">
        <v>2675</v>
      </c>
      <c r="C14204">
        <v>530521</v>
      </c>
      <c r="D14204">
        <f t="shared" si="442"/>
        <v>53</v>
      </c>
      <c r="E14204" t="str">
        <f>VLOOKUP(D14204,'Regionalism Code'!B:C,2,FALSE)</f>
        <v>云南省</v>
      </c>
      <c r="F14204">
        <f t="shared" si="443"/>
        <v>5305</v>
      </c>
      <c r="G14204" t="str">
        <f>IF(F14204&gt;10000,"省直辖县市",VLOOKUP(F14204,'Regionalism Code'!H:I,2,FALSE))</f>
        <v>保山市</v>
      </c>
      <c r="H14204" s="7">
        <v>101.842158697189</v>
      </c>
      <c r="I14204" s="7">
        <v>88.2109338266425</v>
      </c>
      <c r="J14204" s="7">
        <v>120.933380429222</v>
      </c>
      <c r="K14204" s="7">
        <v>50.8531922074186</v>
      </c>
      <c r="L14204" s="7">
        <v>78.7272750513378</v>
      </c>
      <c r="M14204" s="7"/>
      <c r="N14204" s="7">
        <v>139.885050262373</v>
      </c>
      <c r="O14204" s="7">
        <v>150.297884006537</v>
      </c>
      <c r="P14204" s="7"/>
      <c r="Q14204" s="7">
        <v>112.166687325495</v>
      </c>
    </row>
    <row r="14205" spans="1:17">
      <c r="A14205" s="6">
        <v>2019</v>
      </c>
      <c r="B14205" t="s">
        <v>2676</v>
      </c>
      <c r="C14205">
        <v>530522</v>
      </c>
      <c r="D14205">
        <f t="shared" si="442"/>
        <v>53</v>
      </c>
      <c r="E14205" t="str">
        <f>VLOOKUP(D14205,'Regionalism Code'!B:C,2,FALSE)</f>
        <v>云南省</v>
      </c>
      <c r="F14205">
        <f t="shared" si="443"/>
        <v>5305</v>
      </c>
      <c r="G14205" t="str">
        <f>IF(F14205&gt;10000,"省直辖县市",VLOOKUP(F14205,'Regionalism Code'!H:I,2,FALSE))</f>
        <v>保山市</v>
      </c>
      <c r="H14205" s="7">
        <v>107.782588293194</v>
      </c>
      <c r="I14205" s="7">
        <v>91.8966096450306</v>
      </c>
      <c r="J14205" s="7">
        <v>131.972740315794</v>
      </c>
      <c r="K14205" s="7">
        <v>66.3127211010933</v>
      </c>
      <c r="L14205" s="7">
        <v>88.7018281853431</v>
      </c>
      <c r="M14205" s="7"/>
      <c r="N14205" s="7">
        <v>140.171299900934</v>
      </c>
      <c r="O14205" s="7">
        <v>168.992050468616</v>
      </c>
      <c r="P14205" s="7"/>
      <c r="Q14205" s="7">
        <v>116.287075012001</v>
      </c>
    </row>
    <row r="14206" spans="1:17">
      <c r="A14206" s="6">
        <v>2019</v>
      </c>
      <c r="B14206" t="s">
        <v>2677</v>
      </c>
      <c r="C14206">
        <v>530523</v>
      </c>
      <c r="D14206">
        <f t="shared" si="442"/>
        <v>53</v>
      </c>
      <c r="E14206" t="str">
        <f>VLOOKUP(D14206,'Regionalism Code'!B:C,2,FALSE)</f>
        <v>云南省</v>
      </c>
      <c r="F14206">
        <f t="shared" si="443"/>
        <v>5305</v>
      </c>
      <c r="G14206" t="str">
        <f>IF(F14206&gt;10000,"省直辖县市",VLOOKUP(F14206,'Regionalism Code'!H:I,2,FALSE))</f>
        <v>保山市</v>
      </c>
      <c r="H14206" s="7">
        <v>101.023194793899</v>
      </c>
      <c r="I14206" s="7">
        <v>86.796122975656</v>
      </c>
      <c r="J14206" s="7">
        <v>116.317508227786</v>
      </c>
      <c r="K14206" s="7">
        <v>41.2135434957082</v>
      </c>
      <c r="L14206" s="7">
        <v>75.1226882278321</v>
      </c>
      <c r="M14206" s="7"/>
      <c r="N14206" s="7">
        <v>134.432496375179</v>
      </c>
      <c r="O14206" s="7">
        <v>145.162034967079</v>
      </c>
      <c r="P14206" s="7"/>
      <c r="Q14206" s="7">
        <v>120.214732784738</v>
      </c>
    </row>
    <row r="14207" spans="1:17">
      <c r="A14207" s="6">
        <v>2019</v>
      </c>
      <c r="B14207" t="s">
        <v>2678</v>
      </c>
      <c r="C14207">
        <v>530524</v>
      </c>
      <c r="D14207">
        <f t="shared" si="442"/>
        <v>53</v>
      </c>
      <c r="E14207" t="str">
        <f>VLOOKUP(D14207,'Regionalism Code'!B:C,2,FALSE)</f>
        <v>云南省</v>
      </c>
      <c r="F14207">
        <f t="shared" si="443"/>
        <v>5305</v>
      </c>
      <c r="G14207" t="str">
        <f>IF(F14207&gt;10000,"省直辖县市",VLOOKUP(F14207,'Regionalism Code'!H:I,2,FALSE))</f>
        <v>保山市</v>
      </c>
      <c r="H14207" s="7">
        <v>100.015848431803</v>
      </c>
      <c r="I14207" s="7">
        <v>87.4495394512668</v>
      </c>
      <c r="J14207" s="7">
        <v>114.520056724551</v>
      </c>
      <c r="K14207" s="7">
        <v>44.4260349025532</v>
      </c>
      <c r="L14207" s="7">
        <v>75.1615879317686</v>
      </c>
      <c r="M14207" s="7"/>
      <c r="N14207" s="7">
        <v>116.439735163086</v>
      </c>
      <c r="O14207" s="7">
        <v>151.414265904391</v>
      </c>
      <c r="P14207" s="7"/>
      <c r="Q14207" s="7">
        <v>115.159260822314</v>
      </c>
    </row>
    <row r="14208" spans="1:17">
      <c r="A14208" s="6">
        <v>2019</v>
      </c>
      <c r="B14208" t="s">
        <v>2679</v>
      </c>
      <c r="C14208">
        <v>530602</v>
      </c>
      <c r="D14208">
        <f t="shared" si="442"/>
        <v>53</v>
      </c>
      <c r="E14208" t="str">
        <f>VLOOKUP(D14208,'Regionalism Code'!B:C,2,FALSE)</f>
        <v>云南省</v>
      </c>
      <c r="F14208">
        <f t="shared" si="443"/>
        <v>5306</v>
      </c>
      <c r="G14208" t="str">
        <f>IF(F14208&gt;10000,"省直辖县市",VLOOKUP(F14208,'Regionalism Code'!H:I,2,FALSE))</f>
        <v>昭通市</v>
      </c>
      <c r="H14208" s="7">
        <v>110.185214921414</v>
      </c>
      <c r="I14208" s="7">
        <v>95.6644335277698</v>
      </c>
      <c r="J14208" s="7">
        <v>133.759245734606</v>
      </c>
      <c r="K14208" s="7">
        <v>71.343922847839</v>
      </c>
      <c r="L14208" s="7">
        <v>86.7754482738233</v>
      </c>
      <c r="M14208" s="7"/>
      <c r="N14208" s="7">
        <v>141.824173143335</v>
      </c>
      <c r="O14208" s="7">
        <v>172.822109591989</v>
      </c>
      <c r="P14208" s="7"/>
      <c r="Q14208" s="7">
        <v>115.301580786597</v>
      </c>
    </row>
    <row r="14209" spans="1:17">
      <c r="A14209" s="6">
        <v>2019</v>
      </c>
      <c r="B14209" t="s">
        <v>2680</v>
      </c>
      <c r="C14209">
        <v>530621</v>
      </c>
      <c r="D14209">
        <f t="shared" si="442"/>
        <v>53</v>
      </c>
      <c r="E14209" t="str">
        <f>VLOOKUP(D14209,'Regionalism Code'!B:C,2,FALSE)</f>
        <v>云南省</v>
      </c>
      <c r="F14209">
        <f t="shared" si="443"/>
        <v>5306</v>
      </c>
      <c r="G14209" t="str">
        <f>IF(F14209&gt;10000,"省直辖县市",VLOOKUP(F14209,'Regionalism Code'!H:I,2,FALSE))</f>
        <v>昭通市</v>
      </c>
      <c r="H14209" s="7">
        <v>99.7822558615041</v>
      </c>
      <c r="I14209" s="7">
        <v>87.5872977185019</v>
      </c>
      <c r="J14209" s="7">
        <v>114.471945634315</v>
      </c>
      <c r="K14209" s="7">
        <v>56.8385937347068</v>
      </c>
      <c r="L14209" s="7">
        <v>63.4845239526348</v>
      </c>
      <c r="M14209" s="7"/>
      <c r="N14209" s="7">
        <v>118.736384226328</v>
      </c>
      <c r="O14209" s="7">
        <v>153.692386039322</v>
      </c>
      <c r="P14209" s="7"/>
      <c r="Q14209" s="7">
        <v>113.362410745668</v>
      </c>
    </row>
    <row r="14210" spans="1:17">
      <c r="A14210" s="6">
        <v>2019</v>
      </c>
      <c r="B14210" t="s">
        <v>2681</v>
      </c>
      <c r="C14210">
        <v>530622</v>
      </c>
      <c r="D14210">
        <f t="shared" ref="D14210:D14273" si="444">INT(C14210/10000)</f>
        <v>53</v>
      </c>
      <c r="E14210" t="str">
        <f>VLOOKUP(D14210,'Regionalism Code'!B:C,2,FALSE)</f>
        <v>云南省</v>
      </c>
      <c r="F14210">
        <f t="shared" ref="F14210:F14273" si="445">IF(OR(D14210=11,D14210=12,D14210=31,D14210=50),D14210*100,IF(MID(C14210,3,1)="9",C14210,INT(C14210/100)))</f>
        <v>5306</v>
      </c>
      <c r="G14210" t="str">
        <f>IF(F14210&gt;10000,"省直辖县市",VLOOKUP(F14210,'Regionalism Code'!H:I,2,FALSE))</f>
        <v>昭通市</v>
      </c>
      <c r="H14210" s="7">
        <v>100.192722232067</v>
      </c>
      <c r="I14210" s="7">
        <v>85.9434935604084</v>
      </c>
      <c r="J14210" s="7">
        <v>120.873907238958</v>
      </c>
      <c r="K14210" s="7">
        <v>58.2492201718028</v>
      </c>
      <c r="L14210" s="7">
        <v>75.8628427293531</v>
      </c>
      <c r="M14210" s="7"/>
      <c r="N14210" s="7">
        <v>127.681346053421</v>
      </c>
      <c r="O14210" s="7">
        <v>157.140884058846</v>
      </c>
      <c r="P14210" s="7"/>
      <c r="Q14210" s="7">
        <v>109.668572869012</v>
      </c>
    </row>
    <row r="14211" spans="1:17">
      <c r="A14211" s="6">
        <v>2019</v>
      </c>
      <c r="B14211" t="s">
        <v>2682</v>
      </c>
      <c r="C14211">
        <v>530623</v>
      </c>
      <c r="D14211">
        <f t="shared" si="444"/>
        <v>53</v>
      </c>
      <c r="E14211" t="str">
        <f>VLOOKUP(D14211,'Regionalism Code'!B:C,2,FALSE)</f>
        <v>云南省</v>
      </c>
      <c r="F14211">
        <f t="shared" si="445"/>
        <v>5306</v>
      </c>
      <c r="G14211" t="str">
        <f>IF(F14211&gt;10000,"省直辖县市",VLOOKUP(F14211,'Regionalism Code'!H:I,2,FALSE))</f>
        <v>昭通市</v>
      </c>
      <c r="H14211" s="7">
        <v>100.698035609249</v>
      </c>
      <c r="I14211" s="7">
        <v>85.5987566238222</v>
      </c>
      <c r="J14211" s="7">
        <v>116.450796218422</v>
      </c>
      <c r="K14211" s="7">
        <v>55.1057385022507</v>
      </c>
      <c r="L14211" s="7">
        <v>74.1858633343449</v>
      </c>
      <c r="M14211" s="7"/>
      <c r="N14211" s="7">
        <v>124.829502677049</v>
      </c>
      <c r="O14211" s="7">
        <v>150.185992850316</v>
      </c>
      <c r="P14211" s="7"/>
      <c r="Q14211" s="7">
        <v>121.93649554795</v>
      </c>
    </row>
    <row r="14212" spans="1:17">
      <c r="A14212" s="6">
        <v>2019</v>
      </c>
      <c r="B14212" t="s">
        <v>2683</v>
      </c>
      <c r="C14212">
        <v>530624</v>
      </c>
      <c r="D14212">
        <f t="shared" si="444"/>
        <v>53</v>
      </c>
      <c r="E14212" t="str">
        <f>VLOOKUP(D14212,'Regionalism Code'!B:C,2,FALSE)</f>
        <v>云南省</v>
      </c>
      <c r="F14212">
        <f t="shared" si="445"/>
        <v>5306</v>
      </c>
      <c r="G14212" t="str">
        <f>IF(F14212&gt;10000,"省直辖县市",VLOOKUP(F14212,'Regionalism Code'!H:I,2,FALSE))</f>
        <v>昭通市</v>
      </c>
      <c r="H14212" s="7">
        <v>96.1361950854373</v>
      </c>
      <c r="I14212" s="7">
        <v>84.9510119805735</v>
      </c>
      <c r="J14212" s="7">
        <v>109.818915410358</v>
      </c>
      <c r="K14212" s="7">
        <v>52.4930776438797</v>
      </c>
      <c r="L14212" s="7">
        <v>68.469739017316</v>
      </c>
      <c r="M14212" s="7"/>
      <c r="N14212" s="7">
        <v>114.504716648697</v>
      </c>
      <c r="O14212" s="7">
        <v>142.888782988093</v>
      </c>
      <c r="P14212" s="7"/>
      <c r="Q14212" s="7">
        <v>108.211690064498</v>
      </c>
    </row>
    <row r="14213" spans="1:17">
      <c r="A14213" s="6">
        <v>2019</v>
      </c>
      <c r="B14213" t="s">
        <v>2684</v>
      </c>
      <c r="C14213">
        <v>530625</v>
      </c>
      <c r="D14213">
        <f t="shared" si="444"/>
        <v>53</v>
      </c>
      <c r="E14213" t="str">
        <f>VLOOKUP(D14213,'Regionalism Code'!B:C,2,FALSE)</f>
        <v>云南省</v>
      </c>
      <c r="F14213">
        <f t="shared" si="445"/>
        <v>5306</v>
      </c>
      <c r="G14213" t="str">
        <f>IF(F14213&gt;10000,"省直辖县市",VLOOKUP(F14213,'Regionalism Code'!H:I,2,FALSE))</f>
        <v>昭通市</v>
      </c>
      <c r="H14213" s="7">
        <v>98.9496769695315</v>
      </c>
      <c r="I14213" s="7">
        <v>86.8499285199674</v>
      </c>
      <c r="J14213" s="7">
        <v>112.970843943369</v>
      </c>
      <c r="K14213" s="7">
        <v>48.7179424904572</v>
      </c>
      <c r="L14213" s="7">
        <v>68.8232383746445</v>
      </c>
      <c r="M14213" s="7"/>
      <c r="N14213" s="7">
        <v>126.606758753469</v>
      </c>
      <c r="O14213" s="7">
        <v>143.908935260519</v>
      </c>
      <c r="P14213" s="7"/>
      <c r="Q14213" s="7">
        <v>113.43021186788</v>
      </c>
    </row>
    <row r="14214" spans="1:17">
      <c r="A14214" s="6">
        <v>2019</v>
      </c>
      <c r="B14214" t="s">
        <v>2685</v>
      </c>
      <c r="C14214">
        <v>530626</v>
      </c>
      <c r="D14214">
        <f t="shared" si="444"/>
        <v>53</v>
      </c>
      <c r="E14214" t="str">
        <f>VLOOKUP(D14214,'Regionalism Code'!B:C,2,FALSE)</f>
        <v>云南省</v>
      </c>
      <c r="F14214">
        <f t="shared" si="445"/>
        <v>5306</v>
      </c>
      <c r="G14214" t="str">
        <f>IF(F14214&gt;10000,"省直辖县市",VLOOKUP(F14214,'Regionalism Code'!H:I,2,FALSE))</f>
        <v>昭通市</v>
      </c>
      <c r="H14214" s="7">
        <v>103.925738465276</v>
      </c>
      <c r="I14214" s="7">
        <v>89.3902672479943</v>
      </c>
      <c r="J14214" s="7">
        <v>125.470566772672</v>
      </c>
      <c r="K14214" s="7">
        <v>60.342616178207</v>
      </c>
      <c r="L14214" s="7">
        <v>82.569263799009</v>
      </c>
      <c r="M14214" s="7"/>
      <c r="N14214" s="7">
        <v>143.060173813273</v>
      </c>
      <c r="O14214" s="7">
        <v>156.180345271133</v>
      </c>
      <c r="P14214" s="7"/>
      <c r="Q14214" s="7">
        <v>112.777608902053</v>
      </c>
    </row>
    <row r="14215" spans="1:17">
      <c r="A14215" s="6">
        <v>2019</v>
      </c>
      <c r="B14215" t="s">
        <v>2686</v>
      </c>
      <c r="C14215">
        <v>530627</v>
      </c>
      <c r="D14215">
        <f t="shared" si="444"/>
        <v>53</v>
      </c>
      <c r="E14215" t="str">
        <f>VLOOKUP(D14215,'Regionalism Code'!B:C,2,FALSE)</f>
        <v>云南省</v>
      </c>
      <c r="F14215">
        <f t="shared" si="445"/>
        <v>5306</v>
      </c>
      <c r="G14215" t="str">
        <f>IF(F14215&gt;10000,"省直辖县市",VLOOKUP(F14215,'Regionalism Code'!H:I,2,FALSE))</f>
        <v>昭通市</v>
      </c>
      <c r="H14215" s="7">
        <v>98.6423006970442</v>
      </c>
      <c r="I14215" s="7">
        <v>86.0581886581856</v>
      </c>
      <c r="J14215" s="7">
        <v>114.303765574879</v>
      </c>
      <c r="K14215" s="7">
        <v>59.7889695512733</v>
      </c>
      <c r="L14215" s="7">
        <v>68.5662835637441</v>
      </c>
      <c r="M14215" s="7"/>
      <c r="N14215" s="7">
        <v>116.861467869573</v>
      </c>
      <c r="O14215" s="7">
        <v>151.492796865378</v>
      </c>
      <c r="P14215" s="7"/>
      <c r="Q14215" s="7">
        <v>111.741496084228</v>
      </c>
    </row>
    <row r="14216" spans="1:17">
      <c r="A14216" s="6">
        <v>2019</v>
      </c>
      <c r="B14216" t="s">
        <v>2687</v>
      </c>
      <c r="C14216">
        <v>530628</v>
      </c>
      <c r="D14216">
        <f t="shared" si="444"/>
        <v>53</v>
      </c>
      <c r="E14216" t="str">
        <f>VLOOKUP(D14216,'Regionalism Code'!B:C,2,FALSE)</f>
        <v>云南省</v>
      </c>
      <c r="F14216">
        <f t="shared" si="445"/>
        <v>5306</v>
      </c>
      <c r="G14216" t="str">
        <f>IF(F14216&gt;10000,"省直辖县市",VLOOKUP(F14216,'Regionalism Code'!H:I,2,FALSE))</f>
        <v>昭通市</v>
      </c>
      <c r="H14216" s="7">
        <v>98.690040402567</v>
      </c>
      <c r="I14216" s="7">
        <v>86.408955823358</v>
      </c>
      <c r="J14216" s="7">
        <v>114.467653060301</v>
      </c>
      <c r="K14216" s="7">
        <v>53.8053081963064</v>
      </c>
      <c r="L14216" s="7">
        <v>70.6077205832658</v>
      </c>
      <c r="M14216" s="7"/>
      <c r="N14216" s="7">
        <v>119.202458398381</v>
      </c>
      <c r="O14216" s="7">
        <v>150.743812113642</v>
      </c>
      <c r="P14216" s="7"/>
      <c r="Q14216" s="7">
        <v>110.577588409851</v>
      </c>
    </row>
    <row r="14217" spans="1:17">
      <c r="A14217" s="6">
        <v>2019</v>
      </c>
      <c r="B14217" t="s">
        <v>2688</v>
      </c>
      <c r="C14217">
        <v>530629</v>
      </c>
      <c r="D14217">
        <f t="shared" si="444"/>
        <v>53</v>
      </c>
      <c r="E14217" t="str">
        <f>VLOOKUP(D14217,'Regionalism Code'!B:C,2,FALSE)</f>
        <v>云南省</v>
      </c>
      <c r="F14217">
        <f t="shared" si="445"/>
        <v>5306</v>
      </c>
      <c r="G14217" t="str">
        <f>IF(F14217&gt;10000,"省直辖县市",VLOOKUP(F14217,'Regionalism Code'!H:I,2,FALSE))</f>
        <v>昭通市</v>
      </c>
      <c r="H14217" s="7">
        <v>100.775421984223</v>
      </c>
      <c r="I14217" s="7">
        <v>88.2988213692717</v>
      </c>
      <c r="J14217" s="7">
        <v>117.186348072682</v>
      </c>
      <c r="K14217" s="7">
        <v>61.3186897027348</v>
      </c>
      <c r="L14217" s="7">
        <v>75.1784187184669</v>
      </c>
      <c r="M14217" s="7"/>
      <c r="N14217" s="7">
        <v>116.844016074862</v>
      </c>
      <c r="O14217" s="7">
        <v>154.187207085594</v>
      </c>
      <c r="P14217" s="7"/>
      <c r="Q14217" s="7">
        <v>112.15785743169</v>
      </c>
    </row>
    <row r="14218" spans="1:17">
      <c r="A14218" s="6">
        <v>2019</v>
      </c>
      <c r="B14218" t="s">
        <v>2689</v>
      </c>
      <c r="C14218">
        <v>530630</v>
      </c>
      <c r="D14218">
        <f t="shared" si="444"/>
        <v>53</v>
      </c>
      <c r="E14218" t="str">
        <f>VLOOKUP(D14218,'Regionalism Code'!B:C,2,FALSE)</f>
        <v>云南省</v>
      </c>
      <c r="F14218">
        <f t="shared" si="445"/>
        <v>5306</v>
      </c>
      <c r="G14218" t="str">
        <f>IF(F14218&gt;10000,"省直辖县市",VLOOKUP(F14218,'Regionalism Code'!H:I,2,FALSE))</f>
        <v>昭通市</v>
      </c>
      <c r="H14218" s="7">
        <v>108.491344124912</v>
      </c>
      <c r="I14218" s="7">
        <v>93.7216595637807</v>
      </c>
      <c r="J14218" s="7">
        <v>134.615823347874</v>
      </c>
      <c r="K14218" s="7">
        <v>71.9916910873351</v>
      </c>
      <c r="L14218" s="7">
        <v>90.367326439339</v>
      </c>
      <c r="M14218" s="7"/>
      <c r="N14218" s="7">
        <v>156.152776390096</v>
      </c>
      <c r="O14218" s="7">
        <v>164.559610980855</v>
      </c>
      <c r="P14218" s="7"/>
      <c r="Q14218" s="7">
        <v>109.794911922139</v>
      </c>
    </row>
    <row r="14219" spans="1:17">
      <c r="A14219" s="6">
        <v>2019</v>
      </c>
      <c r="B14219" t="s">
        <v>2690</v>
      </c>
      <c r="C14219">
        <v>530702</v>
      </c>
      <c r="D14219">
        <f t="shared" si="444"/>
        <v>53</v>
      </c>
      <c r="E14219" t="str">
        <f>VLOOKUP(D14219,'Regionalism Code'!B:C,2,FALSE)</f>
        <v>云南省</v>
      </c>
      <c r="F14219">
        <f t="shared" si="445"/>
        <v>5307</v>
      </c>
      <c r="G14219" t="str">
        <f>IF(F14219&gt;10000,"省直辖县市",VLOOKUP(F14219,'Regionalism Code'!H:I,2,FALSE))</f>
        <v>丽江市</v>
      </c>
      <c r="H14219" s="7">
        <v>120.78245480125</v>
      </c>
      <c r="I14219" s="7">
        <v>105.861174632829</v>
      </c>
      <c r="J14219" s="7">
        <v>148.72287015871</v>
      </c>
      <c r="K14219" s="7">
        <v>92.3427030840339</v>
      </c>
      <c r="L14219" s="7">
        <v>106.502319623556</v>
      </c>
      <c r="M14219" s="7"/>
      <c r="N14219" s="7">
        <v>140.693472275084</v>
      </c>
      <c r="O14219" s="7">
        <v>195.250685553282</v>
      </c>
      <c r="P14219" s="7"/>
      <c r="Q14219" s="7">
        <v>119.287497462358</v>
      </c>
    </row>
    <row r="14220" spans="1:17">
      <c r="A14220" s="6">
        <v>2019</v>
      </c>
      <c r="B14220" t="s">
        <v>2691</v>
      </c>
      <c r="C14220">
        <v>530721</v>
      </c>
      <c r="D14220">
        <f t="shared" si="444"/>
        <v>53</v>
      </c>
      <c r="E14220" t="str">
        <f>VLOOKUP(D14220,'Regionalism Code'!B:C,2,FALSE)</f>
        <v>云南省</v>
      </c>
      <c r="F14220">
        <f t="shared" si="445"/>
        <v>5307</v>
      </c>
      <c r="G14220" t="str">
        <f>IF(F14220&gt;10000,"省直辖县市",VLOOKUP(F14220,'Regionalism Code'!H:I,2,FALSE))</f>
        <v>丽江市</v>
      </c>
      <c r="H14220" s="7">
        <v>111.666979536798</v>
      </c>
      <c r="I14220" s="7">
        <v>95.6873793790807</v>
      </c>
      <c r="J14220" s="7">
        <v>139.999265502635</v>
      </c>
      <c r="K14220" s="7">
        <v>77.0160030059712</v>
      </c>
      <c r="L14220" s="7">
        <v>103.283949209584</v>
      </c>
      <c r="M14220" s="7"/>
      <c r="N14220" s="7">
        <v>142.544881512906</v>
      </c>
      <c r="O14220" s="7">
        <v>179.409099066847</v>
      </c>
      <c r="P14220" s="7"/>
      <c r="Q14220" s="7">
        <v>112.953927710135</v>
      </c>
    </row>
    <row r="14221" spans="1:17">
      <c r="A14221" s="6">
        <v>2019</v>
      </c>
      <c r="B14221" t="s">
        <v>2692</v>
      </c>
      <c r="C14221">
        <v>530722</v>
      </c>
      <c r="D14221">
        <f t="shared" si="444"/>
        <v>53</v>
      </c>
      <c r="E14221" t="str">
        <f>VLOOKUP(D14221,'Regionalism Code'!B:C,2,FALSE)</f>
        <v>云南省</v>
      </c>
      <c r="F14221">
        <f t="shared" si="445"/>
        <v>5307</v>
      </c>
      <c r="G14221" t="str">
        <f>IF(F14221&gt;10000,"省直辖县市",VLOOKUP(F14221,'Regionalism Code'!H:I,2,FALSE))</f>
        <v>丽江市</v>
      </c>
      <c r="H14221" s="7">
        <v>99.7823371745018</v>
      </c>
      <c r="I14221" s="7">
        <v>86.9443434744508</v>
      </c>
      <c r="J14221" s="7">
        <v>117.055680462773</v>
      </c>
      <c r="K14221" s="7">
        <v>49.430200673779</v>
      </c>
      <c r="L14221" s="7">
        <v>78.1760288653538</v>
      </c>
      <c r="M14221" s="7"/>
      <c r="N14221" s="7">
        <v>130.189880693257</v>
      </c>
      <c r="O14221" s="7">
        <v>146.955382236743</v>
      </c>
      <c r="P14221" s="7"/>
      <c r="Q14221" s="7">
        <v>110.79087701645</v>
      </c>
    </row>
    <row r="14222" spans="1:17">
      <c r="A14222" s="6">
        <v>2019</v>
      </c>
      <c r="B14222" t="s">
        <v>2693</v>
      </c>
      <c r="C14222">
        <v>530723</v>
      </c>
      <c r="D14222">
        <f t="shared" si="444"/>
        <v>53</v>
      </c>
      <c r="E14222" t="str">
        <f>VLOOKUP(D14222,'Regionalism Code'!B:C,2,FALSE)</f>
        <v>云南省</v>
      </c>
      <c r="F14222">
        <f t="shared" si="445"/>
        <v>5307</v>
      </c>
      <c r="G14222" t="str">
        <f>IF(F14222&gt;10000,"省直辖县市",VLOOKUP(F14222,'Regionalism Code'!H:I,2,FALSE))</f>
        <v>丽江市</v>
      </c>
      <c r="H14222" s="7">
        <v>105.562067921837</v>
      </c>
      <c r="I14222" s="7">
        <v>92.7890689743064</v>
      </c>
      <c r="J14222" s="7">
        <v>125.629551482553</v>
      </c>
      <c r="K14222" s="7">
        <v>57.953562047974</v>
      </c>
      <c r="L14222" s="7">
        <v>88.8048579032379</v>
      </c>
      <c r="M14222" s="7"/>
      <c r="N14222" s="7">
        <v>137.874941872891</v>
      </c>
      <c r="O14222" s="7">
        <v>157.052960475097</v>
      </c>
      <c r="P14222" s="7"/>
      <c r="Q14222" s="7">
        <v>111.278954866921</v>
      </c>
    </row>
    <row r="14223" spans="1:17">
      <c r="A14223" s="6">
        <v>2019</v>
      </c>
      <c r="B14223" t="s">
        <v>2694</v>
      </c>
      <c r="C14223">
        <v>530724</v>
      </c>
      <c r="D14223">
        <f t="shared" si="444"/>
        <v>53</v>
      </c>
      <c r="E14223" t="str">
        <f>VLOOKUP(D14223,'Regionalism Code'!B:C,2,FALSE)</f>
        <v>云南省</v>
      </c>
      <c r="F14223">
        <f t="shared" si="445"/>
        <v>5307</v>
      </c>
      <c r="G14223" t="str">
        <f>IF(F14223&gt;10000,"省直辖县市",VLOOKUP(F14223,'Regionalism Code'!H:I,2,FALSE))</f>
        <v>丽江市</v>
      </c>
      <c r="H14223" s="7">
        <v>99.7025616601591</v>
      </c>
      <c r="I14223" s="7">
        <v>87.8267011949836</v>
      </c>
      <c r="J14223" s="7">
        <v>113.463784940118</v>
      </c>
      <c r="K14223" s="7">
        <v>51.690664361647</v>
      </c>
      <c r="L14223" s="7">
        <v>72.6074220905699</v>
      </c>
      <c r="M14223" s="7"/>
      <c r="N14223" s="7">
        <v>121.84334106337</v>
      </c>
      <c r="O14223" s="7">
        <v>145.49848227031</v>
      </c>
      <c r="P14223" s="7"/>
      <c r="Q14223" s="7">
        <v>113.916227221372</v>
      </c>
    </row>
    <row r="14224" spans="1:17">
      <c r="A14224" s="6">
        <v>2019</v>
      </c>
      <c r="B14224" t="s">
        <v>2695</v>
      </c>
      <c r="C14224">
        <v>530802</v>
      </c>
      <c r="D14224">
        <f t="shared" si="444"/>
        <v>53</v>
      </c>
      <c r="E14224" t="str">
        <f>VLOOKUP(D14224,'Regionalism Code'!B:C,2,FALSE)</f>
        <v>云南省</v>
      </c>
      <c r="F14224">
        <f t="shared" si="445"/>
        <v>5308</v>
      </c>
      <c r="G14224" t="str">
        <f>IF(F14224&gt;10000,"省直辖县市",VLOOKUP(F14224,'Regionalism Code'!H:I,2,FALSE))</f>
        <v>普洱市</v>
      </c>
      <c r="H14224" s="7">
        <v>116.397520021767</v>
      </c>
      <c r="I14224" s="7">
        <v>100.949510039565</v>
      </c>
      <c r="J14224" s="7">
        <v>144.636044300187</v>
      </c>
      <c r="K14224" s="7">
        <v>78.7887939592854</v>
      </c>
      <c r="L14224" s="7">
        <v>111.214826700249</v>
      </c>
      <c r="M14224" s="7"/>
      <c r="N14224" s="7">
        <v>143.385830742816</v>
      </c>
      <c r="O14224" s="7">
        <v>187.470320942746</v>
      </c>
      <c r="P14224" s="7"/>
      <c r="Q14224" s="7">
        <v>116.099835968267</v>
      </c>
    </row>
    <row r="14225" spans="1:17">
      <c r="A14225" s="6">
        <v>2019</v>
      </c>
      <c r="B14225" t="s">
        <v>2696</v>
      </c>
      <c r="C14225">
        <v>530821</v>
      </c>
      <c r="D14225">
        <f t="shared" si="444"/>
        <v>53</v>
      </c>
      <c r="E14225" t="str">
        <f>VLOOKUP(D14225,'Regionalism Code'!B:C,2,FALSE)</f>
        <v>云南省</v>
      </c>
      <c r="F14225">
        <f t="shared" si="445"/>
        <v>5308</v>
      </c>
      <c r="G14225" t="str">
        <f>IF(F14225&gt;10000,"省直辖县市",VLOOKUP(F14225,'Regionalism Code'!H:I,2,FALSE))</f>
        <v>普洱市</v>
      </c>
      <c r="H14225" s="7">
        <v>103.71706653515</v>
      </c>
      <c r="I14225" s="7">
        <v>89.3084868462006</v>
      </c>
      <c r="J14225" s="7">
        <v>128.009506471737</v>
      </c>
      <c r="K14225" s="7">
        <v>57.279335045413</v>
      </c>
      <c r="L14225" s="7">
        <v>91.7878382176075</v>
      </c>
      <c r="M14225" s="7"/>
      <c r="N14225" s="7">
        <v>142.944413747102</v>
      </c>
      <c r="O14225" s="7">
        <v>158.769203546661</v>
      </c>
      <c r="P14225" s="7"/>
      <c r="Q14225" s="7">
        <v>107.157085462149</v>
      </c>
    </row>
    <row r="14226" spans="1:17">
      <c r="A14226" s="6">
        <v>2019</v>
      </c>
      <c r="B14226" t="s">
        <v>2697</v>
      </c>
      <c r="C14226">
        <v>530822</v>
      </c>
      <c r="D14226">
        <f t="shared" si="444"/>
        <v>53</v>
      </c>
      <c r="E14226" t="str">
        <f>VLOOKUP(D14226,'Regionalism Code'!B:C,2,FALSE)</f>
        <v>云南省</v>
      </c>
      <c r="F14226">
        <f t="shared" si="445"/>
        <v>5308</v>
      </c>
      <c r="G14226" t="str">
        <f>IF(F14226&gt;10000,"省直辖县市",VLOOKUP(F14226,'Regionalism Code'!H:I,2,FALSE))</f>
        <v>普洱市</v>
      </c>
      <c r="H14226" s="7">
        <v>100.732086905117</v>
      </c>
      <c r="I14226" s="7">
        <v>85.3015914502017</v>
      </c>
      <c r="J14226" s="7">
        <v>123.581400944292</v>
      </c>
      <c r="K14226" s="7">
        <v>57.8054227233479</v>
      </c>
      <c r="L14226" s="7">
        <v>84.374278946007</v>
      </c>
      <c r="M14226" s="7"/>
      <c r="N14226" s="7">
        <v>137.558263613313</v>
      </c>
      <c r="O14226" s="7">
        <v>152.882928953463</v>
      </c>
      <c r="P14226" s="7"/>
      <c r="Q14226" s="7">
        <v>110.168659394543</v>
      </c>
    </row>
    <row r="14227" spans="1:17">
      <c r="A14227" s="6">
        <v>2019</v>
      </c>
      <c r="B14227" t="s">
        <v>2698</v>
      </c>
      <c r="C14227">
        <v>530823</v>
      </c>
      <c r="D14227">
        <f t="shared" si="444"/>
        <v>53</v>
      </c>
      <c r="E14227" t="str">
        <f>VLOOKUP(D14227,'Regionalism Code'!B:C,2,FALSE)</f>
        <v>云南省</v>
      </c>
      <c r="F14227">
        <f t="shared" si="445"/>
        <v>5308</v>
      </c>
      <c r="G14227" t="str">
        <f>IF(F14227&gt;10000,"省直辖县市",VLOOKUP(F14227,'Regionalism Code'!H:I,2,FALSE))</f>
        <v>普洱市</v>
      </c>
      <c r="H14227" s="7">
        <v>98.8313586449749</v>
      </c>
      <c r="I14227" s="7">
        <v>84.6605699227141</v>
      </c>
      <c r="J14227" s="7">
        <v>118.776433257407</v>
      </c>
      <c r="K14227" s="7">
        <v>46.4016363252627</v>
      </c>
      <c r="L14227" s="7">
        <v>80.7423814578844</v>
      </c>
      <c r="M14227" s="7"/>
      <c r="N14227" s="7">
        <v>135.016799123051</v>
      </c>
      <c r="O14227" s="7">
        <v>148.005099682515</v>
      </c>
      <c r="P14227" s="7"/>
      <c r="Q14227" s="7">
        <v>109.38574769832</v>
      </c>
    </row>
    <row r="14228" spans="1:17">
      <c r="A14228" s="6">
        <v>2019</v>
      </c>
      <c r="B14228" t="s">
        <v>2699</v>
      </c>
      <c r="C14228">
        <v>530824</v>
      </c>
      <c r="D14228">
        <f t="shared" si="444"/>
        <v>53</v>
      </c>
      <c r="E14228" t="str">
        <f>VLOOKUP(D14228,'Regionalism Code'!B:C,2,FALSE)</f>
        <v>云南省</v>
      </c>
      <c r="F14228">
        <f t="shared" si="445"/>
        <v>5308</v>
      </c>
      <c r="G14228" t="str">
        <f>IF(F14228&gt;10000,"省直辖县市",VLOOKUP(F14228,'Regionalism Code'!H:I,2,FALSE))</f>
        <v>普洱市</v>
      </c>
      <c r="H14228" s="7">
        <v>100.373120911369</v>
      </c>
      <c r="I14228" s="7">
        <v>86.5927679673067</v>
      </c>
      <c r="J14228" s="7">
        <v>115.875131740819</v>
      </c>
      <c r="K14228" s="7">
        <v>43.371494682319</v>
      </c>
      <c r="L14228" s="7">
        <v>79.9857600426647</v>
      </c>
      <c r="M14228" s="7"/>
      <c r="N14228" s="7">
        <v>125.625330616516</v>
      </c>
      <c r="O14228" s="7">
        <v>147.223418733886</v>
      </c>
      <c r="P14228" s="7"/>
      <c r="Q14228" s="7">
        <v>117.712142129342</v>
      </c>
    </row>
    <row r="14229" spans="1:17">
      <c r="A14229" s="6">
        <v>2019</v>
      </c>
      <c r="B14229" t="s">
        <v>2700</v>
      </c>
      <c r="C14229">
        <v>530825</v>
      </c>
      <c r="D14229">
        <f t="shared" si="444"/>
        <v>53</v>
      </c>
      <c r="E14229" t="str">
        <f>VLOOKUP(D14229,'Regionalism Code'!B:C,2,FALSE)</f>
        <v>云南省</v>
      </c>
      <c r="F14229">
        <f t="shared" si="445"/>
        <v>5308</v>
      </c>
      <c r="G14229" t="str">
        <f>IF(F14229&gt;10000,"省直辖县市",VLOOKUP(F14229,'Regionalism Code'!H:I,2,FALSE))</f>
        <v>普洱市</v>
      </c>
      <c r="H14229" s="7">
        <v>100.850103113599</v>
      </c>
      <c r="I14229" s="7">
        <v>87.1600054046688</v>
      </c>
      <c r="J14229" s="7">
        <v>120.829830899432</v>
      </c>
      <c r="K14229" s="7">
        <v>50.1111960781006</v>
      </c>
      <c r="L14229" s="7">
        <v>82.0694952761366</v>
      </c>
      <c r="M14229" s="7"/>
      <c r="N14229" s="7">
        <v>141.434592483302</v>
      </c>
      <c r="O14229" s="7">
        <v>147.513566543968</v>
      </c>
      <c r="P14229" s="7"/>
      <c r="Q14229" s="7">
        <v>109.754412026006</v>
      </c>
    </row>
    <row r="14230" spans="1:17">
      <c r="A14230" s="6">
        <v>2019</v>
      </c>
      <c r="B14230" t="s">
        <v>2701</v>
      </c>
      <c r="C14230">
        <v>530826</v>
      </c>
      <c r="D14230">
        <f t="shared" si="444"/>
        <v>53</v>
      </c>
      <c r="E14230" t="str">
        <f>VLOOKUP(D14230,'Regionalism Code'!B:C,2,FALSE)</f>
        <v>云南省</v>
      </c>
      <c r="F14230">
        <f t="shared" si="445"/>
        <v>5308</v>
      </c>
      <c r="G14230" t="str">
        <f>IF(F14230&gt;10000,"省直辖县市",VLOOKUP(F14230,'Regionalism Code'!H:I,2,FALSE))</f>
        <v>普洱市</v>
      </c>
      <c r="H14230" s="7">
        <v>102.705751637538</v>
      </c>
      <c r="I14230" s="7">
        <v>89.3811641090169</v>
      </c>
      <c r="J14230" s="7">
        <v>123.141028452778</v>
      </c>
      <c r="K14230" s="7">
        <v>54.4552196763504</v>
      </c>
      <c r="L14230" s="7">
        <v>86.8729280392782</v>
      </c>
      <c r="M14230" s="7"/>
      <c r="N14230" s="7">
        <v>135.602659405516</v>
      </c>
      <c r="O14230" s="7">
        <v>153.799706487162</v>
      </c>
      <c r="P14230" s="7"/>
      <c r="Q14230" s="7">
        <v>109.57546116347</v>
      </c>
    </row>
    <row r="14231" spans="1:17">
      <c r="A14231" s="6">
        <v>2019</v>
      </c>
      <c r="B14231" t="s">
        <v>2702</v>
      </c>
      <c r="C14231">
        <v>530827</v>
      </c>
      <c r="D14231">
        <f t="shared" si="444"/>
        <v>53</v>
      </c>
      <c r="E14231" t="str">
        <f>VLOOKUP(D14231,'Regionalism Code'!B:C,2,FALSE)</f>
        <v>云南省</v>
      </c>
      <c r="F14231">
        <f t="shared" si="445"/>
        <v>5308</v>
      </c>
      <c r="G14231" t="str">
        <f>IF(F14231&gt;10000,"省直辖县市",VLOOKUP(F14231,'Regionalism Code'!H:I,2,FALSE))</f>
        <v>普洱市</v>
      </c>
      <c r="H14231" s="7">
        <v>111.506908293385</v>
      </c>
      <c r="I14231" s="7">
        <v>95.7118465420685</v>
      </c>
      <c r="J14231" s="7">
        <v>140.14776219189</v>
      </c>
      <c r="K14231" s="7">
        <v>98.7911761954731</v>
      </c>
      <c r="L14231" s="7">
        <v>105.750469542347</v>
      </c>
      <c r="M14231" s="7"/>
      <c r="N14231" s="7">
        <v>130.81678215268</v>
      </c>
      <c r="O14231" s="7">
        <v>175.768221202029</v>
      </c>
      <c r="P14231" s="7"/>
      <c r="Q14231" s="7">
        <v>111.623787298469</v>
      </c>
    </row>
    <row r="14232" spans="1:17">
      <c r="A14232" s="6">
        <v>2019</v>
      </c>
      <c r="B14232" t="s">
        <v>2703</v>
      </c>
      <c r="C14232">
        <v>530828</v>
      </c>
      <c r="D14232">
        <f t="shared" si="444"/>
        <v>53</v>
      </c>
      <c r="E14232" t="str">
        <f>VLOOKUP(D14232,'Regionalism Code'!B:C,2,FALSE)</f>
        <v>云南省</v>
      </c>
      <c r="F14232">
        <f t="shared" si="445"/>
        <v>5308</v>
      </c>
      <c r="G14232" t="str">
        <f>IF(F14232&gt;10000,"省直辖县市",VLOOKUP(F14232,'Regionalism Code'!H:I,2,FALSE))</f>
        <v>普洱市</v>
      </c>
      <c r="H14232" s="7">
        <v>101.695631581046</v>
      </c>
      <c r="I14232" s="7">
        <v>85.3175229673148</v>
      </c>
      <c r="J14232" s="7">
        <v>124.983841713533</v>
      </c>
      <c r="K14232" s="7">
        <v>58.8135194551477</v>
      </c>
      <c r="L14232" s="7">
        <v>90.2705619334505</v>
      </c>
      <c r="M14232" s="7"/>
      <c r="N14232" s="7">
        <v>133.55742213263</v>
      </c>
      <c r="O14232" s="7">
        <v>156.484264272726</v>
      </c>
      <c r="P14232" s="7"/>
      <c r="Q14232" s="7">
        <v>113.463721560411</v>
      </c>
    </row>
    <row r="14233" spans="1:17">
      <c r="A14233" s="6">
        <v>2019</v>
      </c>
      <c r="B14233" t="s">
        <v>2704</v>
      </c>
      <c r="C14233">
        <v>530829</v>
      </c>
      <c r="D14233">
        <f t="shared" si="444"/>
        <v>53</v>
      </c>
      <c r="E14233" t="str">
        <f>VLOOKUP(D14233,'Regionalism Code'!B:C,2,FALSE)</f>
        <v>云南省</v>
      </c>
      <c r="F14233">
        <f t="shared" si="445"/>
        <v>5308</v>
      </c>
      <c r="G14233" t="str">
        <f>IF(F14233&gt;10000,"省直辖县市",VLOOKUP(F14233,'Regionalism Code'!H:I,2,FALSE))</f>
        <v>普洱市</v>
      </c>
      <c r="H14233" s="7">
        <v>99.7286701932385</v>
      </c>
      <c r="I14233" s="7">
        <v>86.1420161325552</v>
      </c>
      <c r="J14233" s="7">
        <v>120.530709288166</v>
      </c>
      <c r="K14233" s="7">
        <v>54.2904837211391</v>
      </c>
      <c r="L14233" s="7">
        <v>88.3923341038148</v>
      </c>
      <c r="M14233" s="7"/>
      <c r="N14233" s="7">
        <v>122.441643386831</v>
      </c>
      <c r="O14233" s="7">
        <v>154.383983623079</v>
      </c>
      <c r="P14233" s="7"/>
      <c r="Q14233" s="7">
        <v>106.797071580813</v>
      </c>
    </row>
    <row r="14234" spans="1:17">
      <c r="A14234" s="6">
        <v>2019</v>
      </c>
      <c r="B14234" t="s">
        <v>2705</v>
      </c>
      <c r="C14234">
        <v>530902</v>
      </c>
      <c r="D14234">
        <f t="shared" si="444"/>
        <v>53</v>
      </c>
      <c r="E14234" t="str">
        <f>VLOOKUP(D14234,'Regionalism Code'!B:C,2,FALSE)</f>
        <v>云南省</v>
      </c>
      <c r="F14234">
        <f t="shared" si="445"/>
        <v>5309</v>
      </c>
      <c r="G14234" t="str">
        <f>IF(F14234&gt;10000,"省直辖县市",VLOOKUP(F14234,'Regionalism Code'!H:I,2,FALSE))</f>
        <v>临沧市</v>
      </c>
      <c r="H14234" s="7">
        <v>110.290807696755</v>
      </c>
      <c r="I14234" s="7">
        <v>96.5125788484727</v>
      </c>
      <c r="J14234" s="7">
        <v>133.459894859553</v>
      </c>
      <c r="K14234" s="7">
        <v>67.9425984540521</v>
      </c>
      <c r="L14234" s="7">
        <v>93.5141843969766</v>
      </c>
      <c r="M14234" s="7"/>
      <c r="N14234" s="7">
        <v>144.179413078953</v>
      </c>
      <c r="O14234" s="7">
        <v>167.957392783283</v>
      </c>
      <c r="P14234" s="7"/>
      <c r="Q14234" s="7">
        <v>113.691131115147</v>
      </c>
    </row>
    <row r="14235" spans="1:17">
      <c r="A14235" s="6">
        <v>2019</v>
      </c>
      <c r="B14235" t="s">
        <v>2706</v>
      </c>
      <c r="C14235">
        <v>530921</v>
      </c>
      <c r="D14235">
        <f t="shared" si="444"/>
        <v>53</v>
      </c>
      <c r="E14235" t="str">
        <f>VLOOKUP(D14235,'Regionalism Code'!B:C,2,FALSE)</f>
        <v>云南省</v>
      </c>
      <c r="F14235">
        <f t="shared" si="445"/>
        <v>5309</v>
      </c>
      <c r="G14235" t="str">
        <f>IF(F14235&gt;10000,"省直辖县市",VLOOKUP(F14235,'Regionalism Code'!H:I,2,FALSE))</f>
        <v>临沧市</v>
      </c>
      <c r="H14235" s="7">
        <v>98.4034998520747</v>
      </c>
      <c r="I14235" s="7">
        <v>85.7006056724626</v>
      </c>
      <c r="J14235" s="7">
        <v>115.09754456896</v>
      </c>
      <c r="K14235" s="7">
        <v>53.4303530471145</v>
      </c>
      <c r="L14235" s="7">
        <v>77.0222030679347</v>
      </c>
      <c r="M14235" s="7"/>
      <c r="N14235" s="7">
        <v>121.969880839381</v>
      </c>
      <c r="O14235" s="7">
        <v>146.405457146267</v>
      </c>
      <c r="P14235" s="7"/>
      <c r="Q14235" s="7">
        <v>110.018536225424</v>
      </c>
    </row>
    <row r="14236" spans="1:17">
      <c r="A14236" s="6">
        <v>2019</v>
      </c>
      <c r="B14236" t="s">
        <v>2707</v>
      </c>
      <c r="C14236">
        <v>530922</v>
      </c>
      <c r="D14236">
        <f t="shared" si="444"/>
        <v>53</v>
      </c>
      <c r="E14236" t="str">
        <f>VLOOKUP(D14236,'Regionalism Code'!B:C,2,FALSE)</f>
        <v>云南省</v>
      </c>
      <c r="F14236">
        <f t="shared" si="445"/>
        <v>5309</v>
      </c>
      <c r="G14236" t="str">
        <f>IF(F14236&gt;10000,"省直辖县市",VLOOKUP(F14236,'Regionalism Code'!H:I,2,FALSE))</f>
        <v>临沧市</v>
      </c>
      <c r="H14236" s="7">
        <v>98.9686502126407</v>
      </c>
      <c r="I14236" s="7">
        <v>85.3401462706835</v>
      </c>
      <c r="J14236" s="7">
        <v>117.655038166654</v>
      </c>
      <c r="K14236" s="7">
        <v>53.01151799006</v>
      </c>
      <c r="L14236" s="7">
        <v>81.1263622828736</v>
      </c>
      <c r="M14236" s="7"/>
      <c r="N14236" s="7">
        <v>127.6823640314</v>
      </c>
      <c r="O14236" s="7">
        <v>147.850893838817</v>
      </c>
      <c r="P14236" s="7"/>
      <c r="Q14236" s="7">
        <v>110.019665582839</v>
      </c>
    </row>
    <row r="14237" spans="1:17">
      <c r="A14237" s="6">
        <v>2019</v>
      </c>
      <c r="B14237" t="s">
        <v>2708</v>
      </c>
      <c r="C14237">
        <v>530923</v>
      </c>
      <c r="D14237">
        <f t="shared" si="444"/>
        <v>53</v>
      </c>
      <c r="E14237" t="str">
        <f>VLOOKUP(D14237,'Regionalism Code'!B:C,2,FALSE)</f>
        <v>云南省</v>
      </c>
      <c r="F14237">
        <f t="shared" si="445"/>
        <v>5309</v>
      </c>
      <c r="G14237" t="str">
        <f>IF(F14237&gt;10000,"省直辖县市",VLOOKUP(F14237,'Regionalism Code'!H:I,2,FALSE))</f>
        <v>临沧市</v>
      </c>
      <c r="H14237" s="7">
        <v>95.8042518248853</v>
      </c>
      <c r="I14237" s="7">
        <v>84.1915304456397</v>
      </c>
      <c r="J14237" s="7">
        <v>111.52945790064</v>
      </c>
      <c r="K14237" s="7">
        <v>51.844403615485</v>
      </c>
      <c r="L14237" s="7">
        <v>77.0377251901881</v>
      </c>
      <c r="M14237" s="7"/>
      <c r="N14237" s="7">
        <v>118.549126701109</v>
      </c>
      <c r="O14237" s="7">
        <v>140.072154536991</v>
      </c>
      <c r="P14237" s="7"/>
      <c r="Q14237" s="7">
        <v>105.579930626237</v>
      </c>
    </row>
    <row r="14238" spans="1:17">
      <c r="A14238" s="6">
        <v>2019</v>
      </c>
      <c r="B14238" t="s">
        <v>2709</v>
      </c>
      <c r="C14238">
        <v>530924</v>
      </c>
      <c r="D14238">
        <f t="shared" si="444"/>
        <v>53</v>
      </c>
      <c r="E14238" t="str">
        <f>VLOOKUP(D14238,'Regionalism Code'!B:C,2,FALSE)</f>
        <v>云南省</v>
      </c>
      <c r="F14238">
        <f t="shared" si="445"/>
        <v>5309</v>
      </c>
      <c r="G14238" t="str">
        <f>IF(F14238&gt;10000,"省直辖县市",VLOOKUP(F14238,'Regionalism Code'!H:I,2,FALSE))</f>
        <v>临沧市</v>
      </c>
      <c r="H14238" s="7">
        <v>106.361468927045</v>
      </c>
      <c r="I14238" s="7">
        <v>91.6318344957339</v>
      </c>
      <c r="J14238" s="7">
        <v>130.965785977004</v>
      </c>
      <c r="K14238" s="7">
        <v>83.8398535058189</v>
      </c>
      <c r="L14238" s="7">
        <v>91.1182846140863</v>
      </c>
      <c r="M14238" s="7"/>
      <c r="N14238" s="7">
        <v>133.860739008496</v>
      </c>
      <c r="O14238" s="7">
        <v>162.029525026061</v>
      </c>
      <c r="P14238" s="7"/>
      <c r="Q14238" s="7">
        <v>110.295036782955</v>
      </c>
    </row>
    <row r="14239" spans="1:17">
      <c r="A14239" s="6">
        <v>2019</v>
      </c>
      <c r="B14239" t="s">
        <v>2710</v>
      </c>
      <c r="C14239">
        <v>530925</v>
      </c>
      <c r="D14239">
        <f t="shared" si="444"/>
        <v>53</v>
      </c>
      <c r="E14239" t="str">
        <f>VLOOKUP(D14239,'Regionalism Code'!B:C,2,FALSE)</f>
        <v>云南省</v>
      </c>
      <c r="F14239">
        <f t="shared" si="445"/>
        <v>5309</v>
      </c>
      <c r="G14239" t="str">
        <f>IF(F14239&gt;10000,"省直辖县市",VLOOKUP(F14239,'Regionalism Code'!H:I,2,FALSE))</f>
        <v>临沧市</v>
      </c>
      <c r="H14239" s="7">
        <v>101.30526820511</v>
      </c>
      <c r="I14239" s="7">
        <v>88.553223507153</v>
      </c>
      <c r="J14239" s="7">
        <v>122.650669370099</v>
      </c>
      <c r="K14239" s="7">
        <v>59.2053910385069</v>
      </c>
      <c r="L14239" s="7">
        <v>84.4729032045715</v>
      </c>
      <c r="M14239" s="7"/>
      <c r="N14239" s="7">
        <v>134.260400304153</v>
      </c>
      <c r="O14239" s="7">
        <v>153.464410160873</v>
      </c>
      <c r="P14239" s="7"/>
      <c r="Q14239" s="7">
        <v>104.630525592157</v>
      </c>
    </row>
    <row r="14240" spans="1:17">
      <c r="A14240" s="6">
        <v>2019</v>
      </c>
      <c r="B14240" t="s">
        <v>2711</v>
      </c>
      <c r="C14240">
        <v>530926</v>
      </c>
      <c r="D14240">
        <f t="shared" si="444"/>
        <v>53</v>
      </c>
      <c r="E14240" t="str">
        <f>VLOOKUP(D14240,'Regionalism Code'!B:C,2,FALSE)</f>
        <v>云南省</v>
      </c>
      <c r="F14240">
        <f t="shared" si="445"/>
        <v>5309</v>
      </c>
      <c r="G14240" t="str">
        <f>IF(F14240&gt;10000,"省直辖县市",VLOOKUP(F14240,'Regionalism Code'!H:I,2,FALSE))</f>
        <v>临沧市</v>
      </c>
      <c r="H14240" s="7">
        <v>103.118178771537</v>
      </c>
      <c r="I14240" s="7">
        <v>89.4804111806001</v>
      </c>
      <c r="J14240" s="7">
        <v>123.750210334577</v>
      </c>
      <c r="K14240" s="7">
        <v>63.6081832419253</v>
      </c>
      <c r="L14240" s="7">
        <v>89.6485788621196</v>
      </c>
      <c r="M14240" s="7"/>
      <c r="N14240" s="7">
        <v>129.531933935624</v>
      </c>
      <c r="O14240" s="7">
        <v>154.458400921296</v>
      </c>
      <c r="P14240" s="7"/>
      <c r="Q14240" s="7">
        <v>110.664494146477</v>
      </c>
    </row>
    <row r="14241" spans="1:17">
      <c r="A14241" s="6">
        <v>2019</v>
      </c>
      <c r="B14241" t="s">
        <v>2712</v>
      </c>
      <c r="C14241">
        <v>530927</v>
      </c>
      <c r="D14241">
        <f t="shared" si="444"/>
        <v>53</v>
      </c>
      <c r="E14241" t="str">
        <f>VLOOKUP(D14241,'Regionalism Code'!B:C,2,FALSE)</f>
        <v>云南省</v>
      </c>
      <c r="F14241">
        <f t="shared" si="445"/>
        <v>5309</v>
      </c>
      <c r="G14241" t="str">
        <f>IF(F14241&gt;10000,"省直辖县市",VLOOKUP(F14241,'Regionalism Code'!H:I,2,FALSE))</f>
        <v>临沧市</v>
      </c>
      <c r="H14241" s="7">
        <v>99.9810173802787</v>
      </c>
      <c r="I14241" s="7">
        <v>86.8812179013648</v>
      </c>
      <c r="J14241" s="7">
        <v>122.258776733494</v>
      </c>
      <c r="K14241" s="7">
        <v>59.4092993556312</v>
      </c>
      <c r="L14241" s="7">
        <v>84.474250447761</v>
      </c>
      <c r="M14241" s="7"/>
      <c r="N14241" s="7">
        <v>135.04926963574</v>
      </c>
      <c r="O14241" s="7">
        <v>150.707433451534</v>
      </c>
      <c r="P14241" s="7"/>
      <c r="Q14241" s="7">
        <v>102.760231610237</v>
      </c>
    </row>
    <row r="14242" spans="1:17">
      <c r="A14242" s="6">
        <v>2019</v>
      </c>
      <c r="B14242" t="s">
        <v>2713</v>
      </c>
      <c r="C14242">
        <v>532301</v>
      </c>
      <c r="D14242">
        <f t="shared" si="444"/>
        <v>53</v>
      </c>
      <c r="E14242" t="str">
        <f>VLOOKUP(D14242,'Regionalism Code'!B:C,2,FALSE)</f>
        <v>云南省</v>
      </c>
      <c r="F14242">
        <f t="shared" si="445"/>
        <v>5323</v>
      </c>
      <c r="G14242" t="str">
        <f>IF(F14242&gt;10000,"省直辖县市",VLOOKUP(F14242,'Regionalism Code'!H:I,2,FALSE))</f>
        <v>楚雄彝族自治州</v>
      </c>
      <c r="H14242" s="7">
        <v>114.072358802144</v>
      </c>
      <c r="I14242" s="7">
        <v>98.7797548523761</v>
      </c>
      <c r="J14242" s="7">
        <v>141.576907018826</v>
      </c>
      <c r="K14242" s="7">
        <v>77.9652199701339</v>
      </c>
      <c r="L14242" s="7">
        <v>96.1285311019732</v>
      </c>
      <c r="M14242" s="7"/>
      <c r="N14242" s="7">
        <v>146.796928879822</v>
      </c>
      <c r="O14242" s="7">
        <v>183.896729920742</v>
      </c>
      <c r="P14242" s="7"/>
      <c r="Q14242" s="7">
        <v>114.595135099392</v>
      </c>
    </row>
    <row r="14243" spans="1:17">
      <c r="A14243" s="6">
        <v>2019</v>
      </c>
      <c r="B14243" t="s">
        <v>2714</v>
      </c>
      <c r="C14243">
        <v>532322</v>
      </c>
      <c r="D14243">
        <f t="shared" si="444"/>
        <v>53</v>
      </c>
      <c r="E14243" t="str">
        <f>VLOOKUP(D14243,'Regionalism Code'!B:C,2,FALSE)</f>
        <v>云南省</v>
      </c>
      <c r="F14243">
        <f t="shared" si="445"/>
        <v>5323</v>
      </c>
      <c r="G14243" t="str">
        <f>IF(F14243&gt;10000,"省直辖县市",VLOOKUP(F14243,'Regionalism Code'!H:I,2,FALSE))</f>
        <v>楚雄彝族自治州</v>
      </c>
      <c r="H14243" s="7">
        <v>100.580152896921</v>
      </c>
      <c r="I14243" s="7">
        <v>87.1986527517669</v>
      </c>
      <c r="J14243" s="7">
        <v>118.683163814126</v>
      </c>
      <c r="K14243" s="7">
        <v>50.3029363391533</v>
      </c>
      <c r="L14243" s="7">
        <v>73.621631706066</v>
      </c>
      <c r="M14243" s="7"/>
      <c r="N14243" s="7">
        <v>130.239617670609</v>
      </c>
      <c r="O14243" s="7">
        <v>153.031605306059</v>
      </c>
      <c r="P14243" s="7"/>
      <c r="Q14243" s="7">
        <v>111.875753024705</v>
      </c>
    </row>
    <row r="14244" spans="1:17">
      <c r="A14244" s="6">
        <v>2019</v>
      </c>
      <c r="B14244" t="s">
        <v>2715</v>
      </c>
      <c r="C14244">
        <v>532323</v>
      </c>
      <c r="D14244">
        <f t="shared" si="444"/>
        <v>53</v>
      </c>
      <c r="E14244" t="str">
        <f>VLOOKUP(D14244,'Regionalism Code'!B:C,2,FALSE)</f>
        <v>云南省</v>
      </c>
      <c r="F14244">
        <f t="shared" si="445"/>
        <v>5323</v>
      </c>
      <c r="G14244" t="str">
        <f>IF(F14244&gt;10000,"省直辖县市",VLOOKUP(F14244,'Regionalism Code'!H:I,2,FALSE))</f>
        <v>楚雄彝族自治州</v>
      </c>
      <c r="H14244" s="7">
        <v>102.605947958955</v>
      </c>
      <c r="I14244" s="7">
        <v>86.9955299232591</v>
      </c>
      <c r="J14244" s="7">
        <v>124.991419963838</v>
      </c>
      <c r="K14244" s="7">
        <v>55.3710852343268</v>
      </c>
      <c r="L14244" s="7">
        <v>75.0008115108402</v>
      </c>
      <c r="M14244" s="7"/>
      <c r="N14244" s="7">
        <v>144.992276318438</v>
      </c>
      <c r="O14244" s="7">
        <v>157.62932442953</v>
      </c>
      <c r="P14244" s="7"/>
      <c r="Q14244" s="7">
        <v>113.479610724538</v>
      </c>
    </row>
    <row r="14245" spans="1:17">
      <c r="A14245" s="6">
        <v>2019</v>
      </c>
      <c r="B14245" t="s">
        <v>2716</v>
      </c>
      <c r="C14245">
        <v>532324</v>
      </c>
      <c r="D14245">
        <f t="shared" si="444"/>
        <v>53</v>
      </c>
      <c r="E14245" t="str">
        <f>VLOOKUP(D14245,'Regionalism Code'!B:C,2,FALSE)</f>
        <v>云南省</v>
      </c>
      <c r="F14245">
        <f t="shared" si="445"/>
        <v>5323</v>
      </c>
      <c r="G14245" t="str">
        <f>IF(F14245&gt;10000,"省直辖县市",VLOOKUP(F14245,'Regionalism Code'!H:I,2,FALSE))</f>
        <v>楚雄彝族自治州</v>
      </c>
      <c r="H14245" s="7">
        <v>101.26757680105</v>
      </c>
      <c r="I14245" s="7">
        <v>88.2235862272745</v>
      </c>
      <c r="J14245" s="7">
        <v>121.747321979658</v>
      </c>
      <c r="K14245" s="7">
        <v>57.2451127129644</v>
      </c>
      <c r="L14245" s="7">
        <v>79.1752340529437</v>
      </c>
      <c r="M14245" s="7"/>
      <c r="N14245" s="7">
        <v>132.290355688726</v>
      </c>
      <c r="O14245" s="7">
        <v>155.758079751312</v>
      </c>
      <c r="P14245" s="7"/>
      <c r="Q14245" s="7">
        <v>107.129866000926</v>
      </c>
    </row>
    <row r="14246" spans="1:17">
      <c r="A14246" s="6">
        <v>2019</v>
      </c>
      <c r="B14246" t="s">
        <v>2717</v>
      </c>
      <c r="C14246">
        <v>532325</v>
      </c>
      <c r="D14246">
        <f t="shared" si="444"/>
        <v>53</v>
      </c>
      <c r="E14246" t="str">
        <f>VLOOKUP(D14246,'Regionalism Code'!B:C,2,FALSE)</f>
        <v>云南省</v>
      </c>
      <c r="F14246">
        <f t="shared" si="445"/>
        <v>5323</v>
      </c>
      <c r="G14246" t="str">
        <f>IF(F14246&gt;10000,"省直辖县市",VLOOKUP(F14246,'Regionalism Code'!H:I,2,FALSE))</f>
        <v>楚雄彝族自治州</v>
      </c>
      <c r="H14246" s="7">
        <v>102.177063057919</v>
      </c>
      <c r="I14246" s="7">
        <v>87.5977034507794</v>
      </c>
      <c r="J14246" s="7">
        <v>123.611897750323</v>
      </c>
      <c r="K14246" s="7">
        <v>58.6103052331187</v>
      </c>
      <c r="L14246" s="7">
        <v>77.4054101332693</v>
      </c>
      <c r="M14246" s="7"/>
      <c r="N14246" s="7">
        <v>133.21981586713</v>
      </c>
      <c r="O14246" s="7">
        <v>160.067690232207</v>
      </c>
      <c r="P14246" s="7"/>
      <c r="Q14246" s="7">
        <v>111.373620994415</v>
      </c>
    </row>
    <row r="14247" spans="1:17">
      <c r="A14247" s="6">
        <v>2019</v>
      </c>
      <c r="B14247" t="s">
        <v>2718</v>
      </c>
      <c r="C14247">
        <v>532326</v>
      </c>
      <c r="D14247">
        <f t="shared" si="444"/>
        <v>53</v>
      </c>
      <c r="E14247" t="str">
        <f>VLOOKUP(D14247,'Regionalism Code'!B:C,2,FALSE)</f>
        <v>云南省</v>
      </c>
      <c r="F14247">
        <f t="shared" si="445"/>
        <v>5323</v>
      </c>
      <c r="G14247" t="str">
        <f>IF(F14247&gt;10000,"省直辖县市",VLOOKUP(F14247,'Regionalism Code'!H:I,2,FALSE))</f>
        <v>楚雄彝族自治州</v>
      </c>
      <c r="H14247" s="7">
        <v>102.202474145382</v>
      </c>
      <c r="I14247" s="7">
        <v>87.8572983827349</v>
      </c>
      <c r="J14247" s="7">
        <v>123.944769308606</v>
      </c>
      <c r="K14247" s="7">
        <v>54.786889022436</v>
      </c>
      <c r="L14247" s="7">
        <v>76.1826121017764</v>
      </c>
      <c r="M14247" s="7"/>
      <c r="N14247" s="7">
        <v>141.990627056549</v>
      </c>
      <c r="O14247" s="7">
        <v>156.349362486682</v>
      </c>
      <c r="P14247" s="7"/>
      <c r="Q14247" s="7">
        <v>110.067058323284</v>
      </c>
    </row>
    <row r="14248" spans="1:17">
      <c r="A14248" s="6">
        <v>2019</v>
      </c>
      <c r="B14248" t="s">
        <v>2719</v>
      </c>
      <c r="C14248">
        <v>532327</v>
      </c>
      <c r="D14248">
        <f t="shared" si="444"/>
        <v>53</v>
      </c>
      <c r="E14248" t="str">
        <f>VLOOKUP(D14248,'Regionalism Code'!B:C,2,FALSE)</f>
        <v>云南省</v>
      </c>
      <c r="F14248">
        <f t="shared" si="445"/>
        <v>5323</v>
      </c>
      <c r="G14248" t="str">
        <f>IF(F14248&gt;10000,"省直辖县市",VLOOKUP(F14248,'Regionalism Code'!H:I,2,FALSE))</f>
        <v>楚雄彝族自治州</v>
      </c>
      <c r="H14248" s="7">
        <v>104.141437301599</v>
      </c>
      <c r="I14248" s="7">
        <v>90.3376215155143</v>
      </c>
      <c r="J14248" s="7">
        <v>125.541042630016</v>
      </c>
      <c r="K14248" s="7">
        <v>56.0237091298719</v>
      </c>
      <c r="L14248" s="7">
        <v>82.6998425581385</v>
      </c>
      <c r="M14248" s="7"/>
      <c r="N14248" s="7">
        <v>143.889597616244</v>
      </c>
      <c r="O14248" s="7">
        <v>156.630784412002</v>
      </c>
      <c r="P14248" s="7"/>
      <c r="Q14248" s="7">
        <v>110.841300551971</v>
      </c>
    </row>
    <row r="14249" spans="1:17">
      <c r="A14249" s="6">
        <v>2019</v>
      </c>
      <c r="B14249" t="s">
        <v>2720</v>
      </c>
      <c r="C14249">
        <v>532328</v>
      </c>
      <c r="D14249">
        <f t="shared" si="444"/>
        <v>53</v>
      </c>
      <c r="E14249" t="str">
        <f>VLOOKUP(D14249,'Regionalism Code'!B:C,2,FALSE)</f>
        <v>云南省</v>
      </c>
      <c r="F14249">
        <f t="shared" si="445"/>
        <v>5323</v>
      </c>
      <c r="G14249" t="str">
        <f>IF(F14249&gt;10000,"省直辖县市",VLOOKUP(F14249,'Regionalism Code'!H:I,2,FALSE))</f>
        <v>楚雄彝族自治州</v>
      </c>
      <c r="H14249" s="7">
        <v>106.916604270574</v>
      </c>
      <c r="I14249" s="7">
        <v>92.7639348577642</v>
      </c>
      <c r="J14249" s="7">
        <v>129.184243967007</v>
      </c>
      <c r="K14249" s="7">
        <v>65.0953895142665</v>
      </c>
      <c r="L14249" s="7">
        <v>88.4093066287099</v>
      </c>
      <c r="M14249" s="7"/>
      <c r="N14249" s="7">
        <v>135.842854316351</v>
      </c>
      <c r="O14249" s="7">
        <v>166.704751375311</v>
      </c>
      <c r="P14249" s="7"/>
      <c r="Q14249" s="7">
        <v>113.191190145229</v>
      </c>
    </row>
    <row r="14250" spans="1:17">
      <c r="A14250" s="6">
        <v>2019</v>
      </c>
      <c r="B14250" t="s">
        <v>2721</v>
      </c>
      <c r="C14250">
        <v>532329</v>
      </c>
      <c r="D14250">
        <f t="shared" si="444"/>
        <v>53</v>
      </c>
      <c r="E14250" t="str">
        <f>VLOOKUP(D14250,'Regionalism Code'!B:C,2,FALSE)</f>
        <v>云南省</v>
      </c>
      <c r="F14250">
        <f t="shared" si="445"/>
        <v>5323</v>
      </c>
      <c r="G14250" t="str">
        <f>IF(F14250&gt;10000,"省直辖县市",VLOOKUP(F14250,'Regionalism Code'!H:I,2,FALSE))</f>
        <v>楚雄彝族自治州</v>
      </c>
      <c r="H14250" s="7">
        <v>101.880358888205</v>
      </c>
      <c r="I14250" s="7">
        <v>87.710507703727</v>
      </c>
      <c r="J14250" s="7">
        <v>122.263654346098</v>
      </c>
      <c r="K14250" s="7">
        <v>51.3579668267328</v>
      </c>
      <c r="L14250" s="7">
        <v>78.3804381613234</v>
      </c>
      <c r="M14250" s="7"/>
      <c r="N14250" s="7">
        <v>134.432334203589</v>
      </c>
      <c r="O14250" s="7">
        <v>156.255073122594</v>
      </c>
      <c r="P14250" s="7"/>
      <c r="Q14250" s="7">
        <v>111.635522161179</v>
      </c>
    </row>
    <row r="14251" spans="1:17">
      <c r="A14251" s="6">
        <v>2019</v>
      </c>
      <c r="B14251" t="s">
        <v>2722</v>
      </c>
      <c r="C14251">
        <v>532331</v>
      </c>
      <c r="D14251">
        <f t="shared" si="444"/>
        <v>53</v>
      </c>
      <c r="E14251" t="str">
        <f>VLOOKUP(D14251,'Regionalism Code'!B:C,2,FALSE)</f>
        <v>云南省</v>
      </c>
      <c r="F14251">
        <f t="shared" si="445"/>
        <v>5323</v>
      </c>
      <c r="G14251" t="str">
        <f>IF(F14251&gt;10000,"省直辖县市",VLOOKUP(F14251,'Regionalism Code'!H:I,2,FALSE))</f>
        <v>楚雄彝族自治州</v>
      </c>
      <c r="H14251" s="7">
        <v>104.360574941664</v>
      </c>
      <c r="I14251" s="7">
        <v>89.9681022011885</v>
      </c>
      <c r="J14251" s="7">
        <v>125.836756550417</v>
      </c>
      <c r="K14251" s="7">
        <v>58.8738728167959</v>
      </c>
      <c r="L14251" s="7">
        <v>77.4692626761277</v>
      </c>
      <c r="M14251" s="7"/>
      <c r="N14251" s="7">
        <v>137.418892523559</v>
      </c>
      <c r="O14251" s="7">
        <v>162.392968070182</v>
      </c>
      <c r="P14251" s="7"/>
      <c r="Q14251" s="7">
        <v>112.865035415917</v>
      </c>
    </row>
    <row r="14252" spans="1:17">
      <c r="A14252" s="6">
        <v>2019</v>
      </c>
      <c r="B14252" t="s">
        <v>2723</v>
      </c>
      <c r="C14252">
        <v>532501</v>
      </c>
      <c r="D14252">
        <f t="shared" si="444"/>
        <v>53</v>
      </c>
      <c r="E14252" t="str">
        <f>VLOOKUP(D14252,'Regionalism Code'!B:C,2,FALSE)</f>
        <v>云南省</v>
      </c>
      <c r="F14252">
        <f t="shared" si="445"/>
        <v>5325</v>
      </c>
      <c r="G14252" t="str">
        <f>IF(F14252&gt;10000,"省直辖县市",VLOOKUP(F14252,'Regionalism Code'!H:I,2,FALSE))</f>
        <v>红河哈尼族彝族自治州</v>
      </c>
      <c r="H14252" s="7">
        <v>110.660592736154</v>
      </c>
      <c r="I14252" s="7">
        <v>94.7694257602413</v>
      </c>
      <c r="J14252" s="7">
        <v>136.467360879024</v>
      </c>
      <c r="K14252" s="7">
        <v>69.3615119060916</v>
      </c>
      <c r="L14252" s="7">
        <v>97.0993304131614</v>
      </c>
      <c r="M14252" s="7"/>
      <c r="N14252" s="7">
        <v>151.858999440446</v>
      </c>
      <c r="O14252" s="7">
        <v>168.477580743756</v>
      </c>
      <c r="P14252" s="7"/>
      <c r="Q14252" s="7">
        <v>116.244740025913</v>
      </c>
    </row>
    <row r="14253" spans="1:17">
      <c r="A14253" s="6">
        <v>2019</v>
      </c>
      <c r="B14253" t="s">
        <v>2724</v>
      </c>
      <c r="C14253">
        <v>532502</v>
      </c>
      <c r="D14253">
        <f t="shared" si="444"/>
        <v>53</v>
      </c>
      <c r="E14253" t="str">
        <f>VLOOKUP(D14253,'Regionalism Code'!B:C,2,FALSE)</f>
        <v>云南省</v>
      </c>
      <c r="F14253">
        <f t="shared" si="445"/>
        <v>5325</v>
      </c>
      <c r="G14253" t="str">
        <f>IF(F14253&gt;10000,"省直辖县市",VLOOKUP(F14253,'Regionalism Code'!H:I,2,FALSE))</f>
        <v>红河哈尼族彝族自治州</v>
      </c>
      <c r="H14253" s="7">
        <v>114.097226422034</v>
      </c>
      <c r="I14253" s="7">
        <v>95.6965483736241</v>
      </c>
      <c r="J14253" s="7">
        <v>144.377002247393</v>
      </c>
      <c r="K14253" s="7">
        <v>75.6681901300258</v>
      </c>
      <c r="L14253" s="7">
        <v>99.1972914172768</v>
      </c>
      <c r="M14253" s="7"/>
      <c r="N14253" s="7">
        <v>159.506313687737</v>
      </c>
      <c r="O14253" s="7">
        <v>181.777758815668</v>
      </c>
      <c r="P14253" s="7"/>
      <c r="Q14253" s="7">
        <v>119.839783176822</v>
      </c>
    </row>
    <row r="14254" spans="1:17">
      <c r="A14254" s="6">
        <v>2019</v>
      </c>
      <c r="B14254" t="s">
        <v>2725</v>
      </c>
      <c r="C14254">
        <v>532503</v>
      </c>
      <c r="D14254">
        <f t="shared" si="444"/>
        <v>53</v>
      </c>
      <c r="E14254" t="str">
        <f>VLOOKUP(D14254,'Regionalism Code'!B:C,2,FALSE)</f>
        <v>云南省</v>
      </c>
      <c r="F14254">
        <f t="shared" si="445"/>
        <v>5325</v>
      </c>
      <c r="G14254" t="str">
        <f>IF(F14254&gt;10000,"省直辖县市",VLOOKUP(F14254,'Regionalism Code'!H:I,2,FALSE))</f>
        <v>红河哈尼族彝族自治州</v>
      </c>
      <c r="H14254" s="7">
        <v>115.605138911756</v>
      </c>
      <c r="I14254" s="7">
        <v>100.305763457905</v>
      </c>
      <c r="J14254" s="7">
        <v>143.832295419106</v>
      </c>
      <c r="K14254" s="7">
        <v>80.3207995181171</v>
      </c>
      <c r="L14254" s="7">
        <v>108.005721922017</v>
      </c>
      <c r="M14254" s="7"/>
      <c r="N14254" s="7">
        <v>148.544336569341</v>
      </c>
      <c r="O14254" s="7">
        <v>182.702335419213</v>
      </c>
      <c r="P14254" s="7"/>
      <c r="Q14254" s="7">
        <v>114.837274780186</v>
      </c>
    </row>
    <row r="14255" spans="1:17">
      <c r="A14255" s="6">
        <v>2019</v>
      </c>
      <c r="B14255" t="s">
        <v>2726</v>
      </c>
      <c r="C14255">
        <v>532504</v>
      </c>
      <c r="D14255">
        <f t="shared" si="444"/>
        <v>53</v>
      </c>
      <c r="E14255" t="str">
        <f>VLOOKUP(D14255,'Regionalism Code'!B:C,2,FALSE)</f>
        <v>云南省</v>
      </c>
      <c r="F14255">
        <f t="shared" si="445"/>
        <v>5325</v>
      </c>
      <c r="G14255" t="str">
        <f>IF(F14255&gt;10000,"省直辖县市",VLOOKUP(F14255,'Regionalism Code'!H:I,2,FALSE))</f>
        <v>红河哈尼族彝族自治州</v>
      </c>
      <c r="H14255" s="7">
        <v>110.490538684152</v>
      </c>
      <c r="I14255" s="7">
        <v>93.0674778057379</v>
      </c>
      <c r="J14255" s="7">
        <v>136.118247260899</v>
      </c>
      <c r="K14255" s="7">
        <v>71.0063694171707</v>
      </c>
      <c r="L14255" s="7">
        <v>92.3972028313985</v>
      </c>
      <c r="M14255" s="7"/>
      <c r="N14255" s="7">
        <v>142.04082935319</v>
      </c>
      <c r="O14255" s="7">
        <v>176.363340149944</v>
      </c>
      <c r="P14255" s="7"/>
      <c r="Q14255" s="7">
        <v>121.458342178443</v>
      </c>
    </row>
    <row r="14256" spans="1:17">
      <c r="A14256" s="6">
        <v>2019</v>
      </c>
      <c r="B14256" t="s">
        <v>2727</v>
      </c>
      <c r="C14256">
        <v>532523</v>
      </c>
      <c r="D14256">
        <f t="shared" si="444"/>
        <v>53</v>
      </c>
      <c r="E14256" t="str">
        <f>VLOOKUP(D14256,'Regionalism Code'!B:C,2,FALSE)</f>
        <v>云南省</v>
      </c>
      <c r="F14256">
        <f t="shared" si="445"/>
        <v>5325</v>
      </c>
      <c r="G14256" t="str">
        <f>IF(F14256&gt;10000,"省直辖县市",VLOOKUP(F14256,'Regionalism Code'!H:I,2,FALSE))</f>
        <v>红河哈尼族彝族自治州</v>
      </c>
      <c r="H14256" s="7">
        <v>103.641910810035</v>
      </c>
      <c r="I14256" s="7">
        <v>87.3430247595563</v>
      </c>
      <c r="J14256" s="7">
        <v>123.122311351992</v>
      </c>
      <c r="K14256" s="7">
        <v>52.2155057026874</v>
      </c>
      <c r="L14256" s="7">
        <v>80.9486258862522</v>
      </c>
      <c r="M14256" s="7"/>
      <c r="N14256" s="7">
        <v>140.062070941178</v>
      </c>
      <c r="O14256" s="7">
        <v>153.533819102664</v>
      </c>
      <c r="P14256" s="7"/>
      <c r="Q14256" s="7">
        <v>122.067920942621</v>
      </c>
    </row>
    <row r="14257" spans="1:17">
      <c r="A14257" s="6">
        <v>2019</v>
      </c>
      <c r="B14257" t="s">
        <v>2728</v>
      </c>
      <c r="C14257">
        <v>532524</v>
      </c>
      <c r="D14257">
        <f t="shared" si="444"/>
        <v>53</v>
      </c>
      <c r="E14257" t="str">
        <f>VLOOKUP(D14257,'Regionalism Code'!B:C,2,FALSE)</f>
        <v>云南省</v>
      </c>
      <c r="F14257">
        <f t="shared" si="445"/>
        <v>5325</v>
      </c>
      <c r="G14257" t="str">
        <f>IF(F14257&gt;10000,"省直辖县市",VLOOKUP(F14257,'Regionalism Code'!H:I,2,FALSE))</f>
        <v>红河哈尼族彝族自治州</v>
      </c>
      <c r="H14257" s="7">
        <v>107.659005011539</v>
      </c>
      <c r="I14257" s="7">
        <v>92.9179686856121</v>
      </c>
      <c r="J14257" s="7">
        <v>131.067312592446</v>
      </c>
      <c r="K14257" s="7">
        <v>66.8960860959526</v>
      </c>
      <c r="L14257" s="7">
        <v>88.8349104629516</v>
      </c>
      <c r="M14257" s="7"/>
      <c r="N14257" s="7">
        <v>143.043230569135</v>
      </c>
      <c r="O14257" s="7">
        <v>165.996484588116</v>
      </c>
      <c r="P14257" s="7"/>
      <c r="Q14257" s="7">
        <v>113.803639589052</v>
      </c>
    </row>
    <row r="14258" spans="1:17">
      <c r="A14258" s="6">
        <v>2019</v>
      </c>
      <c r="B14258" t="s">
        <v>2729</v>
      </c>
      <c r="C14258">
        <v>532525</v>
      </c>
      <c r="D14258">
        <f t="shared" si="444"/>
        <v>53</v>
      </c>
      <c r="E14258" t="str">
        <f>VLOOKUP(D14258,'Regionalism Code'!B:C,2,FALSE)</f>
        <v>云南省</v>
      </c>
      <c r="F14258">
        <f t="shared" si="445"/>
        <v>5325</v>
      </c>
      <c r="G14258" t="str">
        <f>IF(F14258&gt;10000,"省直辖县市",VLOOKUP(F14258,'Regionalism Code'!H:I,2,FALSE))</f>
        <v>红河哈尼族彝族自治州</v>
      </c>
      <c r="H14258" s="7">
        <v>104.118723137784</v>
      </c>
      <c r="I14258" s="7">
        <v>88.6082852478116</v>
      </c>
      <c r="J14258" s="7">
        <v>124.077506785334</v>
      </c>
      <c r="K14258" s="7">
        <v>58.4847283215234</v>
      </c>
      <c r="L14258" s="7">
        <v>84.1470083776279</v>
      </c>
      <c r="M14258" s="7"/>
      <c r="N14258" s="7">
        <v>143.65728379328</v>
      </c>
      <c r="O14258" s="7">
        <v>152.447005668917</v>
      </c>
      <c r="P14258" s="7"/>
      <c r="Q14258" s="7">
        <v>119.072022520132</v>
      </c>
    </row>
    <row r="14259" spans="1:17">
      <c r="A14259" s="6">
        <v>2019</v>
      </c>
      <c r="B14259" t="s">
        <v>2730</v>
      </c>
      <c r="C14259">
        <v>532527</v>
      </c>
      <c r="D14259">
        <f t="shared" si="444"/>
        <v>53</v>
      </c>
      <c r="E14259" t="str">
        <f>VLOOKUP(D14259,'Regionalism Code'!B:C,2,FALSE)</f>
        <v>云南省</v>
      </c>
      <c r="F14259">
        <f t="shared" si="445"/>
        <v>5325</v>
      </c>
      <c r="G14259" t="str">
        <f>IF(F14259&gt;10000,"省直辖县市",VLOOKUP(F14259,'Regionalism Code'!H:I,2,FALSE))</f>
        <v>红河哈尼族彝族自治州</v>
      </c>
      <c r="H14259" s="7">
        <v>104.779819902716</v>
      </c>
      <c r="I14259" s="7">
        <v>91.4834969412147</v>
      </c>
      <c r="J14259" s="7">
        <v>125.867520786662</v>
      </c>
      <c r="K14259" s="7">
        <v>62.8578321174374</v>
      </c>
      <c r="L14259" s="7">
        <v>75.8900519025754</v>
      </c>
      <c r="M14259" s="7"/>
      <c r="N14259" s="7">
        <v>136.97941068869</v>
      </c>
      <c r="O14259" s="7">
        <v>162.399071686835</v>
      </c>
      <c r="P14259" s="7"/>
      <c r="Q14259" s="7">
        <v>110.370769461879</v>
      </c>
    </row>
    <row r="14260" spans="1:17">
      <c r="A14260" s="6">
        <v>2019</v>
      </c>
      <c r="B14260" t="s">
        <v>2731</v>
      </c>
      <c r="C14260">
        <v>532528</v>
      </c>
      <c r="D14260">
        <f t="shared" si="444"/>
        <v>53</v>
      </c>
      <c r="E14260" t="str">
        <f>VLOOKUP(D14260,'Regionalism Code'!B:C,2,FALSE)</f>
        <v>云南省</v>
      </c>
      <c r="F14260">
        <f t="shared" si="445"/>
        <v>5325</v>
      </c>
      <c r="G14260" t="str">
        <f>IF(F14260&gt;10000,"省直辖县市",VLOOKUP(F14260,'Regionalism Code'!H:I,2,FALSE))</f>
        <v>红河哈尼族彝族自治州</v>
      </c>
      <c r="H14260" s="7">
        <v>97.5036517222144</v>
      </c>
      <c r="I14260" s="7">
        <v>84.0760225127565</v>
      </c>
      <c r="J14260" s="7">
        <v>113.629417270095</v>
      </c>
      <c r="K14260" s="7">
        <v>49.1355792177419</v>
      </c>
      <c r="L14260" s="7">
        <v>74.9170984937594</v>
      </c>
      <c r="M14260" s="7"/>
      <c r="N14260" s="7">
        <v>120.921727664082</v>
      </c>
      <c r="O14260" s="7">
        <v>146.854398426651</v>
      </c>
      <c r="P14260" s="7"/>
      <c r="Q14260" s="7">
        <v>112.544348681793</v>
      </c>
    </row>
    <row r="14261" spans="1:17">
      <c r="A14261" s="6">
        <v>2019</v>
      </c>
      <c r="B14261" t="s">
        <v>2732</v>
      </c>
      <c r="C14261">
        <v>532529</v>
      </c>
      <c r="D14261">
        <f t="shared" si="444"/>
        <v>53</v>
      </c>
      <c r="E14261" t="str">
        <f>VLOOKUP(D14261,'Regionalism Code'!B:C,2,FALSE)</f>
        <v>云南省</v>
      </c>
      <c r="F14261">
        <f t="shared" si="445"/>
        <v>5325</v>
      </c>
      <c r="G14261" t="str">
        <f>IF(F14261&gt;10000,"省直辖县市",VLOOKUP(F14261,'Regionalism Code'!H:I,2,FALSE))</f>
        <v>红河哈尼族彝族自治州</v>
      </c>
      <c r="H14261" s="7">
        <v>97.5492119606795</v>
      </c>
      <c r="I14261" s="7">
        <v>83.7151113032744</v>
      </c>
      <c r="J14261" s="7">
        <v>112.199643717144</v>
      </c>
      <c r="K14261" s="7">
        <v>48.3608597337492</v>
      </c>
      <c r="L14261" s="7">
        <v>72.7455576160777</v>
      </c>
      <c r="M14261" s="7"/>
      <c r="N14261" s="7">
        <v>117.976497926685</v>
      </c>
      <c r="O14261" s="7">
        <v>146.612254727482</v>
      </c>
      <c r="P14261" s="7"/>
      <c r="Q14261" s="7">
        <v>116.61298832503</v>
      </c>
    </row>
    <row r="14262" spans="1:17">
      <c r="A14262" s="6">
        <v>2019</v>
      </c>
      <c r="B14262" t="s">
        <v>2733</v>
      </c>
      <c r="C14262">
        <v>532530</v>
      </c>
      <c r="D14262">
        <f t="shared" si="444"/>
        <v>53</v>
      </c>
      <c r="E14262" t="str">
        <f>VLOOKUP(D14262,'Regionalism Code'!B:C,2,FALSE)</f>
        <v>云南省</v>
      </c>
      <c r="F14262">
        <f t="shared" si="445"/>
        <v>5325</v>
      </c>
      <c r="G14262" t="str">
        <f>IF(F14262&gt;10000,"省直辖县市",VLOOKUP(F14262,'Regionalism Code'!H:I,2,FALSE))</f>
        <v>红河哈尼族彝族自治州</v>
      </c>
      <c r="H14262" s="7">
        <v>100.124334527131</v>
      </c>
      <c r="I14262" s="7">
        <v>86.175909604703</v>
      </c>
      <c r="J14262" s="7">
        <v>116.834598203966</v>
      </c>
      <c r="K14262" s="7">
        <v>51.7716440081258</v>
      </c>
      <c r="L14262" s="7">
        <v>75.4477546622532</v>
      </c>
      <c r="M14262" s="7"/>
      <c r="N14262" s="7">
        <v>130.334688163355</v>
      </c>
      <c r="O14262" s="7">
        <v>147.5533787877</v>
      </c>
      <c r="P14262" s="7"/>
      <c r="Q14262" s="7">
        <v>115.822724652354</v>
      </c>
    </row>
    <row r="14263" spans="1:17">
      <c r="A14263" s="6">
        <v>2019</v>
      </c>
      <c r="B14263" t="s">
        <v>2734</v>
      </c>
      <c r="C14263">
        <v>532531</v>
      </c>
      <c r="D14263">
        <f t="shared" si="444"/>
        <v>53</v>
      </c>
      <c r="E14263" t="str">
        <f>VLOOKUP(D14263,'Regionalism Code'!B:C,2,FALSE)</f>
        <v>云南省</v>
      </c>
      <c r="F14263">
        <f t="shared" si="445"/>
        <v>5325</v>
      </c>
      <c r="G14263" t="str">
        <f>IF(F14263&gt;10000,"省直辖县市",VLOOKUP(F14263,'Regionalism Code'!H:I,2,FALSE))</f>
        <v>红河哈尼族彝族自治州</v>
      </c>
      <c r="H14263" s="7">
        <v>100.053255575447</v>
      </c>
      <c r="I14263" s="7">
        <v>86.2762328616395</v>
      </c>
      <c r="J14263" s="7">
        <v>118.04999398405</v>
      </c>
      <c r="K14263" s="7">
        <v>53.2982059547402</v>
      </c>
      <c r="L14263" s="7">
        <v>77.8512599709256</v>
      </c>
      <c r="M14263" s="7"/>
      <c r="N14263" s="7">
        <v>130.171166700459</v>
      </c>
      <c r="O14263" s="7">
        <v>150.297315552309</v>
      </c>
      <c r="P14263" s="7"/>
      <c r="Q14263" s="7">
        <v>112.847946074375</v>
      </c>
    </row>
    <row r="14264" spans="1:17">
      <c r="A14264" s="6">
        <v>2019</v>
      </c>
      <c r="B14264" t="s">
        <v>2735</v>
      </c>
      <c r="C14264">
        <v>532532</v>
      </c>
      <c r="D14264">
        <f t="shared" si="444"/>
        <v>53</v>
      </c>
      <c r="E14264" t="str">
        <f>VLOOKUP(D14264,'Regionalism Code'!B:C,2,FALSE)</f>
        <v>云南省</v>
      </c>
      <c r="F14264">
        <f t="shared" si="445"/>
        <v>5325</v>
      </c>
      <c r="G14264" t="str">
        <f>IF(F14264&gt;10000,"省直辖县市",VLOOKUP(F14264,'Regionalism Code'!H:I,2,FALSE))</f>
        <v>红河哈尼族彝族自治州</v>
      </c>
      <c r="H14264" s="7">
        <v>111.69298248765</v>
      </c>
      <c r="I14264" s="7">
        <v>95.7326302623571</v>
      </c>
      <c r="J14264" s="7">
        <v>143.748616393104</v>
      </c>
      <c r="K14264" s="7">
        <v>80.2017307031132</v>
      </c>
      <c r="L14264" s="7">
        <v>133.994374794983</v>
      </c>
      <c r="M14264" s="7"/>
      <c r="N14264" s="7">
        <v>142.177720779249</v>
      </c>
      <c r="O14264" s="7">
        <v>174.497125213788</v>
      </c>
      <c r="P14264" s="7"/>
      <c r="Q14264" s="7">
        <v>106.150463515378</v>
      </c>
    </row>
    <row r="14265" spans="1:17">
      <c r="A14265" s="6">
        <v>2019</v>
      </c>
      <c r="B14265" t="s">
        <v>2736</v>
      </c>
      <c r="C14265">
        <v>532601</v>
      </c>
      <c r="D14265">
        <f t="shared" si="444"/>
        <v>53</v>
      </c>
      <c r="E14265" t="str">
        <f>VLOOKUP(D14265,'Regionalism Code'!B:C,2,FALSE)</f>
        <v>云南省</v>
      </c>
      <c r="F14265">
        <f t="shared" si="445"/>
        <v>5326</v>
      </c>
      <c r="G14265" t="str">
        <f>IF(F14265&gt;10000,"省直辖县市",VLOOKUP(F14265,'Regionalism Code'!H:I,2,FALSE))</f>
        <v>文山壮族苗族自治州</v>
      </c>
      <c r="H14265" s="7">
        <v>113.813247912992</v>
      </c>
      <c r="I14265" s="7">
        <v>98.3266618683071</v>
      </c>
      <c r="J14265" s="7">
        <v>140.676284440492</v>
      </c>
      <c r="K14265" s="7">
        <v>80.1029495752951</v>
      </c>
      <c r="L14265" s="7">
        <v>98.8403701539054</v>
      </c>
      <c r="M14265" s="7"/>
      <c r="N14265" s="7">
        <v>141.0649875745</v>
      </c>
      <c r="O14265" s="7">
        <v>183.209502987779</v>
      </c>
      <c r="P14265" s="7"/>
      <c r="Q14265" s="7">
        <v>116.142262114712</v>
      </c>
    </row>
    <row r="14266" spans="1:17">
      <c r="A14266" s="6">
        <v>2019</v>
      </c>
      <c r="B14266" t="s">
        <v>2737</v>
      </c>
      <c r="C14266">
        <v>532622</v>
      </c>
      <c r="D14266">
        <f t="shared" si="444"/>
        <v>53</v>
      </c>
      <c r="E14266" t="str">
        <f>VLOOKUP(D14266,'Regionalism Code'!B:C,2,FALSE)</f>
        <v>云南省</v>
      </c>
      <c r="F14266">
        <f t="shared" si="445"/>
        <v>5326</v>
      </c>
      <c r="G14266" t="str">
        <f>IF(F14266&gt;10000,"省直辖县市",VLOOKUP(F14266,'Regionalism Code'!H:I,2,FALSE))</f>
        <v>文山壮族苗族自治州</v>
      </c>
      <c r="H14266" s="7">
        <v>101.181521331255</v>
      </c>
      <c r="I14266" s="7">
        <v>89.1883734535195</v>
      </c>
      <c r="J14266" s="7">
        <v>120.122296596749</v>
      </c>
      <c r="K14266" s="7">
        <v>55.9451820664997</v>
      </c>
      <c r="L14266" s="7">
        <v>75.9973593945862</v>
      </c>
      <c r="M14266" s="7"/>
      <c r="N14266" s="7">
        <v>128.033663579811</v>
      </c>
      <c r="O14266" s="7">
        <v>155.489069007206</v>
      </c>
      <c r="P14266" s="7"/>
      <c r="Q14266" s="7">
        <v>106.370492807675</v>
      </c>
    </row>
    <row r="14267" spans="1:17">
      <c r="A14267" s="6">
        <v>2019</v>
      </c>
      <c r="B14267" t="s">
        <v>2738</v>
      </c>
      <c r="C14267">
        <v>532623</v>
      </c>
      <c r="D14267">
        <f t="shared" si="444"/>
        <v>53</v>
      </c>
      <c r="E14267" t="str">
        <f>VLOOKUP(D14267,'Regionalism Code'!B:C,2,FALSE)</f>
        <v>云南省</v>
      </c>
      <c r="F14267">
        <f t="shared" si="445"/>
        <v>5326</v>
      </c>
      <c r="G14267" t="str">
        <f>IF(F14267&gt;10000,"省直辖县市",VLOOKUP(F14267,'Regionalism Code'!H:I,2,FALSE))</f>
        <v>文山壮族苗族自治州</v>
      </c>
      <c r="H14267" s="7">
        <v>97.941022055835</v>
      </c>
      <c r="I14267" s="7">
        <v>84.4070283796917</v>
      </c>
      <c r="J14267" s="7">
        <v>115.683237116179</v>
      </c>
      <c r="K14267" s="7">
        <v>50.5348183380934</v>
      </c>
      <c r="L14267" s="7">
        <v>68.8447653730884</v>
      </c>
      <c r="M14267" s="7"/>
      <c r="N14267" s="7">
        <v>123.820314459941</v>
      </c>
      <c r="O14267" s="7">
        <v>151.9053191898</v>
      </c>
      <c r="P14267" s="7"/>
      <c r="Q14267" s="7">
        <v>110.39561484426</v>
      </c>
    </row>
    <row r="14268" spans="1:17">
      <c r="A14268" s="6">
        <v>2019</v>
      </c>
      <c r="B14268" t="s">
        <v>2739</v>
      </c>
      <c r="C14268">
        <v>532624</v>
      </c>
      <c r="D14268">
        <f t="shared" si="444"/>
        <v>53</v>
      </c>
      <c r="E14268" t="str">
        <f>VLOOKUP(D14268,'Regionalism Code'!B:C,2,FALSE)</f>
        <v>云南省</v>
      </c>
      <c r="F14268">
        <f t="shared" si="445"/>
        <v>5326</v>
      </c>
      <c r="G14268" t="str">
        <f>IF(F14268&gt;10000,"省直辖县市",VLOOKUP(F14268,'Regionalism Code'!H:I,2,FALSE))</f>
        <v>文山壮族苗族自治州</v>
      </c>
      <c r="H14268" s="7">
        <v>102.431974627037</v>
      </c>
      <c r="I14268" s="7">
        <v>87.125497501719</v>
      </c>
      <c r="J14268" s="7">
        <v>122.505013233844</v>
      </c>
      <c r="K14268" s="7">
        <v>51.9610770351243</v>
      </c>
      <c r="L14268" s="7">
        <v>74.7737632672134</v>
      </c>
      <c r="M14268" s="7"/>
      <c r="N14268" s="7">
        <v>143.952195504663</v>
      </c>
      <c r="O14268" s="7">
        <v>152.691521934533</v>
      </c>
      <c r="P14268" s="7"/>
      <c r="Q14268" s="7">
        <v>116.504076552515</v>
      </c>
    </row>
    <row r="14269" spans="1:17">
      <c r="A14269" s="6">
        <v>2019</v>
      </c>
      <c r="B14269" t="s">
        <v>2740</v>
      </c>
      <c r="C14269">
        <v>532625</v>
      </c>
      <c r="D14269">
        <f t="shared" si="444"/>
        <v>53</v>
      </c>
      <c r="E14269" t="str">
        <f>VLOOKUP(D14269,'Regionalism Code'!B:C,2,FALSE)</f>
        <v>云南省</v>
      </c>
      <c r="F14269">
        <f t="shared" si="445"/>
        <v>5326</v>
      </c>
      <c r="G14269" t="str">
        <f>IF(F14269&gt;10000,"省直辖县市",VLOOKUP(F14269,'Regionalism Code'!H:I,2,FALSE))</f>
        <v>文山壮族苗族自治州</v>
      </c>
      <c r="H14269" s="7">
        <v>100.818509280896</v>
      </c>
      <c r="I14269" s="7">
        <v>87.0178336017512</v>
      </c>
      <c r="J14269" s="7">
        <v>117.331646852417</v>
      </c>
      <c r="K14269" s="7">
        <v>57.0748913804114</v>
      </c>
      <c r="L14269" s="7">
        <v>70.8155873222906</v>
      </c>
      <c r="M14269" s="7"/>
      <c r="N14269" s="7">
        <v>130.473370197726</v>
      </c>
      <c r="O14269" s="7">
        <v>149.24047968291</v>
      </c>
      <c r="P14269" s="7"/>
      <c r="Q14269" s="7">
        <v>116.387285777514</v>
      </c>
    </row>
    <row r="14270" spans="1:17">
      <c r="A14270" s="6">
        <v>2019</v>
      </c>
      <c r="B14270" t="s">
        <v>2741</v>
      </c>
      <c r="C14270">
        <v>532626</v>
      </c>
      <c r="D14270">
        <f t="shared" si="444"/>
        <v>53</v>
      </c>
      <c r="E14270" t="str">
        <f>VLOOKUP(D14270,'Regionalism Code'!B:C,2,FALSE)</f>
        <v>云南省</v>
      </c>
      <c r="F14270">
        <f t="shared" si="445"/>
        <v>5326</v>
      </c>
      <c r="G14270" t="str">
        <f>IF(F14270&gt;10000,"省直辖县市",VLOOKUP(F14270,'Regionalism Code'!H:I,2,FALSE))</f>
        <v>文山壮族苗族自治州</v>
      </c>
      <c r="H14270" s="7">
        <v>101.437635314033</v>
      </c>
      <c r="I14270" s="7">
        <v>87.3229393446</v>
      </c>
      <c r="J14270" s="7">
        <v>116.225089859757</v>
      </c>
      <c r="K14270" s="7">
        <v>54.2567698969469</v>
      </c>
      <c r="L14270" s="7">
        <v>70.5622628651648</v>
      </c>
      <c r="M14270" s="7"/>
      <c r="N14270" s="7">
        <v>114.088461517297</v>
      </c>
      <c r="O14270" s="7">
        <v>157.128329222068</v>
      </c>
      <c r="P14270" s="7"/>
      <c r="Q14270" s="7">
        <v>121.179178371926</v>
      </c>
    </row>
    <row r="14271" spans="1:17">
      <c r="A14271" s="6">
        <v>2019</v>
      </c>
      <c r="B14271" t="s">
        <v>2742</v>
      </c>
      <c r="C14271">
        <v>532627</v>
      </c>
      <c r="D14271">
        <f t="shared" si="444"/>
        <v>53</v>
      </c>
      <c r="E14271" t="str">
        <f>VLOOKUP(D14271,'Regionalism Code'!B:C,2,FALSE)</f>
        <v>云南省</v>
      </c>
      <c r="F14271">
        <f t="shared" si="445"/>
        <v>5326</v>
      </c>
      <c r="G14271" t="str">
        <f>IF(F14271&gt;10000,"省直辖县市",VLOOKUP(F14271,'Regionalism Code'!H:I,2,FALSE))</f>
        <v>文山壮族苗族自治州</v>
      </c>
      <c r="H14271" s="7">
        <v>97.3563311304096</v>
      </c>
      <c r="I14271" s="7">
        <v>86.0534564219523</v>
      </c>
      <c r="J14271" s="7">
        <v>115.1149566134</v>
      </c>
      <c r="K14271" s="7">
        <v>54.7058003067716</v>
      </c>
      <c r="L14271" s="7">
        <v>68.6893536466949</v>
      </c>
      <c r="M14271" s="7"/>
      <c r="N14271" s="7">
        <v>114.671084364374</v>
      </c>
      <c r="O14271" s="7">
        <v>155.773260591944</v>
      </c>
      <c r="P14271" s="7"/>
      <c r="Q14271" s="7">
        <v>102.413951747918</v>
      </c>
    </row>
    <row r="14272" spans="1:17">
      <c r="A14272" s="6">
        <v>2019</v>
      </c>
      <c r="B14272" t="s">
        <v>2743</v>
      </c>
      <c r="C14272">
        <v>532628</v>
      </c>
      <c r="D14272">
        <f t="shared" si="444"/>
        <v>53</v>
      </c>
      <c r="E14272" t="str">
        <f>VLOOKUP(D14272,'Regionalism Code'!B:C,2,FALSE)</f>
        <v>云南省</v>
      </c>
      <c r="F14272">
        <f t="shared" si="445"/>
        <v>5326</v>
      </c>
      <c r="G14272" t="str">
        <f>IF(F14272&gt;10000,"省直辖县市",VLOOKUP(F14272,'Regionalism Code'!H:I,2,FALSE))</f>
        <v>文山壮族苗族自治州</v>
      </c>
      <c r="H14272" s="7">
        <v>99.9408971242664</v>
      </c>
      <c r="I14272" s="7">
        <v>88.4060244714108</v>
      </c>
      <c r="J14272" s="7">
        <v>121.800332989757</v>
      </c>
      <c r="K14272" s="7">
        <v>59.7752211425151</v>
      </c>
      <c r="L14272" s="7">
        <v>77.0110568101157</v>
      </c>
      <c r="M14272" s="7"/>
      <c r="N14272" s="7">
        <v>121.490146186581</v>
      </c>
      <c r="O14272" s="7">
        <v>163.023280431765</v>
      </c>
      <c r="P14272" s="7"/>
      <c r="Q14272" s="7">
        <v>98.3129076894505</v>
      </c>
    </row>
    <row r="14273" spans="1:17">
      <c r="A14273" s="6">
        <v>2019</v>
      </c>
      <c r="B14273" t="s">
        <v>2744</v>
      </c>
      <c r="C14273">
        <v>532801</v>
      </c>
      <c r="D14273">
        <f t="shared" si="444"/>
        <v>53</v>
      </c>
      <c r="E14273" t="str">
        <f>VLOOKUP(D14273,'Regionalism Code'!B:C,2,FALSE)</f>
        <v>云南省</v>
      </c>
      <c r="F14273">
        <f t="shared" si="445"/>
        <v>5328</v>
      </c>
      <c r="G14273" t="str">
        <f>IF(F14273&gt;10000,"省直辖县市",VLOOKUP(F14273,'Regionalism Code'!H:I,2,FALSE))</f>
        <v>西双版纳傣族自治州</v>
      </c>
      <c r="H14273" s="7">
        <v>117.492157506144</v>
      </c>
      <c r="I14273" s="7">
        <v>100.653379049773</v>
      </c>
      <c r="J14273" s="7">
        <v>149.042069161623</v>
      </c>
      <c r="K14273" s="7">
        <v>90.1082754306977</v>
      </c>
      <c r="L14273" s="7">
        <v>108.699894619844</v>
      </c>
      <c r="M14273" s="7"/>
      <c r="N14273" s="7">
        <v>149.5606573308</v>
      </c>
      <c r="O14273" s="7">
        <v>189.954461632769</v>
      </c>
      <c r="P14273" s="7"/>
      <c r="Q14273" s="7">
        <v>115.76951890136</v>
      </c>
    </row>
    <row r="14274" spans="1:17">
      <c r="A14274" s="6">
        <v>2019</v>
      </c>
      <c r="B14274" t="s">
        <v>2745</v>
      </c>
      <c r="C14274">
        <v>532822</v>
      </c>
      <c r="D14274">
        <f t="shared" ref="D14274:D14337" si="446">INT(C14274/10000)</f>
        <v>53</v>
      </c>
      <c r="E14274" t="str">
        <f>VLOOKUP(D14274,'Regionalism Code'!B:C,2,FALSE)</f>
        <v>云南省</v>
      </c>
      <c r="F14274">
        <f t="shared" ref="F14274:F14337" si="447">IF(OR(D14274=11,D14274=12,D14274=31,D14274=50),D14274*100,IF(MID(C14274,3,1)="9",C14274,INT(C14274/100)))</f>
        <v>5328</v>
      </c>
      <c r="G14274" t="str">
        <f>IF(F14274&gt;10000,"省直辖县市",VLOOKUP(F14274,'Regionalism Code'!H:I,2,FALSE))</f>
        <v>西双版纳傣族自治州</v>
      </c>
      <c r="H14274" s="7">
        <v>106.892635190051</v>
      </c>
      <c r="I14274" s="7">
        <v>91.9901282093842</v>
      </c>
      <c r="J14274" s="7">
        <v>132.033121586584</v>
      </c>
      <c r="K14274" s="7">
        <v>78.5793404022526</v>
      </c>
      <c r="L14274" s="7">
        <v>97.3265125953666</v>
      </c>
      <c r="M14274" s="7"/>
      <c r="N14274" s="7">
        <v>132.09668733314</v>
      </c>
      <c r="O14274" s="7">
        <v>165.417528579155</v>
      </c>
      <c r="P14274" s="7"/>
      <c r="Q14274" s="7">
        <v>110.422753155266</v>
      </c>
    </row>
    <row r="14275" spans="1:17">
      <c r="A14275" s="6">
        <v>2019</v>
      </c>
      <c r="B14275" t="s">
        <v>2746</v>
      </c>
      <c r="C14275">
        <v>532823</v>
      </c>
      <c r="D14275">
        <f t="shared" si="446"/>
        <v>53</v>
      </c>
      <c r="E14275" t="str">
        <f>VLOOKUP(D14275,'Regionalism Code'!B:C,2,FALSE)</f>
        <v>云南省</v>
      </c>
      <c r="F14275">
        <f t="shared" si="447"/>
        <v>5328</v>
      </c>
      <c r="G14275" t="str">
        <f>IF(F14275&gt;10000,"省直辖县市",VLOOKUP(F14275,'Regionalism Code'!H:I,2,FALSE))</f>
        <v>西双版纳傣族自治州</v>
      </c>
      <c r="H14275" s="7">
        <v>109.624085764186</v>
      </c>
      <c r="I14275" s="7">
        <v>94.9403896546401</v>
      </c>
      <c r="J14275" s="7">
        <v>135.526966960187</v>
      </c>
      <c r="K14275" s="7">
        <v>78.5679704758041</v>
      </c>
      <c r="L14275" s="7">
        <v>97.6403228397461</v>
      </c>
      <c r="M14275" s="7"/>
      <c r="N14275" s="7">
        <v>141.079976344814</v>
      </c>
      <c r="O14275" s="7">
        <v>167.496476888452</v>
      </c>
      <c r="P14275" s="7"/>
      <c r="Q14275" s="7">
        <v>111.046469184607</v>
      </c>
    </row>
    <row r="14276" spans="1:17">
      <c r="A14276" s="6">
        <v>2019</v>
      </c>
      <c r="B14276" t="s">
        <v>2747</v>
      </c>
      <c r="C14276">
        <v>532901</v>
      </c>
      <c r="D14276">
        <f t="shared" si="446"/>
        <v>53</v>
      </c>
      <c r="E14276" t="str">
        <f>VLOOKUP(D14276,'Regionalism Code'!B:C,2,FALSE)</f>
        <v>云南省</v>
      </c>
      <c r="F14276">
        <f t="shared" si="447"/>
        <v>5329</v>
      </c>
      <c r="G14276" t="str">
        <f>IF(F14276&gt;10000,"省直辖县市",VLOOKUP(F14276,'Regionalism Code'!H:I,2,FALSE))</f>
        <v>大理白族自治州</v>
      </c>
      <c r="H14276" s="7">
        <v>119.237950327635</v>
      </c>
      <c r="I14276" s="7">
        <v>102.033559224722</v>
      </c>
      <c r="J14276" s="7">
        <v>151.420400018734</v>
      </c>
      <c r="K14276" s="7">
        <v>87.4599974136119</v>
      </c>
      <c r="L14276" s="7">
        <v>110.377200274899</v>
      </c>
      <c r="M14276" s="7"/>
      <c r="N14276" s="7">
        <v>154.482005700931</v>
      </c>
      <c r="O14276" s="7">
        <v>193.610258779622</v>
      </c>
      <c r="P14276" s="7"/>
      <c r="Q14276" s="7">
        <v>117.573243451352</v>
      </c>
    </row>
    <row r="14277" spans="1:17">
      <c r="A14277" s="6">
        <v>2019</v>
      </c>
      <c r="B14277" t="s">
        <v>2748</v>
      </c>
      <c r="C14277">
        <v>532922</v>
      </c>
      <c r="D14277">
        <f t="shared" si="446"/>
        <v>53</v>
      </c>
      <c r="E14277" t="str">
        <f>VLOOKUP(D14277,'Regionalism Code'!B:C,2,FALSE)</f>
        <v>云南省</v>
      </c>
      <c r="F14277">
        <f t="shared" si="447"/>
        <v>5329</v>
      </c>
      <c r="G14277" t="str">
        <f>IF(F14277&gt;10000,"省直辖县市",VLOOKUP(F14277,'Regionalism Code'!H:I,2,FALSE))</f>
        <v>大理白族自治州</v>
      </c>
      <c r="H14277" s="7">
        <v>104.349460177848</v>
      </c>
      <c r="I14277" s="7">
        <v>89.7155804466994</v>
      </c>
      <c r="J14277" s="7">
        <v>125.789578985077</v>
      </c>
      <c r="K14277" s="7">
        <v>56.7575663293834</v>
      </c>
      <c r="L14277" s="7">
        <v>85.7292112738348</v>
      </c>
      <c r="M14277" s="7"/>
      <c r="N14277" s="7">
        <v>135.702405521063</v>
      </c>
      <c r="O14277" s="7">
        <v>160.659561193335</v>
      </c>
      <c r="P14277" s="7"/>
      <c r="Q14277" s="7">
        <v>113.71657347691</v>
      </c>
    </row>
    <row r="14278" spans="1:17">
      <c r="A14278" s="6">
        <v>2019</v>
      </c>
      <c r="B14278" t="s">
        <v>2749</v>
      </c>
      <c r="C14278">
        <v>532923</v>
      </c>
      <c r="D14278">
        <f t="shared" si="446"/>
        <v>53</v>
      </c>
      <c r="E14278" t="str">
        <f>VLOOKUP(D14278,'Regionalism Code'!B:C,2,FALSE)</f>
        <v>云南省</v>
      </c>
      <c r="F14278">
        <f t="shared" si="447"/>
        <v>5329</v>
      </c>
      <c r="G14278" t="str">
        <f>IF(F14278&gt;10000,"省直辖县市",VLOOKUP(F14278,'Regionalism Code'!H:I,2,FALSE))</f>
        <v>大理白族自治州</v>
      </c>
      <c r="H14278" s="7">
        <v>107.861927339133</v>
      </c>
      <c r="I14278" s="7">
        <v>91.2723552564873</v>
      </c>
      <c r="J14278" s="7">
        <v>132.897463881382</v>
      </c>
      <c r="K14278" s="7">
        <v>66.2155726424253</v>
      </c>
      <c r="L14278" s="7">
        <v>85.064283492057</v>
      </c>
      <c r="M14278" s="7"/>
      <c r="N14278" s="7">
        <v>138.952473436606</v>
      </c>
      <c r="O14278" s="7">
        <v>173.950507117107</v>
      </c>
      <c r="P14278" s="7"/>
      <c r="Q14278" s="7">
        <v>117.153474758072</v>
      </c>
    </row>
    <row r="14279" spans="1:17">
      <c r="A14279" s="6">
        <v>2019</v>
      </c>
      <c r="B14279" t="s">
        <v>2750</v>
      </c>
      <c r="C14279">
        <v>532924</v>
      </c>
      <c r="D14279">
        <f t="shared" si="446"/>
        <v>53</v>
      </c>
      <c r="E14279" t="str">
        <f>VLOOKUP(D14279,'Regionalism Code'!B:C,2,FALSE)</f>
        <v>云南省</v>
      </c>
      <c r="F14279">
        <f t="shared" si="447"/>
        <v>5329</v>
      </c>
      <c r="G14279" t="str">
        <f>IF(F14279&gt;10000,"省直辖县市",VLOOKUP(F14279,'Regionalism Code'!H:I,2,FALSE))</f>
        <v>大理白族自治州</v>
      </c>
      <c r="H14279" s="7">
        <v>103.026695603457</v>
      </c>
      <c r="I14279" s="7">
        <v>90.2585190828804</v>
      </c>
      <c r="J14279" s="7">
        <v>122.324901806485</v>
      </c>
      <c r="K14279" s="7">
        <v>56.8227188190403</v>
      </c>
      <c r="L14279" s="7">
        <v>88.985558284391</v>
      </c>
      <c r="M14279" s="7"/>
      <c r="N14279" s="7">
        <v>123.591590505762</v>
      </c>
      <c r="O14279" s="7">
        <v>158.639987847727</v>
      </c>
      <c r="P14279" s="7"/>
      <c r="Q14279" s="7">
        <v>110.125402525336</v>
      </c>
    </row>
    <row r="14280" spans="1:17">
      <c r="A14280" s="6">
        <v>2019</v>
      </c>
      <c r="B14280" t="s">
        <v>2751</v>
      </c>
      <c r="C14280">
        <v>532925</v>
      </c>
      <c r="D14280">
        <f t="shared" si="446"/>
        <v>53</v>
      </c>
      <c r="E14280" t="str">
        <f>VLOOKUP(D14280,'Regionalism Code'!B:C,2,FALSE)</f>
        <v>云南省</v>
      </c>
      <c r="F14280">
        <f t="shared" si="447"/>
        <v>5329</v>
      </c>
      <c r="G14280" t="str">
        <f>IF(F14280&gt;10000,"省直辖县市",VLOOKUP(F14280,'Regionalism Code'!H:I,2,FALSE))</f>
        <v>大理白族自治州</v>
      </c>
      <c r="H14280" s="7">
        <v>102.540130781971</v>
      </c>
      <c r="I14280" s="7">
        <v>88.2199997683788</v>
      </c>
      <c r="J14280" s="7">
        <v>123.311588916042</v>
      </c>
      <c r="K14280" s="7">
        <v>59.113703756315</v>
      </c>
      <c r="L14280" s="7">
        <v>80.8402214879558</v>
      </c>
      <c r="M14280" s="7"/>
      <c r="N14280" s="7">
        <v>122.55267598101</v>
      </c>
      <c r="O14280" s="7">
        <v>164.299400835246</v>
      </c>
      <c r="P14280" s="7"/>
      <c r="Q14280" s="7">
        <v>112.086202805336</v>
      </c>
    </row>
    <row r="14281" spans="1:17">
      <c r="A14281" s="6">
        <v>2019</v>
      </c>
      <c r="B14281" t="s">
        <v>2752</v>
      </c>
      <c r="C14281">
        <v>532926</v>
      </c>
      <c r="D14281">
        <f t="shared" si="446"/>
        <v>53</v>
      </c>
      <c r="E14281" t="str">
        <f>VLOOKUP(D14281,'Regionalism Code'!B:C,2,FALSE)</f>
        <v>云南省</v>
      </c>
      <c r="F14281">
        <f t="shared" si="447"/>
        <v>5329</v>
      </c>
      <c r="G14281" t="str">
        <f>IF(F14281&gt;10000,"省直辖县市",VLOOKUP(F14281,'Regionalism Code'!H:I,2,FALSE))</f>
        <v>大理白族自治州</v>
      </c>
      <c r="H14281" s="7">
        <v>102.688274094866</v>
      </c>
      <c r="I14281" s="7">
        <v>89.1978701398628</v>
      </c>
      <c r="J14281" s="7">
        <v>126.560614775163</v>
      </c>
      <c r="K14281" s="7">
        <v>58.2449681460539</v>
      </c>
      <c r="L14281" s="7">
        <v>79.3991920351446</v>
      </c>
      <c r="M14281" s="7"/>
      <c r="N14281" s="7">
        <v>134.255195256052</v>
      </c>
      <c r="O14281" s="7">
        <v>166.181336298949</v>
      </c>
      <c r="P14281" s="7"/>
      <c r="Q14281" s="7">
        <v>103.859816577301</v>
      </c>
    </row>
    <row r="14282" spans="1:17">
      <c r="A14282" s="6">
        <v>2019</v>
      </c>
      <c r="B14282" t="s">
        <v>2753</v>
      </c>
      <c r="C14282">
        <v>532927</v>
      </c>
      <c r="D14282">
        <f t="shared" si="446"/>
        <v>53</v>
      </c>
      <c r="E14282" t="str">
        <f>VLOOKUP(D14282,'Regionalism Code'!B:C,2,FALSE)</f>
        <v>云南省</v>
      </c>
      <c r="F14282">
        <f t="shared" si="447"/>
        <v>5329</v>
      </c>
      <c r="G14282" t="str">
        <f>IF(F14282&gt;10000,"省直辖县市",VLOOKUP(F14282,'Regionalism Code'!H:I,2,FALSE))</f>
        <v>大理白族自治州</v>
      </c>
      <c r="H14282" s="7">
        <v>102.134818565757</v>
      </c>
      <c r="I14282" s="7">
        <v>88.3886011721042</v>
      </c>
      <c r="J14282" s="7">
        <v>122.431382538824</v>
      </c>
      <c r="K14282" s="7">
        <v>55.8939134149764</v>
      </c>
      <c r="L14282" s="7">
        <v>81.2159651114592</v>
      </c>
      <c r="M14282" s="7"/>
      <c r="N14282" s="7">
        <v>134.487072376704</v>
      </c>
      <c r="O14282" s="7">
        <v>155.374201445222</v>
      </c>
      <c r="P14282" s="7"/>
      <c r="Q14282" s="7">
        <v>110.648770826999</v>
      </c>
    </row>
    <row r="14283" spans="1:17">
      <c r="A14283" s="6">
        <v>2019</v>
      </c>
      <c r="B14283" t="s">
        <v>2754</v>
      </c>
      <c r="C14283">
        <v>532928</v>
      </c>
      <c r="D14283">
        <f t="shared" si="446"/>
        <v>53</v>
      </c>
      <c r="E14283" t="str">
        <f>VLOOKUP(D14283,'Regionalism Code'!B:C,2,FALSE)</f>
        <v>云南省</v>
      </c>
      <c r="F14283">
        <f t="shared" si="447"/>
        <v>5329</v>
      </c>
      <c r="G14283" t="str">
        <f>IF(F14283&gt;10000,"省直辖县市",VLOOKUP(F14283,'Regionalism Code'!H:I,2,FALSE))</f>
        <v>大理白族自治州</v>
      </c>
      <c r="H14283" s="7">
        <v>102.206840580838</v>
      </c>
      <c r="I14283" s="7">
        <v>89.2354359426476</v>
      </c>
      <c r="J14283" s="7">
        <v>120.200039205502</v>
      </c>
      <c r="K14283" s="7">
        <v>55.3466190598178</v>
      </c>
      <c r="L14283" s="7">
        <v>77.4756501306681</v>
      </c>
      <c r="M14283" s="7"/>
      <c r="N14283" s="7">
        <v>127.569023772868</v>
      </c>
      <c r="O14283" s="7">
        <v>154.431799672316</v>
      </c>
      <c r="P14283" s="7"/>
      <c r="Q14283" s="7">
        <v>112.347958324316</v>
      </c>
    </row>
    <row r="14284" spans="1:17">
      <c r="A14284" s="6">
        <v>2019</v>
      </c>
      <c r="B14284" t="s">
        <v>2755</v>
      </c>
      <c r="C14284">
        <v>532929</v>
      </c>
      <c r="D14284">
        <f t="shared" si="446"/>
        <v>53</v>
      </c>
      <c r="E14284" t="str">
        <f>VLOOKUP(D14284,'Regionalism Code'!B:C,2,FALSE)</f>
        <v>云南省</v>
      </c>
      <c r="F14284">
        <f t="shared" si="447"/>
        <v>5329</v>
      </c>
      <c r="G14284" t="str">
        <f>IF(F14284&gt;10000,"省直辖县市",VLOOKUP(F14284,'Regionalism Code'!H:I,2,FALSE))</f>
        <v>大理白族自治州</v>
      </c>
      <c r="H14284" s="7">
        <v>99.5047864308592</v>
      </c>
      <c r="I14284" s="7">
        <v>86.6988317763151</v>
      </c>
      <c r="J14284" s="7">
        <v>121.143154033968</v>
      </c>
      <c r="K14284" s="7">
        <v>51.3469482661592</v>
      </c>
      <c r="L14284" s="7">
        <v>78.292029056107</v>
      </c>
      <c r="M14284" s="7"/>
      <c r="N14284" s="7">
        <v>137.077749159886</v>
      </c>
      <c r="O14284" s="7">
        <v>152.705065462323</v>
      </c>
      <c r="P14284" s="7"/>
      <c r="Q14284" s="7">
        <v>102.47557700474</v>
      </c>
    </row>
    <row r="14285" spans="1:17">
      <c r="A14285" s="6">
        <v>2019</v>
      </c>
      <c r="B14285" t="s">
        <v>2756</v>
      </c>
      <c r="C14285">
        <v>532930</v>
      </c>
      <c r="D14285">
        <f t="shared" si="446"/>
        <v>53</v>
      </c>
      <c r="E14285" t="str">
        <f>VLOOKUP(D14285,'Regionalism Code'!B:C,2,FALSE)</f>
        <v>云南省</v>
      </c>
      <c r="F14285">
        <f t="shared" si="447"/>
        <v>5329</v>
      </c>
      <c r="G14285" t="str">
        <f>IF(F14285&gt;10000,"省直辖县市",VLOOKUP(F14285,'Regionalism Code'!H:I,2,FALSE))</f>
        <v>大理白族自治州</v>
      </c>
      <c r="H14285" s="7">
        <v>102.089103789017</v>
      </c>
      <c r="I14285" s="7">
        <v>88.0743541136054</v>
      </c>
      <c r="J14285" s="7">
        <v>123.082607770856</v>
      </c>
      <c r="K14285" s="7">
        <v>55.2079485441241</v>
      </c>
      <c r="L14285" s="7">
        <v>77.3664510889008</v>
      </c>
      <c r="M14285" s="7"/>
      <c r="N14285" s="7">
        <v>137.132756902583</v>
      </c>
      <c r="O14285" s="7">
        <v>156.820703237126</v>
      </c>
      <c r="P14285" s="7"/>
      <c r="Q14285" s="7">
        <v>110.223291899041</v>
      </c>
    </row>
    <row r="14286" spans="1:17">
      <c r="A14286" s="6">
        <v>2019</v>
      </c>
      <c r="B14286" t="s">
        <v>2757</v>
      </c>
      <c r="C14286">
        <v>532931</v>
      </c>
      <c r="D14286">
        <f t="shared" si="446"/>
        <v>53</v>
      </c>
      <c r="E14286" t="str">
        <f>VLOOKUP(D14286,'Regionalism Code'!B:C,2,FALSE)</f>
        <v>云南省</v>
      </c>
      <c r="F14286">
        <f t="shared" si="447"/>
        <v>5329</v>
      </c>
      <c r="G14286" t="str">
        <f>IF(F14286&gt;10000,"省直辖县市",VLOOKUP(F14286,'Regionalism Code'!H:I,2,FALSE))</f>
        <v>大理白族自治州</v>
      </c>
      <c r="H14286" s="7">
        <v>103.819786381132</v>
      </c>
      <c r="I14286" s="7">
        <v>89.0463586175305</v>
      </c>
      <c r="J14286" s="7">
        <v>124.789919812463</v>
      </c>
      <c r="K14286" s="7">
        <v>57.9664052858215</v>
      </c>
      <c r="L14286" s="7">
        <v>83.6944781672676</v>
      </c>
      <c r="M14286" s="7"/>
      <c r="N14286" s="7">
        <v>132.432671739703</v>
      </c>
      <c r="O14286" s="7">
        <v>160.634561508335</v>
      </c>
      <c r="P14286" s="7"/>
      <c r="Q14286" s="7">
        <v>114.501690246099</v>
      </c>
    </row>
    <row r="14287" spans="1:17">
      <c r="A14287" s="6">
        <v>2019</v>
      </c>
      <c r="B14287" t="s">
        <v>2758</v>
      </c>
      <c r="C14287">
        <v>532932</v>
      </c>
      <c r="D14287">
        <f t="shared" si="446"/>
        <v>53</v>
      </c>
      <c r="E14287" t="str">
        <f>VLOOKUP(D14287,'Regionalism Code'!B:C,2,FALSE)</f>
        <v>云南省</v>
      </c>
      <c r="F14287">
        <f t="shared" si="447"/>
        <v>5329</v>
      </c>
      <c r="G14287" t="str">
        <f>IF(F14287&gt;10000,"省直辖县市",VLOOKUP(F14287,'Regionalism Code'!H:I,2,FALSE))</f>
        <v>大理白族自治州</v>
      </c>
      <c r="H14287" s="7">
        <v>103.500963055189</v>
      </c>
      <c r="I14287" s="7">
        <v>89.6984638109967</v>
      </c>
      <c r="J14287" s="7">
        <v>123.193922813251</v>
      </c>
      <c r="K14287" s="7">
        <v>56.8988073495654</v>
      </c>
      <c r="L14287" s="7">
        <v>83.3644279517417</v>
      </c>
      <c r="M14287" s="7"/>
      <c r="N14287" s="7">
        <v>135.345111125123</v>
      </c>
      <c r="O14287" s="7">
        <v>154.96327464122</v>
      </c>
      <c r="P14287" s="7"/>
      <c r="Q14287" s="7">
        <v>113.297684980505</v>
      </c>
    </row>
    <row r="14288" spans="1:17">
      <c r="A14288" s="6">
        <v>2019</v>
      </c>
      <c r="B14288" t="s">
        <v>2759</v>
      </c>
      <c r="C14288">
        <v>533102</v>
      </c>
      <c r="D14288">
        <f t="shared" si="446"/>
        <v>53</v>
      </c>
      <c r="E14288" t="str">
        <f>VLOOKUP(D14288,'Regionalism Code'!B:C,2,FALSE)</f>
        <v>云南省</v>
      </c>
      <c r="F14288">
        <f t="shared" si="447"/>
        <v>5331</v>
      </c>
      <c r="G14288" t="str">
        <f>IF(F14288&gt;10000,"省直辖县市",VLOOKUP(F14288,'Regionalism Code'!H:I,2,FALSE))</f>
        <v>德宏傣族景颇族自治州</v>
      </c>
      <c r="H14288" s="7">
        <v>123.53057088234</v>
      </c>
      <c r="I14288" s="7">
        <v>103.307579451553</v>
      </c>
      <c r="J14288" s="7">
        <v>160.498870478476</v>
      </c>
      <c r="K14288" s="7">
        <v>109.724257521421</v>
      </c>
      <c r="L14288" s="7">
        <v>125.004931685501</v>
      </c>
      <c r="M14288" s="7"/>
      <c r="N14288" s="7">
        <v>152.624125214146</v>
      </c>
      <c r="O14288" s="7">
        <v>202.49453544365</v>
      </c>
      <c r="P14288" s="7"/>
      <c r="Q14288" s="7">
        <v>123.136845901355</v>
      </c>
    </row>
    <row r="14289" spans="1:17">
      <c r="A14289" s="6">
        <v>2019</v>
      </c>
      <c r="B14289" t="s">
        <v>2760</v>
      </c>
      <c r="C14289">
        <v>533103</v>
      </c>
      <c r="D14289">
        <f t="shared" si="446"/>
        <v>53</v>
      </c>
      <c r="E14289" t="str">
        <f>VLOOKUP(D14289,'Regionalism Code'!B:C,2,FALSE)</f>
        <v>云南省</v>
      </c>
      <c r="F14289">
        <f t="shared" si="447"/>
        <v>5331</v>
      </c>
      <c r="G14289" t="str">
        <f>IF(F14289&gt;10000,"省直辖县市",VLOOKUP(F14289,'Regionalism Code'!H:I,2,FALSE))</f>
        <v>德宏傣族景颇族自治州</v>
      </c>
      <c r="H14289" s="7">
        <v>109.643896248505</v>
      </c>
      <c r="I14289" s="7">
        <v>94.855576782317</v>
      </c>
      <c r="J14289" s="7">
        <v>134.678744240699</v>
      </c>
      <c r="K14289" s="7">
        <v>66.3549466431181</v>
      </c>
      <c r="L14289" s="7">
        <v>99.7777698591111</v>
      </c>
      <c r="M14289" s="7"/>
      <c r="N14289" s="7">
        <v>145.936794693158</v>
      </c>
      <c r="O14289" s="7">
        <v>168.147345783331</v>
      </c>
      <c r="P14289" s="7"/>
      <c r="Q14289" s="7">
        <v>112.989099077722</v>
      </c>
    </row>
    <row r="14290" spans="1:17">
      <c r="A14290" s="6">
        <v>2019</v>
      </c>
      <c r="B14290" t="s">
        <v>2761</v>
      </c>
      <c r="C14290">
        <v>533122</v>
      </c>
      <c r="D14290">
        <f t="shared" si="446"/>
        <v>53</v>
      </c>
      <c r="E14290" t="str">
        <f>VLOOKUP(D14290,'Regionalism Code'!B:C,2,FALSE)</f>
        <v>云南省</v>
      </c>
      <c r="F14290">
        <f t="shared" si="447"/>
        <v>5331</v>
      </c>
      <c r="G14290" t="str">
        <f>IF(F14290&gt;10000,"省直辖县市",VLOOKUP(F14290,'Regionalism Code'!H:I,2,FALSE))</f>
        <v>德宏傣族景颇族自治州</v>
      </c>
      <c r="H14290" s="7">
        <v>99.0436492615517</v>
      </c>
      <c r="I14290" s="7">
        <v>86.3733122196433</v>
      </c>
      <c r="J14290" s="7">
        <v>118.832431799769</v>
      </c>
      <c r="K14290" s="7">
        <v>47.4442159665689</v>
      </c>
      <c r="L14290" s="7">
        <v>80.3545426327159</v>
      </c>
      <c r="M14290" s="7"/>
      <c r="N14290" s="7">
        <v>140.049161317508</v>
      </c>
      <c r="O14290" s="7">
        <v>145.163614814317</v>
      </c>
      <c r="P14290" s="7"/>
      <c r="Q14290" s="7">
        <v>104.927593363424</v>
      </c>
    </row>
    <row r="14291" spans="1:17">
      <c r="A14291" s="6">
        <v>2019</v>
      </c>
      <c r="B14291" t="s">
        <v>2762</v>
      </c>
      <c r="C14291">
        <v>533123</v>
      </c>
      <c r="D14291">
        <f t="shared" si="446"/>
        <v>53</v>
      </c>
      <c r="E14291" t="str">
        <f>VLOOKUP(D14291,'Regionalism Code'!B:C,2,FALSE)</f>
        <v>云南省</v>
      </c>
      <c r="F14291">
        <f t="shared" si="447"/>
        <v>5331</v>
      </c>
      <c r="G14291" t="str">
        <f>IF(F14291&gt;10000,"省直辖县市",VLOOKUP(F14291,'Regionalism Code'!H:I,2,FALSE))</f>
        <v>德宏傣族景颇族自治州</v>
      </c>
      <c r="H14291" s="7">
        <v>103.873175507063</v>
      </c>
      <c r="I14291" s="7">
        <v>89.3441429126442</v>
      </c>
      <c r="J14291" s="7">
        <v>124.802648086888</v>
      </c>
      <c r="K14291" s="7">
        <v>60.1353738628852</v>
      </c>
      <c r="L14291" s="7">
        <v>84.8048262637886</v>
      </c>
      <c r="M14291" s="7"/>
      <c r="N14291" s="7">
        <v>140.902660925593</v>
      </c>
      <c r="O14291" s="7">
        <v>154.27939203613</v>
      </c>
      <c r="P14291" s="7"/>
      <c r="Q14291" s="7">
        <v>113.821981239068</v>
      </c>
    </row>
    <row r="14292" spans="1:17">
      <c r="A14292" s="6">
        <v>2019</v>
      </c>
      <c r="B14292" t="s">
        <v>2763</v>
      </c>
      <c r="C14292">
        <v>533124</v>
      </c>
      <c r="D14292">
        <f t="shared" si="446"/>
        <v>53</v>
      </c>
      <c r="E14292" t="str">
        <f>VLOOKUP(D14292,'Regionalism Code'!B:C,2,FALSE)</f>
        <v>云南省</v>
      </c>
      <c r="F14292">
        <f t="shared" si="447"/>
        <v>5331</v>
      </c>
      <c r="G14292" t="str">
        <f>IF(F14292&gt;10000,"省直辖县市",VLOOKUP(F14292,'Regionalism Code'!H:I,2,FALSE))</f>
        <v>德宏傣族景颇族自治州</v>
      </c>
      <c r="H14292" s="7">
        <v>102.830995504909</v>
      </c>
      <c r="I14292" s="7">
        <v>89.5587576387589</v>
      </c>
      <c r="J14292" s="7">
        <v>125.094159381514</v>
      </c>
      <c r="K14292" s="7">
        <v>56.5758886236672</v>
      </c>
      <c r="L14292" s="7">
        <v>86.3653645777886</v>
      </c>
      <c r="M14292" s="7"/>
      <c r="N14292" s="7">
        <v>141.515972639359</v>
      </c>
      <c r="O14292" s="7">
        <v>153.915180614221</v>
      </c>
      <c r="P14292" s="7"/>
      <c r="Q14292" s="7">
        <v>106.206294979343</v>
      </c>
    </row>
    <row r="14293" spans="1:17">
      <c r="A14293" s="6">
        <v>2019</v>
      </c>
      <c r="B14293" t="s">
        <v>2764</v>
      </c>
      <c r="C14293">
        <v>533321</v>
      </c>
      <c r="D14293">
        <f t="shared" si="446"/>
        <v>53</v>
      </c>
      <c r="E14293" t="str">
        <f>VLOOKUP(D14293,'Regionalism Code'!B:C,2,FALSE)</f>
        <v>云南省</v>
      </c>
      <c r="F14293">
        <f t="shared" si="447"/>
        <v>5333</v>
      </c>
      <c r="G14293" t="str">
        <f>IF(F14293&gt;10000,"省直辖县市",VLOOKUP(F14293,'Regionalism Code'!H:I,2,FALSE))</f>
        <v>怒江傈僳族自治州</v>
      </c>
      <c r="H14293" s="7">
        <v>107.721763877979</v>
      </c>
      <c r="I14293" s="7">
        <v>91.5506998727373</v>
      </c>
      <c r="J14293" s="7">
        <v>135.072755725113</v>
      </c>
      <c r="K14293" s="7">
        <v>71.4899834603848</v>
      </c>
      <c r="L14293" s="7">
        <v>101.186130221355</v>
      </c>
      <c r="M14293" s="7"/>
      <c r="N14293" s="7">
        <v>146.516360352999</v>
      </c>
      <c r="O14293" s="7">
        <v>167.216519567852</v>
      </c>
      <c r="P14293" s="7"/>
      <c r="Q14293" s="7">
        <v>111.423847628944</v>
      </c>
    </row>
    <row r="14294" spans="1:17">
      <c r="A14294" s="6">
        <v>2019</v>
      </c>
      <c r="B14294" t="s">
        <v>2765</v>
      </c>
      <c r="C14294">
        <v>533323</v>
      </c>
      <c r="D14294">
        <f t="shared" si="446"/>
        <v>53</v>
      </c>
      <c r="E14294" t="str">
        <f>VLOOKUP(D14294,'Regionalism Code'!B:C,2,FALSE)</f>
        <v>云南省</v>
      </c>
      <c r="F14294">
        <f t="shared" si="447"/>
        <v>5333</v>
      </c>
      <c r="G14294" t="str">
        <f>IF(F14294&gt;10000,"省直辖县市",VLOOKUP(F14294,'Regionalism Code'!H:I,2,FALSE))</f>
        <v>怒江傈僳族自治州</v>
      </c>
      <c r="H14294" s="7">
        <v>103.497639482613</v>
      </c>
      <c r="I14294" s="7">
        <v>89.4047868725686</v>
      </c>
      <c r="J14294" s="7">
        <v>123.006206536635</v>
      </c>
      <c r="K14294" s="7">
        <v>61.3856581220595</v>
      </c>
      <c r="L14294" s="7">
        <v>84.5196448572511</v>
      </c>
      <c r="M14294" s="7"/>
      <c r="N14294" s="7">
        <v>137.968984303194</v>
      </c>
      <c r="O14294" s="7">
        <v>151.943263321746</v>
      </c>
      <c r="P14294" s="7"/>
      <c r="Q14294" s="7">
        <v>114.588173694695</v>
      </c>
    </row>
    <row r="14295" spans="1:17">
      <c r="A14295" s="6">
        <v>2019</v>
      </c>
      <c r="B14295" t="s">
        <v>2766</v>
      </c>
      <c r="C14295">
        <v>533324</v>
      </c>
      <c r="D14295">
        <f t="shared" si="446"/>
        <v>53</v>
      </c>
      <c r="E14295" t="str">
        <f>VLOOKUP(D14295,'Regionalism Code'!B:C,2,FALSE)</f>
        <v>云南省</v>
      </c>
      <c r="F14295">
        <f t="shared" si="447"/>
        <v>5333</v>
      </c>
      <c r="G14295" t="str">
        <f>IF(F14295&gt;10000,"省直辖县市",VLOOKUP(F14295,'Regionalism Code'!H:I,2,FALSE))</f>
        <v>怒江傈僳族自治州</v>
      </c>
      <c r="H14295" s="7">
        <v>106.725740492706</v>
      </c>
      <c r="I14295" s="7">
        <v>93.957419454009</v>
      </c>
      <c r="J14295" s="7">
        <v>131.300561421751</v>
      </c>
      <c r="K14295" s="7">
        <v>69.4234584826563</v>
      </c>
      <c r="L14295" s="7">
        <v>98.7195931299236</v>
      </c>
      <c r="M14295" s="7"/>
      <c r="N14295" s="7">
        <v>142.069223810097</v>
      </c>
      <c r="O14295" s="7">
        <v>160.316483410902</v>
      </c>
      <c r="P14295" s="7"/>
      <c r="Q14295" s="7">
        <v>104.236707020713</v>
      </c>
    </row>
    <row r="14296" spans="1:17">
      <c r="A14296" s="6">
        <v>2019</v>
      </c>
      <c r="B14296" t="s">
        <v>2767</v>
      </c>
      <c r="C14296">
        <v>533325</v>
      </c>
      <c r="D14296">
        <f t="shared" si="446"/>
        <v>53</v>
      </c>
      <c r="E14296" t="str">
        <f>VLOOKUP(D14296,'Regionalism Code'!B:C,2,FALSE)</f>
        <v>云南省</v>
      </c>
      <c r="F14296">
        <f t="shared" si="447"/>
        <v>5333</v>
      </c>
      <c r="G14296" t="str">
        <f>IF(F14296&gt;10000,"省直辖县市",VLOOKUP(F14296,'Regionalism Code'!H:I,2,FALSE))</f>
        <v>怒江傈僳族自治州</v>
      </c>
      <c r="H14296" s="7">
        <v>102.875303763486</v>
      </c>
      <c r="I14296" s="7">
        <v>89.8689414226444</v>
      </c>
      <c r="J14296" s="7">
        <v>122.499007929822</v>
      </c>
      <c r="K14296" s="7">
        <v>60.4179862573046</v>
      </c>
      <c r="L14296" s="7">
        <v>80.4692857112949</v>
      </c>
      <c r="M14296" s="7"/>
      <c r="N14296" s="7">
        <v>127.70852453256</v>
      </c>
      <c r="O14296" s="7">
        <v>158.580871229582</v>
      </c>
      <c r="P14296" s="7"/>
      <c r="Q14296" s="7">
        <v>110.16900555362</v>
      </c>
    </row>
    <row r="14297" spans="1:17">
      <c r="A14297" s="6">
        <v>2019</v>
      </c>
      <c r="B14297" t="s">
        <v>2768</v>
      </c>
      <c r="C14297">
        <v>533401</v>
      </c>
      <c r="D14297">
        <f t="shared" si="446"/>
        <v>53</v>
      </c>
      <c r="E14297" t="str">
        <f>VLOOKUP(D14297,'Regionalism Code'!B:C,2,FALSE)</f>
        <v>云南省</v>
      </c>
      <c r="F14297">
        <f t="shared" si="447"/>
        <v>5334</v>
      </c>
      <c r="G14297" t="str">
        <f>IF(F14297&gt;10000,"省直辖县市",VLOOKUP(F14297,'Regionalism Code'!H:I,2,FALSE))</f>
        <v>迪庆藏族自治州</v>
      </c>
      <c r="H14297" s="7">
        <v>110.461964518452</v>
      </c>
      <c r="I14297" s="7">
        <v>96.404403721626</v>
      </c>
      <c r="J14297" s="7">
        <v>134.512321814098</v>
      </c>
      <c r="K14297" s="7">
        <v>70.4365369648204</v>
      </c>
      <c r="L14297" s="7">
        <v>96.5879073722838</v>
      </c>
      <c r="M14297" s="7"/>
      <c r="N14297" s="7">
        <v>140.946772451059</v>
      </c>
      <c r="O14297" s="7">
        <v>170.492787331791</v>
      </c>
      <c r="P14297" s="7"/>
      <c r="Q14297" s="7">
        <v>113.183240364159</v>
      </c>
    </row>
    <row r="14298" spans="1:17">
      <c r="A14298" s="6">
        <v>2019</v>
      </c>
      <c r="B14298" t="s">
        <v>2769</v>
      </c>
      <c r="C14298">
        <v>533422</v>
      </c>
      <c r="D14298">
        <f t="shared" si="446"/>
        <v>53</v>
      </c>
      <c r="E14298" t="str">
        <f>VLOOKUP(D14298,'Regionalism Code'!B:C,2,FALSE)</f>
        <v>云南省</v>
      </c>
      <c r="F14298">
        <f t="shared" si="447"/>
        <v>5334</v>
      </c>
      <c r="G14298" t="str">
        <f>IF(F14298&gt;10000,"省直辖县市",VLOOKUP(F14298,'Regionalism Code'!H:I,2,FALSE))</f>
        <v>迪庆藏族自治州</v>
      </c>
      <c r="H14298" s="7">
        <v>101.303017089958</v>
      </c>
      <c r="I14298" s="7">
        <v>88.6596258626188</v>
      </c>
      <c r="J14298" s="7">
        <v>116.146615885316</v>
      </c>
      <c r="K14298" s="7">
        <v>52.557367031821</v>
      </c>
      <c r="L14298" s="7">
        <v>93.7563018938368</v>
      </c>
      <c r="M14298" s="7"/>
      <c r="N14298" s="7">
        <v>110.712636992603</v>
      </c>
      <c r="O14298" s="7">
        <v>149.54187616834</v>
      </c>
      <c r="P14298" s="7"/>
      <c r="Q14298" s="7">
        <v>116.084306235018</v>
      </c>
    </row>
    <row r="14299" spans="1:17">
      <c r="A14299" s="6">
        <v>2019</v>
      </c>
      <c r="B14299" t="s">
        <v>2770</v>
      </c>
      <c r="C14299">
        <v>533423</v>
      </c>
      <c r="D14299">
        <f t="shared" si="446"/>
        <v>53</v>
      </c>
      <c r="E14299" t="str">
        <f>VLOOKUP(D14299,'Regionalism Code'!B:C,2,FALSE)</f>
        <v>云南省</v>
      </c>
      <c r="F14299">
        <f t="shared" si="447"/>
        <v>5334</v>
      </c>
      <c r="G14299" t="str">
        <f>IF(F14299&gt;10000,"省直辖县市",VLOOKUP(F14299,'Regionalism Code'!H:I,2,FALSE))</f>
        <v>迪庆藏族自治州</v>
      </c>
      <c r="H14299" s="7">
        <v>101.657512054299</v>
      </c>
      <c r="I14299" s="7">
        <v>87.750123372941</v>
      </c>
      <c r="J14299" s="7">
        <v>124.766392177344</v>
      </c>
      <c r="K14299" s="7">
        <v>56.8965967579281</v>
      </c>
      <c r="L14299" s="7">
        <v>92.171681814258</v>
      </c>
      <c r="M14299" s="7"/>
      <c r="N14299" s="7">
        <v>139.388148739098</v>
      </c>
      <c r="O14299" s="7">
        <v>152.527527191606</v>
      </c>
      <c r="P14299" s="7"/>
      <c r="Q14299" s="7">
        <v>105.593196426643</v>
      </c>
    </row>
    <row r="14300" spans="1:17">
      <c r="A14300" s="6">
        <v>2019</v>
      </c>
      <c r="B14300" t="s">
        <v>2771</v>
      </c>
      <c r="C14300">
        <v>540102</v>
      </c>
      <c r="D14300">
        <f t="shared" si="446"/>
        <v>54</v>
      </c>
      <c r="E14300" t="str">
        <f>VLOOKUP(D14300,'Regionalism Code'!B:C,2,FALSE)</f>
        <v>西藏自治区</v>
      </c>
      <c r="F14300">
        <f t="shared" si="447"/>
        <v>5401</v>
      </c>
      <c r="G14300" t="str">
        <f>IF(F14300&gt;10000,"省直辖县市",VLOOKUP(F14300,'Regionalism Code'!H:I,2,FALSE))</f>
        <v>拉萨市</v>
      </c>
      <c r="H14300" s="7">
        <v>126.230243199351</v>
      </c>
      <c r="I14300" s="7">
        <v>118.152574512768</v>
      </c>
      <c r="J14300" s="7">
        <v>147.121098948194</v>
      </c>
      <c r="K14300" s="7">
        <v>85.873558502583</v>
      </c>
      <c r="L14300" s="7">
        <v>107.469175501284</v>
      </c>
      <c r="M14300" s="7"/>
      <c r="N14300" s="7">
        <v>156.450482877001</v>
      </c>
      <c r="O14300" s="7">
        <v>183.258354133549</v>
      </c>
      <c r="P14300" s="7"/>
      <c r="Q14300" s="7">
        <v>114.948298389797</v>
      </c>
    </row>
    <row r="14301" spans="1:17">
      <c r="A14301" s="6">
        <v>2019</v>
      </c>
      <c r="B14301" t="s">
        <v>2772</v>
      </c>
      <c r="C14301">
        <v>540121</v>
      </c>
      <c r="D14301">
        <f t="shared" si="446"/>
        <v>54</v>
      </c>
      <c r="E14301" t="str">
        <f>VLOOKUP(D14301,'Regionalism Code'!B:C,2,FALSE)</f>
        <v>西藏自治区</v>
      </c>
      <c r="F14301">
        <f t="shared" si="447"/>
        <v>5401</v>
      </c>
      <c r="G14301" t="str">
        <f>IF(F14301&gt;10000,"省直辖县市",VLOOKUP(F14301,'Regionalism Code'!H:I,2,FALSE))</f>
        <v>拉萨市</v>
      </c>
      <c r="H14301" s="7">
        <v>99.9729022242099</v>
      </c>
      <c r="I14301" s="7">
        <v>80.5255000548444</v>
      </c>
      <c r="J14301" s="7">
        <v>125.899755468756</v>
      </c>
      <c r="K14301" s="7">
        <v>58.5750182177335</v>
      </c>
      <c r="L14301" s="7">
        <v>83.8466755250833</v>
      </c>
      <c r="M14301" s="7"/>
      <c r="N14301" s="7">
        <v>140.353354413947</v>
      </c>
      <c r="O14301" s="7">
        <v>156.497658354709</v>
      </c>
      <c r="P14301" s="7"/>
      <c r="Q14301" s="7">
        <v>117.080808686902</v>
      </c>
    </row>
    <row r="14302" spans="1:17">
      <c r="A14302" s="6">
        <v>2019</v>
      </c>
      <c r="B14302" t="s">
        <v>2773</v>
      </c>
      <c r="C14302">
        <v>540122</v>
      </c>
      <c r="D14302">
        <f t="shared" si="446"/>
        <v>54</v>
      </c>
      <c r="E14302" t="str">
        <f>VLOOKUP(D14302,'Regionalism Code'!B:C,2,FALSE)</f>
        <v>西藏自治区</v>
      </c>
      <c r="F14302">
        <f t="shared" si="447"/>
        <v>5401</v>
      </c>
      <c r="G14302" t="str">
        <f>IF(F14302&gt;10000,"省直辖县市",VLOOKUP(F14302,'Regionalism Code'!H:I,2,FALSE))</f>
        <v>拉萨市</v>
      </c>
      <c r="H14302" s="7">
        <v>104.43755425261</v>
      </c>
      <c r="I14302" s="7">
        <v>85.8667357591606</v>
      </c>
      <c r="J14302" s="7">
        <v>133.940492640038</v>
      </c>
      <c r="K14302" s="7">
        <v>70.0700532928488</v>
      </c>
      <c r="L14302" s="7">
        <v>79.2049472263282</v>
      </c>
      <c r="M14302" s="7"/>
      <c r="N14302" s="7">
        <v>151.846286834485</v>
      </c>
      <c r="O14302" s="7">
        <v>168.734131635643</v>
      </c>
      <c r="P14302" s="7"/>
      <c r="Q14302" s="7">
        <v>112.152957258744</v>
      </c>
    </row>
    <row r="14303" spans="1:17">
      <c r="A14303" s="6">
        <v>2019</v>
      </c>
      <c r="B14303" t="s">
        <v>2774</v>
      </c>
      <c r="C14303">
        <v>540123</v>
      </c>
      <c r="D14303">
        <f t="shared" si="446"/>
        <v>54</v>
      </c>
      <c r="E14303" t="str">
        <f>VLOOKUP(D14303,'Regionalism Code'!B:C,2,FALSE)</f>
        <v>西藏自治区</v>
      </c>
      <c r="F14303">
        <f t="shared" si="447"/>
        <v>5401</v>
      </c>
      <c r="G14303" t="str">
        <f>IF(F14303&gt;10000,"省直辖县市",VLOOKUP(F14303,'Regionalism Code'!H:I,2,FALSE))</f>
        <v>拉萨市</v>
      </c>
      <c r="H14303" s="7">
        <v>102.939175080563</v>
      </c>
      <c r="I14303" s="7">
        <v>84.5637215071717</v>
      </c>
      <c r="J14303" s="7">
        <v>131.189594112572</v>
      </c>
      <c r="K14303" s="7">
        <v>64.5535640167838</v>
      </c>
      <c r="L14303" s="7">
        <v>95.7134293872976</v>
      </c>
      <c r="M14303" s="7"/>
      <c r="N14303" s="7">
        <v>142.296844977908</v>
      </c>
      <c r="O14303" s="7">
        <v>162.861781682263</v>
      </c>
      <c r="P14303" s="7"/>
      <c r="Q14303" s="7">
        <v>112.285420697644</v>
      </c>
    </row>
    <row r="14304" spans="1:17">
      <c r="A14304" s="6">
        <v>2019</v>
      </c>
      <c r="B14304" t="s">
        <v>2775</v>
      </c>
      <c r="C14304">
        <v>540124</v>
      </c>
      <c r="D14304">
        <f t="shared" si="446"/>
        <v>54</v>
      </c>
      <c r="E14304" t="str">
        <f>VLOOKUP(D14304,'Regionalism Code'!B:C,2,FALSE)</f>
        <v>西藏自治区</v>
      </c>
      <c r="F14304">
        <f t="shared" si="447"/>
        <v>5401</v>
      </c>
      <c r="G14304" t="str">
        <f>IF(F14304&gt;10000,"省直辖县市",VLOOKUP(F14304,'Regionalism Code'!H:I,2,FALSE))</f>
        <v>拉萨市</v>
      </c>
      <c r="H14304" s="7">
        <v>109.622026238803</v>
      </c>
      <c r="I14304" s="7">
        <v>92.5131159469202</v>
      </c>
      <c r="J14304" s="7">
        <v>139.324654473467</v>
      </c>
      <c r="K14304" s="7">
        <v>75.6300335852514</v>
      </c>
      <c r="L14304" s="7">
        <v>91.0402566825322</v>
      </c>
      <c r="M14304" s="7"/>
      <c r="N14304" s="7">
        <v>162.280873225765</v>
      </c>
      <c r="O14304" s="7">
        <v>169.535135342095</v>
      </c>
      <c r="P14304" s="7"/>
      <c r="Q14304" s="7">
        <v>112.147682965638</v>
      </c>
    </row>
    <row r="14305" spans="1:17">
      <c r="A14305" s="6">
        <v>2019</v>
      </c>
      <c r="B14305" t="s">
        <v>2776</v>
      </c>
      <c r="C14305">
        <v>540125</v>
      </c>
      <c r="D14305">
        <f t="shared" si="446"/>
        <v>54</v>
      </c>
      <c r="E14305" t="str">
        <f>VLOOKUP(D14305,'Regionalism Code'!B:C,2,FALSE)</f>
        <v>西藏自治区</v>
      </c>
      <c r="F14305">
        <f t="shared" si="447"/>
        <v>5401</v>
      </c>
      <c r="G14305" t="str">
        <f>IF(F14305&gt;10000,"省直辖县市",VLOOKUP(F14305,'Regionalism Code'!H:I,2,FALSE))</f>
        <v>拉萨市</v>
      </c>
      <c r="H14305" s="7">
        <v>124.270042777019</v>
      </c>
      <c r="I14305" s="7">
        <v>109.838704449343</v>
      </c>
      <c r="J14305" s="7">
        <v>155.064196317695</v>
      </c>
      <c r="K14305" s="7">
        <v>96.8376982276033</v>
      </c>
      <c r="L14305" s="7">
        <v>110.725086667534</v>
      </c>
      <c r="M14305" s="7"/>
      <c r="N14305" s="7">
        <v>158.771066805756</v>
      </c>
      <c r="O14305" s="7">
        <v>198.105392331061</v>
      </c>
      <c r="P14305" s="7"/>
      <c r="Q14305" s="7">
        <v>115.971825545258</v>
      </c>
    </row>
    <row r="14306" spans="1:17">
      <c r="A14306" s="6">
        <v>2019</v>
      </c>
      <c r="B14306" t="s">
        <v>2777</v>
      </c>
      <c r="C14306">
        <v>540126</v>
      </c>
      <c r="D14306">
        <f t="shared" si="446"/>
        <v>54</v>
      </c>
      <c r="E14306" t="str">
        <f>VLOOKUP(D14306,'Regionalism Code'!B:C,2,FALSE)</f>
        <v>西藏自治区</v>
      </c>
      <c r="F14306">
        <f t="shared" si="447"/>
        <v>5401</v>
      </c>
      <c r="G14306" t="str">
        <f>IF(F14306&gt;10000,"省直辖县市",VLOOKUP(F14306,'Regionalism Code'!H:I,2,FALSE))</f>
        <v>拉萨市</v>
      </c>
      <c r="H14306" s="7">
        <v>107.753575180425</v>
      </c>
      <c r="I14306" s="7">
        <v>90.6138221124942</v>
      </c>
      <c r="J14306" s="7">
        <v>136.375173008293</v>
      </c>
      <c r="K14306" s="7">
        <v>75.5450060224555</v>
      </c>
      <c r="L14306" s="7">
        <v>95.9275554911021</v>
      </c>
      <c r="M14306" s="7"/>
      <c r="N14306" s="7">
        <v>145.970738436541</v>
      </c>
      <c r="O14306" s="7">
        <v>171.575911243565</v>
      </c>
      <c r="P14306" s="7"/>
      <c r="Q14306" s="7">
        <v>112.345363197643</v>
      </c>
    </row>
    <row r="14307" spans="1:17">
      <c r="A14307" s="6">
        <v>2019</v>
      </c>
      <c r="B14307" t="s">
        <v>2778</v>
      </c>
      <c r="C14307">
        <v>540127</v>
      </c>
      <c r="D14307">
        <f t="shared" si="446"/>
        <v>54</v>
      </c>
      <c r="E14307" t="str">
        <f>VLOOKUP(D14307,'Regionalism Code'!B:C,2,FALSE)</f>
        <v>西藏自治区</v>
      </c>
      <c r="F14307">
        <f t="shared" si="447"/>
        <v>5401</v>
      </c>
      <c r="G14307" t="str">
        <f>IF(F14307&gt;10000,"省直辖县市",VLOOKUP(F14307,'Regionalism Code'!H:I,2,FALSE))</f>
        <v>拉萨市</v>
      </c>
      <c r="H14307" s="7">
        <v>106.801356561304</v>
      </c>
      <c r="I14307" s="7">
        <v>86.7238979959787</v>
      </c>
      <c r="J14307" s="7">
        <v>135.808440719917</v>
      </c>
      <c r="K14307" s="7">
        <v>71.840036230019</v>
      </c>
      <c r="L14307" s="7">
        <v>91.1470768815968</v>
      </c>
      <c r="M14307" s="7"/>
      <c r="N14307" s="7">
        <v>150.343472020498</v>
      </c>
      <c r="O14307" s="7">
        <v>169.838535903158</v>
      </c>
      <c r="P14307" s="7"/>
      <c r="Q14307" s="7">
        <v>120.392849146419</v>
      </c>
    </row>
    <row r="14308" spans="1:17">
      <c r="A14308" s="6">
        <v>2019</v>
      </c>
      <c r="B14308" t="s">
        <v>2779</v>
      </c>
      <c r="C14308">
        <v>540202</v>
      </c>
      <c r="D14308">
        <f t="shared" si="446"/>
        <v>54</v>
      </c>
      <c r="E14308" t="str">
        <f>VLOOKUP(D14308,'Regionalism Code'!B:C,2,FALSE)</f>
        <v>西藏自治区</v>
      </c>
      <c r="F14308">
        <f t="shared" si="447"/>
        <v>5402</v>
      </c>
      <c r="G14308" t="str">
        <f>IF(F14308&gt;10000,"省直辖县市",VLOOKUP(F14308,'Regionalism Code'!H:I,2,FALSE))</f>
        <v>日喀则市</v>
      </c>
      <c r="H14308" s="7">
        <v>113.972949813514</v>
      </c>
      <c r="I14308" s="7">
        <v>98.1278145628716</v>
      </c>
      <c r="J14308" s="7">
        <v>145.380440543711</v>
      </c>
      <c r="K14308" s="7">
        <v>83.1563459373295</v>
      </c>
      <c r="L14308" s="7">
        <v>104.328536396309</v>
      </c>
      <c r="M14308" s="7"/>
      <c r="N14308" s="7">
        <v>155.3680969041</v>
      </c>
      <c r="O14308" s="7">
        <v>182.163145223776</v>
      </c>
      <c r="P14308" s="7"/>
      <c r="Q14308" s="7">
        <v>109.227904622335</v>
      </c>
    </row>
    <row r="14309" spans="1:17">
      <c r="A14309" s="6">
        <v>2019</v>
      </c>
      <c r="B14309" t="s">
        <v>2780</v>
      </c>
      <c r="C14309">
        <v>540221</v>
      </c>
      <c r="D14309">
        <f t="shared" si="446"/>
        <v>54</v>
      </c>
      <c r="E14309" t="str">
        <f>VLOOKUP(D14309,'Regionalism Code'!B:C,2,FALSE)</f>
        <v>西藏自治区</v>
      </c>
      <c r="F14309">
        <f t="shared" si="447"/>
        <v>5402</v>
      </c>
      <c r="G14309" t="str">
        <f>IF(F14309&gt;10000,"省直辖县市",VLOOKUP(F14309,'Regionalism Code'!H:I,2,FALSE))</f>
        <v>日喀则市</v>
      </c>
      <c r="H14309" s="7">
        <v>98.1856869821785</v>
      </c>
      <c r="I14309" s="7">
        <v>78.8573875752781</v>
      </c>
      <c r="J14309" s="7">
        <v>131.169767110264</v>
      </c>
      <c r="K14309" s="7">
        <v>59.3438443313301</v>
      </c>
      <c r="L14309" s="7">
        <v>86.1261100923655</v>
      </c>
      <c r="M14309" s="7"/>
      <c r="N14309" s="7">
        <v>168.151184098763</v>
      </c>
      <c r="O14309" s="7">
        <v>151.461251707619</v>
      </c>
      <c r="P14309" s="7"/>
      <c r="Q14309" s="7">
        <v>102.076110828653</v>
      </c>
    </row>
    <row r="14310" spans="1:17">
      <c r="A14310" s="6">
        <v>2019</v>
      </c>
      <c r="B14310" t="s">
        <v>2781</v>
      </c>
      <c r="C14310">
        <v>540222</v>
      </c>
      <c r="D14310">
        <f t="shared" si="446"/>
        <v>54</v>
      </c>
      <c r="E14310" t="str">
        <f>VLOOKUP(D14310,'Regionalism Code'!B:C,2,FALSE)</f>
        <v>西藏自治区</v>
      </c>
      <c r="F14310">
        <f t="shared" si="447"/>
        <v>5402</v>
      </c>
      <c r="G14310" t="str">
        <f>IF(F14310&gt;10000,"省直辖县市",VLOOKUP(F14310,'Regionalism Code'!H:I,2,FALSE))</f>
        <v>日喀则市</v>
      </c>
      <c r="H14310" s="7">
        <v>100.977934790074</v>
      </c>
      <c r="I14310" s="7">
        <v>82.6069023790956</v>
      </c>
      <c r="J14310" s="7">
        <v>129.549775581573</v>
      </c>
      <c r="K14310" s="7">
        <v>66.0141525549795</v>
      </c>
      <c r="L14310" s="7">
        <v>87.381740957373</v>
      </c>
      <c r="M14310" s="7"/>
      <c r="N14310" s="7">
        <v>143.43110195155</v>
      </c>
      <c r="O14310" s="7">
        <v>161.733168808913</v>
      </c>
      <c r="P14310" s="7"/>
      <c r="Q14310" s="7">
        <v>109.725387593849</v>
      </c>
    </row>
    <row r="14311" spans="1:17">
      <c r="A14311" s="6">
        <v>2019</v>
      </c>
      <c r="B14311" t="s">
        <v>2782</v>
      </c>
      <c r="C14311">
        <v>540223</v>
      </c>
      <c r="D14311">
        <f t="shared" si="446"/>
        <v>54</v>
      </c>
      <c r="E14311" t="str">
        <f>VLOOKUP(D14311,'Regionalism Code'!B:C,2,FALSE)</f>
        <v>西藏自治区</v>
      </c>
      <c r="F14311">
        <f t="shared" si="447"/>
        <v>5402</v>
      </c>
      <c r="G14311" t="str">
        <f>IF(F14311&gt;10000,"省直辖县市",VLOOKUP(F14311,'Regionalism Code'!H:I,2,FALSE))</f>
        <v>日喀则市</v>
      </c>
      <c r="H14311" s="7">
        <v>97.0839113831363</v>
      </c>
      <c r="I14311" s="7">
        <v>76.6752805163689</v>
      </c>
      <c r="J14311" s="7">
        <v>127.191153503638</v>
      </c>
      <c r="K14311" s="7">
        <v>53.3588644886845</v>
      </c>
      <c r="L14311" s="7">
        <v>78.0453688783954</v>
      </c>
      <c r="M14311" s="7"/>
      <c r="N14311" s="7">
        <v>150.324066536649</v>
      </c>
      <c r="O14311" s="7">
        <v>158.550333116958</v>
      </c>
      <c r="P14311" s="7"/>
      <c r="Q14311" s="7">
        <v>109.769173413646</v>
      </c>
    </row>
    <row r="14312" spans="1:17">
      <c r="A14312" s="6">
        <v>2019</v>
      </c>
      <c r="B14312" t="s">
        <v>2783</v>
      </c>
      <c r="C14312">
        <v>540224</v>
      </c>
      <c r="D14312">
        <f t="shared" si="446"/>
        <v>54</v>
      </c>
      <c r="E14312" t="str">
        <f>VLOOKUP(D14312,'Regionalism Code'!B:C,2,FALSE)</f>
        <v>西藏自治区</v>
      </c>
      <c r="F14312">
        <f t="shared" si="447"/>
        <v>5402</v>
      </c>
      <c r="G14312" t="str">
        <f>IF(F14312&gt;10000,"省直辖县市",VLOOKUP(F14312,'Regionalism Code'!H:I,2,FALSE))</f>
        <v>日喀则市</v>
      </c>
      <c r="H14312" s="7">
        <v>100.695613076486</v>
      </c>
      <c r="I14312" s="7">
        <v>80.2736111186965</v>
      </c>
      <c r="J14312" s="7">
        <v>131.595510541577</v>
      </c>
      <c r="K14312" s="7">
        <v>63.0257488775062</v>
      </c>
      <c r="L14312" s="7">
        <v>94.0580376786611</v>
      </c>
      <c r="M14312" s="7"/>
      <c r="N14312" s="7">
        <v>146.284148495959</v>
      </c>
      <c r="O14312" s="7">
        <v>162.753837264705</v>
      </c>
      <c r="P14312" s="7"/>
      <c r="Q14312" s="7">
        <v>111.984867031573</v>
      </c>
    </row>
    <row r="14313" spans="1:17">
      <c r="A14313" s="6">
        <v>2019</v>
      </c>
      <c r="B14313" t="s">
        <v>2784</v>
      </c>
      <c r="C14313">
        <v>540225</v>
      </c>
      <c r="D14313">
        <f t="shared" si="446"/>
        <v>54</v>
      </c>
      <c r="E14313" t="str">
        <f>VLOOKUP(D14313,'Regionalism Code'!B:C,2,FALSE)</f>
        <v>西藏自治区</v>
      </c>
      <c r="F14313">
        <f t="shared" si="447"/>
        <v>5402</v>
      </c>
      <c r="G14313" t="str">
        <f>IF(F14313&gt;10000,"省直辖县市",VLOOKUP(F14313,'Regionalism Code'!H:I,2,FALSE))</f>
        <v>日喀则市</v>
      </c>
      <c r="H14313" s="7">
        <v>99.3129970141025</v>
      </c>
      <c r="I14313" s="7">
        <v>81.1550479399936</v>
      </c>
      <c r="J14313" s="7">
        <v>133.424194960746</v>
      </c>
      <c r="K14313" s="7">
        <v>65.0742726215359</v>
      </c>
      <c r="L14313" s="7">
        <v>119.477189032664</v>
      </c>
      <c r="M14313" s="7"/>
      <c r="N14313" s="7">
        <v>140.196723475457</v>
      </c>
      <c r="O14313" s="7">
        <v>161.394182147991</v>
      </c>
      <c r="P14313" s="7"/>
      <c r="Q14313" s="7">
        <v>97.2908619487171</v>
      </c>
    </row>
    <row r="14314" spans="1:17">
      <c r="A14314" s="6">
        <v>2019</v>
      </c>
      <c r="B14314" t="s">
        <v>2785</v>
      </c>
      <c r="C14314">
        <v>540226</v>
      </c>
      <c r="D14314">
        <f t="shared" si="446"/>
        <v>54</v>
      </c>
      <c r="E14314" t="str">
        <f>VLOOKUP(D14314,'Regionalism Code'!B:C,2,FALSE)</f>
        <v>西藏自治区</v>
      </c>
      <c r="F14314">
        <f t="shared" si="447"/>
        <v>5402</v>
      </c>
      <c r="G14314" t="str">
        <f>IF(F14314&gt;10000,"省直辖县市",VLOOKUP(F14314,'Regionalism Code'!H:I,2,FALSE))</f>
        <v>日喀则市</v>
      </c>
      <c r="H14314" s="7">
        <v>97.9279390895094</v>
      </c>
      <c r="I14314" s="7">
        <v>78.744130716268</v>
      </c>
      <c r="J14314" s="7">
        <v>129.011124322649</v>
      </c>
      <c r="K14314" s="7">
        <v>61.6357208831954</v>
      </c>
      <c r="L14314" s="7">
        <v>92.7512393019688</v>
      </c>
      <c r="M14314" s="7"/>
      <c r="N14314" s="7">
        <v>144.809558694897</v>
      </c>
      <c r="O14314" s="7">
        <v>158.669827090754</v>
      </c>
      <c r="P14314" s="7"/>
      <c r="Q14314" s="7">
        <v>104.795467108372</v>
      </c>
    </row>
    <row r="14315" spans="1:17">
      <c r="A14315" s="6">
        <v>2019</v>
      </c>
      <c r="B14315" t="s">
        <v>2786</v>
      </c>
      <c r="C14315">
        <v>540227</v>
      </c>
      <c r="D14315">
        <f t="shared" si="446"/>
        <v>54</v>
      </c>
      <c r="E14315" t="str">
        <f>VLOOKUP(D14315,'Regionalism Code'!B:C,2,FALSE)</f>
        <v>西藏自治区</v>
      </c>
      <c r="F14315">
        <f t="shared" si="447"/>
        <v>5402</v>
      </c>
      <c r="G14315" t="str">
        <f>IF(F14315&gt;10000,"省直辖县市",VLOOKUP(F14315,'Regionalism Code'!H:I,2,FALSE))</f>
        <v>日喀则市</v>
      </c>
      <c r="H14315" s="7">
        <v>99.5117300400102</v>
      </c>
      <c r="I14315" s="7">
        <v>80.3797295801425</v>
      </c>
      <c r="J14315" s="7">
        <v>120.908580805093</v>
      </c>
      <c r="K14315" s="7">
        <v>60.6755116226495</v>
      </c>
      <c r="L14315" s="7">
        <v>91.9647336640939</v>
      </c>
      <c r="M14315" s="7"/>
      <c r="N14315" s="7">
        <v>123.061950179404</v>
      </c>
      <c r="O14315" s="7">
        <v>153.103518737468</v>
      </c>
      <c r="P14315" s="7"/>
      <c r="Q14315" s="7">
        <v>123.809888663499</v>
      </c>
    </row>
    <row r="14316" spans="1:17">
      <c r="A14316" s="6">
        <v>2019</v>
      </c>
      <c r="B14316" t="s">
        <v>2787</v>
      </c>
      <c r="C14316">
        <v>540228</v>
      </c>
      <c r="D14316">
        <f t="shared" si="446"/>
        <v>54</v>
      </c>
      <c r="E14316" t="str">
        <f>VLOOKUP(D14316,'Regionalism Code'!B:C,2,FALSE)</f>
        <v>西藏自治区</v>
      </c>
      <c r="F14316">
        <f t="shared" si="447"/>
        <v>5402</v>
      </c>
      <c r="G14316" t="str">
        <f>IF(F14316&gt;10000,"省直辖县市",VLOOKUP(F14316,'Regionalism Code'!H:I,2,FALSE))</f>
        <v>日喀则市</v>
      </c>
      <c r="H14316" s="7">
        <v>95.4848079206131</v>
      </c>
      <c r="I14316" s="7">
        <v>79.180937092547</v>
      </c>
      <c r="J14316" s="7">
        <v>116.536079752727</v>
      </c>
      <c r="K14316" s="7">
        <v>55.5711592120006</v>
      </c>
      <c r="L14316" s="7">
        <v>81.0422030730126</v>
      </c>
      <c r="M14316" s="7"/>
      <c r="N14316" s="7">
        <v>120.203372155639</v>
      </c>
      <c r="O14316" s="7">
        <v>149.626236929515</v>
      </c>
      <c r="P14316" s="7"/>
      <c r="Q14316" s="7">
        <v>111.07225683964</v>
      </c>
    </row>
    <row r="14317" spans="1:17">
      <c r="A14317" s="6">
        <v>2019</v>
      </c>
      <c r="B14317" t="s">
        <v>2788</v>
      </c>
      <c r="C14317">
        <v>540229</v>
      </c>
      <c r="D14317">
        <f t="shared" si="446"/>
        <v>54</v>
      </c>
      <c r="E14317" t="str">
        <f>VLOOKUP(D14317,'Regionalism Code'!B:C,2,FALSE)</f>
        <v>西藏自治区</v>
      </c>
      <c r="F14317">
        <f t="shared" si="447"/>
        <v>5402</v>
      </c>
      <c r="G14317" t="str">
        <f>IF(F14317&gt;10000,"省直辖县市",VLOOKUP(F14317,'Regionalism Code'!H:I,2,FALSE))</f>
        <v>日喀则市</v>
      </c>
      <c r="H14317" s="7">
        <v>98.8909825420874</v>
      </c>
      <c r="I14317" s="7">
        <v>80.1645530388506</v>
      </c>
      <c r="J14317" s="7">
        <v>131.750611879733</v>
      </c>
      <c r="K14317" s="7">
        <v>61.4604584316518</v>
      </c>
      <c r="L14317" s="7">
        <v>98.2818239576889</v>
      </c>
      <c r="M14317" s="7"/>
      <c r="N14317" s="7">
        <v>155.989486881728</v>
      </c>
      <c r="O14317" s="7">
        <v>155.780653044513</v>
      </c>
      <c r="P14317" s="7"/>
      <c r="Q14317" s="7">
        <v>101.020232364386</v>
      </c>
    </row>
    <row r="14318" spans="1:17">
      <c r="A14318" s="6">
        <v>2019</v>
      </c>
      <c r="B14318" t="s">
        <v>2789</v>
      </c>
      <c r="C14318">
        <v>540230</v>
      </c>
      <c r="D14318">
        <f t="shared" si="446"/>
        <v>54</v>
      </c>
      <c r="E14318" t="str">
        <f>VLOOKUP(D14318,'Regionalism Code'!B:C,2,FALSE)</f>
        <v>西藏自治区</v>
      </c>
      <c r="F14318">
        <f t="shared" si="447"/>
        <v>5402</v>
      </c>
      <c r="G14318" t="str">
        <f>IF(F14318&gt;10000,"省直辖县市",VLOOKUP(F14318,'Regionalism Code'!H:I,2,FALSE))</f>
        <v>日喀则市</v>
      </c>
      <c r="H14318" s="7">
        <v>97.8072224824739</v>
      </c>
      <c r="I14318" s="7">
        <v>80.5538698003931</v>
      </c>
      <c r="J14318" s="7">
        <v>129.437862344911</v>
      </c>
      <c r="K14318" s="7">
        <v>67.2770551996438</v>
      </c>
      <c r="L14318" s="7">
        <v>90.7131521630564</v>
      </c>
      <c r="M14318" s="7"/>
      <c r="N14318" s="7">
        <v>149.639888379515</v>
      </c>
      <c r="O14318" s="7">
        <v>156.372047660092</v>
      </c>
      <c r="P14318" s="7"/>
      <c r="Q14318" s="7">
        <v>97.3056002786622</v>
      </c>
    </row>
    <row r="14319" spans="1:17">
      <c r="A14319" s="6">
        <v>2019</v>
      </c>
      <c r="B14319" t="s">
        <v>2790</v>
      </c>
      <c r="C14319">
        <v>540231</v>
      </c>
      <c r="D14319">
        <f t="shared" si="446"/>
        <v>54</v>
      </c>
      <c r="E14319" t="str">
        <f>VLOOKUP(D14319,'Regionalism Code'!B:C,2,FALSE)</f>
        <v>西藏自治区</v>
      </c>
      <c r="F14319">
        <f t="shared" si="447"/>
        <v>5402</v>
      </c>
      <c r="G14319" t="str">
        <f>IF(F14319&gt;10000,"省直辖县市",VLOOKUP(F14319,'Regionalism Code'!H:I,2,FALSE))</f>
        <v>日喀则市</v>
      </c>
      <c r="H14319" s="7">
        <v>103.936076165896</v>
      </c>
      <c r="I14319" s="7">
        <v>84.3492258042115</v>
      </c>
      <c r="J14319" s="7">
        <v>135.696537099774</v>
      </c>
      <c r="K14319" s="7">
        <v>78.4729441642286</v>
      </c>
      <c r="L14319" s="7">
        <v>92.1358660618825</v>
      </c>
      <c r="M14319" s="7"/>
      <c r="N14319" s="7">
        <v>149.655119887319</v>
      </c>
      <c r="O14319" s="7">
        <v>167.746913286419</v>
      </c>
      <c r="P14319" s="7"/>
      <c r="Q14319" s="7">
        <v>110.90409235428</v>
      </c>
    </row>
    <row r="14320" spans="1:17">
      <c r="A14320" s="6">
        <v>2019</v>
      </c>
      <c r="B14320" t="s">
        <v>2791</v>
      </c>
      <c r="C14320">
        <v>540232</v>
      </c>
      <c r="D14320">
        <f t="shared" si="446"/>
        <v>54</v>
      </c>
      <c r="E14320" t="str">
        <f>VLOOKUP(D14320,'Regionalism Code'!B:C,2,FALSE)</f>
        <v>西藏自治区</v>
      </c>
      <c r="F14320">
        <f t="shared" si="447"/>
        <v>5402</v>
      </c>
      <c r="G14320" t="str">
        <f>IF(F14320&gt;10000,"省直辖县市",VLOOKUP(F14320,'Regionalism Code'!H:I,2,FALSE))</f>
        <v>日喀则市</v>
      </c>
      <c r="H14320" s="7">
        <v>104.564112227059</v>
      </c>
      <c r="I14320" s="7">
        <v>84.0516533623068</v>
      </c>
      <c r="J14320" s="7">
        <v>135.61367781813</v>
      </c>
      <c r="K14320" s="7">
        <v>76.7818051254196</v>
      </c>
      <c r="L14320" s="7">
        <v>90.72304262917</v>
      </c>
      <c r="M14320" s="7"/>
      <c r="N14320" s="7">
        <v>148.735020604435</v>
      </c>
      <c r="O14320" s="7">
        <v>168.325686021093</v>
      </c>
      <c r="P14320" s="7"/>
      <c r="Q14320" s="7">
        <v>115.880319369434</v>
      </c>
    </row>
    <row r="14321" spans="1:17">
      <c r="A14321" s="6">
        <v>2019</v>
      </c>
      <c r="B14321" t="s">
        <v>2792</v>
      </c>
      <c r="C14321">
        <v>540233</v>
      </c>
      <c r="D14321">
        <f t="shared" si="446"/>
        <v>54</v>
      </c>
      <c r="E14321" t="str">
        <f>VLOOKUP(D14321,'Regionalism Code'!B:C,2,FALSE)</f>
        <v>西藏自治区</v>
      </c>
      <c r="F14321">
        <f t="shared" si="447"/>
        <v>5402</v>
      </c>
      <c r="G14321" t="str">
        <f>IF(F14321&gt;10000,"省直辖县市",VLOOKUP(F14321,'Regionalism Code'!H:I,2,FALSE))</f>
        <v>日喀则市</v>
      </c>
      <c r="H14321" s="7">
        <v>115.801422248622</v>
      </c>
      <c r="I14321" s="7">
        <v>99.3069134912039</v>
      </c>
      <c r="J14321" s="7">
        <v>150.647161461241</v>
      </c>
      <c r="K14321" s="7">
        <v>96.3493915342573</v>
      </c>
      <c r="L14321" s="7">
        <v>98.0311573589692</v>
      </c>
      <c r="M14321" s="7"/>
      <c r="N14321" s="7">
        <v>174.410673308033</v>
      </c>
      <c r="O14321" s="7">
        <v>182.743577559009</v>
      </c>
      <c r="P14321" s="7"/>
      <c r="Q14321" s="7">
        <v>106.952867409763</v>
      </c>
    </row>
    <row r="14322" spans="1:17">
      <c r="A14322" s="6">
        <v>2019</v>
      </c>
      <c r="B14322" t="s">
        <v>2793</v>
      </c>
      <c r="C14322">
        <v>540234</v>
      </c>
      <c r="D14322">
        <f t="shared" si="446"/>
        <v>54</v>
      </c>
      <c r="E14322" t="str">
        <f>VLOOKUP(D14322,'Regionalism Code'!B:C,2,FALSE)</f>
        <v>西藏自治区</v>
      </c>
      <c r="F14322">
        <f t="shared" si="447"/>
        <v>5402</v>
      </c>
      <c r="G14322" t="str">
        <f>IF(F14322&gt;10000,"省直辖县市",VLOOKUP(F14322,'Regionalism Code'!H:I,2,FALSE))</f>
        <v>日喀则市</v>
      </c>
      <c r="H14322" s="7">
        <v>110.727467157947</v>
      </c>
      <c r="I14322" s="7">
        <v>95.7529275810372</v>
      </c>
      <c r="J14322" s="7">
        <v>141.546400324094</v>
      </c>
      <c r="K14322" s="7">
        <v>78.9364446746429</v>
      </c>
      <c r="L14322" s="7">
        <v>104.250193849629</v>
      </c>
      <c r="M14322" s="7"/>
      <c r="N14322" s="7">
        <v>153.960193995269</v>
      </c>
      <c r="O14322" s="7">
        <v>174.578247453518</v>
      </c>
      <c r="P14322" s="7"/>
      <c r="Q14322" s="7">
        <v>104.177033812879</v>
      </c>
    </row>
    <row r="14323" spans="1:17">
      <c r="A14323" s="6">
        <v>2019</v>
      </c>
      <c r="B14323" t="s">
        <v>2794</v>
      </c>
      <c r="C14323">
        <v>540235</v>
      </c>
      <c r="D14323">
        <f t="shared" si="446"/>
        <v>54</v>
      </c>
      <c r="E14323" t="str">
        <f>VLOOKUP(D14323,'Regionalism Code'!B:C,2,FALSE)</f>
        <v>西藏自治区</v>
      </c>
      <c r="F14323">
        <f t="shared" si="447"/>
        <v>5402</v>
      </c>
      <c r="G14323" t="str">
        <f>IF(F14323&gt;10000,"省直辖县市",VLOOKUP(F14323,'Regionalism Code'!H:I,2,FALSE))</f>
        <v>日喀则市</v>
      </c>
      <c r="H14323" s="7">
        <v>106.112979882635</v>
      </c>
      <c r="I14323" s="7">
        <v>84.5328851486484</v>
      </c>
      <c r="J14323" s="7">
        <v>143.042775513124</v>
      </c>
      <c r="K14323" s="7">
        <v>78.2613487648831</v>
      </c>
      <c r="L14323" s="7">
        <v>96.7526843141455</v>
      </c>
      <c r="M14323" s="7"/>
      <c r="N14323" s="7">
        <v>169.802876279732</v>
      </c>
      <c r="O14323" s="7">
        <v>172.436038726105</v>
      </c>
      <c r="P14323" s="7"/>
      <c r="Q14323" s="7">
        <v>110.269288405308</v>
      </c>
    </row>
    <row r="14324" spans="1:17">
      <c r="A14324" s="6">
        <v>2019</v>
      </c>
      <c r="B14324" t="s">
        <v>2795</v>
      </c>
      <c r="C14324">
        <v>540236</v>
      </c>
      <c r="D14324">
        <f t="shared" si="446"/>
        <v>54</v>
      </c>
      <c r="E14324" t="str">
        <f>VLOOKUP(D14324,'Regionalism Code'!B:C,2,FALSE)</f>
        <v>西藏自治区</v>
      </c>
      <c r="F14324">
        <f t="shared" si="447"/>
        <v>5402</v>
      </c>
      <c r="G14324" t="str">
        <f>IF(F14324&gt;10000,"省直辖县市",VLOOKUP(F14324,'Regionalism Code'!H:I,2,FALSE))</f>
        <v>日喀则市</v>
      </c>
      <c r="H14324" s="7">
        <v>109.7547697878</v>
      </c>
      <c r="I14324" s="7">
        <v>87.8422599882522</v>
      </c>
      <c r="J14324" s="7">
        <v>143.266578701114</v>
      </c>
      <c r="K14324" s="7">
        <v>82.7377520652985</v>
      </c>
      <c r="L14324" s="7">
        <v>98.8641458013939</v>
      </c>
      <c r="M14324" s="7"/>
      <c r="N14324" s="7">
        <v>160.660918342047</v>
      </c>
      <c r="O14324" s="7">
        <v>175.91331572895</v>
      </c>
      <c r="P14324" s="7"/>
      <c r="Q14324" s="7">
        <v>121.219952664644</v>
      </c>
    </row>
    <row r="14325" spans="1:17">
      <c r="A14325" s="6">
        <v>2019</v>
      </c>
      <c r="B14325" t="s">
        <v>2796</v>
      </c>
      <c r="C14325">
        <v>540237</v>
      </c>
      <c r="D14325">
        <f t="shared" si="446"/>
        <v>54</v>
      </c>
      <c r="E14325" t="str">
        <f>VLOOKUP(D14325,'Regionalism Code'!B:C,2,FALSE)</f>
        <v>西藏自治区</v>
      </c>
      <c r="F14325">
        <f t="shared" si="447"/>
        <v>5402</v>
      </c>
      <c r="G14325" t="str">
        <f>IF(F14325&gt;10000,"省直辖县市",VLOOKUP(F14325,'Regionalism Code'!H:I,2,FALSE))</f>
        <v>日喀则市</v>
      </c>
      <c r="H14325" s="7">
        <v>108.743192645563</v>
      </c>
      <c r="I14325" s="7">
        <v>90.3394361001296</v>
      </c>
      <c r="J14325" s="7">
        <v>138.310450678835</v>
      </c>
      <c r="K14325" s="7">
        <v>84.5080938305648</v>
      </c>
      <c r="L14325" s="7">
        <v>98.5938214354981</v>
      </c>
      <c r="M14325" s="7"/>
      <c r="N14325" s="7">
        <v>142.254526932429</v>
      </c>
      <c r="O14325" s="7">
        <v>175.576031394922</v>
      </c>
      <c r="P14325" s="7"/>
      <c r="Q14325" s="7">
        <v>115.790344498744</v>
      </c>
    </row>
    <row r="14326" spans="1:17">
      <c r="A14326" s="6">
        <v>2019</v>
      </c>
      <c r="B14326" t="s">
        <v>2797</v>
      </c>
      <c r="C14326">
        <v>540302</v>
      </c>
      <c r="D14326">
        <f t="shared" si="446"/>
        <v>54</v>
      </c>
      <c r="E14326" t="str">
        <f>VLOOKUP(D14326,'Regionalism Code'!B:C,2,FALSE)</f>
        <v>西藏自治区</v>
      </c>
      <c r="F14326">
        <f t="shared" si="447"/>
        <v>5403</v>
      </c>
      <c r="G14326" t="str">
        <f>IF(F14326&gt;10000,"省直辖县市",VLOOKUP(F14326,'Regionalism Code'!H:I,2,FALSE))</f>
        <v>昌都市</v>
      </c>
      <c r="H14326" s="7">
        <v>114.328067790499</v>
      </c>
      <c r="I14326" s="7">
        <v>91.6778539233555</v>
      </c>
      <c r="J14326" s="7">
        <v>153.847332277248</v>
      </c>
      <c r="K14326" s="7">
        <v>90.0679077185635</v>
      </c>
      <c r="L14326" s="7">
        <v>114.996924616501</v>
      </c>
      <c r="M14326" s="7"/>
      <c r="N14326" s="7">
        <v>169.927018614962</v>
      </c>
      <c r="O14326" s="7">
        <v>187.429106845491</v>
      </c>
      <c r="P14326" s="7"/>
      <c r="Q14326" s="7">
        <v>117.312919115566</v>
      </c>
    </row>
    <row r="14327" spans="1:17">
      <c r="A14327" s="6">
        <v>2019</v>
      </c>
      <c r="B14327" t="s">
        <v>2798</v>
      </c>
      <c r="C14327">
        <v>540321</v>
      </c>
      <c r="D14327">
        <f t="shared" si="446"/>
        <v>54</v>
      </c>
      <c r="E14327" t="str">
        <f>VLOOKUP(D14327,'Regionalism Code'!B:C,2,FALSE)</f>
        <v>西藏自治区</v>
      </c>
      <c r="F14327">
        <f t="shared" si="447"/>
        <v>5403</v>
      </c>
      <c r="G14327" t="str">
        <f>IF(F14327&gt;10000,"省直辖县市",VLOOKUP(F14327,'Regionalism Code'!H:I,2,FALSE))</f>
        <v>昌都市</v>
      </c>
      <c r="H14327" s="7">
        <v>102.544802395293</v>
      </c>
      <c r="I14327" s="7">
        <v>83.11053355467</v>
      </c>
      <c r="J14327" s="7">
        <v>133.600910175659</v>
      </c>
      <c r="K14327" s="7">
        <v>74.0772470119022</v>
      </c>
      <c r="L14327" s="7">
        <v>97.0742745472756</v>
      </c>
      <c r="M14327" s="7"/>
      <c r="N14327" s="7">
        <v>138.356820687482</v>
      </c>
      <c r="O14327" s="7">
        <v>168.668889258477</v>
      </c>
      <c r="P14327" s="7"/>
      <c r="Q14327" s="7">
        <v>110.288833056506</v>
      </c>
    </row>
    <row r="14328" spans="1:17">
      <c r="A14328" s="6">
        <v>2019</v>
      </c>
      <c r="B14328" t="s">
        <v>2799</v>
      </c>
      <c r="C14328">
        <v>540322</v>
      </c>
      <c r="D14328">
        <f t="shared" si="446"/>
        <v>54</v>
      </c>
      <c r="E14328" t="str">
        <f>VLOOKUP(D14328,'Regionalism Code'!B:C,2,FALSE)</f>
        <v>西藏自治区</v>
      </c>
      <c r="F14328">
        <f t="shared" si="447"/>
        <v>5403</v>
      </c>
      <c r="G14328" t="str">
        <f>IF(F14328&gt;10000,"省直辖县市",VLOOKUP(F14328,'Regionalism Code'!H:I,2,FALSE))</f>
        <v>昌都市</v>
      </c>
      <c r="H14328" s="7">
        <v>100.797084564636</v>
      </c>
      <c r="I14328" s="7">
        <v>82.5546874379375</v>
      </c>
      <c r="J14328" s="7">
        <v>135.355093730945</v>
      </c>
      <c r="K14328" s="7">
        <v>68.5272753832645</v>
      </c>
      <c r="L14328" s="7">
        <v>100.409768095188</v>
      </c>
      <c r="M14328" s="7"/>
      <c r="N14328" s="7">
        <v>148.037990026283</v>
      </c>
      <c r="O14328" s="7">
        <v>166.725858693852</v>
      </c>
      <c r="P14328" s="7"/>
      <c r="Q14328" s="7">
        <v>98.2419596249502</v>
      </c>
    </row>
    <row r="14329" spans="1:17">
      <c r="A14329" s="6">
        <v>2019</v>
      </c>
      <c r="B14329" t="s">
        <v>2800</v>
      </c>
      <c r="C14329">
        <v>540323</v>
      </c>
      <c r="D14329">
        <f t="shared" si="446"/>
        <v>54</v>
      </c>
      <c r="E14329" t="str">
        <f>VLOOKUP(D14329,'Regionalism Code'!B:C,2,FALSE)</f>
        <v>西藏自治区</v>
      </c>
      <c r="F14329">
        <f t="shared" si="447"/>
        <v>5403</v>
      </c>
      <c r="G14329" t="str">
        <f>IF(F14329&gt;10000,"省直辖县市",VLOOKUP(F14329,'Regionalism Code'!H:I,2,FALSE))</f>
        <v>昌都市</v>
      </c>
      <c r="H14329" s="7">
        <v>96.6765470529621</v>
      </c>
      <c r="I14329" s="7">
        <v>81.8826271096442</v>
      </c>
      <c r="J14329" s="7">
        <v>121.870286629559</v>
      </c>
      <c r="K14329" s="7">
        <v>56.4985362833731</v>
      </c>
      <c r="L14329" s="7">
        <v>83.5670252084408</v>
      </c>
      <c r="M14329" s="7"/>
      <c r="N14329" s="7">
        <v>132.910251881884</v>
      </c>
      <c r="O14329" s="7">
        <v>151.867845304796</v>
      </c>
      <c r="P14329" s="7"/>
      <c r="Q14329" s="7">
        <v>99.7507179097613</v>
      </c>
    </row>
    <row r="14330" spans="1:17">
      <c r="A14330" s="6">
        <v>2019</v>
      </c>
      <c r="B14330" t="s">
        <v>2801</v>
      </c>
      <c r="C14330">
        <v>540324</v>
      </c>
      <c r="D14330">
        <f t="shared" si="446"/>
        <v>54</v>
      </c>
      <c r="E14330" t="str">
        <f>VLOOKUP(D14330,'Regionalism Code'!B:C,2,FALSE)</f>
        <v>西藏自治区</v>
      </c>
      <c r="F14330">
        <f t="shared" si="447"/>
        <v>5403</v>
      </c>
      <c r="G14330" t="str">
        <f>IF(F14330&gt;10000,"省直辖县市",VLOOKUP(F14330,'Regionalism Code'!H:I,2,FALSE))</f>
        <v>昌都市</v>
      </c>
      <c r="H14330" s="7">
        <v>98.1036375724832</v>
      </c>
      <c r="I14330" s="7">
        <v>80.9598384327234</v>
      </c>
      <c r="J14330" s="7">
        <v>123.342517755255</v>
      </c>
      <c r="K14330" s="7">
        <v>56.4311740327267</v>
      </c>
      <c r="L14330" s="7">
        <v>84.0763420475459</v>
      </c>
      <c r="M14330" s="7"/>
      <c r="N14330" s="7">
        <v>137.731743158541</v>
      </c>
      <c r="O14330" s="7">
        <v>153.574043956204</v>
      </c>
      <c r="P14330" s="7"/>
      <c r="Q14330" s="7">
        <v>108.855128400445</v>
      </c>
    </row>
    <row r="14331" spans="1:17">
      <c r="A14331" s="6">
        <v>2019</v>
      </c>
      <c r="B14331" t="s">
        <v>2802</v>
      </c>
      <c r="C14331">
        <v>540325</v>
      </c>
      <c r="D14331">
        <f t="shared" si="446"/>
        <v>54</v>
      </c>
      <c r="E14331" t="str">
        <f>VLOOKUP(D14331,'Regionalism Code'!B:C,2,FALSE)</f>
        <v>西藏自治区</v>
      </c>
      <c r="F14331">
        <f t="shared" si="447"/>
        <v>5403</v>
      </c>
      <c r="G14331" t="str">
        <f>IF(F14331&gt;10000,"省直辖县市",VLOOKUP(F14331,'Regionalism Code'!H:I,2,FALSE))</f>
        <v>昌都市</v>
      </c>
      <c r="H14331" s="7">
        <v>103.436491813596</v>
      </c>
      <c r="I14331" s="7">
        <v>82.53686803483</v>
      </c>
      <c r="J14331" s="7">
        <v>137.824339923662</v>
      </c>
      <c r="K14331" s="7">
        <v>71.1405838030619</v>
      </c>
      <c r="L14331" s="7">
        <v>103.117185287689</v>
      </c>
      <c r="M14331" s="7"/>
      <c r="N14331" s="7">
        <v>152.144767261035</v>
      </c>
      <c r="O14331" s="7">
        <v>169.128776936494</v>
      </c>
      <c r="P14331" s="7"/>
      <c r="Q14331" s="7">
        <v>109.964854176912</v>
      </c>
    </row>
    <row r="14332" spans="1:17">
      <c r="A14332" s="6">
        <v>2019</v>
      </c>
      <c r="B14332" t="s">
        <v>2803</v>
      </c>
      <c r="C14332">
        <v>540326</v>
      </c>
      <c r="D14332">
        <f t="shared" si="446"/>
        <v>54</v>
      </c>
      <c r="E14332" t="str">
        <f>VLOOKUP(D14332,'Regionalism Code'!B:C,2,FALSE)</f>
        <v>西藏自治区</v>
      </c>
      <c r="F14332">
        <f t="shared" si="447"/>
        <v>5403</v>
      </c>
      <c r="G14332" t="str">
        <f>IF(F14332&gt;10000,"省直辖县市",VLOOKUP(F14332,'Regionalism Code'!H:I,2,FALSE))</f>
        <v>昌都市</v>
      </c>
      <c r="H14332" s="7">
        <v>109.533283259797</v>
      </c>
      <c r="I14332" s="7">
        <v>88.8029195670882</v>
      </c>
      <c r="J14332" s="7">
        <v>143.229746519864</v>
      </c>
      <c r="K14332" s="7">
        <v>80.0472094046423</v>
      </c>
      <c r="L14332" s="7">
        <v>105.853866177703</v>
      </c>
      <c r="M14332" s="7"/>
      <c r="N14332" s="7">
        <v>155.233836890942</v>
      </c>
      <c r="O14332" s="7">
        <v>177.058524282744</v>
      </c>
      <c r="P14332" s="7"/>
      <c r="Q14332" s="7">
        <v>116.759480514391</v>
      </c>
    </row>
    <row r="14333" spans="1:17">
      <c r="A14333" s="6">
        <v>2019</v>
      </c>
      <c r="B14333" t="s">
        <v>2804</v>
      </c>
      <c r="C14333">
        <v>540327</v>
      </c>
      <c r="D14333">
        <f t="shared" si="446"/>
        <v>54</v>
      </c>
      <c r="E14333" t="str">
        <f>VLOOKUP(D14333,'Regionalism Code'!B:C,2,FALSE)</f>
        <v>西藏自治区</v>
      </c>
      <c r="F14333">
        <f t="shared" si="447"/>
        <v>5403</v>
      </c>
      <c r="G14333" t="str">
        <f>IF(F14333&gt;10000,"省直辖县市",VLOOKUP(F14333,'Regionalism Code'!H:I,2,FALSE))</f>
        <v>昌都市</v>
      </c>
      <c r="H14333" s="7">
        <v>103.493528965017</v>
      </c>
      <c r="I14333" s="7">
        <v>84.9391618457363</v>
      </c>
      <c r="J14333" s="7">
        <v>134.783835803507</v>
      </c>
      <c r="K14333" s="7">
        <v>73.9150996037469</v>
      </c>
      <c r="L14333" s="7">
        <v>100.621377905939</v>
      </c>
      <c r="M14333" s="7"/>
      <c r="N14333" s="7">
        <v>147.931454891301</v>
      </c>
      <c r="O14333" s="7">
        <v>166.168560252165</v>
      </c>
      <c r="P14333" s="7"/>
      <c r="Q14333" s="7">
        <v>107.906620739379</v>
      </c>
    </row>
    <row r="14334" spans="1:17">
      <c r="A14334" s="6">
        <v>2019</v>
      </c>
      <c r="B14334" t="s">
        <v>2805</v>
      </c>
      <c r="C14334">
        <v>540328</v>
      </c>
      <c r="D14334">
        <f t="shared" si="446"/>
        <v>54</v>
      </c>
      <c r="E14334" t="str">
        <f>VLOOKUP(D14334,'Regionalism Code'!B:C,2,FALSE)</f>
        <v>西藏自治区</v>
      </c>
      <c r="F14334">
        <f t="shared" si="447"/>
        <v>5403</v>
      </c>
      <c r="G14334" t="str">
        <f>IF(F14334&gt;10000,"省直辖县市",VLOOKUP(F14334,'Regionalism Code'!H:I,2,FALSE))</f>
        <v>昌都市</v>
      </c>
      <c r="H14334" s="7">
        <v>108.226489978495</v>
      </c>
      <c r="I14334" s="7">
        <v>85.1276478858873</v>
      </c>
      <c r="J14334" s="7">
        <v>146.911297215823</v>
      </c>
      <c r="K14334" s="7">
        <v>79.6972314208022</v>
      </c>
      <c r="L14334" s="7">
        <v>103.258913088899</v>
      </c>
      <c r="M14334" s="7"/>
      <c r="N14334" s="7">
        <v>173.467968204733</v>
      </c>
      <c r="O14334" s="7">
        <v>175.542626466659</v>
      </c>
      <c r="P14334" s="7"/>
      <c r="Q14334" s="7">
        <v>114.208671408519</v>
      </c>
    </row>
    <row r="14335" spans="1:17">
      <c r="A14335" s="6">
        <v>2019</v>
      </c>
      <c r="B14335" t="s">
        <v>2806</v>
      </c>
      <c r="C14335">
        <v>540329</v>
      </c>
      <c r="D14335">
        <f t="shared" si="446"/>
        <v>54</v>
      </c>
      <c r="E14335" t="str">
        <f>VLOOKUP(D14335,'Regionalism Code'!B:C,2,FALSE)</f>
        <v>西藏自治区</v>
      </c>
      <c r="F14335">
        <f t="shared" si="447"/>
        <v>5403</v>
      </c>
      <c r="G14335" t="str">
        <f>IF(F14335&gt;10000,"省直辖县市",VLOOKUP(F14335,'Regionalism Code'!H:I,2,FALSE))</f>
        <v>昌都市</v>
      </c>
      <c r="H14335" s="7">
        <v>98.910256834058</v>
      </c>
      <c r="I14335" s="7">
        <v>82.1614269668731</v>
      </c>
      <c r="J14335" s="7">
        <v>126.916294739986</v>
      </c>
      <c r="K14335" s="7">
        <v>61.7222921728115</v>
      </c>
      <c r="L14335" s="7">
        <v>91.3771638967549</v>
      </c>
      <c r="M14335" s="7"/>
      <c r="N14335" s="7">
        <v>134.62610499197</v>
      </c>
      <c r="O14335" s="7">
        <v>160.336380426583</v>
      </c>
      <c r="P14335" s="7"/>
      <c r="Q14335" s="7">
        <v>103.329251881516</v>
      </c>
    </row>
    <row r="14336" spans="1:17">
      <c r="A14336" s="6">
        <v>2019</v>
      </c>
      <c r="B14336" t="s">
        <v>2807</v>
      </c>
      <c r="C14336">
        <v>540330</v>
      </c>
      <c r="D14336">
        <f t="shared" si="446"/>
        <v>54</v>
      </c>
      <c r="E14336" t="str">
        <f>VLOOKUP(D14336,'Regionalism Code'!B:C,2,FALSE)</f>
        <v>西藏自治区</v>
      </c>
      <c r="F14336">
        <f t="shared" si="447"/>
        <v>5403</v>
      </c>
      <c r="G14336" t="str">
        <f>IF(F14336&gt;10000,"省直辖县市",VLOOKUP(F14336,'Regionalism Code'!H:I,2,FALSE))</f>
        <v>昌都市</v>
      </c>
      <c r="H14336" s="7">
        <v>103.58554729828</v>
      </c>
      <c r="I14336" s="7">
        <v>82.7003805073128</v>
      </c>
      <c r="J14336" s="7">
        <v>135.935948346787</v>
      </c>
      <c r="K14336" s="7">
        <v>71.2096064646502</v>
      </c>
      <c r="L14336" s="7">
        <v>100.540811635934</v>
      </c>
      <c r="M14336" s="7"/>
      <c r="N14336" s="7">
        <v>153.077464630246</v>
      </c>
      <c r="O14336" s="7">
        <v>165.298888171961</v>
      </c>
      <c r="P14336" s="7"/>
      <c r="Q14336" s="7">
        <v>113.768545781831</v>
      </c>
    </row>
    <row r="14337" spans="1:17">
      <c r="A14337" s="6">
        <v>2019</v>
      </c>
      <c r="B14337" t="s">
        <v>2808</v>
      </c>
      <c r="C14337">
        <v>542221</v>
      </c>
      <c r="D14337">
        <f t="shared" si="446"/>
        <v>54</v>
      </c>
      <c r="E14337" t="str">
        <f>VLOOKUP(D14337,'Regionalism Code'!B:C,2,FALSE)</f>
        <v>西藏自治区</v>
      </c>
      <c r="F14337">
        <f t="shared" si="447"/>
        <v>5422</v>
      </c>
      <c r="G14337" t="str">
        <f>IF(F14337&gt;10000,"省直辖县市",VLOOKUP(F14337,'Regionalism Code'!H:I,2,FALSE))</f>
        <v>山南地区</v>
      </c>
      <c r="H14337" s="7">
        <v>114.222399697045</v>
      </c>
      <c r="I14337" s="7">
        <v>99.5063376585705</v>
      </c>
      <c r="J14337" s="7">
        <v>140.501039993032</v>
      </c>
      <c r="K14337" s="7">
        <v>75.6653272731261</v>
      </c>
      <c r="L14337" s="7">
        <v>101.632572888661</v>
      </c>
      <c r="M14337" s="7"/>
      <c r="N14337" s="7">
        <v>156.993945820198</v>
      </c>
      <c r="O14337" s="7">
        <v>171.757481816727</v>
      </c>
      <c r="P14337" s="7"/>
      <c r="Q14337" s="7">
        <v>115.06912248668</v>
      </c>
    </row>
    <row r="14338" spans="1:17">
      <c r="A14338" s="6">
        <v>2019</v>
      </c>
      <c r="B14338" t="s">
        <v>2809</v>
      </c>
      <c r="C14338">
        <v>542222</v>
      </c>
      <c r="D14338">
        <f t="shared" ref="D14338:D14401" si="448">INT(C14338/10000)</f>
        <v>54</v>
      </c>
      <c r="E14338" t="str">
        <f>VLOOKUP(D14338,'Regionalism Code'!B:C,2,FALSE)</f>
        <v>西藏自治区</v>
      </c>
      <c r="F14338">
        <f t="shared" ref="F14338:F14401" si="449">IF(OR(D14338=11,D14338=12,D14338=31,D14338=50),D14338*100,IF(MID(C14338,3,1)="9",C14338,INT(C14338/100)))</f>
        <v>5422</v>
      </c>
      <c r="G14338" t="str">
        <f>IF(F14338&gt;10000,"省直辖县市",VLOOKUP(F14338,'Regionalism Code'!H:I,2,FALSE))</f>
        <v>山南地区</v>
      </c>
      <c r="H14338" s="7">
        <v>98.7862758016532</v>
      </c>
      <c r="I14338" s="7">
        <v>83.7222211247096</v>
      </c>
      <c r="J14338" s="7">
        <v>126.11677311886</v>
      </c>
      <c r="K14338" s="7">
        <v>58.135499464302</v>
      </c>
      <c r="L14338" s="7">
        <v>82.533280325243</v>
      </c>
      <c r="M14338" s="7"/>
      <c r="N14338" s="7">
        <v>143.1804915498</v>
      </c>
      <c r="O14338" s="7">
        <v>155.813149473865</v>
      </c>
      <c r="P14338" s="7"/>
      <c r="Q14338" s="7">
        <v>98.8697290121899</v>
      </c>
    </row>
    <row r="14339" spans="1:17">
      <c r="A14339" s="6">
        <v>2019</v>
      </c>
      <c r="B14339" t="s">
        <v>2810</v>
      </c>
      <c r="C14339">
        <v>542223</v>
      </c>
      <c r="D14339">
        <f t="shared" si="448"/>
        <v>54</v>
      </c>
      <c r="E14339" t="str">
        <f>VLOOKUP(D14339,'Regionalism Code'!B:C,2,FALSE)</f>
        <v>西藏自治区</v>
      </c>
      <c r="F14339">
        <f t="shared" si="449"/>
        <v>5422</v>
      </c>
      <c r="G14339" t="str">
        <f>IF(F14339&gt;10000,"省直辖县市",VLOOKUP(F14339,'Regionalism Code'!H:I,2,FALSE))</f>
        <v>山南地区</v>
      </c>
      <c r="H14339" s="7">
        <v>113.191915563749</v>
      </c>
      <c r="I14339" s="7">
        <v>90.8203013122363</v>
      </c>
      <c r="J14339" s="7">
        <v>149.453534421835</v>
      </c>
      <c r="K14339" s="7">
        <v>87.9021216275682</v>
      </c>
      <c r="L14339" s="7">
        <v>102.799383389173</v>
      </c>
      <c r="M14339" s="7"/>
      <c r="N14339" s="7">
        <v>162.37221452194</v>
      </c>
      <c r="O14339" s="7">
        <v>186.272131974345</v>
      </c>
      <c r="P14339" s="7"/>
      <c r="Q14339" s="7">
        <v>121.176423881684</v>
      </c>
    </row>
    <row r="14340" spans="1:17">
      <c r="A14340" s="6">
        <v>2019</v>
      </c>
      <c r="B14340" t="s">
        <v>2811</v>
      </c>
      <c r="C14340">
        <v>542224</v>
      </c>
      <c r="D14340">
        <f t="shared" si="448"/>
        <v>54</v>
      </c>
      <c r="E14340" t="str">
        <f>VLOOKUP(D14340,'Regionalism Code'!B:C,2,FALSE)</f>
        <v>西藏自治区</v>
      </c>
      <c r="F14340">
        <f t="shared" si="449"/>
        <v>5422</v>
      </c>
      <c r="G14340" t="str">
        <f>IF(F14340&gt;10000,"省直辖县市",VLOOKUP(F14340,'Regionalism Code'!H:I,2,FALSE))</f>
        <v>山南地区</v>
      </c>
      <c r="H14340" s="7">
        <v>108.232287154707</v>
      </c>
      <c r="I14340" s="7">
        <v>90.2298390818081</v>
      </c>
      <c r="J14340" s="7">
        <v>144.688984525147</v>
      </c>
      <c r="K14340" s="7">
        <v>74.4615342283879</v>
      </c>
      <c r="L14340" s="7">
        <v>104.735942330098</v>
      </c>
      <c r="M14340" s="7"/>
      <c r="N14340" s="7">
        <v>170.858110159383</v>
      </c>
      <c r="O14340" s="7">
        <v>172.707962480762</v>
      </c>
      <c r="P14340" s="7"/>
      <c r="Q14340" s="7">
        <v>101.435092664211</v>
      </c>
    </row>
    <row r="14341" spans="1:17">
      <c r="A14341" s="6">
        <v>2019</v>
      </c>
      <c r="B14341" t="s">
        <v>2812</v>
      </c>
      <c r="C14341">
        <v>542225</v>
      </c>
      <c r="D14341">
        <f t="shared" si="448"/>
        <v>54</v>
      </c>
      <c r="E14341" t="str">
        <f>VLOOKUP(D14341,'Regionalism Code'!B:C,2,FALSE)</f>
        <v>西藏自治区</v>
      </c>
      <c r="F14341">
        <f t="shared" si="449"/>
        <v>5422</v>
      </c>
      <c r="G14341" t="str">
        <f>IF(F14341&gt;10000,"省直辖县市",VLOOKUP(F14341,'Regionalism Code'!H:I,2,FALSE))</f>
        <v>山南地区</v>
      </c>
      <c r="H14341" s="7">
        <v>100.72123115345</v>
      </c>
      <c r="I14341" s="7">
        <v>81.6566989263025</v>
      </c>
      <c r="J14341" s="7">
        <v>128.414349350486</v>
      </c>
      <c r="K14341" s="7">
        <v>57.4651033980031</v>
      </c>
      <c r="L14341" s="7">
        <v>93.0748233818259</v>
      </c>
      <c r="M14341" s="7"/>
      <c r="N14341" s="7">
        <v>153.844497597776</v>
      </c>
      <c r="O14341" s="7">
        <v>151.074677013298</v>
      </c>
      <c r="P14341" s="7"/>
      <c r="Q14341" s="7">
        <v>113.355370595445</v>
      </c>
    </row>
    <row r="14342" spans="1:17">
      <c r="A14342" s="6">
        <v>2019</v>
      </c>
      <c r="B14342" t="s">
        <v>2813</v>
      </c>
      <c r="C14342">
        <v>542226</v>
      </c>
      <c r="D14342">
        <f t="shared" si="448"/>
        <v>54</v>
      </c>
      <c r="E14342" t="str">
        <f>VLOOKUP(D14342,'Regionalism Code'!B:C,2,FALSE)</f>
        <v>西藏自治区</v>
      </c>
      <c r="F14342">
        <f t="shared" si="449"/>
        <v>5422</v>
      </c>
      <c r="G14342" t="str">
        <f>IF(F14342&gt;10000,"省直辖县市",VLOOKUP(F14342,'Regionalism Code'!H:I,2,FALSE))</f>
        <v>山南地区</v>
      </c>
      <c r="H14342" s="7">
        <v>104.61473999913</v>
      </c>
      <c r="I14342" s="7">
        <v>83.6531102883843</v>
      </c>
      <c r="J14342" s="7">
        <v>137.630744527239</v>
      </c>
      <c r="K14342" s="7">
        <v>63.3035523954754</v>
      </c>
      <c r="L14342" s="7">
        <v>95.4435374862188</v>
      </c>
      <c r="M14342" s="7"/>
      <c r="N14342" s="7">
        <v>170.224934618781</v>
      </c>
      <c r="O14342" s="7">
        <v>160.89476473933</v>
      </c>
      <c r="P14342" s="7"/>
      <c r="Q14342" s="7">
        <v>113.840773844118</v>
      </c>
    </row>
    <row r="14343" spans="1:17">
      <c r="A14343" s="6">
        <v>2019</v>
      </c>
      <c r="B14343" t="s">
        <v>2814</v>
      </c>
      <c r="C14343">
        <v>542227</v>
      </c>
      <c r="D14343">
        <f t="shared" si="448"/>
        <v>54</v>
      </c>
      <c r="E14343" t="str">
        <f>VLOOKUP(D14343,'Regionalism Code'!B:C,2,FALSE)</f>
        <v>西藏自治区</v>
      </c>
      <c r="F14343">
        <f t="shared" si="449"/>
        <v>5422</v>
      </c>
      <c r="G14343" t="str">
        <f>IF(F14343&gt;10000,"省直辖县市",VLOOKUP(F14343,'Regionalism Code'!H:I,2,FALSE))</f>
        <v>山南地区</v>
      </c>
      <c r="H14343" s="7">
        <v>105.097183144405</v>
      </c>
      <c r="I14343" s="7">
        <v>85.3764885503914</v>
      </c>
      <c r="J14343" s="7">
        <v>135.171026649307</v>
      </c>
      <c r="K14343" s="7">
        <v>68.8373111902088</v>
      </c>
      <c r="L14343" s="7">
        <v>98.5238992213459</v>
      </c>
      <c r="M14343" s="7"/>
      <c r="N14343" s="7">
        <v>144.98953122771</v>
      </c>
      <c r="O14343" s="7">
        <v>168.166746330991</v>
      </c>
      <c r="P14343" s="7"/>
      <c r="Q14343" s="7">
        <v>115.572072475523</v>
      </c>
    </row>
    <row r="14344" spans="1:17">
      <c r="A14344" s="6">
        <v>2019</v>
      </c>
      <c r="B14344" t="s">
        <v>2815</v>
      </c>
      <c r="C14344">
        <v>542228</v>
      </c>
      <c r="D14344">
        <f t="shared" si="448"/>
        <v>54</v>
      </c>
      <c r="E14344" t="str">
        <f>VLOOKUP(D14344,'Regionalism Code'!B:C,2,FALSE)</f>
        <v>西藏自治区</v>
      </c>
      <c r="F14344">
        <f t="shared" si="449"/>
        <v>5422</v>
      </c>
      <c r="G14344" t="str">
        <f>IF(F14344&gt;10000,"省直辖县市",VLOOKUP(F14344,'Regionalism Code'!H:I,2,FALSE))</f>
        <v>山南地区</v>
      </c>
      <c r="H14344" s="7">
        <v>104.430547483474</v>
      </c>
      <c r="I14344" s="7">
        <v>87.1531541316929</v>
      </c>
      <c r="J14344" s="7">
        <v>129.713950000477</v>
      </c>
      <c r="K14344" s="7">
        <v>69.8218891713375</v>
      </c>
      <c r="L14344" s="7">
        <v>86.5257279882305</v>
      </c>
      <c r="M14344" s="7"/>
      <c r="N14344" s="7">
        <v>139.005122477496</v>
      </c>
      <c r="O14344" s="7">
        <v>164.37954611804</v>
      </c>
      <c r="P14344" s="7"/>
      <c r="Q14344" s="7">
        <v>115.542647107635</v>
      </c>
    </row>
    <row r="14345" spans="1:17">
      <c r="A14345" s="6">
        <v>2019</v>
      </c>
      <c r="B14345" t="s">
        <v>2816</v>
      </c>
      <c r="C14345">
        <v>542229</v>
      </c>
      <c r="D14345">
        <f t="shared" si="448"/>
        <v>54</v>
      </c>
      <c r="E14345" t="str">
        <f>VLOOKUP(D14345,'Regionalism Code'!B:C,2,FALSE)</f>
        <v>西藏自治区</v>
      </c>
      <c r="F14345">
        <f t="shared" si="449"/>
        <v>5422</v>
      </c>
      <c r="G14345" t="str">
        <f>IF(F14345&gt;10000,"省直辖县市",VLOOKUP(F14345,'Regionalism Code'!H:I,2,FALSE))</f>
        <v>山南地区</v>
      </c>
      <c r="H14345" s="7">
        <v>107.280685166778</v>
      </c>
      <c r="I14345" s="7">
        <v>91.445019844981</v>
      </c>
      <c r="J14345" s="7">
        <v>134.92541024257</v>
      </c>
      <c r="K14345" s="7">
        <v>72.1816096051006</v>
      </c>
      <c r="L14345" s="7">
        <v>96.2193485627523</v>
      </c>
      <c r="M14345" s="7"/>
      <c r="N14345" s="7">
        <v>146.78039851987</v>
      </c>
      <c r="O14345" s="7">
        <v>168.029000218753</v>
      </c>
      <c r="P14345" s="7"/>
      <c r="Q14345" s="7">
        <v>109.341501545672</v>
      </c>
    </row>
    <row r="14346" spans="1:17">
      <c r="A14346" s="6">
        <v>2019</v>
      </c>
      <c r="B14346" t="s">
        <v>2817</v>
      </c>
      <c r="C14346">
        <v>542231</v>
      </c>
      <c r="D14346">
        <f t="shared" si="448"/>
        <v>54</v>
      </c>
      <c r="E14346" t="str">
        <f>VLOOKUP(D14346,'Regionalism Code'!B:C,2,FALSE)</f>
        <v>西藏自治区</v>
      </c>
      <c r="F14346">
        <f t="shared" si="449"/>
        <v>5422</v>
      </c>
      <c r="G14346" t="str">
        <f>IF(F14346&gt;10000,"省直辖县市",VLOOKUP(F14346,'Regionalism Code'!H:I,2,FALSE))</f>
        <v>山南地区</v>
      </c>
      <c r="H14346" s="7">
        <v>107.503809329218</v>
      </c>
      <c r="I14346" s="7">
        <v>88.3076416511746</v>
      </c>
      <c r="J14346" s="7">
        <v>144.943724017284</v>
      </c>
      <c r="K14346" s="7">
        <v>83.2664062257364</v>
      </c>
      <c r="L14346" s="7">
        <v>96.8407094964628</v>
      </c>
      <c r="M14346" s="7"/>
      <c r="N14346" s="7">
        <v>173.601955923456</v>
      </c>
      <c r="O14346" s="7">
        <v>170.94298946348</v>
      </c>
      <c r="P14346" s="7"/>
      <c r="Q14346" s="7">
        <v>102.861550199824</v>
      </c>
    </row>
    <row r="14347" spans="1:17">
      <c r="A14347" s="6">
        <v>2019</v>
      </c>
      <c r="B14347" t="s">
        <v>2818</v>
      </c>
      <c r="C14347">
        <v>542232</v>
      </c>
      <c r="D14347">
        <f t="shared" si="448"/>
        <v>54</v>
      </c>
      <c r="E14347" t="str">
        <f>VLOOKUP(D14347,'Regionalism Code'!B:C,2,FALSE)</f>
        <v>西藏自治区</v>
      </c>
      <c r="F14347">
        <f t="shared" si="449"/>
        <v>5422</v>
      </c>
      <c r="G14347" t="str">
        <f>IF(F14347&gt;10000,"省直辖县市",VLOOKUP(F14347,'Regionalism Code'!H:I,2,FALSE))</f>
        <v>山南地区</v>
      </c>
      <c r="H14347" s="7">
        <v>112.246147463477</v>
      </c>
      <c r="I14347" s="7">
        <v>94.3078245497169</v>
      </c>
      <c r="J14347" s="7">
        <v>145.243149621949</v>
      </c>
      <c r="K14347" s="7">
        <v>92.5543685672353</v>
      </c>
      <c r="L14347" s="7">
        <v>97.0799482875906</v>
      </c>
      <c r="M14347" s="7"/>
      <c r="N14347" s="7">
        <v>152.607078052081</v>
      </c>
      <c r="O14347" s="7">
        <v>182.917229852362</v>
      </c>
      <c r="P14347" s="7"/>
      <c r="Q14347" s="7">
        <v>111.524272099314</v>
      </c>
    </row>
    <row r="14348" spans="1:17">
      <c r="A14348" s="6">
        <v>2019</v>
      </c>
      <c r="B14348" t="s">
        <v>2819</v>
      </c>
      <c r="C14348">
        <v>542233</v>
      </c>
      <c r="D14348">
        <f t="shared" si="448"/>
        <v>54</v>
      </c>
      <c r="E14348" t="str">
        <f>VLOOKUP(D14348,'Regionalism Code'!B:C,2,FALSE)</f>
        <v>西藏自治区</v>
      </c>
      <c r="F14348">
        <f t="shared" si="449"/>
        <v>5422</v>
      </c>
      <c r="G14348" t="str">
        <f>IF(F14348&gt;10000,"省直辖县市",VLOOKUP(F14348,'Regionalism Code'!H:I,2,FALSE))</f>
        <v>山南地区</v>
      </c>
      <c r="H14348" s="7">
        <v>102.602457803655</v>
      </c>
      <c r="I14348" s="7">
        <v>80.0937221652317</v>
      </c>
      <c r="J14348" s="7">
        <v>130.58333195386</v>
      </c>
      <c r="K14348" s="7">
        <v>67.6760729758538</v>
      </c>
      <c r="L14348" s="7">
        <v>84.6301282035223</v>
      </c>
      <c r="M14348" s="7"/>
      <c r="N14348" s="7">
        <v>144.823507285411</v>
      </c>
      <c r="O14348" s="7">
        <v>166.164940816036</v>
      </c>
      <c r="P14348" s="7"/>
      <c r="Q14348" s="7">
        <v>126.086514068388</v>
      </c>
    </row>
    <row r="14349" spans="1:17">
      <c r="A14349" s="6">
        <v>2019</v>
      </c>
      <c r="B14349" t="s">
        <v>2820</v>
      </c>
      <c r="C14349">
        <v>542421</v>
      </c>
      <c r="D14349">
        <f t="shared" si="448"/>
        <v>54</v>
      </c>
      <c r="E14349" t="str">
        <f>VLOOKUP(D14349,'Regionalism Code'!B:C,2,FALSE)</f>
        <v>西藏自治区</v>
      </c>
      <c r="F14349">
        <f t="shared" si="449"/>
        <v>5424</v>
      </c>
      <c r="G14349" t="str">
        <f>IF(F14349&gt;10000,"省直辖县市",VLOOKUP(F14349,'Regionalism Code'!H:I,2,FALSE))</f>
        <v>那曲地区</v>
      </c>
      <c r="H14349" s="7">
        <v>105.553171526794</v>
      </c>
      <c r="I14349" s="7">
        <v>84.6648373411485</v>
      </c>
      <c r="J14349" s="7">
        <v>141.378278639062</v>
      </c>
      <c r="K14349" s="7">
        <v>76.354548043898</v>
      </c>
      <c r="L14349" s="7">
        <v>104.929890823872</v>
      </c>
      <c r="M14349" s="7"/>
      <c r="N14349" s="7">
        <v>149.437553518202</v>
      </c>
      <c r="O14349" s="7">
        <v>177.817407998842</v>
      </c>
      <c r="P14349" s="7"/>
      <c r="Q14349" s="7">
        <v>109.432658331176</v>
      </c>
    </row>
    <row r="14350" spans="1:17">
      <c r="A14350" s="6">
        <v>2019</v>
      </c>
      <c r="B14350" t="s">
        <v>2821</v>
      </c>
      <c r="C14350">
        <v>542422</v>
      </c>
      <c r="D14350">
        <f t="shared" si="448"/>
        <v>54</v>
      </c>
      <c r="E14350" t="str">
        <f>VLOOKUP(D14350,'Regionalism Code'!B:C,2,FALSE)</f>
        <v>西藏自治区</v>
      </c>
      <c r="F14350">
        <f t="shared" si="449"/>
        <v>5424</v>
      </c>
      <c r="G14350" t="str">
        <f>IF(F14350&gt;10000,"省直辖县市",VLOOKUP(F14350,'Regionalism Code'!H:I,2,FALSE))</f>
        <v>那曲地区</v>
      </c>
      <c r="H14350" s="7">
        <v>100.613904238548</v>
      </c>
      <c r="I14350" s="7">
        <v>83.3742467990845</v>
      </c>
      <c r="J14350" s="7">
        <v>126.914701252467</v>
      </c>
      <c r="K14350" s="7">
        <v>63.3097978911785</v>
      </c>
      <c r="L14350" s="7">
        <v>87.6645831391239</v>
      </c>
      <c r="M14350" s="7"/>
      <c r="N14350" s="7">
        <v>143.55214573039</v>
      </c>
      <c r="O14350" s="7">
        <v>155.817192267641</v>
      </c>
      <c r="P14350" s="7"/>
      <c r="Q14350" s="7">
        <v>109.752400191907</v>
      </c>
    </row>
    <row r="14351" spans="1:17">
      <c r="A14351" s="6">
        <v>2019</v>
      </c>
      <c r="B14351" t="s">
        <v>2822</v>
      </c>
      <c r="C14351">
        <v>542423</v>
      </c>
      <c r="D14351">
        <f t="shared" si="448"/>
        <v>54</v>
      </c>
      <c r="E14351" t="str">
        <f>VLOOKUP(D14351,'Regionalism Code'!B:C,2,FALSE)</f>
        <v>西藏自治区</v>
      </c>
      <c r="F14351">
        <f t="shared" si="449"/>
        <v>5424</v>
      </c>
      <c r="G14351" t="str">
        <f>IF(F14351&gt;10000,"省直辖县市",VLOOKUP(F14351,'Regionalism Code'!H:I,2,FALSE))</f>
        <v>那曲地区</v>
      </c>
      <c r="H14351" s="7">
        <v>98.0682552026582</v>
      </c>
      <c r="I14351" s="7">
        <v>82.953756340768</v>
      </c>
      <c r="J14351" s="7">
        <v>118.048537833721</v>
      </c>
      <c r="K14351" s="7">
        <v>60.7935463776325</v>
      </c>
      <c r="L14351" s="7">
        <v>82.6968739241021</v>
      </c>
      <c r="M14351" s="7"/>
      <c r="N14351" s="7">
        <v>125.665501608553</v>
      </c>
      <c r="O14351" s="7">
        <v>148.574821361212</v>
      </c>
      <c r="P14351" s="7"/>
      <c r="Q14351" s="7">
        <v>111.674733499661</v>
      </c>
    </row>
    <row r="14352" spans="1:17">
      <c r="A14352" s="6">
        <v>2019</v>
      </c>
      <c r="B14352" t="s">
        <v>2823</v>
      </c>
      <c r="C14352">
        <v>542424</v>
      </c>
      <c r="D14352">
        <f t="shared" si="448"/>
        <v>54</v>
      </c>
      <c r="E14352" t="str">
        <f>VLOOKUP(D14352,'Regionalism Code'!B:C,2,FALSE)</f>
        <v>西藏自治区</v>
      </c>
      <c r="F14352">
        <f t="shared" si="449"/>
        <v>5424</v>
      </c>
      <c r="G14352" t="str">
        <f>IF(F14352&gt;10000,"省直辖县市",VLOOKUP(F14352,'Regionalism Code'!H:I,2,FALSE))</f>
        <v>那曲地区</v>
      </c>
      <c r="H14352" s="7">
        <v>98.0357000194074</v>
      </c>
      <c r="I14352" s="7">
        <v>79.7066365527692</v>
      </c>
      <c r="J14352" s="7">
        <v>124.760364896737</v>
      </c>
      <c r="K14352" s="7">
        <v>49.843224496951</v>
      </c>
      <c r="L14352" s="7">
        <v>86.6083853281071</v>
      </c>
      <c r="M14352" s="7"/>
      <c r="N14352" s="7">
        <v>141.47608028684</v>
      </c>
      <c r="O14352" s="7">
        <v>155.667514139018</v>
      </c>
      <c r="P14352" s="7"/>
      <c r="Q14352" s="7">
        <v>110.001002994938</v>
      </c>
    </row>
    <row r="14353" spans="1:17">
      <c r="A14353" s="6">
        <v>2019</v>
      </c>
      <c r="B14353" t="s">
        <v>2824</v>
      </c>
      <c r="C14353">
        <v>542425</v>
      </c>
      <c r="D14353">
        <f t="shared" si="448"/>
        <v>54</v>
      </c>
      <c r="E14353" t="str">
        <f>VLOOKUP(D14353,'Regionalism Code'!B:C,2,FALSE)</f>
        <v>西藏自治区</v>
      </c>
      <c r="F14353">
        <f t="shared" si="449"/>
        <v>5424</v>
      </c>
      <c r="G14353" t="str">
        <f>IF(F14353&gt;10000,"省直辖县市",VLOOKUP(F14353,'Regionalism Code'!H:I,2,FALSE))</f>
        <v>那曲地区</v>
      </c>
      <c r="H14353" s="7">
        <v>100.878817980255</v>
      </c>
      <c r="I14353" s="7">
        <v>82.7762277309088</v>
      </c>
      <c r="J14353" s="7">
        <v>125.176387579007</v>
      </c>
      <c r="K14353" s="7">
        <v>61.1153624628095</v>
      </c>
      <c r="L14353" s="7">
        <v>83.3031769751162</v>
      </c>
      <c r="M14353" s="7"/>
      <c r="N14353" s="7">
        <v>123.567574461685</v>
      </c>
      <c r="O14353" s="7">
        <v>165.974626274992</v>
      </c>
      <c r="P14353" s="7"/>
      <c r="Q14353" s="7">
        <v>116.506900495149</v>
      </c>
    </row>
    <row r="14354" spans="1:17">
      <c r="A14354" s="6">
        <v>2019</v>
      </c>
      <c r="B14354" t="s">
        <v>2825</v>
      </c>
      <c r="C14354">
        <v>542426</v>
      </c>
      <c r="D14354">
        <f t="shared" si="448"/>
        <v>54</v>
      </c>
      <c r="E14354" t="str">
        <f>VLOOKUP(D14354,'Regionalism Code'!B:C,2,FALSE)</f>
        <v>西藏自治区</v>
      </c>
      <c r="F14354">
        <f t="shared" si="449"/>
        <v>5424</v>
      </c>
      <c r="G14354" t="str">
        <f>IF(F14354&gt;10000,"省直辖县市",VLOOKUP(F14354,'Regionalism Code'!H:I,2,FALSE))</f>
        <v>那曲地区</v>
      </c>
      <c r="H14354" s="7">
        <v>99.8354819928729</v>
      </c>
      <c r="I14354" s="7">
        <v>83.738494793318</v>
      </c>
      <c r="J14354" s="7">
        <v>128.439094551614</v>
      </c>
      <c r="K14354" s="7">
        <v>56.1969971790996</v>
      </c>
      <c r="L14354" s="7">
        <v>89.0319325207368</v>
      </c>
      <c r="M14354" s="7"/>
      <c r="N14354" s="7">
        <v>133.488974607147</v>
      </c>
      <c r="O14354" s="7">
        <v>167.311186196253</v>
      </c>
      <c r="P14354" s="7"/>
      <c r="Q14354" s="7">
        <v>101.016272790377</v>
      </c>
    </row>
    <row r="14355" spans="1:17">
      <c r="A14355" s="6">
        <v>2019</v>
      </c>
      <c r="B14355" t="s">
        <v>2826</v>
      </c>
      <c r="C14355">
        <v>542427</v>
      </c>
      <c r="D14355">
        <f t="shared" si="448"/>
        <v>54</v>
      </c>
      <c r="E14355" t="str">
        <f>VLOOKUP(D14355,'Regionalism Code'!B:C,2,FALSE)</f>
        <v>西藏自治区</v>
      </c>
      <c r="F14355">
        <f t="shared" si="449"/>
        <v>5424</v>
      </c>
      <c r="G14355" t="str">
        <f>IF(F14355&gt;10000,"省直辖县市",VLOOKUP(F14355,'Regionalism Code'!H:I,2,FALSE))</f>
        <v>那曲地区</v>
      </c>
      <c r="H14355" s="7">
        <v>97.5287046952252</v>
      </c>
      <c r="I14355" s="7">
        <v>83.5599189592487</v>
      </c>
      <c r="J14355" s="7">
        <v>118.351912140925</v>
      </c>
      <c r="K14355" s="7">
        <v>56.6727034050617</v>
      </c>
      <c r="L14355" s="7">
        <v>83.1874270001099</v>
      </c>
      <c r="M14355" s="7"/>
      <c r="N14355" s="7">
        <v>126.558142919668</v>
      </c>
      <c r="O14355" s="7">
        <v>149.139267173597</v>
      </c>
      <c r="P14355" s="7"/>
      <c r="Q14355" s="7">
        <v>105.820297370308</v>
      </c>
    </row>
    <row r="14356" spans="1:17">
      <c r="A14356" s="6">
        <v>2019</v>
      </c>
      <c r="B14356" t="s">
        <v>2827</v>
      </c>
      <c r="C14356">
        <v>542428</v>
      </c>
      <c r="D14356">
        <f t="shared" si="448"/>
        <v>54</v>
      </c>
      <c r="E14356" t="str">
        <f>VLOOKUP(D14356,'Regionalism Code'!B:C,2,FALSE)</f>
        <v>西藏自治区</v>
      </c>
      <c r="F14356">
        <f t="shared" si="449"/>
        <v>5424</v>
      </c>
      <c r="G14356" t="str">
        <f>IF(F14356&gt;10000,"省直辖县市",VLOOKUP(F14356,'Regionalism Code'!H:I,2,FALSE))</f>
        <v>那曲地区</v>
      </c>
      <c r="H14356" s="7">
        <v>97.7327161696303</v>
      </c>
      <c r="I14356" s="7">
        <v>80.9651390251066</v>
      </c>
      <c r="J14356" s="7">
        <v>121.162961928658</v>
      </c>
      <c r="K14356" s="7">
        <v>65.410142290548</v>
      </c>
      <c r="L14356" s="7">
        <v>97.5578152484335</v>
      </c>
      <c r="M14356" s="7"/>
      <c r="N14356" s="7">
        <v>106.127294652804</v>
      </c>
      <c r="O14356" s="7">
        <v>160.416412693648</v>
      </c>
      <c r="P14356" s="7"/>
      <c r="Q14356" s="7">
        <v>110.528480760972</v>
      </c>
    </row>
    <row r="14357" spans="1:17">
      <c r="A14357" s="6">
        <v>2019</v>
      </c>
      <c r="B14357" t="s">
        <v>2828</v>
      </c>
      <c r="C14357">
        <v>542429</v>
      </c>
      <c r="D14357">
        <f t="shared" si="448"/>
        <v>54</v>
      </c>
      <c r="E14357" t="str">
        <f>VLOOKUP(D14357,'Regionalism Code'!B:C,2,FALSE)</f>
        <v>西藏自治区</v>
      </c>
      <c r="F14357">
        <f t="shared" si="449"/>
        <v>5424</v>
      </c>
      <c r="G14357" t="str">
        <f>IF(F14357&gt;10000,"省直辖县市",VLOOKUP(F14357,'Regionalism Code'!H:I,2,FALSE))</f>
        <v>那曲地区</v>
      </c>
      <c r="H14357" s="7">
        <v>97.8668968265253</v>
      </c>
      <c r="I14357" s="7">
        <v>82.8867310971807</v>
      </c>
      <c r="J14357" s="7">
        <v>120.841995440604</v>
      </c>
      <c r="K14357" s="7">
        <v>61.1870767263624</v>
      </c>
      <c r="L14357" s="7">
        <v>83.5606013573243</v>
      </c>
      <c r="M14357" s="7"/>
      <c r="N14357" s="7">
        <v>128.907781674385</v>
      </c>
      <c r="O14357" s="7">
        <v>153.511032213716</v>
      </c>
      <c r="P14357" s="7"/>
      <c r="Q14357" s="7">
        <v>105.587742584347</v>
      </c>
    </row>
    <row r="14358" spans="1:17">
      <c r="A14358" s="6">
        <v>2019</v>
      </c>
      <c r="B14358" t="s">
        <v>2829</v>
      </c>
      <c r="C14358">
        <v>542430</v>
      </c>
      <c r="D14358">
        <f t="shared" si="448"/>
        <v>54</v>
      </c>
      <c r="E14358" t="str">
        <f>VLOOKUP(D14358,'Regionalism Code'!B:C,2,FALSE)</f>
        <v>西藏自治区</v>
      </c>
      <c r="F14358">
        <f t="shared" si="449"/>
        <v>5424</v>
      </c>
      <c r="G14358" t="str">
        <f>IF(F14358&gt;10000,"省直辖县市",VLOOKUP(F14358,'Regionalism Code'!H:I,2,FALSE))</f>
        <v>那曲地区</v>
      </c>
      <c r="H14358" s="7">
        <v>100.084917202902</v>
      </c>
      <c r="I14358" s="7">
        <v>82.2270783654272</v>
      </c>
      <c r="J14358" s="7">
        <v>125.999736159067</v>
      </c>
      <c r="K14358" s="7">
        <v>74.527889118578</v>
      </c>
      <c r="L14358" s="7">
        <v>94.1649119963004</v>
      </c>
      <c r="M14358" s="7"/>
      <c r="N14358" s="7">
        <v>122.195782159669</v>
      </c>
      <c r="O14358" s="7">
        <v>162.399349830502</v>
      </c>
      <c r="P14358" s="7"/>
      <c r="Q14358" s="7">
        <v>111.965988228717</v>
      </c>
    </row>
    <row r="14359" spans="1:17">
      <c r="A14359" s="6">
        <v>2019</v>
      </c>
      <c r="B14359" t="s">
        <v>2830</v>
      </c>
      <c r="C14359">
        <v>542431</v>
      </c>
      <c r="D14359">
        <f t="shared" si="448"/>
        <v>54</v>
      </c>
      <c r="E14359" t="str">
        <f>VLOOKUP(D14359,'Regionalism Code'!B:C,2,FALSE)</f>
        <v>西藏自治区</v>
      </c>
      <c r="F14359">
        <f t="shared" si="449"/>
        <v>5424</v>
      </c>
      <c r="G14359" t="str">
        <f>IF(F14359&gt;10000,"省直辖县市",VLOOKUP(F14359,'Regionalism Code'!H:I,2,FALSE))</f>
        <v>那曲地区</v>
      </c>
      <c r="H14359" s="7">
        <v>98.1552132871936</v>
      </c>
      <c r="I14359" s="7">
        <v>82.6444181506968</v>
      </c>
      <c r="J14359" s="7">
        <v>123.480337265903</v>
      </c>
      <c r="K14359" s="7">
        <v>60.3873197983688</v>
      </c>
      <c r="L14359" s="7">
        <v>87.549974158102</v>
      </c>
      <c r="M14359" s="7"/>
      <c r="N14359" s="7">
        <v>138.74514822368</v>
      </c>
      <c r="O14359" s="7">
        <v>151.502297148004</v>
      </c>
      <c r="P14359" s="7"/>
      <c r="Q14359" s="7">
        <v>103.357837806961</v>
      </c>
    </row>
    <row r="14360" spans="1:17">
      <c r="A14360" s="6">
        <v>2019</v>
      </c>
      <c r="B14360" t="s">
        <v>2831</v>
      </c>
      <c r="C14360">
        <v>542521</v>
      </c>
      <c r="D14360">
        <f t="shared" si="448"/>
        <v>54</v>
      </c>
      <c r="E14360" t="str">
        <f>VLOOKUP(D14360,'Regionalism Code'!B:C,2,FALSE)</f>
        <v>西藏自治区</v>
      </c>
      <c r="F14360">
        <f t="shared" si="449"/>
        <v>5425</v>
      </c>
      <c r="G14360" t="str">
        <f>IF(F14360&gt;10000,"省直辖县市",VLOOKUP(F14360,'Regionalism Code'!H:I,2,FALSE))</f>
        <v>阿里地区</v>
      </c>
      <c r="H14360" s="7">
        <v>110.181119397289</v>
      </c>
      <c r="I14360" s="7">
        <v>93.9341945978972</v>
      </c>
      <c r="J14360" s="7">
        <v>138.867929366316</v>
      </c>
      <c r="K14360" s="7">
        <v>76.139026352213</v>
      </c>
      <c r="L14360" s="7">
        <v>92.9472336729823</v>
      </c>
      <c r="M14360" s="7"/>
      <c r="N14360" s="7">
        <v>151.142857288414</v>
      </c>
      <c r="O14360" s="7">
        <v>174.06064052599</v>
      </c>
      <c r="P14360" s="7"/>
      <c r="Q14360" s="7">
        <v>111.706451754353</v>
      </c>
    </row>
    <row r="14361" spans="1:17">
      <c r="A14361" s="6">
        <v>2019</v>
      </c>
      <c r="B14361" t="s">
        <v>2832</v>
      </c>
      <c r="C14361">
        <v>542522</v>
      </c>
      <c r="D14361">
        <f t="shared" si="448"/>
        <v>54</v>
      </c>
      <c r="E14361" t="str">
        <f>VLOOKUP(D14361,'Regionalism Code'!B:C,2,FALSE)</f>
        <v>西藏自治区</v>
      </c>
      <c r="F14361">
        <f t="shared" si="449"/>
        <v>5425</v>
      </c>
      <c r="G14361" t="str">
        <f>IF(F14361&gt;10000,"省直辖县市",VLOOKUP(F14361,'Regionalism Code'!H:I,2,FALSE))</f>
        <v>阿里地区</v>
      </c>
      <c r="H14361" s="7">
        <v>107.477229105331</v>
      </c>
      <c r="I14361" s="7">
        <v>91.9384137010487</v>
      </c>
      <c r="J14361" s="7">
        <v>130.997818936818</v>
      </c>
      <c r="K14361" s="7">
        <v>69.284091071894</v>
      </c>
      <c r="L14361" s="7">
        <v>96.055385145856</v>
      </c>
      <c r="M14361" s="7"/>
      <c r="N14361" s="7">
        <v>145.191375506971</v>
      </c>
      <c r="O14361" s="7">
        <v>160.476338270265</v>
      </c>
      <c r="P14361" s="7"/>
      <c r="Q14361" s="7">
        <v>116.052070594974</v>
      </c>
    </row>
    <row r="14362" spans="1:17">
      <c r="A14362" s="6">
        <v>2019</v>
      </c>
      <c r="B14362" t="s">
        <v>2833</v>
      </c>
      <c r="C14362">
        <v>542523</v>
      </c>
      <c r="D14362">
        <f t="shared" si="448"/>
        <v>54</v>
      </c>
      <c r="E14362" t="str">
        <f>VLOOKUP(D14362,'Regionalism Code'!B:C,2,FALSE)</f>
        <v>西藏自治区</v>
      </c>
      <c r="F14362">
        <f t="shared" si="449"/>
        <v>5425</v>
      </c>
      <c r="G14362" t="str">
        <f>IF(F14362&gt;10000,"省直辖县市",VLOOKUP(F14362,'Regionalism Code'!H:I,2,FALSE))</f>
        <v>阿里地区</v>
      </c>
      <c r="H14362" s="7">
        <v>114.858406017113</v>
      </c>
      <c r="I14362" s="7">
        <v>99.0358119564526</v>
      </c>
      <c r="J14362" s="7">
        <v>147.752222391121</v>
      </c>
      <c r="K14362" s="7">
        <v>84.6020032221323</v>
      </c>
      <c r="L14362" s="7">
        <v>101.6806045686</v>
      </c>
      <c r="M14362" s="7"/>
      <c r="N14362" s="7">
        <v>167.749111434839</v>
      </c>
      <c r="O14362" s="7">
        <v>180.081638726314</v>
      </c>
      <c r="P14362" s="7"/>
      <c r="Q14362" s="7">
        <v>107.338095496416</v>
      </c>
    </row>
    <row r="14363" spans="1:17">
      <c r="A14363" s="6">
        <v>2019</v>
      </c>
      <c r="B14363" t="s">
        <v>2834</v>
      </c>
      <c r="C14363">
        <v>542524</v>
      </c>
      <c r="D14363">
        <f t="shared" si="448"/>
        <v>54</v>
      </c>
      <c r="E14363" t="str">
        <f>VLOOKUP(D14363,'Regionalism Code'!B:C,2,FALSE)</f>
        <v>西藏自治区</v>
      </c>
      <c r="F14363">
        <f t="shared" si="449"/>
        <v>5425</v>
      </c>
      <c r="G14363" t="str">
        <f>IF(F14363&gt;10000,"省直辖县市",VLOOKUP(F14363,'Regionalism Code'!H:I,2,FALSE))</f>
        <v>阿里地区</v>
      </c>
      <c r="H14363" s="7">
        <v>110.922823324725</v>
      </c>
      <c r="I14363" s="7">
        <v>95.051038312609</v>
      </c>
      <c r="J14363" s="7">
        <v>141.874772228711</v>
      </c>
      <c r="K14363" s="7">
        <v>82.1447357194016</v>
      </c>
      <c r="L14363" s="7">
        <v>97.1414913718855</v>
      </c>
      <c r="M14363" s="7"/>
      <c r="N14363" s="7">
        <v>163.541804870885</v>
      </c>
      <c r="O14363" s="7">
        <v>169.656137211774</v>
      </c>
      <c r="P14363" s="7"/>
      <c r="Q14363" s="7">
        <v>107.093380123728</v>
      </c>
    </row>
    <row r="14364" spans="1:17">
      <c r="A14364" s="6">
        <v>2019</v>
      </c>
      <c r="B14364" t="s">
        <v>2835</v>
      </c>
      <c r="C14364">
        <v>542525</v>
      </c>
      <c r="D14364">
        <f t="shared" si="448"/>
        <v>54</v>
      </c>
      <c r="E14364" t="str">
        <f>VLOOKUP(D14364,'Regionalism Code'!B:C,2,FALSE)</f>
        <v>西藏自治区</v>
      </c>
      <c r="F14364">
        <f t="shared" si="449"/>
        <v>5425</v>
      </c>
      <c r="G14364" t="str">
        <f>IF(F14364&gt;10000,"省直辖县市",VLOOKUP(F14364,'Regionalism Code'!H:I,2,FALSE))</f>
        <v>阿里地区</v>
      </c>
      <c r="H14364" s="7">
        <v>96.7641124279263</v>
      </c>
      <c r="I14364" s="7">
        <v>81.9129579951726</v>
      </c>
      <c r="J14364" s="7">
        <v>129.149535424874</v>
      </c>
      <c r="K14364" s="7">
        <v>60.7687371504705</v>
      </c>
      <c r="L14364" s="7">
        <v>82.0970012626784</v>
      </c>
      <c r="M14364" s="7"/>
      <c r="N14364" s="7">
        <v>168.628254927023</v>
      </c>
      <c r="O14364" s="7">
        <v>149.09641730116</v>
      </c>
      <c r="P14364" s="7"/>
      <c r="Q14364" s="7">
        <v>86.9588491272831</v>
      </c>
    </row>
    <row r="14365" spans="1:17">
      <c r="A14365" s="6">
        <v>2019</v>
      </c>
      <c r="B14365" t="s">
        <v>2836</v>
      </c>
      <c r="C14365">
        <v>542526</v>
      </c>
      <c r="D14365">
        <f t="shared" si="448"/>
        <v>54</v>
      </c>
      <c r="E14365" t="str">
        <f>VLOOKUP(D14365,'Regionalism Code'!B:C,2,FALSE)</f>
        <v>西藏自治区</v>
      </c>
      <c r="F14365">
        <f t="shared" si="449"/>
        <v>5425</v>
      </c>
      <c r="G14365" t="str">
        <f>IF(F14365&gt;10000,"省直辖县市",VLOOKUP(F14365,'Regionalism Code'!H:I,2,FALSE))</f>
        <v>阿里地区</v>
      </c>
      <c r="H14365" s="7">
        <v>99.4548284870812</v>
      </c>
      <c r="I14365" s="7">
        <v>85.2129046024601</v>
      </c>
      <c r="J14365" s="7">
        <v>120.258237560251</v>
      </c>
      <c r="K14365" s="7">
        <v>56.5094192793983</v>
      </c>
      <c r="L14365" s="7">
        <v>96.1173110373361</v>
      </c>
      <c r="M14365" s="7"/>
      <c r="N14365" s="7">
        <v>130.394187049612</v>
      </c>
      <c r="O14365" s="7">
        <v>143.478563013191</v>
      </c>
      <c r="P14365" s="7"/>
      <c r="Q14365" s="7">
        <v>108.684413221488</v>
      </c>
    </row>
    <row r="14366" spans="1:17">
      <c r="A14366" s="6">
        <v>2019</v>
      </c>
      <c r="B14366" t="s">
        <v>2837</v>
      </c>
      <c r="C14366">
        <v>542527</v>
      </c>
      <c r="D14366">
        <f t="shared" si="448"/>
        <v>54</v>
      </c>
      <c r="E14366" t="str">
        <f>VLOOKUP(D14366,'Regionalism Code'!B:C,2,FALSE)</f>
        <v>西藏自治区</v>
      </c>
      <c r="F14366">
        <f t="shared" si="449"/>
        <v>5425</v>
      </c>
      <c r="G14366" t="str">
        <f>IF(F14366&gt;10000,"省直辖县市",VLOOKUP(F14366,'Regionalism Code'!H:I,2,FALSE))</f>
        <v>阿里地区</v>
      </c>
      <c r="H14366" s="7">
        <v>97.3171899146821</v>
      </c>
      <c r="I14366" s="7">
        <v>82.2435500523609</v>
      </c>
      <c r="J14366" s="7">
        <v>115.520788761842</v>
      </c>
      <c r="K14366" s="7">
        <v>57.0932433139998</v>
      </c>
      <c r="L14366" s="7">
        <v>87.5640391915171</v>
      </c>
      <c r="M14366" s="7"/>
      <c r="N14366" s="7">
        <v>105.535899357924</v>
      </c>
      <c r="O14366" s="7">
        <v>152.180267173165</v>
      </c>
      <c r="P14366" s="7"/>
      <c r="Q14366" s="7">
        <v>114.017222128325</v>
      </c>
    </row>
    <row r="14367" spans="1:17">
      <c r="A14367" s="6">
        <v>2019</v>
      </c>
      <c r="B14367" t="s">
        <v>2838</v>
      </c>
      <c r="C14367">
        <v>542621</v>
      </c>
      <c r="D14367">
        <f t="shared" si="448"/>
        <v>54</v>
      </c>
      <c r="E14367" t="str">
        <f>VLOOKUP(D14367,'Regionalism Code'!B:C,2,FALSE)</f>
        <v>西藏自治区</v>
      </c>
      <c r="F14367">
        <f t="shared" si="449"/>
        <v>5426</v>
      </c>
      <c r="G14367" t="str">
        <f>IF(F14367&gt;10000,"省直辖县市",VLOOKUP(F14367,'Regionalism Code'!H:I,2,FALSE))</f>
        <v>林芝地区</v>
      </c>
      <c r="H14367" s="7">
        <v>118.758751752694</v>
      </c>
      <c r="I14367" s="7">
        <v>102.762074016984</v>
      </c>
      <c r="J14367" s="7">
        <v>151.512555147898</v>
      </c>
      <c r="K14367" s="7">
        <v>90.5887906256553</v>
      </c>
      <c r="L14367" s="7">
        <v>108.55428518245</v>
      </c>
      <c r="M14367" s="7"/>
      <c r="N14367" s="7">
        <v>166.164522993614</v>
      </c>
      <c r="O14367" s="7">
        <v>186.850107879213</v>
      </c>
      <c r="P14367" s="7"/>
      <c r="Q14367" s="7">
        <v>112.06792691023</v>
      </c>
    </row>
    <row r="14368" spans="1:17">
      <c r="A14368" s="6">
        <v>2019</v>
      </c>
      <c r="B14368" t="s">
        <v>2839</v>
      </c>
      <c r="C14368">
        <v>542622</v>
      </c>
      <c r="D14368">
        <f t="shared" si="448"/>
        <v>54</v>
      </c>
      <c r="E14368" t="str">
        <f>VLOOKUP(D14368,'Regionalism Code'!B:C,2,FALSE)</f>
        <v>西藏自治区</v>
      </c>
      <c r="F14368">
        <f t="shared" si="449"/>
        <v>5426</v>
      </c>
      <c r="G14368" t="str">
        <f>IF(F14368&gt;10000,"省直辖县市",VLOOKUP(F14368,'Regionalism Code'!H:I,2,FALSE))</f>
        <v>林芝地区</v>
      </c>
      <c r="H14368" s="7">
        <v>105.597677628755</v>
      </c>
      <c r="I14368" s="7">
        <v>87.013978942657</v>
      </c>
      <c r="J14368" s="7">
        <v>132.584399770011</v>
      </c>
      <c r="K14368" s="7">
        <v>67.5217360229623</v>
      </c>
      <c r="L14368" s="7">
        <v>100.588525768783</v>
      </c>
      <c r="M14368" s="7"/>
      <c r="N14368" s="7">
        <v>142.214742958082</v>
      </c>
      <c r="O14368" s="7">
        <v>163.555763328542</v>
      </c>
      <c r="P14368" s="7"/>
      <c r="Q14368" s="7">
        <v>117.928044889273</v>
      </c>
    </row>
    <row r="14369" spans="1:17">
      <c r="A14369" s="6">
        <v>2019</v>
      </c>
      <c r="B14369" t="s">
        <v>2840</v>
      </c>
      <c r="C14369">
        <v>542623</v>
      </c>
      <c r="D14369">
        <f t="shared" si="448"/>
        <v>54</v>
      </c>
      <c r="E14369" t="str">
        <f>VLOOKUP(D14369,'Regionalism Code'!B:C,2,FALSE)</f>
        <v>西藏自治区</v>
      </c>
      <c r="F14369">
        <f t="shared" si="449"/>
        <v>5426</v>
      </c>
      <c r="G14369" t="str">
        <f>IF(F14369&gt;10000,"省直辖县市",VLOOKUP(F14369,'Regionalism Code'!H:I,2,FALSE))</f>
        <v>林芝地区</v>
      </c>
      <c r="H14369" s="7">
        <v>114.378861855291</v>
      </c>
      <c r="I14369" s="7">
        <v>97.5429000704999</v>
      </c>
      <c r="J14369" s="7">
        <v>147.69966964614</v>
      </c>
      <c r="K14369" s="7">
        <v>86.7494926891325</v>
      </c>
      <c r="L14369" s="7">
        <v>105.022781230416</v>
      </c>
      <c r="M14369" s="7"/>
      <c r="N14369" s="7">
        <v>169.45698511241</v>
      </c>
      <c r="O14369" s="7">
        <v>176.587444959376</v>
      </c>
      <c r="P14369" s="7"/>
      <c r="Q14369" s="7">
        <v>109.428733631936</v>
      </c>
    </row>
    <row r="14370" spans="1:17">
      <c r="A14370" s="6">
        <v>2019</v>
      </c>
      <c r="B14370" t="s">
        <v>2841</v>
      </c>
      <c r="C14370">
        <v>542624</v>
      </c>
      <c r="D14370">
        <f t="shared" si="448"/>
        <v>54</v>
      </c>
      <c r="E14370" t="str">
        <f>VLOOKUP(D14370,'Regionalism Code'!B:C,2,FALSE)</f>
        <v>西藏自治区</v>
      </c>
      <c r="F14370">
        <f t="shared" si="449"/>
        <v>5426</v>
      </c>
      <c r="G14370" t="str">
        <f>IF(F14370&gt;10000,"省直辖县市",VLOOKUP(F14370,'Regionalism Code'!H:I,2,FALSE))</f>
        <v>林芝地区</v>
      </c>
      <c r="H14370" s="7">
        <v>114.833709649738</v>
      </c>
      <c r="I14370" s="7">
        <v>95.0380058518767</v>
      </c>
      <c r="J14370" s="7">
        <v>149.410337774582</v>
      </c>
      <c r="K14370" s="7">
        <v>82.1477111770868</v>
      </c>
      <c r="L14370" s="7">
        <v>115.601168786362</v>
      </c>
      <c r="M14370" s="7"/>
      <c r="N14370" s="7">
        <v>172.560600966708</v>
      </c>
      <c r="O14370" s="7">
        <v>176.887403463839</v>
      </c>
      <c r="P14370" s="7"/>
      <c r="Q14370" s="7">
        <v>117.374601679522</v>
      </c>
    </row>
    <row r="14371" spans="1:17">
      <c r="A14371" s="6">
        <v>2019</v>
      </c>
      <c r="B14371" t="s">
        <v>2842</v>
      </c>
      <c r="C14371">
        <v>542625</v>
      </c>
      <c r="D14371">
        <f t="shared" si="448"/>
        <v>54</v>
      </c>
      <c r="E14371" t="str">
        <f>VLOOKUP(D14371,'Regionalism Code'!B:C,2,FALSE)</f>
        <v>西藏自治区</v>
      </c>
      <c r="F14371">
        <f t="shared" si="449"/>
        <v>5426</v>
      </c>
      <c r="G14371" t="str">
        <f>IF(F14371&gt;10000,"省直辖县市",VLOOKUP(F14371,'Regionalism Code'!H:I,2,FALSE))</f>
        <v>林芝地区</v>
      </c>
      <c r="H14371" s="7">
        <v>109.014127383589</v>
      </c>
      <c r="I14371" s="7">
        <v>92.1416320762807</v>
      </c>
      <c r="J14371" s="7">
        <v>142.593843438321</v>
      </c>
      <c r="K14371" s="7">
        <v>83.0253382550586</v>
      </c>
      <c r="L14371" s="7">
        <v>100.551661203124</v>
      </c>
      <c r="M14371" s="7"/>
      <c r="N14371" s="7">
        <v>151.458784065098</v>
      </c>
      <c r="O14371" s="7">
        <v>178.183918918178</v>
      </c>
      <c r="P14371" s="7"/>
      <c r="Q14371" s="7">
        <v>103.71382665196</v>
      </c>
    </row>
    <row r="14372" spans="1:17">
      <c r="A14372" s="6">
        <v>2019</v>
      </c>
      <c r="B14372" t="s">
        <v>2843</v>
      </c>
      <c r="C14372">
        <v>542626</v>
      </c>
      <c r="D14372">
        <f t="shared" si="448"/>
        <v>54</v>
      </c>
      <c r="E14372" t="str">
        <f>VLOOKUP(D14372,'Regionalism Code'!B:C,2,FALSE)</f>
        <v>西藏自治区</v>
      </c>
      <c r="F14372">
        <f t="shared" si="449"/>
        <v>5426</v>
      </c>
      <c r="G14372" t="str">
        <f>IF(F14372&gt;10000,"省直辖县市",VLOOKUP(F14372,'Regionalism Code'!H:I,2,FALSE))</f>
        <v>林芝地区</v>
      </c>
      <c r="H14372" s="7">
        <v>109.473966068623</v>
      </c>
      <c r="I14372" s="7">
        <v>90.4408816276387</v>
      </c>
      <c r="J14372" s="7">
        <v>147.114615622487</v>
      </c>
      <c r="K14372" s="7">
        <v>83.3017021268138</v>
      </c>
      <c r="L14372" s="7">
        <v>105.02593475742</v>
      </c>
      <c r="M14372" s="7"/>
      <c r="N14372" s="7">
        <v>173.929467130565</v>
      </c>
      <c r="O14372" s="7">
        <v>174.256597395768</v>
      </c>
      <c r="P14372" s="7"/>
      <c r="Q14372" s="7">
        <v>103.928562466522</v>
      </c>
    </row>
    <row r="14373" spans="1:17">
      <c r="A14373" s="6">
        <v>2019</v>
      </c>
      <c r="B14373" t="s">
        <v>2844</v>
      </c>
      <c r="C14373">
        <v>542627</v>
      </c>
      <c r="D14373">
        <f t="shared" si="448"/>
        <v>54</v>
      </c>
      <c r="E14373" t="str">
        <f>VLOOKUP(D14373,'Regionalism Code'!B:C,2,FALSE)</f>
        <v>西藏自治区</v>
      </c>
      <c r="F14373">
        <f t="shared" si="449"/>
        <v>5426</v>
      </c>
      <c r="G14373" t="str">
        <f>IF(F14373&gt;10000,"省直辖县市",VLOOKUP(F14373,'Regionalism Code'!H:I,2,FALSE))</f>
        <v>林芝地区</v>
      </c>
      <c r="H14373" s="7">
        <v>111.504459632469</v>
      </c>
      <c r="I14373" s="7">
        <v>92.8876666246599</v>
      </c>
      <c r="J14373" s="7">
        <v>140.748398303806</v>
      </c>
      <c r="K14373" s="7">
        <v>79.0529320073143</v>
      </c>
      <c r="L14373" s="7">
        <v>105.871936096305</v>
      </c>
      <c r="M14373" s="7"/>
      <c r="N14373" s="7">
        <v>151.822470526336</v>
      </c>
      <c r="O14373" s="7">
        <v>174.133791459747</v>
      </c>
      <c r="P14373" s="7"/>
      <c r="Q14373" s="7">
        <v>119.842745593185</v>
      </c>
    </row>
    <row r="14374" spans="1:17">
      <c r="A14374" s="6">
        <v>2019</v>
      </c>
      <c r="B14374" t="s">
        <v>689</v>
      </c>
      <c r="C14374">
        <v>610102</v>
      </c>
      <c r="D14374">
        <f t="shared" si="448"/>
        <v>61</v>
      </c>
      <c r="E14374" t="str">
        <f>VLOOKUP(D14374,'Regionalism Code'!B:C,2,FALSE)</f>
        <v>陕西省</v>
      </c>
      <c r="F14374">
        <f t="shared" si="449"/>
        <v>6101</v>
      </c>
      <c r="G14374" t="str">
        <f>IF(F14374&gt;10000,"省直辖县市",VLOOKUP(F14374,'Regionalism Code'!H:I,2,FALSE))</f>
        <v>西安市</v>
      </c>
      <c r="H14374" s="7">
        <v>126.994973860156</v>
      </c>
      <c r="I14374" s="7">
        <v>105.574200143361</v>
      </c>
      <c r="J14374" s="7">
        <v>170.725550501217</v>
      </c>
      <c r="K14374" s="7">
        <v>113.035916626313</v>
      </c>
      <c r="L14374" s="7">
        <v>110.116677295537</v>
      </c>
      <c r="M14374" s="7"/>
      <c r="N14374" s="7">
        <v>165.518838203919</v>
      </c>
      <c r="O14374" s="7">
        <v>230.896434958653</v>
      </c>
      <c r="P14374" s="7"/>
      <c r="Q14374" s="7">
        <v>118.268389694993</v>
      </c>
    </row>
    <row r="14375" spans="1:17">
      <c r="A14375" s="6">
        <v>2019</v>
      </c>
      <c r="B14375" t="s">
        <v>2845</v>
      </c>
      <c r="C14375">
        <v>610103</v>
      </c>
      <c r="D14375">
        <f t="shared" si="448"/>
        <v>61</v>
      </c>
      <c r="E14375" t="str">
        <f>VLOOKUP(D14375,'Regionalism Code'!B:C,2,FALSE)</f>
        <v>陕西省</v>
      </c>
      <c r="F14375">
        <f t="shared" si="449"/>
        <v>6101</v>
      </c>
      <c r="G14375" t="str">
        <f>IF(F14375&gt;10000,"省直辖县市",VLOOKUP(F14375,'Regionalism Code'!H:I,2,FALSE))</f>
        <v>西安市</v>
      </c>
      <c r="H14375" s="7">
        <v>130.926860721992</v>
      </c>
      <c r="I14375" s="7">
        <v>108.837400760283</v>
      </c>
      <c r="J14375" s="7">
        <v>175.842961288856</v>
      </c>
      <c r="K14375" s="7">
        <v>115.081873957557</v>
      </c>
      <c r="L14375" s="7">
        <v>118.071067980215</v>
      </c>
      <c r="M14375" s="7"/>
      <c r="N14375" s="7">
        <v>172.297831071407</v>
      </c>
      <c r="O14375" s="7">
        <v>235.004161076238</v>
      </c>
      <c r="P14375" s="7"/>
      <c r="Q14375" s="7">
        <v>122.254222943319</v>
      </c>
    </row>
    <row r="14376" spans="1:17">
      <c r="A14376" s="6">
        <v>2019</v>
      </c>
      <c r="B14376" t="s">
        <v>2846</v>
      </c>
      <c r="C14376">
        <v>610104</v>
      </c>
      <c r="D14376">
        <f t="shared" si="448"/>
        <v>61</v>
      </c>
      <c r="E14376" t="str">
        <f>VLOOKUP(D14376,'Regionalism Code'!B:C,2,FALSE)</f>
        <v>陕西省</v>
      </c>
      <c r="F14376">
        <f t="shared" si="449"/>
        <v>6101</v>
      </c>
      <c r="G14376" t="str">
        <f>IF(F14376&gt;10000,"省直辖县市",VLOOKUP(F14376,'Regionalism Code'!H:I,2,FALSE))</f>
        <v>西安市</v>
      </c>
      <c r="H14376" s="7">
        <v>129.801104890215</v>
      </c>
      <c r="I14376" s="7">
        <v>109.00075289708</v>
      </c>
      <c r="J14376" s="7">
        <v>173.57453239032</v>
      </c>
      <c r="K14376" s="7">
        <v>113.124806444422</v>
      </c>
      <c r="L14376" s="7">
        <v>118.421112376376</v>
      </c>
      <c r="M14376" s="7"/>
      <c r="N14376" s="7">
        <v>165.471876362212</v>
      </c>
      <c r="O14376" s="7">
        <v>234.651615007245</v>
      </c>
      <c r="P14376" s="7"/>
      <c r="Q14376" s="7">
        <v>118.948203896657</v>
      </c>
    </row>
    <row r="14377" spans="1:17">
      <c r="A14377" s="6">
        <v>2019</v>
      </c>
      <c r="B14377" t="s">
        <v>2847</v>
      </c>
      <c r="C14377">
        <v>610111</v>
      </c>
      <c r="D14377">
        <f t="shared" si="448"/>
        <v>61</v>
      </c>
      <c r="E14377" t="str">
        <f>VLOOKUP(D14377,'Regionalism Code'!B:C,2,FALSE)</f>
        <v>陕西省</v>
      </c>
      <c r="F14377">
        <f t="shared" si="449"/>
        <v>6101</v>
      </c>
      <c r="G14377" t="str">
        <f>IF(F14377&gt;10000,"省直辖县市",VLOOKUP(F14377,'Regionalism Code'!H:I,2,FALSE))</f>
        <v>西安市</v>
      </c>
      <c r="H14377" s="7">
        <v>128.635343782019</v>
      </c>
      <c r="I14377" s="7">
        <v>106.950464749325</v>
      </c>
      <c r="J14377" s="7">
        <v>162.465516998571</v>
      </c>
      <c r="K14377" s="7">
        <v>104.710857365272</v>
      </c>
      <c r="L14377" s="7">
        <v>109.630685211066</v>
      </c>
      <c r="M14377" s="7"/>
      <c r="N14377" s="7">
        <v>154.251232513159</v>
      </c>
      <c r="O14377" s="7">
        <v>220.899565486075</v>
      </c>
      <c r="P14377" s="7"/>
      <c r="Q14377" s="7">
        <v>138.771530845305</v>
      </c>
    </row>
    <row r="14378" spans="1:17">
      <c r="A14378" s="6">
        <v>2019</v>
      </c>
      <c r="B14378" t="s">
        <v>2848</v>
      </c>
      <c r="C14378">
        <v>610112</v>
      </c>
      <c r="D14378">
        <f t="shared" si="448"/>
        <v>61</v>
      </c>
      <c r="E14378" t="str">
        <f>VLOOKUP(D14378,'Regionalism Code'!B:C,2,FALSE)</f>
        <v>陕西省</v>
      </c>
      <c r="F14378">
        <f t="shared" si="449"/>
        <v>6101</v>
      </c>
      <c r="G14378" t="str">
        <f>IF(F14378&gt;10000,"省直辖县市",VLOOKUP(F14378,'Regionalism Code'!H:I,2,FALSE))</f>
        <v>西安市</v>
      </c>
      <c r="H14378" s="7">
        <v>132.563229486235</v>
      </c>
      <c r="I14378" s="7">
        <v>113.904019379531</v>
      </c>
      <c r="J14378" s="7">
        <v>170.811264290932</v>
      </c>
      <c r="K14378" s="7">
        <v>113.715006233464</v>
      </c>
      <c r="L14378" s="7">
        <v>116.780995297521</v>
      </c>
      <c r="M14378" s="7"/>
      <c r="N14378" s="7">
        <v>157.100182831152</v>
      </c>
      <c r="O14378" s="7">
        <v>234.118350697872</v>
      </c>
      <c r="P14378" s="7"/>
      <c r="Q14378" s="7">
        <v>124.680997093444</v>
      </c>
    </row>
    <row r="14379" spans="1:17">
      <c r="A14379" s="6">
        <v>2019</v>
      </c>
      <c r="B14379" t="s">
        <v>2849</v>
      </c>
      <c r="C14379">
        <v>610113</v>
      </c>
      <c r="D14379">
        <f t="shared" si="448"/>
        <v>61</v>
      </c>
      <c r="E14379" t="str">
        <f>VLOOKUP(D14379,'Regionalism Code'!B:C,2,FALSE)</f>
        <v>陕西省</v>
      </c>
      <c r="F14379">
        <f t="shared" si="449"/>
        <v>6101</v>
      </c>
      <c r="G14379" t="str">
        <f>IF(F14379&gt;10000,"省直辖县市",VLOOKUP(F14379,'Regionalism Code'!H:I,2,FALSE))</f>
        <v>西安市</v>
      </c>
      <c r="H14379" s="7">
        <v>132.997278223026</v>
      </c>
      <c r="I14379" s="7">
        <v>112.448685046746</v>
      </c>
      <c r="J14379" s="7">
        <v>176.404693937442</v>
      </c>
      <c r="K14379" s="7">
        <v>115.887123425549</v>
      </c>
      <c r="L14379" s="7">
        <v>119.901305206918</v>
      </c>
      <c r="M14379" s="7"/>
      <c r="N14379" s="7">
        <v>169.987269987612</v>
      </c>
      <c r="O14379" s="7">
        <v>237.516686346563</v>
      </c>
      <c r="P14379" s="7"/>
      <c r="Q14379" s="7">
        <v>121.978370904961</v>
      </c>
    </row>
    <row r="14380" spans="1:17">
      <c r="A14380" s="6">
        <v>2019</v>
      </c>
      <c r="B14380" t="s">
        <v>2850</v>
      </c>
      <c r="C14380">
        <v>610114</v>
      </c>
      <c r="D14380">
        <f t="shared" si="448"/>
        <v>61</v>
      </c>
      <c r="E14380" t="str">
        <f>VLOOKUP(D14380,'Regionalism Code'!B:C,2,FALSE)</f>
        <v>陕西省</v>
      </c>
      <c r="F14380">
        <f t="shared" si="449"/>
        <v>6101</v>
      </c>
      <c r="G14380" t="str">
        <f>IF(F14380&gt;10000,"省直辖县市",VLOOKUP(F14380,'Regionalism Code'!H:I,2,FALSE))</f>
        <v>西安市</v>
      </c>
      <c r="H14380" s="7">
        <v>118.848056823097</v>
      </c>
      <c r="I14380" s="7">
        <v>100.556063577849</v>
      </c>
      <c r="J14380" s="7">
        <v>154.063257429379</v>
      </c>
      <c r="K14380" s="7">
        <v>94.7114563436138</v>
      </c>
      <c r="L14380" s="7">
        <v>108.739899278224</v>
      </c>
      <c r="M14380" s="7"/>
      <c r="N14380" s="7">
        <v>159.059811307176</v>
      </c>
      <c r="O14380" s="7">
        <v>198.409432432042</v>
      </c>
      <c r="P14380" s="7"/>
      <c r="Q14380" s="7">
        <v>115.263581138326</v>
      </c>
    </row>
    <row r="14381" spans="1:17">
      <c r="A14381" s="6">
        <v>2019</v>
      </c>
      <c r="B14381" t="s">
        <v>2851</v>
      </c>
      <c r="C14381">
        <v>610115</v>
      </c>
      <c r="D14381">
        <f t="shared" si="448"/>
        <v>61</v>
      </c>
      <c r="E14381" t="str">
        <f>VLOOKUP(D14381,'Regionalism Code'!B:C,2,FALSE)</f>
        <v>陕西省</v>
      </c>
      <c r="F14381">
        <f t="shared" si="449"/>
        <v>6101</v>
      </c>
      <c r="G14381" t="str">
        <f>IF(F14381&gt;10000,"省直辖县市",VLOOKUP(F14381,'Regionalism Code'!H:I,2,FALSE))</f>
        <v>西安市</v>
      </c>
      <c r="H14381" s="7">
        <v>114.081859260441</v>
      </c>
      <c r="I14381" s="7">
        <v>97.3625191112128</v>
      </c>
      <c r="J14381" s="7">
        <v>143.727089717625</v>
      </c>
      <c r="K14381" s="7">
        <v>88.5847190176249</v>
      </c>
      <c r="L14381" s="7">
        <v>91.4742792782854</v>
      </c>
      <c r="M14381" s="7"/>
      <c r="N14381" s="7">
        <v>144.410752495241</v>
      </c>
      <c r="O14381" s="7">
        <v>190.666331042611</v>
      </c>
      <c r="P14381" s="7"/>
      <c r="Q14381" s="7">
        <v>115.425735897033</v>
      </c>
    </row>
    <row r="14382" spans="1:17">
      <c r="A14382" s="6">
        <v>2019</v>
      </c>
      <c r="B14382" t="s">
        <v>116</v>
      </c>
      <c r="C14382">
        <v>610116</v>
      </c>
      <c r="D14382">
        <f t="shared" si="448"/>
        <v>61</v>
      </c>
      <c r="E14382" t="str">
        <f>VLOOKUP(D14382,'Regionalism Code'!B:C,2,FALSE)</f>
        <v>陕西省</v>
      </c>
      <c r="F14382">
        <f t="shared" si="449"/>
        <v>6101</v>
      </c>
      <c r="G14382" t="str">
        <f>IF(F14382&gt;10000,"省直辖县市",VLOOKUP(F14382,'Regionalism Code'!H:I,2,FALSE))</f>
        <v>西安市</v>
      </c>
      <c r="H14382" s="7">
        <v>124.868685081996</v>
      </c>
      <c r="I14382" s="7">
        <v>106.472230550536</v>
      </c>
      <c r="J14382" s="7">
        <v>160.987225813467</v>
      </c>
      <c r="K14382" s="7">
        <v>103.999226162611</v>
      </c>
      <c r="L14382" s="7">
        <v>111.492710910079</v>
      </c>
      <c r="M14382" s="7"/>
      <c r="N14382" s="7">
        <v>155.427283057153</v>
      </c>
      <c r="O14382" s="7">
        <v>214.443995434872</v>
      </c>
      <c r="P14382" s="7"/>
      <c r="Q14382" s="7">
        <v>119.987995208993</v>
      </c>
    </row>
    <row r="14383" spans="1:17">
      <c r="A14383" s="6">
        <v>2019</v>
      </c>
      <c r="B14383" t="s">
        <v>2852</v>
      </c>
      <c r="C14383">
        <v>610117</v>
      </c>
      <c r="D14383">
        <f t="shared" si="448"/>
        <v>61</v>
      </c>
      <c r="E14383" t="str">
        <f>VLOOKUP(D14383,'Regionalism Code'!B:C,2,FALSE)</f>
        <v>陕西省</v>
      </c>
      <c r="F14383">
        <f t="shared" si="449"/>
        <v>6101</v>
      </c>
      <c r="G14383" t="str">
        <f>IF(F14383&gt;10000,"省直辖县市",VLOOKUP(F14383,'Regionalism Code'!H:I,2,FALSE))</f>
        <v>西安市</v>
      </c>
      <c r="H14383" s="7">
        <v>117.615130190095</v>
      </c>
      <c r="I14383" s="7">
        <v>100.457850361084</v>
      </c>
      <c r="J14383" s="7">
        <v>149.260353321165</v>
      </c>
      <c r="K14383" s="7">
        <v>90.645856849513</v>
      </c>
      <c r="L14383" s="7">
        <v>99.9583277493866</v>
      </c>
      <c r="M14383" s="7"/>
      <c r="N14383" s="7">
        <v>149.463679659799</v>
      </c>
      <c r="O14383" s="7">
        <v>198.259108761012</v>
      </c>
      <c r="P14383" s="7"/>
      <c r="Q14383" s="7">
        <v>116.770989074146</v>
      </c>
    </row>
    <row r="14384" spans="1:17">
      <c r="A14384" s="6">
        <v>2019</v>
      </c>
      <c r="B14384" t="s">
        <v>2853</v>
      </c>
      <c r="C14384">
        <v>610122</v>
      </c>
      <c r="D14384">
        <f t="shared" si="448"/>
        <v>61</v>
      </c>
      <c r="E14384" t="str">
        <f>VLOOKUP(D14384,'Regionalism Code'!B:C,2,FALSE)</f>
        <v>陕西省</v>
      </c>
      <c r="F14384">
        <f t="shared" si="449"/>
        <v>6101</v>
      </c>
      <c r="G14384" t="str">
        <f>IF(F14384&gt;10000,"省直辖县市",VLOOKUP(F14384,'Regionalism Code'!H:I,2,FALSE))</f>
        <v>西安市</v>
      </c>
      <c r="H14384" s="7">
        <v>107.400495910441</v>
      </c>
      <c r="I14384" s="7">
        <v>89.5803164605997</v>
      </c>
      <c r="J14384" s="7">
        <v>133.587740274283</v>
      </c>
      <c r="K14384" s="7">
        <v>69.8913803191416</v>
      </c>
      <c r="L14384" s="7">
        <v>76.5659860521254</v>
      </c>
      <c r="M14384" s="7"/>
      <c r="N14384" s="7">
        <v>139.812667583595</v>
      </c>
      <c r="O14384" s="7">
        <v>179.5735726767</v>
      </c>
      <c r="P14384" s="7"/>
      <c r="Q14384" s="7">
        <v>118.662623872756</v>
      </c>
    </row>
    <row r="14385" spans="1:17">
      <c r="A14385" s="6">
        <v>2019</v>
      </c>
      <c r="B14385" t="s">
        <v>2854</v>
      </c>
      <c r="C14385">
        <v>610124</v>
      </c>
      <c r="D14385">
        <f t="shared" si="448"/>
        <v>61</v>
      </c>
      <c r="E14385" t="str">
        <f>VLOOKUP(D14385,'Regionalism Code'!B:C,2,FALSE)</f>
        <v>陕西省</v>
      </c>
      <c r="F14385">
        <f t="shared" si="449"/>
        <v>6101</v>
      </c>
      <c r="G14385" t="str">
        <f>IF(F14385&gt;10000,"省直辖县市",VLOOKUP(F14385,'Regionalism Code'!H:I,2,FALSE))</f>
        <v>西安市</v>
      </c>
      <c r="H14385" s="7">
        <v>106.968374761591</v>
      </c>
      <c r="I14385" s="7">
        <v>91.0348597582491</v>
      </c>
      <c r="J14385" s="7">
        <v>132.52620373369</v>
      </c>
      <c r="K14385" s="7">
        <v>71.0129206185021</v>
      </c>
      <c r="L14385" s="7">
        <v>84.6238521192742</v>
      </c>
      <c r="M14385" s="7"/>
      <c r="N14385" s="7">
        <v>132.495166655081</v>
      </c>
      <c r="O14385" s="7">
        <v>177.666960751624</v>
      </c>
      <c r="P14385" s="7"/>
      <c r="Q14385" s="7">
        <v>113.144490433763</v>
      </c>
    </row>
    <row r="14386" spans="1:17">
      <c r="A14386" s="6">
        <v>2019</v>
      </c>
      <c r="B14386" t="s">
        <v>2855</v>
      </c>
      <c r="C14386">
        <v>610125</v>
      </c>
      <c r="D14386">
        <f t="shared" si="448"/>
        <v>61</v>
      </c>
      <c r="E14386" t="str">
        <f>VLOOKUP(D14386,'Regionalism Code'!B:C,2,FALSE)</f>
        <v>陕西省</v>
      </c>
      <c r="F14386">
        <f t="shared" si="449"/>
        <v>6101</v>
      </c>
      <c r="G14386" t="str">
        <f>IF(F14386&gt;10000,"省直辖县市",VLOOKUP(F14386,'Regionalism Code'!H:I,2,FALSE))</f>
        <v>西安市</v>
      </c>
      <c r="H14386" s="7">
        <v>115.290320229684</v>
      </c>
      <c r="I14386" s="7">
        <v>98.2377524914577</v>
      </c>
      <c r="J14386" s="7">
        <v>145.139060635978</v>
      </c>
      <c r="K14386" s="7">
        <v>90.6222847356679</v>
      </c>
      <c r="L14386" s="7">
        <v>99.6900639065479</v>
      </c>
      <c r="M14386" s="7"/>
      <c r="N14386" s="7">
        <v>143.409396650477</v>
      </c>
      <c r="O14386" s="7">
        <v>191.068922331878</v>
      </c>
      <c r="P14386" s="7"/>
      <c r="Q14386" s="7">
        <v>117.36477274084</v>
      </c>
    </row>
    <row r="14387" spans="1:17">
      <c r="A14387" s="6">
        <v>2019</v>
      </c>
      <c r="B14387" t="s">
        <v>2856</v>
      </c>
      <c r="C14387">
        <v>610202</v>
      </c>
      <c r="D14387">
        <f t="shared" si="448"/>
        <v>61</v>
      </c>
      <c r="E14387" t="str">
        <f>VLOOKUP(D14387,'Regionalism Code'!B:C,2,FALSE)</f>
        <v>陕西省</v>
      </c>
      <c r="F14387">
        <f t="shared" si="449"/>
        <v>6102</v>
      </c>
      <c r="G14387" t="str">
        <f>IF(F14387&gt;10000,"省直辖县市",VLOOKUP(F14387,'Regionalism Code'!H:I,2,FALSE))</f>
        <v>铜川市</v>
      </c>
      <c r="H14387" s="7">
        <v>111.89788984262</v>
      </c>
      <c r="I14387" s="7">
        <v>93.9153983272544</v>
      </c>
      <c r="J14387" s="7">
        <v>143.56876887302</v>
      </c>
      <c r="K14387" s="7">
        <v>80.8117836373185</v>
      </c>
      <c r="L14387" s="7">
        <v>97.2365030008011</v>
      </c>
      <c r="M14387" s="7"/>
      <c r="N14387" s="7">
        <v>155.216978103</v>
      </c>
      <c r="O14387" s="7">
        <v>182.898065765182</v>
      </c>
      <c r="P14387" s="7"/>
      <c r="Q14387" s="7">
        <v>113.731612695619</v>
      </c>
    </row>
    <row r="14388" spans="1:17">
      <c r="A14388" s="6">
        <v>2019</v>
      </c>
      <c r="B14388" t="s">
        <v>2857</v>
      </c>
      <c r="C14388">
        <v>610203</v>
      </c>
      <c r="D14388">
        <f t="shared" si="448"/>
        <v>61</v>
      </c>
      <c r="E14388" t="str">
        <f>VLOOKUP(D14388,'Regionalism Code'!B:C,2,FALSE)</f>
        <v>陕西省</v>
      </c>
      <c r="F14388">
        <f t="shared" si="449"/>
        <v>6102</v>
      </c>
      <c r="G14388" t="str">
        <f>IF(F14388&gt;10000,"省直辖县市",VLOOKUP(F14388,'Regionalism Code'!H:I,2,FALSE))</f>
        <v>铜川市</v>
      </c>
      <c r="H14388" s="7">
        <v>107.220991921644</v>
      </c>
      <c r="I14388" s="7">
        <v>89.8748579590868</v>
      </c>
      <c r="J14388" s="7">
        <v>135.087229209006</v>
      </c>
      <c r="K14388" s="7">
        <v>72.2585537728721</v>
      </c>
      <c r="L14388" s="7">
        <v>81.2145306042305</v>
      </c>
      <c r="M14388" s="7"/>
      <c r="N14388" s="7">
        <v>152.506295635531</v>
      </c>
      <c r="O14388" s="7">
        <v>172.59442254517</v>
      </c>
      <c r="P14388" s="7"/>
      <c r="Q14388" s="7">
        <v>113.866823108768</v>
      </c>
    </row>
    <row r="14389" spans="1:17">
      <c r="A14389" s="6">
        <v>2019</v>
      </c>
      <c r="B14389" t="s">
        <v>2858</v>
      </c>
      <c r="C14389">
        <v>610204</v>
      </c>
      <c r="D14389">
        <f t="shared" si="448"/>
        <v>61</v>
      </c>
      <c r="E14389" t="str">
        <f>VLOOKUP(D14389,'Regionalism Code'!B:C,2,FALSE)</f>
        <v>陕西省</v>
      </c>
      <c r="F14389">
        <f t="shared" si="449"/>
        <v>6102</v>
      </c>
      <c r="G14389" t="str">
        <f>IF(F14389&gt;10000,"省直辖县市",VLOOKUP(F14389,'Regionalism Code'!H:I,2,FALSE))</f>
        <v>铜川市</v>
      </c>
      <c r="H14389" s="7">
        <v>116.341877105244</v>
      </c>
      <c r="I14389" s="7">
        <v>100.307970753269</v>
      </c>
      <c r="J14389" s="7">
        <v>146.923875239624</v>
      </c>
      <c r="K14389" s="7">
        <v>84.252210745148</v>
      </c>
      <c r="L14389" s="7">
        <v>107.915034328085</v>
      </c>
      <c r="M14389" s="7"/>
      <c r="N14389" s="7">
        <v>152.860627017477</v>
      </c>
      <c r="O14389" s="7">
        <v>188.876391174772</v>
      </c>
      <c r="P14389" s="7"/>
      <c r="Q14389" s="7">
        <v>113.720346444217</v>
      </c>
    </row>
    <row r="14390" spans="1:17">
      <c r="A14390" s="6">
        <v>2019</v>
      </c>
      <c r="B14390" t="s">
        <v>2859</v>
      </c>
      <c r="C14390">
        <v>610222</v>
      </c>
      <c r="D14390">
        <f t="shared" si="448"/>
        <v>61</v>
      </c>
      <c r="E14390" t="str">
        <f>VLOOKUP(D14390,'Regionalism Code'!B:C,2,FALSE)</f>
        <v>陕西省</v>
      </c>
      <c r="F14390">
        <f t="shared" si="449"/>
        <v>6102</v>
      </c>
      <c r="G14390" t="str">
        <f>IF(F14390&gt;10000,"省直辖县市",VLOOKUP(F14390,'Regionalism Code'!H:I,2,FALSE))</f>
        <v>铜川市</v>
      </c>
      <c r="H14390" s="7">
        <v>105.966215951568</v>
      </c>
      <c r="I14390" s="7">
        <v>89.7085016319929</v>
      </c>
      <c r="J14390" s="7">
        <v>128.472356022947</v>
      </c>
      <c r="K14390" s="7">
        <v>65.1526962312437</v>
      </c>
      <c r="L14390" s="7">
        <v>74.6424998155984</v>
      </c>
      <c r="M14390" s="7"/>
      <c r="N14390" s="7">
        <v>140.63723396114</v>
      </c>
      <c r="O14390" s="7">
        <v>168.634329549247</v>
      </c>
      <c r="P14390" s="7"/>
      <c r="Q14390" s="7">
        <v>118.758172447397</v>
      </c>
    </row>
    <row r="14391" spans="1:17">
      <c r="A14391" s="6">
        <v>2019</v>
      </c>
      <c r="B14391" t="s">
        <v>2860</v>
      </c>
      <c r="C14391">
        <v>610302</v>
      </c>
      <c r="D14391">
        <f t="shared" si="448"/>
        <v>61</v>
      </c>
      <c r="E14391" t="str">
        <f>VLOOKUP(D14391,'Regionalism Code'!B:C,2,FALSE)</f>
        <v>陕西省</v>
      </c>
      <c r="F14391">
        <f t="shared" si="449"/>
        <v>6103</v>
      </c>
      <c r="G14391" t="str">
        <f>IF(F14391&gt;10000,"省直辖县市",VLOOKUP(F14391,'Regionalism Code'!H:I,2,FALSE))</f>
        <v>宝鸡市</v>
      </c>
      <c r="H14391" s="7">
        <v>123.727603253439</v>
      </c>
      <c r="I14391" s="7">
        <v>104.233498071323</v>
      </c>
      <c r="J14391" s="7">
        <v>163.303482186117</v>
      </c>
      <c r="K14391" s="7">
        <v>104.3801591655</v>
      </c>
      <c r="L14391" s="7">
        <v>110.716051617045</v>
      </c>
      <c r="M14391" s="7"/>
      <c r="N14391" s="7">
        <v>160.277611780005</v>
      </c>
      <c r="O14391" s="7">
        <v>219.485035386254</v>
      </c>
      <c r="P14391" s="7"/>
      <c r="Q14391" s="7">
        <v>116.188736318586</v>
      </c>
    </row>
    <row r="14392" spans="1:17">
      <c r="A14392" s="6">
        <v>2019</v>
      </c>
      <c r="B14392" t="s">
        <v>2861</v>
      </c>
      <c r="C14392">
        <v>610303</v>
      </c>
      <c r="D14392">
        <f t="shared" si="448"/>
        <v>61</v>
      </c>
      <c r="E14392" t="str">
        <f>VLOOKUP(D14392,'Regionalism Code'!B:C,2,FALSE)</f>
        <v>陕西省</v>
      </c>
      <c r="F14392">
        <f t="shared" si="449"/>
        <v>6103</v>
      </c>
      <c r="G14392" t="str">
        <f>IF(F14392&gt;10000,"省直辖县市",VLOOKUP(F14392,'Regionalism Code'!H:I,2,FALSE))</f>
        <v>宝鸡市</v>
      </c>
      <c r="H14392" s="7">
        <v>121.0719513218</v>
      </c>
      <c r="I14392" s="7">
        <v>101.576944008371</v>
      </c>
      <c r="J14392" s="7">
        <v>160.226926393121</v>
      </c>
      <c r="K14392" s="7">
        <v>101.20911149225</v>
      </c>
      <c r="L14392" s="7">
        <v>109.097077583809</v>
      </c>
      <c r="M14392" s="7"/>
      <c r="N14392" s="7">
        <v>156.247238390832</v>
      </c>
      <c r="O14392" s="7">
        <v>216.78478670625</v>
      </c>
      <c r="P14392" s="7"/>
      <c r="Q14392" s="7">
        <v>114.300749625149</v>
      </c>
    </row>
    <row r="14393" spans="1:17">
      <c r="A14393" s="6">
        <v>2019</v>
      </c>
      <c r="B14393" t="s">
        <v>2862</v>
      </c>
      <c r="C14393">
        <v>610304</v>
      </c>
      <c r="D14393">
        <f t="shared" si="448"/>
        <v>61</v>
      </c>
      <c r="E14393" t="str">
        <f>VLOOKUP(D14393,'Regionalism Code'!B:C,2,FALSE)</f>
        <v>陕西省</v>
      </c>
      <c r="F14393">
        <f t="shared" si="449"/>
        <v>6103</v>
      </c>
      <c r="G14393" t="str">
        <f>IF(F14393&gt;10000,"省直辖县市",VLOOKUP(F14393,'Regionalism Code'!H:I,2,FALSE))</f>
        <v>宝鸡市</v>
      </c>
      <c r="H14393" s="7">
        <v>110.545631738295</v>
      </c>
      <c r="I14393" s="7">
        <v>92.4236050477292</v>
      </c>
      <c r="J14393" s="7">
        <v>143.17761925211</v>
      </c>
      <c r="K14393" s="7">
        <v>83.7557811264117</v>
      </c>
      <c r="L14393" s="7">
        <v>87.992697791207</v>
      </c>
      <c r="M14393" s="7"/>
      <c r="N14393" s="7">
        <v>145.788675018492</v>
      </c>
      <c r="O14393" s="7">
        <v>193.218644850876</v>
      </c>
      <c r="P14393" s="7"/>
      <c r="Q14393" s="7">
        <v>111.093528364847</v>
      </c>
    </row>
    <row r="14394" spans="1:17">
      <c r="A14394" s="6">
        <v>2019</v>
      </c>
      <c r="B14394" t="s">
        <v>2863</v>
      </c>
      <c r="C14394">
        <v>610322</v>
      </c>
      <c r="D14394">
        <f t="shared" si="448"/>
        <v>61</v>
      </c>
      <c r="E14394" t="str">
        <f>VLOOKUP(D14394,'Regionalism Code'!B:C,2,FALSE)</f>
        <v>陕西省</v>
      </c>
      <c r="F14394">
        <f t="shared" si="449"/>
        <v>6103</v>
      </c>
      <c r="G14394" t="str">
        <f>IF(F14394&gt;10000,"省直辖县市",VLOOKUP(F14394,'Regionalism Code'!H:I,2,FALSE))</f>
        <v>宝鸡市</v>
      </c>
      <c r="H14394" s="7">
        <v>106.746803770238</v>
      </c>
      <c r="I14394" s="7">
        <v>88.31350965979</v>
      </c>
      <c r="J14394" s="7">
        <v>132.516010037197</v>
      </c>
      <c r="K14394" s="7">
        <v>67.4931997884677</v>
      </c>
      <c r="L14394" s="7">
        <v>80.3784245110207</v>
      </c>
      <c r="M14394" s="7"/>
      <c r="N14394" s="7">
        <v>144.554502042048</v>
      </c>
      <c r="O14394" s="7">
        <v>173.532091323606</v>
      </c>
      <c r="P14394" s="7"/>
      <c r="Q14394" s="7">
        <v>120.793027059557</v>
      </c>
    </row>
    <row r="14395" spans="1:17">
      <c r="A14395" s="6">
        <v>2019</v>
      </c>
      <c r="B14395" t="s">
        <v>2864</v>
      </c>
      <c r="C14395">
        <v>610323</v>
      </c>
      <c r="D14395">
        <f t="shared" si="448"/>
        <v>61</v>
      </c>
      <c r="E14395" t="str">
        <f>VLOOKUP(D14395,'Regionalism Code'!B:C,2,FALSE)</f>
        <v>陕西省</v>
      </c>
      <c r="F14395">
        <f t="shared" si="449"/>
        <v>6103</v>
      </c>
      <c r="G14395" t="str">
        <f>IF(F14395&gt;10000,"省直辖县市",VLOOKUP(F14395,'Regionalism Code'!H:I,2,FALSE))</f>
        <v>宝鸡市</v>
      </c>
      <c r="H14395" s="7">
        <v>110.503470656871</v>
      </c>
      <c r="I14395" s="7">
        <v>91.2142385910331</v>
      </c>
      <c r="J14395" s="7">
        <v>141.353904845284</v>
      </c>
      <c r="K14395" s="7">
        <v>77.784897773489</v>
      </c>
      <c r="L14395" s="7">
        <v>94.3553739148942</v>
      </c>
      <c r="M14395" s="7"/>
      <c r="N14395" s="7">
        <v>152.899975135781</v>
      </c>
      <c r="O14395" s="7">
        <v>182.409780313817</v>
      </c>
      <c r="P14395" s="7"/>
      <c r="Q14395" s="7">
        <v>118.142820878158</v>
      </c>
    </row>
    <row r="14396" spans="1:17">
      <c r="A14396" s="6">
        <v>2019</v>
      </c>
      <c r="B14396" t="s">
        <v>2865</v>
      </c>
      <c r="C14396">
        <v>610324</v>
      </c>
      <c r="D14396">
        <f t="shared" si="448"/>
        <v>61</v>
      </c>
      <c r="E14396" t="str">
        <f>VLOOKUP(D14396,'Regionalism Code'!B:C,2,FALSE)</f>
        <v>陕西省</v>
      </c>
      <c r="F14396">
        <f t="shared" si="449"/>
        <v>6103</v>
      </c>
      <c r="G14396" t="str">
        <f>IF(F14396&gt;10000,"省直辖县市",VLOOKUP(F14396,'Regionalism Code'!H:I,2,FALSE))</f>
        <v>宝鸡市</v>
      </c>
      <c r="H14396" s="7">
        <v>103.547509492531</v>
      </c>
      <c r="I14396" s="7">
        <v>87.368137535926</v>
      </c>
      <c r="J14396" s="7">
        <v>125.127207750082</v>
      </c>
      <c r="K14396" s="7">
        <v>64.8697048290857</v>
      </c>
      <c r="L14396" s="7">
        <v>65.5247426796389</v>
      </c>
      <c r="M14396" s="7"/>
      <c r="N14396" s="7">
        <v>134.851069150557</v>
      </c>
      <c r="O14396" s="7">
        <v>167.310961348558</v>
      </c>
      <c r="P14396" s="7"/>
      <c r="Q14396" s="7">
        <v>117.76412424003</v>
      </c>
    </row>
    <row r="14397" spans="1:17">
      <c r="A14397" s="6">
        <v>2019</v>
      </c>
      <c r="B14397" t="s">
        <v>2866</v>
      </c>
      <c r="C14397">
        <v>610326</v>
      </c>
      <c r="D14397">
        <f t="shared" si="448"/>
        <v>61</v>
      </c>
      <c r="E14397" t="str">
        <f>VLOOKUP(D14397,'Regionalism Code'!B:C,2,FALSE)</f>
        <v>陕西省</v>
      </c>
      <c r="F14397">
        <f t="shared" si="449"/>
        <v>6103</v>
      </c>
      <c r="G14397" t="str">
        <f>IF(F14397&gt;10000,"省直辖县市",VLOOKUP(F14397,'Regionalism Code'!H:I,2,FALSE))</f>
        <v>宝鸡市</v>
      </c>
      <c r="H14397" s="7">
        <v>109.923988172938</v>
      </c>
      <c r="I14397" s="7">
        <v>92.9988007438115</v>
      </c>
      <c r="J14397" s="7">
        <v>137.115523884119</v>
      </c>
      <c r="K14397" s="7">
        <v>75.3130366549528</v>
      </c>
      <c r="L14397" s="7">
        <v>100.193560340544</v>
      </c>
      <c r="M14397" s="7"/>
      <c r="N14397" s="7">
        <v>135.618666055133</v>
      </c>
      <c r="O14397" s="7">
        <v>180.527243228703</v>
      </c>
      <c r="P14397" s="7"/>
      <c r="Q14397" s="7">
        <v>116.406066154339</v>
      </c>
    </row>
    <row r="14398" spans="1:17">
      <c r="A14398" s="6">
        <v>2019</v>
      </c>
      <c r="B14398" t="s">
        <v>2867</v>
      </c>
      <c r="C14398">
        <v>610327</v>
      </c>
      <c r="D14398">
        <f t="shared" si="448"/>
        <v>61</v>
      </c>
      <c r="E14398" t="str">
        <f>VLOOKUP(D14398,'Regionalism Code'!B:C,2,FALSE)</f>
        <v>陕西省</v>
      </c>
      <c r="F14398">
        <f t="shared" si="449"/>
        <v>6103</v>
      </c>
      <c r="G14398" t="str">
        <f>IF(F14398&gt;10000,"省直辖县市",VLOOKUP(F14398,'Regionalism Code'!H:I,2,FALSE))</f>
        <v>宝鸡市</v>
      </c>
      <c r="H14398" s="7">
        <v>102.63038211392</v>
      </c>
      <c r="I14398" s="7">
        <v>88.1540912757601</v>
      </c>
      <c r="J14398" s="7">
        <v>123.760713173163</v>
      </c>
      <c r="K14398" s="7">
        <v>63.2349688597547</v>
      </c>
      <c r="L14398" s="7">
        <v>67.0247173506413</v>
      </c>
      <c r="M14398" s="7"/>
      <c r="N14398" s="7">
        <v>133.965729974817</v>
      </c>
      <c r="O14398" s="7">
        <v>164.640347343368</v>
      </c>
      <c r="P14398" s="7"/>
      <c r="Q14398" s="7">
        <v>112.039967792829</v>
      </c>
    </row>
    <row r="14399" spans="1:17">
      <c r="A14399" s="6">
        <v>2019</v>
      </c>
      <c r="B14399" t="s">
        <v>2868</v>
      </c>
      <c r="C14399">
        <v>610328</v>
      </c>
      <c r="D14399">
        <f t="shared" si="448"/>
        <v>61</v>
      </c>
      <c r="E14399" t="str">
        <f>VLOOKUP(D14399,'Regionalism Code'!B:C,2,FALSE)</f>
        <v>陕西省</v>
      </c>
      <c r="F14399">
        <f t="shared" si="449"/>
        <v>6103</v>
      </c>
      <c r="G14399" t="str">
        <f>IF(F14399&gt;10000,"省直辖县市",VLOOKUP(F14399,'Regionalism Code'!H:I,2,FALSE))</f>
        <v>宝鸡市</v>
      </c>
      <c r="H14399" s="7">
        <v>105.47637743194</v>
      </c>
      <c r="I14399" s="7">
        <v>87.7330430229335</v>
      </c>
      <c r="J14399" s="7">
        <v>128.024028577712</v>
      </c>
      <c r="K14399" s="7">
        <v>62.6360989559586</v>
      </c>
      <c r="L14399" s="7">
        <v>71.8749458298127</v>
      </c>
      <c r="M14399" s="7"/>
      <c r="N14399" s="7">
        <v>142.887496910283</v>
      </c>
      <c r="O14399" s="7">
        <v>168.263793106048</v>
      </c>
      <c r="P14399" s="7"/>
      <c r="Q14399" s="7">
        <v>123.098363479978</v>
      </c>
    </row>
    <row r="14400" spans="1:17">
      <c r="A14400" s="6">
        <v>2019</v>
      </c>
      <c r="B14400" t="s">
        <v>2869</v>
      </c>
      <c r="C14400">
        <v>610329</v>
      </c>
      <c r="D14400">
        <f t="shared" si="448"/>
        <v>61</v>
      </c>
      <c r="E14400" t="str">
        <f>VLOOKUP(D14400,'Regionalism Code'!B:C,2,FALSE)</f>
        <v>陕西省</v>
      </c>
      <c r="F14400">
        <f t="shared" si="449"/>
        <v>6103</v>
      </c>
      <c r="G14400" t="str">
        <f>IF(F14400&gt;10000,"省直辖县市",VLOOKUP(F14400,'Regionalism Code'!H:I,2,FALSE))</f>
        <v>宝鸡市</v>
      </c>
      <c r="H14400" s="7">
        <v>106.219342866362</v>
      </c>
      <c r="I14400" s="7">
        <v>91.7836925761896</v>
      </c>
      <c r="J14400" s="7">
        <v>129.624447974642</v>
      </c>
      <c r="K14400" s="7">
        <v>67.1298513290537</v>
      </c>
      <c r="L14400" s="7">
        <v>76.5260926755796</v>
      </c>
      <c r="M14400" s="7"/>
      <c r="N14400" s="7">
        <v>137.561010117296</v>
      </c>
      <c r="O14400" s="7">
        <v>172.12517046408</v>
      </c>
      <c r="P14400" s="7"/>
      <c r="Q14400" s="7">
        <v>111.361329364671</v>
      </c>
    </row>
    <row r="14401" spans="1:17">
      <c r="A14401" s="6">
        <v>2019</v>
      </c>
      <c r="B14401" t="s">
        <v>2870</v>
      </c>
      <c r="C14401">
        <v>610330</v>
      </c>
      <c r="D14401">
        <f t="shared" si="448"/>
        <v>61</v>
      </c>
      <c r="E14401" t="str">
        <f>VLOOKUP(D14401,'Regionalism Code'!B:C,2,FALSE)</f>
        <v>陕西省</v>
      </c>
      <c r="F14401">
        <f t="shared" si="449"/>
        <v>6103</v>
      </c>
      <c r="G14401" t="str">
        <f>IF(F14401&gt;10000,"省直辖县市",VLOOKUP(F14401,'Regionalism Code'!H:I,2,FALSE))</f>
        <v>宝鸡市</v>
      </c>
      <c r="H14401" s="7">
        <v>107.533504637184</v>
      </c>
      <c r="I14401" s="7">
        <v>89.9160598724848</v>
      </c>
      <c r="J14401" s="7">
        <v>133.338113438677</v>
      </c>
      <c r="K14401" s="7">
        <v>58.4725627177734</v>
      </c>
      <c r="L14401" s="7">
        <v>82.4863074623505</v>
      </c>
      <c r="M14401" s="7"/>
      <c r="N14401" s="7">
        <v>156.479442117761</v>
      </c>
      <c r="O14401" s="7">
        <v>168.141593918316</v>
      </c>
      <c r="P14401" s="7"/>
      <c r="Q14401" s="7">
        <v>118.821523697487</v>
      </c>
    </row>
    <row r="14402" spans="1:17">
      <c r="A14402" s="6">
        <v>2019</v>
      </c>
      <c r="B14402" t="s">
        <v>2871</v>
      </c>
      <c r="C14402">
        <v>610331</v>
      </c>
      <c r="D14402">
        <f t="shared" ref="D14402:D14465" si="450">INT(C14402/10000)</f>
        <v>61</v>
      </c>
      <c r="E14402" t="str">
        <f>VLOOKUP(D14402,'Regionalism Code'!B:C,2,FALSE)</f>
        <v>陕西省</v>
      </c>
      <c r="F14402">
        <f t="shared" ref="F14402:F14465" si="451">IF(OR(D14402=11,D14402=12,D14402=31,D14402=50),D14402*100,IF(MID(C14402,3,1)="9",C14402,INT(C14402/100)))</f>
        <v>6103</v>
      </c>
      <c r="G14402" t="str">
        <f>IF(F14402&gt;10000,"省直辖县市",VLOOKUP(F14402,'Regionalism Code'!H:I,2,FALSE))</f>
        <v>宝鸡市</v>
      </c>
      <c r="H14402" s="7">
        <v>109.825352164708</v>
      </c>
      <c r="I14402" s="7">
        <v>94.0399524014831</v>
      </c>
      <c r="J14402" s="7">
        <v>136.941243374848</v>
      </c>
      <c r="K14402" s="7">
        <v>74.0783505799487</v>
      </c>
      <c r="L14402" s="7">
        <v>84.7136375847662</v>
      </c>
      <c r="M14402" s="7"/>
      <c r="N14402" s="7">
        <v>150.866503182059</v>
      </c>
      <c r="O14402" s="7">
        <v>176.430175753267</v>
      </c>
      <c r="P14402" s="7"/>
      <c r="Q14402" s="7">
        <v>112.681323073977</v>
      </c>
    </row>
    <row r="14403" spans="1:17">
      <c r="A14403" s="6">
        <v>2019</v>
      </c>
      <c r="B14403" t="s">
        <v>2872</v>
      </c>
      <c r="C14403">
        <v>610402</v>
      </c>
      <c r="D14403">
        <f t="shared" si="450"/>
        <v>61</v>
      </c>
      <c r="E14403" t="str">
        <f>VLOOKUP(D14403,'Regionalism Code'!B:C,2,FALSE)</f>
        <v>陕西省</v>
      </c>
      <c r="F14403">
        <f t="shared" si="451"/>
        <v>6104</v>
      </c>
      <c r="G14403" t="str">
        <f>IF(F14403&gt;10000,"省直辖县市",VLOOKUP(F14403,'Regionalism Code'!H:I,2,FALSE))</f>
        <v>咸阳市</v>
      </c>
      <c r="H14403" s="7">
        <v>124.029617198658</v>
      </c>
      <c r="I14403" s="7">
        <v>106.377728244106</v>
      </c>
      <c r="J14403" s="7">
        <v>159.207006979494</v>
      </c>
      <c r="K14403" s="7">
        <v>101.508369944758</v>
      </c>
      <c r="L14403" s="7">
        <v>117.254257659832</v>
      </c>
      <c r="M14403" s="7"/>
      <c r="N14403" s="7">
        <v>153.443737149358</v>
      </c>
      <c r="O14403" s="7">
        <v>210.443233628504</v>
      </c>
      <c r="P14403" s="7"/>
      <c r="Q14403" s="7">
        <v>118.400553593348</v>
      </c>
    </row>
    <row r="14404" spans="1:17">
      <c r="A14404" s="6">
        <v>2019</v>
      </c>
      <c r="B14404" t="s">
        <v>2873</v>
      </c>
      <c r="C14404">
        <v>610403</v>
      </c>
      <c r="D14404">
        <f t="shared" si="450"/>
        <v>61</v>
      </c>
      <c r="E14404" t="str">
        <f>VLOOKUP(D14404,'Regionalism Code'!B:C,2,FALSE)</f>
        <v>陕西省</v>
      </c>
      <c r="F14404">
        <f t="shared" si="451"/>
        <v>6104</v>
      </c>
      <c r="G14404" t="str">
        <f>IF(F14404&gt;10000,"省直辖县市",VLOOKUP(F14404,'Regionalism Code'!H:I,2,FALSE))</f>
        <v>咸阳市</v>
      </c>
      <c r="H14404" s="7">
        <v>120.73584656891</v>
      </c>
      <c r="I14404" s="7">
        <v>102.120697809858</v>
      </c>
      <c r="J14404" s="7">
        <v>156.363581002639</v>
      </c>
      <c r="K14404" s="7">
        <v>101.200084243578</v>
      </c>
      <c r="L14404" s="7">
        <v>109.709138919569</v>
      </c>
      <c r="M14404" s="7"/>
      <c r="N14404" s="7">
        <v>157.311009922508</v>
      </c>
      <c r="O14404" s="7">
        <v>203.265732201777</v>
      </c>
      <c r="P14404" s="7"/>
      <c r="Q14404" s="7">
        <v>117.468901047536</v>
      </c>
    </row>
    <row r="14405" spans="1:17">
      <c r="A14405" s="6">
        <v>2019</v>
      </c>
      <c r="B14405" t="s">
        <v>2874</v>
      </c>
      <c r="C14405">
        <v>610404</v>
      </c>
      <c r="D14405">
        <f t="shared" si="450"/>
        <v>61</v>
      </c>
      <c r="E14405" t="str">
        <f>VLOOKUP(D14405,'Regionalism Code'!B:C,2,FALSE)</f>
        <v>陕西省</v>
      </c>
      <c r="F14405">
        <f t="shared" si="451"/>
        <v>6104</v>
      </c>
      <c r="G14405" t="str">
        <f>IF(F14405&gt;10000,"省直辖县市",VLOOKUP(F14405,'Regionalism Code'!H:I,2,FALSE))</f>
        <v>咸阳市</v>
      </c>
      <c r="H14405" s="7">
        <v>120.532360848549</v>
      </c>
      <c r="I14405" s="7">
        <v>102.126352640574</v>
      </c>
      <c r="J14405" s="7">
        <v>152.551467065312</v>
      </c>
      <c r="K14405" s="7">
        <v>96.2604530881721</v>
      </c>
      <c r="L14405" s="7">
        <v>106.318787404187</v>
      </c>
      <c r="M14405" s="7"/>
      <c r="N14405" s="7">
        <v>149.70172183644</v>
      </c>
      <c r="O14405" s="7">
        <v>201.430255789706</v>
      </c>
      <c r="P14405" s="7"/>
      <c r="Q14405" s="7">
        <v>123.13227291919</v>
      </c>
    </row>
    <row r="14406" spans="1:17">
      <c r="A14406" s="6">
        <v>2019</v>
      </c>
      <c r="B14406" t="s">
        <v>2875</v>
      </c>
      <c r="C14406">
        <v>610422</v>
      </c>
      <c r="D14406">
        <f t="shared" si="450"/>
        <v>61</v>
      </c>
      <c r="E14406" t="str">
        <f>VLOOKUP(D14406,'Regionalism Code'!B:C,2,FALSE)</f>
        <v>陕西省</v>
      </c>
      <c r="F14406">
        <f t="shared" si="451"/>
        <v>6104</v>
      </c>
      <c r="G14406" t="str">
        <f>IF(F14406&gt;10000,"省直辖县市",VLOOKUP(F14406,'Regionalism Code'!H:I,2,FALSE))</f>
        <v>咸阳市</v>
      </c>
      <c r="H14406" s="7">
        <v>108.755391999371</v>
      </c>
      <c r="I14406" s="7">
        <v>92.4927041711392</v>
      </c>
      <c r="J14406" s="7">
        <v>135.852912752398</v>
      </c>
      <c r="K14406" s="7">
        <v>77.3949145298565</v>
      </c>
      <c r="L14406" s="7">
        <v>88.9347692032737</v>
      </c>
      <c r="M14406" s="7"/>
      <c r="N14406" s="7">
        <v>138.527483602056</v>
      </c>
      <c r="O14406" s="7">
        <v>178.75942235565</v>
      </c>
      <c r="P14406" s="7"/>
      <c r="Q14406" s="7">
        <v>113.220676359259</v>
      </c>
    </row>
    <row r="14407" spans="1:17">
      <c r="A14407" s="6">
        <v>2019</v>
      </c>
      <c r="B14407" t="s">
        <v>2876</v>
      </c>
      <c r="C14407">
        <v>610423</v>
      </c>
      <c r="D14407">
        <f t="shared" si="450"/>
        <v>61</v>
      </c>
      <c r="E14407" t="str">
        <f>VLOOKUP(D14407,'Regionalism Code'!B:C,2,FALSE)</f>
        <v>陕西省</v>
      </c>
      <c r="F14407">
        <f t="shared" si="451"/>
        <v>6104</v>
      </c>
      <c r="G14407" t="str">
        <f>IF(F14407&gt;10000,"省直辖县市",VLOOKUP(F14407,'Regionalism Code'!H:I,2,FALSE))</f>
        <v>咸阳市</v>
      </c>
      <c r="H14407" s="7">
        <v>110.160758142746</v>
      </c>
      <c r="I14407" s="7">
        <v>93.5554599783622</v>
      </c>
      <c r="J14407" s="7">
        <v>135.80466985672</v>
      </c>
      <c r="K14407" s="7">
        <v>80.0695019714936</v>
      </c>
      <c r="L14407" s="7">
        <v>86.3878815916112</v>
      </c>
      <c r="M14407" s="7"/>
      <c r="N14407" s="7">
        <v>130.476575263063</v>
      </c>
      <c r="O14407" s="7">
        <v>184.986732463091</v>
      </c>
      <c r="P14407" s="7"/>
      <c r="Q14407" s="7">
        <v>118.39885952252</v>
      </c>
    </row>
    <row r="14408" spans="1:17">
      <c r="A14408" s="6">
        <v>2019</v>
      </c>
      <c r="B14408" t="s">
        <v>2877</v>
      </c>
      <c r="C14408">
        <v>610424</v>
      </c>
      <c r="D14408">
        <f t="shared" si="450"/>
        <v>61</v>
      </c>
      <c r="E14408" t="str">
        <f>VLOOKUP(D14408,'Regionalism Code'!B:C,2,FALSE)</f>
        <v>陕西省</v>
      </c>
      <c r="F14408">
        <f t="shared" si="451"/>
        <v>6104</v>
      </c>
      <c r="G14408" t="str">
        <f>IF(F14408&gt;10000,"省直辖县市",VLOOKUP(F14408,'Regionalism Code'!H:I,2,FALSE))</f>
        <v>咸阳市</v>
      </c>
      <c r="H14408" s="7">
        <v>102.024364428127</v>
      </c>
      <c r="I14408" s="7">
        <v>87.313393579906</v>
      </c>
      <c r="J14408" s="7">
        <v>122.553126868323</v>
      </c>
      <c r="K14408" s="7">
        <v>65.4650787863175</v>
      </c>
      <c r="L14408" s="7">
        <v>72.8486488490329</v>
      </c>
      <c r="M14408" s="7"/>
      <c r="N14408" s="7">
        <v>122.967570388011</v>
      </c>
      <c r="O14408" s="7">
        <v>165.028749095931</v>
      </c>
      <c r="P14408" s="7"/>
      <c r="Q14408" s="7">
        <v>113.301967712992</v>
      </c>
    </row>
    <row r="14409" spans="1:17">
      <c r="A14409" s="6">
        <v>2019</v>
      </c>
      <c r="B14409" t="s">
        <v>2878</v>
      </c>
      <c r="C14409">
        <v>610425</v>
      </c>
      <c r="D14409">
        <f t="shared" si="450"/>
        <v>61</v>
      </c>
      <c r="E14409" t="str">
        <f>VLOOKUP(D14409,'Regionalism Code'!B:C,2,FALSE)</f>
        <v>陕西省</v>
      </c>
      <c r="F14409">
        <f t="shared" si="451"/>
        <v>6104</v>
      </c>
      <c r="G14409" t="str">
        <f>IF(F14409&gt;10000,"省直辖县市",VLOOKUP(F14409,'Regionalism Code'!H:I,2,FALSE))</f>
        <v>咸阳市</v>
      </c>
      <c r="H14409" s="7">
        <v>105.048336204852</v>
      </c>
      <c r="I14409" s="7">
        <v>88.8468493998025</v>
      </c>
      <c r="J14409" s="7">
        <v>127.253906476534</v>
      </c>
      <c r="K14409" s="7">
        <v>70.5796462831044</v>
      </c>
      <c r="L14409" s="7">
        <v>72.0902910057071</v>
      </c>
      <c r="M14409" s="7"/>
      <c r="N14409" s="7">
        <v>130.322579488148</v>
      </c>
      <c r="O14409" s="7">
        <v>171.024030338144</v>
      </c>
      <c r="P14409" s="7"/>
      <c r="Q14409" s="7">
        <v>118.200757146942</v>
      </c>
    </row>
    <row r="14410" spans="1:17">
      <c r="A14410" s="6">
        <v>2019</v>
      </c>
      <c r="B14410" t="s">
        <v>2879</v>
      </c>
      <c r="C14410">
        <v>610426</v>
      </c>
      <c r="D14410">
        <f t="shared" si="450"/>
        <v>61</v>
      </c>
      <c r="E14410" t="str">
        <f>VLOOKUP(D14410,'Regionalism Code'!B:C,2,FALSE)</f>
        <v>陕西省</v>
      </c>
      <c r="F14410">
        <f t="shared" si="451"/>
        <v>6104</v>
      </c>
      <c r="G14410" t="str">
        <f>IF(F14410&gt;10000,"省直辖县市",VLOOKUP(F14410,'Regionalism Code'!H:I,2,FALSE))</f>
        <v>咸阳市</v>
      </c>
      <c r="H14410" s="7">
        <v>101.976183908249</v>
      </c>
      <c r="I14410" s="7">
        <v>87.1800188604262</v>
      </c>
      <c r="J14410" s="7">
        <v>121.710359306489</v>
      </c>
      <c r="K14410" s="7">
        <v>60.1841791051973</v>
      </c>
      <c r="L14410" s="7">
        <v>69.2780334798258</v>
      </c>
      <c r="M14410" s="7"/>
      <c r="N14410" s="7">
        <v>127.259349302191</v>
      </c>
      <c r="O14410" s="7">
        <v>163.214327484711</v>
      </c>
      <c r="P14410" s="7"/>
      <c r="Q14410" s="7">
        <v>114.978984404106</v>
      </c>
    </row>
    <row r="14411" spans="1:17">
      <c r="A14411" s="6">
        <v>2019</v>
      </c>
      <c r="B14411" t="s">
        <v>2880</v>
      </c>
      <c r="C14411">
        <v>610427</v>
      </c>
      <c r="D14411">
        <f t="shared" si="450"/>
        <v>61</v>
      </c>
      <c r="E14411" t="str">
        <f>VLOOKUP(D14411,'Regionalism Code'!B:C,2,FALSE)</f>
        <v>陕西省</v>
      </c>
      <c r="F14411">
        <f t="shared" si="451"/>
        <v>6104</v>
      </c>
      <c r="G14411" t="str">
        <f>IF(F14411&gt;10000,"省直辖县市",VLOOKUP(F14411,'Regionalism Code'!H:I,2,FALSE))</f>
        <v>咸阳市</v>
      </c>
      <c r="H14411" s="7">
        <v>107.119590557977</v>
      </c>
      <c r="I14411" s="7">
        <v>90.854476174194</v>
      </c>
      <c r="J14411" s="7">
        <v>133.462877718427</v>
      </c>
      <c r="K14411" s="7">
        <v>75.2744322096398</v>
      </c>
      <c r="L14411" s="7">
        <v>80.6595997363514</v>
      </c>
      <c r="M14411" s="7"/>
      <c r="N14411" s="7">
        <v>139.332513582639</v>
      </c>
      <c r="O14411" s="7">
        <v>177.866537962727</v>
      </c>
      <c r="P14411" s="7"/>
      <c r="Q14411" s="7">
        <v>112.963349053706</v>
      </c>
    </row>
    <row r="14412" spans="1:17">
      <c r="A14412" s="6">
        <v>2019</v>
      </c>
      <c r="B14412" t="s">
        <v>2881</v>
      </c>
      <c r="C14412">
        <v>610428</v>
      </c>
      <c r="D14412">
        <f t="shared" si="450"/>
        <v>61</v>
      </c>
      <c r="E14412" t="str">
        <f>VLOOKUP(D14412,'Regionalism Code'!B:C,2,FALSE)</f>
        <v>陕西省</v>
      </c>
      <c r="F14412">
        <f t="shared" si="451"/>
        <v>6104</v>
      </c>
      <c r="G14412" t="str">
        <f>IF(F14412&gt;10000,"省直辖县市",VLOOKUP(F14412,'Regionalism Code'!H:I,2,FALSE))</f>
        <v>咸阳市</v>
      </c>
      <c r="H14412" s="7">
        <v>105.981446648698</v>
      </c>
      <c r="I14412" s="7">
        <v>91.3690477352489</v>
      </c>
      <c r="J14412" s="7">
        <v>131.195247563512</v>
      </c>
      <c r="K14412" s="7">
        <v>65.5316666456849</v>
      </c>
      <c r="L14412" s="7">
        <v>83.7764141726416</v>
      </c>
      <c r="M14412" s="7"/>
      <c r="N14412" s="7">
        <v>135.162894553566</v>
      </c>
      <c r="O14412" s="7">
        <v>174.296240709693</v>
      </c>
      <c r="P14412" s="7"/>
      <c r="Q14412" s="7">
        <v>108.420352978949</v>
      </c>
    </row>
    <row r="14413" spans="1:17">
      <c r="A14413" s="6">
        <v>2019</v>
      </c>
      <c r="B14413" t="s">
        <v>2882</v>
      </c>
      <c r="C14413">
        <v>610429</v>
      </c>
      <c r="D14413">
        <f t="shared" si="450"/>
        <v>61</v>
      </c>
      <c r="E14413" t="str">
        <f>VLOOKUP(D14413,'Regionalism Code'!B:C,2,FALSE)</f>
        <v>陕西省</v>
      </c>
      <c r="F14413">
        <f t="shared" si="451"/>
        <v>6104</v>
      </c>
      <c r="G14413" t="str">
        <f>IF(F14413&gt;10000,"省直辖县市",VLOOKUP(F14413,'Regionalism Code'!H:I,2,FALSE))</f>
        <v>咸阳市</v>
      </c>
      <c r="H14413" s="7">
        <v>103.130161008187</v>
      </c>
      <c r="I14413" s="7">
        <v>87.2202507757258</v>
      </c>
      <c r="J14413" s="7">
        <v>124.881196011057</v>
      </c>
      <c r="K14413" s="7">
        <v>62.9989397552182</v>
      </c>
      <c r="L14413" s="7">
        <v>73.9635216441169</v>
      </c>
      <c r="M14413" s="7"/>
      <c r="N14413" s="7">
        <v>131.857052458366</v>
      </c>
      <c r="O14413" s="7">
        <v>165.72785323744</v>
      </c>
      <c r="P14413" s="7"/>
      <c r="Q14413" s="7">
        <v>116.145646308005</v>
      </c>
    </row>
    <row r="14414" spans="1:17">
      <c r="A14414" s="6">
        <v>2019</v>
      </c>
      <c r="B14414" t="s">
        <v>2883</v>
      </c>
      <c r="C14414">
        <v>610430</v>
      </c>
      <c r="D14414">
        <f t="shared" si="450"/>
        <v>61</v>
      </c>
      <c r="E14414" t="str">
        <f>VLOOKUP(D14414,'Regionalism Code'!B:C,2,FALSE)</f>
        <v>陕西省</v>
      </c>
      <c r="F14414">
        <f t="shared" si="451"/>
        <v>6104</v>
      </c>
      <c r="G14414" t="str">
        <f>IF(F14414&gt;10000,"省直辖县市",VLOOKUP(F14414,'Regionalism Code'!H:I,2,FALSE))</f>
        <v>咸阳市</v>
      </c>
      <c r="H14414" s="7">
        <v>101.330383045539</v>
      </c>
      <c r="I14414" s="7">
        <v>86.1663848579964</v>
      </c>
      <c r="J14414" s="7">
        <v>123.378816620774</v>
      </c>
      <c r="K14414" s="7">
        <v>61.6540977721473</v>
      </c>
      <c r="L14414" s="7">
        <v>68.8478970579734</v>
      </c>
      <c r="M14414" s="7"/>
      <c r="N14414" s="7">
        <v>134.143849189092</v>
      </c>
      <c r="O14414" s="7">
        <v>162.667442664312</v>
      </c>
      <c r="P14414" s="7"/>
      <c r="Q14414" s="7">
        <v>111.342349336744</v>
      </c>
    </row>
    <row r="14415" spans="1:17">
      <c r="A14415" s="6">
        <v>2019</v>
      </c>
      <c r="B14415" t="s">
        <v>2884</v>
      </c>
      <c r="C14415">
        <v>610431</v>
      </c>
      <c r="D14415">
        <f t="shared" si="450"/>
        <v>61</v>
      </c>
      <c r="E14415" t="str">
        <f>VLOOKUP(D14415,'Regionalism Code'!B:C,2,FALSE)</f>
        <v>陕西省</v>
      </c>
      <c r="F14415">
        <f t="shared" si="451"/>
        <v>6104</v>
      </c>
      <c r="G14415" t="str">
        <f>IF(F14415&gt;10000,"省直辖县市",VLOOKUP(F14415,'Regionalism Code'!H:I,2,FALSE))</f>
        <v>咸阳市</v>
      </c>
      <c r="H14415" s="7">
        <v>108.610396929103</v>
      </c>
      <c r="I14415" s="7">
        <v>88.0500447046323</v>
      </c>
      <c r="J14415" s="7">
        <v>139.78338514151</v>
      </c>
      <c r="K14415" s="7">
        <v>79.8913940599548</v>
      </c>
      <c r="L14415" s="7">
        <v>106.544525890749</v>
      </c>
      <c r="M14415" s="7"/>
      <c r="N14415" s="7">
        <v>147.482505199718</v>
      </c>
      <c r="O14415" s="7">
        <v>176.459331128945</v>
      </c>
      <c r="P14415" s="7"/>
      <c r="Q14415" s="7">
        <v>119.860716279611</v>
      </c>
    </row>
    <row r="14416" spans="1:17">
      <c r="A14416" s="6">
        <v>2019</v>
      </c>
      <c r="B14416" t="s">
        <v>2885</v>
      </c>
      <c r="C14416">
        <v>610481</v>
      </c>
      <c r="D14416">
        <f t="shared" si="450"/>
        <v>61</v>
      </c>
      <c r="E14416" t="str">
        <f>VLOOKUP(D14416,'Regionalism Code'!B:C,2,FALSE)</f>
        <v>陕西省</v>
      </c>
      <c r="F14416">
        <f t="shared" si="451"/>
        <v>6104</v>
      </c>
      <c r="G14416" t="str">
        <f>IF(F14416&gt;10000,"省直辖县市",VLOOKUP(F14416,'Regionalism Code'!H:I,2,FALSE))</f>
        <v>咸阳市</v>
      </c>
      <c r="H14416" s="7">
        <v>110.319480728378</v>
      </c>
      <c r="I14416" s="7">
        <v>92.8788823828744</v>
      </c>
      <c r="J14416" s="7">
        <v>140.175645229366</v>
      </c>
      <c r="K14416" s="7">
        <v>80.6295272103505</v>
      </c>
      <c r="L14416" s="7">
        <v>89.1637703309022</v>
      </c>
      <c r="M14416" s="7"/>
      <c r="N14416" s="7">
        <v>148.154633982725</v>
      </c>
      <c r="O14416" s="7">
        <v>183.169554986561</v>
      </c>
      <c r="P14416" s="7"/>
      <c r="Q14416" s="7">
        <v>113.661408630781</v>
      </c>
    </row>
    <row r="14417" spans="1:17">
      <c r="A14417" s="6">
        <v>2019</v>
      </c>
      <c r="B14417" t="s">
        <v>2886</v>
      </c>
      <c r="C14417">
        <v>610502</v>
      </c>
      <c r="D14417">
        <f t="shared" si="450"/>
        <v>61</v>
      </c>
      <c r="E14417" t="str">
        <f>VLOOKUP(D14417,'Regionalism Code'!B:C,2,FALSE)</f>
        <v>陕西省</v>
      </c>
      <c r="F14417">
        <f t="shared" si="451"/>
        <v>6105</v>
      </c>
      <c r="G14417" t="str">
        <f>IF(F14417&gt;10000,"省直辖县市",VLOOKUP(F14417,'Regionalism Code'!H:I,2,FALSE))</f>
        <v>渭南市</v>
      </c>
      <c r="H14417" s="7">
        <v>116.208031095147</v>
      </c>
      <c r="I14417" s="7">
        <v>98.2898009160887</v>
      </c>
      <c r="J14417" s="7">
        <v>149.0165407788</v>
      </c>
      <c r="K14417" s="7">
        <v>91.2626063632838</v>
      </c>
      <c r="L14417" s="7">
        <v>107.403475585343</v>
      </c>
      <c r="M14417" s="7"/>
      <c r="N14417" s="7">
        <v>143.471073394426</v>
      </c>
      <c r="O14417" s="7">
        <v>198.759889559351</v>
      </c>
      <c r="P14417" s="7"/>
      <c r="Q14417" s="7">
        <v>115.762572960126</v>
      </c>
    </row>
    <row r="14418" spans="1:17">
      <c r="A14418" s="6">
        <v>2019</v>
      </c>
      <c r="B14418" t="s">
        <v>2887</v>
      </c>
      <c r="C14418">
        <v>610521</v>
      </c>
      <c r="D14418">
        <f t="shared" si="450"/>
        <v>61</v>
      </c>
      <c r="E14418" t="str">
        <f>VLOOKUP(D14418,'Regionalism Code'!B:C,2,FALSE)</f>
        <v>陕西省</v>
      </c>
      <c r="F14418">
        <f t="shared" si="451"/>
        <v>6105</v>
      </c>
      <c r="G14418" t="str">
        <f>IF(F14418&gt;10000,"省直辖县市",VLOOKUP(F14418,'Regionalism Code'!H:I,2,FALSE))</f>
        <v>渭南市</v>
      </c>
      <c r="H14418" s="7">
        <v>106.58686970574</v>
      </c>
      <c r="I14418" s="7">
        <v>87.2263365293707</v>
      </c>
      <c r="J14418" s="7">
        <v>138.807048784035</v>
      </c>
      <c r="K14418" s="7">
        <v>79.4688891601519</v>
      </c>
      <c r="L14418" s="7">
        <v>84.0862866716369</v>
      </c>
      <c r="M14418" s="7"/>
      <c r="N14418" s="7">
        <v>151.009283332456</v>
      </c>
      <c r="O14418" s="7">
        <v>181.031341855679</v>
      </c>
      <c r="P14418" s="7"/>
      <c r="Q14418" s="7">
        <v>111.972372073302</v>
      </c>
    </row>
    <row r="14419" spans="1:17">
      <c r="A14419" s="6">
        <v>2019</v>
      </c>
      <c r="B14419" t="s">
        <v>2888</v>
      </c>
      <c r="C14419">
        <v>610522</v>
      </c>
      <c r="D14419">
        <f t="shared" si="450"/>
        <v>61</v>
      </c>
      <c r="E14419" t="str">
        <f>VLOOKUP(D14419,'Regionalism Code'!B:C,2,FALSE)</f>
        <v>陕西省</v>
      </c>
      <c r="F14419">
        <f t="shared" si="451"/>
        <v>6105</v>
      </c>
      <c r="G14419" t="str">
        <f>IF(F14419&gt;10000,"省直辖县市",VLOOKUP(F14419,'Regionalism Code'!H:I,2,FALSE))</f>
        <v>渭南市</v>
      </c>
      <c r="H14419" s="7">
        <v>110.674555234501</v>
      </c>
      <c r="I14419" s="7">
        <v>93.3290678353616</v>
      </c>
      <c r="J14419" s="7">
        <v>139.763239799551</v>
      </c>
      <c r="K14419" s="7">
        <v>84.9024663433011</v>
      </c>
      <c r="L14419" s="7">
        <v>83.0438980815617</v>
      </c>
      <c r="M14419" s="7"/>
      <c r="N14419" s="7">
        <v>136.424732099021</v>
      </c>
      <c r="O14419" s="7">
        <v>191.625599274104</v>
      </c>
      <c r="P14419" s="7"/>
      <c r="Q14419" s="7">
        <v>115.097082664218</v>
      </c>
    </row>
    <row r="14420" spans="1:17">
      <c r="A14420" s="6">
        <v>2019</v>
      </c>
      <c r="B14420" t="s">
        <v>2889</v>
      </c>
      <c r="C14420">
        <v>610523</v>
      </c>
      <c r="D14420">
        <f t="shared" si="450"/>
        <v>61</v>
      </c>
      <c r="E14420" t="str">
        <f>VLOOKUP(D14420,'Regionalism Code'!B:C,2,FALSE)</f>
        <v>陕西省</v>
      </c>
      <c r="F14420">
        <f t="shared" si="451"/>
        <v>6105</v>
      </c>
      <c r="G14420" t="str">
        <f>IF(F14420&gt;10000,"省直辖县市",VLOOKUP(F14420,'Regionalism Code'!H:I,2,FALSE))</f>
        <v>渭南市</v>
      </c>
      <c r="H14420" s="7">
        <v>106.957557728789</v>
      </c>
      <c r="I14420" s="7">
        <v>90.7797836642689</v>
      </c>
      <c r="J14420" s="7">
        <v>132.701030163616</v>
      </c>
      <c r="K14420" s="7">
        <v>72.2880267541647</v>
      </c>
      <c r="L14420" s="7">
        <v>80.5404455705164</v>
      </c>
      <c r="M14420" s="7"/>
      <c r="N14420" s="7">
        <v>132.32846673367</v>
      </c>
      <c r="O14420" s="7">
        <v>180.453465410259</v>
      </c>
      <c r="P14420" s="7"/>
      <c r="Q14420" s="7">
        <v>113.602868365717</v>
      </c>
    </row>
    <row r="14421" spans="1:17">
      <c r="A14421" s="6">
        <v>2019</v>
      </c>
      <c r="B14421" t="s">
        <v>2890</v>
      </c>
      <c r="C14421">
        <v>610524</v>
      </c>
      <c r="D14421">
        <f t="shared" si="450"/>
        <v>61</v>
      </c>
      <c r="E14421" t="str">
        <f>VLOOKUP(D14421,'Regionalism Code'!B:C,2,FALSE)</f>
        <v>陕西省</v>
      </c>
      <c r="F14421">
        <f t="shared" si="451"/>
        <v>6105</v>
      </c>
      <c r="G14421" t="str">
        <f>IF(F14421&gt;10000,"省直辖县市",VLOOKUP(F14421,'Regionalism Code'!H:I,2,FALSE))</f>
        <v>渭南市</v>
      </c>
      <c r="H14421" s="7">
        <v>106.712292609276</v>
      </c>
      <c r="I14421" s="7">
        <v>90.3623616835373</v>
      </c>
      <c r="J14421" s="7">
        <v>132.023028258201</v>
      </c>
      <c r="K14421" s="7">
        <v>74.6245050246386</v>
      </c>
      <c r="L14421" s="7">
        <v>72.7307362973884</v>
      </c>
      <c r="M14421" s="7"/>
      <c r="N14421" s="7">
        <v>133.539849072635</v>
      </c>
      <c r="O14421" s="7">
        <v>180.770943237362</v>
      </c>
      <c r="P14421" s="7"/>
      <c r="Q14421" s="7">
        <v>114.712398419207</v>
      </c>
    </row>
    <row r="14422" spans="1:17">
      <c r="A14422" s="6">
        <v>2019</v>
      </c>
      <c r="B14422" t="s">
        <v>2891</v>
      </c>
      <c r="C14422">
        <v>610525</v>
      </c>
      <c r="D14422">
        <f t="shared" si="450"/>
        <v>61</v>
      </c>
      <c r="E14422" t="str">
        <f>VLOOKUP(D14422,'Regionalism Code'!B:C,2,FALSE)</f>
        <v>陕西省</v>
      </c>
      <c r="F14422">
        <f t="shared" si="451"/>
        <v>6105</v>
      </c>
      <c r="G14422" t="str">
        <f>IF(F14422&gt;10000,"省直辖县市",VLOOKUP(F14422,'Regionalism Code'!H:I,2,FALSE))</f>
        <v>渭南市</v>
      </c>
      <c r="H14422" s="7">
        <v>107.604235424173</v>
      </c>
      <c r="I14422" s="7">
        <v>90.6506737215583</v>
      </c>
      <c r="J14422" s="7">
        <v>134.507590455044</v>
      </c>
      <c r="K14422" s="7">
        <v>73.8033154223198</v>
      </c>
      <c r="L14422" s="7">
        <v>71.634391727789</v>
      </c>
      <c r="M14422" s="7"/>
      <c r="N14422" s="7">
        <v>150.158417930943</v>
      </c>
      <c r="O14422" s="7">
        <v>177.333779922174</v>
      </c>
      <c r="P14422" s="7"/>
      <c r="Q14422" s="7">
        <v>114.703532711742</v>
      </c>
    </row>
    <row r="14423" spans="1:17">
      <c r="A14423" s="6">
        <v>2019</v>
      </c>
      <c r="B14423" t="s">
        <v>2892</v>
      </c>
      <c r="C14423">
        <v>610526</v>
      </c>
      <c r="D14423">
        <f t="shared" si="450"/>
        <v>61</v>
      </c>
      <c r="E14423" t="str">
        <f>VLOOKUP(D14423,'Regionalism Code'!B:C,2,FALSE)</f>
        <v>陕西省</v>
      </c>
      <c r="F14423">
        <f t="shared" si="451"/>
        <v>6105</v>
      </c>
      <c r="G14423" t="str">
        <f>IF(F14423&gt;10000,"省直辖县市",VLOOKUP(F14423,'Regionalism Code'!H:I,2,FALSE))</f>
        <v>渭南市</v>
      </c>
      <c r="H14423" s="7">
        <v>107.835155565316</v>
      </c>
      <c r="I14423" s="7">
        <v>91.6823596626113</v>
      </c>
      <c r="J14423" s="7">
        <v>134.194950335491</v>
      </c>
      <c r="K14423" s="7">
        <v>76.2994155203773</v>
      </c>
      <c r="L14423" s="7">
        <v>76.9130485916589</v>
      </c>
      <c r="M14423" s="7"/>
      <c r="N14423" s="7">
        <v>137.321277256819</v>
      </c>
      <c r="O14423" s="7">
        <v>181.797772204664</v>
      </c>
      <c r="P14423" s="7"/>
      <c r="Q14423" s="7">
        <v>113.278087236246</v>
      </c>
    </row>
    <row r="14424" spans="1:17">
      <c r="A14424" s="6">
        <v>2019</v>
      </c>
      <c r="B14424" t="s">
        <v>2893</v>
      </c>
      <c r="C14424">
        <v>610527</v>
      </c>
      <c r="D14424">
        <f t="shared" si="450"/>
        <v>61</v>
      </c>
      <c r="E14424" t="str">
        <f>VLOOKUP(D14424,'Regionalism Code'!B:C,2,FALSE)</f>
        <v>陕西省</v>
      </c>
      <c r="F14424">
        <f t="shared" si="451"/>
        <v>6105</v>
      </c>
      <c r="G14424" t="str">
        <f>IF(F14424&gt;10000,"省直辖县市",VLOOKUP(F14424,'Regionalism Code'!H:I,2,FALSE))</f>
        <v>渭南市</v>
      </c>
      <c r="H14424" s="7">
        <v>106.343122043347</v>
      </c>
      <c r="I14424" s="7">
        <v>90.1750773084843</v>
      </c>
      <c r="J14424" s="7">
        <v>131.63964985111</v>
      </c>
      <c r="K14424" s="7">
        <v>73.3267427734128</v>
      </c>
      <c r="L14424" s="7">
        <v>68.0921110365649</v>
      </c>
      <c r="M14424" s="7"/>
      <c r="N14424" s="7">
        <v>139.354613677759</v>
      </c>
      <c r="O14424" s="7">
        <v>178.083893600773</v>
      </c>
      <c r="P14424" s="7"/>
      <c r="Q14424" s="7">
        <v>113.768438117308</v>
      </c>
    </row>
    <row r="14425" spans="1:17">
      <c r="A14425" s="6">
        <v>2019</v>
      </c>
      <c r="B14425" t="s">
        <v>2894</v>
      </c>
      <c r="C14425">
        <v>610528</v>
      </c>
      <c r="D14425">
        <f t="shared" si="450"/>
        <v>61</v>
      </c>
      <c r="E14425" t="str">
        <f>VLOOKUP(D14425,'Regionalism Code'!B:C,2,FALSE)</f>
        <v>陕西省</v>
      </c>
      <c r="F14425">
        <f t="shared" si="451"/>
        <v>6105</v>
      </c>
      <c r="G14425" t="str">
        <f>IF(F14425&gt;10000,"省直辖县市",VLOOKUP(F14425,'Regionalism Code'!H:I,2,FALSE))</f>
        <v>渭南市</v>
      </c>
      <c r="H14425" s="7">
        <v>105.5873832908</v>
      </c>
      <c r="I14425" s="7">
        <v>90.5182856282735</v>
      </c>
      <c r="J14425" s="7">
        <v>131.132528276728</v>
      </c>
      <c r="K14425" s="7">
        <v>74.2126624081024</v>
      </c>
      <c r="L14425" s="7">
        <v>80.6195924255839</v>
      </c>
      <c r="M14425" s="7"/>
      <c r="N14425" s="7">
        <v>133.508679333285</v>
      </c>
      <c r="O14425" s="7">
        <v>175.342559251569</v>
      </c>
      <c r="P14425" s="7"/>
      <c r="Q14425" s="7">
        <v>108.932172230265</v>
      </c>
    </row>
    <row r="14426" spans="1:17">
      <c r="A14426" s="6">
        <v>2019</v>
      </c>
      <c r="B14426" t="s">
        <v>2895</v>
      </c>
      <c r="C14426">
        <v>610581</v>
      </c>
      <c r="D14426">
        <f t="shared" si="450"/>
        <v>61</v>
      </c>
      <c r="E14426" t="str">
        <f>VLOOKUP(D14426,'Regionalism Code'!B:C,2,FALSE)</f>
        <v>陕西省</v>
      </c>
      <c r="F14426">
        <f t="shared" si="451"/>
        <v>6105</v>
      </c>
      <c r="G14426" t="str">
        <f>IF(F14426&gt;10000,"省直辖县市",VLOOKUP(F14426,'Regionalism Code'!H:I,2,FALSE))</f>
        <v>渭南市</v>
      </c>
      <c r="H14426" s="7">
        <v>115.350277285489</v>
      </c>
      <c r="I14426" s="7">
        <v>97.9391137328068</v>
      </c>
      <c r="J14426" s="7">
        <v>144.865729092555</v>
      </c>
      <c r="K14426" s="7">
        <v>84.8870538428639</v>
      </c>
      <c r="L14426" s="7">
        <v>90.3448811306372</v>
      </c>
      <c r="M14426" s="7"/>
      <c r="N14426" s="7">
        <v>145.686022755151</v>
      </c>
      <c r="O14426" s="7">
        <v>195.379345605725</v>
      </c>
      <c r="P14426" s="7"/>
      <c r="Q14426" s="7">
        <v>119.214448738242</v>
      </c>
    </row>
    <row r="14427" spans="1:17">
      <c r="A14427" s="6">
        <v>2019</v>
      </c>
      <c r="B14427" t="s">
        <v>2896</v>
      </c>
      <c r="C14427">
        <v>610582</v>
      </c>
      <c r="D14427">
        <f t="shared" si="450"/>
        <v>61</v>
      </c>
      <c r="E14427" t="str">
        <f>VLOOKUP(D14427,'Regionalism Code'!B:C,2,FALSE)</f>
        <v>陕西省</v>
      </c>
      <c r="F14427">
        <f t="shared" si="451"/>
        <v>6105</v>
      </c>
      <c r="G14427" t="str">
        <f>IF(F14427&gt;10000,"省直辖县市",VLOOKUP(F14427,'Regionalism Code'!H:I,2,FALSE))</f>
        <v>渭南市</v>
      </c>
      <c r="H14427" s="7">
        <v>112.012833640164</v>
      </c>
      <c r="I14427" s="7">
        <v>94.1238155678025</v>
      </c>
      <c r="J14427" s="7">
        <v>143.880601190936</v>
      </c>
      <c r="K14427" s="7">
        <v>84.0943902967161</v>
      </c>
      <c r="L14427" s="7">
        <v>84.7005566337053</v>
      </c>
      <c r="M14427" s="7"/>
      <c r="N14427" s="7">
        <v>159.213850413608</v>
      </c>
      <c r="O14427" s="7">
        <v>186.672570996105</v>
      </c>
      <c r="P14427" s="7"/>
      <c r="Q14427" s="7">
        <v>113.18013824478</v>
      </c>
    </row>
    <row r="14428" spans="1:17">
      <c r="A14428" s="6">
        <v>2019</v>
      </c>
      <c r="B14428" t="s">
        <v>2897</v>
      </c>
      <c r="C14428">
        <v>610602</v>
      </c>
      <c r="D14428">
        <f t="shared" si="450"/>
        <v>61</v>
      </c>
      <c r="E14428" t="str">
        <f>VLOOKUP(D14428,'Regionalism Code'!B:C,2,FALSE)</f>
        <v>陕西省</v>
      </c>
      <c r="F14428">
        <f t="shared" si="451"/>
        <v>6106</v>
      </c>
      <c r="G14428" t="str">
        <f>IF(F14428&gt;10000,"省直辖县市",VLOOKUP(F14428,'Regionalism Code'!H:I,2,FALSE))</f>
        <v>延安市</v>
      </c>
      <c r="H14428" s="7">
        <v>115.217098175099</v>
      </c>
      <c r="I14428" s="7">
        <v>101.805467824693</v>
      </c>
      <c r="J14428" s="7">
        <v>140.049428102058</v>
      </c>
      <c r="K14428" s="7">
        <v>79.0037206871829</v>
      </c>
      <c r="L14428" s="7">
        <v>93.8852297376432</v>
      </c>
      <c r="M14428" s="7"/>
      <c r="N14428" s="7">
        <v>137.757456747507</v>
      </c>
      <c r="O14428" s="7">
        <v>187.407181234975</v>
      </c>
      <c r="P14428" s="7"/>
      <c r="Q14428" s="7">
        <v>114.384845875838</v>
      </c>
    </row>
    <row r="14429" spans="1:17">
      <c r="A14429" s="6">
        <v>2019</v>
      </c>
      <c r="B14429" t="s">
        <v>2898</v>
      </c>
      <c r="C14429">
        <v>610621</v>
      </c>
      <c r="D14429">
        <f t="shared" si="450"/>
        <v>61</v>
      </c>
      <c r="E14429" t="str">
        <f>VLOOKUP(D14429,'Regionalism Code'!B:C,2,FALSE)</f>
        <v>陕西省</v>
      </c>
      <c r="F14429">
        <f t="shared" si="451"/>
        <v>6106</v>
      </c>
      <c r="G14429" t="str">
        <f>IF(F14429&gt;10000,"省直辖县市",VLOOKUP(F14429,'Regionalism Code'!H:I,2,FALSE))</f>
        <v>延安市</v>
      </c>
      <c r="H14429" s="7">
        <v>104.329167790384</v>
      </c>
      <c r="I14429" s="7">
        <v>90.4835340655101</v>
      </c>
      <c r="J14429" s="7">
        <v>126.353422530425</v>
      </c>
      <c r="K14429" s="7">
        <v>62.3327732903442</v>
      </c>
      <c r="L14429" s="7">
        <v>75.2570110317045</v>
      </c>
      <c r="M14429" s="7"/>
      <c r="N14429" s="7">
        <v>130.470477980498</v>
      </c>
      <c r="O14429" s="7">
        <v>170.367748983272</v>
      </c>
      <c r="P14429" s="7"/>
      <c r="Q14429" s="7">
        <v>110.032037808465</v>
      </c>
    </row>
    <row r="14430" spans="1:17">
      <c r="A14430" s="6">
        <v>2019</v>
      </c>
      <c r="B14430" t="s">
        <v>2899</v>
      </c>
      <c r="C14430">
        <v>610622</v>
      </c>
      <c r="D14430">
        <f t="shared" si="450"/>
        <v>61</v>
      </c>
      <c r="E14430" t="str">
        <f>VLOOKUP(D14430,'Regionalism Code'!B:C,2,FALSE)</f>
        <v>陕西省</v>
      </c>
      <c r="F14430">
        <f t="shared" si="451"/>
        <v>6106</v>
      </c>
      <c r="G14430" t="str">
        <f>IF(F14430&gt;10000,"省直辖县市",VLOOKUP(F14430,'Regionalism Code'!H:I,2,FALSE))</f>
        <v>延安市</v>
      </c>
      <c r="H14430" s="7">
        <v>104.466247658406</v>
      </c>
      <c r="I14430" s="7">
        <v>89.5590979736421</v>
      </c>
      <c r="J14430" s="7">
        <v>124.9179145479</v>
      </c>
      <c r="K14430" s="7">
        <v>62.2228599515396</v>
      </c>
      <c r="L14430" s="7">
        <v>71.6286337443331</v>
      </c>
      <c r="M14430" s="7"/>
      <c r="N14430" s="7">
        <v>128.383611715518</v>
      </c>
      <c r="O14430" s="7">
        <v>169.364015113876</v>
      </c>
      <c r="P14430" s="7"/>
      <c r="Q14430" s="7">
        <v>116.531874291425</v>
      </c>
    </row>
    <row r="14431" spans="1:17">
      <c r="A14431" s="6">
        <v>2019</v>
      </c>
      <c r="B14431" t="s">
        <v>2900</v>
      </c>
      <c r="C14431">
        <v>610623</v>
      </c>
      <c r="D14431">
        <f t="shared" si="450"/>
        <v>61</v>
      </c>
      <c r="E14431" t="str">
        <f>VLOOKUP(D14431,'Regionalism Code'!B:C,2,FALSE)</f>
        <v>陕西省</v>
      </c>
      <c r="F14431">
        <f t="shared" si="451"/>
        <v>6106</v>
      </c>
      <c r="G14431" t="str">
        <f>IF(F14431&gt;10000,"省直辖县市",VLOOKUP(F14431,'Regionalism Code'!H:I,2,FALSE))</f>
        <v>延安市</v>
      </c>
      <c r="H14431" s="7">
        <v>106.580639100869</v>
      </c>
      <c r="I14431" s="7">
        <v>92.0341223543895</v>
      </c>
      <c r="J14431" s="7">
        <v>124.694634338867</v>
      </c>
      <c r="K14431" s="7">
        <v>65.1101890184805</v>
      </c>
      <c r="L14431" s="7">
        <v>71.1345120422107</v>
      </c>
      <c r="M14431" s="7"/>
      <c r="N14431" s="7">
        <v>120.840940791397</v>
      </c>
      <c r="O14431" s="7">
        <v>173.202104859935</v>
      </c>
      <c r="P14431" s="7"/>
      <c r="Q14431" s="7">
        <v>121.703510732754</v>
      </c>
    </row>
    <row r="14432" spans="1:17">
      <c r="A14432" s="6">
        <v>2019</v>
      </c>
      <c r="B14432" t="s">
        <v>2901</v>
      </c>
      <c r="C14432">
        <v>610624</v>
      </c>
      <c r="D14432">
        <f t="shared" si="450"/>
        <v>61</v>
      </c>
      <c r="E14432" t="str">
        <f>VLOOKUP(D14432,'Regionalism Code'!B:C,2,FALSE)</f>
        <v>陕西省</v>
      </c>
      <c r="F14432">
        <f t="shared" si="451"/>
        <v>6106</v>
      </c>
      <c r="G14432" t="str">
        <f>IF(F14432&gt;10000,"省直辖县市",VLOOKUP(F14432,'Regionalism Code'!H:I,2,FALSE))</f>
        <v>延安市</v>
      </c>
      <c r="H14432" s="7">
        <v>100.50448518968</v>
      </c>
      <c r="I14432" s="7">
        <v>86.6364528212774</v>
      </c>
      <c r="J14432" s="7">
        <v>120.364347162727</v>
      </c>
      <c r="K14432" s="7">
        <v>57.8460496165406</v>
      </c>
      <c r="L14432" s="7">
        <v>76.6516740552967</v>
      </c>
      <c r="M14432" s="7"/>
      <c r="N14432" s="7">
        <v>129.793149113869</v>
      </c>
      <c r="O14432" s="7">
        <v>157.331255527406</v>
      </c>
      <c r="P14432" s="7"/>
      <c r="Q14432" s="7">
        <v>110.214125256069</v>
      </c>
    </row>
    <row r="14433" spans="1:17">
      <c r="A14433" s="6">
        <v>2019</v>
      </c>
      <c r="B14433" t="s">
        <v>2902</v>
      </c>
      <c r="C14433">
        <v>610625</v>
      </c>
      <c r="D14433">
        <f t="shared" si="450"/>
        <v>61</v>
      </c>
      <c r="E14433" t="str">
        <f>VLOOKUP(D14433,'Regionalism Code'!B:C,2,FALSE)</f>
        <v>陕西省</v>
      </c>
      <c r="F14433">
        <f t="shared" si="451"/>
        <v>6106</v>
      </c>
      <c r="G14433" t="str">
        <f>IF(F14433&gt;10000,"省直辖县市",VLOOKUP(F14433,'Regionalism Code'!H:I,2,FALSE))</f>
        <v>延安市</v>
      </c>
      <c r="H14433" s="7">
        <v>105.320645622532</v>
      </c>
      <c r="I14433" s="7">
        <v>92.8180514700712</v>
      </c>
      <c r="J14433" s="7">
        <v>122.002171330203</v>
      </c>
      <c r="K14433" s="7">
        <v>60.6988694519224</v>
      </c>
      <c r="L14433" s="7">
        <v>71.2468826308566</v>
      </c>
      <c r="M14433" s="7"/>
      <c r="N14433" s="7">
        <v>124.561990022776</v>
      </c>
      <c r="O14433" s="7">
        <v>164.702635880988</v>
      </c>
      <c r="P14433" s="7"/>
      <c r="Q14433" s="7">
        <v>116.297467082055</v>
      </c>
    </row>
    <row r="14434" spans="1:17">
      <c r="A14434" s="6">
        <v>2019</v>
      </c>
      <c r="B14434" t="s">
        <v>2903</v>
      </c>
      <c r="C14434">
        <v>610626</v>
      </c>
      <c r="D14434">
        <f t="shared" si="450"/>
        <v>61</v>
      </c>
      <c r="E14434" t="str">
        <f>VLOOKUP(D14434,'Regionalism Code'!B:C,2,FALSE)</f>
        <v>陕西省</v>
      </c>
      <c r="F14434">
        <f t="shared" si="451"/>
        <v>6106</v>
      </c>
      <c r="G14434" t="str">
        <f>IF(F14434&gt;10000,"省直辖县市",VLOOKUP(F14434,'Regionalism Code'!H:I,2,FALSE))</f>
        <v>延安市</v>
      </c>
      <c r="H14434" s="7">
        <v>105.416422610628</v>
      </c>
      <c r="I14434" s="7">
        <v>93.410241820455</v>
      </c>
      <c r="J14434" s="7">
        <v>124.170336097771</v>
      </c>
      <c r="K14434" s="7">
        <v>62.883871879372</v>
      </c>
      <c r="L14434" s="7">
        <v>82.2592869703895</v>
      </c>
      <c r="M14434" s="7"/>
      <c r="N14434" s="7">
        <v>127.094798624751</v>
      </c>
      <c r="O14434" s="7">
        <v>164.085497627506</v>
      </c>
      <c r="P14434" s="7"/>
      <c r="Q14434" s="7">
        <v>110.988245100344</v>
      </c>
    </row>
    <row r="14435" spans="1:17">
      <c r="A14435" s="6">
        <v>2019</v>
      </c>
      <c r="B14435" t="s">
        <v>2904</v>
      </c>
      <c r="C14435">
        <v>610627</v>
      </c>
      <c r="D14435">
        <f t="shared" si="450"/>
        <v>61</v>
      </c>
      <c r="E14435" t="str">
        <f>VLOOKUP(D14435,'Regionalism Code'!B:C,2,FALSE)</f>
        <v>陕西省</v>
      </c>
      <c r="F14435">
        <f t="shared" si="451"/>
        <v>6106</v>
      </c>
      <c r="G14435" t="str">
        <f>IF(F14435&gt;10000,"省直辖县市",VLOOKUP(F14435,'Regionalism Code'!H:I,2,FALSE))</f>
        <v>延安市</v>
      </c>
      <c r="H14435" s="7">
        <v>106.366675421979</v>
      </c>
      <c r="I14435" s="7">
        <v>92.5693101124191</v>
      </c>
      <c r="J14435" s="7">
        <v>127.643767604622</v>
      </c>
      <c r="K14435" s="7">
        <v>66.4495203970269</v>
      </c>
      <c r="L14435" s="7">
        <v>80.6989497462459</v>
      </c>
      <c r="M14435" s="7"/>
      <c r="N14435" s="7">
        <v>126.747856336546</v>
      </c>
      <c r="O14435" s="7">
        <v>172.019483021137</v>
      </c>
      <c r="P14435" s="7"/>
      <c r="Q14435" s="7">
        <v>113.268001250447</v>
      </c>
    </row>
    <row r="14436" spans="1:17">
      <c r="A14436" s="6">
        <v>2019</v>
      </c>
      <c r="B14436" t="s">
        <v>2905</v>
      </c>
      <c r="C14436">
        <v>610628</v>
      </c>
      <c r="D14436">
        <f t="shared" si="450"/>
        <v>61</v>
      </c>
      <c r="E14436" t="str">
        <f>VLOOKUP(D14436,'Regionalism Code'!B:C,2,FALSE)</f>
        <v>陕西省</v>
      </c>
      <c r="F14436">
        <f t="shared" si="451"/>
        <v>6106</v>
      </c>
      <c r="G14436" t="str">
        <f>IF(F14436&gt;10000,"省直辖县市",VLOOKUP(F14436,'Regionalism Code'!H:I,2,FALSE))</f>
        <v>延安市</v>
      </c>
      <c r="H14436" s="7">
        <v>110.656085136409</v>
      </c>
      <c r="I14436" s="7">
        <v>95.8806560692165</v>
      </c>
      <c r="J14436" s="7">
        <v>136.229596810569</v>
      </c>
      <c r="K14436" s="7">
        <v>83.3283370672407</v>
      </c>
      <c r="L14436" s="7">
        <v>76.3752886026737</v>
      </c>
      <c r="M14436" s="7"/>
      <c r="N14436" s="7">
        <v>125.983677018871</v>
      </c>
      <c r="O14436" s="7">
        <v>191.858059057254</v>
      </c>
      <c r="P14436" s="7"/>
      <c r="Q14436" s="7">
        <v>112.979948880385</v>
      </c>
    </row>
    <row r="14437" spans="1:17">
      <c r="A14437" s="6">
        <v>2019</v>
      </c>
      <c r="B14437" t="s">
        <v>2906</v>
      </c>
      <c r="C14437">
        <v>610629</v>
      </c>
      <c r="D14437">
        <f t="shared" si="450"/>
        <v>61</v>
      </c>
      <c r="E14437" t="str">
        <f>VLOOKUP(D14437,'Regionalism Code'!B:C,2,FALSE)</f>
        <v>陕西省</v>
      </c>
      <c r="F14437">
        <f t="shared" si="451"/>
        <v>6106</v>
      </c>
      <c r="G14437" t="str">
        <f>IF(F14437&gt;10000,"省直辖县市",VLOOKUP(F14437,'Regionalism Code'!H:I,2,FALSE))</f>
        <v>延安市</v>
      </c>
      <c r="H14437" s="7">
        <v>109.813145021816</v>
      </c>
      <c r="I14437" s="7">
        <v>93.881235602886</v>
      </c>
      <c r="J14437" s="7">
        <v>130.074990480271</v>
      </c>
      <c r="K14437" s="7">
        <v>71.5020820141102</v>
      </c>
      <c r="L14437" s="7">
        <v>75.3425562300135</v>
      </c>
      <c r="M14437" s="7"/>
      <c r="N14437" s="7">
        <v>120.664427175571</v>
      </c>
      <c r="O14437" s="7">
        <v>183.123066368381</v>
      </c>
      <c r="P14437" s="7"/>
      <c r="Q14437" s="7">
        <v>125.607773253713</v>
      </c>
    </row>
    <row r="14438" spans="1:17">
      <c r="A14438" s="6">
        <v>2019</v>
      </c>
      <c r="B14438" t="s">
        <v>2907</v>
      </c>
      <c r="C14438">
        <v>610630</v>
      </c>
      <c r="D14438">
        <f t="shared" si="450"/>
        <v>61</v>
      </c>
      <c r="E14438" t="str">
        <f>VLOOKUP(D14438,'Regionalism Code'!B:C,2,FALSE)</f>
        <v>陕西省</v>
      </c>
      <c r="F14438">
        <f t="shared" si="451"/>
        <v>6106</v>
      </c>
      <c r="G14438" t="str">
        <f>IF(F14438&gt;10000,"省直辖县市",VLOOKUP(F14438,'Regionalism Code'!H:I,2,FALSE))</f>
        <v>延安市</v>
      </c>
      <c r="H14438" s="7">
        <v>107.604691127862</v>
      </c>
      <c r="I14438" s="7">
        <v>92.8199306563488</v>
      </c>
      <c r="J14438" s="7">
        <v>130.914393200815</v>
      </c>
      <c r="K14438" s="7">
        <v>69.7892667855753</v>
      </c>
      <c r="L14438" s="7">
        <v>78.7143638020515</v>
      </c>
      <c r="M14438" s="7"/>
      <c r="N14438" s="7">
        <v>137.181691242928</v>
      </c>
      <c r="O14438" s="7">
        <v>174.180859647147</v>
      </c>
      <c r="P14438" s="7"/>
      <c r="Q14438" s="7">
        <v>114.072880562208</v>
      </c>
    </row>
    <row r="14439" spans="1:17">
      <c r="A14439" s="6">
        <v>2019</v>
      </c>
      <c r="B14439" t="s">
        <v>2908</v>
      </c>
      <c r="C14439">
        <v>610631</v>
      </c>
      <c r="D14439">
        <f t="shared" si="450"/>
        <v>61</v>
      </c>
      <c r="E14439" t="str">
        <f>VLOOKUP(D14439,'Regionalism Code'!B:C,2,FALSE)</f>
        <v>陕西省</v>
      </c>
      <c r="F14439">
        <f t="shared" si="451"/>
        <v>6106</v>
      </c>
      <c r="G14439" t="str">
        <f>IF(F14439&gt;10000,"省直辖县市",VLOOKUP(F14439,'Regionalism Code'!H:I,2,FALSE))</f>
        <v>延安市</v>
      </c>
      <c r="H14439" s="7">
        <v>110.207530035816</v>
      </c>
      <c r="I14439" s="7">
        <v>93.6576036310576</v>
      </c>
      <c r="J14439" s="7">
        <v>138.026553281152</v>
      </c>
      <c r="K14439" s="7">
        <v>75.297772592115</v>
      </c>
      <c r="L14439" s="7">
        <v>96.1856471871874</v>
      </c>
      <c r="M14439" s="7"/>
      <c r="N14439" s="7">
        <v>137.076391710299</v>
      </c>
      <c r="O14439" s="7">
        <v>182.496543663751</v>
      </c>
      <c r="P14439" s="7"/>
      <c r="Q14439" s="7">
        <v>114.310275841938</v>
      </c>
    </row>
    <row r="14440" spans="1:17">
      <c r="A14440" s="6">
        <v>2019</v>
      </c>
      <c r="B14440" t="s">
        <v>2909</v>
      </c>
      <c r="C14440">
        <v>610632</v>
      </c>
      <c r="D14440">
        <f t="shared" si="450"/>
        <v>61</v>
      </c>
      <c r="E14440" t="str">
        <f>VLOOKUP(D14440,'Regionalism Code'!B:C,2,FALSE)</f>
        <v>陕西省</v>
      </c>
      <c r="F14440">
        <f t="shared" si="451"/>
        <v>6106</v>
      </c>
      <c r="G14440" t="str">
        <f>IF(F14440&gt;10000,"省直辖县市",VLOOKUP(F14440,'Regionalism Code'!H:I,2,FALSE))</f>
        <v>延安市</v>
      </c>
      <c r="H14440" s="7">
        <v>112.145161172669</v>
      </c>
      <c r="I14440" s="7">
        <v>97.1740791734286</v>
      </c>
      <c r="J14440" s="7">
        <v>140.676777427551</v>
      </c>
      <c r="K14440" s="7">
        <v>79.3796050839289</v>
      </c>
      <c r="L14440" s="7">
        <v>90.3118044000456</v>
      </c>
      <c r="M14440" s="7"/>
      <c r="N14440" s="7">
        <v>146.954502915865</v>
      </c>
      <c r="O14440" s="7">
        <v>184.327902795936</v>
      </c>
      <c r="P14440" s="7"/>
      <c r="Q14440" s="7">
        <v>109.73981449645</v>
      </c>
    </row>
    <row r="14441" spans="1:17">
      <c r="A14441" s="6">
        <v>2019</v>
      </c>
      <c r="B14441" t="s">
        <v>2910</v>
      </c>
      <c r="C14441">
        <v>610702</v>
      </c>
      <c r="D14441">
        <f t="shared" si="450"/>
        <v>61</v>
      </c>
      <c r="E14441" t="str">
        <f>VLOOKUP(D14441,'Regionalism Code'!B:C,2,FALSE)</f>
        <v>陕西省</v>
      </c>
      <c r="F14441">
        <f t="shared" si="451"/>
        <v>6107</v>
      </c>
      <c r="G14441" t="str">
        <f>IF(F14441&gt;10000,"省直辖县市",VLOOKUP(F14441,'Regionalism Code'!H:I,2,FALSE))</f>
        <v>汉中市</v>
      </c>
      <c r="H14441" s="7">
        <v>120.1554774344</v>
      </c>
      <c r="I14441" s="7">
        <v>101.311404633486</v>
      </c>
      <c r="J14441" s="7">
        <v>156.621847553102</v>
      </c>
      <c r="K14441" s="7">
        <v>93.6568272350392</v>
      </c>
      <c r="L14441" s="7">
        <v>115.72668490274</v>
      </c>
      <c r="M14441" s="7"/>
      <c r="N14441" s="7">
        <v>160.664556380022</v>
      </c>
      <c r="O14441" s="7">
        <v>201.147916037501</v>
      </c>
      <c r="P14441" s="7"/>
      <c r="Q14441" s="7">
        <v>116.120465859477</v>
      </c>
    </row>
    <row r="14442" spans="1:17">
      <c r="A14442" s="6">
        <v>2019</v>
      </c>
      <c r="B14442" t="s">
        <v>2911</v>
      </c>
      <c r="C14442">
        <v>610721</v>
      </c>
      <c r="D14442">
        <f t="shared" si="450"/>
        <v>61</v>
      </c>
      <c r="E14442" t="str">
        <f>VLOOKUP(D14442,'Regionalism Code'!B:C,2,FALSE)</f>
        <v>陕西省</v>
      </c>
      <c r="F14442">
        <f t="shared" si="451"/>
        <v>6107</v>
      </c>
      <c r="G14442" t="str">
        <f>IF(F14442&gt;10000,"省直辖县市",VLOOKUP(F14442,'Regionalism Code'!H:I,2,FALSE))</f>
        <v>汉中市</v>
      </c>
      <c r="H14442" s="7">
        <v>113.357498075086</v>
      </c>
      <c r="I14442" s="7">
        <v>93.7615126529823</v>
      </c>
      <c r="J14442" s="7">
        <v>147.762659730765</v>
      </c>
      <c r="K14442" s="7">
        <v>87.2897903688285</v>
      </c>
      <c r="L14442" s="7">
        <v>108.02315908417</v>
      </c>
      <c r="M14442" s="7"/>
      <c r="N14442" s="7">
        <v>154.902165136541</v>
      </c>
      <c r="O14442" s="7">
        <v>188.58679730835</v>
      </c>
      <c r="P14442" s="7"/>
      <c r="Q14442" s="7">
        <v>115.550414874322</v>
      </c>
    </row>
    <row r="14443" spans="1:17">
      <c r="A14443" s="6">
        <v>2019</v>
      </c>
      <c r="B14443" t="s">
        <v>2912</v>
      </c>
      <c r="C14443">
        <v>610722</v>
      </c>
      <c r="D14443">
        <f t="shared" si="450"/>
        <v>61</v>
      </c>
      <c r="E14443" t="str">
        <f>VLOOKUP(D14443,'Regionalism Code'!B:C,2,FALSE)</f>
        <v>陕西省</v>
      </c>
      <c r="F14443">
        <f t="shared" si="451"/>
        <v>6107</v>
      </c>
      <c r="G14443" t="str">
        <f>IF(F14443&gt;10000,"省直辖县市",VLOOKUP(F14443,'Regionalism Code'!H:I,2,FALSE))</f>
        <v>汉中市</v>
      </c>
      <c r="H14443" s="7">
        <v>111.301965084073</v>
      </c>
      <c r="I14443" s="7">
        <v>92.7733066455376</v>
      </c>
      <c r="J14443" s="7">
        <v>138.641421495923</v>
      </c>
      <c r="K14443" s="7">
        <v>75.440734380515</v>
      </c>
      <c r="L14443" s="7">
        <v>89.5712629481751</v>
      </c>
      <c r="M14443" s="7"/>
      <c r="N14443" s="7">
        <v>151.86584680268</v>
      </c>
      <c r="O14443" s="7">
        <v>177.23114144891</v>
      </c>
      <c r="P14443" s="7"/>
      <c r="Q14443" s="7">
        <v>122.809965473289</v>
      </c>
    </row>
    <row r="14444" spans="1:17">
      <c r="A14444" s="6">
        <v>2019</v>
      </c>
      <c r="B14444" t="s">
        <v>2913</v>
      </c>
      <c r="C14444">
        <v>610723</v>
      </c>
      <c r="D14444">
        <f t="shared" si="450"/>
        <v>61</v>
      </c>
      <c r="E14444" t="str">
        <f>VLOOKUP(D14444,'Regionalism Code'!B:C,2,FALSE)</f>
        <v>陕西省</v>
      </c>
      <c r="F14444">
        <f t="shared" si="451"/>
        <v>6107</v>
      </c>
      <c r="G14444" t="str">
        <f>IF(F14444&gt;10000,"省直辖县市",VLOOKUP(F14444,'Regionalism Code'!H:I,2,FALSE))</f>
        <v>汉中市</v>
      </c>
      <c r="H14444" s="7">
        <v>105.622730876669</v>
      </c>
      <c r="I14444" s="7">
        <v>90.1060518935284</v>
      </c>
      <c r="J14444" s="7">
        <v>130.013160691571</v>
      </c>
      <c r="K14444" s="7">
        <v>67.7210073134748</v>
      </c>
      <c r="L14444" s="7">
        <v>80.7371519408378</v>
      </c>
      <c r="M14444" s="7"/>
      <c r="N14444" s="7">
        <v>148.593186112199</v>
      </c>
      <c r="O14444" s="7">
        <v>164.535762012585</v>
      </c>
      <c r="P14444" s="7"/>
      <c r="Q14444" s="7">
        <v>112.543727912328</v>
      </c>
    </row>
    <row r="14445" spans="1:17">
      <c r="A14445" s="6">
        <v>2019</v>
      </c>
      <c r="B14445" t="s">
        <v>2914</v>
      </c>
      <c r="C14445">
        <v>610724</v>
      </c>
      <c r="D14445">
        <f t="shared" si="450"/>
        <v>61</v>
      </c>
      <c r="E14445" t="str">
        <f>VLOOKUP(D14445,'Regionalism Code'!B:C,2,FALSE)</f>
        <v>陕西省</v>
      </c>
      <c r="F14445">
        <f t="shared" si="451"/>
        <v>6107</v>
      </c>
      <c r="G14445" t="str">
        <f>IF(F14445&gt;10000,"省直辖县市",VLOOKUP(F14445,'Regionalism Code'!H:I,2,FALSE))</f>
        <v>汉中市</v>
      </c>
      <c r="H14445" s="7">
        <v>106.96314623054</v>
      </c>
      <c r="I14445" s="7">
        <v>90.5001478823927</v>
      </c>
      <c r="J14445" s="7">
        <v>129.027404160127</v>
      </c>
      <c r="K14445" s="7">
        <v>67.1623066292412</v>
      </c>
      <c r="L14445" s="7">
        <v>82.231385973533</v>
      </c>
      <c r="M14445" s="7"/>
      <c r="N14445" s="7">
        <v>136.624492300088</v>
      </c>
      <c r="O14445" s="7">
        <v>168.752681061334</v>
      </c>
      <c r="P14445" s="7"/>
      <c r="Q14445" s="7">
        <v>121.235977801559</v>
      </c>
    </row>
    <row r="14446" spans="1:17">
      <c r="A14446" s="6">
        <v>2019</v>
      </c>
      <c r="B14446" t="s">
        <v>2915</v>
      </c>
      <c r="C14446">
        <v>610725</v>
      </c>
      <c r="D14446">
        <f t="shared" si="450"/>
        <v>61</v>
      </c>
      <c r="E14446" t="str">
        <f>VLOOKUP(D14446,'Regionalism Code'!B:C,2,FALSE)</f>
        <v>陕西省</v>
      </c>
      <c r="F14446">
        <f t="shared" si="451"/>
        <v>6107</v>
      </c>
      <c r="G14446" t="str">
        <f>IF(F14446&gt;10000,"省直辖县市",VLOOKUP(F14446,'Regionalism Code'!H:I,2,FALSE))</f>
        <v>汉中市</v>
      </c>
      <c r="H14446" s="7">
        <v>110.282594945761</v>
      </c>
      <c r="I14446" s="7">
        <v>92.6909923579794</v>
      </c>
      <c r="J14446" s="7">
        <v>137.179068705951</v>
      </c>
      <c r="K14446" s="7">
        <v>74.3849985808515</v>
      </c>
      <c r="L14446" s="7">
        <v>88.5670708725072</v>
      </c>
      <c r="M14446" s="7"/>
      <c r="N14446" s="7">
        <v>148.372080626183</v>
      </c>
      <c r="O14446" s="7">
        <v>177.040597923865</v>
      </c>
      <c r="P14446" s="7"/>
      <c r="Q14446" s="7">
        <v>119.501360399903</v>
      </c>
    </row>
    <row r="14447" spans="1:17">
      <c r="A14447" s="6">
        <v>2019</v>
      </c>
      <c r="B14447" t="s">
        <v>2916</v>
      </c>
      <c r="C14447">
        <v>610726</v>
      </c>
      <c r="D14447">
        <f t="shared" si="450"/>
        <v>61</v>
      </c>
      <c r="E14447" t="str">
        <f>VLOOKUP(D14447,'Regionalism Code'!B:C,2,FALSE)</f>
        <v>陕西省</v>
      </c>
      <c r="F14447">
        <f t="shared" si="451"/>
        <v>6107</v>
      </c>
      <c r="G14447" t="str">
        <f>IF(F14447&gt;10000,"省直辖县市",VLOOKUP(F14447,'Regionalism Code'!H:I,2,FALSE))</f>
        <v>汉中市</v>
      </c>
      <c r="H14447" s="7">
        <v>103.490313836226</v>
      </c>
      <c r="I14447" s="7">
        <v>87.8743844345544</v>
      </c>
      <c r="J14447" s="7">
        <v>126.092073787199</v>
      </c>
      <c r="K14447" s="7">
        <v>60.0656972855956</v>
      </c>
      <c r="L14447" s="7">
        <v>83.8273493160904</v>
      </c>
      <c r="M14447" s="7"/>
      <c r="N14447" s="7">
        <v>142.836147094244</v>
      </c>
      <c r="O14447" s="7">
        <v>157.443667832519</v>
      </c>
      <c r="P14447" s="7"/>
      <c r="Q14447" s="7">
        <v>113.989199728612</v>
      </c>
    </row>
    <row r="14448" spans="1:17">
      <c r="A14448" s="6">
        <v>2019</v>
      </c>
      <c r="B14448" t="s">
        <v>2917</v>
      </c>
      <c r="C14448">
        <v>610727</v>
      </c>
      <c r="D14448">
        <f t="shared" si="450"/>
        <v>61</v>
      </c>
      <c r="E14448" t="str">
        <f>VLOOKUP(D14448,'Regionalism Code'!B:C,2,FALSE)</f>
        <v>陕西省</v>
      </c>
      <c r="F14448">
        <f t="shared" si="451"/>
        <v>6107</v>
      </c>
      <c r="G14448" t="str">
        <f>IF(F14448&gt;10000,"省直辖县市",VLOOKUP(F14448,'Regionalism Code'!H:I,2,FALSE))</f>
        <v>汉中市</v>
      </c>
      <c r="H14448" s="7">
        <v>106.267755858398</v>
      </c>
      <c r="I14448" s="7">
        <v>90.3509202808985</v>
      </c>
      <c r="J14448" s="7">
        <v>126.843662376234</v>
      </c>
      <c r="K14448" s="7">
        <v>59.8544543277351</v>
      </c>
      <c r="L14448" s="7">
        <v>80.6625233376781</v>
      </c>
      <c r="M14448" s="7"/>
      <c r="N14448" s="7">
        <v>149.74417140454</v>
      </c>
      <c r="O14448" s="7">
        <v>157.015612151877</v>
      </c>
      <c r="P14448" s="7"/>
      <c r="Q14448" s="7">
        <v>121.441694935598</v>
      </c>
    </row>
    <row r="14449" spans="1:17">
      <c r="A14449" s="6">
        <v>2019</v>
      </c>
      <c r="B14449" t="s">
        <v>2918</v>
      </c>
      <c r="C14449">
        <v>610728</v>
      </c>
      <c r="D14449">
        <f t="shared" si="450"/>
        <v>61</v>
      </c>
      <c r="E14449" t="str">
        <f>VLOOKUP(D14449,'Regionalism Code'!B:C,2,FALSE)</f>
        <v>陕西省</v>
      </c>
      <c r="F14449">
        <f t="shared" si="451"/>
        <v>6107</v>
      </c>
      <c r="G14449" t="str">
        <f>IF(F14449&gt;10000,"省直辖县市",VLOOKUP(F14449,'Regionalism Code'!H:I,2,FALSE))</f>
        <v>汉中市</v>
      </c>
      <c r="H14449" s="7">
        <v>102.724536052259</v>
      </c>
      <c r="I14449" s="7">
        <v>87.7580780146072</v>
      </c>
      <c r="J14449" s="7">
        <v>122.737191317478</v>
      </c>
      <c r="K14449" s="7">
        <v>57.0722230725125</v>
      </c>
      <c r="L14449" s="7">
        <v>80.5436941249928</v>
      </c>
      <c r="M14449" s="7"/>
      <c r="N14449" s="7">
        <v>131.880660256695</v>
      </c>
      <c r="O14449" s="7">
        <v>157.896078299637</v>
      </c>
      <c r="P14449" s="7"/>
      <c r="Q14449" s="7">
        <v>115.783644848598</v>
      </c>
    </row>
    <row r="14450" spans="1:17">
      <c r="A14450" s="6">
        <v>2019</v>
      </c>
      <c r="B14450" t="s">
        <v>2919</v>
      </c>
      <c r="C14450">
        <v>610729</v>
      </c>
      <c r="D14450">
        <f t="shared" si="450"/>
        <v>61</v>
      </c>
      <c r="E14450" t="str">
        <f>VLOOKUP(D14450,'Regionalism Code'!B:C,2,FALSE)</f>
        <v>陕西省</v>
      </c>
      <c r="F14450">
        <f t="shared" si="451"/>
        <v>6107</v>
      </c>
      <c r="G14450" t="str">
        <f>IF(F14450&gt;10000,"省直辖县市",VLOOKUP(F14450,'Regionalism Code'!H:I,2,FALSE))</f>
        <v>汉中市</v>
      </c>
      <c r="H14450" s="7">
        <v>107.81617755818</v>
      </c>
      <c r="I14450" s="7">
        <v>92.3849390941357</v>
      </c>
      <c r="J14450" s="7">
        <v>131.658750868942</v>
      </c>
      <c r="K14450" s="7">
        <v>68.7792113606499</v>
      </c>
      <c r="L14450" s="7">
        <v>92.9152224331777</v>
      </c>
      <c r="M14450" s="7"/>
      <c r="N14450" s="7">
        <v>139.312160971826</v>
      </c>
      <c r="O14450" s="7">
        <v>168.345811937805</v>
      </c>
      <c r="P14450" s="7"/>
      <c r="Q14450" s="7">
        <v>115.450727668294</v>
      </c>
    </row>
    <row r="14451" spans="1:17">
      <c r="A14451" s="6">
        <v>2019</v>
      </c>
      <c r="B14451" t="s">
        <v>2920</v>
      </c>
      <c r="C14451">
        <v>610730</v>
      </c>
      <c r="D14451">
        <f t="shared" si="450"/>
        <v>61</v>
      </c>
      <c r="E14451" t="str">
        <f>VLOOKUP(D14451,'Regionalism Code'!B:C,2,FALSE)</f>
        <v>陕西省</v>
      </c>
      <c r="F14451">
        <f t="shared" si="451"/>
        <v>6107</v>
      </c>
      <c r="G14451" t="str">
        <f>IF(F14451&gt;10000,"省直辖县市",VLOOKUP(F14451,'Regionalism Code'!H:I,2,FALSE))</f>
        <v>汉中市</v>
      </c>
      <c r="H14451" s="7">
        <v>111.585912865204</v>
      </c>
      <c r="I14451" s="7">
        <v>94.2949015936989</v>
      </c>
      <c r="J14451" s="7">
        <v>142.79063137845</v>
      </c>
      <c r="K14451" s="7">
        <v>72.5081485036137</v>
      </c>
      <c r="L14451" s="7">
        <v>101.417133410983</v>
      </c>
      <c r="M14451" s="7"/>
      <c r="N14451" s="7">
        <v>156.573928952518</v>
      </c>
      <c r="O14451" s="7">
        <v>181.132189060107</v>
      </c>
      <c r="P14451" s="7"/>
      <c r="Q14451" s="7">
        <v>111.983448305494</v>
      </c>
    </row>
    <row r="14452" spans="1:17">
      <c r="A14452" s="6">
        <v>2019</v>
      </c>
      <c r="B14452" t="s">
        <v>2921</v>
      </c>
      <c r="C14452">
        <v>610802</v>
      </c>
      <c r="D14452">
        <f t="shared" si="450"/>
        <v>61</v>
      </c>
      <c r="E14452" t="str">
        <f>VLOOKUP(D14452,'Regionalism Code'!B:C,2,FALSE)</f>
        <v>陕西省</v>
      </c>
      <c r="F14452">
        <f t="shared" si="451"/>
        <v>6108</v>
      </c>
      <c r="G14452" t="str">
        <f>IF(F14452&gt;10000,"省直辖县市",VLOOKUP(F14452,'Regionalism Code'!H:I,2,FALSE))</f>
        <v>榆林市</v>
      </c>
      <c r="H14452" s="7">
        <v>114.940531247899</v>
      </c>
      <c r="I14452" s="7">
        <v>101.489450890322</v>
      </c>
      <c r="J14452" s="7">
        <v>139.42359335122</v>
      </c>
      <c r="K14452" s="7">
        <v>78.6155246212657</v>
      </c>
      <c r="L14452" s="7">
        <v>96.6398359854525</v>
      </c>
      <c r="M14452" s="7"/>
      <c r="N14452" s="7">
        <v>135.651900013116</v>
      </c>
      <c r="O14452" s="7">
        <v>186.196503483824</v>
      </c>
      <c r="P14452" s="7"/>
      <c r="Q14452" s="7">
        <v>114.873200167633</v>
      </c>
    </row>
    <row r="14453" spans="1:17">
      <c r="A14453" s="6">
        <v>2019</v>
      </c>
      <c r="B14453" t="s">
        <v>2922</v>
      </c>
      <c r="C14453">
        <v>610821</v>
      </c>
      <c r="D14453">
        <f t="shared" si="450"/>
        <v>61</v>
      </c>
      <c r="E14453" t="str">
        <f>VLOOKUP(D14453,'Regionalism Code'!B:C,2,FALSE)</f>
        <v>陕西省</v>
      </c>
      <c r="F14453">
        <f t="shared" si="451"/>
        <v>6108</v>
      </c>
      <c r="G14453" t="str">
        <f>IF(F14453&gt;10000,"省直辖县市",VLOOKUP(F14453,'Regionalism Code'!H:I,2,FALSE))</f>
        <v>榆林市</v>
      </c>
      <c r="H14453" s="7">
        <v>114.136820554662</v>
      </c>
      <c r="I14453" s="7">
        <v>99.5660375374411</v>
      </c>
      <c r="J14453" s="7">
        <v>138.261095108752</v>
      </c>
      <c r="K14453" s="7">
        <v>75.7163379648287</v>
      </c>
      <c r="L14453" s="7">
        <v>100.862314506318</v>
      </c>
      <c r="M14453" s="7"/>
      <c r="N14453" s="7">
        <v>143.529873691698</v>
      </c>
      <c r="O14453" s="7">
        <v>177.058342437283</v>
      </c>
      <c r="P14453" s="7"/>
      <c r="Q14453" s="7">
        <v>118.418652769483</v>
      </c>
    </row>
    <row r="14454" spans="1:17">
      <c r="A14454" s="6">
        <v>2019</v>
      </c>
      <c r="B14454" t="s">
        <v>2923</v>
      </c>
      <c r="C14454">
        <v>610822</v>
      </c>
      <c r="D14454">
        <f t="shared" si="450"/>
        <v>61</v>
      </c>
      <c r="E14454" t="str">
        <f>VLOOKUP(D14454,'Regionalism Code'!B:C,2,FALSE)</f>
        <v>陕西省</v>
      </c>
      <c r="F14454">
        <f t="shared" si="451"/>
        <v>6108</v>
      </c>
      <c r="G14454" t="str">
        <f>IF(F14454&gt;10000,"省直辖县市",VLOOKUP(F14454,'Regionalism Code'!H:I,2,FALSE))</f>
        <v>榆林市</v>
      </c>
      <c r="H14454" s="7">
        <v>110.920955488188</v>
      </c>
      <c r="I14454" s="7">
        <v>96.1081689866611</v>
      </c>
      <c r="J14454" s="7">
        <v>131.780852993148</v>
      </c>
      <c r="K14454" s="7">
        <v>63.2992002266497</v>
      </c>
      <c r="L14454" s="7">
        <v>90.6823662227442</v>
      </c>
      <c r="M14454" s="7"/>
      <c r="N14454" s="7">
        <v>141.047449490588</v>
      </c>
      <c r="O14454" s="7">
        <v>168.911339935948</v>
      </c>
      <c r="P14454" s="7"/>
      <c r="Q14454" s="7">
        <v>121.933571878907</v>
      </c>
    </row>
    <row r="14455" spans="1:17">
      <c r="A14455" s="6">
        <v>2019</v>
      </c>
      <c r="B14455" t="s">
        <v>2924</v>
      </c>
      <c r="C14455">
        <v>610823</v>
      </c>
      <c r="D14455">
        <f t="shared" si="450"/>
        <v>61</v>
      </c>
      <c r="E14455" t="str">
        <f>VLOOKUP(D14455,'Regionalism Code'!B:C,2,FALSE)</f>
        <v>陕西省</v>
      </c>
      <c r="F14455">
        <f t="shared" si="451"/>
        <v>6108</v>
      </c>
      <c r="G14455" t="str">
        <f>IF(F14455&gt;10000,"省直辖县市",VLOOKUP(F14455,'Regionalism Code'!H:I,2,FALSE))</f>
        <v>榆林市</v>
      </c>
      <c r="H14455" s="7">
        <v>103.648498289757</v>
      </c>
      <c r="I14455" s="7">
        <v>88.4331069310238</v>
      </c>
      <c r="J14455" s="7">
        <v>123.840029511649</v>
      </c>
      <c r="K14455" s="7">
        <v>53.3413144449367</v>
      </c>
      <c r="L14455" s="7">
        <v>75.6552143335975</v>
      </c>
      <c r="M14455" s="7"/>
      <c r="N14455" s="7">
        <v>130.107707650796</v>
      </c>
      <c r="O14455" s="7">
        <v>164.77688924779</v>
      </c>
      <c r="P14455" s="7"/>
      <c r="Q14455" s="7">
        <v>117.204591206265</v>
      </c>
    </row>
    <row r="14456" spans="1:17">
      <c r="A14456" s="6">
        <v>2019</v>
      </c>
      <c r="B14456" t="s">
        <v>2925</v>
      </c>
      <c r="C14456">
        <v>610824</v>
      </c>
      <c r="D14456">
        <f t="shared" si="450"/>
        <v>61</v>
      </c>
      <c r="E14456" t="str">
        <f>VLOOKUP(D14456,'Regionalism Code'!B:C,2,FALSE)</f>
        <v>陕西省</v>
      </c>
      <c r="F14456">
        <f t="shared" si="451"/>
        <v>6108</v>
      </c>
      <c r="G14456" t="str">
        <f>IF(F14456&gt;10000,"省直辖县市",VLOOKUP(F14456,'Regionalism Code'!H:I,2,FALSE))</f>
        <v>榆林市</v>
      </c>
      <c r="H14456" s="7">
        <v>106.586209785663</v>
      </c>
      <c r="I14456" s="7">
        <v>94.1815227528033</v>
      </c>
      <c r="J14456" s="7">
        <v>123.903220123703</v>
      </c>
      <c r="K14456" s="7">
        <v>63.9480739238304</v>
      </c>
      <c r="L14456" s="7">
        <v>76.2574752071876</v>
      </c>
      <c r="M14456" s="7"/>
      <c r="N14456" s="7">
        <v>123.588981549569</v>
      </c>
      <c r="O14456" s="7">
        <v>167.716877068497</v>
      </c>
      <c r="P14456" s="7"/>
      <c r="Q14456" s="7">
        <v>116.085044946078</v>
      </c>
    </row>
    <row r="14457" spans="1:17">
      <c r="A14457" s="6">
        <v>2019</v>
      </c>
      <c r="B14457" t="s">
        <v>2926</v>
      </c>
      <c r="C14457">
        <v>610825</v>
      </c>
      <c r="D14457">
        <f t="shared" si="450"/>
        <v>61</v>
      </c>
      <c r="E14457" t="str">
        <f>VLOOKUP(D14457,'Regionalism Code'!B:C,2,FALSE)</f>
        <v>陕西省</v>
      </c>
      <c r="F14457">
        <f t="shared" si="451"/>
        <v>6108</v>
      </c>
      <c r="G14457" t="str">
        <f>IF(F14457&gt;10000,"省直辖县市",VLOOKUP(F14457,'Regionalism Code'!H:I,2,FALSE))</f>
        <v>榆林市</v>
      </c>
      <c r="H14457" s="7">
        <v>107.897600995211</v>
      </c>
      <c r="I14457" s="7">
        <v>95.15937917312</v>
      </c>
      <c r="J14457" s="7">
        <v>128.61806760214</v>
      </c>
      <c r="K14457" s="7">
        <v>71.8306040197567</v>
      </c>
      <c r="L14457" s="7">
        <v>83.3567764387452</v>
      </c>
      <c r="M14457" s="7"/>
      <c r="N14457" s="7">
        <v>125.681541198562</v>
      </c>
      <c r="O14457" s="7">
        <v>173.43372865626</v>
      </c>
      <c r="P14457" s="7"/>
      <c r="Q14457" s="7">
        <v>112.313223867776</v>
      </c>
    </row>
    <row r="14458" spans="1:17">
      <c r="A14458" s="6">
        <v>2019</v>
      </c>
      <c r="B14458" t="s">
        <v>2927</v>
      </c>
      <c r="C14458">
        <v>610826</v>
      </c>
      <c r="D14458">
        <f t="shared" si="450"/>
        <v>61</v>
      </c>
      <c r="E14458" t="str">
        <f>VLOOKUP(D14458,'Regionalism Code'!B:C,2,FALSE)</f>
        <v>陕西省</v>
      </c>
      <c r="F14458">
        <f t="shared" si="451"/>
        <v>6108</v>
      </c>
      <c r="G14458" t="str">
        <f>IF(F14458&gt;10000,"省直辖县市",VLOOKUP(F14458,'Regionalism Code'!H:I,2,FALSE))</f>
        <v>榆林市</v>
      </c>
      <c r="H14458" s="7">
        <v>104.467134671141</v>
      </c>
      <c r="I14458" s="7">
        <v>89.5472261507149</v>
      </c>
      <c r="J14458" s="7">
        <v>124.174161229761</v>
      </c>
      <c r="K14458" s="7">
        <v>62.2292927749583</v>
      </c>
      <c r="L14458" s="7">
        <v>81.9050161436149</v>
      </c>
      <c r="M14458" s="7"/>
      <c r="N14458" s="7">
        <v>124.129736946891</v>
      </c>
      <c r="O14458" s="7">
        <v>166.289567040384</v>
      </c>
      <c r="P14458" s="7"/>
      <c r="Q14458" s="7">
        <v>117.92802012706</v>
      </c>
    </row>
    <row r="14459" spans="1:17">
      <c r="A14459" s="6">
        <v>2019</v>
      </c>
      <c r="B14459" t="s">
        <v>2928</v>
      </c>
      <c r="C14459">
        <v>610827</v>
      </c>
      <c r="D14459">
        <f t="shared" si="450"/>
        <v>61</v>
      </c>
      <c r="E14459" t="str">
        <f>VLOOKUP(D14459,'Regionalism Code'!B:C,2,FALSE)</f>
        <v>陕西省</v>
      </c>
      <c r="F14459">
        <f t="shared" si="451"/>
        <v>6108</v>
      </c>
      <c r="G14459" t="str">
        <f>IF(F14459&gt;10000,"省直辖县市",VLOOKUP(F14459,'Regionalism Code'!H:I,2,FALSE))</f>
        <v>榆林市</v>
      </c>
      <c r="H14459" s="7">
        <v>105.460079225881</v>
      </c>
      <c r="I14459" s="7">
        <v>89.35253630938</v>
      </c>
      <c r="J14459" s="7">
        <v>125.525694674054</v>
      </c>
      <c r="K14459" s="7">
        <v>60.3261347573964</v>
      </c>
      <c r="L14459" s="7">
        <v>83.0265798328234</v>
      </c>
      <c r="M14459" s="7"/>
      <c r="N14459" s="7">
        <v>136.045216038288</v>
      </c>
      <c r="O14459" s="7">
        <v>161.154931230584</v>
      </c>
      <c r="P14459" s="7"/>
      <c r="Q14459" s="7">
        <v>122.190960822231</v>
      </c>
    </row>
    <row r="14460" spans="1:17">
      <c r="A14460" s="6">
        <v>2019</v>
      </c>
      <c r="B14460" t="s">
        <v>2929</v>
      </c>
      <c r="C14460">
        <v>610828</v>
      </c>
      <c r="D14460">
        <f t="shared" si="450"/>
        <v>61</v>
      </c>
      <c r="E14460" t="str">
        <f>VLOOKUP(D14460,'Regionalism Code'!B:C,2,FALSE)</f>
        <v>陕西省</v>
      </c>
      <c r="F14460">
        <f t="shared" si="451"/>
        <v>6108</v>
      </c>
      <c r="G14460" t="str">
        <f>IF(F14460&gt;10000,"省直辖县市",VLOOKUP(F14460,'Regionalism Code'!H:I,2,FALSE))</f>
        <v>榆林市</v>
      </c>
      <c r="H14460" s="7">
        <v>99.9824022478235</v>
      </c>
      <c r="I14460" s="7">
        <v>81.8823081941044</v>
      </c>
      <c r="J14460" s="7">
        <v>122.771282422592</v>
      </c>
      <c r="K14460" s="7">
        <v>55.6459408823127</v>
      </c>
      <c r="L14460" s="7">
        <v>74.1185596928613</v>
      </c>
      <c r="M14460" s="7"/>
      <c r="N14460" s="7">
        <v>146.247389150749</v>
      </c>
      <c r="O14460" s="7">
        <v>151.944202217803</v>
      </c>
      <c r="P14460" s="7"/>
      <c r="Q14460" s="7">
        <v>118.343714936911</v>
      </c>
    </row>
    <row r="14461" spans="1:17">
      <c r="A14461" s="6">
        <v>2019</v>
      </c>
      <c r="B14461" t="s">
        <v>2930</v>
      </c>
      <c r="C14461">
        <v>610829</v>
      </c>
      <c r="D14461">
        <f t="shared" si="450"/>
        <v>61</v>
      </c>
      <c r="E14461" t="str">
        <f>VLOOKUP(D14461,'Regionalism Code'!B:C,2,FALSE)</f>
        <v>陕西省</v>
      </c>
      <c r="F14461">
        <f t="shared" si="451"/>
        <v>6108</v>
      </c>
      <c r="G14461" t="str">
        <f>IF(F14461&gt;10000,"省直辖县市",VLOOKUP(F14461,'Regionalism Code'!H:I,2,FALSE))</f>
        <v>榆林市</v>
      </c>
      <c r="H14461" s="7">
        <v>104.644727537983</v>
      </c>
      <c r="I14461" s="7">
        <v>89.6851864507018</v>
      </c>
      <c r="J14461" s="7">
        <v>129.287702605428</v>
      </c>
      <c r="K14461" s="7">
        <v>66.0546448224429</v>
      </c>
      <c r="L14461" s="7">
        <v>82.3340919339264</v>
      </c>
      <c r="M14461" s="7"/>
      <c r="N14461" s="7">
        <v>137.183722837634</v>
      </c>
      <c r="O14461" s="7">
        <v>168.820521962508</v>
      </c>
      <c r="P14461" s="7"/>
      <c r="Q14461" s="7">
        <v>109.267090390476</v>
      </c>
    </row>
    <row r="14462" spans="1:17">
      <c r="A14462" s="6">
        <v>2019</v>
      </c>
      <c r="B14462" t="s">
        <v>2931</v>
      </c>
      <c r="C14462">
        <v>610830</v>
      </c>
      <c r="D14462">
        <f t="shared" si="450"/>
        <v>61</v>
      </c>
      <c r="E14462" t="str">
        <f>VLOOKUP(D14462,'Regionalism Code'!B:C,2,FALSE)</f>
        <v>陕西省</v>
      </c>
      <c r="F14462">
        <f t="shared" si="451"/>
        <v>6108</v>
      </c>
      <c r="G14462" t="str">
        <f>IF(F14462&gt;10000,"省直辖县市",VLOOKUP(F14462,'Regionalism Code'!H:I,2,FALSE))</f>
        <v>榆林市</v>
      </c>
      <c r="H14462" s="7">
        <v>103.120949272946</v>
      </c>
      <c r="I14462" s="7">
        <v>88.359850456425</v>
      </c>
      <c r="J14462" s="7">
        <v>126.543476539648</v>
      </c>
      <c r="K14462" s="7">
        <v>65.6847936363899</v>
      </c>
      <c r="L14462" s="7">
        <v>79.7680151548913</v>
      </c>
      <c r="M14462" s="7"/>
      <c r="N14462" s="7">
        <v>130.672651911105</v>
      </c>
      <c r="O14462" s="7">
        <v>167.408909520658</v>
      </c>
      <c r="P14462" s="7"/>
      <c r="Q14462" s="7">
        <v>109.305712733696</v>
      </c>
    </row>
    <row r="14463" spans="1:17">
      <c r="A14463" s="6">
        <v>2019</v>
      </c>
      <c r="B14463" t="s">
        <v>2932</v>
      </c>
      <c r="C14463">
        <v>610831</v>
      </c>
      <c r="D14463">
        <f t="shared" si="450"/>
        <v>61</v>
      </c>
      <c r="E14463" t="str">
        <f>VLOOKUP(D14463,'Regionalism Code'!B:C,2,FALSE)</f>
        <v>陕西省</v>
      </c>
      <c r="F14463">
        <f t="shared" si="451"/>
        <v>6108</v>
      </c>
      <c r="G14463" t="str">
        <f>IF(F14463&gt;10000,"省直辖县市",VLOOKUP(F14463,'Regionalism Code'!H:I,2,FALSE))</f>
        <v>榆林市</v>
      </c>
      <c r="H14463" s="7">
        <v>99.5255508207496</v>
      </c>
      <c r="I14463" s="7">
        <v>84.8378546977527</v>
      </c>
      <c r="J14463" s="7">
        <v>116.822696948386</v>
      </c>
      <c r="K14463" s="7">
        <v>53.2122943354709</v>
      </c>
      <c r="L14463" s="7">
        <v>70.5784618412968</v>
      </c>
      <c r="M14463" s="7"/>
      <c r="N14463" s="7">
        <v>122.355112682598</v>
      </c>
      <c r="O14463" s="7">
        <v>155.137324576942</v>
      </c>
      <c r="P14463" s="7"/>
      <c r="Q14463" s="7">
        <v>116.598506679124</v>
      </c>
    </row>
    <row r="14464" spans="1:17">
      <c r="A14464" s="6">
        <v>2019</v>
      </c>
      <c r="B14464" t="s">
        <v>2933</v>
      </c>
      <c r="C14464">
        <v>610902</v>
      </c>
      <c r="D14464">
        <f t="shared" si="450"/>
        <v>61</v>
      </c>
      <c r="E14464" t="str">
        <f>VLOOKUP(D14464,'Regionalism Code'!B:C,2,FALSE)</f>
        <v>陕西省</v>
      </c>
      <c r="F14464">
        <f t="shared" si="451"/>
        <v>6109</v>
      </c>
      <c r="G14464" t="str">
        <f>IF(F14464&gt;10000,"省直辖县市",VLOOKUP(F14464,'Regionalism Code'!H:I,2,FALSE))</f>
        <v>安康市</v>
      </c>
      <c r="H14464" s="7">
        <v>113.612992347664</v>
      </c>
      <c r="I14464" s="7">
        <v>96.4032850698276</v>
      </c>
      <c r="J14464" s="7">
        <v>143.514729373188</v>
      </c>
      <c r="K14464" s="7">
        <v>80.4088058721663</v>
      </c>
      <c r="L14464" s="7">
        <v>93.8020075602105</v>
      </c>
      <c r="M14464" s="7"/>
      <c r="N14464" s="7">
        <v>152.841231795685</v>
      </c>
      <c r="O14464" s="7">
        <v>185.597117204991</v>
      </c>
      <c r="P14464" s="7"/>
      <c r="Q14464" s="7">
        <v>116.109911005218</v>
      </c>
    </row>
    <row r="14465" spans="1:17">
      <c r="A14465" s="6">
        <v>2019</v>
      </c>
      <c r="B14465" t="s">
        <v>2934</v>
      </c>
      <c r="C14465">
        <v>610921</v>
      </c>
      <c r="D14465">
        <f t="shared" si="450"/>
        <v>61</v>
      </c>
      <c r="E14465" t="str">
        <f>VLOOKUP(D14465,'Regionalism Code'!B:C,2,FALSE)</f>
        <v>陕西省</v>
      </c>
      <c r="F14465">
        <f t="shared" si="451"/>
        <v>6109</v>
      </c>
      <c r="G14465" t="str">
        <f>IF(F14465&gt;10000,"省直辖县市",VLOOKUP(F14465,'Regionalism Code'!H:I,2,FALSE))</f>
        <v>安康市</v>
      </c>
      <c r="H14465" s="7">
        <v>110.727480760087</v>
      </c>
      <c r="I14465" s="7">
        <v>92.4339564592998</v>
      </c>
      <c r="J14465" s="7">
        <v>136.487226953699</v>
      </c>
      <c r="K14465" s="7">
        <v>72.5985150305689</v>
      </c>
      <c r="L14465" s="7">
        <v>86.4384199646348</v>
      </c>
      <c r="M14465" s="7"/>
      <c r="N14465" s="7">
        <v>143.682313098723</v>
      </c>
      <c r="O14465" s="7">
        <v>179.152555872678</v>
      </c>
      <c r="P14465" s="7"/>
      <c r="Q14465" s="7">
        <v>124.329620602823</v>
      </c>
    </row>
    <row r="14466" spans="1:17">
      <c r="A14466" s="6">
        <v>2019</v>
      </c>
      <c r="B14466" t="s">
        <v>2935</v>
      </c>
      <c r="C14466">
        <v>610922</v>
      </c>
      <c r="D14466">
        <f t="shared" ref="D14466:D14529" si="452">INT(C14466/10000)</f>
        <v>61</v>
      </c>
      <c r="E14466" t="str">
        <f>VLOOKUP(D14466,'Regionalism Code'!B:C,2,FALSE)</f>
        <v>陕西省</v>
      </c>
      <c r="F14466">
        <f t="shared" ref="F14466:F14529" si="453">IF(OR(D14466=11,D14466=12,D14466=31,D14466=50),D14466*100,IF(MID(C14466,3,1)="9",C14466,INT(C14466/100)))</f>
        <v>6109</v>
      </c>
      <c r="G14466" t="str">
        <f>IF(F14466&gt;10000,"省直辖县市",VLOOKUP(F14466,'Regionalism Code'!H:I,2,FALSE))</f>
        <v>安康市</v>
      </c>
      <c r="H14466" s="7">
        <v>109.88247752584</v>
      </c>
      <c r="I14466" s="7">
        <v>92.4402984613352</v>
      </c>
      <c r="J14466" s="7">
        <v>137.561373747548</v>
      </c>
      <c r="K14466" s="7">
        <v>71.4704315743134</v>
      </c>
      <c r="L14466" s="7">
        <v>89.4593298961832</v>
      </c>
      <c r="M14466" s="7"/>
      <c r="N14466" s="7">
        <v>148.454141195991</v>
      </c>
      <c r="O14466" s="7">
        <v>178.071197958375</v>
      </c>
      <c r="P14466" s="7"/>
      <c r="Q14466" s="7">
        <v>117.186039193778</v>
      </c>
    </row>
    <row r="14467" spans="1:17">
      <c r="A14467" s="6">
        <v>2019</v>
      </c>
      <c r="B14467" t="s">
        <v>2936</v>
      </c>
      <c r="C14467">
        <v>610923</v>
      </c>
      <c r="D14467">
        <f t="shared" si="452"/>
        <v>61</v>
      </c>
      <c r="E14467" t="str">
        <f>VLOOKUP(D14467,'Regionalism Code'!B:C,2,FALSE)</f>
        <v>陕西省</v>
      </c>
      <c r="F14467">
        <f t="shared" si="453"/>
        <v>6109</v>
      </c>
      <c r="G14467" t="str">
        <f>IF(F14467&gt;10000,"省直辖县市",VLOOKUP(F14467,'Regionalism Code'!H:I,2,FALSE))</f>
        <v>安康市</v>
      </c>
      <c r="H14467" s="7">
        <v>107.481571428091</v>
      </c>
      <c r="I14467" s="7">
        <v>91.8072271530956</v>
      </c>
      <c r="J14467" s="7">
        <v>132.441565245414</v>
      </c>
      <c r="K14467" s="7">
        <v>68.3446496770319</v>
      </c>
      <c r="L14467" s="7">
        <v>94.3614419489208</v>
      </c>
      <c r="M14467" s="7"/>
      <c r="N14467" s="7">
        <v>141.355243461858</v>
      </c>
      <c r="O14467" s="7">
        <v>168.323592322302</v>
      </c>
      <c r="P14467" s="7"/>
      <c r="Q14467" s="7">
        <v>113.888302342007</v>
      </c>
    </row>
    <row r="14468" spans="1:17">
      <c r="A14468" s="6">
        <v>2019</v>
      </c>
      <c r="B14468" t="s">
        <v>2937</v>
      </c>
      <c r="C14468">
        <v>610924</v>
      </c>
      <c r="D14468">
        <f t="shared" si="452"/>
        <v>61</v>
      </c>
      <c r="E14468" t="str">
        <f>VLOOKUP(D14468,'Regionalism Code'!B:C,2,FALSE)</f>
        <v>陕西省</v>
      </c>
      <c r="F14468">
        <f t="shared" si="453"/>
        <v>6109</v>
      </c>
      <c r="G14468" t="str">
        <f>IF(F14468&gt;10000,"省直辖县市",VLOOKUP(F14468,'Regionalism Code'!H:I,2,FALSE))</f>
        <v>安康市</v>
      </c>
      <c r="H14468" s="7">
        <v>105.560599093611</v>
      </c>
      <c r="I14468" s="7">
        <v>89.482807571553</v>
      </c>
      <c r="J14468" s="7">
        <v>129.786174655749</v>
      </c>
      <c r="K14468" s="7">
        <v>69.5837620876966</v>
      </c>
      <c r="L14468" s="7">
        <v>85.3743648052994</v>
      </c>
      <c r="M14468" s="7"/>
      <c r="N14468" s="7">
        <v>133.046151003818</v>
      </c>
      <c r="O14468" s="7">
        <v>170.082942623996</v>
      </c>
      <c r="P14468" s="7"/>
      <c r="Q14468" s="7">
        <v>114.633942443726</v>
      </c>
    </row>
    <row r="14469" spans="1:17">
      <c r="A14469" s="6">
        <v>2019</v>
      </c>
      <c r="B14469" t="s">
        <v>2938</v>
      </c>
      <c r="C14469">
        <v>610925</v>
      </c>
      <c r="D14469">
        <f t="shared" si="452"/>
        <v>61</v>
      </c>
      <c r="E14469" t="str">
        <f>VLOOKUP(D14469,'Regionalism Code'!B:C,2,FALSE)</f>
        <v>陕西省</v>
      </c>
      <c r="F14469">
        <f t="shared" si="453"/>
        <v>6109</v>
      </c>
      <c r="G14469" t="str">
        <f>IF(F14469&gt;10000,"省直辖县市",VLOOKUP(F14469,'Regionalism Code'!H:I,2,FALSE))</f>
        <v>安康市</v>
      </c>
      <c r="H14469" s="7">
        <v>105.496535073582</v>
      </c>
      <c r="I14469" s="7">
        <v>90.1711852480073</v>
      </c>
      <c r="J14469" s="7">
        <v>130.152433483499</v>
      </c>
      <c r="K14469" s="7">
        <v>67.9330196350596</v>
      </c>
      <c r="L14469" s="7">
        <v>89.9241409037839</v>
      </c>
      <c r="M14469" s="7"/>
      <c r="N14469" s="7">
        <v>136.82845675635</v>
      </c>
      <c r="O14469" s="7">
        <v>167.009162853534</v>
      </c>
      <c r="P14469" s="7"/>
      <c r="Q14469" s="7">
        <v>111.30336038823</v>
      </c>
    </row>
    <row r="14470" spans="1:17">
      <c r="A14470" s="6">
        <v>2019</v>
      </c>
      <c r="B14470" t="s">
        <v>2939</v>
      </c>
      <c r="C14470">
        <v>610926</v>
      </c>
      <c r="D14470">
        <f t="shared" si="452"/>
        <v>61</v>
      </c>
      <c r="E14470" t="str">
        <f>VLOOKUP(D14470,'Regionalism Code'!B:C,2,FALSE)</f>
        <v>陕西省</v>
      </c>
      <c r="F14470">
        <f t="shared" si="453"/>
        <v>6109</v>
      </c>
      <c r="G14470" t="str">
        <f>IF(F14470&gt;10000,"省直辖县市",VLOOKUP(F14470,'Regionalism Code'!H:I,2,FALSE))</f>
        <v>安康市</v>
      </c>
      <c r="H14470" s="7">
        <v>108.039423042234</v>
      </c>
      <c r="I14470" s="7">
        <v>90.9199357972334</v>
      </c>
      <c r="J14470" s="7">
        <v>133.349161143403</v>
      </c>
      <c r="K14470" s="7">
        <v>70.9257999425977</v>
      </c>
      <c r="L14470" s="7">
        <v>90.2428815014122</v>
      </c>
      <c r="M14470" s="7"/>
      <c r="N14470" s="7">
        <v>139.915866817926</v>
      </c>
      <c r="O14470" s="7">
        <v>172.59977435837</v>
      </c>
      <c r="P14470" s="7"/>
      <c r="Q14470" s="7">
        <v>118.582484356529</v>
      </c>
    </row>
    <row r="14471" spans="1:17">
      <c r="A14471" s="6">
        <v>2019</v>
      </c>
      <c r="B14471" t="s">
        <v>2940</v>
      </c>
      <c r="C14471">
        <v>610927</v>
      </c>
      <c r="D14471">
        <f t="shared" si="452"/>
        <v>61</v>
      </c>
      <c r="E14471" t="str">
        <f>VLOOKUP(D14471,'Regionalism Code'!B:C,2,FALSE)</f>
        <v>陕西省</v>
      </c>
      <c r="F14471">
        <f t="shared" si="453"/>
        <v>6109</v>
      </c>
      <c r="G14471" t="str">
        <f>IF(F14471&gt;10000,"省直辖县市",VLOOKUP(F14471,'Regionalism Code'!H:I,2,FALSE))</f>
        <v>安康市</v>
      </c>
      <c r="H14471" s="7">
        <v>107.680930164259</v>
      </c>
      <c r="I14471" s="7">
        <v>93.1381787411293</v>
      </c>
      <c r="J14471" s="7">
        <v>132.543755169789</v>
      </c>
      <c r="K14471" s="7">
        <v>73.1599467388376</v>
      </c>
      <c r="L14471" s="7">
        <v>94.7816580782325</v>
      </c>
      <c r="M14471" s="7"/>
      <c r="N14471" s="7">
        <v>137.776750517507</v>
      </c>
      <c r="O14471" s="7">
        <v>167.49554045973</v>
      </c>
      <c r="P14471" s="7"/>
      <c r="Q14471" s="7">
        <v>110.527744453176</v>
      </c>
    </row>
    <row r="14472" spans="1:17">
      <c r="A14472" s="6">
        <v>2019</v>
      </c>
      <c r="B14472" t="s">
        <v>2941</v>
      </c>
      <c r="C14472">
        <v>610928</v>
      </c>
      <c r="D14472">
        <f t="shared" si="452"/>
        <v>61</v>
      </c>
      <c r="E14472" t="str">
        <f>VLOOKUP(D14472,'Regionalism Code'!B:C,2,FALSE)</f>
        <v>陕西省</v>
      </c>
      <c r="F14472">
        <f t="shared" si="453"/>
        <v>6109</v>
      </c>
      <c r="G14472" t="str">
        <f>IF(F14472&gt;10000,"省直辖县市",VLOOKUP(F14472,'Regionalism Code'!H:I,2,FALSE))</f>
        <v>安康市</v>
      </c>
      <c r="H14472" s="7">
        <v>104.251545291277</v>
      </c>
      <c r="I14472" s="7">
        <v>87.2883444218419</v>
      </c>
      <c r="J14472" s="7">
        <v>124.638009940067</v>
      </c>
      <c r="K14472" s="7">
        <v>59.8340165909782</v>
      </c>
      <c r="L14472" s="7">
        <v>72.0072788218195</v>
      </c>
      <c r="M14472" s="7"/>
      <c r="N14472" s="7">
        <v>139.660905706732</v>
      </c>
      <c r="O14472" s="7">
        <v>161.614366977794</v>
      </c>
      <c r="P14472" s="7"/>
      <c r="Q14472" s="7">
        <v>123.22468685598</v>
      </c>
    </row>
    <row r="14473" spans="1:17">
      <c r="A14473" s="6">
        <v>2019</v>
      </c>
      <c r="B14473" t="s">
        <v>2942</v>
      </c>
      <c r="C14473">
        <v>610929</v>
      </c>
      <c r="D14473">
        <f t="shared" si="452"/>
        <v>61</v>
      </c>
      <c r="E14473" t="str">
        <f>VLOOKUP(D14473,'Regionalism Code'!B:C,2,FALSE)</f>
        <v>陕西省</v>
      </c>
      <c r="F14473">
        <f t="shared" si="453"/>
        <v>6109</v>
      </c>
      <c r="G14473" t="str">
        <f>IF(F14473&gt;10000,"省直辖县市",VLOOKUP(F14473,'Regionalism Code'!H:I,2,FALSE))</f>
        <v>安康市</v>
      </c>
      <c r="H14473" s="7">
        <v>106.31996939706</v>
      </c>
      <c r="I14473" s="7">
        <v>90.7485621263318</v>
      </c>
      <c r="J14473" s="7">
        <v>131.32018533677</v>
      </c>
      <c r="K14473" s="7">
        <v>68.9209050823556</v>
      </c>
      <c r="L14473" s="7">
        <v>78.2434142884553</v>
      </c>
      <c r="M14473" s="7"/>
      <c r="N14473" s="7">
        <v>143.158606603256</v>
      </c>
      <c r="O14473" s="7">
        <v>171.251222282769</v>
      </c>
      <c r="P14473" s="7"/>
      <c r="Q14473" s="7">
        <v>112.313643069776</v>
      </c>
    </row>
    <row r="14474" spans="1:17">
      <c r="A14474" s="6">
        <v>2019</v>
      </c>
      <c r="B14474" t="s">
        <v>2943</v>
      </c>
      <c r="C14474">
        <v>611002</v>
      </c>
      <c r="D14474">
        <f t="shared" si="452"/>
        <v>61</v>
      </c>
      <c r="E14474" t="str">
        <f>VLOOKUP(D14474,'Regionalism Code'!B:C,2,FALSE)</f>
        <v>陕西省</v>
      </c>
      <c r="F14474">
        <f t="shared" si="453"/>
        <v>6110</v>
      </c>
      <c r="G14474" t="str">
        <f>IF(F14474&gt;10000,"省直辖县市",VLOOKUP(F14474,'Regionalism Code'!H:I,2,FALSE))</f>
        <v>商洛市</v>
      </c>
      <c r="H14474" s="7">
        <v>111.055754283108</v>
      </c>
      <c r="I14474" s="7">
        <v>92.6324288898932</v>
      </c>
      <c r="J14474" s="7">
        <v>141.471474228635</v>
      </c>
      <c r="K14474" s="7">
        <v>77.8076618133272</v>
      </c>
      <c r="L14474" s="7">
        <v>89.6915945938377</v>
      </c>
      <c r="M14474" s="7"/>
      <c r="N14474" s="7">
        <v>153.495915667546</v>
      </c>
      <c r="O14474" s="7">
        <v>183.304275437645</v>
      </c>
      <c r="P14474" s="7"/>
      <c r="Q14474" s="7">
        <v>116.625874084549</v>
      </c>
    </row>
    <row r="14475" spans="1:17">
      <c r="A14475" s="6">
        <v>2019</v>
      </c>
      <c r="B14475" t="s">
        <v>2944</v>
      </c>
      <c r="C14475">
        <v>611021</v>
      </c>
      <c r="D14475">
        <f t="shared" si="452"/>
        <v>61</v>
      </c>
      <c r="E14475" t="str">
        <f>VLOOKUP(D14475,'Regionalism Code'!B:C,2,FALSE)</f>
        <v>陕西省</v>
      </c>
      <c r="F14475">
        <f t="shared" si="453"/>
        <v>6110</v>
      </c>
      <c r="G14475" t="str">
        <f>IF(F14475&gt;10000,"省直辖县市",VLOOKUP(F14475,'Regionalism Code'!H:I,2,FALSE))</f>
        <v>商洛市</v>
      </c>
      <c r="H14475" s="7">
        <v>103.749527545691</v>
      </c>
      <c r="I14475" s="7">
        <v>88.2797302356749</v>
      </c>
      <c r="J14475" s="7">
        <v>123.898185229989</v>
      </c>
      <c r="K14475" s="7">
        <v>63.8401537992568</v>
      </c>
      <c r="L14475" s="7">
        <v>67.2747247833825</v>
      </c>
      <c r="M14475" s="7"/>
      <c r="N14475" s="7">
        <v>134.682837515589</v>
      </c>
      <c r="O14475" s="7">
        <v>165.094698057069</v>
      </c>
      <c r="P14475" s="7"/>
      <c r="Q14475" s="7">
        <v>118.223578676545</v>
      </c>
    </row>
    <row r="14476" spans="1:17">
      <c r="A14476" s="6">
        <v>2019</v>
      </c>
      <c r="B14476" t="s">
        <v>2945</v>
      </c>
      <c r="C14476">
        <v>611022</v>
      </c>
      <c r="D14476">
        <f t="shared" si="452"/>
        <v>61</v>
      </c>
      <c r="E14476" t="str">
        <f>VLOOKUP(D14476,'Regionalism Code'!B:C,2,FALSE)</f>
        <v>陕西省</v>
      </c>
      <c r="F14476">
        <f t="shared" si="453"/>
        <v>6110</v>
      </c>
      <c r="G14476" t="str">
        <f>IF(F14476&gt;10000,"省直辖县市",VLOOKUP(F14476,'Regionalism Code'!H:I,2,FALSE))</f>
        <v>商洛市</v>
      </c>
      <c r="H14476" s="7">
        <v>104.046655070625</v>
      </c>
      <c r="I14476" s="7">
        <v>87.2923942369894</v>
      </c>
      <c r="J14476" s="7">
        <v>125.294437971003</v>
      </c>
      <c r="K14476" s="7">
        <v>60.831254412379</v>
      </c>
      <c r="L14476" s="7">
        <v>75.4498859712736</v>
      </c>
      <c r="M14476" s="7"/>
      <c r="N14476" s="7">
        <v>140.72378518112</v>
      </c>
      <c r="O14476" s="7">
        <v>161.394567638037</v>
      </c>
      <c r="P14476" s="7"/>
      <c r="Q14476" s="7">
        <v>120.7647161702</v>
      </c>
    </row>
    <row r="14477" spans="1:17">
      <c r="A14477" s="6">
        <v>2019</v>
      </c>
      <c r="B14477" t="s">
        <v>2946</v>
      </c>
      <c r="C14477">
        <v>611023</v>
      </c>
      <c r="D14477">
        <f t="shared" si="452"/>
        <v>61</v>
      </c>
      <c r="E14477" t="str">
        <f>VLOOKUP(D14477,'Regionalism Code'!B:C,2,FALSE)</f>
        <v>陕西省</v>
      </c>
      <c r="F14477">
        <f t="shared" si="453"/>
        <v>6110</v>
      </c>
      <c r="G14477" t="str">
        <f>IF(F14477&gt;10000,"省直辖县市",VLOOKUP(F14477,'Regionalism Code'!H:I,2,FALSE))</f>
        <v>商洛市</v>
      </c>
      <c r="H14477" s="7">
        <v>106.816081158413</v>
      </c>
      <c r="I14477" s="7">
        <v>90.1820420281337</v>
      </c>
      <c r="J14477" s="7">
        <v>130.189517516497</v>
      </c>
      <c r="K14477" s="7">
        <v>67.7893265324426</v>
      </c>
      <c r="L14477" s="7">
        <v>80.1806125251158</v>
      </c>
      <c r="M14477" s="7"/>
      <c r="N14477" s="7">
        <v>136.985586570649</v>
      </c>
      <c r="O14477" s="7">
        <v>172.945107415463</v>
      </c>
      <c r="P14477" s="7"/>
      <c r="Q14477" s="7">
        <v>119.274693048052</v>
      </c>
    </row>
    <row r="14478" spans="1:17">
      <c r="A14478" s="6">
        <v>2019</v>
      </c>
      <c r="B14478" t="s">
        <v>2947</v>
      </c>
      <c r="C14478">
        <v>611024</v>
      </c>
      <c r="D14478">
        <f t="shared" si="452"/>
        <v>61</v>
      </c>
      <c r="E14478" t="str">
        <f>VLOOKUP(D14478,'Regionalism Code'!B:C,2,FALSE)</f>
        <v>陕西省</v>
      </c>
      <c r="F14478">
        <f t="shared" si="453"/>
        <v>6110</v>
      </c>
      <c r="G14478" t="str">
        <f>IF(F14478&gt;10000,"省直辖县市",VLOOKUP(F14478,'Regionalism Code'!H:I,2,FALSE))</f>
        <v>商洛市</v>
      </c>
      <c r="H14478" s="7">
        <v>103.837924613112</v>
      </c>
      <c r="I14478" s="7">
        <v>87.159380258518</v>
      </c>
      <c r="J14478" s="7">
        <v>125.225314876646</v>
      </c>
      <c r="K14478" s="7">
        <v>63.9496377902955</v>
      </c>
      <c r="L14478" s="7">
        <v>71.4579102276253</v>
      </c>
      <c r="M14478" s="7"/>
      <c r="N14478" s="7">
        <v>135.223916691204</v>
      </c>
      <c r="O14478" s="7">
        <v>165.584530465436</v>
      </c>
      <c r="P14478" s="7"/>
      <c r="Q14478" s="7">
        <v>120.052269771413</v>
      </c>
    </row>
    <row r="14479" spans="1:17">
      <c r="A14479" s="6">
        <v>2019</v>
      </c>
      <c r="B14479" t="s">
        <v>2948</v>
      </c>
      <c r="C14479">
        <v>611025</v>
      </c>
      <c r="D14479">
        <f t="shared" si="452"/>
        <v>61</v>
      </c>
      <c r="E14479" t="str">
        <f>VLOOKUP(D14479,'Regionalism Code'!B:C,2,FALSE)</f>
        <v>陕西省</v>
      </c>
      <c r="F14479">
        <f t="shared" si="453"/>
        <v>6110</v>
      </c>
      <c r="G14479" t="str">
        <f>IF(F14479&gt;10000,"省直辖县市",VLOOKUP(F14479,'Regionalism Code'!H:I,2,FALSE))</f>
        <v>商洛市</v>
      </c>
      <c r="H14479" s="7">
        <v>104.108880011216</v>
      </c>
      <c r="I14479" s="7">
        <v>88.6310963909231</v>
      </c>
      <c r="J14479" s="7">
        <v>124.550899176522</v>
      </c>
      <c r="K14479" s="7">
        <v>62.7490826007654</v>
      </c>
      <c r="L14479" s="7">
        <v>79.1143170881418</v>
      </c>
      <c r="M14479" s="7"/>
      <c r="N14479" s="7">
        <v>130.608806112284</v>
      </c>
      <c r="O14479" s="7">
        <v>163.692097414066</v>
      </c>
      <c r="P14479" s="7"/>
      <c r="Q14479" s="7">
        <v>118.076239556054</v>
      </c>
    </row>
    <row r="14480" spans="1:17">
      <c r="A14480" s="6">
        <v>2019</v>
      </c>
      <c r="B14480" t="s">
        <v>2949</v>
      </c>
      <c r="C14480">
        <v>611026</v>
      </c>
      <c r="D14480">
        <f t="shared" si="452"/>
        <v>61</v>
      </c>
      <c r="E14480" t="str">
        <f>VLOOKUP(D14480,'Regionalism Code'!B:C,2,FALSE)</f>
        <v>陕西省</v>
      </c>
      <c r="F14480">
        <f t="shared" si="453"/>
        <v>6110</v>
      </c>
      <c r="G14480" t="str">
        <f>IF(F14480&gt;10000,"省直辖县市",VLOOKUP(F14480,'Regionalism Code'!H:I,2,FALSE))</f>
        <v>商洛市</v>
      </c>
      <c r="H14480" s="7">
        <v>107.256476206377</v>
      </c>
      <c r="I14480" s="7">
        <v>90.5056449090053</v>
      </c>
      <c r="J14480" s="7">
        <v>129.64335449284</v>
      </c>
      <c r="K14480" s="7">
        <v>67.4470098411966</v>
      </c>
      <c r="L14480" s="7">
        <v>75.3819532950822</v>
      </c>
      <c r="M14480" s="7"/>
      <c r="N14480" s="7">
        <v>140.849619981638</v>
      </c>
      <c r="O14480" s="7">
        <v>170.253763357212</v>
      </c>
      <c r="P14480" s="7"/>
      <c r="Q14480" s="7">
        <v>121.893492882356</v>
      </c>
    </row>
    <row r="14481" spans="1:17">
      <c r="A14481" s="6">
        <v>2019</v>
      </c>
      <c r="B14481" t="s">
        <v>2771</v>
      </c>
      <c r="C14481">
        <v>620102</v>
      </c>
      <c r="D14481">
        <f t="shared" si="452"/>
        <v>62</v>
      </c>
      <c r="E14481" t="str">
        <f>VLOOKUP(D14481,'Regionalism Code'!B:C,2,FALSE)</f>
        <v>甘肃省</v>
      </c>
      <c r="F14481">
        <f t="shared" si="453"/>
        <v>6201</v>
      </c>
      <c r="G14481" t="str">
        <f>IF(F14481&gt;10000,"省直辖县市",VLOOKUP(F14481,'Regionalism Code'!H:I,2,FALSE))</f>
        <v>兰州市</v>
      </c>
      <c r="H14481" s="7">
        <v>123.718035597043</v>
      </c>
      <c r="I14481" s="7">
        <v>106.122860424034</v>
      </c>
      <c r="J14481" s="7">
        <v>159.156478116077</v>
      </c>
      <c r="K14481" s="7">
        <v>98.0315445369867</v>
      </c>
      <c r="L14481" s="7">
        <v>112.076182543767</v>
      </c>
      <c r="M14481" s="7"/>
      <c r="N14481" s="7">
        <v>154.063679432153</v>
      </c>
      <c r="O14481" s="7">
        <v>213.519564473223</v>
      </c>
      <c r="P14481" s="7"/>
      <c r="Q14481" s="7">
        <v>117.427310869416</v>
      </c>
    </row>
    <row r="14482" spans="1:17">
      <c r="A14482" s="6">
        <v>2019</v>
      </c>
      <c r="B14482" t="s">
        <v>2950</v>
      </c>
      <c r="C14482">
        <v>620103</v>
      </c>
      <c r="D14482">
        <f t="shared" si="452"/>
        <v>62</v>
      </c>
      <c r="E14482" t="str">
        <f>VLOOKUP(D14482,'Regionalism Code'!B:C,2,FALSE)</f>
        <v>甘肃省</v>
      </c>
      <c r="F14482">
        <f t="shared" si="453"/>
        <v>6201</v>
      </c>
      <c r="G14482" t="str">
        <f>IF(F14482&gt;10000,"省直辖县市",VLOOKUP(F14482,'Regionalism Code'!H:I,2,FALSE))</f>
        <v>兰州市</v>
      </c>
      <c r="H14482" s="7">
        <v>120.248198742462</v>
      </c>
      <c r="I14482" s="7">
        <v>104.770669320409</v>
      </c>
      <c r="J14482" s="7">
        <v>150.597367524184</v>
      </c>
      <c r="K14482" s="7">
        <v>92.9596795640488</v>
      </c>
      <c r="L14482" s="7">
        <v>101.014471100146</v>
      </c>
      <c r="M14482" s="7"/>
      <c r="N14482" s="7">
        <v>143.466279009569</v>
      </c>
      <c r="O14482" s="7">
        <v>204.404508526063</v>
      </c>
      <c r="P14482" s="7"/>
      <c r="Q14482" s="7">
        <v>116.212847940851</v>
      </c>
    </row>
    <row r="14483" spans="1:17">
      <c r="A14483" s="6">
        <v>2019</v>
      </c>
      <c r="B14483" t="s">
        <v>2951</v>
      </c>
      <c r="C14483">
        <v>620104</v>
      </c>
      <c r="D14483">
        <f t="shared" si="452"/>
        <v>62</v>
      </c>
      <c r="E14483" t="str">
        <f>VLOOKUP(D14483,'Regionalism Code'!B:C,2,FALSE)</f>
        <v>甘肃省</v>
      </c>
      <c r="F14483">
        <f t="shared" si="453"/>
        <v>6201</v>
      </c>
      <c r="G14483" t="str">
        <f>IF(F14483&gt;10000,"省直辖县市",VLOOKUP(F14483,'Regionalism Code'!H:I,2,FALSE))</f>
        <v>兰州市</v>
      </c>
      <c r="H14483" s="7">
        <v>118.053705735573</v>
      </c>
      <c r="I14483" s="7">
        <v>101.926287664226</v>
      </c>
      <c r="J14483" s="7">
        <v>147.925986223075</v>
      </c>
      <c r="K14483" s="7">
        <v>86.3590214888635</v>
      </c>
      <c r="L14483" s="7">
        <v>97.5993853586694</v>
      </c>
      <c r="M14483" s="7"/>
      <c r="N14483" s="7">
        <v>152.913951466687</v>
      </c>
      <c r="O14483" s="7">
        <v>194.520934203526</v>
      </c>
      <c r="P14483" s="7"/>
      <c r="Q14483" s="7">
        <v>117.030723168984</v>
      </c>
    </row>
    <row r="14484" spans="1:17">
      <c r="A14484" s="6">
        <v>2019</v>
      </c>
      <c r="B14484" t="s">
        <v>2952</v>
      </c>
      <c r="C14484">
        <v>620105</v>
      </c>
      <c r="D14484">
        <f t="shared" si="452"/>
        <v>62</v>
      </c>
      <c r="E14484" t="str">
        <f>VLOOKUP(D14484,'Regionalism Code'!B:C,2,FALSE)</f>
        <v>甘肃省</v>
      </c>
      <c r="F14484">
        <f t="shared" si="453"/>
        <v>6201</v>
      </c>
      <c r="G14484" t="str">
        <f>IF(F14484&gt;10000,"省直辖县市",VLOOKUP(F14484,'Regionalism Code'!H:I,2,FALSE))</f>
        <v>兰州市</v>
      </c>
      <c r="H14484" s="7">
        <v>122.568734900214</v>
      </c>
      <c r="I14484" s="7">
        <v>107.72584787337</v>
      </c>
      <c r="J14484" s="7">
        <v>149.556185085515</v>
      </c>
      <c r="K14484" s="7">
        <v>94.5505907975375</v>
      </c>
      <c r="L14484" s="7">
        <v>101.438017377082</v>
      </c>
      <c r="M14484" s="7"/>
      <c r="N14484" s="7">
        <v>142.659992982839</v>
      </c>
      <c r="O14484" s="7">
        <v>201.363267306844</v>
      </c>
      <c r="P14484" s="7"/>
      <c r="Q14484" s="7">
        <v>122.546722593745</v>
      </c>
    </row>
    <row r="14485" spans="1:17">
      <c r="A14485" s="6">
        <v>2019</v>
      </c>
      <c r="B14485" t="s">
        <v>2953</v>
      </c>
      <c r="C14485">
        <v>620111</v>
      </c>
      <c r="D14485">
        <f t="shared" si="452"/>
        <v>62</v>
      </c>
      <c r="E14485" t="str">
        <f>VLOOKUP(D14485,'Regionalism Code'!B:C,2,FALSE)</f>
        <v>甘肃省</v>
      </c>
      <c r="F14485">
        <f t="shared" si="453"/>
        <v>6201</v>
      </c>
      <c r="G14485" t="str">
        <f>IF(F14485&gt;10000,"省直辖县市",VLOOKUP(F14485,'Regionalism Code'!H:I,2,FALSE))</f>
        <v>兰州市</v>
      </c>
      <c r="H14485" s="7">
        <v>108.66891626784</v>
      </c>
      <c r="I14485" s="7">
        <v>97.7667389113879</v>
      </c>
      <c r="J14485" s="7">
        <v>127.524520224905</v>
      </c>
      <c r="K14485" s="7">
        <v>67.9114407017642</v>
      </c>
      <c r="L14485" s="7">
        <v>77.4505142150292</v>
      </c>
      <c r="M14485" s="7"/>
      <c r="N14485" s="7">
        <v>132.29997480529</v>
      </c>
      <c r="O14485" s="7">
        <v>169.4757231027</v>
      </c>
      <c r="P14485" s="7"/>
      <c r="Q14485" s="7">
        <v>110.410749956422</v>
      </c>
    </row>
    <row r="14486" spans="1:17">
      <c r="A14486" s="6">
        <v>2019</v>
      </c>
      <c r="B14486" t="s">
        <v>2954</v>
      </c>
      <c r="C14486">
        <v>620121</v>
      </c>
      <c r="D14486">
        <f t="shared" si="452"/>
        <v>62</v>
      </c>
      <c r="E14486" t="str">
        <f>VLOOKUP(D14486,'Regionalism Code'!B:C,2,FALSE)</f>
        <v>甘肃省</v>
      </c>
      <c r="F14486">
        <f t="shared" si="453"/>
        <v>6201</v>
      </c>
      <c r="G14486" t="str">
        <f>IF(F14486&gt;10000,"省直辖县市",VLOOKUP(F14486,'Regionalism Code'!H:I,2,FALSE))</f>
        <v>兰州市</v>
      </c>
      <c r="H14486" s="7">
        <v>111.229584140507</v>
      </c>
      <c r="I14486" s="7">
        <v>100.542540037953</v>
      </c>
      <c r="J14486" s="7">
        <v>131.601748148523</v>
      </c>
      <c r="K14486" s="7">
        <v>76.8079380184138</v>
      </c>
      <c r="L14486" s="7">
        <v>87.0284718747119</v>
      </c>
      <c r="M14486" s="7"/>
      <c r="N14486" s="7">
        <v>125.580008907073</v>
      </c>
      <c r="O14486" s="7">
        <v>178.926571114053</v>
      </c>
      <c r="P14486" s="7"/>
      <c r="Q14486" s="7">
        <v>109.505378658929</v>
      </c>
    </row>
    <row r="14487" spans="1:17">
      <c r="A14487" s="6">
        <v>2019</v>
      </c>
      <c r="B14487" t="s">
        <v>2955</v>
      </c>
      <c r="C14487">
        <v>620122</v>
      </c>
      <c r="D14487">
        <f t="shared" si="452"/>
        <v>62</v>
      </c>
      <c r="E14487" t="str">
        <f>VLOOKUP(D14487,'Regionalism Code'!B:C,2,FALSE)</f>
        <v>甘肃省</v>
      </c>
      <c r="F14487">
        <f t="shared" si="453"/>
        <v>6201</v>
      </c>
      <c r="G14487" t="str">
        <f>IF(F14487&gt;10000,"省直辖县市",VLOOKUP(F14487,'Regionalism Code'!H:I,2,FALSE))</f>
        <v>兰州市</v>
      </c>
      <c r="H14487" s="7">
        <v>112.269775941872</v>
      </c>
      <c r="I14487" s="7">
        <v>103.611177673924</v>
      </c>
      <c r="J14487" s="7">
        <v>125.030528707956</v>
      </c>
      <c r="K14487" s="7">
        <v>75.6397310032607</v>
      </c>
      <c r="L14487" s="7">
        <v>76.2942714396661</v>
      </c>
      <c r="M14487" s="7"/>
      <c r="N14487" s="7">
        <v>112.661798282467</v>
      </c>
      <c r="O14487" s="7">
        <v>175.465927584352</v>
      </c>
      <c r="P14487" s="7"/>
      <c r="Q14487" s="7">
        <v>117.678879893102</v>
      </c>
    </row>
    <row r="14488" spans="1:17">
      <c r="A14488" s="6">
        <v>2019</v>
      </c>
      <c r="B14488" t="s">
        <v>2956</v>
      </c>
      <c r="C14488">
        <v>620123</v>
      </c>
      <c r="D14488">
        <f t="shared" si="452"/>
        <v>62</v>
      </c>
      <c r="E14488" t="str">
        <f>VLOOKUP(D14488,'Regionalism Code'!B:C,2,FALSE)</f>
        <v>甘肃省</v>
      </c>
      <c r="F14488">
        <f t="shared" si="453"/>
        <v>6201</v>
      </c>
      <c r="G14488" t="str">
        <f>IF(F14488&gt;10000,"省直辖县市",VLOOKUP(F14488,'Regionalism Code'!H:I,2,FALSE))</f>
        <v>兰州市</v>
      </c>
      <c r="H14488" s="7">
        <v>111.620075008382</v>
      </c>
      <c r="I14488" s="7">
        <v>99.6006079912429</v>
      </c>
      <c r="J14488" s="7">
        <v>131.62078117012</v>
      </c>
      <c r="K14488" s="7">
        <v>82.3420156162853</v>
      </c>
      <c r="L14488" s="7">
        <v>82.9265273642924</v>
      </c>
      <c r="M14488" s="7"/>
      <c r="N14488" s="7">
        <v>124.635333533601</v>
      </c>
      <c r="O14488" s="7">
        <v>178.409416061062</v>
      </c>
      <c r="P14488" s="7"/>
      <c r="Q14488" s="7">
        <v>114.970528417259</v>
      </c>
    </row>
    <row r="14489" spans="1:17">
      <c r="A14489" s="6">
        <v>2019</v>
      </c>
      <c r="B14489" t="s">
        <v>2957</v>
      </c>
      <c r="C14489">
        <v>620302</v>
      </c>
      <c r="D14489">
        <f t="shared" si="452"/>
        <v>62</v>
      </c>
      <c r="E14489" t="str">
        <f>VLOOKUP(D14489,'Regionalism Code'!B:C,2,FALSE)</f>
        <v>甘肃省</v>
      </c>
      <c r="F14489">
        <f t="shared" si="453"/>
        <v>6203</v>
      </c>
      <c r="G14489" t="str">
        <f>IF(F14489&gt;10000,"省直辖县市",VLOOKUP(F14489,'Regionalism Code'!H:I,2,FALSE))</f>
        <v>金昌市</v>
      </c>
      <c r="H14489" s="7">
        <v>118.677716870972</v>
      </c>
      <c r="I14489" s="7">
        <v>102.183696711563</v>
      </c>
      <c r="J14489" s="7">
        <v>150.884912571981</v>
      </c>
      <c r="K14489" s="7">
        <v>88.0036513883962</v>
      </c>
      <c r="L14489" s="7">
        <v>98.1745321506103</v>
      </c>
      <c r="M14489" s="7"/>
      <c r="N14489" s="7">
        <v>156.512932507202</v>
      </c>
      <c r="O14489" s="7">
        <v>199.87421925096</v>
      </c>
      <c r="P14489" s="7"/>
      <c r="Q14489" s="7">
        <v>114.622375786745</v>
      </c>
    </row>
    <row r="14490" spans="1:17">
      <c r="A14490" s="6">
        <v>2019</v>
      </c>
      <c r="B14490" t="s">
        <v>2958</v>
      </c>
      <c r="C14490">
        <v>620321</v>
      </c>
      <c r="D14490">
        <f t="shared" si="452"/>
        <v>62</v>
      </c>
      <c r="E14490" t="str">
        <f>VLOOKUP(D14490,'Regionalism Code'!B:C,2,FALSE)</f>
        <v>甘肃省</v>
      </c>
      <c r="F14490">
        <f t="shared" si="453"/>
        <v>6203</v>
      </c>
      <c r="G14490" t="str">
        <f>IF(F14490&gt;10000,"省直辖县市",VLOOKUP(F14490,'Regionalism Code'!H:I,2,FALSE))</f>
        <v>金昌市</v>
      </c>
      <c r="H14490" s="7">
        <v>105.475087527994</v>
      </c>
      <c r="I14490" s="7">
        <v>94.1295506391658</v>
      </c>
      <c r="J14490" s="7">
        <v>125.681659851617</v>
      </c>
      <c r="K14490" s="7">
        <v>65.6043744815806</v>
      </c>
      <c r="L14490" s="7">
        <v>66.3718755852748</v>
      </c>
      <c r="M14490" s="7"/>
      <c r="N14490" s="7">
        <v>132.16526161408</v>
      </c>
      <c r="O14490" s="7">
        <v>171.180824375598</v>
      </c>
      <c r="P14490" s="7"/>
      <c r="Q14490" s="7">
        <v>106.225767947972</v>
      </c>
    </row>
    <row r="14491" spans="1:17">
      <c r="A14491" s="6">
        <v>2019</v>
      </c>
      <c r="B14491" t="s">
        <v>2959</v>
      </c>
      <c r="C14491">
        <v>620402</v>
      </c>
      <c r="D14491">
        <f t="shared" si="452"/>
        <v>62</v>
      </c>
      <c r="E14491" t="str">
        <f>VLOOKUP(D14491,'Regionalism Code'!B:C,2,FALSE)</f>
        <v>甘肃省</v>
      </c>
      <c r="F14491">
        <f t="shared" si="453"/>
        <v>6204</v>
      </c>
      <c r="G14491" t="str">
        <f>IF(F14491&gt;10000,"省直辖县市",VLOOKUP(F14491,'Regionalism Code'!H:I,2,FALSE))</f>
        <v>白银市</v>
      </c>
      <c r="H14491" s="7">
        <v>116.909493401307</v>
      </c>
      <c r="I14491" s="7">
        <v>101.72252837381</v>
      </c>
      <c r="J14491" s="7">
        <v>144.106043208885</v>
      </c>
      <c r="K14491" s="7">
        <v>83.6349173760586</v>
      </c>
      <c r="L14491" s="7">
        <v>86.8519000574596</v>
      </c>
      <c r="M14491" s="7"/>
      <c r="N14491" s="7">
        <v>150.61013896143</v>
      </c>
      <c r="O14491" s="7">
        <v>191.710662645387</v>
      </c>
      <c r="P14491" s="7"/>
      <c r="Q14491" s="7">
        <v>117.643307270867</v>
      </c>
    </row>
    <row r="14492" spans="1:17">
      <c r="A14492" s="6">
        <v>2019</v>
      </c>
      <c r="B14492" t="s">
        <v>2960</v>
      </c>
      <c r="C14492">
        <v>620403</v>
      </c>
      <c r="D14492">
        <f t="shared" si="452"/>
        <v>62</v>
      </c>
      <c r="E14492" t="str">
        <f>VLOOKUP(D14492,'Regionalism Code'!B:C,2,FALSE)</f>
        <v>甘肃省</v>
      </c>
      <c r="F14492">
        <f t="shared" si="453"/>
        <v>6204</v>
      </c>
      <c r="G14492" t="str">
        <f>IF(F14492&gt;10000,"省直辖县市",VLOOKUP(F14492,'Regionalism Code'!H:I,2,FALSE))</f>
        <v>白银市</v>
      </c>
      <c r="H14492" s="7">
        <v>111.253777737927</v>
      </c>
      <c r="I14492" s="7">
        <v>97.2198399329133</v>
      </c>
      <c r="J14492" s="7">
        <v>133.78639434756</v>
      </c>
      <c r="K14492" s="7">
        <v>76.0371261701523</v>
      </c>
      <c r="L14492" s="7">
        <v>72.1570705801758</v>
      </c>
      <c r="M14492" s="7"/>
      <c r="N14492" s="7">
        <v>146.551413080017</v>
      </c>
      <c r="O14492" s="7">
        <v>176.08396620785</v>
      </c>
      <c r="P14492" s="7"/>
      <c r="Q14492" s="7">
        <v>116.655074325519</v>
      </c>
    </row>
    <row r="14493" spans="1:17">
      <c r="A14493" s="6">
        <v>2019</v>
      </c>
      <c r="B14493" t="s">
        <v>2961</v>
      </c>
      <c r="C14493">
        <v>620421</v>
      </c>
      <c r="D14493">
        <f t="shared" si="452"/>
        <v>62</v>
      </c>
      <c r="E14493" t="str">
        <f>VLOOKUP(D14493,'Regionalism Code'!B:C,2,FALSE)</f>
        <v>甘肃省</v>
      </c>
      <c r="F14493">
        <f t="shared" si="453"/>
        <v>6204</v>
      </c>
      <c r="G14493" t="str">
        <f>IF(F14493&gt;10000,"省直辖县市",VLOOKUP(F14493,'Regionalism Code'!H:I,2,FALSE))</f>
        <v>白银市</v>
      </c>
      <c r="H14493" s="7">
        <v>102.797445581374</v>
      </c>
      <c r="I14493" s="7">
        <v>91.3791671626652</v>
      </c>
      <c r="J14493" s="7">
        <v>118.084886182011</v>
      </c>
      <c r="K14493" s="7">
        <v>64.0582316327255</v>
      </c>
      <c r="L14493" s="7">
        <v>54.9210800607868</v>
      </c>
      <c r="M14493" s="7"/>
      <c r="N14493" s="7">
        <v>117.908597298847</v>
      </c>
      <c r="O14493" s="7">
        <v>165.050088925609</v>
      </c>
      <c r="P14493" s="7"/>
      <c r="Q14493" s="7">
        <v>112.726994175243</v>
      </c>
    </row>
    <row r="14494" spans="1:17">
      <c r="A14494" s="6">
        <v>2019</v>
      </c>
      <c r="B14494" t="s">
        <v>2962</v>
      </c>
      <c r="C14494">
        <v>620422</v>
      </c>
      <c r="D14494">
        <f t="shared" si="452"/>
        <v>62</v>
      </c>
      <c r="E14494" t="str">
        <f>VLOOKUP(D14494,'Regionalism Code'!B:C,2,FALSE)</f>
        <v>甘肃省</v>
      </c>
      <c r="F14494">
        <f t="shared" si="453"/>
        <v>6204</v>
      </c>
      <c r="G14494" t="str">
        <f>IF(F14494&gt;10000,"省直辖县市",VLOOKUP(F14494,'Regionalism Code'!H:I,2,FALSE))</f>
        <v>白银市</v>
      </c>
      <c r="H14494" s="7">
        <v>99.9974022748756</v>
      </c>
      <c r="I14494" s="7">
        <v>87.6502955455519</v>
      </c>
      <c r="J14494" s="7">
        <v>112.688129116469</v>
      </c>
      <c r="K14494" s="7">
        <v>54.652595914008</v>
      </c>
      <c r="L14494" s="7">
        <v>46.5606544107606</v>
      </c>
      <c r="M14494" s="7"/>
      <c r="N14494" s="7">
        <v>125.188634176736</v>
      </c>
      <c r="O14494" s="7">
        <v>152.590287727434</v>
      </c>
      <c r="P14494" s="7"/>
      <c r="Q14494" s="7">
        <v>117.712394279242</v>
      </c>
    </row>
    <row r="14495" spans="1:17">
      <c r="A14495" s="6">
        <v>2019</v>
      </c>
      <c r="B14495" t="s">
        <v>2963</v>
      </c>
      <c r="C14495">
        <v>620423</v>
      </c>
      <c r="D14495">
        <f t="shared" si="452"/>
        <v>62</v>
      </c>
      <c r="E14495" t="str">
        <f>VLOOKUP(D14495,'Regionalism Code'!B:C,2,FALSE)</f>
        <v>甘肃省</v>
      </c>
      <c r="F14495">
        <f t="shared" si="453"/>
        <v>6204</v>
      </c>
      <c r="G14495" t="str">
        <f>IF(F14495&gt;10000,"省直辖县市",VLOOKUP(F14495,'Regionalism Code'!H:I,2,FALSE))</f>
        <v>白银市</v>
      </c>
      <c r="H14495" s="7">
        <v>108.367001464449</v>
      </c>
      <c r="I14495" s="7">
        <v>95.6361077789995</v>
      </c>
      <c r="J14495" s="7">
        <v>126.927699800786</v>
      </c>
      <c r="K14495" s="7">
        <v>71.3850472177533</v>
      </c>
      <c r="L14495" s="7">
        <v>65.7829462253615</v>
      </c>
      <c r="M14495" s="7"/>
      <c r="N14495" s="7">
        <v>125.742630849657</v>
      </c>
      <c r="O14495" s="7">
        <v>175.506381928261</v>
      </c>
      <c r="P14495" s="7"/>
      <c r="Q14495" s="7">
        <v>116.683096395678</v>
      </c>
    </row>
    <row r="14496" spans="1:17">
      <c r="A14496" s="6">
        <v>2019</v>
      </c>
      <c r="B14496" t="s">
        <v>2964</v>
      </c>
      <c r="C14496">
        <v>620502</v>
      </c>
      <c r="D14496">
        <f t="shared" si="452"/>
        <v>62</v>
      </c>
      <c r="E14496" t="str">
        <f>VLOOKUP(D14496,'Regionalism Code'!B:C,2,FALSE)</f>
        <v>甘肃省</v>
      </c>
      <c r="F14496">
        <f t="shared" si="453"/>
        <v>6205</v>
      </c>
      <c r="G14496" t="str">
        <f>IF(F14496&gt;10000,"省直辖县市",VLOOKUP(F14496,'Regionalism Code'!H:I,2,FALSE))</f>
        <v>天水市</v>
      </c>
      <c r="H14496" s="7">
        <v>109.179687573611</v>
      </c>
      <c r="I14496" s="7">
        <v>96.2188216295171</v>
      </c>
      <c r="J14496" s="7">
        <v>130.618900550425</v>
      </c>
      <c r="K14496" s="7">
        <v>75.7221283419141</v>
      </c>
      <c r="L14496" s="7">
        <v>80.2248372863212</v>
      </c>
      <c r="M14496" s="7"/>
      <c r="N14496" s="7">
        <v>137.488867763388</v>
      </c>
      <c r="O14496" s="7">
        <v>171.241939863497</v>
      </c>
      <c r="P14496" s="7"/>
      <c r="Q14496" s="7">
        <v>113.024480030919</v>
      </c>
    </row>
    <row r="14497" spans="1:17">
      <c r="A14497" s="6">
        <v>2019</v>
      </c>
      <c r="B14497" t="s">
        <v>2965</v>
      </c>
      <c r="C14497">
        <v>620503</v>
      </c>
      <c r="D14497">
        <f t="shared" si="452"/>
        <v>62</v>
      </c>
      <c r="E14497" t="str">
        <f>VLOOKUP(D14497,'Regionalism Code'!B:C,2,FALSE)</f>
        <v>甘肃省</v>
      </c>
      <c r="F14497">
        <f t="shared" si="453"/>
        <v>6205</v>
      </c>
      <c r="G14497" t="str">
        <f>IF(F14497&gt;10000,"省直辖县市",VLOOKUP(F14497,'Regionalism Code'!H:I,2,FALSE))</f>
        <v>天水市</v>
      </c>
      <c r="H14497" s="7">
        <v>107.767277295539</v>
      </c>
      <c r="I14497" s="7">
        <v>95.3368197206149</v>
      </c>
      <c r="J14497" s="7">
        <v>127.769649360863</v>
      </c>
      <c r="K14497" s="7">
        <v>70.4211131435726</v>
      </c>
      <c r="L14497" s="7">
        <v>77.5288712534836</v>
      </c>
      <c r="M14497" s="7"/>
      <c r="N14497" s="7">
        <v>133.441742625145</v>
      </c>
      <c r="O14497" s="7">
        <v>168.572449658876</v>
      </c>
      <c r="P14497" s="7"/>
      <c r="Q14497" s="7">
        <v>112.471551412901</v>
      </c>
    </row>
    <row r="14498" spans="1:17">
      <c r="A14498" s="6">
        <v>2019</v>
      </c>
      <c r="B14498" t="s">
        <v>2966</v>
      </c>
      <c r="C14498">
        <v>620521</v>
      </c>
      <c r="D14498">
        <f t="shared" si="452"/>
        <v>62</v>
      </c>
      <c r="E14498" t="str">
        <f>VLOOKUP(D14498,'Regionalism Code'!B:C,2,FALSE)</f>
        <v>甘肃省</v>
      </c>
      <c r="F14498">
        <f t="shared" si="453"/>
        <v>6205</v>
      </c>
      <c r="G14498" t="str">
        <f>IF(F14498&gt;10000,"省直辖县市",VLOOKUP(F14498,'Regionalism Code'!H:I,2,FALSE))</f>
        <v>天水市</v>
      </c>
      <c r="H14498" s="7">
        <v>98.4621651603979</v>
      </c>
      <c r="I14498" s="7">
        <v>88.5065539681958</v>
      </c>
      <c r="J14498" s="7">
        <v>108.056265307516</v>
      </c>
      <c r="K14498" s="7">
        <v>51.8053829874373</v>
      </c>
      <c r="L14498" s="7">
        <v>57.3015575383434</v>
      </c>
      <c r="M14498" s="7"/>
      <c r="N14498" s="7">
        <v>108.897172148582</v>
      </c>
      <c r="O14498" s="7">
        <v>148.287505470604</v>
      </c>
      <c r="P14498" s="7"/>
      <c r="Q14498" s="7">
        <v>113.907447239628</v>
      </c>
    </row>
    <row r="14499" spans="1:17">
      <c r="A14499" s="6">
        <v>2019</v>
      </c>
      <c r="B14499" t="s">
        <v>2967</v>
      </c>
      <c r="C14499">
        <v>620522</v>
      </c>
      <c r="D14499">
        <f t="shared" si="452"/>
        <v>62</v>
      </c>
      <c r="E14499" t="str">
        <f>VLOOKUP(D14499,'Regionalism Code'!B:C,2,FALSE)</f>
        <v>甘肃省</v>
      </c>
      <c r="F14499">
        <f t="shared" si="453"/>
        <v>6205</v>
      </c>
      <c r="G14499" t="str">
        <f>IF(F14499&gt;10000,"省直辖县市",VLOOKUP(F14499,'Regionalism Code'!H:I,2,FALSE))</f>
        <v>天水市</v>
      </c>
      <c r="H14499" s="7">
        <v>98.8820981581901</v>
      </c>
      <c r="I14499" s="7">
        <v>87.1772194559185</v>
      </c>
      <c r="J14499" s="7">
        <v>115.106511622751</v>
      </c>
      <c r="K14499" s="7">
        <v>53.6217070463111</v>
      </c>
      <c r="L14499" s="7">
        <v>64.0195945616505</v>
      </c>
      <c r="M14499" s="7"/>
      <c r="N14499" s="7">
        <v>130.595062789835</v>
      </c>
      <c r="O14499" s="7">
        <v>148.462591192181</v>
      </c>
      <c r="P14499" s="7"/>
      <c r="Q14499" s="7">
        <v>108.055128356931</v>
      </c>
    </row>
    <row r="14500" spans="1:17">
      <c r="A14500" s="6">
        <v>2019</v>
      </c>
      <c r="B14500" t="s">
        <v>2968</v>
      </c>
      <c r="C14500">
        <v>620523</v>
      </c>
      <c r="D14500">
        <f t="shared" si="452"/>
        <v>62</v>
      </c>
      <c r="E14500" t="str">
        <f>VLOOKUP(D14500,'Regionalism Code'!B:C,2,FALSE)</f>
        <v>甘肃省</v>
      </c>
      <c r="F14500">
        <f t="shared" si="453"/>
        <v>6205</v>
      </c>
      <c r="G14500" t="str">
        <f>IF(F14500&gt;10000,"省直辖县市",VLOOKUP(F14500,'Regionalism Code'!H:I,2,FALSE))</f>
        <v>天水市</v>
      </c>
      <c r="H14500" s="7">
        <v>98.7958891440469</v>
      </c>
      <c r="I14500" s="7">
        <v>87.1742739300702</v>
      </c>
      <c r="J14500" s="7">
        <v>110.015849910811</v>
      </c>
      <c r="K14500" s="7">
        <v>50.3560892953557</v>
      </c>
      <c r="L14500" s="7">
        <v>61.1773367632069</v>
      </c>
      <c r="M14500" s="7"/>
      <c r="N14500" s="7">
        <v>124.506240956399</v>
      </c>
      <c r="O14500" s="7">
        <v>142.753799833479</v>
      </c>
      <c r="P14500" s="7"/>
      <c r="Q14500" s="7">
        <v>116.787861945461</v>
      </c>
    </row>
    <row r="14501" spans="1:17">
      <c r="A14501" s="6">
        <v>2019</v>
      </c>
      <c r="B14501" t="s">
        <v>2969</v>
      </c>
      <c r="C14501">
        <v>620524</v>
      </c>
      <c r="D14501">
        <f t="shared" si="452"/>
        <v>62</v>
      </c>
      <c r="E14501" t="str">
        <f>VLOOKUP(D14501,'Regionalism Code'!B:C,2,FALSE)</f>
        <v>甘肃省</v>
      </c>
      <c r="F14501">
        <f t="shared" si="453"/>
        <v>6205</v>
      </c>
      <c r="G14501" t="str">
        <f>IF(F14501&gt;10000,"省直辖县市",VLOOKUP(F14501,'Regionalism Code'!H:I,2,FALSE))</f>
        <v>天水市</v>
      </c>
      <c r="H14501" s="7">
        <v>97.449722134611</v>
      </c>
      <c r="I14501" s="7">
        <v>86.35088143944</v>
      </c>
      <c r="J14501" s="7">
        <v>112.765264628388</v>
      </c>
      <c r="K14501" s="7">
        <v>49.5134572660483</v>
      </c>
      <c r="L14501" s="7">
        <v>62.4901000661722</v>
      </c>
      <c r="M14501" s="7"/>
      <c r="N14501" s="7">
        <v>128.925880423394</v>
      </c>
      <c r="O14501" s="7">
        <v>145.660050852992</v>
      </c>
      <c r="P14501" s="7"/>
      <c r="Q14501" s="7">
        <v>106.273100091962</v>
      </c>
    </row>
    <row r="14502" spans="1:17">
      <c r="A14502" s="6">
        <v>2019</v>
      </c>
      <c r="B14502" t="s">
        <v>2970</v>
      </c>
      <c r="C14502">
        <v>620525</v>
      </c>
      <c r="D14502">
        <f t="shared" si="452"/>
        <v>62</v>
      </c>
      <c r="E14502" t="str">
        <f>VLOOKUP(D14502,'Regionalism Code'!B:C,2,FALSE)</f>
        <v>甘肃省</v>
      </c>
      <c r="F14502">
        <f t="shared" si="453"/>
        <v>6205</v>
      </c>
      <c r="G14502" t="str">
        <f>IF(F14502&gt;10000,"省直辖县市",VLOOKUP(F14502,'Regionalism Code'!H:I,2,FALSE))</f>
        <v>天水市</v>
      </c>
      <c r="H14502" s="7">
        <v>95.7468563866795</v>
      </c>
      <c r="I14502" s="7">
        <v>85.2381098545816</v>
      </c>
      <c r="J14502" s="7">
        <v>106.941855850457</v>
      </c>
      <c r="K14502" s="7">
        <v>49.2616751244863</v>
      </c>
      <c r="L14502" s="7">
        <v>57.6344228513358</v>
      </c>
      <c r="M14502" s="7"/>
      <c r="N14502" s="7">
        <v>124.881857001681</v>
      </c>
      <c r="O14502" s="7">
        <v>136.420293258</v>
      </c>
      <c r="P14502" s="7"/>
      <c r="Q14502" s="7">
        <v>110.109328201549</v>
      </c>
    </row>
    <row r="14503" spans="1:17">
      <c r="A14503" s="6">
        <v>2019</v>
      </c>
      <c r="B14503" t="s">
        <v>2971</v>
      </c>
      <c r="C14503">
        <v>620602</v>
      </c>
      <c r="D14503">
        <f t="shared" si="452"/>
        <v>62</v>
      </c>
      <c r="E14503" t="str">
        <f>VLOOKUP(D14503,'Regionalism Code'!B:C,2,FALSE)</f>
        <v>甘肃省</v>
      </c>
      <c r="F14503">
        <f t="shared" si="453"/>
        <v>6206</v>
      </c>
      <c r="G14503" t="str">
        <f>IF(F14503&gt;10000,"省直辖县市",VLOOKUP(F14503,'Regionalism Code'!H:I,2,FALSE))</f>
        <v>武威市</v>
      </c>
      <c r="H14503" s="7">
        <v>110.360960269485</v>
      </c>
      <c r="I14503" s="7">
        <v>94.9591199257547</v>
      </c>
      <c r="J14503" s="7">
        <v>139.469912637673</v>
      </c>
      <c r="K14503" s="7">
        <v>79.5828070951781</v>
      </c>
      <c r="L14503" s="7">
        <v>88.1961911890098</v>
      </c>
      <c r="M14503" s="7"/>
      <c r="N14503" s="7">
        <v>137.140685328502</v>
      </c>
      <c r="O14503" s="7">
        <v>191.56000114742</v>
      </c>
      <c r="P14503" s="7"/>
      <c r="Q14503" s="7">
        <v>108.328749904937</v>
      </c>
    </row>
    <row r="14504" spans="1:17">
      <c r="A14504" s="6">
        <v>2019</v>
      </c>
      <c r="B14504" t="s">
        <v>2972</v>
      </c>
      <c r="C14504">
        <v>620621</v>
      </c>
      <c r="D14504">
        <f t="shared" si="452"/>
        <v>62</v>
      </c>
      <c r="E14504" t="str">
        <f>VLOOKUP(D14504,'Regionalism Code'!B:C,2,FALSE)</f>
        <v>甘肃省</v>
      </c>
      <c r="F14504">
        <f t="shared" si="453"/>
        <v>6206</v>
      </c>
      <c r="G14504" t="str">
        <f>IF(F14504&gt;10000,"省直辖县市",VLOOKUP(F14504,'Regionalism Code'!H:I,2,FALSE))</f>
        <v>武威市</v>
      </c>
      <c r="H14504" s="7">
        <v>102.533470527913</v>
      </c>
      <c r="I14504" s="7">
        <v>90.7147662515108</v>
      </c>
      <c r="J14504" s="7">
        <v>122.074648647657</v>
      </c>
      <c r="K14504" s="7">
        <v>64.8990498770274</v>
      </c>
      <c r="L14504" s="7">
        <v>63.266012865175</v>
      </c>
      <c r="M14504" s="7"/>
      <c r="N14504" s="7">
        <v>131.308328931319</v>
      </c>
      <c r="O14504" s="7">
        <v>163.828072174941</v>
      </c>
      <c r="P14504" s="7"/>
      <c r="Q14504" s="7">
        <v>106.055487997352</v>
      </c>
    </row>
    <row r="14505" spans="1:17">
      <c r="A14505" s="6">
        <v>2019</v>
      </c>
      <c r="B14505" t="s">
        <v>2973</v>
      </c>
      <c r="C14505">
        <v>620622</v>
      </c>
      <c r="D14505">
        <f t="shared" si="452"/>
        <v>62</v>
      </c>
      <c r="E14505" t="str">
        <f>VLOOKUP(D14505,'Regionalism Code'!B:C,2,FALSE)</f>
        <v>甘肃省</v>
      </c>
      <c r="F14505">
        <f t="shared" si="453"/>
        <v>6206</v>
      </c>
      <c r="G14505" t="str">
        <f>IF(F14505&gt;10000,"省直辖县市",VLOOKUP(F14505,'Regionalism Code'!H:I,2,FALSE))</f>
        <v>武威市</v>
      </c>
      <c r="H14505" s="7">
        <v>95.0697725815131</v>
      </c>
      <c r="I14505" s="7">
        <v>87.1065778587473</v>
      </c>
      <c r="J14505" s="7">
        <v>106.564058362606</v>
      </c>
      <c r="K14505" s="7">
        <v>48.2145602253584</v>
      </c>
      <c r="L14505" s="7">
        <v>48.9082592316852</v>
      </c>
      <c r="M14505" s="7"/>
      <c r="N14505" s="7">
        <v>110.671164743178</v>
      </c>
      <c r="O14505" s="7">
        <v>148.439920477854</v>
      </c>
      <c r="P14505" s="7"/>
      <c r="Q14505" s="7">
        <v>100.482984529402</v>
      </c>
    </row>
    <row r="14506" spans="1:17">
      <c r="A14506" s="6">
        <v>2019</v>
      </c>
      <c r="B14506" t="s">
        <v>2974</v>
      </c>
      <c r="C14506">
        <v>620623</v>
      </c>
      <c r="D14506">
        <f t="shared" si="452"/>
        <v>62</v>
      </c>
      <c r="E14506" t="str">
        <f>VLOOKUP(D14506,'Regionalism Code'!B:C,2,FALSE)</f>
        <v>甘肃省</v>
      </c>
      <c r="F14506">
        <f t="shared" si="453"/>
        <v>6206</v>
      </c>
      <c r="G14506" t="str">
        <f>IF(F14506&gt;10000,"省直辖县市",VLOOKUP(F14506,'Regionalism Code'!H:I,2,FALSE))</f>
        <v>武威市</v>
      </c>
      <c r="H14506" s="7">
        <v>100.274569432518</v>
      </c>
      <c r="I14506" s="7">
        <v>92.1540829062036</v>
      </c>
      <c r="J14506" s="7">
        <v>114.2567640297</v>
      </c>
      <c r="K14506" s="7">
        <v>55.7834928357168</v>
      </c>
      <c r="L14506" s="7">
        <v>63.253053405069</v>
      </c>
      <c r="M14506" s="7"/>
      <c r="N14506" s="7">
        <v>115.682300454635</v>
      </c>
      <c r="O14506" s="7">
        <v>156.307751146184</v>
      </c>
      <c r="P14506" s="7"/>
      <c r="Q14506" s="7">
        <v>101.686550662353</v>
      </c>
    </row>
    <row r="14507" spans="1:17">
      <c r="A14507" s="6">
        <v>2019</v>
      </c>
      <c r="B14507" t="s">
        <v>2975</v>
      </c>
      <c r="C14507">
        <v>620702</v>
      </c>
      <c r="D14507">
        <f t="shared" si="452"/>
        <v>62</v>
      </c>
      <c r="E14507" t="str">
        <f>VLOOKUP(D14507,'Regionalism Code'!B:C,2,FALSE)</f>
        <v>甘肃省</v>
      </c>
      <c r="F14507">
        <f t="shared" si="453"/>
        <v>6207</v>
      </c>
      <c r="G14507" t="str">
        <f>IF(F14507&gt;10000,"省直辖县市",VLOOKUP(F14507,'Regionalism Code'!H:I,2,FALSE))</f>
        <v>张掖市</v>
      </c>
      <c r="H14507" s="7">
        <v>114.783559770957</v>
      </c>
      <c r="I14507" s="7">
        <v>100.823600099797</v>
      </c>
      <c r="J14507" s="7">
        <v>141.346778043552</v>
      </c>
      <c r="K14507" s="7">
        <v>85.1545753871578</v>
      </c>
      <c r="L14507" s="7">
        <v>83.0356402039091</v>
      </c>
      <c r="M14507" s="7"/>
      <c r="N14507" s="7">
        <v>136.339296545168</v>
      </c>
      <c r="O14507" s="7">
        <v>195.117218341332</v>
      </c>
      <c r="P14507" s="7"/>
      <c r="Q14507" s="7">
        <v>112.616556806339</v>
      </c>
    </row>
    <row r="14508" spans="1:17">
      <c r="A14508" s="6">
        <v>2019</v>
      </c>
      <c r="B14508" t="s">
        <v>2976</v>
      </c>
      <c r="C14508">
        <v>620721</v>
      </c>
      <c r="D14508">
        <f t="shared" si="452"/>
        <v>62</v>
      </c>
      <c r="E14508" t="str">
        <f>VLOOKUP(D14508,'Regionalism Code'!B:C,2,FALSE)</f>
        <v>甘肃省</v>
      </c>
      <c r="F14508">
        <f t="shared" si="453"/>
        <v>6207</v>
      </c>
      <c r="G14508" t="str">
        <f>IF(F14508&gt;10000,"省直辖县市",VLOOKUP(F14508,'Regionalism Code'!H:I,2,FALSE))</f>
        <v>张掖市</v>
      </c>
      <c r="H14508" s="7">
        <v>111.935218706516</v>
      </c>
      <c r="I14508" s="7">
        <v>97.5418237249132</v>
      </c>
      <c r="J14508" s="7">
        <v>139.588958412222</v>
      </c>
      <c r="K14508" s="7">
        <v>75.923645517345</v>
      </c>
      <c r="L14508" s="7">
        <v>87.5094512832251</v>
      </c>
      <c r="M14508" s="7"/>
      <c r="N14508" s="7">
        <v>149.574737236111</v>
      </c>
      <c r="O14508" s="7">
        <v>182.063890569569</v>
      </c>
      <c r="P14508" s="7"/>
      <c r="Q14508" s="7">
        <v>109.217587297897</v>
      </c>
    </row>
    <row r="14509" spans="1:17">
      <c r="A14509" s="6">
        <v>2019</v>
      </c>
      <c r="B14509" t="s">
        <v>2977</v>
      </c>
      <c r="C14509">
        <v>620722</v>
      </c>
      <c r="D14509">
        <f t="shared" si="452"/>
        <v>62</v>
      </c>
      <c r="E14509" t="str">
        <f>VLOOKUP(D14509,'Regionalism Code'!B:C,2,FALSE)</f>
        <v>甘肃省</v>
      </c>
      <c r="F14509">
        <f t="shared" si="453"/>
        <v>6207</v>
      </c>
      <c r="G14509" t="str">
        <f>IF(F14509&gt;10000,"省直辖县市",VLOOKUP(F14509,'Regionalism Code'!H:I,2,FALSE))</f>
        <v>张掖市</v>
      </c>
      <c r="H14509" s="7">
        <v>102.735372062952</v>
      </c>
      <c r="I14509" s="7">
        <v>94.2857040981801</v>
      </c>
      <c r="J14509" s="7">
        <v>114.106222511581</v>
      </c>
      <c r="K14509" s="7">
        <v>58.9273907988346</v>
      </c>
      <c r="L14509" s="7">
        <v>52.0920081685042</v>
      </c>
      <c r="M14509" s="7"/>
      <c r="N14509" s="7">
        <v>111.067752848915</v>
      </c>
      <c r="O14509" s="7">
        <v>162.652112128802</v>
      </c>
      <c r="P14509" s="7"/>
      <c r="Q14509" s="7">
        <v>109.979680807086</v>
      </c>
    </row>
    <row r="14510" spans="1:17">
      <c r="A14510" s="6">
        <v>2019</v>
      </c>
      <c r="B14510" t="s">
        <v>2978</v>
      </c>
      <c r="C14510">
        <v>620723</v>
      </c>
      <c r="D14510">
        <f t="shared" si="452"/>
        <v>62</v>
      </c>
      <c r="E14510" t="str">
        <f>VLOOKUP(D14510,'Regionalism Code'!B:C,2,FALSE)</f>
        <v>甘肃省</v>
      </c>
      <c r="F14510">
        <f t="shared" si="453"/>
        <v>6207</v>
      </c>
      <c r="G14510" t="str">
        <f>IF(F14510&gt;10000,"省直辖县市",VLOOKUP(F14510,'Regionalism Code'!H:I,2,FALSE))</f>
        <v>张掖市</v>
      </c>
      <c r="H14510" s="7">
        <v>108.951135881186</v>
      </c>
      <c r="I14510" s="7">
        <v>96.4131079678096</v>
      </c>
      <c r="J14510" s="7">
        <v>130.510262819589</v>
      </c>
      <c r="K14510" s="7">
        <v>73.1130332566427</v>
      </c>
      <c r="L14510" s="7">
        <v>69.5440045778515</v>
      </c>
      <c r="M14510" s="7"/>
      <c r="N14510" s="7">
        <v>132.19691669387</v>
      </c>
      <c r="O14510" s="7">
        <v>179.692818790498</v>
      </c>
      <c r="P14510" s="7"/>
      <c r="Q14510" s="7">
        <v>111.181807880132</v>
      </c>
    </row>
    <row r="14511" spans="1:17">
      <c r="A14511" s="6">
        <v>2019</v>
      </c>
      <c r="B14511" t="s">
        <v>2979</v>
      </c>
      <c r="C14511">
        <v>620724</v>
      </c>
      <c r="D14511">
        <f t="shared" si="452"/>
        <v>62</v>
      </c>
      <c r="E14511" t="str">
        <f>VLOOKUP(D14511,'Regionalism Code'!B:C,2,FALSE)</f>
        <v>甘肃省</v>
      </c>
      <c r="F14511">
        <f t="shared" si="453"/>
        <v>6207</v>
      </c>
      <c r="G14511" t="str">
        <f>IF(F14511&gt;10000,"省直辖县市",VLOOKUP(F14511,'Regionalism Code'!H:I,2,FALSE))</f>
        <v>张掖市</v>
      </c>
      <c r="H14511" s="7">
        <v>107.400861996689</v>
      </c>
      <c r="I14511" s="7">
        <v>95.8963239526323</v>
      </c>
      <c r="J14511" s="7">
        <v>128.926941771752</v>
      </c>
      <c r="K14511" s="7">
        <v>71.4516643561521</v>
      </c>
      <c r="L14511" s="7">
        <v>68.9064041980985</v>
      </c>
      <c r="M14511" s="7"/>
      <c r="N14511" s="7">
        <v>130.130066323604</v>
      </c>
      <c r="O14511" s="7">
        <v>178.149699241873</v>
      </c>
      <c r="P14511" s="7"/>
      <c r="Q14511" s="7">
        <v>106.278925468542</v>
      </c>
    </row>
    <row r="14512" spans="1:17">
      <c r="A14512" s="6">
        <v>2019</v>
      </c>
      <c r="B14512" t="s">
        <v>2980</v>
      </c>
      <c r="C14512">
        <v>620725</v>
      </c>
      <c r="D14512">
        <f t="shared" si="452"/>
        <v>62</v>
      </c>
      <c r="E14512" t="str">
        <f>VLOOKUP(D14512,'Regionalism Code'!B:C,2,FALSE)</f>
        <v>甘肃省</v>
      </c>
      <c r="F14512">
        <f t="shared" si="453"/>
        <v>6207</v>
      </c>
      <c r="G14512" t="str">
        <f>IF(F14512&gt;10000,"省直辖县市",VLOOKUP(F14512,'Regionalism Code'!H:I,2,FALSE))</f>
        <v>张掖市</v>
      </c>
      <c r="H14512" s="7">
        <v>107.358794873406</v>
      </c>
      <c r="I14512" s="7">
        <v>95.783495592133</v>
      </c>
      <c r="J14512" s="7">
        <v>127.183557769056</v>
      </c>
      <c r="K14512" s="7">
        <v>69.6636063983603</v>
      </c>
      <c r="L14512" s="7">
        <v>63.0375201610816</v>
      </c>
      <c r="M14512" s="7"/>
      <c r="N14512" s="7">
        <v>125.520549166326</v>
      </c>
      <c r="O14512" s="7">
        <v>178.724241159889</v>
      </c>
      <c r="P14512" s="7"/>
      <c r="Q14512" s="7">
        <v>109.562070137289</v>
      </c>
    </row>
    <row r="14513" spans="1:17">
      <c r="A14513" s="6">
        <v>2019</v>
      </c>
      <c r="B14513" t="s">
        <v>2981</v>
      </c>
      <c r="C14513">
        <v>620802</v>
      </c>
      <c r="D14513">
        <f t="shared" si="452"/>
        <v>62</v>
      </c>
      <c r="E14513" t="str">
        <f>VLOOKUP(D14513,'Regionalism Code'!B:C,2,FALSE)</f>
        <v>甘肃省</v>
      </c>
      <c r="F14513">
        <f t="shared" si="453"/>
        <v>6208</v>
      </c>
      <c r="G14513" t="str">
        <f>IF(F14513&gt;10000,"省直辖县市",VLOOKUP(F14513,'Regionalism Code'!H:I,2,FALSE))</f>
        <v>平凉市</v>
      </c>
      <c r="H14513" s="7">
        <v>108.936978642767</v>
      </c>
      <c r="I14513" s="7">
        <v>96.8847827283297</v>
      </c>
      <c r="J14513" s="7">
        <v>129.8499829264</v>
      </c>
      <c r="K14513" s="7">
        <v>71.5549047536122</v>
      </c>
      <c r="L14513" s="7">
        <v>81.6072844587657</v>
      </c>
      <c r="M14513" s="7"/>
      <c r="N14513" s="7">
        <v>130.787917509239</v>
      </c>
      <c r="O14513" s="7">
        <v>173.297327175075</v>
      </c>
      <c r="P14513" s="7"/>
      <c r="Q14513" s="7">
        <v>110.737548065777</v>
      </c>
    </row>
    <row r="14514" spans="1:17">
      <c r="A14514" s="6">
        <v>2019</v>
      </c>
      <c r="B14514" t="s">
        <v>2982</v>
      </c>
      <c r="C14514">
        <v>620821</v>
      </c>
      <c r="D14514">
        <f t="shared" si="452"/>
        <v>62</v>
      </c>
      <c r="E14514" t="str">
        <f>VLOOKUP(D14514,'Regionalism Code'!B:C,2,FALSE)</f>
        <v>甘肃省</v>
      </c>
      <c r="F14514">
        <f t="shared" si="453"/>
        <v>6208</v>
      </c>
      <c r="G14514" t="str">
        <f>IF(F14514&gt;10000,"省直辖县市",VLOOKUP(F14514,'Regionalism Code'!H:I,2,FALSE))</f>
        <v>平凉市</v>
      </c>
      <c r="H14514" s="7">
        <v>100.581539512673</v>
      </c>
      <c r="I14514" s="7">
        <v>89.6543123367552</v>
      </c>
      <c r="J14514" s="7">
        <v>115.252331614504</v>
      </c>
      <c r="K14514" s="7">
        <v>57.9080992891342</v>
      </c>
      <c r="L14514" s="7">
        <v>60.2610848679742</v>
      </c>
      <c r="M14514" s="7"/>
      <c r="N14514" s="7">
        <v>117.91025173102</v>
      </c>
      <c r="O14514" s="7">
        <v>157.533824610572</v>
      </c>
      <c r="P14514" s="7"/>
      <c r="Q14514" s="7">
        <v>110.010057743195</v>
      </c>
    </row>
    <row r="14515" spans="1:17">
      <c r="A14515" s="6">
        <v>2019</v>
      </c>
      <c r="B14515" t="s">
        <v>2983</v>
      </c>
      <c r="C14515">
        <v>620822</v>
      </c>
      <c r="D14515">
        <f t="shared" si="452"/>
        <v>62</v>
      </c>
      <c r="E14515" t="str">
        <f>VLOOKUP(D14515,'Regionalism Code'!B:C,2,FALSE)</f>
        <v>甘肃省</v>
      </c>
      <c r="F14515">
        <f t="shared" si="453"/>
        <v>6208</v>
      </c>
      <c r="G14515" t="str">
        <f>IF(F14515&gt;10000,"省直辖县市",VLOOKUP(F14515,'Regionalism Code'!H:I,2,FALSE))</f>
        <v>平凉市</v>
      </c>
      <c r="H14515" s="7">
        <v>102.452893333916</v>
      </c>
      <c r="I14515" s="7">
        <v>90.0389086446209</v>
      </c>
      <c r="J14515" s="7">
        <v>115.598425352026</v>
      </c>
      <c r="K14515" s="7">
        <v>56.3740673931414</v>
      </c>
      <c r="L14515" s="7">
        <v>60.1942900137837</v>
      </c>
      <c r="M14515" s="7"/>
      <c r="N14515" s="7">
        <v>121.110166119559</v>
      </c>
      <c r="O14515" s="7">
        <v>156.56818856922</v>
      </c>
      <c r="P14515" s="7"/>
      <c r="Q14515" s="7">
        <v>119.562412481061</v>
      </c>
    </row>
    <row r="14516" spans="1:17">
      <c r="A14516" s="6">
        <v>2019</v>
      </c>
      <c r="B14516" t="s">
        <v>2984</v>
      </c>
      <c r="C14516">
        <v>620823</v>
      </c>
      <c r="D14516">
        <f t="shared" si="452"/>
        <v>62</v>
      </c>
      <c r="E14516" t="str">
        <f>VLOOKUP(D14516,'Regionalism Code'!B:C,2,FALSE)</f>
        <v>甘肃省</v>
      </c>
      <c r="F14516">
        <f t="shared" si="453"/>
        <v>6208</v>
      </c>
      <c r="G14516" t="str">
        <f>IF(F14516&gt;10000,"省直辖县市",VLOOKUP(F14516,'Regionalism Code'!H:I,2,FALSE))</f>
        <v>平凉市</v>
      </c>
      <c r="H14516" s="7">
        <v>100.992510842955</v>
      </c>
      <c r="I14516" s="7">
        <v>90.795605320724</v>
      </c>
      <c r="J14516" s="7">
        <v>117.277879753528</v>
      </c>
      <c r="K14516" s="7">
        <v>55.7420995068656</v>
      </c>
      <c r="L14516" s="7">
        <v>65.396507389595</v>
      </c>
      <c r="M14516" s="7"/>
      <c r="N14516" s="7">
        <v>120.335569314632</v>
      </c>
      <c r="O14516" s="7">
        <v>159.460112459681</v>
      </c>
      <c r="P14516" s="7"/>
      <c r="Q14516" s="7">
        <v>105.075603256831</v>
      </c>
    </row>
    <row r="14517" spans="1:17">
      <c r="A14517" s="6">
        <v>2019</v>
      </c>
      <c r="B14517" t="s">
        <v>2985</v>
      </c>
      <c r="C14517">
        <v>620824</v>
      </c>
      <c r="D14517">
        <f t="shared" si="452"/>
        <v>62</v>
      </c>
      <c r="E14517" t="str">
        <f>VLOOKUP(D14517,'Regionalism Code'!B:C,2,FALSE)</f>
        <v>甘肃省</v>
      </c>
      <c r="F14517">
        <f t="shared" si="453"/>
        <v>6208</v>
      </c>
      <c r="G14517" t="str">
        <f>IF(F14517&gt;10000,"省直辖县市",VLOOKUP(F14517,'Regionalism Code'!H:I,2,FALSE))</f>
        <v>平凉市</v>
      </c>
      <c r="H14517" s="7">
        <v>106.894989880484</v>
      </c>
      <c r="I14517" s="7">
        <v>95.4661220694809</v>
      </c>
      <c r="J14517" s="7">
        <v>125.719059105675</v>
      </c>
      <c r="K14517" s="7">
        <v>66.840675903543</v>
      </c>
      <c r="L14517" s="7">
        <v>76.1147365312167</v>
      </c>
      <c r="M14517" s="7"/>
      <c r="N14517" s="7">
        <v>133.818292126353</v>
      </c>
      <c r="O14517" s="7">
        <v>164.886193332827</v>
      </c>
      <c r="P14517" s="7"/>
      <c r="Q14517" s="7">
        <v>110.433141344698</v>
      </c>
    </row>
    <row r="14518" spans="1:17">
      <c r="A14518" s="6">
        <v>2019</v>
      </c>
      <c r="B14518" t="s">
        <v>2986</v>
      </c>
      <c r="C14518">
        <v>620825</v>
      </c>
      <c r="D14518">
        <f t="shared" si="452"/>
        <v>62</v>
      </c>
      <c r="E14518" t="str">
        <f>VLOOKUP(D14518,'Regionalism Code'!B:C,2,FALSE)</f>
        <v>甘肃省</v>
      </c>
      <c r="F14518">
        <f t="shared" si="453"/>
        <v>6208</v>
      </c>
      <c r="G14518" t="str">
        <f>IF(F14518&gt;10000,"省直辖县市",VLOOKUP(F14518,'Regionalism Code'!H:I,2,FALSE))</f>
        <v>平凉市</v>
      </c>
      <c r="H14518" s="7">
        <v>98.9908941455153</v>
      </c>
      <c r="I14518" s="7">
        <v>88.4022077620713</v>
      </c>
      <c r="J14518" s="7">
        <v>110.466731661062</v>
      </c>
      <c r="K14518" s="7">
        <v>51.2877525989951</v>
      </c>
      <c r="L14518" s="7">
        <v>59.0345689117666</v>
      </c>
      <c r="M14518" s="7"/>
      <c r="N14518" s="7">
        <v>119.756020275674</v>
      </c>
      <c r="O14518" s="7">
        <v>146.493492583858</v>
      </c>
      <c r="P14518" s="7"/>
      <c r="Q14518" s="7">
        <v>113.107197288919</v>
      </c>
    </row>
    <row r="14519" spans="1:17">
      <c r="A14519" s="6">
        <v>2019</v>
      </c>
      <c r="B14519" t="s">
        <v>2987</v>
      </c>
      <c r="C14519">
        <v>620826</v>
      </c>
      <c r="D14519">
        <f t="shared" si="452"/>
        <v>62</v>
      </c>
      <c r="E14519" t="str">
        <f>VLOOKUP(D14519,'Regionalism Code'!B:C,2,FALSE)</f>
        <v>甘肃省</v>
      </c>
      <c r="F14519">
        <f t="shared" si="453"/>
        <v>6208</v>
      </c>
      <c r="G14519" t="str">
        <f>IF(F14519&gt;10000,"省直辖县市",VLOOKUP(F14519,'Regionalism Code'!H:I,2,FALSE))</f>
        <v>平凉市</v>
      </c>
      <c r="H14519" s="7">
        <v>99.1013309296254</v>
      </c>
      <c r="I14519" s="7">
        <v>88.5112919565656</v>
      </c>
      <c r="J14519" s="7">
        <v>111.807433903595</v>
      </c>
      <c r="K14519" s="7">
        <v>54.2003918105361</v>
      </c>
      <c r="L14519" s="7">
        <v>59.7786299159493</v>
      </c>
      <c r="M14519" s="7"/>
      <c r="N14519" s="7">
        <v>117.745365645349</v>
      </c>
      <c r="O14519" s="7">
        <v>150.283614454357</v>
      </c>
      <c r="P14519" s="7"/>
      <c r="Q14519" s="7">
        <v>110.986520039968</v>
      </c>
    </row>
    <row r="14520" spans="1:17">
      <c r="A14520" s="6">
        <v>2019</v>
      </c>
      <c r="B14520" t="s">
        <v>2988</v>
      </c>
      <c r="C14520">
        <v>620902</v>
      </c>
      <c r="D14520">
        <f t="shared" si="452"/>
        <v>62</v>
      </c>
      <c r="E14520" t="str">
        <f>VLOOKUP(D14520,'Regionalism Code'!B:C,2,FALSE)</f>
        <v>甘肃省</v>
      </c>
      <c r="F14520">
        <f t="shared" si="453"/>
        <v>6209</v>
      </c>
      <c r="G14520" t="str">
        <f>IF(F14520&gt;10000,"省直辖县市",VLOOKUP(F14520,'Regionalism Code'!H:I,2,FALSE))</f>
        <v>酒泉市</v>
      </c>
      <c r="H14520" s="7">
        <v>119.005174106433</v>
      </c>
      <c r="I14520" s="7">
        <v>102.301931346857</v>
      </c>
      <c r="J14520" s="7">
        <v>152.435860091128</v>
      </c>
      <c r="K14520" s="7">
        <v>91.3250367628011</v>
      </c>
      <c r="L14520" s="7">
        <v>102.062190259652</v>
      </c>
      <c r="M14520" s="7"/>
      <c r="N14520" s="7">
        <v>145.890463900467</v>
      </c>
      <c r="O14520" s="7">
        <v>208.645574091021</v>
      </c>
      <c r="P14520" s="7"/>
      <c r="Q14520" s="7">
        <v>113.417426996048</v>
      </c>
    </row>
    <row r="14521" spans="1:17">
      <c r="A14521" s="6">
        <v>2019</v>
      </c>
      <c r="B14521" t="s">
        <v>2989</v>
      </c>
      <c r="C14521">
        <v>620921</v>
      </c>
      <c r="D14521">
        <f t="shared" si="452"/>
        <v>62</v>
      </c>
      <c r="E14521" t="str">
        <f>VLOOKUP(D14521,'Regionalism Code'!B:C,2,FALSE)</f>
        <v>甘肃省</v>
      </c>
      <c r="F14521">
        <f t="shared" si="453"/>
        <v>6209</v>
      </c>
      <c r="G14521" t="str">
        <f>IF(F14521&gt;10000,"省直辖县市",VLOOKUP(F14521,'Regionalism Code'!H:I,2,FALSE))</f>
        <v>酒泉市</v>
      </c>
      <c r="H14521" s="7">
        <v>111.975285124826</v>
      </c>
      <c r="I14521" s="7">
        <v>95.5441817382451</v>
      </c>
      <c r="J14521" s="7">
        <v>141.716529798113</v>
      </c>
      <c r="K14521" s="7">
        <v>76.7100056117383</v>
      </c>
      <c r="L14521" s="7">
        <v>75.4681122295898</v>
      </c>
      <c r="M14521" s="7"/>
      <c r="N14521" s="7">
        <v>160.584965853069</v>
      </c>
      <c r="O14521" s="7">
        <v>185.261836201312</v>
      </c>
      <c r="P14521" s="7"/>
      <c r="Q14521" s="7">
        <v>112.192807050572</v>
      </c>
    </row>
    <row r="14522" spans="1:17">
      <c r="A14522" s="6">
        <v>2019</v>
      </c>
      <c r="B14522" t="s">
        <v>2990</v>
      </c>
      <c r="C14522">
        <v>620922</v>
      </c>
      <c r="D14522">
        <f t="shared" si="452"/>
        <v>62</v>
      </c>
      <c r="E14522" t="str">
        <f>VLOOKUP(D14522,'Regionalism Code'!B:C,2,FALSE)</f>
        <v>甘肃省</v>
      </c>
      <c r="F14522">
        <f t="shared" si="453"/>
        <v>6209</v>
      </c>
      <c r="G14522" t="str">
        <f>IF(F14522&gt;10000,"省直辖县市",VLOOKUP(F14522,'Regionalism Code'!H:I,2,FALSE))</f>
        <v>酒泉市</v>
      </c>
      <c r="H14522" s="7">
        <v>112.00028807337</v>
      </c>
      <c r="I14522" s="7">
        <v>97.0162627983068</v>
      </c>
      <c r="J14522" s="7">
        <v>136.829651565075</v>
      </c>
      <c r="K14522" s="7">
        <v>77.0384367651904</v>
      </c>
      <c r="L14522" s="7">
        <v>77.4062893057857</v>
      </c>
      <c r="M14522" s="7"/>
      <c r="N14522" s="7">
        <v>136.934242236647</v>
      </c>
      <c r="O14522" s="7">
        <v>188.365776372617</v>
      </c>
      <c r="P14522" s="7"/>
      <c r="Q14522" s="7">
        <v>116.365250128567</v>
      </c>
    </row>
    <row r="14523" spans="1:17">
      <c r="A14523" s="6">
        <v>2019</v>
      </c>
      <c r="B14523" t="s">
        <v>2991</v>
      </c>
      <c r="C14523">
        <v>620923</v>
      </c>
      <c r="D14523">
        <f t="shared" si="452"/>
        <v>62</v>
      </c>
      <c r="E14523" t="str">
        <f>VLOOKUP(D14523,'Regionalism Code'!B:C,2,FALSE)</f>
        <v>甘肃省</v>
      </c>
      <c r="F14523">
        <f t="shared" si="453"/>
        <v>6209</v>
      </c>
      <c r="G14523" t="str">
        <f>IF(F14523&gt;10000,"省直辖县市",VLOOKUP(F14523,'Regionalism Code'!H:I,2,FALSE))</f>
        <v>酒泉市</v>
      </c>
      <c r="H14523" s="7">
        <v>115.714945505188</v>
      </c>
      <c r="I14523" s="7">
        <v>102.181958773471</v>
      </c>
      <c r="J14523" s="7">
        <v>142.134958372786</v>
      </c>
      <c r="K14523" s="7">
        <v>82.0256798235186</v>
      </c>
      <c r="L14523" s="7">
        <v>98.6794533002679</v>
      </c>
      <c r="M14523" s="7"/>
      <c r="N14523" s="7">
        <v>139.653290139518</v>
      </c>
      <c r="O14523" s="7">
        <v>188.854634433252</v>
      </c>
      <c r="P14523" s="7"/>
      <c r="Q14523" s="7">
        <v>112.39836919014</v>
      </c>
    </row>
    <row r="14524" spans="1:17">
      <c r="A14524" s="6">
        <v>2019</v>
      </c>
      <c r="B14524" t="s">
        <v>2992</v>
      </c>
      <c r="C14524">
        <v>620924</v>
      </c>
      <c r="D14524">
        <f t="shared" si="452"/>
        <v>62</v>
      </c>
      <c r="E14524" t="str">
        <f>VLOOKUP(D14524,'Regionalism Code'!B:C,2,FALSE)</f>
        <v>甘肃省</v>
      </c>
      <c r="F14524">
        <f t="shared" si="453"/>
        <v>6209</v>
      </c>
      <c r="G14524" t="str">
        <f>IF(F14524&gt;10000,"省直辖县市",VLOOKUP(F14524,'Regionalism Code'!H:I,2,FALSE))</f>
        <v>酒泉市</v>
      </c>
      <c r="H14524" s="7">
        <v>118.427895285821</v>
      </c>
      <c r="I14524" s="7">
        <v>103.953169295664</v>
      </c>
      <c r="J14524" s="7">
        <v>143.949284172412</v>
      </c>
      <c r="K14524" s="7">
        <v>83.4977533692409</v>
      </c>
      <c r="L14524" s="7">
        <v>96.9004273203369</v>
      </c>
      <c r="M14524" s="7"/>
      <c r="N14524" s="7">
        <v>156.671973702477</v>
      </c>
      <c r="O14524" s="7">
        <v>182.882486287861</v>
      </c>
      <c r="P14524" s="7"/>
      <c r="Q14524" s="7">
        <v>119.854033621024</v>
      </c>
    </row>
    <row r="14525" spans="1:17">
      <c r="A14525" s="6">
        <v>2019</v>
      </c>
      <c r="B14525" t="s">
        <v>2993</v>
      </c>
      <c r="C14525">
        <v>620981</v>
      </c>
      <c r="D14525">
        <f t="shared" si="452"/>
        <v>62</v>
      </c>
      <c r="E14525" t="str">
        <f>VLOOKUP(D14525,'Regionalism Code'!B:C,2,FALSE)</f>
        <v>甘肃省</v>
      </c>
      <c r="F14525">
        <f t="shared" si="453"/>
        <v>6209</v>
      </c>
      <c r="G14525" t="str">
        <f>IF(F14525&gt;10000,"省直辖县市",VLOOKUP(F14525,'Regionalism Code'!H:I,2,FALSE))</f>
        <v>酒泉市</v>
      </c>
      <c r="H14525" s="7">
        <v>113.452883519576</v>
      </c>
      <c r="I14525" s="7">
        <v>97.6592809436705</v>
      </c>
      <c r="J14525" s="7">
        <v>142.648271811717</v>
      </c>
      <c r="K14525" s="7">
        <v>81.4914929497702</v>
      </c>
      <c r="L14525" s="7">
        <v>83.0407576606744</v>
      </c>
      <c r="M14525" s="7"/>
      <c r="N14525" s="7">
        <v>147.82320661617</v>
      </c>
      <c r="O14525" s="7">
        <v>192.574800012049</v>
      </c>
      <c r="P14525" s="7"/>
      <c r="Q14525" s="7">
        <v>112.557386686785</v>
      </c>
    </row>
    <row r="14526" spans="1:17">
      <c r="A14526" s="6">
        <v>2019</v>
      </c>
      <c r="B14526" t="s">
        <v>2994</v>
      </c>
      <c r="C14526">
        <v>620982</v>
      </c>
      <c r="D14526">
        <f t="shared" si="452"/>
        <v>62</v>
      </c>
      <c r="E14526" t="str">
        <f>VLOOKUP(D14526,'Regionalism Code'!B:C,2,FALSE)</f>
        <v>甘肃省</v>
      </c>
      <c r="F14526">
        <f t="shared" si="453"/>
        <v>6209</v>
      </c>
      <c r="G14526" t="str">
        <f>IF(F14526&gt;10000,"省直辖县市",VLOOKUP(F14526,'Regionalism Code'!H:I,2,FALSE))</f>
        <v>酒泉市</v>
      </c>
      <c r="H14526" s="7">
        <v>118.321343910057</v>
      </c>
      <c r="I14526" s="7">
        <v>102.173770157533</v>
      </c>
      <c r="J14526" s="7">
        <v>151.630802608461</v>
      </c>
      <c r="K14526" s="7">
        <v>90.9374392736858</v>
      </c>
      <c r="L14526" s="7">
        <v>99.3001058972995</v>
      </c>
      <c r="M14526" s="7"/>
      <c r="N14526" s="7">
        <v>157.909489472827</v>
      </c>
      <c r="O14526" s="7">
        <v>198.964100013212</v>
      </c>
      <c r="P14526" s="7"/>
      <c r="Q14526" s="7">
        <v>111.119034712652</v>
      </c>
    </row>
    <row r="14527" spans="1:17">
      <c r="A14527" s="6">
        <v>2019</v>
      </c>
      <c r="B14527" t="s">
        <v>2995</v>
      </c>
      <c r="C14527">
        <v>621002</v>
      </c>
      <c r="D14527">
        <f t="shared" si="452"/>
        <v>62</v>
      </c>
      <c r="E14527" t="str">
        <f>VLOOKUP(D14527,'Regionalism Code'!B:C,2,FALSE)</f>
        <v>甘肃省</v>
      </c>
      <c r="F14527">
        <f t="shared" si="453"/>
        <v>6210</v>
      </c>
      <c r="G14527" t="str">
        <f>IF(F14527&gt;10000,"省直辖县市",VLOOKUP(F14527,'Regionalism Code'!H:I,2,FALSE))</f>
        <v>庆阳市</v>
      </c>
      <c r="H14527" s="7">
        <v>114.156332889712</v>
      </c>
      <c r="I14527" s="7">
        <v>101.823438707729</v>
      </c>
      <c r="J14527" s="7">
        <v>138.203932562276</v>
      </c>
      <c r="K14527" s="7">
        <v>81.3035477420448</v>
      </c>
      <c r="L14527" s="7">
        <v>86.6443962237703</v>
      </c>
      <c r="M14527" s="7"/>
      <c r="N14527" s="7">
        <v>130.213624415177</v>
      </c>
      <c r="O14527" s="7">
        <v>189.834484555646</v>
      </c>
      <c r="P14527" s="7"/>
      <c r="Q14527" s="7">
        <v>111.188026648763</v>
      </c>
    </row>
    <row r="14528" spans="1:17">
      <c r="A14528" s="6">
        <v>2019</v>
      </c>
      <c r="B14528" t="s">
        <v>2996</v>
      </c>
      <c r="C14528">
        <v>621021</v>
      </c>
      <c r="D14528">
        <f t="shared" si="452"/>
        <v>62</v>
      </c>
      <c r="E14528" t="str">
        <f>VLOOKUP(D14528,'Regionalism Code'!B:C,2,FALSE)</f>
        <v>甘肃省</v>
      </c>
      <c r="F14528">
        <f t="shared" si="453"/>
        <v>6210</v>
      </c>
      <c r="G14528" t="str">
        <f>IF(F14528&gt;10000,"省直辖县市",VLOOKUP(F14528,'Regionalism Code'!H:I,2,FALSE))</f>
        <v>庆阳市</v>
      </c>
      <c r="H14528" s="7">
        <v>104.684834583752</v>
      </c>
      <c r="I14528" s="7">
        <v>93.5306887907547</v>
      </c>
      <c r="J14528" s="7">
        <v>123.725733698092</v>
      </c>
      <c r="K14528" s="7">
        <v>63.7898784673956</v>
      </c>
      <c r="L14528" s="7">
        <v>72.0459279342819</v>
      </c>
      <c r="M14528" s="7"/>
      <c r="N14528" s="7">
        <v>132.753954349951</v>
      </c>
      <c r="O14528" s="7">
        <v>162.835834598083</v>
      </c>
      <c r="P14528" s="7"/>
      <c r="Q14528" s="7">
        <v>106.921709254608</v>
      </c>
    </row>
    <row r="14529" spans="1:17">
      <c r="A14529" s="6">
        <v>2019</v>
      </c>
      <c r="B14529" t="s">
        <v>2997</v>
      </c>
      <c r="C14529">
        <v>621022</v>
      </c>
      <c r="D14529">
        <f t="shared" si="452"/>
        <v>62</v>
      </c>
      <c r="E14529" t="str">
        <f>VLOOKUP(D14529,'Regionalism Code'!B:C,2,FALSE)</f>
        <v>甘肃省</v>
      </c>
      <c r="F14529">
        <f t="shared" si="453"/>
        <v>6210</v>
      </c>
      <c r="G14529" t="str">
        <f>IF(F14529&gt;10000,"省直辖县市",VLOOKUP(F14529,'Regionalism Code'!H:I,2,FALSE))</f>
        <v>庆阳市</v>
      </c>
      <c r="H14529" s="7">
        <v>102.17470285894</v>
      </c>
      <c r="I14529" s="7">
        <v>93.3685033706537</v>
      </c>
      <c r="J14529" s="7">
        <v>115.591161634286</v>
      </c>
      <c r="K14529" s="7">
        <v>60.1081689238613</v>
      </c>
      <c r="L14529" s="7">
        <v>67.2529212461982</v>
      </c>
      <c r="M14529" s="7"/>
      <c r="N14529" s="7">
        <v>109.255047204216</v>
      </c>
      <c r="O14529" s="7">
        <v>160.128719404881</v>
      </c>
      <c r="P14529" s="7"/>
      <c r="Q14529" s="7">
        <v>106.879044157289</v>
      </c>
    </row>
    <row r="14530" spans="1:17">
      <c r="A14530" s="6">
        <v>2019</v>
      </c>
      <c r="B14530" t="s">
        <v>2998</v>
      </c>
      <c r="C14530">
        <v>621023</v>
      </c>
      <c r="D14530">
        <f t="shared" ref="D14530:D14593" si="454">INT(C14530/10000)</f>
        <v>62</v>
      </c>
      <c r="E14530" t="str">
        <f>VLOOKUP(D14530,'Regionalism Code'!B:C,2,FALSE)</f>
        <v>甘肃省</v>
      </c>
      <c r="F14530">
        <f t="shared" ref="F14530:F14593" si="455">IF(OR(D14530=11,D14530=12,D14530=31,D14530=50),D14530*100,IF(MID(C14530,3,1)="9",C14530,INT(C14530/100)))</f>
        <v>6210</v>
      </c>
      <c r="G14530" t="str">
        <f>IF(F14530&gt;10000,"省直辖县市",VLOOKUP(F14530,'Regionalism Code'!H:I,2,FALSE))</f>
        <v>庆阳市</v>
      </c>
      <c r="H14530" s="7">
        <v>103.052876105443</v>
      </c>
      <c r="I14530" s="7">
        <v>93.3924740256336</v>
      </c>
      <c r="J14530" s="7">
        <v>118.02065498878</v>
      </c>
      <c r="K14530" s="7">
        <v>56.004189441776</v>
      </c>
      <c r="L14530" s="7">
        <v>73.4550204214186</v>
      </c>
      <c r="M14530" s="7"/>
      <c r="N14530" s="7">
        <v>128.485485645815</v>
      </c>
      <c r="O14530" s="7">
        <v>152.561725586846</v>
      </c>
      <c r="P14530" s="7"/>
      <c r="Q14530" s="7">
        <v>107.758839132314</v>
      </c>
    </row>
    <row r="14531" spans="1:17">
      <c r="A14531" s="6">
        <v>2019</v>
      </c>
      <c r="B14531" t="s">
        <v>2999</v>
      </c>
      <c r="C14531">
        <v>621024</v>
      </c>
      <c r="D14531">
        <f t="shared" si="454"/>
        <v>62</v>
      </c>
      <c r="E14531" t="str">
        <f>VLOOKUP(D14531,'Regionalism Code'!B:C,2,FALSE)</f>
        <v>甘肃省</v>
      </c>
      <c r="F14531">
        <f t="shared" si="455"/>
        <v>6210</v>
      </c>
      <c r="G14531" t="str">
        <f>IF(F14531&gt;10000,"省直辖县市",VLOOKUP(F14531,'Regionalism Code'!H:I,2,FALSE))</f>
        <v>庆阳市</v>
      </c>
      <c r="H14531" s="7">
        <v>101.740818381443</v>
      </c>
      <c r="I14531" s="7">
        <v>90.7114385521289</v>
      </c>
      <c r="J14531" s="7">
        <v>117.732198669286</v>
      </c>
      <c r="K14531" s="7">
        <v>57.9678492434933</v>
      </c>
      <c r="L14531" s="7">
        <v>72.6670766682982</v>
      </c>
      <c r="M14531" s="7"/>
      <c r="N14531" s="7">
        <v>120.322621512105</v>
      </c>
      <c r="O14531" s="7">
        <v>156.962909644975</v>
      </c>
      <c r="P14531" s="7"/>
      <c r="Q14531" s="7">
        <v>109.106996129588</v>
      </c>
    </row>
    <row r="14532" spans="1:17">
      <c r="A14532" s="6">
        <v>2019</v>
      </c>
      <c r="B14532" t="s">
        <v>3000</v>
      </c>
      <c r="C14532">
        <v>621025</v>
      </c>
      <c r="D14532">
        <f t="shared" si="454"/>
        <v>62</v>
      </c>
      <c r="E14532" t="str">
        <f>VLOOKUP(D14532,'Regionalism Code'!B:C,2,FALSE)</f>
        <v>甘肃省</v>
      </c>
      <c r="F14532">
        <f t="shared" si="455"/>
        <v>6210</v>
      </c>
      <c r="G14532" t="str">
        <f>IF(F14532&gt;10000,"省直辖县市",VLOOKUP(F14532,'Regionalism Code'!H:I,2,FALSE))</f>
        <v>庆阳市</v>
      </c>
      <c r="H14532" s="7">
        <v>101.517791893612</v>
      </c>
      <c r="I14532" s="7">
        <v>90.0207786284151</v>
      </c>
      <c r="J14532" s="7">
        <v>118.122305688901</v>
      </c>
      <c r="K14532" s="7">
        <v>62.0987830058732</v>
      </c>
      <c r="L14532" s="7">
        <v>63.1973271837022</v>
      </c>
      <c r="M14532" s="7"/>
      <c r="N14532" s="7">
        <v>119.835990659779</v>
      </c>
      <c r="O14532" s="7">
        <v>160.886636013377</v>
      </c>
      <c r="P14532" s="7"/>
      <c r="Q14532" s="7">
        <v>109.313912865967</v>
      </c>
    </row>
    <row r="14533" spans="1:17">
      <c r="A14533" s="6">
        <v>2019</v>
      </c>
      <c r="B14533" t="s">
        <v>3001</v>
      </c>
      <c r="C14533">
        <v>621026</v>
      </c>
      <c r="D14533">
        <f t="shared" si="454"/>
        <v>62</v>
      </c>
      <c r="E14533" t="str">
        <f>VLOOKUP(D14533,'Regionalism Code'!B:C,2,FALSE)</f>
        <v>甘肃省</v>
      </c>
      <c r="F14533">
        <f t="shared" si="455"/>
        <v>6210</v>
      </c>
      <c r="G14533" t="str">
        <f>IF(F14533&gt;10000,"省直辖县市",VLOOKUP(F14533,'Regionalism Code'!H:I,2,FALSE))</f>
        <v>庆阳市</v>
      </c>
      <c r="H14533" s="7">
        <v>98.3736710228557</v>
      </c>
      <c r="I14533" s="7">
        <v>87.5806804256793</v>
      </c>
      <c r="J14533" s="7">
        <v>113.212273583787</v>
      </c>
      <c r="K14533" s="7">
        <v>54.1277439118805</v>
      </c>
      <c r="L14533" s="7">
        <v>61.2272702700216</v>
      </c>
      <c r="M14533" s="7"/>
      <c r="N14533" s="7">
        <v>118.47655372975</v>
      </c>
      <c r="O14533" s="7">
        <v>152.478185409457</v>
      </c>
      <c r="P14533" s="7"/>
      <c r="Q14533" s="7">
        <v>107.053869140334</v>
      </c>
    </row>
    <row r="14534" spans="1:17">
      <c r="A14534" s="6">
        <v>2019</v>
      </c>
      <c r="B14534" t="s">
        <v>3002</v>
      </c>
      <c r="C14534">
        <v>621027</v>
      </c>
      <c r="D14534">
        <f t="shared" si="454"/>
        <v>62</v>
      </c>
      <c r="E14534" t="str">
        <f>VLOOKUP(D14534,'Regionalism Code'!B:C,2,FALSE)</f>
        <v>甘肃省</v>
      </c>
      <c r="F14534">
        <f t="shared" si="455"/>
        <v>6210</v>
      </c>
      <c r="G14534" t="str">
        <f>IF(F14534&gt;10000,"省直辖县市",VLOOKUP(F14534,'Regionalism Code'!H:I,2,FALSE))</f>
        <v>庆阳市</v>
      </c>
      <c r="H14534" s="7">
        <v>97.0853340108873</v>
      </c>
      <c r="I14534" s="7">
        <v>87.325122716919</v>
      </c>
      <c r="J14534" s="7">
        <v>109.239747686579</v>
      </c>
      <c r="K14534" s="7">
        <v>48.9000456700992</v>
      </c>
      <c r="L14534" s="7">
        <v>57.7166939184466</v>
      </c>
      <c r="M14534" s="7"/>
      <c r="N14534" s="7">
        <v>117.976959080676</v>
      </c>
      <c r="O14534" s="7">
        <v>145.77835037111</v>
      </c>
      <c r="P14534" s="7"/>
      <c r="Q14534" s="7">
        <v>107.232829938833</v>
      </c>
    </row>
    <row r="14535" spans="1:17">
      <c r="A14535" s="6">
        <v>2019</v>
      </c>
      <c r="B14535" t="s">
        <v>3003</v>
      </c>
      <c r="C14535">
        <v>621102</v>
      </c>
      <c r="D14535">
        <f t="shared" si="454"/>
        <v>62</v>
      </c>
      <c r="E14535" t="str">
        <f>VLOOKUP(D14535,'Regionalism Code'!B:C,2,FALSE)</f>
        <v>甘肃省</v>
      </c>
      <c r="F14535">
        <f t="shared" si="455"/>
        <v>6211</v>
      </c>
      <c r="G14535" t="str">
        <f>IF(F14535&gt;10000,"省直辖县市",VLOOKUP(F14535,'Regionalism Code'!H:I,2,FALSE))</f>
        <v>定西市</v>
      </c>
      <c r="H14535" s="7">
        <v>109.108658824323</v>
      </c>
      <c r="I14535" s="7">
        <v>95.8889060473164</v>
      </c>
      <c r="J14535" s="7">
        <v>128.953108101564</v>
      </c>
      <c r="K14535" s="7">
        <v>73.3624626489106</v>
      </c>
      <c r="L14535" s="7">
        <v>71.3390553927724</v>
      </c>
      <c r="M14535" s="7"/>
      <c r="N14535" s="7">
        <v>130.298418841097</v>
      </c>
      <c r="O14535" s="7">
        <v>176.487424093577</v>
      </c>
      <c r="P14535" s="7"/>
      <c r="Q14535" s="7">
        <v>116.70622476007</v>
      </c>
    </row>
    <row r="14536" spans="1:17">
      <c r="A14536" s="6">
        <v>2019</v>
      </c>
      <c r="B14536" t="s">
        <v>3004</v>
      </c>
      <c r="C14536">
        <v>621121</v>
      </c>
      <c r="D14536">
        <f t="shared" si="454"/>
        <v>62</v>
      </c>
      <c r="E14536" t="str">
        <f>VLOOKUP(D14536,'Regionalism Code'!B:C,2,FALSE)</f>
        <v>甘肃省</v>
      </c>
      <c r="F14536">
        <f t="shared" si="455"/>
        <v>6211</v>
      </c>
      <c r="G14536" t="str">
        <f>IF(F14536&gt;10000,"省直辖县市",VLOOKUP(F14536,'Regionalism Code'!H:I,2,FALSE))</f>
        <v>定西市</v>
      </c>
      <c r="H14536" s="7">
        <v>98.9357949617222</v>
      </c>
      <c r="I14536" s="7">
        <v>86.2831217253345</v>
      </c>
      <c r="J14536" s="7">
        <v>110.937086349707</v>
      </c>
      <c r="K14536" s="7">
        <v>52.9646993436883</v>
      </c>
      <c r="L14536" s="7">
        <v>53.1530352971068</v>
      </c>
      <c r="M14536" s="7"/>
      <c r="N14536" s="7">
        <v>121.343314893552</v>
      </c>
      <c r="O14536" s="7">
        <v>149.775700626221</v>
      </c>
      <c r="P14536" s="7"/>
      <c r="Q14536" s="7">
        <v>118.912510617461</v>
      </c>
    </row>
    <row r="14537" spans="1:17">
      <c r="A14537" s="6">
        <v>2019</v>
      </c>
      <c r="B14537" t="s">
        <v>3005</v>
      </c>
      <c r="C14537">
        <v>621122</v>
      </c>
      <c r="D14537">
        <f t="shared" si="454"/>
        <v>62</v>
      </c>
      <c r="E14537" t="str">
        <f>VLOOKUP(D14537,'Regionalism Code'!B:C,2,FALSE)</f>
        <v>甘肃省</v>
      </c>
      <c r="F14537">
        <f t="shared" si="455"/>
        <v>6211</v>
      </c>
      <c r="G14537" t="str">
        <f>IF(F14537&gt;10000,"省直辖县市",VLOOKUP(F14537,'Regionalism Code'!H:I,2,FALSE))</f>
        <v>定西市</v>
      </c>
      <c r="H14537" s="7">
        <v>104.374400540146</v>
      </c>
      <c r="I14537" s="7">
        <v>92.1873131077049</v>
      </c>
      <c r="J14537" s="7">
        <v>122.588371676264</v>
      </c>
      <c r="K14537" s="7">
        <v>64.9819224387564</v>
      </c>
      <c r="L14537" s="7">
        <v>69.7637055212792</v>
      </c>
      <c r="M14537" s="7"/>
      <c r="N14537" s="7">
        <v>128.717035088686</v>
      </c>
      <c r="O14537" s="7">
        <v>164.405472390196</v>
      </c>
      <c r="P14537" s="7"/>
      <c r="Q14537" s="7">
        <v>111.524670548977</v>
      </c>
    </row>
    <row r="14538" spans="1:17">
      <c r="A14538" s="6">
        <v>2019</v>
      </c>
      <c r="B14538" t="s">
        <v>3006</v>
      </c>
      <c r="C14538">
        <v>621123</v>
      </c>
      <c r="D14538">
        <f t="shared" si="454"/>
        <v>62</v>
      </c>
      <c r="E14538" t="str">
        <f>VLOOKUP(D14538,'Regionalism Code'!B:C,2,FALSE)</f>
        <v>甘肃省</v>
      </c>
      <c r="F14538">
        <f t="shared" si="455"/>
        <v>6211</v>
      </c>
      <c r="G14538" t="str">
        <f>IF(F14538&gt;10000,"省直辖县市",VLOOKUP(F14538,'Regionalism Code'!H:I,2,FALSE))</f>
        <v>定西市</v>
      </c>
      <c r="H14538" s="7">
        <v>97.0971409756152</v>
      </c>
      <c r="I14538" s="7">
        <v>87.7720344809181</v>
      </c>
      <c r="J14538" s="7">
        <v>110.94805292129</v>
      </c>
      <c r="K14538" s="7">
        <v>52.7086871214808</v>
      </c>
      <c r="L14538" s="7">
        <v>53.980572627894</v>
      </c>
      <c r="M14538" s="7"/>
      <c r="N14538" s="7">
        <v>121.378908029564</v>
      </c>
      <c r="O14538" s="7">
        <v>150.437880185374</v>
      </c>
      <c r="P14538" s="7"/>
      <c r="Q14538" s="7">
        <v>102.725123325545</v>
      </c>
    </row>
    <row r="14539" spans="1:17">
      <c r="A14539" s="6">
        <v>2019</v>
      </c>
      <c r="B14539" t="s">
        <v>3007</v>
      </c>
      <c r="C14539">
        <v>621124</v>
      </c>
      <c r="D14539">
        <f t="shared" si="454"/>
        <v>62</v>
      </c>
      <c r="E14539" t="str">
        <f>VLOOKUP(D14539,'Regionalism Code'!B:C,2,FALSE)</f>
        <v>甘肃省</v>
      </c>
      <c r="F14539">
        <f t="shared" si="455"/>
        <v>6211</v>
      </c>
      <c r="G14539" t="str">
        <f>IF(F14539&gt;10000,"省直辖县市",VLOOKUP(F14539,'Regionalism Code'!H:I,2,FALSE))</f>
        <v>定西市</v>
      </c>
      <c r="H14539" s="7">
        <v>103.542544188958</v>
      </c>
      <c r="I14539" s="7">
        <v>90.4690628836109</v>
      </c>
      <c r="J14539" s="7">
        <v>116.737935800863</v>
      </c>
      <c r="K14539" s="7">
        <v>56.5750169223664</v>
      </c>
      <c r="L14539" s="7">
        <v>60.6181168258686</v>
      </c>
      <c r="M14539" s="7"/>
      <c r="N14539" s="7">
        <v>127.262210323432</v>
      </c>
      <c r="O14539" s="7">
        <v>156.073158765452</v>
      </c>
      <c r="P14539" s="7"/>
      <c r="Q14539" s="7">
        <v>122.739173607322</v>
      </c>
    </row>
    <row r="14540" spans="1:17">
      <c r="A14540" s="6">
        <v>2019</v>
      </c>
      <c r="B14540" t="s">
        <v>3008</v>
      </c>
      <c r="C14540">
        <v>621125</v>
      </c>
      <c r="D14540">
        <f t="shared" si="454"/>
        <v>62</v>
      </c>
      <c r="E14540" t="str">
        <f>VLOOKUP(D14540,'Regionalism Code'!B:C,2,FALSE)</f>
        <v>甘肃省</v>
      </c>
      <c r="F14540">
        <f t="shared" si="455"/>
        <v>6211</v>
      </c>
      <c r="G14540" t="str">
        <f>IF(F14540&gt;10000,"省直辖县市",VLOOKUP(F14540,'Regionalism Code'!H:I,2,FALSE))</f>
        <v>定西市</v>
      </c>
      <c r="H14540" s="7">
        <v>95.5583926265781</v>
      </c>
      <c r="I14540" s="7">
        <v>87.5802646784268</v>
      </c>
      <c r="J14540" s="7">
        <v>107.687652667228</v>
      </c>
      <c r="K14540" s="7">
        <v>53.7717590071314</v>
      </c>
      <c r="L14540" s="7">
        <v>57.8404457499037</v>
      </c>
      <c r="M14540" s="7"/>
      <c r="N14540" s="7">
        <v>105.376437497068</v>
      </c>
      <c r="O14540" s="7">
        <v>150.350259446401</v>
      </c>
      <c r="P14540" s="7"/>
      <c r="Q14540" s="7">
        <v>99.8670950152505</v>
      </c>
    </row>
    <row r="14541" spans="1:17">
      <c r="A14541" s="6">
        <v>2019</v>
      </c>
      <c r="B14541" t="s">
        <v>3009</v>
      </c>
      <c r="C14541">
        <v>621126</v>
      </c>
      <c r="D14541">
        <f t="shared" si="454"/>
        <v>62</v>
      </c>
      <c r="E14541" t="str">
        <f>VLOOKUP(D14541,'Regionalism Code'!B:C,2,FALSE)</f>
        <v>甘肃省</v>
      </c>
      <c r="F14541">
        <f t="shared" si="455"/>
        <v>6211</v>
      </c>
      <c r="G14541" t="str">
        <f>IF(F14541&gt;10000,"省直辖县市",VLOOKUP(F14541,'Regionalism Code'!H:I,2,FALSE))</f>
        <v>定西市</v>
      </c>
      <c r="H14541" s="7">
        <v>96.4734740087928</v>
      </c>
      <c r="I14541" s="7">
        <v>88.0142093250282</v>
      </c>
      <c r="J14541" s="7">
        <v>107.054272220362</v>
      </c>
      <c r="K14541" s="7">
        <v>50.8442857757079</v>
      </c>
      <c r="L14541" s="7">
        <v>57.6497195149294</v>
      </c>
      <c r="M14541" s="7"/>
      <c r="N14541" s="7">
        <v>110.614659048163</v>
      </c>
      <c r="O14541" s="7">
        <v>146.214419357302</v>
      </c>
      <c r="P14541" s="7"/>
      <c r="Q14541" s="7">
        <v>105.184737708698</v>
      </c>
    </row>
    <row r="14542" spans="1:17">
      <c r="A14542" s="6">
        <v>2019</v>
      </c>
      <c r="B14542" t="s">
        <v>3010</v>
      </c>
      <c r="C14542">
        <v>621202</v>
      </c>
      <c r="D14542">
        <f t="shared" si="454"/>
        <v>62</v>
      </c>
      <c r="E14542" t="str">
        <f>VLOOKUP(D14542,'Regionalism Code'!B:C,2,FALSE)</f>
        <v>甘肃省</v>
      </c>
      <c r="F14542">
        <f t="shared" si="455"/>
        <v>6212</v>
      </c>
      <c r="G14542" t="str">
        <f>IF(F14542&gt;10000,"省直辖县市",VLOOKUP(F14542,'Regionalism Code'!H:I,2,FALSE))</f>
        <v>陇南市</v>
      </c>
      <c r="H14542" s="7">
        <v>106.078768028555</v>
      </c>
      <c r="I14542" s="7">
        <v>92.8244292684814</v>
      </c>
      <c r="J14542" s="7">
        <v>123.253926768513</v>
      </c>
      <c r="K14542" s="7">
        <v>65.0876126879545</v>
      </c>
      <c r="L14542" s="7">
        <v>72.6437966729492</v>
      </c>
      <c r="M14542" s="7"/>
      <c r="N14542" s="7">
        <v>124.406560092345</v>
      </c>
      <c r="O14542" s="7">
        <v>166.445261427441</v>
      </c>
      <c r="P14542" s="7"/>
      <c r="Q14542" s="7">
        <v>118.640874175819</v>
      </c>
    </row>
    <row r="14543" spans="1:17">
      <c r="A14543" s="6">
        <v>2019</v>
      </c>
      <c r="B14543" t="s">
        <v>3011</v>
      </c>
      <c r="C14543">
        <v>621221</v>
      </c>
      <c r="D14543">
        <f t="shared" si="454"/>
        <v>62</v>
      </c>
      <c r="E14543" t="str">
        <f>VLOOKUP(D14543,'Regionalism Code'!B:C,2,FALSE)</f>
        <v>甘肃省</v>
      </c>
      <c r="F14543">
        <f t="shared" si="455"/>
        <v>6212</v>
      </c>
      <c r="G14543" t="str">
        <f>IF(F14543&gt;10000,"省直辖县市",VLOOKUP(F14543,'Regionalism Code'!H:I,2,FALSE))</f>
        <v>陇南市</v>
      </c>
      <c r="H14543" s="7">
        <v>104.133170343465</v>
      </c>
      <c r="I14543" s="7">
        <v>92.8245047305861</v>
      </c>
      <c r="J14543" s="7">
        <v>118.505480939098</v>
      </c>
      <c r="K14543" s="7">
        <v>62.1636084224265</v>
      </c>
      <c r="L14543" s="7">
        <v>72.004132378925</v>
      </c>
      <c r="M14543" s="7"/>
      <c r="N14543" s="7">
        <v>120.690328992553</v>
      </c>
      <c r="O14543" s="7">
        <v>158.712247566848</v>
      </c>
      <c r="P14543" s="7"/>
      <c r="Q14543" s="7">
        <v>115.363797124702</v>
      </c>
    </row>
    <row r="14544" spans="1:17">
      <c r="A14544" s="6">
        <v>2019</v>
      </c>
      <c r="B14544" t="s">
        <v>3012</v>
      </c>
      <c r="C14544">
        <v>621222</v>
      </c>
      <c r="D14544">
        <f t="shared" si="454"/>
        <v>62</v>
      </c>
      <c r="E14544" t="str">
        <f>VLOOKUP(D14544,'Regionalism Code'!B:C,2,FALSE)</f>
        <v>甘肃省</v>
      </c>
      <c r="F14544">
        <f t="shared" si="455"/>
        <v>6212</v>
      </c>
      <c r="G14544" t="str">
        <f>IF(F14544&gt;10000,"省直辖县市",VLOOKUP(F14544,'Regionalism Code'!H:I,2,FALSE))</f>
        <v>陇南市</v>
      </c>
      <c r="H14544" s="7">
        <v>102.33279728996</v>
      </c>
      <c r="I14544" s="7">
        <v>89.8834013908077</v>
      </c>
      <c r="J14544" s="7">
        <v>120.979253457103</v>
      </c>
      <c r="K14544" s="7">
        <v>65.2598970899696</v>
      </c>
      <c r="L14544" s="7">
        <v>74.989054912481</v>
      </c>
      <c r="M14544" s="7"/>
      <c r="N14544" s="7">
        <v>139.234070668417</v>
      </c>
      <c r="O14544" s="7">
        <v>150.07118056127</v>
      </c>
      <c r="P14544" s="7"/>
      <c r="Q14544" s="7">
        <v>109.563186628598</v>
      </c>
    </row>
    <row r="14545" spans="1:17">
      <c r="A14545" s="6">
        <v>2019</v>
      </c>
      <c r="B14545" t="s">
        <v>3013</v>
      </c>
      <c r="C14545">
        <v>621223</v>
      </c>
      <c r="D14545">
        <f t="shared" si="454"/>
        <v>62</v>
      </c>
      <c r="E14545" t="str">
        <f>VLOOKUP(D14545,'Regionalism Code'!B:C,2,FALSE)</f>
        <v>甘肃省</v>
      </c>
      <c r="F14545">
        <f t="shared" si="455"/>
        <v>6212</v>
      </c>
      <c r="G14545" t="str">
        <f>IF(F14545&gt;10000,"省直辖县市",VLOOKUP(F14545,'Regionalism Code'!H:I,2,FALSE))</f>
        <v>陇南市</v>
      </c>
      <c r="H14545" s="7">
        <v>99.6090596453591</v>
      </c>
      <c r="I14545" s="7">
        <v>89.452199468304</v>
      </c>
      <c r="J14545" s="7">
        <v>112.098688614078</v>
      </c>
      <c r="K14545" s="7">
        <v>55.4261036538273</v>
      </c>
      <c r="L14545" s="7">
        <v>70.4297965819853</v>
      </c>
      <c r="M14545" s="7"/>
      <c r="N14545" s="7">
        <v>108.859710499006</v>
      </c>
      <c r="O14545" s="7">
        <v>152.446975139955</v>
      </c>
      <c r="P14545" s="7"/>
      <c r="Q14545" s="7">
        <v>110.457298491194</v>
      </c>
    </row>
    <row r="14546" spans="1:17">
      <c r="A14546" s="6">
        <v>2019</v>
      </c>
      <c r="B14546" t="s">
        <v>3014</v>
      </c>
      <c r="C14546">
        <v>621224</v>
      </c>
      <c r="D14546">
        <f t="shared" si="454"/>
        <v>62</v>
      </c>
      <c r="E14546" t="str">
        <f>VLOOKUP(D14546,'Regionalism Code'!B:C,2,FALSE)</f>
        <v>甘肃省</v>
      </c>
      <c r="F14546">
        <f t="shared" si="455"/>
        <v>6212</v>
      </c>
      <c r="G14546" t="str">
        <f>IF(F14546&gt;10000,"省直辖县市",VLOOKUP(F14546,'Regionalism Code'!H:I,2,FALSE))</f>
        <v>陇南市</v>
      </c>
      <c r="H14546" s="7">
        <v>99.4042275671479</v>
      </c>
      <c r="I14546" s="7">
        <v>89.2046960939607</v>
      </c>
      <c r="J14546" s="7">
        <v>109.168564540994</v>
      </c>
      <c r="K14546" s="7">
        <v>53.3950707615634</v>
      </c>
      <c r="L14546" s="7">
        <v>67.2484380436449</v>
      </c>
      <c r="M14546" s="7"/>
      <c r="N14546" s="7">
        <v>110.22500367502</v>
      </c>
      <c r="O14546" s="7">
        <v>146.740244276646</v>
      </c>
      <c r="P14546" s="7"/>
      <c r="Q14546" s="7">
        <v>115.345640569037</v>
      </c>
    </row>
    <row r="14547" spans="1:17">
      <c r="A14547" s="6">
        <v>2019</v>
      </c>
      <c r="B14547" t="s">
        <v>3015</v>
      </c>
      <c r="C14547">
        <v>621225</v>
      </c>
      <c r="D14547">
        <f t="shared" si="454"/>
        <v>62</v>
      </c>
      <c r="E14547" t="str">
        <f>VLOOKUP(D14547,'Regionalism Code'!B:C,2,FALSE)</f>
        <v>甘肃省</v>
      </c>
      <c r="F14547">
        <f t="shared" si="455"/>
        <v>6212</v>
      </c>
      <c r="G14547" t="str">
        <f>IF(F14547&gt;10000,"省直辖县市",VLOOKUP(F14547,'Regionalism Code'!H:I,2,FALSE))</f>
        <v>陇南市</v>
      </c>
      <c r="H14547" s="7">
        <v>100.91309142424</v>
      </c>
      <c r="I14547" s="7">
        <v>88.9289857286205</v>
      </c>
      <c r="J14547" s="7">
        <v>115.064401250312</v>
      </c>
      <c r="K14547" s="7">
        <v>59.7810755750526</v>
      </c>
      <c r="L14547" s="7">
        <v>65.9666866099397</v>
      </c>
      <c r="M14547" s="7"/>
      <c r="N14547" s="7">
        <v>123.946959559335</v>
      </c>
      <c r="O14547" s="7">
        <v>150.82196209207</v>
      </c>
      <c r="P14547" s="7"/>
      <c r="Q14547" s="7">
        <v>114.775405947414</v>
      </c>
    </row>
    <row r="14548" spans="1:17">
      <c r="A14548" s="6">
        <v>2019</v>
      </c>
      <c r="B14548" t="s">
        <v>3016</v>
      </c>
      <c r="C14548">
        <v>621226</v>
      </c>
      <c r="D14548">
        <f t="shared" si="454"/>
        <v>62</v>
      </c>
      <c r="E14548" t="str">
        <f>VLOOKUP(D14548,'Regionalism Code'!B:C,2,FALSE)</f>
        <v>甘肃省</v>
      </c>
      <c r="F14548">
        <f t="shared" si="455"/>
        <v>6212</v>
      </c>
      <c r="G14548" t="str">
        <f>IF(F14548&gt;10000,"省直辖县市",VLOOKUP(F14548,'Regionalism Code'!H:I,2,FALSE))</f>
        <v>陇南市</v>
      </c>
      <c r="H14548" s="7">
        <v>99.6114548587999</v>
      </c>
      <c r="I14548" s="7">
        <v>87.6503769859632</v>
      </c>
      <c r="J14548" s="7">
        <v>111.900203617596</v>
      </c>
      <c r="K14548" s="7">
        <v>53.0763050606807</v>
      </c>
      <c r="L14548" s="7">
        <v>66.1263627142617</v>
      </c>
      <c r="M14548" s="7"/>
      <c r="N14548" s="7">
        <v>120.860522473226</v>
      </c>
      <c r="O14548" s="7">
        <v>145.490975997599</v>
      </c>
      <c r="P14548" s="7"/>
      <c r="Q14548" s="7">
        <v>116.782220457245</v>
      </c>
    </row>
    <row r="14549" spans="1:17">
      <c r="A14549" s="6">
        <v>2019</v>
      </c>
      <c r="B14549" t="s">
        <v>3017</v>
      </c>
      <c r="C14549">
        <v>621227</v>
      </c>
      <c r="D14549">
        <f t="shared" si="454"/>
        <v>62</v>
      </c>
      <c r="E14549" t="str">
        <f>VLOOKUP(D14549,'Regionalism Code'!B:C,2,FALSE)</f>
        <v>甘肃省</v>
      </c>
      <c r="F14549">
        <f t="shared" si="455"/>
        <v>6212</v>
      </c>
      <c r="G14549" t="str">
        <f>IF(F14549&gt;10000,"省直辖县市",VLOOKUP(F14549,'Regionalism Code'!H:I,2,FALSE))</f>
        <v>陇南市</v>
      </c>
      <c r="H14549" s="7">
        <v>102.939167737263</v>
      </c>
      <c r="I14549" s="7">
        <v>92.0065251875624</v>
      </c>
      <c r="J14549" s="7">
        <v>116.618113908842</v>
      </c>
      <c r="K14549" s="7">
        <v>56.7079845112263</v>
      </c>
      <c r="L14549" s="7">
        <v>69.550369799507</v>
      </c>
      <c r="M14549" s="7"/>
      <c r="N14549" s="7">
        <v>125.78866426762</v>
      </c>
      <c r="O14549" s="7">
        <v>153.054361355382</v>
      </c>
      <c r="P14549" s="7"/>
      <c r="Q14549" s="7">
        <v>114.188052713454</v>
      </c>
    </row>
    <row r="14550" spans="1:17">
      <c r="A14550" s="6">
        <v>2019</v>
      </c>
      <c r="B14550" t="s">
        <v>3018</v>
      </c>
      <c r="C14550">
        <v>621228</v>
      </c>
      <c r="D14550">
        <f t="shared" si="454"/>
        <v>62</v>
      </c>
      <c r="E14550" t="str">
        <f>VLOOKUP(D14550,'Regionalism Code'!B:C,2,FALSE)</f>
        <v>甘肃省</v>
      </c>
      <c r="F14550">
        <f t="shared" si="455"/>
        <v>6212</v>
      </c>
      <c r="G14550" t="str">
        <f>IF(F14550&gt;10000,"省直辖县市",VLOOKUP(F14550,'Regionalism Code'!H:I,2,FALSE))</f>
        <v>陇南市</v>
      </c>
      <c r="H14550" s="7">
        <v>106.07156599038</v>
      </c>
      <c r="I14550" s="7">
        <v>93.2691951581257</v>
      </c>
      <c r="J14550" s="7">
        <v>123.983479721207</v>
      </c>
      <c r="K14550" s="7">
        <v>61.633230509482</v>
      </c>
      <c r="L14550" s="7">
        <v>83.7358181710814</v>
      </c>
      <c r="M14550" s="7"/>
      <c r="N14550" s="7">
        <v>131.856038018848</v>
      </c>
      <c r="O14550" s="7">
        <v>160.574180000374</v>
      </c>
      <c r="P14550" s="7"/>
      <c r="Q14550" s="7">
        <v>115.802481049406</v>
      </c>
    </row>
    <row r="14551" spans="1:17">
      <c r="A14551" s="6">
        <v>2019</v>
      </c>
      <c r="B14551" t="s">
        <v>3019</v>
      </c>
      <c r="C14551">
        <v>622901</v>
      </c>
      <c r="D14551">
        <f t="shared" si="454"/>
        <v>62</v>
      </c>
      <c r="E14551" t="str">
        <f>VLOOKUP(D14551,'Regionalism Code'!B:C,2,FALSE)</f>
        <v>甘肃省</v>
      </c>
      <c r="F14551">
        <f t="shared" si="455"/>
        <v>6229</v>
      </c>
      <c r="G14551" t="str">
        <f>IF(F14551&gt;10000,"省直辖县市",VLOOKUP(F14551,'Regionalism Code'!H:I,2,FALSE))</f>
        <v>临夏回族自治州</v>
      </c>
      <c r="H14551" s="7">
        <v>107.704830233097</v>
      </c>
      <c r="I14551" s="7">
        <v>97.5720406000109</v>
      </c>
      <c r="J14551" s="7">
        <v>124.599318740325</v>
      </c>
      <c r="K14551" s="7">
        <v>63.3111489703606</v>
      </c>
      <c r="L14551" s="7">
        <v>81.2148085486541</v>
      </c>
      <c r="M14551" s="7"/>
      <c r="N14551" s="7">
        <v>131.070232375621</v>
      </c>
      <c r="O14551" s="7">
        <v>161.987039798593</v>
      </c>
      <c r="P14551" s="7"/>
      <c r="Q14551" s="7">
        <v>110.469757139878</v>
      </c>
    </row>
    <row r="14552" spans="1:17">
      <c r="A14552" s="6">
        <v>2019</v>
      </c>
      <c r="B14552" t="s">
        <v>3020</v>
      </c>
      <c r="C14552">
        <v>622921</v>
      </c>
      <c r="D14552">
        <f t="shared" si="454"/>
        <v>62</v>
      </c>
      <c r="E14552" t="str">
        <f>VLOOKUP(D14552,'Regionalism Code'!B:C,2,FALSE)</f>
        <v>甘肃省</v>
      </c>
      <c r="F14552">
        <f t="shared" si="455"/>
        <v>6229</v>
      </c>
      <c r="G14552" t="str">
        <f>IF(F14552&gt;10000,"省直辖县市",VLOOKUP(F14552,'Regionalism Code'!H:I,2,FALSE))</f>
        <v>临夏回族自治州</v>
      </c>
      <c r="H14552" s="7">
        <v>90.4670660437885</v>
      </c>
      <c r="I14552" s="7">
        <v>84.1586726041252</v>
      </c>
      <c r="J14552" s="7">
        <v>94.9548743476577</v>
      </c>
      <c r="K14552" s="7">
        <v>40.7048078237335</v>
      </c>
      <c r="L14552" s="7">
        <v>42.2649504549638</v>
      </c>
      <c r="M14552" s="7"/>
      <c r="N14552" s="7">
        <v>90.0922766650626</v>
      </c>
      <c r="O14552" s="7">
        <v>137.119183649063</v>
      </c>
      <c r="P14552" s="7"/>
      <c r="Q14552" s="7">
        <v>103.147749563065</v>
      </c>
    </row>
    <row r="14553" spans="1:17">
      <c r="A14553" s="6">
        <v>2019</v>
      </c>
      <c r="B14553" t="s">
        <v>3021</v>
      </c>
      <c r="C14553">
        <v>622922</v>
      </c>
      <c r="D14553">
        <f t="shared" si="454"/>
        <v>62</v>
      </c>
      <c r="E14553" t="str">
        <f>VLOOKUP(D14553,'Regionalism Code'!B:C,2,FALSE)</f>
        <v>甘肃省</v>
      </c>
      <c r="F14553">
        <f t="shared" si="455"/>
        <v>6229</v>
      </c>
      <c r="G14553" t="str">
        <f>IF(F14553&gt;10000,"省直辖县市",VLOOKUP(F14553,'Regionalism Code'!H:I,2,FALSE))</f>
        <v>临夏回族自治州</v>
      </c>
      <c r="H14553" s="7">
        <v>93.457136186602</v>
      </c>
      <c r="I14553" s="7">
        <v>88.3025733027136</v>
      </c>
      <c r="J14553" s="7">
        <v>101.548074050488</v>
      </c>
      <c r="K14553" s="7">
        <v>45.6838685830224</v>
      </c>
      <c r="L14553" s="7">
        <v>46.4975810424926</v>
      </c>
      <c r="M14553" s="7"/>
      <c r="N14553" s="7">
        <v>105.258632075385</v>
      </c>
      <c r="O14553" s="7">
        <v>142.243938954187</v>
      </c>
      <c r="P14553" s="7"/>
      <c r="Q14553" s="7">
        <v>95.7806176520117</v>
      </c>
    </row>
    <row r="14554" spans="1:17">
      <c r="A14554" s="6">
        <v>2019</v>
      </c>
      <c r="B14554" t="s">
        <v>3022</v>
      </c>
      <c r="C14554">
        <v>622923</v>
      </c>
      <c r="D14554">
        <f t="shared" si="454"/>
        <v>62</v>
      </c>
      <c r="E14554" t="str">
        <f>VLOOKUP(D14554,'Regionalism Code'!B:C,2,FALSE)</f>
        <v>甘肃省</v>
      </c>
      <c r="F14554">
        <f t="shared" si="455"/>
        <v>6229</v>
      </c>
      <c r="G14554" t="str">
        <f>IF(F14554&gt;10000,"省直辖县市",VLOOKUP(F14554,'Regionalism Code'!H:I,2,FALSE))</f>
        <v>临夏回族自治州</v>
      </c>
      <c r="H14554" s="7">
        <v>104.406485831716</v>
      </c>
      <c r="I14554" s="7">
        <v>93.6169235732782</v>
      </c>
      <c r="J14554" s="7">
        <v>122.02335616748</v>
      </c>
      <c r="K14554" s="7">
        <v>59.742307809899</v>
      </c>
      <c r="L14554" s="7">
        <v>70.5857252990889</v>
      </c>
      <c r="M14554" s="7"/>
      <c r="N14554" s="7">
        <v>132.673425651875</v>
      </c>
      <c r="O14554" s="7">
        <v>160.577498798864</v>
      </c>
      <c r="P14554" s="7"/>
      <c r="Q14554" s="7">
        <v>108.027180607296</v>
      </c>
    </row>
    <row r="14555" spans="1:17">
      <c r="A14555" s="6">
        <v>2019</v>
      </c>
      <c r="B14555" t="s">
        <v>3023</v>
      </c>
      <c r="C14555">
        <v>622924</v>
      </c>
      <c r="D14555">
        <f t="shared" si="454"/>
        <v>62</v>
      </c>
      <c r="E14555" t="str">
        <f>VLOOKUP(D14555,'Regionalism Code'!B:C,2,FALSE)</f>
        <v>甘肃省</v>
      </c>
      <c r="F14555">
        <f t="shared" si="455"/>
        <v>6229</v>
      </c>
      <c r="G14555" t="str">
        <f>IF(F14555&gt;10000,"省直辖县市",VLOOKUP(F14555,'Regionalism Code'!H:I,2,FALSE))</f>
        <v>临夏回族自治州</v>
      </c>
      <c r="H14555" s="7">
        <v>99.1812714951368</v>
      </c>
      <c r="I14555" s="7">
        <v>89.5374757631498</v>
      </c>
      <c r="J14555" s="7">
        <v>110.146180373397</v>
      </c>
      <c r="K14555" s="7">
        <v>62.1117646596061</v>
      </c>
      <c r="L14555" s="7">
        <v>48.5232025388574</v>
      </c>
      <c r="M14555" s="7"/>
      <c r="N14555" s="7">
        <v>100.374167968323</v>
      </c>
      <c r="O14555" s="7">
        <v>159.984960629596</v>
      </c>
      <c r="P14555" s="7"/>
      <c r="Q14555" s="7">
        <v>111.106011962425</v>
      </c>
    </row>
    <row r="14556" spans="1:17">
      <c r="A14556" s="6">
        <v>2019</v>
      </c>
      <c r="B14556" t="s">
        <v>3024</v>
      </c>
      <c r="C14556">
        <v>622925</v>
      </c>
      <c r="D14556">
        <f t="shared" si="454"/>
        <v>62</v>
      </c>
      <c r="E14556" t="str">
        <f>VLOOKUP(D14556,'Regionalism Code'!B:C,2,FALSE)</f>
        <v>甘肃省</v>
      </c>
      <c r="F14556">
        <f t="shared" si="455"/>
        <v>6229</v>
      </c>
      <c r="G14556" t="str">
        <f>IF(F14556&gt;10000,"省直辖县市",VLOOKUP(F14556,'Regionalism Code'!H:I,2,FALSE))</f>
        <v>临夏回族自治州</v>
      </c>
      <c r="H14556" s="7">
        <v>95.6792838522252</v>
      </c>
      <c r="I14556" s="7">
        <v>88.687915368995</v>
      </c>
      <c r="J14556" s="7">
        <v>101.547809500174</v>
      </c>
      <c r="K14556" s="7">
        <v>46.8924158286604</v>
      </c>
      <c r="L14556" s="7">
        <v>48.1687879675887</v>
      </c>
      <c r="M14556" s="7"/>
      <c r="N14556" s="7">
        <v>100.497633225034</v>
      </c>
      <c r="O14556" s="7">
        <v>143.621331611122</v>
      </c>
      <c r="P14556" s="7"/>
      <c r="Q14556" s="7">
        <v>108.106476139947</v>
      </c>
    </row>
    <row r="14557" spans="1:17">
      <c r="A14557" s="6">
        <v>2019</v>
      </c>
      <c r="B14557" t="s">
        <v>3025</v>
      </c>
      <c r="C14557">
        <v>622926</v>
      </c>
      <c r="D14557">
        <f t="shared" si="454"/>
        <v>62</v>
      </c>
      <c r="E14557" t="str">
        <f>VLOOKUP(D14557,'Regionalism Code'!B:C,2,FALSE)</f>
        <v>甘肃省</v>
      </c>
      <c r="F14557">
        <f t="shared" si="455"/>
        <v>6229</v>
      </c>
      <c r="G14557" t="str">
        <f>IF(F14557&gt;10000,"省直辖县市",VLOOKUP(F14557,'Regionalism Code'!H:I,2,FALSE))</f>
        <v>临夏回族自治州</v>
      </c>
      <c r="H14557" s="7">
        <v>89.9851238074594</v>
      </c>
      <c r="I14557" s="7">
        <v>82.9897599022708</v>
      </c>
      <c r="J14557" s="7">
        <v>90.5203642158331</v>
      </c>
      <c r="K14557" s="7">
        <v>41.3014890384395</v>
      </c>
      <c r="L14557" s="7">
        <v>33.8308968900841</v>
      </c>
      <c r="M14557" s="7"/>
      <c r="N14557" s="7">
        <v>85.4048776678706</v>
      </c>
      <c r="O14557" s="7">
        <v>133.402362405273</v>
      </c>
      <c r="P14557" s="7"/>
      <c r="Q14557" s="7">
        <v>112.11658370494</v>
      </c>
    </row>
    <row r="14558" spans="1:17">
      <c r="A14558" s="6">
        <v>2019</v>
      </c>
      <c r="B14558" t="s">
        <v>3026</v>
      </c>
      <c r="C14558">
        <v>622927</v>
      </c>
      <c r="D14558">
        <f t="shared" si="454"/>
        <v>62</v>
      </c>
      <c r="E14558" t="str">
        <f>VLOOKUP(D14558,'Regionalism Code'!B:C,2,FALSE)</f>
        <v>甘肃省</v>
      </c>
      <c r="F14558">
        <f t="shared" si="455"/>
        <v>6229</v>
      </c>
      <c r="G14558" t="str">
        <f>IF(F14558&gt;10000,"省直辖县市",VLOOKUP(F14558,'Regionalism Code'!H:I,2,FALSE))</f>
        <v>临夏回族自治州</v>
      </c>
      <c r="H14558" s="7">
        <v>94.0931952949601</v>
      </c>
      <c r="I14558" s="7">
        <v>87.0785660789653</v>
      </c>
      <c r="J14558" s="7">
        <v>101.02830747856</v>
      </c>
      <c r="K14558" s="7">
        <v>46.7511115362744</v>
      </c>
      <c r="L14558" s="7">
        <v>44.2765887268744</v>
      </c>
      <c r="M14558" s="7"/>
      <c r="N14558" s="7">
        <v>103.277040202831</v>
      </c>
      <c r="O14558" s="7">
        <v>141.38303344768</v>
      </c>
      <c r="P14558" s="7"/>
      <c r="Q14558" s="7">
        <v>104.658940547401</v>
      </c>
    </row>
    <row r="14559" spans="1:17">
      <c r="A14559" s="6">
        <v>2019</v>
      </c>
      <c r="B14559" t="s">
        <v>3027</v>
      </c>
      <c r="C14559">
        <v>623001</v>
      </c>
      <c r="D14559">
        <f t="shared" si="454"/>
        <v>62</v>
      </c>
      <c r="E14559" t="str">
        <f>VLOOKUP(D14559,'Regionalism Code'!B:C,2,FALSE)</f>
        <v>甘肃省</v>
      </c>
      <c r="F14559">
        <f t="shared" si="455"/>
        <v>6230</v>
      </c>
      <c r="G14559" t="str">
        <f>IF(F14559&gt;10000,"省直辖县市",VLOOKUP(F14559,'Regionalism Code'!H:I,2,FALSE))</f>
        <v>甘南藏族自治州</v>
      </c>
      <c r="H14559" s="7">
        <v>109.042297994119</v>
      </c>
      <c r="I14559" s="7">
        <v>99.7002251118502</v>
      </c>
      <c r="J14559" s="7">
        <v>124.465843248359</v>
      </c>
      <c r="K14559" s="7">
        <v>66.8858372262091</v>
      </c>
      <c r="L14559" s="7">
        <v>83.0975080435688</v>
      </c>
      <c r="M14559" s="7"/>
      <c r="N14559" s="7">
        <v>130.265536214615</v>
      </c>
      <c r="O14559" s="7">
        <v>159.878775715097</v>
      </c>
      <c r="P14559" s="7"/>
      <c r="Q14559" s="7">
        <v>111.869310430063</v>
      </c>
    </row>
    <row r="14560" spans="1:17">
      <c r="A14560" s="6">
        <v>2019</v>
      </c>
      <c r="B14560" t="s">
        <v>3028</v>
      </c>
      <c r="C14560">
        <v>623021</v>
      </c>
      <c r="D14560">
        <f t="shared" si="454"/>
        <v>62</v>
      </c>
      <c r="E14560" t="str">
        <f>VLOOKUP(D14560,'Regionalism Code'!B:C,2,FALSE)</f>
        <v>甘肃省</v>
      </c>
      <c r="F14560">
        <f t="shared" si="455"/>
        <v>6230</v>
      </c>
      <c r="G14560" t="str">
        <f>IF(F14560&gt;10000,"省直辖县市",VLOOKUP(F14560,'Regionalism Code'!H:I,2,FALSE))</f>
        <v>甘南藏族自治州</v>
      </c>
      <c r="H14560" s="7">
        <v>96.2808799629759</v>
      </c>
      <c r="I14560" s="7">
        <v>88.9797047161513</v>
      </c>
      <c r="J14560" s="7">
        <v>105.855797590844</v>
      </c>
      <c r="K14560" s="7">
        <v>48.4846840409291</v>
      </c>
      <c r="L14560" s="7">
        <v>55.8206192082528</v>
      </c>
      <c r="M14560" s="7"/>
      <c r="N14560" s="7">
        <v>110.017889804558</v>
      </c>
      <c r="O14560" s="7">
        <v>142.80176537358</v>
      </c>
      <c r="P14560" s="7"/>
      <c r="Q14560" s="7">
        <v>102.995984876493</v>
      </c>
    </row>
    <row r="14561" spans="1:17">
      <c r="A14561" s="6">
        <v>2019</v>
      </c>
      <c r="B14561" t="s">
        <v>3029</v>
      </c>
      <c r="C14561">
        <v>623022</v>
      </c>
      <c r="D14561">
        <f t="shared" si="454"/>
        <v>62</v>
      </c>
      <c r="E14561" t="str">
        <f>VLOOKUP(D14561,'Regionalism Code'!B:C,2,FALSE)</f>
        <v>甘肃省</v>
      </c>
      <c r="F14561">
        <f t="shared" si="455"/>
        <v>6230</v>
      </c>
      <c r="G14561" t="str">
        <f>IF(F14561&gt;10000,"省直辖县市",VLOOKUP(F14561,'Regionalism Code'!H:I,2,FALSE))</f>
        <v>甘南藏族自治州</v>
      </c>
      <c r="H14561" s="7">
        <v>96.5104802589783</v>
      </c>
      <c r="I14561" s="7">
        <v>89.270354600185</v>
      </c>
      <c r="J14561" s="7">
        <v>107.143845113762</v>
      </c>
      <c r="K14561" s="7">
        <v>51.1853676857929</v>
      </c>
      <c r="L14561" s="7">
        <v>63.5892403759674</v>
      </c>
      <c r="M14561" s="7"/>
      <c r="N14561" s="7">
        <v>106.750711723182</v>
      </c>
      <c r="O14561" s="7">
        <v>144.394536546807</v>
      </c>
      <c r="P14561" s="7"/>
      <c r="Q14561" s="7">
        <v>101.100648440764</v>
      </c>
    </row>
    <row r="14562" spans="1:17">
      <c r="A14562" s="6">
        <v>2019</v>
      </c>
      <c r="B14562" t="s">
        <v>3030</v>
      </c>
      <c r="C14562">
        <v>623023</v>
      </c>
      <c r="D14562">
        <f t="shared" si="454"/>
        <v>62</v>
      </c>
      <c r="E14562" t="str">
        <f>VLOOKUP(D14562,'Regionalism Code'!B:C,2,FALSE)</f>
        <v>甘肃省</v>
      </c>
      <c r="F14562">
        <f t="shared" si="455"/>
        <v>6230</v>
      </c>
      <c r="G14562" t="str">
        <f>IF(F14562&gt;10000,"省直辖县市",VLOOKUP(F14562,'Regionalism Code'!H:I,2,FALSE))</f>
        <v>甘南藏族自治州</v>
      </c>
      <c r="H14562" s="7">
        <v>100.273019618471</v>
      </c>
      <c r="I14562" s="7">
        <v>88.8710886815407</v>
      </c>
      <c r="J14562" s="7">
        <v>115.566622990729</v>
      </c>
      <c r="K14562" s="7">
        <v>50.4656920850042</v>
      </c>
      <c r="L14562" s="7">
        <v>66.6372617365855</v>
      </c>
      <c r="M14562" s="7"/>
      <c r="N14562" s="7">
        <v>142.689400525058</v>
      </c>
      <c r="O14562" s="7">
        <v>142.329359119847</v>
      </c>
      <c r="P14562" s="7"/>
      <c r="Q14562" s="7">
        <v>110.137235905628</v>
      </c>
    </row>
    <row r="14563" spans="1:17">
      <c r="A14563" s="6">
        <v>2019</v>
      </c>
      <c r="B14563" t="s">
        <v>3031</v>
      </c>
      <c r="C14563">
        <v>623024</v>
      </c>
      <c r="D14563">
        <f t="shared" si="454"/>
        <v>62</v>
      </c>
      <c r="E14563" t="str">
        <f>VLOOKUP(D14563,'Regionalism Code'!B:C,2,FALSE)</f>
        <v>甘肃省</v>
      </c>
      <c r="F14563">
        <f t="shared" si="455"/>
        <v>6230</v>
      </c>
      <c r="G14563" t="str">
        <f>IF(F14563&gt;10000,"省直辖县市",VLOOKUP(F14563,'Regionalism Code'!H:I,2,FALSE))</f>
        <v>甘南藏族自治州</v>
      </c>
      <c r="H14563" s="7">
        <v>102.193673379847</v>
      </c>
      <c r="I14563" s="7">
        <v>92.0906063368835</v>
      </c>
      <c r="J14563" s="7">
        <v>119.690921536272</v>
      </c>
      <c r="K14563" s="7">
        <v>56.5546471317573</v>
      </c>
      <c r="L14563" s="7">
        <v>74.0859607790215</v>
      </c>
      <c r="M14563" s="7"/>
      <c r="N14563" s="7">
        <v>132.655154073619</v>
      </c>
      <c r="O14563" s="7">
        <v>151.95544539548</v>
      </c>
      <c r="P14563" s="7"/>
      <c r="Q14563" s="7">
        <v>103.764809906929</v>
      </c>
    </row>
    <row r="14564" spans="1:17">
      <c r="A14564" s="6">
        <v>2019</v>
      </c>
      <c r="B14564" t="s">
        <v>3032</v>
      </c>
      <c r="C14564">
        <v>623025</v>
      </c>
      <c r="D14564">
        <f t="shared" si="454"/>
        <v>62</v>
      </c>
      <c r="E14564" t="str">
        <f>VLOOKUP(D14564,'Regionalism Code'!B:C,2,FALSE)</f>
        <v>甘肃省</v>
      </c>
      <c r="F14564">
        <f t="shared" si="455"/>
        <v>6230</v>
      </c>
      <c r="G14564" t="str">
        <f>IF(F14564&gt;10000,"省直辖县市",VLOOKUP(F14564,'Regionalism Code'!H:I,2,FALSE))</f>
        <v>甘南藏族自治州</v>
      </c>
      <c r="H14564" s="7">
        <v>97.5639496020215</v>
      </c>
      <c r="I14564" s="7">
        <v>88.3882024605643</v>
      </c>
      <c r="J14564" s="7">
        <v>107.172217060197</v>
      </c>
      <c r="K14564" s="7">
        <v>44.7150182836178</v>
      </c>
      <c r="L14564" s="7">
        <v>78.8908863477903</v>
      </c>
      <c r="M14564" s="7"/>
      <c r="N14564" s="7">
        <v>111.899895349377</v>
      </c>
      <c r="O14564" s="7">
        <v>135.164874373474</v>
      </c>
      <c r="P14564" s="7"/>
      <c r="Q14564" s="7">
        <v>110.408334928896</v>
      </c>
    </row>
    <row r="14565" spans="1:17">
      <c r="A14565" s="6">
        <v>2019</v>
      </c>
      <c r="B14565" t="s">
        <v>3033</v>
      </c>
      <c r="C14565">
        <v>623026</v>
      </c>
      <c r="D14565">
        <f t="shared" si="454"/>
        <v>62</v>
      </c>
      <c r="E14565" t="str">
        <f>VLOOKUP(D14565,'Regionalism Code'!B:C,2,FALSE)</f>
        <v>甘肃省</v>
      </c>
      <c r="F14565">
        <f t="shared" si="455"/>
        <v>6230</v>
      </c>
      <c r="G14565" t="str">
        <f>IF(F14565&gt;10000,"省直辖县市",VLOOKUP(F14565,'Regionalism Code'!H:I,2,FALSE))</f>
        <v>甘南藏族自治州</v>
      </c>
      <c r="H14565" s="7">
        <v>99.6259886790884</v>
      </c>
      <c r="I14565" s="7">
        <v>90.7553588355543</v>
      </c>
      <c r="J14565" s="7">
        <v>115.476364176503</v>
      </c>
      <c r="K14565" s="7">
        <v>47.583514075526</v>
      </c>
      <c r="L14565" s="7">
        <v>71.4561146864231</v>
      </c>
      <c r="M14565" s="7"/>
      <c r="N14565" s="7">
        <v>132.503841375284</v>
      </c>
      <c r="O14565" s="7">
        <v>145.593409137429</v>
      </c>
      <c r="P14565" s="7"/>
      <c r="Q14565" s="7">
        <v>100.120110096565</v>
      </c>
    </row>
    <row r="14566" spans="1:17">
      <c r="A14566" s="6">
        <v>2019</v>
      </c>
      <c r="B14566" t="s">
        <v>3034</v>
      </c>
      <c r="C14566">
        <v>623027</v>
      </c>
      <c r="D14566">
        <f t="shared" si="454"/>
        <v>62</v>
      </c>
      <c r="E14566" t="str">
        <f>VLOOKUP(D14566,'Regionalism Code'!B:C,2,FALSE)</f>
        <v>甘肃省</v>
      </c>
      <c r="F14566">
        <f t="shared" si="455"/>
        <v>6230</v>
      </c>
      <c r="G14566" t="str">
        <f>IF(F14566&gt;10000,"省直辖县市",VLOOKUP(F14566,'Regionalism Code'!H:I,2,FALSE))</f>
        <v>甘南藏族自治州</v>
      </c>
      <c r="H14566" s="7">
        <v>102.358488129184</v>
      </c>
      <c r="I14566" s="7">
        <v>89.9337424282202</v>
      </c>
      <c r="J14566" s="7">
        <v>117.163650201381</v>
      </c>
      <c r="K14566" s="7">
        <v>52.1831018209416</v>
      </c>
      <c r="L14566" s="7">
        <v>77.5486522902733</v>
      </c>
      <c r="M14566" s="7"/>
      <c r="N14566" s="7">
        <v>125.819315932326</v>
      </c>
      <c r="O14566" s="7">
        <v>149.68945097036</v>
      </c>
      <c r="P14566" s="7"/>
      <c r="Q14566" s="7">
        <v>116.48772374061</v>
      </c>
    </row>
    <row r="14567" spans="1:17">
      <c r="A14567" s="6">
        <v>2019</v>
      </c>
      <c r="B14567" t="s">
        <v>3035</v>
      </c>
      <c r="C14567">
        <v>630102</v>
      </c>
      <c r="D14567">
        <f t="shared" si="454"/>
        <v>63</v>
      </c>
      <c r="E14567" t="str">
        <f>VLOOKUP(D14567,'Regionalism Code'!B:C,2,FALSE)</f>
        <v>青海省</v>
      </c>
      <c r="F14567">
        <f t="shared" si="455"/>
        <v>6301</v>
      </c>
      <c r="G14567" t="str">
        <f>IF(F14567&gt;10000,"省直辖县市",VLOOKUP(F14567,'Regionalism Code'!H:I,2,FALSE))</f>
        <v>西宁市</v>
      </c>
      <c r="H14567" s="7">
        <v>117.431129111189</v>
      </c>
      <c r="I14567" s="7">
        <v>105.355387082859</v>
      </c>
      <c r="J14567" s="7">
        <v>140.168970239939</v>
      </c>
      <c r="K14567" s="7">
        <v>81.2198957373913</v>
      </c>
      <c r="L14567" s="7">
        <v>86.4981999087306</v>
      </c>
      <c r="M14567" s="7"/>
      <c r="N14567" s="7">
        <v>145.165036112736</v>
      </c>
      <c r="O14567" s="7">
        <v>185.312258614636</v>
      </c>
      <c r="P14567" s="7"/>
      <c r="Q14567" s="7">
        <v>115.993949852865</v>
      </c>
    </row>
    <row r="14568" spans="1:17">
      <c r="A14568" s="6">
        <v>2019</v>
      </c>
      <c r="B14568" t="s">
        <v>2215</v>
      </c>
      <c r="C14568">
        <v>630103</v>
      </c>
      <c r="D14568">
        <f t="shared" si="454"/>
        <v>63</v>
      </c>
      <c r="E14568" t="str">
        <f>VLOOKUP(D14568,'Regionalism Code'!B:C,2,FALSE)</f>
        <v>青海省</v>
      </c>
      <c r="F14568">
        <f t="shared" si="455"/>
        <v>6301</v>
      </c>
      <c r="G14568" t="str">
        <f>IF(F14568&gt;10000,"省直辖县市",VLOOKUP(F14568,'Regionalism Code'!H:I,2,FALSE))</f>
        <v>西宁市</v>
      </c>
      <c r="H14568" s="7">
        <v>116.451987332978</v>
      </c>
      <c r="I14568" s="7">
        <v>103.443230900907</v>
      </c>
      <c r="J14568" s="7">
        <v>143.222506154189</v>
      </c>
      <c r="K14568" s="7">
        <v>81.9968902373813</v>
      </c>
      <c r="L14568" s="7">
        <v>91.4735085231472</v>
      </c>
      <c r="M14568" s="7"/>
      <c r="N14568" s="7">
        <v>150.660480680626</v>
      </c>
      <c r="O14568" s="7">
        <v>187.531245868281</v>
      </c>
      <c r="P14568" s="7"/>
      <c r="Q14568" s="7">
        <v>110.767531997255</v>
      </c>
    </row>
    <row r="14569" spans="1:17">
      <c r="A14569" s="6">
        <v>2019</v>
      </c>
      <c r="B14569" t="s">
        <v>3036</v>
      </c>
      <c r="C14569">
        <v>630104</v>
      </c>
      <c r="D14569">
        <f t="shared" si="454"/>
        <v>63</v>
      </c>
      <c r="E14569" t="str">
        <f>VLOOKUP(D14569,'Regionalism Code'!B:C,2,FALSE)</f>
        <v>青海省</v>
      </c>
      <c r="F14569">
        <f t="shared" si="455"/>
        <v>6301</v>
      </c>
      <c r="G14569" t="str">
        <f>IF(F14569&gt;10000,"省直辖县市",VLOOKUP(F14569,'Regionalism Code'!H:I,2,FALSE))</f>
        <v>西宁市</v>
      </c>
      <c r="H14569" s="7">
        <v>122.416442896201</v>
      </c>
      <c r="I14569" s="7">
        <v>107.352157932238</v>
      </c>
      <c r="J14569" s="7">
        <v>153.622361224104</v>
      </c>
      <c r="K14569" s="7">
        <v>91.5822894590682</v>
      </c>
      <c r="L14569" s="7">
        <v>102.872557539914</v>
      </c>
      <c r="M14569" s="7"/>
      <c r="N14569" s="7">
        <v>159.929564372913</v>
      </c>
      <c r="O14569" s="7">
        <v>200.228615722378</v>
      </c>
      <c r="P14569" s="7"/>
      <c r="Q14569" s="7">
        <v>115.459849255146</v>
      </c>
    </row>
    <row r="14570" spans="1:17">
      <c r="A14570" s="6">
        <v>2019</v>
      </c>
      <c r="B14570" t="s">
        <v>3037</v>
      </c>
      <c r="C14570">
        <v>630105</v>
      </c>
      <c r="D14570">
        <f t="shared" si="454"/>
        <v>63</v>
      </c>
      <c r="E14570" t="str">
        <f>VLOOKUP(D14570,'Regionalism Code'!B:C,2,FALSE)</f>
        <v>青海省</v>
      </c>
      <c r="F14570">
        <f t="shared" si="455"/>
        <v>6301</v>
      </c>
      <c r="G14570" t="str">
        <f>IF(F14570&gt;10000,"省直辖县市",VLOOKUP(F14570,'Regionalism Code'!H:I,2,FALSE))</f>
        <v>西宁市</v>
      </c>
      <c r="H14570" s="7">
        <v>118.445617772497</v>
      </c>
      <c r="I14570" s="7">
        <v>105.724059248259</v>
      </c>
      <c r="J14570" s="7">
        <v>140.445666468166</v>
      </c>
      <c r="K14570" s="7">
        <v>82.7515805258817</v>
      </c>
      <c r="L14570" s="7">
        <v>92.6444032818479</v>
      </c>
      <c r="M14570" s="7"/>
      <c r="N14570" s="7">
        <v>138.932327124981</v>
      </c>
      <c r="O14570" s="7">
        <v>187.651850179803</v>
      </c>
      <c r="P14570" s="7"/>
      <c r="Q14570" s="7">
        <v>120.481661040006</v>
      </c>
    </row>
    <row r="14571" spans="1:17">
      <c r="A14571" s="6">
        <v>2019</v>
      </c>
      <c r="B14571" t="s">
        <v>3038</v>
      </c>
      <c r="C14571">
        <v>630121</v>
      </c>
      <c r="D14571">
        <f t="shared" si="454"/>
        <v>63</v>
      </c>
      <c r="E14571" t="str">
        <f>VLOOKUP(D14571,'Regionalism Code'!B:C,2,FALSE)</f>
        <v>青海省</v>
      </c>
      <c r="F14571">
        <f t="shared" si="455"/>
        <v>6301</v>
      </c>
      <c r="G14571" t="str">
        <f>IF(F14571&gt;10000,"省直辖县市",VLOOKUP(F14571,'Regionalism Code'!H:I,2,FALSE))</f>
        <v>西宁市</v>
      </c>
      <c r="H14571" s="7">
        <v>97.7737763000938</v>
      </c>
      <c r="I14571" s="7">
        <v>89.6839176435086</v>
      </c>
      <c r="J14571" s="7">
        <v>107.924233737624</v>
      </c>
      <c r="K14571" s="7">
        <v>46.5646118648157</v>
      </c>
      <c r="L14571" s="7">
        <v>55.2725511225286</v>
      </c>
      <c r="M14571" s="7"/>
      <c r="N14571" s="7">
        <v>121.596285009084</v>
      </c>
      <c r="O14571" s="7">
        <v>141.885242351125</v>
      </c>
      <c r="P14571" s="7"/>
      <c r="Q14571" s="7">
        <v>106.047344570771</v>
      </c>
    </row>
    <row r="14572" spans="1:17">
      <c r="A14572" s="6">
        <v>2019</v>
      </c>
      <c r="B14572" t="s">
        <v>3039</v>
      </c>
      <c r="C14572">
        <v>630122</v>
      </c>
      <c r="D14572">
        <f t="shared" si="454"/>
        <v>63</v>
      </c>
      <c r="E14572" t="str">
        <f>VLOOKUP(D14572,'Regionalism Code'!B:C,2,FALSE)</f>
        <v>青海省</v>
      </c>
      <c r="F14572">
        <f t="shared" si="455"/>
        <v>6301</v>
      </c>
      <c r="G14572" t="str">
        <f>IF(F14572&gt;10000,"省直辖县市",VLOOKUP(F14572,'Regionalism Code'!H:I,2,FALSE))</f>
        <v>西宁市</v>
      </c>
      <c r="H14572" s="7">
        <v>99.9176337220614</v>
      </c>
      <c r="I14572" s="7">
        <v>90.0000651009589</v>
      </c>
      <c r="J14572" s="7">
        <v>111.577185147566</v>
      </c>
      <c r="K14572" s="7">
        <v>52.1470809451275</v>
      </c>
      <c r="L14572" s="7">
        <v>51.2188460456343</v>
      </c>
      <c r="M14572" s="7"/>
      <c r="N14572" s="7">
        <v>120.562976382572</v>
      </c>
      <c r="O14572" s="7">
        <v>152.437432192411</v>
      </c>
      <c r="P14572" s="7"/>
      <c r="Q14572" s="7">
        <v>111.484137140568</v>
      </c>
    </row>
    <row r="14573" spans="1:17">
      <c r="A14573" s="6">
        <v>2019</v>
      </c>
      <c r="B14573" t="s">
        <v>3040</v>
      </c>
      <c r="C14573">
        <v>630123</v>
      </c>
      <c r="D14573">
        <f t="shared" si="454"/>
        <v>63</v>
      </c>
      <c r="E14573" t="str">
        <f>VLOOKUP(D14573,'Regionalism Code'!B:C,2,FALSE)</f>
        <v>青海省</v>
      </c>
      <c r="F14573">
        <f t="shared" si="455"/>
        <v>6301</v>
      </c>
      <c r="G14573" t="str">
        <f>IF(F14573&gt;10000,"省直辖县市",VLOOKUP(F14573,'Regionalism Code'!H:I,2,FALSE))</f>
        <v>西宁市</v>
      </c>
      <c r="H14573" s="7">
        <v>95.9149870888906</v>
      </c>
      <c r="I14573" s="7">
        <v>88.9450826170921</v>
      </c>
      <c r="J14573" s="7">
        <v>102.618048887146</v>
      </c>
      <c r="K14573" s="7">
        <v>38.3746505918555</v>
      </c>
      <c r="L14573" s="7">
        <v>56.6418598217044</v>
      </c>
      <c r="M14573" s="7"/>
      <c r="N14573" s="7">
        <v>109.466200450666</v>
      </c>
      <c r="O14573" s="7">
        <v>136.353958570995</v>
      </c>
      <c r="P14573" s="7"/>
      <c r="Q14573" s="7">
        <v>106.754835762786</v>
      </c>
    </row>
    <row r="14574" spans="1:17">
      <c r="A14574" s="6">
        <v>2019</v>
      </c>
      <c r="B14574" t="s">
        <v>3041</v>
      </c>
      <c r="C14574">
        <v>630202</v>
      </c>
      <c r="D14574">
        <f t="shared" si="454"/>
        <v>63</v>
      </c>
      <c r="E14574" t="str">
        <f>VLOOKUP(D14574,'Regionalism Code'!B:C,2,FALSE)</f>
        <v>青海省</v>
      </c>
      <c r="F14574">
        <f t="shared" si="455"/>
        <v>6302</v>
      </c>
      <c r="G14574" t="str">
        <f>IF(F14574&gt;10000,"省直辖县市",VLOOKUP(F14574,'Regionalism Code'!H:I,2,FALSE))</f>
        <v>海东市</v>
      </c>
      <c r="H14574" s="7">
        <v>100.132134003423</v>
      </c>
      <c r="I14574" s="7">
        <v>87.6644360250263</v>
      </c>
      <c r="J14574" s="7">
        <v>119.542804563077</v>
      </c>
      <c r="K14574" s="7">
        <v>53.571815401592</v>
      </c>
      <c r="L14574" s="7">
        <v>72.2171336315771</v>
      </c>
      <c r="M14574" s="7"/>
      <c r="N14574" s="7">
        <v>137.699758368019</v>
      </c>
      <c r="O14574" s="7">
        <v>151.424619735529</v>
      </c>
      <c r="P14574" s="7"/>
      <c r="Q14574" s="7">
        <v>106.034123344186</v>
      </c>
    </row>
    <row r="14575" spans="1:17">
      <c r="A14575" s="6">
        <v>2019</v>
      </c>
      <c r="B14575" t="s">
        <v>3042</v>
      </c>
      <c r="C14575">
        <v>630221</v>
      </c>
      <c r="D14575">
        <f t="shared" si="454"/>
        <v>63</v>
      </c>
      <c r="E14575" t="str">
        <f>VLOOKUP(D14575,'Regionalism Code'!B:C,2,FALSE)</f>
        <v>青海省</v>
      </c>
      <c r="F14575">
        <f t="shared" si="455"/>
        <v>6302</v>
      </c>
      <c r="G14575" t="str">
        <f>IF(F14575&gt;10000,"省直辖县市",VLOOKUP(F14575,'Regionalism Code'!H:I,2,FALSE))</f>
        <v>海东市</v>
      </c>
      <c r="H14575" s="7">
        <v>106.16419087582</v>
      </c>
      <c r="I14575" s="7">
        <v>94.3700793946092</v>
      </c>
      <c r="J14575" s="7">
        <v>123.63215529882</v>
      </c>
      <c r="K14575" s="7">
        <v>57.5101674621312</v>
      </c>
      <c r="L14575" s="7">
        <v>79.5029969051517</v>
      </c>
      <c r="M14575" s="7"/>
      <c r="N14575" s="7">
        <v>139.132993168014</v>
      </c>
      <c r="O14575" s="7">
        <v>157.503326147948</v>
      </c>
      <c r="P14575" s="7"/>
      <c r="Q14575" s="7">
        <v>113.372582891675</v>
      </c>
    </row>
    <row r="14576" spans="1:17">
      <c r="A14576" s="6">
        <v>2019</v>
      </c>
      <c r="B14576" t="s">
        <v>3043</v>
      </c>
      <c r="C14576">
        <v>630222</v>
      </c>
      <c r="D14576">
        <f t="shared" si="454"/>
        <v>63</v>
      </c>
      <c r="E14576" t="str">
        <f>VLOOKUP(D14576,'Regionalism Code'!B:C,2,FALSE)</f>
        <v>青海省</v>
      </c>
      <c r="F14576">
        <f t="shared" si="455"/>
        <v>6302</v>
      </c>
      <c r="G14576" t="str">
        <f>IF(F14576&gt;10000,"省直辖县市",VLOOKUP(F14576,'Regionalism Code'!H:I,2,FALSE))</f>
        <v>海东市</v>
      </c>
      <c r="H14576" s="7">
        <v>99.6131153516109</v>
      </c>
      <c r="I14576" s="7">
        <v>85.864546258749</v>
      </c>
      <c r="J14576" s="7">
        <v>113.798979264257</v>
      </c>
      <c r="K14576" s="7">
        <v>53.6969701649034</v>
      </c>
      <c r="L14576" s="7">
        <v>62.7232495206492</v>
      </c>
      <c r="M14576" s="7"/>
      <c r="N14576" s="7">
        <v>122.314771711619</v>
      </c>
      <c r="O14576" s="7">
        <v>151.624918947955</v>
      </c>
      <c r="P14576" s="7"/>
      <c r="Q14576" s="7">
        <v>119.238787557297</v>
      </c>
    </row>
    <row r="14577" spans="1:17">
      <c r="A14577" s="6">
        <v>2019</v>
      </c>
      <c r="B14577" t="s">
        <v>3044</v>
      </c>
      <c r="C14577">
        <v>630223</v>
      </c>
      <c r="D14577">
        <f t="shared" si="454"/>
        <v>63</v>
      </c>
      <c r="E14577" t="str">
        <f>VLOOKUP(D14577,'Regionalism Code'!B:C,2,FALSE)</f>
        <v>青海省</v>
      </c>
      <c r="F14577">
        <f t="shared" si="455"/>
        <v>6302</v>
      </c>
      <c r="G14577" t="str">
        <f>IF(F14577&gt;10000,"省直辖县市",VLOOKUP(F14577,'Regionalism Code'!H:I,2,FALSE))</f>
        <v>海东市</v>
      </c>
      <c r="H14577" s="7">
        <v>94.1999444615311</v>
      </c>
      <c r="I14577" s="7">
        <v>84.0032592145576</v>
      </c>
      <c r="J14577" s="7">
        <v>110.663061102852</v>
      </c>
      <c r="K14577" s="7">
        <v>43.3593911369323</v>
      </c>
      <c r="L14577" s="7">
        <v>63.6733535343451</v>
      </c>
      <c r="M14577" s="7"/>
      <c r="N14577" s="7">
        <v>128.524021194684</v>
      </c>
      <c r="O14577" s="7">
        <v>141.948103887848</v>
      </c>
      <c r="P14577" s="7"/>
      <c r="Q14577" s="7">
        <v>97.9588981254473</v>
      </c>
    </row>
    <row r="14578" spans="1:17">
      <c r="A14578" s="6">
        <v>2019</v>
      </c>
      <c r="B14578" t="s">
        <v>3045</v>
      </c>
      <c r="C14578">
        <v>630224</v>
      </c>
      <c r="D14578">
        <f t="shared" si="454"/>
        <v>63</v>
      </c>
      <c r="E14578" t="str">
        <f>VLOOKUP(D14578,'Regionalism Code'!B:C,2,FALSE)</f>
        <v>青海省</v>
      </c>
      <c r="F14578">
        <f t="shared" si="455"/>
        <v>6302</v>
      </c>
      <c r="G14578" t="str">
        <f>IF(F14578&gt;10000,"省直辖县市",VLOOKUP(F14578,'Regionalism Code'!H:I,2,FALSE))</f>
        <v>海东市</v>
      </c>
      <c r="H14578" s="7">
        <v>92.5471907356623</v>
      </c>
      <c r="I14578" s="7">
        <v>79.6891739633346</v>
      </c>
      <c r="J14578" s="7">
        <v>108.383040868563</v>
      </c>
      <c r="K14578" s="7">
        <v>51.2869309200076</v>
      </c>
      <c r="L14578" s="7">
        <v>54.9883315030267</v>
      </c>
      <c r="M14578" s="7"/>
      <c r="N14578" s="7">
        <v>115.89199416714</v>
      </c>
      <c r="O14578" s="7">
        <v>145.739876743713</v>
      </c>
      <c r="P14578" s="7"/>
      <c r="Q14578" s="7">
        <v>106.233556216979</v>
      </c>
    </row>
    <row r="14579" spans="1:17">
      <c r="A14579" s="6">
        <v>2019</v>
      </c>
      <c r="B14579" t="s">
        <v>3046</v>
      </c>
      <c r="C14579">
        <v>630225</v>
      </c>
      <c r="D14579">
        <f t="shared" si="454"/>
        <v>63</v>
      </c>
      <c r="E14579" t="str">
        <f>VLOOKUP(D14579,'Regionalism Code'!B:C,2,FALSE)</f>
        <v>青海省</v>
      </c>
      <c r="F14579">
        <f t="shared" si="455"/>
        <v>6302</v>
      </c>
      <c r="G14579" t="str">
        <f>IF(F14579&gt;10000,"省直辖县市",VLOOKUP(F14579,'Regionalism Code'!H:I,2,FALSE))</f>
        <v>海东市</v>
      </c>
      <c r="H14579" s="7">
        <v>97.2595030082183</v>
      </c>
      <c r="I14579" s="7">
        <v>85.6548534459518</v>
      </c>
      <c r="J14579" s="7">
        <v>111.917278054727</v>
      </c>
      <c r="K14579" s="7">
        <v>59.9799475661215</v>
      </c>
      <c r="L14579" s="7">
        <v>65.4900783287887</v>
      </c>
      <c r="M14579" s="7"/>
      <c r="N14579" s="7">
        <v>104.782330361688</v>
      </c>
      <c r="O14579" s="7">
        <v>154.889803776007</v>
      </c>
      <c r="P14579" s="7"/>
      <c r="Q14579" s="7">
        <v>108.948308953106</v>
      </c>
    </row>
    <row r="14580" spans="1:17">
      <c r="A14580" s="6">
        <v>2019</v>
      </c>
      <c r="B14580" t="s">
        <v>3047</v>
      </c>
      <c r="C14580">
        <v>632221</v>
      </c>
      <c r="D14580">
        <f t="shared" si="454"/>
        <v>63</v>
      </c>
      <c r="E14580" t="str">
        <f>VLOOKUP(D14580,'Regionalism Code'!B:C,2,FALSE)</f>
        <v>青海省</v>
      </c>
      <c r="F14580">
        <f t="shared" si="455"/>
        <v>6322</v>
      </c>
      <c r="G14580" t="str">
        <f>IF(F14580&gt;10000,"省直辖县市",VLOOKUP(F14580,'Regionalism Code'!H:I,2,FALSE))</f>
        <v>海北藏族自治州</v>
      </c>
      <c r="H14580" s="7">
        <v>95.1680728861438</v>
      </c>
      <c r="I14580" s="7">
        <v>87.4939604394064</v>
      </c>
      <c r="J14580" s="7">
        <v>99.5488310647565</v>
      </c>
      <c r="K14580" s="7">
        <v>42.1427328959574</v>
      </c>
      <c r="L14580" s="7">
        <v>43.9715430960806</v>
      </c>
      <c r="M14580" s="7"/>
      <c r="N14580" s="7">
        <v>105.520677256159</v>
      </c>
      <c r="O14580" s="7">
        <v>137.179687015042</v>
      </c>
      <c r="P14580" s="7"/>
      <c r="Q14580" s="7">
        <v>112.55315151417</v>
      </c>
    </row>
    <row r="14581" spans="1:17">
      <c r="A14581" s="6">
        <v>2019</v>
      </c>
      <c r="B14581" t="s">
        <v>3048</v>
      </c>
      <c r="C14581">
        <v>632222</v>
      </c>
      <c r="D14581">
        <f t="shared" si="454"/>
        <v>63</v>
      </c>
      <c r="E14581" t="str">
        <f>VLOOKUP(D14581,'Regionalism Code'!B:C,2,FALSE)</f>
        <v>青海省</v>
      </c>
      <c r="F14581">
        <f t="shared" si="455"/>
        <v>6322</v>
      </c>
      <c r="G14581" t="str">
        <f>IF(F14581&gt;10000,"省直辖县市",VLOOKUP(F14581,'Regionalism Code'!H:I,2,FALSE))</f>
        <v>海北藏族自治州</v>
      </c>
      <c r="H14581" s="7">
        <v>100.510173977867</v>
      </c>
      <c r="I14581" s="7">
        <v>92.5490670933417</v>
      </c>
      <c r="J14581" s="7">
        <v>114.800165512316</v>
      </c>
      <c r="K14581" s="7">
        <v>52.596795121289</v>
      </c>
      <c r="L14581" s="7">
        <v>67.8484625195363</v>
      </c>
      <c r="M14581" s="7"/>
      <c r="N14581" s="7">
        <v>123.033800726294</v>
      </c>
      <c r="O14581" s="7">
        <v>150.257181209602</v>
      </c>
      <c r="P14581" s="7"/>
      <c r="Q14581" s="7">
        <v>100.836585075829</v>
      </c>
    </row>
    <row r="14582" spans="1:17">
      <c r="A14582" s="6">
        <v>2019</v>
      </c>
      <c r="B14582" t="s">
        <v>3049</v>
      </c>
      <c r="C14582">
        <v>632223</v>
      </c>
      <c r="D14582">
        <f t="shared" si="454"/>
        <v>63</v>
      </c>
      <c r="E14582" t="str">
        <f>VLOOKUP(D14582,'Regionalism Code'!B:C,2,FALSE)</f>
        <v>青海省</v>
      </c>
      <c r="F14582">
        <f t="shared" si="455"/>
        <v>6322</v>
      </c>
      <c r="G14582" t="str">
        <f>IF(F14582&gt;10000,"省直辖县市",VLOOKUP(F14582,'Regionalism Code'!H:I,2,FALSE))</f>
        <v>海北藏族自治州</v>
      </c>
      <c r="H14582" s="7">
        <v>105.40932184974</v>
      </c>
      <c r="I14582" s="7">
        <v>95.4922309321002</v>
      </c>
      <c r="J14582" s="7">
        <v>121.350686549826</v>
      </c>
      <c r="K14582" s="7">
        <v>57.6382497764394</v>
      </c>
      <c r="L14582" s="7">
        <v>77.4009117243781</v>
      </c>
      <c r="M14582" s="7"/>
      <c r="N14582" s="7">
        <v>131.320739869511</v>
      </c>
      <c r="O14582" s="7">
        <v>156.207139486673</v>
      </c>
      <c r="P14582" s="7"/>
      <c r="Q14582" s="7">
        <v>109.19385166218</v>
      </c>
    </row>
    <row r="14583" spans="1:17">
      <c r="A14583" s="6">
        <v>2019</v>
      </c>
      <c r="B14583" t="s">
        <v>3050</v>
      </c>
      <c r="C14583">
        <v>632224</v>
      </c>
      <c r="D14583">
        <f t="shared" si="454"/>
        <v>63</v>
      </c>
      <c r="E14583" t="str">
        <f>VLOOKUP(D14583,'Regionalism Code'!B:C,2,FALSE)</f>
        <v>青海省</v>
      </c>
      <c r="F14583">
        <f t="shared" si="455"/>
        <v>6322</v>
      </c>
      <c r="G14583" t="str">
        <f>IF(F14583&gt;10000,"省直辖县市",VLOOKUP(F14583,'Regionalism Code'!H:I,2,FALSE))</f>
        <v>海北藏族自治州</v>
      </c>
      <c r="H14583" s="7">
        <v>98.6629258231741</v>
      </c>
      <c r="I14583" s="7">
        <v>86.7807303619207</v>
      </c>
      <c r="J14583" s="7">
        <v>112.474669676864</v>
      </c>
      <c r="K14583" s="7">
        <v>49.6467836694572</v>
      </c>
      <c r="L14583" s="7">
        <v>69.7109608867018</v>
      </c>
      <c r="M14583" s="7"/>
      <c r="N14583" s="7">
        <v>124.559319054047</v>
      </c>
      <c r="O14583" s="7">
        <v>143.249218961566</v>
      </c>
      <c r="P14583" s="7"/>
      <c r="Q14583" s="7">
        <v>112.805641936951</v>
      </c>
    </row>
    <row r="14584" spans="1:17">
      <c r="A14584" s="6">
        <v>2019</v>
      </c>
      <c r="B14584" t="s">
        <v>3051</v>
      </c>
      <c r="C14584">
        <v>632321</v>
      </c>
      <c r="D14584">
        <f t="shared" si="454"/>
        <v>63</v>
      </c>
      <c r="E14584" t="str">
        <f>VLOOKUP(D14584,'Regionalism Code'!B:C,2,FALSE)</f>
        <v>青海省</v>
      </c>
      <c r="F14584">
        <f t="shared" si="455"/>
        <v>6323</v>
      </c>
      <c r="G14584" t="str">
        <f>IF(F14584&gt;10000,"省直辖县市",VLOOKUP(F14584,'Regionalism Code'!H:I,2,FALSE))</f>
        <v>黄南藏族自治州</v>
      </c>
      <c r="H14584" s="7">
        <v>100.918478819107</v>
      </c>
      <c r="I14584" s="7">
        <v>89.9844493659801</v>
      </c>
      <c r="J14584" s="7">
        <v>112.9170216564</v>
      </c>
      <c r="K14584" s="7">
        <v>43.1654997495266</v>
      </c>
      <c r="L14584" s="7">
        <v>68.8378962894217</v>
      </c>
      <c r="M14584" s="7"/>
      <c r="N14584" s="7">
        <v>130.149778357733</v>
      </c>
      <c r="O14584" s="7">
        <v>140.915109224298</v>
      </c>
      <c r="P14584" s="7"/>
      <c r="Q14584" s="7">
        <v>115.225378446003</v>
      </c>
    </row>
    <row r="14585" spans="1:17">
      <c r="A14585" s="6">
        <v>2019</v>
      </c>
      <c r="B14585" t="s">
        <v>3052</v>
      </c>
      <c r="C14585">
        <v>632322</v>
      </c>
      <c r="D14585">
        <f t="shared" si="454"/>
        <v>63</v>
      </c>
      <c r="E14585" t="str">
        <f>VLOOKUP(D14585,'Regionalism Code'!B:C,2,FALSE)</f>
        <v>青海省</v>
      </c>
      <c r="F14585">
        <f t="shared" si="455"/>
        <v>6323</v>
      </c>
      <c r="G14585" t="str">
        <f>IF(F14585&gt;10000,"省直辖县市",VLOOKUP(F14585,'Regionalism Code'!H:I,2,FALSE))</f>
        <v>黄南藏族自治州</v>
      </c>
      <c r="H14585" s="7">
        <v>95.470103745155</v>
      </c>
      <c r="I14585" s="7">
        <v>87.5749045681927</v>
      </c>
      <c r="J14585" s="7">
        <v>106.976004926182</v>
      </c>
      <c r="K14585" s="7">
        <v>46.582404866907</v>
      </c>
      <c r="L14585" s="7">
        <v>62.8665824902946</v>
      </c>
      <c r="M14585" s="7"/>
      <c r="N14585" s="7">
        <v>116.149205592073</v>
      </c>
      <c r="O14585" s="7">
        <v>138.321148470989</v>
      </c>
      <c r="P14585" s="7"/>
      <c r="Q14585" s="7">
        <v>100.637713059806</v>
      </c>
    </row>
    <row r="14586" spans="1:17">
      <c r="A14586" s="6">
        <v>2019</v>
      </c>
      <c r="B14586" t="s">
        <v>3053</v>
      </c>
      <c r="C14586">
        <v>632323</v>
      </c>
      <c r="D14586">
        <f t="shared" si="454"/>
        <v>63</v>
      </c>
      <c r="E14586" t="str">
        <f>VLOOKUP(D14586,'Regionalism Code'!B:C,2,FALSE)</f>
        <v>青海省</v>
      </c>
      <c r="F14586">
        <f t="shared" si="455"/>
        <v>6323</v>
      </c>
      <c r="G14586" t="str">
        <f>IF(F14586&gt;10000,"省直辖县市",VLOOKUP(F14586,'Regionalism Code'!H:I,2,FALSE))</f>
        <v>黄南藏族自治州</v>
      </c>
      <c r="H14586" s="7">
        <v>87.1519067465297</v>
      </c>
      <c r="I14586" s="7">
        <v>78.6162591600236</v>
      </c>
      <c r="J14586" s="7">
        <v>92.3653886748701</v>
      </c>
      <c r="K14586" s="7">
        <v>30.9583001659267</v>
      </c>
      <c r="L14586" s="7">
        <v>49.6784559552421</v>
      </c>
      <c r="M14586" s="7"/>
      <c r="N14586" s="7">
        <v>84.2993812504214</v>
      </c>
      <c r="O14586" s="7">
        <v>129.774447434542</v>
      </c>
      <c r="P14586" s="7"/>
      <c r="Q14586" s="7">
        <v>105.868078082854</v>
      </c>
    </row>
    <row r="14587" spans="1:17">
      <c r="A14587" s="6">
        <v>2019</v>
      </c>
      <c r="B14587" t="s">
        <v>3054</v>
      </c>
      <c r="C14587">
        <v>632324</v>
      </c>
      <c r="D14587">
        <f t="shared" si="454"/>
        <v>63</v>
      </c>
      <c r="E14587" t="str">
        <f>VLOOKUP(D14587,'Regionalism Code'!B:C,2,FALSE)</f>
        <v>青海省</v>
      </c>
      <c r="F14587">
        <f t="shared" si="455"/>
        <v>6323</v>
      </c>
      <c r="G14587" t="str">
        <f>IF(F14587&gt;10000,"省直辖县市",VLOOKUP(F14587,'Regionalism Code'!H:I,2,FALSE))</f>
        <v>黄南藏族自治州</v>
      </c>
      <c r="H14587" s="7">
        <v>97.5350181091988</v>
      </c>
      <c r="I14587" s="7">
        <v>86.1010483498027</v>
      </c>
      <c r="J14587" s="7">
        <v>106.051506393765</v>
      </c>
      <c r="K14587" s="7">
        <v>43.3055998236063</v>
      </c>
      <c r="L14587" s="7">
        <v>64.6846774363731</v>
      </c>
      <c r="M14587" s="7"/>
      <c r="N14587" s="7">
        <v>114.719766988642</v>
      </c>
      <c r="O14587" s="7">
        <v>135.973197761354</v>
      </c>
      <c r="P14587" s="7"/>
      <c r="Q14587" s="7">
        <v>119.819949029919</v>
      </c>
    </row>
    <row r="14588" spans="1:17">
      <c r="A14588" s="6">
        <v>2019</v>
      </c>
      <c r="B14588" t="s">
        <v>3055</v>
      </c>
      <c r="C14588">
        <v>632521</v>
      </c>
      <c r="D14588">
        <f t="shared" si="454"/>
        <v>63</v>
      </c>
      <c r="E14588" t="str">
        <f>VLOOKUP(D14588,'Regionalism Code'!B:C,2,FALSE)</f>
        <v>青海省</v>
      </c>
      <c r="F14588">
        <f t="shared" si="455"/>
        <v>6325</v>
      </c>
      <c r="G14588" t="str">
        <f>IF(F14588&gt;10000,"省直辖县市",VLOOKUP(F14588,'Regionalism Code'!H:I,2,FALSE))</f>
        <v>海南藏族自治州</v>
      </c>
      <c r="H14588" s="7">
        <v>103.783301071677</v>
      </c>
      <c r="I14588" s="7">
        <v>91.923409294437</v>
      </c>
      <c r="J14588" s="7">
        <v>120.869120212121</v>
      </c>
      <c r="K14588" s="7">
        <v>54.1381652754579</v>
      </c>
      <c r="L14588" s="7">
        <v>71.4615651209734</v>
      </c>
      <c r="M14588" s="7"/>
      <c r="N14588" s="7">
        <v>137.637474218515</v>
      </c>
      <c r="O14588" s="7">
        <v>153.581455370579</v>
      </c>
      <c r="P14588" s="7"/>
      <c r="Q14588" s="7">
        <v>111.903171240451</v>
      </c>
    </row>
    <row r="14589" spans="1:17">
      <c r="A14589" s="6">
        <v>2019</v>
      </c>
      <c r="B14589" t="s">
        <v>3056</v>
      </c>
      <c r="C14589">
        <v>632522</v>
      </c>
      <c r="D14589">
        <f t="shared" si="454"/>
        <v>63</v>
      </c>
      <c r="E14589" t="str">
        <f>VLOOKUP(D14589,'Regionalism Code'!B:C,2,FALSE)</f>
        <v>青海省</v>
      </c>
      <c r="F14589">
        <f t="shared" si="455"/>
        <v>6325</v>
      </c>
      <c r="G14589" t="str">
        <f>IF(F14589&gt;10000,"省直辖县市",VLOOKUP(F14589,'Regionalism Code'!H:I,2,FALSE))</f>
        <v>海南藏族自治州</v>
      </c>
      <c r="H14589" s="7">
        <v>90.6868133592107</v>
      </c>
      <c r="I14589" s="7">
        <v>83.8109181599496</v>
      </c>
      <c r="J14589" s="7">
        <v>92.2034927988866</v>
      </c>
      <c r="K14589" s="7">
        <v>32.0179704068646</v>
      </c>
      <c r="L14589" s="7">
        <v>47.7111612559592</v>
      </c>
      <c r="M14589" s="7"/>
      <c r="N14589" s="7">
        <v>90.9912477906837</v>
      </c>
      <c r="O14589" s="7">
        <v>126.807621453116</v>
      </c>
      <c r="P14589" s="7"/>
      <c r="Q14589" s="7">
        <v>110.640402578405</v>
      </c>
    </row>
    <row r="14590" spans="1:17">
      <c r="A14590" s="6">
        <v>2019</v>
      </c>
      <c r="B14590" t="s">
        <v>3057</v>
      </c>
      <c r="C14590">
        <v>632523</v>
      </c>
      <c r="D14590">
        <f t="shared" si="454"/>
        <v>63</v>
      </c>
      <c r="E14590" t="str">
        <f>VLOOKUP(D14590,'Regionalism Code'!B:C,2,FALSE)</f>
        <v>青海省</v>
      </c>
      <c r="F14590">
        <f t="shared" si="455"/>
        <v>6325</v>
      </c>
      <c r="G14590" t="str">
        <f>IF(F14590&gt;10000,"省直辖县市",VLOOKUP(F14590,'Regionalism Code'!H:I,2,FALSE))</f>
        <v>海南藏族自治州</v>
      </c>
      <c r="H14590" s="7">
        <v>97.7247589144465</v>
      </c>
      <c r="I14590" s="7">
        <v>89.7530235696824</v>
      </c>
      <c r="J14590" s="7">
        <v>105.838358450115</v>
      </c>
      <c r="K14590" s="7">
        <v>42.7166775054377</v>
      </c>
      <c r="L14590" s="7">
        <v>59.4200225614187</v>
      </c>
      <c r="M14590" s="7"/>
      <c r="N14590" s="7">
        <v>115.984744211962</v>
      </c>
      <c r="O14590" s="7">
        <v>138.01103839813</v>
      </c>
      <c r="P14590" s="7"/>
      <c r="Q14590" s="7">
        <v>109.309576188128</v>
      </c>
    </row>
    <row r="14591" spans="1:17">
      <c r="A14591" s="6">
        <v>2019</v>
      </c>
      <c r="B14591" t="s">
        <v>3058</v>
      </c>
      <c r="C14591">
        <v>632524</v>
      </c>
      <c r="D14591">
        <f t="shared" si="454"/>
        <v>63</v>
      </c>
      <c r="E14591" t="str">
        <f>VLOOKUP(D14591,'Regionalism Code'!B:C,2,FALSE)</f>
        <v>青海省</v>
      </c>
      <c r="F14591">
        <f t="shared" si="455"/>
        <v>6325</v>
      </c>
      <c r="G14591" t="str">
        <f>IF(F14591&gt;10000,"省直辖县市",VLOOKUP(F14591,'Regionalism Code'!H:I,2,FALSE))</f>
        <v>海南藏族自治州</v>
      </c>
      <c r="H14591" s="7">
        <v>90.0748613594138</v>
      </c>
      <c r="I14591" s="7">
        <v>83.9134513796191</v>
      </c>
      <c r="J14591" s="7">
        <v>96.0266833318707</v>
      </c>
      <c r="K14591" s="7">
        <v>36.5219032149853</v>
      </c>
      <c r="L14591" s="7">
        <v>56.9094325284124</v>
      </c>
      <c r="M14591" s="7"/>
      <c r="N14591" s="7">
        <v>98.0596899681431</v>
      </c>
      <c r="O14591" s="7">
        <v>127.306110231213</v>
      </c>
      <c r="P14591" s="7"/>
      <c r="Q14591" s="7">
        <v>99.6098395436618</v>
      </c>
    </row>
    <row r="14592" spans="1:17">
      <c r="A14592" s="6">
        <v>2019</v>
      </c>
      <c r="B14592" t="s">
        <v>3059</v>
      </c>
      <c r="C14592">
        <v>632525</v>
      </c>
      <c r="D14592">
        <f t="shared" si="454"/>
        <v>63</v>
      </c>
      <c r="E14592" t="str">
        <f>VLOOKUP(D14592,'Regionalism Code'!B:C,2,FALSE)</f>
        <v>青海省</v>
      </c>
      <c r="F14592">
        <f t="shared" si="455"/>
        <v>6325</v>
      </c>
      <c r="G14592" t="str">
        <f>IF(F14592&gt;10000,"省直辖县市",VLOOKUP(F14592,'Regionalism Code'!H:I,2,FALSE))</f>
        <v>海南藏族自治州</v>
      </c>
      <c r="H14592" s="7">
        <v>89.938679584998</v>
      </c>
      <c r="I14592" s="7">
        <v>83.9735345075728</v>
      </c>
      <c r="J14592" s="7">
        <v>90.0560800896145</v>
      </c>
      <c r="K14592" s="7">
        <v>29.1772363079273</v>
      </c>
      <c r="L14592" s="7">
        <v>57.2529072852538</v>
      </c>
      <c r="M14592" s="7"/>
      <c r="N14592" s="7">
        <v>90.6972267522121</v>
      </c>
      <c r="O14592" s="7">
        <v>118.835595453677</v>
      </c>
      <c r="P14592" s="7"/>
      <c r="Q14592" s="7">
        <v>109.427653200065</v>
      </c>
    </row>
    <row r="14593" spans="1:17">
      <c r="A14593" s="6">
        <v>2019</v>
      </c>
      <c r="B14593" t="s">
        <v>3060</v>
      </c>
      <c r="C14593">
        <v>632621</v>
      </c>
      <c r="D14593">
        <f t="shared" si="454"/>
        <v>63</v>
      </c>
      <c r="E14593" t="str">
        <f>VLOOKUP(D14593,'Regionalism Code'!B:C,2,FALSE)</f>
        <v>青海省</v>
      </c>
      <c r="F14593">
        <f t="shared" si="455"/>
        <v>6326</v>
      </c>
      <c r="G14593" t="str">
        <f>IF(F14593&gt;10000,"省直辖县市",VLOOKUP(F14593,'Regionalism Code'!H:I,2,FALSE))</f>
        <v>果洛藏族自治州</v>
      </c>
      <c r="H14593" s="7">
        <v>103.908871311984</v>
      </c>
      <c r="I14593" s="7">
        <v>92.5563698537032</v>
      </c>
      <c r="J14593" s="7">
        <v>123.218680099018</v>
      </c>
      <c r="K14593" s="7">
        <v>57.7069047364569</v>
      </c>
      <c r="L14593" s="7">
        <v>75.1476778980213</v>
      </c>
      <c r="M14593" s="7"/>
      <c r="N14593" s="7">
        <v>140.229657278749</v>
      </c>
      <c r="O14593" s="7">
        <v>154.827712235939</v>
      </c>
      <c r="P14593" s="7"/>
      <c r="Q14593" s="7">
        <v>106.312014031471</v>
      </c>
    </row>
    <row r="14594" spans="1:17">
      <c r="A14594" s="6">
        <v>2019</v>
      </c>
      <c r="B14594" t="s">
        <v>3061</v>
      </c>
      <c r="C14594">
        <v>632622</v>
      </c>
      <c r="D14594">
        <f t="shared" ref="D14594:D14657" si="456">INT(C14594/10000)</f>
        <v>63</v>
      </c>
      <c r="E14594" t="str">
        <f>VLOOKUP(D14594,'Regionalism Code'!B:C,2,FALSE)</f>
        <v>青海省</v>
      </c>
      <c r="F14594">
        <f t="shared" ref="F14594:F14657" si="457">IF(OR(D14594=11,D14594=12,D14594=31,D14594=50),D14594*100,IF(MID(C14594,3,1)="9",C14594,INT(C14594/100)))</f>
        <v>6326</v>
      </c>
      <c r="G14594" t="str">
        <f>IF(F14594&gt;10000,"省直辖县市",VLOOKUP(F14594,'Regionalism Code'!H:I,2,FALSE))</f>
        <v>果洛藏族自治州</v>
      </c>
      <c r="H14594" s="7">
        <v>101.866991266415</v>
      </c>
      <c r="I14594" s="7">
        <v>85.2226935970144</v>
      </c>
      <c r="J14594" s="7">
        <v>116.779713498611</v>
      </c>
      <c r="K14594" s="7">
        <v>55.0395177242243</v>
      </c>
      <c r="L14594" s="7">
        <v>69.0227635201531</v>
      </c>
      <c r="M14594" s="7"/>
      <c r="N14594" s="7">
        <v>126.233696319085</v>
      </c>
      <c r="O14594" s="7">
        <v>150.844900769766</v>
      </c>
      <c r="P14594" s="7"/>
      <c r="Q14594" s="7">
        <v>129.733630240988</v>
      </c>
    </row>
    <row r="14595" spans="1:17">
      <c r="A14595" s="6">
        <v>2019</v>
      </c>
      <c r="B14595" t="s">
        <v>3062</v>
      </c>
      <c r="C14595">
        <v>632623</v>
      </c>
      <c r="D14595">
        <f t="shared" si="456"/>
        <v>63</v>
      </c>
      <c r="E14595" t="str">
        <f>VLOOKUP(D14595,'Regionalism Code'!B:C,2,FALSE)</f>
        <v>青海省</v>
      </c>
      <c r="F14595">
        <f t="shared" si="457"/>
        <v>6326</v>
      </c>
      <c r="G14595" t="str">
        <f>IF(F14595&gt;10000,"省直辖县市",VLOOKUP(F14595,'Regionalism Code'!H:I,2,FALSE))</f>
        <v>果洛藏族自治州</v>
      </c>
      <c r="H14595" s="7">
        <v>95.6350603414689</v>
      </c>
      <c r="I14595" s="7">
        <v>79.6256037709328</v>
      </c>
      <c r="J14595" s="7">
        <v>113.100048931681</v>
      </c>
      <c r="K14595" s="7">
        <v>47.7509709792632</v>
      </c>
      <c r="L14595" s="7">
        <v>68.8682213064683</v>
      </c>
      <c r="M14595" s="7"/>
      <c r="N14595" s="7">
        <v>121.564034128237</v>
      </c>
      <c r="O14595" s="7">
        <v>148.312393204081</v>
      </c>
      <c r="P14595" s="7"/>
      <c r="Q14595" s="7">
        <v>116.767211846065</v>
      </c>
    </row>
    <row r="14596" spans="1:17">
      <c r="A14596" s="6">
        <v>2019</v>
      </c>
      <c r="B14596" t="s">
        <v>3063</v>
      </c>
      <c r="C14596">
        <v>632624</v>
      </c>
      <c r="D14596">
        <f t="shared" si="456"/>
        <v>63</v>
      </c>
      <c r="E14596" t="str">
        <f>VLOOKUP(D14596,'Regionalism Code'!B:C,2,FALSE)</f>
        <v>青海省</v>
      </c>
      <c r="F14596">
        <f t="shared" si="457"/>
        <v>6326</v>
      </c>
      <c r="G14596" t="str">
        <f>IF(F14596&gt;10000,"省直辖县市",VLOOKUP(F14596,'Regionalism Code'!H:I,2,FALSE))</f>
        <v>果洛藏族自治州</v>
      </c>
      <c r="H14596" s="7">
        <v>95.2945537158856</v>
      </c>
      <c r="I14596" s="7">
        <v>85.5905898927137</v>
      </c>
      <c r="J14596" s="7">
        <v>108.196621626143</v>
      </c>
      <c r="K14596" s="7">
        <v>53.1916088413714</v>
      </c>
      <c r="L14596" s="7">
        <v>71.1567626875561</v>
      </c>
      <c r="M14596" s="7"/>
      <c r="N14596" s="7">
        <v>114.519428819257</v>
      </c>
      <c r="O14596" s="7">
        <v>137.2868181014</v>
      </c>
      <c r="P14596" s="7"/>
      <c r="Q14596" s="7">
        <v>103.897605836367</v>
      </c>
    </row>
    <row r="14597" spans="1:17">
      <c r="A14597" s="6">
        <v>2019</v>
      </c>
      <c r="B14597" t="s">
        <v>3064</v>
      </c>
      <c r="C14597">
        <v>632625</v>
      </c>
      <c r="D14597">
        <f t="shared" si="456"/>
        <v>63</v>
      </c>
      <c r="E14597" t="str">
        <f>VLOOKUP(D14597,'Regionalism Code'!B:C,2,FALSE)</f>
        <v>青海省</v>
      </c>
      <c r="F14597">
        <f t="shared" si="457"/>
        <v>6326</v>
      </c>
      <c r="G14597" t="str">
        <f>IF(F14597&gt;10000,"省直辖县市",VLOOKUP(F14597,'Regionalism Code'!H:I,2,FALSE))</f>
        <v>果洛藏族自治州</v>
      </c>
      <c r="H14597" s="7">
        <v>100.24647261288</v>
      </c>
      <c r="I14597" s="7">
        <v>81.6186849848464</v>
      </c>
      <c r="J14597" s="7">
        <v>123.983279373036</v>
      </c>
      <c r="K14597" s="7">
        <v>57.5318312318262</v>
      </c>
      <c r="L14597" s="7">
        <v>87.8050432886642</v>
      </c>
      <c r="M14597" s="7"/>
      <c r="N14597" s="7">
        <v>147.793899984286</v>
      </c>
      <c r="O14597" s="7">
        <v>146.709459385934</v>
      </c>
      <c r="P14597" s="7"/>
      <c r="Q14597" s="7">
        <v>118.627703864832</v>
      </c>
    </row>
    <row r="14598" spans="1:17">
      <c r="A14598" s="6">
        <v>2019</v>
      </c>
      <c r="B14598" t="s">
        <v>3065</v>
      </c>
      <c r="C14598">
        <v>632626</v>
      </c>
      <c r="D14598">
        <f t="shared" si="456"/>
        <v>63</v>
      </c>
      <c r="E14598" t="str">
        <f>VLOOKUP(D14598,'Regionalism Code'!B:C,2,FALSE)</f>
        <v>青海省</v>
      </c>
      <c r="F14598">
        <f t="shared" si="457"/>
        <v>6326</v>
      </c>
      <c r="G14598" t="str">
        <f>IF(F14598&gt;10000,"省直辖县市",VLOOKUP(F14598,'Regionalism Code'!H:I,2,FALSE))</f>
        <v>果洛藏族自治州</v>
      </c>
      <c r="H14598" s="7">
        <v>97.5203765383841</v>
      </c>
      <c r="I14598" s="7">
        <v>82.826749182722</v>
      </c>
      <c r="J14598" s="7">
        <v>112.850251313959</v>
      </c>
      <c r="K14598" s="7">
        <v>61.137573469468</v>
      </c>
      <c r="L14598" s="7">
        <v>71.8840526859989</v>
      </c>
      <c r="M14598" s="7"/>
      <c r="N14598" s="7">
        <v>103.661789327855</v>
      </c>
      <c r="O14598" s="7">
        <v>151.229166887137</v>
      </c>
      <c r="P14598" s="7"/>
      <c r="Q14598" s="7">
        <v>118.187637876038</v>
      </c>
    </row>
    <row r="14599" spans="1:17">
      <c r="A14599" s="6">
        <v>2019</v>
      </c>
      <c r="B14599" t="s">
        <v>3066</v>
      </c>
      <c r="C14599">
        <v>632701</v>
      </c>
      <c r="D14599">
        <f t="shared" si="456"/>
        <v>63</v>
      </c>
      <c r="E14599" t="str">
        <f>VLOOKUP(D14599,'Regionalism Code'!B:C,2,FALSE)</f>
        <v>青海省</v>
      </c>
      <c r="F14599">
        <f t="shared" si="457"/>
        <v>6327</v>
      </c>
      <c r="G14599" t="str">
        <f>IF(F14599&gt;10000,"省直辖县市",VLOOKUP(F14599,'Regionalism Code'!H:I,2,FALSE))</f>
        <v>玉树藏族自治州</v>
      </c>
      <c r="H14599" s="7">
        <v>99.4002564453316</v>
      </c>
      <c r="I14599" s="7">
        <v>89.3574824762283</v>
      </c>
      <c r="J14599" s="7">
        <v>112.32568327386</v>
      </c>
      <c r="K14599" s="7">
        <v>47.1002649271784</v>
      </c>
      <c r="L14599" s="7">
        <v>77.6060592867163</v>
      </c>
      <c r="M14599" s="7"/>
      <c r="N14599" s="7">
        <v>112.317102511776</v>
      </c>
      <c r="O14599" s="7">
        <v>146.549300217549</v>
      </c>
      <c r="P14599" s="7"/>
      <c r="Q14599" s="7">
        <v>109.079858165026</v>
      </c>
    </row>
    <row r="14600" spans="1:17">
      <c r="A14600" s="6">
        <v>2019</v>
      </c>
      <c r="B14600" t="s">
        <v>3067</v>
      </c>
      <c r="C14600">
        <v>632722</v>
      </c>
      <c r="D14600">
        <f t="shared" si="456"/>
        <v>63</v>
      </c>
      <c r="E14600" t="str">
        <f>VLOOKUP(D14600,'Regionalism Code'!B:C,2,FALSE)</f>
        <v>青海省</v>
      </c>
      <c r="F14600">
        <f t="shared" si="457"/>
        <v>6327</v>
      </c>
      <c r="G14600" t="str">
        <f>IF(F14600&gt;10000,"省直辖县市",VLOOKUP(F14600,'Regionalism Code'!H:I,2,FALSE))</f>
        <v>玉树藏族自治州</v>
      </c>
      <c r="H14600" s="7">
        <v>91.1446303807764</v>
      </c>
      <c r="I14600" s="7">
        <v>81.075546046445</v>
      </c>
      <c r="J14600" s="7">
        <v>102.227509996852</v>
      </c>
      <c r="K14600" s="7">
        <v>40.5040094311174</v>
      </c>
      <c r="L14600" s="7">
        <v>68.8766678249454</v>
      </c>
      <c r="M14600" s="7"/>
      <c r="N14600" s="7">
        <v>97.4633929100682</v>
      </c>
      <c r="O14600" s="7">
        <v>136.043836098846</v>
      </c>
      <c r="P14600" s="7"/>
      <c r="Q14600" s="7">
        <v>104.258803145204</v>
      </c>
    </row>
    <row r="14601" spans="1:17">
      <c r="A14601" s="6">
        <v>2019</v>
      </c>
      <c r="B14601" t="s">
        <v>3068</v>
      </c>
      <c r="C14601">
        <v>632723</v>
      </c>
      <c r="D14601">
        <f t="shared" si="456"/>
        <v>63</v>
      </c>
      <c r="E14601" t="str">
        <f>VLOOKUP(D14601,'Regionalism Code'!B:C,2,FALSE)</f>
        <v>青海省</v>
      </c>
      <c r="F14601">
        <f t="shared" si="457"/>
        <v>6327</v>
      </c>
      <c r="G14601" t="str">
        <f>IF(F14601&gt;10000,"省直辖县市",VLOOKUP(F14601,'Regionalism Code'!H:I,2,FALSE))</f>
        <v>玉树藏族自治州</v>
      </c>
      <c r="H14601" s="7">
        <v>88.6832853114369</v>
      </c>
      <c r="I14601" s="7">
        <v>76.1980018195029</v>
      </c>
      <c r="J14601" s="7">
        <v>100.398199249852</v>
      </c>
      <c r="K14601" s="7">
        <v>32.3353847183697</v>
      </c>
      <c r="L14601" s="7">
        <v>65.8852390338542</v>
      </c>
      <c r="M14601" s="7"/>
      <c r="N14601" s="7">
        <v>112.526537131596</v>
      </c>
      <c r="O14601" s="7">
        <v>127.15419224419</v>
      </c>
      <c r="P14601" s="7"/>
      <c r="Q14601" s="7">
        <v>108.627048711168</v>
      </c>
    </row>
    <row r="14602" spans="1:17">
      <c r="A14602" s="6">
        <v>2019</v>
      </c>
      <c r="B14602" t="s">
        <v>3069</v>
      </c>
      <c r="C14602">
        <v>632724</v>
      </c>
      <c r="D14602">
        <f t="shared" si="456"/>
        <v>63</v>
      </c>
      <c r="E14602" t="str">
        <f>VLOOKUP(D14602,'Regionalism Code'!B:C,2,FALSE)</f>
        <v>青海省</v>
      </c>
      <c r="F14602">
        <f t="shared" si="457"/>
        <v>6327</v>
      </c>
      <c r="G14602" t="str">
        <f>IF(F14602&gt;10000,"省直辖县市",VLOOKUP(F14602,'Regionalism Code'!H:I,2,FALSE))</f>
        <v>玉树藏族自治州</v>
      </c>
      <c r="H14602" s="7">
        <v>91.6309692990403</v>
      </c>
      <c r="I14602" s="7">
        <v>83.6234202355147</v>
      </c>
      <c r="J14602" s="7">
        <v>108.04914044167</v>
      </c>
      <c r="K14602" s="7">
        <v>48.6504904717068</v>
      </c>
      <c r="L14602" s="7">
        <v>68.059356401963</v>
      </c>
      <c r="M14602" s="7"/>
      <c r="N14602" s="7">
        <v>117.251922299466</v>
      </c>
      <c r="O14602" s="7">
        <v>136.819792277398</v>
      </c>
      <c r="P14602" s="7"/>
      <c r="Q14602" s="7">
        <v>88.2429492118226</v>
      </c>
    </row>
    <row r="14603" spans="1:17">
      <c r="A14603" s="6">
        <v>2019</v>
      </c>
      <c r="B14603" t="s">
        <v>3070</v>
      </c>
      <c r="C14603">
        <v>632725</v>
      </c>
      <c r="D14603">
        <f t="shared" si="456"/>
        <v>63</v>
      </c>
      <c r="E14603" t="str">
        <f>VLOOKUP(D14603,'Regionalism Code'!B:C,2,FALSE)</f>
        <v>青海省</v>
      </c>
      <c r="F14603">
        <f t="shared" si="457"/>
        <v>6327</v>
      </c>
      <c r="G14603" t="str">
        <f>IF(F14603&gt;10000,"省直辖县市",VLOOKUP(F14603,'Regionalism Code'!H:I,2,FALSE))</f>
        <v>玉树藏族自治州</v>
      </c>
      <c r="H14603" s="7">
        <v>89.8474048531282</v>
      </c>
      <c r="I14603" s="7">
        <v>80.1005205620099</v>
      </c>
      <c r="J14603" s="7">
        <v>102.446492913877</v>
      </c>
      <c r="K14603" s="7">
        <v>42.9852829938613</v>
      </c>
      <c r="L14603" s="7">
        <v>65.3451530306502</v>
      </c>
      <c r="M14603" s="7"/>
      <c r="N14603" s="7">
        <v>103.137435699836</v>
      </c>
      <c r="O14603" s="7">
        <v>134.319195756043</v>
      </c>
      <c r="P14603" s="7"/>
      <c r="Q14603" s="7">
        <v>99.1424086216939</v>
      </c>
    </row>
    <row r="14604" spans="1:17">
      <c r="A14604" s="6">
        <v>2019</v>
      </c>
      <c r="B14604" t="s">
        <v>3071</v>
      </c>
      <c r="C14604">
        <v>632726</v>
      </c>
      <c r="D14604">
        <f t="shared" si="456"/>
        <v>63</v>
      </c>
      <c r="E14604" t="str">
        <f>VLOOKUP(D14604,'Regionalism Code'!B:C,2,FALSE)</f>
        <v>青海省</v>
      </c>
      <c r="F14604">
        <f t="shared" si="457"/>
        <v>6327</v>
      </c>
      <c r="G14604" t="str">
        <f>IF(F14604&gt;10000,"省直辖县市",VLOOKUP(F14604,'Regionalism Code'!H:I,2,FALSE))</f>
        <v>玉树藏族自治州</v>
      </c>
      <c r="H14604" s="7">
        <v>96.7010665860615</v>
      </c>
      <c r="I14604" s="7">
        <v>81.6233834271927</v>
      </c>
      <c r="J14604" s="7">
        <v>112.95054546168</v>
      </c>
      <c r="K14604" s="7">
        <v>47.4821774201983</v>
      </c>
      <c r="L14604" s="7">
        <v>69.9962973230521</v>
      </c>
      <c r="M14604" s="7"/>
      <c r="N14604" s="7">
        <v>122.302205231647</v>
      </c>
      <c r="O14604" s="7">
        <v>145.098995862931</v>
      </c>
      <c r="P14604" s="7"/>
      <c r="Q14604" s="7">
        <v>116.965357206056</v>
      </c>
    </row>
    <row r="14605" spans="1:17">
      <c r="A14605" s="6">
        <v>2019</v>
      </c>
      <c r="B14605" t="s">
        <v>3072</v>
      </c>
      <c r="C14605">
        <v>632801</v>
      </c>
      <c r="D14605">
        <f t="shared" si="456"/>
        <v>63</v>
      </c>
      <c r="E14605" t="str">
        <f>VLOOKUP(D14605,'Regionalism Code'!B:C,2,FALSE)</f>
        <v>青海省</v>
      </c>
      <c r="F14605">
        <f t="shared" si="457"/>
        <v>6328</v>
      </c>
      <c r="G14605" t="str">
        <f>IF(F14605&gt;10000,"省直辖县市",VLOOKUP(F14605,'Regionalism Code'!H:I,2,FALSE))</f>
        <v>海西蒙古族藏族自治州</v>
      </c>
      <c r="H14605" s="7">
        <v>116.864574781335</v>
      </c>
      <c r="I14605" s="7">
        <v>103.854443802455</v>
      </c>
      <c r="J14605" s="7">
        <v>143.103511725639</v>
      </c>
      <c r="K14605" s="7">
        <v>82.0687487521707</v>
      </c>
      <c r="L14605" s="7">
        <v>85.7839067370602</v>
      </c>
      <c r="M14605" s="7"/>
      <c r="N14605" s="7">
        <v>158.01077737262</v>
      </c>
      <c r="O14605" s="7">
        <v>184.626919412328</v>
      </c>
      <c r="P14605" s="7"/>
      <c r="Q14605" s="7">
        <v>112.150651811565</v>
      </c>
    </row>
    <row r="14606" spans="1:17">
      <c r="A14606" s="6">
        <v>2019</v>
      </c>
      <c r="B14606" t="s">
        <v>3073</v>
      </c>
      <c r="C14606">
        <v>632802</v>
      </c>
      <c r="D14606">
        <f t="shared" si="456"/>
        <v>63</v>
      </c>
      <c r="E14606" t="str">
        <f>VLOOKUP(D14606,'Regionalism Code'!B:C,2,FALSE)</f>
        <v>青海省</v>
      </c>
      <c r="F14606">
        <f t="shared" si="457"/>
        <v>6328</v>
      </c>
      <c r="G14606" t="str">
        <f>IF(F14606&gt;10000,"省直辖县市",VLOOKUP(F14606,'Regionalism Code'!H:I,2,FALSE))</f>
        <v>海西蒙古族藏族自治州</v>
      </c>
      <c r="H14606" s="7">
        <v>111.140435378861</v>
      </c>
      <c r="I14606" s="7">
        <v>100.184990609811</v>
      </c>
      <c r="J14606" s="7">
        <v>130.76503911132</v>
      </c>
      <c r="K14606" s="7">
        <v>71.355828927529</v>
      </c>
      <c r="L14606" s="7">
        <v>80.3839746139427</v>
      </c>
      <c r="M14606" s="7"/>
      <c r="N14606" s="7">
        <v>137.25551331229</v>
      </c>
      <c r="O14606" s="7">
        <v>171.489325290675</v>
      </c>
      <c r="P14606" s="7"/>
      <c r="Q14606" s="7">
        <v>111.660914094991</v>
      </c>
    </row>
    <row r="14607" spans="1:17">
      <c r="A14607" s="6">
        <v>2019</v>
      </c>
      <c r="B14607" t="s">
        <v>3074</v>
      </c>
      <c r="C14607">
        <v>632821</v>
      </c>
      <c r="D14607">
        <f t="shared" si="456"/>
        <v>63</v>
      </c>
      <c r="E14607" t="str">
        <f>VLOOKUP(D14607,'Regionalism Code'!B:C,2,FALSE)</f>
        <v>青海省</v>
      </c>
      <c r="F14607">
        <f t="shared" si="457"/>
        <v>6328</v>
      </c>
      <c r="G14607" t="str">
        <f>IF(F14607&gt;10000,"省直辖县市",VLOOKUP(F14607,'Regionalism Code'!H:I,2,FALSE))</f>
        <v>海西蒙古族藏族自治州</v>
      </c>
      <c r="H14607" s="7">
        <v>103.769250362414</v>
      </c>
      <c r="I14607" s="7">
        <v>94.1089074670365</v>
      </c>
      <c r="J14607" s="7">
        <v>118.678749918071</v>
      </c>
      <c r="K14607" s="7">
        <v>58.8274617975137</v>
      </c>
      <c r="L14607" s="7">
        <v>79.0517654976996</v>
      </c>
      <c r="M14607" s="7"/>
      <c r="N14607" s="7">
        <v>122.890414101145</v>
      </c>
      <c r="O14607" s="7">
        <v>153.414647458281</v>
      </c>
      <c r="P14607" s="7"/>
      <c r="Q14607" s="7">
        <v>108.580964560369</v>
      </c>
    </row>
    <row r="14608" spans="1:17">
      <c r="A14608" s="6">
        <v>2019</v>
      </c>
      <c r="B14608" t="s">
        <v>3075</v>
      </c>
      <c r="C14608">
        <v>632822</v>
      </c>
      <c r="D14608">
        <f t="shared" si="456"/>
        <v>63</v>
      </c>
      <c r="E14608" t="str">
        <f>VLOOKUP(D14608,'Regionalism Code'!B:C,2,FALSE)</f>
        <v>青海省</v>
      </c>
      <c r="F14608">
        <f t="shared" si="457"/>
        <v>6328</v>
      </c>
      <c r="G14608" t="str">
        <f>IF(F14608&gt;10000,"省直辖县市",VLOOKUP(F14608,'Regionalism Code'!H:I,2,FALSE))</f>
        <v>海西蒙古族藏族自治州</v>
      </c>
      <c r="H14608" s="7">
        <v>101.338540728064</v>
      </c>
      <c r="I14608" s="7">
        <v>91.3119727615677</v>
      </c>
      <c r="J14608" s="7">
        <v>113.037582556278</v>
      </c>
      <c r="K14608" s="7">
        <v>48.5661279225993</v>
      </c>
      <c r="L14608" s="7">
        <v>63.0773885661806</v>
      </c>
      <c r="M14608" s="7"/>
      <c r="N14608" s="7">
        <v>128.159582224286</v>
      </c>
      <c r="O14608" s="7">
        <v>145.811622748552</v>
      </c>
      <c r="P14608" s="7"/>
      <c r="Q14608" s="7">
        <v>113.193284728198</v>
      </c>
    </row>
    <row r="14609" spans="1:17">
      <c r="A14609" s="6">
        <v>2019</v>
      </c>
      <c r="B14609" t="s">
        <v>3076</v>
      </c>
      <c r="C14609">
        <v>632823</v>
      </c>
      <c r="D14609">
        <f t="shared" si="456"/>
        <v>63</v>
      </c>
      <c r="E14609" t="str">
        <f>VLOOKUP(D14609,'Regionalism Code'!B:C,2,FALSE)</f>
        <v>青海省</v>
      </c>
      <c r="F14609">
        <f t="shared" si="457"/>
        <v>6328</v>
      </c>
      <c r="G14609" t="str">
        <f>IF(F14609&gt;10000,"省直辖县市",VLOOKUP(F14609,'Regionalism Code'!H:I,2,FALSE))</f>
        <v>海西蒙古族藏族自治州</v>
      </c>
      <c r="H14609" s="7">
        <v>105.470370588946</v>
      </c>
      <c r="I14609" s="7">
        <v>94.9064503047237</v>
      </c>
      <c r="J14609" s="7">
        <v>121.960887705402</v>
      </c>
      <c r="K14609" s="7">
        <v>60.5037114744016</v>
      </c>
      <c r="L14609" s="7">
        <v>81.0369913632345</v>
      </c>
      <c r="M14609" s="7"/>
      <c r="N14609" s="7">
        <v>116.889434186201</v>
      </c>
      <c r="O14609" s="7">
        <v>163.5015941864</v>
      </c>
      <c r="P14609" s="7"/>
      <c r="Q14609" s="7">
        <v>110.392826624759</v>
      </c>
    </row>
    <row r="14610" spans="1:17">
      <c r="A14610" s="6">
        <v>2019</v>
      </c>
      <c r="B14610" t="s">
        <v>3077</v>
      </c>
      <c r="C14610">
        <v>640104</v>
      </c>
      <c r="D14610">
        <f t="shared" si="456"/>
        <v>64</v>
      </c>
      <c r="E14610" t="str">
        <f>VLOOKUP(D14610,'Regionalism Code'!B:C,2,FALSE)</f>
        <v>宁夏回族自治区</v>
      </c>
      <c r="F14610">
        <f t="shared" si="457"/>
        <v>6401</v>
      </c>
      <c r="G14610" t="str">
        <f>IF(F14610&gt;10000,"省直辖县市",VLOOKUP(F14610,'Regionalism Code'!H:I,2,FALSE))</f>
        <v>银川市</v>
      </c>
      <c r="H14610" s="7">
        <v>118.193117499476</v>
      </c>
      <c r="I14610" s="7">
        <v>104.145263936069</v>
      </c>
      <c r="J14610" s="7">
        <v>145.014497885318</v>
      </c>
      <c r="K14610" s="7">
        <v>85.1986807060202</v>
      </c>
      <c r="L14610" s="7">
        <v>95.6008725964888</v>
      </c>
      <c r="M14610" s="7"/>
      <c r="N14610" s="7">
        <v>144.327226968301</v>
      </c>
      <c r="O14610" s="7">
        <v>193.19072981347</v>
      </c>
      <c r="P14610" s="7"/>
      <c r="Q14610" s="7">
        <v>115.847425865313</v>
      </c>
    </row>
    <row r="14611" spans="1:17">
      <c r="A14611" s="6">
        <v>2019</v>
      </c>
      <c r="B14611" t="s">
        <v>3078</v>
      </c>
      <c r="C14611">
        <v>640105</v>
      </c>
      <c r="D14611">
        <f t="shared" si="456"/>
        <v>64</v>
      </c>
      <c r="E14611" t="str">
        <f>VLOOKUP(D14611,'Regionalism Code'!B:C,2,FALSE)</f>
        <v>宁夏回族自治区</v>
      </c>
      <c r="F14611">
        <f t="shared" si="457"/>
        <v>6401</v>
      </c>
      <c r="G14611" t="str">
        <f>IF(F14611&gt;10000,"省直辖县市",VLOOKUP(F14611,'Regionalism Code'!H:I,2,FALSE))</f>
        <v>银川市</v>
      </c>
      <c r="H14611" s="7">
        <v>114.980300109225</v>
      </c>
      <c r="I14611" s="7">
        <v>103.348629375161</v>
      </c>
      <c r="J14611" s="7">
        <v>136.185898238166</v>
      </c>
      <c r="K14611" s="7">
        <v>81.1043163402012</v>
      </c>
      <c r="L14611" s="7">
        <v>89.0806940547382</v>
      </c>
      <c r="M14611" s="7"/>
      <c r="N14611" s="7">
        <v>133.690905381294</v>
      </c>
      <c r="O14611" s="7">
        <v>181.697773438361</v>
      </c>
      <c r="P14611" s="7"/>
      <c r="Q14611" s="7">
        <v>114.860983180082</v>
      </c>
    </row>
    <row r="14612" spans="1:17">
      <c r="A14612" s="6">
        <v>2019</v>
      </c>
      <c r="B14612" t="s">
        <v>3079</v>
      </c>
      <c r="C14612">
        <v>640106</v>
      </c>
      <c r="D14612">
        <f t="shared" si="456"/>
        <v>64</v>
      </c>
      <c r="E14612" t="str">
        <f>VLOOKUP(D14612,'Regionalism Code'!B:C,2,FALSE)</f>
        <v>宁夏回族自治区</v>
      </c>
      <c r="F14612">
        <f t="shared" si="457"/>
        <v>6401</v>
      </c>
      <c r="G14612" t="str">
        <f>IF(F14612&gt;10000,"省直辖县市",VLOOKUP(F14612,'Regionalism Code'!H:I,2,FALSE))</f>
        <v>银川市</v>
      </c>
      <c r="H14612" s="7">
        <v>124.365572605172</v>
      </c>
      <c r="I14612" s="7">
        <v>110.595629154116</v>
      </c>
      <c r="J14612" s="7">
        <v>153.994551073485</v>
      </c>
      <c r="K14612" s="7">
        <v>90.2490613734691</v>
      </c>
      <c r="L14612" s="7">
        <v>106.604066959892</v>
      </c>
      <c r="M14612" s="7"/>
      <c r="N14612" s="7">
        <v>156.389151060396</v>
      </c>
      <c r="O14612" s="7">
        <v>202.051716026444</v>
      </c>
      <c r="P14612" s="7"/>
      <c r="Q14612" s="7">
        <v>116.000754317326</v>
      </c>
    </row>
    <row r="14613" spans="1:17">
      <c r="A14613" s="6">
        <v>2019</v>
      </c>
      <c r="B14613" t="s">
        <v>3080</v>
      </c>
      <c r="C14613">
        <v>640121</v>
      </c>
      <c r="D14613">
        <f t="shared" si="456"/>
        <v>64</v>
      </c>
      <c r="E14613" t="str">
        <f>VLOOKUP(D14613,'Regionalism Code'!B:C,2,FALSE)</f>
        <v>宁夏回族自治区</v>
      </c>
      <c r="F14613">
        <f t="shared" si="457"/>
        <v>6401</v>
      </c>
      <c r="G14613" t="str">
        <f>IF(F14613&gt;10000,"省直辖县市",VLOOKUP(F14613,'Regionalism Code'!H:I,2,FALSE))</f>
        <v>银川市</v>
      </c>
      <c r="H14613" s="7">
        <v>109.085895710399</v>
      </c>
      <c r="I14613" s="7">
        <v>100.079233243124</v>
      </c>
      <c r="J14613" s="7">
        <v>124.428647829326</v>
      </c>
      <c r="K14613" s="7">
        <v>70.49001563395</v>
      </c>
      <c r="L14613" s="7">
        <v>77.0437750429533</v>
      </c>
      <c r="M14613" s="7"/>
      <c r="N14613" s="7">
        <v>117.043453605725</v>
      </c>
      <c r="O14613" s="7">
        <v>171.816113917972</v>
      </c>
      <c r="P14613" s="7"/>
      <c r="Q14613" s="7">
        <v>110.952205364582</v>
      </c>
    </row>
    <row r="14614" spans="1:17">
      <c r="A14614" s="6">
        <v>2019</v>
      </c>
      <c r="B14614" t="s">
        <v>3081</v>
      </c>
      <c r="C14614">
        <v>640122</v>
      </c>
      <c r="D14614">
        <f t="shared" si="456"/>
        <v>64</v>
      </c>
      <c r="E14614" t="str">
        <f>VLOOKUP(D14614,'Regionalism Code'!B:C,2,FALSE)</f>
        <v>宁夏回族自治区</v>
      </c>
      <c r="F14614">
        <f t="shared" si="457"/>
        <v>6401</v>
      </c>
      <c r="G14614" t="str">
        <f>IF(F14614&gt;10000,"省直辖县市",VLOOKUP(F14614,'Regionalism Code'!H:I,2,FALSE))</f>
        <v>银川市</v>
      </c>
      <c r="H14614" s="7">
        <v>115.143564244778</v>
      </c>
      <c r="I14614" s="7">
        <v>103.377822536716</v>
      </c>
      <c r="J14614" s="7">
        <v>136.18648611647</v>
      </c>
      <c r="K14614" s="7">
        <v>79.653996008596</v>
      </c>
      <c r="L14614" s="7">
        <v>89.7223848048258</v>
      </c>
      <c r="M14614" s="7"/>
      <c r="N14614" s="7">
        <v>127.522143983476</v>
      </c>
      <c r="O14614" s="7">
        <v>187.143316360306</v>
      </c>
      <c r="P14614" s="7"/>
      <c r="Q14614" s="7">
        <v>115.762565834011</v>
      </c>
    </row>
    <row r="14615" spans="1:17">
      <c r="A14615" s="6">
        <v>2019</v>
      </c>
      <c r="B14615" t="s">
        <v>3082</v>
      </c>
      <c r="C14615">
        <v>640181</v>
      </c>
      <c r="D14615">
        <f t="shared" si="456"/>
        <v>64</v>
      </c>
      <c r="E14615" t="str">
        <f>VLOOKUP(D14615,'Regionalism Code'!B:C,2,FALSE)</f>
        <v>宁夏回族自治区</v>
      </c>
      <c r="F14615">
        <f t="shared" si="457"/>
        <v>6401</v>
      </c>
      <c r="G14615" t="str">
        <f>IF(F14615&gt;10000,"省直辖县市",VLOOKUP(F14615,'Regionalism Code'!H:I,2,FALSE))</f>
        <v>银川市</v>
      </c>
      <c r="H14615" s="7">
        <v>110.885013989926</v>
      </c>
      <c r="I14615" s="7">
        <v>99.7048662924525</v>
      </c>
      <c r="J14615" s="7">
        <v>130.846011537705</v>
      </c>
      <c r="K14615" s="7">
        <v>72.0418313959571</v>
      </c>
      <c r="L14615" s="7">
        <v>76.4044070515056</v>
      </c>
      <c r="M14615" s="7"/>
      <c r="N14615" s="7">
        <v>138.28376107767</v>
      </c>
      <c r="O14615" s="7">
        <v>174.248595381032</v>
      </c>
      <c r="P14615" s="7"/>
      <c r="Q14615" s="7">
        <v>111.536161446693</v>
      </c>
    </row>
    <row r="14616" spans="1:17">
      <c r="A14616" s="6">
        <v>2019</v>
      </c>
      <c r="B14616" t="s">
        <v>3083</v>
      </c>
      <c r="C14616">
        <v>640202</v>
      </c>
      <c r="D14616">
        <f t="shared" si="456"/>
        <v>64</v>
      </c>
      <c r="E14616" t="str">
        <f>VLOOKUP(D14616,'Regionalism Code'!B:C,2,FALSE)</f>
        <v>宁夏回族自治区</v>
      </c>
      <c r="F14616">
        <f t="shared" si="457"/>
        <v>6402</v>
      </c>
      <c r="G14616" t="str">
        <f>IF(F14616&gt;10000,"省直辖县市",VLOOKUP(F14616,'Regionalism Code'!H:I,2,FALSE))</f>
        <v>石嘴山市</v>
      </c>
      <c r="H14616" s="7">
        <v>112.605026823286</v>
      </c>
      <c r="I14616" s="7">
        <v>98.7179503781924</v>
      </c>
      <c r="J14616" s="7">
        <v>137.313104945919</v>
      </c>
      <c r="K14616" s="7">
        <v>74.1516780510676</v>
      </c>
      <c r="L14616" s="7">
        <v>89.5835694533115</v>
      </c>
      <c r="M14616" s="7"/>
      <c r="N14616" s="7">
        <v>149.795411461061</v>
      </c>
      <c r="O14616" s="7">
        <v>176.104903220473</v>
      </c>
      <c r="P14616" s="7"/>
      <c r="Q14616" s="7">
        <v>113.568314618587</v>
      </c>
    </row>
    <row r="14617" spans="1:17">
      <c r="A14617" s="6">
        <v>2019</v>
      </c>
      <c r="B14617" t="s">
        <v>3084</v>
      </c>
      <c r="C14617">
        <v>640205</v>
      </c>
      <c r="D14617">
        <f t="shared" si="456"/>
        <v>64</v>
      </c>
      <c r="E14617" t="str">
        <f>VLOOKUP(D14617,'Regionalism Code'!B:C,2,FALSE)</f>
        <v>宁夏回族自治区</v>
      </c>
      <c r="F14617">
        <f t="shared" si="457"/>
        <v>6402</v>
      </c>
      <c r="G14617" t="str">
        <f>IF(F14617&gt;10000,"省直辖县市",VLOOKUP(F14617,'Regionalism Code'!H:I,2,FALSE))</f>
        <v>石嘴山市</v>
      </c>
      <c r="H14617" s="7">
        <v>106.502503696973</v>
      </c>
      <c r="I14617" s="7">
        <v>95.273103273252</v>
      </c>
      <c r="J14617" s="7">
        <v>125.919899475598</v>
      </c>
      <c r="K14617" s="7">
        <v>63.8889658790584</v>
      </c>
      <c r="L14617" s="7">
        <v>83.4286319823165</v>
      </c>
      <c r="M14617" s="7"/>
      <c r="N14617" s="7">
        <v>133.184875093661</v>
      </c>
      <c r="O14617" s="7">
        <v>163.787202358199</v>
      </c>
      <c r="P14617" s="7"/>
      <c r="Q14617" s="7">
        <v>108.303825060704</v>
      </c>
    </row>
    <row r="14618" spans="1:17">
      <c r="A14618" s="6">
        <v>2019</v>
      </c>
      <c r="B14618" t="s">
        <v>3085</v>
      </c>
      <c r="C14618">
        <v>640221</v>
      </c>
      <c r="D14618">
        <f t="shared" si="456"/>
        <v>64</v>
      </c>
      <c r="E14618" t="str">
        <f>VLOOKUP(D14618,'Regionalism Code'!B:C,2,FALSE)</f>
        <v>宁夏回族自治区</v>
      </c>
      <c r="F14618">
        <f t="shared" si="457"/>
        <v>6402</v>
      </c>
      <c r="G14618" t="str">
        <f>IF(F14618&gt;10000,"省直辖县市",VLOOKUP(F14618,'Regionalism Code'!H:I,2,FALSE))</f>
        <v>石嘴山市</v>
      </c>
      <c r="H14618" s="7">
        <v>104.022715988407</v>
      </c>
      <c r="I14618" s="7">
        <v>94.478071182065</v>
      </c>
      <c r="J14618" s="7">
        <v>117.984906037772</v>
      </c>
      <c r="K14618" s="7">
        <v>58.4391820340643</v>
      </c>
      <c r="L14618" s="7">
        <v>72.39803911351</v>
      </c>
      <c r="M14618" s="7"/>
      <c r="N14618" s="7">
        <v>123.6766478583</v>
      </c>
      <c r="O14618" s="7">
        <v>156.746794108007</v>
      </c>
      <c r="P14618" s="7"/>
      <c r="Q14618" s="7">
        <v>110.173823894725</v>
      </c>
    </row>
    <row r="14619" spans="1:17">
      <c r="A14619" s="6">
        <v>2019</v>
      </c>
      <c r="B14619" t="s">
        <v>3086</v>
      </c>
      <c r="C14619">
        <v>640302</v>
      </c>
      <c r="D14619">
        <f t="shared" si="456"/>
        <v>64</v>
      </c>
      <c r="E14619" t="str">
        <f>VLOOKUP(D14619,'Regionalism Code'!B:C,2,FALSE)</f>
        <v>宁夏回族自治区</v>
      </c>
      <c r="F14619">
        <f t="shared" si="457"/>
        <v>6403</v>
      </c>
      <c r="G14619" t="str">
        <f>IF(F14619&gt;10000,"省直辖县市",VLOOKUP(F14619,'Regionalism Code'!H:I,2,FALSE))</f>
        <v>吴忠市</v>
      </c>
      <c r="H14619" s="7">
        <v>107.865766032727</v>
      </c>
      <c r="I14619" s="7">
        <v>97.9077523577128</v>
      </c>
      <c r="J14619" s="7">
        <v>124.199292161039</v>
      </c>
      <c r="K14619" s="7">
        <v>66.6150398497464</v>
      </c>
      <c r="L14619" s="7">
        <v>78.7415855348617</v>
      </c>
      <c r="M14619" s="7"/>
      <c r="N14619" s="7">
        <v>122.021864797316</v>
      </c>
      <c r="O14619" s="7">
        <v>168.479949326485</v>
      </c>
      <c r="P14619" s="7"/>
      <c r="Q14619" s="7">
        <v>111.072953021905</v>
      </c>
    </row>
    <row r="14620" spans="1:17">
      <c r="A14620" s="6">
        <v>2019</v>
      </c>
      <c r="B14620" t="s">
        <v>3087</v>
      </c>
      <c r="C14620">
        <v>640303</v>
      </c>
      <c r="D14620">
        <f t="shared" si="456"/>
        <v>64</v>
      </c>
      <c r="E14620" t="str">
        <f>VLOOKUP(D14620,'Regionalism Code'!B:C,2,FALSE)</f>
        <v>宁夏回族自治区</v>
      </c>
      <c r="F14620">
        <f t="shared" si="457"/>
        <v>6403</v>
      </c>
      <c r="G14620" t="str">
        <f>IF(F14620&gt;10000,"省直辖县市",VLOOKUP(F14620,'Regionalism Code'!H:I,2,FALSE))</f>
        <v>吴忠市</v>
      </c>
      <c r="H14620" s="7">
        <v>95.9918840377557</v>
      </c>
      <c r="I14620" s="7">
        <v>89.0645441827312</v>
      </c>
      <c r="J14620" s="7">
        <v>101.137092322958</v>
      </c>
      <c r="K14620" s="7">
        <v>55.8163552213783</v>
      </c>
      <c r="L14620" s="7">
        <v>43.1456533225515</v>
      </c>
      <c r="M14620" s="7"/>
      <c r="N14620" s="7">
        <v>93.4308405425266</v>
      </c>
      <c r="O14620" s="7">
        <v>147.501035313653</v>
      </c>
      <c r="P14620" s="7"/>
      <c r="Q14620" s="7">
        <v>109.522056144208</v>
      </c>
    </row>
    <row r="14621" spans="1:17">
      <c r="A14621" s="6">
        <v>2019</v>
      </c>
      <c r="B14621" t="s">
        <v>3088</v>
      </c>
      <c r="C14621">
        <v>640323</v>
      </c>
      <c r="D14621">
        <f t="shared" si="456"/>
        <v>64</v>
      </c>
      <c r="E14621" t="str">
        <f>VLOOKUP(D14621,'Regionalism Code'!B:C,2,FALSE)</f>
        <v>宁夏回族自治区</v>
      </c>
      <c r="F14621">
        <f t="shared" si="457"/>
        <v>6403</v>
      </c>
      <c r="G14621" t="str">
        <f>IF(F14621&gt;10000,"省直辖县市",VLOOKUP(F14621,'Regionalism Code'!H:I,2,FALSE))</f>
        <v>吴忠市</v>
      </c>
      <c r="H14621" s="7">
        <v>104.637150565586</v>
      </c>
      <c r="I14621" s="7">
        <v>95.5815953278523</v>
      </c>
      <c r="J14621" s="7">
        <v>119.179053492369</v>
      </c>
      <c r="K14621" s="7">
        <v>59.0886723597122</v>
      </c>
      <c r="L14621" s="7">
        <v>72.615027895356</v>
      </c>
      <c r="M14621" s="7"/>
      <c r="N14621" s="7">
        <v>123.087855177828</v>
      </c>
      <c r="O14621" s="7">
        <v>159.521433246316</v>
      </c>
      <c r="P14621" s="7"/>
      <c r="Q14621" s="7">
        <v>108.119900780992</v>
      </c>
    </row>
    <row r="14622" spans="1:17">
      <c r="A14622" s="6">
        <v>2019</v>
      </c>
      <c r="B14622" t="s">
        <v>3089</v>
      </c>
      <c r="C14622">
        <v>640324</v>
      </c>
      <c r="D14622">
        <f t="shared" si="456"/>
        <v>64</v>
      </c>
      <c r="E14622" t="str">
        <f>VLOOKUP(D14622,'Regionalism Code'!B:C,2,FALSE)</f>
        <v>宁夏回族自治区</v>
      </c>
      <c r="F14622">
        <f t="shared" si="457"/>
        <v>6403</v>
      </c>
      <c r="G14622" t="str">
        <f>IF(F14622&gt;10000,"省直辖县市",VLOOKUP(F14622,'Regionalism Code'!H:I,2,FALSE))</f>
        <v>吴忠市</v>
      </c>
      <c r="H14622" s="7">
        <v>95.9640624132305</v>
      </c>
      <c r="I14622" s="7">
        <v>90.0309224521303</v>
      </c>
      <c r="J14622" s="7">
        <v>100.775179122403</v>
      </c>
      <c r="K14622" s="7">
        <v>56.9958081881519</v>
      </c>
      <c r="L14622" s="7">
        <v>43.2013907672</v>
      </c>
      <c r="M14622" s="7"/>
      <c r="N14622" s="7">
        <v>99.7752838792663</v>
      </c>
      <c r="O14622" s="7">
        <v>141.724996263409</v>
      </c>
      <c r="P14622" s="7"/>
      <c r="Q14622" s="7">
        <v>106.818499306375</v>
      </c>
    </row>
    <row r="14623" spans="1:17">
      <c r="A14623" s="6">
        <v>2019</v>
      </c>
      <c r="B14623" t="s">
        <v>3090</v>
      </c>
      <c r="C14623">
        <v>640381</v>
      </c>
      <c r="D14623">
        <f t="shared" si="456"/>
        <v>64</v>
      </c>
      <c r="E14623" t="str">
        <f>VLOOKUP(D14623,'Regionalism Code'!B:C,2,FALSE)</f>
        <v>宁夏回族自治区</v>
      </c>
      <c r="F14623">
        <f t="shared" si="457"/>
        <v>6403</v>
      </c>
      <c r="G14623" t="str">
        <f>IF(F14623&gt;10000,"省直辖县市",VLOOKUP(F14623,'Regionalism Code'!H:I,2,FALSE))</f>
        <v>吴忠市</v>
      </c>
      <c r="H14623" s="7">
        <v>105.00550675062</v>
      </c>
      <c r="I14623" s="7">
        <v>93.6399651215386</v>
      </c>
      <c r="J14623" s="7">
        <v>121.298596719934</v>
      </c>
      <c r="K14623" s="7">
        <v>60.2934921238702</v>
      </c>
      <c r="L14623" s="7">
        <v>68.7368667386408</v>
      </c>
      <c r="M14623" s="7"/>
      <c r="N14623" s="7">
        <v>133.013200565313</v>
      </c>
      <c r="O14623" s="7">
        <v>159.367388613861</v>
      </c>
      <c r="P14623" s="7"/>
      <c r="Q14623" s="7">
        <v>112.933630457932</v>
      </c>
    </row>
    <row r="14624" spans="1:17">
      <c r="A14624" s="6">
        <v>2019</v>
      </c>
      <c r="B14624" t="s">
        <v>3091</v>
      </c>
      <c r="C14624">
        <v>640402</v>
      </c>
      <c r="D14624">
        <f t="shared" si="456"/>
        <v>64</v>
      </c>
      <c r="E14624" t="str">
        <f>VLOOKUP(D14624,'Regionalism Code'!B:C,2,FALSE)</f>
        <v>宁夏回族自治区</v>
      </c>
      <c r="F14624">
        <f t="shared" si="457"/>
        <v>6404</v>
      </c>
      <c r="G14624" t="str">
        <f>IF(F14624&gt;10000,"省直辖县市",VLOOKUP(F14624,'Regionalism Code'!H:I,2,FALSE))</f>
        <v>固原市</v>
      </c>
      <c r="H14624" s="7">
        <v>103.055618834333</v>
      </c>
      <c r="I14624" s="7">
        <v>95.0035725294306</v>
      </c>
      <c r="J14624" s="7">
        <v>115.018726984466</v>
      </c>
      <c r="K14624" s="7">
        <v>59.978358753137</v>
      </c>
      <c r="L14624" s="7">
        <v>62.9281256832829</v>
      </c>
      <c r="M14624" s="7"/>
      <c r="N14624" s="7">
        <v>110.990750356451</v>
      </c>
      <c r="O14624" s="7">
        <v>160.174033752867</v>
      </c>
      <c r="P14624" s="7"/>
      <c r="Q14624" s="7">
        <v>107.910781400193</v>
      </c>
    </row>
    <row r="14625" spans="1:17">
      <c r="A14625" s="6">
        <v>2019</v>
      </c>
      <c r="B14625" t="s">
        <v>3092</v>
      </c>
      <c r="C14625">
        <v>640422</v>
      </c>
      <c r="D14625">
        <f t="shared" si="456"/>
        <v>64</v>
      </c>
      <c r="E14625" t="str">
        <f>VLOOKUP(D14625,'Regionalism Code'!B:C,2,FALSE)</f>
        <v>宁夏回族自治区</v>
      </c>
      <c r="F14625">
        <f t="shared" si="457"/>
        <v>6404</v>
      </c>
      <c r="G14625" t="str">
        <f>IF(F14625&gt;10000,"省直辖县市",VLOOKUP(F14625,'Regionalism Code'!H:I,2,FALSE))</f>
        <v>固原市</v>
      </c>
      <c r="H14625" s="7">
        <v>92.9526465860138</v>
      </c>
      <c r="I14625" s="7">
        <v>86.4621033903263</v>
      </c>
      <c r="J14625" s="7">
        <v>95.0484033105437</v>
      </c>
      <c r="K14625" s="7">
        <v>42.9477547118263</v>
      </c>
      <c r="L14625" s="7">
        <v>35.8216395041575</v>
      </c>
      <c r="M14625" s="7"/>
      <c r="N14625" s="7">
        <v>98.0928939498123</v>
      </c>
      <c r="O14625" s="7">
        <v>133.993269307659</v>
      </c>
      <c r="P14625" s="7"/>
      <c r="Q14625" s="7">
        <v>110.58167377592</v>
      </c>
    </row>
    <row r="14626" spans="1:17">
      <c r="A14626" s="6">
        <v>2019</v>
      </c>
      <c r="B14626" t="s">
        <v>3093</v>
      </c>
      <c r="C14626">
        <v>640423</v>
      </c>
      <c r="D14626">
        <f t="shared" si="456"/>
        <v>64</v>
      </c>
      <c r="E14626" t="str">
        <f>VLOOKUP(D14626,'Regionalism Code'!B:C,2,FALSE)</f>
        <v>宁夏回族自治区</v>
      </c>
      <c r="F14626">
        <f t="shared" si="457"/>
        <v>6404</v>
      </c>
      <c r="G14626" t="str">
        <f>IF(F14626&gt;10000,"省直辖县市",VLOOKUP(F14626,'Regionalism Code'!H:I,2,FALSE))</f>
        <v>固原市</v>
      </c>
      <c r="H14626" s="7">
        <v>95.7774148302787</v>
      </c>
      <c r="I14626" s="7">
        <v>86.1100238353559</v>
      </c>
      <c r="J14626" s="7">
        <v>107.207677372591</v>
      </c>
      <c r="K14626" s="7">
        <v>42.4881445417408</v>
      </c>
      <c r="L14626" s="7">
        <v>49.0231977002981</v>
      </c>
      <c r="M14626" s="7"/>
      <c r="N14626" s="7">
        <v>134.98684644883</v>
      </c>
      <c r="O14626" s="7">
        <v>134.781731997339</v>
      </c>
      <c r="P14626" s="7"/>
      <c r="Q14626" s="7">
        <v>106.934236910523</v>
      </c>
    </row>
    <row r="14627" spans="1:17">
      <c r="A14627" s="6">
        <v>2019</v>
      </c>
      <c r="B14627" t="s">
        <v>3094</v>
      </c>
      <c r="C14627">
        <v>640424</v>
      </c>
      <c r="D14627">
        <f t="shared" si="456"/>
        <v>64</v>
      </c>
      <c r="E14627" t="str">
        <f>VLOOKUP(D14627,'Regionalism Code'!B:C,2,FALSE)</f>
        <v>宁夏回族自治区</v>
      </c>
      <c r="F14627">
        <f t="shared" si="457"/>
        <v>6404</v>
      </c>
      <c r="G14627" t="str">
        <f>IF(F14627&gt;10000,"省直辖县市",VLOOKUP(F14627,'Regionalism Code'!H:I,2,FALSE))</f>
        <v>固原市</v>
      </c>
      <c r="H14627" s="7">
        <v>95.6895378272068</v>
      </c>
      <c r="I14627" s="7">
        <v>87.6587338422523</v>
      </c>
      <c r="J14627" s="7">
        <v>109.539721064277</v>
      </c>
      <c r="K14627" s="7">
        <v>48.8034546990737</v>
      </c>
      <c r="L14627" s="7">
        <v>52.1230124773054</v>
      </c>
      <c r="M14627" s="7"/>
      <c r="N14627" s="7">
        <v>122.057860328477</v>
      </c>
      <c r="O14627" s="7">
        <v>147.062575624863</v>
      </c>
      <c r="P14627" s="7"/>
      <c r="Q14627" s="7">
        <v>97.0449938278136</v>
      </c>
    </row>
    <row r="14628" spans="1:17">
      <c r="A14628" s="6">
        <v>2019</v>
      </c>
      <c r="B14628" t="s">
        <v>3095</v>
      </c>
      <c r="C14628">
        <v>640425</v>
      </c>
      <c r="D14628">
        <f t="shared" si="456"/>
        <v>64</v>
      </c>
      <c r="E14628" t="str">
        <f>VLOOKUP(D14628,'Regionalism Code'!B:C,2,FALSE)</f>
        <v>宁夏回族自治区</v>
      </c>
      <c r="F14628">
        <f t="shared" si="457"/>
        <v>6404</v>
      </c>
      <c r="G14628" t="str">
        <f>IF(F14628&gt;10000,"省直辖县市",VLOOKUP(F14628,'Regionalism Code'!H:I,2,FALSE))</f>
        <v>固原市</v>
      </c>
      <c r="H14628" s="7">
        <v>95.219031366287</v>
      </c>
      <c r="I14628" s="7">
        <v>88.4027504817477</v>
      </c>
      <c r="J14628" s="7">
        <v>102.481475356353</v>
      </c>
      <c r="K14628" s="7">
        <v>46.6148927072356</v>
      </c>
      <c r="L14628" s="7">
        <v>44.5898929162286</v>
      </c>
      <c r="M14628" s="7"/>
      <c r="N14628" s="7">
        <v>108.674189687523</v>
      </c>
      <c r="O14628" s="7">
        <v>140.863242534733</v>
      </c>
      <c r="P14628" s="7"/>
      <c r="Q14628" s="7">
        <v>104.535089077277</v>
      </c>
    </row>
    <row r="14629" spans="1:17">
      <c r="A14629" s="6">
        <v>2019</v>
      </c>
      <c r="B14629" t="s">
        <v>3096</v>
      </c>
      <c r="C14629">
        <v>640502</v>
      </c>
      <c r="D14629">
        <f t="shared" si="456"/>
        <v>64</v>
      </c>
      <c r="E14629" t="str">
        <f>VLOOKUP(D14629,'Regionalism Code'!B:C,2,FALSE)</f>
        <v>宁夏回族自治区</v>
      </c>
      <c r="F14629">
        <f t="shared" si="457"/>
        <v>6405</v>
      </c>
      <c r="G14629" t="str">
        <f>IF(F14629&gt;10000,"省直辖县市",VLOOKUP(F14629,'Regionalism Code'!H:I,2,FALSE))</f>
        <v>中卫市</v>
      </c>
      <c r="H14629" s="7">
        <v>106.210384227356</v>
      </c>
      <c r="I14629" s="7">
        <v>96.1045072922751</v>
      </c>
      <c r="J14629" s="7">
        <v>122.270640990205</v>
      </c>
      <c r="K14629" s="7">
        <v>62.1774224580877</v>
      </c>
      <c r="L14629" s="7">
        <v>70.5214151546905</v>
      </c>
      <c r="M14629" s="7"/>
      <c r="N14629" s="7">
        <v>133.405824574024</v>
      </c>
      <c r="O14629" s="7">
        <v>160.768457609152</v>
      </c>
      <c r="P14629" s="7"/>
      <c r="Q14629" s="7">
        <v>110.40228551536</v>
      </c>
    </row>
    <row r="14630" spans="1:17">
      <c r="A14630" s="6">
        <v>2019</v>
      </c>
      <c r="B14630" t="s">
        <v>3097</v>
      </c>
      <c r="C14630">
        <v>640521</v>
      </c>
      <c r="D14630">
        <f t="shared" si="456"/>
        <v>64</v>
      </c>
      <c r="E14630" t="str">
        <f>VLOOKUP(D14630,'Regionalism Code'!B:C,2,FALSE)</f>
        <v>宁夏回族自治区</v>
      </c>
      <c r="F14630">
        <f t="shared" si="457"/>
        <v>6405</v>
      </c>
      <c r="G14630" t="str">
        <f>IF(F14630&gt;10000,"省直辖县市",VLOOKUP(F14630,'Regionalism Code'!H:I,2,FALSE))</f>
        <v>中卫市</v>
      </c>
      <c r="H14630" s="7">
        <v>102.611077151077</v>
      </c>
      <c r="I14630" s="7">
        <v>92.7384115547419</v>
      </c>
      <c r="J14630" s="7">
        <v>113.457007943962</v>
      </c>
      <c r="K14630" s="7">
        <v>56.3812709466106</v>
      </c>
      <c r="L14630" s="7">
        <v>62.2714743765424</v>
      </c>
      <c r="M14630" s="7"/>
      <c r="N14630" s="7">
        <v>112.552596644002</v>
      </c>
      <c r="O14630" s="7">
        <v>157.960858068029</v>
      </c>
      <c r="P14630" s="7"/>
      <c r="Q14630" s="7">
        <v>115.507953818281</v>
      </c>
    </row>
    <row r="14631" spans="1:17">
      <c r="A14631" s="6">
        <v>2019</v>
      </c>
      <c r="B14631" t="s">
        <v>3098</v>
      </c>
      <c r="C14631">
        <v>640522</v>
      </c>
      <c r="D14631">
        <f t="shared" si="456"/>
        <v>64</v>
      </c>
      <c r="E14631" t="str">
        <f>VLOOKUP(D14631,'Regionalism Code'!B:C,2,FALSE)</f>
        <v>宁夏回族自治区</v>
      </c>
      <c r="F14631">
        <f t="shared" si="457"/>
        <v>6405</v>
      </c>
      <c r="G14631" t="str">
        <f>IF(F14631&gt;10000,"省直辖县市",VLOOKUP(F14631,'Regionalism Code'!H:I,2,FALSE))</f>
        <v>中卫市</v>
      </c>
      <c r="H14631" s="7">
        <v>91.904676334428</v>
      </c>
      <c r="I14631" s="7">
        <v>85.6448097889893</v>
      </c>
      <c r="J14631" s="7">
        <v>95.5398216780423</v>
      </c>
      <c r="K14631" s="7">
        <v>44.8153998252021</v>
      </c>
      <c r="L14631" s="7">
        <v>30.8430066082639</v>
      </c>
      <c r="M14631" s="7"/>
      <c r="N14631" s="7">
        <v>101.941301806081</v>
      </c>
      <c r="O14631" s="7">
        <v>134.706459131619</v>
      </c>
      <c r="P14631" s="7"/>
      <c r="Q14631" s="7">
        <v>105.974636388937</v>
      </c>
    </row>
    <row r="14632" spans="1:17">
      <c r="A14632" s="6">
        <v>2019</v>
      </c>
      <c r="B14632" t="s">
        <v>3099</v>
      </c>
      <c r="C14632">
        <v>650102</v>
      </c>
      <c r="D14632">
        <f t="shared" si="456"/>
        <v>65</v>
      </c>
      <c r="E14632" t="str">
        <f>VLOOKUP(D14632,'Regionalism Code'!B:C,2,FALSE)</f>
        <v>新疆维吾尔自治区</v>
      </c>
      <c r="F14632">
        <f t="shared" si="457"/>
        <v>6501</v>
      </c>
      <c r="G14632" t="str">
        <f>IF(F14632&gt;10000,"省直辖县市",VLOOKUP(F14632,'Regionalism Code'!H:I,2,FALSE))</f>
        <v>乌鲁木齐市</v>
      </c>
      <c r="H14632" s="7">
        <v>117.823819787407</v>
      </c>
      <c r="I14632" s="7">
        <v>104.229658806522</v>
      </c>
      <c r="J14632" s="7">
        <v>142.839286538291</v>
      </c>
      <c r="K14632" s="7">
        <v>83.8567050205501</v>
      </c>
      <c r="L14632" s="7">
        <v>91.0208229461156</v>
      </c>
      <c r="M14632" s="7"/>
      <c r="N14632" s="7">
        <v>155.273976197791</v>
      </c>
      <c r="O14632" s="7">
        <v>181.80276093243</v>
      </c>
      <c r="P14632" s="7"/>
      <c r="Q14632" s="7">
        <v>117.261651379323</v>
      </c>
    </row>
    <row r="14633" spans="1:17">
      <c r="A14633" s="6">
        <v>2019</v>
      </c>
      <c r="B14633" t="s">
        <v>3100</v>
      </c>
      <c r="C14633">
        <v>650103</v>
      </c>
      <c r="D14633">
        <f t="shared" si="456"/>
        <v>65</v>
      </c>
      <c r="E14633" t="str">
        <f>VLOOKUP(D14633,'Regionalism Code'!B:C,2,FALSE)</f>
        <v>新疆维吾尔自治区</v>
      </c>
      <c r="F14633">
        <f t="shared" si="457"/>
        <v>6501</v>
      </c>
      <c r="G14633" t="str">
        <f>IF(F14633&gt;10000,"省直辖县市",VLOOKUP(F14633,'Regionalism Code'!H:I,2,FALSE))</f>
        <v>乌鲁木齐市</v>
      </c>
      <c r="H14633" s="7">
        <v>120.325831964821</v>
      </c>
      <c r="I14633" s="7">
        <v>107.062813050998</v>
      </c>
      <c r="J14633" s="7">
        <v>147.911747568322</v>
      </c>
      <c r="K14633" s="7">
        <v>88.1510439860554</v>
      </c>
      <c r="L14633" s="7">
        <v>100.061019346679</v>
      </c>
      <c r="M14633" s="7"/>
      <c r="N14633" s="7">
        <v>155.783373696305</v>
      </c>
      <c r="O14633" s="7">
        <v>189.856720655802</v>
      </c>
      <c r="P14633" s="7"/>
      <c r="Q14633" s="7">
        <v>113.999478989612</v>
      </c>
    </row>
    <row r="14634" spans="1:17">
      <c r="A14634" s="6">
        <v>2019</v>
      </c>
      <c r="B14634" t="s">
        <v>275</v>
      </c>
      <c r="C14634">
        <v>650104</v>
      </c>
      <c r="D14634">
        <f t="shared" si="456"/>
        <v>65</v>
      </c>
      <c r="E14634" t="str">
        <f>VLOOKUP(D14634,'Regionalism Code'!B:C,2,FALSE)</f>
        <v>新疆维吾尔自治区</v>
      </c>
      <c r="F14634">
        <f t="shared" si="457"/>
        <v>6501</v>
      </c>
      <c r="G14634" t="str">
        <f>IF(F14634&gt;10000,"省直辖县市",VLOOKUP(F14634,'Regionalism Code'!H:I,2,FALSE))</f>
        <v>乌鲁木齐市</v>
      </c>
      <c r="H14634" s="7">
        <v>122.326985249255</v>
      </c>
      <c r="I14634" s="7">
        <v>109.090427479211</v>
      </c>
      <c r="J14634" s="7">
        <v>150.045854362274</v>
      </c>
      <c r="K14634" s="7">
        <v>88.3122165208922</v>
      </c>
      <c r="L14634" s="7">
        <v>98.7821044558979</v>
      </c>
      <c r="M14634" s="7"/>
      <c r="N14634" s="7">
        <v>161.390528104421</v>
      </c>
      <c r="O14634" s="7">
        <v>192.373712205496</v>
      </c>
      <c r="P14634" s="7"/>
      <c r="Q14634" s="7">
        <v>115.671782926059</v>
      </c>
    </row>
    <row r="14635" spans="1:17">
      <c r="A14635" s="6">
        <v>2019</v>
      </c>
      <c r="B14635" t="s">
        <v>3101</v>
      </c>
      <c r="C14635">
        <v>650105</v>
      </c>
      <c r="D14635">
        <f t="shared" si="456"/>
        <v>65</v>
      </c>
      <c r="E14635" t="str">
        <f>VLOOKUP(D14635,'Regionalism Code'!B:C,2,FALSE)</f>
        <v>新疆维吾尔自治区</v>
      </c>
      <c r="F14635">
        <f t="shared" si="457"/>
        <v>6501</v>
      </c>
      <c r="G14635" t="str">
        <f>IF(F14635&gt;10000,"省直辖县市",VLOOKUP(F14635,'Regionalism Code'!H:I,2,FALSE))</f>
        <v>乌鲁木齐市</v>
      </c>
      <c r="H14635" s="7">
        <v>122.191067525499</v>
      </c>
      <c r="I14635" s="7">
        <v>109.079036866989</v>
      </c>
      <c r="J14635" s="7">
        <v>147.096892414801</v>
      </c>
      <c r="K14635" s="7">
        <v>87.9157100616903</v>
      </c>
      <c r="L14635" s="7">
        <v>97.5141024751801</v>
      </c>
      <c r="M14635" s="7"/>
      <c r="N14635" s="7">
        <v>153.050513954241</v>
      </c>
      <c r="O14635" s="7">
        <v>191.021579500041</v>
      </c>
      <c r="P14635" s="7"/>
      <c r="Q14635" s="7">
        <v>120.236417024869</v>
      </c>
    </row>
    <row r="14636" spans="1:17">
      <c r="A14636" s="6">
        <v>2019</v>
      </c>
      <c r="B14636" t="s">
        <v>3102</v>
      </c>
      <c r="C14636">
        <v>650106</v>
      </c>
      <c r="D14636">
        <f t="shared" si="456"/>
        <v>65</v>
      </c>
      <c r="E14636" t="str">
        <f>VLOOKUP(D14636,'Regionalism Code'!B:C,2,FALSE)</f>
        <v>新疆维吾尔自治区</v>
      </c>
      <c r="F14636">
        <f t="shared" si="457"/>
        <v>6501</v>
      </c>
      <c r="G14636" t="str">
        <f>IF(F14636&gt;10000,"省直辖县市",VLOOKUP(F14636,'Regionalism Code'!H:I,2,FALSE))</f>
        <v>乌鲁木齐市</v>
      </c>
      <c r="H14636" s="7">
        <v>113.600507768337</v>
      </c>
      <c r="I14636" s="7">
        <v>102.628641870043</v>
      </c>
      <c r="J14636" s="7">
        <v>133.975018219808</v>
      </c>
      <c r="K14636" s="7">
        <v>75.4843482296338</v>
      </c>
      <c r="L14636" s="7">
        <v>84.4787955795011</v>
      </c>
      <c r="M14636" s="7"/>
      <c r="N14636" s="7">
        <v>148.084011757583</v>
      </c>
      <c r="O14636" s="7">
        <v>170.173195578073</v>
      </c>
      <c r="P14636" s="7"/>
      <c r="Q14636" s="7">
        <v>112.812660129043</v>
      </c>
    </row>
    <row r="14637" spans="1:17">
      <c r="A14637" s="6">
        <v>2019</v>
      </c>
      <c r="B14637" t="s">
        <v>3103</v>
      </c>
      <c r="C14637">
        <v>650107</v>
      </c>
      <c r="D14637">
        <f t="shared" si="456"/>
        <v>65</v>
      </c>
      <c r="E14637" t="str">
        <f>VLOOKUP(D14637,'Regionalism Code'!B:C,2,FALSE)</f>
        <v>新疆维吾尔自治区</v>
      </c>
      <c r="F14637">
        <f t="shared" si="457"/>
        <v>6501</v>
      </c>
      <c r="G14637" t="str">
        <f>IF(F14637&gt;10000,"省直辖县市",VLOOKUP(F14637,'Regionalism Code'!H:I,2,FALSE))</f>
        <v>乌鲁木齐市</v>
      </c>
      <c r="H14637" s="7">
        <v>107.082970697716</v>
      </c>
      <c r="I14637" s="7">
        <v>96.1315163682545</v>
      </c>
      <c r="J14637" s="7">
        <v>117.686783034771</v>
      </c>
      <c r="K14637" s="7">
        <v>62.9089877548921</v>
      </c>
      <c r="L14637" s="7">
        <v>69.3934678758794</v>
      </c>
      <c r="M14637" s="7"/>
      <c r="N14637" s="7">
        <v>134.31623053813</v>
      </c>
      <c r="O14637" s="7">
        <v>147.788773176111</v>
      </c>
      <c r="P14637" s="7"/>
      <c r="Q14637" s="7">
        <v>123.982230205831</v>
      </c>
    </row>
    <row r="14638" spans="1:17">
      <c r="A14638" s="6">
        <v>2019</v>
      </c>
      <c r="B14638" t="s">
        <v>3104</v>
      </c>
      <c r="C14638">
        <v>650109</v>
      </c>
      <c r="D14638">
        <f t="shared" si="456"/>
        <v>65</v>
      </c>
      <c r="E14638" t="str">
        <f>VLOOKUP(D14638,'Regionalism Code'!B:C,2,FALSE)</f>
        <v>新疆维吾尔自治区</v>
      </c>
      <c r="F14638">
        <f t="shared" si="457"/>
        <v>6501</v>
      </c>
      <c r="G14638" t="str">
        <f>IF(F14638&gt;10000,"省直辖县市",VLOOKUP(F14638,'Regionalism Code'!H:I,2,FALSE))</f>
        <v>乌鲁木齐市</v>
      </c>
      <c r="H14638" s="7">
        <v>115.457240347987</v>
      </c>
      <c r="I14638" s="7">
        <v>105.436908567369</v>
      </c>
      <c r="J14638" s="7">
        <v>135.135711406813</v>
      </c>
      <c r="K14638" s="7">
        <v>77.5016086926161</v>
      </c>
      <c r="L14638" s="7">
        <v>87.5919178287338</v>
      </c>
      <c r="M14638" s="7"/>
      <c r="N14638" s="7">
        <v>142.975181108344</v>
      </c>
      <c r="O14638" s="7">
        <v>174.950433627456</v>
      </c>
      <c r="P14638" s="7"/>
      <c r="Q14638" s="7">
        <v>112.792370925116</v>
      </c>
    </row>
    <row r="14639" spans="1:17">
      <c r="A14639" s="6">
        <v>2019</v>
      </c>
      <c r="B14639" t="s">
        <v>3105</v>
      </c>
      <c r="C14639">
        <v>650121</v>
      </c>
      <c r="D14639">
        <f t="shared" si="456"/>
        <v>65</v>
      </c>
      <c r="E14639" t="str">
        <f>VLOOKUP(D14639,'Regionalism Code'!B:C,2,FALSE)</f>
        <v>新疆维吾尔自治区</v>
      </c>
      <c r="F14639">
        <f t="shared" si="457"/>
        <v>6501</v>
      </c>
      <c r="G14639" t="str">
        <f>IF(F14639&gt;10000,"省直辖县市",VLOOKUP(F14639,'Regionalism Code'!H:I,2,FALSE))</f>
        <v>乌鲁木齐市</v>
      </c>
      <c r="H14639" s="7">
        <v>106.969567636431</v>
      </c>
      <c r="I14639" s="7">
        <v>94.5214778072571</v>
      </c>
      <c r="J14639" s="7">
        <v>125.035657623459</v>
      </c>
      <c r="K14639" s="7">
        <v>67.9611038046983</v>
      </c>
      <c r="L14639" s="7">
        <v>65.4354945772466</v>
      </c>
      <c r="M14639" s="7"/>
      <c r="N14639" s="7">
        <v>147.249593083227</v>
      </c>
      <c r="O14639" s="7">
        <v>155.605937398149</v>
      </c>
      <c r="P14639" s="7"/>
      <c r="Q14639" s="7">
        <v>115.250545275944</v>
      </c>
    </row>
    <row r="14640" spans="1:17">
      <c r="A14640" s="6">
        <v>2019</v>
      </c>
      <c r="B14640" t="s">
        <v>3106</v>
      </c>
      <c r="C14640">
        <v>650202</v>
      </c>
      <c r="D14640">
        <f t="shared" si="456"/>
        <v>65</v>
      </c>
      <c r="E14640" t="str">
        <f>VLOOKUP(D14640,'Regionalism Code'!B:C,2,FALSE)</f>
        <v>新疆维吾尔自治区</v>
      </c>
      <c r="F14640">
        <f t="shared" si="457"/>
        <v>6502</v>
      </c>
      <c r="G14640" t="str">
        <f>IF(F14640&gt;10000,"省直辖县市",VLOOKUP(F14640,'Regionalism Code'!H:I,2,FALSE))</f>
        <v>克拉玛依市</v>
      </c>
      <c r="H14640" s="7">
        <v>118.939581482789</v>
      </c>
      <c r="I14640" s="7">
        <v>102.67021880914</v>
      </c>
      <c r="J14640" s="7">
        <v>149.678833790709</v>
      </c>
      <c r="K14640" s="7">
        <v>83.4701842672613</v>
      </c>
      <c r="L14640" s="7">
        <v>105.75533234793</v>
      </c>
      <c r="M14640" s="7"/>
      <c r="N14640" s="7">
        <v>176.461168215408</v>
      </c>
      <c r="O14640" s="7">
        <v>180.92861161072</v>
      </c>
      <c r="P14640" s="7"/>
      <c r="Q14640" s="7">
        <v>116.809926745199</v>
      </c>
    </row>
    <row r="14641" spans="1:17">
      <c r="A14641" s="6">
        <v>2019</v>
      </c>
      <c r="B14641" t="s">
        <v>3107</v>
      </c>
      <c r="C14641">
        <v>650203</v>
      </c>
      <c r="D14641">
        <f t="shared" si="456"/>
        <v>65</v>
      </c>
      <c r="E14641" t="str">
        <f>VLOOKUP(D14641,'Regionalism Code'!B:C,2,FALSE)</f>
        <v>新疆维吾尔自治区</v>
      </c>
      <c r="F14641">
        <f t="shared" si="457"/>
        <v>6502</v>
      </c>
      <c r="G14641" t="str">
        <f>IF(F14641&gt;10000,"省直辖县市",VLOOKUP(F14641,'Regionalism Code'!H:I,2,FALSE))</f>
        <v>克拉玛依市</v>
      </c>
      <c r="H14641" s="7">
        <v>118.133196846721</v>
      </c>
      <c r="I14641" s="7">
        <v>103.682157788427</v>
      </c>
      <c r="J14641" s="7">
        <v>147.121588370694</v>
      </c>
      <c r="K14641" s="7">
        <v>82.3870231743584</v>
      </c>
      <c r="L14641" s="7">
        <v>101.166770250212</v>
      </c>
      <c r="M14641" s="7"/>
      <c r="N14641" s="7">
        <v>164.709615255461</v>
      </c>
      <c r="O14641" s="7">
        <v>182.996940292964</v>
      </c>
      <c r="P14641" s="7"/>
      <c r="Q14641" s="7">
        <v>113.181010891852</v>
      </c>
    </row>
    <row r="14642" spans="1:17">
      <c r="A14642" s="6">
        <v>2019</v>
      </c>
      <c r="B14642" t="s">
        <v>3108</v>
      </c>
      <c r="C14642">
        <v>650204</v>
      </c>
      <c r="D14642">
        <f t="shared" si="456"/>
        <v>65</v>
      </c>
      <c r="E14642" t="str">
        <f>VLOOKUP(D14642,'Regionalism Code'!B:C,2,FALSE)</f>
        <v>新疆维吾尔自治区</v>
      </c>
      <c r="F14642">
        <f t="shared" si="457"/>
        <v>6502</v>
      </c>
      <c r="G14642" t="str">
        <f>IF(F14642&gt;10000,"省直辖县市",VLOOKUP(F14642,'Regionalism Code'!H:I,2,FALSE))</f>
        <v>克拉玛依市</v>
      </c>
      <c r="H14642" s="7">
        <v>113.92285436149</v>
      </c>
      <c r="I14642" s="7">
        <v>100.544919721578</v>
      </c>
      <c r="J14642" s="7">
        <v>139.754884725051</v>
      </c>
      <c r="K14642" s="7">
        <v>77.0290446280403</v>
      </c>
      <c r="L14642" s="7">
        <v>89.9239499230294</v>
      </c>
      <c r="M14642" s="7"/>
      <c r="N14642" s="7">
        <v>162.378154712727</v>
      </c>
      <c r="O14642" s="7">
        <v>172.378689490974</v>
      </c>
      <c r="P14642" s="7"/>
      <c r="Q14642" s="7">
        <v>111.162646325899</v>
      </c>
    </row>
    <row r="14643" spans="1:17">
      <c r="A14643" s="6">
        <v>2019</v>
      </c>
      <c r="B14643" t="s">
        <v>3109</v>
      </c>
      <c r="C14643">
        <v>650205</v>
      </c>
      <c r="D14643">
        <f t="shared" si="456"/>
        <v>65</v>
      </c>
      <c r="E14643" t="str">
        <f>VLOOKUP(D14643,'Regionalism Code'!B:C,2,FALSE)</f>
        <v>新疆维吾尔自治区</v>
      </c>
      <c r="F14643">
        <f t="shared" si="457"/>
        <v>6502</v>
      </c>
      <c r="G14643" t="str">
        <f>IF(F14643&gt;10000,"省直辖县市",VLOOKUP(F14643,'Regionalism Code'!H:I,2,FALSE))</f>
        <v>克拉玛依市</v>
      </c>
      <c r="H14643" s="7">
        <v>118.354239531201</v>
      </c>
      <c r="I14643" s="7">
        <v>109.485266160445</v>
      </c>
      <c r="J14643" s="7">
        <v>137.661853980188</v>
      </c>
      <c r="K14643" s="7">
        <v>79.6899370970679</v>
      </c>
      <c r="L14643" s="7">
        <v>85.9407253337198</v>
      </c>
      <c r="M14643" s="7"/>
      <c r="N14643" s="7">
        <v>146.462516777988</v>
      </c>
      <c r="O14643" s="7">
        <v>178.094576600423</v>
      </c>
      <c r="P14643" s="7"/>
      <c r="Q14643" s="7">
        <v>112.561687066492</v>
      </c>
    </row>
    <row r="14644" spans="1:17">
      <c r="A14644" s="6">
        <v>2019</v>
      </c>
      <c r="B14644" t="s">
        <v>690</v>
      </c>
      <c r="C14644">
        <v>652101</v>
      </c>
      <c r="D14644">
        <f t="shared" si="456"/>
        <v>65</v>
      </c>
      <c r="E14644" t="str">
        <f>VLOOKUP(D14644,'Regionalism Code'!B:C,2,FALSE)</f>
        <v>新疆维吾尔自治区</v>
      </c>
      <c r="F14644">
        <f t="shared" si="457"/>
        <v>6521</v>
      </c>
      <c r="G14644" t="str">
        <f>IF(F14644&gt;10000,"省直辖县市",VLOOKUP(F14644,'Regionalism Code'!H:I,2,FALSE))</f>
        <v>吐鲁番地区</v>
      </c>
      <c r="H14644" s="7">
        <v>105.759838616212</v>
      </c>
      <c r="I14644" s="7">
        <v>93.522437489138</v>
      </c>
      <c r="J14644" s="7">
        <v>123.957458161301</v>
      </c>
      <c r="K14644" s="7">
        <v>61.2117266359711</v>
      </c>
      <c r="L14644" s="7">
        <v>77.4696609630817</v>
      </c>
      <c r="M14644" s="7"/>
      <c r="N14644" s="7">
        <v>148.373996374267</v>
      </c>
      <c r="O14644" s="7">
        <v>150.86109195081</v>
      </c>
      <c r="P14644" s="7"/>
      <c r="Q14644" s="7">
        <v>113.10604177652</v>
      </c>
    </row>
    <row r="14645" spans="1:17">
      <c r="A14645" s="6">
        <v>2019</v>
      </c>
      <c r="B14645" t="s">
        <v>3110</v>
      </c>
      <c r="C14645">
        <v>652122</v>
      </c>
      <c r="D14645">
        <f t="shared" si="456"/>
        <v>65</v>
      </c>
      <c r="E14645" t="str">
        <f>VLOOKUP(D14645,'Regionalism Code'!B:C,2,FALSE)</f>
        <v>新疆维吾尔自治区</v>
      </c>
      <c r="F14645">
        <f t="shared" si="457"/>
        <v>6521</v>
      </c>
      <c r="G14645" t="str">
        <f>IF(F14645&gt;10000,"省直辖县市",VLOOKUP(F14645,'Regionalism Code'!H:I,2,FALSE))</f>
        <v>吐鲁番地区</v>
      </c>
      <c r="H14645" s="7">
        <v>107.871166504255</v>
      </c>
      <c r="I14645" s="7">
        <v>94.9721116331494</v>
      </c>
      <c r="J14645" s="7">
        <v>130.134257486733</v>
      </c>
      <c r="K14645" s="7">
        <v>67.9233413062791</v>
      </c>
      <c r="L14645" s="7">
        <v>84.8443304497608</v>
      </c>
      <c r="M14645" s="7"/>
      <c r="N14645" s="7">
        <v>152.394420458552</v>
      </c>
      <c r="O14645" s="7">
        <v>159.297674473063</v>
      </c>
      <c r="P14645" s="7"/>
      <c r="Q14645" s="7">
        <v>110.014663092833</v>
      </c>
    </row>
    <row r="14646" spans="1:17">
      <c r="A14646" s="6">
        <v>2019</v>
      </c>
      <c r="B14646" t="s">
        <v>3111</v>
      </c>
      <c r="C14646">
        <v>652123</v>
      </c>
      <c r="D14646">
        <f t="shared" si="456"/>
        <v>65</v>
      </c>
      <c r="E14646" t="str">
        <f>VLOOKUP(D14646,'Regionalism Code'!B:C,2,FALSE)</f>
        <v>新疆维吾尔自治区</v>
      </c>
      <c r="F14646">
        <f t="shared" si="457"/>
        <v>6521</v>
      </c>
      <c r="G14646" t="str">
        <f>IF(F14646&gt;10000,"省直辖县市",VLOOKUP(F14646,'Regionalism Code'!H:I,2,FALSE))</f>
        <v>吐鲁番地区</v>
      </c>
      <c r="H14646" s="7">
        <v>106.408670645184</v>
      </c>
      <c r="I14646" s="7">
        <v>97.2367531348978</v>
      </c>
      <c r="J14646" s="7">
        <v>125.322690589</v>
      </c>
      <c r="K14646" s="7">
        <v>70.3698098729002</v>
      </c>
      <c r="L14646" s="7">
        <v>80.2748610494139</v>
      </c>
      <c r="M14646" s="7"/>
      <c r="N14646" s="7">
        <v>133.022386569721</v>
      </c>
      <c r="O14646" s="7">
        <v>160.72370646827</v>
      </c>
      <c r="P14646" s="7"/>
      <c r="Q14646" s="7">
        <v>102.330926990286</v>
      </c>
    </row>
    <row r="14647" spans="1:17">
      <c r="A14647" s="6">
        <v>2019</v>
      </c>
      <c r="B14647" t="s">
        <v>693</v>
      </c>
      <c r="C14647">
        <v>652201</v>
      </c>
      <c r="D14647">
        <f t="shared" si="456"/>
        <v>65</v>
      </c>
      <c r="E14647" t="str">
        <f>VLOOKUP(D14647,'Regionalism Code'!B:C,2,FALSE)</f>
        <v>新疆维吾尔自治区</v>
      </c>
      <c r="F14647">
        <f t="shared" si="457"/>
        <v>6522</v>
      </c>
      <c r="G14647" t="str">
        <f>IF(F14647&gt;10000,"省直辖县市",VLOOKUP(F14647,'Regionalism Code'!H:I,2,FALSE))</f>
        <v>哈密地区</v>
      </c>
      <c r="H14647" s="7">
        <v>114.143979963927</v>
      </c>
      <c r="I14647" s="7">
        <v>100.324255831815</v>
      </c>
      <c r="J14647" s="7">
        <v>140.734283478712</v>
      </c>
      <c r="K14647" s="7">
        <v>79.7585486449382</v>
      </c>
      <c r="L14647" s="7">
        <v>91.6794328166452</v>
      </c>
      <c r="M14647" s="7"/>
      <c r="N14647" s="7">
        <v>156.571456662439</v>
      </c>
      <c r="O14647" s="7">
        <v>177.806820350369</v>
      </c>
      <c r="P14647" s="7"/>
      <c r="Q14647" s="7">
        <v>111.464664378184</v>
      </c>
    </row>
    <row r="14648" spans="1:17">
      <c r="A14648" s="6">
        <v>2019</v>
      </c>
      <c r="B14648" t="s">
        <v>3112</v>
      </c>
      <c r="C14648">
        <v>652222</v>
      </c>
      <c r="D14648">
        <f t="shared" si="456"/>
        <v>65</v>
      </c>
      <c r="E14648" t="str">
        <f>VLOOKUP(D14648,'Regionalism Code'!B:C,2,FALSE)</f>
        <v>新疆维吾尔自治区</v>
      </c>
      <c r="F14648">
        <f t="shared" si="457"/>
        <v>6522</v>
      </c>
      <c r="G14648" t="str">
        <f>IF(F14648&gt;10000,"省直辖县市",VLOOKUP(F14648,'Regionalism Code'!H:I,2,FALSE))</f>
        <v>哈密地区</v>
      </c>
      <c r="H14648" s="7">
        <v>104.035854700519</v>
      </c>
      <c r="I14648" s="7">
        <v>89.5792879827767</v>
      </c>
      <c r="J14648" s="7">
        <v>129.515720883585</v>
      </c>
      <c r="K14648" s="7">
        <v>65.7673252912919</v>
      </c>
      <c r="L14648" s="7">
        <v>78.1814738833924</v>
      </c>
      <c r="M14648" s="7"/>
      <c r="N14648" s="7">
        <v>153.71029680928</v>
      </c>
      <c r="O14648" s="7">
        <v>159.262954294082</v>
      </c>
      <c r="P14648" s="7"/>
      <c r="Q14648" s="7">
        <v>105.476604078713</v>
      </c>
    </row>
    <row r="14649" spans="1:17">
      <c r="A14649" s="6">
        <v>2019</v>
      </c>
      <c r="B14649" t="s">
        <v>3113</v>
      </c>
      <c r="C14649">
        <v>652223</v>
      </c>
      <c r="D14649">
        <f t="shared" si="456"/>
        <v>65</v>
      </c>
      <c r="E14649" t="str">
        <f>VLOOKUP(D14649,'Regionalism Code'!B:C,2,FALSE)</f>
        <v>新疆维吾尔自治区</v>
      </c>
      <c r="F14649">
        <f t="shared" si="457"/>
        <v>6522</v>
      </c>
      <c r="G14649" t="str">
        <f>IF(F14649&gt;10000,"省直辖县市",VLOOKUP(F14649,'Regionalism Code'!H:I,2,FALSE))</f>
        <v>哈密地区</v>
      </c>
      <c r="H14649" s="7">
        <v>117.461878787713</v>
      </c>
      <c r="I14649" s="7">
        <v>104.528700078596</v>
      </c>
      <c r="J14649" s="7">
        <v>144.61641849644</v>
      </c>
      <c r="K14649" s="7">
        <v>87.9930294024767</v>
      </c>
      <c r="L14649" s="7">
        <v>89.2458545490772</v>
      </c>
      <c r="M14649" s="7"/>
      <c r="N14649" s="7">
        <v>157.394239977589</v>
      </c>
      <c r="O14649" s="7">
        <v>186.045141853407</v>
      </c>
      <c r="P14649" s="7"/>
      <c r="Q14649" s="7">
        <v>110.830102200456</v>
      </c>
    </row>
    <row r="14650" spans="1:17">
      <c r="A14650" s="6">
        <v>2019</v>
      </c>
      <c r="B14650" t="s">
        <v>3114</v>
      </c>
      <c r="C14650">
        <v>652301</v>
      </c>
      <c r="D14650">
        <f t="shared" si="456"/>
        <v>65</v>
      </c>
      <c r="E14650" t="str">
        <f>VLOOKUP(D14650,'Regionalism Code'!B:C,2,FALSE)</f>
        <v>新疆维吾尔自治区</v>
      </c>
      <c r="F14650">
        <f t="shared" si="457"/>
        <v>6523</v>
      </c>
      <c r="G14650" t="str">
        <f>IF(F14650&gt;10000,"省直辖县市",VLOOKUP(F14650,'Regionalism Code'!H:I,2,FALSE))</f>
        <v>昌吉回族自治州</v>
      </c>
      <c r="H14650" s="7">
        <v>114.578060277972</v>
      </c>
      <c r="I14650" s="7">
        <v>102.561139592109</v>
      </c>
      <c r="J14650" s="7">
        <v>137.50661490624</v>
      </c>
      <c r="K14650" s="7">
        <v>77.0016026614638</v>
      </c>
      <c r="L14650" s="7">
        <v>86.3768551942864</v>
      </c>
      <c r="M14650" s="7"/>
      <c r="N14650" s="7">
        <v>151.406783740358</v>
      </c>
      <c r="O14650" s="7">
        <v>176.449669344082</v>
      </c>
      <c r="P14650" s="7"/>
      <c r="Q14650" s="7">
        <v>112.599922776388</v>
      </c>
    </row>
    <row r="14651" spans="1:17">
      <c r="A14651" s="6">
        <v>2019</v>
      </c>
      <c r="B14651" t="s">
        <v>3115</v>
      </c>
      <c r="C14651">
        <v>652302</v>
      </c>
      <c r="D14651">
        <f t="shared" si="456"/>
        <v>65</v>
      </c>
      <c r="E14651" t="str">
        <f>VLOOKUP(D14651,'Regionalism Code'!B:C,2,FALSE)</f>
        <v>新疆维吾尔自治区</v>
      </c>
      <c r="F14651">
        <f t="shared" si="457"/>
        <v>6523</v>
      </c>
      <c r="G14651" t="str">
        <f>IF(F14651&gt;10000,"省直辖县市",VLOOKUP(F14651,'Regionalism Code'!H:I,2,FALSE))</f>
        <v>昌吉回族自治州</v>
      </c>
      <c r="H14651" s="7">
        <v>110.519132052456</v>
      </c>
      <c r="I14651" s="7">
        <v>99.3938652809472</v>
      </c>
      <c r="J14651" s="7">
        <v>132.716206840733</v>
      </c>
      <c r="K14651" s="7">
        <v>71.7131419985433</v>
      </c>
      <c r="L14651" s="7">
        <v>78.7967484944801</v>
      </c>
      <c r="M14651" s="7"/>
      <c r="N14651" s="7">
        <v>152.655534897234</v>
      </c>
      <c r="O14651" s="7">
        <v>168.051665351105</v>
      </c>
      <c r="P14651" s="7"/>
      <c r="Q14651" s="7">
        <v>106.925735067799</v>
      </c>
    </row>
    <row r="14652" spans="1:17">
      <c r="A14652" s="6">
        <v>2019</v>
      </c>
      <c r="B14652" t="s">
        <v>3116</v>
      </c>
      <c r="C14652">
        <v>652323</v>
      </c>
      <c r="D14652">
        <f t="shared" si="456"/>
        <v>65</v>
      </c>
      <c r="E14652" t="str">
        <f>VLOOKUP(D14652,'Regionalism Code'!B:C,2,FALSE)</f>
        <v>新疆维吾尔自治区</v>
      </c>
      <c r="F14652">
        <f t="shared" si="457"/>
        <v>6523</v>
      </c>
      <c r="G14652" t="str">
        <f>IF(F14652&gt;10000,"省直辖县市",VLOOKUP(F14652,'Regionalism Code'!H:I,2,FALSE))</f>
        <v>昌吉回族自治州</v>
      </c>
      <c r="H14652" s="7">
        <v>106.002983321036</v>
      </c>
      <c r="I14652" s="7">
        <v>94.2713874791571</v>
      </c>
      <c r="J14652" s="7">
        <v>125.553107634811</v>
      </c>
      <c r="K14652" s="7">
        <v>64.4596077657344</v>
      </c>
      <c r="L14652" s="7">
        <v>76.1457992758849</v>
      </c>
      <c r="M14652" s="7"/>
      <c r="N14652" s="7">
        <v>140.622822821067</v>
      </c>
      <c r="O14652" s="7">
        <v>160.961094894437</v>
      </c>
      <c r="P14652" s="7"/>
      <c r="Q14652" s="7">
        <v>109.22132590977</v>
      </c>
    </row>
    <row r="14653" spans="1:17">
      <c r="A14653" s="6">
        <v>2019</v>
      </c>
      <c r="B14653" t="s">
        <v>3117</v>
      </c>
      <c r="C14653">
        <v>652324</v>
      </c>
      <c r="D14653">
        <f t="shared" si="456"/>
        <v>65</v>
      </c>
      <c r="E14653" t="str">
        <f>VLOOKUP(D14653,'Regionalism Code'!B:C,2,FALSE)</f>
        <v>新疆维吾尔自治区</v>
      </c>
      <c r="F14653">
        <f t="shared" si="457"/>
        <v>6523</v>
      </c>
      <c r="G14653" t="str">
        <f>IF(F14653&gt;10000,"省直辖县市",VLOOKUP(F14653,'Regionalism Code'!H:I,2,FALSE))</f>
        <v>昌吉回族自治州</v>
      </c>
      <c r="H14653" s="7">
        <v>106.467057623135</v>
      </c>
      <c r="I14653" s="7">
        <v>93.2841703343893</v>
      </c>
      <c r="J14653" s="7">
        <v>128.410105603611</v>
      </c>
      <c r="K14653" s="7">
        <v>66.6227568545574</v>
      </c>
      <c r="L14653" s="7">
        <v>77.8769802590573</v>
      </c>
      <c r="M14653" s="7"/>
      <c r="N14653" s="7">
        <v>150.565038550014</v>
      </c>
      <c r="O14653" s="7">
        <v>160.365690517776</v>
      </c>
      <c r="P14653" s="7"/>
      <c r="Q14653" s="7">
        <v>110.129246780975</v>
      </c>
    </row>
    <row r="14654" spans="1:17">
      <c r="A14654" s="6">
        <v>2019</v>
      </c>
      <c r="B14654" t="s">
        <v>3118</v>
      </c>
      <c r="C14654">
        <v>652325</v>
      </c>
      <c r="D14654">
        <f t="shared" si="456"/>
        <v>65</v>
      </c>
      <c r="E14654" t="str">
        <f>VLOOKUP(D14654,'Regionalism Code'!B:C,2,FALSE)</f>
        <v>新疆维吾尔自治区</v>
      </c>
      <c r="F14654">
        <f t="shared" si="457"/>
        <v>6523</v>
      </c>
      <c r="G14654" t="str">
        <f>IF(F14654&gt;10000,"省直辖县市",VLOOKUP(F14654,'Regionalism Code'!H:I,2,FALSE))</f>
        <v>昌吉回族自治州</v>
      </c>
      <c r="H14654" s="7">
        <v>107.022143053061</v>
      </c>
      <c r="I14654" s="7">
        <v>95.1692343898128</v>
      </c>
      <c r="J14654" s="7">
        <v>124.682874004735</v>
      </c>
      <c r="K14654" s="7">
        <v>64.4582858770557</v>
      </c>
      <c r="L14654" s="7">
        <v>81.7451129112177</v>
      </c>
      <c r="M14654" s="7"/>
      <c r="N14654" s="7">
        <v>131.12114062555</v>
      </c>
      <c r="O14654" s="7">
        <v>162.400449678687</v>
      </c>
      <c r="P14654" s="7"/>
      <c r="Q14654" s="7">
        <v>114.074447555552</v>
      </c>
    </row>
    <row r="14655" spans="1:17">
      <c r="A14655" s="6">
        <v>2019</v>
      </c>
      <c r="B14655" t="s">
        <v>3119</v>
      </c>
      <c r="C14655">
        <v>652327</v>
      </c>
      <c r="D14655">
        <f t="shared" si="456"/>
        <v>65</v>
      </c>
      <c r="E14655" t="str">
        <f>VLOOKUP(D14655,'Regionalism Code'!B:C,2,FALSE)</f>
        <v>新疆维吾尔自治区</v>
      </c>
      <c r="F14655">
        <f t="shared" si="457"/>
        <v>6523</v>
      </c>
      <c r="G14655" t="str">
        <f>IF(F14655&gt;10000,"省直辖县市",VLOOKUP(F14655,'Regionalism Code'!H:I,2,FALSE))</f>
        <v>昌吉回族自治州</v>
      </c>
      <c r="H14655" s="7">
        <v>115.272151294485</v>
      </c>
      <c r="I14655" s="7">
        <v>101.96417010466</v>
      </c>
      <c r="J14655" s="7">
        <v>140.242981347389</v>
      </c>
      <c r="K14655" s="7">
        <v>81.3907456814511</v>
      </c>
      <c r="L14655" s="7">
        <v>85.0561754842952</v>
      </c>
      <c r="M14655" s="7"/>
      <c r="N14655" s="7">
        <v>149.358733546475</v>
      </c>
      <c r="O14655" s="7">
        <v>183.78431869464</v>
      </c>
      <c r="P14655" s="7"/>
      <c r="Q14655" s="7">
        <v>113.845977991605</v>
      </c>
    </row>
    <row r="14656" spans="1:17">
      <c r="A14656" s="6">
        <v>2019</v>
      </c>
      <c r="B14656" t="s">
        <v>3120</v>
      </c>
      <c r="C14656">
        <v>652328</v>
      </c>
      <c r="D14656">
        <f t="shared" si="456"/>
        <v>65</v>
      </c>
      <c r="E14656" t="str">
        <f>VLOOKUP(D14656,'Regionalism Code'!B:C,2,FALSE)</f>
        <v>新疆维吾尔自治区</v>
      </c>
      <c r="F14656">
        <f t="shared" si="457"/>
        <v>6523</v>
      </c>
      <c r="G14656" t="str">
        <f>IF(F14656&gt;10000,"省直辖县市",VLOOKUP(F14656,'Regionalism Code'!H:I,2,FALSE))</f>
        <v>昌吉回族自治州</v>
      </c>
      <c r="H14656" s="7">
        <v>101.834723834084</v>
      </c>
      <c r="I14656" s="7">
        <v>90.0707448897008</v>
      </c>
      <c r="J14656" s="7">
        <v>118.844136513464</v>
      </c>
      <c r="K14656" s="7">
        <v>56.315405717872</v>
      </c>
      <c r="L14656" s="7">
        <v>68.8760752257124</v>
      </c>
      <c r="M14656" s="7"/>
      <c r="N14656" s="7">
        <v>136.073702188682</v>
      </c>
      <c r="O14656" s="7">
        <v>150.135445520735</v>
      </c>
      <c r="P14656" s="7"/>
      <c r="Q14656" s="7">
        <v>109.776614888719</v>
      </c>
    </row>
    <row r="14657" spans="1:17">
      <c r="A14657" s="6">
        <v>2019</v>
      </c>
      <c r="B14657" t="s">
        <v>3121</v>
      </c>
      <c r="C14657">
        <v>652701</v>
      </c>
      <c r="D14657">
        <f t="shared" si="456"/>
        <v>65</v>
      </c>
      <c r="E14657" t="str">
        <f>VLOOKUP(D14657,'Regionalism Code'!B:C,2,FALSE)</f>
        <v>新疆维吾尔自治区</v>
      </c>
      <c r="F14657">
        <f t="shared" si="457"/>
        <v>6527</v>
      </c>
      <c r="G14657" t="str">
        <f>IF(F14657&gt;10000,"省直辖县市",VLOOKUP(F14657,'Regionalism Code'!H:I,2,FALSE))</f>
        <v>博尔塔拉蒙古自治州</v>
      </c>
      <c r="H14657" s="7">
        <v>110.178963252901</v>
      </c>
      <c r="I14657" s="7">
        <v>98.8891527333037</v>
      </c>
      <c r="J14657" s="7">
        <v>131.523098969865</v>
      </c>
      <c r="K14657" s="7">
        <v>70.9684065478736</v>
      </c>
      <c r="L14657" s="7">
        <v>78.773457830228</v>
      </c>
      <c r="M14657" s="7"/>
      <c r="N14657" s="7">
        <v>140.938110896561</v>
      </c>
      <c r="O14657" s="7">
        <v>172.310865777116</v>
      </c>
      <c r="P14657" s="7"/>
      <c r="Q14657" s="7">
        <v>108.678791313131</v>
      </c>
    </row>
    <row r="14658" spans="1:17">
      <c r="A14658" s="6">
        <v>2019</v>
      </c>
      <c r="B14658" t="s">
        <v>3122</v>
      </c>
      <c r="C14658">
        <v>652702</v>
      </c>
      <c r="D14658">
        <f t="shared" ref="D14658:D14721" si="458">INT(C14658/10000)</f>
        <v>65</v>
      </c>
      <c r="E14658" t="str">
        <f>VLOOKUP(D14658,'Regionalism Code'!B:C,2,FALSE)</f>
        <v>新疆维吾尔自治区</v>
      </c>
      <c r="F14658">
        <f t="shared" ref="F14658:F14721" si="459">IF(OR(D14658=11,D14658=12,D14658=31,D14658=50),D14658*100,IF(MID(C14658,3,1)="9",C14658,INT(C14658/100)))</f>
        <v>6527</v>
      </c>
      <c r="G14658" t="str">
        <f>IF(F14658&gt;10000,"省直辖县市",VLOOKUP(F14658,'Regionalism Code'!H:I,2,FALSE))</f>
        <v>博尔塔拉蒙古自治州</v>
      </c>
      <c r="H14658" s="7">
        <v>114.242958102159</v>
      </c>
      <c r="I14658" s="7">
        <v>96.8868251820437</v>
      </c>
      <c r="J14658" s="7">
        <v>144.674302771515</v>
      </c>
      <c r="K14658" s="7">
        <v>85.4781371928643</v>
      </c>
      <c r="L14658" s="7">
        <v>93.1942326719181</v>
      </c>
      <c r="M14658" s="7"/>
      <c r="N14658" s="7">
        <v>157.065268939609</v>
      </c>
      <c r="O14658" s="7">
        <v>185.217804615236</v>
      </c>
      <c r="P14658" s="7"/>
      <c r="Q14658" s="7">
        <v>116.261029339413</v>
      </c>
    </row>
    <row r="14659" spans="1:17">
      <c r="A14659" s="6">
        <v>2019</v>
      </c>
      <c r="B14659" t="s">
        <v>3123</v>
      </c>
      <c r="C14659">
        <v>652722</v>
      </c>
      <c r="D14659">
        <f t="shared" si="458"/>
        <v>65</v>
      </c>
      <c r="E14659" t="str">
        <f>VLOOKUP(D14659,'Regionalism Code'!B:C,2,FALSE)</f>
        <v>新疆维吾尔自治区</v>
      </c>
      <c r="F14659">
        <f t="shared" si="459"/>
        <v>6527</v>
      </c>
      <c r="G14659" t="str">
        <f>IF(F14659&gt;10000,"省直辖县市",VLOOKUP(F14659,'Regionalism Code'!H:I,2,FALSE))</f>
        <v>博尔塔拉蒙古自治州</v>
      </c>
      <c r="H14659" s="7">
        <v>104.663353719998</v>
      </c>
      <c r="I14659" s="7">
        <v>93.7688140915491</v>
      </c>
      <c r="J14659" s="7">
        <v>123.628696868741</v>
      </c>
      <c r="K14659" s="7">
        <v>63.6967845178801</v>
      </c>
      <c r="L14659" s="7">
        <v>73.4364137103034</v>
      </c>
      <c r="M14659" s="7"/>
      <c r="N14659" s="7">
        <v>138.124367614852</v>
      </c>
      <c r="O14659" s="7">
        <v>158.928407737977</v>
      </c>
      <c r="P14659" s="7"/>
      <c r="Q14659" s="7">
        <v>106.180309178287</v>
      </c>
    </row>
    <row r="14660" spans="1:17">
      <c r="A14660" s="6">
        <v>2019</v>
      </c>
      <c r="B14660" t="s">
        <v>3124</v>
      </c>
      <c r="C14660">
        <v>652723</v>
      </c>
      <c r="D14660">
        <f t="shared" si="458"/>
        <v>65</v>
      </c>
      <c r="E14660" t="str">
        <f>VLOOKUP(D14660,'Regionalism Code'!B:C,2,FALSE)</f>
        <v>新疆维吾尔自治区</v>
      </c>
      <c r="F14660">
        <f t="shared" si="459"/>
        <v>6527</v>
      </c>
      <c r="G14660" t="str">
        <f>IF(F14660&gt;10000,"省直辖县市",VLOOKUP(F14660,'Regionalism Code'!H:I,2,FALSE))</f>
        <v>博尔塔拉蒙古自治州</v>
      </c>
      <c r="H14660" s="7">
        <v>100.0624138042</v>
      </c>
      <c r="I14660" s="7">
        <v>90.8380551323612</v>
      </c>
      <c r="J14660" s="7">
        <v>114.103587725136</v>
      </c>
      <c r="K14660" s="7">
        <v>53.8789722822027</v>
      </c>
      <c r="L14660" s="7">
        <v>70.3734894147605</v>
      </c>
      <c r="M14660" s="7"/>
      <c r="N14660" s="7">
        <v>129.282303135374</v>
      </c>
      <c r="O14660" s="7">
        <v>143.565075359533</v>
      </c>
      <c r="P14660" s="7"/>
      <c r="Q14660" s="7">
        <v>105.012173928347</v>
      </c>
    </row>
    <row r="14661" spans="1:17">
      <c r="A14661" s="6">
        <v>2019</v>
      </c>
      <c r="B14661" t="s">
        <v>3125</v>
      </c>
      <c r="C14661">
        <v>652801</v>
      </c>
      <c r="D14661">
        <f t="shared" si="458"/>
        <v>65</v>
      </c>
      <c r="E14661" t="str">
        <f>VLOOKUP(D14661,'Regionalism Code'!B:C,2,FALSE)</f>
        <v>新疆维吾尔自治区</v>
      </c>
      <c r="F14661">
        <f t="shared" si="459"/>
        <v>6528</v>
      </c>
      <c r="G14661" t="str">
        <f>IF(F14661&gt;10000,"省直辖县市",VLOOKUP(F14661,'Regionalism Code'!H:I,2,FALSE))</f>
        <v>巴音郭楞蒙古自治州</v>
      </c>
      <c r="H14661" s="7">
        <v>116.867864797317</v>
      </c>
      <c r="I14661" s="7">
        <v>102.921402702244</v>
      </c>
      <c r="J14661" s="7">
        <v>144.262868502037</v>
      </c>
      <c r="K14661" s="7">
        <v>83.4466451537573</v>
      </c>
      <c r="L14661" s="7">
        <v>88.9777798838716</v>
      </c>
      <c r="M14661" s="7"/>
      <c r="N14661" s="7">
        <v>159.996530699324</v>
      </c>
      <c r="O14661" s="7">
        <v>184.820744981952</v>
      </c>
      <c r="P14661" s="7"/>
      <c r="Q14661" s="7">
        <v>113.144934859834</v>
      </c>
    </row>
    <row r="14662" spans="1:17">
      <c r="A14662" s="6">
        <v>2019</v>
      </c>
      <c r="B14662" t="s">
        <v>3126</v>
      </c>
      <c r="C14662">
        <v>652822</v>
      </c>
      <c r="D14662">
        <f t="shared" si="458"/>
        <v>65</v>
      </c>
      <c r="E14662" t="str">
        <f>VLOOKUP(D14662,'Regionalism Code'!B:C,2,FALSE)</f>
        <v>新疆维吾尔自治区</v>
      </c>
      <c r="F14662">
        <f t="shared" si="459"/>
        <v>6528</v>
      </c>
      <c r="G14662" t="str">
        <f>IF(F14662&gt;10000,"省直辖县市",VLOOKUP(F14662,'Regionalism Code'!H:I,2,FALSE))</f>
        <v>巴音郭楞蒙古自治州</v>
      </c>
      <c r="H14662" s="7">
        <v>109.11438528432</v>
      </c>
      <c r="I14662" s="7">
        <v>97.2264201942896</v>
      </c>
      <c r="J14662" s="7">
        <v>132.54090557291</v>
      </c>
      <c r="K14662" s="7">
        <v>72.4894919773845</v>
      </c>
      <c r="L14662" s="7">
        <v>74.1404937610733</v>
      </c>
      <c r="M14662" s="7"/>
      <c r="N14662" s="7">
        <v>156.837853346139</v>
      </c>
      <c r="O14662" s="7">
        <v>164.877512605515</v>
      </c>
      <c r="P14662" s="7"/>
      <c r="Q14662" s="7">
        <v>105.805221908875</v>
      </c>
    </row>
    <row r="14663" spans="1:17">
      <c r="A14663" s="6">
        <v>2019</v>
      </c>
      <c r="B14663" t="s">
        <v>3127</v>
      </c>
      <c r="C14663">
        <v>652823</v>
      </c>
      <c r="D14663">
        <f t="shared" si="458"/>
        <v>65</v>
      </c>
      <c r="E14663" t="str">
        <f>VLOOKUP(D14663,'Regionalism Code'!B:C,2,FALSE)</f>
        <v>新疆维吾尔自治区</v>
      </c>
      <c r="F14663">
        <f t="shared" si="459"/>
        <v>6528</v>
      </c>
      <c r="G14663" t="str">
        <f>IF(F14663&gt;10000,"省直辖县市",VLOOKUP(F14663,'Regionalism Code'!H:I,2,FALSE))</f>
        <v>巴音郭楞蒙古自治州</v>
      </c>
      <c r="H14663" s="7">
        <v>105.856036039352</v>
      </c>
      <c r="I14663" s="7">
        <v>93.3816130560536</v>
      </c>
      <c r="J14663" s="7">
        <v>125.095658660654</v>
      </c>
      <c r="K14663" s="7">
        <v>67.0643348818914</v>
      </c>
      <c r="L14663" s="7">
        <v>73.0522482537849</v>
      </c>
      <c r="M14663" s="7"/>
      <c r="N14663" s="7">
        <v>138.220309686456</v>
      </c>
      <c r="O14663" s="7">
        <v>161.400878498337</v>
      </c>
      <c r="P14663" s="7"/>
      <c r="Q14663" s="7">
        <v>112.091402657616</v>
      </c>
    </row>
    <row r="14664" spans="1:17">
      <c r="A14664" s="6">
        <v>2019</v>
      </c>
      <c r="B14664" t="s">
        <v>3128</v>
      </c>
      <c r="C14664">
        <v>652824</v>
      </c>
      <c r="D14664">
        <f t="shared" si="458"/>
        <v>65</v>
      </c>
      <c r="E14664" t="str">
        <f>VLOOKUP(D14664,'Regionalism Code'!B:C,2,FALSE)</f>
        <v>新疆维吾尔自治区</v>
      </c>
      <c r="F14664">
        <f t="shared" si="459"/>
        <v>6528</v>
      </c>
      <c r="G14664" t="str">
        <f>IF(F14664&gt;10000,"省直辖县市",VLOOKUP(F14664,'Regionalism Code'!H:I,2,FALSE))</f>
        <v>巴音郭楞蒙古自治州</v>
      </c>
      <c r="H14664" s="7">
        <v>114.300140616335</v>
      </c>
      <c r="I14664" s="7">
        <v>99.1043953692221</v>
      </c>
      <c r="J14664" s="7">
        <v>143.144553256198</v>
      </c>
      <c r="K14664" s="7">
        <v>80.2879449202185</v>
      </c>
      <c r="L14664" s="7">
        <v>92.4186237722557</v>
      </c>
      <c r="M14664" s="7"/>
      <c r="N14664" s="7">
        <v>160.531787061407</v>
      </c>
      <c r="O14664" s="7">
        <v>180.370398913656</v>
      </c>
      <c r="P14664" s="7"/>
      <c r="Q14664" s="7">
        <v>112.068359418604</v>
      </c>
    </row>
    <row r="14665" spans="1:17">
      <c r="A14665" s="6">
        <v>2019</v>
      </c>
      <c r="B14665" t="s">
        <v>3129</v>
      </c>
      <c r="C14665">
        <v>652825</v>
      </c>
      <c r="D14665">
        <f t="shared" si="458"/>
        <v>65</v>
      </c>
      <c r="E14665" t="str">
        <f>VLOOKUP(D14665,'Regionalism Code'!B:C,2,FALSE)</f>
        <v>新疆维吾尔自治区</v>
      </c>
      <c r="F14665">
        <f t="shared" si="459"/>
        <v>6528</v>
      </c>
      <c r="G14665" t="str">
        <f>IF(F14665&gt;10000,"省直辖县市",VLOOKUP(F14665,'Regionalism Code'!H:I,2,FALSE))</f>
        <v>巴音郭楞蒙古自治州</v>
      </c>
      <c r="H14665" s="7">
        <v>109.84936551008</v>
      </c>
      <c r="I14665" s="7">
        <v>95.6370537083122</v>
      </c>
      <c r="J14665" s="7">
        <v>132.444166690099</v>
      </c>
      <c r="K14665" s="7">
        <v>72.2006902578065</v>
      </c>
      <c r="L14665" s="7">
        <v>78.6709743182511</v>
      </c>
      <c r="M14665" s="7"/>
      <c r="N14665" s="7">
        <v>143.756250100019</v>
      </c>
      <c r="O14665" s="7">
        <v>171.39059348253</v>
      </c>
      <c r="P14665" s="7"/>
      <c r="Q14665" s="7">
        <v>115.726564791616</v>
      </c>
    </row>
    <row r="14666" spans="1:17">
      <c r="A14666" s="6">
        <v>2019</v>
      </c>
      <c r="B14666" t="s">
        <v>3130</v>
      </c>
      <c r="C14666">
        <v>652826</v>
      </c>
      <c r="D14666">
        <f t="shared" si="458"/>
        <v>65</v>
      </c>
      <c r="E14666" t="str">
        <f>VLOOKUP(D14666,'Regionalism Code'!B:C,2,FALSE)</f>
        <v>新疆维吾尔自治区</v>
      </c>
      <c r="F14666">
        <f t="shared" si="459"/>
        <v>6528</v>
      </c>
      <c r="G14666" t="str">
        <f>IF(F14666&gt;10000,"省直辖县市",VLOOKUP(F14666,'Regionalism Code'!H:I,2,FALSE))</f>
        <v>巴音郭楞蒙古自治州</v>
      </c>
      <c r="H14666" s="7">
        <v>103.787579378578</v>
      </c>
      <c r="I14666" s="7">
        <v>92.3126423789379</v>
      </c>
      <c r="J14666" s="7">
        <v>121.992122085919</v>
      </c>
      <c r="K14666" s="7">
        <v>59.299685602347</v>
      </c>
      <c r="L14666" s="7">
        <v>68.368747077906</v>
      </c>
      <c r="M14666" s="7"/>
      <c r="N14666" s="7">
        <v>145.983579496708</v>
      </c>
      <c r="O14666" s="7">
        <v>152.638777615657</v>
      </c>
      <c r="P14666" s="7"/>
      <c r="Q14666" s="7">
        <v>108.603438072724</v>
      </c>
    </row>
    <row r="14667" spans="1:17">
      <c r="A14667" s="6">
        <v>2019</v>
      </c>
      <c r="B14667" t="s">
        <v>3131</v>
      </c>
      <c r="C14667">
        <v>652827</v>
      </c>
      <c r="D14667">
        <f t="shared" si="458"/>
        <v>65</v>
      </c>
      <c r="E14667" t="str">
        <f>VLOOKUP(D14667,'Regionalism Code'!B:C,2,FALSE)</f>
        <v>新疆维吾尔自治区</v>
      </c>
      <c r="F14667">
        <f t="shared" si="459"/>
        <v>6528</v>
      </c>
      <c r="G14667" t="str">
        <f>IF(F14667&gt;10000,"省直辖县市",VLOOKUP(F14667,'Regionalism Code'!H:I,2,FALSE))</f>
        <v>巴音郭楞蒙古自治州</v>
      </c>
      <c r="H14667" s="7">
        <v>105.528325155298</v>
      </c>
      <c r="I14667" s="7">
        <v>93.8426827427578</v>
      </c>
      <c r="J14667" s="7">
        <v>125.463529360766</v>
      </c>
      <c r="K14667" s="7">
        <v>66.098189279976</v>
      </c>
      <c r="L14667" s="7">
        <v>70.8586859019155</v>
      </c>
      <c r="M14667" s="7"/>
      <c r="N14667" s="7">
        <v>141.848723627199</v>
      </c>
      <c r="O14667" s="7">
        <v>160.815510526671</v>
      </c>
      <c r="P14667" s="7"/>
      <c r="Q14667" s="7">
        <v>107.895150174434</v>
      </c>
    </row>
    <row r="14668" spans="1:17">
      <c r="A14668" s="6">
        <v>2019</v>
      </c>
      <c r="B14668" t="s">
        <v>3132</v>
      </c>
      <c r="C14668">
        <v>652828</v>
      </c>
      <c r="D14668">
        <f t="shared" si="458"/>
        <v>65</v>
      </c>
      <c r="E14668" t="str">
        <f>VLOOKUP(D14668,'Regionalism Code'!B:C,2,FALSE)</f>
        <v>新疆维吾尔自治区</v>
      </c>
      <c r="F14668">
        <f t="shared" si="459"/>
        <v>6528</v>
      </c>
      <c r="G14668" t="str">
        <f>IF(F14668&gt;10000,"省直辖县市",VLOOKUP(F14668,'Regionalism Code'!H:I,2,FALSE))</f>
        <v>巴音郭楞蒙古自治州</v>
      </c>
      <c r="H14668" s="7">
        <v>111.923383043445</v>
      </c>
      <c r="I14668" s="7">
        <v>96.9251330161616</v>
      </c>
      <c r="J14668" s="7">
        <v>138.976582775128</v>
      </c>
      <c r="K14668" s="7">
        <v>73.4997606024379</v>
      </c>
      <c r="L14668" s="7">
        <v>82.8109185052244</v>
      </c>
      <c r="M14668" s="7"/>
      <c r="N14668" s="7">
        <v>166.459974678948</v>
      </c>
      <c r="O14668" s="7">
        <v>171.728924456848</v>
      </c>
      <c r="P14668" s="7"/>
      <c r="Q14668" s="7">
        <v>112.294247923707</v>
      </c>
    </row>
    <row r="14669" spans="1:17">
      <c r="A14669" s="6">
        <v>2019</v>
      </c>
      <c r="B14669" t="s">
        <v>3133</v>
      </c>
      <c r="C14669">
        <v>652829</v>
      </c>
      <c r="D14669">
        <f t="shared" si="458"/>
        <v>65</v>
      </c>
      <c r="E14669" t="str">
        <f>VLOOKUP(D14669,'Regionalism Code'!B:C,2,FALSE)</f>
        <v>新疆维吾尔自治区</v>
      </c>
      <c r="F14669">
        <f t="shared" si="459"/>
        <v>6528</v>
      </c>
      <c r="G14669" t="str">
        <f>IF(F14669&gt;10000,"省直辖县市",VLOOKUP(F14669,'Regionalism Code'!H:I,2,FALSE))</f>
        <v>巴音郭楞蒙古自治州</v>
      </c>
      <c r="H14669" s="7">
        <v>103.835804036951</v>
      </c>
      <c r="I14669" s="7">
        <v>91.8286095249333</v>
      </c>
      <c r="J14669" s="7">
        <v>120.397714783966</v>
      </c>
      <c r="K14669" s="7">
        <v>59.7533719178981</v>
      </c>
      <c r="L14669" s="7">
        <v>70.0331418400946</v>
      </c>
      <c r="M14669" s="7"/>
      <c r="N14669" s="7">
        <v>139.14072822951</v>
      </c>
      <c r="O14669" s="7">
        <v>152.047459626831</v>
      </c>
      <c r="P14669" s="7"/>
      <c r="Q14669" s="7">
        <v>113.394092944283</v>
      </c>
    </row>
    <row r="14670" spans="1:17">
      <c r="A14670" s="6">
        <v>2019</v>
      </c>
      <c r="B14670" t="s">
        <v>3134</v>
      </c>
      <c r="C14670">
        <v>652901</v>
      </c>
      <c r="D14670">
        <f t="shared" si="458"/>
        <v>65</v>
      </c>
      <c r="E14670" t="str">
        <f>VLOOKUP(D14670,'Regionalism Code'!B:C,2,FALSE)</f>
        <v>新疆维吾尔自治区</v>
      </c>
      <c r="F14670">
        <f t="shared" si="459"/>
        <v>6529</v>
      </c>
      <c r="G14670" t="str">
        <f>IF(F14670&gt;10000,"省直辖县市",VLOOKUP(F14670,'Regionalism Code'!H:I,2,FALSE))</f>
        <v>阿克苏地区</v>
      </c>
      <c r="H14670" s="7">
        <v>112.042676910419</v>
      </c>
      <c r="I14670" s="7">
        <v>99.4463849152002</v>
      </c>
      <c r="J14670" s="7">
        <v>135.302962482864</v>
      </c>
      <c r="K14670" s="7">
        <v>74.7205311748</v>
      </c>
      <c r="L14670" s="7">
        <v>88.4378904219258</v>
      </c>
      <c r="M14670" s="7"/>
      <c r="N14670" s="7">
        <v>148.977844545859</v>
      </c>
      <c r="O14670" s="7">
        <v>171.177789330542</v>
      </c>
      <c r="P14670" s="7"/>
      <c r="Q14670" s="7">
        <v>111.374650638947</v>
      </c>
    </row>
    <row r="14671" spans="1:17">
      <c r="A14671" s="6">
        <v>2019</v>
      </c>
      <c r="B14671" t="s">
        <v>3135</v>
      </c>
      <c r="C14671">
        <v>652922</v>
      </c>
      <c r="D14671">
        <f t="shared" si="458"/>
        <v>65</v>
      </c>
      <c r="E14671" t="str">
        <f>VLOOKUP(D14671,'Regionalism Code'!B:C,2,FALSE)</f>
        <v>新疆维吾尔自治区</v>
      </c>
      <c r="F14671">
        <f t="shared" si="459"/>
        <v>6529</v>
      </c>
      <c r="G14671" t="str">
        <f>IF(F14671&gt;10000,"省直辖县市",VLOOKUP(F14671,'Regionalism Code'!H:I,2,FALSE))</f>
        <v>阿克苏地区</v>
      </c>
      <c r="H14671" s="7">
        <v>105.657449471694</v>
      </c>
      <c r="I14671" s="7">
        <v>94.7204040295112</v>
      </c>
      <c r="J14671" s="7">
        <v>122.094024935869</v>
      </c>
      <c r="K14671" s="7">
        <v>64.6680431325852</v>
      </c>
      <c r="L14671" s="7">
        <v>79.0939984571047</v>
      </c>
      <c r="M14671" s="7"/>
      <c r="N14671" s="7">
        <v>130.803232919956</v>
      </c>
      <c r="O14671" s="7">
        <v>156.378273240947</v>
      </c>
      <c r="P14671" s="7"/>
      <c r="Q14671" s="7">
        <v>111.909990260518</v>
      </c>
    </row>
    <row r="14672" spans="1:17">
      <c r="A14672" s="6">
        <v>2019</v>
      </c>
      <c r="B14672" t="s">
        <v>3136</v>
      </c>
      <c r="C14672">
        <v>652923</v>
      </c>
      <c r="D14672">
        <f t="shared" si="458"/>
        <v>65</v>
      </c>
      <c r="E14672" t="str">
        <f>VLOOKUP(D14672,'Regionalism Code'!B:C,2,FALSE)</f>
        <v>新疆维吾尔自治区</v>
      </c>
      <c r="F14672">
        <f t="shared" si="459"/>
        <v>6529</v>
      </c>
      <c r="G14672" t="str">
        <f>IF(F14672&gt;10000,"省直辖县市",VLOOKUP(F14672,'Regionalism Code'!H:I,2,FALSE))</f>
        <v>阿克苏地区</v>
      </c>
      <c r="H14672" s="7">
        <v>104.85337604268</v>
      </c>
      <c r="I14672" s="7">
        <v>92.3457029532829</v>
      </c>
      <c r="J14672" s="7">
        <v>124.268531262515</v>
      </c>
      <c r="K14672" s="7">
        <v>64.0677199222875</v>
      </c>
      <c r="L14672" s="7">
        <v>76.0245005492204</v>
      </c>
      <c r="M14672" s="7"/>
      <c r="N14672" s="7">
        <v>143.877698813322</v>
      </c>
      <c r="O14672" s="7">
        <v>153.926935039339</v>
      </c>
      <c r="P14672" s="7"/>
      <c r="Q14672" s="7">
        <v>110.879502070388</v>
      </c>
    </row>
    <row r="14673" spans="1:17">
      <c r="A14673" s="6">
        <v>2019</v>
      </c>
      <c r="B14673" t="s">
        <v>3137</v>
      </c>
      <c r="C14673">
        <v>652924</v>
      </c>
      <c r="D14673">
        <f t="shared" si="458"/>
        <v>65</v>
      </c>
      <c r="E14673" t="str">
        <f>VLOOKUP(D14673,'Regionalism Code'!B:C,2,FALSE)</f>
        <v>新疆维吾尔自治区</v>
      </c>
      <c r="F14673">
        <f t="shared" si="459"/>
        <v>6529</v>
      </c>
      <c r="G14673" t="str">
        <f>IF(F14673&gt;10000,"省直辖县市",VLOOKUP(F14673,'Regionalism Code'!H:I,2,FALSE))</f>
        <v>阿克苏地区</v>
      </c>
      <c r="H14673" s="7">
        <v>99.7539532796261</v>
      </c>
      <c r="I14673" s="7">
        <v>88.776507419613</v>
      </c>
      <c r="J14673" s="7">
        <v>116.222764751923</v>
      </c>
      <c r="K14673" s="7">
        <v>55.8996580143518</v>
      </c>
      <c r="L14673" s="7">
        <v>68.6993421752261</v>
      </c>
      <c r="M14673" s="7"/>
      <c r="N14673" s="7">
        <v>134.294939573811</v>
      </c>
      <c r="O14673" s="7">
        <v>144.801368442299</v>
      </c>
      <c r="P14673" s="7"/>
      <c r="Q14673" s="7">
        <v>106.080956371299</v>
      </c>
    </row>
    <row r="14674" spans="1:17">
      <c r="A14674" s="6">
        <v>2019</v>
      </c>
      <c r="B14674" t="s">
        <v>3138</v>
      </c>
      <c r="C14674">
        <v>652925</v>
      </c>
      <c r="D14674">
        <f t="shared" si="458"/>
        <v>65</v>
      </c>
      <c r="E14674" t="str">
        <f>VLOOKUP(D14674,'Regionalism Code'!B:C,2,FALSE)</f>
        <v>新疆维吾尔自治区</v>
      </c>
      <c r="F14674">
        <f t="shared" si="459"/>
        <v>6529</v>
      </c>
      <c r="G14674" t="str">
        <f>IF(F14674&gt;10000,"省直辖县市",VLOOKUP(F14674,'Regionalism Code'!H:I,2,FALSE))</f>
        <v>阿克苏地区</v>
      </c>
      <c r="H14674" s="7">
        <v>97.1544446030468</v>
      </c>
      <c r="I14674" s="7">
        <v>87.8252082883226</v>
      </c>
      <c r="J14674" s="7">
        <v>107.945840389336</v>
      </c>
      <c r="K14674" s="7">
        <v>50.6702097675661</v>
      </c>
      <c r="L14674" s="7">
        <v>69.1330487977011</v>
      </c>
      <c r="M14674" s="7"/>
      <c r="N14674" s="7">
        <v>119.989146930114</v>
      </c>
      <c r="O14674" s="7">
        <v>134.763228371261</v>
      </c>
      <c r="P14674" s="7"/>
      <c r="Q14674" s="7">
        <v>108.35569206075</v>
      </c>
    </row>
    <row r="14675" spans="1:17">
      <c r="A14675" s="6">
        <v>2019</v>
      </c>
      <c r="B14675" t="s">
        <v>3139</v>
      </c>
      <c r="C14675">
        <v>652926</v>
      </c>
      <c r="D14675">
        <f t="shared" si="458"/>
        <v>65</v>
      </c>
      <c r="E14675" t="str">
        <f>VLOOKUP(D14675,'Regionalism Code'!B:C,2,FALSE)</f>
        <v>新疆维吾尔自治区</v>
      </c>
      <c r="F14675">
        <f t="shared" si="459"/>
        <v>6529</v>
      </c>
      <c r="G14675" t="str">
        <f>IF(F14675&gt;10000,"省直辖县市",VLOOKUP(F14675,'Regionalism Code'!H:I,2,FALSE))</f>
        <v>阿克苏地区</v>
      </c>
      <c r="H14675" s="7">
        <v>104.424045943156</v>
      </c>
      <c r="I14675" s="7">
        <v>91.0832409146553</v>
      </c>
      <c r="J14675" s="7">
        <v>123.074457470099</v>
      </c>
      <c r="K14675" s="7">
        <v>64.2339484285846</v>
      </c>
      <c r="L14675" s="7">
        <v>70.9955913796081</v>
      </c>
      <c r="M14675" s="7"/>
      <c r="N14675" s="7">
        <v>143.932279229731</v>
      </c>
      <c r="O14675" s="7">
        <v>152.9319489044</v>
      </c>
      <c r="P14675" s="7"/>
      <c r="Q14675" s="7">
        <v>114.590793188583</v>
      </c>
    </row>
    <row r="14676" spans="1:17">
      <c r="A14676" s="6">
        <v>2019</v>
      </c>
      <c r="B14676" t="s">
        <v>3140</v>
      </c>
      <c r="C14676">
        <v>652927</v>
      </c>
      <c r="D14676">
        <f t="shared" si="458"/>
        <v>65</v>
      </c>
      <c r="E14676" t="str">
        <f>VLOOKUP(D14676,'Regionalism Code'!B:C,2,FALSE)</f>
        <v>新疆维吾尔自治区</v>
      </c>
      <c r="F14676">
        <f t="shared" si="459"/>
        <v>6529</v>
      </c>
      <c r="G14676" t="str">
        <f>IF(F14676&gt;10000,"省直辖县市",VLOOKUP(F14676,'Regionalism Code'!H:I,2,FALSE))</f>
        <v>阿克苏地区</v>
      </c>
      <c r="H14676" s="7">
        <v>96.6601947210809</v>
      </c>
      <c r="I14676" s="7">
        <v>85.379475630548</v>
      </c>
      <c r="J14676" s="7">
        <v>108.183281829791</v>
      </c>
      <c r="K14676" s="7">
        <v>48.8133336799616</v>
      </c>
      <c r="L14676" s="7">
        <v>68.7539411975994</v>
      </c>
      <c r="M14676" s="7"/>
      <c r="N14676" s="7">
        <v>127.081578630046</v>
      </c>
      <c r="O14676" s="7">
        <v>131.23379715162</v>
      </c>
      <c r="P14676" s="7"/>
      <c r="Q14676" s="7">
        <v>112.975575228897</v>
      </c>
    </row>
    <row r="14677" spans="1:17">
      <c r="A14677" s="6">
        <v>2019</v>
      </c>
      <c r="B14677" t="s">
        <v>3141</v>
      </c>
      <c r="C14677">
        <v>652928</v>
      </c>
      <c r="D14677">
        <f t="shared" si="458"/>
        <v>65</v>
      </c>
      <c r="E14677" t="str">
        <f>VLOOKUP(D14677,'Regionalism Code'!B:C,2,FALSE)</f>
        <v>新疆维吾尔自治区</v>
      </c>
      <c r="F14677">
        <f t="shared" si="459"/>
        <v>6529</v>
      </c>
      <c r="G14677" t="str">
        <f>IF(F14677&gt;10000,"省直辖县市",VLOOKUP(F14677,'Regionalism Code'!H:I,2,FALSE))</f>
        <v>阿克苏地区</v>
      </c>
      <c r="H14677" s="7">
        <v>97.364466565722</v>
      </c>
      <c r="I14677" s="7">
        <v>87.990446649819</v>
      </c>
      <c r="J14677" s="7">
        <v>110.517719237865</v>
      </c>
      <c r="K14677" s="7">
        <v>52.1774750133802</v>
      </c>
      <c r="L14677" s="7">
        <v>64.3730459327358</v>
      </c>
      <c r="M14677" s="7"/>
      <c r="N14677" s="7">
        <v>130.844575102721</v>
      </c>
      <c r="O14677" s="7">
        <v>136.040519124192</v>
      </c>
      <c r="P14677" s="7"/>
      <c r="Q14677" s="7">
        <v>104.421733840024</v>
      </c>
    </row>
    <row r="14678" spans="1:17">
      <c r="A14678" s="6">
        <v>2019</v>
      </c>
      <c r="B14678" t="s">
        <v>3142</v>
      </c>
      <c r="C14678">
        <v>652929</v>
      </c>
      <c r="D14678">
        <f t="shared" si="458"/>
        <v>65</v>
      </c>
      <c r="E14678" t="str">
        <f>VLOOKUP(D14678,'Regionalism Code'!B:C,2,FALSE)</f>
        <v>新疆维吾尔自治区</v>
      </c>
      <c r="F14678">
        <f t="shared" si="459"/>
        <v>6529</v>
      </c>
      <c r="G14678" t="str">
        <f>IF(F14678&gt;10000,"省直辖县市",VLOOKUP(F14678,'Regionalism Code'!H:I,2,FALSE))</f>
        <v>阿克苏地区</v>
      </c>
      <c r="H14678" s="7">
        <v>99.379293890896</v>
      </c>
      <c r="I14678" s="7">
        <v>89.6864037335998</v>
      </c>
      <c r="J14678" s="7">
        <v>108.718254482902</v>
      </c>
      <c r="K14678" s="7">
        <v>56.7117595115055</v>
      </c>
      <c r="L14678" s="7">
        <v>60.3101493317633</v>
      </c>
      <c r="M14678" s="7"/>
      <c r="N14678" s="7">
        <v>123.850973464285</v>
      </c>
      <c r="O14678" s="7">
        <v>137.0403955506</v>
      </c>
      <c r="P14678" s="7"/>
      <c r="Q14678" s="7">
        <v>114.420760745108</v>
      </c>
    </row>
    <row r="14679" spans="1:17">
      <c r="A14679" s="6">
        <v>2019</v>
      </c>
      <c r="B14679" t="s">
        <v>3143</v>
      </c>
      <c r="C14679">
        <v>653001</v>
      </c>
      <c r="D14679">
        <f t="shared" si="458"/>
        <v>65</v>
      </c>
      <c r="E14679" t="str">
        <f>VLOOKUP(D14679,'Regionalism Code'!B:C,2,FALSE)</f>
        <v>新疆维吾尔自治区</v>
      </c>
      <c r="F14679">
        <f t="shared" si="459"/>
        <v>6530</v>
      </c>
      <c r="G14679" t="str">
        <f>IF(F14679&gt;10000,"省直辖县市",VLOOKUP(F14679,'Regionalism Code'!H:I,2,FALSE))</f>
        <v>克孜勒苏柯尔克孜自治州</v>
      </c>
      <c r="H14679" s="7">
        <v>102.828534388894</v>
      </c>
      <c r="I14679" s="7">
        <v>91.3511828627434</v>
      </c>
      <c r="J14679" s="7">
        <v>120.825528526099</v>
      </c>
      <c r="K14679" s="7">
        <v>61.8211664586371</v>
      </c>
      <c r="L14679" s="7">
        <v>74.0522391193987</v>
      </c>
      <c r="M14679" s="7"/>
      <c r="N14679" s="7">
        <v>144.268579395667</v>
      </c>
      <c r="O14679" s="7">
        <v>146.612519457421</v>
      </c>
      <c r="P14679" s="7"/>
      <c r="Q14679" s="7">
        <v>108.029455716669</v>
      </c>
    </row>
    <row r="14680" spans="1:17">
      <c r="A14680" s="6">
        <v>2019</v>
      </c>
      <c r="B14680" t="s">
        <v>3144</v>
      </c>
      <c r="C14680">
        <v>653022</v>
      </c>
      <c r="D14680">
        <f t="shared" si="458"/>
        <v>65</v>
      </c>
      <c r="E14680" t="str">
        <f>VLOOKUP(D14680,'Regionalism Code'!B:C,2,FALSE)</f>
        <v>新疆维吾尔自治区</v>
      </c>
      <c r="F14680">
        <f t="shared" si="459"/>
        <v>6530</v>
      </c>
      <c r="G14680" t="str">
        <f>IF(F14680&gt;10000,"省直辖县市",VLOOKUP(F14680,'Regionalism Code'!H:I,2,FALSE))</f>
        <v>克孜勒苏柯尔克孜自治州</v>
      </c>
      <c r="H14680" s="7">
        <v>101.760156539395</v>
      </c>
      <c r="I14680" s="7">
        <v>89.6197638747716</v>
      </c>
      <c r="J14680" s="7">
        <v>118.244374270543</v>
      </c>
      <c r="K14680" s="7">
        <v>63.3139230033253</v>
      </c>
      <c r="L14680" s="7">
        <v>70.9509081303226</v>
      </c>
      <c r="M14680" s="7"/>
      <c r="N14680" s="7">
        <v>135.485869638844</v>
      </c>
      <c r="O14680" s="7">
        <v>147.241091784471</v>
      </c>
      <c r="P14680" s="7"/>
      <c r="Q14680" s="7">
        <v>111.899316922952</v>
      </c>
    </row>
    <row r="14681" spans="1:17">
      <c r="A14681" s="6">
        <v>2019</v>
      </c>
      <c r="B14681" t="s">
        <v>3145</v>
      </c>
      <c r="C14681">
        <v>653023</v>
      </c>
      <c r="D14681">
        <f t="shared" si="458"/>
        <v>65</v>
      </c>
      <c r="E14681" t="str">
        <f>VLOOKUP(D14681,'Regionalism Code'!B:C,2,FALSE)</f>
        <v>新疆维吾尔自治区</v>
      </c>
      <c r="F14681">
        <f t="shared" si="459"/>
        <v>6530</v>
      </c>
      <c r="G14681" t="str">
        <f>IF(F14681&gt;10000,"省直辖县市",VLOOKUP(F14681,'Regionalism Code'!H:I,2,FALSE))</f>
        <v>克孜勒苏柯尔克孜自治州</v>
      </c>
      <c r="H14681" s="7">
        <v>103.208046525848</v>
      </c>
      <c r="I14681" s="7">
        <v>92.4425833982954</v>
      </c>
      <c r="J14681" s="7">
        <v>121.13865196728</v>
      </c>
      <c r="K14681" s="7">
        <v>60.7612019999564</v>
      </c>
      <c r="L14681" s="7">
        <v>79.2935294851235</v>
      </c>
      <c r="M14681" s="7"/>
      <c r="N14681" s="7">
        <v>134.568773074215</v>
      </c>
      <c r="O14681" s="7">
        <v>150.91290872778</v>
      </c>
      <c r="P14681" s="7"/>
      <c r="Q14681" s="7">
        <v>106.178986721884</v>
      </c>
    </row>
    <row r="14682" spans="1:17">
      <c r="A14682" s="6">
        <v>2019</v>
      </c>
      <c r="B14682" t="s">
        <v>3146</v>
      </c>
      <c r="C14682">
        <v>653024</v>
      </c>
      <c r="D14682">
        <f t="shared" si="458"/>
        <v>65</v>
      </c>
      <c r="E14682" t="str">
        <f>VLOOKUP(D14682,'Regionalism Code'!B:C,2,FALSE)</f>
        <v>新疆维吾尔自治区</v>
      </c>
      <c r="F14682">
        <f t="shared" si="459"/>
        <v>6530</v>
      </c>
      <c r="G14682" t="str">
        <f>IF(F14682&gt;10000,"省直辖县市",VLOOKUP(F14682,'Regionalism Code'!H:I,2,FALSE))</f>
        <v>克孜勒苏柯尔克孜自治州</v>
      </c>
      <c r="H14682" s="7">
        <v>109.080671906662</v>
      </c>
      <c r="I14682" s="7">
        <v>97.0179320010741</v>
      </c>
      <c r="J14682" s="7">
        <v>131.756823634388</v>
      </c>
      <c r="K14682" s="7">
        <v>75.39023510047</v>
      </c>
      <c r="L14682" s="7">
        <v>80.7523145639255</v>
      </c>
      <c r="M14682" s="7"/>
      <c r="N14682" s="7">
        <v>147.024452148834</v>
      </c>
      <c r="O14682" s="7">
        <v>165.137773164746</v>
      </c>
      <c r="P14682" s="7"/>
      <c r="Q14682" s="7">
        <v>107.712148287205</v>
      </c>
    </row>
    <row r="14683" spans="1:17">
      <c r="A14683" s="6">
        <v>2019</v>
      </c>
      <c r="B14683" t="s">
        <v>3147</v>
      </c>
      <c r="C14683">
        <v>653101</v>
      </c>
      <c r="D14683">
        <f t="shared" si="458"/>
        <v>65</v>
      </c>
      <c r="E14683" t="str">
        <f>VLOOKUP(D14683,'Regionalism Code'!B:C,2,FALSE)</f>
        <v>新疆维吾尔自治区</v>
      </c>
      <c r="F14683">
        <f t="shared" si="459"/>
        <v>6531</v>
      </c>
      <c r="G14683" t="str">
        <f>IF(F14683&gt;10000,"省直辖县市",VLOOKUP(F14683,'Regionalism Code'!H:I,2,FALSE))</f>
        <v>喀什地区</v>
      </c>
      <c r="H14683" s="7">
        <v>110.734909332589</v>
      </c>
      <c r="I14683" s="7">
        <v>97.7001925748371</v>
      </c>
      <c r="J14683" s="7">
        <v>133.382627539103</v>
      </c>
      <c r="K14683" s="7">
        <v>75.9826601557098</v>
      </c>
      <c r="L14683" s="7">
        <v>88.3978587477632</v>
      </c>
      <c r="M14683" s="7"/>
      <c r="N14683" s="7">
        <v>146.553488610497</v>
      </c>
      <c r="O14683" s="7">
        <v>167.691289727446</v>
      </c>
      <c r="P14683" s="7"/>
      <c r="Q14683" s="7">
        <v>112.627605821008</v>
      </c>
    </row>
    <row r="14684" spans="1:17">
      <c r="A14684" s="6">
        <v>2019</v>
      </c>
      <c r="B14684" t="s">
        <v>3148</v>
      </c>
      <c r="C14684">
        <v>653121</v>
      </c>
      <c r="D14684">
        <f t="shared" si="458"/>
        <v>65</v>
      </c>
      <c r="E14684" t="str">
        <f>VLOOKUP(D14684,'Regionalism Code'!B:C,2,FALSE)</f>
        <v>新疆维吾尔自治区</v>
      </c>
      <c r="F14684">
        <f t="shared" si="459"/>
        <v>6531</v>
      </c>
      <c r="G14684" t="str">
        <f>IF(F14684&gt;10000,"省直辖县市",VLOOKUP(F14684,'Regionalism Code'!H:I,2,FALSE))</f>
        <v>喀什地区</v>
      </c>
      <c r="H14684" s="7">
        <v>97.4694418226197</v>
      </c>
      <c r="I14684" s="7">
        <v>87.2839568762346</v>
      </c>
      <c r="J14684" s="7">
        <v>112.027267818467</v>
      </c>
      <c r="K14684" s="7">
        <v>57.7549374750457</v>
      </c>
      <c r="L14684" s="7">
        <v>67.7384470710995</v>
      </c>
      <c r="M14684" s="7"/>
      <c r="N14684" s="7">
        <v>129.966231408995</v>
      </c>
      <c r="O14684" s="7">
        <v>138.206622100517</v>
      </c>
      <c r="P14684" s="7"/>
      <c r="Q14684" s="7">
        <v>104.653826956693</v>
      </c>
    </row>
    <row r="14685" spans="1:17">
      <c r="A14685" s="6">
        <v>2019</v>
      </c>
      <c r="B14685" t="s">
        <v>3149</v>
      </c>
      <c r="C14685">
        <v>653122</v>
      </c>
      <c r="D14685">
        <f t="shared" si="458"/>
        <v>65</v>
      </c>
      <c r="E14685" t="str">
        <f>VLOOKUP(D14685,'Regionalism Code'!B:C,2,FALSE)</f>
        <v>新疆维吾尔自治区</v>
      </c>
      <c r="F14685">
        <f t="shared" si="459"/>
        <v>6531</v>
      </c>
      <c r="G14685" t="str">
        <f>IF(F14685&gt;10000,"省直辖县市",VLOOKUP(F14685,'Regionalism Code'!H:I,2,FALSE))</f>
        <v>喀什地区</v>
      </c>
      <c r="H14685" s="7">
        <v>101.326054678224</v>
      </c>
      <c r="I14685" s="7">
        <v>89.0042250456601</v>
      </c>
      <c r="J14685" s="7">
        <v>119.369644017678</v>
      </c>
      <c r="K14685" s="7">
        <v>61.6993975563815</v>
      </c>
      <c r="L14685" s="7">
        <v>73.1065655272282</v>
      </c>
      <c r="M14685" s="7"/>
      <c r="N14685" s="7">
        <v>136.266801749468</v>
      </c>
      <c r="O14685" s="7">
        <v>149.153211232293</v>
      </c>
      <c r="P14685" s="7"/>
      <c r="Q14685" s="7">
        <v>109.23066524199</v>
      </c>
    </row>
    <row r="14686" spans="1:17">
      <c r="A14686" s="6">
        <v>2019</v>
      </c>
      <c r="B14686" t="s">
        <v>3150</v>
      </c>
      <c r="C14686">
        <v>653123</v>
      </c>
      <c r="D14686">
        <f t="shared" si="458"/>
        <v>65</v>
      </c>
      <c r="E14686" t="str">
        <f>VLOOKUP(D14686,'Regionalism Code'!B:C,2,FALSE)</f>
        <v>新疆维吾尔自治区</v>
      </c>
      <c r="F14686">
        <f t="shared" si="459"/>
        <v>6531</v>
      </c>
      <c r="G14686" t="str">
        <f>IF(F14686&gt;10000,"省直辖县市",VLOOKUP(F14686,'Regionalism Code'!H:I,2,FALSE))</f>
        <v>喀什地区</v>
      </c>
      <c r="H14686" s="7">
        <v>95.2817309422926</v>
      </c>
      <c r="I14686" s="7">
        <v>84.9615158963451</v>
      </c>
      <c r="J14686" s="7">
        <v>106.119812428449</v>
      </c>
      <c r="K14686" s="7">
        <v>55.3489523813907</v>
      </c>
      <c r="L14686" s="7">
        <v>64.0804220696898</v>
      </c>
      <c r="M14686" s="7"/>
      <c r="N14686" s="7">
        <v>114.248081631738</v>
      </c>
      <c r="O14686" s="7">
        <v>135.682751508317</v>
      </c>
      <c r="P14686" s="7"/>
      <c r="Q14686" s="7">
        <v>109.670223049281</v>
      </c>
    </row>
    <row r="14687" spans="1:17">
      <c r="A14687" s="6">
        <v>2019</v>
      </c>
      <c r="B14687" t="s">
        <v>3151</v>
      </c>
      <c r="C14687">
        <v>653124</v>
      </c>
      <c r="D14687">
        <f t="shared" si="458"/>
        <v>65</v>
      </c>
      <c r="E14687" t="str">
        <f>VLOOKUP(D14687,'Regionalism Code'!B:C,2,FALSE)</f>
        <v>新疆维吾尔自治区</v>
      </c>
      <c r="F14687">
        <f t="shared" si="459"/>
        <v>6531</v>
      </c>
      <c r="G14687" t="str">
        <f>IF(F14687&gt;10000,"省直辖县市",VLOOKUP(F14687,'Regionalism Code'!H:I,2,FALSE))</f>
        <v>喀什地区</v>
      </c>
      <c r="H14687" s="7">
        <v>100.498590650956</v>
      </c>
      <c r="I14687" s="7">
        <v>89.5708772392511</v>
      </c>
      <c r="J14687" s="7">
        <v>112.770483887421</v>
      </c>
      <c r="K14687" s="7">
        <v>55.1862744053198</v>
      </c>
      <c r="L14687" s="7">
        <v>69.5897277868975</v>
      </c>
      <c r="M14687" s="7"/>
      <c r="N14687" s="7">
        <v>133.370134968647</v>
      </c>
      <c r="O14687" s="7">
        <v>137.069806786273</v>
      </c>
      <c r="P14687" s="7"/>
      <c r="Q14687" s="7">
        <v>114.287888194069</v>
      </c>
    </row>
    <row r="14688" spans="1:17">
      <c r="A14688" s="6">
        <v>2019</v>
      </c>
      <c r="B14688" t="s">
        <v>3152</v>
      </c>
      <c r="C14688">
        <v>653125</v>
      </c>
      <c r="D14688">
        <f t="shared" si="458"/>
        <v>65</v>
      </c>
      <c r="E14688" t="str">
        <f>VLOOKUP(D14688,'Regionalism Code'!B:C,2,FALSE)</f>
        <v>新疆维吾尔自治区</v>
      </c>
      <c r="F14688">
        <f t="shared" si="459"/>
        <v>6531</v>
      </c>
      <c r="G14688" t="str">
        <f>IF(F14688&gt;10000,"省直辖县市",VLOOKUP(F14688,'Regionalism Code'!H:I,2,FALSE))</f>
        <v>喀什地区</v>
      </c>
      <c r="H14688" s="7">
        <v>98.7909327284464</v>
      </c>
      <c r="I14688" s="7">
        <v>88.2754604057139</v>
      </c>
      <c r="J14688" s="7">
        <v>112.752166226228</v>
      </c>
      <c r="K14688" s="7">
        <v>63.1119629411343</v>
      </c>
      <c r="L14688" s="7">
        <v>66.0681094729845</v>
      </c>
      <c r="M14688" s="7"/>
      <c r="N14688" s="7">
        <v>127.148695130845</v>
      </c>
      <c r="O14688" s="7">
        <v>141.726195576599</v>
      </c>
      <c r="P14688" s="7"/>
      <c r="Q14688" s="7">
        <v>108.149114284534</v>
      </c>
    </row>
    <row r="14689" spans="1:17">
      <c r="A14689" s="6">
        <v>2019</v>
      </c>
      <c r="B14689" t="s">
        <v>3153</v>
      </c>
      <c r="C14689">
        <v>653126</v>
      </c>
      <c r="D14689">
        <f t="shared" si="458"/>
        <v>65</v>
      </c>
      <c r="E14689" t="str">
        <f>VLOOKUP(D14689,'Regionalism Code'!B:C,2,FALSE)</f>
        <v>新疆维吾尔自治区</v>
      </c>
      <c r="F14689">
        <f t="shared" si="459"/>
        <v>6531</v>
      </c>
      <c r="G14689" t="str">
        <f>IF(F14689&gt;10000,"省直辖县市",VLOOKUP(F14689,'Regionalism Code'!H:I,2,FALSE))</f>
        <v>喀什地区</v>
      </c>
      <c r="H14689" s="7">
        <v>97.267311671999</v>
      </c>
      <c r="I14689" s="7">
        <v>86.7770242342688</v>
      </c>
      <c r="J14689" s="7">
        <v>109.948844030488</v>
      </c>
      <c r="K14689" s="7">
        <v>55.7491511725962</v>
      </c>
      <c r="L14689" s="7">
        <v>66.555639270968</v>
      </c>
      <c r="M14689" s="7"/>
      <c r="N14689" s="7">
        <v>130.249860113049</v>
      </c>
      <c r="O14689" s="7">
        <v>132.978858464886</v>
      </c>
      <c r="P14689" s="7"/>
      <c r="Q14689" s="7">
        <v>108.867659415319</v>
      </c>
    </row>
    <row r="14690" spans="1:17">
      <c r="A14690" s="6">
        <v>2019</v>
      </c>
      <c r="B14690" t="s">
        <v>3154</v>
      </c>
      <c r="C14690">
        <v>653127</v>
      </c>
      <c r="D14690">
        <f t="shared" si="458"/>
        <v>65</v>
      </c>
      <c r="E14690" t="str">
        <f>VLOOKUP(D14690,'Regionalism Code'!B:C,2,FALSE)</f>
        <v>新疆维吾尔自治区</v>
      </c>
      <c r="F14690">
        <f t="shared" si="459"/>
        <v>6531</v>
      </c>
      <c r="G14690" t="str">
        <f>IF(F14690&gt;10000,"省直辖县市",VLOOKUP(F14690,'Regionalism Code'!H:I,2,FALSE))</f>
        <v>喀什地区</v>
      </c>
      <c r="H14690" s="7">
        <v>99.1514463256907</v>
      </c>
      <c r="I14690" s="7">
        <v>89.4734553857806</v>
      </c>
      <c r="J14690" s="7">
        <v>114.381149709241</v>
      </c>
      <c r="K14690" s="7">
        <v>58.2190365462965</v>
      </c>
      <c r="L14690" s="7">
        <v>67.7657098623073</v>
      </c>
      <c r="M14690" s="7"/>
      <c r="N14690" s="7">
        <v>133.668226382127</v>
      </c>
      <c r="O14690" s="7">
        <v>140.802407377482</v>
      </c>
      <c r="P14690" s="7"/>
      <c r="Q14690" s="7">
        <v>103.439290462082</v>
      </c>
    </row>
    <row r="14691" spans="1:17">
      <c r="A14691" s="6">
        <v>2019</v>
      </c>
      <c r="B14691" t="s">
        <v>3155</v>
      </c>
      <c r="C14691">
        <v>653128</v>
      </c>
      <c r="D14691">
        <f t="shared" si="458"/>
        <v>65</v>
      </c>
      <c r="E14691" t="str">
        <f>VLOOKUP(D14691,'Regionalism Code'!B:C,2,FALSE)</f>
        <v>新疆维吾尔自治区</v>
      </c>
      <c r="F14691">
        <f t="shared" si="459"/>
        <v>6531</v>
      </c>
      <c r="G14691" t="str">
        <f>IF(F14691&gt;10000,"省直辖县市",VLOOKUP(F14691,'Regionalism Code'!H:I,2,FALSE))</f>
        <v>喀什地区</v>
      </c>
      <c r="H14691" s="7">
        <v>97.3481874347053</v>
      </c>
      <c r="I14691" s="7">
        <v>87.8791016402107</v>
      </c>
      <c r="J14691" s="7">
        <v>109.127252932096</v>
      </c>
      <c r="K14691" s="7">
        <v>56.5028576166483</v>
      </c>
      <c r="L14691" s="7">
        <v>72.5214040195609</v>
      </c>
      <c r="M14691" s="7"/>
      <c r="N14691" s="7">
        <v>114.832184078264</v>
      </c>
      <c r="O14691" s="7">
        <v>139.210003124872</v>
      </c>
      <c r="P14691" s="7"/>
      <c r="Q14691" s="7">
        <v>107.216475143287</v>
      </c>
    </row>
    <row r="14692" spans="1:17">
      <c r="A14692" s="6">
        <v>2019</v>
      </c>
      <c r="B14692" t="s">
        <v>3156</v>
      </c>
      <c r="C14692">
        <v>653129</v>
      </c>
      <c r="D14692">
        <f t="shared" si="458"/>
        <v>65</v>
      </c>
      <c r="E14692" t="str">
        <f>VLOOKUP(D14692,'Regionalism Code'!B:C,2,FALSE)</f>
        <v>新疆维吾尔自治区</v>
      </c>
      <c r="F14692">
        <f t="shared" si="459"/>
        <v>6531</v>
      </c>
      <c r="G14692" t="str">
        <f>IF(F14692&gt;10000,"省直辖县市",VLOOKUP(F14692,'Regionalism Code'!H:I,2,FALSE))</f>
        <v>喀什地区</v>
      </c>
      <c r="H14692" s="7">
        <v>96.3884826667715</v>
      </c>
      <c r="I14692" s="7">
        <v>86.1261169751174</v>
      </c>
      <c r="J14692" s="7">
        <v>108.849732365815</v>
      </c>
      <c r="K14692" s="7">
        <v>57.0679621981801</v>
      </c>
      <c r="L14692" s="7">
        <v>64.4611771477208</v>
      </c>
      <c r="M14692" s="7"/>
      <c r="N14692" s="7">
        <v>115.966869764555</v>
      </c>
      <c r="O14692" s="7">
        <v>140.814694850346</v>
      </c>
      <c r="P14692" s="7"/>
      <c r="Q14692" s="7">
        <v>107.636471438477</v>
      </c>
    </row>
    <row r="14693" spans="1:17">
      <c r="A14693" s="6">
        <v>2019</v>
      </c>
      <c r="B14693" t="s">
        <v>3157</v>
      </c>
      <c r="C14693">
        <v>653130</v>
      </c>
      <c r="D14693">
        <f t="shared" si="458"/>
        <v>65</v>
      </c>
      <c r="E14693" t="str">
        <f>VLOOKUP(D14693,'Regionalism Code'!B:C,2,FALSE)</f>
        <v>新疆维吾尔自治区</v>
      </c>
      <c r="F14693">
        <f t="shared" si="459"/>
        <v>6531</v>
      </c>
      <c r="G14693" t="str">
        <f>IF(F14693&gt;10000,"省直辖县市",VLOOKUP(F14693,'Regionalism Code'!H:I,2,FALSE))</f>
        <v>喀什地区</v>
      </c>
      <c r="H14693" s="7">
        <v>99.3070537718099</v>
      </c>
      <c r="I14693" s="7">
        <v>89.1585989501448</v>
      </c>
      <c r="J14693" s="7">
        <v>111.42324082352</v>
      </c>
      <c r="K14693" s="7">
        <v>57.6742913706207</v>
      </c>
      <c r="L14693" s="7">
        <v>67.4120936833068</v>
      </c>
      <c r="M14693" s="7"/>
      <c r="N14693" s="7">
        <v>120.635240287587</v>
      </c>
      <c r="O14693" s="7">
        <v>142.552701344946</v>
      </c>
      <c r="P14693" s="7"/>
      <c r="Q14693" s="7">
        <v>110.806122857482</v>
      </c>
    </row>
    <row r="14694" spans="1:17">
      <c r="A14694" s="6">
        <v>2019</v>
      </c>
      <c r="B14694" t="s">
        <v>3158</v>
      </c>
      <c r="C14694">
        <v>653131</v>
      </c>
      <c r="D14694">
        <f t="shared" si="458"/>
        <v>65</v>
      </c>
      <c r="E14694" t="str">
        <f>VLOOKUP(D14694,'Regionalism Code'!B:C,2,FALSE)</f>
        <v>新疆维吾尔自治区</v>
      </c>
      <c r="F14694">
        <f t="shared" si="459"/>
        <v>6531</v>
      </c>
      <c r="G14694" t="str">
        <f>IF(F14694&gt;10000,"省直辖县市",VLOOKUP(F14694,'Regionalism Code'!H:I,2,FALSE))</f>
        <v>喀什地区</v>
      </c>
      <c r="H14694" s="7">
        <v>107.780482891768</v>
      </c>
      <c r="I14694" s="7">
        <v>93.1559983766677</v>
      </c>
      <c r="J14694" s="7">
        <v>135.326810191325</v>
      </c>
      <c r="K14694" s="7">
        <v>75.8374801259415</v>
      </c>
      <c r="L14694" s="7">
        <v>86.1407057978256</v>
      </c>
      <c r="M14694" s="7"/>
      <c r="N14694" s="7">
        <v>153.231852841397</v>
      </c>
      <c r="O14694" s="7">
        <v>167.943652848441</v>
      </c>
      <c r="P14694" s="7"/>
      <c r="Q14694" s="7">
        <v>106.020836209268</v>
      </c>
    </row>
    <row r="14695" spans="1:17">
      <c r="A14695" s="6">
        <v>2019</v>
      </c>
      <c r="B14695" t="s">
        <v>3159</v>
      </c>
      <c r="C14695">
        <v>653201</v>
      </c>
      <c r="D14695">
        <f t="shared" si="458"/>
        <v>65</v>
      </c>
      <c r="E14695" t="str">
        <f>VLOOKUP(D14695,'Regionalism Code'!B:C,2,FALSE)</f>
        <v>新疆维吾尔自治区</v>
      </c>
      <c r="F14695">
        <f t="shared" si="459"/>
        <v>6532</v>
      </c>
      <c r="G14695" t="str">
        <f>IF(F14695&gt;10000,"省直辖县市",VLOOKUP(F14695,'Regionalism Code'!H:I,2,FALSE))</f>
        <v>和田地区</v>
      </c>
      <c r="H14695" s="7">
        <v>108.922004366716</v>
      </c>
      <c r="I14695" s="7">
        <v>97.3974004470477</v>
      </c>
      <c r="J14695" s="7">
        <v>125.810643146606</v>
      </c>
      <c r="K14695" s="7">
        <v>72.4673875939943</v>
      </c>
      <c r="L14695" s="7">
        <v>83.544459172052</v>
      </c>
      <c r="M14695" s="7"/>
      <c r="N14695" s="7">
        <v>135.211862375347</v>
      </c>
      <c r="O14695" s="7">
        <v>158.084940572864</v>
      </c>
      <c r="P14695" s="7"/>
      <c r="Q14695" s="7">
        <v>116.293382221691</v>
      </c>
    </row>
    <row r="14696" spans="1:17">
      <c r="A14696" s="6">
        <v>2019</v>
      </c>
      <c r="B14696" t="s">
        <v>3160</v>
      </c>
      <c r="C14696">
        <v>653221</v>
      </c>
      <c r="D14696">
        <f t="shared" si="458"/>
        <v>65</v>
      </c>
      <c r="E14696" t="str">
        <f>VLOOKUP(D14696,'Regionalism Code'!B:C,2,FALSE)</f>
        <v>新疆维吾尔自治区</v>
      </c>
      <c r="F14696">
        <f t="shared" si="459"/>
        <v>6532</v>
      </c>
      <c r="G14696" t="str">
        <f>IF(F14696&gt;10000,"省直辖县市",VLOOKUP(F14696,'Regionalism Code'!H:I,2,FALSE))</f>
        <v>和田地区</v>
      </c>
      <c r="H14696" s="7">
        <v>93.9732507577211</v>
      </c>
      <c r="I14696" s="7">
        <v>83.8344302145262</v>
      </c>
      <c r="J14696" s="7">
        <v>104.475151380248</v>
      </c>
      <c r="K14696" s="7">
        <v>54.9088071759551</v>
      </c>
      <c r="L14696" s="7">
        <v>65.0572481968857</v>
      </c>
      <c r="M14696" s="7"/>
      <c r="N14696" s="7">
        <v>118.808422219753</v>
      </c>
      <c r="O14696" s="7">
        <v>128.285893998562</v>
      </c>
      <c r="P14696" s="7"/>
      <c r="Q14696" s="7">
        <v>108.373595127781</v>
      </c>
    </row>
    <row r="14697" spans="1:17">
      <c r="A14697" s="6">
        <v>2019</v>
      </c>
      <c r="B14697" t="s">
        <v>3161</v>
      </c>
      <c r="C14697">
        <v>653222</v>
      </c>
      <c r="D14697">
        <f t="shared" si="458"/>
        <v>65</v>
      </c>
      <c r="E14697" t="str">
        <f>VLOOKUP(D14697,'Regionalism Code'!B:C,2,FALSE)</f>
        <v>新疆维吾尔自治区</v>
      </c>
      <c r="F14697">
        <f t="shared" si="459"/>
        <v>6532</v>
      </c>
      <c r="G14697" t="str">
        <f>IF(F14697&gt;10000,"省直辖县市",VLOOKUP(F14697,'Regionalism Code'!H:I,2,FALSE))</f>
        <v>和田地区</v>
      </c>
      <c r="H14697" s="7">
        <v>92.553576576969</v>
      </c>
      <c r="I14697" s="7">
        <v>85.180532680256</v>
      </c>
      <c r="J14697" s="7">
        <v>98.691784384332</v>
      </c>
      <c r="K14697" s="7">
        <v>49.3884312603681</v>
      </c>
      <c r="L14697" s="7">
        <v>59.3037441908363</v>
      </c>
      <c r="M14697" s="7"/>
      <c r="N14697" s="7">
        <v>109.014713206863</v>
      </c>
      <c r="O14697" s="7">
        <v>124.249681870196</v>
      </c>
      <c r="P14697" s="7"/>
      <c r="Q14697" s="7">
        <v>105.750808019856</v>
      </c>
    </row>
    <row r="14698" spans="1:17">
      <c r="A14698" s="6">
        <v>2019</v>
      </c>
      <c r="B14698" t="s">
        <v>3162</v>
      </c>
      <c r="C14698">
        <v>653223</v>
      </c>
      <c r="D14698">
        <f t="shared" si="458"/>
        <v>65</v>
      </c>
      <c r="E14698" t="str">
        <f>VLOOKUP(D14698,'Regionalism Code'!B:C,2,FALSE)</f>
        <v>新疆维吾尔自治区</v>
      </c>
      <c r="F14698">
        <f t="shared" si="459"/>
        <v>6532</v>
      </c>
      <c r="G14698" t="str">
        <f>IF(F14698&gt;10000,"省直辖县市",VLOOKUP(F14698,'Regionalism Code'!H:I,2,FALSE))</f>
        <v>和田地区</v>
      </c>
      <c r="H14698" s="7">
        <v>96.8299598172209</v>
      </c>
      <c r="I14698" s="7">
        <v>86.5297563937951</v>
      </c>
      <c r="J14698" s="7">
        <v>107.723918235254</v>
      </c>
      <c r="K14698" s="7">
        <v>53.5153920081994</v>
      </c>
      <c r="L14698" s="7">
        <v>64.0497971228066</v>
      </c>
      <c r="M14698" s="7"/>
      <c r="N14698" s="7">
        <v>122.810433496675</v>
      </c>
      <c r="O14698" s="7">
        <v>133.714662202102</v>
      </c>
      <c r="P14698" s="7"/>
      <c r="Q14698" s="7">
        <v>111.050931406341</v>
      </c>
    </row>
    <row r="14699" spans="1:17">
      <c r="A14699" s="6">
        <v>2019</v>
      </c>
      <c r="B14699" t="s">
        <v>3163</v>
      </c>
      <c r="C14699">
        <v>653224</v>
      </c>
      <c r="D14699">
        <f t="shared" si="458"/>
        <v>65</v>
      </c>
      <c r="E14699" t="str">
        <f>VLOOKUP(D14699,'Regionalism Code'!B:C,2,FALSE)</f>
        <v>新疆维吾尔自治区</v>
      </c>
      <c r="F14699">
        <f t="shared" si="459"/>
        <v>6532</v>
      </c>
      <c r="G14699" t="str">
        <f>IF(F14699&gt;10000,"省直辖县市",VLOOKUP(F14699,'Regionalism Code'!H:I,2,FALSE))</f>
        <v>和田地区</v>
      </c>
      <c r="H14699" s="7">
        <v>97.5834487408083</v>
      </c>
      <c r="I14699" s="7">
        <v>87.0734455597566</v>
      </c>
      <c r="J14699" s="7">
        <v>111.080537783224</v>
      </c>
      <c r="K14699" s="7">
        <v>56.3746341426772</v>
      </c>
      <c r="L14699" s="7">
        <v>71.7755697378198</v>
      </c>
      <c r="M14699" s="7"/>
      <c r="N14699" s="7">
        <v>120.441471658592</v>
      </c>
      <c r="O14699" s="7">
        <v>139.957017128583</v>
      </c>
      <c r="P14699" s="7"/>
      <c r="Q14699" s="7">
        <v>107.766921320536</v>
      </c>
    </row>
    <row r="14700" spans="1:17">
      <c r="A14700" s="6">
        <v>2019</v>
      </c>
      <c r="B14700" t="s">
        <v>3164</v>
      </c>
      <c r="C14700">
        <v>653225</v>
      </c>
      <c r="D14700">
        <f t="shared" si="458"/>
        <v>65</v>
      </c>
      <c r="E14700" t="str">
        <f>VLOOKUP(D14700,'Regionalism Code'!B:C,2,FALSE)</f>
        <v>新疆维吾尔自治区</v>
      </c>
      <c r="F14700">
        <f t="shared" si="459"/>
        <v>6532</v>
      </c>
      <c r="G14700" t="str">
        <f>IF(F14700&gt;10000,"省直辖县市",VLOOKUP(F14700,'Regionalism Code'!H:I,2,FALSE))</f>
        <v>和田地区</v>
      </c>
      <c r="H14700" s="7">
        <v>96.3243630114036</v>
      </c>
      <c r="I14700" s="7">
        <v>87.0341540000181</v>
      </c>
      <c r="J14700" s="7">
        <v>105.18403345799</v>
      </c>
      <c r="K14700" s="7">
        <v>56.2963925526947</v>
      </c>
      <c r="L14700" s="7">
        <v>66.4073425817385</v>
      </c>
      <c r="M14700" s="7"/>
      <c r="N14700" s="7">
        <v>113.214454975182</v>
      </c>
      <c r="O14700" s="7">
        <v>131.888801933319</v>
      </c>
      <c r="P14700" s="7"/>
      <c r="Q14700" s="7">
        <v>110.906942820763</v>
      </c>
    </row>
    <row r="14701" spans="1:17">
      <c r="A14701" s="6">
        <v>2019</v>
      </c>
      <c r="B14701" t="s">
        <v>3165</v>
      </c>
      <c r="C14701">
        <v>653226</v>
      </c>
      <c r="D14701">
        <f t="shared" si="458"/>
        <v>65</v>
      </c>
      <c r="E14701" t="str">
        <f>VLOOKUP(D14701,'Regionalism Code'!B:C,2,FALSE)</f>
        <v>新疆维吾尔自治区</v>
      </c>
      <c r="F14701">
        <f t="shared" si="459"/>
        <v>6532</v>
      </c>
      <c r="G14701" t="str">
        <f>IF(F14701&gt;10000,"省直辖县市",VLOOKUP(F14701,'Regionalism Code'!H:I,2,FALSE))</f>
        <v>和田地区</v>
      </c>
      <c r="H14701" s="7">
        <v>97.5206392408869</v>
      </c>
      <c r="I14701" s="7">
        <v>85.1547945162876</v>
      </c>
      <c r="J14701" s="7">
        <v>113.469529006698</v>
      </c>
      <c r="K14701" s="7">
        <v>59.3461592820597</v>
      </c>
      <c r="L14701" s="7">
        <v>69.5652066491201</v>
      </c>
      <c r="M14701" s="7"/>
      <c r="N14701" s="7">
        <v>128.815939452997</v>
      </c>
      <c r="O14701" s="7">
        <v>140.620923930378</v>
      </c>
      <c r="P14701" s="7"/>
      <c r="Q14701" s="7">
        <v>109.376754608518</v>
      </c>
    </row>
    <row r="14702" spans="1:17">
      <c r="A14702" s="6">
        <v>2019</v>
      </c>
      <c r="B14702" t="s">
        <v>3166</v>
      </c>
      <c r="C14702">
        <v>653227</v>
      </c>
      <c r="D14702">
        <f t="shared" si="458"/>
        <v>65</v>
      </c>
      <c r="E14702" t="str">
        <f>VLOOKUP(D14702,'Regionalism Code'!B:C,2,FALSE)</f>
        <v>新疆维吾尔自治区</v>
      </c>
      <c r="F14702">
        <f t="shared" si="459"/>
        <v>6532</v>
      </c>
      <c r="G14702" t="str">
        <f>IF(F14702&gt;10000,"省直辖县市",VLOOKUP(F14702,'Regionalism Code'!H:I,2,FALSE))</f>
        <v>和田地区</v>
      </c>
      <c r="H14702" s="7">
        <v>106.048047016499</v>
      </c>
      <c r="I14702" s="7">
        <v>93.8340955848396</v>
      </c>
      <c r="J14702" s="7">
        <v>127.303264283345</v>
      </c>
      <c r="K14702" s="7">
        <v>66.2798811390026</v>
      </c>
      <c r="L14702" s="7">
        <v>70.7984090643226</v>
      </c>
      <c r="M14702" s="7"/>
      <c r="N14702" s="7">
        <v>148.515511102188</v>
      </c>
      <c r="O14702" s="7">
        <v>158.236532733109</v>
      </c>
      <c r="P14702" s="7"/>
      <c r="Q14702" s="7">
        <v>107.760698423581</v>
      </c>
    </row>
    <row r="14703" spans="1:17">
      <c r="A14703" s="6">
        <v>2019</v>
      </c>
      <c r="B14703" t="s">
        <v>3167</v>
      </c>
      <c r="C14703">
        <v>654002</v>
      </c>
      <c r="D14703">
        <f t="shared" si="458"/>
        <v>65</v>
      </c>
      <c r="E14703" t="str">
        <f>VLOOKUP(D14703,'Regionalism Code'!B:C,2,FALSE)</f>
        <v>新疆维吾尔自治区</v>
      </c>
      <c r="F14703">
        <f t="shared" si="459"/>
        <v>6540</v>
      </c>
      <c r="G14703" t="str">
        <f>IF(F14703&gt;10000,"省直辖县市",VLOOKUP(F14703,'Regionalism Code'!H:I,2,FALSE))</f>
        <v>伊犁哈萨克自治州</v>
      </c>
      <c r="H14703" s="7">
        <v>112.961052251364</v>
      </c>
      <c r="I14703" s="7">
        <v>101.886334622536</v>
      </c>
      <c r="J14703" s="7">
        <v>133.959806660566</v>
      </c>
      <c r="K14703" s="7">
        <v>77.2113590668493</v>
      </c>
      <c r="L14703" s="7">
        <v>86.7525167056682</v>
      </c>
      <c r="M14703" s="7"/>
      <c r="N14703" s="7">
        <v>136.007153887632</v>
      </c>
      <c r="O14703" s="7">
        <v>176.612256708249</v>
      </c>
      <c r="P14703" s="7"/>
      <c r="Q14703" s="7">
        <v>111.378430056147</v>
      </c>
    </row>
    <row r="14704" spans="1:17">
      <c r="A14704" s="6">
        <v>2019</v>
      </c>
      <c r="B14704" t="s">
        <v>3168</v>
      </c>
      <c r="C14704">
        <v>654003</v>
      </c>
      <c r="D14704">
        <f t="shared" si="458"/>
        <v>65</v>
      </c>
      <c r="E14704" t="str">
        <f>VLOOKUP(D14704,'Regionalism Code'!B:C,2,FALSE)</f>
        <v>新疆维吾尔自治区</v>
      </c>
      <c r="F14704">
        <f t="shared" si="459"/>
        <v>6540</v>
      </c>
      <c r="G14704" t="str">
        <f>IF(F14704&gt;10000,"省直辖县市",VLOOKUP(F14704,'Regionalism Code'!H:I,2,FALSE))</f>
        <v>伊犁哈萨克自治州</v>
      </c>
      <c r="H14704" s="7">
        <v>115.157141661211</v>
      </c>
      <c r="I14704" s="7">
        <v>104.336044644375</v>
      </c>
      <c r="J14704" s="7">
        <v>136.172688605574</v>
      </c>
      <c r="K14704" s="7">
        <v>76.7005117902595</v>
      </c>
      <c r="L14704" s="7">
        <v>78.1148383344079</v>
      </c>
      <c r="M14704" s="7"/>
      <c r="N14704" s="7">
        <v>147.772619941506</v>
      </c>
      <c r="O14704" s="7">
        <v>179.143540250437</v>
      </c>
      <c r="P14704" s="7"/>
      <c r="Q14704" s="7">
        <v>112.706688302217</v>
      </c>
    </row>
    <row r="14705" spans="1:17">
      <c r="A14705" s="6">
        <v>2019</v>
      </c>
      <c r="B14705" t="s">
        <v>3169</v>
      </c>
      <c r="C14705">
        <v>654004</v>
      </c>
      <c r="D14705">
        <f t="shared" si="458"/>
        <v>65</v>
      </c>
      <c r="E14705" t="str">
        <f>VLOOKUP(D14705,'Regionalism Code'!B:C,2,FALSE)</f>
        <v>新疆维吾尔自治区</v>
      </c>
      <c r="F14705">
        <f t="shared" si="459"/>
        <v>6540</v>
      </c>
      <c r="G14705" t="str">
        <f>IF(F14705&gt;10000,"省直辖县市",VLOOKUP(F14705,'Regionalism Code'!H:I,2,FALSE))</f>
        <v>伊犁哈萨克自治州</v>
      </c>
      <c r="H14705" s="7">
        <v>112.014469129215</v>
      </c>
      <c r="I14705" s="7">
        <v>97.0942889020854</v>
      </c>
      <c r="J14705" s="7">
        <v>138.328805632257</v>
      </c>
      <c r="K14705" s="7">
        <v>81.0142592973907</v>
      </c>
      <c r="L14705" s="7">
        <v>92.0122918476061</v>
      </c>
      <c r="M14705" s="7"/>
      <c r="N14705" s="7">
        <v>141.740989730823</v>
      </c>
      <c r="O14705" s="7">
        <v>180.312495739902</v>
      </c>
      <c r="P14705" s="7"/>
      <c r="Q14705" s="7">
        <v>113.470185865904</v>
      </c>
    </row>
    <row r="14706" spans="1:17">
      <c r="A14706" s="6">
        <v>2019</v>
      </c>
      <c r="B14706" t="s">
        <v>3170</v>
      </c>
      <c r="C14706">
        <v>654021</v>
      </c>
      <c r="D14706">
        <f t="shared" si="458"/>
        <v>65</v>
      </c>
      <c r="E14706" t="str">
        <f>VLOOKUP(D14706,'Regionalism Code'!B:C,2,FALSE)</f>
        <v>新疆维吾尔自治区</v>
      </c>
      <c r="F14706">
        <f t="shared" si="459"/>
        <v>6540</v>
      </c>
      <c r="G14706" t="str">
        <f>IF(F14706&gt;10000,"省直辖县市",VLOOKUP(F14706,'Regionalism Code'!H:I,2,FALSE))</f>
        <v>伊犁哈萨克自治州</v>
      </c>
      <c r="H14706" s="7">
        <v>93.0760752264064</v>
      </c>
      <c r="I14706" s="7">
        <v>85.2918461057389</v>
      </c>
      <c r="J14706" s="7">
        <v>98.8881759236484</v>
      </c>
      <c r="K14706" s="7">
        <v>44.8213046091686</v>
      </c>
      <c r="L14706" s="7">
        <v>51.8785968311917</v>
      </c>
      <c r="M14706" s="7"/>
      <c r="N14706" s="7">
        <v>108.641884669669</v>
      </c>
      <c r="O14706" s="7">
        <v>129.574211341435</v>
      </c>
      <c r="P14706" s="7"/>
      <c r="Q14706" s="7">
        <v>108.223653328858</v>
      </c>
    </row>
    <row r="14707" spans="1:17">
      <c r="A14707" s="6">
        <v>2019</v>
      </c>
      <c r="B14707" t="s">
        <v>3171</v>
      </c>
      <c r="C14707">
        <v>654022</v>
      </c>
      <c r="D14707">
        <f t="shared" si="458"/>
        <v>65</v>
      </c>
      <c r="E14707" t="str">
        <f>VLOOKUP(D14707,'Regionalism Code'!B:C,2,FALSE)</f>
        <v>新疆维吾尔自治区</v>
      </c>
      <c r="F14707">
        <f t="shared" si="459"/>
        <v>6540</v>
      </c>
      <c r="G14707" t="str">
        <f>IF(F14707&gt;10000,"省直辖县市",VLOOKUP(F14707,'Regionalism Code'!H:I,2,FALSE))</f>
        <v>伊犁哈萨克自治州</v>
      </c>
      <c r="H14707" s="7">
        <v>98.9367108915628</v>
      </c>
      <c r="I14707" s="7">
        <v>89.1220714861457</v>
      </c>
      <c r="J14707" s="7">
        <v>112.798281642246</v>
      </c>
      <c r="K14707" s="7">
        <v>54.4121201815755</v>
      </c>
      <c r="L14707" s="7">
        <v>63.4790617886086</v>
      </c>
      <c r="M14707" s="7"/>
      <c r="N14707" s="7">
        <v>122.868116623986</v>
      </c>
      <c r="O14707" s="7">
        <v>148.31789496865</v>
      </c>
      <c r="P14707" s="7"/>
      <c r="Q14707" s="7">
        <v>106.16186623695</v>
      </c>
    </row>
    <row r="14708" spans="1:17">
      <c r="A14708" s="6">
        <v>2019</v>
      </c>
      <c r="B14708" t="s">
        <v>3172</v>
      </c>
      <c r="C14708">
        <v>654023</v>
      </c>
      <c r="D14708">
        <f t="shared" si="458"/>
        <v>65</v>
      </c>
      <c r="E14708" t="str">
        <f>VLOOKUP(D14708,'Regionalism Code'!B:C,2,FALSE)</f>
        <v>新疆维吾尔自治区</v>
      </c>
      <c r="F14708">
        <f t="shared" si="459"/>
        <v>6540</v>
      </c>
      <c r="G14708" t="str">
        <f>IF(F14708&gt;10000,"省直辖县市",VLOOKUP(F14708,'Regionalism Code'!H:I,2,FALSE))</f>
        <v>伊犁哈萨克自治州</v>
      </c>
      <c r="H14708" s="7">
        <v>96.9642325220553</v>
      </c>
      <c r="I14708" s="7">
        <v>87.5504419602467</v>
      </c>
      <c r="J14708" s="7">
        <v>109.141214181814</v>
      </c>
      <c r="K14708" s="7">
        <v>53.035763725829</v>
      </c>
      <c r="L14708" s="7">
        <v>61.2917087376292</v>
      </c>
      <c r="M14708" s="7"/>
      <c r="N14708" s="7">
        <v>117.319050203307</v>
      </c>
      <c r="O14708" s="7">
        <v>143.729374312761</v>
      </c>
      <c r="P14708" s="7"/>
      <c r="Q14708" s="7">
        <v>105.926836203985</v>
      </c>
    </row>
    <row r="14709" spans="1:17">
      <c r="A14709" s="6">
        <v>2019</v>
      </c>
      <c r="B14709" t="s">
        <v>3173</v>
      </c>
      <c r="C14709">
        <v>654024</v>
      </c>
      <c r="D14709">
        <f t="shared" si="458"/>
        <v>65</v>
      </c>
      <c r="E14709" t="str">
        <f>VLOOKUP(D14709,'Regionalism Code'!B:C,2,FALSE)</f>
        <v>新疆维吾尔自治区</v>
      </c>
      <c r="F14709">
        <f t="shared" si="459"/>
        <v>6540</v>
      </c>
      <c r="G14709" t="str">
        <f>IF(F14709&gt;10000,"省直辖县市",VLOOKUP(F14709,'Regionalism Code'!H:I,2,FALSE))</f>
        <v>伊犁哈萨克自治州</v>
      </c>
      <c r="H14709" s="7">
        <v>94.6453639318512</v>
      </c>
      <c r="I14709" s="7">
        <v>87.3449810591448</v>
      </c>
      <c r="J14709" s="7">
        <v>101.465110782128</v>
      </c>
      <c r="K14709" s="7">
        <v>45.1063050595369</v>
      </c>
      <c r="L14709" s="7">
        <v>53.6542682344099</v>
      </c>
      <c r="M14709" s="7"/>
      <c r="N14709" s="7">
        <v>112.337684375589</v>
      </c>
      <c r="O14709" s="7">
        <v>132.370336673715</v>
      </c>
      <c r="P14709" s="7"/>
      <c r="Q14709" s="7">
        <v>106.364333647444</v>
      </c>
    </row>
    <row r="14710" spans="1:17">
      <c r="A14710" s="6">
        <v>2019</v>
      </c>
      <c r="B14710" t="s">
        <v>3174</v>
      </c>
      <c r="C14710">
        <v>654025</v>
      </c>
      <c r="D14710">
        <f t="shared" si="458"/>
        <v>65</v>
      </c>
      <c r="E14710" t="str">
        <f>VLOOKUP(D14710,'Regionalism Code'!B:C,2,FALSE)</f>
        <v>新疆维吾尔自治区</v>
      </c>
      <c r="F14710">
        <f t="shared" si="459"/>
        <v>6540</v>
      </c>
      <c r="G14710" t="str">
        <f>IF(F14710&gt;10000,"省直辖县市",VLOOKUP(F14710,'Regionalism Code'!H:I,2,FALSE))</f>
        <v>伊犁哈萨克自治州</v>
      </c>
      <c r="H14710" s="7">
        <v>100.599383948673</v>
      </c>
      <c r="I14710" s="7">
        <v>90.1745869012995</v>
      </c>
      <c r="J14710" s="7">
        <v>114.456225223965</v>
      </c>
      <c r="K14710" s="7">
        <v>55.3010952021994</v>
      </c>
      <c r="L14710" s="7">
        <v>57.2964237520996</v>
      </c>
      <c r="M14710" s="7"/>
      <c r="N14710" s="7">
        <v>131.596801226358</v>
      </c>
      <c r="O14710" s="7">
        <v>147.686828331927</v>
      </c>
      <c r="P14710" s="7"/>
      <c r="Q14710" s="7">
        <v>109.847965171666</v>
      </c>
    </row>
    <row r="14711" spans="1:17">
      <c r="A14711" s="6">
        <v>2019</v>
      </c>
      <c r="B14711" t="s">
        <v>3175</v>
      </c>
      <c r="C14711">
        <v>654026</v>
      </c>
      <c r="D14711">
        <f t="shared" si="458"/>
        <v>65</v>
      </c>
      <c r="E14711" t="str">
        <f>VLOOKUP(D14711,'Regionalism Code'!B:C,2,FALSE)</f>
        <v>新疆维吾尔自治区</v>
      </c>
      <c r="F14711">
        <f t="shared" si="459"/>
        <v>6540</v>
      </c>
      <c r="G14711" t="str">
        <f>IF(F14711&gt;10000,"省直辖县市",VLOOKUP(F14711,'Regionalism Code'!H:I,2,FALSE))</f>
        <v>伊犁哈萨克自治州</v>
      </c>
      <c r="H14711" s="7">
        <v>94.0988814134404</v>
      </c>
      <c r="I14711" s="7">
        <v>85.4915935021151</v>
      </c>
      <c r="J14711" s="7">
        <v>104.654707060295</v>
      </c>
      <c r="K14711" s="7">
        <v>43.3015752447847</v>
      </c>
      <c r="L14711" s="7">
        <v>49.5908995310334</v>
      </c>
      <c r="M14711" s="7"/>
      <c r="N14711" s="7">
        <v>117.119040616055</v>
      </c>
      <c r="O14711" s="7">
        <v>138.669201755654</v>
      </c>
      <c r="P14711" s="7"/>
      <c r="Q14711" s="7">
        <v>103.344149034016</v>
      </c>
    </row>
    <row r="14712" spans="1:17">
      <c r="A14712" s="6">
        <v>2019</v>
      </c>
      <c r="B14712" t="s">
        <v>3176</v>
      </c>
      <c r="C14712">
        <v>654027</v>
      </c>
      <c r="D14712">
        <f t="shared" si="458"/>
        <v>65</v>
      </c>
      <c r="E14712" t="str">
        <f>VLOOKUP(D14712,'Regionalism Code'!B:C,2,FALSE)</f>
        <v>新疆维吾尔自治区</v>
      </c>
      <c r="F14712">
        <f t="shared" si="459"/>
        <v>6540</v>
      </c>
      <c r="G14712" t="str">
        <f>IF(F14712&gt;10000,"省直辖县市",VLOOKUP(F14712,'Regionalism Code'!H:I,2,FALSE))</f>
        <v>伊犁哈萨克自治州</v>
      </c>
      <c r="H14712" s="7">
        <v>95.886106885698</v>
      </c>
      <c r="I14712" s="7">
        <v>87.6185121326504</v>
      </c>
      <c r="J14712" s="7">
        <v>100.952288230113</v>
      </c>
      <c r="K14712" s="7">
        <v>45.949678807097</v>
      </c>
      <c r="L14712" s="7">
        <v>48.4461994953324</v>
      </c>
      <c r="M14712" s="7"/>
      <c r="N14712" s="7">
        <v>107.109846047969</v>
      </c>
      <c r="O14712" s="7">
        <v>135.81326269045</v>
      </c>
      <c r="P14712" s="7"/>
      <c r="Q14712" s="7">
        <v>113.985375357876</v>
      </c>
    </row>
    <row r="14713" spans="1:17">
      <c r="A14713" s="6">
        <v>2019</v>
      </c>
      <c r="B14713" t="s">
        <v>3177</v>
      </c>
      <c r="C14713">
        <v>654028</v>
      </c>
      <c r="D14713">
        <f t="shared" si="458"/>
        <v>65</v>
      </c>
      <c r="E14713" t="str">
        <f>VLOOKUP(D14713,'Regionalism Code'!B:C,2,FALSE)</f>
        <v>新疆维吾尔自治区</v>
      </c>
      <c r="F14713">
        <f t="shared" si="459"/>
        <v>6540</v>
      </c>
      <c r="G14713" t="str">
        <f>IF(F14713&gt;10000,"省直辖县市",VLOOKUP(F14713,'Regionalism Code'!H:I,2,FALSE))</f>
        <v>伊犁哈萨克自治州</v>
      </c>
      <c r="H14713" s="7">
        <v>94.4331259975982</v>
      </c>
      <c r="I14713" s="7">
        <v>86.8108351276276</v>
      </c>
      <c r="J14713" s="7">
        <v>102.032485518324</v>
      </c>
      <c r="K14713" s="7">
        <v>42.3243231898427</v>
      </c>
      <c r="L14713" s="7">
        <v>51.4428690814333</v>
      </c>
      <c r="M14713" s="7"/>
      <c r="N14713" s="7">
        <v>113.937942809179</v>
      </c>
      <c r="O14713" s="7">
        <v>133.854688285928</v>
      </c>
      <c r="P14713" s="7"/>
      <c r="Q14713" s="7">
        <v>105.798337748486</v>
      </c>
    </row>
    <row r="14714" spans="1:17">
      <c r="A14714" s="6">
        <v>2019</v>
      </c>
      <c r="B14714" t="s">
        <v>3178</v>
      </c>
      <c r="C14714">
        <v>654201</v>
      </c>
      <c r="D14714">
        <f t="shared" si="458"/>
        <v>65</v>
      </c>
      <c r="E14714" t="str">
        <f>VLOOKUP(D14714,'Regionalism Code'!B:C,2,FALSE)</f>
        <v>新疆维吾尔自治区</v>
      </c>
      <c r="F14714">
        <f t="shared" si="459"/>
        <v>6542</v>
      </c>
      <c r="G14714" t="str">
        <f>IF(F14714&gt;10000,"省直辖县市",VLOOKUP(F14714,'Regionalism Code'!H:I,2,FALSE))</f>
        <v>塔城地区</v>
      </c>
      <c r="H14714" s="7">
        <v>107.28063014978</v>
      </c>
      <c r="I14714" s="7">
        <v>96.2335616191414</v>
      </c>
      <c r="J14714" s="7">
        <v>126.526844088953</v>
      </c>
      <c r="K14714" s="7">
        <v>65.1259730585368</v>
      </c>
      <c r="L14714" s="7">
        <v>77.83279211985</v>
      </c>
      <c r="M14714" s="7"/>
      <c r="N14714" s="7">
        <v>138.730717030673</v>
      </c>
      <c r="O14714" s="7">
        <v>162.909779104738</v>
      </c>
      <c r="P14714" s="7"/>
      <c r="Q14714" s="7">
        <v>108.791006876878</v>
      </c>
    </row>
    <row r="14715" spans="1:17">
      <c r="A14715" s="6">
        <v>2019</v>
      </c>
      <c r="B14715" t="s">
        <v>3179</v>
      </c>
      <c r="C14715">
        <v>654202</v>
      </c>
      <c r="D14715">
        <f t="shared" si="458"/>
        <v>65</v>
      </c>
      <c r="E14715" t="str">
        <f>VLOOKUP(D14715,'Regionalism Code'!B:C,2,FALSE)</f>
        <v>新疆维吾尔自治区</v>
      </c>
      <c r="F14715">
        <f t="shared" si="459"/>
        <v>6542</v>
      </c>
      <c r="G14715" t="str">
        <f>IF(F14715&gt;10000,"省直辖县市",VLOOKUP(F14715,'Regionalism Code'!H:I,2,FALSE))</f>
        <v>塔城地区</v>
      </c>
      <c r="H14715" s="7">
        <v>108.439807187221</v>
      </c>
      <c r="I14715" s="7">
        <v>93.8750923080288</v>
      </c>
      <c r="J14715" s="7">
        <v>133.820272520618</v>
      </c>
      <c r="K14715" s="7">
        <v>73.2401714021515</v>
      </c>
      <c r="L14715" s="7">
        <v>88.0757394905444</v>
      </c>
      <c r="M14715" s="7"/>
      <c r="N14715" s="7">
        <v>147.165414711608</v>
      </c>
      <c r="O14715" s="7">
        <v>170.689786926532</v>
      </c>
      <c r="P14715" s="7"/>
      <c r="Q14715" s="7">
        <v>110.418556475111</v>
      </c>
    </row>
    <row r="14716" spans="1:17">
      <c r="A14716" s="6">
        <v>2019</v>
      </c>
      <c r="B14716" t="s">
        <v>3180</v>
      </c>
      <c r="C14716">
        <v>654221</v>
      </c>
      <c r="D14716">
        <f t="shared" si="458"/>
        <v>65</v>
      </c>
      <c r="E14716" t="str">
        <f>VLOOKUP(D14716,'Regionalism Code'!B:C,2,FALSE)</f>
        <v>新疆维吾尔自治区</v>
      </c>
      <c r="F14716">
        <f t="shared" si="459"/>
        <v>6542</v>
      </c>
      <c r="G14716" t="str">
        <f>IF(F14716&gt;10000,"省直辖县市",VLOOKUP(F14716,'Regionalism Code'!H:I,2,FALSE))</f>
        <v>塔城地区</v>
      </c>
      <c r="H14716" s="7">
        <v>103.133810721301</v>
      </c>
      <c r="I14716" s="7">
        <v>92.8920077714599</v>
      </c>
      <c r="J14716" s="7">
        <v>119.145779721107</v>
      </c>
      <c r="K14716" s="7">
        <v>59.8550195181141</v>
      </c>
      <c r="L14716" s="7">
        <v>70.2563432688796</v>
      </c>
      <c r="M14716" s="7"/>
      <c r="N14716" s="7">
        <v>130.073159709402</v>
      </c>
      <c r="O14716" s="7">
        <v>153.799405411435</v>
      </c>
      <c r="P14716" s="7"/>
      <c r="Q14716" s="7">
        <v>107.86209559273</v>
      </c>
    </row>
    <row r="14717" spans="1:17">
      <c r="A14717" s="6">
        <v>2019</v>
      </c>
      <c r="B14717" t="s">
        <v>3181</v>
      </c>
      <c r="C14717">
        <v>654223</v>
      </c>
      <c r="D14717">
        <f t="shared" si="458"/>
        <v>65</v>
      </c>
      <c r="E14717" t="str">
        <f>VLOOKUP(D14717,'Regionalism Code'!B:C,2,FALSE)</f>
        <v>新疆维吾尔自治区</v>
      </c>
      <c r="F14717">
        <f t="shared" si="459"/>
        <v>6542</v>
      </c>
      <c r="G14717" t="str">
        <f>IF(F14717&gt;10000,"省直辖县市",VLOOKUP(F14717,'Regionalism Code'!H:I,2,FALSE))</f>
        <v>塔城地区</v>
      </c>
      <c r="H14717" s="7">
        <v>107.019952286836</v>
      </c>
      <c r="I14717" s="7">
        <v>92.9727802464485</v>
      </c>
      <c r="J14717" s="7">
        <v>127.525964300411</v>
      </c>
      <c r="K14717" s="7">
        <v>66.8446549250363</v>
      </c>
      <c r="L14717" s="7">
        <v>80.0392224212657</v>
      </c>
      <c r="M14717" s="7"/>
      <c r="N14717" s="7">
        <v>143.397099693484</v>
      </c>
      <c r="O14717" s="7">
        <v>162.753784528574</v>
      </c>
      <c r="P14717" s="7"/>
      <c r="Q14717" s="7">
        <v>116.147350259454</v>
      </c>
    </row>
    <row r="14718" spans="1:17">
      <c r="A14718" s="6">
        <v>2019</v>
      </c>
      <c r="B14718" t="s">
        <v>3182</v>
      </c>
      <c r="C14718">
        <v>654224</v>
      </c>
      <c r="D14718">
        <f t="shared" si="458"/>
        <v>65</v>
      </c>
      <c r="E14718" t="str">
        <f>VLOOKUP(D14718,'Regionalism Code'!B:C,2,FALSE)</f>
        <v>新疆维吾尔自治区</v>
      </c>
      <c r="F14718">
        <f t="shared" si="459"/>
        <v>6542</v>
      </c>
      <c r="G14718" t="str">
        <f>IF(F14718&gt;10000,"省直辖县市",VLOOKUP(F14718,'Regionalism Code'!H:I,2,FALSE))</f>
        <v>塔城地区</v>
      </c>
      <c r="H14718" s="7">
        <v>100.349683479752</v>
      </c>
      <c r="I14718" s="7">
        <v>89.769953211103</v>
      </c>
      <c r="J14718" s="7">
        <v>115.363619240738</v>
      </c>
      <c r="K14718" s="7">
        <v>55.0627691860831</v>
      </c>
      <c r="L14718" s="7">
        <v>63.1506140717012</v>
      </c>
      <c r="M14718" s="7"/>
      <c r="N14718" s="7">
        <v>132.816897448566</v>
      </c>
      <c r="O14718" s="7">
        <v>144.451705182442</v>
      </c>
      <c r="P14718" s="7"/>
      <c r="Q14718" s="7">
        <v>108.007212445108</v>
      </c>
    </row>
    <row r="14719" spans="1:17">
      <c r="A14719" s="6">
        <v>2019</v>
      </c>
      <c r="B14719" t="s">
        <v>3183</v>
      </c>
      <c r="C14719">
        <v>654225</v>
      </c>
      <c r="D14719">
        <f t="shared" si="458"/>
        <v>65</v>
      </c>
      <c r="E14719" t="str">
        <f>VLOOKUP(D14719,'Regionalism Code'!B:C,2,FALSE)</f>
        <v>新疆维吾尔自治区</v>
      </c>
      <c r="F14719">
        <f t="shared" si="459"/>
        <v>6542</v>
      </c>
      <c r="G14719" t="str">
        <f>IF(F14719&gt;10000,"省直辖县市",VLOOKUP(F14719,'Regionalism Code'!H:I,2,FALSE))</f>
        <v>塔城地区</v>
      </c>
      <c r="H14719" s="7">
        <v>103.772210308069</v>
      </c>
      <c r="I14719" s="7">
        <v>92.9696713120352</v>
      </c>
      <c r="J14719" s="7">
        <v>121.9716049985</v>
      </c>
      <c r="K14719" s="7">
        <v>60.3511224200356</v>
      </c>
      <c r="L14719" s="7">
        <v>72.6866335620574</v>
      </c>
      <c r="M14719" s="7"/>
      <c r="N14719" s="7">
        <v>132.780369867638</v>
      </c>
      <c r="O14719" s="7">
        <v>158.996899203217</v>
      </c>
      <c r="P14719" s="7"/>
      <c r="Q14719" s="7">
        <v>106.377176300497</v>
      </c>
    </row>
    <row r="14720" spans="1:17">
      <c r="A14720" s="6">
        <v>2019</v>
      </c>
      <c r="B14720" t="s">
        <v>3184</v>
      </c>
      <c r="C14720">
        <v>654226</v>
      </c>
      <c r="D14720">
        <f t="shared" si="458"/>
        <v>65</v>
      </c>
      <c r="E14720" t="str">
        <f>VLOOKUP(D14720,'Regionalism Code'!B:C,2,FALSE)</f>
        <v>新疆维吾尔自治区</v>
      </c>
      <c r="F14720">
        <f t="shared" si="459"/>
        <v>6542</v>
      </c>
      <c r="G14720" t="str">
        <f>IF(F14720&gt;10000,"省直辖县市",VLOOKUP(F14720,'Regionalism Code'!H:I,2,FALSE))</f>
        <v>塔城地区</v>
      </c>
      <c r="H14720" s="7">
        <v>107.757092144565</v>
      </c>
      <c r="I14720" s="7">
        <v>95.5894615682069</v>
      </c>
      <c r="J14720" s="7">
        <v>130.381639663625</v>
      </c>
      <c r="K14720" s="7">
        <v>69.6350664638441</v>
      </c>
      <c r="L14720" s="7">
        <v>88.7249752078713</v>
      </c>
      <c r="M14720" s="7"/>
      <c r="N14720" s="7">
        <v>143.68495149718</v>
      </c>
      <c r="O14720" s="7">
        <v>162.855674086731</v>
      </c>
      <c r="P14720" s="7"/>
      <c r="Q14720" s="7">
        <v>106.828607717749</v>
      </c>
    </row>
    <row r="14721" spans="1:17">
      <c r="A14721" s="6">
        <v>2019</v>
      </c>
      <c r="B14721" t="s">
        <v>3185</v>
      </c>
      <c r="C14721">
        <v>654301</v>
      </c>
      <c r="D14721">
        <f t="shared" si="458"/>
        <v>65</v>
      </c>
      <c r="E14721" t="str">
        <f>VLOOKUP(D14721,'Regionalism Code'!B:C,2,FALSE)</f>
        <v>新疆维吾尔自治区</v>
      </c>
      <c r="F14721">
        <f t="shared" si="459"/>
        <v>6543</v>
      </c>
      <c r="G14721" t="str">
        <f>IF(F14721&gt;10000,"省直辖县市",VLOOKUP(F14721,'Regionalism Code'!H:I,2,FALSE))</f>
        <v>阿勒泰地区</v>
      </c>
      <c r="H14721" s="7">
        <v>107.041564968067</v>
      </c>
      <c r="I14721" s="7">
        <v>93.7830095775914</v>
      </c>
      <c r="J14721" s="7">
        <v>128.599319941488</v>
      </c>
      <c r="K14721" s="7">
        <v>62.1344590849122</v>
      </c>
      <c r="L14721" s="7">
        <v>81.3612093455006</v>
      </c>
      <c r="M14721" s="7"/>
      <c r="N14721" s="7">
        <v>155.632013882742</v>
      </c>
      <c r="O14721" s="7">
        <v>155.239645146136</v>
      </c>
      <c r="P14721" s="7"/>
      <c r="Q14721" s="7">
        <v>111.653782401657</v>
      </c>
    </row>
    <row r="14722" spans="1:17">
      <c r="A14722" s="6">
        <v>2019</v>
      </c>
      <c r="B14722" t="s">
        <v>3186</v>
      </c>
      <c r="C14722">
        <v>654321</v>
      </c>
      <c r="D14722">
        <f t="shared" ref="D14722:D14785" si="460">INT(C14722/10000)</f>
        <v>65</v>
      </c>
      <c r="E14722" t="str">
        <f>VLOOKUP(D14722,'Regionalism Code'!B:C,2,FALSE)</f>
        <v>新疆维吾尔自治区</v>
      </c>
      <c r="F14722">
        <f t="shared" ref="F14722:F14785" si="461">IF(OR(D14722=11,D14722=12,D14722=31,D14722=50),D14722*100,IF(MID(C14722,3,1)="9",C14722,INT(C14722/100)))</f>
        <v>6543</v>
      </c>
      <c r="G14722" t="str">
        <f>IF(F14722&gt;10000,"省直辖县市",VLOOKUP(F14722,'Regionalism Code'!H:I,2,FALSE))</f>
        <v>阿勒泰地区</v>
      </c>
      <c r="H14722" s="7">
        <v>104.124019718021</v>
      </c>
      <c r="I14722" s="7">
        <v>93.4459364337687</v>
      </c>
      <c r="J14722" s="7">
        <v>120.45438286022</v>
      </c>
      <c r="K14722" s="7">
        <v>60.6234430436955</v>
      </c>
      <c r="L14722" s="7">
        <v>72.0230418437699</v>
      </c>
      <c r="M14722" s="7"/>
      <c r="N14722" s="7">
        <v>130.894204158358</v>
      </c>
      <c r="O14722" s="7">
        <v>153.744636706206</v>
      </c>
      <c r="P14722" s="7"/>
      <c r="Q14722" s="7">
        <v>109.714382724415</v>
      </c>
    </row>
    <row r="14723" spans="1:17">
      <c r="A14723" s="6">
        <v>2019</v>
      </c>
      <c r="B14723" t="s">
        <v>3187</v>
      </c>
      <c r="C14723">
        <v>654322</v>
      </c>
      <c r="D14723">
        <f t="shared" si="460"/>
        <v>65</v>
      </c>
      <c r="E14723" t="str">
        <f>VLOOKUP(D14723,'Regionalism Code'!B:C,2,FALSE)</f>
        <v>新疆维吾尔自治区</v>
      </c>
      <c r="F14723">
        <f t="shared" si="461"/>
        <v>6543</v>
      </c>
      <c r="G14723" t="str">
        <f>IF(F14723&gt;10000,"省直辖县市",VLOOKUP(F14723,'Regionalism Code'!H:I,2,FALSE))</f>
        <v>阿勒泰地区</v>
      </c>
      <c r="H14723" s="7">
        <v>105.174305138826</v>
      </c>
      <c r="I14723" s="7">
        <v>94.3272184436799</v>
      </c>
      <c r="J14723" s="7">
        <v>122.895406803287</v>
      </c>
      <c r="K14723" s="7">
        <v>59.7763817274512</v>
      </c>
      <c r="L14723" s="7">
        <v>72.3397026969523</v>
      </c>
      <c r="M14723" s="7"/>
      <c r="N14723" s="7">
        <v>140.546413137353</v>
      </c>
      <c r="O14723" s="7">
        <v>154.484362711813</v>
      </c>
      <c r="P14723" s="7"/>
      <c r="Q14723" s="7">
        <v>108.795586771069</v>
      </c>
    </row>
    <row r="14724" spans="1:17">
      <c r="A14724" s="6">
        <v>2019</v>
      </c>
      <c r="B14724" t="s">
        <v>3188</v>
      </c>
      <c r="C14724">
        <v>654323</v>
      </c>
      <c r="D14724">
        <f t="shared" si="460"/>
        <v>65</v>
      </c>
      <c r="E14724" t="str">
        <f>VLOOKUP(D14724,'Regionalism Code'!B:C,2,FALSE)</f>
        <v>新疆维吾尔自治区</v>
      </c>
      <c r="F14724">
        <f t="shared" si="461"/>
        <v>6543</v>
      </c>
      <c r="G14724" t="str">
        <f>IF(F14724&gt;10000,"省直辖县市",VLOOKUP(F14724,'Regionalism Code'!H:I,2,FALSE))</f>
        <v>阿勒泰地区</v>
      </c>
      <c r="H14724" s="7">
        <v>105.641583084008</v>
      </c>
      <c r="I14724" s="7">
        <v>92.7508476186356</v>
      </c>
      <c r="J14724" s="7">
        <v>128.208269945709</v>
      </c>
      <c r="K14724" s="7">
        <v>62.8437717505356</v>
      </c>
      <c r="L14724" s="7">
        <v>83.0289720025183</v>
      </c>
      <c r="M14724" s="7"/>
      <c r="N14724" s="7">
        <v>147.048585200717</v>
      </c>
      <c r="O14724" s="7">
        <v>159.260598182562</v>
      </c>
      <c r="P14724" s="7"/>
      <c r="Q14724" s="7">
        <v>107.205790952381</v>
      </c>
    </row>
    <row r="14725" spans="1:17">
      <c r="A14725" s="6">
        <v>2019</v>
      </c>
      <c r="B14725" t="s">
        <v>3189</v>
      </c>
      <c r="C14725">
        <v>654324</v>
      </c>
      <c r="D14725">
        <f t="shared" si="460"/>
        <v>65</v>
      </c>
      <c r="E14725" t="str">
        <f>VLOOKUP(D14725,'Regionalism Code'!B:C,2,FALSE)</f>
        <v>新疆维吾尔自治区</v>
      </c>
      <c r="F14725">
        <f t="shared" si="461"/>
        <v>6543</v>
      </c>
      <c r="G14725" t="str">
        <f>IF(F14725&gt;10000,"省直辖县市",VLOOKUP(F14725,'Regionalism Code'!H:I,2,FALSE))</f>
        <v>阿勒泰地区</v>
      </c>
      <c r="H14725" s="7">
        <v>101.882025883126</v>
      </c>
      <c r="I14725" s="7">
        <v>91.1272710717925</v>
      </c>
      <c r="J14725" s="7">
        <v>118.670186891342</v>
      </c>
      <c r="K14725" s="7">
        <v>56.4209153151725</v>
      </c>
      <c r="L14725" s="7">
        <v>70.5757898747772</v>
      </c>
      <c r="M14725" s="7"/>
      <c r="N14725" s="7">
        <v>140.21855799957</v>
      </c>
      <c r="O14725" s="7">
        <v>145.867267027245</v>
      </c>
      <c r="P14725" s="7"/>
      <c r="Q14725" s="7">
        <v>106.893528581707</v>
      </c>
    </row>
    <row r="14726" spans="1:17">
      <c r="A14726" s="6">
        <v>2019</v>
      </c>
      <c r="B14726" t="s">
        <v>3190</v>
      </c>
      <c r="C14726">
        <v>654325</v>
      </c>
      <c r="D14726">
        <f t="shared" si="460"/>
        <v>65</v>
      </c>
      <c r="E14726" t="str">
        <f>VLOOKUP(D14726,'Regionalism Code'!B:C,2,FALSE)</f>
        <v>新疆维吾尔自治区</v>
      </c>
      <c r="F14726">
        <f t="shared" si="461"/>
        <v>6543</v>
      </c>
      <c r="G14726" t="str">
        <f>IF(F14726&gt;10000,"省直辖县市",VLOOKUP(F14726,'Regionalism Code'!H:I,2,FALSE))</f>
        <v>阿勒泰地区</v>
      </c>
      <c r="H14726" s="7">
        <v>101.488687466106</v>
      </c>
      <c r="I14726" s="7">
        <v>89.7230125084743</v>
      </c>
      <c r="J14726" s="7">
        <v>117.13907211415</v>
      </c>
      <c r="K14726" s="7">
        <v>53.7589853447683</v>
      </c>
      <c r="L14726" s="7">
        <v>75.2991584966068</v>
      </c>
      <c r="M14726" s="7"/>
      <c r="N14726" s="7">
        <v>137.196418787447</v>
      </c>
      <c r="O14726" s="7">
        <v>141.252726666524</v>
      </c>
      <c r="P14726" s="7"/>
      <c r="Q14726" s="7">
        <v>111.905726541364</v>
      </c>
    </row>
    <row r="14727" spans="1:17">
      <c r="A14727" s="6">
        <v>2019</v>
      </c>
      <c r="B14727" t="s">
        <v>3191</v>
      </c>
      <c r="C14727">
        <v>654326</v>
      </c>
      <c r="D14727">
        <f t="shared" si="460"/>
        <v>65</v>
      </c>
      <c r="E14727" t="str">
        <f>VLOOKUP(D14727,'Regionalism Code'!B:C,2,FALSE)</f>
        <v>新疆维吾尔自治区</v>
      </c>
      <c r="F14727">
        <f t="shared" si="461"/>
        <v>6543</v>
      </c>
      <c r="G14727" t="str">
        <f>IF(F14727&gt;10000,"省直辖县市",VLOOKUP(F14727,'Regionalism Code'!H:I,2,FALSE))</f>
        <v>阿勒泰地区</v>
      </c>
      <c r="H14727" s="7">
        <v>101.422749159535</v>
      </c>
      <c r="I14727" s="7">
        <v>92.4089764553453</v>
      </c>
      <c r="J14727" s="7">
        <v>122.526663316439</v>
      </c>
      <c r="K14727" s="7">
        <v>58.3623805493592</v>
      </c>
      <c r="L14727" s="7">
        <v>78.1020840855718</v>
      </c>
      <c r="M14727" s="7"/>
      <c r="N14727" s="7">
        <v>151.028699129879</v>
      </c>
      <c r="O14727" s="7">
        <v>143.911124947891</v>
      </c>
      <c r="P14727" s="7"/>
      <c r="Q14727" s="7">
        <v>92.8431246849584</v>
      </c>
    </row>
    <row r="14728" spans="1:17">
      <c r="A14728" s="6">
        <v>2019</v>
      </c>
      <c r="B14728" t="s">
        <v>3192</v>
      </c>
      <c r="C14728">
        <v>659001</v>
      </c>
      <c r="D14728">
        <f t="shared" si="460"/>
        <v>65</v>
      </c>
      <c r="E14728" t="str">
        <f>VLOOKUP(D14728,'Regionalism Code'!B:C,2,FALSE)</f>
        <v>新疆维吾尔自治区</v>
      </c>
      <c r="F14728">
        <f t="shared" si="461"/>
        <v>659001</v>
      </c>
      <c r="G14728" t="str">
        <f>IF(F14728&gt;10000,"省直辖县市",VLOOKUP(F14728,'Regionalism Code'!H:I,2,FALSE))</f>
        <v>省直辖县市</v>
      </c>
      <c r="H14728" s="7">
        <v>115.589870273223</v>
      </c>
      <c r="I14728" s="7">
        <v>103.361106135166</v>
      </c>
      <c r="J14728" s="7">
        <v>139.280262735405</v>
      </c>
      <c r="K14728" s="7">
        <v>78.7007292279684</v>
      </c>
      <c r="L14728" s="7">
        <v>83.1475800720306</v>
      </c>
      <c r="M14728" s="7"/>
      <c r="N14728" s="7">
        <v>154.079049754309</v>
      </c>
      <c r="O14728" s="7">
        <v>179.088609695393</v>
      </c>
      <c r="P14728" s="7"/>
      <c r="Q14728" s="7">
        <v>112.926918184554</v>
      </c>
    </row>
    <row r="14729" spans="1:17">
      <c r="A14729" s="6">
        <v>2019</v>
      </c>
      <c r="B14729" t="s">
        <v>3193</v>
      </c>
      <c r="C14729">
        <v>659002</v>
      </c>
      <c r="D14729">
        <f t="shared" si="460"/>
        <v>65</v>
      </c>
      <c r="E14729" t="str">
        <f>VLOOKUP(D14729,'Regionalism Code'!B:C,2,FALSE)</f>
        <v>新疆维吾尔自治区</v>
      </c>
      <c r="F14729">
        <f t="shared" si="461"/>
        <v>659002</v>
      </c>
      <c r="G14729" t="str">
        <f>IF(F14729&gt;10000,"省直辖县市",VLOOKUP(F14729,'Regionalism Code'!H:I,2,FALSE))</f>
        <v>省直辖县市</v>
      </c>
      <c r="H14729" s="7">
        <v>111.947807437969</v>
      </c>
      <c r="I14729" s="7">
        <v>96.2634034166099</v>
      </c>
      <c r="J14729" s="7">
        <v>139.96543053703</v>
      </c>
      <c r="K14729" s="7">
        <v>81.7439778480306</v>
      </c>
      <c r="L14729" s="7">
        <v>98.0567901730002</v>
      </c>
      <c r="M14729" s="7"/>
      <c r="N14729" s="7">
        <v>149.401161258741</v>
      </c>
      <c r="O14729" s="7">
        <v>177.523164010504</v>
      </c>
      <c r="P14729" s="7"/>
      <c r="Q14729" s="7">
        <v>112.831832505543</v>
      </c>
    </row>
    <row r="14730" spans="1:17">
      <c r="A14730" s="6">
        <v>2019</v>
      </c>
      <c r="B14730" t="s">
        <v>3194</v>
      </c>
      <c r="C14730">
        <v>659003</v>
      </c>
      <c r="D14730">
        <f t="shared" si="460"/>
        <v>65</v>
      </c>
      <c r="E14730" t="str">
        <f>VLOOKUP(D14730,'Regionalism Code'!B:C,2,FALSE)</f>
        <v>新疆维吾尔自治区</v>
      </c>
      <c r="F14730">
        <f t="shared" si="461"/>
        <v>659003</v>
      </c>
      <c r="G14730" t="str">
        <f>IF(F14730&gt;10000,"省直辖县市",VLOOKUP(F14730,'Regionalism Code'!H:I,2,FALSE))</f>
        <v>省直辖县市</v>
      </c>
      <c r="H14730" s="7">
        <v>106.473894336027</v>
      </c>
      <c r="I14730" s="7">
        <v>92.7595085687595</v>
      </c>
      <c r="J14730" s="7">
        <v>128.738264337925</v>
      </c>
      <c r="K14730" s="7">
        <v>72.7489145724164</v>
      </c>
      <c r="L14730" s="7">
        <v>86.7672670252896</v>
      </c>
      <c r="M14730" s="7"/>
      <c r="N14730" s="7">
        <v>136.343713897594</v>
      </c>
      <c r="O14730" s="7">
        <v>164.003330547114</v>
      </c>
      <c r="P14730" s="7"/>
      <c r="Q14730" s="7">
        <v>111.30718969189</v>
      </c>
    </row>
    <row r="14731" spans="1:17">
      <c r="A14731" s="6">
        <v>2019</v>
      </c>
      <c r="B14731" t="s">
        <v>3195</v>
      </c>
      <c r="C14731">
        <v>659004</v>
      </c>
      <c r="D14731">
        <f t="shared" si="460"/>
        <v>65</v>
      </c>
      <c r="E14731" t="str">
        <f>VLOOKUP(D14731,'Regionalism Code'!B:C,2,FALSE)</f>
        <v>新疆维吾尔自治区</v>
      </c>
      <c r="F14731">
        <f t="shared" si="461"/>
        <v>659004</v>
      </c>
      <c r="G14731" t="str">
        <f>IF(F14731&gt;10000,"省直辖县市",VLOOKUP(F14731,'Regionalism Code'!H:I,2,FALSE))</f>
        <v>省直辖县市</v>
      </c>
      <c r="H14731" s="7">
        <v>115.637698261864</v>
      </c>
      <c r="I14731" s="7">
        <v>101.437669124346</v>
      </c>
      <c r="J14731" s="7">
        <v>141.4787490739</v>
      </c>
      <c r="K14731" s="7">
        <v>80.8632428591829</v>
      </c>
      <c r="L14731" s="7">
        <v>95.8106601764266</v>
      </c>
      <c r="M14731" s="7"/>
      <c r="N14731" s="7">
        <v>152.398068461124</v>
      </c>
      <c r="O14731" s="7">
        <v>181.135713284324</v>
      </c>
      <c r="P14731" s="7"/>
      <c r="Q14731" s="7">
        <v>115.57574532303</v>
      </c>
    </row>
    <row r="14732" spans="1:17">
      <c r="A14732" s="6">
        <v>2019</v>
      </c>
      <c r="B14732" t="s">
        <v>3196</v>
      </c>
      <c r="C14732">
        <v>659005</v>
      </c>
      <c r="D14732">
        <f t="shared" si="460"/>
        <v>65</v>
      </c>
      <c r="E14732" t="str">
        <f>VLOOKUP(D14732,'Regionalism Code'!B:C,2,FALSE)</f>
        <v>新疆维吾尔自治区</v>
      </c>
      <c r="F14732">
        <f t="shared" si="461"/>
        <v>659005</v>
      </c>
      <c r="G14732" t="str">
        <f>IF(F14732&gt;10000,"省直辖县市",VLOOKUP(F14732,'Regionalism Code'!H:I,2,FALSE))</f>
        <v>省直辖县市</v>
      </c>
      <c r="H14732" s="7">
        <v>116.69753207852</v>
      </c>
      <c r="I14732" s="7">
        <v>101.718057409695</v>
      </c>
      <c r="J14732" s="7">
        <v>142.677665642685</v>
      </c>
      <c r="K14732" s="7">
        <v>80.8752304972633</v>
      </c>
      <c r="L14732" s="7">
        <v>98.6170875996211</v>
      </c>
      <c r="M14732" s="7"/>
      <c r="N14732" s="7">
        <v>152.017937612132</v>
      </c>
      <c r="O14732" s="7">
        <v>183.52935072844</v>
      </c>
      <c r="P14732" s="7"/>
      <c r="Q14732" s="7">
        <v>118.956624222387</v>
      </c>
    </row>
    <row r="14733" spans="1:17">
      <c r="A14733" s="6">
        <v>2019</v>
      </c>
      <c r="B14733" t="s">
        <v>3197</v>
      </c>
      <c r="C14733">
        <v>659006</v>
      </c>
      <c r="D14733">
        <f t="shared" si="460"/>
        <v>65</v>
      </c>
      <c r="E14733" t="str">
        <f>VLOOKUP(D14733,'Regionalism Code'!B:C,2,FALSE)</f>
        <v>新疆维吾尔自治区</v>
      </c>
      <c r="F14733">
        <f t="shared" si="461"/>
        <v>659006</v>
      </c>
      <c r="G14733" t="str">
        <f>IF(F14733&gt;10000,"省直辖县市",VLOOKUP(F14733,'Regionalism Code'!H:I,2,FALSE))</f>
        <v>省直辖县市</v>
      </c>
      <c r="H14733" s="7">
        <v>104.778117625055</v>
      </c>
      <c r="I14733" s="7">
        <v>80.1118337542793</v>
      </c>
      <c r="J14733" s="7">
        <v>149.865745714889</v>
      </c>
      <c r="K14733" s="7">
        <v>88.7233885205191</v>
      </c>
      <c r="L14733" s="7">
        <v>105.023632155121</v>
      </c>
      <c r="M14733" s="7"/>
      <c r="N14733" s="7">
        <v>167.89934462343</v>
      </c>
      <c r="O14733" s="7">
        <v>185.172317494955</v>
      </c>
      <c r="P14733" s="7"/>
      <c r="Q14733" s="7">
        <v>104.300814866079</v>
      </c>
    </row>
    <row r="14734" spans="1:17">
      <c r="A14734" s="6">
        <v>2019</v>
      </c>
      <c r="B14734" t="s">
        <v>3198</v>
      </c>
      <c r="C14734">
        <v>659007</v>
      </c>
      <c r="D14734">
        <f t="shared" si="460"/>
        <v>65</v>
      </c>
      <c r="E14734" t="str">
        <f>VLOOKUP(D14734,'Regionalism Code'!B:C,2,FALSE)</f>
        <v>新疆维吾尔自治区</v>
      </c>
      <c r="F14734">
        <f t="shared" si="461"/>
        <v>659007</v>
      </c>
      <c r="G14734" t="str">
        <f>IF(F14734&gt;10000,"省直辖县市",VLOOKUP(F14734,'Regionalism Code'!H:I,2,FALSE))</f>
        <v>省直辖县市</v>
      </c>
      <c r="H14734" s="7">
        <v>110.356787984642</v>
      </c>
      <c r="I14734" s="7">
        <v>91.7917795840166</v>
      </c>
      <c r="J14734" s="7">
        <v>144.611404139399</v>
      </c>
      <c r="K14734" s="7">
        <v>84.0963650070841</v>
      </c>
      <c r="L14734" s="7">
        <v>106.910705723759</v>
      </c>
      <c r="M14734" s="7"/>
      <c r="N14734" s="7">
        <v>150.271472663207</v>
      </c>
      <c r="O14734" s="7">
        <v>184.903425440811</v>
      </c>
      <c r="P14734" s="7"/>
      <c r="Q14734" s="7">
        <v>109.418817954197</v>
      </c>
    </row>
    <row r="14735" spans="1:17">
      <c r="A14735" s="6">
        <v>2019</v>
      </c>
      <c r="B14735" t="s">
        <v>3870</v>
      </c>
      <c r="C14735">
        <v>659008</v>
      </c>
      <c r="D14735">
        <f t="shared" si="460"/>
        <v>65</v>
      </c>
      <c r="E14735" t="str">
        <f>VLOOKUP(D14735,'Regionalism Code'!B:C,2,FALSE)</f>
        <v>新疆维吾尔自治区</v>
      </c>
      <c r="F14735">
        <f t="shared" si="461"/>
        <v>659008</v>
      </c>
      <c r="G14735" t="str">
        <f>IF(F14735&gt;10000,"省直辖县市",VLOOKUP(F14735,'Regionalism Code'!H:I,2,FALSE))</f>
        <v>省直辖县市</v>
      </c>
      <c r="H14735" s="7">
        <v>103.527427132919</v>
      </c>
      <c r="I14735" s="7">
        <v>80.3154364540838</v>
      </c>
      <c r="J14735" s="7">
        <v>139.73804135512</v>
      </c>
      <c r="K14735" s="7">
        <v>76.3046389904374</v>
      </c>
      <c r="L14735" s="7">
        <v>109.285394047101</v>
      </c>
      <c r="M14735" s="7"/>
      <c r="N14735" s="7">
        <v>144.88016552737</v>
      </c>
      <c r="O14735" s="7">
        <v>176.255917003495</v>
      </c>
      <c r="P14735" s="7"/>
      <c r="Q14735" s="7">
        <v>114.378935914294</v>
      </c>
    </row>
    <row r="14736" spans="1:17">
      <c r="A14736" s="6">
        <v>2019</v>
      </c>
      <c r="B14736" t="s">
        <v>3871</v>
      </c>
      <c r="C14736">
        <v>659009</v>
      </c>
      <c r="D14736">
        <f t="shared" si="460"/>
        <v>65</v>
      </c>
      <c r="E14736" t="str">
        <f>VLOOKUP(D14736,'Regionalism Code'!B:C,2,FALSE)</f>
        <v>新疆维吾尔自治区</v>
      </c>
      <c r="F14736">
        <f t="shared" si="461"/>
        <v>659009</v>
      </c>
      <c r="G14736" t="str">
        <f>IF(F14736&gt;10000,"省直辖县市",VLOOKUP(F14736,'Regionalism Code'!H:I,2,FALSE))</f>
        <v>省直辖县市</v>
      </c>
      <c r="H14736" s="7">
        <v>112.026396329268</v>
      </c>
      <c r="I14736" s="7">
        <v>92.4667171210608</v>
      </c>
      <c r="J14736" s="7">
        <v>148.688728184203</v>
      </c>
      <c r="K14736" s="7">
        <v>89.1521314866765</v>
      </c>
      <c r="L14736" s="7">
        <v>104.195023255133</v>
      </c>
      <c r="M14736" s="7"/>
      <c r="N14736" s="7">
        <v>157.086161938711</v>
      </c>
      <c r="O14736" s="7">
        <v>189.046269362068</v>
      </c>
      <c r="P14736" s="7"/>
      <c r="Q14736" s="7">
        <v>109.997713755916</v>
      </c>
    </row>
    <row r="14737" spans="1:17">
      <c r="A14737" s="6">
        <v>2020</v>
      </c>
      <c r="B14737" t="s">
        <v>23</v>
      </c>
      <c r="C14737">
        <v>110101</v>
      </c>
      <c r="D14737">
        <f t="shared" si="460"/>
        <v>11</v>
      </c>
      <c r="E14737" t="str">
        <f>VLOOKUP(D14737,'Regionalism Code'!B:C,2,FALSE)</f>
        <v>北京市</v>
      </c>
      <c r="F14737">
        <f t="shared" si="461"/>
        <v>1100</v>
      </c>
      <c r="G14737" t="str">
        <f>IF(F14737&gt;10000,"省直辖县市",VLOOKUP(F14737,'Regionalism Code'!H:I,2,FALSE))</f>
        <v>北京市</v>
      </c>
      <c r="H14737" s="7">
        <v>132.701188673803</v>
      </c>
      <c r="I14737" s="7">
        <v>107.263154852683</v>
      </c>
      <c r="J14737" s="7">
        <v>183.348136825231</v>
      </c>
      <c r="K14737" s="7">
        <v>111.035030113382</v>
      </c>
      <c r="L14737" s="7">
        <v>121.255003035346</v>
      </c>
      <c r="M14737" s="7"/>
      <c r="N14737" s="7">
        <v>214.851755326053</v>
      </c>
      <c r="O14737" s="7">
        <v>230.55968406704</v>
      </c>
      <c r="P14737" s="7"/>
      <c r="Q14737" s="7">
        <v>124.671735235138</v>
      </c>
    </row>
    <row r="14738" spans="1:17">
      <c r="A14738" s="6">
        <v>2020</v>
      </c>
      <c r="B14738" t="s">
        <v>25</v>
      </c>
      <c r="C14738">
        <v>110102</v>
      </c>
      <c r="D14738">
        <f t="shared" si="460"/>
        <v>11</v>
      </c>
      <c r="E14738" t="str">
        <f>VLOOKUP(D14738,'Regionalism Code'!B:C,2,FALSE)</f>
        <v>北京市</v>
      </c>
      <c r="F14738">
        <f t="shared" si="461"/>
        <v>1100</v>
      </c>
      <c r="G14738" t="str">
        <f>IF(F14738&gt;10000,"省直辖县市",VLOOKUP(F14738,'Regionalism Code'!H:I,2,FALSE))</f>
        <v>北京市</v>
      </c>
      <c r="H14738" s="7">
        <v>132.891786904957</v>
      </c>
      <c r="I14738" s="7">
        <v>107.817906594211</v>
      </c>
      <c r="J14738" s="7">
        <v>183.768522594664</v>
      </c>
      <c r="K14738" s="7">
        <v>110.3961363312</v>
      </c>
      <c r="L14738" s="7">
        <v>121.874758908122</v>
      </c>
      <c r="M14738" s="7"/>
      <c r="N14738" s="7">
        <v>220.090319179415</v>
      </c>
      <c r="O14738" s="7">
        <v>228.042367797379</v>
      </c>
      <c r="P14738" s="7"/>
      <c r="Q14738" s="7">
        <v>123.242356247362</v>
      </c>
    </row>
    <row r="14739" spans="1:17">
      <c r="A14739" s="6">
        <v>2020</v>
      </c>
      <c r="B14739" t="s">
        <v>28</v>
      </c>
      <c r="C14739">
        <v>110105</v>
      </c>
      <c r="D14739">
        <f t="shared" si="460"/>
        <v>11</v>
      </c>
      <c r="E14739" t="str">
        <f>VLOOKUP(D14739,'Regionalism Code'!B:C,2,FALSE)</f>
        <v>北京市</v>
      </c>
      <c r="F14739">
        <f t="shared" si="461"/>
        <v>1100</v>
      </c>
      <c r="G14739" t="str">
        <f>IF(F14739&gt;10000,"省直辖县市",VLOOKUP(F14739,'Regionalism Code'!H:I,2,FALSE))</f>
        <v>北京市</v>
      </c>
      <c r="H14739" s="7">
        <v>137.630700602641</v>
      </c>
      <c r="I14739" s="7">
        <v>112.15852875046</v>
      </c>
      <c r="J14739" s="7">
        <v>191.400859852798</v>
      </c>
      <c r="K14739" s="7">
        <v>122.44629960404</v>
      </c>
      <c r="L14739" s="7">
        <v>135.373129218771</v>
      </c>
      <c r="M14739" s="7"/>
      <c r="N14739" s="7">
        <v>217.838814775614</v>
      </c>
      <c r="O14739" s="7">
        <v>240.031833100332</v>
      </c>
      <c r="P14739" s="7"/>
      <c r="Q14739" s="7">
        <v>124.038903204736</v>
      </c>
    </row>
    <row r="14740" spans="1:17">
      <c r="A14740" s="6">
        <v>2020</v>
      </c>
      <c r="B14740" t="s">
        <v>31</v>
      </c>
      <c r="C14740">
        <v>110106</v>
      </c>
      <c r="D14740">
        <f t="shared" si="460"/>
        <v>11</v>
      </c>
      <c r="E14740" t="str">
        <f>VLOOKUP(D14740,'Regionalism Code'!B:C,2,FALSE)</f>
        <v>北京市</v>
      </c>
      <c r="F14740">
        <f t="shared" si="461"/>
        <v>1100</v>
      </c>
      <c r="G14740" t="str">
        <f>IF(F14740&gt;10000,"省直辖县市",VLOOKUP(F14740,'Regionalism Code'!H:I,2,FALSE))</f>
        <v>北京市</v>
      </c>
      <c r="H14740" s="7">
        <v>133.908401140478</v>
      </c>
      <c r="I14740" s="7">
        <v>109.404422171933</v>
      </c>
      <c r="J14740" s="7">
        <v>184.480786336404</v>
      </c>
      <c r="K14740" s="7">
        <v>115.254084559334</v>
      </c>
      <c r="L14740" s="7">
        <v>124.156847216623</v>
      </c>
      <c r="M14740" s="7"/>
      <c r="N14740" s="7">
        <v>211.074795094388</v>
      </c>
      <c r="O14740" s="7">
        <v>233.542487215446</v>
      </c>
      <c r="P14740" s="7"/>
      <c r="Q14740" s="7">
        <v>122.930281372065</v>
      </c>
    </row>
    <row r="14741" spans="1:17">
      <c r="A14741" s="6">
        <v>2020</v>
      </c>
      <c r="B14741" t="s">
        <v>34</v>
      </c>
      <c r="C14741">
        <v>110107</v>
      </c>
      <c r="D14741">
        <f t="shared" si="460"/>
        <v>11</v>
      </c>
      <c r="E14741" t="str">
        <f>VLOOKUP(D14741,'Regionalism Code'!B:C,2,FALSE)</f>
        <v>北京市</v>
      </c>
      <c r="F14741">
        <f t="shared" si="461"/>
        <v>1100</v>
      </c>
      <c r="G14741" t="str">
        <f>IF(F14741&gt;10000,"省直辖县市",VLOOKUP(F14741,'Regionalism Code'!H:I,2,FALSE))</f>
        <v>北京市</v>
      </c>
      <c r="H14741" s="7">
        <v>132.356298189526</v>
      </c>
      <c r="I14741" s="7">
        <v>108.29964568284</v>
      </c>
      <c r="J14741" s="7">
        <v>181.778139144131</v>
      </c>
      <c r="K14741" s="7">
        <v>110.633907010657</v>
      </c>
      <c r="L14741" s="7">
        <v>122.188779575225</v>
      </c>
      <c r="M14741" s="7"/>
      <c r="N14741" s="7">
        <v>212.125654618757</v>
      </c>
      <c r="O14741" s="7">
        <v>227.67847003099</v>
      </c>
      <c r="P14741" s="7"/>
      <c r="Q14741" s="7">
        <v>121.991740193168</v>
      </c>
    </row>
    <row r="14742" spans="1:17">
      <c r="A14742" s="6">
        <v>2020</v>
      </c>
      <c r="B14742" t="s">
        <v>37</v>
      </c>
      <c r="C14742">
        <v>110108</v>
      </c>
      <c r="D14742">
        <f t="shared" si="460"/>
        <v>11</v>
      </c>
      <c r="E14742" t="str">
        <f>VLOOKUP(D14742,'Regionalism Code'!B:C,2,FALSE)</f>
        <v>北京市</v>
      </c>
      <c r="F14742">
        <f t="shared" si="461"/>
        <v>1100</v>
      </c>
      <c r="G14742" t="str">
        <f>IF(F14742&gt;10000,"省直辖县市",VLOOKUP(F14742,'Regionalism Code'!H:I,2,FALSE))</f>
        <v>北京市</v>
      </c>
      <c r="H14742" s="7">
        <v>135.428131886686</v>
      </c>
      <c r="I14742" s="7">
        <v>109.604370651935</v>
      </c>
      <c r="J14742" s="7">
        <v>188.202432124166</v>
      </c>
      <c r="K14742" s="7">
        <v>120.319529958571</v>
      </c>
      <c r="L14742" s="7">
        <v>128.555083938114</v>
      </c>
      <c r="M14742" s="7"/>
      <c r="N14742" s="7">
        <v>224.896024230823</v>
      </c>
      <c r="O14742" s="7">
        <v>231.136882279069</v>
      </c>
      <c r="P14742" s="7"/>
      <c r="Q14742" s="7">
        <v>124.806775153609</v>
      </c>
    </row>
    <row r="14743" spans="1:17">
      <c r="A14743" s="6">
        <v>2020</v>
      </c>
      <c r="B14743" t="s">
        <v>40</v>
      </c>
      <c r="C14743">
        <v>110109</v>
      </c>
      <c r="D14743">
        <f t="shared" si="460"/>
        <v>11</v>
      </c>
      <c r="E14743" t="str">
        <f>VLOOKUP(D14743,'Regionalism Code'!B:C,2,FALSE)</f>
        <v>北京市</v>
      </c>
      <c r="F14743">
        <f t="shared" si="461"/>
        <v>1100</v>
      </c>
      <c r="G14743" t="str">
        <f>IF(F14743&gt;10000,"省直辖县市",VLOOKUP(F14743,'Regionalism Code'!H:I,2,FALSE))</f>
        <v>北京市</v>
      </c>
      <c r="H14743" s="7">
        <v>129.265439791546</v>
      </c>
      <c r="I14743" s="7">
        <v>107.211429376352</v>
      </c>
      <c r="J14743" s="7">
        <v>173.844243373567</v>
      </c>
      <c r="K14743" s="7">
        <v>103.391072666113</v>
      </c>
      <c r="L14743" s="7">
        <v>121.232032224552</v>
      </c>
      <c r="M14743" s="7"/>
      <c r="N14743" s="7">
        <v>196.533669895618</v>
      </c>
      <c r="O14743" s="7">
        <v>220.280306073568</v>
      </c>
      <c r="P14743" s="7"/>
      <c r="Q14743" s="7">
        <v>121.088568556839</v>
      </c>
    </row>
    <row r="14744" spans="1:17">
      <c r="A14744" s="6">
        <v>2020</v>
      </c>
      <c r="B14744" t="s">
        <v>43</v>
      </c>
      <c r="C14744">
        <v>110111</v>
      </c>
      <c r="D14744">
        <f t="shared" si="460"/>
        <v>11</v>
      </c>
      <c r="E14744" t="str">
        <f>VLOOKUP(D14744,'Regionalism Code'!B:C,2,FALSE)</f>
        <v>北京市</v>
      </c>
      <c r="F14744">
        <f t="shared" si="461"/>
        <v>1100</v>
      </c>
      <c r="G14744" t="str">
        <f>IF(F14744&gt;10000,"省直辖县市",VLOOKUP(F14744,'Regionalism Code'!H:I,2,FALSE))</f>
        <v>北京市</v>
      </c>
      <c r="H14744" s="7">
        <v>127.790121715006</v>
      </c>
      <c r="I14744" s="7">
        <v>107.127167937288</v>
      </c>
      <c r="J14744" s="7">
        <v>170.435423280356</v>
      </c>
      <c r="K14744" s="7">
        <v>104.531839635391</v>
      </c>
      <c r="L14744" s="7">
        <v>112.466873291221</v>
      </c>
      <c r="M14744" s="7"/>
      <c r="N14744" s="7">
        <v>192.253939468081</v>
      </c>
      <c r="O14744" s="7">
        <v>218.305430689722</v>
      </c>
      <c r="P14744" s="7"/>
      <c r="Q14744" s="7">
        <v>118.533394486796</v>
      </c>
    </row>
    <row r="14745" spans="1:17">
      <c r="A14745" s="6">
        <v>2020</v>
      </c>
      <c r="B14745" t="s">
        <v>46</v>
      </c>
      <c r="C14745">
        <v>110112</v>
      </c>
      <c r="D14745">
        <f t="shared" si="460"/>
        <v>11</v>
      </c>
      <c r="E14745" t="str">
        <f>VLOOKUP(D14745,'Regionalism Code'!B:C,2,FALSE)</f>
        <v>北京市</v>
      </c>
      <c r="F14745">
        <f t="shared" si="461"/>
        <v>1100</v>
      </c>
      <c r="G14745" t="str">
        <f>IF(F14745&gt;10000,"省直辖县市",VLOOKUP(F14745,'Regionalism Code'!H:I,2,FALSE))</f>
        <v>北京市</v>
      </c>
      <c r="H14745" s="7">
        <v>132.802975696589</v>
      </c>
      <c r="I14745" s="7">
        <v>111.306407526016</v>
      </c>
      <c r="J14745" s="7">
        <v>180.365481065756</v>
      </c>
      <c r="K14745" s="7">
        <v>114.16500741218</v>
      </c>
      <c r="L14745" s="7">
        <v>125.198473054184</v>
      </c>
      <c r="M14745" s="7"/>
      <c r="N14745" s="7">
        <v>198.413110765766</v>
      </c>
      <c r="O14745" s="7">
        <v>231.190540645563</v>
      </c>
      <c r="P14745" s="7"/>
      <c r="Q14745" s="7">
        <v>117.363798030767</v>
      </c>
    </row>
    <row r="14746" spans="1:17">
      <c r="A14746" s="6">
        <v>2020</v>
      </c>
      <c r="B14746" t="s">
        <v>49</v>
      </c>
      <c r="C14746">
        <v>110113</v>
      </c>
      <c r="D14746">
        <f t="shared" si="460"/>
        <v>11</v>
      </c>
      <c r="E14746" t="str">
        <f>VLOOKUP(D14746,'Regionalism Code'!B:C,2,FALSE)</f>
        <v>北京市</v>
      </c>
      <c r="F14746">
        <f t="shared" si="461"/>
        <v>1100</v>
      </c>
      <c r="G14746" t="str">
        <f>IF(F14746&gt;10000,"省直辖县市",VLOOKUP(F14746,'Regionalism Code'!H:I,2,FALSE))</f>
        <v>北京市</v>
      </c>
      <c r="H14746" s="7">
        <v>129.575315527091</v>
      </c>
      <c r="I14746" s="7">
        <v>109.261634277181</v>
      </c>
      <c r="J14746" s="7">
        <v>173.000467378436</v>
      </c>
      <c r="K14746" s="7">
        <v>107.105326319394</v>
      </c>
      <c r="L14746" s="7">
        <v>121.262938724038</v>
      </c>
      <c r="M14746" s="7"/>
      <c r="N14746" s="7">
        <v>192.362746620724</v>
      </c>
      <c r="O14746" s="7">
        <v>220.1112135915</v>
      </c>
      <c r="P14746" s="7"/>
      <c r="Q14746" s="7">
        <v>117.748294346351</v>
      </c>
    </row>
    <row r="14747" spans="1:17">
      <c r="A14747" s="6">
        <v>2020</v>
      </c>
      <c r="B14747" t="s">
        <v>52</v>
      </c>
      <c r="C14747">
        <v>110114</v>
      </c>
      <c r="D14747">
        <f t="shared" si="460"/>
        <v>11</v>
      </c>
      <c r="E14747" t="str">
        <f>VLOOKUP(D14747,'Regionalism Code'!B:C,2,FALSE)</f>
        <v>北京市</v>
      </c>
      <c r="F14747">
        <f t="shared" si="461"/>
        <v>1100</v>
      </c>
      <c r="G14747" t="str">
        <f>IF(F14747&gt;10000,"省直辖县市",VLOOKUP(F14747,'Regionalism Code'!H:I,2,FALSE))</f>
        <v>北京市</v>
      </c>
      <c r="H14747" s="7">
        <v>134.342547298978</v>
      </c>
      <c r="I14747" s="7">
        <v>110.600971106498</v>
      </c>
      <c r="J14747" s="7">
        <v>184.110364331391</v>
      </c>
      <c r="K14747" s="7">
        <v>115.042490304226</v>
      </c>
      <c r="L14747" s="7">
        <v>119.075711298491</v>
      </c>
      <c r="M14747" s="7"/>
      <c r="N14747" s="7">
        <v>210.494157726804</v>
      </c>
      <c r="O14747" s="7">
        <v>235.108250034892</v>
      </c>
      <c r="P14747" s="7"/>
      <c r="Q14747" s="7">
        <v>122.309041049752</v>
      </c>
    </row>
    <row r="14748" spans="1:17">
      <c r="A14748" s="6">
        <v>2020</v>
      </c>
      <c r="B14748" t="s">
        <v>55</v>
      </c>
      <c r="C14748">
        <v>110115</v>
      </c>
      <c r="D14748">
        <f t="shared" si="460"/>
        <v>11</v>
      </c>
      <c r="E14748" t="str">
        <f>VLOOKUP(D14748,'Regionalism Code'!B:C,2,FALSE)</f>
        <v>北京市</v>
      </c>
      <c r="F14748">
        <f t="shared" si="461"/>
        <v>1100</v>
      </c>
      <c r="G14748" t="str">
        <f>IF(F14748&gt;10000,"省直辖县市",VLOOKUP(F14748,'Regionalism Code'!H:I,2,FALSE))</f>
        <v>北京市</v>
      </c>
      <c r="H14748" s="7">
        <v>130.864378736533</v>
      </c>
      <c r="I14748" s="7">
        <v>109.279765343939</v>
      </c>
      <c r="J14748" s="7">
        <v>175.648454439807</v>
      </c>
      <c r="K14748" s="7">
        <v>108.552559118633</v>
      </c>
      <c r="L14748" s="7">
        <v>119.159371549837</v>
      </c>
      <c r="M14748" s="7"/>
      <c r="N14748" s="7">
        <v>198.285965528918</v>
      </c>
      <c r="O14748" s="7">
        <v>223.333746497405</v>
      </c>
      <c r="P14748" s="7"/>
      <c r="Q14748" s="7">
        <v>120.764652605831</v>
      </c>
    </row>
    <row r="14749" spans="1:17">
      <c r="A14749" s="6">
        <v>2020</v>
      </c>
      <c r="B14749" t="s">
        <v>58</v>
      </c>
      <c r="C14749">
        <v>110116</v>
      </c>
      <c r="D14749">
        <f t="shared" si="460"/>
        <v>11</v>
      </c>
      <c r="E14749" t="str">
        <f>VLOOKUP(D14749,'Regionalism Code'!B:C,2,FALSE)</f>
        <v>北京市</v>
      </c>
      <c r="F14749">
        <f t="shared" si="461"/>
        <v>1100</v>
      </c>
      <c r="G14749" t="str">
        <f>IF(F14749&gt;10000,"省直辖县市",VLOOKUP(F14749,'Regionalism Code'!H:I,2,FALSE))</f>
        <v>北京市</v>
      </c>
      <c r="H14749" s="7">
        <v>122.055225479333</v>
      </c>
      <c r="I14749" s="7">
        <v>103.731849668242</v>
      </c>
      <c r="J14749" s="7">
        <v>160.49803474104</v>
      </c>
      <c r="K14749" s="7">
        <v>93.5786583688495</v>
      </c>
      <c r="L14749" s="7">
        <v>108.050484457062</v>
      </c>
      <c r="M14749" s="7"/>
      <c r="N14749" s="7">
        <v>183.428640733096</v>
      </c>
      <c r="O14749" s="7">
        <v>203.911756045434</v>
      </c>
      <c r="P14749" s="7"/>
      <c r="Q14749" s="7">
        <v>112.709495062746</v>
      </c>
    </row>
    <row r="14750" spans="1:17">
      <c r="A14750" s="6">
        <v>2020</v>
      </c>
      <c r="B14750" t="s">
        <v>60</v>
      </c>
      <c r="C14750">
        <v>110117</v>
      </c>
      <c r="D14750">
        <f t="shared" si="460"/>
        <v>11</v>
      </c>
      <c r="E14750" t="str">
        <f>VLOOKUP(D14750,'Regionalism Code'!B:C,2,FALSE)</f>
        <v>北京市</v>
      </c>
      <c r="F14750">
        <f t="shared" si="461"/>
        <v>1100</v>
      </c>
      <c r="G14750" t="str">
        <f>IF(F14750&gt;10000,"省直辖县市",VLOOKUP(F14750,'Regionalism Code'!H:I,2,FALSE))</f>
        <v>北京市</v>
      </c>
      <c r="H14750" s="7">
        <v>121.089324392573</v>
      </c>
      <c r="I14750" s="7">
        <v>101.730700808473</v>
      </c>
      <c r="J14750" s="7">
        <v>152.600271846755</v>
      </c>
      <c r="K14750" s="7">
        <v>88.0641486355475</v>
      </c>
      <c r="L14750" s="7">
        <v>95.8787358309909</v>
      </c>
      <c r="M14750" s="7"/>
      <c r="N14750" s="7">
        <v>175.519320652946</v>
      </c>
      <c r="O14750" s="7">
        <v>195.204124990772</v>
      </c>
      <c r="P14750" s="7"/>
      <c r="Q14750" s="7">
        <v>127.7581948458</v>
      </c>
    </row>
    <row r="14751" spans="1:17">
      <c r="A14751" s="6">
        <v>2020</v>
      </c>
      <c r="B14751" t="s">
        <v>63</v>
      </c>
      <c r="C14751">
        <v>110228</v>
      </c>
      <c r="D14751">
        <f t="shared" si="460"/>
        <v>11</v>
      </c>
      <c r="E14751" t="str">
        <f>VLOOKUP(D14751,'Regionalism Code'!B:C,2,FALSE)</f>
        <v>北京市</v>
      </c>
      <c r="F14751">
        <f t="shared" si="461"/>
        <v>1100</v>
      </c>
      <c r="G14751" t="str">
        <f>IF(F14751&gt;10000,"省直辖县市",VLOOKUP(F14751,'Regionalism Code'!H:I,2,FALSE))</f>
        <v>北京市</v>
      </c>
      <c r="H14751" s="7">
        <v>118.725467247009</v>
      </c>
      <c r="I14751" s="7">
        <v>100.47599845676</v>
      </c>
      <c r="J14751" s="7">
        <v>155.896176210821</v>
      </c>
      <c r="K14751" s="7">
        <v>90.6074797547403</v>
      </c>
      <c r="L14751" s="7">
        <v>110.048697599369</v>
      </c>
      <c r="M14751" s="7"/>
      <c r="N14751" s="7">
        <v>175.229462148015</v>
      </c>
      <c r="O14751" s="7">
        <v>197.926745736511</v>
      </c>
      <c r="P14751" s="7"/>
      <c r="Q14751" s="7">
        <v>111.447100919049</v>
      </c>
    </row>
    <row r="14752" spans="1:17">
      <c r="A14752" s="6">
        <v>2020</v>
      </c>
      <c r="B14752" t="s">
        <v>66</v>
      </c>
      <c r="C14752">
        <v>110229</v>
      </c>
      <c r="D14752">
        <f t="shared" si="460"/>
        <v>11</v>
      </c>
      <c r="E14752" t="str">
        <f>VLOOKUP(D14752,'Regionalism Code'!B:C,2,FALSE)</f>
        <v>北京市</v>
      </c>
      <c r="F14752">
        <f t="shared" si="461"/>
        <v>1100</v>
      </c>
      <c r="G14752" t="str">
        <f>IF(F14752&gt;10000,"省直辖县市",VLOOKUP(F14752,'Regionalism Code'!H:I,2,FALSE))</f>
        <v>北京市</v>
      </c>
      <c r="H14752" s="7">
        <v>117.445006502469</v>
      </c>
      <c r="I14752" s="7">
        <v>100.05479717395</v>
      </c>
      <c r="J14752" s="7">
        <v>152.41275274943</v>
      </c>
      <c r="K14752" s="7">
        <v>88.9977022660226</v>
      </c>
      <c r="L14752" s="7">
        <v>98.390346451229</v>
      </c>
      <c r="M14752" s="7"/>
      <c r="N14752" s="7">
        <v>173.144122225856</v>
      </c>
      <c r="O14752" s="7">
        <v>195.812999740857</v>
      </c>
      <c r="P14752" s="7"/>
      <c r="Q14752" s="7">
        <v>111.332433869557</v>
      </c>
    </row>
    <row r="14753" spans="1:17">
      <c r="A14753" s="6">
        <v>2020</v>
      </c>
      <c r="B14753" t="s">
        <v>71</v>
      </c>
      <c r="C14753">
        <v>120101</v>
      </c>
      <c r="D14753">
        <f t="shared" si="460"/>
        <v>12</v>
      </c>
      <c r="E14753" t="str">
        <f>VLOOKUP(D14753,'Regionalism Code'!B:C,2,FALSE)</f>
        <v>天津市</v>
      </c>
      <c r="F14753">
        <f t="shared" si="461"/>
        <v>1200</v>
      </c>
      <c r="G14753" t="str">
        <f>IF(F14753&gt;10000,"省直辖县市",VLOOKUP(F14753,'Regionalism Code'!H:I,2,FALSE))</f>
        <v>天津市</v>
      </c>
      <c r="H14753" s="7">
        <v>129.061701094279</v>
      </c>
      <c r="I14753" s="7">
        <v>105.056254878065</v>
      </c>
      <c r="J14753" s="7">
        <v>176.993276268734</v>
      </c>
      <c r="K14753" s="7">
        <v>108.07318974208</v>
      </c>
      <c r="L14753" s="7">
        <v>114.902730491067</v>
      </c>
      <c r="M14753" s="7"/>
      <c r="N14753" s="7">
        <v>194.610112973703</v>
      </c>
      <c r="O14753" s="7">
        <v>231.606981900468</v>
      </c>
      <c r="P14753" s="7"/>
      <c r="Q14753" s="7">
        <v>121.235907959634</v>
      </c>
    </row>
    <row r="14754" spans="1:17">
      <c r="A14754" s="6">
        <v>2020</v>
      </c>
      <c r="B14754" t="s">
        <v>74</v>
      </c>
      <c r="C14754">
        <v>120102</v>
      </c>
      <c r="D14754">
        <f t="shared" si="460"/>
        <v>12</v>
      </c>
      <c r="E14754" t="str">
        <f>VLOOKUP(D14754,'Regionalism Code'!B:C,2,FALSE)</f>
        <v>天津市</v>
      </c>
      <c r="F14754">
        <f t="shared" si="461"/>
        <v>1200</v>
      </c>
      <c r="G14754" t="str">
        <f>IF(F14754&gt;10000,"省直辖县市",VLOOKUP(F14754,'Regionalism Code'!H:I,2,FALSE))</f>
        <v>天津市</v>
      </c>
      <c r="H14754" s="7">
        <v>127.593573582602</v>
      </c>
      <c r="I14754" s="7">
        <v>103.752654125984</v>
      </c>
      <c r="J14754" s="7">
        <v>173.656688611307</v>
      </c>
      <c r="K14754" s="7">
        <v>105.008757825424</v>
      </c>
      <c r="L14754" s="7">
        <v>115.538716192083</v>
      </c>
      <c r="M14754" s="7"/>
      <c r="N14754" s="7">
        <v>188.653814174156</v>
      </c>
      <c r="O14754" s="7">
        <v>227.664682581703</v>
      </c>
      <c r="P14754" s="7"/>
      <c r="Q14754" s="7">
        <v>122.619713864071</v>
      </c>
    </row>
    <row r="14755" spans="1:17">
      <c r="A14755" s="6">
        <v>2020</v>
      </c>
      <c r="B14755" t="s">
        <v>77</v>
      </c>
      <c r="C14755">
        <v>120103</v>
      </c>
      <c r="D14755">
        <f t="shared" si="460"/>
        <v>12</v>
      </c>
      <c r="E14755" t="str">
        <f>VLOOKUP(D14755,'Regionalism Code'!B:C,2,FALSE)</f>
        <v>天津市</v>
      </c>
      <c r="F14755">
        <f t="shared" si="461"/>
        <v>1200</v>
      </c>
      <c r="G14755" t="str">
        <f>IF(F14755&gt;10000,"省直辖县市",VLOOKUP(F14755,'Regionalism Code'!H:I,2,FALSE))</f>
        <v>天津市</v>
      </c>
      <c r="H14755" s="7">
        <v>127.740343458233</v>
      </c>
      <c r="I14755" s="7">
        <v>103.940705853714</v>
      </c>
      <c r="J14755" s="7">
        <v>174.628451851912</v>
      </c>
      <c r="K14755" s="7">
        <v>106.740944758693</v>
      </c>
      <c r="L14755" s="7">
        <v>118.659833162141</v>
      </c>
      <c r="M14755" s="7"/>
      <c r="N14755" s="7">
        <v>191.497733585622</v>
      </c>
      <c r="O14755" s="7">
        <v>226.889650578187</v>
      </c>
      <c r="P14755" s="7"/>
      <c r="Q14755" s="7">
        <v>121.131037269406</v>
      </c>
    </row>
    <row r="14756" spans="1:17">
      <c r="A14756" s="6">
        <v>2020</v>
      </c>
      <c r="B14756" t="s">
        <v>80</v>
      </c>
      <c r="C14756">
        <v>120104</v>
      </c>
      <c r="D14756">
        <f t="shared" si="460"/>
        <v>12</v>
      </c>
      <c r="E14756" t="str">
        <f>VLOOKUP(D14756,'Regionalism Code'!B:C,2,FALSE)</f>
        <v>天津市</v>
      </c>
      <c r="F14756">
        <f t="shared" si="461"/>
        <v>1200</v>
      </c>
      <c r="G14756" t="str">
        <f>IF(F14756&gt;10000,"省直辖县市",VLOOKUP(F14756,'Regionalism Code'!H:I,2,FALSE))</f>
        <v>天津市</v>
      </c>
      <c r="H14756" s="7">
        <v>129.147468852639</v>
      </c>
      <c r="I14756" s="7">
        <v>104.296831704329</v>
      </c>
      <c r="J14756" s="7">
        <v>177.83160323406</v>
      </c>
      <c r="K14756" s="7">
        <v>109.174448821223</v>
      </c>
      <c r="L14756" s="7">
        <v>118.984782475752</v>
      </c>
      <c r="M14756" s="7"/>
      <c r="N14756" s="7">
        <v>196.473795113556</v>
      </c>
      <c r="O14756" s="7">
        <v>230.786580236528</v>
      </c>
      <c r="P14756" s="7"/>
      <c r="Q14756" s="7">
        <v>122.74496756994</v>
      </c>
    </row>
    <row r="14757" spans="1:17">
      <c r="A14757" s="6">
        <v>2020</v>
      </c>
      <c r="B14757" t="s">
        <v>83</v>
      </c>
      <c r="C14757">
        <v>120105</v>
      </c>
      <c r="D14757">
        <f t="shared" si="460"/>
        <v>12</v>
      </c>
      <c r="E14757" t="str">
        <f>VLOOKUP(D14757,'Regionalism Code'!B:C,2,FALSE)</f>
        <v>天津市</v>
      </c>
      <c r="F14757">
        <f t="shared" si="461"/>
        <v>1200</v>
      </c>
      <c r="G14757" t="str">
        <f>IF(F14757&gt;10000,"省直辖县市",VLOOKUP(F14757,'Regionalism Code'!H:I,2,FALSE))</f>
        <v>天津市</v>
      </c>
      <c r="H14757" s="7">
        <v>124.450157945016</v>
      </c>
      <c r="I14757" s="7">
        <v>101.160763440877</v>
      </c>
      <c r="J14757" s="7">
        <v>169.741681243506</v>
      </c>
      <c r="K14757" s="7">
        <v>102.900512300843</v>
      </c>
      <c r="L14757" s="7">
        <v>108.611700134209</v>
      </c>
      <c r="M14757" s="7"/>
      <c r="N14757" s="7">
        <v>183.331635492936</v>
      </c>
      <c r="O14757" s="7">
        <v>224.752328459484</v>
      </c>
      <c r="P14757" s="7"/>
      <c r="Q14757" s="7">
        <v>119.057084338595</v>
      </c>
    </row>
    <row r="14758" spans="1:17">
      <c r="A14758" s="6">
        <v>2020</v>
      </c>
      <c r="B14758" t="s">
        <v>86</v>
      </c>
      <c r="C14758">
        <v>120106</v>
      </c>
      <c r="D14758">
        <f t="shared" si="460"/>
        <v>12</v>
      </c>
      <c r="E14758" t="str">
        <f>VLOOKUP(D14758,'Regionalism Code'!B:C,2,FALSE)</f>
        <v>天津市</v>
      </c>
      <c r="F14758">
        <f t="shared" si="461"/>
        <v>1200</v>
      </c>
      <c r="G14758" t="str">
        <f>IF(F14758&gt;10000,"省直辖县市",VLOOKUP(F14758,'Regionalism Code'!H:I,2,FALSE))</f>
        <v>天津市</v>
      </c>
      <c r="H14758" s="7">
        <v>124.623478935788</v>
      </c>
      <c r="I14758" s="7">
        <v>101.256761437392</v>
      </c>
      <c r="J14758" s="7">
        <v>169.523014566133</v>
      </c>
      <c r="K14758" s="7">
        <v>102.067272559239</v>
      </c>
      <c r="L14758" s="7">
        <v>109.58335318647</v>
      </c>
      <c r="M14758" s="7"/>
      <c r="N14758" s="7">
        <v>184.372238101036</v>
      </c>
      <c r="O14758" s="7">
        <v>223.390637987092</v>
      </c>
      <c r="P14758" s="7"/>
      <c r="Q14758" s="7">
        <v>120.198038740656</v>
      </c>
    </row>
    <row r="14759" spans="1:17">
      <c r="A14759" s="6">
        <v>2020</v>
      </c>
      <c r="B14759" t="s">
        <v>89</v>
      </c>
      <c r="C14759">
        <v>120110</v>
      </c>
      <c r="D14759">
        <f t="shared" si="460"/>
        <v>12</v>
      </c>
      <c r="E14759" t="str">
        <f>VLOOKUP(D14759,'Regionalism Code'!B:C,2,FALSE)</f>
        <v>天津市</v>
      </c>
      <c r="F14759">
        <f t="shared" si="461"/>
        <v>1200</v>
      </c>
      <c r="G14759" t="str">
        <f>IF(F14759&gt;10000,"省直辖县市",VLOOKUP(F14759,'Regionalism Code'!H:I,2,FALSE))</f>
        <v>天津市</v>
      </c>
      <c r="H14759" s="7">
        <v>126.570128690044</v>
      </c>
      <c r="I14759" s="7">
        <v>106.923480794227</v>
      </c>
      <c r="J14759" s="7">
        <v>166.396297205358</v>
      </c>
      <c r="K14759" s="7">
        <v>100.382666998354</v>
      </c>
      <c r="L14759" s="7">
        <v>110.738260515716</v>
      </c>
      <c r="M14759" s="7"/>
      <c r="N14759" s="7">
        <v>180.168985307575</v>
      </c>
      <c r="O14759" s="7">
        <v>218.024310769084</v>
      </c>
      <c r="P14759" s="7"/>
      <c r="Q14759" s="7">
        <v>119.080313306622</v>
      </c>
    </row>
    <row r="14760" spans="1:17">
      <c r="A14760" s="6">
        <v>2020</v>
      </c>
      <c r="B14760" t="s">
        <v>92</v>
      </c>
      <c r="C14760">
        <v>120111</v>
      </c>
      <c r="D14760">
        <f t="shared" si="460"/>
        <v>12</v>
      </c>
      <c r="E14760" t="str">
        <f>VLOOKUP(D14760,'Regionalism Code'!B:C,2,FALSE)</f>
        <v>天津市</v>
      </c>
      <c r="F14760">
        <f t="shared" si="461"/>
        <v>1200</v>
      </c>
      <c r="G14760" t="str">
        <f>IF(F14760&gt;10000,"省直辖县市",VLOOKUP(F14760,'Regionalism Code'!H:I,2,FALSE))</f>
        <v>天津市</v>
      </c>
      <c r="H14760" s="7">
        <v>127.073540248097</v>
      </c>
      <c r="I14760" s="7">
        <v>108.805913833557</v>
      </c>
      <c r="J14760" s="7">
        <v>164.742970657355</v>
      </c>
      <c r="K14760" s="7">
        <v>103.394545971548</v>
      </c>
      <c r="L14760" s="7">
        <v>110.454103882727</v>
      </c>
      <c r="M14760" s="7"/>
      <c r="N14760" s="7">
        <v>174.385733327789</v>
      </c>
      <c r="O14760" s="7">
        <v>216.808211715263</v>
      </c>
      <c r="P14760" s="7"/>
      <c r="Q14760" s="7">
        <v>118.949385130114</v>
      </c>
    </row>
    <row r="14761" spans="1:17">
      <c r="A14761" s="6">
        <v>2020</v>
      </c>
      <c r="B14761" t="s">
        <v>94</v>
      </c>
      <c r="C14761">
        <v>120112</v>
      </c>
      <c r="D14761">
        <f t="shared" si="460"/>
        <v>12</v>
      </c>
      <c r="E14761" t="str">
        <f>VLOOKUP(D14761,'Regionalism Code'!B:C,2,FALSE)</f>
        <v>天津市</v>
      </c>
      <c r="F14761">
        <f t="shared" si="461"/>
        <v>1200</v>
      </c>
      <c r="G14761" t="str">
        <f>IF(F14761&gt;10000,"省直辖县市",VLOOKUP(F14761,'Regionalism Code'!H:I,2,FALSE))</f>
        <v>天津市</v>
      </c>
      <c r="H14761" s="7">
        <v>123.245280181598</v>
      </c>
      <c r="I14761" s="7">
        <v>104.3164560289</v>
      </c>
      <c r="J14761" s="7">
        <v>159.929710916357</v>
      </c>
      <c r="K14761" s="7">
        <v>97.4184405551233</v>
      </c>
      <c r="L14761" s="7">
        <v>106.983153594632</v>
      </c>
      <c r="M14761" s="7"/>
      <c r="N14761" s="7">
        <v>171.619640145677</v>
      </c>
      <c r="O14761" s="7">
        <v>209.858399417488</v>
      </c>
      <c r="P14761" s="7"/>
      <c r="Q14761" s="7">
        <v>119.094054522832</v>
      </c>
    </row>
    <row r="14762" spans="1:17">
      <c r="A14762" s="6">
        <v>2020</v>
      </c>
      <c r="B14762" t="s">
        <v>97</v>
      </c>
      <c r="C14762">
        <v>120113</v>
      </c>
      <c r="D14762">
        <f t="shared" si="460"/>
        <v>12</v>
      </c>
      <c r="E14762" t="str">
        <f>VLOOKUP(D14762,'Regionalism Code'!B:C,2,FALSE)</f>
        <v>天津市</v>
      </c>
      <c r="F14762">
        <f t="shared" si="461"/>
        <v>1200</v>
      </c>
      <c r="G14762" t="str">
        <f>IF(F14762&gt;10000,"省直辖县市",VLOOKUP(F14762,'Regionalism Code'!H:I,2,FALSE))</f>
        <v>天津市</v>
      </c>
      <c r="H14762" s="7">
        <v>123.597916342598</v>
      </c>
      <c r="I14762" s="7">
        <v>104.567631758753</v>
      </c>
      <c r="J14762" s="7">
        <v>160.939879625819</v>
      </c>
      <c r="K14762" s="7">
        <v>98.987276842495</v>
      </c>
      <c r="L14762" s="7">
        <v>104.932590126954</v>
      </c>
      <c r="M14762" s="7"/>
      <c r="N14762" s="7">
        <v>170.105136803412</v>
      </c>
      <c r="O14762" s="7">
        <v>213.893993908101</v>
      </c>
      <c r="P14762" s="7"/>
      <c r="Q14762" s="7">
        <v>118.586892152574</v>
      </c>
    </row>
    <row r="14763" spans="1:17">
      <c r="A14763" s="6">
        <v>2020</v>
      </c>
      <c r="B14763" t="s">
        <v>100</v>
      </c>
      <c r="C14763">
        <v>120114</v>
      </c>
      <c r="D14763">
        <f t="shared" si="460"/>
        <v>12</v>
      </c>
      <c r="E14763" t="str">
        <f>VLOOKUP(D14763,'Regionalism Code'!B:C,2,FALSE)</f>
        <v>天津市</v>
      </c>
      <c r="F14763">
        <f t="shared" si="461"/>
        <v>1200</v>
      </c>
      <c r="G14763" t="str">
        <f>IF(F14763&gt;10000,"省直辖县市",VLOOKUP(F14763,'Regionalism Code'!H:I,2,FALSE))</f>
        <v>天津市</v>
      </c>
      <c r="H14763" s="7">
        <v>118.828103457331</v>
      </c>
      <c r="I14763" s="7">
        <v>100.774186681443</v>
      </c>
      <c r="J14763" s="7">
        <v>154.603242121502</v>
      </c>
      <c r="K14763" s="7">
        <v>98.1390246902578</v>
      </c>
      <c r="L14763" s="7">
        <v>104.961715739638</v>
      </c>
      <c r="M14763" s="7"/>
      <c r="N14763" s="7">
        <v>163.867130103486</v>
      </c>
      <c r="O14763" s="7">
        <v>202.75286478412</v>
      </c>
      <c r="P14763" s="7"/>
      <c r="Q14763" s="7">
        <v>113.440006129948</v>
      </c>
    </row>
    <row r="14764" spans="1:17">
      <c r="A14764" s="6">
        <v>2020</v>
      </c>
      <c r="B14764" t="s">
        <v>103</v>
      </c>
      <c r="C14764">
        <v>120115</v>
      </c>
      <c r="D14764">
        <f t="shared" si="460"/>
        <v>12</v>
      </c>
      <c r="E14764" t="str">
        <f>VLOOKUP(D14764,'Regionalism Code'!B:C,2,FALSE)</f>
        <v>天津市</v>
      </c>
      <c r="F14764">
        <f t="shared" si="461"/>
        <v>1200</v>
      </c>
      <c r="G14764" t="str">
        <f>IF(F14764&gt;10000,"省直辖县市",VLOOKUP(F14764,'Regionalism Code'!H:I,2,FALSE))</f>
        <v>天津市</v>
      </c>
      <c r="H14764" s="7">
        <v>113.428416118494</v>
      </c>
      <c r="I14764" s="7">
        <v>96.262512760088</v>
      </c>
      <c r="J14764" s="7">
        <v>143.77912203271</v>
      </c>
      <c r="K14764" s="7">
        <v>80.4639513367167</v>
      </c>
      <c r="L14764" s="7">
        <v>94.0104443032655</v>
      </c>
      <c r="M14764" s="7"/>
      <c r="N14764" s="7">
        <v>152.714143739397</v>
      </c>
      <c r="O14764" s="7">
        <v>190.917001418738</v>
      </c>
      <c r="P14764" s="7"/>
      <c r="Q14764" s="7">
        <v>114.964836184003</v>
      </c>
    </row>
    <row r="14765" spans="1:17">
      <c r="A14765" s="6">
        <v>2020</v>
      </c>
      <c r="B14765" t="s">
        <v>106</v>
      </c>
      <c r="C14765">
        <v>120116</v>
      </c>
      <c r="D14765">
        <f t="shared" si="460"/>
        <v>12</v>
      </c>
      <c r="E14765" t="str">
        <f>VLOOKUP(D14765,'Regionalism Code'!B:C,2,FALSE)</f>
        <v>天津市</v>
      </c>
      <c r="F14765">
        <f t="shared" si="461"/>
        <v>1200</v>
      </c>
      <c r="G14765" t="str">
        <f>IF(F14765&gt;10000,"省直辖县市",VLOOKUP(F14765,'Regionalism Code'!H:I,2,FALSE))</f>
        <v>天津市</v>
      </c>
      <c r="H14765" s="7">
        <v>122.193979023849</v>
      </c>
      <c r="I14765" s="7">
        <v>101.152154036725</v>
      </c>
      <c r="J14765" s="7">
        <v>161.995217677335</v>
      </c>
      <c r="K14765" s="7">
        <v>95.659101667595</v>
      </c>
      <c r="L14765" s="7">
        <v>108.151323048407</v>
      </c>
      <c r="M14765" s="7"/>
      <c r="N14765" s="7">
        <v>178.116394704348</v>
      </c>
      <c r="O14765" s="7">
        <v>210.874332445689</v>
      </c>
      <c r="P14765" s="7"/>
      <c r="Q14765" s="7">
        <v>119.356047868253</v>
      </c>
    </row>
    <row r="14766" spans="1:17">
      <c r="A14766" s="6">
        <v>2020</v>
      </c>
      <c r="B14766" t="s">
        <v>108</v>
      </c>
      <c r="C14766">
        <v>120221</v>
      </c>
      <c r="D14766">
        <f t="shared" si="460"/>
        <v>12</v>
      </c>
      <c r="E14766" t="str">
        <f>VLOOKUP(D14766,'Regionalism Code'!B:C,2,FALSE)</f>
        <v>天津市</v>
      </c>
      <c r="F14766">
        <f t="shared" si="461"/>
        <v>1200</v>
      </c>
      <c r="G14766" t="str">
        <f>IF(F14766&gt;10000,"省直辖县市",VLOOKUP(F14766,'Regionalism Code'!H:I,2,FALSE))</f>
        <v>天津市</v>
      </c>
      <c r="H14766" s="7">
        <v>111.007582134599</v>
      </c>
      <c r="I14766" s="7">
        <v>95.4353873808291</v>
      </c>
      <c r="J14766" s="7">
        <v>139.802966372609</v>
      </c>
      <c r="K14766" s="7">
        <v>77.2175187294209</v>
      </c>
      <c r="L14766" s="7">
        <v>92.9811797542845</v>
      </c>
      <c r="M14766" s="7"/>
      <c r="N14766" s="7">
        <v>151.167542209361</v>
      </c>
      <c r="O14766" s="7">
        <v>184.052226482326</v>
      </c>
      <c r="P14766" s="7"/>
      <c r="Q14766" s="7">
        <v>110.10772155195</v>
      </c>
    </row>
    <row r="14767" spans="1:17">
      <c r="A14767" s="6">
        <v>2020</v>
      </c>
      <c r="B14767" t="s">
        <v>110</v>
      </c>
      <c r="C14767">
        <v>120223</v>
      </c>
      <c r="D14767">
        <f t="shared" si="460"/>
        <v>12</v>
      </c>
      <c r="E14767" t="str">
        <f>VLOOKUP(D14767,'Regionalism Code'!B:C,2,FALSE)</f>
        <v>天津市</v>
      </c>
      <c r="F14767">
        <f t="shared" si="461"/>
        <v>1200</v>
      </c>
      <c r="G14767" t="str">
        <f>IF(F14767&gt;10000,"省直辖县市",VLOOKUP(F14767,'Regionalism Code'!H:I,2,FALSE))</f>
        <v>天津市</v>
      </c>
      <c r="H14767" s="7">
        <v>115.416680651105</v>
      </c>
      <c r="I14767" s="7">
        <v>98.8136047082782</v>
      </c>
      <c r="J14767" s="7">
        <v>145.063068095795</v>
      </c>
      <c r="K14767" s="7">
        <v>85.5345385860702</v>
      </c>
      <c r="L14767" s="7">
        <v>99.3492086335192</v>
      </c>
      <c r="M14767" s="7"/>
      <c r="N14767" s="7">
        <v>149.744553621802</v>
      </c>
      <c r="O14767" s="7">
        <v>192.738844742316</v>
      </c>
      <c r="P14767" s="7"/>
      <c r="Q14767" s="7">
        <v>116.374634149698</v>
      </c>
    </row>
    <row r="14768" spans="1:17">
      <c r="A14768" s="6">
        <v>2020</v>
      </c>
      <c r="B14768" t="s">
        <v>112</v>
      </c>
      <c r="C14768">
        <v>120225</v>
      </c>
      <c r="D14768">
        <f t="shared" si="460"/>
        <v>12</v>
      </c>
      <c r="E14768" t="str">
        <f>VLOOKUP(D14768,'Regionalism Code'!B:C,2,FALSE)</f>
        <v>天津市</v>
      </c>
      <c r="F14768">
        <f t="shared" si="461"/>
        <v>1200</v>
      </c>
      <c r="G14768" t="str">
        <f>IF(F14768&gt;10000,"省直辖县市",VLOOKUP(F14768,'Regionalism Code'!H:I,2,FALSE))</f>
        <v>天津市</v>
      </c>
      <c r="H14768" s="7">
        <v>110.282515282207</v>
      </c>
      <c r="I14768" s="7">
        <v>94.9648398850643</v>
      </c>
      <c r="J14768" s="7">
        <v>137.013169119592</v>
      </c>
      <c r="K14768" s="7">
        <v>75.4669094399798</v>
      </c>
      <c r="L14768" s="7">
        <v>89.493099454733</v>
      </c>
      <c r="M14768" s="7"/>
      <c r="N14768" s="7">
        <v>143.725683138845</v>
      </c>
      <c r="O14768" s="7">
        <v>183.772210581324</v>
      </c>
      <c r="P14768" s="7"/>
      <c r="Q14768" s="7">
        <v>112.294133705014</v>
      </c>
    </row>
    <row r="14769" spans="1:17">
      <c r="A14769" s="6">
        <v>2020</v>
      </c>
      <c r="B14769" t="s">
        <v>116</v>
      </c>
      <c r="C14769">
        <v>130102</v>
      </c>
      <c r="D14769">
        <f t="shared" si="460"/>
        <v>13</v>
      </c>
      <c r="E14769" t="str">
        <f>VLOOKUP(D14769,'Regionalism Code'!B:C,2,FALSE)</f>
        <v>河北省</v>
      </c>
      <c r="F14769">
        <f t="shared" si="461"/>
        <v>1301</v>
      </c>
      <c r="G14769" t="str">
        <f>IF(F14769&gt;10000,"省直辖县市",VLOOKUP(F14769,'Regionalism Code'!H:I,2,FALSE))</f>
        <v>石家庄市</v>
      </c>
      <c r="H14769" s="7">
        <v>129.427819164227</v>
      </c>
      <c r="I14769" s="7">
        <v>109.350508183881</v>
      </c>
      <c r="J14769" s="7">
        <v>170.424395866268</v>
      </c>
      <c r="K14769" s="7">
        <v>111.058232113309</v>
      </c>
      <c r="L14769" s="7">
        <v>110.911276207698</v>
      </c>
      <c r="M14769" s="7"/>
      <c r="N14769" s="7">
        <v>173.577375354348</v>
      </c>
      <c r="O14769" s="7">
        <v>230.727667878654</v>
      </c>
      <c r="P14769" s="7"/>
      <c r="Q14769" s="7">
        <v>121.233403785801</v>
      </c>
    </row>
    <row r="14770" spans="1:17">
      <c r="A14770" s="6">
        <v>2020</v>
      </c>
      <c r="B14770" t="s">
        <v>120</v>
      </c>
      <c r="C14770">
        <v>130104</v>
      </c>
      <c r="D14770">
        <f t="shared" si="460"/>
        <v>13</v>
      </c>
      <c r="E14770" t="str">
        <f>VLOOKUP(D14770,'Regionalism Code'!B:C,2,FALSE)</f>
        <v>河北省</v>
      </c>
      <c r="F14770">
        <f t="shared" si="461"/>
        <v>1301</v>
      </c>
      <c r="G14770" t="str">
        <f>IF(F14770&gt;10000,"省直辖县市",VLOOKUP(F14770,'Regionalism Code'!H:I,2,FALSE))</f>
        <v>石家庄市</v>
      </c>
      <c r="H14770" s="7">
        <v>128.496587097436</v>
      </c>
      <c r="I14770" s="7">
        <v>109.126636845588</v>
      </c>
      <c r="J14770" s="7">
        <v>168.448821799596</v>
      </c>
      <c r="K14770" s="7">
        <v>109.015982665749</v>
      </c>
      <c r="L14770" s="7">
        <v>109.164831381602</v>
      </c>
      <c r="M14770" s="7"/>
      <c r="N14770" s="7">
        <v>176.68709637584</v>
      </c>
      <c r="O14770" s="7">
        <v>225.100208170078</v>
      </c>
      <c r="P14770" s="7"/>
      <c r="Q14770" s="7">
        <v>119.864156575577</v>
      </c>
    </row>
    <row r="14771" spans="1:17">
      <c r="A14771" s="6">
        <v>2020</v>
      </c>
      <c r="B14771" t="s">
        <v>121</v>
      </c>
      <c r="C14771">
        <v>130105</v>
      </c>
      <c r="D14771">
        <f t="shared" si="460"/>
        <v>13</v>
      </c>
      <c r="E14771" t="str">
        <f>VLOOKUP(D14771,'Regionalism Code'!B:C,2,FALSE)</f>
        <v>河北省</v>
      </c>
      <c r="F14771">
        <f t="shared" si="461"/>
        <v>1301</v>
      </c>
      <c r="G14771" t="str">
        <f>IF(F14771&gt;10000,"省直辖县市",VLOOKUP(F14771,'Regionalism Code'!H:I,2,FALSE))</f>
        <v>石家庄市</v>
      </c>
      <c r="H14771" s="7">
        <v>127.197160041947</v>
      </c>
      <c r="I14771" s="7">
        <v>107.200241155898</v>
      </c>
      <c r="J14771" s="7">
        <v>169.166913815544</v>
      </c>
      <c r="K14771" s="7">
        <v>111.243912960851</v>
      </c>
      <c r="L14771" s="7">
        <v>115.894990061081</v>
      </c>
      <c r="M14771" s="7"/>
      <c r="N14771" s="7">
        <v>174.941240556825</v>
      </c>
      <c r="O14771" s="7">
        <v>225.377960061588</v>
      </c>
      <c r="P14771" s="7"/>
      <c r="Q14771" s="7">
        <v>116.968738129657</v>
      </c>
    </row>
    <row r="14772" spans="1:17">
      <c r="A14772" s="6">
        <v>2020</v>
      </c>
      <c r="B14772" t="s">
        <v>123</v>
      </c>
      <c r="C14772">
        <v>130107</v>
      </c>
      <c r="D14772">
        <f t="shared" si="460"/>
        <v>13</v>
      </c>
      <c r="E14772" t="str">
        <f>VLOOKUP(D14772,'Regionalism Code'!B:C,2,FALSE)</f>
        <v>河北省</v>
      </c>
      <c r="F14772">
        <f t="shared" si="461"/>
        <v>1301</v>
      </c>
      <c r="G14772" t="str">
        <f>IF(F14772&gt;10000,"省直辖县市",VLOOKUP(F14772,'Regionalism Code'!H:I,2,FALSE))</f>
        <v>石家庄市</v>
      </c>
      <c r="H14772" s="7">
        <v>112.427844895597</v>
      </c>
      <c r="I14772" s="7">
        <v>97.2092677716505</v>
      </c>
      <c r="J14772" s="7">
        <v>141.500503068461</v>
      </c>
      <c r="K14772" s="7">
        <v>79.1811314946733</v>
      </c>
      <c r="L14772" s="7">
        <v>74.9338835340689</v>
      </c>
      <c r="M14772" s="7"/>
      <c r="N14772" s="7">
        <v>153.52755321376</v>
      </c>
      <c r="O14772" s="7">
        <v>194.667024755067</v>
      </c>
      <c r="P14772" s="7"/>
      <c r="Q14772" s="7">
        <v>109.856581337206</v>
      </c>
    </row>
    <row r="14773" spans="1:17">
      <c r="A14773" s="6">
        <v>2020</v>
      </c>
      <c r="B14773" t="s">
        <v>125</v>
      </c>
      <c r="C14773">
        <v>130108</v>
      </c>
      <c r="D14773">
        <f t="shared" si="460"/>
        <v>13</v>
      </c>
      <c r="E14773" t="str">
        <f>VLOOKUP(D14773,'Regionalism Code'!B:C,2,FALSE)</f>
        <v>河北省</v>
      </c>
      <c r="F14773">
        <f t="shared" si="461"/>
        <v>1301</v>
      </c>
      <c r="G14773" t="str">
        <f>IF(F14773&gt;10000,"省直辖县市",VLOOKUP(F14773,'Regionalism Code'!H:I,2,FALSE))</f>
        <v>石家庄市</v>
      </c>
      <c r="H14773" s="7">
        <v>130.328814240405</v>
      </c>
      <c r="I14773" s="7">
        <v>112.447927374557</v>
      </c>
      <c r="J14773" s="7">
        <v>168.676949823097</v>
      </c>
      <c r="K14773" s="7">
        <v>108.879399391652</v>
      </c>
      <c r="L14773" s="7">
        <v>112.277952012355</v>
      </c>
      <c r="M14773" s="7"/>
      <c r="N14773" s="7">
        <v>176.173102313759</v>
      </c>
      <c r="O14773" s="7">
        <v>224.992288003317</v>
      </c>
      <c r="P14773" s="7"/>
      <c r="Q14773" s="7">
        <v>119.694536350225</v>
      </c>
    </row>
    <row r="14774" spans="1:17">
      <c r="A14774" s="6">
        <v>2020</v>
      </c>
      <c r="B14774" t="s">
        <v>127</v>
      </c>
      <c r="C14774">
        <v>130109</v>
      </c>
      <c r="D14774">
        <f t="shared" si="460"/>
        <v>13</v>
      </c>
      <c r="E14774" t="str">
        <f>VLOOKUP(D14774,'Regionalism Code'!B:C,2,FALSE)</f>
        <v>河北省</v>
      </c>
      <c r="F14774">
        <f t="shared" si="461"/>
        <v>1301</v>
      </c>
      <c r="G14774" t="str">
        <f>IF(F14774&gt;10000,"省直辖县市",VLOOKUP(F14774,'Regionalism Code'!H:I,2,FALSE))</f>
        <v>石家庄市</v>
      </c>
      <c r="H14774" s="7">
        <v>113.301839013604</v>
      </c>
      <c r="I14774" s="7">
        <v>98.5446727606253</v>
      </c>
      <c r="J14774" s="7">
        <v>140.795784277081</v>
      </c>
      <c r="K14774" s="7">
        <v>89.1575165354264</v>
      </c>
      <c r="L14774" s="7">
        <v>83.9288615909757</v>
      </c>
      <c r="M14774" s="7"/>
      <c r="N14774" s="7">
        <v>140.143568606815</v>
      </c>
      <c r="O14774" s="7">
        <v>195.226249704516</v>
      </c>
      <c r="P14774" s="7"/>
      <c r="Q14774" s="7">
        <v>112.075829435323</v>
      </c>
    </row>
    <row r="14775" spans="1:17">
      <c r="A14775" s="6">
        <v>2020</v>
      </c>
      <c r="B14775" t="s">
        <v>129</v>
      </c>
      <c r="C14775">
        <v>130110</v>
      </c>
      <c r="D14775">
        <f t="shared" si="460"/>
        <v>13</v>
      </c>
      <c r="E14775" t="str">
        <f>VLOOKUP(D14775,'Regionalism Code'!B:C,2,FALSE)</f>
        <v>河北省</v>
      </c>
      <c r="F14775">
        <f t="shared" si="461"/>
        <v>1301</v>
      </c>
      <c r="G14775" t="str">
        <f>IF(F14775&gt;10000,"省直辖县市",VLOOKUP(F14775,'Regionalism Code'!H:I,2,FALSE))</f>
        <v>石家庄市</v>
      </c>
      <c r="H14775" s="7">
        <v>121.022877725285</v>
      </c>
      <c r="I14775" s="7">
        <v>103.788872682948</v>
      </c>
      <c r="J14775" s="7">
        <v>153.000522327946</v>
      </c>
      <c r="K14775" s="7">
        <v>94.9307272747669</v>
      </c>
      <c r="L14775" s="7">
        <v>96.9968450213393</v>
      </c>
      <c r="M14775" s="7"/>
      <c r="N14775" s="7">
        <v>159.586435063934</v>
      </c>
      <c r="O14775" s="7">
        <v>206.734232781279</v>
      </c>
      <c r="P14775" s="7"/>
      <c r="Q14775" s="7">
        <v>119.828228040216</v>
      </c>
    </row>
    <row r="14776" spans="1:17">
      <c r="A14776" s="6">
        <v>2020</v>
      </c>
      <c r="B14776" t="s">
        <v>131</v>
      </c>
      <c r="C14776">
        <v>130111</v>
      </c>
      <c r="D14776">
        <f t="shared" si="460"/>
        <v>13</v>
      </c>
      <c r="E14776" t="str">
        <f>VLOOKUP(D14776,'Regionalism Code'!B:C,2,FALSE)</f>
        <v>河北省</v>
      </c>
      <c r="F14776">
        <f t="shared" si="461"/>
        <v>1301</v>
      </c>
      <c r="G14776" t="str">
        <f>IF(F14776&gt;10000,"省直辖县市",VLOOKUP(F14776,'Regionalism Code'!H:I,2,FALSE))</f>
        <v>石家庄市</v>
      </c>
      <c r="H14776" s="7">
        <v>117.627600357204</v>
      </c>
      <c r="I14776" s="7">
        <v>101.257228373413</v>
      </c>
      <c r="J14776" s="7">
        <v>146.585203930439</v>
      </c>
      <c r="K14776" s="7">
        <v>92.0482615647728</v>
      </c>
      <c r="L14776" s="7">
        <v>92.9350913472165</v>
      </c>
      <c r="M14776" s="7"/>
      <c r="N14776" s="7">
        <v>142.276938414334</v>
      </c>
      <c r="O14776" s="7">
        <v>203.697511974488</v>
      </c>
      <c r="P14776" s="7"/>
      <c r="Q14776" s="7">
        <v>119.068934007116</v>
      </c>
    </row>
    <row r="14777" spans="1:17">
      <c r="A14777" s="6">
        <v>2020</v>
      </c>
      <c r="B14777" t="s">
        <v>133</v>
      </c>
      <c r="C14777">
        <v>130121</v>
      </c>
      <c r="D14777">
        <f t="shared" si="460"/>
        <v>13</v>
      </c>
      <c r="E14777" t="str">
        <f>VLOOKUP(D14777,'Regionalism Code'!B:C,2,FALSE)</f>
        <v>河北省</v>
      </c>
      <c r="F14777">
        <f t="shared" si="461"/>
        <v>1301</v>
      </c>
      <c r="G14777" t="str">
        <f>IF(F14777&gt;10000,"省直辖县市",VLOOKUP(F14777,'Regionalism Code'!H:I,2,FALSE))</f>
        <v>石家庄市</v>
      </c>
      <c r="H14777" s="7">
        <v>109.446915376809</v>
      </c>
      <c r="I14777" s="7">
        <v>93.9180313093922</v>
      </c>
      <c r="J14777" s="7">
        <v>135.406238109379</v>
      </c>
      <c r="K14777" s="7">
        <v>74.992753460806</v>
      </c>
      <c r="L14777" s="7">
        <v>71.0664155702341</v>
      </c>
      <c r="M14777" s="7"/>
      <c r="N14777" s="7">
        <v>147.778808442212</v>
      </c>
      <c r="O14777" s="7">
        <v>186.167502518113</v>
      </c>
      <c r="P14777" s="7"/>
      <c r="Q14777" s="7">
        <v>113.557520701182</v>
      </c>
    </row>
    <row r="14778" spans="1:17">
      <c r="A14778" s="6">
        <v>2020</v>
      </c>
      <c r="B14778" t="s">
        <v>135</v>
      </c>
      <c r="C14778">
        <v>130123</v>
      </c>
      <c r="D14778">
        <f t="shared" si="460"/>
        <v>13</v>
      </c>
      <c r="E14778" t="str">
        <f>VLOOKUP(D14778,'Regionalism Code'!B:C,2,FALSE)</f>
        <v>河北省</v>
      </c>
      <c r="F14778">
        <f t="shared" si="461"/>
        <v>1301</v>
      </c>
      <c r="G14778" t="str">
        <f>IF(F14778&gt;10000,"省直辖县市",VLOOKUP(F14778,'Regionalism Code'!H:I,2,FALSE))</f>
        <v>石家庄市</v>
      </c>
      <c r="H14778" s="7">
        <v>118.321663867995</v>
      </c>
      <c r="I14778" s="7">
        <v>101.337220157467</v>
      </c>
      <c r="J14778" s="7">
        <v>150.01183626845</v>
      </c>
      <c r="K14778" s="7">
        <v>93.9323861561843</v>
      </c>
      <c r="L14778" s="7">
        <v>94.9095665666706</v>
      </c>
      <c r="M14778" s="7"/>
      <c r="N14778" s="7">
        <v>152.908643366158</v>
      </c>
      <c r="O14778" s="7">
        <v>204.026096971938</v>
      </c>
      <c r="P14778" s="7"/>
      <c r="Q14778" s="7">
        <v>116.825184191323</v>
      </c>
    </row>
    <row r="14779" spans="1:17">
      <c r="A14779" s="6">
        <v>2020</v>
      </c>
      <c r="B14779" t="s">
        <v>137</v>
      </c>
      <c r="C14779">
        <v>130125</v>
      </c>
      <c r="D14779">
        <f t="shared" si="460"/>
        <v>13</v>
      </c>
      <c r="E14779" t="str">
        <f>VLOOKUP(D14779,'Regionalism Code'!B:C,2,FALSE)</f>
        <v>河北省</v>
      </c>
      <c r="F14779">
        <f t="shared" si="461"/>
        <v>1301</v>
      </c>
      <c r="G14779" t="str">
        <f>IF(F14779&gt;10000,"省直辖县市",VLOOKUP(F14779,'Regionalism Code'!H:I,2,FALSE))</f>
        <v>石家庄市</v>
      </c>
      <c r="H14779" s="7">
        <v>104.301044630304</v>
      </c>
      <c r="I14779" s="7">
        <v>91.5706836663449</v>
      </c>
      <c r="J14779" s="7">
        <v>124.567052412775</v>
      </c>
      <c r="K14779" s="7">
        <v>69.0624598906727</v>
      </c>
      <c r="L14779" s="7">
        <v>64.7414548857386</v>
      </c>
      <c r="M14779" s="7"/>
      <c r="N14779" s="7">
        <v>130.495478837824</v>
      </c>
      <c r="O14779" s="7">
        <v>173.825484230552</v>
      </c>
      <c r="P14779" s="7"/>
      <c r="Q14779" s="7">
        <v>109.51631460415</v>
      </c>
    </row>
    <row r="14780" spans="1:17">
      <c r="A14780" s="6">
        <v>2020</v>
      </c>
      <c r="B14780" t="s">
        <v>139</v>
      </c>
      <c r="C14780">
        <v>130126</v>
      </c>
      <c r="D14780">
        <f t="shared" si="460"/>
        <v>13</v>
      </c>
      <c r="E14780" t="str">
        <f>VLOOKUP(D14780,'Regionalism Code'!B:C,2,FALSE)</f>
        <v>河北省</v>
      </c>
      <c r="F14780">
        <f t="shared" si="461"/>
        <v>1301</v>
      </c>
      <c r="G14780" t="str">
        <f>IF(F14780&gt;10000,"省直辖县市",VLOOKUP(F14780,'Regionalism Code'!H:I,2,FALSE))</f>
        <v>石家庄市</v>
      </c>
      <c r="H14780" s="7">
        <v>106.094443187723</v>
      </c>
      <c r="I14780" s="7">
        <v>94.6152639295612</v>
      </c>
      <c r="J14780" s="7">
        <v>126.352016488153</v>
      </c>
      <c r="K14780" s="7">
        <v>73.1565770424617</v>
      </c>
      <c r="L14780" s="7">
        <v>67.1758382212921</v>
      </c>
      <c r="M14780" s="7"/>
      <c r="N14780" s="7">
        <v>129.834055936001</v>
      </c>
      <c r="O14780" s="7">
        <v>175.746389053534</v>
      </c>
      <c r="P14780" s="7"/>
      <c r="Q14780" s="7">
        <v>107.193769442976</v>
      </c>
    </row>
    <row r="14781" spans="1:17">
      <c r="A14781" s="6">
        <v>2020</v>
      </c>
      <c r="B14781" t="s">
        <v>141</v>
      </c>
      <c r="C14781">
        <v>130127</v>
      </c>
      <c r="D14781">
        <f t="shared" si="460"/>
        <v>13</v>
      </c>
      <c r="E14781" t="str">
        <f>VLOOKUP(D14781,'Regionalism Code'!B:C,2,FALSE)</f>
        <v>河北省</v>
      </c>
      <c r="F14781">
        <f t="shared" si="461"/>
        <v>1301</v>
      </c>
      <c r="G14781" t="str">
        <f>IF(F14781&gt;10000,"省直辖县市",VLOOKUP(F14781,'Regionalism Code'!H:I,2,FALSE))</f>
        <v>石家庄市</v>
      </c>
      <c r="H14781" s="7">
        <v>109.878596452537</v>
      </c>
      <c r="I14781" s="7">
        <v>95.3783785890941</v>
      </c>
      <c r="J14781" s="7">
        <v>135.558035271023</v>
      </c>
      <c r="K14781" s="7">
        <v>78.6828882280905</v>
      </c>
      <c r="L14781" s="7">
        <v>72.6095392181741</v>
      </c>
      <c r="M14781" s="7"/>
      <c r="N14781" s="7">
        <v>140.765296875511</v>
      </c>
      <c r="O14781" s="7">
        <v>188.832039653317</v>
      </c>
      <c r="P14781" s="7"/>
      <c r="Q14781" s="7">
        <v>111.101183624972</v>
      </c>
    </row>
    <row r="14782" spans="1:17">
      <c r="A14782" s="6">
        <v>2020</v>
      </c>
      <c r="B14782" t="s">
        <v>143</v>
      </c>
      <c r="C14782">
        <v>130128</v>
      </c>
      <c r="D14782">
        <f t="shared" si="460"/>
        <v>13</v>
      </c>
      <c r="E14782" t="str">
        <f>VLOOKUP(D14782,'Regionalism Code'!B:C,2,FALSE)</f>
        <v>河北省</v>
      </c>
      <c r="F14782">
        <f t="shared" si="461"/>
        <v>1301</v>
      </c>
      <c r="G14782" t="str">
        <f>IF(F14782&gt;10000,"省直辖县市",VLOOKUP(F14782,'Regionalism Code'!H:I,2,FALSE))</f>
        <v>石家庄市</v>
      </c>
      <c r="H14782" s="7">
        <v>108.798724206674</v>
      </c>
      <c r="I14782" s="7">
        <v>95.236216175256</v>
      </c>
      <c r="J14782" s="7">
        <v>144.447821525098</v>
      </c>
      <c r="K14782" s="7">
        <v>109.483219760416</v>
      </c>
      <c r="L14782" s="7">
        <v>103.065892463635</v>
      </c>
      <c r="M14782" s="7"/>
      <c r="N14782" s="7">
        <v>143.744631974089</v>
      </c>
      <c r="O14782" s="7">
        <v>187.880467912307</v>
      </c>
      <c r="P14782" s="7"/>
      <c r="Q14782" s="7">
        <v>88.8084966114967</v>
      </c>
    </row>
    <row r="14783" spans="1:17">
      <c r="A14783" s="6">
        <v>2020</v>
      </c>
      <c r="B14783" t="s">
        <v>145</v>
      </c>
      <c r="C14783">
        <v>130129</v>
      </c>
      <c r="D14783">
        <f t="shared" si="460"/>
        <v>13</v>
      </c>
      <c r="E14783" t="str">
        <f>VLOOKUP(D14783,'Regionalism Code'!B:C,2,FALSE)</f>
        <v>河北省</v>
      </c>
      <c r="F14783">
        <f t="shared" si="461"/>
        <v>1301</v>
      </c>
      <c r="G14783" t="str">
        <f>IF(F14783&gt;10000,"省直辖县市",VLOOKUP(F14783,'Regionalism Code'!H:I,2,FALSE))</f>
        <v>石家庄市</v>
      </c>
      <c r="H14783" s="7">
        <v>107.124232515343</v>
      </c>
      <c r="I14783" s="7">
        <v>92.9935105439196</v>
      </c>
      <c r="J14783" s="7">
        <v>128.800898650022</v>
      </c>
      <c r="K14783" s="7">
        <v>71.1741594722258</v>
      </c>
      <c r="L14783" s="7">
        <v>62.2275214380649</v>
      </c>
      <c r="M14783" s="7"/>
      <c r="N14783" s="7">
        <v>141.767643619562</v>
      </c>
      <c r="O14783" s="7">
        <v>178.546928664534</v>
      </c>
      <c r="P14783" s="7"/>
      <c r="Q14783" s="7">
        <v>114.400253504025</v>
      </c>
    </row>
    <row r="14784" spans="1:17">
      <c r="A14784" s="6">
        <v>2020</v>
      </c>
      <c r="B14784" t="s">
        <v>147</v>
      </c>
      <c r="C14784">
        <v>130130</v>
      </c>
      <c r="D14784">
        <f t="shared" si="460"/>
        <v>13</v>
      </c>
      <c r="E14784" t="str">
        <f>VLOOKUP(D14784,'Regionalism Code'!B:C,2,FALSE)</f>
        <v>河北省</v>
      </c>
      <c r="F14784">
        <f t="shared" si="461"/>
        <v>1301</v>
      </c>
      <c r="G14784" t="str">
        <f>IF(F14784&gt;10000,"省直辖县市",VLOOKUP(F14784,'Regionalism Code'!H:I,2,FALSE))</f>
        <v>石家庄市</v>
      </c>
      <c r="H14784" s="7">
        <v>108.865745899566</v>
      </c>
      <c r="I14784" s="7">
        <v>93.8293477101259</v>
      </c>
      <c r="J14784" s="7">
        <v>135.014541215013</v>
      </c>
      <c r="K14784" s="7">
        <v>81.2043132724882</v>
      </c>
      <c r="L14784" s="7">
        <v>86.5969341652299</v>
      </c>
      <c r="M14784" s="7"/>
      <c r="N14784" s="7">
        <v>142.271425363664</v>
      </c>
      <c r="O14784" s="7">
        <v>179.79034299417</v>
      </c>
      <c r="P14784" s="7"/>
      <c r="Q14784" s="7">
        <v>111.00583418489</v>
      </c>
    </row>
    <row r="14785" spans="1:17">
      <c r="A14785" s="6">
        <v>2020</v>
      </c>
      <c r="B14785" t="s">
        <v>149</v>
      </c>
      <c r="C14785">
        <v>130131</v>
      </c>
      <c r="D14785">
        <f t="shared" si="460"/>
        <v>13</v>
      </c>
      <c r="E14785" t="str">
        <f>VLOOKUP(D14785,'Regionalism Code'!B:C,2,FALSE)</f>
        <v>河北省</v>
      </c>
      <c r="F14785">
        <f t="shared" si="461"/>
        <v>1301</v>
      </c>
      <c r="G14785" t="str">
        <f>IF(F14785&gt;10000,"省直辖县市",VLOOKUP(F14785,'Regionalism Code'!H:I,2,FALSE))</f>
        <v>石家庄市</v>
      </c>
      <c r="H14785" s="7">
        <v>109.144618508302</v>
      </c>
      <c r="I14785" s="7">
        <v>94.8189058245296</v>
      </c>
      <c r="J14785" s="7">
        <v>132.532777479712</v>
      </c>
      <c r="K14785" s="7">
        <v>74.0744384307365</v>
      </c>
      <c r="L14785" s="7">
        <v>76.404007317731</v>
      </c>
      <c r="M14785" s="7"/>
      <c r="N14785" s="7">
        <v>137.7824588414</v>
      </c>
      <c r="O14785" s="7">
        <v>183.826401892413</v>
      </c>
      <c r="P14785" s="7"/>
      <c r="Q14785" s="7">
        <v>113.954565756655</v>
      </c>
    </row>
    <row r="14786" spans="1:17">
      <c r="A14786" s="6">
        <v>2020</v>
      </c>
      <c r="B14786" t="s">
        <v>150</v>
      </c>
      <c r="C14786">
        <v>130132</v>
      </c>
      <c r="D14786">
        <f t="shared" ref="D14786:D14849" si="462">INT(C14786/10000)</f>
        <v>13</v>
      </c>
      <c r="E14786" t="str">
        <f>VLOOKUP(D14786,'Regionalism Code'!B:C,2,FALSE)</f>
        <v>河北省</v>
      </c>
      <c r="F14786">
        <f t="shared" ref="F14786:F14849" si="463">IF(OR(D14786=11,D14786=12,D14786=31,D14786=50),D14786*100,IF(MID(C14786,3,1)="9",C14786,INT(C14786/100)))</f>
        <v>1301</v>
      </c>
      <c r="G14786" t="str">
        <f>IF(F14786&gt;10000,"省直辖县市",VLOOKUP(F14786,'Regionalism Code'!H:I,2,FALSE))</f>
        <v>石家庄市</v>
      </c>
      <c r="H14786" s="7">
        <v>110.864080090937</v>
      </c>
      <c r="I14786" s="7">
        <v>96.1272248388321</v>
      </c>
      <c r="J14786" s="7">
        <v>133.715657286928</v>
      </c>
      <c r="K14786" s="7">
        <v>82.0435174033261</v>
      </c>
      <c r="L14786" s="7">
        <v>72.2878175159419</v>
      </c>
      <c r="M14786" s="7"/>
      <c r="N14786" s="7">
        <v>133.413622134486</v>
      </c>
      <c r="O14786" s="7">
        <v>189.346251034778</v>
      </c>
      <c r="P14786" s="7"/>
      <c r="Q14786" s="7">
        <v>118.006772168208</v>
      </c>
    </row>
    <row r="14787" spans="1:17">
      <c r="A14787" s="6">
        <v>2020</v>
      </c>
      <c r="B14787" t="s">
        <v>152</v>
      </c>
      <c r="C14787">
        <v>130133</v>
      </c>
      <c r="D14787">
        <f t="shared" si="462"/>
        <v>13</v>
      </c>
      <c r="E14787" t="str">
        <f>VLOOKUP(D14787,'Regionalism Code'!B:C,2,FALSE)</f>
        <v>河北省</v>
      </c>
      <c r="F14787">
        <f t="shared" si="463"/>
        <v>1301</v>
      </c>
      <c r="G14787" t="str">
        <f>IF(F14787&gt;10000,"省直辖县市",VLOOKUP(F14787,'Regionalism Code'!H:I,2,FALSE))</f>
        <v>石家庄市</v>
      </c>
      <c r="H14787" s="7">
        <v>107.419332289454</v>
      </c>
      <c r="I14787" s="7">
        <v>93.5602778142136</v>
      </c>
      <c r="J14787" s="7">
        <v>130.722690270895</v>
      </c>
      <c r="K14787" s="7">
        <v>76.8214836403658</v>
      </c>
      <c r="L14787" s="7">
        <v>70.8735173919964</v>
      </c>
      <c r="M14787" s="7"/>
      <c r="N14787" s="7">
        <v>132.405384214705</v>
      </c>
      <c r="O14787" s="7">
        <v>183.819102805951</v>
      </c>
      <c r="P14787" s="7"/>
      <c r="Q14787" s="7">
        <v>110.842373487217</v>
      </c>
    </row>
    <row r="14788" spans="1:17">
      <c r="A14788" s="6">
        <v>2020</v>
      </c>
      <c r="B14788" t="s">
        <v>154</v>
      </c>
      <c r="C14788">
        <v>130181</v>
      </c>
      <c r="D14788">
        <f t="shared" si="462"/>
        <v>13</v>
      </c>
      <c r="E14788" t="str">
        <f>VLOOKUP(D14788,'Regionalism Code'!B:C,2,FALSE)</f>
        <v>河北省</v>
      </c>
      <c r="F14788">
        <f t="shared" si="463"/>
        <v>1301</v>
      </c>
      <c r="G14788" t="str">
        <f>IF(F14788&gt;10000,"省直辖县市",VLOOKUP(F14788,'Regionalism Code'!H:I,2,FALSE))</f>
        <v>石家庄市</v>
      </c>
      <c r="H14788" s="7">
        <v>114.903206962266</v>
      </c>
      <c r="I14788" s="7">
        <v>97.4770826765862</v>
      </c>
      <c r="J14788" s="7">
        <v>145.929899071067</v>
      </c>
      <c r="K14788" s="7">
        <v>90.3527692028968</v>
      </c>
      <c r="L14788" s="7">
        <v>85.690135740614</v>
      </c>
      <c r="M14788" s="7"/>
      <c r="N14788" s="7">
        <v>154.32048386138</v>
      </c>
      <c r="O14788" s="7">
        <v>197.271356762082</v>
      </c>
      <c r="P14788" s="7"/>
      <c r="Q14788" s="7">
        <v>116.070588367453</v>
      </c>
    </row>
    <row r="14789" spans="1:17">
      <c r="A14789" s="6">
        <v>2020</v>
      </c>
      <c r="B14789" t="s">
        <v>156</v>
      </c>
      <c r="C14789">
        <v>130183</v>
      </c>
      <c r="D14789">
        <f t="shared" si="462"/>
        <v>13</v>
      </c>
      <c r="E14789" t="str">
        <f>VLOOKUP(D14789,'Regionalism Code'!B:C,2,FALSE)</f>
        <v>河北省</v>
      </c>
      <c r="F14789">
        <f t="shared" si="463"/>
        <v>1301</v>
      </c>
      <c r="G14789" t="str">
        <f>IF(F14789&gt;10000,"省直辖县市",VLOOKUP(F14789,'Regionalism Code'!H:I,2,FALSE))</f>
        <v>石家庄市</v>
      </c>
      <c r="H14789" s="7">
        <v>111.988843467524</v>
      </c>
      <c r="I14789" s="7">
        <v>96.4924371230482</v>
      </c>
      <c r="J14789" s="7">
        <v>145.755175337312</v>
      </c>
      <c r="K14789" s="7">
        <v>101.614938563108</v>
      </c>
      <c r="L14789" s="7">
        <v>94.0370738222191</v>
      </c>
      <c r="M14789" s="7"/>
      <c r="N14789" s="7">
        <v>144.694235167437</v>
      </c>
      <c r="O14789" s="7">
        <v>194.877647326515</v>
      </c>
      <c r="P14789" s="7"/>
      <c r="Q14789" s="7">
        <v>101.805792457395</v>
      </c>
    </row>
    <row r="14790" spans="1:17">
      <c r="A14790" s="6">
        <v>2020</v>
      </c>
      <c r="B14790" t="s">
        <v>158</v>
      </c>
      <c r="C14790">
        <v>130184</v>
      </c>
      <c r="D14790">
        <f t="shared" si="462"/>
        <v>13</v>
      </c>
      <c r="E14790" t="str">
        <f>VLOOKUP(D14790,'Regionalism Code'!B:C,2,FALSE)</f>
        <v>河北省</v>
      </c>
      <c r="F14790">
        <f t="shared" si="463"/>
        <v>1301</v>
      </c>
      <c r="G14790" t="str">
        <f>IF(F14790&gt;10000,"省直辖县市",VLOOKUP(F14790,'Regionalism Code'!H:I,2,FALSE))</f>
        <v>石家庄市</v>
      </c>
      <c r="H14790" s="7">
        <v>110.617944230583</v>
      </c>
      <c r="I14790" s="7">
        <v>96.5211299510849</v>
      </c>
      <c r="J14790" s="7">
        <v>132.501691344288</v>
      </c>
      <c r="K14790" s="7">
        <v>83.5278447053614</v>
      </c>
      <c r="L14790" s="7">
        <v>77.5145033744361</v>
      </c>
      <c r="M14790" s="7"/>
      <c r="N14790" s="7">
        <v>125.391632850695</v>
      </c>
      <c r="O14790" s="7">
        <v>187.223572882169</v>
      </c>
      <c r="P14790" s="7"/>
      <c r="Q14790" s="7">
        <v>117.405917489158</v>
      </c>
    </row>
    <row r="14791" spans="1:17">
      <c r="A14791" s="6">
        <v>2020</v>
      </c>
      <c r="B14791" t="s">
        <v>161</v>
      </c>
      <c r="C14791">
        <v>130202</v>
      </c>
      <c r="D14791">
        <f t="shared" si="462"/>
        <v>13</v>
      </c>
      <c r="E14791" t="str">
        <f>VLOOKUP(D14791,'Regionalism Code'!B:C,2,FALSE)</f>
        <v>河北省</v>
      </c>
      <c r="F14791">
        <f t="shared" si="463"/>
        <v>1302</v>
      </c>
      <c r="G14791" t="str">
        <f>IF(F14791&gt;10000,"省直辖县市",VLOOKUP(F14791,'Regionalism Code'!H:I,2,FALSE))</f>
        <v>唐山市</v>
      </c>
      <c r="H14791" s="7">
        <v>122.75753009866</v>
      </c>
      <c r="I14791" s="7">
        <v>105.847358634218</v>
      </c>
      <c r="J14791" s="7">
        <v>157.236799896891</v>
      </c>
      <c r="K14791" s="7">
        <v>93.205484118896</v>
      </c>
      <c r="L14791" s="7">
        <v>107.789604476059</v>
      </c>
      <c r="M14791" s="7"/>
      <c r="N14791" s="7">
        <v>163.962159234642</v>
      </c>
      <c r="O14791" s="7">
        <v>208.600704779837</v>
      </c>
      <c r="P14791" s="7"/>
      <c r="Q14791" s="7">
        <v>115.947844870084</v>
      </c>
    </row>
    <row r="14792" spans="1:17">
      <c r="A14792" s="6">
        <v>2020</v>
      </c>
      <c r="B14792" t="s">
        <v>163</v>
      </c>
      <c r="C14792">
        <v>130203</v>
      </c>
      <c r="D14792">
        <f t="shared" si="462"/>
        <v>13</v>
      </c>
      <c r="E14792" t="str">
        <f>VLOOKUP(D14792,'Regionalism Code'!B:C,2,FALSE)</f>
        <v>河北省</v>
      </c>
      <c r="F14792">
        <f t="shared" si="463"/>
        <v>1302</v>
      </c>
      <c r="G14792" t="str">
        <f>IF(F14792&gt;10000,"省直辖县市",VLOOKUP(F14792,'Regionalism Code'!H:I,2,FALSE))</f>
        <v>唐山市</v>
      </c>
      <c r="H14792" s="7">
        <v>124.263366496206</v>
      </c>
      <c r="I14792" s="7">
        <v>106.001747066676</v>
      </c>
      <c r="J14792" s="7">
        <v>161.474603500786</v>
      </c>
      <c r="K14792" s="7">
        <v>96.3771009944853</v>
      </c>
      <c r="L14792" s="7">
        <v>111.976467768685</v>
      </c>
      <c r="M14792" s="7"/>
      <c r="N14792" s="7">
        <v>174.261965152405</v>
      </c>
      <c r="O14792" s="7">
        <v>210.253962972687</v>
      </c>
      <c r="P14792" s="7"/>
      <c r="Q14792" s="7">
        <v>116.951814379904</v>
      </c>
    </row>
    <row r="14793" spans="1:17">
      <c r="A14793" s="6">
        <v>2020</v>
      </c>
      <c r="B14793" t="s">
        <v>165</v>
      </c>
      <c r="C14793">
        <v>130204</v>
      </c>
      <c r="D14793">
        <f t="shared" si="462"/>
        <v>13</v>
      </c>
      <c r="E14793" t="str">
        <f>VLOOKUP(D14793,'Regionalism Code'!B:C,2,FALSE)</f>
        <v>河北省</v>
      </c>
      <c r="F14793">
        <f t="shared" si="463"/>
        <v>1302</v>
      </c>
      <c r="G14793" t="str">
        <f>IF(F14793&gt;10000,"省直辖县市",VLOOKUP(F14793,'Regionalism Code'!H:I,2,FALSE))</f>
        <v>唐山市</v>
      </c>
      <c r="H14793" s="7">
        <v>110.820987917743</v>
      </c>
      <c r="I14793" s="7">
        <v>96.368476937584</v>
      </c>
      <c r="J14793" s="7">
        <v>138.263546824866</v>
      </c>
      <c r="K14793" s="7">
        <v>76.4349590886256</v>
      </c>
      <c r="L14793" s="7">
        <v>93.8494758836195</v>
      </c>
      <c r="M14793" s="7"/>
      <c r="N14793" s="7">
        <v>148.334435823124</v>
      </c>
      <c r="O14793" s="7">
        <v>181.478190008637</v>
      </c>
      <c r="P14793" s="7"/>
      <c r="Q14793" s="7">
        <v>108.682237255787</v>
      </c>
    </row>
    <row r="14794" spans="1:17">
      <c r="A14794" s="6">
        <v>2020</v>
      </c>
      <c r="B14794" t="s">
        <v>167</v>
      </c>
      <c r="C14794">
        <v>130205</v>
      </c>
      <c r="D14794">
        <f t="shared" si="462"/>
        <v>13</v>
      </c>
      <c r="E14794" t="str">
        <f>VLOOKUP(D14794,'Regionalism Code'!B:C,2,FALSE)</f>
        <v>河北省</v>
      </c>
      <c r="F14794">
        <f t="shared" si="463"/>
        <v>1302</v>
      </c>
      <c r="G14794" t="str">
        <f>IF(F14794&gt;10000,"省直辖县市",VLOOKUP(F14794,'Regionalism Code'!H:I,2,FALSE))</f>
        <v>唐山市</v>
      </c>
      <c r="H14794" s="7">
        <v>114.404630153416</v>
      </c>
      <c r="I14794" s="7">
        <v>99.1599466989436</v>
      </c>
      <c r="J14794" s="7">
        <v>142.423091316479</v>
      </c>
      <c r="K14794" s="7">
        <v>81.8378851248441</v>
      </c>
      <c r="L14794" s="7">
        <v>102.84216696497</v>
      </c>
      <c r="M14794" s="7"/>
      <c r="N14794" s="7">
        <v>143.4409463276</v>
      </c>
      <c r="O14794" s="7">
        <v>189.839990198607</v>
      </c>
      <c r="P14794" s="7"/>
      <c r="Q14794" s="7">
        <v>113.835332993864</v>
      </c>
    </row>
    <row r="14795" spans="1:17">
      <c r="A14795" s="6">
        <v>2020</v>
      </c>
      <c r="B14795" t="s">
        <v>168</v>
      </c>
      <c r="C14795">
        <v>130207</v>
      </c>
      <c r="D14795">
        <f t="shared" si="462"/>
        <v>13</v>
      </c>
      <c r="E14795" t="str">
        <f>VLOOKUP(D14795,'Regionalism Code'!B:C,2,FALSE)</f>
        <v>河北省</v>
      </c>
      <c r="F14795">
        <f t="shared" si="463"/>
        <v>1302</v>
      </c>
      <c r="G14795" t="str">
        <f>IF(F14795&gt;10000,"省直辖县市",VLOOKUP(F14795,'Regionalism Code'!H:I,2,FALSE))</f>
        <v>唐山市</v>
      </c>
      <c r="H14795" s="7">
        <v>113.376060650007</v>
      </c>
      <c r="I14795" s="7">
        <v>98.4631158202221</v>
      </c>
      <c r="J14795" s="7">
        <v>140.970198838202</v>
      </c>
      <c r="K14795" s="7">
        <v>77.9380575614659</v>
      </c>
      <c r="L14795" s="7">
        <v>97.3320602422313</v>
      </c>
      <c r="M14795" s="7"/>
      <c r="N14795" s="7">
        <v>150.448120877827</v>
      </c>
      <c r="O14795" s="7">
        <v>185.05098194404</v>
      </c>
      <c r="P14795" s="7"/>
      <c r="Q14795" s="7">
        <v>112.482367367916</v>
      </c>
    </row>
    <row r="14796" spans="1:17">
      <c r="A14796" s="6">
        <v>2020</v>
      </c>
      <c r="B14796" t="s">
        <v>170</v>
      </c>
      <c r="C14796">
        <v>130208</v>
      </c>
      <c r="D14796">
        <f t="shared" si="462"/>
        <v>13</v>
      </c>
      <c r="E14796" t="str">
        <f>VLOOKUP(D14796,'Regionalism Code'!B:C,2,FALSE)</f>
        <v>河北省</v>
      </c>
      <c r="F14796">
        <f t="shared" si="463"/>
        <v>1302</v>
      </c>
      <c r="G14796" t="str">
        <f>IF(F14796&gt;10000,"省直辖县市",VLOOKUP(F14796,'Regionalism Code'!H:I,2,FALSE))</f>
        <v>唐山市</v>
      </c>
      <c r="H14796" s="7">
        <v>111.342732712067</v>
      </c>
      <c r="I14796" s="7">
        <v>97.4429272214268</v>
      </c>
      <c r="J14796" s="7">
        <v>137.111434361627</v>
      </c>
      <c r="K14796" s="7">
        <v>73.8643076449632</v>
      </c>
      <c r="L14796" s="7">
        <v>93.7460920974612</v>
      </c>
      <c r="M14796" s="7"/>
      <c r="N14796" s="7">
        <v>148.760491694678</v>
      </c>
      <c r="O14796" s="7">
        <v>179.340355819673</v>
      </c>
      <c r="P14796" s="7"/>
      <c r="Q14796" s="7">
        <v>110.420653568012</v>
      </c>
    </row>
    <row r="14797" spans="1:17">
      <c r="A14797" s="6">
        <v>2020</v>
      </c>
      <c r="B14797" t="s">
        <v>172</v>
      </c>
      <c r="C14797">
        <v>130209</v>
      </c>
      <c r="D14797">
        <f t="shared" si="462"/>
        <v>13</v>
      </c>
      <c r="E14797" t="str">
        <f>VLOOKUP(D14797,'Regionalism Code'!B:C,2,FALSE)</f>
        <v>河北省</v>
      </c>
      <c r="F14797">
        <f t="shared" si="463"/>
        <v>1302</v>
      </c>
      <c r="G14797" t="str">
        <f>IF(F14797&gt;10000,"省直辖县市",VLOOKUP(F14797,'Regionalism Code'!H:I,2,FALSE))</f>
        <v>唐山市</v>
      </c>
      <c r="H14797" s="7">
        <v>119.495648209585</v>
      </c>
      <c r="I14797" s="7">
        <v>104.700975564229</v>
      </c>
      <c r="J14797" s="7">
        <v>149.536823951002</v>
      </c>
      <c r="K14797" s="7">
        <v>87.6079418274234</v>
      </c>
      <c r="L14797" s="7">
        <v>107.456399449297</v>
      </c>
      <c r="M14797" s="7"/>
      <c r="N14797" s="7">
        <v>161.054789507624</v>
      </c>
      <c r="O14797" s="7">
        <v>193.123563944132</v>
      </c>
      <c r="P14797" s="7"/>
      <c r="Q14797" s="7">
        <v>113.765142240131</v>
      </c>
    </row>
    <row r="14798" spans="1:17">
      <c r="A14798" s="6">
        <v>2020</v>
      </c>
      <c r="B14798" t="s">
        <v>174</v>
      </c>
      <c r="C14798">
        <v>130223</v>
      </c>
      <c r="D14798">
        <f t="shared" si="462"/>
        <v>13</v>
      </c>
      <c r="E14798" t="str">
        <f>VLOOKUP(D14798,'Regionalism Code'!B:C,2,FALSE)</f>
        <v>河北省</v>
      </c>
      <c r="F14798">
        <f t="shared" si="463"/>
        <v>1302</v>
      </c>
      <c r="G14798" t="str">
        <f>IF(F14798&gt;10000,"省直辖县市",VLOOKUP(F14798,'Regionalism Code'!H:I,2,FALSE))</f>
        <v>唐山市</v>
      </c>
      <c r="H14798" s="7">
        <v>107.151951810858</v>
      </c>
      <c r="I14798" s="7">
        <v>93.7281291137952</v>
      </c>
      <c r="J14798" s="7">
        <v>128.422837330793</v>
      </c>
      <c r="K14798" s="7">
        <v>67.9714158839174</v>
      </c>
      <c r="L14798" s="7">
        <v>84.9606957922348</v>
      </c>
      <c r="M14798" s="7"/>
      <c r="N14798" s="7">
        <v>135.280454271653</v>
      </c>
      <c r="O14798" s="7">
        <v>171.945355722121</v>
      </c>
      <c r="P14798" s="7"/>
      <c r="Q14798" s="7">
        <v>112.831172965432</v>
      </c>
    </row>
    <row r="14799" spans="1:17">
      <c r="A14799" s="6">
        <v>2020</v>
      </c>
      <c r="B14799" t="s">
        <v>176</v>
      </c>
      <c r="C14799">
        <v>130224</v>
      </c>
      <c r="D14799">
        <f t="shared" si="462"/>
        <v>13</v>
      </c>
      <c r="E14799" t="str">
        <f>VLOOKUP(D14799,'Regionalism Code'!B:C,2,FALSE)</f>
        <v>河北省</v>
      </c>
      <c r="F14799">
        <f t="shared" si="463"/>
        <v>1302</v>
      </c>
      <c r="G14799" t="str">
        <f>IF(F14799&gt;10000,"省直辖县市",VLOOKUP(F14799,'Regionalism Code'!H:I,2,FALSE))</f>
        <v>唐山市</v>
      </c>
      <c r="H14799" s="7">
        <v>106.014210833722</v>
      </c>
      <c r="I14799" s="7">
        <v>92.9856034535192</v>
      </c>
      <c r="J14799" s="7">
        <v>129.313144280646</v>
      </c>
      <c r="K14799" s="7">
        <v>70.3852941599544</v>
      </c>
      <c r="L14799" s="7">
        <v>86.0329040050243</v>
      </c>
      <c r="M14799" s="7"/>
      <c r="N14799" s="7">
        <v>136.017372074453</v>
      </c>
      <c r="O14799" s="7">
        <v>170.780979174026</v>
      </c>
      <c r="P14799" s="7"/>
      <c r="Q14799" s="7">
        <v>106.703084252771</v>
      </c>
    </row>
    <row r="14800" spans="1:17">
      <c r="A14800" s="6">
        <v>2020</v>
      </c>
      <c r="B14800" t="s">
        <v>178</v>
      </c>
      <c r="C14800">
        <v>130225</v>
      </c>
      <c r="D14800">
        <f t="shared" si="462"/>
        <v>13</v>
      </c>
      <c r="E14800" t="str">
        <f>VLOOKUP(D14800,'Regionalism Code'!B:C,2,FALSE)</f>
        <v>河北省</v>
      </c>
      <c r="F14800">
        <f t="shared" si="463"/>
        <v>1302</v>
      </c>
      <c r="G14800" t="str">
        <f>IF(F14800&gt;10000,"省直辖县市",VLOOKUP(F14800,'Regionalism Code'!H:I,2,FALSE))</f>
        <v>唐山市</v>
      </c>
      <c r="H14800" s="7">
        <v>113.152218097452</v>
      </c>
      <c r="I14800" s="7">
        <v>96.8969448211676</v>
      </c>
      <c r="J14800" s="7">
        <v>141.389533937063</v>
      </c>
      <c r="K14800" s="7">
        <v>79.4259279877377</v>
      </c>
      <c r="L14800" s="7">
        <v>94.4574423933051</v>
      </c>
      <c r="M14800" s="7"/>
      <c r="N14800" s="7">
        <v>150.055116313808</v>
      </c>
      <c r="O14800" s="7">
        <v>185.823768069548</v>
      </c>
      <c r="P14800" s="7"/>
      <c r="Q14800" s="7">
        <v>115.522100749917</v>
      </c>
    </row>
    <row r="14801" spans="1:17">
      <c r="A14801" s="6">
        <v>2020</v>
      </c>
      <c r="B14801" t="s">
        <v>180</v>
      </c>
      <c r="C14801">
        <v>130227</v>
      </c>
      <c r="D14801">
        <f t="shared" si="462"/>
        <v>13</v>
      </c>
      <c r="E14801" t="str">
        <f>VLOOKUP(D14801,'Regionalism Code'!B:C,2,FALSE)</f>
        <v>河北省</v>
      </c>
      <c r="F14801">
        <f t="shared" si="463"/>
        <v>1302</v>
      </c>
      <c r="G14801" t="str">
        <f>IF(F14801&gt;10000,"省直辖县市",VLOOKUP(F14801,'Regionalism Code'!H:I,2,FALSE))</f>
        <v>唐山市</v>
      </c>
      <c r="H14801" s="7">
        <v>104.530056163906</v>
      </c>
      <c r="I14801" s="7">
        <v>92.9453502357941</v>
      </c>
      <c r="J14801" s="7">
        <v>123.598080006028</v>
      </c>
      <c r="K14801" s="7">
        <v>63.1819794573227</v>
      </c>
      <c r="L14801" s="7">
        <v>82.1969629219308</v>
      </c>
      <c r="M14801" s="7"/>
      <c r="N14801" s="7">
        <v>129.999862458012</v>
      </c>
      <c r="O14801" s="7">
        <v>166.483329172192</v>
      </c>
      <c r="P14801" s="7"/>
      <c r="Q14801" s="7">
        <v>108.139333524533</v>
      </c>
    </row>
    <row r="14802" spans="1:17">
      <c r="A14802" s="6">
        <v>2020</v>
      </c>
      <c r="B14802" t="s">
        <v>182</v>
      </c>
      <c r="C14802">
        <v>130229</v>
      </c>
      <c r="D14802">
        <f t="shared" si="462"/>
        <v>13</v>
      </c>
      <c r="E14802" t="str">
        <f>VLOOKUP(D14802,'Regionalism Code'!B:C,2,FALSE)</f>
        <v>河北省</v>
      </c>
      <c r="F14802">
        <f t="shared" si="463"/>
        <v>1302</v>
      </c>
      <c r="G14802" t="str">
        <f>IF(F14802&gt;10000,"省直辖县市",VLOOKUP(F14802,'Regionalism Code'!H:I,2,FALSE))</f>
        <v>唐山市</v>
      </c>
      <c r="H14802" s="7">
        <v>109.756413635712</v>
      </c>
      <c r="I14802" s="7">
        <v>94.6922958155943</v>
      </c>
      <c r="J14802" s="7">
        <v>138.109126279845</v>
      </c>
      <c r="K14802" s="7">
        <v>78.914688595114</v>
      </c>
      <c r="L14802" s="7">
        <v>99.4965579029015</v>
      </c>
      <c r="M14802" s="7"/>
      <c r="N14802" s="7">
        <v>144.142933846213</v>
      </c>
      <c r="O14802" s="7">
        <v>180.004541674991</v>
      </c>
      <c r="P14802" s="7"/>
      <c r="Q14802" s="7">
        <v>107.983219621808</v>
      </c>
    </row>
    <row r="14803" spans="1:17">
      <c r="A14803" s="6">
        <v>2020</v>
      </c>
      <c r="B14803" t="s">
        <v>184</v>
      </c>
      <c r="C14803">
        <v>130281</v>
      </c>
      <c r="D14803">
        <f t="shared" si="462"/>
        <v>13</v>
      </c>
      <c r="E14803" t="str">
        <f>VLOOKUP(D14803,'Regionalism Code'!B:C,2,FALSE)</f>
        <v>河北省</v>
      </c>
      <c r="F14803">
        <f t="shared" si="463"/>
        <v>1302</v>
      </c>
      <c r="G14803" t="str">
        <f>IF(F14803&gt;10000,"省直辖县市",VLOOKUP(F14803,'Regionalism Code'!H:I,2,FALSE))</f>
        <v>唐山市</v>
      </c>
      <c r="H14803" s="7">
        <v>110.273528936164</v>
      </c>
      <c r="I14803" s="7">
        <v>94.9002448647428</v>
      </c>
      <c r="J14803" s="7">
        <v>134.791208101616</v>
      </c>
      <c r="K14803" s="7">
        <v>74.8261333169629</v>
      </c>
      <c r="L14803" s="7">
        <v>95.8478974094378</v>
      </c>
      <c r="M14803" s="7"/>
      <c r="N14803" s="7">
        <v>143.902417818174</v>
      </c>
      <c r="O14803" s="7">
        <v>176.953569082947</v>
      </c>
      <c r="P14803" s="7"/>
      <c r="Q14803" s="7">
        <v>116.490090850842</v>
      </c>
    </row>
    <row r="14804" spans="1:17">
      <c r="A14804" s="6">
        <v>2020</v>
      </c>
      <c r="B14804" t="s">
        <v>186</v>
      </c>
      <c r="C14804">
        <v>130283</v>
      </c>
      <c r="D14804">
        <f t="shared" si="462"/>
        <v>13</v>
      </c>
      <c r="E14804" t="str">
        <f>VLOOKUP(D14804,'Regionalism Code'!B:C,2,FALSE)</f>
        <v>河北省</v>
      </c>
      <c r="F14804">
        <f t="shared" si="463"/>
        <v>1302</v>
      </c>
      <c r="G14804" t="str">
        <f>IF(F14804&gt;10000,"省直辖县市",VLOOKUP(F14804,'Regionalism Code'!H:I,2,FALSE))</f>
        <v>唐山市</v>
      </c>
      <c r="H14804" s="7">
        <v>112.517661509666</v>
      </c>
      <c r="I14804" s="7">
        <v>96.9540664982846</v>
      </c>
      <c r="J14804" s="7">
        <v>136.811311330888</v>
      </c>
      <c r="K14804" s="7">
        <v>78.8518375216377</v>
      </c>
      <c r="L14804" s="7">
        <v>84.9098032347882</v>
      </c>
      <c r="M14804" s="7"/>
      <c r="N14804" s="7">
        <v>145.878640508307</v>
      </c>
      <c r="O14804" s="7">
        <v>183.962045595831</v>
      </c>
      <c r="P14804" s="7"/>
      <c r="Q14804" s="7">
        <v>119.769860933213</v>
      </c>
    </row>
    <row r="14805" spans="1:17">
      <c r="A14805" s="6">
        <v>2020</v>
      </c>
      <c r="B14805" t="s">
        <v>189</v>
      </c>
      <c r="C14805">
        <v>130302</v>
      </c>
      <c r="D14805">
        <f t="shared" si="462"/>
        <v>13</v>
      </c>
      <c r="E14805" t="str">
        <f>VLOOKUP(D14805,'Regionalism Code'!B:C,2,FALSE)</f>
        <v>河北省</v>
      </c>
      <c r="F14805">
        <f t="shared" si="463"/>
        <v>1303</v>
      </c>
      <c r="G14805" t="str">
        <f>IF(F14805&gt;10000,"省直辖县市",VLOOKUP(F14805,'Regionalism Code'!H:I,2,FALSE))</f>
        <v>秦皇岛市</v>
      </c>
      <c r="H14805" s="7">
        <v>123.132314096831</v>
      </c>
      <c r="I14805" s="7">
        <v>106.136391426043</v>
      </c>
      <c r="J14805" s="7">
        <v>157.877034987335</v>
      </c>
      <c r="K14805" s="7">
        <v>94.0651137311927</v>
      </c>
      <c r="L14805" s="7">
        <v>101.532815729042</v>
      </c>
      <c r="M14805" s="7"/>
      <c r="N14805" s="7">
        <v>171.041658864702</v>
      </c>
      <c r="O14805" s="7">
        <v>208.374014722942</v>
      </c>
      <c r="P14805" s="7"/>
      <c r="Q14805" s="7">
        <v>116.123434154843</v>
      </c>
    </row>
    <row r="14806" spans="1:17">
      <c r="A14806" s="6">
        <v>2020</v>
      </c>
      <c r="B14806" t="s">
        <v>191</v>
      </c>
      <c r="C14806">
        <v>130303</v>
      </c>
      <c r="D14806">
        <f t="shared" si="462"/>
        <v>13</v>
      </c>
      <c r="E14806" t="str">
        <f>VLOOKUP(D14806,'Regionalism Code'!B:C,2,FALSE)</f>
        <v>河北省</v>
      </c>
      <c r="F14806">
        <f t="shared" si="463"/>
        <v>1303</v>
      </c>
      <c r="G14806" t="str">
        <f>IF(F14806&gt;10000,"省直辖县市",VLOOKUP(F14806,'Regionalism Code'!H:I,2,FALSE))</f>
        <v>秦皇岛市</v>
      </c>
      <c r="H14806" s="7">
        <v>116.475951087683</v>
      </c>
      <c r="I14806" s="7">
        <v>100.631539607679</v>
      </c>
      <c r="J14806" s="7">
        <v>147.552593483967</v>
      </c>
      <c r="K14806" s="7">
        <v>82.4233170167108</v>
      </c>
      <c r="L14806" s="7">
        <v>95.5259921398934</v>
      </c>
      <c r="M14806" s="7"/>
      <c r="N14806" s="7">
        <v>165.541308629883</v>
      </c>
      <c r="O14806" s="7">
        <v>191.741341074227</v>
      </c>
      <c r="P14806" s="7"/>
      <c r="Q14806" s="7">
        <v>112.329872959148</v>
      </c>
    </row>
    <row r="14807" spans="1:17">
      <c r="A14807" s="6">
        <v>2020</v>
      </c>
      <c r="B14807" t="s">
        <v>193</v>
      </c>
      <c r="C14807">
        <v>130304</v>
      </c>
      <c r="D14807">
        <f t="shared" si="462"/>
        <v>13</v>
      </c>
      <c r="E14807" t="str">
        <f>VLOOKUP(D14807,'Regionalism Code'!B:C,2,FALSE)</f>
        <v>河北省</v>
      </c>
      <c r="F14807">
        <f t="shared" si="463"/>
        <v>1303</v>
      </c>
      <c r="G14807" t="str">
        <f>IF(F14807&gt;10000,"省直辖县市",VLOOKUP(F14807,'Regionalism Code'!H:I,2,FALSE))</f>
        <v>秦皇岛市</v>
      </c>
      <c r="H14807" s="7">
        <v>115.680547140302</v>
      </c>
      <c r="I14807" s="7">
        <v>101.665335262245</v>
      </c>
      <c r="J14807" s="7">
        <v>142.397957242878</v>
      </c>
      <c r="K14807" s="7">
        <v>80.9522521023034</v>
      </c>
      <c r="L14807" s="7">
        <v>89.6895324346712</v>
      </c>
      <c r="M14807" s="7"/>
      <c r="N14807" s="7">
        <v>158.907420945217</v>
      </c>
      <c r="O14807" s="7">
        <v>185.159235865254</v>
      </c>
      <c r="P14807" s="7"/>
      <c r="Q14807" s="7">
        <v>113.41584993634</v>
      </c>
    </row>
    <row r="14808" spans="1:17">
      <c r="A14808" s="6">
        <v>2020</v>
      </c>
      <c r="B14808" t="s">
        <v>194</v>
      </c>
      <c r="C14808">
        <v>130321</v>
      </c>
      <c r="D14808">
        <f t="shared" si="462"/>
        <v>13</v>
      </c>
      <c r="E14808" t="str">
        <f>VLOOKUP(D14808,'Regionalism Code'!B:C,2,FALSE)</f>
        <v>河北省</v>
      </c>
      <c r="F14808">
        <f t="shared" si="463"/>
        <v>1303</v>
      </c>
      <c r="G14808" t="str">
        <f>IF(F14808&gt;10000,"省直辖县市",VLOOKUP(F14808,'Regionalism Code'!H:I,2,FALSE))</f>
        <v>秦皇岛市</v>
      </c>
      <c r="H14808" s="7">
        <v>98.4560722707062</v>
      </c>
      <c r="I14808" s="7">
        <v>88.7303034174794</v>
      </c>
      <c r="J14808" s="7">
        <v>112.302363335541</v>
      </c>
      <c r="K14808" s="7">
        <v>71.5207200882357</v>
      </c>
      <c r="L14808" s="7">
        <v>57.2038554020701</v>
      </c>
      <c r="M14808" s="7"/>
      <c r="N14808" s="7">
        <v>107.87223382396</v>
      </c>
      <c r="O14808" s="7">
        <v>160.2994709989</v>
      </c>
      <c r="P14808" s="7"/>
      <c r="Q14808" s="7">
        <v>105.415514793035</v>
      </c>
    </row>
    <row r="14809" spans="1:17">
      <c r="A14809" s="6">
        <v>2020</v>
      </c>
      <c r="B14809" t="s">
        <v>195</v>
      </c>
      <c r="C14809">
        <v>130322</v>
      </c>
      <c r="D14809">
        <f t="shared" si="462"/>
        <v>13</v>
      </c>
      <c r="E14809" t="str">
        <f>VLOOKUP(D14809,'Regionalism Code'!B:C,2,FALSE)</f>
        <v>河北省</v>
      </c>
      <c r="F14809">
        <f t="shared" si="463"/>
        <v>1303</v>
      </c>
      <c r="G14809" t="str">
        <f>IF(F14809&gt;10000,"省直辖县市",VLOOKUP(F14809,'Regionalism Code'!H:I,2,FALSE))</f>
        <v>秦皇岛市</v>
      </c>
      <c r="H14809" s="7">
        <v>107.91976378878</v>
      </c>
      <c r="I14809" s="7">
        <v>94.1474782832881</v>
      </c>
      <c r="J14809" s="7">
        <v>133.402926817946</v>
      </c>
      <c r="K14809" s="7">
        <v>72.3346248193732</v>
      </c>
      <c r="L14809" s="7">
        <v>82.019004078807</v>
      </c>
      <c r="M14809" s="7"/>
      <c r="N14809" s="7">
        <v>152.93155949126</v>
      </c>
      <c r="O14809" s="7">
        <v>172.581839144087</v>
      </c>
      <c r="P14809" s="7"/>
      <c r="Q14809" s="7">
        <v>107.095275269111</v>
      </c>
    </row>
    <row r="14810" spans="1:17">
      <c r="A14810" s="6">
        <v>2020</v>
      </c>
      <c r="B14810" t="s">
        <v>197</v>
      </c>
      <c r="C14810">
        <v>130323</v>
      </c>
      <c r="D14810">
        <f t="shared" si="462"/>
        <v>13</v>
      </c>
      <c r="E14810" t="str">
        <f>VLOOKUP(D14810,'Regionalism Code'!B:C,2,FALSE)</f>
        <v>河北省</v>
      </c>
      <c r="F14810">
        <f t="shared" si="463"/>
        <v>1303</v>
      </c>
      <c r="G14810" t="str">
        <f>IF(F14810&gt;10000,"省直辖县市",VLOOKUP(F14810,'Regionalism Code'!H:I,2,FALSE))</f>
        <v>秦皇岛市</v>
      </c>
      <c r="H14810" s="7">
        <v>107.533065851009</v>
      </c>
      <c r="I14810" s="7">
        <v>94.5595960996716</v>
      </c>
      <c r="J14810" s="7">
        <v>130.762248298868</v>
      </c>
      <c r="K14810" s="7">
        <v>70.9645767607369</v>
      </c>
      <c r="L14810" s="7">
        <v>77.4842242733905</v>
      </c>
      <c r="M14810" s="7"/>
      <c r="N14810" s="7">
        <v>143.37201289223</v>
      </c>
      <c r="O14810" s="7">
        <v>174.845477667774</v>
      </c>
      <c r="P14810" s="7"/>
      <c r="Q14810" s="7">
        <v>108.16671732244</v>
      </c>
    </row>
    <row r="14811" spans="1:17">
      <c r="A14811" s="6">
        <v>2020</v>
      </c>
      <c r="B14811" t="s">
        <v>199</v>
      </c>
      <c r="C14811">
        <v>130324</v>
      </c>
      <c r="D14811">
        <f t="shared" si="462"/>
        <v>13</v>
      </c>
      <c r="E14811" t="str">
        <f>VLOOKUP(D14811,'Regionalism Code'!B:C,2,FALSE)</f>
        <v>河北省</v>
      </c>
      <c r="F14811">
        <f t="shared" si="463"/>
        <v>1303</v>
      </c>
      <c r="G14811" t="str">
        <f>IF(F14811&gt;10000,"省直辖县市",VLOOKUP(F14811,'Regionalism Code'!H:I,2,FALSE))</f>
        <v>秦皇岛市</v>
      </c>
      <c r="H14811" s="7">
        <v>100.907983298587</v>
      </c>
      <c r="I14811" s="7">
        <v>89.9530894516312</v>
      </c>
      <c r="J14811" s="7">
        <v>118.911921625276</v>
      </c>
      <c r="K14811" s="7">
        <v>60.4537384723064</v>
      </c>
      <c r="L14811" s="7">
        <v>66.2568490669649</v>
      </c>
      <c r="M14811" s="7"/>
      <c r="N14811" s="7">
        <v>134.098999410996</v>
      </c>
      <c r="O14811" s="7">
        <v>157.93800640843</v>
      </c>
      <c r="P14811" s="7"/>
      <c r="Q14811" s="7">
        <v>104.371022235654</v>
      </c>
    </row>
    <row r="14812" spans="1:17">
      <c r="A14812" s="6">
        <v>2020</v>
      </c>
      <c r="B14812" t="s">
        <v>202</v>
      </c>
      <c r="C14812">
        <v>130402</v>
      </c>
      <c r="D14812">
        <f t="shared" si="462"/>
        <v>13</v>
      </c>
      <c r="E14812" t="str">
        <f>VLOOKUP(D14812,'Regionalism Code'!B:C,2,FALSE)</f>
        <v>河北省</v>
      </c>
      <c r="F14812">
        <f t="shared" si="463"/>
        <v>1304</v>
      </c>
      <c r="G14812" t="str">
        <f>IF(F14812&gt;10000,"省直辖县市",VLOOKUP(F14812,'Regionalism Code'!H:I,2,FALSE))</f>
        <v>邯郸市</v>
      </c>
      <c r="H14812" s="7">
        <v>122.08000514105</v>
      </c>
      <c r="I14812" s="7">
        <v>107.493788256127</v>
      </c>
      <c r="J14812" s="7">
        <v>150.81036273859</v>
      </c>
      <c r="K14812" s="7">
        <v>93.533056902422</v>
      </c>
      <c r="L14812" s="7">
        <v>80.1354014355375</v>
      </c>
      <c r="M14812" s="7"/>
      <c r="N14812" s="7">
        <v>154.503450059072</v>
      </c>
      <c r="O14812" s="7">
        <v>211.529356617091</v>
      </c>
      <c r="P14812" s="7"/>
      <c r="Q14812" s="7">
        <v>118.043304009974</v>
      </c>
    </row>
    <row r="14813" spans="1:17">
      <c r="A14813" s="6">
        <v>2020</v>
      </c>
      <c r="B14813" t="s">
        <v>204</v>
      </c>
      <c r="C14813">
        <v>130403</v>
      </c>
      <c r="D14813">
        <f t="shared" si="462"/>
        <v>13</v>
      </c>
      <c r="E14813" t="str">
        <f>VLOOKUP(D14813,'Regionalism Code'!B:C,2,FALSE)</f>
        <v>河北省</v>
      </c>
      <c r="F14813">
        <f t="shared" si="463"/>
        <v>1304</v>
      </c>
      <c r="G14813" t="str">
        <f>IF(F14813&gt;10000,"省直辖县市",VLOOKUP(F14813,'Regionalism Code'!H:I,2,FALSE))</f>
        <v>邯郸市</v>
      </c>
      <c r="H14813" s="7">
        <v>125.026275583253</v>
      </c>
      <c r="I14813" s="7">
        <v>108.430903381537</v>
      </c>
      <c r="J14813" s="7">
        <v>158.733510842198</v>
      </c>
      <c r="K14813" s="7">
        <v>97.65301488437</v>
      </c>
      <c r="L14813" s="7">
        <v>91.8090561711417</v>
      </c>
      <c r="M14813" s="7"/>
      <c r="N14813" s="7">
        <v>169.019033321019</v>
      </c>
      <c r="O14813" s="7">
        <v>215.900943667343</v>
      </c>
      <c r="P14813" s="7"/>
      <c r="Q14813" s="7">
        <v>118.580176415632</v>
      </c>
    </row>
    <row r="14814" spans="1:17">
      <c r="A14814" s="6">
        <v>2020</v>
      </c>
      <c r="B14814" t="s">
        <v>206</v>
      </c>
      <c r="C14814">
        <v>130404</v>
      </c>
      <c r="D14814">
        <f t="shared" si="462"/>
        <v>13</v>
      </c>
      <c r="E14814" t="str">
        <f>VLOOKUP(D14814,'Regionalism Code'!B:C,2,FALSE)</f>
        <v>河北省</v>
      </c>
      <c r="F14814">
        <f t="shared" si="463"/>
        <v>1304</v>
      </c>
      <c r="G14814" t="str">
        <f>IF(F14814&gt;10000,"省直辖县市",VLOOKUP(F14814,'Regionalism Code'!H:I,2,FALSE))</f>
        <v>邯郸市</v>
      </c>
      <c r="H14814" s="7">
        <v>120.54124547676</v>
      </c>
      <c r="I14814" s="7">
        <v>103.992831069863</v>
      </c>
      <c r="J14814" s="7">
        <v>152.231117078478</v>
      </c>
      <c r="K14814" s="7">
        <v>93.5934413634316</v>
      </c>
      <c r="L14814" s="7">
        <v>83.4585883009026</v>
      </c>
      <c r="M14814" s="7"/>
      <c r="N14814" s="7">
        <v>154.833093449724</v>
      </c>
      <c r="O14814" s="7">
        <v>213.85468991168</v>
      </c>
      <c r="P14814" s="7"/>
      <c r="Q14814" s="7">
        <v>117.605687036634</v>
      </c>
    </row>
    <row r="14815" spans="1:17">
      <c r="A14815" s="6">
        <v>2020</v>
      </c>
      <c r="B14815" t="s">
        <v>208</v>
      </c>
      <c r="C14815">
        <v>130406</v>
      </c>
      <c r="D14815">
        <f t="shared" si="462"/>
        <v>13</v>
      </c>
      <c r="E14815" t="str">
        <f>VLOOKUP(D14815,'Regionalism Code'!B:C,2,FALSE)</f>
        <v>河北省</v>
      </c>
      <c r="F14815">
        <f t="shared" si="463"/>
        <v>1304</v>
      </c>
      <c r="G14815" t="str">
        <f>IF(F14815&gt;10000,"省直辖县市",VLOOKUP(F14815,'Regionalism Code'!H:I,2,FALSE))</f>
        <v>邯郸市</v>
      </c>
      <c r="H14815" s="7">
        <v>112.967280260926</v>
      </c>
      <c r="I14815" s="7">
        <v>95.9267595185806</v>
      </c>
      <c r="J14815" s="7">
        <v>142.366786117563</v>
      </c>
      <c r="K14815" s="7">
        <v>87.4872096647288</v>
      </c>
      <c r="L14815" s="7">
        <v>70.8548338372369</v>
      </c>
      <c r="M14815" s="7"/>
      <c r="N14815" s="7">
        <v>148.090308339381</v>
      </c>
      <c r="O14815" s="7">
        <v>200.683300959646</v>
      </c>
      <c r="P14815" s="7"/>
      <c r="Q14815" s="7">
        <v>115.818141914292</v>
      </c>
    </row>
    <row r="14816" spans="1:17">
      <c r="A14816" s="6">
        <v>2020</v>
      </c>
      <c r="B14816" t="s">
        <v>210</v>
      </c>
      <c r="C14816">
        <v>130421</v>
      </c>
      <c r="D14816">
        <f t="shared" si="462"/>
        <v>13</v>
      </c>
      <c r="E14816" t="str">
        <f>VLOOKUP(D14816,'Regionalism Code'!B:C,2,FALSE)</f>
        <v>河北省</v>
      </c>
      <c r="F14816">
        <f t="shared" si="463"/>
        <v>1304</v>
      </c>
      <c r="G14816" t="str">
        <f>IF(F14816&gt;10000,"省直辖县市",VLOOKUP(F14816,'Regionalism Code'!H:I,2,FALSE))</f>
        <v>邯郸市</v>
      </c>
      <c r="H14816" s="7">
        <v>103.992835910148</v>
      </c>
      <c r="I14816" s="7">
        <v>74.5249215611981</v>
      </c>
      <c r="J14816" s="7">
        <v>151.574500862342</v>
      </c>
      <c r="K14816" s="7">
        <v>102.800407490974</v>
      </c>
      <c r="L14816" s="7">
        <v>82.3105796357233</v>
      </c>
      <c r="M14816" s="7"/>
      <c r="N14816" s="7">
        <v>139.962750458091</v>
      </c>
      <c r="O14816" s="7">
        <v>217.396722484304</v>
      </c>
      <c r="P14816" s="7"/>
      <c r="Q14816" s="7">
        <v>114.838325850132</v>
      </c>
    </row>
    <row r="14817" spans="1:17">
      <c r="A14817" s="6">
        <v>2020</v>
      </c>
      <c r="B14817" t="s">
        <v>212</v>
      </c>
      <c r="C14817">
        <v>130423</v>
      </c>
      <c r="D14817">
        <f t="shared" si="462"/>
        <v>13</v>
      </c>
      <c r="E14817" t="str">
        <f>VLOOKUP(D14817,'Regionalism Code'!B:C,2,FALSE)</f>
        <v>河北省</v>
      </c>
      <c r="F14817">
        <f t="shared" si="463"/>
        <v>1304</v>
      </c>
      <c r="G14817" t="str">
        <f>IF(F14817&gt;10000,"省直辖县市",VLOOKUP(F14817,'Regionalism Code'!H:I,2,FALSE))</f>
        <v>邯郸市</v>
      </c>
      <c r="H14817" s="7">
        <v>104.591186122284</v>
      </c>
      <c r="I14817" s="7">
        <v>93.2136744996677</v>
      </c>
      <c r="J14817" s="7">
        <v>122.610337709662</v>
      </c>
      <c r="K14817" s="7">
        <v>74.1998853348096</v>
      </c>
      <c r="L14817" s="7">
        <v>51.9826568923426</v>
      </c>
      <c r="M14817" s="7"/>
      <c r="N14817" s="7">
        <v>113.318309860161</v>
      </c>
      <c r="O14817" s="7">
        <v>185.210822368068</v>
      </c>
      <c r="P14817" s="7"/>
      <c r="Q14817" s="7">
        <v>109.422282090669</v>
      </c>
    </row>
    <row r="14818" spans="1:17">
      <c r="A14818" s="6">
        <v>2020</v>
      </c>
      <c r="B14818" t="s">
        <v>214</v>
      </c>
      <c r="C14818">
        <v>130424</v>
      </c>
      <c r="D14818">
        <f t="shared" si="462"/>
        <v>13</v>
      </c>
      <c r="E14818" t="str">
        <f>VLOOKUP(D14818,'Regionalism Code'!B:C,2,FALSE)</f>
        <v>河北省</v>
      </c>
      <c r="F14818">
        <f t="shared" si="463"/>
        <v>1304</v>
      </c>
      <c r="G14818" t="str">
        <f>IF(F14818&gt;10000,"省直辖县市",VLOOKUP(F14818,'Regionalism Code'!H:I,2,FALSE))</f>
        <v>邯郸市</v>
      </c>
      <c r="H14818" s="7">
        <v>106.983331142203</v>
      </c>
      <c r="I14818" s="7">
        <v>95.1314651882634</v>
      </c>
      <c r="J14818" s="7">
        <v>126.510434667353</v>
      </c>
      <c r="K14818" s="7">
        <v>77.1194491882719</v>
      </c>
      <c r="L14818" s="7">
        <v>61.2745039332622</v>
      </c>
      <c r="M14818" s="7"/>
      <c r="N14818" s="7">
        <v>116.937590323982</v>
      </c>
      <c r="O14818" s="7">
        <v>188.344541258453</v>
      </c>
      <c r="P14818" s="7"/>
      <c r="Q14818" s="7">
        <v>110.640695956109</v>
      </c>
    </row>
    <row r="14819" spans="1:17">
      <c r="A14819" s="6">
        <v>2020</v>
      </c>
      <c r="B14819" t="s">
        <v>216</v>
      </c>
      <c r="C14819">
        <v>130425</v>
      </c>
      <c r="D14819">
        <f t="shared" si="462"/>
        <v>13</v>
      </c>
      <c r="E14819" t="str">
        <f>VLOOKUP(D14819,'Regionalism Code'!B:C,2,FALSE)</f>
        <v>河北省</v>
      </c>
      <c r="F14819">
        <f t="shared" si="463"/>
        <v>1304</v>
      </c>
      <c r="G14819" t="str">
        <f>IF(F14819&gt;10000,"省直辖县市",VLOOKUP(F14819,'Regionalism Code'!H:I,2,FALSE))</f>
        <v>邯郸市</v>
      </c>
      <c r="H14819" s="7">
        <v>103.733251259886</v>
      </c>
      <c r="I14819" s="7">
        <v>90.5343676854178</v>
      </c>
      <c r="J14819" s="7">
        <v>122.615978996405</v>
      </c>
      <c r="K14819" s="7">
        <v>71.7480599295707</v>
      </c>
      <c r="L14819" s="7">
        <v>55.0575979713468</v>
      </c>
      <c r="M14819" s="7"/>
      <c r="N14819" s="7">
        <v>113.225416023959</v>
      </c>
      <c r="O14819" s="7">
        <v>184.259170182446</v>
      </c>
      <c r="P14819" s="7"/>
      <c r="Q14819" s="7">
        <v>113.009178744251</v>
      </c>
    </row>
    <row r="14820" spans="1:17">
      <c r="A14820" s="6">
        <v>2020</v>
      </c>
      <c r="B14820" t="s">
        <v>218</v>
      </c>
      <c r="C14820">
        <v>130426</v>
      </c>
      <c r="D14820">
        <f t="shared" si="462"/>
        <v>13</v>
      </c>
      <c r="E14820" t="str">
        <f>VLOOKUP(D14820,'Regionalism Code'!B:C,2,FALSE)</f>
        <v>河北省</v>
      </c>
      <c r="F14820">
        <f t="shared" si="463"/>
        <v>1304</v>
      </c>
      <c r="G14820" t="str">
        <f>IF(F14820&gt;10000,"省直辖县市",VLOOKUP(F14820,'Regionalism Code'!H:I,2,FALSE))</f>
        <v>邯郸市</v>
      </c>
      <c r="H14820" s="7">
        <v>113.557132295602</v>
      </c>
      <c r="I14820" s="7">
        <v>98.0066111134323</v>
      </c>
      <c r="J14820" s="7">
        <v>141.859856632193</v>
      </c>
      <c r="K14820" s="7">
        <v>86.8308453984251</v>
      </c>
      <c r="L14820" s="7">
        <v>75.6468395938915</v>
      </c>
      <c r="M14820" s="7"/>
      <c r="N14820" s="7">
        <v>146.309009663263</v>
      </c>
      <c r="O14820" s="7">
        <v>199.404592282661</v>
      </c>
      <c r="P14820" s="7"/>
      <c r="Q14820" s="7">
        <v>113.481102968954</v>
      </c>
    </row>
    <row r="14821" spans="1:17">
      <c r="A14821" s="6">
        <v>2020</v>
      </c>
      <c r="B14821" t="s">
        <v>220</v>
      </c>
      <c r="C14821">
        <v>130427</v>
      </c>
      <c r="D14821">
        <f t="shared" si="462"/>
        <v>13</v>
      </c>
      <c r="E14821" t="str">
        <f>VLOOKUP(D14821,'Regionalism Code'!B:C,2,FALSE)</f>
        <v>河北省</v>
      </c>
      <c r="F14821">
        <f t="shared" si="463"/>
        <v>1304</v>
      </c>
      <c r="G14821" t="str">
        <f>IF(F14821&gt;10000,"省直辖县市",VLOOKUP(F14821,'Regionalism Code'!H:I,2,FALSE))</f>
        <v>邯郸市</v>
      </c>
      <c r="H14821" s="7">
        <v>108.879092630726</v>
      </c>
      <c r="I14821" s="7">
        <v>93.9487758338865</v>
      </c>
      <c r="J14821" s="7">
        <v>131.157449411043</v>
      </c>
      <c r="K14821" s="7">
        <v>81.7959941343911</v>
      </c>
      <c r="L14821" s="7">
        <v>56.8151560199779</v>
      </c>
      <c r="M14821" s="7"/>
      <c r="N14821" s="7">
        <v>120.522698186489</v>
      </c>
      <c r="O14821" s="7">
        <v>197.653401033528</v>
      </c>
      <c r="P14821" s="7"/>
      <c r="Q14821" s="7">
        <v>117.702102104391</v>
      </c>
    </row>
    <row r="14822" spans="1:17">
      <c r="A14822" s="6">
        <v>2020</v>
      </c>
      <c r="B14822" t="s">
        <v>221</v>
      </c>
      <c r="C14822">
        <v>130428</v>
      </c>
      <c r="D14822">
        <f t="shared" si="462"/>
        <v>13</v>
      </c>
      <c r="E14822" t="str">
        <f>VLOOKUP(D14822,'Regionalism Code'!B:C,2,FALSE)</f>
        <v>河北省</v>
      </c>
      <c r="F14822">
        <f t="shared" si="463"/>
        <v>1304</v>
      </c>
      <c r="G14822" t="str">
        <f>IF(F14822&gt;10000,"省直辖县市",VLOOKUP(F14822,'Regionalism Code'!H:I,2,FALSE))</f>
        <v>邯郸市</v>
      </c>
      <c r="H14822" s="7">
        <v>109.551469873747</v>
      </c>
      <c r="I14822" s="7">
        <v>95.3675169294923</v>
      </c>
      <c r="J14822" s="7">
        <v>131.226674419563</v>
      </c>
      <c r="K14822" s="7">
        <v>84.3485490031148</v>
      </c>
      <c r="L14822" s="7">
        <v>76.7492243435472</v>
      </c>
      <c r="M14822" s="7"/>
      <c r="N14822" s="7">
        <v>111.154474385436</v>
      </c>
      <c r="O14822" s="7">
        <v>195.925436654971</v>
      </c>
      <c r="P14822" s="7"/>
      <c r="Q14822" s="7">
        <v>117.006063075454</v>
      </c>
    </row>
    <row r="14823" spans="1:17">
      <c r="A14823" s="6">
        <v>2020</v>
      </c>
      <c r="B14823" t="s">
        <v>223</v>
      </c>
      <c r="C14823">
        <v>130429</v>
      </c>
      <c r="D14823">
        <f t="shared" si="462"/>
        <v>13</v>
      </c>
      <c r="E14823" t="str">
        <f>VLOOKUP(D14823,'Regionalism Code'!B:C,2,FALSE)</f>
        <v>河北省</v>
      </c>
      <c r="F14823">
        <f t="shared" si="463"/>
        <v>1304</v>
      </c>
      <c r="G14823" t="str">
        <f>IF(F14823&gt;10000,"省直辖县市",VLOOKUP(F14823,'Regionalism Code'!H:I,2,FALSE))</f>
        <v>邯郸市</v>
      </c>
      <c r="H14823" s="7">
        <v>113.126627750095</v>
      </c>
      <c r="I14823" s="7">
        <v>96.1882367445065</v>
      </c>
      <c r="J14823" s="7">
        <v>144.86308701062</v>
      </c>
      <c r="K14823" s="7">
        <v>95.8014989499891</v>
      </c>
      <c r="L14823" s="7">
        <v>82.1367756967241</v>
      </c>
      <c r="M14823" s="7"/>
      <c r="N14823" s="7">
        <v>133.279830810995</v>
      </c>
      <c r="O14823" s="7">
        <v>208.529852719881</v>
      </c>
      <c r="P14823" s="7"/>
      <c r="Q14823" s="7">
        <v>111.393654397984</v>
      </c>
    </row>
    <row r="14824" spans="1:17">
      <c r="A14824" s="6">
        <v>2020</v>
      </c>
      <c r="B14824" t="s">
        <v>225</v>
      </c>
      <c r="C14824">
        <v>130430</v>
      </c>
      <c r="D14824">
        <f t="shared" si="462"/>
        <v>13</v>
      </c>
      <c r="E14824" t="str">
        <f>VLOOKUP(D14824,'Regionalism Code'!B:C,2,FALSE)</f>
        <v>河北省</v>
      </c>
      <c r="F14824">
        <f t="shared" si="463"/>
        <v>1304</v>
      </c>
      <c r="G14824" t="str">
        <f>IF(F14824&gt;10000,"省直辖县市",VLOOKUP(F14824,'Regionalism Code'!H:I,2,FALSE))</f>
        <v>邯郸市</v>
      </c>
      <c r="H14824" s="7">
        <v>106.924227112834</v>
      </c>
      <c r="I14824" s="7">
        <v>94.2887066605537</v>
      </c>
      <c r="J14824" s="7">
        <v>131.011826084508</v>
      </c>
      <c r="K14824" s="7">
        <v>86.7363137365061</v>
      </c>
      <c r="L14824" s="7">
        <v>70.1038952378606</v>
      </c>
      <c r="M14824" s="7"/>
      <c r="N14824" s="7">
        <v>124.079118983057</v>
      </c>
      <c r="O14824" s="7">
        <v>187.079045179748</v>
      </c>
      <c r="P14824" s="7"/>
      <c r="Q14824" s="7">
        <v>104.882059953965</v>
      </c>
    </row>
    <row r="14825" spans="1:17">
      <c r="A14825" s="6">
        <v>2020</v>
      </c>
      <c r="B14825" t="s">
        <v>227</v>
      </c>
      <c r="C14825">
        <v>130431</v>
      </c>
      <c r="D14825">
        <f t="shared" si="462"/>
        <v>13</v>
      </c>
      <c r="E14825" t="str">
        <f>VLOOKUP(D14825,'Regionalism Code'!B:C,2,FALSE)</f>
        <v>河北省</v>
      </c>
      <c r="F14825">
        <f t="shared" si="463"/>
        <v>1304</v>
      </c>
      <c r="G14825" t="str">
        <f>IF(F14825&gt;10000,"省直辖县市",VLOOKUP(F14825,'Regionalism Code'!H:I,2,FALSE))</f>
        <v>邯郸市</v>
      </c>
      <c r="H14825" s="7">
        <v>105.997325572565</v>
      </c>
      <c r="I14825" s="7">
        <v>94.3451062939267</v>
      </c>
      <c r="J14825" s="7">
        <v>127.216793401876</v>
      </c>
      <c r="K14825" s="7">
        <v>77.4581064719479</v>
      </c>
      <c r="L14825" s="7">
        <v>64.7099508424664</v>
      </c>
      <c r="M14825" s="7"/>
      <c r="N14825" s="7">
        <v>125.115279736044</v>
      </c>
      <c r="O14825" s="7">
        <v>182.50290251416</v>
      </c>
      <c r="P14825" s="7"/>
      <c r="Q14825" s="7">
        <v>105.920106453785</v>
      </c>
    </row>
    <row r="14826" spans="1:17">
      <c r="A14826" s="6">
        <v>2020</v>
      </c>
      <c r="B14826" t="s">
        <v>229</v>
      </c>
      <c r="C14826">
        <v>130432</v>
      </c>
      <c r="D14826">
        <f t="shared" si="462"/>
        <v>13</v>
      </c>
      <c r="E14826" t="str">
        <f>VLOOKUP(D14826,'Regionalism Code'!B:C,2,FALSE)</f>
        <v>河北省</v>
      </c>
      <c r="F14826">
        <f t="shared" si="463"/>
        <v>1304</v>
      </c>
      <c r="G14826" t="str">
        <f>IF(F14826&gt;10000,"省直辖县市",VLOOKUP(F14826,'Regionalism Code'!H:I,2,FALSE))</f>
        <v>邯郸市</v>
      </c>
      <c r="H14826" s="7">
        <v>106.485219542669</v>
      </c>
      <c r="I14826" s="7">
        <v>94.2579511848422</v>
      </c>
      <c r="J14826" s="7">
        <v>127.31511950247</v>
      </c>
      <c r="K14826" s="7">
        <v>77.3410133017519</v>
      </c>
      <c r="L14826" s="7">
        <v>64.6909696686714</v>
      </c>
      <c r="M14826" s="7"/>
      <c r="N14826" s="7">
        <v>121.568478848298</v>
      </c>
      <c r="O14826" s="7">
        <v>186.485479719204</v>
      </c>
      <c r="P14826" s="7"/>
      <c r="Q14826" s="7">
        <v>109.014738810201</v>
      </c>
    </row>
    <row r="14827" spans="1:17">
      <c r="A14827" s="6">
        <v>2020</v>
      </c>
      <c r="B14827" t="s">
        <v>231</v>
      </c>
      <c r="C14827">
        <v>130433</v>
      </c>
      <c r="D14827">
        <f t="shared" si="462"/>
        <v>13</v>
      </c>
      <c r="E14827" t="str">
        <f>VLOOKUP(D14827,'Regionalism Code'!B:C,2,FALSE)</f>
        <v>河北省</v>
      </c>
      <c r="F14827">
        <f t="shared" si="463"/>
        <v>1304</v>
      </c>
      <c r="G14827" t="str">
        <f>IF(F14827&gt;10000,"省直辖县市",VLOOKUP(F14827,'Regionalism Code'!H:I,2,FALSE))</f>
        <v>邯郸市</v>
      </c>
      <c r="H14827" s="7">
        <v>111.11538019616</v>
      </c>
      <c r="I14827" s="7">
        <v>94.8725062296434</v>
      </c>
      <c r="J14827" s="7">
        <v>133.906374273249</v>
      </c>
      <c r="K14827" s="7">
        <v>81.3596653992544</v>
      </c>
      <c r="L14827" s="7">
        <v>74.3055170967031</v>
      </c>
      <c r="M14827" s="7"/>
      <c r="N14827" s="7">
        <v>129.480008882239</v>
      </c>
      <c r="O14827" s="7">
        <v>190.977902802977</v>
      </c>
      <c r="P14827" s="7"/>
      <c r="Q14827" s="7">
        <v>123.341024387454</v>
      </c>
    </row>
    <row r="14828" spans="1:17">
      <c r="A14828" s="6">
        <v>2020</v>
      </c>
      <c r="B14828" t="s">
        <v>233</v>
      </c>
      <c r="C14828">
        <v>130434</v>
      </c>
      <c r="D14828">
        <f t="shared" si="462"/>
        <v>13</v>
      </c>
      <c r="E14828" t="str">
        <f>VLOOKUP(D14828,'Regionalism Code'!B:C,2,FALSE)</f>
        <v>河北省</v>
      </c>
      <c r="F14828">
        <f t="shared" si="463"/>
        <v>1304</v>
      </c>
      <c r="G14828" t="str">
        <f>IF(F14828&gt;10000,"省直辖县市",VLOOKUP(F14828,'Regionalism Code'!H:I,2,FALSE))</f>
        <v>邯郸市</v>
      </c>
      <c r="H14828" s="7">
        <v>104.028340987652</v>
      </c>
      <c r="I14828" s="7">
        <v>91.4423364968297</v>
      </c>
      <c r="J14828" s="7">
        <v>125.659847215664</v>
      </c>
      <c r="K14828" s="7">
        <v>74.2220566834889</v>
      </c>
      <c r="L14828" s="7">
        <v>60.2790945837886</v>
      </c>
      <c r="M14828" s="7"/>
      <c r="N14828" s="7">
        <v>119.118870245132</v>
      </c>
      <c r="O14828" s="7">
        <v>184.943141933741</v>
      </c>
      <c r="P14828" s="7"/>
      <c r="Q14828" s="7">
        <v>106.28560495309</v>
      </c>
    </row>
    <row r="14829" spans="1:17">
      <c r="A14829" s="6">
        <v>2020</v>
      </c>
      <c r="B14829" t="s">
        <v>235</v>
      </c>
      <c r="C14829">
        <v>130435</v>
      </c>
      <c r="D14829">
        <f t="shared" si="462"/>
        <v>13</v>
      </c>
      <c r="E14829" t="str">
        <f>VLOOKUP(D14829,'Regionalism Code'!B:C,2,FALSE)</f>
        <v>河北省</v>
      </c>
      <c r="F14829">
        <f t="shared" si="463"/>
        <v>1304</v>
      </c>
      <c r="G14829" t="str">
        <f>IF(F14829&gt;10000,"省直辖县市",VLOOKUP(F14829,'Regionalism Code'!H:I,2,FALSE))</f>
        <v>邯郸市</v>
      </c>
      <c r="H14829" s="7">
        <v>106.65872956306</v>
      </c>
      <c r="I14829" s="7">
        <v>94.1190311956773</v>
      </c>
      <c r="J14829" s="7">
        <v>127.62176578302</v>
      </c>
      <c r="K14829" s="7">
        <v>78.3605284346106</v>
      </c>
      <c r="L14829" s="7">
        <v>69.842429631412</v>
      </c>
      <c r="M14829" s="7"/>
      <c r="N14829" s="7">
        <v>121.441689336945</v>
      </c>
      <c r="O14829" s="7">
        <v>183.279052633167</v>
      </c>
      <c r="P14829" s="7"/>
      <c r="Q14829" s="7">
        <v>109.977968257466</v>
      </c>
    </row>
    <row r="14830" spans="1:17">
      <c r="A14830" s="6">
        <v>2020</v>
      </c>
      <c r="B14830" t="s">
        <v>237</v>
      </c>
      <c r="C14830">
        <v>130481</v>
      </c>
      <c r="D14830">
        <f t="shared" si="462"/>
        <v>13</v>
      </c>
      <c r="E14830" t="str">
        <f>VLOOKUP(D14830,'Regionalism Code'!B:C,2,FALSE)</f>
        <v>河北省</v>
      </c>
      <c r="F14830">
        <f t="shared" si="463"/>
        <v>1304</v>
      </c>
      <c r="G14830" t="str">
        <f>IF(F14830&gt;10000,"省直辖县市",VLOOKUP(F14830,'Regionalism Code'!H:I,2,FALSE))</f>
        <v>邯郸市</v>
      </c>
      <c r="H14830" s="7">
        <v>111.652447223297</v>
      </c>
      <c r="I14830" s="7">
        <v>97.1645409737544</v>
      </c>
      <c r="J14830" s="7">
        <v>138.58218387741</v>
      </c>
      <c r="K14830" s="7">
        <v>86.3389293458524</v>
      </c>
      <c r="L14830" s="7">
        <v>66.0404749453861</v>
      </c>
      <c r="M14830" s="7"/>
      <c r="N14830" s="7">
        <v>138.330350994472</v>
      </c>
      <c r="O14830" s="7">
        <v>200.068190142965</v>
      </c>
      <c r="P14830" s="7"/>
      <c r="Q14830" s="7">
        <v>110.562501188434</v>
      </c>
    </row>
    <row r="14831" spans="1:17">
      <c r="A14831" s="6">
        <v>2020</v>
      </c>
      <c r="B14831" t="s">
        <v>118</v>
      </c>
      <c r="C14831">
        <v>130502</v>
      </c>
      <c r="D14831">
        <f t="shared" si="462"/>
        <v>13</v>
      </c>
      <c r="E14831" t="str">
        <f>VLOOKUP(D14831,'Regionalism Code'!B:C,2,FALSE)</f>
        <v>河北省</v>
      </c>
      <c r="F14831">
        <f t="shared" si="463"/>
        <v>1305</v>
      </c>
      <c r="G14831" t="str">
        <f>IF(F14831&gt;10000,"省直辖县市",VLOOKUP(F14831,'Regionalism Code'!H:I,2,FALSE))</f>
        <v>邢台市</v>
      </c>
      <c r="H14831" s="7">
        <v>120.7828516312</v>
      </c>
      <c r="I14831" s="7">
        <v>103.651344382346</v>
      </c>
      <c r="J14831" s="7">
        <v>154.041076380356</v>
      </c>
      <c r="K14831" s="7">
        <v>95.3263704702526</v>
      </c>
      <c r="L14831" s="7">
        <v>90.9583519480618</v>
      </c>
      <c r="M14831" s="7"/>
      <c r="N14831" s="7">
        <v>158.348996367348</v>
      </c>
      <c r="O14831" s="7">
        <v>211.19994483108</v>
      </c>
      <c r="P14831" s="7"/>
      <c r="Q14831" s="7">
        <v>116.922724557162</v>
      </c>
    </row>
    <row r="14832" spans="1:17">
      <c r="A14832" s="6">
        <v>2020</v>
      </c>
      <c r="B14832" t="s">
        <v>120</v>
      </c>
      <c r="C14832">
        <v>130503</v>
      </c>
      <c r="D14832">
        <f t="shared" si="462"/>
        <v>13</v>
      </c>
      <c r="E14832" t="str">
        <f>VLOOKUP(D14832,'Regionalism Code'!B:C,2,FALSE)</f>
        <v>河北省</v>
      </c>
      <c r="F14832">
        <f t="shared" si="463"/>
        <v>1305</v>
      </c>
      <c r="G14832" t="str">
        <f>IF(F14832&gt;10000,"省直辖县市",VLOOKUP(F14832,'Regionalism Code'!H:I,2,FALSE))</f>
        <v>邢台市</v>
      </c>
      <c r="H14832" s="7">
        <v>123.015048710845</v>
      </c>
      <c r="I14832" s="7">
        <v>103.779328991414</v>
      </c>
      <c r="J14832" s="7">
        <v>159.81134685303</v>
      </c>
      <c r="K14832" s="7">
        <v>95.7614808979239</v>
      </c>
      <c r="L14832" s="7">
        <v>99.7225711803473</v>
      </c>
      <c r="M14832" s="7"/>
      <c r="N14832" s="7">
        <v>173.126942395595</v>
      </c>
      <c r="O14832" s="7">
        <v>212.733645625795</v>
      </c>
      <c r="P14832" s="7"/>
      <c r="Q14832" s="7">
        <v>119.673892010234</v>
      </c>
    </row>
    <row r="14833" spans="1:17">
      <c r="A14833" s="6">
        <v>2020</v>
      </c>
      <c r="B14833" t="s">
        <v>241</v>
      </c>
      <c r="C14833">
        <v>130521</v>
      </c>
      <c r="D14833">
        <f t="shared" si="462"/>
        <v>13</v>
      </c>
      <c r="E14833" t="str">
        <f>VLOOKUP(D14833,'Regionalism Code'!B:C,2,FALSE)</f>
        <v>河北省</v>
      </c>
      <c r="F14833">
        <f t="shared" si="463"/>
        <v>1305</v>
      </c>
      <c r="G14833" t="str">
        <f>IF(F14833&gt;10000,"省直辖县市",VLOOKUP(F14833,'Regionalism Code'!H:I,2,FALSE))</f>
        <v>邢台市</v>
      </c>
      <c r="H14833" s="7">
        <v>112.464859694485</v>
      </c>
      <c r="I14833" s="7">
        <v>98.4601716870767</v>
      </c>
      <c r="J14833" s="7">
        <v>137.31697714328</v>
      </c>
      <c r="K14833" s="7">
        <v>80.2266851893934</v>
      </c>
      <c r="L14833" s="7">
        <v>80.3263137513644</v>
      </c>
      <c r="M14833" s="7"/>
      <c r="N14833" s="7">
        <v>140.795160712914</v>
      </c>
      <c r="O14833" s="7">
        <v>190.044219844</v>
      </c>
      <c r="P14833" s="7"/>
      <c r="Q14833" s="7">
        <v>113.554747998732</v>
      </c>
    </row>
    <row r="14834" spans="1:17">
      <c r="A14834" s="6">
        <v>2020</v>
      </c>
      <c r="B14834" t="s">
        <v>243</v>
      </c>
      <c r="C14834">
        <v>130522</v>
      </c>
      <c r="D14834">
        <f t="shared" si="462"/>
        <v>13</v>
      </c>
      <c r="E14834" t="str">
        <f>VLOOKUP(D14834,'Regionalism Code'!B:C,2,FALSE)</f>
        <v>河北省</v>
      </c>
      <c r="F14834">
        <f t="shared" si="463"/>
        <v>1305</v>
      </c>
      <c r="G14834" t="str">
        <f>IF(F14834&gt;10000,"省直辖县市",VLOOKUP(F14834,'Regionalism Code'!H:I,2,FALSE))</f>
        <v>邢台市</v>
      </c>
      <c r="H14834" s="7">
        <v>104.859223440896</v>
      </c>
      <c r="I14834" s="7">
        <v>92.9031654323738</v>
      </c>
      <c r="J14834" s="7">
        <v>126.742953165777</v>
      </c>
      <c r="K14834" s="7">
        <v>65.9399493943724</v>
      </c>
      <c r="L14834" s="7">
        <v>71.0426511904901</v>
      </c>
      <c r="M14834" s="7"/>
      <c r="N14834" s="7">
        <v>136.424931361816</v>
      </c>
      <c r="O14834" s="7">
        <v>174.610092189598</v>
      </c>
      <c r="P14834" s="7"/>
      <c r="Q14834" s="7">
        <v>104.578135906398</v>
      </c>
    </row>
    <row r="14835" spans="1:17">
      <c r="A14835" s="6">
        <v>2020</v>
      </c>
      <c r="B14835" t="s">
        <v>245</v>
      </c>
      <c r="C14835">
        <v>130523</v>
      </c>
      <c r="D14835">
        <f t="shared" si="462"/>
        <v>13</v>
      </c>
      <c r="E14835" t="str">
        <f>VLOOKUP(D14835,'Regionalism Code'!B:C,2,FALSE)</f>
        <v>河北省</v>
      </c>
      <c r="F14835">
        <f t="shared" si="463"/>
        <v>1305</v>
      </c>
      <c r="G14835" t="str">
        <f>IF(F14835&gt;10000,"省直辖县市",VLOOKUP(F14835,'Regionalism Code'!H:I,2,FALSE))</f>
        <v>邢台市</v>
      </c>
      <c r="H14835" s="7">
        <v>108.674788999825</v>
      </c>
      <c r="I14835" s="7">
        <v>94.093628750176</v>
      </c>
      <c r="J14835" s="7">
        <v>131.789986570398</v>
      </c>
      <c r="K14835" s="7">
        <v>74.803659676253</v>
      </c>
      <c r="L14835" s="7">
        <v>64.8416027587096</v>
      </c>
      <c r="M14835" s="7"/>
      <c r="N14835" s="7">
        <v>140.620379360985</v>
      </c>
      <c r="O14835" s="7">
        <v>184.111803141833</v>
      </c>
      <c r="P14835" s="7"/>
      <c r="Q14835" s="7">
        <v>114.824204981013</v>
      </c>
    </row>
    <row r="14836" spans="1:17">
      <c r="A14836" s="6">
        <v>2020</v>
      </c>
      <c r="B14836" t="s">
        <v>247</v>
      </c>
      <c r="C14836">
        <v>130524</v>
      </c>
      <c r="D14836">
        <f t="shared" si="462"/>
        <v>13</v>
      </c>
      <c r="E14836" t="str">
        <f>VLOOKUP(D14836,'Regionalism Code'!B:C,2,FALSE)</f>
        <v>河北省</v>
      </c>
      <c r="F14836">
        <f t="shared" si="463"/>
        <v>1305</v>
      </c>
      <c r="G14836" t="str">
        <f>IF(F14836&gt;10000,"省直辖县市",VLOOKUP(F14836,'Regionalism Code'!H:I,2,FALSE))</f>
        <v>邢台市</v>
      </c>
      <c r="H14836" s="7">
        <v>108.129403862939</v>
      </c>
      <c r="I14836" s="7">
        <v>93.5256750935455</v>
      </c>
      <c r="J14836" s="7">
        <v>134.405704486844</v>
      </c>
      <c r="K14836" s="7">
        <v>77.621626140568</v>
      </c>
      <c r="L14836" s="7">
        <v>75.7457767817445</v>
      </c>
      <c r="M14836" s="7"/>
      <c r="N14836" s="7">
        <v>140.803634428637</v>
      </c>
      <c r="O14836" s="7">
        <v>186.022015004734</v>
      </c>
      <c r="P14836" s="7"/>
      <c r="Q14836" s="7">
        <v>108.609082861935</v>
      </c>
    </row>
    <row r="14837" spans="1:17">
      <c r="A14837" s="6">
        <v>2020</v>
      </c>
      <c r="B14837" t="s">
        <v>249</v>
      </c>
      <c r="C14837">
        <v>130525</v>
      </c>
      <c r="D14837">
        <f t="shared" si="462"/>
        <v>13</v>
      </c>
      <c r="E14837" t="str">
        <f>VLOOKUP(D14837,'Regionalism Code'!B:C,2,FALSE)</f>
        <v>河北省</v>
      </c>
      <c r="F14837">
        <f t="shared" si="463"/>
        <v>1305</v>
      </c>
      <c r="G14837" t="str">
        <f>IF(F14837&gt;10000,"省直辖县市",VLOOKUP(F14837,'Regionalism Code'!H:I,2,FALSE))</f>
        <v>邢台市</v>
      </c>
      <c r="H14837" s="7">
        <v>107.297204037233</v>
      </c>
      <c r="I14837" s="7">
        <v>92.9950202615343</v>
      </c>
      <c r="J14837" s="7">
        <v>130.641112278875</v>
      </c>
      <c r="K14837" s="7">
        <v>75.7087930345968</v>
      </c>
      <c r="L14837" s="7">
        <v>79.6646582530828</v>
      </c>
      <c r="M14837" s="7"/>
      <c r="N14837" s="7">
        <v>131.019903116875</v>
      </c>
      <c r="O14837" s="7">
        <v>180.916868139059</v>
      </c>
      <c r="P14837" s="7"/>
      <c r="Q14837" s="7">
        <v>112.109756771336</v>
      </c>
    </row>
    <row r="14838" spans="1:17">
      <c r="A14838" s="6">
        <v>2020</v>
      </c>
      <c r="B14838" t="s">
        <v>251</v>
      </c>
      <c r="C14838">
        <v>130526</v>
      </c>
      <c r="D14838">
        <f t="shared" si="462"/>
        <v>13</v>
      </c>
      <c r="E14838" t="str">
        <f>VLOOKUP(D14838,'Regionalism Code'!B:C,2,FALSE)</f>
        <v>河北省</v>
      </c>
      <c r="F14838">
        <f t="shared" si="463"/>
        <v>1305</v>
      </c>
      <c r="G14838" t="str">
        <f>IF(F14838&gt;10000,"省直辖县市",VLOOKUP(F14838,'Regionalism Code'!H:I,2,FALSE))</f>
        <v>邢台市</v>
      </c>
      <c r="H14838" s="7">
        <v>110.50734340623</v>
      </c>
      <c r="I14838" s="7">
        <v>95.4820680702032</v>
      </c>
      <c r="J14838" s="7">
        <v>139.985906619725</v>
      </c>
      <c r="K14838" s="7">
        <v>87.3981131652085</v>
      </c>
      <c r="L14838" s="7">
        <v>81.5883834947011</v>
      </c>
      <c r="M14838" s="7"/>
      <c r="N14838" s="7">
        <v>139.305820243725</v>
      </c>
      <c r="O14838" s="7">
        <v>191.176096120136</v>
      </c>
      <c r="P14838" s="7"/>
      <c r="Q14838" s="7">
        <v>106.560089493784</v>
      </c>
    </row>
    <row r="14839" spans="1:17">
      <c r="A14839" s="6">
        <v>2020</v>
      </c>
      <c r="B14839" t="s">
        <v>253</v>
      </c>
      <c r="C14839">
        <v>130527</v>
      </c>
      <c r="D14839">
        <f t="shared" si="462"/>
        <v>13</v>
      </c>
      <c r="E14839" t="str">
        <f>VLOOKUP(D14839,'Regionalism Code'!B:C,2,FALSE)</f>
        <v>河北省</v>
      </c>
      <c r="F14839">
        <f t="shared" si="463"/>
        <v>1305</v>
      </c>
      <c r="G14839" t="str">
        <f>IF(F14839&gt;10000,"省直辖县市",VLOOKUP(F14839,'Regionalism Code'!H:I,2,FALSE))</f>
        <v>邢台市</v>
      </c>
      <c r="H14839" s="7">
        <v>110.766462970034</v>
      </c>
      <c r="I14839" s="7">
        <v>95.2326585967642</v>
      </c>
      <c r="J14839" s="7">
        <v>138.202426781365</v>
      </c>
      <c r="K14839" s="7">
        <v>90.7913059877838</v>
      </c>
      <c r="L14839" s="7">
        <v>88.9389971100121</v>
      </c>
      <c r="M14839" s="7"/>
      <c r="N14839" s="7">
        <v>132.81557043623</v>
      </c>
      <c r="O14839" s="7">
        <v>192.088151656412</v>
      </c>
      <c r="P14839" s="7"/>
      <c r="Q14839" s="7">
        <v>112.210105297028</v>
      </c>
    </row>
    <row r="14840" spans="1:17">
      <c r="A14840" s="6">
        <v>2020</v>
      </c>
      <c r="B14840" t="s">
        <v>255</v>
      </c>
      <c r="C14840">
        <v>130528</v>
      </c>
      <c r="D14840">
        <f t="shared" si="462"/>
        <v>13</v>
      </c>
      <c r="E14840" t="str">
        <f>VLOOKUP(D14840,'Regionalism Code'!B:C,2,FALSE)</f>
        <v>河北省</v>
      </c>
      <c r="F14840">
        <f t="shared" si="463"/>
        <v>1305</v>
      </c>
      <c r="G14840" t="str">
        <f>IF(F14840&gt;10000,"省直辖县市",VLOOKUP(F14840,'Regionalism Code'!H:I,2,FALSE))</f>
        <v>邢台市</v>
      </c>
      <c r="H14840" s="7">
        <v>110.257189082316</v>
      </c>
      <c r="I14840" s="7">
        <v>93.951453112156</v>
      </c>
      <c r="J14840" s="7">
        <v>137.135941150051</v>
      </c>
      <c r="K14840" s="7">
        <v>84.2750227200116</v>
      </c>
      <c r="L14840" s="7">
        <v>80.0810578713612</v>
      </c>
      <c r="M14840" s="7"/>
      <c r="N14840" s="7">
        <v>139.035858764645</v>
      </c>
      <c r="O14840" s="7">
        <v>189.149327753997</v>
      </c>
      <c r="P14840" s="7"/>
      <c r="Q14840" s="7">
        <v>115.262246876427</v>
      </c>
    </row>
    <row r="14841" spans="1:17">
      <c r="A14841" s="6">
        <v>2020</v>
      </c>
      <c r="B14841" t="s">
        <v>257</v>
      </c>
      <c r="C14841">
        <v>130529</v>
      </c>
      <c r="D14841">
        <f t="shared" si="462"/>
        <v>13</v>
      </c>
      <c r="E14841" t="str">
        <f>VLOOKUP(D14841,'Regionalism Code'!B:C,2,FALSE)</f>
        <v>河北省</v>
      </c>
      <c r="F14841">
        <f t="shared" si="463"/>
        <v>1305</v>
      </c>
      <c r="G14841" t="str">
        <f>IF(F14841&gt;10000,"省直辖县市",VLOOKUP(F14841,'Regionalism Code'!H:I,2,FALSE))</f>
        <v>邢台市</v>
      </c>
      <c r="H14841" s="7">
        <v>106.492772927915</v>
      </c>
      <c r="I14841" s="7">
        <v>92.2473659452567</v>
      </c>
      <c r="J14841" s="7">
        <v>129.946901953744</v>
      </c>
      <c r="K14841" s="7">
        <v>74.4749219005581</v>
      </c>
      <c r="L14841" s="7">
        <v>73.9060336700714</v>
      </c>
      <c r="M14841" s="7"/>
      <c r="N14841" s="7">
        <v>130.387159593737</v>
      </c>
      <c r="O14841" s="7">
        <v>181.263219441766</v>
      </c>
      <c r="P14841" s="7"/>
      <c r="Q14841" s="7">
        <v>110.917511846846</v>
      </c>
    </row>
    <row r="14842" spans="1:17">
      <c r="A14842" s="6">
        <v>2020</v>
      </c>
      <c r="B14842" t="s">
        <v>259</v>
      </c>
      <c r="C14842">
        <v>130530</v>
      </c>
      <c r="D14842">
        <f t="shared" si="462"/>
        <v>13</v>
      </c>
      <c r="E14842" t="str">
        <f>VLOOKUP(D14842,'Regionalism Code'!B:C,2,FALSE)</f>
        <v>河北省</v>
      </c>
      <c r="F14842">
        <f t="shared" si="463"/>
        <v>1305</v>
      </c>
      <c r="G14842" t="str">
        <f>IF(F14842&gt;10000,"省直辖县市",VLOOKUP(F14842,'Regionalism Code'!H:I,2,FALSE))</f>
        <v>邢台市</v>
      </c>
      <c r="H14842" s="7">
        <v>108.538305172175</v>
      </c>
      <c r="I14842" s="7">
        <v>92.0932856442872</v>
      </c>
      <c r="J14842" s="7">
        <v>138.041780243306</v>
      </c>
      <c r="K14842" s="7">
        <v>81.6211292013704</v>
      </c>
      <c r="L14842" s="7">
        <v>76.5358247345233</v>
      </c>
      <c r="M14842" s="7"/>
      <c r="N14842" s="7">
        <v>146.939146289067</v>
      </c>
      <c r="O14842" s="7">
        <v>187.981106458142</v>
      </c>
      <c r="P14842" s="7"/>
      <c r="Q14842" s="7">
        <v>109.233632631313</v>
      </c>
    </row>
    <row r="14843" spans="1:17">
      <c r="A14843" s="6">
        <v>2020</v>
      </c>
      <c r="B14843" t="s">
        <v>261</v>
      </c>
      <c r="C14843">
        <v>130531</v>
      </c>
      <c r="D14843">
        <f t="shared" si="462"/>
        <v>13</v>
      </c>
      <c r="E14843" t="str">
        <f>VLOOKUP(D14843,'Regionalism Code'!B:C,2,FALSE)</f>
        <v>河北省</v>
      </c>
      <c r="F14843">
        <f t="shared" si="463"/>
        <v>1305</v>
      </c>
      <c r="G14843" t="str">
        <f>IF(F14843&gt;10000,"省直辖县市",VLOOKUP(F14843,'Regionalism Code'!H:I,2,FALSE))</f>
        <v>邢台市</v>
      </c>
      <c r="H14843" s="7">
        <v>105.694281134807</v>
      </c>
      <c r="I14843" s="7">
        <v>92.0553311900643</v>
      </c>
      <c r="J14843" s="7">
        <v>132.777882732189</v>
      </c>
      <c r="K14843" s="7">
        <v>86.4329577849916</v>
      </c>
      <c r="L14843" s="7">
        <v>92.8472817985331</v>
      </c>
      <c r="M14843" s="7"/>
      <c r="N14843" s="7">
        <v>121.614449724322</v>
      </c>
      <c r="O14843" s="7">
        <v>183.663587982374</v>
      </c>
      <c r="P14843" s="7"/>
      <c r="Q14843" s="7">
        <v>101.521134592985</v>
      </c>
    </row>
    <row r="14844" spans="1:17">
      <c r="A14844" s="6">
        <v>2020</v>
      </c>
      <c r="B14844" t="s">
        <v>263</v>
      </c>
      <c r="C14844">
        <v>130532</v>
      </c>
      <c r="D14844">
        <f t="shared" si="462"/>
        <v>13</v>
      </c>
      <c r="E14844" t="str">
        <f>VLOOKUP(D14844,'Regionalism Code'!B:C,2,FALSE)</f>
        <v>河北省</v>
      </c>
      <c r="F14844">
        <f t="shared" si="463"/>
        <v>1305</v>
      </c>
      <c r="G14844" t="str">
        <f>IF(F14844&gt;10000,"省直辖县市",VLOOKUP(F14844,'Regionalism Code'!H:I,2,FALSE))</f>
        <v>邢台市</v>
      </c>
      <c r="H14844" s="7">
        <v>112.66470385165</v>
      </c>
      <c r="I14844" s="7">
        <v>96.4822529384395</v>
      </c>
      <c r="J14844" s="7">
        <v>153.126729189517</v>
      </c>
      <c r="K14844" s="7">
        <v>115.524682298529</v>
      </c>
      <c r="L14844" s="7">
        <v>127.986164478779</v>
      </c>
      <c r="M14844" s="7"/>
      <c r="N14844" s="7">
        <v>139.66556205025</v>
      </c>
      <c r="O14844" s="7">
        <v>200.1068361492</v>
      </c>
      <c r="P14844" s="7"/>
      <c r="Q14844" s="7">
        <v>92.579866867091</v>
      </c>
    </row>
    <row r="14845" spans="1:17">
      <c r="A14845" s="6">
        <v>2020</v>
      </c>
      <c r="B14845" t="s">
        <v>265</v>
      </c>
      <c r="C14845">
        <v>130533</v>
      </c>
      <c r="D14845">
        <f t="shared" si="462"/>
        <v>13</v>
      </c>
      <c r="E14845" t="str">
        <f>VLOOKUP(D14845,'Regionalism Code'!B:C,2,FALSE)</f>
        <v>河北省</v>
      </c>
      <c r="F14845">
        <f t="shared" si="463"/>
        <v>1305</v>
      </c>
      <c r="G14845" t="str">
        <f>IF(F14845&gt;10000,"省直辖县市",VLOOKUP(F14845,'Regionalism Code'!H:I,2,FALSE))</f>
        <v>邢台市</v>
      </c>
      <c r="H14845" s="7">
        <v>104.004746060814</v>
      </c>
      <c r="I14845" s="7">
        <v>90.1603149189519</v>
      </c>
      <c r="J14845" s="7">
        <v>123.942076275109</v>
      </c>
      <c r="K14845" s="7">
        <v>70.0703197896396</v>
      </c>
      <c r="L14845" s="7">
        <v>66.6637143567134</v>
      </c>
      <c r="M14845" s="7"/>
      <c r="N14845" s="7">
        <v>123.108953819966</v>
      </c>
      <c r="O14845" s="7">
        <v>175.0102253232</v>
      </c>
      <c r="P14845" s="7"/>
      <c r="Q14845" s="7">
        <v>113.495897422241</v>
      </c>
    </row>
    <row r="14846" spans="1:17">
      <c r="A14846" s="6">
        <v>2020</v>
      </c>
      <c r="B14846" t="s">
        <v>267</v>
      </c>
      <c r="C14846">
        <v>130534</v>
      </c>
      <c r="D14846">
        <f t="shared" si="462"/>
        <v>13</v>
      </c>
      <c r="E14846" t="str">
        <f>VLOOKUP(D14846,'Regionalism Code'!B:C,2,FALSE)</f>
        <v>河北省</v>
      </c>
      <c r="F14846">
        <f t="shared" si="463"/>
        <v>1305</v>
      </c>
      <c r="G14846" t="str">
        <f>IF(F14846&gt;10000,"省直辖县市",VLOOKUP(F14846,'Regionalism Code'!H:I,2,FALSE))</f>
        <v>邢台市</v>
      </c>
      <c r="H14846" s="7">
        <v>111.253859730787</v>
      </c>
      <c r="I14846" s="7">
        <v>96.5585864638502</v>
      </c>
      <c r="J14846" s="7">
        <v>150.483433389481</v>
      </c>
      <c r="K14846" s="7">
        <v>115.774034249882</v>
      </c>
      <c r="L14846" s="7">
        <v>113.981564755488</v>
      </c>
      <c r="M14846" s="7"/>
      <c r="N14846" s="7">
        <v>142.338642030164</v>
      </c>
      <c r="O14846" s="7">
        <v>198.137459144787</v>
      </c>
      <c r="P14846" s="7"/>
      <c r="Q14846" s="7">
        <v>88.4978613981675</v>
      </c>
    </row>
    <row r="14847" spans="1:17">
      <c r="A14847" s="6">
        <v>2020</v>
      </c>
      <c r="B14847" t="s">
        <v>269</v>
      </c>
      <c r="C14847">
        <v>130535</v>
      </c>
      <c r="D14847">
        <f t="shared" si="462"/>
        <v>13</v>
      </c>
      <c r="E14847" t="str">
        <f>VLOOKUP(D14847,'Regionalism Code'!B:C,2,FALSE)</f>
        <v>河北省</v>
      </c>
      <c r="F14847">
        <f t="shared" si="463"/>
        <v>1305</v>
      </c>
      <c r="G14847" t="str">
        <f>IF(F14847&gt;10000,"省直辖县市",VLOOKUP(F14847,'Regionalism Code'!H:I,2,FALSE))</f>
        <v>邢台市</v>
      </c>
      <c r="H14847" s="7">
        <v>106.799397122668</v>
      </c>
      <c r="I14847" s="7">
        <v>92.8139943539679</v>
      </c>
      <c r="J14847" s="7">
        <v>132.72134550622</v>
      </c>
      <c r="K14847" s="7">
        <v>82.596132047602</v>
      </c>
      <c r="L14847" s="7">
        <v>76.7672880827805</v>
      </c>
      <c r="M14847" s="7"/>
      <c r="N14847" s="7">
        <v>129.750206274103</v>
      </c>
      <c r="O14847" s="7">
        <v>186.235928496422</v>
      </c>
      <c r="P14847" s="7"/>
      <c r="Q14847" s="7">
        <v>105.881207121505</v>
      </c>
    </row>
    <row r="14848" spans="1:17">
      <c r="A14848" s="6">
        <v>2020</v>
      </c>
      <c r="B14848" t="s">
        <v>271</v>
      </c>
      <c r="C14848">
        <v>130581</v>
      </c>
      <c r="D14848">
        <f t="shared" si="462"/>
        <v>13</v>
      </c>
      <c r="E14848" t="str">
        <f>VLOOKUP(D14848,'Regionalism Code'!B:C,2,FALSE)</f>
        <v>河北省</v>
      </c>
      <c r="F14848">
        <f t="shared" si="463"/>
        <v>1305</v>
      </c>
      <c r="G14848" t="str">
        <f>IF(F14848&gt;10000,"省直辖县市",VLOOKUP(F14848,'Regionalism Code'!H:I,2,FALSE))</f>
        <v>邢台市</v>
      </c>
      <c r="H14848" s="7">
        <v>109.774243906139</v>
      </c>
      <c r="I14848" s="7">
        <v>92.8264592285395</v>
      </c>
      <c r="J14848" s="7">
        <v>144.92821732569</v>
      </c>
      <c r="K14848" s="7">
        <v>106.034989195657</v>
      </c>
      <c r="L14848" s="7">
        <v>95.5355325070807</v>
      </c>
      <c r="M14848" s="7"/>
      <c r="N14848" s="7">
        <v>142.879718825568</v>
      </c>
      <c r="O14848" s="7">
        <v>191.986695009153</v>
      </c>
      <c r="P14848" s="7"/>
      <c r="Q14848" s="7">
        <v>101.861919133462</v>
      </c>
    </row>
    <row r="14849" spans="1:17">
      <c r="A14849" s="6">
        <v>2020</v>
      </c>
      <c r="B14849" t="s">
        <v>273</v>
      </c>
      <c r="C14849">
        <v>130582</v>
      </c>
      <c r="D14849">
        <f t="shared" si="462"/>
        <v>13</v>
      </c>
      <c r="E14849" t="str">
        <f>VLOOKUP(D14849,'Regionalism Code'!B:C,2,FALSE)</f>
        <v>河北省</v>
      </c>
      <c r="F14849">
        <f t="shared" si="463"/>
        <v>1305</v>
      </c>
      <c r="G14849" t="str">
        <f>IF(F14849&gt;10000,"省直辖县市",VLOOKUP(F14849,'Regionalism Code'!H:I,2,FALSE))</f>
        <v>邢台市</v>
      </c>
      <c r="H14849" s="7">
        <v>113.77810271425</v>
      </c>
      <c r="I14849" s="7">
        <v>98.9224164552519</v>
      </c>
      <c r="J14849" s="7">
        <v>143.051225586548</v>
      </c>
      <c r="K14849" s="7">
        <v>88.49802867284</v>
      </c>
      <c r="L14849" s="7">
        <v>87.4547253810092</v>
      </c>
      <c r="M14849" s="7"/>
      <c r="N14849" s="7">
        <v>141.853604598514</v>
      </c>
      <c r="O14849" s="7">
        <v>199.214076743035</v>
      </c>
      <c r="P14849" s="7"/>
      <c r="Q14849" s="7">
        <v>109.644386370396</v>
      </c>
    </row>
    <row r="14850" spans="1:17">
      <c r="A14850" s="6">
        <v>2020</v>
      </c>
      <c r="B14850" t="s">
        <v>275</v>
      </c>
      <c r="C14850">
        <v>130602</v>
      </c>
      <c r="D14850">
        <f t="shared" ref="D14850:D14913" si="464">INT(C14850/10000)</f>
        <v>13</v>
      </c>
      <c r="E14850" t="str">
        <f>VLOOKUP(D14850,'Regionalism Code'!B:C,2,FALSE)</f>
        <v>河北省</v>
      </c>
      <c r="F14850">
        <f t="shared" ref="F14850:F14913" si="465">IF(OR(D14850=11,D14850=12,D14850=31,D14850=50),D14850*100,IF(MID(C14850,3,1)="9",C14850,INT(C14850/100)))</f>
        <v>1306</v>
      </c>
      <c r="G14850" t="str">
        <f>IF(F14850&gt;10000,"省直辖县市",VLOOKUP(F14850,'Regionalism Code'!H:I,2,FALSE))</f>
        <v>保定市</v>
      </c>
      <c r="H14850" s="7">
        <v>124.691034675649</v>
      </c>
      <c r="I14850" s="7">
        <v>107.724630572008</v>
      </c>
      <c r="J14850" s="7">
        <v>160.762472190681</v>
      </c>
      <c r="K14850" s="7">
        <v>99.5217184267073</v>
      </c>
      <c r="L14850" s="7">
        <v>98.2978096181571</v>
      </c>
      <c r="M14850" s="7"/>
      <c r="N14850" s="7">
        <v>171.603189861086</v>
      </c>
      <c r="O14850" s="7">
        <v>215.328860798157</v>
      </c>
      <c r="P14850" s="7"/>
      <c r="Q14850" s="7">
        <v>115.173926269384</v>
      </c>
    </row>
    <row r="14851" spans="1:17">
      <c r="A14851" s="6">
        <v>2020</v>
      </c>
      <c r="B14851" t="s">
        <v>3202</v>
      </c>
      <c r="C14851">
        <v>130606</v>
      </c>
      <c r="D14851">
        <f t="shared" si="464"/>
        <v>13</v>
      </c>
      <c r="E14851" t="str">
        <f>VLOOKUP(D14851,'Regionalism Code'!B:C,2,FALSE)</f>
        <v>河北省</v>
      </c>
      <c r="F14851">
        <f t="shared" si="465"/>
        <v>1306</v>
      </c>
      <c r="G14851" t="str">
        <f>IF(F14851&gt;10000,"省直辖县市",VLOOKUP(F14851,'Regionalism Code'!H:I,2,FALSE))</f>
        <v>保定市</v>
      </c>
      <c r="H14851" s="7">
        <v>122.06663272493</v>
      </c>
      <c r="I14851" s="7">
        <v>105.205924904079</v>
      </c>
      <c r="J14851" s="7">
        <v>156.34900581685</v>
      </c>
      <c r="K14851" s="7">
        <v>95.9946960132581</v>
      </c>
      <c r="L14851" s="7">
        <v>96.3681020197586</v>
      </c>
      <c r="M14851" s="7"/>
      <c r="N14851" s="7">
        <v>170.417030105393</v>
      </c>
      <c r="O14851" s="7">
        <v>206.497224872772</v>
      </c>
      <c r="P14851" s="7"/>
      <c r="Q14851" s="7">
        <v>115.451369600224</v>
      </c>
    </row>
    <row r="14852" spans="1:17">
      <c r="A14852" s="6">
        <v>2020</v>
      </c>
      <c r="B14852" t="s">
        <v>281</v>
      </c>
      <c r="C14852">
        <v>130621</v>
      </c>
      <c r="D14852">
        <f t="shared" si="464"/>
        <v>13</v>
      </c>
      <c r="E14852" t="str">
        <f>VLOOKUP(D14852,'Regionalism Code'!B:C,2,FALSE)</f>
        <v>河北省</v>
      </c>
      <c r="F14852">
        <f t="shared" si="465"/>
        <v>1306</v>
      </c>
      <c r="G14852" t="str">
        <f>IF(F14852&gt;10000,"省直辖县市",VLOOKUP(F14852,'Regionalism Code'!H:I,2,FALSE))</f>
        <v>保定市</v>
      </c>
      <c r="H14852" s="7">
        <v>107.570795324582</v>
      </c>
      <c r="I14852" s="7">
        <v>94.7339095420015</v>
      </c>
      <c r="J14852" s="7">
        <v>136.319928301379</v>
      </c>
      <c r="K14852" s="7">
        <v>86.3256355810774</v>
      </c>
      <c r="L14852" s="7">
        <v>80.6104648698618</v>
      </c>
      <c r="M14852" s="7"/>
      <c r="N14852" s="7">
        <v>144.39383940181</v>
      </c>
      <c r="O14852" s="7">
        <v>183.546246154788</v>
      </c>
      <c r="P14852" s="7"/>
      <c r="Q14852" s="7">
        <v>97.7228276113386</v>
      </c>
    </row>
    <row r="14853" spans="1:17">
      <c r="A14853" s="6">
        <v>2020</v>
      </c>
      <c r="B14853" t="s">
        <v>283</v>
      </c>
      <c r="C14853">
        <v>130622</v>
      </c>
      <c r="D14853">
        <f t="shared" si="464"/>
        <v>13</v>
      </c>
      <c r="E14853" t="str">
        <f>VLOOKUP(D14853,'Regionalism Code'!B:C,2,FALSE)</f>
        <v>河北省</v>
      </c>
      <c r="F14853">
        <f t="shared" si="465"/>
        <v>1306</v>
      </c>
      <c r="G14853" t="str">
        <f>IF(F14853&gt;10000,"省直辖县市",VLOOKUP(F14853,'Regionalism Code'!H:I,2,FALSE))</f>
        <v>保定市</v>
      </c>
      <c r="H14853" s="7">
        <v>106.984138907549</v>
      </c>
      <c r="I14853" s="7">
        <v>93.0430740893388</v>
      </c>
      <c r="J14853" s="7">
        <v>131.862882415398</v>
      </c>
      <c r="K14853" s="7">
        <v>77.6394867336911</v>
      </c>
      <c r="L14853" s="7">
        <v>72.1214930756891</v>
      </c>
      <c r="M14853" s="7"/>
      <c r="N14853" s="7">
        <v>136.30161381274</v>
      </c>
      <c r="O14853" s="7">
        <v>181.81262100294</v>
      </c>
      <c r="P14853" s="7"/>
      <c r="Q14853" s="7">
        <v>107.815225407686</v>
      </c>
    </row>
    <row r="14854" spans="1:17">
      <c r="A14854" s="6">
        <v>2020</v>
      </c>
      <c r="B14854" t="s">
        <v>285</v>
      </c>
      <c r="C14854">
        <v>130623</v>
      </c>
      <c r="D14854">
        <f t="shared" si="464"/>
        <v>13</v>
      </c>
      <c r="E14854" t="str">
        <f>VLOOKUP(D14854,'Regionalism Code'!B:C,2,FALSE)</f>
        <v>河北省</v>
      </c>
      <c r="F14854">
        <f t="shared" si="465"/>
        <v>1306</v>
      </c>
      <c r="G14854" t="str">
        <f>IF(F14854&gt;10000,"省直辖县市",VLOOKUP(F14854,'Regionalism Code'!H:I,2,FALSE))</f>
        <v>保定市</v>
      </c>
      <c r="H14854" s="7">
        <v>111.153909933926</v>
      </c>
      <c r="I14854" s="7">
        <v>94.8594927727973</v>
      </c>
      <c r="J14854" s="7">
        <v>141.806981703974</v>
      </c>
      <c r="K14854" s="7">
        <v>85.2378381261913</v>
      </c>
      <c r="L14854" s="7">
        <v>116.125435265073</v>
      </c>
      <c r="M14854" s="7"/>
      <c r="N14854" s="7">
        <v>136.471276173311</v>
      </c>
      <c r="O14854" s="7">
        <v>187.704283129131</v>
      </c>
      <c r="P14854" s="7"/>
      <c r="Q14854" s="7">
        <v>109.263111932351</v>
      </c>
    </row>
    <row r="14855" spans="1:17">
      <c r="A14855" s="6">
        <v>2020</v>
      </c>
      <c r="B14855" t="s">
        <v>287</v>
      </c>
      <c r="C14855">
        <v>130624</v>
      </c>
      <c r="D14855">
        <f t="shared" si="464"/>
        <v>13</v>
      </c>
      <c r="E14855" t="str">
        <f>VLOOKUP(D14855,'Regionalism Code'!B:C,2,FALSE)</f>
        <v>河北省</v>
      </c>
      <c r="F14855">
        <f t="shared" si="465"/>
        <v>1306</v>
      </c>
      <c r="G14855" t="str">
        <f>IF(F14855&gt;10000,"省直辖县市",VLOOKUP(F14855,'Regionalism Code'!H:I,2,FALSE))</f>
        <v>保定市</v>
      </c>
      <c r="H14855" s="7">
        <v>106.300732255344</v>
      </c>
      <c r="I14855" s="7">
        <v>92.7976343155283</v>
      </c>
      <c r="J14855" s="7">
        <v>127.229700815344</v>
      </c>
      <c r="K14855" s="7">
        <v>66.773729021938</v>
      </c>
      <c r="L14855" s="7">
        <v>66.9694689851093</v>
      </c>
      <c r="M14855" s="7"/>
      <c r="N14855" s="7">
        <v>131.672892505256</v>
      </c>
      <c r="O14855" s="7">
        <v>179.131014744995</v>
      </c>
      <c r="P14855" s="7"/>
      <c r="Q14855" s="7">
        <v>112.862984017974</v>
      </c>
    </row>
    <row r="14856" spans="1:17">
      <c r="A14856" s="6">
        <v>2020</v>
      </c>
      <c r="B14856" t="s">
        <v>289</v>
      </c>
      <c r="C14856">
        <v>130625</v>
      </c>
      <c r="D14856">
        <f t="shared" si="464"/>
        <v>13</v>
      </c>
      <c r="E14856" t="str">
        <f>VLOOKUP(D14856,'Regionalism Code'!B:C,2,FALSE)</f>
        <v>河北省</v>
      </c>
      <c r="F14856">
        <f t="shared" si="465"/>
        <v>1306</v>
      </c>
      <c r="G14856" t="str">
        <f>IF(F14856&gt;10000,"省直辖县市",VLOOKUP(F14856,'Regionalism Code'!H:I,2,FALSE))</f>
        <v>保定市</v>
      </c>
      <c r="H14856" s="7">
        <v>110.824088941518</v>
      </c>
      <c r="I14856" s="7">
        <v>96.097547041473</v>
      </c>
      <c r="J14856" s="7">
        <v>137.581944288126</v>
      </c>
      <c r="K14856" s="7">
        <v>79.6823069090427</v>
      </c>
      <c r="L14856" s="7">
        <v>74.9505244724165</v>
      </c>
      <c r="M14856" s="7"/>
      <c r="N14856" s="7">
        <v>147.553943546185</v>
      </c>
      <c r="O14856" s="7">
        <v>187.384035409942</v>
      </c>
      <c r="P14856" s="7"/>
      <c r="Q14856" s="7">
        <v>110.834398523233</v>
      </c>
    </row>
    <row r="14857" spans="1:17">
      <c r="A14857" s="6">
        <v>2020</v>
      </c>
      <c r="B14857" t="s">
        <v>291</v>
      </c>
      <c r="C14857">
        <v>130626</v>
      </c>
      <c r="D14857">
        <f t="shared" si="464"/>
        <v>13</v>
      </c>
      <c r="E14857" t="str">
        <f>VLOOKUP(D14857,'Regionalism Code'!B:C,2,FALSE)</f>
        <v>河北省</v>
      </c>
      <c r="F14857">
        <f t="shared" si="465"/>
        <v>1306</v>
      </c>
      <c r="G14857" t="str">
        <f>IF(F14857&gt;10000,"省直辖县市",VLOOKUP(F14857,'Regionalism Code'!H:I,2,FALSE))</f>
        <v>保定市</v>
      </c>
      <c r="H14857" s="7">
        <v>109.051670813202</v>
      </c>
      <c r="I14857" s="7">
        <v>94.7841196646932</v>
      </c>
      <c r="J14857" s="7">
        <v>136.264061863156</v>
      </c>
      <c r="K14857" s="7">
        <v>81.5316883727632</v>
      </c>
      <c r="L14857" s="7">
        <v>76.5931269680855</v>
      </c>
      <c r="M14857" s="7"/>
      <c r="N14857" s="7">
        <v>141.165942865179</v>
      </c>
      <c r="O14857" s="7">
        <v>186.901332053885</v>
      </c>
      <c r="P14857" s="7"/>
      <c r="Q14857" s="7">
        <v>106.720329152211</v>
      </c>
    </row>
    <row r="14858" spans="1:17">
      <c r="A14858" s="6">
        <v>2020</v>
      </c>
      <c r="B14858" t="s">
        <v>292</v>
      </c>
      <c r="C14858">
        <v>130627</v>
      </c>
      <c r="D14858">
        <f t="shared" si="464"/>
        <v>13</v>
      </c>
      <c r="E14858" t="str">
        <f>VLOOKUP(D14858,'Regionalism Code'!B:C,2,FALSE)</f>
        <v>河北省</v>
      </c>
      <c r="F14858">
        <f t="shared" si="465"/>
        <v>1306</v>
      </c>
      <c r="G14858" t="str">
        <f>IF(F14858&gt;10000,"省直辖县市",VLOOKUP(F14858,'Regionalism Code'!H:I,2,FALSE))</f>
        <v>保定市</v>
      </c>
      <c r="H14858" s="7">
        <v>104.856778775062</v>
      </c>
      <c r="I14858" s="7">
        <v>93.6423897161055</v>
      </c>
      <c r="J14858" s="7">
        <v>125.204114091466</v>
      </c>
      <c r="K14858" s="7">
        <v>70.1402446269446</v>
      </c>
      <c r="L14858" s="7">
        <v>57.6168186546877</v>
      </c>
      <c r="M14858" s="7"/>
      <c r="N14858" s="7">
        <v>132.816038444565</v>
      </c>
      <c r="O14858" s="7">
        <v>175.927319714808</v>
      </c>
      <c r="P14858" s="7"/>
      <c r="Q14858" s="7">
        <v>104.918584871818</v>
      </c>
    </row>
    <row r="14859" spans="1:17">
      <c r="A14859" s="6">
        <v>2020</v>
      </c>
      <c r="B14859" t="s">
        <v>294</v>
      </c>
      <c r="C14859">
        <v>130628</v>
      </c>
      <c r="D14859">
        <f t="shared" si="464"/>
        <v>13</v>
      </c>
      <c r="E14859" t="str">
        <f>VLOOKUP(D14859,'Regionalism Code'!B:C,2,FALSE)</f>
        <v>河北省</v>
      </c>
      <c r="F14859">
        <f t="shared" si="465"/>
        <v>1306</v>
      </c>
      <c r="G14859" t="str">
        <f>IF(F14859&gt;10000,"省直辖县市",VLOOKUP(F14859,'Regionalism Code'!H:I,2,FALSE))</f>
        <v>保定市</v>
      </c>
      <c r="H14859" s="7">
        <v>110.701138875634</v>
      </c>
      <c r="I14859" s="7">
        <v>95.987353799193</v>
      </c>
      <c r="J14859" s="7">
        <v>145.625419637535</v>
      </c>
      <c r="K14859" s="7">
        <v>100.740924151103</v>
      </c>
      <c r="L14859" s="7">
        <v>93.8287210307971</v>
      </c>
      <c r="M14859" s="7"/>
      <c r="N14859" s="7">
        <v>151.28999548816</v>
      </c>
      <c r="O14859" s="7">
        <v>189.387839060652</v>
      </c>
      <c r="P14859" s="7"/>
      <c r="Q14859" s="7">
        <v>95.8296308682518</v>
      </c>
    </row>
    <row r="14860" spans="1:17">
      <c r="A14860" s="6">
        <v>2020</v>
      </c>
      <c r="B14860" t="s">
        <v>296</v>
      </c>
      <c r="C14860">
        <v>130629</v>
      </c>
      <c r="D14860">
        <f t="shared" si="464"/>
        <v>13</v>
      </c>
      <c r="E14860" t="str">
        <f>VLOOKUP(D14860,'Regionalism Code'!B:C,2,FALSE)</f>
        <v>河北省</v>
      </c>
      <c r="F14860">
        <f t="shared" si="465"/>
        <v>1306</v>
      </c>
      <c r="G14860" t="str">
        <f>IF(F14860&gt;10000,"省直辖县市",VLOOKUP(F14860,'Regionalism Code'!H:I,2,FALSE))</f>
        <v>保定市</v>
      </c>
      <c r="H14860" s="7">
        <v>118.392352223646</v>
      </c>
      <c r="I14860" s="7">
        <v>101.918862631805</v>
      </c>
      <c r="J14860" s="7">
        <v>154.364948380067</v>
      </c>
      <c r="K14860" s="7">
        <v>98.5341167537848</v>
      </c>
      <c r="L14860" s="7">
        <v>93.4186023459157</v>
      </c>
      <c r="M14860" s="7"/>
      <c r="N14860" s="7">
        <v>167.873546917954</v>
      </c>
      <c r="O14860" s="7">
        <v>201.37817570438</v>
      </c>
      <c r="P14860" s="7"/>
      <c r="Q14860" s="7">
        <v>107.426873625949</v>
      </c>
    </row>
    <row r="14861" spans="1:17">
      <c r="A14861" s="6">
        <v>2020</v>
      </c>
      <c r="B14861" t="s">
        <v>298</v>
      </c>
      <c r="C14861">
        <v>130630</v>
      </c>
      <c r="D14861">
        <f t="shared" si="464"/>
        <v>13</v>
      </c>
      <c r="E14861" t="str">
        <f>VLOOKUP(D14861,'Regionalism Code'!B:C,2,FALSE)</f>
        <v>河北省</v>
      </c>
      <c r="F14861">
        <f t="shared" si="465"/>
        <v>1306</v>
      </c>
      <c r="G14861" t="str">
        <f>IF(F14861&gt;10000,"省直辖县市",VLOOKUP(F14861,'Regionalism Code'!H:I,2,FALSE))</f>
        <v>保定市</v>
      </c>
      <c r="H14861" s="7">
        <v>106.191972315315</v>
      </c>
      <c r="I14861" s="7">
        <v>93.3240054499055</v>
      </c>
      <c r="J14861" s="7">
        <v>125.194491744176</v>
      </c>
      <c r="K14861" s="7">
        <v>70.4698299607002</v>
      </c>
      <c r="L14861" s="7">
        <v>65.8355849247168</v>
      </c>
      <c r="M14861" s="7"/>
      <c r="N14861" s="7">
        <v>112.914923956829</v>
      </c>
      <c r="O14861" s="7">
        <v>186.00571102034</v>
      </c>
      <c r="P14861" s="7"/>
      <c r="Q14861" s="7">
        <v>114.157688570194</v>
      </c>
    </row>
    <row r="14862" spans="1:17">
      <c r="A14862" s="6">
        <v>2020</v>
      </c>
      <c r="B14862" t="s">
        <v>300</v>
      </c>
      <c r="C14862">
        <v>130631</v>
      </c>
      <c r="D14862">
        <f t="shared" si="464"/>
        <v>13</v>
      </c>
      <c r="E14862" t="str">
        <f>VLOOKUP(D14862,'Regionalism Code'!B:C,2,FALSE)</f>
        <v>河北省</v>
      </c>
      <c r="F14862">
        <f t="shared" si="465"/>
        <v>1306</v>
      </c>
      <c r="G14862" t="str">
        <f>IF(F14862&gt;10000,"省直辖县市",VLOOKUP(F14862,'Regionalism Code'!H:I,2,FALSE))</f>
        <v>保定市</v>
      </c>
      <c r="H14862" s="7">
        <v>108.976472251896</v>
      </c>
      <c r="I14862" s="7">
        <v>95.6049842366311</v>
      </c>
      <c r="J14862" s="7">
        <v>136.352978959956</v>
      </c>
      <c r="K14862" s="7">
        <v>82.9941474155963</v>
      </c>
      <c r="L14862" s="7">
        <v>73.9439354620311</v>
      </c>
      <c r="M14862" s="7"/>
      <c r="N14862" s="7">
        <v>141.357044785226</v>
      </c>
      <c r="O14862" s="7">
        <v>186.49831999579</v>
      </c>
      <c r="P14862" s="7"/>
      <c r="Q14862" s="7">
        <v>103.388116974783</v>
      </c>
    </row>
    <row r="14863" spans="1:17">
      <c r="A14863" s="6">
        <v>2020</v>
      </c>
      <c r="B14863" t="s">
        <v>302</v>
      </c>
      <c r="C14863">
        <v>130632</v>
      </c>
      <c r="D14863">
        <f t="shared" si="464"/>
        <v>13</v>
      </c>
      <c r="E14863" t="str">
        <f>VLOOKUP(D14863,'Regionalism Code'!B:C,2,FALSE)</f>
        <v>河北省</v>
      </c>
      <c r="F14863">
        <f t="shared" si="465"/>
        <v>1306</v>
      </c>
      <c r="G14863" t="str">
        <f>IF(F14863&gt;10000,"省直辖县市",VLOOKUP(F14863,'Regionalism Code'!H:I,2,FALSE))</f>
        <v>保定市</v>
      </c>
      <c r="H14863" s="7">
        <v>108.942751491733</v>
      </c>
      <c r="I14863" s="7">
        <v>94.6001358576229</v>
      </c>
      <c r="J14863" s="7">
        <v>135.906331175293</v>
      </c>
      <c r="K14863" s="7">
        <v>80.8035138400886</v>
      </c>
      <c r="L14863" s="7">
        <v>77.1019466155666</v>
      </c>
      <c r="M14863" s="7"/>
      <c r="N14863" s="7">
        <v>148.688963816543</v>
      </c>
      <c r="O14863" s="7">
        <v>179.58193535725</v>
      </c>
      <c r="P14863" s="7"/>
      <c r="Q14863" s="7">
        <v>107.311394417982</v>
      </c>
    </row>
    <row r="14864" spans="1:17">
      <c r="A14864" s="6">
        <v>2020</v>
      </c>
      <c r="B14864" t="s">
        <v>304</v>
      </c>
      <c r="C14864">
        <v>130633</v>
      </c>
      <c r="D14864">
        <f t="shared" si="464"/>
        <v>13</v>
      </c>
      <c r="E14864" t="str">
        <f>VLOOKUP(D14864,'Regionalism Code'!B:C,2,FALSE)</f>
        <v>河北省</v>
      </c>
      <c r="F14864">
        <f t="shared" si="465"/>
        <v>1306</v>
      </c>
      <c r="G14864" t="str">
        <f>IF(F14864&gt;10000,"省直辖县市",VLOOKUP(F14864,'Regionalism Code'!H:I,2,FALSE))</f>
        <v>保定市</v>
      </c>
      <c r="H14864" s="7">
        <v>106.769696700822</v>
      </c>
      <c r="I14864" s="7">
        <v>92.4605890550906</v>
      </c>
      <c r="J14864" s="7">
        <v>131.742675044248</v>
      </c>
      <c r="K14864" s="7">
        <v>71.0260633685672</v>
      </c>
      <c r="L14864" s="7">
        <v>71.1645861557625</v>
      </c>
      <c r="M14864" s="7"/>
      <c r="N14864" s="7">
        <v>144.147782450075</v>
      </c>
      <c r="O14864" s="7">
        <v>179.219994071539</v>
      </c>
      <c r="P14864" s="7"/>
      <c r="Q14864" s="7">
        <v>108.644801491032</v>
      </c>
    </row>
    <row r="14865" spans="1:17">
      <c r="A14865" s="6">
        <v>2020</v>
      </c>
      <c r="B14865" t="s">
        <v>306</v>
      </c>
      <c r="C14865">
        <v>130634</v>
      </c>
      <c r="D14865">
        <f t="shared" si="464"/>
        <v>13</v>
      </c>
      <c r="E14865" t="str">
        <f>VLOOKUP(D14865,'Regionalism Code'!B:C,2,FALSE)</f>
        <v>河北省</v>
      </c>
      <c r="F14865">
        <f t="shared" si="465"/>
        <v>1306</v>
      </c>
      <c r="G14865" t="str">
        <f>IF(F14865&gt;10000,"省直辖县市",VLOOKUP(F14865,'Regionalism Code'!H:I,2,FALSE))</f>
        <v>保定市</v>
      </c>
      <c r="H14865" s="7">
        <v>105.968386245071</v>
      </c>
      <c r="I14865" s="7">
        <v>93.1436266693245</v>
      </c>
      <c r="J14865" s="7">
        <v>125.525298916947</v>
      </c>
      <c r="K14865" s="7">
        <v>73.4081986578476</v>
      </c>
      <c r="L14865" s="7">
        <v>58.9031015707358</v>
      </c>
      <c r="M14865" s="7"/>
      <c r="N14865" s="7">
        <v>125.642096772168</v>
      </c>
      <c r="O14865" s="7">
        <v>179.369964267541</v>
      </c>
      <c r="P14865" s="7"/>
      <c r="Q14865" s="7">
        <v>112.783998847511</v>
      </c>
    </row>
    <row r="14866" spans="1:17">
      <c r="A14866" s="6">
        <v>2020</v>
      </c>
      <c r="B14866" t="s">
        <v>308</v>
      </c>
      <c r="C14866">
        <v>130635</v>
      </c>
      <c r="D14866">
        <f t="shared" si="464"/>
        <v>13</v>
      </c>
      <c r="E14866" t="str">
        <f>VLOOKUP(D14866,'Regionalism Code'!B:C,2,FALSE)</f>
        <v>河北省</v>
      </c>
      <c r="F14866">
        <f t="shared" si="465"/>
        <v>1306</v>
      </c>
      <c r="G14866" t="str">
        <f>IF(F14866&gt;10000,"省直辖县市",VLOOKUP(F14866,'Regionalism Code'!H:I,2,FALSE))</f>
        <v>保定市</v>
      </c>
      <c r="H14866" s="7">
        <v>107.513140282722</v>
      </c>
      <c r="I14866" s="7">
        <v>93.7466738665062</v>
      </c>
      <c r="J14866" s="7">
        <v>134.311319366116</v>
      </c>
      <c r="K14866" s="7">
        <v>85.1362973139484</v>
      </c>
      <c r="L14866" s="7">
        <v>75.0201335547886</v>
      </c>
      <c r="M14866" s="7"/>
      <c r="N14866" s="7">
        <v>144.255772244045</v>
      </c>
      <c r="O14866" s="7">
        <v>178.855311122737</v>
      </c>
      <c r="P14866" s="7"/>
      <c r="Q14866" s="7">
        <v>104.279820087225</v>
      </c>
    </row>
    <row r="14867" spans="1:17">
      <c r="A14867" s="6">
        <v>2020</v>
      </c>
      <c r="B14867" t="s">
        <v>310</v>
      </c>
      <c r="C14867">
        <v>130636</v>
      </c>
      <c r="D14867">
        <f t="shared" si="464"/>
        <v>13</v>
      </c>
      <c r="E14867" t="str">
        <f>VLOOKUP(D14867,'Regionalism Code'!B:C,2,FALSE)</f>
        <v>河北省</v>
      </c>
      <c r="F14867">
        <f t="shared" si="465"/>
        <v>1306</v>
      </c>
      <c r="G14867" t="str">
        <f>IF(F14867&gt;10000,"省直辖县市",VLOOKUP(F14867,'Regionalism Code'!H:I,2,FALSE))</f>
        <v>保定市</v>
      </c>
      <c r="H14867" s="7">
        <v>106.336648441509</v>
      </c>
      <c r="I14867" s="7">
        <v>93.2293403947579</v>
      </c>
      <c r="J14867" s="7">
        <v>128.815701232969</v>
      </c>
      <c r="K14867" s="7">
        <v>68.7788812256101</v>
      </c>
      <c r="L14867" s="7">
        <v>65.4050294262624</v>
      </c>
      <c r="M14867" s="7"/>
      <c r="N14867" s="7">
        <v>142.310015319525</v>
      </c>
      <c r="O14867" s="7">
        <v>176.331189833125</v>
      </c>
      <c r="P14867" s="7"/>
      <c r="Q14867" s="7">
        <v>108.775262715404</v>
      </c>
    </row>
    <row r="14868" spans="1:17">
      <c r="A14868" s="6">
        <v>2020</v>
      </c>
      <c r="B14868" t="s">
        <v>312</v>
      </c>
      <c r="C14868">
        <v>130637</v>
      </c>
      <c r="D14868">
        <f t="shared" si="464"/>
        <v>13</v>
      </c>
      <c r="E14868" t="str">
        <f>VLOOKUP(D14868,'Regionalism Code'!B:C,2,FALSE)</f>
        <v>河北省</v>
      </c>
      <c r="F14868">
        <f t="shared" si="465"/>
        <v>1306</v>
      </c>
      <c r="G14868" t="str">
        <f>IF(F14868&gt;10000,"省直辖县市",VLOOKUP(F14868,'Regionalism Code'!H:I,2,FALSE))</f>
        <v>保定市</v>
      </c>
      <c r="H14868" s="7">
        <v>103.617850562839</v>
      </c>
      <c r="I14868" s="7">
        <v>91.6345117761894</v>
      </c>
      <c r="J14868" s="7">
        <v>125.11943677537</v>
      </c>
      <c r="K14868" s="7">
        <v>67.8806257019812</v>
      </c>
      <c r="L14868" s="7">
        <v>65.993328471832</v>
      </c>
      <c r="M14868" s="7"/>
      <c r="N14868" s="7">
        <v>131.18982665994</v>
      </c>
      <c r="O14868" s="7">
        <v>172.917322070437</v>
      </c>
      <c r="P14868" s="7"/>
      <c r="Q14868" s="7">
        <v>104.121182954814</v>
      </c>
    </row>
    <row r="14869" spans="1:17">
      <c r="A14869" s="6">
        <v>2020</v>
      </c>
      <c r="B14869" t="s">
        <v>314</v>
      </c>
      <c r="C14869">
        <v>130638</v>
      </c>
      <c r="D14869">
        <f t="shared" si="464"/>
        <v>13</v>
      </c>
      <c r="E14869" t="str">
        <f>VLOOKUP(D14869,'Regionalism Code'!B:C,2,FALSE)</f>
        <v>河北省</v>
      </c>
      <c r="F14869">
        <f t="shared" si="465"/>
        <v>1306</v>
      </c>
      <c r="G14869" t="str">
        <f>IF(F14869&gt;10000,"省直辖县市",VLOOKUP(F14869,'Regionalism Code'!H:I,2,FALSE))</f>
        <v>保定市</v>
      </c>
      <c r="H14869" s="7">
        <v>114.323882709026</v>
      </c>
      <c r="I14869" s="7">
        <v>97.3840216858419</v>
      </c>
      <c r="J14869" s="7">
        <v>148.433171521498</v>
      </c>
      <c r="K14869" s="7">
        <v>93.5190502174458</v>
      </c>
      <c r="L14869" s="7">
        <v>92.6063392574329</v>
      </c>
      <c r="M14869" s="7"/>
      <c r="N14869" s="7">
        <v>158.108468303146</v>
      </c>
      <c r="O14869" s="7">
        <v>194.358659785484</v>
      </c>
      <c r="P14869" s="7"/>
      <c r="Q14869" s="7">
        <v>108.284029813394</v>
      </c>
    </row>
    <row r="14870" spans="1:17">
      <c r="A14870" s="6">
        <v>2020</v>
      </c>
      <c r="B14870" t="s">
        <v>315</v>
      </c>
      <c r="C14870">
        <v>130681</v>
      </c>
      <c r="D14870">
        <f t="shared" si="464"/>
        <v>13</v>
      </c>
      <c r="E14870" t="str">
        <f>VLOOKUP(D14870,'Regionalism Code'!B:C,2,FALSE)</f>
        <v>河北省</v>
      </c>
      <c r="F14870">
        <f t="shared" si="465"/>
        <v>1306</v>
      </c>
      <c r="G14870" t="str">
        <f>IF(F14870&gt;10000,"省直辖县市",VLOOKUP(F14870,'Regionalism Code'!H:I,2,FALSE))</f>
        <v>保定市</v>
      </c>
      <c r="H14870" s="7">
        <v>117.993843197724</v>
      </c>
      <c r="I14870" s="7">
        <v>100.748946458783</v>
      </c>
      <c r="J14870" s="7">
        <v>151.837836936686</v>
      </c>
      <c r="K14870" s="7">
        <v>89.3583472255178</v>
      </c>
      <c r="L14870" s="7">
        <v>95.8030913700377</v>
      </c>
      <c r="M14870" s="7"/>
      <c r="N14870" s="7">
        <v>164.903762486952</v>
      </c>
      <c r="O14870" s="7">
        <v>200.810205026833</v>
      </c>
      <c r="P14870" s="7"/>
      <c r="Q14870" s="7">
        <v>113.443520636285</v>
      </c>
    </row>
    <row r="14871" spans="1:17">
      <c r="A14871" s="6">
        <v>2020</v>
      </c>
      <c r="B14871" t="s">
        <v>317</v>
      </c>
      <c r="C14871">
        <v>130682</v>
      </c>
      <c r="D14871">
        <f t="shared" si="464"/>
        <v>13</v>
      </c>
      <c r="E14871" t="str">
        <f>VLOOKUP(D14871,'Regionalism Code'!B:C,2,FALSE)</f>
        <v>河北省</v>
      </c>
      <c r="F14871">
        <f t="shared" si="465"/>
        <v>1306</v>
      </c>
      <c r="G14871" t="str">
        <f>IF(F14871&gt;10000,"省直辖县市",VLOOKUP(F14871,'Regionalism Code'!H:I,2,FALSE))</f>
        <v>保定市</v>
      </c>
      <c r="H14871" s="7">
        <v>109.063414031531</v>
      </c>
      <c r="I14871" s="7">
        <v>94.4124343229556</v>
      </c>
      <c r="J14871" s="7">
        <v>134.355437663025</v>
      </c>
      <c r="K14871" s="7">
        <v>79.3641745868239</v>
      </c>
      <c r="L14871" s="7">
        <v>72.5148519372444</v>
      </c>
      <c r="M14871" s="7"/>
      <c r="N14871" s="7">
        <v>143.018285222219</v>
      </c>
      <c r="O14871" s="7">
        <v>183.829518351236</v>
      </c>
      <c r="P14871" s="7"/>
      <c r="Q14871" s="7">
        <v>111.487759014252</v>
      </c>
    </row>
    <row r="14872" spans="1:17">
      <c r="A14872" s="6">
        <v>2020</v>
      </c>
      <c r="B14872" t="s">
        <v>319</v>
      </c>
      <c r="C14872">
        <v>130683</v>
      </c>
      <c r="D14872">
        <f t="shared" si="464"/>
        <v>13</v>
      </c>
      <c r="E14872" t="str">
        <f>VLOOKUP(D14872,'Regionalism Code'!B:C,2,FALSE)</f>
        <v>河北省</v>
      </c>
      <c r="F14872">
        <f t="shared" si="465"/>
        <v>1306</v>
      </c>
      <c r="G14872" t="str">
        <f>IF(F14872&gt;10000,"省直辖县市",VLOOKUP(F14872,'Regionalism Code'!H:I,2,FALSE))</f>
        <v>保定市</v>
      </c>
      <c r="H14872" s="7">
        <v>112.29654979697</v>
      </c>
      <c r="I14872" s="7">
        <v>95.2127533061455</v>
      </c>
      <c r="J14872" s="7">
        <v>142.466699111727</v>
      </c>
      <c r="K14872" s="7">
        <v>86.1543117836747</v>
      </c>
      <c r="L14872" s="7">
        <v>105.798973560966</v>
      </c>
      <c r="M14872" s="7"/>
      <c r="N14872" s="7">
        <v>142.240667091095</v>
      </c>
      <c r="O14872" s="7">
        <v>189.842165979642</v>
      </c>
      <c r="P14872" s="7"/>
      <c r="Q14872" s="7">
        <v>113.889885064392</v>
      </c>
    </row>
    <row r="14873" spans="1:17">
      <c r="A14873" s="6">
        <v>2020</v>
      </c>
      <c r="B14873" t="s">
        <v>321</v>
      </c>
      <c r="C14873">
        <v>130684</v>
      </c>
      <c r="D14873">
        <f t="shared" si="464"/>
        <v>13</v>
      </c>
      <c r="E14873" t="str">
        <f>VLOOKUP(D14873,'Regionalism Code'!B:C,2,FALSE)</f>
        <v>河北省</v>
      </c>
      <c r="F14873">
        <f t="shared" si="465"/>
        <v>1306</v>
      </c>
      <c r="G14873" t="str">
        <f>IF(F14873&gt;10000,"省直辖县市",VLOOKUP(F14873,'Regionalism Code'!H:I,2,FALSE))</f>
        <v>保定市</v>
      </c>
      <c r="H14873" s="7">
        <v>118.575458634805</v>
      </c>
      <c r="I14873" s="7">
        <v>101.814022227972</v>
      </c>
      <c r="J14873" s="7">
        <v>160.96601183874</v>
      </c>
      <c r="K14873" s="7">
        <v>118.298866658267</v>
      </c>
      <c r="L14873" s="7">
        <v>120.765997543329</v>
      </c>
      <c r="M14873" s="7"/>
      <c r="N14873" s="7">
        <v>154.126768367153</v>
      </c>
      <c r="O14873" s="7">
        <v>211.005943218844</v>
      </c>
      <c r="P14873" s="7"/>
      <c r="Q14873" s="7">
        <v>96.8983430714502</v>
      </c>
    </row>
    <row r="14874" spans="1:17">
      <c r="A14874" s="6">
        <v>2020</v>
      </c>
      <c r="B14874" t="s">
        <v>118</v>
      </c>
      <c r="C14874">
        <v>130702</v>
      </c>
      <c r="D14874">
        <f t="shared" si="464"/>
        <v>13</v>
      </c>
      <c r="E14874" t="str">
        <f>VLOOKUP(D14874,'Regionalism Code'!B:C,2,FALSE)</f>
        <v>河北省</v>
      </c>
      <c r="F14874">
        <f t="shared" si="465"/>
        <v>1307</v>
      </c>
      <c r="G14874" t="str">
        <f>IF(F14874&gt;10000,"省直辖县市",VLOOKUP(F14874,'Regionalism Code'!H:I,2,FALSE))</f>
        <v>张家口市</v>
      </c>
      <c r="H14874" s="7">
        <v>123.217534249483</v>
      </c>
      <c r="I14874" s="7">
        <v>106.999458843405</v>
      </c>
      <c r="J14874" s="7">
        <v>156.09805495715</v>
      </c>
      <c r="K14874" s="7">
        <v>90.195771828324</v>
      </c>
      <c r="L14874" s="7">
        <v>99.7365594341695</v>
      </c>
      <c r="M14874" s="7"/>
      <c r="N14874" s="7">
        <v>173.147051075671</v>
      </c>
      <c r="O14874" s="7">
        <v>204.740227979655</v>
      </c>
      <c r="P14874" s="7"/>
      <c r="Q14874" s="7">
        <v>117.027768100099</v>
      </c>
    </row>
    <row r="14875" spans="1:17">
      <c r="A14875" s="6">
        <v>2020</v>
      </c>
      <c r="B14875" t="s">
        <v>120</v>
      </c>
      <c r="C14875">
        <v>130703</v>
      </c>
      <c r="D14875">
        <f t="shared" si="464"/>
        <v>13</v>
      </c>
      <c r="E14875" t="str">
        <f>VLOOKUP(D14875,'Regionalism Code'!B:C,2,FALSE)</f>
        <v>河北省</v>
      </c>
      <c r="F14875">
        <f t="shared" si="465"/>
        <v>1307</v>
      </c>
      <c r="G14875" t="str">
        <f>IF(F14875&gt;10000,"省直辖县市",VLOOKUP(F14875,'Regionalism Code'!H:I,2,FALSE))</f>
        <v>张家口市</v>
      </c>
      <c r="H14875" s="7">
        <v>119.235570047743</v>
      </c>
      <c r="I14875" s="7">
        <v>103.726138071568</v>
      </c>
      <c r="J14875" s="7">
        <v>150.188503863312</v>
      </c>
      <c r="K14875" s="7">
        <v>87.5429452070176</v>
      </c>
      <c r="L14875" s="7">
        <v>97.3779461533676</v>
      </c>
      <c r="M14875" s="7"/>
      <c r="N14875" s="7">
        <v>156.886629994887</v>
      </c>
      <c r="O14875" s="7">
        <v>202.198783694182</v>
      </c>
      <c r="P14875" s="7"/>
      <c r="Q14875" s="7">
        <v>114.208362352804</v>
      </c>
    </row>
    <row r="14876" spans="1:17">
      <c r="A14876" s="6">
        <v>2020</v>
      </c>
      <c r="B14876" t="s">
        <v>326</v>
      </c>
      <c r="C14876">
        <v>130705</v>
      </c>
      <c r="D14876">
        <f t="shared" si="464"/>
        <v>13</v>
      </c>
      <c r="E14876" t="str">
        <f>VLOOKUP(D14876,'Regionalism Code'!B:C,2,FALSE)</f>
        <v>河北省</v>
      </c>
      <c r="F14876">
        <f t="shared" si="465"/>
        <v>1307</v>
      </c>
      <c r="G14876" t="str">
        <f>IF(F14876&gt;10000,"省直辖县市",VLOOKUP(F14876,'Regionalism Code'!H:I,2,FALSE))</f>
        <v>张家口市</v>
      </c>
      <c r="H14876" s="7">
        <v>117.30841624185</v>
      </c>
      <c r="I14876" s="7">
        <v>103.973704615203</v>
      </c>
      <c r="J14876" s="7">
        <v>144.113109621028</v>
      </c>
      <c r="K14876" s="7">
        <v>80.3872953183029</v>
      </c>
      <c r="L14876" s="7">
        <v>86.9062482906106</v>
      </c>
      <c r="M14876" s="7"/>
      <c r="N14876" s="7">
        <v>161.246551360384</v>
      </c>
      <c r="O14876" s="7">
        <v>190.541362039113</v>
      </c>
      <c r="P14876" s="7"/>
      <c r="Q14876" s="7">
        <v>112.638211120913</v>
      </c>
    </row>
    <row r="14877" spans="1:17">
      <c r="A14877" s="6">
        <v>2020</v>
      </c>
      <c r="B14877" t="s">
        <v>328</v>
      </c>
      <c r="C14877">
        <v>130706</v>
      </c>
      <c r="D14877">
        <f t="shared" si="464"/>
        <v>13</v>
      </c>
      <c r="E14877" t="str">
        <f>VLOOKUP(D14877,'Regionalism Code'!B:C,2,FALSE)</f>
        <v>河北省</v>
      </c>
      <c r="F14877">
        <f t="shared" si="465"/>
        <v>1307</v>
      </c>
      <c r="G14877" t="str">
        <f>IF(F14877&gt;10000,"省直辖县市",VLOOKUP(F14877,'Regionalism Code'!H:I,2,FALSE))</f>
        <v>张家口市</v>
      </c>
      <c r="H14877" s="7">
        <v>114.433879946703</v>
      </c>
      <c r="I14877" s="7">
        <v>97.1829985786737</v>
      </c>
      <c r="J14877" s="7">
        <v>149.015811934611</v>
      </c>
      <c r="K14877" s="7">
        <v>80.1728986169971</v>
      </c>
      <c r="L14877" s="7">
        <v>91.947234081327</v>
      </c>
      <c r="M14877" s="7"/>
      <c r="N14877" s="7">
        <v>170.469012476113</v>
      </c>
      <c r="O14877" s="7">
        <v>194.689988528311</v>
      </c>
      <c r="P14877" s="7"/>
      <c r="Q14877" s="7">
        <v>108.562150113591</v>
      </c>
    </row>
    <row r="14878" spans="1:17">
      <c r="A14878" s="6">
        <v>2020</v>
      </c>
      <c r="B14878" t="s">
        <v>332</v>
      </c>
      <c r="C14878">
        <v>130722</v>
      </c>
      <c r="D14878">
        <f t="shared" si="464"/>
        <v>13</v>
      </c>
      <c r="E14878" t="str">
        <f>VLOOKUP(D14878,'Regionalism Code'!B:C,2,FALSE)</f>
        <v>河北省</v>
      </c>
      <c r="F14878">
        <f t="shared" si="465"/>
        <v>1307</v>
      </c>
      <c r="G14878" t="str">
        <f>IF(F14878&gt;10000,"省直辖县市",VLOOKUP(F14878,'Regionalism Code'!H:I,2,FALSE))</f>
        <v>张家口市</v>
      </c>
      <c r="H14878" s="7">
        <v>110.59650554234</v>
      </c>
      <c r="I14878" s="7">
        <v>95.8662219298291</v>
      </c>
      <c r="J14878" s="7">
        <v>134.463675018043</v>
      </c>
      <c r="K14878" s="7">
        <v>75.2320908473734</v>
      </c>
      <c r="L14878" s="7">
        <v>81.9860276782924</v>
      </c>
      <c r="M14878" s="7"/>
      <c r="N14878" s="7">
        <v>128.765379547257</v>
      </c>
      <c r="O14878" s="7">
        <v>190.977988733941</v>
      </c>
      <c r="P14878" s="7"/>
      <c r="Q14878" s="7">
        <v>115.871989924284</v>
      </c>
    </row>
    <row r="14879" spans="1:17">
      <c r="A14879" s="6">
        <v>2020</v>
      </c>
      <c r="B14879" t="s">
        <v>334</v>
      </c>
      <c r="C14879">
        <v>130723</v>
      </c>
      <c r="D14879">
        <f t="shared" si="464"/>
        <v>13</v>
      </c>
      <c r="E14879" t="str">
        <f>VLOOKUP(D14879,'Regionalism Code'!B:C,2,FALSE)</f>
        <v>河北省</v>
      </c>
      <c r="F14879">
        <f t="shared" si="465"/>
        <v>1307</v>
      </c>
      <c r="G14879" t="str">
        <f>IF(F14879&gt;10000,"省直辖县市",VLOOKUP(F14879,'Regionalism Code'!H:I,2,FALSE))</f>
        <v>张家口市</v>
      </c>
      <c r="H14879" s="7">
        <v>104.425462768668</v>
      </c>
      <c r="I14879" s="7">
        <v>88.3971564392356</v>
      </c>
      <c r="J14879" s="7">
        <v>129.725837744377</v>
      </c>
      <c r="K14879" s="7">
        <v>65.4297819112709</v>
      </c>
      <c r="L14879" s="7">
        <v>72.6347943703647</v>
      </c>
      <c r="M14879" s="7"/>
      <c r="N14879" s="7">
        <v>135.152980376615</v>
      </c>
      <c r="O14879" s="7">
        <v>181.141219922425</v>
      </c>
      <c r="P14879" s="7"/>
      <c r="Q14879" s="7">
        <v>111.382256797952</v>
      </c>
    </row>
    <row r="14880" spans="1:17">
      <c r="A14880" s="6">
        <v>2020</v>
      </c>
      <c r="B14880" t="s">
        <v>336</v>
      </c>
      <c r="C14880">
        <v>130724</v>
      </c>
      <c r="D14880">
        <f t="shared" si="464"/>
        <v>13</v>
      </c>
      <c r="E14880" t="str">
        <f>VLOOKUP(D14880,'Regionalism Code'!B:C,2,FALSE)</f>
        <v>河北省</v>
      </c>
      <c r="F14880">
        <f t="shared" si="465"/>
        <v>1307</v>
      </c>
      <c r="G14880" t="str">
        <f>IF(F14880&gt;10000,"省直辖县市",VLOOKUP(F14880,'Regionalism Code'!H:I,2,FALSE))</f>
        <v>张家口市</v>
      </c>
      <c r="H14880" s="7">
        <v>108.948619101872</v>
      </c>
      <c r="I14880" s="7">
        <v>95.0625402477391</v>
      </c>
      <c r="J14880" s="7">
        <v>130.866261298471</v>
      </c>
      <c r="K14880" s="7">
        <v>69.8277492855211</v>
      </c>
      <c r="L14880" s="7">
        <v>80.7677935459473</v>
      </c>
      <c r="M14880" s="7"/>
      <c r="N14880" s="7">
        <v>128.525736633656</v>
      </c>
      <c r="O14880" s="7">
        <v>184.063283038991</v>
      </c>
      <c r="P14880" s="7"/>
      <c r="Q14880" s="7">
        <v>114.979052769527</v>
      </c>
    </row>
    <row r="14881" spans="1:17">
      <c r="A14881" s="6">
        <v>2020</v>
      </c>
      <c r="B14881" t="s">
        <v>338</v>
      </c>
      <c r="C14881">
        <v>130725</v>
      </c>
      <c r="D14881">
        <f t="shared" si="464"/>
        <v>13</v>
      </c>
      <c r="E14881" t="str">
        <f>VLOOKUP(D14881,'Regionalism Code'!B:C,2,FALSE)</f>
        <v>河北省</v>
      </c>
      <c r="F14881">
        <f t="shared" si="465"/>
        <v>1307</v>
      </c>
      <c r="G14881" t="str">
        <f>IF(F14881&gt;10000,"省直辖县市",VLOOKUP(F14881,'Regionalism Code'!H:I,2,FALSE))</f>
        <v>张家口市</v>
      </c>
      <c r="H14881" s="7">
        <v>102.920846281126</v>
      </c>
      <c r="I14881" s="7">
        <v>90.3387632283894</v>
      </c>
      <c r="J14881" s="7">
        <v>123.053799350977</v>
      </c>
      <c r="K14881" s="7">
        <v>61.3845053868059</v>
      </c>
      <c r="L14881" s="7">
        <v>67.6386645947894</v>
      </c>
      <c r="M14881" s="7"/>
      <c r="N14881" s="7">
        <v>131.999598367714</v>
      </c>
      <c r="O14881" s="7">
        <v>170.264836211819</v>
      </c>
      <c r="P14881" s="7"/>
      <c r="Q14881" s="7">
        <v>107.888202179589</v>
      </c>
    </row>
    <row r="14882" spans="1:17">
      <c r="A14882" s="6">
        <v>2020</v>
      </c>
      <c r="B14882" t="s">
        <v>340</v>
      </c>
      <c r="C14882">
        <v>130726</v>
      </c>
      <c r="D14882">
        <f t="shared" si="464"/>
        <v>13</v>
      </c>
      <c r="E14882" t="str">
        <f>VLOOKUP(D14882,'Regionalism Code'!B:C,2,FALSE)</f>
        <v>河北省</v>
      </c>
      <c r="F14882">
        <f t="shared" si="465"/>
        <v>1307</v>
      </c>
      <c r="G14882" t="str">
        <f>IF(F14882&gt;10000,"省直辖县市",VLOOKUP(F14882,'Regionalism Code'!H:I,2,FALSE))</f>
        <v>张家口市</v>
      </c>
      <c r="H14882" s="7">
        <v>106.596877745994</v>
      </c>
      <c r="I14882" s="7">
        <v>92.3433959417143</v>
      </c>
      <c r="J14882" s="7">
        <v>130.698239337029</v>
      </c>
      <c r="K14882" s="7">
        <v>75.0553177791953</v>
      </c>
      <c r="L14882" s="7">
        <v>83.8186670220814</v>
      </c>
      <c r="M14882" s="7"/>
      <c r="N14882" s="7">
        <v>133.686971123991</v>
      </c>
      <c r="O14882" s="7">
        <v>179.249527564746</v>
      </c>
      <c r="P14882" s="7"/>
      <c r="Q14882" s="7">
        <v>109.872161965249</v>
      </c>
    </row>
    <row r="14883" spans="1:17">
      <c r="A14883" s="6">
        <v>2020</v>
      </c>
      <c r="B14883" t="s">
        <v>342</v>
      </c>
      <c r="C14883">
        <v>130727</v>
      </c>
      <c r="D14883">
        <f t="shared" si="464"/>
        <v>13</v>
      </c>
      <c r="E14883" t="str">
        <f>VLOOKUP(D14883,'Regionalism Code'!B:C,2,FALSE)</f>
        <v>河北省</v>
      </c>
      <c r="F14883">
        <f t="shared" si="465"/>
        <v>1307</v>
      </c>
      <c r="G14883" t="str">
        <f>IF(F14883&gt;10000,"省直辖县市",VLOOKUP(F14883,'Regionalism Code'!H:I,2,FALSE))</f>
        <v>张家口市</v>
      </c>
      <c r="H14883" s="7">
        <v>104.548870786534</v>
      </c>
      <c r="I14883" s="7">
        <v>90.6772591068485</v>
      </c>
      <c r="J14883" s="7">
        <v>124.039844717492</v>
      </c>
      <c r="K14883" s="7">
        <v>63.3816096949499</v>
      </c>
      <c r="L14883" s="7">
        <v>73.4422399933161</v>
      </c>
      <c r="M14883" s="7"/>
      <c r="N14883" s="7">
        <v>130.105941739749</v>
      </c>
      <c r="O14883" s="7">
        <v>171.088157484951</v>
      </c>
      <c r="P14883" s="7"/>
      <c r="Q14883" s="7">
        <v>114.940905106969</v>
      </c>
    </row>
    <row r="14884" spans="1:17">
      <c r="A14884" s="6">
        <v>2020</v>
      </c>
      <c r="B14884" t="s">
        <v>344</v>
      </c>
      <c r="C14884">
        <v>130728</v>
      </c>
      <c r="D14884">
        <f t="shared" si="464"/>
        <v>13</v>
      </c>
      <c r="E14884" t="str">
        <f>VLOOKUP(D14884,'Regionalism Code'!B:C,2,FALSE)</f>
        <v>河北省</v>
      </c>
      <c r="F14884">
        <f t="shared" si="465"/>
        <v>1307</v>
      </c>
      <c r="G14884" t="str">
        <f>IF(F14884&gt;10000,"省直辖县市",VLOOKUP(F14884,'Regionalism Code'!H:I,2,FALSE))</f>
        <v>张家口市</v>
      </c>
      <c r="H14884" s="7">
        <v>108.195855347058</v>
      </c>
      <c r="I14884" s="7">
        <v>92.6690630367118</v>
      </c>
      <c r="J14884" s="7">
        <v>129.543609517157</v>
      </c>
      <c r="K14884" s="7">
        <v>68.9137519517102</v>
      </c>
      <c r="L14884" s="7">
        <v>78.4273811844561</v>
      </c>
      <c r="M14884" s="7"/>
      <c r="N14884" s="7">
        <v>140.855817158511</v>
      </c>
      <c r="O14884" s="7">
        <v>174.673141912353</v>
      </c>
      <c r="P14884" s="7"/>
      <c r="Q14884" s="7">
        <v>120.679426995488</v>
      </c>
    </row>
    <row r="14885" spans="1:17">
      <c r="A14885" s="6">
        <v>2020</v>
      </c>
      <c r="B14885" t="s">
        <v>346</v>
      </c>
      <c r="C14885">
        <v>130729</v>
      </c>
      <c r="D14885">
        <f t="shared" si="464"/>
        <v>13</v>
      </c>
      <c r="E14885" t="str">
        <f>VLOOKUP(D14885,'Regionalism Code'!B:C,2,FALSE)</f>
        <v>河北省</v>
      </c>
      <c r="F14885">
        <f t="shared" si="465"/>
        <v>1307</v>
      </c>
      <c r="G14885" t="str">
        <f>IF(F14885&gt;10000,"省直辖县市",VLOOKUP(F14885,'Regionalism Code'!H:I,2,FALSE))</f>
        <v>张家口市</v>
      </c>
      <c r="H14885" s="7">
        <v>109.463783827911</v>
      </c>
      <c r="I14885" s="7">
        <v>93.3825831599645</v>
      </c>
      <c r="J14885" s="7">
        <v>138.471146614617</v>
      </c>
      <c r="K14885" s="7">
        <v>81.7668077188596</v>
      </c>
      <c r="L14885" s="7">
        <v>89.9463058608393</v>
      </c>
      <c r="M14885" s="7"/>
      <c r="N14885" s="7">
        <v>138.025369910627</v>
      </c>
      <c r="O14885" s="7">
        <v>191.498570940488</v>
      </c>
      <c r="P14885" s="7"/>
      <c r="Q14885" s="7">
        <v>109.85935889295</v>
      </c>
    </row>
    <row r="14886" spans="1:17">
      <c r="A14886" s="6">
        <v>2020</v>
      </c>
      <c r="B14886" t="s">
        <v>347</v>
      </c>
      <c r="C14886">
        <v>130730</v>
      </c>
      <c r="D14886">
        <f t="shared" si="464"/>
        <v>13</v>
      </c>
      <c r="E14886" t="str">
        <f>VLOOKUP(D14886,'Regionalism Code'!B:C,2,FALSE)</f>
        <v>河北省</v>
      </c>
      <c r="F14886">
        <f t="shared" si="465"/>
        <v>1307</v>
      </c>
      <c r="G14886" t="str">
        <f>IF(F14886&gt;10000,"省直辖县市",VLOOKUP(F14886,'Regionalism Code'!H:I,2,FALSE))</f>
        <v>张家口市</v>
      </c>
      <c r="H14886" s="7">
        <v>114.231765301006</v>
      </c>
      <c r="I14886" s="7">
        <v>97.4600075216462</v>
      </c>
      <c r="J14886" s="7">
        <v>143.48661978076</v>
      </c>
      <c r="K14886" s="7">
        <v>78.4547935115426</v>
      </c>
      <c r="L14886" s="7">
        <v>90.6272302659275</v>
      </c>
      <c r="M14886" s="7"/>
      <c r="N14886" s="7">
        <v>158.054557633549</v>
      </c>
      <c r="O14886" s="7">
        <v>190.555272484568</v>
      </c>
      <c r="P14886" s="7"/>
      <c r="Q14886" s="7">
        <v>116.458108139496</v>
      </c>
    </row>
    <row r="14887" spans="1:17">
      <c r="A14887" s="6">
        <v>2020</v>
      </c>
      <c r="B14887" t="s">
        <v>349</v>
      </c>
      <c r="C14887">
        <v>130731</v>
      </c>
      <c r="D14887">
        <f t="shared" si="464"/>
        <v>13</v>
      </c>
      <c r="E14887" t="str">
        <f>VLOOKUP(D14887,'Regionalism Code'!B:C,2,FALSE)</f>
        <v>河北省</v>
      </c>
      <c r="F14887">
        <f t="shared" si="465"/>
        <v>1307</v>
      </c>
      <c r="G14887" t="str">
        <f>IF(F14887&gt;10000,"省直辖县市",VLOOKUP(F14887,'Regionalism Code'!H:I,2,FALSE))</f>
        <v>张家口市</v>
      </c>
      <c r="H14887" s="7">
        <v>108.636488853738</v>
      </c>
      <c r="I14887" s="7">
        <v>92.6004913919189</v>
      </c>
      <c r="J14887" s="7">
        <v>133.188704054709</v>
      </c>
      <c r="K14887" s="7">
        <v>73.7151976534642</v>
      </c>
      <c r="L14887" s="7">
        <v>83.3615017254962</v>
      </c>
      <c r="M14887" s="7"/>
      <c r="N14887" s="7">
        <v>140.283849726048</v>
      </c>
      <c r="O14887" s="7">
        <v>180.390563905323</v>
      </c>
      <c r="P14887" s="7"/>
      <c r="Q14887" s="7">
        <v>116.978461251118</v>
      </c>
    </row>
    <row r="14888" spans="1:17">
      <c r="A14888" s="6">
        <v>2020</v>
      </c>
      <c r="B14888" t="s">
        <v>351</v>
      </c>
      <c r="C14888">
        <v>130732</v>
      </c>
      <c r="D14888">
        <f t="shared" si="464"/>
        <v>13</v>
      </c>
      <c r="E14888" t="str">
        <f>VLOOKUP(D14888,'Regionalism Code'!B:C,2,FALSE)</f>
        <v>河北省</v>
      </c>
      <c r="F14888">
        <f t="shared" si="465"/>
        <v>1307</v>
      </c>
      <c r="G14888" t="str">
        <f>IF(F14888&gt;10000,"省直辖县市",VLOOKUP(F14888,'Regionalism Code'!H:I,2,FALSE))</f>
        <v>张家口市</v>
      </c>
      <c r="H14888" s="7">
        <v>104.976224421685</v>
      </c>
      <c r="I14888" s="7">
        <v>90.7297100667503</v>
      </c>
      <c r="J14888" s="7">
        <v>126.472867162896</v>
      </c>
      <c r="K14888" s="7">
        <v>63.7892321760306</v>
      </c>
      <c r="L14888" s="7">
        <v>77.1907508087369</v>
      </c>
      <c r="M14888" s="7"/>
      <c r="N14888" s="7">
        <v>129.683448192088</v>
      </c>
      <c r="O14888" s="7">
        <v>175.867146530744</v>
      </c>
      <c r="P14888" s="7"/>
      <c r="Q14888" s="7">
        <v>112.961589400761</v>
      </c>
    </row>
    <row r="14889" spans="1:17">
      <c r="A14889" s="6">
        <v>2020</v>
      </c>
      <c r="B14889" t="s">
        <v>353</v>
      </c>
      <c r="C14889">
        <v>130733</v>
      </c>
      <c r="D14889">
        <f t="shared" si="464"/>
        <v>13</v>
      </c>
      <c r="E14889" t="str">
        <f>VLOOKUP(D14889,'Regionalism Code'!B:C,2,FALSE)</f>
        <v>河北省</v>
      </c>
      <c r="F14889">
        <f t="shared" si="465"/>
        <v>1307</v>
      </c>
      <c r="G14889" t="str">
        <f>IF(F14889&gt;10000,"省直辖县市",VLOOKUP(F14889,'Regionalism Code'!H:I,2,FALSE))</f>
        <v>张家口市</v>
      </c>
      <c r="H14889" s="7">
        <v>114.296223769788</v>
      </c>
      <c r="I14889" s="7">
        <v>92.3095998462487</v>
      </c>
      <c r="J14889" s="7">
        <v>151.291939131181</v>
      </c>
      <c r="K14889" s="7">
        <v>83.7581700462161</v>
      </c>
      <c r="L14889" s="7">
        <v>87.3283656631035</v>
      </c>
      <c r="M14889" s="7"/>
      <c r="N14889" s="7">
        <v>161.613740793741</v>
      </c>
      <c r="O14889" s="7">
        <v>203.981525839853</v>
      </c>
      <c r="P14889" s="7"/>
      <c r="Q14889" s="7">
        <v>119.675598778352</v>
      </c>
    </row>
    <row r="14890" spans="1:17">
      <c r="A14890" s="6">
        <v>2020</v>
      </c>
      <c r="B14890" t="s">
        <v>356</v>
      </c>
      <c r="C14890">
        <v>130802</v>
      </c>
      <c r="D14890">
        <f t="shared" si="464"/>
        <v>13</v>
      </c>
      <c r="E14890" t="str">
        <f>VLOOKUP(D14890,'Regionalism Code'!B:C,2,FALSE)</f>
        <v>河北省</v>
      </c>
      <c r="F14890">
        <f t="shared" si="465"/>
        <v>1308</v>
      </c>
      <c r="G14890" t="str">
        <f>IF(F14890&gt;10000,"省直辖县市",VLOOKUP(F14890,'Regionalism Code'!H:I,2,FALSE))</f>
        <v>承德市</v>
      </c>
      <c r="H14890" s="7">
        <v>119.425671112761</v>
      </c>
      <c r="I14890" s="7">
        <v>103.459794629601</v>
      </c>
      <c r="J14890" s="7">
        <v>151.79651031241</v>
      </c>
      <c r="K14890" s="7">
        <v>85.2037656846539</v>
      </c>
      <c r="L14890" s="7">
        <v>97.906618650053</v>
      </c>
      <c r="M14890" s="7"/>
      <c r="N14890" s="7">
        <v>170.72241456202</v>
      </c>
      <c r="O14890" s="7">
        <v>197.756808305922</v>
      </c>
      <c r="P14890" s="7"/>
      <c r="Q14890" s="7">
        <v>113.329088424357</v>
      </c>
    </row>
    <row r="14891" spans="1:17">
      <c r="A14891" s="6">
        <v>2020</v>
      </c>
      <c r="B14891" t="s">
        <v>358</v>
      </c>
      <c r="C14891">
        <v>130803</v>
      </c>
      <c r="D14891">
        <f t="shared" si="464"/>
        <v>13</v>
      </c>
      <c r="E14891" t="str">
        <f>VLOOKUP(D14891,'Regionalism Code'!B:C,2,FALSE)</f>
        <v>河北省</v>
      </c>
      <c r="F14891">
        <f t="shared" si="465"/>
        <v>1308</v>
      </c>
      <c r="G14891" t="str">
        <f>IF(F14891&gt;10000,"省直辖县市",VLOOKUP(F14891,'Regionalism Code'!H:I,2,FALSE))</f>
        <v>承德市</v>
      </c>
      <c r="H14891" s="7">
        <v>115.351713218596</v>
      </c>
      <c r="I14891" s="7">
        <v>102.154472643474</v>
      </c>
      <c r="J14891" s="7">
        <v>142.356377276581</v>
      </c>
      <c r="K14891" s="7">
        <v>82.1577482598393</v>
      </c>
      <c r="L14891" s="7">
        <v>93.5823081823026</v>
      </c>
      <c r="M14891" s="7"/>
      <c r="N14891" s="7">
        <v>141.034606162731</v>
      </c>
      <c r="O14891" s="7">
        <v>196.252481710658</v>
      </c>
      <c r="P14891" s="7"/>
      <c r="Q14891" s="7">
        <v>109.864082972694</v>
      </c>
    </row>
    <row r="14892" spans="1:17">
      <c r="A14892" s="6">
        <v>2020</v>
      </c>
      <c r="B14892" t="s">
        <v>360</v>
      </c>
      <c r="C14892">
        <v>130804</v>
      </c>
      <c r="D14892">
        <f t="shared" si="464"/>
        <v>13</v>
      </c>
      <c r="E14892" t="str">
        <f>VLOOKUP(D14892,'Regionalism Code'!B:C,2,FALSE)</f>
        <v>河北省</v>
      </c>
      <c r="F14892">
        <f t="shared" si="465"/>
        <v>1308</v>
      </c>
      <c r="G14892" t="str">
        <f>IF(F14892&gt;10000,"省直辖县市",VLOOKUP(F14892,'Regionalism Code'!H:I,2,FALSE))</f>
        <v>承德市</v>
      </c>
      <c r="H14892" s="7">
        <v>111.523099996418</v>
      </c>
      <c r="I14892" s="7">
        <v>96.1545655252428</v>
      </c>
      <c r="J14892" s="7">
        <v>137.523094241133</v>
      </c>
      <c r="K14892" s="7">
        <v>74.4492824197022</v>
      </c>
      <c r="L14892" s="7">
        <v>79.4670350740677</v>
      </c>
      <c r="M14892" s="7"/>
      <c r="N14892" s="7">
        <v>154.984807981347</v>
      </c>
      <c r="O14892" s="7">
        <v>182.905269442135</v>
      </c>
      <c r="P14892" s="7"/>
      <c r="Q14892" s="7">
        <v>115.030454213038</v>
      </c>
    </row>
    <row r="14893" spans="1:17">
      <c r="A14893" s="6">
        <v>2020</v>
      </c>
      <c r="B14893" t="s">
        <v>362</v>
      </c>
      <c r="C14893">
        <v>130821</v>
      </c>
      <c r="D14893">
        <f t="shared" si="464"/>
        <v>13</v>
      </c>
      <c r="E14893" t="str">
        <f>VLOOKUP(D14893,'Regionalism Code'!B:C,2,FALSE)</f>
        <v>河北省</v>
      </c>
      <c r="F14893">
        <f t="shared" si="465"/>
        <v>1308</v>
      </c>
      <c r="G14893" t="str">
        <f>IF(F14893&gt;10000,"省直辖县市",VLOOKUP(F14893,'Regionalism Code'!H:I,2,FALSE))</f>
        <v>承德市</v>
      </c>
      <c r="H14893" s="7">
        <v>106.519576898921</v>
      </c>
      <c r="I14893" s="7">
        <v>92.6784966073627</v>
      </c>
      <c r="J14893" s="7">
        <v>126.960945686485</v>
      </c>
      <c r="K14893" s="7">
        <v>64.7546448806722</v>
      </c>
      <c r="L14893" s="7">
        <v>74.7623602388312</v>
      </c>
      <c r="M14893" s="7"/>
      <c r="N14893" s="7">
        <v>130.084945133751</v>
      </c>
      <c r="O14893" s="7">
        <v>177.611365592773</v>
      </c>
      <c r="P14893" s="7"/>
      <c r="Q14893" s="7">
        <v>115.083899850465</v>
      </c>
    </row>
    <row r="14894" spans="1:17">
      <c r="A14894" s="6">
        <v>2020</v>
      </c>
      <c r="B14894" t="s">
        <v>364</v>
      </c>
      <c r="C14894">
        <v>130822</v>
      </c>
      <c r="D14894">
        <f t="shared" si="464"/>
        <v>13</v>
      </c>
      <c r="E14894" t="str">
        <f>VLOOKUP(D14894,'Regionalism Code'!B:C,2,FALSE)</f>
        <v>河北省</v>
      </c>
      <c r="F14894">
        <f t="shared" si="465"/>
        <v>1308</v>
      </c>
      <c r="G14894" t="str">
        <f>IF(F14894&gt;10000,"省直辖县市",VLOOKUP(F14894,'Regionalism Code'!H:I,2,FALSE))</f>
        <v>承德市</v>
      </c>
      <c r="H14894" s="7">
        <v>107.2159511468</v>
      </c>
      <c r="I14894" s="7">
        <v>93.3508479160988</v>
      </c>
      <c r="J14894" s="7">
        <v>130.838660534557</v>
      </c>
      <c r="K14894" s="7">
        <v>68.7326921290361</v>
      </c>
      <c r="L14894" s="7">
        <v>77.1770561376123</v>
      </c>
      <c r="M14894" s="7"/>
      <c r="N14894" s="7">
        <v>140.543995340177</v>
      </c>
      <c r="O14894" s="7">
        <v>178.500061064451</v>
      </c>
      <c r="P14894" s="7"/>
      <c r="Q14894" s="7">
        <v>110.07864074441</v>
      </c>
    </row>
    <row r="14895" spans="1:17">
      <c r="A14895" s="6">
        <v>2020</v>
      </c>
      <c r="B14895" t="s">
        <v>366</v>
      </c>
      <c r="C14895">
        <v>130823</v>
      </c>
      <c r="D14895">
        <f t="shared" si="464"/>
        <v>13</v>
      </c>
      <c r="E14895" t="str">
        <f>VLOOKUP(D14895,'Regionalism Code'!B:C,2,FALSE)</f>
        <v>河北省</v>
      </c>
      <c r="F14895">
        <f t="shared" si="465"/>
        <v>1308</v>
      </c>
      <c r="G14895" t="str">
        <f>IF(F14895&gt;10000,"省直辖县市",VLOOKUP(F14895,'Regionalism Code'!H:I,2,FALSE))</f>
        <v>承德市</v>
      </c>
      <c r="H14895" s="7">
        <v>106.035181797338</v>
      </c>
      <c r="I14895" s="7">
        <v>89.8052643676218</v>
      </c>
      <c r="J14895" s="7">
        <v>127.278399864786</v>
      </c>
      <c r="K14895" s="7">
        <v>70.2346645578794</v>
      </c>
      <c r="L14895" s="7">
        <v>77.9367067392176</v>
      </c>
      <c r="M14895" s="7"/>
      <c r="N14895" s="7">
        <v>122.074604233573</v>
      </c>
      <c r="O14895" s="7">
        <v>181.342137181413</v>
      </c>
      <c r="P14895" s="7"/>
      <c r="Q14895" s="7">
        <v>121.030286795241</v>
      </c>
    </row>
    <row r="14896" spans="1:17">
      <c r="A14896" s="6">
        <v>2020</v>
      </c>
      <c r="B14896" t="s">
        <v>368</v>
      </c>
      <c r="C14896">
        <v>130824</v>
      </c>
      <c r="D14896">
        <f t="shared" si="464"/>
        <v>13</v>
      </c>
      <c r="E14896" t="str">
        <f>VLOOKUP(D14896,'Regionalism Code'!B:C,2,FALSE)</f>
        <v>河北省</v>
      </c>
      <c r="F14896">
        <f t="shared" si="465"/>
        <v>1308</v>
      </c>
      <c r="G14896" t="str">
        <f>IF(F14896&gt;10000,"省直辖县市",VLOOKUP(F14896,'Regionalism Code'!H:I,2,FALSE))</f>
        <v>承德市</v>
      </c>
      <c r="H14896" s="7">
        <v>109.203861428882</v>
      </c>
      <c r="I14896" s="7">
        <v>95.0716679437758</v>
      </c>
      <c r="J14896" s="7">
        <v>133.37502920561</v>
      </c>
      <c r="K14896" s="7">
        <v>72.2028716674813</v>
      </c>
      <c r="L14896" s="7">
        <v>81.1140223712572</v>
      </c>
      <c r="M14896" s="7"/>
      <c r="N14896" s="7">
        <v>134.83919961752</v>
      </c>
      <c r="O14896" s="7">
        <v>185.865103694882</v>
      </c>
      <c r="P14896" s="7"/>
      <c r="Q14896" s="7">
        <v>111.951964366928</v>
      </c>
    </row>
    <row r="14897" spans="1:17">
      <c r="A14897" s="6">
        <v>2020</v>
      </c>
      <c r="B14897" t="s">
        <v>370</v>
      </c>
      <c r="C14897">
        <v>130825</v>
      </c>
      <c r="D14897">
        <f t="shared" si="464"/>
        <v>13</v>
      </c>
      <c r="E14897" t="str">
        <f>VLOOKUP(D14897,'Regionalism Code'!B:C,2,FALSE)</f>
        <v>河北省</v>
      </c>
      <c r="F14897">
        <f t="shared" si="465"/>
        <v>1308</v>
      </c>
      <c r="G14897" t="str">
        <f>IF(F14897&gt;10000,"省直辖县市",VLOOKUP(F14897,'Regionalism Code'!H:I,2,FALSE))</f>
        <v>承德市</v>
      </c>
      <c r="H14897" s="7">
        <v>106.02621627594</v>
      </c>
      <c r="I14897" s="7">
        <v>91.9402039095333</v>
      </c>
      <c r="J14897" s="7">
        <v>125.184776027223</v>
      </c>
      <c r="K14897" s="7">
        <v>62.5460749044687</v>
      </c>
      <c r="L14897" s="7">
        <v>75.3269879183309</v>
      </c>
      <c r="M14897" s="7"/>
      <c r="N14897" s="7">
        <v>130.559821653726</v>
      </c>
      <c r="O14897" s="7">
        <v>173.060698066116</v>
      </c>
      <c r="P14897" s="7"/>
      <c r="Q14897" s="7">
        <v>117.73033750626</v>
      </c>
    </row>
    <row r="14898" spans="1:17">
      <c r="A14898" s="6">
        <v>2020</v>
      </c>
      <c r="B14898" t="s">
        <v>372</v>
      </c>
      <c r="C14898">
        <v>130826</v>
      </c>
      <c r="D14898">
        <f t="shared" si="464"/>
        <v>13</v>
      </c>
      <c r="E14898" t="str">
        <f>VLOOKUP(D14898,'Regionalism Code'!B:C,2,FALSE)</f>
        <v>河北省</v>
      </c>
      <c r="F14898">
        <f t="shared" si="465"/>
        <v>1308</v>
      </c>
      <c r="G14898" t="str">
        <f>IF(F14898&gt;10000,"省直辖县市",VLOOKUP(F14898,'Regionalism Code'!H:I,2,FALSE))</f>
        <v>承德市</v>
      </c>
      <c r="H14898" s="7">
        <v>108.151258197312</v>
      </c>
      <c r="I14898" s="7">
        <v>93.7335811256391</v>
      </c>
      <c r="J14898" s="7">
        <v>129.194078474285</v>
      </c>
      <c r="K14898" s="7">
        <v>67.2742449605604</v>
      </c>
      <c r="L14898" s="7">
        <v>78.3473145578394</v>
      </c>
      <c r="M14898" s="7"/>
      <c r="N14898" s="7">
        <v>129.520076408302</v>
      </c>
      <c r="O14898" s="7">
        <v>180.909429985194</v>
      </c>
      <c r="P14898" s="7"/>
      <c r="Q14898" s="7">
        <v>117.526661010786</v>
      </c>
    </row>
    <row r="14899" spans="1:17">
      <c r="A14899" s="6">
        <v>2020</v>
      </c>
      <c r="B14899" t="s">
        <v>374</v>
      </c>
      <c r="C14899">
        <v>130827</v>
      </c>
      <c r="D14899">
        <f t="shared" si="464"/>
        <v>13</v>
      </c>
      <c r="E14899" t="str">
        <f>VLOOKUP(D14899,'Regionalism Code'!B:C,2,FALSE)</f>
        <v>河北省</v>
      </c>
      <c r="F14899">
        <f t="shared" si="465"/>
        <v>1308</v>
      </c>
      <c r="G14899" t="str">
        <f>IF(F14899&gt;10000,"省直辖县市",VLOOKUP(F14899,'Regionalism Code'!H:I,2,FALSE))</f>
        <v>承德市</v>
      </c>
      <c r="H14899" s="7">
        <v>106.120360733542</v>
      </c>
      <c r="I14899" s="7">
        <v>94.6185350577806</v>
      </c>
      <c r="J14899" s="7">
        <v>122.654009224294</v>
      </c>
      <c r="K14899" s="7">
        <v>67.5511236564685</v>
      </c>
      <c r="L14899" s="7">
        <v>78.8432337055474</v>
      </c>
      <c r="M14899" s="7"/>
      <c r="N14899" s="7">
        <v>120.276363185174</v>
      </c>
      <c r="O14899" s="7">
        <v>171.66815873048</v>
      </c>
      <c r="P14899" s="7"/>
      <c r="Q14899" s="7">
        <v>114.061427314687</v>
      </c>
    </row>
    <row r="14900" spans="1:17">
      <c r="A14900" s="6">
        <v>2020</v>
      </c>
      <c r="B14900" t="s">
        <v>376</v>
      </c>
      <c r="C14900">
        <v>130828</v>
      </c>
      <c r="D14900">
        <f t="shared" si="464"/>
        <v>13</v>
      </c>
      <c r="E14900" t="str">
        <f>VLOOKUP(D14900,'Regionalism Code'!B:C,2,FALSE)</f>
        <v>河北省</v>
      </c>
      <c r="F14900">
        <f t="shared" si="465"/>
        <v>1308</v>
      </c>
      <c r="G14900" t="str">
        <f>IF(F14900&gt;10000,"省直辖县市",VLOOKUP(F14900,'Regionalism Code'!H:I,2,FALSE))</f>
        <v>承德市</v>
      </c>
      <c r="H14900" s="7">
        <v>104.441835542407</v>
      </c>
      <c r="I14900" s="7">
        <v>93.0219151999042</v>
      </c>
      <c r="J14900" s="7">
        <v>119.393157152999</v>
      </c>
      <c r="K14900" s="7">
        <v>61.2035195914176</v>
      </c>
      <c r="L14900" s="7">
        <v>69.8671004578912</v>
      </c>
      <c r="M14900" s="7"/>
      <c r="N14900" s="7">
        <v>110.133065580287</v>
      </c>
      <c r="O14900" s="7">
        <v>174.219527095949</v>
      </c>
      <c r="P14900" s="7"/>
      <c r="Q14900" s="7">
        <v>114.987687756896</v>
      </c>
    </row>
    <row r="14901" spans="1:17">
      <c r="A14901" s="6">
        <v>2020</v>
      </c>
      <c r="B14901" t="s">
        <v>121</v>
      </c>
      <c r="C14901">
        <v>130902</v>
      </c>
      <c r="D14901">
        <f t="shared" si="464"/>
        <v>13</v>
      </c>
      <c r="E14901" t="str">
        <f>VLOOKUP(D14901,'Regionalism Code'!B:C,2,FALSE)</f>
        <v>河北省</v>
      </c>
      <c r="F14901">
        <f t="shared" si="465"/>
        <v>1309</v>
      </c>
      <c r="G14901" t="str">
        <f>IF(F14901&gt;10000,"省直辖县市",VLOOKUP(F14901,'Regionalism Code'!H:I,2,FALSE))</f>
        <v>沧州市</v>
      </c>
      <c r="H14901" s="7">
        <v>117.970921078575</v>
      </c>
      <c r="I14901" s="7">
        <v>101.865431772551</v>
      </c>
      <c r="J14901" s="7">
        <v>149.918181198077</v>
      </c>
      <c r="K14901" s="7">
        <v>84.4538972650646</v>
      </c>
      <c r="L14901" s="7">
        <v>95.9816768446762</v>
      </c>
      <c r="M14901" s="7"/>
      <c r="N14901" s="7">
        <v>164.856112191092</v>
      </c>
      <c r="O14901" s="7">
        <v>196.374371193948</v>
      </c>
      <c r="P14901" s="7"/>
      <c r="Q14901" s="7">
        <v>113.104958702774</v>
      </c>
    </row>
    <row r="14902" spans="1:17">
      <c r="A14902" s="6">
        <v>2020</v>
      </c>
      <c r="B14902" t="s">
        <v>379</v>
      </c>
      <c r="C14902">
        <v>130903</v>
      </c>
      <c r="D14902">
        <f t="shared" si="464"/>
        <v>13</v>
      </c>
      <c r="E14902" t="str">
        <f>VLOOKUP(D14902,'Regionalism Code'!B:C,2,FALSE)</f>
        <v>河北省</v>
      </c>
      <c r="F14902">
        <f t="shared" si="465"/>
        <v>1309</v>
      </c>
      <c r="G14902" t="str">
        <f>IF(F14902&gt;10000,"省直辖县市",VLOOKUP(F14902,'Regionalism Code'!H:I,2,FALSE))</f>
        <v>沧州市</v>
      </c>
      <c r="H14902" s="7">
        <v>122.231183432069</v>
      </c>
      <c r="I14902" s="7">
        <v>106.021628234835</v>
      </c>
      <c r="J14902" s="7">
        <v>156.000414469238</v>
      </c>
      <c r="K14902" s="7">
        <v>94.2524841775265</v>
      </c>
      <c r="L14902" s="7">
        <v>104.175363697727</v>
      </c>
      <c r="M14902" s="7"/>
      <c r="N14902" s="7">
        <v>172.865965113429</v>
      </c>
      <c r="O14902" s="7">
        <v>200.661003048411</v>
      </c>
      <c r="P14902" s="7"/>
      <c r="Q14902" s="7">
        <v>114.39829604384</v>
      </c>
    </row>
    <row r="14903" spans="1:17">
      <c r="A14903" s="6">
        <v>2020</v>
      </c>
      <c r="B14903" t="s">
        <v>381</v>
      </c>
      <c r="C14903">
        <v>130921</v>
      </c>
      <c r="D14903">
        <f t="shared" si="464"/>
        <v>13</v>
      </c>
      <c r="E14903" t="str">
        <f>VLOOKUP(D14903,'Regionalism Code'!B:C,2,FALSE)</f>
        <v>河北省</v>
      </c>
      <c r="F14903">
        <f t="shared" si="465"/>
        <v>1309</v>
      </c>
      <c r="G14903" t="str">
        <f>IF(F14903&gt;10000,"省直辖县市",VLOOKUP(F14903,'Regionalism Code'!H:I,2,FALSE))</f>
        <v>沧州市</v>
      </c>
      <c r="H14903" s="7">
        <v>105.12052835123</v>
      </c>
      <c r="I14903" s="7">
        <v>91.5052860680921</v>
      </c>
      <c r="J14903" s="7">
        <v>134.58947475184</v>
      </c>
      <c r="K14903" s="7">
        <v>79.8832140016196</v>
      </c>
      <c r="L14903" s="7">
        <v>89.6736356805834</v>
      </c>
      <c r="M14903" s="7"/>
      <c r="N14903" s="7">
        <v>151.925714927137</v>
      </c>
      <c r="O14903" s="7">
        <v>170.145994684529</v>
      </c>
      <c r="P14903" s="7"/>
      <c r="Q14903" s="7">
        <v>96.5345154431552</v>
      </c>
    </row>
    <row r="14904" spans="1:17">
      <c r="A14904" s="6">
        <v>2020</v>
      </c>
      <c r="B14904" t="s">
        <v>383</v>
      </c>
      <c r="C14904">
        <v>130922</v>
      </c>
      <c r="D14904">
        <f t="shared" si="464"/>
        <v>13</v>
      </c>
      <c r="E14904" t="str">
        <f>VLOOKUP(D14904,'Regionalism Code'!B:C,2,FALSE)</f>
        <v>河北省</v>
      </c>
      <c r="F14904">
        <f t="shared" si="465"/>
        <v>1309</v>
      </c>
      <c r="G14904" t="str">
        <f>IF(F14904&gt;10000,"省直辖县市",VLOOKUP(F14904,'Regionalism Code'!H:I,2,FALSE))</f>
        <v>沧州市</v>
      </c>
      <c r="H14904" s="7">
        <v>110.796878143252</v>
      </c>
      <c r="I14904" s="7">
        <v>94.2146268071644</v>
      </c>
      <c r="J14904" s="7">
        <v>142.678299404462</v>
      </c>
      <c r="K14904" s="7">
        <v>80.9327488571705</v>
      </c>
      <c r="L14904" s="7">
        <v>103.65357614818</v>
      </c>
      <c r="M14904" s="7"/>
      <c r="N14904" s="7">
        <v>159.976952757625</v>
      </c>
      <c r="O14904" s="7">
        <v>180.550058630696</v>
      </c>
      <c r="P14904" s="7"/>
      <c r="Q14904" s="7">
        <v>107.62437633514</v>
      </c>
    </row>
    <row r="14905" spans="1:17">
      <c r="A14905" s="6">
        <v>2020</v>
      </c>
      <c r="B14905" t="s">
        <v>385</v>
      </c>
      <c r="C14905">
        <v>130923</v>
      </c>
      <c r="D14905">
        <f t="shared" si="464"/>
        <v>13</v>
      </c>
      <c r="E14905" t="str">
        <f>VLOOKUP(D14905,'Regionalism Code'!B:C,2,FALSE)</f>
        <v>河北省</v>
      </c>
      <c r="F14905">
        <f t="shared" si="465"/>
        <v>1309</v>
      </c>
      <c r="G14905" t="str">
        <f>IF(F14905&gt;10000,"省直辖县市",VLOOKUP(F14905,'Regionalism Code'!H:I,2,FALSE))</f>
        <v>沧州市</v>
      </c>
      <c r="H14905" s="7">
        <v>105.979063682292</v>
      </c>
      <c r="I14905" s="7">
        <v>91.8322520593556</v>
      </c>
      <c r="J14905" s="7">
        <v>130.682364069244</v>
      </c>
      <c r="K14905" s="7">
        <v>72.335266674502</v>
      </c>
      <c r="L14905" s="7">
        <v>73.2339799907387</v>
      </c>
      <c r="M14905" s="7"/>
      <c r="N14905" s="7">
        <v>149.199553896705</v>
      </c>
      <c r="O14905" s="7">
        <v>170.221639076723</v>
      </c>
      <c r="P14905" s="7"/>
      <c r="Q14905" s="7">
        <v>107.808268966715</v>
      </c>
    </row>
    <row r="14906" spans="1:17">
      <c r="A14906" s="6">
        <v>2020</v>
      </c>
      <c r="B14906" t="s">
        <v>387</v>
      </c>
      <c r="C14906">
        <v>130924</v>
      </c>
      <c r="D14906">
        <f t="shared" si="464"/>
        <v>13</v>
      </c>
      <c r="E14906" t="str">
        <f>VLOOKUP(D14906,'Regionalism Code'!B:C,2,FALSE)</f>
        <v>河北省</v>
      </c>
      <c r="F14906">
        <f t="shared" si="465"/>
        <v>1309</v>
      </c>
      <c r="G14906" t="str">
        <f>IF(F14906&gt;10000,"省直辖县市",VLOOKUP(F14906,'Regionalism Code'!H:I,2,FALSE))</f>
        <v>沧州市</v>
      </c>
      <c r="H14906" s="7">
        <v>106.562046025298</v>
      </c>
      <c r="I14906" s="7">
        <v>90.8247978733878</v>
      </c>
      <c r="J14906" s="7">
        <v>130.645857548826</v>
      </c>
      <c r="K14906" s="7">
        <v>70.7893578393449</v>
      </c>
      <c r="L14906" s="7">
        <v>86.1651895577379</v>
      </c>
      <c r="M14906" s="7"/>
      <c r="N14906" s="7">
        <v>141.903226367723</v>
      </c>
      <c r="O14906" s="7">
        <v>171.326869564581</v>
      </c>
      <c r="P14906" s="7"/>
      <c r="Q14906" s="7">
        <v>114.768590057149</v>
      </c>
    </row>
    <row r="14907" spans="1:17">
      <c r="A14907" s="6">
        <v>2020</v>
      </c>
      <c r="B14907" t="s">
        <v>389</v>
      </c>
      <c r="C14907">
        <v>130925</v>
      </c>
      <c r="D14907">
        <f t="shared" si="464"/>
        <v>13</v>
      </c>
      <c r="E14907" t="str">
        <f>VLOOKUP(D14907,'Regionalism Code'!B:C,2,FALSE)</f>
        <v>河北省</v>
      </c>
      <c r="F14907">
        <f t="shared" si="465"/>
        <v>1309</v>
      </c>
      <c r="G14907" t="str">
        <f>IF(F14907&gt;10000,"省直辖县市",VLOOKUP(F14907,'Regionalism Code'!H:I,2,FALSE))</f>
        <v>沧州市</v>
      </c>
      <c r="H14907" s="7">
        <v>107.182688368971</v>
      </c>
      <c r="I14907" s="7">
        <v>91.3236713747235</v>
      </c>
      <c r="J14907" s="7">
        <v>132.14369960003</v>
      </c>
      <c r="K14907" s="7">
        <v>71.3163897305945</v>
      </c>
      <c r="L14907" s="7">
        <v>81.8290610865548</v>
      </c>
      <c r="M14907" s="7"/>
      <c r="N14907" s="7">
        <v>137.999293443601</v>
      </c>
      <c r="O14907" s="7">
        <v>178.346325097084</v>
      </c>
      <c r="P14907" s="7"/>
      <c r="Q14907" s="7">
        <v>114.197338301503</v>
      </c>
    </row>
    <row r="14908" spans="1:17">
      <c r="A14908" s="6">
        <v>2020</v>
      </c>
      <c r="B14908" t="s">
        <v>391</v>
      </c>
      <c r="C14908">
        <v>130926</v>
      </c>
      <c r="D14908">
        <f t="shared" si="464"/>
        <v>13</v>
      </c>
      <c r="E14908" t="str">
        <f>VLOOKUP(D14908,'Regionalism Code'!B:C,2,FALSE)</f>
        <v>河北省</v>
      </c>
      <c r="F14908">
        <f t="shared" si="465"/>
        <v>1309</v>
      </c>
      <c r="G14908" t="str">
        <f>IF(F14908&gt;10000,"省直辖县市",VLOOKUP(F14908,'Regionalism Code'!H:I,2,FALSE))</f>
        <v>沧州市</v>
      </c>
      <c r="H14908" s="7">
        <v>110.268509350762</v>
      </c>
      <c r="I14908" s="7">
        <v>94.8181927361954</v>
      </c>
      <c r="J14908" s="7">
        <v>142.502197664652</v>
      </c>
      <c r="K14908" s="7">
        <v>94.3993564108304</v>
      </c>
      <c r="L14908" s="7">
        <v>101.740508289993</v>
      </c>
      <c r="M14908" s="7"/>
      <c r="N14908" s="7">
        <v>150.646581586588</v>
      </c>
      <c r="O14908" s="7">
        <v>182.37577544989</v>
      </c>
      <c r="P14908" s="7"/>
      <c r="Q14908" s="7">
        <v>102.718221453244</v>
      </c>
    </row>
    <row r="14909" spans="1:17">
      <c r="A14909" s="6">
        <v>2020</v>
      </c>
      <c r="B14909" t="s">
        <v>393</v>
      </c>
      <c r="C14909">
        <v>130927</v>
      </c>
      <c r="D14909">
        <f t="shared" si="464"/>
        <v>13</v>
      </c>
      <c r="E14909" t="str">
        <f>VLOOKUP(D14909,'Regionalism Code'!B:C,2,FALSE)</f>
        <v>河北省</v>
      </c>
      <c r="F14909">
        <f t="shared" si="465"/>
        <v>1309</v>
      </c>
      <c r="G14909" t="str">
        <f>IF(F14909&gt;10000,"省直辖县市",VLOOKUP(F14909,'Regionalism Code'!H:I,2,FALSE))</f>
        <v>沧州市</v>
      </c>
      <c r="H14909" s="7">
        <v>104.467672861692</v>
      </c>
      <c r="I14909" s="7">
        <v>91.0458576193943</v>
      </c>
      <c r="J14909" s="7">
        <v>127.406291060477</v>
      </c>
      <c r="K14909" s="7">
        <v>65.4495873189308</v>
      </c>
      <c r="L14909" s="7">
        <v>68.226030222975</v>
      </c>
      <c r="M14909" s="7"/>
      <c r="N14909" s="7">
        <v>144.657758024456</v>
      </c>
      <c r="O14909" s="7">
        <v>170.214550903574</v>
      </c>
      <c r="P14909" s="7"/>
      <c r="Q14909" s="7">
        <v>107.109566995297</v>
      </c>
    </row>
    <row r="14910" spans="1:17">
      <c r="A14910" s="6">
        <v>2020</v>
      </c>
      <c r="B14910" t="s">
        <v>395</v>
      </c>
      <c r="C14910">
        <v>130928</v>
      </c>
      <c r="D14910">
        <f t="shared" si="464"/>
        <v>13</v>
      </c>
      <c r="E14910" t="str">
        <f>VLOOKUP(D14910,'Regionalism Code'!B:C,2,FALSE)</f>
        <v>河北省</v>
      </c>
      <c r="F14910">
        <f t="shared" si="465"/>
        <v>1309</v>
      </c>
      <c r="G14910" t="str">
        <f>IF(F14910&gt;10000,"省直辖县市",VLOOKUP(F14910,'Regionalism Code'!H:I,2,FALSE))</f>
        <v>沧州市</v>
      </c>
      <c r="H14910" s="7">
        <v>104.08861770389</v>
      </c>
      <c r="I14910" s="7">
        <v>90.4766837443764</v>
      </c>
      <c r="J14910" s="7">
        <v>127.572618944704</v>
      </c>
      <c r="K14910" s="7">
        <v>67.1248742172929</v>
      </c>
      <c r="L14910" s="7">
        <v>68.6971319591648</v>
      </c>
      <c r="M14910" s="7"/>
      <c r="N14910" s="7">
        <v>149.123141775974</v>
      </c>
      <c r="O14910" s="7">
        <v>168.047750352481</v>
      </c>
      <c r="P14910" s="7"/>
      <c r="Q14910" s="7">
        <v>106.36721005243</v>
      </c>
    </row>
    <row r="14911" spans="1:17">
      <c r="A14911" s="6">
        <v>2020</v>
      </c>
      <c r="B14911" t="s">
        <v>397</v>
      </c>
      <c r="C14911">
        <v>130929</v>
      </c>
      <c r="D14911">
        <f t="shared" si="464"/>
        <v>13</v>
      </c>
      <c r="E14911" t="str">
        <f>VLOOKUP(D14911,'Regionalism Code'!B:C,2,FALSE)</f>
        <v>河北省</v>
      </c>
      <c r="F14911">
        <f t="shared" si="465"/>
        <v>1309</v>
      </c>
      <c r="G14911" t="str">
        <f>IF(F14911&gt;10000,"省直辖县市",VLOOKUP(F14911,'Regionalism Code'!H:I,2,FALSE))</f>
        <v>沧州市</v>
      </c>
      <c r="H14911" s="7">
        <v>103.909436063244</v>
      </c>
      <c r="I14911" s="7">
        <v>90.1057424549256</v>
      </c>
      <c r="J14911" s="7">
        <v>126.629380493865</v>
      </c>
      <c r="K14911" s="7">
        <v>69.9572060723175</v>
      </c>
      <c r="L14911" s="7">
        <v>77.0451847498926</v>
      </c>
      <c r="M14911" s="7"/>
      <c r="N14911" s="7">
        <v>137.225933949692</v>
      </c>
      <c r="O14911" s="7">
        <v>166.797497777298</v>
      </c>
      <c r="P14911" s="7"/>
      <c r="Q14911" s="7">
        <v>108.209616605581</v>
      </c>
    </row>
    <row r="14912" spans="1:17">
      <c r="A14912" s="6">
        <v>2020</v>
      </c>
      <c r="B14912" t="s">
        <v>399</v>
      </c>
      <c r="C14912">
        <v>130930</v>
      </c>
      <c r="D14912">
        <f t="shared" si="464"/>
        <v>13</v>
      </c>
      <c r="E14912" t="str">
        <f>VLOOKUP(D14912,'Regionalism Code'!B:C,2,FALSE)</f>
        <v>河北省</v>
      </c>
      <c r="F14912">
        <f t="shared" si="465"/>
        <v>1309</v>
      </c>
      <c r="G14912" t="str">
        <f>IF(F14912&gt;10000,"省直辖县市",VLOOKUP(F14912,'Regionalism Code'!H:I,2,FALSE))</f>
        <v>沧州市</v>
      </c>
      <c r="H14912" s="7">
        <v>105.585047747991</v>
      </c>
      <c r="I14912" s="7">
        <v>92.0477329826283</v>
      </c>
      <c r="J14912" s="7">
        <v>128.355011608123</v>
      </c>
      <c r="K14912" s="7">
        <v>65.1432624565314</v>
      </c>
      <c r="L14912" s="7">
        <v>73.0163838443469</v>
      </c>
      <c r="M14912" s="7"/>
      <c r="N14912" s="7">
        <v>145.369394051892</v>
      </c>
      <c r="O14912" s="7">
        <v>169.714095720435</v>
      </c>
      <c r="P14912" s="7"/>
      <c r="Q14912" s="7">
        <v>108.9148592956</v>
      </c>
    </row>
    <row r="14913" spans="1:17">
      <c r="A14913" s="6">
        <v>2020</v>
      </c>
      <c r="B14913" t="s">
        <v>401</v>
      </c>
      <c r="C14913">
        <v>130981</v>
      </c>
      <c r="D14913">
        <f t="shared" si="464"/>
        <v>13</v>
      </c>
      <c r="E14913" t="str">
        <f>VLOOKUP(D14913,'Regionalism Code'!B:C,2,FALSE)</f>
        <v>河北省</v>
      </c>
      <c r="F14913">
        <f t="shared" si="465"/>
        <v>1309</v>
      </c>
      <c r="G14913" t="str">
        <f>IF(F14913&gt;10000,"省直辖县市",VLOOKUP(F14913,'Regionalism Code'!H:I,2,FALSE))</f>
        <v>沧州市</v>
      </c>
      <c r="H14913" s="7">
        <v>105.404814465061</v>
      </c>
      <c r="I14913" s="7">
        <v>91.9968023065034</v>
      </c>
      <c r="J14913" s="7">
        <v>129.394222237463</v>
      </c>
      <c r="K14913" s="7">
        <v>70.459212848844</v>
      </c>
      <c r="L14913" s="7">
        <v>75.0785879762236</v>
      </c>
      <c r="M14913" s="7"/>
      <c r="N14913" s="7">
        <v>146.776402032209</v>
      </c>
      <c r="O14913" s="7">
        <v>167.889574740709</v>
      </c>
      <c r="P14913" s="7"/>
      <c r="Q14913" s="7">
        <v>106.091737466723</v>
      </c>
    </row>
    <row r="14914" spans="1:17">
      <c r="A14914" s="6">
        <v>2020</v>
      </c>
      <c r="B14914" t="s">
        <v>403</v>
      </c>
      <c r="C14914">
        <v>130982</v>
      </c>
      <c r="D14914">
        <f t="shared" ref="D14914:D14977" si="466">INT(C14914/10000)</f>
        <v>13</v>
      </c>
      <c r="E14914" t="str">
        <f>VLOOKUP(D14914,'Regionalism Code'!B:C,2,FALSE)</f>
        <v>河北省</v>
      </c>
      <c r="F14914">
        <f t="shared" ref="F14914:F14977" si="467">IF(OR(D14914=11,D14914=12,D14914=31,D14914=50),D14914*100,IF(MID(C14914,3,1)="9",C14914,INT(C14914/100)))</f>
        <v>1309</v>
      </c>
      <c r="G14914" t="str">
        <f>IF(F14914&gt;10000,"省直辖县市",VLOOKUP(F14914,'Regionalism Code'!H:I,2,FALSE))</f>
        <v>沧州市</v>
      </c>
      <c r="H14914" s="7">
        <v>113.555748032385</v>
      </c>
      <c r="I14914" s="7">
        <v>96.1148346661614</v>
      </c>
      <c r="J14914" s="7">
        <v>147.511073233528</v>
      </c>
      <c r="K14914" s="7">
        <v>87.3569048949557</v>
      </c>
      <c r="L14914" s="7">
        <v>95.894896250795</v>
      </c>
      <c r="M14914" s="7"/>
      <c r="N14914" s="7">
        <v>169.331290545887</v>
      </c>
      <c r="O14914" s="7">
        <v>187.038200565762</v>
      </c>
      <c r="P14914" s="7"/>
      <c r="Q14914" s="7">
        <v>109.450090507583</v>
      </c>
    </row>
    <row r="14915" spans="1:17">
      <c r="A14915" s="6">
        <v>2020</v>
      </c>
      <c r="B14915" t="s">
        <v>405</v>
      </c>
      <c r="C14915">
        <v>130983</v>
      </c>
      <c r="D14915">
        <f t="shared" si="466"/>
        <v>13</v>
      </c>
      <c r="E14915" t="str">
        <f>VLOOKUP(D14915,'Regionalism Code'!B:C,2,FALSE)</f>
        <v>河北省</v>
      </c>
      <c r="F14915">
        <f t="shared" si="467"/>
        <v>1309</v>
      </c>
      <c r="G14915" t="str">
        <f>IF(F14915&gt;10000,"省直辖县市",VLOOKUP(F14915,'Regionalism Code'!H:I,2,FALSE))</f>
        <v>沧州市</v>
      </c>
      <c r="H14915" s="7">
        <v>115.442163674196</v>
      </c>
      <c r="I14915" s="7">
        <v>100.241945094994</v>
      </c>
      <c r="J14915" s="7">
        <v>141.10537238224</v>
      </c>
      <c r="K14915" s="7">
        <v>79.4356795719188</v>
      </c>
      <c r="L14915" s="7">
        <v>91.8229482988644</v>
      </c>
      <c r="M14915" s="7"/>
      <c r="N14915" s="7">
        <v>154.574089734473</v>
      </c>
      <c r="O14915" s="7">
        <v>184.626554863525</v>
      </c>
      <c r="P14915" s="7"/>
      <c r="Q14915" s="7">
        <v>119.005974169972</v>
      </c>
    </row>
    <row r="14916" spans="1:17">
      <c r="A14916" s="6">
        <v>2020</v>
      </c>
      <c r="B14916" t="s">
        <v>406</v>
      </c>
      <c r="C14916">
        <v>130984</v>
      </c>
      <c r="D14916">
        <f t="shared" si="466"/>
        <v>13</v>
      </c>
      <c r="E14916" t="str">
        <f>VLOOKUP(D14916,'Regionalism Code'!B:C,2,FALSE)</f>
        <v>河北省</v>
      </c>
      <c r="F14916">
        <f t="shared" si="467"/>
        <v>1309</v>
      </c>
      <c r="G14916" t="str">
        <f>IF(F14916&gt;10000,"省直辖县市",VLOOKUP(F14916,'Regionalism Code'!H:I,2,FALSE))</f>
        <v>沧州市</v>
      </c>
      <c r="H14916" s="7">
        <v>105.289196083533</v>
      </c>
      <c r="I14916" s="7">
        <v>90.6302371107679</v>
      </c>
      <c r="J14916" s="7">
        <v>132.054573373397</v>
      </c>
      <c r="K14916" s="7">
        <v>70.7320118820328</v>
      </c>
      <c r="L14916" s="7">
        <v>82.569916037923</v>
      </c>
      <c r="M14916" s="7"/>
      <c r="N14916" s="7">
        <v>150.594088794484</v>
      </c>
      <c r="O14916" s="7">
        <v>169.439049753375</v>
      </c>
      <c r="P14916" s="7"/>
      <c r="Q14916" s="7">
        <v>105.062340761396</v>
      </c>
    </row>
    <row r="14917" spans="1:17">
      <c r="A14917" s="6">
        <v>2020</v>
      </c>
      <c r="B14917" t="s">
        <v>409</v>
      </c>
      <c r="C14917">
        <v>131002</v>
      </c>
      <c r="D14917">
        <f t="shared" si="466"/>
        <v>13</v>
      </c>
      <c r="E14917" t="str">
        <f>VLOOKUP(D14917,'Regionalism Code'!B:C,2,FALSE)</f>
        <v>河北省</v>
      </c>
      <c r="F14917">
        <f t="shared" si="467"/>
        <v>1310</v>
      </c>
      <c r="G14917" t="str">
        <f>IF(F14917&gt;10000,"省直辖县市",VLOOKUP(F14917,'Regionalism Code'!H:I,2,FALSE))</f>
        <v>廊坊市</v>
      </c>
      <c r="H14917" s="7">
        <v>121.39065445505</v>
      </c>
      <c r="I14917" s="7">
        <v>104.968603541411</v>
      </c>
      <c r="J14917" s="7">
        <v>152.691609695824</v>
      </c>
      <c r="K14917" s="7">
        <v>91.5166279282602</v>
      </c>
      <c r="L14917" s="7">
        <v>102.192004304764</v>
      </c>
      <c r="M14917" s="7"/>
      <c r="N14917" s="7">
        <v>159.214637244213</v>
      </c>
      <c r="O14917" s="7">
        <v>203.080021119892</v>
      </c>
      <c r="P14917" s="7"/>
      <c r="Q14917" s="7">
        <v>118.744620504208</v>
      </c>
    </row>
    <row r="14918" spans="1:17">
      <c r="A14918" s="6">
        <v>2020</v>
      </c>
      <c r="B14918" t="s">
        <v>411</v>
      </c>
      <c r="C14918">
        <v>131003</v>
      </c>
      <c r="D14918">
        <f t="shared" si="466"/>
        <v>13</v>
      </c>
      <c r="E14918" t="str">
        <f>VLOOKUP(D14918,'Regionalism Code'!B:C,2,FALSE)</f>
        <v>河北省</v>
      </c>
      <c r="F14918">
        <f t="shared" si="467"/>
        <v>1310</v>
      </c>
      <c r="G14918" t="str">
        <f>IF(F14918&gt;10000,"省直辖县市",VLOOKUP(F14918,'Regionalism Code'!H:I,2,FALSE))</f>
        <v>廊坊市</v>
      </c>
      <c r="H14918" s="7">
        <v>126.512125145937</v>
      </c>
      <c r="I14918" s="7">
        <v>108.788133068836</v>
      </c>
      <c r="J14918" s="7">
        <v>161.805010155078</v>
      </c>
      <c r="K14918" s="7">
        <v>97.0927910798191</v>
      </c>
      <c r="L14918" s="7">
        <v>115.471044099603</v>
      </c>
      <c r="M14918" s="7"/>
      <c r="N14918" s="7">
        <v>174.532231749791</v>
      </c>
      <c r="O14918" s="7">
        <v>209.045831696985</v>
      </c>
      <c r="P14918" s="7"/>
      <c r="Q14918" s="7">
        <v>120.911423601825</v>
      </c>
    </row>
    <row r="14919" spans="1:17">
      <c r="A14919" s="6">
        <v>2020</v>
      </c>
      <c r="B14919" t="s">
        <v>413</v>
      </c>
      <c r="C14919">
        <v>131022</v>
      </c>
      <c r="D14919">
        <f t="shared" si="466"/>
        <v>13</v>
      </c>
      <c r="E14919" t="str">
        <f>VLOOKUP(D14919,'Regionalism Code'!B:C,2,FALSE)</f>
        <v>河北省</v>
      </c>
      <c r="F14919">
        <f t="shared" si="467"/>
        <v>1310</v>
      </c>
      <c r="G14919" t="str">
        <f>IF(F14919&gt;10000,"省直辖县市",VLOOKUP(F14919,'Regionalism Code'!H:I,2,FALSE))</f>
        <v>廊坊市</v>
      </c>
      <c r="H14919" s="7">
        <v>121.078824677035</v>
      </c>
      <c r="I14919" s="7">
        <v>102.64435793922</v>
      </c>
      <c r="J14919" s="7">
        <v>157.79832193465</v>
      </c>
      <c r="K14919" s="7">
        <v>98.5636711894533</v>
      </c>
      <c r="L14919" s="7">
        <v>108.86756454866</v>
      </c>
      <c r="M14919" s="7"/>
      <c r="N14919" s="7">
        <v>164.435547340776</v>
      </c>
      <c r="O14919" s="7">
        <v>207.999140505702</v>
      </c>
      <c r="P14919" s="7"/>
      <c r="Q14919" s="7">
        <v>115.231385434705</v>
      </c>
    </row>
    <row r="14920" spans="1:17">
      <c r="A14920" s="6">
        <v>2020</v>
      </c>
      <c r="B14920" t="s">
        <v>415</v>
      </c>
      <c r="C14920">
        <v>131023</v>
      </c>
      <c r="D14920">
        <f t="shared" si="466"/>
        <v>13</v>
      </c>
      <c r="E14920" t="str">
        <f>VLOOKUP(D14920,'Regionalism Code'!B:C,2,FALSE)</f>
        <v>河北省</v>
      </c>
      <c r="F14920">
        <f t="shared" si="467"/>
        <v>1310</v>
      </c>
      <c r="G14920" t="str">
        <f>IF(F14920&gt;10000,"省直辖县市",VLOOKUP(F14920,'Regionalism Code'!H:I,2,FALSE))</f>
        <v>廊坊市</v>
      </c>
      <c r="H14920" s="7">
        <v>112.59799644422</v>
      </c>
      <c r="I14920" s="7">
        <v>97.5174605953432</v>
      </c>
      <c r="J14920" s="7">
        <v>141.138471219137</v>
      </c>
      <c r="K14920" s="7">
        <v>87.202117200033</v>
      </c>
      <c r="L14920" s="7">
        <v>94.2933331593207</v>
      </c>
      <c r="M14920" s="7"/>
      <c r="N14920" s="7">
        <v>137.960085729597</v>
      </c>
      <c r="O14920" s="7">
        <v>192.46053903179</v>
      </c>
      <c r="P14920" s="7"/>
      <c r="Q14920" s="7">
        <v>110.537994854562</v>
      </c>
    </row>
    <row r="14921" spans="1:17">
      <c r="A14921" s="6">
        <v>2020</v>
      </c>
      <c r="B14921" t="s">
        <v>417</v>
      </c>
      <c r="C14921">
        <v>131024</v>
      </c>
      <c r="D14921">
        <f t="shared" si="466"/>
        <v>13</v>
      </c>
      <c r="E14921" t="str">
        <f>VLOOKUP(D14921,'Regionalism Code'!B:C,2,FALSE)</f>
        <v>河北省</v>
      </c>
      <c r="F14921">
        <f t="shared" si="467"/>
        <v>1310</v>
      </c>
      <c r="G14921" t="str">
        <f>IF(F14921&gt;10000,"省直辖县市",VLOOKUP(F14921,'Regionalism Code'!H:I,2,FALSE))</f>
        <v>廊坊市</v>
      </c>
      <c r="H14921" s="7">
        <v>120.52820293741</v>
      </c>
      <c r="I14921" s="7">
        <v>103.482176563128</v>
      </c>
      <c r="J14921" s="7">
        <v>154.547178436296</v>
      </c>
      <c r="K14921" s="7">
        <v>93.4663103464488</v>
      </c>
      <c r="L14921" s="7">
        <v>108.792159534458</v>
      </c>
      <c r="M14921" s="7"/>
      <c r="N14921" s="7">
        <v>157.705241642647</v>
      </c>
      <c r="O14921" s="7">
        <v>204.98115164934</v>
      </c>
      <c r="P14921" s="7"/>
      <c r="Q14921" s="7">
        <v>115.003399423193</v>
      </c>
    </row>
    <row r="14922" spans="1:17">
      <c r="A14922" s="6">
        <v>2020</v>
      </c>
      <c r="B14922" t="s">
        <v>419</v>
      </c>
      <c r="C14922">
        <v>131025</v>
      </c>
      <c r="D14922">
        <f t="shared" si="466"/>
        <v>13</v>
      </c>
      <c r="E14922" t="str">
        <f>VLOOKUP(D14922,'Regionalism Code'!B:C,2,FALSE)</f>
        <v>河北省</v>
      </c>
      <c r="F14922">
        <f t="shared" si="467"/>
        <v>1310</v>
      </c>
      <c r="G14922" t="str">
        <f>IF(F14922&gt;10000,"省直辖县市",VLOOKUP(F14922,'Regionalism Code'!H:I,2,FALSE))</f>
        <v>廊坊市</v>
      </c>
      <c r="H14922" s="7">
        <v>108.21245137195</v>
      </c>
      <c r="I14922" s="7">
        <v>93.1013147364036</v>
      </c>
      <c r="J14922" s="7">
        <v>133.98444912553</v>
      </c>
      <c r="K14922" s="7">
        <v>81.7789210257245</v>
      </c>
      <c r="L14922" s="7">
        <v>90.4118622918522</v>
      </c>
      <c r="M14922" s="7"/>
      <c r="N14922" s="7">
        <v>139.961874407354</v>
      </c>
      <c r="O14922" s="7">
        <v>174.167183548767</v>
      </c>
      <c r="P14922" s="7"/>
      <c r="Q14922" s="7">
        <v>111.283985526383</v>
      </c>
    </row>
    <row r="14923" spans="1:17">
      <c r="A14923" s="6">
        <v>2020</v>
      </c>
      <c r="B14923" t="s">
        <v>421</v>
      </c>
      <c r="C14923">
        <v>131026</v>
      </c>
      <c r="D14923">
        <f t="shared" si="466"/>
        <v>13</v>
      </c>
      <c r="E14923" t="str">
        <f>VLOOKUP(D14923,'Regionalism Code'!B:C,2,FALSE)</f>
        <v>河北省</v>
      </c>
      <c r="F14923">
        <f t="shared" si="467"/>
        <v>1310</v>
      </c>
      <c r="G14923" t="str">
        <f>IF(F14923&gt;10000,"省直辖县市",VLOOKUP(F14923,'Regionalism Code'!H:I,2,FALSE))</f>
        <v>廊坊市</v>
      </c>
      <c r="H14923" s="7">
        <v>109.299018092091</v>
      </c>
      <c r="I14923" s="7">
        <v>95.5087536572197</v>
      </c>
      <c r="J14923" s="7">
        <v>133.942129510123</v>
      </c>
      <c r="K14923" s="7">
        <v>80.1723216613997</v>
      </c>
      <c r="L14923" s="7">
        <v>85.5544588420742</v>
      </c>
      <c r="M14923" s="7"/>
      <c r="N14923" s="7">
        <v>140.47120288266</v>
      </c>
      <c r="O14923" s="7">
        <v>176.636986924369</v>
      </c>
      <c r="P14923" s="7"/>
      <c r="Q14923" s="7">
        <v>110.060486793491</v>
      </c>
    </row>
    <row r="14924" spans="1:17">
      <c r="A14924" s="6">
        <v>2020</v>
      </c>
      <c r="B14924" t="s">
        <v>423</v>
      </c>
      <c r="C14924">
        <v>131028</v>
      </c>
      <c r="D14924">
        <f t="shared" si="466"/>
        <v>13</v>
      </c>
      <c r="E14924" t="str">
        <f>VLOOKUP(D14924,'Regionalism Code'!B:C,2,FALSE)</f>
        <v>河北省</v>
      </c>
      <c r="F14924">
        <f t="shared" si="467"/>
        <v>1310</v>
      </c>
      <c r="G14924" t="str">
        <f>IF(F14924&gt;10000,"省直辖县市",VLOOKUP(F14924,'Regionalism Code'!H:I,2,FALSE))</f>
        <v>廊坊市</v>
      </c>
      <c r="H14924" s="7">
        <v>127.104078053882</v>
      </c>
      <c r="I14924" s="7">
        <v>108.302262718843</v>
      </c>
      <c r="J14924" s="7">
        <v>165.918171945874</v>
      </c>
      <c r="K14924" s="7">
        <v>100.749567807238</v>
      </c>
      <c r="L14924" s="7">
        <v>117.853018751163</v>
      </c>
      <c r="M14924" s="7"/>
      <c r="N14924" s="7">
        <v>175.936395966676</v>
      </c>
      <c r="O14924" s="7">
        <v>216.406572733038</v>
      </c>
      <c r="P14924" s="7"/>
      <c r="Q14924" s="7">
        <v>118.663772654022</v>
      </c>
    </row>
    <row r="14925" spans="1:17">
      <c r="A14925" s="6">
        <v>2020</v>
      </c>
      <c r="B14925" t="s">
        <v>425</v>
      </c>
      <c r="C14925">
        <v>131081</v>
      </c>
      <c r="D14925">
        <f t="shared" si="466"/>
        <v>13</v>
      </c>
      <c r="E14925" t="str">
        <f>VLOOKUP(D14925,'Regionalism Code'!B:C,2,FALSE)</f>
        <v>河北省</v>
      </c>
      <c r="F14925">
        <f t="shared" si="467"/>
        <v>1310</v>
      </c>
      <c r="G14925" t="str">
        <f>IF(F14925&gt;10000,"省直辖县市",VLOOKUP(F14925,'Regionalism Code'!H:I,2,FALSE))</f>
        <v>廊坊市</v>
      </c>
      <c r="H14925" s="7">
        <v>115.807929520192</v>
      </c>
      <c r="I14925" s="7">
        <v>100.073030542469</v>
      </c>
      <c r="J14925" s="7">
        <v>149.583847656767</v>
      </c>
      <c r="K14925" s="7">
        <v>101.925620595097</v>
      </c>
      <c r="L14925" s="7">
        <v>111.439370629199</v>
      </c>
      <c r="M14925" s="7"/>
      <c r="N14925" s="7">
        <v>149.279845755776</v>
      </c>
      <c r="O14925" s="7">
        <v>194.509192976934</v>
      </c>
      <c r="P14925" s="7"/>
      <c r="Q14925" s="7">
        <v>106.39519097428</v>
      </c>
    </row>
    <row r="14926" spans="1:17">
      <c r="A14926" s="6">
        <v>2020</v>
      </c>
      <c r="B14926" t="s">
        <v>427</v>
      </c>
      <c r="C14926">
        <v>131082</v>
      </c>
      <c r="D14926">
        <f t="shared" si="466"/>
        <v>13</v>
      </c>
      <c r="E14926" t="str">
        <f>VLOOKUP(D14926,'Regionalism Code'!B:C,2,FALSE)</f>
        <v>河北省</v>
      </c>
      <c r="F14926">
        <f t="shared" si="467"/>
        <v>1310</v>
      </c>
      <c r="G14926" t="str">
        <f>IF(F14926&gt;10000,"省直辖县市",VLOOKUP(F14926,'Regionalism Code'!H:I,2,FALSE))</f>
        <v>廊坊市</v>
      </c>
      <c r="H14926" s="7">
        <v>127.824534518057</v>
      </c>
      <c r="I14926" s="7">
        <v>108.734991588206</v>
      </c>
      <c r="J14926" s="7">
        <v>167.498354521059</v>
      </c>
      <c r="K14926" s="7">
        <v>105.71397456291</v>
      </c>
      <c r="L14926" s="7">
        <v>114.243397824296</v>
      </c>
      <c r="M14926" s="7"/>
      <c r="N14926" s="7">
        <v>174.956459924159</v>
      </c>
      <c r="O14926" s="7">
        <v>221.365454337928</v>
      </c>
      <c r="P14926" s="7"/>
      <c r="Q14926" s="7">
        <v>118.772086333202</v>
      </c>
    </row>
    <row r="14927" spans="1:17">
      <c r="A14927" s="6">
        <v>2020</v>
      </c>
      <c r="B14927" t="s">
        <v>430</v>
      </c>
      <c r="C14927">
        <v>131102</v>
      </c>
      <c r="D14927">
        <f t="shared" si="466"/>
        <v>13</v>
      </c>
      <c r="E14927" t="str">
        <f>VLOOKUP(D14927,'Regionalism Code'!B:C,2,FALSE)</f>
        <v>河北省</v>
      </c>
      <c r="F14927">
        <f t="shared" si="467"/>
        <v>1311</v>
      </c>
      <c r="G14927" t="str">
        <f>IF(F14927&gt;10000,"省直辖县市",VLOOKUP(F14927,'Regionalism Code'!H:I,2,FALSE))</f>
        <v>衡水市</v>
      </c>
      <c r="H14927" s="7">
        <v>122.154730960015</v>
      </c>
      <c r="I14927" s="7">
        <v>106.090293934135</v>
      </c>
      <c r="J14927" s="7">
        <v>153.964949915494</v>
      </c>
      <c r="K14927" s="7">
        <v>94.8303259337759</v>
      </c>
      <c r="L14927" s="7">
        <v>92.5906765088048</v>
      </c>
      <c r="M14927" s="7"/>
      <c r="N14927" s="7">
        <v>164.443631753202</v>
      </c>
      <c r="O14927" s="7">
        <v>206.761552575541</v>
      </c>
      <c r="P14927" s="7"/>
      <c r="Q14927" s="7">
        <v>117.402496165167</v>
      </c>
    </row>
    <row r="14928" spans="1:17">
      <c r="A14928" s="6">
        <v>2020</v>
      </c>
      <c r="B14928" t="s">
        <v>432</v>
      </c>
      <c r="C14928">
        <v>131121</v>
      </c>
      <c r="D14928">
        <f t="shared" si="466"/>
        <v>13</v>
      </c>
      <c r="E14928" t="str">
        <f>VLOOKUP(D14928,'Regionalism Code'!B:C,2,FALSE)</f>
        <v>河北省</v>
      </c>
      <c r="F14928">
        <f t="shared" si="467"/>
        <v>1311</v>
      </c>
      <c r="G14928" t="str">
        <f>IF(F14928&gt;10000,"省直辖县市",VLOOKUP(F14928,'Regionalism Code'!H:I,2,FALSE))</f>
        <v>衡水市</v>
      </c>
      <c r="H14928" s="7">
        <v>109.86714245476</v>
      </c>
      <c r="I14928" s="7">
        <v>93.9950117060582</v>
      </c>
      <c r="J14928" s="7">
        <v>141.585250076007</v>
      </c>
      <c r="K14928" s="7">
        <v>90.0060377708973</v>
      </c>
      <c r="L14928" s="7">
        <v>99.6197131920659</v>
      </c>
      <c r="M14928" s="7"/>
      <c r="N14928" s="7">
        <v>146.720886389478</v>
      </c>
      <c r="O14928" s="7">
        <v>184.993120798479</v>
      </c>
      <c r="P14928" s="7"/>
      <c r="Q14928" s="7">
        <v>104.646544642537</v>
      </c>
    </row>
    <row r="14929" spans="1:17">
      <c r="A14929" s="6">
        <v>2020</v>
      </c>
      <c r="B14929" t="s">
        <v>433</v>
      </c>
      <c r="C14929">
        <v>131122</v>
      </c>
      <c r="D14929">
        <f t="shared" si="466"/>
        <v>13</v>
      </c>
      <c r="E14929" t="str">
        <f>VLOOKUP(D14929,'Regionalism Code'!B:C,2,FALSE)</f>
        <v>河北省</v>
      </c>
      <c r="F14929">
        <f t="shared" si="467"/>
        <v>1311</v>
      </c>
      <c r="G14929" t="str">
        <f>IF(F14929&gt;10000,"省直辖县市",VLOOKUP(F14929,'Regionalism Code'!H:I,2,FALSE))</f>
        <v>衡水市</v>
      </c>
      <c r="H14929" s="7">
        <v>112.121465360913</v>
      </c>
      <c r="I14929" s="7">
        <v>91.7274274244328</v>
      </c>
      <c r="J14929" s="7">
        <v>138.292482578728</v>
      </c>
      <c r="K14929" s="7">
        <v>79.3205286674238</v>
      </c>
      <c r="L14929" s="7">
        <v>77.5304921869304</v>
      </c>
      <c r="M14929" s="7"/>
      <c r="N14929" s="7">
        <v>157.357544650855</v>
      </c>
      <c r="O14929" s="7">
        <v>182.514564512329</v>
      </c>
      <c r="P14929" s="7"/>
      <c r="Q14929" s="7">
        <v>131.912205494041</v>
      </c>
    </row>
    <row r="14930" spans="1:17">
      <c r="A14930" s="6">
        <v>2020</v>
      </c>
      <c r="B14930" t="s">
        <v>435</v>
      </c>
      <c r="C14930">
        <v>131123</v>
      </c>
      <c r="D14930">
        <f t="shared" si="466"/>
        <v>13</v>
      </c>
      <c r="E14930" t="str">
        <f>VLOOKUP(D14930,'Regionalism Code'!B:C,2,FALSE)</f>
        <v>河北省</v>
      </c>
      <c r="F14930">
        <f t="shared" si="467"/>
        <v>1311</v>
      </c>
      <c r="G14930" t="str">
        <f>IF(F14930&gt;10000,"省直辖县市",VLOOKUP(F14930,'Regionalism Code'!H:I,2,FALSE))</f>
        <v>衡水市</v>
      </c>
      <c r="H14930" s="7">
        <v>106.912952250817</v>
      </c>
      <c r="I14930" s="7">
        <v>91.5916443765346</v>
      </c>
      <c r="J14930" s="7">
        <v>129.095802048339</v>
      </c>
      <c r="K14930" s="7">
        <v>73.1806450870772</v>
      </c>
      <c r="L14930" s="7">
        <v>73.0512803630064</v>
      </c>
      <c r="M14930" s="7"/>
      <c r="N14930" s="7">
        <v>145.796362771999</v>
      </c>
      <c r="O14930" s="7">
        <v>170.51244011164</v>
      </c>
      <c r="P14930" s="7"/>
      <c r="Q14930" s="7">
        <v>117.20043845625</v>
      </c>
    </row>
    <row r="14931" spans="1:17">
      <c r="A14931" s="6">
        <v>2020</v>
      </c>
      <c r="B14931" t="s">
        <v>437</v>
      </c>
      <c r="C14931">
        <v>131124</v>
      </c>
      <c r="D14931">
        <f t="shared" si="466"/>
        <v>13</v>
      </c>
      <c r="E14931" t="str">
        <f>VLOOKUP(D14931,'Regionalism Code'!B:C,2,FALSE)</f>
        <v>河北省</v>
      </c>
      <c r="F14931">
        <f t="shared" si="467"/>
        <v>1311</v>
      </c>
      <c r="G14931" t="str">
        <f>IF(F14931&gt;10000,"省直辖县市",VLOOKUP(F14931,'Regionalism Code'!H:I,2,FALSE))</f>
        <v>衡水市</v>
      </c>
      <c r="H14931" s="7">
        <v>106.33230159634</v>
      </c>
      <c r="I14931" s="7">
        <v>91.9975234401486</v>
      </c>
      <c r="J14931" s="7">
        <v>129.39635786306</v>
      </c>
      <c r="K14931" s="7">
        <v>73.9955146603544</v>
      </c>
      <c r="L14931" s="7">
        <v>70.1645769215981</v>
      </c>
      <c r="M14931" s="7"/>
      <c r="N14931" s="7">
        <v>145.603354425389</v>
      </c>
      <c r="O14931" s="7">
        <v>172.235689547934</v>
      </c>
      <c r="P14931" s="7"/>
      <c r="Q14931" s="7">
        <v>111.760956686988</v>
      </c>
    </row>
    <row r="14932" spans="1:17">
      <c r="A14932" s="6">
        <v>2020</v>
      </c>
      <c r="B14932" t="s">
        <v>439</v>
      </c>
      <c r="C14932">
        <v>131125</v>
      </c>
      <c r="D14932">
        <f t="shared" si="466"/>
        <v>13</v>
      </c>
      <c r="E14932" t="str">
        <f>VLOOKUP(D14932,'Regionalism Code'!B:C,2,FALSE)</f>
        <v>河北省</v>
      </c>
      <c r="F14932">
        <f t="shared" si="467"/>
        <v>1311</v>
      </c>
      <c r="G14932" t="str">
        <f>IF(F14932&gt;10000,"省直辖县市",VLOOKUP(F14932,'Regionalism Code'!H:I,2,FALSE))</f>
        <v>衡水市</v>
      </c>
      <c r="H14932" s="7">
        <v>113.767343927651</v>
      </c>
      <c r="I14932" s="7">
        <v>96.1157276718902</v>
      </c>
      <c r="J14932" s="7">
        <v>146.33217590137</v>
      </c>
      <c r="K14932" s="7">
        <v>90.1678768663444</v>
      </c>
      <c r="L14932" s="7">
        <v>82.994297922696</v>
      </c>
      <c r="M14932" s="7"/>
      <c r="N14932" s="7">
        <v>160.248776084797</v>
      </c>
      <c r="O14932" s="7">
        <v>190.67085443366</v>
      </c>
      <c r="P14932" s="7"/>
      <c r="Q14932" s="7">
        <v>112.88418285982</v>
      </c>
    </row>
    <row r="14933" spans="1:17">
      <c r="A14933" s="6">
        <v>2020</v>
      </c>
      <c r="B14933" t="s">
        <v>441</v>
      </c>
      <c r="C14933">
        <v>131126</v>
      </c>
      <c r="D14933">
        <f t="shared" si="466"/>
        <v>13</v>
      </c>
      <c r="E14933" t="str">
        <f>VLOOKUP(D14933,'Regionalism Code'!B:C,2,FALSE)</f>
        <v>河北省</v>
      </c>
      <c r="F14933">
        <f t="shared" si="467"/>
        <v>1311</v>
      </c>
      <c r="G14933" t="str">
        <f>IF(F14933&gt;10000,"省直辖县市",VLOOKUP(F14933,'Regionalism Code'!H:I,2,FALSE))</f>
        <v>衡水市</v>
      </c>
      <c r="H14933" s="7">
        <v>107.890226015028</v>
      </c>
      <c r="I14933" s="7">
        <v>91.5636357913864</v>
      </c>
      <c r="J14933" s="7">
        <v>132.861131404494</v>
      </c>
      <c r="K14933" s="7">
        <v>77.4586924215796</v>
      </c>
      <c r="L14933" s="7">
        <v>68.344892128896</v>
      </c>
      <c r="M14933" s="7"/>
      <c r="N14933" s="7">
        <v>147.716789713353</v>
      </c>
      <c r="O14933" s="7">
        <v>178.909376378848</v>
      </c>
      <c r="P14933" s="7"/>
      <c r="Q14933" s="7">
        <v>116.430858669437</v>
      </c>
    </row>
    <row r="14934" spans="1:17">
      <c r="A14934" s="6">
        <v>2020</v>
      </c>
      <c r="B14934" t="s">
        <v>443</v>
      </c>
      <c r="C14934">
        <v>131127</v>
      </c>
      <c r="D14934">
        <f t="shared" si="466"/>
        <v>13</v>
      </c>
      <c r="E14934" t="str">
        <f>VLOOKUP(D14934,'Regionalism Code'!B:C,2,FALSE)</f>
        <v>河北省</v>
      </c>
      <c r="F14934">
        <f t="shared" si="467"/>
        <v>1311</v>
      </c>
      <c r="G14934" t="str">
        <f>IF(F14934&gt;10000,"省直辖县市",VLOOKUP(F14934,'Regionalism Code'!H:I,2,FALSE))</f>
        <v>衡水市</v>
      </c>
      <c r="H14934" s="7">
        <v>105.782340040126</v>
      </c>
      <c r="I14934" s="7">
        <v>90.6653508630581</v>
      </c>
      <c r="J14934" s="7">
        <v>130.947442650539</v>
      </c>
      <c r="K14934" s="7">
        <v>72.4238416642046</v>
      </c>
      <c r="L14934" s="7">
        <v>73.0497212008187</v>
      </c>
      <c r="M14934" s="7"/>
      <c r="N14934" s="7">
        <v>144.279103982472</v>
      </c>
      <c r="O14934" s="7">
        <v>175.117357722437</v>
      </c>
      <c r="P14934" s="7"/>
      <c r="Q14934" s="7">
        <v>109.975874993314</v>
      </c>
    </row>
    <row r="14935" spans="1:17">
      <c r="A14935" s="6">
        <v>2020</v>
      </c>
      <c r="B14935" t="s">
        <v>445</v>
      </c>
      <c r="C14935">
        <v>131128</v>
      </c>
      <c r="D14935">
        <f t="shared" si="466"/>
        <v>13</v>
      </c>
      <c r="E14935" t="str">
        <f>VLOOKUP(D14935,'Regionalism Code'!B:C,2,FALSE)</f>
        <v>河北省</v>
      </c>
      <c r="F14935">
        <f t="shared" si="467"/>
        <v>1311</v>
      </c>
      <c r="G14935" t="str">
        <f>IF(F14935&gt;10000,"省直辖县市",VLOOKUP(F14935,'Regionalism Code'!H:I,2,FALSE))</f>
        <v>衡水市</v>
      </c>
      <c r="H14935" s="7">
        <v>104.312512073991</v>
      </c>
      <c r="I14935" s="7">
        <v>89.2447265085295</v>
      </c>
      <c r="J14935" s="7">
        <v>125.583701578243</v>
      </c>
      <c r="K14935" s="7">
        <v>64.6016178944992</v>
      </c>
      <c r="L14935" s="7">
        <v>66.9140210420869</v>
      </c>
      <c r="M14935" s="7"/>
      <c r="N14935" s="7">
        <v>142.508305026443</v>
      </c>
      <c r="O14935" s="7">
        <v>168.506161459142</v>
      </c>
      <c r="P14935" s="7"/>
      <c r="Q14935" s="7">
        <v>115.419343911689</v>
      </c>
    </row>
    <row r="14936" spans="1:17">
      <c r="A14936" s="6">
        <v>2020</v>
      </c>
      <c r="B14936" t="s">
        <v>447</v>
      </c>
      <c r="C14936">
        <v>131181</v>
      </c>
      <c r="D14936">
        <f t="shared" si="466"/>
        <v>13</v>
      </c>
      <c r="E14936" t="str">
        <f>VLOOKUP(D14936,'Regionalism Code'!B:C,2,FALSE)</f>
        <v>河北省</v>
      </c>
      <c r="F14936">
        <f t="shared" si="467"/>
        <v>1311</v>
      </c>
      <c r="G14936" t="str">
        <f>IF(F14936&gt;10000,"省直辖县市",VLOOKUP(F14936,'Regionalism Code'!H:I,2,FALSE))</f>
        <v>衡水市</v>
      </c>
      <c r="H14936" s="7">
        <v>111.814416667235</v>
      </c>
      <c r="I14936" s="7">
        <v>92.0301527331185</v>
      </c>
      <c r="J14936" s="7">
        <v>147.275669677534</v>
      </c>
      <c r="K14936" s="7">
        <v>99.5113058352737</v>
      </c>
      <c r="L14936" s="7">
        <v>91.6155171813077</v>
      </c>
      <c r="M14936" s="7"/>
      <c r="N14936" s="7">
        <v>152.306059154109</v>
      </c>
      <c r="O14936" s="7">
        <v>198.218122816939</v>
      </c>
      <c r="P14936" s="7"/>
      <c r="Q14936" s="7">
        <v>112.709846306917</v>
      </c>
    </row>
    <row r="14937" spans="1:17">
      <c r="A14937" s="6">
        <v>2020</v>
      </c>
      <c r="B14937" t="s">
        <v>449</v>
      </c>
      <c r="C14937">
        <v>131182</v>
      </c>
      <c r="D14937">
        <f t="shared" si="466"/>
        <v>13</v>
      </c>
      <c r="E14937" t="str">
        <f>VLOOKUP(D14937,'Regionalism Code'!B:C,2,FALSE)</f>
        <v>河北省</v>
      </c>
      <c r="F14937">
        <f t="shared" si="467"/>
        <v>1311</v>
      </c>
      <c r="G14937" t="str">
        <f>IF(F14937&gt;10000,"省直辖县市",VLOOKUP(F14937,'Regionalism Code'!H:I,2,FALSE))</f>
        <v>衡水市</v>
      </c>
      <c r="H14937" s="7">
        <v>106.767346631356</v>
      </c>
      <c r="I14937" s="7">
        <v>91.618554636587</v>
      </c>
      <c r="J14937" s="7">
        <v>131.115580966999</v>
      </c>
      <c r="K14937" s="7">
        <v>70.5465501645163</v>
      </c>
      <c r="L14937" s="7">
        <v>67.3973547896237</v>
      </c>
      <c r="M14937" s="7"/>
      <c r="N14937" s="7">
        <v>146.422413542769</v>
      </c>
      <c r="O14937" s="7">
        <v>178.949273240033</v>
      </c>
      <c r="P14937" s="7"/>
      <c r="Q14937" s="7">
        <v>112.550333129038</v>
      </c>
    </row>
    <row r="14938" spans="1:17">
      <c r="A14938" s="6">
        <v>2020</v>
      </c>
      <c r="B14938" t="s">
        <v>453</v>
      </c>
      <c r="C14938">
        <v>140105</v>
      </c>
      <c r="D14938">
        <f t="shared" si="466"/>
        <v>14</v>
      </c>
      <c r="E14938" t="str">
        <f>VLOOKUP(D14938,'Regionalism Code'!B:C,2,FALSE)</f>
        <v>山西省</v>
      </c>
      <c r="F14938">
        <f t="shared" si="467"/>
        <v>1401</v>
      </c>
      <c r="G14938" t="str">
        <f>IF(F14938&gt;10000,"省直辖县市",VLOOKUP(F14938,'Regionalism Code'!H:I,2,FALSE))</f>
        <v>太原市</v>
      </c>
      <c r="H14938" s="7">
        <v>128.419419272038</v>
      </c>
      <c r="I14938" s="7">
        <v>112.873369491602</v>
      </c>
      <c r="J14938" s="7">
        <v>161.659313894863</v>
      </c>
      <c r="K14938" s="7">
        <v>104.110129957448</v>
      </c>
      <c r="L14938" s="7">
        <v>102.670827327497</v>
      </c>
      <c r="M14938" s="7"/>
      <c r="N14938" s="7">
        <v>157.958990417276</v>
      </c>
      <c r="O14938" s="7">
        <v>223.374633425796</v>
      </c>
      <c r="P14938" s="7"/>
      <c r="Q14938" s="7">
        <v>119.357915227364</v>
      </c>
    </row>
    <row r="14939" spans="1:17">
      <c r="A14939" s="6">
        <v>2020</v>
      </c>
      <c r="B14939" t="s">
        <v>455</v>
      </c>
      <c r="C14939">
        <v>140106</v>
      </c>
      <c r="D14939">
        <f t="shared" si="466"/>
        <v>14</v>
      </c>
      <c r="E14939" t="str">
        <f>VLOOKUP(D14939,'Regionalism Code'!B:C,2,FALSE)</f>
        <v>山西省</v>
      </c>
      <c r="F14939">
        <f t="shared" si="467"/>
        <v>1401</v>
      </c>
      <c r="G14939" t="str">
        <f>IF(F14939&gt;10000,"省直辖县市",VLOOKUP(F14939,'Regionalism Code'!H:I,2,FALSE))</f>
        <v>太原市</v>
      </c>
      <c r="H14939" s="7">
        <v>126.061004358669</v>
      </c>
      <c r="I14939" s="7">
        <v>107.060702343202</v>
      </c>
      <c r="J14939" s="7">
        <v>163.824723084985</v>
      </c>
      <c r="K14939" s="7">
        <v>101.63765743693</v>
      </c>
      <c r="L14939" s="7">
        <v>102.892836835791</v>
      </c>
      <c r="M14939" s="7"/>
      <c r="N14939" s="7">
        <v>169.635685598037</v>
      </c>
      <c r="O14939" s="7">
        <v>221.748412825194</v>
      </c>
      <c r="P14939" s="7"/>
      <c r="Q14939" s="7">
        <v>120.184732590479</v>
      </c>
    </row>
    <row r="14940" spans="1:17">
      <c r="A14940" s="6">
        <v>2020</v>
      </c>
      <c r="B14940" t="s">
        <v>457</v>
      </c>
      <c r="C14940">
        <v>140107</v>
      </c>
      <c r="D14940">
        <f t="shared" si="466"/>
        <v>14</v>
      </c>
      <c r="E14940" t="str">
        <f>VLOOKUP(D14940,'Regionalism Code'!B:C,2,FALSE)</f>
        <v>山西省</v>
      </c>
      <c r="F14940">
        <f t="shared" si="467"/>
        <v>1401</v>
      </c>
      <c r="G14940" t="str">
        <f>IF(F14940&gt;10000,"省直辖县市",VLOOKUP(F14940,'Regionalism Code'!H:I,2,FALSE))</f>
        <v>太原市</v>
      </c>
      <c r="H14940" s="7">
        <v>124.151980591939</v>
      </c>
      <c r="I14940" s="7">
        <v>106.485444341351</v>
      </c>
      <c r="J14940" s="7">
        <v>159.083444120051</v>
      </c>
      <c r="K14940" s="7">
        <v>95.651724165319</v>
      </c>
      <c r="L14940" s="7">
        <v>100.717421461746</v>
      </c>
      <c r="M14940" s="7"/>
      <c r="N14940" s="7">
        <v>164.222863091293</v>
      </c>
      <c r="O14940" s="7">
        <v>215.908710874899</v>
      </c>
      <c r="P14940" s="7"/>
      <c r="Q14940" s="7">
        <v>119.01817650846</v>
      </c>
    </row>
    <row r="14941" spans="1:17">
      <c r="A14941" s="6">
        <v>2020</v>
      </c>
      <c r="B14941" t="s">
        <v>459</v>
      </c>
      <c r="C14941">
        <v>140108</v>
      </c>
      <c r="D14941">
        <f t="shared" si="466"/>
        <v>14</v>
      </c>
      <c r="E14941" t="str">
        <f>VLOOKUP(D14941,'Regionalism Code'!B:C,2,FALSE)</f>
        <v>山西省</v>
      </c>
      <c r="F14941">
        <f t="shared" si="467"/>
        <v>1401</v>
      </c>
      <c r="G14941" t="str">
        <f>IF(F14941&gt;10000,"省直辖县市",VLOOKUP(F14941,'Regionalism Code'!H:I,2,FALSE))</f>
        <v>太原市</v>
      </c>
      <c r="H14941" s="7">
        <v>120.343192304564</v>
      </c>
      <c r="I14941" s="7">
        <v>105.577722196714</v>
      </c>
      <c r="J14941" s="7">
        <v>149.660754201128</v>
      </c>
      <c r="K14941" s="7">
        <v>90.6798334164798</v>
      </c>
      <c r="L14941" s="7">
        <v>91.0694465442972</v>
      </c>
      <c r="M14941" s="7"/>
      <c r="N14941" s="7">
        <v>153.883209265349</v>
      </c>
      <c r="O14941" s="7">
        <v>204.221910543707</v>
      </c>
      <c r="P14941" s="7"/>
      <c r="Q14941" s="7">
        <v>115.831232789307</v>
      </c>
    </row>
    <row r="14942" spans="1:17">
      <c r="A14942" s="6">
        <v>2020</v>
      </c>
      <c r="B14942" t="s">
        <v>461</v>
      </c>
      <c r="C14942">
        <v>140109</v>
      </c>
      <c r="D14942">
        <f t="shared" si="466"/>
        <v>14</v>
      </c>
      <c r="E14942" t="str">
        <f>VLOOKUP(D14942,'Regionalism Code'!B:C,2,FALSE)</f>
        <v>山西省</v>
      </c>
      <c r="F14942">
        <f t="shared" si="467"/>
        <v>1401</v>
      </c>
      <c r="G14942" t="str">
        <f>IF(F14942&gt;10000,"省直辖县市",VLOOKUP(F14942,'Regionalism Code'!H:I,2,FALSE))</f>
        <v>太原市</v>
      </c>
      <c r="H14942" s="7">
        <v>125.696720266853</v>
      </c>
      <c r="I14942" s="7">
        <v>107.875991009857</v>
      </c>
      <c r="J14942" s="7">
        <v>161.151667475331</v>
      </c>
      <c r="K14942" s="7">
        <v>99.0256008652636</v>
      </c>
      <c r="L14942" s="7">
        <v>103.138034948963</v>
      </c>
      <c r="M14942" s="7"/>
      <c r="N14942" s="7">
        <v>163.599832548618</v>
      </c>
      <c r="O14942" s="7">
        <v>219.532516273253</v>
      </c>
      <c r="P14942" s="7"/>
      <c r="Q14942" s="7">
        <v>120.120900652001</v>
      </c>
    </row>
    <row r="14943" spans="1:17">
      <c r="A14943" s="6">
        <v>2020</v>
      </c>
      <c r="B14943" t="s">
        <v>463</v>
      </c>
      <c r="C14943">
        <v>140110</v>
      </c>
      <c r="D14943">
        <f t="shared" si="466"/>
        <v>14</v>
      </c>
      <c r="E14943" t="str">
        <f>VLOOKUP(D14943,'Regionalism Code'!B:C,2,FALSE)</f>
        <v>山西省</v>
      </c>
      <c r="F14943">
        <f t="shared" si="467"/>
        <v>1401</v>
      </c>
      <c r="G14943" t="str">
        <f>IF(F14943&gt;10000,"省直辖县市",VLOOKUP(F14943,'Regionalism Code'!H:I,2,FALSE))</f>
        <v>太原市</v>
      </c>
      <c r="H14943" s="7">
        <v>123.146726787388</v>
      </c>
      <c r="I14943" s="7">
        <v>107.16880635793</v>
      </c>
      <c r="J14943" s="7">
        <v>156.484716570792</v>
      </c>
      <c r="K14943" s="7">
        <v>96.351042218469</v>
      </c>
      <c r="L14943" s="7">
        <v>105.389687357265</v>
      </c>
      <c r="M14943" s="7"/>
      <c r="N14943" s="7">
        <v>156.051007025107</v>
      </c>
      <c r="O14943" s="7">
        <v>212.785461532209</v>
      </c>
      <c r="P14943" s="7"/>
      <c r="Q14943" s="7">
        <v>115.3326750442</v>
      </c>
    </row>
    <row r="14944" spans="1:17">
      <c r="A14944" s="6">
        <v>2020</v>
      </c>
      <c r="B14944" t="s">
        <v>465</v>
      </c>
      <c r="C14944">
        <v>140121</v>
      </c>
      <c r="D14944">
        <f t="shared" si="466"/>
        <v>14</v>
      </c>
      <c r="E14944" t="str">
        <f>VLOOKUP(D14944,'Regionalism Code'!B:C,2,FALSE)</f>
        <v>山西省</v>
      </c>
      <c r="F14944">
        <f t="shared" si="467"/>
        <v>1401</v>
      </c>
      <c r="G14944" t="str">
        <f>IF(F14944&gt;10000,"省直辖县市",VLOOKUP(F14944,'Regionalism Code'!H:I,2,FALSE))</f>
        <v>太原市</v>
      </c>
      <c r="H14944" s="7">
        <v>111.070296662775</v>
      </c>
      <c r="I14944" s="7">
        <v>99.1496794839036</v>
      </c>
      <c r="J14944" s="7">
        <v>134.117825196585</v>
      </c>
      <c r="K14944" s="7">
        <v>80.3093068680867</v>
      </c>
      <c r="L14944" s="7">
        <v>78.8221505984908</v>
      </c>
      <c r="M14944" s="7"/>
      <c r="N14944" s="7">
        <v>131.71530758432</v>
      </c>
      <c r="O14944" s="7">
        <v>188.076076234514</v>
      </c>
      <c r="P14944" s="7"/>
      <c r="Q14944" s="7">
        <v>108.557757594468</v>
      </c>
    </row>
    <row r="14945" spans="1:17">
      <c r="A14945" s="6">
        <v>2020</v>
      </c>
      <c r="B14945" t="s">
        <v>467</v>
      </c>
      <c r="C14945">
        <v>140122</v>
      </c>
      <c r="D14945">
        <f t="shared" si="466"/>
        <v>14</v>
      </c>
      <c r="E14945" t="str">
        <f>VLOOKUP(D14945,'Regionalism Code'!B:C,2,FALSE)</f>
        <v>山西省</v>
      </c>
      <c r="F14945">
        <f t="shared" si="467"/>
        <v>1401</v>
      </c>
      <c r="G14945" t="str">
        <f>IF(F14945&gt;10000,"省直辖县市",VLOOKUP(F14945,'Regionalism Code'!H:I,2,FALSE))</f>
        <v>太原市</v>
      </c>
      <c r="H14945" s="7">
        <v>113.448987155737</v>
      </c>
      <c r="I14945" s="7">
        <v>99.8218664295638</v>
      </c>
      <c r="J14945" s="7">
        <v>136.660319794548</v>
      </c>
      <c r="K14945" s="7">
        <v>80.736511096047</v>
      </c>
      <c r="L14945" s="7">
        <v>77.8512535555533</v>
      </c>
      <c r="M14945" s="7"/>
      <c r="N14945" s="7">
        <v>131.957015848292</v>
      </c>
      <c r="O14945" s="7">
        <v>194.571053058171</v>
      </c>
      <c r="P14945" s="7"/>
      <c r="Q14945" s="7">
        <v>116.273780721403</v>
      </c>
    </row>
    <row r="14946" spans="1:17">
      <c r="A14946" s="6">
        <v>2020</v>
      </c>
      <c r="B14946" t="s">
        <v>469</v>
      </c>
      <c r="C14946">
        <v>140123</v>
      </c>
      <c r="D14946">
        <f t="shared" si="466"/>
        <v>14</v>
      </c>
      <c r="E14946" t="str">
        <f>VLOOKUP(D14946,'Regionalism Code'!B:C,2,FALSE)</f>
        <v>山西省</v>
      </c>
      <c r="F14946">
        <f t="shared" si="467"/>
        <v>1401</v>
      </c>
      <c r="G14946" t="str">
        <f>IF(F14946&gt;10000,"省直辖县市",VLOOKUP(F14946,'Regionalism Code'!H:I,2,FALSE))</f>
        <v>太原市</v>
      </c>
      <c r="H14946" s="7">
        <v>112.575766352698</v>
      </c>
      <c r="I14946" s="7">
        <v>96.3309675056047</v>
      </c>
      <c r="J14946" s="7">
        <v>136.524480272675</v>
      </c>
      <c r="K14946" s="7">
        <v>75.1559173136229</v>
      </c>
      <c r="L14946" s="7">
        <v>68.693457435282</v>
      </c>
      <c r="M14946" s="7"/>
      <c r="N14946" s="7">
        <v>141.308252822461</v>
      </c>
      <c r="O14946" s="7">
        <v>194.614945328553</v>
      </c>
      <c r="P14946" s="7"/>
      <c r="Q14946" s="7">
        <v>122.704095675104</v>
      </c>
    </row>
    <row r="14947" spans="1:17">
      <c r="A14947" s="6">
        <v>2020</v>
      </c>
      <c r="B14947" t="s">
        <v>471</v>
      </c>
      <c r="C14947">
        <v>140181</v>
      </c>
      <c r="D14947">
        <f t="shared" si="466"/>
        <v>14</v>
      </c>
      <c r="E14947" t="str">
        <f>VLOOKUP(D14947,'Regionalism Code'!B:C,2,FALSE)</f>
        <v>山西省</v>
      </c>
      <c r="F14947">
        <f t="shared" si="467"/>
        <v>1401</v>
      </c>
      <c r="G14947" t="str">
        <f>IF(F14947&gt;10000,"省直辖县市",VLOOKUP(F14947,'Regionalism Code'!H:I,2,FALSE))</f>
        <v>太原市</v>
      </c>
      <c r="H14947" s="7">
        <v>115.801333354911</v>
      </c>
      <c r="I14947" s="7">
        <v>99.7408939103571</v>
      </c>
      <c r="J14947" s="7">
        <v>146.747570690203</v>
      </c>
      <c r="K14947" s="7">
        <v>86.9203551618597</v>
      </c>
      <c r="L14947" s="7">
        <v>82.5129630451082</v>
      </c>
      <c r="M14947" s="7"/>
      <c r="N14947" s="7">
        <v>157.008998407728</v>
      </c>
      <c r="O14947" s="7">
        <v>199.939613123397</v>
      </c>
      <c r="P14947" s="7"/>
      <c r="Q14947" s="7">
        <v>112.605501161306</v>
      </c>
    </row>
    <row r="14948" spans="1:17">
      <c r="A14948" s="6">
        <v>2020</v>
      </c>
      <c r="B14948" t="s">
        <v>473</v>
      </c>
      <c r="C14948">
        <v>140202</v>
      </c>
      <c r="D14948">
        <f t="shared" si="466"/>
        <v>14</v>
      </c>
      <c r="E14948" t="str">
        <f>VLOOKUP(D14948,'Regionalism Code'!B:C,2,FALSE)</f>
        <v>山西省</v>
      </c>
      <c r="F14948">
        <f t="shared" si="467"/>
        <v>1402</v>
      </c>
      <c r="G14948" t="str">
        <f>IF(F14948&gt;10000,"省直辖县市",VLOOKUP(F14948,'Regionalism Code'!H:I,2,FALSE))</f>
        <v>大同市</v>
      </c>
      <c r="H14948" s="7">
        <v>118.962343393261</v>
      </c>
      <c r="I14948" s="7">
        <v>100.214650082121</v>
      </c>
      <c r="J14948" s="7">
        <v>156.311952375109</v>
      </c>
      <c r="K14948" s="7">
        <v>98.1174366029056</v>
      </c>
      <c r="L14948" s="7">
        <v>90.5995782571605</v>
      </c>
      <c r="M14948" s="7"/>
      <c r="N14948" s="7">
        <v>158.719094647708</v>
      </c>
      <c r="O14948" s="7">
        <v>216.78713813664</v>
      </c>
      <c r="P14948" s="7"/>
      <c r="Q14948" s="7">
        <v>113.004030627432</v>
      </c>
    </row>
    <row r="14949" spans="1:17">
      <c r="A14949" s="6">
        <v>2020</v>
      </c>
      <c r="B14949" t="s">
        <v>479</v>
      </c>
      <c r="C14949">
        <v>140212</v>
      </c>
      <c r="D14949">
        <f t="shared" si="466"/>
        <v>14</v>
      </c>
      <c r="E14949" t="str">
        <f>VLOOKUP(D14949,'Regionalism Code'!B:C,2,FALSE)</f>
        <v>山西省</v>
      </c>
      <c r="F14949">
        <f t="shared" si="467"/>
        <v>1402</v>
      </c>
      <c r="G14949" t="str">
        <f>IF(F14949&gt;10000,"省直辖县市",VLOOKUP(F14949,'Regionalism Code'!H:I,2,FALSE))</f>
        <v>大同市</v>
      </c>
      <c r="H14949" s="7">
        <v>98.0647119589333</v>
      </c>
      <c r="I14949" s="7">
        <v>86.1541334269216</v>
      </c>
      <c r="J14949" s="7">
        <v>113.713914190306</v>
      </c>
      <c r="K14949" s="7">
        <v>62.5168587970177</v>
      </c>
      <c r="L14949" s="7">
        <v>52.2265977036437</v>
      </c>
      <c r="M14949" s="7"/>
      <c r="N14949" s="7">
        <v>103.861657800695</v>
      </c>
      <c r="O14949" s="7">
        <v>170.846843430722</v>
      </c>
      <c r="P14949" s="7"/>
      <c r="Q14949" s="7">
        <v>108.962159236807</v>
      </c>
    </row>
    <row r="14950" spans="1:17">
      <c r="A14950" s="6">
        <v>2020</v>
      </c>
      <c r="B14950" t="s">
        <v>3865</v>
      </c>
      <c r="C14950">
        <v>140214</v>
      </c>
      <c r="D14950">
        <f t="shared" si="466"/>
        <v>14</v>
      </c>
      <c r="E14950" t="str">
        <f>VLOOKUP(D14950,'Regionalism Code'!B:C,2,FALSE)</f>
        <v>山西省</v>
      </c>
      <c r="F14950">
        <f t="shared" si="467"/>
        <v>1402</v>
      </c>
      <c r="G14950" t="str">
        <f>IF(F14950&gt;10000,"省直辖县市",VLOOKUP(F14950,'Regionalism Code'!H:I,2,FALSE))</f>
        <v>大同市</v>
      </c>
      <c r="H14950" s="7">
        <v>92.6160285164261</v>
      </c>
      <c r="I14950" s="7">
        <v>78.6841837057902</v>
      </c>
      <c r="J14950" s="7">
        <v>108.192968484568</v>
      </c>
      <c r="K14950" s="7">
        <v>52.6540431625893</v>
      </c>
      <c r="L14950" s="7">
        <v>24.449467854553</v>
      </c>
      <c r="M14950" s="7"/>
      <c r="N14950" s="7">
        <v>121.274631997689</v>
      </c>
      <c r="O14950" s="7">
        <v>156.562737087545</v>
      </c>
      <c r="P14950" s="7"/>
      <c r="Q14950" s="7">
        <v>110.318640470979</v>
      </c>
    </row>
    <row r="14951" spans="1:17">
      <c r="A14951" s="6">
        <v>2020</v>
      </c>
      <c r="B14951" t="s">
        <v>481</v>
      </c>
      <c r="C14951">
        <v>140221</v>
      </c>
      <c r="D14951">
        <f t="shared" si="466"/>
        <v>14</v>
      </c>
      <c r="E14951" t="str">
        <f>VLOOKUP(D14951,'Regionalism Code'!B:C,2,FALSE)</f>
        <v>山西省</v>
      </c>
      <c r="F14951">
        <f t="shared" si="467"/>
        <v>1402</v>
      </c>
      <c r="G14951" t="str">
        <f>IF(F14951&gt;10000,"省直辖县市",VLOOKUP(F14951,'Regionalism Code'!H:I,2,FALSE))</f>
        <v>大同市</v>
      </c>
      <c r="H14951" s="7">
        <v>104.120184015303</v>
      </c>
      <c r="I14951" s="7">
        <v>89.9286293289395</v>
      </c>
      <c r="J14951" s="7">
        <v>127.324549621336</v>
      </c>
      <c r="K14951" s="7">
        <v>70.3963501436105</v>
      </c>
      <c r="L14951" s="7">
        <v>71.7582127534234</v>
      </c>
      <c r="M14951" s="7"/>
      <c r="N14951" s="7">
        <v>132.923015820466</v>
      </c>
      <c r="O14951" s="7">
        <v>176.644425720325</v>
      </c>
      <c r="P14951" s="7"/>
      <c r="Q14951" s="7">
        <v>108.820818061202</v>
      </c>
    </row>
    <row r="14952" spans="1:17">
      <c r="A14952" s="6">
        <v>2020</v>
      </c>
      <c r="B14952" t="s">
        <v>483</v>
      </c>
      <c r="C14952">
        <v>140222</v>
      </c>
      <c r="D14952">
        <f t="shared" si="466"/>
        <v>14</v>
      </c>
      <c r="E14952" t="str">
        <f>VLOOKUP(D14952,'Regionalism Code'!B:C,2,FALSE)</f>
        <v>山西省</v>
      </c>
      <c r="F14952">
        <f t="shared" si="467"/>
        <v>1402</v>
      </c>
      <c r="G14952" t="str">
        <f>IF(F14952&gt;10000,"省直辖县市",VLOOKUP(F14952,'Regionalism Code'!H:I,2,FALSE))</f>
        <v>大同市</v>
      </c>
      <c r="H14952" s="7">
        <v>101.415142986558</v>
      </c>
      <c r="I14952" s="7">
        <v>88.8812226410906</v>
      </c>
      <c r="J14952" s="7">
        <v>123.078426874334</v>
      </c>
      <c r="K14952" s="7">
        <v>64.8211501259939</v>
      </c>
      <c r="L14952" s="7">
        <v>68.1520605837062</v>
      </c>
      <c r="M14952" s="7"/>
      <c r="N14952" s="7">
        <v>129.558073061476</v>
      </c>
      <c r="O14952" s="7">
        <v>170.273186205337</v>
      </c>
      <c r="P14952" s="7"/>
      <c r="Q14952" s="7">
        <v>103.442521065948</v>
      </c>
    </row>
    <row r="14953" spans="1:17">
      <c r="A14953" s="6">
        <v>2020</v>
      </c>
      <c r="B14953" t="s">
        <v>485</v>
      </c>
      <c r="C14953">
        <v>140223</v>
      </c>
      <c r="D14953">
        <f t="shared" si="466"/>
        <v>14</v>
      </c>
      <c r="E14953" t="str">
        <f>VLOOKUP(D14953,'Regionalism Code'!B:C,2,FALSE)</f>
        <v>山西省</v>
      </c>
      <c r="F14953">
        <f t="shared" si="467"/>
        <v>1402</v>
      </c>
      <c r="G14953" t="str">
        <f>IF(F14953&gt;10000,"省直辖县市",VLOOKUP(F14953,'Regionalism Code'!H:I,2,FALSE))</f>
        <v>大同市</v>
      </c>
      <c r="H14953" s="7">
        <v>104.704553219797</v>
      </c>
      <c r="I14953" s="7">
        <v>91.9060041001686</v>
      </c>
      <c r="J14953" s="7">
        <v>129.10381934925</v>
      </c>
      <c r="K14953" s="7">
        <v>70.9247639539351</v>
      </c>
      <c r="L14953" s="7">
        <v>75.6519994476321</v>
      </c>
      <c r="M14953" s="7"/>
      <c r="N14953" s="7">
        <v>135.952386356413</v>
      </c>
      <c r="O14953" s="7">
        <v>176.758437912345</v>
      </c>
      <c r="P14953" s="7"/>
      <c r="Q14953" s="7">
        <v>102.634219516285</v>
      </c>
    </row>
    <row r="14954" spans="1:17">
      <c r="A14954" s="6">
        <v>2020</v>
      </c>
      <c r="B14954" t="s">
        <v>487</v>
      </c>
      <c r="C14954">
        <v>140224</v>
      </c>
      <c r="D14954">
        <f t="shared" si="466"/>
        <v>14</v>
      </c>
      <c r="E14954" t="str">
        <f>VLOOKUP(D14954,'Regionalism Code'!B:C,2,FALSE)</f>
        <v>山西省</v>
      </c>
      <c r="F14954">
        <f t="shared" si="467"/>
        <v>1402</v>
      </c>
      <c r="G14954" t="str">
        <f>IF(F14954&gt;10000,"省直辖县市",VLOOKUP(F14954,'Regionalism Code'!H:I,2,FALSE))</f>
        <v>大同市</v>
      </c>
      <c r="H14954" s="7">
        <v>107.48714115602</v>
      </c>
      <c r="I14954" s="7">
        <v>94.4474347146065</v>
      </c>
      <c r="J14954" s="7">
        <v>132.626742270814</v>
      </c>
      <c r="K14954" s="7">
        <v>79.4231738787293</v>
      </c>
      <c r="L14954" s="7">
        <v>70.2271676880164</v>
      </c>
      <c r="M14954" s="7"/>
      <c r="N14954" s="7">
        <v>128.301505638738</v>
      </c>
      <c r="O14954" s="7">
        <v>191.036226590701</v>
      </c>
      <c r="P14954" s="7"/>
      <c r="Q14954" s="7">
        <v>104.86796918939</v>
      </c>
    </row>
    <row r="14955" spans="1:17">
      <c r="A14955" s="6">
        <v>2020</v>
      </c>
      <c r="B14955" t="s">
        <v>489</v>
      </c>
      <c r="C14955">
        <v>140225</v>
      </c>
      <c r="D14955">
        <f t="shared" si="466"/>
        <v>14</v>
      </c>
      <c r="E14955" t="str">
        <f>VLOOKUP(D14955,'Regionalism Code'!B:C,2,FALSE)</f>
        <v>山西省</v>
      </c>
      <c r="F14955">
        <f t="shared" si="467"/>
        <v>1402</v>
      </c>
      <c r="G14955" t="str">
        <f>IF(F14955&gt;10000,"省直辖县市",VLOOKUP(F14955,'Regionalism Code'!H:I,2,FALSE))</f>
        <v>大同市</v>
      </c>
      <c r="H14955" s="7">
        <v>103.068498722964</v>
      </c>
      <c r="I14955" s="7">
        <v>88.7585842810759</v>
      </c>
      <c r="J14955" s="7">
        <v>125.564954926514</v>
      </c>
      <c r="K14955" s="7">
        <v>69.0461211583907</v>
      </c>
      <c r="L14955" s="7">
        <v>63.4939012624346</v>
      </c>
      <c r="M14955" s="7"/>
      <c r="N14955" s="7">
        <v>129.57898391646</v>
      </c>
      <c r="O14955" s="7">
        <v>178.126232639754</v>
      </c>
      <c r="P14955" s="7"/>
      <c r="Q14955" s="7">
        <v>109.446273675655</v>
      </c>
    </row>
    <row r="14956" spans="1:17">
      <c r="A14956" s="6">
        <v>2020</v>
      </c>
      <c r="B14956" t="s">
        <v>491</v>
      </c>
      <c r="C14956">
        <v>140226</v>
      </c>
      <c r="D14956">
        <f t="shared" si="466"/>
        <v>14</v>
      </c>
      <c r="E14956" t="str">
        <f>VLOOKUP(D14956,'Regionalism Code'!B:C,2,FALSE)</f>
        <v>山西省</v>
      </c>
      <c r="F14956">
        <f t="shared" si="467"/>
        <v>1402</v>
      </c>
      <c r="G14956" t="str">
        <f>IF(F14956&gt;10000,"省直辖县市",VLOOKUP(F14956,'Regionalism Code'!H:I,2,FALSE))</f>
        <v>大同市</v>
      </c>
      <c r="H14956" s="7">
        <v>108.39486134347</v>
      </c>
      <c r="I14956" s="7">
        <v>93.0453272724691</v>
      </c>
      <c r="J14956" s="7">
        <v>136.941148894592</v>
      </c>
      <c r="K14956" s="7">
        <v>78.5075920536056</v>
      </c>
      <c r="L14956" s="7">
        <v>68.5133024062245</v>
      </c>
      <c r="M14956" s="7"/>
      <c r="N14956" s="7">
        <v>154.602749045778</v>
      </c>
      <c r="O14956" s="7">
        <v>185.979591425578</v>
      </c>
      <c r="P14956" s="7"/>
      <c r="Q14956" s="7">
        <v>107.212267275941</v>
      </c>
    </row>
    <row r="14957" spans="1:17">
      <c r="A14957" s="6">
        <v>2020</v>
      </c>
      <c r="B14957" t="s">
        <v>493</v>
      </c>
      <c r="C14957">
        <v>140227</v>
      </c>
      <c r="D14957">
        <f t="shared" si="466"/>
        <v>14</v>
      </c>
      <c r="E14957" t="str">
        <f>VLOOKUP(D14957,'Regionalism Code'!B:C,2,FALSE)</f>
        <v>山西省</v>
      </c>
      <c r="F14957">
        <f t="shared" si="467"/>
        <v>1402</v>
      </c>
      <c r="G14957" t="str">
        <f>IF(F14957&gt;10000,"省直辖县市",VLOOKUP(F14957,'Regionalism Code'!H:I,2,FALSE))</f>
        <v>大同市</v>
      </c>
      <c r="H14957" s="7">
        <v>108.702843347207</v>
      </c>
      <c r="I14957" s="7">
        <v>92.5235443785606</v>
      </c>
      <c r="J14957" s="7">
        <v>138.749409559054</v>
      </c>
      <c r="K14957" s="7">
        <v>83.7182579272454</v>
      </c>
      <c r="L14957" s="7">
        <v>82.3711579136169</v>
      </c>
      <c r="M14957" s="7"/>
      <c r="N14957" s="7">
        <v>139.848508511179</v>
      </c>
      <c r="O14957" s="7">
        <v>192.97666657437</v>
      </c>
      <c r="P14957" s="7"/>
      <c r="Q14957" s="7">
        <v>107.533893663167</v>
      </c>
    </row>
    <row r="14958" spans="1:17">
      <c r="A14958" s="6">
        <v>2020</v>
      </c>
      <c r="B14958" t="s">
        <v>473</v>
      </c>
      <c r="C14958">
        <v>140302</v>
      </c>
      <c r="D14958">
        <f t="shared" si="466"/>
        <v>14</v>
      </c>
      <c r="E14958" t="str">
        <f>VLOOKUP(D14958,'Regionalism Code'!B:C,2,FALSE)</f>
        <v>山西省</v>
      </c>
      <c r="F14958">
        <f t="shared" si="467"/>
        <v>1403</v>
      </c>
      <c r="G14958" t="str">
        <f>IF(F14958&gt;10000,"省直辖县市",VLOOKUP(F14958,'Regionalism Code'!H:I,2,FALSE))</f>
        <v>阳泉市</v>
      </c>
      <c r="H14958" s="7">
        <v>113.872611622752</v>
      </c>
      <c r="I14958" s="7">
        <v>92.3801381928224</v>
      </c>
      <c r="J14958" s="7">
        <v>151.467653149965</v>
      </c>
      <c r="K14958" s="7">
        <v>92.2567082573981</v>
      </c>
      <c r="L14958" s="7">
        <v>83.0021588605966</v>
      </c>
      <c r="M14958" s="7"/>
      <c r="N14958" s="7">
        <v>157.217178867992</v>
      </c>
      <c r="O14958" s="7">
        <v>210.265989428935</v>
      </c>
      <c r="P14958" s="7"/>
      <c r="Q14958" s="7">
        <v>116.531213885139</v>
      </c>
    </row>
    <row r="14959" spans="1:17">
      <c r="A14959" s="6">
        <v>2020</v>
      </c>
      <c r="B14959" t="s">
        <v>475</v>
      </c>
      <c r="C14959">
        <v>140303</v>
      </c>
      <c r="D14959">
        <f t="shared" si="466"/>
        <v>14</v>
      </c>
      <c r="E14959" t="str">
        <f>VLOOKUP(D14959,'Regionalism Code'!B:C,2,FALSE)</f>
        <v>山西省</v>
      </c>
      <c r="F14959">
        <f t="shared" si="467"/>
        <v>1403</v>
      </c>
      <c r="G14959" t="str">
        <f>IF(F14959&gt;10000,"省直辖县市",VLOOKUP(F14959,'Regionalism Code'!H:I,2,FALSE))</f>
        <v>阳泉市</v>
      </c>
      <c r="H14959" s="7">
        <v>110.378835773741</v>
      </c>
      <c r="I14959" s="7">
        <v>92.34681440016</v>
      </c>
      <c r="J14959" s="7">
        <v>143.265212796474</v>
      </c>
      <c r="K14959" s="7">
        <v>85.1676675148521</v>
      </c>
      <c r="L14959" s="7">
        <v>78.4712268608781</v>
      </c>
      <c r="M14959" s="7"/>
      <c r="N14959" s="7">
        <v>147.80686668804</v>
      </c>
      <c r="O14959" s="7">
        <v>199.855906687059</v>
      </c>
      <c r="P14959" s="7"/>
      <c r="Q14959" s="7">
        <v>110.167260208235</v>
      </c>
    </row>
    <row r="14960" spans="1:17">
      <c r="A14960" s="6">
        <v>2020</v>
      </c>
      <c r="B14960" t="s">
        <v>498</v>
      </c>
      <c r="C14960">
        <v>140311</v>
      </c>
      <c r="D14960">
        <f t="shared" si="466"/>
        <v>14</v>
      </c>
      <c r="E14960" t="str">
        <f>VLOOKUP(D14960,'Regionalism Code'!B:C,2,FALSE)</f>
        <v>山西省</v>
      </c>
      <c r="F14960">
        <f t="shared" si="467"/>
        <v>1403</v>
      </c>
      <c r="G14960" t="str">
        <f>IF(F14960&gt;10000,"省直辖县市",VLOOKUP(F14960,'Regionalism Code'!H:I,2,FALSE))</f>
        <v>阳泉市</v>
      </c>
      <c r="H14960" s="7">
        <v>116.076615333245</v>
      </c>
      <c r="I14960" s="7">
        <v>101.61636559091</v>
      </c>
      <c r="J14960" s="7">
        <v>145.112092310029</v>
      </c>
      <c r="K14960" s="7">
        <v>89.5233697639339</v>
      </c>
      <c r="L14960" s="7">
        <v>84.9310727401744</v>
      </c>
      <c r="M14960" s="7"/>
      <c r="N14960" s="7">
        <v>148.27102850056</v>
      </c>
      <c r="O14960" s="7">
        <v>200.854314661622</v>
      </c>
      <c r="P14960" s="7"/>
      <c r="Q14960" s="7">
        <v>111.06915533195</v>
      </c>
    </row>
    <row r="14961" spans="1:17">
      <c r="A14961" s="6">
        <v>2020</v>
      </c>
      <c r="B14961" t="s">
        <v>499</v>
      </c>
      <c r="C14961">
        <v>140321</v>
      </c>
      <c r="D14961">
        <f t="shared" si="466"/>
        <v>14</v>
      </c>
      <c r="E14961" t="str">
        <f>VLOOKUP(D14961,'Regionalism Code'!B:C,2,FALSE)</f>
        <v>山西省</v>
      </c>
      <c r="F14961">
        <f t="shared" si="467"/>
        <v>1403</v>
      </c>
      <c r="G14961" t="str">
        <f>IF(F14961&gt;10000,"省直辖县市",VLOOKUP(F14961,'Regionalism Code'!H:I,2,FALSE))</f>
        <v>阳泉市</v>
      </c>
      <c r="H14961" s="7">
        <v>110.966390194509</v>
      </c>
      <c r="I14961" s="7">
        <v>96.8018021697175</v>
      </c>
      <c r="J14961" s="7">
        <v>136.074266508938</v>
      </c>
      <c r="K14961" s="7">
        <v>82.2367004790428</v>
      </c>
      <c r="L14961" s="7">
        <v>71.8100589496329</v>
      </c>
      <c r="M14961" s="7"/>
      <c r="N14961" s="7">
        <v>134.077397012338</v>
      </c>
      <c r="O14961" s="7">
        <v>194.540023849814</v>
      </c>
      <c r="P14961" s="7"/>
      <c r="Q14961" s="7">
        <v>112.11941955216</v>
      </c>
    </row>
    <row r="14962" spans="1:17">
      <c r="A14962" s="6">
        <v>2020</v>
      </c>
      <c r="B14962" t="s">
        <v>501</v>
      </c>
      <c r="C14962">
        <v>140322</v>
      </c>
      <c r="D14962">
        <f t="shared" si="466"/>
        <v>14</v>
      </c>
      <c r="E14962" t="str">
        <f>VLOOKUP(D14962,'Regionalism Code'!B:C,2,FALSE)</f>
        <v>山西省</v>
      </c>
      <c r="F14962">
        <f t="shared" si="467"/>
        <v>1403</v>
      </c>
      <c r="G14962" t="str">
        <f>IF(F14962&gt;10000,"省直辖县市",VLOOKUP(F14962,'Regionalism Code'!H:I,2,FALSE))</f>
        <v>阳泉市</v>
      </c>
      <c r="H14962" s="7">
        <v>108.814302741302</v>
      </c>
      <c r="I14962" s="7">
        <v>96.626208175712</v>
      </c>
      <c r="J14962" s="7">
        <v>131.326713409509</v>
      </c>
      <c r="K14962" s="7">
        <v>83.7086857120765</v>
      </c>
      <c r="L14962" s="7">
        <v>79.7211897841186</v>
      </c>
      <c r="M14962" s="7"/>
      <c r="N14962" s="7">
        <v>118.786317542469</v>
      </c>
      <c r="O14962" s="7">
        <v>189.519246446235</v>
      </c>
      <c r="P14962" s="7"/>
      <c r="Q14962" s="7">
        <v>108.157225146974</v>
      </c>
    </row>
    <row r="14963" spans="1:17">
      <c r="A14963" s="6">
        <v>2020</v>
      </c>
      <c r="B14963" t="s">
        <v>504</v>
      </c>
      <c r="C14963">
        <v>140421</v>
      </c>
      <c r="D14963">
        <f t="shared" si="466"/>
        <v>14</v>
      </c>
      <c r="E14963" t="str">
        <f>VLOOKUP(D14963,'Regionalism Code'!B:C,2,FALSE)</f>
        <v>山西省</v>
      </c>
      <c r="F14963">
        <f t="shared" si="467"/>
        <v>1404</v>
      </c>
      <c r="G14963" t="str">
        <f>IF(F14963&gt;10000,"省直辖县市",VLOOKUP(F14963,'Regionalism Code'!H:I,2,FALSE))</f>
        <v>长治市</v>
      </c>
      <c r="H14963" s="7">
        <v>108.028257954266</v>
      </c>
      <c r="I14963" s="7">
        <v>97.7219966491453</v>
      </c>
      <c r="J14963" s="7">
        <v>128.617644322802</v>
      </c>
      <c r="K14963" s="7">
        <v>82.1421662182619</v>
      </c>
      <c r="L14963" s="7">
        <v>64.7838389496511</v>
      </c>
      <c r="M14963" s="7"/>
      <c r="N14963" s="7">
        <v>120.632836781889</v>
      </c>
      <c r="O14963" s="7">
        <v>188.467409337314</v>
      </c>
      <c r="P14963" s="7"/>
      <c r="Q14963" s="7">
        <v>104.651790994502</v>
      </c>
    </row>
    <row r="14964" spans="1:17">
      <c r="A14964" s="6">
        <v>2020</v>
      </c>
      <c r="B14964" t="s">
        <v>506</v>
      </c>
      <c r="C14964">
        <v>140423</v>
      </c>
      <c r="D14964">
        <f t="shared" si="466"/>
        <v>14</v>
      </c>
      <c r="E14964" t="str">
        <f>VLOOKUP(D14964,'Regionalism Code'!B:C,2,FALSE)</f>
        <v>山西省</v>
      </c>
      <c r="F14964">
        <f t="shared" si="467"/>
        <v>1404</v>
      </c>
      <c r="G14964" t="str">
        <f>IF(F14964&gt;10000,"省直辖县市",VLOOKUP(F14964,'Regionalism Code'!H:I,2,FALSE))</f>
        <v>长治市</v>
      </c>
      <c r="H14964" s="7">
        <v>114.742509674456</v>
      </c>
      <c r="I14964" s="7">
        <v>100.018081757745</v>
      </c>
      <c r="J14964" s="7">
        <v>141.544286721759</v>
      </c>
      <c r="K14964" s="7">
        <v>87.5953223289987</v>
      </c>
      <c r="L14964" s="7">
        <v>81.7293196274822</v>
      </c>
      <c r="M14964" s="7"/>
      <c r="N14964" s="7">
        <v>135.488963291576</v>
      </c>
      <c r="O14964" s="7">
        <v>202.682714762343</v>
      </c>
      <c r="P14964" s="7"/>
      <c r="Q14964" s="7">
        <v>114.666266015574</v>
      </c>
    </row>
    <row r="14965" spans="1:17">
      <c r="A14965" s="6">
        <v>2020</v>
      </c>
      <c r="B14965" t="s">
        <v>508</v>
      </c>
      <c r="C14965">
        <v>140424</v>
      </c>
      <c r="D14965">
        <f t="shared" si="466"/>
        <v>14</v>
      </c>
      <c r="E14965" t="str">
        <f>VLOOKUP(D14965,'Regionalism Code'!B:C,2,FALSE)</f>
        <v>山西省</v>
      </c>
      <c r="F14965">
        <f t="shared" si="467"/>
        <v>1404</v>
      </c>
      <c r="G14965" t="str">
        <f>IF(F14965&gt;10000,"省直辖县市",VLOOKUP(F14965,'Regionalism Code'!H:I,2,FALSE))</f>
        <v>长治市</v>
      </c>
      <c r="H14965" s="7">
        <v>108.978106652199</v>
      </c>
      <c r="I14965" s="7">
        <v>97.2245859011044</v>
      </c>
      <c r="J14965" s="7">
        <v>131.656312205357</v>
      </c>
      <c r="K14965" s="7">
        <v>80.4995839031876</v>
      </c>
      <c r="L14965" s="7">
        <v>72.8777792074962</v>
      </c>
      <c r="M14965" s="7"/>
      <c r="N14965" s="7">
        <v>123.106580621806</v>
      </c>
      <c r="O14965" s="7">
        <v>191.479777464593</v>
      </c>
      <c r="P14965" s="7"/>
      <c r="Q14965" s="7">
        <v>106.584808356391</v>
      </c>
    </row>
    <row r="14966" spans="1:17">
      <c r="A14966" s="6">
        <v>2020</v>
      </c>
      <c r="B14966" t="s">
        <v>510</v>
      </c>
      <c r="C14966">
        <v>140425</v>
      </c>
      <c r="D14966">
        <f t="shared" si="466"/>
        <v>14</v>
      </c>
      <c r="E14966" t="str">
        <f>VLOOKUP(D14966,'Regionalism Code'!B:C,2,FALSE)</f>
        <v>山西省</v>
      </c>
      <c r="F14966">
        <f t="shared" si="467"/>
        <v>1404</v>
      </c>
      <c r="G14966" t="str">
        <f>IF(F14966&gt;10000,"省直辖县市",VLOOKUP(F14966,'Regionalism Code'!H:I,2,FALSE))</f>
        <v>长治市</v>
      </c>
      <c r="H14966" s="7">
        <v>104.022122602076</v>
      </c>
      <c r="I14966" s="7">
        <v>91.5787380001086</v>
      </c>
      <c r="J14966" s="7">
        <v>126.621075561392</v>
      </c>
      <c r="K14966" s="7">
        <v>72.8665226032317</v>
      </c>
      <c r="L14966" s="7">
        <v>64.6214175732266</v>
      </c>
      <c r="M14966" s="7"/>
      <c r="N14966" s="7">
        <v>129.007569312256</v>
      </c>
      <c r="O14966" s="7">
        <v>179.916722784449</v>
      </c>
      <c r="P14966" s="7"/>
      <c r="Q14966" s="7">
        <v>104.050453990494</v>
      </c>
    </row>
    <row r="14967" spans="1:17">
      <c r="A14967" s="6">
        <v>2020</v>
      </c>
      <c r="B14967" t="s">
        <v>512</v>
      </c>
      <c r="C14967">
        <v>140426</v>
      </c>
      <c r="D14967">
        <f t="shared" si="466"/>
        <v>14</v>
      </c>
      <c r="E14967" t="str">
        <f>VLOOKUP(D14967,'Regionalism Code'!B:C,2,FALSE)</f>
        <v>山西省</v>
      </c>
      <c r="F14967">
        <f t="shared" si="467"/>
        <v>1404</v>
      </c>
      <c r="G14967" t="str">
        <f>IF(F14967&gt;10000,"省直辖县市",VLOOKUP(F14967,'Regionalism Code'!H:I,2,FALSE))</f>
        <v>长治市</v>
      </c>
      <c r="H14967" s="7">
        <v>108.325281897297</v>
      </c>
      <c r="I14967" s="7">
        <v>94.8259652840824</v>
      </c>
      <c r="J14967" s="7">
        <v>129.439402581077</v>
      </c>
      <c r="K14967" s="7">
        <v>76.7288167322242</v>
      </c>
      <c r="L14967" s="7">
        <v>67.2778141526834</v>
      </c>
      <c r="M14967" s="7"/>
      <c r="N14967" s="7">
        <v>126.961376941669</v>
      </c>
      <c r="O14967" s="7">
        <v>187.051812757769</v>
      </c>
      <c r="P14967" s="7"/>
      <c r="Q14967" s="7">
        <v>114.538720963633</v>
      </c>
    </row>
    <row r="14968" spans="1:17">
      <c r="A14968" s="6">
        <v>2020</v>
      </c>
      <c r="B14968" t="s">
        <v>514</v>
      </c>
      <c r="C14968">
        <v>140427</v>
      </c>
      <c r="D14968">
        <f t="shared" si="466"/>
        <v>14</v>
      </c>
      <c r="E14968" t="str">
        <f>VLOOKUP(D14968,'Regionalism Code'!B:C,2,FALSE)</f>
        <v>山西省</v>
      </c>
      <c r="F14968">
        <f t="shared" si="467"/>
        <v>1404</v>
      </c>
      <c r="G14968" t="str">
        <f>IF(F14968&gt;10000,"省直辖县市",VLOOKUP(F14968,'Regionalism Code'!H:I,2,FALSE))</f>
        <v>长治市</v>
      </c>
      <c r="H14968" s="7">
        <v>105.859563246089</v>
      </c>
      <c r="I14968" s="7">
        <v>94.7437640591255</v>
      </c>
      <c r="J14968" s="7">
        <v>126.364392860921</v>
      </c>
      <c r="K14968" s="7">
        <v>81.0785595842516</v>
      </c>
      <c r="L14968" s="7">
        <v>60.4597885621113</v>
      </c>
      <c r="M14968" s="7"/>
      <c r="N14968" s="7">
        <v>117.178789825005</v>
      </c>
      <c r="O14968" s="7">
        <v>186.927092006039</v>
      </c>
      <c r="P14968" s="7"/>
      <c r="Q14968" s="7">
        <v>105.309696598738</v>
      </c>
    </row>
    <row r="14969" spans="1:17">
      <c r="A14969" s="6">
        <v>2020</v>
      </c>
      <c r="B14969" t="s">
        <v>516</v>
      </c>
      <c r="C14969">
        <v>140428</v>
      </c>
      <c r="D14969">
        <f t="shared" si="466"/>
        <v>14</v>
      </c>
      <c r="E14969" t="str">
        <f>VLOOKUP(D14969,'Regionalism Code'!B:C,2,FALSE)</f>
        <v>山西省</v>
      </c>
      <c r="F14969">
        <f t="shared" si="467"/>
        <v>1404</v>
      </c>
      <c r="G14969" t="str">
        <f>IF(F14969&gt;10000,"省直辖县市",VLOOKUP(F14969,'Regionalism Code'!H:I,2,FALSE))</f>
        <v>长治市</v>
      </c>
      <c r="H14969" s="7">
        <v>107.701175790056</v>
      </c>
      <c r="I14969" s="7">
        <v>95.8138709195922</v>
      </c>
      <c r="J14969" s="7">
        <v>130.302742901708</v>
      </c>
      <c r="K14969" s="7">
        <v>82.1960982576966</v>
      </c>
      <c r="L14969" s="7">
        <v>65.0463757296847</v>
      </c>
      <c r="M14969" s="7"/>
      <c r="N14969" s="7">
        <v>126.004143030372</v>
      </c>
      <c r="O14969" s="7">
        <v>189.389067004333</v>
      </c>
      <c r="P14969" s="7"/>
      <c r="Q14969" s="7">
        <v>105.88881636913</v>
      </c>
    </row>
    <row r="14970" spans="1:17">
      <c r="A14970" s="6">
        <v>2020</v>
      </c>
      <c r="B14970" t="s">
        <v>518</v>
      </c>
      <c r="C14970">
        <v>140429</v>
      </c>
      <c r="D14970">
        <f t="shared" si="466"/>
        <v>14</v>
      </c>
      <c r="E14970" t="str">
        <f>VLOOKUP(D14970,'Regionalism Code'!B:C,2,FALSE)</f>
        <v>山西省</v>
      </c>
      <c r="F14970">
        <f t="shared" si="467"/>
        <v>1404</v>
      </c>
      <c r="G14970" t="str">
        <f>IF(F14970&gt;10000,"省直辖县市",VLOOKUP(F14970,'Regionalism Code'!H:I,2,FALSE))</f>
        <v>长治市</v>
      </c>
      <c r="H14970" s="7">
        <v>106.589781967573</v>
      </c>
      <c r="I14970" s="7">
        <v>94.2071842709535</v>
      </c>
      <c r="J14970" s="7">
        <v>128.88537022474</v>
      </c>
      <c r="K14970" s="7">
        <v>72.8817012880419</v>
      </c>
      <c r="L14970" s="7">
        <v>73.6298500739257</v>
      </c>
      <c r="M14970" s="7"/>
      <c r="N14970" s="7">
        <v>127.895694148704</v>
      </c>
      <c r="O14970" s="7">
        <v>182.885996747692</v>
      </c>
      <c r="P14970" s="7"/>
      <c r="Q14970" s="7">
        <v>106.968814840199</v>
      </c>
    </row>
    <row r="14971" spans="1:17">
      <c r="A14971" s="6">
        <v>2020</v>
      </c>
      <c r="B14971" t="s">
        <v>520</v>
      </c>
      <c r="C14971">
        <v>140430</v>
      </c>
      <c r="D14971">
        <f t="shared" si="466"/>
        <v>14</v>
      </c>
      <c r="E14971" t="str">
        <f>VLOOKUP(D14971,'Regionalism Code'!B:C,2,FALSE)</f>
        <v>山西省</v>
      </c>
      <c r="F14971">
        <f t="shared" si="467"/>
        <v>1404</v>
      </c>
      <c r="G14971" t="str">
        <f>IF(F14971&gt;10000,"省直辖县市",VLOOKUP(F14971,'Regionalism Code'!H:I,2,FALSE))</f>
        <v>长治市</v>
      </c>
      <c r="H14971" s="7">
        <v>105.694352792576</v>
      </c>
      <c r="I14971" s="7">
        <v>93.0561095513481</v>
      </c>
      <c r="J14971" s="7">
        <v>129.747538968754</v>
      </c>
      <c r="K14971" s="7">
        <v>79.2398473758957</v>
      </c>
      <c r="L14971" s="7">
        <v>75.5660754586904</v>
      </c>
      <c r="M14971" s="7"/>
      <c r="N14971" s="7">
        <v>122.086933753934</v>
      </c>
      <c r="O14971" s="7">
        <v>186.457028986677</v>
      </c>
      <c r="P14971" s="7"/>
      <c r="Q14971" s="7">
        <v>103.723634471987</v>
      </c>
    </row>
    <row r="14972" spans="1:17">
      <c r="A14972" s="6">
        <v>2020</v>
      </c>
      <c r="B14972" t="s">
        <v>522</v>
      </c>
      <c r="C14972">
        <v>140431</v>
      </c>
      <c r="D14972">
        <f t="shared" si="466"/>
        <v>14</v>
      </c>
      <c r="E14972" t="str">
        <f>VLOOKUP(D14972,'Regionalism Code'!B:C,2,FALSE)</f>
        <v>山西省</v>
      </c>
      <c r="F14972">
        <f t="shared" si="467"/>
        <v>1404</v>
      </c>
      <c r="G14972" t="str">
        <f>IF(F14972&gt;10000,"省直辖县市",VLOOKUP(F14972,'Regionalism Code'!H:I,2,FALSE))</f>
        <v>长治市</v>
      </c>
      <c r="H14972" s="7">
        <v>114.197447971064</v>
      </c>
      <c r="I14972" s="7">
        <v>100.18747851368</v>
      </c>
      <c r="J14972" s="7">
        <v>137.203982199919</v>
      </c>
      <c r="K14972" s="7">
        <v>90.0335612765822</v>
      </c>
      <c r="L14972" s="7">
        <v>75.5332002017047</v>
      </c>
      <c r="M14972" s="7"/>
      <c r="N14972" s="7">
        <v>113.69634773213</v>
      </c>
      <c r="O14972" s="7">
        <v>208.09484272054</v>
      </c>
      <c r="P14972" s="7"/>
      <c r="Q14972" s="7">
        <v>118.658598312383</v>
      </c>
    </row>
    <row r="14973" spans="1:17">
      <c r="A14973" s="6">
        <v>2020</v>
      </c>
      <c r="B14973" t="s">
        <v>524</v>
      </c>
      <c r="C14973">
        <v>140481</v>
      </c>
      <c r="D14973">
        <f t="shared" si="466"/>
        <v>14</v>
      </c>
      <c r="E14973" t="str">
        <f>VLOOKUP(D14973,'Regionalism Code'!B:C,2,FALSE)</f>
        <v>山西省</v>
      </c>
      <c r="F14973">
        <f t="shared" si="467"/>
        <v>1404</v>
      </c>
      <c r="G14973" t="str">
        <f>IF(F14973&gt;10000,"省直辖县市",VLOOKUP(F14973,'Regionalism Code'!H:I,2,FALSE))</f>
        <v>长治市</v>
      </c>
      <c r="H14973" s="7">
        <v>112.246853964232</v>
      </c>
      <c r="I14973" s="7">
        <v>98.619244731905</v>
      </c>
      <c r="J14973" s="7">
        <v>137.268328462005</v>
      </c>
      <c r="K14973" s="7">
        <v>85.4462383249479</v>
      </c>
      <c r="L14973" s="7">
        <v>76.0149793607706</v>
      </c>
      <c r="M14973" s="7"/>
      <c r="N14973" s="7">
        <v>134.717738400903</v>
      </c>
      <c r="O14973" s="7">
        <v>194.70676940062</v>
      </c>
      <c r="P14973" s="7"/>
      <c r="Q14973" s="7">
        <v>111.783872808537</v>
      </c>
    </row>
    <row r="14974" spans="1:17">
      <c r="A14974" s="6">
        <v>2020</v>
      </c>
      <c r="B14974" t="s">
        <v>473</v>
      </c>
      <c r="C14974">
        <v>140502</v>
      </c>
      <c r="D14974">
        <f t="shared" si="466"/>
        <v>14</v>
      </c>
      <c r="E14974" t="str">
        <f>VLOOKUP(D14974,'Regionalism Code'!B:C,2,FALSE)</f>
        <v>山西省</v>
      </c>
      <c r="F14974">
        <f t="shared" si="467"/>
        <v>1405</v>
      </c>
      <c r="G14974" t="str">
        <f>IF(F14974&gt;10000,"省直辖县市",VLOOKUP(F14974,'Regionalism Code'!H:I,2,FALSE))</f>
        <v>晋城市</v>
      </c>
      <c r="H14974" s="7">
        <v>124.059171198526</v>
      </c>
      <c r="I14974" s="7">
        <v>107.740841940764</v>
      </c>
      <c r="J14974" s="7">
        <v>157.638224750463</v>
      </c>
      <c r="K14974" s="7">
        <v>99.3137045527097</v>
      </c>
      <c r="L14974" s="7">
        <v>86.8210541299338</v>
      </c>
      <c r="M14974" s="7"/>
      <c r="N14974" s="7">
        <v>159.182153389971</v>
      </c>
      <c r="O14974" s="7">
        <v>222.094367367821</v>
      </c>
      <c r="P14974" s="7"/>
      <c r="Q14974" s="7">
        <v>116.931148310935</v>
      </c>
    </row>
    <row r="14975" spans="1:17">
      <c r="A14975" s="6">
        <v>2020</v>
      </c>
      <c r="B14975" t="s">
        <v>528</v>
      </c>
      <c r="C14975">
        <v>140521</v>
      </c>
      <c r="D14975">
        <f t="shared" si="466"/>
        <v>14</v>
      </c>
      <c r="E14975" t="str">
        <f>VLOOKUP(D14975,'Regionalism Code'!B:C,2,FALSE)</f>
        <v>山西省</v>
      </c>
      <c r="F14975">
        <f t="shared" si="467"/>
        <v>1405</v>
      </c>
      <c r="G14975" t="str">
        <f>IF(F14975&gt;10000,"省直辖县市",VLOOKUP(F14975,'Regionalism Code'!H:I,2,FALSE))</f>
        <v>晋城市</v>
      </c>
      <c r="H14975" s="7">
        <v>118.387033593994</v>
      </c>
      <c r="I14975" s="7">
        <v>101.44433635799</v>
      </c>
      <c r="J14975" s="7">
        <v>146.899600069446</v>
      </c>
      <c r="K14975" s="7">
        <v>88.9643999344298</v>
      </c>
      <c r="L14975" s="7">
        <v>74.6525677412278</v>
      </c>
      <c r="M14975" s="7"/>
      <c r="N14975" s="7">
        <v>149.051765770638</v>
      </c>
      <c r="O14975" s="7">
        <v>210.038899082573</v>
      </c>
      <c r="P14975" s="7"/>
      <c r="Q14975" s="7">
        <v>122.526924582278</v>
      </c>
    </row>
    <row r="14976" spans="1:17">
      <c r="A14976" s="6">
        <v>2020</v>
      </c>
      <c r="B14976" t="s">
        <v>530</v>
      </c>
      <c r="C14976">
        <v>140522</v>
      </c>
      <c r="D14976">
        <f t="shared" si="466"/>
        <v>14</v>
      </c>
      <c r="E14976" t="str">
        <f>VLOOKUP(D14976,'Regionalism Code'!B:C,2,FALSE)</f>
        <v>山西省</v>
      </c>
      <c r="F14976">
        <f t="shared" si="467"/>
        <v>1405</v>
      </c>
      <c r="G14976" t="str">
        <f>IF(F14976&gt;10000,"省直辖县市",VLOOKUP(F14976,'Regionalism Code'!H:I,2,FALSE))</f>
        <v>晋城市</v>
      </c>
      <c r="H14976" s="7">
        <v>115.13730207677</v>
      </c>
      <c r="I14976" s="7">
        <v>100.897000790073</v>
      </c>
      <c r="J14976" s="7">
        <v>142.558174253746</v>
      </c>
      <c r="K14976" s="7">
        <v>85.2342893017747</v>
      </c>
      <c r="L14976" s="7">
        <v>69.0017302943583</v>
      </c>
      <c r="M14976" s="7"/>
      <c r="N14976" s="7">
        <v>150.851699863672</v>
      </c>
      <c r="O14976" s="7">
        <v>201.379525613596</v>
      </c>
      <c r="P14976" s="7"/>
      <c r="Q14976" s="7">
        <v>112.337511039321</v>
      </c>
    </row>
    <row r="14977" spans="1:17">
      <c r="A14977" s="6">
        <v>2020</v>
      </c>
      <c r="B14977" t="s">
        <v>532</v>
      </c>
      <c r="C14977">
        <v>140524</v>
      </c>
      <c r="D14977">
        <f t="shared" si="466"/>
        <v>14</v>
      </c>
      <c r="E14977" t="str">
        <f>VLOOKUP(D14977,'Regionalism Code'!B:C,2,FALSE)</f>
        <v>山西省</v>
      </c>
      <c r="F14977">
        <f t="shared" si="467"/>
        <v>1405</v>
      </c>
      <c r="G14977" t="str">
        <f>IF(F14977&gt;10000,"省直辖县市",VLOOKUP(F14977,'Regionalism Code'!H:I,2,FALSE))</f>
        <v>晋城市</v>
      </c>
      <c r="H14977" s="7">
        <v>110.245437158814</v>
      </c>
      <c r="I14977" s="7">
        <v>97.3145441197445</v>
      </c>
      <c r="J14977" s="7">
        <v>131.272404845458</v>
      </c>
      <c r="K14977" s="7">
        <v>81.2949948241624</v>
      </c>
      <c r="L14977" s="7">
        <v>57.0944889188831</v>
      </c>
      <c r="M14977" s="7"/>
      <c r="N14977" s="7">
        <v>128.468880555409</v>
      </c>
      <c r="O14977" s="7">
        <v>193.6441445951</v>
      </c>
      <c r="P14977" s="7"/>
      <c r="Q14977" s="7">
        <v>114.740439746977</v>
      </c>
    </row>
    <row r="14978" spans="1:17">
      <c r="A14978" s="6">
        <v>2020</v>
      </c>
      <c r="B14978" t="s">
        <v>534</v>
      </c>
      <c r="C14978">
        <v>140525</v>
      </c>
      <c r="D14978">
        <f t="shared" ref="D14978:D15041" si="468">INT(C14978/10000)</f>
        <v>14</v>
      </c>
      <c r="E14978" t="str">
        <f>VLOOKUP(D14978,'Regionalism Code'!B:C,2,FALSE)</f>
        <v>山西省</v>
      </c>
      <c r="F14978">
        <f t="shared" ref="F14978:F15041" si="469">IF(OR(D14978=11,D14978=12,D14978=31,D14978=50),D14978*100,IF(MID(C14978,3,1)="9",C14978,INT(C14978/100)))</f>
        <v>1405</v>
      </c>
      <c r="G14978" t="str">
        <f>IF(F14978&gt;10000,"省直辖县市",VLOOKUP(F14978,'Regionalism Code'!H:I,2,FALSE))</f>
        <v>晋城市</v>
      </c>
      <c r="H14978" s="7">
        <v>114.399936267387</v>
      </c>
      <c r="I14978" s="7">
        <v>99.8996536666324</v>
      </c>
      <c r="J14978" s="7">
        <v>141.923284489027</v>
      </c>
      <c r="K14978" s="7">
        <v>88.1012639685648</v>
      </c>
      <c r="L14978" s="7">
        <v>70.5565987602494</v>
      </c>
      <c r="M14978" s="7"/>
      <c r="N14978" s="7">
        <v>139.533070180641</v>
      </c>
      <c r="O14978" s="7">
        <v>205.80882990979</v>
      </c>
      <c r="P14978" s="7"/>
      <c r="Q14978" s="7">
        <v>112.272338700737</v>
      </c>
    </row>
    <row r="14979" spans="1:17">
      <c r="A14979" s="6">
        <v>2020</v>
      </c>
      <c r="B14979" t="s">
        <v>536</v>
      </c>
      <c r="C14979">
        <v>140581</v>
      </c>
      <c r="D14979">
        <f t="shared" si="468"/>
        <v>14</v>
      </c>
      <c r="E14979" t="str">
        <f>VLOOKUP(D14979,'Regionalism Code'!B:C,2,FALSE)</f>
        <v>山西省</v>
      </c>
      <c r="F14979">
        <f t="shared" si="469"/>
        <v>1405</v>
      </c>
      <c r="G14979" t="str">
        <f>IF(F14979&gt;10000,"省直辖县市",VLOOKUP(F14979,'Regionalism Code'!H:I,2,FALSE))</f>
        <v>晋城市</v>
      </c>
      <c r="H14979" s="7">
        <v>115.438435151012</v>
      </c>
      <c r="I14979" s="7">
        <v>100.428783799349</v>
      </c>
      <c r="J14979" s="7">
        <v>140.303700087863</v>
      </c>
      <c r="K14979" s="7">
        <v>88.9652849447566</v>
      </c>
      <c r="L14979" s="7">
        <v>67.4628184513168</v>
      </c>
      <c r="M14979" s="7"/>
      <c r="N14979" s="7">
        <v>131.679011670107</v>
      </c>
      <c r="O14979" s="7">
        <v>207.72205472062</v>
      </c>
      <c r="P14979" s="7"/>
      <c r="Q14979" s="7">
        <v>119.822985846001</v>
      </c>
    </row>
    <row r="14980" spans="1:17">
      <c r="A14980" s="6">
        <v>2020</v>
      </c>
      <c r="B14980" t="s">
        <v>539</v>
      </c>
      <c r="C14980">
        <v>140602</v>
      </c>
      <c r="D14980">
        <f t="shared" si="468"/>
        <v>14</v>
      </c>
      <c r="E14980" t="str">
        <f>VLOOKUP(D14980,'Regionalism Code'!B:C,2,FALSE)</f>
        <v>山西省</v>
      </c>
      <c r="F14980">
        <f t="shared" si="469"/>
        <v>1406</v>
      </c>
      <c r="G14980" t="str">
        <f>IF(F14980&gt;10000,"省直辖县市",VLOOKUP(F14980,'Regionalism Code'!H:I,2,FALSE))</f>
        <v>朔州市</v>
      </c>
      <c r="H14980" s="7">
        <v>114.730725557928</v>
      </c>
      <c r="I14980" s="7">
        <v>101.001845561858</v>
      </c>
      <c r="J14980" s="7">
        <v>142.822632666061</v>
      </c>
      <c r="K14980" s="7">
        <v>89.8984103407314</v>
      </c>
      <c r="L14980" s="7">
        <v>85.8979122326033</v>
      </c>
      <c r="M14980" s="7"/>
      <c r="N14980" s="7">
        <v>135.933464847071</v>
      </c>
      <c r="O14980" s="7">
        <v>202.469588834753</v>
      </c>
      <c r="P14980" s="7"/>
      <c r="Q14980" s="7">
        <v>109.022828771145</v>
      </c>
    </row>
    <row r="14981" spans="1:17">
      <c r="A14981" s="6">
        <v>2020</v>
      </c>
      <c r="B14981" t="s">
        <v>541</v>
      </c>
      <c r="C14981">
        <v>140603</v>
      </c>
      <c r="D14981">
        <f t="shared" si="468"/>
        <v>14</v>
      </c>
      <c r="E14981" t="str">
        <f>VLOOKUP(D14981,'Regionalism Code'!B:C,2,FALSE)</f>
        <v>山西省</v>
      </c>
      <c r="F14981">
        <f t="shared" si="469"/>
        <v>1406</v>
      </c>
      <c r="G14981" t="str">
        <f>IF(F14981&gt;10000,"省直辖县市",VLOOKUP(F14981,'Regionalism Code'!H:I,2,FALSE))</f>
        <v>朔州市</v>
      </c>
      <c r="H14981" s="7">
        <v>106.400625416011</v>
      </c>
      <c r="I14981" s="7">
        <v>92.7091498028683</v>
      </c>
      <c r="J14981" s="7">
        <v>130.384900008057</v>
      </c>
      <c r="K14981" s="7">
        <v>74.983803184909</v>
      </c>
      <c r="L14981" s="7">
        <v>71.4000263373105</v>
      </c>
      <c r="M14981" s="7"/>
      <c r="N14981" s="7">
        <v>131.700730809035</v>
      </c>
      <c r="O14981" s="7">
        <v>183.992483747772</v>
      </c>
      <c r="P14981" s="7"/>
      <c r="Q14981" s="7">
        <v>108.03292855521</v>
      </c>
    </row>
    <row r="14982" spans="1:17">
      <c r="A14982" s="6">
        <v>2020</v>
      </c>
      <c r="B14982" t="s">
        <v>543</v>
      </c>
      <c r="C14982">
        <v>140621</v>
      </c>
      <c r="D14982">
        <f t="shared" si="468"/>
        <v>14</v>
      </c>
      <c r="E14982" t="str">
        <f>VLOOKUP(D14982,'Regionalism Code'!B:C,2,FALSE)</f>
        <v>山西省</v>
      </c>
      <c r="F14982">
        <f t="shared" si="469"/>
        <v>1406</v>
      </c>
      <c r="G14982" t="str">
        <f>IF(F14982&gt;10000,"省直辖县市",VLOOKUP(F14982,'Regionalism Code'!H:I,2,FALSE))</f>
        <v>朔州市</v>
      </c>
      <c r="H14982" s="7">
        <v>107.537747474166</v>
      </c>
      <c r="I14982" s="7">
        <v>95.3323050677863</v>
      </c>
      <c r="J14982" s="7">
        <v>129.452786844858</v>
      </c>
      <c r="K14982" s="7">
        <v>75.3915289230244</v>
      </c>
      <c r="L14982" s="7">
        <v>66.9657834443344</v>
      </c>
      <c r="M14982" s="7"/>
      <c r="N14982" s="7">
        <v>129.397769807711</v>
      </c>
      <c r="O14982" s="7">
        <v>185.199336185319</v>
      </c>
      <c r="P14982" s="7"/>
      <c r="Q14982" s="7">
        <v>108.023392210802</v>
      </c>
    </row>
    <row r="14983" spans="1:17">
      <c r="A14983" s="6">
        <v>2020</v>
      </c>
      <c r="B14983" t="s">
        <v>544</v>
      </c>
      <c r="C14983">
        <v>140622</v>
      </c>
      <c r="D14983">
        <f t="shared" si="468"/>
        <v>14</v>
      </c>
      <c r="E14983" t="str">
        <f>VLOOKUP(D14983,'Regionalism Code'!B:C,2,FALSE)</f>
        <v>山西省</v>
      </c>
      <c r="F14983">
        <f t="shared" si="469"/>
        <v>1406</v>
      </c>
      <c r="G14983" t="str">
        <f>IF(F14983&gt;10000,"省直辖县市",VLOOKUP(F14983,'Regionalism Code'!H:I,2,FALSE))</f>
        <v>朔州市</v>
      </c>
      <c r="H14983" s="7">
        <v>103.558357107936</v>
      </c>
      <c r="I14983" s="7">
        <v>91.6779795200113</v>
      </c>
      <c r="J14983" s="7">
        <v>123.15873132042</v>
      </c>
      <c r="K14983" s="7">
        <v>73.2059943571224</v>
      </c>
      <c r="L14983" s="7">
        <v>64.967228421893</v>
      </c>
      <c r="M14983" s="7"/>
      <c r="N14983" s="7">
        <v>112.848142136715</v>
      </c>
      <c r="O14983" s="7">
        <v>181.002599329555</v>
      </c>
      <c r="P14983" s="7"/>
      <c r="Q14983" s="7">
        <v>107.176512827257</v>
      </c>
    </row>
    <row r="14984" spans="1:17">
      <c r="A14984" s="6">
        <v>2020</v>
      </c>
      <c r="B14984" t="s">
        <v>546</v>
      </c>
      <c r="C14984">
        <v>140623</v>
      </c>
      <c r="D14984">
        <f t="shared" si="468"/>
        <v>14</v>
      </c>
      <c r="E14984" t="str">
        <f>VLOOKUP(D14984,'Regionalism Code'!B:C,2,FALSE)</f>
        <v>山西省</v>
      </c>
      <c r="F14984">
        <f t="shared" si="469"/>
        <v>1406</v>
      </c>
      <c r="G14984" t="str">
        <f>IF(F14984&gt;10000,"省直辖县市",VLOOKUP(F14984,'Regionalism Code'!H:I,2,FALSE))</f>
        <v>朔州市</v>
      </c>
      <c r="H14984" s="7">
        <v>107.350605221323</v>
      </c>
      <c r="I14984" s="7">
        <v>93.9988752844735</v>
      </c>
      <c r="J14984" s="7">
        <v>129.388806807003</v>
      </c>
      <c r="K14984" s="7">
        <v>71.3750084482537</v>
      </c>
      <c r="L14984" s="7">
        <v>73.7831121445688</v>
      </c>
      <c r="M14984" s="7"/>
      <c r="N14984" s="7">
        <v>129.340831067313</v>
      </c>
      <c r="O14984" s="7">
        <v>182.976558020083</v>
      </c>
      <c r="P14984" s="7"/>
      <c r="Q14984" s="7">
        <v>111.397454777019</v>
      </c>
    </row>
    <row r="14985" spans="1:17">
      <c r="A14985" s="6">
        <v>2020</v>
      </c>
      <c r="B14985" t="s">
        <v>548</v>
      </c>
      <c r="C14985">
        <v>140624</v>
      </c>
      <c r="D14985">
        <f t="shared" si="468"/>
        <v>14</v>
      </c>
      <c r="E14985" t="str">
        <f>VLOOKUP(D14985,'Regionalism Code'!B:C,2,FALSE)</f>
        <v>山西省</v>
      </c>
      <c r="F14985">
        <f t="shared" si="469"/>
        <v>1406</v>
      </c>
      <c r="G14985" t="str">
        <f>IF(F14985&gt;10000,"省直辖县市",VLOOKUP(F14985,'Regionalism Code'!H:I,2,FALSE))</f>
        <v>朔州市</v>
      </c>
      <c r="H14985" s="7">
        <v>114.572122306625</v>
      </c>
      <c r="I14985" s="7">
        <v>98.7524629091128</v>
      </c>
      <c r="J14985" s="7">
        <v>144.201165177983</v>
      </c>
      <c r="K14985" s="7">
        <v>92.6073510827239</v>
      </c>
      <c r="L14985" s="7">
        <v>88.4719595710731</v>
      </c>
      <c r="M14985" s="7"/>
      <c r="N14985" s="7">
        <v>134.675398401781</v>
      </c>
      <c r="O14985" s="7">
        <v>205.943167016147</v>
      </c>
      <c r="P14985" s="7"/>
      <c r="Q14985" s="7">
        <v>112.974714141385</v>
      </c>
    </row>
    <row r="14986" spans="1:17">
      <c r="A14986" s="6">
        <v>2020</v>
      </c>
      <c r="B14986" t="s">
        <v>551</v>
      </c>
      <c r="C14986">
        <v>140702</v>
      </c>
      <c r="D14986">
        <f t="shared" si="468"/>
        <v>14</v>
      </c>
      <c r="E14986" t="str">
        <f>VLOOKUP(D14986,'Regionalism Code'!B:C,2,FALSE)</f>
        <v>山西省</v>
      </c>
      <c r="F14986">
        <f t="shared" si="469"/>
        <v>1407</v>
      </c>
      <c r="G14986" t="str">
        <f>IF(F14986&gt;10000,"省直辖县市",VLOOKUP(F14986,'Regionalism Code'!H:I,2,FALSE))</f>
        <v>晋中市</v>
      </c>
      <c r="H14986" s="7">
        <v>121.006772178573</v>
      </c>
      <c r="I14986" s="7">
        <v>107.296332906338</v>
      </c>
      <c r="J14986" s="7">
        <v>148.525768041513</v>
      </c>
      <c r="K14986" s="7">
        <v>93.2334987848752</v>
      </c>
      <c r="L14986" s="7">
        <v>92.9323443717693</v>
      </c>
      <c r="M14986" s="7"/>
      <c r="N14986" s="7">
        <v>146.96925741932</v>
      </c>
      <c r="O14986" s="7">
        <v>205.109078681712</v>
      </c>
      <c r="P14986" s="7"/>
      <c r="Q14986" s="7">
        <v>116.279438877591</v>
      </c>
    </row>
    <row r="14987" spans="1:17">
      <c r="A14987" s="6">
        <v>2020</v>
      </c>
      <c r="B14987" t="s">
        <v>553</v>
      </c>
      <c r="C14987">
        <v>140721</v>
      </c>
      <c r="D14987">
        <f t="shared" si="468"/>
        <v>14</v>
      </c>
      <c r="E14987" t="str">
        <f>VLOOKUP(D14987,'Regionalism Code'!B:C,2,FALSE)</f>
        <v>山西省</v>
      </c>
      <c r="F14987">
        <f t="shared" si="469"/>
        <v>1407</v>
      </c>
      <c r="G14987" t="str">
        <f>IF(F14987&gt;10000,"省直辖县市",VLOOKUP(F14987,'Regionalism Code'!H:I,2,FALSE))</f>
        <v>晋中市</v>
      </c>
      <c r="H14987" s="7">
        <v>108.458251743657</v>
      </c>
      <c r="I14987" s="7">
        <v>95.6890943216862</v>
      </c>
      <c r="J14987" s="7">
        <v>132.069249250788</v>
      </c>
      <c r="K14987" s="7">
        <v>76.975433739898</v>
      </c>
      <c r="L14987" s="7">
        <v>78.3479267433999</v>
      </c>
      <c r="M14987" s="7"/>
      <c r="N14987" s="7">
        <v>132.258151011437</v>
      </c>
      <c r="O14987" s="7">
        <v>185.136176434401</v>
      </c>
      <c r="P14987" s="7"/>
      <c r="Q14987" s="7">
        <v>107.723505686073</v>
      </c>
    </row>
    <row r="14988" spans="1:17">
      <c r="A14988" s="6">
        <v>2020</v>
      </c>
      <c r="B14988" t="s">
        <v>555</v>
      </c>
      <c r="C14988">
        <v>140722</v>
      </c>
      <c r="D14988">
        <f t="shared" si="468"/>
        <v>14</v>
      </c>
      <c r="E14988" t="str">
        <f>VLOOKUP(D14988,'Regionalism Code'!B:C,2,FALSE)</f>
        <v>山西省</v>
      </c>
      <c r="F14988">
        <f t="shared" si="469"/>
        <v>1407</v>
      </c>
      <c r="G14988" t="str">
        <f>IF(F14988&gt;10000,"省直辖县市",VLOOKUP(F14988,'Regionalism Code'!H:I,2,FALSE))</f>
        <v>晋中市</v>
      </c>
      <c r="H14988" s="7">
        <v>108.070308019873</v>
      </c>
      <c r="I14988" s="7">
        <v>96.9509685715651</v>
      </c>
      <c r="J14988" s="7">
        <v>131.156494164134</v>
      </c>
      <c r="K14988" s="7">
        <v>74.5316434166376</v>
      </c>
      <c r="L14988" s="7">
        <v>70.2006289002162</v>
      </c>
      <c r="M14988" s="7"/>
      <c r="N14988" s="7">
        <v>126.856114340884</v>
      </c>
      <c r="O14988" s="7">
        <v>190.17233914854</v>
      </c>
      <c r="P14988" s="7"/>
      <c r="Q14988" s="7">
        <v>102.841533239442</v>
      </c>
    </row>
    <row r="14989" spans="1:17">
      <c r="A14989" s="6">
        <v>2020</v>
      </c>
      <c r="B14989" t="s">
        <v>557</v>
      </c>
      <c r="C14989">
        <v>140723</v>
      </c>
      <c r="D14989">
        <f t="shared" si="468"/>
        <v>14</v>
      </c>
      <c r="E14989" t="str">
        <f>VLOOKUP(D14989,'Regionalism Code'!B:C,2,FALSE)</f>
        <v>山西省</v>
      </c>
      <c r="F14989">
        <f t="shared" si="469"/>
        <v>1407</v>
      </c>
      <c r="G14989" t="str">
        <f>IF(F14989&gt;10000,"省直辖县市",VLOOKUP(F14989,'Regionalism Code'!H:I,2,FALSE))</f>
        <v>晋中市</v>
      </c>
      <c r="H14989" s="7">
        <v>108.039124260671</v>
      </c>
      <c r="I14989" s="7">
        <v>96.838252820163</v>
      </c>
      <c r="J14989" s="7">
        <v>129.894456678512</v>
      </c>
      <c r="K14989" s="7">
        <v>76.2448688626099</v>
      </c>
      <c r="L14989" s="7">
        <v>71.6486863061587</v>
      </c>
      <c r="M14989" s="7"/>
      <c r="N14989" s="7">
        <v>123.416707911875</v>
      </c>
      <c r="O14989" s="7">
        <v>188.008276087828</v>
      </c>
      <c r="P14989" s="7"/>
      <c r="Q14989" s="7">
        <v>105.316220787735</v>
      </c>
    </row>
    <row r="14990" spans="1:17">
      <c r="A14990" s="6">
        <v>2020</v>
      </c>
      <c r="B14990" t="s">
        <v>559</v>
      </c>
      <c r="C14990">
        <v>140724</v>
      </c>
      <c r="D14990">
        <f t="shared" si="468"/>
        <v>14</v>
      </c>
      <c r="E14990" t="str">
        <f>VLOOKUP(D14990,'Regionalism Code'!B:C,2,FALSE)</f>
        <v>山西省</v>
      </c>
      <c r="F14990">
        <f t="shared" si="469"/>
        <v>1407</v>
      </c>
      <c r="G14990" t="str">
        <f>IF(F14990&gt;10000,"省直辖县市",VLOOKUP(F14990,'Regionalism Code'!H:I,2,FALSE))</f>
        <v>晋中市</v>
      </c>
      <c r="H14990" s="7">
        <v>108.903634315884</v>
      </c>
      <c r="I14990" s="7">
        <v>95.3073936635584</v>
      </c>
      <c r="J14990" s="7">
        <v>130.053543071945</v>
      </c>
      <c r="K14990" s="7">
        <v>75.2310568945475</v>
      </c>
      <c r="L14990" s="7">
        <v>71.6603804833936</v>
      </c>
      <c r="M14990" s="7"/>
      <c r="N14990" s="7">
        <v>125.220584958502</v>
      </c>
      <c r="O14990" s="7">
        <v>186.976565284014</v>
      </c>
      <c r="P14990" s="7"/>
      <c r="Q14990" s="7">
        <v>115.37211767499</v>
      </c>
    </row>
    <row r="14991" spans="1:17">
      <c r="A14991" s="6">
        <v>2020</v>
      </c>
      <c r="B14991" t="s">
        <v>561</v>
      </c>
      <c r="C14991">
        <v>140725</v>
      </c>
      <c r="D14991">
        <f t="shared" si="468"/>
        <v>14</v>
      </c>
      <c r="E14991" t="str">
        <f>VLOOKUP(D14991,'Regionalism Code'!B:C,2,FALSE)</f>
        <v>山西省</v>
      </c>
      <c r="F14991">
        <f t="shared" si="469"/>
        <v>1407</v>
      </c>
      <c r="G14991" t="str">
        <f>IF(F14991&gt;10000,"省直辖县市",VLOOKUP(F14991,'Regionalism Code'!H:I,2,FALSE))</f>
        <v>晋中市</v>
      </c>
      <c r="H14991" s="7">
        <v>110.378783045442</v>
      </c>
      <c r="I14991" s="7">
        <v>97.6438672587187</v>
      </c>
      <c r="J14991" s="7">
        <v>133.942100160228</v>
      </c>
      <c r="K14991" s="7">
        <v>75.2338851754697</v>
      </c>
      <c r="L14991" s="7">
        <v>83.0735545141016</v>
      </c>
      <c r="M14991" s="7"/>
      <c r="N14991" s="7">
        <v>130.601622029687</v>
      </c>
      <c r="O14991" s="7">
        <v>189.312583527165</v>
      </c>
      <c r="P14991" s="7"/>
      <c r="Q14991" s="7">
        <v>109.617732042488</v>
      </c>
    </row>
    <row r="14992" spans="1:17">
      <c r="A14992" s="6">
        <v>2020</v>
      </c>
      <c r="B14992" t="s">
        <v>562</v>
      </c>
      <c r="C14992">
        <v>140726</v>
      </c>
      <c r="D14992">
        <f t="shared" si="468"/>
        <v>14</v>
      </c>
      <c r="E14992" t="str">
        <f>VLOOKUP(D14992,'Regionalism Code'!B:C,2,FALSE)</f>
        <v>山西省</v>
      </c>
      <c r="F14992">
        <f t="shared" si="469"/>
        <v>1407</v>
      </c>
      <c r="G14992" t="str">
        <f>IF(F14992&gt;10000,"省直辖县市",VLOOKUP(F14992,'Regionalism Code'!H:I,2,FALSE))</f>
        <v>晋中市</v>
      </c>
      <c r="H14992" s="7">
        <v>113.417754047998</v>
      </c>
      <c r="I14992" s="7">
        <v>100.571695628568</v>
      </c>
      <c r="J14992" s="7">
        <v>138.318948868453</v>
      </c>
      <c r="K14992" s="7">
        <v>83.2030065343571</v>
      </c>
      <c r="L14992" s="7">
        <v>88.5215756853179</v>
      </c>
      <c r="M14992" s="7"/>
      <c r="N14992" s="7">
        <v>138.246376393377</v>
      </c>
      <c r="O14992" s="7">
        <v>189.511537078942</v>
      </c>
      <c r="P14992" s="7"/>
      <c r="Q14992" s="7">
        <v>110.592744547119</v>
      </c>
    </row>
    <row r="14993" spans="1:17">
      <c r="A14993" s="6">
        <v>2020</v>
      </c>
      <c r="B14993" t="s">
        <v>564</v>
      </c>
      <c r="C14993">
        <v>140727</v>
      </c>
      <c r="D14993">
        <f t="shared" si="468"/>
        <v>14</v>
      </c>
      <c r="E14993" t="str">
        <f>VLOOKUP(D14993,'Regionalism Code'!B:C,2,FALSE)</f>
        <v>山西省</v>
      </c>
      <c r="F14993">
        <f t="shared" si="469"/>
        <v>1407</v>
      </c>
      <c r="G14993" t="str">
        <f>IF(F14993&gt;10000,"省直辖县市",VLOOKUP(F14993,'Regionalism Code'!H:I,2,FALSE))</f>
        <v>晋中市</v>
      </c>
      <c r="H14993" s="7">
        <v>111.654869498601</v>
      </c>
      <c r="I14993" s="7">
        <v>96.8265592784639</v>
      </c>
      <c r="J14993" s="7">
        <v>134.512067333037</v>
      </c>
      <c r="K14993" s="7">
        <v>80.545522222085</v>
      </c>
      <c r="L14993" s="7">
        <v>73.9876101834329</v>
      </c>
      <c r="M14993" s="7"/>
      <c r="N14993" s="7">
        <v>132.4100330748</v>
      </c>
      <c r="O14993" s="7">
        <v>190.965589380209</v>
      </c>
      <c r="P14993" s="7"/>
      <c r="Q14993" s="7">
        <v>119.089379091488</v>
      </c>
    </row>
    <row r="14994" spans="1:17">
      <c r="A14994" s="6">
        <v>2020</v>
      </c>
      <c r="B14994" t="s">
        <v>566</v>
      </c>
      <c r="C14994">
        <v>140728</v>
      </c>
      <c r="D14994">
        <f t="shared" si="468"/>
        <v>14</v>
      </c>
      <c r="E14994" t="str">
        <f>VLOOKUP(D14994,'Regionalism Code'!B:C,2,FALSE)</f>
        <v>山西省</v>
      </c>
      <c r="F14994">
        <f t="shared" si="469"/>
        <v>1407</v>
      </c>
      <c r="G14994" t="str">
        <f>IF(F14994&gt;10000,"省直辖县市",VLOOKUP(F14994,'Regionalism Code'!H:I,2,FALSE))</f>
        <v>晋中市</v>
      </c>
      <c r="H14994" s="7">
        <v>109.780488981364</v>
      </c>
      <c r="I14994" s="7">
        <v>95.9631802713671</v>
      </c>
      <c r="J14994" s="7">
        <v>135.070179711876</v>
      </c>
      <c r="K14994" s="7">
        <v>82.4757282343065</v>
      </c>
      <c r="L14994" s="7">
        <v>82.6817544212287</v>
      </c>
      <c r="M14994" s="7"/>
      <c r="N14994" s="7">
        <v>125.689080916133</v>
      </c>
      <c r="O14994" s="7">
        <v>193.03098901658</v>
      </c>
      <c r="P14994" s="7"/>
      <c r="Q14994" s="7">
        <v>109.456349944274</v>
      </c>
    </row>
    <row r="14995" spans="1:17">
      <c r="A14995" s="6">
        <v>2020</v>
      </c>
      <c r="B14995" t="s">
        <v>568</v>
      </c>
      <c r="C14995">
        <v>140729</v>
      </c>
      <c r="D14995">
        <f t="shared" si="468"/>
        <v>14</v>
      </c>
      <c r="E14995" t="str">
        <f>VLOOKUP(D14995,'Regionalism Code'!B:C,2,FALSE)</f>
        <v>山西省</v>
      </c>
      <c r="F14995">
        <f t="shared" si="469"/>
        <v>1407</v>
      </c>
      <c r="G14995" t="str">
        <f>IF(F14995&gt;10000,"省直辖县市",VLOOKUP(F14995,'Regionalism Code'!H:I,2,FALSE))</f>
        <v>晋中市</v>
      </c>
      <c r="H14995" s="7">
        <v>114.632492928454</v>
      </c>
      <c r="I14995" s="7">
        <v>99.8719770821224</v>
      </c>
      <c r="J14995" s="7">
        <v>144.238855865997</v>
      </c>
      <c r="K14995" s="7">
        <v>85.9256820750664</v>
      </c>
      <c r="L14995" s="7">
        <v>75.7634505953936</v>
      </c>
      <c r="M14995" s="7"/>
      <c r="N14995" s="7">
        <v>147.010692010409</v>
      </c>
      <c r="O14995" s="7">
        <v>204.687055852795</v>
      </c>
      <c r="P14995" s="7"/>
      <c r="Q14995" s="7">
        <v>109.579027886451</v>
      </c>
    </row>
    <row r="14996" spans="1:17">
      <c r="A14996" s="6">
        <v>2020</v>
      </c>
      <c r="B14996" t="s">
        <v>570</v>
      </c>
      <c r="C14996">
        <v>140781</v>
      </c>
      <c r="D14996">
        <f t="shared" si="468"/>
        <v>14</v>
      </c>
      <c r="E14996" t="str">
        <f>VLOOKUP(D14996,'Regionalism Code'!B:C,2,FALSE)</f>
        <v>山西省</v>
      </c>
      <c r="F14996">
        <f t="shared" si="469"/>
        <v>1407</v>
      </c>
      <c r="G14996" t="str">
        <f>IF(F14996&gt;10000,"省直辖县市",VLOOKUP(F14996,'Regionalism Code'!H:I,2,FALSE))</f>
        <v>晋中市</v>
      </c>
      <c r="H14996" s="7">
        <v>114.994249768047</v>
      </c>
      <c r="I14996" s="7">
        <v>99.3811296727086</v>
      </c>
      <c r="J14996" s="7">
        <v>141.701801157979</v>
      </c>
      <c r="K14996" s="7">
        <v>83.8992740500102</v>
      </c>
      <c r="L14996" s="7">
        <v>82.0221533323024</v>
      </c>
      <c r="M14996" s="7"/>
      <c r="N14996" s="7">
        <v>141.559324989682</v>
      </c>
      <c r="O14996" s="7">
        <v>199.416676920941</v>
      </c>
      <c r="P14996" s="7"/>
      <c r="Q14996" s="7">
        <v>118.023690573263</v>
      </c>
    </row>
    <row r="14997" spans="1:17">
      <c r="A14997" s="6">
        <v>2020</v>
      </c>
      <c r="B14997" t="s">
        <v>573</v>
      </c>
      <c r="C14997">
        <v>140802</v>
      </c>
      <c r="D14997">
        <f t="shared" si="468"/>
        <v>14</v>
      </c>
      <c r="E14997" t="str">
        <f>VLOOKUP(D14997,'Regionalism Code'!B:C,2,FALSE)</f>
        <v>山西省</v>
      </c>
      <c r="F14997">
        <f t="shared" si="469"/>
        <v>1408</v>
      </c>
      <c r="G14997" t="str">
        <f>IF(F14997&gt;10000,"省直辖县市",VLOOKUP(F14997,'Regionalism Code'!H:I,2,FALSE))</f>
        <v>运城市</v>
      </c>
      <c r="H14997" s="7">
        <v>122.845161620123</v>
      </c>
      <c r="I14997" s="7">
        <v>107.1799225795</v>
      </c>
      <c r="J14997" s="7">
        <v>156.030717094996</v>
      </c>
      <c r="K14997" s="7">
        <v>107.612869943323</v>
      </c>
      <c r="L14997" s="7">
        <v>83.9331113045624</v>
      </c>
      <c r="M14997" s="7"/>
      <c r="N14997" s="7">
        <v>142.614827430026</v>
      </c>
      <c r="O14997" s="7">
        <v>226.963500753775</v>
      </c>
      <c r="P14997" s="7"/>
      <c r="Q14997" s="7">
        <v>114.275620171763</v>
      </c>
    </row>
    <row r="14998" spans="1:17">
      <c r="A14998" s="6">
        <v>2020</v>
      </c>
      <c r="B14998" t="s">
        <v>575</v>
      </c>
      <c r="C14998">
        <v>140821</v>
      </c>
      <c r="D14998">
        <f t="shared" si="468"/>
        <v>14</v>
      </c>
      <c r="E14998" t="str">
        <f>VLOOKUP(D14998,'Regionalism Code'!B:C,2,FALSE)</f>
        <v>山西省</v>
      </c>
      <c r="F14998">
        <f t="shared" si="469"/>
        <v>1408</v>
      </c>
      <c r="G14998" t="str">
        <f>IF(F14998&gt;10000,"省直辖县市",VLOOKUP(F14998,'Regionalism Code'!H:I,2,FALSE))</f>
        <v>运城市</v>
      </c>
      <c r="H14998" s="7">
        <v>111.3133483763</v>
      </c>
      <c r="I14998" s="7">
        <v>95.8071596762692</v>
      </c>
      <c r="J14998" s="7">
        <v>139.884463160362</v>
      </c>
      <c r="K14998" s="7">
        <v>90.4956190974758</v>
      </c>
      <c r="L14998" s="7">
        <v>81.1224365988635</v>
      </c>
      <c r="M14998" s="7"/>
      <c r="N14998" s="7">
        <v>124.185956509054</v>
      </c>
      <c r="O14998" s="7">
        <v>205.805492671011</v>
      </c>
      <c r="P14998" s="7"/>
      <c r="Q14998" s="7">
        <v>110.603088748544</v>
      </c>
    </row>
    <row r="14999" spans="1:17">
      <c r="A14999" s="6">
        <v>2020</v>
      </c>
      <c r="B14999" t="s">
        <v>577</v>
      </c>
      <c r="C14999">
        <v>140822</v>
      </c>
      <c r="D14999">
        <f t="shared" si="468"/>
        <v>14</v>
      </c>
      <c r="E14999" t="str">
        <f>VLOOKUP(D14999,'Regionalism Code'!B:C,2,FALSE)</f>
        <v>山西省</v>
      </c>
      <c r="F14999">
        <f t="shared" si="469"/>
        <v>1408</v>
      </c>
      <c r="G14999" t="str">
        <f>IF(F14999&gt;10000,"省直辖县市",VLOOKUP(F14999,'Regionalism Code'!H:I,2,FALSE))</f>
        <v>运城市</v>
      </c>
      <c r="H14999" s="7">
        <v>110.06126024953</v>
      </c>
      <c r="I14999" s="7">
        <v>95.5925857151217</v>
      </c>
      <c r="J14999" s="7">
        <v>133.619851483641</v>
      </c>
      <c r="K14999" s="7">
        <v>88.0519457802726</v>
      </c>
      <c r="L14999" s="7">
        <v>51.2350091252192</v>
      </c>
      <c r="M14999" s="7"/>
      <c r="N14999" s="7">
        <v>121.254692581278</v>
      </c>
      <c r="O14999" s="7">
        <v>203.91490377018</v>
      </c>
      <c r="P14999" s="7"/>
      <c r="Q14999" s="7">
        <v>115.033618744407</v>
      </c>
    </row>
    <row r="15000" spans="1:17">
      <c r="A15000" s="6">
        <v>2020</v>
      </c>
      <c r="B15000" t="s">
        <v>579</v>
      </c>
      <c r="C15000">
        <v>140823</v>
      </c>
      <c r="D15000">
        <f t="shared" si="468"/>
        <v>14</v>
      </c>
      <c r="E15000" t="str">
        <f>VLOOKUP(D15000,'Regionalism Code'!B:C,2,FALSE)</f>
        <v>山西省</v>
      </c>
      <c r="F15000">
        <f t="shared" si="469"/>
        <v>1408</v>
      </c>
      <c r="G15000" t="str">
        <f>IF(F15000&gt;10000,"省直辖县市",VLOOKUP(F15000,'Regionalism Code'!H:I,2,FALSE))</f>
        <v>运城市</v>
      </c>
      <c r="H15000" s="7">
        <v>113.408185184952</v>
      </c>
      <c r="I15000" s="7">
        <v>98.1738242890582</v>
      </c>
      <c r="J15000" s="7">
        <v>141.309886509917</v>
      </c>
      <c r="K15000" s="7">
        <v>94.8615754445838</v>
      </c>
      <c r="L15000" s="7">
        <v>61.6019597219789</v>
      </c>
      <c r="M15000" s="7"/>
      <c r="N15000" s="7">
        <v>132.368782490815</v>
      </c>
      <c r="O15000" s="7">
        <v>210.023148148999</v>
      </c>
      <c r="P15000" s="7"/>
      <c r="Q15000" s="7">
        <v>113.016913244086</v>
      </c>
    </row>
    <row r="15001" spans="1:17">
      <c r="A15001" s="6">
        <v>2020</v>
      </c>
      <c r="B15001" t="s">
        <v>581</v>
      </c>
      <c r="C15001">
        <v>140824</v>
      </c>
      <c r="D15001">
        <f t="shared" si="468"/>
        <v>14</v>
      </c>
      <c r="E15001" t="str">
        <f>VLOOKUP(D15001,'Regionalism Code'!B:C,2,FALSE)</f>
        <v>山西省</v>
      </c>
      <c r="F15001">
        <f t="shared" si="469"/>
        <v>1408</v>
      </c>
      <c r="G15001" t="str">
        <f>IF(F15001&gt;10000,"省直辖县市",VLOOKUP(F15001,'Regionalism Code'!H:I,2,FALSE))</f>
        <v>运城市</v>
      </c>
      <c r="H15001" s="7">
        <v>111.783726827971</v>
      </c>
      <c r="I15001" s="7">
        <v>97.3194928681495</v>
      </c>
      <c r="J15001" s="7">
        <v>141.313635159069</v>
      </c>
      <c r="K15001" s="7">
        <v>94.3495509006482</v>
      </c>
      <c r="L15001" s="7">
        <v>69.0304128918105</v>
      </c>
      <c r="M15001" s="7"/>
      <c r="N15001" s="7">
        <v>130.170535432637</v>
      </c>
      <c r="O15001" s="7">
        <v>208.191630316157</v>
      </c>
      <c r="P15001" s="7"/>
      <c r="Q15001" s="7">
        <v>105.890699942182</v>
      </c>
    </row>
    <row r="15002" spans="1:17">
      <c r="A15002" s="6">
        <v>2020</v>
      </c>
      <c r="B15002" t="s">
        <v>583</v>
      </c>
      <c r="C15002">
        <v>140825</v>
      </c>
      <c r="D15002">
        <f t="shared" si="468"/>
        <v>14</v>
      </c>
      <c r="E15002" t="str">
        <f>VLOOKUP(D15002,'Regionalism Code'!B:C,2,FALSE)</f>
        <v>山西省</v>
      </c>
      <c r="F15002">
        <f t="shared" si="469"/>
        <v>1408</v>
      </c>
      <c r="G15002" t="str">
        <f>IF(F15002&gt;10000,"省直辖县市",VLOOKUP(F15002,'Regionalism Code'!H:I,2,FALSE))</f>
        <v>运城市</v>
      </c>
      <c r="H15002" s="7">
        <v>111.746550143114</v>
      </c>
      <c r="I15002" s="7">
        <v>96.8413210054793</v>
      </c>
      <c r="J15002" s="7">
        <v>139.98119865648</v>
      </c>
      <c r="K15002" s="7">
        <v>89.9019809178802</v>
      </c>
      <c r="L15002" s="7">
        <v>69.6754718857906</v>
      </c>
      <c r="M15002" s="7"/>
      <c r="N15002" s="7">
        <v>131.67735505902</v>
      </c>
      <c r="O15002" s="7">
        <v>204.968226714702</v>
      </c>
      <c r="P15002" s="7"/>
      <c r="Q15002" s="7">
        <v>109.663371449756</v>
      </c>
    </row>
    <row r="15003" spans="1:17">
      <c r="A15003" s="6">
        <v>2020</v>
      </c>
      <c r="B15003" t="s">
        <v>585</v>
      </c>
      <c r="C15003">
        <v>140826</v>
      </c>
      <c r="D15003">
        <f t="shared" si="468"/>
        <v>14</v>
      </c>
      <c r="E15003" t="str">
        <f>VLOOKUP(D15003,'Regionalism Code'!B:C,2,FALSE)</f>
        <v>山西省</v>
      </c>
      <c r="F15003">
        <f t="shared" si="469"/>
        <v>1408</v>
      </c>
      <c r="G15003" t="str">
        <f>IF(F15003&gt;10000,"省直辖县市",VLOOKUP(F15003,'Regionalism Code'!H:I,2,FALSE))</f>
        <v>运城市</v>
      </c>
      <c r="H15003" s="7">
        <v>111.312293217509</v>
      </c>
      <c r="I15003" s="7">
        <v>96.4276748022024</v>
      </c>
      <c r="J15003" s="7">
        <v>139.829648689282</v>
      </c>
      <c r="K15003" s="7">
        <v>90.5985294642213</v>
      </c>
      <c r="L15003" s="7">
        <v>70.8744731512766</v>
      </c>
      <c r="M15003" s="7"/>
      <c r="N15003" s="7">
        <v>126.404813851397</v>
      </c>
      <c r="O15003" s="7">
        <v>207.290959732743</v>
      </c>
      <c r="P15003" s="7"/>
      <c r="Q15003" s="7">
        <v>108.647308424448</v>
      </c>
    </row>
    <row r="15004" spans="1:17">
      <c r="A15004" s="6">
        <v>2020</v>
      </c>
      <c r="B15004" t="s">
        <v>587</v>
      </c>
      <c r="C15004">
        <v>140827</v>
      </c>
      <c r="D15004">
        <f t="shared" si="468"/>
        <v>14</v>
      </c>
      <c r="E15004" t="str">
        <f>VLOOKUP(D15004,'Regionalism Code'!B:C,2,FALSE)</f>
        <v>山西省</v>
      </c>
      <c r="F15004">
        <f t="shared" si="469"/>
        <v>1408</v>
      </c>
      <c r="G15004" t="str">
        <f>IF(F15004&gt;10000,"省直辖县市",VLOOKUP(F15004,'Regionalism Code'!H:I,2,FALSE))</f>
        <v>运城市</v>
      </c>
      <c r="H15004" s="7">
        <v>114.999017632611</v>
      </c>
      <c r="I15004" s="7">
        <v>98.4848196483161</v>
      </c>
      <c r="J15004" s="7">
        <v>143.118534138187</v>
      </c>
      <c r="K15004" s="7">
        <v>91.4236918255978</v>
      </c>
      <c r="L15004" s="7">
        <v>66.0944545759011</v>
      </c>
      <c r="M15004" s="7"/>
      <c r="N15004" s="7">
        <v>142.365555188173</v>
      </c>
      <c r="O15004" s="7">
        <v>206.798154886354</v>
      </c>
      <c r="P15004" s="7"/>
      <c r="Q15004" s="7">
        <v>118.438038211403</v>
      </c>
    </row>
    <row r="15005" spans="1:17">
      <c r="A15005" s="6">
        <v>2020</v>
      </c>
      <c r="B15005" t="s">
        <v>589</v>
      </c>
      <c r="C15005">
        <v>140828</v>
      </c>
      <c r="D15005">
        <f t="shared" si="468"/>
        <v>14</v>
      </c>
      <c r="E15005" t="str">
        <f>VLOOKUP(D15005,'Regionalism Code'!B:C,2,FALSE)</f>
        <v>山西省</v>
      </c>
      <c r="F15005">
        <f t="shared" si="469"/>
        <v>1408</v>
      </c>
      <c r="G15005" t="str">
        <f>IF(F15005&gt;10000,"省直辖县市",VLOOKUP(F15005,'Regionalism Code'!H:I,2,FALSE))</f>
        <v>运城市</v>
      </c>
      <c r="H15005" s="7">
        <v>109.151330375267</v>
      </c>
      <c r="I15005" s="7">
        <v>95.4382671150695</v>
      </c>
      <c r="J15005" s="7">
        <v>136.124727299974</v>
      </c>
      <c r="K15005" s="7">
        <v>92.4022858016522</v>
      </c>
      <c r="L15005" s="7">
        <v>58.6766895397337</v>
      </c>
      <c r="M15005" s="7"/>
      <c r="N15005" s="7">
        <v>124.543575144091</v>
      </c>
      <c r="O15005" s="7">
        <v>203.32570065401</v>
      </c>
      <c r="P15005" s="7"/>
      <c r="Q15005" s="7">
        <v>105.423375586242</v>
      </c>
    </row>
    <row r="15006" spans="1:17">
      <c r="A15006" s="6">
        <v>2020</v>
      </c>
      <c r="B15006" t="s">
        <v>591</v>
      </c>
      <c r="C15006">
        <v>140829</v>
      </c>
      <c r="D15006">
        <f t="shared" si="468"/>
        <v>14</v>
      </c>
      <c r="E15006" t="str">
        <f>VLOOKUP(D15006,'Regionalism Code'!B:C,2,FALSE)</f>
        <v>山西省</v>
      </c>
      <c r="F15006">
        <f t="shared" si="469"/>
        <v>1408</v>
      </c>
      <c r="G15006" t="str">
        <f>IF(F15006&gt;10000,"省直辖县市",VLOOKUP(F15006,'Regionalism Code'!H:I,2,FALSE))</f>
        <v>运城市</v>
      </c>
      <c r="H15006" s="7">
        <v>112.128402781254</v>
      </c>
      <c r="I15006" s="7">
        <v>97.3066157984537</v>
      </c>
      <c r="J15006" s="7">
        <v>140.133921445275</v>
      </c>
      <c r="K15006" s="7">
        <v>91.4584804262317</v>
      </c>
      <c r="L15006" s="7">
        <v>59.4048897130012</v>
      </c>
      <c r="M15006" s="7"/>
      <c r="N15006" s="7">
        <v>135.492124328642</v>
      </c>
      <c r="O15006" s="7">
        <v>207.039354676842</v>
      </c>
      <c r="P15006" s="7"/>
      <c r="Q15006" s="7">
        <v>110.186088103426</v>
      </c>
    </row>
    <row r="15007" spans="1:17">
      <c r="A15007" s="6">
        <v>2020</v>
      </c>
      <c r="B15007" t="s">
        <v>593</v>
      </c>
      <c r="C15007">
        <v>140830</v>
      </c>
      <c r="D15007">
        <f t="shared" si="468"/>
        <v>14</v>
      </c>
      <c r="E15007" t="str">
        <f>VLOOKUP(D15007,'Regionalism Code'!B:C,2,FALSE)</f>
        <v>山西省</v>
      </c>
      <c r="F15007">
        <f t="shared" si="469"/>
        <v>1408</v>
      </c>
      <c r="G15007" t="str">
        <f>IF(F15007&gt;10000,"省直辖县市",VLOOKUP(F15007,'Regionalism Code'!H:I,2,FALSE))</f>
        <v>运城市</v>
      </c>
      <c r="H15007" s="7">
        <v>111.495456467519</v>
      </c>
      <c r="I15007" s="7">
        <v>96.3853394616691</v>
      </c>
      <c r="J15007" s="7">
        <v>137.847626634342</v>
      </c>
      <c r="K15007" s="7">
        <v>89.7595362985464</v>
      </c>
      <c r="L15007" s="7">
        <v>64.1124723151889</v>
      </c>
      <c r="M15007" s="7"/>
      <c r="N15007" s="7">
        <v>124.488733002542</v>
      </c>
      <c r="O15007" s="7">
        <v>206.630774557208</v>
      </c>
      <c r="P15007" s="7"/>
      <c r="Q15007" s="7">
        <v>113.5095596333</v>
      </c>
    </row>
    <row r="15008" spans="1:17">
      <c r="A15008" s="6">
        <v>2020</v>
      </c>
      <c r="B15008" t="s">
        <v>594</v>
      </c>
      <c r="C15008">
        <v>140881</v>
      </c>
      <c r="D15008">
        <f t="shared" si="468"/>
        <v>14</v>
      </c>
      <c r="E15008" t="str">
        <f>VLOOKUP(D15008,'Regionalism Code'!B:C,2,FALSE)</f>
        <v>山西省</v>
      </c>
      <c r="F15008">
        <f t="shared" si="469"/>
        <v>1408</v>
      </c>
      <c r="G15008" t="str">
        <f>IF(F15008&gt;10000,"省直辖县市",VLOOKUP(F15008,'Regionalism Code'!H:I,2,FALSE))</f>
        <v>运城市</v>
      </c>
      <c r="H15008" s="7">
        <v>113.102818125423</v>
      </c>
      <c r="I15008" s="7">
        <v>96.3151315469196</v>
      </c>
      <c r="J15008" s="7">
        <v>144.108247336677</v>
      </c>
      <c r="K15008" s="7">
        <v>93.9952989789179</v>
      </c>
      <c r="L15008" s="7">
        <v>62.8574999428135</v>
      </c>
      <c r="M15008" s="7"/>
      <c r="N15008" s="7">
        <v>138.109776071751</v>
      </c>
      <c r="O15008" s="7">
        <v>212.783365917204</v>
      </c>
      <c r="P15008" s="7"/>
      <c r="Q15008" s="7">
        <v>112.200617196734</v>
      </c>
    </row>
    <row r="15009" spans="1:17">
      <c r="A15009" s="6">
        <v>2020</v>
      </c>
      <c r="B15009" t="s">
        <v>596</v>
      </c>
      <c r="C15009">
        <v>140882</v>
      </c>
      <c r="D15009">
        <f t="shared" si="468"/>
        <v>14</v>
      </c>
      <c r="E15009" t="str">
        <f>VLOOKUP(D15009,'Regionalism Code'!B:C,2,FALSE)</f>
        <v>山西省</v>
      </c>
      <c r="F15009">
        <f t="shared" si="469"/>
        <v>1408</v>
      </c>
      <c r="G15009" t="str">
        <f>IF(F15009&gt;10000,"省直辖县市",VLOOKUP(F15009,'Regionalism Code'!H:I,2,FALSE))</f>
        <v>运城市</v>
      </c>
      <c r="H15009" s="7">
        <v>119.003554349653</v>
      </c>
      <c r="I15009" s="7">
        <v>102.562743114752</v>
      </c>
      <c r="J15009" s="7">
        <v>150.810392926979</v>
      </c>
      <c r="K15009" s="7">
        <v>104.333532429686</v>
      </c>
      <c r="L15009" s="7">
        <v>69.6675491233609</v>
      </c>
      <c r="M15009" s="7"/>
      <c r="N15009" s="7">
        <v>139.691220220869</v>
      </c>
      <c r="O15009" s="7">
        <v>223.222854752068</v>
      </c>
      <c r="P15009" s="7"/>
      <c r="Q15009" s="7">
        <v>115.500050507317</v>
      </c>
    </row>
    <row r="15010" spans="1:17">
      <c r="A15010" s="6">
        <v>2020</v>
      </c>
      <c r="B15010" t="s">
        <v>599</v>
      </c>
      <c r="C15010">
        <v>140902</v>
      </c>
      <c r="D15010">
        <f t="shared" si="468"/>
        <v>14</v>
      </c>
      <c r="E15010" t="str">
        <f>VLOOKUP(D15010,'Regionalism Code'!B:C,2,FALSE)</f>
        <v>山西省</v>
      </c>
      <c r="F15010">
        <f t="shared" si="469"/>
        <v>1409</v>
      </c>
      <c r="G15010" t="str">
        <f>IF(F15010&gt;10000,"省直辖县市",VLOOKUP(F15010,'Regionalism Code'!H:I,2,FALSE))</f>
        <v>忻州市</v>
      </c>
      <c r="H15010" s="7">
        <v>115.802034602563</v>
      </c>
      <c r="I15010" s="7">
        <v>101.223461790697</v>
      </c>
      <c r="J15010" s="7">
        <v>144.060431077867</v>
      </c>
      <c r="K15010" s="7">
        <v>85.82640466855</v>
      </c>
      <c r="L15010" s="7">
        <v>88.3172284568963</v>
      </c>
      <c r="M15010" s="7"/>
      <c r="N15010" s="7">
        <v>148.215932773417</v>
      </c>
      <c r="O15010" s="7">
        <v>197.160961054192</v>
      </c>
      <c r="P15010" s="7"/>
      <c r="Q15010" s="7">
        <v>112.597336756835</v>
      </c>
    </row>
    <row r="15011" spans="1:17">
      <c r="A15011" s="6">
        <v>2020</v>
      </c>
      <c r="B15011" t="s">
        <v>602</v>
      </c>
      <c r="C15011">
        <v>140921</v>
      </c>
      <c r="D15011">
        <f t="shared" si="468"/>
        <v>14</v>
      </c>
      <c r="E15011" t="str">
        <f>VLOOKUP(D15011,'Regionalism Code'!B:C,2,FALSE)</f>
        <v>山西省</v>
      </c>
      <c r="F15011">
        <f t="shared" si="469"/>
        <v>1409</v>
      </c>
      <c r="G15011" t="str">
        <f>IF(F15011&gt;10000,"省直辖县市",VLOOKUP(F15011,'Regionalism Code'!H:I,2,FALSE))</f>
        <v>忻州市</v>
      </c>
      <c r="H15011" s="7">
        <v>107.698184888609</v>
      </c>
      <c r="I15011" s="7">
        <v>95.1186034175473</v>
      </c>
      <c r="J15011" s="7">
        <v>130.717444851987</v>
      </c>
      <c r="K15011" s="7">
        <v>75.9555603572465</v>
      </c>
      <c r="L15011" s="7">
        <v>81.4522593192641</v>
      </c>
      <c r="M15011" s="7"/>
      <c r="N15011" s="7">
        <v>132.366694860801</v>
      </c>
      <c r="O15011" s="7">
        <v>179.490689652611</v>
      </c>
      <c r="P15011" s="7"/>
      <c r="Q15011" s="7">
        <v>107.412696580715</v>
      </c>
    </row>
    <row r="15012" spans="1:17">
      <c r="A15012" s="6">
        <v>2020</v>
      </c>
      <c r="B15012" t="s">
        <v>605</v>
      </c>
      <c r="C15012">
        <v>140922</v>
      </c>
      <c r="D15012">
        <f t="shared" si="468"/>
        <v>14</v>
      </c>
      <c r="E15012" t="str">
        <f>VLOOKUP(D15012,'Regionalism Code'!B:C,2,FALSE)</f>
        <v>山西省</v>
      </c>
      <c r="F15012">
        <f t="shared" si="469"/>
        <v>1409</v>
      </c>
      <c r="G15012" t="str">
        <f>IF(F15012&gt;10000,"省直辖县市",VLOOKUP(F15012,'Regionalism Code'!H:I,2,FALSE))</f>
        <v>忻州市</v>
      </c>
      <c r="H15012" s="7">
        <v>104.976815172979</v>
      </c>
      <c r="I15012" s="7">
        <v>92.385565819518</v>
      </c>
      <c r="J15012" s="7">
        <v>127.602517285257</v>
      </c>
      <c r="K15012" s="7">
        <v>71.2888296503865</v>
      </c>
      <c r="L15012" s="7">
        <v>69.1310601518217</v>
      </c>
      <c r="M15012" s="7"/>
      <c r="N15012" s="7">
        <v>137.980642099675</v>
      </c>
      <c r="O15012" s="7">
        <v>174.710774937329</v>
      </c>
      <c r="P15012" s="7"/>
      <c r="Q15012" s="7">
        <v>105.444844376935</v>
      </c>
    </row>
    <row r="15013" spans="1:17">
      <c r="A15013" s="6">
        <v>2020</v>
      </c>
      <c r="B15013" t="s">
        <v>608</v>
      </c>
      <c r="C15013">
        <v>140923</v>
      </c>
      <c r="D15013">
        <f t="shared" si="468"/>
        <v>14</v>
      </c>
      <c r="E15013" t="str">
        <f>VLOOKUP(D15013,'Regionalism Code'!B:C,2,FALSE)</f>
        <v>山西省</v>
      </c>
      <c r="F15013">
        <f t="shared" si="469"/>
        <v>1409</v>
      </c>
      <c r="G15013" t="str">
        <f>IF(F15013&gt;10000,"省直辖县市",VLOOKUP(F15013,'Regionalism Code'!H:I,2,FALSE))</f>
        <v>忻州市</v>
      </c>
      <c r="H15013" s="7">
        <v>109.539520362393</v>
      </c>
      <c r="I15013" s="7">
        <v>95.3619249176773</v>
      </c>
      <c r="J15013" s="7">
        <v>136.165355035791</v>
      </c>
      <c r="K15013" s="7">
        <v>78.6838896849275</v>
      </c>
      <c r="L15013" s="7">
        <v>80.2737096964446</v>
      </c>
      <c r="M15013" s="7"/>
      <c r="N15013" s="7">
        <v>140.523488899253</v>
      </c>
      <c r="O15013" s="7">
        <v>188.126357844192</v>
      </c>
      <c r="P15013" s="7"/>
      <c r="Q15013" s="7">
        <v>107.977042137661</v>
      </c>
    </row>
    <row r="15014" spans="1:17">
      <c r="A15014" s="6">
        <v>2020</v>
      </c>
      <c r="B15014" t="s">
        <v>610</v>
      </c>
      <c r="C15014">
        <v>140924</v>
      </c>
      <c r="D15014">
        <f t="shared" si="468"/>
        <v>14</v>
      </c>
      <c r="E15014" t="str">
        <f>VLOOKUP(D15014,'Regionalism Code'!B:C,2,FALSE)</f>
        <v>山西省</v>
      </c>
      <c r="F15014">
        <f t="shared" si="469"/>
        <v>1409</v>
      </c>
      <c r="G15014" t="str">
        <f>IF(F15014&gt;10000,"省直辖县市",VLOOKUP(F15014,'Regionalism Code'!H:I,2,FALSE))</f>
        <v>忻州市</v>
      </c>
      <c r="H15014" s="7">
        <v>110.313732233738</v>
      </c>
      <c r="I15014" s="7">
        <v>96.3846217329099</v>
      </c>
      <c r="J15014" s="7">
        <v>136.906627656524</v>
      </c>
      <c r="K15014" s="7">
        <v>86.3263600266953</v>
      </c>
      <c r="L15014" s="7">
        <v>86.9846476623887</v>
      </c>
      <c r="M15014" s="7"/>
      <c r="N15014" s="7">
        <v>128.694479537574</v>
      </c>
      <c r="O15014" s="7">
        <v>193.279280033188</v>
      </c>
      <c r="P15014" s="7"/>
      <c r="Q15014" s="7">
        <v>107.990664248935</v>
      </c>
    </row>
    <row r="15015" spans="1:17">
      <c r="A15015" s="6">
        <v>2020</v>
      </c>
      <c r="B15015" t="s">
        <v>611</v>
      </c>
      <c r="C15015">
        <v>140925</v>
      </c>
      <c r="D15015">
        <f t="shared" si="468"/>
        <v>14</v>
      </c>
      <c r="E15015" t="str">
        <f>VLOOKUP(D15015,'Regionalism Code'!B:C,2,FALSE)</f>
        <v>山西省</v>
      </c>
      <c r="F15015">
        <f t="shared" si="469"/>
        <v>1409</v>
      </c>
      <c r="G15015" t="str">
        <f>IF(F15015&gt;10000,"省直辖县市",VLOOKUP(F15015,'Regionalism Code'!H:I,2,FALSE))</f>
        <v>忻州市</v>
      </c>
      <c r="H15015" s="7">
        <v>111.740897366068</v>
      </c>
      <c r="I15015" s="7">
        <v>97.2940097202848</v>
      </c>
      <c r="J15015" s="7">
        <v>137.391091746259</v>
      </c>
      <c r="K15015" s="7">
        <v>83.8746675446886</v>
      </c>
      <c r="L15015" s="7">
        <v>76.1958026987025</v>
      </c>
      <c r="M15015" s="7"/>
      <c r="N15015" s="7">
        <v>133.868369610783</v>
      </c>
      <c r="O15015" s="7">
        <v>196.218325195635</v>
      </c>
      <c r="P15015" s="7"/>
      <c r="Q15015" s="7">
        <v>112.840644816642</v>
      </c>
    </row>
    <row r="15016" spans="1:17">
      <c r="A15016" s="6">
        <v>2020</v>
      </c>
      <c r="B15016" t="s">
        <v>613</v>
      </c>
      <c r="C15016">
        <v>140926</v>
      </c>
      <c r="D15016">
        <f t="shared" si="468"/>
        <v>14</v>
      </c>
      <c r="E15016" t="str">
        <f>VLOOKUP(D15016,'Regionalism Code'!B:C,2,FALSE)</f>
        <v>山西省</v>
      </c>
      <c r="F15016">
        <f t="shared" si="469"/>
        <v>1409</v>
      </c>
      <c r="G15016" t="str">
        <f>IF(F15016&gt;10000,"省直辖县市",VLOOKUP(F15016,'Regionalism Code'!H:I,2,FALSE))</f>
        <v>忻州市</v>
      </c>
      <c r="H15016" s="7">
        <v>107.73521753734</v>
      </c>
      <c r="I15016" s="7">
        <v>92.6609318888271</v>
      </c>
      <c r="J15016" s="7">
        <v>131.329711273924</v>
      </c>
      <c r="K15016" s="7">
        <v>76.9256627793072</v>
      </c>
      <c r="L15016" s="7">
        <v>73.1044880251272</v>
      </c>
      <c r="M15016" s="7"/>
      <c r="N15016" s="7">
        <v>119.968988642465</v>
      </c>
      <c r="O15016" s="7">
        <v>192.716179390584</v>
      </c>
      <c r="P15016" s="7"/>
      <c r="Q15016" s="7">
        <v>114.641910542808</v>
      </c>
    </row>
    <row r="15017" spans="1:17">
      <c r="A15017" s="6">
        <v>2020</v>
      </c>
      <c r="B15017" t="s">
        <v>615</v>
      </c>
      <c r="C15017">
        <v>140927</v>
      </c>
      <c r="D15017">
        <f t="shared" si="468"/>
        <v>14</v>
      </c>
      <c r="E15017" t="str">
        <f>VLOOKUP(D15017,'Regionalism Code'!B:C,2,FALSE)</f>
        <v>山西省</v>
      </c>
      <c r="F15017">
        <f t="shared" si="469"/>
        <v>1409</v>
      </c>
      <c r="G15017" t="str">
        <f>IF(F15017&gt;10000,"省直辖县市",VLOOKUP(F15017,'Regionalism Code'!H:I,2,FALSE))</f>
        <v>忻州市</v>
      </c>
      <c r="H15017" s="7">
        <v>107.968617716313</v>
      </c>
      <c r="I15017" s="7">
        <v>93.8525527662336</v>
      </c>
      <c r="J15017" s="7">
        <v>134.744374444862</v>
      </c>
      <c r="K15017" s="7">
        <v>77.1830967863674</v>
      </c>
      <c r="L15017" s="7">
        <v>75.0860500381125</v>
      </c>
      <c r="M15017" s="7"/>
      <c r="N15017" s="7">
        <v>136.850517120261</v>
      </c>
      <c r="O15017" s="7">
        <v>189.321066586631</v>
      </c>
      <c r="P15017" s="7"/>
      <c r="Q15017" s="7">
        <v>105.930438642635</v>
      </c>
    </row>
    <row r="15018" spans="1:17">
      <c r="A15018" s="6">
        <v>2020</v>
      </c>
      <c r="B15018" t="s">
        <v>617</v>
      </c>
      <c r="C15018">
        <v>140928</v>
      </c>
      <c r="D15018">
        <f t="shared" si="468"/>
        <v>14</v>
      </c>
      <c r="E15018" t="str">
        <f>VLOOKUP(D15018,'Regionalism Code'!B:C,2,FALSE)</f>
        <v>山西省</v>
      </c>
      <c r="F15018">
        <f t="shared" si="469"/>
        <v>1409</v>
      </c>
      <c r="G15018" t="str">
        <f>IF(F15018&gt;10000,"省直辖县市",VLOOKUP(F15018,'Regionalism Code'!H:I,2,FALSE))</f>
        <v>忻州市</v>
      </c>
      <c r="H15018" s="7">
        <v>108.281258163429</v>
      </c>
      <c r="I15018" s="7">
        <v>95.8034907146261</v>
      </c>
      <c r="J15018" s="7">
        <v>132.190148676345</v>
      </c>
      <c r="K15018" s="7">
        <v>76.4854165145969</v>
      </c>
      <c r="L15018" s="7">
        <v>76.0083039375052</v>
      </c>
      <c r="M15018" s="7"/>
      <c r="N15018" s="7">
        <v>127.790414882033</v>
      </c>
      <c r="O15018" s="7">
        <v>188.736047777847</v>
      </c>
      <c r="P15018" s="7"/>
      <c r="Q15018" s="7">
        <v>106.043017916917</v>
      </c>
    </row>
    <row r="15019" spans="1:17">
      <c r="A15019" s="6">
        <v>2020</v>
      </c>
      <c r="B15019" t="s">
        <v>619</v>
      </c>
      <c r="C15019">
        <v>140929</v>
      </c>
      <c r="D15019">
        <f t="shared" si="468"/>
        <v>14</v>
      </c>
      <c r="E15019" t="str">
        <f>VLOOKUP(D15019,'Regionalism Code'!B:C,2,FALSE)</f>
        <v>山西省</v>
      </c>
      <c r="F15019">
        <f t="shared" si="469"/>
        <v>1409</v>
      </c>
      <c r="G15019" t="str">
        <f>IF(F15019&gt;10000,"省直辖县市",VLOOKUP(F15019,'Regionalism Code'!H:I,2,FALSE))</f>
        <v>忻州市</v>
      </c>
      <c r="H15019" s="7">
        <v>113.46968853869</v>
      </c>
      <c r="I15019" s="7">
        <v>97.3916331985619</v>
      </c>
      <c r="J15019" s="7">
        <v>146.184269381915</v>
      </c>
      <c r="K15019" s="7">
        <v>82.1990102826902</v>
      </c>
      <c r="L15019" s="7">
        <v>77.5434343950859</v>
      </c>
      <c r="M15019" s="7"/>
      <c r="N15019" s="7">
        <v>170.15295024719</v>
      </c>
      <c r="O15019" s="7">
        <v>193.700446762004</v>
      </c>
      <c r="P15019" s="7"/>
      <c r="Q15019" s="7">
        <v>107.118521066948</v>
      </c>
    </row>
    <row r="15020" spans="1:17">
      <c r="A15020" s="6">
        <v>2020</v>
      </c>
      <c r="B15020" t="s">
        <v>621</v>
      </c>
      <c r="C15020">
        <v>140930</v>
      </c>
      <c r="D15020">
        <f t="shared" si="468"/>
        <v>14</v>
      </c>
      <c r="E15020" t="str">
        <f>VLOOKUP(D15020,'Regionalism Code'!B:C,2,FALSE)</f>
        <v>山西省</v>
      </c>
      <c r="F15020">
        <f t="shared" si="469"/>
        <v>1409</v>
      </c>
      <c r="G15020" t="str">
        <f>IF(F15020&gt;10000,"省直辖县市",VLOOKUP(F15020,'Regionalism Code'!H:I,2,FALSE))</f>
        <v>忻州市</v>
      </c>
      <c r="H15020" s="7">
        <v>112.942162996913</v>
      </c>
      <c r="I15020" s="7">
        <v>97.0146288173074</v>
      </c>
      <c r="J15020" s="7">
        <v>142.379507322558</v>
      </c>
      <c r="K15020" s="7">
        <v>79.5454395636636</v>
      </c>
      <c r="L15020" s="7">
        <v>84.2019025425563</v>
      </c>
      <c r="M15020" s="7"/>
      <c r="N15020" s="7">
        <v>154.254754184882</v>
      </c>
      <c r="O15020" s="7">
        <v>193.15974749516</v>
      </c>
      <c r="P15020" s="7"/>
      <c r="Q15020" s="7">
        <v>112.049202339367</v>
      </c>
    </row>
    <row r="15021" spans="1:17">
      <c r="A15021" s="6">
        <v>2020</v>
      </c>
      <c r="B15021" t="s">
        <v>623</v>
      </c>
      <c r="C15021">
        <v>140931</v>
      </c>
      <c r="D15021">
        <f t="shared" si="468"/>
        <v>14</v>
      </c>
      <c r="E15021" t="str">
        <f>VLOOKUP(D15021,'Regionalism Code'!B:C,2,FALSE)</f>
        <v>山西省</v>
      </c>
      <c r="F15021">
        <f t="shared" si="469"/>
        <v>1409</v>
      </c>
      <c r="G15021" t="str">
        <f>IF(F15021&gt;10000,"省直辖县市",VLOOKUP(F15021,'Regionalism Code'!H:I,2,FALSE))</f>
        <v>忻州市</v>
      </c>
      <c r="H15021" s="7">
        <v>111.711615659398</v>
      </c>
      <c r="I15021" s="7">
        <v>96.8639174621543</v>
      </c>
      <c r="J15021" s="7">
        <v>140.412593566519</v>
      </c>
      <c r="K15021" s="7">
        <v>80.5484843520596</v>
      </c>
      <c r="L15021" s="7">
        <v>80.1201576995508</v>
      </c>
      <c r="M15021" s="7"/>
      <c r="N15021" s="7">
        <v>149.713474358258</v>
      </c>
      <c r="O15021" s="7">
        <v>192.97031649082</v>
      </c>
      <c r="P15021" s="7"/>
      <c r="Q15021" s="7">
        <v>108.591074361349</v>
      </c>
    </row>
    <row r="15022" spans="1:17">
      <c r="A15022" s="6">
        <v>2020</v>
      </c>
      <c r="B15022" t="s">
        <v>625</v>
      </c>
      <c r="C15022">
        <v>140932</v>
      </c>
      <c r="D15022">
        <f t="shared" si="468"/>
        <v>14</v>
      </c>
      <c r="E15022" t="str">
        <f>VLOOKUP(D15022,'Regionalism Code'!B:C,2,FALSE)</f>
        <v>山西省</v>
      </c>
      <c r="F15022">
        <f t="shared" si="469"/>
        <v>1409</v>
      </c>
      <c r="G15022" t="str">
        <f>IF(F15022&gt;10000,"省直辖县市",VLOOKUP(F15022,'Regionalism Code'!H:I,2,FALSE))</f>
        <v>忻州市</v>
      </c>
      <c r="H15022" s="7">
        <v>105.351196875423</v>
      </c>
      <c r="I15022" s="7">
        <v>90.6890500236416</v>
      </c>
      <c r="J15022" s="7">
        <v>132.111739167285</v>
      </c>
      <c r="K15022" s="7">
        <v>72.1570247519576</v>
      </c>
      <c r="L15022" s="7">
        <v>81.59557534722</v>
      </c>
      <c r="M15022" s="7"/>
      <c r="N15022" s="7">
        <v>145.156396072995</v>
      </c>
      <c r="O15022" s="7">
        <v>176.203974574321</v>
      </c>
      <c r="P15022" s="7"/>
      <c r="Q15022" s="7">
        <v>105.143657624822</v>
      </c>
    </row>
    <row r="15023" spans="1:17">
      <c r="A15023" s="6">
        <v>2020</v>
      </c>
      <c r="B15023" t="s">
        <v>627</v>
      </c>
      <c r="C15023">
        <v>140981</v>
      </c>
      <c r="D15023">
        <f t="shared" si="468"/>
        <v>14</v>
      </c>
      <c r="E15023" t="str">
        <f>VLOOKUP(D15023,'Regionalism Code'!B:C,2,FALSE)</f>
        <v>山西省</v>
      </c>
      <c r="F15023">
        <f t="shared" si="469"/>
        <v>1409</v>
      </c>
      <c r="G15023" t="str">
        <f>IF(F15023&gt;10000,"省直辖县市",VLOOKUP(F15023,'Regionalism Code'!H:I,2,FALSE))</f>
        <v>忻州市</v>
      </c>
      <c r="H15023" s="7">
        <v>110.969624959296</v>
      </c>
      <c r="I15023" s="7">
        <v>95.9307709895639</v>
      </c>
      <c r="J15023" s="7">
        <v>139.021754816396</v>
      </c>
      <c r="K15023" s="7">
        <v>82.1878708358524</v>
      </c>
      <c r="L15023" s="7">
        <v>78.794458168618</v>
      </c>
      <c r="M15023" s="7"/>
      <c r="N15023" s="7">
        <v>144.341088233808</v>
      </c>
      <c r="O15023" s="7">
        <v>192.56116112101</v>
      </c>
      <c r="P15023" s="7"/>
      <c r="Q15023" s="7">
        <v>109.659290878355</v>
      </c>
    </row>
    <row r="15024" spans="1:17">
      <c r="A15024" s="6">
        <v>2020</v>
      </c>
      <c r="B15024" t="s">
        <v>630</v>
      </c>
      <c r="C15024">
        <v>141002</v>
      </c>
      <c r="D15024">
        <f t="shared" si="468"/>
        <v>14</v>
      </c>
      <c r="E15024" t="str">
        <f>VLOOKUP(D15024,'Regionalism Code'!B:C,2,FALSE)</f>
        <v>山西省</v>
      </c>
      <c r="F15024">
        <f t="shared" si="469"/>
        <v>1410</v>
      </c>
      <c r="G15024" t="str">
        <f>IF(F15024&gt;10000,"省直辖县市",VLOOKUP(F15024,'Regionalism Code'!H:I,2,FALSE))</f>
        <v>临汾市</v>
      </c>
      <c r="H15024" s="7">
        <v>119.443711659396</v>
      </c>
      <c r="I15024" s="7">
        <v>103.677272928547</v>
      </c>
      <c r="J15024" s="7">
        <v>151.860558415123</v>
      </c>
      <c r="K15024" s="7">
        <v>98.3376090514759</v>
      </c>
      <c r="L15024" s="7">
        <v>85.5060373012803</v>
      </c>
      <c r="M15024" s="7"/>
      <c r="N15024" s="7">
        <v>143.765429967304</v>
      </c>
      <c r="O15024" s="7">
        <v>217.832746981526</v>
      </c>
      <c r="P15024" s="7"/>
      <c r="Q15024" s="7">
        <v>112.604987072987</v>
      </c>
    </row>
    <row r="15025" spans="1:17">
      <c r="A15025" s="6">
        <v>2020</v>
      </c>
      <c r="B15025" t="s">
        <v>631</v>
      </c>
      <c r="C15025">
        <v>141021</v>
      </c>
      <c r="D15025">
        <f t="shared" si="468"/>
        <v>14</v>
      </c>
      <c r="E15025" t="str">
        <f>VLOOKUP(D15025,'Regionalism Code'!B:C,2,FALSE)</f>
        <v>山西省</v>
      </c>
      <c r="F15025">
        <f t="shared" si="469"/>
        <v>1410</v>
      </c>
      <c r="G15025" t="str">
        <f>IF(F15025&gt;10000,"省直辖县市",VLOOKUP(F15025,'Regionalism Code'!H:I,2,FALSE))</f>
        <v>临汾市</v>
      </c>
      <c r="H15025" s="7">
        <v>113.245041946987</v>
      </c>
      <c r="I15025" s="7">
        <v>98.9631795275317</v>
      </c>
      <c r="J15025" s="7">
        <v>139.388730810668</v>
      </c>
      <c r="K15025" s="7">
        <v>88.0681770718796</v>
      </c>
      <c r="L15025" s="7">
        <v>67.3000388892164</v>
      </c>
      <c r="M15025" s="7"/>
      <c r="N15025" s="7">
        <v>132.450382219887</v>
      </c>
      <c r="O15025" s="7">
        <v>204.606907466183</v>
      </c>
      <c r="P15025" s="7"/>
      <c r="Q15025" s="7">
        <v>112.903213441439</v>
      </c>
    </row>
    <row r="15026" spans="1:17">
      <c r="A15026" s="6">
        <v>2020</v>
      </c>
      <c r="B15026" t="s">
        <v>633</v>
      </c>
      <c r="C15026">
        <v>141022</v>
      </c>
      <c r="D15026">
        <f t="shared" si="468"/>
        <v>14</v>
      </c>
      <c r="E15026" t="str">
        <f>VLOOKUP(D15026,'Regionalism Code'!B:C,2,FALSE)</f>
        <v>山西省</v>
      </c>
      <c r="F15026">
        <f t="shared" si="469"/>
        <v>1410</v>
      </c>
      <c r="G15026" t="str">
        <f>IF(F15026&gt;10000,"省直辖县市",VLOOKUP(F15026,'Regionalism Code'!H:I,2,FALSE))</f>
        <v>临汾市</v>
      </c>
      <c r="H15026" s="7">
        <v>113.584586547262</v>
      </c>
      <c r="I15026" s="7">
        <v>98.1487192857501</v>
      </c>
      <c r="J15026" s="7">
        <v>137.658648935539</v>
      </c>
      <c r="K15026" s="7">
        <v>89.3155377986912</v>
      </c>
      <c r="L15026" s="7">
        <v>62.491962995418</v>
      </c>
      <c r="M15026" s="7"/>
      <c r="N15026" s="7">
        <v>126.4017295902</v>
      </c>
      <c r="O15026" s="7">
        <v>205.371739392541</v>
      </c>
      <c r="P15026" s="7"/>
      <c r="Q15026" s="7">
        <v>120.814121561504</v>
      </c>
    </row>
    <row r="15027" spans="1:17">
      <c r="A15027" s="6">
        <v>2020</v>
      </c>
      <c r="B15027" t="s">
        <v>635</v>
      </c>
      <c r="C15027">
        <v>141023</v>
      </c>
      <c r="D15027">
        <f t="shared" si="468"/>
        <v>14</v>
      </c>
      <c r="E15027" t="str">
        <f>VLOOKUP(D15027,'Regionalism Code'!B:C,2,FALSE)</f>
        <v>山西省</v>
      </c>
      <c r="F15027">
        <f t="shared" si="469"/>
        <v>1410</v>
      </c>
      <c r="G15027" t="str">
        <f>IF(F15027&gt;10000,"省直辖县市",VLOOKUP(F15027,'Regionalism Code'!H:I,2,FALSE))</f>
        <v>临汾市</v>
      </c>
      <c r="H15027" s="7">
        <v>109.366002462995</v>
      </c>
      <c r="I15027" s="7">
        <v>96.8550269084356</v>
      </c>
      <c r="J15027" s="7">
        <v>132.488947319182</v>
      </c>
      <c r="K15027" s="7">
        <v>81.3247378642666</v>
      </c>
      <c r="L15027" s="7">
        <v>61.9858769055527</v>
      </c>
      <c r="M15027" s="7"/>
      <c r="N15027" s="7">
        <v>125.504198635063</v>
      </c>
      <c r="O15027" s="7">
        <v>195.825697153959</v>
      </c>
      <c r="P15027" s="7"/>
      <c r="Q15027" s="7">
        <v>108.665668810608</v>
      </c>
    </row>
    <row r="15028" spans="1:17">
      <c r="A15028" s="6">
        <v>2020</v>
      </c>
      <c r="B15028" t="s">
        <v>637</v>
      </c>
      <c r="C15028">
        <v>141024</v>
      </c>
      <c r="D15028">
        <f t="shared" si="468"/>
        <v>14</v>
      </c>
      <c r="E15028" t="str">
        <f>VLOOKUP(D15028,'Regionalism Code'!B:C,2,FALSE)</f>
        <v>山西省</v>
      </c>
      <c r="F15028">
        <f t="shared" si="469"/>
        <v>1410</v>
      </c>
      <c r="G15028" t="str">
        <f>IF(F15028&gt;10000,"省直辖县市",VLOOKUP(F15028,'Regionalism Code'!H:I,2,FALSE))</f>
        <v>临汾市</v>
      </c>
      <c r="H15028" s="7">
        <v>110.200821159254</v>
      </c>
      <c r="I15028" s="7">
        <v>96.9046360474777</v>
      </c>
      <c r="J15028" s="7">
        <v>133.863679019653</v>
      </c>
      <c r="K15028" s="7">
        <v>87.3951751356977</v>
      </c>
      <c r="L15028" s="7">
        <v>58.4526253110752</v>
      </c>
      <c r="M15028" s="7"/>
      <c r="N15028" s="7">
        <v>120.388694859258</v>
      </c>
      <c r="O15028" s="7">
        <v>202.285204351751</v>
      </c>
      <c r="P15028" s="7"/>
      <c r="Q15028" s="7">
        <v>111.112179537376</v>
      </c>
    </row>
    <row r="15029" spans="1:17">
      <c r="A15029" s="6">
        <v>2020</v>
      </c>
      <c r="B15029" t="s">
        <v>639</v>
      </c>
      <c r="C15029">
        <v>141025</v>
      </c>
      <c r="D15029">
        <f t="shared" si="468"/>
        <v>14</v>
      </c>
      <c r="E15029" t="str">
        <f>VLOOKUP(D15029,'Regionalism Code'!B:C,2,FALSE)</f>
        <v>山西省</v>
      </c>
      <c r="F15029">
        <f t="shared" si="469"/>
        <v>1410</v>
      </c>
      <c r="G15029" t="str">
        <f>IF(F15029&gt;10000,"省直辖县市",VLOOKUP(F15029,'Regionalism Code'!H:I,2,FALSE))</f>
        <v>临汾市</v>
      </c>
      <c r="H15029" s="7">
        <v>109.977920708396</v>
      </c>
      <c r="I15029" s="7">
        <v>97.5481402008963</v>
      </c>
      <c r="J15029" s="7">
        <v>132.9749964503</v>
      </c>
      <c r="K15029" s="7">
        <v>82.2787727482282</v>
      </c>
      <c r="L15029" s="7">
        <v>64.2542885587952</v>
      </c>
      <c r="M15029" s="7"/>
      <c r="N15029" s="7">
        <v>122.03620072471</v>
      </c>
      <c r="O15029" s="7">
        <v>198.75684216465</v>
      </c>
      <c r="P15029" s="7"/>
      <c r="Q15029" s="7">
        <v>109.238243964686</v>
      </c>
    </row>
    <row r="15030" spans="1:17">
      <c r="A15030" s="6">
        <v>2020</v>
      </c>
      <c r="B15030" t="s">
        <v>641</v>
      </c>
      <c r="C15030">
        <v>141026</v>
      </c>
      <c r="D15030">
        <f t="shared" si="468"/>
        <v>14</v>
      </c>
      <c r="E15030" t="str">
        <f>VLOOKUP(D15030,'Regionalism Code'!B:C,2,FALSE)</f>
        <v>山西省</v>
      </c>
      <c r="F15030">
        <f t="shared" si="469"/>
        <v>1410</v>
      </c>
      <c r="G15030" t="str">
        <f>IF(F15030&gt;10000,"省直辖县市",VLOOKUP(F15030,'Regionalism Code'!H:I,2,FALSE))</f>
        <v>临汾市</v>
      </c>
      <c r="H15030" s="7">
        <v>110.643901116741</v>
      </c>
      <c r="I15030" s="7">
        <v>97.0960708168684</v>
      </c>
      <c r="J15030" s="7">
        <v>136.556014378998</v>
      </c>
      <c r="K15030" s="7">
        <v>78.3914184379959</v>
      </c>
      <c r="L15030" s="7">
        <v>69.6327466157943</v>
      </c>
      <c r="M15030" s="7"/>
      <c r="N15030" s="7">
        <v>134.438883417709</v>
      </c>
      <c r="O15030" s="7">
        <v>198.719896955723</v>
      </c>
      <c r="P15030" s="7"/>
      <c r="Q15030" s="7">
        <v>108.29896165257</v>
      </c>
    </row>
    <row r="15031" spans="1:17">
      <c r="A15031" s="6">
        <v>2020</v>
      </c>
      <c r="B15031" t="s">
        <v>643</v>
      </c>
      <c r="C15031">
        <v>141027</v>
      </c>
      <c r="D15031">
        <f t="shared" si="468"/>
        <v>14</v>
      </c>
      <c r="E15031" t="str">
        <f>VLOOKUP(D15031,'Regionalism Code'!B:C,2,FALSE)</f>
        <v>山西省</v>
      </c>
      <c r="F15031">
        <f t="shared" si="469"/>
        <v>1410</v>
      </c>
      <c r="G15031" t="str">
        <f>IF(F15031&gt;10000,"省直辖县市",VLOOKUP(F15031,'Regionalism Code'!H:I,2,FALSE))</f>
        <v>临汾市</v>
      </c>
      <c r="H15031" s="7">
        <v>106.346409722881</v>
      </c>
      <c r="I15031" s="7">
        <v>94.9206156155337</v>
      </c>
      <c r="J15031" s="7">
        <v>128.151307742658</v>
      </c>
      <c r="K15031" s="7">
        <v>78.9715181116374</v>
      </c>
      <c r="L15031" s="7">
        <v>56.7542411009608</v>
      </c>
      <c r="M15031" s="7"/>
      <c r="N15031" s="7">
        <v>110.53168098729</v>
      </c>
      <c r="O15031" s="7">
        <v>197.751278655845</v>
      </c>
      <c r="P15031" s="7"/>
      <c r="Q15031" s="7">
        <v>104.457740688553</v>
      </c>
    </row>
    <row r="15032" spans="1:17">
      <c r="A15032" s="6">
        <v>2020</v>
      </c>
      <c r="B15032" t="s">
        <v>645</v>
      </c>
      <c r="C15032">
        <v>141028</v>
      </c>
      <c r="D15032">
        <f t="shared" si="468"/>
        <v>14</v>
      </c>
      <c r="E15032" t="str">
        <f>VLOOKUP(D15032,'Regionalism Code'!B:C,2,FALSE)</f>
        <v>山西省</v>
      </c>
      <c r="F15032">
        <f t="shared" si="469"/>
        <v>1410</v>
      </c>
      <c r="G15032" t="str">
        <f>IF(F15032&gt;10000,"省直辖县市",VLOOKUP(F15032,'Regionalism Code'!H:I,2,FALSE))</f>
        <v>临汾市</v>
      </c>
      <c r="H15032" s="7">
        <v>109.095736646447</v>
      </c>
      <c r="I15032" s="7">
        <v>96.0474035465098</v>
      </c>
      <c r="J15032" s="7">
        <v>128.801081357894</v>
      </c>
      <c r="K15032" s="7">
        <v>79.3553704698945</v>
      </c>
      <c r="L15032" s="7">
        <v>61.6756079033265</v>
      </c>
      <c r="M15032" s="7"/>
      <c r="N15032" s="7">
        <v>110.822984591325</v>
      </c>
      <c r="O15032" s="7">
        <v>196.827426657261</v>
      </c>
      <c r="P15032" s="7"/>
      <c r="Q15032" s="7">
        <v>116.380052005108</v>
      </c>
    </row>
    <row r="15033" spans="1:17">
      <c r="A15033" s="6">
        <v>2020</v>
      </c>
      <c r="B15033" t="s">
        <v>647</v>
      </c>
      <c r="C15033">
        <v>141029</v>
      </c>
      <c r="D15033">
        <f t="shared" si="468"/>
        <v>14</v>
      </c>
      <c r="E15033" t="str">
        <f>VLOOKUP(D15033,'Regionalism Code'!B:C,2,FALSE)</f>
        <v>山西省</v>
      </c>
      <c r="F15033">
        <f t="shared" si="469"/>
        <v>1410</v>
      </c>
      <c r="G15033" t="str">
        <f>IF(F15033&gt;10000,"省直辖县市",VLOOKUP(F15033,'Regionalism Code'!H:I,2,FALSE))</f>
        <v>临汾市</v>
      </c>
      <c r="H15033" s="7">
        <v>110.23899164186</v>
      </c>
      <c r="I15033" s="7">
        <v>98.8213532892804</v>
      </c>
      <c r="J15033" s="7">
        <v>132.807756009577</v>
      </c>
      <c r="K15033" s="7">
        <v>84.9594724759251</v>
      </c>
      <c r="L15033" s="7">
        <v>62.1346781486869</v>
      </c>
      <c r="M15033" s="7"/>
      <c r="N15033" s="7">
        <v>116.643140838558</v>
      </c>
      <c r="O15033" s="7">
        <v>201.194579978216</v>
      </c>
      <c r="P15033" s="7"/>
      <c r="Q15033" s="7">
        <v>106.935564611601</v>
      </c>
    </row>
    <row r="15034" spans="1:17">
      <c r="A15034" s="6">
        <v>2020</v>
      </c>
      <c r="B15034" t="s">
        <v>649</v>
      </c>
      <c r="C15034">
        <v>141030</v>
      </c>
      <c r="D15034">
        <f t="shared" si="468"/>
        <v>14</v>
      </c>
      <c r="E15034" t="str">
        <f>VLOOKUP(D15034,'Regionalism Code'!B:C,2,FALSE)</f>
        <v>山西省</v>
      </c>
      <c r="F15034">
        <f t="shared" si="469"/>
        <v>1410</v>
      </c>
      <c r="G15034" t="str">
        <f>IF(F15034&gt;10000,"省直辖县市",VLOOKUP(F15034,'Regionalism Code'!H:I,2,FALSE))</f>
        <v>临汾市</v>
      </c>
      <c r="H15034" s="7">
        <v>109.536210236803</v>
      </c>
      <c r="I15034" s="7">
        <v>96.043348047527</v>
      </c>
      <c r="J15034" s="7">
        <v>135.960756135568</v>
      </c>
      <c r="K15034" s="7">
        <v>81.1088734122611</v>
      </c>
      <c r="L15034" s="7">
        <v>78.1866440181511</v>
      </c>
      <c r="M15034" s="7"/>
      <c r="N15034" s="7">
        <v>129.876971814915</v>
      </c>
      <c r="O15034" s="7">
        <v>195.217107936635</v>
      </c>
      <c r="P15034" s="7"/>
      <c r="Q15034" s="7">
        <v>106.078528055678</v>
      </c>
    </row>
    <row r="15035" spans="1:17">
      <c r="A15035" s="6">
        <v>2020</v>
      </c>
      <c r="B15035" t="s">
        <v>651</v>
      </c>
      <c r="C15035">
        <v>141031</v>
      </c>
      <c r="D15035">
        <f t="shared" si="468"/>
        <v>14</v>
      </c>
      <c r="E15035" t="str">
        <f>VLOOKUP(D15035,'Regionalism Code'!B:C,2,FALSE)</f>
        <v>山西省</v>
      </c>
      <c r="F15035">
        <f t="shared" si="469"/>
        <v>1410</v>
      </c>
      <c r="G15035" t="str">
        <f>IF(F15035&gt;10000,"省直辖县市",VLOOKUP(F15035,'Regionalism Code'!H:I,2,FALSE))</f>
        <v>临汾市</v>
      </c>
      <c r="H15035" s="7">
        <v>109.642154528613</v>
      </c>
      <c r="I15035" s="7">
        <v>97.343986587793</v>
      </c>
      <c r="J15035" s="7">
        <v>134.148265840485</v>
      </c>
      <c r="K15035" s="7">
        <v>82.3887606122134</v>
      </c>
      <c r="L15035" s="7">
        <v>76.6732404142131</v>
      </c>
      <c r="M15035" s="7"/>
      <c r="N15035" s="7">
        <v>118.996043673484</v>
      </c>
      <c r="O15035" s="7">
        <v>198.035159221177</v>
      </c>
      <c r="P15035" s="7"/>
      <c r="Q15035" s="7">
        <v>105.725718406461</v>
      </c>
    </row>
    <row r="15036" spans="1:17">
      <c r="A15036" s="6">
        <v>2020</v>
      </c>
      <c r="B15036" t="s">
        <v>653</v>
      </c>
      <c r="C15036">
        <v>141032</v>
      </c>
      <c r="D15036">
        <f t="shared" si="468"/>
        <v>14</v>
      </c>
      <c r="E15036" t="str">
        <f>VLOOKUP(D15036,'Regionalism Code'!B:C,2,FALSE)</f>
        <v>山西省</v>
      </c>
      <c r="F15036">
        <f t="shared" si="469"/>
        <v>1410</v>
      </c>
      <c r="G15036" t="str">
        <f>IF(F15036&gt;10000,"省直辖县市",VLOOKUP(F15036,'Regionalism Code'!H:I,2,FALSE))</f>
        <v>临汾市</v>
      </c>
      <c r="H15036" s="7">
        <v>108.868507922389</v>
      </c>
      <c r="I15036" s="7">
        <v>95.3846768566996</v>
      </c>
      <c r="J15036" s="7">
        <v>135.785847418697</v>
      </c>
      <c r="K15036" s="7">
        <v>76.9954578991326</v>
      </c>
      <c r="L15036" s="7">
        <v>60.6407182938715</v>
      </c>
      <c r="M15036" s="7"/>
      <c r="N15036" s="7">
        <v>146.864256781624</v>
      </c>
      <c r="O15036" s="7">
        <v>191.972579344647</v>
      </c>
      <c r="P15036" s="7"/>
      <c r="Q15036" s="7">
        <v>104.485480322418</v>
      </c>
    </row>
    <row r="15037" spans="1:17">
      <c r="A15037" s="6">
        <v>2020</v>
      </c>
      <c r="B15037" t="s">
        <v>655</v>
      </c>
      <c r="C15037">
        <v>141033</v>
      </c>
      <c r="D15037">
        <f t="shared" si="468"/>
        <v>14</v>
      </c>
      <c r="E15037" t="str">
        <f>VLOOKUP(D15037,'Regionalism Code'!B:C,2,FALSE)</f>
        <v>山西省</v>
      </c>
      <c r="F15037">
        <f t="shared" si="469"/>
        <v>1410</v>
      </c>
      <c r="G15037" t="str">
        <f>IF(F15037&gt;10000,"省直辖县市",VLOOKUP(F15037,'Regionalism Code'!H:I,2,FALSE))</f>
        <v>临汾市</v>
      </c>
      <c r="H15037" s="7">
        <v>109.292607850749</v>
      </c>
      <c r="I15037" s="7">
        <v>99.0899538424135</v>
      </c>
      <c r="J15037" s="7">
        <v>130.252593877267</v>
      </c>
      <c r="K15037" s="7">
        <v>79.3692554762368</v>
      </c>
      <c r="L15037" s="7">
        <v>62.3358743313943</v>
      </c>
      <c r="M15037" s="7"/>
      <c r="N15037" s="7">
        <v>116.296960028599</v>
      </c>
      <c r="O15037" s="7">
        <v>196.60364654436</v>
      </c>
      <c r="P15037" s="7"/>
      <c r="Q15037" s="7">
        <v>104.900670542474</v>
      </c>
    </row>
    <row r="15038" spans="1:17">
      <c r="A15038" s="6">
        <v>2020</v>
      </c>
      <c r="B15038" t="s">
        <v>657</v>
      </c>
      <c r="C15038">
        <v>141034</v>
      </c>
      <c r="D15038">
        <f t="shared" si="468"/>
        <v>14</v>
      </c>
      <c r="E15038" t="str">
        <f>VLOOKUP(D15038,'Regionalism Code'!B:C,2,FALSE)</f>
        <v>山西省</v>
      </c>
      <c r="F15038">
        <f t="shared" si="469"/>
        <v>1410</v>
      </c>
      <c r="G15038" t="str">
        <f>IF(F15038&gt;10000,"省直辖县市",VLOOKUP(F15038,'Regionalism Code'!H:I,2,FALSE))</f>
        <v>临汾市</v>
      </c>
      <c r="H15038" s="7">
        <v>103.434973565068</v>
      </c>
      <c r="I15038" s="7">
        <v>91.9330359531271</v>
      </c>
      <c r="J15038" s="7">
        <v>122.342378927165</v>
      </c>
      <c r="K15038" s="7">
        <v>73.5044320414978</v>
      </c>
      <c r="L15038" s="7">
        <v>55.970087395493</v>
      </c>
      <c r="M15038" s="7"/>
      <c r="N15038" s="7">
        <v>109.111085492881</v>
      </c>
      <c r="O15038" s="7">
        <v>185.458973690437</v>
      </c>
      <c r="P15038" s="7"/>
      <c r="Q15038" s="7">
        <v>107.062753568658</v>
      </c>
    </row>
    <row r="15039" spans="1:17">
      <c r="A15039" s="6">
        <v>2020</v>
      </c>
      <c r="B15039" t="s">
        <v>659</v>
      </c>
      <c r="C15039">
        <v>141081</v>
      </c>
      <c r="D15039">
        <f t="shared" si="468"/>
        <v>14</v>
      </c>
      <c r="E15039" t="str">
        <f>VLOOKUP(D15039,'Regionalism Code'!B:C,2,FALSE)</f>
        <v>山西省</v>
      </c>
      <c r="F15039">
        <f t="shared" si="469"/>
        <v>1410</v>
      </c>
      <c r="G15039" t="str">
        <f>IF(F15039&gt;10000,"省直辖县市",VLOOKUP(F15039,'Regionalism Code'!H:I,2,FALSE))</f>
        <v>临汾市</v>
      </c>
      <c r="H15039" s="7">
        <v>122.51172088755</v>
      </c>
      <c r="I15039" s="7">
        <v>103.535813569915</v>
      </c>
      <c r="J15039" s="7">
        <v>159.253244908106</v>
      </c>
      <c r="K15039" s="7">
        <v>103.762462279358</v>
      </c>
      <c r="L15039" s="7">
        <v>86.9394081865198</v>
      </c>
      <c r="M15039" s="7"/>
      <c r="N15039" s="7">
        <v>155.505980451629</v>
      </c>
      <c r="O15039" s="7">
        <v>227.060418678631</v>
      </c>
      <c r="P15039" s="7"/>
      <c r="Q15039" s="7">
        <v>118.412170598319</v>
      </c>
    </row>
    <row r="15040" spans="1:17">
      <c r="A15040" s="6">
        <v>2020</v>
      </c>
      <c r="B15040" t="s">
        <v>660</v>
      </c>
      <c r="C15040">
        <v>141082</v>
      </c>
      <c r="D15040">
        <f t="shared" si="468"/>
        <v>14</v>
      </c>
      <c r="E15040" t="str">
        <f>VLOOKUP(D15040,'Regionalism Code'!B:C,2,FALSE)</f>
        <v>山西省</v>
      </c>
      <c r="F15040">
        <f t="shared" si="469"/>
        <v>1410</v>
      </c>
      <c r="G15040" t="str">
        <f>IF(F15040&gt;10000,"省直辖县市",VLOOKUP(F15040,'Regionalism Code'!H:I,2,FALSE))</f>
        <v>临汾市</v>
      </c>
      <c r="H15040" s="7">
        <v>112.039093899518</v>
      </c>
      <c r="I15040" s="7">
        <v>97.9957140918232</v>
      </c>
      <c r="J15040" s="7">
        <v>138.620127456799</v>
      </c>
      <c r="K15040" s="7">
        <v>86.9822168857221</v>
      </c>
      <c r="L15040" s="7">
        <v>70.1149504379807</v>
      </c>
      <c r="M15040" s="7"/>
      <c r="N15040" s="7">
        <v>134.699754256565</v>
      </c>
      <c r="O15040" s="7">
        <v>199.520818503035</v>
      </c>
      <c r="P15040" s="7"/>
      <c r="Q15040" s="7">
        <v>110.115001645196</v>
      </c>
    </row>
    <row r="15041" spans="1:17">
      <c r="A15041" s="6">
        <v>2020</v>
      </c>
      <c r="B15041" t="s">
        <v>663</v>
      </c>
      <c r="C15041">
        <v>141102</v>
      </c>
      <c r="D15041">
        <f t="shared" si="468"/>
        <v>14</v>
      </c>
      <c r="E15041" t="str">
        <f>VLOOKUP(D15041,'Regionalism Code'!B:C,2,FALSE)</f>
        <v>山西省</v>
      </c>
      <c r="F15041">
        <f t="shared" si="469"/>
        <v>1411</v>
      </c>
      <c r="G15041" t="str">
        <f>IF(F15041&gt;10000,"省直辖县市",VLOOKUP(F15041,'Regionalism Code'!H:I,2,FALSE))</f>
        <v>吕梁市</v>
      </c>
      <c r="H15041" s="7">
        <v>115.441089877813</v>
      </c>
      <c r="I15041" s="7">
        <v>104.119549468222</v>
      </c>
      <c r="J15041" s="7">
        <v>139.292381774626</v>
      </c>
      <c r="K15041" s="7">
        <v>87.0773949429198</v>
      </c>
      <c r="L15041" s="7">
        <v>81.6395792355506</v>
      </c>
      <c r="M15041" s="7"/>
      <c r="N15041" s="7">
        <v>129.570911404008</v>
      </c>
      <c r="O15041" s="7">
        <v>200.526033645485</v>
      </c>
      <c r="P15041" s="7"/>
      <c r="Q15041" s="7">
        <v>109.490111965936</v>
      </c>
    </row>
    <row r="15042" spans="1:17">
      <c r="A15042" s="6">
        <v>2020</v>
      </c>
      <c r="B15042" t="s">
        <v>665</v>
      </c>
      <c r="C15042">
        <v>141121</v>
      </c>
      <c r="D15042">
        <f t="shared" ref="D15042:D15105" si="470">INT(C15042/10000)</f>
        <v>14</v>
      </c>
      <c r="E15042" t="str">
        <f>VLOOKUP(D15042,'Regionalism Code'!B:C,2,FALSE)</f>
        <v>山西省</v>
      </c>
      <c r="F15042">
        <f t="shared" ref="F15042:F15105" si="471">IF(OR(D15042=11,D15042=12,D15042=31,D15042=50),D15042*100,IF(MID(C15042,3,1)="9",C15042,INT(C15042/100)))</f>
        <v>1411</v>
      </c>
      <c r="G15042" t="str">
        <f>IF(F15042&gt;10000,"省直辖县市",VLOOKUP(F15042,'Regionalism Code'!H:I,2,FALSE))</f>
        <v>吕梁市</v>
      </c>
      <c r="H15042" s="7">
        <v>109.558386200144</v>
      </c>
      <c r="I15042" s="7">
        <v>94.2981469099913</v>
      </c>
      <c r="J15042" s="7">
        <v>136.171502134918</v>
      </c>
      <c r="K15042" s="7">
        <v>84.349389444071</v>
      </c>
      <c r="L15042" s="7">
        <v>78.7148539531501</v>
      </c>
      <c r="M15042" s="7"/>
      <c r="N15042" s="7">
        <v>134.313962304132</v>
      </c>
      <c r="O15042" s="7">
        <v>190.751228065969</v>
      </c>
      <c r="P15042" s="7"/>
      <c r="Q15042" s="7">
        <v>111.593892253449</v>
      </c>
    </row>
    <row r="15043" spans="1:17">
      <c r="A15043" s="6">
        <v>2020</v>
      </c>
      <c r="B15043" t="s">
        <v>667</v>
      </c>
      <c r="C15043">
        <v>141122</v>
      </c>
      <c r="D15043">
        <f t="shared" si="470"/>
        <v>14</v>
      </c>
      <c r="E15043" t="str">
        <f>VLOOKUP(D15043,'Regionalism Code'!B:C,2,FALSE)</f>
        <v>山西省</v>
      </c>
      <c r="F15043">
        <f t="shared" si="471"/>
        <v>1411</v>
      </c>
      <c r="G15043" t="str">
        <f>IF(F15043&gt;10000,"省直辖县市",VLOOKUP(F15043,'Regionalism Code'!H:I,2,FALSE))</f>
        <v>吕梁市</v>
      </c>
      <c r="H15043" s="7">
        <v>112.458872067199</v>
      </c>
      <c r="I15043" s="7">
        <v>98.4012549464386</v>
      </c>
      <c r="J15043" s="7">
        <v>138.414926830553</v>
      </c>
      <c r="K15043" s="7">
        <v>84.9730906188553</v>
      </c>
      <c r="L15043" s="7">
        <v>85.9601992478502</v>
      </c>
      <c r="M15043" s="7"/>
      <c r="N15043" s="7">
        <v>133.670838135125</v>
      </c>
      <c r="O15043" s="7">
        <v>194.845657331284</v>
      </c>
      <c r="P15043" s="7"/>
      <c r="Q15043" s="7">
        <v>111.717502227085</v>
      </c>
    </row>
    <row r="15044" spans="1:17">
      <c r="A15044" s="6">
        <v>2020</v>
      </c>
      <c r="B15044" t="s">
        <v>669</v>
      </c>
      <c r="C15044">
        <v>141123</v>
      </c>
      <c r="D15044">
        <f t="shared" si="470"/>
        <v>14</v>
      </c>
      <c r="E15044" t="str">
        <f>VLOOKUP(D15044,'Regionalism Code'!B:C,2,FALSE)</f>
        <v>山西省</v>
      </c>
      <c r="F15044">
        <f t="shared" si="471"/>
        <v>1411</v>
      </c>
      <c r="G15044" t="str">
        <f>IF(F15044&gt;10000,"省直辖县市",VLOOKUP(F15044,'Regionalism Code'!H:I,2,FALSE))</f>
        <v>吕梁市</v>
      </c>
      <c r="H15044" s="7">
        <v>107.0200356367</v>
      </c>
      <c r="I15044" s="7">
        <v>92.4966367427204</v>
      </c>
      <c r="J15044" s="7">
        <v>130.644141148584</v>
      </c>
      <c r="K15044" s="7">
        <v>75.7175198992847</v>
      </c>
      <c r="L15044" s="7">
        <v>72.6727712804395</v>
      </c>
      <c r="M15044" s="7"/>
      <c r="N15044" s="7">
        <v>132.024939155045</v>
      </c>
      <c r="O15044" s="7">
        <v>183.624905814316</v>
      </c>
      <c r="P15044" s="7"/>
      <c r="Q15044" s="7">
        <v>112.053857107317</v>
      </c>
    </row>
    <row r="15045" spans="1:17">
      <c r="A15045" s="6">
        <v>2020</v>
      </c>
      <c r="B15045" t="s">
        <v>671</v>
      </c>
      <c r="C15045">
        <v>141124</v>
      </c>
      <c r="D15045">
        <f t="shared" si="470"/>
        <v>14</v>
      </c>
      <c r="E15045" t="str">
        <f>VLOOKUP(D15045,'Regionalism Code'!B:C,2,FALSE)</f>
        <v>山西省</v>
      </c>
      <c r="F15045">
        <f t="shared" si="471"/>
        <v>1411</v>
      </c>
      <c r="G15045" t="str">
        <f>IF(F15045&gt;10000,"省直辖县市",VLOOKUP(F15045,'Regionalism Code'!H:I,2,FALSE))</f>
        <v>吕梁市</v>
      </c>
      <c r="H15045" s="7">
        <v>102.115170064288</v>
      </c>
      <c r="I15045" s="7">
        <v>89.3648533958925</v>
      </c>
      <c r="J15045" s="7">
        <v>125.016679802594</v>
      </c>
      <c r="K15045" s="7">
        <v>74.112090800962</v>
      </c>
      <c r="L15045" s="7">
        <v>65.2647908558393</v>
      </c>
      <c r="M15045" s="7"/>
      <c r="N15045" s="7">
        <v>123.314644143261</v>
      </c>
      <c r="O15045" s="7">
        <v>178.425125899896</v>
      </c>
      <c r="P15045" s="7"/>
      <c r="Q15045" s="7">
        <v>102.607075566955</v>
      </c>
    </row>
    <row r="15046" spans="1:17">
      <c r="A15046" s="6">
        <v>2020</v>
      </c>
      <c r="B15046" t="s">
        <v>673</v>
      </c>
      <c r="C15046">
        <v>141125</v>
      </c>
      <c r="D15046">
        <f t="shared" si="470"/>
        <v>14</v>
      </c>
      <c r="E15046" t="str">
        <f>VLOOKUP(D15046,'Regionalism Code'!B:C,2,FALSE)</f>
        <v>山西省</v>
      </c>
      <c r="F15046">
        <f t="shared" si="471"/>
        <v>1411</v>
      </c>
      <c r="G15046" t="str">
        <f>IF(F15046&gt;10000,"省直辖县市",VLOOKUP(F15046,'Regionalism Code'!H:I,2,FALSE))</f>
        <v>吕梁市</v>
      </c>
      <c r="H15046" s="7">
        <v>108.553516147384</v>
      </c>
      <c r="I15046" s="7">
        <v>96.6813478052387</v>
      </c>
      <c r="J15046" s="7">
        <v>130.413515068553</v>
      </c>
      <c r="K15046" s="7">
        <v>78.9953178388976</v>
      </c>
      <c r="L15046" s="7">
        <v>73.0881134267084</v>
      </c>
      <c r="M15046" s="7"/>
      <c r="N15046" s="7">
        <v>119.011286455274</v>
      </c>
      <c r="O15046" s="7">
        <v>190.949388977242</v>
      </c>
      <c r="P15046" s="7"/>
      <c r="Q15046" s="7">
        <v>108.038775079189</v>
      </c>
    </row>
    <row r="15047" spans="1:17">
      <c r="A15047" s="6">
        <v>2020</v>
      </c>
      <c r="B15047" t="s">
        <v>675</v>
      </c>
      <c r="C15047">
        <v>141126</v>
      </c>
      <c r="D15047">
        <f t="shared" si="470"/>
        <v>14</v>
      </c>
      <c r="E15047" t="str">
        <f>VLOOKUP(D15047,'Regionalism Code'!B:C,2,FALSE)</f>
        <v>山西省</v>
      </c>
      <c r="F15047">
        <f t="shared" si="471"/>
        <v>1411</v>
      </c>
      <c r="G15047" t="str">
        <f>IF(F15047&gt;10000,"省直辖县市",VLOOKUP(F15047,'Regionalism Code'!H:I,2,FALSE))</f>
        <v>吕梁市</v>
      </c>
      <c r="H15047" s="7">
        <v>106.018849705661</v>
      </c>
      <c r="I15047" s="7">
        <v>94.8617897530332</v>
      </c>
      <c r="J15047" s="7">
        <v>127.985180777149</v>
      </c>
      <c r="K15047" s="7">
        <v>82.0862003405187</v>
      </c>
      <c r="L15047" s="7">
        <v>66.7224784503526</v>
      </c>
      <c r="M15047" s="7"/>
      <c r="N15047" s="7">
        <v>103.508455536545</v>
      </c>
      <c r="O15047" s="7">
        <v>196.677018259621</v>
      </c>
      <c r="P15047" s="7"/>
      <c r="Q15047" s="7">
        <v>102.949455718055</v>
      </c>
    </row>
    <row r="15048" spans="1:17">
      <c r="A15048" s="6">
        <v>2020</v>
      </c>
      <c r="B15048" t="s">
        <v>676</v>
      </c>
      <c r="C15048">
        <v>141127</v>
      </c>
      <c r="D15048">
        <f t="shared" si="470"/>
        <v>14</v>
      </c>
      <c r="E15048" t="str">
        <f>VLOOKUP(D15048,'Regionalism Code'!B:C,2,FALSE)</f>
        <v>山西省</v>
      </c>
      <c r="F15048">
        <f t="shared" si="471"/>
        <v>1411</v>
      </c>
      <c r="G15048" t="str">
        <f>IF(F15048&gt;10000,"省直辖县市",VLOOKUP(F15048,'Regionalism Code'!H:I,2,FALSE))</f>
        <v>吕梁市</v>
      </c>
      <c r="H15048" s="7">
        <v>105.060487698615</v>
      </c>
      <c r="I15048" s="7">
        <v>93.9663441314316</v>
      </c>
      <c r="J15048" s="7">
        <v>123.356356342233</v>
      </c>
      <c r="K15048" s="7">
        <v>72.4083418991928</v>
      </c>
      <c r="L15048" s="7">
        <v>63.3454451718855</v>
      </c>
      <c r="M15048" s="7"/>
      <c r="N15048" s="7">
        <v>111.092860051092</v>
      </c>
      <c r="O15048" s="7">
        <v>184.375902909745</v>
      </c>
      <c r="P15048" s="7"/>
      <c r="Q15048" s="7">
        <v>108.453097310389</v>
      </c>
    </row>
    <row r="15049" spans="1:17">
      <c r="A15049" s="6">
        <v>2020</v>
      </c>
      <c r="B15049" t="s">
        <v>678</v>
      </c>
      <c r="C15049">
        <v>141128</v>
      </c>
      <c r="D15049">
        <f t="shared" si="470"/>
        <v>14</v>
      </c>
      <c r="E15049" t="str">
        <f>VLOOKUP(D15049,'Regionalism Code'!B:C,2,FALSE)</f>
        <v>山西省</v>
      </c>
      <c r="F15049">
        <f t="shared" si="471"/>
        <v>1411</v>
      </c>
      <c r="G15049" t="str">
        <f>IF(F15049&gt;10000,"省直辖县市",VLOOKUP(F15049,'Regionalism Code'!H:I,2,FALSE))</f>
        <v>吕梁市</v>
      </c>
      <c r="H15049" s="7">
        <v>104.538881419224</v>
      </c>
      <c r="I15049" s="7">
        <v>93.1841160150328</v>
      </c>
      <c r="J15049" s="7">
        <v>124.920547429356</v>
      </c>
      <c r="K15049" s="7">
        <v>70.5679341695728</v>
      </c>
      <c r="L15049" s="7">
        <v>61.1129747031411</v>
      </c>
      <c r="M15049" s="7"/>
      <c r="N15049" s="7">
        <v>127.918076799973</v>
      </c>
      <c r="O15049" s="7">
        <v>178.392106242699</v>
      </c>
      <c r="P15049" s="7"/>
      <c r="Q15049" s="7">
        <v>105.001804012548</v>
      </c>
    </row>
    <row r="15050" spans="1:17">
      <c r="A15050" s="6">
        <v>2020</v>
      </c>
      <c r="B15050" t="s">
        <v>680</v>
      </c>
      <c r="C15050">
        <v>141129</v>
      </c>
      <c r="D15050">
        <f t="shared" si="470"/>
        <v>14</v>
      </c>
      <c r="E15050" t="str">
        <f>VLOOKUP(D15050,'Regionalism Code'!B:C,2,FALSE)</f>
        <v>山西省</v>
      </c>
      <c r="F15050">
        <f t="shared" si="471"/>
        <v>1411</v>
      </c>
      <c r="G15050" t="str">
        <f>IF(F15050&gt;10000,"省直辖县市",VLOOKUP(F15050,'Regionalism Code'!H:I,2,FALSE))</f>
        <v>吕梁市</v>
      </c>
      <c r="H15050" s="7">
        <v>111.85942790757</v>
      </c>
      <c r="I15050" s="7">
        <v>99.6460983087244</v>
      </c>
      <c r="J15050" s="7">
        <v>132.855593057008</v>
      </c>
      <c r="K15050" s="7">
        <v>84.9030512655499</v>
      </c>
      <c r="L15050" s="7">
        <v>71.6411170449066</v>
      </c>
      <c r="M15050" s="7"/>
      <c r="N15050" s="7">
        <v>117.76129211359</v>
      </c>
      <c r="O15050" s="7">
        <v>196.657958737647</v>
      </c>
      <c r="P15050" s="7"/>
      <c r="Q15050" s="7">
        <v>114.041120334045</v>
      </c>
    </row>
    <row r="15051" spans="1:17">
      <c r="A15051" s="6">
        <v>2020</v>
      </c>
      <c r="B15051" t="s">
        <v>682</v>
      </c>
      <c r="C15051">
        <v>141130</v>
      </c>
      <c r="D15051">
        <f t="shared" si="470"/>
        <v>14</v>
      </c>
      <c r="E15051" t="str">
        <f>VLOOKUP(D15051,'Regionalism Code'!B:C,2,FALSE)</f>
        <v>山西省</v>
      </c>
      <c r="F15051">
        <f t="shared" si="471"/>
        <v>1411</v>
      </c>
      <c r="G15051" t="str">
        <f>IF(F15051&gt;10000,"省直辖县市",VLOOKUP(F15051,'Regionalism Code'!H:I,2,FALSE))</f>
        <v>吕梁市</v>
      </c>
      <c r="H15051" s="7">
        <v>109.155113820458</v>
      </c>
      <c r="I15051" s="7">
        <v>97.6215293132636</v>
      </c>
      <c r="J15051" s="7">
        <v>131.862575936856</v>
      </c>
      <c r="K15051" s="7">
        <v>80.9052073330671</v>
      </c>
      <c r="L15051" s="7">
        <v>68.5678569704056</v>
      </c>
      <c r="M15051" s="7"/>
      <c r="N15051" s="7">
        <v>118.968358201199</v>
      </c>
      <c r="O15051" s="7">
        <v>196.096847468898</v>
      </c>
      <c r="P15051" s="7"/>
      <c r="Q15051" s="7">
        <v>105.982436895848</v>
      </c>
    </row>
    <row r="15052" spans="1:17">
      <c r="A15052" s="6">
        <v>2020</v>
      </c>
      <c r="B15052" t="s">
        <v>684</v>
      </c>
      <c r="C15052">
        <v>141181</v>
      </c>
      <c r="D15052">
        <f t="shared" si="470"/>
        <v>14</v>
      </c>
      <c r="E15052" t="str">
        <f>VLOOKUP(D15052,'Regionalism Code'!B:C,2,FALSE)</f>
        <v>山西省</v>
      </c>
      <c r="F15052">
        <f t="shared" si="471"/>
        <v>1411</v>
      </c>
      <c r="G15052" t="str">
        <f>IF(F15052&gt;10000,"省直辖县市",VLOOKUP(F15052,'Regionalism Code'!H:I,2,FALSE))</f>
        <v>吕梁市</v>
      </c>
      <c r="H15052" s="7">
        <v>116.303116707103</v>
      </c>
      <c r="I15052" s="7">
        <v>100.547534492485</v>
      </c>
      <c r="J15052" s="7">
        <v>143.435230086913</v>
      </c>
      <c r="K15052" s="7">
        <v>91.3408216738001</v>
      </c>
      <c r="L15052" s="7">
        <v>82.968824421391</v>
      </c>
      <c r="M15052" s="7"/>
      <c r="N15052" s="7">
        <v>135.578036853102</v>
      </c>
      <c r="O15052" s="7">
        <v>204.959223205855</v>
      </c>
      <c r="P15052" s="7"/>
      <c r="Q15052" s="7">
        <v>119.031548727232</v>
      </c>
    </row>
    <row r="15053" spans="1:17">
      <c r="A15053" s="6">
        <v>2020</v>
      </c>
      <c r="B15053" t="s">
        <v>686</v>
      </c>
      <c r="C15053">
        <v>141182</v>
      </c>
      <c r="D15053">
        <f t="shared" si="470"/>
        <v>14</v>
      </c>
      <c r="E15053" t="str">
        <f>VLOOKUP(D15053,'Regionalism Code'!B:C,2,FALSE)</f>
        <v>山西省</v>
      </c>
      <c r="F15053">
        <f t="shared" si="471"/>
        <v>1411</v>
      </c>
      <c r="G15053" t="str">
        <f>IF(F15053&gt;10000,"省直辖县市",VLOOKUP(F15053,'Regionalism Code'!H:I,2,FALSE))</f>
        <v>吕梁市</v>
      </c>
      <c r="H15053" s="7">
        <v>109.844954623095</v>
      </c>
      <c r="I15053" s="7">
        <v>96.6730333703634</v>
      </c>
      <c r="J15053" s="7">
        <v>136.947117002042</v>
      </c>
      <c r="K15053" s="7">
        <v>85.2403654278227</v>
      </c>
      <c r="L15053" s="7">
        <v>92.5042465207082</v>
      </c>
      <c r="M15053" s="7"/>
      <c r="N15053" s="7">
        <v>132.679575559974</v>
      </c>
      <c r="O15053" s="7">
        <v>188.319830428726</v>
      </c>
      <c r="P15053" s="7"/>
      <c r="Q15053" s="7">
        <v>104.096213567412</v>
      </c>
    </row>
    <row r="15054" spans="1:17">
      <c r="A15054" s="6">
        <v>2020</v>
      </c>
      <c r="B15054" t="s">
        <v>689</v>
      </c>
      <c r="C15054">
        <v>150102</v>
      </c>
      <c r="D15054">
        <f t="shared" si="470"/>
        <v>15</v>
      </c>
      <c r="E15054" t="str">
        <f>VLOOKUP(D15054,'Regionalism Code'!B:C,2,FALSE)</f>
        <v>内蒙古自治区</v>
      </c>
      <c r="F15054">
        <f t="shared" si="471"/>
        <v>1501</v>
      </c>
      <c r="G15054" t="str">
        <f>IF(F15054&gt;10000,"省直辖县市",VLOOKUP(F15054,'Regionalism Code'!H:I,2,FALSE))</f>
        <v>呼和浩特市</v>
      </c>
      <c r="H15054" s="7">
        <v>121.525481497523</v>
      </c>
      <c r="I15054" s="7">
        <v>106.304020841344</v>
      </c>
      <c r="J15054" s="7">
        <v>151.380278993125</v>
      </c>
      <c r="K15054" s="7">
        <v>90.6729920271512</v>
      </c>
      <c r="L15054" s="7">
        <v>97.4558010834221</v>
      </c>
      <c r="M15054" s="7"/>
      <c r="N15054" s="7">
        <v>155.217607802758</v>
      </c>
      <c r="O15054" s="7">
        <v>206.031594092418</v>
      </c>
      <c r="P15054" s="7"/>
      <c r="Q15054" s="7">
        <v>117.543025098072</v>
      </c>
    </row>
    <row r="15055" spans="1:17">
      <c r="A15055" s="6">
        <v>2020</v>
      </c>
      <c r="B15055" t="s">
        <v>692</v>
      </c>
      <c r="C15055">
        <v>150103</v>
      </c>
      <c r="D15055">
        <f t="shared" si="470"/>
        <v>15</v>
      </c>
      <c r="E15055" t="str">
        <f>VLOOKUP(D15055,'Regionalism Code'!B:C,2,FALSE)</f>
        <v>内蒙古自治区</v>
      </c>
      <c r="F15055">
        <f t="shared" si="471"/>
        <v>1501</v>
      </c>
      <c r="G15055" t="str">
        <f>IF(F15055&gt;10000,"省直辖县市",VLOOKUP(F15055,'Regionalism Code'!H:I,2,FALSE))</f>
        <v>呼和浩特市</v>
      </c>
      <c r="H15055" s="7">
        <v>117.303823075266</v>
      </c>
      <c r="I15055" s="7">
        <v>104.63866696308</v>
      </c>
      <c r="J15055" s="7">
        <v>143.792223727961</v>
      </c>
      <c r="K15055" s="7">
        <v>88.2386963416796</v>
      </c>
      <c r="L15055" s="7">
        <v>89.5541798909357</v>
      </c>
      <c r="M15055" s="7"/>
      <c r="N15055" s="7">
        <v>139.095603093056</v>
      </c>
      <c r="O15055" s="7">
        <v>201.338769360259</v>
      </c>
      <c r="P15055" s="7"/>
      <c r="Q15055" s="7">
        <v>110.997510935401</v>
      </c>
    </row>
    <row r="15056" spans="1:17">
      <c r="A15056" s="6">
        <v>2020</v>
      </c>
      <c r="B15056" t="s">
        <v>695</v>
      </c>
      <c r="C15056">
        <v>150104</v>
      </c>
      <c r="D15056">
        <f t="shared" si="470"/>
        <v>15</v>
      </c>
      <c r="E15056" t="str">
        <f>VLOOKUP(D15056,'Regionalism Code'!B:C,2,FALSE)</f>
        <v>内蒙古自治区</v>
      </c>
      <c r="F15056">
        <f t="shared" si="471"/>
        <v>1501</v>
      </c>
      <c r="G15056" t="str">
        <f>IF(F15056&gt;10000,"省直辖县市",VLOOKUP(F15056,'Regionalism Code'!H:I,2,FALSE))</f>
        <v>呼和浩特市</v>
      </c>
      <c r="H15056" s="7">
        <v>118.245088560765</v>
      </c>
      <c r="I15056" s="7">
        <v>105.133445637262</v>
      </c>
      <c r="J15056" s="7">
        <v>144.078245832783</v>
      </c>
      <c r="K15056" s="7">
        <v>89.7045950955086</v>
      </c>
      <c r="L15056" s="7">
        <v>97.4028406372142</v>
      </c>
      <c r="M15056" s="7"/>
      <c r="N15056" s="7">
        <v>135.173012770282</v>
      </c>
      <c r="O15056" s="7">
        <v>201.56237445275</v>
      </c>
      <c r="P15056" s="7"/>
      <c r="Q15056" s="7">
        <v>114.603806620604</v>
      </c>
    </row>
    <row r="15057" spans="1:17">
      <c r="A15057" s="6">
        <v>2020</v>
      </c>
      <c r="B15057" t="s">
        <v>697</v>
      </c>
      <c r="C15057">
        <v>150105</v>
      </c>
      <c r="D15057">
        <f t="shared" si="470"/>
        <v>15</v>
      </c>
      <c r="E15057" t="str">
        <f>VLOOKUP(D15057,'Regionalism Code'!B:C,2,FALSE)</f>
        <v>内蒙古自治区</v>
      </c>
      <c r="F15057">
        <f t="shared" si="471"/>
        <v>1501</v>
      </c>
      <c r="G15057" t="str">
        <f>IF(F15057&gt;10000,"省直辖县市",VLOOKUP(F15057,'Regionalism Code'!H:I,2,FALSE))</f>
        <v>呼和浩特市</v>
      </c>
      <c r="H15057" s="7">
        <v>122.853887921129</v>
      </c>
      <c r="I15057" s="7">
        <v>108.25543040564</v>
      </c>
      <c r="J15057" s="7">
        <v>153.024359717625</v>
      </c>
      <c r="K15057" s="7">
        <v>92.0380537685377</v>
      </c>
      <c r="L15057" s="7">
        <v>103.318076248876</v>
      </c>
      <c r="M15057" s="7"/>
      <c r="N15057" s="7">
        <v>157.452961716101</v>
      </c>
      <c r="O15057" s="7">
        <v>205.947671080324</v>
      </c>
      <c r="P15057" s="7"/>
      <c r="Q15057" s="7">
        <v>116.240737108039</v>
      </c>
    </row>
    <row r="15058" spans="1:17">
      <c r="A15058" s="6">
        <v>2020</v>
      </c>
      <c r="B15058" t="s">
        <v>699</v>
      </c>
      <c r="C15058">
        <v>150121</v>
      </c>
      <c r="D15058">
        <f t="shared" si="470"/>
        <v>15</v>
      </c>
      <c r="E15058" t="str">
        <f>VLOOKUP(D15058,'Regionalism Code'!B:C,2,FALSE)</f>
        <v>内蒙古自治区</v>
      </c>
      <c r="F15058">
        <f t="shared" si="471"/>
        <v>1501</v>
      </c>
      <c r="G15058" t="str">
        <f>IF(F15058&gt;10000,"省直辖县市",VLOOKUP(F15058,'Regionalism Code'!H:I,2,FALSE))</f>
        <v>呼和浩特市</v>
      </c>
      <c r="H15058" s="7">
        <v>111.965329884648</v>
      </c>
      <c r="I15058" s="7">
        <v>101.049260595623</v>
      </c>
      <c r="J15058" s="7">
        <v>134.571080669548</v>
      </c>
      <c r="K15058" s="7">
        <v>81.1187609106594</v>
      </c>
      <c r="L15058" s="7">
        <v>92.9503631016985</v>
      </c>
      <c r="M15058" s="7"/>
      <c r="N15058" s="7">
        <v>126.066520245305</v>
      </c>
      <c r="O15058" s="7">
        <v>188.634516051106</v>
      </c>
      <c r="P15058" s="7"/>
      <c r="Q15058" s="7">
        <v>106.938625988341</v>
      </c>
    </row>
    <row r="15059" spans="1:17">
      <c r="A15059" s="6">
        <v>2020</v>
      </c>
      <c r="B15059" t="s">
        <v>701</v>
      </c>
      <c r="C15059">
        <v>150122</v>
      </c>
      <c r="D15059">
        <f t="shared" si="470"/>
        <v>15</v>
      </c>
      <c r="E15059" t="str">
        <f>VLOOKUP(D15059,'Regionalism Code'!B:C,2,FALSE)</f>
        <v>内蒙古自治区</v>
      </c>
      <c r="F15059">
        <f t="shared" si="471"/>
        <v>1501</v>
      </c>
      <c r="G15059" t="str">
        <f>IF(F15059&gt;10000,"省直辖县市",VLOOKUP(F15059,'Regionalism Code'!H:I,2,FALSE))</f>
        <v>呼和浩特市</v>
      </c>
      <c r="H15059" s="7">
        <v>107.312738061451</v>
      </c>
      <c r="I15059" s="7">
        <v>95.2961116775485</v>
      </c>
      <c r="J15059" s="7">
        <v>129.829746180513</v>
      </c>
      <c r="K15059" s="7">
        <v>69.6855268250027</v>
      </c>
      <c r="L15059" s="7">
        <v>67.9661584702071</v>
      </c>
      <c r="M15059" s="7"/>
      <c r="N15059" s="7">
        <v>141.051314305797</v>
      </c>
      <c r="O15059" s="7">
        <v>179.181063974195</v>
      </c>
      <c r="P15059" s="7"/>
      <c r="Q15059" s="7">
        <v>106.081029331559</v>
      </c>
    </row>
    <row r="15060" spans="1:17">
      <c r="A15060" s="6">
        <v>2020</v>
      </c>
      <c r="B15060" t="s">
        <v>703</v>
      </c>
      <c r="C15060">
        <v>150123</v>
      </c>
      <c r="D15060">
        <f t="shared" si="470"/>
        <v>15</v>
      </c>
      <c r="E15060" t="str">
        <f>VLOOKUP(D15060,'Regionalism Code'!B:C,2,FALSE)</f>
        <v>内蒙古自治区</v>
      </c>
      <c r="F15060">
        <f t="shared" si="471"/>
        <v>1501</v>
      </c>
      <c r="G15060" t="str">
        <f>IF(F15060&gt;10000,"省直辖县市",VLOOKUP(F15060,'Regionalism Code'!H:I,2,FALSE))</f>
        <v>呼和浩特市</v>
      </c>
      <c r="H15060" s="7">
        <v>107.479811547661</v>
      </c>
      <c r="I15060" s="7">
        <v>98.1368740816418</v>
      </c>
      <c r="J15060" s="7">
        <v>128.412368852744</v>
      </c>
      <c r="K15060" s="7">
        <v>78.8431913688653</v>
      </c>
      <c r="L15060" s="7">
        <v>83.3680834175971</v>
      </c>
      <c r="M15060" s="7"/>
      <c r="N15060" s="7">
        <v>125.710374595221</v>
      </c>
      <c r="O15060" s="7">
        <v>177.318284858036</v>
      </c>
      <c r="P15060" s="7"/>
      <c r="Q15060" s="7">
        <v>100.298836555841</v>
      </c>
    </row>
    <row r="15061" spans="1:17">
      <c r="A15061" s="6">
        <v>2020</v>
      </c>
      <c r="B15061" t="s">
        <v>705</v>
      </c>
      <c r="C15061">
        <v>150124</v>
      </c>
      <c r="D15061">
        <f t="shared" si="470"/>
        <v>15</v>
      </c>
      <c r="E15061" t="str">
        <f>VLOOKUP(D15061,'Regionalism Code'!B:C,2,FALSE)</f>
        <v>内蒙古自治区</v>
      </c>
      <c r="F15061">
        <f t="shared" si="471"/>
        <v>1501</v>
      </c>
      <c r="G15061" t="str">
        <f>IF(F15061&gt;10000,"省直辖县市",VLOOKUP(F15061,'Regionalism Code'!H:I,2,FALSE))</f>
        <v>呼和浩特市</v>
      </c>
      <c r="H15061" s="7">
        <v>102.629775190383</v>
      </c>
      <c r="I15061" s="7">
        <v>91.0081127403608</v>
      </c>
      <c r="J15061" s="7">
        <v>120.853654756603</v>
      </c>
      <c r="K15061" s="7">
        <v>57.5014697344186</v>
      </c>
      <c r="L15061" s="7">
        <v>62.1446763951587</v>
      </c>
      <c r="M15061" s="7"/>
      <c r="N15061" s="7">
        <v>133.590908170164</v>
      </c>
      <c r="O15061" s="7">
        <v>165.880380558234</v>
      </c>
      <c r="P15061" s="7"/>
      <c r="Q15061" s="7">
        <v>107.894909790942</v>
      </c>
    </row>
    <row r="15062" spans="1:17">
      <c r="A15062" s="6">
        <v>2020</v>
      </c>
      <c r="B15062" t="s">
        <v>707</v>
      </c>
      <c r="C15062">
        <v>150125</v>
      </c>
      <c r="D15062">
        <f t="shared" si="470"/>
        <v>15</v>
      </c>
      <c r="E15062" t="str">
        <f>VLOOKUP(D15062,'Regionalism Code'!B:C,2,FALSE)</f>
        <v>内蒙古自治区</v>
      </c>
      <c r="F15062">
        <f t="shared" si="471"/>
        <v>1501</v>
      </c>
      <c r="G15062" t="str">
        <f>IF(F15062&gt;10000,"省直辖县市",VLOOKUP(F15062,'Regionalism Code'!H:I,2,FALSE))</f>
        <v>呼和浩特市</v>
      </c>
      <c r="H15062" s="7">
        <v>104.762952152943</v>
      </c>
      <c r="I15062" s="7">
        <v>93.9357951831411</v>
      </c>
      <c r="J15062" s="7">
        <v>122.871061303614</v>
      </c>
      <c r="K15062" s="7">
        <v>60.7592646240227</v>
      </c>
      <c r="L15062" s="7">
        <v>64.2352083399237</v>
      </c>
      <c r="M15062" s="7"/>
      <c r="N15062" s="7">
        <v>132.687119304912</v>
      </c>
      <c r="O15062" s="7">
        <v>170.485276558126</v>
      </c>
      <c r="P15062" s="7"/>
      <c r="Q15062" s="7">
        <v>107.615147163423</v>
      </c>
    </row>
    <row r="15063" spans="1:17">
      <c r="A15063" s="6">
        <v>2020</v>
      </c>
      <c r="B15063" t="s">
        <v>710</v>
      </c>
      <c r="C15063">
        <v>150202</v>
      </c>
      <c r="D15063">
        <f t="shared" si="470"/>
        <v>15</v>
      </c>
      <c r="E15063" t="str">
        <f>VLOOKUP(D15063,'Regionalism Code'!B:C,2,FALSE)</f>
        <v>内蒙古自治区</v>
      </c>
      <c r="F15063">
        <f t="shared" si="471"/>
        <v>1502</v>
      </c>
      <c r="G15063" t="str">
        <f>IF(F15063&gt;10000,"省直辖县市",VLOOKUP(F15063,'Regionalism Code'!H:I,2,FALSE))</f>
        <v>包头市</v>
      </c>
      <c r="H15063" s="7">
        <v>114.484221931324</v>
      </c>
      <c r="I15063" s="7">
        <v>99.9242437071621</v>
      </c>
      <c r="J15063" s="7">
        <v>142.040780955728</v>
      </c>
      <c r="K15063" s="7">
        <v>84.1320101588659</v>
      </c>
      <c r="L15063" s="7">
        <v>81.5353613010244</v>
      </c>
      <c r="M15063" s="7"/>
      <c r="N15063" s="7">
        <v>141.469091656087</v>
      </c>
      <c r="O15063" s="7">
        <v>200.625714590287</v>
      </c>
      <c r="P15063" s="7"/>
      <c r="Q15063" s="7">
        <v>112.493394149363</v>
      </c>
    </row>
    <row r="15064" spans="1:17">
      <c r="A15064" s="6">
        <v>2020</v>
      </c>
      <c r="B15064" t="s">
        <v>712</v>
      </c>
      <c r="C15064">
        <v>150203</v>
      </c>
      <c r="D15064">
        <f t="shared" si="470"/>
        <v>15</v>
      </c>
      <c r="E15064" t="str">
        <f>VLOOKUP(D15064,'Regionalism Code'!B:C,2,FALSE)</f>
        <v>内蒙古自治区</v>
      </c>
      <c r="F15064">
        <f t="shared" si="471"/>
        <v>1502</v>
      </c>
      <c r="G15064" t="str">
        <f>IF(F15064&gt;10000,"省直辖县市",VLOOKUP(F15064,'Regionalism Code'!H:I,2,FALSE))</f>
        <v>包头市</v>
      </c>
      <c r="H15064" s="7">
        <v>118.649551712592</v>
      </c>
      <c r="I15064" s="7">
        <v>103.285437535688</v>
      </c>
      <c r="J15064" s="7">
        <v>146.995046996721</v>
      </c>
      <c r="K15064" s="7">
        <v>87.3915379271303</v>
      </c>
      <c r="L15064" s="7">
        <v>88.4951536547612</v>
      </c>
      <c r="M15064" s="7"/>
      <c r="N15064" s="7">
        <v>149.110525670253</v>
      </c>
      <c r="O15064" s="7">
        <v>203.64673163024</v>
      </c>
      <c r="P15064" s="7"/>
      <c r="Q15064" s="7">
        <v>117.880599729609</v>
      </c>
    </row>
    <row r="15065" spans="1:17">
      <c r="A15065" s="6">
        <v>2020</v>
      </c>
      <c r="B15065" t="s">
        <v>714</v>
      </c>
      <c r="C15065">
        <v>150204</v>
      </c>
      <c r="D15065">
        <f t="shared" si="470"/>
        <v>15</v>
      </c>
      <c r="E15065" t="str">
        <f>VLOOKUP(D15065,'Regionalism Code'!B:C,2,FALSE)</f>
        <v>内蒙古自治区</v>
      </c>
      <c r="F15065">
        <f t="shared" si="471"/>
        <v>1502</v>
      </c>
      <c r="G15065" t="str">
        <f>IF(F15065&gt;10000,"省直辖县市",VLOOKUP(F15065,'Regionalism Code'!H:I,2,FALSE))</f>
        <v>包头市</v>
      </c>
      <c r="H15065" s="7">
        <v>120.606429870235</v>
      </c>
      <c r="I15065" s="7">
        <v>106.072883229505</v>
      </c>
      <c r="J15065" s="7">
        <v>149.303606645134</v>
      </c>
      <c r="K15065" s="7">
        <v>88.9437357756398</v>
      </c>
      <c r="L15065" s="7">
        <v>91.233546490414</v>
      </c>
      <c r="M15065" s="7"/>
      <c r="N15065" s="7">
        <v>152.9472779146</v>
      </c>
      <c r="O15065" s="7">
        <v>205.59067425735</v>
      </c>
      <c r="P15065" s="7"/>
      <c r="Q15065" s="7">
        <v>116.456017142471</v>
      </c>
    </row>
    <row r="15066" spans="1:17">
      <c r="A15066" s="6">
        <v>2020</v>
      </c>
      <c r="B15066" t="s">
        <v>715</v>
      </c>
      <c r="C15066">
        <v>150205</v>
      </c>
      <c r="D15066">
        <f t="shared" si="470"/>
        <v>15</v>
      </c>
      <c r="E15066" t="str">
        <f>VLOOKUP(D15066,'Regionalism Code'!B:C,2,FALSE)</f>
        <v>内蒙古自治区</v>
      </c>
      <c r="F15066">
        <f t="shared" si="471"/>
        <v>1502</v>
      </c>
      <c r="G15066" t="str">
        <f>IF(F15066&gt;10000,"省直辖县市",VLOOKUP(F15066,'Regionalism Code'!H:I,2,FALSE))</f>
        <v>包头市</v>
      </c>
      <c r="H15066" s="7">
        <v>111.734677301708</v>
      </c>
      <c r="I15066" s="7">
        <v>98.2321965899399</v>
      </c>
      <c r="J15066" s="7">
        <v>138.387992812797</v>
      </c>
      <c r="K15066" s="7">
        <v>83.4960428030406</v>
      </c>
      <c r="L15066" s="7">
        <v>81.6006715418028</v>
      </c>
      <c r="M15066" s="7"/>
      <c r="N15066" s="7">
        <v>126.116452888598</v>
      </c>
      <c r="O15066" s="7">
        <v>201.166484988205</v>
      </c>
      <c r="P15066" s="7"/>
      <c r="Q15066" s="7">
        <v>107.893179256655</v>
      </c>
    </row>
    <row r="15067" spans="1:17">
      <c r="A15067" s="6">
        <v>2020</v>
      </c>
      <c r="B15067" t="s">
        <v>716</v>
      </c>
      <c r="C15067">
        <v>150206</v>
      </c>
      <c r="D15067">
        <f t="shared" si="470"/>
        <v>15</v>
      </c>
      <c r="E15067" t="str">
        <f>VLOOKUP(D15067,'Regionalism Code'!B:C,2,FALSE)</f>
        <v>内蒙古自治区</v>
      </c>
      <c r="F15067">
        <f t="shared" si="471"/>
        <v>1502</v>
      </c>
      <c r="G15067" t="str">
        <f>IF(F15067&gt;10000,"省直辖县市",VLOOKUP(F15067,'Regionalism Code'!H:I,2,FALSE))</f>
        <v>包头市</v>
      </c>
      <c r="H15067" s="7">
        <v>110.653054345583</v>
      </c>
      <c r="I15067" s="7">
        <v>96.9558345439113</v>
      </c>
      <c r="J15067" s="7">
        <v>138.206047685732</v>
      </c>
      <c r="K15067" s="7">
        <v>77.0744826041364</v>
      </c>
      <c r="L15067" s="7">
        <v>77.0473520455428</v>
      </c>
      <c r="M15067" s="7"/>
      <c r="N15067" s="7">
        <v>151.363499176383</v>
      </c>
      <c r="O15067" s="7">
        <v>187.926230154012</v>
      </c>
      <c r="P15067" s="7"/>
      <c r="Q15067" s="7">
        <v>105.819658221687</v>
      </c>
    </row>
    <row r="15068" spans="1:17">
      <c r="A15068" s="6">
        <v>2020</v>
      </c>
      <c r="B15068" t="s">
        <v>717</v>
      </c>
      <c r="C15068">
        <v>150207</v>
      </c>
      <c r="D15068">
        <f t="shared" si="470"/>
        <v>15</v>
      </c>
      <c r="E15068" t="str">
        <f>VLOOKUP(D15068,'Regionalism Code'!B:C,2,FALSE)</f>
        <v>内蒙古自治区</v>
      </c>
      <c r="F15068">
        <f t="shared" si="471"/>
        <v>1502</v>
      </c>
      <c r="G15068" t="str">
        <f>IF(F15068&gt;10000,"省直辖县市",VLOOKUP(F15068,'Regionalism Code'!H:I,2,FALSE))</f>
        <v>包头市</v>
      </c>
      <c r="H15068" s="7">
        <v>113.8140907927</v>
      </c>
      <c r="I15068" s="7">
        <v>101.577541028024</v>
      </c>
      <c r="J15068" s="7">
        <v>136.490400854478</v>
      </c>
      <c r="K15068" s="7">
        <v>78.9175099802425</v>
      </c>
      <c r="L15068" s="7">
        <v>78.8274323921455</v>
      </c>
      <c r="M15068" s="7"/>
      <c r="N15068" s="7">
        <v>133.789026489312</v>
      </c>
      <c r="O15068" s="7">
        <v>193.87593602449</v>
      </c>
      <c r="P15068" s="7"/>
      <c r="Q15068" s="7">
        <v>113.019486236826</v>
      </c>
    </row>
    <row r="15069" spans="1:17">
      <c r="A15069" s="6">
        <v>2020</v>
      </c>
      <c r="B15069" t="s">
        <v>718</v>
      </c>
      <c r="C15069">
        <v>150221</v>
      </c>
      <c r="D15069">
        <f t="shared" si="470"/>
        <v>15</v>
      </c>
      <c r="E15069" t="str">
        <f>VLOOKUP(D15069,'Regionalism Code'!B:C,2,FALSE)</f>
        <v>内蒙古自治区</v>
      </c>
      <c r="F15069">
        <f t="shared" si="471"/>
        <v>1502</v>
      </c>
      <c r="G15069" t="str">
        <f>IF(F15069&gt;10000,"省直辖县市",VLOOKUP(F15069,'Regionalism Code'!H:I,2,FALSE))</f>
        <v>包头市</v>
      </c>
      <c r="H15069" s="7">
        <v>105.868541166866</v>
      </c>
      <c r="I15069" s="7">
        <v>94.1055327157424</v>
      </c>
      <c r="J15069" s="7">
        <v>124.505812643034</v>
      </c>
      <c r="K15069" s="7">
        <v>65.2116546179904</v>
      </c>
      <c r="L15069" s="7">
        <v>71.2101439314306</v>
      </c>
      <c r="M15069" s="7"/>
      <c r="N15069" s="7">
        <v>126.011232208918</v>
      </c>
      <c r="O15069" s="7">
        <v>175.604455935843</v>
      </c>
      <c r="P15069" s="7"/>
      <c r="Q15069" s="7">
        <v>110.84939747674</v>
      </c>
    </row>
    <row r="15070" spans="1:17">
      <c r="A15070" s="6">
        <v>2020</v>
      </c>
      <c r="B15070" t="s">
        <v>719</v>
      </c>
      <c r="C15070">
        <v>150222</v>
      </c>
      <c r="D15070">
        <f t="shared" si="470"/>
        <v>15</v>
      </c>
      <c r="E15070" t="str">
        <f>VLOOKUP(D15070,'Regionalism Code'!B:C,2,FALSE)</f>
        <v>内蒙古自治区</v>
      </c>
      <c r="F15070">
        <f t="shared" si="471"/>
        <v>1502</v>
      </c>
      <c r="G15070" t="str">
        <f>IF(F15070&gt;10000,"省直辖县市",VLOOKUP(F15070,'Regionalism Code'!H:I,2,FALSE))</f>
        <v>包头市</v>
      </c>
      <c r="H15070" s="7">
        <v>106.131155997141</v>
      </c>
      <c r="I15070" s="7">
        <v>92.4761977598489</v>
      </c>
      <c r="J15070" s="7">
        <v>126.103576458365</v>
      </c>
      <c r="K15070" s="7">
        <v>65.8511789086657</v>
      </c>
      <c r="L15070" s="7">
        <v>73.7340367585317</v>
      </c>
      <c r="M15070" s="7"/>
      <c r="N15070" s="7">
        <v>121.314174813253</v>
      </c>
      <c r="O15070" s="7">
        <v>181.599967560378</v>
      </c>
      <c r="P15070" s="7"/>
      <c r="Q15070" s="7">
        <v>114.933036708317</v>
      </c>
    </row>
    <row r="15071" spans="1:17">
      <c r="A15071" s="6">
        <v>2020</v>
      </c>
      <c r="B15071" t="s">
        <v>720</v>
      </c>
      <c r="C15071">
        <v>150223</v>
      </c>
      <c r="D15071">
        <f t="shared" si="470"/>
        <v>15</v>
      </c>
      <c r="E15071" t="str">
        <f>VLOOKUP(D15071,'Regionalism Code'!B:C,2,FALSE)</f>
        <v>内蒙古自治区</v>
      </c>
      <c r="F15071">
        <f t="shared" si="471"/>
        <v>1502</v>
      </c>
      <c r="G15071" t="str">
        <f>IF(F15071&gt;10000,"省直辖县市",VLOOKUP(F15071,'Regionalism Code'!H:I,2,FALSE))</f>
        <v>包头市</v>
      </c>
      <c r="H15071" s="7">
        <v>107.610513882655</v>
      </c>
      <c r="I15071" s="7">
        <v>95.1624737221461</v>
      </c>
      <c r="J15071" s="7">
        <v>131.65805299941</v>
      </c>
      <c r="K15071" s="7">
        <v>70.5976218494133</v>
      </c>
      <c r="L15071" s="7">
        <v>78.9368439893995</v>
      </c>
      <c r="M15071" s="7"/>
      <c r="N15071" s="7">
        <v>138.707994188002</v>
      </c>
      <c r="O15071" s="7">
        <v>180.781340913155</v>
      </c>
      <c r="P15071" s="7"/>
      <c r="Q15071" s="7">
        <v>105.022127149328</v>
      </c>
    </row>
    <row r="15072" spans="1:17">
      <c r="A15072" s="6">
        <v>2020</v>
      </c>
      <c r="B15072" t="s">
        <v>721</v>
      </c>
      <c r="C15072">
        <v>150302</v>
      </c>
      <c r="D15072">
        <f t="shared" si="470"/>
        <v>15</v>
      </c>
      <c r="E15072" t="str">
        <f>VLOOKUP(D15072,'Regionalism Code'!B:C,2,FALSE)</f>
        <v>内蒙古自治区</v>
      </c>
      <c r="F15072">
        <f t="shared" si="471"/>
        <v>1503</v>
      </c>
      <c r="G15072" t="str">
        <f>IF(F15072&gt;10000,"省直辖县市",VLOOKUP(F15072,'Regionalism Code'!H:I,2,FALSE))</f>
        <v>乌海市</v>
      </c>
      <c r="H15072" s="7">
        <v>118.817321311121</v>
      </c>
      <c r="I15072" s="7">
        <v>104.109952868897</v>
      </c>
      <c r="J15072" s="7">
        <v>148.19894669455</v>
      </c>
      <c r="K15072" s="7">
        <v>85.7997743491134</v>
      </c>
      <c r="L15072" s="7">
        <v>94.3612654617059</v>
      </c>
      <c r="M15072" s="7"/>
      <c r="N15072" s="7">
        <v>150.975085106629</v>
      </c>
      <c r="O15072" s="7">
        <v>202.775780985743</v>
      </c>
      <c r="P15072" s="7"/>
      <c r="Q15072" s="7">
        <v>113.997004241356</v>
      </c>
    </row>
    <row r="15073" spans="1:17">
      <c r="A15073" s="6">
        <v>2020</v>
      </c>
      <c r="B15073" t="s">
        <v>722</v>
      </c>
      <c r="C15073">
        <v>150303</v>
      </c>
      <c r="D15073">
        <f t="shared" si="470"/>
        <v>15</v>
      </c>
      <c r="E15073" t="str">
        <f>VLOOKUP(D15073,'Regionalism Code'!B:C,2,FALSE)</f>
        <v>内蒙古自治区</v>
      </c>
      <c r="F15073">
        <f t="shared" si="471"/>
        <v>1503</v>
      </c>
      <c r="G15073" t="str">
        <f>IF(F15073&gt;10000,"省直辖县市",VLOOKUP(F15073,'Regionalism Code'!H:I,2,FALSE))</f>
        <v>乌海市</v>
      </c>
      <c r="H15073" s="7">
        <v>109.612425587864</v>
      </c>
      <c r="I15073" s="7">
        <v>98.7031839568433</v>
      </c>
      <c r="J15073" s="7">
        <v>131.638536987098</v>
      </c>
      <c r="K15073" s="7">
        <v>75.6583689214265</v>
      </c>
      <c r="L15073" s="7">
        <v>74.1725578825672</v>
      </c>
      <c r="M15073" s="7"/>
      <c r="N15073" s="7">
        <v>125.343709582032</v>
      </c>
      <c r="O15073" s="7">
        <v>189.445710952228</v>
      </c>
      <c r="P15073" s="7"/>
      <c r="Q15073" s="7">
        <v>105.616329391897</v>
      </c>
    </row>
    <row r="15074" spans="1:17">
      <c r="A15074" s="6">
        <v>2020</v>
      </c>
      <c r="B15074" t="s">
        <v>723</v>
      </c>
      <c r="C15074">
        <v>150304</v>
      </c>
      <c r="D15074">
        <f t="shared" si="470"/>
        <v>15</v>
      </c>
      <c r="E15074" t="str">
        <f>VLOOKUP(D15074,'Regionalism Code'!B:C,2,FALSE)</f>
        <v>内蒙古自治区</v>
      </c>
      <c r="F15074">
        <f t="shared" si="471"/>
        <v>1503</v>
      </c>
      <c r="G15074" t="str">
        <f>IF(F15074&gt;10000,"省直辖县市",VLOOKUP(F15074,'Regionalism Code'!H:I,2,FALSE))</f>
        <v>乌海市</v>
      </c>
      <c r="H15074" s="7">
        <v>113.328797498482</v>
      </c>
      <c r="I15074" s="7">
        <v>99.7738899249802</v>
      </c>
      <c r="J15074" s="7">
        <v>141.7082224919</v>
      </c>
      <c r="K15074" s="7">
        <v>81.6550399988609</v>
      </c>
      <c r="L15074" s="7">
        <v>81.0866980833499</v>
      </c>
      <c r="M15074" s="7"/>
      <c r="N15074" s="7">
        <v>149.635089111969</v>
      </c>
      <c r="O15074" s="7">
        <v>194.537944916276</v>
      </c>
      <c r="P15074" s="7"/>
      <c r="Q15074" s="7">
        <v>106.523895513825</v>
      </c>
    </row>
    <row r="15075" spans="1:17">
      <c r="A15075" s="6">
        <v>2020</v>
      </c>
      <c r="B15075" t="s">
        <v>724</v>
      </c>
      <c r="C15075">
        <v>150402</v>
      </c>
      <c r="D15075">
        <f t="shared" si="470"/>
        <v>15</v>
      </c>
      <c r="E15075" t="str">
        <f>VLOOKUP(D15075,'Regionalism Code'!B:C,2,FALSE)</f>
        <v>内蒙古自治区</v>
      </c>
      <c r="F15075">
        <f t="shared" si="471"/>
        <v>1504</v>
      </c>
      <c r="G15075" t="str">
        <f>IF(F15075&gt;10000,"省直辖县市",VLOOKUP(F15075,'Regionalism Code'!H:I,2,FALSE))</f>
        <v>赤峰市</v>
      </c>
      <c r="H15075" s="7">
        <v>115.246635480267</v>
      </c>
      <c r="I15075" s="7">
        <v>102.427556766224</v>
      </c>
      <c r="J15075" s="7">
        <v>141.069494647146</v>
      </c>
      <c r="K15075" s="7">
        <v>86.8335349031965</v>
      </c>
      <c r="L15075" s="7">
        <v>87.7133082491798</v>
      </c>
      <c r="M15075" s="7"/>
      <c r="N15075" s="7">
        <v>131.969392627235</v>
      </c>
      <c r="O15075" s="7">
        <v>199.852319508865</v>
      </c>
      <c r="P15075" s="7"/>
      <c r="Q15075" s="7">
        <v>110.657841410037</v>
      </c>
    </row>
    <row r="15076" spans="1:17">
      <c r="A15076" s="6">
        <v>2020</v>
      </c>
      <c r="B15076" t="s">
        <v>725</v>
      </c>
      <c r="C15076">
        <v>150403</v>
      </c>
      <c r="D15076">
        <f t="shared" si="470"/>
        <v>15</v>
      </c>
      <c r="E15076" t="str">
        <f>VLOOKUP(D15076,'Regionalism Code'!B:C,2,FALSE)</f>
        <v>内蒙古自治区</v>
      </c>
      <c r="F15076">
        <f t="shared" si="471"/>
        <v>1504</v>
      </c>
      <c r="G15076" t="str">
        <f>IF(F15076&gt;10000,"省直辖县市",VLOOKUP(F15076,'Regionalism Code'!H:I,2,FALSE))</f>
        <v>赤峰市</v>
      </c>
      <c r="H15076" s="7">
        <v>107.361107383348</v>
      </c>
      <c r="I15076" s="7">
        <v>95.3883332920628</v>
      </c>
      <c r="J15076" s="7">
        <v>129.529416378249</v>
      </c>
      <c r="K15076" s="7">
        <v>78.2787788283033</v>
      </c>
      <c r="L15076" s="7">
        <v>74.5584105754625</v>
      </c>
      <c r="M15076" s="7"/>
      <c r="N15076" s="7">
        <v>131.796512689105</v>
      </c>
      <c r="O15076" s="7">
        <v>177.115210807455</v>
      </c>
      <c r="P15076" s="7"/>
      <c r="Q15076" s="7">
        <v>106.61824359279</v>
      </c>
    </row>
    <row r="15077" spans="1:17">
      <c r="A15077" s="6">
        <v>2020</v>
      </c>
      <c r="B15077" t="s">
        <v>726</v>
      </c>
      <c r="C15077">
        <v>150404</v>
      </c>
      <c r="D15077">
        <f t="shared" si="470"/>
        <v>15</v>
      </c>
      <c r="E15077" t="str">
        <f>VLOOKUP(D15077,'Regionalism Code'!B:C,2,FALSE)</f>
        <v>内蒙古自治区</v>
      </c>
      <c r="F15077">
        <f t="shared" si="471"/>
        <v>1504</v>
      </c>
      <c r="G15077" t="str">
        <f>IF(F15077&gt;10000,"省直辖县市",VLOOKUP(F15077,'Regionalism Code'!H:I,2,FALSE))</f>
        <v>赤峰市</v>
      </c>
      <c r="H15077" s="7">
        <v>112.945189162144</v>
      </c>
      <c r="I15077" s="7">
        <v>100.564314772618</v>
      </c>
      <c r="J15077" s="7">
        <v>137.060076363544</v>
      </c>
      <c r="K15077" s="7">
        <v>82.2740598716618</v>
      </c>
      <c r="L15077" s="7">
        <v>84.9546885807884</v>
      </c>
      <c r="M15077" s="7"/>
      <c r="N15077" s="7">
        <v>126.767161906782</v>
      </c>
      <c r="O15077" s="7">
        <v>195.548843559411</v>
      </c>
      <c r="P15077" s="7"/>
      <c r="Q15077" s="7">
        <v>110.012966532695</v>
      </c>
    </row>
    <row r="15078" spans="1:17">
      <c r="A15078" s="6">
        <v>2020</v>
      </c>
      <c r="B15078" t="s">
        <v>727</v>
      </c>
      <c r="C15078">
        <v>150421</v>
      </c>
      <c r="D15078">
        <f t="shared" si="470"/>
        <v>15</v>
      </c>
      <c r="E15078" t="str">
        <f>VLOOKUP(D15078,'Regionalism Code'!B:C,2,FALSE)</f>
        <v>内蒙古自治区</v>
      </c>
      <c r="F15078">
        <f t="shared" si="471"/>
        <v>1504</v>
      </c>
      <c r="G15078" t="str">
        <f>IF(F15078&gt;10000,"省直辖县市",VLOOKUP(F15078,'Regionalism Code'!H:I,2,FALSE))</f>
        <v>赤峰市</v>
      </c>
      <c r="H15078" s="7">
        <v>99.8425413196127</v>
      </c>
      <c r="I15078" s="7">
        <v>92.6874711868898</v>
      </c>
      <c r="J15078" s="7">
        <v>111.562938858623</v>
      </c>
      <c r="K15078" s="7">
        <v>62.8702270621543</v>
      </c>
      <c r="L15078" s="7">
        <v>65.1566737863511</v>
      </c>
      <c r="M15078" s="7"/>
      <c r="N15078" s="7">
        <v>87.9161611411334</v>
      </c>
      <c r="O15078" s="7">
        <v>170.114319093083</v>
      </c>
      <c r="P15078" s="7"/>
      <c r="Q15078" s="7">
        <v>102.176751125923</v>
      </c>
    </row>
    <row r="15079" spans="1:17">
      <c r="A15079" s="6">
        <v>2020</v>
      </c>
      <c r="B15079" t="s">
        <v>728</v>
      </c>
      <c r="C15079">
        <v>150422</v>
      </c>
      <c r="D15079">
        <f t="shared" si="470"/>
        <v>15</v>
      </c>
      <c r="E15079" t="str">
        <f>VLOOKUP(D15079,'Regionalism Code'!B:C,2,FALSE)</f>
        <v>内蒙古自治区</v>
      </c>
      <c r="F15079">
        <f t="shared" si="471"/>
        <v>1504</v>
      </c>
      <c r="G15079" t="str">
        <f>IF(F15079&gt;10000,"省直辖县市",VLOOKUP(F15079,'Regionalism Code'!H:I,2,FALSE))</f>
        <v>赤峰市</v>
      </c>
      <c r="H15079" s="7">
        <v>99.4082527378151</v>
      </c>
      <c r="I15079" s="7">
        <v>91.0025591276067</v>
      </c>
      <c r="J15079" s="7">
        <v>112.887948103269</v>
      </c>
      <c r="K15079" s="7">
        <v>58.9192763011223</v>
      </c>
      <c r="L15079" s="7">
        <v>62.3411841701388</v>
      </c>
      <c r="M15079" s="7"/>
      <c r="N15079" s="7">
        <v>96.9949726802306</v>
      </c>
      <c r="O15079" s="7">
        <v>169.026968848363</v>
      </c>
      <c r="P15079" s="7"/>
      <c r="Q15079" s="7">
        <v>102.675050411336</v>
      </c>
    </row>
    <row r="15080" spans="1:17">
      <c r="A15080" s="6">
        <v>2020</v>
      </c>
      <c r="B15080" t="s">
        <v>729</v>
      </c>
      <c r="C15080">
        <v>150423</v>
      </c>
      <c r="D15080">
        <f t="shared" si="470"/>
        <v>15</v>
      </c>
      <c r="E15080" t="str">
        <f>VLOOKUP(D15080,'Regionalism Code'!B:C,2,FALSE)</f>
        <v>内蒙古自治区</v>
      </c>
      <c r="F15080">
        <f t="shared" si="471"/>
        <v>1504</v>
      </c>
      <c r="G15080" t="str">
        <f>IF(F15080&gt;10000,"省直辖县市",VLOOKUP(F15080,'Regionalism Code'!H:I,2,FALSE))</f>
        <v>赤峰市</v>
      </c>
      <c r="H15080" s="7">
        <v>103.078972884145</v>
      </c>
      <c r="I15080" s="7">
        <v>95.3276801907261</v>
      </c>
      <c r="J15080" s="7">
        <v>119.363857048472</v>
      </c>
      <c r="K15080" s="7">
        <v>68.9681053687476</v>
      </c>
      <c r="L15080" s="7">
        <v>66.7973083255893</v>
      </c>
      <c r="M15080" s="7"/>
      <c r="N15080" s="7">
        <v>100.06965393131</v>
      </c>
      <c r="O15080" s="7">
        <v>178.822634447321</v>
      </c>
      <c r="P15080" s="7"/>
      <c r="Q15080" s="7">
        <v>99.0877027739166</v>
      </c>
    </row>
    <row r="15081" spans="1:17">
      <c r="A15081" s="6">
        <v>2020</v>
      </c>
      <c r="B15081" t="s">
        <v>730</v>
      </c>
      <c r="C15081">
        <v>150424</v>
      </c>
      <c r="D15081">
        <f t="shared" si="470"/>
        <v>15</v>
      </c>
      <c r="E15081" t="str">
        <f>VLOOKUP(D15081,'Regionalism Code'!B:C,2,FALSE)</f>
        <v>内蒙古自治区</v>
      </c>
      <c r="F15081">
        <f t="shared" si="471"/>
        <v>1504</v>
      </c>
      <c r="G15081" t="str">
        <f>IF(F15081&gt;10000,"省直辖县市",VLOOKUP(F15081,'Regionalism Code'!H:I,2,FALSE))</f>
        <v>赤峰市</v>
      </c>
      <c r="H15081" s="7">
        <v>103.858972144765</v>
      </c>
      <c r="I15081" s="7">
        <v>93.4877315766942</v>
      </c>
      <c r="J15081" s="7">
        <v>119.673014880298</v>
      </c>
      <c r="K15081" s="7">
        <v>65.8387024136494</v>
      </c>
      <c r="L15081" s="7">
        <v>71.450138974128</v>
      </c>
      <c r="M15081" s="7"/>
      <c r="N15081" s="7">
        <v>106.264916539272</v>
      </c>
      <c r="O15081" s="7">
        <v>174.509912734138</v>
      </c>
      <c r="P15081" s="7"/>
      <c r="Q15081" s="7">
        <v>109.374365498785</v>
      </c>
    </row>
    <row r="15082" spans="1:17">
      <c r="A15082" s="6">
        <v>2020</v>
      </c>
      <c r="B15082" t="s">
        <v>731</v>
      </c>
      <c r="C15082">
        <v>150425</v>
      </c>
      <c r="D15082">
        <f t="shared" si="470"/>
        <v>15</v>
      </c>
      <c r="E15082" t="str">
        <f>VLOOKUP(D15082,'Regionalism Code'!B:C,2,FALSE)</f>
        <v>内蒙古自治区</v>
      </c>
      <c r="F15082">
        <f t="shared" si="471"/>
        <v>1504</v>
      </c>
      <c r="G15082" t="str">
        <f>IF(F15082&gt;10000,"省直辖县市",VLOOKUP(F15082,'Regionalism Code'!H:I,2,FALSE))</f>
        <v>赤峰市</v>
      </c>
      <c r="H15082" s="7">
        <v>104.706962401313</v>
      </c>
      <c r="I15082" s="7">
        <v>94.9507016525018</v>
      </c>
      <c r="J15082" s="7">
        <v>122.214158639471</v>
      </c>
      <c r="K15082" s="7">
        <v>65.8798023405376</v>
      </c>
      <c r="L15082" s="7">
        <v>70.9183221735597</v>
      </c>
      <c r="M15082" s="7"/>
      <c r="N15082" s="7">
        <v>110.340426856304</v>
      </c>
      <c r="O15082" s="7">
        <v>178.766351469126</v>
      </c>
      <c r="P15082" s="7"/>
      <c r="Q15082" s="7">
        <v>105.115027126601</v>
      </c>
    </row>
    <row r="15083" spans="1:17">
      <c r="A15083" s="6">
        <v>2020</v>
      </c>
      <c r="B15083" t="s">
        <v>732</v>
      </c>
      <c r="C15083">
        <v>150426</v>
      </c>
      <c r="D15083">
        <f t="shared" si="470"/>
        <v>15</v>
      </c>
      <c r="E15083" t="str">
        <f>VLOOKUP(D15083,'Regionalism Code'!B:C,2,FALSE)</f>
        <v>内蒙古自治区</v>
      </c>
      <c r="F15083">
        <f t="shared" si="471"/>
        <v>1504</v>
      </c>
      <c r="G15083" t="str">
        <f>IF(F15083&gt;10000,"省直辖县市",VLOOKUP(F15083,'Regionalism Code'!H:I,2,FALSE))</f>
        <v>赤峰市</v>
      </c>
      <c r="H15083" s="7">
        <v>98.7698824169026</v>
      </c>
      <c r="I15083" s="7">
        <v>89.7712298437824</v>
      </c>
      <c r="J15083" s="7">
        <v>113.403823375279</v>
      </c>
      <c r="K15083" s="7">
        <v>58.6753843075622</v>
      </c>
      <c r="L15083" s="7">
        <v>63.6975586043106</v>
      </c>
      <c r="M15083" s="7"/>
      <c r="N15083" s="7">
        <v>107.774976544179</v>
      </c>
      <c r="O15083" s="7">
        <v>163.587626189912</v>
      </c>
      <c r="P15083" s="7"/>
      <c r="Q15083" s="7">
        <v>101.897134324907</v>
      </c>
    </row>
    <row r="15084" spans="1:17">
      <c r="A15084" s="6">
        <v>2020</v>
      </c>
      <c r="B15084" t="s">
        <v>733</v>
      </c>
      <c r="C15084">
        <v>150428</v>
      </c>
      <c r="D15084">
        <f t="shared" si="470"/>
        <v>15</v>
      </c>
      <c r="E15084" t="str">
        <f>VLOOKUP(D15084,'Regionalism Code'!B:C,2,FALSE)</f>
        <v>内蒙古自治区</v>
      </c>
      <c r="F15084">
        <f t="shared" si="471"/>
        <v>1504</v>
      </c>
      <c r="G15084" t="str">
        <f>IF(F15084&gt;10000,"省直辖县市",VLOOKUP(F15084,'Regionalism Code'!H:I,2,FALSE))</f>
        <v>赤峰市</v>
      </c>
      <c r="H15084" s="7">
        <v>103.845401513387</v>
      </c>
      <c r="I15084" s="7">
        <v>93.3658801165305</v>
      </c>
      <c r="J15084" s="7">
        <v>122.177231347961</v>
      </c>
      <c r="K15084" s="7">
        <v>62.9295174745795</v>
      </c>
      <c r="L15084" s="7">
        <v>66.747426283234</v>
      </c>
      <c r="M15084" s="7"/>
      <c r="N15084" s="7">
        <v>124.62977935201</v>
      </c>
      <c r="O15084" s="7">
        <v>172.628821051767</v>
      </c>
      <c r="P15084" s="7"/>
      <c r="Q15084" s="7">
        <v>105.143117871835</v>
      </c>
    </row>
    <row r="15085" spans="1:17">
      <c r="A15085" s="6">
        <v>2020</v>
      </c>
      <c r="B15085" t="s">
        <v>734</v>
      </c>
      <c r="C15085">
        <v>150429</v>
      </c>
      <c r="D15085">
        <f t="shared" si="470"/>
        <v>15</v>
      </c>
      <c r="E15085" t="str">
        <f>VLOOKUP(D15085,'Regionalism Code'!B:C,2,FALSE)</f>
        <v>内蒙古自治区</v>
      </c>
      <c r="F15085">
        <f t="shared" si="471"/>
        <v>1504</v>
      </c>
      <c r="G15085" t="str">
        <f>IF(F15085&gt;10000,"省直辖县市",VLOOKUP(F15085,'Regionalism Code'!H:I,2,FALSE))</f>
        <v>赤峰市</v>
      </c>
      <c r="H15085" s="7">
        <v>99.973663191639</v>
      </c>
      <c r="I15085" s="7">
        <v>90.0820665753494</v>
      </c>
      <c r="J15085" s="7">
        <v>118.076662051431</v>
      </c>
      <c r="K15085" s="7">
        <v>63.8534869771976</v>
      </c>
      <c r="L15085" s="7">
        <v>84.171155669826</v>
      </c>
      <c r="M15085" s="7"/>
      <c r="N15085" s="7">
        <v>111.705345286633</v>
      </c>
      <c r="O15085" s="7">
        <v>164.263404625103</v>
      </c>
      <c r="P15085" s="7"/>
      <c r="Q15085" s="7">
        <v>99.7456473144159</v>
      </c>
    </row>
    <row r="15086" spans="1:17">
      <c r="A15086" s="6">
        <v>2020</v>
      </c>
      <c r="B15086" t="s">
        <v>735</v>
      </c>
      <c r="C15086">
        <v>150430</v>
      </c>
      <c r="D15086">
        <f t="shared" si="470"/>
        <v>15</v>
      </c>
      <c r="E15086" t="str">
        <f>VLOOKUP(D15086,'Regionalism Code'!B:C,2,FALSE)</f>
        <v>内蒙古自治区</v>
      </c>
      <c r="F15086">
        <f t="shared" si="471"/>
        <v>1504</v>
      </c>
      <c r="G15086" t="str">
        <f>IF(F15086&gt;10000,"省直辖县市",VLOOKUP(F15086,'Regionalism Code'!H:I,2,FALSE))</f>
        <v>赤峰市</v>
      </c>
      <c r="H15086" s="7">
        <v>99.0844611312436</v>
      </c>
      <c r="I15086" s="7">
        <v>88.5580122010526</v>
      </c>
      <c r="J15086" s="7">
        <v>109.358250777194</v>
      </c>
      <c r="K15086" s="7">
        <v>53.4154893123811</v>
      </c>
      <c r="L15086" s="7">
        <v>58.0697223807125</v>
      </c>
      <c r="M15086" s="7"/>
      <c r="N15086" s="7">
        <v>99.1085463176753</v>
      </c>
      <c r="O15086" s="7">
        <v>163.09444269196</v>
      </c>
      <c r="P15086" s="7"/>
      <c r="Q15086" s="7">
        <v>115.179574205348</v>
      </c>
    </row>
    <row r="15087" spans="1:17">
      <c r="A15087" s="6">
        <v>2020</v>
      </c>
      <c r="B15087" t="s">
        <v>736</v>
      </c>
      <c r="C15087">
        <v>150502</v>
      </c>
      <c r="D15087">
        <f t="shared" si="470"/>
        <v>15</v>
      </c>
      <c r="E15087" t="str">
        <f>VLOOKUP(D15087,'Regionalism Code'!B:C,2,FALSE)</f>
        <v>内蒙古自治区</v>
      </c>
      <c r="F15087">
        <f t="shared" si="471"/>
        <v>1505</v>
      </c>
      <c r="G15087" t="str">
        <f>IF(F15087&gt;10000,"省直辖县市",VLOOKUP(F15087,'Regionalism Code'!H:I,2,FALSE))</f>
        <v>通辽市</v>
      </c>
      <c r="H15087" s="7">
        <v>111.844771361332</v>
      </c>
      <c r="I15087" s="7">
        <v>99.495004105515</v>
      </c>
      <c r="J15087" s="7">
        <v>138.261581700167</v>
      </c>
      <c r="K15087" s="7">
        <v>81.4818540993007</v>
      </c>
      <c r="L15087" s="7">
        <v>88.1796851381335</v>
      </c>
      <c r="M15087" s="7"/>
      <c r="N15087" s="7">
        <v>127.649992745158</v>
      </c>
      <c r="O15087" s="7">
        <v>196.40321581268</v>
      </c>
      <c r="P15087" s="7"/>
      <c r="Q15087" s="7">
        <v>104.626807577243</v>
      </c>
    </row>
    <row r="15088" spans="1:17">
      <c r="A15088" s="6">
        <v>2020</v>
      </c>
      <c r="B15088" t="s">
        <v>737</v>
      </c>
      <c r="C15088">
        <v>150521</v>
      </c>
      <c r="D15088">
        <f t="shared" si="470"/>
        <v>15</v>
      </c>
      <c r="E15088" t="str">
        <f>VLOOKUP(D15088,'Regionalism Code'!B:C,2,FALSE)</f>
        <v>内蒙古自治区</v>
      </c>
      <c r="F15088">
        <f t="shared" si="471"/>
        <v>1505</v>
      </c>
      <c r="G15088" t="str">
        <f>IF(F15088&gt;10000,"省直辖县市",VLOOKUP(F15088,'Regionalism Code'!H:I,2,FALSE))</f>
        <v>通辽市</v>
      </c>
      <c r="H15088" s="7">
        <v>97.110864443121</v>
      </c>
      <c r="I15088" s="7">
        <v>89.2420738263243</v>
      </c>
      <c r="J15088" s="7">
        <v>111.512271103393</v>
      </c>
      <c r="K15088" s="7">
        <v>65.1537046390221</v>
      </c>
      <c r="L15088" s="7">
        <v>63.5948656309572</v>
      </c>
      <c r="M15088" s="7"/>
      <c r="N15088" s="7">
        <v>81.5129748060479</v>
      </c>
      <c r="O15088" s="7">
        <v>172.981417991367</v>
      </c>
      <c r="P15088" s="7"/>
      <c r="Q15088" s="7">
        <v>96.9297819045072</v>
      </c>
    </row>
    <row r="15089" spans="1:17">
      <c r="A15089" s="6">
        <v>2020</v>
      </c>
      <c r="B15089" t="s">
        <v>738</v>
      </c>
      <c r="C15089">
        <v>150522</v>
      </c>
      <c r="D15089">
        <f t="shared" si="470"/>
        <v>15</v>
      </c>
      <c r="E15089" t="str">
        <f>VLOOKUP(D15089,'Regionalism Code'!B:C,2,FALSE)</f>
        <v>内蒙古自治区</v>
      </c>
      <c r="F15089">
        <f t="shared" si="471"/>
        <v>1505</v>
      </c>
      <c r="G15089" t="str">
        <f>IF(F15089&gt;10000,"省直辖县市",VLOOKUP(F15089,'Regionalism Code'!H:I,2,FALSE))</f>
        <v>通辽市</v>
      </c>
      <c r="H15089" s="7">
        <v>99.1979058697884</v>
      </c>
      <c r="I15089" s="7">
        <v>91.7428841134359</v>
      </c>
      <c r="J15089" s="7">
        <v>113.991223617689</v>
      </c>
      <c r="K15089" s="7">
        <v>67.5215040022693</v>
      </c>
      <c r="L15089" s="7">
        <v>60.5282546067194</v>
      </c>
      <c r="M15089" s="7"/>
      <c r="N15089" s="7">
        <v>86.8939991423676</v>
      </c>
      <c r="O15089" s="7">
        <v>176.793485474183</v>
      </c>
      <c r="P15089" s="7"/>
      <c r="Q15089" s="7">
        <v>96.9385289917283</v>
      </c>
    </row>
    <row r="15090" spans="1:17">
      <c r="A15090" s="6">
        <v>2020</v>
      </c>
      <c r="B15090" t="s">
        <v>739</v>
      </c>
      <c r="C15090">
        <v>150523</v>
      </c>
      <c r="D15090">
        <f t="shared" si="470"/>
        <v>15</v>
      </c>
      <c r="E15090" t="str">
        <f>VLOOKUP(D15090,'Regionalism Code'!B:C,2,FALSE)</f>
        <v>内蒙古自治区</v>
      </c>
      <c r="F15090">
        <f t="shared" si="471"/>
        <v>1505</v>
      </c>
      <c r="G15090" t="str">
        <f>IF(F15090&gt;10000,"省直辖县市",VLOOKUP(F15090,'Regionalism Code'!H:I,2,FALSE))</f>
        <v>通辽市</v>
      </c>
      <c r="H15090" s="7">
        <v>98.8794041621452</v>
      </c>
      <c r="I15090" s="7">
        <v>90.56693106819</v>
      </c>
      <c r="J15090" s="7">
        <v>112.007823085265</v>
      </c>
      <c r="K15090" s="7">
        <v>56.7563557324326</v>
      </c>
      <c r="L15090" s="7">
        <v>58.5042289722214</v>
      </c>
      <c r="M15090" s="7"/>
      <c r="N15090" s="7">
        <v>103.325460220961</v>
      </c>
      <c r="O15090" s="7">
        <v>165.052994427461</v>
      </c>
      <c r="P15090" s="7"/>
      <c r="Q15090" s="7">
        <v>102.476681832328</v>
      </c>
    </row>
    <row r="15091" spans="1:17">
      <c r="A15091" s="6">
        <v>2020</v>
      </c>
      <c r="B15091" t="s">
        <v>740</v>
      </c>
      <c r="C15091">
        <v>150524</v>
      </c>
      <c r="D15091">
        <f t="shared" si="470"/>
        <v>15</v>
      </c>
      <c r="E15091" t="str">
        <f>VLOOKUP(D15091,'Regionalism Code'!B:C,2,FALSE)</f>
        <v>内蒙古自治区</v>
      </c>
      <c r="F15091">
        <f t="shared" si="471"/>
        <v>1505</v>
      </c>
      <c r="G15091" t="str">
        <f>IF(F15091&gt;10000,"省直辖县市",VLOOKUP(F15091,'Regionalism Code'!H:I,2,FALSE))</f>
        <v>通辽市</v>
      </c>
      <c r="H15091" s="7">
        <v>99.8209115418321</v>
      </c>
      <c r="I15091" s="7">
        <v>92.0912417704107</v>
      </c>
      <c r="J15091" s="7">
        <v>114.547666390708</v>
      </c>
      <c r="K15091" s="7">
        <v>62.9533415464262</v>
      </c>
      <c r="L15091" s="7">
        <v>57.7740466209181</v>
      </c>
      <c r="M15091" s="7"/>
      <c r="N15091" s="7">
        <v>96.3272812820684</v>
      </c>
      <c r="O15091" s="7">
        <v>174.870116029866</v>
      </c>
      <c r="P15091" s="7"/>
      <c r="Q15091" s="7">
        <v>98.589411080139</v>
      </c>
    </row>
    <row r="15092" spans="1:17">
      <c r="A15092" s="6">
        <v>2020</v>
      </c>
      <c r="B15092" t="s">
        <v>741</v>
      </c>
      <c r="C15092">
        <v>150525</v>
      </c>
      <c r="D15092">
        <f t="shared" si="470"/>
        <v>15</v>
      </c>
      <c r="E15092" t="str">
        <f>VLOOKUP(D15092,'Regionalism Code'!B:C,2,FALSE)</f>
        <v>内蒙古自治区</v>
      </c>
      <c r="F15092">
        <f t="shared" si="471"/>
        <v>1505</v>
      </c>
      <c r="G15092" t="str">
        <f>IF(F15092&gt;10000,"省直辖县市",VLOOKUP(F15092,'Regionalism Code'!H:I,2,FALSE))</f>
        <v>通辽市</v>
      </c>
      <c r="H15092" s="7">
        <v>100.183533807525</v>
      </c>
      <c r="I15092" s="7">
        <v>91.6494897214955</v>
      </c>
      <c r="J15092" s="7">
        <v>116.198814719173</v>
      </c>
      <c r="K15092" s="7">
        <v>62.2019416667701</v>
      </c>
      <c r="L15092" s="7">
        <v>59.0063227352108</v>
      </c>
      <c r="M15092" s="7"/>
      <c r="N15092" s="7">
        <v>108.056786691173</v>
      </c>
      <c r="O15092" s="7">
        <v>171.117662674107</v>
      </c>
      <c r="P15092" s="7"/>
      <c r="Q15092" s="7">
        <v>99.266629787684</v>
      </c>
    </row>
    <row r="15093" spans="1:17">
      <c r="A15093" s="6">
        <v>2020</v>
      </c>
      <c r="B15093" t="s">
        <v>742</v>
      </c>
      <c r="C15093">
        <v>150526</v>
      </c>
      <c r="D15093">
        <f t="shared" si="470"/>
        <v>15</v>
      </c>
      <c r="E15093" t="str">
        <f>VLOOKUP(D15093,'Regionalism Code'!B:C,2,FALSE)</f>
        <v>内蒙古自治区</v>
      </c>
      <c r="F15093">
        <f t="shared" si="471"/>
        <v>1505</v>
      </c>
      <c r="G15093" t="str">
        <f>IF(F15093&gt;10000,"省直辖县市",VLOOKUP(F15093,'Regionalism Code'!H:I,2,FALSE))</f>
        <v>通辽市</v>
      </c>
      <c r="H15093" s="7">
        <v>101.87763938093</v>
      </c>
      <c r="I15093" s="7">
        <v>94.3091897242746</v>
      </c>
      <c r="J15093" s="7">
        <v>117.416876579046</v>
      </c>
      <c r="K15093" s="7">
        <v>66.8286213106693</v>
      </c>
      <c r="L15093" s="7">
        <v>64.5608640548583</v>
      </c>
      <c r="M15093" s="7"/>
      <c r="N15093" s="7">
        <v>95.147520632806</v>
      </c>
      <c r="O15093" s="7">
        <v>178.910632427731</v>
      </c>
      <c r="P15093" s="7"/>
      <c r="Q15093" s="7">
        <v>98.6375097595205</v>
      </c>
    </row>
    <row r="15094" spans="1:17">
      <c r="A15094" s="6">
        <v>2020</v>
      </c>
      <c r="B15094" t="s">
        <v>743</v>
      </c>
      <c r="C15094">
        <v>150581</v>
      </c>
      <c r="D15094">
        <f t="shared" si="470"/>
        <v>15</v>
      </c>
      <c r="E15094" t="str">
        <f>VLOOKUP(D15094,'Regionalism Code'!B:C,2,FALSE)</f>
        <v>内蒙古自治区</v>
      </c>
      <c r="F15094">
        <f t="shared" si="471"/>
        <v>1505</v>
      </c>
      <c r="G15094" t="str">
        <f>IF(F15094&gt;10000,"省直辖县市",VLOOKUP(F15094,'Regionalism Code'!H:I,2,FALSE))</f>
        <v>通辽市</v>
      </c>
      <c r="H15094" s="7">
        <v>113.920662350201</v>
      </c>
      <c r="I15094" s="7">
        <v>103.395885904767</v>
      </c>
      <c r="J15094" s="7">
        <v>138.871379250256</v>
      </c>
      <c r="K15094" s="7">
        <v>82.1617956232434</v>
      </c>
      <c r="L15094" s="7">
        <v>87.3307048243094</v>
      </c>
      <c r="M15094" s="7"/>
      <c r="N15094" s="7">
        <v>128.385153381973</v>
      </c>
      <c r="O15094" s="7">
        <v>198.037495941496</v>
      </c>
      <c r="P15094" s="7"/>
      <c r="Q15094" s="7">
        <v>103.340861430508</v>
      </c>
    </row>
    <row r="15095" spans="1:17">
      <c r="A15095" s="6">
        <v>2020</v>
      </c>
      <c r="B15095" t="s">
        <v>744</v>
      </c>
      <c r="C15095">
        <v>150602</v>
      </c>
      <c r="D15095">
        <f t="shared" si="470"/>
        <v>15</v>
      </c>
      <c r="E15095" t="str">
        <f>VLOOKUP(D15095,'Regionalism Code'!B:C,2,FALSE)</f>
        <v>内蒙古自治区</v>
      </c>
      <c r="F15095">
        <f t="shared" si="471"/>
        <v>1506</v>
      </c>
      <c r="G15095" t="str">
        <f>IF(F15095&gt;10000,"省直辖县市",VLOOKUP(F15095,'Regionalism Code'!H:I,2,FALSE))</f>
        <v>鄂尔多斯市</v>
      </c>
      <c r="H15095" s="7">
        <v>116.868488857282</v>
      </c>
      <c r="I15095" s="7">
        <v>103.940415661765</v>
      </c>
      <c r="J15095" s="7">
        <v>143.630953801831</v>
      </c>
      <c r="K15095" s="7">
        <v>82.1055919908453</v>
      </c>
      <c r="L15095" s="7">
        <v>90.2857235709132</v>
      </c>
      <c r="M15095" s="7"/>
      <c r="N15095" s="7">
        <v>145.982012323833</v>
      </c>
      <c r="O15095" s="7">
        <v>197.490564734325</v>
      </c>
      <c r="P15095" s="7"/>
      <c r="Q15095" s="7">
        <v>110.932279531543</v>
      </c>
    </row>
    <row r="15096" spans="1:17">
      <c r="A15096" s="6">
        <v>2020</v>
      </c>
      <c r="B15096" t="s">
        <v>3866</v>
      </c>
      <c r="C15096">
        <v>150603</v>
      </c>
      <c r="D15096">
        <f t="shared" si="470"/>
        <v>15</v>
      </c>
      <c r="E15096" t="str">
        <f>VLOOKUP(D15096,'Regionalism Code'!B:C,2,FALSE)</f>
        <v>内蒙古自治区</v>
      </c>
      <c r="F15096">
        <f t="shared" si="471"/>
        <v>1506</v>
      </c>
      <c r="G15096" t="str">
        <f>IF(F15096&gt;10000,"省直辖县市",VLOOKUP(F15096,'Regionalism Code'!H:I,2,FALSE))</f>
        <v>鄂尔多斯市</v>
      </c>
      <c r="H15096" s="7">
        <v>115.362416564471</v>
      </c>
      <c r="I15096" s="7">
        <v>98.2898028763003</v>
      </c>
      <c r="J15096" s="7">
        <v>147.213409416042</v>
      </c>
      <c r="K15096" s="7">
        <v>81.6040016384914</v>
      </c>
      <c r="L15096" s="7">
        <v>100.56023860302</v>
      </c>
      <c r="M15096" s="7"/>
      <c r="N15096" s="7">
        <v>158.098243941779</v>
      </c>
      <c r="O15096" s="7">
        <v>194.453562044087</v>
      </c>
      <c r="P15096" s="7"/>
      <c r="Q15096" s="7">
        <v>113.864655331066</v>
      </c>
    </row>
    <row r="15097" spans="1:17">
      <c r="A15097" s="6">
        <v>2020</v>
      </c>
      <c r="B15097" t="s">
        <v>745</v>
      </c>
      <c r="C15097">
        <v>150621</v>
      </c>
      <c r="D15097">
        <f t="shared" si="470"/>
        <v>15</v>
      </c>
      <c r="E15097" t="str">
        <f>VLOOKUP(D15097,'Regionalism Code'!B:C,2,FALSE)</f>
        <v>内蒙古自治区</v>
      </c>
      <c r="F15097">
        <f t="shared" si="471"/>
        <v>1506</v>
      </c>
      <c r="G15097" t="str">
        <f>IF(F15097&gt;10000,"省直辖县市",VLOOKUP(F15097,'Regionalism Code'!H:I,2,FALSE))</f>
        <v>鄂尔多斯市</v>
      </c>
      <c r="H15097" s="7">
        <v>108.326795709983</v>
      </c>
      <c r="I15097" s="7">
        <v>96.6032371799993</v>
      </c>
      <c r="J15097" s="7">
        <v>129.83992717429</v>
      </c>
      <c r="K15097" s="7">
        <v>67.438542521113</v>
      </c>
      <c r="L15097" s="7">
        <v>69.9047750339245</v>
      </c>
      <c r="M15097" s="7"/>
      <c r="N15097" s="7">
        <v>135.465581249815</v>
      </c>
      <c r="O15097" s="7">
        <v>182.341800818553</v>
      </c>
      <c r="P15097" s="7"/>
      <c r="Q15097" s="7">
        <v>107.951646809488</v>
      </c>
    </row>
    <row r="15098" spans="1:17">
      <c r="A15098" s="6">
        <v>2020</v>
      </c>
      <c r="B15098" t="s">
        <v>746</v>
      </c>
      <c r="C15098">
        <v>150622</v>
      </c>
      <c r="D15098">
        <f t="shared" si="470"/>
        <v>15</v>
      </c>
      <c r="E15098" t="str">
        <f>VLOOKUP(D15098,'Regionalism Code'!B:C,2,FALSE)</f>
        <v>内蒙古自治区</v>
      </c>
      <c r="F15098">
        <f t="shared" si="471"/>
        <v>1506</v>
      </c>
      <c r="G15098" t="str">
        <f>IF(F15098&gt;10000,"省直辖县市",VLOOKUP(F15098,'Regionalism Code'!H:I,2,FALSE))</f>
        <v>鄂尔多斯市</v>
      </c>
      <c r="H15098" s="7">
        <v>112.766455344449</v>
      </c>
      <c r="I15098" s="7">
        <v>99.6306033076313</v>
      </c>
      <c r="J15098" s="7">
        <v>139.815932130905</v>
      </c>
      <c r="K15098" s="7">
        <v>76.4562740571323</v>
      </c>
      <c r="L15098" s="7">
        <v>85.3074153947762</v>
      </c>
      <c r="M15098" s="7"/>
      <c r="N15098" s="7">
        <v>149.376396482206</v>
      </c>
      <c r="O15098" s="7">
        <v>189.526656703555</v>
      </c>
      <c r="P15098" s="7"/>
      <c r="Q15098" s="7">
        <v>106.994531195844</v>
      </c>
    </row>
    <row r="15099" spans="1:17">
      <c r="A15099" s="6">
        <v>2020</v>
      </c>
      <c r="B15099" t="s">
        <v>747</v>
      </c>
      <c r="C15099">
        <v>150623</v>
      </c>
      <c r="D15099">
        <f t="shared" si="470"/>
        <v>15</v>
      </c>
      <c r="E15099" t="str">
        <f>VLOOKUP(D15099,'Regionalism Code'!B:C,2,FALSE)</f>
        <v>内蒙古自治区</v>
      </c>
      <c r="F15099">
        <f t="shared" si="471"/>
        <v>1506</v>
      </c>
      <c r="G15099" t="str">
        <f>IF(F15099&gt;10000,"省直辖县市",VLOOKUP(F15099,'Regionalism Code'!H:I,2,FALSE))</f>
        <v>鄂尔多斯市</v>
      </c>
      <c r="H15099" s="7">
        <v>114.660691431726</v>
      </c>
      <c r="I15099" s="7">
        <v>101.758536332193</v>
      </c>
      <c r="J15099" s="7">
        <v>141.991756782703</v>
      </c>
      <c r="K15099" s="7">
        <v>78.2301986490678</v>
      </c>
      <c r="L15099" s="7">
        <v>83.6854770998895</v>
      </c>
      <c r="M15099" s="7"/>
      <c r="N15099" s="7">
        <v>151.971451781287</v>
      </c>
      <c r="O15099" s="7">
        <v>193.0673024755</v>
      </c>
      <c r="P15099" s="7"/>
      <c r="Q15099" s="7">
        <v>107.605528988619</v>
      </c>
    </row>
    <row r="15100" spans="1:17">
      <c r="A15100" s="6">
        <v>2020</v>
      </c>
      <c r="B15100" t="s">
        <v>748</v>
      </c>
      <c r="C15100">
        <v>150624</v>
      </c>
      <c r="D15100">
        <f t="shared" si="470"/>
        <v>15</v>
      </c>
      <c r="E15100" t="str">
        <f>VLOOKUP(D15100,'Regionalism Code'!B:C,2,FALSE)</f>
        <v>内蒙古自治区</v>
      </c>
      <c r="F15100">
        <f t="shared" si="471"/>
        <v>1506</v>
      </c>
      <c r="G15100" t="str">
        <f>IF(F15100&gt;10000,"省直辖县市",VLOOKUP(F15100,'Regionalism Code'!H:I,2,FALSE))</f>
        <v>鄂尔多斯市</v>
      </c>
      <c r="H15100" s="7">
        <v>113.986047324392</v>
      </c>
      <c r="I15100" s="7">
        <v>102.002127394588</v>
      </c>
      <c r="J15100" s="7">
        <v>139.844992869478</v>
      </c>
      <c r="K15100" s="7">
        <v>79.4357708550004</v>
      </c>
      <c r="L15100" s="7">
        <v>84.5156812408293</v>
      </c>
      <c r="M15100" s="7"/>
      <c r="N15100" s="7">
        <v>140.07411557799</v>
      </c>
      <c r="O15100" s="7">
        <v>195.320625669906</v>
      </c>
      <c r="P15100" s="7"/>
      <c r="Q15100" s="7">
        <v>106.573921664897</v>
      </c>
    </row>
    <row r="15101" spans="1:17">
      <c r="A15101" s="6">
        <v>2020</v>
      </c>
      <c r="B15101" t="s">
        <v>749</v>
      </c>
      <c r="C15101">
        <v>150625</v>
      </c>
      <c r="D15101">
        <f t="shared" si="470"/>
        <v>15</v>
      </c>
      <c r="E15101" t="str">
        <f>VLOOKUP(D15101,'Regionalism Code'!B:C,2,FALSE)</f>
        <v>内蒙古自治区</v>
      </c>
      <c r="F15101">
        <f t="shared" si="471"/>
        <v>1506</v>
      </c>
      <c r="G15101" t="str">
        <f>IF(F15101&gt;10000,"省直辖县市",VLOOKUP(F15101,'Regionalism Code'!H:I,2,FALSE))</f>
        <v>鄂尔多斯市</v>
      </c>
      <c r="H15101" s="7">
        <v>112.134097611958</v>
      </c>
      <c r="I15101" s="7">
        <v>99.3423688271054</v>
      </c>
      <c r="J15101" s="7">
        <v>136.993668517296</v>
      </c>
      <c r="K15101" s="7">
        <v>72.4329595292953</v>
      </c>
      <c r="L15101" s="7">
        <v>81.8041168648561</v>
      </c>
      <c r="M15101" s="7"/>
      <c r="N15101" s="7">
        <v>146.621066015562</v>
      </c>
      <c r="O15101" s="7">
        <v>186.437709318908</v>
      </c>
      <c r="P15101" s="7"/>
      <c r="Q15101" s="7">
        <v>109.20525129279</v>
      </c>
    </row>
    <row r="15102" spans="1:17">
      <c r="A15102" s="6">
        <v>2020</v>
      </c>
      <c r="B15102" t="s">
        <v>750</v>
      </c>
      <c r="C15102">
        <v>150626</v>
      </c>
      <c r="D15102">
        <f t="shared" si="470"/>
        <v>15</v>
      </c>
      <c r="E15102" t="str">
        <f>VLOOKUP(D15102,'Regionalism Code'!B:C,2,FALSE)</f>
        <v>内蒙古自治区</v>
      </c>
      <c r="F15102">
        <f t="shared" si="471"/>
        <v>1506</v>
      </c>
      <c r="G15102" t="str">
        <f>IF(F15102&gt;10000,"省直辖县市",VLOOKUP(F15102,'Regionalism Code'!H:I,2,FALSE))</f>
        <v>鄂尔多斯市</v>
      </c>
      <c r="H15102" s="7">
        <v>118.048764255009</v>
      </c>
      <c r="I15102" s="7">
        <v>102.944401377402</v>
      </c>
      <c r="J15102" s="7">
        <v>148.519016821312</v>
      </c>
      <c r="K15102" s="7">
        <v>83.7976594715994</v>
      </c>
      <c r="L15102" s="7">
        <v>84.8131059615528</v>
      </c>
      <c r="M15102" s="7"/>
      <c r="N15102" s="7">
        <v>167.449684111524</v>
      </c>
      <c r="O15102" s="7">
        <v>197.359003213055</v>
      </c>
      <c r="P15102" s="7"/>
      <c r="Q15102" s="7">
        <v>112.561061023692</v>
      </c>
    </row>
    <row r="15103" spans="1:17">
      <c r="A15103" s="6">
        <v>2020</v>
      </c>
      <c r="B15103" t="s">
        <v>751</v>
      </c>
      <c r="C15103">
        <v>150627</v>
      </c>
      <c r="D15103">
        <f t="shared" si="470"/>
        <v>15</v>
      </c>
      <c r="E15103" t="str">
        <f>VLOOKUP(D15103,'Regionalism Code'!B:C,2,FALSE)</f>
        <v>内蒙古自治区</v>
      </c>
      <c r="F15103">
        <f t="shared" si="471"/>
        <v>1506</v>
      </c>
      <c r="G15103" t="str">
        <f>IF(F15103&gt;10000,"省直辖县市",VLOOKUP(F15103,'Regionalism Code'!H:I,2,FALSE))</f>
        <v>鄂尔多斯市</v>
      </c>
      <c r="H15103" s="7">
        <v>118.594038725506</v>
      </c>
      <c r="I15103" s="7">
        <v>104.343867525676</v>
      </c>
      <c r="J15103" s="7">
        <v>147.687559509088</v>
      </c>
      <c r="K15103" s="7">
        <v>82.5676608384063</v>
      </c>
      <c r="L15103" s="7">
        <v>94.0714892026521</v>
      </c>
      <c r="M15103" s="7"/>
      <c r="N15103" s="7">
        <v>159.275281087626</v>
      </c>
      <c r="O15103" s="7">
        <v>197.229377763786</v>
      </c>
      <c r="P15103" s="7"/>
      <c r="Q15103" s="7">
        <v>112.787582291987</v>
      </c>
    </row>
    <row r="15104" spans="1:17">
      <c r="A15104" s="6">
        <v>2020</v>
      </c>
      <c r="B15104" t="s">
        <v>752</v>
      </c>
      <c r="C15104">
        <v>150702</v>
      </c>
      <c r="D15104">
        <f t="shared" si="470"/>
        <v>15</v>
      </c>
      <c r="E15104" t="str">
        <f>VLOOKUP(D15104,'Regionalism Code'!B:C,2,FALSE)</f>
        <v>内蒙古自治区</v>
      </c>
      <c r="F15104">
        <f t="shared" si="471"/>
        <v>1507</v>
      </c>
      <c r="G15104" t="str">
        <f>IF(F15104&gt;10000,"省直辖县市",VLOOKUP(F15104,'Regionalism Code'!H:I,2,FALSE))</f>
        <v>呼伦贝尔市</v>
      </c>
      <c r="H15104" s="7">
        <v>116.407795559731</v>
      </c>
      <c r="I15104" s="7">
        <v>104.120059729557</v>
      </c>
      <c r="J15104" s="7">
        <v>143.844333986188</v>
      </c>
      <c r="K15104" s="7">
        <v>81.8780204784275</v>
      </c>
      <c r="L15104" s="7">
        <v>95.6741529573886</v>
      </c>
      <c r="M15104" s="7"/>
      <c r="N15104" s="7">
        <v>144.128756711954</v>
      </c>
      <c r="O15104" s="7">
        <v>195.64229308901</v>
      </c>
      <c r="P15104" s="7"/>
      <c r="Q15104" s="7">
        <v>107.132277007259</v>
      </c>
    </row>
    <row r="15105" spans="1:17">
      <c r="A15105" s="6">
        <v>2020</v>
      </c>
      <c r="B15105" t="s">
        <v>753</v>
      </c>
      <c r="C15105">
        <v>150703</v>
      </c>
      <c r="D15105">
        <f t="shared" si="470"/>
        <v>15</v>
      </c>
      <c r="E15105" t="str">
        <f>VLOOKUP(D15105,'Regionalism Code'!B:C,2,FALSE)</f>
        <v>内蒙古自治区</v>
      </c>
      <c r="F15105">
        <f t="shared" si="471"/>
        <v>1507</v>
      </c>
      <c r="G15105" t="str">
        <f>IF(F15105&gt;10000,"省直辖县市",VLOOKUP(F15105,'Regionalism Code'!H:I,2,FALSE))</f>
        <v>呼伦贝尔市</v>
      </c>
      <c r="H15105" s="7">
        <v>109.550429742785</v>
      </c>
      <c r="I15105" s="7">
        <v>96.0803012463011</v>
      </c>
      <c r="J15105" s="7">
        <v>136.281255851938</v>
      </c>
      <c r="K15105" s="7">
        <v>72.8892349884133</v>
      </c>
      <c r="L15105" s="7">
        <v>84.2113430966651</v>
      </c>
      <c r="M15105" s="7"/>
      <c r="N15105" s="7">
        <v>150.654625085288</v>
      </c>
      <c r="O15105" s="7">
        <v>180.899456918768</v>
      </c>
      <c r="P15105" s="7"/>
      <c r="Q15105" s="7">
        <v>105.461122564417</v>
      </c>
    </row>
    <row r="15106" spans="1:17">
      <c r="A15106" s="6">
        <v>2020</v>
      </c>
      <c r="B15106" t="s">
        <v>754</v>
      </c>
      <c r="C15106">
        <v>150721</v>
      </c>
      <c r="D15106">
        <f t="shared" ref="D15106:D15169" si="472">INT(C15106/10000)</f>
        <v>15</v>
      </c>
      <c r="E15106" t="str">
        <f>VLOOKUP(D15106,'Regionalism Code'!B:C,2,FALSE)</f>
        <v>内蒙古自治区</v>
      </c>
      <c r="F15106">
        <f t="shared" ref="F15106:F15169" si="473">IF(OR(D15106=11,D15106=12,D15106=31,D15106=50),D15106*100,IF(MID(C15106,3,1)="9",C15106,INT(C15106/100)))</f>
        <v>1507</v>
      </c>
      <c r="G15106" t="str">
        <f>IF(F15106&gt;10000,"省直辖县市",VLOOKUP(F15106,'Regionalism Code'!H:I,2,FALSE))</f>
        <v>呼伦贝尔市</v>
      </c>
      <c r="H15106" s="7">
        <v>102.56572387953</v>
      </c>
      <c r="I15106" s="7">
        <v>90.4936493937621</v>
      </c>
      <c r="J15106" s="7">
        <v>125.052666458121</v>
      </c>
      <c r="K15106" s="7">
        <v>64.3334678127245</v>
      </c>
      <c r="L15106" s="7">
        <v>73.6555470998305</v>
      </c>
      <c r="M15106" s="7"/>
      <c r="N15106" s="7">
        <v>127.807186229825</v>
      </c>
      <c r="O15106" s="7">
        <v>173.518095891756</v>
      </c>
      <c r="P15106" s="7"/>
      <c r="Q15106" s="7">
        <v>101.57144718369</v>
      </c>
    </row>
    <row r="15107" spans="1:17">
      <c r="A15107" s="6">
        <v>2020</v>
      </c>
      <c r="B15107" t="s">
        <v>755</v>
      </c>
      <c r="C15107">
        <v>150722</v>
      </c>
      <c r="D15107">
        <f t="shared" si="472"/>
        <v>15</v>
      </c>
      <c r="E15107" t="str">
        <f>VLOOKUP(D15107,'Regionalism Code'!B:C,2,FALSE)</f>
        <v>内蒙古自治区</v>
      </c>
      <c r="F15107">
        <f t="shared" si="473"/>
        <v>1507</v>
      </c>
      <c r="G15107" t="str">
        <f>IF(F15107&gt;10000,"省直辖县市",VLOOKUP(F15107,'Regionalism Code'!H:I,2,FALSE))</f>
        <v>呼伦贝尔市</v>
      </c>
      <c r="H15107" s="7">
        <v>101.757581416275</v>
      </c>
      <c r="I15107" s="7">
        <v>90.7374878525952</v>
      </c>
      <c r="J15107" s="7">
        <v>122.720300764376</v>
      </c>
      <c r="K15107" s="7">
        <v>67.5616573342656</v>
      </c>
      <c r="L15107" s="7">
        <v>75.7584154043684</v>
      </c>
      <c r="M15107" s="7"/>
      <c r="N15107" s="7">
        <v>107.928019594352</v>
      </c>
      <c r="O15107" s="7">
        <v>179.457566952897</v>
      </c>
      <c r="P15107" s="7"/>
      <c r="Q15107" s="7">
        <v>100.05938735251</v>
      </c>
    </row>
    <row r="15108" spans="1:17">
      <c r="A15108" s="6">
        <v>2020</v>
      </c>
      <c r="B15108" t="s">
        <v>756</v>
      </c>
      <c r="C15108">
        <v>150723</v>
      </c>
      <c r="D15108">
        <f t="shared" si="472"/>
        <v>15</v>
      </c>
      <c r="E15108" t="str">
        <f>VLOOKUP(D15108,'Regionalism Code'!B:C,2,FALSE)</f>
        <v>内蒙古自治区</v>
      </c>
      <c r="F15108">
        <f t="shared" si="473"/>
        <v>1507</v>
      </c>
      <c r="G15108" t="str">
        <f>IF(F15108&gt;10000,"省直辖县市",VLOOKUP(F15108,'Regionalism Code'!H:I,2,FALSE))</f>
        <v>呼伦贝尔市</v>
      </c>
      <c r="H15108" s="7">
        <v>106.651704907838</v>
      </c>
      <c r="I15108" s="7">
        <v>90.6938885933062</v>
      </c>
      <c r="J15108" s="7">
        <v>137.989902645849</v>
      </c>
      <c r="K15108" s="7">
        <v>71.450094549139</v>
      </c>
      <c r="L15108" s="7">
        <v>83.3538749744853</v>
      </c>
      <c r="M15108" s="7"/>
      <c r="N15108" s="7">
        <v>154.722503025052</v>
      </c>
      <c r="O15108" s="7">
        <v>182.885502711208</v>
      </c>
      <c r="P15108" s="7"/>
      <c r="Q15108" s="7">
        <v>102.404198961529</v>
      </c>
    </row>
    <row r="15109" spans="1:17">
      <c r="A15109" s="6">
        <v>2020</v>
      </c>
      <c r="B15109" t="s">
        <v>757</v>
      </c>
      <c r="C15109">
        <v>150724</v>
      </c>
      <c r="D15109">
        <f t="shared" si="472"/>
        <v>15</v>
      </c>
      <c r="E15109" t="str">
        <f>VLOOKUP(D15109,'Regionalism Code'!B:C,2,FALSE)</f>
        <v>内蒙古自治区</v>
      </c>
      <c r="F15109">
        <f t="shared" si="473"/>
        <v>1507</v>
      </c>
      <c r="G15109" t="str">
        <f>IF(F15109&gt;10000,"省直辖县市",VLOOKUP(F15109,'Regionalism Code'!H:I,2,FALSE))</f>
        <v>呼伦贝尔市</v>
      </c>
      <c r="H15109" s="7">
        <v>114.545990412626</v>
      </c>
      <c r="I15109" s="7">
        <v>100.394870065609</v>
      </c>
      <c r="J15109" s="7">
        <v>143.752369272496</v>
      </c>
      <c r="K15109" s="7">
        <v>81.4937960202175</v>
      </c>
      <c r="L15109" s="7">
        <v>94.1164278449955</v>
      </c>
      <c r="M15109" s="7"/>
      <c r="N15109" s="7">
        <v>148.549756604892</v>
      </c>
      <c r="O15109" s="7">
        <v>193.81315495466</v>
      </c>
      <c r="P15109" s="7"/>
      <c r="Q15109" s="7">
        <v>108.207141092664</v>
      </c>
    </row>
    <row r="15110" spans="1:17">
      <c r="A15110" s="6">
        <v>2020</v>
      </c>
      <c r="B15110" t="s">
        <v>758</v>
      </c>
      <c r="C15110">
        <v>150725</v>
      </c>
      <c r="D15110">
        <f t="shared" si="472"/>
        <v>15</v>
      </c>
      <c r="E15110" t="str">
        <f>VLOOKUP(D15110,'Regionalism Code'!B:C,2,FALSE)</f>
        <v>内蒙古自治区</v>
      </c>
      <c r="F15110">
        <f t="shared" si="473"/>
        <v>1507</v>
      </c>
      <c r="G15110" t="str">
        <f>IF(F15110&gt;10000,"省直辖县市",VLOOKUP(F15110,'Regionalism Code'!H:I,2,FALSE))</f>
        <v>呼伦贝尔市</v>
      </c>
      <c r="H15110" s="7">
        <v>108.413587601287</v>
      </c>
      <c r="I15110" s="7">
        <v>96.6623702929998</v>
      </c>
      <c r="J15110" s="7">
        <v>134.531336134007</v>
      </c>
      <c r="K15110" s="7">
        <v>73.1077185481686</v>
      </c>
      <c r="L15110" s="7">
        <v>80.0079971120449</v>
      </c>
      <c r="M15110" s="7"/>
      <c r="N15110" s="7">
        <v>141.872689732032</v>
      </c>
      <c r="O15110" s="7">
        <v>182.400985455201</v>
      </c>
      <c r="P15110" s="7"/>
      <c r="Q15110" s="7">
        <v>99.7624549573293</v>
      </c>
    </row>
    <row r="15111" spans="1:17">
      <c r="A15111" s="6">
        <v>2020</v>
      </c>
      <c r="B15111" t="s">
        <v>759</v>
      </c>
      <c r="C15111">
        <v>150726</v>
      </c>
      <c r="D15111">
        <f t="shared" si="472"/>
        <v>15</v>
      </c>
      <c r="E15111" t="str">
        <f>VLOOKUP(D15111,'Regionalism Code'!B:C,2,FALSE)</f>
        <v>内蒙古自治区</v>
      </c>
      <c r="F15111">
        <f t="shared" si="473"/>
        <v>1507</v>
      </c>
      <c r="G15111" t="str">
        <f>IF(F15111&gt;10000,"省直辖县市",VLOOKUP(F15111,'Regionalism Code'!H:I,2,FALSE))</f>
        <v>呼伦贝尔市</v>
      </c>
      <c r="H15111" s="7">
        <v>105.59233166174</v>
      </c>
      <c r="I15111" s="7">
        <v>97.9259144665427</v>
      </c>
      <c r="J15111" s="7">
        <v>127.728956836902</v>
      </c>
      <c r="K15111" s="7">
        <v>76.975933879293</v>
      </c>
      <c r="L15111" s="7">
        <v>81.2271478520457</v>
      </c>
      <c r="M15111" s="7"/>
      <c r="N15111" s="7">
        <v>103.503561453015</v>
      </c>
      <c r="O15111" s="7">
        <v>188.558591705985</v>
      </c>
      <c r="P15111" s="7"/>
      <c r="Q15111" s="7">
        <v>90.6874185176972</v>
      </c>
    </row>
    <row r="15112" spans="1:17">
      <c r="A15112" s="6">
        <v>2020</v>
      </c>
      <c r="B15112" t="s">
        <v>760</v>
      </c>
      <c r="C15112">
        <v>150727</v>
      </c>
      <c r="D15112">
        <f t="shared" si="472"/>
        <v>15</v>
      </c>
      <c r="E15112" t="str">
        <f>VLOOKUP(D15112,'Regionalism Code'!B:C,2,FALSE)</f>
        <v>内蒙古自治区</v>
      </c>
      <c r="F15112">
        <f t="shared" si="473"/>
        <v>1507</v>
      </c>
      <c r="G15112" t="str">
        <f>IF(F15112&gt;10000,"省直辖县市",VLOOKUP(F15112,'Regionalism Code'!H:I,2,FALSE))</f>
        <v>呼伦贝尔市</v>
      </c>
      <c r="H15112" s="7">
        <v>111.036990588599</v>
      </c>
      <c r="I15112" s="7">
        <v>100.470268025601</v>
      </c>
      <c r="J15112" s="7">
        <v>138.467724766146</v>
      </c>
      <c r="K15112" s="7">
        <v>85.2370870551609</v>
      </c>
      <c r="L15112" s="7">
        <v>89.4095448069136</v>
      </c>
      <c r="M15112" s="7"/>
      <c r="N15112" s="7">
        <v>128.506754921209</v>
      </c>
      <c r="O15112" s="7">
        <v>193.655528038756</v>
      </c>
      <c r="P15112" s="7"/>
      <c r="Q15112" s="7">
        <v>96.088934724941</v>
      </c>
    </row>
    <row r="15113" spans="1:17">
      <c r="A15113" s="6">
        <v>2020</v>
      </c>
      <c r="B15113" t="s">
        <v>761</v>
      </c>
      <c r="C15113">
        <v>150781</v>
      </c>
      <c r="D15113">
        <f t="shared" si="472"/>
        <v>15</v>
      </c>
      <c r="E15113" t="str">
        <f>VLOOKUP(D15113,'Regionalism Code'!B:C,2,FALSE)</f>
        <v>内蒙古自治区</v>
      </c>
      <c r="F15113">
        <f t="shared" si="473"/>
        <v>1507</v>
      </c>
      <c r="G15113" t="str">
        <f>IF(F15113&gt;10000,"省直辖县市",VLOOKUP(F15113,'Regionalism Code'!H:I,2,FALSE))</f>
        <v>呼伦贝尔市</v>
      </c>
      <c r="H15113" s="7">
        <v>113.05218386856</v>
      </c>
      <c r="I15113" s="7">
        <v>96.7932690464707</v>
      </c>
      <c r="J15113" s="7">
        <v>145.861760732644</v>
      </c>
      <c r="K15113" s="7">
        <v>81.0972432522466</v>
      </c>
      <c r="L15113" s="7">
        <v>94.3464832917111</v>
      </c>
      <c r="M15113" s="7"/>
      <c r="N15113" s="7">
        <v>153.985611627685</v>
      </c>
      <c r="O15113" s="7">
        <v>195.574361063172</v>
      </c>
      <c r="P15113" s="7"/>
      <c r="Q15113" s="7">
        <v>107.125562912909</v>
      </c>
    </row>
    <row r="15114" spans="1:17">
      <c r="A15114" s="6">
        <v>2020</v>
      </c>
      <c r="B15114" t="s">
        <v>762</v>
      </c>
      <c r="C15114">
        <v>150782</v>
      </c>
      <c r="D15114">
        <f t="shared" si="472"/>
        <v>15</v>
      </c>
      <c r="E15114" t="str">
        <f>VLOOKUP(D15114,'Regionalism Code'!B:C,2,FALSE)</f>
        <v>内蒙古自治区</v>
      </c>
      <c r="F15114">
        <f t="shared" si="473"/>
        <v>1507</v>
      </c>
      <c r="G15114" t="str">
        <f>IF(F15114&gt;10000,"省直辖县市",VLOOKUP(F15114,'Regionalism Code'!H:I,2,FALSE))</f>
        <v>呼伦贝尔市</v>
      </c>
      <c r="H15114" s="7">
        <v>108.472197409162</v>
      </c>
      <c r="I15114" s="7">
        <v>93.7540886384742</v>
      </c>
      <c r="J15114" s="7">
        <v>138.520383722605</v>
      </c>
      <c r="K15114" s="7">
        <v>73.18308403529</v>
      </c>
      <c r="L15114" s="7">
        <v>84.2864595074041</v>
      </c>
      <c r="M15114" s="7"/>
      <c r="N15114" s="7">
        <v>152.892055155688</v>
      </c>
      <c r="O15114" s="7">
        <v>184.293760312029</v>
      </c>
      <c r="P15114" s="7"/>
      <c r="Q15114" s="7">
        <v>102.47546499015</v>
      </c>
    </row>
    <row r="15115" spans="1:17">
      <c r="A15115" s="6">
        <v>2020</v>
      </c>
      <c r="B15115" t="s">
        <v>763</v>
      </c>
      <c r="C15115">
        <v>150783</v>
      </c>
      <c r="D15115">
        <f t="shared" si="472"/>
        <v>15</v>
      </c>
      <c r="E15115" t="str">
        <f>VLOOKUP(D15115,'Regionalism Code'!B:C,2,FALSE)</f>
        <v>内蒙古自治区</v>
      </c>
      <c r="F15115">
        <f t="shared" si="473"/>
        <v>1507</v>
      </c>
      <c r="G15115" t="str">
        <f>IF(F15115&gt;10000,"省直辖县市",VLOOKUP(F15115,'Regionalism Code'!H:I,2,FALSE))</f>
        <v>呼伦贝尔市</v>
      </c>
      <c r="H15115" s="7">
        <v>104.526813145432</v>
      </c>
      <c r="I15115" s="7">
        <v>91.0768902847314</v>
      </c>
      <c r="J15115" s="7">
        <v>129.18281621715</v>
      </c>
      <c r="K15115" s="7">
        <v>68.6931966763802</v>
      </c>
      <c r="L15115" s="7">
        <v>77.4699519784689</v>
      </c>
      <c r="M15115" s="7"/>
      <c r="N15115" s="7">
        <v>129.528881603561</v>
      </c>
      <c r="O15115" s="7">
        <v>179.724282569907</v>
      </c>
      <c r="P15115" s="7"/>
      <c r="Q15115" s="7">
        <v>104.140761687938</v>
      </c>
    </row>
    <row r="15116" spans="1:17">
      <c r="A15116" s="6">
        <v>2020</v>
      </c>
      <c r="B15116" t="s">
        <v>764</v>
      </c>
      <c r="C15116">
        <v>150784</v>
      </c>
      <c r="D15116">
        <f t="shared" si="472"/>
        <v>15</v>
      </c>
      <c r="E15116" t="str">
        <f>VLOOKUP(D15116,'Regionalism Code'!B:C,2,FALSE)</f>
        <v>内蒙古自治区</v>
      </c>
      <c r="F15116">
        <f t="shared" si="473"/>
        <v>1507</v>
      </c>
      <c r="G15116" t="str">
        <f>IF(F15116&gt;10000,"省直辖县市",VLOOKUP(F15116,'Regionalism Code'!H:I,2,FALSE))</f>
        <v>呼伦贝尔市</v>
      </c>
      <c r="H15116" s="7">
        <v>110.494225113199</v>
      </c>
      <c r="I15116" s="7">
        <v>96.165468029926</v>
      </c>
      <c r="J15116" s="7">
        <v>141.748030514569</v>
      </c>
      <c r="K15116" s="7">
        <v>78.3529541510144</v>
      </c>
      <c r="L15116" s="7">
        <v>85.1337204932612</v>
      </c>
      <c r="M15116" s="7"/>
      <c r="N15116" s="7">
        <v>152.770843566412</v>
      </c>
      <c r="O15116" s="7">
        <v>190.593051946182</v>
      </c>
      <c r="P15116" s="7"/>
      <c r="Q15116" s="7">
        <v>101.021183257644</v>
      </c>
    </row>
    <row r="15117" spans="1:17">
      <c r="A15117" s="6">
        <v>2020</v>
      </c>
      <c r="B15117" t="s">
        <v>765</v>
      </c>
      <c r="C15117">
        <v>150785</v>
      </c>
      <c r="D15117">
        <f t="shared" si="472"/>
        <v>15</v>
      </c>
      <c r="E15117" t="str">
        <f>VLOOKUP(D15117,'Regionalism Code'!B:C,2,FALSE)</f>
        <v>内蒙古自治区</v>
      </c>
      <c r="F15117">
        <f t="shared" si="473"/>
        <v>1507</v>
      </c>
      <c r="G15117" t="str">
        <f>IF(F15117&gt;10000,"省直辖县市",VLOOKUP(F15117,'Regionalism Code'!H:I,2,FALSE))</f>
        <v>呼伦贝尔市</v>
      </c>
      <c r="H15117" s="7">
        <v>105.624569690147</v>
      </c>
      <c r="I15117" s="7">
        <v>90.4690152638947</v>
      </c>
      <c r="J15117" s="7">
        <v>135.893810267635</v>
      </c>
      <c r="K15117" s="7">
        <v>69.12606922931</v>
      </c>
      <c r="L15117" s="7">
        <v>78.1087195253235</v>
      </c>
      <c r="M15117" s="7"/>
      <c r="N15117" s="7">
        <v>167.075135377339</v>
      </c>
      <c r="O15117" s="7">
        <v>172.061266496215</v>
      </c>
      <c r="P15117" s="7"/>
      <c r="Q15117" s="7">
        <v>100.670410393588</v>
      </c>
    </row>
    <row r="15118" spans="1:17">
      <c r="A15118" s="6">
        <v>2020</v>
      </c>
      <c r="B15118" t="s">
        <v>766</v>
      </c>
      <c r="C15118">
        <v>150802</v>
      </c>
      <c r="D15118">
        <f t="shared" si="472"/>
        <v>15</v>
      </c>
      <c r="E15118" t="str">
        <f>VLOOKUP(D15118,'Regionalism Code'!B:C,2,FALSE)</f>
        <v>内蒙古自治区</v>
      </c>
      <c r="F15118">
        <f t="shared" si="473"/>
        <v>1508</v>
      </c>
      <c r="G15118" t="str">
        <f>IF(F15118&gt;10000,"省直辖县市",VLOOKUP(F15118,'Regionalism Code'!H:I,2,FALSE))</f>
        <v>巴彦淖尔市</v>
      </c>
      <c r="H15118" s="7">
        <v>114.471321231012</v>
      </c>
      <c r="I15118" s="7">
        <v>101.50428778817</v>
      </c>
      <c r="J15118" s="7">
        <v>142.127627741421</v>
      </c>
      <c r="K15118" s="7">
        <v>82.8011644839328</v>
      </c>
      <c r="L15118" s="7">
        <v>89.9294786761943</v>
      </c>
      <c r="M15118" s="7"/>
      <c r="N15118" s="7">
        <v>134.074710721648</v>
      </c>
      <c r="O15118" s="7">
        <v>202.687015582994</v>
      </c>
      <c r="P15118" s="7"/>
      <c r="Q15118" s="7">
        <v>107.03935970839</v>
      </c>
    </row>
    <row r="15119" spans="1:17">
      <c r="A15119" s="6">
        <v>2020</v>
      </c>
      <c r="B15119" t="s">
        <v>767</v>
      </c>
      <c r="C15119">
        <v>150821</v>
      </c>
      <c r="D15119">
        <f t="shared" si="472"/>
        <v>15</v>
      </c>
      <c r="E15119" t="str">
        <f>VLOOKUP(D15119,'Regionalism Code'!B:C,2,FALSE)</f>
        <v>内蒙古自治区</v>
      </c>
      <c r="F15119">
        <f t="shared" si="473"/>
        <v>1508</v>
      </c>
      <c r="G15119" t="str">
        <f>IF(F15119&gt;10000,"省直辖县市",VLOOKUP(F15119,'Regionalism Code'!H:I,2,FALSE))</f>
        <v>巴彦淖尔市</v>
      </c>
      <c r="H15119" s="7">
        <v>109.568415829725</v>
      </c>
      <c r="I15119" s="7">
        <v>95.6804999961265</v>
      </c>
      <c r="J15119" s="7">
        <v>129.16193726205</v>
      </c>
      <c r="K15119" s="7">
        <v>67.7082677438682</v>
      </c>
      <c r="L15119" s="7">
        <v>70.6415307010496</v>
      </c>
      <c r="M15119" s="7"/>
      <c r="N15119" s="7">
        <v>125.872994845083</v>
      </c>
      <c r="O15119" s="7">
        <v>187.695292604525</v>
      </c>
      <c r="P15119" s="7"/>
      <c r="Q15119" s="7">
        <v>119.82824830178</v>
      </c>
    </row>
    <row r="15120" spans="1:17">
      <c r="A15120" s="6">
        <v>2020</v>
      </c>
      <c r="B15120" t="s">
        <v>768</v>
      </c>
      <c r="C15120">
        <v>150822</v>
      </c>
      <c r="D15120">
        <f t="shared" si="472"/>
        <v>15</v>
      </c>
      <c r="E15120" t="str">
        <f>VLOOKUP(D15120,'Regionalism Code'!B:C,2,FALSE)</f>
        <v>内蒙古自治区</v>
      </c>
      <c r="F15120">
        <f t="shared" si="473"/>
        <v>1508</v>
      </c>
      <c r="G15120" t="str">
        <f>IF(F15120&gt;10000,"省直辖县市",VLOOKUP(F15120,'Regionalism Code'!H:I,2,FALSE))</f>
        <v>巴彦淖尔市</v>
      </c>
      <c r="H15120" s="7">
        <v>108.488713495704</v>
      </c>
      <c r="I15120" s="7">
        <v>96.4691309846173</v>
      </c>
      <c r="J15120" s="7">
        <v>130.037876617022</v>
      </c>
      <c r="K15120" s="7">
        <v>69.4614019923073</v>
      </c>
      <c r="L15120" s="7">
        <v>77.9867301927554</v>
      </c>
      <c r="M15120" s="7"/>
      <c r="N15120" s="7">
        <v>125.04816690452</v>
      </c>
      <c r="O15120" s="7">
        <v>185.788922969882</v>
      </c>
      <c r="P15120" s="7"/>
      <c r="Q15120" s="7">
        <v>109.025565321894</v>
      </c>
    </row>
    <row r="15121" spans="1:17">
      <c r="A15121" s="6">
        <v>2020</v>
      </c>
      <c r="B15121" t="s">
        <v>769</v>
      </c>
      <c r="C15121">
        <v>150823</v>
      </c>
      <c r="D15121">
        <f t="shared" si="472"/>
        <v>15</v>
      </c>
      <c r="E15121" t="str">
        <f>VLOOKUP(D15121,'Regionalism Code'!B:C,2,FALSE)</f>
        <v>内蒙古自治区</v>
      </c>
      <c r="F15121">
        <f t="shared" si="473"/>
        <v>1508</v>
      </c>
      <c r="G15121" t="str">
        <f>IF(F15121&gt;10000,"省直辖县市",VLOOKUP(F15121,'Regionalism Code'!H:I,2,FALSE))</f>
        <v>巴彦淖尔市</v>
      </c>
      <c r="H15121" s="7">
        <v>107.842754749476</v>
      </c>
      <c r="I15121" s="7">
        <v>96.0697140505707</v>
      </c>
      <c r="J15121" s="7">
        <v>130.83246786517</v>
      </c>
      <c r="K15121" s="7">
        <v>72.271455258499</v>
      </c>
      <c r="L15121" s="7">
        <v>70.3454849105054</v>
      </c>
      <c r="M15121" s="7"/>
      <c r="N15121" s="7">
        <v>127.861148930366</v>
      </c>
      <c r="O15121" s="7">
        <v>188.408227398656</v>
      </c>
      <c r="P15121" s="7"/>
      <c r="Q15121" s="7">
        <v>104.947782972751</v>
      </c>
    </row>
    <row r="15122" spans="1:17">
      <c r="A15122" s="6">
        <v>2020</v>
      </c>
      <c r="B15122" t="s">
        <v>770</v>
      </c>
      <c r="C15122">
        <v>150824</v>
      </c>
      <c r="D15122">
        <f t="shared" si="472"/>
        <v>15</v>
      </c>
      <c r="E15122" t="str">
        <f>VLOOKUP(D15122,'Regionalism Code'!B:C,2,FALSE)</f>
        <v>内蒙古自治区</v>
      </c>
      <c r="F15122">
        <f t="shared" si="473"/>
        <v>1508</v>
      </c>
      <c r="G15122" t="str">
        <f>IF(F15122&gt;10000,"省直辖县市",VLOOKUP(F15122,'Regionalism Code'!H:I,2,FALSE))</f>
        <v>巴彦淖尔市</v>
      </c>
      <c r="H15122" s="7">
        <v>109.063258639342</v>
      </c>
      <c r="I15122" s="7">
        <v>97.8461539220997</v>
      </c>
      <c r="J15122" s="7">
        <v>132.105919592287</v>
      </c>
      <c r="K15122" s="7">
        <v>73.0309258142842</v>
      </c>
      <c r="L15122" s="7">
        <v>79.4002110506843</v>
      </c>
      <c r="M15122" s="7"/>
      <c r="N15122" s="7">
        <v>123.728854849759</v>
      </c>
      <c r="O15122" s="7">
        <v>189.952879659487</v>
      </c>
      <c r="P15122" s="7"/>
      <c r="Q15122" s="7">
        <v>104.236455998728</v>
      </c>
    </row>
    <row r="15123" spans="1:17">
      <c r="A15123" s="6">
        <v>2020</v>
      </c>
      <c r="B15123" t="s">
        <v>771</v>
      </c>
      <c r="C15123">
        <v>150825</v>
      </c>
      <c r="D15123">
        <f t="shared" si="472"/>
        <v>15</v>
      </c>
      <c r="E15123" t="str">
        <f>VLOOKUP(D15123,'Regionalism Code'!B:C,2,FALSE)</f>
        <v>内蒙古自治区</v>
      </c>
      <c r="F15123">
        <f t="shared" si="473"/>
        <v>1508</v>
      </c>
      <c r="G15123" t="str">
        <f>IF(F15123&gt;10000,"省直辖县市",VLOOKUP(F15123,'Regionalism Code'!H:I,2,FALSE))</f>
        <v>巴彦淖尔市</v>
      </c>
      <c r="H15123" s="7">
        <v>113.543994619246</v>
      </c>
      <c r="I15123" s="7">
        <v>100.268123161355</v>
      </c>
      <c r="J15123" s="7">
        <v>142.594454711047</v>
      </c>
      <c r="K15123" s="7">
        <v>78.8722023026133</v>
      </c>
      <c r="L15123" s="7">
        <v>85.4284840830638</v>
      </c>
      <c r="M15123" s="7"/>
      <c r="N15123" s="7">
        <v>146.854327915903</v>
      </c>
      <c r="O15123" s="7">
        <v>198.236829709655</v>
      </c>
      <c r="P15123" s="7"/>
      <c r="Q15123" s="7">
        <v>104.59835643835</v>
      </c>
    </row>
    <row r="15124" spans="1:17">
      <c r="A15124" s="6">
        <v>2020</v>
      </c>
      <c r="B15124" t="s">
        <v>772</v>
      </c>
      <c r="C15124">
        <v>150826</v>
      </c>
      <c r="D15124">
        <f t="shared" si="472"/>
        <v>15</v>
      </c>
      <c r="E15124" t="str">
        <f>VLOOKUP(D15124,'Regionalism Code'!B:C,2,FALSE)</f>
        <v>内蒙古自治区</v>
      </c>
      <c r="F15124">
        <f t="shared" si="473"/>
        <v>1508</v>
      </c>
      <c r="G15124" t="str">
        <f>IF(F15124&gt;10000,"省直辖县市",VLOOKUP(F15124,'Regionalism Code'!H:I,2,FALSE))</f>
        <v>巴彦淖尔市</v>
      </c>
      <c r="H15124" s="7">
        <v>105.987693768109</v>
      </c>
      <c r="I15124" s="7">
        <v>96.2276772595655</v>
      </c>
      <c r="J15124" s="7">
        <v>125.714825362092</v>
      </c>
      <c r="K15124" s="7">
        <v>69.4942965970914</v>
      </c>
      <c r="L15124" s="7">
        <v>68.8410353138286</v>
      </c>
      <c r="M15124" s="7"/>
      <c r="N15124" s="7">
        <v>112.617054576261</v>
      </c>
      <c r="O15124" s="7">
        <v>187.411479758608</v>
      </c>
      <c r="P15124" s="7"/>
      <c r="Q15124" s="7">
        <v>102.374264487505</v>
      </c>
    </row>
    <row r="15125" spans="1:17">
      <c r="A15125" s="6">
        <v>2020</v>
      </c>
      <c r="B15125" t="s">
        <v>773</v>
      </c>
      <c r="C15125">
        <v>150902</v>
      </c>
      <c r="D15125">
        <f t="shared" si="472"/>
        <v>15</v>
      </c>
      <c r="E15125" t="str">
        <f>VLOOKUP(D15125,'Regionalism Code'!B:C,2,FALSE)</f>
        <v>内蒙古自治区</v>
      </c>
      <c r="F15125">
        <f t="shared" si="473"/>
        <v>1509</v>
      </c>
      <c r="G15125" t="str">
        <f>IF(F15125&gt;10000,"省直辖县市",VLOOKUP(F15125,'Regionalism Code'!H:I,2,FALSE))</f>
        <v>乌兰察布市</v>
      </c>
      <c r="H15125" s="7">
        <v>115.706802720466</v>
      </c>
      <c r="I15125" s="7">
        <v>103.396726109848</v>
      </c>
      <c r="J15125" s="7">
        <v>141.812077296087</v>
      </c>
      <c r="K15125" s="7">
        <v>80.5692435395911</v>
      </c>
      <c r="L15125" s="7">
        <v>89.0754917461149</v>
      </c>
      <c r="M15125" s="7"/>
      <c r="N15125" s="7">
        <v>143.861649606623</v>
      </c>
      <c r="O15125" s="7">
        <v>195.743004434368</v>
      </c>
      <c r="P15125" s="7"/>
      <c r="Q15125" s="7">
        <v>108.924127221182</v>
      </c>
    </row>
    <row r="15126" spans="1:17">
      <c r="A15126" s="6">
        <v>2020</v>
      </c>
      <c r="B15126" t="s">
        <v>774</v>
      </c>
      <c r="C15126">
        <v>150921</v>
      </c>
      <c r="D15126">
        <f t="shared" si="472"/>
        <v>15</v>
      </c>
      <c r="E15126" t="str">
        <f>VLOOKUP(D15126,'Regionalism Code'!B:C,2,FALSE)</f>
        <v>内蒙古自治区</v>
      </c>
      <c r="F15126">
        <f t="shared" si="473"/>
        <v>1509</v>
      </c>
      <c r="G15126" t="str">
        <f>IF(F15126&gt;10000,"省直辖县市",VLOOKUP(F15126,'Regionalism Code'!H:I,2,FALSE))</f>
        <v>乌兰察布市</v>
      </c>
      <c r="H15126" s="7">
        <v>104.041391091399</v>
      </c>
      <c r="I15126" s="7">
        <v>87.9428785957896</v>
      </c>
      <c r="J15126" s="7">
        <v>130.135315971393</v>
      </c>
      <c r="K15126" s="7">
        <v>67.8136215769058</v>
      </c>
      <c r="L15126" s="7">
        <v>72.2861164641063</v>
      </c>
      <c r="M15126" s="7"/>
      <c r="N15126" s="7">
        <v>135.52764735501</v>
      </c>
      <c r="O15126" s="7">
        <v>182.307087972879</v>
      </c>
      <c r="P15126" s="7"/>
      <c r="Q15126" s="7">
        <v>109.787975409741</v>
      </c>
    </row>
    <row r="15127" spans="1:17">
      <c r="A15127" s="6">
        <v>2020</v>
      </c>
      <c r="B15127" t="s">
        <v>775</v>
      </c>
      <c r="C15127">
        <v>150922</v>
      </c>
      <c r="D15127">
        <f t="shared" si="472"/>
        <v>15</v>
      </c>
      <c r="E15127" t="str">
        <f>VLOOKUP(D15127,'Regionalism Code'!B:C,2,FALSE)</f>
        <v>内蒙古自治区</v>
      </c>
      <c r="F15127">
        <f t="shared" si="473"/>
        <v>1509</v>
      </c>
      <c r="G15127" t="str">
        <f>IF(F15127&gt;10000,"省直辖县市",VLOOKUP(F15127,'Regionalism Code'!H:I,2,FALSE))</f>
        <v>乌兰察布市</v>
      </c>
      <c r="H15127" s="7">
        <v>104.946766167346</v>
      </c>
      <c r="I15127" s="7">
        <v>88.7509925835871</v>
      </c>
      <c r="J15127" s="7">
        <v>129.7875330713</v>
      </c>
      <c r="K15127" s="7">
        <v>69.5111163462641</v>
      </c>
      <c r="L15127" s="7">
        <v>81.1182582789295</v>
      </c>
      <c r="M15127" s="7"/>
      <c r="N15127" s="7">
        <v>128.994109546041</v>
      </c>
      <c r="O15127" s="7">
        <v>181.182312390173</v>
      </c>
      <c r="P15127" s="7"/>
      <c r="Q15127" s="7">
        <v>113.291746655629</v>
      </c>
    </row>
    <row r="15128" spans="1:17">
      <c r="A15128" s="6">
        <v>2020</v>
      </c>
      <c r="B15128" t="s">
        <v>776</v>
      </c>
      <c r="C15128">
        <v>150923</v>
      </c>
      <c r="D15128">
        <f t="shared" si="472"/>
        <v>15</v>
      </c>
      <c r="E15128" t="str">
        <f>VLOOKUP(D15128,'Regionalism Code'!B:C,2,FALSE)</f>
        <v>内蒙古自治区</v>
      </c>
      <c r="F15128">
        <f t="shared" si="473"/>
        <v>1509</v>
      </c>
      <c r="G15128" t="str">
        <f>IF(F15128&gt;10000,"省直辖县市",VLOOKUP(F15128,'Regionalism Code'!H:I,2,FALSE))</f>
        <v>乌兰察布市</v>
      </c>
      <c r="H15128" s="7">
        <v>100.834871823301</v>
      </c>
      <c r="I15128" s="7">
        <v>86.7785639263191</v>
      </c>
      <c r="J15128" s="7">
        <v>123.348863605992</v>
      </c>
      <c r="K15128" s="7">
        <v>60.898311045046</v>
      </c>
      <c r="L15128" s="7">
        <v>69.4173796998936</v>
      </c>
      <c r="M15128" s="7"/>
      <c r="N15128" s="7">
        <v>122.442616369758</v>
      </c>
      <c r="O15128" s="7">
        <v>176.796952541329</v>
      </c>
      <c r="P15128" s="7"/>
      <c r="Q15128" s="7">
        <v>106.343240769703</v>
      </c>
    </row>
    <row r="15129" spans="1:17">
      <c r="A15129" s="6">
        <v>2020</v>
      </c>
      <c r="B15129" t="s">
        <v>777</v>
      </c>
      <c r="C15129">
        <v>150924</v>
      </c>
      <c r="D15129">
        <f t="shared" si="472"/>
        <v>15</v>
      </c>
      <c r="E15129" t="str">
        <f>VLOOKUP(D15129,'Regionalism Code'!B:C,2,FALSE)</f>
        <v>内蒙古自治区</v>
      </c>
      <c r="F15129">
        <f t="shared" si="473"/>
        <v>1509</v>
      </c>
      <c r="G15129" t="str">
        <f>IF(F15129&gt;10000,"省直辖县市",VLOOKUP(F15129,'Regionalism Code'!H:I,2,FALSE))</f>
        <v>乌兰察布市</v>
      </c>
      <c r="H15129" s="7">
        <v>99.4517357717699</v>
      </c>
      <c r="I15129" s="7">
        <v>87.7179347180678</v>
      </c>
      <c r="J15129" s="7">
        <v>119.240447528161</v>
      </c>
      <c r="K15129" s="7">
        <v>61.9588934094198</v>
      </c>
      <c r="L15129" s="7">
        <v>69.174846449668</v>
      </c>
      <c r="M15129" s="7"/>
      <c r="N15129" s="7">
        <v>110.814832448863</v>
      </c>
      <c r="O15129" s="7">
        <v>174.327985008249</v>
      </c>
      <c r="P15129" s="7"/>
      <c r="Q15129" s="7">
        <v>102.243407909623</v>
      </c>
    </row>
    <row r="15130" spans="1:17">
      <c r="A15130" s="6">
        <v>2020</v>
      </c>
      <c r="B15130" t="s">
        <v>778</v>
      </c>
      <c r="C15130">
        <v>150925</v>
      </c>
      <c r="D15130">
        <f t="shared" si="472"/>
        <v>15</v>
      </c>
      <c r="E15130" t="str">
        <f>VLOOKUP(D15130,'Regionalism Code'!B:C,2,FALSE)</f>
        <v>内蒙古自治区</v>
      </c>
      <c r="F15130">
        <f t="shared" si="473"/>
        <v>1509</v>
      </c>
      <c r="G15130" t="str">
        <f>IF(F15130&gt;10000,"省直辖县市",VLOOKUP(F15130,'Regionalism Code'!H:I,2,FALSE))</f>
        <v>乌兰察布市</v>
      </c>
      <c r="H15130" s="7">
        <v>99.2438646727866</v>
      </c>
      <c r="I15130" s="7">
        <v>85.942401935653</v>
      </c>
      <c r="J15130" s="7">
        <v>119.002801514891</v>
      </c>
      <c r="K15130" s="7">
        <v>58.0298610466529</v>
      </c>
      <c r="L15130" s="7">
        <v>64.8377953291789</v>
      </c>
      <c r="M15130" s="7"/>
      <c r="N15130" s="7">
        <v>119.728816927819</v>
      </c>
      <c r="O15130" s="7">
        <v>169.591185886822</v>
      </c>
      <c r="P15130" s="7"/>
      <c r="Q15130" s="7">
        <v>107.266021456534</v>
      </c>
    </row>
    <row r="15131" spans="1:17">
      <c r="A15131" s="6">
        <v>2020</v>
      </c>
      <c r="B15131" t="s">
        <v>779</v>
      </c>
      <c r="C15131">
        <v>150926</v>
      </c>
      <c r="D15131">
        <f t="shared" si="472"/>
        <v>15</v>
      </c>
      <c r="E15131" t="str">
        <f>VLOOKUP(D15131,'Regionalism Code'!B:C,2,FALSE)</f>
        <v>内蒙古自治区</v>
      </c>
      <c r="F15131">
        <f t="shared" si="473"/>
        <v>1509</v>
      </c>
      <c r="G15131" t="str">
        <f>IF(F15131&gt;10000,"省直辖县市",VLOOKUP(F15131,'Regionalism Code'!H:I,2,FALSE))</f>
        <v>乌兰察布市</v>
      </c>
      <c r="H15131" s="7">
        <v>106.970830088273</v>
      </c>
      <c r="I15131" s="7">
        <v>92.3062173656629</v>
      </c>
      <c r="J15131" s="7">
        <v>134.758566941708</v>
      </c>
      <c r="K15131" s="7">
        <v>76.3191633981756</v>
      </c>
      <c r="L15131" s="7">
        <v>78.7326016152489</v>
      </c>
      <c r="M15131" s="7"/>
      <c r="N15131" s="7">
        <v>133.234148583689</v>
      </c>
      <c r="O15131" s="7">
        <v>190.702625000163</v>
      </c>
      <c r="P15131" s="7"/>
      <c r="Q15131" s="7">
        <v>104.904957144648</v>
      </c>
    </row>
    <row r="15132" spans="1:17">
      <c r="A15132" s="6">
        <v>2020</v>
      </c>
      <c r="B15132" t="s">
        <v>780</v>
      </c>
      <c r="C15132">
        <v>150927</v>
      </c>
      <c r="D15132">
        <f t="shared" si="472"/>
        <v>15</v>
      </c>
      <c r="E15132" t="str">
        <f>VLOOKUP(D15132,'Regionalism Code'!B:C,2,FALSE)</f>
        <v>内蒙古自治区</v>
      </c>
      <c r="F15132">
        <f t="shared" si="473"/>
        <v>1509</v>
      </c>
      <c r="G15132" t="str">
        <f>IF(F15132&gt;10000,"省直辖县市",VLOOKUP(F15132,'Regionalism Code'!H:I,2,FALSE))</f>
        <v>乌兰察布市</v>
      </c>
      <c r="H15132" s="7">
        <v>97.317345829119</v>
      </c>
      <c r="I15132" s="7">
        <v>85.0938222930117</v>
      </c>
      <c r="J15132" s="7">
        <v>117.283398181431</v>
      </c>
      <c r="K15132" s="7">
        <v>58.222700085785</v>
      </c>
      <c r="L15132" s="7">
        <v>69.3246636415175</v>
      </c>
      <c r="M15132" s="7"/>
      <c r="N15132" s="7">
        <v>111.784715803951</v>
      </c>
      <c r="O15132" s="7">
        <v>168.514590521452</v>
      </c>
      <c r="P15132" s="7"/>
      <c r="Q15132" s="7">
        <v>101.403686559964</v>
      </c>
    </row>
    <row r="15133" spans="1:17">
      <c r="A15133" s="6">
        <v>2020</v>
      </c>
      <c r="B15133" t="s">
        <v>781</v>
      </c>
      <c r="C15133">
        <v>150928</v>
      </c>
      <c r="D15133">
        <f t="shared" si="472"/>
        <v>15</v>
      </c>
      <c r="E15133" t="str">
        <f>VLOOKUP(D15133,'Regionalism Code'!B:C,2,FALSE)</f>
        <v>内蒙古自治区</v>
      </c>
      <c r="F15133">
        <f t="shared" si="473"/>
        <v>1509</v>
      </c>
      <c r="G15133" t="str">
        <f>IF(F15133&gt;10000,"省直辖县市",VLOOKUP(F15133,'Regionalism Code'!H:I,2,FALSE))</f>
        <v>乌兰察布市</v>
      </c>
      <c r="H15133" s="7">
        <v>103.594694894022</v>
      </c>
      <c r="I15133" s="7">
        <v>88.5329067043168</v>
      </c>
      <c r="J15133" s="7">
        <v>126.747657332281</v>
      </c>
      <c r="K15133" s="7">
        <v>69.98183355964</v>
      </c>
      <c r="L15133" s="7">
        <v>75.291891416398</v>
      </c>
      <c r="M15133" s="7"/>
      <c r="N15133" s="7">
        <v>117.827683635411</v>
      </c>
      <c r="O15133" s="7">
        <v>183.573344224808</v>
      </c>
      <c r="P15133" s="7"/>
      <c r="Q15133" s="7">
        <v>111.262200378849</v>
      </c>
    </row>
    <row r="15134" spans="1:17">
      <c r="A15134" s="6">
        <v>2020</v>
      </c>
      <c r="B15134" t="s">
        <v>782</v>
      </c>
      <c r="C15134">
        <v>150929</v>
      </c>
      <c r="D15134">
        <f t="shared" si="472"/>
        <v>15</v>
      </c>
      <c r="E15134" t="str">
        <f>VLOOKUP(D15134,'Regionalism Code'!B:C,2,FALSE)</f>
        <v>内蒙古自治区</v>
      </c>
      <c r="F15134">
        <f t="shared" si="473"/>
        <v>1509</v>
      </c>
      <c r="G15134" t="str">
        <f>IF(F15134&gt;10000,"省直辖县市",VLOOKUP(F15134,'Regionalism Code'!H:I,2,FALSE))</f>
        <v>乌兰察布市</v>
      </c>
      <c r="H15134" s="7">
        <v>102.99585737603</v>
      </c>
      <c r="I15134" s="7">
        <v>90.5753203671193</v>
      </c>
      <c r="J15134" s="7">
        <v>126.700848167517</v>
      </c>
      <c r="K15134" s="7">
        <v>65.0332253907693</v>
      </c>
      <c r="L15134" s="7">
        <v>77.5560923515167</v>
      </c>
      <c r="M15134" s="7"/>
      <c r="N15134" s="7">
        <v>123.744857179672</v>
      </c>
      <c r="O15134" s="7">
        <v>179.618575251758</v>
      </c>
      <c r="P15134" s="7"/>
      <c r="Q15134" s="7">
        <v>100.938837846673</v>
      </c>
    </row>
    <row r="15135" spans="1:17">
      <c r="A15135" s="6">
        <v>2020</v>
      </c>
      <c r="B15135" t="s">
        <v>783</v>
      </c>
      <c r="C15135">
        <v>150981</v>
      </c>
      <c r="D15135">
        <f t="shared" si="472"/>
        <v>15</v>
      </c>
      <c r="E15135" t="str">
        <f>VLOOKUP(D15135,'Regionalism Code'!B:C,2,FALSE)</f>
        <v>内蒙古自治区</v>
      </c>
      <c r="F15135">
        <f t="shared" si="473"/>
        <v>1509</v>
      </c>
      <c r="G15135" t="str">
        <f>IF(F15135&gt;10000,"省直辖县市",VLOOKUP(F15135,'Regionalism Code'!H:I,2,FALSE))</f>
        <v>乌兰察布市</v>
      </c>
      <c r="H15135" s="7">
        <v>104.715128087214</v>
      </c>
      <c r="I15135" s="7">
        <v>90.2141491079141</v>
      </c>
      <c r="J15135" s="7">
        <v>131.490845165012</v>
      </c>
      <c r="K15135" s="7">
        <v>72.0309664413931</v>
      </c>
      <c r="L15135" s="7">
        <v>88.3516336620054</v>
      </c>
      <c r="M15135" s="7"/>
      <c r="N15135" s="7">
        <v>132.946971729198</v>
      </c>
      <c r="O15135" s="7">
        <v>180.286507974084</v>
      </c>
      <c r="P15135" s="7"/>
      <c r="Q15135" s="7">
        <v>103.947801412864</v>
      </c>
    </row>
    <row r="15136" spans="1:17">
      <c r="A15136" s="6">
        <v>2020</v>
      </c>
      <c r="B15136" t="s">
        <v>784</v>
      </c>
      <c r="C15136">
        <v>152201</v>
      </c>
      <c r="D15136">
        <f t="shared" si="472"/>
        <v>15</v>
      </c>
      <c r="E15136" t="str">
        <f>VLOOKUP(D15136,'Regionalism Code'!B:C,2,FALSE)</f>
        <v>内蒙古自治区</v>
      </c>
      <c r="F15136">
        <f t="shared" si="473"/>
        <v>1522</v>
      </c>
      <c r="G15136" t="str">
        <f>IF(F15136&gt;10000,"省直辖县市",VLOOKUP(F15136,'Regionalism Code'!H:I,2,FALSE))</f>
        <v>兴安盟</v>
      </c>
      <c r="H15136" s="7">
        <v>115.924631152351</v>
      </c>
      <c r="I15136" s="7">
        <v>106.869729058056</v>
      </c>
      <c r="J15136" s="7">
        <v>136.775930219523</v>
      </c>
      <c r="K15136" s="7">
        <v>76.6598006707564</v>
      </c>
      <c r="L15136" s="7">
        <v>85.594688185364</v>
      </c>
      <c r="M15136" s="7"/>
      <c r="N15136" s="7">
        <v>131.48816954789</v>
      </c>
      <c r="O15136" s="7">
        <v>192.50064598384</v>
      </c>
      <c r="P15136" s="7"/>
      <c r="Q15136" s="7">
        <v>107.940744201102</v>
      </c>
    </row>
    <row r="15137" spans="1:17">
      <c r="A15137" s="6">
        <v>2020</v>
      </c>
      <c r="B15137" t="s">
        <v>785</v>
      </c>
      <c r="C15137">
        <v>152202</v>
      </c>
      <c r="D15137">
        <f t="shared" si="472"/>
        <v>15</v>
      </c>
      <c r="E15137" t="str">
        <f>VLOOKUP(D15137,'Regionalism Code'!B:C,2,FALSE)</f>
        <v>内蒙古自治区</v>
      </c>
      <c r="F15137">
        <f t="shared" si="473"/>
        <v>1522</v>
      </c>
      <c r="G15137" t="str">
        <f>IF(F15137&gt;10000,"省直辖县市",VLOOKUP(F15137,'Regionalism Code'!H:I,2,FALSE))</f>
        <v>兴安盟</v>
      </c>
      <c r="H15137" s="7">
        <v>106.238262527584</v>
      </c>
      <c r="I15137" s="7">
        <v>89.4612776313426</v>
      </c>
      <c r="J15137" s="7">
        <v>137.649693794137</v>
      </c>
      <c r="K15137" s="7">
        <v>75.3778304770007</v>
      </c>
      <c r="L15137" s="7">
        <v>89.911988686476</v>
      </c>
      <c r="M15137" s="7"/>
      <c r="N15137" s="7">
        <v>133.944360143972</v>
      </c>
      <c r="O15137" s="7">
        <v>191.755829361495</v>
      </c>
      <c r="P15137" s="7"/>
      <c r="Q15137" s="7">
        <v>104.56253479273</v>
      </c>
    </row>
    <row r="15138" spans="1:17">
      <c r="A15138" s="6">
        <v>2020</v>
      </c>
      <c r="B15138" t="s">
        <v>786</v>
      </c>
      <c r="C15138">
        <v>152221</v>
      </c>
      <c r="D15138">
        <f t="shared" si="472"/>
        <v>15</v>
      </c>
      <c r="E15138" t="str">
        <f>VLOOKUP(D15138,'Regionalism Code'!B:C,2,FALSE)</f>
        <v>内蒙古自治区</v>
      </c>
      <c r="F15138">
        <f t="shared" si="473"/>
        <v>1522</v>
      </c>
      <c r="G15138" t="str">
        <f>IF(F15138&gt;10000,"省直辖县市",VLOOKUP(F15138,'Regionalism Code'!H:I,2,FALSE))</f>
        <v>兴安盟</v>
      </c>
      <c r="H15138" s="7">
        <v>104.463037190144</v>
      </c>
      <c r="I15138" s="7">
        <v>94.4243219034418</v>
      </c>
      <c r="J15138" s="7">
        <v>122.768609900979</v>
      </c>
      <c r="K15138" s="7">
        <v>66.2759480774564</v>
      </c>
      <c r="L15138" s="7">
        <v>78.8608555772753</v>
      </c>
      <c r="M15138" s="7"/>
      <c r="N15138" s="7">
        <v>105.880432880362</v>
      </c>
      <c r="O15138" s="7">
        <v>180.13905793924</v>
      </c>
      <c r="P15138" s="7"/>
      <c r="Q15138" s="7">
        <v>104.35297057663</v>
      </c>
    </row>
    <row r="15139" spans="1:17">
      <c r="A15139" s="6">
        <v>2020</v>
      </c>
      <c r="B15139" t="s">
        <v>787</v>
      </c>
      <c r="C15139">
        <v>152222</v>
      </c>
      <c r="D15139">
        <f t="shared" si="472"/>
        <v>15</v>
      </c>
      <c r="E15139" t="str">
        <f>VLOOKUP(D15139,'Regionalism Code'!B:C,2,FALSE)</f>
        <v>内蒙古自治区</v>
      </c>
      <c r="F15139">
        <f t="shared" si="473"/>
        <v>1522</v>
      </c>
      <c r="G15139" t="str">
        <f>IF(F15139&gt;10000,"省直辖县市",VLOOKUP(F15139,'Regionalism Code'!H:I,2,FALSE))</f>
        <v>兴安盟</v>
      </c>
      <c r="H15139" s="7">
        <v>99.9874891717314</v>
      </c>
      <c r="I15139" s="7">
        <v>91.0196223560779</v>
      </c>
      <c r="J15139" s="7">
        <v>116.278615157511</v>
      </c>
      <c r="K15139" s="7">
        <v>70.1165324553688</v>
      </c>
      <c r="L15139" s="7">
        <v>70.3047009274832</v>
      </c>
      <c r="M15139" s="7"/>
      <c r="N15139" s="7">
        <v>83.0769874369173</v>
      </c>
      <c r="O15139" s="7">
        <v>180.910173766247</v>
      </c>
      <c r="P15139" s="7"/>
      <c r="Q15139" s="7">
        <v>100.001794119408</v>
      </c>
    </row>
    <row r="15140" spans="1:17">
      <c r="A15140" s="6">
        <v>2020</v>
      </c>
      <c r="B15140" t="s">
        <v>788</v>
      </c>
      <c r="C15140">
        <v>152223</v>
      </c>
      <c r="D15140">
        <f t="shared" si="472"/>
        <v>15</v>
      </c>
      <c r="E15140" t="str">
        <f>VLOOKUP(D15140,'Regionalism Code'!B:C,2,FALSE)</f>
        <v>内蒙古自治区</v>
      </c>
      <c r="F15140">
        <f t="shared" si="473"/>
        <v>1522</v>
      </c>
      <c r="G15140" t="str">
        <f>IF(F15140&gt;10000,"省直辖县市",VLOOKUP(F15140,'Regionalism Code'!H:I,2,FALSE))</f>
        <v>兴安盟</v>
      </c>
      <c r="H15140" s="7">
        <v>96.6452076325799</v>
      </c>
      <c r="I15140" s="7">
        <v>86.3659904740127</v>
      </c>
      <c r="J15140" s="7">
        <v>113.641663296533</v>
      </c>
      <c r="K15140" s="7">
        <v>59.4983070963205</v>
      </c>
      <c r="L15140" s="7">
        <v>70.4276129714912</v>
      </c>
      <c r="M15140" s="7"/>
      <c r="N15140" s="7">
        <v>92.5591476263963</v>
      </c>
      <c r="O15140" s="7">
        <v>171.289576919728</v>
      </c>
      <c r="P15140" s="7"/>
      <c r="Q15140" s="7">
        <v>99.7076684638313</v>
      </c>
    </row>
    <row r="15141" spans="1:17">
      <c r="A15141" s="6">
        <v>2020</v>
      </c>
      <c r="B15141" t="s">
        <v>789</v>
      </c>
      <c r="C15141">
        <v>152224</v>
      </c>
      <c r="D15141">
        <f t="shared" si="472"/>
        <v>15</v>
      </c>
      <c r="E15141" t="str">
        <f>VLOOKUP(D15141,'Regionalism Code'!B:C,2,FALSE)</f>
        <v>内蒙古自治区</v>
      </c>
      <c r="F15141">
        <f t="shared" si="473"/>
        <v>1522</v>
      </c>
      <c r="G15141" t="str">
        <f>IF(F15141&gt;10000,"省直辖县市",VLOOKUP(F15141,'Regionalism Code'!H:I,2,FALSE))</f>
        <v>兴安盟</v>
      </c>
      <c r="H15141" s="7">
        <v>99.8050709950907</v>
      </c>
      <c r="I15141" s="7">
        <v>91.3336694716515</v>
      </c>
      <c r="J15141" s="7">
        <v>114.59589147194</v>
      </c>
      <c r="K15141" s="7">
        <v>57.0279229081695</v>
      </c>
      <c r="L15141" s="7">
        <v>73.9120093398743</v>
      </c>
      <c r="M15141" s="7"/>
      <c r="N15141" s="7">
        <v>98.9791538394881</v>
      </c>
      <c r="O15141" s="7">
        <v>168.044302402019</v>
      </c>
      <c r="P15141" s="7"/>
      <c r="Q15141" s="7">
        <v>100.906337535097</v>
      </c>
    </row>
    <row r="15142" spans="1:17">
      <c r="A15142" s="6">
        <v>2020</v>
      </c>
      <c r="B15142" t="s">
        <v>790</v>
      </c>
      <c r="C15142">
        <v>152501</v>
      </c>
      <c r="D15142">
        <f t="shared" si="472"/>
        <v>15</v>
      </c>
      <c r="E15142" t="str">
        <f>VLOOKUP(D15142,'Regionalism Code'!B:C,2,FALSE)</f>
        <v>内蒙古自治区</v>
      </c>
      <c r="F15142">
        <f t="shared" si="473"/>
        <v>1525</v>
      </c>
      <c r="G15142" t="str">
        <f>IF(F15142&gt;10000,"省直辖县市",VLOOKUP(F15142,'Regionalism Code'!H:I,2,FALSE))</f>
        <v>锡林郭勒盟</v>
      </c>
      <c r="H15142" s="7">
        <v>115.617728202295</v>
      </c>
      <c r="I15142" s="7">
        <v>102.525331768265</v>
      </c>
      <c r="J15142" s="7">
        <v>146.461174265583</v>
      </c>
      <c r="K15142" s="7">
        <v>76.4024615404958</v>
      </c>
      <c r="L15142" s="7">
        <v>102.385610943222</v>
      </c>
      <c r="M15142" s="7"/>
      <c r="N15142" s="7">
        <v>156.235189566129</v>
      </c>
      <c r="O15142" s="7">
        <v>194.150590346997</v>
      </c>
      <c r="P15142" s="7"/>
      <c r="Q15142" s="7">
        <v>102.808246340194</v>
      </c>
    </row>
    <row r="15143" spans="1:17">
      <c r="A15143" s="6">
        <v>2020</v>
      </c>
      <c r="B15143" t="s">
        <v>791</v>
      </c>
      <c r="C15143">
        <v>152502</v>
      </c>
      <c r="D15143">
        <f t="shared" si="472"/>
        <v>15</v>
      </c>
      <c r="E15143" t="str">
        <f>VLOOKUP(D15143,'Regionalism Code'!B:C,2,FALSE)</f>
        <v>内蒙古自治区</v>
      </c>
      <c r="F15143">
        <f t="shared" si="473"/>
        <v>1525</v>
      </c>
      <c r="G15143" t="str">
        <f>IF(F15143&gt;10000,"省直辖县市",VLOOKUP(F15143,'Regionalism Code'!H:I,2,FALSE))</f>
        <v>锡林郭勒盟</v>
      </c>
      <c r="H15143" s="7">
        <v>119.811659897442</v>
      </c>
      <c r="I15143" s="7">
        <v>109.09153103339</v>
      </c>
      <c r="J15143" s="7">
        <v>145.345703199253</v>
      </c>
      <c r="K15143" s="7">
        <v>84.7775543899335</v>
      </c>
      <c r="L15143" s="7">
        <v>100.73599344109</v>
      </c>
      <c r="M15143" s="7"/>
      <c r="N15143" s="7">
        <v>142.775712463282</v>
      </c>
      <c r="O15143" s="7">
        <v>198.407840399129</v>
      </c>
      <c r="P15143" s="7"/>
      <c r="Q15143" s="7">
        <v>108.817273372075</v>
      </c>
    </row>
    <row r="15144" spans="1:17">
      <c r="A15144" s="6">
        <v>2020</v>
      </c>
      <c r="B15144" t="s">
        <v>792</v>
      </c>
      <c r="C15144">
        <v>152522</v>
      </c>
      <c r="D15144">
        <f t="shared" si="472"/>
        <v>15</v>
      </c>
      <c r="E15144" t="str">
        <f>VLOOKUP(D15144,'Regionalism Code'!B:C,2,FALSE)</f>
        <v>内蒙古自治区</v>
      </c>
      <c r="F15144">
        <f t="shared" si="473"/>
        <v>1525</v>
      </c>
      <c r="G15144" t="str">
        <f>IF(F15144&gt;10000,"省直辖县市",VLOOKUP(F15144,'Regionalism Code'!H:I,2,FALSE))</f>
        <v>锡林郭勒盟</v>
      </c>
      <c r="H15144" s="7">
        <v>110.605542163406</v>
      </c>
      <c r="I15144" s="7">
        <v>96.1368856624219</v>
      </c>
      <c r="J15144" s="7">
        <v>135.654997029053</v>
      </c>
      <c r="K15144" s="7">
        <v>73.1110493614749</v>
      </c>
      <c r="L15144" s="7">
        <v>94.4923684545683</v>
      </c>
      <c r="M15144" s="7"/>
      <c r="N15144" s="7">
        <v>139.436140764348</v>
      </c>
      <c r="O15144" s="7">
        <v>181.392563832787</v>
      </c>
      <c r="P15144" s="7"/>
      <c r="Q15144" s="7">
        <v>112.868739281354</v>
      </c>
    </row>
    <row r="15145" spans="1:17">
      <c r="A15145" s="6">
        <v>2020</v>
      </c>
      <c r="B15145" t="s">
        <v>793</v>
      </c>
      <c r="C15145">
        <v>152523</v>
      </c>
      <c r="D15145">
        <f t="shared" si="472"/>
        <v>15</v>
      </c>
      <c r="E15145" t="str">
        <f>VLOOKUP(D15145,'Regionalism Code'!B:C,2,FALSE)</f>
        <v>内蒙古自治区</v>
      </c>
      <c r="F15145">
        <f t="shared" si="473"/>
        <v>1525</v>
      </c>
      <c r="G15145" t="str">
        <f>IF(F15145&gt;10000,"省直辖县市",VLOOKUP(F15145,'Regionalism Code'!H:I,2,FALSE))</f>
        <v>锡林郭勒盟</v>
      </c>
      <c r="H15145" s="7">
        <v>106.118840588119</v>
      </c>
      <c r="I15145" s="7">
        <v>96.0340918692388</v>
      </c>
      <c r="J15145" s="7">
        <v>131.326001399179</v>
      </c>
      <c r="K15145" s="7">
        <v>76.7041904713212</v>
      </c>
      <c r="L15145" s="7">
        <v>88.6063895725462</v>
      </c>
      <c r="M15145" s="7"/>
      <c r="N15145" s="7">
        <v>122.24314462131</v>
      </c>
      <c r="O15145" s="7">
        <v>182.970143530862</v>
      </c>
      <c r="P15145" s="7"/>
      <c r="Q15145" s="7">
        <v>93.61959918651</v>
      </c>
    </row>
    <row r="15146" spans="1:17">
      <c r="A15146" s="6">
        <v>2020</v>
      </c>
      <c r="B15146" t="s">
        <v>794</v>
      </c>
      <c r="C15146">
        <v>152524</v>
      </c>
      <c r="D15146">
        <f t="shared" si="472"/>
        <v>15</v>
      </c>
      <c r="E15146" t="str">
        <f>VLOOKUP(D15146,'Regionalism Code'!B:C,2,FALSE)</f>
        <v>内蒙古自治区</v>
      </c>
      <c r="F15146">
        <f t="shared" si="473"/>
        <v>1525</v>
      </c>
      <c r="G15146" t="str">
        <f>IF(F15146&gt;10000,"省直辖县市",VLOOKUP(F15146,'Regionalism Code'!H:I,2,FALSE))</f>
        <v>锡林郭勒盟</v>
      </c>
      <c r="H15146" s="7">
        <v>110.794919213446</v>
      </c>
      <c r="I15146" s="7">
        <v>95.4208835620134</v>
      </c>
      <c r="J15146" s="7">
        <v>143.690276526413</v>
      </c>
      <c r="K15146" s="7">
        <v>78.0020376256934</v>
      </c>
      <c r="L15146" s="7">
        <v>91.0961313533383</v>
      </c>
      <c r="M15146" s="7"/>
      <c r="N15146" s="7">
        <v>168.531393563633</v>
      </c>
      <c r="O15146" s="7">
        <v>182.738031752909</v>
      </c>
      <c r="P15146" s="7"/>
      <c r="Q15146" s="7">
        <v>101.79042783787</v>
      </c>
    </row>
    <row r="15147" spans="1:17">
      <c r="A15147" s="6">
        <v>2020</v>
      </c>
      <c r="B15147" t="s">
        <v>795</v>
      </c>
      <c r="C15147">
        <v>152525</v>
      </c>
      <c r="D15147">
        <f t="shared" si="472"/>
        <v>15</v>
      </c>
      <c r="E15147" t="str">
        <f>VLOOKUP(D15147,'Regionalism Code'!B:C,2,FALSE)</f>
        <v>内蒙古自治区</v>
      </c>
      <c r="F15147">
        <f t="shared" si="473"/>
        <v>1525</v>
      </c>
      <c r="G15147" t="str">
        <f>IF(F15147&gt;10000,"省直辖县市",VLOOKUP(F15147,'Regionalism Code'!H:I,2,FALSE))</f>
        <v>锡林郭勒盟</v>
      </c>
      <c r="H15147" s="7">
        <v>112.749859418361</v>
      </c>
      <c r="I15147" s="7">
        <v>104.363070315506</v>
      </c>
      <c r="J15147" s="7">
        <v>135.431347551</v>
      </c>
      <c r="K15147" s="7">
        <v>77.8345806834265</v>
      </c>
      <c r="L15147" s="7">
        <v>89.0156632054724</v>
      </c>
      <c r="M15147" s="7"/>
      <c r="N15147" s="7">
        <v>131.978222508145</v>
      </c>
      <c r="O15147" s="7">
        <v>187.318592565126</v>
      </c>
      <c r="P15147" s="7"/>
      <c r="Q15147" s="7">
        <v>99.2339375637386</v>
      </c>
    </row>
    <row r="15148" spans="1:17">
      <c r="A15148" s="6">
        <v>2020</v>
      </c>
      <c r="B15148" t="s">
        <v>796</v>
      </c>
      <c r="C15148">
        <v>152526</v>
      </c>
      <c r="D15148">
        <f t="shared" si="472"/>
        <v>15</v>
      </c>
      <c r="E15148" t="str">
        <f>VLOOKUP(D15148,'Regionalism Code'!B:C,2,FALSE)</f>
        <v>内蒙古自治区</v>
      </c>
      <c r="F15148">
        <f t="shared" si="473"/>
        <v>1525</v>
      </c>
      <c r="G15148" t="str">
        <f>IF(F15148&gt;10000,"省直辖县市",VLOOKUP(F15148,'Regionalism Code'!H:I,2,FALSE))</f>
        <v>锡林郭勒盟</v>
      </c>
      <c r="H15148" s="7">
        <v>113.103722582828</v>
      </c>
      <c r="I15148" s="7">
        <v>105.921330136982</v>
      </c>
      <c r="J15148" s="7">
        <v>133.777630551161</v>
      </c>
      <c r="K15148" s="7">
        <v>77.1525991752583</v>
      </c>
      <c r="L15148" s="7">
        <v>86.9665716863517</v>
      </c>
      <c r="M15148" s="7"/>
      <c r="N15148" s="7">
        <v>126.499159946273</v>
      </c>
      <c r="O15148" s="7">
        <v>187.442125905911</v>
      </c>
      <c r="P15148" s="7"/>
      <c r="Q15148" s="7">
        <v>99.2590163941909</v>
      </c>
    </row>
    <row r="15149" spans="1:17">
      <c r="A15149" s="6">
        <v>2020</v>
      </c>
      <c r="B15149" t="s">
        <v>797</v>
      </c>
      <c r="C15149">
        <v>152527</v>
      </c>
      <c r="D15149">
        <f t="shared" si="472"/>
        <v>15</v>
      </c>
      <c r="E15149" t="str">
        <f>VLOOKUP(D15149,'Regionalism Code'!B:C,2,FALSE)</f>
        <v>内蒙古自治区</v>
      </c>
      <c r="F15149">
        <f t="shared" si="473"/>
        <v>1525</v>
      </c>
      <c r="G15149" t="str">
        <f>IF(F15149&gt;10000,"省直辖县市",VLOOKUP(F15149,'Regionalism Code'!H:I,2,FALSE))</f>
        <v>锡林郭勒盟</v>
      </c>
      <c r="H15149" s="7">
        <v>104.784085808382</v>
      </c>
      <c r="I15149" s="7">
        <v>93.2776570610565</v>
      </c>
      <c r="J15149" s="7">
        <v>128.149261613622</v>
      </c>
      <c r="K15149" s="7">
        <v>65.5463035582545</v>
      </c>
      <c r="L15149" s="7">
        <v>74.4666391896455</v>
      </c>
      <c r="M15149" s="7"/>
      <c r="N15149" s="7">
        <v>134.502447977906</v>
      </c>
      <c r="O15149" s="7">
        <v>176.823617558383</v>
      </c>
      <c r="P15149" s="7"/>
      <c r="Q15149" s="7">
        <v>100.326303713648</v>
      </c>
    </row>
    <row r="15150" spans="1:17">
      <c r="A15150" s="6">
        <v>2020</v>
      </c>
      <c r="B15150" t="s">
        <v>798</v>
      </c>
      <c r="C15150">
        <v>152528</v>
      </c>
      <c r="D15150">
        <f t="shared" si="472"/>
        <v>15</v>
      </c>
      <c r="E15150" t="str">
        <f>VLOOKUP(D15150,'Regionalism Code'!B:C,2,FALSE)</f>
        <v>内蒙古自治区</v>
      </c>
      <c r="F15150">
        <f t="shared" si="473"/>
        <v>1525</v>
      </c>
      <c r="G15150" t="str">
        <f>IF(F15150&gt;10000,"省直辖县市",VLOOKUP(F15150,'Regionalism Code'!H:I,2,FALSE))</f>
        <v>锡林郭勒盟</v>
      </c>
      <c r="H15150" s="7">
        <v>102.825851749504</v>
      </c>
      <c r="I15150" s="7">
        <v>86.5326852044001</v>
      </c>
      <c r="J15150" s="7">
        <v>131.247859299935</v>
      </c>
      <c r="K15150" s="7">
        <v>71.6587509376487</v>
      </c>
      <c r="L15150" s="7">
        <v>87.7179484217521</v>
      </c>
      <c r="M15150" s="7"/>
      <c r="N15150" s="7">
        <v>131.841854699237</v>
      </c>
      <c r="O15150" s="7">
        <v>178.422724259313</v>
      </c>
      <c r="P15150" s="7"/>
      <c r="Q15150" s="7">
        <v>104.984611361214</v>
      </c>
    </row>
    <row r="15151" spans="1:17">
      <c r="A15151" s="6">
        <v>2020</v>
      </c>
      <c r="B15151" t="s">
        <v>799</v>
      </c>
      <c r="C15151">
        <v>152529</v>
      </c>
      <c r="D15151">
        <f t="shared" si="472"/>
        <v>15</v>
      </c>
      <c r="E15151" t="str">
        <f>VLOOKUP(D15151,'Regionalism Code'!B:C,2,FALSE)</f>
        <v>内蒙古自治区</v>
      </c>
      <c r="F15151">
        <f t="shared" si="473"/>
        <v>1525</v>
      </c>
      <c r="G15151" t="str">
        <f>IF(F15151&gt;10000,"省直辖县市",VLOOKUP(F15151,'Regionalism Code'!H:I,2,FALSE))</f>
        <v>锡林郭勒盟</v>
      </c>
      <c r="H15151" s="7">
        <v>103.080918060284</v>
      </c>
      <c r="I15151" s="7">
        <v>88.919409656981</v>
      </c>
      <c r="J15151" s="7">
        <v>130.90949609556</v>
      </c>
      <c r="K15151" s="7">
        <v>69.0950064590591</v>
      </c>
      <c r="L15151" s="7">
        <v>82.1922361547753</v>
      </c>
      <c r="M15151" s="7"/>
      <c r="N15151" s="7">
        <v>137.532524735918</v>
      </c>
      <c r="O15151" s="7">
        <v>177.248669456584</v>
      </c>
      <c r="P15151" s="7"/>
      <c r="Q15151" s="7">
        <v>99.2793504757251</v>
      </c>
    </row>
    <row r="15152" spans="1:17">
      <c r="A15152" s="6">
        <v>2020</v>
      </c>
      <c r="B15152" t="s">
        <v>800</v>
      </c>
      <c r="C15152">
        <v>152530</v>
      </c>
      <c r="D15152">
        <f t="shared" si="472"/>
        <v>15</v>
      </c>
      <c r="E15152" t="str">
        <f>VLOOKUP(D15152,'Regionalism Code'!B:C,2,FALSE)</f>
        <v>内蒙古自治区</v>
      </c>
      <c r="F15152">
        <f t="shared" si="473"/>
        <v>1525</v>
      </c>
      <c r="G15152" t="str">
        <f>IF(F15152&gt;10000,"省直辖县市",VLOOKUP(F15152,'Regionalism Code'!H:I,2,FALSE))</f>
        <v>锡林郭勒盟</v>
      </c>
      <c r="H15152" s="7">
        <v>110.20971604056</v>
      </c>
      <c r="I15152" s="7">
        <v>98.0953961627947</v>
      </c>
      <c r="J15152" s="7">
        <v>136.366058692645</v>
      </c>
      <c r="K15152" s="7">
        <v>72.2263110883131</v>
      </c>
      <c r="L15152" s="7">
        <v>86.1885100813193</v>
      </c>
      <c r="M15152" s="7"/>
      <c r="N15152" s="7">
        <v>143.102124908965</v>
      </c>
      <c r="O15152" s="7">
        <v>185.030102897076</v>
      </c>
      <c r="P15152" s="7"/>
      <c r="Q15152" s="7">
        <v>102.68752005744</v>
      </c>
    </row>
    <row r="15153" spans="1:17">
      <c r="A15153" s="6">
        <v>2020</v>
      </c>
      <c r="B15153" t="s">
        <v>801</v>
      </c>
      <c r="C15153">
        <v>152531</v>
      </c>
      <c r="D15153">
        <f t="shared" si="472"/>
        <v>15</v>
      </c>
      <c r="E15153" t="str">
        <f>VLOOKUP(D15153,'Regionalism Code'!B:C,2,FALSE)</f>
        <v>内蒙古自治区</v>
      </c>
      <c r="F15153">
        <f t="shared" si="473"/>
        <v>1525</v>
      </c>
      <c r="G15153" t="str">
        <f>IF(F15153&gt;10000,"省直辖县市",VLOOKUP(F15153,'Regionalism Code'!H:I,2,FALSE))</f>
        <v>锡林郭勒盟</v>
      </c>
      <c r="H15153" s="7">
        <v>106.45092370253</v>
      </c>
      <c r="I15153" s="7">
        <v>93.0665696252698</v>
      </c>
      <c r="J15153" s="7">
        <v>133.366275819197</v>
      </c>
      <c r="K15153" s="7">
        <v>72.6627551250885</v>
      </c>
      <c r="L15153" s="7">
        <v>83.2172048529573</v>
      </c>
      <c r="M15153" s="7"/>
      <c r="N15153" s="7">
        <v>133.012030741375</v>
      </c>
      <c r="O15153" s="7">
        <v>185.213609251111</v>
      </c>
      <c r="P15153" s="7"/>
      <c r="Q15153" s="7">
        <v>101.742888261961</v>
      </c>
    </row>
    <row r="15154" spans="1:17">
      <c r="A15154" s="6">
        <v>2020</v>
      </c>
      <c r="B15154" t="s">
        <v>802</v>
      </c>
      <c r="C15154">
        <v>152921</v>
      </c>
      <c r="D15154">
        <f t="shared" si="472"/>
        <v>15</v>
      </c>
      <c r="E15154" t="str">
        <f>VLOOKUP(D15154,'Regionalism Code'!B:C,2,FALSE)</f>
        <v>内蒙古自治区</v>
      </c>
      <c r="F15154">
        <f t="shared" si="473"/>
        <v>1529</v>
      </c>
      <c r="G15154" t="str">
        <f>IF(F15154&gt;10000,"省直辖县市",VLOOKUP(F15154,'Regionalism Code'!H:I,2,FALSE))</f>
        <v>阿拉善盟</v>
      </c>
      <c r="H15154" s="7">
        <v>117.935495388608</v>
      </c>
      <c r="I15154" s="7">
        <v>103.14514494433</v>
      </c>
      <c r="J15154" s="7">
        <v>148.627866944359</v>
      </c>
      <c r="K15154" s="7">
        <v>87.1929765822845</v>
      </c>
      <c r="L15154" s="7">
        <v>93.7953065906235</v>
      </c>
      <c r="M15154" s="7"/>
      <c r="N15154" s="7">
        <v>148.985141210516</v>
      </c>
      <c r="O15154" s="7">
        <v>205.422119098787</v>
      </c>
      <c r="P15154" s="7"/>
      <c r="Q15154" s="7">
        <v>111.007296275862</v>
      </c>
    </row>
    <row r="15155" spans="1:17">
      <c r="A15155" s="6">
        <v>2020</v>
      </c>
      <c r="B15155" t="s">
        <v>803</v>
      </c>
      <c r="C15155">
        <v>152922</v>
      </c>
      <c r="D15155">
        <f t="shared" si="472"/>
        <v>15</v>
      </c>
      <c r="E15155" t="str">
        <f>VLOOKUP(D15155,'Regionalism Code'!B:C,2,FALSE)</f>
        <v>内蒙古自治区</v>
      </c>
      <c r="F15155">
        <f t="shared" si="473"/>
        <v>1529</v>
      </c>
      <c r="G15155" t="str">
        <f>IF(F15155&gt;10000,"省直辖县市",VLOOKUP(F15155,'Regionalism Code'!H:I,2,FALSE))</f>
        <v>阿拉善盟</v>
      </c>
      <c r="H15155" s="7">
        <v>113.628935410619</v>
      </c>
      <c r="I15155" s="7">
        <v>98.7862754848226</v>
      </c>
      <c r="J15155" s="7">
        <v>144.590605302918</v>
      </c>
      <c r="K15155" s="7">
        <v>79.0969042983826</v>
      </c>
      <c r="L15155" s="7">
        <v>88.9339495705352</v>
      </c>
      <c r="M15155" s="7"/>
      <c r="N15155" s="7">
        <v>155.098288515019</v>
      </c>
      <c r="O15155" s="7">
        <v>194.719163257266</v>
      </c>
      <c r="P15155" s="7"/>
      <c r="Q15155" s="7">
        <v>106.383840077706</v>
      </c>
    </row>
    <row r="15156" spans="1:17">
      <c r="A15156" s="6">
        <v>2020</v>
      </c>
      <c r="B15156" t="s">
        <v>804</v>
      </c>
      <c r="C15156">
        <v>152923</v>
      </c>
      <c r="D15156">
        <f t="shared" si="472"/>
        <v>15</v>
      </c>
      <c r="E15156" t="str">
        <f>VLOOKUP(D15156,'Regionalism Code'!B:C,2,FALSE)</f>
        <v>内蒙古自治区</v>
      </c>
      <c r="F15156">
        <f t="shared" si="473"/>
        <v>1529</v>
      </c>
      <c r="G15156" t="str">
        <f>IF(F15156&gt;10000,"省直辖县市",VLOOKUP(F15156,'Regionalism Code'!H:I,2,FALSE))</f>
        <v>阿拉善盟</v>
      </c>
      <c r="H15156" s="7">
        <v>126.065480641353</v>
      </c>
      <c r="I15156" s="7">
        <v>106.821471855335</v>
      </c>
      <c r="J15156" s="7">
        <v>170.463599104815</v>
      </c>
      <c r="K15156" s="7">
        <v>100.517008518869</v>
      </c>
      <c r="L15156" s="7">
        <v>113.231553330538</v>
      </c>
      <c r="M15156" s="7"/>
      <c r="N15156" s="7">
        <v>199.428587449497</v>
      </c>
      <c r="O15156" s="7">
        <v>215.54720367291</v>
      </c>
      <c r="P15156" s="7"/>
      <c r="Q15156" s="7">
        <v>108.938170501346</v>
      </c>
    </row>
    <row r="15157" spans="1:17">
      <c r="A15157" s="6">
        <v>2020</v>
      </c>
      <c r="B15157" t="s">
        <v>71</v>
      </c>
      <c r="C15157">
        <v>210102</v>
      </c>
      <c r="D15157">
        <f t="shared" si="472"/>
        <v>21</v>
      </c>
      <c r="E15157" t="str">
        <f>VLOOKUP(D15157,'Regionalism Code'!B:C,2,FALSE)</f>
        <v>辽宁省</v>
      </c>
      <c r="F15157">
        <f t="shared" si="473"/>
        <v>2101</v>
      </c>
      <c r="G15157" t="str">
        <f>IF(F15157&gt;10000,"省直辖县市",VLOOKUP(F15157,'Regionalism Code'!H:I,2,FALSE))</f>
        <v>沈阳市</v>
      </c>
      <c r="H15157" s="7">
        <v>125.963950226216</v>
      </c>
      <c r="I15157" s="7">
        <v>106.631194982927</v>
      </c>
      <c r="J15157" s="7">
        <v>165.691340692771</v>
      </c>
      <c r="K15157" s="7">
        <v>101.492774529681</v>
      </c>
      <c r="L15157" s="7">
        <v>116.455306376232</v>
      </c>
      <c r="M15157" s="7"/>
      <c r="N15157" s="7">
        <v>177.136004674149</v>
      </c>
      <c r="O15157" s="7">
        <v>215.211006402659</v>
      </c>
      <c r="P15157" s="7"/>
      <c r="Q15157" s="7">
        <v>117.617125011341</v>
      </c>
    </row>
    <row r="15158" spans="1:17">
      <c r="A15158" s="6">
        <v>2020</v>
      </c>
      <c r="B15158" t="s">
        <v>805</v>
      </c>
      <c r="C15158">
        <v>210103</v>
      </c>
      <c r="D15158">
        <f t="shared" si="472"/>
        <v>21</v>
      </c>
      <c r="E15158" t="str">
        <f>VLOOKUP(D15158,'Regionalism Code'!B:C,2,FALSE)</f>
        <v>辽宁省</v>
      </c>
      <c r="F15158">
        <f t="shared" si="473"/>
        <v>2101</v>
      </c>
      <c r="G15158" t="str">
        <f>IF(F15158&gt;10000,"省直辖县市",VLOOKUP(F15158,'Regionalism Code'!H:I,2,FALSE))</f>
        <v>沈阳市</v>
      </c>
      <c r="H15158" s="7">
        <v>124.078764294791</v>
      </c>
      <c r="I15158" s="7">
        <v>106.011220852988</v>
      </c>
      <c r="J15158" s="7">
        <v>160.81582768533</v>
      </c>
      <c r="K15158" s="7">
        <v>100.248479700459</v>
      </c>
      <c r="L15158" s="7">
        <v>111.58654045865</v>
      </c>
      <c r="M15158" s="7"/>
      <c r="N15158" s="7">
        <v>164.960424182617</v>
      </c>
      <c r="O15158" s="7">
        <v>213.2962975995</v>
      </c>
      <c r="P15158" s="7"/>
      <c r="Q15158" s="7">
        <v>116.988013834751</v>
      </c>
    </row>
    <row r="15159" spans="1:17">
      <c r="A15159" s="6">
        <v>2020</v>
      </c>
      <c r="B15159" t="s">
        <v>806</v>
      </c>
      <c r="C15159">
        <v>210104</v>
      </c>
      <c r="D15159">
        <f t="shared" si="472"/>
        <v>21</v>
      </c>
      <c r="E15159" t="str">
        <f>VLOOKUP(D15159,'Regionalism Code'!B:C,2,FALSE)</f>
        <v>辽宁省</v>
      </c>
      <c r="F15159">
        <f t="shared" si="473"/>
        <v>2101</v>
      </c>
      <c r="G15159" t="str">
        <f>IF(F15159&gt;10000,"省直辖县市",VLOOKUP(F15159,'Regionalism Code'!H:I,2,FALSE))</f>
        <v>沈阳市</v>
      </c>
      <c r="H15159" s="7">
        <v>122.148398682073</v>
      </c>
      <c r="I15159" s="7">
        <v>104.961083009225</v>
      </c>
      <c r="J15159" s="7">
        <v>155.537919066185</v>
      </c>
      <c r="K15159" s="7">
        <v>95.6173325132671</v>
      </c>
      <c r="L15159" s="7">
        <v>105.555297855629</v>
      </c>
      <c r="M15159" s="7"/>
      <c r="N15159" s="7">
        <v>156.631780808335</v>
      </c>
      <c r="O15159" s="7">
        <v>208.810040110051</v>
      </c>
      <c r="P15159" s="7"/>
      <c r="Q15159" s="7">
        <v>118.234048669508</v>
      </c>
    </row>
    <row r="15160" spans="1:17">
      <c r="A15160" s="6">
        <v>2020</v>
      </c>
      <c r="B15160" t="s">
        <v>807</v>
      </c>
      <c r="C15160">
        <v>210105</v>
      </c>
      <c r="D15160">
        <f t="shared" si="472"/>
        <v>21</v>
      </c>
      <c r="E15160" t="str">
        <f>VLOOKUP(D15160,'Regionalism Code'!B:C,2,FALSE)</f>
        <v>辽宁省</v>
      </c>
      <c r="F15160">
        <f t="shared" si="473"/>
        <v>2101</v>
      </c>
      <c r="G15160" t="str">
        <f>IF(F15160&gt;10000,"省直辖县市",VLOOKUP(F15160,'Regionalism Code'!H:I,2,FALSE))</f>
        <v>沈阳市</v>
      </c>
      <c r="H15160" s="7">
        <v>123.393223992655</v>
      </c>
      <c r="I15160" s="7">
        <v>104.509851391006</v>
      </c>
      <c r="J15160" s="7">
        <v>161.025174948149</v>
      </c>
      <c r="K15160" s="7">
        <v>97.2668013920834</v>
      </c>
      <c r="L15160" s="7">
        <v>116.289800471674</v>
      </c>
      <c r="M15160" s="7"/>
      <c r="N15160" s="7">
        <v>169.26381321195</v>
      </c>
      <c r="O15160" s="7">
        <v>210.099728929147</v>
      </c>
      <c r="P15160" s="7"/>
      <c r="Q15160" s="7">
        <v>117.370132976084</v>
      </c>
    </row>
    <row r="15161" spans="1:17">
      <c r="A15161" s="6">
        <v>2020</v>
      </c>
      <c r="B15161" t="s">
        <v>808</v>
      </c>
      <c r="C15161">
        <v>210106</v>
      </c>
      <c r="D15161">
        <f t="shared" si="472"/>
        <v>21</v>
      </c>
      <c r="E15161" t="str">
        <f>VLOOKUP(D15161,'Regionalism Code'!B:C,2,FALSE)</f>
        <v>辽宁省</v>
      </c>
      <c r="F15161">
        <f t="shared" si="473"/>
        <v>2101</v>
      </c>
      <c r="G15161" t="str">
        <f>IF(F15161&gt;10000,"省直辖县市",VLOOKUP(F15161,'Regionalism Code'!H:I,2,FALSE))</f>
        <v>沈阳市</v>
      </c>
      <c r="H15161" s="7">
        <v>123.666751848408</v>
      </c>
      <c r="I15161" s="7">
        <v>107.692550327526</v>
      </c>
      <c r="J15161" s="7">
        <v>157.608103330277</v>
      </c>
      <c r="K15161" s="7">
        <v>96.9925422832075</v>
      </c>
      <c r="L15161" s="7">
        <v>108.831304349724</v>
      </c>
      <c r="M15161" s="7"/>
      <c r="N15161" s="7">
        <v>158.812260695869</v>
      </c>
      <c r="O15161" s="7">
        <v>211.095057136206</v>
      </c>
      <c r="P15161" s="7"/>
      <c r="Q15161" s="7">
        <v>114.7440484715</v>
      </c>
    </row>
    <row r="15162" spans="1:17">
      <c r="A15162" s="6">
        <v>2020</v>
      </c>
      <c r="B15162" t="s">
        <v>809</v>
      </c>
      <c r="C15162">
        <v>210111</v>
      </c>
      <c r="D15162">
        <f t="shared" si="472"/>
        <v>21</v>
      </c>
      <c r="E15162" t="str">
        <f>VLOOKUP(D15162,'Regionalism Code'!B:C,2,FALSE)</f>
        <v>辽宁省</v>
      </c>
      <c r="F15162">
        <f t="shared" si="473"/>
        <v>2101</v>
      </c>
      <c r="G15162" t="str">
        <f>IF(F15162&gt;10000,"省直辖县市",VLOOKUP(F15162,'Regionalism Code'!H:I,2,FALSE))</f>
        <v>沈阳市</v>
      </c>
      <c r="H15162" s="7">
        <v>115.647711683509</v>
      </c>
      <c r="I15162" s="7">
        <v>101.694376694101</v>
      </c>
      <c r="J15162" s="7">
        <v>143.53844346675</v>
      </c>
      <c r="K15162" s="7">
        <v>88.2487195973749</v>
      </c>
      <c r="L15162" s="7">
        <v>103.64830989261</v>
      </c>
      <c r="M15162" s="7"/>
      <c r="N15162" s="7">
        <v>141.734255835005</v>
      </c>
      <c r="O15162" s="7">
        <v>191.587213604428</v>
      </c>
      <c r="P15162" s="7"/>
      <c r="Q15162" s="7">
        <v>111.046584896088</v>
      </c>
    </row>
    <row r="15163" spans="1:17">
      <c r="A15163" s="6">
        <v>2020</v>
      </c>
      <c r="B15163" t="s">
        <v>810</v>
      </c>
      <c r="C15163">
        <v>210112</v>
      </c>
      <c r="D15163">
        <f t="shared" si="472"/>
        <v>21</v>
      </c>
      <c r="E15163" t="str">
        <f>VLOOKUP(D15163,'Regionalism Code'!B:C,2,FALSE)</f>
        <v>辽宁省</v>
      </c>
      <c r="F15163">
        <f t="shared" si="473"/>
        <v>2101</v>
      </c>
      <c r="G15163" t="str">
        <f>IF(F15163&gt;10000,"省直辖县市",VLOOKUP(F15163,'Regionalism Code'!H:I,2,FALSE))</f>
        <v>沈阳市</v>
      </c>
      <c r="H15163" s="7">
        <v>128.589477691896</v>
      </c>
      <c r="I15163" s="7">
        <v>113.122672520843</v>
      </c>
      <c r="J15163" s="7">
        <v>162.811929592692</v>
      </c>
      <c r="K15163" s="7">
        <v>99.8807684913927</v>
      </c>
      <c r="L15163" s="7">
        <v>120.067131883164</v>
      </c>
      <c r="M15163" s="7"/>
      <c r="N15163" s="7">
        <v>169.102592414214</v>
      </c>
      <c r="O15163" s="7">
        <v>211.962886544826</v>
      </c>
      <c r="P15163" s="7"/>
      <c r="Q15163" s="7">
        <v>117.48085767396</v>
      </c>
    </row>
    <row r="15164" spans="1:17">
      <c r="A15164" s="6">
        <v>2020</v>
      </c>
      <c r="B15164" t="s">
        <v>811</v>
      </c>
      <c r="C15164">
        <v>210113</v>
      </c>
      <c r="D15164">
        <f t="shared" si="472"/>
        <v>21</v>
      </c>
      <c r="E15164" t="str">
        <f>VLOOKUP(D15164,'Regionalism Code'!B:C,2,FALSE)</f>
        <v>辽宁省</v>
      </c>
      <c r="F15164">
        <f t="shared" si="473"/>
        <v>2101</v>
      </c>
      <c r="G15164" t="str">
        <f>IF(F15164&gt;10000,"省直辖县市",VLOOKUP(F15164,'Regionalism Code'!H:I,2,FALSE))</f>
        <v>沈阳市</v>
      </c>
      <c r="H15164" s="7">
        <v>120.904891714822</v>
      </c>
      <c r="I15164" s="7">
        <v>108.575086411618</v>
      </c>
      <c r="J15164" s="7">
        <v>147.419354418001</v>
      </c>
      <c r="K15164" s="7">
        <v>92.5586210324736</v>
      </c>
      <c r="L15164" s="7">
        <v>105.94545121926</v>
      </c>
      <c r="M15164" s="7"/>
      <c r="N15164" s="7">
        <v>143.583252931815</v>
      </c>
      <c r="O15164" s="7">
        <v>197.912439920945</v>
      </c>
      <c r="P15164" s="7"/>
      <c r="Q15164" s="7">
        <v>113.444118518413</v>
      </c>
    </row>
    <row r="15165" spans="1:17">
      <c r="A15165" s="6">
        <v>2020</v>
      </c>
      <c r="B15165" t="s">
        <v>812</v>
      </c>
      <c r="C15165">
        <v>210114</v>
      </c>
      <c r="D15165">
        <f t="shared" si="472"/>
        <v>21</v>
      </c>
      <c r="E15165" t="str">
        <f>VLOOKUP(D15165,'Regionalism Code'!B:C,2,FALSE)</f>
        <v>辽宁省</v>
      </c>
      <c r="F15165">
        <f t="shared" si="473"/>
        <v>2101</v>
      </c>
      <c r="G15165" t="str">
        <f>IF(F15165&gt;10000,"省直辖县市",VLOOKUP(F15165,'Regionalism Code'!H:I,2,FALSE))</f>
        <v>沈阳市</v>
      </c>
      <c r="H15165" s="7">
        <v>124.675048435504</v>
      </c>
      <c r="I15165" s="7">
        <v>110.15092493447</v>
      </c>
      <c r="J15165" s="7">
        <v>156.52046639489</v>
      </c>
      <c r="K15165" s="7">
        <v>94.6742603034559</v>
      </c>
      <c r="L15165" s="7">
        <v>111.76249791361</v>
      </c>
      <c r="M15165" s="7"/>
      <c r="N15165" s="7">
        <v>157.713361104428</v>
      </c>
      <c r="O15165" s="7">
        <v>208.573667250653</v>
      </c>
      <c r="P15165" s="7"/>
      <c r="Q15165" s="7">
        <v>114.772917213244</v>
      </c>
    </row>
    <row r="15166" spans="1:17">
      <c r="A15166" s="6">
        <v>2020</v>
      </c>
      <c r="B15166" t="s">
        <v>813</v>
      </c>
      <c r="C15166">
        <v>210122</v>
      </c>
      <c r="D15166">
        <f t="shared" si="472"/>
        <v>21</v>
      </c>
      <c r="E15166" t="str">
        <f>VLOOKUP(D15166,'Regionalism Code'!B:C,2,FALSE)</f>
        <v>辽宁省</v>
      </c>
      <c r="F15166">
        <f t="shared" si="473"/>
        <v>2101</v>
      </c>
      <c r="G15166" t="str">
        <f>IF(F15166&gt;10000,"省直辖县市",VLOOKUP(F15166,'Regionalism Code'!H:I,2,FALSE))</f>
        <v>沈阳市</v>
      </c>
      <c r="H15166" s="7">
        <v>101.145052442362</v>
      </c>
      <c r="I15166" s="7">
        <v>87.802420457404</v>
      </c>
      <c r="J15166" s="7">
        <v>127.045121003505</v>
      </c>
      <c r="K15166" s="7">
        <v>69.5925082374275</v>
      </c>
      <c r="L15166" s="7">
        <v>91.8407038960252</v>
      </c>
      <c r="M15166" s="7"/>
      <c r="N15166" s="7">
        <v>119.300069827598</v>
      </c>
      <c r="O15166" s="7">
        <v>174.986891977694</v>
      </c>
      <c r="P15166" s="7"/>
      <c r="Q15166" s="7">
        <v>98.1438575825537</v>
      </c>
    </row>
    <row r="15167" spans="1:17">
      <c r="A15167" s="6">
        <v>2020</v>
      </c>
      <c r="B15167" t="s">
        <v>814</v>
      </c>
      <c r="C15167">
        <v>210123</v>
      </c>
      <c r="D15167">
        <f t="shared" si="472"/>
        <v>21</v>
      </c>
      <c r="E15167" t="str">
        <f>VLOOKUP(D15167,'Regionalism Code'!B:C,2,FALSE)</f>
        <v>辽宁省</v>
      </c>
      <c r="F15167">
        <f t="shared" si="473"/>
        <v>2101</v>
      </c>
      <c r="G15167" t="str">
        <f>IF(F15167&gt;10000,"省直辖县市",VLOOKUP(F15167,'Regionalism Code'!H:I,2,FALSE))</f>
        <v>沈阳市</v>
      </c>
      <c r="H15167" s="7">
        <v>103.147763020205</v>
      </c>
      <c r="I15167" s="7">
        <v>90.3846571001715</v>
      </c>
      <c r="J15167" s="7">
        <v>125.259209569431</v>
      </c>
      <c r="K15167" s="7">
        <v>65.7327076426682</v>
      </c>
      <c r="L15167" s="7">
        <v>85.9301795768385</v>
      </c>
      <c r="M15167" s="7"/>
      <c r="N15167" s="7">
        <v>121.360178867738</v>
      </c>
      <c r="O15167" s="7">
        <v>173.006859752969</v>
      </c>
      <c r="P15167" s="7"/>
      <c r="Q15167" s="7">
        <v>105.11763143216</v>
      </c>
    </row>
    <row r="15168" spans="1:17">
      <c r="A15168" s="6">
        <v>2020</v>
      </c>
      <c r="B15168" t="s">
        <v>815</v>
      </c>
      <c r="C15168">
        <v>210124</v>
      </c>
      <c r="D15168">
        <f t="shared" si="472"/>
        <v>21</v>
      </c>
      <c r="E15168" t="str">
        <f>VLOOKUP(D15168,'Regionalism Code'!B:C,2,FALSE)</f>
        <v>辽宁省</v>
      </c>
      <c r="F15168">
        <f t="shared" si="473"/>
        <v>2101</v>
      </c>
      <c r="G15168" t="str">
        <f>IF(F15168&gt;10000,"省直辖县市",VLOOKUP(F15168,'Regionalism Code'!H:I,2,FALSE))</f>
        <v>沈阳市</v>
      </c>
      <c r="H15168" s="7">
        <v>102.57631793972</v>
      </c>
      <c r="I15168" s="7">
        <v>89.1939350690256</v>
      </c>
      <c r="J15168" s="7">
        <v>124.598798840034</v>
      </c>
      <c r="K15168" s="7">
        <v>61.9835233675487</v>
      </c>
      <c r="L15168" s="7">
        <v>82.2564665937535</v>
      </c>
      <c r="M15168" s="7"/>
      <c r="N15168" s="7">
        <v>130.615599591475</v>
      </c>
      <c r="O15168" s="7">
        <v>167.640921311644</v>
      </c>
      <c r="P15168" s="7"/>
      <c r="Q15168" s="7">
        <v>106.752657774977</v>
      </c>
    </row>
    <row r="15169" spans="1:17">
      <c r="A15169" s="6">
        <v>2020</v>
      </c>
      <c r="B15169" t="s">
        <v>816</v>
      </c>
      <c r="C15169">
        <v>210181</v>
      </c>
      <c r="D15169">
        <f t="shared" si="472"/>
        <v>21</v>
      </c>
      <c r="E15169" t="str">
        <f>VLOOKUP(D15169,'Regionalism Code'!B:C,2,FALSE)</f>
        <v>辽宁省</v>
      </c>
      <c r="F15169">
        <f t="shared" si="473"/>
        <v>2101</v>
      </c>
      <c r="G15169" t="str">
        <f>IF(F15169&gt;10000,"省直辖县市",VLOOKUP(F15169,'Regionalism Code'!H:I,2,FALSE))</f>
        <v>沈阳市</v>
      </c>
      <c r="H15169" s="7">
        <v>104.269855181558</v>
      </c>
      <c r="I15169" s="7">
        <v>91.4000043574016</v>
      </c>
      <c r="J15169" s="7">
        <v>125.62657355979</v>
      </c>
      <c r="K15169" s="7">
        <v>66.0725549548641</v>
      </c>
      <c r="L15169" s="7">
        <v>82.1126116517881</v>
      </c>
      <c r="M15169" s="7"/>
      <c r="N15169" s="7">
        <v>129.294967594977</v>
      </c>
      <c r="O15169" s="7">
        <v>170.009454585811</v>
      </c>
      <c r="P15169" s="7"/>
      <c r="Q15169" s="7">
        <v>107.96372259176</v>
      </c>
    </row>
    <row r="15170" spans="1:17">
      <c r="A15170" s="6">
        <v>2020</v>
      </c>
      <c r="B15170" t="s">
        <v>817</v>
      </c>
      <c r="C15170">
        <v>210202</v>
      </c>
      <c r="D15170">
        <f t="shared" ref="D15170:D15233" si="474">INT(C15170/10000)</f>
        <v>21</v>
      </c>
      <c r="E15170" t="str">
        <f>VLOOKUP(D15170,'Regionalism Code'!B:C,2,FALSE)</f>
        <v>辽宁省</v>
      </c>
      <c r="F15170">
        <f t="shared" ref="F15170:F15233" si="475">IF(OR(D15170=11,D15170=12,D15170=31,D15170=50),D15170*100,IF(MID(C15170,3,1)="9",C15170,INT(C15170/100)))</f>
        <v>2102</v>
      </c>
      <c r="G15170" t="str">
        <f>IF(F15170&gt;10000,"省直辖县市",VLOOKUP(F15170,'Regionalism Code'!H:I,2,FALSE))</f>
        <v>大连市</v>
      </c>
      <c r="H15170" s="7">
        <v>129.165682455797</v>
      </c>
      <c r="I15170" s="7">
        <v>107.644962501798</v>
      </c>
      <c r="J15170" s="7">
        <v>169.90456059998</v>
      </c>
      <c r="K15170" s="7">
        <v>101.877080865239</v>
      </c>
      <c r="L15170" s="7">
        <v>117.477899396478</v>
      </c>
      <c r="M15170" s="7"/>
      <c r="N15170" s="7">
        <v>187.941029891518</v>
      </c>
      <c r="O15170" s="7">
        <v>217.9211718135</v>
      </c>
      <c r="P15170" s="7"/>
      <c r="Q15170" s="7">
        <v>126.20564144188</v>
      </c>
    </row>
    <row r="15171" spans="1:17">
      <c r="A15171" s="6">
        <v>2020</v>
      </c>
      <c r="B15171" t="s">
        <v>818</v>
      </c>
      <c r="C15171">
        <v>210203</v>
      </c>
      <c r="D15171">
        <f t="shared" si="474"/>
        <v>21</v>
      </c>
      <c r="E15171" t="str">
        <f>VLOOKUP(D15171,'Regionalism Code'!B:C,2,FALSE)</f>
        <v>辽宁省</v>
      </c>
      <c r="F15171">
        <f t="shared" si="475"/>
        <v>2102</v>
      </c>
      <c r="G15171" t="str">
        <f>IF(F15171&gt;10000,"省直辖县市",VLOOKUP(F15171,'Regionalism Code'!H:I,2,FALSE))</f>
        <v>大连市</v>
      </c>
      <c r="H15171" s="7">
        <v>125.159315425633</v>
      </c>
      <c r="I15171" s="7">
        <v>105.886963150927</v>
      </c>
      <c r="J15171" s="7">
        <v>164.347551168784</v>
      </c>
      <c r="K15171" s="7">
        <v>96.811306963016</v>
      </c>
      <c r="L15171" s="7">
        <v>110.872550999939</v>
      </c>
      <c r="M15171" s="7"/>
      <c r="N15171" s="7">
        <v>181.641216802251</v>
      </c>
      <c r="O15171" s="7">
        <v>211.780337951965</v>
      </c>
      <c r="P15171" s="7"/>
      <c r="Q15171" s="7">
        <v>117.592720870633</v>
      </c>
    </row>
    <row r="15172" spans="1:17">
      <c r="A15172" s="6">
        <v>2020</v>
      </c>
      <c r="B15172" t="s">
        <v>819</v>
      </c>
      <c r="C15172">
        <v>210204</v>
      </c>
      <c r="D15172">
        <f t="shared" si="474"/>
        <v>21</v>
      </c>
      <c r="E15172" t="str">
        <f>VLOOKUP(D15172,'Regionalism Code'!B:C,2,FALSE)</f>
        <v>辽宁省</v>
      </c>
      <c r="F15172">
        <f t="shared" si="475"/>
        <v>2102</v>
      </c>
      <c r="G15172" t="str">
        <f>IF(F15172&gt;10000,"省直辖县市",VLOOKUP(F15172,'Regionalism Code'!H:I,2,FALSE))</f>
        <v>大连市</v>
      </c>
      <c r="H15172" s="7">
        <v>127.300505135005</v>
      </c>
      <c r="I15172" s="7">
        <v>107.415442708466</v>
      </c>
      <c r="J15172" s="7">
        <v>168.03935669983</v>
      </c>
      <c r="K15172" s="7">
        <v>100.374039644133</v>
      </c>
      <c r="L15172" s="7">
        <v>116.380288225784</v>
      </c>
      <c r="M15172" s="7"/>
      <c r="N15172" s="7">
        <v>185.909333491731</v>
      </c>
      <c r="O15172" s="7">
        <v>215.080632017022</v>
      </c>
      <c r="P15172" s="7"/>
      <c r="Q15172" s="7">
        <v>118.939485555673</v>
      </c>
    </row>
    <row r="15173" spans="1:17">
      <c r="A15173" s="6">
        <v>2020</v>
      </c>
      <c r="B15173" t="s">
        <v>820</v>
      </c>
      <c r="C15173">
        <v>210211</v>
      </c>
      <c r="D15173">
        <f t="shared" si="474"/>
        <v>21</v>
      </c>
      <c r="E15173" t="str">
        <f>VLOOKUP(D15173,'Regionalism Code'!B:C,2,FALSE)</f>
        <v>辽宁省</v>
      </c>
      <c r="F15173">
        <f t="shared" si="475"/>
        <v>2102</v>
      </c>
      <c r="G15173" t="str">
        <f>IF(F15173&gt;10000,"省直辖县市",VLOOKUP(F15173,'Regionalism Code'!H:I,2,FALSE))</f>
        <v>大连市</v>
      </c>
      <c r="H15173" s="7">
        <v>128.279620437971</v>
      </c>
      <c r="I15173" s="7">
        <v>111.12000894863</v>
      </c>
      <c r="J15173" s="7">
        <v>164.630056185155</v>
      </c>
      <c r="K15173" s="7">
        <v>98.033171271022</v>
      </c>
      <c r="L15173" s="7">
        <v>119.450185063573</v>
      </c>
      <c r="M15173" s="7"/>
      <c r="N15173" s="7">
        <v>180.261471958276</v>
      </c>
      <c r="O15173" s="7">
        <v>210.049340718584</v>
      </c>
      <c r="P15173" s="7"/>
      <c r="Q15173" s="7">
        <v>118.893715117224</v>
      </c>
    </row>
    <row r="15174" spans="1:17">
      <c r="A15174" s="6">
        <v>2020</v>
      </c>
      <c r="B15174" t="s">
        <v>821</v>
      </c>
      <c r="C15174">
        <v>210212</v>
      </c>
      <c r="D15174">
        <f t="shared" si="474"/>
        <v>21</v>
      </c>
      <c r="E15174" t="str">
        <f>VLOOKUP(D15174,'Regionalism Code'!B:C,2,FALSE)</f>
        <v>辽宁省</v>
      </c>
      <c r="F15174">
        <f t="shared" si="475"/>
        <v>2102</v>
      </c>
      <c r="G15174" t="str">
        <f>IF(F15174&gt;10000,"省直辖县市",VLOOKUP(F15174,'Regionalism Code'!H:I,2,FALSE))</f>
        <v>大连市</v>
      </c>
      <c r="H15174" s="7">
        <v>122.105598862254</v>
      </c>
      <c r="I15174" s="7">
        <v>107.130849648841</v>
      </c>
      <c r="J15174" s="7">
        <v>151.680273929685</v>
      </c>
      <c r="K15174" s="7">
        <v>87.7214117022376</v>
      </c>
      <c r="L15174" s="7">
        <v>103.393232004115</v>
      </c>
      <c r="M15174" s="7"/>
      <c r="N15174" s="7">
        <v>168.442271428382</v>
      </c>
      <c r="O15174" s="7">
        <v>194.486035843296</v>
      </c>
      <c r="P15174" s="7"/>
      <c r="Q15174" s="7">
        <v>117.817567844106</v>
      </c>
    </row>
    <row r="15175" spans="1:17">
      <c r="A15175" s="6">
        <v>2020</v>
      </c>
      <c r="B15175" t="s">
        <v>822</v>
      </c>
      <c r="C15175">
        <v>210213</v>
      </c>
      <c r="D15175">
        <f t="shared" si="474"/>
        <v>21</v>
      </c>
      <c r="E15175" t="str">
        <f>VLOOKUP(D15175,'Regionalism Code'!B:C,2,FALSE)</f>
        <v>辽宁省</v>
      </c>
      <c r="F15175">
        <f t="shared" si="475"/>
        <v>2102</v>
      </c>
      <c r="G15175" t="str">
        <f>IF(F15175&gt;10000,"省直辖县市",VLOOKUP(F15175,'Regionalism Code'!H:I,2,FALSE))</f>
        <v>大连市</v>
      </c>
      <c r="H15175" s="7">
        <v>121.978219960625</v>
      </c>
      <c r="I15175" s="7">
        <v>108.614164904877</v>
      </c>
      <c r="J15175" s="7">
        <v>149.968398926394</v>
      </c>
      <c r="K15175" s="7">
        <v>88.4423050703254</v>
      </c>
      <c r="L15175" s="7">
        <v>103.136869501168</v>
      </c>
      <c r="M15175" s="7"/>
      <c r="N15175" s="7">
        <v>158.492360128041</v>
      </c>
      <c r="O15175" s="7">
        <v>196.677716911045</v>
      </c>
      <c r="P15175" s="7"/>
      <c r="Q15175" s="7">
        <v>115.250977182248</v>
      </c>
    </row>
    <row r="15176" spans="1:17">
      <c r="A15176" s="6">
        <v>2020</v>
      </c>
      <c r="B15176" t="s">
        <v>823</v>
      </c>
      <c r="C15176">
        <v>210224</v>
      </c>
      <c r="D15176">
        <f t="shared" si="474"/>
        <v>21</v>
      </c>
      <c r="E15176" t="str">
        <f>VLOOKUP(D15176,'Regionalism Code'!B:C,2,FALSE)</f>
        <v>辽宁省</v>
      </c>
      <c r="F15176">
        <f t="shared" si="475"/>
        <v>2102</v>
      </c>
      <c r="G15176" t="str">
        <f>IF(F15176&gt;10000,"省直辖县市",VLOOKUP(F15176,'Regionalism Code'!H:I,2,FALSE))</f>
        <v>大连市</v>
      </c>
      <c r="H15176" s="7">
        <v>110.420380198865</v>
      </c>
      <c r="I15176" s="7">
        <v>95.1730275816888</v>
      </c>
      <c r="J15176" s="7">
        <v>139.366606012324</v>
      </c>
      <c r="K15176" s="7">
        <v>68.9322503753744</v>
      </c>
      <c r="L15176" s="7">
        <v>97.4956971885632</v>
      </c>
      <c r="M15176" s="7"/>
      <c r="N15176" s="7">
        <v>166.100728970418</v>
      </c>
      <c r="O15176" s="7">
        <v>173.358882695134</v>
      </c>
      <c r="P15176" s="7"/>
      <c r="Q15176" s="7">
        <v>108.173757582246</v>
      </c>
    </row>
    <row r="15177" spans="1:17">
      <c r="A15177" s="6">
        <v>2020</v>
      </c>
      <c r="B15177" t="s">
        <v>824</v>
      </c>
      <c r="C15177">
        <v>210281</v>
      </c>
      <c r="D15177">
        <f t="shared" si="474"/>
        <v>21</v>
      </c>
      <c r="E15177" t="str">
        <f>VLOOKUP(D15177,'Regionalism Code'!B:C,2,FALSE)</f>
        <v>辽宁省</v>
      </c>
      <c r="F15177">
        <f t="shared" si="475"/>
        <v>2102</v>
      </c>
      <c r="G15177" t="str">
        <f>IF(F15177&gt;10000,"省直辖县市",VLOOKUP(F15177,'Regionalism Code'!H:I,2,FALSE))</f>
        <v>大连市</v>
      </c>
      <c r="H15177" s="7">
        <v>111.439581597202</v>
      </c>
      <c r="I15177" s="7">
        <v>95.4499616688636</v>
      </c>
      <c r="J15177" s="7">
        <v>140.362008669427</v>
      </c>
      <c r="K15177" s="7">
        <v>76.0871037546682</v>
      </c>
      <c r="L15177" s="7">
        <v>94.2456058670066</v>
      </c>
      <c r="M15177" s="7"/>
      <c r="N15177" s="7">
        <v>155.205613887818</v>
      </c>
      <c r="O15177" s="7">
        <v>182.309303134792</v>
      </c>
      <c r="P15177" s="7"/>
      <c r="Q15177" s="7">
        <v>111.687221188307</v>
      </c>
    </row>
    <row r="15178" spans="1:17">
      <c r="A15178" s="6">
        <v>2020</v>
      </c>
      <c r="B15178" t="s">
        <v>825</v>
      </c>
      <c r="C15178">
        <v>210282</v>
      </c>
      <c r="D15178">
        <f t="shared" si="474"/>
        <v>21</v>
      </c>
      <c r="E15178" t="str">
        <f>VLOOKUP(D15178,'Regionalism Code'!B:C,2,FALSE)</f>
        <v>辽宁省</v>
      </c>
      <c r="F15178">
        <f t="shared" si="475"/>
        <v>2102</v>
      </c>
      <c r="G15178" t="str">
        <f>IF(F15178&gt;10000,"省直辖县市",VLOOKUP(F15178,'Regionalism Code'!H:I,2,FALSE))</f>
        <v>大连市</v>
      </c>
      <c r="H15178" s="7">
        <v>107.076267104478</v>
      </c>
      <c r="I15178" s="7">
        <v>87.6675574569224</v>
      </c>
      <c r="J15178" s="7">
        <v>140.057119345092</v>
      </c>
      <c r="K15178" s="7">
        <v>77.8037184033956</v>
      </c>
      <c r="L15178" s="7">
        <v>98.0550252292719</v>
      </c>
      <c r="M15178" s="7"/>
      <c r="N15178" s="7">
        <v>150.353079362609</v>
      </c>
      <c r="O15178" s="7">
        <v>183.034798232023</v>
      </c>
      <c r="P15178" s="7"/>
      <c r="Q15178" s="7">
        <v>111.238613783073</v>
      </c>
    </row>
    <row r="15179" spans="1:17">
      <c r="A15179" s="6">
        <v>2020</v>
      </c>
      <c r="B15179" t="s">
        <v>826</v>
      </c>
      <c r="C15179">
        <v>210283</v>
      </c>
      <c r="D15179">
        <f t="shared" si="474"/>
        <v>21</v>
      </c>
      <c r="E15179" t="str">
        <f>VLOOKUP(D15179,'Regionalism Code'!B:C,2,FALSE)</f>
        <v>辽宁省</v>
      </c>
      <c r="F15179">
        <f t="shared" si="475"/>
        <v>2102</v>
      </c>
      <c r="G15179" t="str">
        <f>IF(F15179&gt;10000,"省直辖县市",VLOOKUP(F15179,'Regionalism Code'!H:I,2,FALSE))</f>
        <v>大连市</v>
      </c>
      <c r="H15179" s="7">
        <v>105.698123193376</v>
      </c>
      <c r="I15179" s="7">
        <v>91.2277658757041</v>
      </c>
      <c r="J15179" s="7">
        <v>128.537812656835</v>
      </c>
      <c r="K15179" s="7">
        <v>67.0012214989872</v>
      </c>
      <c r="L15179" s="7">
        <v>90.4859866410096</v>
      </c>
      <c r="M15179" s="7"/>
      <c r="N15179" s="7">
        <v>136.108985191114</v>
      </c>
      <c r="O15179" s="7">
        <v>168.303139839539</v>
      </c>
      <c r="P15179" s="7"/>
      <c r="Q15179" s="7">
        <v>111.982129498306</v>
      </c>
    </row>
    <row r="15180" spans="1:17">
      <c r="A15180" s="6">
        <v>2020</v>
      </c>
      <c r="B15180" t="s">
        <v>827</v>
      </c>
      <c r="C15180">
        <v>210302</v>
      </c>
      <c r="D15180">
        <f t="shared" si="474"/>
        <v>21</v>
      </c>
      <c r="E15180" t="str">
        <f>VLOOKUP(D15180,'Regionalism Code'!B:C,2,FALSE)</f>
        <v>辽宁省</v>
      </c>
      <c r="F15180">
        <f t="shared" si="475"/>
        <v>2103</v>
      </c>
      <c r="G15180" t="str">
        <f>IF(F15180&gt;10000,"省直辖县市",VLOOKUP(F15180,'Regionalism Code'!H:I,2,FALSE))</f>
        <v>鞍山市</v>
      </c>
      <c r="H15180" s="7">
        <v>119.99920947618</v>
      </c>
      <c r="I15180" s="7">
        <v>101.363543180934</v>
      </c>
      <c r="J15180" s="7">
        <v>153.545262214068</v>
      </c>
      <c r="K15180" s="7">
        <v>91.3999857279771</v>
      </c>
      <c r="L15180" s="7">
        <v>102.33602272539</v>
      </c>
      <c r="M15180" s="7"/>
      <c r="N15180" s="7">
        <v>164.193692332305</v>
      </c>
      <c r="O15180" s="7">
        <v>201.010994636933</v>
      </c>
      <c r="P15180" s="7"/>
      <c r="Q15180" s="7">
        <v>120.58271247844</v>
      </c>
    </row>
    <row r="15181" spans="1:17">
      <c r="A15181" s="6">
        <v>2020</v>
      </c>
      <c r="B15181" t="s">
        <v>808</v>
      </c>
      <c r="C15181">
        <v>210303</v>
      </c>
      <c r="D15181">
        <f t="shared" si="474"/>
        <v>21</v>
      </c>
      <c r="E15181" t="str">
        <f>VLOOKUP(D15181,'Regionalism Code'!B:C,2,FALSE)</f>
        <v>辽宁省</v>
      </c>
      <c r="F15181">
        <f t="shared" si="475"/>
        <v>2103</v>
      </c>
      <c r="G15181" t="str">
        <f>IF(F15181&gt;10000,"省直辖县市",VLOOKUP(F15181,'Regionalism Code'!H:I,2,FALSE))</f>
        <v>鞍山市</v>
      </c>
      <c r="H15181" s="7">
        <v>111.073361099273</v>
      </c>
      <c r="I15181" s="7">
        <v>93.3752482976671</v>
      </c>
      <c r="J15181" s="7">
        <v>141.759126345071</v>
      </c>
      <c r="K15181" s="7">
        <v>84.1106986980658</v>
      </c>
      <c r="L15181" s="7">
        <v>92.5953532723906</v>
      </c>
      <c r="M15181" s="7"/>
      <c r="N15181" s="7">
        <v>145.349205356109</v>
      </c>
      <c r="O15181" s="7">
        <v>189.65682780405</v>
      </c>
      <c r="P15181" s="7"/>
      <c r="Q15181" s="7">
        <v>113.758127560497</v>
      </c>
    </row>
    <row r="15182" spans="1:17">
      <c r="A15182" s="6">
        <v>2020</v>
      </c>
      <c r="B15182" t="s">
        <v>828</v>
      </c>
      <c r="C15182">
        <v>210304</v>
      </c>
      <c r="D15182">
        <f t="shared" si="474"/>
        <v>21</v>
      </c>
      <c r="E15182" t="str">
        <f>VLOOKUP(D15182,'Regionalism Code'!B:C,2,FALSE)</f>
        <v>辽宁省</v>
      </c>
      <c r="F15182">
        <f t="shared" si="475"/>
        <v>2103</v>
      </c>
      <c r="G15182" t="str">
        <f>IF(F15182&gt;10000,"省直辖县市",VLOOKUP(F15182,'Regionalism Code'!H:I,2,FALSE))</f>
        <v>鞍山市</v>
      </c>
      <c r="H15182" s="7">
        <v>117.5243592364</v>
      </c>
      <c r="I15182" s="7">
        <v>102.048746798452</v>
      </c>
      <c r="J15182" s="7">
        <v>148.694729508887</v>
      </c>
      <c r="K15182" s="7">
        <v>86.1056334263286</v>
      </c>
      <c r="L15182" s="7">
        <v>98.7472065524104</v>
      </c>
      <c r="M15182" s="7"/>
      <c r="N15182" s="7">
        <v>160.768191688886</v>
      </c>
      <c r="O15182" s="7">
        <v>193.786688788301</v>
      </c>
      <c r="P15182" s="7"/>
      <c r="Q15182" s="7">
        <v>111.990258851603</v>
      </c>
    </row>
    <row r="15183" spans="1:17">
      <c r="A15183" s="6">
        <v>2020</v>
      </c>
      <c r="B15183" t="s">
        <v>829</v>
      </c>
      <c r="C15183">
        <v>210311</v>
      </c>
      <c r="D15183">
        <f t="shared" si="474"/>
        <v>21</v>
      </c>
      <c r="E15183" t="str">
        <f>VLOOKUP(D15183,'Regionalism Code'!B:C,2,FALSE)</f>
        <v>辽宁省</v>
      </c>
      <c r="F15183">
        <f t="shared" si="475"/>
        <v>2103</v>
      </c>
      <c r="G15183" t="str">
        <f>IF(F15183&gt;10000,"省直辖县市",VLOOKUP(F15183,'Regionalism Code'!H:I,2,FALSE))</f>
        <v>鞍山市</v>
      </c>
      <c r="H15183" s="7">
        <v>99.4747140897421</v>
      </c>
      <c r="I15183" s="7">
        <v>84.1319562412969</v>
      </c>
      <c r="J15183" s="7">
        <v>121.934836401064</v>
      </c>
      <c r="K15183" s="7">
        <v>63.1965978056857</v>
      </c>
      <c r="L15183" s="7">
        <v>77.5001914336859</v>
      </c>
      <c r="M15183" s="7"/>
      <c r="N15183" s="7">
        <v>122.267186094623</v>
      </c>
      <c r="O15183" s="7">
        <v>165.860311419378</v>
      </c>
      <c r="P15183" s="7"/>
      <c r="Q15183" s="7">
        <v>109.328724542382</v>
      </c>
    </row>
    <row r="15184" spans="1:17">
      <c r="A15184" s="6">
        <v>2020</v>
      </c>
      <c r="B15184" t="s">
        <v>830</v>
      </c>
      <c r="C15184">
        <v>210321</v>
      </c>
      <c r="D15184">
        <f t="shared" si="474"/>
        <v>21</v>
      </c>
      <c r="E15184" t="str">
        <f>VLOOKUP(D15184,'Regionalism Code'!B:C,2,FALSE)</f>
        <v>辽宁省</v>
      </c>
      <c r="F15184">
        <f t="shared" si="475"/>
        <v>2103</v>
      </c>
      <c r="G15184" t="str">
        <f>IF(F15184&gt;10000,"省直辖县市",VLOOKUP(F15184,'Regionalism Code'!H:I,2,FALSE))</f>
        <v>鞍山市</v>
      </c>
      <c r="H15184" s="7">
        <v>102.253117210357</v>
      </c>
      <c r="I15184" s="7">
        <v>90.6064586667494</v>
      </c>
      <c r="J15184" s="7">
        <v>123.485705014697</v>
      </c>
      <c r="K15184" s="7">
        <v>64.2339555540275</v>
      </c>
      <c r="L15184" s="7">
        <v>85.2377345917802</v>
      </c>
      <c r="M15184" s="7"/>
      <c r="N15184" s="7">
        <v>121.889703351998</v>
      </c>
      <c r="O15184" s="7">
        <v>167.86627278896</v>
      </c>
      <c r="P15184" s="7"/>
      <c r="Q15184" s="7">
        <v>102.133466454706</v>
      </c>
    </row>
    <row r="15185" spans="1:17">
      <c r="A15185" s="6">
        <v>2020</v>
      </c>
      <c r="B15185" t="s">
        <v>831</v>
      </c>
      <c r="C15185">
        <v>210323</v>
      </c>
      <c r="D15185">
        <f t="shared" si="474"/>
        <v>21</v>
      </c>
      <c r="E15185" t="str">
        <f>VLOOKUP(D15185,'Regionalism Code'!B:C,2,FALSE)</f>
        <v>辽宁省</v>
      </c>
      <c r="F15185">
        <f t="shared" si="475"/>
        <v>2103</v>
      </c>
      <c r="G15185" t="str">
        <f>IF(F15185&gt;10000,"省直辖县市",VLOOKUP(F15185,'Regionalism Code'!H:I,2,FALSE))</f>
        <v>鞍山市</v>
      </c>
      <c r="H15185" s="7">
        <v>101.273232528293</v>
      </c>
      <c r="I15185" s="7">
        <v>88.4231721566745</v>
      </c>
      <c r="J15185" s="7">
        <v>121.407364765506</v>
      </c>
      <c r="K15185" s="7">
        <v>63.0139829646812</v>
      </c>
      <c r="L15185" s="7">
        <v>82.9471877510028</v>
      </c>
      <c r="M15185" s="7"/>
      <c r="N15185" s="7">
        <v>117.742622080554</v>
      </c>
      <c r="O15185" s="7">
        <v>165.885575718977</v>
      </c>
      <c r="P15185" s="7"/>
      <c r="Q15185" s="7">
        <v>107.123201322147</v>
      </c>
    </row>
    <row r="15186" spans="1:17">
      <c r="A15186" s="6">
        <v>2020</v>
      </c>
      <c r="B15186" t="s">
        <v>832</v>
      </c>
      <c r="C15186">
        <v>210381</v>
      </c>
      <c r="D15186">
        <f t="shared" si="474"/>
        <v>21</v>
      </c>
      <c r="E15186" t="str">
        <f>VLOOKUP(D15186,'Regionalism Code'!B:C,2,FALSE)</f>
        <v>辽宁省</v>
      </c>
      <c r="F15186">
        <f t="shared" si="475"/>
        <v>2103</v>
      </c>
      <c r="G15186" t="str">
        <f>IF(F15186&gt;10000,"省直辖县市",VLOOKUP(F15186,'Regionalism Code'!H:I,2,FALSE))</f>
        <v>鞍山市</v>
      </c>
      <c r="H15186" s="7">
        <v>108.844294605588</v>
      </c>
      <c r="I15186" s="7">
        <v>95.1851949862616</v>
      </c>
      <c r="J15186" s="7">
        <v>134.891489514426</v>
      </c>
      <c r="K15186" s="7">
        <v>81.8210103174532</v>
      </c>
      <c r="L15186" s="7">
        <v>90.5413031571865</v>
      </c>
      <c r="M15186" s="7"/>
      <c r="N15186" s="7">
        <v>134.08613712977</v>
      </c>
      <c r="O15186" s="7">
        <v>181.177526505063</v>
      </c>
      <c r="P15186" s="7"/>
      <c r="Q15186" s="7">
        <v>106.621189651493</v>
      </c>
    </row>
    <row r="15187" spans="1:17">
      <c r="A15187" s="6">
        <v>2020</v>
      </c>
      <c r="B15187" t="s">
        <v>833</v>
      </c>
      <c r="C15187">
        <v>210402</v>
      </c>
      <c r="D15187">
        <f t="shared" si="474"/>
        <v>21</v>
      </c>
      <c r="E15187" t="str">
        <f>VLOOKUP(D15187,'Regionalism Code'!B:C,2,FALSE)</f>
        <v>辽宁省</v>
      </c>
      <c r="F15187">
        <f t="shared" si="475"/>
        <v>2104</v>
      </c>
      <c r="G15187" t="str">
        <f>IF(F15187&gt;10000,"省直辖县市",VLOOKUP(F15187,'Regionalism Code'!H:I,2,FALSE))</f>
        <v>抚顺市</v>
      </c>
      <c r="H15187" s="7">
        <v>116.748436968685</v>
      </c>
      <c r="I15187" s="7">
        <v>98.0722888101657</v>
      </c>
      <c r="J15187" s="7">
        <v>145.632160488493</v>
      </c>
      <c r="K15187" s="7">
        <v>82.4025637235182</v>
      </c>
      <c r="L15187" s="7">
        <v>92.6730317945244</v>
      </c>
      <c r="M15187" s="7"/>
      <c r="N15187" s="7">
        <v>161.503412471725</v>
      </c>
      <c r="O15187" s="7">
        <v>188.959864941785</v>
      </c>
      <c r="P15187" s="7"/>
      <c r="Q15187" s="7">
        <v>125.937601426804</v>
      </c>
    </row>
    <row r="15188" spans="1:17">
      <c r="A15188" s="6">
        <v>2020</v>
      </c>
      <c r="B15188" t="s">
        <v>834</v>
      </c>
      <c r="C15188">
        <v>210403</v>
      </c>
      <c r="D15188">
        <f t="shared" si="474"/>
        <v>21</v>
      </c>
      <c r="E15188" t="str">
        <f>VLOOKUP(D15188,'Regionalism Code'!B:C,2,FALSE)</f>
        <v>辽宁省</v>
      </c>
      <c r="F15188">
        <f t="shared" si="475"/>
        <v>2104</v>
      </c>
      <c r="G15188" t="str">
        <f>IF(F15188&gt;10000,"省直辖县市",VLOOKUP(F15188,'Regionalism Code'!H:I,2,FALSE))</f>
        <v>抚顺市</v>
      </c>
      <c r="H15188" s="7">
        <v>106.646695879751</v>
      </c>
      <c r="I15188" s="7">
        <v>93.8844782819172</v>
      </c>
      <c r="J15188" s="7">
        <v>130.683977898397</v>
      </c>
      <c r="K15188" s="7">
        <v>67.453384017652</v>
      </c>
      <c r="L15188" s="7">
        <v>91.5398266319928</v>
      </c>
      <c r="M15188" s="7"/>
      <c r="N15188" s="7">
        <v>142.669694595278</v>
      </c>
      <c r="O15188" s="7">
        <v>168.525628379868</v>
      </c>
      <c r="P15188" s="7"/>
      <c r="Q15188" s="7">
        <v>105.114297376931</v>
      </c>
    </row>
    <row r="15189" spans="1:17">
      <c r="A15189" s="6">
        <v>2020</v>
      </c>
      <c r="B15189" t="s">
        <v>835</v>
      </c>
      <c r="C15189">
        <v>210404</v>
      </c>
      <c r="D15189">
        <f t="shared" si="474"/>
        <v>21</v>
      </c>
      <c r="E15189" t="str">
        <f>VLOOKUP(D15189,'Regionalism Code'!B:C,2,FALSE)</f>
        <v>辽宁省</v>
      </c>
      <c r="F15189">
        <f t="shared" si="475"/>
        <v>2104</v>
      </c>
      <c r="G15189" t="str">
        <f>IF(F15189&gt;10000,"省直辖县市",VLOOKUP(F15189,'Regionalism Code'!H:I,2,FALSE))</f>
        <v>抚顺市</v>
      </c>
      <c r="H15189" s="7">
        <v>114.609289436858</v>
      </c>
      <c r="I15189" s="7">
        <v>101.003175820675</v>
      </c>
      <c r="J15189" s="7">
        <v>141.287624918475</v>
      </c>
      <c r="K15189" s="7">
        <v>84.1861648874922</v>
      </c>
      <c r="L15189" s="7">
        <v>94.6906916055344</v>
      </c>
      <c r="M15189" s="7"/>
      <c r="N15189" s="7">
        <v>147.303976844107</v>
      </c>
      <c r="O15189" s="7">
        <v>185.966332925161</v>
      </c>
      <c r="P15189" s="7"/>
      <c r="Q15189" s="7">
        <v>111.064696098843</v>
      </c>
    </row>
    <row r="15190" spans="1:17">
      <c r="A15190" s="6">
        <v>2020</v>
      </c>
      <c r="B15190" t="s">
        <v>836</v>
      </c>
      <c r="C15190">
        <v>210411</v>
      </c>
      <c r="D15190">
        <f t="shared" si="474"/>
        <v>21</v>
      </c>
      <c r="E15190" t="str">
        <f>VLOOKUP(D15190,'Regionalism Code'!B:C,2,FALSE)</f>
        <v>辽宁省</v>
      </c>
      <c r="F15190">
        <f t="shared" si="475"/>
        <v>2104</v>
      </c>
      <c r="G15190" t="str">
        <f>IF(F15190&gt;10000,"省直辖县市",VLOOKUP(F15190,'Regionalism Code'!H:I,2,FALSE))</f>
        <v>抚顺市</v>
      </c>
      <c r="H15190" s="7">
        <v>116.263352915522</v>
      </c>
      <c r="I15190" s="7">
        <v>101.09325201231</v>
      </c>
      <c r="J15190" s="7">
        <v>146.626448574783</v>
      </c>
      <c r="K15190" s="7">
        <v>81.7663275329708</v>
      </c>
      <c r="L15190" s="7">
        <v>97.756983776187</v>
      </c>
      <c r="M15190" s="7"/>
      <c r="N15190" s="7">
        <v>163.193595534664</v>
      </c>
      <c r="O15190" s="7">
        <v>188.684658484663</v>
      </c>
      <c r="P15190" s="7"/>
      <c r="Q15190" s="7">
        <v>111.187327306277</v>
      </c>
    </row>
    <row r="15191" spans="1:17">
      <c r="A15191" s="6">
        <v>2020</v>
      </c>
      <c r="B15191" t="s">
        <v>837</v>
      </c>
      <c r="C15191">
        <v>210421</v>
      </c>
      <c r="D15191">
        <f t="shared" si="474"/>
        <v>21</v>
      </c>
      <c r="E15191" t="str">
        <f>VLOOKUP(D15191,'Regionalism Code'!B:C,2,FALSE)</f>
        <v>辽宁省</v>
      </c>
      <c r="F15191">
        <f t="shared" si="475"/>
        <v>2104</v>
      </c>
      <c r="G15191" t="str">
        <f>IF(F15191&gt;10000,"省直辖县市",VLOOKUP(F15191,'Regionalism Code'!H:I,2,FALSE))</f>
        <v>抚顺市</v>
      </c>
      <c r="H15191" s="7">
        <v>91.5335423559274</v>
      </c>
      <c r="I15191" s="7">
        <v>85.5025089731424</v>
      </c>
      <c r="J15191" s="7">
        <v>100.43559846526</v>
      </c>
      <c r="K15191" s="7">
        <v>47.9416136213195</v>
      </c>
      <c r="L15191" s="7">
        <v>63.7991837836735</v>
      </c>
      <c r="M15191" s="7"/>
      <c r="N15191" s="7">
        <v>88.3515518116628</v>
      </c>
      <c r="O15191" s="7">
        <v>144.352264745069</v>
      </c>
      <c r="P15191" s="7"/>
      <c r="Q15191" s="7">
        <v>95.2770662629206</v>
      </c>
    </row>
    <row r="15192" spans="1:17">
      <c r="A15192" s="6">
        <v>2020</v>
      </c>
      <c r="B15192" t="s">
        <v>838</v>
      </c>
      <c r="C15192">
        <v>210422</v>
      </c>
      <c r="D15192">
        <f t="shared" si="474"/>
        <v>21</v>
      </c>
      <c r="E15192" t="str">
        <f>VLOOKUP(D15192,'Regionalism Code'!B:C,2,FALSE)</f>
        <v>辽宁省</v>
      </c>
      <c r="F15192">
        <f t="shared" si="475"/>
        <v>2104</v>
      </c>
      <c r="G15192" t="str">
        <f>IF(F15192&gt;10000,"省直辖县市",VLOOKUP(F15192,'Regionalism Code'!H:I,2,FALSE))</f>
        <v>抚顺市</v>
      </c>
      <c r="H15192" s="7">
        <v>101.632431382531</v>
      </c>
      <c r="I15192" s="7">
        <v>88.3353441352327</v>
      </c>
      <c r="J15192" s="7">
        <v>124.057661381853</v>
      </c>
      <c r="K15192" s="7">
        <v>62.8084675425136</v>
      </c>
      <c r="L15192" s="7">
        <v>83.674518837233</v>
      </c>
      <c r="M15192" s="7"/>
      <c r="N15192" s="7">
        <v>138.342895438006</v>
      </c>
      <c r="O15192" s="7">
        <v>160.063421342357</v>
      </c>
      <c r="P15192" s="7"/>
      <c r="Q15192" s="7">
        <v>104.79520994837</v>
      </c>
    </row>
    <row r="15193" spans="1:17">
      <c r="A15193" s="6">
        <v>2020</v>
      </c>
      <c r="B15193" t="s">
        <v>839</v>
      </c>
      <c r="C15193">
        <v>210423</v>
      </c>
      <c r="D15193">
        <f t="shared" si="474"/>
        <v>21</v>
      </c>
      <c r="E15193" t="str">
        <f>VLOOKUP(D15193,'Regionalism Code'!B:C,2,FALSE)</f>
        <v>辽宁省</v>
      </c>
      <c r="F15193">
        <f t="shared" si="475"/>
        <v>2104</v>
      </c>
      <c r="G15193" t="str">
        <f>IF(F15193&gt;10000,"省直辖县市",VLOOKUP(F15193,'Regionalism Code'!H:I,2,FALSE))</f>
        <v>抚顺市</v>
      </c>
      <c r="H15193" s="7">
        <v>103.967654378046</v>
      </c>
      <c r="I15193" s="7">
        <v>90.6636236723297</v>
      </c>
      <c r="J15193" s="7">
        <v>125.626137612031</v>
      </c>
      <c r="K15193" s="7">
        <v>64.4320994747675</v>
      </c>
      <c r="L15193" s="7">
        <v>84.6592294525335</v>
      </c>
      <c r="M15193" s="7"/>
      <c r="N15193" s="7">
        <v>134.223806829946</v>
      </c>
      <c r="O15193" s="7">
        <v>165.875780853023</v>
      </c>
      <c r="P15193" s="7"/>
      <c r="Q15193" s="7">
        <v>108.546803224521</v>
      </c>
    </row>
    <row r="15194" spans="1:17">
      <c r="A15194" s="6">
        <v>2020</v>
      </c>
      <c r="B15194" t="s">
        <v>840</v>
      </c>
      <c r="C15194">
        <v>210502</v>
      </c>
      <c r="D15194">
        <f t="shared" si="474"/>
        <v>21</v>
      </c>
      <c r="E15194" t="str">
        <f>VLOOKUP(D15194,'Regionalism Code'!B:C,2,FALSE)</f>
        <v>辽宁省</v>
      </c>
      <c r="F15194">
        <f t="shared" si="475"/>
        <v>2105</v>
      </c>
      <c r="G15194" t="str">
        <f>IF(F15194&gt;10000,"省直辖县市",VLOOKUP(F15194,'Regionalism Code'!H:I,2,FALSE))</f>
        <v>本溪市</v>
      </c>
      <c r="H15194" s="7">
        <v>109.106003694224</v>
      </c>
      <c r="I15194" s="7">
        <v>93.7858438448856</v>
      </c>
      <c r="J15194" s="7">
        <v>138.282380466313</v>
      </c>
      <c r="K15194" s="7">
        <v>73.6566600275076</v>
      </c>
      <c r="L15194" s="7">
        <v>91.8517648926461</v>
      </c>
      <c r="M15194" s="7"/>
      <c r="N15194" s="7">
        <v>161.571865214322</v>
      </c>
      <c r="O15194" s="7">
        <v>173.780975866851</v>
      </c>
      <c r="P15194" s="7"/>
      <c r="Q15194" s="7">
        <v>106.681488152053</v>
      </c>
    </row>
    <row r="15195" spans="1:17">
      <c r="A15195" s="6">
        <v>2020</v>
      </c>
      <c r="B15195" t="s">
        <v>841</v>
      </c>
      <c r="C15195">
        <v>210503</v>
      </c>
      <c r="D15195">
        <f t="shared" si="474"/>
        <v>21</v>
      </c>
      <c r="E15195" t="str">
        <f>VLOOKUP(D15195,'Regionalism Code'!B:C,2,FALSE)</f>
        <v>辽宁省</v>
      </c>
      <c r="F15195">
        <f t="shared" si="475"/>
        <v>2105</v>
      </c>
      <c r="G15195" t="str">
        <f>IF(F15195&gt;10000,"省直辖县市",VLOOKUP(F15195,'Regionalism Code'!H:I,2,FALSE))</f>
        <v>本溪市</v>
      </c>
      <c r="H15195" s="7">
        <v>109.526278813221</v>
      </c>
      <c r="I15195" s="7">
        <v>98.5392654021917</v>
      </c>
      <c r="J15195" s="7">
        <v>130.905032787135</v>
      </c>
      <c r="K15195" s="7">
        <v>75.7784591795493</v>
      </c>
      <c r="L15195" s="7">
        <v>90.6877093907366</v>
      </c>
      <c r="M15195" s="7"/>
      <c r="N15195" s="7">
        <v>134.697129922052</v>
      </c>
      <c r="O15195" s="7">
        <v>173.166127074599</v>
      </c>
      <c r="P15195" s="7"/>
      <c r="Q15195" s="7">
        <v>106.963329293092</v>
      </c>
    </row>
    <row r="15196" spans="1:17">
      <c r="A15196" s="6">
        <v>2020</v>
      </c>
      <c r="B15196" t="s">
        <v>842</v>
      </c>
      <c r="C15196">
        <v>210504</v>
      </c>
      <c r="D15196">
        <f t="shared" si="474"/>
        <v>21</v>
      </c>
      <c r="E15196" t="str">
        <f>VLOOKUP(D15196,'Regionalism Code'!B:C,2,FALSE)</f>
        <v>辽宁省</v>
      </c>
      <c r="F15196">
        <f t="shared" si="475"/>
        <v>2105</v>
      </c>
      <c r="G15196" t="str">
        <f>IF(F15196&gt;10000,"省直辖县市",VLOOKUP(F15196,'Regionalism Code'!H:I,2,FALSE))</f>
        <v>本溪市</v>
      </c>
      <c r="H15196" s="7">
        <v>114.466678577734</v>
      </c>
      <c r="I15196" s="7">
        <v>98.6939985967514</v>
      </c>
      <c r="J15196" s="7">
        <v>145.989676768972</v>
      </c>
      <c r="K15196" s="7">
        <v>79.7130268019741</v>
      </c>
      <c r="L15196" s="7">
        <v>103.168137995404</v>
      </c>
      <c r="M15196" s="7"/>
      <c r="N15196" s="7">
        <v>167.118144237136</v>
      </c>
      <c r="O15196" s="7">
        <v>183.433562550159</v>
      </c>
      <c r="P15196" s="7"/>
      <c r="Q15196" s="7">
        <v>109.272522222663</v>
      </c>
    </row>
    <row r="15197" spans="1:17">
      <c r="A15197" s="6">
        <v>2020</v>
      </c>
      <c r="B15197" t="s">
        <v>843</v>
      </c>
      <c r="C15197">
        <v>210505</v>
      </c>
      <c r="D15197">
        <f t="shared" si="474"/>
        <v>21</v>
      </c>
      <c r="E15197" t="str">
        <f>VLOOKUP(D15197,'Regionalism Code'!B:C,2,FALSE)</f>
        <v>辽宁省</v>
      </c>
      <c r="F15197">
        <f t="shared" si="475"/>
        <v>2105</v>
      </c>
      <c r="G15197" t="str">
        <f>IF(F15197&gt;10000,"省直辖县市",VLOOKUP(F15197,'Regionalism Code'!H:I,2,FALSE))</f>
        <v>本溪市</v>
      </c>
      <c r="H15197" s="7">
        <v>98.0759532354505</v>
      </c>
      <c r="I15197" s="7">
        <v>85.6299795741598</v>
      </c>
      <c r="J15197" s="7">
        <v>119.034883621752</v>
      </c>
      <c r="K15197" s="7">
        <v>55.0970183022693</v>
      </c>
      <c r="L15197" s="7">
        <v>70.7388056433275</v>
      </c>
      <c r="M15197" s="7"/>
      <c r="N15197" s="7">
        <v>144.598726694989</v>
      </c>
      <c r="O15197" s="7">
        <v>150.141310510313</v>
      </c>
      <c r="P15197" s="7"/>
      <c r="Q15197" s="7">
        <v>101.092650331187</v>
      </c>
    </row>
    <row r="15198" spans="1:17">
      <c r="A15198" s="6">
        <v>2020</v>
      </c>
      <c r="B15198" t="s">
        <v>844</v>
      </c>
      <c r="C15198">
        <v>210521</v>
      </c>
      <c r="D15198">
        <f t="shared" si="474"/>
        <v>21</v>
      </c>
      <c r="E15198" t="str">
        <f>VLOOKUP(D15198,'Regionalism Code'!B:C,2,FALSE)</f>
        <v>辽宁省</v>
      </c>
      <c r="F15198">
        <f t="shared" si="475"/>
        <v>2105</v>
      </c>
      <c r="G15198" t="str">
        <f>IF(F15198&gt;10000,"省直辖县市",VLOOKUP(F15198,'Regionalism Code'!H:I,2,FALSE))</f>
        <v>本溪市</v>
      </c>
      <c r="H15198" s="7">
        <v>104.349435107054</v>
      </c>
      <c r="I15198" s="7">
        <v>90.5584238772382</v>
      </c>
      <c r="J15198" s="7">
        <v>126.248122015441</v>
      </c>
      <c r="K15198" s="7">
        <v>65.7038640209127</v>
      </c>
      <c r="L15198" s="7">
        <v>88.4122093255884</v>
      </c>
      <c r="M15198" s="7"/>
      <c r="N15198" s="7">
        <v>131.035210688685</v>
      </c>
      <c r="O15198" s="7">
        <v>167.325209125244</v>
      </c>
      <c r="P15198" s="7"/>
      <c r="Q15198" s="7">
        <v>110.100120456199</v>
      </c>
    </row>
    <row r="15199" spans="1:17">
      <c r="A15199" s="6">
        <v>2020</v>
      </c>
      <c r="B15199" t="s">
        <v>845</v>
      </c>
      <c r="C15199">
        <v>210522</v>
      </c>
      <c r="D15199">
        <f t="shared" si="474"/>
        <v>21</v>
      </c>
      <c r="E15199" t="str">
        <f>VLOOKUP(D15199,'Regionalism Code'!B:C,2,FALSE)</f>
        <v>辽宁省</v>
      </c>
      <c r="F15199">
        <f t="shared" si="475"/>
        <v>2105</v>
      </c>
      <c r="G15199" t="str">
        <f>IF(F15199&gt;10000,"省直辖县市",VLOOKUP(F15199,'Regionalism Code'!H:I,2,FALSE))</f>
        <v>本溪市</v>
      </c>
      <c r="H15199" s="7">
        <v>103.718258621584</v>
      </c>
      <c r="I15199" s="7">
        <v>90.0008629863638</v>
      </c>
      <c r="J15199" s="7">
        <v>127.781998353487</v>
      </c>
      <c r="K15199" s="7">
        <v>65.1540322594659</v>
      </c>
      <c r="L15199" s="7">
        <v>90.2116856095995</v>
      </c>
      <c r="M15199" s="7"/>
      <c r="N15199" s="7">
        <v>135.45409835837</v>
      </c>
      <c r="O15199" s="7">
        <v>167.737536506709</v>
      </c>
      <c r="P15199" s="7"/>
      <c r="Q15199" s="7">
        <v>105.291584349899</v>
      </c>
    </row>
    <row r="15200" spans="1:17">
      <c r="A15200" s="6">
        <v>2020</v>
      </c>
      <c r="B15200" t="s">
        <v>846</v>
      </c>
      <c r="C15200">
        <v>210602</v>
      </c>
      <c r="D15200">
        <f t="shared" si="474"/>
        <v>21</v>
      </c>
      <c r="E15200" t="str">
        <f>VLOOKUP(D15200,'Regionalism Code'!B:C,2,FALSE)</f>
        <v>辽宁省</v>
      </c>
      <c r="F15200">
        <f t="shared" si="475"/>
        <v>2106</v>
      </c>
      <c r="G15200" t="str">
        <f>IF(F15200&gt;10000,"省直辖县市",VLOOKUP(F15200,'Regionalism Code'!H:I,2,FALSE))</f>
        <v>丹东市</v>
      </c>
      <c r="H15200" s="7">
        <v>115.588664188019</v>
      </c>
      <c r="I15200" s="7">
        <v>101.383985012942</v>
      </c>
      <c r="J15200" s="7">
        <v>146.117692087143</v>
      </c>
      <c r="K15200" s="7">
        <v>85.221226263439</v>
      </c>
      <c r="L15200" s="7">
        <v>107.149388334532</v>
      </c>
      <c r="M15200" s="7"/>
      <c r="N15200" s="7">
        <v>152.773394460514</v>
      </c>
      <c r="O15200" s="7">
        <v>190.061267530026</v>
      </c>
      <c r="P15200" s="7"/>
      <c r="Q15200" s="7">
        <v>107.023266387148</v>
      </c>
    </row>
    <row r="15201" spans="1:17">
      <c r="A15201" s="6">
        <v>2020</v>
      </c>
      <c r="B15201" t="s">
        <v>847</v>
      </c>
      <c r="C15201">
        <v>210603</v>
      </c>
      <c r="D15201">
        <f t="shared" si="474"/>
        <v>21</v>
      </c>
      <c r="E15201" t="str">
        <f>VLOOKUP(D15201,'Regionalism Code'!B:C,2,FALSE)</f>
        <v>辽宁省</v>
      </c>
      <c r="F15201">
        <f t="shared" si="475"/>
        <v>2106</v>
      </c>
      <c r="G15201" t="str">
        <f>IF(F15201&gt;10000,"省直辖县市",VLOOKUP(F15201,'Regionalism Code'!H:I,2,FALSE))</f>
        <v>丹东市</v>
      </c>
      <c r="H15201" s="7">
        <v>116.774231360236</v>
      </c>
      <c r="I15201" s="7">
        <v>100.895760270736</v>
      </c>
      <c r="J15201" s="7">
        <v>150.68657928511</v>
      </c>
      <c r="K15201" s="7">
        <v>87.933779573497</v>
      </c>
      <c r="L15201" s="7">
        <v>114.099187558408</v>
      </c>
      <c r="M15201" s="7"/>
      <c r="N15201" s="7">
        <v>162.870353124636</v>
      </c>
      <c r="O15201" s="7">
        <v>192.036814532733</v>
      </c>
      <c r="P15201" s="7"/>
      <c r="Q15201" s="7">
        <v>107.587710047963</v>
      </c>
    </row>
    <row r="15202" spans="1:17">
      <c r="A15202" s="6">
        <v>2020</v>
      </c>
      <c r="B15202" t="s">
        <v>848</v>
      </c>
      <c r="C15202">
        <v>210604</v>
      </c>
      <c r="D15202">
        <f t="shared" si="474"/>
        <v>21</v>
      </c>
      <c r="E15202" t="str">
        <f>VLOOKUP(D15202,'Regionalism Code'!B:C,2,FALSE)</f>
        <v>辽宁省</v>
      </c>
      <c r="F15202">
        <f t="shared" si="475"/>
        <v>2106</v>
      </c>
      <c r="G15202" t="str">
        <f>IF(F15202&gt;10000,"省直辖县市",VLOOKUP(F15202,'Regionalism Code'!H:I,2,FALSE))</f>
        <v>丹东市</v>
      </c>
      <c r="H15202" s="7">
        <v>113.251461465516</v>
      </c>
      <c r="I15202" s="7">
        <v>97.8389604554147</v>
      </c>
      <c r="J15202" s="7">
        <v>141.345376496578</v>
      </c>
      <c r="K15202" s="7">
        <v>77.1237679671004</v>
      </c>
      <c r="L15202" s="7">
        <v>96.3771861981626</v>
      </c>
      <c r="M15202" s="7"/>
      <c r="N15202" s="7">
        <v>156.318510609407</v>
      </c>
      <c r="O15202" s="7">
        <v>182.475174704183</v>
      </c>
      <c r="P15202" s="7"/>
      <c r="Q15202" s="7">
        <v>113.099112775336</v>
      </c>
    </row>
    <row r="15203" spans="1:17">
      <c r="A15203" s="6">
        <v>2020</v>
      </c>
      <c r="B15203" t="s">
        <v>849</v>
      </c>
      <c r="C15203">
        <v>210624</v>
      </c>
      <c r="D15203">
        <f t="shared" si="474"/>
        <v>21</v>
      </c>
      <c r="E15203" t="str">
        <f>VLOOKUP(D15203,'Regionalism Code'!B:C,2,FALSE)</f>
        <v>辽宁省</v>
      </c>
      <c r="F15203">
        <f t="shared" si="475"/>
        <v>2106</v>
      </c>
      <c r="G15203" t="str">
        <f>IF(F15203&gt;10000,"省直辖县市",VLOOKUP(F15203,'Regionalism Code'!H:I,2,FALSE))</f>
        <v>丹东市</v>
      </c>
      <c r="H15203" s="7">
        <v>100.379088951079</v>
      </c>
      <c r="I15203" s="7">
        <v>88.4155213107505</v>
      </c>
      <c r="J15203" s="7">
        <v>120.259626141817</v>
      </c>
      <c r="K15203" s="7">
        <v>58.3400503938319</v>
      </c>
      <c r="L15203" s="7">
        <v>75.4809647222007</v>
      </c>
      <c r="M15203" s="7"/>
      <c r="N15203" s="7">
        <v>126.67680213584</v>
      </c>
      <c r="O15203" s="7">
        <v>162.658301890069</v>
      </c>
      <c r="P15203" s="7"/>
      <c r="Q15203" s="7">
        <v>103.762641766682</v>
      </c>
    </row>
    <row r="15204" spans="1:17">
      <c r="A15204" s="6">
        <v>2020</v>
      </c>
      <c r="B15204" t="s">
        <v>850</v>
      </c>
      <c r="C15204">
        <v>210681</v>
      </c>
      <c r="D15204">
        <f t="shared" si="474"/>
        <v>21</v>
      </c>
      <c r="E15204" t="str">
        <f>VLOOKUP(D15204,'Regionalism Code'!B:C,2,FALSE)</f>
        <v>辽宁省</v>
      </c>
      <c r="F15204">
        <f t="shared" si="475"/>
        <v>2106</v>
      </c>
      <c r="G15204" t="str">
        <f>IF(F15204&gt;10000,"省直辖县市",VLOOKUP(F15204,'Regionalism Code'!H:I,2,FALSE))</f>
        <v>丹东市</v>
      </c>
      <c r="H15204" s="7">
        <v>108.030699850661</v>
      </c>
      <c r="I15204" s="7">
        <v>94.1292372523143</v>
      </c>
      <c r="J15204" s="7">
        <v>132.119594636723</v>
      </c>
      <c r="K15204" s="7">
        <v>70.7380039707013</v>
      </c>
      <c r="L15204" s="7">
        <v>95.904133610465</v>
      </c>
      <c r="M15204" s="7"/>
      <c r="N15204" s="7">
        <v>135.054237050765</v>
      </c>
      <c r="O15204" s="7">
        <v>174.934077613622</v>
      </c>
      <c r="P15204" s="7"/>
      <c r="Q15204" s="7">
        <v>110.16636466539</v>
      </c>
    </row>
    <row r="15205" spans="1:17">
      <c r="A15205" s="6">
        <v>2020</v>
      </c>
      <c r="B15205" t="s">
        <v>851</v>
      </c>
      <c r="C15205">
        <v>210682</v>
      </c>
      <c r="D15205">
        <f t="shared" si="474"/>
        <v>21</v>
      </c>
      <c r="E15205" t="str">
        <f>VLOOKUP(D15205,'Regionalism Code'!B:C,2,FALSE)</f>
        <v>辽宁省</v>
      </c>
      <c r="F15205">
        <f t="shared" si="475"/>
        <v>2106</v>
      </c>
      <c r="G15205" t="str">
        <f>IF(F15205&gt;10000,"省直辖县市",VLOOKUP(F15205,'Regionalism Code'!H:I,2,FALSE))</f>
        <v>丹东市</v>
      </c>
      <c r="H15205" s="7">
        <v>105.145289114177</v>
      </c>
      <c r="I15205" s="7">
        <v>90.9439451828264</v>
      </c>
      <c r="J15205" s="7">
        <v>128.301141757389</v>
      </c>
      <c r="K15205" s="7">
        <v>62.9760660610534</v>
      </c>
      <c r="L15205" s="7">
        <v>84.6964202987415</v>
      </c>
      <c r="M15205" s="7"/>
      <c r="N15205" s="7">
        <v>139.824078793704</v>
      </c>
      <c r="O15205" s="7">
        <v>169.115554271782</v>
      </c>
      <c r="P15205" s="7"/>
      <c r="Q15205" s="7">
        <v>109.966465535416</v>
      </c>
    </row>
    <row r="15206" spans="1:17">
      <c r="A15206" s="6">
        <v>2020</v>
      </c>
      <c r="B15206" t="s">
        <v>852</v>
      </c>
      <c r="C15206">
        <v>210702</v>
      </c>
      <c r="D15206">
        <f t="shared" si="474"/>
        <v>21</v>
      </c>
      <c r="E15206" t="str">
        <f>VLOOKUP(D15206,'Regionalism Code'!B:C,2,FALSE)</f>
        <v>辽宁省</v>
      </c>
      <c r="F15206">
        <f t="shared" si="475"/>
        <v>2107</v>
      </c>
      <c r="G15206" t="str">
        <f>IF(F15206&gt;10000,"省直辖县市",VLOOKUP(F15206,'Regionalism Code'!H:I,2,FALSE))</f>
        <v>锦州市</v>
      </c>
      <c r="H15206" s="7">
        <v>114.429183309095</v>
      </c>
      <c r="I15206" s="7">
        <v>100.236719217011</v>
      </c>
      <c r="J15206" s="7">
        <v>138.877037621566</v>
      </c>
      <c r="K15206" s="7">
        <v>81.9573276714009</v>
      </c>
      <c r="L15206" s="7">
        <v>96.2005823480798</v>
      </c>
      <c r="M15206" s="7"/>
      <c r="N15206" s="7">
        <v>137.588842232578</v>
      </c>
      <c r="O15206" s="7">
        <v>187.55993566677</v>
      </c>
      <c r="P15206" s="7"/>
      <c r="Q15206" s="7">
        <v>116.873835272941</v>
      </c>
    </row>
    <row r="15207" spans="1:17">
      <c r="A15207" s="6">
        <v>2020</v>
      </c>
      <c r="B15207" t="s">
        <v>853</v>
      </c>
      <c r="C15207">
        <v>210703</v>
      </c>
      <c r="D15207">
        <f t="shared" si="474"/>
        <v>21</v>
      </c>
      <c r="E15207" t="str">
        <f>VLOOKUP(D15207,'Regionalism Code'!B:C,2,FALSE)</f>
        <v>辽宁省</v>
      </c>
      <c r="F15207">
        <f t="shared" si="475"/>
        <v>2107</v>
      </c>
      <c r="G15207" t="str">
        <f>IF(F15207&gt;10000,"省直辖县市",VLOOKUP(F15207,'Regionalism Code'!H:I,2,FALSE))</f>
        <v>锦州市</v>
      </c>
      <c r="H15207" s="7">
        <v>114.874818409337</v>
      </c>
      <c r="I15207" s="7">
        <v>100.505994852087</v>
      </c>
      <c r="J15207" s="7">
        <v>141.614033864279</v>
      </c>
      <c r="K15207" s="7">
        <v>80.5564834626765</v>
      </c>
      <c r="L15207" s="7">
        <v>100.619051625866</v>
      </c>
      <c r="M15207" s="7"/>
      <c r="N15207" s="7">
        <v>146.643522540271</v>
      </c>
      <c r="O15207" s="7">
        <v>187.148220731061</v>
      </c>
      <c r="P15207" s="7"/>
      <c r="Q15207" s="7">
        <v>113.738067744869</v>
      </c>
    </row>
    <row r="15208" spans="1:17">
      <c r="A15208" s="6">
        <v>2020</v>
      </c>
      <c r="B15208" t="s">
        <v>854</v>
      </c>
      <c r="C15208">
        <v>210711</v>
      </c>
      <c r="D15208">
        <f t="shared" si="474"/>
        <v>21</v>
      </c>
      <c r="E15208" t="str">
        <f>VLOOKUP(D15208,'Regionalism Code'!B:C,2,FALSE)</f>
        <v>辽宁省</v>
      </c>
      <c r="F15208">
        <f t="shared" si="475"/>
        <v>2107</v>
      </c>
      <c r="G15208" t="str">
        <f>IF(F15208&gt;10000,"省直辖县市",VLOOKUP(F15208,'Regionalism Code'!H:I,2,FALSE))</f>
        <v>锦州市</v>
      </c>
      <c r="H15208" s="7">
        <v>118.754223483802</v>
      </c>
      <c r="I15208" s="7">
        <v>108.541073504889</v>
      </c>
      <c r="J15208" s="7">
        <v>140.041823012882</v>
      </c>
      <c r="K15208" s="7">
        <v>80.7864386088818</v>
      </c>
      <c r="L15208" s="7">
        <v>101.945354375003</v>
      </c>
      <c r="M15208" s="7"/>
      <c r="N15208" s="7">
        <v>144.4856199156</v>
      </c>
      <c r="O15208" s="7">
        <v>184.049227856761</v>
      </c>
      <c r="P15208" s="7"/>
      <c r="Q15208" s="7">
        <v>113.802197086794</v>
      </c>
    </row>
    <row r="15209" spans="1:17">
      <c r="A15209" s="6">
        <v>2020</v>
      </c>
      <c r="B15209" t="s">
        <v>855</v>
      </c>
      <c r="C15209">
        <v>210726</v>
      </c>
      <c r="D15209">
        <f t="shared" si="474"/>
        <v>21</v>
      </c>
      <c r="E15209" t="str">
        <f>VLOOKUP(D15209,'Regionalism Code'!B:C,2,FALSE)</f>
        <v>辽宁省</v>
      </c>
      <c r="F15209">
        <f t="shared" si="475"/>
        <v>2107</v>
      </c>
      <c r="G15209" t="str">
        <f>IF(F15209&gt;10000,"省直辖县市",VLOOKUP(F15209,'Regionalism Code'!H:I,2,FALSE))</f>
        <v>锦州市</v>
      </c>
      <c r="H15209" s="7">
        <v>99.9147178281935</v>
      </c>
      <c r="I15209" s="7">
        <v>87.5003680831906</v>
      </c>
      <c r="J15209" s="7">
        <v>117.652708414529</v>
      </c>
      <c r="K15209" s="7">
        <v>58.5288387686367</v>
      </c>
      <c r="L15209" s="7">
        <v>78.2129849367212</v>
      </c>
      <c r="M15209" s="7"/>
      <c r="N15209" s="7">
        <v>118.421293181138</v>
      </c>
      <c r="O15209" s="7">
        <v>160.999772554997</v>
      </c>
      <c r="P15209" s="7"/>
      <c r="Q15209" s="7">
        <v>108.68006312596</v>
      </c>
    </row>
    <row r="15210" spans="1:17">
      <c r="A15210" s="6">
        <v>2020</v>
      </c>
      <c r="B15210" t="s">
        <v>856</v>
      </c>
      <c r="C15210">
        <v>210727</v>
      </c>
      <c r="D15210">
        <f t="shared" si="474"/>
        <v>21</v>
      </c>
      <c r="E15210" t="str">
        <f>VLOOKUP(D15210,'Regionalism Code'!B:C,2,FALSE)</f>
        <v>辽宁省</v>
      </c>
      <c r="F15210">
        <f t="shared" si="475"/>
        <v>2107</v>
      </c>
      <c r="G15210" t="str">
        <f>IF(F15210&gt;10000,"省直辖县市",VLOOKUP(F15210,'Regionalism Code'!H:I,2,FALSE))</f>
        <v>锦州市</v>
      </c>
      <c r="H15210" s="7">
        <v>100.940377035282</v>
      </c>
      <c r="I15210" s="7">
        <v>87.6178594152977</v>
      </c>
      <c r="J15210" s="7">
        <v>123.276396787358</v>
      </c>
      <c r="K15210" s="7">
        <v>65.7079480095174</v>
      </c>
      <c r="L15210" s="7">
        <v>77.3696136416739</v>
      </c>
      <c r="M15210" s="7"/>
      <c r="N15210" s="7">
        <v>136.024097431892</v>
      </c>
      <c r="O15210" s="7">
        <v>162.468150258101</v>
      </c>
      <c r="P15210" s="7"/>
      <c r="Q15210" s="7">
        <v>104.349193037688</v>
      </c>
    </row>
    <row r="15211" spans="1:17">
      <c r="A15211" s="6">
        <v>2020</v>
      </c>
      <c r="B15211" t="s">
        <v>857</v>
      </c>
      <c r="C15211">
        <v>210781</v>
      </c>
      <c r="D15211">
        <f t="shared" si="474"/>
        <v>21</v>
      </c>
      <c r="E15211" t="str">
        <f>VLOOKUP(D15211,'Regionalism Code'!B:C,2,FALSE)</f>
        <v>辽宁省</v>
      </c>
      <c r="F15211">
        <f t="shared" si="475"/>
        <v>2107</v>
      </c>
      <c r="G15211" t="str">
        <f>IF(F15211&gt;10000,"省直辖县市",VLOOKUP(F15211,'Regionalism Code'!H:I,2,FALSE))</f>
        <v>锦州市</v>
      </c>
      <c r="H15211" s="7">
        <v>103.42290194615</v>
      </c>
      <c r="I15211" s="7">
        <v>90.0773941165191</v>
      </c>
      <c r="J15211" s="7">
        <v>124.186637305986</v>
      </c>
      <c r="K15211" s="7">
        <v>70.6658038107692</v>
      </c>
      <c r="L15211" s="7">
        <v>81.8856039503584</v>
      </c>
      <c r="M15211" s="7"/>
      <c r="N15211" s="7">
        <v>129.492176045892</v>
      </c>
      <c r="O15211" s="7">
        <v>164.819008936298</v>
      </c>
      <c r="P15211" s="7"/>
      <c r="Q15211" s="7">
        <v>109.764872675007</v>
      </c>
    </row>
    <row r="15212" spans="1:17">
      <c r="A15212" s="6">
        <v>2020</v>
      </c>
      <c r="B15212" t="s">
        <v>858</v>
      </c>
      <c r="C15212">
        <v>210782</v>
      </c>
      <c r="D15212">
        <f t="shared" si="474"/>
        <v>21</v>
      </c>
      <c r="E15212" t="str">
        <f>VLOOKUP(D15212,'Regionalism Code'!B:C,2,FALSE)</f>
        <v>辽宁省</v>
      </c>
      <c r="F15212">
        <f t="shared" si="475"/>
        <v>2107</v>
      </c>
      <c r="G15212" t="str">
        <f>IF(F15212&gt;10000,"省直辖县市",VLOOKUP(F15212,'Regionalism Code'!H:I,2,FALSE))</f>
        <v>锦州市</v>
      </c>
      <c r="H15212" s="7">
        <v>98.3637060434898</v>
      </c>
      <c r="I15212" s="7">
        <v>88.7905782437758</v>
      </c>
      <c r="J15212" s="7">
        <v>116.192213507152</v>
      </c>
      <c r="K15212" s="7">
        <v>59.5320899943293</v>
      </c>
      <c r="L15212" s="7">
        <v>80.9703837707613</v>
      </c>
      <c r="M15212" s="7"/>
      <c r="N15212" s="7">
        <v>110.544998119036</v>
      </c>
      <c r="O15212" s="7">
        <v>160.404670897695</v>
      </c>
      <c r="P15212" s="7"/>
      <c r="Q15212" s="7">
        <v>97.5828074549142</v>
      </c>
    </row>
    <row r="15213" spans="1:17">
      <c r="A15213" s="6">
        <v>2020</v>
      </c>
      <c r="B15213" t="s">
        <v>859</v>
      </c>
      <c r="C15213">
        <v>210802</v>
      </c>
      <c r="D15213">
        <f t="shared" si="474"/>
        <v>21</v>
      </c>
      <c r="E15213" t="str">
        <f>VLOOKUP(D15213,'Regionalism Code'!B:C,2,FALSE)</f>
        <v>辽宁省</v>
      </c>
      <c r="F15213">
        <f t="shared" si="475"/>
        <v>2108</v>
      </c>
      <c r="G15213" t="str">
        <f>IF(F15213&gt;10000,"省直辖县市",VLOOKUP(F15213,'Regionalism Code'!H:I,2,FALSE))</f>
        <v>营口市</v>
      </c>
      <c r="H15213" s="7">
        <v>117.464793161822</v>
      </c>
      <c r="I15213" s="7">
        <v>101.883564147794</v>
      </c>
      <c r="J15213" s="7">
        <v>148.747614574132</v>
      </c>
      <c r="K15213" s="7">
        <v>85.034751583884</v>
      </c>
      <c r="L15213" s="7">
        <v>103.867642171774</v>
      </c>
      <c r="M15213" s="7"/>
      <c r="N15213" s="7">
        <v>153.704896321964</v>
      </c>
      <c r="O15213" s="7">
        <v>197.118662287706</v>
      </c>
      <c r="P15213" s="7"/>
      <c r="Q15213" s="7">
        <v>112.075091715193</v>
      </c>
    </row>
    <row r="15214" spans="1:17">
      <c r="A15214" s="6">
        <v>2020</v>
      </c>
      <c r="B15214" t="s">
        <v>860</v>
      </c>
      <c r="C15214">
        <v>210803</v>
      </c>
      <c r="D15214">
        <f t="shared" si="474"/>
        <v>21</v>
      </c>
      <c r="E15214" t="str">
        <f>VLOOKUP(D15214,'Regionalism Code'!B:C,2,FALSE)</f>
        <v>辽宁省</v>
      </c>
      <c r="F15214">
        <f t="shared" si="475"/>
        <v>2108</v>
      </c>
      <c r="G15214" t="str">
        <f>IF(F15214&gt;10000,"省直辖县市",VLOOKUP(F15214,'Regionalism Code'!H:I,2,FALSE))</f>
        <v>营口市</v>
      </c>
      <c r="H15214" s="7">
        <v>114.502639070962</v>
      </c>
      <c r="I15214" s="7">
        <v>98.9437509259842</v>
      </c>
      <c r="J15214" s="7">
        <v>144.647835244208</v>
      </c>
      <c r="K15214" s="7">
        <v>80.9056287571453</v>
      </c>
      <c r="L15214" s="7">
        <v>101.484030799522</v>
      </c>
      <c r="M15214" s="7"/>
      <c r="N15214" s="7">
        <v>152.99769841476</v>
      </c>
      <c r="O15214" s="7">
        <v>189.716337832073</v>
      </c>
      <c r="P15214" s="7"/>
      <c r="Q15214" s="7">
        <v>111.106232282902</v>
      </c>
    </row>
    <row r="15215" spans="1:17">
      <c r="A15215" s="6">
        <v>2020</v>
      </c>
      <c r="B15215" t="s">
        <v>861</v>
      </c>
      <c r="C15215">
        <v>210804</v>
      </c>
      <c r="D15215">
        <f t="shared" si="474"/>
        <v>21</v>
      </c>
      <c r="E15215" t="str">
        <f>VLOOKUP(D15215,'Regionalism Code'!B:C,2,FALSE)</f>
        <v>辽宁省</v>
      </c>
      <c r="F15215">
        <f t="shared" si="475"/>
        <v>2108</v>
      </c>
      <c r="G15215" t="str">
        <f>IF(F15215&gt;10000,"省直辖县市",VLOOKUP(F15215,'Regionalism Code'!H:I,2,FALSE))</f>
        <v>营口市</v>
      </c>
      <c r="H15215" s="7">
        <v>114.923192808766</v>
      </c>
      <c r="I15215" s="7">
        <v>103.020241570087</v>
      </c>
      <c r="J15215" s="7">
        <v>139.395171860056</v>
      </c>
      <c r="K15215" s="7">
        <v>80.4431480684251</v>
      </c>
      <c r="L15215" s="7">
        <v>97.1821469775199</v>
      </c>
      <c r="M15215" s="7"/>
      <c r="N15215" s="7">
        <v>139.119435768745</v>
      </c>
      <c r="O15215" s="7">
        <v>187.250176832705</v>
      </c>
      <c r="P15215" s="7"/>
      <c r="Q15215" s="7">
        <v>109.764104880488</v>
      </c>
    </row>
    <row r="15216" spans="1:17">
      <c r="A15216" s="6">
        <v>2020</v>
      </c>
      <c r="B15216" t="s">
        <v>862</v>
      </c>
      <c r="C15216">
        <v>210811</v>
      </c>
      <c r="D15216">
        <f t="shared" si="474"/>
        <v>21</v>
      </c>
      <c r="E15216" t="str">
        <f>VLOOKUP(D15216,'Regionalism Code'!B:C,2,FALSE)</f>
        <v>辽宁省</v>
      </c>
      <c r="F15216">
        <f t="shared" si="475"/>
        <v>2108</v>
      </c>
      <c r="G15216" t="str">
        <f>IF(F15216&gt;10000,"省直辖县市",VLOOKUP(F15216,'Regionalism Code'!H:I,2,FALSE))</f>
        <v>营口市</v>
      </c>
      <c r="H15216" s="7">
        <v>115.114629436054</v>
      </c>
      <c r="I15216" s="7">
        <v>102.348399331215</v>
      </c>
      <c r="J15216" s="7">
        <v>140.830927607894</v>
      </c>
      <c r="K15216" s="7">
        <v>80.9951270991312</v>
      </c>
      <c r="L15216" s="7">
        <v>100.442841443455</v>
      </c>
      <c r="M15216" s="7"/>
      <c r="N15216" s="7">
        <v>135.36259018467</v>
      </c>
      <c r="O15216" s="7">
        <v>192.01698417881</v>
      </c>
      <c r="P15216" s="7"/>
      <c r="Q15216" s="7">
        <v>110.544960289421</v>
      </c>
    </row>
    <row r="15217" spans="1:17">
      <c r="A15217" s="6">
        <v>2020</v>
      </c>
      <c r="B15217" t="s">
        <v>863</v>
      </c>
      <c r="C15217">
        <v>210881</v>
      </c>
      <c r="D15217">
        <f t="shared" si="474"/>
        <v>21</v>
      </c>
      <c r="E15217" t="str">
        <f>VLOOKUP(D15217,'Regionalism Code'!B:C,2,FALSE)</f>
        <v>辽宁省</v>
      </c>
      <c r="F15217">
        <f t="shared" si="475"/>
        <v>2108</v>
      </c>
      <c r="G15217" t="str">
        <f>IF(F15217&gt;10000,"省直辖县市",VLOOKUP(F15217,'Regionalism Code'!H:I,2,FALSE))</f>
        <v>营口市</v>
      </c>
      <c r="H15217" s="7">
        <v>101.386852716761</v>
      </c>
      <c r="I15217" s="7">
        <v>90.1326656613307</v>
      </c>
      <c r="J15217" s="7">
        <v>123.014532667536</v>
      </c>
      <c r="K15217" s="7">
        <v>71.5472777146042</v>
      </c>
      <c r="L15217" s="7">
        <v>83.6770174313956</v>
      </c>
      <c r="M15217" s="7"/>
      <c r="N15217" s="7">
        <v>112.403493562648</v>
      </c>
      <c r="O15217" s="7">
        <v>169.792602394965</v>
      </c>
      <c r="P15217" s="7"/>
      <c r="Q15217" s="7">
        <v>99.2532699687819</v>
      </c>
    </row>
    <row r="15218" spans="1:17">
      <c r="A15218" s="6">
        <v>2020</v>
      </c>
      <c r="B15218" t="s">
        <v>864</v>
      </c>
      <c r="C15218">
        <v>210882</v>
      </c>
      <c r="D15218">
        <f t="shared" si="474"/>
        <v>21</v>
      </c>
      <c r="E15218" t="str">
        <f>VLOOKUP(D15218,'Regionalism Code'!B:C,2,FALSE)</f>
        <v>辽宁省</v>
      </c>
      <c r="F15218">
        <f t="shared" si="475"/>
        <v>2108</v>
      </c>
      <c r="G15218" t="str">
        <f>IF(F15218&gt;10000,"省直辖县市",VLOOKUP(F15218,'Regionalism Code'!H:I,2,FALSE))</f>
        <v>营口市</v>
      </c>
      <c r="H15218" s="7">
        <v>106.270355642117</v>
      </c>
      <c r="I15218" s="7">
        <v>93.2707177098943</v>
      </c>
      <c r="J15218" s="7">
        <v>130.38808947857</v>
      </c>
      <c r="K15218" s="7">
        <v>71.7370986645074</v>
      </c>
      <c r="L15218" s="7">
        <v>88.4976923089999</v>
      </c>
      <c r="M15218" s="7"/>
      <c r="N15218" s="7">
        <v>129.221606519464</v>
      </c>
      <c r="O15218" s="7">
        <v>177.33118335836</v>
      </c>
      <c r="P15218" s="7"/>
      <c r="Q15218" s="7">
        <v>105.375698244555</v>
      </c>
    </row>
    <row r="15219" spans="1:17">
      <c r="A15219" s="6">
        <v>2020</v>
      </c>
      <c r="B15219" t="s">
        <v>865</v>
      </c>
      <c r="C15219">
        <v>210902</v>
      </c>
      <c r="D15219">
        <f t="shared" si="474"/>
        <v>21</v>
      </c>
      <c r="E15219" t="str">
        <f>VLOOKUP(D15219,'Regionalism Code'!B:C,2,FALSE)</f>
        <v>辽宁省</v>
      </c>
      <c r="F15219">
        <f t="shared" si="475"/>
        <v>2109</v>
      </c>
      <c r="G15219" t="str">
        <f>IF(F15219&gt;10000,"省直辖县市",VLOOKUP(F15219,'Regionalism Code'!H:I,2,FALSE))</f>
        <v>阜新市</v>
      </c>
      <c r="H15219" s="7">
        <v>112.731187779741</v>
      </c>
      <c r="I15219" s="7">
        <v>98.0950308197613</v>
      </c>
      <c r="J15219" s="7">
        <v>140.581056327652</v>
      </c>
      <c r="K15219" s="7">
        <v>82.5236211402618</v>
      </c>
      <c r="L15219" s="7">
        <v>89.5636617724647</v>
      </c>
      <c r="M15219" s="7"/>
      <c r="N15219" s="7">
        <v>144.081833741126</v>
      </c>
      <c r="O15219" s="7">
        <v>191.697291683276</v>
      </c>
      <c r="P15219" s="7"/>
      <c r="Q15219" s="7">
        <v>110.458803769611</v>
      </c>
    </row>
    <row r="15220" spans="1:17">
      <c r="A15220" s="6">
        <v>2020</v>
      </c>
      <c r="B15220" t="s">
        <v>866</v>
      </c>
      <c r="C15220">
        <v>210903</v>
      </c>
      <c r="D15220">
        <f t="shared" si="474"/>
        <v>21</v>
      </c>
      <c r="E15220" t="str">
        <f>VLOOKUP(D15220,'Regionalism Code'!B:C,2,FALSE)</f>
        <v>辽宁省</v>
      </c>
      <c r="F15220">
        <f t="shared" si="475"/>
        <v>2109</v>
      </c>
      <c r="G15220" t="str">
        <f>IF(F15220&gt;10000,"省直辖县市",VLOOKUP(F15220,'Regionalism Code'!H:I,2,FALSE))</f>
        <v>阜新市</v>
      </c>
      <c r="H15220" s="7">
        <v>100.81870698223</v>
      </c>
      <c r="I15220" s="7">
        <v>90.8796351071407</v>
      </c>
      <c r="J15220" s="7">
        <v>118.0447854842</v>
      </c>
      <c r="K15220" s="7">
        <v>68.2172534150371</v>
      </c>
      <c r="L15220" s="7">
        <v>66.1762835827579</v>
      </c>
      <c r="M15220" s="7"/>
      <c r="N15220" s="7">
        <v>102.405657094307</v>
      </c>
      <c r="O15220" s="7">
        <v>174.620100204601</v>
      </c>
      <c r="P15220" s="7"/>
      <c r="Q15220" s="7">
        <v>102.341008350736</v>
      </c>
    </row>
    <row r="15221" spans="1:17">
      <c r="A15221" s="6">
        <v>2020</v>
      </c>
      <c r="B15221" t="s">
        <v>867</v>
      </c>
      <c r="C15221">
        <v>210904</v>
      </c>
      <c r="D15221">
        <f t="shared" si="474"/>
        <v>21</v>
      </c>
      <c r="E15221" t="str">
        <f>VLOOKUP(D15221,'Regionalism Code'!B:C,2,FALSE)</f>
        <v>辽宁省</v>
      </c>
      <c r="F15221">
        <f t="shared" si="475"/>
        <v>2109</v>
      </c>
      <c r="G15221" t="str">
        <f>IF(F15221&gt;10000,"省直辖县市",VLOOKUP(F15221,'Regionalism Code'!H:I,2,FALSE))</f>
        <v>阜新市</v>
      </c>
      <c r="H15221" s="7">
        <v>106.692115862117</v>
      </c>
      <c r="I15221" s="7">
        <v>94.4297001184028</v>
      </c>
      <c r="J15221" s="7">
        <v>127.796963213243</v>
      </c>
      <c r="K15221" s="7">
        <v>79.3545470330288</v>
      </c>
      <c r="L15221" s="7">
        <v>75.6520604449079</v>
      </c>
      <c r="M15221" s="7"/>
      <c r="N15221" s="7">
        <v>116.680565796635</v>
      </c>
      <c r="O15221" s="7">
        <v>183.89362708054</v>
      </c>
      <c r="P15221" s="7"/>
      <c r="Q15221" s="7">
        <v>108.838080929023</v>
      </c>
    </row>
    <row r="15222" spans="1:17">
      <c r="A15222" s="6">
        <v>2020</v>
      </c>
      <c r="B15222" t="s">
        <v>868</v>
      </c>
      <c r="C15222">
        <v>210905</v>
      </c>
      <c r="D15222">
        <f t="shared" si="474"/>
        <v>21</v>
      </c>
      <c r="E15222" t="str">
        <f>VLOOKUP(D15222,'Regionalism Code'!B:C,2,FALSE)</f>
        <v>辽宁省</v>
      </c>
      <c r="F15222">
        <f t="shared" si="475"/>
        <v>2109</v>
      </c>
      <c r="G15222" t="str">
        <f>IF(F15222&gt;10000,"省直辖县市",VLOOKUP(F15222,'Regionalism Code'!H:I,2,FALSE))</f>
        <v>阜新市</v>
      </c>
      <c r="H15222" s="7">
        <v>98.4145740216442</v>
      </c>
      <c r="I15222" s="7">
        <v>89.4982798827821</v>
      </c>
      <c r="J15222" s="7">
        <v>113.334680702298</v>
      </c>
      <c r="K15222" s="7">
        <v>66.2745445000986</v>
      </c>
      <c r="L15222" s="7">
        <v>70.647371221912</v>
      </c>
      <c r="M15222" s="7"/>
      <c r="N15222" s="7">
        <v>94.9778779993308</v>
      </c>
      <c r="O15222" s="7">
        <v>165.993774377463</v>
      </c>
      <c r="P15222" s="7"/>
      <c r="Q15222" s="7">
        <v>100.749849667983</v>
      </c>
    </row>
    <row r="15223" spans="1:17">
      <c r="A15223" s="6">
        <v>2020</v>
      </c>
      <c r="B15223" t="s">
        <v>869</v>
      </c>
      <c r="C15223">
        <v>210911</v>
      </c>
      <c r="D15223">
        <f t="shared" si="474"/>
        <v>21</v>
      </c>
      <c r="E15223" t="str">
        <f>VLOOKUP(D15223,'Regionalism Code'!B:C,2,FALSE)</f>
        <v>辽宁省</v>
      </c>
      <c r="F15223">
        <f t="shared" si="475"/>
        <v>2109</v>
      </c>
      <c r="G15223" t="str">
        <f>IF(F15223&gt;10000,"省直辖县市",VLOOKUP(F15223,'Regionalism Code'!H:I,2,FALSE))</f>
        <v>阜新市</v>
      </c>
      <c r="H15223" s="7">
        <v>116.828569081289</v>
      </c>
      <c r="I15223" s="7">
        <v>103.911251839069</v>
      </c>
      <c r="J15223" s="7">
        <v>144.1846036752</v>
      </c>
      <c r="K15223" s="7">
        <v>86.7911738730216</v>
      </c>
      <c r="L15223" s="7">
        <v>94.3376884408207</v>
      </c>
      <c r="M15223" s="7"/>
      <c r="N15223" s="7">
        <v>145.057518739618</v>
      </c>
      <c r="O15223" s="7">
        <v>196.513999580361</v>
      </c>
      <c r="P15223" s="7"/>
      <c r="Q15223" s="7">
        <v>109.778231361041</v>
      </c>
    </row>
    <row r="15224" spans="1:17">
      <c r="A15224" s="6">
        <v>2020</v>
      </c>
      <c r="B15224" t="s">
        <v>870</v>
      </c>
      <c r="C15224">
        <v>210921</v>
      </c>
      <c r="D15224">
        <f t="shared" si="474"/>
        <v>21</v>
      </c>
      <c r="E15224" t="str">
        <f>VLOOKUP(D15224,'Regionalism Code'!B:C,2,FALSE)</f>
        <v>辽宁省</v>
      </c>
      <c r="F15224">
        <f t="shared" si="475"/>
        <v>2109</v>
      </c>
      <c r="G15224" t="str">
        <f>IF(F15224&gt;10000,"省直辖县市",VLOOKUP(F15224,'Regionalism Code'!H:I,2,FALSE))</f>
        <v>阜新市</v>
      </c>
      <c r="H15224" s="7">
        <v>98.0364038846801</v>
      </c>
      <c r="I15224" s="7">
        <v>86.6812138152169</v>
      </c>
      <c r="J15224" s="7">
        <v>115.238274914966</v>
      </c>
      <c r="K15224" s="7">
        <v>59.3551023526048</v>
      </c>
      <c r="L15224" s="7">
        <v>66.4729315834769</v>
      </c>
      <c r="M15224" s="7"/>
      <c r="N15224" s="7">
        <v>112.713033699581</v>
      </c>
      <c r="O15224" s="7">
        <v>164.187091865933</v>
      </c>
      <c r="P15224" s="7"/>
      <c r="Q15224" s="7">
        <v>104.278521472909</v>
      </c>
    </row>
    <row r="15225" spans="1:17">
      <c r="A15225" s="6">
        <v>2020</v>
      </c>
      <c r="B15225" t="s">
        <v>871</v>
      </c>
      <c r="C15225">
        <v>210922</v>
      </c>
      <c r="D15225">
        <f t="shared" si="474"/>
        <v>21</v>
      </c>
      <c r="E15225" t="str">
        <f>VLOOKUP(D15225,'Regionalism Code'!B:C,2,FALSE)</f>
        <v>辽宁省</v>
      </c>
      <c r="F15225">
        <f t="shared" si="475"/>
        <v>2109</v>
      </c>
      <c r="G15225" t="str">
        <f>IF(F15225&gt;10000,"省直辖县市",VLOOKUP(F15225,'Regionalism Code'!H:I,2,FALSE))</f>
        <v>阜新市</v>
      </c>
      <c r="H15225" s="7">
        <v>103.28152469105</v>
      </c>
      <c r="I15225" s="7">
        <v>87.9849021200211</v>
      </c>
      <c r="J15225" s="7">
        <v>122.308136595506</v>
      </c>
      <c r="K15225" s="7">
        <v>68.8696919949596</v>
      </c>
      <c r="L15225" s="7">
        <v>74.6875525647928</v>
      </c>
      <c r="M15225" s="7"/>
      <c r="N15225" s="7">
        <v>117.655785690399</v>
      </c>
      <c r="O15225" s="7">
        <v>173.310633538661</v>
      </c>
      <c r="P15225" s="7"/>
      <c r="Q15225" s="7">
        <v>119.222661942624</v>
      </c>
    </row>
    <row r="15226" spans="1:17">
      <c r="A15226" s="6">
        <v>2020</v>
      </c>
      <c r="B15226" t="s">
        <v>872</v>
      </c>
      <c r="C15226">
        <v>211002</v>
      </c>
      <c r="D15226">
        <f t="shared" si="474"/>
        <v>21</v>
      </c>
      <c r="E15226" t="str">
        <f>VLOOKUP(D15226,'Regionalism Code'!B:C,2,FALSE)</f>
        <v>辽宁省</v>
      </c>
      <c r="F15226">
        <f t="shared" si="475"/>
        <v>2110</v>
      </c>
      <c r="G15226" t="str">
        <f>IF(F15226&gt;10000,"省直辖县市",VLOOKUP(F15226,'Regionalism Code'!H:I,2,FALSE))</f>
        <v>辽阳市</v>
      </c>
      <c r="H15226" s="7">
        <v>116.167465375525</v>
      </c>
      <c r="I15226" s="7">
        <v>101.240050933849</v>
      </c>
      <c r="J15226" s="7">
        <v>147.180851565754</v>
      </c>
      <c r="K15226" s="7">
        <v>88.0279078741754</v>
      </c>
      <c r="L15226" s="7">
        <v>99.4796042806929</v>
      </c>
      <c r="M15226" s="7"/>
      <c r="N15226" s="7">
        <v>149.829433378931</v>
      </c>
      <c r="O15226" s="7">
        <v>197.271483342044</v>
      </c>
      <c r="P15226" s="7"/>
      <c r="Q15226" s="7">
        <v>109.10840662186</v>
      </c>
    </row>
    <row r="15227" spans="1:17">
      <c r="A15227" s="6">
        <v>2020</v>
      </c>
      <c r="B15227" t="s">
        <v>873</v>
      </c>
      <c r="C15227">
        <v>211003</v>
      </c>
      <c r="D15227">
        <f t="shared" si="474"/>
        <v>21</v>
      </c>
      <c r="E15227" t="str">
        <f>VLOOKUP(D15227,'Regionalism Code'!B:C,2,FALSE)</f>
        <v>辽宁省</v>
      </c>
      <c r="F15227">
        <f t="shared" si="475"/>
        <v>2110</v>
      </c>
      <c r="G15227" t="str">
        <f>IF(F15227&gt;10000,"省直辖县市",VLOOKUP(F15227,'Regionalism Code'!H:I,2,FALSE))</f>
        <v>辽阳市</v>
      </c>
      <c r="H15227" s="7">
        <v>113.61938017499</v>
      </c>
      <c r="I15227" s="7">
        <v>98.4222199345178</v>
      </c>
      <c r="J15227" s="7">
        <v>143.475519080522</v>
      </c>
      <c r="K15227" s="7">
        <v>84.0136056357451</v>
      </c>
      <c r="L15227" s="7">
        <v>99.5839737176705</v>
      </c>
      <c r="M15227" s="7"/>
      <c r="N15227" s="7">
        <v>141.224237957396</v>
      </c>
      <c r="O15227" s="7">
        <v>194.531744089981</v>
      </c>
      <c r="P15227" s="7"/>
      <c r="Q15227" s="7">
        <v>109.553762880755</v>
      </c>
    </row>
    <row r="15228" spans="1:17">
      <c r="A15228" s="6">
        <v>2020</v>
      </c>
      <c r="B15228" t="s">
        <v>874</v>
      </c>
      <c r="C15228">
        <v>211004</v>
      </c>
      <c r="D15228">
        <f t="shared" si="474"/>
        <v>21</v>
      </c>
      <c r="E15228" t="str">
        <f>VLOOKUP(D15228,'Regionalism Code'!B:C,2,FALSE)</f>
        <v>辽宁省</v>
      </c>
      <c r="F15228">
        <f t="shared" si="475"/>
        <v>2110</v>
      </c>
      <c r="G15228" t="str">
        <f>IF(F15228&gt;10000,"省直辖县市",VLOOKUP(F15228,'Regionalism Code'!H:I,2,FALSE))</f>
        <v>辽阳市</v>
      </c>
      <c r="H15228" s="7">
        <v>115.344177762821</v>
      </c>
      <c r="I15228" s="7">
        <v>99.3073787662455</v>
      </c>
      <c r="J15228" s="7">
        <v>144.993873287106</v>
      </c>
      <c r="K15228" s="7">
        <v>83.4293461304106</v>
      </c>
      <c r="L15228" s="7">
        <v>92.5168176978386</v>
      </c>
      <c r="M15228" s="7"/>
      <c r="N15228" s="7">
        <v>155.831818772209</v>
      </c>
      <c r="O15228" s="7">
        <v>191.662937635119</v>
      </c>
      <c r="P15228" s="7"/>
      <c r="Q15228" s="7">
        <v>114.426278885253</v>
      </c>
    </row>
    <row r="15229" spans="1:17">
      <c r="A15229" s="6">
        <v>2020</v>
      </c>
      <c r="B15229" t="s">
        <v>875</v>
      </c>
      <c r="C15229">
        <v>211005</v>
      </c>
      <c r="D15229">
        <f t="shared" si="474"/>
        <v>21</v>
      </c>
      <c r="E15229" t="str">
        <f>VLOOKUP(D15229,'Regionalism Code'!B:C,2,FALSE)</f>
        <v>辽宁省</v>
      </c>
      <c r="F15229">
        <f t="shared" si="475"/>
        <v>2110</v>
      </c>
      <c r="G15229" t="str">
        <f>IF(F15229&gt;10000,"省直辖县市",VLOOKUP(F15229,'Regionalism Code'!H:I,2,FALSE))</f>
        <v>辽阳市</v>
      </c>
      <c r="H15229" s="7">
        <v>103.915443259683</v>
      </c>
      <c r="I15229" s="7">
        <v>93.2387040127688</v>
      </c>
      <c r="J15229" s="7">
        <v>125.19129626212</v>
      </c>
      <c r="K15229" s="7">
        <v>67.9588073430063</v>
      </c>
      <c r="L15229" s="7">
        <v>81.655240179245</v>
      </c>
      <c r="M15229" s="7"/>
      <c r="N15229" s="7">
        <v>125.883836422583</v>
      </c>
      <c r="O15229" s="7">
        <v>170.391052145879</v>
      </c>
      <c r="P15229" s="7"/>
      <c r="Q15229" s="7">
        <v>100.514617851875</v>
      </c>
    </row>
    <row r="15230" spans="1:17">
      <c r="A15230" s="6">
        <v>2020</v>
      </c>
      <c r="B15230" t="s">
        <v>876</v>
      </c>
      <c r="C15230">
        <v>211011</v>
      </c>
      <c r="D15230">
        <f t="shared" si="474"/>
        <v>21</v>
      </c>
      <c r="E15230" t="str">
        <f>VLOOKUP(D15230,'Regionalism Code'!B:C,2,FALSE)</f>
        <v>辽宁省</v>
      </c>
      <c r="F15230">
        <f t="shared" si="475"/>
        <v>2110</v>
      </c>
      <c r="G15230" t="str">
        <f>IF(F15230&gt;10000,"省直辖县市",VLOOKUP(F15230,'Regionalism Code'!H:I,2,FALSE))</f>
        <v>辽阳市</v>
      </c>
      <c r="H15230" s="7">
        <v>108.627973777125</v>
      </c>
      <c r="I15230" s="7">
        <v>95.096230389237</v>
      </c>
      <c r="J15230" s="7">
        <v>132.641888340602</v>
      </c>
      <c r="K15230" s="7">
        <v>77.2129123753732</v>
      </c>
      <c r="L15230" s="7">
        <v>83.5506361623853</v>
      </c>
      <c r="M15230" s="7"/>
      <c r="N15230" s="7">
        <v>131.394007498362</v>
      </c>
      <c r="O15230" s="7">
        <v>182.474687927296</v>
      </c>
      <c r="P15230" s="7"/>
      <c r="Q15230" s="7">
        <v>109.679119661996</v>
      </c>
    </row>
    <row r="15231" spans="1:17">
      <c r="A15231" s="6">
        <v>2020</v>
      </c>
      <c r="B15231" t="s">
        <v>877</v>
      </c>
      <c r="C15231">
        <v>211021</v>
      </c>
      <c r="D15231">
        <f t="shared" si="474"/>
        <v>21</v>
      </c>
      <c r="E15231" t="str">
        <f>VLOOKUP(D15231,'Regionalism Code'!B:C,2,FALSE)</f>
        <v>辽宁省</v>
      </c>
      <c r="F15231">
        <f t="shared" si="475"/>
        <v>2110</v>
      </c>
      <c r="G15231" t="str">
        <f>IF(F15231&gt;10000,"省直辖县市",VLOOKUP(F15231,'Regionalism Code'!H:I,2,FALSE))</f>
        <v>辽阳市</v>
      </c>
      <c r="H15231" s="7">
        <v>101.882675479158</v>
      </c>
      <c r="I15231" s="7">
        <v>89.7871128227798</v>
      </c>
      <c r="J15231" s="7">
        <v>123.662293765082</v>
      </c>
      <c r="K15231" s="7">
        <v>68.1660729588367</v>
      </c>
      <c r="L15231" s="7">
        <v>82.0060722287811</v>
      </c>
      <c r="M15231" s="7"/>
      <c r="N15231" s="7">
        <v>117.18629408203</v>
      </c>
      <c r="O15231" s="7">
        <v>171.397741707507</v>
      </c>
      <c r="P15231" s="7"/>
      <c r="Q15231" s="7">
        <v>102.251234685955</v>
      </c>
    </row>
    <row r="15232" spans="1:17">
      <c r="A15232" s="6">
        <v>2020</v>
      </c>
      <c r="B15232" t="s">
        <v>878</v>
      </c>
      <c r="C15232">
        <v>211081</v>
      </c>
      <c r="D15232">
        <f t="shared" si="474"/>
        <v>21</v>
      </c>
      <c r="E15232" t="str">
        <f>VLOOKUP(D15232,'Regionalism Code'!B:C,2,FALSE)</f>
        <v>辽宁省</v>
      </c>
      <c r="F15232">
        <f t="shared" si="475"/>
        <v>2110</v>
      </c>
      <c r="G15232" t="str">
        <f>IF(F15232&gt;10000,"省直辖县市",VLOOKUP(F15232,'Regionalism Code'!H:I,2,FALSE))</f>
        <v>辽阳市</v>
      </c>
      <c r="H15232" s="7">
        <v>103.738055482518</v>
      </c>
      <c r="I15232" s="7">
        <v>91.9710565778522</v>
      </c>
      <c r="J15232" s="7">
        <v>128.077391513262</v>
      </c>
      <c r="K15232" s="7">
        <v>77.9031745494409</v>
      </c>
      <c r="L15232" s="7">
        <v>93.4421140952748</v>
      </c>
      <c r="M15232" s="7"/>
      <c r="N15232" s="7">
        <v>115.221316105959</v>
      </c>
      <c r="O15232" s="7">
        <v>177.047454196272</v>
      </c>
      <c r="P15232" s="7"/>
      <c r="Q15232" s="7">
        <v>98.3704042269318</v>
      </c>
    </row>
    <row r="15233" spans="1:17">
      <c r="A15233" s="6">
        <v>2020</v>
      </c>
      <c r="B15233" t="s">
        <v>879</v>
      </c>
      <c r="C15233">
        <v>211102</v>
      </c>
      <c r="D15233">
        <f t="shared" si="474"/>
        <v>21</v>
      </c>
      <c r="E15233" t="str">
        <f>VLOOKUP(D15233,'Regionalism Code'!B:C,2,FALSE)</f>
        <v>辽宁省</v>
      </c>
      <c r="F15233">
        <f t="shared" si="475"/>
        <v>2111</v>
      </c>
      <c r="G15233" t="str">
        <f>IF(F15233&gt;10000,"省直辖县市",VLOOKUP(F15233,'Regionalism Code'!H:I,2,FALSE))</f>
        <v>盘锦市</v>
      </c>
      <c r="H15233" s="7">
        <v>113.490537024808</v>
      </c>
      <c r="I15233" s="7">
        <v>99.1282927569676</v>
      </c>
      <c r="J15233" s="7">
        <v>141.353868091511</v>
      </c>
      <c r="K15233" s="7">
        <v>78.1822742723609</v>
      </c>
      <c r="L15233" s="7">
        <v>93.9916931950766</v>
      </c>
      <c r="M15233" s="7"/>
      <c r="N15233" s="7">
        <v>150.518000701091</v>
      </c>
      <c r="O15233" s="7">
        <v>186.673776343321</v>
      </c>
      <c r="P15233" s="7"/>
      <c r="Q15233" s="7">
        <v>110.28928100456</v>
      </c>
    </row>
    <row r="15234" spans="1:17">
      <c r="A15234" s="6">
        <v>2020</v>
      </c>
      <c r="B15234" t="s">
        <v>880</v>
      </c>
      <c r="C15234">
        <v>211103</v>
      </c>
      <c r="D15234">
        <f t="shared" ref="D15234:D15297" si="476">INT(C15234/10000)</f>
        <v>21</v>
      </c>
      <c r="E15234" t="str">
        <f>VLOOKUP(D15234,'Regionalism Code'!B:C,2,FALSE)</f>
        <v>辽宁省</v>
      </c>
      <c r="F15234">
        <f t="shared" ref="F15234:F15297" si="477">IF(OR(D15234=11,D15234=12,D15234=31,D15234=50),D15234*100,IF(MID(C15234,3,1)="9",C15234,INT(C15234/100)))</f>
        <v>2111</v>
      </c>
      <c r="G15234" t="str">
        <f>IF(F15234&gt;10000,"省直辖县市",VLOOKUP(F15234,'Regionalism Code'!H:I,2,FALSE))</f>
        <v>盘锦市</v>
      </c>
      <c r="H15234" s="7">
        <v>120.058521570403</v>
      </c>
      <c r="I15234" s="7">
        <v>103.758221167789</v>
      </c>
      <c r="J15234" s="7">
        <v>154.432616002068</v>
      </c>
      <c r="K15234" s="7">
        <v>87.9530878879343</v>
      </c>
      <c r="L15234" s="7">
        <v>111.196516380067</v>
      </c>
      <c r="M15234" s="7"/>
      <c r="N15234" s="7">
        <v>170.231506538074</v>
      </c>
      <c r="O15234" s="7">
        <v>196.696045703269</v>
      </c>
      <c r="P15234" s="7"/>
      <c r="Q15234" s="7">
        <v>111.426007820819</v>
      </c>
    </row>
    <row r="15235" spans="1:17">
      <c r="A15235" s="6">
        <v>2020</v>
      </c>
      <c r="B15235" t="s">
        <v>881</v>
      </c>
      <c r="C15235">
        <v>211121</v>
      </c>
      <c r="D15235">
        <f t="shared" si="476"/>
        <v>21</v>
      </c>
      <c r="E15235" t="str">
        <f>VLOOKUP(D15235,'Regionalism Code'!B:C,2,FALSE)</f>
        <v>辽宁省</v>
      </c>
      <c r="F15235">
        <f t="shared" si="477"/>
        <v>2111</v>
      </c>
      <c r="G15235" t="str">
        <f>IF(F15235&gt;10000,"省直辖县市",VLOOKUP(F15235,'Regionalism Code'!H:I,2,FALSE))</f>
        <v>盘锦市</v>
      </c>
      <c r="H15235" s="7">
        <v>109.47533560502</v>
      </c>
      <c r="I15235" s="7">
        <v>94.6076250206061</v>
      </c>
      <c r="J15235" s="7">
        <v>136.951591411675</v>
      </c>
      <c r="K15235" s="7">
        <v>78.9273369676521</v>
      </c>
      <c r="L15235" s="7">
        <v>103.079317414942</v>
      </c>
      <c r="M15235" s="7"/>
      <c r="N15235" s="7">
        <v>135.549430034949</v>
      </c>
      <c r="O15235" s="7">
        <v>182.196522892113</v>
      </c>
      <c r="P15235" s="7"/>
      <c r="Q15235" s="7">
        <v>108.64625187884</v>
      </c>
    </row>
    <row r="15236" spans="1:17">
      <c r="A15236" s="6">
        <v>2020</v>
      </c>
      <c r="B15236" t="s">
        <v>882</v>
      </c>
      <c r="C15236">
        <v>211122</v>
      </c>
      <c r="D15236">
        <f t="shared" si="476"/>
        <v>21</v>
      </c>
      <c r="E15236" t="str">
        <f>VLOOKUP(D15236,'Regionalism Code'!B:C,2,FALSE)</f>
        <v>辽宁省</v>
      </c>
      <c r="F15236">
        <f t="shared" si="477"/>
        <v>2111</v>
      </c>
      <c r="G15236" t="str">
        <f>IF(F15236&gt;10000,"省直辖县市",VLOOKUP(F15236,'Regionalism Code'!H:I,2,FALSE))</f>
        <v>盘锦市</v>
      </c>
      <c r="H15236" s="7">
        <v>104.374952510774</v>
      </c>
      <c r="I15236" s="7">
        <v>92.0134277162312</v>
      </c>
      <c r="J15236" s="7">
        <v>127.422601292246</v>
      </c>
      <c r="K15236" s="7">
        <v>68.6000751134754</v>
      </c>
      <c r="L15236" s="7">
        <v>92.6463317556614</v>
      </c>
      <c r="M15236" s="7"/>
      <c r="N15236" s="7">
        <v>124.317937901612</v>
      </c>
      <c r="O15236" s="7">
        <v>172.581093314274</v>
      </c>
      <c r="P15236" s="7"/>
      <c r="Q15236" s="7">
        <v>103.31765451642</v>
      </c>
    </row>
    <row r="15237" spans="1:17">
      <c r="A15237" s="6">
        <v>2020</v>
      </c>
      <c r="B15237" t="s">
        <v>883</v>
      </c>
      <c r="C15237">
        <v>211202</v>
      </c>
      <c r="D15237">
        <f t="shared" si="476"/>
        <v>21</v>
      </c>
      <c r="E15237" t="str">
        <f>VLOOKUP(D15237,'Regionalism Code'!B:C,2,FALSE)</f>
        <v>辽宁省</v>
      </c>
      <c r="F15237">
        <f t="shared" si="477"/>
        <v>2112</v>
      </c>
      <c r="G15237" t="str">
        <f>IF(F15237&gt;10000,"省直辖县市",VLOOKUP(F15237,'Regionalism Code'!H:I,2,FALSE))</f>
        <v>铁岭市</v>
      </c>
      <c r="H15237" s="7">
        <v>113.132959189159</v>
      </c>
      <c r="I15237" s="7">
        <v>100.388253556836</v>
      </c>
      <c r="J15237" s="7">
        <v>138.920450114046</v>
      </c>
      <c r="K15237" s="7">
        <v>78.8037703444986</v>
      </c>
      <c r="L15237" s="7">
        <v>92.9521321967219</v>
      </c>
      <c r="M15237" s="7"/>
      <c r="N15237" s="7">
        <v>142.696943938697</v>
      </c>
      <c r="O15237" s="7">
        <v>186.679364766971</v>
      </c>
      <c r="P15237" s="7"/>
      <c r="Q15237" s="7">
        <v>108.362726847928</v>
      </c>
    </row>
    <row r="15238" spans="1:17">
      <c r="A15238" s="6">
        <v>2020</v>
      </c>
      <c r="B15238" t="s">
        <v>884</v>
      </c>
      <c r="C15238">
        <v>211204</v>
      </c>
      <c r="D15238">
        <f t="shared" si="476"/>
        <v>21</v>
      </c>
      <c r="E15238" t="str">
        <f>VLOOKUP(D15238,'Regionalism Code'!B:C,2,FALSE)</f>
        <v>辽宁省</v>
      </c>
      <c r="F15238">
        <f t="shared" si="477"/>
        <v>2112</v>
      </c>
      <c r="G15238" t="str">
        <f>IF(F15238&gt;10000,"省直辖县市",VLOOKUP(F15238,'Regionalism Code'!H:I,2,FALSE))</f>
        <v>铁岭市</v>
      </c>
      <c r="H15238" s="7">
        <v>106.380647607906</v>
      </c>
      <c r="I15238" s="7">
        <v>92.2393495301202</v>
      </c>
      <c r="J15238" s="7">
        <v>135.058043272647</v>
      </c>
      <c r="K15238" s="7">
        <v>70.0971390965594</v>
      </c>
      <c r="L15238" s="7">
        <v>80.8627258020914</v>
      </c>
      <c r="M15238" s="7"/>
      <c r="N15238" s="7">
        <v>156.82741156798</v>
      </c>
      <c r="O15238" s="7">
        <v>175.618382320084</v>
      </c>
      <c r="P15238" s="7"/>
      <c r="Q15238" s="7">
        <v>100.970111845018</v>
      </c>
    </row>
    <row r="15239" spans="1:17">
      <c r="A15239" s="6">
        <v>2020</v>
      </c>
      <c r="B15239" t="s">
        <v>885</v>
      </c>
      <c r="C15239">
        <v>211221</v>
      </c>
      <c r="D15239">
        <f t="shared" si="476"/>
        <v>21</v>
      </c>
      <c r="E15239" t="str">
        <f>VLOOKUP(D15239,'Regionalism Code'!B:C,2,FALSE)</f>
        <v>辽宁省</v>
      </c>
      <c r="F15239">
        <f t="shared" si="477"/>
        <v>2112</v>
      </c>
      <c r="G15239" t="str">
        <f>IF(F15239&gt;10000,"省直辖县市",VLOOKUP(F15239,'Regionalism Code'!H:I,2,FALSE))</f>
        <v>铁岭市</v>
      </c>
      <c r="H15239" s="7">
        <v>110.047899300355</v>
      </c>
      <c r="I15239" s="7">
        <v>93.8430353445561</v>
      </c>
      <c r="J15239" s="7">
        <v>136.711067890745</v>
      </c>
      <c r="K15239" s="7">
        <v>74.1957084538644</v>
      </c>
      <c r="L15239" s="7">
        <v>93.1035764285082</v>
      </c>
      <c r="M15239" s="7"/>
      <c r="N15239" s="7">
        <v>142.547197994994</v>
      </c>
      <c r="O15239" s="7">
        <v>182.791584039665</v>
      </c>
      <c r="P15239" s="7"/>
      <c r="Q15239" s="7">
        <v>115.111615942012</v>
      </c>
    </row>
    <row r="15240" spans="1:17">
      <c r="A15240" s="6">
        <v>2020</v>
      </c>
      <c r="B15240" t="s">
        <v>886</v>
      </c>
      <c r="C15240">
        <v>211223</v>
      </c>
      <c r="D15240">
        <f t="shared" si="476"/>
        <v>21</v>
      </c>
      <c r="E15240" t="str">
        <f>VLOOKUP(D15240,'Regionalism Code'!B:C,2,FALSE)</f>
        <v>辽宁省</v>
      </c>
      <c r="F15240">
        <f t="shared" si="477"/>
        <v>2112</v>
      </c>
      <c r="G15240" t="str">
        <f>IF(F15240&gt;10000,"省直辖县市",VLOOKUP(F15240,'Regionalism Code'!H:I,2,FALSE))</f>
        <v>铁岭市</v>
      </c>
      <c r="H15240" s="7">
        <v>99.2400041925495</v>
      </c>
      <c r="I15240" s="7">
        <v>86.3412855069283</v>
      </c>
      <c r="J15240" s="7">
        <v>119.309410122658</v>
      </c>
      <c r="K15240" s="7">
        <v>63.4537320012447</v>
      </c>
      <c r="L15240" s="7">
        <v>81.9533332991173</v>
      </c>
      <c r="M15240" s="7"/>
      <c r="N15240" s="7">
        <v>109.124563780126</v>
      </c>
      <c r="O15240" s="7">
        <v>167.710659514445</v>
      </c>
      <c r="P15240" s="7"/>
      <c r="Q15240" s="7">
        <v>105.368135418746</v>
      </c>
    </row>
    <row r="15241" spans="1:17">
      <c r="A15241" s="6">
        <v>2020</v>
      </c>
      <c r="B15241" t="s">
        <v>887</v>
      </c>
      <c r="C15241">
        <v>211224</v>
      </c>
      <c r="D15241">
        <f t="shared" si="476"/>
        <v>21</v>
      </c>
      <c r="E15241" t="str">
        <f>VLOOKUP(D15241,'Regionalism Code'!B:C,2,FALSE)</f>
        <v>辽宁省</v>
      </c>
      <c r="F15241">
        <f t="shared" si="477"/>
        <v>2112</v>
      </c>
      <c r="G15241" t="str">
        <f>IF(F15241&gt;10000,"省直辖县市",VLOOKUP(F15241,'Regionalism Code'!H:I,2,FALSE))</f>
        <v>铁岭市</v>
      </c>
      <c r="H15241" s="7">
        <v>97.1129434705335</v>
      </c>
      <c r="I15241" s="7">
        <v>84.6888051255701</v>
      </c>
      <c r="J15241" s="7">
        <v>115.667930513462</v>
      </c>
      <c r="K15241" s="7">
        <v>55.2847794663602</v>
      </c>
      <c r="L15241" s="7">
        <v>76.9142392027032</v>
      </c>
      <c r="M15241" s="7"/>
      <c r="N15241" s="7">
        <v>122.602133285937</v>
      </c>
      <c r="O15241" s="7">
        <v>154.564307109687</v>
      </c>
      <c r="P15241" s="7"/>
      <c r="Q15241" s="7">
        <v>104.425827263779</v>
      </c>
    </row>
    <row r="15242" spans="1:17">
      <c r="A15242" s="6">
        <v>2020</v>
      </c>
      <c r="B15242" t="s">
        <v>888</v>
      </c>
      <c r="C15242">
        <v>211281</v>
      </c>
      <c r="D15242">
        <f t="shared" si="476"/>
        <v>21</v>
      </c>
      <c r="E15242" t="str">
        <f>VLOOKUP(D15242,'Regionalism Code'!B:C,2,FALSE)</f>
        <v>辽宁省</v>
      </c>
      <c r="F15242">
        <f t="shared" si="477"/>
        <v>2112</v>
      </c>
      <c r="G15242" t="str">
        <f>IF(F15242&gt;10000,"省直辖县市",VLOOKUP(F15242,'Regionalism Code'!H:I,2,FALSE))</f>
        <v>铁岭市</v>
      </c>
      <c r="H15242" s="7">
        <v>107.306415857189</v>
      </c>
      <c r="I15242" s="7">
        <v>94.2639669233402</v>
      </c>
      <c r="J15242" s="7">
        <v>130.889534418523</v>
      </c>
      <c r="K15242" s="7">
        <v>71.8332300323786</v>
      </c>
      <c r="L15242" s="7">
        <v>90.4699529809283</v>
      </c>
      <c r="M15242" s="7"/>
      <c r="N15242" s="7">
        <v>139.171037419912</v>
      </c>
      <c r="O15242" s="7">
        <v>171.369416896245</v>
      </c>
      <c r="P15242" s="7"/>
      <c r="Q15242" s="7">
        <v>107.524663595401</v>
      </c>
    </row>
    <row r="15243" spans="1:17">
      <c r="A15243" s="6">
        <v>2020</v>
      </c>
      <c r="B15243" t="s">
        <v>889</v>
      </c>
      <c r="C15243">
        <v>211282</v>
      </c>
      <c r="D15243">
        <f t="shared" si="476"/>
        <v>21</v>
      </c>
      <c r="E15243" t="str">
        <f>VLOOKUP(D15243,'Regionalism Code'!B:C,2,FALSE)</f>
        <v>辽宁省</v>
      </c>
      <c r="F15243">
        <f t="shared" si="477"/>
        <v>2112</v>
      </c>
      <c r="G15243" t="str">
        <f>IF(F15243&gt;10000,"省直辖县市",VLOOKUP(F15243,'Regionalism Code'!H:I,2,FALSE))</f>
        <v>铁岭市</v>
      </c>
      <c r="H15243" s="7">
        <v>104.842329327597</v>
      </c>
      <c r="I15243" s="7">
        <v>91.1129714092626</v>
      </c>
      <c r="J15243" s="7">
        <v>130.391998109712</v>
      </c>
      <c r="K15243" s="7">
        <v>71.3656773002015</v>
      </c>
      <c r="L15243" s="7">
        <v>88.2097158004072</v>
      </c>
      <c r="M15243" s="7"/>
      <c r="N15243" s="7">
        <v>129.343611387867</v>
      </c>
      <c r="O15243" s="7">
        <v>178.466177296545</v>
      </c>
      <c r="P15243" s="7"/>
      <c r="Q15243" s="7">
        <v>103.755054869569</v>
      </c>
    </row>
    <row r="15244" spans="1:17">
      <c r="A15244" s="6">
        <v>2020</v>
      </c>
      <c r="B15244" t="s">
        <v>890</v>
      </c>
      <c r="C15244">
        <v>211302</v>
      </c>
      <c r="D15244">
        <f t="shared" si="476"/>
        <v>21</v>
      </c>
      <c r="E15244" t="str">
        <f>VLOOKUP(D15244,'Regionalism Code'!B:C,2,FALSE)</f>
        <v>辽宁省</v>
      </c>
      <c r="F15244">
        <f t="shared" si="477"/>
        <v>2113</v>
      </c>
      <c r="G15244" t="str">
        <f>IF(F15244&gt;10000,"省直辖县市",VLOOKUP(F15244,'Regionalism Code'!H:I,2,FALSE))</f>
        <v>朝阳市</v>
      </c>
      <c r="H15244" s="7">
        <v>112.158717933434</v>
      </c>
      <c r="I15244" s="7">
        <v>99.7399044893058</v>
      </c>
      <c r="J15244" s="7">
        <v>138.201308212119</v>
      </c>
      <c r="K15244" s="7">
        <v>77.8435359620915</v>
      </c>
      <c r="L15244" s="7">
        <v>92.6250529886612</v>
      </c>
      <c r="M15244" s="7"/>
      <c r="N15244" s="7">
        <v>145.875591535123</v>
      </c>
      <c r="O15244" s="7">
        <v>183.811502402078</v>
      </c>
      <c r="P15244" s="7"/>
      <c r="Q15244" s="7">
        <v>105.848779741088</v>
      </c>
    </row>
    <row r="15245" spans="1:17">
      <c r="A15245" s="6">
        <v>2020</v>
      </c>
      <c r="B15245" t="s">
        <v>891</v>
      </c>
      <c r="C15245">
        <v>211303</v>
      </c>
      <c r="D15245">
        <f t="shared" si="476"/>
        <v>21</v>
      </c>
      <c r="E15245" t="str">
        <f>VLOOKUP(D15245,'Regionalism Code'!B:C,2,FALSE)</f>
        <v>辽宁省</v>
      </c>
      <c r="F15245">
        <f t="shared" si="477"/>
        <v>2113</v>
      </c>
      <c r="G15245" t="str">
        <f>IF(F15245&gt;10000,"省直辖县市",VLOOKUP(F15245,'Regionalism Code'!H:I,2,FALSE))</f>
        <v>朝阳市</v>
      </c>
      <c r="H15245" s="7">
        <v>104.029474911669</v>
      </c>
      <c r="I15245" s="7">
        <v>93.5641193878268</v>
      </c>
      <c r="J15245" s="7">
        <v>121.006529104748</v>
      </c>
      <c r="K15245" s="7">
        <v>69.7145080617396</v>
      </c>
      <c r="L15245" s="7">
        <v>84.5490368148836</v>
      </c>
      <c r="M15245" s="7"/>
      <c r="N15245" s="7">
        <v>106.86213554593</v>
      </c>
      <c r="O15245" s="7">
        <v>171.423939023763</v>
      </c>
      <c r="P15245" s="7"/>
      <c r="Q15245" s="7">
        <v>107.742268791201</v>
      </c>
    </row>
    <row r="15246" spans="1:17">
      <c r="A15246" s="6">
        <v>2020</v>
      </c>
      <c r="B15246" t="s">
        <v>892</v>
      </c>
      <c r="C15246">
        <v>211321</v>
      </c>
      <c r="D15246">
        <f t="shared" si="476"/>
        <v>21</v>
      </c>
      <c r="E15246" t="str">
        <f>VLOOKUP(D15246,'Regionalism Code'!B:C,2,FALSE)</f>
        <v>辽宁省</v>
      </c>
      <c r="F15246">
        <f t="shared" si="477"/>
        <v>2113</v>
      </c>
      <c r="G15246" t="str">
        <f>IF(F15246&gt;10000,"省直辖县市",VLOOKUP(F15246,'Regionalism Code'!H:I,2,FALSE))</f>
        <v>朝阳市</v>
      </c>
      <c r="H15246" s="7">
        <v>91.5922392600571</v>
      </c>
      <c r="I15246" s="7">
        <v>82.1220180730466</v>
      </c>
      <c r="J15246" s="7">
        <v>101.985722202232</v>
      </c>
      <c r="K15246" s="7">
        <v>46.2413962370347</v>
      </c>
      <c r="L15246" s="7">
        <v>64.0119052139441</v>
      </c>
      <c r="M15246" s="7"/>
      <c r="N15246" s="7">
        <v>102.8728564736</v>
      </c>
      <c r="O15246" s="7">
        <v>140.959466478507</v>
      </c>
      <c r="P15246" s="7"/>
      <c r="Q15246" s="7">
        <v>103.981746557861</v>
      </c>
    </row>
    <row r="15247" spans="1:17">
      <c r="A15247" s="6">
        <v>2020</v>
      </c>
      <c r="B15247" t="s">
        <v>893</v>
      </c>
      <c r="C15247">
        <v>211322</v>
      </c>
      <c r="D15247">
        <f t="shared" si="476"/>
        <v>21</v>
      </c>
      <c r="E15247" t="str">
        <f>VLOOKUP(D15247,'Regionalism Code'!B:C,2,FALSE)</f>
        <v>辽宁省</v>
      </c>
      <c r="F15247">
        <f t="shared" si="477"/>
        <v>2113</v>
      </c>
      <c r="G15247" t="str">
        <f>IF(F15247&gt;10000,"省直辖县市",VLOOKUP(F15247,'Regionalism Code'!H:I,2,FALSE))</f>
        <v>朝阳市</v>
      </c>
      <c r="H15247" s="7">
        <v>98.4845419899525</v>
      </c>
      <c r="I15247" s="7">
        <v>88.1463242024537</v>
      </c>
      <c r="J15247" s="7">
        <v>116.567302907655</v>
      </c>
      <c r="K15247" s="7">
        <v>56.3589197914367</v>
      </c>
      <c r="L15247" s="7">
        <v>72.1073020844563</v>
      </c>
      <c r="M15247" s="7"/>
      <c r="N15247" s="7">
        <v>125.636987308803</v>
      </c>
      <c r="O15247" s="7">
        <v>156.742575679625</v>
      </c>
      <c r="P15247" s="7"/>
      <c r="Q15247" s="7">
        <v>99.7679458793858</v>
      </c>
    </row>
    <row r="15248" spans="1:17">
      <c r="A15248" s="6">
        <v>2020</v>
      </c>
      <c r="B15248" t="s">
        <v>894</v>
      </c>
      <c r="C15248">
        <v>211324</v>
      </c>
      <c r="D15248">
        <f t="shared" si="476"/>
        <v>21</v>
      </c>
      <c r="E15248" t="str">
        <f>VLOOKUP(D15248,'Regionalism Code'!B:C,2,FALSE)</f>
        <v>辽宁省</v>
      </c>
      <c r="F15248">
        <f t="shared" si="477"/>
        <v>2113</v>
      </c>
      <c r="G15248" t="str">
        <f>IF(F15248&gt;10000,"省直辖县市",VLOOKUP(F15248,'Regionalism Code'!H:I,2,FALSE))</f>
        <v>朝阳市</v>
      </c>
      <c r="H15248" s="7">
        <v>98.2534282463027</v>
      </c>
      <c r="I15248" s="7">
        <v>87.891978426349</v>
      </c>
      <c r="J15248" s="7">
        <v>111.885016288963</v>
      </c>
      <c r="K15248" s="7">
        <v>55.6010711549245</v>
      </c>
      <c r="L15248" s="7">
        <v>73.5603863180896</v>
      </c>
      <c r="M15248" s="7"/>
      <c r="N15248" s="7">
        <v>101.747022380561</v>
      </c>
      <c r="O15248" s="7">
        <v>160.240944954306</v>
      </c>
      <c r="P15248" s="7"/>
      <c r="Q15248" s="7">
        <v>107.702015239811</v>
      </c>
    </row>
    <row r="15249" spans="1:17">
      <c r="A15249" s="6">
        <v>2020</v>
      </c>
      <c r="B15249" t="s">
        <v>895</v>
      </c>
      <c r="C15249">
        <v>211381</v>
      </c>
      <c r="D15249">
        <f t="shared" si="476"/>
        <v>21</v>
      </c>
      <c r="E15249" t="str">
        <f>VLOOKUP(D15249,'Regionalism Code'!B:C,2,FALSE)</f>
        <v>辽宁省</v>
      </c>
      <c r="F15249">
        <f t="shared" si="477"/>
        <v>2113</v>
      </c>
      <c r="G15249" t="str">
        <f>IF(F15249&gt;10000,"省直辖县市",VLOOKUP(F15249,'Regionalism Code'!H:I,2,FALSE))</f>
        <v>朝阳市</v>
      </c>
      <c r="H15249" s="7">
        <v>100.786370431746</v>
      </c>
      <c r="I15249" s="7">
        <v>87.5893437965552</v>
      </c>
      <c r="J15249" s="7">
        <v>121.793085421228</v>
      </c>
      <c r="K15249" s="7">
        <v>59.7637935972062</v>
      </c>
      <c r="L15249" s="7">
        <v>75.8734967388552</v>
      </c>
      <c r="M15249" s="7"/>
      <c r="N15249" s="7">
        <v>133.478596892939</v>
      </c>
      <c r="O15249" s="7">
        <v>162.046698022423</v>
      </c>
      <c r="P15249" s="7"/>
      <c r="Q15249" s="7">
        <v>106.196365065468</v>
      </c>
    </row>
    <row r="15250" spans="1:17">
      <c r="A15250" s="6">
        <v>2020</v>
      </c>
      <c r="B15250" t="s">
        <v>896</v>
      </c>
      <c r="C15250">
        <v>211382</v>
      </c>
      <c r="D15250">
        <f t="shared" si="476"/>
        <v>21</v>
      </c>
      <c r="E15250" t="str">
        <f>VLOOKUP(D15250,'Regionalism Code'!B:C,2,FALSE)</f>
        <v>辽宁省</v>
      </c>
      <c r="F15250">
        <f t="shared" si="477"/>
        <v>2113</v>
      </c>
      <c r="G15250" t="str">
        <f>IF(F15250&gt;10000,"省直辖县市",VLOOKUP(F15250,'Regionalism Code'!H:I,2,FALSE))</f>
        <v>朝阳市</v>
      </c>
      <c r="H15250" s="7">
        <v>101.741208452194</v>
      </c>
      <c r="I15250" s="7">
        <v>88.6767137091162</v>
      </c>
      <c r="J15250" s="7">
        <v>122.631362533193</v>
      </c>
      <c r="K15250" s="7">
        <v>59.7472637475617</v>
      </c>
      <c r="L15250" s="7">
        <v>75.4246860552703</v>
      </c>
      <c r="M15250" s="7"/>
      <c r="N15250" s="7">
        <v>130.141069450996</v>
      </c>
      <c r="O15250" s="7">
        <v>166.317388339823</v>
      </c>
      <c r="P15250" s="7"/>
      <c r="Q15250" s="7">
        <v>106.925453125445</v>
      </c>
    </row>
    <row r="15251" spans="1:17">
      <c r="A15251" s="6">
        <v>2020</v>
      </c>
      <c r="B15251" t="s">
        <v>897</v>
      </c>
      <c r="C15251">
        <v>211402</v>
      </c>
      <c r="D15251">
        <f t="shared" si="476"/>
        <v>21</v>
      </c>
      <c r="E15251" t="str">
        <f>VLOOKUP(D15251,'Regionalism Code'!B:C,2,FALSE)</f>
        <v>辽宁省</v>
      </c>
      <c r="F15251">
        <f t="shared" si="477"/>
        <v>2114</v>
      </c>
      <c r="G15251" t="str">
        <f>IF(F15251&gt;10000,"省直辖县市",VLOOKUP(F15251,'Regionalism Code'!H:I,2,FALSE))</f>
        <v>葫芦岛市</v>
      </c>
      <c r="H15251" s="7">
        <v>108.086661031058</v>
      </c>
      <c r="I15251" s="7">
        <v>95.2067186059791</v>
      </c>
      <c r="J15251" s="7">
        <v>133.097849400207</v>
      </c>
      <c r="K15251" s="7">
        <v>80.9421770815016</v>
      </c>
      <c r="L15251" s="7">
        <v>88.3943659780305</v>
      </c>
      <c r="M15251" s="7"/>
      <c r="N15251" s="7">
        <v>126.446796205538</v>
      </c>
      <c r="O15251" s="7">
        <v>185.162955405407</v>
      </c>
      <c r="P15251" s="7"/>
      <c r="Q15251" s="7">
        <v>105.173334023986</v>
      </c>
    </row>
    <row r="15252" spans="1:17">
      <c r="A15252" s="6">
        <v>2020</v>
      </c>
      <c r="B15252" t="s">
        <v>898</v>
      </c>
      <c r="C15252">
        <v>211403</v>
      </c>
      <c r="D15252">
        <f t="shared" si="476"/>
        <v>21</v>
      </c>
      <c r="E15252" t="str">
        <f>VLOOKUP(D15252,'Regionalism Code'!B:C,2,FALSE)</f>
        <v>辽宁省</v>
      </c>
      <c r="F15252">
        <f t="shared" si="477"/>
        <v>2114</v>
      </c>
      <c r="G15252" t="str">
        <f>IF(F15252&gt;10000,"省直辖县市",VLOOKUP(F15252,'Regionalism Code'!H:I,2,FALSE))</f>
        <v>葫芦岛市</v>
      </c>
      <c r="H15252" s="7">
        <v>117.778645609032</v>
      </c>
      <c r="I15252" s="7">
        <v>103.55198729324</v>
      </c>
      <c r="J15252" s="7">
        <v>147.726197870522</v>
      </c>
      <c r="K15252" s="7">
        <v>86.9967032670342</v>
      </c>
      <c r="L15252" s="7">
        <v>99.4190003482993</v>
      </c>
      <c r="M15252" s="7"/>
      <c r="N15252" s="7">
        <v>154.77678650144</v>
      </c>
      <c r="O15252" s="7">
        <v>196.974292269215</v>
      </c>
      <c r="P15252" s="7"/>
      <c r="Q15252" s="7">
        <v>110.342589806004</v>
      </c>
    </row>
    <row r="15253" spans="1:17">
      <c r="A15253" s="6">
        <v>2020</v>
      </c>
      <c r="B15253" t="s">
        <v>899</v>
      </c>
      <c r="C15253">
        <v>211404</v>
      </c>
      <c r="D15253">
        <f t="shared" si="476"/>
        <v>21</v>
      </c>
      <c r="E15253" t="str">
        <f>VLOOKUP(D15253,'Regionalism Code'!B:C,2,FALSE)</f>
        <v>辽宁省</v>
      </c>
      <c r="F15253">
        <f t="shared" si="477"/>
        <v>2114</v>
      </c>
      <c r="G15253" t="str">
        <f>IF(F15253&gt;10000,"省直辖县市",VLOOKUP(F15253,'Regionalism Code'!H:I,2,FALSE))</f>
        <v>葫芦岛市</v>
      </c>
      <c r="H15253" s="7">
        <v>96.1804925834678</v>
      </c>
      <c r="I15253" s="7">
        <v>87.7978164989667</v>
      </c>
      <c r="J15253" s="7">
        <v>106.11304013709</v>
      </c>
      <c r="K15253" s="7">
        <v>54.0758517940879</v>
      </c>
      <c r="L15253" s="7">
        <v>67.9763854489426</v>
      </c>
      <c r="M15253" s="7"/>
      <c r="N15253" s="7">
        <v>104.238877209211</v>
      </c>
      <c r="O15253" s="7">
        <v>146.696817322381</v>
      </c>
      <c r="P15253" s="7"/>
      <c r="Q15253" s="7">
        <v>105.816818157816</v>
      </c>
    </row>
    <row r="15254" spans="1:17">
      <c r="A15254" s="6">
        <v>2020</v>
      </c>
      <c r="B15254" t="s">
        <v>900</v>
      </c>
      <c r="C15254">
        <v>211421</v>
      </c>
      <c r="D15254">
        <f t="shared" si="476"/>
        <v>21</v>
      </c>
      <c r="E15254" t="str">
        <f>VLOOKUP(D15254,'Regionalism Code'!B:C,2,FALSE)</f>
        <v>辽宁省</v>
      </c>
      <c r="F15254">
        <f t="shared" si="477"/>
        <v>2114</v>
      </c>
      <c r="G15254" t="str">
        <f>IF(F15254&gt;10000,"省直辖县市",VLOOKUP(F15254,'Regionalism Code'!H:I,2,FALSE))</f>
        <v>葫芦岛市</v>
      </c>
      <c r="H15254" s="7">
        <v>103.739491618787</v>
      </c>
      <c r="I15254" s="7">
        <v>91.2580253161405</v>
      </c>
      <c r="J15254" s="7">
        <v>125.712414281826</v>
      </c>
      <c r="K15254" s="7">
        <v>67.2712626716935</v>
      </c>
      <c r="L15254" s="7">
        <v>85.2794580956982</v>
      </c>
      <c r="M15254" s="7"/>
      <c r="N15254" s="7">
        <v>123.074363879961</v>
      </c>
      <c r="O15254" s="7">
        <v>172.685317846925</v>
      </c>
      <c r="P15254" s="7"/>
      <c r="Q15254" s="7">
        <v>105.031146939257</v>
      </c>
    </row>
    <row r="15255" spans="1:17">
      <c r="A15255" s="6">
        <v>2020</v>
      </c>
      <c r="B15255" t="s">
        <v>901</v>
      </c>
      <c r="C15255">
        <v>211422</v>
      </c>
      <c r="D15255">
        <f t="shared" si="476"/>
        <v>21</v>
      </c>
      <c r="E15255" t="str">
        <f>VLOOKUP(D15255,'Regionalism Code'!B:C,2,FALSE)</f>
        <v>辽宁省</v>
      </c>
      <c r="F15255">
        <f t="shared" si="477"/>
        <v>2114</v>
      </c>
      <c r="G15255" t="str">
        <f>IF(F15255&gt;10000,"省直辖县市",VLOOKUP(F15255,'Regionalism Code'!H:I,2,FALSE))</f>
        <v>葫芦岛市</v>
      </c>
      <c r="H15255" s="7">
        <v>96.1396597308355</v>
      </c>
      <c r="I15255" s="7">
        <v>84.6299815127425</v>
      </c>
      <c r="J15255" s="7">
        <v>114.527913834889</v>
      </c>
      <c r="K15255" s="7">
        <v>62.1178366853606</v>
      </c>
      <c r="L15255" s="7">
        <v>79.1870186006791</v>
      </c>
      <c r="M15255" s="7"/>
      <c r="N15255" s="7">
        <v>102.485131882017</v>
      </c>
      <c r="O15255" s="7">
        <v>163.263402321996</v>
      </c>
      <c r="P15255" s="7"/>
      <c r="Q15255" s="7">
        <v>100.735932654117</v>
      </c>
    </row>
    <row r="15256" spans="1:17">
      <c r="A15256" s="6">
        <v>2020</v>
      </c>
      <c r="B15256" t="s">
        <v>902</v>
      </c>
      <c r="C15256">
        <v>211481</v>
      </c>
      <c r="D15256">
        <f t="shared" si="476"/>
        <v>21</v>
      </c>
      <c r="E15256" t="str">
        <f>VLOOKUP(D15256,'Regionalism Code'!B:C,2,FALSE)</f>
        <v>辽宁省</v>
      </c>
      <c r="F15256">
        <f t="shared" si="477"/>
        <v>2114</v>
      </c>
      <c r="G15256" t="str">
        <f>IF(F15256&gt;10000,"省直辖县市",VLOOKUP(F15256,'Regionalism Code'!H:I,2,FALSE))</f>
        <v>葫芦岛市</v>
      </c>
      <c r="H15256" s="7">
        <v>111.120060110087</v>
      </c>
      <c r="I15256" s="7">
        <v>95.410824778224</v>
      </c>
      <c r="J15256" s="7">
        <v>142.668413054136</v>
      </c>
      <c r="K15256" s="7">
        <v>87.5493847252852</v>
      </c>
      <c r="L15256" s="7">
        <v>109.130901095923</v>
      </c>
      <c r="M15256" s="7"/>
      <c r="N15256" s="7">
        <v>145.104228876942</v>
      </c>
      <c r="O15256" s="7">
        <v>184.657191658092</v>
      </c>
      <c r="P15256" s="7"/>
      <c r="Q15256" s="7">
        <v>105.670132241792</v>
      </c>
    </row>
    <row r="15257" spans="1:17">
      <c r="A15257" s="6">
        <v>2020</v>
      </c>
      <c r="B15257" t="s">
        <v>903</v>
      </c>
      <c r="C15257">
        <v>220102</v>
      </c>
      <c r="D15257">
        <f t="shared" si="476"/>
        <v>22</v>
      </c>
      <c r="E15257" t="str">
        <f>VLOOKUP(D15257,'Regionalism Code'!B:C,2,FALSE)</f>
        <v>吉林省</v>
      </c>
      <c r="F15257">
        <f t="shared" si="477"/>
        <v>2201</v>
      </c>
      <c r="G15257" t="str">
        <f>IF(F15257&gt;10000,"省直辖县市",VLOOKUP(F15257,'Regionalism Code'!H:I,2,FALSE))</f>
        <v>长春市</v>
      </c>
      <c r="H15257" s="7">
        <v>125.720755581756</v>
      </c>
      <c r="I15257" s="7">
        <v>109.937211661432</v>
      </c>
      <c r="J15257" s="7">
        <v>157.969707039155</v>
      </c>
      <c r="K15257" s="7">
        <v>95.7372889494321</v>
      </c>
      <c r="L15257" s="7">
        <v>117.389589386581</v>
      </c>
      <c r="M15257" s="7"/>
      <c r="N15257" s="7">
        <v>161.373232482041</v>
      </c>
      <c r="O15257" s="7">
        <v>207.114923304163</v>
      </c>
      <c r="P15257" s="7"/>
      <c r="Q15257" s="7">
        <v>119.243988463973</v>
      </c>
    </row>
    <row r="15258" spans="1:17">
      <c r="A15258" s="6">
        <v>2020</v>
      </c>
      <c r="B15258" t="s">
        <v>904</v>
      </c>
      <c r="C15258">
        <v>220103</v>
      </c>
      <c r="D15258">
        <f t="shared" si="476"/>
        <v>22</v>
      </c>
      <c r="E15258" t="str">
        <f>VLOOKUP(D15258,'Regionalism Code'!B:C,2,FALSE)</f>
        <v>吉林省</v>
      </c>
      <c r="F15258">
        <f t="shared" si="477"/>
        <v>2201</v>
      </c>
      <c r="G15258" t="str">
        <f>IF(F15258&gt;10000,"省直辖县市",VLOOKUP(F15258,'Regionalism Code'!H:I,2,FALSE))</f>
        <v>长春市</v>
      </c>
      <c r="H15258" s="7">
        <v>118.756487660725</v>
      </c>
      <c r="I15258" s="7">
        <v>106.267920722755</v>
      </c>
      <c r="J15258" s="7">
        <v>144.290585954916</v>
      </c>
      <c r="K15258" s="7">
        <v>89.1327188237696</v>
      </c>
      <c r="L15258" s="7">
        <v>102.357530702979</v>
      </c>
      <c r="M15258" s="7"/>
      <c r="N15258" s="7">
        <v>131.877319439161</v>
      </c>
      <c r="O15258" s="7">
        <v>200.592667271705</v>
      </c>
      <c r="P15258" s="7"/>
      <c r="Q15258" s="7">
        <v>113.601288424595</v>
      </c>
    </row>
    <row r="15259" spans="1:17">
      <c r="A15259" s="6">
        <v>2020</v>
      </c>
      <c r="B15259" t="s">
        <v>28</v>
      </c>
      <c r="C15259">
        <v>220104</v>
      </c>
      <c r="D15259">
        <f t="shared" si="476"/>
        <v>22</v>
      </c>
      <c r="E15259" t="str">
        <f>VLOOKUP(D15259,'Regionalism Code'!B:C,2,FALSE)</f>
        <v>吉林省</v>
      </c>
      <c r="F15259">
        <f t="shared" si="477"/>
        <v>2201</v>
      </c>
      <c r="G15259" t="str">
        <f>IF(F15259&gt;10000,"省直辖县市",VLOOKUP(F15259,'Regionalism Code'!H:I,2,FALSE))</f>
        <v>长春市</v>
      </c>
      <c r="H15259" s="7">
        <v>125.142634035473</v>
      </c>
      <c r="I15259" s="7">
        <v>108.18848686807</v>
      </c>
      <c r="J15259" s="7">
        <v>158.650546120039</v>
      </c>
      <c r="K15259" s="7">
        <v>95.6338781936045</v>
      </c>
      <c r="L15259" s="7">
        <v>115.779788711048</v>
      </c>
      <c r="M15259" s="7"/>
      <c r="N15259" s="7">
        <v>165.663116824053</v>
      </c>
      <c r="O15259" s="7">
        <v>206.834355175923</v>
      </c>
      <c r="P15259" s="7"/>
      <c r="Q15259" s="7">
        <v>120.243412439035</v>
      </c>
    </row>
    <row r="15260" spans="1:17">
      <c r="A15260" s="6">
        <v>2020</v>
      </c>
      <c r="B15260" t="s">
        <v>905</v>
      </c>
      <c r="C15260">
        <v>220105</v>
      </c>
      <c r="D15260">
        <f t="shared" si="476"/>
        <v>22</v>
      </c>
      <c r="E15260" t="str">
        <f>VLOOKUP(D15260,'Regionalism Code'!B:C,2,FALSE)</f>
        <v>吉林省</v>
      </c>
      <c r="F15260">
        <f t="shared" si="477"/>
        <v>2201</v>
      </c>
      <c r="G15260" t="str">
        <f>IF(F15260&gt;10000,"省直辖县市",VLOOKUP(F15260,'Regionalism Code'!H:I,2,FALSE))</f>
        <v>长春市</v>
      </c>
      <c r="H15260" s="7">
        <v>121.196308870354</v>
      </c>
      <c r="I15260" s="7">
        <v>106.500469261082</v>
      </c>
      <c r="J15260" s="7">
        <v>150.54828352833</v>
      </c>
      <c r="K15260" s="7">
        <v>90.9451020526612</v>
      </c>
      <c r="L15260" s="7">
        <v>107.666854214453</v>
      </c>
      <c r="M15260" s="7"/>
      <c r="N15260" s="7">
        <v>146.7100225899</v>
      </c>
      <c r="O15260" s="7">
        <v>203.730506156262</v>
      </c>
      <c r="P15260" s="7"/>
      <c r="Q15260" s="7">
        <v>116.391949429746</v>
      </c>
    </row>
    <row r="15261" spans="1:17">
      <c r="A15261" s="6">
        <v>2020</v>
      </c>
      <c r="B15261" t="s">
        <v>906</v>
      </c>
      <c r="C15261">
        <v>220106</v>
      </c>
      <c r="D15261">
        <f t="shared" si="476"/>
        <v>22</v>
      </c>
      <c r="E15261" t="str">
        <f>VLOOKUP(D15261,'Regionalism Code'!B:C,2,FALSE)</f>
        <v>吉林省</v>
      </c>
      <c r="F15261">
        <f t="shared" si="477"/>
        <v>2201</v>
      </c>
      <c r="G15261" t="str">
        <f>IF(F15261&gt;10000,"省直辖县市",VLOOKUP(F15261,'Regionalism Code'!H:I,2,FALSE))</f>
        <v>长春市</v>
      </c>
      <c r="H15261" s="7">
        <v>121.582882790212</v>
      </c>
      <c r="I15261" s="7">
        <v>106.472868400736</v>
      </c>
      <c r="J15261" s="7">
        <v>153.443723879095</v>
      </c>
      <c r="K15261" s="7">
        <v>90.0190179477282</v>
      </c>
      <c r="L15261" s="7">
        <v>108.587780165358</v>
      </c>
      <c r="M15261" s="7"/>
      <c r="N15261" s="7">
        <v>159.292487201035</v>
      </c>
      <c r="O15261" s="7">
        <v>202.929496142356</v>
      </c>
      <c r="P15261" s="7"/>
      <c r="Q15261" s="7">
        <v>113.587137616904</v>
      </c>
    </row>
    <row r="15262" spans="1:17">
      <c r="A15262" s="6">
        <v>2020</v>
      </c>
      <c r="B15262" t="s">
        <v>907</v>
      </c>
      <c r="C15262">
        <v>220112</v>
      </c>
      <c r="D15262">
        <f t="shared" si="476"/>
        <v>22</v>
      </c>
      <c r="E15262" t="str">
        <f>VLOOKUP(D15262,'Regionalism Code'!B:C,2,FALSE)</f>
        <v>吉林省</v>
      </c>
      <c r="F15262">
        <f t="shared" si="477"/>
        <v>2201</v>
      </c>
      <c r="G15262" t="str">
        <f>IF(F15262&gt;10000,"省直辖县市",VLOOKUP(F15262,'Regionalism Code'!H:I,2,FALSE))</f>
        <v>长春市</v>
      </c>
      <c r="H15262" s="7">
        <v>105.221476290116</v>
      </c>
      <c r="I15262" s="7">
        <v>94.158808693001</v>
      </c>
      <c r="J15262" s="7">
        <v>122.96723702709</v>
      </c>
      <c r="K15262" s="7">
        <v>71.0966939948185</v>
      </c>
      <c r="L15262" s="7">
        <v>81.979326720962</v>
      </c>
      <c r="M15262" s="7"/>
      <c r="N15262" s="7">
        <v>115.871231668031</v>
      </c>
      <c r="O15262" s="7">
        <v>170.267950665381</v>
      </c>
      <c r="P15262" s="7"/>
      <c r="Q15262" s="7">
        <v>109.509795763805</v>
      </c>
    </row>
    <row r="15263" spans="1:17">
      <c r="A15263" s="6">
        <v>2020</v>
      </c>
      <c r="B15263" t="s">
        <v>908</v>
      </c>
      <c r="C15263">
        <v>220113</v>
      </c>
      <c r="D15263">
        <f t="shared" si="476"/>
        <v>22</v>
      </c>
      <c r="E15263" t="str">
        <f>VLOOKUP(D15263,'Regionalism Code'!B:C,2,FALSE)</f>
        <v>吉林省</v>
      </c>
      <c r="F15263">
        <f t="shared" si="477"/>
        <v>2201</v>
      </c>
      <c r="G15263" t="str">
        <f>IF(F15263&gt;10000,"省直辖县市",VLOOKUP(F15263,'Regionalism Code'!H:I,2,FALSE))</f>
        <v>长春市</v>
      </c>
      <c r="H15263" s="7">
        <v>102.581270933172</v>
      </c>
      <c r="I15263" s="7">
        <v>90.1494302305652</v>
      </c>
      <c r="J15263" s="7">
        <v>120.50052332629</v>
      </c>
      <c r="K15263" s="7">
        <v>64.0759902722212</v>
      </c>
      <c r="L15263" s="7">
        <v>82.9443149792891</v>
      </c>
      <c r="M15263" s="7"/>
      <c r="N15263" s="7">
        <v>114.948416975425</v>
      </c>
      <c r="O15263" s="7">
        <v>167.121603490257</v>
      </c>
      <c r="P15263" s="7"/>
      <c r="Q15263" s="7">
        <v>111.075152854493</v>
      </c>
    </row>
    <row r="15264" spans="1:17">
      <c r="A15264" s="6">
        <v>2020</v>
      </c>
      <c r="B15264" t="s">
        <v>909</v>
      </c>
      <c r="C15264">
        <v>220122</v>
      </c>
      <c r="D15264">
        <f t="shared" si="476"/>
        <v>22</v>
      </c>
      <c r="E15264" t="str">
        <f>VLOOKUP(D15264,'Regionalism Code'!B:C,2,FALSE)</f>
        <v>吉林省</v>
      </c>
      <c r="F15264">
        <f t="shared" si="477"/>
        <v>2201</v>
      </c>
      <c r="G15264" t="str">
        <f>IF(F15264&gt;10000,"省直辖县市",VLOOKUP(F15264,'Regionalism Code'!H:I,2,FALSE))</f>
        <v>长春市</v>
      </c>
      <c r="H15264" s="7">
        <v>99.4953479425456</v>
      </c>
      <c r="I15264" s="7">
        <v>86.8188281930931</v>
      </c>
      <c r="J15264" s="7">
        <v>114.644988120851</v>
      </c>
      <c r="K15264" s="7">
        <v>57.3663113922096</v>
      </c>
      <c r="L15264" s="7">
        <v>68.3028356795688</v>
      </c>
      <c r="M15264" s="7"/>
      <c r="N15264" s="7">
        <v>113.788240088472</v>
      </c>
      <c r="O15264" s="7">
        <v>160.432172836953</v>
      </c>
      <c r="P15264" s="7"/>
      <c r="Q15264" s="7">
        <v>113.829790655384</v>
      </c>
    </row>
    <row r="15265" spans="1:17">
      <c r="A15265" s="6">
        <v>2020</v>
      </c>
      <c r="B15265" t="s">
        <v>910</v>
      </c>
      <c r="C15265">
        <v>220182</v>
      </c>
      <c r="D15265">
        <f t="shared" si="476"/>
        <v>22</v>
      </c>
      <c r="E15265" t="str">
        <f>VLOOKUP(D15265,'Regionalism Code'!B:C,2,FALSE)</f>
        <v>吉林省</v>
      </c>
      <c r="F15265">
        <f t="shared" si="477"/>
        <v>2201</v>
      </c>
      <c r="G15265" t="str">
        <f>IF(F15265&gt;10000,"省直辖县市",VLOOKUP(F15265,'Regionalism Code'!H:I,2,FALSE))</f>
        <v>长春市</v>
      </c>
      <c r="H15265" s="7">
        <v>96.5713138876782</v>
      </c>
      <c r="I15265" s="7">
        <v>85.0091795967212</v>
      </c>
      <c r="J15265" s="7">
        <v>111.850670248755</v>
      </c>
      <c r="K15265" s="7">
        <v>55.5162568537045</v>
      </c>
      <c r="L15265" s="7">
        <v>71.5949882256823</v>
      </c>
      <c r="M15265" s="7"/>
      <c r="N15265" s="7">
        <v>103.051508495746</v>
      </c>
      <c r="O15265" s="7">
        <v>159.893779540332</v>
      </c>
      <c r="P15265" s="7"/>
      <c r="Q15265" s="7">
        <v>106.99018142468</v>
      </c>
    </row>
    <row r="15266" spans="1:17">
      <c r="A15266" s="6">
        <v>2020</v>
      </c>
      <c r="B15266" t="s">
        <v>911</v>
      </c>
      <c r="C15266">
        <v>220183</v>
      </c>
      <c r="D15266">
        <f t="shared" si="476"/>
        <v>22</v>
      </c>
      <c r="E15266" t="str">
        <f>VLOOKUP(D15266,'Regionalism Code'!B:C,2,FALSE)</f>
        <v>吉林省</v>
      </c>
      <c r="F15266">
        <f t="shared" si="477"/>
        <v>2201</v>
      </c>
      <c r="G15266" t="str">
        <f>IF(F15266&gt;10000,"省直辖县市",VLOOKUP(F15266,'Regionalism Code'!H:I,2,FALSE))</f>
        <v>长春市</v>
      </c>
      <c r="H15266" s="7">
        <v>100.907692193966</v>
      </c>
      <c r="I15266" s="7">
        <v>89.0011716181172</v>
      </c>
      <c r="J15266" s="7">
        <v>118.985449412161</v>
      </c>
      <c r="K15266" s="7">
        <v>63.0360022424645</v>
      </c>
      <c r="L15266" s="7">
        <v>75.425265801571</v>
      </c>
      <c r="M15266" s="7"/>
      <c r="N15266" s="7">
        <v>116.066408885944</v>
      </c>
      <c r="O15266" s="7">
        <v>165.787099412789</v>
      </c>
      <c r="P15266" s="7"/>
      <c r="Q15266" s="7">
        <v>107.378845426989</v>
      </c>
    </row>
    <row r="15267" spans="1:17">
      <c r="A15267" s="6">
        <v>2020</v>
      </c>
      <c r="B15267" t="s">
        <v>912</v>
      </c>
      <c r="C15267">
        <v>220202</v>
      </c>
      <c r="D15267">
        <f t="shared" si="476"/>
        <v>22</v>
      </c>
      <c r="E15267" t="str">
        <f>VLOOKUP(D15267,'Regionalism Code'!B:C,2,FALSE)</f>
        <v>吉林省</v>
      </c>
      <c r="F15267">
        <f t="shared" si="477"/>
        <v>2202</v>
      </c>
      <c r="G15267" t="str">
        <f>IF(F15267&gt;10000,"省直辖县市",VLOOKUP(F15267,'Regionalism Code'!H:I,2,FALSE))</f>
        <v>吉林市</v>
      </c>
      <c r="H15267" s="7">
        <v>116.436579020043</v>
      </c>
      <c r="I15267" s="7">
        <v>100.877146579071</v>
      </c>
      <c r="J15267" s="7">
        <v>146.108213254052</v>
      </c>
      <c r="K15267" s="7">
        <v>87.260351440899</v>
      </c>
      <c r="L15267" s="7">
        <v>92.8923651148303</v>
      </c>
      <c r="M15267" s="7"/>
      <c r="N15267" s="7">
        <v>147.197155780197</v>
      </c>
      <c r="O15267" s="7">
        <v>199.365924070098</v>
      </c>
      <c r="P15267" s="7"/>
      <c r="Q15267" s="7">
        <v>113.902624810839</v>
      </c>
    </row>
    <row r="15268" spans="1:17">
      <c r="A15268" s="6">
        <v>2020</v>
      </c>
      <c r="B15268" t="s">
        <v>913</v>
      </c>
      <c r="C15268">
        <v>220203</v>
      </c>
      <c r="D15268">
        <f t="shared" si="476"/>
        <v>22</v>
      </c>
      <c r="E15268" t="str">
        <f>VLOOKUP(D15268,'Regionalism Code'!B:C,2,FALSE)</f>
        <v>吉林省</v>
      </c>
      <c r="F15268">
        <f t="shared" si="477"/>
        <v>2202</v>
      </c>
      <c r="G15268" t="str">
        <f>IF(F15268&gt;10000,"省直辖县市",VLOOKUP(F15268,'Regionalism Code'!H:I,2,FALSE))</f>
        <v>吉林市</v>
      </c>
      <c r="H15268" s="7">
        <v>110.808095528461</v>
      </c>
      <c r="I15268" s="7">
        <v>95.9358401996101</v>
      </c>
      <c r="J15268" s="7">
        <v>135.921237627185</v>
      </c>
      <c r="K15268" s="7">
        <v>78.5039790670436</v>
      </c>
      <c r="L15268" s="7">
        <v>84.212731335562</v>
      </c>
      <c r="M15268" s="7"/>
      <c r="N15268" s="7">
        <v>139.085128718197</v>
      </c>
      <c r="O15268" s="7">
        <v>184.835325899004</v>
      </c>
      <c r="P15268" s="7"/>
      <c r="Q15268" s="7">
        <v>114.288251576187</v>
      </c>
    </row>
    <row r="15269" spans="1:17">
      <c r="A15269" s="6">
        <v>2020</v>
      </c>
      <c r="B15269" t="s">
        <v>914</v>
      </c>
      <c r="C15269">
        <v>220204</v>
      </c>
      <c r="D15269">
        <f t="shared" si="476"/>
        <v>22</v>
      </c>
      <c r="E15269" t="str">
        <f>VLOOKUP(D15269,'Regionalism Code'!B:C,2,FALSE)</f>
        <v>吉林省</v>
      </c>
      <c r="F15269">
        <f t="shared" si="477"/>
        <v>2202</v>
      </c>
      <c r="G15269" t="str">
        <f>IF(F15269&gt;10000,"省直辖县市",VLOOKUP(F15269,'Regionalism Code'!H:I,2,FALSE))</f>
        <v>吉林市</v>
      </c>
      <c r="H15269" s="7">
        <v>117.038225457884</v>
      </c>
      <c r="I15269" s="7">
        <v>101.565231202889</v>
      </c>
      <c r="J15269" s="7">
        <v>147.748502779691</v>
      </c>
      <c r="K15269" s="7">
        <v>88.5060346220794</v>
      </c>
      <c r="L15269" s="7">
        <v>101.571225123389</v>
      </c>
      <c r="M15269" s="7"/>
      <c r="N15269" s="7">
        <v>147.634117856262</v>
      </c>
      <c r="O15269" s="7">
        <v>199.368772861732</v>
      </c>
      <c r="P15269" s="7"/>
      <c r="Q15269" s="7">
        <v>112.331511828639</v>
      </c>
    </row>
    <row r="15270" spans="1:17">
      <c r="A15270" s="6">
        <v>2020</v>
      </c>
      <c r="B15270" t="s">
        <v>915</v>
      </c>
      <c r="C15270">
        <v>220211</v>
      </c>
      <c r="D15270">
        <f t="shared" si="476"/>
        <v>22</v>
      </c>
      <c r="E15270" t="str">
        <f>VLOOKUP(D15270,'Regionalism Code'!B:C,2,FALSE)</f>
        <v>吉林省</v>
      </c>
      <c r="F15270">
        <f t="shared" si="477"/>
        <v>2202</v>
      </c>
      <c r="G15270" t="str">
        <f>IF(F15270&gt;10000,"省直辖县市",VLOOKUP(F15270,'Regionalism Code'!H:I,2,FALSE))</f>
        <v>吉林市</v>
      </c>
      <c r="H15270" s="7">
        <v>119.923881795137</v>
      </c>
      <c r="I15270" s="7">
        <v>104.837058668069</v>
      </c>
      <c r="J15270" s="7">
        <v>149.205074272256</v>
      </c>
      <c r="K15270" s="7">
        <v>87.0221345719389</v>
      </c>
      <c r="L15270" s="7">
        <v>102.1717604989</v>
      </c>
      <c r="M15270" s="7"/>
      <c r="N15270" s="7">
        <v>154.819788070922</v>
      </c>
      <c r="O15270" s="7">
        <v>198.15794346023</v>
      </c>
      <c r="P15270" s="7"/>
      <c r="Q15270" s="7">
        <v>116.539087696556</v>
      </c>
    </row>
    <row r="15271" spans="1:17">
      <c r="A15271" s="6">
        <v>2020</v>
      </c>
      <c r="B15271" t="s">
        <v>916</v>
      </c>
      <c r="C15271">
        <v>220221</v>
      </c>
      <c r="D15271">
        <f t="shared" si="476"/>
        <v>22</v>
      </c>
      <c r="E15271" t="str">
        <f>VLOOKUP(D15271,'Regionalism Code'!B:C,2,FALSE)</f>
        <v>吉林省</v>
      </c>
      <c r="F15271">
        <f t="shared" si="477"/>
        <v>2202</v>
      </c>
      <c r="G15271" t="str">
        <f>IF(F15271&gt;10000,"省直辖县市",VLOOKUP(F15271,'Regionalism Code'!H:I,2,FALSE))</f>
        <v>吉林市</v>
      </c>
      <c r="H15271" s="7">
        <v>106.797263372632</v>
      </c>
      <c r="I15271" s="7">
        <v>89.4961391425505</v>
      </c>
      <c r="J15271" s="7">
        <v>125.096267215366</v>
      </c>
      <c r="K15271" s="7">
        <v>66.6549765962879</v>
      </c>
      <c r="L15271" s="7">
        <v>73.4358239064787</v>
      </c>
      <c r="M15271" s="7"/>
      <c r="N15271" s="7">
        <v>131.604598186115</v>
      </c>
      <c r="O15271" s="7">
        <v>170.394806734291</v>
      </c>
      <c r="P15271" s="7"/>
      <c r="Q15271" s="7">
        <v>130.67962438897</v>
      </c>
    </row>
    <row r="15272" spans="1:17">
      <c r="A15272" s="6">
        <v>2020</v>
      </c>
      <c r="B15272" t="s">
        <v>917</v>
      </c>
      <c r="C15272">
        <v>220281</v>
      </c>
      <c r="D15272">
        <f t="shared" si="476"/>
        <v>22</v>
      </c>
      <c r="E15272" t="str">
        <f>VLOOKUP(D15272,'Regionalism Code'!B:C,2,FALSE)</f>
        <v>吉林省</v>
      </c>
      <c r="F15272">
        <f t="shared" si="477"/>
        <v>2202</v>
      </c>
      <c r="G15272" t="str">
        <f>IF(F15272&gt;10000,"省直辖县市",VLOOKUP(F15272,'Regionalism Code'!H:I,2,FALSE))</f>
        <v>吉林市</v>
      </c>
      <c r="H15272" s="7">
        <v>105.051957248953</v>
      </c>
      <c r="I15272" s="7">
        <v>90.1730923765361</v>
      </c>
      <c r="J15272" s="7">
        <v>128.835711482034</v>
      </c>
      <c r="K15272" s="7">
        <v>66.6113009752533</v>
      </c>
      <c r="L15272" s="7">
        <v>76.4934417333267</v>
      </c>
      <c r="M15272" s="7"/>
      <c r="N15272" s="7">
        <v>140.50999151862</v>
      </c>
      <c r="O15272" s="7">
        <v>172.945523458323</v>
      </c>
      <c r="P15272" s="7"/>
      <c r="Q15272" s="7">
        <v>110.969293782561</v>
      </c>
    </row>
    <row r="15273" spans="1:17">
      <c r="A15273" s="6">
        <v>2020</v>
      </c>
      <c r="B15273" t="s">
        <v>918</v>
      </c>
      <c r="C15273">
        <v>220282</v>
      </c>
      <c r="D15273">
        <f t="shared" si="476"/>
        <v>22</v>
      </c>
      <c r="E15273" t="str">
        <f>VLOOKUP(D15273,'Regionalism Code'!B:C,2,FALSE)</f>
        <v>吉林省</v>
      </c>
      <c r="F15273">
        <f t="shared" si="477"/>
        <v>2202</v>
      </c>
      <c r="G15273" t="str">
        <f>IF(F15273&gt;10000,"省直辖县市",VLOOKUP(F15273,'Regionalism Code'!H:I,2,FALSE))</f>
        <v>吉林市</v>
      </c>
      <c r="H15273" s="7">
        <v>104.352936076888</v>
      </c>
      <c r="I15273" s="7">
        <v>91.3215580769447</v>
      </c>
      <c r="J15273" s="7">
        <v>125.374953267918</v>
      </c>
      <c r="K15273" s="7">
        <v>66.4852558201172</v>
      </c>
      <c r="L15273" s="7">
        <v>74.621750447204</v>
      </c>
      <c r="M15273" s="7"/>
      <c r="N15273" s="7">
        <v>128.867399754922</v>
      </c>
      <c r="O15273" s="7">
        <v>172.691558905031</v>
      </c>
      <c r="P15273" s="7"/>
      <c r="Q15273" s="7">
        <v>109.18837351944</v>
      </c>
    </row>
    <row r="15274" spans="1:17">
      <c r="A15274" s="6">
        <v>2020</v>
      </c>
      <c r="B15274" t="s">
        <v>919</v>
      </c>
      <c r="C15274">
        <v>220283</v>
      </c>
      <c r="D15274">
        <f t="shared" si="476"/>
        <v>22</v>
      </c>
      <c r="E15274" t="str">
        <f>VLOOKUP(D15274,'Regionalism Code'!B:C,2,FALSE)</f>
        <v>吉林省</v>
      </c>
      <c r="F15274">
        <f t="shared" si="477"/>
        <v>2202</v>
      </c>
      <c r="G15274" t="str">
        <f>IF(F15274&gt;10000,"省直辖县市",VLOOKUP(F15274,'Regionalism Code'!H:I,2,FALSE))</f>
        <v>吉林市</v>
      </c>
      <c r="H15274" s="7">
        <v>101.6482306946</v>
      </c>
      <c r="I15274" s="7">
        <v>87.2716128528093</v>
      </c>
      <c r="J15274" s="7">
        <v>122.441834800347</v>
      </c>
      <c r="K15274" s="7">
        <v>64.5199420916775</v>
      </c>
      <c r="L15274" s="7">
        <v>69.3144405848896</v>
      </c>
      <c r="M15274" s="7"/>
      <c r="N15274" s="7">
        <v>132.533320845622</v>
      </c>
      <c r="O15274" s="7">
        <v>165.907235585766</v>
      </c>
      <c r="P15274" s="7"/>
      <c r="Q15274" s="7">
        <v>111.340523930884</v>
      </c>
    </row>
    <row r="15275" spans="1:17">
      <c r="A15275" s="6">
        <v>2020</v>
      </c>
      <c r="B15275" t="s">
        <v>920</v>
      </c>
      <c r="C15275">
        <v>220284</v>
      </c>
      <c r="D15275">
        <f t="shared" si="476"/>
        <v>22</v>
      </c>
      <c r="E15275" t="str">
        <f>VLOOKUP(D15275,'Regionalism Code'!B:C,2,FALSE)</f>
        <v>吉林省</v>
      </c>
      <c r="F15275">
        <f t="shared" si="477"/>
        <v>2202</v>
      </c>
      <c r="G15275" t="str">
        <f>IF(F15275&gt;10000,"省直辖县市",VLOOKUP(F15275,'Regionalism Code'!H:I,2,FALSE))</f>
        <v>吉林市</v>
      </c>
      <c r="H15275" s="7">
        <v>103.421765592129</v>
      </c>
      <c r="I15275" s="7">
        <v>90.3764945902517</v>
      </c>
      <c r="J15275" s="7">
        <v>125.208619377413</v>
      </c>
      <c r="K15275" s="7">
        <v>67.1333259938996</v>
      </c>
      <c r="L15275" s="7">
        <v>75.9267241322243</v>
      </c>
      <c r="M15275" s="7"/>
      <c r="N15275" s="7">
        <v>128.46481615433</v>
      </c>
      <c r="O15275" s="7">
        <v>171.829996781432</v>
      </c>
      <c r="P15275" s="7"/>
      <c r="Q15275" s="7">
        <v>106.913191383959</v>
      </c>
    </row>
    <row r="15276" spans="1:17">
      <c r="A15276" s="6">
        <v>2020</v>
      </c>
      <c r="B15276" t="s">
        <v>808</v>
      </c>
      <c r="C15276">
        <v>220302</v>
      </c>
      <c r="D15276">
        <f t="shared" si="476"/>
        <v>22</v>
      </c>
      <c r="E15276" t="str">
        <f>VLOOKUP(D15276,'Regionalism Code'!B:C,2,FALSE)</f>
        <v>吉林省</v>
      </c>
      <c r="F15276">
        <f t="shared" si="477"/>
        <v>2203</v>
      </c>
      <c r="G15276" t="str">
        <f>IF(F15276&gt;10000,"省直辖县市",VLOOKUP(F15276,'Regionalism Code'!H:I,2,FALSE))</f>
        <v>四平市</v>
      </c>
      <c r="H15276" s="7">
        <v>115.749055756374</v>
      </c>
      <c r="I15276" s="7">
        <v>102.057558018528</v>
      </c>
      <c r="J15276" s="7">
        <v>144.951152135642</v>
      </c>
      <c r="K15276" s="7">
        <v>84.1469056913342</v>
      </c>
      <c r="L15276" s="7">
        <v>102.163483457814</v>
      </c>
      <c r="M15276" s="7"/>
      <c r="N15276" s="7">
        <v>153.142351448341</v>
      </c>
      <c r="O15276" s="7">
        <v>189.757696782884</v>
      </c>
      <c r="P15276" s="7"/>
      <c r="Q15276" s="7">
        <v>107.900396131416</v>
      </c>
    </row>
    <row r="15277" spans="1:17">
      <c r="A15277" s="6">
        <v>2020</v>
      </c>
      <c r="B15277" t="s">
        <v>827</v>
      </c>
      <c r="C15277">
        <v>220303</v>
      </c>
      <c r="D15277">
        <f t="shared" si="476"/>
        <v>22</v>
      </c>
      <c r="E15277" t="str">
        <f>VLOOKUP(D15277,'Regionalism Code'!B:C,2,FALSE)</f>
        <v>吉林省</v>
      </c>
      <c r="F15277">
        <f t="shared" si="477"/>
        <v>2203</v>
      </c>
      <c r="G15277" t="str">
        <f>IF(F15277&gt;10000,"省直辖县市",VLOOKUP(F15277,'Regionalism Code'!H:I,2,FALSE))</f>
        <v>四平市</v>
      </c>
      <c r="H15277" s="7">
        <v>110.869203372747</v>
      </c>
      <c r="I15277" s="7">
        <v>97.4950660596128</v>
      </c>
      <c r="J15277" s="7">
        <v>136.761713544893</v>
      </c>
      <c r="K15277" s="7">
        <v>78.6765532119094</v>
      </c>
      <c r="L15277" s="7">
        <v>89.9261834346721</v>
      </c>
      <c r="M15277" s="7"/>
      <c r="N15277" s="7">
        <v>144.066640890149</v>
      </c>
      <c r="O15277" s="7">
        <v>181.84021220577</v>
      </c>
      <c r="P15277" s="7"/>
      <c r="Q15277" s="7">
        <v>107.986368388376</v>
      </c>
    </row>
    <row r="15278" spans="1:17">
      <c r="A15278" s="6">
        <v>2020</v>
      </c>
      <c r="B15278" t="s">
        <v>921</v>
      </c>
      <c r="C15278">
        <v>220322</v>
      </c>
      <c r="D15278">
        <f t="shared" si="476"/>
        <v>22</v>
      </c>
      <c r="E15278" t="str">
        <f>VLOOKUP(D15278,'Regionalism Code'!B:C,2,FALSE)</f>
        <v>吉林省</v>
      </c>
      <c r="F15278">
        <f t="shared" si="477"/>
        <v>2203</v>
      </c>
      <c r="G15278" t="str">
        <f>IF(F15278&gt;10000,"省直辖县市",VLOOKUP(F15278,'Regionalism Code'!H:I,2,FALSE))</f>
        <v>四平市</v>
      </c>
      <c r="H15278" s="7">
        <v>96.6220975092038</v>
      </c>
      <c r="I15278" s="7">
        <v>85.3203042355368</v>
      </c>
      <c r="J15278" s="7">
        <v>111.302687956259</v>
      </c>
      <c r="K15278" s="7">
        <v>52.5899258828948</v>
      </c>
      <c r="L15278" s="7">
        <v>72.6348843188211</v>
      </c>
      <c r="M15278" s="7"/>
      <c r="N15278" s="7">
        <v>107.59171391498</v>
      </c>
      <c r="O15278" s="7">
        <v>155.969478143987</v>
      </c>
      <c r="P15278" s="7"/>
      <c r="Q15278" s="7">
        <v>107.269379055042</v>
      </c>
    </row>
    <row r="15279" spans="1:17">
      <c r="A15279" s="6">
        <v>2020</v>
      </c>
      <c r="B15279" t="s">
        <v>922</v>
      </c>
      <c r="C15279">
        <v>220323</v>
      </c>
      <c r="D15279">
        <f t="shared" si="476"/>
        <v>22</v>
      </c>
      <c r="E15279" t="str">
        <f>VLOOKUP(D15279,'Regionalism Code'!B:C,2,FALSE)</f>
        <v>吉林省</v>
      </c>
      <c r="F15279">
        <f t="shared" si="477"/>
        <v>2203</v>
      </c>
      <c r="G15279" t="str">
        <f>IF(F15279&gt;10000,"省直辖县市",VLOOKUP(F15279,'Regionalism Code'!H:I,2,FALSE))</f>
        <v>四平市</v>
      </c>
      <c r="H15279" s="7">
        <v>98.4501666150182</v>
      </c>
      <c r="I15279" s="7">
        <v>87.2455512084253</v>
      </c>
      <c r="J15279" s="7">
        <v>115.254114940915</v>
      </c>
      <c r="K15279" s="7">
        <v>59.2920592418309</v>
      </c>
      <c r="L15279" s="7">
        <v>73.5039489559226</v>
      </c>
      <c r="M15279" s="7"/>
      <c r="N15279" s="7">
        <v>109.554361965679</v>
      </c>
      <c r="O15279" s="7">
        <v>162.438158784362</v>
      </c>
      <c r="P15279" s="7"/>
      <c r="Q15279" s="7">
        <v>104.918203124376</v>
      </c>
    </row>
    <row r="15280" spans="1:17">
      <c r="A15280" s="6">
        <v>2020</v>
      </c>
      <c r="B15280" t="s">
        <v>923</v>
      </c>
      <c r="C15280">
        <v>220381</v>
      </c>
      <c r="D15280">
        <f t="shared" si="476"/>
        <v>22</v>
      </c>
      <c r="E15280" t="str">
        <f>VLOOKUP(D15280,'Regionalism Code'!B:C,2,FALSE)</f>
        <v>吉林省</v>
      </c>
      <c r="F15280">
        <f t="shared" si="477"/>
        <v>2203</v>
      </c>
      <c r="G15280" t="str">
        <f>IF(F15280&gt;10000,"省直辖县市",VLOOKUP(F15280,'Regionalism Code'!H:I,2,FALSE))</f>
        <v>四平市</v>
      </c>
      <c r="H15280" s="7">
        <v>102.624682259609</v>
      </c>
      <c r="I15280" s="7">
        <v>90.846271932538</v>
      </c>
      <c r="J15280" s="7">
        <v>123.74167007952</v>
      </c>
      <c r="K15280" s="7">
        <v>66.3487916298399</v>
      </c>
      <c r="L15280" s="7">
        <v>82.946674639699</v>
      </c>
      <c r="M15280" s="7"/>
      <c r="N15280" s="7">
        <v>118.374504265792</v>
      </c>
      <c r="O15280" s="7">
        <v>172.621379011209</v>
      </c>
      <c r="P15280" s="7"/>
      <c r="Q15280" s="7">
        <v>103.150159804663</v>
      </c>
    </row>
    <row r="15281" spans="1:17">
      <c r="A15281" s="6">
        <v>2020</v>
      </c>
      <c r="B15281" t="s">
        <v>924</v>
      </c>
      <c r="C15281">
        <v>220382</v>
      </c>
      <c r="D15281">
        <f t="shared" si="476"/>
        <v>22</v>
      </c>
      <c r="E15281" t="str">
        <f>VLOOKUP(D15281,'Regionalism Code'!B:C,2,FALSE)</f>
        <v>吉林省</v>
      </c>
      <c r="F15281">
        <f t="shared" si="477"/>
        <v>2203</v>
      </c>
      <c r="G15281" t="str">
        <f>IF(F15281&gt;10000,"省直辖县市",VLOOKUP(F15281,'Regionalism Code'!H:I,2,FALSE))</f>
        <v>四平市</v>
      </c>
      <c r="H15281" s="7">
        <v>102.48124728521</v>
      </c>
      <c r="I15281" s="7">
        <v>89.9696612553638</v>
      </c>
      <c r="J15281" s="7">
        <v>122.262147794292</v>
      </c>
      <c r="K15281" s="7">
        <v>60.8410688111155</v>
      </c>
      <c r="L15281" s="7">
        <v>75.891051334143</v>
      </c>
      <c r="M15281" s="7"/>
      <c r="N15281" s="7">
        <v>123.086746943387</v>
      </c>
      <c r="O15281" s="7">
        <v>168.943067744077</v>
      </c>
      <c r="P15281" s="7"/>
      <c r="Q15281" s="7">
        <v>107.855531551891</v>
      </c>
    </row>
    <row r="15282" spans="1:17">
      <c r="A15282" s="6">
        <v>2020</v>
      </c>
      <c r="B15282" t="s">
        <v>925</v>
      </c>
      <c r="C15282">
        <v>220402</v>
      </c>
      <c r="D15282">
        <f t="shared" si="476"/>
        <v>22</v>
      </c>
      <c r="E15282" t="str">
        <f>VLOOKUP(D15282,'Regionalism Code'!B:C,2,FALSE)</f>
        <v>吉林省</v>
      </c>
      <c r="F15282">
        <f t="shared" si="477"/>
        <v>2204</v>
      </c>
      <c r="G15282" t="str">
        <f>IF(F15282&gt;10000,"省直辖县市",VLOOKUP(F15282,'Regionalism Code'!H:I,2,FALSE))</f>
        <v>辽源市</v>
      </c>
      <c r="H15282" s="7">
        <v>113.510450529283</v>
      </c>
      <c r="I15282" s="7">
        <v>99.5704655425208</v>
      </c>
      <c r="J15282" s="7">
        <v>139.349851530293</v>
      </c>
      <c r="K15282" s="7">
        <v>85.91792164017</v>
      </c>
      <c r="L15282" s="7">
        <v>94.3253395124813</v>
      </c>
      <c r="M15282" s="7"/>
      <c r="N15282" s="7">
        <v>134.090718457012</v>
      </c>
      <c r="O15282" s="7">
        <v>190.419684946041</v>
      </c>
      <c r="P15282" s="7"/>
      <c r="Q15282" s="7">
        <v>112.592704120964</v>
      </c>
    </row>
    <row r="15283" spans="1:17">
      <c r="A15283" s="6">
        <v>2020</v>
      </c>
      <c r="B15283" t="s">
        <v>926</v>
      </c>
      <c r="C15283">
        <v>220403</v>
      </c>
      <c r="D15283">
        <f t="shared" si="476"/>
        <v>22</v>
      </c>
      <c r="E15283" t="str">
        <f>VLOOKUP(D15283,'Regionalism Code'!B:C,2,FALSE)</f>
        <v>吉林省</v>
      </c>
      <c r="F15283">
        <f t="shared" si="477"/>
        <v>2204</v>
      </c>
      <c r="G15283" t="str">
        <f>IF(F15283&gt;10000,"省直辖县市",VLOOKUP(F15283,'Regionalism Code'!H:I,2,FALSE))</f>
        <v>辽源市</v>
      </c>
      <c r="H15283" s="7">
        <v>103.86521376565</v>
      </c>
      <c r="I15283" s="7">
        <v>92.6368582036133</v>
      </c>
      <c r="J15283" s="7">
        <v>122.61825463142</v>
      </c>
      <c r="K15283" s="7">
        <v>71.3906028153814</v>
      </c>
      <c r="L15283" s="7">
        <v>73.5878490648451</v>
      </c>
      <c r="M15283" s="7"/>
      <c r="N15283" s="7">
        <v>109.100590782663</v>
      </c>
      <c r="O15283" s="7">
        <v>176.67746537456</v>
      </c>
      <c r="P15283" s="7"/>
      <c r="Q15283" s="7">
        <v>106.87016163904</v>
      </c>
    </row>
    <row r="15284" spans="1:17">
      <c r="A15284" s="6">
        <v>2020</v>
      </c>
      <c r="B15284" t="s">
        <v>927</v>
      </c>
      <c r="C15284">
        <v>220421</v>
      </c>
      <c r="D15284">
        <f t="shared" si="476"/>
        <v>22</v>
      </c>
      <c r="E15284" t="str">
        <f>VLOOKUP(D15284,'Regionalism Code'!B:C,2,FALSE)</f>
        <v>吉林省</v>
      </c>
      <c r="F15284">
        <f t="shared" si="477"/>
        <v>2204</v>
      </c>
      <c r="G15284" t="str">
        <f>IF(F15284&gt;10000,"省直辖县市",VLOOKUP(F15284,'Regionalism Code'!H:I,2,FALSE))</f>
        <v>辽源市</v>
      </c>
      <c r="H15284" s="7">
        <v>104.192067887411</v>
      </c>
      <c r="I15284" s="7">
        <v>88.9453166501444</v>
      </c>
      <c r="J15284" s="7">
        <v>125.349963495319</v>
      </c>
      <c r="K15284" s="7">
        <v>64.7400451499257</v>
      </c>
      <c r="L15284" s="7">
        <v>84.4210976276561</v>
      </c>
      <c r="M15284" s="7"/>
      <c r="N15284" s="7">
        <v>130.427755822487</v>
      </c>
      <c r="O15284" s="7">
        <v>168.233526940276</v>
      </c>
      <c r="P15284" s="7"/>
      <c r="Q15284" s="7">
        <v>116.095706830598</v>
      </c>
    </row>
    <row r="15285" spans="1:17">
      <c r="A15285" s="6">
        <v>2020</v>
      </c>
      <c r="B15285" t="s">
        <v>928</v>
      </c>
      <c r="C15285">
        <v>220422</v>
      </c>
      <c r="D15285">
        <f t="shared" si="476"/>
        <v>22</v>
      </c>
      <c r="E15285" t="str">
        <f>VLOOKUP(D15285,'Regionalism Code'!B:C,2,FALSE)</f>
        <v>吉林省</v>
      </c>
      <c r="F15285">
        <f t="shared" si="477"/>
        <v>2204</v>
      </c>
      <c r="G15285" t="str">
        <f>IF(F15285&gt;10000,"省直辖县市",VLOOKUP(F15285,'Regionalism Code'!H:I,2,FALSE))</f>
        <v>辽源市</v>
      </c>
      <c r="H15285" s="7">
        <v>93.8053527321179</v>
      </c>
      <c r="I15285" s="7">
        <v>83.623509201336</v>
      </c>
      <c r="J15285" s="7">
        <v>108.250143878725</v>
      </c>
      <c r="K15285" s="7">
        <v>47.558582520952</v>
      </c>
      <c r="L15285" s="7">
        <v>64.4577811213247</v>
      </c>
      <c r="M15285" s="7"/>
      <c r="N15285" s="7">
        <v>109.367526664852</v>
      </c>
      <c r="O15285" s="7">
        <v>150.750961392383</v>
      </c>
      <c r="P15285" s="7"/>
      <c r="Q15285" s="7">
        <v>101.18289197013</v>
      </c>
    </row>
    <row r="15286" spans="1:17">
      <c r="A15286" s="6">
        <v>2020</v>
      </c>
      <c r="B15286" t="s">
        <v>929</v>
      </c>
      <c r="C15286">
        <v>220502</v>
      </c>
      <c r="D15286">
        <f t="shared" si="476"/>
        <v>22</v>
      </c>
      <c r="E15286" t="str">
        <f>VLOOKUP(D15286,'Regionalism Code'!B:C,2,FALSE)</f>
        <v>吉林省</v>
      </c>
      <c r="F15286">
        <f t="shared" si="477"/>
        <v>2205</v>
      </c>
      <c r="G15286" t="str">
        <f>IF(F15286&gt;10000,"省直辖县市",VLOOKUP(F15286,'Regionalism Code'!H:I,2,FALSE))</f>
        <v>通化市</v>
      </c>
      <c r="H15286" s="7">
        <v>116.392359956566</v>
      </c>
      <c r="I15286" s="7">
        <v>102.489804663114</v>
      </c>
      <c r="J15286" s="7">
        <v>143.372851989892</v>
      </c>
      <c r="K15286" s="7">
        <v>82.1755451365752</v>
      </c>
      <c r="L15286" s="7">
        <v>96.5744982595022</v>
      </c>
      <c r="M15286" s="7"/>
      <c r="N15286" s="7">
        <v>147.091144504084</v>
      </c>
      <c r="O15286" s="7">
        <v>192.219269064781</v>
      </c>
      <c r="P15286" s="7"/>
      <c r="Q15286" s="7">
        <v>113.277654726377</v>
      </c>
    </row>
    <row r="15287" spans="1:17">
      <c r="A15287" s="6">
        <v>2020</v>
      </c>
      <c r="B15287" t="s">
        <v>930</v>
      </c>
      <c r="C15287">
        <v>220503</v>
      </c>
      <c r="D15287">
        <f t="shared" si="476"/>
        <v>22</v>
      </c>
      <c r="E15287" t="str">
        <f>VLOOKUP(D15287,'Regionalism Code'!B:C,2,FALSE)</f>
        <v>吉林省</v>
      </c>
      <c r="F15287">
        <f t="shared" si="477"/>
        <v>2205</v>
      </c>
      <c r="G15287" t="str">
        <f>IF(F15287&gt;10000,"省直辖县市",VLOOKUP(F15287,'Regionalism Code'!H:I,2,FALSE))</f>
        <v>通化市</v>
      </c>
      <c r="H15287" s="7">
        <v>106.32864579366</v>
      </c>
      <c r="I15287" s="7">
        <v>93.8189414910896</v>
      </c>
      <c r="J15287" s="7">
        <v>130.2521420719</v>
      </c>
      <c r="K15287" s="7">
        <v>69.0326787407014</v>
      </c>
      <c r="L15287" s="7">
        <v>76.3029121057652</v>
      </c>
      <c r="M15287" s="7"/>
      <c r="N15287" s="7">
        <v>143.121455018357</v>
      </c>
      <c r="O15287" s="7">
        <v>173.554646706469</v>
      </c>
      <c r="P15287" s="7"/>
      <c r="Q15287" s="7">
        <v>104.169200012128</v>
      </c>
    </row>
    <row r="15288" spans="1:17">
      <c r="A15288" s="6">
        <v>2020</v>
      </c>
      <c r="B15288" t="s">
        <v>931</v>
      </c>
      <c r="C15288">
        <v>220521</v>
      </c>
      <c r="D15288">
        <f t="shared" si="476"/>
        <v>22</v>
      </c>
      <c r="E15288" t="str">
        <f>VLOOKUP(D15288,'Regionalism Code'!B:C,2,FALSE)</f>
        <v>吉林省</v>
      </c>
      <c r="F15288">
        <f t="shared" si="477"/>
        <v>2205</v>
      </c>
      <c r="G15288" t="str">
        <f>IF(F15288&gt;10000,"省直辖县市",VLOOKUP(F15288,'Regionalism Code'!H:I,2,FALSE))</f>
        <v>通化市</v>
      </c>
      <c r="H15288" s="7">
        <v>105.007679997848</v>
      </c>
      <c r="I15288" s="7">
        <v>91.6088110817671</v>
      </c>
      <c r="J15288" s="7">
        <v>127.522260408363</v>
      </c>
      <c r="K15288" s="7">
        <v>67.1739912141641</v>
      </c>
      <c r="L15288" s="7">
        <v>80.7905837781709</v>
      </c>
      <c r="M15288" s="7"/>
      <c r="N15288" s="7">
        <v>131.887363991585</v>
      </c>
      <c r="O15288" s="7">
        <v>173.015090727179</v>
      </c>
      <c r="P15288" s="7"/>
      <c r="Q15288" s="7">
        <v>108.3443825673</v>
      </c>
    </row>
    <row r="15289" spans="1:17">
      <c r="A15289" s="6">
        <v>2020</v>
      </c>
      <c r="B15289" t="s">
        <v>932</v>
      </c>
      <c r="C15289">
        <v>220523</v>
      </c>
      <c r="D15289">
        <f t="shared" si="476"/>
        <v>22</v>
      </c>
      <c r="E15289" t="str">
        <f>VLOOKUP(D15289,'Regionalism Code'!B:C,2,FALSE)</f>
        <v>吉林省</v>
      </c>
      <c r="F15289">
        <f t="shared" si="477"/>
        <v>2205</v>
      </c>
      <c r="G15289" t="str">
        <f>IF(F15289&gt;10000,"省直辖县市",VLOOKUP(F15289,'Regionalism Code'!H:I,2,FALSE))</f>
        <v>通化市</v>
      </c>
      <c r="H15289" s="7">
        <v>103.516286682118</v>
      </c>
      <c r="I15289" s="7">
        <v>89.3081707373013</v>
      </c>
      <c r="J15289" s="7">
        <v>127.19469248035</v>
      </c>
      <c r="K15289" s="7">
        <v>61.6906204130618</v>
      </c>
      <c r="L15289" s="7">
        <v>79.8696156054466</v>
      </c>
      <c r="M15289" s="7"/>
      <c r="N15289" s="7">
        <v>134.961092327487</v>
      </c>
      <c r="O15289" s="7">
        <v>172.543667732438</v>
      </c>
      <c r="P15289" s="7"/>
      <c r="Q15289" s="7">
        <v>107.410162719362</v>
      </c>
    </row>
    <row r="15290" spans="1:17">
      <c r="A15290" s="6">
        <v>2020</v>
      </c>
      <c r="B15290" t="s">
        <v>933</v>
      </c>
      <c r="C15290">
        <v>220524</v>
      </c>
      <c r="D15290">
        <f t="shared" si="476"/>
        <v>22</v>
      </c>
      <c r="E15290" t="str">
        <f>VLOOKUP(D15290,'Regionalism Code'!B:C,2,FALSE)</f>
        <v>吉林省</v>
      </c>
      <c r="F15290">
        <f t="shared" si="477"/>
        <v>2205</v>
      </c>
      <c r="G15290" t="str">
        <f>IF(F15290&gt;10000,"省直辖县市",VLOOKUP(F15290,'Regionalism Code'!H:I,2,FALSE))</f>
        <v>通化市</v>
      </c>
      <c r="H15290" s="7">
        <v>103.141083917677</v>
      </c>
      <c r="I15290" s="7">
        <v>89.7496527630399</v>
      </c>
      <c r="J15290" s="7">
        <v>125.595094291533</v>
      </c>
      <c r="K15290" s="7">
        <v>62.5184082198936</v>
      </c>
      <c r="L15290" s="7">
        <v>76.9673186382074</v>
      </c>
      <c r="M15290" s="7"/>
      <c r="N15290" s="7">
        <v>133.151494606701</v>
      </c>
      <c r="O15290" s="7">
        <v>170.224146524802</v>
      </c>
      <c r="P15290" s="7"/>
      <c r="Q15290" s="7">
        <v>106.563178248682</v>
      </c>
    </row>
    <row r="15291" spans="1:17">
      <c r="A15291" s="6">
        <v>2020</v>
      </c>
      <c r="B15291" t="s">
        <v>934</v>
      </c>
      <c r="C15291">
        <v>220581</v>
      </c>
      <c r="D15291">
        <f t="shared" si="476"/>
        <v>22</v>
      </c>
      <c r="E15291" t="str">
        <f>VLOOKUP(D15291,'Regionalism Code'!B:C,2,FALSE)</f>
        <v>吉林省</v>
      </c>
      <c r="F15291">
        <f t="shared" si="477"/>
        <v>2205</v>
      </c>
      <c r="G15291" t="str">
        <f>IF(F15291&gt;10000,"省直辖县市",VLOOKUP(F15291,'Regionalism Code'!H:I,2,FALSE))</f>
        <v>通化市</v>
      </c>
      <c r="H15291" s="7">
        <v>108.531611170426</v>
      </c>
      <c r="I15291" s="7">
        <v>93.5962486125611</v>
      </c>
      <c r="J15291" s="7">
        <v>137.849214023127</v>
      </c>
      <c r="K15291" s="7">
        <v>78.5298906862867</v>
      </c>
      <c r="L15291" s="7">
        <v>101.198665268809</v>
      </c>
      <c r="M15291" s="7"/>
      <c r="N15291" s="7">
        <v>136.838570930638</v>
      </c>
      <c r="O15291" s="7">
        <v>184.695273314512</v>
      </c>
      <c r="P15291" s="7"/>
      <c r="Q15291" s="7">
        <v>104.579836374336</v>
      </c>
    </row>
    <row r="15292" spans="1:17">
      <c r="A15292" s="6">
        <v>2020</v>
      </c>
      <c r="B15292" t="s">
        <v>935</v>
      </c>
      <c r="C15292">
        <v>220582</v>
      </c>
      <c r="D15292">
        <f t="shared" si="476"/>
        <v>22</v>
      </c>
      <c r="E15292" t="str">
        <f>VLOOKUP(D15292,'Regionalism Code'!B:C,2,FALSE)</f>
        <v>吉林省</v>
      </c>
      <c r="F15292">
        <f t="shared" si="477"/>
        <v>2205</v>
      </c>
      <c r="G15292" t="str">
        <f>IF(F15292&gt;10000,"省直辖县市",VLOOKUP(F15292,'Regionalism Code'!H:I,2,FALSE))</f>
        <v>通化市</v>
      </c>
      <c r="H15292" s="7">
        <v>107.450799424344</v>
      </c>
      <c r="I15292" s="7">
        <v>92.7125343131186</v>
      </c>
      <c r="J15292" s="7">
        <v>133.232342111275</v>
      </c>
      <c r="K15292" s="7">
        <v>66.3147958881415</v>
      </c>
      <c r="L15292" s="7">
        <v>89.8742458058252</v>
      </c>
      <c r="M15292" s="7"/>
      <c r="N15292" s="7">
        <v>142.693919694814</v>
      </c>
      <c r="O15292" s="7">
        <v>176.651960251115</v>
      </c>
      <c r="P15292" s="7"/>
      <c r="Q15292" s="7">
        <v>109.2737270241</v>
      </c>
    </row>
    <row r="15293" spans="1:17">
      <c r="A15293" s="6">
        <v>2020</v>
      </c>
      <c r="B15293" t="s">
        <v>936</v>
      </c>
      <c r="C15293">
        <v>220602</v>
      </c>
      <c r="D15293">
        <f t="shared" si="476"/>
        <v>22</v>
      </c>
      <c r="E15293" t="str">
        <f>VLOOKUP(D15293,'Regionalism Code'!B:C,2,FALSE)</f>
        <v>吉林省</v>
      </c>
      <c r="F15293">
        <f t="shared" si="477"/>
        <v>2206</v>
      </c>
      <c r="G15293" t="str">
        <f>IF(F15293&gt;10000,"省直辖县市",VLOOKUP(F15293,'Regionalism Code'!H:I,2,FALSE))</f>
        <v>白山市</v>
      </c>
      <c r="H15293" s="7">
        <v>112.692974116518</v>
      </c>
      <c r="I15293" s="7">
        <v>98.1359919011461</v>
      </c>
      <c r="J15293" s="7">
        <v>139.934987015958</v>
      </c>
      <c r="K15293" s="7">
        <v>78.4990433818266</v>
      </c>
      <c r="L15293" s="7">
        <v>91.9884616208358</v>
      </c>
      <c r="M15293" s="7"/>
      <c r="N15293" s="7">
        <v>144.172661615405</v>
      </c>
      <c r="O15293" s="7">
        <v>188.38326630909</v>
      </c>
      <c r="P15293" s="7"/>
      <c r="Q15293" s="7">
        <v>111.263724039173</v>
      </c>
    </row>
    <row r="15294" spans="1:17">
      <c r="A15294" s="6">
        <v>2020</v>
      </c>
      <c r="B15294" t="s">
        <v>937</v>
      </c>
      <c r="C15294">
        <v>220605</v>
      </c>
      <c r="D15294">
        <f t="shared" si="476"/>
        <v>22</v>
      </c>
      <c r="E15294" t="str">
        <f>VLOOKUP(D15294,'Regionalism Code'!B:C,2,FALSE)</f>
        <v>吉林省</v>
      </c>
      <c r="F15294">
        <f t="shared" si="477"/>
        <v>2206</v>
      </c>
      <c r="G15294" t="str">
        <f>IF(F15294&gt;10000,"省直辖县市",VLOOKUP(F15294,'Regionalism Code'!H:I,2,FALSE))</f>
        <v>白山市</v>
      </c>
      <c r="H15294" s="7">
        <v>103.069175520882</v>
      </c>
      <c r="I15294" s="7">
        <v>89.5337695961347</v>
      </c>
      <c r="J15294" s="7">
        <v>127.736028172108</v>
      </c>
      <c r="K15294" s="7">
        <v>67.5309573924983</v>
      </c>
      <c r="L15294" s="7">
        <v>76.790125550531</v>
      </c>
      <c r="M15294" s="7"/>
      <c r="N15294" s="7">
        <v>137.413189101262</v>
      </c>
      <c r="O15294" s="7">
        <v>171.450030116739</v>
      </c>
      <c r="P15294" s="7"/>
      <c r="Q15294" s="7">
        <v>102.945583056683</v>
      </c>
    </row>
    <row r="15295" spans="1:17">
      <c r="A15295" s="6">
        <v>2020</v>
      </c>
      <c r="B15295" t="s">
        <v>938</v>
      </c>
      <c r="C15295">
        <v>220621</v>
      </c>
      <c r="D15295">
        <f t="shared" si="476"/>
        <v>22</v>
      </c>
      <c r="E15295" t="str">
        <f>VLOOKUP(D15295,'Regionalism Code'!B:C,2,FALSE)</f>
        <v>吉林省</v>
      </c>
      <c r="F15295">
        <f t="shared" si="477"/>
        <v>2206</v>
      </c>
      <c r="G15295" t="str">
        <f>IF(F15295&gt;10000,"省直辖县市",VLOOKUP(F15295,'Regionalism Code'!H:I,2,FALSE))</f>
        <v>白山市</v>
      </c>
      <c r="H15295" s="7">
        <v>109.975229827869</v>
      </c>
      <c r="I15295" s="7">
        <v>94.1504676429893</v>
      </c>
      <c r="J15295" s="7">
        <v>138.502095438921</v>
      </c>
      <c r="K15295" s="7">
        <v>76.1278628167646</v>
      </c>
      <c r="L15295" s="7">
        <v>95.7616887653939</v>
      </c>
      <c r="M15295" s="7"/>
      <c r="N15295" s="7">
        <v>139.004462017808</v>
      </c>
      <c r="O15295" s="7">
        <v>186.962097591888</v>
      </c>
      <c r="P15295" s="7"/>
      <c r="Q15295" s="7">
        <v>110.397220178027</v>
      </c>
    </row>
    <row r="15296" spans="1:17">
      <c r="A15296" s="6">
        <v>2020</v>
      </c>
      <c r="B15296" t="s">
        <v>939</v>
      </c>
      <c r="C15296">
        <v>220622</v>
      </c>
      <c r="D15296">
        <f t="shared" si="476"/>
        <v>22</v>
      </c>
      <c r="E15296" t="str">
        <f>VLOOKUP(D15296,'Regionalism Code'!B:C,2,FALSE)</f>
        <v>吉林省</v>
      </c>
      <c r="F15296">
        <f t="shared" si="477"/>
        <v>2206</v>
      </c>
      <c r="G15296" t="str">
        <f>IF(F15296&gt;10000,"省直辖县市",VLOOKUP(F15296,'Regionalism Code'!H:I,2,FALSE))</f>
        <v>白山市</v>
      </c>
      <c r="H15296" s="7">
        <v>106.455208696433</v>
      </c>
      <c r="I15296" s="7">
        <v>92.2762584518383</v>
      </c>
      <c r="J15296" s="7">
        <v>134.627417758109</v>
      </c>
      <c r="K15296" s="7">
        <v>75.1817564788293</v>
      </c>
      <c r="L15296" s="7">
        <v>83.4348247033238</v>
      </c>
      <c r="M15296" s="7"/>
      <c r="N15296" s="7">
        <v>142.74011156925</v>
      </c>
      <c r="O15296" s="7">
        <v>181.076157562123</v>
      </c>
      <c r="P15296" s="7"/>
      <c r="Q15296" s="7">
        <v>102.087008296342</v>
      </c>
    </row>
    <row r="15297" spans="1:17">
      <c r="A15297" s="6">
        <v>2020</v>
      </c>
      <c r="B15297" t="s">
        <v>940</v>
      </c>
      <c r="C15297">
        <v>220623</v>
      </c>
      <c r="D15297">
        <f t="shared" si="476"/>
        <v>22</v>
      </c>
      <c r="E15297" t="str">
        <f>VLOOKUP(D15297,'Regionalism Code'!B:C,2,FALSE)</f>
        <v>吉林省</v>
      </c>
      <c r="F15297">
        <f t="shared" si="477"/>
        <v>2206</v>
      </c>
      <c r="G15297" t="str">
        <f>IF(F15297&gt;10000,"省直辖县市",VLOOKUP(F15297,'Regionalism Code'!H:I,2,FALSE))</f>
        <v>白山市</v>
      </c>
      <c r="H15297" s="7">
        <v>108.075836112485</v>
      </c>
      <c r="I15297" s="7">
        <v>92.6921457944265</v>
      </c>
      <c r="J15297" s="7">
        <v>135.854903270875</v>
      </c>
      <c r="K15297" s="7">
        <v>70.8710774067633</v>
      </c>
      <c r="L15297" s="7">
        <v>90.4331421191985</v>
      </c>
      <c r="M15297" s="7"/>
      <c r="N15297" s="7">
        <v>150.981043718616</v>
      </c>
      <c r="O15297" s="7">
        <v>176.255103110403</v>
      </c>
      <c r="P15297" s="7"/>
      <c r="Q15297" s="7">
        <v>108.400166717875</v>
      </c>
    </row>
    <row r="15298" spans="1:17">
      <c r="A15298" s="6">
        <v>2020</v>
      </c>
      <c r="B15298" t="s">
        <v>941</v>
      </c>
      <c r="C15298">
        <v>220681</v>
      </c>
      <c r="D15298">
        <f t="shared" ref="D15298:D15361" si="478">INT(C15298/10000)</f>
        <v>22</v>
      </c>
      <c r="E15298" t="str">
        <f>VLOOKUP(D15298,'Regionalism Code'!B:C,2,FALSE)</f>
        <v>吉林省</v>
      </c>
      <c r="F15298">
        <f t="shared" ref="F15298:F15361" si="479">IF(OR(D15298=11,D15298=12,D15298=31,D15298=50),D15298*100,IF(MID(C15298,3,1)="9",C15298,INT(C15298/100)))</f>
        <v>2206</v>
      </c>
      <c r="G15298" t="str">
        <f>IF(F15298&gt;10000,"省直辖县市",VLOOKUP(F15298,'Regionalism Code'!H:I,2,FALSE))</f>
        <v>白山市</v>
      </c>
      <c r="H15298" s="7">
        <v>108.280956364346</v>
      </c>
      <c r="I15298" s="7">
        <v>92.7230938242871</v>
      </c>
      <c r="J15298" s="7">
        <v>135.762141629448</v>
      </c>
      <c r="K15298" s="7">
        <v>73.5408233464099</v>
      </c>
      <c r="L15298" s="7">
        <v>87.875590146095</v>
      </c>
      <c r="M15298" s="7"/>
      <c r="N15298" s="7">
        <v>141.903696718871</v>
      </c>
      <c r="O15298" s="7">
        <v>182.259122596629</v>
      </c>
      <c r="P15298" s="7"/>
      <c r="Q15298" s="7">
        <v>109.72171170935</v>
      </c>
    </row>
    <row r="15299" spans="1:17">
      <c r="A15299" s="6">
        <v>2020</v>
      </c>
      <c r="B15299" t="s">
        <v>942</v>
      </c>
      <c r="C15299">
        <v>220702</v>
      </c>
      <c r="D15299">
        <f t="shared" si="478"/>
        <v>22</v>
      </c>
      <c r="E15299" t="str">
        <f>VLOOKUP(D15299,'Regionalism Code'!B:C,2,FALSE)</f>
        <v>吉林省</v>
      </c>
      <c r="F15299">
        <f t="shared" si="479"/>
        <v>2207</v>
      </c>
      <c r="G15299" t="str">
        <f>IF(F15299&gt;10000,"省直辖县市",VLOOKUP(F15299,'Regionalism Code'!H:I,2,FALSE))</f>
        <v>松原市</v>
      </c>
      <c r="H15299" s="7">
        <v>110.390045281416</v>
      </c>
      <c r="I15299" s="7">
        <v>99.6973294570214</v>
      </c>
      <c r="J15299" s="7">
        <v>131.712733300332</v>
      </c>
      <c r="K15299" s="7">
        <v>74.0058289734665</v>
      </c>
      <c r="L15299" s="7">
        <v>89.3729057478232</v>
      </c>
      <c r="M15299" s="7"/>
      <c r="N15299" s="7">
        <v>124.877858310023</v>
      </c>
      <c r="O15299" s="7">
        <v>183.023266127823</v>
      </c>
      <c r="P15299" s="7"/>
      <c r="Q15299" s="7">
        <v>106.957263812544</v>
      </c>
    </row>
    <row r="15300" spans="1:17">
      <c r="A15300" s="6">
        <v>2020</v>
      </c>
      <c r="B15300" t="s">
        <v>943</v>
      </c>
      <c r="C15300">
        <v>220721</v>
      </c>
      <c r="D15300">
        <f t="shared" si="478"/>
        <v>22</v>
      </c>
      <c r="E15300" t="str">
        <f>VLOOKUP(D15300,'Regionalism Code'!B:C,2,FALSE)</f>
        <v>吉林省</v>
      </c>
      <c r="F15300">
        <f t="shared" si="479"/>
        <v>2207</v>
      </c>
      <c r="G15300" t="str">
        <f>IF(F15300&gt;10000,"省直辖县市",VLOOKUP(F15300,'Regionalism Code'!H:I,2,FALSE))</f>
        <v>松原市</v>
      </c>
      <c r="H15300" s="7">
        <v>101.152586698643</v>
      </c>
      <c r="I15300" s="7">
        <v>91.200680601409</v>
      </c>
      <c r="J15300" s="7">
        <v>115.307497972851</v>
      </c>
      <c r="K15300" s="7">
        <v>59.2966604959881</v>
      </c>
      <c r="L15300" s="7">
        <v>71.0698090266844</v>
      </c>
      <c r="M15300" s="7"/>
      <c r="N15300" s="7">
        <v>104.613801609922</v>
      </c>
      <c r="O15300" s="7">
        <v>167.174928062049</v>
      </c>
      <c r="P15300" s="7"/>
      <c r="Q15300" s="7">
        <v>108.29808371863</v>
      </c>
    </row>
    <row r="15301" spans="1:17">
      <c r="A15301" s="6">
        <v>2020</v>
      </c>
      <c r="B15301" t="s">
        <v>944</v>
      </c>
      <c r="C15301">
        <v>220722</v>
      </c>
      <c r="D15301">
        <f t="shared" si="478"/>
        <v>22</v>
      </c>
      <c r="E15301" t="str">
        <f>VLOOKUP(D15301,'Regionalism Code'!B:C,2,FALSE)</f>
        <v>吉林省</v>
      </c>
      <c r="F15301">
        <f t="shared" si="479"/>
        <v>2207</v>
      </c>
      <c r="G15301" t="str">
        <f>IF(F15301&gt;10000,"省直辖县市",VLOOKUP(F15301,'Regionalism Code'!H:I,2,FALSE))</f>
        <v>松原市</v>
      </c>
      <c r="H15301" s="7">
        <v>96.3213775292123</v>
      </c>
      <c r="I15301" s="7">
        <v>86.7876934700529</v>
      </c>
      <c r="J15301" s="7">
        <v>109.686822234762</v>
      </c>
      <c r="K15301" s="7">
        <v>55.8672378664035</v>
      </c>
      <c r="L15301" s="7">
        <v>70.6628935665201</v>
      </c>
      <c r="M15301" s="7"/>
      <c r="N15301" s="7">
        <v>98.3101075200314</v>
      </c>
      <c r="O15301" s="7">
        <v>158.493275510517</v>
      </c>
      <c r="P15301" s="7"/>
      <c r="Q15301" s="7">
        <v>103.520202698581</v>
      </c>
    </row>
    <row r="15302" spans="1:17">
      <c r="A15302" s="6">
        <v>2020</v>
      </c>
      <c r="B15302" t="s">
        <v>945</v>
      </c>
      <c r="C15302">
        <v>220723</v>
      </c>
      <c r="D15302">
        <f t="shared" si="478"/>
        <v>22</v>
      </c>
      <c r="E15302" t="str">
        <f>VLOOKUP(D15302,'Regionalism Code'!B:C,2,FALSE)</f>
        <v>吉林省</v>
      </c>
      <c r="F15302">
        <f t="shared" si="479"/>
        <v>2207</v>
      </c>
      <c r="G15302" t="str">
        <f>IF(F15302&gt;10000,"省直辖县市",VLOOKUP(F15302,'Regionalism Code'!H:I,2,FALSE))</f>
        <v>松原市</v>
      </c>
      <c r="H15302" s="7">
        <v>99.9304152938452</v>
      </c>
      <c r="I15302" s="7">
        <v>89.4440854106832</v>
      </c>
      <c r="J15302" s="7">
        <v>114.551006783285</v>
      </c>
      <c r="K15302" s="7">
        <v>55.5343323877794</v>
      </c>
      <c r="L15302" s="7">
        <v>72.6490599756419</v>
      </c>
      <c r="M15302" s="7"/>
      <c r="N15302" s="7">
        <v>108.240489321129</v>
      </c>
      <c r="O15302" s="7">
        <v>163.532699767938</v>
      </c>
      <c r="P15302" s="7"/>
      <c r="Q15302" s="7">
        <v>107.99428093882</v>
      </c>
    </row>
    <row r="15303" spans="1:17">
      <c r="A15303" s="6">
        <v>2020</v>
      </c>
      <c r="B15303" t="s">
        <v>946</v>
      </c>
      <c r="C15303">
        <v>220781</v>
      </c>
      <c r="D15303">
        <f t="shared" si="478"/>
        <v>22</v>
      </c>
      <c r="E15303" t="str">
        <f>VLOOKUP(D15303,'Regionalism Code'!B:C,2,FALSE)</f>
        <v>吉林省</v>
      </c>
      <c r="F15303">
        <f t="shared" si="479"/>
        <v>2207</v>
      </c>
      <c r="G15303" t="str">
        <f>IF(F15303&gt;10000,"省直辖县市",VLOOKUP(F15303,'Regionalism Code'!H:I,2,FALSE))</f>
        <v>松原市</v>
      </c>
      <c r="H15303" s="7">
        <v>95.8249418206244</v>
      </c>
      <c r="I15303" s="7">
        <v>85.6877657266836</v>
      </c>
      <c r="J15303" s="7">
        <v>108.997992052524</v>
      </c>
      <c r="K15303" s="7">
        <v>53.8464688997768</v>
      </c>
      <c r="L15303" s="7">
        <v>69.8771237988692</v>
      </c>
      <c r="M15303" s="7"/>
      <c r="N15303" s="7">
        <v>92.5040104622582</v>
      </c>
      <c r="O15303" s="7">
        <v>160.62572638784</v>
      </c>
      <c r="P15303" s="7"/>
      <c r="Q15303" s="7">
        <v>105.366068026747</v>
      </c>
    </row>
    <row r="15304" spans="1:17">
      <c r="A15304" s="6">
        <v>2020</v>
      </c>
      <c r="B15304" t="s">
        <v>947</v>
      </c>
      <c r="C15304">
        <v>220802</v>
      </c>
      <c r="D15304">
        <f t="shared" si="478"/>
        <v>22</v>
      </c>
      <c r="E15304" t="str">
        <f>VLOOKUP(D15304,'Regionalism Code'!B:C,2,FALSE)</f>
        <v>吉林省</v>
      </c>
      <c r="F15304">
        <f t="shared" si="479"/>
        <v>2208</v>
      </c>
      <c r="G15304" t="str">
        <f>IF(F15304&gt;10000,"省直辖县市",VLOOKUP(F15304,'Regionalism Code'!H:I,2,FALSE))</f>
        <v>白城市</v>
      </c>
      <c r="H15304" s="7">
        <v>109.600596522224</v>
      </c>
      <c r="I15304" s="7">
        <v>97.1792036651705</v>
      </c>
      <c r="J15304" s="7">
        <v>132.343428029951</v>
      </c>
      <c r="K15304" s="7">
        <v>72.0041246128719</v>
      </c>
      <c r="L15304" s="7">
        <v>83.3149949425038</v>
      </c>
      <c r="M15304" s="7"/>
      <c r="N15304" s="7">
        <v>129.741202555861</v>
      </c>
      <c r="O15304" s="7">
        <v>184.643894409912</v>
      </c>
      <c r="P15304" s="7"/>
      <c r="Q15304" s="7">
        <v>109.295202819035</v>
      </c>
    </row>
    <row r="15305" spans="1:17">
      <c r="A15305" s="6">
        <v>2020</v>
      </c>
      <c r="B15305" t="s">
        <v>948</v>
      </c>
      <c r="C15305">
        <v>220821</v>
      </c>
      <c r="D15305">
        <f t="shared" si="478"/>
        <v>22</v>
      </c>
      <c r="E15305" t="str">
        <f>VLOOKUP(D15305,'Regionalism Code'!B:C,2,FALSE)</f>
        <v>吉林省</v>
      </c>
      <c r="F15305">
        <f t="shared" si="479"/>
        <v>2208</v>
      </c>
      <c r="G15305" t="str">
        <f>IF(F15305&gt;10000,"省直辖县市",VLOOKUP(F15305,'Regionalism Code'!H:I,2,FALSE))</f>
        <v>白城市</v>
      </c>
      <c r="H15305" s="7">
        <v>101.614691116334</v>
      </c>
      <c r="I15305" s="7">
        <v>90.7443156206315</v>
      </c>
      <c r="J15305" s="7">
        <v>118.180196350339</v>
      </c>
      <c r="K15305" s="7">
        <v>60.3452029604904</v>
      </c>
      <c r="L15305" s="7">
        <v>77.6924257166095</v>
      </c>
      <c r="M15305" s="7"/>
      <c r="N15305" s="7">
        <v>100.501448012373</v>
      </c>
      <c r="O15305" s="7">
        <v>173.355670922909</v>
      </c>
      <c r="P15305" s="7"/>
      <c r="Q15305" s="7">
        <v>107.412555721992</v>
      </c>
    </row>
    <row r="15306" spans="1:17">
      <c r="A15306" s="6">
        <v>2020</v>
      </c>
      <c r="B15306" t="s">
        <v>949</v>
      </c>
      <c r="C15306">
        <v>220822</v>
      </c>
      <c r="D15306">
        <f t="shared" si="478"/>
        <v>22</v>
      </c>
      <c r="E15306" t="str">
        <f>VLOOKUP(D15306,'Regionalism Code'!B:C,2,FALSE)</f>
        <v>吉林省</v>
      </c>
      <c r="F15306">
        <f t="shared" si="479"/>
        <v>2208</v>
      </c>
      <c r="G15306" t="str">
        <f>IF(F15306&gt;10000,"省直辖县市",VLOOKUP(F15306,'Regionalism Code'!H:I,2,FALSE))</f>
        <v>白城市</v>
      </c>
      <c r="H15306" s="7">
        <v>100.669407908928</v>
      </c>
      <c r="I15306" s="7">
        <v>88.8701851927918</v>
      </c>
      <c r="J15306" s="7">
        <v>118.71038853232</v>
      </c>
      <c r="K15306" s="7">
        <v>57.2519460899412</v>
      </c>
      <c r="L15306" s="7">
        <v>76.6265065728873</v>
      </c>
      <c r="M15306" s="7"/>
      <c r="N15306" s="7">
        <v>109.561652176398</v>
      </c>
      <c r="O15306" s="7">
        <v>170.445480867006</v>
      </c>
      <c r="P15306" s="7"/>
      <c r="Q15306" s="7">
        <v>106.853079785144</v>
      </c>
    </row>
    <row r="15307" spans="1:17">
      <c r="A15307" s="6">
        <v>2020</v>
      </c>
      <c r="B15307" t="s">
        <v>950</v>
      </c>
      <c r="C15307">
        <v>220881</v>
      </c>
      <c r="D15307">
        <f t="shared" si="478"/>
        <v>22</v>
      </c>
      <c r="E15307" t="str">
        <f>VLOOKUP(D15307,'Regionalism Code'!B:C,2,FALSE)</f>
        <v>吉林省</v>
      </c>
      <c r="F15307">
        <f t="shared" si="479"/>
        <v>2208</v>
      </c>
      <c r="G15307" t="str">
        <f>IF(F15307&gt;10000,"省直辖县市",VLOOKUP(F15307,'Regionalism Code'!H:I,2,FALSE))</f>
        <v>白城市</v>
      </c>
      <c r="H15307" s="7">
        <v>100.885704654812</v>
      </c>
      <c r="I15307" s="7">
        <v>89.2144068802413</v>
      </c>
      <c r="J15307" s="7">
        <v>120.600040485947</v>
      </c>
      <c r="K15307" s="7">
        <v>57.2745001456359</v>
      </c>
      <c r="L15307" s="7">
        <v>68.8397592395143</v>
      </c>
      <c r="M15307" s="7"/>
      <c r="N15307" s="7">
        <v>123.398208261409</v>
      </c>
      <c r="O15307" s="7">
        <v>169.341595731892</v>
      </c>
      <c r="P15307" s="7"/>
      <c r="Q15307" s="7">
        <v>103.606232624267</v>
      </c>
    </row>
    <row r="15308" spans="1:17">
      <c r="A15308" s="6">
        <v>2020</v>
      </c>
      <c r="B15308" t="s">
        <v>951</v>
      </c>
      <c r="C15308">
        <v>220882</v>
      </c>
      <c r="D15308">
        <f t="shared" si="478"/>
        <v>22</v>
      </c>
      <c r="E15308" t="str">
        <f>VLOOKUP(D15308,'Regionalism Code'!B:C,2,FALSE)</f>
        <v>吉林省</v>
      </c>
      <c r="F15308">
        <f t="shared" si="479"/>
        <v>2208</v>
      </c>
      <c r="G15308" t="str">
        <f>IF(F15308&gt;10000,"省直辖县市",VLOOKUP(F15308,'Regionalism Code'!H:I,2,FALSE))</f>
        <v>白城市</v>
      </c>
      <c r="H15308" s="7">
        <v>101.084517054334</v>
      </c>
      <c r="I15308" s="7">
        <v>88.5105719826592</v>
      </c>
      <c r="J15308" s="7">
        <v>119.068583446448</v>
      </c>
      <c r="K15308" s="7">
        <v>57.1880217679207</v>
      </c>
      <c r="L15308" s="7">
        <v>73.8381825116848</v>
      </c>
      <c r="M15308" s="7"/>
      <c r="N15308" s="7">
        <v>119.656412831605</v>
      </c>
      <c r="O15308" s="7">
        <v>166.151535149811</v>
      </c>
      <c r="P15308" s="7"/>
      <c r="Q15308" s="7">
        <v>109.92975625085</v>
      </c>
    </row>
    <row r="15309" spans="1:17">
      <c r="A15309" s="6">
        <v>2020</v>
      </c>
      <c r="B15309" t="s">
        <v>952</v>
      </c>
      <c r="C15309">
        <v>222401</v>
      </c>
      <c r="D15309">
        <f t="shared" si="478"/>
        <v>22</v>
      </c>
      <c r="E15309" t="str">
        <f>VLOOKUP(D15309,'Regionalism Code'!B:C,2,FALSE)</f>
        <v>吉林省</v>
      </c>
      <c r="F15309">
        <f t="shared" si="479"/>
        <v>2224</v>
      </c>
      <c r="G15309" t="str">
        <f>IF(F15309&gt;10000,"省直辖县市",VLOOKUP(F15309,'Regionalism Code'!H:I,2,FALSE))</f>
        <v>延边朝鲜族自治州</v>
      </c>
      <c r="H15309" s="7">
        <v>119.009159504915</v>
      </c>
      <c r="I15309" s="7">
        <v>102.261034111534</v>
      </c>
      <c r="J15309" s="7">
        <v>154.044173680234</v>
      </c>
      <c r="K15309" s="7">
        <v>92.264585394595</v>
      </c>
      <c r="L15309" s="7">
        <v>113.465016530034</v>
      </c>
      <c r="M15309" s="7"/>
      <c r="N15309" s="7">
        <v>161.18698823427</v>
      </c>
      <c r="O15309" s="7">
        <v>200.509458738736</v>
      </c>
      <c r="P15309" s="7"/>
      <c r="Q15309" s="7">
        <v>110.654296119861</v>
      </c>
    </row>
    <row r="15310" spans="1:17">
      <c r="A15310" s="6">
        <v>2020</v>
      </c>
      <c r="B15310" t="s">
        <v>953</v>
      </c>
      <c r="C15310">
        <v>222402</v>
      </c>
      <c r="D15310">
        <f t="shared" si="478"/>
        <v>22</v>
      </c>
      <c r="E15310" t="str">
        <f>VLOOKUP(D15310,'Regionalism Code'!B:C,2,FALSE)</f>
        <v>吉林省</v>
      </c>
      <c r="F15310">
        <f t="shared" si="479"/>
        <v>2224</v>
      </c>
      <c r="G15310" t="str">
        <f>IF(F15310&gt;10000,"省直辖县市",VLOOKUP(F15310,'Regionalism Code'!H:I,2,FALSE))</f>
        <v>延边朝鲜族自治州</v>
      </c>
      <c r="H15310" s="7">
        <v>110.27219309685</v>
      </c>
      <c r="I15310" s="7">
        <v>92.3056124623981</v>
      </c>
      <c r="J15310" s="7">
        <v>146.184168042333</v>
      </c>
      <c r="K15310" s="7">
        <v>74.3140716390531</v>
      </c>
      <c r="L15310" s="7">
        <v>88.8444025823065</v>
      </c>
      <c r="M15310" s="7"/>
      <c r="N15310" s="7">
        <v>180.926567037089</v>
      </c>
      <c r="O15310" s="7">
        <v>182.875943075993</v>
      </c>
      <c r="P15310" s="7"/>
      <c r="Q15310" s="7">
        <v>104.346536618312</v>
      </c>
    </row>
    <row r="15311" spans="1:17">
      <c r="A15311" s="6">
        <v>2020</v>
      </c>
      <c r="B15311" t="s">
        <v>954</v>
      </c>
      <c r="C15311">
        <v>222403</v>
      </c>
      <c r="D15311">
        <f t="shared" si="478"/>
        <v>22</v>
      </c>
      <c r="E15311" t="str">
        <f>VLOOKUP(D15311,'Regionalism Code'!B:C,2,FALSE)</f>
        <v>吉林省</v>
      </c>
      <c r="F15311">
        <f t="shared" si="479"/>
        <v>2224</v>
      </c>
      <c r="G15311" t="str">
        <f>IF(F15311&gt;10000,"省直辖县市",VLOOKUP(F15311,'Regionalism Code'!H:I,2,FALSE))</f>
        <v>延边朝鲜族自治州</v>
      </c>
      <c r="H15311" s="7">
        <v>108.948034523594</v>
      </c>
      <c r="I15311" s="7">
        <v>93.5483573201731</v>
      </c>
      <c r="J15311" s="7">
        <v>135.005090811201</v>
      </c>
      <c r="K15311" s="7">
        <v>72.9314456043244</v>
      </c>
      <c r="L15311" s="7">
        <v>87.1957143171923</v>
      </c>
      <c r="M15311" s="7"/>
      <c r="N15311" s="7">
        <v>131.477701932162</v>
      </c>
      <c r="O15311" s="7">
        <v>187.341696373838</v>
      </c>
      <c r="P15311" s="7"/>
      <c r="Q15311" s="7">
        <v>112.454373165838</v>
      </c>
    </row>
    <row r="15312" spans="1:17">
      <c r="A15312" s="6">
        <v>2020</v>
      </c>
      <c r="B15312" t="s">
        <v>955</v>
      </c>
      <c r="C15312">
        <v>222404</v>
      </c>
      <c r="D15312">
        <f t="shared" si="478"/>
        <v>22</v>
      </c>
      <c r="E15312" t="str">
        <f>VLOOKUP(D15312,'Regionalism Code'!B:C,2,FALSE)</f>
        <v>吉林省</v>
      </c>
      <c r="F15312">
        <f t="shared" si="479"/>
        <v>2224</v>
      </c>
      <c r="G15312" t="str">
        <f>IF(F15312&gt;10000,"省直辖县市",VLOOKUP(F15312,'Regionalism Code'!H:I,2,FALSE))</f>
        <v>延边朝鲜族自治州</v>
      </c>
      <c r="H15312" s="7">
        <v>113.346342028014</v>
      </c>
      <c r="I15312" s="7">
        <v>98.428530832298</v>
      </c>
      <c r="J15312" s="7">
        <v>144.428882584816</v>
      </c>
      <c r="K15312" s="7">
        <v>80.4961882008164</v>
      </c>
      <c r="L15312" s="7">
        <v>95.1773557666165</v>
      </c>
      <c r="M15312" s="7"/>
      <c r="N15312" s="7">
        <v>149.793431415673</v>
      </c>
      <c r="O15312" s="7">
        <v>194.039161874585</v>
      </c>
      <c r="P15312" s="7"/>
      <c r="Q15312" s="7">
        <v>106.129736465617</v>
      </c>
    </row>
    <row r="15313" spans="1:17">
      <c r="A15313" s="6">
        <v>2020</v>
      </c>
      <c r="B15313" t="s">
        <v>956</v>
      </c>
      <c r="C15313">
        <v>222405</v>
      </c>
      <c r="D15313">
        <f t="shared" si="478"/>
        <v>22</v>
      </c>
      <c r="E15313" t="str">
        <f>VLOOKUP(D15313,'Regionalism Code'!B:C,2,FALSE)</f>
        <v>吉林省</v>
      </c>
      <c r="F15313">
        <f t="shared" si="479"/>
        <v>2224</v>
      </c>
      <c r="G15313" t="str">
        <f>IF(F15313&gt;10000,"省直辖县市",VLOOKUP(F15313,'Regionalism Code'!H:I,2,FALSE))</f>
        <v>延边朝鲜族自治州</v>
      </c>
      <c r="H15313" s="7">
        <v>107.697691352437</v>
      </c>
      <c r="I15313" s="7">
        <v>90.6534448305907</v>
      </c>
      <c r="J15313" s="7">
        <v>138.365717003696</v>
      </c>
      <c r="K15313" s="7">
        <v>73.8736340945179</v>
      </c>
      <c r="L15313" s="7">
        <v>91.1072056472085</v>
      </c>
      <c r="M15313" s="7"/>
      <c r="N15313" s="7">
        <v>153.34878902918</v>
      </c>
      <c r="O15313" s="7">
        <v>180.182997316939</v>
      </c>
      <c r="P15313" s="7"/>
      <c r="Q15313" s="7">
        <v>108.255431807517</v>
      </c>
    </row>
    <row r="15314" spans="1:17">
      <c r="A15314" s="6">
        <v>2020</v>
      </c>
      <c r="B15314" t="s">
        <v>957</v>
      </c>
      <c r="C15314">
        <v>222406</v>
      </c>
      <c r="D15314">
        <f t="shared" si="478"/>
        <v>22</v>
      </c>
      <c r="E15314" t="str">
        <f>VLOOKUP(D15314,'Regionalism Code'!B:C,2,FALSE)</f>
        <v>吉林省</v>
      </c>
      <c r="F15314">
        <f t="shared" si="479"/>
        <v>2224</v>
      </c>
      <c r="G15314" t="str">
        <f>IF(F15314&gt;10000,"省直辖县市",VLOOKUP(F15314,'Regionalism Code'!H:I,2,FALSE))</f>
        <v>延边朝鲜族自治州</v>
      </c>
      <c r="H15314" s="7">
        <v>107.37602228709</v>
      </c>
      <c r="I15314" s="7">
        <v>90.3200498563258</v>
      </c>
      <c r="J15314" s="7">
        <v>139.767353452194</v>
      </c>
      <c r="K15314" s="7">
        <v>72.9935563604199</v>
      </c>
      <c r="L15314" s="7">
        <v>89.6522396179101</v>
      </c>
      <c r="M15314" s="7"/>
      <c r="N15314" s="7">
        <v>157.351135778254</v>
      </c>
      <c r="O15314" s="7">
        <v>182.649258364211</v>
      </c>
      <c r="P15314" s="7"/>
      <c r="Q15314" s="7">
        <v>104.840942987117</v>
      </c>
    </row>
    <row r="15315" spans="1:17">
      <c r="A15315" s="6">
        <v>2020</v>
      </c>
      <c r="B15315" t="s">
        <v>958</v>
      </c>
      <c r="C15315">
        <v>222424</v>
      </c>
      <c r="D15315">
        <f t="shared" si="478"/>
        <v>22</v>
      </c>
      <c r="E15315" t="str">
        <f>VLOOKUP(D15315,'Regionalism Code'!B:C,2,FALSE)</f>
        <v>吉林省</v>
      </c>
      <c r="F15315">
        <f t="shared" si="479"/>
        <v>2224</v>
      </c>
      <c r="G15315" t="str">
        <f>IF(F15315&gt;10000,"省直辖县市",VLOOKUP(F15315,'Regionalism Code'!H:I,2,FALSE))</f>
        <v>延边朝鲜族自治州</v>
      </c>
      <c r="H15315" s="7">
        <v>106.650620385117</v>
      </c>
      <c r="I15315" s="7">
        <v>90.9355961855783</v>
      </c>
      <c r="J15315" s="7">
        <v>135.049737606113</v>
      </c>
      <c r="K15315" s="7">
        <v>67.1453519045197</v>
      </c>
      <c r="L15315" s="7">
        <v>88.2230894833991</v>
      </c>
      <c r="M15315" s="7"/>
      <c r="N15315" s="7">
        <v>151.12258792123</v>
      </c>
      <c r="O15315" s="7">
        <v>176.677764860701</v>
      </c>
      <c r="P15315" s="7"/>
      <c r="Q15315" s="7">
        <v>106.942193415162</v>
      </c>
    </row>
    <row r="15316" spans="1:17">
      <c r="A15316" s="6">
        <v>2020</v>
      </c>
      <c r="B15316" t="s">
        <v>959</v>
      </c>
      <c r="C15316">
        <v>222426</v>
      </c>
      <c r="D15316">
        <f t="shared" si="478"/>
        <v>22</v>
      </c>
      <c r="E15316" t="str">
        <f>VLOOKUP(D15316,'Regionalism Code'!B:C,2,FALSE)</f>
        <v>吉林省</v>
      </c>
      <c r="F15316">
        <f t="shared" si="479"/>
        <v>2224</v>
      </c>
      <c r="G15316" t="str">
        <f>IF(F15316&gt;10000,"省直辖县市",VLOOKUP(F15316,'Regionalism Code'!H:I,2,FALSE))</f>
        <v>延边朝鲜族自治州</v>
      </c>
      <c r="H15316" s="7">
        <v>110.221277604407</v>
      </c>
      <c r="I15316" s="7">
        <v>94.8034430070635</v>
      </c>
      <c r="J15316" s="7">
        <v>139.076075322376</v>
      </c>
      <c r="K15316" s="7">
        <v>76.3025931289717</v>
      </c>
      <c r="L15316" s="7">
        <v>91.9153044455849</v>
      </c>
      <c r="M15316" s="7"/>
      <c r="N15316" s="7">
        <v>142.637637095406</v>
      </c>
      <c r="O15316" s="7">
        <v>188.259922492873</v>
      </c>
      <c r="P15316" s="7"/>
      <c r="Q15316" s="7">
        <v>108.703710657403</v>
      </c>
    </row>
    <row r="15317" spans="1:17">
      <c r="A15317" s="6">
        <v>2020</v>
      </c>
      <c r="B15317" t="s">
        <v>960</v>
      </c>
      <c r="C15317">
        <v>230102</v>
      </c>
      <c r="D15317">
        <f t="shared" si="478"/>
        <v>23</v>
      </c>
      <c r="E15317" t="str">
        <f>VLOOKUP(D15317,'Regionalism Code'!B:C,2,FALSE)</f>
        <v>黑龙江省</v>
      </c>
      <c r="F15317">
        <f t="shared" si="479"/>
        <v>2301</v>
      </c>
      <c r="G15317" t="str">
        <f>IF(F15317&gt;10000,"省直辖县市",VLOOKUP(F15317,'Regionalism Code'!H:I,2,FALSE))</f>
        <v>哈尔滨市</v>
      </c>
      <c r="H15317" s="7">
        <v>124.163707755575</v>
      </c>
      <c r="I15317" s="7">
        <v>108.248934341609</v>
      </c>
      <c r="J15317" s="7">
        <v>156.800676913125</v>
      </c>
      <c r="K15317" s="7">
        <v>95.1729222906297</v>
      </c>
      <c r="L15317" s="7">
        <v>106.476708819793</v>
      </c>
      <c r="M15317" s="7"/>
      <c r="N15317" s="7">
        <v>154.819460236625</v>
      </c>
      <c r="O15317" s="7">
        <v>212.817248737594</v>
      </c>
      <c r="P15317" s="7"/>
      <c r="Q15317" s="7">
        <v>117.415073304231</v>
      </c>
    </row>
    <row r="15318" spans="1:17">
      <c r="A15318" s="6">
        <v>2020</v>
      </c>
      <c r="B15318" t="s">
        <v>961</v>
      </c>
      <c r="C15318">
        <v>230103</v>
      </c>
      <c r="D15318">
        <f t="shared" si="478"/>
        <v>23</v>
      </c>
      <c r="E15318" t="str">
        <f>VLOOKUP(D15318,'Regionalism Code'!B:C,2,FALSE)</f>
        <v>黑龙江省</v>
      </c>
      <c r="F15318">
        <f t="shared" si="479"/>
        <v>2301</v>
      </c>
      <c r="G15318" t="str">
        <f>IF(F15318&gt;10000,"省直辖县市",VLOOKUP(F15318,'Regionalism Code'!H:I,2,FALSE))</f>
        <v>哈尔滨市</v>
      </c>
      <c r="H15318" s="7">
        <v>124.539648956945</v>
      </c>
      <c r="I15318" s="7">
        <v>108.57688742385</v>
      </c>
      <c r="J15318" s="7">
        <v>157.948292442409</v>
      </c>
      <c r="K15318" s="7">
        <v>97.0328441168197</v>
      </c>
      <c r="L15318" s="7">
        <v>105.74553444329</v>
      </c>
      <c r="M15318" s="7"/>
      <c r="N15318" s="7">
        <v>165.365629437496</v>
      </c>
      <c r="O15318" s="7">
        <v>208.828149094716</v>
      </c>
      <c r="P15318" s="7"/>
      <c r="Q15318" s="7">
        <v>116.547239080059</v>
      </c>
    </row>
    <row r="15319" spans="1:17">
      <c r="A15319" s="6">
        <v>2020</v>
      </c>
      <c r="B15319" t="s">
        <v>962</v>
      </c>
      <c r="C15319">
        <v>230104</v>
      </c>
      <c r="D15319">
        <f t="shared" si="478"/>
        <v>23</v>
      </c>
      <c r="E15319" t="str">
        <f>VLOOKUP(D15319,'Regionalism Code'!B:C,2,FALSE)</f>
        <v>黑龙江省</v>
      </c>
      <c r="F15319">
        <f t="shared" si="479"/>
        <v>2301</v>
      </c>
      <c r="G15319" t="str">
        <f>IF(F15319&gt;10000,"省直辖县市",VLOOKUP(F15319,'Regionalism Code'!H:I,2,FALSE))</f>
        <v>哈尔滨市</v>
      </c>
      <c r="H15319" s="7">
        <v>118.762192928759</v>
      </c>
      <c r="I15319" s="7">
        <v>104.010542057392</v>
      </c>
      <c r="J15319" s="7">
        <v>149.192961696116</v>
      </c>
      <c r="K15319" s="7">
        <v>88.9132263306921</v>
      </c>
      <c r="L15319" s="7">
        <v>95.698547558917</v>
      </c>
      <c r="M15319" s="7"/>
      <c r="N15319" s="7">
        <v>149.576043889575</v>
      </c>
      <c r="O15319" s="7">
        <v>203.524426638616</v>
      </c>
      <c r="P15319" s="7"/>
      <c r="Q15319" s="7">
        <v>112.181632749305</v>
      </c>
    </row>
    <row r="15320" spans="1:17">
      <c r="A15320" s="6">
        <v>2020</v>
      </c>
      <c r="B15320" t="s">
        <v>963</v>
      </c>
      <c r="C15320">
        <v>230108</v>
      </c>
      <c r="D15320">
        <f t="shared" si="478"/>
        <v>23</v>
      </c>
      <c r="E15320" t="str">
        <f>VLOOKUP(D15320,'Regionalism Code'!B:C,2,FALSE)</f>
        <v>黑龙江省</v>
      </c>
      <c r="F15320">
        <f t="shared" si="479"/>
        <v>2301</v>
      </c>
      <c r="G15320" t="str">
        <f>IF(F15320&gt;10000,"省直辖县市",VLOOKUP(F15320,'Regionalism Code'!H:I,2,FALSE))</f>
        <v>哈尔滨市</v>
      </c>
      <c r="H15320" s="7">
        <v>118.166804248651</v>
      </c>
      <c r="I15320" s="7">
        <v>105.819871233354</v>
      </c>
      <c r="J15320" s="7">
        <v>143.232731257324</v>
      </c>
      <c r="K15320" s="7">
        <v>85.4604463725585</v>
      </c>
      <c r="L15320" s="7">
        <v>94.7481429219282</v>
      </c>
      <c r="M15320" s="7"/>
      <c r="N15320" s="7">
        <v>142.841640897342</v>
      </c>
      <c r="O15320" s="7">
        <v>194.609551950615</v>
      </c>
      <c r="P15320" s="7"/>
      <c r="Q15320" s="7">
        <v>113.394637487736</v>
      </c>
    </row>
    <row r="15321" spans="1:17">
      <c r="A15321" s="6">
        <v>2020</v>
      </c>
      <c r="B15321" t="s">
        <v>964</v>
      </c>
      <c r="C15321">
        <v>230109</v>
      </c>
      <c r="D15321">
        <f t="shared" si="478"/>
        <v>23</v>
      </c>
      <c r="E15321" t="str">
        <f>VLOOKUP(D15321,'Regionalism Code'!B:C,2,FALSE)</f>
        <v>黑龙江省</v>
      </c>
      <c r="F15321">
        <f t="shared" si="479"/>
        <v>2301</v>
      </c>
      <c r="G15321" t="str">
        <f>IF(F15321&gt;10000,"省直辖县市",VLOOKUP(F15321,'Regionalism Code'!H:I,2,FALSE))</f>
        <v>哈尔滨市</v>
      </c>
      <c r="H15321" s="7">
        <v>124.09832727074</v>
      </c>
      <c r="I15321" s="7">
        <v>110.308619592603</v>
      </c>
      <c r="J15321" s="7">
        <v>154.281966591498</v>
      </c>
      <c r="K15321" s="7">
        <v>93.7170012587851</v>
      </c>
      <c r="L15321" s="7">
        <v>112.401627452627</v>
      </c>
      <c r="M15321" s="7"/>
      <c r="N15321" s="7">
        <v>154.661275465897</v>
      </c>
      <c r="O15321" s="7">
        <v>204.599244397593</v>
      </c>
      <c r="P15321" s="7"/>
      <c r="Q15321" s="7">
        <v>114.790847224114</v>
      </c>
    </row>
    <row r="15322" spans="1:17">
      <c r="A15322" s="6">
        <v>2020</v>
      </c>
      <c r="B15322" t="s">
        <v>965</v>
      </c>
      <c r="C15322">
        <v>230110</v>
      </c>
      <c r="D15322">
        <f t="shared" si="478"/>
        <v>23</v>
      </c>
      <c r="E15322" t="str">
        <f>VLOOKUP(D15322,'Regionalism Code'!B:C,2,FALSE)</f>
        <v>黑龙江省</v>
      </c>
      <c r="F15322">
        <f t="shared" si="479"/>
        <v>2301</v>
      </c>
      <c r="G15322" t="str">
        <f>IF(F15322&gt;10000,"省直辖县市",VLOOKUP(F15322,'Regionalism Code'!H:I,2,FALSE))</f>
        <v>哈尔滨市</v>
      </c>
      <c r="H15322" s="7">
        <v>122.758518297943</v>
      </c>
      <c r="I15322" s="7">
        <v>107.062545101152</v>
      </c>
      <c r="J15322" s="7">
        <v>155.242664848606</v>
      </c>
      <c r="K15322" s="7">
        <v>95.2886901997459</v>
      </c>
      <c r="L15322" s="7">
        <v>106.950471136595</v>
      </c>
      <c r="M15322" s="7"/>
      <c r="N15322" s="7">
        <v>159.417584186138</v>
      </c>
      <c r="O15322" s="7">
        <v>206.512766859731</v>
      </c>
      <c r="P15322" s="7"/>
      <c r="Q15322" s="7">
        <v>115.565026205289</v>
      </c>
    </row>
    <row r="15323" spans="1:17">
      <c r="A15323" s="6">
        <v>2020</v>
      </c>
      <c r="B15323" t="s">
        <v>966</v>
      </c>
      <c r="C15323">
        <v>230111</v>
      </c>
      <c r="D15323">
        <f t="shared" si="478"/>
        <v>23</v>
      </c>
      <c r="E15323" t="str">
        <f>VLOOKUP(D15323,'Regionalism Code'!B:C,2,FALSE)</f>
        <v>黑龙江省</v>
      </c>
      <c r="F15323">
        <f t="shared" si="479"/>
        <v>2301</v>
      </c>
      <c r="G15323" t="str">
        <f>IF(F15323&gt;10000,"省直辖县市",VLOOKUP(F15323,'Regionalism Code'!H:I,2,FALSE))</f>
        <v>哈尔滨市</v>
      </c>
      <c r="H15323" s="7">
        <v>113.333023944531</v>
      </c>
      <c r="I15323" s="7">
        <v>101.662068885526</v>
      </c>
      <c r="J15323" s="7">
        <v>136.396306523299</v>
      </c>
      <c r="K15323" s="7">
        <v>87.7862738811139</v>
      </c>
      <c r="L15323" s="7">
        <v>91.7208007237056</v>
      </c>
      <c r="M15323" s="7"/>
      <c r="N15323" s="7">
        <v>119.995878713008</v>
      </c>
      <c r="O15323" s="7">
        <v>191.825885844782</v>
      </c>
      <c r="P15323" s="7"/>
      <c r="Q15323" s="7">
        <v>109.967615763391</v>
      </c>
    </row>
    <row r="15324" spans="1:17">
      <c r="A15324" s="6">
        <v>2020</v>
      </c>
      <c r="B15324" t="s">
        <v>967</v>
      </c>
      <c r="C15324">
        <v>230112</v>
      </c>
      <c r="D15324">
        <f t="shared" si="478"/>
        <v>23</v>
      </c>
      <c r="E15324" t="str">
        <f>VLOOKUP(D15324,'Regionalism Code'!B:C,2,FALSE)</f>
        <v>黑龙江省</v>
      </c>
      <c r="F15324">
        <f t="shared" si="479"/>
        <v>2301</v>
      </c>
      <c r="G15324" t="str">
        <f>IF(F15324&gt;10000,"省直辖县市",VLOOKUP(F15324,'Regionalism Code'!H:I,2,FALSE))</f>
        <v>哈尔滨市</v>
      </c>
      <c r="H15324" s="7">
        <v>106.589746866269</v>
      </c>
      <c r="I15324" s="7">
        <v>94.7695291211358</v>
      </c>
      <c r="J15324" s="7">
        <v>129.200309965574</v>
      </c>
      <c r="K15324" s="7">
        <v>71.9718578613653</v>
      </c>
      <c r="L15324" s="7">
        <v>82.842790204228</v>
      </c>
      <c r="M15324" s="7"/>
      <c r="N15324" s="7">
        <v>123.037734256235</v>
      </c>
      <c r="O15324" s="7">
        <v>180.420782553136</v>
      </c>
      <c r="P15324" s="7"/>
      <c r="Q15324" s="7">
        <v>104.539451779684</v>
      </c>
    </row>
    <row r="15325" spans="1:17">
      <c r="A15325" s="6">
        <v>2020</v>
      </c>
      <c r="B15325" t="s">
        <v>968</v>
      </c>
      <c r="C15325">
        <v>230113</v>
      </c>
      <c r="D15325">
        <f t="shared" si="478"/>
        <v>23</v>
      </c>
      <c r="E15325" t="str">
        <f>VLOOKUP(D15325,'Regionalism Code'!B:C,2,FALSE)</f>
        <v>黑龙江省</v>
      </c>
      <c r="F15325">
        <f t="shared" si="479"/>
        <v>2301</v>
      </c>
      <c r="G15325" t="str">
        <f>IF(F15325&gt;10000,"省直辖县市",VLOOKUP(F15325,'Regionalism Code'!H:I,2,FALSE))</f>
        <v>哈尔滨市</v>
      </c>
      <c r="H15325" s="7">
        <v>103.538141409833</v>
      </c>
      <c r="I15325" s="7">
        <v>90.5031447755489</v>
      </c>
      <c r="J15325" s="7">
        <v>122.44933210773</v>
      </c>
      <c r="K15325" s="7">
        <v>66.6935835528368</v>
      </c>
      <c r="L15325" s="7">
        <v>73.9604974899532</v>
      </c>
      <c r="M15325" s="7"/>
      <c r="N15325" s="7">
        <v>112.572039280279</v>
      </c>
      <c r="O15325" s="7">
        <v>175.350757340936</v>
      </c>
      <c r="P15325" s="7"/>
      <c r="Q15325" s="7">
        <v>112.221183421783</v>
      </c>
    </row>
    <row r="15326" spans="1:17">
      <c r="A15326" s="6">
        <v>2020</v>
      </c>
      <c r="B15326" t="s">
        <v>969</v>
      </c>
      <c r="C15326">
        <v>230123</v>
      </c>
      <c r="D15326">
        <f t="shared" si="478"/>
        <v>23</v>
      </c>
      <c r="E15326" t="str">
        <f>VLOOKUP(D15326,'Regionalism Code'!B:C,2,FALSE)</f>
        <v>黑龙江省</v>
      </c>
      <c r="F15326">
        <f t="shared" si="479"/>
        <v>2301</v>
      </c>
      <c r="G15326" t="str">
        <f>IF(F15326&gt;10000,"省直辖县市",VLOOKUP(F15326,'Regionalism Code'!H:I,2,FALSE))</f>
        <v>哈尔滨市</v>
      </c>
      <c r="H15326" s="7">
        <v>100.179552909568</v>
      </c>
      <c r="I15326" s="7">
        <v>88.8693350787104</v>
      </c>
      <c r="J15326" s="7">
        <v>118.625397961864</v>
      </c>
      <c r="K15326" s="7">
        <v>60.47837970546</v>
      </c>
      <c r="L15326" s="7">
        <v>69.6502121796203</v>
      </c>
      <c r="M15326" s="7"/>
      <c r="N15326" s="7">
        <v>114.655307870404</v>
      </c>
      <c r="O15326" s="7">
        <v>168.328153001087</v>
      </c>
      <c r="P15326" s="7"/>
      <c r="Q15326" s="7">
        <v>104.01280644346</v>
      </c>
    </row>
    <row r="15327" spans="1:17">
      <c r="A15327" s="6">
        <v>2020</v>
      </c>
      <c r="B15327" t="s">
        <v>970</v>
      </c>
      <c r="C15327">
        <v>230124</v>
      </c>
      <c r="D15327">
        <f t="shared" si="478"/>
        <v>23</v>
      </c>
      <c r="E15327" t="str">
        <f>VLOOKUP(D15327,'Regionalism Code'!B:C,2,FALSE)</f>
        <v>黑龙江省</v>
      </c>
      <c r="F15327">
        <f t="shared" si="479"/>
        <v>2301</v>
      </c>
      <c r="G15327" t="str">
        <f>IF(F15327&gt;10000,"省直辖县市",VLOOKUP(F15327,'Regionalism Code'!H:I,2,FALSE))</f>
        <v>哈尔滨市</v>
      </c>
      <c r="H15327" s="7">
        <v>104.332457894106</v>
      </c>
      <c r="I15327" s="7">
        <v>89.1071298163168</v>
      </c>
      <c r="J15327" s="7">
        <v>125.826835737163</v>
      </c>
      <c r="K15327" s="7">
        <v>54.4010440741895</v>
      </c>
      <c r="L15327" s="7">
        <v>79.6609214213228</v>
      </c>
      <c r="M15327" s="7"/>
      <c r="N15327" s="7">
        <v>136.046009232333</v>
      </c>
      <c r="O15327" s="7">
        <v>166.645431719521</v>
      </c>
      <c r="P15327" s="7"/>
      <c r="Q15327" s="7">
        <v>115.553925060673</v>
      </c>
    </row>
    <row r="15328" spans="1:17">
      <c r="A15328" s="6">
        <v>2020</v>
      </c>
      <c r="B15328" t="s">
        <v>971</v>
      </c>
      <c r="C15328">
        <v>230125</v>
      </c>
      <c r="D15328">
        <f t="shared" si="478"/>
        <v>23</v>
      </c>
      <c r="E15328" t="str">
        <f>VLOOKUP(D15328,'Regionalism Code'!B:C,2,FALSE)</f>
        <v>黑龙江省</v>
      </c>
      <c r="F15328">
        <f t="shared" si="479"/>
        <v>2301</v>
      </c>
      <c r="G15328" t="str">
        <f>IF(F15328&gt;10000,"省直辖县市",VLOOKUP(F15328,'Regionalism Code'!H:I,2,FALSE))</f>
        <v>哈尔滨市</v>
      </c>
      <c r="H15328" s="7">
        <v>99.2653346751363</v>
      </c>
      <c r="I15328" s="7">
        <v>89.543640346998</v>
      </c>
      <c r="J15328" s="7">
        <v>113.132983035412</v>
      </c>
      <c r="K15328" s="7">
        <v>58.8144191572841</v>
      </c>
      <c r="L15328" s="7">
        <v>72.4727442841219</v>
      </c>
      <c r="M15328" s="7"/>
      <c r="N15328" s="7">
        <v>97.2400943366115</v>
      </c>
      <c r="O15328" s="7">
        <v>164.465459612511</v>
      </c>
      <c r="P15328" s="7"/>
      <c r="Q15328" s="7">
        <v>106.172563121384</v>
      </c>
    </row>
    <row r="15329" spans="1:17">
      <c r="A15329" s="6">
        <v>2020</v>
      </c>
      <c r="B15329" t="s">
        <v>972</v>
      </c>
      <c r="C15329">
        <v>230126</v>
      </c>
      <c r="D15329">
        <f t="shared" si="478"/>
        <v>23</v>
      </c>
      <c r="E15329" t="str">
        <f>VLOOKUP(D15329,'Regionalism Code'!B:C,2,FALSE)</f>
        <v>黑龙江省</v>
      </c>
      <c r="F15329">
        <f t="shared" si="479"/>
        <v>2301</v>
      </c>
      <c r="G15329" t="str">
        <f>IF(F15329&gt;10000,"省直辖县市",VLOOKUP(F15329,'Regionalism Code'!H:I,2,FALSE))</f>
        <v>哈尔滨市</v>
      </c>
      <c r="H15329" s="7">
        <v>96.5336812141161</v>
      </c>
      <c r="I15329" s="7">
        <v>84.9222313267041</v>
      </c>
      <c r="J15329" s="7">
        <v>114.198806217365</v>
      </c>
      <c r="K15329" s="7">
        <v>48.6921056075099</v>
      </c>
      <c r="L15329" s="7">
        <v>68.2777940054661</v>
      </c>
      <c r="M15329" s="7"/>
      <c r="N15329" s="7">
        <v>113.976697715906</v>
      </c>
      <c r="O15329" s="7">
        <v>160.234397885161</v>
      </c>
      <c r="P15329" s="7"/>
      <c r="Q15329" s="7">
        <v>102.780066537784</v>
      </c>
    </row>
    <row r="15330" spans="1:17">
      <c r="A15330" s="6">
        <v>2020</v>
      </c>
      <c r="B15330" t="s">
        <v>973</v>
      </c>
      <c r="C15330">
        <v>230127</v>
      </c>
      <c r="D15330">
        <f t="shared" si="478"/>
        <v>23</v>
      </c>
      <c r="E15330" t="str">
        <f>VLOOKUP(D15330,'Regionalism Code'!B:C,2,FALSE)</f>
        <v>黑龙江省</v>
      </c>
      <c r="F15330">
        <f t="shared" si="479"/>
        <v>2301</v>
      </c>
      <c r="G15330" t="str">
        <f>IF(F15330&gt;10000,"省直辖县市",VLOOKUP(F15330,'Regionalism Code'!H:I,2,FALSE))</f>
        <v>哈尔滨市</v>
      </c>
      <c r="H15330" s="7">
        <v>97.2296975290288</v>
      </c>
      <c r="I15330" s="7">
        <v>85.6687560411801</v>
      </c>
      <c r="J15330" s="7">
        <v>114.609206204462</v>
      </c>
      <c r="K15330" s="7">
        <v>45.1274033990162</v>
      </c>
      <c r="L15330" s="7">
        <v>71.78634403874</v>
      </c>
      <c r="M15330" s="7"/>
      <c r="N15330" s="7">
        <v>121.207658694871</v>
      </c>
      <c r="O15330" s="7">
        <v>155.158955783891</v>
      </c>
      <c r="P15330" s="7"/>
      <c r="Q15330" s="7">
        <v>103.828357650046</v>
      </c>
    </row>
    <row r="15331" spans="1:17">
      <c r="A15331" s="6">
        <v>2020</v>
      </c>
      <c r="B15331" t="s">
        <v>974</v>
      </c>
      <c r="C15331">
        <v>230128</v>
      </c>
      <c r="D15331">
        <f t="shared" si="478"/>
        <v>23</v>
      </c>
      <c r="E15331" t="str">
        <f>VLOOKUP(D15331,'Regionalism Code'!B:C,2,FALSE)</f>
        <v>黑龙江省</v>
      </c>
      <c r="F15331">
        <f t="shared" si="479"/>
        <v>2301</v>
      </c>
      <c r="G15331" t="str">
        <f>IF(F15331&gt;10000,"省直辖县市",VLOOKUP(F15331,'Regionalism Code'!H:I,2,FALSE))</f>
        <v>哈尔滨市</v>
      </c>
      <c r="H15331" s="7">
        <v>101.544639944637</v>
      </c>
      <c r="I15331" s="7">
        <v>89.5695678118988</v>
      </c>
      <c r="J15331" s="7">
        <v>122.849175477429</v>
      </c>
      <c r="K15331" s="7">
        <v>59.1681772616088</v>
      </c>
      <c r="L15331" s="7">
        <v>80.3525924451037</v>
      </c>
      <c r="M15331" s="7"/>
      <c r="N15331" s="7">
        <v>124.253797920935</v>
      </c>
      <c r="O15331" s="7">
        <v>167.846148494553</v>
      </c>
      <c r="P15331" s="7"/>
      <c r="Q15331" s="7">
        <v>102.378621392002</v>
      </c>
    </row>
    <row r="15332" spans="1:17">
      <c r="A15332" s="6">
        <v>2020</v>
      </c>
      <c r="B15332" t="s">
        <v>975</v>
      </c>
      <c r="C15332">
        <v>230129</v>
      </c>
      <c r="D15332">
        <f t="shared" si="478"/>
        <v>23</v>
      </c>
      <c r="E15332" t="str">
        <f>VLOOKUP(D15332,'Regionalism Code'!B:C,2,FALSE)</f>
        <v>黑龙江省</v>
      </c>
      <c r="F15332">
        <f t="shared" si="479"/>
        <v>2301</v>
      </c>
      <c r="G15332" t="str">
        <f>IF(F15332&gt;10000,"省直辖县市",VLOOKUP(F15332,'Regionalism Code'!H:I,2,FALSE))</f>
        <v>哈尔滨市</v>
      </c>
      <c r="H15332" s="7">
        <v>102.580839198594</v>
      </c>
      <c r="I15332" s="7">
        <v>88.55235694443</v>
      </c>
      <c r="J15332" s="7">
        <v>123.55971736481</v>
      </c>
      <c r="K15332" s="7">
        <v>65.4817897035919</v>
      </c>
      <c r="L15332" s="7">
        <v>88.1958741951787</v>
      </c>
      <c r="M15332" s="7"/>
      <c r="N15332" s="7">
        <v>121.725945996539</v>
      </c>
      <c r="O15332" s="7">
        <v>166.797215175528</v>
      </c>
      <c r="P15332" s="7"/>
      <c r="Q15332" s="7">
        <v>110.786979556701</v>
      </c>
    </row>
    <row r="15333" spans="1:17">
      <c r="A15333" s="6">
        <v>2020</v>
      </c>
      <c r="B15333" t="s">
        <v>976</v>
      </c>
      <c r="C15333">
        <v>230183</v>
      </c>
      <c r="D15333">
        <f t="shared" si="478"/>
        <v>23</v>
      </c>
      <c r="E15333" t="str">
        <f>VLOOKUP(D15333,'Regionalism Code'!B:C,2,FALSE)</f>
        <v>黑龙江省</v>
      </c>
      <c r="F15333">
        <f t="shared" si="479"/>
        <v>2301</v>
      </c>
      <c r="G15333" t="str">
        <f>IF(F15333&gt;10000,"省直辖县市",VLOOKUP(F15333,'Regionalism Code'!H:I,2,FALSE))</f>
        <v>哈尔滨市</v>
      </c>
      <c r="H15333" s="7">
        <v>105.026339790702</v>
      </c>
      <c r="I15333" s="7">
        <v>90.473180564103</v>
      </c>
      <c r="J15333" s="7">
        <v>128.49664718908</v>
      </c>
      <c r="K15333" s="7">
        <v>68.8182592138216</v>
      </c>
      <c r="L15333" s="7">
        <v>81.542739935995</v>
      </c>
      <c r="M15333" s="7"/>
      <c r="N15333" s="7">
        <v>133.334021367943</v>
      </c>
      <c r="O15333" s="7">
        <v>173.780111048923</v>
      </c>
      <c r="P15333" s="7"/>
      <c r="Q15333" s="7">
        <v>110.437782873803</v>
      </c>
    </row>
    <row r="15334" spans="1:17">
      <c r="A15334" s="6">
        <v>2020</v>
      </c>
      <c r="B15334" t="s">
        <v>977</v>
      </c>
      <c r="C15334">
        <v>230184</v>
      </c>
      <c r="D15334">
        <f t="shared" si="478"/>
        <v>23</v>
      </c>
      <c r="E15334" t="str">
        <f>VLOOKUP(D15334,'Regionalism Code'!B:C,2,FALSE)</f>
        <v>黑龙江省</v>
      </c>
      <c r="F15334">
        <f t="shared" si="479"/>
        <v>2301</v>
      </c>
      <c r="G15334" t="str">
        <f>IF(F15334&gt;10000,"省直辖县市",VLOOKUP(F15334,'Regionalism Code'!H:I,2,FALSE))</f>
        <v>哈尔滨市</v>
      </c>
      <c r="H15334" s="7">
        <v>101.909342050288</v>
      </c>
      <c r="I15334" s="7">
        <v>88.4861463496483</v>
      </c>
      <c r="J15334" s="7">
        <v>123.697039960658</v>
      </c>
      <c r="K15334" s="7">
        <v>67.0666621678815</v>
      </c>
      <c r="L15334" s="7">
        <v>83.1533016064731</v>
      </c>
      <c r="M15334" s="7"/>
      <c r="N15334" s="7">
        <v>117.886600670772</v>
      </c>
      <c r="O15334" s="7">
        <v>171.523393312317</v>
      </c>
      <c r="P15334" s="7"/>
      <c r="Q15334" s="7">
        <v>106.647042172544</v>
      </c>
    </row>
    <row r="15335" spans="1:17">
      <c r="A15335" s="6">
        <v>2020</v>
      </c>
      <c r="B15335" t="s">
        <v>978</v>
      </c>
      <c r="C15335">
        <v>230202</v>
      </c>
      <c r="D15335">
        <f t="shared" si="478"/>
        <v>23</v>
      </c>
      <c r="E15335" t="str">
        <f>VLOOKUP(D15335,'Regionalism Code'!B:C,2,FALSE)</f>
        <v>黑龙江省</v>
      </c>
      <c r="F15335">
        <f t="shared" si="479"/>
        <v>2302</v>
      </c>
      <c r="G15335" t="str">
        <f>IF(F15335&gt;10000,"省直辖县市",VLOOKUP(F15335,'Regionalism Code'!H:I,2,FALSE))</f>
        <v>齐齐哈尔市</v>
      </c>
      <c r="H15335" s="7">
        <v>116.584307269273</v>
      </c>
      <c r="I15335" s="7">
        <v>102.055201941555</v>
      </c>
      <c r="J15335" s="7">
        <v>143.939188560885</v>
      </c>
      <c r="K15335" s="7">
        <v>84.7708267090676</v>
      </c>
      <c r="L15335" s="7">
        <v>93.0641424887318</v>
      </c>
      <c r="M15335" s="7"/>
      <c r="N15335" s="7">
        <v>143.417782557778</v>
      </c>
      <c r="O15335" s="7">
        <v>196.563767179919</v>
      </c>
      <c r="P15335" s="7"/>
      <c r="Q15335" s="7">
        <v>114.858146582733</v>
      </c>
    </row>
    <row r="15336" spans="1:17">
      <c r="A15336" s="6">
        <v>2020</v>
      </c>
      <c r="B15336" t="s">
        <v>979</v>
      </c>
      <c r="C15336">
        <v>230203</v>
      </c>
      <c r="D15336">
        <f t="shared" si="478"/>
        <v>23</v>
      </c>
      <c r="E15336" t="str">
        <f>VLOOKUP(D15336,'Regionalism Code'!B:C,2,FALSE)</f>
        <v>黑龙江省</v>
      </c>
      <c r="F15336">
        <f t="shared" si="479"/>
        <v>2302</v>
      </c>
      <c r="G15336" t="str">
        <f>IF(F15336&gt;10000,"省直辖县市",VLOOKUP(F15336,'Regionalism Code'!H:I,2,FALSE))</f>
        <v>齐齐哈尔市</v>
      </c>
      <c r="H15336" s="7">
        <v>115.345578992122</v>
      </c>
      <c r="I15336" s="7">
        <v>101.06269679056</v>
      </c>
      <c r="J15336" s="7">
        <v>142.890381827125</v>
      </c>
      <c r="K15336" s="7">
        <v>83.823029602425</v>
      </c>
      <c r="L15336" s="7">
        <v>96.1477771403049</v>
      </c>
      <c r="M15336" s="7"/>
      <c r="N15336" s="7">
        <v>143.454441418844</v>
      </c>
      <c r="O15336" s="7">
        <v>192.747898095119</v>
      </c>
      <c r="P15336" s="7"/>
      <c r="Q15336" s="7">
        <v>112.46120052371</v>
      </c>
    </row>
    <row r="15337" spans="1:17">
      <c r="A15337" s="6">
        <v>2020</v>
      </c>
      <c r="B15337" t="s">
        <v>980</v>
      </c>
      <c r="C15337">
        <v>230204</v>
      </c>
      <c r="D15337">
        <f t="shared" si="478"/>
        <v>23</v>
      </c>
      <c r="E15337" t="str">
        <f>VLOOKUP(D15337,'Regionalism Code'!B:C,2,FALSE)</f>
        <v>黑龙江省</v>
      </c>
      <c r="F15337">
        <f t="shared" si="479"/>
        <v>2302</v>
      </c>
      <c r="G15337" t="str">
        <f>IF(F15337&gt;10000,"省直辖县市",VLOOKUP(F15337,'Regionalism Code'!H:I,2,FALSE))</f>
        <v>齐齐哈尔市</v>
      </c>
      <c r="H15337" s="7">
        <v>110.70396552258</v>
      </c>
      <c r="I15337" s="7">
        <v>98.2867312018017</v>
      </c>
      <c r="J15337" s="7">
        <v>134.825235744062</v>
      </c>
      <c r="K15337" s="7">
        <v>76.5565905105404</v>
      </c>
      <c r="L15337" s="7">
        <v>80.3482915822213</v>
      </c>
      <c r="M15337" s="7"/>
      <c r="N15337" s="7">
        <v>141.323580089788</v>
      </c>
      <c r="O15337" s="7">
        <v>182.608477489433</v>
      </c>
      <c r="P15337" s="7"/>
      <c r="Q15337" s="7">
        <v>107.88006665169</v>
      </c>
    </row>
    <row r="15338" spans="1:17">
      <c r="A15338" s="6">
        <v>2020</v>
      </c>
      <c r="B15338" t="s">
        <v>981</v>
      </c>
      <c r="C15338">
        <v>230205</v>
      </c>
      <c r="D15338">
        <f t="shared" si="478"/>
        <v>23</v>
      </c>
      <c r="E15338" t="str">
        <f>VLOOKUP(D15338,'Regionalism Code'!B:C,2,FALSE)</f>
        <v>黑龙江省</v>
      </c>
      <c r="F15338">
        <f t="shared" si="479"/>
        <v>2302</v>
      </c>
      <c r="G15338" t="str">
        <f>IF(F15338&gt;10000,"省直辖县市",VLOOKUP(F15338,'Regionalism Code'!H:I,2,FALSE))</f>
        <v>齐齐哈尔市</v>
      </c>
      <c r="H15338" s="7">
        <v>103.866629811736</v>
      </c>
      <c r="I15338" s="7">
        <v>91.3444164548673</v>
      </c>
      <c r="J15338" s="7">
        <v>125.692568303969</v>
      </c>
      <c r="K15338" s="7">
        <v>55.7210925358266</v>
      </c>
      <c r="L15338" s="7">
        <v>73.4019439478371</v>
      </c>
      <c r="M15338" s="7"/>
      <c r="N15338" s="7">
        <v>135.424702120159</v>
      </c>
      <c r="O15338" s="7">
        <v>170.824672725911</v>
      </c>
      <c r="P15338" s="7"/>
      <c r="Q15338" s="7">
        <v>105.559932474471</v>
      </c>
    </row>
    <row r="15339" spans="1:17">
      <c r="A15339" s="6">
        <v>2020</v>
      </c>
      <c r="B15339" t="s">
        <v>982</v>
      </c>
      <c r="C15339">
        <v>230206</v>
      </c>
      <c r="D15339">
        <f t="shared" si="478"/>
        <v>23</v>
      </c>
      <c r="E15339" t="str">
        <f>VLOOKUP(D15339,'Regionalism Code'!B:C,2,FALSE)</f>
        <v>黑龙江省</v>
      </c>
      <c r="F15339">
        <f t="shared" si="479"/>
        <v>2302</v>
      </c>
      <c r="G15339" t="str">
        <f>IF(F15339&gt;10000,"省直辖县市",VLOOKUP(F15339,'Regionalism Code'!H:I,2,FALSE))</f>
        <v>齐齐哈尔市</v>
      </c>
      <c r="H15339" s="7">
        <v>108.628445168252</v>
      </c>
      <c r="I15339" s="7">
        <v>95.7862107949765</v>
      </c>
      <c r="J15339" s="7">
        <v>134.272942128567</v>
      </c>
      <c r="K15339" s="7">
        <v>71.4041372531255</v>
      </c>
      <c r="L15339" s="7">
        <v>82.7436064348501</v>
      </c>
      <c r="M15339" s="7"/>
      <c r="N15339" s="7">
        <v>143.766199076064</v>
      </c>
      <c r="O15339" s="7">
        <v>179.650018285306</v>
      </c>
      <c r="P15339" s="7"/>
      <c r="Q15339" s="7">
        <v>104.439818055777</v>
      </c>
    </row>
    <row r="15340" spans="1:17">
      <c r="A15340" s="6">
        <v>2020</v>
      </c>
      <c r="B15340" t="s">
        <v>983</v>
      </c>
      <c r="C15340">
        <v>230207</v>
      </c>
      <c r="D15340">
        <f t="shared" si="478"/>
        <v>23</v>
      </c>
      <c r="E15340" t="str">
        <f>VLOOKUP(D15340,'Regionalism Code'!B:C,2,FALSE)</f>
        <v>黑龙江省</v>
      </c>
      <c r="F15340">
        <f t="shared" si="479"/>
        <v>2302</v>
      </c>
      <c r="G15340" t="str">
        <f>IF(F15340&gt;10000,"省直辖县市",VLOOKUP(F15340,'Regionalism Code'!H:I,2,FALSE))</f>
        <v>齐齐哈尔市</v>
      </c>
      <c r="H15340" s="7">
        <v>104.038550277356</v>
      </c>
      <c r="I15340" s="7">
        <v>89.3540837749973</v>
      </c>
      <c r="J15340" s="7">
        <v>133.272495673676</v>
      </c>
      <c r="K15340" s="7">
        <v>66.3261479592256</v>
      </c>
      <c r="L15340" s="7">
        <v>81.8091629599327</v>
      </c>
      <c r="M15340" s="7"/>
      <c r="N15340" s="7">
        <v>151.249871654479</v>
      </c>
      <c r="O15340" s="7">
        <v>174.590941894281</v>
      </c>
      <c r="P15340" s="7"/>
      <c r="Q15340" s="7">
        <v>99.4100649631292</v>
      </c>
    </row>
    <row r="15341" spans="1:17">
      <c r="A15341" s="6">
        <v>2020</v>
      </c>
      <c r="B15341" t="s">
        <v>984</v>
      </c>
      <c r="C15341">
        <v>230208</v>
      </c>
      <c r="D15341">
        <f t="shared" si="478"/>
        <v>23</v>
      </c>
      <c r="E15341" t="str">
        <f>VLOOKUP(D15341,'Regionalism Code'!B:C,2,FALSE)</f>
        <v>黑龙江省</v>
      </c>
      <c r="F15341">
        <f t="shared" si="479"/>
        <v>2302</v>
      </c>
      <c r="G15341" t="str">
        <f>IF(F15341&gt;10000,"省直辖县市",VLOOKUP(F15341,'Regionalism Code'!H:I,2,FALSE))</f>
        <v>齐齐哈尔市</v>
      </c>
      <c r="H15341" s="7">
        <v>96.9507842426975</v>
      </c>
      <c r="I15341" s="7">
        <v>86.8065213892014</v>
      </c>
      <c r="J15341" s="7">
        <v>110.032724922911</v>
      </c>
      <c r="K15341" s="7">
        <v>48.666360267648</v>
      </c>
      <c r="L15341" s="7">
        <v>62.8206685294282</v>
      </c>
      <c r="M15341" s="7"/>
      <c r="N15341" s="7">
        <v>112.012364447297</v>
      </c>
      <c r="O15341" s="7">
        <v>155.120815320231</v>
      </c>
      <c r="P15341" s="7"/>
      <c r="Q15341" s="7">
        <v>106.68094017111</v>
      </c>
    </row>
    <row r="15342" spans="1:17">
      <c r="A15342" s="6">
        <v>2020</v>
      </c>
      <c r="B15342" t="s">
        <v>985</v>
      </c>
      <c r="C15342">
        <v>230221</v>
      </c>
      <c r="D15342">
        <f t="shared" si="478"/>
        <v>23</v>
      </c>
      <c r="E15342" t="str">
        <f>VLOOKUP(D15342,'Regionalism Code'!B:C,2,FALSE)</f>
        <v>黑龙江省</v>
      </c>
      <c r="F15342">
        <f t="shared" si="479"/>
        <v>2302</v>
      </c>
      <c r="G15342" t="str">
        <f>IF(F15342&gt;10000,"省直辖县市",VLOOKUP(F15342,'Regionalism Code'!H:I,2,FALSE))</f>
        <v>齐齐哈尔市</v>
      </c>
      <c r="H15342" s="7">
        <v>97.1045908665316</v>
      </c>
      <c r="I15342" s="7">
        <v>85.519041235877</v>
      </c>
      <c r="J15342" s="7">
        <v>113.536343996298</v>
      </c>
      <c r="K15342" s="7">
        <v>53.3723457597306</v>
      </c>
      <c r="L15342" s="7">
        <v>72.6185309989657</v>
      </c>
      <c r="M15342" s="7"/>
      <c r="N15342" s="7">
        <v>111.145821219082</v>
      </c>
      <c r="O15342" s="7">
        <v>156.744218332993</v>
      </c>
      <c r="P15342" s="7"/>
      <c r="Q15342" s="7">
        <v>105.506720793657</v>
      </c>
    </row>
    <row r="15343" spans="1:17">
      <c r="A15343" s="6">
        <v>2020</v>
      </c>
      <c r="B15343" t="s">
        <v>986</v>
      </c>
      <c r="C15343">
        <v>230223</v>
      </c>
      <c r="D15343">
        <f t="shared" si="478"/>
        <v>23</v>
      </c>
      <c r="E15343" t="str">
        <f>VLOOKUP(D15343,'Regionalism Code'!B:C,2,FALSE)</f>
        <v>黑龙江省</v>
      </c>
      <c r="F15343">
        <f t="shared" si="479"/>
        <v>2302</v>
      </c>
      <c r="G15343" t="str">
        <f>IF(F15343&gt;10000,"省直辖县市",VLOOKUP(F15343,'Regionalism Code'!H:I,2,FALSE))</f>
        <v>齐齐哈尔市</v>
      </c>
      <c r="H15343" s="7">
        <v>96.7999259374712</v>
      </c>
      <c r="I15343" s="7">
        <v>84.0033437403415</v>
      </c>
      <c r="J15343" s="7">
        <v>116.277205921647</v>
      </c>
      <c r="K15343" s="7">
        <v>57.2491630469364</v>
      </c>
      <c r="L15343" s="7">
        <v>73.6401881544086</v>
      </c>
      <c r="M15343" s="7"/>
      <c r="N15343" s="7">
        <v>110.146636745676</v>
      </c>
      <c r="O15343" s="7">
        <v>164.810818301539</v>
      </c>
      <c r="P15343" s="7"/>
      <c r="Q15343" s="7">
        <v>103.66664148362</v>
      </c>
    </row>
    <row r="15344" spans="1:17">
      <c r="A15344" s="6">
        <v>2020</v>
      </c>
      <c r="B15344" t="s">
        <v>987</v>
      </c>
      <c r="C15344">
        <v>230224</v>
      </c>
      <c r="D15344">
        <f t="shared" si="478"/>
        <v>23</v>
      </c>
      <c r="E15344" t="str">
        <f>VLOOKUP(D15344,'Regionalism Code'!B:C,2,FALSE)</f>
        <v>黑龙江省</v>
      </c>
      <c r="F15344">
        <f t="shared" si="479"/>
        <v>2302</v>
      </c>
      <c r="G15344" t="str">
        <f>IF(F15344&gt;10000,"省直辖县市",VLOOKUP(F15344,'Regionalism Code'!H:I,2,FALSE))</f>
        <v>齐齐哈尔市</v>
      </c>
      <c r="H15344" s="7">
        <v>101.407750128044</v>
      </c>
      <c r="I15344" s="7">
        <v>88.2810355785993</v>
      </c>
      <c r="J15344" s="7">
        <v>118.858035568711</v>
      </c>
      <c r="K15344" s="7">
        <v>52.0223023847777</v>
      </c>
      <c r="L15344" s="7">
        <v>79.3412782062408</v>
      </c>
      <c r="M15344" s="7"/>
      <c r="N15344" s="7">
        <v>116.398556900579</v>
      </c>
      <c r="O15344" s="7">
        <v>166.03284768668</v>
      </c>
      <c r="P15344" s="7"/>
      <c r="Q15344" s="7">
        <v>113.048208768768</v>
      </c>
    </row>
    <row r="15345" spans="1:17">
      <c r="A15345" s="6">
        <v>2020</v>
      </c>
      <c r="B15345" t="s">
        <v>988</v>
      </c>
      <c r="C15345">
        <v>230225</v>
      </c>
      <c r="D15345">
        <f t="shared" si="478"/>
        <v>23</v>
      </c>
      <c r="E15345" t="str">
        <f>VLOOKUP(D15345,'Regionalism Code'!B:C,2,FALSE)</f>
        <v>黑龙江省</v>
      </c>
      <c r="F15345">
        <f t="shared" si="479"/>
        <v>2302</v>
      </c>
      <c r="G15345" t="str">
        <f>IF(F15345&gt;10000,"省直辖县市",VLOOKUP(F15345,'Regionalism Code'!H:I,2,FALSE))</f>
        <v>齐齐哈尔市</v>
      </c>
      <c r="H15345" s="7">
        <v>99.8901557371416</v>
      </c>
      <c r="I15345" s="7">
        <v>89.4871213624524</v>
      </c>
      <c r="J15345" s="7">
        <v>117.141316737969</v>
      </c>
      <c r="K15345" s="7">
        <v>55.8208296490321</v>
      </c>
      <c r="L15345" s="7">
        <v>70.9226533529947</v>
      </c>
      <c r="M15345" s="7"/>
      <c r="N15345" s="7">
        <v>122.442606408096</v>
      </c>
      <c r="O15345" s="7">
        <v>160.319468063839</v>
      </c>
      <c r="P15345" s="7"/>
      <c r="Q15345" s="7">
        <v>102.898817526871</v>
      </c>
    </row>
    <row r="15346" spans="1:17">
      <c r="A15346" s="6">
        <v>2020</v>
      </c>
      <c r="B15346" t="s">
        <v>989</v>
      </c>
      <c r="C15346">
        <v>230227</v>
      </c>
      <c r="D15346">
        <f t="shared" si="478"/>
        <v>23</v>
      </c>
      <c r="E15346" t="str">
        <f>VLOOKUP(D15346,'Regionalism Code'!B:C,2,FALSE)</f>
        <v>黑龙江省</v>
      </c>
      <c r="F15346">
        <f t="shared" si="479"/>
        <v>2302</v>
      </c>
      <c r="G15346" t="str">
        <f>IF(F15346&gt;10000,"省直辖县市",VLOOKUP(F15346,'Regionalism Code'!H:I,2,FALSE))</f>
        <v>齐齐哈尔市</v>
      </c>
      <c r="H15346" s="7">
        <v>99.3226748080726</v>
      </c>
      <c r="I15346" s="7">
        <v>87.1133034556498</v>
      </c>
      <c r="J15346" s="7">
        <v>119.322249476397</v>
      </c>
      <c r="K15346" s="7">
        <v>54.0118944517394</v>
      </c>
      <c r="L15346" s="7">
        <v>72.6405594781025</v>
      </c>
      <c r="M15346" s="7"/>
      <c r="N15346" s="7">
        <v>119.173847362258</v>
      </c>
      <c r="O15346" s="7">
        <v>167.545638337591</v>
      </c>
      <c r="P15346" s="7"/>
      <c r="Q15346" s="7">
        <v>103.301492631614</v>
      </c>
    </row>
    <row r="15347" spans="1:17">
      <c r="A15347" s="6">
        <v>2020</v>
      </c>
      <c r="B15347" t="s">
        <v>990</v>
      </c>
      <c r="C15347">
        <v>230229</v>
      </c>
      <c r="D15347">
        <f t="shared" si="478"/>
        <v>23</v>
      </c>
      <c r="E15347" t="str">
        <f>VLOOKUP(D15347,'Regionalism Code'!B:C,2,FALSE)</f>
        <v>黑龙江省</v>
      </c>
      <c r="F15347">
        <f t="shared" si="479"/>
        <v>2302</v>
      </c>
      <c r="G15347" t="str">
        <f>IF(F15347&gt;10000,"省直辖县市",VLOOKUP(F15347,'Regionalism Code'!H:I,2,FALSE))</f>
        <v>齐齐哈尔市</v>
      </c>
      <c r="H15347" s="7">
        <v>98.0383247317343</v>
      </c>
      <c r="I15347" s="7">
        <v>84.9867372031585</v>
      </c>
      <c r="J15347" s="7">
        <v>119.838178008359</v>
      </c>
      <c r="K15347" s="7">
        <v>60.5954035684425</v>
      </c>
      <c r="L15347" s="7">
        <v>76.8334783358157</v>
      </c>
      <c r="M15347" s="7"/>
      <c r="N15347" s="7">
        <v>121.248039572793</v>
      </c>
      <c r="O15347" s="7">
        <v>164.141843485456</v>
      </c>
      <c r="P15347" s="7"/>
      <c r="Q15347" s="7">
        <v>101.52665602849</v>
      </c>
    </row>
    <row r="15348" spans="1:17">
      <c r="A15348" s="6">
        <v>2020</v>
      </c>
      <c r="B15348" t="s">
        <v>991</v>
      </c>
      <c r="C15348">
        <v>230230</v>
      </c>
      <c r="D15348">
        <f t="shared" si="478"/>
        <v>23</v>
      </c>
      <c r="E15348" t="str">
        <f>VLOOKUP(D15348,'Regionalism Code'!B:C,2,FALSE)</f>
        <v>黑龙江省</v>
      </c>
      <c r="F15348">
        <f t="shared" si="479"/>
        <v>2302</v>
      </c>
      <c r="G15348" t="str">
        <f>IF(F15348&gt;10000,"省直辖县市",VLOOKUP(F15348,'Regionalism Code'!H:I,2,FALSE))</f>
        <v>齐齐哈尔市</v>
      </c>
      <c r="H15348" s="7">
        <v>97.7849927140435</v>
      </c>
      <c r="I15348" s="7">
        <v>85.0947899495539</v>
      </c>
      <c r="J15348" s="7">
        <v>118.367929994935</v>
      </c>
      <c r="K15348" s="7">
        <v>56.656738371492</v>
      </c>
      <c r="L15348" s="7">
        <v>82.2756039034404</v>
      </c>
      <c r="M15348" s="7"/>
      <c r="N15348" s="7">
        <v>116.642419206802</v>
      </c>
      <c r="O15348" s="7">
        <v>161.775223224073</v>
      </c>
      <c r="P15348" s="7"/>
      <c r="Q15348" s="7">
        <v>102.291351230381</v>
      </c>
    </row>
    <row r="15349" spans="1:17">
      <c r="A15349" s="6">
        <v>2020</v>
      </c>
      <c r="B15349" t="s">
        <v>992</v>
      </c>
      <c r="C15349">
        <v>230231</v>
      </c>
      <c r="D15349">
        <f t="shared" si="478"/>
        <v>23</v>
      </c>
      <c r="E15349" t="str">
        <f>VLOOKUP(D15349,'Regionalism Code'!B:C,2,FALSE)</f>
        <v>黑龙江省</v>
      </c>
      <c r="F15349">
        <f t="shared" si="479"/>
        <v>2302</v>
      </c>
      <c r="G15349" t="str">
        <f>IF(F15349&gt;10000,"省直辖县市",VLOOKUP(F15349,'Regionalism Code'!H:I,2,FALSE))</f>
        <v>齐齐哈尔市</v>
      </c>
      <c r="H15349" s="7">
        <v>95.9971124420523</v>
      </c>
      <c r="I15349" s="7">
        <v>82.4796283494357</v>
      </c>
      <c r="J15349" s="7">
        <v>115.261813385395</v>
      </c>
      <c r="K15349" s="7">
        <v>51.6650226042658</v>
      </c>
      <c r="L15349" s="7">
        <v>73.9997611551815</v>
      </c>
      <c r="M15349" s="7"/>
      <c r="N15349" s="7">
        <v>117.547843307856</v>
      </c>
      <c r="O15349" s="7">
        <v>158.63332381056</v>
      </c>
      <c r="P15349" s="7"/>
      <c r="Q15349" s="7">
        <v>105.630474149347</v>
      </c>
    </row>
    <row r="15350" spans="1:17">
      <c r="A15350" s="6">
        <v>2020</v>
      </c>
      <c r="B15350" t="s">
        <v>993</v>
      </c>
      <c r="C15350">
        <v>230281</v>
      </c>
      <c r="D15350">
        <f t="shared" si="478"/>
        <v>23</v>
      </c>
      <c r="E15350" t="str">
        <f>VLOOKUP(D15350,'Regionalism Code'!B:C,2,FALSE)</f>
        <v>黑龙江省</v>
      </c>
      <c r="F15350">
        <f t="shared" si="479"/>
        <v>2302</v>
      </c>
      <c r="G15350" t="str">
        <f>IF(F15350&gt;10000,"省直辖县市",VLOOKUP(F15350,'Regionalism Code'!H:I,2,FALSE))</f>
        <v>齐齐哈尔市</v>
      </c>
      <c r="H15350" s="7">
        <v>98.6651507867624</v>
      </c>
      <c r="I15350" s="7">
        <v>86.0076971778508</v>
      </c>
      <c r="J15350" s="7">
        <v>119.587001331782</v>
      </c>
      <c r="K15350" s="7">
        <v>60.9766156576402</v>
      </c>
      <c r="L15350" s="7">
        <v>79.0570090746137</v>
      </c>
      <c r="M15350" s="7"/>
      <c r="N15350" s="7">
        <v>119.245636527753</v>
      </c>
      <c r="O15350" s="7">
        <v>163.865010758522</v>
      </c>
      <c r="P15350" s="7"/>
      <c r="Q15350" s="7">
        <v>102.44756698774</v>
      </c>
    </row>
    <row r="15351" spans="1:17">
      <c r="A15351" s="6">
        <v>2020</v>
      </c>
      <c r="B15351" t="s">
        <v>994</v>
      </c>
      <c r="C15351">
        <v>230302</v>
      </c>
      <c r="D15351">
        <f t="shared" si="478"/>
        <v>23</v>
      </c>
      <c r="E15351" t="str">
        <f>VLOOKUP(D15351,'Regionalism Code'!B:C,2,FALSE)</f>
        <v>黑龙江省</v>
      </c>
      <c r="F15351">
        <f t="shared" si="479"/>
        <v>2303</v>
      </c>
      <c r="G15351" t="str">
        <f>IF(F15351&gt;10000,"省直辖县市",VLOOKUP(F15351,'Regionalism Code'!H:I,2,FALSE))</f>
        <v>鸡西市</v>
      </c>
      <c r="H15351" s="7">
        <v>113.395362827982</v>
      </c>
      <c r="I15351" s="7">
        <v>98.5810161186507</v>
      </c>
      <c r="J15351" s="7">
        <v>144.305357984075</v>
      </c>
      <c r="K15351" s="7">
        <v>81.625988951292</v>
      </c>
      <c r="L15351" s="7">
        <v>95.0506963845636</v>
      </c>
      <c r="M15351" s="7"/>
      <c r="N15351" s="7">
        <v>152.429539888343</v>
      </c>
      <c r="O15351" s="7">
        <v>191.34216977694</v>
      </c>
      <c r="P15351" s="7"/>
      <c r="Q15351" s="7">
        <v>106.150664626397</v>
      </c>
    </row>
    <row r="15352" spans="1:17">
      <c r="A15352" s="6">
        <v>2020</v>
      </c>
      <c r="B15352" t="s">
        <v>995</v>
      </c>
      <c r="C15352">
        <v>230303</v>
      </c>
      <c r="D15352">
        <f t="shared" si="478"/>
        <v>23</v>
      </c>
      <c r="E15352" t="str">
        <f>VLOOKUP(D15352,'Regionalism Code'!B:C,2,FALSE)</f>
        <v>黑龙江省</v>
      </c>
      <c r="F15352">
        <f t="shared" si="479"/>
        <v>2303</v>
      </c>
      <c r="G15352" t="str">
        <f>IF(F15352&gt;10000,"省直辖县市",VLOOKUP(F15352,'Regionalism Code'!H:I,2,FALSE))</f>
        <v>鸡西市</v>
      </c>
      <c r="H15352" s="7">
        <v>95.0809262827861</v>
      </c>
      <c r="I15352" s="7">
        <v>85.7738804352068</v>
      </c>
      <c r="J15352" s="7">
        <v>109.244602963751</v>
      </c>
      <c r="K15352" s="7">
        <v>48.259013186027</v>
      </c>
      <c r="L15352" s="7">
        <v>53.7743318002256</v>
      </c>
      <c r="M15352" s="7"/>
      <c r="N15352" s="7">
        <v>111.392448976281</v>
      </c>
      <c r="O15352" s="7">
        <v>154.674142367485</v>
      </c>
      <c r="P15352" s="7"/>
      <c r="Q15352" s="7">
        <v>100.080806296834</v>
      </c>
    </row>
    <row r="15353" spans="1:17">
      <c r="A15353" s="6">
        <v>2020</v>
      </c>
      <c r="B15353" t="s">
        <v>996</v>
      </c>
      <c r="C15353">
        <v>230304</v>
      </c>
      <c r="D15353">
        <f t="shared" si="478"/>
        <v>23</v>
      </c>
      <c r="E15353" t="str">
        <f>VLOOKUP(D15353,'Regionalism Code'!B:C,2,FALSE)</f>
        <v>黑龙江省</v>
      </c>
      <c r="F15353">
        <f t="shared" si="479"/>
        <v>2303</v>
      </c>
      <c r="G15353" t="str">
        <f>IF(F15353&gt;10000,"省直辖县市",VLOOKUP(F15353,'Regionalism Code'!H:I,2,FALSE))</f>
        <v>鸡西市</v>
      </c>
      <c r="H15353" s="7">
        <v>99.5370941944866</v>
      </c>
      <c r="I15353" s="7">
        <v>87.4673123596182</v>
      </c>
      <c r="J15353" s="7">
        <v>118.991004319531</v>
      </c>
      <c r="K15353" s="7">
        <v>54.6243928865956</v>
      </c>
      <c r="L15353" s="7">
        <v>67.3318950923572</v>
      </c>
      <c r="M15353" s="7"/>
      <c r="N15353" s="7">
        <v>124.61137112788</v>
      </c>
      <c r="O15353" s="7">
        <v>163.876136513361</v>
      </c>
      <c r="P15353" s="7"/>
      <c r="Q15353" s="7">
        <v>104.046561800179</v>
      </c>
    </row>
    <row r="15354" spans="1:17">
      <c r="A15354" s="6">
        <v>2020</v>
      </c>
      <c r="B15354" t="s">
        <v>997</v>
      </c>
      <c r="C15354">
        <v>230305</v>
      </c>
      <c r="D15354">
        <f t="shared" si="478"/>
        <v>23</v>
      </c>
      <c r="E15354" t="str">
        <f>VLOOKUP(D15354,'Regionalism Code'!B:C,2,FALSE)</f>
        <v>黑龙江省</v>
      </c>
      <c r="F15354">
        <f t="shared" si="479"/>
        <v>2303</v>
      </c>
      <c r="G15354" t="str">
        <f>IF(F15354&gt;10000,"省直辖县市",VLOOKUP(F15354,'Regionalism Code'!H:I,2,FALSE))</f>
        <v>鸡西市</v>
      </c>
      <c r="H15354" s="7">
        <v>95.8674551986323</v>
      </c>
      <c r="I15354" s="7">
        <v>85.7667264287287</v>
      </c>
      <c r="J15354" s="7">
        <v>111.886684949052</v>
      </c>
      <c r="K15354" s="7">
        <v>51.7519967393309</v>
      </c>
      <c r="L15354" s="7">
        <v>59.2134019570041</v>
      </c>
      <c r="M15354" s="7"/>
      <c r="N15354" s="7">
        <v>121.997658482547</v>
      </c>
      <c r="O15354" s="7">
        <v>150.578239408178</v>
      </c>
      <c r="P15354" s="7"/>
      <c r="Q15354" s="7">
        <v>100.116277003767</v>
      </c>
    </row>
    <row r="15355" spans="1:17">
      <c r="A15355" s="6">
        <v>2020</v>
      </c>
      <c r="B15355" t="s">
        <v>998</v>
      </c>
      <c r="C15355">
        <v>230306</v>
      </c>
      <c r="D15355">
        <f t="shared" si="478"/>
        <v>23</v>
      </c>
      <c r="E15355" t="str">
        <f>VLOOKUP(D15355,'Regionalism Code'!B:C,2,FALSE)</f>
        <v>黑龙江省</v>
      </c>
      <c r="F15355">
        <f t="shared" si="479"/>
        <v>2303</v>
      </c>
      <c r="G15355" t="str">
        <f>IF(F15355&gt;10000,"省直辖县市",VLOOKUP(F15355,'Regionalism Code'!H:I,2,FALSE))</f>
        <v>鸡西市</v>
      </c>
      <c r="H15355" s="7">
        <v>99.146539231753</v>
      </c>
      <c r="I15355" s="7">
        <v>87.7413252166387</v>
      </c>
      <c r="J15355" s="7">
        <v>115.632464913662</v>
      </c>
      <c r="K15355" s="7">
        <v>54.3347514818016</v>
      </c>
      <c r="L15355" s="7">
        <v>65.5617080441556</v>
      </c>
      <c r="M15355" s="7"/>
      <c r="N15355" s="7">
        <v>115.902813937345</v>
      </c>
      <c r="O15355" s="7">
        <v>161.336626846829</v>
      </c>
      <c r="P15355" s="7"/>
      <c r="Q15355" s="7">
        <v>106.854888941632</v>
      </c>
    </row>
    <row r="15356" spans="1:17">
      <c r="A15356" s="6">
        <v>2020</v>
      </c>
      <c r="B15356" t="s">
        <v>999</v>
      </c>
      <c r="C15356">
        <v>230307</v>
      </c>
      <c r="D15356">
        <f t="shared" si="478"/>
        <v>23</v>
      </c>
      <c r="E15356" t="str">
        <f>VLOOKUP(D15356,'Regionalism Code'!B:C,2,FALSE)</f>
        <v>黑龙江省</v>
      </c>
      <c r="F15356">
        <f t="shared" si="479"/>
        <v>2303</v>
      </c>
      <c r="G15356" t="str">
        <f>IF(F15356&gt;10000,"省直辖县市",VLOOKUP(F15356,'Regionalism Code'!H:I,2,FALSE))</f>
        <v>鸡西市</v>
      </c>
      <c r="H15356" s="7">
        <v>95.758689561887</v>
      </c>
      <c r="I15356" s="7">
        <v>84.5619083989817</v>
      </c>
      <c r="J15356" s="7">
        <v>109.75008109005</v>
      </c>
      <c r="K15356" s="7">
        <v>49.3429098609368</v>
      </c>
      <c r="L15356" s="7">
        <v>77.2172046085877</v>
      </c>
      <c r="M15356" s="7"/>
      <c r="N15356" s="7">
        <v>95.2651638219289</v>
      </c>
      <c r="O15356" s="7">
        <v>159.387506255496</v>
      </c>
      <c r="P15356" s="7"/>
      <c r="Q15356" s="7">
        <v>107.311553605503</v>
      </c>
    </row>
    <row r="15357" spans="1:17">
      <c r="A15357" s="6">
        <v>2020</v>
      </c>
      <c r="B15357" t="s">
        <v>1000</v>
      </c>
      <c r="C15357">
        <v>230321</v>
      </c>
      <c r="D15357">
        <f t="shared" si="478"/>
        <v>23</v>
      </c>
      <c r="E15357" t="str">
        <f>VLOOKUP(D15357,'Regionalism Code'!B:C,2,FALSE)</f>
        <v>黑龙江省</v>
      </c>
      <c r="F15357">
        <f t="shared" si="479"/>
        <v>2303</v>
      </c>
      <c r="G15357" t="str">
        <f>IF(F15357&gt;10000,"省直辖县市",VLOOKUP(F15357,'Regionalism Code'!H:I,2,FALSE))</f>
        <v>鸡西市</v>
      </c>
      <c r="H15357" s="7">
        <v>101.837520870374</v>
      </c>
      <c r="I15357" s="7">
        <v>89.8366518734761</v>
      </c>
      <c r="J15357" s="7">
        <v>121.77510005244</v>
      </c>
      <c r="K15357" s="7">
        <v>57.0596140260865</v>
      </c>
      <c r="L15357" s="7">
        <v>71.7168473186839</v>
      </c>
      <c r="M15357" s="7"/>
      <c r="N15357" s="7">
        <v>131.496487403656</v>
      </c>
      <c r="O15357" s="7">
        <v>164.737679951691</v>
      </c>
      <c r="P15357" s="7"/>
      <c r="Q15357" s="7">
        <v>105.240677036807</v>
      </c>
    </row>
    <row r="15358" spans="1:17">
      <c r="A15358" s="6">
        <v>2020</v>
      </c>
      <c r="B15358" t="s">
        <v>1001</v>
      </c>
      <c r="C15358">
        <v>230381</v>
      </c>
      <c r="D15358">
        <f t="shared" si="478"/>
        <v>23</v>
      </c>
      <c r="E15358" t="str">
        <f>VLOOKUP(D15358,'Regionalism Code'!B:C,2,FALSE)</f>
        <v>黑龙江省</v>
      </c>
      <c r="F15358">
        <f t="shared" si="479"/>
        <v>2303</v>
      </c>
      <c r="G15358" t="str">
        <f>IF(F15358&gt;10000,"省直辖县市",VLOOKUP(F15358,'Regionalism Code'!H:I,2,FALSE))</f>
        <v>鸡西市</v>
      </c>
      <c r="H15358" s="7">
        <v>110.517563929443</v>
      </c>
      <c r="I15358" s="7">
        <v>99.1555022106133</v>
      </c>
      <c r="J15358" s="7">
        <v>133.696895671028</v>
      </c>
      <c r="K15358" s="7">
        <v>68.161505807388</v>
      </c>
      <c r="L15358" s="7">
        <v>87.9226186117493</v>
      </c>
      <c r="M15358" s="7"/>
      <c r="N15358" s="7">
        <v>142.819654580965</v>
      </c>
      <c r="O15358" s="7">
        <v>178.476397695408</v>
      </c>
      <c r="P15358" s="7"/>
      <c r="Q15358" s="7">
        <v>105.921143330714</v>
      </c>
    </row>
    <row r="15359" spans="1:17">
      <c r="A15359" s="6">
        <v>2020</v>
      </c>
      <c r="B15359" t="s">
        <v>1002</v>
      </c>
      <c r="C15359">
        <v>230382</v>
      </c>
      <c r="D15359">
        <f t="shared" si="478"/>
        <v>23</v>
      </c>
      <c r="E15359" t="str">
        <f>VLOOKUP(D15359,'Regionalism Code'!B:C,2,FALSE)</f>
        <v>黑龙江省</v>
      </c>
      <c r="F15359">
        <f t="shared" si="479"/>
        <v>2303</v>
      </c>
      <c r="G15359" t="str">
        <f>IF(F15359&gt;10000,"省直辖县市",VLOOKUP(F15359,'Regionalism Code'!H:I,2,FALSE))</f>
        <v>鸡西市</v>
      </c>
      <c r="H15359" s="7">
        <v>107.594219393671</v>
      </c>
      <c r="I15359" s="7">
        <v>93.0314619492347</v>
      </c>
      <c r="J15359" s="7">
        <v>133.982406654076</v>
      </c>
      <c r="K15359" s="7">
        <v>68.2937642588629</v>
      </c>
      <c r="L15359" s="7">
        <v>91.164250922166</v>
      </c>
      <c r="M15359" s="7"/>
      <c r="N15359" s="7">
        <v>146.521294836594</v>
      </c>
      <c r="O15359" s="7">
        <v>175.491901627063</v>
      </c>
      <c r="P15359" s="7"/>
      <c r="Q15359" s="7">
        <v>107.735263316915</v>
      </c>
    </row>
    <row r="15360" spans="1:17">
      <c r="A15360" s="6">
        <v>2020</v>
      </c>
      <c r="B15360" t="s">
        <v>1003</v>
      </c>
      <c r="C15360">
        <v>230402</v>
      </c>
      <c r="D15360">
        <f t="shared" si="478"/>
        <v>23</v>
      </c>
      <c r="E15360" t="str">
        <f>VLOOKUP(D15360,'Regionalism Code'!B:C,2,FALSE)</f>
        <v>黑龙江省</v>
      </c>
      <c r="F15360">
        <f t="shared" si="479"/>
        <v>2304</v>
      </c>
      <c r="G15360" t="str">
        <f>IF(F15360&gt;10000,"省直辖县市",VLOOKUP(F15360,'Regionalism Code'!H:I,2,FALSE))</f>
        <v>鹤岗市</v>
      </c>
      <c r="H15360" s="7">
        <v>112.384920733288</v>
      </c>
      <c r="I15360" s="7">
        <v>96.5440149288538</v>
      </c>
      <c r="J15360" s="7">
        <v>144.298592777482</v>
      </c>
      <c r="K15360" s="7">
        <v>74.6297468293607</v>
      </c>
      <c r="L15360" s="7">
        <v>86.0940244941927</v>
      </c>
      <c r="M15360" s="7"/>
      <c r="N15360" s="7">
        <v>160.083064531066</v>
      </c>
      <c r="O15360" s="7">
        <v>191.159450902176</v>
      </c>
      <c r="P15360" s="7"/>
      <c r="Q15360" s="7">
        <v>106.70600126256</v>
      </c>
    </row>
    <row r="15361" spans="1:17">
      <c r="A15361" s="6">
        <v>2020</v>
      </c>
      <c r="B15361" t="s">
        <v>1004</v>
      </c>
      <c r="C15361">
        <v>230403</v>
      </c>
      <c r="D15361">
        <f t="shared" si="478"/>
        <v>23</v>
      </c>
      <c r="E15361" t="str">
        <f>VLOOKUP(D15361,'Regionalism Code'!B:C,2,FALSE)</f>
        <v>黑龙江省</v>
      </c>
      <c r="F15361">
        <f t="shared" si="479"/>
        <v>2304</v>
      </c>
      <c r="G15361" t="str">
        <f>IF(F15361&gt;10000,"省直辖县市",VLOOKUP(F15361,'Regionalism Code'!H:I,2,FALSE))</f>
        <v>鹤岗市</v>
      </c>
      <c r="H15361" s="7">
        <v>115.981521732162</v>
      </c>
      <c r="I15361" s="7">
        <v>99.5908737516451</v>
      </c>
      <c r="J15361" s="7">
        <v>150.289471985374</v>
      </c>
      <c r="K15361" s="7">
        <v>84.8899353858022</v>
      </c>
      <c r="L15361" s="7">
        <v>92.1129710333606</v>
      </c>
      <c r="M15361" s="7"/>
      <c r="N15361" s="7">
        <v>159.138164238486</v>
      </c>
      <c r="O15361" s="7">
        <v>201.857846689919</v>
      </c>
      <c r="P15361" s="7"/>
      <c r="Q15361" s="7">
        <v>107.767279073919</v>
      </c>
    </row>
    <row r="15362" spans="1:17">
      <c r="A15362" s="6">
        <v>2020</v>
      </c>
      <c r="B15362" t="s">
        <v>1005</v>
      </c>
      <c r="C15362">
        <v>230404</v>
      </c>
      <c r="D15362">
        <f t="shared" ref="D15362:D15425" si="480">INT(C15362/10000)</f>
        <v>23</v>
      </c>
      <c r="E15362" t="str">
        <f>VLOOKUP(D15362,'Regionalism Code'!B:C,2,FALSE)</f>
        <v>黑龙江省</v>
      </c>
      <c r="F15362">
        <f t="shared" ref="F15362:F15425" si="481">IF(OR(D15362=11,D15362=12,D15362=31,D15362=50),D15362*100,IF(MID(C15362,3,1)="9",C15362,INT(C15362/100)))</f>
        <v>2304</v>
      </c>
      <c r="G15362" t="str">
        <f>IF(F15362&gt;10000,"省直辖县市",VLOOKUP(F15362,'Regionalism Code'!H:I,2,FALSE))</f>
        <v>鹤岗市</v>
      </c>
      <c r="H15362" s="7">
        <v>111.18108922383</v>
      </c>
      <c r="I15362" s="7">
        <v>99.8216653687138</v>
      </c>
      <c r="J15362" s="7">
        <v>136.674352496169</v>
      </c>
      <c r="K15362" s="7">
        <v>74.7977643713889</v>
      </c>
      <c r="L15362" s="7">
        <v>80.0184304835875</v>
      </c>
      <c r="M15362" s="7"/>
      <c r="N15362" s="7">
        <v>137.321762625236</v>
      </c>
      <c r="O15362" s="7">
        <v>189.417288478284</v>
      </c>
      <c r="P15362" s="7"/>
      <c r="Q15362" s="7">
        <v>102.371219293573</v>
      </c>
    </row>
    <row r="15363" spans="1:17">
      <c r="A15363" s="6">
        <v>2020</v>
      </c>
      <c r="B15363" t="s">
        <v>1006</v>
      </c>
      <c r="C15363">
        <v>230405</v>
      </c>
      <c r="D15363">
        <f t="shared" si="480"/>
        <v>23</v>
      </c>
      <c r="E15363" t="str">
        <f>VLOOKUP(D15363,'Regionalism Code'!B:C,2,FALSE)</f>
        <v>黑龙江省</v>
      </c>
      <c r="F15363">
        <f t="shared" si="481"/>
        <v>2304</v>
      </c>
      <c r="G15363" t="str">
        <f>IF(F15363&gt;10000,"省直辖县市",VLOOKUP(F15363,'Regionalism Code'!H:I,2,FALSE))</f>
        <v>鹤岗市</v>
      </c>
      <c r="H15363" s="7">
        <v>106.22522611048</v>
      </c>
      <c r="I15363" s="7">
        <v>91.1760554047756</v>
      </c>
      <c r="J15363" s="7">
        <v>134.372946463523</v>
      </c>
      <c r="K15363" s="7">
        <v>71.9539429929098</v>
      </c>
      <c r="L15363" s="7">
        <v>74.352213738758</v>
      </c>
      <c r="M15363" s="7"/>
      <c r="N15363" s="7">
        <v>145.720442399746</v>
      </c>
      <c r="O15363" s="7">
        <v>181.772641304226</v>
      </c>
      <c r="P15363" s="7"/>
      <c r="Q15363" s="7">
        <v>104.77496433546</v>
      </c>
    </row>
    <row r="15364" spans="1:17">
      <c r="A15364" s="6">
        <v>2020</v>
      </c>
      <c r="B15364" t="s">
        <v>1007</v>
      </c>
      <c r="C15364">
        <v>230406</v>
      </c>
      <c r="D15364">
        <f t="shared" si="480"/>
        <v>23</v>
      </c>
      <c r="E15364" t="str">
        <f>VLOOKUP(D15364,'Regionalism Code'!B:C,2,FALSE)</f>
        <v>黑龙江省</v>
      </c>
      <c r="F15364">
        <f t="shared" si="481"/>
        <v>2304</v>
      </c>
      <c r="G15364" t="str">
        <f>IF(F15364&gt;10000,"省直辖县市",VLOOKUP(F15364,'Regionalism Code'!H:I,2,FALSE))</f>
        <v>鹤岗市</v>
      </c>
      <c r="H15364" s="7">
        <v>106.088293087663</v>
      </c>
      <c r="I15364" s="7">
        <v>90.0185493544305</v>
      </c>
      <c r="J15364" s="7">
        <v>130.077186613548</v>
      </c>
      <c r="K15364" s="7">
        <v>69.5552318308877</v>
      </c>
      <c r="L15364" s="7">
        <v>73.6162670087339</v>
      </c>
      <c r="M15364" s="7"/>
      <c r="N15364" s="7">
        <v>124.858509144441</v>
      </c>
      <c r="O15364" s="7">
        <v>184.965516450524</v>
      </c>
      <c r="P15364" s="7"/>
      <c r="Q15364" s="7">
        <v>115.56518378264</v>
      </c>
    </row>
    <row r="15365" spans="1:17">
      <c r="A15365" s="6">
        <v>2020</v>
      </c>
      <c r="B15365" t="s">
        <v>1008</v>
      </c>
      <c r="C15365">
        <v>230407</v>
      </c>
      <c r="D15365">
        <f t="shared" si="480"/>
        <v>23</v>
      </c>
      <c r="E15365" t="str">
        <f>VLOOKUP(D15365,'Regionalism Code'!B:C,2,FALSE)</f>
        <v>黑龙江省</v>
      </c>
      <c r="F15365">
        <f t="shared" si="481"/>
        <v>2304</v>
      </c>
      <c r="G15365" t="str">
        <f>IF(F15365&gt;10000,"省直辖县市",VLOOKUP(F15365,'Regionalism Code'!H:I,2,FALSE))</f>
        <v>鹤岗市</v>
      </c>
      <c r="H15365" s="7">
        <v>108.461138443485</v>
      </c>
      <c r="I15365" s="7">
        <v>91.5889752889333</v>
      </c>
      <c r="J15365" s="7">
        <v>135.327798343521</v>
      </c>
      <c r="K15365" s="7">
        <v>69.2903048065313</v>
      </c>
      <c r="L15365" s="7">
        <v>68.1238188543612</v>
      </c>
      <c r="M15365" s="7"/>
      <c r="N15365" s="7">
        <v>149.450369193212</v>
      </c>
      <c r="O15365" s="7">
        <v>184.270052599591</v>
      </c>
      <c r="P15365" s="7"/>
      <c r="Q15365" s="7">
        <v>115.358392435026</v>
      </c>
    </row>
    <row r="15366" spans="1:17">
      <c r="A15366" s="6">
        <v>2020</v>
      </c>
      <c r="B15366" t="s">
        <v>1009</v>
      </c>
      <c r="C15366">
        <v>230421</v>
      </c>
      <c r="D15366">
        <f t="shared" si="480"/>
        <v>23</v>
      </c>
      <c r="E15366" t="str">
        <f>VLOOKUP(D15366,'Regionalism Code'!B:C,2,FALSE)</f>
        <v>黑龙江省</v>
      </c>
      <c r="F15366">
        <f t="shared" si="481"/>
        <v>2304</v>
      </c>
      <c r="G15366" t="str">
        <f>IF(F15366&gt;10000,"省直辖县市",VLOOKUP(F15366,'Regionalism Code'!H:I,2,FALSE))</f>
        <v>鹤岗市</v>
      </c>
      <c r="H15366" s="7">
        <v>113.373969892711</v>
      </c>
      <c r="I15366" s="7">
        <v>103.10630251965</v>
      </c>
      <c r="J15366" s="7">
        <v>136.948794216127</v>
      </c>
      <c r="K15366" s="7">
        <v>72.8826506392784</v>
      </c>
      <c r="L15366" s="7">
        <v>87.2504273401824</v>
      </c>
      <c r="M15366" s="7"/>
      <c r="N15366" s="7">
        <v>141.022966332172</v>
      </c>
      <c r="O15366" s="7">
        <v>186.365302144249</v>
      </c>
      <c r="P15366" s="7"/>
      <c r="Q15366" s="7">
        <v>104.445380367529</v>
      </c>
    </row>
    <row r="15367" spans="1:17">
      <c r="A15367" s="6">
        <v>2020</v>
      </c>
      <c r="B15367" t="s">
        <v>1010</v>
      </c>
      <c r="C15367">
        <v>230422</v>
      </c>
      <c r="D15367">
        <f t="shared" si="480"/>
        <v>23</v>
      </c>
      <c r="E15367" t="str">
        <f>VLOOKUP(D15367,'Regionalism Code'!B:C,2,FALSE)</f>
        <v>黑龙江省</v>
      </c>
      <c r="F15367">
        <f t="shared" si="481"/>
        <v>2304</v>
      </c>
      <c r="G15367" t="str">
        <f>IF(F15367&gt;10000,"省直辖县市",VLOOKUP(F15367,'Regionalism Code'!H:I,2,FALSE))</f>
        <v>鹤岗市</v>
      </c>
      <c r="H15367" s="7">
        <v>105.248544616006</v>
      </c>
      <c r="I15367" s="7">
        <v>94.1160294424841</v>
      </c>
      <c r="J15367" s="7">
        <v>125.731038821973</v>
      </c>
      <c r="K15367" s="7">
        <v>63.1045363915961</v>
      </c>
      <c r="L15367" s="7">
        <v>85.7132790810235</v>
      </c>
      <c r="M15367" s="7"/>
      <c r="N15367" s="7">
        <v>128.999746983761</v>
      </c>
      <c r="O15367" s="7">
        <v>169.582678892714</v>
      </c>
      <c r="P15367" s="7"/>
      <c r="Q15367" s="7">
        <v>104.79442344862</v>
      </c>
    </row>
    <row r="15368" spans="1:17">
      <c r="A15368" s="6">
        <v>2020</v>
      </c>
      <c r="B15368" t="s">
        <v>1011</v>
      </c>
      <c r="C15368">
        <v>230502</v>
      </c>
      <c r="D15368">
        <f t="shared" si="480"/>
        <v>23</v>
      </c>
      <c r="E15368" t="str">
        <f>VLOOKUP(D15368,'Regionalism Code'!B:C,2,FALSE)</f>
        <v>黑龙江省</v>
      </c>
      <c r="F15368">
        <f t="shared" si="481"/>
        <v>2305</v>
      </c>
      <c r="G15368" t="str">
        <f>IF(F15368&gt;10000,"省直辖县市",VLOOKUP(F15368,'Regionalism Code'!H:I,2,FALSE))</f>
        <v>双鸭山市</v>
      </c>
      <c r="H15368" s="7">
        <v>112.426974453019</v>
      </c>
      <c r="I15368" s="7">
        <v>97.2308657029118</v>
      </c>
      <c r="J15368" s="7">
        <v>142.065200652827</v>
      </c>
      <c r="K15368" s="7">
        <v>79.9968929007289</v>
      </c>
      <c r="L15368" s="7">
        <v>90.5680416489124</v>
      </c>
      <c r="M15368" s="7"/>
      <c r="N15368" s="7">
        <v>146.56199562619</v>
      </c>
      <c r="O15368" s="7">
        <v>192.051616166855</v>
      </c>
      <c r="P15368" s="7"/>
      <c r="Q15368" s="7">
        <v>108.753794059521</v>
      </c>
    </row>
    <row r="15369" spans="1:17">
      <c r="A15369" s="6">
        <v>2020</v>
      </c>
      <c r="B15369" t="s">
        <v>1012</v>
      </c>
      <c r="C15369">
        <v>230503</v>
      </c>
      <c r="D15369">
        <f t="shared" si="480"/>
        <v>23</v>
      </c>
      <c r="E15369" t="str">
        <f>VLOOKUP(D15369,'Regionalism Code'!B:C,2,FALSE)</f>
        <v>黑龙江省</v>
      </c>
      <c r="F15369">
        <f t="shared" si="481"/>
        <v>2305</v>
      </c>
      <c r="G15369" t="str">
        <f>IF(F15369&gt;10000,"省直辖县市",VLOOKUP(F15369,'Regionalism Code'!H:I,2,FALSE))</f>
        <v>双鸭山市</v>
      </c>
      <c r="H15369" s="7">
        <v>99.3963932780469</v>
      </c>
      <c r="I15369" s="7">
        <v>84.5425045087535</v>
      </c>
      <c r="J15369" s="7">
        <v>121.746291362142</v>
      </c>
      <c r="K15369" s="7">
        <v>56.693310142524</v>
      </c>
      <c r="L15369" s="7">
        <v>77.7406419939934</v>
      </c>
      <c r="M15369" s="7"/>
      <c r="N15369" s="7">
        <v>119.575617366582</v>
      </c>
      <c r="O15369" s="7">
        <v>168.889203747703</v>
      </c>
      <c r="P15369" s="7"/>
      <c r="Q15369" s="7">
        <v>107.83645659758</v>
      </c>
    </row>
    <row r="15370" spans="1:17">
      <c r="A15370" s="6">
        <v>2020</v>
      </c>
      <c r="B15370" t="s">
        <v>1013</v>
      </c>
      <c r="C15370">
        <v>230505</v>
      </c>
      <c r="D15370">
        <f t="shared" si="480"/>
        <v>23</v>
      </c>
      <c r="E15370" t="str">
        <f>VLOOKUP(D15370,'Regionalism Code'!B:C,2,FALSE)</f>
        <v>黑龙江省</v>
      </c>
      <c r="F15370">
        <f t="shared" si="481"/>
        <v>2305</v>
      </c>
      <c r="G15370" t="str">
        <f>IF(F15370&gt;10000,"省直辖县市",VLOOKUP(F15370,'Regionalism Code'!H:I,2,FALSE))</f>
        <v>双鸭山市</v>
      </c>
      <c r="H15370" s="7">
        <v>91.3302458173642</v>
      </c>
      <c r="I15370" s="7">
        <v>84.3610252996305</v>
      </c>
      <c r="J15370" s="7">
        <v>107.891447880282</v>
      </c>
      <c r="K15370" s="7">
        <v>54.3345671904699</v>
      </c>
      <c r="L15370" s="7">
        <v>52.8182803926903</v>
      </c>
      <c r="M15370" s="7"/>
      <c r="N15370" s="7">
        <v>117.584713040622</v>
      </c>
      <c r="O15370" s="7">
        <v>145.015257819563</v>
      </c>
      <c r="P15370" s="7"/>
      <c r="Q15370" s="7">
        <v>84.2537546989489</v>
      </c>
    </row>
    <row r="15371" spans="1:17">
      <c r="A15371" s="6">
        <v>2020</v>
      </c>
      <c r="B15371" t="s">
        <v>1014</v>
      </c>
      <c r="C15371">
        <v>230506</v>
      </c>
      <c r="D15371">
        <f t="shared" si="480"/>
        <v>23</v>
      </c>
      <c r="E15371" t="str">
        <f>VLOOKUP(D15371,'Regionalism Code'!B:C,2,FALSE)</f>
        <v>黑龙江省</v>
      </c>
      <c r="F15371">
        <f t="shared" si="481"/>
        <v>2305</v>
      </c>
      <c r="G15371" t="str">
        <f>IF(F15371&gt;10000,"省直辖县市",VLOOKUP(F15371,'Regionalism Code'!H:I,2,FALSE))</f>
        <v>双鸭山市</v>
      </c>
      <c r="H15371" s="7">
        <v>94.8303934316219</v>
      </c>
      <c r="I15371" s="7">
        <v>83.2609083105323</v>
      </c>
      <c r="J15371" s="7">
        <v>108.717763611832</v>
      </c>
      <c r="K15371" s="7">
        <v>47.5354133557399</v>
      </c>
      <c r="L15371" s="7">
        <v>53.2598683000472</v>
      </c>
      <c r="M15371" s="7"/>
      <c r="N15371" s="7">
        <v>117.269098867139</v>
      </c>
      <c r="O15371" s="7">
        <v>149.831403156646</v>
      </c>
      <c r="P15371" s="7"/>
      <c r="Q15371" s="7">
        <v>107.802885913633</v>
      </c>
    </row>
    <row r="15372" spans="1:17">
      <c r="A15372" s="6">
        <v>2020</v>
      </c>
      <c r="B15372" t="s">
        <v>1015</v>
      </c>
      <c r="C15372">
        <v>230521</v>
      </c>
      <c r="D15372">
        <f t="shared" si="480"/>
        <v>23</v>
      </c>
      <c r="E15372" t="str">
        <f>VLOOKUP(D15372,'Regionalism Code'!B:C,2,FALSE)</f>
        <v>黑龙江省</v>
      </c>
      <c r="F15372">
        <f t="shared" si="481"/>
        <v>2305</v>
      </c>
      <c r="G15372" t="str">
        <f>IF(F15372&gt;10000,"省直辖县市",VLOOKUP(F15372,'Regionalism Code'!H:I,2,FALSE))</f>
        <v>双鸭山市</v>
      </c>
      <c r="H15372" s="7">
        <v>103.189063084204</v>
      </c>
      <c r="I15372" s="7">
        <v>92.7935012265568</v>
      </c>
      <c r="J15372" s="7">
        <v>123.347447954919</v>
      </c>
      <c r="K15372" s="7">
        <v>67.2665320150548</v>
      </c>
      <c r="L15372" s="7">
        <v>79.536206362178</v>
      </c>
      <c r="M15372" s="7"/>
      <c r="N15372" s="7">
        <v>112.177516269127</v>
      </c>
      <c r="O15372" s="7">
        <v>175.762418262009</v>
      </c>
      <c r="P15372" s="7"/>
      <c r="Q15372" s="7">
        <v>100.890366801183</v>
      </c>
    </row>
    <row r="15373" spans="1:17">
      <c r="A15373" s="6">
        <v>2020</v>
      </c>
      <c r="B15373" t="s">
        <v>1016</v>
      </c>
      <c r="C15373">
        <v>230522</v>
      </c>
      <c r="D15373">
        <f t="shared" si="480"/>
        <v>23</v>
      </c>
      <c r="E15373" t="str">
        <f>VLOOKUP(D15373,'Regionalism Code'!B:C,2,FALSE)</f>
        <v>黑龙江省</v>
      </c>
      <c r="F15373">
        <f t="shared" si="481"/>
        <v>2305</v>
      </c>
      <c r="G15373" t="str">
        <f>IF(F15373&gt;10000,"省直辖县市",VLOOKUP(F15373,'Regionalism Code'!H:I,2,FALSE))</f>
        <v>双鸭山市</v>
      </c>
      <c r="H15373" s="7">
        <v>113.136990979314</v>
      </c>
      <c r="I15373" s="7">
        <v>104.549297614032</v>
      </c>
      <c r="J15373" s="7">
        <v>134.941403059614</v>
      </c>
      <c r="K15373" s="7">
        <v>72.0027250811738</v>
      </c>
      <c r="L15373" s="7">
        <v>89.6428230954057</v>
      </c>
      <c r="M15373" s="7"/>
      <c r="N15373" s="7">
        <v>139.805305666365</v>
      </c>
      <c r="O15373" s="7">
        <v>181.563211603664</v>
      </c>
      <c r="P15373" s="7"/>
      <c r="Q15373" s="7">
        <v>101.878261175029</v>
      </c>
    </row>
    <row r="15374" spans="1:17">
      <c r="A15374" s="6">
        <v>2020</v>
      </c>
      <c r="B15374" t="s">
        <v>1017</v>
      </c>
      <c r="C15374">
        <v>230523</v>
      </c>
      <c r="D15374">
        <f t="shared" si="480"/>
        <v>23</v>
      </c>
      <c r="E15374" t="str">
        <f>VLOOKUP(D15374,'Regionalism Code'!B:C,2,FALSE)</f>
        <v>黑龙江省</v>
      </c>
      <c r="F15374">
        <f t="shared" si="481"/>
        <v>2305</v>
      </c>
      <c r="G15374" t="str">
        <f>IF(F15374&gt;10000,"省直辖县市",VLOOKUP(F15374,'Regionalism Code'!H:I,2,FALSE))</f>
        <v>双鸭山市</v>
      </c>
      <c r="H15374" s="7">
        <v>107.834733745759</v>
      </c>
      <c r="I15374" s="7">
        <v>95.2751521617341</v>
      </c>
      <c r="J15374" s="7">
        <v>128.21067912847</v>
      </c>
      <c r="K15374" s="7">
        <v>70.1520233862322</v>
      </c>
      <c r="L15374" s="7">
        <v>81.1335864345224</v>
      </c>
      <c r="M15374" s="7"/>
      <c r="N15374" s="7">
        <v>121.033012984205</v>
      </c>
      <c r="O15374" s="7">
        <v>181.198559658826</v>
      </c>
      <c r="P15374" s="7"/>
      <c r="Q15374" s="7">
        <v>112.286535392093</v>
      </c>
    </row>
    <row r="15375" spans="1:17">
      <c r="A15375" s="6">
        <v>2020</v>
      </c>
      <c r="B15375" t="s">
        <v>1018</v>
      </c>
      <c r="C15375">
        <v>230524</v>
      </c>
      <c r="D15375">
        <f t="shared" si="480"/>
        <v>23</v>
      </c>
      <c r="E15375" t="str">
        <f>VLOOKUP(D15375,'Regionalism Code'!B:C,2,FALSE)</f>
        <v>黑龙江省</v>
      </c>
      <c r="F15375">
        <f t="shared" si="481"/>
        <v>2305</v>
      </c>
      <c r="G15375" t="str">
        <f>IF(F15375&gt;10000,"省直辖县市",VLOOKUP(F15375,'Regionalism Code'!H:I,2,FALSE))</f>
        <v>双鸭山市</v>
      </c>
      <c r="H15375" s="7">
        <v>111.762782461285</v>
      </c>
      <c r="I15375" s="7">
        <v>99.268230083178</v>
      </c>
      <c r="J15375" s="7">
        <v>137.17547864282</v>
      </c>
      <c r="K15375" s="7">
        <v>73.7359601100226</v>
      </c>
      <c r="L15375" s="7">
        <v>92.5787158231477</v>
      </c>
      <c r="M15375" s="7"/>
      <c r="N15375" s="7">
        <v>141.652749938748</v>
      </c>
      <c r="O15375" s="7">
        <v>185.021210002677</v>
      </c>
      <c r="P15375" s="7"/>
      <c r="Q15375" s="7">
        <v>106.847525935195</v>
      </c>
    </row>
    <row r="15376" spans="1:17">
      <c r="A15376" s="6">
        <v>2020</v>
      </c>
      <c r="B15376" t="s">
        <v>1019</v>
      </c>
      <c r="C15376">
        <v>230602</v>
      </c>
      <c r="D15376">
        <f t="shared" si="480"/>
        <v>23</v>
      </c>
      <c r="E15376" t="str">
        <f>VLOOKUP(D15376,'Regionalism Code'!B:C,2,FALSE)</f>
        <v>黑龙江省</v>
      </c>
      <c r="F15376">
        <f t="shared" si="481"/>
        <v>2306</v>
      </c>
      <c r="G15376" t="str">
        <f>IF(F15376&gt;10000,"省直辖县市",VLOOKUP(F15376,'Regionalism Code'!H:I,2,FALSE))</f>
        <v>大庆市</v>
      </c>
      <c r="H15376" s="7">
        <v>119.117822773281</v>
      </c>
      <c r="I15376" s="7">
        <v>104.243355378272</v>
      </c>
      <c r="J15376" s="7">
        <v>150.960703366252</v>
      </c>
      <c r="K15376" s="7">
        <v>88.7719324196328</v>
      </c>
      <c r="L15376" s="7">
        <v>95.4129039554395</v>
      </c>
      <c r="M15376" s="7"/>
      <c r="N15376" s="7">
        <v>161.567355555752</v>
      </c>
      <c r="O15376" s="7">
        <v>200.746951412422</v>
      </c>
      <c r="P15376" s="7"/>
      <c r="Q15376" s="7">
        <v>110.376791738889</v>
      </c>
    </row>
    <row r="15377" spans="1:17">
      <c r="A15377" s="6">
        <v>2020</v>
      </c>
      <c r="B15377" t="s">
        <v>1020</v>
      </c>
      <c r="C15377">
        <v>230603</v>
      </c>
      <c r="D15377">
        <f t="shared" si="480"/>
        <v>23</v>
      </c>
      <c r="E15377" t="str">
        <f>VLOOKUP(D15377,'Regionalism Code'!B:C,2,FALSE)</f>
        <v>黑龙江省</v>
      </c>
      <c r="F15377">
        <f t="shared" si="481"/>
        <v>2306</v>
      </c>
      <c r="G15377" t="str">
        <f>IF(F15377&gt;10000,"省直辖县市",VLOOKUP(F15377,'Regionalism Code'!H:I,2,FALSE))</f>
        <v>大庆市</v>
      </c>
      <c r="H15377" s="7">
        <v>122.240352866418</v>
      </c>
      <c r="I15377" s="7">
        <v>109.934891895234</v>
      </c>
      <c r="J15377" s="7">
        <v>151.190487411826</v>
      </c>
      <c r="K15377" s="7">
        <v>91.1217116380897</v>
      </c>
      <c r="L15377" s="7">
        <v>100.424055900605</v>
      </c>
      <c r="M15377" s="7"/>
      <c r="N15377" s="7">
        <v>157.114618660157</v>
      </c>
      <c r="O15377" s="7">
        <v>201.72114667586</v>
      </c>
      <c r="P15377" s="7"/>
      <c r="Q15377" s="7">
        <v>110.273275664025</v>
      </c>
    </row>
    <row r="15378" spans="1:17">
      <c r="A15378" s="6">
        <v>2020</v>
      </c>
      <c r="B15378" t="s">
        <v>1021</v>
      </c>
      <c r="C15378">
        <v>230604</v>
      </c>
      <c r="D15378">
        <f t="shared" si="480"/>
        <v>23</v>
      </c>
      <c r="E15378" t="str">
        <f>VLOOKUP(D15378,'Regionalism Code'!B:C,2,FALSE)</f>
        <v>黑龙江省</v>
      </c>
      <c r="F15378">
        <f t="shared" si="481"/>
        <v>2306</v>
      </c>
      <c r="G15378" t="str">
        <f>IF(F15378&gt;10000,"省直辖县市",VLOOKUP(F15378,'Regionalism Code'!H:I,2,FALSE))</f>
        <v>大庆市</v>
      </c>
      <c r="H15378" s="7">
        <v>120.995840315354</v>
      </c>
      <c r="I15378" s="7">
        <v>104.341887861428</v>
      </c>
      <c r="J15378" s="7">
        <v>155.800304589698</v>
      </c>
      <c r="K15378" s="7">
        <v>91.2931046147157</v>
      </c>
      <c r="L15378" s="7">
        <v>99.7676488066194</v>
      </c>
      <c r="M15378" s="7"/>
      <c r="N15378" s="7">
        <v>173.637547140583</v>
      </c>
      <c r="O15378" s="7">
        <v>202.501996943487</v>
      </c>
      <c r="P15378" s="7"/>
      <c r="Q15378" s="7">
        <v>112.7490867427</v>
      </c>
    </row>
    <row r="15379" spans="1:17">
      <c r="A15379" s="6">
        <v>2020</v>
      </c>
      <c r="B15379" t="s">
        <v>1022</v>
      </c>
      <c r="C15379">
        <v>230605</v>
      </c>
      <c r="D15379">
        <f t="shared" si="480"/>
        <v>23</v>
      </c>
      <c r="E15379" t="str">
        <f>VLOOKUP(D15379,'Regionalism Code'!B:C,2,FALSE)</f>
        <v>黑龙江省</v>
      </c>
      <c r="F15379">
        <f t="shared" si="481"/>
        <v>2306</v>
      </c>
      <c r="G15379" t="str">
        <f>IF(F15379&gt;10000,"省直辖县市",VLOOKUP(F15379,'Regionalism Code'!H:I,2,FALSE))</f>
        <v>大庆市</v>
      </c>
      <c r="H15379" s="7">
        <v>109.207503677478</v>
      </c>
      <c r="I15379" s="7">
        <v>95.2157542430138</v>
      </c>
      <c r="J15379" s="7">
        <v>136.092943664184</v>
      </c>
      <c r="K15379" s="7">
        <v>72.9246936728329</v>
      </c>
      <c r="L15379" s="7">
        <v>80.3229552220386</v>
      </c>
      <c r="M15379" s="7"/>
      <c r="N15379" s="7">
        <v>153.073388869174</v>
      </c>
      <c r="O15379" s="7">
        <v>178.805763593212</v>
      </c>
      <c r="P15379" s="7"/>
      <c r="Q15379" s="7">
        <v>106.559600904961</v>
      </c>
    </row>
    <row r="15380" spans="1:17">
      <c r="A15380" s="6">
        <v>2020</v>
      </c>
      <c r="B15380" t="s">
        <v>1023</v>
      </c>
      <c r="C15380">
        <v>230606</v>
      </c>
      <c r="D15380">
        <f t="shared" si="480"/>
        <v>23</v>
      </c>
      <c r="E15380" t="str">
        <f>VLOOKUP(D15380,'Regionalism Code'!B:C,2,FALSE)</f>
        <v>黑龙江省</v>
      </c>
      <c r="F15380">
        <f t="shared" si="481"/>
        <v>2306</v>
      </c>
      <c r="G15380" t="str">
        <f>IF(F15380&gt;10000,"省直辖县市",VLOOKUP(F15380,'Regionalism Code'!H:I,2,FALSE))</f>
        <v>大庆市</v>
      </c>
      <c r="H15380" s="7">
        <v>102.505829913515</v>
      </c>
      <c r="I15380" s="7">
        <v>90.2914249488791</v>
      </c>
      <c r="J15380" s="7">
        <v>123.888144853653</v>
      </c>
      <c r="K15380" s="7">
        <v>61.8735791043166</v>
      </c>
      <c r="L15380" s="7">
        <v>69.3807807673133</v>
      </c>
      <c r="M15380" s="7"/>
      <c r="N15380" s="7">
        <v>137.882462622466</v>
      </c>
      <c r="O15380" s="7">
        <v>166.067588131446</v>
      </c>
      <c r="P15380" s="7"/>
      <c r="Q15380" s="7">
        <v>103.988805538549</v>
      </c>
    </row>
    <row r="15381" spans="1:17">
      <c r="A15381" s="6">
        <v>2020</v>
      </c>
      <c r="B15381" t="s">
        <v>1024</v>
      </c>
      <c r="C15381">
        <v>230621</v>
      </c>
      <c r="D15381">
        <f t="shared" si="480"/>
        <v>23</v>
      </c>
      <c r="E15381" t="str">
        <f>VLOOKUP(D15381,'Regionalism Code'!B:C,2,FALSE)</f>
        <v>黑龙江省</v>
      </c>
      <c r="F15381">
        <f t="shared" si="481"/>
        <v>2306</v>
      </c>
      <c r="G15381" t="str">
        <f>IF(F15381&gt;10000,"省直辖县市",VLOOKUP(F15381,'Regionalism Code'!H:I,2,FALSE))</f>
        <v>大庆市</v>
      </c>
      <c r="H15381" s="7">
        <v>100.296025258667</v>
      </c>
      <c r="I15381" s="7">
        <v>87.9109234705782</v>
      </c>
      <c r="J15381" s="7">
        <v>119.549744023806</v>
      </c>
      <c r="K15381" s="7">
        <v>63.7222364916708</v>
      </c>
      <c r="L15381" s="7">
        <v>75.4564080375419</v>
      </c>
      <c r="M15381" s="7"/>
      <c r="N15381" s="7">
        <v>118.83681005004</v>
      </c>
      <c r="O15381" s="7">
        <v>165.124644708667</v>
      </c>
      <c r="P15381" s="7"/>
      <c r="Q15381" s="7">
        <v>106.210499690364</v>
      </c>
    </row>
    <row r="15382" spans="1:17">
      <c r="A15382" s="6">
        <v>2020</v>
      </c>
      <c r="B15382" t="s">
        <v>1025</v>
      </c>
      <c r="C15382">
        <v>230622</v>
      </c>
      <c r="D15382">
        <f t="shared" si="480"/>
        <v>23</v>
      </c>
      <c r="E15382" t="str">
        <f>VLOOKUP(D15382,'Regionalism Code'!B:C,2,FALSE)</f>
        <v>黑龙江省</v>
      </c>
      <c r="F15382">
        <f t="shared" si="481"/>
        <v>2306</v>
      </c>
      <c r="G15382" t="str">
        <f>IF(F15382&gt;10000,"省直辖县市",VLOOKUP(F15382,'Regionalism Code'!H:I,2,FALSE))</f>
        <v>大庆市</v>
      </c>
      <c r="H15382" s="7">
        <v>102.276097466237</v>
      </c>
      <c r="I15382" s="7">
        <v>88.8714161830935</v>
      </c>
      <c r="J15382" s="7">
        <v>119.354034788831</v>
      </c>
      <c r="K15382" s="7">
        <v>66.1952545403624</v>
      </c>
      <c r="L15382" s="7">
        <v>79.1632430330901</v>
      </c>
      <c r="M15382" s="7"/>
      <c r="N15382" s="7">
        <v>104.499805187431</v>
      </c>
      <c r="O15382" s="7">
        <v>171.692195727857</v>
      </c>
      <c r="P15382" s="7"/>
      <c r="Q15382" s="7">
        <v>115.511066018768</v>
      </c>
    </row>
    <row r="15383" spans="1:17">
      <c r="A15383" s="6">
        <v>2020</v>
      </c>
      <c r="B15383" t="s">
        <v>1026</v>
      </c>
      <c r="C15383">
        <v>230623</v>
      </c>
      <c r="D15383">
        <f t="shared" si="480"/>
        <v>23</v>
      </c>
      <c r="E15383" t="str">
        <f>VLOOKUP(D15383,'Regionalism Code'!B:C,2,FALSE)</f>
        <v>黑龙江省</v>
      </c>
      <c r="F15383">
        <f t="shared" si="481"/>
        <v>2306</v>
      </c>
      <c r="G15383" t="str">
        <f>IF(F15383&gt;10000,"省直辖县市",VLOOKUP(F15383,'Regionalism Code'!H:I,2,FALSE))</f>
        <v>大庆市</v>
      </c>
      <c r="H15383" s="7">
        <v>100.877660520298</v>
      </c>
      <c r="I15383" s="7">
        <v>88.9992283176555</v>
      </c>
      <c r="J15383" s="7">
        <v>118.031000349216</v>
      </c>
      <c r="K15383" s="7">
        <v>59.3620103350881</v>
      </c>
      <c r="L15383" s="7">
        <v>73.4431783443714</v>
      </c>
      <c r="M15383" s="7"/>
      <c r="N15383" s="7">
        <v>117.359585534404</v>
      </c>
      <c r="O15383" s="7">
        <v>164.63108025028</v>
      </c>
      <c r="P15383" s="7"/>
      <c r="Q15383" s="7">
        <v>108.935877273924</v>
      </c>
    </row>
    <row r="15384" spans="1:17">
      <c r="A15384" s="6">
        <v>2020</v>
      </c>
      <c r="B15384" t="s">
        <v>1027</v>
      </c>
      <c r="C15384">
        <v>230624</v>
      </c>
      <c r="D15384">
        <f t="shared" si="480"/>
        <v>23</v>
      </c>
      <c r="E15384" t="str">
        <f>VLOOKUP(D15384,'Regionalism Code'!B:C,2,FALSE)</f>
        <v>黑龙江省</v>
      </c>
      <c r="F15384">
        <f t="shared" si="481"/>
        <v>2306</v>
      </c>
      <c r="G15384" t="str">
        <f>IF(F15384&gt;10000,"省直辖县市",VLOOKUP(F15384,'Regionalism Code'!H:I,2,FALSE))</f>
        <v>大庆市</v>
      </c>
      <c r="H15384" s="7">
        <v>103.771607794064</v>
      </c>
      <c r="I15384" s="7">
        <v>91.5314286430125</v>
      </c>
      <c r="J15384" s="7">
        <v>125.373792473828</v>
      </c>
      <c r="K15384" s="7">
        <v>63.4433768740079</v>
      </c>
      <c r="L15384" s="7">
        <v>76.7952829964157</v>
      </c>
      <c r="M15384" s="7"/>
      <c r="N15384" s="7">
        <v>125.459426667379</v>
      </c>
      <c r="O15384" s="7">
        <v>175.757535100115</v>
      </c>
      <c r="P15384" s="7"/>
      <c r="Q15384" s="7">
        <v>104.940228680575</v>
      </c>
    </row>
    <row r="15385" spans="1:17">
      <c r="A15385" s="6">
        <v>2020</v>
      </c>
      <c r="B15385" t="s">
        <v>1028</v>
      </c>
      <c r="C15385">
        <v>230702</v>
      </c>
      <c r="D15385">
        <f t="shared" si="480"/>
        <v>23</v>
      </c>
      <c r="E15385" t="str">
        <f>VLOOKUP(D15385,'Regionalism Code'!B:C,2,FALSE)</f>
        <v>黑龙江省</v>
      </c>
      <c r="F15385">
        <f t="shared" si="481"/>
        <v>2307</v>
      </c>
      <c r="G15385" t="str">
        <f>IF(F15385&gt;10000,"省直辖县市",VLOOKUP(F15385,'Regionalism Code'!H:I,2,FALSE))</f>
        <v>伊春市</v>
      </c>
      <c r="H15385" s="7">
        <v>116.402977168688</v>
      </c>
      <c r="I15385" s="7">
        <v>100.144159699501</v>
      </c>
      <c r="J15385" s="7">
        <v>148.147648276612</v>
      </c>
      <c r="K15385" s="7">
        <v>85.3169394425844</v>
      </c>
      <c r="L15385" s="7">
        <v>98.1080529153866</v>
      </c>
      <c r="M15385" s="7"/>
      <c r="N15385" s="7">
        <v>152.474792318178</v>
      </c>
      <c r="O15385" s="7">
        <v>199.013297372433</v>
      </c>
      <c r="P15385" s="7"/>
      <c r="Q15385" s="7">
        <v>112.411342069622</v>
      </c>
    </row>
    <row r="15386" spans="1:17">
      <c r="A15386" s="6">
        <v>2020</v>
      </c>
      <c r="B15386" t="s">
        <v>1029</v>
      </c>
      <c r="C15386">
        <v>230703</v>
      </c>
      <c r="D15386">
        <f t="shared" si="480"/>
        <v>23</v>
      </c>
      <c r="E15386" t="str">
        <f>VLOOKUP(D15386,'Regionalism Code'!B:C,2,FALSE)</f>
        <v>黑龙江省</v>
      </c>
      <c r="F15386">
        <f t="shared" si="481"/>
        <v>2307</v>
      </c>
      <c r="G15386" t="str">
        <f>IF(F15386&gt;10000,"省直辖县市",VLOOKUP(F15386,'Regionalism Code'!H:I,2,FALSE))</f>
        <v>伊春市</v>
      </c>
      <c r="H15386" s="7">
        <v>105.620274403229</v>
      </c>
      <c r="I15386" s="7">
        <v>91.7256613711102</v>
      </c>
      <c r="J15386" s="7">
        <v>131.471036195299</v>
      </c>
      <c r="K15386" s="7">
        <v>62.690768509312</v>
      </c>
      <c r="L15386" s="7">
        <v>77.9945363187043</v>
      </c>
      <c r="M15386" s="7"/>
      <c r="N15386" s="7">
        <v>156.735830897869</v>
      </c>
      <c r="O15386" s="7">
        <v>169.135072126496</v>
      </c>
      <c r="P15386" s="7"/>
      <c r="Q15386" s="7">
        <v>104.531583418237</v>
      </c>
    </row>
    <row r="15387" spans="1:17">
      <c r="A15387" s="6">
        <v>2020</v>
      </c>
      <c r="B15387" t="s">
        <v>1030</v>
      </c>
      <c r="C15387">
        <v>230704</v>
      </c>
      <c r="D15387">
        <f t="shared" si="480"/>
        <v>23</v>
      </c>
      <c r="E15387" t="str">
        <f>VLOOKUP(D15387,'Regionalism Code'!B:C,2,FALSE)</f>
        <v>黑龙江省</v>
      </c>
      <c r="F15387">
        <f t="shared" si="481"/>
        <v>2307</v>
      </c>
      <c r="G15387" t="str">
        <f>IF(F15387&gt;10000,"省直辖县市",VLOOKUP(F15387,'Regionalism Code'!H:I,2,FALSE))</f>
        <v>伊春市</v>
      </c>
      <c r="H15387" s="7">
        <v>105.255514212381</v>
      </c>
      <c r="I15387" s="7">
        <v>91.42232519475</v>
      </c>
      <c r="J15387" s="7">
        <v>129.705591187253</v>
      </c>
      <c r="K15387" s="7">
        <v>67.7336504340376</v>
      </c>
      <c r="L15387" s="7">
        <v>82.1130494088463</v>
      </c>
      <c r="M15387" s="7"/>
      <c r="N15387" s="7">
        <v>130.193942022597</v>
      </c>
      <c r="O15387" s="7">
        <v>178.453086886452</v>
      </c>
      <c r="P15387" s="7"/>
      <c r="Q15387" s="7">
        <v>106.509245839406</v>
      </c>
    </row>
    <row r="15388" spans="1:17">
      <c r="A15388" s="6">
        <v>2020</v>
      </c>
      <c r="B15388" t="s">
        <v>1031</v>
      </c>
      <c r="C15388">
        <v>230705</v>
      </c>
      <c r="D15388">
        <f t="shared" si="480"/>
        <v>23</v>
      </c>
      <c r="E15388" t="str">
        <f>VLOOKUP(D15388,'Regionalism Code'!B:C,2,FALSE)</f>
        <v>黑龙江省</v>
      </c>
      <c r="F15388">
        <f t="shared" si="481"/>
        <v>2307</v>
      </c>
      <c r="G15388" t="str">
        <f>IF(F15388&gt;10000,"省直辖县市",VLOOKUP(F15388,'Regionalism Code'!H:I,2,FALSE))</f>
        <v>伊春市</v>
      </c>
      <c r="H15388" s="7">
        <v>108.868457980262</v>
      </c>
      <c r="I15388" s="7">
        <v>95.6390053179738</v>
      </c>
      <c r="J15388" s="7">
        <v>134.908692544558</v>
      </c>
      <c r="K15388" s="7">
        <v>71.5564855915189</v>
      </c>
      <c r="L15388" s="7">
        <v>83.612682213513</v>
      </c>
      <c r="M15388" s="7"/>
      <c r="N15388" s="7">
        <v>148.093835883727</v>
      </c>
      <c r="O15388" s="7">
        <v>178.507917177922</v>
      </c>
      <c r="P15388" s="7"/>
      <c r="Q15388" s="7">
        <v>105.239315766724</v>
      </c>
    </row>
    <row r="15389" spans="1:17">
      <c r="A15389" s="6">
        <v>2020</v>
      </c>
      <c r="B15389" t="s">
        <v>1032</v>
      </c>
      <c r="C15389">
        <v>230706</v>
      </c>
      <c r="D15389">
        <f t="shared" si="480"/>
        <v>23</v>
      </c>
      <c r="E15389" t="str">
        <f>VLOOKUP(D15389,'Regionalism Code'!B:C,2,FALSE)</f>
        <v>黑龙江省</v>
      </c>
      <c r="F15389">
        <f t="shared" si="481"/>
        <v>2307</v>
      </c>
      <c r="G15389" t="str">
        <f>IF(F15389&gt;10000,"省直辖县市",VLOOKUP(F15389,'Regionalism Code'!H:I,2,FALSE))</f>
        <v>伊春市</v>
      </c>
      <c r="H15389" s="7">
        <v>105.716709510441</v>
      </c>
      <c r="I15389" s="7">
        <v>92.0668856447785</v>
      </c>
      <c r="J15389" s="7">
        <v>131.678856302724</v>
      </c>
      <c r="K15389" s="7">
        <v>70.3919618224214</v>
      </c>
      <c r="L15389" s="7">
        <v>83.8272583078536</v>
      </c>
      <c r="M15389" s="7"/>
      <c r="N15389" s="7">
        <v>127.967495198006</v>
      </c>
      <c r="O15389" s="7">
        <v>182.877826462865</v>
      </c>
      <c r="P15389" s="7"/>
      <c r="Q15389" s="7">
        <v>103.617330681709</v>
      </c>
    </row>
    <row r="15390" spans="1:17">
      <c r="A15390" s="6">
        <v>2020</v>
      </c>
      <c r="B15390" t="s">
        <v>1033</v>
      </c>
      <c r="C15390">
        <v>230707</v>
      </c>
      <c r="D15390">
        <f t="shared" si="480"/>
        <v>23</v>
      </c>
      <c r="E15390" t="str">
        <f>VLOOKUP(D15390,'Regionalism Code'!B:C,2,FALSE)</f>
        <v>黑龙江省</v>
      </c>
      <c r="F15390">
        <f t="shared" si="481"/>
        <v>2307</v>
      </c>
      <c r="G15390" t="str">
        <f>IF(F15390&gt;10000,"省直辖县市",VLOOKUP(F15390,'Regionalism Code'!H:I,2,FALSE))</f>
        <v>伊春市</v>
      </c>
      <c r="H15390" s="7">
        <v>104.060431609692</v>
      </c>
      <c r="I15390" s="7">
        <v>91.1745111565632</v>
      </c>
      <c r="J15390" s="7">
        <v>128.097658534078</v>
      </c>
      <c r="K15390" s="7">
        <v>67.1643765155821</v>
      </c>
      <c r="L15390" s="7">
        <v>76.8088633978509</v>
      </c>
      <c r="M15390" s="7"/>
      <c r="N15390" s="7">
        <v>141.44522350599</v>
      </c>
      <c r="O15390" s="7">
        <v>169.436697054198</v>
      </c>
      <c r="P15390" s="7"/>
      <c r="Q15390" s="7">
        <v>102.936439641532</v>
      </c>
    </row>
    <row r="15391" spans="1:17">
      <c r="A15391" s="6">
        <v>2020</v>
      </c>
      <c r="B15391" t="s">
        <v>1034</v>
      </c>
      <c r="C15391">
        <v>230708</v>
      </c>
      <c r="D15391">
        <f t="shared" si="480"/>
        <v>23</v>
      </c>
      <c r="E15391" t="str">
        <f>VLOOKUP(D15391,'Regionalism Code'!B:C,2,FALSE)</f>
        <v>黑龙江省</v>
      </c>
      <c r="F15391">
        <f t="shared" si="481"/>
        <v>2307</v>
      </c>
      <c r="G15391" t="str">
        <f>IF(F15391&gt;10000,"省直辖县市",VLOOKUP(F15391,'Regionalism Code'!H:I,2,FALSE))</f>
        <v>伊春市</v>
      </c>
      <c r="H15391" s="7">
        <v>98.3214082052657</v>
      </c>
      <c r="I15391" s="7">
        <v>88.2844929917882</v>
      </c>
      <c r="J15391" s="7">
        <v>118.739040294294</v>
      </c>
      <c r="K15391" s="7">
        <v>55.6491541047986</v>
      </c>
      <c r="L15391" s="7">
        <v>69.8432197051421</v>
      </c>
      <c r="M15391" s="7"/>
      <c r="N15391" s="7">
        <v>118.627721585904</v>
      </c>
      <c r="O15391" s="7">
        <v>164.349619452201</v>
      </c>
      <c r="P15391" s="7"/>
      <c r="Q15391" s="7">
        <v>94.3670758546894</v>
      </c>
    </row>
    <row r="15392" spans="1:17">
      <c r="A15392" s="6">
        <v>2020</v>
      </c>
      <c r="B15392" t="s">
        <v>1035</v>
      </c>
      <c r="C15392">
        <v>230709</v>
      </c>
      <c r="D15392">
        <f t="shared" si="480"/>
        <v>23</v>
      </c>
      <c r="E15392" t="str">
        <f>VLOOKUP(D15392,'Regionalism Code'!B:C,2,FALSE)</f>
        <v>黑龙江省</v>
      </c>
      <c r="F15392">
        <f t="shared" si="481"/>
        <v>2307</v>
      </c>
      <c r="G15392" t="str">
        <f>IF(F15392&gt;10000,"省直辖县市",VLOOKUP(F15392,'Regionalism Code'!H:I,2,FALSE))</f>
        <v>伊春市</v>
      </c>
      <c r="H15392" s="7">
        <v>106.314568432861</v>
      </c>
      <c r="I15392" s="7">
        <v>92.6962995542218</v>
      </c>
      <c r="J15392" s="7">
        <v>134.522523393597</v>
      </c>
      <c r="K15392" s="7">
        <v>65.7543067095393</v>
      </c>
      <c r="L15392" s="7">
        <v>86.5933010702799</v>
      </c>
      <c r="M15392" s="7"/>
      <c r="N15392" s="7">
        <v>146.246792387952</v>
      </c>
      <c r="O15392" s="7">
        <v>179.019995691534</v>
      </c>
      <c r="P15392" s="7"/>
      <c r="Q15392" s="7">
        <v>100.030043345033</v>
      </c>
    </row>
    <row r="15393" spans="1:17">
      <c r="A15393" s="6">
        <v>2020</v>
      </c>
      <c r="B15393" t="s">
        <v>1036</v>
      </c>
      <c r="C15393">
        <v>230710</v>
      </c>
      <c r="D15393">
        <f t="shared" si="480"/>
        <v>23</v>
      </c>
      <c r="E15393" t="str">
        <f>VLOOKUP(D15393,'Regionalism Code'!B:C,2,FALSE)</f>
        <v>黑龙江省</v>
      </c>
      <c r="F15393">
        <f t="shared" si="481"/>
        <v>2307</v>
      </c>
      <c r="G15393" t="str">
        <f>IF(F15393&gt;10000,"省直辖县市",VLOOKUP(F15393,'Regionalism Code'!H:I,2,FALSE))</f>
        <v>伊春市</v>
      </c>
      <c r="H15393" s="7">
        <v>104.713806280504</v>
      </c>
      <c r="I15393" s="7">
        <v>93.4504806905127</v>
      </c>
      <c r="J15393" s="7">
        <v>127.423706781548</v>
      </c>
      <c r="K15393" s="7">
        <v>67.486159378628</v>
      </c>
      <c r="L15393" s="7">
        <v>76.1783854537694</v>
      </c>
      <c r="M15393" s="7"/>
      <c r="N15393" s="7">
        <v>140.709283244891</v>
      </c>
      <c r="O15393" s="7">
        <v>168.486102868105</v>
      </c>
      <c r="P15393" s="7"/>
      <c r="Q15393" s="7">
        <v>100.64403640465</v>
      </c>
    </row>
    <row r="15394" spans="1:17">
      <c r="A15394" s="6">
        <v>2020</v>
      </c>
      <c r="B15394" t="s">
        <v>1037</v>
      </c>
      <c r="C15394">
        <v>230711</v>
      </c>
      <c r="D15394">
        <f t="shared" si="480"/>
        <v>23</v>
      </c>
      <c r="E15394" t="str">
        <f>VLOOKUP(D15394,'Regionalism Code'!B:C,2,FALSE)</f>
        <v>黑龙江省</v>
      </c>
      <c r="F15394">
        <f t="shared" si="481"/>
        <v>2307</v>
      </c>
      <c r="G15394" t="str">
        <f>IF(F15394&gt;10000,"省直辖县市",VLOOKUP(F15394,'Regionalism Code'!H:I,2,FALSE))</f>
        <v>伊春市</v>
      </c>
      <c r="H15394" s="7">
        <v>112.491230180381</v>
      </c>
      <c r="I15394" s="7">
        <v>97.7295724625033</v>
      </c>
      <c r="J15394" s="7">
        <v>142.80373102812</v>
      </c>
      <c r="K15394" s="7">
        <v>83.2398366983982</v>
      </c>
      <c r="L15394" s="7">
        <v>93.1754374628865</v>
      </c>
      <c r="M15394" s="7"/>
      <c r="N15394" s="7">
        <v>147.435578728593</v>
      </c>
      <c r="O15394" s="7">
        <v>192.013407351379</v>
      </c>
      <c r="P15394" s="7"/>
      <c r="Q15394" s="7">
        <v>106.158240226282</v>
      </c>
    </row>
    <row r="15395" spans="1:17">
      <c r="A15395" s="6">
        <v>2020</v>
      </c>
      <c r="B15395" t="s">
        <v>1038</v>
      </c>
      <c r="C15395">
        <v>230712</v>
      </c>
      <c r="D15395">
        <f t="shared" si="480"/>
        <v>23</v>
      </c>
      <c r="E15395" t="str">
        <f>VLOOKUP(D15395,'Regionalism Code'!B:C,2,FALSE)</f>
        <v>黑龙江省</v>
      </c>
      <c r="F15395">
        <f t="shared" si="481"/>
        <v>2307</v>
      </c>
      <c r="G15395" t="str">
        <f>IF(F15395&gt;10000,"省直辖县市",VLOOKUP(F15395,'Regionalism Code'!H:I,2,FALSE))</f>
        <v>伊春市</v>
      </c>
      <c r="H15395" s="7">
        <v>105.84461366677</v>
      </c>
      <c r="I15395" s="7">
        <v>95.8051849842708</v>
      </c>
      <c r="J15395" s="7">
        <v>131.494556530704</v>
      </c>
      <c r="K15395" s="7">
        <v>69.7382674561787</v>
      </c>
      <c r="L15395" s="7">
        <v>72.2563572055552</v>
      </c>
      <c r="M15395" s="7"/>
      <c r="N15395" s="7">
        <v>159.705982683289</v>
      </c>
      <c r="O15395" s="7">
        <v>168.274876466791</v>
      </c>
      <c r="P15395" s="7"/>
      <c r="Q15395" s="7">
        <v>92.3911044550816</v>
      </c>
    </row>
    <row r="15396" spans="1:17">
      <c r="A15396" s="6">
        <v>2020</v>
      </c>
      <c r="B15396" t="s">
        <v>1039</v>
      </c>
      <c r="C15396">
        <v>230713</v>
      </c>
      <c r="D15396">
        <f t="shared" si="480"/>
        <v>23</v>
      </c>
      <c r="E15396" t="str">
        <f>VLOOKUP(D15396,'Regionalism Code'!B:C,2,FALSE)</f>
        <v>黑龙江省</v>
      </c>
      <c r="F15396">
        <f t="shared" si="481"/>
        <v>2307</v>
      </c>
      <c r="G15396" t="str">
        <f>IF(F15396&gt;10000,"省直辖县市",VLOOKUP(F15396,'Regionalism Code'!H:I,2,FALSE))</f>
        <v>伊春市</v>
      </c>
      <c r="H15396" s="7">
        <v>101.748443320035</v>
      </c>
      <c r="I15396" s="7">
        <v>89.449628007327</v>
      </c>
      <c r="J15396" s="7">
        <v>124.667869261959</v>
      </c>
      <c r="K15396" s="7">
        <v>57.0272705580388</v>
      </c>
      <c r="L15396" s="7">
        <v>74.8864808148391</v>
      </c>
      <c r="M15396" s="7"/>
      <c r="N15396" s="7">
        <v>145.826937358469</v>
      </c>
      <c r="O15396" s="7">
        <v>160.934034323407</v>
      </c>
      <c r="P15396" s="7"/>
      <c r="Q15396" s="7">
        <v>100.716920174824</v>
      </c>
    </row>
    <row r="15397" spans="1:17">
      <c r="A15397" s="6">
        <v>2020</v>
      </c>
      <c r="B15397" t="s">
        <v>1040</v>
      </c>
      <c r="C15397">
        <v>230714</v>
      </c>
      <c r="D15397">
        <f t="shared" si="480"/>
        <v>23</v>
      </c>
      <c r="E15397" t="str">
        <f>VLOOKUP(D15397,'Regionalism Code'!B:C,2,FALSE)</f>
        <v>黑龙江省</v>
      </c>
      <c r="F15397">
        <f t="shared" si="481"/>
        <v>2307</v>
      </c>
      <c r="G15397" t="str">
        <f>IF(F15397&gt;10000,"省直辖县市",VLOOKUP(F15397,'Regionalism Code'!H:I,2,FALSE))</f>
        <v>伊春市</v>
      </c>
      <c r="H15397" s="7">
        <v>102.11163213556</v>
      </c>
      <c r="I15397" s="7">
        <v>91.9592282396368</v>
      </c>
      <c r="J15397" s="7">
        <v>125.376704583667</v>
      </c>
      <c r="K15397" s="7">
        <v>64.2778610853979</v>
      </c>
      <c r="L15397" s="7">
        <v>76.699607193391</v>
      </c>
      <c r="M15397" s="7"/>
      <c r="N15397" s="7">
        <v>127.248519023107</v>
      </c>
      <c r="O15397" s="7">
        <v>172.529896371307</v>
      </c>
      <c r="P15397" s="7"/>
      <c r="Q15397" s="7">
        <v>93.3646236201465</v>
      </c>
    </row>
    <row r="15398" spans="1:17">
      <c r="A15398" s="6">
        <v>2020</v>
      </c>
      <c r="B15398" t="s">
        <v>1041</v>
      </c>
      <c r="C15398">
        <v>230715</v>
      </c>
      <c r="D15398">
        <f t="shared" si="480"/>
        <v>23</v>
      </c>
      <c r="E15398" t="str">
        <f>VLOOKUP(D15398,'Regionalism Code'!B:C,2,FALSE)</f>
        <v>黑龙江省</v>
      </c>
      <c r="F15398">
        <f t="shared" si="481"/>
        <v>2307</v>
      </c>
      <c r="G15398" t="str">
        <f>IF(F15398&gt;10000,"省直辖县市",VLOOKUP(F15398,'Regionalism Code'!H:I,2,FALSE))</f>
        <v>伊春市</v>
      </c>
      <c r="H15398" s="7">
        <v>104.904864295241</v>
      </c>
      <c r="I15398" s="7">
        <v>90.9916043052702</v>
      </c>
      <c r="J15398" s="7">
        <v>128.197717118718</v>
      </c>
      <c r="K15398" s="7">
        <v>58.8491154270741</v>
      </c>
      <c r="L15398" s="7">
        <v>82.7881706020619</v>
      </c>
      <c r="M15398" s="7"/>
      <c r="N15398" s="7">
        <v>139.811434871869</v>
      </c>
      <c r="O15398" s="7">
        <v>170.185793694098</v>
      </c>
      <c r="P15398" s="7"/>
      <c r="Q15398" s="7">
        <v>108.525826829636</v>
      </c>
    </row>
    <row r="15399" spans="1:17">
      <c r="A15399" s="6">
        <v>2020</v>
      </c>
      <c r="B15399" t="s">
        <v>1042</v>
      </c>
      <c r="C15399">
        <v>230716</v>
      </c>
      <c r="D15399">
        <f t="shared" si="480"/>
        <v>23</v>
      </c>
      <c r="E15399" t="str">
        <f>VLOOKUP(D15399,'Regionalism Code'!B:C,2,FALSE)</f>
        <v>黑龙江省</v>
      </c>
      <c r="F15399">
        <f t="shared" si="481"/>
        <v>2307</v>
      </c>
      <c r="G15399" t="str">
        <f>IF(F15399&gt;10000,"省直辖县市",VLOOKUP(F15399,'Regionalism Code'!H:I,2,FALSE))</f>
        <v>伊春市</v>
      </c>
      <c r="H15399" s="7">
        <v>102.858231442888</v>
      </c>
      <c r="I15399" s="7">
        <v>88.548479922921</v>
      </c>
      <c r="J15399" s="7">
        <v>129.550806516518</v>
      </c>
      <c r="K15399" s="7">
        <v>64.3764916957226</v>
      </c>
      <c r="L15399" s="7">
        <v>92.0660717494154</v>
      </c>
      <c r="M15399" s="7"/>
      <c r="N15399" s="7">
        <v>142.669587104768</v>
      </c>
      <c r="O15399" s="7">
        <v>166.624819572024</v>
      </c>
      <c r="P15399" s="7"/>
      <c r="Q15399" s="7">
        <v>101.610443571997</v>
      </c>
    </row>
    <row r="15400" spans="1:17">
      <c r="A15400" s="6">
        <v>2020</v>
      </c>
      <c r="B15400" t="s">
        <v>1043</v>
      </c>
      <c r="C15400">
        <v>230722</v>
      </c>
      <c r="D15400">
        <f t="shared" si="480"/>
        <v>23</v>
      </c>
      <c r="E15400" t="str">
        <f>VLOOKUP(D15400,'Regionalism Code'!B:C,2,FALSE)</f>
        <v>黑龙江省</v>
      </c>
      <c r="F15400">
        <f t="shared" si="481"/>
        <v>2307</v>
      </c>
      <c r="G15400" t="str">
        <f>IF(F15400&gt;10000,"省直辖县市",VLOOKUP(F15400,'Regionalism Code'!H:I,2,FALSE))</f>
        <v>伊春市</v>
      </c>
      <c r="H15400" s="7">
        <v>107.122398161913</v>
      </c>
      <c r="I15400" s="7">
        <v>95.564854983348</v>
      </c>
      <c r="J15400" s="7">
        <v>131.531936044126</v>
      </c>
      <c r="K15400" s="7">
        <v>68.2258589591647</v>
      </c>
      <c r="L15400" s="7">
        <v>82.2738478868508</v>
      </c>
      <c r="M15400" s="7"/>
      <c r="N15400" s="7">
        <v>142.958465145344</v>
      </c>
      <c r="O15400" s="7">
        <v>175.709680822888</v>
      </c>
      <c r="P15400" s="7"/>
      <c r="Q15400" s="7">
        <v>100.9357669605</v>
      </c>
    </row>
    <row r="15401" spans="1:17">
      <c r="A15401" s="6">
        <v>2020</v>
      </c>
      <c r="B15401" t="s">
        <v>1044</v>
      </c>
      <c r="C15401">
        <v>230781</v>
      </c>
      <c r="D15401">
        <f t="shared" si="480"/>
        <v>23</v>
      </c>
      <c r="E15401" t="str">
        <f>VLOOKUP(D15401,'Regionalism Code'!B:C,2,FALSE)</f>
        <v>黑龙江省</v>
      </c>
      <c r="F15401">
        <f t="shared" si="481"/>
        <v>2307</v>
      </c>
      <c r="G15401" t="str">
        <f>IF(F15401&gt;10000,"省直辖县市",VLOOKUP(F15401,'Regionalism Code'!H:I,2,FALSE))</f>
        <v>伊春市</v>
      </c>
      <c r="H15401" s="7">
        <v>106.797422024773</v>
      </c>
      <c r="I15401" s="7">
        <v>91.3189822412181</v>
      </c>
      <c r="J15401" s="7">
        <v>133.801068420925</v>
      </c>
      <c r="K15401" s="7">
        <v>70.9062805738321</v>
      </c>
      <c r="L15401" s="7">
        <v>85.1196043758227</v>
      </c>
      <c r="M15401" s="7"/>
      <c r="N15401" s="7">
        <v>137.089963225556</v>
      </c>
      <c r="O15401" s="7">
        <v>181.966343952743</v>
      </c>
      <c r="P15401" s="7"/>
      <c r="Q15401" s="7">
        <v>108.843597719443</v>
      </c>
    </row>
    <row r="15402" spans="1:17">
      <c r="A15402" s="6">
        <v>2020</v>
      </c>
      <c r="B15402" t="s">
        <v>1003</v>
      </c>
      <c r="C15402">
        <v>230803</v>
      </c>
      <c r="D15402">
        <f t="shared" si="480"/>
        <v>23</v>
      </c>
      <c r="E15402" t="str">
        <f>VLOOKUP(D15402,'Regionalism Code'!B:C,2,FALSE)</f>
        <v>黑龙江省</v>
      </c>
      <c r="F15402">
        <f t="shared" si="481"/>
        <v>2308</v>
      </c>
      <c r="G15402" t="str">
        <f>IF(F15402&gt;10000,"省直辖县市",VLOOKUP(F15402,'Regionalism Code'!H:I,2,FALSE))</f>
        <v>佳木斯市</v>
      </c>
      <c r="H15402" s="7">
        <v>119.132173521746</v>
      </c>
      <c r="I15402" s="7">
        <v>103.661783737828</v>
      </c>
      <c r="J15402" s="7">
        <v>149.9821600261</v>
      </c>
      <c r="K15402" s="7">
        <v>91.3708057969659</v>
      </c>
      <c r="L15402" s="7">
        <v>99.5116732759352</v>
      </c>
      <c r="M15402" s="7"/>
      <c r="N15402" s="7">
        <v>147.587447273936</v>
      </c>
      <c r="O15402" s="7">
        <v>204.967081744915</v>
      </c>
      <c r="P15402" s="7"/>
      <c r="Q15402" s="7">
        <v>114.163114414556</v>
      </c>
    </row>
    <row r="15403" spans="1:17">
      <c r="A15403" s="6">
        <v>2020</v>
      </c>
      <c r="B15403" t="s">
        <v>1045</v>
      </c>
      <c r="C15403">
        <v>230804</v>
      </c>
      <c r="D15403">
        <f t="shared" si="480"/>
        <v>23</v>
      </c>
      <c r="E15403" t="str">
        <f>VLOOKUP(D15403,'Regionalism Code'!B:C,2,FALSE)</f>
        <v>黑龙江省</v>
      </c>
      <c r="F15403">
        <f t="shared" si="481"/>
        <v>2308</v>
      </c>
      <c r="G15403" t="str">
        <f>IF(F15403&gt;10000,"省直辖县市",VLOOKUP(F15403,'Regionalism Code'!H:I,2,FALSE))</f>
        <v>佳木斯市</v>
      </c>
      <c r="H15403" s="7">
        <v>116.274812499593</v>
      </c>
      <c r="I15403" s="7">
        <v>99.8811500494741</v>
      </c>
      <c r="J15403" s="7">
        <v>148.062122490534</v>
      </c>
      <c r="K15403" s="7">
        <v>84.2907059546962</v>
      </c>
      <c r="L15403" s="7">
        <v>96.4736799489698</v>
      </c>
      <c r="M15403" s="7"/>
      <c r="N15403" s="7">
        <v>156.280675134355</v>
      </c>
      <c r="O15403" s="7">
        <v>197.577627346125</v>
      </c>
      <c r="P15403" s="7"/>
      <c r="Q15403" s="7">
        <v>112.65094374377</v>
      </c>
    </row>
    <row r="15404" spans="1:17">
      <c r="A15404" s="6">
        <v>2020</v>
      </c>
      <c r="B15404" t="s">
        <v>1046</v>
      </c>
      <c r="C15404">
        <v>230805</v>
      </c>
      <c r="D15404">
        <f t="shared" si="480"/>
        <v>23</v>
      </c>
      <c r="E15404" t="str">
        <f>VLOOKUP(D15404,'Regionalism Code'!B:C,2,FALSE)</f>
        <v>黑龙江省</v>
      </c>
      <c r="F15404">
        <f t="shared" si="481"/>
        <v>2308</v>
      </c>
      <c r="G15404" t="str">
        <f>IF(F15404&gt;10000,"省直辖县市",VLOOKUP(F15404,'Regionalism Code'!H:I,2,FALSE))</f>
        <v>佳木斯市</v>
      </c>
      <c r="H15404" s="7">
        <v>108.12083270696</v>
      </c>
      <c r="I15404" s="7">
        <v>93.1780531863033</v>
      </c>
      <c r="J15404" s="7">
        <v>136.932788457984</v>
      </c>
      <c r="K15404" s="7">
        <v>77.5848730125649</v>
      </c>
      <c r="L15404" s="7">
        <v>81.3796372984941</v>
      </c>
      <c r="M15404" s="7"/>
      <c r="N15404" s="7">
        <v>138.996874703417</v>
      </c>
      <c r="O15404" s="7">
        <v>188.619233085779</v>
      </c>
      <c r="P15404" s="7"/>
      <c r="Q15404" s="7">
        <v>105.11236425539</v>
      </c>
    </row>
    <row r="15405" spans="1:17">
      <c r="A15405" s="6">
        <v>2020</v>
      </c>
      <c r="B15405" t="s">
        <v>498</v>
      </c>
      <c r="C15405">
        <v>230811</v>
      </c>
      <c r="D15405">
        <f t="shared" si="480"/>
        <v>23</v>
      </c>
      <c r="E15405" t="str">
        <f>VLOOKUP(D15405,'Regionalism Code'!B:C,2,FALSE)</f>
        <v>黑龙江省</v>
      </c>
      <c r="F15405">
        <f t="shared" si="481"/>
        <v>2308</v>
      </c>
      <c r="G15405" t="str">
        <f>IF(F15405&gt;10000,"省直辖县市",VLOOKUP(F15405,'Regionalism Code'!H:I,2,FALSE))</f>
        <v>佳木斯市</v>
      </c>
      <c r="H15405" s="7">
        <v>112.281239037944</v>
      </c>
      <c r="I15405" s="7">
        <v>96.0090095816383</v>
      </c>
      <c r="J15405" s="7">
        <v>143.933374637103</v>
      </c>
      <c r="K15405" s="7">
        <v>81.4191676752899</v>
      </c>
      <c r="L15405" s="7">
        <v>91.7249962114406</v>
      </c>
      <c r="M15405" s="7"/>
      <c r="N15405" s="7">
        <v>146.517892123356</v>
      </c>
      <c r="O15405" s="7">
        <v>196.059701022837</v>
      </c>
      <c r="P15405" s="7"/>
      <c r="Q15405" s="7">
        <v>108.501789532262</v>
      </c>
    </row>
    <row r="15406" spans="1:17">
      <c r="A15406" s="6">
        <v>2020</v>
      </c>
      <c r="B15406" t="s">
        <v>1047</v>
      </c>
      <c r="C15406">
        <v>230822</v>
      </c>
      <c r="D15406">
        <f t="shared" si="480"/>
        <v>23</v>
      </c>
      <c r="E15406" t="str">
        <f>VLOOKUP(D15406,'Regionalism Code'!B:C,2,FALSE)</f>
        <v>黑龙江省</v>
      </c>
      <c r="F15406">
        <f t="shared" si="481"/>
        <v>2308</v>
      </c>
      <c r="G15406" t="str">
        <f>IF(F15406&gt;10000,"省直辖县市",VLOOKUP(F15406,'Regionalism Code'!H:I,2,FALSE))</f>
        <v>佳木斯市</v>
      </c>
      <c r="H15406" s="7">
        <v>104.09724560296</v>
      </c>
      <c r="I15406" s="7">
        <v>89.2234122233824</v>
      </c>
      <c r="J15406" s="7">
        <v>126.615457044179</v>
      </c>
      <c r="K15406" s="7">
        <v>67.1748224188317</v>
      </c>
      <c r="L15406" s="7">
        <v>78.6381180342132</v>
      </c>
      <c r="M15406" s="7"/>
      <c r="N15406" s="7">
        <v>120.069321439381</v>
      </c>
      <c r="O15406" s="7">
        <v>179.227106155093</v>
      </c>
      <c r="P15406" s="7"/>
      <c r="Q15406" s="7">
        <v>112.297601329463</v>
      </c>
    </row>
    <row r="15407" spans="1:17">
      <c r="A15407" s="6">
        <v>2020</v>
      </c>
      <c r="B15407" t="s">
        <v>1048</v>
      </c>
      <c r="C15407">
        <v>230826</v>
      </c>
      <c r="D15407">
        <f t="shared" si="480"/>
        <v>23</v>
      </c>
      <c r="E15407" t="str">
        <f>VLOOKUP(D15407,'Regionalism Code'!B:C,2,FALSE)</f>
        <v>黑龙江省</v>
      </c>
      <c r="F15407">
        <f t="shared" si="481"/>
        <v>2308</v>
      </c>
      <c r="G15407" t="str">
        <f>IF(F15407&gt;10000,"省直辖县市",VLOOKUP(F15407,'Regionalism Code'!H:I,2,FALSE))</f>
        <v>佳木斯市</v>
      </c>
      <c r="H15407" s="7">
        <v>102.09033858858</v>
      </c>
      <c r="I15407" s="7">
        <v>89.5212488079852</v>
      </c>
      <c r="J15407" s="7">
        <v>125.695837910234</v>
      </c>
      <c r="K15407" s="7">
        <v>62.5058543642255</v>
      </c>
      <c r="L15407" s="7">
        <v>75.3124935261768</v>
      </c>
      <c r="M15407" s="7"/>
      <c r="N15407" s="7">
        <v>133.32434973438</v>
      </c>
      <c r="O15407" s="7">
        <v>171.13017678586</v>
      </c>
      <c r="P15407" s="7"/>
      <c r="Q15407" s="7">
        <v>100.704574063639</v>
      </c>
    </row>
    <row r="15408" spans="1:17">
      <c r="A15408" s="6">
        <v>2020</v>
      </c>
      <c r="B15408" t="s">
        <v>1049</v>
      </c>
      <c r="C15408">
        <v>230828</v>
      </c>
      <c r="D15408">
        <f t="shared" si="480"/>
        <v>23</v>
      </c>
      <c r="E15408" t="str">
        <f>VLOOKUP(D15408,'Regionalism Code'!B:C,2,FALSE)</f>
        <v>黑龙江省</v>
      </c>
      <c r="F15408">
        <f t="shared" si="481"/>
        <v>2308</v>
      </c>
      <c r="G15408" t="str">
        <f>IF(F15408&gt;10000,"省直辖县市",VLOOKUP(F15408,'Regionalism Code'!H:I,2,FALSE))</f>
        <v>佳木斯市</v>
      </c>
      <c r="H15408" s="7">
        <v>102.77245915867</v>
      </c>
      <c r="I15408" s="7">
        <v>89.7385177229868</v>
      </c>
      <c r="J15408" s="7">
        <v>126.093619986311</v>
      </c>
      <c r="K15408" s="7">
        <v>63.3862812463732</v>
      </c>
      <c r="L15408" s="7">
        <v>75.7630923626619</v>
      </c>
      <c r="M15408" s="7"/>
      <c r="N15408" s="7">
        <v>132.913621474986</v>
      </c>
      <c r="O15408" s="7">
        <v>172.760613321077</v>
      </c>
      <c r="P15408" s="7"/>
      <c r="Q15408" s="7">
        <v>103.438356498804</v>
      </c>
    </row>
    <row r="15409" spans="1:17">
      <c r="A15409" s="6">
        <v>2020</v>
      </c>
      <c r="B15409" t="s">
        <v>1050</v>
      </c>
      <c r="C15409">
        <v>230833</v>
      </c>
      <c r="D15409">
        <f t="shared" si="480"/>
        <v>23</v>
      </c>
      <c r="E15409" t="str">
        <f>VLOOKUP(D15409,'Regionalism Code'!B:C,2,FALSE)</f>
        <v>黑龙江省</v>
      </c>
      <c r="F15409">
        <f t="shared" si="481"/>
        <v>2308</v>
      </c>
      <c r="G15409" t="str">
        <f>IF(F15409&gt;10000,"省直辖县市",VLOOKUP(F15409,'Regionalism Code'!H:I,2,FALSE))</f>
        <v>佳木斯市</v>
      </c>
      <c r="H15409" s="7">
        <v>108.567539659076</v>
      </c>
      <c r="I15409" s="7">
        <v>88.8542787560065</v>
      </c>
      <c r="J15409" s="7">
        <v>146.171620021306</v>
      </c>
      <c r="K15409" s="7">
        <v>84.3917570446886</v>
      </c>
      <c r="L15409" s="7">
        <v>118.842357553553</v>
      </c>
      <c r="M15409" s="7"/>
      <c r="N15409" s="7">
        <v>136.361087567307</v>
      </c>
      <c r="O15409" s="7">
        <v>198.160387194006</v>
      </c>
      <c r="P15409" s="7"/>
      <c r="Q15409" s="7">
        <v>105.334463456249</v>
      </c>
    </row>
    <row r="15410" spans="1:17">
      <c r="A15410" s="6">
        <v>2020</v>
      </c>
      <c r="B15410" t="s">
        <v>1051</v>
      </c>
      <c r="C15410">
        <v>230881</v>
      </c>
      <c r="D15410">
        <f t="shared" si="480"/>
        <v>23</v>
      </c>
      <c r="E15410" t="str">
        <f>VLOOKUP(D15410,'Regionalism Code'!B:C,2,FALSE)</f>
        <v>黑龙江省</v>
      </c>
      <c r="F15410">
        <f t="shared" si="481"/>
        <v>2308</v>
      </c>
      <c r="G15410" t="str">
        <f>IF(F15410&gt;10000,"省直辖县市",VLOOKUP(F15410,'Regionalism Code'!H:I,2,FALSE))</f>
        <v>佳木斯市</v>
      </c>
      <c r="H15410" s="7">
        <v>110.869253777959</v>
      </c>
      <c r="I15410" s="7">
        <v>100.187906703808</v>
      </c>
      <c r="J15410" s="7">
        <v>133.103536843234</v>
      </c>
      <c r="K15410" s="7">
        <v>72.2845377068576</v>
      </c>
      <c r="L15410" s="7">
        <v>95.8062415612925</v>
      </c>
      <c r="M15410" s="7"/>
      <c r="N15410" s="7">
        <v>127.624294031592</v>
      </c>
      <c r="O15410" s="7">
        <v>183.131339671171</v>
      </c>
      <c r="P15410" s="7"/>
      <c r="Q15410" s="7">
        <v>105.742449764721</v>
      </c>
    </row>
    <row r="15411" spans="1:17">
      <c r="A15411" s="6">
        <v>2020</v>
      </c>
      <c r="B15411" t="s">
        <v>1052</v>
      </c>
      <c r="C15411">
        <v>230882</v>
      </c>
      <c r="D15411">
        <f t="shared" si="480"/>
        <v>23</v>
      </c>
      <c r="E15411" t="str">
        <f>VLOOKUP(D15411,'Regionalism Code'!B:C,2,FALSE)</f>
        <v>黑龙江省</v>
      </c>
      <c r="F15411">
        <f t="shared" si="481"/>
        <v>2308</v>
      </c>
      <c r="G15411" t="str">
        <f>IF(F15411&gt;10000,"省直辖县市",VLOOKUP(F15411,'Regionalism Code'!H:I,2,FALSE))</f>
        <v>佳木斯市</v>
      </c>
      <c r="H15411" s="7">
        <v>108.655928759843</v>
      </c>
      <c r="I15411" s="7">
        <v>96.5829620228052</v>
      </c>
      <c r="J15411" s="7">
        <v>132.347388506091</v>
      </c>
      <c r="K15411" s="7">
        <v>71.3898706495984</v>
      </c>
      <c r="L15411" s="7">
        <v>85.4267286167953</v>
      </c>
      <c r="M15411" s="7"/>
      <c r="N15411" s="7">
        <v>131.031787841933</v>
      </c>
      <c r="O15411" s="7">
        <v>183.300001283468</v>
      </c>
      <c r="P15411" s="7"/>
      <c r="Q15411" s="7">
        <v>105.476172634613</v>
      </c>
    </row>
    <row r="15412" spans="1:17">
      <c r="A15412" s="6">
        <v>2020</v>
      </c>
      <c r="B15412" t="s">
        <v>1053</v>
      </c>
      <c r="C15412">
        <v>230902</v>
      </c>
      <c r="D15412">
        <f t="shared" si="480"/>
        <v>23</v>
      </c>
      <c r="E15412" t="str">
        <f>VLOOKUP(D15412,'Regionalism Code'!B:C,2,FALSE)</f>
        <v>黑龙江省</v>
      </c>
      <c r="F15412">
        <f t="shared" si="481"/>
        <v>2309</v>
      </c>
      <c r="G15412" t="str">
        <f>IF(F15412&gt;10000,"省直辖县市",VLOOKUP(F15412,'Regionalism Code'!H:I,2,FALSE))</f>
        <v>七台河市</v>
      </c>
      <c r="H15412" s="7">
        <v>101.230761112029</v>
      </c>
      <c r="I15412" s="7">
        <v>92.0418616117892</v>
      </c>
      <c r="J15412" s="7">
        <v>120.987574234934</v>
      </c>
      <c r="K15412" s="7">
        <v>67.2514648510546</v>
      </c>
      <c r="L15412" s="7">
        <v>72.8340193652955</v>
      </c>
      <c r="M15412" s="7"/>
      <c r="N15412" s="7">
        <v>115.596969317291</v>
      </c>
      <c r="O15412" s="7">
        <v>169.811090864941</v>
      </c>
      <c r="P15412" s="7"/>
      <c r="Q15412" s="7">
        <v>95.6772862739282</v>
      </c>
    </row>
    <row r="15413" spans="1:17">
      <c r="A15413" s="6">
        <v>2020</v>
      </c>
      <c r="B15413" t="s">
        <v>1054</v>
      </c>
      <c r="C15413">
        <v>230903</v>
      </c>
      <c r="D15413">
        <f t="shared" si="480"/>
        <v>23</v>
      </c>
      <c r="E15413" t="str">
        <f>VLOOKUP(D15413,'Regionalism Code'!B:C,2,FALSE)</f>
        <v>黑龙江省</v>
      </c>
      <c r="F15413">
        <f t="shared" si="481"/>
        <v>2309</v>
      </c>
      <c r="G15413" t="str">
        <f>IF(F15413&gt;10000,"省直辖县市",VLOOKUP(F15413,'Regionalism Code'!H:I,2,FALSE))</f>
        <v>七台河市</v>
      </c>
      <c r="H15413" s="7">
        <v>112.554790423135</v>
      </c>
      <c r="I15413" s="7">
        <v>99.6309697767652</v>
      </c>
      <c r="J15413" s="7">
        <v>140.876134203486</v>
      </c>
      <c r="K15413" s="7">
        <v>79.7585041405764</v>
      </c>
      <c r="L15413" s="7">
        <v>91.5019378866199</v>
      </c>
      <c r="M15413" s="7"/>
      <c r="N15413" s="7">
        <v>146.984962332006</v>
      </c>
      <c r="O15413" s="7">
        <v>188.184200233123</v>
      </c>
      <c r="P15413" s="7"/>
      <c r="Q15413" s="7">
        <v>103.771545764456</v>
      </c>
    </row>
    <row r="15414" spans="1:17">
      <c r="A15414" s="6">
        <v>2020</v>
      </c>
      <c r="B15414" t="s">
        <v>1055</v>
      </c>
      <c r="C15414">
        <v>230904</v>
      </c>
      <c r="D15414">
        <f t="shared" si="480"/>
        <v>23</v>
      </c>
      <c r="E15414" t="str">
        <f>VLOOKUP(D15414,'Regionalism Code'!B:C,2,FALSE)</f>
        <v>黑龙江省</v>
      </c>
      <c r="F15414">
        <f t="shared" si="481"/>
        <v>2309</v>
      </c>
      <c r="G15414" t="str">
        <f>IF(F15414&gt;10000,"省直辖县市",VLOOKUP(F15414,'Regionalism Code'!H:I,2,FALSE))</f>
        <v>七台河市</v>
      </c>
      <c r="H15414" s="7">
        <v>104.990839174578</v>
      </c>
      <c r="I15414" s="7">
        <v>93.3909910814719</v>
      </c>
      <c r="J15414" s="7">
        <v>127.319112644264</v>
      </c>
      <c r="K15414" s="7">
        <v>68.4684382739959</v>
      </c>
      <c r="L15414" s="7">
        <v>76.9289345828351</v>
      </c>
      <c r="M15414" s="7"/>
      <c r="N15414" s="7">
        <v>126.55095426185</v>
      </c>
      <c r="O15414" s="7">
        <v>176.674503932339</v>
      </c>
      <c r="P15414" s="7"/>
      <c r="Q15414" s="7">
        <v>102.725754413559</v>
      </c>
    </row>
    <row r="15415" spans="1:17">
      <c r="A15415" s="6">
        <v>2020</v>
      </c>
      <c r="B15415" t="s">
        <v>1056</v>
      </c>
      <c r="C15415">
        <v>230921</v>
      </c>
      <c r="D15415">
        <f t="shared" si="480"/>
        <v>23</v>
      </c>
      <c r="E15415" t="str">
        <f>VLOOKUP(D15415,'Regionalism Code'!B:C,2,FALSE)</f>
        <v>黑龙江省</v>
      </c>
      <c r="F15415">
        <f t="shared" si="481"/>
        <v>2309</v>
      </c>
      <c r="G15415" t="str">
        <f>IF(F15415&gt;10000,"省直辖县市",VLOOKUP(F15415,'Regionalism Code'!H:I,2,FALSE))</f>
        <v>七台河市</v>
      </c>
      <c r="H15415" s="7">
        <v>101.672274779304</v>
      </c>
      <c r="I15415" s="7">
        <v>89.4726167488463</v>
      </c>
      <c r="J15415" s="7">
        <v>119.37449537468</v>
      </c>
      <c r="K15415" s="7">
        <v>62.6028448838113</v>
      </c>
      <c r="L15415" s="7">
        <v>77.3766271634333</v>
      </c>
      <c r="M15415" s="7"/>
      <c r="N15415" s="7">
        <v>117.178263331283</v>
      </c>
      <c r="O15415" s="7">
        <v>164.714244401186</v>
      </c>
      <c r="P15415" s="7"/>
      <c r="Q15415" s="7">
        <v>109.793819049036</v>
      </c>
    </row>
    <row r="15416" spans="1:17">
      <c r="A15416" s="6">
        <v>2020</v>
      </c>
      <c r="B15416" t="s">
        <v>1057</v>
      </c>
      <c r="C15416">
        <v>231002</v>
      </c>
      <c r="D15416">
        <f t="shared" si="480"/>
        <v>23</v>
      </c>
      <c r="E15416" t="str">
        <f>VLOOKUP(D15416,'Regionalism Code'!B:C,2,FALSE)</f>
        <v>黑龙江省</v>
      </c>
      <c r="F15416">
        <f t="shared" si="481"/>
        <v>2310</v>
      </c>
      <c r="G15416" t="str">
        <f>IF(F15416&gt;10000,"省直辖县市",VLOOKUP(F15416,'Regionalism Code'!H:I,2,FALSE))</f>
        <v>牡丹江市</v>
      </c>
      <c r="H15416" s="7">
        <v>119.118001842913</v>
      </c>
      <c r="I15416" s="7">
        <v>103.039262358261</v>
      </c>
      <c r="J15416" s="7">
        <v>152.735305276336</v>
      </c>
      <c r="K15416" s="7">
        <v>92.0931905460402</v>
      </c>
      <c r="L15416" s="7">
        <v>96.3615842881955</v>
      </c>
      <c r="M15416" s="7"/>
      <c r="N15416" s="7">
        <v>158.715200023394</v>
      </c>
      <c r="O15416" s="7">
        <v>206.071700731208</v>
      </c>
      <c r="P15416" s="7"/>
      <c r="Q15416" s="7">
        <v>111.129049240672</v>
      </c>
    </row>
    <row r="15417" spans="1:17">
      <c r="A15417" s="6">
        <v>2020</v>
      </c>
      <c r="B15417" t="s">
        <v>1058</v>
      </c>
      <c r="C15417">
        <v>231003</v>
      </c>
      <c r="D15417">
        <f t="shared" si="480"/>
        <v>23</v>
      </c>
      <c r="E15417" t="str">
        <f>VLOOKUP(D15417,'Regionalism Code'!B:C,2,FALSE)</f>
        <v>黑龙江省</v>
      </c>
      <c r="F15417">
        <f t="shared" si="481"/>
        <v>2310</v>
      </c>
      <c r="G15417" t="str">
        <f>IF(F15417&gt;10000,"省直辖县市",VLOOKUP(F15417,'Regionalism Code'!H:I,2,FALSE))</f>
        <v>牡丹江市</v>
      </c>
      <c r="H15417" s="7">
        <v>110.949642247746</v>
      </c>
      <c r="I15417" s="7">
        <v>95.9938057990747</v>
      </c>
      <c r="J15417" s="7">
        <v>139.214201724289</v>
      </c>
      <c r="K15417" s="7">
        <v>79.9745110102952</v>
      </c>
      <c r="L15417" s="7">
        <v>83.6644313472849</v>
      </c>
      <c r="M15417" s="7"/>
      <c r="N15417" s="7">
        <v>145.882849494848</v>
      </c>
      <c r="O15417" s="7">
        <v>189.278265559404</v>
      </c>
      <c r="P15417" s="7"/>
      <c r="Q15417" s="7">
        <v>108.979166298262</v>
      </c>
    </row>
    <row r="15418" spans="1:17">
      <c r="A15418" s="6">
        <v>2020</v>
      </c>
      <c r="B15418" t="s">
        <v>1059</v>
      </c>
      <c r="C15418">
        <v>231004</v>
      </c>
      <c r="D15418">
        <f t="shared" si="480"/>
        <v>23</v>
      </c>
      <c r="E15418" t="str">
        <f>VLOOKUP(D15418,'Regionalism Code'!B:C,2,FALSE)</f>
        <v>黑龙江省</v>
      </c>
      <c r="F15418">
        <f t="shared" si="481"/>
        <v>2310</v>
      </c>
      <c r="G15418" t="str">
        <f>IF(F15418&gt;10000,"省直辖县市",VLOOKUP(F15418,'Regionalism Code'!H:I,2,FALSE))</f>
        <v>牡丹江市</v>
      </c>
      <c r="H15418" s="7">
        <v>114.100620684312</v>
      </c>
      <c r="I15418" s="7">
        <v>100.347451865623</v>
      </c>
      <c r="J15418" s="7">
        <v>142.230034880124</v>
      </c>
      <c r="K15418" s="7">
        <v>85.9931592437298</v>
      </c>
      <c r="L15418" s="7">
        <v>90.8792037314095</v>
      </c>
      <c r="M15418" s="7"/>
      <c r="N15418" s="7">
        <v>147.038432627732</v>
      </c>
      <c r="O15418" s="7">
        <v>190.479819773628</v>
      </c>
      <c r="P15418" s="7"/>
      <c r="Q15418" s="7">
        <v>108.404730296792</v>
      </c>
    </row>
    <row r="15419" spans="1:17">
      <c r="A15419" s="6">
        <v>2020</v>
      </c>
      <c r="B15419" t="s">
        <v>926</v>
      </c>
      <c r="C15419">
        <v>231005</v>
      </c>
      <c r="D15419">
        <f t="shared" si="480"/>
        <v>23</v>
      </c>
      <c r="E15419" t="str">
        <f>VLOOKUP(D15419,'Regionalism Code'!B:C,2,FALSE)</f>
        <v>黑龙江省</v>
      </c>
      <c r="F15419">
        <f t="shared" si="481"/>
        <v>2310</v>
      </c>
      <c r="G15419" t="str">
        <f>IF(F15419&gt;10000,"省直辖县市",VLOOKUP(F15419,'Regionalism Code'!H:I,2,FALSE))</f>
        <v>牡丹江市</v>
      </c>
      <c r="H15419" s="7">
        <v>119.804019221579</v>
      </c>
      <c r="I15419" s="7">
        <v>101.357167388185</v>
      </c>
      <c r="J15419" s="7">
        <v>151.718557955104</v>
      </c>
      <c r="K15419" s="7">
        <v>92.4006955522011</v>
      </c>
      <c r="L15419" s="7">
        <v>95.9474881878669</v>
      </c>
      <c r="M15419" s="7"/>
      <c r="N15419" s="7">
        <v>157.946420668213</v>
      </c>
      <c r="O15419" s="7">
        <v>204.199057797461</v>
      </c>
      <c r="P15419" s="7"/>
      <c r="Q15419" s="7">
        <v>122.728767328927</v>
      </c>
    </row>
    <row r="15420" spans="1:17">
      <c r="A15420" s="6">
        <v>2020</v>
      </c>
      <c r="B15420" t="s">
        <v>1060</v>
      </c>
      <c r="C15420">
        <v>231024</v>
      </c>
      <c r="D15420">
        <f t="shared" si="480"/>
        <v>23</v>
      </c>
      <c r="E15420" t="str">
        <f>VLOOKUP(D15420,'Regionalism Code'!B:C,2,FALSE)</f>
        <v>黑龙江省</v>
      </c>
      <c r="F15420">
        <f t="shared" si="481"/>
        <v>2310</v>
      </c>
      <c r="G15420" t="str">
        <f>IF(F15420&gt;10000,"省直辖县市",VLOOKUP(F15420,'Regionalism Code'!H:I,2,FALSE))</f>
        <v>牡丹江市</v>
      </c>
      <c r="H15420" s="7">
        <v>112.052396852555</v>
      </c>
      <c r="I15420" s="7">
        <v>93.4199282919649</v>
      </c>
      <c r="J15420" s="7">
        <v>142.600431308975</v>
      </c>
      <c r="K15420" s="7">
        <v>80.3343253070262</v>
      </c>
      <c r="L15420" s="7">
        <v>92.6885012484768</v>
      </c>
      <c r="M15420" s="7"/>
      <c r="N15420" s="7">
        <v>145.884159872879</v>
      </c>
      <c r="O15420" s="7">
        <v>193.806865025498</v>
      </c>
      <c r="P15420" s="7"/>
      <c r="Q15420" s="7">
        <v>118.072728340562</v>
      </c>
    </row>
    <row r="15421" spans="1:17">
      <c r="A15421" s="6">
        <v>2020</v>
      </c>
      <c r="B15421" t="s">
        <v>1061</v>
      </c>
      <c r="C15421">
        <v>231025</v>
      </c>
      <c r="D15421">
        <f t="shared" si="480"/>
        <v>23</v>
      </c>
      <c r="E15421" t="str">
        <f>VLOOKUP(D15421,'Regionalism Code'!B:C,2,FALSE)</f>
        <v>黑龙江省</v>
      </c>
      <c r="F15421">
        <f t="shared" si="481"/>
        <v>2310</v>
      </c>
      <c r="G15421" t="str">
        <f>IF(F15421&gt;10000,"省直辖县市",VLOOKUP(F15421,'Regionalism Code'!H:I,2,FALSE))</f>
        <v>牡丹江市</v>
      </c>
      <c r="H15421" s="7">
        <v>101.215838094616</v>
      </c>
      <c r="I15421" s="7">
        <v>87.1750851182982</v>
      </c>
      <c r="J15421" s="7">
        <v>120.756027962282</v>
      </c>
      <c r="K15421" s="7">
        <v>59.7140384760184</v>
      </c>
      <c r="L15421" s="7">
        <v>73.7736885696642</v>
      </c>
      <c r="M15421" s="7"/>
      <c r="N15421" s="7">
        <v>127.70768348151</v>
      </c>
      <c r="O15421" s="7">
        <v>164.01967685368</v>
      </c>
      <c r="P15421" s="7"/>
      <c r="Q15421" s="7">
        <v>112.076736937043</v>
      </c>
    </row>
    <row r="15422" spans="1:17">
      <c r="A15422" s="6">
        <v>2020</v>
      </c>
      <c r="B15422" t="s">
        <v>1062</v>
      </c>
      <c r="C15422">
        <v>231081</v>
      </c>
      <c r="D15422">
        <f t="shared" si="480"/>
        <v>23</v>
      </c>
      <c r="E15422" t="str">
        <f>VLOOKUP(D15422,'Regionalism Code'!B:C,2,FALSE)</f>
        <v>黑龙江省</v>
      </c>
      <c r="F15422">
        <f t="shared" si="481"/>
        <v>2310</v>
      </c>
      <c r="G15422" t="str">
        <f>IF(F15422&gt;10000,"省直辖县市",VLOOKUP(F15422,'Regionalism Code'!H:I,2,FALSE))</f>
        <v>牡丹江市</v>
      </c>
      <c r="H15422" s="7">
        <v>118.430952099059</v>
      </c>
      <c r="I15422" s="7">
        <v>103.610068704416</v>
      </c>
      <c r="J15422" s="7">
        <v>155.137095780507</v>
      </c>
      <c r="K15422" s="7">
        <v>97.4885596273883</v>
      </c>
      <c r="L15422" s="7">
        <v>134.974724395722</v>
      </c>
      <c r="M15422" s="7"/>
      <c r="N15422" s="7">
        <v>155.494501083357</v>
      </c>
      <c r="O15422" s="7">
        <v>198.713990622589</v>
      </c>
      <c r="P15422" s="7"/>
      <c r="Q15422" s="7">
        <v>100.675626988677</v>
      </c>
    </row>
    <row r="15423" spans="1:17">
      <c r="A15423" s="6">
        <v>2020</v>
      </c>
      <c r="B15423" t="s">
        <v>1063</v>
      </c>
      <c r="C15423">
        <v>231083</v>
      </c>
      <c r="D15423">
        <f t="shared" si="480"/>
        <v>23</v>
      </c>
      <c r="E15423" t="str">
        <f>VLOOKUP(D15423,'Regionalism Code'!B:C,2,FALSE)</f>
        <v>黑龙江省</v>
      </c>
      <c r="F15423">
        <f t="shared" si="481"/>
        <v>2310</v>
      </c>
      <c r="G15423" t="str">
        <f>IF(F15423&gt;10000,"省直辖县市",VLOOKUP(F15423,'Regionalism Code'!H:I,2,FALSE))</f>
        <v>牡丹江市</v>
      </c>
      <c r="H15423" s="7">
        <v>106.857737905478</v>
      </c>
      <c r="I15423" s="7">
        <v>91.2504618060393</v>
      </c>
      <c r="J15423" s="7">
        <v>131.32890528917</v>
      </c>
      <c r="K15423" s="7">
        <v>69.3885858576405</v>
      </c>
      <c r="L15423" s="7">
        <v>76.0710345149789</v>
      </c>
      <c r="M15423" s="7"/>
      <c r="N15423" s="7">
        <v>142.662634648594</v>
      </c>
      <c r="O15423" s="7">
        <v>176.78118320799</v>
      </c>
      <c r="P15423" s="7"/>
      <c r="Q15423" s="7">
        <v>113.931247678672</v>
      </c>
    </row>
    <row r="15424" spans="1:17">
      <c r="A15424" s="6">
        <v>2020</v>
      </c>
      <c r="B15424" t="s">
        <v>1064</v>
      </c>
      <c r="C15424">
        <v>231084</v>
      </c>
      <c r="D15424">
        <f t="shared" si="480"/>
        <v>23</v>
      </c>
      <c r="E15424" t="str">
        <f>VLOOKUP(D15424,'Regionalism Code'!B:C,2,FALSE)</f>
        <v>黑龙江省</v>
      </c>
      <c r="F15424">
        <f t="shared" si="481"/>
        <v>2310</v>
      </c>
      <c r="G15424" t="str">
        <f>IF(F15424&gt;10000,"省直辖县市",VLOOKUP(F15424,'Regionalism Code'!H:I,2,FALSE))</f>
        <v>牡丹江市</v>
      </c>
      <c r="H15424" s="7">
        <v>104.103517623021</v>
      </c>
      <c r="I15424" s="7">
        <v>89.8465047517557</v>
      </c>
      <c r="J15424" s="7">
        <v>126.50846362483</v>
      </c>
      <c r="K15424" s="7">
        <v>60.7393829489222</v>
      </c>
      <c r="L15424" s="7">
        <v>72.5311628611252</v>
      </c>
      <c r="M15424" s="7"/>
      <c r="N15424" s="7">
        <v>142.147255906486</v>
      </c>
      <c r="O15424" s="7">
        <v>169.053241671172</v>
      </c>
      <c r="P15424" s="7"/>
      <c r="Q15424" s="7">
        <v>110.472964361136</v>
      </c>
    </row>
    <row r="15425" spans="1:17">
      <c r="A15425" s="6">
        <v>2020</v>
      </c>
      <c r="B15425" t="s">
        <v>1065</v>
      </c>
      <c r="C15425">
        <v>231085</v>
      </c>
      <c r="D15425">
        <f t="shared" si="480"/>
        <v>23</v>
      </c>
      <c r="E15425" t="str">
        <f>VLOOKUP(D15425,'Regionalism Code'!B:C,2,FALSE)</f>
        <v>黑龙江省</v>
      </c>
      <c r="F15425">
        <f t="shared" si="481"/>
        <v>2310</v>
      </c>
      <c r="G15425" t="str">
        <f>IF(F15425&gt;10000,"省直辖县市",VLOOKUP(F15425,'Regionalism Code'!H:I,2,FALSE))</f>
        <v>牡丹江市</v>
      </c>
      <c r="H15425" s="7">
        <v>103.002031028907</v>
      </c>
      <c r="I15425" s="7">
        <v>89.4080673931573</v>
      </c>
      <c r="J15425" s="7">
        <v>125.538245540053</v>
      </c>
      <c r="K15425" s="7">
        <v>63.5901891517378</v>
      </c>
      <c r="L15425" s="7">
        <v>77.121170165625</v>
      </c>
      <c r="M15425" s="7"/>
      <c r="N15425" s="7">
        <v>135.701442783655</v>
      </c>
      <c r="O15425" s="7">
        <v>168.521142527088</v>
      </c>
      <c r="P15425" s="7"/>
      <c r="Q15425" s="7">
        <v>106.943497658247</v>
      </c>
    </row>
    <row r="15426" spans="1:17">
      <c r="A15426" s="6">
        <v>2020</v>
      </c>
      <c r="B15426" t="s">
        <v>1066</v>
      </c>
      <c r="C15426">
        <v>231102</v>
      </c>
      <c r="D15426">
        <f t="shared" ref="D15426:D15489" si="482">INT(C15426/10000)</f>
        <v>23</v>
      </c>
      <c r="E15426" t="str">
        <f>VLOOKUP(D15426,'Regionalism Code'!B:C,2,FALSE)</f>
        <v>黑龙江省</v>
      </c>
      <c r="F15426">
        <f t="shared" ref="F15426:F15489" si="483">IF(OR(D15426=11,D15426=12,D15426=31,D15426=50),D15426*100,IF(MID(C15426,3,1)="9",C15426,INT(C15426/100)))</f>
        <v>2311</v>
      </c>
      <c r="G15426" t="str">
        <f>IF(F15426&gt;10000,"省直辖县市",VLOOKUP(F15426,'Regionalism Code'!H:I,2,FALSE))</f>
        <v>黑河市</v>
      </c>
      <c r="H15426" s="7">
        <v>116.453061610561</v>
      </c>
      <c r="I15426" s="7">
        <v>101.258522221038</v>
      </c>
      <c r="J15426" s="7">
        <v>148.371816898441</v>
      </c>
      <c r="K15426" s="7">
        <v>84.6776272745644</v>
      </c>
      <c r="L15426" s="7">
        <v>100.716712535958</v>
      </c>
      <c r="M15426" s="7"/>
      <c r="N15426" s="7">
        <v>152.270623689827</v>
      </c>
      <c r="O15426" s="7">
        <v>198.438608776925</v>
      </c>
      <c r="P15426" s="7"/>
      <c r="Q15426" s="7">
        <v>108.630863350298</v>
      </c>
    </row>
    <row r="15427" spans="1:17">
      <c r="A15427" s="6">
        <v>2020</v>
      </c>
      <c r="B15427" t="s">
        <v>1067</v>
      </c>
      <c r="C15427">
        <v>231121</v>
      </c>
      <c r="D15427">
        <f t="shared" si="482"/>
        <v>23</v>
      </c>
      <c r="E15427" t="str">
        <f>VLOOKUP(D15427,'Regionalism Code'!B:C,2,FALSE)</f>
        <v>黑龙江省</v>
      </c>
      <c r="F15427">
        <f t="shared" si="483"/>
        <v>2311</v>
      </c>
      <c r="G15427" t="str">
        <f>IF(F15427&gt;10000,"省直辖县市",VLOOKUP(F15427,'Regionalism Code'!H:I,2,FALSE))</f>
        <v>黑河市</v>
      </c>
      <c r="H15427" s="7">
        <v>107.123041027572</v>
      </c>
      <c r="I15427" s="7">
        <v>94.3108309648437</v>
      </c>
      <c r="J15427" s="7">
        <v>128.385249549983</v>
      </c>
      <c r="K15427" s="7">
        <v>64.2433733226485</v>
      </c>
      <c r="L15427" s="7">
        <v>85.8511094168866</v>
      </c>
      <c r="M15427" s="7"/>
      <c r="N15427" s="7">
        <v>133.635938333202</v>
      </c>
      <c r="O15427" s="7">
        <v>173.290643880047</v>
      </c>
      <c r="P15427" s="7"/>
      <c r="Q15427" s="7">
        <v>110.798493600965</v>
      </c>
    </row>
    <row r="15428" spans="1:17">
      <c r="A15428" s="6">
        <v>2020</v>
      </c>
      <c r="B15428" t="s">
        <v>1068</v>
      </c>
      <c r="C15428">
        <v>231123</v>
      </c>
      <c r="D15428">
        <f t="shared" si="482"/>
        <v>23</v>
      </c>
      <c r="E15428" t="str">
        <f>VLOOKUP(D15428,'Regionalism Code'!B:C,2,FALSE)</f>
        <v>黑龙江省</v>
      </c>
      <c r="F15428">
        <f t="shared" si="483"/>
        <v>2311</v>
      </c>
      <c r="G15428" t="str">
        <f>IF(F15428&gt;10000,"省直辖县市",VLOOKUP(F15428,'Regionalism Code'!H:I,2,FALSE))</f>
        <v>黑河市</v>
      </c>
      <c r="H15428" s="7">
        <v>109.128125513959</v>
      </c>
      <c r="I15428" s="7">
        <v>95.6969901690323</v>
      </c>
      <c r="J15428" s="7">
        <v>133.967764548088</v>
      </c>
      <c r="K15428" s="7">
        <v>68.2446715119285</v>
      </c>
      <c r="L15428" s="7">
        <v>92.5373788138224</v>
      </c>
      <c r="M15428" s="7"/>
      <c r="N15428" s="7">
        <v>132.264724217351</v>
      </c>
      <c r="O15428" s="7">
        <v>184.551800803312</v>
      </c>
      <c r="P15428" s="7"/>
      <c r="Q15428" s="7">
        <v>108.346623966756</v>
      </c>
    </row>
    <row r="15429" spans="1:17">
      <c r="A15429" s="6">
        <v>2020</v>
      </c>
      <c r="B15429" t="s">
        <v>1069</v>
      </c>
      <c r="C15429">
        <v>231124</v>
      </c>
      <c r="D15429">
        <f t="shared" si="482"/>
        <v>23</v>
      </c>
      <c r="E15429" t="str">
        <f>VLOOKUP(D15429,'Regionalism Code'!B:C,2,FALSE)</f>
        <v>黑龙江省</v>
      </c>
      <c r="F15429">
        <f t="shared" si="483"/>
        <v>2311</v>
      </c>
      <c r="G15429" t="str">
        <f>IF(F15429&gt;10000,"省直辖县市",VLOOKUP(F15429,'Regionalism Code'!H:I,2,FALSE))</f>
        <v>黑河市</v>
      </c>
      <c r="H15429" s="7">
        <v>107.719908654141</v>
      </c>
      <c r="I15429" s="7">
        <v>93.6001093160828</v>
      </c>
      <c r="J15429" s="7">
        <v>132.819702497758</v>
      </c>
      <c r="K15429" s="7">
        <v>62.3889656355124</v>
      </c>
      <c r="L15429" s="7">
        <v>82.698176926043</v>
      </c>
      <c r="M15429" s="7"/>
      <c r="N15429" s="7">
        <v>138.188388661265</v>
      </c>
      <c r="O15429" s="7">
        <v>182.234877098121</v>
      </c>
      <c r="P15429" s="7"/>
      <c r="Q15429" s="7">
        <v>108.739535016251</v>
      </c>
    </row>
    <row r="15430" spans="1:17">
      <c r="A15430" s="6">
        <v>2020</v>
      </c>
      <c r="B15430" t="s">
        <v>1070</v>
      </c>
      <c r="C15430">
        <v>231181</v>
      </c>
      <c r="D15430">
        <f t="shared" si="482"/>
        <v>23</v>
      </c>
      <c r="E15430" t="str">
        <f>VLOOKUP(D15430,'Regionalism Code'!B:C,2,FALSE)</f>
        <v>黑龙江省</v>
      </c>
      <c r="F15430">
        <f t="shared" si="483"/>
        <v>2311</v>
      </c>
      <c r="G15430" t="str">
        <f>IF(F15430&gt;10000,"省直辖县市",VLOOKUP(F15430,'Regionalism Code'!H:I,2,FALSE))</f>
        <v>黑河市</v>
      </c>
      <c r="H15430" s="7">
        <v>107.597689592784</v>
      </c>
      <c r="I15430" s="7">
        <v>91.9718336566098</v>
      </c>
      <c r="J15430" s="7">
        <v>133.294238816444</v>
      </c>
      <c r="K15430" s="7">
        <v>66.5890420867165</v>
      </c>
      <c r="L15430" s="7">
        <v>87.1247000441418</v>
      </c>
      <c r="M15430" s="7"/>
      <c r="N15430" s="7">
        <v>140.514418069107</v>
      </c>
      <c r="O15430" s="7">
        <v>179.533197656717</v>
      </c>
      <c r="P15430" s="7"/>
      <c r="Q15430" s="7">
        <v>112.505882232344</v>
      </c>
    </row>
    <row r="15431" spans="1:17">
      <c r="A15431" s="6">
        <v>2020</v>
      </c>
      <c r="B15431" t="s">
        <v>1071</v>
      </c>
      <c r="C15431">
        <v>231182</v>
      </c>
      <c r="D15431">
        <f t="shared" si="482"/>
        <v>23</v>
      </c>
      <c r="E15431" t="str">
        <f>VLOOKUP(D15431,'Regionalism Code'!B:C,2,FALSE)</f>
        <v>黑龙江省</v>
      </c>
      <c r="F15431">
        <f t="shared" si="483"/>
        <v>2311</v>
      </c>
      <c r="G15431" t="str">
        <f>IF(F15431&gt;10000,"省直辖县市",VLOOKUP(F15431,'Regionalism Code'!H:I,2,FALSE))</f>
        <v>黑河市</v>
      </c>
      <c r="H15431" s="7">
        <v>102.907563252042</v>
      </c>
      <c r="I15431" s="7">
        <v>89.2304631296126</v>
      </c>
      <c r="J15431" s="7">
        <v>125.322910237489</v>
      </c>
      <c r="K15431" s="7">
        <v>61.3454231279751</v>
      </c>
      <c r="L15431" s="7">
        <v>83.2771328692004</v>
      </c>
      <c r="M15431" s="7"/>
      <c r="N15431" s="7">
        <v>127.349933668192</v>
      </c>
      <c r="O15431" s="7">
        <v>170.973566319807</v>
      </c>
      <c r="P15431" s="7"/>
      <c r="Q15431" s="7">
        <v>107.343174755522</v>
      </c>
    </row>
    <row r="15432" spans="1:17">
      <c r="A15432" s="6">
        <v>2020</v>
      </c>
      <c r="B15432" t="s">
        <v>1072</v>
      </c>
      <c r="C15432">
        <v>231202</v>
      </c>
      <c r="D15432">
        <f t="shared" si="482"/>
        <v>23</v>
      </c>
      <c r="E15432" t="str">
        <f>VLOOKUP(D15432,'Regionalism Code'!B:C,2,FALSE)</f>
        <v>黑龙江省</v>
      </c>
      <c r="F15432">
        <f t="shared" si="483"/>
        <v>2312</v>
      </c>
      <c r="G15432" t="str">
        <f>IF(F15432&gt;10000,"省直辖县市",VLOOKUP(F15432,'Regionalism Code'!H:I,2,FALSE))</f>
        <v>绥化市</v>
      </c>
      <c r="H15432" s="7">
        <v>108.247459244673</v>
      </c>
      <c r="I15432" s="7">
        <v>94.3829614857221</v>
      </c>
      <c r="J15432" s="7">
        <v>133.736656618109</v>
      </c>
      <c r="K15432" s="7">
        <v>75.0797923774604</v>
      </c>
      <c r="L15432" s="7">
        <v>87.290049336889</v>
      </c>
      <c r="M15432" s="7"/>
      <c r="N15432" s="7">
        <v>131.84530390175</v>
      </c>
      <c r="O15432" s="7">
        <v>184.046203909891</v>
      </c>
      <c r="P15432" s="7"/>
      <c r="Q15432" s="7">
        <v>107.71650867733</v>
      </c>
    </row>
    <row r="15433" spans="1:17">
      <c r="A15433" s="6">
        <v>2020</v>
      </c>
      <c r="B15433" t="s">
        <v>1073</v>
      </c>
      <c r="C15433">
        <v>231221</v>
      </c>
      <c r="D15433">
        <f t="shared" si="482"/>
        <v>23</v>
      </c>
      <c r="E15433" t="str">
        <f>VLOOKUP(D15433,'Regionalism Code'!B:C,2,FALSE)</f>
        <v>黑龙江省</v>
      </c>
      <c r="F15433">
        <f t="shared" si="483"/>
        <v>2312</v>
      </c>
      <c r="G15433" t="str">
        <f>IF(F15433&gt;10000,"省直辖县市",VLOOKUP(F15433,'Regionalism Code'!H:I,2,FALSE))</f>
        <v>绥化市</v>
      </c>
      <c r="H15433" s="7">
        <v>100.057467694105</v>
      </c>
      <c r="I15433" s="7">
        <v>86.5684059782203</v>
      </c>
      <c r="J15433" s="7">
        <v>116.116923284143</v>
      </c>
      <c r="K15433" s="7">
        <v>58.9860627830637</v>
      </c>
      <c r="L15433" s="7">
        <v>77.0987591199378</v>
      </c>
      <c r="M15433" s="7"/>
      <c r="N15433" s="7">
        <v>103.70436266572</v>
      </c>
      <c r="O15433" s="7">
        <v>166.397099810844</v>
      </c>
      <c r="P15433" s="7"/>
      <c r="Q15433" s="7">
        <v>115.421665681913</v>
      </c>
    </row>
    <row r="15434" spans="1:17">
      <c r="A15434" s="6">
        <v>2020</v>
      </c>
      <c r="B15434" t="s">
        <v>1074</v>
      </c>
      <c r="C15434">
        <v>231222</v>
      </c>
      <c r="D15434">
        <f t="shared" si="482"/>
        <v>23</v>
      </c>
      <c r="E15434" t="str">
        <f>VLOOKUP(D15434,'Regionalism Code'!B:C,2,FALSE)</f>
        <v>黑龙江省</v>
      </c>
      <c r="F15434">
        <f t="shared" si="483"/>
        <v>2312</v>
      </c>
      <c r="G15434" t="str">
        <f>IF(F15434&gt;10000,"省直辖县市",VLOOKUP(F15434,'Regionalism Code'!H:I,2,FALSE))</f>
        <v>绥化市</v>
      </c>
      <c r="H15434" s="7">
        <v>99.3327658103426</v>
      </c>
      <c r="I15434" s="7">
        <v>85.5615340485214</v>
      </c>
      <c r="J15434" s="7">
        <v>116.81247574938</v>
      </c>
      <c r="K15434" s="7">
        <v>59.6134909109342</v>
      </c>
      <c r="L15434" s="7">
        <v>72.9441822546467</v>
      </c>
      <c r="M15434" s="7"/>
      <c r="N15434" s="7">
        <v>111.903332527837</v>
      </c>
      <c r="O15434" s="7">
        <v>164.383153010716</v>
      </c>
      <c r="P15434" s="7"/>
      <c r="Q15434" s="7">
        <v>113.047813143336</v>
      </c>
    </row>
    <row r="15435" spans="1:17">
      <c r="A15435" s="6">
        <v>2020</v>
      </c>
      <c r="B15435" t="s">
        <v>1075</v>
      </c>
      <c r="C15435">
        <v>231223</v>
      </c>
      <c r="D15435">
        <f t="shared" si="482"/>
        <v>23</v>
      </c>
      <c r="E15435" t="str">
        <f>VLOOKUP(D15435,'Regionalism Code'!B:C,2,FALSE)</f>
        <v>黑龙江省</v>
      </c>
      <c r="F15435">
        <f t="shared" si="483"/>
        <v>2312</v>
      </c>
      <c r="G15435" t="str">
        <f>IF(F15435&gt;10000,"省直辖县市",VLOOKUP(F15435,'Regionalism Code'!H:I,2,FALSE))</f>
        <v>绥化市</v>
      </c>
      <c r="H15435" s="7">
        <v>99.4415914590085</v>
      </c>
      <c r="I15435" s="7">
        <v>85.0395807106655</v>
      </c>
      <c r="J15435" s="7">
        <v>120.188619648951</v>
      </c>
      <c r="K15435" s="7">
        <v>61.5297126853873</v>
      </c>
      <c r="L15435" s="7">
        <v>85.7067060832792</v>
      </c>
      <c r="M15435" s="7"/>
      <c r="N15435" s="7">
        <v>110.94575156658</v>
      </c>
      <c r="O15435" s="7">
        <v>168.358103049437</v>
      </c>
      <c r="P15435" s="7"/>
      <c r="Q15435" s="7">
        <v>109.302232412029</v>
      </c>
    </row>
    <row r="15436" spans="1:17">
      <c r="A15436" s="6">
        <v>2020</v>
      </c>
      <c r="B15436" t="s">
        <v>1076</v>
      </c>
      <c r="C15436">
        <v>231224</v>
      </c>
      <c r="D15436">
        <f t="shared" si="482"/>
        <v>23</v>
      </c>
      <c r="E15436" t="str">
        <f>VLOOKUP(D15436,'Regionalism Code'!B:C,2,FALSE)</f>
        <v>黑龙江省</v>
      </c>
      <c r="F15436">
        <f t="shared" si="483"/>
        <v>2312</v>
      </c>
      <c r="G15436" t="str">
        <f>IF(F15436&gt;10000,"省直辖县市",VLOOKUP(F15436,'Regionalism Code'!H:I,2,FALSE))</f>
        <v>绥化市</v>
      </c>
      <c r="H15436" s="7">
        <v>101.988668556509</v>
      </c>
      <c r="I15436" s="7">
        <v>88.2863831649614</v>
      </c>
      <c r="J15436" s="7">
        <v>120.300724385135</v>
      </c>
      <c r="K15436" s="7">
        <v>63.0386183830854</v>
      </c>
      <c r="L15436" s="7">
        <v>78.5220874552089</v>
      </c>
      <c r="M15436" s="7"/>
      <c r="N15436" s="7">
        <v>107.500837820301</v>
      </c>
      <c r="O15436" s="7">
        <v>172.704454938207</v>
      </c>
      <c r="P15436" s="7"/>
      <c r="Q15436" s="7">
        <v>113.963714499169</v>
      </c>
    </row>
    <row r="15437" spans="1:17">
      <c r="A15437" s="6">
        <v>2020</v>
      </c>
      <c r="B15437" t="s">
        <v>1077</v>
      </c>
      <c r="C15437">
        <v>231225</v>
      </c>
      <c r="D15437">
        <f t="shared" si="482"/>
        <v>23</v>
      </c>
      <c r="E15437" t="str">
        <f>VLOOKUP(D15437,'Regionalism Code'!B:C,2,FALSE)</f>
        <v>黑龙江省</v>
      </c>
      <c r="F15437">
        <f t="shared" si="483"/>
        <v>2312</v>
      </c>
      <c r="G15437" t="str">
        <f>IF(F15437&gt;10000,"省直辖县市",VLOOKUP(F15437,'Regionalism Code'!H:I,2,FALSE))</f>
        <v>绥化市</v>
      </c>
      <c r="H15437" s="7">
        <v>99.2099432033556</v>
      </c>
      <c r="I15437" s="7">
        <v>84.846684209886</v>
      </c>
      <c r="J15437" s="7">
        <v>118.098203420254</v>
      </c>
      <c r="K15437" s="7">
        <v>56.8740485289847</v>
      </c>
      <c r="L15437" s="7">
        <v>73.2419747762256</v>
      </c>
      <c r="M15437" s="7"/>
      <c r="N15437" s="7">
        <v>115.142323455845</v>
      </c>
      <c r="O15437" s="7">
        <v>166.505060276423</v>
      </c>
      <c r="P15437" s="7"/>
      <c r="Q15437" s="7">
        <v>112.320287903441</v>
      </c>
    </row>
    <row r="15438" spans="1:17">
      <c r="A15438" s="6">
        <v>2020</v>
      </c>
      <c r="B15438" t="s">
        <v>1078</v>
      </c>
      <c r="C15438">
        <v>231226</v>
      </c>
      <c r="D15438">
        <f t="shared" si="482"/>
        <v>23</v>
      </c>
      <c r="E15438" t="str">
        <f>VLOOKUP(D15438,'Regionalism Code'!B:C,2,FALSE)</f>
        <v>黑龙江省</v>
      </c>
      <c r="F15438">
        <f t="shared" si="483"/>
        <v>2312</v>
      </c>
      <c r="G15438" t="str">
        <f>IF(F15438&gt;10000,"省直辖县市",VLOOKUP(F15438,'Regionalism Code'!H:I,2,FALSE))</f>
        <v>绥化市</v>
      </c>
      <c r="H15438" s="7">
        <v>101.874623292353</v>
      </c>
      <c r="I15438" s="7">
        <v>88.2825653395054</v>
      </c>
      <c r="J15438" s="7">
        <v>119.970577164335</v>
      </c>
      <c r="K15438" s="7">
        <v>62.4881370096134</v>
      </c>
      <c r="L15438" s="7">
        <v>76.8339961377046</v>
      </c>
      <c r="M15438" s="7"/>
      <c r="N15438" s="7">
        <v>114.063033655453</v>
      </c>
      <c r="O15438" s="7">
        <v>168.414226869498</v>
      </c>
      <c r="P15438" s="7"/>
      <c r="Q15438" s="7">
        <v>113.878384621111</v>
      </c>
    </row>
    <row r="15439" spans="1:17">
      <c r="A15439" s="6">
        <v>2020</v>
      </c>
      <c r="B15439" t="s">
        <v>1079</v>
      </c>
      <c r="C15439">
        <v>231281</v>
      </c>
      <c r="D15439">
        <f t="shared" si="482"/>
        <v>23</v>
      </c>
      <c r="E15439" t="str">
        <f>VLOOKUP(D15439,'Regionalism Code'!B:C,2,FALSE)</f>
        <v>黑龙江省</v>
      </c>
      <c r="F15439">
        <f t="shared" si="483"/>
        <v>2312</v>
      </c>
      <c r="G15439" t="str">
        <f>IF(F15439&gt;10000,"省直辖县市",VLOOKUP(F15439,'Regionalism Code'!H:I,2,FALSE))</f>
        <v>绥化市</v>
      </c>
      <c r="H15439" s="7">
        <v>105.344996700952</v>
      </c>
      <c r="I15439" s="7">
        <v>90.9633553385878</v>
      </c>
      <c r="J15439" s="7">
        <v>129.223309578427</v>
      </c>
      <c r="K15439" s="7">
        <v>74.4410455736666</v>
      </c>
      <c r="L15439" s="7">
        <v>93.3946635371564</v>
      </c>
      <c r="M15439" s="7"/>
      <c r="N15439" s="7">
        <v>117.933243455045</v>
      </c>
      <c r="O15439" s="7">
        <v>180.109366288803</v>
      </c>
      <c r="P15439" s="7"/>
      <c r="Q15439" s="7">
        <v>109.448699756986</v>
      </c>
    </row>
    <row r="15440" spans="1:17">
      <c r="A15440" s="6">
        <v>2020</v>
      </c>
      <c r="B15440" t="s">
        <v>1080</v>
      </c>
      <c r="C15440">
        <v>231282</v>
      </c>
      <c r="D15440">
        <f t="shared" si="482"/>
        <v>23</v>
      </c>
      <c r="E15440" t="str">
        <f>VLOOKUP(D15440,'Regionalism Code'!B:C,2,FALSE)</f>
        <v>黑龙江省</v>
      </c>
      <c r="F15440">
        <f t="shared" si="483"/>
        <v>2312</v>
      </c>
      <c r="G15440" t="str">
        <f>IF(F15440&gt;10000,"省直辖县市",VLOOKUP(F15440,'Regionalism Code'!H:I,2,FALSE))</f>
        <v>绥化市</v>
      </c>
      <c r="H15440" s="7">
        <v>103.520461766103</v>
      </c>
      <c r="I15440" s="7">
        <v>89.1410513259108</v>
      </c>
      <c r="J15440" s="7">
        <v>127.484884671324</v>
      </c>
      <c r="K15440" s="7">
        <v>73.905892054192</v>
      </c>
      <c r="L15440" s="7">
        <v>94.6572028294404</v>
      </c>
      <c r="M15440" s="7"/>
      <c r="N15440" s="7">
        <v>111.248912347565</v>
      </c>
      <c r="O15440" s="7">
        <v>179.740984185541</v>
      </c>
      <c r="P15440" s="7"/>
      <c r="Q15440" s="7">
        <v>107.460211162233</v>
      </c>
    </row>
    <row r="15441" spans="1:17">
      <c r="A15441" s="6">
        <v>2020</v>
      </c>
      <c r="B15441" t="s">
        <v>1081</v>
      </c>
      <c r="C15441">
        <v>231283</v>
      </c>
      <c r="D15441">
        <f t="shared" si="482"/>
        <v>23</v>
      </c>
      <c r="E15441" t="str">
        <f>VLOOKUP(D15441,'Regionalism Code'!B:C,2,FALSE)</f>
        <v>黑龙江省</v>
      </c>
      <c r="F15441">
        <f t="shared" si="483"/>
        <v>2312</v>
      </c>
      <c r="G15441" t="str">
        <f>IF(F15441&gt;10000,"省直辖县市",VLOOKUP(F15441,'Regionalism Code'!H:I,2,FALSE))</f>
        <v>绥化市</v>
      </c>
      <c r="H15441" s="7">
        <v>99.6470127337447</v>
      </c>
      <c r="I15441" s="7">
        <v>85.1759312757418</v>
      </c>
      <c r="J15441" s="7">
        <v>117.596649154987</v>
      </c>
      <c r="K15441" s="7">
        <v>61.2866910281804</v>
      </c>
      <c r="L15441" s="7">
        <v>76.9197729814237</v>
      </c>
      <c r="M15441" s="7"/>
      <c r="N15441" s="7">
        <v>109.303141147359</v>
      </c>
      <c r="O15441" s="7">
        <v>165.435210319063</v>
      </c>
      <c r="P15441" s="7"/>
      <c r="Q15441" s="7">
        <v>114.819040050034</v>
      </c>
    </row>
    <row r="15442" spans="1:17">
      <c r="A15442" s="6">
        <v>2020</v>
      </c>
      <c r="B15442" t="s">
        <v>1082</v>
      </c>
      <c r="C15442">
        <v>232721</v>
      </c>
      <c r="D15442">
        <f t="shared" si="482"/>
        <v>23</v>
      </c>
      <c r="E15442" t="str">
        <f>VLOOKUP(D15442,'Regionalism Code'!B:C,2,FALSE)</f>
        <v>黑龙江省</v>
      </c>
      <c r="F15442">
        <f t="shared" si="483"/>
        <v>2327</v>
      </c>
      <c r="G15442" t="str">
        <f>IF(F15442&gt;10000,"省直辖县市",VLOOKUP(F15442,'Regionalism Code'!H:I,2,FALSE))</f>
        <v>大兴安岭地区</v>
      </c>
      <c r="H15442" s="7">
        <v>112.851695099828</v>
      </c>
      <c r="I15442" s="7">
        <v>99.2780504173851</v>
      </c>
      <c r="J15442" s="7">
        <v>140.205007017258</v>
      </c>
      <c r="K15442" s="7">
        <v>68.5410816799407</v>
      </c>
      <c r="L15442" s="7">
        <v>86.6285350879533</v>
      </c>
      <c r="M15442" s="7"/>
      <c r="N15442" s="7">
        <v>165.379457175802</v>
      </c>
      <c r="O15442" s="7">
        <v>180.919027955873</v>
      </c>
      <c r="P15442" s="7"/>
      <c r="Q15442" s="7">
        <v>107.973243362243</v>
      </c>
    </row>
    <row r="15443" spans="1:17">
      <c r="A15443" s="6">
        <v>2020</v>
      </c>
      <c r="B15443" t="s">
        <v>1083</v>
      </c>
      <c r="C15443">
        <v>232722</v>
      </c>
      <c r="D15443">
        <f t="shared" si="482"/>
        <v>23</v>
      </c>
      <c r="E15443" t="str">
        <f>VLOOKUP(D15443,'Regionalism Code'!B:C,2,FALSE)</f>
        <v>黑龙江省</v>
      </c>
      <c r="F15443">
        <f t="shared" si="483"/>
        <v>2327</v>
      </c>
      <c r="G15443" t="str">
        <f>IF(F15443&gt;10000,"省直辖县市",VLOOKUP(F15443,'Regionalism Code'!H:I,2,FALSE))</f>
        <v>大兴安岭地区</v>
      </c>
      <c r="H15443" s="7">
        <v>108.036427705873</v>
      </c>
      <c r="I15443" s="7">
        <v>93.923421764915</v>
      </c>
      <c r="J15443" s="7">
        <v>136.949154255027</v>
      </c>
      <c r="K15443" s="7">
        <v>68.1172727977776</v>
      </c>
      <c r="L15443" s="7">
        <v>86.2743348409786</v>
      </c>
      <c r="M15443" s="7"/>
      <c r="N15443" s="7">
        <v>155.33504117519</v>
      </c>
      <c r="O15443" s="7">
        <v>179.397326576459</v>
      </c>
      <c r="P15443" s="7"/>
      <c r="Q15443" s="7">
        <v>102.104939663045</v>
      </c>
    </row>
    <row r="15444" spans="1:17">
      <c r="A15444" s="6">
        <v>2020</v>
      </c>
      <c r="B15444" t="s">
        <v>1084</v>
      </c>
      <c r="C15444">
        <v>232723</v>
      </c>
      <c r="D15444">
        <f t="shared" si="482"/>
        <v>23</v>
      </c>
      <c r="E15444" t="str">
        <f>VLOOKUP(D15444,'Regionalism Code'!B:C,2,FALSE)</f>
        <v>黑龙江省</v>
      </c>
      <c r="F15444">
        <f t="shared" si="483"/>
        <v>2327</v>
      </c>
      <c r="G15444" t="str">
        <f>IF(F15444&gt;10000,"省直辖县市",VLOOKUP(F15444,'Regionalism Code'!H:I,2,FALSE))</f>
        <v>大兴安岭地区</v>
      </c>
      <c r="H15444" s="7">
        <v>114.523122074972</v>
      </c>
      <c r="I15444" s="7">
        <v>102.476418549368</v>
      </c>
      <c r="J15444" s="7">
        <v>142.03883706501</v>
      </c>
      <c r="K15444" s="7">
        <v>72.6548037698298</v>
      </c>
      <c r="L15444" s="7">
        <v>89.6429382615929</v>
      </c>
      <c r="M15444" s="7"/>
      <c r="N15444" s="7">
        <v>164.278157299118</v>
      </c>
      <c r="O15444" s="7">
        <v>184.038320468793</v>
      </c>
      <c r="P15444" s="7"/>
      <c r="Q15444" s="7">
        <v>104.307727369492</v>
      </c>
    </row>
    <row r="15445" spans="1:17">
      <c r="A15445" s="6">
        <v>2020</v>
      </c>
      <c r="B15445" t="s">
        <v>1085</v>
      </c>
      <c r="C15445">
        <v>310101</v>
      </c>
      <c r="D15445">
        <f t="shared" si="482"/>
        <v>31</v>
      </c>
      <c r="E15445" t="str">
        <f>VLOOKUP(D15445,'Regionalism Code'!B:C,2,FALSE)</f>
        <v>上海市</v>
      </c>
      <c r="F15445">
        <f t="shared" si="483"/>
        <v>3100</v>
      </c>
      <c r="G15445" t="str">
        <f>IF(F15445&gt;10000,"省直辖县市",VLOOKUP(F15445,'Regionalism Code'!H:I,2,FALSE))</f>
        <v>上海市</v>
      </c>
      <c r="H15445" s="7">
        <v>143.801873896669</v>
      </c>
      <c r="I15445" s="7">
        <v>108.703073015951</v>
      </c>
      <c r="J15445" s="7">
        <v>214.716912882139</v>
      </c>
      <c r="K15445" s="7">
        <v>136.227184366534</v>
      </c>
      <c r="L15445" s="7">
        <v>239.209239880383</v>
      </c>
      <c r="M15445" s="7"/>
      <c r="N15445" s="7">
        <v>216.762890826807</v>
      </c>
      <c r="O15445" s="7">
        <v>255.598740006941</v>
      </c>
      <c r="P15445" s="7"/>
      <c r="Q15445" s="7">
        <v>130.84245635205</v>
      </c>
    </row>
    <row r="15446" spans="1:17">
      <c r="A15446" s="6">
        <v>2020</v>
      </c>
      <c r="B15446" t="s">
        <v>1086</v>
      </c>
      <c r="C15446">
        <v>310104</v>
      </c>
      <c r="D15446">
        <f t="shared" si="482"/>
        <v>31</v>
      </c>
      <c r="E15446" t="str">
        <f>VLOOKUP(D15446,'Regionalism Code'!B:C,2,FALSE)</f>
        <v>上海市</v>
      </c>
      <c r="F15446">
        <f t="shared" si="483"/>
        <v>3100</v>
      </c>
      <c r="G15446" t="str">
        <f>IF(F15446&gt;10000,"省直辖县市",VLOOKUP(F15446,'Regionalism Code'!H:I,2,FALSE))</f>
        <v>上海市</v>
      </c>
      <c r="H15446" s="7">
        <v>142.817729566686</v>
      </c>
      <c r="I15446" s="7">
        <v>110.652220881351</v>
      </c>
      <c r="J15446" s="7">
        <v>205.661751095687</v>
      </c>
      <c r="K15446" s="7">
        <v>139.820183515773</v>
      </c>
      <c r="L15446" s="7">
        <v>160.146037090729</v>
      </c>
      <c r="M15446" s="7"/>
      <c r="N15446" s="7">
        <v>226.221648997134</v>
      </c>
      <c r="O15446" s="7">
        <v>257.978860542706</v>
      </c>
      <c r="P15446" s="7"/>
      <c r="Q15446" s="7">
        <v>134.838887844354</v>
      </c>
    </row>
    <row r="15447" spans="1:17">
      <c r="A15447" s="6">
        <v>2020</v>
      </c>
      <c r="B15447" t="s">
        <v>1087</v>
      </c>
      <c r="C15447">
        <v>310105</v>
      </c>
      <c r="D15447">
        <f t="shared" si="482"/>
        <v>31</v>
      </c>
      <c r="E15447" t="str">
        <f>VLOOKUP(D15447,'Regionalism Code'!B:C,2,FALSE)</f>
        <v>上海市</v>
      </c>
      <c r="F15447">
        <f t="shared" si="483"/>
        <v>3100</v>
      </c>
      <c r="G15447" t="str">
        <f>IF(F15447&gt;10000,"省直辖县市",VLOOKUP(F15447,'Regionalism Code'!H:I,2,FALSE))</f>
        <v>上海市</v>
      </c>
      <c r="H15447" s="7">
        <v>140.907220921141</v>
      </c>
      <c r="I15447" s="7">
        <v>110.870895295275</v>
      </c>
      <c r="J15447" s="7">
        <v>204.996878834449</v>
      </c>
      <c r="K15447" s="7">
        <v>137.405111193188</v>
      </c>
      <c r="L15447" s="7">
        <v>149.923875408306</v>
      </c>
      <c r="M15447" s="7"/>
      <c r="N15447" s="7">
        <v>229.653798386612</v>
      </c>
      <c r="O15447" s="7">
        <v>258.213583132961</v>
      </c>
      <c r="P15447" s="7"/>
      <c r="Q15447" s="7">
        <v>123.634218407663</v>
      </c>
    </row>
    <row r="15448" spans="1:17">
      <c r="A15448" s="6">
        <v>2020</v>
      </c>
      <c r="B15448" t="s">
        <v>1088</v>
      </c>
      <c r="C15448">
        <v>310106</v>
      </c>
      <c r="D15448">
        <f t="shared" si="482"/>
        <v>31</v>
      </c>
      <c r="E15448" t="str">
        <f>VLOOKUP(D15448,'Regionalism Code'!B:C,2,FALSE)</f>
        <v>上海市</v>
      </c>
      <c r="F15448">
        <f t="shared" si="483"/>
        <v>3100</v>
      </c>
      <c r="G15448" t="str">
        <f>IF(F15448&gt;10000,"省直辖县市",VLOOKUP(F15448,'Regionalism Code'!H:I,2,FALSE))</f>
        <v>上海市</v>
      </c>
      <c r="H15448" s="7">
        <v>144.122770513531</v>
      </c>
      <c r="I15448" s="7">
        <v>119.163812184687</v>
      </c>
      <c r="J15448" s="7">
        <v>200.469743726022</v>
      </c>
      <c r="K15448" s="7">
        <v>138.279313577917</v>
      </c>
      <c r="L15448" s="7">
        <v>147.814997408328</v>
      </c>
      <c r="M15448" s="7"/>
      <c r="N15448" s="7">
        <v>217.257116406648</v>
      </c>
      <c r="O15448" s="7">
        <v>256.129817170462</v>
      </c>
      <c r="P15448" s="7"/>
      <c r="Q15448" s="7">
        <v>124.154269512133</v>
      </c>
    </row>
    <row r="15449" spans="1:17">
      <c r="A15449" s="6">
        <v>2020</v>
      </c>
      <c r="B15449" t="s">
        <v>1089</v>
      </c>
      <c r="C15449">
        <v>310107</v>
      </c>
      <c r="D15449">
        <f t="shared" si="482"/>
        <v>31</v>
      </c>
      <c r="E15449" t="str">
        <f>VLOOKUP(D15449,'Regionalism Code'!B:C,2,FALSE)</f>
        <v>上海市</v>
      </c>
      <c r="F15449">
        <f t="shared" si="483"/>
        <v>3100</v>
      </c>
      <c r="G15449" t="str">
        <f>IF(F15449&gt;10000,"省直辖县市",VLOOKUP(F15449,'Regionalism Code'!H:I,2,FALSE))</f>
        <v>上海市</v>
      </c>
      <c r="H15449" s="7">
        <v>140.301813181025</v>
      </c>
      <c r="I15449" s="7">
        <v>109.315375890002</v>
      </c>
      <c r="J15449" s="7">
        <v>201.095588680114</v>
      </c>
      <c r="K15449" s="7">
        <v>134.161433868582</v>
      </c>
      <c r="L15449" s="7">
        <v>141.349750353304</v>
      </c>
      <c r="M15449" s="7"/>
      <c r="N15449" s="7">
        <v>220.545195535354</v>
      </c>
      <c r="O15449" s="7">
        <v>258.053772631874</v>
      </c>
      <c r="P15449" s="7"/>
      <c r="Q15449" s="7">
        <v>132.155165723743</v>
      </c>
    </row>
    <row r="15450" spans="1:17">
      <c r="A15450" s="6">
        <v>2020</v>
      </c>
      <c r="B15450" t="s">
        <v>1090</v>
      </c>
      <c r="C15450">
        <v>310108</v>
      </c>
      <c r="D15450">
        <f t="shared" si="482"/>
        <v>31</v>
      </c>
      <c r="E15450" t="str">
        <f>VLOOKUP(D15450,'Regionalism Code'!B:C,2,FALSE)</f>
        <v>上海市</v>
      </c>
      <c r="F15450">
        <f t="shared" si="483"/>
        <v>3100</v>
      </c>
      <c r="G15450" t="str">
        <f>IF(F15450&gt;10000,"省直辖县市",VLOOKUP(F15450,'Regionalism Code'!H:I,2,FALSE))</f>
        <v>上海市</v>
      </c>
      <c r="H15450" s="7">
        <v>121.743003504761</v>
      </c>
      <c r="I15450" s="7">
        <v>75.9920517236853</v>
      </c>
      <c r="J15450" s="7">
        <v>205.520770041562</v>
      </c>
      <c r="K15450" s="7">
        <v>134.533362008907</v>
      </c>
      <c r="L15450" s="7">
        <v>157.848280312685</v>
      </c>
      <c r="M15450" s="7"/>
      <c r="N15450" s="7">
        <v>223.842173905135</v>
      </c>
      <c r="O15450" s="7">
        <v>257.406460580839</v>
      </c>
      <c r="P15450" s="7"/>
      <c r="Q15450" s="7">
        <v>120.581841895733</v>
      </c>
    </row>
    <row r="15451" spans="1:17">
      <c r="A15451" s="6">
        <v>2020</v>
      </c>
      <c r="B15451" t="s">
        <v>1091</v>
      </c>
      <c r="C15451">
        <v>310109</v>
      </c>
      <c r="D15451">
        <f t="shared" si="482"/>
        <v>31</v>
      </c>
      <c r="E15451" t="str">
        <f>VLOOKUP(D15451,'Regionalism Code'!B:C,2,FALSE)</f>
        <v>上海市</v>
      </c>
      <c r="F15451">
        <f t="shared" si="483"/>
        <v>3100</v>
      </c>
      <c r="G15451" t="str">
        <f>IF(F15451&gt;10000,"省直辖县市",VLOOKUP(F15451,'Regionalism Code'!H:I,2,FALSE))</f>
        <v>上海市</v>
      </c>
      <c r="H15451" s="7">
        <v>138.114497941453</v>
      </c>
      <c r="I15451" s="7">
        <v>108.307705957576</v>
      </c>
      <c r="J15451" s="7">
        <v>198.424445064176</v>
      </c>
      <c r="K15451" s="7">
        <v>130.28174709436</v>
      </c>
      <c r="L15451" s="7">
        <v>136.476307213569</v>
      </c>
      <c r="M15451" s="7"/>
      <c r="N15451" s="7">
        <v>219.451106031133</v>
      </c>
      <c r="O15451" s="7">
        <v>255.300271486278</v>
      </c>
      <c r="P15451" s="7"/>
      <c r="Q15451" s="7">
        <v>126.951741056343</v>
      </c>
    </row>
    <row r="15452" spans="1:17">
      <c r="A15452" s="6">
        <v>2020</v>
      </c>
      <c r="B15452" t="s">
        <v>1092</v>
      </c>
      <c r="C15452">
        <v>310110</v>
      </c>
      <c r="D15452">
        <f t="shared" si="482"/>
        <v>31</v>
      </c>
      <c r="E15452" t="str">
        <f>VLOOKUP(D15452,'Regionalism Code'!B:C,2,FALSE)</f>
        <v>上海市</v>
      </c>
      <c r="F15452">
        <f t="shared" si="483"/>
        <v>3100</v>
      </c>
      <c r="G15452" t="str">
        <f>IF(F15452&gt;10000,"省直辖县市",VLOOKUP(F15452,'Regionalism Code'!H:I,2,FALSE))</f>
        <v>上海市</v>
      </c>
      <c r="H15452" s="7">
        <v>138.334034630159</v>
      </c>
      <c r="I15452" s="7">
        <v>108.755274867818</v>
      </c>
      <c r="J15452" s="7">
        <v>197.580724913661</v>
      </c>
      <c r="K15452" s="7">
        <v>132.783151417151</v>
      </c>
      <c r="L15452" s="7">
        <v>137.236555740017</v>
      </c>
      <c r="M15452" s="7"/>
      <c r="N15452" s="7">
        <v>222.109021026171</v>
      </c>
      <c r="O15452" s="7">
        <v>250.819445332402</v>
      </c>
      <c r="P15452" s="7"/>
      <c r="Q15452" s="7">
        <v>128.350438675653</v>
      </c>
    </row>
    <row r="15453" spans="1:17">
      <c r="A15453" s="6">
        <v>2020</v>
      </c>
      <c r="B15453" t="s">
        <v>1093</v>
      </c>
      <c r="C15453">
        <v>310112</v>
      </c>
      <c r="D15453">
        <f t="shared" si="482"/>
        <v>31</v>
      </c>
      <c r="E15453" t="str">
        <f>VLOOKUP(D15453,'Regionalism Code'!B:C,2,FALSE)</f>
        <v>上海市</v>
      </c>
      <c r="F15453">
        <f t="shared" si="483"/>
        <v>3100</v>
      </c>
      <c r="G15453" t="str">
        <f>IF(F15453&gt;10000,"省直辖县市",VLOOKUP(F15453,'Regionalism Code'!H:I,2,FALSE))</f>
        <v>上海市</v>
      </c>
      <c r="H15453" s="7">
        <v>139.248490148872</v>
      </c>
      <c r="I15453" s="7">
        <v>110.340659647944</v>
      </c>
      <c r="J15453" s="7">
        <v>198.745218160561</v>
      </c>
      <c r="K15453" s="7">
        <v>132.007968782859</v>
      </c>
      <c r="L15453" s="7">
        <v>142.461797815228</v>
      </c>
      <c r="M15453" s="7"/>
      <c r="N15453" s="7">
        <v>217.339483657174</v>
      </c>
      <c r="O15453" s="7">
        <v>254.642602268936</v>
      </c>
      <c r="P15453" s="7"/>
      <c r="Q15453" s="7">
        <v>126.595195271596</v>
      </c>
    </row>
    <row r="15454" spans="1:17">
      <c r="A15454" s="6">
        <v>2020</v>
      </c>
      <c r="B15454" t="s">
        <v>1014</v>
      </c>
      <c r="C15454">
        <v>310113</v>
      </c>
      <c r="D15454">
        <f t="shared" si="482"/>
        <v>31</v>
      </c>
      <c r="E15454" t="str">
        <f>VLOOKUP(D15454,'Regionalism Code'!B:C,2,FALSE)</f>
        <v>上海市</v>
      </c>
      <c r="F15454">
        <f t="shared" si="483"/>
        <v>3100</v>
      </c>
      <c r="G15454" t="str">
        <f>IF(F15454&gt;10000,"省直辖县市",VLOOKUP(F15454,'Regionalism Code'!H:I,2,FALSE))</f>
        <v>上海市</v>
      </c>
      <c r="H15454" s="7">
        <v>137.396285308792</v>
      </c>
      <c r="I15454" s="7">
        <v>109.558277841221</v>
      </c>
      <c r="J15454" s="7">
        <v>194.583946739687</v>
      </c>
      <c r="K15454" s="7">
        <v>131.346317741175</v>
      </c>
      <c r="L15454" s="7">
        <v>136.897171111486</v>
      </c>
      <c r="M15454" s="7"/>
      <c r="N15454" s="7">
        <v>209.631160782145</v>
      </c>
      <c r="O15454" s="7">
        <v>251.501973372843</v>
      </c>
      <c r="P15454" s="7"/>
      <c r="Q15454" s="7">
        <v>125.406279397097</v>
      </c>
    </row>
    <row r="15455" spans="1:17">
      <c r="A15455" s="6">
        <v>2020</v>
      </c>
      <c r="B15455" t="s">
        <v>1094</v>
      </c>
      <c r="C15455">
        <v>310114</v>
      </c>
      <c r="D15455">
        <f t="shared" si="482"/>
        <v>31</v>
      </c>
      <c r="E15455" t="str">
        <f>VLOOKUP(D15455,'Regionalism Code'!B:C,2,FALSE)</f>
        <v>上海市</v>
      </c>
      <c r="F15455">
        <f t="shared" si="483"/>
        <v>3100</v>
      </c>
      <c r="G15455" t="str">
        <f>IF(F15455&gt;10000,"省直辖县市",VLOOKUP(F15455,'Regionalism Code'!H:I,2,FALSE))</f>
        <v>上海市</v>
      </c>
      <c r="H15455" s="7">
        <v>137.352151072426</v>
      </c>
      <c r="I15455" s="7">
        <v>110.335822066433</v>
      </c>
      <c r="J15455" s="7">
        <v>192.58179096707</v>
      </c>
      <c r="K15455" s="7">
        <v>129.694199025351</v>
      </c>
      <c r="L15455" s="7">
        <v>136.541056319952</v>
      </c>
      <c r="M15455" s="7"/>
      <c r="N15455" s="7">
        <v>207.511979418324</v>
      </c>
      <c r="O15455" s="7">
        <v>248.617884071851</v>
      </c>
      <c r="P15455" s="7"/>
      <c r="Q15455" s="7">
        <v>126.20700943322</v>
      </c>
    </row>
    <row r="15456" spans="1:17">
      <c r="A15456" s="6">
        <v>2020</v>
      </c>
      <c r="B15456" t="s">
        <v>1095</v>
      </c>
      <c r="C15456">
        <v>310115</v>
      </c>
      <c r="D15456">
        <f t="shared" si="482"/>
        <v>31</v>
      </c>
      <c r="E15456" t="str">
        <f>VLOOKUP(D15456,'Regionalism Code'!B:C,2,FALSE)</f>
        <v>上海市</v>
      </c>
      <c r="F15456">
        <f t="shared" si="483"/>
        <v>3100</v>
      </c>
      <c r="G15456" t="str">
        <f>IF(F15456&gt;10000,"省直辖县市",VLOOKUP(F15456,'Regionalism Code'!H:I,2,FALSE))</f>
        <v>上海市</v>
      </c>
      <c r="H15456" s="7">
        <v>138.76464770668</v>
      </c>
      <c r="I15456" s="7">
        <v>110.104796607962</v>
      </c>
      <c r="J15456" s="7">
        <v>198.095200684906</v>
      </c>
      <c r="K15456" s="7">
        <v>132.251626840985</v>
      </c>
      <c r="L15456" s="7">
        <v>141.727992896477</v>
      </c>
      <c r="M15456" s="7"/>
      <c r="N15456" s="7">
        <v>220.288586143049</v>
      </c>
      <c r="O15456" s="7">
        <v>251.467292480715</v>
      </c>
      <c r="P15456" s="7"/>
      <c r="Q15456" s="7">
        <v>125.594465877297</v>
      </c>
    </row>
    <row r="15457" spans="1:17">
      <c r="A15457" s="6">
        <v>2020</v>
      </c>
      <c r="B15457" t="s">
        <v>1096</v>
      </c>
      <c r="C15457">
        <v>310116</v>
      </c>
      <c r="D15457">
        <f t="shared" si="482"/>
        <v>31</v>
      </c>
      <c r="E15457" t="str">
        <f>VLOOKUP(D15457,'Regionalism Code'!B:C,2,FALSE)</f>
        <v>上海市</v>
      </c>
      <c r="F15457">
        <f t="shared" si="483"/>
        <v>3100</v>
      </c>
      <c r="G15457" t="str">
        <f>IF(F15457&gt;10000,"省直辖县市",VLOOKUP(F15457,'Regionalism Code'!H:I,2,FALSE))</f>
        <v>上海市</v>
      </c>
      <c r="H15457" s="7">
        <v>131.129923329815</v>
      </c>
      <c r="I15457" s="7">
        <v>104.832588215035</v>
      </c>
      <c r="J15457" s="7">
        <v>183.759234275054</v>
      </c>
      <c r="K15457" s="7">
        <v>125.055730236109</v>
      </c>
      <c r="L15457" s="7">
        <v>144.537564205006</v>
      </c>
      <c r="M15457" s="7"/>
      <c r="N15457" s="7">
        <v>191.469830005401</v>
      </c>
      <c r="O15457" s="7">
        <v>236.940176227857</v>
      </c>
      <c r="P15457" s="7"/>
      <c r="Q15457" s="7">
        <v>122.335504789989</v>
      </c>
    </row>
    <row r="15458" spans="1:17">
      <c r="A15458" s="6">
        <v>2020</v>
      </c>
      <c r="B15458" t="s">
        <v>1097</v>
      </c>
      <c r="C15458">
        <v>310117</v>
      </c>
      <c r="D15458">
        <f t="shared" si="482"/>
        <v>31</v>
      </c>
      <c r="E15458" t="str">
        <f>VLOOKUP(D15458,'Regionalism Code'!B:C,2,FALSE)</f>
        <v>上海市</v>
      </c>
      <c r="F15458">
        <f t="shared" si="483"/>
        <v>3100</v>
      </c>
      <c r="G15458" t="str">
        <f>IF(F15458&gt;10000,"省直辖县市",VLOOKUP(F15458,'Regionalism Code'!H:I,2,FALSE))</f>
        <v>上海市</v>
      </c>
      <c r="H15458" s="7">
        <v>136.999134713009</v>
      </c>
      <c r="I15458" s="7">
        <v>109.892035022712</v>
      </c>
      <c r="J15458" s="7">
        <v>193.735249468513</v>
      </c>
      <c r="K15458" s="7">
        <v>132.018102193109</v>
      </c>
      <c r="L15458" s="7">
        <v>148.712152350516</v>
      </c>
      <c r="M15458" s="7"/>
      <c r="N15458" s="7">
        <v>203.442854727366</v>
      </c>
      <c r="O15458" s="7">
        <v>248.992206514235</v>
      </c>
      <c r="P15458" s="7"/>
      <c r="Q15458" s="7">
        <v>123.416191483503</v>
      </c>
    </row>
    <row r="15459" spans="1:17">
      <c r="A15459" s="6">
        <v>2020</v>
      </c>
      <c r="B15459" t="s">
        <v>1098</v>
      </c>
      <c r="C15459">
        <v>310118</v>
      </c>
      <c r="D15459">
        <f t="shared" si="482"/>
        <v>31</v>
      </c>
      <c r="E15459" t="str">
        <f>VLOOKUP(D15459,'Regionalism Code'!B:C,2,FALSE)</f>
        <v>上海市</v>
      </c>
      <c r="F15459">
        <f t="shared" si="483"/>
        <v>3100</v>
      </c>
      <c r="G15459" t="str">
        <f>IF(F15459&gt;10000,"省直辖县市",VLOOKUP(F15459,'Regionalism Code'!H:I,2,FALSE))</f>
        <v>上海市</v>
      </c>
      <c r="H15459" s="7">
        <v>132.784159729134</v>
      </c>
      <c r="I15459" s="7">
        <v>107.103001986417</v>
      </c>
      <c r="J15459" s="7">
        <v>186.893404249208</v>
      </c>
      <c r="K15459" s="7">
        <v>115.836101207116</v>
      </c>
      <c r="L15459" s="7">
        <v>132.025716790716</v>
      </c>
      <c r="M15459" s="7"/>
      <c r="N15459" s="7">
        <v>199.967234577783</v>
      </c>
      <c r="O15459" s="7">
        <v>244.016714234393</v>
      </c>
      <c r="P15459" s="7"/>
      <c r="Q15459" s="7">
        <v>119.265961947119</v>
      </c>
    </row>
    <row r="15460" spans="1:17">
      <c r="A15460" s="6">
        <v>2020</v>
      </c>
      <c r="B15460" t="s">
        <v>1099</v>
      </c>
      <c r="C15460">
        <v>310120</v>
      </c>
      <c r="D15460">
        <f t="shared" si="482"/>
        <v>31</v>
      </c>
      <c r="E15460" t="str">
        <f>VLOOKUP(D15460,'Regionalism Code'!B:C,2,FALSE)</f>
        <v>上海市</v>
      </c>
      <c r="F15460">
        <f t="shared" si="483"/>
        <v>3100</v>
      </c>
      <c r="G15460" t="str">
        <f>IF(F15460&gt;10000,"省直辖县市",VLOOKUP(F15460,'Regionalism Code'!H:I,2,FALSE))</f>
        <v>上海市</v>
      </c>
      <c r="H15460" s="7">
        <v>130.683891687769</v>
      </c>
      <c r="I15460" s="7">
        <v>105.973428826904</v>
      </c>
      <c r="J15460" s="7">
        <v>181.901725624494</v>
      </c>
      <c r="K15460" s="7">
        <v>123.381838906228</v>
      </c>
      <c r="L15460" s="7">
        <v>137.256154260566</v>
      </c>
      <c r="M15460" s="7"/>
      <c r="N15460" s="7">
        <v>189.766420234443</v>
      </c>
      <c r="O15460" s="7">
        <v>235.644051640619</v>
      </c>
      <c r="P15460" s="7"/>
      <c r="Q15460" s="7">
        <v>119.214498329661</v>
      </c>
    </row>
    <row r="15461" spans="1:17">
      <c r="A15461" s="6">
        <v>2020</v>
      </c>
      <c r="B15461" t="s">
        <v>1100</v>
      </c>
      <c r="C15461">
        <v>310230</v>
      </c>
      <c r="D15461">
        <f t="shared" si="482"/>
        <v>31</v>
      </c>
      <c r="E15461" t="str">
        <f>VLOOKUP(D15461,'Regionalism Code'!B:C,2,FALSE)</f>
        <v>上海市</v>
      </c>
      <c r="F15461">
        <f t="shared" si="483"/>
        <v>3100</v>
      </c>
      <c r="G15461" t="str">
        <f>IF(F15461&gt;10000,"省直辖县市",VLOOKUP(F15461,'Regionalism Code'!H:I,2,FALSE))</f>
        <v>上海市</v>
      </c>
      <c r="H15461" s="7">
        <v>122.003378329164</v>
      </c>
      <c r="I15461" s="7">
        <v>98.7588084019985</v>
      </c>
      <c r="J15461" s="7">
        <v>166.804941782311</v>
      </c>
      <c r="K15461" s="7">
        <v>104.902160823632</v>
      </c>
      <c r="L15461" s="7">
        <v>113.542842180384</v>
      </c>
      <c r="M15461" s="7"/>
      <c r="N15461" s="7">
        <v>181.553549592645</v>
      </c>
      <c r="O15461" s="7">
        <v>217.515086664455</v>
      </c>
      <c r="P15461" s="7"/>
      <c r="Q15461" s="7">
        <v>117.352479596661</v>
      </c>
    </row>
    <row r="15462" spans="1:17">
      <c r="A15462" s="6">
        <v>2020</v>
      </c>
      <c r="B15462" t="s">
        <v>1101</v>
      </c>
      <c r="C15462">
        <v>320102</v>
      </c>
      <c r="D15462">
        <f t="shared" si="482"/>
        <v>32</v>
      </c>
      <c r="E15462" t="str">
        <f>VLOOKUP(D15462,'Regionalism Code'!B:C,2,FALSE)</f>
        <v>江苏省</v>
      </c>
      <c r="F15462">
        <f t="shared" si="483"/>
        <v>3201</v>
      </c>
      <c r="G15462" t="str">
        <f>IF(F15462&gt;10000,"省直辖县市",VLOOKUP(F15462,'Regionalism Code'!H:I,2,FALSE))</f>
        <v>南京市</v>
      </c>
      <c r="H15462" s="7">
        <v>136.298716263472</v>
      </c>
      <c r="I15462" s="7">
        <v>108.647105609528</v>
      </c>
      <c r="J15462" s="7">
        <v>189.239532594121</v>
      </c>
      <c r="K15462" s="7">
        <v>126.761239883506</v>
      </c>
      <c r="L15462" s="7">
        <v>124.280674997054</v>
      </c>
      <c r="M15462" s="7"/>
      <c r="N15462" s="7">
        <v>206.003399407013</v>
      </c>
      <c r="O15462" s="7">
        <v>246.179112115034</v>
      </c>
      <c r="P15462" s="7"/>
      <c r="Q15462" s="7">
        <v>131.410353728823</v>
      </c>
    </row>
    <row r="15463" spans="1:17">
      <c r="A15463" s="6">
        <v>2020</v>
      </c>
      <c r="B15463" t="s">
        <v>1102</v>
      </c>
      <c r="C15463">
        <v>320104</v>
      </c>
      <c r="D15463">
        <f t="shared" si="482"/>
        <v>32</v>
      </c>
      <c r="E15463" t="str">
        <f>VLOOKUP(D15463,'Regionalism Code'!B:C,2,FALSE)</f>
        <v>江苏省</v>
      </c>
      <c r="F15463">
        <f t="shared" si="483"/>
        <v>3201</v>
      </c>
      <c r="G15463" t="str">
        <f>IF(F15463&gt;10000,"省直辖县市",VLOOKUP(F15463,'Regionalism Code'!H:I,2,FALSE))</f>
        <v>南京市</v>
      </c>
      <c r="H15463" s="7">
        <v>134.570245554681</v>
      </c>
      <c r="I15463" s="7">
        <v>107.055234420289</v>
      </c>
      <c r="J15463" s="7">
        <v>188.793654531603</v>
      </c>
      <c r="K15463" s="7">
        <v>125.982439902416</v>
      </c>
      <c r="L15463" s="7">
        <v>130.156576601226</v>
      </c>
      <c r="M15463" s="7"/>
      <c r="N15463" s="7">
        <v>199.669118452252</v>
      </c>
      <c r="O15463" s="7">
        <v>247.323766120731</v>
      </c>
      <c r="P15463" s="7"/>
      <c r="Q15463" s="7">
        <v>126.900054212725</v>
      </c>
    </row>
    <row r="15464" spans="1:17">
      <c r="A15464" s="6">
        <v>2020</v>
      </c>
      <c r="B15464" t="s">
        <v>1103</v>
      </c>
      <c r="C15464">
        <v>320105</v>
      </c>
      <c r="D15464">
        <f t="shared" si="482"/>
        <v>32</v>
      </c>
      <c r="E15464" t="str">
        <f>VLOOKUP(D15464,'Regionalism Code'!B:C,2,FALSE)</f>
        <v>江苏省</v>
      </c>
      <c r="F15464">
        <f t="shared" si="483"/>
        <v>3201</v>
      </c>
      <c r="G15464" t="str">
        <f>IF(F15464&gt;10000,"省直辖县市",VLOOKUP(F15464,'Regionalism Code'!H:I,2,FALSE))</f>
        <v>南京市</v>
      </c>
      <c r="H15464" s="7">
        <v>138.584641075507</v>
      </c>
      <c r="I15464" s="7">
        <v>112.06645247477</v>
      </c>
      <c r="J15464" s="7">
        <v>192.320970520896</v>
      </c>
      <c r="K15464" s="7">
        <v>128.642411986533</v>
      </c>
      <c r="L15464" s="7">
        <v>130.797436334776</v>
      </c>
      <c r="M15464" s="7"/>
      <c r="N15464" s="7">
        <v>205.464751856198</v>
      </c>
      <c r="O15464" s="7">
        <v>251.467095557763</v>
      </c>
      <c r="P15464" s="7"/>
      <c r="Q15464" s="7">
        <v>128.508305285222</v>
      </c>
    </row>
    <row r="15465" spans="1:17">
      <c r="A15465" s="6">
        <v>2020</v>
      </c>
      <c r="B15465" t="s">
        <v>1104</v>
      </c>
      <c r="C15465">
        <v>320106</v>
      </c>
      <c r="D15465">
        <f t="shared" si="482"/>
        <v>32</v>
      </c>
      <c r="E15465" t="str">
        <f>VLOOKUP(D15465,'Regionalism Code'!B:C,2,FALSE)</f>
        <v>江苏省</v>
      </c>
      <c r="F15465">
        <f t="shared" si="483"/>
        <v>3201</v>
      </c>
      <c r="G15465" t="str">
        <f>IF(F15465&gt;10000,"省直辖县市",VLOOKUP(F15465,'Regionalism Code'!H:I,2,FALSE))</f>
        <v>南京市</v>
      </c>
      <c r="H15465" s="7">
        <v>135.006658937923</v>
      </c>
      <c r="I15465" s="7">
        <v>106.980810013581</v>
      </c>
      <c r="J15465" s="7">
        <v>188.784718519353</v>
      </c>
      <c r="K15465" s="7">
        <v>124.240232735551</v>
      </c>
      <c r="L15465" s="7">
        <v>129.643303713818</v>
      </c>
      <c r="M15465" s="7"/>
      <c r="N15465" s="7">
        <v>204.286994124218</v>
      </c>
      <c r="O15465" s="7">
        <v>244.940180833932</v>
      </c>
      <c r="P15465" s="7"/>
      <c r="Q15465" s="7">
        <v>129.832542130631</v>
      </c>
    </row>
    <row r="15466" spans="1:17">
      <c r="A15466" s="6">
        <v>2020</v>
      </c>
      <c r="B15466" t="s">
        <v>1105</v>
      </c>
      <c r="C15466">
        <v>320111</v>
      </c>
      <c r="D15466">
        <f t="shared" si="482"/>
        <v>32</v>
      </c>
      <c r="E15466" t="str">
        <f>VLOOKUP(D15466,'Regionalism Code'!B:C,2,FALSE)</f>
        <v>江苏省</v>
      </c>
      <c r="F15466">
        <f t="shared" si="483"/>
        <v>3201</v>
      </c>
      <c r="G15466" t="str">
        <f>IF(F15466&gt;10000,"省直辖县市",VLOOKUP(F15466,'Regionalism Code'!H:I,2,FALSE))</f>
        <v>南京市</v>
      </c>
      <c r="H15466" s="7">
        <v>135.819960008249</v>
      </c>
      <c r="I15466" s="7">
        <v>112.274532417082</v>
      </c>
      <c r="J15466" s="7">
        <v>184.113894186854</v>
      </c>
      <c r="K15466" s="7">
        <v>123.755619930629</v>
      </c>
      <c r="L15466" s="7">
        <v>124.995700864089</v>
      </c>
      <c r="M15466" s="7"/>
      <c r="N15466" s="7">
        <v>193.22115040514</v>
      </c>
      <c r="O15466" s="7">
        <v>242.194299649546</v>
      </c>
      <c r="P15466" s="7"/>
      <c r="Q15466" s="7">
        <v>125.817143268509</v>
      </c>
    </row>
    <row r="15467" spans="1:17">
      <c r="A15467" s="6">
        <v>2020</v>
      </c>
      <c r="B15467" t="s">
        <v>1106</v>
      </c>
      <c r="C15467">
        <v>320113</v>
      </c>
      <c r="D15467">
        <f t="shared" si="482"/>
        <v>32</v>
      </c>
      <c r="E15467" t="str">
        <f>VLOOKUP(D15467,'Regionalism Code'!B:C,2,FALSE)</f>
        <v>江苏省</v>
      </c>
      <c r="F15467">
        <f t="shared" si="483"/>
        <v>3201</v>
      </c>
      <c r="G15467" t="str">
        <f>IF(F15467&gt;10000,"省直辖县市",VLOOKUP(F15467,'Regionalism Code'!H:I,2,FALSE))</f>
        <v>南京市</v>
      </c>
      <c r="H15467" s="7">
        <v>134.674531235647</v>
      </c>
      <c r="I15467" s="7">
        <v>112.235082129264</v>
      </c>
      <c r="J15467" s="7">
        <v>180.205210060861</v>
      </c>
      <c r="K15467" s="7">
        <v>121.720869405454</v>
      </c>
      <c r="L15467" s="7">
        <v>118.959325674441</v>
      </c>
      <c r="M15467" s="7"/>
      <c r="N15467" s="7">
        <v>190.732049853591</v>
      </c>
      <c r="O15467" s="7">
        <v>236.902124191817</v>
      </c>
      <c r="P15467" s="7"/>
      <c r="Q15467" s="7">
        <v>126.040994910059</v>
      </c>
    </row>
    <row r="15468" spans="1:17">
      <c r="A15468" s="6">
        <v>2020</v>
      </c>
      <c r="B15468" t="s">
        <v>1107</v>
      </c>
      <c r="C15468">
        <v>320114</v>
      </c>
      <c r="D15468">
        <f t="shared" si="482"/>
        <v>32</v>
      </c>
      <c r="E15468" t="str">
        <f>VLOOKUP(D15468,'Regionalism Code'!B:C,2,FALSE)</f>
        <v>江苏省</v>
      </c>
      <c r="F15468">
        <f t="shared" si="483"/>
        <v>3201</v>
      </c>
      <c r="G15468" t="str">
        <f>IF(F15468&gt;10000,"省直辖县市",VLOOKUP(F15468,'Regionalism Code'!H:I,2,FALSE))</f>
        <v>南京市</v>
      </c>
      <c r="H15468" s="7">
        <v>138.156516286061</v>
      </c>
      <c r="I15468" s="7">
        <v>113.256459464696</v>
      </c>
      <c r="J15468" s="7">
        <v>190.806566495522</v>
      </c>
      <c r="K15468" s="7">
        <v>128.652329975188</v>
      </c>
      <c r="L15468" s="7">
        <v>127.728963236602</v>
      </c>
      <c r="M15468" s="7"/>
      <c r="N15468" s="7">
        <v>203.254110082581</v>
      </c>
      <c r="O15468" s="7">
        <v>250.120973700866</v>
      </c>
      <c r="P15468" s="7"/>
      <c r="Q15468" s="7">
        <v>124.711052550522</v>
      </c>
    </row>
    <row r="15469" spans="1:17">
      <c r="A15469" s="6">
        <v>2020</v>
      </c>
      <c r="B15469" t="s">
        <v>1108</v>
      </c>
      <c r="C15469">
        <v>320115</v>
      </c>
      <c r="D15469">
        <f t="shared" si="482"/>
        <v>32</v>
      </c>
      <c r="E15469" t="str">
        <f>VLOOKUP(D15469,'Regionalism Code'!B:C,2,FALSE)</f>
        <v>江苏省</v>
      </c>
      <c r="F15469">
        <f t="shared" si="483"/>
        <v>3201</v>
      </c>
      <c r="G15469" t="str">
        <f>IF(F15469&gt;10000,"省直辖县市",VLOOKUP(F15469,'Regionalism Code'!H:I,2,FALSE))</f>
        <v>南京市</v>
      </c>
      <c r="H15469" s="7">
        <v>136.130580180788</v>
      </c>
      <c r="I15469" s="7">
        <v>113.609162058092</v>
      </c>
      <c r="J15469" s="7">
        <v>183.337038390808</v>
      </c>
      <c r="K15469" s="7">
        <v>124.737417478201</v>
      </c>
      <c r="L15469" s="7">
        <v>126.997386361874</v>
      </c>
      <c r="M15469" s="7"/>
      <c r="N15469" s="7">
        <v>192.018154504304</v>
      </c>
      <c r="O15469" s="7">
        <v>240.126778718423</v>
      </c>
      <c r="P15469" s="7"/>
      <c r="Q15469" s="7">
        <v>124.722636899318</v>
      </c>
    </row>
    <row r="15470" spans="1:17">
      <c r="A15470" s="6">
        <v>2020</v>
      </c>
      <c r="B15470" t="s">
        <v>1109</v>
      </c>
      <c r="C15470">
        <v>320116</v>
      </c>
      <c r="D15470">
        <f t="shared" si="482"/>
        <v>32</v>
      </c>
      <c r="E15470" t="str">
        <f>VLOOKUP(D15470,'Regionalism Code'!B:C,2,FALSE)</f>
        <v>江苏省</v>
      </c>
      <c r="F15470">
        <f t="shared" si="483"/>
        <v>3201</v>
      </c>
      <c r="G15470" t="str">
        <f>IF(F15470&gt;10000,"省直辖县市",VLOOKUP(F15470,'Regionalism Code'!H:I,2,FALSE))</f>
        <v>南京市</v>
      </c>
      <c r="H15470" s="7">
        <v>126.996585035948</v>
      </c>
      <c r="I15470" s="7">
        <v>103.455991559113</v>
      </c>
      <c r="J15470" s="7">
        <v>172.15587262618</v>
      </c>
      <c r="K15470" s="7">
        <v>114.241680557638</v>
      </c>
      <c r="L15470" s="7">
        <v>109.385854110131</v>
      </c>
      <c r="M15470" s="7"/>
      <c r="N15470" s="7">
        <v>180.482066976224</v>
      </c>
      <c r="O15470" s="7">
        <v>230.034061232137</v>
      </c>
      <c r="P15470" s="7"/>
      <c r="Q15470" s="7">
        <v>122.673415100136</v>
      </c>
    </row>
    <row r="15471" spans="1:17">
      <c r="A15471" s="6">
        <v>2020</v>
      </c>
      <c r="B15471" t="s">
        <v>1110</v>
      </c>
      <c r="C15471">
        <v>320117</v>
      </c>
      <c r="D15471">
        <f t="shared" si="482"/>
        <v>32</v>
      </c>
      <c r="E15471" t="str">
        <f>VLOOKUP(D15471,'Regionalism Code'!B:C,2,FALSE)</f>
        <v>江苏省</v>
      </c>
      <c r="F15471">
        <f t="shared" si="483"/>
        <v>3201</v>
      </c>
      <c r="G15471" t="str">
        <f>IF(F15471&gt;10000,"省直辖县市",VLOOKUP(F15471,'Regionalism Code'!H:I,2,FALSE))</f>
        <v>南京市</v>
      </c>
      <c r="H15471" s="7">
        <v>126.921911204506</v>
      </c>
      <c r="I15471" s="7">
        <v>104.971058232184</v>
      </c>
      <c r="J15471" s="7">
        <v>170.442710267688</v>
      </c>
      <c r="K15471" s="7">
        <v>111.549089297783</v>
      </c>
      <c r="L15471" s="7">
        <v>122.561129347125</v>
      </c>
      <c r="M15471" s="7"/>
      <c r="N15471" s="7">
        <v>172.628136528366</v>
      </c>
      <c r="O15471" s="7">
        <v>226.2349057153</v>
      </c>
      <c r="P15471" s="7"/>
      <c r="Q15471" s="7">
        <v>120.326834112988</v>
      </c>
    </row>
    <row r="15472" spans="1:17">
      <c r="A15472" s="6">
        <v>2020</v>
      </c>
      <c r="B15472" t="s">
        <v>1111</v>
      </c>
      <c r="C15472">
        <v>320118</v>
      </c>
      <c r="D15472">
        <f t="shared" si="482"/>
        <v>32</v>
      </c>
      <c r="E15472" t="str">
        <f>VLOOKUP(D15472,'Regionalism Code'!B:C,2,FALSE)</f>
        <v>江苏省</v>
      </c>
      <c r="F15472">
        <f t="shared" si="483"/>
        <v>3201</v>
      </c>
      <c r="G15472" t="str">
        <f>IF(F15472&gt;10000,"省直辖县市",VLOOKUP(F15472,'Regionalism Code'!H:I,2,FALSE))</f>
        <v>南京市</v>
      </c>
      <c r="H15472" s="7">
        <v>125.02616686434</v>
      </c>
      <c r="I15472" s="7">
        <v>101.480160775189</v>
      </c>
      <c r="J15472" s="7">
        <v>170.90700806755</v>
      </c>
      <c r="K15472" s="7">
        <v>108.940031019442</v>
      </c>
      <c r="L15472" s="7">
        <v>114.324675858295</v>
      </c>
      <c r="M15472" s="7"/>
      <c r="N15472" s="7">
        <v>181.520587103168</v>
      </c>
      <c r="O15472" s="7">
        <v>225.211232627149</v>
      </c>
      <c r="P15472" s="7"/>
      <c r="Q15472" s="7">
        <v>119.409571611189</v>
      </c>
    </row>
    <row r="15473" spans="1:17">
      <c r="A15473" s="6">
        <v>2020</v>
      </c>
      <c r="B15473" t="s">
        <v>1115</v>
      </c>
      <c r="C15473">
        <v>320205</v>
      </c>
      <c r="D15473">
        <f t="shared" si="482"/>
        <v>32</v>
      </c>
      <c r="E15473" t="str">
        <f>VLOOKUP(D15473,'Regionalism Code'!B:C,2,FALSE)</f>
        <v>江苏省</v>
      </c>
      <c r="F15473">
        <f t="shared" si="483"/>
        <v>3202</v>
      </c>
      <c r="G15473" t="str">
        <f>IF(F15473&gt;10000,"省直辖县市",VLOOKUP(F15473,'Regionalism Code'!H:I,2,FALSE))</f>
        <v>无锡市</v>
      </c>
      <c r="H15473" s="7">
        <v>129.804958453594</v>
      </c>
      <c r="I15473" s="7">
        <v>108.299275412828</v>
      </c>
      <c r="J15473" s="7">
        <v>174.365173743691</v>
      </c>
      <c r="K15473" s="7">
        <v>116.479224117494</v>
      </c>
      <c r="L15473" s="7">
        <v>117.878540806619</v>
      </c>
      <c r="M15473" s="7"/>
      <c r="N15473" s="7">
        <v>178.234927958437</v>
      </c>
      <c r="O15473" s="7">
        <v>232.286913723236</v>
      </c>
      <c r="P15473" s="7"/>
      <c r="Q15473" s="7">
        <v>119.851330639772</v>
      </c>
    </row>
    <row r="15474" spans="1:17">
      <c r="A15474" s="6">
        <v>2020</v>
      </c>
      <c r="B15474" t="s">
        <v>1116</v>
      </c>
      <c r="C15474">
        <v>320206</v>
      </c>
      <c r="D15474">
        <f t="shared" si="482"/>
        <v>32</v>
      </c>
      <c r="E15474" t="str">
        <f>VLOOKUP(D15474,'Regionalism Code'!B:C,2,FALSE)</f>
        <v>江苏省</v>
      </c>
      <c r="F15474">
        <f t="shared" si="483"/>
        <v>3202</v>
      </c>
      <c r="G15474" t="str">
        <f>IF(F15474&gt;10000,"省直辖县市",VLOOKUP(F15474,'Regionalism Code'!H:I,2,FALSE))</f>
        <v>无锡市</v>
      </c>
      <c r="H15474" s="7">
        <v>131.66443680365</v>
      </c>
      <c r="I15474" s="7">
        <v>111.088330600611</v>
      </c>
      <c r="J15474" s="7">
        <v>173.699955987681</v>
      </c>
      <c r="K15474" s="7">
        <v>113.799732046132</v>
      </c>
      <c r="L15474" s="7">
        <v>119.111953149627</v>
      </c>
      <c r="M15474" s="7"/>
      <c r="N15474" s="7">
        <v>180.885372070485</v>
      </c>
      <c r="O15474" s="7">
        <v>228.892347685948</v>
      </c>
      <c r="P15474" s="7"/>
      <c r="Q15474" s="7">
        <v>123.229248550682</v>
      </c>
    </row>
    <row r="15475" spans="1:17">
      <c r="A15475" s="6">
        <v>2020</v>
      </c>
      <c r="B15475" t="s">
        <v>1117</v>
      </c>
      <c r="C15475">
        <v>320211</v>
      </c>
      <c r="D15475">
        <f t="shared" si="482"/>
        <v>32</v>
      </c>
      <c r="E15475" t="str">
        <f>VLOOKUP(D15475,'Regionalism Code'!B:C,2,FALSE)</f>
        <v>江苏省</v>
      </c>
      <c r="F15475">
        <f t="shared" si="483"/>
        <v>3202</v>
      </c>
      <c r="G15475" t="str">
        <f>IF(F15475&gt;10000,"省直辖县市",VLOOKUP(F15475,'Regionalism Code'!H:I,2,FALSE))</f>
        <v>无锡市</v>
      </c>
      <c r="H15475" s="7">
        <v>136.624858911877</v>
      </c>
      <c r="I15475" s="7">
        <v>114.227323314905</v>
      </c>
      <c r="J15475" s="7">
        <v>182.763732810438</v>
      </c>
      <c r="K15475" s="7">
        <v>119.440091908756</v>
      </c>
      <c r="L15475" s="7">
        <v>122.719944880442</v>
      </c>
      <c r="M15475" s="7"/>
      <c r="N15475" s="7">
        <v>199.607890870877</v>
      </c>
      <c r="O15475" s="7">
        <v>236.371142665822</v>
      </c>
      <c r="P15475" s="7"/>
      <c r="Q15475" s="7">
        <v>126.747857560478</v>
      </c>
    </row>
    <row r="15476" spans="1:17">
      <c r="A15476" s="6">
        <v>2020</v>
      </c>
      <c r="B15476" t="s">
        <v>3203</v>
      </c>
      <c r="C15476">
        <v>320213</v>
      </c>
      <c r="D15476">
        <f t="shared" si="482"/>
        <v>32</v>
      </c>
      <c r="E15476" t="str">
        <f>VLOOKUP(D15476,'Regionalism Code'!B:C,2,FALSE)</f>
        <v>江苏省</v>
      </c>
      <c r="F15476">
        <f t="shared" si="483"/>
        <v>3202</v>
      </c>
      <c r="G15476" t="str">
        <f>IF(F15476&gt;10000,"省直辖县市",VLOOKUP(F15476,'Regionalism Code'!H:I,2,FALSE))</f>
        <v>无锡市</v>
      </c>
      <c r="H15476" s="7">
        <v>130.954309953899</v>
      </c>
      <c r="I15476" s="7">
        <v>105.587810984897</v>
      </c>
      <c r="J15476" s="7">
        <v>181.221626634506</v>
      </c>
      <c r="K15476" s="7">
        <v>121.314409875097</v>
      </c>
      <c r="L15476" s="7">
        <v>117.929771449997</v>
      </c>
      <c r="M15476" s="7"/>
      <c r="N15476" s="7">
        <v>190.782533883172</v>
      </c>
      <c r="O15476" s="7">
        <v>239.607075216236</v>
      </c>
      <c r="P15476" s="7"/>
      <c r="Q15476" s="7">
        <v>123.37839323801</v>
      </c>
    </row>
    <row r="15477" spans="1:17">
      <c r="A15477" s="6">
        <v>2020</v>
      </c>
      <c r="B15477" t="s">
        <v>3204</v>
      </c>
      <c r="C15477">
        <v>320214</v>
      </c>
      <c r="D15477">
        <f t="shared" si="482"/>
        <v>32</v>
      </c>
      <c r="E15477" t="str">
        <f>VLOOKUP(D15477,'Regionalism Code'!B:C,2,FALSE)</f>
        <v>江苏省</v>
      </c>
      <c r="F15477">
        <f t="shared" si="483"/>
        <v>3202</v>
      </c>
      <c r="G15477" t="str">
        <f>IF(F15477&gt;10000,"省直辖县市",VLOOKUP(F15477,'Regionalism Code'!H:I,2,FALSE))</f>
        <v>无锡市</v>
      </c>
      <c r="H15477" s="7">
        <v>134.548233466629</v>
      </c>
      <c r="I15477" s="7">
        <v>115.625541080704</v>
      </c>
      <c r="J15477" s="7">
        <v>177.047735264941</v>
      </c>
      <c r="K15477" s="7">
        <v>121.590086789361</v>
      </c>
      <c r="L15477" s="7">
        <v>113.259476633054</v>
      </c>
      <c r="M15477" s="7"/>
      <c r="N15477" s="7">
        <v>182.228994675293</v>
      </c>
      <c r="O15477" s="7">
        <v>237.931417628377</v>
      </c>
      <c r="P15477" s="7"/>
      <c r="Q15477" s="7">
        <v>119.810548156856</v>
      </c>
    </row>
    <row r="15478" spans="1:17">
      <c r="A15478" s="6">
        <v>2020</v>
      </c>
      <c r="B15478" t="s">
        <v>1118</v>
      </c>
      <c r="C15478">
        <v>320281</v>
      </c>
      <c r="D15478">
        <f t="shared" si="482"/>
        <v>32</v>
      </c>
      <c r="E15478" t="str">
        <f>VLOOKUP(D15478,'Regionalism Code'!B:C,2,FALSE)</f>
        <v>江苏省</v>
      </c>
      <c r="F15478">
        <f t="shared" si="483"/>
        <v>3202</v>
      </c>
      <c r="G15478" t="str">
        <f>IF(F15478&gt;10000,"省直辖县市",VLOOKUP(F15478,'Regionalism Code'!H:I,2,FALSE))</f>
        <v>无锡市</v>
      </c>
      <c r="H15478" s="7">
        <v>126.812974141649</v>
      </c>
      <c r="I15478" s="7">
        <v>105.268583096308</v>
      </c>
      <c r="J15478" s="7">
        <v>169.980649867333</v>
      </c>
      <c r="K15478" s="7">
        <v>109.677355140942</v>
      </c>
      <c r="L15478" s="7">
        <v>113.548472362849</v>
      </c>
      <c r="M15478" s="7"/>
      <c r="N15478" s="7">
        <v>180.61707146843</v>
      </c>
      <c r="O15478" s="7">
        <v>223.663349978697</v>
      </c>
      <c r="P15478" s="7"/>
      <c r="Q15478" s="7">
        <v>119.517441148253</v>
      </c>
    </row>
    <row r="15479" spans="1:17">
      <c r="A15479" s="6">
        <v>2020</v>
      </c>
      <c r="B15479" t="s">
        <v>1119</v>
      </c>
      <c r="C15479">
        <v>320282</v>
      </c>
      <c r="D15479">
        <f t="shared" si="482"/>
        <v>32</v>
      </c>
      <c r="E15479" t="str">
        <f>VLOOKUP(D15479,'Regionalism Code'!B:C,2,FALSE)</f>
        <v>江苏省</v>
      </c>
      <c r="F15479">
        <f t="shared" si="483"/>
        <v>3202</v>
      </c>
      <c r="G15479" t="str">
        <f>IF(F15479&gt;10000,"省直辖县市",VLOOKUP(F15479,'Regionalism Code'!H:I,2,FALSE))</f>
        <v>无锡市</v>
      </c>
      <c r="H15479" s="7">
        <v>126.029659077489</v>
      </c>
      <c r="I15479" s="7">
        <v>102.982513678877</v>
      </c>
      <c r="J15479" s="7">
        <v>170.527752989889</v>
      </c>
      <c r="K15479" s="7">
        <v>107.474910992756</v>
      </c>
      <c r="L15479" s="7">
        <v>116.649595480457</v>
      </c>
      <c r="M15479" s="7"/>
      <c r="N15479" s="7">
        <v>181.266719531004</v>
      </c>
      <c r="O15479" s="7">
        <v>222.943717392063</v>
      </c>
      <c r="P15479" s="7"/>
      <c r="Q15479" s="7">
        <v>121.278566536244</v>
      </c>
    </row>
    <row r="15480" spans="1:17">
      <c r="A15480" s="6">
        <v>2020</v>
      </c>
      <c r="B15480" t="s">
        <v>1104</v>
      </c>
      <c r="C15480">
        <v>320302</v>
      </c>
      <c r="D15480">
        <f t="shared" si="482"/>
        <v>32</v>
      </c>
      <c r="E15480" t="str">
        <f>VLOOKUP(D15480,'Regionalism Code'!B:C,2,FALSE)</f>
        <v>江苏省</v>
      </c>
      <c r="F15480">
        <f t="shared" si="483"/>
        <v>3203</v>
      </c>
      <c r="G15480" t="str">
        <f>IF(F15480&gt;10000,"省直辖县市",VLOOKUP(F15480,'Regionalism Code'!H:I,2,FALSE))</f>
        <v>徐州市</v>
      </c>
      <c r="H15480" s="7">
        <v>128.261491046417</v>
      </c>
      <c r="I15480" s="7">
        <v>105.738211399933</v>
      </c>
      <c r="J15480" s="7">
        <v>171.136664649681</v>
      </c>
      <c r="K15480" s="7">
        <v>113.574544335066</v>
      </c>
      <c r="L15480" s="7">
        <v>108.571434834356</v>
      </c>
      <c r="M15480" s="7"/>
      <c r="N15480" s="7">
        <v>173.380932573347</v>
      </c>
      <c r="O15480" s="7">
        <v>232.291985611672</v>
      </c>
      <c r="P15480" s="7"/>
      <c r="Q15480" s="7">
        <v>124.729842482742</v>
      </c>
    </row>
    <row r="15481" spans="1:17">
      <c r="A15481" s="6">
        <v>2020</v>
      </c>
      <c r="B15481" t="s">
        <v>1120</v>
      </c>
      <c r="C15481">
        <v>320303</v>
      </c>
      <c r="D15481">
        <f t="shared" si="482"/>
        <v>32</v>
      </c>
      <c r="E15481" t="str">
        <f>VLOOKUP(D15481,'Regionalism Code'!B:C,2,FALSE)</f>
        <v>江苏省</v>
      </c>
      <c r="F15481">
        <f t="shared" si="483"/>
        <v>3203</v>
      </c>
      <c r="G15481" t="str">
        <f>IF(F15481&gt;10000,"省直辖县市",VLOOKUP(F15481,'Regionalism Code'!H:I,2,FALSE))</f>
        <v>徐州市</v>
      </c>
      <c r="H15481" s="7">
        <v>132.620284293924</v>
      </c>
      <c r="I15481" s="7">
        <v>111.28539156974</v>
      </c>
      <c r="J15481" s="7">
        <v>178.081578939009</v>
      </c>
      <c r="K15481" s="7">
        <v>121.997906983814</v>
      </c>
      <c r="L15481" s="7">
        <v>124.8493124604</v>
      </c>
      <c r="M15481" s="7"/>
      <c r="N15481" s="7">
        <v>180.87142624234</v>
      </c>
      <c r="O15481" s="7">
        <v>236.452000115384</v>
      </c>
      <c r="P15481" s="7"/>
      <c r="Q15481" s="7">
        <v>120.465478321189</v>
      </c>
    </row>
    <row r="15482" spans="1:17">
      <c r="A15482" s="6">
        <v>2020</v>
      </c>
      <c r="B15482" t="s">
        <v>1121</v>
      </c>
      <c r="C15482">
        <v>320305</v>
      </c>
      <c r="D15482">
        <f t="shared" si="482"/>
        <v>32</v>
      </c>
      <c r="E15482" t="str">
        <f>VLOOKUP(D15482,'Regionalism Code'!B:C,2,FALSE)</f>
        <v>江苏省</v>
      </c>
      <c r="F15482">
        <f t="shared" si="483"/>
        <v>3203</v>
      </c>
      <c r="G15482" t="str">
        <f>IF(F15482&gt;10000,"省直辖县市",VLOOKUP(F15482,'Regionalism Code'!H:I,2,FALSE))</f>
        <v>徐州市</v>
      </c>
      <c r="H15482" s="7">
        <v>121.792557303709</v>
      </c>
      <c r="I15482" s="7">
        <v>102.605717470627</v>
      </c>
      <c r="J15482" s="7">
        <v>158.665470623654</v>
      </c>
      <c r="K15482" s="7">
        <v>99.9387761845434</v>
      </c>
      <c r="L15482" s="7">
        <v>96.8313160695869</v>
      </c>
      <c r="M15482" s="7"/>
      <c r="N15482" s="7">
        <v>164.675895929199</v>
      </c>
      <c r="O15482" s="7">
        <v>215.471340687289</v>
      </c>
      <c r="P15482" s="7"/>
      <c r="Q15482" s="7">
        <v>118.150703359345</v>
      </c>
    </row>
    <row r="15483" spans="1:17">
      <c r="A15483" s="6">
        <v>2020</v>
      </c>
      <c r="B15483" t="s">
        <v>1122</v>
      </c>
      <c r="C15483">
        <v>320311</v>
      </c>
      <c r="D15483">
        <f t="shared" si="482"/>
        <v>32</v>
      </c>
      <c r="E15483" t="str">
        <f>VLOOKUP(D15483,'Regionalism Code'!B:C,2,FALSE)</f>
        <v>江苏省</v>
      </c>
      <c r="F15483">
        <f t="shared" si="483"/>
        <v>3203</v>
      </c>
      <c r="G15483" t="str">
        <f>IF(F15483&gt;10000,"省直辖县市",VLOOKUP(F15483,'Regionalism Code'!H:I,2,FALSE))</f>
        <v>徐州市</v>
      </c>
      <c r="H15483" s="7">
        <v>130.064731276568</v>
      </c>
      <c r="I15483" s="7">
        <v>108.35968891476</v>
      </c>
      <c r="J15483" s="7">
        <v>173.031939878102</v>
      </c>
      <c r="K15483" s="7">
        <v>112.573493028138</v>
      </c>
      <c r="L15483" s="7">
        <v>110.091450268095</v>
      </c>
      <c r="M15483" s="7"/>
      <c r="N15483" s="7">
        <v>182.040825307528</v>
      </c>
      <c r="O15483" s="7">
        <v>231.005191831114</v>
      </c>
      <c r="P15483" s="7"/>
      <c r="Q15483" s="7">
        <v>123.664145606864</v>
      </c>
    </row>
    <row r="15484" spans="1:17">
      <c r="A15484" s="6">
        <v>2020</v>
      </c>
      <c r="B15484" t="s">
        <v>1123</v>
      </c>
      <c r="C15484">
        <v>320312</v>
      </c>
      <c r="D15484">
        <f t="shared" si="482"/>
        <v>32</v>
      </c>
      <c r="E15484" t="str">
        <f>VLOOKUP(D15484,'Regionalism Code'!B:C,2,FALSE)</f>
        <v>江苏省</v>
      </c>
      <c r="F15484">
        <f t="shared" si="483"/>
        <v>3203</v>
      </c>
      <c r="G15484" t="str">
        <f>IF(F15484&gt;10000,"省直辖县市",VLOOKUP(F15484,'Regionalism Code'!H:I,2,FALSE))</f>
        <v>徐州市</v>
      </c>
      <c r="H15484" s="7">
        <v>128.891814836845</v>
      </c>
      <c r="I15484" s="7">
        <v>117.268764125932</v>
      </c>
      <c r="J15484" s="7">
        <v>157.350277134866</v>
      </c>
      <c r="K15484" s="7">
        <v>101.263344750748</v>
      </c>
      <c r="L15484" s="7">
        <v>98.3693227113035</v>
      </c>
      <c r="M15484" s="7"/>
      <c r="N15484" s="7">
        <v>159.804756102304</v>
      </c>
      <c r="O15484" s="7">
        <v>213.664445227695</v>
      </c>
      <c r="P15484" s="7"/>
      <c r="Q15484" s="7">
        <v>115.565284107704</v>
      </c>
    </row>
    <row r="15485" spans="1:17">
      <c r="A15485" s="6">
        <v>2020</v>
      </c>
      <c r="B15485" t="s">
        <v>1124</v>
      </c>
      <c r="C15485">
        <v>320321</v>
      </c>
      <c r="D15485">
        <f t="shared" si="482"/>
        <v>32</v>
      </c>
      <c r="E15485" t="str">
        <f>VLOOKUP(D15485,'Regionalism Code'!B:C,2,FALSE)</f>
        <v>江苏省</v>
      </c>
      <c r="F15485">
        <f t="shared" si="483"/>
        <v>3203</v>
      </c>
      <c r="G15485" t="str">
        <f>IF(F15485&gt;10000,"省直辖县市",VLOOKUP(F15485,'Regionalism Code'!H:I,2,FALSE))</f>
        <v>徐州市</v>
      </c>
      <c r="H15485" s="7">
        <v>115.316817964924</v>
      </c>
      <c r="I15485" s="7">
        <v>96.7402862666762</v>
      </c>
      <c r="J15485" s="7">
        <v>146.788465730887</v>
      </c>
      <c r="K15485" s="7">
        <v>95.9247084451931</v>
      </c>
      <c r="L15485" s="7">
        <v>83.599082177578</v>
      </c>
      <c r="M15485" s="7"/>
      <c r="N15485" s="7">
        <v>141.126238542195</v>
      </c>
      <c r="O15485" s="7">
        <v>206.898584421638</v>
      </c>
      <c r="P15485" s="7"/>
      <c r="Q15485" s="7">
        <v>119.474295123724</v>
      </c>
    </row>
    <row r="15486" spans="1:17">
      <c r="A15486" s="6">
        <v>2020</v>
      </c>
      <c r="B15486" t="s">
        <v>1125</v>
      </c>
      <c r="C15486">
        <v>320322</v>
      </c>
      <c r="D15486">
        <f t="shared" si="482"/>
        <v>32</v>
      </c>
      <c r="E15486" t="str">
        <f>VLOOKUP(D15486,'Regionalism Code'!B:C,2,FALSE)</f>
        <v>江苏省</v>
      </c>
      <c r="F15486">
        <f t="shared" si="483"/>
        <v>3203</v>
      </c>
      <c r="G15486" t="str">
        <f>IF(F15486&gt;10000,"省直辖县市",VLOOKUP(F15486,'Regionalism Code'!H:I,2,FALSE))</f>
        <v>徐州市</v>
      </c>
      <c r="H15486" s="7">
        <v>116.505250525221</v>
      </c>
      <c r="I15486" s="7">
        <v>97.8690922980424</v>
      </c>
      <c r="J15486" s="7">
        <v>151.075686133808</v>
      </c>
      <c r="K15486" s="7">
        <v>97.434908908038</v>
      </c>
      <c r="L15486" s="7">
        <v>90.0172109288824</v>
      </c>
      <c r="M15486" s="7"/>
      <c r="N15486" s="7">
        <v>148.146953023361</v>
      </c>
      <c r="O15486" s="7">
        <v>209.46007272586</v>
      </c>
      <c r="P15486" s="7"/>
      <c r="Q15486" s="7">
        <v>115.228698298728</v>
      </c>
    </row>
    <row r="15487" spans="1:17">
      <c r="A15487" s="6">
        <v>2020</v>
      </c>
      <c r="B15487" t="s">
        <v>1126</v>
      </c>
      <c r="C15487">
        <v>320324</v>
      </c>
      <c r="D15487">
        <f t="shared" si="482"/>
        <v>32</v>
      </c>
      <c r="E15487" t="str">
        <f>VLOOKUP(D15487,'Regionalism Code'!B:C,2,FALSE)</f>
        <v>江苏省</v>
      </c>
      <c r="F15487">
        <f t="shared" si="483"/>
        <v>3203</v>
      </c>
      <c r="G15487" t="str">
        <f>IF(F15487&gt;10000,"省直辖县市",VLOOKUP(F15487,'Regionalism Code'!H:I,2,FALSE))</f>
        <v>徐州市</v>
      </c>
      <c r="H15487" s="7">
        <v>118.643047406081</v>
      </c>
      <c r="I15487" s="7">
        <v>98.680896831557</v>
      </c>
      <c r="J15487" s="7">
        <v>160.134888440124</v>
      </c>
      <c r="K15487" s="7">
        <v>113.658272703189</v>
      </c>
      <c r="L15487" s="7">
        <v>115.574631715829</v>
      </c>
      <c r="M15487" s="7"/>
      <c r="N15487" s="7">
        <v>149.216787375118</v>
      </c>
      <c r="O15487" s="7">
        <v>217.484480488195</v>
      </c>
      <c r="P15487" s="7"/>
      <c r="Q15487" s="7">
        <v>109.167740763832</v>
      </c>
    </row>
    <row r="15488" spans="1:17">
      <c r="A15488" s="6">
        <v>2020</v>
      </c>
      <c r="B15488" t="s">
        <v>1127</v>
      </c>
      <c r="C15488">
        <v>320381</v>
      </c>
      <c r="D15488">
        <f t="shared" si="482"/>
        <v>32</v>
      </c>
      <c r="E15488" t="str">
        <f>VLOOKUP(D15488,'Regionalism Code'!B:C,2,FALSE)</f>
        <v>江苏省</v>
      </c>
      <c r="F15488">
        <f t="shared" si="483"/>
        <v>3203</v>
      </c>
      <c r="G15488" t="str">
        <f>IF(F15488&gt;10000,"省直辖县市",VLOOKUP(F15488,'Regionalism Code'!H:I,2,FALSE))</f>
        <v>徐州市</v>
      </c>
      <c r="H15488" s="7">
        <v>118.330348516112</v>
      </c>
      <c r="I15488" s="7">
        <v>98.943134636863</v>
      </c>
      <c r="J15488" s="7">
        <v>155.857513796885</v>
      </c>
      <c r="K15488" s="7">
        <v>101.140135674651</v>
      </c>
      <c r="L15488" s="7">
        <v>102.387246331361</v>
      </c>
      <c r="M15488" s="7"/>
      <c r="N15488" s="7">
        <v>149.855857158203</v>
      </c>
      <c r="O15488" s="7">
        <v>215.148404244873</v>
      </c>
      <c r="P15488" s="7"/>
      <c r="Q15488" s="7">
        <v>114.161034987099</v>
      </c>
    </row>
    <row r="15489" spans="1:17">
      <c r="A15489" s="6">
        <v>2020</v>
      </c>
      <c r="B15489" t="s">
        <v>1128</v>
      </c>
      <c r="C15489">
        <v>320382</v>
      </c>
      <c r="D15489">
        <f t="shared" si="482"/>
        <v>32</v>
      </c>
      <c r="E15489" t="str">
        <f>VLOOKUP(D15489,'Regionalism Code'!B:C,2,FALSE)</f>
        <v>江苏省</v>
      </c>
      <c r="F15489">
        <f t="shared" si="483"/>
        <v>3203</v>
      </c>
      <c r="G15489" t="str">
        <f>IF(F15489&gt;10000,"省直辖县市",VLOOKUP(F15489,'Regionalism Code'!H:I,2,FALSE))</f>
        <v>徐州市</v>
      </c>
      <c r="H15489" s="7">
        <v>115.982443550869</v>
      </c>
      <c r="I15489" s="7">
        <v>96.773245901265</v>
      </c>
      <c r="J15489" s="7">
        <v>150.444362518718</v>
      </c>
      <c r="K15489" s="7">
        <v>91.8942523146612</v>
      </c>
      <c r="L15489" s="7">
        <v>87.3612650672053</v>
      </c>
      <c r="M15489" s="7"/>
      <c r="N15489" s="7">
        <v>153.579105950196</v>
      </c>
      <c r="O15489" s="7">
        <v>207.495118944718</v>
      </c>
      <c r="P15489" s="7"/>
      <c r="Q15489" s="7">
        <v>116.795217455201</v>
      </c>
    </row>
    <row r="15490" spans="1:17">
      <c r="A15490" s="6">
        <v>2020</v>
      </c>
      <c r="B15490" t="s">
        <v>1129</v>
      </c>
      <c r="C15490">
        <v>320402</v>
      </c>
      <c r="D15490">
        <f t="shared" ref="D15490:D15553" si="484">INT(C15490/10000)</f>
        <v>32</v>
      </c>
      <c r="E15490" t="str">
        <f>VLOOKUP(D15490,'Regionalism Code'!B:C,2,FALSE)</f>
        <v>江苏省</v>
      </c>
      <c r="F15490">
        <f t="shared" ref="F15490:F15553" si="485">IF(OR(D15490=11,D15490=12,D15490=31,D15490=50),D15490*100,IF(MID(C15490,3,1)="9",C15490,INT(C15490/100)))</f>
        <v>3204</v>
      </c>
      <c r="G15490" t="str">
        <f>IF(F15490&gt;10000,"省直辖县市",VLOOKUP(F15490,'Regionalism Code'!H:I,2,FALSE))</f>
        <v>常州市</v>
      </c>
      <c r="H15490" s="7">
        <v>132.141915093367</v>
      </c>
      <c r="I15490" s="7">
        <v>107.311650645209</v>
      </c>
      <c r="J15490" s="7">
        <v>181.864016092662</v>
      </c>
      <c r="K15490" s="7">
        <v>119.2843852252</v>
      </c>
      <c r="L15490" s="7">
        <v>122.661250760725</v>
      </c>
      <c r="M15490" s="7"/>
      <c r="N15490" s="7">
        <v>195.114468043626</v>
      </c>
      <c r="O15490" s="7">
        <v>237.643215561123</v>
      </c>
      <c r="P15490" s="7"/>
      <c r="Q15490" s="7">
        <v>123.786177149852</v>
      </c>
    </row>
    <row r="15491" spans="1:17">
      <c r="A15491" s="6">
        <v>2020</v>
      </c>
      <c r="B15491" t="s">
        <v>1130</v>
      </c>
      <c r="C15491">
        <v>320404</v>
      </c>
      <c r="D15491">
        <f t="shared" si="484"/>
        <v>32</v>
      </c>
      <c r="E15491" t="str">
        <f>VLOOKUP(D15491,'Regionalism Code'!B:C,2,FALSE)</f>
        <v>江苏省</v>
      </c>
      <c r="F15491">
        <f t="shared" si="485"/>
        <v>3204</v>
      </c>
      <c r="G15491" t="str">
        <f>IF(F15491&gt;10000,"省直辖县市",VLOOKUP(F15491,'Regionalism Code'!H:I,2,FALSE))</f>
        <v>常州市</v>
      </c>
      <c r="H15491" s="7">
        <v>132.032881223748</v>
      </c>
      <c r="I15491" s="7">
        <v>107.805620047475</v>
      </c>
      <c r="J15491" s="7">
        <v>181.780042736053</v>
      </c>
      <c r="K15491" s="7">
        <v>123.572467196725</v>
      </c>
      <c r="L15491" s="7">
        <v>128.583008287174</v>
      </c>
      <c r="M15491" s="7"/>
      <c r="N15491" s="7">
        <v>191.439776865669</v>
      </c>
      <c r="O15491" s="7">
        <v>236.350444799545</v>
      </c>
      <c r="P15491" s="7"/>
      <c r="Q15491" s="7">
        <v>121.640491365997</v>
      </c>
    </row>
    <row r="15492" spans="1:17">
      <c r="A15492" s="6">
        <v>2020</v>
      </c>
      <c r="B15492" t="s">
        <v>1132</v>
      </c>
      <c r="C15492">
        <v>320411</v>
      </c>
      <c r="D15492">
        <f t="shared" si="484"/>
        <v>32</v>
      </c>
      <c r="E15492" t="str">
        <f>VLOOKUP(D15492,'Regionalism Code'!B:C,2,FALSE)</f>
        <v>江苏省</v>
      </c>
      <c r="F15492">
        <f t="shared" si="485"/>
        <v>3204</v>
      </c>
      <c r="G15492" t="str">
        <f>IF(F15492&gt;10000,"省直辖县市",VLOOKUP(F15492,'Regionalism Code'!H:I,2,FALSE))</f>
        <v>常州市</v>
      </c>
      <c r="H15492" s="7">
        <v>132.882545395209</v>
      </c>
      <c r="I15492" s="7">
        <v>109.553678225947</v>
      </c>
      <c r="J15492" s="7">
        <v>180.350926394757</v>
      </c>
      <c r="K15492" s="7">
        <v>120.40326305016</v>
      </c>
      <c r="L15492" s="7">
        <v>124.877972048839</v>
      </c>
      <c r="M15492" s="7"/>
      <c r="N15492" s="7">
        <v>188.623265928217</v>
      </c>
      <c r="O15492" s="7">
        <v>236.875749584902</v>
      </c>
      <c r="P15492" s="7"/>
      <c r="Q15492" s="7">
        <v>123.664630923503</v>
      </c>
    </row>
    <row r="15493" spans="1:17">
      <c r="A15493" s="6">
        <v>2020</v>
      </c>
      <c r="B15493" t="s">
        <v>1133</v>
      </c>
      <c r="C15493">
        <v>320412</v>
      </c>
      <c r="D15493">
        <f t="shared" si="484"/>
        <v>32</v>
      </c>
      <c r="E15493" t="str">
        <f>VLOOKUP(D15493,'Regionalism Code'!B:C,2,FALSE)</f>
        <v>江苏省</v>
      </c>
      <c r="F15493">
        <f t="shared" si="485"/>
        <v>3204</v>
      </c>
      <c r="G15493" t="str">
        <f>IF(F15493&gt;10000,"省直辖县市",VLOOKUP(F15493,'Regionalism Code'!H:I,2,FALSE))</f>
        <v>常州市</v>
      </c>
      <c r="H15493" s="7">
        <v>131.045061713212</v>
      </c>
      <c r="I15493" s="7">
        <v>107.211091495301</v>
      </c>
      <c r="J15493" s="7">
        <v>174.102099102168</v>
      </c>
      <c r="K15493" s="7">
        <v>115.691443343966</v>
      </c>
      <c r="L15493" s="7">
        <v>119.208188670444</v>
      </c>
      <c r="M15493" s="7"/>
      <c r="N15493" s="7">
        <v>179.363060870401</v>
      </c>
      <c r="O15493" s="7">
        <v>230.786887934714</v>
      </c>
      <c r="P15493" s="7"/>
      <c r="Q15493" s="7">
        <v>131.510985693628</v>
      </c>
    </row>
    <row r="15494" spans="1:17">
      <c r="A15494" s="6">
        <v>2020</v>
      </c>
      <c r="B15494" t="s">
        <v>1134</v>
      </c>
      <c r="C15494">
        <v>320481</v>
      </c>
      <c r="D15494">
        <f t="shared" si="484"/>
        <v>32</v>
      </c>
      <c r="E15494" t="str">
        <f>VLOOKUP(D15494,'Regionalism Code'!B:C,2,FALSE)</f>
        <v>江苏省</v>
      </c>
      <c r="F15494">
        <f t="shared" si="485"/>
        <v>3204</v>
      </c>
      <c r="G15494" t="str">
        <f>IF(F15494&gt;10000,"省直辖县市",VLOOKUP(F15494,'Regionalism Code'!H:I,2,FALSE))</f>
        <v>常州市</v>
      </c>
      <c r="H15494" s="7">
        <v>125.399794551602</v>
      </c>
      <c r="I15494" s="7">
        <v>102.577855704996</v>
      </c>
      <c r="J15494" s="7">
        <v>168.564711992518</v>
      </c>
      <c r="K15494" s="7">
        <v>106.146345561567</v>
      </c>
      <c r="L15494" s="7">
        <v>113.021881200077</v>
      </c>
      <c r="M15494" s="7"/>
      <c r="N15494" s="7">
        <v>177.693275776103</v>
      </c>
      <c r="O15494" s="7">
        <v>222.839816348708</v>
      </c>
      <c r="P15494" s="7"/>
      <c r="Q15494" s="7">
        <v>122.327627960662</v>
      </c>
    </row>
    <row r="15495" spans="1:17">
      <c r="A15495" s="6">
        <v>2020</v>
      </c>
      <c r="B15495" t="s">
        <v>1135</v>
      </c>
      <c r="C15495">
        <v>320482</v>
      </c>
      <c r="D15495">
        <f t="shared" si="484"/>
        <v>32</v>
      </c>
      <c r="E15495" t="str">
        <f>VLOOKUP(D15495,'Regionalism Code'!B:C,2,FALSE)</f>
        <v>江苏省</v>
      </c>
      <c r="F15495">
        <f t="shared" si="485"/>
        <v>3204</v>
      </c>
      <c r="G15495" t="str">
        <f>IF(F15495&gt;10000,"省直辖县市",VLOOKUP(F15495,'Regionalism Code'!H:I,2,FALSE))</f>
        <v>常州市</v>
      </c>
      <c r="H15495" s="7">
        <v>126.200432236495</v>
      </c>
      <c r="I15495" s="7">
        <v>103.989169686213</v>
      </c>
      <c r="J15495" s="7">
        <v>169.027053665151</v>
      </c>
      <c r="K15495" s="7">
        <v>107.725917843483</v>
      </c>
      <c r="L15495" s="7">
        <v>112.884265166004</v>
      </c>
      <c r="M15495" s="7"/>
      <c r="N15495" s="7">
        <v>176.585212380305</v>
      </c>
      <c r="O15495" s="7">
        <v>224.926388300128</v>
      </c>
      <c r="P15495" s="7"/>
      <c r="Q15495" s="7">
        <v>121.726609507489</v>
      </c>
    </row>
    <row r="15496" spans="1:17">
      <c r="A15496" s="6">
        <v>2020</v>
      </c>
      <c r="B15496" t="s">
        <v>1136</v>
      </c>
      <c r="C15496">
        <v>320505</v>
      </c>
      <c r="D15496">
        <f t="shared" si="484"/>
        <v>32</v>
      </c>
      <c r="E15496" t="str">
        <f>VLOOKUP(D15496,'Regionalism Code'!B:C,2,FALSE)</f>
        <v>江苏省</v>
      </c>
      <c r="F15496">
        <f t="shared" si="485"/>
        <v>3205</v>
      </c>
      <c r="G15496" t="str">
        <f>IF(F15496&gt;10000,"省直辖县市",VLOOKUP(F15496,'Regionalism Code'!H:I,2,FALSE))</f>
        <v>苏州市</v>
      </c>
      <c r="H15496" s="7">
        <v>134.965814620293</v>
      </c>
      <c r="I15496" s="7">
        <v>112.721179820164</v>
      </c>
      <c r="J15496" s="7">
        <v>180.664740290797</v>
      </c>
      <c r="K15496" s="7">
        <v>120.725228327356</v>
      </c>
      <c r="L15496" s="7">
        <v>119.745671479552</v>
      </c>
      <c r="M15496" s="7"/>
      <c r="N15496" s="7">
        <v>186.75240879481</v>
      </c>
      <c r="O15496" s="7">
        <v>240.976570334931</v>
      </c>
      <c r="P15496" s="7"/>
      <c r="Q15496" s="7">
        <v>125.383291523553</v>
      </c>
    </row>
    <row r="15497" spans="1:17">
      <c r="A15497" s="6">
        <v>2020</v>
      </c>
      <c r="B15497" t="s">
        <v>1137</v>
      </c>
      <c r="C15497">
        <v>320506</v>
      </c>
      <c r="D15497">
        <f t="shared" si="484"/>
        <v>32</v>
      </c>
      <c r="E15497" t="str">
        <f>VLOOKUP(D15497,'Regionalism Code'!B:C,2,FALSE)</f>
        <v>江苏省</v>
      </c>
      <c r="F15497">
        <f t="shared" si="485"/>
        <v>3205</v>
      </c>
      <c r="G15497" t="str">
        <f>IF(F15497&gt;10000,"省直辖县市",VLOOKUP(F15497,'Regionalism Code'!H:I,2,FALSE))</f>
        <v>苏州市</v>
      </c>
      <c r="H15497" s="7">
        <v>133.72552257477</v>
      </c>
      <c r="I15497" s="7">
        <v>112.828842006315</v>
      </c>
      <c r="J15497" s="7">
        <v>178.486662740247</v>
      </c>
      <c r="K15497" s="7">
        <v>119.384816867605</v>
      </c>
      <c r="L15497" s="7">
        <v>121.4471570201</v>
      </c>
      <c r="M15497" s="7"/>
      <c r="N15497" s="7">
        <v>182.211870987242</v>
      </c>
      <c r="O15497" s="7">
        <v>238.287031602848</v>
      </c>
      <c r="P15497" s="7"/>
      <c r="Q15497" s="7">
        <v>121.39610679475</v>
      </c>
    </row>
    <row r="15498" spans="1:17">
      <c r="A15498" s="6">
        <v>2020</v>
      </c>
      <c r="B15498" t="s">
        <v>1138</v>
      </c>
      <c r="C15498">
        <v>320507</v>
      </c>
      <c r="D15498">
        <f t="shared" si="484"/>
        <v>32</v>
      </c>
      <c r="E15498" t="str">
        <f>VLOOKUP(D15498,'Regionalism Code'!B:C,2,FALSE)</f>
        <v>江苏省</v>
      </c>
      <c r="F15498">
        <f t="shared" si="485"/>
        <v>3205</v>
      </c>
      <c r="G15498" t="str">
        <f>IF(F15498&gt;10000,"省直辖县市",VLOOKUP(F15498,'Regionalism Code'!H:I,2,FALSE))</f>
        <v>苏州市</v>
      </c>
      <c r="H15498" s="7">
        <v>133.25939731573</v>
      </c>
      <c r="I15498" s="7">
        <v>110.50196833736</v>
      </c>
      <c r="J15498" s="7">
        <v>179.536805818422</v>
      </c>
      <c r="K15498" s="7">
        <v>120.935238400597</v>
      </c>
      <c r="L15498" s="7">
        <v>122.201614458972</v>
      </c>
      <c r="M15498" s="7"/>
      <c r="N15498" s="7">
        <v>180.367870784638</v>
      </c>
      <c r="O15498" s="7">
        <v>241.197006547284</v>
      </c>
      <c r="P15498" s="7"/>
      <c r="Q15498" s="7">
        <v>124.318812418114</v>
      </c>
    </row>
    <row r="15499" spans="1:17">
      <c r="A15499" s="6">
        <v>2020</v>
      </c>
      <c r="B15499" t="s">
        <v>1139</v>
      </c>
      <c r="C15499">
        <v>320508</v>
      </c>
      <c r="D15499">
        <f t="shared" si="484"/>
        <v>32</v>
      </c>
      <c r="E15499" t="str">
        <f>VLOOKUP(D15499,'Regionalism Code'!B:C,2,FALSE)</f>
        <v>江苏省</v>
      </c>
      <c r="F15499">
        <f t="shared" si="485"/>
        <v>3205</v>
      </c>
      <c r="G15499" t="str">
        <f>IF(F15499&gt;10000,"省直辖县市",VLOOKUP(F15499,'Regionalism Code'!H:I,2,FALSE))</f>
        <v>苏州市</v>
      </c>
      <c r="H15499" s="7">
        <v>134.677465253631</v>
      </c>
      <c r="I15499" s="7">
        <v>108.518589811679</v>
      </c>
      <c r="J15499" s="7">
        <v>186.431838886629</v>
      </c>
      <c r="K15499" s="7">
        <v>124.225572873329</v>
      </c>
      <c r="L15499" s="7">
        <v>126.420526233042</v>
      </c>
      <c r="M15499" s="7"/>
      <c r="N15499" s="7">
        <v>195.252043849868</v>
      </c>
      <c r="O15499" s="7">
        <v>245.98398028965</v>
      </c>
      <c r="P15499" s="7"/>
      <c r="Q15499" s="7">
        <v>127.015971910279</v>
      </c>
    </row>
    <row r="15500" spans="1:17">
      <c r="A15500" s="6">
        <v>2020</v>
      </c>
      <c r="B15500" t="s">
        <v>1140</v>
      </c>
      <c r="C15500">
        <v>320509</v>
      </c>
      <c r="D15500">
        <f t="shared" si="484"/>
        <v>32</v>
      </c>
      <c r="E15500" t="str">
        <f>VLOOKUP(D15500,'Regionalism Code'!B:C,2,FALSE)</f>
        <v>江苏省</v>
      </c>
      <c r="F15500">
        <f t="shared" si="485"/>
        <v>3205</v>
      </c>
      <c r="G15500" t="str">
        <f>IF(F15500&gt;10000,"省直辖县市",VLOOKUP(F15500,'Regionalism Code'!H:I,2,FALSE))</f>
        <v>苏州市</v>
      </c>
      <c r="H15500" s="7">
        <v>129.703858414565</v>
      </c>
      <c r="I15500" s="7">
        <v>108.681361394158</v>
      </c>
      <c r="J15500" s="7">
        <v>173.432465095895</v>
      </c>
      <c r="K15500" s="7">
        <v>115.462099136709</v>
      </c>
      <c r="L15500" s="7">
        <v>116.455316893603</v>
      </c>
      <c r="M15500" s="7"/>
      <c r="N15500" s="7">
        <v>173.768715061674</v>
      </c>
      <c r="O15500" s="7">
        <v>234.542855240067</v>
      </c>
      <c r="P15500" s="7"/>
      <c r="Q15500" s="7">
        <v>119.665917010074</v>
      </c>
    </row>
    <row r="15501" spans="1:17">
      <c r="A15501" s="6">
        <v>2020</v>
      </c>
      <c r="B15501" t="s">
        <v>1141</v>
      </c>
      <c r="C15501">
        <v>320581</v>
      </c>
      <c r="D15501">
        <f t="shared" si="484"/>
        <v>32</v>
      </c>
      <c r="E15501" t="str">
        <f>VLOOKUP(D15501,'Regionalism Code'!B:C,2,FALSE)</f>
        <v>江苏省</v>
      </c>
      <c r="F15501">
        <f t="shared" si="485"/>
        <v>3205</v>
      </c>
      <c r="G15501" t="str">
        <f>IF(F15501&gt;10000,"省直辖县市",VLOOKUP(F15501,'Regionalism Code'!H:I,2,FALSE))</f>
        <v>苏州市</v>
      </c>
      <c r="H15501" s="7">
        <v>128.259815693192</v>
      </c>
      <c r="I15501" s="7">
        <v>105.3868856983</v>
      </c>
      <c r="J15501" s="7">
        <v>175.971691889576</v>
      </c>
      <c r="K15501" s="7">
        <v>124.140348836167</v>
      </c>
      <c r="L15501" s="7">
        <v>123.028049235008</v>
      </c>
      <c r="M15501" s="7"/>
      <c r="N15501" s="7">
        <v>183.689024189744</v>
      </c>
      <c r="O15501" s="7">
        <v>229.219866147451</v>
      </c>
      <c r="P15501" s="7"/>
      <c r="Q15501" s="7">
        <v>117.093652417106</v>
      </c>
    </row>
    <row r="15502" spans="1:17">
      <c r="A15502" s="6">
        <v>2020</v>
      </c>
      <c r="B15502" t="s">
        <v>1142</v>
      </c>
      <c r="C15502">
        <v>320582</v>
      </c>
      <c r="D15502">
        <f t="shared" si="484"/>
        <v>32</v>
      </c>
      <c r="E15502" t="str">
        <f>VLOOKUP(D15502,'Regionalism Code'!B:C,2,FALSE)</f>
        <v>江苏省</v>
      </c>
      <c r="F15502">
        <f t="shared" si="485"/>
        <v>3205</v>
      </c>
      <c r="G15502" t="str">
        <f>IF(F15502&gt;10000,"省直辖县市",VLOOKUP(F15502,'Regionalism Code'!H:I,2,FALSE))</f>
        <v>苏州市</v>
      </c>
      <c r="H15502" s="7">
        <v>126.723854391476</v>
      </c>
      <c r="I15502" s="7">
        <v>105.132251740205</v>
      </c>
      <c r="J15502" s="7">
        <v>169.851301151359</v>
      </c>
      <c r="K15502" s="7">
        <v>106.9025562398</v>
      </c>
      <c r="L15502" s="7">
        <v>115.03060120963</v>
      </c>
      <c r="M15502" s="7"/>
      <c r="N15502" s="7">
        <v>180.361907813106</v>
      </c>
      <c r="O15502" s="7">
        <v>223.47855663179</v>
      </c>
      <c r="P15502" s="7"/>
      <c r="Q15502" s="7">
        <v>119.657310243767</v>
      </c>
    </row>
    <row r="15503" spans="1:17">
      <c r="A15503" s="6">
        <v>2020</v>
      </c>
      <c r="B15503" t="s">
        <v>1143</v>
      </c>
      <c r="C15503">
        <v>320583</v>
      </c>
      <c r="D15503">
        <f t="shared" si="484"/>
        <v>32</v>
      </c>
      <c r="E15503" t="str">
        <f>VLOOKUP(D15503,'Regionalism Code'!B:C,2,FALSE)</f>
        <v>江苏省</v>
      </c>
      <c r="F15503">
        <f t="shared" si="485"/>
        <v>3205</v>
      </c>
      <c r="G15503" t="str">
        <f>IF(F15503&gt;10000,"省直辖县市",VLOOKUP(F15503,'Regionalism Code'!H:I,2,FALSE))</f>
        <v>苏州市</v>
      </c>
      <c r="H15503" s="7">
        <v>133.95336360011</v>
      </c>
      <c r="I15503" s="7">
        <v>113.21693688124</v>
      </c>
      <c r="J15503" s="7">
        <v>177.702456016672</v>
      </c>
      <c r="K15503" s="7">
        <v>119.819360368366</v>
      </c>
      <c r="L15503" s="7">
        <v>117.139620406875</v>
      </c>
      <c r="M15503" s="7"/>
      <c r="N15503" s="7">
        <v>177.428355970476</v>
      </c>
      <c r="O15503" s="7">
        <v>241.599251594115</v>
      </c>
      <c r="P15503" s="7"/>
      <c r="Q15503" s="7">
        <v>122.933857244606</v>
      </c>
    </row>
    <row r="15504" spans="1:17">
      <c r="A15504" s="6">
        <v>2020</v>
      </c>
      <c r="B15504" t="s">
        <v>1144</v>
      </c>
      <c r="C15504">
        <v>320585</v>
      </c>
      <c r="D15504">
        <f t="shared" si="484"/>
        <v>32</v>
      </c>
      <c r="E15504" t="str">
        <f>VLOOKUP(D15504,'Regionalism Code'!B:C,2,FALSE)</f>
        <v>江苏省</v>
      </c>
      <c r="F15504">
        <f t="shared" si="485"/>
        <v>3205</v>
      </c>
      <c r="G15504" t="str">
        <f>IF(F15504&gt;10000,"省直辖县市",VLOOKUP(F15504,'Regionalism Code'!H:I,2,FALSE))</f>
        <v>苏州市</v>
      </c>
      <c r="H15504" s="7">
        <v>128.039502813774</v>
      </c>
      <c r="I15504" s="7">
        <v>106.761583971899</v>
      </c>
      <c r="J15504" s="7">
        <v>173.11262233682</v>
      </c>
      <c r="K15504" s="7">
        <v>111.738717787036</v>
      </c>
      <c r="L15504" s="7">
        <v>123.347670091415</v>
      </c>
      <c r="M15504" s="7"/>
      <c r="N15504" s="7">
        <v>182.891542565812</v>
      </c>
      <c r="O15504" s="7">
        <v>225.667618967793</v>
      </c>
      <c r="P15504" s="7"/>
      <c r="Q15504" s="7">
        <v>116.401665387069</v>
      </c>
    </row>
    <row r="15505" spans="1:17">
      <c r="A15505" s="6">
        <v>2020</v>
      </c>
      <c r="B15505" t="s">
        <v>1145</v>
      </c>
      <c r="C15505">
        <v>320602</v>
      </c>
      <c r="D15505">
        <f t="shared" si="484"/>
        <v>32</v>
      </c>
      <c r="E15505" t="str">
        <f>VLOOKUP(D15505,'Regionalism Code'!B:C,2,FALSE)</f>
        <v>江苏省</v>
      </c>
      <c r="F15505">
        <f t="shared" si="485"/>
        <v>3206</v>
      </c>
      <c r="G15505" t="str">
        <f>IF(F15505&gt;10000,"省直辖县市",VLOOKUP(F15505,'Regionalism Code'!H:I,2,FALSE))</f>
        <v>南通市</v>
      </c>
      <c r="H15505" s="7">
        <v>133.669882658191</v>
      </c>
      <c r="I15505" s="7">
        <v>111.120441186996</v>
      </c>
      <c r="J15505" s="7">
        <v>177.340881914148</v>
      </c>
      <c r="K15505" s="7">
        <v>118.646111199407</v>
      </c>
      <c r="L15505" s="7">
        <v>123.353931895464</v>
      </c>
      <c r="M15505" s="7"/>
      <c r="N15505" s="7">
        <v>186.504578606693</v>
      </c>
      <c r="O15505" s="7">
        <v>231.450664688782</v>
      </c>
      <c r="P15505" s="7"/>
      <c r="Q15505" s="7">
        <v>128.778809791037</v>
      </c>
    </row>
    <row r="15506" spans="1:17">
      <c r="A15506" s="6">
        <v>2020</v>
      </c>
      <c r="B15506" t="s">
        <v>1146</v>
      </c>
      <c r="C15506">
        <v>320611</v>
      </c>
      <c r="D15506">
        <f t="shared" si="484"/>
        <v>32</v>
      </c>
      <c r="E15506" t="str">
        <f>VLOOKUP(D15506,'Regionalism Code'!B:C,2,FALSE)</f>
        <v>江苏省</v>
      </c>
      <c r="F15506">
        <f t="shared" si="485"/>
        <v>3206</v>
      </c>
      <c r="G15506" t="str">
        <f>IF(F15506&gt;10000,"省直辖县市",VLOOKUP(F15506,'Regionalism Code'!H:I,2,FALSE))</f>
        <v>南通市</v>
      </c>
      <c r="H15506" s="7">
        <v>131.816770927939</v>
      </c>
      <c r="I15506" s="7">
        <v>112.10464666235</v>
      </c>
      <c r="J15506" s="7">
        <v>172.935425940152</v>
      </c>
      <c r="K15506" s="7">
        <v>113.535201356562</v>
      </c>
      <c r="L15506" s="7">
        <v>122.812459608792</v>
      </c>
      <c r="M15506" s="7"/>
      <c r="N15506" s="7">
        <v>174.544790922037</v>
      </c>
      <c r="O15506" s="7">
        <v>229.610418697803</v>
      </c>
      <c r="P15506" s="7"/>
      <c r="Q15506" s="7">
        <v>122.194825941016</v>
      </c>
    </row>
    <row r="15507" spans="1:17">
      <c r="A15507" s="6">
        <v>2020</v>
      </c>
      <c r="B15507" t="s">
        <v>46</v>
      </c>
      <c r="C15507">
        <v>320612</v>
      </c>
      <c r="D15507">
        <f t="shared" si="484"/>
        <v>32</v>
      </c>
      <c r="E15507" t="str">
        <f>VLOOKUP(D15507,'Regionalism Code'!B:C,2,FALSE)</f>
        <v>江苏省</v>
      </c>
      <c r="F15507">
        <f t="shared" si="485"/>
        <v>3206</v>
      </c>
      <c r="G15507" t="str">
        <f>IF(F15507&gt;10000,"省直辖县市",VLOOKUP(F15507,'Regionalism Code'!H:I,2,FALSE))</f>
        <v>南通市</v>
      </c>
      <c r="H15507" s="7">
        <v>124.12546788023</v>
      </c>
      <c r="I15507" s="7">
        <v>101.049190218346</v>
      </c>
      <c r="J15507" s="7">
        <v>168.679710693612</v>
      </c>
      <c r="K15507" s="7">
        <v>123.471318889833</v>
      </c>
      <c r="L15507" s="7">
        <v>120.998919391518</v>
      </c>
      <c r="M15507" s="7"/>
      <c r="N15507" s="7">
        <v>173.20695269457</v>
      </c>
      <c r="O15507" s="7">
        <v>219.484914026611</v>
      </c>
      <c r="P15507" s="7"/>
      <c r="Q15507" s="7">
        <v>119.368421606495</v>
      </c>
    </row>
    <row r="15508" spans="1:17">
      <c r="A15508" s="6">
        <v>2020</v>
      </c>
      <c r="B15508" t="s">
        <v>1147</v>
      </c>
      <c r="C15508">
        <v>320621</v>
      </c>
      <c r="D15508">
        <f t="shared" si="484"/>
        <v>32</v>
      </c>
      <c r="E15508" t="str">
        <f>VLOOKUP(D15508,'Regionalism Code'!B:C,2,FALSE)</f>
        <v>江苏省</v>
      </c>
      <c r="F15508">
        <f t="shared" si="485"/>
        <v>3206</v>
      </c>
      <c r="G15508" t="str">
        <f>IF(F15508&gt;10000,"省直辖县市",VLOOKUP(F15508,'Regionalism Code'!H:I,2,FALSE))</f>
        <v>南通市</v>
      </c>
      <c r="H15508" s="7">
        <v>125.032138521581</v>
      </c>
      <c r="I15508" s="7">
        <v>101.581892361743</v>
      </c>
      <c r="J15508" s="7">
        <v>168.791992743534</v>
      </c>
      <c r="K15508" s="7">
        <v>109.356624596151</v>
      </c>
      <c r="L15508" s="7">
        <v>117.04403516494</v>
      </c>
      <c r="M15508" s="7"/>
      <c r="N15508" s="7">
        <v>177.300953164966</v>
      </c>
      <c r="O15508" s="7">
        <v>222.238301475069</v>
      </c>
      <c r="P15508" s="7"/>
      <c r="Q15508" s="7">
        <v>122.95351498679</v>
      </c>
    </row>
    <row r="15509" spans="1:17">
      <c r="A15509" s="6">
        <v>2020</v>
      </c>
      <c r="B15509" t="s">
        <v>1148</v>
      </c>
      <c r="C15509">
        <v>320623</v>
      </c>
      <c r="D15509">
        <f t="shared" si="484"/>
        <v>32</v>
      </c>
      <c r="E15509" t="str">
        <f>VLOOKUP(D15509,'Regionalism Code'!B:C,2,FALSE)</f>
        <v>江苏省</v>
      </c>
      <c r="F15509">
        <f t="shared" si="485"/>
        <v>3206</v>
      </c>
      <c r="G15509" t="str">
        <f>IF(F15509&gt;10000,"省直辖县市",VLOOKUP(F15509,'Regionalism Code'!H:I,2,FALSE))</f>
        <v>南通市</v>
      </c>
      <c r="H15509" s="7">
        <v>120.230218548314</v>
      </c>
      <c r="I15509" s="7">
        <v>98.5819887235998</v>
      </c>
      <c r="J15509" s="7">
        <v>161.434050100824</v>
      </c>
      <c r="K15509" s="7">
        <v>97.532581367856</v>
      </c>
      <c r="L15509" s="7">
        <v>117.047870843743</v>
      </c>
      <c r="M15509" s="7"/>
      <c r="N15509" s="7">
        <v>176.942404712538</v>
      </c>
      <c r="O15509" s="7">
        <v>206.486183015286</v>
      </c>
      <c r="P15509" s="7"/>
      <c r="Q15509" s="7">
        <v>116.845772214122</v>
      </c>
    </row>
    <row r="15510" spans="1:17">
      <c r="A15510" s="6">
        <v>2020</v>
      </c>
      <c r="B15510" t="s">
        <v>1149</v>
      </c>
      <c r="C15510">
        <v>320681</v>
      </c>
      <c r="D15510">
        <f t="shared" si="484"/>
        <v>32</v>
      </c>
      <c r="E15510" t="str">
        <f>VLOOKUP(D15510,'Regionalism Code'!B:C,2,FALSE)</f>
        <v>江苏省</v>
      </c>
      <c r="F15510">
        <f t="shared" si="485"/>
        <v>3206</v>
      </c>
      <c r="G15510" t="str">
        <f>IF(F15510&gt;10000,"省直辖县市",VLOOKUP(F15510,'Regionalism Code'!H:I,2,FALSE))</f>
        <v>南通市</v>
      </c>
      <c r="H15510" s="7">
        <v>123.344518619726</v>
      </c>
      <c r="I15510" s="7">
        <v>101.412306502965</v>
      </c>
      <c r="J15510" s="7">
        <v>166.633095849314</v>
      </c>
      <c r="K15510" s="7">
        <v>105.229665771539</v>
      </c>
      <c r="L15510" s="7">
        <v>122.787757082854</v>
      </c>
      <c r="M15510" s="7"/>
      <c r="N15510" s="7">
        <v>172.402337399143</v>
      </c>
      <c r="O15510" s="7">
        <v>217.787188077076</v>
      </c>
      <c r="P15510" s="7"/>
      <c r="Q15510" s="7">
        <v>117.109654658235</v>
      </c>
    </row>
    <row r="15511" spans="1:17">
      <c r="A15511" s="6">
        <v>2020</v>
      </c>
      <c r="B15511" t="s">
        <v>1150</v>
      </c>
      <c r="C15511">
        <v>320682</v>
      </c>
      <c r="D15511">
        <f t="shared" si="484"/>
        <v>32</v>
      </c>
      <c r="E15511" t="str">
        <f>VLOOKUP(D15511,'Regionalism Code'!B:C,2,FALSE)</f>
        <v>江苏省</v>
      </c>
      <c r="F15511">
        <f t="shared" si="485"/>
        <v>3206</v>
      </c>
      <c r="G15511" t="str">
        <f>IF(F15511&gt;10000,"省直辖县市",VLOOKUP(F15511,'Regionalism Code'!H:I,2,FALSE))</f>
        <v>南通市</v>
      </c>
      <c r="H15511" s="7">
        <v>122.063340045331</v>
      </c>
      <c r="I15511" s="7">
        <v>100.647692978916</v>
      </c>
      <c r="J15511" s="7">
        <v>160.430796768812</v>
      </c>
      <c r="K15511" s="7">
        <v>99.6031785758926</v>
      </c>
      <c r="L15511" s="7">
        <v>107.699171505926</v>
      </c>
      <c r="M15511" s="7"/>
      <c r="N15511" s="7">
        <v>165.648395934772</v>
      </c>
      <c r="O15511" s="7">
        <v>214.582815046316</v>
      </c>
      <c r="P15511" s="7"/>
      <c r="Q15511" s="7">
        <v>123.065163557162</v>
      </c>
    </row>
    <row r="15512" spans="1:17">
      <c r="A15512" s="6">
        <v>2020</v>
      </c>
      <c r="B15512" t="s">
        <v>1151</v>
      </c>
      <c r="C15512">
        <v>320684</v>
      </c>
      <c r="D15512">
        <f t="shared" si="484"/>
        <v>32</v>
      </c>
      <c r="E15512" t="str">
        <f>VLOOKUP(D15512,'Regionalism Code'!B:C,2,FALSE)</f>
        <v>江苏省</v>
      </c>
      <c r="F15512">
        <f t="shared" si="485"/>
        <v>3206</v>
      </c>
      <c r="G15512" t="str">
        <f>IF(F15512&gt;10000,"省直辖县市",VLOOKUP(F15512,'Regionalism Code'!H:I,2,FALSE))</f>
        <v>南通市</v>
      </c>
      <c r="H15512" s="7">
        <v>123.268891767598</v>
      </c>
      <c r="I15512" s="7">
        <v>101.701511937859</v>
      </c>
      <c r="J15512" s="7">
        <v>169.506237504938</v>
      </c>
      <c r="K15512" s="7">
        <v>122.691118698336</v>
      </c>
      <c r="L15512" s="7">
        <v>124.467564739131</v>
      </c>
      <c r="M15512" s="7"/>
      <c r="N15512" s="7">
        <v>175.65350822521</v>
      </c>
      <c r="O15512" s="7">
        <v>217.583750553957</v>
      </c>
      <c r="P15512" s="7"/>
      <c r="Q15512" s="7">
        <v>110.47097430757</v>
      </c>
    </row>
    <row r="15513" spans="1:17">
      <c r="A15513" s="6">
        <v>2020</v>
      </c>
      <c r="B15513" t="s">
        <v>1152</v>
      </c>
      <c r="C15513">
        <v>320703</v>
      </c>
      <c r="D15513">
        <f t="shared" si="484"/>
        <v>32</v>
      </c>
      <c r="E15513" t="str">
        <f>VLOOKUP(D15513,'Regionalism Code'!B:C,2,FALSE)</f>
        <v>江苏省</v>
      </c>
      <c r="F15513">
        <f t="shared" si="485"/>
        <v>3207</v>
      </c>
      <c r="G15513" t="str">
        <f>IF(F15513&gt;10000,"省直辖县市",VLOOKUP(F15513,'Regionalism Code'!H:I,2,FALSE))</f>
        <v>连云港市</v>
      </c>
      <c r="H15513" s="7">
        <v>127.949038201224</v>
      </c>
      <c r="I15513" s="7">
        <v>107.430437970867</v>
      </c>
      <c r="J15513" s="7">
        <v>170.875941559099</v>
      </c>
      <c r="K15513" s="7">
        <v>105.74356364809</v>
      </c>
      <c r="L15513" s="7">
        <v>114.357862906697</v>
      </c>
      <c r="M15513" s="7"/>
      <c r="N15513" s="7">
        <v>181.467342209957</v>
      </c>
      <c r="O15513" s="7">
        <v>225.31596497</v>
      </c>
      <c r="P15513" s="7"/>
      <c r="Q15513" s="7">
        <v>117.703952774291</v>
      </c>
    </row>
    <row r="15514" spans="1:17">
      <c r="A15514" s="6">
        <v>2020</v>
      </c>
      <c r="B15514" t="s">
        <v>865</v>
      </c>
      <c r="C15514">
        <v>320706</v>
      </c>
      <c r="D15514">
        <f t="shared" si="484"/>
        <v>32</v>
      </c>
      <c r="E15514" t="str">
        <f>VLOOKUP(D15514,'Regionalism Code'!B:C,2,FALSE)</f>
        <v>江苏省</v>
      </c>
      <c r="F15514">
        <f t="shared" si="485"/>
        <v>3207</v>
      </c>
      <c r="G15514" t="str">
        <f>IF(F15514&gt;10000,"省直辖县市",VLOOKUP(F15514,'Regionalism Code'!H:I,2,FALSE))</f>
        <v>连云港市</v>
      </c>
      <c r="H15514" s="7">
        <v>126.974214031697</v>
      </c>
      <c r="I15514" s="7">
        <v>105.543096500761</v>
      </c>
      <c r="J15514" s="7">
        <v>168.311287198481</v>
      </c>
      <c r="K15514" s="7">
        <v>108.21712545296</v>
      </c>
      <c r="L15514" s="7">
        <v>116.447924556185</v>
      </c>
      <c r="M15514" s="7"/>
      <c r="N15514" s="7">
        <v>170.255906587157</v>
      </c>
      <c r="O15514" s="7">
        <v>224.489990189575</v>
      </c>
      <c r="P15514" s="7"/>
      <c r="Q15514" s="7">
        <v>122.63115825762</v>
      </c>
    </row>
    <row r="15515" spans="1:17">
      <c r="A15515" s="6">
        <v>2020</v>
      </c>
      <c r="B15515" t="s">
        <v>1153</v>
      </c>
      <c r="C15515">
        <v>320707</v>
      </c>
      <c r="D15515">
        <f t="shared" si="484"/>
        <v>32</v>
      </c>
      <c r="E15515" t="str">
        <f>VLOOKUP(D15515,'Regionalism Code'!B:C,2,FALSE)</f>
        <v>江苏省</v>
      </c>
      <c r="F15515">
        <f t="shared" si="485"/>
        <v>3207</v>
      </c>
      <c r="G15515" t="str">
        <f>IF(F15515&gt;10000,"省直辖县市",VLOOKUP(F15515,'Regionalism Code'!H:I,2,FALSE))</f>
        <v>连云港市</v>
      </c>
      <c r="H15515" s="7">
        <v>116.99011150096</v>
      </c>
      <c r="I15515" s="7">
        <v>98.6312924265252</v>
      </c>
      <c r="J15515" s="7">
        <v>155.000563271677</v>
      </c>
      <c r="K15515" s="7">
        <v>101.66298485156</v>
      </c>
      <c r="L15515" s="7">
        <v>109.042493489073</v>
      </c>
      <c r="M15515" s="7"/>
      <c r="N15515" s="7">
        <v>147.702276883653</v>
      </c>
      <c r="O15515" s="7">
        <v>211.322619139928</v>
      </c>
      <c r="P15515" s="7"/>
      <c r="Q15515" s="7">
        <v>108.546766157909</v>
      </c>
    </row>
    <row r="15516" spans="1:17">
      <c r="A15516" s="6">
        <v>2020</v>
      </c>
      <c r="B15516" t="s">
        <v>1154</v>
      </c>
      <c r="C15516">
        <v>320722</v>
      </c>
      <c r="D15516">
        <f t="shared" si="484"/>
        <v>32</v>
      </c>
      <c r="E15516" t="str">
        <f>VLOOKUP(D15516,'Regionalism Code'!B:C,2,FALSE)</f>
        <v>江苏省</v>
      </c>
      <c r="F15516">
        <f t="shared" si="485"/>
        <v>3207</v>
      </c>
      <c r="G15516" t="str">
        <f>IF(F15516&gt;10000,"省直辖县市",VLOOKUP(F15516,'Regionalism Code'!H:I,2,FALSE))</f>
        <v>连云港市</v>
      </c>
      <c r="H15516" s="7">
        <v>118.073792732965</v>
      </c>
      <c r="I15516" s="7">
        <v>98.5982981003416</v>
      </c>
      <c r="J15516" s="7">
        <v>157.909905976571</v>
      </c>
      <c r="K15516" s="7">
        <v>104.339969649991</v>
      </c>
      <c r="L15516" s="7">
        <v>99.853711907127</v>
      </c>
      <c r="M15516" s="7"/>
      <c r="N15516" s="7">
        <v>154.704468127827</v>
      </c>
      <c r="O15516" s="7">
        <v>213.70533816086</v>
      </c>
      <c r="P15516" s="7"/>
      <c r="Q15516" s="7">
        <v>110.000241195921</v>
      </c>
    </row>
    <row r="15517" spans="1:17">
      <c r="A15517" s="6">
        <v>2020</v>
      </c>
      <c r="B15517" t="s">
        <v>1155</v>
      </c>
      <c r="C15517">
        <v>320723</v>
      </c>
      <c r="D15517">
        <f t="shared" si="484"/>
        <v>32</v>
      </c>
      <c r="E15517" t="str">
        <f>VLOOKUP(D15517,'Regionalism Code'!B:C,2,FALSE)</f>
        <v>江苏省</v>
      </c>
      <c r="F15517">
        <f t="shared" si="485"/>
        <v>3207</v>
      </c>
      <c r="G15517" t="str">
        <f>IF(F15517&gt;10000,"省直辖县市",VLOOKUP(F15517,'Regionalism Code'!H:I,2,FALSE))</f>
        <v>连云港市</v>
      </c>
      <c r="H15517" s="7">
        <v>115.616269483788</v>
      </c>
      <c r="I15517" s="7">
        <v>96.6395339276456</v>
      </c>
      <c r="J15517" s="7">
        <v>151.746185459551</v>
      </c>
      <c r="K15517" s="7">
        <v>99.2797342924885</v>
      </c>
      <c r="L15517" s="7">
        <v>90.9545721047943</v>
      </c>
      <c r="M15517" s="7"/>
      <c r="N15517" s="7">
        <v>144.474474861806</v>
      </c>
      <c r="O15517" s="7">
        <v>211.970044998007</v>
      </c>
      <c r="P15517" s="7"/>
      <c r="Q15517" s="7">
        <v>112.630420676927</v>
      </c>
    </row>
    <row r="15518" spans="1:17">
      <c r="A15518" s="6">
        <v>2020</v>
      </c>
      <c r="B15518" t="s">
        <v>1156</v>
      </c>
      <c r="C15518">
        <v>320724</v>
      </c>
      <c r="D15518">
        <f t="shared" si="484"/>
        <v>32</v>
      </c>
      <c r="E15518" t="str">
        <f>VLOOKUP(D15518,'Regionalism Code'!B:C,2,FALSE)</f>
        <v>江苏省</v>
      </c>
      <c r="F15518">
        <f t="shared" si="485"/>
        <v>3207</v>
      </c>
      <c r="G15518" t="str">
        <f>IF(F15518&gt;10000,"省直辖县市",VLOOKUP(F15518,'Regionalism Code'!H:I,2,FALSE))</f>
        <v>连云港市</v>
      </c>
      <c r="H15518" s="7">
        <v>116.967083124856</v>
      </c>
      <c r="I15518" s="7">
        <v>95.7381052546913</v>
      </c>
      <c r="J15518" s="7">
        <v>152.669395390403</v>
      </c>
      <c r="K15518" s="7">
        <v>93.3210122171126</v>
      </c>
      <c r="L15518" s="7">
        <v>90.8800394370196</v>
      </c>
      <c r="M15518" s="7"/>
      <c r="N15518" s="7">
        <v>152.616868644506</v>
      </c>
      <c r="O15518" s="7">
        <v>211.510196708345</v>
      </c>
      <c r="P15518" s="7"/>
      <c r="Q15518" s="7">
        <v>122.195205563809</v>
      </c>
    </row>
    <row r="15519" spans="1:17">
      <c r="A15519" s="6">
        <v>2020</v>
      </c>
      <c r="B15519" t="s">
        <v>1157</v>
      </c>
      <c r="C15519">
        <v>320803</v>
      </c>
      <c r="D15519">
        <f t="shared" si="484"/>
        <v>32</v>
      </c>
      <c r="E15519" t="str">
        <f>VLOOKUP(D15519,'Regionalism Code'!B:C,2,FALSE)</f>
        <v>江苏省</v>
      </c>
      <c r="F15519">
        <f t="shared" si="485"/>
        <v>3208</v>
      </c>
      <c r="G15519" t="str">
        <f>IF(F15519&gt;10000,"省直辖县市",VLOOKUP(F15519,'Regionalism Code'!H:I,2,FALSE))</f>
        <v>淮安市</v>
      </c>
      <c r="H15519" s="7">
        <v>118.940032698739</v>
      </c>
      <c r="I15519" s="7">
        <v>97.2414620635715</v>
      </c>
      <c r="J15519" s="7">
        <v>159.37102308555</v>
      </c>
      <c r="K15519" s="7">
        <v>102.116066821437</v>
      </c>
      <c r="L15519" s="7">
        <v>105.472528409704</v>
      </c>
      <c r="M15519" s="7"/>
      <c r="N15519" s="7">
        <v>158.806873661097</v>
      </c>
      <c r="O15519" s="7">
        <v>216.616418228451</v>
      </c>
      <c r="P15519" s="7"/>
      <c r="Q15519" s="7">
        <v>117.126106591175</v>
      </c>
    </row>
    <row r="15520" spans="1:17">
      <c r="A15520" s="6">
        <v>2020</v>
      </c>
      <c r="B15520" t="s">
        <v>1158</v>
      </c>
      <c r="C15520">
        <v>320804</v>
      </c>
      <c r="D15520">
        <f t="shared" si="484"/>
        <v>32</v>
      </c>
      <c r="E15520" t="str">
        <f>VLOOKUP(D15520,'Regionalism Code'!B:C,2,FALSE)</f>
        <v>江苏省</v>
      </c>
      <c r="F15520">
        <f t="shared" si="485"/>
        <v>3208</v>
      </c>
      <c r="G15520" t="str">
        <f>IF(F15520&gt;10000,"省直辖县市",VLOOKUP(F15520,'Regionalism Code'!H:I,2,FALSE))</f>
        <v>淮安市</v>
      </c>
      <c r="H15520" s="7">
        <v>119.101504890195</v>
      </c>
      <c r="I15520" s="7">
        <v>99.1653437289625</v>
      </c>
      <c r="J15520" s="7">
        <v>158.409347548522</v>
      </c>
      <c r="K15520" s="7">
        <v>102.01780236151</v>
      </c>
      <c r="L15520" s="7">
        <v>121.120316648873</v>
      </c>
      <c r="M15520" s="7"/>
      <c r="N15520" s="7">
        <v>149.48537081975</v>
      </c>
      <c r="O15520" s="7">
        <v>214.421420297682</v>
      </c>
      <c r="P15520" s="7"/>
      <c r="Q15520" s="7">
        <v>113.509080361037</v>
      </c>
    </row>
    <row r="15521" spans="1:17">
      <c r="A15521" s="6">
        <v>2020</v>
      </c>
      <c r="B15521" t="s">
        <v>3867</v>
      </c>
      <c r="C15521">
        <v>320812</v>
      </c>
      <c r="D15521">
        <f t="shared" si="484"/>
        <v>32</v>
      </c>
      <c r="E15521" t="str">
        <f>VLOOKUP(D15521,'Regionalism Code'!B:C,2,FALSE)</f>
        <v>江苏省</v>
      </c>
      <c r="F15521">
        <f t="shared" si="485"/>
        <v>3208</v>
      </c>
      <c r="G15521" t="str">
        <f>IF(F15521&gt;10000,"省直辖县市",VLOOKUP(F15521,'Regionalism Code'!H:I,2,FALSE))</f>
        <v>淮安市</v>
      </c>
      <c r="H15521" s="7">
        <v>124.531553402735</v>
      </c>
      <c r="I15521" s="7">
        <v>105.485519147136</v>
      </c>
      <c r="J15521" s="7">
        <v>157.687438128862</v>
      </c>
      <c r="K15521" s="7">
        <v>106.303580611624</v>
      </c>
      <c r="L15521" s="7">
        <v>96.6525008356854</v>
      </c>
      <c r="M15521" s="7"/>
      <c r="N15521" s="7">
        <v>156.8786943151</v>
      </c>
      <c r="O15521" s="7">
        <v>216.215338639649</v>
      </c>
      <c r="P15521" s="7"/>
      <c r="Q15521" s="7">
        <v>127.179358640328</v>
      </c>
    </row>
    <row r="15522" spans="1:17">
      <c r="A15522" s="6">
        <v>2020</v>
      </c>
      <c r="B15522" t="s">
        <v>1160</v>
      </c>
      <c r="C15522">
        <v>320826</v>
      </c>
      <c r="D15522">
        <f t="shared" si="484"/>
        <v>32</v>
      </c>
      <c r="E15522" t="str">
        <f>VLOOKUP(D15522,'Regionalism Code'!B:C,2,FALSE)</f>
        <v>江苏省</v>
      </c>
      <c r="F15522">
        <f t="shared" si="485"/>
        <v>3208</v>
      </c>
      <c r="G15522" t="str">
        <f>IF(F15522&gt;10000,"省直辖县市",VLOOKUP(F15522,'Regionalism Code'!H:I,2,FALSE))</f>
        <v>淮安市</v>
      </c>
      <c r="H15522" s="7">
        <v>113.952564735531</v>
      </c>
      <c r="I15522" s="7">
        <v>95.6635087405968</v>
      </c>
      <c r="J15522" s="7">
        <v>145.858358391105</v>
      </c>
      <c r="K15522" s="7">
        <v>91.2538248153191</v>
      </c>
      <c r="L15522" s="7">
        <v>86.7466250363703</v>
      </c>
      <c r="M15522" s="7"/>
      <c r="N15522" s="7">
        <v>139.139579583985</v>
      </c>
      <c r="O15522" s="7">
        <v>206.058480197882</v>
      </c>
      <c r="P15522" s="7"/>
      <c r="Q15522" s="7">
        <v>116.371806854701</v>
      </c>
    </row>
    <row r="15523" spans="1:17">
      <c r="A15523" s="6">
        <v>2020</v>
      </c>
      <c r="B15523" t="s">
        <v>1161</v>
      </c>
      <c r="C15523">
        <v>320829</v>
      </c>
      <c r="D15523">
        <f t="shared" si="484"/>
        <v>32</v>
      </c>
      <c r="E15523" t="str">
        <f>VLOOKUP(D15523,'Regionalism Code'!B:C,2,FALSE)</f>
        <v>江苏省</v>
      </c>
      <c r="F15523">
        <f t="shared" si="485"/>
        <v>3208</v>
      </c>
      <c r="G15523" t="str">
        <f>IF(F15523&gt;10000,"省直辖县市",VLOOKUP(F15523,'Regionalism Code'!H:I,2,FALSE))</f>
        <v>淮安市</v>
      </c>
      <c r="H15523" s="7">
        <v>117.911760897321</v>
      </c>
      <c r="I15523" s="7">
        <v>95.7929926205273</v>
      </c>
      <c r="J15523" s="7">
        <v>156.244649337985</v>
      </c>
      <c r="K15523" s="7">
        <v>100.471462452407</v>
      </c>
      <c r="L15523" s="7">
        <v>101.265544962973</v>
      </c>
      <c r="M15523" s="7"/>
      <c r="N15523" s="7">
        <v>156.66770688309</v>
      </c>
      <c r="O15523" s="7">
        <v>212.748204555509</v>
      </c>
      <c r="P15523" s="7"/>
      <c r="Q15523" s="7">
        <v>121.297840423143</v>
      </c>
    </row>
    <row r="15524" spans="1:17">
      <c r="A15524" s="6">
        <v>2020</v>
      </c>
      <c r="B15524" t="s">
        <v>1162</v>
      </c>
      <c r="C15524">
        <v>320830</v>
      </c>
      <c r="D15524">
        <f t="shared" si="484"/>
        <v>32</v>
      </c>
      <c r="E15524" t="str">
        <f>VLOOKUP(D15524,'Regionalism Code'!B:C,2,FALSE)</f>
        <v>江苏省</v>
      </c>
      <c r="F15524">
        <f t="shared" si="485"/>
        <v>3208</v>
      </c>
      <c r="G15524" t="str">
        <f>IF(F15524&gt;10000,"省直辖县市",VLOOKUP(F15524,'Regionalism Code'!H:I,2,FALSE))</f>
        <v>淮安市</v>
      </c>
      <c r="H15524" s="7">
        <v>117.792309542162</v>
      </c>
      <c r="I15524" s="7">
        <v>97.7878396927596</v>
      </c>
      <c r="J15524" s="7">
        <v>153.629833794982</v>
      </c>
      <c r="K15524" s="7">
        <v>95.5685487658253</v>
      </c>
      <c r="L15524" s="7">
        <v>100.342178761059</v>
      </c>
      <c r="M15524" s="7"/>
      <c r="N15524" s="7">
        <v>150.103047183664</v>
      </c>
      <c r="O15524" s="7">
        <v>211.817857321932</v>
      </c>
      <c r="P15524" s="7"/>
      <c r="Q15524" s="7">
        <v>118.731476696816</v>
      </c>
    </row>
    <row r="15525" spans="1:17">
      <c r="A15525" s="6">
        <v>2020</v>
      </c>
      <c r="B15525" t="s">
        <v>1163</v>
      </c>
      <c r="C15525">
        <v>320831</v>
      </c>
      <c r="D15525">
        <f t="shared" si="484"/>
        <v>32</v>
      </c>
      <c r="E15525" t="str">
        <f>VLOOKUP(D15525,'Regionalism Code'!B:C,2,FALSE)</f>
        <v>江苏省</v>
      </c>
      <c r="F15525">
        <f t="shared" si="485"/>
        <v>3208</v>
      </c>
      <c r="G15525" t="str">
        <f>IF(F15525&gt;10000,"省直辖县市",VLOOKUP(F15525,'Regionalism Code'!H:I,2,FALSE))</f>
        <v>淮安市</v>
      </c>
      <c r="H15525" s="7">
        <v>120.227506842526</v>
      </c>
      <c r="I15525" s="7">
        <v>98.6922059043951</v>
      </c>
      <c r="J15525" s="7">
        <v>160.110369886107</v>
      </c>
      <c r="K15525" s="7">
        <v>97.325803688632</v>
      </c>
      <c r="L15525" s="7">
        <v>110.529699435817</v>
      </c>
      <c r="M15525" s="7"/>
      <c r="N15525" s="7">
        <v>170.084868459482</v>
      </c>
      <c r="O15525" s="7">
        <v>209.502836881078</v>
      </c>
      <c r="P15525" s="7"/>
      <c r="Q15525" s="7">
        <v>118.870579935607</v>
      </c>
    </row>
    <row r="15526" spans="1:17">
      <c r="A15526" s="6">
        <v>2020</v>
      </c>
      <c r="B15526" t="s">
        <v>1164</v>
      </c>
      <c r="C15526">
        <v>320902</v>
      </c>
      <c r="D15526">
        <f t="shared" si="484"/>
        <v>32</v>
      </c>
      <c r="E15526" t="str">
        <f>VLOOKUP(D15526,'Regionalism Code'!B:C,2,FALSE)</f>
        <v>江苏省</v>
      </c>
      <c r="F15526">
        <f t="shared" si="485"/>
        <v>3209</v>
      </c>
      <c r="G15526" t="str">
        <f>IF(F15526&gt;10000,"省直辖县市",VLOOKUP(F15526,'Regionalism Code'!H:I,2,FALSE))</f>
        <v>盐城市</v>
      </c>
      <c r="H15526" s="7">
        <v>126.662364491128</v>
      </c>
      <c r="I15526" s="7">
        <v>107.275524618663</v>
      </c>
      <c r="J15526" s="7">
        <v>166.57605791174</v>
      </c>
      <c r="K15526" s="7">
        <v>111.73970853818</v>
      </c>
      <c r="L15526" s="7">
        <v>109.002972825243</v>
      </c>
      <c r="M15526" s="7"/>
      <c r="N15526" s="7">
        <v>166.572667293236</v>
      </c>
      <c r="O15526" s="7">
        <v>224.295860263834</v>
      </c>
      <c r="P15526" s="7"/>
      <c r="Q15526" s="7">
        <v>118.155626570683</v>
      </c>
    </row>
    <row r="15527" spans="1:17">
      <c r="A15527" s="6">
        <v>2020</v>
      </c>
      <c r="B15527" t="s">
        <v>1165</v>
      </c>
      <c r="C15527">
        <v>320903</v>
      </c>
      <c r="D15527">
        <f t="shared" si="484"/>
        <v>32</v>
      </c>
      <c r="E15527" t="str">
        <f>VLOOKUP(D15527,'Regionalism Code'!B:C,2,FALSE)</f>
        <v>江苏省</v>
      </c>
      <c r="F15527">
        <f t="shared" si="485"/>
        <v>3209</v>
      </c>
      <c r="G15527" t="str">
        <f>IF(F15527&gt;10000,"省直辖县市",VLOOKUP(F15527,'Regionalism Code'!H:I,2,FALSE))</f>
        <v>盐城市</v>
      </c>
      <c r="H15527" s="7">
        <v>126.7930378982</v>
      </c>
      <c r="I15527" s="7">
        <v>105.603595120832</v>
      </c>
      <c r="J15527" s="7">
        <v>168.299865498299</v>
      </c>
      <c r="K15527" s="7">
        <v>111.674524454771</v>
      </c>
      <c r="L15527" s="7">
        <v>112.588481954366</v>
      </c>
      <c r="M15527" s="7"/>
      <c r="N15527" s="7">
        <v>168.848516890709</v>
      </c>
      <c r="O15527" s="7">
        <v>225.73515397507</v>
      </c>
      <c r="P15527" s="7"/>
      <c r="Q15527" s="7">
        <v>121.343494533554</v>
      </c>
    </row>
    <row r="15528" spans="1:17">
      <c r="A15528" s="6">
        <v>2020</v>
      </c>
      <c r="B15528" t="s">
        <v>1166</v>
      </c>
      <c r="C15528">
        <v>320921</v>
      </c>
      <c r="D15528">
        <f t="shared" si="484"/>
        <v>32</v>
      </c>
      <c r="E15528" t="str">
        <f>VLOOKUP(D15528,'Regionalism Code'!B:C,2,FALSE)</f>
        <v>江苏省</v>
      </c>
      <c r="F15528">
        <f t="shared" si="485"/>
        <v>3209</v>
      </c>
      <c r="G15528" t="str">
        <f>IF(F15528&gt;10000,"省直辖县市",VLOOKUP(F15528,'Regionalism Code'!H:I,2,FALSE))</f>
        <v>盐城市</v>
      </c>
      <c r="H15528" s="7">
        <v>117.808977461553</v>
      </c>
      <c r="I15528" s="7">
        <v>96.8897839594264</v>
      </c>
      <c r="J15528" s="7">
        <v>155.264092887479</v>
      </c>
      <c r="K15528" s="7">
        <v>94.7781215708852</v>
      </c>
      <c r="L15528" s="7">
        <v>95.2077417814822</v>
      </c>
      <c r="M15528" s="7"/>
      <c r="N15528" s="7">
        <v>158.082162759758</v>
      </c>
      <c r="O15528" s="7">
        <v>212.257342309319</v>
      </c>
      <c r="P15528" s="7"/>
      <c r="Q15528" s="7">
        <v>118.82912810758</v>
      </c>
    </row>
    <row r="15529" spans="1:17">
      <c r="A15529" s="6">
        <v>2020</v>
      </c>
      <c r="B15529" t="s">
        <v>1167</v>
      </c>
      <c r="C15529">
        <v>320922</v>
      </c>
      <c r="D15529">
        <f t="shared" si="484"/>
        <v>32</v>
      </c>
      <c r="E15529" t="str">
        <f>VLOOKUP(D15529,'Regionalism Code'!B:C,2,FALSE)</f>
        <v>江苏省</v>
      </c>
      <c r="F15529">
        <f t="shared" si="485"/>
        <v>3209</v>
      </c>
      <c r="G15529" t="str">
        <f>IF(F15529&gt;10000,"省直辖县市",VLOOKUP(F15529,'Regionalism Code'!H:I,2,FALSE))</f>
        <v>盐城市</v>
      </c>
      <c r="H15529" s="7">
        <v>114.552658002224</v>
      </c>
      <c r="I15529" s="7">
        <v>94.6262851306311</v>
      </c>
      <c r="J15529" s="7">
        <v>151.660576348399</v>
      </c>
      <c r="K15529" s="7">
        <v>95.2913009387381</v>
      </c>
      <c r="L15529" s="7">
        <v>97.0818102694299</v>
      </c>
      <c r="M15529" s="7"/>
      <c r="N15529" s="7">
        <v>150.793029389011</v>
      </c>
      <c r="O15529" s="7">
        <v>207.521220373776</v>
      </c>
      <c r="P15529" s="7"/>
      <c r="Q15529" s="7">
        <v>112.925244954496</v>
      </c>
    </row>
    <row r="15530" spans="1:17">
      <c r="A15530" s="6">
        <v>2020</v>
      </c>
      <c r="B15530" t="s">
        <v>1168</v>
      </c>
      <c r="C15530">
        <v>320923</v>
      </c>
      <c r="D15530">
        <f t="shared" si="484"/>
        <v>32</v>
      </c>
      <c r="E15530" t="str">
        <f>VLOOKUP(D15530,'Regionalism Code'!B:C,2,FALSE)</f>
        <v>江苏省</v>
      </c>
      <c r="F15530">
        <f t="shared" si="485"/>
        <v>3209</v>
      </c>
      <c r="G15530" t="str">
        <f>IF(F15530&gt;10000,"省直辖县市",VLOOKUP(F15530,'Regionalism Code'!H:I,2,FALSE))</f>
        <v>盐城市</v>
      </c>
      <c r="H15530" s="7">
        <v>116.188058315764</v>
      </c>
      <c r="I15530" s="7">
        <v>96.0132965735734</v>
      </c>
      <c r="J15530" s="7">
        <v>151.789346040634</v>
      </c>
      <c r="K15530" s="7">
        <v>94.394715596216</v>
      </c>
      <c r="L15530" s="7">
        <v>96.1680294716561</v>
      </c>
      <c r="M15530" s="7"/>
      <c r="N15530" s="7">
        <v>151.344268190156</v>
      </c>
      <c r="O15530" s="7">
        <v>207.845510838126</v>
      </c>
      <c r="P15530" s="7"/>
      <c r="Q15530" s="7">
        <v>118.118707327567</v>
      </c>
    </row>
    <row r="15531" spans="1:17">
      <c r="A15531" s="6">
        <v>2020</v>
      </c>
      <c r="B15531" t="s">
        <v>1169</v>
      </c>
      <c r="C15531">
        <v>320924</v>
      </c>
      <c r="D15531">
        <f t="shared" si="484"/>
        <v>32</v>
      </c>
      <c r="E15531" t="str">
        <f>VLOOKUP(D15531,'Regionalism Code'!B:C,2,FALSE)</f>
        <v>江苏省</v>
      </c>
      <c r="F15531">
        <f t="shared" si="485"/>
        <v>3209</v>
      </c>
      <c r="G15531" t="str">
        <f>IF(F15531&gt;10000,"省直辖县市",VLOOKUP(F15531,'Regionalism Code'!H:I,2,FALSE))</f>
        <v>盐城市</v>
      </c>
      <c r="H15531" s="7">
        <v>116.351441539609</v>
      </c>
      <c r="I15531" s="7">
        <v>96.5048621809032</v>
      </c>
      <c r="J15531" s="7">
        <v>152.006643058219</v>
      </c>
      <c r="K15531" s="7">
        <v>92.7643109517816</v>
      </c>
      <c r="L15531" s="7">
        <v>98.8932705723801</v>
      </c>
      <c r="M15531" s="7"/>
      <c r="N15531" s="7">
        <v>154.93235090074</v>
      </c>
      <c r="O15531" s="7">
        <v>204.793338496756</v>
      </c>
      <c r="P15531" s="7"/>
      <c r="Q15531" s="7">
        <v>117.100478127546</v>
      </c>
    </row>
    <row r="15532" spans="1:17">
      <c r="A15532" s="6">
        <v>2020</v>
      </c>
      <c r="B15532" t="s">
        <v>1170</v>
      </c>
      <c r="C15532">
        <v>320925</v>
      </c>
      <c r="D15532">
        <f t="shared" si="484"/>
        <v>32</v>
      </c>
      <c r="E15532" t="str">
        <f>VLOOKUP(D15532,'Regionalism Code'!B:C,2,FALSE)</f>
        <v>江苏省</v>
      </c>
      <c r="F15532">
        <f t="shared" si="485"/>
        <v>3209</v>
      </c>
      <c r="G15532" t="str">
        <f>IF(F15532&gt;10000,"省直辖县市",VLOOKUP(F15532,'Regionalism Code'!H:I,2,FALSE))</f>
        <v>盐城市</v>
      </c>
      <c r="H15532" s="7">
        <v>117.571095079938</v>
      </c>
      <c r="I15532" s="7">
        <v>97.0651730034805</v>
      </c>
      <c r="J15532" s="7">
        <v>155.914150372641</v>
      </c>
      <c r="K15532" s="7">
        <v>101.668098121768</v>
      </c>
      <c r="L15532" s="7">
        <v>97.4065046312195</v>
      </c>
      <c r="M15532" s="7"/>
      <c r="N15532" s="7">
        <v>159.314211002278</v>
      </c>
      <c r="O15532" s="7">
        <v>210.103499978118</v>
      </c>
      <c r="P15532" s="7"/>
      <c r="Q15532" s="7">
        <v>115.613088856138</v>
      </c>
    </row>
    <row r="15533" spans="1:17">
      <c r="A15533" s="6">
        <v>2020</v>
      </c>
      <c r="B15533" t="s">
        <v>1171</v>
      </c>
      <c r="C15533">
        <v>320981</v>
      </c>
      <c r="D15533">
        <f t="shared" si="484"/>
        <v>32</v>
      </c>
      <c r="E15533" t="str">
        <f>VLOOKUP(D15533,'Regionalism Code'!B:C,2,FALSE)</f>
        <v>江苏省</v>
      </c>
      <c r="F15533">
        <f t="shared" si="485"/>
        <v>3209</v>
      </c>
      <c r="G15533" t="str">
        <f>IF(F15533&gt;10000,"省直辖县市",VLOOKUP(F15533,'Regionalism Code'!H:I,2,FALSE))</f>
        <v>盐城市</v>
      </c>
      <c r="H15533" s="7">
        <v>120.968953335032</v>
      </c>
      <c r="I15533" s="7">
        <v>98.7249967355839</v>
      </c>
      <c r="J15533" s="7">
        <v>161.523231315762</v>
      </c>
      <c r="K15533" s="7">
        <v>102.686045220088</v>
      </c>
      <c r="L15533" s="7">
        <v>103.673408366178</v>
      </c>
      <c r="M15533" s="7"/>
      <c r="N15533" s="7">
        <v>170.778965425344</v>
      </c>
      <c r="O15533" s="7">
        <v>214.307109257856</v>
      </c>
      <c r="P15533" s="7"/>
      <c r="Q15533" s="7">
        <v>120.731973289772</v>
      </c>
    </row>
    <row r="15534" spans="1:17">
      <c r="A15534" s="6">
        <v>2020</v>
      </c>
      <c r="B15534" t="s">
        <v>1172</v>
      </c>
      <c r="C15534">
        <v>320982</v>
      </c>
      <c r="D15534">
        <f t="shared" si="484"/>
        <v>32</v>
      </c>
      <c r="E15534" t="str">
        <f>VLOOKUP(D15534,'Regionalism Code'!B:C,2,FALSE)</f>
        <v>江苏省</v>
      </c>
      <c r="F15534">
        <f t="shared" si="485"/>
        <v>3209</v>
      </c>
      <c r="G15534" t="str">
        <f>IF(F15534&gt;10000,"省直辖县市",VLOOKUP(F15534,'Regionalism Code'!H:I,2,FALSE))</f>
        <v>盐城市</v>
      </c>
      <c r="H15534" s="7">
        <v>120.711922204088</v>
      </c>
      <c r="I15534" s="7">
        <v>100.121212563047</v>
      </c>
      <c r="J15534" s="7">
        <v>158.474583210632</v>
      </c>
      <c r="K15534" s="7">
        <v>96.5823117024371</v>
      </c>
      <c r="L15534" s="7">
        <v>102.778489251059</v>
      </c>
      <c r="M15534" s="7"/>
      <c r="N15534" s="7">
        <v>166.467123909162</v>
      </c>
      <c r="O15534" s="7">
        <v>211.735751640273</v>
      </c>
      <c r="P15534" s="7"/>
      <c r="Q15534" s="7">
        <v>120.088743499648</v>
      </c>
    </row>
    <row r="15535" spans="1:17">
      <c r="A15535" s="6">
        <v>2020</v>
      </c>
      <c r="B15535" t="s">
        <v>1173</v>
      </c>
      <c r="C15535">
        <v>321002</v>
      </c>
      <c r="D15535">
        <f t="shared" si="484"/>
        <v>32</v>
      </c>
      <c r="E15535" t="str">
        <f>VLOOKUP(D15535,'Regionalism Code'!B:C,2,FALSE)</f>
        <v>江苏省</v>
      </c>
      <c r="F15535">
        <f t="shared" si="485"/>
        <v>3210</v>
      </c>
      <c r="G15535" t="str">
        <f>IF(F15535&gt;10000,"省直辖县市",VLOOKUP(F15535,'Regionalism Code'!H:I,2,FALSE))</f>
        <v>扬州市</v>
      </c>
      <c r="H15535" s="7">
        <v>129.440428403456</v>
      </c>
      <c r="I15535" s="7">
        <v>106.807699710615</v>
      </c>
      <c r="J15535" s="7">
        <v>174.610454698747</v>
      </c>
      <c r="K15535" s="7">
        <v>113.946925908542</v>
      </c>
      <c r="L15535" s="7">
        <v>116.021225687442</v>
      </c>
      <c r="M15535" s="7"/>
      <c r="N15535" s="7">
        <v>186.063296102922</v>
      </c>
      <c r="O15535" s="7">
        <v>228.807772289139</v>
      </c>
      <c r="P15535" s="7"/>
      <c r="Q15535" s="7">
        <v>122.100140345559</v>
      </c>
    </row>
    <row r="15536" spans="1:17">
      <c r="A15536" s="6">
        <v>2020</v>
      </c>
      <c r="B15536" t="s">
        <v>1174</v>
      </c>
      <c r="C15536">
        <v>321003</v>
      </c>
      <c r="D15536">
        <f t="shared" si="484"/>
        <v>32</v>
      </c>
      <c r="E15536" t="str">
        <f>VLOOKUP(D15536,'Regionalism Code'!B:C,2,FALSE)</f>
        <v>江苏省</v>
      </c>
      <c r="F15536">
        <f t="shared" si="485"/>
        <v>3210</v>
      </c>
      <c r="G15536" t="str">
        <f>IF(F15536&gt;10000,"省直辖县市",VLOOKUP(F15536,'Regionalism Code'!H:I,2,FALSE))</f>
        <v>扬州市</v>
      </c>
      <c r="H15536" s="7">
        <v>131.761775610741</v>
      </c>
      <c r="I15536" s="7">
        <v>111.419832516391</v>
      </c>
      <c r="J15536" s="7">
        <v>174.15268588485</v>
      </c>
      <c r="K15536" s="7">
        <v>116.621467533225</v>
      </c>
      <c r="L15536" s="7">
        <v>116.300212445556</v>
      </c>
      <c r="M15536" s="7"/>
      <c r="N15536" s="7">
        <v>184.792870349541</v>
      </c>
      <c r="O15536" s="7">
        <v>227.767566937942</v>
      </c>
      <c r="P15536" s="7"/>
      <c r="Q15536" s="7">
        <v>121.907588949983</v>
      </c>
    </row>
    <row r="15537" spans="1:17">
      <c r="A15537" s="6">
        <v>2020</v>
      </c>
      <c r="B15537" t="s">
        <v>1175</v>
      </c>
      <c r="C15537">
        <v>321012</v>
      </c>
      <c r="D15537">
        <f t="shared" si="484"/>
        <v>32</v>
      </c>
      <c r="E15537" t="str">
        <f>VLOOKUP(D15537,'Regionalism Code'!B:C,2,FALSE)</f>
        <v>江苏省</v>
      </c>
      <c r="F15537">
        <f t="shared" si="485"/>
        <v>3210</v>
      </c>
      <c r="G15537" t="str">
        <f>IF(F15537&gt;10000,"省直辖县市",VLOOKUP(F15537,'Regionalism Code'!H:I,2,FALSE))</f>
        <v>扬州市</v>
      </c>
      <c r="H15537" s="7">
        <v>121.790513321486</v>
      </c>
      <c r="I15537" s="7">
        <v>99.2969246340588</v>
      </c>
      <c r="J15537" s="7">
        <v>164.806942291543</v>
      </c>
      <c r="K15537" s="7">
        <v>104.984562389964</v>
      </c>
      <c r="L15537" s="7">
        <v>111.21590736495</v>
      </c>
      <c r="M15537" s="7"/>
      <c r="N15537" s="7">
        <v>176.852771563613</v>
      </c>
      <c r="O15537" s="7">
        <v>215.315930695106</v>
      </c>
      <c r="P15537" s="7"/>
      <c r="Q15537" s="7">
        <v>117.903746400714</v>
      </c>
    </row>
    <row r="15538" spans="1:17">
      <c r="A15538" s="6">
        <v>2020</v>
      </c>
      <c r="B15538" t="s">
        <v>1176</v>
      </c>
      <c r="C15538">
        <v>321023</v>
      </c>
      <c r="D15538">
        <f t="shared" si="484"/>
        <v>32</v>
      </c>
      <c r="E15538" t="str">
        <f>VLOOKUP(D15538,'Regionalism Code'!B:C,2,FALSE)</f>
        <v>江苏省</v>
      </c>
      <c r="F15538">
        <f t="shared" si="485"/>
        <v>3210</v>
      </c>
      <c r="G15538" t="str">
        <f>IF(F15538&gt;10000,"省直辖县市",VLOOKUP(F15538,'Regionalism Code'!H:I,2,FALSE))</f>
        <v>扬州市</v>
      </c>
      <c r="H15538" s="7">
        <v>118.002814362679</v>
      </c>
      <c r="I15538" s="7">
        <v>97.0899787431351</v>
      </c>
      <c r="J15538" s="7">
        <v>154.95893828996</v>
      </c>
      <c r="K15538" s="7">
        <v>95.3408876766908</v>
      </c>
      <c r="L15538" s="7">
        <v>99.6545177392274</v>
      </c>
      <c r="M15538" s="7"/>
      <c r="N15538" s="7">
        <v>162.091174917197</v>
      </c>
      <c r="O15538" s="7">
        <v>206.423536863396</v>
      </c>
      <c r="P15538" s="7"/>
      <c r="Q15538" s="7">
        <v>119.908729766916</v>
      </c>
    </row>
    <row r="15539" spans="1:17">
      <c r="A15539" s="6">
        <v>2020</v>
      </c>
      <c r="B15539" t="s">
        <v>1177</v>
      </c>
      <c r="C15539">
        <v>321081</v>
      </c>
      <c r="D15539">
        <f t="shared" si="484"/>
        <v>32</v>
      </c>
      <c r="E15539" t="str">
        <f>VLOOKUP(D15539,'Regionalism Code'!B:C,2,FALSE)</f>
        <v>江苏省</v>
      </c>
      <c r="F15539">
        <f t="shared" si="485"/>
        <v>3210</v>
      </c>
      <c r="G15539" t="str">
        <f>IF(F15539&gt;10000,"省直辖县市",VLOOKUP(F15539,'Regionalism Code'!H:I,2,FALSE))</f>
        <v>扬州市</v>
      </c>
      <c r="H15539" s="7">
        <v>122.662299070265</v>
      </c>
      <c r="I15539" s="7">
        <v>101.111329500681</v>
      </c>
      <c r="J15539" s="7">
        <v>164.546812287823</v>
      </c>
      <c r="K15539" s="7">
        <v>105.544096152024</v>
      </c>
      <c r="L15539" s="7">
        <v>105.141069523506</v>
      </c>
      <c r="M15539" s="7"/>
      <c r="N15539" s="7">
        <v>176.740097429973</v>
      </c>
      <c r="O15539" s="7">
        <v>217.099116282487</v>
      </c>
      <c r="P15539" s="7"/>
      <c r="Q15539" s="7">
        <v>117.71994358959</v>
      </c>
    </row>
    <row r="15540" spans="1:17">
      <c r="A15540" s="6">
        <v>2020</v>
      </c>
      <c r="B15540" t="s">
        <v>1178</v>
      </c>
      <c r="C15540">
        <v>321084</v>
      </c>
      <c r="D15540">
        <f t="shared" si="484"/>
        <v>32</v>
      </c>
      <c r="E15540" t="str">
        <f>VLOOKUP(D15540,'Regionalism Code'!B:C,2,FALSE)</f>
        <v>江苏省</v>
      </c>
      <c r="F15540">
        <f t="shared" si="485"/>
        <v>3210</v>
      </c>
      <c r="G15540" t="str">
        <f>IF(F15540&gt;10000,"省直辖县市",VLOOKUP(F15540,'Regionalism Code'!H:I,2,FALSE))</f>
        <v>扬州市</v>
      </c>
      <c r="H15540" s="7">
        <v>120.360669106765</v>
      </c>
      <c r="I15540" s="7">
        <v>98.685600423125</v>
      </c>
      <c r="J15540" s="7">
        <v>159.326451334813</v>
      </c>
      <c r="K15540" s="7">
        <v>100.226087728573</v>
      </c>
      <c r="L15540" s="7">
        <v>103.299626622171</v>
      </c>
      <c r="M15540" s="7"/>
      <c r="N15540" s="7">
        <v>167.317545394576</v>
      </c>
      <c r="O15540" s="7">
        <v>211.727484914329</v>
      </c>
      <c r="P15540" s="7"/>
      <c r="Q15540" s="7">
        <v>121.131741978074</v>
      </c>
    </row>
    <row r="15541" spans="1:17">
      <c r="A15541" s="6">
        <v>2020</v>
      </c>
      <c r="B15541" t="s">
        <v>1179</v>
      </c>
      <c r="C15541">
        <v>321102</v>
      </c>
      <c r="D15541">
        <f t="shared" si="484"/>
        <v>32</v>
      </c>
      <c r="E15541" t="str">
        <f>VLOOKUP(D15541,'Regionalism Code'!B:C,2,FALSE)</f>
        <v>江苏省</v>
      </c>
      <c r="F15541">
        <f t="shared" si="485"/>
        <v>3211</v>
      </c>
      <c r="G15541" t="str">
        <f>IF(F15541&gt;10000,"省直辖县市",VLOOKUP(F15541,'Regionalism Code'!H:I,2,FALSE))</f>
        <v>镇江市</v>
      </c>
      <c r="H15541" s="7">
        <v>131.716944602259</v>
      </c>
      <c r="I15541" s="7">
        <v>109.697520575312</v>
      </c>
      <c r="J15541" s="7">
        <v>175.98713705138</v>
      </c>
      <c r="K15541" s="7">
        <v>113.326559464161</v>
      </c>
      <c r="L15541" s="7">
        <v>116.698245883677</v>
      </c>
      <c r="M15541" s="7"/>
      <c r="N15541" s="7">
        <v>193.329788143383</v>
      </c>
      <c r="O15541" s="7">
        <v>228.466834819084</v>
      </c>
      <c r="P15541" s="7"/>
      <c r="Q15541" s="7">
        <v>123.986814991047</v>
      </c>
    </row>
    <row r="15542" spans="1:17">
      <c r="A15542" s="6">
        <v>2020</v>
      </c>
      <c r="B15542" t="s">
        <v>1180</v>
      </c>
      <c r="C15542">
        <v>321111</v>
      </c>
      <c r="D15542">
        <f t="shared" si="484"/>
        <v>32</v>
      </c>
      <c r="E15542" t="str">
        <f>VLOOKUP(D15542,'Regionalism Code'!B:C,2,FALSE)</f>
        <v>江苏省</v>
      </c>
      <c r="F15542">
        <f t="shared" si="485"/>
        <v>3211</v>
      </c>
      <c r="G15542" t="str">
        <f>IF(F15542&gt;10000,"省直辖县市",VLOOKUP(F15542,'Regionalism Code'!H:I,2,FALSE))</f>
        <v>镇江市</v>
      </c>
      <c r="H15542" s="7">
        <v>130.257653111972</v>
      </c>
      <c r="I15542" s="7">
        <v>106.52674956662</v>
      </c>
      <c r="J15542" s="7">
        <v>177.878542502863</v>
      </c>
      <c r="K15542" s="7">
        <v>114.601210177461</v>
      </c>
      <c r="L15542" s="7">
        <v>120.39046434625</v>
      </c>
      <c r="M15542" s="7"/>
      <c r="N15542" s="7">
        <v>191.600432261169</v>
      </c>
      <c r="O15542" s="7">
        <v>232.501233017924</v>
      </c>
      <c r="P15542" s="7"/>
      <c r="Q15542" s="7">
        <v>122.089963264458</v>
      </c>
    </row>
    <row r="15543" spans="1:17">
      <c r="A15543" s="6">
        <v>2020</v>
      </c>
      <c r="B15543" t="s">
        <v>1181</v>
      </c>
      <c r="C15543">
        <v>321112</v>
      </c>
      <c r="D15543">
        <f t="shared" si="484"/>
        <v>32</v>
      </c>
      <c r="E15543" t="str">
        <f>VLOOKUP(D15543,'Regionalism Code'!B:C,2,FALSE)</f>
        <v>江苏省</v>
      </c>
      <c r="F15543">
        <f t="shared" si="485"/>
        <v>3211</v>
      </c>
      <c r="G15543" t="str">
        <f>IF(F15543&gt;10000,"省直辖县市",VLOOKUP(F15543,'Regionalism Code'!H:I,2,FALSE))</f>
        <v>镇江市</v>
      </c>
      <c r="H15543" s="7">
        <v>124.98657314999</v>
      </c>
      <c r="I15543" s="7">
        <v>103.799089183942</v>
      </c>
      <c r="J15543" s="7">
        <v>166.141750222854</v>
      </c>
      <c r="K15543" s="7">
        <v>107.789963171255</v>
      </c>
      <c r="L15543" s="7">
        <v>118.849808183138</v>
      </c>
      <c r="M15543" s="7"/>
      <c r="N15543" s="7">
        <v>173.318460405319</v>
      </c>
      <c r="O15543" s="7">
        <v>217.3563168608</v>
      </c>
      <c r="P15543" s="7"/>
      <c r="Q15543" s="7">
        <v>120.169455937246</v>
      </c>
    </row>
    <row r="15544" spans="1:17">
      <c r="A15544" s="6">
        <v>2020</v>
      </c>
      <c r="B15544" t="s">
        <v>1182</v>
      </c>
      <c r="C15544">
        <v>321181</v>
      </c>
      <c r="D15544">
        <f t="shared" si="484"/>
        <v>32</v>
      </c>
      <c r="E15544" t="str">
        <f>VLOOKUP(D15544,'Regionalism Code'!B:C,2,FALSE)</f>
        <v>江苏省</v>
      </c>
      <c r="F15544">
        <f t="shared" si="485"/>
        <v>3211</v>
      </c>
      <c r="G15544" t="str">
        <f>IF(F15544&gt;10000,"省直辖县市",VLOOKUP(F15544,'Regionalism Code'!H:I,2,FALSE))</f>
        <v>镇江市</v>
      </c>
      <c r="H15544" s="7">
        <v>125.409072647657</v>
      </c>
      <c r="I15544" s="7">
        <v>102.672122038309</v>
      </c>
      <c r="J15544" s="7">
        <v>169.118985146956</v>
      </c>
      <c r="K15544" s="7">
        <v>110.659559668714</v>
      </c>
      <c r="L15544" s="7">
        <v>115.286938940869</v>
      </c>
      <c r="M15544" s="7"/>
      <c r="N15544" s="7">
        <v>175.385844070953</v>
      </c>
      <c r="O15544" s="7">
        <v>224.162448601461</v>
      </c>
      <c r="P15544" s="7"/>
      <c r="Q15544" s="7">
        <v>121.065934679508</v>
      </c>
    </row>
    <row r="15545" spans="1:17">
      <c r="A15545" s="6">
        <v>2020</v>
      </c>
      <c r="B15545" t="s">
        <v>1183</v>
      </c>
      <c r="C15545">
        <v>321182</v>
      </c>
      <c r="D15545">
        <f t="shared" si="484"/>
        <v>32</v>
      </c>
      <c r="E15545" t="str">
        <f>VLOOKUP(D15545,'Regionalism Code'!B:C,2,FALSE)</f>
        <v>江苏省</v>
      </c>
      <c r="F15545">
        <f t="shared" si="485"/>
        <v>3211</v>
      </c>
      <c r="G15545" t="str">
        <f>IF(F15545&gt;10000,"省直辖县市",VLOOKUP(F15545,'Regionalism Code'!H:I,2,FALSE))</f>
        <v>镇江市</v>
      </c>
      <c r="H15545" s="7">
        <v>125.317244801285</v>
      </c>
      <c r="I15545" s="7">
        <v>102.174513544649</v>
      </c>
      <c r="J15545" s="7">
        <v>171.394476578689</v>
      </c>
      <c r="K15545" s="7">
        <v>108.733891614999</v>
      </c>
      <c r="L15545" s="7">
        <v>113.013406997355</v>
      </c>
      <c r="M15545" s="7"/>
      <c r="N15545" s="7">
        <v>187.756600661413</v>
      </c>
      <c r="O15545" s="7">
        <v>222.155386384094</v>
      </c>
      <c r="P15545" s="7"/>
      <c r="Q15545" s="7">
        <v>118.012188120486</v>
      </c>
    </row>
    <row r="15546" spans="1:17">
      <c r="A15546" s="6">
        <v>2020</v>
      </c>
      <c r="B15546" t="s">
        <v>1184</v>
      </c>
      <c r="C15546">
        <v>321183</v>
      </c>
      <c r="D15546">
        <f t="shared" si="484"/>
        <v>32</v>
      </c>
      <c r="E15546" t="str">
        <f>VLOOKUP(D15546,'Regionalism Code'!B:C,2,FALSE)</f>
        <v>江苏省</v>
      </c>
      <c r="F15546">
        <f t="shared" si="485"/>
        <v>3211</v>
      </c>
      <c r="G15546" t="str">
        <f>IF(F15546&gt;10000,"省直辖县市",VLOOKUP(F15546,'Regionalism Code'!H:I,2,FALSE))</f>
        <v>镇江市</v>
      </c>
      <c r="H15546" s="7">
        <v>125.861686554565</v>
      </c>
      <c r="I15546" s="7">
        <v>103.852644473065</v>
      </c>
      <c r="J15546" s="7">
        <v>168.151947183953</v>
      </c>
      <c r="K15546" s="7">
        <v>109.252896385318</v>
      </c>
      <c r="L15546" s="7">
        <v>113.289202146158</v>
      </c>
      <c r="M15546" s="7"/>
      <c r="N15546" s="7">
        <v>172.629737794495</v>
      </c>
      <c r="O15546" s="7">
        <v>224.664599880123</v>
      </c>
      <c r="P15546" s="7"/>
      <c r="Q15546" s="7">
        <v>121.694767070783</v>
      </c>
    </row>
    <row r="15547" spans="1:17">
      <c r="A15547" s="6">
        <v>2020</v>
      </c>
      <c r="B15547" t="s">
        <v>1185</v>
      </c>
      <c r="C15547">
        <v>321202</v>
      </c>
      <c r="D15547">
        <f t="shared" si="484"/>
        <v>32</v>
      </c>
      <c r="E15547" t="str">
        <f>VLOOKUP(D15547,'Regionalism Code'!B:C,2,FALSE)</f>
        <v>江苏省</v>
      </c>
      <c r="F15547">
        <f t="shared" si="485"/>
        <v>3212</v>
      </c>
      <c r="G15547" t="str">
        <f>IF(F15547&gt;10000,"省直辖县市",VLOOKUP(F15547,'Regionalism Code'!H:I,2,FALSE))</f>
        <v>泰州市</v>
      </c>
      <c r="H15547" s="7">
        <v>130.723113376399</v>
      </c>
      <c r="I15547" s="7">
        <v>110.420974737295</v>
      </c>
      <c r="J15547" s="7">
        <v>172.274213214077</v>
      </c>
      <c r="K15547" s="7">
        <v>112.817703937642</v>
      </c>
      <c r="L15547" s="7">
        <v>118.878862774802</v>
      </c>
      <c r="M15547" s="7"/>
      <c r="N15547" s="7">
        <v>180.004542591719</v>
      </c>
      <c r="O15547" s="7">
        <v>225.679674137213</v>
      </c>
      <c r="P15547" s="7"/>
      <c r="Q15547" s="7">
        <v>122.263497995077</v>
      </c>
    </row>
    <row r="15548" spans="1:17">
      <c r="A15548" s="6">
        <v>2020</v>
      </c>
      <c r="B15548" t="s">
        <v>1186</v>
      </c>
      <c r="C15548">
        <v>321203</v>
      </c>
      <c r="D15548">
        <f t="shared" si="484"/>
        <v>32</v>
      </c>
      <c r="E15548" t="str">
        <f>VLOOKUP(D15548,'Regionalism Code'!B:C,2,FALSE)</f>
        <v>江苏省</v>
      </c>
      <c r="F15548">
        <f t="shared" si="485"/>
        <v>3212</v>
      </c>
      <c r="G15548" t="str">
        <f>IF(F15548&gt;10000,"省直辖县市",VLOOKUP(F15548,'Regionalism Code'!H:I,2,FALSE))</f>
        <v>泰州市</v>
      </c>
      <c r="H15548" s="7">
        <v>126.31154787149</v>
      </c>
      <c r="I15548" s="7">
        <v>105.014039348068</v>
      </c>
      <c r="J15548" s="7">
        <v>167.369075917752</v>
      </c>
      <c r="K15548" s="7">
        <v>104.982125237555</v>
      </c>
      <c r="L15548" s="7">
        <v>113.173679894481</v>
      </c>
      <c r="M15548" s="7"/>
      <c r="N15548" s="7">
        <v>176.314341217987</v>
      </c>
      <c r="O15548" s="7">
        <v>220.67713758834</v>
      </c>
      <c r="P15548" s="7"/>
      <c r="Q15548" s="7">
        <v>122.035254646576</v>
      </c>
    </row>
    <row r="15549" spans="1:17">
      <c r="A15549" s="6">
        <v>2020</v>
      </c>
      <c r="B15549" t="s">
        <v>1187</v>
      </c>
      <c r="C15549">
        <v>321204</v>
      </c>
      <c r="D15549">
        <f t="shared" si="484"/>
        <v>32</v>
      </c>
      <c r="E15549" t="str">
        <f>VLOOKUP(D15549,'Regionalism Code'!B:C,2,FALSE)</f>
        <v>江苏省</v>
      </c>
      <c r="F15549">
        <f t="shared" si="485"/>
        <v>3212</v>
      </c>
      <c r="G15549" t="str">
        <f>IF(F15549&gt;10000,"省直辖县市",VLOOKUP(F15549,'Regionalism Code'!H:I,2,FALSE))</f>
        <v>泰州市</v>
      </c>
      <c r="H15549" s="7">
        <v>122.896907068861</v>
      </c>
      <c r="I15549" s="7">
        <v>100.248494011756</v>
      </c>
      <c r="J15549" s="7">
        <v>164.061515157914</v>
      </c>
      <c r="K15549" s="7">
        <v>102.289889717</v>
      </c>
      <c r="L15549" s="7">
        <v>110.125683190537</v>
      </c>
      <c r="M15549" s="7"/>
      <c r="N15549" s="7">
        <v>175.300623262301</v>
      </c>
      <c r="O15549" s="7">
        <v>215.070769636527</v>
      </c>
      <c r="P15549" s="7"/>
      <c r="Q15549" s="7">
        <v>122.886486806282</v>
      </c>
    </row>
    <row r="15550" spans="1:17">
      <c r="A15550" s="6">
        <v>2020</v>
      </c>
      <c r="B15550" t="s">
        <v>1188</v>
      </c>
      <c r="C15550">
        <v>321281</v>
      </c>
      <c r="D15550">
        <f t="shared" si="484"/>
        <v>32</v>
      </c>
      <c r="E15550" t="str">
        <f>VLOOKUP(D15550,'Regionalism Code'!B:C,2,FALSE)</f>
        <v>江苏省</v>
      </c>
      <c r="F15550">
        <f t="shared" si="485"/>
        <v>3212</v>
      </c>
      <c r="G15550" t="str">
        <f>IF(F15550&gt;10000,"省直辖县市",VLOOKUP(F15550,'Regionalism Code'!H:I,2,FALSE))</f>
        <v>泰州市</v>
      </c>
      <c r="H15550" s="7">
        <v>119.800039426303</v>
      </c>
      <c r="I15550" s="7">
        <v>96.5499050991817</v>
      </c>
      <c r="J15550" s="7">
        <v>166.233095579925</v>
      </c>
      <c r="K15550" s="7">
        <v>109.495092654554</v>
      </c>
      <c r="L15550" s="7">
        <v>118.394834000607</v>
      </c>
      <c r="M15550" s="7"/>
      <c r="N15550" s="7">
        <v>173.846648814006</v>
      </c>
      <c r="O15550" s="7">
        <v>215.48586933767</v>
      </c>
      <c r="P15550" s="7"/>
      <c r="Q15550" s="7">
        <v>112.202699010639</v>
      </c>
    </row>
    <row r="15551" spans="1:17">
      <c r="A15551" s="6">
        <v>2020</v>
      </c>
      <c r="B15551" t="s">
        <v>1189</v>
      </c>
      <c r="C15551">
        <v>321282</v>
      </c>
      <c r="D15551">
        <f t="shared" si="484"/>
        <v>32</v>
      </c>
      <c r="E15551" t="str">
        <f>VLOOKUP(D15551,'Regionalism Code'!B:C,2,FALSE)</f>
        <v>江苏省</v>
      </c>
      <c r="F15551">
        <f t="shared" si="485"/>
        <v>3212</v>
      </c>
      <c r="G15551" t="str">
        <f>IF(F15551&gt;10000,"省直辖县市",VLOOKUP(F15551,'Regionalism Code'!H:I,2,FALSE))</f>
        <v>泰州市</v>
      </c>
      <c r="H15551" s="7">
        <v>124.851029543358</v>
      </c>
      <c r="I15551" s="7">
        <v>102.938839709241</v>
      </c>
      <c r="J15551" s="7">
        <v>167.248335325928</v>
      </c>
      <c r="K15551" s="7">
        <v>105.140752813517</v>
      </c>
      <c r="L15551" s="7">
        <v>121.495172855491</v>
      </c>
      <c r="M15551" s="7"/>
      <c r="N15551" s="7">
        <v>173.733294733843</v>
      </c>
      <c r="O15551" s="7">
        <v>219.298548635499</v>
      </c>
      <c r="P15551" s="7"/>
      <c r="Q15551" s="7">
        <v>120.169725795291</v>
      </c>
    </row>
    <row r="15552" spans="1:17">
      <c r="A15552" s="6">
        <v>2020</v>
      </c>
      <c r="B15552" t="s">
        <v>1190</v>
      </c>
      <c r="C15552">
        <v>321283</v>
      </c>
      <c r="D15552">
        <f t="shared" si="484"/>
        <v>32</v>
      </c>
      <c r="E15552" t="str">
        <f>VLOOKUP(D15552,'Regionalism Code'!B:C,2,FALSE)</f>
        <v>江苏省</v>
      </c>
      <c r="F15552">
        <f t="shared" si="485"/>
        <v>3212</v>
      </c>
      <c r="G15552" t="str">
        <f>IF(F15552&gt;10000,"省直辖县市",VLOOKUP(F15552,'Regionalism Code'!H:I,2,FALSE))</f>
        <v>泰州市</v>
      </c>
      <c r="H15552" s="7">
        <v>121.838124664363</v>
      </c>
      <c r="I15552" s="7">
        <v>101.079002343767</v>
      </c>
      <c r="J15552" s="7">
        <v>161.903147136295</v>
      </c>
      <c r="K15552" s="7">
        <v>102.416167884804</v>
      </c>
      <c r="L15552" s="7">
        <v>104.601206029173</v>
      </c>
      <c r="M15552" s="7"/>
      <c r="N15552" s="7">
        <v>165.220085681329</v>
      </c>
      <c r="O15552" s="7">
        <v>218.361633866012</v>
      </c>
      <c r="P15552" s="7"/>
      <c r="Q15552" s="7">
        <v>117.587355501459</v>
      </c>
    </row>
    <row r="15553" spans="1:17">
      <c r="A15553" s="6">
        <v>2020</v>
      </c>
      <c r="B15553" t="s">
        <v>1191</v>
      </c>
      <c r="C15553">
        <v>321302</v>
      </c>
      <c r="D15553">
        <f t="shared" si="484"/>
        <v>32</v>
      </c>
      <c r="E15553" t="str">
        <f>VLOOKUP(D15553,'Regionalism Code'!B:C,2,FALSE)</f>
        <v>江苏省</v>
      </c>
      <c r="F15553">
        <f t="shared" si="485"/>
        <v>3213</v>
      </c>
      <c r="G15553" t="str">
        <f>IF(F15553&gt;10000,"省直辖县市",VLOOKUP(F15553,'Regionalism Code'!H:I,2,FALSE))</f>
        <v>宿迁市</v>
      </c>
      <c r="H15553" s="7">
        <v>123.996764205919</v>
      </c>
      <c r="I15553" s="7">
        <v>104.990417300267</v>
      </c>
      <c r="J15553" s="7">
        <v>162.502210482483</v>
      </c>
      <c r="K15553" s="7">
        <v>107.061882434202</v>
      </c>
      <c r="L15553" s="7">
        <v>104.203041989011</v>
      </c>
      <c r="M15553" s="7"/>
      <c r="N15553" s="7">
        <v>157.708437237662</v>
      </c>
      <c r="O15553" s="7">
        <v>224.09872503539</v>
      </c>
      <c r="P15553" s="7"/>
      <c r="Q15553" s="7">
        <v>116.792489913374</v>
      </c>
    </row>
    <row r="15554" spans="1:17">
      <c r="A15554" s="6">
        <v>2020</v>
      </c>
      <c r="B15554" t="s">
        <v>1192</v>
      </c>
      <c r="C15554">
        <v>321311</v>
      </c>
      <c r="D15554">
        <f t="shared" ref="D15554:D15617" si="486">INT(C15554/10000)</f>
        <v>32</v>
      </c>
      <c r="E15554" t="str">
        <f>VLOOKUP(D15554,'Regionalism Code'!B:C,2,FALSE)</f>
        <v>江苏省</v>
      </c>
      <c r="F15554">
        <f t="shared" ref="F15554:F15617" si="487">IF(OR(D15554=11,D15554=12,D15554=31,D15554=50),D15554*100,IF(MID(C15554,3,1)="9",C15554,INT(C15554/100)))</f>
        <v>3213</v>
      </c>
      <c r="G15554" t="str">
        <f>IF(F15554&gt;10000,"省直辖县市",VLOOKUP(F15554,'Regionalism Code'!H:I,2,FALSE))</f>
        <v>宿迁市</v>
      </c>
      <c r="H15554" s="7">
        <v>117.423143603276</v>
      </c>
      <c r="I15554" s="7">
        <v>98.8575176141726</v>
      </c>
      <c r="J15554" s="7">
        <v>153.686306956565</v>
      </c>
      <c r="K15554" s="7">
        <v>97.5986828404322</v>
      </c>
      <c r="L15554" s="7">
        <v>105.668725995061</v>
      </c>
      <c r="M15554" s="7"/>
      <c r="N15554" s="7">
        <v>145.012790955045</v>
      </c>
      <c r="O15554" s="7">
        <v>212.200774247721</v>
      </c>
      <c r="P15554" s="7"/>
      <c r="Q15554" s="7">
        <v>112.837797146438</v>
      </c>
    </row>
    <row r="15555" spans="1:17">
      <c r="A15555" s="6">
        <v>2020</v>
      </c>
      <c r="B15555" t="s">
        <v>1193</v>
      </c>
      <c r="C15555">
        <v>321322</v>
      </c>
      <c r="D15555">
        <f t="shared" si="486"/>
        <v>32</v>
      </c>
      <c r="E15555" t="str">
        <f>VLOOKUP(D15555,'Regionalism Code'!B:C,2,FALSE)</f>
        <v>江苏省</v>
      </c>
      <c r="F15555">
        <f t="shared" si="487"/>
        <v>3213</v>
      </c>
      <c r="G15555" t="str">
        <f>IF(F15555&gt;10000,"省直辖县市",VLOOKUP(F15555,'Regionalism Code'!H:I,2,FALSE))</f>
        <v>宿迁市</v>
      </c>
      <c r="H15555" s="7">
        <v>118.030103983564</v>
      </c>
      <c r="I15555" s="7">
        <v>98.4214774164636</v>
      </c>
      <c r="J15555" s="7">
        <v>155.635656280776</v>
      </c>
      <c r="K15555" s="7">
        <v>107.227326956335</v>
      </c>
      <c r="L15555" s="7">
        <v>106.544267121696</v>
      </c>
      <c r="M15555" s="7"/>
      <c r="N15555" s="7">
        <v>141.015562110546</v>
      </c>
      <c r="O15555" s="7">
        <v>216.471073331642</v>
      </c>
      <c r="P15555" s="7"/>
      <c r="Q15555" s="7">
        <v>114.449431316408</v>
      </c>
    </row>
    <row r="15556" spans="1:17">
      <c r="A15556" s="6">
        <v>2020</v>
      </c>
      <c r="B15556" t="s">
        <v>1194</v>
      </c>
      <c r="C15556">
        <v>321323</v>
      </c>
      <c r="D15556">
        <f t="shared" si="486"/>
        <v>32</v>
      </c>
      <c r="E15556" t="str">
        <f>VLOOKUP(D15556,'Regionalism Code'!B:C,2,FALSE)</f>
        <v>江苏省</v>
      </c>
      <c r="F15556">
        <f t="shared" si="487"/>
        <v>3213</v>
      </c>
      <c r="G15556" t="str">
        <f>IF(F15556&gt;10000,"省直辖县市",VLOOKUP(F15556,'Regionalism Code'!H:I,2,FALSE))</f>
        <v>宿迁市</v>
      </c>
      <c r="H15556" s="7">
        <v>117.951097972809</v>
      </c>
      <c r="I15556" s="7">
        <v>99.0545642200663</v>
      </c>
      <c r="J15556" s="7">
        <v>151.07021838876</v>
      </c>
      <c r="K15556" s="7">
        <v>95.0609343502662</v>
      </c>
      <c r="L15556" s="7">
        <v>91.1934007867945</v>
      </c>
      <c r="M15556" s="7"/>
      <c r="N15556" s="7">
        <v>143.097357108839</v>
      </c>
      <c r="O15556" s="7">
        <v>213.864144439366</v>
      </c>
      <c r="P15556" s="7"/>
      <c r="Q15556" s="7">
        <v>120.171659045972</v>
      </c>
    </row>
    <row r="15557" spans="1:17">
      <c r="A15557" s="6">
        <v>2020</v>
      </c>
      <c r="B15557" t="s">
        <v>1195</v>
      </c>
      <c r="C15557">
        <v>321324</v>
      </c>
      <c r="D15557">
        <f t="shared" si="486"/>
        <v>32</v>
      </c>
      <c r="E15557" t="str">
        <f>VLOOKUP(D15557,'Regionalism Code'!B:C,2,FALSE)</f>
        <v>江苏省</v>
      </c>
      <c r="F15557">
        <f t="shared" si="487"/>
        <v>3213</v>
      </c>
      <c r="G15557" t="str">
        <f>IF(F15557&gt;10000,"省直辖县市",VLOOKUP(F15557,'Regionalism Code'!H:I,2,FALSE))</f>
        <v>宿迁市</v>
      </c>
      <c r="H15557" s="7">
        <v>117.988101006906</v>
      </c>
      <c r="I15557" s="7">
        <v>98.3510051549536</v>
      </c>
      <c r="J15557" s="7">
        <v>152.676435864808</v>
      </c>
      <c r="K15557" s="7">
        <v>97.4566223710363</v>
      </c>
      <c r="L15557" s="7">
        <v>88.2580163423056</v>
      </c>
      <c r="M15557" s="7"/>
      <c r="N15557" s="7">
        <v>150.041714499932</v>
      </c>
      <c r="O15557" s="7">
        <v>213.951164723393</v>
      </c>
      <c r="P15557" s="7"/>
      <c r="Q15557" s="7">
        <v>119.802476568524</v>
      </c>
    </row>
    <row r="15558" spans="1:17">
      <c r="A15558" s="6">
        <v>2020</v>
      </c>
      <c r="B15558" t="s">
        <v>1196</v>
      </c>
      <c r="C15558">
        <v>330102</v>
      </c>
      <c r="D15558">
        <f t="shared" si="486"/>
        <v>33</v>
      </c>
      <c r="E15558" t="str">
        <f>VLOOKUP(D15558,'Regionalism Code'!B:C,2,FALSE)</f>
        <v>浙江省</v>
      </c>
      <c r="F15558">
        <f t="shared" si="487"/>
        <v>3301</v>
      </c>
      <c r="G15558" t="str">
        <f>IF(F15558&gt;10000,"省直辖县市",VLOOKUP(F15558,'Regionalism Code'!H:I,2,FALSE))</f>
        <v>杭州市</v>
      </c>
      <c r="H15558" s="7">
        <v>140.489674842953</v>
      </c>
      <c r="I15558" s="7">
        <v>111.268277696148</v>
      </c>
      <c r="J15558" s="7">
        <v>200.150703554218</v>
      </c>
      <c r="K15558" s="7">
        <v>140.323010754222</v>
      </c>
      <c r="L15558" s="7">
        <v>135.154509643779</v>
      </c>
      <c r="M15558" s="7"/>
      <c r="N15558" s="7">
        <v>210.298842974539</v>
      </c>
      <c r="O15558" s="7">
        <v>263.424548889114</v>
      </c>
      <c r="P15558" s="7"/>
      <c r="Q15558" s="7">
        <v>128.573287161143</v>
      </c>
    </row>
    <row r="15559" spans="1:17">
      <c r="A15559" s="6">
        <v>2020</v>
      </c>
      <c r="B15559" t="s">
        <v>1197</v>
      </c>
      <c r="C15559">
        <v>330103</v>
      </c>
      <c r="D15559">
        <f t="shared" si="486"/>
        <v>33</v>
      </c>
      <c r="E15559" t="str">
        <f>VLOOKUP(D15559,'Regionalism Code'!B:C,2,FALSE)</f>
        <v>浙江省</v>
      </c>
      <c r="F15559">
        <f t="shared" si="487"/>
        <v>3301</v>
      </c>
      <c r="G15559" t="str">
        <f>IF(F15559&gt;10000,"省直辖县市",VLOOKUP(F15559,'Regionalism Code'!H:I,2,FALSE))</f>
        <v>杭州市</v>
      </c>
      <c r="H15559" s="7">
        <v>143.678588690494</v>
      </c>
      <c r="I15559" s="7">
        <v>114.875606756165</v>
      </c>
      <c r="J15559" s="7">
        <v>203.197666171888</v>
      </c>
      <c r="K15559" s="7">
        <v>144.139231044074</v>
      </c>
      <c r="L15559" s="7">
        <v>142.660969227033</v>
      </c>
      <c r="M15559" s="7"/>
      <c r="N15559" s="7">
        <v>211.343971336062</v>
      </c>
      <c r="O15559" s="7">
        <v>266.221460152625</v>
      </c>
      <c r="P15559" s="7"/>
      <c r="Q15559" s="7">
        <v>130.638744232019</v>
      </c>
    </row>
    <row r="15560" spans="1:17">
      <c r="A15560" s="6">
        <v>2020</v>
      </c>
      <c r="B15560" t="s">
        <v>1198</v>
      </c>
      <c r="C15560">
        <v>330104</v>
      </c>
      <c r="D15560">
        <f t="shared" si="486"/>
        <v>33</v>
      </c>
      <c r="E15560" t="str">
        <f>VLOOKUP(D15560,'Regionalism Code'!B:C,2,FALSE)</f>
        <v>浙江省</v>
      </c>
      <c r="F15560">
        <f t="shared" si="487"/>
        <v>3301</v>
      </c>
      <c r="G15560" t="str">
        <f>IF(F15560&gt;10000,"省直辖县市",VLOOKUP(F15560,'Regionalism Code'!H:I,2,FALSE))</f>
        <v>杭州市</v>
      </c>
      <c r="H15560" s="7">
        <v>145.626853460429</v>
      </c>
      <c r="I15560" s="7">
        <v>121.283775667152</v>
      </c>
      <c r="J15560" s="7">
        <v>203.545761994293</v>
      </c>
      <c r="K15560" s="7">
        <v>150.007188686269</v>
      </c>
      <c r="L15560" s="7">
        <v>173.247122856429</v>
      </c>
      <c r="M15560" s="7"/>
      <c r="N15560" s="7">
        <v>200.76842452775</v>
      </c>
      <c r="O15560" s="7">
        <v>260.671575267285</v>
      </c>
      <c r="P15560" s="7"/>
      <c r="Q15560" s="7">
        <v>120.76836244555</v>
      </c>
    </row>
    <row r="15561" spans="1:17">
      <c r="A15561" s="6">
        <v>2020</v>
      </c>
      <c r="B15561" t="s">
        <v>1199</v>
      </c>
      <c r="C15561">
        <v>330105</v>
      </c>
      <c r="D15561">
        <f t="shared" si="486"/>
        <v>33</v>
      </c>
      <c r="E15561" t="str">
        <f>VLOOKUP(D15561,'Regionalism Code'!B:C,2,FALSE)</f>
        <v>浙江省</v>
      </c>
      <c r="F15561">
        <f t="shared" si="487"/>
        <v>3301</v>
      </c>
      <c r="G15561" t="str">
        <f>IF(F15561&gt;10000,"省直辖县市",VLOOKUP(F15561,'Regionalism Code'!H:I,2,FALSE))</f>
        <v>杭州市</v>
      </c>
      <c r="H15561" s="7">
        <v>146.522721120182</v>
      </c>
      <c r="I15561" s="7">
        <v>118.880243064814</v>
      </c>
      <c r="J15561" s="7">
        <v>204.221783117442</v>
      </c>
      <c r="K15561" s="7">
        <v>145.434384907329</v>
      </c>
      <c r="L15561" s="7">
        <v>142.694572358453</v>
      </c>
      <c r="M15561" s="7"/>
      <c r="N15561" s="7">
        <v>211.092358823215</v>
      </c>
      <c r="O15561" s="7">
        <v>268.22529295792</v>
      </c>
      <c r="P15561" s="7"/>
      <c r="Q15561" s="7">
        <v>132.95834319803</v>
      </c>
    </row>
    <row r="15562" spans="1:17">
      <c r="A15562" s="6">
        <v>2020</v>
      </c>
      <c r="B15562" t="s">
        <v>1200</v>
      </c>
      <c r="C15562">
        <v>330106</v>
      </c>
      <c r="D15562">
        <f t="shared" si="486"/>
        <v>33</v>
      </c>
      <c r="E15562" t="str">
        <f>VLOOKUP(D15562,'Regionalism Code'!B:C,2,FALSE)</f>
        <v>浙江省</v>
      </c>
      <c r="F15562">
        <f t="shared" si="487"/>
        <v>3301</v>
      </c>
      <c r="G15562" t="str">
        <f>IF(F15562&gt;10000,"省直辖县市",VLOOKUP(F15562,'Regionalism Code'!H:I,2,FALSE))</f>
        <v>杭州市</v>
      </c>
      <c r="H15562" s="7">
        <v>147.705675078556</v>
      </c>
      <c r="I15562" s="7">
        <v>117.517714054869</v>
      </c>
      <c r="J15562" s="7">
        <v>208.678725004936</v>
      </c>
      <c r="K15562" s="7">
        <v>159.237612635571</v>
      </c>
      <c r="L15562" s="7">
        <v>150.728323388189</v>
      </c>
      <c r="M15562" s="7"/>
      <c r="N15562" s="7">
        <v>219.806501864731</v>
      </c>
      <c r="O15562" s="7">
        <v>269.620100351662</v>
      </c>
      <c r="P15562" s="7"/>
      <c r="Q15562" s="7">
        <v>136.597155916916</v>
      </c>
    </row>
    <row r="15563" spans="1:17">
      <c r="A15563" s="6">
        <v>2020</v>
      </c>
      <c r="B15563" t="s">
        <v>1201</v>
      </c>
      <c r="C15563">
        <v>330108</v>
      </c>
      <c r="D15563">
        <f t="shared" si="486"/>
        <v>33</v>
      </c>
      <c r="E15563" t="str">
        <f>VLOOKUP(D15563,'Regionalism Code'!B:C,2,FALSE)</f>
        <v>浙江省</v>
      </c>
      <c r="F15563">
        <f t="shared" si="487"/>
        <v>3301</v>
      </c>
      <c r="G15563" t="str">
        <f>IF(F15563&gt;10000,"省直辖县市",VLOOKUP(F15563,'Regionalism Code'!H:I,2,FALSE))</f>
        <v>杭州市</v>
      </c>
      <c r="H15563" s="7">
        <v>151.722953061005</v>
      </c>
      <c r="I15563" s="7">
        <v>122.821243224058</v>
      </c>
      <c r="J15563" s="7">
        <v>212.427764288552</v>
      </c>
      <c r="K15563" s="7">
        <v>150.076410044956</v>
      </c>
      <c r="L15563" s="7">
        <v>160.765427542401</v>
      </c>
      <c r="M15563" s="7"/>
      <c r="N15563" s="7">
        <v>224.146440007869</v>
      </c>
      <c r="O15563" s="7">
        <v>271.727324632581</v>
      </c>
      <c r="P15563" s="7"/>
      <c r="Q15563" s="7">
        <v>136.854932821829</v>
      </c>
    </row>
    <row r="15564" spans="1:17">
      <c r="A15564" s="6">
        <v>2020</v>
      </c>
      <c r="B15564" t="s">
        <v>1202</v>
      </c>
      <c r="C15564">
        <v>330109</v>
      </c>
      <c r="D15564">
        <f t="shared" si="486"/>
        <v>33</v>
      </c>
      <c r="E15564" t="str">
        <f>VLOOKUP(D15564,'Regionalism Code'!B:C,2,FALSE)</f>
        <v>浙江省</v>
      </c>
      <c r="F15564">
        <f t="shared" si="487"/>
        <v>3301</v>
      </c>
      <c r="G15564" t="str">
        <f>IF(F15564&gt;10000,"省直辖县市",VLOOKUP(F15564,'Regionalism Code'!H:I,2,FALSE))</f>
        <v>杭州市</v>
      </c>
      <c r="H15564" s="7">
        <v>137.406038798942</v>
      </c>
      <c r="I15564" s="7">
        <v>112.684397013649</v>
      </c>
      <c r="J15564" s="7">
        <v>189.30109945672</v>
      </c>
      <c r="K15564" s="7">
        <v>135.050822897945</v>
      </c>
      <c r="L15564" s="7">
        <v>136.79092885699</v>
      </c>
      <c r="M15564" s="7"/>
      <c r="N15564" s="7">
        <v>194.160841618395</v>
      </c>
      <c r="O15564" s="7">
        <v>247.660946092739</v>
      </c>
      <c r="P15564" s="7"/>
      <c r="Q15564" s="7">
        <v>124.743341278541</v>
      </c>
    </row>
    <row r="15565" spans="1:17">
      <c r="A15565" s="6">
        <v>2020</v>
      </c>
      <c r="B15565" t="s">
        <v>1203</v>
      </c>
      <c r="C15565">
        <v>330110</v>
      </c>
      <c r="D15565">
        <f t="shared" si="486"/>
        <v>33</v>
      </c>
      <c r="E15565" t="str">
        <f>VLOOKUP(D15565,'Regionalism Code'!B:C,2,FALSE)</f>
        <v>浙江省</v>
      </c>
      <c r="F15565">
        <f t="shared" si="487"/>
        <v>3301</v>
      </c>
      <c r="G15565" t="str">
        <f>IF(F15565&gt;10000,"省直辖县市",VLOOKUP(F15565,'Regionalism Code'!H:I,2,FALSE))</f>
        <v>杭州市</v>
      </c>
      <c r="H15565" s="7">
        <v>144.119985636737</v>
      </c>
      <c r="I15565" s="7">
        <v>118.196551031224</v>
      </c>
      <c r="J15565" s="7">
        <v>198.105726517484</v>
      </c>
      <c r="K15565" s="7">
        <v>143.614132387341</v>
      </c>
      <c r="L15565" s="7">
        <v>142.560771758468</v>
      </c>
      <c r="M15565" s="7"/>
      <c r="N15565" s="7">
        <v>199.08311394668</v>
      </c>
      <c r="O15565" s="7">
        <v>262.405581564707</v>
      </c>
      <c r="P15565" s="7"/>
      <c r="Q15565" s="7">
        <v>131.626901163543</v>
      </c>
    </row>
    <row r="15566" spans="1:17">
      <c r="A15566" s="6">
        <v>2020</v>
      </c>
      <c r="B15566" t="s">
        <v>1204</v>
      </c>
      <c r="C15566">
        <v>330111</v>
      </c>
      <c r="D15566">
        <f t="shared" si="486"/>
        <v>33</v>
      </c>
      <c r="E15566" t="str">
        <f>VLOOKUP(D15566,'Regionalism Code'!B:C,2,FALSE)</f>
        <v>浙江省</v>
      </c>
      <c r="F15566">
        <f t="shared" si="487"/>
        <v>3301</v>
      </c>
      <c r="G15566" t="str">
        <f>IF(F15566&gt;10000,"省直辖县市",VLOOKUP(F15566,'Regionalism Code'!H:I,2,FALSE))</f>
        <v>杭州市</v>
      </c>
      <c r="H15566" s="7">
        <v>128.820314602192</v>
      </c>
      <c r="I15566" s="7">
        <v>107.453081518528</v>
      </c>
      <c r="J15566" s="7">
        <v>172.673090531772</v>
      </c>
      <c r="K15566" s="7">
        <v>117.059548706216</v>
      </c>
      <c r="L15566" s="7">
        <v>120.003116566559</v>
      </c>
      <c r="M15566" s="7"/>
      <c r="N15566" s="7">
        <v>174.243717064383</v>
      </c>
      <c r="O15566" s="7">
        <v>230.640414306162</v>
      </c>
      <c r="P15566" s="7"/>
      <c r="Q15566" s="7">
        <v>119.694996448806</v>
      </c>
    </row>
    <row r="15567" spans="1:17">
      <c r="A15567" s="6">
        <v>2020</v>
      </c>
      <c r="B15567" t="s">
        <v>1205</v>
      </c>
      <c r="C15567">
        <v>330122</v>
      </c>
      <c r="D15567">
        <f t="shared" si="486"/>
        <v>33</v>
      </c>
      <c r="E15567" t="str">
        <f>VLOOKUP(D15567,'Regionalism Code'!B:C,2,FALSE)</f>
        <v>浙江省</v>
      </c>
      <c r="F15567">
        <f t="shared" si="487"/>
        <v>3301</v>
      </c>
      <c r="G15567" t="str">
        <f>IF(F15567&gt;10000,"省直辖县市",VLOOKUP(F15567,'Regionalism Code'!H:I,2,FALSE))</f>
        <v>杭州市</v>
      </c>
      <c r="H15567" s="7">
        <v>128.246703119151</v>
      </c>
      <c r="I15567" s="7">
        <v>106.080066929051</v>
      </c>
      <c r="J15567" s="7">
        <v>172.460667198925</v>
      </c>
      <c r="K15567" s="7">
        <v>120.779496576711</v>
      </c>
      <c r="L15567" s="7">
        <v>112.018734192977</v>
      </c>
      <c r="M15567" s="7"/>
      <c r="N15567" s="7">
        <v>173.747372146099</v>
      </c>
      <c r="O15567" s="7">
        <v>232.407882009866</v>
      </c>
      <c r="P15567" s="7"/>
      <c r="Q15567" s="7">
        <v>121.104629006078</v>
      </c>
    </row>
    <row r="15568" spans="1:17">
      <c r="A15568" s="6">
        <v>2020</v>
      </c>
      <c r="B15568" t="s">
        <v>1206</v>
      </c>
      <c r="C15568">
        <v>330127</v>
      </c>
      <c r="D15568">
        <f t="shared" si="486"/>
        <v>33</v>
      </c>
      <c r="E15568" t="str">
        <f>VLOOKUP(D15568,'Regionalism Code'!B:C,2,FALSE)</f>
        <v>浙江省</v>
      </c>
      <c r="F15568">
        <f t="shared" si="487"/>
        <v>3301</v>
      </c>
      <c r="G15568" t="str">
        <f>IF(F15568&gt;10000,"省直辖县市",VLOOKUP(F15568,'Regionalism Code'!H:I,2,FALSE))</f>
        <v>杭州市</v>
      </c>
      <c r="H15568" s="7">
        <v>124.267550591204</v>
      </c>
      <c r="I15568" s="7">
        <v>99.7664546971814</v>
      </c>
      <c r="J15568" s="7">
        <v>169.448604631187</v>
      </c>
      <c r="K15568" s="7">
        <v>114.793901196065</v>
      </c>
      <c r="L15568" s="7">
        <v>110.678940028434</v>
      </c>
      <c r="M15568" s="7"/>
      <c r="N15568" s="7">
        <v>167.143184335705</v>
      </c>
      <c r="O15568" s="7">
        <v>232.871607546953</v>
      </c>
      <c r="P15568" s="7"/>
      <c r="Q15568" s="7">
        <v>123.076222866116</v>
      </c>
    </row>
    <row r="15569" spans="1:17">
      <c r="A15569" s="6">
        <v>2020</v>
      </c>
      <c r="B15569" t="s">
        <v>1207</v>
      </c>
      <c r="C15569">
        <v>330182</v>
      </c>
      <c r="D15569">
        <f t="shared" si="486"/>
        <v>33</v>
      </c>
      <c r="E15569" t="str">
        <f>VLOOKUP(D15569,'Regionalism Code'!B:C,2,FALSE)</f>
        <v>浙江省</v>
      </c>
      <c r="F15569">
        <f t="shared" si="487"/>
        <v>3301</v>
      </c>
      <c r="G15569" t="str">
        <f>IF(F15569&gt;10000,"省直辖县市",VLOOKUP(F15569,'Regionalism Code'!H:I,2,FALSE))</f>
        <v>杭州市</v>
      </c>
      <c r="H15569" s="7">
        <v>127.365640859263</v>
      </c>
      <c r="I15569" s="7">
        <v>102.660419546014</v>
      </c>
      <c r="J15569" s="7">
        <v>172.672168027512</v>
      </c>
      <c r="K15569" s="7">
        <v>117.23952176281</v>
      </c>
      <c r="L15569" s="7">
        <v>111.687971474547</v>
      </c>
      <c r="M15569" s="7"/>
      <c r="N15569" s="7">
        <v>175.295775144854</v>
      </c>
      <c r="O15569" s="7">
        <v>233.79266914084</v>
      </c>
      <c r="P15569" s="7"/>
      <c r="Q15569" s="7">
        <v>126.620516770217</v>
      </c>
    </row>
    <row r="15570" spans="1:17">
      <c r="A15570" s="6">
        <v>2020</v>
      </c>
      <c r="B15570" t="s">
        <v>1208</v>
      </c>
      <c r="C15570">
        <v>330185</v>
      </c>
      <c r="D15570">
        <f t="shared" si="486"/>
        <v>33</v>
      </c>
      <c r="E15570" t="str">
        <f>VLOOKUP(D15570,'Regionalism Code'!B:C,2,FALSE)</f>
        <v>浙江省</v>
      </c>
      <c r="F15570">
        <f t="shared" si="487"/>
        <v>3301</v>
      </c>
      <c r="G15570" t="str">
        <f>IF(F15570&gt;10000,"省直辖县市",VLOOKUP(F15570,'Regionalism Code'!H:I,2,FALSE))</f>
        <v>杭州市</v>
      </c>
      <c r="H15570" s="7">
        <v>131.565136500618</v>
      </c>
      <c r="I15570" s="7">
        <v>107.639183712322</v>
      </c>
      <c r="J15570" s="7">
        <v>180.873143775015</v>
      </c>
      <c r="K15570" s="7">
        <v>127.458207176963</v>
      </c>
      <c r="L15570" s="7">
        <v>131.92570115853</v>
      </c>
      <c r="M15570" s="7"/>
      <c r="N15570" s="7">
        <v>178.828633998103</v>
      </c>
      <c r="O15570" s="7">
        <v>241.052213310802</v>
      </c>
      <c r="P15570" s="7"/>
      <c r="Q15570" s="7">
        <v>120.975815702996</v>
      </c>
    </row>
    <row r="15571" spans="1:17">
      <c r="A15571" s="6">
        <v>2020</v>
      </c>
      <c r="B15571" t="s">
        <v>1209</v>
      </c>
      <c r="C15571">
        <v>330203</v>
      </c>
      <c r="D15571">
        <f t="shared" si="486"/>
        <v>33</v>
      </c>
      <c r="E15571" t="str">
        <f>VLOOKUP(D15571,'Regionalism Code'!B:C,2,FALSE)</f>
        <v>浙江省</v>
      </c>
      <c r="F15571">
        <f t="shared" si="487"/>
        <v>3302</v>
      </c>
      <c r="G15571" t="str">
        <f>IF(F15571&gt;10000,"省直辖县市",VLOOKUP(F15571,'Regionalism Code'!H:I,2,FALSE))</f>
        <v>宁波市</v>
      </c>
      <c r="H15571" s="7">
        <v>137.719643068489</v>
      </c>
      <c r="I15571" s="7">
        <v>116.954277971035</v>
      </c>
      <c r="J15571" s="7">
        <v>183.247464622549</v>
      </c>
      <c r="K15571" s="7">
        <v>124.393167637646</v>
      </c>
      <c r="L15571" s="7">
        <v>121.680119362773</v>
      </c>
      <c r="M15571" s="7"/>
      <c r="N15571" s="7">
        <v>192.543883343547</v>
      </c>
      <c r="O15571" s="7">
        <v>242.600930621807</v>
      </c>
      <c r="P15571" s="7"/>
      <c r="Q15571" s="7">
        <v>123.563688888915</v>
      </c>
    </row>
    <row r="15572" spans="1:17">
      <c r="A15572" s="6">
        <v>2020</v>
      </c>
      <c r="B15572" t="s">
        <v>1211</v>
      </c>
      <c r="C15572">
        <v>330205</v>
      </c>
      <c r="D15572">
        <f t="shared" si="486"/>
        <v>33</v>
      </c>
      <c r="E15572" t="str">
        <f>VLOOKUP(D15572,'Regionalism Code'!B:C,2,FALSE)</f>
        <v>浙江省</v>
      </c>
      <c r="F15572">
        <f t="shared" si="487"/>
        <v>3302</v>
      </c>
      <c r="G15572" t="str">
        <f>IF(F15572&gt;10000,"省直辖县市",VLOOKUP(F15572,'Regionalism Code'!H:I,2,FALSE))</f>
        <v>宁波市</v>
      </c>
      <c r="H15572" s="7">
        <v>137.954641302848</v>
      </c>
      <c r="I15572" s="7">
        <v>114.717412159545</v>
      </c>
      <c r="J15572" s="7">
        <v>186.282420720706</v>
      </c>
      <c r="K15572" s="7">
        <v>124.768716689216</v>
      </c>
      <c r="L15572" s="7">
        <v>126.661104802837</v>
      </c>
      <c r="M15572" s="7"/>
      <c r="N15572" s="7">
        <v>198.557944017323</v>
      </c>
      <c r="O15572" s="7">
        <v>244.09681140092</v>
      </c>
      <c r="P15572" s="7"/>
      <c r="Q15572" s="7">
        <v>126.872787114276</v>
      </c>
    </row>
    <row r="15573" spans="1:17">
      <c r="A15573" s="6">
        <v>2020</v>
      </c>
      <c r="B15573" t="s">
        <v>1212</v>
      </c>
      <c r="C15573">
        <v>330206</v>
      </c>
      <c r="D15573">
        <f t="shared" si="486"/>
        <v>33</v>
      </c>
      <c r="E15573" t="str">
        <f>VLOOKUP(D15573,'Regionalism Code'!B:C,2,FALSE)</f>
        <v>浙江省</v>
      </c>
      <c r="F15573">
        <f t="shared" si="487"/>
        <v>3302</v>
      </c>
      <c r="G15573" t="str">
        <f>IF(F15573&gt;10000,"省直辖县市",VLOOKUP(F15573,'Regionalism Code'!H:I,2,FALSE))</f>
        <v>宁波市</v>
      </c>
      <c r="H15573" s="7">
        <v>134.277099259844</v>
      </c>
      <c r="I15573" s="7">
        <v>114.071359433072</v>
      </c>
      <c r="J15573" s="7">
        <v>177.044458379697</v>
      </c>
      <c r="K15573" s="7">
        <v>116.72980558645</v>
      </c>
      <c r="L15573" s="7">
        <v>112.860406749459</v>
      </c>
      <c r="M15573" s="7"/>
      <c r="N15573" s="7">
        <v>187.835366576064</v>
      </c>
      <c r="O15573" s="7">
        <v>235.98486762932</v>
      </c>
      <c r="P15573" s="7"/>
      <c r="Q15573" s="7">
        <v>123.289258571341</v>
      </c>
    </row>
    <row r="15574" spans="1:17">
      <c r="A15574" s="6">
        <v>2020</v>
      </c>
      <c r="B15574" t="s">
        <v>1213</v>
      </c>
      <c r="C15574">
        <v>330211</v>
      </c>
      <c r="D15574">
        <f t="shared" si="486"/>
        <v>33</v>
      </c>
      <c r="E15574" t="str">
        <f>VLOOKUP(D15574,'Regionalism Code'!B:C,2,FALSE)</f>
        <v>浙江省</v>
      </c>
      <c r="F15574">
        <f t="shared" si="487"/>
        <v>3302</v>
      </c>
      <c r="G15574" t="str">
        <f>IF(F15574&gt;10000,"省直辖县市",VLOOKUP(F15574,'Regionalism Code'!H:I,2,FALSE))</f>
        <v>宁波市</v>
      </c>
      <c r="H15574" s="7">
        <v>136.144955451628</v>
      </c>
      <c r="I15574" s="7">
        <v>114.244042944298</v>
      </c>
      <c r="J15574" s="7">
        <v>182.129782687806</v>
      </c>
      <c r="K15574" s="7">
        <v>120.538268750911</v>
      </c>
      <c r="L15574" s="7">
        <v>120.559179964789</v>
      </c>
      <c r="M15574" s="7"/>
      <c r="N15574" s="7">
        <v>194.77187915854</v>
      </c>
      <c r="O15574" s="7">
        <v>239.830854082579</v>
      </c>
      <c r="P15574" s="7"/>
      <c r="Q15574" s="7">
        <v>124.908011084842</v>
      </c>
    </row>
    <row r="15575" spans="1:17">
      <c r="A15575" s="6">
        <v>2020</v>
      </c>
      <c r="B15575" t="s">
        <v>1214</v>
      </c>
      <c r="C15575">
        <v>330212</v>
      </c>
      <c r="D15575">
        <f t="shared" si="486"/>
        <v>33</v>
      </c>
      <c r="E15575" t="str">
        <f>VLOOKUP(D15575,'Regionalism Code'!B:C,2,FALSE)</f>
        <v>浙江省</v>
      </c>
      <c r="F15575">
        <f t="shared" si="487"/>
        <v>3302</v>
      </c>
      <c r="G15575" t="str">
        <f>IF(F15575&gt;10000,"省直辖县市",VLOOKUP(F15575,'Regionalism Code'!H:I,2,FALSE))</f>
        <v>宁波市</v>
      </c>
      <c r="H15575" s="7">
        <v>137.944677293574</v>
      </c>
      <c r="I15575" s="7">
        <v>113.802910404402</v>
      </c>
      <c r="J15575" s="7">
        <v>189.018375774239</v>
      </c>
      <c r="K15575" s="7">
        <v>127.1707660139</v>
      </c>
      <c r="L15575" s="7">
        <v>131.796101192796</v>
      </c>
      <c r="M15575" s="7"/>
      <c r="N15575" s="7">
        <v>200.343169838659</v>
      </c>
      <c r="O15575" s="7">
        <v>246.928782397037</v>
      </c>
      <c r="P15575" s="7"/>
      <c r="Q15575" s="7">
        <v>124.859820954207</v>
      </c>
    </row>
    <row r="15576" spans="1:17">
      <c r="A15576" s="6">
        <v>2020</v>
      </c>
      <c r="B15576" t="s">
        <v>1215</v>
      </c>
      <c r="C15576">
        <v>330225</v>
      </c>
      <c r="D15576">
        <f t="shared" si="486"/>
        <v>33</v>
      </c>
      <c r="E15576" t="str">
        <f>VLOOKUP(D15576,'Regionalism Code'!B:C,2,FALSE)</f>
        <v>浙江省</v>
      </c>
      <c r="F15576">
        <f t="shared" si="487"/>
        <v>3302</v>
      </c>
      <c r="G15576" t="str">
        <f>IF(F15576&gt;10000,"省直辖县市",VLOOKUP(F15576,'Regionalism Code'!H:I,2,FALSE))</f>
        <v>宁波市</v>
      </c>
      <c r="H15576" s="7">
        <v>127.078657383184</v>
      </c>
      <c r="I15576" s="7">
        <v>103.9476435285</v>
      </c>
      <c r="J15576" s="7">
        <v>171.19589678856</v>
      </c>
      <c r="K15576" s="7">
        <v>112.16772777299</v>
      </c>
      <c r="L15576" s="7">
        <v>110.126016833783</v>
      </c>
      <c r="M15576" s="7"/>
      <c r="N15576" s="7">
        <v>179.506965785062</v>
      </c>
      <c r="O15576" s="7">
        <v>229.168137196498</v>
      </c>
      <c r="P15576" s="7"/>
      <c r="Q15576" s="7">
        <v>123.296634123361</v>
      </c>
    </row>
    <row r="15577" spans="1:17">
      <c r="A15577" s="6">
        <v>2020</v>
      </c>
      <c r="B15577" t="s">
        <v>1216</v>
      </c>
      <c r="C15577">
        <v>330226</v>
      </c>
      <c r="D15577">
        <f t="shared" si="486"/>
        <v>33</v>
      </c>
      <c r="E15577" t="str">
        <f>VLOOKUP(D15577,'Regionalism Code'!B:C,2,FALSE)</f>
        <v>浙江省</v>
      </c>
      <c r="F15577">
        <f t="shared" si="487"/>
        <v>3302</v>
      </c>
      <c r="G15577" t="str">
        <f>IF(F15577&gt;10000,"省直辖县市",VLOOKUP(F15577,'Regionalism Code'!H:I,2,FALSE))</f>
        <v>宁波市</v>
      </c>
      <c r="H15577" s="7">
        <v>127.39615482593</v>
      </c>
      <c r="I15577" s="7">
        <v>104.742308912257</v>
      </c>
      <c r="J15577" s="7">
        <v>171.841390145876</v>
      </c>
      <c r="K15577" s="7">
        <v>117.081822387619</v>
      </c>
      <c r="L15577" s="7">
        <v>109.834412113293</v>
      </c>
      <c r="M15577" s="7"/>
      <c r="N15577" s="7">
        <v>176.953032025274</v>
      </c>
      <c r="O15577" s="7">
        <v>231.075485953631</v>
      </c>
      <c r="P15577" s="7"/>
      <c r="Q15577" s="7">
        <v>121.442530265989</v>
      </c>
    </row>
    <row r="15578" spans="1:17">
      <c r="A15578" s="6">
        <v>2020</v>
      </c>
      <c r="B15578" t="s">
        <v>1217</v>
      </c>
      <c r="C15578">
        <v>330281</v>
      </c>
      <c r="D15578">
        <f t="shared" si="486"/>
        <v>33</v>
      </c>
      <c r="E15578" t="str">
        <f>VLOOKUP(D15578,'Regionalism Code'!B:C,2,FALSE)</f>
        <v>浙江省</v>
      </c>
      <c r="F15578">
        <f t="shared" si="487"/>
        <v>3302</v>
      </c>
      <c r="G15578" t="str">
        <f>IF(F15578&gt;10000,"省直辖县市",VLOOKUP(F15578,'Regionalism Code'!H:I,2,FALSE))</f>
        <v>宁波市</v>
      </c>
      <c r="H15578" s="7">
        <v>129.599480818419</v>
      </c>
      <c r="I15578" s="7">
        <v>107.383121653823</v>
      </c>
      <c r="J15578" s="7">
        <v>174.799035291059</v>
      </c>
      <c r="K15578" s="7">
        <v>117.272408416016</v>
      </c>
      <c r="L15578" s="7">
        <v>115.251406706382</v>
      </c>
      <c r="M15578" s="7"/>
      <c r="N15578" s="7">
        <v>186.577983153743</v>
      </c>
      <c r="O15578" s="7">
        <v>229.252458587719</v>
      </c>
      <c r="P15578" s="7"/>
      <c r="Q15578" s="7">
        <v>120.830700176028</v>
      </c>
    </row>
    <row r="15579" spans="1:17">
      <c r="A15579" s="6">
        <v>2020</v>
      </c>
      <c r="B15579" t="s">
        <v>1218</v>
      </c>
      <c r="C15579">
        <v>330282</v>
      </c>
      <c r="D15579">
        <f t="shared" si="486"/>
        <v>33</v>
      </c>
      <c r="E15579" t="str">
        <f>VLOOKUP(D15579,'Regionalism Code'!B:C,2,FALSE)</f>
        <v>浙江省</v>
      </c>
      <c r="F15579">
        <f t="shared" si="487"/>
        <v>3302</v>
      </c>
      <c r="G15579" t="str">
        <f>IF(F15579&gt;10000,"省直辖县市",VLOOKUP(F15579,'Regionalism Code'!H:I,2,FALSE))</f>
        <v>宁波市</v>
      </c>
      <c r="H15579" s="7">
        <v>130.207538756781</v>
      </c>
      <c r="I15579" s="7">
        <v>109.21179938662</v>
      </c>
      <c r="J15579" s="7">
        <v>175.700368900695</v>
      </c>
      <c r="K15579" s="7">
        <v>122.002601217753</v>
      </c>
      <c r="L15579" s="7">
        <v>120.78908305072</v>
      </c>
      <c r="M15579" s="7"/>
      <c r="N15579" s="7">
        <v>186.020138340661</v>
      </c>
      <c r="O15579" s="7">
        <v>229.140405443528</v>
      </c>
      <c r="P15579" s="7"/>
      <c r="Q15579" s="7">
        <v>116.875401670644</v>
      </c>
    </row>
    <row r="15580" spans="1:17">
      <c r="A15580" s="6">
        <v>2020</v>
      </c>
      <c r="B15580" t="s">
        <v>1219</v>
      </c>
      <c r="C15580">
        <v>330283</v>
      </c>
      <c r="D15580">
        <f t="shared" si="486"/>
        <v>33</v>
      </c>
      <c r="E15580" t="str">
        <f>VLOOKUP(D15580,'Regionalism Code'!B:C,2,FALSE)</f>
        <v>浙江省</v>
      </c>
      <c r="F15580">
        <f t="shared" si="487"/>
        <v>3302</v>
      </c>
      <c r="G15580" t="str">
        <f>IF(F15580&gt;10000,"省直辖县市",VLOOKUP(F15580,'Regionalism Code'!H:I,2,FALSE))</f>
        <v>宁波市</v>
      </c>
      <c r="H15580" s="7">
        <v>128.302679278265</v>
      </c>
      <c r="I15580" s="7">
        <v>105.609148971141</v>
      </c>
      <c r="J15580" s="7">
        <v>173.044773697056</v>
      </c>
      <c r="K15580" s="7">
        <v>115.954247443833</v>
      </c>
      <c r="L15580" s="7">
        <v>116.310542942097</v>
      </c>
      <c r="M15580" s="7"/>
      <c r="N15580" s="7">
        <v>180.909697887389</v>
      </c>
      <c r="O15580" s="7">
        <v>229.311527401635</v>
      </c>
      <c r="P15580" s="7"/>
      <c r="Q15580" s="7">
        <v>121.940707409557</v>
      </c>
    </row>
    <row r="15581" spans="1:17">
      <c r="A15581" s="6">
        <v>2020</v>
      </c>
      <c r="B15581" t="s">
        <v>1220</v>
      </c>
      <c r="C15581">
        <v>330302</v>
      </c>
      <c r="D15581">
        <f t="shared" si="486"/>
        <v>33</v>
      </c>
      <c r="E15581" t="str">
        <f>VLOOKUP(D15581,'Regionalism Code'!B:C,2,FALSE)</f>
        <v>浙江省</v>
      </c>
      <c r="F15581">
        <f t="shared" si="487"/>
        <v>3303</v>
      </c>
      <c r="G15581" t="str">
        <f>IF(F15581&gt;10000,"省直辖县市",VLOOKUP(F15581,'Regionalism Code'!H:I,2,FALSE))</f>
        <v>温州市</v>
      </c>
      <c r="H15581" s="7">
        <v>138.600427212189</v>
      </c>
      <c r="I15581" s="7">
        <v>113.913396405386</v>
      </c>
      <c r="J15581" s="7">
        <v>191.147434732219</v>
      </c>
      <c r="K15581" s="7">
        <v>134.530771085371</v>
      </c>
      <c r="L15581" s="7">
        <v>125.227772111151</v>
      </c>
      <c r="M15581" s="7"/>
      <c r="N15581" s="7">
        <v>204.209939111079</v>
      </c>
      <c r="O15581" s="7">
        <v>251.144350555743</v>
      </c>
      <c r="P15581" s="7"/>
      <c r="Q15581" s="7">
        <v>124.638827314885</v>
      </c>
    </row>
    <row r="15582" spans="1:17">
      <c r="A15582" s="6">
        <v>2020</v>
      </c>
      <c r="B15582" t="s">
        <v>1221</v>
      </c>
      <c r="C15582">
        <v>330303</v>
      </c>
      <c r="D15582">
        <f t="shared" si="486"/>
        <v>33</v>
      </c>
      <c r="E15582" t="str">
        <f>VLOOKUP(D15582,'Regionalism Code'!B:C,2,FALSE)</f>
        <v>浙江省</v>
      </c>
      <c r="F15582">
        <f t="shared" si="487"/>
        <v>3303</v>
      </c>
      <c r="G15582" t="str">
        <f>IF(F15582&gt;10000,"省直辖县市",VLOOKUP(F15582,'Regionalism Code'!H:I,2,FALSE))</f>
        <v>温州市</v>
      </c>
      <c r="H15582" s="7">
        <v>134.449528467945</v>
      </c>
      <c r="I15582" s="7">
        <v>113.209418529068</v>
      </c>
      <c r="J15582" s="7">
        <v>181.107903673768</v>
      </c>
      <c r="K15582" s="7">
        <v>125.185187888365</v>
      </c>
      <c r="L15582" s="7">
        <v>127.030831212137</v>
      </c>
      <c r="M15582" s="7"/>
      <c r="N15582" s="7">
        <v>186.598687464865</v>
      </c>
      <c r="O15582" s="7">
        <v>239.47108899038</v>
      </c>
      <c r="P15582" s="7"/>
      <c r="Q15582" s="7">
        <v>119.806578512501</v>
      </c>
    </row>
    <row r="15583" spans="1:17">
      <c r="A15583" s="6">
        <v>2020</v>
      </c>
      <c r="B15583" t="s">
        <v>1222</v>
      </c>
      <c r="C15583">
        <v>330304</v>
      </c>
      <c r="D15583">
        <f t="shared" si="486"/>
        <v>33</v>
      </c>
      <c r="E15583" t="str">
        <f>VLOOKUP(D15583,'Regionalism Code'!B:C,2,FALSE)</f>
        <v>浙江省</v>
      </c>
      <c r="F15583">
        <f t="shared" si="487"/>
        <v>3303</v>
      </c>
      <c r="G15583" t="str">
        <f>IF(F15583&gt;10000,"省直辖县市",VLOOKUP(F15583,'Regionalism Code'!H:I,2,FALSE))</f>
        <v>温州市</v>
      </c>
      <c r="H15583" s="7">
        <v>135.54735433445</v>
      </c>
      <c r="I15583" s="7">
        <v>114.539760064759</v>
      </c>
      <c r="J15583" s="7">
        <v>182.222588360864</v>
      </c>
      <c r="K15583" s="7">
        <v>129.250578593354</v>
      </c>
      <c r="L15583" s="7">
        <v>119.661564470828</v>
      </c>
      <c r="M15583" s="7"/>
      <c r="N15583" s="7">
        <v>190.050666617948</v>
      </c>
      <c r="O15583" s="7">
        <v>241.155363208014</v>
      </c>
      <c r="P15583" s="7"/>
      <c r="Q15583" s="7">
        <v>120.106073713521</v>
      </c>
    </row>
    <row r="15584" spans="1:17">
      <c r="A15584" s="6">
        <v>2020</v>
      </c>
      <c r="B15584" t="s">
        <v>1223</v>
      </c>
      <c r="C15584">
        <v>330322</v>
      </c>
      <c r="D15584">
        <f t="shared" si="486"/>
        <v>33</v>
      </c>
      <c r="E15584" t="str">
        <f>VLOOKUP(D15584,'Regionalism Code'!B:C,2,FALSE)</f>
        <v>浙江省</v>
      </c>
      <c r="F15584">
        <f t="shared" si="487"/>
        <v>3303</v>
      </c>
      <c r="G15584" t="str">
        <f>IF(F15584&gt;10000,"省直辖县市",VLOOKUP(F15584,'Regionalism Code'!H:I,2,FALSE))</f>
        <v>温州市</v>
      </c>
      <c r="H15584" s="7">
        <v>127.493955903296</v>
      </c>
      <c r="I15584" s="7">
        <v>105.486103138034</v>
      </c>
      <c r="J15584" s="7">
        <v>172.500348420759</v>
      </c>
      <c r="K15584" s="7">
        <v>113.667687711</v>
      </c>
      <c r="L15584" s="7">
        <v>111.087102396765</v>
      </c>
      <c r="M15584" s="7"/>
      <c r="N15584" s="7">
        <v>178.450731512025</v>
      </c>
      <c r="O15584" s="7">
        <v>232.216929899949</v>
      </c>
      <c r="P15584" s="7"/>
      <c r="Q15584" s="7">
        <v>118.387567751515</v>
      </c>
    </row>
    <row r="15585" spans="1:17">
      <c r="A15585" s="6">
        <v>2020</v>
      </c>
      <c r="B15585" t="s">
        <v>1224</v>
      </c>
      <c r="C15585">
        <v>330324</v>
      </c>
      <c r="D15585">
        <f t="shared" si="486"/>
        <v>33</v>
      </c>
      <c r="E15585" t="str">
        <f>VLOOKUP(D15585,'Regionalism Code'!B:C,2,FALSE)</f>
        <v>浙江省</v>
      </c>
      <c r="F15585">
        <f t="shared" si="487"/>
        <v>3303</v>
      </c>
      <c r="G15585" t="str">
        <f>IF(F15585&gt;10000,"省直辖县市",VLOOKUP(F15585,'Regionalism Code'!H:I,2,FALSE))</f>
        <v>温州市</v>
      </c>
      <c r="H15585" s="7">
        <v>128.197476971222</v>
      </c>
      <c r="I15585" s="7">
        <v>103.294022032503</v>
      </c>
      <c r="J15585" s="7">
        <v>179.982556954092</v>
      </c>
      <c r="K15585" s="7">
        <v>126.33978841857</v>
      </c>
      <c r="L15585" s="7">
        <v>117.62821516557</v>
      </c>
      <c r="M15585" s="7"/>
      <c r="N15585" s="7">
        <v>186.121920720816</v>
      </c>
      <c r="O15585" s="7">
        <v>239.861585687916</v>
      </c>
      <c r="P15585" s="7"/>
      <c r="Q15585" s="7">
        <v>116.334412123214</v>
      </c>
    </row>
    <row r="15586" spans="1:17">
      <c r="A15586" s="6">
        <v>2020</v>
      </c>
      <c r="B15586" t="s">
        <v>1225</v>
      </c>
      <c r="C15586">
        <v>330326</v>
      </c>
      <c r="D15586">
        <f t="shared" si="486"/>
        <v>33</v>
      </c>
      <c r="E15586" t="str">
        <f>VLOOKUP(D15586,'Regionalism Code'!B:C,2,FALSE)</f>
        <v>浙江省</v>
      </c>
      <c r="F15586">
        <f t="shared" si="487"/>
        <v>3303</v>
      </c>
      <c r="G15586" t="str">
        <f>IF(F15586&gt;10000,"省直辖县市",VLOOKUP(F15586,'Regionalism Code'!H:I,2,FALSE))</f>
        <v>温州市</v>
      </c>
      <c r="H15586" s="7">
        <v>129.000135042034</v>
      </c>
      <c r="I15586" s="7">
        <v>104.378047500323</v>
      </c>
      <c r="J15586" s="7">
        <v>178.68017365114</v>
      </c>
      <c r="K15586" s="7">
        <v>130.307442013813</v>
      </c>
      <c r="L15586" s="7">
        <v>114.577381101546</v>
      </c>
      <c r="M15586" s="7"/>
      <c r="N15586" s="7">
        <v>177.67796923506</v>
      </c>
      <c r="O15586" s="7">
        <v>240.761206658762</v>
      </c>
      <c r="P15586" s="7"/>
      <c r="Q15586" s="7">
        <v>120.033242338405</v>
      </c>
    </row>
    <row r="15587" spans="1:17">
      <c r="A15587" s="6">
        <v>2020</v>
      </c>
      <c r="B15587" t="s">
        <v>1226</v>
      </c>
      <c r="C15587">
        <v>330327</v>
      </c>
      <c r="D15587">
        <f t="shared" si="486"/>
        <v>33</v>
      </c>
      <c r="E15587" t="str">
        <f>VLOOKUP(D15587,'Regionalism Code'!B:C,2,FALSE)</f>
        <v>浙江省</v>
      </c>
      <c r="F15587">
        <f t="shared" si="487"/>
        <v>3303</v>
      </c>
      <c r="G15587" t="str">
        <f>IF(F15587&gt;10000,"省直辖县市",VLOOKUP(F15587,'Regionalism Code'!H:I,2,FALSE))</f>
        <v>温州市</v>
      </c>
      <c r="H15587" s="7">
        <v>129.380507147954</v>
      </c>
      <c r="I15587" s="7">
        <v>104.80754481803</v>
      </c>
      <c r="J15587" s="7">
        <v>183.37505745396</v>
      </c>
      <c r="K15587" s="7">
        <v>138.160453714183</v>
      </c>
      <c r="L15587" s="7">
        <v>120.18717670849</v>
      </c>
      <c r="M15587" s="7"/>
      <c r="N15587" s="7">
        <v>173.975586732193</v>
      </c>
      <c r="O15587" s="7">
        <v>249.242047827927</v>
      </c>
      <c r="P15587" s="7"/>
      <c r="Q15587" s="7">
        <v>112.4112766318</v>
      </c>
    </row>
    <row r="15588" spans="1:17">
      <c r="A15588" s="6">
        <v>2020</v>
      </c>
      <c r="B15588" t="s">
        <v>1227</v>
      </c>
      <c r="C15588">
        <v>330328</v>
      </c>
      <c r="D15588">
        <f t="shared" si="486"/>
        <v>33</v>
      </c>
      <c r="E15588" t="str">
        <f>VLOOKUP(D15588,'Regionalism Code'!B:C,2,FALSE)</f>
        <v>浙江省</v>
      </c>
      <c r="F15588">
        <f t="shared" si="487"/>
        <v>3303</v>
      </c>
      <c r="G15588" t="str">
        <f>IF(F15588&gt;10000,"省直辖县市",VLOOKUP(F15588,'Regionalism Code'!H:I,2,FALSE))</f>
        <v>温州市</v>
      </c>
      <c r="H15588" s="7">
        <v>120.884239160389</v>
      </c>
      <c r="I15588" s="7">
        <v>95.6758649917822</v>
      </c>
      <c r="J15588" s="7">
        <v>169.938602088463</v>
      </c>
      <c r="K15588" s="7">
        <v>110.853550051686</v>
      </c>
      <c r="L15588" s="7">
        <v>99.3293116444098</v>
      </c>
      <c r="M15588" s="7"/>
      <c r="N15588" s="7">
        <v>195.678129971395</v>
      </c>
      <c r="O15588" s="7">
        <v>219.540315194694</v>
      </c>
      <c r="P15588" s="7"/>
      <c r="Q15588" s="7">
        <v>114.989709802858</v>
      </c>
    </row>
    <row r="15589" spans="1:17">
      <c r="A15589" s="6">
        <v>2020</v>
      </c>
      <c r="B15589" t="s">
        <v>1228</v>
      </c>
      <c r="C15589">
        <v>330329</v>
      </c>
      <c r="D15589">
        <f t="shared" si="486"/>
        <v>33</v>
      </c>
      <c r="E15589" t="str">
        <f>VLOOKUP(D15589,'Regionalism Code'!B:C,2,FALSE)</f>
        <v>浙江省</v>
      </c>
      <c r="F15589">
        <f t="shared" si="487"/>
        <v>3303</v>
      </c>
      <c r="G15589" t="str">
        <f>IF(F15589&gt;10000,"省直辖县市",VLOOKUP(F15589,'Regionalism Code'!H:I,2,FALSE))</f>
        <v>温州市</v>
      </c>
      <c r="H15589" s="7">
        <v>123.846466167787</v>
      </c>
      <c r="I15589" s="7">
        <v>99.3015960751787</v>
      </c>
      <c r="J15589" s="7">
        <v>169.705620192375</v>
      </c>
      <c r="K15589" s="7">
        <v>113.575010252475</v>
      </c>
      <c r="L15589" s="7">
        <v>105.879815290026</v>
      </c>
      <c r="M15589" s="7"/>
      <c r="N15589" s="7">
        <v>168.688950108233</v>
      </c>
      <c r="O15589" s="7">
        <v>233.330617648713</v>
      </c>
      <c r="P15589" s="7"/>
      <c r="Q15589" s="7">
        <v>121.567439342386</v>
      </c>
    </row>
    <row r="15590" spans="1:17">
      <c r="A15590" s="6">
        <v>2020</v>
      </c>
      <c r="B15590" t="s">
        <v>1229</v>
      </c>
      <c r="C15590">
        <v>330381</v>
      </c>
      <c r="D15590">
        <f t="shared" si="486"/>
        <v>33</v>
      </c>
      <c r="E15590" t="str">
        <f>VLOOKUP(D15590,'Regionalism Code'!B:C,2,FALSE)</f>
        <v>浙江省</v>
      </c>
      <c r="F15590">
        <f t="shared" si="487"/>
        <v>3303</v>
      </c>
      <c r="G15590" t="str">
        <f>IF(F15590&gt;10000,"省直辖县市",VLOOKUP(F15590,'Regionalism Code'!H:I,2,FALSE))</f>
        <v>温州市</v>
      </c>
      <c r="H15590" s="7">
        <v>129.366888064425</v>
      </c>
      <c r="I15590" s="7">
        <v>106.273659735644</v>
      </c>
      <c r="J15590" s="7">
        <v>177.782231551914</v>
      </c>
      <c r="K15590" s="7">
        <v>123.485533433554</v>
      </c>
      <c r="L15590" s="7">
        <v>116.686160695524</v>
      </c>
      <c r="M15590" s="7"/>
      <c r="N15590" s="7">
        <v>186.961391470052</v>
      </c>
      <c r="O15590" s="7">
        <v>234.730936786061</v>
      </c>
      <c r="P15590" s="7"/>
      <c r="Q15590" s="7">
        <v>117.649902415972</v>
      </c>
    </row>
    <row r="15591" spans="1:17">
      <c r="A15591" s="6">
        <v>2020</v>
      </c>
      <c r="B15591" t="s">
        <v>1230</v>
      </c>
      <c r="C15591">
        <v>330382</v>
      </c>
      <c r="D15591">
        <f t="shared" si="486"/>
        <v>33</v>
      </c>
      <c r="E15591" t="str">
        <f>VLOOKUP(D15591,'Regionalism Code'!B:C,2,FALSE)</f>
        <v>浙江省</v>
      </c>
      <c r="F15591">
        <f t="shared" si="487"/>
        <v>3303</v>
      </c>
      <c r="G15591" t="str">
        <f>IF(F15591&gt;10000,"省直辖县市",VLOOKUP(F15591,'Regionalism Code'!H:I,2,FALSE))</f>
        <v>温州市</v>
      </c>
      <c r="H15591" s="7">
        <v>129.984200858527</v>
      </c>
      <c r="I15591" s="7">
        <v>106.255524319297</v>
      </c>
      <c r="J15591" s="7">
        <v>179.72372717387</v>
      </c>
      <c r="K15591" s="7">
        <v>123.006729872116</v>
      </c>
      <c r="L15591" s="7">
        <v>117.25792009046</v>
      </c>
      <c r="M15591" s="7"/>
      <c r="N15591" s="7">
        <v>184.336540544999</v>
      </c>
      <c r="O15591" s="7">
        <v>240.834813947298</v>
      </c>
      <c r="P15591" s="7"/>
      <c r="Q15591" s="7">
        <v>117.959242192139</v>
      </c>
    </row>
    <row r="15592" spans="1:17">
      <c r="A15592" s="6">
        <v>2020</v>
      </c>
      <c r="B15592" t="s">
        <v>1231</v>
      </c>
      <c r="C15592">
        <v>330402</v>
      </c>
      <c r="D15592">
        <f t="shared" si="486"/>
        <v>33</v>
      </c>
      <c r="E15592" t="str">
        <f>VLOOKUP(D15592,'Regionalism Code'!B:C,2,FALSE)</f>
        <v>浙江省</v>
      </c>
      <c r="F15592">
        <f t="shared" si="487"/>
        <v>3304</v>
      </c>
      <c r="G15592" t="str">
        <f>IF(F15592&gt;10000,"省直辖县市",VLOOKUP(F15592,'Regionalism Code'!H:I,2,FALSE))</f>
        <v>嘉兴市</v>
      </c>
      <c r="H15592" s="7">
        <v>135.200791699976</v>
      </c>
      <c r="I15592" s="7">
        <v>112.434058724416</v>
      </c>
      <c r="J15592" s="7">
        <v>182.465425654272</v>
      </c>
      <c r="K15592" s="7">
        <v>123.804688403884</v>
      </c>
      <c r="L15592" s="7">
        <v>131.373065270282</v>
      </c>
      <c r="M15592" s="7"/>
      <c r="N15592" s="7">
        <v>190.411878937241</v>
      </c>
      <c r="O15592" s="7">
        <v>237.803097757038</v>
      </c>
      <c r="P15592" s="7"/>
      <c r="Q15592" s="7">
        <v>124.497102370587</v>
      </c>
    </row>
    <row r="15593" spans="1:17">
      <c r="A15593" s="6">
        <v>2020</v>
      </c>
      <c r="B15593" t="s">
        <v>1232</v>
      </c>
      <c r="C15593">
        <v>330411</v>
      </c>
      <c r="D15593">
        <f t="shared" si="486"/>
        <v>33</v>
      </c>
      <c r="E15593" t="str">
        <f>VLOOKUP(D15593,'Regionalism Code'!B:C,2,FALSE)</f>
        <v>浙江省</v>
      </c>
      <c r="F15593">
        <f t="shared" si="487"/>
        <v>3304</v>
      </c>
      <c r="G15593" t="str">
        <f>IF(F15593&gt;10000,"省直辖县市",VLOOKUP(F15593,'Regionalism Code'!H:I,2,FALSE))</f>
        <v>嘉兴市</v>
      </c>
      <c r="H15593" s="7">
        <v>132.739313803243</v>
      </c>
      <c r="I15593" s="7">
        <v>110.720960032603</v>
      </c>
      <c r="J15593" s="7">
        <v>178.087700167876</v>
      </c>
      <c r="K15593" s="7">
        <v>121.592450712034</v>
      </c>
      <c r="L15593" s="7">
        <v>134.251824483745</v>
      </c>
      <c r="M15593" s="7"/>
      <c r="N15593" s="7">
        <v>182.645142281243</v>
      </c>
      <c r="O15593" s="7">
        <v>231.919224594881</v>
      </c>
      <c r="P15593" s="7"/>
      <c r="Q15593" s="7">
        <v>123.04646382449</v>
      </c>
    </row>
    <row r="15594" spans="1:17">
      <c r="A15594" s="6">
        <v>2020</v>
      </c>
      <c r="B15594" t="s">
        <v>1233</v>
      </c>
      <c r="C15594">
        <v>330421</v>
      </c>
      <c r="D15594">
        <f t="shared" si="486"/>
        <v>33</v>
      </c>
      <c r="E15594" t="str">
        <f>VLOOKUP(D15594,'Regionalism Code'!B:C,2,FALSE)</f>
        <v>浙江省</v>
      </c>
      <c r="F15594">
        <f t="shared" si="487"/>
        <v>3304</v>
      </c>
      <c r="G15594" t="str">
        <f>IF(F15594&gt;10000,"省直辖县市",VLOOKUP(F15594,'Regionalism Code'!H:I,2,FALSE))</f>
        <v>嘉兴市</v>
      </c>
      <c r="H15594" s="7">
        <v>131.318560825073</v>
      </c>
      <c r="I15594" s="7">
        <v>111.201080308118</v>
      </c>
      <c r="J15594" s="7">
        <v>173.140139615497</v>
      </c>
      <c r="K15594" s="7">
        <v>115.757831151516</v>
      </c>
      <c r="L15594" s="7">
        <v>120.352010993176</v>
      </c>
      <c r="M15594" s="7"/>
      <c r="N15594" s="7">
        <v>175.134252209503</v>
      </c>
      <c r="O15594" s="7">
        <v>231.685510783845</v>
      </c>
      <c r="P15594" s="7"/>
      <c r="Q15594" s="7">
        <v>121.757740911711</v>
      </c>
    </row>
    <row r="15595" spans="1:17">
      <c r="A15595" s="6">
        <v>2020</v>
      </c>
      <c r="B15595" t="s">
        <v>1234</v>
      </c>
      <c r="C15595">
        <v>330424</v>
      </c>
      <c r="D15595">
        <f t="shared" si="486"/>
        <v>33</v>
      </c>
      <c r="E15595" t="str">
        <f>VLOOKUP(D15595,'Regionalism Code'!B:C,2,FALSE)</f>
        <v>浙江省</v>
      </c>
      <c r="F15595">
        <f t="shared" si="487"/>
        <v>3304</v>
      </c>
      <c r="G15595" t="str">
        <f>IF(F15595&gt;10000,"省直辖县市",VLOOKUP(F15595,'Regionalism Code'!H:I,2,FALSE))</f>
        <v>嘉兴市</v>
      </c>
      <c r="H15595" s="7">
        <v>129.01770556078</v>
      </c>
      <c r="I15595" s="7">
        <v>106.406895030874</v>
      </c>
      <c r="J15595" s="7">
        <v>172.98625867824</v>
      </c>
      <c r="K15595" s="7">
        <v>111.25100526645</v>
      </c>
      <c r="L15595" s="7">
        <v>115.165000819908</v>
      </c>
      <c r="M15595" s="7"/>
      <c r="N15595" s="7">
        <v>188.317367300314</v>
      </c>
      <c r="O15595" s="7">
        <v>225.494516367316</v>
      </c>
      <c r="P15595" s="7"/>
      <c r="Q15595" s="7">
        <v>123.788285130831</v>
      </c>
    </row>
    <row r="15596" spans="1:17">
      <c r="A15596" s="6">
        <v>2020</v>
      </c>
      <c r="B15596" t="s">
        <v>1235</v>
      </c>
      <c r="C15596">
        <v>330481</v>
      </c>
      <c r="D15596">
        <f t="shared" si="486"/>
        <v>33</v>
      </c>
      <c r="E15596" t="str">
        <f>VLOOKUP(D15596,'Regionalism Code'!B:C,2,FALSE)</f>
        <v>浙江省</v>
      </c>
      <c r="F15596">
        <f t="shared" si="487"/>
        <v>3304</v>
      </c>
      <c r="G15596" t="str">
        <f>IF(F15596&gt;10000,"省直辖县市",VLOOKUP(F15596,'Regionalism Code'!H:I,2,FALSE))</f>
        <v>嘉兴市</v>
      </c>
      <c r="H15596" s="7">
        <v>131.465274210425</v>
      </c>
      <c r="I15596" s="7">
        <v>109.790670954651</v>
      </c>
      <c r="J15596" s="7">
        <v>176.631445383919</v>
      </c>
      <c r="K15596" s="7">
        <v>122.355132843415</v>
      </c>
      <c r="L15596" s="7">
        <v>123.619767294341</v>
      </c>
      <c r="M15596" s="7"/>
      <c r="N15596" s="7">
        <v>179.654458547767</v>
      </c>
      <c r="O15596" s="7">
        <v>234.026124004182</v>
      </c>
      <c r="P15596" s="7"/>
      <c r="Q15596" s="7">
        <v>120.968401880906</v>
      </c>
    </row>
    <row r="15597" spans="1:17">
      <c r="A15597" s="6">
        <v>2020</v>
      </c>
      <c r="B15597" t="s">
        <v>1236</v>
      </c>
      <c r="C15597">
        <v>330482</v>
      </c>
      <c r="D15597">
        <f t="shared" si="486"/>
        <v>33</v>
      </c>
      <c r="E15597" t="str">
        <f>VLOOKUP(D15597,'Regionalism Code'!B:C,2,FALSE)</f>
        <v>浙江省</v>
      </c>
      <c r="F15597">
        <f t="shared" si="487"/>
        <v>3304</v>
      </c>
      <c r="G15597" t="str">
        <f>IF(F15597&gt;10000,"省直辖县市",VLOOKUP(F15597,'Regionalism Code'!H:I,2,FALSE))</f>
        <v>嘉兴市</v>
      </c>
      <c r="H15597" s="7">
        <v>130.494447403926</v>
      </c>
      <c r="I15597" s="7">
        <v>108.288306063839</v>
      </c>
      <c r="J15597" s="7">
        <v>175.023371193556</v>
      </c>
      <c r="K15597" s="7">
        <v>119.457703405791</v>
      </c>
      <c r="L15597" s="7">
        <v>118.273330865721</v>
      </c>
      <c r="M15597" s="7"/>
      <c r="N15597" s="7">
        <v>182.428057015862</v>
      </c>
      <c r="O15597" s="7">
        <v>231.289182240749</v>
      </c>
      <c r="P15597" s="7"/>
      <c r="Q15597" s="7">
        <v>122.910624520737</v>
      </c>
    </row>
    <row r="15598" spans="1:17">
      <c r="A15598" s="6">
        <v>2020</v>
      </c>
      <c r="B15598" t="s">
        <v>1237</v>
      </c>
      <c r="C15598">
        <v>330483</v>
      </c>
      <c r="D15598">
        <f t="shared" si="486"/>
        <v>33</v>
      </c>
      <c r="E15598" t="str">
        <f>VLOOKUP(D15598,'Regionalism Code'!B:C,2,FALSE)</f>
        <v>浙江省</v>
      </c>
      <c r="F15598">
        <f t="shared" si="487"/>
        <v>3304</v>
      </c>
      <c r="G15598" t="str">
        <f>IF(F15598&gt;10000,"省直辖县市",VLOOKUP(F15598,'Regionalism Code'!H:I,2,FALSE))</f>
        <v>嘉兴市</v>
      </c>
      <c r="H15598" s="7">
        <v>131.103584098313</v>
      </c>
      <c r="I15598" s="7">
        <v>109.182776417524</v>
      </c>
      <c r="J15598" s="7">
        <v>177.454251812094</v>
      </c>
      <c r="K15598" s="7">
        <v>127.674687177881</v>
      </c>
      <c r="L15598" s="7">
        <v>126.642415366828</v>
      </c>
      <c r="M15598" s="7"/>
      <c r="N15598" s="7">
        <v>181.05795958678</v>
      </c>
      <c r="O15598" s="7">
        <v>233.11387859344</v>
      </c>
      <c r="P15598" s="7"/>
      <c r="Q15598" s="7">
        <v>119.267234717496</v>
      </c>
    </row>
    <row r="15599" spans="1:17">
      <c r="A15599" s="6">
        <v>2020</v>
      </c>
      <c r="B15599" t="s">
        <v>1238</v>
      </c>
      <c r="C15599">
        <v>330502</v>
      </c>
      <c r="D15599">
        <f t="shared" si="486"/>
        <v>33</v>
      </c>
      <c r="E15599" t="str">
        <f>VLOOKUP(D15599,'Regionalism Code'!B:C,2,FALSE)</f>
        <v>浙江省</v>
      </c>
      <c r="F15599">
        <f t="shared" si="487"/>
        <v>3305</v>
      </c>
      <c r="G15599" t="str">
        <f>IF(F15599&gt;10000,"省直辖县市",VLOOKUP(F15599,'Regionalism Code'!H:I,2,FALSE))</f>
        <v>湖州市</v>
      </c>
      <c r="H15599" s="7">
        <v>133.284224355861</v>
      </c>
      <c r="I15599" s="7">
        <v>111.547579812978</v>
      </c>
      <c r="J15599" s="7">
        <v>183.203959381572</v>
      </c>
      <c r="K15599" s="7">
        <v>133.106704656378</v>
      </c>
      <c r="L15599" s="7">
        <v>143.557160072857</v>
      </c>
      <c r="M15599" s="7"/>
      <c r="N15599" s="7">
        <v>180.409989800408</v>
      </c>
      <c r="O15599" s="7">
        <v>239.564386879852</v>
      </c>
      <c r="P15599" s="7"/>
      <c r="Q15599" s="7">
        <v>114.354344847802</v>
      </c>
    </row>
    <row r="15600" spans="1:17">
      <c r="A15600" s="6">
        <v>2020</v>
      </c>
      <c r="B15600" t="s">
        <v>1239</v>
      </c>
      <c r="C15600">
        <v>330503</v>
      </c>
      <c r="D15600">
        <f t="shared" si="486"/>
        <v>33</v>
      </c>
      <c r="E15600" t="str">
        <f>VLOOKUP(D15600,'Regionalism Code'!B:C,2,FALSE)</f>
        <v>浙江省</v>
      </c>
      <c r="F15600">
        <f t="shared" si="487"/>
        <v>3305</v>
      </c>
      <c r="G15600" t="str">
        <f>IF(F15600&gt;10000,"省直辖县市",VLOOKUP(F15600,'Regionalism Code'!H:I,2,FALSE))</f>
        <v>湖州市</v>
      </c>
      <c r="H15600" s="7">
        <v>124.699960076483</v>
      </c>
      <c r="I15600" s="7">
        <v>103.607187888677</v>
      </c>
      <c r="J15600" s="7">
        <v>166.724490174886</v>
      </c>
      <c r="K15600" s="7">
        <v>111.064830354914</v>
      </c>
      <c r="L15600" s="7">
        <v>111.637211794883</v>
      </c>
      <c r="M15600" s="7"/>
      <c r="N15600" s="7">
        <v>171.005686120605</v>
      </c>
      <c r="O15600" s="7">
        <v>222.685922891071</v>
      </c>
      <c r="P15600" s="7"/>
      <c r="Q15600" s="7">
        <v>117.990336663446</v>
      </c>
    </row>
    <row r="15601" spans="1:17">
      <c r="A15601" s="6">
        <v>2020</v>
      </c>
      <c r="B15601" t="s">
        <v>1240</v>
      </c>
      <c r="C15601">
        <v>330521</v>
      </c>
      <c r="D15601">
        <f t="shared" si="486"/>
        <v>33</v>
      </c>
      <c r="E15601" t="str">
        <f>VLOOKUP(D15601,'Regionalism Code'!B:C,2,FALSE)</f>
        <v>浙江省</v>
      </c>
      <c r="F15601">
        <f t="shared" si="487"/>
        <v>3305</v>
      </c>
      <c r="G15601" t="str">
        <f>IF(F15601&gt;10000,"省直辖县市",VLOOKUP(F15601,'Regionalism Code'!H:I,2,FALSE))</f>
        <v>湖州市</v>
      </c>
      <c r="H15601" s="7">
        <v>128.993883610239</v>
      </c>
      <c r="I15601" s="7">
        <v>107.138350281746</v>
      </c>
      <c r="J15601" s="7">
        <v>172.243433028553</v>
      </c>
      <c r="K15601" s="7">
        <v>116.5846037002</v>
      </c>
      <c r="L15601" s="7">
        <v>118.887246553121</v>
      </c>
      <c r="M15601" s="7"/>
      <c r="N15601" s="7">
        <v>173.346643211989</v>
      </c>
      <c r="O15601" s="7">
        <v>231.185222115529</v>
      </c>
      <c r="P15601" s="7"/>
      <c r="Q15601" s="7">
        <v>122.577093027457</v>
      </c>
    </row>
    <row r="15602" spans="1:17">
      <c r="A15602" s="6">
        <v>2020</v>
      </c>
      <c r="B15602" t="s">
        <v>1241</v>
      </c>
      <c r="C15602">
        <v>330522</v>
      </c>
      <c r="D15602">
        <f t="shared" si="486"/>
        <v>33</v>
      </c>
      <c r="E15602" t="str">
        <f>VLOOKUP(D15602,'Regionalism Code'!B:C,2,FALSE)</f>
        <v>浙江省</v>
      </c>
      <c r="F15602">
        <f t="shared" si="487"/>
        <v>3305</v>
      </c>
      <c r="G15602" t="str">
        <f>IF(F15602&gt;10000,"省直辖县市",VLOOKUP(F15602,'Regionalism Code'!H:I,2,FALSE))</f>
        <v>湖州市</v>
      </c>
      <c r="H15602" s="7">
        <v>126.773709047368</v>
      </c>
      <c r="I15602" s="7">
        <v>104.576963568617</v>
      </c>
      <c r="J15602" s="7">
        <v>167.515233574773</v>
      </c>
      <c r="K15602" s="7">
        <v>110.441340906237</v>
      </c>
      <c r="L15602" s="7">
        <v>110.476459214732</v>
      </c>
      <c r="M15602" s="7"/>
      <c r="N15602" s="7">
        <v>171.485478400117</v>
      </c>
      <c r="O15602" s="7">
        <v>224.616866944892</v>
      </c>
      <c r="P15602" s="7"/>
      <c r="Q15602" s="7">
        <v>126.040937301079</v>
      </c>
    </row>
    <row r="15603" spans="1:17">
      <c r="A15603" s="6">
        <v>2020</v>
      </c>
      <c r="B15603" t="s">
        <v>1242</v>
      </c>
      <c r="C15603">
        <v>330523</v>
      </c>
      <c r="D15603">
        <f t="shared" si="486"/>
        <v>33</v>
      </c>
      <c r="E15603" t="str">
        <f>VLOOKUP(D15603,'Regionalism Code'!B:C,2,FALSE)</f>
        <v>浙江省</v>
      </c>
      <c r="F15603">
        <f t="shared" si="487"/>
        <v>3305</v>
      </c>
      <c r="G15603" t="str">
        <f>IF(F15603&gt;10000,"省直辖县市",VLOOKUP(F15603,'Regionalism Code'!H:I,2,FALSE))</f>
        <v>湖州市</v>
      </c>
      <c r="H15603" s="7">
        <v>128.34583529979</v>
      </c>
      <c r="I15603" s="7">
        <v>106.418661320825</v>
      </c>
      <c r="J15603" s="7">
        <v>171.52340441962</v>
      </c>
      <c r="K15603" s="7">
        <v>120.484128647016</v>
      </c>
      <c r="L15603" s="7">
        <v>127.466266970723</v>
      </c>
      <c r="M15603" s="7"/>
      <c r="N15603" s="7">
        <v>164.156014965493</v>
      </c>
      <c r="O15603" s="7">
        <v>230.359528488366</v>
      </c>
      <c r="P15603" s="7"/>
      <c r="Q15603" s="7">
        <v>122.296360837162</v>
      </c>
    </row>
    <row r="15604" spans="1:17">
      <c r="A15604" s="6">
        <v>2020</v>
      </c>
      <c r="B15604" t="s">
        <v>1243</v>
      </c>
      <c r="C15604">
        <v>330602</v>
      </c>
      <c r="D15604">
        <f t="shared" si="486"/>
        <v>33</v>
      </c>
      <c r="E15604" t="str">
        <f>VLOOKUP(D15604,'Regionalism Code'!B:C,2,FALSE)</f>
        <v>浙江省</v>
      </c>
      <c r="F15604">
        <f t="shared" si="487"/>
        <v>3306</v>
      </c>
      <c r="G15604" t="str">
        <f>IF(F15604&gt;10000,"省直辖县市",VLOOKUP(F15604,'Regionalism Code'!H:I,2,FALSE))</f>
        <v>绍兴市</v>
      </c>
      <c r="H15604" s="7">
        <v>132.750526657196</v>
      </c>
      <c r="I15604" s="7">
        <v>109.886302484841</v>
      </c>
      <c r="J15604" s="7">
        <v>177.941165866916</v>
      </c>
      <c r="K15604" s="7">
        <v>119.593085738026</v>
      </c>
      <c r="L15604" s="7">
        <v>118.64593050121</v>
      </c>
      <c r="M15604" s="7"/>
      <c r="N15604" s="7">
        <v>189.695560956418</v>
      </c>
      <c r="O15604" s="7">
        <v>233.086095700548</v>
      </c>
      <c r="P15604" s="7"/>
      <c r="Q15604" s="7">
        <v>126.137378273844</v>
      </c>
    </row>
    <row r="15605" spans="1:17">
      <c r="A15605" s="6">
        <v>2020</v>
      </c>
      <c r="B15605" t="s">
        <v>1244</v>
      </c>
      <c r="C15605">
        <v>330603</v>
      </c>
      <c r="D15605">
        <f t="shared" si="486"/>
        <v>33</v>
      </c>
      <c r="E15605" t="str">
        <f>VLOOKUP(D15605,'Regionalism Code'!B:C,2,FALSE)</f>
        <v>浙江省</v>
      </c>
      <c r="F15605">
        <f t="shared" si="487"/>
        <v>3306</v>
      </c>
      <c r="G15605" t="str">
        <f>IF(F15605&gt;10000,"省直辖县市",VLOOKUP(F15605,'Regionalism Code'!H:I,2,FALSE))</f>
        <v>绍兴市</v>
      </c>
      <c r="H15605" s="7">
        <v>132.248260291641</v>
      </c>
      <c r="I15605" s="7">
        <v>110.45924879299</v>
      </c>
      <c r="J15605" s="7">
        <v>177.690116616468</v>
      </c>
      <c r="K15605" s="7">
        <v>123.364668186965</v>
      </c>
      <c r="L15605" s="7">
        <v>120.296854142225</v>
      </c>
      <c r="M15605" s="7"/>
      <c r="N15605" s="7">
        <v>182.103796065592</v>
      </c>
      <c r="O15605" s="7">
        <v>235.703305713577</v>
      </c>
      <c r="P15605" s="7"/>
      <c r="Q15605" s="7">
        <v>121.628246359252</v>
      </c>
    </row>
    <row r="15606" spans="1:17">
      <c r="A15606" s="6">
        <v>2020</v>
      </c>
      <c r="B15606" t="s">
        <v>1245</v>
      </c>
      <c r="C15606">
        <v>330604</v>
      </c>
      <c r="D15606">
        <f t="shared" si="486"/>
        <v>33</v>
      </c>
      <c r="E15606" t="str">
        <f>VLOOKUP(D15606,'Regionalism Code'!B:C,2,FALSE)</f>
        <v>浙江省</v>
      </c>
      <c r="F15606">
        <f t="shared" si="487"/>
        <v>3306</v>
      </c>
      <c r="G15606" t="str">
        <f>IF(F15606&gt;10000,"省直辖县市",VLOOKUP(F15606,'Regionalism Code'!H:I,2,FALSE))</f>
        <v>绍兴市</v>
      </c>
      <c r="H15606" s="7">
        <v>128.953624116894</v>
      </c>
      <c r="I15606" s="7">
        <v>105.042312283871</v>
      </c>
      <c r="J15606" s="7">
        <v>176.944690263658</v>
      </c>
      <c r="K15606" s="7">
        <v>119.678527372981</v>
      </c>
      <c r="L15606" s="7">
        <v>121.375108408954</v>
      </c>
      <c r="M15606" s="7"/>
      <c r="N15606" s="7">
        <v>187.021833995261</v>
      </c>
      <c r="O15606" s="7">
        <v>231.412457777429</v>
      </c>
      <c r="P15606" s="7"/>
      <c r="Q15606" s="7">
        <v>120.708889760732</v>
      </c>
    </row>
    <row r="15607" spans="1:17">
      <c r="A15607" s="6">
        <v>2020</v>
      </c>
      <c r="B15607" t="s">
        <v>1246</v>
      </c>
      <c r="C15607">
        <v>330624</v>
      </c>
      <c r="D15607">
        <f t="shared" si="486"/>
        <v>33</v>
      </c>
      <c r="E15607" t="str">
        <f>VLOOKUP(D15607,'Regionalism Code'!B:C,2,FALSE)</f>
        <v>浙江省</v>
      </c>
      <c r="F15607">
        <f t="shared" si="487"/>
        <v>3306</v>
      </c>
      <c r="G15607" t="str">
        <f>IF(F15607&gt;10000,"省直辖县市",VLOOKUP(F15607,'Regionalism Code'!H:I,2,FALSE))</f>
        <v>绍兴市</v>
      </c>
      <c r="H15607" s="7">
        <v>126.146924907887</v>
      </c>
      <c r="I15607" s="7">
        <v>103.106470684333</v>
      </c>
      <c r="J15607" s="7">
        <v>169.703539835981</v>
      </c>
      <c r="K15607" s="7">
        <v>108.547940262622</v>
      </c>
      <c r="L15607" s="7">
        <v>102.702985566385</v>
      </c>
      <c r="M15607" s="7"/>
      <c r="N15607" s="7">
        <v>176.112878981145</v>
      </c>
      <c r="O15607" s="7">
        <v>232.661319612976</v>
      </c>
      <c r="P15607" s="7"/>
      <c r="Q15607" s="7">
        <v>123.084561695151</v>
      </c>
    </row>
    <row r="15608" spans="1:17">
      <c r="A15608" s="6">
        <v>2020</v>
      </c>
      <c r="B15608" t="s">
        <v>1247</v>
      </c>
      <c r="C15608">
        <v>330681</v>
      </c>
      <c r="D15608">
        <f t="shared" si="486"/>
        <v>33</v>
      </c>
      <c r="E15608" t="str">
        <f>VLOOKUP(D15608,'Regionalism Code'!B:C,2,FALSE)</f>
        <v>浙江省</v>
      </c>
      <c r="F15608">
        <f t="shared" si="487"/>
        <v>3306</v>
      </c>
      <c r="G15608" t="str">
        <f>IF(F15608&gt;10000,"省直辖县市",VLOOKUP(F15608,'Regionalism Code'!H:I,2,FALSE))</f>
        <v>绍兴市</v>
      </c>
      <c r="H15608" s="7">
        <v>127.273569253582</v>
      </c>
      <c r="I15608" s="7">
        <v>104.564720430017</v>
      </c>
      <c r="J15608" s="7">
        <v>173.494831859827</v>
      </c>
      <c r="K15608" s="7">
        <v>123.360575846196</v>
      </c>
      <c r="L15608" s="7">
        <v>124.063099098157</v>
      </c>
      <c r="M15608" s="7"/>
      <c r="N15608" s="7">
        <v>171.428653387932</v>
      </c>
      <c r="O15608" s="7">
        <v>230.946859730147</v>
      </c>
      <c r="P15608" s="7"/>
      <c r="Q15608" s="7">
        <v>118.274233222656</v>
      </c>
    </row>
    <row r="15609" spans="1:17">
      <c r="A15609" s="6">
        <v>2020</v>
      </c>
      <c r="B15609" t="s">
        <v>1248</v>
      </c>
      <c r="C15609">
        <v>330683</v>
      </c>
      <c r="D15609">
        <f t="shared" si="486"/>
        <v>33</v>
      </c>
      <c r="E15609" t="str">
        <f>VLOOKUP(D15609,'Regionalism Code'!B:C,2,FALSE)</f>
        <v>浙江省</v>
      </c>
      <c r="F15609">
        <f t="shared" si="487"/>
        <v>3306</v>
      </c>
      <c r="G15609" t="str">
        <f>IF(F15609&gt;10000,"省直辖县市",VLOOKUP(F15609,'Regionalism Code'!H:I,2,FALSE))</f>
        <v>绍兴市</v>
      </c>
      <c r="H15609" s="7">
        <v>125.088996835201</v>
      </c>
      <c r="I15609" s="7">
        <v>101.886313377514</v>
      </c>
      <c r="J15609" s="7">
        <v>170.798070694305</v>
      </c>
      <c r="K15609" s="7">
        <v>109.52097719246</v>
      </c>
      <c r="L15609" s="7">
        <v>112.379271405665</v>
      </c>
      <c r="M15609" s="7"/>
      <c r="N15609" s="7">
        <v>180.839260692739</v>
      </c>
      <c r="O15609" s="7">
        <v>227.296767192257</v>
      </c>
      <c r="P15609" s="7"/>
      <c r="Q15609" s="7">
        <v>118.650888509237</v>
      </c>
    </row>
    <row r="15610" spans="1:17">
      <c r="A15610" s="6">
        <v>2020</v>
      </c>
      <c r="B15610" t="s">
        <v>1249</v>
      </c>
      <c r="C15610">
        <v>330702</v>
      </c>
      <c r="D15610">
        <f t="shared" si="486"/>
        <v>33</v>
      </c>
      <c r="E15610" t="str">
        <f>VLOOKUP(D15610,'Regionalism Code'!B:C,2,FALSE)</f>
        <v>浙江省</v>
      </c>
      <c r="F15610">
        <f t="shared" si="487"/>
        <v>3307</v>
      </c>
      <c r="G15610" t="str">
        <f>IF(F15610&gt;10000,"省直辖县市",VLOOKUP(F15610,'Regionalism Code'!H:I,2,FALSE))</f>
        <v>金华市</v>
      </c>
      <c r="H15610" s="7">
        <v>132.849554804715</v>
      </c>
      <c r="I15610" s="7">
        <v>110.342419109285</v>
      </c>
      <c r="J15610" s="7">
        <v>178.76019879738</v>
      </c>
      <c r="K15610" s="7">
        <v>124.048700615716</v>
      </c>
      <c r="L15610" s="7">
        <v>121.196703882845</v>
      </c>
      <c r="M15610" s="7"/>
      <c r="N15610" s="7">
        <v>184.085605566207</v>
      </c>
      <c r="O15610" s="7">
        <v>237.149711817369</v>
      </c>
      <c r="P15610" s="7"/>
      <c r="Q15610" s="7">
        <v>123.748949909952</v>
      </c>
    </row>
    <row r="15611" spans="1:17">
      <c r="A15611" s="6">
        <v>2020</v>
      </c>
      <c r="B15611" t="s">
        <v>1250</v>
      </c>
      <c r="C15611">
        <v>330703</v>
      </c>
      <c r="D15611">
        <f t="shared" si="486"/>
        <v>33</v>
      </c>
      <c r="E15611" t="str">
        <f>VLOOKUP(D15611,'Regionalism Code'!B:C,2,FALSE)</f>
        <v>浙江省</v>
      </c>
      <c r="F15611">
        <f t="shared" si="487"/>
        <v>3307</v>
      </c>
      <c r="G15611" t="str">
        <f>IF(F15611&gt;10000,"省直辖县市",VLOOKUP(F15611,'Regionalism Code'!H:I,2,FALSE))</f>
        <v>金华市</v>
      </c>
      <c r="H15611" s="7">
        <v>129.943634036576</v>
      </c>
      <c r="I15611" s="7">
        <v>108.644953033192</v>
      </c>
      <c r="J15611" s="7">
        <v>177.818760247905</v>
      </c>
      <c r="K15611" s="7">
        <v>130.620496556636</v>
      </c>
      <c r="L15611" s="7">
        <v>139.450214660132</v>
      </c>
      <c r="M15611" s="7"/>
      <c r="N15611" s="7">
        <v>173.429753674855</v>
      </c>
      <c r="O15611" s="7">
        <v>232.589684900034</v>
      </c>
      <c r="P15611" s="7"/>
      <c r="Q15611" s="7">
        <v>113.282779874664</v>
      </c>
    </row>
    <row r="15612" spans="1:17">
      <c r="A15612" s="6">
        <v>2020</v>
      </c>
      <c r="B15612" t="s">
        <v>1251</v>
      </c>
      <c r="C15612">
        <v>330723</v>
      </c>
      <c r="D15612">
        <f t="shared" si="486"/>
        <v>33</v>
      </c>
      <c r="E15612" t="str">
        <f>VLOOKUP(D15612,'Regionalism Code'!B:C,2,FALSE)</f>
        <v>浙江省</v>
      </c>
      <c r="F15612">
        <f t="shared" si="487"/>
        <v>3307</v>
      </c>
      <c r="G15612" t="str">
        <f>IF(F15612&gt;10000,"省直辖县市",VLOOKUP(F15612,'Regionalism Code'!H:I,2,FALSE))</f>
        <v>金华市</v>
      </c>
      <c r="H15612" s="7">
        <v>127.441536843561</v>
      </c>
      <c r="I15612" s="7">
        <v>106.298415458222</v>
      </c>
      <c r="J15612" s="7">
        <v>168.485336349159</v>
      </c>
      <c r="K15612" s="7">
        <v>114.501890632258</v>
      </c>
      <c r="L15612" s="7">
        <v>113.976081798754</v>
      </c>
      <c r="M15612" s="7"/>
      <c r="N15612" s="7">
        <v>170.730865625741</v>
      </c>
      <c r="O15612" s="7">
        <v>226.431838957323</v>
      </c>
      <c r="P15612" s="7"/>
      <c r="Q15612" s="7">
        <v>122.68047604885</v>
      </c>
    </row>
    <row r="15613" spans="1:17">
      <c r="A15613" s="6">
        <v>2020</v>
      </c>
      <c r="B15613" t="s">
        <v>1252</v>
      </c>
      <c r="C15613">
        <v>330726</v>
      </c>
      <c r="D15613">
        <f t="shared" si="486"/>
        <v>33</v>
      </c>
      <c r="E15613" t="str">
        <f>VLOOKUP(D15613,'Regionalism Code'!B:C,2,FALSE)</f>
        <v>浙江省</v>
      </c>
      <c r="F15613">
        <f t="shared" si="487"/>
        <v>3307</v>
      </c>
      <c r="G15613" t="str">
        <f>IF(F15613&gt;10000,"省直辖县市",VLOOKUP(F15613,'Regionalism Code'!H:I,2,FALSE))</f>
        <v>金华市</v>
      </c>
      <c r="H15613" s="7">
        <v>126.378336085692</v>
      </c>
      <c r="I15613" s="7">
        <v>104.689712341754</v>
      </c>
      <c r="J15613" s="7">
        <v>176.931190680161</v>
      </c>
      <c r="K15613" s="7">
        <v>125.981562645899</v>
      </c>
      <c r="L15613" s="7">
        <v>145.886958321503</v>
      </c>
      <c r="M15613" s="7"/>
      <c r="N15613" s="7">
        <v>175.630472778668</v>
      </c>
      <c r="O15613" s="7">
        <v>227.637004638247</v>
      </c>
      <c r="P15613" s="7"/>
      <c r="Q15613" s="7">
        <v>106.138991705899</v>
      </c>
    </row>
    <row r="15614" spans="1:17">
      <c r="A15614" s="6">
        <v>2020</v>
      </c>
      <c r="B15614" t="s">
        <v>1253</v>
      </c>
      <c r="C15614">
        <v>330727</v>
      </c>
      <c r="D15614">
        <f t="shared" si="486"/>
        <v>33</v>
      </c>
      <c r="E15614" t="str">
        <f>VLOOKUP(D15614,'Regionalism Code'!B:C,2,FALSE)</f>
        <v>浙江省</v>
      </c>
      <c r="F15614">
        <f t="shared" si="487"/>
        <v>3307</v>
      </c>
      <c r="G15614" t="str">
        <f>IF(F15614&gt;10000,"省直辖县市",VLOOKUP(F15614,'Regionalism Code'!H:I,2,FALSE))</f>
        <v>金华市</v>
      </c>
      <c r="H15614" s="7">
        <v>121.928803316435</v>
      </c>
      <c r="I15614" s="7">
        <v>99.9162096574508</v>
      </c>
      <c r="J15614" s="7">
        <v>164.542080681908</v>
      </c>
      <c r="K15614" s="7">
        <v>103.9359205503</v>
      </c>
      <c r="L15614" s="7">
        <v>109.540378921617</v>
      </c>
      <c r="M15614" s="7"/>
      <c r="N15614" s="7">
        <v>166.880265896501</v>
      </c>
      <c r="O15614" s="7">
        <v>222.580233777289</v>
      </c>
      <c r="P15614" s="7"/>
      <c r="Q15614" s="7">
        <v>117.186397894252</v>
      </c>
    </row>
    <row r="15615" spans="1:17">
      <c r="A15615" s="6">
        <v>2020</v>
      </c>
      <c r="B15615" t="s">
        <v>1254</v>
      </c>
      <c r="C15615">
        <v>330781</v>
      </c>
      <c r="D15615">
        <f t="shared" si="486"/>
        <v>33</v>
      </c>
      <c r="E15615" t="str">
        <f>VLOOKUP(D15615,'Regionalism Code'!B:C,2,FALSE)</f>
        <v>浙江省</v>
      </c>
      <c r="F15615">
        <f t="shared" si="487"/>
        <v>3307</v>
      </c>
      <c r="G15615" t="str">
        <f>IF(F15615&gt;10000,"省直辖县市",VLOOKUP(F15615,'Regionalism Code'!H:I,2,FALSE))</f>
        <v>金华市</v>
      </c>
      <c r="H15615" s="7">
        <v>125.117318847522</v>
      </c>
      <c r="I15615" s="7">
        <v>100.678641136932</v>
      </c>
      <c r="J15615" s="7">
        <v>175.799716667662</v>
      </c>
      <c r="K15615" s="7">
        <v>120.172745205263</v>
      </c>
      <c r="L15615" s="7">
        <v>154.443094858606</v>
      </c>
      <c r="M15615" s="7"/>
      <c r="N15615" s="7">
        <v>178.297817739667</v>
      </c>
      <c r="O15615" s="7">
        <v>223.210193320807</v>
      </c>
      <c r="P15615" s="7"/>
      <c r="Q15615" s="7">
        <v>113.723127169214</v>
      </c>
    </row>
    <row r="15616" spans="1:17">
      <c r="A15616" s="6">
        <v>2020</v>
      </c>
      <c r="B15616" t="s">
        <v>1255</v>
      </c>
      <c r="C15616">
        <v>330782</v>
      </c>
      <c r="D15616">
        <f t="shared" si="486"/>
        <v>33</v>
      </c>
      <c r="E15616" t="str">
        <f>VLOOKUP(D15616,'Regionalism Code'!B:C,2,FALSE)</f>
        <v>浙江省</v>
      </c>
      <c r="F15616">
        <f t="shared" si="487"/>
        <v>3307</v>
      </c>
      <c r="G15616" t="str">
        <f>IF(F15616&gt;10000,"省直辖县市",VLOOKUP(F15616,'Regionalism Code'!H:I,2,FALSE))</f>
        <v>金华市</v>
      </c>
      <c r="H15616" s="7">
        <v>136.3441711429</v>
      </c>
      <c r="I15616" s="7">
        <v>115.320942513475</v>
      </c>
      <c r="J15616" s="7">
        <v>191.848155654985</v>
      </c>
      <c r="K15616" s="7">
        <v>151.700957964386</v>
      </c>
      <c r="L15616" s="7">
        <v>165.083268536606</v>
      </c>
      <c r="M15616" s="7"/>
      <c r="N15616" s="7">
        <v>179.461357558645</v>
      </c>
      <c r="O15616" s="7">
        <v>245.972404162847</v>
      </c>
      <c r="P15616" s="7"/>
      <c r="Q15616" s="7">
        <v>104.91132694835</v>
      </c>
    </row>
    <row r="15617" spans="1:17">
      <c r="A15617" s="6">
        <v>2020</v>
      </c>
      <c r="B15617" t="s">
        <v>1256</v>
      </c>
      <c r="C15617">
        <v>330783</v>
      </c>
      <c r="D15617">
        <f t="shared" si="486"/>
        <v>33</v>
      </c>
      <c r="E15617" t="str">
        <f>VLOOKUP(D15617,'Regionalism Code'!B:C,2,FALSE)</f>
        <v>浙江省</v>
      </c>
      <c r="F15617">
        <f t="shared" si="487"/>
        <v>3307</v>
      </c>
      <c r="G15617" t="str">
        <f>IF(F15617&gt;10000,"省直辖县市",VLOOKUP(F15617,'Regionalism Code'!H:I,2,FALSE))</f>
        <v>金华市</v>
      </c>
      <c r="H15617" s="7">
        <v>128.776013241529</v>
      </c>
      <c r="I15617" s="7">
        <v>106.934936389086</v>
      </c>
      <c r="J15617" s="7">
        <v>176.713053536219</v>
      </c>
      <c r="K15617" s="7">
        <v>127.072910168679</v>
      </c>
      <c r="L15617" s="7">
        <v>131.96106015138</v>
      </c>
      <c r="M15617" s="7"/>
      <c r="N15617" s="7">
        <v>174.007278374626</v>
      </c>
      <c r="O15617" s="7">
        <v>232.562723045828</v>
      </c>
      <c r="P15617" s="7"/>
      <c r="Q15617" s="7">
        <v>113.79356161118</v>
      </c>
    </row>
    <row r="15618" spans="1:17">
      <c r="A15618" s="6">
        <v>2020</v>
      </c>
      <c r="B15618" t="s">
        <v>1257</v>
      </c>
      <c r="C15618">
        <v>330784</v>
      </c>
      <c r="D15618">
        <f t="shared" ref="D15618:D15681" si="488">INT(C15618/10000)</f>
        <v>33</v>
      </c>
      <c r="E15618" t="str">
        <f>VLOOKUP(D15618,'Regionalism Code'!B:C,2,FALSE)</f>
        <v>浙江省</v>
      </c>
      <c r="F15618">
        <f t="shared" ref="F15618:F15681" si="489">IF(OR(D15618=11,D15618=12,D15618=31,D15618=50),D15618*100,IF(MID(C15618,3,1)="9",C15618,INT(C15618/100)))</f>
        <v>3307</v>
      </c>
      <c r="G15618" t="str">
        <f>IF(F15618&gt;10000,"省直辖县市",VLOOKUP(F15618,'Regionalism Code'!H:I,2,FALSE))</f>
        <v>金华市</v>
      </c>
      <c r="H15618" s="7">
        <v>128.45171537243</v>
      </c>
      <c r="I15618" s="7">
        <v>108.258364383244</v>
      </c>
      <c r="J15618" s="7">
        <v>175.188491501312</v>
      </c>
      <c r="K15618" s="7">
        <v>134.559537422909</v>
      </c>
      <c r="L15618" s="7">
        <v>130.689093465797</v>
      </c>
      <c r="M15618" s="7"/>
      <c r="N15618" s="7">
        <v>173.027889540416</v>
      </c>
      <c r="O15618" s="7">
        <v>228.991056385692</v>
      </c>
      <c r="P15618" s="7"/>
      <c r="Q15618" s="7">
        <v>110.209551654378</v>
      </c>
    </row>
    <row r="15619" spans="1:17">
      <c r="A15619" s="6">
        <v>2020</v>
      </c>
      <c r="B15619" t="s">
        <v>1258</v>
      </c>
      <c r="C15619">
        <v>330802</v>
      </c>
      <c r="D15619">
        <f t="shared" si="488"/>
        <v>33</v>
      </c>
      <c r="E15619" t="str">
        <f>VLOOKUP(D15619,'Regionalism Code'!B:C,2,FALSE)</f>
        <v>浙江省</v>
      </c>
      <c r="F15619">
        <f t="shared" si="489"/>
        <v>3308</v>
      </c>
      <c r="G15619" t="str">
        <f>IF(F15619&gt;10000,"省直辖县市",VLOOKUP(F15619,'Regionalism Code'!H:I,2,FALSE))</f>
        <v>衢州市</v>
      </c>
      <c r="H15619" s="7">
        <v>132.256795917919</v>
      </c>
      <c r="I15619" s="7">
        <v>109.03087814377</v>
      </c>
      <c r="J15619" s="7">
        <v>179.561530647602</v>
      </c>
      <c r="K15619" s="7">
        <v>119.801981222842</v>
      </c>
      <c r="L15619" s="7">
        <v>131.104395258584</v>
      </c>
      <c r="M15619" s="7"/>
      <c r="N15619" s="7">
        <v>186.811892021899</v>
      </c>
      <c r="O15619" s="7">
        <v>235.206910975058</v>
      </c>
      <c r="P15619" s="7"/>
      <c r="Q15619" s="7">
        <v>122.996277209935</v>
      </c>
    </row>
    <row r="15620" spans="1:17">
      <c r="A15620" s="6">
        <v>2020</v>
      </c>
      <c r="B15620" t="s">
        <v>1259</v>
      </c>
      <c r="C15620">
        <v>330803</v>
      </c>
      <c r="D15620">
        <f t="shared" si="488"/>
        <v>33</v>
      </c>
      <c r="E15620" t="str">
        <f>VLOOKUP(D15620,'Regionalism Code'!B:C,2,FALSE)</f>
        <v>浙江省</v>
      </c>
      <c r="F15620">
        <f t="shared" si="489"/>
        <v>3308</v>
      </c>
      <c r="G15620" t="str">
        <f>IF(F15620&gt;10000,"省直辖县市",VLOOKUP(F15620,'Regionalism Code'!H:I,2,FALSE))</f>
        <v>衢州市</v>
      </c>
      <c r="H15620" s="7">
        <v>123.097061974394</v>
      </c>
      <c r="I15620" s="7">
        <v>101.288872217356</v>
      </c>
      <c r="J15620" s="7">
        <v>165.409906899029</v>
      </c>
      <c r="K15620" s="7">
        <v>107.935893426822</v>
      </c>
      <c r="L15620" s="7">
        <v>110.437731980198</v>
      </c>
      <c r="M15620" s="7"/>
      <c r="N15620" s="7">
        <v>168.501576228323</v>
      </c>
      <c r="O15620" s="7">
        <v>223.140975507822</v>
      </c>
      <c r="P15620" s="7"/>
      <c r="Q15620" s="7">
        <v>118.225723194536</v>
      </c>
    </row>
    <row r="15621" spans="1:17">
      <c r="A15621" s="6">
        <v>2020</v>
      </c>
      <c r="B15621" t="s">
        <v>1260</v>
      </c>
      <c r="C15621">
        <v>330822</v>
      </c>
      <c r="D15621">
        <f t="shared" si="488"/>
        <v>33</v>
      </c>
      <c r="E15621" t="str">
        <f>VLOOKUP(D15621,'Regionalism Code'!B:C,2,FALSE)</f>
        <v>浙江省</v>
      </c>
      <c r="F15621">
        <f t="shared" si="489"/>
        <v>3308</v>
      </c>
      <c r="G15621" t="str">
        <f>IF(F15621&gt;10000,"省直辖县市",VLOOKUP(F15621,'Regionalism Code'!H:I,2,FALSE))</f>
        <v>衢州市</v>
      </c>
      <c r="H15621" s="7">
        <v>120.294246739949</v>
      </c>
      <c r="I15621" s="7">
        <v>98.2497127908679</v>
      </c>
      <c r="J15621" s="7">
        <v>159.436197337954</v>
      </c>
      <c r="K15621" s="7">
        <v>101.842623916485</v>
      </c>
      <c r="L15621" s="7">
        <v>96.4437122018374</v>
      </c>
      <c r="M15621" s="7"/>
      <c r="N15621" s="7">
        <v>170.955164644855</v>
      </c>
      <c r="O15621" s="7">
        <v>213.23599537265</v>
      </c>
      <c r="P15621" s="7"/>
      <c r="Q15621" s="7">
        <v>121.965157626913</v>
      </c>
    </row>
    <row r="15622" spans="1:17">
      <c r="A15622" s="6">
        <v>2020</v>
      </c>
      <c r="B15622" t="s">
        <v>1261</v>
      </c>
      <c r="C15622">
        <v>330824</v>
      </c>
      <c r="D15622">
        <f t="shared" si="488"/>
        <v>33</v>
      </c>
      <c r="E15622" t="str">
        <f>VLOOKUP(D15622,'Regionalism Code'!B:C,2,FALSE)</f>
        <v>浙江省</v>
      </c>
      <c r="F15622">
        <f t="shared" si="489"/>
        <v>3308</v>
      </c>
      <c r="G15622" t="str">
        <f>IF(F15622&gt;10000,"省直辖县市",VLOOKUP(F15622,'Regionalism Code'!H:I,2,FALSE))</f>
        <v>衢州市</v>
      </c>
      <c r="H15622" s="7">
        <v>120.544327913387</v>
      </c>
      <c r="I15622" s="7">
        <v>96.8237492649725</v>
      </c>
      <c r="J15622" s="7">
        <v>162.107025338645</v>
      </c>
      <c r="K15622" s="7">
        <v>104.823988612236</v>
      </c>
      <c r="L15622" s="7">
        <v>101.530349624523</v>
      </c>
      <c r="M15622" s="7"/>
      <c r="N15622" s="7">
        <v>167.962059097009</v>
      </c>
      <c r="O15622" s="7">
        <v>218.899318430994</v>
      </c>
      <c r="P15622" s="7"/>
      <c r="Q15622" s="7">
        <v>123.350644523013</v>
      </c>
    </row>
    <row r="15623" spans="1:17">
      <c r="A15623" s="6">
        <v>2020</v>
      </c>
      <c r="B15623" t="s">
        <v>1262</v>
      </c>
      <c r="C15623">
        <v>330825</v>
      </c>
      <c r="D15623">
        <f t="shared" si="488"/>
        <v>33</v>
      </c>
      <c r="E15623" t="str">
        <f>VLOOKUP(D15623,'Regionalism Code'!B:C,2,FALSE)</f>
        <v>浙江省</v>
      </c>
      <c r="F15623">
        <f t="shared" si="489"/>
        <v>3308</v>
      </c>
      <c r="G15623" t="str">
        <f>IF(F15623&gt;10000,"省直辖县市",VLOOKUP(F15623,'Regionalism Code'!H:I,2,FALSE))</f>
        <v>衢州市</v>
      </c>
      <c r="H15623" s="7">
        <v>124.477880370289</v>
      </c>
      <c r="I15623" s="7">
        <v>101.381478402424</v>
      </c>
      <c r="J15623" s="7">
        <v>165.697207071352</v>
      </c>
      <c r="K15623" s="7">
        <v>106.900767037156</v>
      </c>
      <c r="L15623" s="7">
        <v>107.856302390224</v>
      </c>
      <c r="M15623" s="7"/>
      <c r="N15623" s="7">
        <v>171.620876194129</v>
      </c>
      <c r="O15623" s="7">
        <v>222.957351459297</v>
      </c>
      <c r="P15623" s="7"/>
      <c r="Q15623" s="7">
        <v>125.847376071767</v>
      </c>
    </row>
    <row r="15624" spans="1:17">
      <c r="A15624" s="6">
        <v>2020</v>
      </c>
      <c r="B15624" t="s">
        <v>1263</v>
      </c>
      <c r="C15624">
        <v>330881</v>
      </c>
      <c r="D15624">
        <f t="shared" si="488"/>
        <v>33</v>
      </c>
      <c r="E15624" t="str">
        <f>VLOOKUP(D15624,'Regionalism Code'!B:C,2,FALSE)</f>
        <v>浙江省</v>
      </c>
      <c r="F15624">
        <f t="shared" si="489"/>
        <v>3308</v>
      </c>
      <c r="G15624" t="str">
        <f>IF(F15624&gt;10000,"省直辖县市",VLOOKUP(F15624,'Regionalism Code'!H:I,2,FALSE))</f>
        <v>衢州市</v>
      </c>
      <c r="H15624" s="7">
        <v>123.667434233697</v>
      </c>
      <c r="I15624" s="7">
        <v>99.9740372894661</v>
      </c>
      <c r="J15624" s="7">
        <v>167.948881548139</v>
      </c>
      <c r="K15624" s="7">
        <v>108.917616456682</v>
      </c>
      <c r="L15624" s="7">
        <v>120.135929364938</v>
      </c>
      <c r="M15624" s="7"/>
      <c r="N15624" s="7">
        <v>172.943120222426</v>
      </c>
      <c r="O15624" s="7">
        <v>222.63443348649</v>
      </c>
      <c r="P15624" s="7"/>
      <c r="Q15624" s="7">
        <v>121.443789667074</v>
      </c>
    </row>
    <row r="15625" spans="1:17">
      <c r="A15625" s="6">
        <v>2020</v>
      </c>
      <c r="B15625" t="s">
        <v>1264</v>
      </c>
      <c r="C15625">
        <v>330902</v>
      </c>
      <c r="D15625">
        <f t="shared" si="488"/>
        <v>33</v>
      </c>
      <c r="E15625" t="str">
        <f>VLOOKUP(D15625,'Regionalism Code'!B:C,2,FALSE)</f>
        <v>浙江省</v>
      </c>
      <c r="F15625">
        <f t="shared" si="489"/>
        <v>3309</v>
      </c>
      <c r="G15625" t="str">
        <f>IF(F15625&gt;10000,"省直辖县市",VLOOKUP(F15625,'Regionalism Code'!H:I,2,FALSE))</f>
        <v>舟山市</v>
      </c>
      <c r="H15625" s="7">
        <v>131.63959542176</v>
      </c>
      <c r="I15625" s="7">
        <v>108.352885222866</v>
      </c>
      <c r="J15625" s="7">
        <v>178.461382963366</v>
      </c>
      <c r="K15625" s="7">
        <v>115.271725832824</v>
      </c>
      <c r="L15625" s="7">
        <v>120.941999152387</v>
      </c>
      <c r="M15625" s="7"/>
      <c r="N15625" s="7">
        <v>198.353431981197</v>
      </c>
      <c r="O15625" s="7">
        <v>229.132491032046</v>
      </c>
      <c r="P15625" s="7"/>
      <c r="Q15625" s="7">
        <v>123.457365939592</v>
      </c>
    </row>
    <row r="15626" spans="1:17">
      <c r="A15626" s="6">
        <v>2020</v>
      </c>
      <c r="B15626" t="s">
        <v>1089</v>
      </c>
      <c r="C15626">
        <v>330903</v>
      </c>
      <c r="D15626">
        <f t="shared" si="488"/>
        <v>33</v>
      </c>
      <c r="E15626" t="str">
        <f>VLOOKUP(D15626,'Regionalism Code'!B:C,2,FALSE)</f>
        <v>浙江省</v>
      </c>
      <c r="F15626">
        <f t="shared" si="489"/>
        <v>3309</v>
      </c>
      <c r="G15626" t="str">
        <f>IF(F15626&gt;10000,"省直辖县市",VLOOKUP(F15626,'Regionalism Code'!H:I,2,FALSE))</f>
        <v>舟山市</v>
      </c>
      <c r="H15626" s="7">
        <v>128.986274877942</v>
      </c>
      <c r="I15626" s="7">
        <v>106.006117543756</v>
      </c>
      <c r="J15626" s="7">
        <v>176.114947462897</v>
      </c>
      <c r="K15626" s="7">
        <v>110.722161881978</v>
      </c>
      <c r="L15626" s="7">
        <v>121.365510889286</v>
      </c>
      <c r="M15626" s="7"/>
      <c r="N15626" s="7">
        <v>192.902611142131</v>
      </c>
      <c r="O15626" s="7">
        <v>228.407721396294</v>
      </c>
      <c r="P15626" s="7"/>
      <c r="Q15626" s="7">
        <v>119.233992115861</v>
      </c>
    </row>
    <row r="15627" spans="1:17">
      <c r="A15627" s="6">
        <v>2020</v>
      </c>
      <c r="B15627" t="s">
        <v>1265</v>
      </c>
      <c r="C15627">
        <v>330921</v>
      </c>
      <c r="D15627">
        <f t="shared" si="488"/>
        <v>33</v>
      </c>
      <c r="E15627" t="str">
        <f>VLOOKUP(D15627,'Regionalism Code'!B:C,2,FALSE)</f>
        <v>浙江省</v>
      </c>
      <c r="F15627">
        <f t="shared" si="489"/>
        <v>3309</v>
      </c>
      <c r="G15627" t="str">
        <f>IF(F15627&gt;10000,"省直辖县市",VLOOKUP(F15627,'Regionalism Code'!H:I,2,FALSE))</f>
        <v>舟山市</v>
      </c>
      <c r="H15627" s="7">
        <v>126.16848591861</v>
      </c>
      <c r="I15627" s="7">
        <v>105.799993794933</v>
      </c>
      <c r="J15627" s="7">
        <v>168.391260534493</v>
      </c>
      <c r="K15627" s="7">
        <v>107.198926323341</v>
      </c>
      <c r="L15627" s="7">
        <v>110.194108259273</v>
      </c>
      <c r="M15627" s="7"/>
      <c r="N15627" s="7">
        <v>181.017885466536</v>
      </c>
      <c r="O15627" s="7">
        <v>222.461983085761</v>
      </c>
      <c r="P15627" s="7"/>
      <c r="Q15627" s="7">
        <v>116.707150523826</v>
      </c>
    </row>
    <row r="15628" spans="1:17">
      <c r="A15628" s="6">
        <v>2020</v>
      </c>
      <c r="B15628" t="s">
        <v>1266</v>
      </c>
      <c r="C15628">
        <v>330922</v>
      </c>
      <c r="D15628">
        <f t="shared" si="488"/>
        <v>33</v>
      </c>
      <c r="E15628" t="str">
        <f>VLOOKUP(D15628,'Regionalism Code'!B:C,2,FALSE)</f>
        <v>浙江省</v>
      </c>
      <c r="F15628">
        <f t="shared" si="489"/>
        <v>3309</v>
      </c>
      <c r="G15628" t="str">
        <f>IF(F15628&gt;10000,"省直辖县市",VLOOKUP(F15628,'Regionalism Code'!H:I,2,FALSE))</f>
        <v>舟山市</v>
      </c>
      <c r="H15628" s="7">
        <v>124.726952983077</v>
      </c>
      <c r="I15628" s="7">
        <v>101.055778422746</v>
      </c>
      <c r="J15628" s="7">
        <v>170.17939243123</v>
      </c>
      <c r="K15628" s="7">
        <v>104.591396710081</v>
      </c>
      <c r="L15628" s="7">
        <v>113.483080499209</v>
      </c>
      <c r="M15628" s="7"/>
      <c r="N15628" s="7">
        <v>195.777642416998</v>
      </c>
      <c r="O15628" s="7">
        <v>216.481216766745</v>
      </c>
      <c r="P15628" s="7"/>
      <c r="Q15628" s="7">
        <v>120.302117317349</v>
      </c>
    </row>
    <row r="15629" spans="1:17">
      <c r="A15629" s="6">
        <v>2020</v>
      </c>
      <c r="B15629" t="s">
        <v>1267</v>
      </c>
      <c r="C15629">
        <v>331002</v>
      </c>
      <c r="D15629">
        <f t="shared" si="488"/>
        <v>33</v>
      </c>
      <c r="E15629" t="str">
        <f>VLOOKUP(D15629,'Regionalism Code'!B:C,2,FALSE)</f>
        <v>浙江省</v>
      </c>
      <c r="F15629">
        <f t="shared" si="489"/>
        <v>3310</v>
      </c>
      <c r="G15629" t="str">
        <f>IF(F15629&gt;10000,"省直辖县市",VLOOKUP(F15629,'Regionalism Code'!H:I,2,FALSE))</f>
        <v>台州市</v>
      </c>
      <c r="H15629" s="7">
        <v>134.087487865875</v>
      </c>
      <c r="I15629" s="7">
        <v>110.828015877947</v>
      </c>
      <c r="J15629" s="7">
        <v>181.9802240136</v>
      </c>
      <c r="K15629" s="7">
        <v>122.213489152578</v>
      </c>
      <c r="L15629" s="7">
        <v>125.434275518825</v>
      </c>
      <c r="M15629" s="7"/>
      <c r="N15629" s="7">
        <v>196.041374150324</v>
      </c>
      <c r="O15629" s="7">
        <v>236.511524604851</v>
      </c>
      <c r="P15629" s="7"/>
      <c r="Q15629" s="7">
        <v>123.869384988968</v>
      </c>
    </row>
    <row r="15630" spans="1:17">
      <c r="A15630" s="6">
        <v>2020</v>
      </c>
      <c r="B15630" t="s">
        <v>1268</v>
      </c>
      <c r="C15630">
        <v>331003</v>
      </c>
      <c r="D15630">
        <f t="shared" si="488"/>
        <v>33</v>
      </c>
      <c r="E15630" t="str">
        <f>VLOOKUP(D15630,'Regionalism Code'!B:C,2,FALSE)</f>
        <v>浙江省</v>
      </c>
      <c r="F15630">
        <f t="shared" si="489"/>
        <v>3310</v>
      </c>
      <c r="G15630" t="str">
        <f>IF(F15630&gt;10000,"省直辖县市",VLOOKUP(F15630,'Regionalism Code'!H:I,2,FALSE))</f>
        <v>台州市</v>
      </c>
      <c r="H15630" s="7">
        <v>128.387556793236</v>
      </c>
      <c r="I15630" s="7">
        <v>105.084068270205</v>
      </c>
      <c r="J15630" s="7">
        <v>176.383332899797</v>
      </c>
      <c r="K15630" s="7">
        <v>118.405036508096</v>
      </c>
      <c r="L15630" s="7">
        <v>121.770045307606</v>
      </c>
      <c r="M15630" s="7"/>
      <c r="N15630" s="7">
        <v>189.651746268358</v>
      </c>
      <c r="O15630" s="7">
        <v>229.252552112847</v>
      </c>
      <c r="P15630" s="7"/>
      <c r="Q15630" s="7">
        <v>118.127207049487</v>
      </c>
    </row>
    <row r="15631" spans="1:17">
      <c r="A15631" s="6">
        <v>2020</v>
      </c>
      <c r="B15631" t="s">
        <v>1269</v>
      </c>
      <c r="C15631">
        <v>331004</v>
      </c>
      <c r="D15631">
        <f t="shared" si="488"/>
        <v>33</v>
      </c>
      <c r="E15631" t="str">
        <f>VLOOKUP(D15631,'Regionalism Code'!B:C,2,FALSE)</f>
        <v>浙江省</v>
      </c>
      <c r="F15631">
        <f t="shared" si="489"/>
        <v>3310</v>
      </c>
      <c r="G15631" t="str">
        <f>IF(F15631&gt;10000,"省直辖县市",VLOOKUP(F15631,'Regionalism Code'!H:I,2,FALSE))</f>
        <v>台州市</v>
      </c>
      <c r="H15631" s="7">
        <v>129.020835833583</v>
      </c>
      <c r="I15631" s="7">
        <v>107.537911795035</v>
      </c>
      <c r="J15631" s="7">
        <v>173.705529936323</v>
      </c>
      <c r="K15631" s="7">
        <v>115.70735880122</v>
      </c>
      <c r="L15631" s="7">
        <v>112.490997457808</v>
      </c>
      <c r="M15631" s="7"/>
      <c r="N15631" s="7">
        <v>187.868150176886</v>
      </c>
      <c r="O15631" s="7">
        <v>227.555198223165</v>
      </c>
      <c r="P15631" s="7"/>
      <c r="Q15631" s="7">
        <v>118.765812507491</v>
      </c>
    </row>
    <row r="15632" spans="1:17">
      <c r="A15632" s="6">
        <v>2020</v>
      </c>
      <c r="B15632" t="s">
        <v>1270</v>
      </c>
      <c r="C15632">
        <v>331021</v>
      </c>
      <c r="D15632">
        <f t="shared" si="488"/>
        <v>33</v>
      </c>
      <c r="E15632" t="str">
        <f>VLOOKUP(D15632,'Regionalism Code'!B:C,2,FALSE)</f>
        <v>浙江省</v>
      </c>
      <c r="F15632">
        <f t="shared" si="489"/>
        <v>3310</v>
      </c>
      <c r="G15632" t="str">
        <f>IF(F15632&gt;10000,"省直辖县市",VLOOKUP(F15632,'Regionalism Code'!H:I,2,FALSE))</f>
        <v>台州市</v>
      </c>
      <c r="H15632" s="7">
        <v>129.069030514661</v>
      </c>
      <c r="I15632" s="7">
        <v>107.383308745124</v>
      </c>
      <c r="J15632" s="7">
        <v>174.660583855967</v>
      </c>
      <c r="K15632" s="7">
        <v>113.556349263693</v>
      </c>
      <c r="L15632" s="7">
        <v>118.133261989751</v>
      </c>
      <c r="M15632" s="7"/>
      <c r="N15632" s="7">
        <v>185.289288345298</v>
      </c>
      <c r="O15632" s="7">
        <v>231.093657612149</v>
      </c>
      <c r="P15632" s="7"/>
      <c r="Q15632" s="7">
        <v>117.835737980884</v>
      </c>
    </row>
    <row r="15633" spans="1:17">
      <c r="A15633" s="6">
        <v>2020</v>
      </c>
      <c r="B15633" t="s">
        <v>1271</v>
      </c>
      <c r="C15633">
        <v>331022</v>
      </c>
      <c r="D15633">
        <f t="shared" si="488"/>
        <v>33</v>
      </c>
      <c r="E15633" t="str">
        <f>VLOOKUP(D15633,'Regionalism Code'!B:C,2,FALSE)</f>
        <v>浙江省</v>
      </c>
      <c r="F15633">
        <f t="shared" si="489"/>
        <v>3310</v>
      </c>
      <c r="G15633" t="str">
        <f>IF(F15633&gt;10000,"省直辖县市",VLOOKUP(F15633,'Regionalism Code'!H:I,2,FALSE))</f>
        <v>台州市</v>
      </c>
      <c r="H15633" s="7">
        <v>124.075254852502</v>
      </c>
      <c r="I15633" s="7">
        <v>101.205534301183</v>
      </c>
      <c r="J15633" s="7">
        <v>166.74222620978</v>
      </c>
      <c r="K15633" s="7">
        <v>111.189932007934</v>
      </c>
      <c r="L15633" s="7">
        <v>107.877798521553</v>
      </c>
      <c r="M15633" s="7"/>
      <c r="N15633" s="7">
        <v>167.043196879554</v>
      </c>
      <c r="O15633" s="7">
        <v>227.132513263893</v>
      </c>
      <c r="P15633" s="7"/>
      <c r="Q15633" s="7">
        <v>122.065628399125</v>
      </c>
    </row>
    <row r="15634" spans="1:17">
      <c r="A15634" s="6">
        <v>2020</v>
      </c>
      <c r="B15634" t="s">
        <v>1272</v>
      </c>
      <c r="C15634">
        <v>331023</v>
      </c>
      <c r="D15634">
        <f t="shared" si="488"/>
        <v>33</v>
      </c>
      <c r="E15634" t="str">
        <f>VLOOKUP(D15634,'Regionalism Code'!B:C,2,FALSE)</f>
        <v>浙江省</v>
      </c>
      <c r="F15634">
        <f t="shared" si="489"/>
        <v>3310</v>
      </c>
      <c r="G15634" t="str">
        <f>IF(F15634&gt;10000,"省直辖县市",VLOOKUP(F15634,'Regionalism Code'!H:I,2,FALSE))</f>
        <v>台州市</v>
      </c>
      <c r="H15634" s="7">
        <v>123.849858024111</v>
      </c>
      <c r="I15634" s="7">
        <v>101.060586625777</v>
      </c>
      <c r="J15634" s="7">
        <v>175.135134112837</v>
      </c>
      <c r="K15634" s="7">
        <v>130.009933407397</v>
      </c>
      <c r="L15634" s="7">
        <v>116.421080909764</v>
      </c>
      <c r="M15634" s="7"/>
      <c r="N15634" s="7">
        <v>177.128349389335</v>
      </c>
      <c r="O15634" s="7">
        <v>233.129593318716</v>
      </c>
      <c r="P15634" s="7"/>
      <c r="Q15634" s="7">
        <v>105.913752593487</v>
      </c>
    </row>
    <row r="15635" spans="1:17">
      <c r="A15635" s="6">
        <v>2020</v>
      </c>
      <c r="B15635" t="s">
        <v>1273</v>
      </c>
      <c r="C15635">
        <v>331024</v>
      </c>
      <c r="D15635">
        <f t="shared" si="488"/>
        <v>33</v>
      </c>
      <c r="E15635" t="str">
        <f>VLOOKUP(D15635,'Regionalism Code'!B:C,2,FALSE)</f>
        <v>浙江省</v>
      </c>
      <c r="F15635">
        <f t="shared" si="489"/>
        <v>3310</v>
      </c>
      <c r="G15635" t="str">
        <f>IF(F15635&gt;10000,"省直辖县市",VLOOKUP(F15635,'Regionalism Code'!H:I,2,FALSE))</f>
        <v>台州市</v>
      </c>
      <c r="H15635" s="7">
        <v>123.907259638018</v>
      </c>
      <c r="I15635" s="7">
        <v>100.909780471768</v>
      </c>
      <c r="J15635" s="7">
        <v>170.609616142828</v>
      </c>
      <c r="K15635" s="7">
        <v>122.943923101481</v>
      </c>
      <c r="L15635" s="7">
        <v>111.210522011369</v>
      </c>
      <c r="M15635" s="7"/>
      <c r="N15635" s="7">
        <v>167.852787335056</v>
      </c>
      <c r="O15635" s="7">
        <v>230.744271568995</v>
      </c>
      <c r="P15635" s="7"/>
      <c r="Q15635" s="7">
        <v>114.986546248155</v>
      </c>
    </row>
    <row r="15636" spans="1:17">
      <c r="A15636" s="6">
        <v>2020</v>
      </c>
      <c r="B15636" t="s">
        <v>1274</v>
      </c>
      <c r="C15636">
        <v>331081</v>
      </c>
      <c r="D15636">
        <f t="shared" si="488"/>
        <v>33</v>
      </c>
      <c r="E15636" t="str">
        <f>VLOOKUP(D15636,'Regionalism Code'!B:C,2,FALSE)</f>
        <v>浙江省</v>
      </c>
      <c r="F15636">
        <f t="shared" si="489"/>
        <v>3310</v>
      </c>
      <c r="G15636" t="str">
        <f>IF(F15636&gt;10000,"省直辖县市",VLOOKUP(F15636,'Regionalism Code'!H:I,2,FALSE))</f>
        <v>台州市</v>
      </c>
      <c r="H15636" s="7">
        <v>127.613660069862</v>
      </c>
      <c r="I15636" s="7">
        <v>104.989283604487</v>
      </c>
      <c r="J15636" s="7">
        <v>174.064255461636</v>
      </c>
      <c r="K15636" s="7">
        <v>120.626679207352</v>
      </c>
      <c r="L15636" s="7">
        <v>114.331505790609</v>
      </c>
      <c r="M15636" s="7"/>
      <c r="N15636" s="7">
        <v>182.340640787618</v>
      </c>
      <c r="O15636" s="7">
        <v>229.906158442156</v>
      </c>
      <c r="P15636" s="7"/>
      <c r="Q15636" s="7">
        <v>117.918684629526</v>
      </c>
    </row>
    <row r="15637" spans="1:17">
      <c r="A15637" s="6">
        <v>2020</v>
      </c>
      <c r="B15637" t="s">
        <v>1275</v>
      </c>
      <c r="C15637">
        <v>331082</v>
      </c>
      <c r="D15637">
        <f t="shared" si="488"/>
        <v>33</v>
      </c>
      <c r="E15637" t="str">
        <f>VLOOKUP(D15637,'Regionalism Code'!B:C,2,FALSE)</f>
        <v>浙江省</v>
      </c>
      <c r="F15637">
        <f t="shared" si="489"/>
        <v>3310</v>
      </c>
      <c r="G15637" t="str">
        <f>IF(F15637&gt;10000,"省直辖县市",VLOOKUP(F15637,'Regionalism Code'!H:I,2,FALSE))</f>
        <v>台州市</v>
      </c>
      <c r="H15637" s="7">
        <v>124.75265469824</v>
      </c>
      <c r="I15637" s="7">
        <v>102.396981205653</v>
      </c>
      <c r="J15637" s="7">
        <v>169.247899407669</v>
      </c>
      <c r="K15637" s="7">
        <v>114.138274791287</v>
      </c>
      <c r="L15637" s="7">
        <v>110.360813174609</v>
      </c>
      <c r="M15637" s="7"/>
      <c r="N15637" s="7">
        <v>173.478233037198</v>
      </c>
      <c r="O15637" s="7">
        <v>227.012761721714</v>
      </c>
      <c r="P15637" s="7"/>
      <c r="Q15637" s="7">
        <v>117.723433250251</v>
      </c>
    </row>
    <row r="15638" spans="1:17">
      <c r="A15638" s="6">
        <v>2020</v>
      </c>
      <c r="B15638" t="s">
        <v>1276</v>
      </c>
      <c r="C15638">
        <v>331102</v>
      </c>
      <c r="D15638">
        <f t="shared" si="488"/>
        <v>33</v>
      </c>
      <c r="E15638" t="str">
        <f>VLOOKUP(D15638,'Regionalism Code'!B:C,2,FALSE)</f>
        <v>浙江省</v>
      </c>
      <c r="F15638">
        <f t="shared" si="489"/>
        <v>3311</v>
      </c>
      <c r="G15638" t="str">
        <f>IF(F15638&gt;10000,"省直辖县市",VLOOKUP(F15638,'Regionalism Code'!H:I,2,FALSE))</f>
        <v>丽水市</v>
      </c>
      <c r="H15638" s="7">
        <v>130.150389170233</v>
      </c>
      <c r="I15638" s="7">
        <v>107.305000968574</v>
      </c>
      <c r="J15638" s="7">
        <v>178.185449509856</v>
      </c>
      <c r="K15638" s="7">
        <v>119.654604290573</v>
      </c>
      <c r="L15638" s="7">
        <v>119.877704285951</v>
      </c>
      <c r="M15638" s="7"/>
      <c r="N15638" s="7">
        <v>188.49187678233</v>
      </c>
      <c r="O15638" s="7">
        <v>234.796991996154</v>
      </c>
      <c r="P15638" s="7"/>
      <c r="Q15638" s="7">
        <v>118.306122329787</v>
      </c>
    </row>
    <row r="15639" spans="1:17">
      <c r="A15639" s="6">
        <v>2020</v>
      </c>
      <c r="B15639" t="s">
        <v>1277</v>
      </c>
      <c r="C15639">
        <v>331121</v>
      </c>
      <c r="D15639">
        <f t="shared" si="488"/>
        <v>33</v>
      </c>
      <c r="E15639" t="str">
        <f>VLOOKUP(D15639,'Regionalism Code'!B:C,2,FALSE)</f>
        <v>浙江省</v>
      </c>
      <c r="F15639">
        <f t="shared" si="489"/>
        <v>3311</v>
      </c>
      <c r="G15639" t="str">
        <f>IF(F15639&gt;10000,"省直辖县市",VLOOKUP(F15639,'Regionalism Code'!H:I,2,FALSE))</f>
        <v>丽水市</v>
      </c>
      <c r="H15639" s="7">
        <v>123.822801085434</v>
      </c>
      <c r="I15639" s="7">
        <v>101.083103268491</v>
      </c>
      <c r="J15639" s="7">
        <v>170.66140812081</v>
      </c>
      <c r="K15639" s="7">
        <v>106.35654321308</v>
      </c>
      <c r="L15639" s="7">
        <v>99.9346729018152</v>
      </c>
      <c r="M15639" s="7"/>
      <c r="N15639" s="7">
        <v>198.369414554009</v>
      </c>
      <c r="O15639" s="7">
        <v>220.986066822927</v>
      </c>
      <c r="P15639" s="7"/>
      <c r="Q15639" s="7">
        <v>113.803304217156</v>
      </c>
    </row>
    <row r="15640" spans="1:17">
      <c r="A15640" s="6">
        <v>2020</v>
      </c>
      <c r="B15640" t="s">
        <v>1278</v>
      </c>
      <c r="C15640">
        <v>331122</v>
      </c>
      <c r="D15640">
        <f t="shared" si="488"/>
        <v>33</v>
      </c>
      <c r="E15640" t="str">
        <f>VLOOKUP(D15640,'Regionalism Code'!B:C,2,FALSE)</f>
        <v>浙江省</v>
      </c>
      <c r="F15640">
        <f t="shared" si="489"/>
        <v>3311</v>
      </c>
      <c r="G15640" t="str">
        <f>IF(F15640&gt;10000,"省直辖县市",VLOOKUP(F15640,'Regionalism Code'!H:I,2,FALSE))</f>
        <v>丽水市</v>
      </c>
      <c r="H15640" s="7">
        <v>124.386528012047</v>
      </c>
      <c r="I15640" s="7">
        <v>101.750962211657</v>
      </c>
      <c r="J15640" s="7">
        <v>171.238451756559</v>
      </c>
      <c r="K15640" s="7">
        <v>113.987797331699</v>
      </c>
      <c r="L15640" s="7">
        <v>115.62641894349</v>
      </c>
      <c r="M15640" s="7"/>
      <c r="N15640" s="7">
        <v>178.500293428724</v>
      </c>
      <c r="O15640" s="7">
        <v>227.472705364115</v>
      </c>
      <c r="P15640" s="7"/>
      <c r="Q15640" s="7">
        <v>113.999024962592</v>
      </c>
    </row>
    <row r="15641" spans="1:17">
      <c r="A15641" s="6">
        <v>2020</v>
      </c>
      <c r="B15641" t="s">
        <v>1279</v>
      </c>
      <c r="C15641">
        <v>331123</v>
      </c>
      <c r="D15641">
        <f t="shared" si="488"/>
        <v>33</v>
      </c>
      <c r="E15641" t="str">
        <f>VLOOKUP(D15641,'Regionalism Code'!B:C,2,FALSE)</f>
        <v>浙江省</v>
      </c>
      <c r="F15641">
        <f t="shared" si="489"/>
        <v>3311</v>
      </c>
      <c r="G15641" t="str">
        <f>IF(F15641&gt;10000,"省直辖县市",VLOOKUP(F15641,'Regionalism Code'!H:I,2,FALSE))</f>
        <v>丽水市</v>
      </c>
      <c r="H15641" s="7">
        <v>123.440824618999</v>
      </c>
      <c r="I15641" s="7">
        <v>101.022739956214</v>
      </c>
      <c r="J15641" s="7">
        <v>166.978203283486</v>
      </c>
      <c r="K15641" s="7">
        <v>108.098487887333</v>
      </c>
      <c r="L15641" s="7">
        <v>104.733561724255</v>
      </c>
      <c r="M15641" s="7"/>
      <c r="N15641" s="7">
        <v>178.937749479816</v>
      </c>
      <c r="O15641" s="7">
        <v>222.562212329287</v>
      </c>
      <c r="P15641" s="7"/>
      <c r="Q15641" s="7">
        <v>118.358197675694</v>
      </c>
    </row>
    <row r="15642" spans="1:17">
      <c r="A15642" s="6">
        <v>2020</v>
      </c>
      <c r="B15642" t="s">
        <v>1280</v>
      </c>
      <c r="C15642">
        <v>331124</v>
      </c>
      <c r="D15642">
        <f t="shared" si="488"/>
        <v>33</v>
      </c>
      <c r="E15642" t="str">
        <f>VLOOKUP(D15642,'Regionalism Code'!B:C,2,FALSE)</f>
        <v>浙江省</v>
      </c>
      <c r="F15642">
        <f t="shared" si="489"/>
        <v>3311</v>
      </c>
      <c r="G15642" t="str">
        <f>IF(F15642&gt;10000,"省直辖县市",VLOOKUP(F15642,'Regionalism Code'!H:I,2,FALSE))</f>
        <v>丽水市</v>
      </c>
      <c r="H15642" s="7">
        <v>123.583007389664</v>
      </c>
      <c r="I15642" s="7">
        <v>101.239495442204</v>
      </c>
      <c r="J15642" s="7">
        <v>168.732827832883</v>
      </c>
      <c r="K15642" s="7">
        <v>110.725033659652</v>
      </c>
      <c r="L15642" s="7">
        <v>107.401399958813</v>
      </c>
      <c r="M15642" s="7"/>
      <c r="N15642" s="7">
        <v>180.132031225535</v>
      </c>
      <c r="O15642" s="7">
        <v>224.257683566241</v>
      </c>
      <c r="P15642" s="7"/>
      <c r="Q15642" s="7">
        <v>115.324089467896</v>
      </c>
    </row>
    <row r="15643" spans="1:17">
      <c r="A15643" s="6">
        <v>2020</v>
      </c>
      <c r="B15643" t="s">
        <v>1281</v>
      </c>
      <c r="C15643">
        <v>331125</v>
      </c>
      <c r="D15643">
        <f t="shared" si="488"/>
        <v>33</v>
      </c>
      <c r="E15643" t="str">
        <f>VLOOKUP(D15643,'Regionalism Code'!B:C,2,FALSE)</f>
        <v>浙江省</v>
      </c>
      <c r="F15643">
        <f t="shared" si="489"/>
        <v>3311</v>
      </c>
      <c r="G15643" t="str">
        <f>IF(F15643&gt;10000,"省直辖县市",VLOOKUP(F15643,'Regionalism Code'!H:I,2,FALSE))</f>
        <v>丽水市</v>
      </c>
      <c r="H15643" s="7">
        <v>124.042090884336</v>
      </c>
      <c r="I15643" s="7">
        <v>103.152953072092</v>
      </c>
      <c r="J15643" s="7">
        <v>171.112353763159</v>
      </c>
      <c r="K15643" s="7">
        <v>125.703728217632</v>
      </c>
      <c r="L15643" s="7">
        <v>127.709648938051</v>
      </c>
      <c r="M15643" s="7"/>
      <c r="N15643" s="7">
        <v>168.373431390647</v>
      </c>
      <c r="O15643" s="7">
        <v>225.035303216785</v>
      </c>
      <c r="P15643" s="7"/>
      <c r="Q15643" s="7">
        <v>107.491135133989</v>
      </c>
    </row>
    <row r="15644" spans="1:17">
      <c r="A15644" s="6">
        <v>2020</v>
      </c>
      <c r="B15644" t="s">
        <v>1282</v>
      </c>
      <c r="C15644">
        <v>331126</v>
      </c>
      <c r="D15644">
        <f t="shared" si="488"/>
        <v>33</v>
      </c>
      <c r="E15644" t="str">
        <f>VLOOKUP(D15644,'Regionalism Code'!B:C,2,FALSE)</f>
        <v>浙江省</v>
      </c>
      <c r="F15644">
        <f t="shared" si="489"/>
        <v>3311</v>
      </c>
      <c r="G15644" t="str">
        <f>IF(F15644&gt;10000,"省直辖县市",VLOOKUP(F15644,'Regionalism Code'!H:I,2,FALSE))</f>
        <v>丽水市</v>
      </c>
      <c r="H15644" s="7">
        <v>124.926576205725</v>
      </c>
      <c r="I15644" s="7">
        <v>101.815213435337</v>
      </c>
      <c r="J15644" s="7">
        <v>169.559747727468</v>
      </c>
      <c r="K15644" s="7">
        <v>110.862753767362</v>
      </c>
      <c r="L15644" s="7">
        <v>130.183451656432</v>
      </c>
      <c r="M15644" s="7"/>
      <c r="N15644" s="7">
        <v>172.227793109532</v>
      </c>
      <c r="O15644" s="7">
        <v>223.193666371542</v>
      </c>
      <c r="P15644" s="7"/>
      <c r="Q15644" s="7">
        <v>120.142003419005</v>
      </c>
    </row>
    <row r="15645" spans="1:17">
      <c r="A15645" s="6">
        <v>2020</v>
      </c>
      <c r="B15645" t="s">
        <v>1283</v>
      </c>
      <c r="C15645">
        <v>331127</v>
      </c>
      <c r="D15645">
        <f t="shared" si="488"/>
        <v>33</v>
      </c>
      <c r="E15645" t="str">
        <f>VLOOKUP(D15645,'Regionalism Code'!B:C,2,FALSE)</f>
        <v>浙江省</v>
      </c>
      <c r="F15645">
        <f t="shared" si="489"/>
        <v>3311</v>
      </c>
      <c r="G15645" t="str">
        <f>IF(F15645&gt;10000,"省直辖县市",VLOOKUP(F15645,'Regionalism Code'!H:I,2,FALSE))</f>
        <v>丽水市</v>
      </c>
      <c r="H15645" s="7">
        <v>122.98703527677</v>
      </c>
      <c r="I15645" s="7">
        <v>101.554365889699</v>
      </c>
      <c r="J15645" s="7">
        <v>162.359900634095</v>
      </c>
      <c r="K15645" s="7">
        <v>100.840597546588</v>
      </c>
      <c r="L15645" s="7">
        <v>104.319379573057</v>
      </c>
      <c r="M15645" s="7"/>
      <c r="N15645" s="7">
        <v>173.144226876879</v>
      </c>
      <c r="O15645" s="7">
        <v>216.841777035925</v>
      </c>
      <c r="P15645" s="7"/>
      <c r="Q15645" s="7">
        <v>122.218136132229</v>
      </c>
    </row>
    <row r="15646" spans="1:17">
      <c r="A15646" s="6">
        <v>2020</v>
      </c>
      <c r="B15646" t="s">
        <v>1284</v>
      </c>
      <c r="C15646">
        <v>331181</v>
      </c>
      <c r="D15646">
        <f t="shared" si="488"/>
        <v>33</v>
      </c>
      <c r="E15646" t="str">
        <f>VLOOKUP(D15646,'Regionalism Code'!B:C,2,FALSE)</f>
        <v>浙江省</v>
      </c>
      <c r="F15646">
        <f t="shared" si="489"/>
        <v>3311</v>
      </c>
      <c r="G15646" t="str">
        <f>IF(F15646&gt;10000,"省直辖县市",VLOOKUP(F15646,'Regionalism Code'!H:I,2,FALSE))</f>
        <v>丽水市</v>
      </c>
      <c r="H15646" s="7">
        <v>123.105723468365</v>
      </c>
      <c r="I15646" s="7">
        <v>101.431347424776</v>
      </c>
      <c r="J15646" s="7">
        <v>168.586418969249</v>
      </c>
      <c r="K15646" s="7">
        <v>110.551329614849</v>
      </c>
      <c r="L15646" s="7">
        <v>118.473061269667</v>
      </c>
      <c r="M15646" s="7"/>
      <c r="N15646" s="7">
        <v>172.290851821581</v>
      </c>
      <c r="O15646" s="7">
        <v>224.541514557209</v>
      </c>
      <c r="P15646" s="7"/>
      <c r="Q15646" s="7">
        <v>112.036048876353</v>
      </c>
    </row>
    <row r="15647" spans="1:17">
      <c r="A15647" s="6">
        <v>2020</v>
      </c>
      <c r="B15647" t="s">
        <v>1285</v>
      </c>
      <c r="C15647">
        <v>340102</v>
      </c>
      <c r="D15647">
        <f t="shared" si="488"/>
        <v>34</v>
      </c>
      <c r="E15647" t="str">
        <f>VLOOKUP(D15647,'Regionalism Code'!B:C,2,FALSE)</f>
        <v>安徽省</v>
      </c>
      <c r="F15647">
        <f t="shared" si="489"/>
        <v>3401</v>
      </c>
      <c r="G15647" t="str">
        <f>IF(F15647&gt;10000,"省直辖县市",VLOOKUP(F15647,'Regionalism Code'!H:I,2,FALSE))</f>
        <v>合肥市</v>
      </c>
      <c r="H15647" s="7">
        <v>131.138158763192</v>
      </c>
      <c r="I15647" s="7">
        <v>109.762979641439</v>
      </c>
      <c r="J15647" s="7">
        <v>175.684185878481</v>
      </c>
      <c r="K15647" s="7">
        <v>123.380973871151</v>
      </c>
      <c r="L15647" s="7">
        <v>119.489700109852</v>
      </c>
      <c r="M15647" s="7"/>
      <c r="N15647" s="7">
        <v>169.900316960572</v>
      </c>
      <c r="O15647" s="7">
        <v>239.624887899209</v>
      </c>
      <c r="P15647" s="7"/>
      <c r="Q15647" s="7">
        <v>120.779473016779</v>
      </c>
    </row>
    <row r="15648" spans="1:17">
      <c r="A15648" s="6">
        <v>2020</v>
      </c>
      <c r="B15648" t="s">
        <v>1286</v>
      </c>
      <c r="C15648">
        <v>340103</v>
      </c>
      <c r="D15648">
        <f t="shared" si="488"/>
        <v>34</v>
      </c>
      <c r="E15648" t="str">
        <f>VLOOKUP(D15648,'Regionalism Code'!B:C,2,FALSE)</f>
        <v>安徽省</v>
      </c>
      <c r="F15648">
        <f t="shared" si="489"/>
        <v>3401</v>
      </c>
      <c r="G15648" t="str">
        <f>IF(F15648&gt;10000,"省直辖县市",VLOOKUP(F15648,'Regionalism Code'!H:I,2,FALSE))</f>
        <v>合肥市</v>
      </c>
      <c r="H15648" s="7">
        <v>132.959413003061</v>
      </c>
      <c r="I15648" s="7">
        <v>108.966076014843</v>
      </c>
      <c r="J15648" s="7">
        <v>181.736263571656</v>
      </c>
      <c r="K15648" s="7">
        <v>125.110012690652</v>
      </c>
      <c r="L15648" s="7">
        <v>122.650205578506</v>
      </c>
      <c r="M15648" s="7"/>
      <c r="N15648" s="7">
        <v>182.049484273398</v>
      </c>
      <c r="O15648" s="7">
        <v>245.280285801241</v>
      </c>
      <c r="P15648" s="7"/>
      <c r="Q15648" s="7">
        <v>123.557874767182</v>
      </c>
    </row>
    <row r="15649" spans="1:17">
      <c r="A15649" s="6">
        <v>2020</v>
      </c>
      <c r="B15649" t="s">
        <v>1287</v>
      </c>
      <c r="C15649">
        <v>340104</v>
      </c>
      <c r="D15649">
        <f t="shared" si="488"/>
        <v>34</v>
      </c>
      <c r="E15649" t="str">
        <f>VLOOKUP(D15649,'Regionalism Code'!B:C,2,FALSE)</f>
        <v>安徽省</v>
      </c>
      <c r="F15649">
        <f t="shared" si="489"/>
        <v>3401</v>
      </c>
      <c r="G15649" t="str">
        <f>IF(F15649&gt;10000,"省直辖县市",VLOOKUP(F15649,'Regionalism Code'!H:I,2,FALSE))</f>
        <v>合肥市</v>
      </c>
      <c r="H15649" s="7">
        <v>135.971701317444</v>
      </c>
      <c r="I15649" s="7">
        <v>112.858085997649</v>
      </c>
      <c r="J15649" s="7">
        <v>183.604837642335</v>
      </c>
      <c r="K15649" s="7">
        <v>124.901629724182</v>
      </c>
      <c r="L15649" s="7">
        <v>125.542999369859</v>
      </c>
      <c r="M15649" s="7"/>
      <c r="N15649" s="7">
        <v>189.224368814259</v>
      </c>
      <c r="O15649" s="7">
        <v>243.905883251477</v>
      </c>
      <c r="P15649" s="7"/>
      <c r="Q15649" s="7">
        <v>125.7438315138</v>
      </c>
    </row>
    <row r="15650" spans="1:17">
      <c r="A15650" s="6">
        <v>2020</v>
      </c>
      <c r="B15650" t="s">
        <v>1288</v>
      </c>
      <c r="C15650">
        <v>340111</v>
      </c>
      <c r="D15650">
        <f t="shared" si="488"/>
        <v>34</v>
      </c>
      <c r="E15650" t="str">
        <f>VLOOKUP(D15650,'Regionalism Code'!B:C,2,FALSE)</f>
        <v>安徽省</v>
      </c>
      <c r="F15650">
        <f t="shared" si="489"/>
        <v>3401</v>
      </c>
      <c r="G15650" t="str">
        <f>IF(F15650&gt;10000,"省直辖县市",VLOOKUP(F15650,'Regionalism Code'!H:I,2,FALSE))</f>
        <v>合肥市</v>
      </c>
      <c r="H15650" s="7">
        <v>136.106885698341</v>
      </c>
      <c r="I15650" s="7">
        <v>112.088252921435</v>
      </c>
      <c r="J15650" s="7">
        <v>185.024285827246</v>
      </c>
      <c r="K15650" s="7">
        <v>126.34734043396</v>
      </c>
      <c r="L15650" s="7">
        <v>128.272440261315</v>
      </c>
      <c r="M15650" s="7"/>
      <c r="N15650" s="7">
        <v>188.40036716958</v>
      </c>
      <c r="O15650" s="7">
        <v>246.493278393458</v>
      </c>
      <c r="P15650" s="7"/>
      <c r="Q15650" s="7">
        <v>126.533665525309</v>
      </c>
    </row>
    <row r="15651" spans="1:17">
      <c r="A15651" s="6">
        <v>2020</v>
      </c>
      <c r="B15651" t="s">
        <v>1289</v>
      </c>
      <c r="C15651">
        <v>340121</v>
      </c>
      <c r="D15651">
        <f t="shared" si="488"/>
        <v>34</v>
      </c>
      <c r="E15651" t="str">
        <f>VLOOKUP(D15651,'Regionalism Code'!B:C,2,FALSE)</f>
        <v>安徽省</v>
      </c>
      <c r="F15651">
        <f t="shared" si="489"/>
        <v>3401</v>
      </c>
      <c r="G15651" t="str">
        <f>IF(F15651&gt;10000,"省直辖县市",VLOOKUP(F15651,'Regionalism Code'!H:I,2,FALSE))</f>
        <v>合肥市</v>
      </c>
      <c r="H15651" s="7">
        <v>122.496190257976</v>
      </c>
      <c r="I15651" s="7">
        <v>103.202117955472</v>
      </c>
      <c r="J15651" s="7">
        <v>160.623172426195</v>
      </c>
      <c r="K15651" s="7">
        <v>107.758220694833</v>
      </c>
      <c r="L15651" s="7">
        <v>103.082479421903</v>
      </c>
      <c r="M15651" s="7"/>
      <c r="N15651" s="7">
        <v>151.133146668864</v>
      </c>
      <c r="O15651" s="7">
        <v>225.038494777862</v>
      </c>
      <c r="P15651" s="7"/>
      <c r="Q15651" s="7">
        <v>116.929617576436</v>
      </c>
    </row>
    <row r="15652" spans="1:17">
      <c r="A15652" s="6">
        <v>2020</v>
      </c>
      <c r="B15652" t="s">
        <v>1290</v>
      </c>
      <c r="C15652">
        <v>340122</v>
      </c>
      <c r="D15652">
        <f t="shared" si="488"/>
        <v>34</v>
      </c>
      <c r="E15652" t="str">
        <f>VLOOKUP(D15652,'Regionalism Code'!B:C,2,FALSE)</f>
        <v>安徽省</v>
      </c>
      <c r="F15652">
        <f t="shared" si="489"/>
        <v>3401</v>
      </c>
      <c r="G15652" t="str">
        <f>IF(F15652&gt;10000,"省直辖县市",VLOOKUP(F15652,'Regionalism Code'!H:I,2,FALSE))</f>
        <v>合肥市</v>
      </c>
      <c r="H15652" s="7">
        <v>120.806205518036</v>
      </c>
      <c r="I15652" s="7">
        <v>99.9557340100592</v>
      </c>
      <c r="J15652" s="7">
        <v>161.410232435064</v>
      </c>
      <c r="K15652" s="7">
        <v>105.661219684405</v>
      </c>
      <c r="L15652" s="7">
        <v>103.059274101284</v>
      </c>
      <c r="M15652" s="7"/>
      <c r="N15652" s="7">
        <v>161.553734360153</v>
      </c>
      <c r="O15652" s="7">
        <v>220.991187178906</v>
      </c>
      <c r="P15652" s="7"/>
      <c r="Q15652" s="7">
        <v>115.877550268945</v>
      </c>
    </row>
    <row r="15653" spans="1:17">
      <c r="A15653" s="6">
        <v>2020</v>
      </c>
      <c r="B15653" t="s">
        <v>1291</v>
      </c>
      <c r="C15653">
        <v>340123</v>
      </c>
      <c r="D15653">
        <f t="shared" si="488"/>
        <v>34</v>
      </c>
      <c r="E15653" t="str">
        <f>VLOOKUP(D15653,'Regionalism Code'!B:C,2,FALSE)</f>
        <v>安徽省</v>
      </c>
      <c r="F15653">
        <f t="shared" si="489"/>
        <v>3401</v>
      </c>
      <c r="G15653" t="str">
        <f>IF(F15653&gt;10000,"省直辖县市",VLOOKUP(F15653,'Regionalism Code'!H:I,2,FALSE))</f>
        <v>合肥市</v>
      </c>
      <c r="H15653" s="7">
        <v>128.582944692445</v>
      </c>
      <c r="I15653" s="7">
        <v>107.321483943295</v>
      </c>
      <c r="J15653" s="7">
        <v>170.05883055265</v>
      </c>
      <c r="K15653" s="7">
        <v>116.66230042646</v>
      </c>
      <c r="L15653" s="7">
        <v>112.377184826334</v>
      </c>
      <c r="M15653" s="7"/>
      <c r="N15653" s="7">
        <v>165.596018765521</v>
      </c>
      <c r="O15653" s="7">
        <v>233.30910236241</v>
      </c>
      <c r="P15653" s="7"/>
      <c r="Q15653" s="7">
        <v>123.427538984754</v>
      </c>
    </row>
    <row r="15654" spans="1:17">
      <c r="A15654" s="6">
        <v>2020</v>
      </c>
      <c r="B15654" t="s">
        <v>1292</v>
      </c>
      <c r="C15654">
        <v>340124</v>
      </c>
      <c r="D15654">
        <f t="shared" si="488"/>
        <v>34</v>
      </c>
      <c r="E15654" t="str">
        <f>VLOOKUP(D15654,'Regionalism Code'!B:C,2,FALSE)</f>
        <v>安徽省</v>
      </c>
      <c r="F15654">
        <f t="shared" si="489"/>
        <v>3401</v>
      </c>
      <c r="G15654" t="str">
        <f>IF(F15654&gt;10000,"省直辖县市",VLOOKUP(F15654,'Regionalism Code'!H:I,2,FALSE))</f>
        <v>合肥市</v>
      </c>
      <c r="H15654" s="7">
        <v>116.877791161509</v>
      </c>
      <c r="I15654" s="7">
        <v>94.5966593578541</v>
      </c>
      <c r="J15654" s="7">
        <v>158.272820748553</v>
      </c>
      <c r="K15654" s="7">
        <v>96.2897268774292</v>
      </c>
      <c r="L15654" s="7">
        <v>99.427065931715</v>
      </c>
      <c r="M15654" s="7"/>
      <c r="N15654" s="7">
        <v>171.583856835143</v>
      </c>
      <c r="O15654" s="7">
        <v>210.151403391772</v>
      </c>
      <c r="P15654" s="7"/>
      <c r="Q15654" s="7">
        <v>115.23553393665</v>
      </c>
    </row>
    <row r="15655" spans="1:17">
      <c r="A15655" s="6">
        <v>2020</v>
      </c>
      <c r="B15655" t="s">
        <v>1293</v>
      </c>
      <c r="C15655">
        <v>340181</v>
      </c>
      <c r="D15655">
        <f t="shared" si="488"/>
        <v>34</v>
      </c>
      <c r="E15655" t="str">
        <f>VLOOKUP(D15655,'Regionalism Code'!B:C,2,FALSE)</f>
        <v>安徽省</v>
      </c>
      <c r="F15655">
        <f t="shared" si="489"/>
        <v>3401</v>
      </c>
      <c r="G15655" t="str">
        <f>IF(F15655&gt;10000,"省直辖县市",VLOOKUP(F15655,'Regionalism Code'!H:I,2,FALSE))</f>
        <v>合肥市</v>
      </c>
      <c r="H15655" s="7">
        <v>119.478867351175</v>
      </c>
      <c r="I15655" s="7">
        <v>99.1108737438857</v>
      </c>
      <c r="J15655" s="7">
        <v>158.48456165492</v>
      </c>
      <c r="K15655" s="7">
        <v>101.707195677745</v>
      </c>
      <c r="L15655" s="7">
        <v>101.29118261888</v>
      </c>
      <c r="M15655" s="7"/>
      <c r="N15655" s="7">
        <v>164.013883429613</v>
      </c>
      <c r="O15655" s="7">
        <v>212.760644664381</v>
      </c>
      <c r="P15655" s="7"/>
      <c r="Q15655" s="7">
        <v>115.861420518858</v>
      </c>
    </row>
    <row r="15656" spans="1:17">
      <c r="A15656" s="6">
        <v>2020</v>
      </c>
      <c r="B15656" t="s">
        <v>1294</v>
      </c>
      <c r="C15656">
        <v>340202</v>
      </c>
      <c r="D15656">
        <f t="shared" si="488"/>
        <v>34</v>
      </c>
      <c r="E15656" t="str">
        <f>VLOOKUP(D15656,'Regionalism Code'!B:C,2,FALSE)</f>
        <v>安徽省</v>
      </c>
      <c r="F15656">
        <f t="shared" si="489"/>
        <v>3402</v>
      </c>
      <c r="G15656" t="str">
        <f>IF(F15656&gt;10000,"省直辖县市",VLOOKUP(F15656,'Regionalism Code'!H:I,2,FALSE))</f>
        <v>芜湖市</v>
      </c>
      <c r="H15656" s="7">
        <v>130.026590186313</v>
      </c>
      <c r="I15656" s="7">
        <v>103.599332958303</v>
      </c>
      <c r="J15656" s="7">
        <v>180.716929005729</v>
      </c>
      <c r="K15656" s="7">
        <v>120.584614032033</v>
      </c>
      <c r="L15656" s="7">
        <v>134.227576888751</v>
      </c>
      <c r="M15656" s="7"/>
      <c r="N15656" s="7">
        <v>186.348778764028</v>
      </c>
      <c r="O15656" s="7">
        <v>236.280040793934</v>
      </c>
      <c r="P15656" s="7"/>
      <c r="Q15656" s="7">
        <v>125.184523871874</v>
      </c>
    </row>
    <row r="15657" spans="1:17">
      <c r="A15657" s="6">
        <v>2020</v>
      </c>
      <c r="B15657" t="s">
        <v>1295</v>
      </c>
      <c r="C15657">
        <v>340203</v>
      </c>
      <c r="D15657">
        <f t="shared" si="488"/>
        <v>34</v>
      </c>
      <c r="E15657" t="str">
        <f>VLOOKUP(D15657,'Regionalism Code'!B:C,2,FALSE)</f>
        <v>安徽省</v>
      </c>
      <c r="F15657">
        <f t="shared" si="489"/>
        <v>3402</v>
      </c>
      <c r="G15657" t="str">
        <f>IF(F15657&gt;10000,"省直辖县市",VLOOKUP(F15657,'Regionalism Code'!H:I,2,FALSE))</f>
        <v>芜湖市</v>
      </c>
      <c r="H15657" s="7">
        <v>130.22793071618</v>
      </c>
      <c r="I15657" s="7">
        <v>109.413897208879</v>
      </c>
      <c r="J15657" s="7">
        <v>186.883022776677</v>
      </c>
      <c r="K15657" s="7">
        <v>141.593288784725</v>
      </c>
      <c r="L15657" s="7">
        <v>202.65901008919</v>
      </c>
      <c r="M15657" s="7"/>
      <c r="N15657" s="7">
        <v>172.418584571913</v>
      </c>
      <c r="O15657" s="7">
        <v>230.454641105394</v>
      </c>
      <c r="P15657" s="7"/>
      <c r="Q15657" s="7">
        <v>96.0122090290952</v>
      </c>
    </row>
    <row r="15658" spans="1:17">
      <c r="A15658" s="6">
        <v>2020</v>
      </c>
      <c r="B15658" t="s">
        <v>1296</v>
      </c>
      <c r="C15658">
        <v>340207</v>
      </c>
      <c r="D15658">
        <f t="shared" si="488"/>
        <v>34</v>
      </c>
      <c r="E15658" t="str">
        <f>VLOOKUP(D15658,'Regionalism Code'!B:C,2,FALSE)</f>
        <v>安徽省</v>
      </c>
      <c r="F15658">
        <f t="shared" si="489"/>
        <v>3402</v>
      </c>
      <c r="G15658" t="str">
        <f>IF(F15658&gt;10000,"省直辖县市",VLOOKUP(F15658,'Regionalism Code'!H:I,2,FALSE))</f>
        <v>芜湖市</v>
      </c>
      <c r="H15658" s="7">
        <v>129.369792050124</v>
      </c>
      <c r="I15658" s="7">
        <v>106.891059276645</v>
      </c>
      <c r="J15658" s="7">
        <v>174.06711355602</v>
      </c>
      <c r="K15658" s="7">
        <v>118.638285034625</v>
      </c>
      <c r="L15658" s="7">
        <v>115.829683162608</v>
      </c>
      <c r="M15658" s="7"/>
      <c r="N15658" s="7">
        <v>178.161454142935</v>
      </c>
      <c r="O15658" s="7">
        <v>233.163842917433</v>
      </c>
      <c r="P15658" s="7"/>
      <c r="Q15658" s="7">
        <v>122.379987224683</v>
      </c>
    </row>
    <row r="15659" spans="1:17">
      <c r="A15659" s="6">
        <v>2020</v>
      </c>
      <c r="B15659" t="s">
        <v>1297</v>
      </c>
      <c r="C15659">
        <v>340208</v>
      </c>
      <c r="D15659">
        <f t="shared" si="488"/>
        <v>34</v>
      </c>
      <c r="E15659" t="str">
        <f>VLOOKUP(D15659,'Regionalism Code'!B:C,2,FALSE)</f>
        <v>安徽省</v>
      </c>
      <c r="F15659">
        <f t="shared" si="489"/>
        <v>3402</v>
      </c>
      <c r="G15659" t="str">
        <f>IF(F15659&gt;10000,"省直辖县市",VLOOKUP(F15659,'Regionalism Code'!H:I,2,FALSE))</f>
        <v>芜湖市</v>
      </c>
      <c r="H15659" s="7">
        <v>124.786663176945</v>
      </c>
      <c r="I15659" s="7">
        <v>103.708283179783</v>
      </c>
      <c r="J15659" s="7">
        <v>167.957550080024</v>
      </c>
      <c r="K15659" s="7">
        <v>111.980292159566</v>
      </c>
      <c r="L15659" s="7">
        <v>111.126720358612</v>
      </c>
      <c r="M15659" s="7"/>
      <c r="N15659" s="7">
        <v>169.815321452372</v>
      </c>
      <c r="O15659" s="7">
        <v>226.928161510706</v>
      </c>
      <c r="P15659" s="7"/>
      <c r="Q15659" s="7">
        <v>115.946410589517</v>
      </c>
    </row>
    <row r="15660" spans="1:17">
      <c r="A15660" s="6">
        <v>2020</v>
      </c>
      <c r="B15660" t="s">
        <v>1298</v>
      </c>
      <c r="C15660">
        <v>340221</v>
      </c>
      <c r="D15660">
        <f t="shared" si="488"/>
        <v>34</v>
      </c>
      <c r="E15660" t="str">
        <f>VLOOKUP(D15660,'Regionalism Code'!B:C,2,FALSE)</f>
        <v>安徽省</v>
      </c>
      <c r="F15660">
        <f t="shared" si="489"/>
        <v>3402</v>
      </c>
      <c r="G15660" t="str">
        <f>IF(F15660&gt;10000,"省直辖县市",VLOOKUP(F15660,'Regionalism Code'!H:I,2,FALSE))</f>
        <v>芜湖市</v>
      </c>
      <c r="H15660" s="7">
        <v>123.620405293596</v>
      </c>
      <c r="I15660" s="7">
        <v>101.794975536589</v>
      </c>
      <c r="J15660" s="7">
        <v>163.964341992426</v>
      </c>
      <c r="K15660" s="7">
        <v>106.845111933755</v>
      </c>
      <c r="L15660" s="7">
        <v>110.38058124407</v>
      </c>
      <c r="M15660" s="7"/>
      <c r="N15660" s="7">
        <v>168.642926106866</v>
      </c>
      <c r="O15660" s="7">
        <v>219.547044326189</v>
      </c>
      <c r="P15660" s="7"/>
      <c r="Q15660" s="7">
        <v>122.38384252984</v>
      </c>
    </row>
    <row r="15661" spans="1:17">
      <c r="A15661" s="6">
        <v>2020</v>
      </c>
      <c r="B15661" t="s">
        <v>1299</v>
      </c>
      <c r="C15661">
        <v>340222</v>
      </c>
      <c r="D15661">
        <f t="shared" si="488"/>
        <v>34</v>
      </c>
      <c r="E15661" t="str">
        <f>VLOOKUP(D15661,'Regionalism Code'!B:C,2,FALSE)</f>
        <v>安徽省</v>
      </c>
      <c r="F15661">
        <f t="shared" si="489"/>
        <v>3402</v>
      </c>
      <c r="G15661" t="str">
        <f>IF(F15661&gt;10000,"省直辖县市",VLOOKUP(F15661,'Regionalism Code'!H:I,2,FALSE))</f>
        <v>芜湖市</v>
      </c>
      <c r="H15661" s="7">
        <v>120.695914864042</v>
      </c>
      <c r="I15661" s="7">
        <v>98.9370161106322</v>
      </c>
      <c r="J15661" s="7">
        <v>161.41245319843</v>
      </c>
      <c r="K15661" s="7">
        <v>103.556475472975</v>
      </c>
      <c r="L15661" s="7">
        <v>101.616318479747</v>
      </c>
      <c r="M15661" s="7"/>
      <c r="N15661" s="7">
        <v>169.835835612673</v>
      </c>
      <c r="O15661" s="7">
        <v>216.594229955706</v>
      </c>
      <c r="P15661" s="7"/>
      <c r="Q15661" s="7">
        <v>118.562412793891</v>
      </c>
    </row>
    <row r="15662" spans="1:17">
      <c r="A15662" s="6">
        <v>2020</v>
      </c>
      <c r="B15662" t="s">
        <v>1300</v>
      </c>
      <c r="C15662">
        <v>340223</v>
      </c>
      <c r="D15662">
        <f t="shared" si="488"/>
        <v>34</v>
      </c>
      <c r="E15662" t="str">
        <f>VLOOKUP(D15662,'Regionalism Code'!B:C,2,FALSE)</f>
        <v>安徽省</v>
      </c>
      <c r="F15662">
        <f t="shared" si="489"/>
        <v>3402</v>
      </c>
      <c r="G15662" t="str">
        <f>IF(F15662&gt;10000,"省直辖县市",VLOOKUP(F15662,'Regionalism Code'!H:I,2,FALSE))</f>
        <v>芜湖市</v>
      </c>
      <c r="H15662" s="7">
        <v>117.827398044054</v>
      </c>
      <c r="I15662" s="7">
        <v>97.5181043717604</v>
      </c>
      <c r="J15662" s="7">
        <v>155.753867697035</v>
      </c>
      <c r="K15662" s="7">
        <v>99.1748549077807</v>
      </c>
      <c r="L15662" s="7">
        <v>103.171750482184</v>
      </c>
      <c r="M15662" s="7"/>
      <c r="N15662" s="7">
        <v>157.651072686774</v>
      </c>
      <c r="O15662" s="7">
        <v>210.096350998832</v>
      </c>
      <c r="P15662" s="7"/>
      <c r="Q15662" s="7">
        <v>115.977145959475</v>
      </c>
    </row>
    <row r="15663" spans="1:17">
      <c r="A15663" s="6">
        <v>2020</v>
      </c>
      <c r="B15663" t="s">
        <v>1301</v>
      </c>
      <c r="C15663">
        <v>340225</v>
      </c>
      <c r="D15663">
        <f t="shared" si="488"/>
        <v>34</v>
      </c>
      <c r="E15663" t="str">
        <f>VLOOKUP(D15663,'Regionalism Code'!B:C,2,FALSE)</f>
        <v>安徽省</v>
      </c>
      <c r="F15663">
        <f t="shared" si="489"/>
        <v>3402</v>
      </c>
      <c r="G15663" t="str">
        <f>IF(F15663&gt;10000,"省直辖县市",VLOOKUP(F15663,'Regionalism Code'!H:I,2,FALSE))</f>
        <v>芜湖市</v>
      </c>
      <c r="H15663" s="7">
        <v>115.578751393487</v>
      </c>
      <c r="I15663" s="7">
        <v>92.4603337272229</v>
      </c>
      <c r="J15663" s="7">
        <v>157.435905749242</v>
      </c>
      <c r="K15663" s="7">
        <v>98.1876591320608</v>
      </c>
      <c r="L15663" s="7">
        <v>105.75839091936</v>
      </c>
      <c r="M15663" s="7"/>
      <c r="N15663" s="7">
        <v>167.280969144166</v>
      </c>
      <c r="O15663" s="7">
        <v>206.634298398204</v>
      </c>
      <c r="P15663" s="7"/>
      <c r="Q15663" s="7">
        <v>115.861364212736</v>
      </c>
    </row>
    <row r="15664" spans="1:17">
      <c r="A15664" s="6">
        <v>2020</v>
      </c>
      <c r="B15664" t="s">
        <v>1302</v>
      </c>
      <c r="C15664">
        <v>340302</v>
      </c>
      <c r="D15664">
        <f t="shared" si="488"/>
        <v>34</v>
      </c>
      <c r="E15664" t="str">
        <f>VLOOKUP(D15664,'Regionalism Code'!B:C,2,FALSE)</f>
        <v>安徽省</v>
      </c>
      <c r="F15664">
        <f t="shared" si="489"/>
        <v>3403</v>
      </c>
      <c r="G15664" t="str">
        <f>IF(F15664&gt;10000,"省直辖县市",VLOOKUP(F15664,'Regionalism Code'!H:I,2,FALSE))</f>
        <v>蚌埠市</v>
      </c>
      <c r="H15664" s="7">
        <v>122.446298316931</v>
      </c>
      <c r="I15664" s="7">
        <v>102.127713303888</v>
      </c>
      <c r="J15664" s="7">
        <v>163.502557182275</v>
      </c>
      <c r="K15664" s="7">
        <v>106.302027158421</v>
      </c>
      <c r="L15664" s="7">
        <v>104.600079781711</v>
      </c>
      <c r="M15664" s="7"/>
      <c r="N15664" s="7">
        <v>166.072147180936</v>
      </c>
      <c r="O15664" s="7">
        <v>222.135040568576</v>
      </c>
      <c r="P15664" s="7"/>
      <c r="Q15664" s="7">
        <v>114.93968645314</v>
      </c>
    </row>
    <row r="15665" spans="1:17">
      <c r="A15665" s="6">
        <v>2020</v>
      </c>
      <c r="B15665" t="s">
        <v>1303</v>
      </c>
      <c r="C15665">
        <v>340303</v>
      </c>
      <c r="D15665">
        <f t="shared" si="488"/>
        <v>34</v>
      </c>
      <c r="E15665" t="str">
        <f>VLOOKUP(D15665,'Regionalism Code'!B:C,2,FALSE)</f>
        <v>安徽省</v>
      </c>
      <c r="F15665">
        <f t="shared" si="489"/>
        <v>3403</v>
      </c>
      <c r="G15665" t="str">
        <f>IF(F15665&gt;10000,"省直辖县市",VLOOKUP(F15665,'Regionalism Code'!H:I,2,FALSE))</f>
        <v>蚌埠市</v>
      </c>
      <c r="H15665" s="7">
        <v>128.680008393021</v>
      </c>
      <c r="I15665" s="7">
        <v>106.219340774904</v>
      </c>
      <c r="J15665" s="7">
        <v>174.558626475115</v>
      </c>
      <c r="K15665" s="7">
        <v>117.214434853035</v>
      </c>
      <c r="L15665" s="7">
        <v>124.47134984774</v>
      </c>
      <c r="M15665" s="7"/>
      <c r="N15665" s="7">
        <v>175.875848446279</v>
      </c>
      <c r="O15665" s="7">
        <v>232.783982231941</v>
      </c>
      <c r="P15665" s="7"/>
      <c r="Q15665" s="7">
        <v>119.483907718911</v>
      </c>
    </row>
    <row r="15666" spans="1:17">
      <c r="A15666" s="6">
        <v>2020</v>
      </c>
      <c r="B15666" t="s">
        <v>1304</v>
      </c>
      <c r="C15666">
        <v>340304</v>
      </c>
      <c r="D15666">
        <f t="shared" si="488"/>
        <v>34</v>
      </c>
      <c r="E15666" t="str">
        <f>VLOOKUP(D15666,'Regionalism Code'!B:C,2,FALSE)</f>
        <v>安徽省</v>
      </c>
      <c r="F15666">
        <f t="shared" si="489"/>
        <v>3403</v>
      </c>
      <c r="G15666" t="str">
        <f>IF(F15666&gt;10000,"省直辖县市",VLOOKUP(F15666,'Regionalism Code'!H:I,2,FALSE))</f>
        <v>蚌埠市</v>
      </c>
      <c r="H15666" s="7">
        <v>123.143433769193</v>
      </c>
      <c r="I15666" s="7">
        <v>102.330281487666</v>
      </c>
      <c r="J15666" s="7">
        <v>164.30865685599</v>
      </c>
      <c r="K15666" s="7">
        <v>106.542490957071</v>
      </c>
      <c r="L15666" s="7">
        <v>110.864107002875</v>
      </c>
      <c r="M15666" s="7"/>
      <c r="N15666" s="7">
        <v>161.78858911724</v>
      </c>
      <c r="O15666" s="7">
        <v>224.743061762596</v>
      </c>
      <c r="P15666" s="7"/>
      <c r="Q15666" s="7">
        <v>117.071911857046</v>
      </c>
    </row>
    <row r="15667" spans="1:17">
      <c r="A15667" s="6">
        <v>2020</v>
      </c>
      <c r="B15667" t="s">
        <v>1305</v>
      </c>
      <c r="C15667">
        <v>340311</v>
      </c>
      <c r="D15667">
        <f t="shared" si="488"/>
        <v>34</v>
      </c>
      <c r="E15667" t="str">
        <f>VLOOKUP(D15667,'Regionalism Code'!B:C,2,FALSE)</f>
        <v>安徽省</v>
      </c>
      <c r="F15667">
        <f t="shared" si="489"/>
        <v>3403</v>
      </c>
      <c r="G15667" t="str">
        <f>IF(F15667&gt;10000,"省直辖县市",VLOOKUP(F15667,'Regionalism Code'!H:I,2,FALSE))</f>
        <v>蚌埠市</v>
      </c>
      <c r="H15667" s="7">
        <v>118.597256237492</v>
      </c>
      <c r="I15667" s="7">
        <v>100.398489169106</v>
      </c>
      <c r="J15667" s="7">
        <v>156.085459525119</v>
      </c>
      <c r="K15667" s="7">
        <v>103.199256088834</v>
      </c>
      <c r="L15667" s="7">
        <v>105.314753075206</v>
      </c>
      <c r="M15667" s="7"/>
      <c r="N15667" s="7">
        <v>145.822396842926</v>
      </c>
      <c r="O15667" s="7">
        <v>218.00472480378</v>
      </c>
      <c r="P15667" s="7"/>
      <c r="Q15667" s="7">
        <v>110.574528432087</v>
      </c>
    </row>
    <row r="15668" spans="1:17">
      <c r="A15668" s="6">
        <v>2020</v>
      </c>
      <c r="B15668" t="s">
        <v>1306</v>
      </c>
      <c r="C15668">
        <v>340321</v>
      </c>
      <c r="D15668">
        <f t="shared" si="488"/>
        <v>34</v>
      </c>
      <c r="E15668" t="str">
        <f>VLOOKUP(D15668,'Regionalism Code'!B:C,2,FALSE)</f>
        <v>安徽省</v>
      </c>
      <c r="F15668">
        <f t="shared" si="489"/>
        <v>3403</v>
      </c>
      <c r="G15668" t="str">
        <f>IF(F15668&gt;10000,"省直辖县市",VLOOKUP(F15668,'Regionalism Code'!H:I,2,FALSE))</f>
        <v>蚌埠市</v>
      </c>
      <c r="H15668" s="7">
        <v>111.780805222516</v>
      </c>
      <c r="I15668" s="7">
        <v>92.3870664074292</v>
      </c>
      <c r="J15668" s="7">
        <v>145.272565977956</v>
      </c>
      <c r="K15668" s="7">
        <v>86.5042351920236</v>
      </c>
      <c r="L15668" s="7">
        <v>87.589513683764</v>
      </c>
      <c r="M15668" s="7"/>
      <c r="N15668" s="7">
        <v>144.883389727855</v>
      </c>
      <c r="O15668" s="7">
        <v>201.769016771807</v>
      </c>
      <c r="P15668" s="7"/>
      <c r="Q15668" s="7">
        <v>114.965604733747</v>
      </c>
    </row>
    <row r="15669" spans="1:17">
      <c r="A15669" s="6">
        <v>2020</v>
      </c>
      <c r="B15669" t="s">
        <v>1307</v>
      </c>
      <c r="C15669">
        <v>340322</v>
      </c>
      <c r="D15669">
        <f t="shared" si="488"/>
        <v>34</v>
      </c>
      <c r="E15669" t="str">
        <f>VLOOKUP(D15669,'Regionalism Code'!B:C,2,FALSE)</f>
        <v>安徽省</v>
      </c>
      <c r="F15669">
        <f t="shared" si="489"/>
        <v>3403</v>
      </c>
      <c r="G15669" t="str">
        <f>IF(F15669&gt;10000,"省直辖县市",VLOOKUP(F15669,'Regionalism Code'!H:I,2,FALSE))</f>
        <v>蚌埠市</v>
      </c>
      <c r="H15669" s="7">
        <v>112.267154969905</v>
      </c>
      <c r="I15669" s="7">
        <v>91.8662493715641</v>
      </c>
      <c r="J15669" s="7">
        <v>147.441459308777</v>
      </c>
      <c r="K15669" s="7">
        <v>85.9344800773806</v>
      </c>
      <c r="L15669" s="7">
        <v>84.3131953268446</v>
      </c>
      <c r="M15669" s="7"/>
      <c r="N15669" s="7">
        <v>157.544101732476</v>
      </c>
      <c r="O15669" s="7">
        <v>200.830720833348</v>
      </c>
      <c r="P15669" s="7"/>
      <c r="Q15669" s="7">
        <v>115.720183515977</v>
      </c>
    </row>
    <row r="15670" spans="1:17">
      <c r="A15670" s="6">
        <v>2020</v>
      </c>
      <c r="B15670" t="s">
        <v>1308</v>
      </c>
      <c r="C15670">
        <v>340323</v>
      </c>
      <c r="D15670">
        <f t="shared" si="488"/>
        <v>34</v>
      </c>
      <c r="E15670" t="str">
        <f>VLOOKUP(D15670,'Regionalism Code'!B:C,2,FALSE)</f>
        <v>安徽省</v>
      </c>
      <c r="F15670">
        <f t="shared" si="489"/>
        <v>3403</v>
      </c>
      <c r="G15670" t="str">
        <f>IF(F15670&gt;10000,"省直辖县市",VLOOKUP(F15670,'Regionalism Code'!H:I,2,FALSE))</f>
        <v>蚌埠市</v>
      </c>
      <c r="H15670" s="7">
        <v>110.920443670689</v>
      </c>
      <c r="I15670" s="7">
        <v>92.1745380805386</v>
      </c>
      <c r="J15670" s="7">
        <v>141.594559516366</v>
      </c>
      <c r="K15670" s="7">
        <v>83.3021880616607</v>
      </c>
      <c r="L15670" s="7">
        <v>83.2788563136315</v>
      </c>
      <c r="M15670" s="7"/>
      <c r="N15670" s="7">
        <v>139.567909505082</v>
      </c>
      <c r="O15670" s="7">
        <v>199.104416211481</v>
      </c>
      <c r="P15670" s="7"/>
      <c r="Q15670" s="7">
        <v>117.086163156713</v>
      </c>
    </row>
    <row r="15671" spans="1:17">
      <c r="A15671" s="6">
        <v>2020</v>
      </c>
      <c r="B15671" t="s">
        <v>1309</v>
      </c>
      <c r="C15671">
        <v>340402</v>
      </c>
      <c r="D15671">
        <f t="shared" si="488"/>
        <v>34</v>
      </c>
      <c r="E15671" t="str">
        <f>VLOOKUP(D15671,'Regionalism Code'!B:C,2,FALSE)</f>
        <v>安徽省</v>
      </c>
      <c r="F15671">
        <f t="shared" si="489"/>
        <v>3404</v>
      </c>
      <c r="G15671" t="str">
        <f>IF(F15671&gt;10000,"省直辖县市",VLOOKUP(F15671,'Regionalism Code'!H:I,2,FALSE))</f>
        <v>淮南市</v>
      </c>
      <c r="H15671" s="7">
        <v>120.606579040436</v>
      </c>
      <c r="I15671" s="7">
        <v>99.3666330916711</v>
      </c>
      <c r="J15671" s="7">
        <v>161.759676329509</v>
      </c>
      <c r="K15671" s="7">
        <v>103.385806940672</v>
      </c>
      <c r="L15671" s="7">
        <v>104.948188628372</v>
      </c>
      <c r="M15671" s="7"/>
      <c r="N15671" s="7">
        <v>162.550912567262</v>
      </c>
      <c r="O15671" s="7">
        <v>220.013792940651</v>
      </c>
      <c r="P15671" s="7"/>
      <c r="Q15671" s="7">
        <v>115.966201658479</v>
      </c>
    </row>
    <row r="15672" spans="1:17">
      <c r="A15672" s="6">
        <v>2020</v>
      </c>
      <c r="B15672" t="s">
        <v>1310</v>
      </c>
      <c r="C15672">
        <v>340403</v>
      </c>
      <c r="D15672">
        <f t="shared" si="488"/>
        <v>34</v>
      </c>
      <c r="E15672" t="str">
        <f>VLOOKUP(D15672,'Regionalism Code'!B:C,2,FALSE)</f>
        <v>安徽省</v>
      </c>
      <c r="F15672">
        <f t="shared" si="489"/>
        <v>3404</v>
      </c>
      <c r="G15672" t="str">
        <f>IF(F15672&gt;10000,"省直辖县市",VLOOKUP(F15672,'Regionalism Code'!H:I,2,FALSE))</f>
        <v>淮南市</v>
      </c>
      <c r="H15672" s="7">
        <v>126.100354825106</v>
      </c>
      <c r="I15672" s="7">
        <v>104.841309270683</v>
      </c>
      <c r="J15672" s="7">
        <v>168.382278640906</v>
      </c>
      <c r="K15672" s="7">
        <v>109.830479068603</v>
      </c>
      <c r="L15672" s="7">
        <v>108.889555031182</v>
      </c>
      <c r="M15672" s="7"/>
      <c r="N15672" s="7">
        <v>174.437145597979</v>
      </c>
      <c r="O15672" s="7">
        <v>225.750029523892</v>
      </c>
      <c r="P15672" s="7"/>
      <c r="Q15672" s="7">
        <v>119.47212375688</v>
      </c>
    </row>
    <row r="15673" spans="1:17">
      <c r="A15673" s="6">
        <v>2020</v>
      </c>
      <c r="B15673" t="s">
        <v>1311</v>
      </c>
      <c r="C15673">
        <v>340404</v>
      </c>
      <c r="D15673">
        <f t="shared" si="488"/>
        <v>34</v>
      </c>
      <c r="E15673" t="str">
        <f>VLOOKUP(D15673,'Regionalism Code'!B:C,2,FALSE)</f>
        <v>安徽省</v>
      </c>
      <c r="F15673">
        <f t="shared" si="489"/>
        <v>3404</v>
      </c>
      <c r="G15673" t="str">
        <f>IF(F15673&gt;10000,"省直辖县市",VLOOKUP(F15673,'Regionalism Code'!H:I,2,FALSE))</f>
        <v>淮南市</v>
      </c>
      <c r="H15673" s="7">
        <v>114.937311167716</v>
      </c>
      <c r="I15673" s="7">
        <v>94.6555332815619</v>
      </c>
      <c r="J15673" s="7">
        <v>152.8312655682</v>
      </c>
      <c r="K15673" s="7">
        <v>95.2061367690209</v>
      </c>
      <c r="L15673" s="7">
        <v>89.1065563581481</v>
      </c>
      <c r="M15673" s="7"/>
      <c r="N15673" s="7">
        <v>161.107164646851</v>
      </c>
      <c r="O15673" s="7">
        <v>206.973322006808</v>
      </c>
      <c r="P15673" s="7"/>
      <c r="Q15673" s="7">
        <v>113.055110944311</v>
      </c>
    </row>
    <row r="15674" spans="1:17">
      <c r="A15674" s="6">
        <v>2020</v>
      </c>
      <c r="B15674" t="s">
        <v>1312</v>
      </c>
      <c r="C15674">
        <v>340405</v>
      </c>
      <c r="D15674">
        <f t="shared" si="488"/>
        <v>34</v>
      </c>
      <c r="E15674" t="str">
        <f>VLOOKUP(D15674,'Regionalism Code'!B:C,2,FALSE)</f>
        <v>安徽省</v>
      </c>
      <c r="F15674">
        <f t="shared" si="489"/>
        <v>3404</v>
      </c>
      <c r="G15674" t="str">
        <f>IF(F15674&gt;10000,"省直辖县市",VLOOKUP(F15674,'Regionalism Code'!H:I,2,FALSE))</f>
        <v>淮南市</v>
      </c>
      <c r="H15674" s="7">
        <v>114.600665183241</v>
      </c>
      <c r="I15674" s="7">
        <v>93.4304179234075</v>
      </c>
      <c r="J15674" s="7">
        <v>155.452469644254</v>
      </c>
      <c r="K15674" s="7">
        <v>96.9320907304053</v>
      </c>
      <c r="L15674" s="7">
        <v>97.3619317975038</v>
      </c>
      <c r="M15674" s="7"/>
      <c r="N15674" s="7">
        <v>162.811396243867</v>
      </c>
      <c r="O15674" s="7">
        <v>209.716722323645</v>
      </c>
      <c r="P15674" s="7"/>
      <c r="Q15674" s="7">
        <v>110.277273173624</v>
      </c>
    </row>
    <row r="15675" spans="1:17">
      <c r="A15675" s="6">
        <v>2020</v>
      </c>
      <c r="B15675" t="s">
        <v>1313</v>
      </c>
      <c r="C15675">
        <v>340406</v>
      </c>
      <c r="D15675">
        <f t="shared" si="488"/>
        <v>34</v>
      </c>
      <c r="E15675" t="str">
        <f>VLOOKUP(D15675,'Regionalism Code'!B:C,2,FALSE)</f>
        <v>安徽省</v>
      </c>
      <c r="F15675">
        <f t="shared" si="489"/>
        <v>3404</v>
      </c>
      <c r="G15675" t="str">
        <f>IF(F15675&gt;10000,"省直辖县市",VLOOKUP(F15675,'Regionalism Code'!H:I,2,FALSE))</f>
        <v>淮南市</v>
      </c>
      <c r="H15675" s="7">
        <v>112.577747652788</v>
      </c>
      <c r="I15675" s="7">
        <v>92.600843180819</v>
      </c>
      <c r="J15675" s="7">
        <v>148.860847244004</v>
      </c>
      <c r="K15675" s="7">
        <v>88.8416405626334</v>
      </c>
      <c r="L15675" s="7">
        <v>80.8287777320382</v>
      </c>
      <c r="M15675" s="7"/>
      <c r="N15675" s="7">
        <v>164.117167641582</v>
      </c>
      <c r="O15675" s="7">
        <v>201.521613799995</v>
      </c>
      <c r="P15675" s="7"/>
      <c r="Q15675" s="7">
        <v>112.615894421779</v>
      </c>
    </row>
    <row r="15676" spans="1:17">
      <c r="A15676" s="6">
        <v>2020</v>
      </c>
      <c r="B15676" t="s">
        <v>1314</v>
      </c>
      <c r="C15676">
        <v>340421</v>
      </c>
      <c r="D15676">
        <f t="shared" si="488"/>
        <v>34</v>
      </c>
      <c r="E15676" t="str">
        <f>VLOOKUP(D15676,'Regionalism Code'!B:C,2,FALSE)</f>
        <v>安徽省</v>
      </c>
      <c r="F15676">
        <f t="shared" si="489"/>
        <v>3404</v>
      </c>
      <c r="G15676" t="str">
        <f>IF(F15676&gt;10000,"省直辖县市",VLOOKUP(F15676,'Regionalism Code'!H:I,2,FALSE))</f>
        <v>淮南市</v>
      </c>
      <c r="H15676" s="7">
        <v>114.890553430378</v>
      </c>
      <c r="I15676" s="7">
        <v>94.2984455761728</v>
      </c>
      <c r="J15676" s="7">
        <v>152.397265604521</v>
      </c>
      <c r="K15676" s="7">
        <v>92.2111768687607</v>
      </c>
      <c r="L15676" s="7">
        <v>85.8976843374844</v>
      </c>
      <c r="M15676" s="7"/>
      <c r="N15676" s="7">
        <v>159.29348194052</v>
      </c>
      <c r="O15676" s="7">
        <v>210.168248674614</v>
      </c>
      <c r="P15676" s="7"/>
      <c r="Q15676" s="7">
        <v>114.736734910666</v>
      </c>
    </row>
    <row r="15677" spans="1:17">
      <c r="A15677" s="6">
        <v>2020</v>
      </c>
      <c r="B15677" t="s">
        <v>1315</v>
      </c>
      <c r="C15677">
        <v>340503</v>
      </c>
      <c r="D15677">
        <f t="shared" si="488"/>
        <v>34</v>
      </c>
      <c r="E15677" t="str">
        <f>VLOOKUP(D15677,'Regionalism Code'!B:C,2,FALSE)</f>
        <v>安徽省</v>
      </c>
      <c r="F15677">
        <f t="shared" si="489"/>
        <v>3405</v>
      </c>
      <c r="G15677" t="str">
        <f>IF(F15677&gt;10000,"省直辖县市",VLOOKUP(F15677,'Regionalism Code'!H:I,2,FALSE))</f>
        <v>马鞍山市</v>
      </c>
      <c r="H15677" s="7">
        <v>128.951274562626</v>
      </c>
      <c r="I15677" s="7">
        <v>106.009498941578</v>
      </c>
      <c r="J15677" s="7">
        <v>174.196414934392</v>
      </c>
      <c r="K15677" s="7">
        <v>116.841523960865</v>
      </c>
      <c r="L15677" s="7">
        <v>110.987784835912</v>
      </c>
      <c r="M15677" s="7"/>
      <c r="N15677" s="7">
        <v>179.116323500876</v>
      </c>
      <c r="O15677" s="7">
        <v>235.414087006182</v>
      </c>
      <c r="P15677" s="7"/>
      <c r="Q15677" s="7">
        <v>122.494929995372</v>
      </c>
    </row>
    <row r="15678" spans="1:17">
      <c r="A15678" s="6">
        <v>2020</v>
      </c>
      <c r="B15678" t="s">
        <v>1316</v>
      </c>
      <c r="C15678">
        <v>340504</v>
      </c>
      <c r="D15678">
        <f t="shared" si="488"/>
        <v>34</v>
      </c>
      <c r="E15678" t="str">
        <f>VLOOKUP(D15678,'Regionalism Code'!B:C,2,FALSE)</f>
        <v>安徽省</v>
      </c>
      <c r="F15678">
        <f t="shared" si="489"/>
        <v>3405</v>
      </c>
      <c r="G15678" t="str">
        <f>IF(F15678&gt;10000,"省直辖县市",VLOOKUP(F15678,'Regionalism Code'!H:I,2,FALSE))</f>
        <v>马鞍山市</v>
      </c>
      <c r="H15678" s="7">
        <v>128.108764928589</v>
      </c>
      <c r="I15678" s="7">
        <v>105.955729942199</v>
      </c>
      <c r="J15678" s="7">
        <v>171.534635853656</v>
      </c>
      <c r="K15678" s="7">
        <v>113.893409816732</v>
      </c>
      <c r="L15678" s="7">
        <v>110.458356501994</v>
      </c>
      <c r="M15678" s="7"/>
      <c r="N15678" s="7">
        <v>178.510362146834</v>
      </c>
      <c r="O15678" s="7">
        <v>229.778368075595</v>
      </c>
      <c r="P15678" s="7"/>
      <c r="Q15678" s="7">
        <v>122.3538614085</v>
      </c>
    </row>
    <row r="15679" spans="1:17">
      <c r="A15679" s="6">
        <v>2020</v>
      </c>
      <c r="B15679" t="s">
        <v>1317</v>
      </c>
      <c r="C15679">
        <v>340506</v>
      </c>
      <c r="D15679">
        <f t="shared" si="488"/>
        <v>34</v>
      </c>
      <c r="E15679" t="str">
        <f>VLOOKUP(D15679,'Regionalism Code'!B:C,2,FALSE)</f>
        <v>安徽省</v>
      </c>
      <c r="F15679">
        <f t="shared" si="489"/>
        <v>3405</v>
      </c>
      <c r="G15679" t="str">
        <f>IF(F15679&gt;10000,"省直辖县市",VLOOKUP(F15679,'Regionalism Code'!H:I,2,FALSE))</f>
        <v>马鞍山市</v>
      </c>
      <c r="H15679" s="7">
        <v>118.157265715609</v>
      </c>
      <c r="I15679" s="7">
        <v>97.3216267704521</v>
      </c>
      <c r="J15679" s="7">
        <v>156.900761022019</v>
      </c>
      <c r="K15679" s="7">
        <v>100.901473382145</v>
      </c>
      <c r="L15679" s="7">
        <v>100.223509352572</v>
      </c>
      <c r="M15679" s="7"/>
      <c r="N15679" s="7">
        <v>153.806327809108</v>
      </c>
      <c r="O15679" s="7">
        <v>213.407559767316</v>
      </c>
      <c r="P15679" s="7"/>
      <c r="Q15679" s="7">
        <v>116.560351859663</v>
      </c>
    </row>
    <row r="15680" spans="1:17">
      <c r="A15680" s="6">
        <v>2020</v>
      </c>
      <c r="B15680" t="s">
        <v>1318</v>
      </c>
      <c r="C15680">
        <v>340521</v>
      </c>
      <c r="D15680">
        <f t="shared" si="488"/>
        <v>34</v>
      </c>
      <c r="E15680" t="str">
        <f>VLOOKUP(D15680,'Regionalism Code'!B:C,2,FALSE)</f>
        <v>安徽省</v>
      </c>
      <c r="F15680">
        <f t="shared" si="489"/>
        <v>3405</v>
      </c>
      <c r="G15680" t="str">
        <f>IF(F15680&gt;10000,"省直辖县市",VLOOKUP(F15680,'Regionalism Code'!H:I,2,FALSE))</f>
        <v>马鞍山市</v>
      </c>
      <c r="H15680" s="7">
        <v>122.452816220413</v>
      </c>
      <c r="I15680" s="7">
        <v>100.497445357237</v>
      </c>
      <c r="J15680" s="7">
        <v>161.501938540966</v>
      </c>
      <c r="K15680" s="7">
        <v>104.759936918359</v>
      </c>
      <c r="L15680" s="7">
        <v>105.870632946599</v>
      </c>
      <c r="M15680" s="7"/>
      <c r="N15680" s="7">
        <v>161.549538894887</v>
      </c>
      <c r="O15680" s="7">
        <v>219.947888074303</v>
      </c>
      <c r="P15680" s="7"/>
      <c r="Q15680" s="7">
        <v>123.998127903986</v>
      </c>
    </row>
    <row r="15681" spans="1:17">
      <c r="A15681" s="6">
        <v>2020</v>
      </c>
      <c r="B15681" t="s">
        <v>1319</v>
      </c>
      <c r="C15681">
        <v>340522</v>
      </c>
      <c r="D15681">
        <f t="shared" si="488"/>
        <v>34</v>
      </c>
      <c r="E15681" t="str">
        <f>VLOOKUP(D15681,'Regionalism Code'!B:C,2,FALSE)</f>
        <v>安徽省</v>
      </c>
      <c r="F15681">
        <f t="shared" si="489"/>
        <v>3405</v>
      </c>
      <c r="G15681" t="str">
        <f>IF(F15681&gt;10000,"省直辖县市",VLOOKUP(F15681,'Regionalism Code'!H:I,2,FALSE))</f>
        <v>马鞍山市</v>
      </c>
      <c r="H15681" s="7">
        <v>115.693432176435</v>
      </c>
      <c r="I15681" s="7">
        <v>94.2054587432197</v>
      </c>
      <c r="J15681" s="7">
        <v>156.939462042993</v>
      </c>
      <c r="K15681" s="7">
        <v>95.8002122911025</v>
      </c>
      <c r="L15681" s="7">
        <v>106.917878367037</v>
      </c>
      <c r="M15681" s="7"/>
      <c r="N15681" s="7">
        <v>159.809979869729</v>
      </c>
      <c r="O15681" s="7">
        <v>211.153142753839</v>
      </c>
      <c r="P15681" s="7"/>
      <c r="Q15681" s="7">
        <v>111.702863393215</v>
      </c>
    </row>
    <row r="15682" spans="1:17">
      <c r="A15682" s="6">
        <v>2020</v>
      </c>
      <c r="B15682" t="s">
        <v>1320</v>
      </c>
      <c r="C15682">
        <v>340523</v>
      </c>
      <c r="D15682">
        <f t="shared" ref="D15682:D15745" si="490">INT(C15682/10000)</f>
        <v>34</v>
      </c>
      <c r="E15682" t="str">
        <f>VLOOKUP(D15682,'Regionalism Code'!B:C,2,FALSE)</f>
        <v>安徽省</v>
      </c>
      <c r="F15682">
        <f t="shared" ref="F15682:F15745" si="491">IF(OR(D15682=11,D15682=12,D15682=31,D15682=50),D15682*100,IF(MID(C15682,3,1)="9",C15682,INT(C15682/100)))</f>
        <v>3405</v>
      </c>
      <c r="G15682" t="str">
        <f>IF(F15682&gt;10000,"省直辖县市",VLOOKUP(F15682,'Regionalism Code'!H:I,2,FALSE))</f>
        <v>马鞍山市</v>
      </c>
      <c r="H15682" s="7">
        <v>119.076574782063</v>
      </c>
      <c r="I15682" s="7">
        <v>95.2966285250096</v>
      </c>
      <c r="J15682" s="7">
        <v>161.08974200244</v>
      </c>
      <c r="K15682" s="7">
        <v>101.272581408569</v>
      </c>
      <c r="L15682" s="7">
        <v>106.014954606155</v>
      </c>
      <c r="M15682" s="7"/>
      <c r="N15682" s="7">
        <v>167.897661647205</v>
      </c>
      <c r="O15682" s="7">
        <v>215.09150070086</v>
      </c>
      <c r="P15682" s="7"/>
      <c r="Q15682" s="7">
        <v>121.26025748769</v>
      </c>
    </row>
    <row r="15683" spans="1:17">
      <c r="A15683" s="6">
        <v>2020</v>
      </c>
      <c r="B15683" t="s">
        <v>1321</v>
      </c>
      <c r="C15683">
        <v>340602</v>
      </c>
      <c r="D15683">
        <f t="shared" si="490"/>
        <v>34</v>
      </c>
      <c r="E15683" t="str">
        <f>VLOOKUP(D15683,'Regionalism Code'!B:C,2,FALSE)</f>
        <v>安徽省</v>
      </c>
      <c r="F15683">
        <f t="shared" si="491"/>
        <v>3406</v>
      </c>
      <c r="G15683" t="str">
        <f>IF(F15683&gt;10000,"省直辖县市",VLOOKUP(F15683,'Regionalism Code'!H:I,2,FALSE))</f>
        <v>淮北市</v>
      </c>
      <c r="H15683" s="7">
        <v>111.447928066682</v>
      </c>
      <c r="I15683" s="7">
        <v>94.3433429331011</v>
      </c>
      <c r="J15683" s="7">
        <v>142.758189389607</v>
      </c>
      <c r="K15683" s="7">
        <v>89.2523983776193</v>
      </c>
      <c r="L15683" s="7">
        <v>79.9111737038024</v>
      </c>
      <c r="M15683" s="7"/>
      <c r="N15683" s="7">
        <v>143.31707615769</v>
      </c>
      <c r="O15683" s="7">
        <v>197.951898214886</v>
      </c>
      <c r="P15683" s="7"/>
      <c r="Q15683" s="7">
        <v>111.038091209238</v>
      </c>
    </row>
    <row r="15684" spans="1:17">
      <c r="A15684" s="6">
        <v>2020</v>
      </c>
      <c r="B15684" t="s">
        <v>1322</v>
      </c>
      <c r="C15684">
        <v>340603</v>
      </c>
      <c r="D15684">
        <f t="shared" si="490"/>
        <v>34</v>
      </c>
      <c r="E15684" t="str">
        <f>VLOOKUP(D15684,'Regionalism Code'!B:C,2,FALSE)</f>
        <v>安徽省</v>
      </c>
      <c r="F15684">
        <f t="shared" si="491"/>
        <v>3406</v>
      </c>
      <c r="G15684" t="str">
        <f>IF(F15684&gt;10000,"省直辖县市",VLOOKUP(F15684,'Regionalism Code'!H:I,2,FALSE))</f>
        <v>淮北市</v>
      </c>
      <c r="H15684" s="7">
        <v>124.090884132357</v>
      </c>
      <c r="I15684" s="7">
        <v>104.053939104835</v>
      </c>
      <c r="J15684" s="7">
        <v>165.287787746809</v>
      </c>
      <c r="K15684" s="7">
        <v>104.855726071153</v>
      </c>
      <c r="L15684" s="7">
        <v>108.425460262498</v>
      </c>
      <c r="M15684" s="7"/>
      <c r="N15684" s="7">
        <v>174.503873078575</v>
      </c>
      <c r="O15684" s="7">
        <v>219.060508650467</v>
      </c>
      <c r="P15684" s="7"/>
      <c r="Q15684" s="7">
        <v>115.398828801276</v>
      </c>
    </row>
    <row r="15685" spans="1:17">
      <c r="A15685" s="6">
        <v>2020</v>
      </c>
      <c r="B15685" t="s">
        <v>1323</v>
      </c>
      <c r="C15685">
        <v>340604</v>
      </c>
      <c r="D15685">
        <f t="shared" si="490"/>
        <v>34</v>
      </c>
      <c r="E15685" t="str">
        <f>VLOOKUP(D15685,'Regionalism Code'!B:C,2,FALSE)</f>
        <v>安徽省</v>
      </c>
      <c r="F15685">
        <f t="shared" si="491"/>
        <v>3406</v>
      </c>
      <c r="G15685" t="str">
        <f>IF(F15685&gt;10000,"省直辖县市",VLOOKUP(F15685,'Regionalism Code'!H:I,2,FALSE))</f>
        <v>淮北市</v>
      </c>
      <c r="H15685" s="7">
        <v>108.132321058685</v>
      </c>
      <c r="I15685" s="7">
        <v>92.9880738790707</v>
      </c>
      <c r="J15685" s="7">
        <v>134.967922245701</v>
      </c>
      <c r="K15685" s="7">
        <v>80.0004788587358</v>
      </c>
      <c r="L15685" s="7">
        <v>79.3658689504474</v>
      </c>
      <c r="M15685" s="7"/>
      <c r="N15685" s="7">
        <v>139.664345978021</v>
      </c>
      <c r="O15685" s="7">
        <v>183.088316280193</v>
      </c>
      <c r="P15685" s="7"/>
      <c r="Q15685" s="7">
        <v>109.380445004995</v>
      </c>
    </row>
    <row r="15686" spans="1:17">
      <c r="A15686" s="6">
        <v>2020</v>
      </c>
      <c r="B15686" t="s">
        <v>1324</v>
      </c>
      <c r="C15686">
        <v>340621</v>
      </c>
      <c r="D15686">
        <f t="shared" si="490"/>
        <v>34</v>
      </c>
      <c r="E15686" t="str">
        <f>VLOOKUP(D15686,'Regionalism Code'!B:C,2,FALSE)</f>
        <v>安徽省</v>
      </c>
      <c r="F15686">
        <f t="shared" si="491"/>
        <v>3406</v>
      </c>
      <c r="G15686" t="str">
        <f>IF(F15686&gt;10000,"省直辖县市",VLOOKUP(F15686,'Regionalism Code'!H:I,2,FALSE))</f>
        <v>淮北市</v>
      </c>
      <c r="H15686" s="7">
        <v>112.398631381121</v>
      </c>
      <c r="I15686" s="7">
        <v>94.8229521453632</v>
      </c>
      <c r="J15686" s="7">
        <v>143.701666276171</v>
      </c>
      <c r="K15686" s="7">
        <v>86.8652573057755</v>
      </c>
      <c r="L15686" s="7">
        <v>79.9260894259547</v>
      </c>
      <c r="M15686" s="7"/>
      <c r="N15686" s="7">
        <v>147.597726885043</v>
      </c>
      <c r="O15686" s="7">
        <v>198.908092690493</v>
      </c>
      <c r="P15686" s="7"/>
      <c r="Q15686" s="7">
        <v>113.557528800573</v>
      </c>
    </row>
    <row r="15687" spans="1:17">
      <c r="A15687" s="6">
        <v>2020</v>
      </c>
      <c r="B15687" t="s">
        <v>3205</v>
      </c>
      <c r="C15687">
        <v>340705</v>
      </c>
      <c r="D15687">
        <f t="shared" si="490"/>
        <v>34</v>
      </c>
      <c r="E15687" t="str">
        <f>VLOOKUP(D15687,'Regionalism Code'!B:C,2,FALSE)</f>
        <v>安徽省</v>
      </c>
      <c r="F15687">
        <f t="shared" si="491"/>
        <v>3407</v>
      </c>
      <c r="G15687" t="str">
        <f>IF(F15687&gt;10000,"省直辖县市",VLOOKUP(F15687,'Regionalism Code'!H:I,2,FALSE))</f>
        <v>铜陵市</v>
      </c>
      <c r="H15687" s="7">
        <v>127.204586660416</v>
      </c>
      <c r="I15687" s="7">
        <v>105.052431692932</v>
      </c>
      <c r="J15687" s="7">
        <v>171.131883420605</v>
      </c>
      <c r="K15687" s="7">
        <v>115.784478344082</v>
      </c>
      <c r="L15687" s="7">
        <v>106.318858931589</v>
      </c>
      <c r="M15687" s="7"/>
      <c r="N15687" s="7">
        <v>177.670866756475</v>
      </c>
      <c r="O15687" s="7">
        <v>230.883052661424</v>
      </c>
      <c r="P15687" s="7"/>
      <c r="Q15687" s="7">
        <v>120.535551915371</v>
      </c>
    </row>
    <row r="15688" spans="1:17">
      <c r="A15688" s="6">
        <v>2020</v>
      </c>
      <c r="B15688" t="s">
        <v>498</v>
      </c>
      <c r="C15688">
        <v>340711</v>
      </c>
      <c r="D15688">
        <f t="shared" si="490"/>
        <v>34</v>
      </c>
      <c r="E15688" t="str">
        <f>VLOOKUP(D15688,'Regionalism Code'!B:C,2,FALSE)</f>
        <v>安徽省</v>
      </c>
      <c r="F15688">
        <f t="shared" si="491"/>
        <v>3407</v>
      </c>
      <c r="G15688" t="str">
        <f>IF(F15688&gt;10000,"省直辖县市",VLOOKUP(F15688,'Regionalism Code'!H:I,2,FALSE))</f>
        <v>铜陵市</v>
      </c>
      <c r="H15688" s="7">
        <v>118.901041584534</v>
      </c>
      <c r="I15688" s="7">
        <v>92.7024635524009</v>
      </c>
      <c r="J15688" s="7">
        <v>165.732509247778</v>
      </c>
      <c r="K15688" s="7">
        <v>105.542782611339</v>
      </c>
      <c r="L15688" s="7">
        <v>99.5923745482127</v>
      </c>
      <c r="M15688" s="7"/>
      <c r="N15688" s="7">
        <v>177.945441711068</v>
      </c>
      <c r="O15688" s="7">
        <v>222.913431028432</v>
      </c>
      <c r="P15688" s="7"/>
      <c r="Q15688" s="7">
        <v>120.315379273056</v>
      </c>
    </row>
    <row r="15689" spans="1:17">
      <c r="A15689" s="6">
        <v>2020</v>
      </c>
      <c r="B15689" t="s">
        <v>1327</v>
      </c>
      <c r="C15689">
        <v>340721</v>
      </c>
      <c r="D15689">
        <f t="shared" si="490"/>
        <v>34</v>
      </c>
      <c r="E15689" t="str">
        <f>VLOOKUP(D15689,'Regionalism Code'!B:C,2,FALSE)</f>
        <v>安徽省</v>
      </c>
      <c r="F15689">
        <f t="shared" si="491"/>
        <v>3407</v>
      </c>
      <c r="G15689" t="str">
        <f>IF(F15689&gt;10000,"省直辖县市",VLOOKUP(F15689,'Regionalism Code'!H:I,2,FALSE))</f>
        <v>铜陵市</v>
      </c>
      <c r="H15689" s="7">
        <v>118.512168052621</v>
      </c>
      <c r="I15689" s="7">
        <v>95.4609290698712</v>
      </c>
      <c r="J15689" s="7">
        <v>161.378652756729</v>
      </c>
      <c r="K15689" s="7">
        <v>106.313817728402</v>
      </c>
      <c r="L15689" s="7">
        <v>95.5169315656622</v>
      </c>
      <c r="M15689" s="7"/>
      <c r="N15689" s="7">
        <v>168.069472355925</v>
      </c>
      <c r="O15689" s="7">
        <v>219.8988377288</v>
      </c>
      <c r="P15689" s="7"/>
      <c r="Q15689" s="7">
        <v>116.739024566087</v>
      </c>
    </row>
    <row r="15690" spans="1:17">
      <c r="A15690" s="6">
        <v>2020</v>
      </c>
      <c r="B15690" t="s">
        <v>1328</v>
      </c>
      <c r="C15690">
        <v>340802</v>
      </c>
      <c r="D15690">
        <f t="shared" si="490"/>
        <v>34</v>
      </c>
      <c r="E15690" t="str">
        <f>VLOOKUP(D15690,'Regionalism Code'!B:C,2,FALSE)</f>
        <v>安徽省</v>
      </c>
      <c r="F15690">
        <f t="shared" si="491"/>
        <v>3408</v>
      </c>
      <c r="G15690" t="str">
        <f>IF(F15690&gt;10000,"省直辖县市",VLOOKUP(F15690,'Regionalism Code'!H:I,2,FALSE))</f>
        <v>安庆市</v>
      </c>
      <c r="H15690" s="7">
        <v>126.78622141286</v>
      </c>
      <c r="I15690" s="7">
        <v>105.048330818454</v>
      </c>
      <c r="J15690" s="7">
        <v>171.334223885055</v>
      </c>
      <c r="K15690" s="7">
        <v>109.929546062043</v>
      </c>
      <c r="L15690" s="7">
        <v>112.458268329303</v>
      </c>
      <c r="M15690" s="7"/>
      <c r="N15690" s="7">
        <v>184.054194164801</v>
      </c>
      <c r="O15690" s="7">
        <v>225.519248399529</v>
      </c>
      <c r="P15690" s="7"/>
      <c r="Q15690" s="7">
        <v>117.621346805825</v>
      </c>
    </row>
    <row r="15691" spans="1:17">
      <c r="A15691" s="6">
        <v>2020</v>
      </c>
      <c r="B15691" t="s">
        <v>1329</v>
      </c>
      <c r="C15691">
        <v>340803</v>
      </c>
      <c r="D15691">
        <f t="shared" si="490"/>
        <v>34</v>
      </c>
      <c r="E15691" t="str">
        <f>VLOOKUP(D15691,'Regionalism Code'!B:C,2,FALSE)</f>
        <v>安徽省</v>
      </c>
      <c r="F15691">
        <f t="shared" si="491"/>
        <v>3408</v>
      </c>
      <c r="G15691" t="str">
        <f>IF(F15691&gt;10000,"省直辖县市",VLOOKUP(F15691,'Regionalism Code'!H:I,2,FALSE))</f>
        <v>安庆市</v>
      </c>
      <c r="H15691" s="7">
        <v>122.463328987056</v>
      </c>
      <c r="I15691" s="7">
        <v>100.322163778407</v>
      </c>
      <c r="J15691" s="7">
        <v>165.843583326499</v>
      </c>
      <c r="K15691" s="7">
        <v>103.877851912948</v>
      </c>
      <c r="L15691" s="7">
        <v>105.080678205555</v>
      </c>
      <c r="M15691" s="7"/>
      <c r="N15691" s="7">
        <v>178.425828890144</v>
      </c>
      <c r="O15691" s="7">
        <v>219.818208231291</v>
      </c>
      <c r="P15691" s="7"/>
      <c r="Q15691" s="7">
        <v>116.751778766082</v>
      </c>
    </row>
    <row r="15692" spans="1:17">
      <c r="A15692" s="6">
        <v>2020</v>
      </c>
      <c r="B15692" t="s">
        <v>1330</v>
      </c>
      <c r="C15692">
        <v>340811</v>
      </c>
      <c r="D15692">
        <f t="shared" si="490"/>
        <v>34</v>
      </c>
      <c r="E15692" t="str">
        <f>VLOOKUP(D15692,'Regionalism Code'!B:C,2,FALSE)</f>
        <v>安徽省</v>
      </c>
      <c r="F15692">
        <f t="shared" si="491"/>
        <v>3408</v>
      </c>
      <c r="G15692" t="str">
        <f>IF(F15692&gt;10000,"省直辖县市",VLOOKUP(F15692,'Regionalism Code'!H:I,2,FALSE))</f>
        <v>安庆市</v>
      </c>
      <c r="H15692" s="7">
        <v>123.980863284894</v>
      </c>
      <c r="I15692" s="7">
        <v>104.69797243904</v>
      </c>
      <c r="J15692" s="7">
        <v>163.42634290324</v>
      </c>
      <c r="K15692" s="7">
        <v>107.685855772233</v>
      </c>
      <c r="L15692" s="7">
        <v>107.561731286135</v>
      </c>
      <c r="M15692" s="7"/>
      <c r="N15692" s="7">
        <v>169.721216266961</v>
      </c>
      <c r="O15692" s="7">
        <v>216.973730687024</v>
      </c>
      <c r="P15692" s="7"/>
      <c r="Q15692" s="7">
        <v>115.981541968652</v>
      </c>
    </row>
    <row r="15693" spans="1:17">
      <c r="A15693" s="6">
        <v>2020</v>
      </c>
      <c r="B15693" t="s">
        <v>1331</v>
      </c>
      <c r="C15693">
        <v>340822</v>
      </c>
      <c r="D15693">
        <f t="shared" si="490"/>
        <v>34</v>
      </c>
      <c r="E15693" t="str">
        <f>VLOOKUP(D15693,'Regionalism Code'!B:C,2,FALSE)</f>
        <v>安徽省</v>
      </c>
      <c r="F15693">
        <f t="shared" si="491"/>
        <v>3408</v>
      </c>
      <c r="G15693" t="str">
        <f>IF(F15693&gt;10000,"省直辖县市",VLOOKUP(F15693,'Regionalism Code'!H:I,2,FALSE))</f>
        <v>安庆市</v>
      </c>
      <c r="H15693" s="7">
        <v>115.574586905866</v>
      </c>
      <c r="I15693" s="7">
        <v>93.1708566205973</v>
      </c>
      <c r="J15693" s="7">
        <v>157.079002747182</v>
      </c>
      <c r="K15693" s="7">
        <v>99.2346714879156</v>
      </c>
      <c r="L15693" s="7">
        <v>91.3718244181833</v>
      </c>
      <c r="M15693" s="7"/>
      <c r="N15693" s="7">
        <v>181.641121447427</v>
      </c>
      <c r="O15693" s="7">
        <v>201.596512548215</v>
      </c>
      <c r="P15693" s="7"/>
      <c r="Q15693" s="7">
        <v>114.138295857434</v>
      </c>
    </row>
    <row r="15694" spans="1:17">
      <c r="A15694" s="6">
        <v>2020</v>
      </c>
      <c r="B15694" t="s">
        <v>1332</v>
      </c>
      <c r="C15694">
        <v>340823</v>
      </c>
      <c r="D15694">
        <f t="shared" si="490"/>
        <v>34</v>
      </c>
      <c r="E15694" t="str">
        <f>VLOOKUP(D15694,'Regionalism Code'!B:C,2,FALSE)</f>
        <v>安徽省</v>
      </c>
      <c r="F15694">
        <f t="shared" si="491"/>
        <v>3408</v>
      </c>
      <c r="G15694" t="str">
        <f>IF(F15694&gt;10000,"省直辖县市",VLOOKUP(F15694,'Regionalism Code'!H:I,2,FALSE))</f>
        <v>安庆市</v>
      </c>
      <c r="H15694" s="7">
        <v>113.058807249142</v>
      </c>
      <c r="I15694" s="7">
        <v>88.7222822231833</v>
      </c>
      <c r="J15694" s="7">
        <v>154.823908387485</v>
      </c>
      <c r="K15694" s="7">
        <v>90.424354733864</v>
      </c>
      <c r="L15694" s="7">
        <v>95.5287469175232</v>
      </c>
      <c r="M15694" s="7"/>
      <c r="N15694" s="7">
        <v>185.114990744013</v>
      </c>
      <c r="O15694" s="7">
        <v>196.276342766757</v>
      </c>
      <c r="P15694" s="7"/>
      <c r="Q15694" s="7">
        <v>117.530710463484</v>
      </c>
    </row>
    <row r="15695" spans="1:17">
      <c r="A15695" s="6">
        <v>2020</v>
      </c>
      <c r="B15695" t="s">
        <v>1333</v>
      </c>
      <c r="C15695">
        <v>340824</v>
      </c>
      <c r="D15695">
        <f t="shared" si="490"/>
        <v>34</v>
      </c>
      <c r="E15695" t="str">
        <f>VLOOKUP(D15695,'Regionalism Code'!B:C,2,FALSE)</f>
        <v>安徽省</v>
      </c>
      <c r="F15695">
        <f t="shared" si="491"/>
        <v>3408</v>
      </c>
      <c r="G15695" t="str">
        <f>IF(F15695&gt;10000,"省直辖县市",VLOOKUP(F15695,'Regionalism Code'!H:I,2,FALSE))</f>
        <v>安庆市</v>
      </c>
      <c r="H15695" s="7">
        <v>115.01150948129</v>
      </c>
      <c r="I15695" s="7">
        <v>94.737277033342</v>
      </c>
      <c r="J15695" s="7">
        <v>153.649258369541</v>
      </c>
      <c r="K15695" s="7">
        <v>100.003558197453</v>
      </c>
      <c r="L15695" s="7">
        <v>88.3474872077722</v>
      </c>
      <c r="M15695" s="7"/>
      <c r="N15695" s="7">
        <v>162.735885473834</v>
      </c>
      <c r="O15695" s="7">
        <v>206.36946573833</v>
      </c>
      <c r="P15695" s="7"/>
      <c r="Q15695" s="7">
        <v>111.752806608186</v>
      </c>
    </row>
    <row r="15696" spans="1:17">
      <c r="A15696" s="6">
        <v>2020</v>
      </c>
      <c r="B15696" t="s">
        <v>1334</v>
      </c>
      <c r="C15696">
        <v>340825</v>
      </c>
      <c r="D15696">
        <f t="shared" si="490"/>
        <v>34</v>
      </c>
      <c r="E15696" t="str">
        <f>VLOOKUP(D15696,'Regionalism Code'!B:C,2,FALSE)</f>
        <v>安徽省</v>
      </c>
      <c r="F15696">
        <f t="shared" si="491"/>
        <v>3408</v>
      </c>
      <c r="G15696" t="str">
        <f>IF(F15696&gt;10000,"省直辖县市",VLOOKUP(F15696,'Regionalism Code'!H:I,2,FALSE))</f>
        <v>安庆市</v>
      </c>
      <c r="H15696" s="7">
        <v>114.037491661328</v>
      </c>
      <c r="I15696" s="7">
        <v>93.8068864688625</v>
      </c>
      <c r="J15696" s="7">
        <v>149.744712917495</v>
      </c>
      <c r="K15696" s="7">
        <v>91.1343883733971</v>
      </c>
      <c r="L15696" s="7">
        <v>85.3871753755227</v>
      </c>
      <c r="M15696" s="7"/>
      <c r="N15696" s="7">
        <v>161.338101816232</v>
      </c>
      <c r="O15696" s="7">
        <v>202.646833757405</v>
      </c>
      <c r="P15696" s="7"/>
      <c r="Q15696" s="7">
        <v>115.959905188383</v>
      </c>
    </row>
    <row r="15697" spans="1:17">
      <c r="A15697" s="6">
        <v>2020</v>
      </c>
      <c r="B15697" t="s">
        <v>1335</v>
      </c>
      <c r="C15697">
        <v>340826</v>
      </c>
      <c r="D15697">
        <f t="shared" si="490"/>
        <v>34</v>
      </c>
      <c r="E15697" t="str">
        <f>VLOOKUP(D15697,'Regionalism Code'!B:C,2,FALSE)</f>
        <v>安徽省</v>
      </c>
      <c r="F15697">
        <f t="shared" si="491"/>
        <v>3408</v>
      </c>
      <c r="G15697" t="str">
        <f>IF(F15697&gt;10000,"省直辖县市",VLOOKUP(F15697,'Regionalism Code'!H:I,2,FALSE))</f>
        <v>安庆市</v>
      </c>
      <c r="H15697" s="7">
        <v>115.891668901461</v>
      </c>
      <c r="I15697" s="7">
        <v>94.1093246353301</v>
      </c>
      <c r="J15697" s="7">
        <v>152.255643908637</v>
      </c>
      <c r="K15697" s="7">
        <v>93.7207510149426</v>
      </c>
      <c r="L15697" s="7">
        <v>88.4276084096962</v>
      </c>
      <c r="M15697" s="7"/>
      <c r="N15697" s="7">
        <v>162.519720925807</v>
      </c>
      <c r="O15697" s="7">
        <v>205.55231996653</v>
      </c>
      <c r="P15697" s="7"/>
      <c r="Q15697" s="7">
        <v>121.74458585168</v>
      </c>
    </row>
    <row r="15698" spans="1:17">
      <c r="A15698" s="6">
        <v>2020</v>
      </c>
      <c r="B15698" t="s">
        <v>1336</v>
      </c>
      <c r="C15698">
        <v>340827</v>
      </c>
      <c r="D15698">
        <f t="shared" si="490"/>
        <v>34</v>
      </c>
      <c r="E15698" t="str">
        <f>VLOOKUP(D15698,'Regionalism Code'!B:C,2,FALSE)</f>
        <v>安徽省</v>
      </c>
      <c r="F15698">
        <f t="shared" si="491"/>
        <v>3408</v>
      </c>
      <c r="G15698" t="str">
        <f>IF(F15698&gt;10000,"省直辖县市",VLOOKUP(F15698,'Regionalism Code'!H:I,2,FALSE))</f>
        <v>安庆市</v>
      </c>
      <c r="H15698" s="7">
        <v>114.21346942148</v>
      </c>
      <c r="I15698" s="7">
        <v>92.7261461192533</v>
      </c>
      <c r="J15698" s="7">
        <v>150.872967795932</v>
      </c>
      <c r="K15698" s="7">
        <v>96.8460601723261</v>
      </c>
      <c r="L15698" s="7">
        <v>95.2362955034789</v>
      </c>
      <c r="M15698" s="7"/>
      <c r="N15698" s="7">
        <v>159.400890566913</v>
      </c>
      <c r="O15698" s="7">
        <v>200.504464827203</v>
      </c>
      <c r="P15698" s="7"/>
      <c r="Q15698" s="7">
        <v>118.555116860787</v>
      </c>
    </row>
    <row r="15699" spans="1:17">
      <c r="A15699" s="6">
        <v>2020</v>
      </c>
      <c r="B15699" t="s">
        <v>1337</v>
      </c>
      <c r="C15699">
        <v>340828</v>
      </c>
      <c r="D15699">
        <f t="shared" si="490"/>
        <v>34</v>
      </c>
      <c r="E15699" t="str">
        <f>VLOOKUP(D15699,'Regionalism Code'!B:C,2,FALSE)</f>
        <v>安徽省</v>
      </c>
      <c r="F15699">
        <f t="shared" si="491"/>
        <v>3408</v>
      </c>
      <c r="G15699" t="str">
        <f>IF(F15699&gt;10000,"省直辖县市",VLOOKUP(F15699,'Regionalism Code'!H:I,2,FALSE))</f>
        <v>安庆市</v>
      </c>
      <c r="H15699" s="7">
        <v>116.967042691213</v>
      </c>
      <c r="I15699" s="7">
        <v>97.0068804179531</v>
      </c>
      <c r="J15699" s="7">
        <v>151.907174632998</v>
      </c>
      <c r="K15699" s="7">
        <v>95.0109059822095</v>
      </c>
      <c r="L15699" s="7">
        <v>87.0407907305225</v>
      </c>
      <c r="M15699" s="7"/>
      <c r="N15699" s="7">
        <v>162.211466786967</v>
      </c>
      <c r="O15699" s="7">
        <v>206.25520835456</v>
      </c>
      <c r="P15699" s="7"/>
      <c r="Q15699" s="7">
        <v>119.390560334511</v>
      </c>
    </row>
    <row r="15700" spans="1:17">
      <c r="A15700" s="6">
        <v>2020</v>
      </c>
      <c r="B15700" t="s">
        <v>1338</v>
      </c>
      <c r="C15700">
        <v>340881</v>
      </c>
      <c r="D15700">
        <f t="shared" si="490"/>
        <v>34</v>
      </c>
      <c r="E15700" t="str">
        <f>VLOOKUP(D15700,'Regionalism Code'!B:C,2,FALSE)</f>
        <v>安徽省</v>
      </c>
      <c r="F15700">
        <f t="shared" si="491"/>
        <v>3408</v>
      </c>
      <c r="G15700" t="str">
        <f>IF(F15700&gt;10000,"省直辖县市",VLOOKUP(F15700,'Regionalism Code'!H:I,2,FALSE))</f>
        <v>安庆市</v>
      </c>
      <c r="H15700" s="7">
        <v>118.423319914402</v>
      </c>
      <c r="I15700" s="7">
        <v>96.120877600883</v>
      </c>
      <c r="J15700" s="7">
        <v>161.789738987497</v>
      </c>
      <c r="K15700" s="7">
        <v>105.8983343112</v>
      </c>
      <c r="L15700" s="7">
        <v>99.5543574961683</v>
      </c>
      <c r="M15700" s="7"/>
      <c r="N15700" s="7">
        <v>179.399448552224</v>
      </c>
      <c r="O15700" s="7">
        <v>209.428160430826</v>
      </c>
      <c r="P15700" s="7"/>
      <c r="Q15700" s="7">
        <v>113.269197542913</v>
      </c>
    </row>
    <row r="15701" spans="1:17">
      <c r="A15701" s="6">
        <v>2020</v>
      </c>
      <c r="B15701" t="s">
        <v>1339</v>
      </c>
      <c r="C15701">
        <v>341002</v>
      </c>
      <c r="D15701">
        <f t="shared" si="490"/>
        <v>34</v>
      </c>
      <c r="E15701" t="str">
        <f>VLOOKUP(D15701,'Regionalism Code'!B:C,2,FALSE)</f>
        <v>安徽省</v>
      </c>
      <c r="F15701">
        <f t="shared" si="491"/>
        <v>3410</v>
      </c>
      <c r="G15701" t="str">
        <f>IF(F15701&gt;10000,"省直辖县市",VLOOKUP(F15701,'Regionalism Code'!H:I,2,FALSE))</f>
        <v>黄山市</v>
      </c>
      <c r="H15701" s="7">
        <v>129.202066048436</v>
      </c>
      <c r="I15701" s="7">
        <v>106.220461897994</v>
      </c>
      <c r="J15701" s="7">
        <v>176.228665264688</v>
      </c>
      <c r="K15701" s="7">
        <v>114.199104598247</v>
      </c>
      <c r="L15701" s="7">
        <v>120.96088367824</v>
      </c>
      <c r="M15701" s="7"/>
      <c r="N15701" s="7">
        <v>185.535982873967</v>
      </c>
      <c r="O15701" s="7">
        <v>232.196665962879</v>
      </c>
      <c r="P15701" s="7"/>
      <c r="Q15701" s="7">
        <v>119.640057316472</v>
      </c>
    </row>
    <row r="15702" spans="1:17">
      <c r="A15702" s="6">
        <v>2020</v>
      </c>
      <c r="B15702" t="s">
        <v>1340</v>
      </c>
      <c r="C15702">
        <v>341003</v>
      </c>
      <c r="D15702">
        <f t="shared" si="490"/>
        <v>34</v>
      </c>
      <c r="E15702" t="str">
        <f>VLOOKUP(D15702,'Regionalism Code'!B:C,2,FALSE)</f>
        <v>安徽省</v>
      </c>
      <c r="F15702">
        <f t="shared" si="491"/>
        <v>3410</v>
      </c>
      <c r="G15702" t="str">
        <f>IF(F15702&gt;10000,"省直辖县市",VLOOKUP(F15702,'Regionalism Code'!H:I,2,FALSE))</f>
        <v>黄山市</v>
      </c>
      <c r="H15702" s="7">
        <v>120.812500007425</v>
      </c>
      <c r="I15702" s="7">
        <v>99.6671113399451</v>
      </c>
      <c r="J15702" s="7">
        <v>160.843032981547</v>
      </c>
      <c r="K15702" s="7">
        <v>97.0871611179665</v>
      </c>
      <c r="L15702" s="7">
        <v>104.607866916606</v>
      </c>
      <c r="M15702" s="7"/>
      <c r="N15702" s="7">
        <v>173.915858438322</v>
      </c>
      <c r="O15702" s="7">
        <v>212.852375876547</v>
      </c>
      <c r="P15702" s="7"/>
      <c r="Q15702" s="7">
        <v>117.899785724374</v>
      </c>
    </row>
    <row r="15703" spans="1:17">
      <c r="A15703" s="6">
        <v>2020</v>
      </c>
      <c r="B15703" t="s">
        <v>1341</v>
      </c>
      <c r="C15703">
        <v>341004</v>
      </c>
      <c r="D15703">
        <f t="shared" si="490"/>
        <v>34</v>
      </c>
      <c r="E15703" t="str">
        <f>VLOOKUP(D15703,'Regionalism Code'!B:C,2,FALSE)</f>
        <v>安徽省</v>
      </c>
      <c r="F15703">
        <f t="shared" si="491"/>
        <v>3410</v>
      </c>
      <c r="G15703" t="str">
        <f>IF(F15703&gt;10000,"省直辖县市",VLOOKUP(F15703,'Regionalism Code'!H:I,2,FALSE))</f>
        <v>黄山市</v>
      </c>
      <c r="H15703" s="7">
        <v>119.762738821399</v>
      </c>
      <c r="I15703" s="7">
        <v>99.0880271445884</v>
      </c>
      <c r="J15703" s="7">
        <v>161.85662464641</v>
      </c>
      <c r="K15703" s="7">
        <v>101.566601812185</v>
      </c>
      <c r="L15703" s="7">
        <v>102.435835505326</v>
      </c>
      <c r="M15703" s="7"/>
      <c r="N15703" s="7">
        <v>168.891046426613</v>
      </c>
      <c r="O15703" s="7">
        <v>218.666698573617</v>
      </c>
      <c r="P15703" s="7"/>
      <c r="Q15703" s="7">
        <v>111.54635441751</v>
      </c>
    </row>
    <row r="15704" spans="1:17">
      <c r="A15704" s="6">
        <v>2020</v>
      </c>
      <c r="B15704" t="s">
        <v>1342</v>
      </c>
      <c r="C15704">
        <v>341021</v>
      </c>
      <c r="D15704">
        <f t="shared" si="490"/>
        <v>34</v>
      </c>
      <c r="E15704" t="str">
        <f>VLOOKUP(D15704,'Regionalism Code'!B:C,2,FALSE)</f>
        <v>安徽省</v>
      </c>
      <c r="F15704">
        <f t="shared" si="491"/>
        <v>3410</v>
      </c>
      <c r="G15704" t="str">
        <f>IF(F15704&gt;10000,"省直辖县市",VLOOKUP(F15704,'Regionalism Code'!H:I,2,FALSE))</f>
        <v>黄山市</v>
      </c>
      <c r="H15704" s="7">
        <v>118.374259259829</v>
      </c>
      <c r="I15704" s="7">
        <v>94.928283008746</v>
      </c>
      <c r="J15704" s="7">
        <v>161.060779883359</v>
      </c>
      <c r="K15704" s="7">
        <v>100.052774874024</v>
      </c>
      <c r="L15704" s="7">
        <v>103.407813263945</v>
      </c>
      <c r="M15704" s="7"/>
      <c r="N15704" s="7">
        <v>167.088502232029</v>
      </c>
      <c r="O15704" s="7">
        <v>217.723800240926</v>
      </c>
      <c r="P15704" s="7"/>
      <c r="Q15704" s="7">
        <v>118.231546146841</v>
      </c>
    </row>
    <row r="15705" spans="1:17">
      <c r="A15705" s="6">
        <v>2020</v>
      </c>
      <c r="B15705" t="s">
        <v>1343</v>
      </c>
      <c r="C15705">
        <v>341022</v>
      </c>
      <c r="D15705">
        <f t="shared" si="490"/>
        <v>34</v>
      </c>
      <c r="E15705" t="str">
        <f>VLOOKUP(D15705,'Regionalism Code'!B:C,2,FALSE)</f>
        <v>安徽省</v>
      </c>
      <c r="F15705">
        <f t="shared" si="491"/>
        <v>3410</v>
      </c>
      <c r="G15705" t="str">
        <f>IF(F15705&gt;10000,"省直辖县市",VLOOKUP(F15705,'Regionalism Code'!H:I,2,FALSE))</f>
        <v>黄山市</v>
      </c>
      <c r="H15705" s="7">
        <v>118.16710249861</v>
      </c>
      <c r="I15705" s="7">
        <v>97.6246041904249</v>
      </c>
      <c r="J15705" s="7">
        <v>157.672265252329</v>
      </c>
      <c r="K15705" s="7">
        <v>100.660654766064</v>
      </c>
      <c r="L15705" s="7">
        <v>103.706480550885</v>
      </c>
      <c r="M15705" s="7"/>
      <c r="N15705" s="7">
        <v>163.318761902382</v>
      </c>
      <c r="O15705" s="7">
        <v>210.454550181492</v>
      </c>
      <c r="P15705" s="7"/>
      <c r="Q15705" s="7">
        <v>114.218173675704</v>
      </c>
    </row>
    <row r="15706" spans="1:17">
      <c r="A15706" s="6">
        <v>2020</v>
      </c>
      <c r="B15706" t="s">
        <v>1344</v>
      </c>
      <c r="C15706">
        <v>341023</v>
      </c>
      <c r="D15706">
        <f t="shared" si="490"/>
        <v>34</v>
      </c>
      <c r="E15706" t="str">
        <f>VLOOKUP(D15706,'Regionalism Code'!B:C,2,FALSE)</f>
        <v>安徽省</v>
      </c>
      <c r="F15706">
        <f t="shared" si="491"/>
        <v>3410</v>
      </c>
      <c r="G15706" t="str">
        <f>IF(F15706&gt;10000,"省直辖县市",VLOOKUP(F15706,'Regionalism Code'!H:I,2,FALSE))</f>
        <v>黄山市</v>
      </c>
      <c r="H15706" s="7">
        <v>118.324801295458</v>
      </c>
      <c r="I15706" s="7">
        <v>97.8922041434401</v>
      </c>
      <c r="J15706" s="7">
        <v>156.911159363185</v>
      </c>
      <c r="K15706" s="7">
        <v>98.7016766827056</v>
      </c>
      <c r="L15706" s="7">
        <v>107.580648077086</v>
      </c>
      <c r="M15706" s="7"/>
      <c r="N15706" s="7">
        <v>160.858149507313</v>
      </c>
      <c r="O15706" s="7">
        <v>209.94216033365</v>
      </c>
      <c r="P15706" s="7"/>
      <c r="Q15706" s="7">
        <v>115.682603923171</v>
      </c>
    </row>
    <row r="15707" spans="1:17">
      <c r="A15707" s="6">
        <v>2020</v>
      </c>
      <c r="B15707" t="s">
        <v>1345</v>
      </c>
      <c r="C15707">
        <v>341024</v>
      </c>
      <c r="D15707">
        <f t="shared" si="490"/>
        <v>34</v>
      </c>
      <c r="E15707" t="str">
        <f>VLOOKUP(D15707,'Regionalism Code'!B:C,2,FALSE)</f>
        <v>安徽省</v>
      </c>
      <c r="F15707">
        <f t="shared" si="491"/>
        <v>3410</v>
      </c>
      <c r="G15707" t="str">
        <f>IF(F15707&gt;10000,"省直辖县市",VLOOKUP(F15707,'Regionalism Code'!H:I,2,FALSE))</f>
        <v>黄山市</v>
      </c>
      <c r="H15707" s="7">
        <v>115.808652260048</v>
      </c>
      <c r="I15707" s="7">
        <v>95.9401007320513</v>
      </c>
      <c r="J15707" s="7">
        <v>155.689695615442</v>
      </c>
      <c r="K15707" s="7">
        <v>90.2603580628082</v>
      </c>
      <c r="L15707" s="7">
        <v>103.061704659828</v>
      </c>
      <c r="M15707" s="7"/>
      <c r="N15707" s="7">
        <v>171.506114517403</v>
      </c>
      <c r="O15707" s="7">
        <v>204.485762539553</v>
      </c>
      <c r="P15707" s="7"/>
      <c r="Q15707" s="7">
        <v>108.951184029276</v>
      </c>
    </row>
    <row r="15708" spans="1:17">
      <c r="A15708" s="6">
        <v>2020</v>
      </c>
      <c r="B15708" t="s">
        <v>1346</v>
      </c>
      <c r="C15708">
        <v>341102</v>
      </c>
      <c r="D15708">
        <f t="shared" si="490"/>
        <v>34</v>
      </c>
      <c r="E15708" t="str">
        <f>VLOOKUP(D15708,'Regionalism Code'!B:C,2,FALSE)</f>
        <v>安徽省</v>
      </c>
      <c r="F15708">
        <f t="shared" si="491"/>
        <v>3411</v>
      </c>
      <c r="G15708" t="str">
        <f>IF(F15708&gt;10000,"省直辖县市",VLOOKUP(F15708,'Regionalism Code'!H:I,2,FALSE))</f>
        <v>滁州市</v>
      </c>
      <c r="H15708" s="7">
        <v>127.131471025849</v>
      </c>
      <c r="I15708" s="7">
        <v>107.011663001022</v>
      </c>
      <c r="J15708" s="7">
        <v>166.710082923581</v>
      </c>
      <c r="K15708" s="7">
        <v>108.982727645342</v>
      </c>
      <c r="L15708" s="7">
        <v>110.846966446995</v>
      </c>
      <c r="M15708" s="7"/>
      <c r="N15708" s="7">
        <v>166.493630471376</v>
      </c>
      <c r="O15708" s="7">
        <v>226.19465172381</v>
      </c>
      <c r="P15708" s="7"/>
      <c r="Q15708" s="7">
        <v>121.653906063397</v>
      </c>
    </row>
    <row r="15709" spans="1:17">
      <c r="A15709" s="6">
        <v>2020</v>
      </c>
      <c r="B15709" t="s">
        <v>1347</v>
      </c>
      <c r="C15709">
        <v>341103</v>
      </c>
      <c r="D15709">
        <f t="shared" si="490"/>
        <v>34</v>
      </c>
      <c r="E15709" t="str">
        <f>VLOOKUP(D15709,'Regionalism Code'!B:C,2,FALSE)</f>
        <v>安徽省</v>
      </c>
      <c r="F15709">
        <f t="shared" si="491"/>
        <v>3411</v>
      </c>
      <c r="G15709" t="str">
        <f>IF(F15709&gt;10000,"省直辖县市",VLOOKUP(F15709,'Regionalism Code'!H:I,2,FALSE))</f>
        <v>滁州市</v>
      </c>
      <c r="H15709" s="7">
        <v>127.136740983479</v>
      </c>
      <c r="I15709" s="7">
        <v>107.26812689601</v>
      </c>
      <c r="J15709" s="7">
        <v>166.443134377801</v>
      </c>
      <c r="K15709" s="7">
        <v>109.288946633721</v>
      </c>
      <c r="L15709" s="7">
        <v>111.048118540921</v>
      </c>
      <c r="M15709" s="7"/>
      <c r="N15709" s="7">
        <v>164.766207409799</v>
      </c>
      <c r="O15709" s="7">
        <v>226.754051083245</v>
      </c>
      <c r="P15709" s="7"/>
      <c r="Q15709" s="7">
        <v>121.324402424989</v>
      </c>
    </row>
    <row r="15710" spans="1:17">
      <c r="A15710" s="6">
        <v>2020</v>
      </c>
      <c r="B15710" t="s">
        <v>1348</v>
      </c>
      <c r="C15710">
        <v>341122</v>
      </c>
      <c r="D15710">
        <f t="shared" si="490"/>
        <v>34</v>
      </c>
      <c r="E15710" t="str">
        <f>VLOOKUP(D15710,'Regionalism Code'!B:C,2,FALSE)</f>
        <v>安徽省</v>
      </c>
      <c r="F15710">
        <f t="shared" si="491"/>
        <v>3411</v>
      </c>
      <c r="G15710" t="str">
        <f>IF(F15710&gt;10000,"省直辖县市",VLOOKUP(F15710,'Regionalism Code'!H:I,2,FALSE))</f>
        <v>滁州市</v>
      </c>
      <c r="H15710" s="7">
        <v>119.621708250425</v>
      </c>
      <c r="I15710" s="7">
        <v>98.5244360012678</v>
      </c>
      <c r="J15710" s="7">
        <v>158.505350582565</v>
      </c>
      <c r="K15710" s="7">
        <v>99.9066955645018</v>
      </c>
      <c r="L15710" s="7">
        <v>106.503018332984</v>
      </c>
      <c r="M15710" s="7"/>
      <c r="N15710" s="7">
        <v>155.838333524498</v>
      </c>
      <c r="O15710" s="7">
        <v>217.058413162531</v>
      </c>
      <c r="P15710" s="7"/>
      <c r="Q15710" s="7">
        <v>118.634123306709</v>
      </c>
    </row>
    <row r="15711" spans="1:17">
      <c r="A15711" s="6">
        <v>2020</v>
      </c>
      <c r="B15711" t="s">
        <v>1349</v>
      </c>
      <c r="C15711">
        <v>341124</v>
      </c>
      <c r="D15711">
        <f t="shared" si="490"/>
        <v>34</v>
      </c>
      <c r="E15711" t="str">
        <f>VLOOKUP(D15711,'Regionalism Code'!B:C,2,FALSE)</f>
        <v>安徽省</v>
      </c>
      <c r="F15711">
        <f t="shared" si="491"/>
        <v>3411</v>
      </c>
      <c r="G15711" t="str">
        <f>IF(F15711&gt;10000,"省直辖县市",VLOOKUP(F15711,'Regionalism Code'!H:I,2,FALSE))</f>
        <v>滁州市</v>
      </c>
      <c r="H15711" s="7">
        <v>123.039774166131</v>
      </c>
      <c r="I15711" s="7">
        <v>99.8990303922904</v>
      </c>
      <c r="J15711" s="7">
        <v>164.673889458081</v>
      </c>
      <c r="K15711" s="7">
        <v>107.782749607881</v>
      </c>
      <c r="L15711" s="7">
        <v>116.2847145748</v>
      </c>
      <c r="M15711" s="7"/>
      <c r="N15711" s="7">
        <v>157.682873202371</v>
      </c>
      <c r="O15711" s="7">
        <v>224.904885666197</v>
      </c>
      <c r="P15711" s="7"/>
      <c r="Q15711" s="7">
        <v>123.801861232869</v>
      </c>
    </row>
    <row r="15712" spans="1:17">
      <c r="A15712" s="6">
        <v>2020</v>
      </c>
      <c r="B15712" t="s">
        <v>1350</v>
      </c>
      <c r="C15712">
        <v>341125</v>
      </c>
      <c r="D15712">
        <f t="shared" si="490"/>
        <v>34</v>
      </c>
      <c r="E15712" t="str">
        <f>VLOOKUP(D15712,'Regionalism Code'!B:C,2,FALSE)</f>
        <v>安徽省</v>
      </c>
      <c r="F15712">
        <f t="shared" si="491"/>
        <v>3411</v>
      </c>
      <c r="G15712" t="str">
        <f>IF(F15712&gt;10000,"省直辖县市",VLOOKUP(F15712,'Regionalism Code'!H:I,2,FALSE))</f>
        <v>滁州市</v>
      </c>
      <c r="H15712" s="7">
        <v>113.572228238988</v>
      </c>
      <c r="I15712" s="7">
        <v>91.9962949416195</v>
      </c>
      <c r="J15712" s="7">
        <v>151.48643421131</v>
      </c>
      <c r="K15712" s="7">
        <v>88.9056218271399</v>
      </c>
      <c r="L15712" s="7">
        <v>99.9706275853098</v>
      </c>
      <c r="M15712" s="7"/>
      <c r="N15712" s="7">
        <v>155.513676525987</v>
      </c>
      <c r="O15712" s="7">
        <v>205.02623621196</v>
      </c>
      <c r="P15712" s="7"/>
      <c r="Q15712" s="7">
        <v>115.92642285002</v>
      </c>
    </row>
    <row r="15713" spans="1:17">
      <c r="A15713" s="6">
        <v>2020</v>
      </c>
      <c r="B15713" t="s">
        <v>1351</v>
      </c>
      <c r="C15713">
        <v>341126</v>
      </c>
      <c r="D15713">
        <f t="shared" si="490"/>
        <v>34</v>
      </c>
      <c r="E15713" t="str">
        <f>VLOOKUP(D15713,'Regionalism Code'!B:C,2,FALSE)</f>
        <v>安徽省</v>
      </c>
      <c r="F15713">
        <f t="shared" si="491"/>
        <v>3411</v>
      </c>
      <c r="G15713" t="str">
        <f>IF(F15713&gt;10000,"省直辖县市",VLOOKUP(F15713,'Regionalism Code'!H:I,2,FALSE))</f>
        <v>滁州市</v>
      </c>
      <c r="H15713" s="7">
        <v>113.799770704868</v>
      </c>
      <c r="I15713" s="7">
        <v>93.4636791996189</v>
      </c>
      <c r="J15713" s="7">
        <v>147.51991388833</v>
      </c>
      <c r="K15713" s="7">
        <v>91.4625275675377</v>
      </c>
      <c r="L15713" s="7">
        <v>93.444007453623</v>
      </c>
      <c r="M15713" s="7"/>
      <c r="N15713" s="7">
        <v>149.419826269652</v>
      </c>
      <c r="O15713" s="7">
        <v>200.94860969713</v>
      </c>
      <c r="P15713" s="7"/>
      <c r="Q15713" s="7">
        <v>119.681318955349</v>
      </c>
    </row>
    <row r="15714" spans="1:17">
      <c r="A15714" s="6">
        <v>2020</v>
      </c>
      <c r="B15714" t="s">
        <v>1352</v>
      </c>
      <c r="C15714">
        <v>341181</v>
      </c>
      <c r="D15714">
        <f t="shared" si="490"/>
        <v>34</v>
      </c>
      <c r="E15714" t="str">
        <f>VLOOKUP(D15714,'Regionalism Code'!B:C,2,FALSE)</f>
        <v>安徽省</v>
      </c>
      <c r="F15714">
        <f t="shared" si="491"/>
        <v>3411</v>
      </c>
      <c r="G15714" t="str">
        <f>IF(F15714&gt;10000,"省直辖县市",VLOOKUP(F15714,'Regionalism Code'!H:I,2,FALSE))</f>
        <v>滁州市</v>
      </c>
      <c r="H15714" s="7">
        <v>120.271851337172</v>
      </c>
      <c r="I15714" s="7">
        <v>98.5566720231488</v>
      </c>
      <c r="J15714" s="7">
        <v>163.688143674217</v>
      </c>
      <c r="K15714" s="7">
        <v>108.396821016508</v>
      </c>
      <c r="L15714" s="7">
        <v>111.537712215987</v>
      </c>
      <c r="M15714" s="7"/>
      <c r="N15714" s="7">
        <v>163.364681294506</v>
      </c>
      <c r="O15714" s="7">
        <v>219.592797017326</v>
      </c>
      <c r="P15714" s="7"/>
      <c r="Q15714" s="7">
        <v>113.088082249817</v>
      </c>
    </row>
    <row r="15715" spans="1:17">
      <c r="A15715" s="6">
        <v>2020</v>
      </c>
      <c r="B15715" t="s">
        <v>1353</v>
      </c>
      <c r="C15715">
        <v>341182</v>
      </c>
      <c r="D15715">
        <f t="shared" si="490"/>
        <v>34</v>
      </c>
      <c r="E15715" t="str">
        <f>VLOOKUP(D15715,'Regionalism Code'!B:C,2,FALSE)</f>
        <v>安徽省</v>
      </c>
      <c r="F15715">
        <f t="shared" si="491"/>
        <v>3411</v>
      </c>
      <c r="G15715" t="str">
        <f>IF(F15715&gt;10000,"省直辖县市",VLOOKUP(F15715,'Regionalism Code'!H:I,2,FALSE))</f>
        <v>滁州市</v>
      </c>
      <c r="H15715" s="7">
        <v>116.324999065196</v>
      </c>
      <c r="I15715" s="7">
        <v>94.4140829177074</v>
      </c>
      <c r="J15715" s="7">
        <v>154.66291263284</v>
      </c>
      <c r="K15715" s="7">
        <v>91.6956155416635</v>
      </c>
      <c r="L15715" s="7">
        <v>97.8724928831734</v>
      </c>
      <c r="M15715" s="7"/>
      <c r="N15715" s="7">
        <v>160.274902055713</v>
      </c>
      <c r="O15715" s="7">
        <v>209.505623804011</v>
      </c>
      <c r="P15715" s="7"/>
      <c r="Q15715" s="7">
        <v>119.015525924148</v>
      </c>
    </row>
    <row r="15716" spans="1:17">
      <c r="A15716" s="6">
        <v>2020</v>
      </c>
      <c r="B15716" t="s">
        <v>1354</v>
      </c>
      <c r="C15716">
        <v>341202</v>
      </c>
      <c r="D15716">
        <f t="shared" si="490"/>
        <v>34</v>
      </c>
      <c r="E15716" t="str">
        <f>VLOOKUP(D15716,'Regionalism Code'!B:C,2,FALSE)</f>
        <v>安徽省</v>
      </c>
      <c r="F15716">
        <f t="shared" si="491"/>
        <v>3412</v>
      </c>
      <c r="G15716" t="str">
        <f>IF(F15716&gt;10000,"省直辖县市",VLOOKUP(F15716,'Regionalism Code'!H:I,2,FALSE))</f>
        <v>阜阳市</v>
      </c>
      <c r="H15716" s="7">
        <v>125.139012835515</v>
      </c>
      <c r="I15716" s="7">
        <v>104.052794674634</v>
      </c>
      <c r="J15716" s="7">
        <v>164.001589599013</v>
      </c>
      <c r="K15716" s="7">
        <v>103.161295341417</v>
      </c>
      <c r="L15716" s="7">
        <v>102.37085872575</v>
      </c>
      <c r="M15716" s="7"/>
      <c r="N15716" s="7">
        <v>162.607582067331</v>
      </c>
      <c r="O15716" s="7">
        <v>227.475932922713</v>
      </c>
      <c r="P15716" s="7"/>
      <c r="Q15716" s="7">
        <v>124.153544571121</v>
      </c>
    </row>
    <row r="15717" spans="1:17">
      <c r="A15717" s="6">
        <v>2020</v>
      </c>
      <c r="B15717" t="s">
        <v>1355</v>
      </c>
      <c r="C15717">
        <v>341203</v>
      </c>
      <c r="D15717">
        <f t="shared" si="490"/>
        <v>34</v>
      </c>
      <c r="E15717" t="str">
        <f>VLOOKUP(D15717,'Regionalism Code'!B:C,2,FALSE)</f>
        <v>安徽省</v>
      </c>
      <c r="F15717">
        <f t="shared" si="491"/>
        <v>3412</v>
      </c>
      <c r="G15717" t="str">
        <f>IF(F15717&gt;10000,"省直辖县市",VLOOKUP(F15717,'Regionalism Code'!H:I,2,FALSE))</f>
        <v>阜阳市</v>
      </c>
      <c r="H15717" s="7">
        <v>117.309502983392</v>
      </c>
      <c r="I15717" s="7">
        <v>96.3281546195987</v>
      </c>
      <c r="J15717" s="7">
        <v>155.037157907245</v>
      </c>
      <c r="K15717" s="7">
        <v>95.4663150164738</v>
      </c>
      <c r="L15717" s="7">
        <v>97.1386910487106</v>
      </c>
      <c r="M15717" s="7"/>
      <c r="N15717" s="7">
        <v>151.360244433892</v>
      </c>
      <c r="O15717" s="7">
        <v>216.946360063005</v>
      </c>
      <c r="P15717" s="7"/>
      <c r="Q15717" s="7">
        <v>118.039609943548</v>
      </c>
    </row>
    <row r="15718" spans="1:17">
      <c r="A15718" s="6">
        <v>2020</v>
      </c>
      <c r="B15718" t="s">
        <v>1356</v>
      </c>
      <c r="C15718">
        <v>341204</v>
      </c>
      <c r="D15718">
        <f t="shared" si="490"/>
        <v>34</v>
      </c>
      <c r="E15718" t="str">
        <f>VLOOKUP(D15718,'Regionalism Code'!B:C,2,FALSE)</f>
        <v>安徽省</v>
      </c>
      <c r="F15718">
        <f t="shared" si="491"/>
        <v>3412</v>
      </c>
      <c r="G15718" t="str">
        <f>IF(F15718&gt;10000,"省直辖县市",VLOOKUP(F15718,'Regionalism Code'!H:I,2,FALSE))</f>
        <v>阜阳市</v>
      </c>
      <c r="H15718" s="7">
        <v>118.778747396037</v>
      </c>
      <c r="I15718" s="7">
        <v>97.965826095806</v>
      </c>
      <c r="J15718" s="7">
        <v>155.908941103779</v>
      </c>
      <c r="K15718" s="7">
        <v>98.8948888200925</v>
      </c>
      <c r="L15718" s="7">
        <v>93.544599505703</v>
      </c>
      <c r="M15718" s="7"/>
      <c r="N15718" s="7">
        <v>148.694315756194</v>
      </c>
      <c r="O15718" s="7">
        <v>221.307937112731</v>
      </c>
      <c r="P15718" s="7"/>
      <c r="Q15718" s="7">
        <v>120.038482598831</v>
      </c>
    </row>
    <row r="15719" spans="1:17">
      <c r="A15719" s="6">
        <v>2020</v>
      </c>
      <c r="B15719" t="s">
        <v>1357</v>
      </c>
      <c r="C15719">
        <v>341221</v>
      </c>
      <c r="D15719">
        <f t="shared" si="490"/>
        <v>34</v>
      </c>
      <c r="E15719" t="str">
        <f>VLOOKUP(D15719,'Regionalism Code'!B:C,2,FALSE)</f>
        <v>安徽省</v>
      </c>
      <c r="F15719">
        <f t="shared" si="491"/>
        <v>3412</v>
      </c>
      <c r="G15719" t="str">
        <f>IF(F15719&gt;10000,"省直辖县市",VLOOKUP(F15719,'Regionalism Code'!H:I,2,FALSE))</f>
        <v>阜阳市</v>
      </c>
      <c r="H15719" s="7">
        <v>114.101855625238</v>
      </c>
      <c r="I15719" s="7">
        <v>92.3286240123223</v>
      </c>
      <c r="J15719" s="7">
        <v>148.828017510963</v>
      </c>
      <c r="K15719" s="7">
        <v>89.2086843645332</v>
      </c>
      <c r="L15719" s="7">
        <v>92.2626723030954</v>
      </c>
      <c r="M15719" s="7"/>
      <c r="N15719" s="7">
        <v>148.399811956072</v>
      </c>
      <c r="O15719" s="7">
        <v>206.760474362886</v>
      </c>
      <c r="P15719" s="7"/>
      <c r="Q15719" s="7">
        <v>122.900738844044</v>
      </c>
    </row>
    <row r="15720" spans="1:17">
      <c r="A15720" s="6">
        <v>2020</v>
      </c>
      <c r="B15720" t="s">
        <v>1358</v>
      </c>
      <c r="C15720">
        <v>341222</v>
      </c>
      <c r="D15720">
        <f t="shared" si="490"/>
        <v>34</v>
      </c>
      <c r="E15720" t="str">
        <f>VLOOKUP(D15720,'Regionalism Code'!B:C,2,FALSE)</f>
        <v>安徽省</v>
      </c>
      <c r="F15720">
        <f t="shared" si="491"/>
        <v>3412</v>
      </c>
      <c r="G15720" t="str">
        <f>IF(F15720&gt;10000,"省直辖县市",VLOOKUP(F15720,'Regionalism Code'!H:I,2,FALSE))</f>
        <v>阜阳市</v>
      </c>
      <c r="H15720" s="7">
        <v>114.479529864349</v>
      </c>
      <c r="I15720" s="7">
        <v>93.1781046456989</v>
      </c>
      <c r="J15720" s="7">
        <v>148.022588735594</v>
      </c>
      <c r="K15720" s="7">
        <v>88.4434273666292</v>
      </c>
      <c r="L15720" s="7">
        <v>85.6074145879624</v>
      </c>
      <c r="M15720" s="7"/>
      <c r="N15720" s="7">
        <v>148.616139614722</v>
      </c>
      <c r="O15720" s="7">
        <v>207.199118964398</v>
      </c>
      <c r="P15720" s="7"/>
      <c r="Q15720" s="7">
        <v>123.870425073809</v>
      </c>
    </row>
    <row r="15721" spans="1:17">
      <c r="A15721" s="6">
        <v>2020</v>
      </c>
      <c r="B15721" t="s">
        <v>1359</v>
      </c>
      <c r="C15721">
        <v>341225</v>
      </c>
      <c r="D15721">
        <f t="shared" si="490"/>
        <v>34</v>
      </c>
      <c r="E15721" t="str">
        <f>VLOOKUP(D15721,'Regionalism Code'!B:C,2,FALSE)</f>
        <v>安徽省</v>
      </c>
      <c r="F15721">
        <f t="shared" si="491"/>
        <v>3412</v>
      </c>
      <c r="G15721" t="str">
        <f>IF(F15721&gt;10000,"省直辖县市",VLOOKUP(F15721,'Regionalism Code'!H:I,2,FALSE))</f>
        <v>阜阳市</v>
      </c>
      <c r="H15721" s="7">
        <v>113.175268919854</v>
      </c>
      <c r="I15721" s="7">
        <v>92.5560642777093</v>
      </c>
      <c r="J15721" s="7">
        <v>147.040346824664</v>
      </c>
      <c r="K15721" s="7">
        <v>89.6591627190062</v>
      </c>
      <c r="L15721" s="7">
        <v>84.693099145391</v>
      </c>
      <c r="M15721" s="7"/>
      <c r="N15721" s="7">
        <v>143.90237334942</v>
      </c>
      <c r="O15721" s="7">
        <v>207.956200215436</v>
      </c>
      <c r="P15721" s="7"/>
      <c r="Q15721" s="7">
        <v>119.728244290218</v>
      </c>
    </row>
    <row r="15722" spans="1:17">
      <c r="A15722" s="6">
        <v>2020</v>
      </c>
      <c r="B15722" t="s">
        <v>1360</v>
      </c>
      <c r="C15722">
        <v>341226</v>
      </c>
      <c r="D15722">
        <f t="shared" si="490"/>
        <v>34</v>
      </c>
      <c r="E15722" t="str">
        <f>VLOOKUP(D15722,'Regionalism Code'!B:C,2,FALSE)</f>
        <v>安徽省</v>
      </c>
      <c r="F15722">
        <f t="shared" si="491"/>
        <v>3412</v>
      </c>
      <c r="G15722" t="str">
        <f>IF(F15722&gt;10000,"省直辖县市",VLOOKUP(F15722,'Regionalism Code'!H:I,2,FALSE))</f>
        <v>阜阳市</v>
      </c>
      <c r="H15722" s="7">
        <v>113.025345977652</v>
      </c>
      <c r="I15722" s="7">
        <v>92.5591412194943</v>
      </c>
      <c r="J15722" s="7">
        <v>149.162900326007</v>
      </c>
      <c r="K15722" s="7">
        <v>91.3457154902116</v>
      </c>
      <c r="L15722" s="7">
        <v>89.6901358223345</v>
      </c>
      <c r="M15722" s="7"/>
      <c r="N15722" s="7">
        <v>144.180447511101</v>
      </c>
      <c r="O15722" s="7">
        <v>210.20628221901</v>
      </c>
      <c r="P15722" s="7"/>
      <c r="Q15722" s="7">
        <v>114.943659915489</v>
      </c>
    </row>
    <row r="15723" spans="1:17">
      <c r="A15723" s="6">
        <v>2020</v>
      </c>
      <c r="B15723" t="s">
        <v>1361</v>
      </c>
      <c r="C15723">
        <v>341282</v>
      </c>
      <c r="D15723">
        <f t="shared" si="490"/>
        <v>34</v>
      </c>
      <c r="E15723" t="str">
        <f>VLOOKUP(D15723,'Regionalism Code'!B:C,2,FALSE)</f>
        <v>安徽省</v>
      </c>
      <c r="F15723">
        <f t="shared" si="491"/>
        <v>3412</v>
      </c>
      <c r="G15723" t="str">
        <f>IF(F15723&gt;10000,"省直辖县市",VLOOKUP(F15723,'Regionalism Code'!H:I,2,FALSE))</f>
        <v>阜阳市</v>
      </c>
      <c r="H15723" s="7">
        <v>116.747558959649</v>
      </c>
      <c r="I15723" s="7">
        <v>96.5513227272843</v>
      </c>
      <c r="J15723" s="7">
        <v>151.736851859123</v>
      </c>
      <c r="K15723" s="7">
        <v>92.7062849785349</v>
      </c>
      <c r="L15723" s="7">
        <v>88.3905713124749</v>
      </c>
      <c r="M15723" s="7"/>
      <c r="N15723" s="7">
        <v>149.794393735269</v>
      </c>
      <c r="O15723" s="7">
        <v>213.62935115126</v>
      </c>
      <c r="P15723" s="7"/>
      <c r="Q15723" s="7">
        <v>119.861242043164</v>
      </c>
    </row>
    <row r="15724" spans="1:17">
      <c r="A15724" s="6">
        <v>2020</v>
      </c>
      <c r="B15724" t="s">
        <v>1362</v>
      </c>
      <c r="C15724">
        <v>341302</v>
      </c>
      <c r="D15724">
        <f t="shared" si="490"/>
        <v>34</v>
      </c>
      <c r="E15724" t="str">
        <f>VLOOKUP(D15724,'Regionalism Code'!B:C,2,FALSE)</f>
        <v>安徽省</v>
      </c>
      <c r="F15724">
        <f t="shared" si="491"/>
        <v>3413</v>
      </c>
      <c r="G15724" t="str">
        <f>IF(F15724&gt;10000,"省直辖县市",VLOOKUP(F15724,'Regionalism Code'!H:I,2,FALSE))</f>
        <v>宿州市</v>
      </c>
      <c r="H15724" s="7">
        <v>117.33588578051</v>
      </c>
      <c r="I15724" s="7">
        <v>97.8754581977622</v>
      </c>
      <c r="J15724" s="7">
        <v>153.912800904968</v>
      </c>
      <c r="K15724" s="7">
        <v>95.8704283918191</v>
      </c>
      <c r="L15724" s="7">
        <v>92.6828599754623</v>
      </c>
      <c r="M15724" s="7"/>
      <c r="N15724" s="7">
        <v>156.380002819451</v>
      </c>
      <c r="O15724" s="7">
        <v>211.689948594617</v>
      </c>
      <c r="P15724" s="7"/>
      <c r="Q15724" s="7">
        <v>115.135016678965</v>
      </c>
    </row>
    <row r="15725" spans="1:17">
      <c r="A15725" s="6">
        <v>2020</v>
      </c>
      <c r="B15725" t="s">
        <v>1363</v>
      </c>
      <c r="C15725">
        <v>341321</v>
      </c>
      <c r="D15725">
        <f t="shared" si="490"/>
        <v>34</v>
      </c>
      <c r="E15725" t="str">
        <f>VLOOKUP(D15725,'Regionalism Code'!B:C,2,FALSE)</f>
        <v>安徽省</v>
      </c>
      <c r="F15725">
        <f t="shared" si="491"/>
        <v>3413</v>
      </c>
      <c r="G15725" t="str">
        <f>IF(F15725&gt;10000,"省直辖县市",VLOOKUP(F15725,'Regionalism Code'!H:I,2,FALSE))</f>
        <v>宿州市</v>
      </c>
      <c r="H15725" s="7">
        <v>111.262329649107</v>
      </c>
      <c r="I15725" s="7">
        <v>92.6140965022399</v>
      </c>
      <c r="J15725" s="7">
        <v>142.789575927443</v>
      </c>
      <c r="K15725" s="7">
        <v>90.8885810145201</v>
      </c>
      <c r="L15725" s="7">
        <v>80.8381059898637</v>
      </c>
      <c r="M15725" s="7"/>
      <c r="N15725" s="7">
        <v>148.220547961889</v>
      </c>
      <c r="O15725" s="7">
        <v>193.656574985457</v>
      </c>
      <c r="P15725" s="7"/>
      <c r="Q15725" s="7">
        <v>115.555284347815</v>
      </c>
    </row>
    <row r="15726" spans="1:17">
      <c r="A15726" s="6">
        <v>2020</v>
      </c>
      <c r="B15726" t="s">
        <v>1364</v>
      </c>
      <c r="C15726">
        <v>341322</v>
      </c>
      <c r="D15726">
        <f t="shared" si="490"/>
        <v>34</v>
      </c>
      <c r="E15726" t="str">
        <f>VLOOKUP(D15726,'Regionalism Code'!B:C,2,FALSE)</f>
        <v>安徽省</v>
      </c>
      <c r="F15726">
        <f t="shared" si="491"/>
        <v>3413</v>
      </c>
      <c r="G15726" t="str">
        <f>IF(F15726&gt;10000,"省直辖县市",VLOOKUP(F15726,'Regionalism Code'!H:I,2,FALSE))</f>
        <v>宿州市</v>
      </c>
      <c r="H15726" s="7">
        <v>109.408762988577</v>
      </c>
      <c r="I15726" s="7">
        <v>90.8139244729414</v>
      </c>
      <c r="J15726" s="7">
        <v>138.813771481833</v>
      </c>
      <c r="K15726" s="7">
        <v>80.9353610991542</v>
      </c>
      <c r="L15726" s="7">
        <v>76.6171241634145</v>
      </c>
      <c r="M15726" s="7"/>
      <c r="N15726" s="7">
        <v>142.21339865283</v>
      </c>
      <c r="O15726" s="7">
        <v>193.631786896638</v>
      </c>
      <c r="P15726" s="7"/>
      <c r="Q15726" s="7">
        <v>117.38173800323</v>
      </c>
    </row>
    <row r="15727" spans="1:17">
      <c r="A15727" s="6">
        <v>2020</v>
      </c>
      <c r="B15727" t="s">
        <v>1365</v>
      </c>
      <c r="C15727">
        <v>341323</v>
      </c>
      <c r="D15727">
        <f t="shared" si="490"/>
        <v>34</v>
      </c>
      <c r="E15727" t="str">
        <f>VLOOKUP(D15727,'Regionalism Code'!B:C,2,FALSE)</f>
        <v>安徽省</v>
      </c>
      <c r="F15727">
        <f t="shared" si="491"/>
        <v>3413</v>
      </c>
      <c r="G15727" t="str">
        <f>IF(F15727&gt;10000,"省直辖县市",VLOOKUP(F15727,'Regionalism Code'!H:I,2,FALSE))</f>
        <v>宿州市</v>
      </c>
      <c r="H15727" s="7">
        <v>110.353126292874</v>
      </c>
      <c r="I15727" s="7">
        <v>91.4435398192903</v>
      </c>
      <c r="J15727" s="7">
        <v>139.787026301306</v>
      </c>
      <c r="K15727" s="7">
        <v>82.0888285015606</v>
      </c>
      <c r="L15727" s="7">
        <v>75.7146705011042</v>
      </c>
      <c r="M15727" s="7"/>
      <c r="N15727" s="7">
        <v>135.965617982624</v>
      </c>
      <c r="O15727" s="7">
        <v>199.737018230021</v>
      </c>
      <c r="P15727" s="7"/>
      <c r="Q15727" s="7">
        <v>119.312950927372</v>
      </c>
    </row>
    <row r="15728" spans="1:17">
      <c r="A15728" s="6">
        <v>2020</v>
      </c>
      <c r="B15728" t="s">
        <v>1366</v>
      </c>
      <c r="C15728">
        <v>341324</v>
      </c>
      <c r="D15728">
        <f t="shared" si="490"/>
        <v>34</v>
      </c>
      <c r="E15728" t="str">
        <f>VLOOKUP(D15728,'Regionalism Code'!B:C,2,FALSE)</f>
        <v>安徽省</v>
      </c>
      <c r="F15728">
        <f t="shared" si="491"/>
        <v>3413</v>
      </c>
      <c r="G15728" t="str">
        <f>IF(F15728&gt;10000,"省直辖县市",VLOOKUP(F15728,'Regionalism Code'!H:I,2,FALSE))</f>
        <v>宿州市</v>
      </c>
      <c r="H15728" s="7">
        <v>111.925874734597</v>
      </c>
      <c r="I15728" s="7">
        <v>92.2524028435182</v>
      </c>
      <c r="J15728" s="7">
        <v>144.06054001437</v>
      </c>
      <c r="K15728" s="7">
        <v>85.5275829506624</v>
      </c>
      <c r="L15728" s="7">
        <v>80.9530805528368</v>
      </c>
      <c r="M15728" s="7"/>
      <c r="N15728" s="7">
        <v>143.595649217406</v>
      </c>
      <c r="O15728" s="7">
        <v>202.954424663223</v>
      </c>
      <c r="P15728" s="7"/>
      <c r="Q15728" s="7">
        <v>118.500414108055</v>
      </c>
    </row>
    <row r="15729" spans="1:17">
      <c r="A15729" s="6">
        <v>2020</v>
      </c>
      <c r="B15729" t="s">
        <v>1367</v>
      </c>
      <c r="C15729">
        <v>341502</v>
      </c>
      <c r="D15729">
        <f t="shared" si="490"/>
        <v>34</v>
      </c>
      <c r="E15729" t="str">
        <f>VLOOKUP(D15729,'Regionalism Code'!B:C,2,FALSE)</f>
        <v>安徽省</v>
      </c>
      <c r="F15729">
        <f t="shared" si="491"/>
        <v>3415</v>
      </c>
      <c r="G15729" t="str">
        <f>IF(F15729&gt;10000,"省直辖县市",VLOOKUP(F15729,'Regionalism Code'!H:I,2,FALSE))</f>
        <v>六安市</v>
      </c>
      <c r="H15729" s="7">
        <v>120.875268732568</v>
      </c>
      <c r="I15729" s="7">
        <v>99.6567172229653</v>
      </c>
      <c r="J15729" s="7">
        <v>162.662808442831</v>
      </c>
      <c r="K15729" s="7">
        <v>107.111250052707</v>
      </c>
      <c r="L15729" s="7">
        <v>109.275725131421</v>
      </c>
      <c r="M15729" s="7"/>
      <c r="N15729" s="7">
        <v>163.081902554843</v>
      </c>
      <c r="O15729" s="7">
        <v>219.877831589035</v>
      </c>
      <c r="P15729" s="7"/>
      <c r="Q15729" s="7">
        <v>115.011381450867</v>
      </c>
    </row>
    <row r="15730" spans="1:17">
      <c r="A15730" s="6">
        <v>2020</v>
      </c>
      <c r="B15730" t="s">
        <v>1368</v>
      </c>
      <c r="C15730">
        <v>341503</v>
      </c>
      <c r="D15730">
        <f t="shared" si="490"/>
        <v>34</v>
      </c>
      <c r="E15730" t="str">
        <f>VLOOKUP(D15730,'Regionalism Code'!B:C,2,FALSE)</f>
        <v>安徽省</v>
      </c>
      <c r="F15730">
        <f t="shared" si="491"/>
        <v>3415</v>
      </c>
      <c r="G15730" t="str">
        <f>IF(F15730&gt;10000,"省直辖县市",VLOOKUP(F15730,'Regionalism Code'!H:I,2,FALSE))</f>
        <v>六安市</v>
      </c>
      <c r="H15730" s="7">
        <v>119.690640031029</v>
      </c>
      <c r="I15730" s="7">
        <v>99.179729386159</v>
      </c>
      <c r="J15730" s="7">
        <v>160.436591769916</v>
      </c>
      <c r="K15730" s="7">
        <v>106.764397536599</v>
      </c>
      <c r="L15730" s="7">
        <v>105.673601748394</v>
      </c>
      <c r="M15730" s="7"/>
      <c r="N15730" s="7">
        <v>155.815799750244</v>
      </c>
      <c r="O15730" s="7">
        <v>220.105187020511</v>
      </c>
      <c r="P15730" s="7"/>
      <c r="Q15730" s="7">
        <v>113.382792589459</v>
      </c>
    </row>
    <row r="15731" spans="1:17">
      <c r="A15731" s="6">
        <v>2020</v>
      </c>
      <c r="B15731" t="s">
        <v>3206</v>
      </c>
      <c r="C15731">
        <v>341504</v>
      </c>
      <c r="D15731">
        <f t="shared" si="490"/>
        <v>34</v>
      </c>
      <c r="E15731" t="str">
        <f>VLOOKUP(D15731,'Regionalism Code'!B:C,2,FALSE)</f>
        <v>安徽省</v>
      </c>
      <c r="F15731">
        <f t="shared" si="491"/>
        <v>3415</v>
      </c>
      <c r="G15731" t="str">
        <f>IF(F15731&gt;10000,"省直辖县市",VLOOKUP(F15731,'Regionalism Code'!H:I,2,FALSE))</f>
        <v>六安市</v>
      </c>
      <c r="H15731" s="7">
        <v>115.662982405119</v>
      </c>
      <c r="I15731" s="7">
        <v>97.3490786776919</v>
      </c>
      <c r="J15731" s="7">
        <v>149.213658332333</v>
      </c>
      <c r="K15731" s="7">
        <v>90.0143594863587</v>
      </c>
      <c r="L15731" s="7">
        <v>97.0122558277393</v>
      </c>
      <c r="M15731" s="7"/>
      <c r="N15731" s="7">
        <v>147.491356533798</v>
      </c>
      <c r="O15731" s="7">
        <v>205.368407276607</v>
      </c>
      <c r="P15731" s="7"/>
      <c r="Q15731" s="7">
        <v>115.175364591119</v>
      </c>
    </row>
    <row r="15732" spans="1:17">
      <c r="A15732" s="6">
        <v>2020</v>
      </c>
      <c r="B15732" t="s">
        <v>1369</v>
      </c>
      <c r="C15732">
        <v>341521</v>
      </c>
      <c r="D15732">
        <f t="shared" si="490"/>
        <v>34</v>
      </c>
      <c r="E15732" t="str">
        <f>VLOOKUP(D15732,'Regionalism Code'!B:C,2,FALSE)</f>
        <v>安徽省</v>
      </c>
      <c r="F15732">
        <f t="shared" si="491"/>
        <v>3415</v>
      </c>
      <c r="G15732" t="str">
        <f>IF(F15732&gt;10000,"省直辖县市",VLOOKUP(F15732,'Regionalism Code'!H:I,2,FALSE))</f>
        <v>六安市</v>
      </c>
      <c r="H15732" s="7">
        <v>112.438202489928</v>
      </c>
      <c r="I15732" s="7">
        <v>89.80527576566</v>
      </c>
      <c r="J15732" s="7">
        <v>151.561670008506</v>
      </c>
      <c r="K15732" s="7">
        <v>90.2586903501764</v>
      </c>
      <c r="L15732" s="7">
        <v>99.4497556163541</v>
      </c>
      <c r="M15732" s="7"/>
      <c r="N15732" s="7">
        <v>159.097225451065</v>
      </c>
      <c r="O15732" s="7">
        <v>203.843546910526</v>
      </c>
      <c r="P15732" s="7"/>
      <c r="Q15732" s="7">
        <v>116.085082048065</v>
      </c>
    </row>
    <row r="15733" spans="1:17">
      <c r="A15733" s="6">
        <v>2020</v>
      </c>
      <c r="B15733" t="s">
        <v>1370</v>
      </c>
      <c r="C15733">
        <v>341522</v>
      </c>
      <c r="D15733">
        <f t="shared" si="490"/>
        <v>34</v>
      </c>
      <c r="E15733" t="str">
        <f>VLOOKUP(D15733,'Regionalism Code'!B:C,2,FALSE)</f>
        <v>安徽省</v>
      </c>
      <c r="F15733">
        <f t="shared" si="491"/>
        <v>3415</v>
      </c>
      <c r="G15733" t="str">
        <f>IF(F15733&gt;10000,"省直辖县市",VLOOKUP(F15733,'Regionalism Code'!H:I,2,FALSE))</f>
        <v>六安市</v>
      </c>
      <c r="H15733" s="7">
        <v>109.931073112361</v>
      </c>
      <c r="I15733" s="7">
        <v>88.4803378072462</v>
      </c>
      <c r="J15733" s="7">
        <v>145.690310197943</v>
      </c>
      <c r="K15733" s="7">
        <v>84.3694408474209</v>
      </c>
      <c r="L15733" s="7">
        <v>93.2533624526449</v>
      </c>
      <c r="M15733" s="7"/>
      <c r="N15733" s="7">
        <v>147.707786790601</v>
      </c>
      <c r="O15733" s="7">
        <v>199.479453601291</v>
      </c>
      <c r="P15733" s="7"/>
      <c r="Q15733" s="7">
        <v>115.787562794101</v>
      </c>
    </row>
    <row r="15734" spans="1:17">
      <c r="A15734" s="6">
        <v>2020</v>
      </c>
      <c r="B15734" t="s">
        <v>1371</v>
      </c>
      <c r="C15734">
        <v>341523</v>
      </c>
      <c r="D15734">
        <f t="shared" si="490"/>
        <v>34</v>
      </c>
      <c r="E15734" t="str">
        <f>VLOOKUP(D15734,'Regionalism Code'!B:C,2,FALSE)</f>
        <v>安徽省</v>
      </c>
      <c r="F15734">
        <f t="shared" si="491"/>
        <v>3415</v>
      </c>
      <c r="G15734" t="str">
        <f>IF(F15734&gt;10000,"省直辖县市",VLOOKUP(F15734,'Regionalism Code'!H:I,2,FALSE))</f>
        <v>六安市</v>
      </c>
      <c r="H15734" s="7">
        <v>116.470693484723</v>
      </c>
      <c r="I15734" s="7">
        <v>94.8764941155822</v>
      </c>
      <c r="J15734" s="7">
        <v>155.497969346357</v>
      </c>
      <c r="K15734" s="7">
        <v>98.9254165499249</v>
      </c>
      <c r="L15734" s="7">
        <v>101.362809088353</v>
      </c>
      <c r="M15734" s="7"/>
      <c r="N15734" s="7">
        <v>156.924118953152</v>
      </c>
      <c r="O15734" s="7">
        <v>211.121955999856</v>
      </c>
      <c r="P15734" s="7"/>
      <c r="Q15734" s="7">
        <v>116.862755586342</v>
      </c>
    </row>
    <row r="15735" spans="1:17">
      <c r="A15735" s="6">
        <v>2020</v>
      </c>
      <c r="B15735" t="s">
        <v>1372</v>
      </c>
      <c r="C15735">
        <v>341524</v>
      </c>
      <c r="D15735">
        <f t="shared" si="490"/>
        <v>34</v>
      </c>
      <c r="E15735" t="str">
        <f>VLOOKUP(D15735,'Regionalism Code'!B:C,2,FALSE)</f>
        <v>安徽省</v>
      </c>
      <c r="F15735">
        <f t="shared" si="491"/>
        <v>3415</v>
      </c>
      <c r="G15735" t="str">
        <f>IF(F15735&gt;10000,"省直辖县市",VLOOKUP(F15735,'Regionalism Code'!H:I,2,FALSE))</f>
        <v>六安市</v>
      </c>
      <c r="H15735" s="7">
        <v>116.464865240435</v>
      </c>
      <c r="I15735" s="7">
        <v>95.6334468765705</v>
      </c>
      <c r="J15735" s="7">
        <v>152.21211613101</v>
      </c>
      <c r="K15735" s="7">
        <v>91.5324902688241</v>
      </c>
      <c r="L15735" s="7">
        <v>98.4787315740682</v>
      </c>
      <c r="M15735" s="7"/>
      <c r="N15735" s="7">
        <v>157.699297512825</v>
      </c>
      <c r="O15735" s="7">
        <v>205.802546389627</v>
      </c>
      <c r="P15735" s="7"/>
      <c r="Q15735" s="7">
        <v>120.29856177398</v>
      </c>
    </row>
    <row r="15736" spans="1:17">
      <c r="A15736" s="6">
        <v>2020</v>
      </c>
      <c r="B15736" t="s">
        <v>1373</v>
      </c>
      <c r="C15736">
        <v>341525</v>
      </c>
      <c r="D15736">
        <f t="shared" si="490"/>
        <v>34</v>
      </c>
      <c r="E15736" t="str">
        <f>VLOOKUP(D15736,'Regionalism Code'!B:C,2,FALSE)</f>
        <v>安徽省</v>
      </c>
      <c r="F15736">
        <f t="shared" si="491"/>
        <v>3415</v>
      </c>
      <c r="G15736" t="str">
        <f>IF(F15736&gt;10000,"省直辖县市",VLOOKUP(F15736,'Regionalism Code'!H:I,2,FALSE))</f>
        <v>六安市</v>
      </c>
      <c r="H15736" s="7">
        <v>117.248226098929</v>
      </c>
      <c r="I15736" s="7">
        <v>96.4122281427441</v>
      </c>
      <c r="J15736" s="7">
        <v>155.255102986666</v>
      </c>
      <c r="K15736" s="7">
        <v>97.3983545652852</v>
      </c>
      <c r="L15736" s="7">
        <v>95.4879311117634</v>
      </c>
      <c r="M15736" s="7"/>
      <c r="N15736" s="7">
        <v>162.959073958791</v>
      </c>
      <c r="O15736" s="7">
        <v>209.303536487153</v>
      </c>
      <c r="P15736" s="7"/>
      <c r="Q15736" s="7">
        <v>116.990994296306</v>
      </c>
    </row>
    <row r="15737" spans="1:17">
      <c r="A15737" s="6">
        <v>2020</v>
      </c>
      <c r="B15737" t="s">
        <v>1374</v>
      </c>
      <c r="C15737">
        <v>341602</v>
      </c>
      <c r="D15737">
        <f t="shared" si="490"/>
        <v>34</v>
      </c>
      <c r="E15737" t="str">
        <f>VLOOKUP(D15737,'Regionalism Code'!B:C,2,FALSE)</f>
        <v>安徽省</v>
      </c>
      <c r="F15737">
        <f t="shared" si="491"/>
        <v>3416</v>
      </c>
      <c r="G15737" t="str">
        <f>IF(F15737&gt;10000,"省直辖县市",VLOOKUP(F15737,'Regionalism Code'!H:I,2,FALSE))</f>
        <v>亳州市</v>
      </c>
      <c r="H15737" s="7">
        <v>117.279220748047</v>
      </c>
      <c r="I15737" s="7">
        <v>98.0344541332819</v>
      </c>
      <c r="J15737" s="7">
        <v>156.237189710879</v>
      </c>
      <c r="K15737" s="7">
        <v>101.310408118366</v>
      </c>
      <c r="L15737" s="7">
        <v>108.239074747738</v>
      </c>
      <c r="M15737" s="7"/>
      <c r="N15737" s="7">
        <v>149.27968203201</v>
      </c>
      <c r="O15737" s="7">
        <v>215.596313157705</v>
      </c>
      <c r="P15737" s="7"/>
      <c r="Q15737" s="7">
        <v>110.039487802254</v>
      </c>
    </row>
    <row r="15738" spans="1:17">
      <c r="A15738" s="6">
        <v>2020</v>
      </c>
      <c r="B15738" t="s">
        <v>1375</v>
      </c>
      <c r="C15738">
        <v>341621</v>
      </c>
      <c r="D15738">
        <f t="shared" si="490"/>
        <v>34</v>
      </c>
      <c r="E15738" t="str">
        <f>VLOOKUP(D15738,'Regionalism Code'!B:C,2,FALSE)</f>
        <v>安徽省</v>
      </c>
      <c r="F15738">
        <f t="shared" si="491"/>
        <v>3416</v>
      </c>
      <c r="G15738" t="str">
        <f>IF(F15738&gt;10000,"省直辖县市",VLOOKUP(F15738,'Regionalism Code'!H:I,2,FALSE))</f>
        <v>亳州市</v>
      </c>
      <c r="H15738" s="7">
        <v>112.57810355742</v>
      </c>
      <c r="I15738" s="7">
        <v>91.4316932801192</v>
      </c>
      <c r="J15738" s="7">
        <v>148.382507858324</v>
      </c>
      <c r="K15738" s="7">
        <v>89.8448725319204</v>
      </c>
      <c r="L15738" s="7">
        <v>88.7666455944083</v>
      </c>
      <c r="M15738" s="7"/>
      <c r="N15738" s="7">
        <v>147.272337327801</v>
      </c>
      <c r="O15738" s="7">
        <v>207.279602646053</v>
      </c>
      <c r="P15738" s="7"/>
      <c r="Q15738" s="7">
        <v>117.347803285566</v>
      </c>
    </row>
    <row r="15739" spans="1:17">
      <c r="A15739" s="6">
        <v>2020</v>
      </c>
      <c r="B15739" t="s">
        <v>1376</v>
      </c>
      <c r="C15739">
        <v>341622</v>
      </c>
      <c r="D15739">
        <f t="shared" si="490"/>
        <v>34</v>
      </c>
      <c r="E15739" t="str">
        <f>VLOOKUP(D15739,'Regionalism Code'!B:C,2,FALSE)</f>
        <v>安徽省</v>
      </c>
      <c r="F15739">
        <f t="shared" si="491"/>
        <v>3416</v>
      </c>
      <c r="G15739" t="str">
        <f>IF(F15739&gt;10000,"省直辖县市",VLOOKUP(F15739,'Regionalism Code'!H:I,2,FALSE))</f>
        <v>亳州市</v>
      </c>
      <c r="H15739" s="7">
        <v>114.495182516703</v>
      </c>
      <c r="I15739" s="7">
        <v>93.707822462605</v>
      </c>
      <c r="J15739" s="7">
        <v>147.92151803203</v>
      </c>
      <c r="K15739" s="7">
        <v>86.9802042740762</v>
      </c>
      <c r="L15739" s="7">
        <v>84.6475962450159</v>
      </c>
      <c r="M15739" s="7"/>
      <c r="N15739" s="7">
        <v>146.05063792329</v>
      </c>
      <c r="O15739" s="7">
        <v>209.642594287062</v>
      </c>
      <c r="P15739" s="7"/>
      <c r="Q15739" s="7">
        <v>122.400749252632</v>
      </c>
    </row>
    <row r="15740" spans="1:17">
      <c r="A15740" s="6">
        <v>2020</v>
      </c>
      <c r="B15740" t="s">
        <v>1377</v>
      </c>
      <c r="C15740">
        <v>341623</v>
      </c>
      <c r="D15740">
        <f t="shared" si="490"/>
        <v>34</v>
      </c>
      <c r="E15740" t="str">
        <f>VLOOKUP(D15740,'Regionalism Code'!B:C,2,FALSE)</f>
        <v>安徽省</v>
      </c>
      <c r="F15740">
        <f t="shared" si="491"/>
        <v>3416</v>
      </c>
      <c r="G15740" t="str">
        <f>IF(F15740&gt;10000,"省直辖县市",VLOOKUP(F15740,'Regionalism Code'!H:I,2,FALSE))</f>
        <v>亳州市</v>
      </c>
      <c r="H15740" s="7">
        <v>111.780007954718</v>
      </c>
      <c r="I15740" s="7">
        <v>90.8694650138155</v>
      </c>
      <c r="J15740" s="7">
        <v>145.876324794061</v>
      </c>
      <c r="K15740" s="7">
        <v>89.4823927953734</v>
      </c>
      <c r="L15740" s="7">
        <v>86.1145149324122</v>
      </c>
      <c r="M15740" s="7"/>
      <c r="N15740" s="7">
        <v>144.812010858156</v>
      </c>
      <c r="O15740" s="7">
        <v>204.175824173835</v>
      </c>
      <c r="P15740" s="7"/>
      <c r="Q15740" s="7">
        <v>118.87469420982</v>
      </c>
    </row>
    <row r="15741" spans="1:17">
      <c r="A15741" s="6">
        <v>2020</v>
      </c>
      <c r="B15741" t="s">
        <v>1378</v>
      </c>
      <c r="C15741">
        <v>341702</v>
      </c>
      <c r="D15741">
        <f t="shared" si="490"/>
        <v>34</v>
      </c>
      <c r="E15741" t="str">
        <f>VLOOKUP(D15741,'Regionalism Code'!B:C,2,FALSE)</f>
        <v>安徽省</v>
      </c>
      <c r="F15741">
        <f t="shared" si="491"/>
        <v>3417</v>
      </c>
      <c r="G15741" t="str">
        <f>IF(F15741&gt;10000,"省直辖县市",VLOOKUP(F15741,'Regionalism Code'!H:I,2,FALSE))</f>
        <v>池州市</v>
      </c>
      <c r="H15741" s="7">
        <v>121.77938017735</v>
      </c>
      <c r="I15741" s="7">
        <v>100.889538194044</v>
      </c>
      <c r="J15741" s="7">
        <v>162.740377346023</v>
      </c>
      <c r="K15741" s="7">
        <v>105.464443837162</v>
      </c>
      <c r="L15741" s="7">
        <v>99.9089527252093</v>
      </c>
      <c r="M15741" s="7"/>
      <c r="N15741" s="7">
        <v>169.953427931638</v>
      </c>
      <c r="O15741" s="7">
        <v>220.121030491241</v>
      </c>
      <c r="P15741" s="7"/>
      <c r="Q15741" s="7">
        <v>116.332113668996</v>
      </c>
    </row>
    <row r="15742" spans="1:17">
      <c r="A15742" s="6">
        <v>2020</v>
      </c>
      <c r="B15742" t="s">
        <v>1379</v>
      </c>
      <c r="C15742">
        <v>341721</v>
      </c>
      <c r="D15742">
        <f t="shared" si="490"/>
        <v>34</v>
      </c>
      <c r="E15742" t="str">
        <f>VLOOKUP(D15742,'Regionalism Code'!B:C,2,FALSE)</f>
        <v>安徽省</v>
      </c>
      <c r="F15742">
        <f t="shared" si="491"/>
        <v>3417</v>
      </c>
      <c r="G15742" t="str">
        <f>IF(F15742&gt;10000,"省直辖县市",VLOOKUP(F15742,'Regionalism Code'!H:I,2,FALSE))</f>
        <v>池州市</v>
      </c>
      <c r="H15742" s="7">
        <v>112.477044470036</v>
      </c>
      <c r="I15742" s="7">
        <v>92.5961111564654</v>
      </c>
      <c r="J15742" s="7">
        <v>149.805757400715</v>
      </c>
      <c r="K15742" s="7">
        <v>88.9410080039948</v>
      </c>
      <c r="L15742" s="7">
        <v>91.641199876619</v>
      </c>
      <c r="M15742" s="7"/>
      <c r="N15742" s="7">
        <v>164.631985040464</v>
      </c>
      <c r="O15742" s="7">
        <v>197.48136595771</v>
      </c>
      <c r="P15742" s="7"/>
      <c r="Q15742" s="7">
        <v>110.298245081261</v>
      </c>
    </row>
    <row r="15743" spans="1:17">
      <c r="A15743" s="6">
        <v>2020</v>
      </c>
      <c r="B15743" t="s">
        <v>1380</v>
      </c>
      <c r="C15743">
        <v>341722</v>
      </c>
      <c r="D15743">
        <f t="shared" si="490"/>
        <v>34</v>
      </c>
      <c r="E15743" t="str">
        <f>VLOOKUP(D15743,'Regionalism Code'!B:C,2,FALSE)</f>
        <v>安徽省</v>
      </c>
      <c r="F15743">
        <f t="shared" si="491"/>
        <v>3417</v>
      </c>
      <c r="G15743" t="str">
        <f>IF(F15743&gt;10000,"省直辖县市",VLOOKUP(F15743,'Regionalism Code'!H:I,2,FALSE))</f>
        <v>池州市</v>
      </c>
      <c r="H15743" s="7">
        <v>114.46955225929</v>
      </c>
      <c r="I15743" s="7">
        <v>95.2567959516439</v>
      </c>
      <c r="J15743" s="7">
        <v>151.121324484181</v>
      </c>
      <c r="K15743" s="7">
        <v>85.1683208512553</v>
      </c>
      <c r="L15743" s="7">
        <v>89.9768588770417</v>
      </c>
      <c r="M15743" s="7"/>
      <c r="N15743" s="7">
        <v>165.250777509652</v>
      </c>
      <c r="O15743" s="7">
        <v>202.682816820318</v>
      </c>
      <c r="P15743" s="7"/>
      <c r="Q15743" s="7">
        <v>111.314674317713</v>
      </c>
    </row>
    <row r="15744" spans="1:17">
      <c r="A15744" s="6">
        <v>2020</v>
      </c>
      <c r="B15744" t="s">
        <v>1381</v>
      </c>
      <c r="C15744">
        <v>341723</v>
      </c>
      <c r="D15744">
        <f t="shared" si="490"/>
        <v>34</v>
      </c>
      <c r="E15744" t="str">
        <f>VLOOKUP(D15744,'Regionalism Code'!B:C,2,FALSE)</f>
        <v>安徽省</v>
      </c>
      <c r="F15744">
        <f t="shared" si="491"/>
        <v>3417</v>
      </c>
      <c r="G15744" t="str">
        <f>IF(F15744&gt;10000,"省直辖县市",VLOOKUP(F15744,'Regionalism Code'!H:I,2,FALSE))</f>
        <v>池州市</v>
      </c>
      <c r="H15744" s="7">
        <v>118.540366051636</v>
      </c>
      <c r="I15744" s="7">
        <v>98.4494388495063</v>
      </c>
      <c r="J15744" s="7">
        <v>158.618928530901</v>
      </c>
      <c r="K15744" s="7">
        <v>95.8005284026635</v>
      </c>
      <c r="L15744" s="7">
        <v>96.5363103564335</v>
      </c>
      <c r="M15744" s="7"/>
      <c r="N15744" s="7">
        <v>174.132365086746</v>
      </c>
      <c r="O15744" s="7">
        <v>210.457246958783</v>
      </c>
      <c r="P15744" s="7"/>
      <c r="Q15744" s="7">
        <v>112.058422087366</v>
      </c>
    </row>
    <row r="15745" spans="1:17">
      <c r="A15745" s="6">
        <v>2020</v>
      </c>
      <c r="B15745" t="s">
        <v>1382</v>
      </c>
      <c r="C15745">
        <v>341802</v>
      </c>
      <c r="D15745">
        <f t="shared" si="490"/>
        <v>34</v>
      </c>
      <c r="E15745" t="str">
        <f>VLOOKUP(D15745,'Regionalism Code'!B:C,2,FALSE)</f>
        <v>安徽省</v>
      </c>
      <c r="F15745">
        <f t="shared" si="491"/>
        <v>3418</v>
      </c>
      <c r="G15745" t="str">
        <f>IF(F15745&gt;10000,"省直辖县市",VLOOKUP(F15745,'Regionalism Code'!H:I,2,FALSE))</f>
        <v>宣城市</v>
      </c>
      <c r="H15745" s="7">
        <v>121.355820814818</v>
      </c>
      <c r="I15745" s="7">
        <v>99.6579232388259</v>
      </c>
      <c r="J15745" s="7">
        <v>162.316901455616</v>
      </c>
      <c r="K15745" s="7">
        <v>105.737884499692</v>
      </c>
      <c r="L15745" s="7">
        <v>101.185983731613</v>
      </c>
      <c r="M15745" s="7"/>
      <c r="N15745" s="7">
        <v>163.344781596195</v>
      </c>
      <c r="O15745" s="7">
        <v>221.80988692944</v>
      </c>
      <c r="P15745" s="7"/>
      <c r="Q15745" s="7">
        <v>118.576562230174</v>
      </c>
    </row>
    <row r="15746" spans="1:17">
      <c r="A15746" s="6">
        <v>2020</v>
      </c>
      <c r="B15746" t="s">
        <v>1383</v>
      </c>
      <c r="C15746">
        <v>341821</v>
      </c>
      <c r="D15746">
        <f t="shared" ref="D15746:D15809" si="492">INT(C15746/10000)</f>
        <v>34</v>
      </c>
      <c r="E15746" t="str">
        <f>VLOOKUP(D15746,'Regionalism Code'!B:C,2,FALSE)</f>
        <v>安徽省</v>
      </c>
      <c r="F15746">
        <f t="shared" ref="F15746:F15809" si="493">IF(OR(D15746=11,D15746=12,D15746=31,D15746=50),D15746*100,IF(MID(C15746,3,1)="9",C15746,INT(C15746/100)))</f>
        <v>3418</v>
      </c>
      <c r="G15746" t="str">
        <f>IF(F15746&gt;10000,"省直辖县市",VLOOKUP(F15746,'Regionalism Code'!H:I,2,FALSE))</f>
        <v>宣城市</v>
      </c>
      <c r="H15746" s="7">
        <v>119.049109444007</v>
      </c>
      <c r="I15746" s="7">
        <v>97.4297925841449</v>
      </c>
      <c r="J15746" s="7">
        <v>155.580021243335</v>
      </c>
      <c r="K15746" s="7">
        <v>96.716965084014</v>
      </c>
      <c r="L15746" s="7">
        <v>104.22240125496</v>
      </c>
      <c r="M15746" s="7"/>
      <c r="N15746" s="7">
        <v>150.433558130056</v>
      </c>
      <c r="O15746" s="7">
        <v>214.902918021492</v>
      </c>
      <c r="P15746" s="7"/>
      <c r="Q15746" s="7">
        <v>124.060555374224</v>
      </c>
    </row>
    <row r="15747" spans="1:17">
      <c r="A15747" s="6">
        <v>2020</v>
      </c>
      <c r="B15747" t="s">
        <v>1384</v>
      </c>
      <c r="C15747">
        <v>341822</v>
      </c>
      <c r="D15747">
        <f t="shared" si="492"/>
        <v>34</v>
      </c>
      <c r="E15747" t="str">
        <f>VLOOKUP(D15747,'Regionalism Code'!B:C,2,FALSE)</f>
        <v>安徽省</v>
      </c>
      <c r="F15747">
        <f t="shared" si="493"/>
        <v>3418</v>
      </c>
      <c r="G15747" t="str">
        <f>IF(F15747&gt;10000,"省直辖县市",VLOOKUP(F15747,'Regionalism Code'!H:I,2,FALSE))</f>
        <v>宣城市</v>
      </c>
      <c r="H15747" s="7">
        <v>118.602410513568</v>
      </c>
      <c r="I15747" s="7">
        <v>99.1885605960303</v>
      </c>
      <c r="J15747" s="7">
        <v>155.848451044802</v>
      </c>
      <c r="K15747" s="7">
        <v>97.9755423008642</v>
      </c>
      <c r="L15747" s="7">
        <v>102.324541922126</v>
      </c>
      <c r="M15747" s="7"/>
      <c r="N15747" s="7">
        <v>149.140747640476</v>
      </c>
      <c r="O15747" s="7">
        <v>217.031186041043</v>
      </c>
      <c r="P15747" s="7"/>
      <c r="Q15747" s="7">
        <v>115.031913523923</v>
      </c>
    </row>
    <row r="15748" spans="1:17">
      <c r="A15748" s="6">
        <v>2020</v>
      </c>
      <c r="B15748" t="s">
        <v>1385</v>
      </c>
      <c r="C15748">
        <v>341823</v>
      </c>
      <c r="D15748">
        <f t="shared" si="492"/>
        <v>34</v>
      </c>
      <c r="E15748" t="str">
        <f>VLOOKUP(D15748,'Regionalism Code'!B:C,2,FALSE)</f>
        <v>安徽省</v>
      </c>
      <c r="F15748">
        <f t="shared" si="493"/>
        <v>3418</v>
      </c>
      <c r="G15748" t="str">
        <f>IF(F15748&gt;10000,"省直辖县市",VLOOKUP(F15748,'Regionalism Code'!H:I,2,FALSE))</f>
        <v>宣城市</v>
      </c>
      <c r="H15748" s="7">
        <v>119.251957574795</v>
      </c>
      <c r="I15748" s="7">
        <v>97.0619649688144</v>
      </c>
      <c r="J15748" s="7">
        <v>164.348880803359</v>
      </c>
      <c r="K15748" s="7">
        <v>106.567432566366</v>
      </c>
      <c r="L15748" s="7">
        <v>116.451490367264</v>
      </c>
      <c r="M15748" s="7"/>
      <c r="N15748" s="7">
        <v>169.373153842126</v>
      </c>
      <c r="O15748" s="7">
        <v>217.605396623279</v>
      </c>
      <c r="P15748" s="7"/>
      <c r="Q15748" s="7">
        <v>110.581979039331</v>
      </c>
    </row>
    <row r="15749" spans="1:17">
      <c r="A15749" s="6">
        <v>2020</v>
      </c>
      <c r="B15749" t="s">
        <v>1386</v>
      </c>
      <c r="C15749">
        <v>341824</v>
      </c>
      <c r="D15749">
        <f t="shared" si="492"/>
        <v>34</v>
      </c>
      <c r="E15749" t="str">
        <f>VLOOKUP(D15749,'Regionalism Code'!B:C,2,FALSE)</f>
        <v>安徽省</v>
      </c>
      <c r="F15749">
        <f t="shared" si="493"/>
        <v>3418</v>
      </c>
      <c r="G15749" t="str">
        <f>IF(F15749&gt;10000,"省直辖县市",VLOOKUP(F15749,'Regionalism Code'!H:I,2,FALSE))</f>
        <v>宣城市</v>
      </c>
      <c r="H15749" s="7">
        <v>122.116014322456</v>
      </c>
      <c r="I15749" s="7">
        <v>97.2649971073068</v>
      </c>
      <c r="J15749" s="7">
        <v>167.039482710726</v>
      </c>
      <c r="K15749" s="7">
        <v>110.844511408118</v>
      </c>
      <c r="L15749" s="7">
        <v>123.545038156096</v>
      </c>
      <c r="M15749" s="7"/>
      <c r="N15749" s="7">
        <v>169.765552356728</v>
      </c>
      <c r="O15749" s="7">
        <v>221.808280329376</v>
      </c>
      <c r="P15749" s="7"/>
      <c r="Q15749" s="7">
        <v>122.548062951936</v>
      </c>
    </row>
    <row r="15750" spans="1:17">
      <c r="A15750" s="6">
        <v>2020</v>
      </c>
      <c r="B15750" t="s">
        <v>1387</v>
      </c>
      <c r="C15750">
        <v>341825</v>
      </c>
      <c r="D15750">
        <f t="shared" si="492"/>
        <v>34</v>
      </c>
      <c r="E15750" t="str">
        <f>VLOOKUP(D15750,'Regionalism Code'!B:C,2,FALSE)</f>
        <v>安徽省</v>
      </c>
      <c r="F15750">
        <f t="shared" si="493"/>
        <v>3418</v>
      </c>
      <c r="G15750" t="str">
        <f>IF(F15750&gt;10000,"省直辖县市",VLOOKUP(F15750,'Regionalism Code'!H:I,2,FALSE))</f>
        <v>宣城市</v>
      </c>
      <c r="H15750" s="7">
        <v>119.093664724717</v>
      </c>
      <c r="I15750" s="7">
        <v>95.9786170011341</v>
      </c>
      <c r="J15750" s="7">
        <v>165.953603646259</v>
      </c>
      <c r="K15750" s="7">
        <v>99.5486299991645</v>
      </c>
      <c r="L15750" s="7">
        <v>136.716278270358</v>
      </c>
      <c r="M15750" s="7"/>
      <c r="N15750" s="7">
        <v>173.636937478178</v>
      </c>
      <c r="O15750" s="7">
        <v>212.661112621867</v>
      </c>
      <c r="P15750" s="7"/>
      <c r="Q15750" s="7">
        <v>110.274513926952</v>
      </c>
    </row>
    <row r="15751" spans="1:17">
      <c r="A15751" s="6">
        <v>2020</v>
      </c>
      <c r="B15751" t="s">
        <v>1388</v>
      </c>
      <c r="C15751">
        <v>341881</v>
      </c>
      <c r="D15751">
        <f t="shared" si="492"/>
        <v>34</v>
      </c>
      <c r="E15751" t="str">
        <f>VLOOKUP(D15751,'Regionalism Code'!B:C,2,FALSE)</f>
        <v>安徽省</v>
      </c>
      <c r="F15751">
        <f t="shared" si="493"/>
        <v>3418</v>
      </c>
      <c r="G15751" t="str">
        <f>IF(F15751&gt;10000,"省直辖县市",VLOOKUP(F15751,'Regionalism Code'!H:I,2,FALSE))</f>
        <v>宣城市</v>
      </c>
      <c r="H15751" s="7">
        <v>120.752532247599</v>
      </c>
      <c r="I15751" s="7">
        <v>100.686447784559</v>
      </c>
      <c r="J15751" s="7">
        <v>159.385772624802</v>
      </c>
      <c r="K15751" s="7">
        <v>101.940861710783</v>
      </c>
      <c r="L15751" s="7">
        <v>101.783648618866</v>
      </c>
      <c r="M15751" s="7"/>
      <c r="N15751" s="7">
        <v>155.291998337361</v>
      </c>
      <c r="O15751" s="7">
        <v>221.27371649296</v>
      </c>
      <c r="P15751" s="7"/>
      <c r="Q15751" s="7">
        <v>116.815072328431</v>
      </c>
    </row>
    <row r="15752" spans="1:17">
      <c r="A15752" s="6">
        <v>2020</v>
      </c>
      <c r="B15752" t="s">
        <v>1104</v>
      </c>
      <c r="C15752">
        <v>350102</v>
      </c>
      <c r="D15752">
        <f t="shared" si="492"/>
        <v>35</v>
      </c>
      <c r="E15752" t="str">
        <f>VLOOKUP(D15752,'Regionalism Code'!B:C,2,FALSE)</f>
        <v>福建省</v>
      </c>
      <c r="F15752">
        <f t="shared" si="493"/>
        <v>3501</v>
      </c>
      <c r="G15752" t="str">
        <f>IF(F15752&gt;10000,"省直辖县市",VLOOKUP(F15752,'Regionalism Code'!H:I,2,FALSE))</f>
        <v>福州市</v>
      </c>
      <c r="H15752" s="7">
        <v>135.565628732558</v>
      </c>
      <c r="I15752" s="7">
        <v>108.783551293515</v>
      </c>
      <c r="J15752" s="7">
        <v>190.670774021471</v>
      </c>
      <c r="K15752" s="7">
        <v>119.565841901433</v>
      </c>
      <c r="L15752" s="7">
        <v>125.960209726083</v>
      </c>
      <c r="M15752" s="7"/>
      <c r="N15752" s="7">
        <v>213.262540654981</v>
      </c>
      <c r="O15752" s="7">
        <v>246.837368507313</v>
      </c>
      <c r="P15752" s="7"/>
      <c r="Q15752" s="7">
        <v>123.873109568276</v>
      </c>
    </row>
    <row r="15753" spans="1:17">
      <c r="A15753" s="6">
        <v>2020</v>
      </c>
      <c r="B15753" t="s">
        <v>1389</v>
      </c>
      <c r="C15753">
        <v>350103</v>
      </c>
      <c r="D15753">
        <f t="shared" si="492"/>
        <v>35</v>
      </c>
      <c r="E15753" t="str">
        <f>VLOOKUP(D15753,'Regionalism Code'!B:C,2,FALSE)</f>
        <v>福建省</v>
      </c>
      <c r="F15753">
        <f t="shared" si="493"/>
        <v>3501</v>
      </c>
      <c r="G15753" t="str">
        <f>IF(F15753&gt;10000,"省直辖县市",VLOOKUP(F15753,'Regionalism Code'!H:I,2,FALSE))</f>
        <v>福州市</v>
      </c>
      <c r="H15753" s="7">
        <v>134.410738083088</v>
      </c>
      <c r="I15753" s="7">
        <v>108.430067711003</v>
      </c>
      <c r="J15753" s="7">
        <v>188.868286406874</v>
      </c>
      <c r="K15753" s="7">
        <v>124.721727894154</v>
      </c>
      <c r="L15753" s="7">
        <v>121.605045270957</v>
      </c>
      <c r="M15753" s="7"/>
      <c r="N15753" s="7">
        <v>202.405905921239</v>
      </c>
      <c r="O15753" s="7">
        <v>249.311136009171</v>
      </c>
      <c r="P15753" s="7"/>
      <c r="Q15753" s="7">
        <v>121.24870220394</v>
      </c>
    </row>
    <row r="15754" spans="1:17">
      <c r="A15754" s="6">
        <v>2020</v>
      </c>
      <c r="B15754" t="s">
        <v>1390</v>
      </c>
      <c r="C15754">
        <v>350104</v>
      </c>
      <c r="D15754">
        <f t="shared" si="492"/>
        <v>35</v>
      </c>
      <c r="E15754" t="str">
        <f>VLOOKUP(D15754,'Regionalism Code'!B:C,2,FALSE)</f>
        <v>福建省</v>
      </c>
      <c r="F15754">
        <f t="shared" si="493"/>
        <v>3501</v>
      </c>
      <c r="G15754" t="str">
        <f>IF(F15754&gt;10000,"省直辖县市",VLOOKUP(F15754,'Regionalism Code'!H:I,2,FALSE))</f>
        <v>福州市</v>
      </c>
      <c r="H15754" s="7">
        <v>135.974854338466</v>
      </c>
      <c r="I15754" s="7">
        <v>111.804833486982</v>
      </c>
      <c r="J15754" s="7">
        <v>187.232631307813</v>
      </c>
      <c r="K15754" s="7">
        <v>125.421850471759</v>
      </c>
      <c r="L15754" s="7">
        <v>124.553959117801</v>
      </c>
      <c r="M15754" s="7"/>
      <c r="N15754" s="7">
        <v>198.354424208289</v>
      </c>
      <c r="O15754" s="7">
        <v>247.285322906839</v>
      </c>
      <c r="P15754" s="7"/>
      <c r="Q15754" s="7">
        <v>122.648671811206</v>
      </c>
    </row>
    <row r="15755" spans="1:17">
      <c r="A15755" s="6">
        <v>2020</v>
      </c>
      <c r="B15755" t="s">
        <v>1391</v>
      </c>
      <c r="C15755">
        <v>350105</v>
      </c>
      <c r="D15755">
        <f t="shared" si="492"/>
        <v>35</v>
      </c>
      <c r="E15755" t="str">
        <f>VLOOKUP(D15755,'Regionalism Code'!B:C,2,FALSE)</f>
        <v>福建省</v>
      </c>
      <c r="F15755">
        <f t="shared" si="493"/>
        <v>3501</v>
      </c>
      <c r="G15755" t="str">
        <f>IF(F15755&gt;10000,"省直辖县市",VLOOKUP(F15755,'Regionalism Code'!H:I,2,FALSE))</f>
        <v>福州市</v>
      </c>
      <c r="H15755" s="7">
        <v>126.504145306746</v>
      </c>
      <c r="I15755" s="7">
        <v>104.500510862304</v>
      </c>
      <c r="J15755" s="7">
        <v>173.156852180738</v>
      </c>
      <c r="K15755" s="7">
        <v>82.7750179059269</v>
      </c>
      <c r="L15755" s="7">
        <v>100.622978060333</v>
      </c>
      <c r="M15755" s="7"/>
      <c r="N15755" s="7">
        <v>189.790023901021</v>
      </c>
      <c r="O15755" s="7">
        <v>234.651930524262</v>
      </c>
      <c r="P15755" s="7"/>
      <c r="Q15755" s="7">
        <v>114.392154061596</v>
      </c>
    </row>
    <row r="15756" spans="1:17">
      <c r="A15756" s="6">
        <v>2020</v>
      </c>
      <c r="B15756" t="s">
        <v>1392</v>
      </c>
      <c r="C15756">
        <v>350111</v>
      </c>
      <c r="D15756">
        <f t="shared" si="492"/>
        <v>35</v>
      </c>
      <c r="E15756" t="str">
        <f>VLOOKUP(D15756,'Regionalism Code'!B:C,2,FALSE)</f>
        <v>福建省</v>
      </c>
      <c r="F15756">
        <f t="shared" si="493"/>
        <v>3501</v>
      </c>
      <c r="G15756" t="str">
        <f>IF(F15756&gt;10000,"省直辖县市",VLOOKUP(F15756,'Regionalism Code'!H:I,2,FALSE))</f>
        <v>福州市</v>
      </c>
      <c r="H15756" s="7">
        <v>133.031186713736</v>
      </c>
      <c r="I15756" s="7">
        <v>108.021052443491</v>
      </c>
      <c r="J15756" s="7">
        <v>185.850950656215</v>
      </c>
      <c r="K15756" s="7">
        <v>121.348755447173</v>
      </c>
      <c r="L15756" s="7">
        <v>121.002998946034</v>
      </c>
      <c r="M15756" s="7"/>
      <c r="N15756" s="7">
        <v>198.307971265671</v>
      </c>
      <c r="O15756" s="7">
        <v>246.228419653045</v>
      </c>
      <c r="P15756" s="7"/>
      <c r="Q15756" s="7">
        <v>119.640486463309</v>
      </c>
    </row>
    <row r="15757" spans="1:17">
      <c r="A15757" s="6">
        <v>2020</v>
      </c>
      <c r="B15757" t="s">
        <v>1393</v>
      </c>
      <c r="C15757">
        <v>350121</v>
      </c>
      <c r="D15757">
        <f t="shared" si="492"/>
        <v>35</v>
      </c>
      <c r="E15757" t="str">
        <f>VLOOKUP(D15757,'Regionalism Code'!B:C,2,FALSE)</f>
        <v>福建省</v>
      </c>
      <c r="F15757">
        <f t="shared" si="493"/>
        <v>3501</v>
      </c>
      <c r="G15757" t="str">
        <f>IF(F15757&gt;10000,"省直辖县市",VLOOKUP(F15757,'Regionalism Code'!H:I,2,FALSE))</f>
        <v>福州市</v>
      </c>
      <c r="H15757" s="7">
        <v>130.838070831586</v>
      </c>
      <c r="I15757" s="7">
        <v>109.244926157674</v>
      </c>
      <c r="J15757" s="7">
        <v>175.557616043884</v>
      </c>
      <c r="K15757" s="7">
        <v>115.779671087809</v>
      </c>
      <c r="L15757" s="7">
        <v>116.208311668086</v>
      </c>
      <c r="M15757" s="7"/>
      <c r="N15757" s="7">
        <v>183.166224601589</v>
      </c>
      <c r="O15757" s="7">
        <v>233.044240804066</v>
      </c>
      <c r="P15757" s="7"/>
      <c r="Q15757" s="7">
        <v>120.883775347275</v>
      </c>
    </row>
    <row r="15758" spans="1:17">
      <c r="A15758" s="6">
        <v>2020</v>
      </c>
      <c r="B15758" t="s">
        <v>1394</v>
      </c>
      <c r="C15758">
        <v>350122</v>
      </c>
      <c r="D15758">
        <f t="shared" si="492"/>
        <v>35</v>
      </c>
      <c r="E15758" t="str">
        <f>VLOOKUP(D15758,'Regionalism Code'!B:C,2,FALSE)</f>
        <v>福建省</v>
      </c>
      <c r="F15758">
        <f t="shared" si="493"/>
        <v>3501</v>
      </c>
      <c r="G15758" t="str">
        <f>IF(F15758&gt;10000,"省直辖县市",VLOOKUP(F15758,'Regionalism Code'!H:I,2,FALSE))</f>
        <v>福州市</v>
      </c>
      <c r="H15758" s="7">
        <v>125.31920813648</v>
      </c>
      <c r="I15758" s="7">
        <v>102.253282732103</v>
      </c>
      <c r="J15758" s="7">
        <v>170.744308726479</v>
      </c>
      <c r="K15758" s="7">
        <v>109.618024617106</v>
      </c>
      <c r="L15758" s="7">
        <v>109.130795060836</v>
      </c>
      <c r="M15758" s="7"/>
      <c r="N15758" s="7">
        <v>178.102877512015</v>
      </c>
      <c r="O15758" s="7">
        <v>229.096008765779</v>
      </c>
      <c r="P15758" s="7"/>
      <c r="Q15758" s="7">
        <v>118.945565548859</v>
      </c>
    </row>
    <row r="15759" spans="1:17">
      <c r="A15759" s="6">
        <v>2020</v>
      </c>
      <c r="B15759" t="s">
        <v>1395</v>
      </c>
      <c r="C15759">
        <v>350123</v>
      </c>
      <c r="D15759">
        <f t="shared" si="492"/>
        <v>35</v>
      </c>
      <c r="E15759" t="str">
        <f>VLOOKUP(D15759,'Regionalism Code'!B:C,2,FALSE)</f>
        <v>福建省</v>
      </c>
      <c r="F15759">
        <f t="shared" si="493"/>
        <v>3501</v>
      </c>
      <c r="G15759" t="str">
        <f>IF(F15759&gt;10000,"省直辖县市",VLOOKUP(F15759,'Regionalism Code'!H:I,2,FALSE))</f>
        <v>福州市</v>
      </c>
      <c r="H15759" s="7">
        <v>124.14178138426</v>
      </c>
      <c r="I15759" s="7">
        <v>103.635776196658</v>
      </c>
      <c r="J15759" s="7">
        <v>166.464098067956</v>
      </c>
      <c r="K15759" s="7">
        <v>107.618915079229</v>
      </c>
      <c r="L15759" s="7">
        <v>106.744946808557</v>
      </c>
      <c r="M15759" s="7"/>
      <c r="N15759" s="7">
        <v>166.070361254468</v>
      </c>
      <c r="O15759" s="7">
        <v>228.055226756411</v>
      </c>
      <c r="P15759" s="7"/>
      <c r="Q15759" s="7">
        <v>114.953504029628</v>
      </c>
    </row>
    <row r="15760" spans="1:17">
      <c r="A15760" s="6">
        <v>2020</v>
      </c>
      <c r="B15760" t="s">
        <v>1396</v>
      </c>
      <c r="C15760">
        <v>350124</v>
      </c>
      <c r="D15760">
        <f t="shared" si="492"/>
        <v>35</v>
      </c>
      <c r="E15760" t="str">
        <f>VLOOKUP(D15760,'Regionalism Code'!B:C,2,FALSE)</f>
        <v>福建省</v>
      </c>
      <c r="F15760">
        <f t="shared" si="493"/>
        <v>3501</v>
      </c>
      <c r="G15760" t="str">
        <f>IF(F15760&gt;10000,"省直辖县市",VLOOKUP(F15760,'Regionalism Code'!H:I,2,FALSE))</f>
        <v>福州市</v>
      </c>
      <c r="H15760" s="7">
        <v>119.824899703265</v>
      </c>
      <c r="I15760" s="7">
        <v>98.788477708911</v>
      </c>
      <c r="J15760" s="7">
        <v>160.521071364323</v>
      </c>
      <c r="K15760" s="7">
        <v>96.8250560946974</v>
      </c>
      <c r="L15760" s="7">
        <v>107.385355239619</v>
      </c>
      <c r="M15760" s="7"/>
      <c r="N15760" s="7">
        <v>171.992535757715</v>
      </c>
      <c r="O15760" s="7">
        <v>211.948410596464</v>
      </c>
      <c r="P15760" s="7"/>
      <c r="Q15760" s="7">
        <v>115.342748099439</v>
      </c>
    </row>
    <row r="15761" spans="1:17">
      <c r="A15761" s="6">
        <v>2020</v>
      </c>
      <c r="B15761" t="s">
        <v>1397</v>
      </c>
      <c r="C15761">
        <v>350125</v>
      </c>
      <c r="D15761">
        <f t="shared" si="492"/>
        <v>35</v>
      </c>
      <c r="E15761" t="str">
        <f>VLOOKUP(D15761,'Regionalism Code'!B:C,2,FALSE)</f>
        <v>福建省</v>
      </c>
      <c r="F15761">
        <f t="shared" si="493"/>
        <v>3501</v>
      </c>
      <c r="G15761" t="str">
        <f>IF(F15761&gt;10000,"省直辖县市",VLOOKUP(F15761,'Regionalism Code'!H:I,2,FALSE))</f>
        <v>福州市</v>
      </c>
      <c r="H15761" s="7">
        <v>122.375396074889</v>
      </c>
      <c r="I15761" s="7">
        <v>99.8185113954218</v>
      </c>
      <c r="J15761" s="7">
        <v>165.889331636878</v>
      </c>
      <c r="K15761" s="7">
        <v>105.558606817671</v>
      </c>
      <c r="L15761" s="7">
        <v>112.100520190547</v>
      </c>
      <c r="M15761" s="7"/>
      <c r="N15761" s="7">
        <v>172.059018836863</v>
      </c>
      <c r="O15761" s="7">
        <v>221.551329930185</v>
      </c>
      <c r="P15761" s="7"/>
      <c r="Q15761" s="7">
        <v>117.793619005744</v>
      </c>
    </row>
    <row r="15762" spans="1:17">
      <c r="A15762" s="6">
        <v>2020</v>
      </c>
      <c r="B15762" t="s">
        <v>1398</v>
      </c>
      <c r="C15762">
        <v>350128</v>
      </c>
      <c r="D15762">
        <f t="shared" si="492"/>
        <v>35</v>
      </c>
      <c r="E15762" t="str">
        <f>VLOOKUP(D15762,'Regionalism Code'!B:C,2,FALSE)</f>
        <v>福建省</v>
      </c>
      <c r="F15762">
        <f t="shared" si="493"/>
        <v>3501</v>
      </c>
      <c r="G15762" t="str">
        <f>IF(F15762&gt;10000,"省直辖县市",VLOOKUP(F15762,'Regionalism Code'!H:I,2,FALSE))</f>
        <v>福州市</v>
      </c>
      <c r="H15762" s="7">
        <v>124.134173454398</v>
      </c>
      <c r="I15762" s="7">
        <v>102.358761116317</v>
      </c>
      <c r="J15762" s="7">
        <v>168.836889532802</v>
      </c>
      <c r="K15762" s="7">
        <v>97.0932646354182</v>
      </c>
      <c r="L15762" s="7">
        <v>113.78241454316</v>
      </c>
      <c r="M15762" s="7"/>
      <c r="N15762" s="7">
        <v>171.386477347506</v>
      </c>
      <c r="O15762" s="7">
        <v>228.008499624299</v>
      </c>
      <c r="P15762" s="7"/>
      <c r="Q15762" s="7">
        <v>114.811893603974</v>
      </c>
    </row>
    <row r="15763" spans="1:17">
      <c r="A15763" s="6">
        <v>2020</v>
      </c>
      <c r="B15763" t="s">
        <v>1399</v>
      </c>
      <c r="C15763">
        <v>350181</v>
      </c>
      <c r="D15763">
        <f t="shared" si="492"/>
        <v>35</v>
      </c>
      <c r="E15763" t="str">
        <f>VLOOKUP(D15763,'Regionalism Code'!B:C,2,FALSE)</f>
        <v>福建省</v>
      </c>
      <c r="F15763">
        <f t="shared" si="493"/>
        <v>3501</v>
      </c>
      <c r="G15763" t="str">
        <f>IF(F15763&gt;10000,"省直辖县市",VLOOKUP(F15763,'Regionalism Code'!H:I,2,FALSE))</f>
        <v>福州市</v>
      </c>
      <c r="H15763" s="7">
        <v>124.675437491832</v>
      </c>
      <c r="I15763" s="7">
        <v>101.681185536967</v>
      </c>
      <c r="J15763" s="7">
        <v>171.119067790114</v>
      </c>
      <c r="K15763" s="7">
        <v>108.423488140672</v>
      </c>
      <c r="L15763" s="7">
        <v>114.83809407651</v>
      </c>
      <c r="M15763" s="7"/>
      <c r="N15763" s="7">
        <v>188.413125731567</v>
      </c>
      <c r="O15763" s="7">
        <v>220.51006300964</v>
      </c>
      <c r="P15763" s="7"/>
      <c r="Q15763" s="7">
        <v>116.21426137117</v>
      </c>
    </row>
    <row r="15764" spans="1:17">
      <c r="A15764" s="6">
        <v>2020</v>
      </c>
      <c r="B15764" t="s">
        <v>1400</v>
      </c>
      <c r="C15764">
        <v>350182</v>
      </c>
      <c r="D15764">
        <f t="shared" si="492"/>
        <v>35</v>
      </c>
      <c r="E15764" t="str">
        <f>VLOOKUP(D15764,'Regionalism Code'!B:C,2,FALSE)</f>
        <v>福建省</v>
      </c>
      <c r="F15764">
        <f t="shared" si="493"/>
        <v>3501</v>
      </c>
      <c r="G15764" t="str">
        <f>IF(F15764&gt;10000,"省直辖县市",VLOOKUP(F15764,'Regionalism Code'!H:I,2,FALSE))</f>
        <v>福州市</v>
      </c>
      <c r="H15764" s="7">
        <v>126.871314276612</v>
      </c>
      <c r="I15764" s="7">
        <v>103.350196318255</v>
      </c>
      <c r="J15764" s="7">
        <v>174.776620041132</v>
      </c>
      <c r="K15764" s="7">
        <v>113.422517154816</v>
      </c>
      <c r="L15764" s="7">
        <v>121.384703628288</v>
      </c>
      <c r="M15764" s="7"/>
      <c r="N15764" s="7">
        <v>182.514385698825</v>
      </c>
      <c r="O15764" s="7">
        <v>230.269223820975</v>
      </c>
      <c r="P15764" s="7"/>
      <c r="Q15764" s="7">
        <v>117.493879292031</v>
      </c>
    </row>
    <row r="15765" spans="1:17">
      <c r="A15765" s="6">
        <v>2020</v>
      </c>
      <c r="B15765" t="s">
        <v>1401</v>
      </c>
      <c r="C15765">
        <v>350203</v>
      </c>
      <c r="D15765">
        <f t="shared" si="492"/>
        <v>35</v>
      </c>
      <c r="E15765" t="str">
        <f>VLOOKUP(D15765,'Regionalism Code'!B:C,2,FALSE)</f>
        <v>福建省</v>
      </c>
      <c r="F15765">
        <f t="shared" si="493"/>
        <v>3502</v>
      </c>
      <c r="G15765" t="str">
        <f>IF(F15765&gt;10000,"省直辖县市",VLOOKUP(F15765,'Regionalism Code'!H:I,2,FALSE))</f>
        <v>厦门市</v>
      </c>
      <c r="H15765" s="7">
        <v>138.462009756796</v>
      </c>
      <c r="I15765" s="7">
        <v>110.591991709407</v>
      </c>
      <c r="J15765" s="7">
        <v>196.164252163533</v>
      </c>
      <c r="K15765" s="7">
        <v>127.882604952894</v>
      </c>
      <c r="L15765" s="7">
        <v>136.10365706567</v>
      </c>
      <c r="M15765" s="7"/>
      <c r="N15765" s="7">
        <v>218.086802477876</v>
      </c>
      <c r="O15765" s="7">
        <v>251.092857668651</v>
      </c>
      <c r="P15765" s="7"/>
      <c r="Q15765" s="7">
        <v>125.642692375476</v>
      </c>
    </row>
    <row r="15766" spans="1:17">
      <c r="A15766" s="6">
        <v>2020</v>
      </c>
      <c r="B15766" t="s">
        <v>1402</v>
      </c>
      <c r="C15766">
        <v>350205</v>
      </c>
      <c r="D15766">
        <f t="shared" si="492"/>
        <v>35</v>
      </c>
      <c r="E15766" t="str">
        <f>VLOOKUP(D15766,'Regionalism Code'!B:C,2,FALSE)</f>
        <v>福建省</v>
      </c>
      <c r="F15766">
        <f t="shared" si="493"/>
        <v>3502</v>
      </c>
      <c r="G15766" t="str">
        <f>IF(F15766&gt;10000,"省直辖县市",VLOOKUP(F15766,'Regionalism Code'!H:I,2,FALSE))</f>
        <v>厦门市</v>
      </c>
      <c r="H15766" s="7">
        <v>135.021168456221</v>
      </c>
      <c r="I15766" s="7">
        <v>112.541486214277</v>
      </c>
      <c r="J15766" s="7">
        <v>183.325635920072</v>
      </c>
      <c r="K15766" s="7">
        <v>120.486840369006</v>
      </c>
      <c r="L15766" s="7">
        <v>120.107735666463</v>
      </c>
      <c r="M15766" s="7"/>
      <c r="N15766" s="7">
        <v>190.871048428852</v>
      </c>
      <c r="O15766" s="7">
        <v>246.051238281712</v>
      </c>
      <c r="P15766" s="7"/>
      <c r="Q15766" s="7">
        <v>121.480089568662</v>
      </c>
    </row>
    <row r="15767" spans="1:17">
      <c r="A15767" s="6">
        <v>2020</v>
      </c>
      <c r="B15767" t="s">
        <v>1403</v>
      </c>
      <c r="C15767">
        <v>350206</v>
      </c>
      <c r="D15767">
        <f t="shared" si="492"/>
        <v>35</v>
      </c>
      <c r="E15767" t="str">
        <f>VLOOKUP(D15767,'Regionalism Code'!B:C,2,FALSE)</f>
        <v>福建省</v>
      </c>
      <c r="F15767">
        <f t="shared" si="493"/>
        <v>3502</v>
      </c>
      <c r="G15767" t="str">
        <f>IF(F15767&gt;10000,"省直辖县市",VLOOKUP(F15767,'Regionalism Code'!H:I,2,FALSE))</f>
        <v>厦门市</v>
      </c>
      <c r="H15767" s="7">
        <v>137.489337186275</v>
      </c>
      <c r="I15767" s="7">
        <v>111.176281526199</v>
      </c>
      <c r="J15767" s="7">
        <v>193.606249503891</v>
      </c>
      <c r="K15767" s="7">
        <v>131.559206621795</v>
      </c>
      <c r="L15767" s="7">
        <v>131.159850712045</v>
      </c>
      <c r="M15767" s="7"/>
      <c r="N15767" s="7">
        <v>202.006094751876</v>
      </c>
      <c r="O15767" s="7">
        <v>256.599099949712</v>
      </c>
      <c r="P15767" s="7"/>
      <c r="Q15767" s="7">
        <v>122.409693178607</v>
      </c>
    </row>
    <row r="15768" spans="1:17">
      <c r="A15768" s="6">
        <v>2020</v>
      </c>
      <c r="B15768" t="s">
        <v>1404</v>
      </c>
      <c r="C15768">
        <v>350211</v>
      </c>
      <c r="D15768">
        <f t="shared" si="492"/>
        <v>35</v>
      </c>
      <c r="E15768" t="str">
        <f>VLOOKUP(D15768,'Regionalism Code'!B:C,2,FALSE)</f>
        <v>福建省</v>
      </c>
      <c r="F15768">
        <f t="shared" si="493"/>
        <v>3502</v>
      </c>
      <c r="G15768" t="str">
        <f>IF(F15768&gt;10000,"省直辖县市",VLOOKUP(F15768,'Regionalism Code'!H:I,2,FALSE))</f>
        <v>厦门市</v>
      </c>
      <c r="H15768" s="7">
        <v>134.798053881993</v>
      </c>
      <c r="I15768" s="7">
        <v>111.845521204469</v>
      </c>
      <c r="J15768" s="7">
        <v>183.586914857596</v>
      </c>
      <c r="K15768" s="7">
        <v>123.461160927153</v>
      </c>
      <c r="L15768" s="7">
        <v>125.338402068832</v>
      </c>
      <c r="M15768" s="7"/>
      <c r="N15768" s="7">
        <v>191.726301021301</v>
      </c>
      <c r="O15768" s="7">
        <v>242.181543627063</v>
      </c>
      <c r="P15768" s="7"/>
      <c r="Q15768" s="7">
        <v>121.938085599912</v>
      </c>
    </row>
    <row r="15769" spans="1:17">
      <c r="A15769" s="6">
        <v>2020</v>
      </c>
      <c r="B15769" t="s">
        <v>1405</v>
      </c>
      <c r="C15769">
        <v>350212</v>
      </c>
      <c r="D15769">
        <f t="shared" si="492"/>
        <v>35</v>
      </c>
      <c r="E15769" t="str">
        <f>VLOOKUP(D15769,'Regionalism Code'!B:C,2,FALSE)</f>
        <v>福建省</v>
      </c>
      <c r="F15769">
        <f t="shared" si="493"/>
        <v>3502</v>
      </c>
      <c r="G15769" t="str">
        <f>IF(F15769&gt;10000,"省直辖县市",VLOOKUP(F15769,'Regionalism Code'!H:I,2,FALSE))</f>
        <v>厦门市</v>
      </c>
      <c r="H15769" s="7">
        <v>130.871449618646</v>
      </c>
      <c r="I15769" s="7">
        <v>108.91851783074</v>
      </c>
      <c r="J15769" s="7">
        <v>176.992067738819</v>
      </c>
      <c r="K15769" s="7">
        <v>117.548547594835</v>
      </c>
      <c r="L15769" s="7">
        <v>122.859864508768</v>
      </c>
      <c r="M15769" s="7"/>
      <c r="N15769" s="7">
        <v>181.310344178521</v>
      </c>
      <c r="O15769" s="7">
        <v>236.445505505462</v>
      </c>
      <c r="P15769" s="7"/>
      <c r="Q15769" s="7">
        <v>119.559195791707</v>
      </c>
    </row>
    <row r="15770" spans="1:17">
      <c r="A15770" s="6">
        <v>2020</v>
      </c>
      <c r="B15770" t="s">
        <v>1406</v>
      </c>
      <c r="C15770">
        <v>350213</v>
      </c>
      <c r="D15770">
        <f t="shared" si="492"/>
        <v>35</v>
      </c>
      <c r="E15770" t="str">
        <f>VLOOKUP(D15770,'Regionalism Code'!B:C,2,FALSE)</f>
        <v>福建省</v>
      </c>
      <c r="F15770">
        <f t="shared" si="493"/>
        <v>3502</v>
      </c>
      <c r="G15770" t="str">
        <f>IF(F15770&gt;10000,"省直辖县市",VLOOKUP(F15770,'Regionalism Code'!H:I,2,FALSE))</f>
        <v>厦门市</v>
      </c>
      <c r="H15770" s="7">
        <v>132.247055207205</v>
      </c>
      <c r="I15770" s="7">
        <v>111.593306870111</v>
      </c>
      <c r="J15770" s="7">
        <v>175.723836519416</v>
      </c>
      <c r="K15770" s="7">
        <v>116.960484084983</v>
      </c>
      <c r="L15770" s="7">
        <v>114.011332575736</v>
      </c>
      <c r="M15770" s="7"/>
      <c r="N15770" s="7">
        <v>181.589036206973</v>
      </c>
      <c r="O15770" s="7">
        <v>235.41030919649</v>
      </c>
      <c r="P15770" s="7"/>
      <c r="Q15770" s="7">
        <v>121.449274227257</v>
      </c>
    </row>
    <row r="15771" spans="1:17">
      <c r="A15771" s="6">
        <v>2020</v>
      </c>
      <c r="B15771" t="s">
        <v>1407</v>
      </c>
      <c r="C15771">
        <v>350302</v>
      </c>
      <c r="D15771">
        <f t="shared" si="492"/>
        <v>35</v>
      </c>
      <c r="E15771" t="str">
        <f>VLOOKUP(D15771,'Regionalism Code'!B:C,2,FALSE)</f>
        <v>福建省</v>
      </c>
      <c r="F15771">
        <f t="shared" si="493"/>
        <v>3503</v>
      </c>
      <c r="G15771" t="str">
        <f>IF(F15771&gt;10000,"省直辖县市",VLOOKUP(F15771,'Regionalism Code'!H:I,2,FALSE))</f>
        <v>莆田市</v>
      </c>
      <c r="H15771" s="7">
        <v>129.214688911472</v>
      </c>
      <c r="I15771" s="7">
        <v>106.603514256098</v>
      </c>
      <c r="J15771" s="7">
        <v>178.578523853554</v>
      </c>
      <c r="K15771" s="7">
        <v>134.16039839963</v>
      </c>
      <c r="L15771" s="7">
        <v>122.813343445958</v>
      </c>
      <c r="M15771" s="7"/>
      <c r="N15771" s="7">
        <v>178.100333460902</v>
      </c>
      <c r="O15771" s="7">
        <v>234.350035468889</v>
      </c>
      <c r="P15771" s="7"/>
      <c r="Q15771" s="7">
        <v>114.182402032725</v>
      </c>
    </row>
    <row r="15772" spans="1:17">
      <c r="A15772" s="6">
        <v>2020</v>
      </c>
      <c r="B15772" t="s">
        <v>1408</v>
      </c>
      <c r="C15772">
        <v>350303</v>
      </c>
      <c r="D15772">
        <f t="shared" si="492"/>
        <v>35</v>
      </c>
      <c r="E15772" t="str">
        <f>VLOOKUP(D15772,'Regionalism Code'!B:C,2,FALSE)</f>
        <v>福建省</v>
      </c>
      <c r="F15772">
        <f t="shared" si="493"/>
        <v>3503</v>
      </c>
      <c r="G15772" t="str">
        <f>IF(F15772&gt;10000,"省直辖县市",VLOOKUP(F15772,'Regionalism Code'!H:I,2,FALSE))</f>
        <v>莆田市</v>
      </c>
      <c r="H15772" s="7">
        <v>122.54487342177</v>
      </c>
      <c r="I15772" s="7">
        <v>101.256700611514</v>
      </c>
      <c r="J15772" s="7">
        <v>167.575743209329</v>
      </c>
      <c r="K15772" s="7">
        <v>110.915581524799</v>
      </c>
      <c r="L15772" s="7">
        <v>104.343685370345</v>
      </c>
      <c r="M15772" s="7"/>
      <c r="N15772" s="7">
        <v>179.889840912607</v>
      </c>
      <c r="O15772" s="7">
        <v>220.656707525896</v>
      </c>
      <c r="P15772" s="7"/>
      <c r="Q15772" s="7">
        <v>111.017332648076</v>
      </c>
    </row>
    <row r="15773" spans="1:17">
      <c r="A15773" s="6">
        <v>2020</v>
      </c>
      <c r="B15773" t="s">
        <v>1409</v>
      </c>
      <c r="C15773">
        <v>350304</v>
      </c>
      <c r="D15773">
        <f t="shared" si="492"/>
        <v>35</v>
      </c>
      <c r="E15773" t="str">
        <f>VLOOKUP(D15773,'Regionalism Code'!B:C,2,FALSE)</f>
        <v>福建省</v>
      </c>
      <c r="F15773">
        <f t="shared" si="493"/>
        <v>3503</v>
      </c>
      <c r="G15773" t="str">
        <f>IF(F15773&gt;10000,"省直辖县市",VLOOKUP(F15773,'Regionalism Code'!H:I,2,FALSE))</f>
        <v>莆田市</v>
      </c>
      <c r="H15773" s="7">
        <v>127.688083197745</v>
      </c>
      <c r="I15773" s="7">
        <v>105.953848887984</v>
      </c>
      <c r="J15773" s="7">
        <v>175.548159793935</v>
      </c>
      <c r="K15773" s="7">
        <v>130.759205617264</v>
      </c>
      <c r="L15773" s="7">
        <v>118.329165580758</v>
      </c>
      <c r="M15773" s="7"/>
      <c r="N15773" s="7">
        <v>176.685566243226</v>
      </c>
      <c r="O15773" s="7">
        <v>230.522321958177</v>
      </c>
      <c r="P15773" s="7"/>
      <c r="Q15773" s="7">
        <v>112.492627994694</v>
      </c>
    </row>
    <row r="15774" spans="1:17">
      <c r="A15774" s="6">
        <v>2020</v>
      </c>
      <c r="B15774" t="s">
        <v>1410</v>
      </c>
      <c r="C15774">
        <v>350305</v>
      </c>
      <c r="D15774">
        <f t="shared" si="492"/>
        <v>35</v>
      </c>
      <c r="E15774" t="str">
        <f>VLOOKUP(D15774,'Regionalism Code'!B:C,2,FALSE)</f>
        <v>福建省</v>
      </c>
      <c r="F15774">
        <f t="shared" si="493"/>
        <v>3503</v>
      </c>
      <c r="G15774" t="str">
        <f>IF(F15774&gt;10000,"省直辖县市",VLOOKUP(F15774,'Regionalism Code'!H:I,2,FALSE))</f>
        <v>莆田市</v>
      </c>
      <c r="H15774" s="7">
        <v>118.663574626494</v>
      </c>
      <c r="I15774" s="7">
        <v>97.0863132420049</v>
      </c>
      <c r="J15774" s="7">
        <v>161.622006365439</v>
      </c>
      <c r="K15774" s="7">
        <v>107.945228248215</v>
      </c>
      <c r="L15774" s="7">
        <v>99.0308590430647</v>
      </c>
      <c r="M15774" s="7"/>
      <c r="N15774" s="7">
        <v>168.341086511721</v>
      </c>
      <c r="O15774" s="7">
        <v>214.412841811145</v>
      </c>
      <c r="P15774" s="7"/>
      <c r="Q15774" s="7">
        <v>111.856309678709</v>
      </c>
    </row>
    <row r="15775" spans="1:17">
      <c r="A15775" s="6">
        <v>2020</v>
      </c>
      <c r="B15775" t="s">
        <v>1411</v>
      </c>
      <c r="C15775">
        <v>350322</v>
      </c>
      <c r="D15775">
        <f t="shared" si="492"/>
        <v>35</v>
      </c>
      <c r="E15775" t="str">
        <f>VLOOKUP(D15775,'Regionalism Code'!B:C,2,FALSE)</f>
        <v>福建省</v>
      </c>
      <c r="F15775">
        <f t="shared" si="493"/>
        <v>3503</v>
      </c>
      <c r="G15775" t="str">
        <f>IF(F15775&gt;10000,"省直辖县市",VLOOKUP(F15775,'Regionalism Code'!H:I,2,FALSE))</f>
        <v>莆田市</v>
      </c>
      <c r="H15775" s="7">
        <v>122.365697076686</v>
      </c>
      <c r="I15775" s="7">
        <v>100.941783052983</v>
      </c>
      <c r="J15775" s="7">
        <v>166.359594744582</v>
      </c>
      <c r="K15775" s="7">
        <v>117.702231419942</v>
      </c>
      <c r="L15775" s="7">
        <v>104.040334501607</v>
      </c>
      <c r="M15775" s="7"/>
      <c r="N15775" s="7">
        <v>160.570575179269</v>
      </c>
      <c r="O15775" s="7">
        <v>226.586119169981</v>
      </c>
      <c r="P15775" s="7"/>
      <c r="Q15775" s="7">
        <v>113.170702901203</v>
      </c>
    </row>
    <row r="15776" spans="1:17">
      <c r="A15776" s="6">
        <v>2020</v>
      </c>
      <c r="B15776" t="s">
        <v>1412</v>
      </c>
      <c r="C15776">
        <v>350402</v>
      </c>
      <c r="D15776">
        <f t="shared" si="492"/>
        <v>35</v>
      </c>
      <c r="E15776" t="str">
        <f>VLOOKUP(D15776,'Regionalism Code'!B:C,2,FALSE)</f>
        <v>福建省</v>
      </c>
      <c r="F15776">
        <f t="shared" si="493"/>
        <v>3504</v>
      </c>
      <c r="G15776" t="str">
        <f>IF(F15776&gt;10000,"省直辖县市",VLOOKUP(F15776,'Regionalism Code'!H:I,2,FALSE))</f>
        <v>三明市</v>
      </c>
      <c r="H15776" s="7">
        <v>130.098166438092</v>
      </c>
      <c r="I15776" s="7">
        <v>108.629963494297</v>
      </c>
      <c r="J15776" s="7">
        <v>176.42234628825</v>
      </c>
      <c r="K15776" s="7">
        <v>115.009549128088</v>
      </c>
      <c r="L15776" s="7">
        <v>110.443970692289</v>
      </c>
      <c r="M15776" s="7"/>
      <c r="N15776" s="7">
        <v>185.192753542581</v>
      </c>
      <c r="O15776" s="7">
        <v>236.533900985825</v>
      </c>
      <c r="P15776" s="7"/>
      <c r="Q15776" s="7">
        <v>116.815395197504</v>
      </c>
    </row>
    <row r="15777" spans="1:17">
      <c r="A15777" s="6">
        <v>2020</v>
      </c>
      <c r="B15777" t="s">
        <v>1413</v>
      </c>
      <c r="C15777">
        <v>350403</v>
      </c>
      <c r="D15777">
        <f t="shared" si="492"/>
        <v>35</v>
      </c>
      <c r="E15777" t="str">
        <f>VLOOKUP(D15777,'Regionalism Code'!B:C,2,FALSE)</f>
        <v>福建省</v>
      </c>
      <c r="F15777">
        <f t="shared" si="493"/>
        <v>3504</v>
      </c>
      <c r="G15777" t="str">
        <f>IF(F15777&gt;10000,"省直辖县市",VLOOKUP(F15777,'Regionalism Code'!H:I,2,FALSE))</f>
        <v>三明市</v>
      </c>
      <c r="H15777" s="7">
        <v>124.121951730388</v>
      </c>
      <c r="I15777" s="7">
        <v>103.45657834463</v>
      </c>
      <c r="J15777" s="7">
        <v>167.668210760687</v>
      </c>
      <c r="K15777" s="7">
        <v>109.521042174598</v>
      </c>
      <c r="L15777" s="7">
        <v>106.437019140296</v>
      </c>
      <c r="M15777" s="7"/>
      <c r="N15777" s="7">
        <v>171.810829043116</v>
      </c>
      <c r="O15777" s="7">
        <v>226.046408838382</v>
      </c>
      <c r="P15777" s="7"/>
      <c r="Q15777" s="7">
        <v>113.235807259507</v>
      </c>
    </row>
    <row r="15778" spans="1:17">
      <c r="A15778" s="6">
        <v>2020</v>
      </c>
      <c r="B15778" t="s">
        <v>1414</v>
      </c>
      <c r="C15778">
        <v>350421</v>
      </c>
      <c r="D15778">
        <f t="shared" si="492"/>
        <v>35</v>
      </c>
      <c r="E15778" t="str">
        <f>VLOOKUP(D15778,'Regionalism Code'!B:C,2,FALSE)</f>
        <v>福建省</v>
      </c>
      <c r="F15778">
        <f t="shared" si="493"/>
        <v>3504</v>
      </c>
      <c r="G15778" t="str">
        <f>IF(F15778&gt;10000,"省直辖县市",VLOOKUP(F15778,'Regionalism Code'!H:I,2,FALSE))</f>
        <v>三明市</v>
      </c>
      <c r="H15778" s="7">
        <v>119.051363564041</v>
      </c>
      <c r="I15778" s="7">
        <v>98.1519431643164</v>
      </c>
      <c r="J15778" s="7">
        <v>162.792992621438</v>
      </c>
      <c r="K15778" s="7">
        <v>96.5216315400478</v>
      </c>
      <c r="L15778" s="7">
        <v>102.065148662992</v>
      </c>
      <c r="M15778" s="7"/>
      <c r="N15778" s="7">
        <v>185.918981543257</v>
      </c>
      <c r="O15778" s="7">
        <v>210.149532690116</v>
      </c>
      <c r="P15778" s="7"/>
      <c r="Q15778" s="7">
        <v>108.582709731255</v>
      </c>
    </row>
    <row r="15779" spans="1:17">
      <c r="A15779" s="6">
        <v>2020</v>
      </c>
      <c r="B15779" t="s">
        <v>1415</v>
      </c>
      <c r="C15779">
        <v>350423</v>
      </c>
      <c r="D15779">
        <f t="shared" si="492"/>
        <v>35</v>
      </c>
      <c r="E15779" t="str">
        <f>VLOOKUP(D15779,'Regionalism Code'!B:C,2,FALSE)</f>
        <v>福建省</v>
      </c>
      <c r="F15779">
        <f t="shared" si="493"/>
        <v>3504</v>
      </c>
      <c r="G15779" t="str">
        <f>IF(F15779&gt;10000,"省直辖县市",VLOOKUP(F15779,'Regionalism Code'!H:I,2,FALSE))</f>
        <v>三明市</v>
      </c>
      <c r="H15779" s="7">
        <v>118.072705443599</v>
      </c>
      <c r="I15779" s="7">
        <v>97.4068713785291</v>
      </c>
      <c r="J15779" s="7">
        <v>155.029504812193</v>
      </c>
      <c r="K15779" s="7">
        <v>98.6435519604938</v>
      </c>
      <c r="L15779" s="7">
        <v>94.8296032047821</v>
      </c>
      <c r="M15779" s="7"/>
      <c r="N15779" s="7">
        <v>162.637492148748</v>
      </c>
      <c r="O15779" s="7">
        <v>208.134506478654</v>
      </c>
      <c r="P15779" s="7"/>
      <c r="Q15779" s="7">
        <v>119.161802900512</v>
      </c>
    </row>
    <row r="15780" spans="1:17">
      <c r="A15780" s="6">
        <v>2020</v>
      </c>
      <c r="B15780" t="s">
        <v>1416</v>
      </c>
      <c r="C15780">
        <v>350424</v>
      </c>
      <c r="D15780">
        <f t="shared" si="492"/>
        <v>35</v>
      </c>
      <c r="E15780" t="str">
        <f>VLOOKUP(D15780,'Regionalism Code'!B:C,2,FALSE)</f>
        <v>福建省</v>
      </c>
      <c r="F15780">
        <f t="shared" si="493"/>
        <v>3504</v>
      </c>
      <c r="G15780" t="str">
        <f>IF(F15780&gt;10000,"省直辖县市",VLOOKUP(F15780,'Regionalism Code'!H:I,2,FALSE))</f>
        <v>三明市</v>
      </c>
      <c r="H15780" s="7">
        <v>116.653118563632</v>
      </c>
      <c r="I15780" s="7">
        <v>96.2710153531369</v>
      </c>
      <c r="J15780" s="7">
        <v>152.134223761069</v>
      </c>
      <c r="K15780" s="7">
        <v>95.3787294109022</v>
      </c>
      <c r="L15780" s="7">
        <v>90.5269487272522</v>
      </c>
      <c r="M15780" s="7"/>
      <c r="N15780" s="7">
        <v>155.488448113528</v>
      </c>
      <c r="O15780" s="7">
        <v>208.502008525698</v>
      </c>
      <c r="P15780" s="7"/>
      <c r="Q15780" s="7">
        <v>119.486824628804</v>
      </c>
    </row>
    <row r="15781" spans="1:17">
      <c r="A15781" s="6">
        <v>2020</v>
      </c>
      <c r="B15781" t="s">
        <v>1417</v>
      </c>
      <c r="C15781">
        <v>350425</v>
      </c>
      <c r="D15781">
        <f t="shared" si="492"/>
        <v>35</v>
      </c>
      <c r="E15781" t="str">
        <f>VLOOKUP(D15781,'Regionalism Code'!B:C,2,FALSE)</f>
        <v>福建省</v>
      </c>
      <c r="F15781">
        <f t="shared" si="493"/>
        <v>3504</v>
      </c>
      <c r="G15781" t="str">
        <f>IF(F15781&gt;10000,"省直辖县市",VLOOKUP(F15781,'Regionalism Code'!H:I,2,FALSE))</f>
        <v>三明市</v>
      </c>
      <c r="H15781" s="7">
        <v>118.837958183151</v>
      </c>
      <c r="I15781" s="7">
        <v>98.9428145176701</v>
      </c>
      <c r="J15781" s="7">
        <v>157.287945647675</v>
      </c>
      <c r="K15781" s="7">
        <v>111.980118130127</v>
      </c>
      <c r="L15781" s="7">
        <v>93.5505477178777</v>
      </c>
      <c r="M15781" s="7"/>
      <c r="N15781" s="7">
        <v>145.478542459157</v>
      </c>
      <c r="O15781" s="7">
        <v>221.91277271993</v>
      </c>
      <c r="P15781" s="7"/>
      <c r="Q15781" s="7">
        <v>114.668937105233</v>
      </c>
    </row>
    <row r="15782" spans="1:17">
      <c r="A15782" s="6">
        <v>2020</v>
      </c>
      <c r="B15782" t="s">
        <v>1418</v>
      </c>
      <c r="C15782">
        <v>350426</v>
      </c>
      <c r="D15782">
        <f t="shared" si="492"/>
        <v>35</v>
      </c>
      <c r="E15782" t="str">
        <f>VLOOKUP(D15782,'Regionalism Code'!B:C,2,FALSE)</f>
        <v>福建省</v>
      </c>
      <c r="F15782">
        <f t="shared" si="493"/>
        <v>3504</v>
      </c>
      <c r="G15782" t="str">
        <f>IF(F15782&gt;10000,"省直辖县市",VLOOKUP(F15782,'Regionalism Code'!H:I,2,FALSE))</f>
        <v>三明市</v>
      </c>
      <c r="H15782" s="7">
        <v>118.907614690452</v>
      </c>
      <c r="I15782" s="7">
        <v>98.3568018805077</v>
      </c>
      <c r="J15782" s="7">
        <v>156.818729484724</v>
      </c>
      <c r="K15782" s="7">
        <v>101.083533763456</v>
      </c>
      <c r="L15782" s="7">
        <v>89.4898373535147</v>
      </c>
      <c r="M15782" s="7"/>
      <c r="N15782" s="7">
        <v>157.677725041796</v>
      </c>
      <c r="O15782" s="7">
        <v>217.671363504002</v>
      </c>
      <c r="P15782" s="7"/>
      <c r="Q15782" s="7">
        <v>117.882822909848</v>
      </c>
    </row>
    <row r="15783" spans="1:17">
      <c r="A15783" s="6">
        <v>2020</v>
      </c>
      <c r="B15783" t="s">
        <v>1419</v>
      </c>
      <c r="C15783">
        <v>350427</v>
      </c>
      <c r="D15783">
        <f t="shared" si="492"/>
        <v>35</v>
      </c>
      <c r="E15783" t="str">
        <f>VLOOKUP(D15783,'Regionalism Code'!B:C,2,FALSE)</f>
        <v>福建省</v>
      </c>
      <c r="F15783">
        <f t="shared" si="493"/>
        <v>3504</v>
      </c>
      <c r="G15783" t="str">
        <f>IF(F15783&gt;10000,"省直辖县市",VLOOKUP(F15783,'Regionalism Code'!H:I,2,FALSE))</f>
        <v>三明市</v>
      </c>
      <c r="H15783" s="7">
        <v>124.43078747983</v>
      </c>
      <c r="I15783" s="7">
        <v>101.856726844859</v>
      </c>
      <c r="J15783" s="7">
        <v>171.951736212607</v>
      </c>
      <c r="K15783" s="7">
        <v>113.006520541962</v>
      </c>
      <c r="L15783" s="7">
        <v>107.357774181205</v>
      </c>
      <c r="M15783" s="7"/>
      <c r="N15783" s="7">
        <v>177.257799304942</v>
      </c>
      <c r="O15783" s="7">
        <v>232.382581989825</v>
      </c>
      <c r="P15783" s="7"/>
      <c r="Q15783" s="7">
        <v>112.624473879455</v>
      </c>
    </row>
    <row r="15784" spans="1:17">
      <c r="A15784" s="6">
        <v>2020</v>
      </c>
      <c r="B15784" t="s">
        <v>1420</v>
      </c>
      <c r="C15784">
        <v>350428</v>
      </c>
      <c r="D15784">
        <f t="shared" si="492"/>
        <v>35</v>
      </c>
      <c r="E15784" t="str">
        <f>VLOOKUP(D15784,'Regionalism Code'!B:C,2,FALSE)</f>
        <v>福建省</v>
      </c>
      <c r="F15784">
        <f t="shared" si="493"/>
        <v>3504</v>
      </c>
      <c r="G15784" t="str">
        <f>IF(F15784&gt;10000,"省直辖县市",VLOOKUP(F15784,'Regionalism Code'!H:I,2,FALSE))</f>
        <v>三明市</v>
      </c>
      <c r="H15784" s="7">
        <v>118.147797084732</v>
      </c>
      <c r="I15784" s="7">
        <v>97.7255626985882</v>
      </c>
      <c r="J15784" s="7">
        <v>159.30854952578</v>
      </c>
      <c r="K15784" s="7">
        <v>98.4374840626501</v>
      </c>
      <c r="L15784" s="7">
        <v>94.3207490190986</v>
      </c>
      <c r="M15784" s="7"/>
      <c r="N15784" s="7">
        <v>171.43114765147</v>
      </c>
      <c r="O15784" s="7">
        <v>213.895127779834</v>
      </c>
      <c r="P15784" s="7"/>
      <c r="Q15784" s="7">
        <v>110.793289253279</v>
      </c>
    </row>
    <row r="15785" spans="1:17">
      <c r="A15785" s="6">
        <v>2020</v>
      </c>
      <c r="B15785" t="s">
        <v>1421</v>
      </c>
      <c r="C15785">
        <v>350429</v>
      </c>
      <c r="D15785">
        <f t="shared" si="492"/>
        <v>35</v>
      </c>
      <c r="E15785" t="str">
        <f>VLOOKUP(D15785,'Regionalism Code'!B:C,2,FALSE)</f>
        <v>福建省</v>
      </c>
      <c r="F15785">
        <f t="shared" si="493"/>
        <v>3504</v>
      </c>
      <c r="G15785" t="str">
        <f>IF(F15785&gt;10000,"省直辖县市",VLOOKUP(F15785,'Regionalism Code'!H:I,2,FALSE))</f>
        <v>三明市</v>
      </c>
      <c r="H15785" s="7">
        <v>117.210397054524</v>
      </c>
      <c r="I15785" s="7">
        <v>97.7215402670223</v>
      </c>
      <c r="J15785" s="7">
        <v>157.193125244185</v>
      </c>
      <c r="K15785" s="7">
        <v>95.3360523276082</v>
      </c>
      <c r="L15785" s="7">
        <v>97.3910287699144</v>
      </c>
      <c r="M15785" s="7"/>
      <c r="N15785" s="7">
        <v>165.053222732648</v>
      </c>
      <c r="O15785" s="7">
        <v>212.058887744463</v>
      </c>
      <c r="P15785" s="7"/>
      <c r="Q15785" s="7">
        <v>108.914491730036</v>
      </c>
    </row>
    <row r="15786" spans="1:17">
      <c r="A15786" s="6">
        <v>2020</v>
      </c>
      <c r="B15786" t="s">
        <v>1422</v>
      </c>
      <c r="C15786">
        <v>350430</v>
      </c>
      <c r="D15786">
        <f t="shared" si="492"/>
        <v>35</v>
      </c>
      <c r="E15786" t="str">
        <f>VLOOKUP(D15786,'Regionalism Code'!B:C,2,FALSE)</f>
        <v>福建省</v>
      </c>
      <c r="F15786">
        <f t="shared" si="493"/>
        <v>3504</v>
      </c>
      <c r="G15786" t="str">
        <f>IF(F15786&gt;10000,"省直辖县市",VLOOKUP(F15786,'Regionalism Code'!H:I,2,FALSE))</f>
        <v>三明市</v>
      </c>
      <c r="H15786" s="7">
        <v>118.900168846287</v>
      </c>
      <c r="I15786" s="7">
        <v>98.0274415021375</v>
      </c>
      <c r="J15786" s="7">
        <v>158.865595191709</v>
      </c>
      <c r="K15786" s="7">
        <v>101.202726072555</v>
      </c>
      <c r="L15786" s="7">
        <v>99.8590460533699</v>
      </c>
      <c r="M15786" s="7"/>
      <c r="N15786" s="7">
        <v>170.28212772026</v>
      </c>
      <c r="O15786" s="7">
        <v>210.351022465759</v>
      </c>
      <c r="P15786" s="7"/>
      <c r="Q15786" s="7">
        <v>115.205323639629</v>
      </c>
    </row>
    <row r="15787" spans="1:17">
      <c r="A15787" s="6">
        <v>2020</v>
      </c>
      <c r="B15787" t="s">
        <v>1423</v>
      </c>
      <c r="C15787">
        <v>350481</v>
      </c>
      <c r="D15787">
        <f t="shared" si="492"/>
        <v>35</v>
      </c>
      <c r="E15787" t="str">
        <f>VLOOKUP(D15787,'Regionalism Code'!B:C,2,FALSE)</f>
        <v>福建省</v>
      </c>
      <c r="F15787">
        <f t="shared" si="493"/>
        <v>3504</v>
      </c>
      <c r="G15787" t="str">
        <f>IF(F15787&gt;10000,"省直辖县市",VLOOKUP(F15787,'Regionalism Code'!H:I,2,FALSE))</f>
        <v>三明市</v>
      </c>
      <c r="H15787" s="7">
        <v>123.742204219491</v>
      </c>
      <c r="I15787" s="7">
        <v>102.531894271603</v>
      </c>
      <c r="J15787" s="7">
        <v>166.319151642429</v>
      </c>
      <c r="K15787" s="7">
        <v>113.160573533998</v>
      </c>
      <c r="L15787" s="7">
        <v>100.597281917359</v>
      </c>
      <c r="M15787" s="7"/>
      <c r="N15787" s="7">
        <v>173.283534371668</v>
      </c>
      <c r="O15787" s="7">
        <v>222.574531877467</v>
      </c>
      <c r="P15787" s="7"/>
      <c r="Q15787" s="7">
        <v>116.416800145978</v>
      </c>
    </row>
    <row r="15788" spans="1:17">
      <c r="A15788" s="6">
        <v>2020</v>
      </c>
      <c r="B15788" t="s">
        <v>1424</v>
      </c>
      <c r="C15788">
        <v>350502</v>
      </c>
      <c r="D15788">
        <f t="shared" si="492"/>
        <v>35</v>
      </c>
      <c r="E15788" t="str">
        <f>VLOOKUP(D15788,'Regionalism Code'!B:C,2,FALSE)</f>
        <v>福建省</v>
      </c>
      <c r="F15788">
        <f t="shared" si="493"/>
        <v>3505</v>
      </c>
      <c r="G15788" t="str">
        <f>IF(F15788&gt;10000,"省直辖县市",VLOOKUP(F15788,'Regionalism Code'!H:I,2,FALSE))</f>
        <v>泉州市</v>
      </c>
      <c r="H15788" s="7">
        <v>130.0298965122</v>
      </c>
      <c r="I15788" s="7">
        <v>106.412202215749</v>
      </c>
      <c r="J15788" s="7">
        <v>179.255167636693</v>
      </c>
      <c r="K15788" s="7">
        <v>129.903296290032</v>
      </c>
      <c r="L15788" s="7">
        <v>116.015190753315</v>
      </c>
      <c r="M15788" s="7"/>
      <c r="N15788" s="7">
        <v>179.373411453334</v>
      </c>
      <c r="O15788" s="7">
        <v>241.356430708997</v>
      </c>
      <c r="P15788" s="7"/>
      <c r="Q15788" s="7">
        <v>118.572962263905</v>
      </c>
    </row>
    <row r="15789" spans="1:17">
      <c r="A15789" s="6">
        <v>2020</v>
      </c>
      <c r="B15789" t="s">
        <v>1425</v>
      </c>
      <c r="C15789">
        <v>350503</v>
      </c>
      <c r="D15789">
        <f t="shared" si="492"/>
        <v>35</v>
      </c>
      <c r="E15789" t="str">
        <f>VLOOKUP(D15789,'Regionalism Code'!B:C,2,FALSE)</f>
        <v>福建省</v>
      </c>
      <c r="F15789">
        <f t="shared" si="493"/>
        <v>3505</v>
      </c>
      <c r="G15789" t="str">
        <f>IF(F15789&gt;10000,"省直辖县市",VLOOKUP(F15789,'Regionalism Code'!H:I,2,FALSE))</f>
        <v>泉州市</v>
      </c>
      <c r="H15789" s="7">
        <v>133.691113592181</v>
      </c>
      <c r="I15789" s="7">
        <v>109.941726550452</v>
      </c>
      <c r="J15789" s="7">
        <v>186.622420412377</v>
      </c>
      <c r="K15789" s="7">
        <v>131.742733445408</v>
      </c>
      <c r="L15789" s="7">
        <v>143.701553144991</v>
      </c>
      <c r="M15789" s="7"/>
      <c r="N15789" s="7">
        <v>189.920576901959</v>
      </c>
      <c r="O15789" s="7">
        <v>241.658077446401</v>
      </c>
      <c r="P15789" s="7"/>
      <c r="Q15789" s="7">
        <v>115.934797225747</v>
      </c>
    </row>
    <row r="15790" spans="1:17">
      <c r="A15790" s="6">
        <v>2020</v>
      </c>
      <c r="B15790" t="s">
        <v>1426</v>
      </c>
      <c r="C15790">
        <v>350504</v>
      </c>
      <c r="D15790">
        <f t="shared" si="492"/>
        <v>35</v>
      </c>
      <c r="E15790" t="str">
        <f>VLOOKUP(D15790,'Regionalism Code'!B:C,2,FALSE)</f>
        <v>福建省</v>
      </c>
      <c r="F15790">
        <f t="shared" si="493"/>
        <v>3505</v>
      </c>
      <c r="G15790" t="str">
        <f>IF(F15790&gt;10000,"省直辖县市",VLOOKUP(F15790,'Regionalism Code'!H:I,2,FALSE))</f>
        <v>泉州市</v>
      </c>
      <c r="H15790" s="7">
        <v>125.547326702588</v>
      </c>
      <c r="I15790" s="7">
        <v>104.055731455031</v>
      </c>
      <c r="J15790" s="7">
        <v>171.75889240993</v>
      </c>
      <c r="K15790" s="7">
        <v>120.233848388249</v>
      </c>
      <c r="L15790" s="7">
        <v>118.003935402978</v>
      </c>
      <c r="M15790" s="7"/>
      <c r="N15790" s="7">
        <v>167.964431081221</v>
      </c>
      <c r="O15790" s="7">
        <v>232.204833503211</v>
      </c>
      <c r="P15790" s="7"/>
      <c r="Q15790" s="7">
        <v>112.546155685267</v>
      </c>
    </row>
    <row r="15791" spans="1:17">
      <c r="A15791" s="6">
        <v>2020</v>
      </c>
      <c r="B15791" t="s">
        <v>1427</v>
      </c>
      <c r="C15791">
        <v>350505</v>
      </c>
      <c r="D15791">
        <f t="shared" si="492"/>
        <v>35</v>
      </c>
      <c r="E15791" t="str">
        <f>VLOOKUP(D15791,'Regionalism Code'!B:C,2,FALSE)</f>
        <v>福建省</v>
      </c>
      <c r="F15791">
        <f t="shared" si="493"/>
        <v>3505</v>
      </c>
      <c r="G15791" t="str">
        <f>IF(F15791&gt;10000,"省直辖县市",VLOOKUP(F15791,'Regionalism Code'!H:I,2,FALSE))</f>
        <v>泉州市</v>
      </c>
      <c r="H15791" s="7">
        <v>124.218078905976</v>
      </c>
      <c r="I15791" s="7">
        <v>102.647722002921</v>
      </c>
      <c r="J15791" s="7">
        <v>167.272830683643</v>
      </c>
      <c r="K15791" s="7">
        <v>120.089148684914</v>
      </c>
      <c r="L15791" s="7">
        <v>102.915080482459</v>
      </c>
      <c r="M15791" s="7"/>
      <c r="N15791" s="7">
        <v>159.185791044137</v>
      </c>
      <c r="O15791" s="7">
        <v>231.011681446849</v>
      </c>
      <c r="P15791" s="7"/>
      <c r="Q15791" s="7">
        <v>117.213326619543</v>
      </c>
    </row>
    <row r="15792" spans="1:17">
      <c r="A15792" s="6">
        <v>2020</v>
      </c>
      <c r="B15792" t="s">
        <v>1428</v>
      </c>
      <c r="C15792">
        <v>350521</v>
      </c>
      <c r="D15792">
        <f t="shared" si="492"/>
        <v>35</v>
      </c>
      <c r="E15792" t="str">
        <f>VLOOKUP(D15792,'Regionalism Code'!B:C,2,FALSE)</f>
        <v>福建省</v>
      </c>
      <c r="F15792">
        <f t="shared" si="493"/>
        <v>3505</v>
      </c>
      <c r="G15792" t="str">
        <f>IF(F15792&gt;10000,"省直辖县市",VLOOKUP(F15792,'Regionalism Code'!H:I,2,FALSE))</f>
        <v>泉州市</v>
      </c>
      <c r="H15792" s="7">
        <v>123.660191844306</v>
      </c>
      <c r="I15792" s="7">
        <v>102.896052237793</v>
      </c>
      <c r="J15792" s="7">
        <v>168.268541306781</v>
      </c>
      <c r="K15792" s="7">
        <v>116.592727480469</v>
      </c>
      <c r="L15792" s="7">
        <v>108.185238072593</v>
      </c>
      <c r="M15792" s="7"/>
      <c r="N15792" s="7">
        <v>163.384392479066</v>
      </c>
      <c r="O15792" s="7">
        <v>230.651077434108</v>
      </c>
      <c r="P15792" s="7"/>
      <c r="Q15792" s="7">
        <v>111.170157078744</v>
      </c>
    </row>
    <row r="15793" spans="1:17">
      <c r="A15793" s="6">
        <v>2020</v>
      </c>
      <c r="B15793" t="s">
        <v>1429</v>
      </c>
      <c r="C15793">
        <v>350524</v>
      </c>
      <c r="D15793">
        <f t="shared" si="492"/>
        <v>35</v>
      </c>
      <c r="E15793" t="str">
        <f>VLOOKUP(D15793,'Regionalism Code'!B:C,2,FALSE)</f>
        <v>福建省</v>
      </c>
      <c r="F15793">
        <f t="shared" si="493"/>
        <v>3505</v>
      </c>
      <c r="G15793" t="str">
        <f>IF(F15793&gt;10000,"省直辖县市",VLOOKUP(F15793,'Regionalism Code'!H:I,2,FALSE))</f>
        <v>泉州市</v>
      </c>
      <c r="H15793" s="7">
        <v>122.819681353615</v>
      </c>
      <c r="I15793" s="7">
        <v>100.061325228588</v>
      </c>
      <c r="J15793" s="7">
        <v>170.86219352886</v>
      </c>
      <c r="K15793" s="7">
        <v>128.757432374832</v>
      </c>
      <c r="L15793" s="7">
        <v>121.79821528925</v>
      </c>
      <c r="M15793" s="7"/>
      <c r="N15793" s="7">
        <v>163.914283853068</v>
      </c>
      <c r="O15793" s="7">
        <v>227.024829861128</v>
      </c>
      <c r="P15793" s="7"/>
      <c r="Q15793" s="7">
        <v>110.674046363273</v>
      </c>
    </row>
    <row r="15794" spans="1:17">
      <c r="A15794" s="6">
        <v>2020</v>
      </c>
      <c r="B15794" t="s">
        <v>1430</v>
      </c>
      <c r="C15794">
        <v>350525</v>
      </c>
      <c r="D15794">
        <f t="shared" si="492"/>
        <v>35</v>
      </c>
      <c r="E15794" t="str">
        <f>VLOOKUP(D15794,'Regionalism Code'!B:C,2,FALSE)</f>
        <v>福建省</v>
      </c>
      <c r="F15794">
        <f t="shared" si="493"/>
        <v>3505</v>
      </c>
      <c r="G15794" t="str">
        <f>IF(F15794&gt;10000,"省直辖县市",VLOOKUP(F15794,'Regionalism Code'!H:I,2,FALSE))</f>
        <v>泉州市</v>
      </c>
      <c r="H15794" s="7">
        <v>117.877498208401</v>
      </c>
      <c r="I15794" s="7">
        <v>97.7601385179093</v>
      </c>
      <c r="J15794" s="7">
        <v>160.910011154726</v>
      </c>
      <c r="K15794" s="7">
        <v>123.244130321916</v>
      </c>
      <c r="L15794" s="7">
        <v>95.0887714035449</v>
      </c>
      <c r="M15794" s="7"/>
      <c r="N15794" s="7">
        <v>161.635596672751</v>
      </c>
      <c r="O15794" s="7">
        <v>215.518373165123</v>
      </c>
      <c r="P15794" s="7"/>
      <c r="Q15794" s="7">
        <v>106.114997859776</v>
      </c>
    </row>
    <row r="15795" spans="1:17">
      <c r="A15795" s="6">
        <v>2020</v>
      </c>
      <c r="B15795" t="s">
        <v>1431</v>
      </c>
      <c r="C15795">
        <v>350526</v>
      </c>
      <c r="D15795">
        <f t="shared" si="492"/>
        <v>35</v>
      </c>
      <c r="E15795" t="str">
        <f>VLOOKUP(D15795,'Regionalism Code'!B:C,2,FALSE)</f>
        <v>福建省</v>
      </c>
      <c r="F15795">
        <f t="shared" si="493"/>
        <v>3505</v>
      </c>
      <c r="G15795" t="str">
        <f>IF(F15795&gt;10000,"省直辖县市",VLOOKUP(F15795,'Regionalism Code'!H:I,2,FALSE))</f>
        <v>泉州市</v>
      </c>
      <c r="H15795" s="7">
        <v>123.590723482672</v>
      </c>
      <c r="I15795" s="7">
        <v>102.856526326538</v>
      </c>
      <c r="J15795" s="7">
        <v>170.170336497043</v>
      </c>
      <c r="K15795" s="7">
        <v>129.010273326695</v>
      </c>
      <c r="L15795" s="7">
        <v>122.602595855688</v>
      </c>
      <c r="M15795" s="7"/>
      <c r="N15795" s="7">
        <v>155.385043536553</v>
      </c>
      <c r="O15795" s="7">
        <v>229.757695291995</v>
      </c>
      <c r="P15795" s="7"/>
      <c r="Q15795" s="7">
        <v>107.419717203812</v>
      </c>
    </row>
    <row r="15796" spans="1:17">
      <c r="A15796" s="6">
        <v>2020</v>
      </c>
      <c r="B15796" t="s">
        <v>1433</v>
      </c>
      <c r="C15796">
        <v>350581</v>
      </c>
      <c r="D15796">
        <f t="shared" si="492"/>
        <v>35</v>
      </c>
      <c r="E15796" t="str">
        <f>VLOOKUP(D15796,'Regionalism Code'!B:C,2,FALSE)</f>
        <v>福建省</v>
      </c>
      <c r="F15796">
        <f t="shared" si="493"/>
        <v>3505</v>
      </c>
      <c r="G15796" t="str">
        <f>IF(F15796&gt;10000,"省直辖县市",VLOOKUP(F15796,'Regionalism Code'!H:I,2,FALSE))</f>
        <v>泉州市</v>
      </c>
      <c r="H15796" s="7">
        <v>129.256236008143</v>
      </c>
      <c r="I15796" s="7">
        <v>106.444848438342</v>
      </c>
      <c r="J15796" s="7">
        <v>177.953233802502</v>
      </c>
      <c r="K15796" s="7">
        <v>135.310532262745</v>
      </c>
      <c r="L15796" s="7">
        <v>124.177175185291</v>
      </c>
      <c r="M15796" s="7"/>
      <c r="N15796" s="7">
        <v>175.761261119859</v>
      </c>
      <c r="O15796" s="7">
        <v>235.716183546974</v>
      </c>
      <c r="P15796" s="7"/>
      <c r="Q15796" s="7">
        <v>116.096799855209</v>
      </c>
    </row>
    <row r="15797" spans="1:17">
      <c r="A15797" s="6">
        <v>2020</v>
      </c>
      <c r="B15797" t="s">
        <v>1434</v>
      </c>
      <c r="C15797">
        <v>350582</v>
      </c>
      <c r="D15797">
        <f t="shared" si="492"/>
        <v>35</v>
      </c>
      <c r="E15797" t="str">
        <f>VLOOKUP(D15797,'Regionalism Code'!B:C,2,FALSE)</f>
        <v>福建省</v>
      </c>
      <c r="F15797">
        <f t="shared" si="493"/>
        <v>3505</v>
      </c>
      <c r="G15797" t="str">
        <f>IF(F15797&gt;10000,"省直辖县市",VLOOKUP(F15797,'Regionalism Code'!H:I,2,FALSE))</f>
        <v>泉州市</v>
      </c>
      <c r="H15797" s="7">
        <v>126.812293548415</v>
      </c>
      <c r="I15797" s="7">
        <v>105.274244383794</v>
      </c>
      <c r="J15797" s="7">
        <v>173.403228634072</v>
      </c>
      <c r="K15797" s="7">
        <v>123.224374100607</v>
      </c>
      <c r="L15797" s="7">
        <v>118.178299827083</v>
      </c>
      <c r="M15797" s="7"/>
      <c r="N15797" s="7">
        <v>172.659361238089</v>
      </c>
      <c r="O15797" s="7">
        <v>232.221169674589</v>
      </c>
      <c r="P15797" s="7"/>
      <c r="Q15797" s="7">
        <v>113.27521577103</v>
      </c>
    </row>
    <row r="15798" spans="1:17">
      <c r="A15798" s="6">
        <v>2020</v>
      </c>
      <c r="B15798" t="s">
        <v>1435</v>
      </c>
      <c r="C15798">
        <v>350583</v>
      </c>
      <c r="D15798">
        <f t="shared" si="492"/>
        <v>35</v>
      </c>
      <c r="E15798" t="str">
        <f>VLOOKUP(D15798,'Regionalism Code'!B:C,2,FALSE)</f>
        <v>福建省</v>
      </c>
      <c r="F15798">
        <f t="shared" si="493"/>
        <v>3505</v>
      </c>
      <c r="G15798" t="str">
        <f>IF(F15798&gt;10000,"省直辖县市",VLOOKUP(F15798,'Regionalism Code'!H:I,2,FALSE))</f>
        <v>泉州市</v>
      </c>
      <c r="H15798" s="7">
        <v>124.265308440105</v>
      </c>
      <c r="I15798" s="7">
        <v>102.456789805567</v>
      </c>
      <c r="J15798" s="7">
        <v>170.178501917698</v>
      </c>
      <c r="K15798" s="7">
        <v>121.172957303823</v>
      </c>
      <c r="L15798" s="7">
        <v>111.279166114371</v>
      </c>
      <c r="M15798" s="7"/>
      <c r="N15798" s="7">
        <v>169.757031290483</v>
      </c>
      <c r="O15798" s="7">
        <v>228.402298308945</v>
      </c>
      <c r="P15798" s="7"/>
      <c r="Q15798" s="7">
        <v>112.852724046284</v>
      </c>
    </row>
    <row r="15799" spans="1:17">
      <c r="A15799" s="6">
        <v>2020</v>
      </c>
      <c r="B15799" t="s">
        <v>1436</v>
      </c>
      <c r="C15799">
        <v>350602</v>
      </c>
      <c r="D15799">
        <f t="shared" si="492"/>
        <v>35</v>
      </c>
      <c r="E15799" t="str">
        <f>VLOOKUP(D15799,'Regionalism Code'!B:C,2,FALSE)</f>
        <v>福建省</v>
      </c>
      <c r="F15799">
        <f t="shared" si="493"/>
        <v>3506</v>
      </c>
      <c r="G15799" t="str">
        <f>IF(F15799&gt;10000,"省直辖县市",VLOOKUP(F15799,'Regionalism Code'!H:I,2,FALSE))</f>
        <v>漳州市</v>
      </c>
      <c r="H15799" s="7">
        <v>128.542611660421</v>
      </c>
      <c r="I15799" s="7">
        <v>106.747301920909</v>
      </c>
      <c r="J15799" s="7">
        <v>174.575208243664</v>
      </c>
      <c r="K15799" s="7">
        <v>118.138391843081</v>
      </c>
      <c r="L15799" s="7">
        <v>114.514708541701</v>
      </c>
      <c r="M15799" s="7"/>
      <c r="N15799" s="7">
        <v>183.198269605368</v>
      </c>
      <c r="O15799" s="7">
        <v>230.322883230001</v>
      </c>
      <c r="P15799" s="7"/>
      <c r="Q15799" s="7">
        <v>116.86969912398</v>
      </c>
    </row>
    <row r="15800" spans="1:17">
      <c r="A15800" s="6">
        <v>2020</v>
      </c>
      <c r="B15800" t="s">
        <v>1437</v>
      </c>
      <c r="C15800">
        <v>350603</v>
      </c>
      <c r="D15800">
        <f t="shared" si="492"/>
        <v>35</v>
      </c>
      <c r="E15800" t="str">
        <f>VLOOKUP(D15800,'Regionalism Code'!B:C,2,FALSE)</f>
        <v>福建省</v>
      </c>
      <c r="F15800">
        <f t="shared" si="493"/>
        <v>3506</v>
      </c>
      <c r="G15800" t="str">
        <f>IF(F15800&gt;10000,"省直辖县市",VLOOKUP(F15800,'Regionalism Code'!H:I,2,FALSE))</f>
        <v>漳州市</v>
      </c>
      <c r="H15800" s="7">
        <v>131.325632004321</v>
      </c>
      <c r="I15800" s="7">
        <v>110.902590347012</v>
      </c>
      <c r="J15800" s="7">
        <v>179.458841903487</v>
      </c>
      <c r="K15800" s="7">
        <v>130.436132381516</v>
      </c>
      <c r="L15800" s="7">
        <v>128.363694075779</v>
      </c>
      <c r="M15800" s="7"/>
      <c r="N15800" s="7">
        <v>176.225141358507</v>
      </c>
      <c r="O15800" s="7">
        <v>237.598228286025</v>
      </c>
      <c r="P15800" s="7"/>
      <c r="Q15800" s="7">
        <v>111.304537605618</v>
      </c>
    </row>
    <row r="15801" spans="1:17">
      <c r="A15801" s="6">
        <v>2020</v>
      </c>
      <c r="B15801" t="s">
        <v>1438</v>
      </c>
      <c r="C15801">
        <v>350622</v>
      </c>
      <c r="D15801">
        <f t="shared" si="492"/>
        <v>35</v>
      </c>
      <c r="E15801" t="str">
        <f>VLOOKUP(D15801,'Regionalism Code'!B:C,2,FALSE)</f>
        <v>福建省</v>
      </c>
      <c r="F15801">
        <f t="shared" si="493"/>
        <v>3506</v>
      </c>
      <c r="G15801" t="str">
        <f>IF(F15801&gt;10000,"省直辖县市",VLOOKUP(F15801,'Regionalism Code'!H:I,2,FALSE))</f>
        <v>漳州市</v>
      </c>
      <c r="H15801" s="7">
        <v>121.560633675751</v>
      </c>
      <c r="I15801" s="7">
        <v>99.3883168853139</v>
      </c>
      <c r="J15801" s="7">
        <v>164.704627840285</v>
      </c>
      <c r="K15801" s="7">
        <v>118.905652109128</v>
      </c>
      <c r="L15801" s="7">
        <v>98.2541175407506</v>
      </c>
      <c r="M15801" s="7"/>
      <c r="N15801" s="7">
        <v>168.326708604984</v>
      </c>
      <c r="O15801" s="7">
        <v>221.243235076549</v>
      </c>
      <c r="P15801" s="7"/>
      <c r="Q15801" s="7">
        <v>116.381212322943</v>
      </c>
    </row>
    <row r="15802" spans="1:17">
      <c r="A15802" s="6">
        <v>2020</v>
      </c>
      <c r="B15802" t="s">
        <v>1439</v>
      </c>
      <c r="C15802">
        <v>350623</v>
      </c>
      <c r="D15802">
        <f t="shared" si="492"/>
        <v>35</v>
      </c>
      <c r="E15802" t="str">
        <f>VLOOKUP(D15802,'Regionalism Code'!B:C,2,FALSE)</f>
        <v>福建省</v>
      </c>
      <c r="F15802">
        <f t="shared" si="493"/>
        <v>3506</v>
      </c>
      <c r="G15802" t="str">
        <f>IF(F15802&gt;10000,"省直辖县市",VLOOKUP(F15802,'Regionalism Code'!H:I,2,FALSE))</f>
        <v>漳州市</v>
      </c>
      <c r="H15802" s="7">
        <v>120.269705566186</v>
      </c>
      <c r="I15802" s="7">
        <v>100.933810225959</v>
      </c>
      <c r="J15802" s="7">
        <v>163.378616130091</v>
      </c>
      <c r="K15802" s="7">
        <v>120.714332449615</v>
      </c>
      <c r="L15802" s="7">
        <v>98.3930813850691</v>
      </c>
      <c r="M15802" s="7"/>
      <c r="N15802" s="7">
        <v>160.530512208977</v>
      </c>
      <c r="O15802" s="7">
        <v>221.387562620742</v>
      </c>
      <c r="P15802" s="7"/>
      <c r="Q15802" s="7">
        <v>105.788143337195</v>
      </c>
    </row>
    <row r="15803" spans="1:17">
      <c r="A15803" s="6">
        <v>2020</v>
      </c>
      <c r="B15803" t="s">
        <v>1440</v>
      </c>
      <c r="C15803">
        <v>350624</v>
      </c>
      <c r="D15803">
        <f t="shared" si="492"/>
        <v>35</v>
      </c>
      <c r="E15803" t="str">
        <f>VLOOKUP(D15803,'Regionalism Code'!B:C,2,FALSE)</f>
        <v>福建省</v>
      </c>
      <c r="F15803">
        <f t="shared" si="493"/>
        <v>3506</v>
      </c>
      <c r="G15803" t="str">
        <f>IF(F15803&gt;10000,"省直辖县市",VLOOKUP(F15803,'Regionalism Code'!H:I,2,FALSE))</f>
        <v>漳州市</v>
      </c>
      <c r="H15803" s="7">
        <v>117.018090771468</v>
      </c>
      <c r="I15803" s="7">
        <v>95.0750896103335</v>
      </c>
      <c r="J15803" s="7">
        <v>158.518388333193</v>
      </c>
      <c r="K15803" s="7">
        <v>107.727310768839</v>
      </c>
      <c r="L15803" s="7">
        <v>98.1378780541034</v>
      </c>
      <c r="M15803" s="7"/>
      <c r="N15803" s="7">
        <v>155.020900695568</v>
      </c>
      <c r="O15803" s="7">
        <v>217.206784723341</v>
      </c>
      <c r="P15803" s="7"/>
      <c r="Q15803" s="7">
        <v>114.06805205857</v>
      </c>
    </row>
    <row r="15804" spans="1:17">
      <c r="A15804" s="6">
        <v>2020</v>
      </c>
      <c r="B15804" t="s">
        <v>1441</v>
      </c>
      <c r="C15804">
        <v>350625</v>
      </c>
      <c r="D15804">
        <f t="shared" si="492"/>
        <v>35</v>
      </c>
      <c r="E15804" t="str">
        <f>VLOOKUP(D15804,'Regionalism Code'!B:C,2,FALSE)</f>
        <v>福建省</v>
      </c>
      <c r="F15804">
        <f t="shared" si="493"/>
        <v>3506</v>
      </c>
      <c r="G15804" t="str">
        <f>IF(F15804&gt;10000,"省直辖县市",VLOOKUP(F15804,'Regionalism Code'!H:I,2,FALSE))</f>
        <v>漳州市</v>
      </c>
      <c r="H15804" s="7">
        <v>121.309706826062</v>
      </c>
      <c r="I15804" s="7">
        <v>101.979779558969</v>
      </c>
      <c r="J15804" s="7">
        <v>163.37592052743</v>
      </c>
      <c r="K15804" s="7">
        <v>106.492425151424</v>
      </c>
      <c r="L15804" s="7">
        <v>98.0969814135678</v>
      </c>
      <c r="M15804" s="7"/>
      <c r="N15804" s="7">
        <v>170.06134720605</v>
      </c>
      <c r="O15804" s="7">
        <v>221.831680614109</v>
      </c>
      <c r="P15804" s="7"/>
      <c r="Q15804" s="7">
        <v>108.703246961333</v>
      </c>
    </row>
    <row r="15805" spans="1:17">
      <c r="A15805" s="6">
        <v>2020</v>
      </c>
      <c r="B15805" t="s">
        <v>1442</v>
      </c>
      <c r="C15805">
        <v>350626</v>
      </c>
      <c r="D15805">
        <f t="shared" si="492"/>
        <v>35</v>
      </c>
      <c r="E15805" t="str">
        <f>VLOOKUP(D15805,'Regionalism Code'!B:C,2,FALSE)</f>
        <v>福建省</v>
      </c>
      <c r="F15805">
        <f t="shared" si="493"/>
        <v>3506</v>
      </c>
      <c r="G15805" t="str">
        <f>IF(F15805&gt;10000,"省直辖县市",VLOOKUP(F15805,'Regionalism Code'!H:I,2,FALSE))</f>
        <v>漳州市</v>
      </c>
      <c r="H15805" s="7">
        <v>122.090607021861</v>
      </c>
      <c r="I15805" s="7">
        <v>102.029550341162</v>
      </c>
      <c r="J15805" s="7">
        <v>164.696063575601</v>
      </c>
      <c r="K15805" s="7">
        <v>105.526149250953</v>
      </c>
      <c r="L15805" s="7">
        <v>110.289684022138</v>
      </c>
      <c r="M15805" s="7"/>
      <c r="N15805" s="7">
        <v>163.262038474788</v>
      </c>
      <c r="O15805" s="7">
        <v>222.987198639854</v>
      </c>
      <c r="P15805" s="7"/>
      <c r="Q15805" s="7">
        <v>110.918481965831</v>
      </c>
    </row>
    <row r="15806" spans="1:17">
      <c r="A15806" s="6">
        <v>2020</v>
      </c>
      <c r="B15806" t="s">
        <v>1443</v>
      </c>
      <c r="C15806">
        <v>350627</v>
      </c>
      <c r="D15806">
        <f t="shared" si="492"/>
        <v>35</v>
      </c>
      <c r="E15806" t="str">
        <f>VLOOKUP(D15806,'Regionalism Code'!B:C,2,FALSE)</f>
        <v>福建省</v>
      </c>
      <c r="F15806">
        <f t="shared" si="493"/>
        <v>3506</v>
      </c>
      <c r="G15806" t="str">
        <f>IF(F15806&gt;10000,"省直辖县市",VLOOKUP(F15806,'Regionalism Code'!H:I,2,FALSE))</f>
        <v>漳州市</v>
      </c>
      <c r="H15806" s="7">
        <v>120.826376659143</v>
      </c>
      <c r="I15806" s="7">
        <v>98.838500296307</v>
      </c>
      <c r="J15806" s="7">
        <v>163.392532324411</v>
      </c>
      <c r="K15806" s="7">
        <v>109.672722776346</v>
      </c>
      <c r="L15806" s="7">
        <v>101.424304251087</v>
      </c>
      <c r="M15806" s="7"/>
      <c r="N15806" s="7">
        <v>169.273983349843</v>
      </c>
      <c r="O15806" s="7">
        <v>218.380805031291</v>
      </c>
      <c r="P15806" s="7"/>
      <c r="Q15806" s="7">
        <v>116.087915280845</v>
      </c>
    </row>
    <row r="15807" spans="1:17">
      <c r="A15807" s="6">
        <v>2020</v>
      </c>
      <c r="B15807" t="s">
        <v>1444</v>
      </c>
      <c r="C15807">
        <v>350628</v>
      </c>
      <c r="D15807">
        <f t="shared" si="492"/>
        <v>35</v>
      </c>
      <c r="E15807" t="str">
        <f>VLOOKUP(D15807,'Regionalism Code'!B:C,2,FALSE)</f>
        <v>福建省</v>
      </c>
      <c r="F15807">
        <f t="shared" si="493"/>
        <v>3506</v>
      </c>
      <c r="G15807" t="str">
        <f>IF(F15807&gt;10000,"省直辖县市",VLOOKUP(F15807,'Regionalism Code'!H:I,2,FALSE))</f>
        <v>漳州市</v>
      </c>
      <c r="H15807" s="7">
        <v>116.602564051941</v>
      </c>
      <c r="I15807" s="7">
        <v>95.9034093039526</v>
      </c>
      <c r="J15807" s="7">
        <v>158.104940051644</v>
      </c>
      <c r="K15807" s="7">
        <v>117.69321367619</v>
      </c>
      <c r="L15807" s="7">
        <v>93.0751329534488</v>
      </c>
      <c r="M15807" s="7"/>
      <c r="N15807" s="7">
        <v>156.887609115103</v>
      </c>
      <c r="O15807" s="7">
        <v>213.888766022223</v>
      </c>
      <c r="P15807" s="7"/>
      <c r="Q15807" s="7">
        <v>109.541563821437</v>
      </c>
    </row>
    <row r="15808" spans="1:17">
      <c r="A15808" s="6">
        <v>2020</v>
      </c>
      <c r="B15808" t="s">
        <v>1445</v>
      </c>
      <c r="C15808">
        <v>350629</v>
      </c>
      <c r="D15808">
        <f t="shared" si="492"/>
        <v>35</v>
      </c>
      <c r="E15808" t="str">
        <f>VLOOKUP(D15808,'Regionalism Code'!B:C,2,FALSE)</f>
        <v>福建省</v>
      </c>
      <c r="F15808">
        <f t="shared" si="493"/>
        <v>3506</v>
      </c>
      <c r="G15808" t="str">
        <f>IF(F15808&gt;10000,"省直辖县市",VLOOKUP(F15808,'Regionalism Code'!H:I,2,FALSE))</f>
        <v>漳州市</v>
      </c>
      <c r="H15808" s="7">
        <v>117.549782587815</v>
      </c>
      <c r="I15808" s="7">
        <v>97.0251801441469</v>
      </c>
      <c r="J15808" s="7">
        <v>157.212292135921</v>
      </c>
      <c r="K15808" s="7">
        <v>113.347641563927</v>
      </c>
      <c r="L15808" s="7">
        <v>89.7718521469042</v>
      </c>
      <c r="M15808" s="7"/>
      <c r="N15808" s="7">
        <v>164.693154579088</v>
      </c>
      <c r="O15808" s="7">
        <v>209.09638007228</v>
      </c>
      <c r="P15808" s="7"/>
      <c r="Q15808" s="7">
        <v>113.255800131864</v>
      </c>
    </row>
    <row r="15809" spans="1:17">
      <c r="A15809" s="6">
        <v>2020</v>
      </c>
      <c r="B15809" t="s">
        <v>1446</v>
      </c>
      <c r="C15809">
        <v>350681</v>
      </c>
      <c r="D15809">
        <f t="shared" si="492"/>
        <v>35</v>
      </c>
      <c r="E15809" t="str">
        <f>VLOOKUP(D15809,'Regionalism Code'!B:C,2,FALSE)</f>
        <v>福建省</v>
      </c>
      <c r="F15809">
        <f t="shared" si="493"/>
        <v>3506</v>
      </c>
      <c r="G15809" t="str">
        <f>IF(F15809&gt;10000,"省直辖县市",VLOOKUP(F15809,'Regionalism Code'!H:I,2,FALSE))</f>
        <v>漳州市</v>
      </c>
      <c r="H15809" s="7">
        <v>124.737729357658</v>
      </c>
      <c r="I15809" s="7">
        <v>102.982295069416</v>
      </c>
      <c r="J15809" s="7">
        <v>169.899023835271</v>
      </c>
      <c r="K15809" s="7">
        <v>120.626051862505</v>
      </c>
      <c r="L15809" s="7">
        <v>113.332091490244</v>
      </c>
      <c r="M15809" s="7"/>
      <c r="N15809" s="7">
        <v>169.031526503629</v>
      </c>
      <c r="O15809" s="7">
        <v>227.077309879534</v>
      </c>
      <c r="P15809" s="7"/>
      <c r="Q15809" s="7">
        <v>114.516209748673</v>
      </c>
    </row>
    <row r="15810" spans="1:17">
      <c r="A15810" s="6">
        <v>2020</v>
      </c>
      <c r="B15810" t="s">
        <v>1447</v>
      </c>
      <c r="C15810">
        <v>350702</v>
      </c>
      <c r="D15810">
        <f t="shared" ref="D15810:D15873" si="494">INT(C15810/10000)</f>
        <v>35</v>
      </c>
      <c r="E15810" t="str">
        <f>VLOOKUP(D15810,'Regionalism Code'!B:C,2,FALSE)</f>
        <v>福建省</v>
      </c>
      <c r="F15810">
        <f t="shared" ref="F15810:F15873" si="495">IF(OR(D15810=11,D15810=12,D15810=31,D15810=50),D15810*100,IF(MID(C15810,3,1)="9",C15810,INT(C15810/100)))</f>
        <v>3507</v>
      </c>
      <c r="G15810" t="str">
        <f>IF(F15810&gt;10000,"省直辖县市",VLOOKUP(F15810,'Regionalism Code'!H:I,2,FALSE))</f>
        <v>南平市</v>
      </c>
      <c r="H15810" s="7">
        <v>123.719328027101</v>
      </c>
      <c r="I15810" s="7">
        <v>101.339897142034</v>
      </c>
      <c r="J15810" s="7">
        <v>169.433799880047</v>
      </c>
      <c r="K15810" s="7">
        <v>109.631722384566</v>
      </c>
      <c r="L15810" s="7">
        <v>101.64872250106</v>
      </c>
      <c r="M15810" s="7"/>
      <c r="N15810" s="7">
        <v>178.995588106567</v>
      </c>
      <c r="O15810" s="7">
        <v>228.831805919765</v>
      </c>
      <c r="P15810" s="7"/>
      <c r="Q15810" s="7">
        <v>114.552961191466</v>
      </c>
    </row>
    <row r="15811" spans="1:17">
      <c r="A15811" s="6">
        <v>2020</v>
      </c>
      <c r="B15811" t="s">
        <v>1448</v>
      </c>
      <c r="C15811">
        <v>350703</v>
      </c>
      <c r="D15811">
        <f t="shared" si="494"/>
        <v>35</v>
      </c>
      <c r="E15811" t="str">
        <f>VLOOKUP(D15811,'Regionalism Code'!B:C,2,FALSE)</f>
        <v>福建省</v>
      </c>
      <c r="F15811">
        <f t="shared" si="495"/>
        <v>3507</v>
      </c>
      <c r="G15811" t="str">
        <f>IF(F15811&gt;10000,"省直辖县市",VLOOKUP(F15811,'Regionalism Code'!H:I,2,FALSE))</f>
        <v>南平市</v>
      </c>
      <c r="H15811" s="7">
        <v>121.354269964724</v>
      </c>
      <c r="I15811" s="7">
        <v>100.873006963973</v>
      </c>
      <c r="J15811" s="7">
        <v>165.216967963627</v>
      </c>
      <c r="K15811" s="7">
        <v>108.027083615497</v>
      </c>
      <c r="L15811" s="7">
        <v>103.37444485339</v>
      </c>
      <c r="M15811" s="7"/>
      <c r="N15811" s="7">
        <v>169.95320394593</v>
      </c>
      <c r="O15811" s="7">
        <v>222.651482426512</v>
      </c>
      <c r="P15811" s="7"/>
      <c r="Q15811" s="7">
        <v>109.285007162013</v>
      </c>
    </row>
    <row r="15812" spans="1:17">
      <c r="A15812" s="6">
        <v>2020</v>
      </c>
      <c r="B15812" t="s">
        <v>1449</v>
      </c>
      <c r="C15812">
        <v>350721</v>
      </c>
      <c r="D15812">
        <f t="shared" si="494"/>
        <v>35</v>
      </c>
      <c r="E15812" t="str">
        <f>VLOOKUP(D15812,'Regionalism Code'!B:C,2,FALSE)</f>
        <v>福建省</v>
      </c>
      <c r="F15812">
        <f t="shared" si="495"/>
        <v>3507</v>
      </c>
      <c r="G15812" t="str">
        <f>IF(F15812&gt;10000,"省直辖县市",VLOOKUP(F15812,'Regionalism Code'!H:I,2,FALSE))</f>
        <v>南平市</v>
      </c>
      <c r="H15812" s="7">
        <v>118.594014759992</v>
      </c>
      <c r="I15812" s="7">
        <v>97.9249499589439</v>
      </c>
      <c r="J15812" s="7">
        <v>156.01614165493</v>
      </c>
      <c r="K15812" s="7">
        <v>93.1800456721003</v>
      </c>
      <c r="L15812" s="7">
        <v>95.1659351361332</v>
      </c>
      <c r="M15812" s="7"/>
      <c r="N15812" s="7">
        <v>170.318725754616</v>
      </c>
      <c r="O15812" s="7">
        <v>207.668074652454</v>
      </c>
      <c r="P15812" s="7"/>
      <c r="Q15812" s="7">
        <v>118.848238200943</v>
      </c>
    </row>
    <row r="15813" spans="1:17">
      <c r="A15813" s="6">
        <v>2020</v>
      </c>
      <c r="B15813" t="s">
        <v>1450</v>
      </c>
      <c r="C15813">
        <v>350722</v>
      </c>
      <c r="D15813">
        <f t="shared" si="494"/>
        <v>35</v>
      </c>
      <c r="E15813" t="str">
        <f>VLOOKUP(D15813,'Regionalism Code'!B:C,2,FALSE)</f>
        <v>福建省</v>
      </c>
      <c r="F15813">
        <f t="shared" si="495"/>
        <v>3507</v>
      </c>
      <c r="G15813" t="str">
        <f>IF(F15813&gt;10000,"省直辖县市",VLOOKUP(F15813,'Regionalism Code'!H:I,2,FALSE))</f>
        <v>南平市</v>
      </c>
      <c r="H15813" s="7">
        <v>117.503108455816</v>
      </c>
      <c r="I15813" s="7">
        <v>95.6339851268381</v>
      </c>
      <c r="J15813" s="7">
        <v>156.502907922762</v>
      </c>
      <c r="K15813" s="7">
        <v>97.4675703481321</v>
      </c>
      <c r="L15813" s="7">
        <v>94.1295855738858</v>
      </c>
      <c r="M15813" s="7"/>
      <c r="N15813" s="7">
        <v>173.658951522952</v>
      </c>
      <c r="O15813" s="7">
        <v>205.318421874793</v>
      </c>
      <c r="P15813" s="7"/>
      <c r="Q15813" s="7">
        <v>118.85295682768</v>
      </c>
    </row>
    <row r="15814" spans="1:17">
      <c r="A15814" s="6">
        <v>2020</v>
      </c>
      <c r="B15814" t="s">
        <v>1451</v>
      </c>
      <c r="C15814">
        <v>350723</v>
      </c>
      <c r="D15814">
        <f t="shared" si="494"/>
        <v>35</v>
      </c>
      <c r="E15814" t="str">
        <f>VLOOKUP(D15814,'Regionalism Code'!B:C,2,FALSE)</f>
        <v>福建省</v>
      </c>
      <c r="F15814">
        <f t="shared" si="495"/>
        <v>3507</v>
      </c>
      <c r="G15814" t="str">
        <f>IF(F15814&gt;10000,"省直辖县市",VLOOKUP(F15814,'Regionalism Code'!H:I,2,FALSE))</f>
        <v>南平市</v>
      </c>
      <c r="H15814" s="7">
        <v>117.768512432989</v>
      </c>
      <c r="I15814" s="7">
        <v>97.1471315497795</v>
      </c>
      <c r="J15814" s="7">
        <v>156.073659757701</v>
      </c>
      <c r="K15814" s="7">
        <v>91.1569200485883</v>
      </c>
      <c r="L15814" s="7">
        <v>99.8905877385956</v>
      </c>
      <c r="M15814" s="7"/>
      <c r="N15814" s="7">
        <v>170.403448318929</v>
      </c>
      <c r="O15814" s="7">
        <v>205.999628140713</v>
      </c>
      <c r="P15814" s="7"/>
      <c r="Q15814" s="7">
        <v>116.260646039442</v>
      </c>
    </row>
    <row r="15815" spans="1:17">
      <c r="A15815" s="6">
        <v>2020</v>
      </c>
      <c r="B15815" t="s">
        <v>1452</v>
      </c>
      <c r="C15815">
        <v>350724</v>
      </c>
      <c r="D15815">
        <f t="shared" si="494"/>
        <v>35</v>
      </c>
      <c r="E15815" t="str">
        <f>VLOOKUP(D15815,'Regionalism Code'!B:C,2,FALSE)</f>
        <v>福建省</v>
      </c>
      <c r="F15815">
        <f t="shared" si="495"/>
        <v>3507</v>
      </c>
      <c r="G15815" t="str">
        <f>IF(F15815&gt;10000,"省直辖县市",VLOOKUP(F15815,'Regionalism Code'!H:I,2,FALSE))</f>
        <v>南平市</v>
      </c>
      <c r="H15815" s="7">
        <v>117.854590429219</v>
      </c>
      <c r="I15815" s="7">
        <v>97.8126144590096</v>
      </c>
      <c r="J15815" s="7">
        <v>154.685657568158</v>
      </c>
      <c r="K15815" s="7">
        <v>99.5868905564064</v>
      </c>
      <c r="L15815" s="7">
        <v>99.8681668528315</v>
      </c>
      <c r="M15815" s="7"/>
      <c r="N15815" s="7">
        <v>159.535361412219</v>
      </c>
      <c r="O15815" s="7">
        <v>207.040434967144</v>
      </c>
      <c r="P15815" s="7"/>
      <c r="Q15815" s="7">
        <v>117.112181309216</v>
      </c>
    </row>
    <row r="15816" spans="1:17">
      <c r="A15816" s="6">
        <v>2020</v>
      </c>
      <c r="B15816" t="s">
        <v>1453</v>
      </c>
      <c r="C15816">
        <v>350725</v>
      </c>
      <c r="D15816">
        <f t="shared" si="494"/>
        <v>35</v>
      </c>
      <c r="E15816" t="str">
        <f>VLOOKUP(D15816,'Regionalism Code'!B:C,2,FALSE)</f>
        <v>福建省</v>
      </c>
      <c r="F15816">
        <f t="shared" si="495"/>
        <v>3507</v>
      </c>
      <c r="G15816" t="str">
        <f>IF(F15816&gt;10000,"省直辖县市",VLOOKUP(F15816,'Regionalism Code'!H:I,2,FALSE))</f>
        <v>南平市</v>
      </c>
      <c r="H15816" s="7">
        <v>118.980768796498</v>
      </c>
      <c r="I15816" s="7">
        <v>98.3485534316904</v>
      </c>
      <c r="J15816" s="7">
        <v>158.631289831538</v>
      </c>
      <c r="K15816" s="7">
        <v>112.037799043399</v>
      </c>
      <c r="L15816" s="7">
        <v>96.2034477265591</v>
      </c>
      <c r="M15816" s="7"/>
      <c r="N15816" s="7">
        <v>162.438442269758</v>
      </c>
      <c r="O15816" s="7">
        <v>212.079037284573</v>
      </c>
      <c r="P15816" s="7"/>
      <c r="Q15816" s="7">
        <v>115.063994926263</v>
      </c>
    </row>
    <row r="15817" spans="1:17">
      <c r="A15817" s="6">
        <v>2020</v>
      </c>
      <c r="B15817" t="s">
        <v>1454</v>
      </c>
      <c r="C15817">
        <v>350781</v>
      </c>
      <c r="D15817">
        <f t="shared" si="494"/>
        <v>35</v>
      </c>
      <c r="E15817" t="str">
        <f>VLOOKUP(D15817,'Regionalism Code'!B:C,2,FALSE)</f>
        <v>福建省</v>
      </c>
      <c r="F15817">
        <f t="shared" si="495"/>
        <v>3507</v>
      </c>
      <c r="G15817" t="str">
        <f>IF(F15817&gt;10000,"省直辖县市",VLOOKUP(F15817,'Regionalism Code'!H:I,2,FALSE))</f>
        <v>南平市</v>
      </c>
      <c r="H15817" s="7">
        <v>120.035197694091</v>
      </c>
      <c r="I15817" s="7">
        <v>99.082015803845</v>
      </c>
      <c r="J15817" s="7">
        <v>162.635363475178</v>
      </c>
      <c r="K15817" s="7">
        <v>101.415781947517</v>
      </c>
      <c r="L15817" s="7">
        <v>105.102235290484</v>
      </c>
      <c r="M15817" s="7"/>
      <c r="N15817" s="7">
        <v>174.337621576545</v>
      </c>
      <c r="O15817" s="7">
        <v>215.9959797745</v>
      </c>
      <c r="P15817" s="7"/>
      <c r="Q15817" s="7">
        <v>111.818342972643</v>
      </c>
    </row>
    <row r="15818" spans="1:17">
      <c r="A15818" s="6">
        <v>2020</v>
      </c>
      <c r="B15818" t="s">
        <v>1455</v>
      </c>
      <c r="C15818">
        <v>350782</v>
      </c>
      <c r="D15818">
        <f t="shared" si="494"/>
        <v>35</v>
      </c>
      <c r="E15818" t="str">
        <f>VLOOKUP(D15818,'Regionalism Code'!B:C,2,FALSE)</f>
        <v>福建省</v>
      </c>
      <c r="F15818">
        <f t="shared" si="495"/>
        <v>3507</v>
      </c>
      <c r="G15818" t="str">
        <f>IF(F15818&gt;10000,"省直辖县市",VLOOKUP(F15818,'Regionalism Code'!H:I,2,FALSE))</f>
        <v>南平市</v>
      </c>
      <c r="H15818" s="7">
        <v>123.933600380563</v>
      </c>
      <c r="I15818" s="7">
        <v>103.178080419062</v>
      </c>
      <c r="J15818" s="7">
        <v>166.292499885906</v>
      </c>
      <c r="K15818" s="7">
        <v>106.923930440378</v>
      </c>
      <c r="L15818" s="7">
        <v>111.032803293867</v>
      </c>
      <c r="M15818" s="7"/>
      <c r="N15818" s="7">
        <v>170.314071495067</v>
      </c>
      <c r="O15818" s="7">
        <v>222.563736339449</v>
      </c>
      <c r="P15818" s="7"/>
      <c r="Q15818" s="7">
        <v>115.502726958229</v>
      </c>
    </row>
    <row r="15819" spans="1:17">
      <c r="A15819" s="6">
        <v>2020</v>
      </c>
      <c r="B15819" t="s">
        <v>1456</v>
      </c>
      <c r="C15819">
        <v>350783</v>
      </c>
      <c r="D15819">
        <f t="shared" si="494"/>
        <v>35</v>
      </c>
      <c r="E15819" t="str">
        <f>VLOOKUP(D15819,'Regionalism Code'!B:C,2,FALSE)</f>
        <v>福建省</v>
      </c>
      <c r="F15819">
        <f t="shared" si="495"/>
        <v>3507</v>
      </c>
      <c r="G15819" t="str">
        <f>IF(F15819&gt;10000,"省直辖县市",VLOOKUP(F15819,'Regionalism Code'!H:I,2,FALSE))</f>
        <v>南平市</v>
      </c>
      <c r="H15819" s="7">
        <v>118.128342545343</v>
      </c>
      <c r="I15819" s="7">
        <v>97.5821296060061</v>
      </c>
      <c r="J15819" s="7">
        <v>159.322772020874</v>
      </c>
      <c r="K15819" s="7">
        <v>103.423046729006</v>
      </c>
      <c r="L15819" s="7">
        <v>93.734394039599</v>
      </c>
      <c r="M15819" s="7"/>
      <c r="N15819" s="7">
        <v>163.905880362811</v>
      </c>
      <c r="O15819" s="7">
        <v>217.373850018773</v>
      </c>
      <c r="P15819" s="7"/>
      <c r="Q15819" s="7">
        <v>111.122012050708</v>
      </c>
    </row>
    <row r="15820" spans="1:17">
      <c r="A15820" s="6">
        <v>2020</v>
      </c>
      <c r="B15820" t="s">
        <v>1457</v>
      </c>
      <c r="C15820">
        <v>350802</v>
      </c>
      <c r="D15820">
        <f t="shared" si="494"/>
        <v>35</v>
      </c>
      <c r="E15820" t="str">
        <f>VLOOKUP(D15820,'Regionalism Code'!B:C,2,FALSE)</f>
        <v>福建省</v>
      </c>
      <c r="F15820">
        <f t="shared" si="495"/>
        <v>3508</v>
      </c>
      <c r="G15820" t="str">
        <f>IF(F15820&gt;10000,"省直辖县市",VLOOKUP(F15820,'Regionalism Code'!H:I,2,FALSE))</f>
        <v>龙岩市</v>
      </c>
      <c r="H15820" s="7">
        <v>128.768247515175</v>
      </c>
      <c r="I15820" s="7">
        <v>107.703218163838</v>
      </c>
      <c r="J15820" s="7">
        <v>174.073310363524</v>
      </c>
      <c r="K15820" s="7">
        <v>117.924142438924</v>
      </c>
      <c r="L15820" s="7">
        <v>108.592648228055</v>
      </c>
      <c r="M15820" s="7"/>
      <c r="N15820" s="7">
        <v>177.133389569498</v>
      </c>
      <c r="O15820" s="7">
        <v>236.069770696822</v>
      </c>
      <c r="P15820" s="7"/>
      <c r="Q15820" s="7">
        <v>116.006019558402</v>
      </c>
    </row>
    <row r="15821" spans="1:17">
      <c r="A15821" s="6">
        <v>2020</v>
      </c>
      <c r="B15821" t="s">
        <v>1458</v>
      </c>
      <c r="C15821">
        <v>350803</v>
      </c>
      <c r="D15821">
        <f t="shared" si="494"/>
        <v>35</v>
      </c>
      <c r="E15821" t="str">
        <f>VLOOKUP(D15821,'Regionalism Code'!B:C,2,FALSE)</f>
        <v>福建省</v>
      </c>
      <c r="F15821">
        <f t="shared" si="495"/>
        <v>3508</v>
      </c>
      <c r="G15821" t="str">
        <f>IF(F15821&gt;10000,"省直辖县市",VLOOKUP(F15821,'Regionalism Code'!H:I,2,FALSE))</f>
        <v>龙岩市</v>
      </c>
      <c r="H15821" s="7">
        <v>116.46875245652</v>
      </c>
      <c r="I15821" s="7">
        <v>96.686802067417</v>
      </c>
      <c r="J15821" s="7">
        <v>152.774246988719</v>
      </c>
      <c r="K15821" s="7">
        <v>94.9496907911683</v>
      </c>
      <c r="L15821" s="7">
        <v>89.3278805590269</v>
      </c>
      <c r="M15821" s="7"/>
      <c r="N15821" s="7">
        <v>157.633964807632</v>
      </c>
      <c r="O15821" s="7">
        <v>209.830070355661</v>
      </c>
      <c r="P15821" s="7"/>
      <c r="Q15821" s="7">
        <v>115.822707178751</v>
      </c>
    </row>
    <row r="15822" spans="1:17">
      <c r="A15822" s="6">
        <v>2020</v>
      </c>
      <c r="B15822" t="s">
        <v>1459</v>
      </c>
      <c r="C15822">
        <v>350821</v>
      </c>
      <c r="D15822">
        <f t="shared" si="494"/>
        <v>35</v>
      </c>
      <c r="E15822" t="str">
        <f>VLOOKUP(D15822,'Regionalism Code'!B:C,2,FALSE)</f>
        <v>福建省</v>
      </c>
      <c r="F15822">
        <f t="shared" si="495"/>
        <v>3508</v>
      </c>
      <c r="G15822" t="str">
        <f>IF(F15822&gt;10000,"省直辖县市",VLOOKUP(F15822,'Regionalism Code'!H:I,2,FALSE))</f>
        <v>龙岩市</v>
      </c>
      <c r="H15822" s="7">
        <v>119.076545769758</v>
      </c>
      <c r="I15822" s="7">
        <v>98.6244242243724</v>
      </c>
      <c r="J15822" s="7">
        <v>157.572791373445</v>
      </c>
      <c r="K15822" s="7">
        <v>99.7971377509998</v>
      </c>
      <c r="L15822" s="7">
        <v>89.9567885077331</v>
      </c>
      <c r="M15822" s="7"/>
      <c r="N15822" s="7">
        <v>160.713969173812</v>
      </c>
      <c r="O15822" s="7">
        <v>218.372726654601</v>
      </c>
      <c r="P15822" s="7"/>
      <c r="Q15822" s="7">
        <v>116.662612212619</v>
      </c>
    </row>
    <row r="15823" spans="1:17">
      <c r="A15823" s="6">
        <v>2020</v>
      </c>
      <c r="B15823" t="s">
        <v>1460</v>
      </c>
      <c r="C15823">
        <v>350823</v>
      </c>
      <c r="D15823">
        <f t="shared" si="494"/>
        <v>35</v>
      </c>
      <c r="E15823" t="str">
        <f>VLOOKUP(D15823,'Regionalism Code'!B:C,2,FALSE)</f>
        <v>福建省</v>
      </c>
      <c r="F15823">
        <f t="shared" si="495"/>
        <v>3508</v>
      </c>
      <c r="G15823" t="str">
        <f>IF(F15823&gt;10000,"省直辖县市",VLOOKUP(F15823,'Regionalism Code'!H:I,2,FALSE))</f>
        <v>龙岩市</v>
      </c>
      <c r="H15823" s="7">
        <v>119.251227442044</v>
      </c>
      <c r="I15823" s="7">
        <v>99.0318099039314</v>
      </c>
      <c r="J15823" s="7">
        <v>156.717101004383</v>
      </c>
      <c r="K15823" s="7">
        <v>95.4418341082547</v>
      </c>
      <c r="L15823" s="7">
        <v>95.0111798385708</v>
      </c>
      <c r="M15823" s="7"/>
      <c r="N15823" s="7">
        <v>163.905435854389</v>
      </c>
      <c r="O15823" s="7">
        <v>213.077652659407</v>
      </c>
      <c r="P15823" s="7"/>
      <c r="Q15823" s="7">
        <v>117.941269033911</v>
      </c>
    </row>
    <row r="15824" spans="1:17">
      <c r="A15824" s="6">
        <v>2020</v>
      </c>
      <c r="B15824" t="s">
        <v>1461</v>
      </c>
      <c r="C15824">
        <v>350824</v>
      </c>
      <c r="D15824">
        <f t="shared" si="494"/>
        <v>35</v>
      </c>
      <c r="E15824" t="str">
        <f>VLOOKUP(D15824,'Regionalism Code'!B:C,2,FALSE)</f>
        <v>福建省</v>
      </c>
      <c r="F15824">
        <f t="shared" si="495"/>
        <v>3508</v>
      </c>
      <c r="G15824" t="str">
        <f>IF(F15824&gt;10000,"省直辖县市",VLOOKUP(F15824,'Regionalism Code'!H:I,2,FALSE))</f>
        <v>龙岩市</v>
      </c>
      <c r="H15824" s="7">
        <v>117.94216821205</v>
      </c>
      <c r="I15824" s="7">
        <v>97.3337465863656</v>
      </c>
      <c r="J15824" s="7">
        <v>156.859980349409</v>
      </c>
      <c r="K15824" s="7">
        <v>103.634100675934</v>
      </c>
      <c r="L15824" s="7">
        <v>88.2292649420009</v>
      </c>
      <c r="M15824" s="7"/>
      <c r="N15824" s="7">
        <v>166.531124306712</v>
      </c>
      <c r="O15824" s="7">
        <v>211.405578527901</v>
      </c>
      <c r="P15824" s="7"/>
      <c r="Q15824" s="7">
        <v>115.278212287483</v>
      </c>
    </row>
    <row r="15825" spans="1:17">
      <c r="A15825" s="6">
        <v>2020</v>
      </c>
      <c r="B15825" t="s">
        <v>1462</v>
      </c>
      <c r="C15825">
        <v>350825</v>
      </c>
      <c r="D15825">
        <f t="shared" si="494"/>
        <v>35</v>
      </c>
      <c r="E15825" t="str">
        <f>VLOOKUP(D15825,'Regionalism Code'!B:C,2,FALSE)</f>
        <v>福建省</v>
      </c>
      <c r="F15825">
        <f t="shared" si="495"/>
        <v>3508</v>
      </c>
      <c r="G15825" t="str">
        <f>IF(F15825&gt;10000,"省直辖县市",VLOOKUP(F15825,'Regionalism Code'!H:I,2,FALSE))</f>
        <v>龙岩市</v>
      </c>
      <c r="H15825" s="7">
        <v>123.232860083903</v>
      </c>
      <c r="I15825" s="7">
        <v>101.651879294179</v>
      </c>
      <c r="J15825" s="7">
        <v>165.277927244624</v>
      </c>
      <c r="K15825" s="7">
        <v>105.926212119222</v>
      </c>
      <c r="L15825" s="7">
        <v>110.894933177977</v>
      </c>
      <c r="M15825" s="7"/>
      <c r="N15825" s="7">
        <v>168.287535108542</v>
      </c>
      <c r="O15825" s="7">
        <v>223.439076066113</v>
      </c>
      <c r="P15825" s="7"/>
      <c r="Q15825" s="7">
        <v>118.097884123163</v>
      </c>
    </row>
    <row r="15826" spans="1:17">
      <c r="A15826" s="6">
        <v>2020</v>
      </c>
      <c r="B15826" t="s">
        <v>1463</v>
      </c>
      <c r="C15826">
        <v>350881</v>
      </c>
      <c r="D15826">
        <f t="shared" si="494"/>
        <v>35</v>
      </c>
      <c r="E15826" t="str">
        <f>VLOOKUP(D15826,'Regionalism Code'!B:C,2,FALSE)</f>
        <v>福建省</v>
      </c>
      <c r="F15826">
        <f t="shared" si="495"/>
        <v>3508</v>
      </c>
      <c r="G15826" t="str">
        <f>IF(F15826&gt;10000,"省直辖县市",VLOOKUP(F15826,'Regionalism Code'!H:I,2,FALSE))</f>
        <v>龙岩市</v>
      </c>
      <c r="H15826" s="7">
        <v>121.492907817136</v>
      </c>
      <c r="I15826" s="7">
        <v>101.146279282719</v>
      </c>
      <c r="J15826" s="7">
        <v>165.092893896632</v>
      </c>
      <c r="K15826" s="7">
        <v>124.398421603515</v>
      </c>
      <c r="L15826" s="7">
        <v>93.9679454533606</v>
      </c>
      <c r="M15826" s="7"/>
      <c r="N15826" s="7">
        <v>167.151763919929</v>
      </c>
      <c r="O15826" s="7">
        <v>222.34077193813</v>
      </c>
      <c r="P15826" s="7"/>
      <c r="Q15826" s="7">
        <v>109.45648195964</v>
      </c>
    </row>
    <row r="15827" spans="1:17">
      <c r="A15827" s="6">
        <v>2020</v>
      </c>
      <c r="B15827" t="s">
        <v>1464</v>
      </c>
      <c r="C15827">
        <v>350902</v>
      </c>
      <c r="D15827">
        <f t="shared" si="494"/>
        <v>35</v>
      </c>
      <c r="E15827" t="str">
        <f>VLOOKUP(D15827,'Regionalism Code'!B:C,2,FALSE)</f>
        <v>福建省</v>
      </c>
      <c r="F15827">
        <f t="shared" si="495"/>
        <v>3509</v>
      </c>
      <c r="G15827" t="str">
        <f>IF(F15827&gt;10000,"省直辖县市",VLOOKUP(F15827,'Regionalism Code'!H:I,2,FALSE))</f>
        <v>宁德市</v>
      </c>
      <c r="H15827" s="7">
        <v>132.025562189408</v>
      </c>
      <c r="I15827" s="7">
        <v>109.505622721057</v>
      </c>
      <c r="J15827" s="7">
        <v>179.564422012703</v>
      </c>
      <c r="K15827" s="7">
        <v>119.717042741307</v>
      </c>
      <c r="L15827" s="7">
        <v>112.247892968883</v>
      </c>
      <c r="M15827" s="7"/>
      <c r="N15827" s="7">
        <v>183.086674807981</v>
      </c>
      <c r="O15827" s="7">
        <v>244.094411705004</v>
      </c>
      <c r="P15827" s="7"/>
      <c r="Q15827" s="7">
        <v>120.008458891236</v>
      </c>
    </row>
    <row r="15828" spans="1:17">
      <c r="A15828" s="6">
        <v>2020</v>
      </c>
      <c r="B15828" t="s">
        <v>1465</v>
      </c>
      <c r="C15828">
        <v>350921</v>
      </c>
      <c r="D15828">
        <f t="shared" si="494"/>
        <v>35</v>
      </c>
      <c r="E15828" t="str">
        <f>VLOOKUP(D15828,'Regionalism Code'!B:C,2,FALSE)</f>
        <v>福建省</v>
      </c>
      <c r="F15828">
        <f t="shared" si="495"/>
        <v>3509</v>
      </c>
      <c r="G15828" t="str">
        <f>IF(F15828&gt;10000,"省直辖县市",VLOOKUP(F15828,'Regionalism Code'!H:I,2,FALSE))</f>
        <v>宁德市</v>
      </c>
      <c r="H15828" s="7">
        <v>124.521731007457</v>
      </c>
      <c r="I15828" s="7">
        <v>101.748011812084</v>
      </c>
      <c r="J15828" s="7">
        <v>168.994941674067</v>
      </c>
      <c r="K15828" s="7">
        <v>113.503987219526</v>
      </c>
      <c r="L15828" s="7">
        <v>103.779827788239</v>
      </c>
      <c r="M15828" s="7"/>
      <c r="N15828" s="7">
        <v>160.699045454732</v>
      </c>
      <c r="O15828" s="7">
        <v>237.136058292528</v>
      </c>
      <c r="P15828" s="7"/>
      <c r="Q15828" s="7">
        <v>118.91291441689</v>
      </c>
    </row>
    <row r="15829" spans="1:17">
      <c r="A15829" s="6">
        <v>2020</v>
      </c>
      <c r="B15829" t="s">
        <v>1466</v>
      </c>
      <c r="C15829">
        <v>350922</v>
      </c>
      <c r="D15829">
        <f t="shared" si="494"/>
        <v>35</v>
      </c>
      <c r="E15829" t="str">
        <f>VLOOKUP(D15829,'Regionalism Code'!B:C,2,FALSE)</f>
        <v>福建省</v>
      </c>
      <c r="F15829">
        <f t="shared" si="495"/>
        <v>3509</v>
      </c>
      <c r="G15829" t="str">
        <f>IF(F15829&gt;10000,"省直辖县市",VLOOKUP(F15829,'Regionalism Code'!H:I,2,FALSE))</f>
        <v>宁德市</v>
      </c>
      <c r="H15829" s="7">
        <v>118.930280579249</v>
      </c>
      <c r="I15829" s="7">
        <v>96.7465165151225</v>
      </c>
      <c r="J15829" s="7">
        <v>160.878427214992</v>
      </c>
      <c r="K15829" s="7">
        <v>102.789296183504</v>
      </c>
      <c r="L15829" s="7">
        <v>109.999078800805</v>
      </c>
      <c r="M15829" s="7"/>
      <c r="N15829" s="7">
        <v>168.051251997869</v>
      </c>
      <c r="O15829" s="7">
        <v>212.612999087374</v>
      </c>
      <c r="P15829" s="7"/>
      <c r="Q15829" s="7">
        <v>115.961541162402</v>
      </c>
    </row>
    <row r="15830" spans="1:17">
      <c r="A15830" s="6">
        <v>2020</v>
      </c>
      <c r="B15830" t="s">
        <v>1467</v>
      </c>
      <c r="C15830">
        <v>350923</v>
      </c>
      <c r="D15830">
        <f t="shared" si="494"/>
        <v>35</v>
      </c>
      <c r="E15830" t="str">
        <f>VLOOKUP(D15830,'Regionalism Code'!B:C,2,FALSE)</f>
        <v>福建省</v>
      </c>
      <c r="F15830">
        <f t="shared" si="495"/>
        <v>3509</v>
      </c>
      <c r="G15830" t="str">
        <f>IF(F15830&gt;10000,"省直辖县市",VLOOKUP(F15830,'Regionalism Code'!H:I,2,FALSE))</f>
        <v>宁德市</v>
      </c>
      <c r="H15830" s="7">
        <v>122.625424865098</v>
      </c>
      <c r="I15830" s="7">
        <v>99.3841972762765</v>
      </c>
      <c r="J15830" s="7">
        <v>165.329557376039</v>
      </c>
      <c r="K15830" s="7">
        <v>104.901726018028</v>
      </c>
      <c r="L15830" s="7">
        <v>103.065714482679</v>
      </c>
      <c r="M15830" s="7"/>
      <c r="N15830" s="7">
        <v>178.492327520901</v>
      </c>
      <c r="O15830" s="7">
        <v>218.995665895452</v>
      </c>
      <c r="P15830" s="7"/>
      <c r="Q15830" s="7">
        <v>121.774891778592</v>
      </c>
    </row>
    <row r="15831" spans="1:17">
      <c r="A15831" s="6">
        <v>2020</v>
      </c>
      <c r="B15831" t="s">
        <v>1468</v>
      </c>
      <c r="C15831">
        <v>350924</v>
      </c>
      <c r="D15831">
        <f t="shared" si="494"/>
        <v>35</v>
      </c>
      <c r="E15831" t="str">
        <f>VLOOKUP(D15831,'Regionalism Code'!B:C,2,FALSE)</f>
        <v>福建省</v>
      </c>
      <c r="F15831">
        <f t="shared" si="495"/>
        <v>3509</v>
      </c>
      <c r="G15831" t="str">
        <f>IF(F15831&gt;10000,"省直辖县市",VLOOKUP(F15831,'Regionalism Code'!H:I,2,FALSE))</f>
        <v>宁德市</v>
      </c>
      <c r="H15831" s="7">
        <v>119.866998707084</v>
      </c>
      <c r="I15831" s="7">
        <v>97.9465054766449</v>
      </c>
      <c r="J15831" s="7">
        <v>159.770652195382</v>
      </c>
      <c r="K15831" s="7">
        <v>113.614780344926</v>
      </c>
      <c r="L15831" s="7">
        <v>91.1037583850537</v>
      </c>
      <c r="M15831" s="7"/>
      <c r="N15831" s="7">
        <v>160.374540108365</v>
      </c>
      <c r="O15831" s="7">
        <v>218.551655537033</v>
      </c>
      <c r="P15831" s="7"/>
      <c r="Q15831" s="7">
        <v>119.744168467086</v>
      </c>
    </row>
    <row r="15832" spans="1:17">
      <c r="A15832" s="6">
        <v>2020</v>
      </c>
      <c r="B15832" t="s">
        <v>1469</v>
      </c>
      <c r="C15832">
        <v>350925</v>
      </c>
      <c r="D15832">
        <f t="shared" si="494"/>
        <v>35</v>
      </c>
      <c r="E15832" t="str">
        <f>VLOOKUP(D15832,'Regionalism Code'!B:C,2,FALSE)</f>
        <v>福建省</v>
      </c>
      <c r="F15832">
        <f t="shared" si="495"/>
        <v>3509</v>
      </c>
      <c r="G15832" t="str">
        <f>IF(F15832&gt;10000,"省直辖县市",VLOOKUP(F15832,'Regionalism Code'!H:I,2,FALSE))</f>
        <v>宁德市</v>
      </c>
      <c r="H15832" s="7">
        <v>122.436317207214</v>
      </c>
      <c r="I15832" s="7">
        <v>99.5462170127644</v>
      </c>
      <c r="J15832" s="7">
        <v>169.756357709105</v>
      </c>
      <c r="K15832" s="7">
        <v>106.840715658315</v>
      </c>
      <c r="L15832" s="7">
        <v>105.222023866396</v>
      </c>
      <c r="M15832" s="7"/>
      <c r="N15832" s="7">
        <v>186.902863272966</v>
      </c>
      <c r="O15832" s="7">
        <v>222.916528428996</v>
      </c>
      <c r="P15832" s="7"/>
      <c r="Q15832" s="7">
        <v>112.038520742017</v>
      </c>
    </row>
    <row r="15833" spans="1:17">
      <c r="A15833" s="6">
        <v>2020</v>
      </c>
      <c r="B15833" t="s">
        <v>1470</v>
      </c>
      <c r="C15833">
        <v>350926</v>
      </c>
      <c r="D15833">
        <f t="shared" si="494"/>
        <v>35</v>
      </c>
      <c r="E15833" t="str">
        <f>VLOOKUP(D15833,'Regionalism Code'!B:C,2,FALSE)</f>
        <v>福建省</v>
      </c>
      <c r="F15833">
        <f t="shared" si="495"/>
        <v>3509</v>
      </c>
      <c r="G15833" t="str">
        <f>IF(F15833&gt;10000,"省直辖县市",VLOOKUP(F15833,'Regionalism Code'!H:I,2,FALSE))</f>
        <v>宁德市</v>
      </c>
      <c r="H15833" s="7">
        <v>125.584482027347</v>
      </c>
      <c r="I15833" s="7">
        <v>102.689771162442</v>
      </c>
      <c r="J15833" s="7">
        <v>172.554662312762</v>
      </c>
      <c r="K15833" s="7">
        <v>118.916162423045</v>
      </c>
      <c r="L15833" s="7">
        <v>105.232287967674</v>
      </c>
      <c r="M15833" s="7"/>
      <c r="N15833" s="7">
        <v>164.865668362039</v>
      </c>
      <c r="O15833" s="7">
        <v>240.812237917409</v>
      </c>
      <c r="P15833" s="7"/>
      <c r="Q15833" s="7">
        <v>115.837853934551</v>
      </c>
    </row>
    <row r="15834" spans="1:17">
      <c r="A15834" s="6">
        <v>2020</v>
      </c>
      <c r="B15834" t="s">
        <v>1471</v>
      </c>
      <c r="C15834">
        <v>350981</v>
      </c>
      <c r="D15834">
        <f t="shared" si="494"/>
        <v>35</v>
      </c>
      <c r="E15834" t="str">
        <f>VLOOKUP(D15834,'Regionalism Code'!B:C,2,FALSE)</f>
        <v>福建省</v>
      </c>
      <c r="F15834">
        <f t="shared" si="495"/>
        <v>3509</v>
      </c>
      <c r="G15834" t="str">
        <f>IF(F15834&gt;10000,"省直辖县市",VLOOKUP(F15834,'Regionalism Code'!H:I,2,FALSE))</f>
        <v>宁德市</v>
      </c>
      <c r="H15834" s="7">
        <v>126.683500624351</v>
      </c>
      <c r="I15834" s="7">
        <v>102.806867326143</v>
      </c>
      <c r="J15834" s="7">
        <v>173.268615982074</v>
      </c>
      <c r="K15834" s="7">
        <v>123.939966686887</v>
      </c>
      <c r="L15834" s="7">
        <v>108.937704687111</v>
      </c>
      <c r="M15834" s="7"/>
      <c r="N15834" s="7">
        <v>166.490496408885</v>
      </c>
      <c r="O15834" s="7">
        <v>238.654635678405</v>
      </c>
      <c r="P15834" s="7"/>
      <c r="Q15834" s="7">
        <v>120.878954500394</v>
      </c>
    </row>
    <row r="15835" spans="1:17">
      <c r="A15835" s="6">
        <v>2020</v>
      </c>
      <c r="B15835" t="s">
        <v>1472</v>
      </c>
      <c r="C15835">
        <v>350982</v>
      </c>
      <c r="D15835">
        <f t="shared" si="494"/>
        <v>35</v>
      </c>
      <c r="E15835" t="str">
        <f>VLOOKUP(D15835,'Regionalism Code'!B:C,2,FALSE)</f>
        <v>福建省</v>
      </c>
      <c r="F15835">
        <f t="shared" si="495"/>
        <v>3509</v>
      </c>
      <c r="G15835" t="str">
        <f>IF(F15835&gt;10000,"省直辖县市",VLOOKUP(F15835,'Regionalism Code'!H:I,2,FALSE))</f>
        <v>宁德市</v>
      </c>
      <c r="H15835" s="7">
        <v>127.643309201124</v>
      </c>
      <c r="I15835" s="7">
        <v>102.858197453812</v>
      </c>
      <c r="J15835" s="7">
        <v>176.278756341411</v>
      </c>
      <c r="K15835" s="7">
        <v>120.809567087927</v>
      </c>
      <c r="L15835" s="7">
        <v>110.376362442097</v>
      </c>
      <c r="M15835" s="7"/>
      <c r="N15835" s="7">
        <v>173.64751278232</v>
      </c>
      <c r="O15835" s="7">
        <v>242.297795859264</v>
      </c>
      <c r="P15835" s="7"/>
      <c r="Q15835" s="7">
        <v>121.112824562032</v>
      </c>
    </row>
    <row r="15836" spans="1:17">
      <c r="A15836" s="6">
        <v>2020</v>
      </c>
      <c r="B15836" t="s">
        <v>1473</v>
      </c>
      <c r="C15836">
        <v>360102</v>
      </c>
      <c r="D15836">
        <f t="shared" si="494"/>
        <v>36</v>
      </c>
      <c r="E15836" t="str">
        <f>VLOOKUP(D15836,'Regionalism Code'!B:C,2,FALSE)</f>
        <v>江西省</v>
      </c>
      <c r="F15836">
        <f t="shared" si="495"/>
        <v>3601</v>
      </c>
      <c r="G15836" t="str">
        <f>IF(F15836&gt;10000,"省直辖县市",VLOOKUP(F15836,'Regionalism Code'!H:I,2,FALSE))</f>
        <v>南昌市</v>
      </c>
      <c r="H15836" s="7">
        <v>134.514894132133</v>
      </c>
      <c r="I15836" s="7">
        <v>111.413843634717</v>
      </c>
      <c r="J15836" s="7">
        <v>179.107649324932</v>
      </c>
      <c r="K15836" s="7">
        <v>115.54290707899</v>
      </c>
      <c r="L15836" s="7">
        <v>126.351412713329</v>
      </c>
      <c r="M15836" s="7"/>
      <c r="N15836" s="7">
        <v>191.775557210466</v>
      </c>
      <c r="O15836" s="7">
        <v>231.939935533524</v>
      </c>
      <c r="P15836" s="7"/>
      <c r="Q15836" s="7">
        <v>129.770299993094</v>
      </c>
    </row>
    <row r="15837" spans="1:17">
      <c r="A15837" s="6">
        <v>2020</v>
      </c>
      <c r="B15837" t="s">
        <v>1200</v>
      </c>
      <c r="C15837">
        <v>360103</v>
      </c>
      <c r="D15837">
        <f t="shared" si="494"/>
        <v>36</v>
      </c>
      <c r="E15837" t="str">
        <f>VLOOKUP(D15837,'Regionalism Code'!B:C,2,FALSE)</f>
        <v>江西省</v>
      </c>
      <c r="F15837">
        <f t="shared" si="495"/>
        <v>3601</v>
      </c>
      <c r="G15837" t="str">
        <f>IF(F15837&gt;10000,"省直辖县市",VLOOKUP(F15837,'Regionalism Code'!H:I,2,FALSE))</f>
        <v>南昌市</v>
      </c>
      <c r="H15837" s="7">
        <v>132.562298617589</v>
      </c>
      <c r="I15837" s="7">
        <v>108.722280284571</v>
      </c>
      <c r="J15837" s="7">
        <v>181.586235145024</v>
      </c>
      <c r="K15837" s="7">
        <v>120.899719398927</v>
      </c>
      <c r="L15837" s="7">
        <v>137.868471141987</v>
      </c>
      <c r="M15837" s="7"/>
      <c r="N15837" s="7">
        <v>186.758612780676</v>
      </c>
      <c r="O15837" s="7">
        <v>235.791137240963</v>
      </c>
      <c r="P15837" s="7"/>
      <c r="Q15837" s="7">
        <v>122.20548625973</v>
      </c>
    </row>
    <row r="15838" spans="1:17">
      <c r="A15838" s="6">
        <v>2020</v>
      </c>
      <c r="B15838" t="s">
        <v>1474</v>
      </c>
      <c r="C15838">
        <v>360104</v>
      </c>
      <c r="D15838">
        <f t="shared" si="494"/>
        <v>36</v>
      </c>
      <c r="E15838" t="str">
        <f>VLOOKUP(D15838,'Regionalism Code'!B:C,2,FALSE)</f>
        <v>江西省</v>
      </c>
      <c r="F15838">
        <f t="shared" si="495"/>
        <v>3601</v>
      </c>
      <c r="G15838" t="str">
        <f>IF(F15838&gt;10000,"省直辖县市",VLOOKUP(F15838,'Regionalism Code'!H:I,2,FALSE))</f>
        <v>南昌市</v>
      </c>
      <c r="H15838" s="7">
        <v>129.890726865227</v>
      </c>
      <c r="I15838" s="7">
        <v>108.147002808319</v>
      </c>
      <c r="J15838" s="7">
        <v>171.838559241323</v>
      </c>
      <c r="K15838" s="7">
        <v>108.857437823221</v>
      </c>
      <c r="L15838" s="7">
        <v>116.839361267659</v>
      </c>
      <c r="M15838" s="7"/>
      <c r="N15838" s="7">
        <v>182.052934160939</v>
      </c>
      <c r="O15838" s="7">
        <v>225.75265296448</v>
      </c>
      <c r="P15838" s="7"/>
      <c r="Q15838" s="7">
        <v>125.470224743157</v>
      </c>
    </row>
    <row r="15839" spans="1:17">
      <c r="A15839" s="6">
        <v>2020</v>
      </c>
      <c r="B15839" t="s">
        <v>1475</v>
      </c>
      <c r="C15839">
        <v>360105</v>
      </c>
      <c r="D15839">
        <f t="shared" si="494"/>
        <v>36</v>
      </c>
      <c r="E15839" t="str">
        <f>VLOOKUP(D15839,'Regionalism Code'!B:C,2,FALSE)</f>
        <v>江西省</v>
      </c>
      <c r="F15839">
        <f t="shared" si="495"/>
        <v>3601</v>
      </c>
      <c r="G15839" t="str">
        <f>IF(F15839&gt;10000,"省直辖县市",VLOOKUP(F15839,'Regionalism Code'!H:I,2,FALSE))</f>
        <v>南昌市</v>
      </c>
      <c r="H15839" s="7">
        <v>124.444191634031</v>
      </c>
      <c r="I15839" s="7">
        <v>107.14580154211</v>
      </c>
      <c r="J15839" s="7">
        <v>158.044005163505</v>
      </c>
      <c r="K15839" s="7">
        <v>99.8249030367982</v>
      </c>
      <c r="L15839" s="7">
        <v>113.476404337826</v>
      </c>
      <c r="M15839" s="7"/>
      <c r="N15839" s="7">
        <v>163.486311882059</v>
      </c>
      <c r="O15839" s="7">
        <v>207.03445424178</v>
      </c>
      <c r="P15839" s="7"/>
      <c r="Q15839" s="7">
        <v>120.514611984691</v>
      </c>
    </row>
    <row r="15840" spans="1:17">
      <c r="A15840" s="6">
        <v>2020</v>
      </c>
      <c r="B15840" t="s">
        <v>1476</v>
      </c>
      <c r="C15840">
        <v>360111</v>
      </c>
      <c r="D15840">
        <f t="shared" si="494"/>
        <v>36</v>
      </c>
      <c r="E15840" t="str">
        <f>VLOOKUP(D15840,'Regionalism Code'!B:C,2,FALSE)</f>
        <v>江西省</v>
      </c>
      <c r="F15840">
        <f t="shared" si="495"/>
        <v>3601</v>
      </c>
      <c r="G15840" t="str">
        <f>IF(F15840&gt;10000,"省直辖县市",VLOOKUP(F15840,'Regionalism Code'!H:I,2,FALSE))</f>
        <v>南昌市</v>
      </c>
      <c r="H15840" s="7">
        <v>133.699287408047</v>
      </c>
      <c r="I15840" s="7">
        <v>115.714515169836</v>
      </c>
      <c r="J15840" s="7">
        <v>171.795214334713</v>
      </c>
      <c r="K15840" s="7">
        <v>113.504987207261</v>
      </c>
      <c r="L15840" s="7">
        <v>120.740338509516</v>
      </c>
      <c r="M15840" s="7"/>
      <c r="N15840" s="7">
        <v>178.534324957529</v>
      </c>
      <c r="O15840" s="7">
        <v>225.17700160691</v>
      </c>
      <c r="P15840" s="7"/>
      <c r="Q15840" s="7">
        <v>123.866546496242</v>
      </c>
    </row>
    <row r="15841" spans="1:17">
      <c r="A15841" s="6">
        <v>2020</v>
      </c>
      <c r="B15841" t="s">
        <v>1477</v>
      </c>
      <c r="C15841">
        <v>360121</v>
      </c>
      <c r="D15841">
        <f t="shared" si="494"/>
        <v>36</v>
      </c>
      <c r="E15841" t="str">
        <f>VLOOKUP(D15841,'Regionalism Code'!B:C,2,FALSE)</f>
        <v>江西省</v>
      </c>
      <c r="F15841">
        <f t="shared" si="495"/>
        <v>3601</v>
      </c>
      <c r="G15841" t="str">
        <f>IF(F15841&gt;10000,"省直辖县市",VLOOKUP(F15841,'Regionalism Code'!H:I,2,FALSE))</f>
        <v>南昌市</v>
      </c>
      <c r="H15841" s="7">
        <v>125.615792008556</v>
      </c>
      <c r="I15841" s="7">
        <v>106.195410576429</v>
      </c>
      <c r="J15841" s="7">
        <v>162.551600530495</v>
      </c>
      <c r="K15841" s="7">
        <v>106.295301252212</v>
      </c>
      <c r="L15841" s="7">
        <v>111.299250082317</v>
      </c>
      <c r="M15841" s="7"/>
      <c r="N15841" s="7">
        <v>166.232187725166</v>
      </c>
      <c r="O15841" s="7">
        <v>215.286004414807</v>
      </c>
      <c r="P15841" s="7"/>
      <c r="Q15841" s="7">
        <v>122.631031782361</v>
      </c>
    </row>
    <row r="15842" spans="1:17">
      <c r="A15842" s="6">
        <v>2020</v>
      </c>
      <c r="B15842" t="s">
        <v>1478</v>
      </c>
      <c r="C15842">
        <v>360122</v>
      </c>
      <c r="D15842">
        <f t="shared" si="494"/>
        <v>36</v>
      </c>
      <c r="E15842" t="str">
        <f>VLOOKUP(D15842,'Regionalism Code'!B:C,2,FALSE)</f>
        <v>江西省</v>
      </c>
      <c r="F15842">
        <f t="shared" si="495"/>
        <v>3601</v>
      </c>
      <c r="G15842" t="str">
        <f>IF(F15842&gt;10000,"省直辖县市",VLOOKUP(F15842,'Regionalism Code'!H:I,2,FALSE))</f>
        <v>南昌市</v>
      </c>
      <c r="H15842" s="7">
        <v>124.204445354423</v>
      </c>
      <c r="I15842" s="7">
        <v>103.644196188861</v>
      </c>
      <c r="J15842" s="7">
        <v>165.374753156548</v>
      </c>
      <c r="K15842" s="7">
        <v>107.341091059831</v>
      </c>
      <c r="L15842" s="7">
        <v>111.408652568413</v>
      </c>
      <c r="M15842" s="7"/>
      <c r="N15842" s="7">
        <v>173.834042661815</v>
      </c>
      <c r="O15842" s="7">
        <v>217.570708908431</v>
      </c>
      <c r="P15842" s="7"/>
      <c r="Q15842" s="7">
        <v>117.288666941517</v>
      </c>
    </row>
    <row r="15843" spans="1:17">
      <c r="A15843" s="6">
        <v>2020</v>
      </c>
      <c r="B15843" t="s">
        <v>1479</v>
      </c>
      <c r="C15843">
        <v>360123</v>
      </c>
      <c r="D15843">
        <f t="shared" si="494"/>
        <v>36</v>
      </c>
      <c r="E15843" t="str">
        <f>VLOOKUP(D15843,'Regionalism Code'!B:C,2,FALSE)</f>
        <v>江西省</v>
      </c>
      <c r="F15843">
        <f t="shared" si="495"/>
        <v>3601</v>
      </c>
      <c r="G15843" t="str">
        <f>IF(F15843&gt;10000,"省直辖县市",VLOOKUP(F15843,'Regionalism Code'!H:I,2,FALSE))</f>
        <v>南昌市</v>
      </c>
      <c r="H15843" s="7">
        <v>116.502942463434</v>
      </c>
      <c r="I15843" s="7">
        <v>95.5224792777506</v>
      </c>
      <c r="J15843" s="7">
        <v>156.147047132311</v>
      </c>
      <c r="K15843" s="7">
        <v>98.1669541923721</v>
      </c>
      <c r="L15843" s="7">
        <v>103.095675717846</v>
      </c>
      <c r="M15843" s="7"/>
      <c r="N15843" s="7">
        <v>167.870904477197</v>
      </c>
      <c r="O15843" s="7">
        <v>203.637426461971</v>
      </c>
      <c r="P15843" s="7"/>
      <c r="Q15843" s="7">
        <v>113.747584775158</v>
      </c>
    </row>
    <row r="15844" spans="1:17">
      <c r="A15844" s="6">
        <v>2020</v>
      </c>
      <c r="B15844" t="s">
        <v>1480</v>
      </c>
      <c r="C15844">
        <v>360124</v>
      </c>
      <c r="D15844">
        <f t="shared" si="494"/>
        <v>36</v>
      </c>
      <c r="E15844" t="str">
        <f>VLOOKUP(D15844,'Regionalism Code'!B:C,2,FALSE)</f>
        <v>江西省</v>
      </c>
      <c r="F15844">
        <f t="shared" si="495"/>
        <v>3601</v>
      </c>
      <c r="G15844" t="str">
        <f>IF(F15844&gt;10000,"省直辖县市",VLOOKUP(F15844,'Regionalism Code'!H:I,2,FALSE))</f>
        <v>南昌市</v>
      </c>
      <c r="H15844" s="7">
        <v>113.333954388236</v>
      </c>
      <c r="I15844" s="7">
        <v>91.635940634562</v>
      </c>
      <c r="J15844" s="7">
        <v>153.885093301818</v>
      </c>
      <c r="K15844" s="7">
        <v>98.7610391486864</v>
      </c>
      <c r="L15844" s="7">
        <v>99.1909516539948</v>
      </c>
      <c r="M15844" s="7"/>
      <c r="N15844" s="7">
        <v>163.749678810703</v>
      </c>
      <c r="O15844" s="7">
        <v>201.760470077799</v>
      </c>
      <c r="P15844" s="7"/>
      <c r="Q15844" s="7">
        <v>111.29951753465</v>
      </c>
    </row>
    <row r="15845" spans="1:17">
      <c r="A15845" s="6">
        <v>2020</v>
      </c>
      <c r="B15845" t="s">
        <v>1481</v>
      </c>
      <c r="C15845">
        <v>360202</v>
      </c>
      <c r="D15845">
        <f t="shared" si="494"/>
        <v>36</v>
      </c>
      <c r="E15845" t="str">
        <f>VLOOKUP(D15845,'Regionalism Code'!B:C,2,FALSE)</f>
        <v>江西省</v>
      </c>
      <c r="F15845">
        <f t="shared" si="495"/>
        <v>3602</v>
      </c>
      <c r="G15845" t="str">
        <f>IF(F15845&gt;10000,"省直辖县市",VLOOKUP(F15845,'Regionalism Code'!H:I,2,FALSE))</f>
        <v>景德镇市</v>
      </c>
      <c r="H15845" s="7">
        <v>123.566010108766</v>
      </c>
      <c r="I15845" s="7">
        <v>103.987883023366</v>
      </c>
      <c r="J15845" s="7">
        <v>165.199999085817</v>
      </c>
      <c r="K15845" s="7">
        <v>108.491947724714</v>
      </c>
      <c r="L15845" s="7">
        <v>113.624255004501</v>
      </c>
      <c r="M15845" s="7"/>
      <c r="N15845" s="7">
        <v>173.702394975945</v>
      </c>
      <c r="O15845" s="7">
        <v>216.677773084806</v>
      </c>
      <c r="P15845" s="7"/>
      <c r="Q15845" s="7">
        <v>112.56466051893</v>
      </c>
    </row>
    <row r="15846" spans="1:17">
      <c r="A15846" s="6">
        <v>2020</v>
      </c>
      <c r="B15846" t="s">
        <v>1482</v>
      </c>
      <c r="C15846">
        <v>360203</v>
      </c>
      <c r="D15846">
        <f t="shared" si="494"/>
        <v>36</v>
      </c>
      <c r="E15846" t="str">
        <f>VLOOKUP(D15846,'Regionalism Code'!B:C,2,FALSE)</f>
        <v>江西省</v>
      </c>
      <c r="F15846">
        <f t="shared" si="495"/>
        <v>3602</v>
      </c>
      <c r="G15846" t="str">
        <f>IF(F15846&gt;10000,"省直辖县市",VLOOKUP(F15846,'Regionalism Code'!H:I,2,FALSE))</f>
        <v>景德镇市</v>
      </c>
      <c r="H15846" s="7">
        <v>126.323632238282</v>
      </c>
      <c r="I15846" s="7">
        <v>105.343112476079</v>
      </c>
      <c r="J15846" s="7">
        <v>170.934616691996</v>
      </c>
      <c r="K15846" s="7">
        <v>110.736630414385</v>
      </c>
      <c r="L15846" s="7">
        <v>118.612605572131</v>
      </c>
      <c r="M15846" s="7"/>
      <c r="N15846" s="7">
        <v>181.504724539577</v>
      </c>
      <c r="O15846" s="7">
        <v>222.548537897776</v>
      </c>
      <c r="P15846" s="7"/>
      <c r="Q15846" s="7">
        <v>114.543455771695</v>
      </c>
    </row>
    <row r="15847" spans="1:17">
      <c r="A15847" s="6">
        <v>2020</v>
      </c>
      <c r="B15847" t="s">
        <v>1483</v>
      </c>
      <c r="C15847">
        <v>360222</v>
      </c>
      <c r="D15847">
        <f t="shared" si="494"/>
        <v>36</v>
      </c>
      <c r="E15847" t="str">
        <f>VLOOKUP(D15847,'Regionalism Code'!B:C,2,FALSE)</f>
        <v>江西省</v>
      </c>
      <c r="F15847">
        <f t="shared" si="495"/>
        <v>3602</v>
      </c>
      <c r="G15847" t="str">
        <f>IF(F15847&gt;10000,"省直辖县市",VLOOKUP(F15847,'Regionalism Code'!H:I,2,FALSE))</f>
        <v>景德镇市</v>
      </c>
      <c r="H15847" s="7">
        <v>117.379567572948</v>
      </c>
      <c r="I15847" s="7">
        <v>99.1390954343483</v>
      </c>
      <c r="J15847" s="7">
        <v>154.563239814748</v>
      </c>
      <c r="K15847" s="7">
        <v>104.34367617574</v>
      </c>
      <c r="L15847" s="7">
        <v>109.498572535248</v>
      </c>
      <c r="M15847" s="7"/>
      <c r="N15847" s="7">
        <v>153.230638715084</v>
      </c>
      <c r="O15847" s="7">
        <v>205.905140121598</v>
      </c>
      <c r="P15847" s="7"/>
      <c r="Q15847" s="7">
        <v>110.047855771826</v>
      </c>
    </row>
    <row r="15848" spans="1:17">
      <c r="A15848" s="6">
        <v>2020</v>
      </c>
      <c r="B15848" t="s">
        <v>1484</v>
      </c>
      <c r="C15848">
        <v>360281</v>
      </c>
      <c r="D15848">
        <f t="shared" si="494"/>
        <v>36</v>
      </c>
      <c r="E15848" t="str">
        <f>VLOOKUP(D15848,'Regionalism Code'!B:C,2,FALSE)</f>
        <v>江西省</v>
      </c>
      <c r="F15848">
        <f t="shared" si="495"/>
        <v>3602</v>
      </c>
      <c r="G15848" t="str">
        <f>IF(F15848&gt;10000,"省直辖县市",VLOOKUP(F15848,'Regionalism Code'!H:I,2,FALSE))</f>
        <v>景德镇市</v>
      </c>
      <c r="H15848" s="7">
        <v>111.783811475238</v>
      </c>
      <c r="I15848" s="7">
        <v>92.3330018355499</v>
      </c>
      <c r="J15848" s="7">
        <v>148.74874166079</v>
      </c>
      <c r="K15848" s="7">
        <v>93.7694278595396</v>
      </c>
      <c r="L15848" s="7">
        <v>92.5782907857236</v>
      </c>
      <c r="M15848" s="7"/>
      <c r="N15848" s="7">
        <v>158.658545205627</v>
      </c>
      <c r="O15848" s="7">
        <v>197.293112637167</v>
      </c>
      <c r="P15848" s="7"/>
      <c r="Q15848" s="7">
        <v>108.845759583703</v>
      </c>
    </row>
    <row r="15849" spans="1:17">
      <c r="A15849" s="6">
        <v>2020</v>
      </c>
      <c r="B15849" t="s">
        <v>1485</v>
      </c>
      <c r="C15849">
        <v>360302</v>
      </c>
      <c r="D15849">
        <f t="shared" si="494"/>
        <v>36</v>
      </c>
      <c r="E15849" t="str">
        <f>VLOOKUP(D15849,'Regionalism Code'!B:C,2,FALSE)</f>
        <v>江西省</v>
      </c>
      <c r="F15849">
        <f t="shared" si="495"/>
        <v>3603</v>
      </c>
      <c r="G15849" t="str">
        <f>IF(F15849&gt;10000,"省直辖县市",VLOOKUP(F15849,'Regionalism Code'!H:I,2,FALSE))</f>
        <v>萍乡市</v>
      </c>
      <c r="H15849" s="7">
        <v>120.682709283636</v>
      </c>
      <c r="I15849" s="7">
        <v>102.978580577215</v>
      </c>
      <c r="J15849" s="7">
        <v>158.912743627059</v>
      </c>
      <c r="K15849" s="7">
        <v>99.8045295398146</v>
      </c>
      <c r="L15849" s="7">
        <v>110.728446331634</v>
      </c>
      <c r="M15849" s="7"/>
      <c r="N15849" s="7">
        <v>170.882244548041</v>
      </c>
      <c r="O15849" s="7">
        <v>205.572397973524</v>
      </c>
      <c r="P15849" s="7"/>
      <c r="Q15849" s="7">
        <v>109.678797398563</v>
      </c>
    </row>
    <row r="15850" spans="1:17">
      <c r="A15850" s="6">
        <v>2020</v>
      </c>
      <c r="B15850" t="s">
        <v>1486</v>
      </c>
      <c r="C15850">
        <v>360313</v>
      </c>
      <c r="D15850">
        <f t="shared" si="494"/>
        <v>36</v>
      </c>
      <c r="E15850" t="str">
        <f>VLOOKUP(D15850,'Regionalism Code'!B:C,2,FALSE)</f>
        <v>江西省</v>
      </c>
      <c r="F15850">
        <f t="shared" si="495"/>
        <v>3603</v>
      </c>
      <c r="G15850" t="str">
        <f>IF(F15850&gt;10000,"省直辖县市",VLOOKUP(F15850,'Regionalism Code'!H:I,2,FALSE))</f>
        <v>萍乡市</v>
      </c>
      <c r="H15850" s="7">
        <v>109.02556271127</v>
      </c>
      <c r="I15850" s="7">
        <v>91.0664800364814</v>
      </c>
      <c r="J15850" s="7">
        <v>140.55592949189</v>
      </c>
      <c r="K15850" s="7">
        <v>80.8277423079039</v>
      </c>
      <c r="L15850" s="7">
        <v>87.0490465442768</v>
      </c>
      <c r="M15850" s="7"/>
      <c r="N15850" s="7">
        <v>160.4072023538</v>
      </c>
      <c r="O15850" s="7">
        <v>180.71425199719</v>
      </c>
      <c r="P15850" s="7"/>
      <c r="Q15850" s="7">
        <v>111.037147208863</v>
      </c>
    </row>
    <row r="15851" spans="1:17">
      <c r="A15851" s="6">
        <v>2020</v>
      </c>
      <c r="B15851" t="s">
        <v>1487</v>
      </c>
      <c r="C15851">
        <v>360321</v>
      </c>
      <c r="D15851">
        <f t="shared" si="494"/>
        <v>36</v>
      </c>
      <c r="E15851" t="str">
        <f>VLOOKUP(D15851,'Regionalism Code'!B:C,2,FALSE)</f>
        <v>江西省</v>
      </c>
      <c r="F15851">
        <f t="shared" si="495"/>
        <v>3603</v>
      </c>
      <c r="G15851" t="str">
        <f>IF(F15851&gt;10000,"省直辖县市",VLOOKUP(F15851,'Regionalism Code'!H:I,2,FALSE))</f>
        <v>萍乡市</v>
      </c>
      <c r="H15851" s="7">
        <v>111.003756211451</v>
      </c>
      <c r="I15851" s="7">
        <v>91.9500223442127</v>
      </c>
      <c r="J15851" s="7">
        <v>146.377628712505</v>
      </c>
      <c r="K15851" s="7">
        <v>91.4231943403093</v>
      </c>
      <c r="L15851" s="7">
        <v>91.595835540115</v>
      </c>
      <c r="M15851" s="7"/>
      <c r="N15851" s="7">
        <v>158.294988619393</v>
      </c>
      <c r="O15851" s="7">
        <v>192.161545864524</v>
      </c>
      <c r="P15851" s="7"/>
      <c r="Q15851" s="7">
        <v>109.645722872503</v>
      </c>
    </row>
    <row r="15852" spans="1:17">
      <c r="A15852" s="6">
        <v>2020</v>
      </c>
      <c r="B15852" t="s">
        <v>1488</v>
      </c>
      <c r="C15852">
        <v>360322</v>
      </c>
      <c r="D15852">
        <f t="shared" si="494"/>
        <v>36</v>
      </c>
      <c r="E15852" t="str">
        <f>VLOOKUP(D15852,'Regionalism Code'!B:C,2,FALSE)</f>
        <v>江西省</v>
      </c>
      <c r="F15852">
        <f t="shared" si="495"/>
        <v>3603</v>
      </c>
      <c r="G15852" t="str">
        <f>IF(F15852&gt;10000,"省直辖县市",VLOOKUP(F15852,'Regionalism Code'!H:I,2,FALSE))</f>
        <v>萍乡市</v>
      </c>
      <c r="H15852" s="7">
        <v>110.660215301501</v>
      </c>
      <c r="I15852" s="7">
        <v>95.4241674471467</v>
      </c>
      <c r="J15852" s="7">
        <v>141.592115562081</v>
      </c>
      <c r="K15852" s="7">
        <v>86.5619795233559</v>
      </c>
      <c r="L15852" s="7">
        <v>89.7565569256117</v>
      </c>
      <c r="M15852" s="7"/>
      <c r="N15852" s="7">
        <v>147.853274966198</v>
      </c>
      <c r="O15852" s="7">
        <v>189.4898598474</v>
      </c>
      <c r="P15852" s="7"/>
      <c r="Q15852" s="7">
        <v>104.767994541859</v>
      </c>
    </row>
    <row r="15853" spans="1:17">
      <c r="A15853" s="6">
        <v>2020</v>
      </c>
      <c r="B15853" t="s">
        <v>1489</v>
      </c>
      <c r="C15853">
        <v>360323</v>
      </c>
      <c r="D15853">
        <f t="shared" si="494"/>
        <v>36</v>
      </c>
      <c r="E15853" t="str">
        <f>VLOOKUP(D15853,'Regionalism Code'!B:C,2,FALSE)</f>
        <v>江西省</v>
      </c>
      <c r="F15853">
        <f t="shared" si="495"/>
        <v>3603</v>
      </c>
      <c r="G15853" t="str">
        <f>IF(F15853&gt;10000,"省直辖县市",VLOOKUP(F15853,'Regionalism Code'!H:I,2,FALSE))</f>
        <v>萍乡市</v>
      </c>
      <c r="H15853" s="7">
        <v>110.944259847272</v>
      </c>
      <c r="I15853" s="7">
        <v>94.1228428183651</v>
      </c>
      <c r="J15853" s="7">
        <v>142.975825512126</v>
      </c>
      <c r="K15853" s="7">
        <v>80.7293551572944</v>
      </c>
      <c r="L15853" s="7">
        <v>94.3920718517923</v>
      </c>
      <c r="M15853" s="7"/>
      <c r="N15853" s="7">
        <v>152.978242116846</v>
      </c>
      <c r="O15853" s="7">
        <v>189.428130465351</v>
      </c>
      <c r="P15853" s="7"/>
      <c r="Q15853" s="7">
        <v>108.288651878428</v>
      </c>
    </row>
    <row r="15854" spans="1:17">
      <c r="A15854" s="6">
        <v>2020</v>
      </c>
      <c r="B15854" t="s">
        <v>1490</v>
      </c>
      <c r="C15854">
        <v>360402</v>
      </c>
      <c r="D15854">
        <f t="shared" si="494"/>
        <v>36</v>
      </c>
      <c r="E15854" t="str">
        <f>VLOOKUP(D15854,'Regionalism Code'!B:C,2,FALSE)</f>
        <v>江西省</v>
      </c>
      <c r="F15854">
        <f t="shared" si="495"/>
        <v>3604</v>
      </c>
      <c r="G15854" t="str">
        <f>IF(F15854&gt;10000,"省直辖县市",VLOOKUP(F15854,'Regionalism Code'!H:I,2,FALSE))</f>
        <v>九江市</v>
      </c>
      <c r="H15854" s="7">
        <v>127.973065655653</v>
      </c>
      <c r="I15854" s="7">
        <v>110.285960287256</v>
      </c>
      <c r="J15854" s="7">
        <v>165.790562933851</v>
      </c>
      <c r="K15854" s="7">
        <v>109.173545005262</v>
      </c>
      <c r="L15854" s="7">
        <v>109.98258216375</v>
      </c>
      <c r="M15854" s="7"/>
      <c r="N15854" s="7">
        <v>169.5850347129</v>
      </c>
      <c r="O15854" s="7">
        <v>221.54479376474</v>
      </c>
      <c r="P15854" s="7"/>
      <c r="Q15854" s="7">
        <v>117.663034244344</v>
      </c>
    </row>
    <row r="15855" spans="1:17">
      <c r="A15855" s="6">
        <v>2020</v>
      </c>
      <c r="B15855" t="s">
        <v>1491</v>
      </c>
      <c r="C15855">
        <v>360403</v>
      </c>
      <c r="D15855">
        <f t="shared" si="494"/>
        <v>36</v>
      </c>
      <c r="E15855" t="str">
        <f>VLOOKUP(D15855,'Regionalism Code'!B:C,2,FALSE)</f>
        <v>江西省</v>
      </c>
      <c r="F15855">
        <f t="shared" si="495"/>
        <v>3604</v>
      </c>
      <c r="G15855" t="str">
        <f>IF(F15855&gt;10000,"省直辖县市",VLOOKUP(F15855,'Regionalism Code'!H:I,2,FALSE))</f>
        <v>九江市</v>
      </c>
      <c r="H15855" s="7">
        <v>130.079265594659</v>
      </c>
      <c r="I15855" s="7">
        <v>109.39416124473</v>
      </c>
      <c r="J15855" s="7">
        <v>172.435586738561</v>
      </c>
      <c r="K15855" s="7">
        <v>111.829924113373</v>
      </c>
      <c r="L15855" s="7">
        <v>112.292388495998</v>
      </c>
      <c r="M15855" s="7"/>
      <c r="N15855" s="7">
        <v>183.62793454866</v>
      </c>
      <c r="O15855" s="7">
        <v>227.576281625677</v>
      </c>
      <c r="P15855" s="7"/>
      <c r="Q15855" s="7">
        <v>121.42094240305</v>
      </c>
    </row>
    <row r="15856" spans="1:17">
      <c r="A15856" s="6">
        <v>2020</v>
      </c>
      <c r="B15856" t="s">
        <v>1492</v>
      </c>
      <c r="C15856">
        <v>360421</v>
      </c>
      <c r="D15856">
        <f t="shared" si="494"/>
        <v>36</v>
      </c>
      <c r="E15856" t="str">
        <f>VLOOKUP(D15856,'Regionalism Code'!B:C,2,FALSE)</f>
        <v>江西省</v>
      </c>
      <c r="F15856">
        <f t="shared" si="495"/>
        <v>3604</v>
      </c>
      <c r="G15856" t="str">
        <f>IF(F15856&gt;10000,"省直辖县市",VLOOKUP(F15856,'Regionalism Code'!H:I,2,FALSE))</f>
        <v>九江市</v>
      </c>
      <c r="H15856" s="7">
        <v>116.08402778465</v>
      </c>
      <c r="I15856" s="7">
        <v>93.7952548882463</v>
      </c>
      <c r="J15856" s="7">
        <v>157.865442273465</v>
      </c>
      <c r="K15856" s="7">
        <v>98.8890863844128</v>
      </c>
      <c r="L15856" s="7">
        <v>102.068707633596</v>
      </c>
      <c r="M15856" s="7"/>
      <c r="N15856" s="7">
        <v>167.195168985781</v>
      </c>
      <c r="O15856" s="7">
        <v>210.431037179033</v>
      </c>
      <c r="P15856" s="7"/>
      <c r="Q15856" s="7">
        <v>113.764830234211</v>
      </c>
    </row>
    <row r="15857" spans="1:17">
      <c r="A15857" s="6">
        <v>2020</v>
      </c>
      <c r="B15857" t="s">
        <v>1493</v>
      </c>
      <c r="C15857">
        <v>360423</v>
      </c>
      <c r="D15857">
        <f t="shared" si="494"/>
        <v>36</v>
      </c>
      <c r="E15857" t="str">
        <f>VLOOKUP(D15857,'Regionalism Code'!B:C,2,FALSE)</f>
        <v>江西省</v>
      </c>
      <c r="F15857">
        <f t="shared" si="495"/>
        <v>3604</v>
      </c>
      <c r="G15857" t="str">
        <f>IF(F15857&gt;10000,"省直辖县市",VLOOKUP(F15857,'Regionalism Code'!H:I,2,FALSE))</f>
        <v>九江市</v>
      </c>
      <c r="H15857" s="7">
        <v>113.227249211773</v>
      </c>
      <c r="I15857" s="7">
        <v>92.7418609547048</v>
      </c>
      <c r="J15857" s="7">
        <v>150.729664757414</v>
      </c>
      <c r="K15857" s="7">
        <v>89.483957291212</v>
      </c>
      <c r="L15857" s="7">
        <v>99.1510690554658</v>
      </c>
      <c r="M15857" s="7"/>
      <c r="N15857" s="7">
        <v>161.428086941101</v>
      </c>
      <c r="O15857" s="7">
        <v>198.851891816404</v>
      </c>
      <c r="P15857" s="7"/>
      <c r="Q15857" s="7">
        <v>112.728750309896</v>
      </c>
    </row>
    <row r="15858" spans="1:17">
      <c r="A15858" s="6">
        <v>2020</v>
      </c>
      <c r="B15858" t="s">
        <v>1494</v>
      </c>
      <c r="C15858">
        <v>360424</v>
      </c>
      <c r="D15858">
        <f t="shared" si="494"/>
        <v>36</v>
      </c>
      <c r="E15858" t="str">
        <f>VLOOKUP(D15858,'Regionalism Code'!B:C,2,FALSE)</f>
        <v>江西省</v>
      </c>
      <c r="F15858">
        <f t="shared" si="495"/>
        <v>3604</v>
      </c>
      <c r="G15858" t="str">
        <f>IF(F15858&gt;10000,"省直辖县市",VLOOKUP(F15858,'Regionalism Code'!H:I,2,FALSE))</f>
        <v>九江市</v>
      </c>
      <c r="H15858" s="7">
        <v>110.353151763452</v>
      </c>
      <c r="I15858" s="7">
        <v>92.0028362508143</v>
      </c>
      <c r="J15858" s="7">
        <v>145.172477121018</v>
      </c>
      <c r="K15858" s="7">
        <v>92.5346318045922</v>
      </c>
      <c r="L15858" s="7">
        <v>91.3651791670989</v>
      </c>
      <c r="M15858" s="7"/>
      <c r="N15858" s="7">
        <v>143.722310819187</v>
      </c>
      <c r="O15858" s="7">
        <v>198.340451099185</v>
      </c>
      <c r="P15858" s="7"/>
      <c r="Q15858" s="7">
        <v>107.680103342875</v>
      </c>
    </row>
    <row r="15859" spans="1:17">
      <c r="A15859" s="6">
        <v>2020</v>
      </c>
      <c r="B15859" t="s">
        <v>1495</v>
      </c>
      <c r="C15859">
        <v>360425</v>
      </c>
      <c r="D15859">
        <f t="shared" si="494"/>
        <v>36</v>
      </c>
      <c r="E15859" t="str">
        <f>VLOOKUP(D15859,'Regionalism Code'!B:C,2,FALSE)</f>
        <v>江西省</v>
      </c>
      <c r="F15859">
        <f t="shared" si="495"/>
        <v>3604</v>
      </c>
      <c r="G15859" t="str">
        <f>IF(F15859&gt;10000,"省直辖县市",VLOOKUP(F15859,'Regionalism Code'!H:I,2,FALSE))</f>
        <v>九江市</v>
      </c>
      <c r="H15859" s="7">
        <v>114.590208049819</v>
      </c>
      <c r="I15859" s="7">
        <v>93.8270075927009</v>
      </c>
      <c r="J15859" s="7">
        <v>152.880830135912</v>
      </c>
      <c r="K15859" s="7">
        <v>91.895038838011</v>
      </c>
      <c r="L15859" s="7">
        <v>98.9118690370459</v>
      </c>
      <c r="M15859" s="7"/>
      <c r="N15859" s="7">
        <v>161.566570823244</v>
      </c>
      <c r="O15859" s="7">
        <v>203.423552513522</v>
      </c>
      <c r="P15859" s="7"/>
      <c r="Q15859" s="7">
        <v>113.576827594918</v>
      </c>
    </row>
    <row r="15860" spans="1:17">
      <c r="A15860" s="6">
        <v>2020</v>
      </c>
      <c r="B15860" t="s">
        <v>1496</v>
      </c>
      <c r="C15860">
        <v>360426</v>
      </c>
      <c r="D15860">
        <f t="shared" si="494"/>
        <v>36</v>
      </c>
      <c r="E15860" t="str">
        <f>VLOOKUP(D15860,'Regionalism Code'!B:C,2,FALSE)</f>
        <v>江西省</v>
      </c>
      <c r="F15860">
        <f t="shared" si="495"/>
        <v>3604</v>
      </c>
      <c r="G15860" t="str">
        <f>IF(F15860&gt;10000,"省直辖县市",VLOOKUP(F15860,'Regionalism Code'!H:I,2,FALSE))</f>
        <v>九江市</v>
      </c>
      <c r="H15860" s="7">
        <v>117.269890127909</v>
      </c>
      <c r="I15860" s="7">
        <v>97.9554764193445</v>
      </c>
      <c r="J15860" s="7">
        <v>154.264380074702</v>
      </c>
      <c r="K15860" s="7">
        <v>95.5387325018199</v>
      </c>
      <c r="L15860" s="7">
        <v>100.602538641304</v>
      </c>
      <c r="M15860" s="7"/>
      <c r="N15860" s="7">
        <v>154.319843708791</v>
      </c>
      <c r="O15860" s="7">
        <v>209.825995431719</v>
      </c>
      <c r="P15860" s="7"/>
      <c r="Q15860" s="7">
        <v>113.828082182614</v>
      </c>
    </row>
    <row r="15861" spans="1:17">
      <c r="A15861" s="6">
        <v>2020</v>
      </c>
      <c r="B15861" t="s">
        <v>3864</v>
      </c>
      <c r="C15861">
        <v>360427</v>
      </c>
      <c r="D15861">
        <f t="shared" si="494"/>
        <v>36</v>
      </c>
      <c r="E15861" t="str">
        <f>VLOOKUP(D15861,'Regionalism Code'!B:C,2,FALSE)</f>
        <v>江西省</v>
      </c>
      <c r="F15861">
        <f t="shared" si="495"/>
        <v>3604</v>
      </c>
      <c r="G15861" t="str">
        <f>IF(F15861&gt;10000,"省直辖县市",VLOOKUP(F15861,'Regionalism Code'!H:I,2,FALSE))</f>
        <v>九江市</v>
      </c>
      <c r="H15861" s="7">
        <v>113.046468088865</v>
      </c>
      <c r="I15861" s="7">
        <v>91.4061355042995</v>
      </c>
      <c r="J15861" s="7">
        <v>158.622523662456</v>
      </c>
      <c r="K15861" s="7">
        <v>110.52800701586</v>
      </c>
      <c r="L15861" s="7">
        <v>114.678285965341</v>
      </c>
      <c r="M15861" s="7"/>
      <c r="N15861" s="7">
        <v>161.751432246119</v>
      </c>
      <c r="O15861" s="7">
        <v>204.510060501308</v>
      </c>
      <c r="P15861" s="7"/>
      <c r="Q15861" s="7">
        <v>101.690482698491</v>
      </c>
    </row>
    <row r="15862" spans="1:17">
      <c r="A15862" s="6">
        <v>2020</v>
      </c>
      <c r="B15862" t="s">
        <v>1498</v>
      </c>
      <c r="C15862">
        <v>360428</v>
      </c>
      <c r="D15862">
        <f t="shared" si="494"/>
        <v>36</v>
      </c>
      <c r="E15862" t="str">
        <f>VLOOKUP(D15862,'Regionalism Code'!B:C,2,FALSE)</f>
        <v>江西省</v>
      </c>
      <c r="F15862">
        <f t="shared" si="495"/>
        <v>3604</v>
      </c>
      <c r="G15862" t="str">
        <f>IF(F15862&gt;10000,"省直辖县市",VLOOKUP(F15862,'Regionalism Code'!H:I,2,FALSE))</f>
        <v>九江市</v>
      </c>
      <c r="H15862" s="7">
        <v>110.553398415975</v>
      </c>
      <c r="I15862" s="7">
        <v>89.1104798480131</v>
      </c>
      <c r="J15862" s="7">
        <v>149.439447331573</v>
      </c>
      <c r="K15862" s="7">
        <v>88.3073342964175</v>
      </c>
      <c r="L15862" s="7">
        <v>90.65454711124</v>
      </c>
      <c r="M15862" s="7"/>
      <c r="N15862" s="7">
        <v>168.900967141043</v>
      </c>
      <c r="O15862" s="7">
        <v>194.304563515682</v>
      </c>
      <c r="P15862" s="7"/>
      <c r="Q15862" s="7">
        <v>110.70220355896</v>
      </c>
    </row>
    <row r="15863" spans="1:17">
      <c r="A15863" s="6">
        <v>2020</v>
      </c>
      <c r="B15863" t="s">
        <v>1499</v>
      </c>
      <c r="C15863">
        <v>360429</v>
      </c>
      <c r="D15863">
        <f t="shared" si="494"/>
        <v>36</v>
      </c>
      <c r="E15863" t="str">
        <f>VLOOKUP(D15863,'Regionalism Code'!B:C,2,FALSE)</f>
        <v>江西省</v>
      </c>
      <c r="F15863">
        <f t="shared" si="495"/>
        <v>3604</v>
      </c>
      <c r="G15863" t="str">
        <f>IF(F15863&gt;10000,"省直辖县市",VLOOKUP(F15863,'Regionalism Code'!H:I,2,FALSE))</f>
        <v>九江市</v>
      </c>
      <c r="H15863" s="7">
        <v>116.072566575393</v>
      </c>
      <c r="I15863" s="7">
        <v>95.2046889933919</v>
      </c>
      <c r="J15863" s="7">
        <v>155.209258908796</v>
      </c>
      <c r="K15863" s="7">
        <v>89.5215261932199</v>
      </c>
      <c r="L15863" s="7">
        <v>98.7927870004033</v>
      </c>
      <c r="M15863" s="7"/>
      <c r="N15863" s="7">
        <v>173.215158212568</v>
      </c>
      <c r="O15863" s="7">
        <v>202.812855609547</v>
      </c>
      <c r="P15863" s="7"/>
      <c r="Q15863" s="7">
        <v>113.867475352541</v>
      </c>
    </row>
    <row r="15864" spans="1:17">
      <c r="A15864" s="6">
        <v>2020</v>
      </c>
      <c r="B15864" t="s">
        <v>1500</v>
      </c>
      <c r="C15864">
        <v>360430</v>
      </c>
      <c r="D15864">
        <f t="shared" si="494"/>
        <v>36</v>
      </c>
      <c r="E15864" t="str">
        <f>VLOOKUP(D15864,'Regionalism Code'!B:C,2,FALSE)</f>
        <v>江西省</v>
      </c>
      <c r="F15864">
        <f t="shared" si="495"/>
        <v>3604</v>
      </c>
      <c r="G15864" t="str">
        <f>IF(F15864&gt;10000,"省直辖县市",VLOOKUP(F15864,'Regionalism Code'!H:I,2,FALSE))</f>
        <v>九江市</v>
      </c>
      <c r="H15864" s="7">
        <v>113.434605926613</v>
      </c>
      <c r="I15864" s="7">
        <v>93.2019934985718</v>
      </c>
      <c r="J15864" s="7">
        <v>150.516529902774</v>
      </c>
      <c r="K15864" s="7">
        <v>90.2633101519195</v>
      </c>
      <c r="L15864" s="7">
        <v>93.0013013895995</v>
      </c>
      <c r="M15864" s="7"/>
      <c r="N15864" s="7">
        <v>158.847654803847</v>
      </c>
      <c r="O15864" s="7">
        <v>202.700838390303</v>
      </c>
      <c r="P15864" s="7"/>
      <c r="Q15864" s="7">
        <v>112.865558040149</v>
      </c>
    </row>
    <row r="15865" spans="1:17">
      <c r="A15865" s="6">
        <v>2020</v>
      </c>
      <c r="B15865" t="s">
        <v>1501</v>
      </c>
      <c r="C15865">
        <v>360481</v>
      </c>
      <c r="D15865">
        <f t="shared" si="494"/>
        <v>36</v>
      </c>
      <c r="E15865" t="str">
        <f>VLOOKUP(D15865,'Regionalism Code'!B:C,2,FALSE)</f>
        <v>江西省</v>
      </c>
      <c r="F15865">
        <f t="shared" si="495"/>
        <v>3604</v>
      </c>
      <c r="G15865" t="str">
        <f>IF(F15865&gt;10000,"省直辖县市",VLOOKUP(F15865,'Regionalism Code'!H:I,2,FALSE))</f>
        <v>九江市</v>
      </c>
      <c r="H15865" s="7">
        <v>116.30353764451</v>
      </c>
      <c r="I15865" s="7">
        <v>95.4149843054152</v>
      </c>
      <c r="J15865" s="7">
        <v>153.525085979415</v>
      </c>
      <c r="K15865" s="7">
        <v>92.5519563215029</v>
      </c>
      <c r="L15865" s="7">
        <v>95.9799969597684</v>
      </c>
      <c r="M15865" s="7"/>
      <c r="N15865" s="7">
        <v>163.471339122335</v>
      </c>
      <c r="O15865" s="7">
        <v>205.847194962928</v>
      </c>
      <c r="P15865" s="7"/>
      <c r="Q15865" s="7">
        <v>117.646851248426</v>
      </c>
    </row>
    <row r="15866" spans="1:17">
      <c r="A15866" s="6">
        <v>2020</v>
      </c>
      <c r="B15866" t="s">
        <v>1502</v>
      </c>
      <c r="C15866">
        <v>360482</v>
      </c>
      <c r="D15866">
        <f t="shared" si="494"/>
        <v>36</v>
      </c>
      <c r="E15866" t="str">
        <f>VLOOKUP(D15866,'Regionalism Code'!B:C,2,FALSE)</f>
        <v>江西省</v>
      </c>
      <c r="F15866">
        <f t="shared" si="495"/>
        <v>3604</v>
      </c>
      <c r="G15866" t="str">
        <f>IF(F15866&gt;10000,"省直辖县市",VLOOKUP(F15866,'Regionalism Code'!H:I,2,FALSE))</f>
        <v>九江市</v>
      </c>
      <c r="H15866" s="7">
        <v>123.634349501087</v>
      </c>
      <c r="I15866" s="7">
        <v>110.832716308482</v>
      </c>
      <c r="J15866" s="7">
        <v>154.583366665447</v>
      </c>
      <c r="K15866" s="7">
        <v>106.136579174233</v>
      </c>
      <c r="L15866" s="7">
        <v>112.450116238957</v>
      </c>
      <c r="M15866" s="7"/>
      <c r="N15866" s="7">
        <v>149.181614982074</v>
      </c>
      <c r="O15866" s="7">
        <v>205.569679419301</v>
      </c>
      <c r="P15866" s="7"/>
      <c r="Q15866" s="7">
        <v>109.673423625601</v>
      </c>
    </row>
    <row r="15867" spans="1:17">
      <c r="A15867" s="6">
        <v>2020</v>
      </c>
      <c r="B15867" t="s">
        <v>1503</v>
      </c>
      <c r="C15867">
        <v>360502</v>
      </c>
      <c r="D15867">
        <f t="shared" si="494"/>
        <v>36</v>
      </c>
      <c r="E15867" t="str">
        <f>VLOOKUP(D15867,'Regionalism Code'!B:C,2,FALSE)</f>
        <v>江西省</v>
      </c>
      <c r="F15867">
        <f t="shared" si="495"/>
        <v>3605</v>
      </c>
      <c r="G15867" t="str">
        <f>IF(F15867&gt;10000,"省直辖县市",VLOOKUP(F15867,'Regionalism Code'!H:I,2,FALSE))</f>
        <v>新余市</v>
      </c>
      <c r="H15867" s="7">
        <v>117.777246329232</v>
      </c>
      <c r="I15867" s="7">
        <v>99.2514875981653</v>
      </c>
      <c r="J15867" s="7">
        <v>152.706833208763</v>
      </c>
      <c r="K15867" s="7">
        <v>92.6596041013044</v>
      </c>
      <c r="L15867" s="7">
        <v>99.4295706138819</v>
      </c>
      <c r="M15867" s="7"/>
      <c r="N15867" s="7">
        <v>168.272715010897</v>
      </c>
      <c r="O15867" s="7">
        <v>198.442489856723</v>
      </c>
      <c r="P15867" s="7"/>
      <c r="Q15867" s="7">
        <v>115.48360002883</v>
      </c>
    </row>
    <row r="15868" spans="1:17">
      <c r="A15868" s="6">
        <v>2020</v>
      </c>
      <c r="B15868" t="s">
        <v>1504</v>
      </c>
      <c r="C15868">
        <v>360521</v>
      </c>
      <c r="D15868">
        <f t="shared" si="494"/>
        <v>36</v>
      </c>
      <c r="E15868" t="str">
        <f>VLOOKUP(D15868,'Regionalism Code'!B:C,2,FALSE)</f>
        <v>江西省</v>
      </c>
      <c r="F15868">
        <f t="shared" si="495"/>
        <v>3605</v>
      </c>
      <c r="G15868" t="str">
        <f>IF(F15868&gt;10000,"省直辖县市",VLOOKUP(F15868,'Regionalism Code'!H:I,2,FALSE))</f>
        <v>新余市</v>
      </c>
      <c r="H15868" s="7">
        <v>113.12141694099</v>
      </c>
      <c r="I15868" s="7">
        <v>92.9150827710985</v>
      </c>
      <c r="J15868" s="7">
        <v>147.400452169648</v>
      </c>
      <c r="K15868" s="7">
        <v>86.3555126113919</v>
      </c>
      <c r="L15868" s="7">
        <v>102.855424672467</v>
      </c>
      <c r="M15868" s="7"/>
      <c r="N15868" s="7">
        <v>157.37368833652</v>
      </c>
      <c r="O15868" s="7">
        <v>193.02506788353</v>
      </c>
      <c r="P15868" s="7"/>
      <c r="Q15868" s="7">
        <v>117.558871928644</v>
      </c>
    </row>
    <row r="15869" spans="1:17">
      <c r="A15869" s="6">
        <v>2020</v>
      </c>
      <c r="B15869" t="s">
        <v>1505</v>
      </c>
      <c r="C15869">
        <v>360602</v>
      </c>
      <c r="D15869">
        <f t="shared" si="494"/>
        <v>36</v>
      </c>
      <c r="E15869" t="str">
        <f>VLOOKUP(D15869,'Regionalism Code'!B:C,2,FALSE)</f>
        <v>江西省</v>
      </c>
      <c r="F15869">
        <f t="shared" si="495"/>
        <v>3606</v>
      </c>
      <c r="G15869" t="str">
        <f>IF(F15869&gt;10000,"省直辖县市",VLOOKUP(F15869,'Regionalism Code'!H:I,2,FALSE))</f>
        <v>鹰潭市</v>
      </c>
      <c r="H15869" s="7">
        <v>124.275637453461</v>
      </c>
      <c r="I15869" s="7">
        <v>103.441984833608</v>
      </c>
      <c r="J15869" s="7">
        <v>169.830828917343</v>
      </c>
      <c r="K15869" s="7">
        <v>108.183216358107</v>
      </c>
      <c r="L15869" s="7">
        <v>115.835677009174</v>
      </c>
      <c r="M15869" s="7"/>
      <c r="N15869" s="7">
        <v>184.77395243659</v>
      </c>
      <c r="O15869" s="7">
        <v>220.227028756157</v>
      </c>
      <c r="P15869" s="7"/>
      <c r="Q15869" s="7">
        <v>110.294609363009</v>
      </c>
    </row>
    <row r="15870" spans="1:17">
      <c r="A15870" s="6">
        <v>2020</v>
      </c>
      <c r="B15870" t="s">
        <v>1506</v>
      </c>
      <c r="C15870">
        <v>360622</v>
      </c>
      <c r="D15870">
        <f t="shared" si="494"/>
        <v>36</v>
      </c>
      <c r="E15870" t="str">
        <f>VLOOKUP(D15870,'Regionalism Code'!B:C,2,FALSE)</f>
        <v>江西省</v>
      </c>
      <c r="F15870">
        <f t="shared" si="495"/>
        <v>3606</v>
      </c>
      <c r="G15870" t="str">
        <f>IF(F15870&gt;10000,"省直辖县市",VLOOKUP(F15870,'Regionalism Code'!H:I,2,FALSE))</f>
        <v>鹰潭市</v>
      </c>
      <c r="H15870" s="7">
        <v>115.576273818351</v>
      </c>
      <c r="I15870" s="7">
        <v>92.4570049685038</v>
      </c>
      <c r="J15870" s="7">
        <v>158.885727809697</v>
      </c>
      <c r="K15870" s="7">
        <v>98.3953302845644</v>
      </c>
      <c r="L15870" s="7">
        <v>111.284269182519</v>
      </c>
      <c r="M15870" s="7"/>
      <c r="N15870" s="7">
        <v>169.547468163006</v>
      </c>
      <c r="O15870" s="7">
        <v>208.472204261264</v>
      </c>
      <c r="P15870" s="7"/>
      <c r="Q15870" s="7">
        <v>113.222638825905</v>
      </c>
    </row>
    <row r="15871" spans="1:17">
      <c r="A15871" s="6">
        <v>2020</v>
      </c>
      <c r="B15871" t="s">
        <v>1507</v>
      </c>
      <c r="C15871">
        <v>360681</v>
      </c>
      <c r="D15871">
        <f t="shared" si="494"/>
        <v>36</v>
      </c>
      <c r="E15871" t="str">
        <f>VLOOKUP(D15871,'Regionalism Code'!B:C,2,FALSE)</f>
        <v>江西省</v>
      </c>
      <c r="F15871">
        <f t="shared" si="495"/>
        <v>3606</v>
      </c>
      <c r="G15871" t="str">
        <f>IF(F15871&gt;10000,"省直辖县市",VLOOKUP(F15871,'Regionalism Code'!H:I,2,FALSE))</f>
        <v>鹰潭市</v>
      </c>
      <c r="H15871" s="7">
        <v>113.836709455083</v>
      </c>
      <c r="I15871" s="7">
        <v>93.5174159957354</v>
      </c>
      <c r="J15871" s="7">
        <v>153.378764704572</v>
      </c>
      <c r="K15871" s="7">
        <v>96.2844722557164</v>
      </c>
      <c r="L15871" s="7">
        <v>103.93692875643</v>
      </c>
      <c r="M15871" s="7"/>
      <c r="N15871" s="7">
        <v>165.148574387272</v>
      </c>
      <c r="O15871" s="7">
        <v>199.740975954715</v>
      </c>
      <c r="P15871" s="7"/>
      <c r="Q15871" s="7">
        <v>109.083457612012</v>
      </c>
    </row>
    <row r="15872" spans="1:17">
      <c r="A15872" s="6">
        <v>2020</v>
      </c>
      <c r="B15872" t="s">
        <v>1508</v>
      </c>
      <c r="C15872">
        <v>360702</v>
      </c>
      <c r="D15872">
        <f t="shared" si="494"/>
        <v>36</v>
      </c>
      <c r="E15872" t="str">
        <f>VLOOKUP(D15872,'Regionalism Code'!B:C,2,FALSE)</f>
        <v>江西省</v>
      </c>
      <c r="F15872">
        <f t="shared" si="495"/>
        <v>3607</v>
      </c>
      <c r="G15872" t="str">
        <f>IF(F15872&gt;10000,"省直辖县市",VLOOKUP(F15872,'Regionalism Code'!H:I,2,FALSE))</f>
        <v>赣州市</v>
      </c>
      <c r="H15872" s="7">
        <v>130.068918028749</v>
      </c>
      <c r="I15872" s="7">
        <v>110.943264632539</v>
      </c>
      <c r="J15872" s="7">
        <v>171.252273461365</v>
      </c>
      <c r="K15872" s="7">
        <v>112.375196744409</v>
      </c>
      <c r="L15872" s="7">
        <v>113.448122059687</v>
      </c>
      <c r="M15872" s="7"/>
      <c r="N15872" s="7">
        <v>171.385424997347</v>
      </c>
      <c r="O15872" s="7">
        <v>232.158881854165</v>
      </c>
      <c r="P15872" s="7"/>
      <c r="Q15872" s="7">
        <v>118.392778566256</v>
      </c>
    </row>
    <row r="15873" spans="1:17">
      <c r="A15873" s="6">
        <v>2020</v>
      </c>
      <c r="B15873" t="s">
        <v>1509</v>
      </c>
      <c r="C15873">
        <v>360703</v>
      </c>
      <c r="D15873">
        <f t="shared" si="494"/>
        <v>36</v>
      </c>
      <c r="E15873" t="str">
        <f>VLOOKUP(D15873,'Regionalism Code'!B:C,2,FALSE)</f>
        <v>江西省</v>
      </c>
      <c r="F15873">
        <f t="shared" si="495"/>
        <v>3607</v>
      </c>
      <c r="G15873" t="str">
        <f>IF(F15873&gt;10000,"省直辖县市",VLOOKUP(F15873,'Regionalism Code'!H:I,2,FALSE))</f>
        <v>赣州市</v>
      </c>
      <c r="H15873" s="7">
        <v>122.643169627998</v>
      </c>
      <c r="I15873" s="7">
        <v>101.549525123447</v>
      </c>
      <c r="J15873" s="7">
        <v>163.148568748605</v>
      </c>
      <c r="K15873" s="7">
        <v>110.815381278925</v>
      </c>
      <c r="L15873" s="7">
        <v>105.94981365742</v>
      </c>
      <c r="M15873" s="7"/>
      <c r="N15873" s="7">
        <v>158.100015185443</v>
      </c>
      <c r="O15873" s="7">
        <v>224.453918642815</v>
      </c>
      <c r="P15873" s="7"/>
      <c r="Q15873" s="7">
        <v>118.696802108361</v>
      </c>
    </row>
    <row r="15874" spans="1:17">
      <c r="A15874" s="6">
        <v>2020</v>
      </c>
      <c r="B15874" t="s">
        <v>1510</v>
      </c>
      <c r="C15874">
        <v>360721</v>
      </c>
      <c r="D15874">
        <f t="shared" ref="D15874:D15937" si="496">INT(C15874/10000)</f>
        <v>36</v>
      </c>
      <c r="E15874" t="str">
        <f>VLOOKUP(D15874,'Regionalism Code'!B:C,2,FALSE)</f>
        <v>江西省</v>
      </c>
      <c r="F15874">
        <f t="shared" ref="F15874:F15937" si="497">IF(OR(D15874=11,D15874=12,D15874=31,D15874=50),D15874*100,IF(MID(C15874,3,1)="9",C15874,INT(C15874/100)))</f>
        <v>3607</v>
      </c>
      <c r="G15874" t="str">
        <f>IF(F15874&gt;10000,"省直辖县市",VLOOKUP(F15874,'Regionalism Code'!H:I,2,FALSE))</f>
        <v>赣州市</v>
      </c>
      <c r="H15874" s="7">
        <v>117.240365611432</v>
      </c>
      <c r="I15874" s="7">
        <v>95.7360740787005</v>
      </c>
      <c r="J15874" s="7">
        <v>156.747560981087</v>
      </c>
      <c r="K15874" s="7">
        <v>97.7024396702762</v>
      </c>
      <c r="L15874" s="7">
        <v>95.5995863746624</v>
      </c>
      <c r="M15874" s="7"/>
      <c r="N15874" s="7">
        <v>159.363551865666</v>
      </c>
      <c r="O15874" s="7">
        <v>215.962310774414</v>
      </c>
      <c r="P15874" s="7"/>
      <c r="Q15874" s="7">
        <v>116.463511007716</v>
      </c>
    </row>
    <row r="15875" spans="1:17">
      <c r="A15875" s="6">
        <v>2020</v>
      </c>
      <c r="B15875" t="s">
        <v>1511</v>
      </c>
      <c r="C15875">
        <v>360722</v>
      </c>
      <c r="D15875">
        <f t="shared" si="496"/>
        <v>36</v>
      </c>
      <c r="E15875" t="str">
        <f>VLOOKUP(D15875,'Regionalism Code'!B:C,2,FALSE)</f>
        <v>江西省</v>
      </c>
      <c r="F15875">
        <f t="shared" si="497"/>
        <v>3607</v>
      </c>
      <c r="G15875" t="str">
        <f>IF(F15875&gt;10000,"省直辖县市",VLOOKUP(F15875,'Regionalism Code'!H:I,2,FALSE))</f>
        <v>赣州市</v>
      </c>
      <c r="H15875" s="7">
        <v>116.033061707308</v>
      </c>
      <c r="I15875" s="7">
        <v>96.2801598257644</v>
      </c>
      <c r="J15875" s="7">
        <v>153.158177613702</v>
      </c>
      <c r="K15875" s="7">
        <v>92.6477194412687</v>
      </c>
      <c r="L15875" s="7">
        <v>93.5514859743825</v>
      </c>
      <c r="M15875" s="7"/>
      <c r="N15875" s="7">
        <v>153.967982410686</v>
      </c>
      <c r="O15875" s="7">
        <v>212.414421029932</v>
      </c>
      <c r="P15875" s="7"/>
      <c r="Q15875" s="7">
        <v>113.8016903657</v>
      </c>
    </row>
    <row r="15876" spans="1:17">
      <c r="A15876" s="6">
        <v>2020</v>
      </c>
      <c r="B15876" t="s">
        <v>1512</v>
      </c>
      <c r="C15876">
        <v>360723</v>
      </c>
      <c r="D15876">
        <f t="shared" si="496"/>
        <v>36</v>
      </c>
      <c r="E15876" t="str">
        <f>VLOOKUP(D15876,'Regionalism Code'!B:C,2,FALSE)</f>
        <v>江西省</v>
      </c>
      <c r="F15876">
        <f t="shared" si="497"/>
        <v>3607</v>
      </c>
      <c r="G15876" t="str">
        <f>IF(F15876&gt;10000,"省直辖县市",VLOOKUP(F15876,'Regionalism Code'!H:I,2,FALSE))</f>
        <v>赣州市</v>
      </c>
      <c r="H15876" s="7">
        <v>117.669544101657</v>
      </c>
      <c r="I15876" s="7">
        <v>96.7530802836124</v>
      </c>
      <c r="J15876" s="7">
        <v>155.000396006746</v>
      </c>
      <c r="K15876" s="7">
        <v>91.4812073625404</v>
      </c>
      <c r="L15876" s="7">
        <v>93.5306911702466</v>
      </c>
      <c r="M15876" s="7"/>
      <c r="N15876" s="7">
        <v>159.364154926269</v>
      </c>
      <c r="O15876" s="7">
        <v>213.451403996207</v>
      </c>
      <c r="P15876" s="7"/>
      <c r="Q15876" s="7">
        <v>118.906479327218</v>
      </c>
    </row>
    <row r="15877" spans="1:17">
      <c r="A15877" s="6">
        <v>2020</v>
      </c>
      <c r="B15877" t="s">
        <v>1513</v>
      </c>
      <c r="C15877">
        <v>360724</v>
      </c>
      <c r="D15877">
        <f t="shared" si="496"/>
        <v>36</v>
      </c>
      <c r="E15877" t="str">
        <f>VLOOKUP(D15877,'Regionalism Code'!B:C,2,FALSE)</f>
        <v>江西省</v>
      </c>
      <c r="F15877">
        <f t="shared" si="497"/>
        <v>3607</v>
      </c>
      <c r="G15877" t="str">
        <f>IF(F15877&gt;10000,"省直辖县市",VLOOKUP(F15877,'Regionalism Code'!H:I,2,FALSE))</f>
        <v>赣州市</v>
      </c>
      <c r="H15877" s="7">
        <v>116.681360549071</v>
      </c>
      <c r="I15877" s="7">
        <v>95.314841013318</v>
      </c>
      <c r="J15877" s="7">
        <v>155.466751925088</v>
      </c>
      <c r="K15877" s="7">
        <v>92.6564509300392</v>
      </c>
      <c r="L15877" s="7">
        <v>90.4604672602412</v>
      </c>
      <c r="M15877" s="7"/>
      <c r="N15877" s="7">
        <v>163.381195791301</v>
      </c>
      <c r="O15877" s="7">
        <v>213.219059532449</v>
      </c>
      <c r="P15877" s="7"/>
      <c r="Q15877" s="7">
        <v>116.761183075513</v>
      </c>
    </row>
    <row r="15878" spans="1:17">
      <c r="A15878" s="6">
        <v>2020</v>
      </c>
      <c r="B15878" t="s">
        <v>1514</v>
      </c>
      <c r="C15878">
        <v>360725</v>
      </c>
      <c r="D15878">
        <f t="shared" si="496"/>
        <v>36</v>
      </c>
      <c r="E15878" t="str">
        <f>VLOOKUP(D15878,'Regionalism Code'!B:C,2,FALSE)</f>
        <v>江西省</v>
      </c>
      <c r="F15878">
        <f t="shared" si="497"/>
        <v>3607</v>
      </c>
      <c r="G15878" t="str">
        <f>IF(F15878&gt;10000,"省直辖县市",VLOOKUP(F15878,'Regionalism Code'!H:I,2,FALSE))</f>
        <v>赣州市</v>
      </c>
      <c r="H15878" s="7">
        <v>114.774003400375</v>
      </c>
      <c r="I15878" s="7">
        <v>95.3368030553177</v>
      </c>
      <c r="J15878" s="7">
        <v>148.978333510657</v>
      </c>
      <c r="K15878" s="7">
        <v>80.2245618842328</v>
      </c>
      <c r="L15878" s="7">
        <v>91.5618423963752</v>
      </c>
      <c r="M15878" s="7"/>
      <c r="N15878" s="7">
        <v>155.426541736826</v>
      </c>
      <c r="O15878" s="7">
        <v>204.166511377744</v>
      </c>
      <c r="P15878" s="7"/>
      <c r="Q15878" s="7">
        <v>116.807644011566</v>
      </c>
    </row>
    <row r="15879" spans="1:17">
      <c r="A15879" s="6">
        <v>2020</v>
      </c>
      <c r="B15879" t="s">
        <v>1515</v>
      </c>
      <c r="C15879">
        <v>360726</v>
      </c>
      <c r="D15879">
        <f t="shared" si="496"/>
        <v>36</v>
      </c>
      <c r="E15879" t="str">
        <f>VLOOKUP(D15879,'Regionalism Code'!B:C,2,FALSE)</f>
        <v>江西省</v>
      </c>
      <c r="F15879">
        <f t="shared" si="497"/>
        <v>3607</v>
      </c>
      <c r="G15879" t="str">
        <f>IF(F15879&gt;10000,"省直辖县市",VLOOKUP(F15879,'Regionalism Code'!H:I,2,FALSE))</f>
        <v>赣州市</v>
      </c>
      <c r="H15879" s="7">
        <v>114.270127317866</v>
      </c>
      <c r="I15879" s="7">
        <v>95.4347187615827</v>
      </c>
      <c r="J15879" s="7">
        <v>151.430435325222</v>
      </c>
      <c r="K15879" s="7">
        <v>93.8883391276997</v>
      </c>
      <c r="L15879" s="7">
        <v>89.4735251589574</v>
      </c>
      <c r="M15879" s="7"/>
      <c r="N15879" s="7">
        <v>145.501821315556</v>
      </c>
      <c r="O15879" s="7">
        <v>213.297746122021</v>
      </c>
      <c r="P15879" s="7"/>
      <c r="Q15879" s="7">
        <v>108.945151467082</v>
      </c>
    </row>
    <row r="15880" spans="1:17">
      <c r="A15880" s="6">
        <v>2020</v>
      </c>
      <c r="B15880" t="s">
        <v>1516</v>
      </c>
      <c r="C15880">
        <v>360727</v>
      </c>
      <c r="D15880">
        <f t="shared" si="496"/>
        <v>36</v>
      </c>
      <c r="E15880" t="str">
        <f>VLOOKUP(D15880,'Regionalism Code'!B:C,2,FALSE)</f>
        <v>江西省</v>
      </c>
      <c r="F15880">
        <f t="shared" si="497"/>
        <v>3607</v>
      </c>
      <c r="G15880" t="str">
        <f>IF(F15880&gt;10000,"省直辖县市",VLOOKUP(F15880,'Regionalism Code'!H:I,2,FALSE))</f>
        <v>赣州市</v>
      </c>
      <c r="H15880" s="7">
        <v>119.593220303438</v>
      </c>
      <c r="I15880" s="7">
        <v>100.173878862278</v>
      </c>
      <c r="J15880" s="7">
        <v>161.839446991347</v>
      </c>
      <c r="K15880" s="7">
        <v>110.460461118854</v>
      </c>
      <c r="L15880" s="7">
        <v>98.1207889289546</v>
      </c>
      <c r="M15880" s="7"/>
      <c r="N15880" s="7">
        <v>162.027011877808</v>
      </c>
      <c r="O15880" s="7">
        <v>219.816337211052</v>
      </c>
      <c r="P15880" s="7"/>
      <c r="Q15880" s="7">
        <v>106.954787370048</v>
      </c>
    </row>
    <row r="15881" spans="1:17">
      <c r="A15881" s="6">
        <v>2020</v>
      </c>
      <c r="B15881" t="s">
        <v>1517</v>
      </c>
      <c r="C15881">
        <v>360728</v>
      </c>
      <c r="D15881">
        <f t="shared" si="496"/>
        <v>36</v>
      </c>
      <c r="E15881" t="str">
        <f>VLOOKUP(D15881,'Regionalism Code'!B:C,2,FALSE)</f>
        <v>江西省</v>
      </c>
      <c r="F15881">
        <f t="shared" si="497"/>
        <v>3607</v>
      </c>
      <c r="G15881" t="str">
        <f>IF(F15881&gt;10000,"省直辖县市",VLOOKUP(F15881,'Regionalism Code'!H:I,2,FALSE))</f>
        <v>赣州市</v>
      </c>
      <c r="H15881" s="7">
        <v>116.161142090782</v>
      </c>
      <c r="I15881" s="7">
        <v>97.9771324148653</v>
      </c>
      <c r="J15881" s="7">
        <v>155.682935234949</v>
      </c>
      <c r="K15881" s="7">
        <v>107.03318143763</v>
      </c>
      <c r="L15881" s="7">
        <v>95.6923558785645</v>
      </c>
      <c r="M15881" s="7"/>
      <c r="N15881" s="7">
        <v>148.370537951332</v>
      </c>
      <c r="O15881" s="7">
        <v>214.369112913875</v>
      </c>
      <c r="P15881" s="7"/>
      <c r="Q15881" s="7">
        <v>104.39418199135</v>
      </c>
    </row>
    <row r="15882" spans="1:17">
      <c r="A15882" s="6">
        <v>2020</v>
      </c>
      <c r="B15882" t="s">
        <v>1518</v>
      </c>
      <c r="C15882">
        <v>360729</v>
      </c>
      <c r="D15882">
        <f t="shared" si="496"/>
        <v>36</v>
      </c>
      <c r="E15882" t="str">
        <f>VLOOKUP(D15882,'Regionalism Code'!B:C,2,FALSE)</f>
        <v>江西省</v>
      </c>
      <c r="F15882">
        <f t="shared" si="497"/>
        <v>3607</v>
      </c>
      <c r="G15882" t="str">
        <f>IF(F15882&gt;10000,"省直辖县市",VLOOKUP(F15882,'Regionalism Code'!H:I,2,FALSE))</f>
        <v>赣州市</v>
      </c>
      <c r="H15882" s="7">
        <v>115.956867516203</v>
      </c>
      <c r="I15882" s="7">
        <v>96.4158733371722</v>
      </c>
      <c r="J15882" s="7">
        <v>154.394404213403</v>
      </c>
      <c r="K15882" s="7">
        <v>92.0163194508327</v>
      </c>
      <c r="L15882" s="7">
        <v>94.0426811635489</v>
      </c>
      <c r="M15882" s="7"/>
      <c r="N15882" s="7">
        <v>163.089201666282</v>
      </c>
      <c r="O15882" s="7">
        <v>209.438106271816</v>
      </c>
      <c r="P15882" s="7"/>
      <c r="Q15882" s="7">
        <v>110.640899703336</v>
      </c>
    </row>
    <row r="15883" spans="1:17">
      <c r="A15883" s="6">
        <v>2020</v>
      </c>
      <c r="B15883" t="s">
        <v>1519</v>
      </c>
      <c r="C15883">
        <v>360730</v>
      </c>
      <c r="D15883">
        <f t="shared" si="496"/>
        <v>36</v>
      </c>
      <c r="E15883" t="str">
        <f>VLOOKUP(D15883,'Regionalism Code'!B:C,2,FALSE)</f>
        <v>江西省</v>
      </c>
      <c r="F15883">
        <f t="shared" si="497"/>
        <v>3607</v>
      </c>
      <c r="G15883" t="str">
        <f>IF(F15883&gt;10000,"省直辖县市",VLOOKUP(F15883,'Regionalism Code'!H:I,2,FALSE))</f>
        <v>赣州市</v>
      </c>
      <c r="H15883" s="7">
        <v>110.7373867278</v>
      </c>
      <c r="I15883" s="7">
        <v>90.4519692021447</v>
      </c>
      <c r="J15883" s="7">
        <v>145.636984688562</v>
      </c>
      <c r="K15883" s="7">
        <v>84.2442649967129</v>
      </c>
      <c r="L15883" s="7">
        <v>94.5268465472522</v>
      </c>
      <c r="M15883" s="7"/>
      <c r="N15883" s="7">
        <v>153.199707561149</v>
      </c>
      <c r="O15883" s="7">
        <v>195.169912768116</v>
      </c>
      <c r="P15883" s="7"/>
      <c r="Q15883" s="7">
        <v>114.308167014536</v>
      </c>
    </row>
    <row r="15884" spans="1:17">
      <c r="A15884" s="6">
        <v>2020</v>
      </c>
      <c r="B15884" t="s">
        <v>1520</v>
      </c>
      <c r="C15884">
        <v>360731</v>
      </c>
      <c r="D15884">
        <f t="shared" si="496"/>
        <v>36</v>
      </c>
      <c r="E15884" t="str">
        <f>VLOOKUP(D15884,'Regionalism Code'!B:C,2,FALSE)</f>
        <v>江西省</v>
      </c>
      <c r="F15884">
        <f t="shared" si="497"/>
        <v>3607</v>
      </c>
      <c r="G15884" t="str">
        <f>IF(F15884&gt;10000,"省直辖县市",VLOOKUP(F15884,'Regionalism Code'!H:I,2,FALSE))</f>
        <v>赣州市</v>
      </c>
      <c r="H15884" s="7">
        <v>114.602654847285</v>
      </c>
      <c r="I15884" s="7">
        <v>93.885022891992</v>
      </c>
      <c r="J15884" s="7">
        <v>151.211293389424</v>
      </c>
      <c r="K15884" s="7">
        <v>92.4325482948221</v>
      </c>
      <c r="L15884" s="7">
        <v>81.9941062345989</v>
      </c>
      <c r="M15884" s="7"/>
      <c r="N15884" s="7">
        <v>153.686767487114</v>
      </c>
      <c r="O15884" s="7">
        <v>212.680544518368</v>
      </c>
      <c r="P15884" s="7"/>
      <c r="Q15884" s="7">
        <v>116.495239013672</v>
      </c>
    </row>
    <row r="15885" spans="1:17">
      <c r="A15885" s="6">
        <v>2020</v>
      </c>
      <c r="B15885" t="s">
        <v>1521</v>
      </c>
      <c r="C15885">
        <v>360732</v>
      </c>
      <c r="D15885">
        <f t="shared" si="496"/>
        <v>36</v>
      </c>
      <c r="E15885" t="str">
        <f>VLOOKUP(D15885,'Regionalism Code'!B:C,2,FALSE)</f>
        <v>江西省</v>
      </c>
      <c r="F15885">
        <f t="shared" si="497"/>
        <v>3607</v>
      </c>
      <c r="G15885" t="str">
        <f>IF(F15885&gt;10000,"省直辖县市",VLOOKUP(F15885,'Regionalism Code'!H:I,2,FALSE))</f>
        <v>赣州市</v>
      </c>
      <c r="H15885" s="7">
        <v>113.573768148786</v>
      </c>
      <c r="I15885" s="7">
        <v>92.8651510781017</v>
      </c>
      <c r="J15885" s="7">
        <v>145.974464384759</v>
      </c>
      <c r="K15885" s="7">
        <v>85.2517733979537</v>
      </c>
      <c r="L15885" s="7">
        <v>83.1859178870691</v>
      </c>
      <c r="M15885" s="7"/>
      <c r="N15885" s="7">
        <v>148.082263387819</v>
      </c>
      <c r="O15885" s="7">
        <v>204.294207811007</v>
      </c>
      <c r="P15885" s="7"/>
      <c r="Q15885" s="7">
        <v>123.083019409092</v>
      </c>
    </row>
    <row r="15886" spans="1:17">
      <c r="A15886" s="6">
        <v>2020</v>
      </c>
      <c r="B15886" t="s">
        <v>1522</v>
      </c>
      <c r="C15886">
        <v>360733</v>
      </c>
      <c r="D15886">
        <f t="shared" si="496"/>
        <v>36</v>
      </c>
      <c r="E15886" t="str">
        <f>VLOOKUP(D15886,'Regionalism Code'!B:C,2,FALSE)</f>
        <v>江西省</v>
      </c>
      <c r="F15886">
        <f t="shared" si="497"/>
        <v>3607</v>
      </c>
      <c r="G15886" t="str">
        <f>IF(F15886&gt;10000,"省直辖县市",VLOOKUP(F15886,'Regionalism Code'!H:I,2,FALSE))</f>
        <v>赣州市</v>
      </c>
      <c r="H15886" s="7">
        <v>113.673987671747</v>
      </c>
      <c r="I15886" s="7">
        <v>94.1008865691833</v>
      </c>
      <c r="J15886" s="7">
        <v>152.520386456575</v>
      </c>
      <c r="K15886" s="7">
        <v>93.9799769162505</v>
      </c>
      <c r="L15886" s="7">
        <v>94.7648130518182</v>
      </c>
      <c r="M15886" s="7"/>
      <c r="N15886" s="7">
        <v>152.980974317488</v>
      </c>
      <c r="O15886" s="7">
        <v>210.055421766675</v>
      </c>
      <c r="P15886" s="7"/>
      <c r="Q15886" s="7">
        <v>107.720929555777</v>
      </c>
    </row>
    <row r="15887" spans="1:17">
      <c r="A15887" s="6">
        <v>2020</v>
      </c>
      <c r="B15887" t="s">
        <v>1523</v>
      </c>
      <c r="C15887">
        <v>360734</v>
      </c>
      <c r="D15887">
        <f t="shared" si="496"/>
        <v>36</v>
      </c>
      <c r="E15887" t="str">
        <f>VLOOKUP(D15887,'Regionalism Code'!B:C,2,FALSE)</f>
        <v>江西省</v>
      </c>
      <c r="F15887">
        <f t="shared" si="497"/>
        <v>3607</v>
      </c>
      <c r="G15887" t="str">
        <f>IF(F15887&gt;10000,"省直辖县市",VLOOKUP(F15887,'Regionalism Code'!H:I,2,FALSE))</f>
        <v>赣州市</v>
      </c>
      <c r="H15887" s="7">
        <v>113.589635683745</v>
      </c>
      <c r="I15887" s="7">
        <v>95.5835840434359</v>
      </c>
      <c r="J15887" s="7">
        <v>150.698733501025</v>
      </c>
      <c r="K15887" s="7">
        <v>93.0740201783832</v>
      </c>
      <c r="L15887" s="7">
        <v>97.1592897658096</v>
      </c>
      <c r="M15887" s="7"/>
      <c r="N15887" s="7">
        <v>143.840736765873</v>
      </c>
      <c r="O15887" s="7">
        <v>210.523506327127</v>
      </c>
      <c r="P15887" s="7"/>
      <c r="Q15887" s="7">
        <v>105.619153087766</v>
      </c>
    </row>
    <row r="15888" spans="1:17">
      <c r="A15888" s="6">
        <v>2020</v>
      </c>
      <c r="B15888" t="s">
        <v>1524</v>
      </c>
      <c r="C15888">
        <v>360735</v>
      </c>
      <c r="D15888">
        <f t="shared" si="496"/>
        <v>36</v>
      </c>
      <c r="E15888" t="str">
        <f>VLOOKUP(D15888,'Regionalism Code'!B:C,2,FALSE)</f>
        <v>江西省</v>
      </c>
      <c r="F15888">
        <f t="shared" si="497"/>
        <v>3607</v>
      </c>
      <c r="G15888" t="str">
        <f>IF(F15888&gt;10000,"省直辖县市",VLOOKUP(F15888,'Regionalism Code'!H:I,2,FALSE))</f>
        <v>赣州市</v>
      </c>
      <c r="H15888" s="7">
        <v>113.557692809231</v>
      </c>
      <c r="I15888" s="7">
        <v>93.7782566455387</v>
      </c>
      <c r="J15888" s="7">
        <v>150.218804080258</v>
      </c>
      <c r="K15888" s="7">
        <v>89.7610910232205</v>
      </c>
      <c r="L15888" s="7">
        <v>94.514488858672</v>
      </c>
      <c r="M15888" s="7"/>
      <c r="N15888" s="7">
        <v>157.521226074899</v>
      </c>
      <c r="O15888" s="7">
        <v>202.773389351234</v>
      </c>
      <c r="P15888" s="7"/>
      <c r="Q15888" s="7">
        <v>112.256955581067</v>
      </c>
    </row>
    <row r="15889" spans="1:17">
      <c r="A15889" s="6">
        <v>2020</v>
      </c>
      <c r="B15889" t="s">
        <v>1525</v>
      </c>
      <c r="C15889">
        <v>360781</v>
      </c>
      <c r="D15889">
        <f t="shared" si="496"/>
        <v>36</v>
      </c>
      <c r="E15889" t="str">
        <f>VLOOKUP(D15889,'Regionalism Code'!B:C,2,FALSE)</f>
        <v>江西省</v>
      </c>
      <c r="F15889">
        <f t="shared" si="497"/>
        <v>3607</v>
      </c>
      <c r="G15889" t="str">
        <f>IF(F15889&gt;10000,"省直辖县市",VLOOKUP(F15889,'Regionalism Code'!H:I,2,FALSE))</f>
        <v>赣州市</v>
      </c>
      <c r="H15889" s="7">
        <v>114.847384148545</v>
      </c>
      <c r="I15889" s="7">
        <v>95.0532079646316</v>
      </c>
      <c r="J15889" s="7">
        <v>151.988516852348</v>
      </c>
      <c r="K15889" s="7">
        <v>97.5011293722948</v>
      </c>
      <c r="L15889" s="7">
        <v>91.9671284375196</v>
      </c>
      <c r="M15889" s="7"/>
      <c r="N15889" s="7">
        <v>150.421082844209</v>
      </c>
      <c r="O15889" s="7">
        <v>210.286295132182</v>
      </c>
      <c r="P15889" s="7"/>
      <c r="Q15889" s="7">
        <v>112.723122226636</v>
      </c>
    </row>
    <row r="15890" spans="1:17">
      <c r="A15890" s="6">
        <v>2020</v>
      </c>
      <c r="B15890" t="s">
        <v>1526</v>
      </c>
      <c r="C15890">
        <v>360802</v>
      </c>
      <c r="D15890">
        <f t="shared" si="496"/>
        <v>36</v>
      </c>
      <c r="E15890" t="str">
        <f>VLOOKUP(D15890,'Regionalism Code'!B:C,2,FALSE)</f>
        <v>江西省</v>
      </c>
      <c r="F15890">
        <f t="shared" si="497"/>
        <v>3608</v>
      </c>
      <c r="G15890" t="str">
        <f>IF(F15890&gt;10000,"省直辖县市",VLOOKUP(F15890,'Regionalism Code'!H:I,2,FALSE))</f>
        <v>吉安市</v>
      </c>
      <c r="H15890" s="7">
        <v>123.296386368155</v>
      </c>
      <c r="I15890" s="7">
        <v>102.768957249117</v>
      </c>
      <c r="J15890" s="7">
        <v>162.844511064336</v>
      </c>
      <c r="K15890" s="7">
        <v>97.2604266332263</v>
      </c>
      <c r="L15890" s="7">
        <v>108.517140505566</v>
      </c>
      <c r="M15890" s="7"/>
      <c r="N15890" s="7">
        <v>176.292235077792</v>
      </c>
      <c r="O15890" s="7">
        <v>214.496194147001</v>
      </c>
      <c r="P15890" s="7"/>
      <c r="Q15890" s="7">
        <v>119.219944567951</v>
      </c>
    </row>
    <row r="15891" spans="1:17">
      <c r="A15891" s="6">
        <v>2020</v>
      </c>
      <c r="B15891" t="s">
        <v>1527</v>
      </c>
      <c r="C15891">
        <v>360803</v>
      </c>
      <c r="D15891">
        <f t="shared" si="496"/>
        <v>36</v>
      </c>
      <c r="E15891" t="str">
        <f>VLOOKUP(D15891,'Regionalism Code'!B:C,2,FALSE)</f>
        <v>江西省</v>
      </c>
      <c r="F15891">
        <f t="shared" si="497"/>
        <v>3608</v>
      </c>
      <c r="G15891" t="str">
        <f>IF(F15891&gt;10000,"省直辖县市",VLOOKUP(F15891,'Regionalism Code'!H:I,2,FALSE))</f>
        <v>吉安市</v>
      </c>
      <c r="H15891" s="7">
        <v>119.316993211717</v>
      </c>
      <c r="I15891" s="7">
        <v>100.869247605248</v>
      </c>
      <c r="J15891" s="7">
        <v>156.09100791735</v>
      </c>
      <c r="K15891" s="7">
        <v>96.4266874415434</v>
      </c>
      <c r="L15891" s="7">
        <v>102.742748644866</v>
      </c>
      <c r="M15891" s="7"/>
      <c r="N15891" s="7">
        <v>162.88030948538</v>
      </c>
      <c r="O15891" s="7">
        <v>208.382431145482</v>
      </c>
      <c r="P15891" s="7"/>
      <c r="Q15891" s="7">
        <v>113.414225922857</v>
      </c>
    </row>
    <row r="15892" spans="1:17">
      <c r="A15892" s="6">
        <v>2020</v>
      </c>
      <c r="B15892" t="s">
        <v>1528</v>
      </c>
      <c r="C15892">
        <v>360821</v>
      </c>
      <c r="D15892">
        <f t="shared" si="496"/>
        <v>36</v>
      </c>
      <c r="E15892" t="str">
        <f>VLOOKUP(D15892,'Regionalism Code'!B:C,2,FALSE)</f>
        <v>江西省</v>
      </c>
      <c r="F15892">
        <f t="shared" si="497"/>
        <v>3608</v>
      </c>
      <c r="G15892" t="str">
        <f>IF(F15892&gt;10000,"省直辖县市",VLOOKUP(F15892,'Regionalism Code'!H:I,2,FALSE))</f>
        <v>吉安市</v>
      </c>
      <c r="H15892" s="7">
        <v>116.004848221104</v>
      </c>
      <c r="I15892" s="7">
        <v>97.1514087307014</v>
      </c>
      <c r="J15892" s="7">
        <v>149.448239533188</v>
      </c>
      <c r="K15892" s="7">
        <v>89.4776512709433</v>
      </c>
      <c r="L15892" s="7">
        <v>92.893437851027</v>
      </c>
      <c r="M15892" s="7"/>
      <c r="N15892" s="7">
        <v>157.219710080992</v>
      </c>
      <c r="O15892" s="7">
        <v>202.522260766475</v>
      </c>
      <c r="P15892" s="7"/>
      <c r="Q15892" s="7">
        <v>117.49374216225</v>
      </c>
    </row>
    <row r="15893" spans="1:17">
      <c r="A15893" s="6">
        <v>2020</v>
      </c>
      <c r="B15893" t="s">
        <v>1529</v>
      </c>
      <c r="C15893">
        <v>360822</v>
      </c>
      <c r="D15893">
        <f t="shared" si="496"/>
        <v>36</v>
      </c>
      <c r="E15893" t="str">
        <f>VLOOKUP(D15893,'Regionalism Code'!B:C,2,FALSE)</f>
        <v>江西省</v>
      </c>
      <c r="F15893">
        <f t="shared" si="497"/>
        <v>3608</v>
      </c>
      <c r="G15893" t="str">
        <f>IF(F15893&gt;10000,"省直辖县市",VLOOKUP(F15893,'Regionalism Code'!H:I,2,FALSE))</f>
        <v>吉安市</v>
      </c>
      <c r="H15893" s="7">
        <v>109.670279167871</v>
      </c>
      <c r="I15893" s="7">
        <v>89.6168714641894</v>
      </c>
      <c r="J15893" s="7">
        <v>140.542013250395</v>
      </c>
      <c r="K15893" s="7">
        <v>73.1204302237181</v>
      </c>
      <c r="L15893" s="7">
        <v>84.5742659699826</v>
      </c>
      <c r="M15893" s="7"/>
      <c r="N15893" s="7">
        <v>159.910409370355</v>
      </c>
      <c r="O15893" s="7">
        <v>184.579693423219</v>
      </c>
      <c r="P15893" s="7"/>
      <c r="Q15893" s="7">
        <v>119.794167802245</v>
      </c>
    </row>
    <row r="15894" spans="1:17">
      <c r="A15894" s="6">
        <v>2020</v>
      </c>
      <c r="B15894" t="s">
        <v>1530</v>
      </c>
      <c r="C15894">
        <v>360823</v>
      </c>
      <c r="D15894">
        <f t="shared" si="496"/>
        <v>36</v>
      </c>
      <c r="E15894" t="str">
        <f>VLOOKUP(D15894,'Regionalism Code'!B:C,2,FALSE)</f>
        <v>江西省</v>
      </c>
      <c r="F15894">
        <f t="shared" si="497"/>
        <v>3608</v>
      </c>
      <c r="G15894" t="str">
        <f>IF(F15894&gt;10000,"省直辖县市",VLOOKUP(F15894,'Regionalism Code'!H:I,2,FALSE))</f>
        <v>吉安市</v>
      </c>
      <c r="H15894" s="7">
        <v>110.724197736095</v>
      </c>
      <c r="I15894" s="7">
        <v>92.3227545904268</v>
      </c>
      <c r="J15894" s="7">
        <v>143.973516049981</v>
      </c>
      <c r="K15894" s="7">
        <v>77.8618399338861</v>
      </c>
      <c r="L15894" s="7">
        <v>91.318721094576</v>
      </c>
      <c r="M15894" s="7"/>
      <c r="N15894" s="7">
        <v>166.776230118438</v>
      </c>
      <c r="O15894" s="7">
        <v>185.691025089911</v>
      </c>
      <c r="P15894" s="7"/>
      <c r="Q15894" s="7">
        <v>111.072945816622</v>
      </c>
    </row>
    <row r="15895" spans="1:17">
      <c r="A15895" s="6">
        <v>2020</v>
      </c>
      <c r="B15895" t="s">
        <v>1531</v>
      </c>
      <c r="C15895">
        <v>360824</v>
      </c>
      <c r="D15895">
        <f t="shared" si="496"/>
        <v>36</v>
      </c>
      <c r="E15895" t="str">
        <f>VLOOKUP(D15895,'Regionalism Code'!B:C,2,FALSE)</f>
        <v>江西省</v>
      </c>
      <c r="F15895">
        <f t="shared" si="497"/>
        <v>3608</v>
      </c>
      <c r="G15895" t="str">
        <f>IF(F15895&gt;10000,"省直辖县市",VLOOKUP(F15895,'Regionalism Code'!H:I,2,FALSE))</f>
        <v>吉安市</v>
      </c>
      <c r="H15895" s="7">
        <v>112.392633561671</v>
      </c>
      <c r="I15895" s="7">
        <v>93.1701034722061</v>
      </c>
      <c r="J15895" s="7">
        <v>148.451674793938</v>
      </c>
      <c r="K15895" s="7">
        <v>87.8693559954365</v>
      </c>
      <c r="L15895" s="7">
        <v>98.4191663013032</v>
      </c>
      <c r="M15895" s="7"/>
      <c r="N15895" s="7">
        <v>167.80826933482</v>
      </c>
      <c r="O15895" s="7">
        <v>190.574999983681</v>
      </c>
      <c r="P15895" s="7"/>
      <c r="Q15895" s="7">
        <v>110.346987395825</v>
      </c>
    </row>
    <row r="15896" spans="1:17">
      <c r="A15896" s="6">
        <v>2020</v>
      </c>
      <c r="B15896" t="s">
        <v>1532</v>
      </c>
      <c r="C15896">
        <v>360825</v>
      </c>
      <c r="D15896">
        <f t="shared" si="496"/>
        <v>36</v>
      </c>
      <c r="E15896" t="str">
        <f>VLOOKUP(D15896,'Regionalism Code'!B:C,2,FALSE)</f>
        <v>江西省</v>
      </c>
      <c r="F15896">
        <f t="shared" si="497"/>
        <v>3608</v>
      </c>
      <c r="G15896" t="str">
        <f>IF(F15896&gt;10000,"省直辖县市",VLOOKUP(F15896,'Regionalism Code'!H:I,2,FALSE))</f>
        <v>吉安市</v>
      </c>
      <c r="H15896" s="7">
        <v>111.325207234838</v>
      </c>
      <c r="I15896" s="7">
        <v>90.9044498945077</v>
      </c>
      <c r="J15896" s="7">
        <v>145.791837638391</v>
      </c>
      <c r="K15896" s="7">
        <v>87.3305195423462</v>
      </c>
      <c r="L15896" s="7">
        <v>91.2335091998316</v>
      </c>
      <c r="M15896" s="7"/>
      <c r="N15896" s="7">
        <v>162.108141481723</v>
      </c>
      <c r="O15896" s="7">
        <v>190.899029700802</v>
      </c>
      <c r="P15896" s="7"/>
      <c r="Q15896" s="7">
        <v>116.129683772896</v>
      </c>
    </row>
    <row r="15897" spans="1:17">
      <c r="A15897" s="6">
        <v>2020</v>
      </c>
      <c r="B15897" t="s">
        <v>1533</v>
      </c>
      <c r="C15897">
        <v>360826</v>
      </c>
      <c r="D15897">
        <f t="shared" si="496"/>
        <v>36</v>
      </c>
      <c r="E15897" t="str">
        <f>VLOOKUP(D15897,'Regionalism Code'!B:C,2,FALSE)</f>
        <v>江西省</v>
      </c>
      <c r="F15897">
        <f t="shared" si="497"/>
        <v>3608</v>
      </c>
      <c r="G15897" t="str">
        <f>IF(F15897&gt;10000,"省直辖县市",VLOOKUP(F15897,'Regionalism Code'!H:I,2,FALSE))</f>
        <v>吉安市</v>
      </c>
      <c r="H15897" s="7">
        <v>112.403051602895</v>
      </c>
      <c r="I15897" s="7">
        <v>92.2441382954352</v>
      </c>
      <c r="J15897" s="7">
        <v>146.667207067828</v>
      </c>
      <c r="K15897" s="7">
        <v>83.7582165233745</v>
      </c>
      <c r="L15897" s="7">
        <v>93.5352688190487</v>
      </c>
      <c r="M15897" s="7"/>
      <c r="N15897" s="7">
        <v>158.104145822323</v>
      </c>
      <c r="O15897" s="7">
        <v>195.629353390706</v>
      </c>
      <c r="P15897" s="7"/>
      <c r="Q15897" s="7">
        <v>116.710918653979</v>
      </c>
    </row>
    <row r="15898" spans="1:17">
      <c r="A15898" s="6">
        <v>2020</v>
      </c>
      <c r="B15898" t="s">
        <v>1534</v>
      </c>
      <c r="C15898">
        <v>360827</v>
      </c>
      <c r="D15898">
        <f t="shared" si="496"/>
        <v>36</v>
      </c>
      <c r="E15898" t="str">
        <f>VLOOKUP(D15898,'Regionalism Code'!B:C,2,FALSE)</f>
        <v>江西省</v>
      </c>
      <c r="F15898">
        <f t="shared" si="497"/>
        <v>3608</v>
      </c>
      <c r="G15898" t="str">
        <f>IF(F15898&gt;10000,"省直辖县市",VLOOKUP(F15898,'Regionalism Code'!H:I,2,FALSE))</f>
        <v>吉安市</v>
      </c>
      <c r="H15898" s="7">
        <v>110.920308628041</v>
      </c>
      <c r="I15898" s="7">
        <v>91.7855633966263</v>
      </c>
      <c r="J15898" s="7">
        <v>145.375509752009</v>
      </c>
      <c r="K15898" s="7">
        <v>85.6735165471224</v>
      </c>
      <c r="L15898" s="7">
        <v>83.6537774604812</v>
      </c>
      <c r="M15898" s="7"/>
      <c r="N15898" s="7">
        <v>155.452351661392</v>
      </c>
      <c r="O15898" s="7">
        <v>197.43976348514</v>
      </c>
      <c r="P15898" s="7"/>
      <c r="Q15898" s="7">
        <v>111.499139564499</v>
      </c>
    </row>
    <row r="15899" spans="1:17">
      <c r="A15899" s="6">
        <v>2020</v>
      </c>
      <c r="B15899" t="s">
        <v>1535</v>
      </c>
      <c r="C15899">
        <v>360828</v>
      </c>
      <c r="D15899">
        <f t="shared" si="496"/>
        <v>36</v>
      </c>
      <c r="E15899" t="str">
        <f>VLOOKUP(D15899,'Regionalism Code'!B:C,2,FALSE)</f>
        <v>江西省</v>
      </c>
      <c r="F15899">
        <f t="shared" si="497"/>
        <v>3608</v>
      </c>
      <c r="G15899" t="str">
        <f>IF(F15899&gt;10000,"省直辖县市",VLOOKUP(F15899,'Regionalism Code'!H:I,2,FALSE))</f>
        <v>吉安市</v>
      </c>
      <c r="H15899" s="7">
        <v>110.798102063273</v>
      </c>
      <c r="I15899" s="7">
        <v>91.4007529809236</v>
      </c>
      <c r="J15899" s="7">
        <v>142.117869662706</v>
      </c>
      <c r="K15899" s="7">
        <v>78.0551839298395</v>
      </c>
      <c r="L15899" s="7">
        <v>85.1775534299896</v>
      </c>
      <c r="M15899" s="7"/>
      <c r="N15899" s="7">
        <v>158.177890228327</v>
      </c>
      <c r="O15899" s="7">
        <v>188.737456274064</v>
      </c>
      <c r="P15899" s="7"/>
      <c r="Q15899" s="7">
        <v>117.941617746907</v>
      </c>
    </row>
    <row r="15900" spans="1:17">
      <c r="A15900" s="6">
        <v>2020</v>
      </c>
      <c r="B15900" t="s">
        <v>1536</v>
      </c>
      <c r="C15900">
        <v>360829</v>
      </c>
      <c r="D15900">
        <f t="shared" si="496"/>
        <v>36</v>
      </c>
      <c r="E15900" t="str">
        <f>VLOOKUP(D15900,'Regionalism Code'!B:C,2,FALSE)</f>
        <v>江西省</v>
      </c>
      <c r="F15900">
        <f t="shared" si="497"/>
        <v>3608</v>
      </c>
      <c r="G15900" t="str">
        <f>IF(F15900&gt;10000,"省直辖县市",VLOOKUP(F15900,'Regionalism Code'!H:I,2,FALSE))</f>
        <v>吉安市</v>
      </c>
      <c r="H15900" s="7">
        <v>109.347626675544</v>
      </c>
      <c r="I15900" s="7">
        <v>91.895264591756</v>
      </c>
      <c r="J15900" s="7">
        <v>140.655144874554</v>
      </c>
      <c r="K15900" s="7">
        <v>79.8749879131139</v>
      </c>
      <c r="L15900" s="7">
        <v>88.691721499435</v>
      </c>
      <c r="M15900" s="7"/>
      <c r="N15900" s="7">
        <v>157.550725080373</v>
      </c>
      <c r="O15900" s="7">
        <v>183.516597071649</v>
      </c>
      <c r="P15900" s="7"/>
      <c r="Q15900" s="7">
        <v>110.090999432378</v>
      </c>
    </row>
    <row r="15901" spans="1:17">
      <c r="A15901" s="6">
        <v>2020</v>
      </c>
      <c r="B15901" t="s">
        <v>1537</v>
      </c>
      <c r="C15901">
        <v>360830</v>
      </c>
      <c r="D15901">
        <f t="shared" si="496"/>
        <v>36</v>
      </c>
      <c r="E15901" t="str">
        <f>VLOOKUP(D15901,'Regionalism Code'!B:C,2,FALSE)</f>
        <v>江西省</v>
      </c>
      <c r="F15901">
        <f t="shared" si="497"/>
        <v>3608</v>
      </c>
      <c r="G15901" t="str">
        <f>IF(F15901&gt;10000,"省直辖县市",VLOOKUP(F15901,'Regionalism Code'!H:I,2,FALSE))</f>
        <v>吉安市</v>
      </c>
      <c r="H15901" s="7">
        <v>108.572194599615</v>
      </c>
      <c r="I15901" s="7">
        <v>89.7006712887839</v>
      </c>
      <c r="J15901" s="7">
        <v>140.803561416949</v>
      </c>
      <c r="K15901" s="7">
        <v>84.8931763746555</v>
      </c>
      <c r="L15901" s="7">
        <v>84.5915989664848</v>
      </c>
      <c r="M15901" s="7"/>
      <c r="N15901" s="7">
        <v>152.820506586943</v>
      </c>
      <c r="O15901" s="7">
        <v>186.390496830669</v>
      </c>
      <c r="P15901" s="7"/>
      <c r="Q15901" s="7">
        <v>112.322786483279</v>
      </c>
    </row>
    <row r="15902" spans="1:17">
      <c r="A15902" s="6">
        <v>2020</v>
      </c>
      <c r="B15902" t="s">
        <v>1538</v>
      </c>
      <c r="C15902">
        <v>360881</v>
      </c>
      <c r="D15902">
        <f t="shared" si="496"/>
        <v>36</v>
      </c>
      <c r="E15902" t="str">
        <f>VLOOKUP(D15902,'Regionalism Code'!B:C,2,FALSE)</f>
        <v>江西省</v>
      </c>
      <c r="F15902">
        <f t="shared" si="497"/>
        <v>3608</v>
      </c>
      <c r="G15902" t="str">
        <f>IF(F15902&gt;10000,"省直辖县市",VLOOKUP(F15902,'Regionalism Code'!H:I,2,FALSE))</f>
        <v>吉安市</v>
      </c>
      <c r="H15902" s="7">
        <v>116.095346358989</v>
      </c>
      <c r="I15902" s="7">
        <v>95.7309365393256</v>
      </c>
      <c r="J15902" s="7">
        <v>154.915521020518</v>
      </c>
      <c r="K15902" s="7">
        <v>87.9624405283867</v>
      </c>
      <c r="L15902" s="7">
        <v>103.454422923761</v>
      </c>
      <c r="M15902" s="7"/>
      <c r="N15902" s="7">
        <v>178.427426899051</v>
      </c>
      <c r="O15902" s="7">
        <v>197.944236509669</v>
      </c>
      <c r="P15902" s="7"/>
      <c r="Q15902" s="7">
        <v>112.802977424736</v>
      </c>
    </row>
    <row r="15903" spans="1:17">
      <c r="A15903" s="6">
        <v>2020</v>
      </c>
      <c r="B15903" t="s">
        <v>1539</v>
      </c>
      <c r="C15903">
        <v>360902</v>
      </c>
      <c r="D15903">
        <f t="shared" si="496"/>
        <v>36</v>
      </c>
      <c r="E15903" t="str">
        <f>VLOOKUP(D15903,'Regionalism Code'!B:C,2,FALSE)</f>
        <v>江西省</v>
      </c>
      <c r="F15903">
        <f t="shared" si="497"/>
        <v>3609</v>
      </c>
      <c r="G15903" t="str">
        <f>IF(F15903&gt;10000,"省直辖县市",VLOOKUP(F15903,'Regionalism Code'!H:I,2,FALSE))</f>
        <v>宜春市</v>
      </c>
      <c r="H15903" s="7">
        <v>118.553862354157</v>
      </c>
      <c r="I15903" s="7">
        <v>99.7858365727482</v>
      </c>
      <c r="J15903" s="7">
        <v>155.848523162523</v>
      </c>
      <c r="K15903" s="7">
        <v>99.6954673984286</v>
      </c>
      <c r="L15903" s="7">
        <v>100.605358494663</v>
      </c>
      <c r="M15903" s="7"/>
      <c r="N15903" s="7">
        <v>161.846915754832</v>
      </c>
      <c r="O15903" s="7">
        <v>208.324717516603</v>
      </c>
      <c r="P15903" s="7"/>
      <c r="Q15903" s="7">
        <v>112.762511582386</v>
      </c>
    </row>
    <row r="15904" spans="1:17">
      <c r="A15904" s="6">
        <v>2020</v>
      </c>
      <c r="B15904" t="s">
        <v>1540</v>
      </c>
      <c r="C15904">
        <v>360921</v>
      </c>
      <c r="D15904">
        <f t="shared" si="496"/>
        <v>36</v>
      </c>
      <c r="E15904" t="str">
        <f>VLOOKUP(D15904,'Regionalism Code'!B:C,2,FALSE)</f>
        <v>江西省</v>
      </c>
      <c r="F15904">
        <f t="shared" si="497"/>
        <v>3609</v>
      </c>
      <c r="G15904" t="str">
        <f>IF(F15904&gt;10000,"省直辖县市",VLOOKUP(F15904,'Regionalism Code'!H:I,2,FALSE))</f>
        <v>宜春市</v>
      </c>
      <c r="H15904" s="7">
        <v>113.829402312827</v>
      </c>
      <c r="I15904" s="7">
        <v>92.8075510350066</v>
      </c>
      <c r="J15904" s="7">
        <v>152.490256307776</v>
      </c>
      <c r="K15904" s="7">
        <v>91.8300602940171</v>
      </c>
      <c r="L15904" s="7">
        <v>94.8920236084147</v>
      </c>
      <c r="M15904" s="7"/>
      <c r="N15904" s="7">
        <v>170.541777832424</v>
      </c>
      <c r="O15904" s="7">
        <v>198.652743612111</v>
      </c>
      <c r="P15904" s="7"/>
      <c r="Q15904" s="7">
        <v>112.997265852834</v>
      </c>
    </row>
    <row r="15905" spans="1:17">
      <c r="A15905" s="6">
        <v>2020</v>
      </c>
      <c r="B15905" t="s">
        <v>1541</v>
      </c>
      <c r="C15905">
        <v>360922</v>
      </c>
      <c r="D15905">
        <f t="shared" si="496"/>
        <v>36</v>
      </c>
      <c r="E15905" t="str">
        <f>VLOOKUP(D15905,'Regionalism Code'!B:C,2,FALSE)</f>
        <v>江西省</v>
      </c>
      <c r="F15905">
        <f t="shared" si="497"/>
        <v>3609</v>
      </c>
      <c r="G15905" t="str">
        <f>IF(F15905&gt;10000,"省直辖县市",VLOOKUP(F15905,'Regionalism Code'!H:I,2,FALSE))</f>
        <v>宜春市</v>
      </c>
      <c r="H15905" s="7">
        <v>113.119942055697</v>
      </c>
      <c r="I15905" s="7">
        <v>93.6028562655621</v>
      </c>
      <c r="J15905" s="7">
        <v>146.14795220402</v>
      </c>
      <c r="K15905" s="7">
        <v>94.4055418982286</v>
      </c>
      <c r="L15905" s="7">
        <v>86.53183382134</v>
      </c>
      <c r="M15905" s="7"/>
      <c r="N15905" s="7">
        <v>154.271347789272</v>
      </c>
      <c r="O15905" s="7">
        <v>195.462726744879</v>
      </c>
      <c r="P15905" s="7"/>
      <c r="Q15905" s="7">
        <v>117.554821317655</v>
      </c>
    </row>
    <row r="15906" spans="1:17">
      <c r="A15906" s="6">
        <v>2020</v>
      </c>
      <c r="B15906" t="s">
        <v>1542</v>
      </c>
      <c r="C15906">
        <v>360923</v>
      </c>
      <c r="D15906">
        <f t="shared" si="496"/>
        <v>36</v>
      </c>
      <c r="E15906" t="str">
        <f>VLOOKUP(D15906,'Regionalism Code'!B:C,2,FALSE)</f>
        <v>江西省</v>
      </c>
      <c r="F15906">
        <f t="shared" si="497"/>
        <v>3609</v>
      </c>
      <c r="G15906" t="str">
        <f>IF(F15906&gt;10000,"省直辖县市",VLOOKUP(F15906,'Regionalism Code'!H:I,2,FALSE))</f>
        <v>宜春市</v>
      </c>
      <c r="H15906" s="7">
        <v>115.517859962108</v>
      </c>
      <c r="I15906" s="7">
        <v>95.7626449721172</v>
      </c>
      <c r="J15906" s="7">
        <v>151.452999921309</v>
      </c>
      <c r="K15906" s="7">
        <v>89.8538312185912</v>
      </c>
      <c r="L15906" s="7">
        <v>94.9069997542997</v>
      </c>
      <c r="M15906" s="7"/>
      <c r="N15906" s="7">
        <v>164.324012980957</v>
      </c>
      <c r="O15906" s="7">
        <v>200.706446671029</v>
      </c>
      <c r="P15906" s="7"/>
      <c r="Q15906" s="7">
        <v>115.45646953905</v>
      </c>
    </row>
    <row r="15907" spans="1:17">
      <c r="A15907" s="6">
        <v>2020</v>
      </c>
      <c r="B15907" t="s">
        <v>1543</v>
      </c>
      <c r="C15907">
        <v>360924</v>
      </c>
      <c r="D15907">
        <f t="shared" si="496"/>
        <v>36</v>
      </c>
      <c r="E15907" t="str">
        <f>VLOOKUP(D15907,'Regionalism Code'!B:C,2,FALSE)</f>
        <v>江西省</v>
      </c>
      <c r="F15907">
        <f t="shared" si="497"/>
        <v>3609</v>
      </c>
      <c r="G15907" t="str">
        <f>IF(F15907&gt;10000,"省直辖县市",VLOOKUP(F15907,'Regionalism Code'!H:I,2,FALSE))</f>
        <v>宜春市</v>
      </c>
      <c r="H15907" s="7">
        <v>111.185622216036</v>
      </c>
      <c r="I15907" s="7">
        <v>93.5179719981937</v>
      </c>
      <c r="J15907" s="7">
        <v>142.044402478511</v>
      </c>
      <c r="K15907" s="7">
        <v>78.2629457856799</v>
      </c>
      <c r="L15907" s="7">
        <v>88.4856266809351</v>
      </c>
      <c r="M15907" s="7"/>
      <c r="N15907" s="7">
        <v>165.286853406173</v>
      </c>
      <c r="O15907" s="7">
        <v>181.957175972015</v>
      </c>
      <c r="P15907" s="7"/>
      <c r="Q15907" s="7">
        <v>113.455412960914</v>
      </c>
    </row>
    <row r="15908" spans="1:17">
      <c r="A15908" s="6">
        <v>2020</v>
      </c>
      <c r="B15908" t="s">
        <v>1544</v>
      </c>
      <c r="C15908">
        <v>360925</v>
      </c>
      <c r="D15908">
        <f t="shared" si="496"/>
        <v>36</v>
      </c>
      <c r="E15908" t="str">
        <f>VLOOKUP(D15908,'Regionalism Code'!B:C,2,FALSE)</f>
        <v>江西省</v>
      </c>
      <c r="F15908">
        <f t="shared" si="497"/>
        <v>3609</v>
      </c>
      <c r="G15908" t="str">
        <f>IF(F15908&gt;10000,"省直辖县市",VLOOKUP(F15908,'Regionalism Code'!H:I,2,FALSE))</f>
        <v>宜春市</v>
      </c>
      <c r="H15908" s="7">
        <v>115.812640776378</v>
      </c>
      <c r="I15908" s="7">
        <v>94.8881235765268</v>
      </c>
      <c r="J15908" s="7">
        <v>154.743449328942</v>
      </c>
      <c r="K15908" s="7">
        <v>91.2265324525677</v>
      </c>
      <c r="L15908" s="7">
        <v>99.4233940308613</v>
      </c>
      <c r="M15908" s="7"/>
      <c r="N15908" s="7">
        <v>176.523699017288</v>
      </c>
      <c r="O15908" s="7">
        <v>197.623124450047</v>
      </c>
      <c r="P15908" s="7"/>
      <c r="Q15908" s="7">
        <v>114.16868009133</v>
      </c>
    </row>
    <row r="15909" spans="1:17">
      <c r="A15909" s="6">
        <v>2020</v>
      </c>
      <c r="B15909" t="s">
        <v>1545</v>
      </c>
      <c r="C15909">
        <v>360926</v>
      </c>
      <c r="D15909">
        <f t="shared" si="496"/>
        <v>36</v>
      </c>
      <c r="E15909" t="str">
        <f>VLOOKUP(D15909,'Regionalism Code'!B:C,2,FALSE)</f>
        <v>江西省</v>
      </c>
      <c r="F15909">
        <f t="shared" si="497"/>
        <v>3609</v>
      </c>
      <c r="G15909" t="str">
        <f>IF(F15909&gt;10000,"省直辖县市",VLOOKUP(F15909,'Regionalism Code'!H:I,2,FALSE))</f>
        <v>宜春市</v>
      </c>
      <c r="H15909" s="7">
        <v>113.178097413993</v>
      </c>
      <c r="I15909" s="7">
        <v>95.1909021498753</v>
      </c>
      <c r="J15909" s="7">
        <v>146.811574057777</v>
      </c>
      <c r="K15909" s="7">
        <v>84.2165443981316</v>
      </c>
      <c r="L15909" s="7">
        <v>91.6762835645571</v>
      </c>
      <c r="M15909" s="7"/>
      <c r="N15909" s="7">
        <v>161.133074657059</v>
      </c>
      <c r="O15909" s="7">
        <v>194.111930759996</v>
      </c>
      <c r="P15909" s="7"/>
      <c r="Q15909" s="7">
        <v>111.461079872114</v>
      </c>
    </row>
    <row r="15910" spans="1:17">
      <c r="A15910" s="6">
        <v>2020</v>
      </c>
      <c r="B15910" t="s">
        <v>1546</v>
      </c>
      <c r="C15910">
        <v>360981</v>
      </c>
      <c r="D15910">
        <f t="shared" si="496"/>
        <v>36</v>
      </c>
      <c r="E15910" t="str">
        <f>VLOOKUP(D15910,'Regionalism Code'!B:C,2,FALSE)</f>
        <v>江西省</v>
      </c>
      <c r="F15910">
        <f t="shared" si="497"/>
        <v>3609</v>
      </c>
      <c r="G15910" t="str">
        <f>IF(F15910&gt;10000,"省直辖县市",VLOOKUP(F15910,'Regionalism Code'!H:I,2,FALSE))</f>
        <v>宜春市</v>
      </c>
      <c r="H15910" s="7">
        <v>114.076710464261</v>
      </c>
      <c r="I15910" s="7">
        <v>90.8802710136735</v>
      </c>
      <c r="J15910" s="7">
        <v>153.15361993299</v>
      </c>
      <c r="K15910" s="7">
        <v>93.8439945857361</v>
      </c>
      <c r="L15910" s="7">
        <v>94.9256569354512</v>
      </c>
      <c r="M15910" s="7"/>
      <c r="N15910" s="7">
        <v>170.53839253122</v>
      </c>
      <c r="O15910" s="7">
        <v>199.943841237157</v>
      </c>
      <c r="P15910" s="7"/>
      <c r="Q15910" s="7">
        <v>119.669002859333</v>
      </c>
    </row>
    <row r="15911" spans="1:17">
      <c r="A15911" s="6">
        <v>2020</v>
      </c>
      <c r="B15911" t="s">
        <v>1547</v>
      </c>
      <c r="C15911">
        <v>360982</v>
      </c>
      <c r="D15911">
        <f t="shared" si="496"/>
        <v>36</v>
      </c>
      <c r="E15911" t="str">
        <f>VLOOKUP(D15911,'Regionalism Code'!B:C,2,FALSE)</f>
        <v>江西省</v>
      </c>
      <c r="F15911">
        <f t="shared" si="497"/>
        <v>3609</v>
      </c>
      <c r="G15911" t="str">
        <f>IF(F15911&gt;10000,"省直辖县市",VLOOKUP(F15911,'Regionalism Code'!H:I,2,FALSE))</f>
        <v>宜春市</v>
      </c>
      <c r="H15911" s="7">
        <v>115.980909998744</v>
      </c>
      <c r="I15911" s="7">
        <v>94.0428980898609</v>
      </c>
      <c r="J15911" s="7">
        <v>157.605360842118</v>
      </c>
      <c r="K15911" s="7">
        <v>93.5078105578405</v>
      </c>
      <c r="L15911" s="7">
        <v>111.250613205969</v>
      </c>
      <c r="M15911" s="7"/>
      <c r="N15911" s="7">
        <v>179.71240339859</v>
      </c>
      <c r="O15911" s="7">
        <v>199.558692919119</v>
      </c>
      <c r="P15911" s="7"/>
      <c r="Q15911" s="7">
        <v>112.788727235334</v>
      </c>
    </row>
    <row r="15912" spans="1:17">
      <c r="A15912" s="6">
        <v>2020</v>
      </c>
      <c r="B15912" t="s">
        <v>1548</v>
      </c>
      <c r="C15912">
        <v>360983</v>
      </c>
      <c r="D15912">
        <f t="shared" si="496"/>
        <v>36</v>
      </c>
      <c r="E15912" t="str">
        <f>VLOOKUP(D15912,'Regionalism Code'!B:C,2,FALSE)</f>
        <v>江西省</v>
      </c>
      <c r="F15912">
        <f t="shared" si="497"/>
        <v>3609</v>
      </c>
      <c r="G15912" t="str">
        <f>IF(F15912&gt;10000,"省直辖县市",VLOOKUP(F15912,'Regionalism Code'!H:I,2,FALSE))</f>
        <v>宜春市</v>
      </c>
      <c r="H15912" s="7">
        <v>114.080990249762</v>
      </c>
      <c r="I15912" s="7">
        <v>94.2449635906403</v>
      </c>
      <c r="J15912" s="7">
        <v>149.415034147162</v>
      </c>
      <c r="K15912" s="7">
        <v>86.6222751274198</v>
      </c>
      <c r="L15912" s="7">
        <v>97.4179043613648</v>
      </c>
      <c r="M15912" s="7"/>
      <c r="N15912" s="7">
        <v>165.06581015962</v>
      </c>
      <c r="O15912" s="7">
        <v>194.872458577074</v>
      </c>
      <c r="P15912" s="7"/>
      <c r="Q15912" s="7">
        <v>115.378637292103</v>
      </c>
    </row>
    <row r="15913" spans="1:17">
      <c r="A15913" s="6">
        <v>2020</v>
      </c>
      <c r="B15913" t="s">
        <v>1549</v>
      </c>
      <c r="C15913">
        <v>361002</v>
      </c>
      <c r="D15913">
        <f t="shared" si="496"/>
        <v>36</v>
      </c>
      <c r="E15913" t="str">
        <f>VLOOKUP(D15913,'Regionalism Code'!B:C,2,FALSE)</f>
        <v>江西省</v>
      </c>
      <c r="F15913">
        <f t="shared" si="497"/>
        <v>3610</v>
      </c>
      <c r="G15913" t="str">
        <f>IF(F15913&gt;10000,"省直辖县市",VLOOKUP(F15913,'Regionalism Code'!H:I,2,FALSE))</f>
        <v>抚州市</v>
      </c>
      <c r="H15913" s="7">
        <v>119.643417023387</v>
      </c>
      <c r="I15913" s="7">
        <v>97.582470449691</v>
      </c>
      <c r="J15913" s="7">
        <v>162.720912424203</v>
      </c>
      <c r="K15913" s="7">
        <v>103.482244988207</v>
      </c>
      <c r="L15913" s="7">
        <v>123.210686584404</v>
      </c>
      <c r="M15913" s="7"/>
      <c r="N15913" s="7">
        <v>169.867886256318</v>
      </c>
      <c r="O15913" s="7">
        <v>210.205997294637</v>
      </c>
      <c r="P15913" s="7"/>
      <c r="Q15913" s="7">
        <v>114.216974608605</v>
      </c>
    </row>
    <row r="15914" spans="1:17">
      <c r="A15914" s="6">
        <v>2020</v>
      </c>
      <c r="B15914" t="s">
        <v>1550</v>
      </c>
      <c r="C15914">
        <v>361021</v>
      </c>
      <c r="D15914">
        <f t="shared" si="496"/>
        <v>36</v>
      </c>
      <c r="E15914" t="str">
        <f>VLOOKUP(D15914,'Regionalism Code'!B:C,2,FALSE)</f>
        <v>江西省</v>
      </c>
      <c r="F15914">
        <f t="shared" si="497"/>
        <v>3610</v>
      </c>
      <c r="G15914" t="str">
        <f>IF(F15914&gt;10000,"省直辖县市",VLOOKUP(F15914,'Regionalism Code'!H:I,2,FALSE))</f>
        <v>抚州市</v>
      </c>
      <c r="H15914" s="7">
        <v>115.021370108517</v>
      </c>
      <c r="I15914" s="7">
        <v>93.8197239855399</v>
      </c>
      <c r="J15914" s="7">
        <v>153.127397384283</v>
      </c>
      <c r="K15914" s="7">
        <v>93.4839228230727</v>
      </c>
      <c r="L15914" s="7">
        <v>106.014668404597</v>
      </c>
      <c r="M15914" s="7"/>
      <c r="N15914" s="7">
        <v>163.258059762065</v>
      </c>
      <c r="O15914" s="7">
        <v>199.870451886384</v>
      </c>
      <c r="P15914" s="7"/>
      <c r="Q15914" s="7">
        <v>115.791193987535</v>
      </c>
    </row>
    <row r="15915" spans="1:17">
      <c r="A15915" s="6">
        <v>2020</v>
      </c>
      <c r="B15915" t="s">
        <v>1551</v>
      </c>
      <c r="C15915">
        <v>361022</v>
      </c>
      <c r="D15915">
        <f t="shared" si="496"/>
        <v>36</v>
      </c>
      <c r="E15915" t="str">
        <f>VLOOKUP(D15915,'Regionalism Code'!B:C,2,FALSE)</f>
        <v>江西省</v>
      </c>
      <c r="F15915">
        <f t="shared" si="497"/>
        <v>3610</v>
      </c>
      <c r="G15915" t="str">
        <f>IF(F15915&gt;10000,"省直辖县市",VLOOKUP(F15915,'Regionalism Code'!H:I,2,FALSE))</f>
        <v>抚州市</v>
      </c>
      <c r="H15915" s="7">
        <v>114.884668673114</v>
      </c>
      <c r="I15915" s="7">
        <v>92.5301512095748</v>
      </c>
      <c r="J15915" s="7">
        <v>159.004021410728</v>
      </c>
      <c r="K15915" s="7">
        <v>105.341381373249</v>
      </c>
      <c r="L15915" s="7">
        <v>110.739812046366</v>
      </c>
      <c r="M15915" s="7"/>
      <c r="N15915" s="7">
        <v>176.441860764739</v>
      </c>
      <c r="O15915" s="7">
        <v>200.772757168178</v>
      </c>
      <c r="P15915" s="7"/>
      <c r="Q15915" s="7">
        <v>108.534081390197</v>
      </c>
    </row>
    <row r="15916" spans="1:17">
      <c r="A15916" s="6">
        <v>2020</v>
      </c>
      <c r="B15916" t="s">
        <v>1552</v>
      </c>
      <c r="C15916">
        <v>361023</v>
      </c>
      <c r="D15916">
        <f t="shared" si="496"/>
        <v>36</v>
      </c>
      <c r="E15916" t="str">
        <f>VLOOKUP(D15916,'Regionalism Code'!B:C,2,FALSE)</f>
        <v>江西省</v>
      </c>
      <c r="F15916">
        <f t="shared" si="497"/>
        <v>3610</v>
      </c>
      <c r="G15916" t="str">
        <f>IF(F15916&gt;10000,"省直辖县市",VLOOKUP(F15916,'Regionalism Code'!H:I,2,FALSE))</f>
        <v>抚州市</v>
      </c>
      <c r="H15916" s="7">
        <v>115.148072714782</v>
      </c>
      <c r="I15916" s="7">
        <v>93.9583979461653</v>
      </c>
      <c r="J15916" s="7">
        <v>150.24916819687</v>
      </c>
      <c r="K15916" s="7">
        <v>86.6980199013338</v>
      </c>
      <c r="L15916" s="7">
        <v>96.5950822840423</v>
      </c>
      <c r="M15916" s="7"/>
      <c r="N15916" s="7">
        <v>162.42518915578</v>
      </c>
      <c r="O15916" s="7">
        <v>198.792338762471</v>
      </c>
      <c r="P15916" s="7"/>
      <c r="Q15916" s="7">
        <v>121.338811720163</v>
      </c>
    </row>
    <row r="15917" spans="1:17">
      <c r="A15917" s="6">
        <v>2020</v>
      </c>
      <c r="B15917" t="s">
        <v>1553</v>
      </c>
      <c r="C15917">
        <v>361024</v>
      </c>
      <c r="D15917">
        <f t="shared" si="496"/>
        <v>36</v>
      </c>
      <c r="E15917" t="str">
        <f>VLOOKUP(D15917,'Regionalism Code'!B:C,2,FALSE)</f>
        <v>江西省</v>
      </c>
      <c r="F15917">
        <f t="shared" si="497"/>
        <v>3610</v>
      </c>
      <c r="G15917" t="str">
        <f>IF(F15917&gt;10000,"省直辖县市",VLOOKUP(F15917,'Regionalism Code'!H:I,2,FALSE))</f>
        <v>抚州市</v>
      </c>
      <c r="H15917" s="7">
        <v>113.382160324918</v>
      </c>
      <c r="I15917" s="7">
        <v>90.8597785673136</v>
      </c>
      <c r="J15917" s="7">
        <v>150.151333576154</v>
      </c>
      <c r="K15917" s="7">
        <v>87.7332473893983</v>
      </c>
      <c r="L15917" s="7">
        <v>96.3046620938437</v>
      </c>
      <c r="M15917" s="7"/>
      <c r="N15917" s="7">
        <v>164.479859462798</v>
      </c>
      <c r="O15917" s="7">
        <v>197.140597408044</v>
      </c>
      <c r="P15917" s="7"/>
      <c r="Q15917" s="7">
        <v>120.942205320248</v>
      </c>
    </row>
    <row r="15918" spans="1:17">
      <c r="A15918" s="6">
        <v>2020</v>
      </c>
      <c r="B15918" t="s">
        <v>1554</v>
      </c>
      <c r="C15918">
        <v>361025</v>
      </c>
      <c r="D15918">
        <f t="shared" si="496"/>
        <v>36</v>
      </c>
      <c r="E15918" t="str">
        <f>VLOOKUP(D15918,'Regionalism Code'!B:C,2,FALSE)</f>
        <v>江西省</v>
      </c>
      <c r="F15918">
        <f t="shared" si="497"/>
        <v>3610</v>
      </c>
      <c r="G15918" t="str">
        <f>IF(F15918&gt;10000,"省直辖县市",VLOOKUP(F15918,'Regionalism Code'!H:I,2,FALSE))</f>
        <v>抚州市</v>
      </c>
      <c r="H15918" s="7">
        <v>110.399073888181</v>
      </c>
      <c r="I15918" s="7">
        <v>89.9506609874581</v>
      </c>
      <c r="J15918" s="7">
        <v>144.424272669829</v>
      </c>
      <c r="K15918" s="7">
        <v>85.1753458688019</v>
      </c>
      <c r="L15918" s="7">
        <v>95.0916094944288</v>
      </c>
      <c r="M15918" s="7"/>
      <c r="N15918" s="7">
        <v>155.55008173122</v>
      </c>
      <c r="O15918" s="7">
        <v>190.313391698</v>
      </c>
      <c r="P15918" s="7"/>
      <c r="Q15918" s="7">
        <v>116.096963044338</v>
      </c>
    </row>
    <row r="15919" spans="1:17">
      <c r="A15919" s="6">
        <v>2020</v>
      </c>
      <c r="B15919" t="s">
        <v>1555</v>
      </c>
      <c r="C15919">
        <v>361026</v>
      </c>
      <c r="D15919">
        <f t="shared" si="496"/>
        <v>36</v>
      </c>
      <c r="E15919" t="str">
        <f>VLOOKUP(D15919,'Regionalism Code'!B:C,2,FALSE)</f>
        <v>江西省</v>
      </c>
      <c r="F15919">
        <f t="shared" si="497"/>
        <v>3610</v>
      </c>
      <c r="G15919" t="str">
        <f>IF(F15919&gt;10000,"省直辖县市",VLOOKUP(F15919,'Regionalism Code'!H:I,2,FALSE))</f>
        <v>抚州市</v>
      </c>
      <c r="H15919" s="7">
        <v>113.273037825468</v>
      </c>
      <c r="I15919" s="7">
        <v>93.2585424101347</v>
      </c>
      <c r="J15919" s="7">
        <v>150.823345370116</v>
      </c>
      <c r="K15919" s="7">
        <v>96.1823157336708</v>
      </c>
      <c r="L15919" s="7">
        <v>92.1110777793515</v>
      </c>
      <c r="M15919" s="7"/>
      <c r="N15919" s="7">
        <v>163.367622543723</v>
      </c>
      <c r="O15919" s="7">
        <v>199.029543657392</v>
      </c>
      <c r="P15919" s="7"/>
      <c r="Q15919" s="7">
        <v>111.132634404757</v>
      </c>
    </row>
    <row r="15920" spans="1:17">
      <c r="A15920" s="6">
        <v>2020</v>
      </c>
      <c r="B15920" t="s">
        <v>1556</v>
      </c>
      <c r="C15920">
        <v>361027</v>
      </c>
      <c r="D15920">
        <f t="shared" si="496"/>
        <v>36</v>
      </c>
      <c r="E15920" t="str">
        <f>VLOOKUP(D15920,'Regionalism Code'!B:C,2,FALSE)</f>
        <v>江西省</v>
      </c>
      <c r="F15920">
        <f t="shared" si="497"/>
        <v>3610</v>
      </c>
      <c r="G15920" t="str">
        <f>IF(F15920&gt;10000,"省直辖县市",VLOOKUP(F15920,'Regionalism Code'!H:I,2,FALSE))</f>
        <v>抚州市</v>
      </c>
      <c r="H15920" s="7">
        <v>113.244884458177</v>
      </c>
      <c r="I15920" s="7">
        <v>91.9083790743836</v>
      </c>
      <c r="J15920" s="7">
        <v>152.380032601958</v>
      </c>
      <c r="K15920" s="7">
        <v>93.268697387035</v>
      </c>
      <c r="L15920" s="7">
        <v>100.34429621354</v>
      </c>
      <c r="M15920" s="7"/>
      <c r="N15920" s="7">
        <v>166.402224227601</v>
      </c>
      <c r="O15920" s="7">
        <v>198.460902700436</v>
      </c>
      <c r="P15920" s="7"/>
      <c r="Q15920" s="7">
        <v>112.589827098099</v>
      </c>
    </row>
    <row r="15921" spans="1:17">
      <c r="A15921" s="6">
        <v>2020</v>
      </c>
      <c r="B15921" t="s">
        <v>1557</v>
      </c>
      <c r="C15921">
        <v>361028</v>
      </c>
      <c r="D15921">
        <f t="shared" si="496"/>
        <v>36</v>
      </c>
      <c r="E15921" t="str">
        <f>VLOOKUP(D15921,'Regionalism Code'!B:C,2,FALSE)</f>
        <v>江西省</v>
      </c>
      <c r="F15921">
        <f t="shared" si="497"/>
        <v>3610</v>
      </c>
      <c r="G15921" t="str">
        <f>IF(F15921&gt;10000,"省直辖县市",VLOOKUP(F15921,'Regionalism Code'!H:I,2,FALSE))</f>
        <v>抚州市</v>
      </c>
      <c r="H15921" s="7">
        <v>113.655792542732</v>
      </c>
      <c r="I15921" s="7">
        <v>92.3249644678723</v>
      </c>
      <c r="J15921" s="7">
        <v>152.542350645071</v>
      </c>
      <c r="K15921" s="7">
        <v>92.1452944609794</v>
      </c>
      <c r="L15921" s="7">
        <v>95.3245616356613</v>
      </c>
      <c r="M15921" s="7"/>
      <c r="N15921" s="7">
        <v>159.963396507591</v>
      </c>
      <c r="O15921" s="7">
        <v>205.167934036818</v>
      </c>
      <c r="P15921" s="7"/>
      <c r="Q15921" s="7">
        <v>113.433741394343</v>
      </c>
    </row>
    <row r="15922" spans="1:17">
      <c r="A15922" s="6">
        <v>2020</v>
      </c>
      <c r="B15922" t="s">
        <v>1558</v>
      </c>
      <c r="C15922">
        <v>361029</v>
      </c>
      <c r="D15922">
        <f t="shared" si="496"/>
        <v>36</v>
      </c>
      <c r="E15922" t="str">
        <f>VLOOKUP(D15922,'Regionalism Code'!B:C,2,FALSE)</f>
        <v>江西省</v>
      </c>
      <c r="F15922">
        <f t="shared" si="497"/>
        <v>3610</v>
      </c>
      <c r="G15922" t="str">
        <f>IF(F15922&gt;10000,"省直辖县市",VLOOKUP(F15922,'Regionalism Code'!H:I,2,FALSE))</f>
        <v>抚州市</v>
      </c>
      <c r="H15922" s="7">
        <v>115.466992977936</v>
      </c>
      <c r="I15922" s="7">
        <v>93.0856442178906</v>
      </c>
      <c r="J15922" s="7">
        <v>156.824924735714</v>
      </c>
      <c r="K15922" s="7">
        <v>101.381951727455</v>
      </c>
      <c r="L15922" s="7">
        <v>106.552905349827</v>
      </c>
      <c r="M15922" s="7"/>
      <c r="N15922" s="7">
        <v>160.67649216019</v>
      </c>
      <c r="O15922" s="7">
        <v>209.234497355882</v>
      </c>
      <c r="P15922" s="7"/>
      <c r="Q15922" s="7">
        <v>114.222976698093</v>
      </c>
    </row>
    <row r="15923" spans="1:17">
      <c r="A15923" s="6">
        <v>2020</v>
      </c>
      <c r="B15923" t="s">
        <v>1559</v>
      </c>
      <c r="C15923">
        <v>361030</v>
      </c>
      <c r="D15923">
        <f t="shared" si="496"/>
        <v>36</v>
      </c>
      <c r="E15923" t="str">
        <f>VLOOKUP(D15923,'Regionalism Code'!B:C,2,FALSE)</f>
        <v>江西省</v>
      </c>
      <c r="F15923">
        <f t="shared" si="497"/>
        <v>3610</v>
      </c>
      <c r="G15923" t="str">
        <f>IF(F15923&gt;10000,"省直辖县市",VLOOKUP(F15923,'Regionalism Code'!H:I,2,FALSE))</f>
        <v>抚州市</v>
      </c>
      <c r="H15923" s="7">
        <v>113.848154269455</v>
      </c>
      <c r="I15923" s="7">
        <v>91.4696774634978</v>
      </c>
      <c r="J15923" s="7">
        <v>154.073373357723</v>
      </c>
      <c r="K15923" s="7">
        <v>93.9182663942539</v>
      </c>
      <c r="L15923" s="7">
        <v>105.58383681053</v>
      </c>
      <c r="M15923" s="7"/>
      <c r="N15923" s="7">
        <v>173.277042251197</v>
      </c>
      <c r="O15923" s="7">
        <v>196.873679703414</v>
      </c>
      <c r="P15923" s="7"/>
      <c r="Q15923" s="7">
        <v>114.65287395097</v>
      </c>
    </row>
    <row r="15924" spans="1:17">
      <c r="A15924" s="6">
        <v>2020</v>
      </c>
      <c r="B15924" t="s">
        <v>1560</v>
      </c>
      <c r="C15924">
        <v>361102</v>
      </c>
      <c r="D15924">
        <f t="shared" si="496"/>
        <v>36</v>
      </c>
      <c r="E15924" t="str">
        <f>VLOOKUP(D15924,'Regionalism Code'!B:C,2,FALSE)</f>
        <v>江西省</v>
      </c>
      <c r="F15924">
        <f t="shared" si="497"/>
        <v>3611</v>
      </c>
      <c r="G15924" t="str">
        <f>IF(F15924&gt;10000,"省直辖县市",VLOOKUP(F15924,'Regionalism Code'!H:I,2,FALSE))</f>
        <v>上饶市</v>
      </c>
      <c r="H15924" s="7">
        <v>125.009437973009</v>
      </c>
      <c r="I15924" s="7">
        <v>105.367888182066</v>
      </c>
      <c r="J15924" s="7">
        <v>165.523996439756</v>
      </c>
      <c r="K15924" s="7">
        <v>108.649411431171</v>
      </c>
      <c r="L15924" s="7">
        <v>109.512236890517</v>
      </c>
      <c r="M15924" s="7"/>
      <c r="N15924" s="7">
        <v>168.103707561271</v>
      </c>
      <c r="O15924" s="7">
        <v>221.94958562599</v>
      </c>
      <c r="P15924" s="7"/>
      <c r="Q15924" s="7">
        <v>116.251779759727</v>
      </c>
    </row>
    <row r="15925" spans="1:17">
      <c r="A15925" s="6">
        <v>2020</v>
      </c>
      <c r="B15925" t="s">
        <v>1561</v>
      </c>
      <c r="C15925">
        <v>361121</v>
      </c>
      <c r="D15925">
        <f t="shared" si="496"/>
        <v>36</v>
      </c>
      <c r="E15925" t="str">
        <f>VLOOKUP(D15925,'Regionalism Code'!B:C,2,FALSE)</f>
        <v>江西省</v>
      </c>
      <c r="F15925">
        <f t="shared" si="497"/>
        <v>3611</v>
      </c>
      <c r="G15925" t="str">
        <f>IF(F15925&gt;10000,"省直辖县市",VLOOKUP(F15925,'Regionalism Code'!H:I,2,FALSE))</f>
        <v>上饶市</v>
      </c>
      <c r="H15925" s="7">
        <v>119.212199207515</v>
      </c>
      <c r="I15925" s="7">
        <v>98.7688682024486</v>
      </c>
      <c r="J15925" s="7">
        <v>158.918726313385</v>
      </c>
      <c r="K15925" s="7">
        <v>103.762080741613</v>
      </c>
      <c r="L15925" s="7">
        <v>98.9513364757293</v>
      </c>
      <c r="M15925" s="7"/>
      <c r="N15925" s="7">
        <v>160.84117500433</v>
      </c>
      <c r="O15925" s="7">
        <v>216.72082300034</v>
      </c>
      <c r="P15925" s="7"/>
      <c r="Q15925" s="7">
        <v>114.569974732398</v>
      </c>
    </row>
    <row r="15926" spans="1:17">
      <c r="A15926" s="6">
        <v>2020</v>
      </c>
      <c r="B15926" t="s">
        <v>1562</v>
      </c>
      <c r="C15926">
        <v>361122</v>
      </c>
      <c r="D15926">
        <f t="shared" si="496"/>
        <v>36</v>
      </c>
      <c r="E15926" t="str">
        <f>VLOOKUP(D15926,'Regionalism Code'!B:C,2,FALSE)</f>
        <v>江西省</v>
      </c>
      <c r="F15926">
        <f t="shared" si="497"/>
        <v>3611</v>
      </c>
      <c r="G15926" t="str">
        <f>IF(F15926&gt;10000,"省直辖县市",VLOOKUP(F15926,'Regionalism Code'!H:I,2,FALSE))</f>
        <v>上饶市</v>
      </c>
      <c r="H15926" s="7">
        <v>112.897572710884</v>
      </c>
      <c r="I15926" s="7">
        <v>91.5109770925555</v>
      </c>
      <c r="J15926" s="7">
        <v>149.812834289352</v>
      </c>
      <c r="K15926" s="7">
        <v>94.4078215232105</v>
      </c>
      <c r="L15926" s="7">
        <v>95.5193414355226</v>
      </c>
      <c r="M15926" s="7"/>
      <c r="N15926" s="7">
        <v>151.486940358724</v>
      </c>
      <c r="O15926" s="7">
        <v>203.591371360512</v>
      </c>
      <c r="P15926" s="7"/>
      <c r="Q15926" s="7">
        <v>116.441776351759</v>
      </c>
    </row>
    <row r="15927" spans="1:17">
      <c r="A15927" s="6">
        <v>2020</v>
      </c>
      <c r="B15927" t="s">
        <v>1563</v>
      </c>
      <c r="C15927">
        <v>361123</v>
      </c>
      <c r="D15927">
        <f t="shared" si="496"/>
        <v>36</v>
      </c>
      <c r="E15927" t="str">
        <f>VLOOKUP(D15927,'Regionalism Code'!B:C,2,FALSE)</f>
        <v>江西省</v>
      </c>
      <c r="F15927">
        <f t="shared" si="497"/>
        <v>3611</v>
      </c>
      <c r="G15927" t="str">
        <f>IF(F15927&gt;10000,"省直辖县市",VLOOKUP(F15927,'Regionalism Code'!H:I,2,FALSE))</f>
        <v>上饶市</v>
      </c>
      <c r="H15927" s="7">
        <v>115.215909701885</v>
      </c>
      <c r="I15927" s="7">
        <v>93.9804999375816</v>
      </c>
      <c r="J15927" s="7">
        <v>152.84080295826</v>
      </c>
      <c r="K15927" s="7">
        <v>98.3738844782559</v>
      </c>
      <c r="L15927" s="7">
        <v>101.037931598773</v>
      </c>
      <c r="M15927" s="7"/>
      <c r="N15927" s="7">
        <v>153.019285494907</v>
      </c>
      <c r="O15927" s="7">
        <v>206.474147708381</v>
      </c>
      <c r="P15927" s="7"/>
      <c r="Q15927" s="7">
        <v>116.971529091184</v>
      </c>
    </row>
    <row r="15928" spans="1:17">
      <c r="A15928" s="6">
        <v>2020</v>
      </c>
      <c r="B15928" t="s">
        <v>1564</v>
      </c>
      <c r="C15928">
        <v>361124</v>
      </c>
      <c r="D15928">
        <f t="shared" si="496"/>
        <v>36</v>
      </c>
      <c r="E15928" t="str">
        <f>VLOOKUP(D15928,'Regionalism Code'!B:C,2,FALSE)</f>
        <v>江西省</v>
      </c>
      <c r="F15928">
        <f t="shared" si="497"/>
        <v>3611</v>
      </c>
      <c r="G15928" t="str">
        <f>IF(F15928&gt;10000,"省直辖县市",VLOOKUP(F15928,'Regionalism Code'!H:I,2,FALSE))</f>
        <v>上饶市</v>
      </c>
      <c r="H15928" s="7">
        <v>113.065130668874</v>
      </c>
      <c r="I15928" s="7">
        <v>91.7691694599448</v>
      </c>
      <c r="J15928" s="7">
        <v>151.300283366475</v>
      </c>
      <c r="K15928" s="7">
        <v>93.1352701572186</v>
      </c>
      <c r="L15928" s="7">
        <v>96.5774802656397</v>
      </c>
      <c r="M15928" s="7"/>
      <c r="N15928" s="7">
        <v>157.18020185333</v>
      </c>
      <c r="O15928" s="7">
        <v>203.222280585002</v>
      </c>
      <c r="P15928" s="7"/>
      <c r="Q15928" s="7">
        <v>113.911620291791</v>
      </c>
    </row>
    <row r="15929" spans="1:17">
      <c r="A15929" s="6">
        <v>2020</v>
      </c>
      <c r="B15929" t="s">
        <v>1565</v>
      </c>
      <c r="C15929">
        <v>361125</v>
      </c>
      <c r="D15929">
        <f t="shared" si="496"/>
        <v>36</v>
      </c>
      <c r="E15929" t="str">
        <f>VLOOKUP(D15929,'Regionalism Code'!B:C,2,FALSE)</f>
        <v>江西省</v>
      </c>
      <c r="F15929">
        <f t="shared" si="497"/>
        <v>3611</v>
      </c>
      <c r="G15929" t="str">
        <f>IF(F15929&gt;10000,"省直辖县市",VLOOKUP(F15929,'Regionalism Code'!H:I,2,FALSE))</f>
        <v>上饶市</v>
      </c>
      <c r="H15929" s="7">
        <v>113.965422031141</v>
      </c>
      <c r="I15929" s="7">
        <v>94.4295504926349</v>
      </c>
      <c r="J15929" s="7">
        <v>150.592197737952</v>
      </c>
      <c r="K15929" s="7">
        <v>97.3902471833708</v>
      </c>
      <c r="L15929" s="7">
        <v>94.0142175007829</v>
      </c>
      <c r="M15929" s="7"/>
      <c r="N15929" s="7">
        <v>154.605760845567</v>
      </c>
      <c r="O15929" s="7">
        <v>202.872312543119</v>
      </c>
      <c r="P15929" s="7"/>
      <c r="Q15929" s="7">
        <v>111.922856746713</v>
      </c>
    </row>
    <row r="15930" spans="1:17">
      <c r="A15930" s="6">
        <v>2020</v>
      </c>
      <c r="B15930" t="s">
        <v>1566</v>
      </c>
      <c r="C15930">
        <v>361126</v>
      </c>
      <c r="D15930">
        <f t="shared" si="496"/>
        <v>36</v>
      </c>
      <c r="E15930" t="str">
        <f>VLOOKUP(D15930,'Regionalism Code'!B:C,2,FALSE)</f>
        <v>江西省</v>
      </c>
      <c r="F15930">
        <f t="shared" si="497"/>
        <v>3611</v>
      </c>
      <c r="G15930" t="str">
        <f>IF(F15930&gt;10000,"省直辖县市",VLOOKUP(F15930,'Regionalism Code'!H:I,2,FALSE))</f>
        <v>上饶市</v>
      </c>
      <c r="H15930" s="7">
        <v>112.537599898262</v>
      </c>
      <c r="I15930" s="7">
        <v>92.0970519437915</v>
      </c>
      <c r="J15930" s="7">
        <v>148.617972251353</v>
      </c>
      <c r="K15930" s="7">
        <v>92.6621166183817</v>
      </c>
      <c r="L15930" s="7">
        <v>96.1515079638146</v>
      </c>
      <c r="M15930" s="7"/>
      <c r="N15930" s="7">
        <v>153.11350245737</v>
      </c>
      <c r="O15930" s="7">
        <v>199.382946367694</v>
      </c>
      <c r="P15930" s="7"/>
      <c r="Q15930" s="7">
        <v>114.475074404054</v>
      </c>
    </row>
    <row r="15931" spans="1:17">
      <c r="A15931" s="6">
        <v>2020</v>
      </c>
      <c r="B15931" t="s">
        <v>1567</v>
      </c>
      <c r="C15931">
        <v>361127</v>
      </c>
      <c r="D15931">
        <f t="shared" si="496"/>
        <v>36</v>
      </c>
      <c r="E15931" t="str">
        <f>VLOOKUP(D15931,'Regionalism Code'!B:C,2,FALSE)</f>
        <v>江西省</v>
      </c>
      <c r="F15931">
        <f t="shared" si="497"/>
        <v>3611</v>
      </c>
      <c r="G15931" t="str">
        <f>IF(F15931&gt;10000,"省直辖县市",VLOOKUP(F15931,'Regionalism Code'!H:I,2,FALSE))</f>
        <v>上饶市</v>
      </c>
      <c r="H15931" s="7">
        <v>112.378273324927</v>
      </c>
      <c r="I15931" s="7">
        <v>89.7913773890166</v>
      </c>
      <c r="J15931" s="7">
        <v>150.194237147727</v>
      </c>
      <c r="K15931" s="7">
        <v>94.6737209666679</v>
      </c>
      <c r="L15931" s="7">
        <v>95.9296574635211</v>
      </c>
      <c r="M15931" s="7"/>
      <c r="N15931" s="7">
        <v>158.956611095874</v>
      </c>
      <c r="O15931" s="7">
        <v>198.89374063258</v>
      </c>
      <c r="P15931" s="7"/>
      <c r="Q15931" s="7">
        <v>118.249097470631</v>
      </c>
    </row>
    <row r="15932" spans="1:17">
      <c r="A15932" s="6">
        <v>2020</v>
      </c>
      <c r="B15932" t="s">
        <v>1568</v>
      </c>
      <c r="C15932">
        <v>361128</v>
      </c>
      <c r="D15932">
        <f t="shared" si="496"/>
        <v>36</v>
      </c>
      <c r="E15932" t="str">
        <f>VLOOKUP(D15932,'Regionalism Code'!B:C,2,FALSE)</f>
        <v>江西省</v>
      </c>
      <c r="F15932">
        <f t="shared" si="497"/>
        <v>3611</v>
      </c>
      <c r="G15932" t="str">
        <f>IF(F15932&gt;10000,"省直辖县市",VLOOKUP(F15932,'Regionalism Code'!H:I,2,FALSE))</f>
        <v>上饶市</v>
      </c>
      <c r="H15932" s="7">
        <v>111.624617634833</v>
      </c>
      <c r="I15932" s="7">
        <v>90.0669967263787</v>
      </c>
      <c r="J15932" s="7">
        <v>150.631616350949</v>
      </c>
      <c r="K15932" s="7">
        <v>93.4752345252906</v>
      </c>
      <c r="L15932" s="7">
        <v>101.758487575614</v>
      </c>
      <c r="M15932" s="7"/>
      <c r="N15932" s="7">
        <v>152.210663833579</v>
      </c>
      <c r="O15932" s="7">
        <v>202.663457266344</v>
      </c>
      <c r="P15932" s="7"/>
      <c r="Q15932" s="7">
        <v>111.93244853588</v>
      </c>
    </row>
    <row r="15933" spans="1:17">
      <c r="A15933" s="6">
        <v>2020</v>
      </c>
      <c r="B15933" t="s">
        <v>1569</v>
      </c>
      <c r="C15933">
        <v>361129</v>
      </c>
      <c r="D15933">
        <f t="shared" si="496"/>
        <v>36</v>
      </c>
      <c r="E15933" t="str">
        <f>VLOOKUP(D15933,'Regionalism Code'!B:C,2,FALSE)</f>
        <v>江西省</v>
      </c>
      <c r="F15933">
        <f t="shared" si="497"/>
        <v>3611</v>
      </c>
      <c r="G15933" t="str">
        <f>IF(F15933&gt;10000,"省直辖县市",VLOOKUP(F15933,'Regionalism Code'!H:I,2,FALSE))</f>
        <v>上饶市</v>
      </c>
      <c r="H15933" s="7">
        <v>113.474843422389</v>
      </c>
      <c r="I15933" s="7">
        <v>93.8826628559516</v>
      </c>
      <c r="J15933" s="7">
        <v>151.705748318986</v>
      </c>
      <c r="K15933" s="7">
        <v>96.3417894460507</v>
      </c>
      <c r="L15933" s="7">
        <v>93.5438833672951</v>
      </c>
      <c r="M15933" s="7"/>
      <c r="N15933" s="7">
        <v>154.018904102533</v>
      </c>
      <c r="O15933" s="7">
        <v>206.491749498596</v>
      </c>
      <c r="P15933" s="7"/>
      <c r="Q15933" s="7">
        <v>108.70322297077</v>
      </c>
    </row>
    <row r="15934" spans="1:17">
      <c r="A15934" s="6">
        <v>2020</v>
      </c>
      <c r="B15934" t="s">
        <v>1570</v>
      </c>
      <c r="C15934">
        <v>361130</v>
      </c>
      <c r="D15934">
        <f t="shared" si="496"/>
        <v>36</v>
      </c>
      <c r="E15934" t="str">
        <f>VLOOKUP(D15934,'Regionalism Code'!B:C,2,FALSE)</f>
        <v>江西省</v>
      </c>
      <c r="F15934">
        <f t="shared" si="497"/>
        <v>3611</v>
      </c>
      <c r="G15934" t="str">
        <f>IF(F15934&gt;10000,"省直辖县市",VLOOKUP(F15934,'Regionalism Code'!H:I,2,FALSE))</f>
        <v>上饶市</v>
      </c>
      <c r="H15934" s="7">
        <v>115.781226103353</v>
      </c>
      <c r="I15934" s="7">
        <v>95.1876423003728</v>
      </c>
      <c r="J15934" s="7">
        <v>155.059994204439</v>
      </c>
      <c r="K15934" s="7">
        <v>98.942787348547</v>
      </c>
      <c r="L15934" s="7">
        <v>100.684271790696</v>
      </c>
      <c r="M15934" s="7"/>
      <c r="N15934" s="7">
        <v>158.712675393773</v>
      </c>
      <c r="O15934" s="7">
        <v>208.614344435729</v>
      </c>
      <c r="P15934" s="7"/>
      <c r="Q15934" s="7">
        <v>112.412229608976</v>
      </c>
    </row>
    <row r="15935" spans="1:17">
      <c r="A15935" s="6">
        <v>2020</v>
      </c>
      <c r="B15935" t="s">
        <v>1571</v>
      </c>
      <c r="C15935">
        <v>361181</v>
      </c>
      <c r="D15935">
        <f t="shared" si="496"/>
        <v>36</v>
      </c>
      <c r="E15935" t="str">
        <f>VLOOKUP(D15935,'Regionalism Code'!B:C,2,FALSE)</f>
        <v>江西省</v>
      </c>
      <c r="F15935">
        <f t="shared" si="497"/>
        <v>3611</v>
      </c>
      <c r="G15935" t="str">
        <f>IF(F15935&gt;10000,"省直辖县市",VLOOKUP(F15935,'Regionalism Code'!H:I,2,FALSE))</f>
        <v>上饶市</v>
      </c>
      <c r="H15935" s="7">
        <v>116.437375048753</v>
      </c>
      <c r="I15935" s="7">
        <v>95.2872691914662</v>
      </c>
      <c r="J15935" s="7">
        <v>154.22661893876</v>
      </c>
      <c r="K15935" s="7">
        <v>91.9451847789908</v>
      </c>
      <c r="L15935" s="7">
        <v>101.349681285047</v>
      </c>
      <c r="M15935" s="7"/>
      <c r="N15935" s="7">
        <v>163.959569255461</v>
      </c>
      <c r="O15935" s="7">
        <v>204.911142504432</v>
      </c>
      <c r="P15935" s="7"/>
      <c r="Q15935" s="7">
        <v>117.6127460549</v>
      </c>
    </row>
    <row r="15936" spans="1:17">
      <c r="A15936" s="6">
        <v>2020</v>
      </c>
      <c r="B15936" t="s">
        <v>1572</v>
      </c>
      <c r="C15936">
        <v>370102</v>
      </c>
      <c r="D15936">
        <f t="shared" si="496"/>
        <v>37</v>
      </c>
      <c r="E15936" t="str">
        <f>VLOOKUP(D15936,'Regionalism Code'!B:C,2,FALSE)</f>
        <v>山东省</v>
      </c>
      <c r="F15936">
        <f t="shared" si="497"/>
        <v>3701</v>
      </c>
      <c r="G15936" t="str">
        <f>IF(F15936&gt;10000,"省直辖县市",VLOOKUP(F15936,'Regionalism Code'!H:I,2,FALSE))</f>
        <v>济南市</v>
      </c>
      <c r="H15936" s="7">
        <v>136.644341671985</v>
      </c>
      <c r="I15936" s="7">
        <v>115.001245242965</v>
      </c>
      <c r="J15936" s="7">
        <v>180.893934583864</v>
      </c>
      <c r="K15936" s="7">
        <v>115.97947889201</v>
      </c>
      <c r="L15936" s="7">
        <v>129.703692360115</v>
      </c>
      <c r="M15936" s="7"/>
      <c r="N15936" s="7">
        <v>190.848195040706</v>
      </c>
      <c r="O15936" s="7">
        <v>236.070214762752</v>
      </c>
      <c r="P15936" s="7"/>
      <c r="Q15936" s="7">
        <v>127.709319008719</v>
      </c>
    </row>
    <row r="15937" spans="1:17">
      <c r="A15937" s="6">
        <v>2020</v>
      </c>
      <c r="B15937" t="s">
        <v>1573</v>
      </c>
      <c r="C15937">
        <v>370103</v>
      </c>
      <c r="D15937">
        <f t="shared" si="496"/>
        <v>37</v>
      </c>
      <c r="E15937" t="str">
        <f>VLOOKUP(D15937,'Regionalism Code'!B:C,2,FALSE)</f>
        <v>山东省</v>
      </c>
      <c r="F15937">
        <f t="shared" si="497"/>
        <v>3701</v>
      </c>
      <c r="G15937" t="str">
        <f>IF(F15937&gt;10000,"省直辖县市",VLOOKUP(F15937,'Regionalism Code'!H:I,2,FALSE))</f>
        <v>济南市</v>
      </c>
      <c r="H15937" s="7">
        <v>130.933050405044</v>
      </c>
      <c r="I15937" s="7">
        <v>110.151355701198</v>
      </c>
      <c r="J15937" s="7">
        <v>171.249852342382</v>
      </c>
      <c r="K15937" s="7">
        <v>108.220808146505</v>
      </c>
      <c r="L15937" s="7">
        <v>114.672895606887</v>
      </c>
      <c r="M15937" s="7"/>
      <c r="N15937" s="7">
        <v>183.893084475189</v>
      </c>
      <c r="O15937" s="7">
        <v>224.835186375302</v>
      </c>
      <c r="P15937" s="7"/>
      <c r="Q15937" s="7">
        <v>126.299848265369</v>
      </c>
    </row>
    <row r="15938" spans="1:17">
      <c r="A15938" s="6">
        <v>2020</v>
      </c>
      <c r="B15938" t="s">
        <v>1574</v>
      </c>
      <c r="C15938">
        <v>370104</v>
      </c>
      <c r="D15938">
        <f t="shared" ref="D15938:D16001" si="498">INT(C15938/10000)</f>
        <v>37</v>
      </c>
      <c r="E15938" t="str">
        <f>VLOOKUP(D15938,'Regionalism Code'!B:C,2,FALSE)</f>
        <v>山东省</v>
      </c>
      <c r="F15938">
        <f t="shared" ref="F15938:F16001" si="499">IF(OR(D15938=11,D15938=12,D15938=31,D15938=50),D15938*100,IF(MID(C15938,3,1)="9",C15938,INT(C15938/100)))</f>
        <v>3701</v>
      </c>
      <c r="G15938" t="str">
        <f>IF(F15938&gt;10000,"省直辖县市",VLOOKUP(F15938,'Regionalism Code'!H:I,2,FALSE))</f>
        <v>济南市</v>
      </c>
      <c r="H15938" s="7">
        <v>132.243652483639</v>
      </c>
      <c r="I15938" s="7">
        <v>112.280241745671</v>
      </c>
      <c r="J15938" s="7">
        <v>173.454052785274</v>
      </c>
      <c r="K15938" s="7">
        <v>111.591975112252</v>
      </c>
      <c r="L15938" s="7">
        <v>119.583990382866</v>
      </c>
      <c r="M15938" s="7"/>
      <c r="N15938" s="7">
        <v>175.970191956566</v>
      </c>
      <c r="O15938" s="7">
        <v>232.55367650041</v>
      </c>
      <c r="P15938" s="7"/>
      <c r="Q15938" s="7">
        <v>123.284761474374</v>
      </c>
    </row>
    <row r="15939" spans="1:17">
      <c r="A15939" s="6">
        <v>2020</v>
      </c>
      <c r="B15939" t="s">
        <v>1575</v>
      </c>
      <c r="C15939">
        <v>370105</v>
      </c>
      <c r="D15939">
        <f t="shared" si="498"/>
        <v>37</v>
      </c>
      <c r="E15939" t="str">
        <f>VLOOKUP(D15939,'Regionalism Code'!B:C,2,FALSE)</f>
        <v>山东省</v>
      </c>
      <c r="F15939">
        <f t="shared" si="499"/>
        <v>3701</v>
      </c>
      <c r="G15939" t="str">
        <f>IF(F15939&gt;10000,"省直辖县市",VLOOKUP(F15939,'Regionalism Code'!H:I,2,FALSE))</f>
        <v>济南市</v>
      </c>
      <c r="H15939" s="7">
        <v>130.81345519009</v>
      </c>
      <c r="I15939" s="7">
        <v>111.26209935469</v>
      </c>
      <c r="J15939" s="7">
        <v>171.040914556875</v>
      </c>
      <c r="K15939" s="7">
        <v>115.051605192747</v>
      </c>
      <c r="L15939" s="7">
        <v>112.939662091089</v>
      </c>
      <c r="M15939" s="7"/>
      <c r="N15939" s="7">
        <v>169.153017178041</v>
      </c>
      <c r="O15939" s="7">
        <v>232.587887166663</v>
      </c>
      <c r="P15939" s="7"/>
      <c r="Q15939" s="7">
        <v>122.280037758511</v>
      </c>
    </row>
    <row r="15940" spans="1:17">
      <c r="A15940" s="6">
        <v>2020</v>
      </c>
      <c r="B15940" t="s">
        <v>1576</v>
      </c>
      <c r="C15940">
        <v>370112</v>
      </c>
      <c r="D15940">
        <f t="shared" si="498"/>
        <v>37</v>
      </c>
      <c r="E15940" t="str">
        <f>VLOOKUP(D15940,'Regionalism Code'!B:C,2,FALSE)</f>
        <v>山东省</v>
      </c>
      <c r="F15940">
        <f t="shared" si="499"/>
        <v>3701</v>
      </c>
      <c r="G15940" t="str">
        <f>IF(F15940&gt;10000,"省直辖县市",VLOOKUP(F15940,'Regionalism Code'!H:I,2,FALSE))</f>
        <v>济南市</v>
      </c>
      <c r="H15940" s="7">
        <v>130.625195652914</v>
      </c>
      <c r="I15940" s="7">
        <v>111.826286751781</v>
      </c>
      <c r="J15940" s="7">
        <v>167.99994793707</v>
      </c>
      <c r="K15940" s="7">
        <v>108.70878762673</v>
      </c>
      <c r="L15940" s="7">
        <v>111.515545561373</v>
      </c>
      <c r="M15940" s="7"/>
      <c r="N15940" s="7">
        <v>172.442812804598</v>
      </c>
      <c r="O15940" s="7">
        <v>225.130890950575</v>
      </c>
      <c r="P15940" s="7"/>
      <c r="Q15940" s="7">
        <v>124.791020189651</v>
      </c>
    </row>
    <row r="15941" spans="1:17">
      <c r="A15941" s="6">
        <v>2020</v>
      </c>
      <c r="B15941" t="s">
        <v>1577</v>
      </c>
      <c r="C15941">
        <v>370113</v>
      </c>
      <c r="D15941">
        <f t="shared" si="498"/>
        <v>37</v>
      </c>
      <c r="E15941" t="str">
        <f>VLOOKUP(D15941,'Regionalism Code'!B:C,2,FALSE)</f>
        <v>山东省</v>
      </c>
      <c r="F15941">
        <f t="shared" si="499"/>
        <v>3701</v>
      </c>
      <c r="G15941" t="str">
        <f>IF(F15941&gt;10000,"省直辖县市",VLOOKUP(F15941,'Regionalism Code'!H:I,2,FALSE))</f>
        <v>济南市</v>
      </c>
      <c r="H15941" s="7">
        <v>118.463187536887</v>
      </c>
      <c r="I15941" s="7">
        <v>102.085992554109</v>
      </c>
      <c r="J15941" s="7">
        <v>146.407092338874</v>
      </c>
      <c r="K15941" s="7">
        <v>92.4025707306657</v>
      </c>
      <c r="L15941" s="7">
        <v>94.7169469380152</v>
      </c>
      <c r="M15941" s="7"/>
      <c r="N15941" s="7">
        <v>149.126545604471</v>
      </c>
      <c r="O15941" s="7">
        <v>196.430190377488</v>
      </c>
      <c r="P15941" s="7"/>
      <c r="Q15941" s="7">
        <v>121.769152819804</v>
      </c>
    </row>
    <row r="15942" spans="1:17">
      <c r="A15942" s="6">
        <v>2020</v>
      </c>
      <c r="B15942" t="s">
        <v>1578</v>
      </c>
      <c r="C15942">
        <v>370124</v>
      </c>
      <c r="D15942">
        <f t="shared" si="498"/>
        <v>37</v>
      </c>
      <c r="E15942" t="str">
        <f>VLOOKUP(D15942,'Regionalism Code'!B:C,2,FALSE)</f>
        <v>山东省</v>
      </c>
      <c r="F15942">
        <f t="shared" si="499"/>
        <v>3701</v>
      </c>
      <c r="G15942" t="str">
        <f>IF(F15942&gt;10000,"省直辖县市",VLOOKUP(F15942,'Regionalism Code'!H:I,2,FALSE))</f>
        <v>济南市</v>
      </c>
      <c r="H15942" s="7">
        <v>116.54745331727</v>
      </c>
      <c r="I15942" s="7">
        <v>96.7171736895337</v>
      </c>
      <c r="J15942" s="7">
        <v>148.787518363519</v>
      </c>
      <c r="K15942" s="7">
        <v>86.7529665976822</v>
      </c>
      <c r="L15942" s="7">
        <v>87.9917157534593</v>
      </c>
      <c r="M15942" s="7"/>
      <c r="N15942" s="7">
        <v>158.831029477854</v>
      </c>
      <c r="O15942" s="7">
        <v>202.269901043678</v>
      </c>
      <c r="P15942" s="7"/>
      <c r="Q15942" s="7">
        <v>123.448523861401</v>
      </c>
    </row>
    <row r="15943" spans="1:17">
      <c r="A15943" s="6">
        <v>2020</v>
      </c>
      <c r="B15943" t="s">
        <v>1579</v>
      </c>
      <c r="C15943">
        <v>370125</v>
      </c>
      <c r="D15943">
        <f t="shared" si="498"/>
        <v>37</v>
      </c>
      <c r="E15943" t="str">
        <f>VLOOKUP(D15943,'Regionalism Code'!B:C,2,FALSE)</f>
        <v>山东省</v>
      </c>
      <c r="F15943">
        <f t="shared" si="499"/>
        <v>3701</v>
      </c>
      <c r="G15943" t="str">
        <f>IF(F15943&gt;10000,"省直辖县市",VLOOKUP(F15943,'Regionalism Code'!H:I,2,FALSE))</f>
        <v>济南市</v>
      </c>
      <c r="H15943" s="7">
        <v>112.989402892621</v>
      </c>
      <c r="I15943" s="7">
        <v>96.3222295166474</v>
      </c>
      <c r="J15943" s="7">
        <v>144.191931631129</v>
      </c>
      <c r="K15943" s="7">
        <v>87.8371713665398</v>
      </c>
      <c r="L15943" s="7">
        <v>85.0951165470492</v>
      </c>
      <c r="M15943" s="7"/>
      <c r="N15943" s="7">
        <v>143.932952396251</v>
      </c>
      <c r="O15943" s="7">
        <v>200.246559010057</v>
      </c>
      <c r="P15943" s="7"/>
      <c r="Q15943" s="7">
        <v>111.33110149286</v>
      </c>
    </row>
    <row r="15944" spans="1:17">
      <c r="A15944" s="6">
        <v>2020</v>
      </c>
      <c r="B15944" t="s">
        <v>1580</v>
      </c>
      <c r="C15944">
        <v>370126</v>
      </c>
      <c r="D15944">
        <f t="shared" si="498"/>
        <v>37</v>
      </c>
      <c r="E15944" t="str">
        <f>VLOOKUP(D15944,'Regionalism Code'!B:C,2,FALSE)</f>
        <v>山东省</v>
      </c>
      <c r="F15944">
        <f t="shared" si="499"/>
        <v>3701</v>
      </c>
      <c r="G15944" t="str">
        <f>IF(F15944&gt;10000,"省直辖县市",VLOOKUP(F15944,'Regionalism Code'!H:I,2,FALSE))</f>
        <v>济南市</v>
      </c>
      <c r="H15944" s="7">
        <v>109.504804014462</v>
      </c>
      <c r="I15944" s="7">
        <v>92.0033784682191</v>
      </c>
      <c r="J15944" s="7">
        <v>134.537533904876</v>
      </c>
      <c r="K15944" s="7">
        <v>76.4041989806899</v>
      </c>
      <c r="L15944" s="7">
        <v>78.6449628449637</v>
      </c>
      <c r="M15944" s="7"/>
      <c r="N15944" s="7">
        <v>136.909973056302</v>
      </c>
      <c r="O15944" s="7">
        <v>186.939827939951</v>
      </c>
      <c r="P15944" s="7"/>
      <c r="Q15944" s="7">
        <v>121.812476384982</v>
      </c>
    </row>
    <row r="15945" spans="1:17">
      <c r="A15945" s="6">
        <v>2020</v>
      </c>
      <c r="B15945" t="s">
        <v>1581</v>
      </c>
      <c r="C15945">
        <v>370181</v>
      </c>
      <c r="D15945">
        <f t="shared" si="498"/>
        <v>37</v>
      </c>
      <c r="E15945" t="str">
        <f>VLOOKUP(D15945,'Regionalism Code'!B:C,2,FALSE)</f>
        <v>山东省</v>
      </c>
      <c r="F15945">
        <f t="shared" si="499"/>
        <v>3701</v>
      </c>
      <c r="G15945" t="str">
        <f>IF(F15945&gt;10000,"省直辖县市",VLOOKUP(F15945,'Regionalism Code'!H:I,2,FALSE))</f>
        <v>济南市</v>
      </c>
      <c r="H15945" s="7">
        <v>118.726540558811</v>
      </c>
      <c r="I15945" s="7">
        <v>100.517486344304</v>
      </c>
      <c r="J15945" s="7">
        <v>152.353929304408</v>
      </c>
      <c r="K15945" s="7">
        <v>97.0387229019336</v>
      </c>
      <c r="L15945" s="7">
        <v>98.936895329111</v>
      </c>
      <c r="M15945" s="7"/>
      <c r="N15945" s="7">
        <v>157.763599761326</v>
      </c>
      <c r="O15945" s="7">
        <v>203.738674876623</v>
      </c>
      <c r="P15945" s="7"/>
      <c r="Q15945" s="7">
        <v>117.753499610352</v>
      </c>
    </row>
    <row r="15946" spans="1:17">
      <c r="A15946" s="6">
        <v>2020</v>
      </c>
      <c r="B15946" t="s">
        <v>1582</v>
      </c>
      <c r="C15946">
        <v>370202</v>
      </c>
      <c r="D15946">
        <f t="shared" si="498"/>
        <v>37</v>
      </c>
      <c r="E15946" t="str">
        <f>VLOOKUP(D15946,'Regionalism Code'!B:C,2,FALSE)</f>
        <v>山东省</v>
      </c>
      <c r="F15946">
        <f t="shared" si="499"/>
        <v>3702</v>
      </c>
      <c r="G15946" t="str">
        <f>IF(F15946&gt;10000,"省直辖县市",VLOOKUP(F15946,'Regionalism Code'!H:I,2,FALSE))</f>
        <v>青岛市</v>
      </c>
      <c r="H15946" s="7">
        <v>131.767186602879</v>
      </c>
      <c r="I15946" s="7">
        <v>107.174163645</v>
      </c>
      <c r="J15946" s="7">
        <v>180.432891781686</v>
      </c>
      <c r="K15946" s="7">
        <v>111.885299608039</v>
      </c>
      <c r="L15946" s="7">
        <v>122.295328161749</v>
      </c>
      <c r="M15946" s="7"/>
      <c r="N15946" s="7">
        <v>197.934788794245</v>
      </c>
      <c r="O15946" s="7">
        <v>234.189847890351</v>
      </c>
      <c r="P15946" s="7"/>
      <c r="Q15946" s="7">
        <v>124.547696823591</v>
      </c>
    </row>
    <row r="15947" spans="1:17">
      <c r="A15947" s="6">
        <v>2020</v>
      </c>
      <c r="B15947" t="s">
        <v>1583</v>
      </c>
      <c r="C15947">
        <v>370203</v>
      </c>
      <c r="D15947">
        <f t="shared" si="498"/>
        <v>37</v>
      </c>
      <c r="E15947" t="str">
        <f>VLOOKUP(D15947,'Regionalism Code'!B:C,2,FALSE)</f>
        <v>山东省</v>
      </c>
      <c r="F15947">
        <f t="shared" si="499"/>
        <v>3702</v>
      </c>
      <c r="G15947" t="str">
        <f>IF(F15947&gt;10000,"省直辖县市",VLOOKUP(F15947,'Regionalism Code'!H:I,2,FALSE))</f>
        <v>青岛市</v>
      </c>
      <c r="H15947" s="7">
        <v>132.416467893878</v>
      </c>
      <c r="I15947" s="7">
        <v>108.516453860986</v>
      </c>
      <c r="J15947" s="7">
        <v>179.698876443098</v>
      </c>
      <c r="K15947" s="7">
        <v>114.476574395908</v>
      </c>
      <c r="L15947" s="7">
        <v>122.529113898967</v>
      </c>
      <c r="M15947" s="7"/>
      <c r="N15947" s="7">
        <v>189.085691044257</v>
      </c>
      <c r="O15947" s="7">
        <v>237.471571310672</v>
      </c>
      <c r="P15947" s="7"/>
      <c r="Q15947" s="7">
        <v>125.422383290961</v>
      </c>
    </row>
    <row r="15948" spans="1:17">
      <c r="A15948" s="6">
        <v>2020</v>
      </c>
      <c r="B15948" t="s">
        <v>1584</v>
      </c>
      <c r="C15948">
        <v>370211</v>
      </c>
      <c r="D15948">
        <f t="shared" si="498"/>
        <v>37</v>
      </c>
      <c r="E15948" t="str">
        <f>VLOOKUP(D15948,'Regionalism Code'!B:C,2,FALSE)</f>
        <v>山东省</v>
      </c>
      <c r="F15948">
        <f t="shared" si="499"/>
        <v>3702</v>
      </c>
      <c r="G15948" t="str">
        <f>IF(F15948&gt;10000,"省直辖县市",VLOOKUP(F15948,'Regionalism Code'!H:I,2,FALSE))</f>
        <v>青岛市</v>
      </c>
      <c r="H15948" s="7">
        <v>126.258347267338</v>
      </c>
      <c r="I15948" s="7">
        <v>107.712224718511</v>
      </c>
      <c r="J15948" s="7">
        <v>164.029165665187</v>
      </c>
      <c r="K15948" s="7">
        <v>103.325550522537</v>
      </c>
      <c r="L15948" s="7">
        <v>108.309266339654</v>
      </c>
      <c r="M15948" s="7"/>
      <c r="N15948" s="7">
        <v>168.980396797571</v>
      </c>
      <c r="O15948" s="7">
        <v>219.862976572859</v>
      </c>
      <c r="P15948" s="7"/>
      <c r="Q15948" s="7">
        <v>118.869493642448</v>
      </c>
    </row>
    <row r="15949" spans="1:17">
      <c r="A15949" s="6">
        <v>2020</v>
      </c>
      <c r="B15949" t="s">
        <v>1585</v>
      </c>
      <c r="C15949">
        <v>370212</v>
      </c>
      <c r="D15949">
        <f t="shared" si="498"/>
        <v>37</v>
      </c>
      <c r="E15949" t="str">
        <f>VLOOKUP(D15949,'Regionalism Code'!B:C,2,FALSE)</f>
        <v>山东省</v>
      </c>
      <c r="F15949">
        <f t="shared" si="499"/>
        <v>3702</v>
      </c>
      <c r="G15949" t="str">
        <f>IF(F15949&gt;10000,"省直辖县市",VLOOKUP(F15949,'Regionalism Code'!H:I,2,FALSE))</f>
        <v>青岛市</v>
      </c>
      <c r="H15949" s="7">
        <v>131.908686767651</v>
      </c>
      <c r="I15949" s="7">
        <v>109.401250977012</v>
      </c>
      <c r="J15949" s="7">
        <v>178.066169319011</v>
      </c>
      <c r="K15949" s="7">
        <v>108.226253631445</v>
      </c>
      <c r="L15949" s="7">
        <v>147.476471174377</v>
      </c>
      <c r="M15949" s="7"/>
      <c r="N15949" s="7">
        <v>189.885504324216</v>
      </c>
      <c r="O15949" s="7">
        <v>224.228653914954</v>
      </c>
      <c r="P15949" s="7"/>
      <c r="Q15949" s="7">
        <v>122.360470486914</v>
      </c>
    </row>
    <row r="15950" spans="1:17">
      <c r="A15950" s="6">
        <v>2020</v>
      </c>
      <c r="B15950" t="s">
        <v>1586</v>
      </c>
      <c r="C15950">
        <v>370213</v>
      </c>
      <c r="D15950">
        <f t="shared" si="498"/>
        <v>37</v>
      </c>
      <c r="E15950" t="str">
        <f>VLOOKUP(D15950,'Regionalism Code'!B:C,2,FALSE)</f>
        <v>山东省</v>
      </c>
      <c r="F15950">
        <f t="shared" si="499"/>
        <v>3702</v>
      </c>
      <c r="G15950" t="str">
        <f>IF(F15950&gt;10000,"省直辖县市",VLOOKUP(F15950,'Regionalism Code'!H:I,2,FALSE))</f>
        <v>青岛市</v>
      </c>
      <c r="H15950" s="7">
        <v>132.943224389283</v>
      </c>
      <c r="I15950" s="7">
        <v>110.837416060584</v>
      </c>
      <c r="J15950" s="7">
        <v>179.951410531957</v>
      </c>
      <c r="K15950" s="7">
        <v>113.851735187874</v>
      </c>
      <c r="L15950" s="7">
        <v>128.087395740494</v>
      </c>
      <c r="M15950" s="7"/>
      <c r="N15950" s="7">
        <v>189.095012527318</v>
      </c>
      <c r="O15950" s="7">
        <v>235.919090143203</v>
      </c>
      <c r="P15950" s="7"/>
      <c r="Q15950" s="7">
        <v>120.523041471432</v>
      </c>
    </row>
    <row r="15951" spans="1:17">
      <c r="A15951" s="6">
        <v>2020</v>
      </c>
      <c r="B15951" t="s">
        <v>1587</v>
      </c>
      <c r="C15951">
        <v>370214</v>
      </c>
      <c r="D15951">
        <f t="shared" si="498"/>
        <v>37</v>
      </c>
      <c r="E15951" t="str">
        <f>VLOOKUP(D15951,'Regionalism Code'!B:C,2,FALSE)</f>
        <v>山东省</v>
      </c>
      <c r="F15951">
        <f t="shared" si="499"/>
        <v>3702</v>
      </c>
      <c r="G15951" t="str">
        <f>IF(F15951&gt;10000,"省直辖县市",VLOOKUP(F15951,'Regionalism Code'!H:I,2,FALSE))</f>
        <v>青岛市</v>
      </c>
      <c r="H15951" s="7">
        <v>130.215533994968</v>
      </c>
      <c r="I15951" s="7">
        <v>110.952518283187</v>
      </c>
      <c r="J15951" s="7">
        <v>170.804910607482</v>
      </c>
      <c r="K15951" s="7">
        <v>110.459635087498</v>
      </c>
      <c r="L15951" s="7">
        <v>120.612849890473</v>
      </c>
      <c r="M15951" s="7"/>
      <c r="N15951" s="7">
        <v>172.596484888979</v>
      </c>
      <c r="O15951" s="7">
        <v>227.503865904444</v>
      </c>
      <c r="P15951" s="7"/>
      <c r="Q15951" s="7">
        <v>120.072324991916</v>
      </c>
    </row>
    <row r="15952" spans="1:17">
      <c r="A15952" s="6">
        <v>2020</v>
      </c>
      <c r="B15952" t="s">
        <v>1588</v>
      </c>
      <c r="C15952">
        <v>370281</v>
      </c>
      <c r="D15952">
        <f t="shared" si="498"/>
        <v>37</v>
      </c>
      <c r="E15952" t="str">
        <f>VLOOKUP(D15952,'Regionalism Code'!B:C,2,FALSE)</f>
        <v>山东省</v>
      </c>
      <c r="F15952">
        <f t="shared" si="499"/>
        <v>3702</v>
      </c>
      <c r="G15952" t="str">
        <f>IF(F15952&gt;10000,"省直辖县市",VLOOKUP(F15952,'Regionalism Code'!H:I,2,FALSE))</f>
        <v>青岛市</v>
      </c>
      <c r="H15952" s="7">
        <v>120.846204990798</v>
      </c>
      <c r="I15952" s="7">
        <v>102.604152929977</v>
      </c>
      <c r="J15952" s="7">
        <v>156.326535895589</v>
      </c>
      <c r="K15952" s="7">
        <v>96.2499210758037</v>
      </c>
      <c r="L15952" s="7">
        <v>102.354498435926</v>
      </c>
      <c r="M15952" s="7"/>
      <c r="N15952" s="7">
        <v>157.777957297714</v>
      </c>
      <c r="O15952" s="7">
        <v>211.802135526434</v>
      </c>
      <c r="P15952" s="7"/>
      <c r="Q15952" s="7">
        <v>116.615162946392</v>
      </c>
    </row>
    <row r="15953" spans="1:17">
      <c r="A15953" s="6">
        <v>2020</v>
      </c>
      <c r="B15953" t="s">
        <v>1589</v>
      </c>
      <c r="C15953">
        <v>370282</v>
      </c>
      <c r="D15953">
        <f t="shared" si="498"/>
        <v>37</v>
      </c>
      <c r="E15953" t="str">
        <f>VLOOKUP(D15953,'Regionalism Code'!B:C,2,FALSE)</f>
        <v>山东省</v>
      </c>
      <c r="F15953">
        <f t="shared" si="499"/>
        <v>3702</v>
      </c>
      <c r="G15953" t="str">
        <f>IF(F15953&gt;10000,"省直辖县市",VLOOKUP(F15953,'Regionalism Code'!H:I,2,FALSE))</f>
        <v>青岛市</v>
      </c>
      <c r="H15953" s="7">
        <v>122.118885807652</v>
      </c>
      <c r="I15953" s="7">
        <v>102.403414804397</v>
      </c>
      <c r="J15953" s="7">
        <v>164.031655842511</v>
      </c>
      <c r="K15953" s="7">
        <v>106.203536659581</v>
      </c>
      <c r="L15953" s="7">
        <v>123.83402295411</v>
      </c>
      <c r="M15953" s="7"/>
      <c r="N15953" s="7">
        <v>165.335940628623</v>
      </c>
      <c r="O15953" s="7">
        <v>214.820676092621</v>
      </c>
      <c r="P15953" s="7"/>
      <c r="Q15953" s="7">
        <v>111.064365598209</v>
      </c>
    </row>
    <row r="15954" spans="1:17">
      <c r="A15954" s="6">
        <v>2020</v>
      </c>
      <c r="B15954" t="s">
        <v>1590</v>
      </c>
      <c r="C15954">
        <v>370283</v>
      </c>
      <c r="D15954">
        <f t="shared" si="498"/>
        <v>37</v>
      </c>
      <c r="E15954" t="str">
        <f>VLOOKUP(D15954,'Regionalism Code'!B:C,2,FALSE)</f>
        <v>山东省</v>
      </c>
      <c r="F15954">
        <f t="shared" si="499"/>
        <v>3702</v>
      </c>
      <c r="G15954" t="str">
        <f>IF(F15954&gt;10000,"省直辖县市",VLOOKUP(F15954,'Regionalism Code'!H:I,2,FALSE))</f>
        <v>青岛市</v>
      </c>
      <c r="H15954" s="7">
        <v>113.437726210178</v>
      </c>
      <c r="I15954" s="7">
        <v>95.4348564411133</v>
      </c>
      <c r="J15954" s="7">
        <v>145.300068467107</v>
      </c>
      <c r="K15954" s="7">
        <v>84.1367426832525</v>
      </c>
      <c r="L15954" s="7">
        <v>100.652763161382</v>
      </c>
      <c r="M15954" s="7"/>
      <c r="N15954" s="7">
        <v>150.879549180994</v>
      </c>
      <c r="O15954" s="7">
        <v>192.65955874427</v>
      </c>
      <c r="P15954" s="7"/>
      <c r="Q15954" s="7">
        <v>114.990912948208</v>
      </c>
    </row>
    <row r="15955" spans="1:17">
      <c r="A15955" s="6">
        <v>2020</v>
      </c>
      <c r="B15955" t="s">
        <v>1591</v>
      </c>
      <c r="C15955">
        <v>370285</v>
      </c>
      <c r="D15955">
        <f t="shared" si="498"/>
        <v>37</v>
      </c>
      <c r="E15955" t="str">
        <f>VLOOKUP(D15955,'Regionalism Code'!B:C,2,FALSE)</f>
        <v>山东省</v>
      </c>
      <c r="F15955">
        <f t="shared" si="499"/>
        <v>3702</v>
      </c>
      <c r="G15955" t="str">
        <f>IF(F15955&gt;10000,"省直辖县市",VLOOKUP(F15955,'Regionalism Code'!H:I,2,FALSE))</f>
        <v>青岛市</v>
      </c>
      <c r="H15955" s="7">
        <v>115.722341976677</v>
      </c>
      <c r="I15955" s="7">
        <v>96.9848869214978</v>
      </c>
      <c r="J15955" s="7">
        <v>150.064141079283</v>
      </c>
      <c r="K15955" s="7">
        <v>87.895584020528</v>
      </c>
      <c r="L15955" s="7">
        <v>103.337511182857</v>
      </c>
      <c r="M15955" s="7"/>
      <c r="N15955" s="7">
        <v>157.368080062222</v>
      </c>
      <c r="O15955" s="7">
        <v>198.519778214714</v>
      </c>
      <c r="P15955" s="7"/>
      <c r="Q15955" s="7">
        <v>115.195690919494</v>
      </c>
    </row>
    <row r="15956" spans="1:17">
      <c r="A15956" s="6">
        <v>2020</v>
      </c>
      <c r="B15956" t="s">
        <v>1592</v>
      </c>
      <c r="C15956">
        <v>370302</v>
      </c>
      <c r="D15956">
        <f t="shared" si="498"/>
        <v>37</v>
      </c>
      <c r="E15956" t="str">
        <f>VLOOKUP(D15956,'Regionalism Code'!B:C,2,FALSE)</f>
        <v>山东省</v>
      </c>
      <c r="F15956">
        <f t="shared" si="499"/>
        <v>3703</v>
      </c>
      <c r="G15956" t="str">
        <f>IF(F15956&gt;10000,"省直辖县市",VLOOKUP(F15956,'Regionalism Code'!H:I,2,FALSE))</f>
        <v>淄博市</v>
      </c>
      <c r="H15956" s="7">
        <v>115.220638349919</v>
      </c>
      <c r="I15956" s="7">
        <v>98.7625710302113</v>
      </c>
      <c r="J15956" s="7">
        <v>146.66848966194</v>
      </c>
      <c r="K15956" s="7">
        <v>84.6041111247424</v>
      </c>
      <c r="L15956" s="7">
        <v>89.3265260468598</v>
      </c>
      <c r="M15956" s="7"/>
      <c r="N15956" s="7">
        <v>158.219405106863</v>
      </c>
      <c r="O15956" s="7">
        <v>196.519205941851</v>
      </c>
      <c r="P15956" s="7"/>
      <c r="Q15956" s="7">
        <v>112.426218983582</v>
      </c>
    </row>
    <row r="15957" spans="1:17">
      <c r="A15957" s="6">
        <v>2020</v>
      </c>
      <c r="B15957" t="s">
        <v>1593</v>
      </c>
      <c r="C15957">
        <v>370303</v>
      </c>
      <c r="D15957">
        <f t="shared" si="498"/>
        <v>37</v>
      </c>
      <c r="E15957" t="str">
        <f>VLOOKUP(D15957,'Regionalism Code'!B:C,2,FALSE)</f>
        <v>山东省</v>
      </c>
      <c r="F15957">
        <f t="shared" si="499"/>
        <v>3703</v>
      </c>
      <c r="G15957" t="str">
        <f>IF(F15957&gt;10000,"省直辖县市",VLOOKUP(F15957,'Regionalism Code'!H:I,2,FALSE))</f>
        <v>淄博市</v>
      </c>
      <c r="H15957" s="7">
        <v>128.284690368646</v>
      </c>
      <c r="I15957" s="7">
        <v>109.286142846897</v>
      </c>
      <c r="J15957" s="7">
        <v>166.379555673248</v>
      </c>
      <c r="K15957" s="7">
        <v>103.927397675543</v>
      </c>
      <c r="L15957" s="7">
        <v>110.096267312058</v>
      </c>
      <c r="M15957" s="7"/>
      <c r="N15957" s="7">
        <v>172.435633804322</v>
      </c>
      <c r="O15957" s="7">
        <v>222.86362876561</v>
      </c>
      <c r="P15957" s="7"/>
      <c r="Q15957" s="7">
        <v>121.801015630304</v>
      </c>
    </row>
    <row r="15958" spans="1:17">
      <c r="A15958" s="6">
        <v>2020</v>
      </c>
      <c r="B15958" t="s">
        <v>1594</v>
      </c>
      <c r="C15958">
        <v>370304</v>
      </c>
      <c r="D15958">
        <f t="shared" si="498"/>
        <v>37</v>
      </c>
      <c r="E15958" t="str">
        <f>VLOOKUP(D15958,'Regionalism Code'!B:C,2,FALSE)</f>
        <v>山东省</v>
      </c>
      <c r="F15958">
        <f t="shared" si="499"/>
        <v>3703</v>
      </c>
      <c r="G15958" t="str">
        <f>IF(F15958&gt;10000,"省直辖县市",VLOOKUP(F15958,'Regionalism Code'!H:I,2,FALSE))</f>
        <v>淄博市</v>
      </c>
      <c r="H15958" s="7">
        <v>118.20464169509</v>
      </c>
      <c r="I15958" s="7">
        <v>98.9527152948748</v>
      </c>
      <c r="J15958" s="7">
        <v>153.758573965077</v>
      </c>
      <c r="K15958" s="7">
        <v>89.2399274363341</v>
      </c>
      <c r="L15958" s="7">
        <v>95.470367487313</v>
      </c>
      <c r="M15958" s="7"/>
      <c r="N15958" s="7">
        <v>170.515066532495</v>
      </c>
      <c r="O15958" s="7">
        <v>202.363845574452</v>
      </c>
      <c r="P15958" s="7"/>
      <c r="Q15958" s="7">
        <v>117.174280199198</v>
      </c>
    </row>
    <row r="15959" spans="1:17">
      <c r="A15959" s="6">
        <v>2020</v>
      </c>
      <c r="B15959" t="s">
        <v>1595</v>
      </c>
      <c r="C15959">
        <v>370305</v>
      </c>
      <c r="D15959">
        <f t="shared" si="498"/>
        <v>37</v>
      </c>
      <c r="E15959" t="str">
        <f>VLOOKUP(D15959,'Regionalism Code'!B:C,2,FALSE)</f>
        <v>山东省</v>
      </c>
      <c r="F15959">
        <f t="shared" si="499"/>
        <v>3703</v>
      </c>
      <c r="G15959" t="str">
        <f>IF(F15959&gt;10000,"省直辖县市",VLOOKUP(F15959,'Regionalism Code'!H:I,2,FALSE))</f>
        <v>淄博市</v>
      </c>
      <c r="H15959" s="7">
        <v>118.742609229299</v>
      </c>
      <c r="I15959" s="7">
        <v>100.708270268129</v>
      </c>
      <c r="J15959" s="7">
        <v>152.262399466932</v>
      </c>
      <c r="K15959" s="7">
        <v>88.7718522408941</v>
      </c>
      <c r="L15959" s="7">
        <v>92.8412592571038</v>
      </c>
      <c r="M15959" s="7"/>
      <c r="N15959" s="7">
        <v>165.769345446906</v>
      </c>
      <c r="O15959" s="7">
        <v>201.904600028865</v>
      </c>
      <c r="P15959" s="7"/>
      <c r="Q15959" s="7">
        <v>117.388186049527</v>
      </c>
    </row>
    <row r="15960" spans="1:17">
      <c r="A15960" s="6">
        <v>2020</v>
      </c>
      <c r="B15960" t="s">
        <v>1596</v>
      </c>
      <c r="C15960">
        <v>370306</v>
      </c>
      <c r="D15960">
        <f t="shared" si="498"/>
        <v>37</v>
      </c>
      <c r="E15960" t="str">
        <f>VLOOKUP(D15960,'Regionalism Code'!B:C,2,FALSE)</f>
        <v>山东省</v>
      </c>
      <c r="F15960">
        <f t="shared" si="499"/>
        <v>3703</v>
      </c>
      <c r="G15960" t="str">
        <f>IF(F15960&gt;10000,"省直辖县市",VLOOKUP(F15960,'Regionalism Code'!H:I,2,FALSE))</f>
        <v>淄博市</v>
      </c>
      <c r="H15960" s="7">
        <v>119.807345626157</v>
      </c>
      <c r="I15960" s="7">
        <v>103.050915042584</v>
      </c>
      <c r="J15960" s="7">
        <v>152.356932934634</v>
      </c>
      <c r="K15960" s="7">
        <v>95.1609809165507</v>
      </c>
      <c r="L15960" s="7">
        <v>98.131131946938</v>
      </c>
      <c r="M15960" s="7"/>
      <c r="N15960" s="7">
        <v>162.959051473131</v>
      </c>
      <c r="O15960" s="7">
        <v>201.392198236454</v>
      </c>
      <c r="P15960" s="7"/>
      <c r="Q15960" s="7">
        <v>115.996368594781</v>
      </c>
    </row>
    <row r="15961" spans="1:17">
      <c r="A15961" s="6">
        <v>2020</v>
      </c>
      <c r="B15961" t="s">
        <v>1597</v>
      </c>
      <c r="C15961">
        <v>370321</v>
      </c>
      <c r="D15961">
        <f t="shared" si="498"/>
        <v>37</v>
      </c>
      <c r="E15961" t="str">
        <f>VLOOKUP(D15961,'Regionalism Code'!B:C,2,FALSE)</f>
        <v>山东省</v>
      </c>
      <c r="F15961">
        <f t="shared" si="499"/>
        <v>3703</v>
      </c>
      <c r="G15961" t="str">
        <f>IF(F15961&gt;10000,"省直辖县市",VLOOKUP(F15961,'Regionalism Code'!H:I,2,FALSE))</f>
        <v>淄博市</v>
      </c>
      <c r="H15961" s="7">
        <v>117.449733495771</v>
      </c>
      <c r="I15961" s="7">
        <v>100.10229629242</v>
      </c>
      <c r="J15961" s="7">
        <v>148.187667642101</v>
      </c>
      <c r="K15961" s="7">
        <v>85.2866915298505</v>
      </c>
      <c r="L15961" s="7">
        <v>89.3215622815364</v>
      </c>
      <c r="M15961" s="7"/>
      <c r="N15961" s="7">
        <v>152.076795213762</v>
      </c>
      <c r="O15961" s="7">
        <v>203.812784880748</v>
      </c>
      <c r="P15961" s="7"/>
      <c r="Q15961" s="7">
        <v>118.882166261287</v>
      </c>
    </row>
    <row r="15962" spans="1:17">
      <c r="A15962" s="6">
        <v>2020</v>
      </c>
      <c r="B15962" t="s">
        <v>1598</v>
      </c>
      <c r="C15962">
        <v>370322</v>
      </c>
      <c r="D15962">
        <f t="shared" si="498"/>
        <v>37</v>
      </c>
      <c r="E15962" t="str">
        <f>VLOOKUP(D15962,'Regionalism Code'!B:C,2,FALSE)</f>
        <v>山东省</v>
      </c>
      <c r="F15962">
        <f t="shared" si="499"/>
        <v>3703</v>
      </c>
      <c r="G15962" t="str">
        <f>IF(F15962&gt;10000,"省直辖县市",VLOOKUP(F15962,'Regionalism Code'!H:I,2,FALSE))</f>
        <v>淄博市</v>
      </c>
      <c r="H15962" s="7">
        <v>111.637718713771</v>
      </c>
      <c r="I15962" s="7">
        <v>93.949148046133</v>
      </c>
      <c r="J15962" s="7">
        <v>137.169966825501</v>
      </c>
      <c r="K15962" s="7">
        <v>71.7704437699784</v>
      </c>
      <c r="L15962" s="7">
        <v>77.1074435932614</v>
      </c>
      <c r="M15962" s="7"/>
      <c r="N15962" s="7">
        <v>149.939090530969</v>
      </c>
      <c r="O15962" s="7">
        <v>185.700697970982</v>
      </c>
      <c r="P15962" s="7"/>
      <c r="Q15962" s="7">
        <v>123.655767887019</v>
      </c>
    </row>
    <row r="15963" spans="1:17">
      <c r="A15963" s="6">
        <v>2020</v>
      </c>
      <c r="B15963" t="s">
        <v>1599</v>
      </c>
      <c r="C15963">
        <v>370323</v>
      </c>
      <c r="D15963">
        <f t="shared" si="498"/>
        <v>37</v>
      </c>
      <c r="E15963" t="str">
        <f>VLOOKUP(D15963,'Regionalism Code'!B:C,2,FALSE)</f>
        <v>山东省</v>
      </c>
      <c r="F15963">
        <f t="shared" si="499"/>
        <v>3703</v>
      </c>
      <c r="G15963" t="str">
        <f>IF(F15963&gt;10000,"省直辖县市",VLOOKUP(F15963,'Regionalism Code'!H:I,2,FALSE))</f>
        <v>淄博市</v>
      </c>
      <c r="H15963" s="7">
        <v>112.965860010306</v>
      </c>
      <c r="I15963" s="7">
        <v>95.308787813596</v>
      </c>
      <c r="J15963" s="7">
        <v>143.188364158456</v>
      </c>
      <c r="K15963" s="7">
        <v>81.2336767479994</v>
      </c>
      <c r="L15963" s="7">
        <v>79.3074267286476</v>
      </c>
      <c r="M15963" s="7"/>
      <c r="N15963" s="7">
        <v>151.464905522173</v>
      </c>
      <c r="O15963" s="7">
        <v>197.043178309665</v>
      </c>
      <c r="P15963" s="7"/>
      <c r="Q15963" s="7">
        <v>116.357045635272</v>
      </c>
    </row>
    <row r="15964" spans="1:17">
      <c r="A15964" s="6">
        <v>2020</v>
      </c>
      <c r="B15964" t="s">
        <v>1573</v>
      </c>
      <c r="C15964">
        <v>370402</v>
      </c>
      <c r="D15964">
        <f t="shared" si="498"/>
        <v>37</v>
      </c>
      <c r="E15964" t="str">
        <f>VLOOKUP(D15964,'Regionalism Code'!B:C,2,FALSE)</f>
        <v>山东省</v>
      </c>
      <c r="F15964">
        <f t="shared" si="499"/>
        <v>3704</v>
      </c>
      <c r="G15964" t="str">
        <f>IF(F15964&gt;10000,"省直辖县市",VLOOKUP(F15964,'Regionalism Code'!H:I,2,FALSE))</f>
        <v>枣庄市</v>
      </c>
      <c r="H15964" s="7">
        <v>122.566842770581</v>
      </c>
      <c r="I15964" s="7">
        <v>102.786406529009</v>
      </c>
      <c r="J15964" s="7">
        <v>166.455104709534</v>
      </c>
      <c r="K15964" s="7">
        <v>110.008820824936</v>
      </c>
      <c r="L15964" s="7">
        <v>125.982113501906</v>
      </c>
      <c r="M15964" s="7"/>
      <c r="N15964" s="7">
        <v>161.571154618387</v>
      </c>
      <c r="O15964" s="7">
        <v>223.179605507969</v>
      </c>
      <c r="P15964" s="7"/>
      <c r="Q15964" s="7">
        <v>108.137082663807</v>
      </c>
    </row>
    <row r="15965" spans="1:17">
      <c r="A15965" s="6">
        <v>2020</v>
      </c>
      <c r="B15965" t="s">
        <v>1600</v>
      </c>
      <c r="C15965">
        <v>370403</v>
      </c>
      <c r="D15965">
        <f t="shared" si="498"/>
        <v>37</v>
      </c>
      <c r="E15965" t="str">
        <f>VLOOKUP(D15965,'Regionalism Code'!B:C,2,FALSE)</f>
        <v>山东省</v>
      </c>
      <c r="F15965">
        <f t="shared" si="499"/>
        <v>3704</v>
      </c>
      <c r="G15965" t="str">
        <f>IF(F15965&gt;10000,"省直辖县市",VLOOKUP(F15965,'Regionalism Code'!H:I,2,FALSE))</f>
        <v>枣庄市</v>
      </c>
      <c r="H15965" s="7">
        <v>122.188177859796</v>
      </c>
      <c r="I15965" s="7">
        <v>102.446025718749</v>
      </c>
      <c r="J15965" s="7">
        <v>162.292822877105</v>
      </c>
      <c r="K15965" s="7">
        <v>104.075272681872</v>
      </c>
      <c r="L15965" s="7">
        <v>95.7126849083713</v>
      </c>
      <c r="M15965" s="7"/>
      <c r="N15965" s="7">
        <v>166.723371388841</v>
      </c>
      <c r="O15965" s="7">
        <v>222.594362860833</v>
      </c>
      <c r="P15965" s="7"/>
      <c r="Q15965" s="7">
        <v>114.507411823012</v>
      </c>
    </row>
    <row r="15966" spans="1:17">
      <c r="A15966" s="6">
        <v>2020</v>
      </c>
      <c r="B15966" t="s">
        <v>1601</v>
      </c>
      <c r="C15966">
        <v>370404</v>
      </c>
      <c r="D15966">
        <f t="shared" si="498"/>
        <v>37</v>
      </c>
      <c r="E15966" t="str">
        <f>VLOOKUP(D15966,'Regionalism Code'!B:C,2,FALSE)</f>
        <v>山东省</v>
      </c>
      <c r="F15966">
        <f t="shared" si="499"/>
        <v>3704</v>
      </c>
      <c r="G15966" t="str">
        <f>IF(F15966&gt;10000,"省直辖县市",VLOOKUP(F15966,'Regionalism Code'!H:I,2,FALSE))</f>
        <v>枣庄市</v>
      </c>
      <c r="H15966" s="7">
        <v>111.456945843261</v>
      </c>
      <c r="I15966" s="7">
        <v>93.4101586145257</v>
      </c>
      <c r="J15966" s="7">
        <v>144.406477723548</v>
      </c>
      <c r="K15966" s="7">
        <v>90.1272325999228</v>
      </c>
      <c r="L15966" s="7">
        <v>87.0024107908672</v>
      </c>
      <c r="M15966" s="7"/>
      <c r="N15966" s="7">
        <v>139.972798483343</v>
      </c>
      <c r="O15966" s="7">
        <v>202.995279058548</v>
      </c>
      <c r="P15966" s="7"/>
      <c r="Q15966" s="7">
        <v>111.179430476636</v>
      </c>
    </row>
    <row r="15967" spans="1:17">
      <c r="A15967" s="6">
        <v>2020</v>
      </c>
      <c r="B15967" t="s">
        <v>1602</v>
      </c>
      <c r="C15967">
        <v>370405</v>
      </c>
      <c r="D15967">
        <f t="shared" si="498"/>
        <v>37</v>
      </c>
      <c r="E15967" t="str">
        <f>VLOOKUP(D15967,'Regionalism Code'!B:C,2,FALSE)</f>
        <v>山东省</v>
      </c>
      <c r="F15967">
        <f t="shared" si="499"/>
        <v>3704</v>
      </c>
      <c r="G15967" t="str">
        <f>IF(F15967&gt;10000,"省直辖县市",VLOOKUP(F15967,'Regionalism Code'!H:I,2,FALSE))</f>
        <v>枣庄市</v>
      </c>
      <c r="H15967" s="7">
        <v>114.171042228893</v>
      </c>
      <c r="I15967" s="7">
        <v>95.5879101607867</v>
      </c>
      <c r="J15967" s="7">
        <v>149.767172607826</v>
      </c>
      <c r="K15967" s="7">
        <v>94.106496699149</v>
      </c>
      <c r="L15967" s="7">
        <v>95.0419018691301</v>
      </c>
      <c r="M15967" s="7"/>
      <c r="N15967" s="7">
        <v>145.923346430606</v>
      </c>
      <c r="O15967" s="7">
        <v>207.731601673351</v>
      </c>
      <c r="P15967" s="7"/>
      <c r="Q15967" s="7">
        <v>110.855406005451</v>
      </c>
    </row>
    <row r="15968" spans="1:17">
      <c r="A15968" s="6">
        <v>2020</v>
      </c>
      <c r="B15968" t="s">
        <v>1603</v>
      </c>
      <c r="C15968">
        <v>370406</v>
      </c>
      <c r="D15968">
        <f t="shared" si="498"/>
        <v>37</v>
      </c>
      <c r="E15968" t="str">
        <f>VLOOKUP(D15968,'Regionalism Code'!B:C,2,FALSE)</f>
        <v>山东省</v>
      </c>
      <c r="F15968">
        <f t="shared" si="499"/>
        <v>3704</v>
      </c>
      <c r="G15968" t="str">
        <f>IF(F15968&gt;10000,"省直辖县市",VLOOKUP(F15968,'Regionalism Code'!H:I,2,FALSE))</f>
        <v>枣庄市</v>
      </c>
      <c r="H15968" s="7">
        <v>109.553811735308</v>
      </c>
      <c r="I15968" s="7">
        <v>90.5793720623271</v>
      </c>
      <c r="J15968" s="7">
        <v>143.520884270351</v>
      </c>
      <c r="K15968" s="7">
        <v>88.5605179378237</v>
      </c>
      <c r="L15968" s="7">
        <v>79.0616406184562</v>
      </c>
      <c r="M15968" s="7"/>
      <c r="N15968" s="7">
        <v>141.097614929419</v>
      </c>
      <c r="O15968" s="7">
        <v>203.241966245815</v>
      </c>
      <c r="P15968" s="7"/>
      <c r="Q15968" s="7">
        <v>110.490239773789</v>
      </c>
    </row>
    <row r="15969" spans="1:17">
      <c r="A15969" s="6">
        <v>2020</v>
      </c>
      <c r="B15969" t="s">
        <v>1604</v>
      </c>
      <c r="C15969">
        <v>370481</v>
      </c>
      <c r="D15969">
        <f t="shared" si="498"/>
        <v>37</v>
      </c>
      <c r="E15969" t="str">
        <f>VLOOKUP(D15969,'Regionalism Code'!B:C,2,FALSE)</f>
        <v>山东省</v>
      </c>
      <c r="F15969">
        <f t="shared" si="499"/>
        <v>3704</v>
      </c>
      <c r="G15969" t="str">
        <f>IF(F15969&gt;10000,"省直辖县市",VLOOKUP(F15969,'Regionalism Code'!H:I,2,FALSE))</f>
        <v>枣庄市</v>
      </c>
      <c r="H15969" s="7">
        <v>120.536286779148</v>
      </c>
      <c r="I15969" s="7">
        <v>98.8040333832531</v>
      </c>
      <c r="J15969" s="7">
        <v>162.155253430381</v>
      </c>
      <c r="K15969" s="7">
        <v>107.853133987584</v>
      </c>
      <c r="L15969" s="7">
        <v>99.2987380108806</v>
      </c>
      <c r="M15969" s="7"/>
      <c r="N15969" s="7">
        <v>161.88455487531</v>
      </c>
      <c r="O15969" s="7">
        <v>223.237625798391</v>
      </c>
      <c r="P15969" s="7"/>
      <c r="Q15969" s="7">
        <v>116.6749373793</v>
      </c>
    </row>
    <row r="15970" spans="1:17">
      <c r="A15970" s="6">
        <v>2020</v>
      </c>
      <c r="B15970" t="s">
        <v>1605</v>
      </c>
      <c r="C15970">
        <v>370502</v>
      </c>
      <c r="D15970">
        <f t="shared" si="498"/>
        <v>37</v>
      </c>
      <c r="E15970" t="str">
        <f>VLOOKUP(D15970,'Regionalism Code'!B:C,2,FALSE)</f>
        <v>山东省</v>
      </c>
      <c r="F15970">
        <f t="shared" si="499"/>
        <v>3705</v>
      </c>
      <c r="G15970" t="str">
        <f>IF(F15970&gt;10000,"省直辖县市",VLOOKUP(F15970,'Regionalism Code'!H:I,2,FALSE))</f>
        <v>东营市</v>
      </c>
      <c r="H15970" s="7">
        <v>127.350822093412</v>
      </c>
      <c r="I15970" s="7">
        <v>109.094778032372</v>
      </c>
      <c r="J15970" s="7">
        <v>165.74215629194</v>
      </c>
      <c r="K15970" s="7">
        <v>100.384634307832</v>
      </c>
      <c r="L15970" s="7">
        <v>106.477793888468</v>
      </c>
      <c r="M15970" s="7"/>
      <c r="N15970" s="7">
        <v>180.991420023732</v>
      </c>
      <c r="O15970" s="7">
        <v>218.230084695357</v>
      </c>
      <c r="P15970" s="7"/>
      <c r="Q15970" s="7">
        <v>117.876625791881</v>
      </c>
    </row>
    <row r="15971" spans="1:17">
      <c r="A15971" s="6">
        <v>2020</v>
      </c>
      <c r="B15971" t="s">
        <v>1606</v>
      </c>
      <c r="C15971">
        <v>370503</v>
      </c>
      <c r="D15971">
        <f t="shared" si="498"/>
        <v>37</v>
      </c>
      <c r="E15971" t="str">
        <f>VLOOKUP(D15971,'Regionalism Code'!B:C,2,FALSE)</f>
        <v>山东省</v>
      </c>
      <c r="F15971">
        <f t="shared" si="499"/>
        <v>3705</v>
      </c>
      <c r="G15971" t="str">
        <f>IF(F15971&gt;10000,"省直辖县市",VLOOKUP(F15971,'Regionalism Code'!H:I,2,FALSE))</f>
        <v>东营市</v>
      </c>
      <c r="H15971" s="7">
        <v>121.613056864217</v>
      </c>
      <c r="I15971" s="7">
        <v>104.606339555049</v>
      </c>
      <c r="J15971" s="7">
        <v>158.111788149813</v>
      </c>
      <c r="K15971" s="7">
        <v>93.0088971886569</v>
      </c>
      <c r="L15971" s="7">
        <v>94.3662229848765</v>
      </c>
      <c r="M15971" s="7"/>
      <c r="N15971" s="7">
        <v>180.081695511632</v>
      </c>
      <c r="O15971" s="7">
        <v>206.74776394353</v>
      </c>
      <c r="P15971" s="7"/>
      <c r="Q15971" s="7">
        <v>111.452413217157</v>
      </c>
    </row>
    <row r="15972" spans="1:17">
      <c r="A15972" s="6">
        <v>2020</v>
      </c>
      <c r="B15972" t="s">
        <v>1607</v>
      </c>
      <c r="C15972">
        <v>370521</v>
      </c>
      <c r="D15972">
        <f t="shared" si="498"/>
        <v>37</v>
      </c>
      <c r="E15972" t="str">
        <f>VLOOKUP(D15972,'Regionalism Code'!B:C,2,FALSE)</f>
        <v>山东省</v>
      </c>
      <c r="F15972">
        <f t="shared" si="499"/>
        <v>3705</v>
      </c>
      <c r="G15972" t="str">
        <f>IF(F15972&gt;10000,"省直辖县市",VLOOKUP(F15972,'Regionalism Code'!H:I,2,FALSE))</f>
        <v>东营市</v>
      </c>
      <c r="H15972" s="7">
        <v>119.264569537473</v>
      </c>
      <c r="I15972" s="7">
        <v>99.6337036453828</v>
      </c>
      <c r="J15972" s="7">
        <v>158.818751136379</v>
      </c>
      <c r="K15972" s="7">
        <v>96.2585568695979</v>
      </c>
      <c r="L15972" s="7">
        <v>104.434100914471</v>
      </c>
      <c r="M15972" s="7"/>
      <c r="N15972" s="7">
        <v>162.731906900837</v>
      </c>
      <c r="O15972" s="7">
        <v>214.964670918506</v>
      </c>
      <c r="P15972" s="7"/>
      <c r="Q15972" s="7">
        <v>112.21643847711</v>
      </c>
    </row>
    <row r="15973" spans="1:17">
      <c r="A15973" s="6">
        <v>2020</v>
      </c>
      <c r="B15973" t="s">
        <v>1608</v>
      </c>
      <c r="C15973">
        <v>370522</v>
      </c>
      <c r="D15973">
        <f t="shared" si="498"/>
        <v>37</v>
      </c>
      <c r="E15973" t="str">
        <f>VLOOKUP(D15973,'Regionalism Code'!B:C,2,FALSE)</f>
        <v>山东省</v>
      </c>
      <c r="F15973">
        <f t="shared" si="499"/>
        <v>3705</v>
      </c>
      <c r="G15973" t="str">
        <f>IF(F15973&gt;10000,"省直辖县市",VLOOKUP(F15973,'Regionalism Code'!H:I,2,FALSE))</f>
        <v>东营市</v>
      </c>
      <c r="H15973" s="7">
        <v>113.701220611774</v>
      </c>
      <c r="I15973" s="7">
        <v>96.3628137553521</v>
      </c>
      <c r="J15973" s="7">
        <v>145.053091014552</v>
      </c>
      <c r="K15973" s="7">
        <v>80.996615284536</v>
      </c>
      <c r="L15973" s="7">
        <v>89.3692378813163</v>
      </c>
      <c r="M15973" s="7"/>
      <c r="N15973" s="7">
        <v>154.44335776125</v>
      </c>
      <c r="O15973" s="7">
        <v>195.009964277126</v>
      </c>
      <c r="P15973" s="7"/>
      <c r="Q15973" s="7">
        <v>113.987986620776</v>
      </c>
    </row>
    <row r="15974" spans="1:17">
      <c r="A15974" s="6">
        <v>2020</v>
      </c>
      <c r="B15974" t="s">
        <v>1609</v>
      </c>
      <c r="C15974">
        <v>370523</v>
      </c>
      <c r="D15974">
        <f t="shared" si="498"/>
        <v>37</v>
      </c>
      <c r="E15974" t="str">
        <f>VLOOKUP(D15974,'Regionalism Code'!B:C,2,FALSE)</f>
        <v>山东省</v>
      </c>
      <c r="F15974">
        <f t="shared" si="499"/>
        <v>3705</v>
      </c>
      <c r="G15974" t="str">
        <f>IF(F15974&gt;10000,"省直辖县市",VLOOKUP(F15974,'Regionalism Code'!H:I,2,FALSE))</f>
        <v>东营市</v>
      </c>
      <c r="H15974" s="7">
        <v>118.477105998753</v>
      </c>
      <c r="I15974" s="7">
        <v>101.085220138538</v>
      </c>
      <c r="J15974" s="7">
        <v>149.406554524559</v>
      </c>
      <c r="K15974" s="7">
        <v>88.2927689967956</v>
      </c>
      <c r="L15974" s="7">
        <v>87.8542353420685</v>
      </c>
      <c r="M15974" s="7"/>
      <c r="N15974" s="7">
        <v>154.825686134184</v>
      </c>
      <c r="O15974" s="7">
        <v>205.230633820738</v>
      </c>
      <c r="P15974" s="7"/>
      <c r="Q15974" s="7">
        <v>119.708358390549</v>
      </c>
    </row>
    <row r="15975" spans="1:17">
      <c r="A15975" s="6">
        <v>2020</v>
      </c>
      <c r="B15975" t="s">
        <v>1610</v>
      </c>
      <c r="C15975">
        <v>370602</v>
      </c>
      <c r="D15975">
        <f t="shared" si="498"/>
        <v>37</v>
      </c>
      <c r="E15975" t="str">
        <f>VLOOKUP(D15975,'Regionalism Code'!B:C,2,FALSE)</f>
        <v>山东省</v>
      </c>
      <c r="F15975">
        <f t="shared" si="499"/>
        <v>3706</v>
      </c>
      <c r="G15975" t="str">
        <f>IF(F15975&gt;10000,"省直辖县市",VLOOKUP(F15975,'Regionalism Code'!H:I,2,FALSE))</f>
        <v>烟台市</v>
      </c>
      <c r="H15975" s="7">
        <v>128.858961673199</v>
      </c>
      <c r="I15975" s="7">
        <v>108.52598556388</v>
      </c>
      <c r="J15975" s="7">
        <v>169.754786081271</v>
      </c>
      <c r="K15975" s="7">
        <v>108.066374681906</v>
      </c>
      <c r="L15975" s="7">
        <v>117.140635905286</v>
      </c>
      <c r="M15975" s="7"/>
      <c r="N15975" s="7">
        <v>172.713079453095</v>
      </c>
      <c r="O15975" s="7">
        <v>227.164554242937</v>
      </c>
      <c r="P15975" s="7"/>
      <c r="Q15975" s="7">
        <v>121.69179615946</v>
      </c>
    </row>
    <row r="15976" spans="1:17">
      <c r="A15976" s="6">
        <v>2020</v>
      </c>
      <c r="B15976" t="s">
        <v>1611</v>
      </c>
      <c r="C15976">
        <v>370611</v>
      </c>
      <c r="D15976">
        <f t="shared" si="498"/>
        <v>37</v>
      </c>
      <c r="E15976" t="str">
        <f>VLOOKUP(D15976,'Regionalism Code'!B:C,2,FALSE)</f>
        <v>山东省</v>
      </c>
      <c r="F15976">
        <f t="shared" si="499"/>
        <v>3706</v>
      </c>
      <c r="G15976" t="str">
        <f>IF(F15976&gt;10000,"省直辖县市",VLOOKUP(F15976,'Regionalism Code'!H:I,2,FALSE))</f>
        <v>烟台市</v>
      </c>
      <c r="H15976" s="7">
        <v>129.359939312625</v>
      </c>
      <c r="I15976" s="7">
        <v>110.517275750824</v>
      </c>
      <c r="J15976" s="7">
        <v>164.85899652649</v>
      </c>
      <c r="K15976" s="7">
        <v>104.300434494947</v>
      </c>
      <c r="L15976" s="7">
        <v>110.004451861166</v>
      </c>
      <c r="M15976" s="7"/>
      <c r="N15976" s="7">
        <v>167.329830171153</v>
      </c>
      <c r="O15976" s="7">
        <v>222.004576140137</v>
      </c>
      <c r="P15976" s="7"/>
      <c r="Q15976" s="7">
        <v>127.078598312421</v>
      </c>
    </row>
    <row r="15977" spans="1:17">
      <c r="A15977" s="6">
        <v>2020</v>
      </c>
      <c r="B15977" t="s">
        <v>1612</v>
      </c>
      <c r="C15977">
        <v>370612</v>
      </c>
      <c r="D15977">
        <f t="shared" si="498"/>
        <v>37</v>
      </c>
      <c r="E15977" t="str">
        <f>VLOOKUP(D15977,'Regionalism Code'!B:C,2,FALSE)</f>
        <v>山东省</v>
      </c>
      <c r="F15977">
        <f t="shared" si="499"/>
        <v>3706</v>
      </c>
      <c r="G15977" t="str">
        <f>IF(F15977&gt;10000,"省直辖县市",VLOOKUP(F15977,'Regionalism Code'!H:I,2,FALSE))</f>
        <v>烟台市</v>
      </c>
      <c r="H15977" s="7">
        <v>118.880932451953</v>
      </c>
      <c r="I15977" s="7">
        <v>100.185328267631</v>
      </c>
      <c r="J15977" s="7">
        <v>154.995548551435</v>
      </c>
      <c r="K15977" s="7">
        <v>102.147595692986</v>
      </c>
      <c r="L15977" s="7">
        <v>103.02337110567</v>
      </c>
      <c r="M15977" s="7"/>
      <c r="N15977" s="7">
        <v>160.263558468474</v>
      </c>
      <c r="O15977" s="7">
        <v>203.107433145321</v>
      </c>
      <c r="P15977" s="7"/>
      <c r="Q15977" s="7">
        <v>114.994794808609</v>
      </c>
    </row>
    <row r="15978" spans="1:17">
      <c r="A15978" s="6">
        <v>2020</v>
      </c>
      <c r="B15978" t="s">
        <v>1613</v>
      </c>
      <c r="C15978">
        <v>370613</v>
      </c>
      <c r="D15978">
        <f t="shared" si="498"/>
        <v>37</v>
      </c>
      <c r="E15978" t="str">
        <f>VLOOKUP(D15978,'Regionalism Code'!B:C,2,FALSE)</f>
        <v>山东省</v>
      </c>
      <c r="F15978">
        <f t="shared" si="499"/>
        <v>3706</v>
      </c>
      <c r="G15978" t="str">
        <f>IF(F15978&gt;10000,"省直辖县市",VLOOKUP(F15978,'Regionalism Code'!H:I,2,FALSE))</f>
        <v>烟台市</v>
      </c>
      <c r="H15978" s="7">
        <v>131.067148338939</v>
      </c>
      <c r="I15978" s="7">
        <v>112.684357643102</v>
      </c>
      <c r="J15978" s="7">
        <v>166.20458690042</v>
      </c>
      <c r="K15978" s="7">
        <v>111.559248824941</v>
      </c>
      <c r="L15978" s="7">
        <v>118.554446181838</v>
      </c>
      <c r="M15978" s="7"/>
      <c r="N15978" s="7">
        <v>170.46006896677</v>
      </c>
      <c r="O15978" s="7">
        <v>218.529638293175</v>
      </c>
      <c r="P15978" s="7"/>
      <c r="Q15978" s="7">
        <v>127.924537909656</v>
      </c>
    </row>
    <row r="15979" spans="1:17">
      <c r="A15979" s="6">
        <v>2020</v>
      </c>
      <c r="B15979" t="s">
        <v>1614</v>
      </c>
      <c r="C15979">
        <v>370634</v>
      </c>
      <c r="D15979">
        <f t="shared" si="498"/>
        <v>37</v>
      </c>
      <c r="E15979" t="str">
        <f>VLOOKUP(D15979,'Regionalism Code'!B:C,2,FALSE)</f>
        <v>山东省</v>
      </c>
      <c r="F15979">
        <f t="shared" si="499"/>
        <v>3706</v>
      </c>
      <c r="G15979" t="str">
        <f>IF(F15979&gt;10000,"省直辖县市",VLOOKUP(F15979,'Regionalism Code'!H:I,2,FALSE))</f>
        <v>烟台市</v>
      </c>
      <c r="H15979" s="7">
        <v>120.474547304974</v>
      </c>
      <c r="I15979" s="7">
        <v>99.3161663720151</v>
      </c>
      <c r="J15979" s="7">
        <v>160.200528789944</v>
      </c>
      <c r="K15979" s="7">
        <v>86.4442388393459</v>
      </c>
      <c r="L15979" s="7">
        <v>111.981600176318</v>
      </c>
      <c r="M15979" s="7"/>
      <c r="N15979" s="7">
        <v>179.70547287475</v>
      </c>
      <c r="O15979" s="7">
        <v>205.320757906113</v>
      </c>
      <c r="P15979" s="7"/>
      <c r="Q15979" s="7">
        <v>118.158130825536</v>
      </c>
    </row>
    <row r="15980" spans="1:17">
      <c r="A15980" s="6">
        <v>2020</v>
      </c>
      <c r="B15980" t="s">
        <v>1615</v>
      </c>
      <c r="C15980">
        <v>370681</v>
      </c>
      <c r="D15980">
        <f t="shared" si="498"/>
        <v>37</v>
      </c>
      <c r="E15980" t="str">
        <f>VLOOKUP(D15980,'Regionalism Code'!B:C,2,FALSE)</f>
        <v>山东省</v>
      </c>
      <c r="F15980">
        <f t="shared" si="499"/>
        <v>3706</v>
      </c>
      <c r="G15980" t="str">
        <f>IF(F15980&gt;10000,"省直辖县市",VLOOKUP(F15980,'Regionalism Code'!H:I,2,FALSE))</f>
        <v>烟台市</v>
      </c>
      <c r="H15980" s="7">
        <v>118.995130748103</v>
      </c>
      <c r="I15980" s="7">
        <v>102.030838370226</v>
      </c>
      <c r="J15980" s="7">
        <v>151.412869361923</v>
      </c>
      <c r="K15980" s="7">
        <v>90.9903598048924</v>
      </c>
      <c r="L15980" s="7">
        <v>105.459630171441</v>
      </c>
      <c r="M15980" s="7"/>
      <c r="N15980" s="7">
        <v>158.788723841708</v>
      </c>
      <c r="O15980" s="7">
        <v>198.938496087599</v>
      </c>
      <c r="P15980" s="7"/>
      <c r="Q15980" s="7">
        <v>116.110049990385</v>
      </c>
    </row>
    <row r="15981" spans="1:17">
      <c r="A15981" s="6">
        <v>2020</v>
      </c>
      <c r="B15981" t="s">
        <v>1616</v>
      </c>
      <c r="C15981">
        <v>370682</v>
      </c>
      <c r="D15981">
        <f t="shared" si="498"/>
        <v>37</v>
      </c>
      <c r="E15981" t="str">
        <f>VLOOKUP(D15981,'Regionalism Code'!B:C,2,FALSE)</f>
        <v>山东省</v>
      </c>
      <c r="F15981">
        <f t="shared" si="499"/>
        <v>3706</v>
      </c>
      <c r="G15981" t="str">
        <f>IF(F15981&gt;10000,"省直辖县市",VLOOKUP(F15981,'Regionalism Code'!H:I,2,FALSE))</f>
        <v>烟台市</v>
      </c>
      <c r="H15981" s="7">
        <v>114.619621085284</v>
      </c>
      <c r="I15981" s="7">
        <v>95.63366706087</v>
      </c>
      <c r="J15981" s="7">
        <v>147.625340480247</v>
      </c>
      <c r="K15981" s="7">
        <v>84.0445484026216</v>
      </c>
      <c r="L15981" s="7">
        <v>99.325769008982</v>
      </c>
      <c r="M15981" s="7"/>
      <c r="N15981" s="7">
        <v>161.012138915249</v>
      </c>
      <c r="O15981" s="7">
        <v>192.282667975162</v>
      </c>
      <c r="P15981" s="7"/>
      <c r="Q15981" s="7">
        <v>117.341310081712</v>
      </c>
    </row>
    <row r="15982" spans="1:17">
      <c r="A15982" s="6">
        <v>2020</v>
      </c>
      <c r="B15982" t="s">
        <v>1617</v>
      </c>
      <c r="C15982">
        <v>370683</v>
      </c>
      <c r="D15982">
        <f t="shared" si="498"/>
        <v>37</v>
      </c>
      <c r="E15982" t="str">
        <f>VLOOKUP(D15982,'Regionalism Code'!B:C,2,FALSE)</f>
        <v>山东省</v>
      </c>
      <c r="F15982">
        <f t="shared" si="499"/>
        <v>3706</v>
      </c>
      <c r="G15982" t="str">
        <f>IF(F15982&gt;10000,"省直辖县市",VLOOKUP(F15982,'Regionalism Code'!H:I,2,FALSE))</f>
        <v>烟台市</v>
      </c>
      <c r="H15982" s="7">
        <v>116.460877202676</v>
      </c>
      <c r="I15982" s="7">
        <v>98.0237577299</v>
      </c>
      <c r="J15982" s="7">
        <v>148.514914910763</v>
      </c>
      <c r="K15982" s="7">
        <v>85.3381725116894</v>
      </c>
      <c r="L15982" s="7">
        <v>95.8650379511261</v>
      </c>
      <c r="M15982" s="7"/>
      <c r="N15982" s="7">
        <v>157.927693877302</v>
      </c>
      <c r="O15982" s="7">
        <v>197.140458335747</v>
      </c>
      <c r="P15982" s="7"/>
      <c r="Q15982" s="7">
        <v>119.099792939326</v>
      </c>
    </row>
    <row r="15983" spans="1:17">
      <c r="A15983" s="6">
        <v>2020</v>
      </c>
      <c r="B15983" t="s">
        <v>1618</v>
      </c>
      <c r="C15983">
        <v>370684</v>
      </c>
      <c r="D15983">
        <f t="shared" si="498"/>
        <v>37</v>
      </c>
      <c r="E15983" t="str">
        <f>VLOOKUP(D15983,'Regionalism Code'!B:C,2,FALSE)</f>
        <v>山东省</v>
      </c>
      <c r="F15983">
        <f t="shared" si="499"/>
        <v>3706</v>
      </c>
      <c r="G15983" t="str">
        <f>IF(F15983&gt;10000,"省直辖县市",VLOOKUP(F15983,'Regionalism Code'!H:I,2,FALSE))</f>
        <v>烟台市</v>
      </c>
      <c r="H15983" s="7">
        <v>117.796275956738</v>
      </c>
      <c r="I15983" s="7">
        <v>100.503869822826</v>
      </c>
      <c r="J15983" s="7">
        <v>149.730452892614</v>
      </c>
      <c r="K15983" s="7">
        <v>88.0038377250913</v>
      </c>
      <c r="L15983" s="7">
        <v>96.9947689286997</v>
      </c>
      <c r="M15983" s="7"/>
      <c r="N15983" s="7">
        <v>156.006917084868</v>
      </c>
      <c r="O15983" s="7">
        <v>200.71288387218</v>
      </c>
      <c r="P15983" s="7"/>
      <c r="Q15983" s="7">
        <v>116.87325584783</v>
      </c>
    </row>
    <row r="15984" spans="1:17">
      <c r="A15984" s="6">
        <v>2020</v>
      </c>
      <c r="B15984" t="s">
        <v>1619</v>
      </c>
      <c r="C15984">
        <v>370685</v>
      </c>
      <c r="D15984">
        <f t="shared" si="498"/>
        <v>37</v>
      </c>
      <c r="E15984" t="str">
        <f>VLOOKUP(D15984,'Regionalism Code'!B:C,2,FALSE)</f>
        <v>山东省</v>
      </c>
      <c r="F15984">
        <f t="shared" si="499"/>
        <v>3706</v>
      </c>
      <c r="G15984" t="str">
        <f>IF(F15984&gt;10000,"省直辖县市",VLOOKUP(F15984,'Regionalism Code'!H:I,2,FALSE))</f>
        <v>烟台市</v>
      </c>
      <c r="H15984" s="7">
        <v>115.983436191932</v>
      </c>
      <c r="I15984" s="7">
        <v>98.318555288156</v>
      </c>
      <c r="J15984" s="7">
        <v>147.249345874512</v>
      </c>
      <c r="K15984" s="7">
        <v>85.4501642977155</v>
      </c>
      <c r="L15984" s="7">
        <v>96.783252288291</v>
      </c>
      <c r="M15984" s="7"/>
      <c r="N15984" s="7">
        <v>155.463981794118</v>
      </c>
      <c r="O15984" s="7">
        <v>195.45742047388</v>
      </c>
      <c r="P15984" s="7"/>
      <c r="Q15984" s="7">
        <v>117.504557716285</v>
      </c>
    </row>
    <row r="15985" spans="1:17">
      <c r="A15985" s="6">
        <v>2020</v>
      </c>
      <c r="B15985" t="s">
        <v>1620</v>
      </c>
      <c r="C15985">
        <v>370686</v>
      </c>
      <c r="D15985">
        <f t="shared" si="498"/>
        <v>37</v>
      </c>
      <c r="E15985" t="str">
        <f>VLOOKUP(D15985,'Regionalism Code'!B:C,2,FALSE)</f>
        <v>山东省</v>
      </c>
      <c r="F15985">
        <f t="shared" si="499"/>
        <v>3706</v>
      </c>
      <c r="G15985" t="str">
        <f>IF(F15985&gt;10000,"省直辖县市",VLOOKUP(F15985,'Regionalism Code'!H:I,2,FALSE))</f>
        <v>烟台市</v>
      </c>
      <c r="H15985" s="7">
        <v>112.73635580291</v>
      </c>
      <c r="I15985" s="7">
        <v>92.9985695011613</v>
      </c>
      <c r="J15985" s="7">
        <v>141.859111262973</v>
      </c>
      <c r="K15985" s="7">
        <v>77.0561502755107</v>
      </c>
      <c r="L15985" s="7">
        <v>84.7818552713305</v>
      </c>
      <c r="M15985" s="7"/>
      <c r="N15985" s="7">
        <v>159.973234152656</v>
      </c>
      <c r="O15985" s="7">
        <v>186.338227699899</v>
      </c>
      <c r="P15985" s="7"/>
      <c r="Q15985" s="7">
        <v>124.996426592435</v>
      </c>
    </row>
    <row r="15986" spans="1:17">
      <c r="A15986" s="6">
        <v>2020</v>
      </c>
      <c r="B15986" t="s">
        <v>1621</v>
      </c>
      <c r="C15986">
        <v>370687</v>
      </c>
      <c r="D15986">
        <f t="shared" si="498"/>
        <v>37</v>
      </c>
      <c r="E15986" t="str">
        <f>VLOOKUP(D15986,'Regionalism Code'!B:C,2,FALSE)</f>
        <v>山东省</v>
      </c>
      <c r="F15986">
        <f t="shared" si="499"/>
        <v>3706</v>
      </c>
      <c r="G15986" t="str">
        <f>IF(F15986&gt;10000,"省直辖县市",VLOOKUP(F15986,'Regionalism Code'!H:I,2,FALSE))</f>
        <v>烟台市</v>
      </c>
      <c r="H15986" s="7">
        <v>115.82637967437</v>
      </c>
      <c r="I15986" s="7">
        <v>96.9324689480671</v>
      </c>
      <c r="J15986" s="7">
        <v>148.252101383919</v>
      </c>
      <c r="K15986" s="7">
        <v>84.5946376299277</v>
      </c>
      <c r="L15986" s="7">
        <v>97.1624177387009</v>
      </c>
      <c r="M15986" s="7"/>
      <c r="N15986" s="7">
        <v>164.346157693433</v>
      </c>
      <c r="O15986" s="7">
        <v>192.741114490099</v>
      </c>
      <c r="P15986" s="7"/>
      <c r="Q15986" s="7">
        <v>119.298164718732</v>
      </c>
    </row>
    <row r="15987" spans="1:17">
      <c r="A15987" s="6">
        <v>2020</v>
      </c>
      <c r="B15987" t="s">
        <v>1622</v>
      </c>
      <c r="C15987">
        <v>370702</v>
      </c>
      <c r="D15987">
        <f t="shared" si="498"/>
        <v>37</v>
      </c>
      <c r="E15987" t="str">
        <f>VLOOKUP(D15987,'Regionalism Code'!B:C,2,FALSE)</f>
        <v>山东省</v>
      </c>
      <c r="F15987">
        <f t="shared" si="499"/>
        <v>3707</v>
      </c>
      <c r="G15987" t="str">
        <f>IF(F15987&gt;10000,"省直辖县市",VLOOKUP(F15987,'Regionalism Code'!H:I,2,FALSE))</f>
        <v>潍坊市</v>
      </c>
      <c r="H15987" s="7">
        <v>123.552046228888</v>
      </c>
      <c r="I15987" s="7">
        <v>107.1273837517</v>
      </c>
      <c r="J15987" s="7">
        <v>155.988817065675</v>
      </c>
      <c r="K15987" s="7">
        <v>101.005790317248</v>
      </c>
      <c r="L15987" s="7">
        <v>102.482251674139</v>
      </c>
      <c r="M15987" s="7"/>
      <c r="N15987" s="7">
        <v>152.288453583632</v>
      </c>
      <c r="O15987" s="7">
        <v>213.445220384512</v>
      </c>
      <c r="P15987" s="7"/>
      <c r="Q15987" s="7">
        <v>118.850811203098</v>
      </c>
    </row>
    <row r="15988" spans="1:17">
      <c r="A15988" s="6">
        <v>2020</v>
      </c>
      <c r="B15988" t="s">
        <v>1623</v>
      </c>
      <c r="C15988">
        <v>370703</v>
      </c>
      <c r="D15988">
        <f t="shared" si="498"/>
        <v>37</v>
      </c>
      <c r="E15988" t="str">
        <f>VLOOKUP(D15988,'Regionalism Code'!B:C,2,FALSE)</f>
        <v>山东省</v>
      </c>
      <c r="F15988">
        <f t="shared" si="499"/>
        <v>3707</v>
      </c>
      <c r="G15988" t="str">
        <f>IF(F15988&gt;10000,"省直辖县市",VLOOKUP(F15988,'Regionalism Code'!H:I,2,FALSE))</f>
        <v>潍坊市</v>
      </c>
      <c r="H15988" s="7">
        <v>120.114715404487</v>
      </c>
      <c r="I15988" s="7">
        <v>103.309323923922</v>
      </c>
      <c r="J15988" s="7">
        <v>152.008923066998</v>
      </c>
      <c r="K15988" s="7">
        <v>92.8151347427627</v>
      </c>
      <c r="L15988" s="7">
        <v>96.820217619317</v>
      </c>
      <c r="M15988" s="7"/>
      <c r="N15988" s="7">
        <v>159.608294884332</v>
      </c>
      <c r="O15988" s="7">
        <v>203.430057149995</v>
      </c>
      <c r="P15988" s="7"/>
      <c r="Q15988" s="7">
        <v>117.65635373837</v>
      </c>
    </row>
    <row r="15989" spans="1:17">
      <c r="A15989" s="6">
        <v>2020</v>
      </c>
      <c r="B15989" t="s">
        <v>1624</v>
      </c>
      <c r="C15989">
        <v>370704</v>
      </c>
      <c r="D15989">
        <f t="shared" si="498"/>
        <v>37</v>
      </c>
      <c r="E15989" t="str">
        <f>VLOOKUP(D15989,'Regionalism Code'!B:C,2,FALSE)</f>
        <v>山东省</v>
      </c>
      <c r="F15989">
        <f t="shared" si="499"/>
        <v>3707</v>
      </c>
      <c r="G15989" t="str">
        <f>IF(F15989&gt;10000,"省直辖县市",VLOOKUP(F15989,'Regionalism Code'!H:I,2,FALSE))</f>
        <v>潍坊市</v>
      </c>
      <c r="H15989" s="7">
        <v>116.836615669933</v>
      </c>
      <c r="I15989" s="7">
        <v>98.7366050973938</v>
      </c>
      <c r="J15989" s="7">
        <v>152.108270009803</v>
      </c>
      <c r="K15989" s="7">
        <v>92.019755948519</v>
      </c>
      <c r="L15989" s="7">
        <v>105.86406776577</v>
      </c>
      <c r="M15989" s="7"/>
      <c r="N15989" s="7">
        <v>154.662062317706</v>
      </c>
      <c r="O15989" s="7">
        <v>203.89409001431</v>
      </c>
      <c r="P15989" s="7"/>
      <c r="Q15989" s="7">
        <v>112.515508084794</v>
      </c>
    </row>
    <row r="15990" spans="1:17">
      <c r="A15990" s="6">
        <v>2020</v>
      </c>
      <c r="B15990" t="s">
        <v>1625</v>
      </c>
      <c r="C15990">
        <v>370705</v>
      </c>
      <c r="D15990">
        <f t="shared" si="498"/>
        <v>37</v>
      </c>
      <c r="E15990" t="str">
        <f>VLOOKUP(D15990,'Regionalism Code'!B:C,2,FALSE)</f>
        <v>山东省</v>
      </c>
      <c r="F15990">
        <f t="shared" si="499"/>
        <v>3707</v>
      </c>
      <c r="G15990" t="str">
        <f>IF(F15990&gt;10000,"省直辖县市",VLOOKUP(F15990,'Regionalism Code'!H:I,2,FALSE))</f>
        <v>潍坊市</v>
      </c>
      <c r="H15990" s="7">
        <v>131.166917309155</v>
      </c>
      <c r="I15990" s="7">
        <v>112.971537208815</v>
      </c>
      <c r="J15990" s="7">
        <v>169.312363818547</v>
      </c>
      <c r="K15990" s="7">
        <v>108.229328564236</v>
      </c>
      <c r="L15990" s="7">
        <v>115.840461695219</v>
      </c>
      <c r="M15990" s="7"/>
      <c r="N15990" s="7">
        <v>174.656984458815</v>
      </c>
      <c r="O15990" s="7">
        <v>225.45093605166</v>
      </c>
      <c r="P15990" s="7"/>
      <c r="Q15990" s="7">
        <v>121.93946001928</v>
      </c>
    </row>
    <row r="15991" spans="1:17">
      <c r="A15991" s="6">
        <v>2020</v>
      </c>
      <c r="B15991" t="s">
        <v>1626</v>
      </c>
      <c r="C15991">
        <v>370724</v>
      </c>
      <c r="D15991">
        <f t="shared" si="498"/>
        <v>37</v>
      </c>
      <c r="E15991" t="str">
        <f>VLOOKUP(D15991,'Regionalism Code'!B:C,2,FALSE)</f>
        <v>山东省</v>
      </c>
      <c r="F15991">
        <f t="shared" si="499"/>
        <v>3707</v>
      </c>
      <c r="G15991" t="str">
        <f>IF(F15991&gt;10000,"省直辖县市",VLOOKUP(F15991,'Regionalism Code'!H:I,2,FALSE))</f>
        <v>潍坊市</v>
      </c>
      <c r="H15991" s="7">
        <v>113.778963463742</v>
      </c>
      <c r="I15991" s="7">
        <v>95.3610903172281</v>
      </c>
      <c r="J15991" s="7">
        <v>144.498536620253</v>
      </c>
      <c r="K15991" s="7">
        <v>82.7228302733832</v>
      </c>
      <c r="L15991" s="7">
        <v>91.4678131595583</v>
      </c>
      <c r="M15991" s="7"/>
      <c r="N15991" s="7">
        <v>154.070280227118</v>
      </c>
      <c r="O15991" s="7">
        <v>192.617939606849</v>
      </c>
      <c r="P15991" s="7"/>
      <c r="Q15991" s="7">
        <v>118.779097313134</v>
      </c>
    </row>
    <row r="15992" spans="1:17">
      <c r="A15992" s="6">
        <v>2020</v>
      </c>
      <c r="B15992" t="s">
        <v>1627</v>
      </c>
      <c r="C15992">
        <v>370725</v>
      </c>
      <c r="D15992">
        <f t="shared" si="498"/>
        <v>37</v>
      </c>
      <c r="E15992" t="str">
        <f>VLOOKUP(D15992,'Regionalism Code'!B:C,2,FALSE)</f>
        <v>山东省</v>
      </c>
      <c r="F15992">
        <f t="shared" si="499"/>
        <v>3707</v>
      </c>
      <c r="G15992" t="str">
        <f>IF(F15992&gt;10000,"省直辖县市",VLOOKUP(F15992,'Regionalism Code'!H:I,2,FALSE))</f>
        <v>潍坊市</v>
      </c>
      <c r="H15992" s="7">
        <v>114.401445849139</v>
      </c>
      <c r="I15992" s="7">
        <v>96.6797558448981</v>
      </c>
      <c r="J15992" s="7">
        <v>143.309435047686</v>
      </c>
      <c r="K15992" s="7">
        <v>80.9698094228499</v>
      </c>
      <c r="L15992" s="7">
        <v>85.1519400091812</v>
      </c>
      <c r="M15992" s="7"/>
      <c r="N15992" s="7">
        <v>155.818437914815</v>
      </c>
      <c r="O15992" s="7">
        <v>191.262317897162</v>
      </c>
      <c r="P15992" s="7"/>
      <c r="Q15992" s="7">
        <v>120.394767873657</v>
      </c>
    </row>
    <row r="15993" spans="1:17">
      <c r="A15993" s="6">
        <v>2020</v>
      </c>
      <c r="B15993" t="s">
        <v>1628</v>
      </c>
      <c r="C15993">
        <v>370781</v>
      </c>
      <c r="D15993">
        <f t="shared" si="498"/>
        <v>37</v>
      </c>
      <c r="E15993" t="str">
        <f>VLOOKUP(D15993,'Regionalism Code'!B:C,2,FALSE)</f>
        <v>山东省</v>
      </c>
      <c r="F15993">
        <f t="shared" si="499"/>
        <v>3707</v>
      </c>
      <c r="G15993" t="str">
        <f>IF(F15993&gt;10000,"省直辖县市",VLOOKUP(F15993,'Regionalism Code'!H:I,2,FALSE))</f>
        <v>潍坊市</v>
      </c>
      <c r="H15993" s="7">
        <v>117.891276658025</v>
      </c>
      <c r="I15993" s="7">
        <v>99.4953346544885</v>
      </c>
      <c r="J15993" s="7">
        <v>151.302865498391</v>
      </c>
      <c r="K15993" s="7">
        <v>91.4112297634496</v>
      </c>
      <c r="L15993" s="7">
        <v>96.8673134465309</v>
      </c>
      <c r="M15993" s="7"/>
      <c r="N15993" s="7">
        <v>162.110135532821</v>
      </c>
      <c r="O15993" s="7">
        <v>199.231654694858</v>
      </c>
      <c r="P15993" s="7"/>
      <c r="Q15993" s="7">
        <v>117.927427406158</v>
      </c>
    </row>
    <row r="15994" spans="1:17">
      <c r="A15994" s="6">
        <v>2020</v>
      </c>
      <c r="B15994" t="s">
        <v>1629</v>
      </c>
      <c r="C15994">
        <v>370782</v>
      </c>
      <c r="D15994">
        <f t="shared" si="498"/>
        <v>37</v>
      </c>
      <c r="E15994" t="str">
        <f>VLOOKUP(D15994,'Regionalism Code'!B:C,2,FALSE)</f>
        <v>山东省</v>
      </c>
      <c r="F15994">
        <f t="shared" si="499"/>
        <v>3707</v>
      </c>
      <c r="G15994" t="str">
        <f>IF(F15994&gt;10000,"省直辖县市",VLOOKUP(F15994,'Regionalism Code'!H:I,2,FALSE))</f>
        <v>潍坊市</v>
      </c>
      <c r="H15994" s="7">
        <v>117.302459616883</v>
      </c>
      <c r="I15994" s="7">
        <v>98.3544044845796</v>
      </c>
      <c r="J15994" s="7">
        <v>148.309916589479</v>
      </c>
      <c r="K15994" s="7">
        <v>88.6569237858624</v>
      </c>
      <c r="L15994" s="7">
        <v>88.9685320943722</v>
      </c>
      <c r="M15994" s="7"/>
      <c r="N15994" s="7">
        <v>155.066098581914</v>
      </c>
      <c r="O15994" s="7">
        <v>200.194103834959</v>
      </c>
      <c r="P15994" s="7"/>
      <c r="Q15994" s="7">
        <v>123.530330330112</v>
      </c>
    </row>
    <row r="15995" spans="1:17">
      <c r="A15995" s="6">
        <v>2020</v>
      </c>
      <c r="B15995" t="s">
        <v>1630</v>
      </c>
      <c r="C15995">
        <v>370783</v>
      </c>
      <c r="D15995">
        <f t="shared" si="498"/>
        <v>37</v>
      </c>
      <c r="E15995" t="str">
        <f>VLOOKUP(D15995,'Regionalism Code'!B:C,2,FALSE)</f>
        <v>山东省</v>
      </c>
      <c r="F15995">
        <f t="shared" si="499"/>
        <v>3707</v>
      </c>
      <c r="G15995" t="str">
        <f>IF(F15995&gt;10000,"省直辖县市",VLOOKUP(F15995,'Regionalism Code'!H:I,2,FALSE))</f>
        <v>潍坊市</v>
      </c>
      <c r="H15995" s="7">
        <v>117.930673267475</v>
      </c>
      <c r="I15995" s="7">
        <v>100.341357883512</v>
      </c>
      <c r="J15995" s="7">
        <v>146.75958809347</v>
      </c>
      <c r="K15995" s="7">
        <v>87.2732720759821</v>
      </c>
      <c r="L15995" s="7">
        <v>92.1234649926572</v>
      </c>
      <c r="M15995" s="7"/>
      <c r="N15995" s="7">
        <v>151.311064467531</v>
      </c>
      <c r="O15995" s="7">
        <v>198.08464895514</v>
      </c>
      <c r="P15995" s="7"/>
      <c r="Q15995" s="7">
        <v>123.630803204725</v>
      </c>
    </row>
    <row r="15996" spans="1:17">
      <c r="A15996" s="6">
        <v>2020</v>
      </c>
      <c r="B15996" t="s">
        <v>1631</v>
      </c>
      <c r="C15996">
        <v>370784</v>
      </c>
      <c r="D15996">
        <f t="shared" si="498"/>
        <v>37</v>
      </c>
      <c r="E15996" t="str">
        <f>VLOOKUP(D15996,'Regionalism Code'!B:C,2,FALSE)</f>
        <v>山东省</v>
      </c>
      <c r="F15996">
        <f t="shared" si="499"/>
        <v>3707</v>
      </c>
      <c r="G15996" t="str">
        <f>IF(F15996&gt;10000,"省直辖县市",VLOOKUP(F15996,'Regionalism Code'!H:I,2,FALSE))</f>
        <v>潍坊市</v>
      </c>
      <c r="H15996" s="7">
        <v>113.461849641355</v>
      </c>
      <c r="I15996" s="7">
        <v>94.8003159116827</v>
      </c>
      <c r="J15996" s="7">
        <v>145.850194244484</v>
      </c>
      <c r="K15996" s="7">
        <v>85.9336346560445</v>
      </c>
      <c r="L15996" s="7">
        <v>95.9433730150764</v>
      </c>
      <c r="M15996" s="7"/>
      <c r="N15996" s="7">
        <v>153.059290680278</v>
      </c>
      <c r="O15996" s="7">
        <v>194.475099088386</v>
      </c>
      <c r="P15996" s="7"/>
      <c r="Q15996" s="7">
        <v>116.234105307857</v>
      </c>
    </row>
    <row r="15997" spans="1:17">
      <c r="A15997" s="6">
        <v>2020</v>
      </c>
      <c r="B15997" t="s">
        <v>1632</v>
      </c>
      <c r="C15997">
        <v>370785</v>
      </c>
      <c r="D15997">
        <f t="shared" si="498"/>
        <v>37</v>
      </c>
      <c r="E15997" t="str">
        <f>VLOOKUP(D15997,'Regionalism Code'!B:C,2,FALSE)</f>
        <v>山东省</v>
      </c>
      <c r="F15997">
        <f t="shared" si="499"/>
        <v>3707</v>
      </c>
      <c r="G15997" t="str">
        <f>IF(F15997&gt;10000,"省直辖县市",VLOOKUP(F15997,'Regionalism Code'!H:I,2,FALSE))</f>
        <v>潍坊市</v>
      </c>
      <c r="H15997" s="7">
        <v>117.051757092012</v>
      </c>
      <c r="I15997" s="7">
        <v>98.618719087481</v>
      </c>
      <c r="J15997" s="7">
        <v>150.41569127493</v>
      </c>
      <c r="K15997" s="7">
        <v>94.6976344073933</v>
      </c>
      <c r="L15997" s="7">
        <v>89.3603706021075</v>
      </c>
      <c r="M15997" s="7"/>
      <c r="N15997" s="7">
        <v>151.638496672917</v>
      </c>
      <c r="O15997" s="7">
        <v>206.325771606799</v>
      </c>
      <c r="P15997" s="7"/>
      <c r="Q15997" s="7">
        <v>117.296942872431</v>
      </c>
    </row>
    <row r="15998" spans="1:17">
      <c r="A15998" s="6">
        <v>2020</v>
      </c>
      <c r="B15998" t="s">
        <v>1633</v>
      </c>
      <c r="C15998">
        <v>370786</v>
      </c>
      <c r="D15998">
        <f t="shared" si="498"/>
        <v>37</v>
      </c>
      <c r="E15998" t="str">
        <f>VLOOKUP(D15998,'Regionalism Code'!B:C,2,FALSE)</f>
        <v>山东省</v>
      </c>
      <c r="F15998">
        <f t="shared" si="499"/>
        <v>3707</v>
      </c>
      <c r="G15998" t="str">
        <f>IF(F15998&gt;10000,"省直辖县市",VLOOKUP(F15998,'Regionalism Code'!H:I,2,FALSE))</f>
        <v>潍坊市</v>
      </c>
      <c r="H15998" s="7">
        <v>116.638973636538</v>
      </c>
      <c r="I15998" s="7">
        <v>97.2178589550258</v>
      </c>
      <c r="J15998" s="7">
        <v>151.070089916287</v>
      </c>
      <c r="K15998" s="7">
        <v>88.313754886036</v>
      </c>
      <c r="L15998" s="7">
        <v>100.915134382057</v>
      </c>
      <c r="M15998" s="7"/>
      <c r="N15998" s="7">
        <v>162.348835349823</v>
      </c>
      <c r="O15998" s="7">
        <v>198.324278833812</v>
      </c>
      <c r="P15998" s="7"/>
      <c r="Q15998" s="7">
        <v>118.207507430403</v>
      </c>
    </row>
    <row r="15999" spans="1:17">
      <c r="A15999" s="6">
        <v>2020</v>
      </c>
      <c r="B15999" t="s">
        <v>1634</v>
      </c>
      <c r="C15999">
        <v>370811</v>
      </c>
      <c r="D15999">
        <f t="shared" si="498"/>
        <v>37</v>
      </c>
      <c r="E15999" t="str">
        <f>VLOOKUP(D15999,'Regionalism Code'!B:C,2,FALSE)</f>
        <v>山东省</v>
      </c>
      <c r="F15999">
        <f t="shared" si="499"/>
        <v>3708</v>
      </c>
      <c r="G15999" t="str">
        <f>IF(F15999&gt;10000,"省直辖县市",VLOOKUP(F15999,'Regionalism Code'!H:I,2,FALSE))</f>
        <v>济宁市</v>
      </c>
      <c r="H15999" s="7">
        <v>126.033122404717</v>
      </c>
      <c r="I15999" s="7">
        <v>105.921404455048</v>
      </c>
      <c r="J15999" s="7">
        <v>164.473126391755</v>
      </c>
      <c r="K15999" s="7">
        <v>103.325515322522</v>
      </c>
      <c r="L15999" s="7">
        <v>103.413632483304</v>
      </c>
      <c r="M15999" s="7"/>
      <c r="N15999" s="7">
        <v>171.549981837925</v>
      </c>
      <c r="O15999" s="7">
        <v>222.322514613726</v>
      </c>
      <c r="P15999" s="7"/>
      <c r="Q15999" s="7">
        <v>122.597807694484</v>
      </c>
    </row>
    <row r="16000" spans="1:17">
      <c r="A16000" s="6">
        <v>2020</v>
      </c>
      <c r="B16000" t="s">
        <v>1635</v>
      </c>
      <c r="C16000">
        <v>370812</v>
      </c>
      <c r="D16000">
        <f t="shared" si="498"/>
        <v>37</v>
      </c>
      <c r="E16000" t="str">
        <f>VLOOKUP(D16000,'Regionalism Code'!B:C,2,FALSE)</f>
        <v>山东省</v>
      </c>
      <c r="F16000">
        <f t="shared" si="499"/>
        <v>3708</v>
      </c>
      <c r="G16000" t="str">
        <f>IF(F16000&gt;10000,"省直辖县市",VLOOKUP(F16000,'Regionalism Code'!H:I,2,FALSE))</f>
        <v>济宁市</v>
      </c>
      <c r="H16000" s="7">
        <v>121.142007095947</v>
      </c>
      <c r="I16000" s="7">
        <v>100.666363192074</v>
      </c>
      <c r="J16000" s="7">
        <v>159.186158555847</v>
      </c>
      <c r="K16000" s="7">
        <v>97.3893726928891</v>
      </c>
      <c r="L16000" s="7">
        <v>98.6098802580529</v>
      </c>
      <c r="M16000" s="7"/>
      <c r="N16000" s="7">
        <v>168.183945066504</v>
      </c>
      <c r="O16000" s="7">
        <v>215.172260423711</v>
      </c>
      <c r="P16000" s="7"/>
      <c r="Q16000" s="7">
        <v>119.627396947298</v>
      </c>
    </row>
    <row r="16001" spans="1:17">
      <c r="A16001" s="6">
        <v>2020</v>
      </c>
      <c r="B16001" t="s">
        <v>1636</v>
      </c>
      <c r="C16001">
        <v>370826</v>
      </c>
      <c r="D16001">
        <f t="shared" si="498"/>
        <v>37</v>
      </c>
      <c r="E16001" t="str">
        <f>VLOOKUP(D16001,'Regionalism Code'!B:C,2,FALSE)</f>
        <v>山东省</v>
      </c>
      <c r="F16001">
        <f t="shared" si="499"/>
        <v>3708</v>
      </c>
      <c r="G16001" t="str">
        <f>IF(F16001&gt;10000,"省直辖县市",VLOOKUP(F16001,'Regionalism Code'!H:I,2,FALSE))</f>
        <v>济宁市</v>
      </c>
      <c r="H16001" s="7">
        <v>114.97509736467</v>
      </c>
      <c r="I16001" s="7">
        <v>94.822608156453</v>
      </c>
      <c r="J16001" s="7">
        <v>148.439826454255</v>
      </c>
      <c r="K16001" s="7">
        <v>89.7260843221628</v>
      </c>
      <c r="L16001" s="7">
        <v>88.6326116055343</v>
      </c>
      <c r="M16001" s="7"/>
      <c r="N16001" s="7">
        <v>152.659489964424</v>
      </c>
      <c r="O16001" s="7">
        <v>203.6208110198</v>
      </c>
      <c r="P16001" s="7"/>
      <c r="Q16001" s="7">
        <v>120.714593767659</v>
      </c>
    </row>
    <row r="16002" spans="1:17">
      <c r="A16002" s="6">
        <v>2020</v>
      </c>
      <c r="B16002" t="s">
        <v>1637</v>
      </c>
      <c r="C16002">
        <v>370827</v>
      </c>
      <c r="D16002">
        <f t="shared" ref="D16002:D16065" si="500">INT(C16002/10000)</f>
        <v>37</v>
      </c>
      <c r="E16002" t="str">
        <f>VLOOKUP(D16002,'Regionalism Code'!B:C,2,FALSE)</f>
        <v>山东省</v>
      </c>
      <c r="F16002">
        <f t="shared" ref="F16002:F16065" si="501">IF(OR(D16002=11,D16002=12,D16002=31,D16002=50),D16002*100,IF(MID(C16002,3,1)="9",C16002,INT(C16002/100)))</f>
        <v>3708</v>
      </c>
      <c r="G16002" t="str">
        <f>IF(F16002&gt;10000,"省直辖县市",VLOOKUP(F16002,'Regionalism Code'!H:I,2,FALSE))</f>
        <v>济宁市</v>
      </c>
      <c r="H16002" s="7">
        <v>113.440202271571</v>
      </c>
      <c r="I16002" s="7">
        <v>94.8691015942967</v>
      </c>
      <c r="J16002" s="7">
        <v>142.948551569828</v>
      </c>
      <c r="K16002" s="7">
        <v>84.873070501531</v>
      </c>
      <c r="L16002" s="7">
        <v>81.8412581035955</v>
      </c>
      <c r="M16002" s="7"/>
      <c r="N16002" s="7">
        <v>147.667256954415</v>
      </c>
      <c r="O16002" s="7">
        <v>197.416560413903</v>
      </c>
      <c r="P16002" s="7"/>
      <c r="Q16002" s="7">
        <v>121.1472554528</v>
      </c>
    </row>
    <row r="16003" spans="1:17">
      <c r="A16003" s="6">
        <v>2020</v>
      </c>
      <c r="B16003" t="s">
        <v>1638</v>
      </c>
      <c r="C16003">
        <v>370828</v>
      </c>
      <c r="D16003">
        <f t="shared" si="500"/>
        <v>37</v>
      </c>
      <c r="E16003" t="str">
        <f>VLOOKUP(D16003,'Regionalism Code'!B:C,2,FALSE)</f>
        <v>山东省</v>
      </c>
      <c r="F16003">
        <f t="shared" si="501"/>
        <v>3708</v>
      </c>
      <c r="G16003" t="str">
        <f>IF(F16003&gt;10000,"省直辖县市",VLOOKUP(F16003,'Regionalism Code'!H:I,2,FALSE))</f>
        <v>济宁市</v>
      </c>
      <c r="H16003" s="7">
        <v>113.251138748322</v>
      </c>
      <c r="I16003" s="7">
        <v>95.916535889033</v>
      </c>
      <c r="J16003" s="7">
        <v>138.868142721611</v>
      </c>
      <c r="K16003" s="7">
        <v>77.5189441884704</v>
      </c>
      <c r="L16003" s="7">
        <v>75.8236586416166</v>
      </c>
      <c r="M16003" s="7"/>
      <c r="N16003" s="7">
        <v>143.557446685403</v>
      </c>
      <c r="O16003" s="7">
        <v>194.612113285393</v>
      </c>
      <c r="P16003" s="7"/>
      <c r="Q16003" s="7">
        <v>123.946476285836</v>
      </c>
    </row>
    <row r="16004" spans="1:17">
      <c r="A16004" s="6">
        <v>2020</v>
      </c>
      <c r="B16004" t="s">
        <v>1639</v>
      </c>
      <c r="C16004">
        <v>370829</v>
      </c>
      <c r="D16004">
        <f t="shared" si="500"/>
        <v>37</v>
      </c>
      <c r="E16004" t="str">
        <f>VLOOKUP(D16004,'Regionalism Code'!B:C,2,FALSE)</f>
        <v>山东省</v>
      </c>
      <c r="F16004">
        <f t="shared" si="501"/>
        <v>3708</v>
      </c>
      <c r="G16004" t="str">
        <f>IF(F16004&gt;10000,"省直辖县市",VLOOKUP(F16004,'Regionalism Code'!H:I,2,FALSE))</f>
        <v>济宁市</v>
      </c>
      <c r="H16004" s="7">
        <v>113.182535838526</v>
      </c>
      <c r="I16004" s="7">
        <v>94.5080488975769</v>
      </c>
      <c r="J16004" s="7">
        <v>141.175905155818</v>
      </c>
      <c r="K16004" s="7">
        <v>82.2440464357002</v>
      </c>
      <c r="L16004" s="7">
        <v>84.2841214067568</v>
      </c>
      <c r="M16004" s="7"/>
      <c r="N16004" s="7">
        <v>142.62558521382</v>
      </c>
      <c r="O16004" s="7">
        <v>195.10213727692</v>
      </c>
      <c r="P16004" s="7"/>
      <c r="Q16004" s="7">
        <v>123.983911258307</v>
      </c>
    </row>
    <row r="16005" spans="1:17">
      <c r="A16005" s="6">
        <v>2020</v>
      </c>
      <c r="B16005" t="s">
        <v>1640</v>
      </c>
      <c r="C16005">
        <v>370830</v>
      </c>
      <c r="D16005">
        <f t="shared" si="500"/>
        <v>37</v>
      </c>
      <c r="E16005" t="str">
        <f>VLOOKUP(D16005,'Regionalism Code'!B:C,2,FALSE)</f>
        <v>山东省</v>
      </c>
      <c r="F16005">
        <f t="shared" si="501"/>
        <v>3708</v>
      </c>
      <c r="G16005" t="str">
        <f>IF(F16005&gt;10000,"省直辖县市",VLOOKUP(F16005,'Regionalism Code'!H:I,2,FALSE))</f>
        <v>济宁市</v>
      </c>
      <c r="H16005" s="7">
        <v>114.348257735242</v>
      </c>
      <c r="I16005" s="7">
        <v>95.3105186848676</v>
      </c>
      <c r="J16005" s="7">
        <v>144.044732795375</v>
      </c>
      <c r="K16005" s="7">
        <v>88.5588289985584</v>
      </c>
      <c r="L16005" s="7">
        <v>78.0659050543247</v>
      </c>
      <c r="M16005" s="7"/>
      <c r="N16005" s="7">
        <v>145.899830188791</v>
      </c>
      <c r="O16005" s="7">
        <v>202.554668685449</v>
      </c>
      <c r="P16005" s="7"/>
      <c r="Q16005" s="7">
        <v>123.254344001874</v>
      </c>
    </row>
    <row r="16006" spans="1:17">
      <c r="A16006" s="6">
        <v>2020</v>
      </c>
      <c r="B16006" t="s">
        <v>1641</v>
      </c>
      <c r="C16006">
        <v>370831</v>
      </c>
      <c r="D16006">
        <f t="shared" si="500"/>
        <v>37</v>
      </c>
      <c r="E16006" t="str">
        <f>VLOOKUP(D16006,'Regionalism Code'!B:C,2,FALSE)</f>
        <v>山东省</v>
      </c>
      <c r="F16006">
        <f t="shared" si="501"/>
        <v>3708</v>
      </c>
      <c r="G16006" t="str">
        <f>IF(F16006&gt;10000,"省直辖县市",VLOOKUP(F16006,'Regionalism Code'!H:I,2,FALSE))</f>
        <v>济宁市</v>
      </c>
      <c r="H16006" s="7">
        <v>113.89808345472</v>
      </c>
      <c r="I16006" s="7">
        <v>93.7922161166695</v>
      </c>
      <c r="J16006" s="7">
        <v>143.984618711001</v>
      </c>
      <c r="K16006" s="7">
        <v>82.9154320318796</v>
      </c>
      <c r="L16006" s="7">
        <v>82.2276612187113</v>
      </c>
      <c r="M16006" s="7"/>
      <c r="N16006" s="7">
        <v>150.128829820381</v>
      </c>
      <c r="O16006" s="7">
        <v>199.349004889575</v>
      </c>
      <c r="P16006" s="7"/>
      <c r="Q16006" s="7">
        <v>125.622282117154</v>
      </c>
    </row>
    <row r="16007" spans="1:17">
      <c r="A16007" s="6">
        <v>2020</v>
      </c>
      <c r="B16007" t="s">
        <v>1642</v>
      </c>
      <c r="C16007">
        <v>370832</v>
      </c>
      <c r="D16007">
        <f t="shared" si="500"/>
        <v>37</v>
      </c>
      <c r="E16007" t="str">
        <f>VLOOKUP(D16007,'Regionalism Code'!B:C,2,FALSE)</f>
        <v>山东省</v>
      </c>
      <c r="F16007">
        <f t="shared" si="501"/>
        <v>3708</v>
      </c>
      <c r="G16007" t="str">
        <f>IF(F16007&gt;10000,"省直辖县市",VLOOKUP(F16007,'Regionalism Code'!H:I,2,FALSE))</f>
        <v>济宁市</v>
      </c>
      <c r="H16007" s="7">
        <v>110.837034040848</v>
      </c>
      <c r="I16007" s="7">
        <v>93.9872227401799</v>
      </c>
      <c r="J16007" s="7">
        <v>136.45215840125</v>
      </c>
      <c r="K16007" s="7">
        <v>77.5988806732271</v>
      </c>
      <c r="L16007" s="7">
        <v>77.965133668787</v>
      </c>
      <c r="M16007" s="7"/>
      <c r="N16007" s="7">
        <v>137.52647644306</v>
      </c>
      <c r="O16007" s="7">
        <v>190.337990365752</v>
      </c>
      <c r="P16007" s="7"/>
      <c r="Q16007" s="7">
        <v>119.934866106869</v>
      </c>
    </row>
    <row r="16008" spans="1:17">
      <c r="A16008" s="6">
        <v>2020</v>
      </c>
      <c r="B16008" t="s">
        <v>1643</v>
      </c>
      <c r="C16008">
        <v>370881</v>
      </c>
      <c r="D16008">
        <f t="shared" si="500"/>
        <v>37</v>
      </c>
      <c r="E16008" t="str">
        <f>VLOOKUP(D16008,'Regionalism Code'!B:C,2,FALSE)</f>
        <v>山东省</v>
      </c>
      <c r="F16008">
        <f t="shared" si="501"/>
        <v>3708</v>
      </c>
      <c r="G16008" t="str">
        <f>IF(F16008&gt;10000,"省直辖县市",VLOOKUP(F16008,'Regionalism Code'!H:I,2,FALSE))</f>
        <v>济宁市</v>
      </c>
      <c r="H16008" s="7">
        <v>120.177962702227</v>
      </c>
      <c r="I16008" s="7">
        <v>99.9303194512533</v>
      </c>
      <c r="J16008" s="7">
        <v>152.847083775604</v>
      </c>
      <c r="K16008" s="7">
        <v>94.8168808991096</v>
      </c>
      <c r="L16008" s="7">
        <v>94.5073381270773</v>
      </c>
      <c r="M16008" s="7"/>
      <c r="N16008" s="7">
        <v>158.208588787442</v>
      </c>
      <c r="O16008" s="7">
        <v>207.364251958499</v>
      </c>
      <c r="P16008" s="7"/>
      <c r="Q16008" s="7">
        <v>127.677720139104</v>
      </c>
    </row>
    <row r="16009" spans="1:17">
      <c r="A16009" s="6">
        <v>2020</v>
      </c>
      <c r="B16009" t="s">
        <v>1644</v>
      </c>
      <c r="C16009">
        <v>370883</v>
      </c>
      <c r="D16009">
        <f t="shared" si="500"/>
        <v>37</v>
      </c>
      <c r="E16009" t="str">
        <f>VLOOKUP(D16009,'Regionalism Code'!B:C,2,FALSE)</f>
        <v>山东省</v>
      </c>
      <c r="F16009">
        <f t="shared" si="501"/>
        <v>3708</v>
      </c>
      <c r="G16009" t="str">
        <f>IF(F16009&gt;10000,"省直辖县市",VLOOKUP(F16009,'Regionalism Code'!H:I,2,FALSE))</f>
        <v>济宁市</v>
      </c>
      <c r="H16009" s="7">
        <v>120.820860874234</v>
      </c>
      <c r="I16009" s="7">
        <v>98.4411626793901</v>
      </c>
      <c r="J16009" s="7">
        <v>159.499750744062</v>
      </c>
      <c r="K16009" s="7">
        <v>98.5669516814665</v>
      </c>
      <c r="L16009" s="7">
        <v>96.6716315865596</v>
      </c>
      <c r="M16009" s="7"/>
      <c r="N16009" s="7">
        <v>168.188984855115</v>
      </c>
      <c r="O16009" s="7">
        <v>216.672668399497</v>
      </c>
      <c r="P16009" s="7"/>
      <c r="Q16009" s="7">
        <v>124.43996511964</v>
      </c>
    </row>
    <row r="16010" spans="1:17">
      <c r="A16010" s="6">
        <v>2020</v>
      </c>
      <c r="B16010" t="s">
        <v>1645</v>
      </c>
      <c r="C16010">
        <v>370902</v>
      </c>
      <c r="D16010">
        <f t="shared" si="500"/>
        <v>37</v>
      </c>
      <c r="E16010" t="str">
        <f>VLOOKUP(D16010,'Regionalism Code'!B:C,2,FALSE)</f>
        <v>山东省</v>
      </c>
      <c r="F16010">
        <f t="shared" si="501"/>
        <v>3709</v>
      </c>
      <c r="G16010" t="str">
        <f>IF(F16010&gt;10000,"省直辖县市",VLOOKUP(F16010,'Regionalism Code'!H:I,2,FALSE))</f>
        <v>泰安市</v>
      </c>
      <c r="H16010" s="7">
        <v>125.585689824086</v>
      </c>
      <c r="I16010" s="7">
        <v>106.768838853274</v>
      </c>
      <c r="J16010" s="7">
        <v>162.28397307226</v>
      </c>
      <c r="K16010" s="7">
        <v>104.300311266969</v>
      </c>
      <c r="L16010" s="7">
        <v>103.5607213573</v>
      </c>
      <c r="M16010" s="7"/>
      <c r="N16010" s="7">
        <v>167.159726749126</v>
      </c>
      <c r="O16010" s="7">
        <v>218.997202601232</v>
      </c>
      <c r="P16010" s="7"/>
      <c r="Q16010" s="7">
        <v>121.039701670125</v>
      </c>
    </row>
    <row r="16011" spans="1:17">
      <c r="A16011" s="6">
        <v>2020</v>
      </c>
      <c r="B16011" t="s">
        <v>1646</v>
      </c>
      <c r="C16011">
        <v>370911</v>
      </c>
      <c r="D16011">
        <f t="shared" si="500"/>
        <v>37</v>
      </c>
      <c r="E16011" t="str">
        <f>VLOOKUP(D16011,'Regionalism Code'!B:C,2,FALSE)</f>
        <v>山东省</v>
      </c>
      <c r="F16011">
        <f t="shared" si="501"/>
        <v>3709</v>
      </c>
      <c r="G16011" t="str">
        <f>IF(F16011&gt;10000,"省直辖县市",VLOOKUP(F16011,'Regionalism Code'!H:I,2,FALSE))</f>
        <v>泰安市</v>
      </c>
      <c r="H16011" s="7">
        <v>118.902497528034</v>
      </c>
      <c r="I16011" s="7">
        <v>100.221179335042</v>
      </c>
      <c r="J16011" s="7">
        <v>152.066057451165</v>
      </c>
      <c r="K16011" s="7">
        <v>94.5359516120147</v>
      </c>
      <c r="L16011" s="7">
        <v>98.2607037103746</v>
      </c>
      <c r="M16011" s="7"/>
      <c r="N16011" s="7">
        <v>154.521903023274</v>
      </c>
      <c r="O16011" s="7">
        <v>206.211386370434</v>
      </c>
      <c r="P16011" s="7"/>
      <c r="Q16011" s="7">
        <v>120.331725164327</v>
      </c>
    </row>
    <row r="16012" spans="1:17">
      <c r="A16012" s="6">
        <v>2020</v>
      </c>
      <c r="B16012" t="s">
        <v>1647</v>
      </c>
      <c r="C16012">
        <v>370921</v>
      </c>
      <c r="D16012">
        <f t="shared" si="500"/>
        <v>37</v>
      </c>
      <c r="E16012" t="str">
        <f>VLOOKUP(D16012,'Regionalism Code'!B:C,2,FALSE)</f>
        <v>山东省</v>
      </c>
      <c r="F16012">
        <f t="shared" si="501"/>
        <v>3709</v>
      </c>
      <c r="G16012" t="str">
        <f>IF(F16012&gt;10000,"省直辖县市",VLOOKUP(F16012,'Regionalism Code'!H:I,2,FALSE))</f>
        <v>泰安市</v>
      </c>
      <c r="H16012" s="7">
        <v>113.196391339603</v>
      </c>
      <c r="I16012" s="7">
        <v>94.6827125928204</v>
      </c>
      <c r="J16012" s="7">
        <v>145.463807065298</v>
      </c>
      <c r="K16012" s="7">
        <v>87.4817947872559</v>
      </c>
      <c r="L16012" s="7">
        <v>78.6098398323586</v>
      </c>
      <c r="M16012" s="7"/>
      <c r="N16012" s="7">
        <v>155.488191146623</v>
      </c>
      <c r="O16012" s="7">
        <v>200.464612639949</v>
      </c>
      <c r="P16012" s="7"/>
      <c r="Q16012" s="7">
        <v>115.700163084568</v>
      </c>
    </row>
    <row r="16013" spans="1:17">
      <c r="A16013" s="6">
        <v>2020</v>
      </c>
      <c r="B16013" t="s">
        <v>1648</v>
      </c>
      <c r="C16013">
        <v>370923</v>
      </c>
      <c r="D16013">
        <f t="shared" si="500"/>
        <v>37</v>
      </c>
      <c r="E16013" t="str">
        <f>VLOOKUP(D16013,'Regionalism Code'!B:C,2,FALSE)</f>
        <v>山东省</v>
      </c>
      <c r="F16013">
        <f t="shared" si="501"/>
        <v>3709</v>
      </c>
      <c r="G16013" t="str">
        <f>IF(F16013&gt;10000,"省直辖县市",VLOOKUP(F16013,'Regionalism Code'!H:I,2,FALSE))</f>
        <v>泰安市</v>
      </c>
      <c r="H16013" s="7">
        <v>111.351891420936</v>
      </c>
      <c r="I16013" s="7">
        <v>92.8364944904815</v>
      </c>
      <c r="J16013" s="7">
        <v>142.435712455938</v>
      </c>
      <c r="K16013" s="7">
        <v>82.2932846906866</v>
      </c>
      <c r="L16013" s="7">
        <v>81.2664537395995</v>
      </c>
      <c r="M16013" s="7"/>
      <c r="N16013" s="7">
        <v>150.583544208328</v>
      </c>
      <c r="O16013" s="7">
        <v>195.603052501872</v>
      </c>
      <c r="P16013" s="7"/>
      <c r="Q16013" s="7">
        <v>116.0120025579</v>
      </c>
    </row>
    <row r="16014" spans="1:17">
      <c r="A16014" s="6">
        <v>2020</v>
      </c>
      <c r="B16014" t="s">
        <v>1649</v>
      </c>
      <c r="C16014">
        <v>370982</v>
      </c>
      <c r="D16014">
        <f t="shared" si="500"/>
        <v>37</v>
      </c>
      <c r="E16014" t="str">
        <f>VLOOKUP(D16014,'Regionalism Code'!B:C,2,FALSE)</f>
        <v>山东省</v>
      </c>
      <c r="F16014">
        <f t="shared" si="501"/>
        <v>3709</v>
      </c>
      <c r="G16014" t="str">
        <f>IF(F16014&gt;10000,"省直辖县市",VLOOKUP(F16014,'Regionalism Code'!H:I,2,FALSE))</f>
        <v>泰安市</v>
      </c>
      <c r="H16014" s="7">
        <v>113.141609432354</v>
      </c>
      <c r="I16014" s="7">
        <v>94.9831720555256</v>
      </c>
      <c r="J16014" s="7">
        <v>143.624111625033</v>
      </c>
      <c r="K16014" s="7">
        <v>83.1854197149325</v>
      </c>
      <c r="L16014" s="7">
        <v>88.4609920970026</v>
      </c>
      <c r="M16014" s="7"/>
      <c r="N16014" s="7">
        <v>156.557647851933</v>
      </c>
      <c r="O16014" s="7">
        <v>191.223701706474</v>
      </c>
      <c r="P16014" s="7"/>
      <c r="Q16014" s="7">
        <v>117.715847333876</v>
      </c>
    </row>
    <row r="16015" spans="1:17">
      <c r="A16015" s="6">
        <v>2020</v>
      </c>
      <c r="B16015" t="s">
        <v>1650</v>
      </c>
      <c r="C16015">
        <v>370983</v>
      </c>
      <c r="D16015">
        <f t="shared" si="500"/>
        <v>37</v>
      </c>
      <c r="E16015" t="str">
        <f>VLOOKUP(D16015,'Regionalism Code'!B:C,2,FALSE)</f>
        <v>山东省</v>
      </c>
      <c r="F16015">
        <f t="shared" si="501"/>
        <v>3709</v>
      </c>
      <c r="G16015" t="str">
        <f>IF(F16015&gt;10000,"省直辖县市",VLOOKUP(F16015,'Regionalism Code'!H:I,2,FALSE))</f>
        <v>泰安市</v>
      </c>
      <c r="H16015" s="7">
        <v>116.893132283213</v>
      </c>
      <c r="I16015" s="7">
        <v>96.0963485898849</v>
      </c>
      <c r="J16015" s="7">
        <v>149.676033915311</v>
      </c>
      <c r="K16015" s="7">
        <v>87.118974788304</v>
      </c>
      <c r="L16015" s="7">
        <v>81.5395695557416</v>
      </c>
      <c r="M16015" s="7"/>
      <c r="N16015" s="7">
        <v>166.53347422774</v>
      </c>
      <c r="O16015" s="7">
        <v>202.498816385631</v>
      </c>
      <c r="P16015" s="7"/>
      <c r="Q16015" s="7">
        <v>125.999183631955</v>
      </c>
    </row>
    <row r="16016" spans="1:17">
      <c r="A16016" s="6">
        <v>2020</v>
      </c>
      <c r="B16016" t="s">
        <v>1651</v>
      </c>
      <c r="C16016">
        <v>371002</v>
      </c>
      <c r="D16016">
        <f t="shared" si="500"/>
        <v>37</v>
      </c>
      <c r="E16016" t="str">
        <f>VLOOKUP(D16016,'Regionalism Code'!B:C,2,FALSE)</f>
        <v>山东省</v>
      </c>
      <c r="F16016">
        <f t="shared" si="501"/>
        <v>3710</v>
      </c>
      <c r="G16016" t="str">
        <f>IF(F16016&gt;10000,"省直辖县市",VLOOKUP(F16016,'Regionalism Code'!H:I,2,FALSE))</f>
        <v>威海市</v>
      </c>
      <c r="H16016" s="7">
        <v>128.439415632454</v>
      </c>
      <c r="I16016" s="7">
        <v>110.078385396161</v>
      </c>
      <c r="J16016" s="7">
        <v>165.189059953921</v>
      </c>
      <c r="K16016" s="7">
        <v>105.624669944989</v>
      </c>
      <c r="L16016" s="7">
        <v>114.700804092901</v>
      </c>
      <c r="M16016" s="7"/>
      <c r="N16016" s="7">
        <v>168.853390903679</v>
      </c>
      <c r="O16016" s="7">
        <v>219.555812395566</v>
      </c>
      <c r="P16016" s="7"/>
      <c r="Q16016" s="7">
        <v>122.295158762181</v>
      </c>
    </row>
    <row r="16017" spans="1:17">
      <c r="A16017" s="6">
        <v>2020</v>
      </c>
      <c r="B16017" t="s">
        <v>1652</v>
      </c>
      <c r="C16017">
        <v>371003</v>
      </c>
      <c r="D16017">
        <f t="shared" si="500"/>
        <v>37</v>
      </c>
      <c r="E16017" t="str">
        <f>VLOOKUP(D16017,'Regionalism Code'!B:C,2,FALSE)</f>
        <v>山东省</v>
      </c>
      <c r="F16017">
        <f t="shared" si="501"/>
        <v>3710</v>
      </c>
      <c r="G16017" t="str">
        <f>IF(F16017&gt;10000,"省直辖县市",VLOOKUP(F16017,'Regionalism Code'!H:I,2,FALSE))</f>
        <v>威海市</v>
      </c>
      <c r="H16017" s="7">
        <v>119.239550517669</v>
      </c>
      <c r="I16017" s="7">
        <v>101.179296520484</v>
      </c>
      <c r="J16017" s="7">
        <v>154.110659846151</v>
      </c>
      <c r="K16017" s="7">
        <v>92.8089866484515</v>
      </c>
      <c r="L16017" s="7">
        <v>105.302070894119</v>
      </c>
      <c r="M16017" s="7"/>
      <c r="N16017" s="7">
        <v>166.699867058957</v>
      </c>
      <c r="O16017" s="7">
        <v>200.799704059251</v>
      </c>
      <c r="P16017" s="7"/>
      <c r="Q16017" s="7">
        <v>115.515168121027</v>
      </c>
    </row>
    <row r="16018" spans="1:17">
      <c r="A16018" s="6">
        <v>2020</v>
      </c>
      <c r="B16018" t="s">
        <v>1653</v>
      </c>
      <c r="C16018">
        <v>371082</v>
      </c>
      <c r="D16018">
        <f t="shared" si="500"/>
        <v>37</v>
      </c>
      <c r="E16018" t="str">
        <f>VLOOKUP(D16018,'Regionalism Code'!B:C,2,FALSE)</f>
        <v>山东省</v>
      </c>
      <c r="F16018">
        <f t="shared" si="501"/>
        <v>3710</v>
      </c>
      <c r="G16018" t="str">
        <f>IF(F16018&gt;10000,"省直辖县市",VLOOKUP(F16018,'Regionalism Code'!H:I,2,FALSE))</f>
        <v>威海市</v>
      </c>
      <c r="H16018" s="7">
        <v>119.552871161156</v>
      </c>
      <c r="I16018" s="7">
        <v>102.199100683795</v>
      </c>
      <c r="J16018" s="7">
        <v>152.551523805853</v>
      </c>
      <c r="K16018" s="7">
        <v>90.5986624637592</v>
      </c>
      <c r="L16018" s="7">
        <v>106.004111147954</v>
      </c>
      <c r="M16018" s="7"/>
      <c r="N16018" s="7">
        <v>163.70116823609</v>
      </c>
      <c r="O16018" s="7">
        <v>198.411957712878</v>
      </c>
      <c r="P16018" s="7"/>
      <c r="Q16018" s="7">
        <v>116.898261729209</v>
      </c>
    </row>
    <row r="16019" spans="1:17">
      <c r="A16019" s="6">
        <v>2020</v>
      </c>
      <c r="B16019" t="s">
        <v>1654</v>
      </c>
      <c r="C16019">
        <v>371083</v>
      </c>
      <c r="D16019">
        <f t="shared" si="500"/>
        <v>37</v>
      </c>
      <c r="E16019" t="str">
        <f>VLOOKUP(D16019,'Regionalism Code'!B:C,2,FALSE)</f>
        <v>山东省</v>
      </c>
      <c r="F16019">
        <f t="shared" si="501"/>
        <v>3710</v>
      </c>
      <c r="G16019" t="str">
        <f>IF(F16019&gt;10000,"省直辖县市",VLOOKUP(F16019,'Regionalism Code'!H:I,2,FALSE))</f>
        <v>威海市</v>
      </c>
      <c r="H16019" s="7">
        <v>114.151120751621</v>
      </c>
      <c r="I16019" s="7">
        <v>96.2725622580568</v>
      </c>
      <c r="J16019" s="7">
        <v>144.611120716583</v>
      </c>
      <c r="K16019" s="7">
        <v>79.6133138134998</v>
      </c>
      <c r="L16019" s="7">
        <v>94.8003946362351</v>
      </c>
      <c r="M16019" s="7"/>
      <c r="N16019" s="7">
        <v>161.15056454284</v>
      </c>
      <c r="O16019" s="7">
        <v>187.312836473607</v>
      </c>
      <c r="P16019" s="7"/>
      <c r="Q16019" s="7">
        <v>117.842155327101</v>
      </c>
    </row>
    <row r="16020" spans="1:17">
      <c r="A16020" s="6">
        <v>2020</v>
      </c>
      <c r="B16020" t="s">
        <v>1655</v>
      </c>
      <c r="C16020">
        <v>371102</v>
      </c>
      <c r="D16020">
        <f t="shared" si="500"/>
        <v>37</v>
      </c>
      <c r="E16020" t="str">
        <f>VLOOKUP(D16020,'Regionalism Code'!B:C,2,FALSE)</f>
        <v>山东省</v>
      </c>
      <c r="F16020">
        <f t="shared" si="501"/>
        <v>3711</v>
      </c>
      <c r="G16020" t="str">
        <f>IF(F16020&gt;10000,"省直辖县市",VLOOKUP(F16020,'Regionalism Code'!H:I,2,FALSE))</f>
        <v>日照市</v>
      </c>
      <c r="H16020" s="7">
        <v>125.206305106749</v>
      </c>
      <c r="I16020" s="7">
        <v>106.606787089916</v>
      </c>
      <c r="J16020" s="7">
        <v>163.195356420069</v>
      </c>
      <c r="K16020" s="7">
        <v>103.471389588116</v>
      </c>
      <c r="L16020" s="7">
        <v>107.54851555548</v>
      </c>
      <c r="M16020" s="7"/>
      <c r="N16020" s="7">
        <v>164.822996257146</v>
      </c>
      <c r="O16020" s="7">
        <v>220.559785707896</v>
      </c>
      <c r="P16020" s="7"/>
      <c r="Q16020" s="7">
        <v>117.597134271543</v>
      </c>
    </row>
    <row r="16021" spans="1:17">
      <c r="A16021" s="6">
        <v>2020</v>
      </c>
      <c r="B16021" t="s">
        <v>1656</v>
      </c>
      <c r="C16021">
        <v>371103</v>
      </c>
      <c r="D16021">
        <f t="shared" si="500"/>
        <v>37</v>
      </c>
      <c r="E16021" t="str">
        <f>VLOOKUP(D16021,'Regionalism Code'!B:C,2,FALSE)</f>
        <v>山东省</v>
      </c>
      <c r="F16021">
        <f t="shared" si="501"/>
        <v>3711</v>
      </c>
      <c r="G16021" t="str">
        <f>IF(F16021&gt;10000,"省直辖县市",VLOOKUP(F16021,'Regionalism Code'!H:I,2,FALSE))</f>
        <v>日照市</v>
      </c>
      <c r="H16021" s="7">
        <v>117.716212384527</v>
      </c>
      <c r="I16021" s="7">
        <v>99.0309595398153</v>
      </c>
      <c r="J16021" s="7">
        <v>153.52852636633</v>
      </c>
      <c r="K16021" s="7">
        <v>91.6413285033755</v>
      </c>
      <c r="L16021" s="7">
        <v>102.867351122969</v>
      </c>
      <c r="M16021" s="7"/>
      <c r="N16021" s="7">
        <v>153.457298938772</v>
      </c>
      <c r="O16021" s="7">
        <v>208.89514617033</v>
      </c>
      <c r="P16021" s="7"/>
      <c r="Q16021" s="7">
        <v>114.345154310992</v>
      </c>
    </row>
    <row r="16022" spans="1:17">
      <c r="A16022" s="6">
        <v>2020</v>
      </c>
      <c r="B16022" t="s">
        <v>1657</v>
      </c>
      <c r="C16022">
        <v>371121</v>
      </c>
      <c r="D16022">
        <f t="shared" si="500"/>
        <v>37</v>
      </c>
      <c r="E16022" t="str">
        <f>VLOOKUP(D16022,'Regionalism Code'!B:C,2,FALSE)</f>
        <v>山东省</v>
      </c>
      <c r="F16022">
        <f t="shared" si="501"/>
        <v>3711</v>
      </c>
      <c r="G16022" t="str">
        <f>IF(F16022&gt;10000,"省直辖县市",VLOOKUP(F16022,'Regionalism Code'!H:I,2,FALSE))</f>
        <v>日照市</v>
      </c>
      <c r="H16022" s="7">
        <v>113.974879493946</v>
      </c>
      <c r="I16022" s="7">
        <v>95.1869124815926</v>
      </c>
      <c r="J16022" s="7">
        <v>144.253867602974</v>
      </c>
      <c r="K16022" s="7">
        <v>81.5709915426399</v>
      </c>
      <c r="L16022" s="7">
        <v>86.7946706260532</v>
      </c>
      <c r="M16022" s="7"/>
      <c r="N16022" s="7">
        <v>156.268635227324</v>
      </c>
      <c r="O16022" s="7">
        <v>192.955358289651</v>
      </c>
      <c r="P16022" s="7"/>
      <c r="Q16022" s="7">
        <v>120.997681595733</v>
      </c>
    </row>
    <row r="16023" spans="1:17">
      <c r="A16023" s="6">
        <v>2020</v>
      </c>
      <c r="B16023" t="s">
        <v>1658</v>
      </c>
      <c r="C16023">
        <v>371122</v>
      </c>
      <c r="D16023">
        <f t="shared" si="500"/>
        <v>37</v>
      </c>
      <c r="E16023" t="str">
        <f>VLOOKUP(D16023,'Regionalism Code'!B:C,2,FALSE)</f>
        <v>山东省</v>
      </c>
      <c r="F16023">
        <f t="shared" si="501"/>
        <v>3711</v>
      </c>
      <c r="G16023" t="str">
        <f>IF(F16023&gt;10000,"省直辖县市",VLOOKUP(F16023,'Regionalism Code'!H:I,2,FALSE))</f>
        <v>日照市</v>
      </c>
      <c r="H16023" s="7">
        <v>113.737199197814</v>
      </c>
      <c r="I16023" s="7">
        <v>94.2179170138966</v>
      </c>
      <c r="J16023" s="7">
        <v>144.153035270798</v>
      </c>
      <c r="K16023" s="7">
        <v>81.7317743396528</v>
      </c>
      <c r="L16023" s="7">
        <v>83.6792819834949</v>
      </c>
      <c r="M16023" s="7"/>
      <c r="N16023" s="7">
        <v>152.846969997847</v>
      </c>
      <c r="O16023" s="7">
        <v>195.91904993062</v>
      </c>
      <c r="P16023" s="7"/>
      <c r="Q16023" s="7">
        <v>122.9261023371</v>
      </c>
    </row>
    <row r="16024" spans="1:17">
      <c r="A16024" s="6">
        <v>2020</v>
      </c>
      <c r="B16024" t="s">
        <v>1659</v>
      </c>
      <c r="C16024">
        <v>371202</v>
      </c>
      <c r="D16024">
        <f t="shared" si="500"/>
        <v>37</v>
      </c>
      <c r="E16024" t="str">
        <f>VLOOKUP(D16024,'Regionalism Code'!B:C,2,FALSE)</f>
        <v>山东省</v>
      </c>
      <c r="F16024">
        <f t="shared" si="501"/>
        <v>3712</v>
      </c>
      <c r="G16024" t="str">
        <f>IF(F16024&gt;10000,"省直辖县市",VLOOKUP(F16024,'Regionalism Code'!H:I,2,FALSE))</f>
        <v>莱芜市</v>
      </c>
      <c r="H16024" s="7">
        <v>97.9403675885785</v>
      </c>
      <c r="I16024" s="7">
        <v>89.5798829244762</v>
      </c>
      <c r="J16024" s="7">
        <v>107.761906371575</v>
      </c>
      <c r="K16024" s="7">
        <v>50.3810802419928</v>
      </c>
      <c r="L16024" s="7">
        <v>40.9657910620364</v>
      </c>
      <c r="M16024" s="7"/>
      <c r="N16024" s="7">
        <v>133.10588457466</v>
      </c>
      <c r="O16024" s="7">
        <v>142.541023359418</v>
      </c>
      <c r="P16024" s="7"/>
      <c r="Q16024" s="7">
        <v>107.705245671271</v>
      </c>
    </row>
    <row r="16025" spans="1:17">
      <c r="A16025" s="6">
        <v>2020</v>
      </c>
      <c r="B16025" t="s">
        <v>1660</v>
      </c>
      <c r="C16025">
        <v>371203</v>
      </c>
      <c r="D16025">
        <f t="shared" si="500"/>
        <v>37</v>
      </c>
      <c r="E16025" t="str">
        <f>VLOOKUP(D16025,'Regionalism Code'!B:C,2,FALSE)</f>
        <v>山东省</v>
      </c>
      <c r="F16025">
        <f t="shared" si="501"/>
        <v>3712</v>
      </c>
      <c r="G16025" t="str">
        <f>IF(F16025&gt;10000,"省直辖县市",VLOOKUP(F16025,'Regionalism Code'!H:I,2,FALSE))</f>
        <v>莱芜市</v>
      </c>
      <c r="H16025" s="7">
        <v>97.7771640420197</v>
      </c>
      <c r="I16025" s="7">
        <v>88.7854780983629</v>
      </c>
      <c r="J16025" s="7">
        <v>104.732454678173</v>
      </c>
      <c r="K16025" s="7">
        <v>45.9622923038337</v>
      </c>
      <c r="L16025" s="7">
        <v>37.5433304661273</v>
      </c>
      <c r="M16025" s="7"/>
      <c r="N16025" s="7">
        <v>128.29664998692</v>
      </c>
      <c r="O16025" s="7">
        <v>139.826503965351</v>
      </c>
      <c r="P16025" s="7"/>
      <c r="Q16025" s="7">
        <v>114.834674238966</v>
      </c>
    </row>
    <row r="16026" spans="1:17">
      <c r="A16026" s="6">
        <v>2020</v>
      </c>
      <c r="B16026" t="s">
        <v>1661</v>
      </c>
      <c r="C16026">
        <v>371302</v>
      </c>
      <c r="D16026">
        <f t="shared" si="500"/>
        <v>37</v>
      </c>
      <c r="E16026" t="str">
        <f>VLOOKUP(D16026,'Regionalism Code'!B:C,2,FALSE)</f>
        <v>山东省</v>
      </c>
      <c r="F16026">
        <f t="shared" si="501"/>
        <v>3713</v>
      </c>
      <c r="G16026" t="str">
        <f>IF(F16026&gt;10000,"省直辖县市",VLOOKUP(F16026,'Regionalism Code'!H:I,2,FALSE))</f>
        <v>临沂市</v>
      </c>
      <c r="H16026" s="7">
        <v>128.000741583014</v>
      </c>
      <c r="I16026" s="7">
        <v>108.899632341686</v>
      </c>
      <c r="J16026" s="7">
        <v>168.773428051062</v>
      </c>
      <c r="K16026" s="7">
        <v>115.706655153946</v>
      </c>
      <c r="L16026" s="7">
        <v>114.107449288277</v>
      </c>
      <c r="M16026" s="7"/>
      <c r="N16026" s="7">
        <v>162.832112788539</v>
      </c>
      <c r="O16026" s="7">
        <v>229.847873352973</v>
      </c>
      <c r="P16026" s="7"/>
      <c r="Q16026" s="7">
        <v>116.989681685682</v>
      </c>
    </row>
    <row r="16027" spans="1:17">
      <c r="A16027" s="6">
        <v>2020</v>
      </c>
      <c r="B16027" t="s">
        <v>1662</v>
      </c>
      <c r="C16027">
        <v>371311</v>
      </c>
      <c r="D16027">
        <f t="shared" si="500"/>
        <v>37</v>
      </c>
      <c r="E16027" t="str">
        <f>VLOOKUP(D16027,'Regionalism Code'!B:C,2,FALSE)</f>
        <v>山东省</v>
      </c>
      <c r="F16027">
        <f t="shared" si="501"/>
        <v>3713</v>
      </c>
      <c r="G16027" t="str">
        <f>IF(F16027&gt;10000,"省直辖县市",VLOOKUP(F16027,'Regionalism Code'!H:I,2,FALSE))</f>
        <v>临沂市</v>
      </c>
      <c r="H16027" s="7">
        <v>120.812092692795</v>
      </c>
      <c r="I16027" s="7">
        <v>103.249796991281</v>
      </c>
      <c r="J16027" s="7">
        <v>156.112658592444</v>
      </c>
      <c r="K16027" s="7">
        <v>102.710460931383</v>
      </c>
      <c r="L16027" s="7">
        <v>101.456288869214</v>
      </c>
      <c r="M16027" s="7"/>
      <c r="N16027" s="7">
        <v>147.255034242202</v>
      </c>
      <c r="O16027" s="7">
        <v>217.738391692817</v>
      </c>
      <c r="P16027" s="7"/>
      <c r="Q16027" s="7">
        <v>114.663166336539</v>
      </c>
    </row>
    <row r="16028" spans="1:17">
      <c r="A16028" s="6">
        <v>2020</v>
      </c>
      <c r="B16028" t="s">
        <v>74</v>
      </c>
      <c r="C16028">
        <v>371312</v>
      </c>
      <c r="D16028">
        <f t="shared" si="500"/>
        <v>37</v>
      </c>
      <c r="E16028" t="str">
        <f>VLOOKUP(D16028,'Regionalism Code'!B:C,2,FALSE)</f>
        <v>山东省</v>
      </c>
      <c r="F16028">
        <f t="shared" si="501"/>
        <v>3713</v>
      </c>
      <c r="G16028" t="str">
        <f>IF(F16028&gt;10000,"省直辖县市",VLOOKUP(F16028,'Regionalism Code'!H:I,2,FALSE))</f>
        <v>临沂市</v>
      </c>
      <c r="H16028" s="7">
        <v>121.421812238405</v>
      </c>
      <c r="I16028" s="7">
        <v>102.078143618165</v>
      </c>
      <c r="J16028" s="7">
        <v>159.612574663826</v>
      </c>
      <c r="K16028" s="7">
        <v>105.948497484221</v>
      </c>
      <c r="L16028" s="7">
        <v>106.248353066564</v>
      </c>
      <c r="M16028" s="7"/>
      <c r="N16028" s="7">
        <v>152.967673898614</v>
      </c>
      <c r="O16028" s="7">
        <v>219.532312448448</v>
      </c>
      <c r="P16028" s="7"/>
      <c r="Q16028" s="7">
        <v>115.903041172666</v>
      </c>
    </row>
    <row r="16029" spans="1:17">
      <c r="A16029" s="6">
        <v>2020</v>
      </c>
      <c r="B16029" t="s">
        <v>1663</v>
      </c>
      <c r="C16029">
        <v>371321</v>
      </c>
      <c r="D16029">
        <f t="shared" si="500"/>
        <v>37</v>
      </c>
      <c r="E16029" t="str">
        <f>VLOOKUP(D16029,'Regionalism Code'!B:C,2,FALSE)</f>
        <v>山东省</v>
      </c>
      <c r="F16029">
        <f t="shared" si="501"/>
        <v>3713</v>
      </c>
      <c r="G16029" t="str">
        <f>IF(F16029&gt;10000,"省直辖县市",VLOOKUP(F16029,'Regionalism Code'!H:I,2,FALSE))</f>
        <v>临沂市</v>
      </c>
      <c r="H16029" s="7">
        <v>111.115631762227</v>
      </c>
      <c r="I16029" s="7">
        <v>92.9911702046475</v>
      </c>
      <c r="J16029" s="7">
        <v>139.27838339422</v>
      </c>
      <c r="K16029" s="7">
        <v>81.7457919575032</v>
      </c>
      <c r="L16029" s="7">
        <v>78.9762196222271</v>
      </c>
      <c r="M16029" s="7"/>
      <c r="N16029" s="7">
        <v>146.605818384096</v>
      </c>
      <c r="O16029" s="7">
        <v>190.304505829943</v>
      </c>
      <c r="P16029" s="7"/>
      <c r="Q16029" s="7">
        <v>119.792911977419</v>
      </c>
    </row>
    <row r="16030" spans="1:17">
      <c r="A16030" s="6">
        <v>2020</v>
      </c>
      <c r="B16030" t="s">
        <v>1664</v>
      </c>
      <c r="C16030">
        <v>371322</v>
      </c>
      <c r="D16030">
        <f t="shared" si="500"/>
        <v>37</v>
      </c>
      <c r="E16030" t="str">
        <f>VLOOKUP(D16030,'Regionalism Code'!B:C,2,FALSE)</f>
        <v>山东省</v>
      </c>
      <c r="F16030">
        <f t="shared" si="501"/>
        <v>3713</v>
      </c>
      <c r="G16030" t="str">
        <f>IF(F16030&gt;10000,"省直辖县市",VLOOKUP(F16030,'Regionalism Code'!H:I,2,FALSE))</f>
        <v>临沂市</v>
      </c>
      <c r="H16030" s="7">
        <v>113.285019869033</v>
      </c>
      <c r="I16030" s="7">
        <v>93.9727965785986</v>
      </c>
      <c r="J16030" s="7">
        <v>145.90640938092</v>
      </c>
      <c r="K16030" s="7">
        <v>89.6547728819263</v>
      </c>
      <c r="L16030" s="7">
        <v>85.4334170884393</v>
      </c>
      <c r="M16030" s="7"/>
      <c r="N16030" s="7">
        <v>146.422330650619</v>
      </c>
      <c r="O16030" s="7">
        <v>201.636201265344</v>
      </c>
      <c r="P16030" s="7"/>
      <c r="Q16030" s="7">
        <v>117.782350859731</v>
      </c>
    </row>
    <row r="16031" spans="1:17">
      <c r="A16031" s="6">
        <v>2020</v>
      </c>
      <c r="B16031" t="s">
        <v>1665</v>
      </c>
      <c r="C16031">
        <v>371323</v>
      </c>
      <c r="D16031">
        <f t="shared" si="500"/>
        <v>37</v>
      </c>
      <c r="E16031" t="str">
        <f>VLOOKUP(D16031,'Regionalism Code'!B:C,2,FALSE)</f>
        <v>山东省</v>
      </c>
      <c r="F16031">
        <f t="shared" si="501"/>
        <v>3713</v>
      </c>
      <c r="G16031" t="str">
        <f>IF(F16031&gt;10000,"省直辖县市",VLOOKUP(F16031,'Regionalism Code'!H:I,2,FALSE))</f>
        <v>临沂市</v>
      </c>
      <c r="H16031" s="7">
        <v>113.867877294031</v>
      </c>
      <c r="I16031" s="7">
        <v>94.6302852627154</v>
      </c>
      <c r="J16031" s="7">
        <v>144.970536325567</v>
      </c>
      <c r="K16031" s="7">
        <v>86.5842056880118</v>
      </c>
      <c r="L16031" s="7">
        <v>89.5240657988824</v>
      </c>
      <c r="M16031" s="7"/>
      <c r="N16031" s="7">
        <v>151.598554087383</v>
      </c>
      <c r="O16031" s="7">
        <v>196.317432244347</v>
      </c>
      <c r="P16031" s="7"/>
      <c r="Q16031" s="7">
        <v>120.87858644093</v>
      </c>
    </row>
    <row r="16032" spans="1:17">
      <c r="A16032" s="6">
        <v>2020</v>
      </c>
      <c r="B16032" t="s">
        <v>1666</v>
      </c>
      <c r="C16032">
        <v>371324</v>
      </c>
      <c r="D16032">
        <f t="shared" si="500"/>
        <v>37</v>
      </c>
      <c r="E16032" t="str">
        <f>VLOOKUP(D16032,'Regionalism Code'!B:C,2,FALSE)</f>
        <v>山东省</v>
      </c>
      <c r="F16032">
        <f t="shared" si="501"/>
        <v>3713</v>
      </c>
      <c r="G16032" t="str">
        <f>IF(F16032&gt;10000,"省直辖县市",VLOOKUP(F16032,'Regionalism Code'!H:I,2,FALSE))</f>
        <v>临沂市</v>
      </c>
      <c r="H16032" s="7">
        <v>110.549623375574</v>
      </c>
      <c r="I16032" s="7">
        <v>91.6737329745199</v>
      </c>
      <c r="J16032" s="7">
        <v>142.637741250334</v>
      </c>
      <c r="K16032" s="7">
        <v>83.8777369773923</v>
      </c>
      <c r="L16032" s="7">
        <v>82.7021725212603</v>
      </c>
      <c r="M16032" s="7"/>
      <c r="N16032" s="7">
        <v>144.164565209828</v>
      </c>
      <c r="O16032" s="7">
        <v>198.735840727813</v>
      </c>
      <c r="P16032" s="7"/>
      <c r="Q16032" s="7">
        <v>114.575062314854</v>
      </c>
    </row>
    <row r="16033" spans="1:17">
      <c r="A16033" s="6">
        <v>2020</v>
      </c>
      <c r="B16033" t="s">
        <v>1667</v>
      </c>
      <c r="C16033">
        <v>371325</v>
      </c>
      <c r="D16033">
        <f t="shared" si="500"/>
        <v>37</v>
      </c>
      <c r="E16033" t="str">
        <f>VLOOKUP(D16033,'Regionalism Code'!B:C,2,FALSE)</f>
        <v>山东省</v>
      </c>
      <c r="F16033">
        <f t="shared" si="501"/>
        <v>3713</v>
      </c>
      <c r="G16033" t="str">
        <f>IF(F16033&gt;10000,"省直辖县市",VLOOKUP(F16033,'Regionalism Code'!H:I,2,FALSE))</f>
        <v>临沂市</v>
      </c>
      <c r="H16033" s="7">
        <v>113.559947480296</v>
      </c>
      <c r="I16033" s="7">
        <v>95.5362805084964</v>
      </c>
      <c r="J16033" s="7">
        <v>145.889842055734</v>
      </c>
      <c r="K16033" s="7">
        <v>88.0552986725041</v>
      </c>
      <c r="L16033" s="7">
        <v>86.82439583392</v>
      </c>
      <c r="M16033" s="7"/>
      <c r="N16033" s="7">
        <v>147.333491080766</v>
      </c>
      <c r="O16033" s="7">
        <v>201.845372917793</v>
      </c>
      <c r="P16033" s="7"/>
      <c r="Q16033" s="7">
        <v>114.332197149892</v>
      </c>
    </row>
    <row r="16034" spans="1:17">
      <c r="A16034" s="6">
        <v>2020</v>
      </c>
      <c r="B16034" t="s">
        <v>1668</v>
      </c>
      <c r="C16034">
        <v>371326</v>
      </c>
      <c r="D16034">
        <f t="shared" si="500"/>
        <v>37</v>
      </c>
      <c r="E16034" t="str">
        <f>VLOOKUP(D16034,'Regionalism Code'!B:C,2,FALSE)</f>
        <v>山东省</v>
      </c>
      <c r="F16034">
        <f t="shared" si="501"/>
        <v>3713</v>
      </c>
      <c r="G16034" t="str">
        <f>IF(F16034&gt;10000,"省直辖县市",VLOOKUP(F16034,'Regionalism Code'!H:I,2,FALSE))</f>
        <v>临沂市</v>
      </c>
      <c r="H16034" s="7">
        <v>114.339020289756</v>
      </c>
      <c r="I16034" s="7">
        <v>94.460021764291</v>
      </c>
      <c r="J16034" s="7">
        <v>148.938832306909</v>
      </c>
      <c r="K16034" s="7">
        <v>92.684789196255</v>
      </c>
      <c r="L16034" s="7">
        <v>92.3418971736617</v>
      </c>
      <c r="M16034" s="7"/>
      <c r="N16034" s="7">
        <v>142.508530342709</v>
      </c>
      <c r="O16034" s="7">
        <v>209.441771552152</v>
      </c>
      <c r="P16034" s="7"/>
      <c r="Q16034" s="7">
        <v>117.112790990501</v>
      </c>
    </row>
    <row r="16035" spans="1:17">
      <c r="A16035" s="6">
        <v>2020</v>
      </c>
      <c r="B16035" t="s">
        <v>1669</v>
      </c>
      <c r="C16035">
        <v>371327</v>
      </c>
      <c r="D16035">
        <f t="shared" si="500"/>
        <v>37</v>
      </c>
      <c r="E16035" t="str">
        <f>VLOOKUP(D16035,'Regionalism Code'!B:C,2,FALSE)</f>
        <v>山东省</v>
      </c>
      <c r="F16035">
        <f t="shared" si="501"/>
        <v>3713</v>
      </c>
      <c r="G16035" t="str">
        <f>IF(F16035&gt;10000,"省直辖县市",VLOOKUP(F16035,'Regionalism Code'!H:I,2,FALSE))</f>
        <v>临沂市</v>
      </c>
      <c r="H16035" s="7">
        <v>112.950958177396</v>
      </c>
      <c r="I16035" s="7">
        <v>93.949413571747</v>
      </c>
      <c r="J16035" s="7">
        <v>144.519706059406</v>
      </c>
      <c r="K16035" s="7">
        <v>85.3411619706744</v>
      </c>
      <c r="L16035" s="7">
        <v>88.2370554907708</v>
      </c>
      <c r="M16035" s="7"/>
      <c r="N16035" s="7">
        <v>147.775770779301</v>
      </c>
      <c r="O16035" s="7">
        <v>197.894366810229</v>
      </c>
      <c r="P16035" s="7"/>
      <c r="Q16035" s="7">
        <v>118.335229522363</v>
      </c>
    </row>
    <row r="16036" spans="1:17">
      <c r="A16036" s="6">
        <v>2020</v>
      </c>
      <c r="B16036" t="s">
        <v>1670</v>
      </c>
      <c r="C16036">
        <v>371328</v>
      </c>
      <c r="D16036">
        <f t="shared" si="500"/>
        <v>37</v>
      </c>
      <c r="E16036" t="str">
        <f>VLOOKUP(D16036,'Regionalism Code'!B:C,2,FALSE)</f>
        <v>山东省</v>
      </c>
      <c r="F16036">
        <f t="shared" si="501"/>
        <v>3713</v>
      </c>
      <c r="G16036" t="str">
        <f>IF(F16036&gt;10000,"省直辖县市",VLOOKUP(F16036,'Regionalism Code'!H:I,2,FALSE))</f>
        <v>临沂市</v>
      </c>
      <c r="H16036" s="7">
        <v>113.088553076284</v>
      </c>
      <c r="I16036" s="7">
        <v>93.6101675859229</v>
      </c>
      <c r="J16036" s="7">
        <v>143.474475039514</v>
      </c>
      <c r="K16036" s="7">
        <v>83.2721019944222</v>
      </c>
      <c r="L16036" s="7">
        <v>89.3512861888966</v>
      </c>
      <c r="M16036" s="7"/>
      <c r="N16036" s="7">
        <v>151.28083140848</v>
      </c>
      <c r="O16036" s="7">
        <v>193.251528412153</v>
      </c>
      <c r="P16036" s="7"/>
      <c r="Q16036" s="7">
        <v>122.196735023315</v>
      </c>
    </row>
    <row r="16037" spans="1:17">
      <c r="A16037" s="6">
        <v>2020</v>
      </c>
      <c r="B16037" t="s">
        <v>1671</v>
      </c>
      <c r="C16037">
        <v>371329</v>
      </c>
      <c r="D16037">
        <f t="shared" si="500"/>
        <v>37</v>
      </c>
      <c r="E16037" t="str">
        <f>VLOOKUP(D16037,'Regionalism Code'!B:C,2,FALSE)</f>
        <v>山东省</v>
      </c>
      <c r="F16037">
        <f t="shared" si="501"/>
        <v>3713</v>
      </c>
      <c r="G16037" t="str">
        <f>IF(F16037&gt;10000,"省直辖县市",VLOOKUP(F16037,'Regionalism Code'!H:I,2,FALSE))</f>
        <v>临沂市</v>
      </c>
      <c r="H16037" s="7">
        <v>114.558909622524</v>
      </c>
      <c r="I16037" s="7">
        <v>96.7043097387042</v>
      </c>
      <c r="J16037" s="7">
        <v>148.033544345814</v>
      </c>
      <c r="K16037" s="7">
        <v>92.6015723090876</v>
      </c>
      <c r="L16037" s="7">
        <v>85.7516038617028</v>
      </c>
      <c r="M16037" s="7"/>
      <c r="N16037" s="7">
        <v>142.190958074021</v>
      </c>
      <c r="O16037" s="7">
        <v>209.291141299687</v>
      </c>
      <c r="P16037" s="7"/>
      <c r="Q16037" s="7">
        <v>112.692789838999</v>
      </c>
    </row>
    <row r="16038" spans="1:17">
      <c r="A16038" s="6">
        <v>2020</v>
      </c>
      <c r="B16038" t="s">
        <v>1672</v>
      </c>
      <c r="C16038">
        <v>371402</v>
      </c>
      <c r="D16038">
        <f t="shared" si="500"/>
        <v>37</v>
      </c>
      <c r="E16038" t="str">
        <f>VLOOKUP(D16038,'Regionalism Code'!B:C,2,FALSE)</f>
        <v>山东省</v>
      </c>
      <c r="F16038">
        <f t="shared" si="501"/>
        <v>3714</v>
      </c>
      <c r="G16038" t="str">
        <f>IF(F16038&gt;10000,"省直辖县市",VLOOKUP(F16038,'Regionalism Code'!H:I,2,FALSE))</f>
        <v>德州市</v>
      </c>
      <c r="H16038" s="7">
        <v>121.908540106145</v>
      </c>
      <c r="I16038" s="7">
        <v>105.670638455982</v>
      </c>
      <c r="J16038" s="7">
        <v>156.027285484315</v>
      </c>
      <c r="K16038" s="7">
        <v>99.5620321231412</v>
      </c>
      <c r="L16038" s="7">
        <v>94.8400998516597</v>
      </c>
      <c r="M16038" s="7"/>
      <c r="N16038" s="7">
        <v>159.020255460476</v>
      </c>
      <c r="O16038" s="7">
        <v>213.445551876497</v>
      </c>
      <c r="P16038" s="7"/>
      <c r="Q16038" s="7">
        <v>113.534109604027</v>
      </c>
    </row>
    <row r="16039" spans="1:17">
      <c r="A16039" s="6">
        <v>2020</v>
      </c>
      <c r="B16039" t="s">
        <v>1673</v>
      </c>
      <c r="C16039">
        <v>371403</v>
      </c>
      <c r="D16039">
        <f t="shared" si="500"/>
        <v>37</v>
      </c>
      <c r="E16039" t="str">
        <f>VLOOKUP(D16039,'Regionalism Code'!B:C,2,FALSE)</f>
        <v>山东省</v>
      </c>
      <c r="F16039">
        <f t="shared" si="501"/>
        <v>3714</v>
      </c>
      <c r="G16039" t="str">
        <f>IF(F16039&gt;10000,"省直辖县市",VLOOKUP(F16039,'Regionalism Code'!H:I,2,FALSE))</f>
        <v>德州市</v>
      </c>
      <c r="H16039" s="7">
        <v>107.86012253534</v>
      </c>
      <c r="I16039" s="7">
        <v>91.4218254073551</v>
      </c>
      <c r="J16039" s="7">
        <v>136.05081020193</v>
      </c>
      <c r="K16039" s="7">
        <v>77.2124570713781</v>
      </c>
      <c r="L16039" s="7">
        <v>75.717730941191</v>
      </c>
      <c r="M16039" s="7"/>
      <c r="N16039" s="7">
        <v>150.748465869263</v>
      </c>
      <c r="O16039" s="7">
        <v>182.535659238381</v>
      </c>
      <c r="P16039" s="7"/>
      <c r="Q16039" s="7">
        <v>110.918753700353</v>
      </c>
    </row>
    <row r="16040" spans="1:17">
      <c r="A16040" s="6">
        <v>2020</v>
      </c>
      <c r="B16040" t="s">
        <v>1674</v>
      </c>
      <c r="C16040">
        <v>371422</v>
      </c>
      <c r="D16040">
        <f t="shared" si="500"/>
        <v>37</v>
      </c>
      <c r="E16040" t="str">
        <f>VLOOKUP(D16040,'Regionalism Code'!B:C,2,FALSE)</f>
        <v>山东省</v>
      </c>
      <c r="F16040">
        <f t="shared" si="501"/>
        <v>3714</v>
      </c>
      <c r="G16040" t="str">
        <f>IF(F16040&gt;10000,"省直辖县市",VLOOKUP(F16040,'Regionalism Code'!H:I,2,FALSE))</f>
        <v>德州市</v>
      </c>
      <c r="H16040" s="7">
        <v>110.010365040873</v>
      </c>
      <c r="I16040" s="7">
        <v>92.5787605157819</v>
      </c>
      <c r="J16040" s="7">
        <v>135.934415323654</v>
      </c>
      <c r="K16040" s="7">
        <v>78.8687077663546</v>
      </c>
      <c r="L16040" s="7">
        <v>78.6804008480936</v>
      </c>
      <c r="M16040" s="7"/>
      <c r="N16040" s="7">
        <v>146.70265377825</v>
      </c>
      <c r="O16040" s="7">
        <v>180.562665855796</v>
      </c>
      <c r="P16040" s="7"/>
      <c r="Q16040" s="7">
        <v>120.467850351487</v>
      </c>
    </row>
    <row r="16041" spans="1:17">
      <c r="A16041" s="6">
        <v>2020</v>
      </c>
      <c r="B16041" t="s">
        <v>1675</v>
      </c>
      <c r="C16041">
        <v>371423</v>
      </c>
      <c r="D16041">
        <f t="shared" si="500"/>
        <v>37</v>
      </c>
      <c r="E16041" t="str">
        <f>VLOOKUP(D16041,'Regionalism Code'!B:C,2,FALSE)</f>
        <v>山东省</v>
      </c>
      <c r="F16041">
        <f t="shared" si="501"/>
        <v>3714</v>
      </c>
      <c r="G16041" t="str">
        <f>IF(F16041&gt;10000,"省直辖县市",VLOOKUP(F16041,'Regionalism Code'!H:I,2,FALSE))</f>
        <v>德州市</v>
      </c>
      <c r="H16041" s="7">
        <v>109.257885644925</v>
      </c>
      <c r="I16041" s="7">
        <v>92.9149981792867</v>
      </c>
      <c r="J16041" s="7">
        <v>136.725655883538</v>
      </c>
      <c r="K16041" s="7">
        <v>80.2005706183924</v>
      </c>
      <c r="L16041" s="7">
        <v>83.0608845695057</v>
      </c>
      <c r="M16041" s="7"/>
      <c r="N16041" s="7">
        <v>137.662304645323</v>
      </c>
      <c r="O16041" s="7">
        <v>189.147962594778</v>
      </c>
      <c r="P16041" s="7"/>
      <c r="Q16041" s="7">
        <v>113.315216657845</v>
      </c>
    </row>
    <row r="16042" spans="1:17">
      <c r="A16042" s="6">
        <v>2020</v>
      </c>
      <c r="B16042" t="s">
        <v>1676</v>
      </c>
      <c r="C16042">
        <v>371424</v>
      </c>
      <c r="D16042">
        <f t="shared" si="500"/>
        <v>37</v>
      </c>
      <c r="E16042" t="str">
        <f>VLOOKUP(D16042,'Regionalism Code'!B:C,2,FALSE)</f>
        <v>山东省</v>
      </c>
      <c r="F16042">
        <f t="shared" si="501"/>
        <v>3714</v>
      </c>
      <c r="G16042" t="str">
        <f>IF(F16042&gt;10000,"省直辖县市",VLOOKUP(F16042,'Regionalism Code'!H:I,2,FALSE))</f>
        <v>德州市</v>
      </c>
      <c r="H16042" s="7">
        <v>109.34577831361</v>
      </c>
      <c r="I16042" s="7">
        <v>93.4934468616439</v>
      </c>
      <c r="J16042" s="7">
        <v>138.088193713318</v>
      </c>
      <c r="K16042" s="7">
        <v>75.9214854862219</v>
      </c>
      <c r="L16042" s="7">
        <v>75.1697950145932</v>
      </c>
      <c r="M16042" s="7"/>
      <c r="N16042" s="7">
        <v>154.715399380273</v>
      </c>
      <c r="O16042" s="7">
        <v>185.719283661019</v>
      </c>
      <c r="P16042" s="7"/>
      <c r="Q16042" s="7">
        <v>109.467075312027</v>
      </c>
    </row>
    <row r="16043" spans="1:17">
      <c r="A16043" s="6">
        <v>2020</v>
      </c>
      <c r="B16043" t="s">
        <v>1677</v>
      </c>
      <c r="C16043">
        <v>371425</v>
      </c>
      <c r="D16043">
        <f t="shared" si="500"/>
        <v>37</v>
      </c>
      <c r="E16043" t="str">
        <f>VLOOKUP(D16043,'Regionalism Code'!B:C,2,FALSE)</f>
        <v>山东省</v>
      </c>
      <c r="F16043">
        <f t="shared" si="501"/>
        <v>3714</v>
      </c>
      <c r="G16043" t="str">
        <f>IF(F16043&gt;10000,"省直辖县市",VLOOKUP(F16043,'Regionalism Code'!H:I,2,FALSE))</f>
        <v>德州市</v>
      </c>
      <c r="H16043" s="7">
        <v>112.646442560793</v>
      </c>
      <c r="I16043" s="7">
        <v>95.3161276419744</v>
      </c>
      <c r="J16043" s="7">
        <v>143.98731156971</v>
      </c>
      <c r="K16043" s="7">
        <v>85.3422176049218</v>
      </c>
      <c r="L16043" s="7">
        <v>89.0224867695434</v>
      </c>
      <c r="M16043" s="7"/>
      <c r="N16043" s="7">
        <v>145.288066199459</v>
      </c>
      <c r="O16043" s="7">
        <v>198.999516165688</v>
      </c>
      <c r="P16043" s="7"/>
      <c r="Q16043" s="7">
        <v>112.926415861985</v>
      </c>
    </row>
    <row r="16044" spans="1:17">
      <c r="A16044" s="6">
        <v>2020</v>
      </c>
      <c r="B16044" t="s">
        <v>1678</v>
      </c>
      <c r="C16044">
        <v>371426</v>
      </c>
      <c r="D16044">
        <f t="shared" si="500"/>
        <v>37</v>
      </c>
      <c r="E16044" t="str">
        <f>VLOOKUP(D16044,'Regionalism Code'!B:C,2,FALSE)</f>
        <v>山东省</v>
      </c>
      <c r="F16044">
        <f t="shared" si="501"/>
        <v>3714</v>
      </c>
      <c r="G16044" t="str">
        <f>IF(F16044&gt;10000,"省直辖县市",VLOOKUP(F16044,'Regionalism Code'!H:I,2,FALSE))</f>
        <v>德州市</v>
      </c>
      <c r="H16044" s="7">
        <v>109.372566881425</v>
      </c>
      <c r="I16044" s="7">
        <v>93.3338611545566</v>
      </c>
      <c r="J16044" s="7">
        <v>135.882902852142</v>
      </c>
      <c r="K16044" s="7">
        <v>75.9184597058641</v>
      </c>
      <c r="L16044" s="7">
        <v>69.9191358215903</v>
      </c>
      <c r="M16044" s="7"/>
      <c r="N16044" s="7">
        <v>145.417551009263</v>
      </c>
      <c r="O16044" s="7">
        <v>188.42914053357</v>
      </c>
      <c r="P16044" s="7"/>
      <c r="Q16044" s="7">
        <v>114.165311668359</v>
      </c>
    </row>
    <row r="16045" spans="1:17">
      <c r="A16045" s="6">
        <v>2020</v>
      </c>
      <c r="B16045" t="s">
        <v>1679</v>
      </c>
      <c r="C16045">
        <v>371427</v>
      </c>
      <c r="D16045">
        <f t="shared" si="500"/>
        <v>37</v>
      </c>
      <c r="E16045" t="str">
        <f>VLOOKUP(D16045,'Regionalism Code'!B:C,2,FALSE)</f>
        <v>山东省</v>
      </c>
      <c r="F16045">
        <f t="shared" si="501"/>
        <v>3714</v>
      </c>
      <c r="G16045" t="str">
        <f>IF(F16045&gt;10000,"省直辖县市",VLOOKUP(F16045,'Regionalism Code'!H:I,2,FALSE))</f>
        <v>德州市</v>
      </c>
      <c r="H16045" s="7">
        <v>108.334973547927</v>
      </c>
      <c r="I16045" s="7">
        <v>91.9090701020127</v>
      </c>
      <c r="J16045" s="7">
        <v>134.584175618945</v>
      </c>
      <c r="K16045" s="7">
        <v>76.8985169002945</v>
      </c>
      <c r="L16045" s="7">
        <v>77.4863032547425</v>
      </c>
      <c r="M16045" s="7"/>
      <c r="N16045" s="7">
        <v>139.413543789557</v>
      </c>
      <c r="O16045" s="7">
        <v>185.393834417405</v>
      </c>
      <c r="P16045" s="7"/>
      <c r="Q16045" s="7">
        <v>114.880696600038</v>
      </c>
    </row>
    <row r="16046" spans="1:17">
      <c r="A16046" s="6">
        <v>2020</v>
      </c>
      <c r="B16046" t="s">
        <v>1680</v>
      </c>
      <c r="C16046">
        <v>371428</v>
      </c>
      <c r="D16046">
        <f t="shared" si="500"/>
        <v>37</v>
      </c>
      <c r="E16046" t="str">
        <f>VLOOKUP(D16046,'Regionalism Code'!B:C,2,FALSE)</f>
        <v>山东省</v>
      </c>
      <c r="F16046">
        <f t="shared" si="501"/>
        <v>3714</v>
      </c>
      <c r="G16046" t="str">
        <f>IF(F16046&gt;10000,"省直辖县市",VLOOKUP(F16046,'Regionalism Code'!H:I,2,FALSE))</f>
        <v>德州市</v>
      </c>
      <c r="H16046" s="7">
        <v>109.286233617256</v>
      </c>
      <c r="I16046" s="7">
        <v>93.5173569709979</v>
      </c>
      <c r="J16046" s="7">
        <v>136.939622368846</v>
      </c>
      <c r="K16046" s="7">
        <v>80.8607480717922</v>
      </c>
      <c r="L16046" s="7">
        <v>90.6619847913141</v>
      </c>
      <c r="M16046" s="7"/>
      <c r="N16046" s="7">
        <v>140.537929151502</v>
      </c>
      <c r="O16046" s="7">
        <v>183.902525527666</v>
      </c>
      <c r="P16046" s="7"/>
      <c r="Q16046" s="7">
        <v>111.110894403889</v>
      </c>
    </row>
    <row r="16047" spans="1:17">
      <c r="A16047" s="6">
        <v>2020</v>
      </c>
      <c r="B16047" t="s">
        <v>1681</v>
      </c>
      <c r="C16047">
        <v>371481</v>
      </c>
      <c r="D16047">
        <f t="shared" si="500"/>
        <v>37</v>
      </c>
      <c r="E16047" t="str">
        <f>VLOOKUP(D16047,'Regionalism Code'!B:C,2,FALSE)</f>
        <v>山东省</v>
      </c>
      <c r="F16047">
        <f t="shared" si="501"/>
        <v>3714</v>
      </c>
      <c r="G16047" t="str">
        <f>IF(F16047&gt;10000,"省直辖县市",VLOOKUP(F16047,'Regionalism Code'!H:I,2,FALSE))</f>
        <v>德州市</v>
      </c>
      <c r="H16047" s="7">
        <v>109.13813330607</v>
      </c>
      <c r="I16047" s="7">
        <v>89.7167688371454</v>
      </c>
      <c r="J16047" s="7">
        <v>138.920074533655</v>
      </c>
      <c r="K16047" s="7">
        <v>77.5728005596552</v>
      </c>
      <c r="L16047" s="7">
        <v>94.2638937210704</v>
      </c>
      <c r="M16047" s="7"/>
      <c r="N16047" s="7">
        <v>144.209740386959</v>
      </c>
      <c r="O16047" s="7">
        <v>185.687755754463</v>
      </c>
      <c r="P16047" s="7"/>
      <c r="Q16047" s="7">
        <v>119.155319669218</v>
      </c>
    </row>
    <row r="16048" spans="1:17">
      <c r="A16048" s="6">
        <v>2020</v>
      </c>
      <c r="B16048" t="s">
        <v>1682</v>
      </c>
      <c r="C16048">
        <v>371482</v>
      </c>
      <c r="D16048">
        <f t="shared" si="500"/>
        <v>37</v>
      </c>
      <c r="E16048" t="str">
        <f>VLOOKUP(D16048,'Regionalism Code'!B:C,2,FALSE)</f>
        <v>山东省</v>
      </c>
      <c r="F16048">
        <f t="shared" si="501"/>
        <v>3714</v>
      </c>
      <c r="G16048" t="str">
        <f>IF(F16048&gt;10000,"省直辖县市",VLOOKUP(F16048,'Regionalism Code'!H:I,2,FALSE))</f>
        <v>德州市</v>
      </c>
      <c r="H16048" s="7">
        <v>112.42241753536</v>
      </c>
      <c r="I16048" s="7">
        <v>94.8959293139423</v>
      </c>
      <c r="J16048" s="7">
        <v>141.552433445129</v>
      </c>
      <c r="K16048" s="7">
        <v>82.3646262047545</v>
      </c>
      <c r="L16048" s="7">
        <v>77.134306290696</v>
      </c>
      <c r="M16048" s="7"/>
      <c r="N16048" s="7">
        <v>146.472316317624</v>
      </c>
      <c r="O16048" s="7">
        <v>197.364216708377</v>
      </c>
      <c r="P16048" s="7"/>
      <c r="Q16048" s="7">
        <v>117.367607896209</v>
      </c>
    </row>
    <row r="16049" spans="1:17">
      <c r="A16049" s="6">
        <v>2020</v>
      </c>
      <c r="B16049" t="s">
        <v>1683</v>
      </c>
      <c r="C16049">
        <v>371502</v>
      </c>
      <c r="D16049">
        <f t="shared" si="500"/>
        <v>37</v>
      </c>
      <c r="E16049" t="str">
        <f>VLOOKUP(D16049,'Regionalism Code'!B:C,2,FALSE)</f>
        <v>山东省</v>
      </c>
      <c r="F16049">
        <f t="shared" si="501"/>
        <v>3715</v>
      </c>
      <c r="G16049" t="str">
        <f>IF(F16049&gt;10000,"省直辖县市",VLOOKUP(F16049,'Regionalism Code'!H:I,2,FALSE))</f>
        <v>聊城市</v>
      </c>
      <c r="H16049" s="7">
        <v>120.168633492844</v>
      </c>
      <c r="I16049" s="7">
        <v>103.4529734725</v>
      </c>
      <c r="J16049" s="7">
        <v>155.20319462577</v>
      </c>
      <c r="K16049" s="7">
        <v>99.588163619537</v>
      </c>
      <c r="L16049" s="7">
        <v>94.3250117902852</v>
      </c>
      <c r="M16049" s="7"/>
      <c r="N16049" s="7">
        <v>155.467552972367</v>
      </c>
      <c r="O16049" s="7">
        <v>213.002579599677</v>
      </c>
      <c r="P16049" s="7"/>
      <c r="Q16049" s="7">
        <v>111.707464210499</v>
      </c>
    </row>
    <row r="16050" spans="1:17">
      <c r="A16050" s="6">
        <v>2020</v>
      </c>
      <c r="B16050" t="s">
        <v>1684</v>
      </c>
      <c r="C16050">
        <v>371521</v>
      </c>
      <c r="D16050">
        <f t="shared" si="500"/>
        <v>37</v>
      </c>
      <c r="E16050" t="str">
        <f>VLOOKUP(D16050,'Regionalism Code'!B:C,2,FALSE)</f>
        <v>山东省</v>
      </c>
      <c r="F16050">
        <f t="shared" si="501"/>
        <v>3715</v>
      </c>
      <c r="G16050" t="str">
        <f>IF(F16050&gt;10000,"省直辖县市",VLOOKUP(F16050,'Regionalism Code'!H:I,2,FALSE))</f>
        <v>聊城市</v>
      </c>
      <c r="H16050" s="7">
        <v>109.947017568789</v>
      </c>
      <c r="I16050" s="7">
        <v>93.6395815528644</v>
      </c>
      <c r="J16050" s="7">
        <v>137.898552007164</v>
      </c>
      <c r="K16050" s="7">
        <v>83.4277323862624</v>
      </c>
      <c r="L16050" s="7">
        <v>77.3652269687319</v>
      </c>
      <c r="M16050" s="7"/>
      <c r="N16050" s="7">
        <v>137.778292346327</v>
      </c>
      <c r="O16050" s="7">
        <v>192.96504431898</v>
      </c>
      <c r="P16050" s="7"/>
      <c r="Q16050" s="7">
        <v>113.008254577165</v>
      </c>
    </row>
    <row r="16051" spans="1:17">
      <c r="A16051" s="6">
        <v>2020</v>
      </c>
      <c r="B16051" t="s">
        <v>1685</v>
      </c>
      <c r="C16051">
        <v>371522</v>
      </c>
      <c r="D16051">
        <f t="shared" si="500"/>
        <v>37</v>
      </c>
      <c r="E16051" t="str">
        <f>VLOOKUP(D16051,'Regionalism Code'!B:C,2,FALSE)</f>
        <v>山东省</v>
      </c>
      <c r="F16051">
        <f t="shared" si="501"/>
        <v>3715</v>
      </c>
      <c r="G16051" t="str">
        <f>IF(F16051&gt;10000,"省直辖县市",VLOOKUP(F16051,'Regionalism Code'!H:I,2,FALSE))</f>
        <v>聊城市</v>
      </c>
      <c r="H16051" s="7">
        <v>107.641123731836</v>
      </c>
      <c r="I16051" s="7">
        <v>92.3016621914339</v>
      </c>
      <c r="J16051" s="7">
        <v>132.091958839215</v>
      </c>
      <c r="K16051" s="7">
        <v>76.3883040556807</v>
      </c>
      <c r="L16051" s="7">
        <v>69.7894661777696</v>
      </c>
      <c r="M16051" s="7"/>
      <c r="N16051" s="7">
        <v>134.141136405074</v>
      </c>
      <c r="O16051" s="7">
        <v>185.92784591946</v>
      </c>
      <c r="P16051" s="7"/>
      <c r="Q16051" s="7">
        <v>113.86730938577</v>
      </c>
    </row>
    <row r="16052" spans="1:17">
      <c r="A16052" s="6">
        <v>2020</v>
      </c>
      <c r="B16052" t="s">
        <v>1686</v>
      </c>
      <c r="C16052">
        <v>371523</v>
      </c>
      <c r="D16052">
        <f t="shared" si="500"/>
        <v>37</v>
      </c>
      <c r="E16052" t="str">
        <f>VLOOKUP(D16052,'Regionalism Code'!B:C,2,FALSE)</f>
        <v>山东省</v>
      </c>
      <c r="F16052">
        <f t="shared" si="501"/>
        <v>3715</v>
      </c>
      <c r="G16052" t="str">
        <f>IF(F16052&gt;10000,"省直辖县市",VLOOKUP(F16052,'Regionalism Code'!H:I,2,FALSE))</f>
        <v>聊城市</v>
      </c>
      <c r="H16052" s="7">
        <v>112.739300718301</v>
      </c>
      <c r="I16052" s="7">
        <v>95.9268036117175</v>
      </c>
      <c r="J16052" s="7">
        <v>139.650493094204</v>
      </c>
      <c r="K16052" s="7">
        <v>84.0846485763034</v>
      </c>
      <c r="L16052" s="7">
        <v>75.1245184349228</v>
      </c>
      <c r="M16052" s="7"/>
      <c r="N16052" s="7">
        <v>139.871168283904</v>
      </c>
      <c r="O16052" s="7">
        <v>197.283725341662</v>
      </c>
      <c r="P16052" s="7"/>
      <c r="Q16052" s="7">
        <v>119.358877690168</v>
      </c>
    </row>
    <row r="16053" spans="1:17">
      <c r="A16053" s="6">
        <v>2020</v>
      </c>
      <c r="B16053" t="s">
        <v>1687</v>
      </c>
      <c r="C16053">
        <v>371524</v>
      </c>
      <c r="D16053">
        <f t="shared" si="500"/>
        <v>37</v>
      </c>
      <c r="E16053" t="str">
        <f>VLOOKUP(D16053,'Regionalism Code'!B:C,2,FALSE)</f>
        <v>山东省</v>
      </c>
      <c r="F16053">
        <f t="shared" si="501"/>
        <v>3715</v>
      </c>
      <c r="G16053" t="str">
        <f>IF(F16053&gt;10000,"省直辖县市",VLOOKUP(F16053,'Regionalism Code'!H:I,2,FALSE))</f>
        <v>聊城市</v>
      </c>
      <c r="H16053" s="7">
        <v>112.401751966678</v>
      </c>
      <c r="I16053" s="7">
        <v>95.7441920527039</v>
      </c>
      <c r="J16053" s="7">
        <v>139.592335145386</v>
      </c>
      <c r="K16053" s="7">
        <v>84.0744284477052</v>
      </c>
      <c r="L16053" s="7">
        <v>75.6524999316685</v>
      </c>
      <c r="M16053" s="7"/>
      <c r="N16053" s="7">
        <v>138.651054904738</v>
      </c>
      <c r="O16053" s="7">
        <v>196.53837601079</v>
      </c>
      <c r="P16053" s="7"/>
      <c r="Q16053" s="7">
        <v>118.002011065625</v>
      </c>
    </row>
    <row r="16054" spans="1:17">
      <c r="A16054" s="6">
        <v>2020</v>
      </c>
      <c r="B16054" t="s">
        <v>1688</v>
      </c>
      <c r="C16054">
        <v>371525</v>
      </c>
      <c r="D16054">
        <f t="shared" si="500"/>
        <v>37</v>
      </c>
      <c r="E16054" t="str">
        <f>VLOOKUP(D16054,'Regionalism Code'!B:C,2,FALSE)</f>
        <v>山东省</v>
      </c>
      <c r="F16054">
        <f t="shared" si="501"/>
        <v>3715</v>
      </c>
      <c r="G16054" t="str">
        <f>IF(F16054&gt;10000,"省直辖县市",VLOOKUP(F16054,'Regionalism Code'!H:I,2,FALSE))</f>
        <v>聊城市</v>
      </c>
      <c r="H16054" s="7">
        <v>108.741178764028</v>
      </c>
      <c r="I16054" s="7">
        <v>92.7045562323478</v>
      </c>
      <c r="J16054" s="7">
        <v>135.778106705991</v>
      </c>
      <c r="K16054" s="7">
        <v>79.7632824717241</v>
      </c>
      <c r="L16054" s="7">
        <v>68.8262842865113</v>
      </c>
      <c r="M16054" s="7"/>
      <c r="N16054" s="7">
        <v>144.972642494335</v>
      </c>
      <c r="O16054" s="7">
        <v>187.525731624689</v>
      </c>
      <c r="P16054" s="7"/>
      <c r="Q16054" s="7">
        <v>112.570105299716</v>
      </c>
    </row>
    <row r="16055" spans="1:17">
      <c r="A16055" s="6">
        <v>2020</v>
      </c>
      <c r="B16055" t="s">
        <v>1689</v>
      </c>
      <c r="C16055">
        <v>371526</v>
      </c>
      <c r="D16055">
        <f t="shared" si="500"/>
        <v>37</v>
      </c>
      <c r="E16055" t="str">
        <f>VLOOKUP(D16055,'Regionalism Code'!B:C,2,FALSE)</f>
        <v>山东省</v>
      </c>
      <c r="F16055">
        <f t="shared" si="501"/>
        <v>3715</v>
      </c>
      <c r="G16055" t="str">
        <f>IF(F16055&gt;10000,"省直辖县市",VLOOKUP(F16055,'Regionalism Code'!H:I,2,FALSE))</f>
        <v>聊城市</v>
      </c>
      <c r="H16055" s="7">
        <v>112.239228503184</v>
      </c>
      <c r="I16055" s="7">
        <v>94.5828586158567</v>
      </c>
      <c r="J16055" s="7">
        <v>139.282355443739</v>
      </c>
      <c r="K16055" s="7">
        <v>80.5274521384901</v>
      </c>
      <c r="L16055" s="7">
        <v>80.2287216060483</v>
      </c>
      <c r="M16055" s="7"/>
      <c r="N16055" s="7">
        <v>140.329941327368</v>
      </c>
      <c r="O16055" s="7">
        <v>194.865651380596</v>
      </c>
      <c r="P16055" s="7"/>
      <c r="Q16055" s="7">
        <v>121.405482149729</v>
      </c>
    </row>
    <row r="16056" spans="1:17">
      <c r="A16056" s="6">
        <v>2020</v>
      </c>
      <c r="B16056" t="s">
        <v>1690</v>
      </c>
      <c r="C16056">
        <v>371581</v>
      </c>
      <c r="D16056">
        <f t="shared" si="500"/>
        <v>37</v>
      </c>
      <c r="E16056" t="str">
        <f>VLOOKUP(D16056,'Regionalism Code'!B:C,2,FALSE)</f>
        <v>山东省</v>
      </c>
      <c r="F16056">
        <f t="shared" si="501"/>
        <v>3715</v>
      </c>
      <c r="G16056" t="str">
        <f>IF(F16056&gt;10000,"省直辖县市",VLOOKUP(F16056,'Regionalism Code'!H:I,2,FALSE))</f>
        <v>聊城市</v>
      </c>
      <c r="H16056" s="7">
        <v>112.024871261982</v>
      </c>
      <c r="I16056" s="7">
        <v>94.9047963036432</v>
      </c>
      <c r="J16056" s="7">
        <v>139.796696213432</v>
      </c>
      <c r="K16056" s="7">
        <v>85.4300623605085</v>
      </c>
      <c r="L16056" s="7">
        <v>72.634660977851</v>
      </c>
      <c r="M16056" s="7"/>
      <c r="N16056" s="7">
        <v>141.325161138121</v>
      </c>
      <c r="O16056" s="7">
        <v>195.322238667314</v>
      </c>
      <c r="P16056" s="7"/>
      <c r="Q16056" s="7">
        <v>118.096115659234</v>
      </c>
    </row>
    <row r="16057" spans="1:17">
      <c r="A16057" s="6">
        <v>2020</v>
      </c>
      <c r="B16057" t="s">
        <v>1691</v>
      </c>
      <c r="C16057">
        <v>371602</v>
      </c>
      <c r="D16057">
        <f t="shared" si="500"/>
        <v>37</v>
      </c>
      <c r="E16057" t="str">
        <f>VLOOKUP(D16057,'Regionalism Code'!B:C,2,FALSE)</f>
        <v>山东省</v>
      </c>
      <c r="F16057">
        <f t="shared" si="501"/>
        <v>3716</v>
      </c>
      <c r="G16057" t="str">
        <f>IF(F16057&gt;10000,"省直辖县市",VLOOKUP(F16057,'Regionalism Code'!H:I,2,FALSE))</f>
        <v>滨州市</v>
      </c>
      <c r="H16057" s="7">
        <v>121.962226923047</v>
      </c>
      <c r="I16057" s="7">
        <v>105.539097386196</v>
      </c>
      <c r="J16057" s="7">
        <v>155.791075419421</v>
      </c>
      <c r="K16057" s="7">
        <v>98.2435430896239</v>
      </c>
      <c r="L16057" s="7">
        <v>97.8881529865918</v>
      </c>
      <c r="M16057" s="7"/>
      <c r="N16057" s="7">
        <v>155.649329837099</v>
      </c>
      <c r="O16057" s="7">
        <v>214.364764795697</v>
      </c>
      <c r="P16057" s="7"/>
      <c r="Q16057" s="7">
        <v>114.726207477238</v>
      </c>
    </row>
    <row r="16058" spans="1:17">
      <c r="A16058" s="6">
        <v>2020</v>
      </c>
      <c r="B16058" t="s">
        <v>1692</v>
      </c>
      <c r="C16058">
        <v>371603</v>
      </c>
      <c r="D16058">
        <f t="shared" si="500"/>
        <v>37</v>
      </c>
      <c r="E16058" t="str">
        <f>VLOOKUP(D16058,'Regionalism Code'!B:C,2,FALSE)</f>
        <v>山东省</v>
      </c>
      <c r="F16058">
        <f t="shared" si="501"/>
        <v>3716</v>
      </c>
      <c r="G16058" t="str">
        <f>IF(F16058&gt;10000,"省直辖县市",VLOOKUP(F16058,'Regionalism Code'!H:I,2,FALSE))</f>
        <v>滨州市</v>
      </c>
      <c r="H16058" s="7">
        <v>107.661585687711</v>
      </c>
      <c r="I16058" s="7">
        <v>91.9595495088136</v>
      </c>
      <c r="J16058" s="7">
        <v>135.646498312151</v>
      </c>
      <c r="K16058" s="7">
        <v>76.1246184272789</v>
      </c>
      <c r="L16058" s="7">
        <v>90.8436270080404</v>
      </c>
      <c r="M16058" s="7"/>
      <c r="N16058" s="7">
        <v>136.995069593648</v>
      </c>
      <c r="O16058" s="7">
        <v>184.59770501495</v>
      </c>
      <c r="P16058" s="7"/>
      <c r="Q16058" s="7">
        <v>108.663009659061</v>
      </c>
    </row>
    <row r="16059" spans="1:17">
      <c r="A16059" s="6">
        <v>2020</v>
      </c>
      <c r="B16059" t="s">
        <v>1693</v>
      </c>
      <c r="C16059">
        <v>371621</v>
      </c>
      <c r="D16059">
        <f t="shared" si="500"/>
        <v>37</v>
      </c>
      <c r="E16059" t="str">
        <f>VLOOKUP(D16059,'Regionalism Code'!B:C,2,FALSE)</f>
        <v>山东省</v>
      </c>
      <c r="F16059">
        <f t="shared" si="501"/>
        <v>3716</v>
      </c>
      <c r="G16059" t="str">
        <f>IF(F16059&gt;10000,"省直辖县市",VLOOKUP(F16059,'Regionalism Code'!H:I,2,FALSE))</f>
        <v>滨州市</v>
      </c>
      <c r="H16059" s="7">
        <v>110.190886084087</v>
      </c>
      <c r="I16059" s="7">
        <v>93.7078938953485</v>
      </c>
      <c r="J16059" s="7">
        <v>137.055380027725</v>
      </c>
      <c r="K16059" s="7">
        <v>79.2864697640781</v>
      </c>
      <c r="L16059" s="7">
        <v>75.8426650953957</v>
      </c>
      <c r="M16059" s="7"/>
      <c r="N16059" s="7">
        <v>139.127907659425</v>
      </c>
      <c r="O16059" s="7">
        <v>191.655682193254</v>
      </c>
      <c r="P16059" s="7"/>
      <c r="Q16059" s="7">
        <v>115.807146042006</v>
      </c>
    </row>
    <row r="16060" spans="1:17">
      <c r="A16060" s="6">
        <v>2020</v>
      </c>
      <c r="B16060" t="s">
        <v>1694</v>
      </c>
      <c r="C16060">
        <v>371622</v>
      </c>
      <c r="D16060">
        <f t="shared" si="500"/>
        <v>37</v>
      </c>
      <c r="E16060" t="str">
        <f>VLOOKUP(D16060,'Regionalism Code'!B:C,2,FALSE)</f>
        <v>山东省</v>
      </c>
      <c r="F16060">
        <f t="shared" si="501"/>
        <v>3716</v>
      </c>
      <c r="G16060" t="str">
        <f>IF(F16060&gt;10000,"省直辖县市",VLOOKUP(F16060,'Regionalism Code'!H:I,2,FALSE))</f>
        <v>滨州市</v>
      </c>
      <c r="H16060" s="7">
        <v>109.303170820108</v>
      </c>
      <c r="I16060" s="7">
        <v>92.9309535901204</v>
      </c>
      <c r="J16060" s="7">
        <v>132.681493624857</v>
      </c>
      <c r="K16060" s="7">
        <v>71.8845165639691</v>
      </c>
      <c r="L16060" s="7">
        <v>71.0163349354611</v>
      </c>
      <c r="M16060" s="7"/>
      <c r="N16060" s="7">
        <v>139.576568337844</v>
      </c>
      <c r="O16060" s="7">
        <v>182.738499699929</v>
      </c>
      <c r="P16060" s="7"/>
      <c r="Q16060" s="7">
        <v>120.888524088275</v>
      </c>
    </row>
    <row r="16061" spans="1:17">
      <c r="A16061" s="6">
        <v>2020</v>
      </c>
      <c r="B16061" t="s">
        <v>1695</v>
      </c>
      <c r="C16061">
        <v>371623</v>
      </c>
      <c r="D16061">
        <f t="shared" si="500"/>
        <v>37</v>
      </c>
      <c r="E16061" t="str">
        <f>VLOOKUP(D16061,'Regionalism Code'!B:C,2,FALSE)</f>
        <v>山东省</v>
      </c>
      <c r="F16061">
        <f t="shared" si="501"/>
        <v>3716</v>
      </c>
      <c r="G16061" t="str">
        <f>IF(F16061&gt;10000,"省直辖县市",VLOOKUP(F16061,'Regionalism Code'!H:I,2,FALSE))</f>
        <v>滨州市</v>
      </c>
      <c r="H16061" s="7">
        <v>110.948782594334</v>
      </c>
      <c r="I16061" s="7">
        <v>94.9169012550527</v>
      </c>
      <c r="J16061" s="7">
        <v>139.595701976743</v>
      </c>
      <c r="K16061" s="7">
        <v>80.2204750709071</v>
      </c>
      <c r="L16061" s="7">
        <v>87.3111644829727</v>
      </c>
      <c r="M16061" s="7"/>
      <c r="N16061" s="7">
        <v>145.468603371057</v>
      </c>
      <c r="O16061" s="7">
        <v>188.576849378954</v>
      </c>
      <c r="P16061" s="7"/>
      <c r="Q16061" s="7">
        <v>111.83657966639</v>
      </c>
    </row>
    <row r="16062" spans="1:17">
      <c r="A16062" s="6">
        <v>2020</v>
      </c>
      <c r="B16062" t="s">
        <v>1696</v>
      </c>
      <c r="C16062">
        <v>371625</v>
      </c>
      <c r="D16062">
        <f t="shared" si="500"/>
        <v>37</v>
      </c>
      <c r="E16062" t="str">
        <f>VLOOKUP(D16062,'Regionalism Code'!B:C,2,FALSE)</f>
        <v>山东省</v>
      </c>
      <c r="F16062">
        <f t="shared" si="501"/>
        <v>3716</v>
      </c>
      <c r="G16062" t="str">
        <f>IF(F16062&gt;10000,"省直辖县市",VLOOKUP(F16062,'Regionalism Code'!H:I,2,FALSE))</f>
        <v>滨州市</v>
      </c>
      <c r="H16062" s="7">
        <v>118.704689771205</v>
      </c>
      <c r="I16062" s="7">
        <v>100.218648618509</v>
      </c>
      <c r="J16062" s="7">
        <v>152.325060817247</v>
      </c>
      <c r="K16062" s="7">
        <v>96.2756260487074</v>
      </c>
      <c r="L16062" s="7">
        <v>98.439319337409</v>
      </c>
      <c r="M16062" s="7"/>
      <c r="N16062" s="7">
        <v>152.476482519724</v>
      </c>
      <c r="O16062" s="7">
        <v>206.446297497516</v>
      </c>
      <c r="P16062" s="7"/>
      <c r="Q16062" s="7">
        <v>118.659005812518</v>
      </c>
    </row>
    <row r="16063" spans="1:17">
      <c r="A16063" s="6">
        <v>2020</v>
      </c>
      <c r="B16063" t="s">
        <v>1697</v>
      </c>
      <c r="C16063">
        <v>371626</v>
      </c>
      <c r="D16063">
        <f t="shared" si="500"/>
        <v>37</v>
      </c>
      <c r="E16063" t="str">
        <f>VLOOKUP(D16063,'Regionalism Code'!B:C,2,FALSE)</f>
        <v>山东省</v>
      </c>
      <c r="F16063">
        <f t="shared" si="501"/>
        <v>3716</v>
      </c>
      <c r="G16063" t="str">
        <f>IF(F16063&gt;10000,"省直辖县市",VLOOKUP(F16063,'Regionalism Code'!H:I,2,FALSE))</f>
        <v>滨州市</v>
      </c>
      <c r="H16063" s="7">
        <v>117.580459761982</v>
      </c>
      <c r="I16063" s="7">
        <v>99.5887669463097</v>
      </c>
      <c r="J16063" s="7">
        <v>146.986597283578</v>
      </c>
      <c r="K16063" s="7">
        <v>87.6465129393513</v>
      </c>
      <c r="L16063" s="7">
        <v>82.7590906394882</v>
      </c>
      <c r="M16063" s="7"/>
      <c r="N16063" s="7">
        <v>150.5900914099</v>
      </c>
      <c r="O16063" s="7">
        <v>204.313295060974</v>
      </c>
      <c r="P16063" s="7"/>
      <c r="Q16063" s="7">
        <v>123.560306576631</v>
      </c>
    </row>
    <row r="16064" spans="1:17">
      <c r="A16064" s="6">
        <v>2020</v>
      </c>
      <c r="B16064" t="s">
        <v>1698</v>
      </c>
      <c r="C16064">
        <v>371702</v>
      </c>
      <c r="D16064">
        <f t="shared" si="500"/>
        <v>37</v>
      </c>
      <c r="E16064" t="str">
        <f>VLOOKUP(D16064,'Regionalism Code'!B:C,2,FALSE)</f>
        <v>山东省</v>
      </c>
      <c r="F16064">
        <f t="shared" si="501"/>
        <v>3717</v>
      </c>
      <c r="G16064" t="str">
        <f>IF(F16064&gt;10000,"省直辖县市",VLOOKUP(F16064,'Regionalism Code'!H:I,2,FALSE))</f>
        <v>菏泽市</v>
      </c>
      <c r="H16064" s="7">
        <v>116.645749992058</v>
      </c>
      <c r="I16064" s="7">
        <v>99.3396930764084</v>
      </c>
      <c r="J16064" s="7">
        <v>151.249045408509</v>
      </c>
      <c r="K16064" s="7">
        <v>95.1412756649755</v>
      </c>
      <c r="L16064" s="7">
        <v>92.8440861259605</v>
      </c>
      <c r="M16064" s="7"/>
      <c r="N16064" s="7">
        <v>153.934929290473</v>
      </c>
      <c r="O16064" s="7">
        <v>206.374757543486</v>
      </c>
      <c r="P16064" s="7"/>
      <c r="Q16064" s="7">
        <v>110.917523476848</v>
      </c>
    </row>
    <row r="16065" spans="1:17">
      <c r="A16065" s="6">
        <v>2020</v>
      </c>
      <c r="B16065" t="s">
        <v>1699</v>
      </c>
      <c r="C16065">
        <v>371721</v>
      </c>
      <c r="D16065">
        <f t="shared" si="500"/>
        <v>37</v>
      </c>
      <c r="E16065" t="str">
        <f>VLOOKUP(D16065,'Regionalism Code'!B:C,2,FALSE)</f>
        <v>山东省</v>
      </c>
      <c r="F16065">
        <f t="shared" si="501"/>
        <v>3717</v>
      </c>
      <c r="G16065" t="str">
        <f>IF(F16065&gt;10000,"省直辖县市",VLOOKUP(F16065,'Regionalism Code'!H:I,2,FALSE))</f>
        <v>菏泽市</v>
      </c>
      <c r="H16065" s="7">
        <v>110.26889515517</v>
      </c>
      <c r="I16065" s="7">
        <v>92.2209586878858</v>
      </c>
      <c r="J16065" s="7">
        <v>141.736122230017</v>
      </c>
      <c r="K16065" s="7">
        <v>93.7003894794039</v>
      </c>
      <c r="L16065" s="7">
        <v>82.7577646574462</v>
      </c>
      <c r="M16065" s="7"/>
      <c r="N16065" s="7">
        <v>141.422438507408</v>
      </c>
      <c r="O16065" s="7">
        <v>194.906510949457</v>
      </c>
      <c r="P16065" s="7"/>
      <c r="Q16065" s="7">
        <v>112.688684250235</v>
      </c>
    </row>
    <row r="16066" spans="1:17">
      <c r="A16066" s="6">
        <v>2020</v>
      </c>
      <c r="B16066" t="s">
        <v>1700</v>
      </c>
      <c r="C16066">
        <v>371722</v>
      </c>
      <c r="D16066">
        <f t="shared" ref="D16066:D16129" si="502">INT(C16066/10000)</f>
        <v>37</v>
      </c>
      <c r="E16066" t="str">
        <f>VLOOKUP(D16066,'Regionalism Code'!B:C,2,FALSE)</f>
        <v>山东省</v>
      </c>
      <c r="F16066">
        <f t="shared" ref="F16066:F16129" si="503">IF(OR(D16066=11,D16066=12,D16066=31,D16066=50),D16066*100,IF(MID(C16066,3,1)="9",C16066,INT(C16066/100)))</f>
        <v>3717</v>
      </c>
      <c r="G16066" t="str">
        <f>IF(F16066&gt;10000,"省直辖县市",VLOOKUP(F16066,'Regionalism Code'!H:I,2,FALSE))</f>
        <v>菏泽市</v>
      </c>
      <c r="H16066" s="7">
        <v>110.513744924244</v>
      </c>
      <c r="I16066" s="7">
        <v>91.6304866906857</v>
      </c>
      <c r="J16066" s="7">
        <v>140.807503854061</v>
      </c>
      <c r="K16066" s="7">
        <v>83.0113708138522</v>
      </c>
      <c r="L16066" s="7">
        <v>80.3950417098023</v>
      </c>
      <c r="M16066" s="7"/>
      <c r="N16066" s="7">
        <v>143.430743226373</v>
      </c>
      <c r="O16066" s="7">
        <v>195.408331368232</v>
      </c>
      <c r="P16066" s="7"/>
      <c r="Q16066" s="7">
        <v>117.824144269866</v>
      </c>
    </row>
    <row r="16067" spans="1:17">
      <c r="A16067" s="6">
        <v>2020</v>
      </c>
      <c r="B16067" t="s">
        <v>1701</v>
      </c>
      <c r="C16067">
        <v>371723</v>
      </c>
      <c r="D16067">
        <f t="shared" si="502"/>
        <v>37</v>
      </c>
      <c r="E16067" t="str">
        <f>VLOOKUP(D16067,'Regionalism Code'!B:C,2,FALSE)</f>
        <v>山东省</v>
      </c>
      <c r="F16067">
        <f t="shared" si="503"/>
        <v>3717</v>
      </c>
      <c r="G16067" t="str">
        <f>IF(F16067&gt;10000,"省直辖县市",VLOOKUP(F16067,'Regionalism Code'!H:I,2,FALSE))</f>
        <v>菏泽市</v>
      </c>
      <c r="H16067" s="7">
        <v>109.095284765366</v>
      </c>
      <c r="I16067" s="7">
        <v>90.6930091846464</v>
      </c>
      <c r="J16067" s="7">
        <v>135.335805282732</v>
      </c>
      <c r="K16067" s="7">
        <v>75.2881738558953</v>
      </c>
      <c r="L16067" s="7">
        <v>71.4140686985015</v>
      </c>
      <c r="M16067" s="7"/>
      <c r="N16067" s="7">
        <v>148.513613261714</v>
      </c>
      <c r="O16067" s="7">
        <v>184.066239082907</v>
      </c>
      <c r="P16067" s="7"/>
      <c r="Q16067" s="7">
        <v>122.182776541911</v>
      </c>
    </row>
    <row r="16068" spans="1:17">
      <c r="A16068" s="6">
        <v>2020</v>
      </c>
      <c r="B16068" t="s">
        <v>1702</v>
      </c>
      <c r="C16068">
        <v>371724</v>
      </c>
      <c r="D16068">
        <f t="shared" si="502"/>
        <v>37</v>
      </c>
      <c r="E16068" t="str">
        <f>VLOOKUP(D16068,'Regionalism Code'!B:C,2,FALSE)</f>
        <v>山东省</v>
      </c>
      <c r="F16068">
        <f t="shared" si="503"/>
        <v>3717</v>
      </c>
      <c r="G16068" t="str">
        <f>IF(F16068&gt;10000,"省直辖县市",VLOOKUP(F16068,'Regionalism Code'!H:I,2,FALSE))</f>
        <v>菏泽市</v>
      </c>
      <c r="H16068" s="7">
        <v>110.10830781113</v>
      </c>
      <c r="I16068" s="7">
        <v>92.2008220193967</v>
      </c>
      <c r="J16068" s="7">
        <v>136.373291667015</v>
      </c>
      <c r="K16068" s="7">
        <v>77.2350812065487</v>
      </c>
      <c r="L16068" s="7">
        <v>77.7704029761442</v>
      </c>
      <c r="M16068" s="7"/>
      <c r="N16068" s="7">
        <v>140.581877373678</v>
      </c>
      <c r="O16068" s="7">
        <v>188.86217176464</v>
      </c>
      <c r="P16068" s="7"/>
      <c r="Q16068" s="7">
        <v>121.517620534857</v>
      </c>
    </row>
    <row r="16069" spans="1:17">
      <c r="A16069" s="6">
        <v>2020</v>
      </c>
      <c r="B16069" t="s">
        <v>1703</v>
      </c>
      <c r="C16069">
        <v>371725</v>
      </c>
      <c r="D16069">
        <f t="shared" si="502"/>
        <v>37</v>
      </c>
      <c r="E16069" t="str">
        <f>VLOOKUP(D16069,'Regionalism Code'!B:C,2,FALSE)</f>
        <v>山东省</v>
      </c>
      <c r="F16069">
        <f t="shared" si="503"/>
        <v>3717</v>
      </c>
      <c r="G16069" t="str">
        <f>IF(F16069&gt;10000,"省直辖县市",VLOOKUP(F16069,'Regionalism Code'!H:I,2,FALSE))</f>
        <v>菏泽市</v>
      </c>
      <c r="H16069" s="7">
        <v>110.05952106768</v>
      </c>
      <c r="I16069" s="7">
        <v>92.1077830915525</v>
      </c>
      <c r="J16069" s="7">
        <v>136.228236066627</v>
      </c>
      <c r="K16069" s="7">
        <v>77.9133485520241</v>
      </c>
      <c r="L16069" s="7">
        <v>75.4404377511719</v>
      </c>
      <c r="M16069" s="7"/>
      <c r="N16069" s="7">
        <v>140.790146216104</v>
      </c>
      <c r="O16069" s="7">
        <v>188.309958822711</v>
      </c>
      <c r="P16069" s="7"/>
      <c r="Q16069" s="7">
        <v>121.789886496766</v>
      </c>
    </row>
    <row r="16070" spans="1:17">
      <c r="A16070" s="6">
        <v>2020</v>
      </c>
      <c r="B16070" t="s">
        <v>1704</v>
      </c>
      <c r="C16070">
        <v>371726</v>
      </c>
      <c r="D16070">
        <f t="shared" si="502"/>
        <v>37</v>
      </c>
      <c r="E16070" t="str">
        <f>VLOOKUP(D16070,'Regionalism Code'!B:C,2,FALSE)</f>
        <v>山东省</v>
      </c>
      <c r="F16070">
        <f t="shared" si="503"/>
        <v>3717</v>
      </c>
      <c r="G16070" t="str">
        <f>IF(F16070&gt;10000,"省直辖县市",VLOOKUP(F16070,'Regionalism Code'!H:I,2,FALSE))</f>
        <v>菏泽市</v>
      </c>
      <c r="H16070" s="7">
        <v>106.731277298897</v>
      </c>
      <c r="I16070" s="7">
        <v>89.9476202506336</v>
      </c>
      <c r="J16070" s="7">
        <v>132.536559293967</v>
      </c>
      <c r="K16070" s="7">
        <v>76.1135846390155</v>
      </c>
      <c r="L16070" s="7">
        <v>66.1226209773309</v>
      </c>
      <c r="M16070" s="7"/>
      <c r="N16070" s="7">
        <v>134.947272700733</v>
      </c>
      <c r="O16070" s="7">
        <v>187.363910526651</v>
      </c>
      <c r="P16070" s="7"/>
      <c r="Q16070" s="7">
        <v>115.264871420368</v>
      </c>
    </row>
    <row r="16071" spans="1:17">
      <c r="A16071" s="6">
        <v>2020</v>
      </c>
      <c r="B16071" t="s">
        <v>1705</v>
      </c>
      <c r="C16071">
        <v>371727</v>
      </c>
      <c r="D16071">
        <f t="shared" si="502"/>
        <v>37</v>
      </c>
      <c r="E16071" t="str">
        <f>VLOOKUP(D16071,'Regionalism Code'!B:C,2,FALSE)</f>
        <v>山东省</v>
      </c>
      <c r="F16071">
        <f t="shared" si="503"/>
        <v>3717</v>
      </c>
      <c r="G16071" t="str">
        <f>IF(F16071&gt;10000,"省直辖县市",VLOOKUP(F16071,'Regionalism Code'!H:I,2,FALSE))</f>
        <v>菏泽市</v>
      </c>
      <c r="H16071" s="7">
        <v>108.964066429821</v>
      </c>
      <c r="I16071" s="7">
        <v>90.1422041975178</v>
      </c>
      <c r="J16071" s="7">
        <v>143.645957695783</v>
      </c>
      <c r="K16071" s="7">
        <v>89.5511899446452</v>
      </c>
      <c r="L16071" s="7">
        <v>98.2737846434065</v>
      </c>
      <c r="M16071" s="7"/>
      <c r="N16071" s="7">
        <v>142.921506746441</v>
      </c>
      <c r="O16071" s="7">
        <v>195.286592334013</v>
      </c>
      <c r="P16071" s="7"/>
      <c r="Q16071" s="7">
        <v>108.097711574215</v>
      </c>
    </row>
    <row r="16072" spans="1:17">
      <c r="A16072" s="6">
        <v>2020</v>
      </c>
      <c r="B16072" t="s">
        <v>1706</v>
      </c>
      <c r="C16072">
        <v>371728</v>
      </c>
      <c r="D16072">
        <f t="shared" si="502"/>
        <v>37</v>
      </c>
      <c r="E16072" t="str">
        <f>VLOOKUP(D16072,'Regionalism Code'!B:C,2,FALSE)</f>
        <v>山东省</v>
      </c>
      <c r="F16072">
        <f t="shared" si="503"/>
        <v>3717</v>
      </c>
      <c r="G16072" t="str">
        <f>IF(F16072&gt;10000,"省直辖县市",VLOOKUP(F16072,'Regionalism Code'!H:I,2,FALSE))</f>
        <v>菏泽市</v>
      </c>
      <c r="H16072" s="7">
        <v>111.41212031377</v>
      </c>
      <c r="I16072" s="7">
        <v>93.6861507470998</v>
      </c>
      <c r="J16072" s="7">
        <v>138.693684002969</v>
      </c>
      <c r="K16072" s="7">
        <v>83.3942034530899</v>
      </c>
      <c r="L16072" s="7">
        <v>78.1833186301095</v>
      </c>
      <c r="M16072" s="7"/>
      <c r="N16072" s="7">
        <v>141.127312422885</v>
      </c>
      <c r="O16072" s="7">
        <v>193.31627982355</v>
      </c>
      <c r="P16072" s="7"/>
      <c r="Q16072" s="7">
        <v>120.374862976413</v>
      </c>
    </row>
    <row r="16073" spans="1:17">
      <c r="A16073" s="6">
        <v>2020</v>
      </c>
      <c r="B16073" t="s">
        <v>1707</v>
      </c>
      <c r="C16073">
        <v>410102</v>
      </c>
      <c r="D16073">
        <f t="shared" si="502"/>
        <v>41</v>
      </c>
      <c r="E16073" t="str">
        <f>VLOOKUP(D16073,'Regionalism Code'!B:C,2,FALSE)</f>
        <v>河南省</v>
      </c>
      <c r="F16073">
        <f t="shared" si="503"/>
        <v>4101</v>
      </c>
      <c r="G16073" t="str">
        <f>IF(F16073&gt;10000,"省直辖县市",VLOOKUP(F16073,'Regionalism Code'!H:I,2,FALSE))</f>
        <v>郑州市</v>
      </c>
      <c r="H16073" s="7">
        <v>135.766413338833</v>
      </c>
      <c r="I16073" s="7">
        <v>114.725885616412</v>
      </c>
      <c r="J16073" s="7">
        <v>179.170739079434</v>
      </c>
      <c r="K16073" s="7">
        <v>119.88549415519</v>
      </c>
      <c r="L16073" s="7">
        <v>114.036061735468</v>
      </c>
      <c r="M16073" s="7"/>
      <c r="N16073" s="7">
        <v>178.926339103347</v>
      </c>
      <c r="O16073" s="7">
        <v>246.651622444179</v>
      </c>
      <c r="P16073" s="7"/>
      <c r="Q16073" s="7">
        <v>126.37764976338</v>
      </c>
    </row>
    <row r="16074" spans="1:17">
      <c r="A16074" s="6">
        <v>2020</v>
      </c>
      <c r="B16074" t="s">
        <v>1708</v>
      </c>
      <c r="C16074">
        <v>410103</v>
      </c>
      <c r="D16074">
        <f t="shared" si="502"/>
        <v>41</v>
      </c>
      <c r="E16074" t="str">
        <f>VLOOKUP(D16074,'Regionalism Code'!B:C,2,FALSE)</f>
        <v>河南省</v>
      </c>
      <c r="F16074">
        <f t="shared" si="503"/>
        <v>4101</v>
      </c>
      <c r="G16074" t="str">
        <f>IF(F16074&gt;10000,"省直辖县市",VLOOKUP(F16074,'Regionalism Code'!H:I,2,FALSE))</f>
        <v>郑州市</v>
      </c>
      <c r="H16074" s="7">
        <v>133.877121426534</v>
      </c>
      <c r="I16074" s="7">
        <v>112.765812677174</v>
      </c>
      <c r="J16074" s="7">
        <v>177.726335894466</v>
      </c>
      <c r="K16074" s="7">
        <v>122.289961741144</v>
      </c>
      <c r="L16074" s="7">
        <v>112.051880219258</v>
      </c>
      <c r="M16074" s="7"/>
      <c r="N16074" s="7">
        <v>171.381381602888</v>
      </c>
      <c r="O16074" s="7">
        <v>247.62436243405</v>
      </c>
      <c r="P16074" s="7"/>
      <c r="Q16074" s="7">
        <v>123.913526744482</v>
      </c>
    </row>
    <row r="16075" spans="1:17">
      <c r="A16075" s="6">
        <v>2020</v>
      </c>
      <c r="B16075" t="s">
        <v>1709</v>
      </c>
      <c r="C16075">
        <v>410104</v>
      </c>
      <c r="D16075">
        <f t="shared" si="502"/>
        <v>41</v>
      </c>
      <c r="E16075" t="str">
        <f>VLOOKUP(D16075,'Regionalism Code'!B:C,2,FALSE)</f>
        <v>河南省</v>
      </c>
      <c r="F16075">
        <f t="shared" si="503"/>
        <v>4101</v>
      </c>
      <c r="G16075" t="str">
        <f>IF(F16075&gt;10000,"省直辖县市",VLOOKUP(F16075,'Regionalism Code'!H:I,2,FALSE))</f>
        <v>郑州市</v>
      </c>
      <c r="H16075" s="7">
        <v>136.824111707101</v>
      </c>
      <c r="I16075" s="7">
        <v>117.156372089338</v>
      </c>
      <c r="J16075" s="7">
        <v>179.636183549819</v>
      </c>
      <c r="K16075" s="7">
        <v>125.032234854987</v>
      </c>
      <c r="L16075" s="7">
        <v>115.094248739178</v>
      </c>
      <c r="M16075" s="7"/>
      <c r="N16075" s="7">
        <v>170.817866229669</v>
      </c>
      <c r="O16075" s="7">
        <v>251.091602001525</v>
      </c>
      <c r="P16075" s="7"/>
      <c r="Q16075" s="7">
        <v>123.978709442042</v>
      </c>
    </row>
    <row r="16076" spans="1:17">
      <c r="A16076" s="6">
        <v>2020</v>
      </c>
      <c r="B16076" t="s">
        <v>1710</v>
      </c>
      <c r="C16076">
        <v>410105</v>
      </c>
      <c r="D16076">
        <f t="shared" si="502"/>
        <v>41</v>
      </c>
      <c r="E16076" t="str">
        <f>VLOOKUP(D16076,'Regionalism Code'!B:C,2,FALSE)</f>
        <v>河南省</v>
      </c>
      <c r="F16076">
        <f t="shared" si="503"/>
        <v>4101</v>
      </c>
      <c r="G16076" t="str">
        <f>IF(F16076&gt;10000,"省直辖县市",VLOOKUP(F16076,'Regionalism Code'!H:I,2,FALSE))</f>
        <v>郑州市</v>
      </c>
      <c r="H16076" s="7">
        <v>136.107994822781</v>
      </c>
      <c r="I16076" s="7">
        <v>114.881059062052</v>
      </c>
      <c r="J16076" s="7">
        <v>179.415719040707</v>
      </c>
      <c r="K16076" s="7">
        <v>121.650723269854</v>
      </c>
      <c r="L16076" s="7">
        <v>113.824266194947</v>
      </c>
      <c r="M16076" s="7"/>
      <c r="N16076" s="7">
        <v>176.461622209188</v>
      </c>
      <c r="O16076" s="7">
        <v>247.856014642819</v>
      </c>
      <c r="P16076" s="7"/>
      <c r="Q16076" s="7">
        <v>127.510308505561</v>
      </c>
    </row>
    <row r="16077" spans="1:17">
      <c r="A16077" s="6">
        <v>2020</v>
      </c>
      <c r="B16077" t="s">
        <v>1711</v>
      </c>
      <c r="C16077">
        <v>410106</v>
      </c>
      <c r="D16077">
        <f t="shared" si="502"/>
        <v>41</v>
      </c>
      <c r="E16077" t="str">
        <f>VLOOKUP(D16077,'Regionalism Code'!B:C,2,FALSE)</f>
        <v>河南省</v>
      </c>
      <c r="F16077">
        <f t="shared" si="503"/>
        <v>4101</v>
      </c>
      <c r="G16077" t="str">
        <f>IF(F16077&gt;10000,"省直辖县市",VLOOKUP(F16077,'Regionalism Code'!H:I,2,FALSE))</f>
        <v>郑州市</v>
      </c>
      <c r="H16077" s="7">
        <v>125.803582165726</v>
      </c>
      <c r="I16077" s="7">
        <v>106.887199400277</v>
      </c>
      <c r="J16077" s="7">
        <v>164.530493021481</v>
      </c>
      <c r="K16077" s="7">
        <v>106.989913594474</v>
      </c>
      <c r="L16077" s="7">
        <v>100.776343874472</v>
      </c>
      <c r="M16077" s="7"/>
      <c r="N16077" s="7">
        <v>161.207747057716</v>
      </c>
      <c r="O16077" s="7">
        <v>229.700076431932</v>
      </c>
      <c r="P16077" s="7"/>
      <c r="Q16077" s="7">
        <v>117.899922223007</v>
      </c>
    </row>
    <row r="16078" spans="1:17">
      <c r="A16078" s="6">
        <v>2020</v>
      </c>
      <c r="B16078" t="s">
        <v>1712</v>
      </c>
      <c r="C16078">
        <v>410108</v>
      </c>
      <c r="D16078">
        <f t="shared" si="502"/>
        <v>41</v>
      </c>
      <c r="E16078" t="str">
        <f>VLOOKUP(D16078,'Regionalism Code'!B:C,2,FALSE)</f>
        <v>河南省</v>
      </c>
      <c r="F16078">
        <f t="shared" si="503"/>
        <v>4101</v>
      </c>
      <c r="G16078" t="str">
        <f>IF(F16078&gt;10000,"省直辖县市",VLOOKUP(F16078,'Regionalism Code'!H:I,2,FALSE))</f>
        <v>郑州市</v>
      </c>
      <c r="H16078" s="7">
        <v>131.706115047417</v>
      </c>
      <c r="I16078" s="7">
        <v>114.095459391999</v>
      </c>
      <c r="J16078" s="7">
        <v>168.193712586358</v>
      </c>
      <c r="K16078" s="7">
        <v>115.175545349445</v>
      </c>
      <c r="L16078" s="7">
        <v>103.510701915744</v>
      </c>
      <c r="M16078" s="7"/>
      <c r="N16078" s="7">
        <v>155.606569540003</v>
      </c>
      <c r="O16078" s="7">
        <v>239.179129245764</v>
      </c>
      <c r="P16078" s="7"/>
      <c r="Q16078" s="7">
        <v>123.560514718243</v>
      </c>
    </row>
    <row r="16079" spans="1:17">
      <c r="A16079" s="6">
        <v>2020</v>
      </c>
      <c r="B16079" t="s">
        <v>1713</v>
      </c>
      <c r="C16079">
        <v>410122</v>
      </c>
      <c r="D16079">
        <f t="shared" si="502"/>
        <v>41</v>
      </c>
      <c r="E16079" t="str">
        <f>VLOOKUP(D16079,'Regionalism Code'!B:C,2,FALSE)</f>
        <v>河南省</v>
      </c>
      <c r="F16079">
        <f t="shared" si="503"/>
        <v>4101</v>
      </c>
      <c r="G16079" t="str">
        <f>IF(F16079&gt;10000,"省直辖县市",VLOOKUP(F16079,'Regionalism Code'!H:I,2,FALSE))</f>
        <v>郑州市</v>
      </c>
      <c r="H16079" s="7">
        <v>129.299780475074</v>
      </c>
      <c r="I16079" s="7">
        <v>114.766571232766</v>
      </c>
      <c r="J16079" s="7">
        <v>160.239650556492</v>
      </c>
      <c r="K16079" s="7">
        <v>111.017122386418</v>
      </c>
      <c r="L16079" s="7">
        <v>93.8994511826531</v>
      </c>
      <c r="M16079" s="7"/>
      <c r="N16079" s="7">
        <v>146.40596531106</v>
      </c>
      <c r="O16079" s="7">
        <v>231.096870380098</v>
      </c>
      <c r="P16079" s="7"/>
      <c r="Q16079" s="7">
        <v>121.073456999788</v>
      </c>
    </row>
    <row r="16080" spans="1:17">
      <c r="A16080" s="6">
        <v>2020</v>
      </c>
      <c r="B16080" t="s">
        <v>1714</v>
      </c>
      <c r="C16080">
        <v>410181</v>
      </c>
      <c r="D16080">
        <f t="shared" si="502"/>
        <v>41</v>
      </c>
      <c r="E16080" t="str">
        <f>VLOOKUP(D16080,'Regionalism Code'!B:C,2,FALSE)</f>
        <v>河南省</v>
      </c>
      <c r="F16080">
        <f t="shared" si="503"/>
        <v>4101</v>
      </c>
      <c r="G16080" t="str">
        <f>IF(F16080&gt;10000,"省直辖县市",VLOOKUP(F16080,'Regionalism Code'!H:I,2,FALSE))</f>
        <v>郑州市</v>
      </c>
      <c r="H16080" s="7">
        <v>120.83249450836</v>
      </c>
      <c r="I16080" s="7">
        <v>101.259868418613</v>
      </c>
      <c r="J16080" s="7">
        <v>155.509095983015</v>
      </c>
      <c r="K16080" s="7">
        <v>105.009770241622</v>
      </c>
      <c r="L16080" s="7">
        <v>84.410561189919</v>
      </c>
      <c r="M16080" s="7"/>
      <c r="N16080" s="7">
        <v>143.10292119388</v>
      </c>
      <c r="O16080" s="7">
        <v>225.413499209585</v>
      </c>
      <c r="P16080" s="7"/>
      <c r="Q16080" s="7">
        <v>122.455487503832</v>
      </c>
    </row>
    <row r="16081" spans="1:17">
      <c r="A16081" s="6">
        <v>2020</v>
      </c>
      <c r="B16081" t="s">
        <v>1715</v>
      </c>
      <c r="C16081">
        <v>410182</v>
      </c>
      <c r="D16081">
        <f t="shared" si="502"/>
        <v>41</v>
      </c>
      <c r="E16081" t="str">
        <f>VLOOKUP(D16081,'Regionalism Code'!B:C,2,FALSE)</f>
        <v>河南省</v>
      </c>
      <c r="F16081">
        <f t="shared" si="503"/>
        <v>4101</v>
      </c>
      <c r="G16081" t="str">
        <f>IF(F16081&gt;10000,"省直辖县市",VLOOKUP(F16081,'Regionalism Code'!H:I,2,FALSE))</f>
        <v>郑州市</v>
      </c>
      <c r="H16081" s="7">
        <v>124.593584330622</v>
      </c>
      <c r="I16081" s="7">
        <v>106.113858937327</v>
      </c>
      <c r="J16081" s="7">
        <v>160.039267086695</v>
      </c>
      <c r="K16081" s="7">
        <v>106.100478499799</v>
      </c>
      <c r="L16081" s="7">
        <v>93.4030635584292</v>
      </c>
      <c r="M16081" s="7"/>
      <c r="N16081" s="7">
        <v>151.128309272196</v>
      </c>
      <c r="O16081" s="7">
        <v>228.830279457531</v>
      </c>
      <c r="P16081" s="7"/>
      <c r="Q16081" s="7">
        <v>121.210525978377</v>
      </c>
    </row>
    <row r="16082" spans="1:17">
      <c r="A16082" s="6">
        <v>2020</v>
      </c>
      <c r="B16082" t="s">
        <v>1716</v>
      </c>
      <c r="C16082">
        <v>410183</v>
      </c>
      <c r="D16082">
        <f t="shared" si="502"/>
        <v>41</v>
      </c>
      <c r="E16082" t="str">
        <f>VLOOKUP(D16082,'Regionalism Code'!B:C,2,FALSE)</f>
        <v>河南省</v>
      </c>
      <c r="F16082">
        <f t="shared" si="503"/>
        <v>4101</v>
      </c>
      <c r="G16082" t="str">
        <f>IF(F16082&gt;10000,"省直辖县市",VLOOKUP(F16082,'Regionalism Code'!H:I,2,FALSE))</f>
        <v>郑州市</v>
      </c>
      <c r="H16082" s="7">
        <v>120.822434299131</v>
      </c>
      <c r="I16082" s="7">
        <v>103.138794786021</v>
      </c>
      <c r="J16082" s="7">
        <v>153.626642242625</v>
      </c>
      <c r="K16082" s="7">
        <v>103.276931082545</v>
      </c>
      <c r="L16082" s="7">
        <v>77.244904295203</v>
      </c>
      <c r="M16082" s="7"/>
      <c r="N16082" s="7">
        <v>137.815813532465</v>
      </c>
      <c r="O16082" s="7">
        <v>229.309333377238</v>
      </c>
      <c r="P16082" s="7"/>
      <c r="Q16082" s="7">
        <v>119.610461169238</v>
      </c>
    </row>
    <row r="16083" spans="1:17">
      <c r="A16083" s="6">
        <v>2020</v>
      </c>
      <c r="B16083" t="s">
        <v>1717</v>
      </c>
      <c r="C16083">
        <v>410184</v>
      </c>
      <c r="D16083">
        <f t="shared" si="502"/>
        <v>41</v>
      </c>
      <c r="E16083" t="str">
        <f>VLOOKUP(D16083,'Regionalism Code'!B:C,2,FALSE)</f>
        <v>河南省</v>
      </c>
      <c r="F16083">
        <f t="shared" si="503"/>
        <v>4101</v>
      </c>
      <c r="G16083" t="str">
        <f>IF(F16083&gt;10000,"省直辖县市",VLOOKUP(F16083,'Regionalism Code'!H:I,2,FALSE))</f>
        <v>郑州市</v>
      </c>
      <c r="H16083" s="7">
        <v>127.507912633126</v>
      </c>
      <c r="I16083" s="7">
        <v>110.415719452429</v>
      </c>
      <c r="J16083" s="7">
        <v>162.557545901819</v>
      </c>
      <c r="K16083" s="7">
        <v>113.177591903659</v>
      </c>
      <c r="L16083" s="7">
        <v>99.9738836413901</v>
      </c>
      <c r="M16083" s="7"/>
      <c r="N16083" s="7">
        <v>147.936869605536</v>
      </c>
      <c r="O16083" s="7">
        <v>232.247343964445</v>
      </c>
      <c r="P16083" s="7"/>
      <c r="Q16083" s="7">
        <v>120.263109952248</v>
      </c>
    </row>
    <row r="16084" spans="1:17">
      <c r="A16084" s="6">
        <v>2020</v>
      </c>
      <c r="B16084" t="s">
        <v>1718</v>
      </c>
      <c r="C16084">
        <v>410185</v>
      </c>
      <c r="D16084">
        <f t="shared" si="502"/>
        <v>41</v>
      </c>
      <c r="E16084" t="str">
        <f>VLOOKUP(D16084,'Regionalism Code'!B:C,2,FALSE)</f>
        <v>河南省</v>
      </c>
      <c r="F16084">
        <f t="shared" si="503"/>
        <v>4101</v>
      </c>
      <c r="G16084" t="str">
        <f>IF(F16084&gt;10000,"省直辖县市",VLOOKUP(F16084,'Regionalism Code'!H:I,2,FALSE))</f>
        <v>郑州市</v>
      </c>
      <c r="H16084" s="7">
        <v>117.167210496113</v>
      </c>
      <c r="I16084" s="7">
        <v>100.295230623216</v>
      </c>
      <c r="J16084" s="7">
        <v>146.548745885059</v>
      </c>
      <c r="K16084" s="7">
        <v>93.0209306124676</v>
      </c>
      <c r="L16084" s="7">
        <v>70.1897146034582</v>
      </c>
      <c r="M16084" s="7"/>
      <c r="N16084" s="7">
        <v>135.666065981747</v>
      </c>
      <c r="O16084" s="7">
        <v>218.337884103862</v>
      </c>
      <c r="P16084" s="7"/>
      <c r="Q16084" s="7">
        <v>119.494465313256</v>
      </c>
    </row>
    <row r="16085" spans="1:17">
      <c r="A16085" s="6">
        <v>2020</v>
      </c>
      <c r="B16085" t="s">
        <v>1719</v>
      </c>
      <c r="C16085">
        <v>410202</v>
      </c>
      <c r="D16085">
        <f t="shared" si="502"/>
        <v>41</v>
      </c>
      <c r="E16085" t="str">
        <f>VLOOKUP(D16085,'Regionalism Code'!B:C,2,FALSE)</f>
        <v>河南省</v>
      </c>
      <c r="F16085">
        <f t="shared" si="503"/>
        <v>4102</v>
      </c>
      <c r="G16085" t="str">
        <f>IF(F16085&gt;10000,"省直辖县市",VLOOKUP(F16085,'Regionalism Code'!H:I,2,FALSE))</f>
        <v>开封市</v>
      </c>
      <c r="H16085" s="7">
        <v>134.499445187934</v>
      </c>
      <c r="I16085" s="7">
        <v>120.417135392381</v>
      </c>
      <c r="J16085" s="7">
        <v>166.616284970649</v>
      </c>
      <c r="K16085" s="7">
        <v>110.316605431247</v>
      </c>
      <c r="L16085" s="7">
        <v>104.539957406537</v>
      </c>
      <c r="M16085" s="7"/>
      <c r="N16085" s="7">
        <v>164.346714762751</v>
      </c>
      <c r="O16085" s="7">
        <v>230.673109940497</v>
      </c>
      <c r="P16085" s="7"/>
      <c r="Q16085" s="7">
        <v>122.645837559461</v>
      </c>
    </row>
    <row r="16086" spans="1:17">
      <c r="A16086" s="6">
        <v>2020</v>
      </c>
      <c r="B16086" t="s">
        <v>1720</v>
      </c>
      <c r="C16086">
        <v>410203</v>
      </c>
      <c r="D16086">
        <f t="shared" si="502"/>
        <v>41</v>
      </c>
      <c r="E16086" t="str">
        <f>VLOOKUP(D16086,'Regionalism Code'!B:C,2,FALSE)</f>
        <v>河南省</v>
      </c>
      <c r="F16086">
        <f t="shared" si="503"/>
        <v>4102</v>
      </c>
      <c r="G16086" t="str">
        <f>IF(F16086&gt;10000,"省直辖县市",VLOOKUP(F16086,'Regionalism Code'!H:I,2,FALSE))</f>
        <v>开封市</v>
      </c>
      <c r="H16086" s="7">
        <v>123.376480175325</v>
      </c>
      <c r="I16086" s="7">
        <v>104.086718860527</v>
      </c>
      <c r="J16086" s="7">
        <v>160.228298209762</v>
      </c>
      <c r="K16086" s="7">
        <v>103.229300978778</v>
      </c>
      <c r="L16086" s="7">
        <v>89.2325500828804</v>
      </c>
      <c r="M16086" s="7"/>
      <c r="N16086" s="7">
        <v>158.660789006747</v>
      </c>
      <c r="O16086" s="7">
        <v>226.263400441417</v>
      </c>
      <c r="P16086" s="7"/>
      <c r="Q16086" s="7">
        <v>120.112901570342</v>
      </c>
    </row>
    <row r="16087" spans="1:17">
      <c r="A16087" s="6">
        <v>2020</v>
      </c>
      <c r="B16087" t="s">
        <v>1104</v>
      </c>
      <c r="C16087">
        <v>410204</v>
      </c>
      <c r="D16087">
        <f t="shared" si="502"/>
        <v>41</v>
      </c>
      <c r="E16087" t="str">
        <f>VLOOKUP(D16087,'Regionalism Code'!B:C,2,FALSE)</f>
        <v>河南省</v>
      </c>
      <c r="F16087">
        <f t="shared" si="503"/>
        <v>4102</v>
      </c>
      <c r="G16087" t="str">
        <f>IF(F16087&gt;10000,"省直辖县市",VLOOKUP(F16087,'Regionalism Code'!H:I,2,FALSE))</f>
        <v>开封市</v>
      </c>
      <c r="H16087" s="7">
        <v>125.942610238703</v>
      </c>
      <c r="I16087" s="7">
        <v>106.742693033768</v>
      </c>
      <c r="J16087" s="7">
        <v>163.488137884903</v>
      </c>
      <c r="K16087" s="7">
        <v>104.906179885115</v>
      </c>
      <c r="L16087" s="7">
        <v>89.0114915997623</v>
      </c>
      <c r="M16087" s="7"/>
      <c r="N16087" s="7">
        <v>166.627906854292</v>
      </c>
      <c r="O16087" s="7">
        <v>228.97473072766</v>
      </c>
      <c r="P16087" s="7"/>
      <c r="Q16087" s="7">
        <v>121.121944832036</v>
      </c>
    </row>
    <row r="16088" spans="1:17">
      <c r="A16088" s="6">
        <v>2020</v>
      </c>
      <c r="B16088" t="s">
        <v>1721</v>
      </c>
      <c r="C16088">
        <v>410205</v>
      </c>
      <c r="D16088">
        <f t="shared" si="502"/>
        <v>41</v>
      </c>
      <c r="E16088" t="str">
        <f>VLOOKUP(D16088,'Regionalism Code'!B:C,2,FALSE)</f>
        <v>河南省</v>
      </c>
      <c r="F16088">
        <f t="shared" si="503"/>
        <v>4102</v>
      </c>
      <c r="G16088" t="str">
        <f>IF(F16088&gt;10000,"省直辖县市",VLOOKUP(F16088,'Regionalism Code'!H:I,2,FALSE))</f>
        <v>开封市</v>
      </c>
      <c r="H16088" s="7">
        <v>123.30198969252</v>
      </c>
      <c r="I16088" s="7">
        <v>103.711708460426</v>
      </c>
      <c r="J16088" s="7">
        <v>161.032405088959</v>
      </c>
      <c r="K16088" s="7">
        <v>104.383497943242</v>
      </c>
      <c r="L16088" s="7">
        <v>86.9212843776044</v>
      </c>
      <c r="M16088" s="7"/>
      <c r="N16088" s="7">
        <v>162.857592313803</v>
      </c>
      <c r="O16088" s="7">
        <v>226.582059575074</v>
      </c>
      <c r="P16088" s="7"/>
      <c r="Q16088" s="7">
        <v>119.434167635372</v>
      </c>
    </row>
    <row r="16089" spans="1:17">
      <c r="A16089" s="6">
        <v>2020</v>
      </c>
      <c r="B16089" t="s">
        <v>1722</v>
      </c>
      <c r="C16089">
        <v>410212</v>
      </c>
      <c r="D16089">
        <f t="shared" si="502"/>
        <v>41</v>
      </c>
      <c r="E16089" t="str">
        <f>VLOOKUP(D16089,'Regionalism Code'!B:C,2,FALSE)</f>
        <v>河南省</v>
      </c>
      <c r="F16089">
        <f t="shared" si="503"/>
        <v>4102</v>
      </c>
      <c r="G16089" t="str">
        <f>IF(F16089&gt;10000,"省直辖县市",VLOOKUP(F16089,'Regionalism Code'!H:I,2,FALSE))</f>
        <v>开封市</v>
      </c>
      <c r="H16089" s="7">
        <v>109.882321974829</v>
      </c>
      <c r="I16089" s="7">
        <v>94.4757043705925</v>
      </c>
      <c r="J16089" s="7">
        <v>133.817061449311</v>
      </c>
      <c r="K16089" s="7">
        <v>87.6866229173347</v>
      </c>
      <c r="L16089" s="7">
        <v>63.5153291153009</v>
      </c>
      <c r="M16089" s="7"/>
      <c r="N16089" s="7">
        <v>113.574620933828</v>
      </c>
      <c r="O16089" s="7">
        <v>205.537667601245</v>
      </c>
      <c r="P16089" s="7"/>
      <c r="Q16089" s="7">
        <v>117.268220361193</v>
      </c>
    </row>
    <row r="16090" spans="1:17">
      <c r="A16090" s="6">
        <v>2020</v>
      </c>
      <c r="B16090" t="s">
        <v>1723</v>
      </c>
      <c r="C16090">
        <v>410221</v>
      </c>
      <c r="D16090">
        <f t="shared" si="502"/>
        <v>41</v>
      </c>
      <c r="E16090" t="str">
        <f>VLOOKUP(D16090,'Regionalism Code'!B:C,2,FALSE)</f>
        <v>河南省</v>
      </c>
      <c r="F16090">
        <f t="shared" si="503"/>
        <v>4102</v>
      </c>
      <c r="G16090" t="str">
        <f>IF(F16090&gt;10000,"省直辖县市",VLOOKUP(F16090,'Regionalism Code'!H:I,2,FALSE))</f>
        <v>开封市</v>
      </c>
      <c r="H16090" s="7">
        <v>110.065295819494</v>
      </c>
      <c r="I16090" s="7">
        <v>93.4182410794147</v>
      </c>
      <c r="J16090" s="7">
        <v>135.995728151661</v>
      </c>
      <c r="K16090" s="7">
        <v>83.9203003590929</v>
      </c>
      <c r="L16090" s="7">
        <v>67.5010071386579</v>
      </c>
      <c r="M16090" s="7"/>
      <c r="N16090" s="7">
        <v>125.922028002581</v>
      </c>
      <c r="O16090" s="7">
        <v>201.923999983626</v>
      </c>
      <c r="P16090" s="7"/>
      <c r="Q16090" s="7">
        <v>117.920617542002</v>
      </c>
    </row>
    <row r="16091" spans="1:17">
      <c r="A16091" s="6">
        <v>2020</v>
      </c>
      <c r="B16091" t="s">
        <v>1724</v>
      </c>
      <c r="C16091">
        <v>410222</v>
      </c>
      <c r="D16091">
        <f t="shared" si="502"/>
        <v>41</v>
      </c>
      <c r="E16091" t="str">
        <f>VLOOKUP(D16091,'Regionalism Code'!B:C,2,FALSE)</f>
        <v>河南省</v>
      </c>
      <c r="F16091">
        <f t="shared" si="503"/>
        <v>4102</v>
      </c>
      <c r="G16091" t="str">
        <f>IF(F16091&gt;10000,"省直辖县市",VLOOKUP(F16091,'Regionalism Code'!H:I,2,FALSE))</f>
        <v>开封市</v>
      </c>
      <c r="H16091" s="7">
        <v>111.931563977224</v>
      </c>
      <c r="I16091" s="7">
        <v>95.7381819844516</v>
      </c>
      <c r="J16091" s="7">
        <v>137.735391341951</v>
      </c>
      <c r="K16091" s="7">
        <v>88.7446618902355</v>
      </c>
      <c r="L16091" s="7">
        <v>63.5685529644503</v>
      </c>
      <c r="M16091" s="7"/>
      <c r="N16091" s="7">
        <v>125.636824636136</v>
      </c>
      <c r="O16091" s="7">
        <v>206.732285609759</v>
      </c>
      <c r="P16091" s="7"/>
      <c r="Q16091" s="7">
        <v>118.519041633144</v>
      </c>
    </row>
    <row r="16092" spans="1:17">
      <c r="A16092" s="6">
        <v>2020</v>
      </c>
      <c r="B16092" t="s">
        <v>1725</v>
      </c>
      <c r="C16092">
        <v>410223</v>
      </c>
      <c r="D16092">
        <f t="shared" si="502"/>
        <v>41</v>
      </c>
      <c r="E16092" t="str">
        <f>VLOOKUP(D16092,'Regionalism Code'!B:C,2,FALSE)</f>
        <v>河南省</v>
      </c>
      <c r="F16092">
        <f t="shared" si="503"/>
        <v>4102</v>
      </c>
      <c r="G16092" t="str">
        <f>IF(F16092&gt;10000,"省直辖县市",VLOOKUP(F16092,'Regionalism Code'!H:I,2,FALSE))</f>
        <v>开封市</v>
      </c>
      <c r="H16092" s="7">
        <v>114.464501063375</v>
      </c>
      <c r="I16092" s="7">
        <v>96.8745718851867</v>
      </c>
      <c r="J16092" s="7">
        <v>142.185459067851</v>
      </c>
      <c r="K16092" s="7">
        <v>95.5640874248972</v>
      </c>
      <c r="L16092" s="7">
        <v>68.4379079573076</v>
      </c>
      <c r="M16092" s="7"/>
      <c r="N16092" s="7">
        <v>125.439777881609</v>
      </c>
      <c r="O16092" s="7">
        <v>214.03983117399</v>
      </c>
      <c r="P16092" s="7"/>
      <c r="Q16092" s="7">
        <v>122.179778507042</v>
      </c>
    </row>
    <row r="16093" spans="1:17">
      <c r="A16093" s="6">
        <v>2020</v>
      </c>
      <c r="B16093" t="s">
        <v>1726</v>
      </c>
      <c r="C16093">
        <v>410225</v>
      </c>
      <c r="D16093">
        <f t="shared" si="502"/>
        <v>41</v>
      </c>
      <c r="E16093" t="str">
        <f>VLOOKUP(D16093,'Regionalism Code'!B:C,2,FALSE)</f>
        <v>河南省</v>
      </c>
      <c r="F16093">
        <f t="shared" si="503"/>
        <v>4102</v>
      </c>
      <c r="G16093" t="str">
        <f>IF(F16093&gt;10000,"省直辖县市",VLOOKUP(F16093,'Regionalism Code'!H:I,2,FALSE))</f>
        <v>开封市</v>
      </c>
      <c r="H16093" s="7">
        <v>116.820275394655</v>
      </c>
      <c r="I16093" s="7">
        <v>99.1792590014375</v>
      </c>
      <c r="J16093" s="7">
        <v>144.282756469614</v>
      </c>
      <c r="K16093" s="7">
        <v>94.6383459318692</v>
      </c>
      <c r="L16093" s="7">
        <v>76.3989491203534</v>
      </c>
      <c r="M16093" s="7"/>
      <c r="N16093" s="7">
        <v>127.315657864643</v>
      </c>
      <c r="O16093" s="7">
        <v>214.81868808003</v>
      </c>
      <c r="P16093" s="7"/>
      <c r="Q16093" s="7">
        <v>125.174079572099</v>
      </c>
    </row>
    <row r="16094" spans="1:17">
      <c r="A16094" s="6">
        <v>2020</v>
      </c>
      <c r="B16094" t="s">
        <v>1727</v>
      </c>
      <c r="C16094">
        <v>410302</v>
      </c>
      <c r="D16094">
        <f t="shared" si="502"/>
        <v>41</v>
      </c>
      <c r="E16094" t="str">
        <f>VLOOKUP(D16094,'Regionalism Code'!B:C,2,FALSE)</f>
        <v>河南省</v>
      </c>
      <c r="F16094">
        <f t="shared" si="503"/>
        <v>4103</v>
      </c>
      <c r="G16094" t="str">
        <f>IF(F16094&gt;10000,"省直辖县市",VLOOKUP(F16094,'Regionalism Code'!H:I,2,FALSE))</f>
        <v>洛阳市</v>
      </c>
      <c r="H16094" s="7">
        <v>125.655182732984</v>
      </c>
      <c r="I16094" s="7">
        <v>105.68289262497</v>
      </c>
      <c r="J16094" s="7">
        <v>164.974726556411</v>
      </c>
      <c r="K16094" s="7">
        <v>106.789325076976</v>
      </c>
      <c r="L16094" s="7">
        <v>92.5561960099513</v>
      </c>
      <c r="M16094" s="7"/>
      <c r="N16094" s="7">
        <v>165.770927669798</v>
      </c>
      <c r="O16094" s="7">
        <v>231.777418064883</v>
      </c>
      <c r="P16094" s="7"/>
      <c r="Q16094" s="7">
        <v>120.161193522409</v>
      </c>
    </row>
    <row r="16095" spans="1:17">
      <c r="A16095" s="6">
        <v>2020</v>
      </c>
      <c r="B16095" t="s">
        <v>1728</v>
      </c>
      <c r="C16095">
        <v>410303</v>
      </c>
      <c r="D16095">
        <f t="shared" si="502"/>
        <v>41</v>
      </c>
      <c r="E16095" t="str">
        <f>VLOOKUP(D16095,'Regionalism Code'!B:C,2,FALSE)</f>
        <v>河南省</v>
      </c>
      <c r="F16095">
        <f t="shared" si="503"/>
        <v>4103</v>
      </c>
      <c r="G16095" t="str">
        <f>IF(F16095&gt;10000,"省直辖县市",VLOOKUP(F16095,'Regionalism Code'!H:I,2,FALSE))</f>
        <v>洛阳市</v>
      </c>
      <c r="H16095" s="7">
        <v>129.549807781166</v>
      </c>
      <c r="I16095" s="7">
        <v>107.917318192852</v>
      </c>
      <c r="J16095" s="7">
        <v>170.787535271812</v>
      </c>
      <c r="K16095" s="7">
        <v>112.195740909154</v>
      </c>
      <c r="L16095" s="7">
        <v>102.11757441415</v>
      </c>
      <c r="M16095" s="7"/>
      <c r="N16095" s="7">
        <v>170.669544094714</v>
      </c>
      <c r="O16095" s="7">
        <v>237.655299197883</v>
      </c>
      <c r="P16095" s="7"/>
      <c r="Q16095" s="7">
        <v>126.052363461043</v>
      </c>
    </row>
    <row r="16096" spans="1:17">
      <c r="A16096" s="6">
        <v>2020</v>
      </c>
      <c r="B16096" t="s">
        <v>1729</v>
      </c>
      <c r="C16096">
        <v>410304</v>
      </c>
      <c r="D16096">
        <f t="shared" si="502"/>
        <v>41</v>
      </c>
      <c r="E16096" t="str">
        <f>VLOOKUP(D16096,'Regionalism Code'!B:C,2,FALSE)</f>
        <v>河南省</v>
      </c>
      <c r="F16096">
        <f t="shared" si="503"/>
        <v>4103</v>
      </c>
      <c r="G16096" t="str">
        <f>IF(F16096&gt;10000,"省直辖县市",VLOOKUP(F16096,'Regionalism Code'!H:I,2,FALSE))</f>
        <v>洛阳市</v>
      </c>
      <c r="H16096" s="7">
        <v>125.513110606361</v>
      </c>
      <c r="I16096" s="7">
        <v>105.058596649707</v>
      </c>
      <c r="J16096" s="7">
        <v>165.136004878122</v>
      </c>
      <c r="K16096" s="7">
        <v>106.584958594458</v>
      </c>
      <c r="L16096" s="7">
        <v>96.8919679137618</v>
      </c>
      <c r="M16096" s="7"/>
      <c r="N16096" s="7">
        <v>167.166561989758</v>
      </c>
      <c r="O16096" s="7">
        <v>229.808487196795</v>
      </c>
      <c r="P16096" s="7"/>
      <c r="Q16096" s="7">
        <v>121.060171702396</v>
      </c>
    </row>
    <row r="16097" spans="1:17">
      <c r="A16097" s="6">
        <v>2020</v>
      </c>
      <c r="B16097" t="s">
        <v>1730</v>
      </c>
      <c r="C16097">
        <v>410305</v>
      </c>
      <c r="D16097">
        <f t="shared" si="502"/>
        <v>41</v>
      </c>
      <c r="E16097" t="str">
        <f>VLOOKUP(D16097,'Regionalism Code'!B:C,2,FALSE)</f>
        <v>河南省</v>
      </c>
      <c r="F16097">
        <f t="shared" si="503"/>
        <v>4103</v>
      </c>
      <c r="G16097" t="str">
        <f>IF(F16097&gt;10000,"省直辖县市",VLOOKUP(F16097,'Regionalism Code'!H:I,2,FALSE))</f>
        <v>洛阳市</v>
      </c>
      <c r="H16097" s="7">
        <v>129.772452774531</v>
      </c>
      <c r="I16097" s="7">
        <v>108.088707544507</v>
      </c>
      <c r="J16097" s="7">
        <v>172.159120834877</v>
      </c>
      <c r="K16097" s="7">
        <v>110.540160963004</v>
      </c>
      <c r="L16097" s="7">
        <v>102.872734132183</v>
      </c>
      <c r="M16097" s="7"/>
      <c r="N16097" s="7">
        <v>178.8055252148</v>
      </c>
      <c r="O16097" s="7">
        <v>236.416783946654</v>
      </c>
      <c r="P16097" s="7"/>
      <c r="Q16097" s="7">
        <v>124.356460490237</v>
      </c>
    </row>
    <row r="16098" spans="1:17">
      <c r="A16098" s="6">
        <v>2020</v>
      </c>
      <c r="B16098" t="s">
        <v>1731</v>
      </c>
      <c r="C16098">
        <v>410306</v>
      </c>
      <c r="D16098">
        <f t="shared" si="502"/>
        <v>41</v>
      </c>
      <c r="E16098" t="str">
        <f>VLOOKUP(D16098,'Regionalism Code'!B:C,2,FALSE)</f>
        <v>河南省</v>
      </c>
      <c r="F16098">
        <f t="shared" si="503"/>
        <v>4103</v>
      </c>
      <c r="G16098" t="str">
        <f>IF(F16098&gt;10000,"省直辖县市",VLOOKUP(F16098,'Regionalism Code'!H:I,2,FALSE))</f>
        <v>洛阳市</v>
      </c>
      <c r="H16098" s="7">
        <v>123.097982035278</v>
      </c>
      <c r="I16098" s="7">
        <v>103.138034006281</v>
      </c>
      <c r="J16098" s="7">
        <v>160.586980754448</v>
      </c>
      <c r="K16098" s="7">
        <v>96.3834467119195</v>
      </c>
      <c r="L16098" s="7">
        <v>90.2734489721727</v>
      </c>
      <c r="M16098" s="7"/>
      <c r="N16098" s="7">
        <v>172.613358700358</v>
      </c>
      <c r="O16098" s="7">
        <v>220.488117964307</v>
      </c>
      <c r="P16098" s="7"/>
      <c r="Q16098" s="7">
        <v>120.889473138585</v>
      </c>
    </row>
    <row r="16099" spans="1:17">
      <c r="A16099" s="6">
        <v>2020</v>
      </c>
      <c r="B16099" t="s">
        <v>1732</v>
      </c>
      <c r="C16099">
        <v>410311</v>
      </c>
      <c r="D16099">
        <f t="shared" si="502"/>
        <v>41</v>
      </c>
      <c r="E16099" t="str">
        <f>VLOOKUP(D16099,'Regionalism Code'!B:C,2,FALSE)</f>
        <v>河南省</v>
      </c>
      <c r="F16099">
        <f t="shared" si="503"/>
        <v>4103</v>
      </c>
      <c r="G16099" t="str">
        <f>IF(F16099&gt;10000,"省直辖县市",VLOOKUP(F16099,'Regionalism Code'!H:I,2,FALSE))</f>
        <v>洛阳市</v>
      </c>
      <c r="H16099" s="7">
        <v>130.257927439266</v>
      </c>
      <c r="I16099" s="7">
        <v>112.115836465907</v>
      </c>
      <c r="J16099" s="7">
        <v>166.981100245143</v>
      </c>
      <c r="K16099" s="7">
        <v>111.976169071696</v>
      </c>
      <c r="L16099" s="7">
        <v>103.658187607068</v>
      </c>
      <c r="M16099" s="7"/>
      <c r="N16099" s="7">
        <v>165.720805867088</v>
      </c>
      <c r="O16099" s="7">
        <v>230.787644187688</v>
      </c>
      <c r="P16099" s="7"/>
      <c r="Q16099" s="7">
        <v>123.438951138782</v>
      </c>
    </row>
    <row r="16100" spans="1:17">
      <c r="A16100" s="6">
        <v>2020</v>
      </c>
      <c r="B16100" t="s">
        <v>1733</v>
      </c>
      <c r="C16100">
        <v>410322</v>
      </c>
      <c r="D16100">
        <f t="shared" si="502"/>
        <v>41</v>
      </c>
      <c r="E16100" t="str">
        <f>VLOOKUP(D16100,'Regionalism Code'!B:C,2,FALSE)</f>
        <v>河南省</v>
      </c>
      <c r="F16100">
        <f t="shared" si="503"/>
        <v>4103</v>
      </c>
      <c r="G16100" t="str">
        <f>IF(F16100&gt;10000,"省直辖县市",VLOOKUP(F16100,'Regionalism Code'!H:I,2,FALSE))</f>
        <v>洛阳市</v>
      </c>
      <c r="H16100" s="7">
        <v>119.502004661681</v>
      </c>
      <c r="I16100" s="7">
        <v>99.757388095347</v>
      </c>
      <c r="J16100" s="7">
        <v>151.848684355738</v>
      </c>
      <c r="K16100" s="7">
        <v>97.998443141542</v>
      </c>
      <c r="L16100" s="7">
        <v>79.8364501821869</v>
      </c>
      <c r="M16100" s="7"/>
      <c r="N16100" s="7">
        <v>148.797418292496</v>
      </c>
      <c r="O16100" s="7">
        <v>218.263401241736</v>
      </c>
      <c r="P16100" s="7"/>
      <c r="Q16100" s="7">
        <v>125.926662374686</v>
      </c>
    </row>
    <row r="16101" spans="1:17">
      <c r="A16101" s="6">
        <v>2020</v>
      </c>
      <c r="B16101" t="s">
        <v>1734</v>
      </c>
      <c r="C16101">
        <v>410323</v>
      </c>
      <c r="D16101">
        <f t="shared" si="502"/>
        <v>41</v>
      </c>
      <c r="E16101" t="str">
        <f>VLOOKUP(D16101,'Regionalism Code'!B:C,2,FALSE)</f>
        <v>河南省</v>
      </c>
      <c r="F16101">
        <f t="shared" si="503"/>
        <v>4103</v>
      </c>
      <c r="G16101" t="str">
        <f>IF(F16101&gt;10000,"省直辖县市",VLOOKUP(F16101,'Regionalism Code'!H:I,2,FALSE))</f>
        <v>洛阳市</v>
      </c>
      <c r="H16101" s="7">
        <v>116.081406332086</v>
      </c>
      <c r="I16101" s="7">
        <v>99.6075001008857</v>
      </c>
      <c r="J16101" s="7">
        <v>144.413228486619</v>
      </c>
      <c r="K16101" s="7">
        <v>92.3739364543166</v>
      </c>
      <c r="L16101" s="7">
        <v>71.4387710175598</v>
      </c>
      <c r="M16101" s="7"/>
      <c r="N16101" s="7">
        <v>137.230674723557</v>
      </c>
      <c r="O16101" s="7">
        <v>211.969699296829</v>
      </c>
      <c r="P16101" s="7"/>
      <c r="Q16101" s="7">
        <v>119.001657515977</v>
      </c>
    </row>
    <row r="16102" spans="1:17">
      <c r="A16102" s="6">
        <v>2020</v>
      </c>
      <c r="B16102" t="s">
        <v>1735</v>
      </c>
      <c r="C16102">
        <v>410324</v>
      </c>
      <c r="D16102">
        <f t="shared" si="502"/>
        <v>41</v>
      </c>
      <c r="E16102" t="str">
        <f>VLOOKUP(D16102,'Regionalism Code'!B:C,2,FALSE)</f>
        <v>河南省</v>
      </c>
      <c r="F16102">
        <f t="shared" si="503"/>
        <v>4103</v>
      </c>
      <c r="G16102" t="str">
        <f>IF(F16102&gt;10000,"省直辖县市",VLOOKUP(F16102,'Regionalism Code'!H:I,2,FALSE))</f>
        <v>洛阳市</v>
      </c>
      <c r="H16102" s="7">
        <v>116.812555116753</v>
      </c>
      <c r="I16102" s="7">
        <v>99.8789987713371</v>
      </c>
      <c r="J16102" s="7">
        <v>144.352791002941</v>
      </c>
      <c r="K16102" s="7">
        <v>90.6748908442922</v>
      </c>
      <c r="L16102" s="7">
        <v>72.5418878945704</v>
      </c>
      <c r="M16102" s="7"/>
      <c r="N16102" s="7">
        <v>139.47980198055</v>
      </c>
      <c r="O16102" s="7">
        <v>210.156598919012</v>
      </c>
      <c r="P16102" s="7"/>
      <c r="Q16102" s="7">
        <v>122.689045242435</v>
      </c>
    </row>
    <row r="16103" spans="1:17">
      <c r="A16103" s="6">
        <v>2020</v>
      </c>
      <c r="B16103" t="s">
        <v>1736</v>
      </c>
      <c r="C16103">
        <v>410325</v>
      </c>
      <c r="D16103">
        <f t="shared" si="502"/>
        <v>41</v>
      </c>
      <c r="E16103" t="str">
        <f>VLOOKUP(D16103,'Regionalism Code'!B:C,2,FALSE)</f>
        <v>河南省</v>
      </c>
      <c r="F16103">
        <f t="shared" si="503"/>
        <v>4103</v>
      </c>
      <c r="G16103" t="str">
        <f>IF(F16103&gt;10000,"省直辖县市",VLOOKUP(F16103,'Regionalism Code'!H:I,2,FALSE))</f>
        <v>洛阳市</v>
      </c>
      <c r="H16103" s="7">
        <v>110.348128477026</v>
      </c>
      <c r="I16103" s="7">
        <v>95.5046629412338</v>
      </c>
      <c r="J16103" s="7">
        <v>135.846479603703</v>
      </c>
      <c r="K16103" s="7">
        <v>84.3059620303932</v>
      </c>
      <c r="L16103" s="7">
        <v>63.0646261923641</v>
      </c>
      <c r="M16103" s="7"/>
      <c r="N16103" s="7">
        <v>131.68805393244</v>
      </c>
      <c r="O16103" s="7">
        <v>199.836540391247</v>
      </c>
      <c r="P16103" s="7"/>
      <c r="Q16103" s="7">
        <v>113.033207221827</v>
      </c>
    </row>
    <row r="16104" spans="1:17">
      <c r="A16104" s="6">
        <v>2020</v>
      </c>
      <c r="B16104" t="s">
        <v>1737</v>
      </c>
      <c r="C16104">
        <v>410326</v>
      </c>
      <c r="D16104">
        <f t="shared" si="502"/>
        <v>41</v>
      </c>
      <c r="E16104" t="str">
        <f>VLOOKUP(D16104,'Regionalism Code'!B:C,2,FALSE)</f>
        <v>河南省</v>
      </c>
      <c r="F16104">
        <f t="shared" si="503"/>
        <v>4103</v>
      </c>
      <c r="G16104" t="str">
        <f>IF(F16104&gt;10000,"省直辖县市",VLOOKUP(F16104,'Regionalism Code'!H:I,2,FALSE))</f>
        <v>洛阳市</v>
      </c>
      <c r="H16104" s="7">
        <v>113.271347975486</v>
      </c>
      <c r="I16104" s="7">
        <v>97.0981749281197</v>
      </c>
      <c r="J16104" s="7">
        <v>141.423850167974</v>
      </c>
      <c r="K16104" s="7">
        <v>90.7735385421757</v>
      </c>
      <c r="L16104" s="7">
        <v>63.7558393958035</v>
      </c>
      <c r="M16104" s="7"/>
      <c r="N16104" s="7">
        <v>133.077125024904</v>
      </c>
      <c r="O16104" s="7">
        <v>210.169044014362</v>
      </c>
      <c r="P16104" s="7"/>
      <c r="Q16104" s="7">
        <v>115.524264206599</v>
      </c>
    </row>
    <row r="16105" spans="1:17">
      <c r="A16105" s="6">
        <v>2020</v>
      </c>
      <c r="B16105" t="s">
        <v>1738</v>
      </c>
      <c r="C16105">
        <v>410327</v>
      </c>
      <c r="D16105">
        <f t="shared" si="502"/>
        <v>41</v>
      </c>
      <c r="E16105" t="str">
        <f>VLOOKUP(D16105,'Regionalism Code'!B:C,2,FALSE)</f>
        <v>河南省</v>
      </c>
      <c r="F16105">
        <f t="shared" si="503"/>
        <v>4103</v>
      </c>
      <c r="G16105" t="str">
        <f>IF(F16105&gt;10000,"省直辖县市",VLOOKUP(F16105,'Regionalism Code'!H:I,2,FALSE))</f>
        <v>洛阳市</v>
      </c>
      <c r="H16105" s="7">
        <v>115.672683071441</v>
      </c>
      <c r="I16105" s="7">
        <v>98.1733432296429</v>
      </c>
      <c r="J16105" s="7">
        <v>146.077755988858</v>
      </c>
      <c r="K16105" s="7">
        <v>93.9199473993375</v>
      </c>
      <c r="L16105" s="7">
        <v>75.3257563718746</v>
      </c>
      <c r="M16105" s="7"/>
      <c r="N16105" s="7">
        <v>136.351787816135</v>
      </c>
      <c r="O16105" s="7">
        <v>214.449874736264</v>
      </c>
      <c r="P16105" s="7"/>
      <c r="Q16105" s="7">
        <v>118.21144849371</v>
      </c>
    </row>
    <row r="16106" spans="1:17">
      <c r="A16106" s="6">
        <v>2020</v>
      </c>
      <c r="B16106" t="s">
        <v>1739</v>
      </c>
      <c r="C16106">
        <v>410328</v>
      </c>
      <c r="D16106">
        <f t="shared" si="502"/>
        <v>41</v>
      </c>
      <c r="E16106" t="str">
        <f>VLOOKUP(D16106,'Regionalism Code'!B:C,2,FALSE)</f>
        <v>河南省</v>
      </c>
      <c r="F16106">
        <f t="shared" si="503"/>
        <v>4103</v>
      </c>
      <c r="G16106" t="str">
        <f>IF(F16106&gt;10000,"省直辖县市",VLOOKUP(F16106,'Regionalism Code'!H:I,2,FALSE))</f>
        <v>洛阳市</v>
      </c>
      <c r="H16106" s="7">
        <v>114.213750945374</v>
      </c>
      <c r="I16106" s="7">
        <v>96.8435147799043</v>
      </c>
      <c r="J16106" s="7">
        <v>140.708875499549</v>
      </c>
      <c r="K16106" s="7">
        <v>85.1581420404934</v>
      </c>
      <c r="L16106" s="7">
        <v>65.9859212856225</v>
      </c>
      <c r="M16106" s="7"/>
      <c r="N16106" s="7">
        <v>136.26584534993</v>
      </c>
      <c r="O16106" s="7">
        <v>207.256107172707</v>
      </c>
      <c r="P16106" s="7"/>
      <c r="Q16106" s="7">
        <v>123.431123893305</v>
      </c>
    </row>
    <row r="16107" spans="1:17">
      <c r="A16107" s="6">
        <v>2020</v>
      </c>
      <c r="B16107" t="s">
        <v>1740</v>
      </c>
      <c r="C16107">
        <v>410329</v>
      </c>
      <c r="D16107">
        <f t="shared" si="502"/>
        <v>41</v>
      </c>
      <c r="E16107" t="str">
        <f>VLOOKUP(D16107,'Regionalism Code'!B:C,2,FALSE)</f>
        <v>河南省</v>
      </c>
      <c r="F16107">
        <f t="shared" si="503"/>
        <v>4103</v>
      </c>
      <c r="G16107" t="str">
        <f>IF(F16107&gt;10000,"省直辖县市",VLOOKUP(F16107,'Regionalism Code'!H:I,2,FALSE))</f>
        <v>洛阳市</v>
      </c>
      <c r="H16107" s="7">
        <v>115.056793258026</v>
      </c>
      <c r="I16107" s="7">
        <v>97.9393193941554</v>
      </c>
      <c r="J16107" s="7">
        <v>141.476111177624</v>
      </c>
      <c r="K16107" s="7">
        <v>91.225504662162</v>
      </c>
      <c r="L16107" s="7">
        <v>70.7479695130194</v>
      </c>
      <c r="M16107" s="7"/>
      <c r="N16107" s="7">
        <v>128.532949228069</v>
      </c>
      <c r="O16107" s="7">
        <v>210.765819863767</v>
      </c>
      <c r="P16107" s="7"/>
      <c r="Q16107" s="7">
        <v>123.577353717041</v>
      </c>
    </row>
    <row r="16108" spans="1:17">
      <c r="A16108" s="6">
        <v>2020</v>
      </c>
      <c r="B16108" t="s">
        <v>1741</v>
      </c>
      <c r="C16108">
        <v>410381</v>
      </c>
      <c r="D16108">
        <f t="shared" si="502"/>
        <v>41</v>
      </c>
      <c r="E16108" t="str">
        <f>VLOOKUP(D16108,'Regionalism Code'!B:C,2,FALSE)</f>
        <v>河南省</v>
      </c>
      <c r="F16108">
        <f t="shared" si="503"/>
        <v>4103</v>
      </c>
      <c r="G16108" t="str">
        <f>IF(F16108&gt;10000,"省直辖县市",VLOOKUP(F16108,'Regionalism Code'!H:I,2,FALSE))</f>
        <v>洛阳市</v>
      </c>
      <c r="H16108" s="7">
        <v>118.371022157546</v>
      </c>
      <c r="I16108" s="7">
        <v>100.197386298896</v>
      </c>
      <c r="J16108" s="7">
        <v>151.540125097508</v>
      </c>
      <c r="K16108" s="7">
        <v>100.311002675551</v>
      </c>
      <c r="L16108" s="7">
        <v>81.029924709537</v>
      </c>
      <c r="M16108" s="7"/>
      <c r="N16108" s="7">
        <v>144.684175271981</v>
      </c>
      <c r="O16108" s="7">
        <v>217.695912116175</v>
      </c>
      <c r="P16108" s="7"/>
      <c r="Q16108" s="7">
        <v>118.113786487839</v>
      </c>
    </row>
    <row r="16109" spans="1:17">
      <c r="A16109" s="6">
        <v>2020</v>
      </c>
      <c r="B16109" t="s">
        <v>121</v>
      </c>
      <c r="C16109">
        <v>410402</v>
      </c>
      <c r="D16109">
        <f t="shared" si="502"/>
        <v>41</v>
      </c>
      <c r="E16109" t="str">
        <f>VLOOKUP(D16109,'Regionalism Code'!B:C,2,FALSE)</f>
        <v>河南省</v>
      </c>
      <c r="F16109">
        <f t="shared" si="503"/>
        <v>4104</v>
      </c>
      <c r="G16109" t="str">
        <f>IF(F16109&gt;10000,"省直辖县市",VLOOKUP(F16109,'Regionalism Code'!H:I,2,FALSE))</f>
        <v>平顶山市</v>
      </c>
      <c r="H16109" s="7">
        <v>124.421372542101</v>
      </c>
      <c r="I16109" s="7">
        <v>105.732375708792</v>
      </c>
      <c r="J16109" s="7">
        <v>161.245938704282</v>
      </c>
      <c r="K16109" s="7">
        <v>104.079640496917</v>
      </c>
      <c r="L16109" s="7">
        <v>93.5020317868044</v>
      </c>
      <c r="M16109" s="7"/>
      <c r="N16109" s="7">
        <v>161.095795083998</v>
      </c>
      <c r="O16109" s="7">
        <v>225.157547210652</v>
      </c>
      <c r="P16109" s="7"/>
      <c r="Q16109" s="7">
        <v>119.223664963017</v>
      </c>
    </row>
    <row r="16110" spans="1:17">
      <c r="A16110" s="6">
        <v>2020</v>
      </c>
      <c r="B16110" t="s">
        <v>1742</v>
      </c>
      <c r="C16110">
        <v>410403</v>
      </c>
      <c r="D16110">
        <f t="shared" si="502"/>
        <v>41</v>
      </c>
      <c r="E16110" t="str">
        <f>VLOOKUP(D16110,'Regionalism Code'!B:C,2,FALSE)</f>
        <v>河南省</v>
      </c>
      <c r="F16110">
        <f t="shared" si="503"/>
        <v>4104</v>
      </c>
      <c r="G16110" t="str">
        <f>IF(F16110&gt;10000,"省直辖县市",VLOOKUP(F16110,'Regionalism Code'!H:I,2,FALSE))</f>
        <v>平顶山市</v>
      </c>
      <c r="H16110" s="7">
        <v>123.559725946909</v>
      </c>
      <c r="I16110" s="7">
        <v>102.769985743345</v>
      </c>
      <c r="J16110" s="7">
        <v>162.895845084023</v>
      </c>
      <c r="K16110" s="7">
        <v>103.376061662971</v>
      </c>
      <c r="L16110" s="7">
        <v>91.2124757567192</v>
      </c>
      <c r="M16110" s="7"/>
      <c r="N16110" s="7">
        <v>164.879573747175</v>
      </c>
      <c r="O16110" s="7">
        <v>228.170886428608</v>
      </c>
      <c r="P16110" s="7"/>
      <c r="Q16110" s="7">
        <v>120.734694552629</v>
      </c>
    </row>
    <row r="16111" spans="1:17">
      <c r="A16111" s="6">
        <v>2020</v>
      </c>
      <c r="B16111" t="s">
        <v>1743</v>
      </c>
      <c r="C16111">
        <v>410404</v>
      </c>
      <c r="D16111">
        <f t="shared" si="502"/>
        <v>41</v>
      </c>
      <c r="E16111" t="str">
        <f>VLOOKUP(D16111,'Regionalism Code'!B:C,2,FALSE)</f>
        <v>河南省</v>
      </c>
      <c r="F16111">
        <f t="shared" si="503"/>
        <v>4104</v>
      </c>
      <c r="G16111" t="str">
        <f>IF(F16111&gt;10000,"省直辖县市",VLOOKUP(F16111,'Regionalism Code'!H:I,2,FALSE))</f>
        <v>平顶山市</v>
      </c>
      <c r="H16111" s="7">
        <v>111.122634300756</v>
      </c>
      <c r="I16111" s="7">
        <v>90.0670030655778</v>
      </c>
      <c r="J16111" s="7">
        <v>147.414655116317</v>
      </c>
      <c r="K16111" s="7">
        <v>84.7441462931577</v>
      </c>
      <c r="L16111" s="7">
        <v>67.5782918902121</v>
      </c>
      <c r="M16111" s="7"/>
      <c r="N16111" s="7">
        <v>148.760616650493</v>
      </c>
      <c r="O16111" s="7">
        <v>214.747994422099</v>
      </c>
      <c r="P16111" s="7"/>
      <c r="Q16111" s="7">
        <v>114.706417777496</v>
      </c>
    </row>
    <row r="16112" spans="1:17">
      <c r="A16112" s="6">
        <v>2020</v>
      </c>
      <c r="B16112" t="s">
        <v>1744</v>
      </c>
      <c r="C16112">
        <v>410411</v>
      </c>
      <c r="D16112">
        <f t="shared" si="502"/>
        <v>41</v>
      </c>
      <c r="E16112" t="str">
        <f>VLOOKUP(D16112,'Regionalism Code'!B:C,2,FALSE)</f>
        <v>河南省</v>
      </c>
      <c r="F16112">
        <f t="shared" si="503"/>
        <v>4104</v>
      </c>
      <c r="G16112" t="str">
        <f>IF(F16112&gt;10000,"省直辖县市",VLOOKUP(F16112,'Regionalism Code'!H:I,2,FALSE))</f>
        <v>平顶山市</v>
      </c>
      <c r="H16112" s="7">
        <v>123.146686092305</v>
      </c>
      <c r="I16112" s="7">
        <v>103.649710984044</v>
      </c>
      <c r="J16112" s="7">
        <v>160.10226330732</v>
      </c>
      <c r="K16112" s="7">
        <v>102.566844648167</v>
      </c>
      <c r="L16112" s="7">
        <v>92.1181657127399</v>
      </c>
      <c r="M16112" s="7"/>
      <c r="N16112" s="7">
        <v>157.835876128246</v>
      </c>
      <c r="O16112" s="7">
        <v>225.561711017055</v>
      </c>
      <c r="P16112" s="7"/>
      <c r="Q16112" s="7">
        <v>120.378762920472</v>
      </c>
    </row>
    <row r="16113" spans="1:17">
      <c r="A16113" s="6">
        <v>2020</v>
      </c>
      <c r="B16113" t="s">
        <v>1745</v>
      </c>
      <c r="C16113">
        <v>410421</v>
      </c>
      <c r="D16113">
        <f t="shared" si="502"/>
        <v>41</v>
      </c>
      <c r="E16113" t="str">
        <f>VLOOKUP(D16113,'Regionalism Code'!B:C,2,FALSE)</f>
        <v>河南省</v>
      </c>
      <c r="F16113">
        <f t="shared" si="503"/>
        <v>4104</v>
      </c>
      <c r="G16113" t="str">
        <f>IF(F16113&gt;10000,"省直辖县市",VLOOKUP(F16113,'Regionalism Code'!H:I,2,FALSE))</f>
        <v>平顶山市</v>
      </c>
      <c r="H16113" s="7">
        <v>114.060751927449</v>
      </c>
      <c r="I16113" s="7">
        <v>96.0120229910523</v>
      </c>
      <c r="J16113" s="7">
        <v>144.980577621319</v>
      </c>
      <c r="K16113" s="7">
        <v>92.7636556006604</v>
      </c>
      <c r="L16113" s="7">
        <v>74.8258947735644</v>
      </c>
      <c r="M16113" s="7"/>
      <c r="N16113" s="7">
        <v>135.044878450208</v>
      </c>
      <c r="O16113" s="7">
        <v>212.438262128566</v>
      </c>
      <c r="P16113" s="7"/>
      <c r="Q16113" s="7">
        <v>117.478104704568</v>
      </c>
    </row>
    <row r="16114" spans="1:17">
      <c r="A16114" s="6">
        <v>2020</v>
      </c>
      <c r="B16114" t="s">
        <v>1746</v>
      </c>
      <c r="C16114">
        <v>410422</v>
      </c>
      <c r="D16114">
        <f t="shared" si="502"/>
        <v>41</v>
      </c>
      <c r="E16114" t="str">
        <f>VLOOKUP(D16114,'Regionalism Code'!B:C,2,FALSE)</f>
        <v>河南省</v>
      </c>
      <c r="F16114">
        <f t="shared" si="503"/>
        <v>4104</v>
      </c>
      <c r="G16114" t="str">
        <f>IF(F16114&gt;10000,"省直辖县市",VLOOKUP(F16114,'Regionalism Code'!H:I,2,FALSE))</f>
        <v>平顶山市</v>
      </c>
      <c r="H16114" s="7">
        <v>111.686837021762</v>
      </c>
      <c r="I16114" s="7">
        <v>92.7247422628263</v>
      </c>
      <c r="J16114" s="7">
        <v>139.591206264227</v>
      </c>
      <c r="K16114" s="7">
        <v>83.4248073932759</v>
      </c>
      <c r="L16114" s="7">
        <v>69.4346798591522</v>
      </c>
      <c r="M16114" s="7"/>
      <c r="N16114" s="7">
        <v>136.56477056468</v>
      </c>
      <c r="O16114" s="7">
        <v>202.950598353743</v>
      </c>
      <c r="P16114" s="7"/>
      <c r="Q16114" s="7">
        <v>123.599524153061</v>
      </c>
    </row>
    <row r="16115" spans="1:17">
      <c r="A16115" s="6">
        <v>2020</v>
      </c>
      <c r="B16115" t="s">
        <v>1747</v>
      </c>
      <c r="C16115">
        <v>410423</v>
      </c>
      <c r="D16115">
        <f t="shared" si="502"/>
        <v>41</v>
      </c>
      <c r="E16115" t="str">
        <f>VLOOKUP(D16115,'Regionalism Code'!B:C,2,FALSE)</f>
        <v>河南省</v>
      </c>
      <c r="F16115">
        <f t="shared" si="503"/>
        <v>4104</v>
      </c>
      <c r="G16115" t="str">
        <f>IF(F16115&gt;10000,"省直辖县市",VLOOKUP(F16115,'Regionalism Code'!H:I,2,FALSE))</f>
        <v>平顶山市</v>
      </c>
      <c r="H16115" s="7">
        <v>110.81424644968</v>
      </c>
      <c r="I16115" s="7">
        <v>93.4616177569937</v>
      </c>
      <c r="J16115" s="7">
        <v>139.285200948697</v>
      </c>
      <c r="K16115" s="7">
        <v>83.3742033216988</v>
      </c>
      <c r="L16115" s="7">
        <v>72.4605489597983</v>
      </c>
      <c r="M16115" s="7"/>
      <c r="N16115" s="7">
        <v>135.244117402709</v>
      </c>
      <c r="O16115" s="7">
        <v>201.76951779696</v>
      </c>
      <c r="P16115" s="7"/>
      <c r="Q16115" s="7">
        <v>116.382876135746</v>
      </c>
    </row>
    <row r="16116" spans="1:17">
      <c r="A16116" s="6">
        <v>2020</v>
      </c>
      <c r="B16116" t="s">
        <v>1748</v>
      </c>
      <c r="C16116">
        <v>410425</v>
      </c>
      <c r="D16116">
        <f t="shared" si="502"/>
        <v>41</v>
      </c>
      <c r="E16116" t="str">
        <f>VLOOKUP(D16116,'Regionalism Code'!B:C,2,FALSE)</f>
        <v>河南省</v>
      </c>
      <c r="F16116">
        <f t="shared" si="503"/>
        <v>4104</v>
      </c>
      <c r="G16116" t="str">
        <f>IF(F16116&gt;10000,"省直辖县市",VLOOKUP(F16116,'Regionalism Code'!H:I,2,FALSE))</f>
        <v>平顶山市</v>
      </c>
      <c r="H16116" s="7">
        <v>114.047607698005</v>
      </c>
      <c r="I16116" s="7">
        <v>94.3483624725325</v>
      </c>
      <c r="J16116" s="7">
        <v>144.486008460922</v>
      </c>
      <c r="K16116" s="7">
        <v>88.3455845332655</v>
      </c>
      <c r="L16116" s="7">
        <v>75.1801548001341</v>
      </c>
      <c r="M16116" s="7"/>
      <c r="N16116" s="7">
        <v>133.111325020802</v>
      </c>
      <c r="O16116" s="7">
        <v>213.499963653922</v>
      </c>
      <c r="P16116" s="7"/>
      <c r="Q16116" s="7">
        <v>123.789761055235</v>
      </c>
    </row>
    <row r="16117" spans="1:17">
      <c r="A16117" s="6">
        <v>2020</v>
      </c>
      <c r="B16117" t="s">
        <v>1749</v>
      </c>
      <c r="C16117">
        <v>410481</v>
      </c>
      <c r="D16117">
        <f t="shared" si="502"/>
        <v>41</v>
      </c>
      <c r="E16117" t="str">
        <f>VLOOKUP(D16117,'Regionalism Code'!B:C,2,FALSE)</f>
        <v>河南省</v>
      </c>
      <c r="F16117">
        <f t="shared" si="503"/>
        <v>4104</v>
      </c>
      <c r="G16117" t="str">
        <f>IF(F16117&gt;10000,"省直辖县市",VLOOKUP(F16117,'Regionalism Code'!H:I,2,FALSE))</f>
        <v>平顶山市</v>
      </c>
      <c r="H16117" s="7">
        <v>116.013832262178</v>
      </c>
      <c r="I16117" s="7">
        <v>96.1212476677217</v>
      </c>
      <c r="J16117" s="7">
        <v>150.392550776018</v>
      </c>
      <c r="K16117" s="7">
        <v>92.8300016694158</v>
      </c>
      <c r="L16117" s="7">
        <v>83.1627770820274</v>
      </c>
      <c r="M16117" s="7"/>
      <c r="N16117" s="7">
        <v>155.057572822874</v>
      </c>
      <c r="O16117" s="7">
        <v>210.149117114668</v>
      </c>
      <c r="P16117" s="7"/>
      <c r="Q16117" s="7">
        <v>119.234328293676</v>
      </c>
    </row>
    <row r="16118" spans="1:17">
      <c r="A16118" s="6">
        <v>2020</v>
      </c>
      <c r="B16118" t="s">
        <v>1750</v>
      </c>
      <c r="C16118">
        <v>410482</v>
      </c>
      <c r="D16118">
        <f t="shared" si="502"/>
        <v>41</v>
      </c>
      <c r="E16118" t="str">
        <f>VLOOKUP(D16118,'Regionalism Code'!B:C,2,FALSE)</f>
        <v>河南省</v>
      </c>
      <c r="F16118">
        <f t="shared" si="503"/>
        <v>4104</v>
      </c>
      <c r="G16118" t="str">
        <f>IF(F16118&gt;10000,"省直辖县市",VLOOKUP(F16118,'Regionalism Code'!H:I,2,FALSE))</f>
        <v>平顶山市</v>
      </c>
      <c r="H16118" s="7">
        <v>116.163761886891</v>
      </c>
      <c r="I16118" s="7">
        <v>97.0524402416655</v>
      </c>
      <c r="J16118" s="7">
        <v>146.656059139433</v>
      </c>
      <c r="K16118" s="7">
        <v>94.388173119065</v>
      </c>
      <c r="L16118" s="7">
        <v>70.3695029682002</v>
      </c>
      <c r="M16118" s="7"/>
      <c r="N16118" s="7">
        <v>133.399539918694</v>
      </c>
      <c r="O16118" s="7">
        <v>219.694135225826</v>
      </c>
      <c r="P16118" s="7"/>
      <c r="Q16118" s="7">
        <v>123.866792840778</v>
      </c>
    </row>
    <row r="16119" spans="1:17">
      <c r="A16119" s="6">
        <v>2020</v>
      </c>
      <c r="B16119" t="s">
        <v>1751</v>
      </c>
      <c r="C16119">
        <v>410502</v>
      </c>
      <c r="D16119">
        <f t="shared" si="502"/>
        <v>41</v>
      </c>
      <c r="E16119" t="str">
        <f>VLOOKUP(D16119,'Regionalism Code'!B:C,2,FALSE)</f>
        <v>河南省</v>
      </c>
      <c r="F16119">
        <f t="shared" si="503"/>
        <v>4105</v>
      </c>
      <c r="G16119" t="str">
        <f>IF(F16119&gt;10000,"省直辖县市",VLOOKUP(F16119,'Regionalism Code'!H:I,2,FALSE))</f>
        <v>安阳市</v>
      </c>
      <c r="H16119" s="7">
        <v>123.588686379107</v>
      </c>
      <c r="I16119" s="7">
        <v>106.493648720763</v>
      </c>
      <c r="J16119" s="7">
        <v>157.838989375554</v>
      </c>
      <c r="K16119" s="7">
        <v>104.580168656721</v>
      </c>
      <c r="L16119" s="7">
        <v>89.3548524327839</v>
      </c>
      <c r="M16119" s="7"/>
      <c r="N16119" s="7">
        <v>156.722748556061</v>
      </c>
      <c r="O16119" s="7">
        <v>221.526276348704</v>
      </c>
      <c r="P16119" s="7"/>
      <c r="Q16119" s="7">
        <v>117.805545881357</v>
      </c>
    </row>
    <row r="16120" spans="1:17">
      <c r="A16120" s="6">
        <v>2020</v>
      </c>
      <c r="B16120" t="s">
        <v>1752</v>
      </c>
      <c r="C16120">
        <v>410503</v>
      </c>
      <c r="D16120">
        <f t="shared" si="502"/>
        <v>41</v>
      </c>
      <c r="E16120" t="str">
        <f>VLOOKUP(D16120,'Regionalism Code'!B:C,2,FALSE)</f>
        <v>河南省</v>
      </c>
      <c r="F16120">
        <f t="shared" si="503"/>
        <v>4105</v>
      </c>
      <c r="G16120" t="str">
        <f>IF(F16120&gt;10000,"省直辖县市",VLOOKUP(F16120,'Regionalism Code'!H:I,2,FALSE))</f>
        <v>安阳市</v>
      </c>
      <c r="H16120" s="7">
        <v>123.12845394515</v>
      </c>
      <c r="I16120" s="7">
        <v>104.437910596258</v>
      </c>
      <c r="J16120" s="7">
        <v>158.698982938773</v>
      </c>
      <c r="K16120" s="7">
        <v>102.178633977074</v>
      </c>
      <c r="L16120" s="7">
        <v>84.6221453916903</v>
      </c>
      <c r="M16120" s="7"/>
      <c r="N16120" s="7">
        <v>156.876847226376</v>
      </c>
      <c r="O16120" s="7">
        <v>225.748923362763</v>
      </c>
      <c r="P16120" s="7"/>
      <c r="Q16120" s="7">
        <v>120.21455779467</v>
      </c>
    </row>
    <row r="16121" spans="1:17">
      <c r="A16121" s="6">
        <v>2020</v>
      </c>
      <c r="B16121" t="s">
        <v>1753</v>
      </c>
      <c r="C16121">
        <v>410505</v>
      </c>
      <c r="D16121">
        <f t="shared" si="502"/>
        <v>41</v>
      </c>
      <c r="E16121" t="str">
        <f>VLOOKUP(D16121,'Regionalism Code'!B:C,2,FALSE)</f>
        <v>河南省</v>
      </c>
      <c r="F16121">
        <f t="shared" si="503"/>
        <v>4105</v>
      </c>
      <c r="G16121" t="str">
        <f>IF(F16121&gt;10000,"省直辖县市",VLOOKUP(F16121,'Regionalism Code'!H:I,2,FALSE))</f>
        <v>安阳市</v>
      </c>
      <c r="H16121" s="7">
        <v>118.429864713481</v>
      </c>
      <c r="I16121" s="7">
        <v>99.5614592847934</v>
      </c>
      <c r="J16121" s="7">
        <v>153.024438882746</v>
      </c>
      <c r="K16121" s="7">
        <v>96.4896783874707</v>
      </c>
      <c r="L16121" s="7">
        <v>79.7082622468613</v>
      </c>
      <c r="M16121" s="7"/>
      <c r="N16121" s="7">
        <v>148.299808974239</v>
      </c>
      <c r="O16121" s="7">
        <v>221.219497086112</v>
      </c>
      <c r="P16121" s="7"/>
      <c r="Q16121" s="7">
        <v>117.876442896792</v>
      </c>
    </row>
    <row r="16122" spans="1:17">
      <c r="A16122" s="6">
        <v>2020</v>
      </c>
      <c r="B16122" t="s">
        <v>1754</v>
      </c>
      <c r="C16122">
        <v>410506</v>
      </c>
      <c r="D16122">
        <f t="shared" si="502"/>
        <v>41</v>
      </c>
      <c r="E16122" t="str">
        <f>VLOOKUP(D16122,'Regionalism Code'!B:C,2,FALSE)</f>
        <v>河南省</v>
      </c>
      <c r="F16122">
        <f t="shared" si="503"/>
        <v>4105</v>
      </c>
      <c r="G16122" t="str">
        <f>IF(F16122&gt;10000,"省直辖县市",VLOOKUP(F16122,'Regionalism Code'!H:I,2,FALSE))</f>
        <v>安阳市</v>
      </c>
      <c r="H16122" s="7">
        <v>118.975435934919</v>
      </c>
      <c r="I16122" s="7">
        <v>100.83117867394</v>
      </c>
      <c r="J16122" s="7">
        <v>152.56974760914</v>
      </c>
      <c r="K16122" s="7">
        <v>96.5374337347691</v>
      </c>
      <c r="L16122" s="7">
        <v>80.8407226265415</v>
      </c>
      <c r="M16122" s="7"/>
      <c r="N16122" s="7">
        <v>148.961241642931</v>
      </c>
      <c r="O16122" s="7">
        <v>219.273853149053</v>
      </c>
      <c r="P16122" s="7"/>
      <c r="Q16122" s="7">
        <v>117.848558075288</v>
      </c>
    </row>
    <row r="16123" spans="1:17">
      <c r="A16123" s="6">
        <v>2020</v>
      </c>
      <c r="B16123" t="s">
        <v>1755</v>
      </c>
      <c r="C16123">
        <v>410522</v>
      </c>
      <c r="D16123">
        <f t="shared" si="502"/>
        <v>41</v>
      </c>
      <c r="E16123" t="str">
        <f>VLOOKUP(D16123,'Regionalism Code'!B:C,2,FALSE)</f>
        <v>河南省</v>
      </c>
      <c r="F16123">
        <f t="shared" si="503"/>
        <v>4105</v>
      </c>
      <c r="G16123" t="str">
        <f>IF(F16123&gt;10000,"省直辖县市",VLOOKUP(F16123,'Regionalism Code'!H:I,2,FALSE))</f>
        <v>安阳市</v>
      </c>
      <c r="H16123" s="7">
        <v>108.673677994713</v>
      </c>
      <c r="I16123" s="7">
        <v>95.1023793978069</v>
      </c>
      <c r="J16123" s="7">
        <v>133.742383756628</v>
      </c>
      <c r="K16123" s="7">
        <v>86.8216000368694</v>
      </c>
      <c r="L16123" s="7">
        <v>61.4763908119692</v>
      </c>
      <c r="M16123" s="7"/>
      <c r="N16123" s="7">
        <v>120.585973916667</v>
      </c>
      <c r="O16123" s="7">
        <v>200.942487458099</v>
      </c>
      <c r="P16123" s="7"/>
      <c r="Q16123" s="7">
        <v>107.938714768659</v>
      </c>
    </row>
    <row r="16124" spans="1:17">
      <c r="A16124" s="6">
        <v>2020</v>
      </c>
      <c r="B16124" t="s">
        <v>1756</v>
      </c>
      <c r="C16124">
        <v>410523</v>
      </c>
      <c r="D16124">
        <f t="shared" si="502"/>
        <v>41</v>
      </c>
      <c r="E16124" t="str">
        <f>VLOOKUP(D16124,'Regionalism Code'!B:C,2,FALSE)</f>
        <v>河南省</v>
      </c>
      <c r="F16124">
        <f t="shared" si="503"/>
        <v>4105</v>
      </c>
      <c r="G16124" t="str">
        <f>IF(F16124&gt;10000,"省直辖县市",VLOOKUP(F16124,'Regionalism Code'!H:I,2,FALSE))</f>
        <v>安阳市</v>
      </c>
      <c r="H16124" s="7">
        <v>115.543894940302</v>
      </c>
      <c r="I16124" s="7">
        <v>98.2849266946203</v>
      </c>
      <c r="J16124" s="7">
        <v>142.440747519496</v>
      </c>
      <c r="K16124" s="7">
        <v>91.3090713148045</v>
      </c>
      <c r="L16124" s="7">
        <v>67.164605329521</v>
      </c>
      <c r="M16124" s="7"/>
      <c r="N16124" s="7">
        <v>131.92294746018</v>
      </c>
      <c r="O16124" s="7">
        <v>211.430209800232</v>
      </c>
      <c r="P16124" s="7"/>
      <c r="Q16124" s="7">
        <v>123.663941153032</v>
      </c>
    </row>
    <row r="16125" spans="1:17">
      <c r="A16125" s="6">
        <v>2020</v>
      </c>
      <c r="B16125" t="s">
        <v>1757</v>
      </c>
      <c r="C16125">
        <v>410526</v>
      </c>
      <c r="D16125">
        <f t="shared" si="502"/>
        <v>41</v>
      </c>
      <c r="E16125" t="str">
        <f>VLOOKUP(D16125,'Regionalism Code'!B:C,2,FALSE)</f>
        <v>河南省</v>
      </c>
      <c r="F16125">
        <f t="shared" si="503"/>
        <v>4105</v>
      </c>
      <c r="G16125" t="str">
        <f>IF(F16125&gt;10000,"省直辖县市",VLOOKUP(F16125,'Regionalism Code'!H:I,2,FALSE))</f>
        <v>安阳市</v>
      </c>
      <c r="H16125" s="7">
        <v>111.688104519005</v>
      </c>
      <c r="I16125" s="7">
        <v>95.3515377851895</v>
      </c>
      <c r="J16125" s="7">
        <v>134.867309279631</v>
      </c>
      <c r="K16125" s="7">
        <v>83.592380963971</v>
      </c>
      <c r="L16125" s="7">
        <v>62.136862735568</v>
      </c>
      <c r="M16125" s="7"/>
      <c r="N16125" s="7">
        <v>125.607392346612</v>
      </c>
      <c r="O16125" s="7">
        <v>200.606049717196</v>
      </c>
      <c r="P16125" s="7"/>
      <c r="Q16125" s="7">
        <v>123.517715402396</v>
      </c>
    </row>
    <row r="16126" spans="1:17">
      <c r="A16126" s="6">
        <v>2020</v>
      </c>
      <c r="B16126" t="s">
        <v>1758</v>
      </c>
      <c r="C16126">
        <v>410527</v>
      </c>
      <c r="D16126">
        <f t="shared" si="502"/>
        <v>41</v>
      </c>
      <c r="E16126" t="str">
        <f>VLOOKUP(D16126,'Regionalism Code'!B:C,2,FALSE)</f>
        <v>河南省</v>
      </c>
      <c r="F16126">
        <f t="shared" si="503"/>
        <v>4105</v>
      </c>
      <c r="G16126" t="str">
        <f>IF(F16126&gt;10000,"省直辖县市",VLOOKUP(F16126,'Regionalism Code'!H:I,2,FALSE))</f>
        <v>安阳市</v>
      </c>
      <c r="H16126" s="7">
        <v>111.095163037295</v>
      </c>
      <c r="I16126" s="7">
        <v>94.6125649580275</v>
      </c>
      <c r="J16126" s="7">
        <v>133.97738116894</v>
      </c>
      <c r="K16126" s="7">
        <v>84.1956667298623</v>
      </c>
      <c r="L16126" s="7">
        <v>57.556854008943</v>
      </c>
      <c r="M16126" s="7"/>
      <c r="N16126" s="7">
        <v>121.396853341601</v>
      </c>
      <c r="O16126" s="7">
        <v>202.89209923539</v>
      </c>
      <c r="P16126" s="7"/>
      <c r="Q16126" s="7">
        <v>123.946602303055</v>
      </c>
    </row>
    <row r="16127" spans="1:17">
      <c r="A16127" s="6">
        <v>2020</v>
      </c>
      <c r="B16127" t="s">
        <v>1759</v>
      </c>
      <c r="C16127">
        <v>410581</v>
      </c>
      <c r="D16127">
        <f t="shared" si="502"/>
        <v>41</v>
      </c>
      <c r="E16127" t="str">
        <f>VLOOKUP(D16127,'Regionalism Code'!B:C,2,FALSE)</f>
        <v>河南省</v>
      </c>
      <c r="F16127">
        <f t="shared" si="503"/>
        <v>4105</v>
      </c>
      <c r="G16127" t="str">
        <f>IF(F16127&gt;10000,"省直辖县市",VLOOKUP(F16127,'Regionalism Code'!H:I,2,FALSE))</f>
        <v>安阳市</v>
      </c>
      <c r="H16127" s="7">
        <v>116.43522044676</v>
      </c>
      <c r="I16127" s="7">
        <v>99.7035787144579</v>
      </c>
      <c r="J16127" s="7">
        <v>144.568477912554</v>
      </c>
      <c r="K16127" s="7">
        <v>95.2767068354648</v>
      </c>
      <c r="L16127" s="7">
        <v>61.4935542821335</v>
      </c>
      <c r="M16127" s="7"/>
      <c r="N16127" s="7">
        <v>140.871966247107</v>
      </c>
      <c r="O16127" s="7">
        <v>213.407045643435</v>
      </c>
      <c r="P16127" s="7"/>
      <c r="Q16127" s="7">
        <v>120.567354887645</v>
      </c>
    </row>
    <row r="16128" spans="1:17">
      <c r="A16128" s="6">
        <v>2020</v>
      </c>
      <c r="B16128" t="s">
        <v>1760</v>
      </c>
      <c r="C16128">
        <v>410602</v>
      </c>
      <c r="D16128">
        <f t="shared" si="502"/>
        <v>41</v>
      </c>
      <c r="E16128" t="str">
        <f>VLOOKUP(D16128,'Regionalism Code'!B:C,2,FALSE)</f>
        <v>河南省</v>
      </c>
      <c r="F16128">
        <f t="shared" si="503"/>
        <v>4106</v>
      </c>
      <c r="G16128" t="str">
        <f>IF(F16128&gt;10000,"省直辖县市",VLOOKUP(F16128,'Regionalism Code'!H:I,2,FALSE))</f>
        <v>鹤壁市</v>
      </c>
      <c r="H16128" s="7">
        <v>106.788832977427</v>
      </c>
      <c r="I16128" s="7">
        <v>87.1559646061795</v>
      </c>
      <c r="J16128" s="7">
        <v>140.059045402066</v>
      </c>
      <c r="K16128" s="7">
        <v>84.121440800198</v>
      </c>
      <c r="L16128" s="7">
        <v>57.112604815567</v>
      </c>
      <c r="M16128" s="7"/>
      <c r="N16128" s="7">
        <v>144.771028938107</v>
      </c>
      <c r="O16128" s="7">
        <v>203.74728291247</v>
      </c>
      <c r="P16128" s="7"/>
      <c r="Q16128" s="7">
        <v>111.165517033956</v>
      </c>
    </row>
    <row r="16129" spans="1:17">
      <c r="A16129" s="6">
        <v>2020</v>
      </c>
      <c r="B16129" t="s">
        <v>1761</v>
      </c>
      <c r="C16129">
        <v>410603</v>
      </c>
      <c r="D16129">
        <f t="shared" si="502"/>
        <v>41</v>
      </c>
      <c r="E16129" t="str">
        <f>VLOOKUP(D16129,'Regionalism Code'!B:C,2,FALSE)</f>
        <v>河南省</v>
      </c>
      <c r="F16129">
        <f t="shared" si="503"/>
        <v>4106</v>
      </c>
      <c r="G16129" t="str">
        <f>IF(F16129&gt;10000,"省直辖县市",VLOOKUP(F16129,'Regionalism Code'!H:I,2,FALSE))</f>
        <v>鹤壁市</v>
      </c>
      <c r="H16129" s="7">
        <v>113.278015056525</v>
      </c>
      <c r="I16129" s="7">
        <v>96.002260837617</v>
      </c>
      <c r="J16129" s="7">
        <v>145.649086510891</v>
      </c>
      <c r="K16129" s="7">
        <v>98.5890710662657</v>
      </c>
      <c r="L16129" s="7">
        <v>70.3905509245236</v>
      </c>
      <c r="M16129" s="7"/>
      <c r="N16129" s="7">
        <v>131.455487828046</v>
      </c>
      <c r="O16129" s="7">
        <v>217.024292779825</v>
      </c>
      <c r="P16129" s="7"/>
      <c r="Q16129" s="7">
        <v>111.50582765674</v>
      </c>
    </row>
    <row r="16130" spans="1:17">
      <c r="A16130" s="6">
        <v>2020</v>
      </c>
      <c r="B16130" t="s">
        <v>1762</v>
      </c>
      <c r="C16130">
        <v>410611</v>
      </c>
      <c r="D16130">
        <f t="shared" ref="D16130:D16193" si="504">INT(C16130/10000)</f>
        <v>41</v>
      </c>
      <c r="E16130" t="str">
        <f>VLOOKUP(D16130,'Regionalism Code'!B:C,2,FALSE)</f>
        <v>河南省</v>
      </c>
      <c r="F16130">
        <f t="shared" ref="F16130:F16193" si="505">IF(OR(D16130=11,D16130=12,D16130=31,D16130=50),D16130*100,IF(MID(C16130,3,1)="9",C16130,INT(C16130/100)))</f>
        <v>4106</v>
      </c>
      <c r="G16130" t="str">
        <f>IF(F16130&gt;10000,"省直辖县市",VLOOKUP(F16130,'Regionalism Code'!H:I,2,FALSE))</f>
        <v>鹤壁市</v>
      </c>
      <c r="H16130" s="7">
        <v>126.194158973963</v>
      </c>
      <c r="I16130" s="7">
        <v>107.423382928544</v>
      </c>
      <c r="J16130" s="7">
        <v>166.437097843699</v>
      </c>
      <c r="K16130" s="7">
        <v>110.425475401035</v>
      </c>
      <c r="L16130" s="7">
        <v>107.796458369626</v>
      </c>
      <c r="M16130" s="7"/>
      <c r="N16130" s="7">
        <v>161.130268279908</v>
      </c>
      <c r="O16130" s="7">
        <v>231.971061780219</v>
      </c>
      <c r="P16130" s="7"/>
      <c r="Q16130" s="7">
        <v>115.054869270753</v>
      </c>
    </row>
    <row r="16131" spans="1:17">
      <c r="A16131" s="6">
        <v>2020</v>
      </c>
      <c r="B16131" t="s">
        <v>1763</v>
      </c>
      <c r="C16131">
        <v>410621</v>
      </c>
      <c r="D16131">
        <f t="shared" si="504"/>
        <v>41</v>
      </c>
      <c r="E16131" t="str">
        <f>VLOOKUP(D16131,'Regionalism Code'!B:C,2,FALSE)</f>
        <v>河南省</v>
      </c>
      <c r="F16131">
        <f t="shared" si="505"/>
        <v>4106</v>
      </c>
      <c r="G16131" t="str">
        <f>IF(F16131&gt;10000,"省直辖县市",VLOOKUP(F16131,'Regionalism Code'!H:I,2,FALSE))</f>
        <v>鹤壁市</v>
      </c>
      <c r="H16131" s="7">
        <v>109.092195847886</v>
      </c>
      <c r="I16131" s="7">
        <v>95.4788736678961</v>
      </c>
      <c r="J16131" s="7">
        <v>133.57900215976</v>
      </c>
      <c r="K16131" s="7">
        <v>88.5416029822319</v>
      </c>
      <c r="L16131" s="7">
        <v>65.0830231365671</v>
      </c>
      <c r="M16131" s="7"/>
      <c r="N16131" s="7">
        <v>114.482744964892</v>
      </c>
      <c r="O16131" s="7">
        <v>202.22562908775</v>
      </c>
      <c r="P16131" s="7"/>
      <c r="Q16131" s="7">
        <v>109.553422754804</v>
      </c>
    </row>
    <row r="16132" spans="1:17">
      <c r="A16132" s="6">
        <v>2020</v>
      </c>
      <c r="B16132" t="s">
        <v>1764</v>
      </c>
      <c r="C16132">
        <v>410622</v>
      </c>
      <c r="D16132">
        <f t="shared" si="504"/>
        <v>41</v>
      </c>
      <c r="E16132" t="str">
        <f>VLOOKUP(D16132,'Regionalism Code'!B:C,2,FALSE)</f>
        <v>河南省</v>
      </c>
      <c r="F16132">
        <f t="shared" si="505"/>
        <v>4106</v>
      </c>
      <c r="G16132" t="str">
        <f>IF(F16132&gt;10000,"省直辖县市",VLOOKUP(F16132,'Regionalism Code'!H:I,2,FALSE))</f>
        <v>鹤壁市</v>
      </c>
      <c r="H16132" s="7">
        <v>115.679222636629</v>
      </c>
      <c r="I16132" s="7">
        <v>99.4095999616959</v>
      </c>
      <c r="J16132" s="7">
        <v>146.757552930388</v>
      </c>
      <c r="K16132" s="7">
        <v>98.3850324128962</v>
      </c>
      <c r="L16132" s="7">
        <v>72.5785621652135</v>
      </c>
      <c r="M16132" s="7"/>
      <c r="N16132" s="7">
        <v>133.636290025788</v>
      </c>
      <c r="O16132" s="7">
        <v>217.335241369458</v>
      </c>
      <c r="P16132" s="7"/>
      <c r="Q16132" s="7">
        <v>112.934068553976</v>
      </c>
    </row>
    <row r="16133" spans="1:17">
      <c r="A16133" s="6">
        <v>2020</v>
      </c>
      <c r="B16133" t="s">
        <v>1765</v>
      </c>
      <c r="C16133">
        <v>410702</v>
      </c>
      <c r="D16133">
        <f t="shared" si="504"/>
        <v>41</v>
      </c>
      <c r="E16133" t="str">
        <f>VLOOKUP(D16133,'Regionalism Code'!B:C,2,FALSE)</f>
        <v>河南省</v>
      </c>
      <c r="F16133">
        <f t="shared" si="505"/>
        <v>4107</v>
      </c>
      <c r="G16133" t="str">
        <f>IF(F16133&gt;10000,"省直辖县市",VLOOKUP(F16133,'Regionalism Code'!H:I,2,FALSE))</f>
        <v>新乡市</v>
      </c>
      <c r="H16133" s="7">
        <v>128.155399432206</v>
      </c>
      <c r="I16133" s="7">
        <v>109.02039218204</v>
      </c>
      <c r="J16133" s="7">
        <v>166.706656206466</v>
      </c>
      <c r="K16133" s="7">
        <v>115.048182474336</v>
      </c>
      <c r="L16133" s="7">
        <v>102.922080204941</v>
      </c>
      <c r="M16133" s="7"/>
      <c r="N16133" s="7">
        <v>162.235977440375</v>
      </c>
      <c r="O16133" s="7">
        <v>231.463643271981</v>
      </c>
      <c r="P16133" s="7"/>
      <c r="Q16133" s="7">
        <v>121.292968913127</v>
      </c>
    </row>
    <row r="16134" spans="1:17">
      <c r="A16134" s="6">
        <v>2020</v>
      </c>
      <c r="B16134" t="s">
        <v>1766</v>
      </c>
      <c r="C16134">
        <v>410703</v>
      </c>
      <c r="D16134">
        <f t="shared" si="504"/>
        <v>41</v>
      </c>
      <c r="E16134" t="str">
        <f>VLOOKUP(D16134,'Regionalism Code'!B:C,2,FALSE)</f>
        <v>河南省</v>
      </c>
      <c r="F16134">
        <f t="shared" si="505"/>
        <v>4107</v>
      </c>
      <c r="G16134" t="str">
        <f>IF(F16134&gt;10000,"省直辖县市",VLOOKUP(F16134,'Regionalism Code'!H:I,2,FALSE))</f>
        <v>新乡市</v>
      </c>
      <c r="H16134" s="7">
        <v>126.537084768139</v>
      </c>
      <c r="I16134" s="7">
        <v>106.478024990584</v>
      </c>
      <c r="J16134" s="7">
        <v>167.389602835104</v>
      </c>
      <c r="K16134" s="7">
        <v>113.541464475353</v>
      </c>
      <c r="L16134" s="7">
        <v>91.4161021465169</v>
      </c>
      <c r="M16134" s="7"/>
      <c r="N16134" s="7">
        <v>164.598797425388</v>
      </c>
      <c r="O16134" s="7">
        <v>237.01797129204</v>
      </c>
      <c r="P16134" s="7"/>
      <c r="Q16134" s="7">
        <v>118.544004681542</v>
      </c>
    </row>
    <row r="16135" spans="1:17">
      <c r="A16135" s="6">
        <v>2020</v>
      </c>
      <c r="B16135" t="s">
        <v>1767</v>
      </c>
      <c r="C16135">
        <v>410704</v>
      </c>
      <c r="D16135">
        <f t="shared" si="504"/>
        <v>41</v>
      </c>
      <c r="E16135" t="str">
        <f>VLOOKUP(D16135,'Regionalism Code'!B:C,2,FALSE)</f>
        <v>河南省</v>
      </c>
      <c r="F16135">
        <f t="shared" si="505"/>
        <v>4107</v>
      </c>
      <c r="G16135" t="str">
        <f>IF(F16135&gt;10000,"省直辖县市",VLOOKUP(F16135,'Regionalism Code'!H:I,2,FALSE))</f>
        <v>新乡市</v>
      </c>
      <c r="H16135" s="7">
        <v>118.514740714578</v>
      </c>
      <c r="I16135" s="7">
        <v>98.9345509606242</v>
      </c>
      <c r="J16135" s="7">
        <v>153.700280517033</v>
      </c>
      <c r="K16135" s="7">
        <v>101.722189711229</v>
      </c>
      <c r="L16135" s="7">
        <v>81.4926780209356</v>
      </c>
      <c r="M16135" s="7"/>
      <c r="N16135" s="7">
        <v>146.07552565159</v>
      </c>
      <c r="O16135" s="7">
        <v>221.979179861199</v>
      </c>
      <c r="P16135" s="7"/>
      <c r="Q16135" s="7">
        <v>119.237745492458</v>
      </c>
    </row>
    <row r="16136" spans="1:17">
      <c r="A16136" s="6">
        <v>2020</v>
      </c>
      <c r="B16136" t="s">
        <v>1768</v>
      </c>
      <c r="C16136">
        <v>410711</v>
      </c>
      <c r="D16136">
        <f t="shared" si="504"/>
        <v>41</v>
      </c>
      <c r="E16136" t="str">
        <f>VLOOKUP(D16136,'Regionalism Code'!B:C,2,FALSE)</f>
        <v>河南省</v>
      </c>
      <c r="F16136">
        <f t="shared" si="505"/>
        <v>4107</v>
      </c>
      <c r="G16136" t="str">
        <f>IF(F16136&gt;10000,"省直辖县市",VLOOKUP(F16136,'Regionalism Code'!H:I,2,FALSE))</f>
        <v>新乡市</v>
      </c>
      <c r="H16136" s="7">
        <v>125.225851877644</v>
      </c>
      <c r="I16136" s="7">
        <v>104.623278428657</v>
      </c>
      <c r="J16136" s="7">
        <v>165.982621527858</v>
      </c>
      <c r="K16136" s="7">
        <v>111.520372734232</v>
      </c>
      <c r="L16136" s="7">
        <v>94.4829632320486</v>
      </c>
      <c r="M16136" s="7"/>
      <c r="N16136" s="7">
        <v>168.021440774905</v>
      </c>
      <c r="O16136" s="7">
        <v>230.631037292367</v>
      </c>
      <c r="P16136" s="7"/>
      <c r="Q16136" s="7">
        <v>119.201354276369</v>
      </c>
    </row>
    <row r="16137" spans="1:17">
      <c r="A16137" s="6">
        <v>2020</v>
      </c>
      <c r="B16137" t="s">
        <v>1769</v>
      </c>
      <c r="C16137">
        <v>410721</v>
      </c>
      <c r="D16137">
        <f t="shared" si="504"/>
        <v>41</v>
      </c>
      <c r="E16137" t="str">
        <f>VLOOKUP(D16137,'Regionalism Code'!B:C,2,FALSE)</f>
        <v>河南省</v>
      </c>
      <c r="F16137">
        <f t="shared" si="505"/>
        <v>4107</v>
      </c>
      <c r="G16137" t="str">
        <f>IF(F16137&gt;10000,"省直辖县市",VLOOKUP(F16137,'Regionalism Code'!H:I,2,FALSE))</f>
        <v>新乡市</v>
      </c>
      <c r="H16137" s="7">
        <v>118.509862515414</v>
      </c>
      <c r="I16137" s="7">
        <v>100.242694627987</v>
      </c>
      <c r="J16137" s="7">
        <v>151.45747821548</v>
      </c>
      <c r="K16137" s="7">
        <v>110.013884712041</v>
      </c>
      <c r="L16137" s="7">
        <v>78.600161736857</v>
      </c>
      <c r="M16137" s="7"/>
      <c r="N16137" s="7">
        <v>137.026550274743</v>
      </c>
      <c r="O16137" s="7">
        <v>219.669895262981</v>
      </c>
      <c r="P16137" s="7"/>
      <c r="Q16137" s="7">
        <v>118.963953838803</v>
      </c>
    </row>
    <row r="16138" spans="1:17">
      <c r="A16138" s="6">
        <v>2020</v>
      </c>
      <c r="B16138" t="s">
        <v>1770</v>
      </c>
      <c r="C16138">
        <v>410724</v>
      </c>
      <c r="D16138">
        <f t="shared" si="504"/>
        <v>41</v>
      </c>
      <c r="E16138" t="str">
        <f>VLOOKUP(D16138,'Regionalism Code'!B:C,2,FALSE)</f>
        <v>河南省</v>
      </c>
      <c r="F16138">
        <f t="shared" si="505"/>
        <v>4107</v>
      </c>
      <c r="G16138" t="str">
        <f>IF(F16138&gt;10000,"省直辖县市",VLOOKUP(F16138,'Regionalism Code'!H:I,2,FALSE))</f>
        <v>新乡市</v>
      </c>
      <c r="H16138" s="7">
        <v>114.961087719642</v>
      </c>
      <c r="I16138" s="7">
        <v>98.3208001398113</v>
      </c>
      <c r="J16138" s="7">
        <v>147.154882410787</v>
      </c>
      <c r="K16138" s="7">
        <v>104.296504454556</v>
      </c>
      <c r="L16138" s="7">
        <v>77.6161456526522</v>
      </c>
      <c r="M16138" s="7"/>
      <c r="N16138" s="7">
        <v>133.842612698851</v>
      </c>
      <c r="O16138" s="7">
        <v>213.693796087232</v>
      </c>
      <c r="P16138" s="7"/>
      <c r="Q16138" s="7">
        <v>111.412843443221</v>
      </c>
    </row>
    <row r="16139" spans="1:17">
      <c r="A16139" s="6">
        <v>2020</v>
      </c>
      <c r="B16139" t="s">
        <v>1771</v>
      </c>
      <c r="C16139">
        <v>410725</v>
      </c>
      <c r="D16139">
        <f t="shared" si="504"/>
        <v>41</v>
      </c>
      <c r="E16139" t="str">
        <f>VLOOKUP(D16139,'Regionalism Code'!B:C,2,FALSE)</f>
        <v>河南省</v>
      </c>
      <c r="F16139">
        <f t="shared" si="505"/>
        <v>4107</v>
      </c>
      <c r="G16139" t="str">
        <f>IF(F16139&gt;10000,"省直辖县市",VLOOKUP(F16139,'Regionalism Code'!H:I,2,FALSE))</f>
        <v>新乡市</v>
      </c>
      <c r="H16139" s="7">
        <v>115.35505832142</v>
      </c>
      <c r="I16139" s="7">
        <v>99.8901087338423</v>
      </c>
      <c r="J16139" s="7">
        <v>143.932100395148</v>
      </c>
      <c r="K16139" s="7">
        <v>99.7398127230374</v>
      </c>
      <c r="L16139" s="7">
        <v>76.5559168113413</v>
      </c>
      <c r="M16139" s="7"/>
      <c r="N16139" s="7">
        <v>121.56318791622</v>
      </c>
      <c r="O16139" s="7">
        <v>216.214874684973</v>
      </c>
      <c r="P16139" s="7"/>
      <c r="Q16139" s="7">
        <v>114.498104358142</v>
      </c>
    </row>
    <row r="16140" spans="1:17">
      <c r="A16140" s="6">
        <v>2020</v>
      </c>
      <c r="B16140" t="s">
        <v>1772</v>
      </c>
      <c r="C16140">
        <v>410726</v>
      </c>
      <c r="D16140">
        <f t="shared" si="504"/>
        <v>41</v>
      </c>
      <c r="E16140" t="str">
        <f>VLOOKUP(D16140,'Regionalism Code'!B:C,2,FALSE)</f>
        <v>河南省</v>
      </c>
      <c r="F16140">
        <f t="shared" si="505"/>
        <v>4107</v>
      </c>
      <c r="G16140" t="str">
        <f>IF(F16140&gt;10000,"省直辖县市",VLOOKUP(F16140,'Regionalism Code'!H:I,2,FALSE))</f>
        <v>新乡市</v>
      </c>
      <c r="H16140" s="7">
        <v>111.176005212363</v>
      </c>
      <c r="I16140" s="7">
        <v>96.4170413150052</v>
      </c>
      <c r="J16140" s="7">
        <v>136.064425519895</v>
      </c>
      <c r="K16140" s="7">
        <v>89.2929963028285</v>
      </c>
      <c r="L16140" s="7">
        <v>64.3159257036887</v>
      </c>
      <c r="M16140" s="7"/>
      <c r="N16140" s="7">
        <v>118.899509792671</v>
      </c>
      <c r="O16140" s="7">
        <v>205.986466418854</v>
      </c>
      <c r="P16140" s="7"/>
      <c r="Q16140" s="7">
        <v>114.690452490426</v>
      </c>
    </row>
    <row r="16141" spans="1:17">
      <c r="A16141" s="6">
        <v>2020</v>
      </c>
      <c r="B16141" t="s">
        <v>1773</v>
      </c>
      <c r="C16141">
        <v>410727</v>
      </c>
      <c r="D16141">
        <f t="shared" si="504"/>
        <v>41</v>
      </c>
      <c r="E16141" t="str">
        <f>VLOOKUP(D16141,'Regionalism Code'!B:C,2,FALSE)</f>
        <v>河南省</v>
      </c>
      <c r="F16141">
        <f t="shared" si="505"/>
        <v>4107</v>
      </c>
      <c r="G16141" t="str">
        <f>IF(F16141&gt;10000,"省直辖县市",VLOOKUP(F16141,'Regionalism Code'!H:I,2,FALSE))</f>
        <v>新乡市</v>
      </c>
      <c r="H16141" s="7">
        <v>110.485559148835</v>
      </c>
      <c r="I16141" s="7">
        <v>94.2760803576026</v>
      </c>
      <c r="J16141" s="7">
        <v>134.670398718772</v>
      </c>
      <c r="K16141" s="7">
        <v>88.9285957058499</v>
      </c>
      <c r="L16141" s="7">
        <v>68.4303034415591</v>
      </c>
      <c r="M16141" s="7"/>
      <c r="N16141" s="7">
        <v>119.488487785856</v>
      </c>
      <c r="O16141" s="7">
        <v>200.525011383398</v>
      </c>
      <c r="P16141" s="7"/>
      <c r="Q16141" s="7">
        <v>120.068056685491</v>
      </c>
    </row>
    <row r="16142" spans="1:17">
      <c r="A16142" s="6">
        <v>2020</v>
      </c>
      <c r="B16142" t="s">
        <v>1774</v>
      </c>
      <c r="C16142">
        <v>410728</v>
      </c>
      <c r="D16142">
        <f t="shared" si="504"/>
        <v>41</v>
      </c>
      <c r="E16142" t="str">
        <f>VLOOKUP(D16142,'Regionalism Code'!B:C,2,FALSE)</f>
        <v>河南省</v>
      </c>
      <c r="F16142">
        <f t="shared" si="505"/>
        <v>4107</v>
      </c>
      <c r="G16142" t="str">
        <f>IF(F16142&gt;10000,"省直辖县市",VLOOKUP(F16142,'Regionalism Code'!H:I,2,FALSE))</f>
        <v>新乡市</v>
      </c>
      <c r="H16142" s="7">
        <v>116.743402457202</v>
      </c>
      <c r="I16142" s="7">
        <v>98.4895843707698</v>
      </c>
      <c r="J16142" s="7">
        <v>146.719880429664</v>
      </c>
      <c r="K16142" s="7">
        <v>95.6221782639987</v>
      </c>
      <c r="L16142" s="7">
        <v>81.0870835796886</v>
      </c>
      <c r="M16142" s="7"/>
      <c r="N16142" s="7">
        <v>146.915180048294</v>
      </c>
      <c r="O16142" s="7">
        <v>204.621081114385</v>
      </c>
      <c r="P16142" s="7"/>
      <c r="Q16142" s="7">
        <v>122.552332287957</v>
      </c>
    </row>
    <row r="16143" spans="1:17">
      <c r="A16143" s="6">
        <v>2020</v>
      </c>
      <c r="B16143" t="s">
        <v>1775</v>
      </c>
      <c r="C16143">
        <v>410781</v>
      </c>
      <c r="D16143">
        <f t="shared" si="504"/>
        <v>41</v>
      </c>
      <c r="E16143" t="str">
        <f>VLOOKUP(D16143,'Regionalism Code'!B:C,2,FALSE)</f>
        <v>河南省</v>
      </c>
      <c r="F16143">
        <f t="shared" si="505"/>
        <v>4107</v>
      </c>
      <c r="G16143" t="str">
        <f>IF(F16143&gt;10000,"省直辖县市",VLOOKUP(F16143,'Regionalism Code'!H:I,2,FALSE))</f>
        <v>新乡市</v>
      </c>
      <c r="H16143" s="7">
        <v>113.607058199363</v>
      </c>
      <c r="I16143" s="7">
        <v>96.9535244775896</v>
      </c>
      <c r="J16143" s="7">
        <v>145.146326108312</v>
      </c>
      <c r="K16143" s="7">
        <v>97.778900091608</v>
      </c>
      <c r="L16143" s="7">
        <v>74.2853397955345</v>
      </c>
      <c r="M16143" s="7"/>
      <c r="N16143" s="7">
        <v>138.339783100565</v>
      </c>
      <c r="O16143" s="7">
        <v>209.860516018738</v>
      </c>
      <c r="P16143" s="7"/>
      <c r="Q16143" s="7">
        <v>111.291848334887</v>
      </c>
    </row>
    <row r="16144" spans="1:17">
      <c r="A16144" s="6">
        <v>2020</v>
      </c>
      <c r="B16144" t="s">
        <v>1776</v>
      </c>
      <c r="C16144">
        <v>410782</v>
      </c>
      <c r="D16144">
        <f t="shared" si="504"/>
        <v>41</v>
      </c>
      <c r="E16144" t="str">
        <f>VLOOKUP(D16144,'Regionalism Code'!B:C,2,FALSE)</f>
        <v>河南省</v>
      </c>
      <c r="F16144">
        <f t="shared" si="505"/>
        <v>4107</v>
      </c>
      <c r="G16144" t="str">
        <f>IF(F16144&gt;10000,"省直辖县市",VLOOKUP(F16144,'Regionalism Code'!H:I,2,FALSE))</f>
        <v>新乡市</v>
      </c>
      <c r="H16144" s="7">
        <v>114.785889808711</v>
      </c>
      <c r="I16144" s="7">
        <v>98.9248956719068</v>
      </c>
      <c r="J16144" s="7">
        <v>144.083198117126</v>
      </c>
      <c r="K16144" s="7">
        <v>94.8048731401498</v>
      </c>
      <c r="L16144" s="7">
        <v>72.7745240743161</v>
      </c>
      <c r="M16144" s="7"/>
      <c r="N16144" s="7">
        <v>135.800811829444</v>
      </c>
      <c r="O16144" s="7">
        <v>210.192442506885</v>
      </c>
      <c r="P16144" s="7"/>
      <c r="Q16144" s="7">
        <v>113.927795510532</v>
      </c>
    </row>
    <row r="16145" spans="1:17">
      <c r="A16145" s="6">
        <v>2020</v>
      </c>
      <c r="B16145" t="s">
        <v>1777</v>
      </c>
      <c r="C16145">
        <v>410802</v>
      </c>
      <c r="D16145">
        <f t="shared" si="504"/>
        <v>41</v>
      </c>
      <c r="E16145" t="str">
        <f>VLOOKUP(D16145,'Regionalism Code'!B:C,2,FALSE)</f>
        <v>河南省</v>
      </c>
      <c r="F16145">
        <f t="shared" si="505"/>
        <v>4108</v>
      </c>
      <c r="G16145" t="str">
        <f>IF(F16145&gt;10000,"省直辖县市",VLOOKUP(F16145,'Regionalism Code'!H:I,2,FALSE))</f>
        <v>焦作市</v>
      </c>
      <c r="H16145" s="7">
        <v>127.095172430834</v>
      </c>
      <c r="I16145" s="7">
        <v>106.26184272149</v>
      </c>
      <c r="J16145" s="7">
        <v>167.794161330832</v>
      </c>
      <c r="K16145" s="7">
        <v>110.176255262405</v>
      </c>
      <c r="L16145" s="7">
        <v>93.9850592979753</v>
      </c>
      <c r="M16145" s="7"/>
      <c r="N16145" s="7">
        <v>169.619781022277</v>
      </c>
      <c r="O16145" s="7">
        <v>234.512926633705</v>
      </c>
      <c r="P16145" s="7"/>
      <c r="Q16145" s="7">
        <v>121.937739145068</v>
      </c>
    </row>
    <row r="16146" spans="1:17">
      <c r="A16146" s="6">
        <v>2020</v>
      </c>
      <c r="B16146" t="s">
        <v>1778</v>
      </c>
      <c r="C16146">
        <v>410803</v>
      </c>
      <c r="D16146">
        <f t="shared" si="504"/>
        <v>41</v>
      </c>
      <c r="E16146" t="str">
        <f>VLOOKUP(D16146,'Regionalism Code'!B:C,2,FALSE)</f>
        <v>河南省</v>
      </c>
      <c r="F16146">
        <f t="shared" si="505"/>
        <v>4108</v>
      </c>
      <c r="G16146" t="str">
        <f>IF(F16146&gt;10000,"省直辖县市",VLOOKUP(F16146,'Regionalism Code'!H:I,2,FALSE))</f>
        <v>焦作市</v>
      </c>
      <c r="H16146" s="7">
        <v>118.806344462705</v>
      </c>
      <c r="I16146" s="7">
        <v>101.543762480498</v>
      </c>
      <c r="J16146" s="7">
        <v>153.094355439951</v>
      </c>
      <c r="K16146" s="7">
        <v>101.941674674273</v>
      </c>
      <c r="L16146" s="7">
        <v>79.897188751935</v>
      </c>
      <c r="M16146" s="7"/>
      <c r="N16146" s="7">
        <v>144.544930454581</v>
      </c>
      <c r="O16146" s="7">
        <v>221.7728240701</v>
      </c>
      <c r="P16146" s="7"/>
      <c r="Q16146" s="7">
        <v>113.507618401392</v>
      </c>
    </row>
    <row r="16147" spans="1:17">
      <c r="A16147" s="6">
        <v>2020</v>
      </c>
      <c r="B16147" t="s">
        <v>1779</v>
      </c>
      <c r="C16147">
        <v>410804</v>
      </c>
      <c r="D16147">
        <f t="shared" si="504"/>
        <v>41</v>
      </c>
      <c r="E16147" t="str">
        <f>VLOOKUP(D16147,'Regionalism Code'!B:C,2,FALSE)</f>
        <v>河南省</v>
      </c>
      <c r="F16147">
        <f t="shared" si="505"/>
        <v>4108</v>
      </c>
      <c r="G16147" t="str">
        <f>IF(F16147&gt;10000,"省直辖县市",VLOOKUP(F16147,'Regionalism Code'!H:I,2,FALSE))</f>
        <v>焦作市</v>
      </c>
      <c r="H16147" s="7">
        <v>115.695927972558</v>
      </c>
      <c r="I16147" s="7">
        <v>98.5410050766274</v>
      </c>
      <c r="J16147" s="7">
        <v>147.530876247121</v>
      </c>
      <c r="K16147" s="7">
        <v>97.4235084561377</v>
      </c>
      <c r="L16147" s="7">
        <v>68.5707946661227</v>
      </c>
      <c r="M16147" s="7"/>
      <c r="N16147" s="7">
        <v>139.46915938866</v>
      </c>
      <c r="O16147" s="7">
        <v>216.968691438454</v>
      </c>
      <c r="P16147" s="7"/>
      <c r="Q16147" s="7">
        <v>114.499126256357</v>
      </c>
    </row>
    <row r="16148" spans="1:17">
      <c r="A16148" s="6">
        <v>2020</v>
      </c>
      <c r="B16148" t="s">
        <v>1780</v>
      </c>
      <c r="C16148">
        <v>410811</v>
      </c>
      <c r="D16148">
        <f t="shared" si="504"/>
        <v>41</v>
      </c>
      <c r="E16148" t="str">
        <f>VLOOKUP(D16148,'Regionalism Code'!B:C,2,FALSE)</f>
        <v>河南省</v>
      </c>
      <c r="F16148">
        <f t="shared" si="505"/>
        <v>4108</v>
      </c>
      <c r="G16148" t="str">
        <f>IF(F16148&gt;10000,"省直辖县市",VLOOKUP(F16148,'Regionalism Code'!H:I,2,FALSE))</f>
        <v>焦作市</v>
      </c>
      <c r="H16148" s="7">
        <v>125.073555945316</v>
      </c>
      <c r="I16148" s="7">
        <v>107.005702334536</v>
      </c>
      <c r="J16148" s="7">
        <v>164.116987196921</v>
      </c>
      <c r="K16148" s="7">
        <v>110.32879379423</v>
      </c>
      <c r="L16148" s="7">
        <v>114.846862398966</v>
      </c>
      <c r="M16148" s="7"/>
      <c r="N16148" s="7">
        <v>158.738140480807</v>
      </c>
      <c r="O16148" s="7">
        <v>224.333890244144</v>
      </c>
      <c r="P16148" s="7"/>
      <c r="Q16148" s="7">
        <v>113.792855162035</v>
      </c>
    </row>
    <row r="16149" spans="1:17">
      <c r="A16149" s="6">
        <v>2020</v>
      </c>
      <c r="B16149" t="s">
        <v>1781</v>
      </c>
      <c r="C16149">
        <v>410821</v>
      </c>
      <c r="D16149">
        <f t="shared" si="504"/>
        <v>41</v>
      </c>
      <c r="E16149" t="str">
        <f>VLOOKUP(D16149,'Regionalism Code'!B:C,2,FALSE)</f>
        <v>河南省</v>
      </c>
      <c r="F16149">
        <f t="shared" si="505"/>
        <v>4108</v>
      </c>
      <c r="G16149" t="str">
        <f>IF(F16149&gt;10000,"省直辖县市",VLOOKUP(F16149,'Regionalism Code'!H:I,2,FALSE))</f>
        <v>焦作市</v>
      </c>
      <c r="H16149" s="7">
        <v>118.300908758724</v>
      </c>
      <c r="I16149" s="7">
        <v>100.342695496495</v>
      </c>
      <c r="J16149" s="7">
        <v>149.629796838086</v>
      </c>
      <c r="K16149" s="7">
        <v>99.6337110092648</v>
      </c>
      <c r="L16149" s="7">
        <v>71.7509167279001</v>
      </c>
      <c r="M16149" s="7"/>
      <c r="N16149" s="7">
        <v>145.236980116402</v>
      </c>
      <c r="O16149" s="7">
        <v>216.679303321458</v>
      </c>
      <c r="P16149" s="7"/>
      <c r="Q16149" s="7">
        <v>120.676308731012</v>
      </c>
    </row>
    <row r="16150" spans="1:17">
      <c r="A16150" s="6">
        <v>2020</v>
      </c>
      <c r="B16150" t="s">
        <v>1782</v>
      </c>
      <c r="C16150">
        <v>410822</v>
      </c>
      <c r="D16150">
        <f t="shared" si="504"/>
        <v>41</v>
      </c>
      <c r="E16150" t="str">
        <f>VLOOKUP(D16150,'Regionalism Code'!B:C,2,FALSE)</f>
        <v>河南省</v>
      </c>
      <c r="F16150">
        <f t="shared" si="505"/>
        <v>4108</v>
      </c>
      <c r="G16150" t="str">
        <f>IF(F16150&gt;10000,"省直辖县市",VLOOKUP(F16150,'Regionalism Code'!H:I,2,FALSE))</f>
        <v>焦作市</v>
      </c>
      <c r="H16150" s="7">
        <v>117.410555199678</v>
      </c>
      <c r="I16150" s="7">
        <v>99.0438303213465</v>
      </c>
      <c r="J16150" s="7">
        <v>149.963455991795</v>
      </c>
      <c r="K16150" s="7">
        <v>102.32032169986</v>
      </c>
      <c r="L16150" s="7">
        <v>78.4272955645141</v>
      </c>
      <c r="M16150" s="7"/>
      <c r="N16150" s="7">
        <v>137.676502013563</v>
      </c>
      <c r="O16150" s="7">
        <v>218.744245954861</v>
      </c>
      <c r="P16150" s="7"/>
      <c r="Q16150" s="7">
        <v>118.910574156487</v>
      </c>
    </row>
    <row r="16151" spans="1:17">
      <c r="A16151" s="6">
        <v>2020</v>
      </c>
      <c r="B16151" t="s">
        <v>1783</v>
      </c>
      <c r="C16151">
        <v>410823</v>
      </c>
      <c r="D16151">
        <f t="shared" si="504"/>
        <v>41</v>
      </c>
      <c r="E16151" t="str">
        <f>VLOOKUP(D16151,'Regionalism Code'!B:C,2,FALSE)</f>
        <v>河南省</v>
      </c>
      <c r="F16151">
        <f t="shared" si="505"/>
        <v>4108</v>
      </c>
      <c r="G16151" t="str">
        <f>IF(F16151&gt;10000,"省直辖县市",VLOOKUP(F16151,'Regionalism Code'!H:I,2,FALSE))</f>
        <v>焦作市</v>
      </c>
      <c r="H16151" s="7">
        <v>117.203685215288</v>
      </c>
      <c r="I16151" s="7">
        <v>100.482520469433</v>
      </c>
      <c r="J16151" s="7">
        <v>147.618911449557</v>
      </c>
      <c r="K16151" s="7">
        <v>103.595878200295</v>
      </c>
      <c r="L16151" s="7">
        <v>76.7448558021435</v>
      </c>
      <c r="M16151" s="7"/>
      <c r="N16151" s="7">
        <v>130.822460678683</v>
      </c>
      <c r="O16151" s="7">
        <v>217.733250455682</v>
      </c>
      <c r="P16151" s="7"/>
      <c r="Q16151" s="7">
        <v>117.154573496003</v>
      </c>
    </row>
    <row r="16152" spans="1:17">
      <c r="A16152" s="6">
        <v>2020</v>
      </c>
      <c r="B16152" t="s">
        <v>1784</v>
      </c>
      <c r="C16152">
        <v>410825</v>
      </c>
      <c r="D16152">
        <f t="shared" si="504"/>
        <v>41</v>
      </c>
      <c r="E16152" t="str">
        <f>VLOOKUP(D16152,'Regionalism Code'!B:C,2,FALSE)</f>
        <v>河南省</v>
      </c>
      <c r="F16152">
        <f t="shared" si="505"/>
        <v>4108</v>
      </c>
      <c r="G16152" t="str">
        <f>IF(F16152&gt;10000,"省直辖县市",VLOOKUP(F16152,'Regionalism Code'!H:I,2,FALSE))</f>
        <v>焦作市</v>
      </c>
      <c r="H16152" s="7">
        <v>115.967254563816</v>
      </c>
      <c r="I16152" s="7">
        <v>98.968482490234</v>
      </c>
      <c r="J16152" s="7">
        <v>149.605674870577</v>
      </c>
      <c r="K16152" s="7">
        <v>103.65614931671</v>
      </c>
      <c r="L16152" s="7">
        <v>83.0616452951383</v>
      </c>
      <c r="M16152" s="7"/>
      <c r="N16152" s="7">
        <v>135.141627388308</v>
      </c>
      <c r="O16152" s="7">
        <v>217.122061460254</v>
      </c>
      <c r="P16152" s="7"/>
      <c r="Q16152" s="7">
        <v>110.977668080372</v>
      </c>
    </row>
    <row r="16153" spans="1:17">
      <c r="A16153" s="6">
        <v>2020</v>
      </c>
      <c r="B16153" t="s">
        <v>1785</v>
      </c>
      <c r="C16153">
        <v>410882</v>
      </c>
      <c r="D16153">
        <f t="shared" si="504"/>
        <v>41</v>
      </c>
      <c r="E16153" t="str">
        <f>VLOOKUP(D16153,'Regionalism Code'!B:C,2,FALSE)</f>
        <v>河南省</v>
      </c>
      <c r="F16153">
        <f t="shared" si="505"/>
        <v>4108</v>
      </c>
      <c r="G16153" t="str">
        <f>IF(F16153&gt;10000,"省直辖县市",VLOOKUP(F16153,'Regionalism Code'!H:I,2,FALSE))</f>
        <v>焦作市</v>
      </c>
      <c r="H16153" s="7">
        <v>118.392282999991</v>
      </c>
      <c r="I16153" s="7">
        <v>100.205287120624</v>
      </c>
      <c r="J16153" s="7">
        <v>152.658525261</v>
      </c>
      <c r="K16153" s="7">
        <v>114.848219314891</v>
      </c>
      <c r="L16153" s="7">
        <v>75.4063251566133</v>
      </c>
      <c r="M16153" s="7"/>
      <c r="N16153" s="7">
        <v>141.212447420118</v>
      </c>
      <c r="O16153" s="7">
        <v>218.088653796367</v>
      </c>
      <c r="P16153" s="7"/>
      <c r="Q16153" s="7">
        <v>116.185487427027</v>
      </c>
    </row>
    <row r="16154" spans="1:17">
      <c r="A16154" s="6">
        <v>2020</v>
      </c>
      <c r="B16154" t="s">
        <v>1786</v>
      </c>
      <c r="C16154">
        <v>410883</v>
      </c>
      <c r="D16154">
        <f t="shared" si="504"/>
        <v>41</v>
      </c>
      <c r="E16154" t="str">
        <f>VLOOKUP(D16154,'Regionalism Code'!B:C,2,FALSE)</f>
        <v>河南省</v>
      </c>
      <c r="F16154">
        <f t="shared" si="505"/>
        <v>4108</v>
      </c>
      <c r="G16154" t="str">
        <f>IF(F16154&gt;10000,"省直辖县市",VLOOKUP(F16154,'Regionalism Code'!H:I,2,FALSE))</f>
        <v>焦作市</v>
      </c>
      <c r="H16154" s="7">
        <v>120.180482120958</v>
      </c>
      <c r="I16154" s="7">
        <v>100.164751444035</v>
      </c>
      <c r="J16154" s="7">
        <v>156.245591975384</v>
      </c>
      <c r="K16154" s="7">
        <v>106.422580217469</v>
      </c>
      <c r="L16154" s="7">
        <v>81.7261161006447</v>
      </c>
      <c r="M16154" s="7"/>
      <c r="N16154" s="7">
        <v>149.43889002848</v>
      </c>
      <c r="O16154" s="7">
        <v>224.307085804866</v>
      </c>
      <c r="P16154" s="7"/>
      <c r="Q16154" s="7">
        <v>120.743419417646</v>
      </c>
    </row>
    <row r="16155" spans="1:17">
      <c r="A16155" s="6">
        <v>2020</v>
      </c>
      <c r="B16155" t="s">
        <v>1787</v>
      </c>
      <c r="C16155">
        <v>410902</v>
      </c>
      <c r="D16155">
        <f t="shared" si="504"/>
        <v>41</v>
      </c>
      <c r="E16155" t="str">
        <f>VLOOKUP(D16155,'Regionalism Code'!B:C,2,FALSE)</f>
        <v>河南省</v>
      </c>
      <c r="F16155">
        <f t="shared" si="505"/>
        <v>4109</v>
      </c>
      <c r="G16155" t="str">
        <f>IF(F16155&gt;10000,"省直辖县市",VLOOKUP(F16155,'Regionalism Code'!H:I,2,FALSE))</f>
        <v>濮阳市</v>
      </c>
      <c r="H16155" s="7">
        <v>127.563892414788</v>
      </c>
      <c r="I16155" s="7">
        <v>110.037023964308</v>
      </c>
      <c r="J16155" s="7">
        <v>165.680725002879</v>
      </c>
      <c r="K16155" s="7">
        <v>105.272881113546</v>
      </c>
      <c r="L16155" s="7">
        <v>94.3737747289299</v>
      </c>
      <c r="M16155" s="7"/>
      <c r="N16155" s="7">
        <v>172.53462920309</v>
      </c>
      <c r="O16155" s="7">
        <v>228.668987370993</v>
      </c>
      <c r="P16155" s="7"/>
      <c r="Q16155" s="7">
        <v>116.180796821398</v>
      </c>
    </row>
    <row r="16156" spans="1:17">
      <c r="A16156" s="6">
        <v>2020</v>
      </c>
      <c r="B16156" t="s">
        <v>1788</v>
      </c>
      <c r="C16156">
        <v>410922</v>
      </c>
      <c r="D16156">
        <f t="shared" si="504"/>
        <v>41</v>
      </c>
      <c r="E16156" t="str">
        <f>VLOOKUP(D16156,'Regionalism Code'!B:C,2,FALSE)</f>
        <v>河南省</v>
      </c>
      <c r="F16156">
        <f t="shared" si="505"/>
        <v>4109</v>
      </c>
      <c r="G16156" t="str">
        <f>IF(F16156&gt;10000,"省直辖县市",VLOOKUP(F16156,'Regionalism Code'!H:I,2,FALSE))</f>
        <v>濮阳市</v>
      </c>
      <c r="H16156" s="7">
        <v>110.3025386772</v>
      </c>
      <c r="I16156" s="7">
        <v>94.817910525666</v>
      </c>
      <c r="J16156" s="7">
        <v>136.812444739746</v>
      </c>
      <c r="K16156" s="7">
        <v>86.6174568751401</v>
      </c>
      <c r="L16156" s="7">
        <v>62.879254589953</v>
      </c>
      <c r="M16156" s="7"/>
      <c r="N16156" s="7">
        <v>124.071234829729</v>
      </c>
      <c r="O16156" s="7">
        <v>206.615102407966</v>
      </c>
      <c r="P16156" s="7"/>
      <c r="Q16156" s="7">
        <v>113.266567057463</v>
      </c>
    </row>
    <row r="16157" spans="1:17">
      <c r="A16157" s="6">
        <v>2020</v>
      </c>
      <c r="B16157" t="s">
        <v>1789</v>
      </c>
      <c r="C16157">
        <v>410923</v>
      </c>
      <c r="D16157">
        <f t="shared" si="504"/>
        <v>41</v>
      </c>
      <c r="E16157" t="str">
        <f>VLOOKUP(D16157,'Regionalism Code'!B:C,2,FALSE)</f>
        <v>河南省</v>
      </c>
      <c r="F16157">
        <f t="shared" si="505"/>
        <v>4109</v>
      </c>
      <c r="G16157" t="str">
        <f>IF(F16157&gt;10000,"省直辖县市",VLOOKUP(F16157,'Regionalism Code'!H:I,2,FALSE))</f>
        <v>濮阳市</v>
      </c>
      <c r="H16157" s="7">
        <v>111.257647550697</v>
      </c>
      <c r="I16157" s="7">
        <v>95.6520798995801</v>
      </c>
      <c r="J16157" s="7">
        <v>136.697293532238</v>
      </c>
      <c r="K16157" s="7">
        <v>84.7050457650818</v>
      </c>
      <c r="L16157" s="7">
        <v>65.6892497407285</v>
      </c>
      <c r="M16157" s="7"/>
      <c r="N16157" s="7">
        <v>121.266442802619</v>
      </c>
      <c r="O16157" s="7">
        <v>207.093766474445</v>
      </c>
      <c r="P16157" s="7"/>
      <c r="Q16157" s="7">
        <v>116.565906429758</v>
      </c>
    </row>
    <row r="16158" spans="1:17">
      <c r="A16158" s="6">
        <v>2020</v>
      </c>
      <c r="B16158" t="s">
        <v>1790</v>
      </c>
      <c r="C16158">
        <v>410926</v>
      </c>
      <c r="D16158">
        <f t="shared" si="504"/>
        <v>41</v>
      </c>
      <c r="E16158" t="str">
        <f>VLOOKUP(D16158,'Regionalism Code'!B:C,2,FALSE)</f>
        <v>河南省</v>
      </c>
      <c r="F16158">
        <f t="shared" si="505"/>
        <v>4109</v>
      </c>
      <c r="G16158" t="str">
        <f>IF(F16158&gt;10000,"省直辖县市",VLOOKUP(F16158,'Regionalism Code'!H:I,2,FALSE))</f>
        <v>濮阳市</v>
      </c>
      <c r="H16158" s="7">
        <v>110.474455383939</v>
      </c>
      <c r="I16158" s="7">
        <v>94.5509684925768</v>
      </c>
      <c r="J16158" s="7">
        <v>135.976671108351</v>
      </c>
      <c r="K16158" s="7">
        <v>82.2829202002983</v>
      </c>
      <c r="L16158" s="7">
        <v>66.2434586598154</v>
      </c>
      <c r="M16158" s="7"/>
      <c r="N16158" s="7">
        <v>132.968494290031</v>
      </c>
      <c r="O16158" s="7">
        <v>197.392805583929</v>
      </c>
      <c r="P16158" s="7"/>
      <c r="Q16158" s="7">
        <v>116.718731020218</v>
      </c>
    </row>
    <row r="16159" spans="1:17">
      <c r="A16159" s="6">
        <v>2020</v>
      </c>
      <c r="B16159" t="s">
        <v>1791</v>
      </c>
      <c r="C16159">
        <v>410927</v>
      </c>
      <c r="D16159">
        <f t="shared" si="504"/>
        <v>41</v>
      </c>
      <c r="E16159" t="str">
        <f>VLOOKUP(D16159,'Regionalism Code'!B:C,2,FALSE)</f>
        <v>河南省</v>
      </c>
      <c r="F16159">
        <f t="shared" si="505"/>
        <v>4109</v>
      </c>
      <c r="G16159" t="str">
        <f>IF(F16159&gt;10000,"省直辖县市",VLOOKUP(F16159,'Regionalism Code'!H:I,2,FALSE))</f>
        <v>濮阳市</v>
      </c>
      <c r="H16159" s="7">
        <v>110.322474024738</v>
      </c>
      <c r="I16159" s="7">
        <v>94.5502295422382</v>
      </c>
      <c r="J16159" s="7">
        <v>139.526006718136</v>
      </c>
      <c r="K16159" s="7">
        <v>87.0860618159607</v>
      </c>
      <c r="L16159" s="7">
        <v>86.2624548338881</v>
      </c>
      <c r="M16159" s="7"/>
      <c r="N16159" s="7">
        <v>135.212069104014</v>
      </c>
      <c r="O16159" s="7">
        <v>194.30864197137</v>
      </c>
      <c r="P16159" s="7"/>
      <c r="Q16159" s="7">
        <v>109.341461916738</v>
      </c>
    </row>
    <row r="16160" spans="1:17">
      <c r="A16160" s="6">
        <v>2020</v>
      </c>
      <c r="B16160" t="s">
        <v>1792</v>
      </c>
      <c r="C16160">
        <v>410928</v>
      </c>
      <c r="D16160">
        <f t="shared" si="504"/>
        <v>41</v>
      </c>
      <c r="E16160" t="str">
        <f>VLOOKUP(D16160,'Regionalism Code'!B:C,2,FALSE)</f>
        <v>河南省</v>
      </c>
      <c r="F16160">
        <f t="shared" si="505"/>
        <v>4109</v>
      </c>
      <c r="G16160" t="str">
        <f>IF(F16160&gt;10000,"省直辖县市",VLOOKUP(F16160,'Regionalism Code'!H:I,2,FALSE))</f>
        <v>濮阳市</v>
      </c>
      <c r="H16160" s="7">
        <v>111.370315575405</v>
      </c>
      <c r="I16160" s="7">
        <v>95.413198732701</v>
      </c>
      <c r="J16160" s="7">
        <v>139.316218546997</v>
      </c>
      <c r="K16160" s="7">
        <v>87.6239648383965</v>
      </c>
      <c r="L16160" s="7">
        <v>66.2310409581258</v>
      </c>
      <c r="M16160" s="7"/>
      <c r="N16160" s="7">
        <v>130.614219775524</v>
      </c>
      <c r="O16160" s="7">
        <v>205.980773061599</v>
      </c>
      <c r="P16160" s="7"/>
      <c r="Q16160" s="7">
        <v>113.285125122603</v>
      </c>
    </row>
    <row r="16161" spans="1:17">
      <c r="A16161" s="6">
        <v>2020</v>
      </c>
      <c r="B16161" t="s">
        <v>1793</v>
      </c>
      <c r="C16161">
        <v>411002</v>
      </c>
      <c r="D16161">
        <f t="shared" si="504"/>
        <v>41</v>
      </c>
      <c r="E16161" t="str">
        <f>VLOOKUP(D16161,'Regionalism Code'!B:C,2,FALSE)</f>
        <v>河南省</v>
      </c>
      <c r="F16161">
        <f t="shared" si="505"/>
        <v>4110</v>
      </c>
      <c r="G16161" t="str">
        <f>IF(F16161&gt;10000,"省直辖县市",VLOOKUP(F16161,'Regionalism Code'!H:I,2,FALSE))</f>
        <v>许昌市</v>
      </c>
      <c r="H16161" s="7">
        <v>128.75124590271</v>
      </c>
      <c r="I16161" s="7">
        <v>108.42195682776</v>
      </c>
      <c r="J16161" s="7">
        <v>169.242081639082</v>
      </c>
      <c r="K16161" s="7">
        <v>111.183628553855</v>
      </c>
      <c r="L16161" s="7">
        <v>100.236980534986</v>
      </c>
      <c r="M16161" s="7"/>
      <c r="N16161" s="7">
        <v>167.635870778702</v>
      </c>
      <c r="O16161" s="7">
        <v>236.345346772383</v>
      </c>
      <c r="P16161" s="7"/>
      <c r="Q16161" s="7">
        <v>122.307827777143</v>
      </c>
    </row>
    <row r="16162" spans="1:17">
      <c r="A16162" s="6">
        <v>2020</v>
      </c>
      <c r="B16162" t="s">
        <v>1794</v>
      </c>
      <c r="C16162">
        <v>411023</v>
      </c>
      <c r="D16162">
        <f t="shared" si="504"/>
        <v>41</v>
      </c>
      <c r="E16162" t="str">
        <f>VLOOKUP(D16162,'Regionalism Code'!B:C,2,FALSE)</f>
        <v>河南省</v>
      </c>
      <c r="F16162">
        <f t="shared" si="505"/>
        <v>4110</v>
      </c>
      <c r="G16162" t="str">
        <f>IF(F16162&gt;10000,"省直辖县市",VLOOKUP(F16162,'Regionalism Code'!H:I,2,FALSE))</f>
        <v>许昌市</v>
      </c>
      <c r="H16162" s="7">
        <v>118.907714193413</v>
      </c>
      <c r="I16162" s="7">
        <v>98.2705836266382</v>
      </c>
      <c r="J16162" s="7">
        <v>156.359843351592</v>
      </c>
      <c r="K16162" s="7">
        <v>105.628259849621</v>
      </c>
      <c r="L16162" s="7">
        <v>93.1908386259141</v>
      </c>
      <c r="M16162" s="7"/>
      <c r="N16162" s="7">
        <v>141.735076530036</v>
      </c>
      <c r="O16162" s="7">
        <v>226.511828191183</v>
      </c>
      <c r="P16162" s="7"/>
      <c r="Q16162" s="7">
        <v>119.001991683721</v>
      </c>
    </row>
    <row r="16163" spans="1:17">
      <c r="A16163" s="6">
        <v>2020</v>
      </c>
      <c r="B16163" t="s">
        <v>1795</v>
      </c>
      <c r="C16163">
        <v>411024</v>
      </c>
      <c r="D16163">
        <f t="shared" si="504"/>
        <v>41</v>
      </c>
      <c r="E16163" t="str">
        <f>VLOOKUP(D16163,'Regionalism Code'!B:C,2,FALSE)</f>
        <v>河南省</v>
      </c>
      <c r="F16163">
        <f t="shared" si="505"/>
        <v>4110</v>
      </c>
      <c r="G16163" t="str">
        <f>IF(F16163&gt;10000,"省直辖县市",VLOOKUP(F16163,'Regionalism Code'!H:I,2,FALSE))</f>
        <v>许昌市</v>
      </c>
      <c r="H16163" s="7">
        <v>114.087080410047</v>
      </c>
      <c r="I16163" s="7">
        <v>95.8405352229621</v>
      </c>
      <c r="J16163" s="7">
        <v>144.114547522086</v>
      </c>
      <c r="K16163" s="7">
        <v>90.6287608729239</v>
      </c>
      <c r="L16163" s="7">
        <v>76.2015398640839</v>
      </c>
      <c r="M16163" s="7"/>
      <c r="N16163" s="7">
        <v>132.425884951957</v>
      </c>
      <c r="O16163" s="7">
        <v>212.123479916041</v>
      </c>
      <c r="P16163" s="7"/>
      <c r="Q16163" s="7">
        <v>119.779177372574</v>
      </c>
    </row>
    <row r="16164" spans="1:17">
      <c r="A16164" s="6">
        <v>2020</v>
      </c>
      <c r="B16164" t="s">
        <v>1796</v>
      </c>
      <c r="C16164">
        <v>411025</v>
      </c>
      <c r="D16164">
        <f t="shared" si="504"/>
        <v>41</v>
      </c>
      <c r="E16164" t="str">
        <f>VLOOKUP(D16164,'Regionalism Code'!B:C,2,FALSE)</f>
        <v>河南省</v>
      </c>
      <c r="F16164">
        <f t="shared" si="505"/>
        <v>4110</v>
      </c>
      <c r="G16164" t="str">
        <f>IF(F16164&gt;10000,"省直辖县市",VLOOKUP(F16164,'Regionalism Code'!H:I,2,FALSE))</f>
        <v>许昌市</v>
      </c>
      <c r="H16164" s="7">
        <v>114.025276614059</v>
      </c>
      <c r="I16164" s="7">
        <v>94.319246569733</v>
      </c>
      <c r="J16164" s="7">
        <v>147.365284126139</v>
      </c>
      <c r="K16164" s="7">
        <v>91.3739758283661</v>
      </c>
      <c r="L16164" s="7">
        <v>77.2428803332789</v>
      </c>
      <c r="M16164" s="7"/>
      <c r="N16164" s="7">
        <v>148.573178959452</v>
      </c>
      <c r="O16164" s="7">
        <v>209.337461349107</v>
      </c>
      <c r="P16164" s="7"/>
      <c r="Q16164" s="7">
        <v>118.517153337822</v>
      </c>
    </row>
    <row r="16165" spans="1:17">
      <c r="A16165" s="6">
        <v>2020</v>
      </c>
      <c r="B16165" t="s">
        <v>1797</v>
      </c>
      <c r="C16165">
        <v>411081</v>
      </c>
      <c r="D16165">
        <f t="shared" si="504"/>
        <v>41</v>
      </c>
      <c r="E16165" t="str">
        <f>VLOOKUP(D16165,'Regionalism Code'!B:C,2,FALSE)</f>
        <v>河南省</v>
      </c>
      <c r="F16165">
        <f t="shared" si="505"/>
        <v>4110</v>
      </c>
      <c r="G16165" t="str">
        <f>IF(F16165&gt;10000,"省直辖县市",VLOOKUP(F16165,'Regionalism Code'!H:I,2,FALSE))</f>
        <v>许昌市</v>
      </c>
      <c r="H16165" s="7">
        <v>117.15311661224</v>
      </c>
      <c r="I16165" s="7">
        <v>98.9489669420472</v>
      </c>
      <c r="J16165" s="7">
        <v>149.695435455409</v>
      </c>
      <c r="K16165" s="7">
        <v>100.481630384789</v>
      </c>
      <c r="L16165" s="7">
        <v>75.863887229144</v>
      </c>
      <c r="M16165" s="7"/>
      <c r="N16165" s="7">
        <v>133.745169259575</v>
      </c>
      <c r="O16165" s="7">
        <v>222.357242364796</v>
      </c>
      <c r="P16165" s="7"/>
      <c r="Q16165" s="7">
        <v>118.13552837966</v>
      </c>
    </row>
    <row r="16166" spans="1:17">
      <c r="A16166" s="6">
        <v>2020</v>
      </c>
      <c r="B16166" t="s">
        <v>1798</v>
      </c>
      <c r="C16166">
        <v>411082</v>
      </c>
      <c r="D16166">
        <f t="shared" si="504"/>
        <v>41</v>
      </c>
      <c r="E16166" t="str">
        <f>VLOOKUP(D16166,'Regionalism Code'!B:C,2,FALSE)</f>
        <v>河南省</v>
      </c>
      <c r="F16166">
        <f t="shared" si="505"/>
        <v>4110</v>
      </c>
      <c r="G16166" t="str">
        <f>IF(F16166&gt;10000,"省直辖县市",VLOOKUP(F16166,'Regionalism Code'!H:I,2,FALSE))</f>
        <v>许昌市</v>
      </c>
      <c r="H16166" s="7">
        <v>119.45136075665</v>
      </c>
      <c r="I16166" s="7">
        <v>100.543063027777</v>
      </c>
      <c r="J16166" s="7">
        <v>153.783623485065</v>
      </c>
      <c r="K16166" s="7">
        <v>104.199580949973</v>
      </c>
      <c r="L16166" s="7">
        <v>83.7730797752087</v>
      </c>
      <c r="M16166" s="7"/>
      <c r="N16166" s="7">
        <v>138.99819627925</v>
      </c>
      <c r="O16166" s="7">
        <v>224.566782667733</v>
      </c>
      <c r="P16166" s="7"/>
      <c r="Q16166" s="7">
        <v>119.50638652617</v>
      </c>
    </row>
    <row r="16167" spans="1:17">
      <c r="A16167" s="6">
        <v>2020</v>
      </c>
      <c r="B16167" t="s">
        <v>1799</v>
      </c>
      <c r="C16167">
        <v>411102</v>
      </c>
      <c r="D16167">
        <f t="shared" si="504"/>
        <v>41</v>
      </c>
      <c r="E16167" t="str">
        <f>VLOOKUP(D16167,'Regionalism Code'!B:C,2,FALSE)</f>
        <v>河南省</v>
      </c>
      <c r="F16167">
        <f t="shared" si="505"/>
        <v>4111</v>
      </c>
      <c r="G16167" t="str">
        <f>IF(F16167&gt;10000,"省直辖县市",VLOOKUP(F16167,'Regionalism Code'!H:I,2,FALSE))</f>
        <v>漯河市</v>
      </c>
      <c r="H16167" s="7">
        <v>124.001472185773</v>
      </c>
      <c r="I16167" s="7">
        <v>103.64370361547</v>
      </c>
      <c r="J16167" s="7">
        <v>164.674878248432</v>
      </c>
      <c r="K16167" s="7">
        <v>112.424185173783</v>
      </c>
      <c r="L16167" s="7">
        <v>100.590778111303</v>
      </c>
      <c r="M16167" s="7"/>
      <c r="N16167" s="7">
        <v>152.980082978762</v>
      </c>
      <c r="O16167" s="7">
        <v>234.572124923402</v>
      </c>
      <c r="P16167" s="7"/>
      <c r="Q16167" s="7">
        <v>117.320043037419</v>
      </c>
    </row>
    <row r="16168" spans="1:17">
      <c r="A16168" s="6">
        <v>2020</v>
      </c>
      <c r="B16168" t="s">
        <v>1800</v>
      </c>
      <c r="C16168">
        <v>411103</v>
      </c>
      <c r="D16168">
        <f t="shared" si="504"/>
        <v>41</v>
      </c>
      <c r="E16168" t="str">
        <f>VLOOKUP(D16168,'Regionalism Code'!B:C,2,FALSE)</f>
        <v>河南省</v>
      </c>
      <c r="F16168">
        <f t="shared" si="505"/>
        <v>4111</v>
      </c>
      <c r="G16168" t="str">
        <f>IF(F16168&gt;10000,"省直辖县市",VLOOKUP(F16168,'Regionalism Code'!H:I,2,FALSE))</f>
        <v>漯河市</v>
      </c>
      <c r="H16168" s="7">
        <v>122.730530892993</v>
      </c>
      <c r="I16168" s="7">
        <v>101.386836258379</v>
      </c>
      <c r="J16168" s="7">
        <v>164.517823385392</v>
      </c>
      <c r="K16168" s="7">
        <v>107.405368559102</v>
      </c>
      <c r="L16168" s="7">
        <v>98.804817301338</v>
      </c>
      <c r="M16168" s="7"/>
      <c r="N16168" s="7">
        <v>160.502894506867</v>
      </c>
      <c r="O16168" s="7">
        <v>231.883702081531</v>
      </c>
      <c r="P16168" s="7"/>
      <c r="Q16168" s="7">
        <v>117.280426796494</v>
      </c>
    </row>
    <row r="16169" spans="1:17">
      <c r="A16169" s="6">
        <v>2020</v>
      </c>
      <c r="B16169" t="s">
        <v>1801</v>
      </c>
      <c r="C16169">
        <v>411104</v>
      </c>
      <c r="D16169">
        <f t="shared" si="504"/>
        <v>41</v>
      </c>
      <c r="E16169" t="str">
        <f>VLOOKUP(D16169,'Regionalism Code'!B:C,2,FALSE)</f>
        <v>河南省</v>
      </c>
      <c r="F16169">
        <f t="shared" si="505"/>
        <v>4111</v>
      </c>
      <c r="G16169" t="str">
        <f>IF(F16169&gt;10000,"省直辖县市",VLOOKUP(F16169,'Regionalism Code'!H:I,2,FALSE))</f>
        <v>漯河市</v>
      </c>
      <c r="H16169" s="7">
        <v>119.446840099606</v>
      </c>
      <c r="I16169" s="7">
        <v>99.3110622984182</v>
      </c>
      <c r="J16169" s="7">
        <v>157.034346699919</v>
      </c>
      <c r="K16169" s="7">
        <v>105.686003743717</v>
      </c>
      <c r="L16169" s="7">
        <v>99.6594441213538</v>
      </c>
      <c r="M16169" s="7"/>
      <c r="N16169" s="7">
        <v>143.220591438192</v>
      </c>
      <c r="O16169" s="7">
        <v>224.823719942143</v>
      </c>
      <c r="P16169" s="7"/>
      <c r="Q16169" s="7">
        <v>117.639690226095</v>
      </c>
    </row>
    <row r="16170" spans="1:17">
      <c r="A16170" s="6">
        <v>2020</v>
      </c>
      <c r="B16170" t="s">
        <v>1802</v>
      </c>
      <c r="C16170">
        <v>411121</v>
      </c>
      <c r="D16170">
        <f t="shared" si="504"/>
        <v>41</v>
      </c>
      <c r="E16170" t="str">
        <f>VLOOKUP(D16170,'Regionalism Code'!B:C,2,FALSE)</f>
        <v>河南省</v>
      </c>
      <c r="F16170">
        <f t="shared" si="505"/>
        <v>4111</v>
      </c>
      <c r="G16170" t="str">
        <f>IF(F16170&gt;10000,"省直辖县市",VLOOKUP(F16170,'Regionalism Code'!H:I,2,FALSE))</f>
        <v>漯河市</v>
      </c>
      <c r="H16170" s="7">
        <v>112.19455181674</v>
      </c>
      <c r="I16170" s="7">
        <v>92.1509122050606</v>
      </c>
      <c r="J16170" s="7">
        <v>147.404315406135</v>
      </c>
      <c r="K16170" s="7">
        <v>91.2540154216525</v>
      </c>
      <c r="L16170" s="7">
        <v>86.7227801034645</v>
      </c>
      <c r="M16170" s="7"/>
      <c r="N16170" s="7">
        <v>145.30686785579</v>
      </c>
      <c r="O16170" s="7">
        <v>207.871884335622</v>
      </c>
      <c r="P16170" s="7"/>
      <c r="Q16170" s="7">
        <v>114.403454771517</v>
      </c>
    </row>
    <row r="16171" spans="1:17">
      <c r="A16171" s="6">
        <v>2020</v>
      </c>
      <c r="B16171" t="s">
        <v>1803</v>
      </c>
      <c r="C16171">
        <v>411122</v>
      </c>
      <c r="D16171">
        <f t="shared" si="504"/>
        <v>41</v>
      </c>
      <c r="E16171" t="str">
        <f>VLOOKUP(D16171,'Regionalism Code'!B:C,2,FALSE)</f>
        <v>河南省</v>
      </c>
      <c r="F16171">
        <f t="shared" si="505"/>
        <v>4111</v>
      </c>
      <c r="G16171" t="str">
        <f>IF(F16171&gt;10000,"省直辖县市",VLOOKUP(F16171,'Regionalism Code'!H:I,2,FALSE))</f>
        <v>漯河市</v>
      </c>
      <c r="H16171" s="7">
        <v>114.0388275855</v>
      </c>
      <c r="I16171" s="7">
        <v>94.9305348448423</v>
      </c>
      <c r="J16171" s="7">
        <v>150.028141987115</v>
      </c>
      <c r="K16171" s="7">
        <v>97.3931792550015</v>
      </c>
      <c r="L16171" s="7">
        <v>84.6470464213572</v>
      </c>
      <c r="M16171" s="7"/>
      <c r="N16171" s="7">
        <v>143.116122388409</v>
      </c>
      <c r="O16171" s="7">
        <v>215.060673763809</v>
      </c>
      <c r="P16171" s="7"/>
      <c r="Q16171" s="7">
        <v>111.742777098161</v>
      </c>
    </row>
    <row r="16172" spans="1:17">
      <c r="A16172" s="6">
        <v>2020</v>
      </c>
      <c r="B16172" t="s">
        <v>1804</v>
      </c>
      <c r="C16172">
        <v>411202</v>
      </c>
      <c r="D16172">
        <f t="shared" si="504"/>
        <v>41</v>
      </c>
      <c r="E16172" t="str">
        <f>VLOOKUP(D16172,'Regionalism Code'!B:C,2,FALSE)</f>
        <v>河南省</v>
      </c>
      <c r="F16172">
        <f t="shared" si="505"/>
        <v>4112</v>
      </c>
      <c r="G16172" t="str">
        <f>IF(F16172&gt;10000,"省直辖县市",VLOOKUP(F16172,'Regionalism Code'!H:I,2,FALSE))</f>
        <v>三门峡市</v>
      </c>
      <c r="H16172" s="7">
        <v>127.368144066217</v>
      </c>
      <c r="I16172" s="7">
        <v>107.186285621893</v>
      </c>
      <c r="J16172" s="7">
        <v>168.456727772687</v>
      </c>
      <c r="K16172" s="7">
        <v>111.517335595667</v>
      </c>
      <c r="L16172" s="7">
        <v>90.1278879819788</v>
      </c>
      <c r="M16172" s="7"/>
      <c r="N16172" s="7">
        <v>169.906367911276</v>
      </c>
      <c r="O16172" s="7">
        <v>238.055863299786</v>
      </c>
      <c r="P16172" s="7"/>
      <c r="Q16172" s="7">
        <v>119.351625274814</v>
      </c>
    </row>
    <row r="16173" spans="1:17">
      <c r="A16173" s="6">
        <v>2020</v>
      </c>
      <c r="B16173" t="s">
        <v>1805</v>
      </c>
      <c r="C16173">
        <v>411221</v>
      </c>
      <c r="D16173">
        <f t="shared" si="504"/>
        <v>41</v>
      </c>
      <c r="E16173" t="str">
        <f>VLOOKUP(D16173,'Regionalism Code'!B:C,2,FALSE)</f>
        <v>河南省</v>
      </c>
      <c r="F16173">
        <f t="shared" si="505"/>
        <v>4112</v>
      </c>
      <c r="G16173" t="str">
        <f>IF(F16173&gt;10000,"省直辖县市",VLOOKUP(F16173,'Regionalism Code'!H:I,2,FALSE))</f>
        <v>三门峡市</v>
      </c>
      <c r="H16173" s="7">
        <v>116.927774821098</v>
      </c>
      <c r="I16173" s="7">
        <v>97.8079313178787</v>
      </c>
      <c r="J16173" s="7">
        <v>148.03632938813</v>
      </c>
      <c r="K16173" s="7">
        <v>92.5488257973787</v>
      </c>
      <c r="L16173" s="7">
        <v>70.2097219923685</v>
      </c>
      <c r="M16173" s="7"/>
      <c r="N16173" s="7">
        <v>149.165482801809</v>
      </c>
      <c r="O16173" s="7">
        <v>213.749739785329</v>
      </c>
      <c r="P16173" s="7"/>
      <c r="Q16173" s="7">
        <v>123.539154494909</v>
      </c>
    </row>
    <row r="16174" spans="1:17">
      <c r="A16174" s="6">
        <v>2020</v>
      </c>
      <c r="B16174" t="s">
        <v>1806</v>
      </c>
      <c r="C16174">
        <v>411222</v>
      </c>
      <c r="D16174">
        <f t="shared" si="504"/>
        <v>41</v>
      </c>
      <c r="E16174" t="str">
        <f>VLOOKUP(D16174,'Regionalism Code'!B:C,2,FALSE)</f>
        <v>河南省</v>
      </c>
      <c r="F16174">
        <f t="shared" si="505"/>
        <v>4112</v>
      </c>
      <c r="G16174" t="str">
        <f>IF(F16174&gt;10000,"省直辖县市",VLOOKUP(F16174,'Regionalism Code'!H:I,2,FALSE))</f>
        <v>三门峡市</v>
      </c>
      <c r="H16174" s="7">
        <v>117.013354398136</v>
      </c>
      <c r="I16174" s="7">
        <v>94.8950247251557</v>
      </c>
      <c r="J16174" s="7">
        <v>155.902290551449</v>
      </c>
      <c r="K16174" s="7">
        <v>99.9602559527715</v>
      </c>
      <c r="L16174" s="7">
        <v>84.067865181362</v>
      </c>
      <c r="M16174" s="7"/>
      <c r="N16174" s="7">
        <v>151.042533221852</v>
      </c>
      <c r="O16174" s="7">
        <v>224.91904361827</v>
      </c>
      <c r="P16174" s="7"/>
      <c r="Q16174" s="7">
        <v>119.387504002182</v>
      </c>
    </row>
    <row r="16175" spans="1:17">
      <c r="A16175" s="6">
        <v>2020</v>
      </c>
      <c r="B16175" t="s">
        <v>1807</v>
      </c>
      <c r="C16175">
        <v>411224</v>
      </c>
      <c r="D16175">
        <f t="shared" si="504"/>
        <v>41</v>
      </c>
      <c r="E16175" t="str">
        <f>VLOOKUP(D16175,'Regionalism Code'!B:C,2,FALSE)</f>
        <v>河南省</v>
      </c>
      <c r="F16175">
        <f t="shared" si="505"/>
        <v>4112</v>
      </c>
      <c r="G16175" t="str">
        <f>IF(F16175&gt;10000,"省直辖县市",VLOOKUP(F16175,'Regionalism Code'!H:I,2,FALSE))</f>
        <v>三门峡市</v>
      </c>
      <c r="H16175" s="7">
        <v>113.87959945889</v>
      </c>
      <c r="I16175" s="7">
        <v>96.7220068894867</v>
      </c>
      <c r="J16175" s="7">
        <v>142.333691551608</v>
      </c>
      <c r="K16175" s="7">
        <v>87.6531077747802</v>
      </c>
      <c r="L16175" s="7">
        <v>69.3515739283849</v>
      </c>
      <c r="M16175" s="7"/>
      <c r="N16175" s="7">
        <v>138.826010843654</v>
      </c>
      <c r="O16175" s="7">
        <v>208.091764127774</v>
      </c>
      <c r="P16175" s="7"/>
      <c r="Q16175" s="7">
        <v>118.83505249106</v>
      </c>
    </row>
    <row r="16176" spans="1:17">
      <c r="A16176" s="6">
        <v>2020</v>
      </c>
      <c r="B16176" t="s">
        <v>1808</v>
      </c>
      <c r="C16176">
        <v>411281</v>
      </c>
      <c r="D16176">
        <f t="shared" si="504"/>
        <v>41</v>
      </c>
      <c r="E16176" t="str">
        <f>VLOOKUP(D16176,'Regionalism Code'!B:C,2,FALSE)</f>
        <v>河南省</v>
      </c>
      <c r="F16176">
        <f t="shared" si="505"/>
        <v>4112</v>
      </c>
      <c r="G16176" t="str">
        <f>IF(F16176&gt;10000,"省直辖县市",VLOOKUP(F16176,'Regionalism Code'!H:I,2,FALSE))</f>
        <v>三门峡市</v>
      </c>
      <c r="H16176" s="7">
        <v>119.410725215206</v>
      </c>
      <c r="I16176" s="7">
        <v>99.6896267833741</v>
      </c>
      <c r="J16176" s="7">
        <v>154.743372620137</v>
      </c>
      <c r="K16176" s="7">
        <v>97.7124270974899</v>
      </c>
      <c r="L16176" s="7">
        <v>81.005218586354</v>
      </c>
      <c r="M16176" s="7"/>
      <c r="N16176" s="7">
        <v>157.106476482976</v>
      </c>
      <c r="O16176" s="7">
        <v>219.339705251549</v>
      </c>
      <c r="P16176" s="7"/>
      <c r="Q16176" s="7">
        <v>120.33174503337</v>
      </c>
    </row>
    <row r="16177" spans="1:17">
      <c r="A16177" s="6">
        <v>2020</v>
      </c>
      <c r="B16177" t="s">
        <v>1809</v>
      </c>
      <c r="C16177">
        <v>411282</v>
      </c>
      <c r="D16177">
        <f t="shared" si="504"/>
        <v>41</v>
      </c>
      <c r="E16177" t="str">
        <f>VLOOKUP(D16177,'Regionalism Code'!B:C,2,FALSE)</f>
        <v>河南省</v>
      </c>
      <c r="F16177">
        <f t="shared" si="505"/>
        <v>4112</v>
      </c>
      <c r="G16177" t="str">
        <f>IF(F16177&gt;10000,"省直辖县市",VLOOKUP(F16177,'Regionalism Code'!H:I,2,FALSE))</f>
        <v>三门峡市</v>
      </c>
      <c r="H16177" s="7">
        <v>118.0832862403</v>
      </c>
      <c r="I16177" s="7">
        <v>99.178031971848</v>
      </c>
      <c r="J16177" s="7">
        <v>152.433171314983</v>
      </c>
      <c r="K16177" s="7">
        <v>100.128404490963</v>
      </c>
      <c r="L16177" s="7">
        <v>75.9153258214247</v>
      </c>
      <c r="M16177" s="7"/>
      <c r="N16177" s="7">
        <v>144.20477237455</v>
      </c>
      <c r="O16177" s="7">
        <v>223.811587122083</v>
      </c>
      <c r="P16177" s="7"/>
      <c r="Q16177" s="7">
        <v>118.096156249378</v>
      </c>
    </row>
    <row r="16178" spans="1:17">
      <c r="A16178" s="6">
        <v>2020</v>
      </c>
      <c r="B16178" t="s">
        <v>1810</v>
      </c>
      <c r="C16178">
        <v>411302</v>
      </c>
      <c r="D16178">
        <f t="shared" si="504"/>
        <v>41</v>
      </c>
      <c r="E16178" t="str">
        <f>VLOOKUP(D16178,'Regionalism Code'!B:C,2,FALSE)</f>
        <v>河南省</v>
      </c>
      <c r="F16178">
        <f t="shared" si="505"/>
        <v>4113</v>
      </c>
      <c r="G16178" t="str">
        <f>IF(F16178&gt;10000,"省直辖县市",VLOOKUP(F16178,'Regionalism Code'!H:I,2,FALSE))</f>
        <v>南阳市</v>
      </c>
      <c r="H16178" s="7">
        <v>124.442165801284</v>
      </c>
      <c r="I16178" s="7">
        <v>106.082377293926</v>
      </c>
      <c r="J16178" s="7">
        <v>160.226642045014</v>
      </c>
      <c r="K16178" s="7">
        <v>102.383580037655</v>
      </c>
      <c r="L16178" s="7">
        <v>89.9854997004347</v>
      </c>
      <c r="M16178" s="7"/>
      <c r="N16178" s="7">
        <v>168.311962851425</v>
      </c>
      <c r="O16178" s="7">
        <v>219.897437566672</v>
      </c>
      <c r="P16178" s="7"/>
      <c r="Q16178" s="7">
        <v>120.047427291775</v>
      </c>
    </row>
    <row r="16179" spans="1:17">
      <c r="A16179" s="6">
        <v>2020</v>
      </c>
      <c r="B16179" t="s">
        <v>1811</v>
      </c>
      <c r="C16179">
        <v>411303</v>
      </c>
      <c r="D16179">
        <f t="shared" si="504"/>
        <v>41</v>
      </c>
      <c r="E16179" t="str">
        <f>VLOOKUP(D16179,'Regionalism Code'!B:C,2,FALSE)</f>
        <v>河南省</v>
      </c>
      <c r="F16179">
        <f t="shared" si="505"/>
        <v>4113</v>
      </c>
      <c r="G16179" t="str">
        <f>IF(F16179&gt;10000,"省直辖县市",VLOOKUP(F16179,'Regionalism Code'!H:I,2,FALSE))</f>
        <v>南阳市</v>
      </c>
      <c r="H16179" s="7">
        <v>123.260088542305</v>
      </c>
      <c r="I16179" s="7">
        <v>104.394440143839</v>
      </c>
      <c r="J16179" s="7">
        <v>159.974232001994</v>
      </c>
      <c r="K16179" s="7">
        <v>103.072483390684</v>
      </c>
      <c r="L16179" s="7">
        <v>91.1406382951879</v>
      </c>
      <c r="M16179" s="7"/>
      <c r="N16179" s="7">
        <v>161.559826814674</v>
      </c>
      <c r="O16179" s="7">
        <v>222.622911061012</v>
      </c>
      <c r="P16179" s="7"/>
      <c r="Q16179" s="7">
        <v>118.846265824105</v>
      </c>
    </row>
    <row r="16180" spans="1:17">
      <c r="A16180" s="6">
        <v>2020</v>
      </c>
      <c r="B16180" t="s">
        <v>1812</v>
      </c>
      <c r="C16180">
        <v>411321</v>
      </c>
      <c r="D16180">
        <f t="shared" si="504"/>
        <v>41</v>
      </c>
      <c r="E16180" t="str">
        <f>VLOOKUP(D16180,'Regionalism Code'!B:C,2,FALSE)</f>
        <v>河南省</v>
      </c>
      <c r="F16180">
        <f t="shared" si="505"/>
        <v>4113</v>
      </c>
      <c r="G16180" t="str">
        <f>IF(F16180&gt;10000,"省直辖县市",VLOOKUP(F16180,'Regionalism Code'!H:I,2,FALSE))</f>
        <v>南阳市</v>
      </c>
      <c r="H16180" s="7">
        <v>111.147102647882</v>
      </c>
      <c r="I16180" s="7">
        <v>94.5850648673027</v>
      </c>
      <c r="J16180" s="7">
        <v>137.056357073273</v>
      </c>
      <c r="K16180" s="7">
        <v>80.5993688684708</v>
      </c>
      <c r="L16180" s="7">
        <v>71.1421549194531</v>
      </c>
      <c r="M16180" s="7"/>
      <c r="N16180" s="7">
        <v>135.8361774521</v>
      </c>
      <c r="O16180" s="7">
        <v>197.116196659017</v>
      </c>
      <c r="P16180" s="7"/>
      <c r="Q16180" s="7">
        <v>118.760249653394</v>
      </c>
    </row>
    <row r="16181" spans="1:17">
      <c r="A16181" s="6">
        <v>2020</v>
      </c>
      <c r="B16181" t="s">
        <v>1813</v>
      </c>
      <c r="C16181">
        <v>411322</v>
      </c>
      <c r="D16181">
        <f t="shared" si="504"/>
        <v>41</v>
      </c>
      <c r="E16181" t="str">
        <f>VLOOKUP(D16181,'Regionalism Code'!B:C,2,FALSE)</f>
        <v>河南省</v>
      </c>
      <c r="F16181">
        <f t="shared" si="505"/>
        <v>4113</v>
      </c>
      <c r="G16181" t="str">
        <f>IF(F16181&gt;10000,"省直辖县市",VLOOKUP(F16181,'Regionalism Code'!H:I,2,FALSE))</f>
        <v>南阳市</v>
      </c>
      <c r="H16181" s="7">
        <v>109.766553923206</v>
      </c>
      <c r="I16181" s="7">
        <v>92.8068810538472</v>
      </c>
      <c r="J16181" s="7">
        <v>136.49900170086</v>
      </c>
      <c r="K16181" s="7">
        <v>80.351273726454</v>
      </c>
      <c r="L16181" s="7">
        <v>67.9055781203872</v>
      </c>
      <c r="M16181" s="7"/>
      <c r="N16181" s="7">
        <v>134.013063591364</v>
      </c>
      <c r="O16181" s="7">
        <v>199.131054915909</v>
      </c>
      <c r="P16181" s="7"/>
      <c r="Q16181" s="7">
        <v>117.1967280177</v>
      </c>
    </row>
    <row r="16182" spans="1:17">
      <c r="A16182" s="6">
        <v>2020</v>
      </c>
      <c r="B16182" t="s">
        <v>1814</v>
      </c>
      <c r="C16182">
        <v>411323</v>
      </c>
      <c r="D16182">
        <f t="shared" si="504"/>
        <v>41</v>
      </c>
      <c r="E16182" t="str">
        <f>VLOOKUP(D16182,'Regionalism Code'!B:C,2,FALSE)</f>
        <v>河南省</v>
      </c>
      <c r="F16182">
        <f t="shared" si="505"/>
        <v>4113</v>
      </c>
      <c r="G16182" t="str">
        <f>IF(F16182&gt;10000,"省直辖县市",VLOOKUP(F16182,'Regionalism Code'!H:I,2,FALSE))</f>
        <v>南阳市</v>
      </c>
      <c r="H16182" s="7">
        <v>116.613689987525</v>
      </c>
      <c r="I16182" s="7">
        <v>98.5085882472666</v>
      </c>
      <c r="J16182" s="7">
        <v>149.811331197651</v>
      </c>
      <c r="K16182" s="7">
        <v>93.7284338026311</v>
      </c>
      <c r="L16182" s="7">
        <v>83.2072510665735</v>
      </c>
      <c r="M16182" s="7"/>
      <c r="N16182" s="7">
        <v>155.7873647981</v>
      </c>
      <c r="O16182" s="7">
        <v>208.545017495727</v>
      </c>
      <c r="P16182" s="7"/>
      <c r="Q16182" s="7">
        <v>116.078189762349</v>
      </c>
    </row>
    <row r="16183" spans="1:17">
      <c r="A16183" s="6">
        <v>2020</v>
      </c>
      <c r="B16183" t="s">
        <v>1815</v>
      </c>
      <c r="C16183">
        <v>411324</v>
      </c>
      <c r="D16183">
        <f t="shared" si="504"/>
        <v>41</v>
      </c>
      <c r="E16183" t="str">
        <f>VLOOKUP(D16183,'Regionalism Code'!B:C,2,FALSE)</f>
        <v>河南省</v>
      </c>
      <c r="F16183">
        <f t="shared" si="505"/>
        <v>4113</v>
      </c>
      <c r="G16183" t="str">
        <f>IF(F16183&gt;10000,"省直辖县市",VLOOKUP(F16183,'Regionalism Code'!H:I,2,FALSE))</f>
        <v>南阳市</v>
      </c>
      <c r="H16183" s="7">
        <v>116.594136986814</v>
      </c>
      <c r="I16183" s="7">
        <v>95.8098380418211</v>
      </c>
      <c r="J16183" s="7">
        <v>152.783984264615</v>
      </c>
      <c r="K16183" s="7">
        <v>102.016546945843</v>
      </c>
      <c r="L16183" s="7">
        <v>82.9969263351348</v>
      </c>
      <c r="M16183" s="7"/>
      <c r="N16183" s="7">
        <v>153.832272329322</v>
      </c>
      <c r="O16183" s="7">
        <v>209.859769644495</v>
      </c>
      <c r="P16183" s="7"/>
      <c r="Q16183" s="7">
        <v>119.467986255332</v>
      </c>
    </row>
    <row r="16184" spans="1:17">
      <c r="A16184" s="6">
        <v>2020</v>
      </c>
      <c r="B16184" t="s">
        <v>1816</v>
      </c>
      <c r="C16184">
        <v>411325</v>
      </c>
      <c r="D16184">
        <f t="shared" si="504"/>
        <v>41</v>
      </c>
      <c r="E16184" t="str">
        <f>VLOOKUP(D16184,'Regionalism Code'!B:C,2,FALSE)</f>
        <v>河南省</v>
      </c>
      <c r="F16184">
        <f t="shared" si="505"/>
        <v>4113</v>
      </c>
      <c r="G16184" t="str">
        <f>IF(F16184&gt;10000,"省直辖县市",VLOOKUP(F16184,'Regionalism Code'!H:I,2,FALSE))</f>
        <v>南阳市</v>
      </c>
      <c r="H16184" s="7">
        <v>116.862504620157</v>
      </c>
      <c r="I16184" s="7">
        <v>97.0764499130894</v>
      </c>
      <c r="J16184" s="7">
        <v>148.089632147227</v>
      </c>
      <c r="K16184" s="7">
        <v>92.375405248146</v>
      </c>
      <c r="L16184" s="7">
        <v>72.6881311709772</v>
      </c>
      <c r="M16184" s="7"/>
      <c r="N16184" s="7">
        <v>153.168396175604</v>
      </c>
      <c r="O16184" s="7">
        <v>210.258205612058</v>
      </c>
      <c r="P16184" s="7"/>
      <c r="Q16184" s="7">
        <v>125.458232285611</v>
      </c>
    </row>
    <row r="16185" spans="1:17">
      <c r="A16185" s="6">
        <v>2020</v>
      </c>
      <c r="B16185" t="s">
        <v>1817</v>
      </c>
      <c r="C16185">
        <v>411326</v>
      </c>
      <c r="D16185">
        <f t="shared" si="504"/>
        <v>41</v>
      </c>
      <c r="E16185" t="str">
        <f>VLOOKUP(D16185,'Regionalism Code'!B:C,2,FALSE)</f>
        <v>河南省</v>
      </c>
      <c r="F16185">
        <f t="shared" si="505"/>
        <v>4113</v>
      </c>
      <c r="G16185" t="str">
        <f>IF(F16185&gt;10000,"省直辖县市",VLOOKUP(F16185,'Regionalism Code'!H:I,2,FALSE))</f>
        <v>南阳市</v>
      </c>
      <c r="H16185" s="7">
        <v>114.551485374379</v>
      </c>
      <c r="I16185" s="7">
        <v>94.4242823476674</v>
      </c>
      <c r="J16185" s="7">
        <v>145.84381128529</v>
      </c>
      <c r="K16185" s="7">
        <v>92.0746153354641</v>
      </c>
      <c r="L16185" s="7">
        <v>72.1639850566892</v>
      </c>
      <c r="M16185" s="7"/>
      <c r="N16185" s="7">
        <v>147.567869356475</v>
      </c>
      <c r="O16185" s="7">
        <v>208.313452945868</v>
      </c>
      <c r="P16185" s="7"/>
      <c r="Q16185" s="7">
        <v>124.1550616661</v>
      </c>
    </row>
    <row r="16186" spans="1:17">
      <c r="A16186" s="6">
        <v>2020</v>
      </c>
      <c r="B16186" t="s">
        <v>1818</v>
      </c>
      <c r="C16186">
        <v>411327</v>
      </c>
      <c r="D16186">
        <f t="shared" si="504"/>
        <v>41</v>
      </c>
      <c r="E16186" t="str">
        <f>VLOOKUP(D16186,'Regionalism Code'!B:C,2,FALSE)</f>
        <v>河南省</v>
      </c>
      <c r="F16186">
        <f t="shared" si="505"/>
        <v>4113</v>
      </c>
      <c r="G16186" t="str">
        <f>IF(F16186&gt;10000,"省直辖县市",VLOOKUP(F16186,'Regionalism Code'!H:I,2,FALSE))</f>
        <v>南阳市</v>
      </c>
      <c r="H16186" s="7">
        <v>113.061840559189</v>
      </c>
      <c r="I16186" s="7">
        <v>92.8063393774813</v>
      </c>
      <c r="J16186" s="7">
        <v>144.585105928343</v>
      </c>
      <c r="K16186" s="7">
        <v>87.0922936096527</v>
      </c>
      <c r="L16186" s="7">
        <v>77.4698023609552</v>
      </c>
      <c r="M16186" s="7"/>
      <c r="N16186" s="7">
        <v>148.761284113007</v>
      </c>
      <c r="O16186" s="7">
        <v>203.618458970418</v>
      </c>
      <c r="P16186" s="7"/>
      <c r="Q16186" s="7">
        <v>122.66931043462</v>
      </c>
    </row>
    <row r="16187" spans="1:17">
      <c r="A16187" s="6">
        <v>2020</v>
      </c>
      <c r="B16187" t="s">
        <v>1819</v>
      </c>
      <c r="C16187">
        <v>411328</v>
      </c>
      <c r="D16187">
        <f t="shared" si="504"/>
        <v>41</v>
      </c>
      <c r="E16187" t="str">
        <f>VLOOKUP(D16187,'Regionalism Code'!B:C,2,FALSE)</f>
        <v>河南省</v>
      </c>
      <c r="F16187">
        <f t="shared" si="505"/>
        <v>4113</v>
      </c>
      <c r="G16187" t="str">
        <f>IF(F16187&gt;10000,"省直辖县市",VLOOKUP(F16187,'Regionalism Code'!H:I,2,FALSE))</f>
        <v>南阳市</v>
      </c>
      <c r="H16187" s="7">
        <v>113.178745235593</v>
      </c>
      <c r="I16187" s="7">
        <v>92.0462425726736</v>
      </c>
      <c r="J16187" s="7">
        <v>146.200112291194</v>
      </c>
      <c r="K16187" s="7">
        <v>87.8362729646325</v>
      </c>
      <c r="L16187" s="7">
        <v>77.6625691756771</v>
      </c>
      <c r="M16187" s="7"/>
      <c r="N16187" s="7">
        <v>152.890632399967</v>
      </c>
      <c r="O16187" s="7">
        <v>204.7601123873</v>
      </c>
      <c r="P16187" s="7"/>
      <c r="Q16187" s="7">
        <v>122.959778086893</v>
      </c>
    </row>
    <row r="16188" spans="1:17">
      <c r="A16188" s="6">
        <v>2020</v>
      </c>
      <c r="B16188" t="s">
        <v>1820</v>
      </c>
      <c r="C16188">
        <v>411329</v>
      </c>
      <c r="D16188">
        <f t="shared" si="504"/>
        <v>41</v>
      </c>
      <c r="E16188" t="str">
        <f>VLOOKUP(D16188,'Regionalism Code'!B:C,2,FALSE)</f>
        <v>河南省</v>
      </c>
      <c r="F16188">
        <f t="shared" si="505"/>
        <v>4113</v>
      </c>
      <c r="G16188" t="str">
        <f>IF(F16188&gt;10000,"省直辖县市",VLOOKUP(F16188,'Regionalism Code'!H:I,2,FALSE))</f>
        <v>南阳市</v>
      </c>
      <c r="H16188" s="7">
        <v>114.996516929146</v>
      </c>
      <c r="I16188" s="7">
        <v>94.727684845659</v>
      </c>
      <c r="J16188" s="7">
        <v>149.296961022388</v>
      </c>
      <c r="K16188" s="7">
        <v>92.84679776085</v>
      </c>
      <c r="L16188" s="7">
        <v>86.8229531311078</v>
      </c>
      <c r="M16188" s="7"/>
      <c r="N16188" s="7">
        <v>154.681491581696</v>
      </c>
      <c r="O16188" s="7">
        <v>205.907507909357</v>
      </c>
      <c r="P16188" s="7"/>
      <c r="Q16188" s="7">
        <v>119.601550387785</v>
      </c>
    </row>
    <row r="16189" spans="1:17">
      <c r="A16189" s="6">
        <v>2020</v>
      </c>
      <c r="B16189" t="s">
        <v>1821</v>
      </c>
      <c r="C16189">
        <v>411330</v>
      </c>
      <c r="D16189">
        <f t="shared" si="504"/>
        <v>41</v>
      </c>
      <c r="E16189" t="str">
        <f>VLOOKUP(D16189,'Regionalism Code'!B:C,2,FALSE)</f>
        <v>河南省</v>
      </c>
      <c r="F16189">
        <f t="shared" si="505"/>
        <v>4113</v>
      </c>
      <c r="G16189" t="str">
        <f>IF(F16189&gt;10000,"省直辖县市",VLOOKUP(F16189,'Regionalism Code'!H:I,2,FALSE))</f>
        <v>南阳市</v>
      </c>
      <c r="H16189" s="7">
        <v>114.059021602972</v>
      </c>
      <c r="I16189" s="7">
        <v>95.3987179288008</v>
      </c>
      <c r="J16189" s="7">
        <v>143.299059005199</v>
      </c>
      <c r="K16189" s="7">
        <v>84.4921720090147</v>
      </c>
      <c r="L16189" s="7">
        <v>76.8641933294114</v>
      </c>
      <c r="M16189" s="7"/>
      <c r="N16189" s="7">
        <v>152.077011110026</v>
      </c>
      <c r="O16189" s="7">
        <v>198.784571142461</v>
      </c>
      <c r="P16189" s="7"/>
      <c r="Q16189" s="7">
        <v>122.54822456999</v>
      </c>
    </row>
    <row r="16190" spans="1:17">
      <c r="A16190" s="6">
        <v>2020</v>
      </c>
      <c r="B16190" t="s">
        <v>1822</v>
      </c>
      <c r="C16190">
        <v>411381</v>
      </c>
      <c r="D16190">
        <f t="shared" si="504"/>
        <v>41</v>
      </c>
      <c r="E16190" t="str">
        <f>VLOOKUP(D16190,'Regionalism Code'!B:C,2,FALSE)</f>
        <v>河南省</v>
      </c>
      <c r="F16190">
        <f t="shared" si="505"/>
        <v>4113</v>
      </c>
      <c r="G16190" t="str">
        <f>IF(F16190&gt;10000,"省直辖县市",VLOOKUP(F16190,'Regionalism Code'!H:I,2,FALSE))</f>
        <v>南阳市</v>
      </c>
      <c r="H16190" s="7">
        <v>114.341491144523</v>
      </c>
      <c r="I16190" s="7">
        <v>93.2287592712973</v>
      </c>
      <c r="J16190" s="7">
        <v>149.042247602759</v>
      </c>
      <c r="K16190" s="7">
        <v>92.7144834061567</v>
      </c>
      <c r="L16190" s="7">
        <v>82.2392236873821</v>
      </c>
      <c r="M16190" s="7"/>
      <c r="N16190" s="7">
        <v>151.385445004256</v>
      </c>
      <c r="O16190" s="7">
        <v>209.39540797014</v>
      </c>
      <c r="P16190" s="7"/>
      <c r="Q16190" s="7">
        <v>121.005596047135</v>
      </c>
    </row>
    <row r="16191" spans="1:17">
      <c r="A16191" s="6">
        <v>2020</v>
      </c>
      <c r="B16191" t="s">
        <v>1823</v>
      </c>
      <c r="C16191">
        <v>411402</v>
      </c>
      <c r="D16191">
        <f t="shared" si="504"/>
        <v>41</v>
      </c>
      <c r="E16191" t="str">
        <f>VLOOKUP(D16191,'Regionalism Code'!B:C,2,FALSE)</f>
        <v>河南省</v>
      </c>
      <c r="F16191">
        <f t="shared" si="505"/>
        <v>4114</v>
      </c>
      <c r="G16191" t="str">
        <f>IF(F16191&gt;10000,"省直辖县市",VLOOKUP(F16191,'Regionalism Code'!H:I,2,FALSE))</f>
        <v>商丘市</v>
      </c>
      <c r="H16191" s="7">
        <v>120.243709057423</v>
      </c>
      <c r="I16191" s="7">
        <v>103.804017850719</v>
      </c>
      <c r="J16191" s="7">
        <v>151.944158581402</v>
      </c>
      <c r="K16191" s="7">
        <v>103.24898995291</v>
      </c>
      <c r="L16191" s="7">
        <v>92.7638612281568</v>
      </c>
      <c r="M16191" s="7"/>
      <c r="N16191" s="7">
        <v>140.816412239784</v>
      </c>
      <c r="O16191" s="7">
        <v>215.207084236044</v>
      </c>
      <c r="P16191" s="7"/>
      <c r="Q16191" s="7">
        <v>116.929908534231</v>
      </c>
    </row>
    <row r="16192" spans="1:17">
      <c r="A16192" s="6">
        <v>2020</v>
      </c>
      <c r="B16192" t="s">
        <v>1824</v>
      </c>
      <c r="C16192">
        <v>411403</v>
      </c>
      <c r="D16192">
        <f t="shared" si="504"/>
        <v>41</v>
      </c>
      <c r="E16192" t="str">
        <f>VLOOKUP(D16192,'Regionalism Code'!B:C,2,FALSE)</f>
        <v>河南省</v>
      </c>
      <c r="F16192">
        <f t="shared" si="505"/>
        <v>4114</v>
      </c>
      <c r="G16192" t="str">
        <f>IF(F16192&gt;10000,"省直辖县市",VLOOKUP(F16192,'Regionalism Code'!H:I,2,FALSE))</f>
        <v>商丘市</v>
      </c>
      <c r="H16192" s="7">
        <v>119.145003540393</v>
      </c>
      <c r="I16192" s="7">
        <v>100.765484138801</v>
      </c>
      <c r="J16192" s="7">
        <v>154.550765022765</v>
      </c>
      <c r="K16192" s="7">
        <v>102.385859912921</v>
      </c>
      <c r="L16192" s="7">
        <v>92.2433722477539</v>
      </c>
      <c r="M16192" s="7"/>
      <c r="N16192" s="7">
        <v>149.063944220357</v>
      </c>
      <c r="O16192" s="7">
        <v>216.881429714849</v>
      </c>
      <c r="P16192" s="7"/>
      <c r="Q16192" s="7">
        <v>115.503276606867</v>
      </c>
    </row>
    <row r="16193" spans="1:17">
      <c r="A16193" s="6">
        <v>2020</v>
      </c>
      <c r="B16193" t="s">
        <v>1825</v>
      </c>
      <c r="C16193">
        <v>411421</v>
      </c>
      <c r="D16193">
        <f t="shared" si="504"/>
        <v>41</v>
      </c>
      <c r="E16193" t="str">
        <f>VLOOKUP(D16193,'Regionalism Code'!B:C,2,FALSE)</f>
        <v>河南省</v>
      </c>
      <c r="F16193">
        <f t="shared" si="505"/>
        <v>4114</v>
      </c>
      <c r="G16193" t="str">
        <f>IF(F16193&gt;10000,"省直辖县市",VLOOKUP(F16193,'Regionalism Code'!H:I,2,FALSE))</f>
        <v>商丘市</v>
      </c>
      <c r="H16193" s="7">
        <v>114.312539474887</v>
      </c>
      <c r="I16193" s="7">
        <v>96.384183164246</v>
      </c>
      <c r="J16193" s="7">
        <v>142.349550388421</v>
      </c>
      <c r="K16193" s="7">
        <v>92.7034157640147</v>
      </c>
      <c r="L16193" s="7">
        <v>74.8001897133678</v>
      </c>
      <c r="M16193" s="7"/>
      <c r="N16193" s="7">
        <v>125.856662863708</v>
      </c>
      <c r="O16193" s="7">
        <v>211.746761392214</v>
      </c>
      <c r="P16193" s="7"/>
      <c r="Q16193" s="7">
        <v>122.570969980924</v>
      </c>
    </row>
    <row r="16194" spans="1:17">
      <c r="A16194" s="6">
        <v>2020</v>
      </c>
      <c r="B16194" t="s">
        <v>1826</v>
      </c>
      <c r="C16194">
        <v>411422</v>
      </c>
      <c r="D16194">
        <f t="shared" ref="D16194:D16257" si="506">INT(C16194/10000)</f>
        <v>41</v>
      </c>
      <c r="E16194" t="str">
        <f>VLOOKUP(D16194,'Regionalism Code'!B:C,2,FALSE)</f>
        <v>河南省</v>
      </c>
      <c r="F16194">
        <f t="shared" ref="F16194:F16257" si="507">IF(OR(D16194=11,D16194=12,D16194=31,D16194=50),D16194*100,IF(MID(C16194,3,1)="9",C16194,INT(C16194/100)))</f>
        <v>4114</v>
      </c>
      <c r="G16194" t="str">
        <f>IF(F16194&gt;10000,"省直辖县市",VLOOKUP(F16194,'Regionalism Code'!H:I,2,FALSE))</f>
        <v>商丘市</v>
      </c>
      <c r="H16194" s="7">
        <v>110.858559272992</v>
      </c>
      <c r="I16194" s="7">
        <v>96.0226954381257</v>
      </c>
      <c r="J16194" s="7">
        <v>137.152141224266</v>
      </c>
      <c r="K16194" s="7">
        <v>89.4287265191073</v>
      </c>
      <c r="L16194" s="7">
        <v>70.2906505168565</v>
      </c>
      <c r="M16194" s="7"/>
      <c r="N16194" s="7">
        <v>124.491972623052</v>
      </c>
      <c r="O16194" s="7">
        <v>202.260377641961</v>
      </c>
      <c r="P16194" s="7"/>
      <c r="Q16194" s="7">
        <v>112.073508320076</v>
      </c>
    </row>
    <row r="16195" spans="1:17">
      <c r="A16195" s="6">
        <v>2020</v>
      </c>
      <c r="B16195" t="s">
        <v>1827</v>
      </c>
      <c r="C16195">
        <v>411423</v>
      </c>
      <c r="D16195">
        <f t="shared" si="506"/>
        <v>41</v>
      </c>
      <c r="E16195" t="str">
        <f>VLOOKUP(D16195,'Regionalism Code'!B:C,2,FALSE)</f>
        <v>河南省</v>
      </c>
      <c r="F16195">
        <f t="shared" si="507"/>
        <v>4114</v>
      </c>
      <c r="G16195" t="str">
        <f>IF(F16195&gt;10000,"省直辖县市",VLOOKUP(F16195,'Regionalism Code'!H:I,2,FALSE))</f>
        <v>商丘市</v>
      </c>
      <c r="H16195" s="7">
        <v>110.944583197769</v>
      </c>
      <c r="I16195" s="7">
        <v>94.3887900647265</v>
      </c>
      <c r="J16195" s="7">
        <v>135.412901951152</v>
      </c>
      <c r="K16195" s="7">
        <v>83.9140530715506</v>
      </c>
      <c r="L16195" s="7">
        <v>66.8068514916643</v>
      </c>
      <c r="M16195" s="7"/>
      <c r="N16195" s="7">
        <v>131.245243498978</v>
      </c>
      <c r="O16195" s="7">
        <v>195.976214835578</v>
      </c>
      <c r="P16195" s="7"/>
      <c r="Q16195" s="7">
        <v>121.155506226456</v>
      </c>
    </row>
    <row r="16196" spans="1:17">
      <c r="A16196" s="6">
        <v>2020</v>
      </c>
      <c r="B16196" t="s">
        <v>1828</v>
      </c>
      <c r="C16196">
        <v>411424</v>
      </c>
      <c r="D16196">
        <f t="shared" si="506"/>
        <v>41</v>
      </c>
      <c r="E16196" t="str">
        <f>VLOOKUP(D16196,'Regionalism Code'!B:C,2,FALSE)</f>
        <v>河南省</v>
      </c>
      <c r="F16196">
        <f t="shared" si="507"/>
        <v>4114</v>
      </c>
      <c r="G16196" t="str">
        <f>IF(F16196&gt;10000,"省直辖县市",VLOOKUP(F16196,'Regionalism Code'!H:I,2,FALSE))</f>
        <v>商丘市</v>
      </c>
      <c r="H16196" s="7">
        <v>112.354805320978</v>
      </c>
      <c r="I16196" s="7">
        <v>95.6684216264616</v>
      </c>
      <c r="J16196" s="7">
        <v>141.867445348872</v>
      </c>
      <c r="K16196" s="7">
        <v>90.1967763461479</v>
      </c>
      <c r="L16196" s="7">
        <v>82.4354732367089</v>
      </c>
      <c r="M16196" s="7"/>
      <c r="N16196" s="7">
        <v>134.330567738163</v>
      </c>
      <c r="O16196" s="7">
        <v>202.271428574702</v>
      </c>
      <c r="P16196" s="7"/>
      <c r="Q16196" s="7">
        <v>113.8306924264</v>
      </c>
    </row>
    <row r="16197" spans="1:17">
      <c r="A16197" s="6">
        <v>2020</v>
      </c>
      <c r="B16197" t="s">
        <v>1829</v>
      </c>
      <c r="C16197">
        <v>411425</v>
      </c>
      <c r="D16197">
        <f t="shared" si="506"/>
        <v>41</v>
      </c>
      <c r="E16197" t="str">
        <f>VLOOKUP(D16197,'Regionalism Code'!B:C,2,FALSE)</f>
        <v>河南省</v>
      </c>
      <c r="F16197">
        <f t="shared" si="507"/>
        <v>4114</v>
      </c>
      <c r="G16197" t="str">
        <f>IF(F16197&gt;10000,"省直辖县市",VLOOKUP(F16197,'Regionalism Code'!H:I,2,FALSE))</f>
        <v>商丘市</v>
      </c>
      <c r="H16197" s="7">
        <v>109.771244669257</v>
      </c>
      <c r="I16197" s="7">
        <v>94.2720921499098</v>
      </c>
      <c r="J16197" s="7">
        <v>138.150084187868</v>
      </c>
      <c r="K16197" s="7">
        <v>88.9933820434431</v>
      </c>
      <c r="L16197" s="7">
        <v>79.8549344230794</v>
      </c>
      <c r="M16197" s="7"/>
      <c r="N16197" s="7">
        <v>130.847313399114</v>
      </c>
      <c r="O16197" s="7">
        <v>196.188877622543</v>
      </c>
      <c r="P16197" s="7"/>
      <c r="Q16197" s="7">
        <v>109.387051914177</v>
      </c>
    </row>
    <row r="16198" spans="1:17">
      <c r="A16198" s="6">
        <v>2020</v>
      </c>
      <c r="B16198" t="s">
        <v>1830</v>
      </c>
      <c r="C16198">
        <v>411426</v>
      </c>
      <c r="D16198">
        <f t="shared" si="506"/>
        <v>41</v>
      </c>
      <c r="E16198" t="str">
        <f>VLOOKUP(D16198,'Regionalism Code'!B:C,2,FALSE)</f>
        <v>河南省</v>
      </c>
      <c r="F16198">
        <f t="shared" si="507"/>
        <v>4114</v>
      </c>
      <c r="G16198" t="str">
        <f>IF(F16198&gt;10000,"省直辖县市",VLOOKUP(F16198,'Regionalism Code'!H:I,2,FALSE))</f>
        <v>商丘市</v>
      </c>
      <c r="H16198" s="7">
        <v>111.432013828363</v>
      </c>
      <c r="I16198" s="7">
        <v>93.9930577634985</v>
      </c>
      <c r="J16198" s="7">
        <v>145.914728027331</v>
      </c>
      <c r="K16198" s="7">
        <v>100.172728176</v>
      </c>
      <c r="L16198" s="7">
        <v>88.4874219439545</v>
      </c>
      <c r="M16198" s="7"/>
      <c r="N16198" s="7">
        <v>144.53246985168</v>
      </c>
      <c r="O16198" s="7">
        <v>200.041938561606</v>
      </c>
      <c r="P16198" s="7"/>
      <c r="Q16198" s="7">
        <v>106.361414108464</v>
      </c>
    </row>
    <row r="16199" spans="1:17">
      <c r="A16199" s="6">
        <v>2020</v>
      </c>
      <c r="B16199" t="s">
        <v>1831</v>
      </c>
      <c r="C16199">
        <v>411481</v>
      </c>
      <c r="D16199">
        <f t="shared" si="506"/>
        <v>41</v>
      </c>
      <c r="E16199" t="str">
        <f>VLOOKUP(D16199,'Regionalism Code'!B:C,2,FALSE)</f>
        <v>河南省</v>
      </c>
      <c r="F16199">
        <f t="shared" si="507"/>
        <v>4114</v>
      </c>
      <c r="G16199" t="str">
        <f>IF(F16199&gt;10000,"省直辖县市",VLOOKUP(F16199,'Regionalism Code'!H:I,2,FALSE))</f>
        <v>商丘市</v>
      </c>
      <c r="H16199" s="7">
        <v>113.093559309063</v>
      </c>
      <c r="I16199" s="7">
        <v>94.5168360260518</v>
      </c>
      <c r="J16199" s="7">
        <v>147.156874231849</v>
      </c>
      <c r="K16199" s="7">
        <v>92.1554873920472</v>
      </c>
      <c r="L16199" s="7">
        <v>80.4468018761924</v>
      </c>
      <c r="M16199" s="7"/>
      <c r="N16199" s="7">
        <v>146.535003842107</v>
      </c>
      <c r="O16199" s="7">
        <v>207.356511697333</v>
      </c>
      <c r="P16199" s="7"/>
      <c r="Q16199" s="7">
        <v>112.542063695722</v>
      </c>
    </row>
    <row r="16200" spans="1:17">
      <c r="A16200" s="6">
        <v>2020</v>
      </c>
      <c r="B16200" t="s">
        <v>1832</v>
      </c>
      <c r="C16200">
        <v>411502</v>
      </c>
      <c r="D16200">
        <f t="shared" si="506"/>
        <v>41</v>
      </c>
      <c r="E16200" t="str">
        <f>VLOOKUP(D16200,'Regionalism Code'!B:C,2,FALSE)</f>
        <v>河南省</v>
      </c>
      <c r="F16200">
        <f t="shared" si="507"/>
        <v>4115</v>
      </c>
      <c r="G16200" t="str">
        <f>IF(F16200&gt;10000,"省直辖县市",VLOOKUP(F16200,'Regionalism Code'!H:I,2,FALSE))</f>
        <v>信阳市</v>
      </c>
      <c r="H16200" s="7">
        <v>123.940853156744</v>
      </c>
      <c r="I16200" s="7">
        <v>101.693851748983</v>
      </c>
      <c r="J16200" s="7">
        <v>164.592644652295</v>
      </c>
      <c r="K16200" s="7">
        <v>104.507403020951</v>
      </c>
      <c r="L16200" s="7">
        <v>103.25399541549</v>
      </c>
      <c r="M16200" s="7"/>
      <c r="N16200" s="7">
        <v>175.112470061942</v>
      </c>
      <c r="O16200" s="7">
        <v>219.976854135116</v>
      </c>
      <c r="P16200" s="7"/>
      <c r="Q16200" s="7">
        <v>123.536911384952</v>
      </c>
    </row>
    <row r="16201" spans="1:17">
      <c r="A16201" s="6">
        <v>2020</v>
      </c>
      <c r="B16201" t="s">
        <v>1833</v>
      </c>
      <c r="C16201">
        <v>411503</v>
      </c>
      <c r="D16201">
        <f t="shared" si="506"/>
        <v>41</v>
      </c>
      <c r="E16201" t="str">
        <f>VLOOKUP(D16201,'Regionalism Code'!B:C,2,FALSE)</f>
        <v>河南省</v>
      </c>
      <c r="F16201">
        <f t="shared" si="507"/>
        <v>4115</v>
      </c>
      <c r="G16201" t="str">
        <f>IF(F16201&gt;10000,"省直辖县市",VLOOKUP(F16201,'Regionalism Code'!H:I,2,FALSE))</f>
        <v>信阳市</v>
      </c>
      <c r="H16201" s="7">
        <v>122.294557051585</v>
      </c>
      <c r="I16201" s="7">
        <v>102.0603659599</v>
      </c>
      <c r="J16201" s="7">
        <v>161.222016030513</v>
      </c>
      <c r="K16201" s="7">
        <v>101.472757420883</v>
      </c>
      <c r="L16201" s="7">
        <v>99.9654183877373</v>
      </c>
      <c r="M16201" s="7"/>
      <c r="N16201" s="7">
        <v>168.045928651024</v>
      </c>
      <c r="O16201" s="7">
        <v>218.466616047302</v>
      </c>
      <c r="P16201" s="7"/>
      <c r="Q16201" s="7">
        <v>118.377634901126</v>
      </c>
    </row>
    <row r="16202" spans="1:17">
      <c r="A16202" s="6">
        <v>2020</v>
      </c>
      <c r="B16202" t="s">
        <v>1834</v>
      </c>
      <c r="C16202">
        <v>411521</v>
      </c>
      <c r="D16202">
        <f t="shared" si="506"/>
        <v>41</v>
      </c>
      <c r="E16202" t="str">
        <f>VLOOKUP(D16202,'Regionalism Code'!B:C,2,FALSE)</f>
        <v>河南省</v>
      </c>
      <c r="F16202">
        <f t="shared" si="507"/>
        <v>4115</v>
      </c>
      <c r="G16202" t="str">
        <f>IF(F16202&gt;10000,"省直辖县市",VLOOKUP(F16202,'Regionalism Code'!H:I,2,FALSE))</f>
        <v>信阳市</v>
      </c>
      <c r="H16202" s="7">
        <v>112.567891328635</v>
      </c>
      <c r="I16202" s="7">
        <v>93.1724575885779</v>
      </c>
      <c r="J16202" s="7">
        <v>147.723741212282</v>
      </c>
      <c r="K16202" s="7">
        <v>86.4636922441671</v>
      </c>
      <c r="L16202" s="7">
        <v>86.3665696749785</v>
      </c>
      <c r="M16202" s="7"/>
      <c r="N16202" s="7">
        <v>167.501461832391</v>
      </c>
      <c r="O16202" s="7">
        <v>193.913874986156</v>
      </c>
      <c r="P16202" s="7"/>
      <c r="Q16202" s="7">
        <v>112.734422340368</v>
      </c>
    </row>
    <row r="16203" spans="1:17">
      <c r="A16203" s="6">
        <v>2020</v>
      </c>
      <c r="B16203" t="s">
        <v>1835</v>
      </c>
      <c r="C16203">
        <v>411522</v>
      </c>
      <c r="D16203">
        <f t="shared" si="506"/>
        <v>41</v>
      </c>
      <c r="E16203" t="str">
        <f>VLOOKUP(D16203,'Regionalism Code'!B:C,2,FALSE)</f>
        <v>河南省</v>
      </c>
      <c r="F16203">
        <f t="shared" si="507"/>
        <v>4115</v>
      </c>
      <c r="G16203" t="str">
        <f>IF(F16203&gt;10000,"省直辖县市",VLOOKUP(F16203,'Regionalism Code'!H:I,2,FALSE))</f>
        <v>信阳市</v>
      </c>
      <c r="H16203" s="7">
        <v>113.691135291178</v>
      </c>
      <c r="I16203" s="7">
        <v>94.0315244502541</v>
      </c>
      <c r="J16203" s="7">
        <v>148.265664640525</v>
      </c>
      <c r="K16203" s="7">
        <v>89.4216073675935</v>
      </c>
      <c r="L16203" s="7">
        <v>88.5874619108441</v>
      </c>
      <c r="M16203" s="7"/>
      <c r="N16203" s="7">
        <v>158.940203255916</v>
      </c>
      <c r="O16203" s="7">
        <v>198.752322802721</v>
      </c>
      <c r="P16203" s="7"/>
      <c r="Q16203" s="7">
        <v>115.786394633004</v>
      </c>
    </row>
    <row r="16204" spans="1:17">
      <c r="A16204" s="6">
        <v>2020</v>
      </c>
      <c r="B16204" t="s">
        <v>1836</v>
      </c>
      <c r="C16204">
        <v>411523</v>
      </c>
      <c r="D16204">
        <f t="shared" si="506"/>
        <v>41</v>
      </c>
      <c r="E16204" t="str">
        <f>VLOOKUP(D16204,'Regionalism Code'!B:C,2,FALSE)</f>
        <v>河南省</v>
      </c>
      <c r="F16204">
        <f t="shared" si="507"/>
        <v>4115</v>
      </c>
      <c r="G16204" t="str">
        <f>IF(F16204&gt;10000,"省直辖县市",VLOOKUP(F16204,'Regionalism Code'!H:I,2,FALSE))</f>
        <v>信阳市</v>
      </c>
      <c r="H16204" s="7">
        <v>115.52675967221</v>
      </c>
      <c r="I16204" s="7">
        <v>95.3591394159199</v>
      </c>
      <c r="J16204" s="7">
        <v>149.146715090658</v>
      </c>
      <c r="K16204" s="7">
        <v>84.3697590582405</v>
      </c>
      <c r="L16204" s="7">
        <v>87.3457001484632</v>
      </c>
      <c r="M16204" s="7"/>
      <c r="N16204" s="7">
        <v>171.17560704186</v>
      </c>
      <c r="O16204" s="7">
        <v>195.900092630545</v>
      </c>
      <c r="P16204" s="7"/>
      <c r="Q16204" s="7">
        <v>121.034181487355</v>
      </c>
    </row>
    <row r="16205" spans="1:17">
      <c r="A16205" s="6">
        <v>2020</v>
      </c>
      <c r="B16205" t="s">
        <v>1837</v>
      </c>
      <c r="C16205">
        <v>411524</v>
      </c>
      <c r="D16205">
        <f t="shared" si="506"/>
        <v>41</v>
      </c>
      <c r="E16205" t="str">
        <f>VLOOKUP(D16205,'Regionalism Code'!B:C,2,FALSE)</f>
        <v>河南省</v>
      </c>
      <c r="F16205">
        <f t="shared" si="507"/>
        <v>4115</v>
      </c>
      <c r="G16205" t="str">
        <f>IF(F16205&gt;10000,"省直辖县市",VLOOKUP(F16205,'Regionalism Code'!H:I,2,FALSE))</f>
        <v>信阳市</v>
      </c>
      <c r="H16205" s="7">
        <v>116.394411699</v>
      </c>
      <c r="I16205" s="7">
        <v>94.3443314622575</v>
      </c>
      <c r="J16205" s="7">
        <v>153.05949509911</v>
      </c>
      <c r="K16205" s="7">
        <v>93.3658431916604</v>
      </c>
      <c r="L16205" s="7">
        <v>93.791787826582</v>
      </c>
      <c r="M16205" s="7"/>
      <c r="N16205" s="7">
        <v>165.965111876816</v>
      </c>
      <c r="O16205" s="7">
        <v>203.773449051114</v>
      </c>
      <c r="P16205" s="7"/>
      <c r="Q16205" s="7">
        <v>122.584257337044</v>
      </c>
    </row>
    <row r="16206" spans="1:17">
      <c r="A16206" s="6">
        <v>2020</v>
      </c>
      <c r="B16206" t="s">
        <v>1838</v>
      </c>
      <c r="C16206">
        <v>411525</v>
      </c>
      <c r="D16206">
        <f t="shared" si="506"/>
        <v>41</v>
      </c>
      <c r="E16206" t="str">
        <f>VLOOKUP(D16206,'Regionalism Code'!B:C,2,FALSE)</f>
        <v>河南省</v>
      </c>
      <c r="F16206">
        <f t="shared" si="507"/>
        <v>4115</v>
      </c>
      <c r="G16206" t="str">
        <f>IF(F16206&gt;10000,"省直辖县市",VLOOKUP(F16206,'Regionalism Code'!H:I,2,FALSE))</f>
        <v>信阳市</v>
      </c>
      <c r="H16206" s="7">
        <v>115.446338877721</v>
      </c>
      <c r="I16206" s="7">
        <v>93.7800649322945</v>
      </c>
      <c r="J16206" s="7">
        <v>152.282668312717</v>
      </c>
      <c r="K16206" s="7">
        <v>91.0802188015157</v>
      </c>
      <c r="L16206" s="7">
        <v>96.5341974744327</v>
      </c>
      <c r="M16206" s="7"/>
      <c r="N16206" s="7">
        <v>156.080527311428</v>
      </c>
      <c r="O16206" s="7">
        <v>207.028684243934</v>
      </c>
      <c r="P16206" s="7"/>
      <c r="Q16206" s="7">
        <v>120.057623653539</v>
      </c>
    </row>
    <row r="16207" spans="1:17">
      <c r="A16207" s="6">
        <v>2020</v>
      </c>
      <c r="B16207" t="s">
        <v>1839</v>
      </c>
      <c r="C16207">
        <v>411526</v>
      </c>
      <c r="D16207">
        <f t="shared" si="506"/>
        <v>41</v>
      </c>
      <c r="E16207" t="str">
        <f>VLOOKUP(D16207,'Regionalism Code'!B:C,2,FALSE)</f>
        <v>河南省</v>
      </c>
      <c r="F16207">
        <f t="shared" si="507"/>
        <v>4115</v>
      </c>
      <c r="G16207" t="str">
        <f>IF(F16207&gt;10000,"省直辖县市",VLOOKUP(F16207,'Regionalism Code'!H:I,2,FALSE))</f>
        <v>信阳市</v>
      </c>
      <c r="H16207" s="7">
        <v>117.00715611834</v>
      </c>
      <c r="I16207" s="7">
        <v>94.5798170854027</v>
      </c>
      <c r="J16207" s="7">
        <v>157.277473197215</v>
      </c>
      <c r="K16207" s="7">
        <v>98.5884345489303</v>
      </c>
      <c r="L16207" s="7">
        <v>101.29051001199</v>
      </c>
      <c r="M16207" s="7"/>
      <c r="N16207" s="7">
        <v>163.818746316107</v>
      </c>
      <c r="O16207" s="7">
        <v>211.346881059176</v>
      </c>
      <c r="P16207" s="7"/>
      <c r="Q16207" s="7">
        <v>117.89146114454</v>
      </c>
    </row>
    <row r="16208" spans="1:17">
      <c r="A16208" s="6">
        <v>2020</v>
      </c>
      <c r="B16208" t="s">
        <v>1840</v>
      </c>
      <c r="C16208">
        <v>411527</v>
      </c>
      <c r="D16208">
        <f t="shared" si="506"/>
        <v>41</v>
      </c>
      <c r="E16208" t="str">
        <f>VLOOKUP(D16208,'Regionalism Code'!B:C,2,FALSE)</f>
        <v>河南省</v>
      </c>
      <c r="F16208">
        <f t="shared" si="507"/>
        <v>4115</v>
      </c>
      <c r="G16208" t="str">
        <f>IF(F16208&gt;10000,"省直辖县市",VLOOKUP(F16208,'Regionalism Code'!H:I,2,FALSE))</f>
        <v>信阳市</v>
      </c>
      <c r="H16208" s="7">
        <v>112.586679661252</v>
      </c>
      <c r="I16208" s="7">
        <v>93.0352338580111</v>
      </c>
      <c r="J16208" s="7">
        <v>147.532317549659</v>
      </c>
      <c r="K16208" s="7">
        <v>92.0747280472788</v>
      </c>
      <c r="L16208" s="7">
        <v>87.5210084230478</v>
      </c>
      <c r="M16208" s="7"/>
      <c r="N16208" s="7">
        <v>144.977089931174</v>
      </c>
      <c r="O16208" s="7">
        <v>206.811312844309</v>
      </c>
      <c r="P16208" s="7"/>
      <c r="Q16208" s="7">
        <v>113.650349403893</v>
      </c>
    </row>
    <row r="16209" spans="1:17">
      <c r="A16209" s="6">
        <v>2020</v>
      </c>
      <c r="B16209" t="s">
        <v>1841</v>
      </c>
      <c r="C16209">
        <v>411528</v>
      </c>
      <c r="D16209">
        <f t="shared" si="506"/>
        <v>41</v>
      </c>
      <c r="E16209" t="str">
        <f>VLOOKUP(D16209,'Regionalism Code'!B:C,2,FALSE)</f>
        <v>河南省</v>
      </c>
      <c r="F16209">
        <f t="shared" si="507"/>
        <v>4115</v>
      </c>
      <c r="G16209" t="str">
        <f>IF(F16209&gt;10000,"省直辖县市",VLOOKUP(F16209,'Regionalism Code'!H:I,2,FALSE))</f>
        <v>信阳市</v>
      </c>
      <c r="H16209" s="7">
        <v>111.998251248295</v>
      </c>
      <c r="I16209" s="7">
        <v>91.3753363441123</v>
      </c>
      <c r="J16209" s="7">
        <v>148.179380309575</v>
      </c>
      <c r="K16209" s="7">
        <v>86.6051230166828</v>
      </c>
      <c r="L16209" s="7">
        <v>90.2656843075891</v>
      </c>
      <c r="M16209" s="7"/>
      <c r="N16209" s="7">
        <v>156.344240830881</v>
      </c>
      <c r="O16209" s="7">
        <v>201.424971971043</v>
      </c>
      <c r="P16209" s="7"/>
      <c r="Q16209" s="7">
        <v>114.354774366152</v>
      </c>
    </row>
    <row r="16210" spans="1:17">
      <c r="A16210" s="6">
        <v>2020</v>
      </c>
      <c r="B16210" t="s">
        <v>1842</v>
      </c>
      <c r="C16210">
        <v>411602</v>
      </c>
      <c r="D16210">
        <f t="shared" si="506"/>
        <v>41</v>
      </c>
      <c r="E16210" t="str">
        <f>VLOOKUP(D16210,'Regionalism Code'!B:C,2,FALSE)</f>
        <v>河南省</v>
      </c>
      <c r="F16210">
        <f t="shared" si="507"/>
        <v>4116</v>
      </c>
      <c r="G16210" t="str">
        <f>IF(F16210&gt;10000,"省直辖县市",VLOOKUP(F16210,'Regionalism Code'!H:I,2,FALSE))</f>
        <v>周口市</v>
      </c>
      <c r="H16210" s="7">
        <v>121.755022592878</v>
      </c>
      <c r="I16210" s="7">
        <v>101.986557274996</v>
      </c>
      <c r="J16210" s="7">
        <v>160.697701420867</v>
      </c>
      <c r="K16210" s="7">
        <v>104.259613408216</v>
      </c>
      <c r="L16210" s="7">
        <v>98.5813212571798</v>
      </c>
      <c r="M16210" s="7"/>
      <c r="N16210" s="7">
        <v>158.464774966977</v>
      </c>
      <c r="O16210" s="7">
        <v>223.089996856926</v>
      </c>
      <c r="P16210" s="7"/>
      <c r="Q16210" s="7">
        <v>116.272592141579</v>
      </c>
    </row>
    <row r="16211" spans="1:17">
      <c r="A16211" s="6">
        <v>2020</v>
      </c>
      <c r="B16211" t="s">
        <v>1843</v>
      </c>
      <c r="C16211">
        <v>411621</v>
      </c>
      <c r="D16211">
        <f t="shared" si="506"/>
        <v>41</v>
      </c>
      <c r="E16211" t="str">
        <f>VLOOKUP(D16211,'Regionalism Code'!B:C,2,FALSE)</f>
        <v>河南省</v>
      </c>
      <c r="F16211">
        <f t="shared" si="507"/>
        <v>4116</v>
      </c>
      <c r="G16211" t="str">
        <f>IF(F16211&gt;10000,"省直辖县市",VLOOKUP(F16211,'Regionalism Code'!H:I,2,FALSE))</f>
        <v>周口市</v>
      </c>
      <c r="H16211" s="7">
        <v>110.006322644233</v>
      </c>
      <c r="I16211" s="7">
        <v>93.6413409837023</v>
      </c>
      <c r="J16211" s="7">
        <v>138.280533116516</v>
      </c>
      <c r="K16211" s="7">
        <v>85.7093366010168</v>
      </c>
      <c r="L16211" s="7">
        <v>71.1191174617497</v>
      </c>
      <c r="M16211" s="7"/>
      <c r="N16211" s="7">
        <v>130.504747501808</v>
      </c>
      <c r="O16211" s="7">
        <v>202.312919847782</v>
      </c>
      <c r="P16211" s="7"/>
      <c r="Q16211" s="7">
        <v>112.671224585345</v>
      </c>
    </row>
    <row r="16212" spans="1:17">
      <c r="A16212" s="6">
        <v>2020</v>
      </c>
      <c r="B16212" t="s">
        <v>1844</v>
      </c>
      <c r="C16212">
        <v>411622</v>
      </c>
      <c r="D16212">
        <f t="shared" si="506"/>
        <v>41</v>
      </c>
      <c r="E16212" t="str">
        <f>VLOOKUP(D16212,'Regionalism Code'!B:C,2,FALSE)</f>
        <v>河南省</v>
      </c>
      <c r="F16212">
        <f t="shared" si="507"/>
        <v>4116</v>
      </c>
      <c r="G16212" t="str">
        <f>IF(F16212&gt;10000,"省直辖县市",VLOOKUP(F16212,'Regionalism Code'!H:I,2,FALSE))</f>
        <v>周口市</v>
      </c>
      <c r="H16212" s="7">
        <v>113.231794227965</v>
      </c>
      <c r="I16212" s="7">
        <v>93.6467837412607</v>
      </c>
      <c r="J16212" s="7">
        <v>143.618301708356</v>
      </c>
      <c r="K16212" s="7">
        <v>88.7921619255719</v>
      </c>
      <c r="L16212" s="7">
        <v>78.2057487375531</v>
      </c>
      <c r="M16212" s="7"/>
      <c r="N16212" s="7">
        <v>139.606983858888</v>
      </c>
      <c r="O16212" s="7">
        <v>206.047585401422</v>
      </c>
      <c r="P16212" s="7"/>
      <c r="Q16212" s="7">
        <v>122.690994847815</v>
      </c>
    </row>
    <row r="16213" spans="1:17">
      <c r="A16213" s="6">
        <v>2020</v>
      </c>
      <c r="B16213" t="s">
        <v>1845</v>
      </c>
      <c r="C16213">
        <v>411623</v>
      </c>
      <c r="D16213">
        <f t="shared" si="506"/>
        <v>41</v>
      </c>
      <c r="E16213" t="str">
        <f>VLOOKUP(D16213,'Regionalism Code'!B:C,2,FALSE)</f>
        <v>河南省</v>
      </c>
      <c r="F16213">
        <f t="shared" si="507"/>
        <v>4116</v>
      </c>
      <c r="G16213" t="str">
        <f>IF(F16213&gt;10000,"省直辖县市",VLOOKUP(F16213,'Regionalism Code'!H:I,2,FALSE))</f>
        <v>周口市</v>
      </c>
      <c r="H16213" s="7">
        <v>111.348414726216</v>
      </c>
      <c r="I16213" s="7">
        <v>93.3483667987921</v>
      </c>
      <c r="J16213" s="7">
        <v>144.494266749644</v>
      </c>
      <c r="K16213" s="7">
        <v>86.5176411690427</v>
      </c>
      <c r="L16213" s="7">
        <v>78.0654332814932</v>
      </c>
      <c r="M16213" s="7"/>
      <c r="N16213" s="7">
        <v>152.158835342317</v>
      </c>
      <c r="O16213" s="7">
        <v>200.140948530824</v>
      </c>
      <c r="P16213" s="7"/>
      <c r="Q16213" s="7">
        <v>110.559815591391</v>
      </c>
    </row>
    <row r="16214" spans="1:17">
      <c r="A16214" s="6">
        <v>2020</v>
      </c>
      <c r="B16214" t="s">
        <v>1846</v>
      </c>
      <c r="C16214">
        <v>411624</v>
      </c>
      <c r="D16214">
        <f t="shared" si="506"/>
        <v>41</v>
      </c>
      <c r="E16214" t="str">
        <f>VLOOKUP(D16214,'Regionalism Code'!B:C,2,FALSE)</f>
        <v>河南省</v>
      </c>
      <c r="F16214">
        <f t="shared" si="507"/>
        <v>4116</v>
      </c>
      <c r="G16214" t="str">
        <f>IF(F16214&gt;10000,"省直辖县市",VLOOKUP(F16214,'Regionalism Code'!H:I,2,FALSE))</f>
        <v>周口市</v>
      </c>
      <c r="H16214" s="7">
        <v>111.917714069824</v>
      </c>
      <c r="I16214" s="7">
        <v>93.4613485949228</v>
      </c>
      <c r="J16214" s="7">
        <v>144.991414837484</v>
      </c>
      <c r="K16214" s="7">
        <v>89.2027153492351</v>
      </c>
      <c r="L16214" s="7">
        <v>84.705085133381</v>
      </c>
      <c r="M16214" s="7"/>
      <c r="N16214" s="7">
        <v>145.501087475166</v>
      </c>
      <c r="O16214" s="7">
        <v>202.083045132075</v>
      </c>
      <c r="P16214" s="7"/>
      <c r="Q16214" s="7">
        <v>112.76701263235</v>
      </c>
    </row>
    <row r="16215" spans="1:17">
      <c r="A16215" s="6">
        <v>2020</v>
      </c>
      <c r="B16215" t="s">
        <v>1847</v>
      </c>
      <c r="C16215">
        <v>411625</v>
      </c>
      <c r="D16215">
        <f t="shared" si="506"/>
        <v>41</v>
      </c>
      <c r="E16215" t="str">
        <f>VLOOKUP(D16215,'Regionalism Code'!B:C,2,FALSE)</f>
        <v>河南省</v>
      </c>
      <c r="F16215">
        <f t="shared" si="507"/>
        <v>4116</v>
      </c>
      <c r="G16215" t="str">
        <f>IF(F16215&gt;10000,"省直辖县市",VLOOKUP(F16215,'Regionalism Code'!H:I,2,FALSE))</f>
        <v>周口市</v>
      </c>
      <c r="H16215" s="7">
        <v>110.638168763519</v>
      </c>
      <c r="I16215" s="7">
        <v>93.7608038538035</v>
      </c>
      <c r="J16215" s="7">
        <v>141.069221629267</v>
      </c>
      <c r="K16215" s="7">
        <v>87.7432769068707</v>
      </c>
      <c r="L16215" s="7">
        <v>77.8272389776359</v>
      </c>
      <c r="M16215" s="7"/>
      <c r="N16215" s="7">
        <v>135.130974442773</v>
      </c>
      <c r="O16215" s="7">
        <v>202.235573540331</v>
      </c>
      <c r="P16215" s="7"/>
      <c r="Q16215" s="7">
        <v>111.07566601971</v>
      </c>
    </row>
    <row r="16216" spans="1:17">
      <c r="A16216" s="6">
        <v>2020</v>
      </c>
      <c r="B16216" t="s">
        <v>1848</v>
      </c>
      <c r="C16216">
        <v>411626</v>
      </c>
      <c r="D16216">
        <f t="shared" si="506"/>
        <v>41</v>
      </c>
      <c r="E16216" t="str">
        <f>VLOOKUP(D16216,'Regionalism Code'!B:C,2,FALSE)</f>
        <v>河南省</v>
      </c>
      <c r="F16216">
        <f t="shared" si="507"/>
        <v>4116</v>
      </c>
      <c r="G16216" t="str">
        <f>IF(F16216&gt;10000,"省直辖县市",VLOOKUP(F16216,'Regionalism Code'!H:I,2,FALSE))</f>
        <v>周口市</v>
      </c>
      <c r="H16216" s="7">
        <v>111.354949303044</v>
      </c>
      <c r="I16216" s="7">
        <v>93.6116155174239</v>
      </c>
      <c r="J16216" s="7">
        <v>139.926798213183</v>
      </c>
      <c r="K16216" s="7">
        <v>89.8483576298147</v>
      </c>
      <c r="L16216" s="7">
        <v>75.2809901258772</v>
      </c>
      <c r="M16216" s="7"/>
      <c r="N16216" s="7">
        <v>132.671619802534</v>
      </c>
      <c r="O16216" s="7">
        <v>201.180098537939</v>
      </c>
      <c r="P16216" s="7"/>
      <c r="Q16216" s="7">
        <v>118.030372391995</v>
      </c>
    </row>
    <row r="16217" spans="1:17">
      <c r="A16217" s="6">
        <v>2020</v>
      </c>
      <c r="B16217" t="s">
        <v>1849</v>
      </c>
      <c r="C16217">
        <v>411627</v>
      </c>
      <c r="D16217">
        <f t="shared" si="506"/>
        <v>41</v>
      </c>
      <c r="E16217" t="str">
        <f>VLOOKUP(D16217,'Regionalism Code'!B:C,2,FALSE)</f>
        <v>河南省</v>
      </c>
      <c r="F16217">
        <f t="shared" si="507"/>
        <v>4116</v>
      </c>
      <c r="G16217" t="str">
        <f>IF(F16217&gt;10000,"省直辖县市",VLOOKUP(F16217,'Regionalism Code'!H:I,2,FALSE))</f>
        <v>周口市</v>
      </c>
      <c r="H16217" s="7">
        <v>108.361870732518</v>
      </c>
      <c r="I16217" s="7">
        <v>91.7991186158212</v>
      </c>
      <c r="J16217" s="7">
        <v>137.402306366173</v>
      </c>
      <c r="K16217" s="7">
        <v>83.3309877274692</v>
      </c>
      <c r="L16217" s="7">
        <v>74.6351136179958</v>
      </c>
      <c r="M16217" s="7"/>
      <c r="N16217" s="7">
        <v>133.793132788187</v>
      </c>
      <c r="O16217" s="7">
        <v>196.691073183779</v>
      </c>
      <c r="P16217" s="7"/>
      <c r="Q16217" s="7">
        <v>110.287354287945</v>
      </c>
    </row>
    <row r="16218" spans="1:17">
      <c r="A16218" s="6">
        <v>2020</v>
      </c>
      <c r="B16218" t="s">
        <v>1850</v>
      </c>
      <c r="C16218">
        <v>411628</v>
      </c>
      <c r="D16218">
        <f t="shared" si="506"/>
        <v>41</v>
      </c>
      <c r="E16218" t="str">
        <f>VLOOKUP(D16218,'Regionalism Code'!B:C,2,FALSE)</f>
        <v>河南省</v>
      </c>
      <c r="F16218">
        <f t="shared" si="507"/>
        <v>4116</v>
      </c>
      <c r="G16218" t="str">
        <f>IF(F16218&gt;10000,"省直辖县市",VLOOKUP(F16218,'Regionalism Code'!H:I,2,FALSE))</f>
        <v>周口市</v>
      </c>
      <c r="H16218" s="7">
        <v>111.044146189431</v>
      </c>
      <c r="I16218" s="7">
        <v>93.8923825898216</v>
      </c>
      <c r="J16218" s="7">
        <v>140.028169073662</v>
      </c>
      <c r="K16218" s="7">
        <v>87.1899207999566</v>
      </c>
      <c r="L16218" s="7">
        <v>79.7334285604071</v>
      </c>
      <c r="M16218" s="7"/>
      <c r="N16218" s="7">
        <v>131.871943164346</v>
      </c>
      <c r="O16218" s="7">
        <v>201.360567915772</v>
      </c>
      <c r="P16218" s="7"/>
      <c r="Q16218" s="7">
        <v>115.017210451736</v>
      </c>
    </row>
    <row r="16219" spans="1:17">
      <c r="A16219" s="6">
        <v>2020</v>
      </c>
      <c r="B16219" t="s">
        <v>1851</v>
      </c>
      <c r="C16219">
        <v>411681</v>
      </c>
      <c r="D16219">
        <f t="shared" si="506"/>
        <v>41</v>
      </c>
      <c r="E16219" t="str">
        <f>VLOOKUP(D16219,'Regionalism Code'!B:C,2,FALSE)</f>
        <v>河南省</v>
      </c>
      <c r="F16219">
        <f t="shared" si="507"/>
        <v>4116</v>
      </c>
      <c r="G16219" t="str">
        <f>IF(F16219&gt;10000,"省直辖县市",VLOOKUP(F16219,'Regionalism Code'!H:I,2,FALSE))</f>
        <v>周口市</v>
      </c>
      <c r="H16219" s="7">
        <v>113.256091746195</v>
      </c>
      <c r="I16219" s="7">
        <v>93.8292625265524</v>
      </c>
      <c r="J16219" s="7">
        <v>148.593841361554</v>
      </c>
      <c r="K16219" s="7">
        <v>94.6444996765239</v>
      </c>
      <c r="L16219" s="7">
        <v>88.9125055288436</v>
      </c>
      <c r="M16219" s="7"/>
      <c r="N16219" s="7">
        <v>144.204723578714</v>
      </c>
      <c r="O16219" s="7">
        <v>208.763648499326</v>
      </c>
      <c r="P16219" s="7"/>
      <c r="Q16219" s="7">
        <v>113.195791601486</v>
      </c>
    </row>
    <row r="16220" spans="1:17">
      <c r="A16220" s="6">
        <v>2020</v>
      </c>
      <c r="B16220" t="s">
        <v>1852</v>
      </c>
      <c r="C16220">
        <v>411702</v>
      </c>
      <c r="D16220">
        <f t="shared" si="506"/>
        <v>41</v>
      </c>
      <c r="E16220" t="str">
        <f>VLOOKUP(D16220,'Regionalism Code'!B:C,2,FALSE)</f>
        <v>河南省</v>
      </c>
      <c r="F16220">
        <f t="shared" si="507"/>
        <v>4117</v>
      </c>
      <c r="G16220" t="str">
        <f>IF(F16220&gt;10000,"省直辖县市",VLOOKUP(F16220,'Regionalism Code'!H:I,2,FALSE))</f>
        <v>驻马店市</v>
      </c>
      <c r="H16220" s="7">
        <v>123.345378415157</v>
      </c>
      <c r="I16220" s="7">
        <v>102.901614618795</v>
      </c>
      <c r="J16220" s="7">
        <v>160.754816105477</v>
      </c>
      <c r="K16220" s="7">
        <v>101.936528546356</v>
      </c>
      <c r="L16220" s="7">
        <v>96.6548035298996</v>
      </c>
      <c r="M16220" s="7"/>
      <c r="N16220" s="7">
        <v>159.269316251212</v>
      </c>
      <c r="O16220" s="7">
        <v>224.618704691466</v>
      </c>
      <c r="P16220" s="7"/>
      <c r="Q16220" s="7">
        <v>122.879010892341</v>
      </c>
    </row>
    <row r="16221" spans="1:17">
      <c r="A16221" s="6">
        <v>2020</v>
      </c>
      <c r="B16221" t="s">
        <v>1853</v>
      </c>
      <c r="C16221">
        <v>411721</v>
      </c>
      <c r="D16221">
        <f t="shared" si="506"/>
        <v>41</v>
      </c>
      <c r="E16221" t="str">
        <f>VLOOKUP(D16221,'Regionalism Code'!B:C,2,FALSE)</f>
        <v>河南省</v>
      </c>
      <c r="F16221">
        <f t="shared" si="507"/>
        <v>4117</v>
      </c>
      <c r="G16221" t="str">
        <f>IF(F16221&gt;10000,"省直辖县市",VLOOKUP(F16221,'Regionalism Code'!H:I,2,FALSE))</f>
        <v>驻马店市</v>
      </c>
      <c r="H16221" s="7">
        <v>115.804338094229</v>
      </c>
      <c r="I16221" s="7">
        <v>95.0863699737984</v>
      </c>
      <c r="J16221" s="7">
        <v>149.015852184713</v>
      </c>
      <c r="K16221" s="7">
        <v>93.2944427130207</v>
      </c>
      <c r="L16221" s="7">
        <v>84.5227589864428</v>
      </c>
      <c r="M16221" s="7"/>
      <c r="N16221" s="7">
        <v>146.711021192106</v>
      </c>
      <c r="O16221" s="7">
        <v>210.733719920531</v>
      </c>
      <c r="P16221" s="7"/>
      <c r="Q16221" s="7">
        <v>123.871218503829</v>
      </c>
    </row>
    <row r="16222" spans="1:17">
      <c r="A16222" s="6">
        <v>2020</v>
      </c>
      <c r="B16222" t="s">
        <v>1854</v>
      </c>
      <c r="C16222">
        <v>411722</v>
      </c>
      <c r="D16222">
        <f t="shared" si="506"/>
        <v>41</v>
      </c>
      <c r="E16222" t="str">
        <f>VLOOKUP(D16222,'Regionalism Code'!B:C,2,FALSE)</f>
        <v>河南省</v>
      </c>
      <c r="F16222">
        <f t="shared" si="507"/>
        <v>4117</v>
      </c>
      <c r="G16222" t="str">
        <f>IF(F16222&gt;10000,"省直辖县市",VLOOKUP(F16222,'Regionalism Code'!H:I,2,FALSE))</f>
        <v>驻马店市</v>
      </c>
      <c r="H16222" s="7">
        <v>110.588007307985</v>
      </c>
      <c r="I16222" s="7">
        <v>92.3281373031988</v>
      </c>
      <c r="J16222" s="7">
        <v>137.778224383537</v>
      </c>
      <c r="K16222" s="7">
        <v>83.9673584195472</v>
      </c>
      <c r="L16222" s="7">
        <v>73.291557309836</v>
      </c>
      <c r="M16222" s="7"/>
      <c r="N16222" s="7">
        <v>132.442927937167</v>
      </c>
      <c r="O16222" s="7">
        <v>198.697685852416</v>
      </c>
      <c r="P16222" s="7"/>
      <c r="Q16222" s="7">
        <v>121.47962076166</v>
      </c>
    </row>
    <row r="16223" spans="1:17">
      <c r="A16223" s="6">
        <v>2020</v>
      </c>
      <c r="B16223" t="s">
        <v>1855</v>
      </c>
      <c r="C16223">
        <v>411723</v>
      </c>
      <c r="D16223">
        <f t="shared" si="506"/>
        <v>41</v>
      </c>
      <c r="E16223" t="str">
        <f>VLOOKUP(D16223,'Regionalism Code'!B:C,2,FALSE)</f>
        <v>河南省</v>
      </c>
      <c r="F16223">
        <f t="shared" si="507"/>
        <v>4117</v>
      </c>
      <c r="G16223" t="str">
        <f>IF(F16223&gt;10000,"省直辖县市",VLOOKUP(F16223,'Regionalism Code'!H:I,2,FALSE))</f>
        <v>驻马店市</v>
      </c>
      <c r="H16223" s="7">
        <v>113.062103665542</v>
      </c>
      <c r="I16223" s="7">
        <v>93.1579387038336</v>
      </c>
      <c r="J16223" s="7">
        <v>144.590335267846</v>
      </c>
      <c r="K16223" s="7">
        <v>87.2304225835473</v>
      </c>
      <c r="L16223" s="7">
        <v>84.7222770382002</v>
      </c>
      <c r="M16223" s="7"/>
      <c r="N16223" s="7">
        <v>141.514546874183</v>
      </c>
      <c r="O16223" s="7">
        <v>204.039961409272</v>
      </c>
      <c r="P16223" s="7"/>
      <c r="Q16223" s="7">
        <v>121.50044303284</v>
      </c>
    </row>
    <row r="16224" spans="1:17">
      <c r="A16224" s="6">
        <v>2020</v>
      </c>
      <c r="B16224" t="s">
        <v>1856</v>
      </c>
      <c r="C16224">
        <v>411724</v>
      </c>
      <c r="D16224">
        <f t="shared" si="506"/>
        <v>41</v>
      </c>
      <c r="E16224" t="str">
        <f>VLOOKUP(D16224,'Regionalism Code'!B:C,2,FALSE)</f>
        <v>河南省</v>
      </c>
      <c r="F16224">
        <f t="shared" si="507"/>
        <v>4117</v>
      </c>
      <c r="G16224" t="str">
        <f>IF(F16224&gt;10000,"省直辖县市",VLOOKUP(F16224,'Regionalism Code'!H:I,2,FALSE))</f>
        <v>驻马店市</v>
      </c>
      <c r="H16224" s="7">
        <v>111.828722675472</v>
      </c>
      <c r="I16224" s="7">
        <v>93.7007124919043</v>
      </c>
      <c r="J16224" s="7">
        <v>141.334017049184</v>
      </c>
      <c r="K16224" s="7">
        <v>82.435047498496</v>
      </c>
      <c r="L16224" s="7">
        <v>76.4997407069639</v>
      </c>
      <c r="M16224" s="7"/>
      <c r="N16224" s="7">
        <v>146.740309372333</v>
      </c>
      <c r="O16224" s="7">
        <v>197.965470442875</v>
      </c>
      <c r="P16224" s="7"/>
      <c r="Q16224" s="7">
        <v>118.078151418369</v>
      </c>
    </row>
    <row r="16225" spans="1:17">
      <c r="A16225" s="6">
        <v>2020</v>
      </c>
      <c r="B16225" t="s">
        <v>1857</v>
      </c>
      <c r="C16225">
        <v>411725</v>
      </c>
      <c r="D16225">
        <f t="shared" si="506"/>
        <v>41</v>
      </c>
      <c r="E16225" t="str">
        <f>VLOOKUP(D16225,'Regionalism Code'!B:C,2,FALSE)</f>
        <v>河南省</v>
      </c>
      <c r="F16225">
        <f t="shared" si="507"/>
        <v>4117</v>
      </c>
      <c r="G16225" t="str">
        <f>IF(F16225&gt;10000,"省直辖县市",VLOOKUP(F16225,'Regionalism Code'!H:I,2,FALSE))</f>
        <v>驻马店市</v>
      </c>
      <c r="H16225" s="7">
        <v>113.08979991609</v>
      </c>
      <c r="I16225" s="7">
        <v>94.5261046860455</v>
      </c>
      <c r="J16225" s="7">
        <v>141.769814910697</v>
      </c>
      <c r="K16225" s="7">
        <v>78.2661893004828</v>
      </c>
      <c r="L16225" s="7">
        <v>72.5902689265544</v>
      </c>
      <c r="M16225" s="7"/>
      <c r="N16225" s="7">
        <v>156.28933189038</v>
      </c>
      <c r="O16225" s="7">
        <v>195.097261671394</v>
      </c>
      <c r="P16225" s="7"/>
      <c r="Q16225" s="7">
        <v>122.277593504912</v>
      </c>
    </row>
    <row r="16226" spans="1:17">
      <c r="A16226" s="6">
        <v>2020</v>
      </c>
      <c r="B16226" t="s">
        <v>1858</v>
      </c>
      <c r="C16226">
        <v>411726</v>
      </c>
      <c r="D16226">
        <f t="shared" si="506"/>
        <v>41</v>
      </c>
      <c r="E16226" t="str">
        <f>VLOOKUP(D16226,'Regionalism Code'!B:C,2,FALSE)</f>
        <v>河南省</v>
      </c>
      <c r="F16226">
        <f t="shared" si="507"/>
        <v>4117</v>
      </c>
      <c r="G16226" t="str">
        <f>IF(F16226&gt;10000,"省直辖县市",VLOOKUP(F16226,'Regionalism Code'!H:I,2,FALSE))</f>
        <v>驻马店市</v>
      </c>
      <c r="H16226" s="7">
        <v>111.005036726923</v>
      </c>
      <c r="I16226" s="7">
        <v>93.1361449881987</v>
      </c>
      <c r="J16226" s="7">
        <v>137.862121741866</v>
      </c>
      <c r="K16226" s="7">
        <v>81.3313488038832</v>
      </c>
      <c r="L16226" s="7">
        <v>76.8649145925576</v>
      </c>
      <c r="M16226" s="7"/>
      <c r="N16226" s="7">
        <v>133.049118448392</v>
      </c>
      <c r="O16226" s="7">
        <v>198.313113103773</v>
      </c>
      <c r="P16226" s="7"/>
      <c r="Q16226" s="7">
        <v>121.21102592936</v>
      </c>
    </row>
    <row r="16227" spans="1:17">
      <c r="A16227" s="6">
        <v>2020</v>
      </c>
      <c r="B16227" t="s">
        <v>1859</v>
      </c>
      <c r="C16227">
        <v>411727</v>
      </c>
      <c r="D16227">
        <f t="shared" si="506"/>
        <v>41</v>
      </c>
      <c r="E16227" t="str">
        <f>VLOOKUP(D16227,'Regionalism Code'!B:C,2,FALSE)</f>
        <v>河南省</v>
      </c>
      <c r="F16227">
        <f t="shared" si="507"/>
        <v>4117</v>
      </c>
      <c r="G16227" t="str">
        <f>IF(F16227&gt;10000,"省直辖县市",VLOOKUP(F16227,'Regionalism Code'!H:I,2,FALSE))</f>
        <v>驻马店市</v>
      </c>
      <c r="H16227" s="7">
        <v>110.15239990758</v>
      </c>
      <c r="I16227" s="7">
        <v>92.8658718896856</v>
      </c>
      <c r="J16227" s="7">
        <v>137.70287294489</v>
      </c>
      <c r="K16227" s="7">
        <v>78.5978950928355</v>
      </c>
      <c r="L16227" s="7">
        <v>74.1926216556081</v>
      </c>
      <c r="M16227" s="7"/>
      <c r="N16227" s="7">
        <v>143.302346111316</v>
      </c>
      <c r="O16227" s="7">
        <v>192.642797575424</v>
      </c>
      <c r="P16227" s="7"/>
      <c r="Q16227" s="7">
        <v>117.175386289756</v>
      </c>
    </row>
    <row r="16228" spans="1:17">
      <c r="A16228" s="6">
        <v>2020</v>
      </c>
      <c r="B16228" t="s">
        <v>1860</v>
      </c>
      <c r="C16228">
        <v>411728</v>
      </c>
      <c r="D16228">
        <f t="shared" si="506"/>
        <v>41</v>
      </c>
      <c r="E16228" t="str">
        <f>VLOOKUP(D16228,'Regionalism Code'!B:C,2,FALSE)</f>
        <v>河南省</v>
      </c>
      <c r="F16228">
        <f t="shared" si="507"/>
        <v>4117</v>
      </c>
      <c r="G16228" t="str">
        <f>IF(F16228&gt;10000,"省直辖县市",VLOOKUP(F16228,'Regionalism Code'!H:I,2,FALSE))</f>
        <v>驻马店市</v>
      </c>
      <c r="H16228" s="7">
        <v>114.073830422581</v>
      </c>
      <c r="I16228" s="7">
        <v>95.9969005567858</v>
      </c>
      <c r="J16228" s="7">
        <v>141.805181410785</v>
      </c>
      <c r="K16228" s="7">
        <v>85.2814498029062</v>
      </c>
      <c r="L16228" s="7">
        <v>78.6794483353978</v>
      </c>
      <c r="M16228" s="7"/>
      <c r="N16228" s="7">
        <v>135.191734086433</v>
      </c>
      <c r="O16228" s="7">
        <v>205.115652893573</v>
      </c>
      <c r="P16228" s="7"/>
      <c r="Q16228" s="7">
        <v>123.378266071392</v>
      </c>
    </row>
    <row r="16229" spans="1:17">
      <c r="A16229" s="6">
        <v>2020</v>
      </c>
      <c r="B16229" t="s">
        <v>1861</v>
      </c>
      <c r="C16229">
        <v>411729</v>
      </c>
      <c r="D16229">
        <f t="shared" si="506"/>
        <v>41</v>
      </c>
      <c r="E16229" t="str">
        <f>VLOOKUP(D16229,'Regionalism Code'!B:C,2,FALSE)</f>
        <v>河南省</v>
      </c>
      <c r="F16229">
        <f t="shared" si="507"/>
        <v>4117</v>
      </c>
      <c r="G16229" t="str">
        <f>IF(F16229&gt;10000,"省直辖县市",VLOOKUP(F16229,'Regionalism Code'!H:I,2,FALSE))</f>
        <v>驻马店市</v>
      </c>
      <c r="H16229" s="7">
        <v>112.908010490853</v>
      </c>
      <c r="I16229" s="7">
        <v>92.3898352930729</v>
      </c>
      <c r="J16229" s="7">
        <v>147.2070972073</v>
      </c>
      <c r="K16229" s="7">
        <v>88.0137823176723</v>
      </c>
      <c r="L16229" s="7">
        <v>82.3477960643071</v>
      </c>
      <c r="M16229" s="7"/>
      <c r="N16229" s="7">
        <v>150.56251828333</v>
      </c>
      <c r="O16229" s="7">
        <v>206.048732491561</v>
      </c>
      <c r="P16229" s="7"/>
      <c r="Q16229" s="7">
        <v>118.33870934817</v>
      </c>
    </row>
    <row r="16230" spans="1:17">
      <c r="A16230" s="6">
        <v>2020</v>
      </c>
      <c r="B16230" t="s">
        <v>1862</v>
      </c>
      <c r="C16230">
        <v>419001</v>
      </c>
      <c r="D16230">
        <f t="shared" si="506"/>
        <v>41</v>
      </c>
      <c r="E16230" t="str">
        <f>VLOOKUP(D16230,'Regionalism Code'!B:C,2,FALSE)</f>
        <v>河南省</v>
      </c>
      <c r="F16230">
        <f t="shared" si="507"/>
        <v>419001</v>
      </c>
      <c r="G16230" t="str">
        <f>IF(F16230&gt;10000,"省直辖县市",VLOOKUP(F16230,'Regionalism Code'!H:I,2,FALSE))</f>
        <v>省直辖县市</v>
      </c>
      <c r="H16230" s="7">
        <v>122.988293061636</v>
      </c>
      <c r="I16230" s="7">
        <v>103.152135468646</v>
      </c>
      <c r="J16230" s="7">
        <v>160.979569662435</v>
      </c>
      <c r="K16230" s="7">
        <v>108.361498155885</v>
      </c>
      <c r="L16230" s="7">
        <v>80.9966923366994</v>
      </c>
      <c r="M16230" s="7"/>
      <c r="N16230" s="7">
        <v>159.1315525026</v>
      </c>
      <c r="O16230" s="7">
        <v>231.075302043648</v>
      </c>
      <c r="P16230" s="7"/>
      <c r="Q16230" s="7">
        <v>119.458305191799</v>
      </c>
    </row>
    <row r="16231" spans="1:17">
      <c r="A16231" s="6">
        <v>2020</v>
      </c>
      <c r="B16231" t="s">
        <v>1863</v>
      </c>
      <c r="C16231">
        <v>420102</v>
      </c>
      <c r="D16231">
        <f t="shared" si="506"/>
        <v>42</v>
      </c>
      <c r="E16231" t="str">
        <f>VLOOKUP(D16231,'Regionalism Code'!B:C,2,FALSE)</f>
        <v>湖北省</v>
      </c>
      <c r="F16231">
        <f t="shared" si="507"/>
        <v>4201</v>
      </c>
      <c r="G16231" t="str">
        <f>IF(F16231&gt;10000,"省直辖县市",VLOOKUP(F16231,'Regionalism Code'!H:I,2,FALSE))</f>
        <v>武汉市</v>
      </c>
      <c r="H16231" s="7">
        <v>135.413053793077</v>
      </c>
      <c r="I16231" s="7">
        <v>111.671029118699</v>
      </c>
      <c r="J16231" s="7">
        <v>184.045419398626</v>
      </c>
      <c r="K16231" s="7">
        <v>122.584219722185</v>
      </c>
      <c r="L16231" s="7">
        <v>118.538090264805</v>
      </c>
      <c r="M16231" s="7"/>
      <c r="N16231" s="7">
        <v>197.263124338726</v>
      </c>
      <c r="O16231" s="7">
        <v>243.214912756227</v>
      </c>
      <c r="P16231" s="7"/>
      <c r="Q16231" s="7">
        <v>125.444388849097</v>
      </c>
    </row>
    <row r="16232" spans="1:17">
      <c r="A16232" s="6">
        <v>2020</v>
      </c>
      <c r="B16232" t="s">
        <v>1864</v>
      </c>
      <c r="C16232">
        <v>420103</v>
      </c>
      <c r="D16232">
        <f t="shared" si="506"/>
        <v>42</v>
      </c>
      <c r="E16232" t="str">
        <f>VLOOKUP(D16232,'Regionalism Code'!B:C,2,FALSE)</f>
        <v>湖北省</v>
      </c>
      <c r="F16232">
        <f t="shared" si="507"/>
        <v>4201</v>
      </c>
      <c r="G16232" t="str">
        <f>IF(F16232&gt;10000,"省直辖县市",VLOOKUP(F16232,'Regionalism Code'!H:I,2,FALSE))</f>
        <v>武汉市</v>
      </c>
      <c r="H16232" s="7">
        <v>135.760052876337</v>
      </c>
      <c r="I16232" s="7">
        <v>111.944251529413</v>
      </c>
      <c r="J16232" s="7">
        <v>184.362170552019</v>
      </c>
      <c r="K16232" s="7">
        <v>124.037890648181</v>
      </c>
      <c r="L16232" s="7">
        <v>118.437080396167</v>
      </c>
      <c r="M16232" s="7"/>
      <c r="N16232" s="7">
        <v>195.74705126268</v>
      </c>
      <c r="O16232" s="7">
        <v>244.315404423638</v>
      </c>
      <c r="P16232" s="7"/>
      <c r="Q16232" s="7">
        <v>126.08998373163</v>
      </c>
    </row>
    <row r="16233" spans="1:17">
      <c r="A16233" s="6">
        <v>2020</v>
      </c>
      <c r="B16233" t="s">
        <v>1865</v>
      </c>
      <c r="C16233">
        <v>420104</v>
      </c>
      <c r="D16233">
        <f t="shared" si="506"/>
        <v>42</v>
      </c>
      <c r="E16233" t="str">
        <f>VLOOKUP(D16233,'Regionalism Code'!B:C,2,FALSE)</f>
        <v>湖北省</v>
      </c>
      <c r="F16233">
        <f t="shared" si="507"/>
        <v>4201</v>
      </c>
      <c r="G16233" t="str">
        <f>IF(F16233&gt;10000,"省直辖县市",VLOOKUP(F16233,'Regionalism Code'!H:I,2,FALSE))</f>
        <v>武汉市</v>
      </c>
      <c r="H16233" s="7">
        <v>134.271979462917</v>
      </c>
      <c r="I16233" s="7">
        <v>110.543373735616</v>
      </c>
      <c r="J16233" s="7">
        <v>182.153651029673</v>
      </c>
      <c r="K16233" s="7">
        <v>122.849227416235</v>
      </c>
      <c r="L16233" s="7">
        <v>118.073198566384</v>
      </c>
      <c r="M16233" s="7"/>
      <c r="N16233" s="7">
        <v>192.928784282094</v>
      </c>
      <c r="O16233" s="7">
        <v>241.130255844252</v>
      </c>
      <c r="P16233" s="7"/>
      <c r="Q16233" s="7">
        <v>125.623065424488</v>
      </c>
    </row>
    <row r="16234" spans="1:17">
      <c r="A16234" s="6">
        <v>2020</v>
      </c>
      <c r="B16234" t="s">
        <v>1866</v>
      </c>
      <c r="C16234">
        <v>420105</v>
      </c>
      <c r="D16234">
        <f t="shared" si="506"/>
        <v>42</v>
      </c>
      <c r="E16234" t="str">
        <f>VLOOKUP(D16234,'Regionalism Code'!B:C,2,FALSE)</f>
        <v>湖北省</v>
      </c>
      <c r="F16234">
        <f t="shared" si="507"/>
        <v>4201</v>
      </c>
      <c r="G16234" t="str">
        <f>IF(F16234&gt;10000,"省直辖县市",VLOOKUP(F16234,'Regionalism Code'!H:I,2,FALSE))</f>
        <v>武汉市</v>
      </c>
      <c r="H16234" s="7">
        <v>135.768318413573</v>
      </c>
      <c r="I16234" s="7">
        <v>113.192791225533</v>
      </c>
      <c r="J16234" s="7">
        <v>183.020036826334</v>
      </c>
      <c r="K16234" s="7">
        <v>122.757154740539</v>
      </c>
      <c r="L16234" s="7">
        <v>117.396292795715</v>
      </c>
      <c r="M16234" s="7"/>
      <c r="N16234" s="7">
        <v>191.70736702281</v>
      </c>
      <c r="O16234" s="7">
        <v>244.321581335781</v>
      </c>
      <c r="P16234" s="7"/>
      <c r="Q16234" s="7">
        <v>124.456775207533</v>
      </c>
    </row>
    <row r="16235" spans="1:17">
      <c r="A16235" s="6">
        <v>2020</v>
      </c>
      <c r="B16235" t="s">
        <v>1867</v>
      </c>
      <c r="C16235">
        <v>420106</v>
      </c>
      <c r="D16235">
        <f t="shared" si="506"/>
        <v>42</v>
      </c>
      <c r="E16235" t="str">
        <f>VLOOKUP(D16235,'Regionalism Code'!B:C,2,FALSE)</f>
        <v>湖北省</v>
      </c>
      <c r="F16235">
        <f t="shared" si="507"/>
        <v>4201</v>
      </c>
      <c r="G16235" t="str">
        <f>IF(F16235&gt;10000,"省直辖县市",VLOOKUP(F16235,'Regionalism Code'!H:I,2,FALSE))</f>
        <v>武汉市</v>
      </c>
      <c r="H16235" s="7">
        <v>134.2433607455</v>
      </c>
      <c r="I16235" s="7">
        <v>109.914064795396</v>
      </c>
      <c r="J16235" s="7">
        <v>183.242834976842</v>
      </c>
      <c r="K16235" s="7">
        <v>120.916980468751</v>
      </c>
      <c r="L16235" s="7">
        <v>116.009940192282</v>
      </c>
      <c r="M16235" s="7"/>
      <c r="N16235" s="7">
        <v>199.728037466831</v>
      </c>
      <c r="O16235" s="7">
        <v>240.596904604577</v>
      </c>
      <c r="P16235" s="7"/>
      <c r="Q16235" s="7">
        <v>125.546689306898</v>
      </c>
    </row>
    <row r="16236" spans="1:17">
      <c r="A16236" s="6">
        <v>2020</v>
      </c>
      <c r="B16236" t="s">
        <v>714</v>
      </c>
      <c r="C16236">
        <v>420107</v>
      </c>
      <c r="D16236">
        <f t="shared" si="506"/>
        <v>42</v>
      </c>
      <c r="E16236" t="str">
        <f>VLOOKUP(D16236,'Regionalism Code'!B:C,2,FALSE)</f>
        <v>湖北省</v>
      </c>
      <c r="F16236">
        <f t="shared" si="507"/>
        <v>4201</v>
      </c>
      <c r="G16236" t="str">
        <f>IF(F16236&gt;10000,"省直辖县市",VLOOKUP(F16236,'Regionalism Code'!H:I,2,FALSE))</f>
        <v>武汉市</v>
      </c>
      <c r="H16236" s="7">
        <v>132.784210991033</v>
      </c>
      <c r="I16236" s="7">
        <v>106.520063341884</v>
      </c>
      <c r="J16236" s="7">
        <v>175.484893219389</v>
      </c>
      <c r="K16236" s="7">
        <v>116.077724866598</v>
      </c>
      <c r="L16236" s="7">
        <v>104.009480222497</v>
      </c>
      <c r="M16236" s="7"/>
      <c r="N16236" s="7">
        <v>188.45578287939</v>
      </c>
      <c r="O16236" s="7">
        <v>235.437535970709</v>
      </c>
      <c r="P16236" s="7"/>
      <c r="Q16236" s="7">
        <v>141.9221987559</v>
      </c>
    </row>
    <row r="16237" spans="1:17">
      <c r="A16237" s="6">
        <v>2020</v>
      </c>
      <c r="B16237" t="s">
        <v>1868</v>
      </c>
      <c r="C16237">
        <v>420111</v>
      </c>
      <c r="D16237">
        <f t="shared" si="506"/>
        <v>42</v>
      </c>
      <c r="E16237" t="str">
        <f>VLOOKUP(D16237,'Regionalism Code'!B:C,2,FALSE)</f>
        <v>湖北省</v>
      </c>
      <c r="F16237">
        <f t="shared" si="507"/>
        <v>4201</v>
      </c>
      <c r="G16237" t="str">
        <f>IF(F16237&gt;10000,"省直辖县市",VLOOKUP(F16237,'Regionalism Code'!H:I,2,FALSE))</f>
        <v>武汉市</v>
      </c>
      <c r="H16237" s="7">
        <v>138.443844242583</v>
      </c>
      <c r="I16237" s="7">
        <v>118.34386284357</v>
      </c>
      <c r="J16237" s="7">
        <v>181.887592842974</v>
      </c>
      <c r="K16237" s="7">
        <v>123.781460535849</v>
      </c>
      <c r="L16237" s="7">
        <v>116.842000360077</v>
      </c>
      <c r="M16237" s="7"/>
      <c r="N16237" s="7">
        <v>195.455691430758</v>
      </c>
      <c r="O16237" s="7">
        <v>238.418106613562</v>
      </c>
      <c r="P16237" s="7"/>
      <c r="Q16237" s="7">
        <v>125.877939315348</v>
      </c>
    </row>
    <row r="16238" spans="1:17">
      <c r="A16238" s="6">
        <v>2020</v>
      </c>
      <c r="B16238" t="s">
        <v>1869</v>
      </c>
      <c r="C16238">
        <v>420112</v>
      </c>
      <c r="D16238">
        <f t="shared" si="506"/>
        <v>42</v>
      </c>
      <c r="E16238" t="str">
        <f>VLOOKUP(D16238,'Regionalism Code'!B:C,2,FALSE)</f>
        <v>湖北省</v>
      </c>
      <c r="F16238">
        <f t="shared" si="507"/>
        <v>4201</v>
      </c>
      <c r="G16238" t="str">
        <f>IF(F16238&gt;10000,"省直辖县市",VLOOKUP(F16238,'Regionalism Code'!H:I,2,FALSE))</f>
        <v>武汉市</v>
      </c>
      <c r="H16238" s="7">
        <v>136.653716020677</v>
      </c>
      <c r="I16238" s="7">
        <v>116.606270607838</v>
      </c>
      <c r="J16238" s="7">
        <v>177.894987344592</v>
      </c>
      <c r="K16238" s="7">
        <v>120.644206555878</v>
      </c>
      <c r="L16238" s="7">
        <v>118.839080978919</v>
      </c>
      <c r="M16238" s="7"/>
      <c r="N16238" s="7">
        <v>185.144992793382</v>
      </c>
      <c r="O16238" s="7">
        <v>236.755983565085</v>
      </c>
      <c r="P16238" s="7"/>
      <c r="Q16238" s="7">
        <v>127.916478375543</v>
      </c>
    </row>
    <row r="16239" spans="1:17">
      <c r="A16239" s="6">
        <v>2020</v>
      </c>
      <c r="B16239" t="s">
        <v>1870</v>
      </c>
      <c r="C16239">
        <v>420113</v>
      </c>
      <c r="D16239">
        <f t="shared" si="506"/>
        <v>42</v>
      </c>
      <c r="E16239" t="str">
        <f>VLOOKUP(D16239,'Regionalism Code'!B:C,2,FALSE)</f>
        <v>湖北省</v>
      </c>
      <c r="F16239">
        <f t="shared" si="507"/>
        <v>4201</v>
      </c>
      <c r="G16239" t="str">
        <f>IF(F16239&gt;10000,"省直辖县市",VLOOKUP(F16239,'Regionalism Code'!H:I,2,FALSE))</f>
        <v>武汉市</v>
      </c>
      <c r="H16239" s="7">
        <v>124.394519843689</v>
      </c>
      <c r="I16239" s="7">
        <v>105.365133317963</v>
      </c>
      <c r="J16239" s="7">
        <v>162.103880195205</v>
      </c>
      <c r="K16239" s="7">
        <v>107.015254303466</v>
      </c>
      <c r="L16239" s="7">
        <v>106.602093769655</v>
      </c>
      <c r="M16239" s="7"/>
      <c r="N16239" s="7">
        <v>163.106052483203</v>
      </c>
      <c r="O16239" s="7">
        <v>220.100519936888</v>
      </c>
      <c r="P16239" s="7"/>
      <c r="Q16239" s="7">
        <v>118.712960416195</v>
      </c>
    </row>
    <row r="16240" spans="1:17">
      <c r="A16240" s="6">
        <v>2020</v>
      </c>
      <c r="B16240" t="s">
        <v>1871</v>
      </c>
      <c r="C16240">
        <v>420114</v>
      </c>
      <c r="D16240">
        <f t="shared" si="506"/>
        <v>42</v>
      </c>
      <c r="E16240" t="str">
        <f>VLOOKUP(D16240,'Regionalism Code'!B:C,2,FALSE)</f>
        <v>湖北省</v>
      </c>
      <c r="F16240">
        <f t="shared" si="507"/>
        <v>4201</v>
      </c>
      <c r="G16240" t="str">
        <f>IF(F16240&gt;10000,"省直辖县市",VLOOKUP(F16240,'Regionalism Code'!H:I,2,FALSE))</f>
        <v>武汉市</v>
      </c>
      <c r="H16240" s="7">
        <v>131.196890152614</v>
      </c>
      <c r="I16240" s="7">
        <v>111.504675368291</v>
      </c>
      <c r="J16240" s="7">
        <v>172.660754017945</v>
      </c>
      <c r="K16240" s="7">
        <v>113.438768791547</v>
      </c>
      <c r="L16240" s="7">
        <v>108.179381850966</v>
      </c>
      <c r="M16240" s="7"/>
      <c r="N16240" s="7">
        <v>185.147512572546</v>
      </c>
      <c r="O16240" s="7">
        <v>229.535861824215</v>
      </c>
      <c r="P16240" s="7"/>
      <c r="Q16240" s="7">
        <v>120.881867359943</v>
      </c>
    </row>
    <row r="16241" spans="1:17">
      <c r="A16241" s="6">
        <v>2020</v>
      </c>
      <c r="B16241" t="s">
        <v>1872</v>
      </c>
      <c r="C16241">
        <v>420115</v>
      </c>
      <c r="D16241">
        <f t="shared" si="506"/>
        <v>42</v>
      </c>
      <c r="E16241" t="str">
        <f>VLOOKUP(D16241,'Regionalism Code'!B:C,2,FALSE)</f>
        <v>湖北省</v>
      </c>
      <c r="F16241">
        <f t="shared" si="507"/>
        <v>4201</v>
      </c>
      <c r="G16241" t="str">
        <f>IF(F16241&gt;10000,"省直辖县市",VLOOKUP(F16241,'Regionalism Code'!H:I,2,FALSE))</f>
        <v>武汉市</v>
      </c>
      <c r="H16241" s="7">
        <v>130.647264895088</v>
      </c>
      <c r="I16241" s="7">
        <v>110.828957870823</v>
      </c>
      <c r="J16241" s="7">
        <v>170.333442355544</v>
      </c>
      <c r="K16241" s="7">
        <v>116.4643547326</v>
      </c>
      <c r="L16241" s="7">
        <v>107.492972738033</v>
      </c>
      <c r="M16241" s="7"/>
      <c r="N16241" s="7">
        <v>178.753178859174</v>
      </c>
      <c r="O16241" s="7">
        <v>226.233070650893</v>
      </c>
      <c r="P16241" s="7"/>
      <c r="Q16241" s="7">
        <v>123.978900358039</v>
      </c>
    </row>
    <row r="16242" spans="1:17">
      <c r="A16242" s="6">
        <v>2020</v>
      </c>
      <c r="B16242" t="s">
        <v>1873</v>
      </c>
      <c r="C16242">
        <v>420116</v>
      </c>
      <c r="D16242">
        <f t="shared" si="506"/>
        <v>42</v>
      </c>
      <c r="E16242" t="str">
        <f>VLOOKUP(D16242,'Regionalism Code'!B:C,2,FALSE)</f>
        <v>湖北省</v>
      </c>
      <c r="F16242">
        <f t="shared" si="507"/>
        <v>4201</v>
      </c>
      <c r="G16242" t="str">
        <f>IF(F16242&gt;10000,"省直辖县市",VLOOKUP(F16242,'Regionalism Code'!H:I,2,FALSE))</f>
        <v>武汉市</v>
      </c>
      <c r="H16242" s="7">
        <v>125.591572894457</v>
      </c>
      <c r="I16242" s="7">
        <v>104.930697981711</v>
      </c>
      <c r="J16242" s="7">
        <v>165.912804961741</v>
      </c>
      <c r="K16242" s="7">
        <v>111.937255205393</v>
      </c>
      <c r="L16242" s="7">
        <v>105.687941101832</v>
      </c>
      <c r="M16242" s="7"/>
      <c r="N16242" s="7">
        <v>167.89187470788</v>
      </c>
      <c r="O16242" s="7">
        <v>225.605006762482</v>
      </c>
      <c r="P16242" s="7"/>
      <c r="Q16242" s="7">
        <v>120.55104880129</v>
      </c>
    </row>
    <row r="16243" spans="1:17">
      <c r="A16243" s="6">
        <v>2020</v>
      </c>
      <c r="B16243" t="s">
        <v>1874</v>
      </c>
      <c r="C16243">
        <v>420117</v>
      </c>
      <c r="D16243">
        <f t="shared" si="506"/>
        <v>42</v>
      </c>
      <c r="E16243" t="str">
        <f>VLOOKUP(D16243,'Regionalism Code'!B:C,2,FALSE)</f>
        <v>湖北省</v>
      </c>
      <c r="F16243">
        <f t="shared" si="507"/>
        <v>4201</v>
      </c>
      <c r="G16243" t="str">
        <f>IF(F16243&gt;10000,"省直辖县市",VLOOKUP(F16243,'Regionalism Code'!H:I,2,FALSE))</f>
        <v>武汉市</v>
      </c>
      <c r="H16243" s="7">
        <v>120.679780640027</v>
      </c>
      <c r="I16243" s="7">
        <v>100.167250734287</v>
      </c>
      <c r="J16243" s="7">
        <v>157.279827373461</v>
      </c>
      <c r="K16243" s="7">
        <v>101.192266042869</v>
      </c>
      <c r="L16243" s="7">
        <v>91.4620933494083</v>
      </c>
      <c r="M16243" s="7"/>
      <c r="N16243" s="7">
        <v>165.018039240069</v>
      </c>
      <c r="O16243" s="7">
        <v>213.890243928699</v>
      </c>
      <c r="P16243" s="7"/>
      <c r="Q16243" s="7">
        <v>121.911105950776</v>
      </c>
    </row>
    <row r="16244" spans="1:17">
      <c r="A16244" s="6">
        <v>2020</v>
      </c>
      <c r="B16244" t="s">
        <v>1875</v>
      </c>
      <c r="C16244">
        <v>420202</v>
      </c>
      <c r="D16244">
        <f t="shared" si="506"/>
        <v>42</v>
      </c>
      <c r="E16244" t="str">
        <f>VLOOKUP(D16244,'Regionalism Code'!B:C,2,FALSE)</f>
        <v>湖北省</v>
      </c>
      <c r="F16244">
        <f t="shared" si="507"/>
        <v>4202</v>
      </c>
      <c r="G16244" t="str">
        <f>IF(F16244&gt;10000,"省直辖县市",VLOOKUP(F16244,'Regionalism Code'!H:I,2,FALSE))</f>
        <v>黄石市</v>
      </c>
      <c r="H16244" s="7">
        <v>127.492455704618</v>
      </c>
      <c r="I16244" s="7">
        <v>106.446322414508</v>
      </c>
      <c r="J16244" s="7">
        <v>169.202437663422</v>
      </c>
      <c r="K16244" s="7">
        <v>108.95319882614</v>
      </c>
      <c r="L16244" s="7">
        <v>105.43755356217</v>
      </c>
      <c r="M16244" s="7"/>
      <c r="N16244" s="7">
        <v>177.7202071726</v>
      </c>
      <c r="O16244" s="7">
        <v>227.255235672777</v>
      </c>
      <c r="P16244" s="7"/>
      <c r="Q16244" s="7">
        <v>121.200586084904</v>
      </c>
    </row>
    <row r="16245" spans="1:17">
      <c r="A16245" s="6">
        <v>2020</v>
      </c>
      <c r="B16245" t="s">
        <v>1876</v>
      </c>
      <c r="C16245">
        <v>420203</v>
      </c>
      <c r="D16245">
        <f t="shared" si="506"/>
        <v>42</v>
      </c>
      <c r="E16245" t="str">
        <f>VLOOKUP(D16245,'Regionalism Code'!B:C,2,FALSE)</f>
        <v>湖北省</v>
      </c>
      <c r="F16245">
        <f t="shared" si="507"/>
        <v>4202</v>
      </c>
      <c r="G16245" t="str">
        <f>IF(F16245&gt;10000,"省直辖县市",VLOOKUP(F16245,'Regionalism Code'!H:I,2,FALSE))</f>
        <v>黄石市</v>
      </c>
      <c r="H16245" s="7">
        <v>121.028566004436</v>
      </c>
      <c r="I16245" s="7">
        <v>100.05804220448</v>
      </c>
      <c r="J16245" s="7">
        <v>162.131917768597</v>
      </c>
      <c r="K16245" s="7">
        <v>100.539459045527</v>
      </c>
      <c r="L16245" s="7">
        <v>89.3747636914045</v>
      </c>
      <c r="M16245" s="7"/>
      <c r="N16245" s="7">
        <v>176.262770662857</v>
      </c>
      <c r="O16245" s="7">
        <v>219.793167557519</v>
      </c>
      <c r="P16245" s="7"/>
      <c r="Q16245" s="7">
        <v>115.588982682128</v>
      </c>
    </row>
    <row r="16246" spans="1:17">
      <c r="A16246" s="6">
        <v>2020</v>
      </c>
      <c r="B16246" t="s">
        <v>1877</v>
      </c>
      <c r="C16246">
        <v>420204</v>
      </c>
      <c r="D16246">
        <f t="shared" si="506"/>
        <v>42</v>
      </c>
      <c r="E16246" t="str">
        <f>VLOOKUP(D16246,'Regionalism Code'!B:C,2,FALSE)</f>
        <v>湖北省</v>
      </c>
      <c r="F16246">
        <f t="shared" si="507"/>
        <v>4202</v>
      </c>
      <c r="G16246" t="str">
        <f>IF(F16246&gt;10000,"省直辖县市",VLOOKUP(F16246,'Regionalism Code'!H:I,2,FALSE))</f>
        <v>黄石市</v>
      </c>
      <c r="H16246" s="7">
        <v>125.522630982232</v>
      </c>
      <c r="I16246" s="7">
        <v>105.358694633732</v>
      </c>
      <c r="J16246" s="7">
        <v>165.571227445116</v>
      </c>
      <c r="K16246" s="7">
        <v>103.499929095977</v>
      </c>
      <c r="L16246" s="7">
        <v>101.475701429988</v>
      </c>
      <c r="M16246" s="7"/>
      <c r="N16246" s="7">
        <v>181.57231685127</v>
      </c>
      <c r="O16246" s="7">
        <v>218.908063523597</v>
      </c>
      <c r="P16246" s="7"/>
      <c r="Q16246" s="7">
        <v>119.336642203045</v>
      </c>
    </row>
    <row r="16247" spans="1:17">
      <c r="A16247" s="6">
        <v>2020</v>
      </c>
      <c r="B16247" t="s">
        <v>1878</v>
      </c>
      <c r="C16247">
        <v>420205</v>
      </c>
      <c r="D16247">
        <f t="shared" si="506"/>
        <v>42</v>
      </c>
      <c r="E16247" t="str">
        <f>VLOOKUP(D16247,'Regionalism Code'!B:C,2,FALSE)</f>
        <v>湖北省</v>
      </c>
      <c r="F16247">
        <f t="shared" si="507"/>
        <v>4202</v>
      </c>
      <c r="G16247" t="str">
        <f>IF(F16247&gt;10000,"省直辖县市",VLOOKUP(F16247,'Regionalism Code'!H:I,2,FALSE))</f>
        <v>黄石市</v>
      </c>
      <c r="H16247" s="7">
        <v>118.512477007845</v>
      </c>
      <c r="I16247" s="7">
        <v>97.2853845117157</v>
      </c>
      <c r="J16247" s="7">
        <v>156.269617853968</v>
      </c>
      <c r="K16247" s="7">
        <v>91.9543556473145</v>
      </c>
      <c r="L16247" s="7">
        <v>85.5388711295594</v>
      </c>
      <c r="M16247" s="7"/>
      <c r="N16247" s="7">
        <v>177.371455455754</v>
      </c>
      <c r="O16247" s="7">
        <v>208.04676363974</v>
      </c>
      <c r="P16247" s="7"/>
      <c r="Q16247" s="7">
        <v>120.000519848025</v>
      </c>
    </row>
    <row r="16248" spans="1:17">
      <c r="A16248" s="6">
        <v>2020</v>
      </c>
      <c r="B16248" t="s">
        <v>1879</v>
      </c>
      <c r="C16248">
        <v>420222</v>
      </c>
      <c r="D16248">
        <f t="shared" si="506"/>
        <v>42</v>
      </c>
      <c r="E16248" t="str">
        <f>VLOOKUP(D16248,'Regionalism Code'!B:C,2,FALSE)</f>
        <v>湖北省</v>
      </c>
      <c r="F16248">
        <f t="shared" si="507"/>
        <v>4202</v>
      </c>
      <c r="G16248" t="str">
        <f>IF(F16248&gt;10000,"省直辖县市",VLOOKUP(F16248,'Regionalism Code'!H:I,2,FALSE))</f>
        <v>黄石市</v>
      </c>
      <c r="H16248" s="7">
        <v>116.468000154227</v>
      </c>
      <c r="I16248" s="7">
        <v>96.945264276857</v>
      </c>
      <c r="J16248" s="7">
        <v>151.960832700145</v>
      </c>
      <c r="K16248" s="7">
        <v>99.9134606663164</v>
      </c>
      <c r="L16248" s="7">
        <v>86.8850554933687</v>
      </c>
      <c r="M16248" s="7"/>
      <c r="N16248" s="7">
        <v>152.626079223738</v>
      </c>
      <c r="O16248" s="7">
        <v>211.496350153231</v>
      </c>
      <c r="P16248" s="7"/>
      <c r="Q16248" s="7">
        <v>116.442768444237</v>
      </c>
    </row>
    <row r="16249" spans="1:17">
      <c r="A16249" s="6">
        <v>2020</v>
      </c>
      <c r="B16249" t="s">
        <v>1880</v>
      </c>
      <c r="C16249">
        <v>420281</v>
      </c>
      <c r="D16249">
        <f t="shared" si="506"/>
        <v>42</v>
      </c>
      <c r="E16249" t="str">
        <f>VLOOKUP(D16249,'Regionalism Code'!B:C,2,FALSE)</f>
        <v>湖北省</v>
      </c>
      <c r="F16249">
        <f t="shared" si="507"/>
        <v>4202</v>
      </c>
      <c r="G16249" t="str">
        <f>IF(F16249&gt;10000,"省直辖县市",VLOOKUP(F16249,'Regionalism Code'!H:I,2,FALSE))</f>
        <v>黄石市</v>
      </c>
      <c r="H16249" s="7">
        <v>118.513944262053</v>
      </c>
      <c r="I16249" s="7">
        <v>99.5542310159998</v>
      </c>
      <c r="J16249" s="7">
        <v>155.691417055059</v>
      </c>
      <c r="K16249" s="7">
        <v>97.0320463501538</v>
      </c>
      <c r="L16249" s="7">
        <v>92.9044012524423</v>
      </c>
      <c r="M16249" s="7"/>
      <c r="N16249" s="7">
        <v>165.204965365103</v>
      </c>
      <c r="O16249" s="7">
        <v>210.638657352365</v>
      </c>
      <c r="P16249" s="7"/>
      <c r="Q16249" s="7">
        <v>113.568488892662</v>
      </c>
    </row>
    <row r="16250" spans="1:17">
      <c r="A16250" s="6">
        <v>2020</v>
      </c>
      <c r="B16250" t="s">
        <v>1881</v>
      </c>
      <c r="C16250">
        <v>420302</v>
      </c>
      <c r="D16250">
        <f t="shared" si="506"/>
        <v>42</v>
      </c>
      <c r="E16250" t="str">
        <f>VLOOKUP(D16250,'Regionalism Code'!B:C,2,FALSE)</f>
        <v>湖北省</v>
      </c>
      <c r="F16250">
        <f t="shared" si="507"/>
        <v>4203</v>
      </c>
      <c r="G16250" t="str">
        <f>IF(F16250&gt;10000,"省直辖县市",VLOOKUP(F16250,'Regionalism Code'!H:I,2,FALSE))</f>
        <v>十堰市</v>
      </c>
      <c r="H16250" s="7">
        <v>128.586520671945</v>
      </c>
      <c r="I16250" s="7">
        <v>109.953239711365</v>
      </c>
      <c r="J16250" s="7">
        <v>168.510249716189</v>
      </c>
      <c r="K16250" s="7">
        <v>109.295262140249</v>
      </c>
      <c r="L16250" s="7">
        <v>99.2080951059451</v>
      </c>
      <c r="M16250" s="7"/>
      <c r="N16250" s="7">
        <v>172.42190235634</v>
      </c>
      <c r="O16250" s="7">
        <v>233.082575762955</v>
      </c>
      <c r="P16250" s="7"/>
      <c r="Q16250" s="7">
        <v>117.573425747006</v>
      </c>
    </row>
    <row r="16251" spans="1:17">
      <c r="A16251" s="6">
        <v>2020</v>
      </c>
      <c r="B16251" t="s">
        <v>1882</v>
      </c>
      <c r="C16251">
        <v>420303</v>
      </c>
      <c r="D16251">
        <f t="shared" si="506"/>
        <v>42</v>
      </c>
      <c r="E16251" t="str">
        <f>VLOOKUP(D16251,'Regionalism Code'!B:C,2,FALSE)</f>
        <v>湖北省</v>
      </c>
      <c r="F16251">
        <f t="shared" si="507"/>
        <v>4203</v>
      </c>
      <c r="G16251" t="str">
        <f>IF(F16251&gt;10000,"省直辖县市",VLOOKUP(F16251,'Regionalism Code'!H:I,2,FALSE))</f>
        <v>十堰市</v>
      </c>
      <c r="H16251" s="7">
        <v>124.99449576539</v>
      </c>
      <c r="I16251" s="7">
        <v>104.589785573799</v>
      </c>
      <c r="J16251" s="7">
        <v>166.382066127499</v>
      </c>
      <c r="K16251" s="7">
        <v>106.430280742864</v>
      </c>
      <c r="L16251" s="7">
        <v>95.4820192699806</v>
      </c>
      <c r="M16251" s="7"/>
      <c r="N16251" s="7">
        <v>173.110518381137</v>
      </c>
      <c r="O16251" s="7">
        <v>230.098511106442</v>
      </c>
      <c r="P16251" s="7"/>
      <c r="Q16251" s="7">
        <v>117.170378256581</v>
      </c>
    </row>
    <row r="16252" spans="1:17">
      <c r="A16252" s="6">
        <v>2020</v>
      </c>
      <c r="B16252" t="s">
        <v>1883</v>
      </c>
      <c r="C16252">
        <v>420304</v>
      </c>
      <c r="D16252">
        <f t="shared" si="506"/>
        <v>42</v>
      </c>
      <c r="E16252" t="str">
        <f>VLOOKUP(D16252,'Regionalism Code'!B:C,2,FALSE)</f>
        <v>湖北省</v>
      </c>
      <c r="F16252">
        <f t="shared" si="507"/>
        <v>4203</v>
      </c>
      <c r="G16252" t="str">
        <f>IF(F16252&gt;10000,"省直辖县市",VLOOKUP(F16252,'Regionalism Code'!H:I,2,FALSE))</f>
        <v>十堰市</v>
      </c>
      <c r="H16252" s="7">
        <v>110.318174844241</v>
      </c>
      <c r="I16252" s="7">
        <v>90.7837311169632</v>
      </c>
      <c r="J16252" s="7">
        <v>145.014706847229</v>
      </c>
      <c r="K16252" s="7">
        <v>84.8381105984909</v>
      </c>
      <c r="L16252" s="7">
        <v>77.4608444667817</v>
      </c>
      <c r="M16252" s="7"/>
      <c r="N16252" s="7">
        <v>153.969140173845</v>
      </c>
      <c r="O16252" s="7">
        <v>202.359289888225</v>
      </c>
      <c r="P16252" s="7"/>
      <c r="Q16252" s="7">
        <v>111.77823002609</v>
      </c>
    </row>
    <row r="16253" spans="1:17">
      <c r="A16253" s="6">
        <v>2020</v>
      </c>
      <c r="B16253" t="s">
        <v>1884</v>
      </c>
      <c r="C16253">
        <v>420322</v>
      </c>
      <c r="D16253">
        <f t="shared" si="506"/>
        <v>42</v>
      </c>
      <c r="E16253" t="str">
        <f>VLOOKUP(D16253,'Regionalism Code'!B:C,2,FALSE)</f>
        <v>湖北省</v>
      </c>
      <c r="F16253">
        <f t="shared" si="507"/>
        <v>4203</v>
      </c>
      <c r="G16253" t="str">
        <f>IF(F16253&gt;10000,"省直辖县市",VLOOKUP(F16253,'Regionalism Code'!H:I,2,FALSE))</f>
        <v>十堰市</v>
      </c>
      <c r="H16253" s="7">
        <v>110.042206115452</v>
      </c>
      <c r="I16253" s="7">
        <v>91.8420309113726</v>
      </c>
      <c r="J16253" s="7">
        <v>140.867745949759</v>
      </c>
      <c r="K16253" s="7">
        <v>78.6442109231597</v>
      </c>
      <c r="L16253" s="7">
        <v>72.7700124899988</v>
      </c>
      <c r="M16253" s="7"/>
      <c r="N16253" s="7">
        <v>159.098997862833</v>
      </c>
      <c r="O16253" s="7">
        <v>190.826788247155</v>
      </c>
      <c r="P16253" s="7"/>
      <c r="Q16253" s="7">
        <v>114.130718260468</v>
      </c>
    </row>
    <row r="16254" spans="1:17">
      <c r="A16254" s="6">
        <v>2020</v>
      </c>
      <c r="B16254" t="s">
        <v>1885</v>
      </c>
      <c r="C16254">
        <v>420323</v>
      </c>
      <c r="D16254">
        <f t="shared" si="506"/>
        <v>42</v>
      </c>
      <c r="E16254" t="str">
        <f>VLOOKUP(D16254,'Regionalism Code'!B:C,2,FALSE)</f>
        <v>湖北省</v>
      </c>
      <c r="F16254">
        <f t="shared" si="507"/>
        <v>4203</v>
      </c>
      <c r="G16254" t="str">
        <f>IF(F16254&gt;10000,"省直辖县市",VLOOKUP(F16254,'Regionalism Code'!H:I,2,FALSE))</f>
        <v>十堰市</v>
      </c>
      <c r="H16254" s="7">
        <v>112.481266004006</v>
      </c>
      <c r="I16254" s="7">
        <v>93.542572807394</v>
      </c>
      <c r="J16254" s="7">
        <v>142.08369398664</v>
      </c>
      <c r="K16254" s="7">
        <v>81.5801179895901</v>
      </c>
      <c r="L16254" s="7">
        <v>73.8964398660098</v>
      </c>
      <c r="M16254" s="7"/>
      <c r="N16254" s="7">
        <v>153.205342181523</v>
      </c>
      <c r="O16254" s="7">
        <v>194.938373726065</v>
      </c>
      <c r="P16254" s="7"/>
      <c r="Q16254" s="7">
        <v>121.231088759853</v>
      </c>
    </row>
    <row r="16255" spans="1:17">
      <c r="A16255" s="6">
        <v>2020</v>
      </c>
      <c r="B16255" t="s">
        <v>1886</v>
      </c>
      <c r="C16255">
        <v>420324</v>
      </c>
      <c r="D16255">
        <f t="shared" si="506"/>
        <v>42</v>
      </c>
      <c r="E16255" t="str">
        <f>VLOOKUP(D16255,'Regionalism Code'!B:C,2,FALSE)</f>
        <v>湖北省</v>
      </c>
      <c r="F16255">
        <f t="shared" si="507"/>
        <v>4203</v>
      </c>
      <c r="G16255" t="str">
        <f>IF(F16255&gt;10000,"省直辖县市",VLOOKUP(F16255,'Regionalism Code'!H:I,2,FALSE))</f>
        <v>十堰市</v>
      </c>
      <c r="H16255" s="7">
        <v>113.868849408467</v>
      </c>
      <c r="I16255" s="7">
        <v>94.1236896598961</v>
      </c>
      <c r="J16255" s="7">
        <v>143.828701377989</v>
      </c>
      <c r="K16255" s="7">
        <v>80.9216873121113</v>
      </c>
      <c r="L16255" s="7">
        <v>78.8914982851916</v>
      </c>
      <c r="M16255" s="7"/>
      <c r="N16255" s="7">
        <v>154.422583422928</v>
      </c>
      <c r="O16255" s="7">
        <v>197.95301378767</v>
      </c>
      <c r="P16255" s="7"/>
      <c r="Q16255" s="7">
        <v>124.632199668847</v>
      </c>
    </row>
    <row r="16256" spans="1:17">
      <c r="A16256" s="6">
        <v>2020</v>
      </c>
      <c r="B16256" t="s">
        <v>1887</v>
      </c>
      <c r="C16256">
        <v>420325</v>
      </c>
      <c r="D16256">
        <f t="shared" si="506"/>
        <v>42</v>
      </c>
      <c r="E16256" t="str">
        <f>VLOOKUP(D16256,'Regionalism Code'!B:C,2,FALSE)</f>
        <v>湖北省</v>
      </c>
      <c r="F16256">
        <f t="shared" si="507"/>
        <v>4203</v>
      </c>
      <c r="G16256" t="str">
        <f>IF(F16256&gt;10000,"省直辖县市",VLOOKUP(F16256,'Regionalism Code'!H:I,2,FALSE))</f>
        <v>十堰市</v>
      </c>
      <c r="H16256" s="7">
        <v>112.618009507923</v>
      </c>
      <c r="I16256" s="7">
        <v>94.9493587996318</v>
      </c>
      <c r="J16256" s="7">
        <v>145.171170195596</v>
      </c>
      <c r="K16256" s="7">
        <v>84.8510138083222</v>
      </c>
      <c r="L16256" s="7">
        <v>78.9736414945067</v>
      </c>
      <c r="M16256" s="7"/>
      <c r="N16256" s="7">
        <v>152.774509230762</v>
      </c>
      <c r="O16256" s="7">
        <v>201.756147401889</v>
      </c>
      <c r="P16256" s="7"/>
      <c r="Q16256" s="7">
        <v>111.812234149854</v>
      </c>
    </row>
    <row r="16257" spans="1:17">
      <c r="A16257" s="6">
        <v>2020</v>
      </c>
      <c r="B16257" t="s">
        <v>1888</v>
      </c>
      <c r="C16257">
        <v>420381</v>
      </c>
      <c r="D16257">
        <f t="shared" si="506"/>
        <v>42</v>
      </c>
      <c r="E16257" t="str">
        <f>VLOOKUP(D16257,'Regionalism Code'!B:C,2,FALSE)</f>
        <v>湖北省</v>
      </c>
      <c r="F16257">
        <f t="shared" si="507"/>
        <v>4203</v>
      </c>
      <c r="G16257" t="str">
        <f>IF(F16257&gt;10000,"省直辖县市",VLOOKUP(F16257,'Regionalism Code'!H:I,2,FALSE))</f>
        <v>十堰市</v>
      </c>
      <c r="H16257" s="7">
        <v>116.920974554446</v>
      </c>
      <c r="I16257" s="7">
        <v>97.598177602845</v>
      </c>
      <c r="J16257" s="7">
        <v>152.719392963976</v>
      </c>
      <c r="K16257" s="7">
        <v>90.2362080830227</v>
      </c>
      <c r="L16257" s="7">
        <v>87.8981374265849</v>
      </c>
      <c r="M16257" s="7"/>
      <c r="N16257" s="7">
        <v>167.502575211289</v>
      </c>
      <c r="O16257" s="7">
        <v>206.565449811616</v>
      </c>
      <c r="P16257" s="7"/>
      <c r="Q16257" s="7">
        <v>115.680277833758</v>
      </c>
    </row>
    <row r="16258" spans="1:17">
      <c r="A16258" s="6">
        <v>2020</v>
      </c>
      <c r="B16258" t="s">
        <v>1889</v>
      </c>
      <c r="C16258">
        <v>420502</v>
      </c>
      <c r="D16258">
        <f t="shared" ref="D16258:D16321" si="508">INT(C16258/10000)</f>
        <v>42</v>
      </c>
      <c r="E16258" t="str">
        <f>VLOOKUP(D16258,'Regionalism Code'!B:C,2,FALSE)</f>
        <v>湖北省</v>
      </c>
      <c r="F16258">
        <f t="shared" ref="F16258:F16321" si="509">IF(OR(D16258=11,D16258=12,D16258=31,D16258=50),D16258*100,IF(MID(C16258,3,1)="9",C16258,INT(C16258/100)))</f>
        <v>4205</v>
      </c>
      <c r="G16258" t="str">
        <f>IF(F16258&gt;10000,"省直辖县市",VLOOKUP(F16258,'Regionalism Code'!H:I,2,FALSE))</f>
        <v>宜昌市</v>
      </c>
      <c r="H16258" s="7">
        <v>127.982776307429</v>
      </c>
      <c r="I16258" s="7">
        <v>107.691731653642</v>
      </c>
      <c r="J16258" s="7">
        <v>167.383207960425</v>
      </c>
      <c r="K16258" s="7">
        <v>103.461107628526</v>
      </c>
      <c r="L16258" s="7">
        <v>106.145340080018</v>
      </c>
      <c r="M16258" s="7"/>
      <c r="N16258" s="7">
        <v>183.279917833017</v>
      </c>
      <c r="O16258" s="7">
        <v>220.506402321673</v>
      </c>
      <c r="P16258" s="7"/>
      <c r="Q16258" s="7">
        <v>123.39446551144</v>
      </c>
    </row>
    <row r="16259" spans="1:17">
      <c r="A16259" s="6">
        <v>2020</v>
      </c>
      <c r="B16259" t="s">
        <v>1890</v>
      </c>
      <c r="C16259">
        <v>420503</v>
      </c>
      <c r="D16259">
        <f t="shared" si="508"/>
        <v>42</v>
      </c>
      <c r="E16259" t="str">
        <f>VLOOKUP(D16259,'Regionalism Code'!B:C,2,FALSE)</f>
        <v>湖北省</v>
      </c>
      <c r="F16259">
        <f t="shared" si="509"/>
        <v>4205</v>
      </c>
      <c r="G16259" t="str">
        <f>IF(F16259&gt;10000,"省直辖县市",VLOOKUP(F16259,'Regionalism Code'!H:I,2,FALSE))</f>
        <v>宜昌市</v>
      </c>
      <c r="H16259" s="7">
        <v>130.046984798839</v>
      </c>
      <c r="I16259" s="7">
        <v>109.811370713314</v>
      </c>
      <c r="J16259" s="7">
        <v>171.446214574521</v>
      </c>
      <c r="K16259" s="7">
        <v>106.035545195679</v>
      </c>
      <c r="L16259" s="7">
        <v>110.994006208789</v>
      </c>
      <c r="M16259" s="7"/>
      <c r="N16259" s="7">
        <v>185.305789908689</v>
      </c>
      <c r="O16259" s="7">
        <v>227.413555484959</v>
      </c>
      <c r="P16259" s="7"/>
      <c r="Q16259" s="7">
        <v>121.643637058977</v>
      </c>
    </row>
    <row r="16260" spans="1:17">
      <c r="A16260" s="6">
        <v>2020</v>
      </c>
      <c r="B16260" t="s">
        <v>1891</v>
      </c>
      <c r="C16260">
        <v>420504</v>
      </c>
      <c r="D16260">
        <f t="shared" si="508"/>
        <v>42</v>
      </c>
      <c r="E16260" t="str">
        <f>VLOOKUP(D16260,'Regionalism Code'!B:C,2,FALSE)</f>
        <v>湖北省</v>
      </c>
      <c r="F16260">
        <f t="shared" si="509"/>
        <v>4205</v>
      </c>
      <c r="G16260" t="str">
        <f>IF(F16260&gt;10000,"省直辖县市",VLOOKUP(F16260,'Regionalism Code'!H:I,2,FALSE))</f>
        <v>宜昌市</v>
      </c>
      <c r="H16260" s="7">
        <v>119.170617169122</v>
      </c>
      <c r="I16260" s="7">
        <v>99.1733333736751</v>
      </c>
      <c r="J16260" s="7">
        <v>154.827373212777</v>
      </c>
      <c r="K16260" s="7">
        <v>86.807120171253</v>
      </c>
      <c r="L16260" s="7">
        <v>98.6890254377051</v>
      </c>
      <c r="M16260" s="7"/>
      <c r="N16260" s="7">
        <v>173.026066168518</v>
      </c>
      <c r="O16260" s="7">
        <v>203.478589663692</v>
      </c>
      <c r="P16260" s="7"/>
      <c r="Q16260" s="7">
        <v>120.414624881205</v>
      </c>
    </row>
    <row r="16261" spans="1:17">
      <c r="A16261" s="6">
        <v>2020</v>
      </c>
      <c r="B16261" t="s">
        <v>1892</v>
      </c>
      <c r="C16261">
        <v>420505</v>
      </c>
      <c r="D16261">
        <f t="shared" si="508"/>
        <v>42</v>
      </c>
      <c r="E16261" t="str">
        <f>VLOOKUP(D16261,'Regionalism Code'!B:C,2,FALSE)</f>
        <v>湖北省</v>
      </c>
      <c r="F16261">
        <f t="shared" si="509"/>
        <v>4205</v>
      </c>
      <c r="G16261" t="str">
        <f>IF(F16261&gt;10000,"省直辖县市",VLOOKUP(F16261,'Regionalism Code'!H:I,2,FALSE))</f>
        <v>宜昌市</v>
      </c>
      <c r="H16261" s="7">
        <v>123.486764636085</v>
      </c>
      <c r="I16261" s="7">
        <v>105.55044712039</v>
      </c>
      <c r="J16261" s="7">
        <v>158.418527624382</v>
      </c>
      <c r="K16261" s="7">
        <v>96.4395086204556</v>
      </c>
      <c r="L16261" s="7">
        <v>96.6587303345515</v>
      </c>
      <c r="M16261" s="7"/>
      <c r="N16261" s="7">
        <v>169.727052032526</v>
      </c>
      <c r="O16261" s="7">
        <v>212.887910388922</v>
      </c>
      <c r="P16261" s="7"/>
      <c r="Q16261" s="7">
        <v>119.243188729137</v>
      </c>
    </row>
    <row r="16262" spans="1:17">
      <c r="A16262" s="6">
        <v>2020</v>
      </c>
      <c r="B16262" t="s">
        <v>1893</v>
      </c>
      <c r="C16262">
        <v>420506</v>
      </c>
      <c r="D16262">
        <f t="shared" si="508"/>
        <v>42</v>
      </c>
      <c r="E16262" t="str">
        <f>VLOOKUP(D16262,'Regionalism Code'!B:C,2,FALSE)</f>
        <v>湖北省</v>
      </c>
      <c r="F16262">
        <f t="shared" si="509"/>
        <v>4205</v>
      </c>
      <c r="G16262" t="str">
        <f>IF(F16262&gt;10000,"省直辖县市",VLOOKUP(F16262,'Regionalism Code'!H:I,2,FALSE))</f>
        <v>宜昌市</v>
      </c>
      <c r="H16262" s="7">
        <v>119.731234301527</v>
      </c>
      <c r="I16262" s="7">
        <v>100.732318086018</v>
      </c>
      <c r="J16262" s="7">
        <v>155.430679302178</v>
      </c>
      <c r="K16262" s="7">
        <v>93.0474038365681</v>
      </c>
      <c r="L16262" s="7">
        <v>95.3224935616414</v>
      </c>
      <c r="M16262" s="7"/>
      <c r="N16262" s="7">
        <v>167.429196065311</v>
      </c>
      <c r="O16262" s="7">
        <v>208.784753988281</v>
      </c>
      <c r="P16262" s="7"/>
      <c r="Q16262" s="7">
        <v>117.601111330042</v>
      </c>
    </row>
    <row r="16263" spans="1:17">
      <c r="A16263" s="6">
        <v>2020</v>
      </c>
      <c r="B16263" t="s">
        <v>1894</v>
      </c>
      <c r="C16263">
        <v>420525</v>
      </c>
      <c r="D16263">
        <f t="shared" si="508"/>
        <v>42</v>
      </c>
      <c r="E16263" t="str">
        <f>VLOOKUP(D16263,'Regionalism Code'!B:C,2,FALSE)</f>
        <v>湖北省</v>
      </c>
      <c r="F16263">
        <f t="shared" si="509"/>
        <v>4205</v>
      </c>
      <c r="G16263" t="str">
        <f>IF(F16263&gt;10000,"省直辖县市",VLOOKUP(F16263,'Regionalism Code'!H:I,2,FALSE))</f>
        <v>宜昌市</v>
      </c>
      <c r="H16263" s="7">
        <v>114.931201505244</v>
      </c>
      <c r="I16263" s="7">
        <v>96.7136147258996</v>
      </c>
      <c r="J16263" s="7">
        <v>146.012365812136</v>
      </c>
      <c r="K16263" s="7">
        <v>80.220314031033</v>
      </c>
      <c r="L16263" s="7">
        <v>88.0812442766265</v>
      </c>
      <c r="M16263" s="7"/>
      <c r="N16263" s="7">
        <v>164.661645741824</v>
      </c>
      <c r="O16263" s="7">
        <v>193.336580762357</v>
      </c>
      <c r="P16263" s="7"/>
      <c r="Q16263" s="7">
        <v>118.612995419349</v>
      </c>
    </row>
    <row r="16264" spans="1:17">
      <c r="A16264" s="6">
        <v>2020</v>
      </c>
      <c r="B16264" t="s">
        <v>1895</v>
      </c>
      <c r="C16264">
        <v>420526</v>
      </c>
      <c r="D16264">
        <f t="shared" si="508"/>
        <v>42</v>
      </c>
      <c r="E16264" t="str">
        <f>VLOOKUP(D16264,'Regionalism Code'!B:C,2,FALSE)</f>
        <v>湖北省</v>
      </c>
      <c r="F16264">
        <f t="shared" si="509"/>
        <v>4205</v>
      </c>
      <c r="G16264" t="str">
        <f>IF(F16264&gt;10000,"省直辖县市",VLOOKUP(F16264,'Regionalism Code'!H:I,2,FALSE))</f>
        <v>宜昌市</v>
      </c>
      <c r="H16264" s="7">
        <v>111.508587775282</v>
      </c>
      <c r="I16264" s="7">
        <v>93.997523888934</v>
      </c>
      <c r="J16264" s="7">
        <v>142.632362826955</v>
      </c>
      <c r="K16264" s="7">
        <v>77.9461461422788</v>
      </c>
      <c r="L16264" s="7">
        <v>82.3076455691112</v>
      </c>
      <c r="M16264" s="7"/>
      <c r="N16264" s="7">
        <v>160.014235027933</v>
      </c>
      <c r="O16264" s="7">
        <v>191.042947359859</v>
      </c>
      <c r="P16264" s="7"/>
      <c r="Q16264" s="7">
        <v>112.77981547229</v>
      </c>
    </row>
    <row r="16265" spans="1:17">
      <c r="A16265" s="6">
        <v>2020</v>
      </c>
      <c r="B16265" t="s">
        <v>1896</v>
      </c>
      <c r="C16265">
        <v>420527</v>
      </c>
      <c r="D16265">
        <f t="shared" si="508"/>
        <v>42</v>
      </c>
      <c r="E16265" t="str">
        <f>VLOOKUP(D16265,'Regionalism Code'!B:C,2,FALSE)</f>
        <v>湖北省</v>
      </c>
      <c r="F16265">
        <f t="shared" si="509"/>
        <v>4205</v>
      </c>
      <c r="G16265" t="str">
        <f>IF(F16265&gt;10000,"省直辖县市",VLOOKUP(F16265,'Regionalism Code'!H:I,2,FALSE))</f>
        <v>宜昌市</v>
      </c>
      <c r="H16265" s="7">
        <v>112.014829884493</v>
      </c>
      <c r="I16265" s="7">
        <v>94.5034059823019</v>
      </c>
      <c r="J16265" s="7">
        <v>143.64268821386</v>
      </c>
      <c r="K16265" s="7">
        <v>79.9473903621543</v>
      </c>
      <c r="L16265" s="7">
        <v>83.167048281622</v>
      </c>
      <c r="M16265" s="7"/>
      <c r="N16265" s="7">
        <v>160.406362868296</v>
      </c>
      <c r="O16265" s="7">
        <v>192.381960186013</v>
      </c>
      <c r="P16265" s="7"/>
      <c r="Q16265" s="7">
        <v>112.371278242535</v>
      </c>
    </row>
    <row r="16266" spans="1:17">
      <c r="A16266" s="6">
        <v>2020</v>
      </c>
      <c r="B16266" t="s">
        <v>1897</v>
      </c>
      <c r="C16266">
        <v>420528</v>
      </c>
      <c r="D16266">
        <f t="shared" si="508"/>
        <v>42</v>
      </c>
      <c r="E16266" t="str">
        <f>VLOOKUP(D16266,'Regionalism Code'!B:C,2,FALSE)</f>
        <v>湖北省</v>
      </c>
      <c r="F16266">
        <f t="shared" si="509"/>
        <v>4205</v>
      </c>
      <c r="G16266" t="str">
        <f>IF(F16266&gt;10000,"省直辖县市",VLOOKUP(F16266,'Regionalism Code'!H:I,2,FALSE))</f>
        <v>宜昌市</v>
      </c>
      <c r="H16266" s="7">
        <v>110.589468748723</v>
      </c>
      <c r="I16266" s="7">
        <v>93.2585357919326</v>
      </c>
      <c r="J16266" s="7">
        <v>142.314964811191</v>
      </c>
      <c r="K16266" s="7">
        <v>77.6091451845058</v>
      </c>
      <c r="L16266" s="7">
        <v>79.9042799359391</v>
      </c>
      <c r="M16266" s="7"/>
      <c r="N16266" s="7">
        <v>159.924810549521</v>
      </c>
      <c r="O16266" s="7">
        <v>191.446418019166</v>
      </c>
      <c r="P16266" s="7"/>
      <c r="Q16266" s="7">
        <v>110.1724287095</v>
      </c>
    </row>
    <row r="16267" spans="1:17">
      <c r="A16267" s="6">
        <v>2020</v>
      </c>
      <c r="B16267" t="s">
        <v>1898</v>
      </c>
      <c r="C16267">
        <v>420529</v>
      </c>
      <c r="D16267">
        <f t="shared" si="508"/>
        <v>42</v>
      </c>
      <c r="E16267" t="str">
        <f>VLOOKUP(D16267,'Regionalism Code'!B:C,2,FALSE)</f>
        <v>湖北省</v>
      </c>
      <c r="F16267">
        <f t="shared" si="509"/>
        <v>4205</v>
      </c>
      <c r="G16267" t="str">
        <f>IF(F16267&gt;10000,"省直辖县市",VLOOKUP(F16267,'Regionalism Code'!H:I,2,FALSE))</f>
        <v>宜昌市</v>
      </c>
      <c r="H16267" s="7">
        <v>108.567308359634</v>
      </c>
      <c r="I16267" s="7">
        <v>92.3475924312341</v>
      </c>
      <c r="J16267" s="7">
        <v>135.726414748179</v>
      </c>
      <c r="K16267" s="7">
        <v>72.8546298310919</v>
      </c>
      <c r="L16267" s="7">
        <v>78.4218063693123</v>
      </c>
      <c r="M16267" s="7"/>
      <c r="N16267" s="7">
        <v>152.254138968799</v>
      </c>
      <c r="O16267" s="7">
        <v>182.524163019417</v>
      </c>
      <c r="P16267" s="7"/>
      <c r="Q16267" s="7">
        <v>112.778777898645</v>
      </c>
    </row>
    <row r="16268" spans="1:17">
      <c r="A16268" s="6">
        <v>2020</v>
      </c>
      <c r="B16268" t="s">
        <v>1899</v>
      </c>
      <c r="C16268">
        <v>420581</v>
      </c>
      <c r="D16268">
        <f t="shared" si="508"/>
        <v>42</v>
      </c>
      <c r="E16268" t="str">
        <f>VLOOKUP(D16268,'Regionalism Code'!B:C,2,FALSE)</f>
        <v>湖北省</v>
      </c>
      <c r="F16268">
        <f t="shared" si="509"/>
        <v>4205</v>
      </c>
      <c r="G16268" t="str">
        <f>IF(F16268&gt;10000,"省直辖县市",VLOOKUP(F16268,'Regionalism Code'!H:I,2,FALSE))</f>
        <v>宜昌市</v>
      </c>
      <c r="H16268" s="7">
        <v>118.606949758607</v>
      </c>
      <c r="I16268" s="7">
        <v>98.6805655169617</v>
      </c>
      <c r="J16268" s="7">
        <v>155.599784414364</v>
      </c>
      <c r="K16268" s="7">
        <v>91.0596647238131</v>
      </c>
      <c r="L16268" s="7">
        <v>94.5051603417367</v>
      </c>
      <c r="M16268" s="7"/>
      <c r="N16268" s="7">
        <v>172.394713922146</v>
      </c>
      <c r="O16268" s="7">
        <v>206.709078306228</v>
      </c>
      <c r="P16268" s="7"/>
      <c r="Q16268" s="7">
        <v>117.188947621523</v>
      </c>
    </row>
    <row r="16269" spans="1:17">
      <c r="A16269" s="6">
        <v>2020</v>
      </c>
      <c r="B16269" t="s">
        <v>1900</v>
      </c>
      <c r="C16269">
        <v>420582</v>
      </c>
      <c r="D16269">
        <f t="shared" si="508"/>
        <v>42</v>
      </c>
      <c r="E16269" t="str">
        <f>VLOOKUP(D16269,'Regionalism Code'!B:C,2,FALSE)</f>
        <v>湖北省</v>
      </c>
      <c r="F16269">
        <f t="shared" si="509"/>
        <v>4205</v>
      </c>
      <c r="G16269" t="str">
        <f>IF(F16269&gt;10000,"省直辖县市",VLOOKUP(F16269,'Regionalism Code'!H:I,2,FALSE))</f>
        <v>宜昌市</v>
      </c>
      <c r="H16269" s="7">
        <v>115.623816800632</v>
      </c>
      <c r="I16269" s="7">
        <v>95.165756596826</v>
      </c>
      <c r="J16269" s="7">
        <v>148.478855241229</v>
      </c>
      <c r="K16269" s="7">
        <v>85.3255317090161</v>
      </c>
      <c r="L16269" s="7">
        <v>89.5945586518853</v>
      </c>
      <c r="M16269" s="7"/>
      <c r="N16269" s="7">
        <v>166.600343942331</v>
      </c>
      <c r="O16269" s="7">
        <v>196.105682561387</v>
      </c>
      <c r="P16269" s="7"/>
      <c r="Q16269" s="7">
        <v>123.480247405355</v>
      </c>
    </row>
    <row r="16270" spans="1:17">
      <c r="A16270" s="6">
        <v>2020</v>
      </c>
      <c r="B16270" t="s">
        <v>1901</v>
      </c>
      <c r="C16270">
        <v>420583</v>
      </c>
      <c r="D16270">
        <f t="shared" si="508"/>
        <v>42</v>
      </c>
      <c r="E16270" t="str">
        <f>VLOOKUP(D16270,'Regionalism Code'!B:C,2,FALSE)</f>
        <v>湖北省</v>
      </c>
      <c r="F16270">
        <f t="shared" si="509"/>
        <v>4205</v>
      </c>
      <c r="G16270" t="str">
        <f>IF(F16270&gt;10000,"省直辖县市",VLOOKUP(F16270,'Regionalism Code'!H:I,2,FALSE))</f>
        <v>宜昌市</v>
      </c>
      <c r="H16270" s="7">
        <v>117.277711052808</v>
      </c>
      <c r="I16270" s="7">
        <v>96.3378107215724</v>
      </c>
      <c r="J16270" s="7">
        <v>153.31907870767</v>
      </c>
      <c r="K16270" s="7">
        <v>89.4857644735222</v>
      </c>
      <c r="L16270" s="7">
        <v>98.1243830720946</v>
      </c>
      <c r="M16270" s="7"/>
      <c r="N16270" s="7">
        <v>174.780222681101</v>
      </c>
      <c r="O16270" s="7">
        <v>198.208129389642</v>
      </c>
      <c r="P16270" s="7"/>
      <c r="Q16270" s="7">
        <v>120.93520619453</v>
      </c>
    </row>
    <row r="16271" spans="1:17">
      <c r="A16271" s="6">
        <v>2020</v>
      </c>
      <c r="B16271" t="s">
        <v>1902</v>
      </c>
      <c r="C16271">
        <v>420602</v>
      </c>
      <c r="D16271">
        <f t="shared" si="508"/>
        <v>42</v>
      </c>
      <c r="E16271" t="str">
        <f>VLOOKUP(D16271,'Regionalism Code'!B:C,2,FALSE)</f>
        <v>湖北省</v>
      </c>
      <c r="F16271">
        <f t="shared" si="509"/>
        <v>4206</v>
      </c>
      <c r="G16271" t="str">
        <f>IF(F16271&gt;10000,"省直辖县市",VLOOKUP(F16271,'Regionalism Code'!H:I,2,FALSE))</f>
        <v>襄阳市</v>
      </c>
      <c r="H16271" s="7">
        <v>127.60915025055</v>
      </c>
      <c r="I16271" s="7">
        <v>111.756517248677</v>
      </c>
      <c r="J16271" s="7">
        <v>161.011700388722</v>
      </c>
      <c r="K16271" s="7">
        <v>100.628413317094</v>
      </c>
      <c r="L16271" s="7">
        <v>93.7525139298931</v>
      </c>
      <c r="M16271" s="7"/>
      <c r="N16271" s="7">
        <v>177.471924311001</v>
      </c>
      <c r="O16271" s="7">
        <v>214.471483385506</v>
      </c>
      <c r="P16271" s="7"/>
      <c r="Q16271" s="7">
        <v>119.264358282687</v>
      </c>
    </row>
    <row r="16272" spans="1:17">
      <c r="A16272" s="6">
        <v>2020</v>
      </c>
      <c r="B16272" t="s">
        <v>1903</v>
      </c>
      <c r="C16272">
        <v>420606</v>
      </c>
      <c r="D16272">
        <f t="shared" si="508"/>
        <v>42</v>
      </c>
      <c r="E16272" t="str">
        <f>VLOOKUP(D16272,'Regionalism Code'!B:C,2,FALSE)</f>
        <v>湖北省</v>
      </c>
      <c r="F16272">
        <f t="shared" si="509"/>
        <v>4206</v>
      </c>
      <c r="G16272" t="str">
        <f>IF(F16272&gt;10000,"省直辖县市",VLOOKUP(F16272,'Regionalism Code'!H:I,2,FALSE))</f>
        <v>襄阳市</v>
      </c>
      <c r="H16272" s="7">
        <v>128.620744423013</v>
      </c>
      <c r="I16272" s="7">
        <v>107.684669168733</v>
      </c>
      <c r="J16272" s="7">
        <v>171.013217783115</v>
      </c>
      <c r="K16272" s="7">
        <v>111.649093721452</v>
      </c>
      <c r="L16272" s="7">
        <v>103.864397027416</v>
      </c>
      <c r="M16272" s="7"/>
      <c r="N16272" s="7">
        <v>181.133283914075</v>
      </c>
      <c r="O16272" s="7">
        <v>230.694177427859</v>
      </c>
      <c r="P16272" s="7"/>
      <c r="Q16272" s="7">
        <v>120.725339248556</v>
      </c>
    </row>
    <row r="16273" spans="1:17">
      <c r="A16273" s="6">
        <v>2020</v>
      </c>
      <c r="B16273" t="s">
        <v>1904</v>
      </c>
      <c r="C16273">
        <v>420607</v>
      </c>
      <c r="D16273">
        <f t="shared" si="508"/>
        <v>42</v>
      </c>
      <c r="E16273" t="str">
        <f>VLOOKUP(D16273,'Regionalism Code'!B:C,2,FALSE)</f>
        <v>湖北省</v>
      </c>
      <c r="F16273">
        <f t="shared" si="509"/>
        <v>4206</v>
      </c>
      <c r="G16273" t="str">
        <f>IF(F16273&gt;10000,"省直辖县市",VLOOKUP(F16273,'Regionalism Code'!H:I,2,FALSE))</f>
        <v>襄阳市</v>
      </c>
      <c r="H16273" s="7">
        <v>119.982662537574</v>
      </c>
      <c r="I16273" s="7">
        <v>99.990013947372</v>
      </c>
      <c r="J16273" s="7">
        <v>156.782437136276</v>
      </c>
      <c r="K16273" s="7">
        <v>99.6496683215875</v>
      </c>
      <c r="L16273" s="7">
        <v>90.4425190406133</v>
      </c>
      <c r="M16273" s="7"/>
      <c r="N16273" s="7">
        <v>162.084792573741</v>
      </c>
      <c r="O16273" s="7">
        <v>216.234561216813</v>
      </c>
      <c r="P16273" s="7"/>
      <c r="Q16273" s="7">
        <v>119.134368984483</v>
      </c>
    </row>
    <row r="16274" spans="1:17">
      <c r="A16274" s="6">
        <v>2020</v>
      </c>
      <c r="B16274" t="s">
        <v>1905</v>
      </c>
      <c r="C16274">
        <v>420624</v>
      </c>
      <c r="D16274">
        <f t="shared" si="508"/>
        <v>42</v>
      </c>
      <c r="E16274" t="str">
        <f>VLOOKUP(D16274,'Regionalism Code'!B:C,2,FALSE)</f>
        <v>湖北省</v>
      </c>
      <c r="F16274">
        <f t="shared" si="509"/>
        <v>4206</v>
      </c>
      <c r="G16274" t="str">
        <f>IF(F16274&gt;10000,"省直辖县市",VLOOKUP(F16274,'Regionalism Code'!H:I,2,FALSE))</f>
        <v>襄阳市</v>
      </c>
      <c r="H16274" s="7">
        <v>112.349021127812</v>
      </c>
      <c r="I16274" s="7">
        <v>93.4924686460631</v>
      </c>
      <c r="J16274" s="7">
        <v>145.808417176126</v>
      </c>
      <c r="K16274" s="7">
        <v>84.7245245155185</v>
      </c>
      <c r="L16274" s="7">
        <v>80.8650912866412</v>
      </c>
      <c r="M16274" s="7"/>
      <c r="N16274" s="7">
        <v>157.506558798839</v>
      </c>
      <c r="O16274" s="7">
        <v>199.636659886466</v>
      </c>
      <c r="P16274" s="7"/>
      <c r="Q16274" s="7">
        <v>113.818887266476</v>
      </c>
    </row>
    <row r="16275" spans="1:17">
      <c r="A16275" s="6">
        <v>2020</v>
      </c>
      <c r="B16275" t="s">
        <v>1906</v>
      </c>
      <c r="C16275">
        <v>420625</v>
      </c>
      <c r="D16275">
        <f t="shared" si="508"/>
        <v>42</v>
      </c>
      <c r="E16275" t="str">
        <f>VLOOKUP(D16275,'Regionalism Code'!B:C,2,FALSE)</f>
        <v>湖北省</v>
      </c>
      <c r="F16275">
        <f t="shared" si="509"/>
        <v>4206</v>
      </c>
      <c r="G16275" t="str">
        <f>IF(F16275&gt;10000,"省直辖县市",VLOOKUP(F16275,'Regionalism Code'!H:I,2,FALSE))</f>
        <v>襄阳市</v>
      </c>
      <c r="H16275" s="7">
        <v>117.045574329931</v>
      </c>
      <c r="I16275" s="7">
        <v>95.3850623787078</v>
      </c>
      <c r="J16275" s="7">
        <v>152.476653128305</v>
      </c>
      <c r="K16275" s="7">
        <v>90.042763227948</v>
      </c>
      <c r="L16275" s="7">
        <v>88.7548065832023</v>
      </c>
      <c r="M16275" s="7"/>
      <c r="N16275" s="7">
        <v>172.532398496776</v>
      </c>
      <c r="O16275" s="7">
        <v>201.884249827327</v>
      </c>
      <c r="P16275" s="7"/>
      <c r="Q16275" s="7">
        <v>124.191493738677</v>
      </c>
    </row>
    <row r="16276" spans="1:17">
      <c r="A16276" s="6">
        <v>2020</v>
      </c>
      <c r="B16276" t="s">
        <v>1907</v>
      </c>
      <c r="C16276">
        <v>420626</v>
      </c>
      <c r="D16276">
        <f t="shared" si="508"/>
        <v>42</v>
      </c>
      <c r="E16276" t="str">
        <f>VLOOKUP(D16276,'Regionalism Code'!B:C,2,FALSE)</f>
        <v>湖北省</v>
      </c>
      <c r="F16276">
        <f t="shared" si="509"/>
        <v>4206</v>
      </c>
      <c r="G16276" t="str">
        <f>IF(F16276&gt;10000,"省直辖县市",VLOOKUP(F16276,'Regionalism Code'!H:I,2,FALSE))</f>
        <v>襄阳市</v>
      </c>
      <c r="H16276" s="7">
        <v>112.439629409373</v>
      </c>
      <c r="I16276" s="7">
        <v>95.5747584376793</v>
      </c>
      <c r="J16276" s="7">
        <v>140.883735232576</v>
      </c>
      <c r="K16276" s="7">
        <v>80.1559937245718</v>
      </c>
      <c r="L16276" s="7">
        <v>76.6106808401693</v>
      </c>
      <c r="M16276" s="7"/>
      <c r="N16276" s="7">
        <v>150.380904640798</v>
      </c>
      <c r="O16276" s="7">
        <v>194.75185005892</v>
      </c>
      <c r="P16276" s="7"/>
      <c r="Q16276" s="7">
        <v>116.446579330262</v>
      </c>
    </row>
    <row r="16277" spans="1:17">
      <c r="A16277" s="6">
        <v>2020</v>
      </c>
      <c r="B16277" t="s">
        <v>1908</v>
      </c>
      <c r="C16277">
        <v>420682</v>
      </c>
      <c r="D16277">
        <f t="shared" si="508"/>
        <v>42</v>
      </c>
      <c r="E16277" t="str">
        <f>VLOOKUP(D16277,'Regionalism Code'!B:C,2,FALSE)</f>
        <v>湖北省</v>
      </c>
      <c r="F16277">
        <f t="shared" si="509"/>
        <v>4206</v>
      </c>
      <c r="G16277" t="str">
        <f>IF(F16277&gt;10000,"省直辖县市",VLOOKUP(F16277,'Regionalism Code'!H:I,2,FALSE))</f>
        <v>襄阳市</v>
      </c>
      <c r="H16277" s="7">
        <v>116.749097739177</v>
      </c>
      <c r="I16277" s="7">
        <v>94.8019827591803</v>
      </c>
      <c r="J16277" s="7">
        <v>155.453015041061</v>
      </c>
      <c r="K16277" s="7">
        <v>91.5813557145163</v>
      </c>
      <c r="L16277" s="7">
        <v>87.5435956647458</v>
      </c>
      <c r="M16277" s="7"/>
      <c r="N16277" s="7">
        <v>176.816735766916</v>
      </c>
      <c r="O16277" s="7">
        <v>206.658119592245</v>
      </c>
      <c r="P16277" s="7"/>
      <c r="Q16277" s="7">
        <v>118.894091762955</v>
      </c>
    </row>
    <row r="16278" spans="1:17">
      <c r="A16278" s="6">
        <v>2020</v>
      </c>
      <c r="B16278" t="s">
        <v>1909</v>
      </c>
      <c r="C16278">
        <v>420683</v>
      </c>
      <c r="D16278">
        <f t="shared" si="508"/>
        <v>42</v>
      </c>
      <c r="E16278" t="str">
        <f>VLOOKUP(D16278,'Regionalism Code'!B:C,2,FALSE)</f>
        <v>湖北省</v>
      </c>
      <c r="F16278">
        <f t="shared" si="509"/>
        <v>4206</v>
      </c>
      <c r="G16278" t="str">
        <f>IF(F16278&gt;10000,"省直辖县市",VLOOKUP(F16278,'Regionalism Code'!H:I,2,FALSE))</f>
        <v>襄阳市</v>
      </c>
      <c r="H16278" s="7">
        <v>114.176237652739</v>
      </c>
      <c r="I16278" s="7">
        <v>94.8962896341928</v>
      </c>
      <c r="J16278" s="7">
        <v>148.61337118293</v>
      </c>
      <c r="K16278" s="7">
        <v>91.1727713880826</v>
      </c>
      <c r="L16278" s="7">
        <v>82.9471663850984</v>
      </c>
      <c r="M16278" s="7"/>
      <c r="N16278" s="7">
        <v>159.616925599622</v>
      </c>
      <c r="O16278" s="7">
        <v>202.4163662936</v>
      </c>
      <c r="P16278" s="7"/>
      <c r="Q16278" s="7">
        <v>115.267556582727</v>
      </c>
    </row>
    <row r="16279" spans="1:17">
      <c r="A16279" s="6">
        <v>2020</v>
      </c>
      <c r="B16279" t="s">
        <v>1910</v>
      </c>
      <c r="C16279">
        <v>420684</v>
      </c>
      <c r="D16279">
        <f t="shared" si="508"/>
        <v>42</v>
      </c>
      <c r="E16279" t="str">
        <f>VLOOKUP(D16279,'Regionalism Code'!B:C,2,FALSE)</f>
        <v>湖北省</v>
      </c>
      <c r="F16279">
        <f t="shared" si="509"/>
        <v>4206</v>
      </c>
      <c r="G16279" t="str">
        <f>IF(F16279&gt;10000,"省直辖县市",VLOOKUP(F16279,'Regionalism Code'!H:I,2,FALSE))</f>
        <v>襄阳市</v>
      </c>
      <c r="H16279" s="7">
        <v>114.524710774245</v>
      </c>
      <c r="I16279" s="7">
        <v>95.5700175399505</v>
      </c>
      <c r="J16279" s="7">
        <v>149.203590115382</v>
      </c>
      <c r="K16279" s="7">
        <v>89.1533636768593</v>
      </c>
      <c r="L16279" s="7">
        <v>84.6777450334367</v>
      </c>
      <c r="M16279" s="7"/>
      <c r="N16279" s="7">
        <v>167.332147470094</v>
      </c>
      <c r="O16279" s="7">
        <v>198.757562831304</v>
      </c>
      <c r="P16279" s="7"/>
      <c r="Q16279" s="7">
        <v>114.102774989896</v>
      </c>
    </row>
    <row r="16280" spans="1:17">
      <c r="A16280" s="6">
        <v>2020</v>
      </c>
      <c r="B16280" t="s">
        <v>1911</v>
      </c>
      <c r="C16280">
        <v>420702</v>
      </c>
      <c r="D16280">
        <f t="shared" si="508"/>
        <v>42</v>
      </c>
      <c r="E16280" t="str">
        <f>VLOOKUP(D16280,'Regionalism Code'!B:C,2,FALSE)</f>
        <v>湖北省</v>
      </c>
      <c r="F16280">
        <f t="shared" si="509"/>
        <v>4207</v>
      </c>
      <c r="G16280" t="str">
        <f>IF(F16280&gt;10000,"省直辖县市",VLOOKUP(F16280,'Regionalism Code'!H:I,2,FALSE))</f>
        <v>鄂州市</v>
      </c>
      <c r="H16280" s="7">
        <v>113.291407246761</v>
      </c>
      <c r="I16280" s="7">
        <v>94.198851029412</v>
      </c>
      <c r="J16280" s="7">
        <v>147.763537779846</v>
      </c>
      <c r="K16280" s="7">
        <v>93.433278074096</v>
      </c>
      <c r="L16280" s="7">
        <v>83.770231404457</v>
      </c>
      <c r="M16280" s="7"/>
      <c r="N16280" s="7">
        <v>151.612877719607</v>
      </c>
      <c r="O16280" s="7">
        <v>203.429326837318</v>
      </c>
      <c r="P16280" s="7"/>
      <c r="Q16280" s="7">
        <v>113.700312468957</v>
      </c>
    </row>
    <row r="16281" spans="1:17">
      <c r="A16281" s="6">
        <v>2020</v>
      </c>
      <c r="B16281" t="s">
        <v>1912</v>
      </c>
      <c r="C16281">
        <v>420703</v>
      </c>
      <c r="D16281">
        <f t="shared" si="508"/>
        <v>42</v>
      </c>
      <c r="E16281" t="str">
        <f>VLOOKUP(D16281,'Regionalism Code'!B:C,2,FALSE)</f>
        <v>湖北省</v>
      </c>
      <c r="F16281">
        <f t="shared" si="509"/>
        <v>4207</v>
      </c>
      <c r="G16281" t="str">
        <f>IF(F16281&gt;10000,"省直辖县市",VLOOKUP(F16281,'Regionalism Code'!H:I,2,FALSE))</f>
        <v>鄂州市</v>
      </c>
      <c r="H16281" s="7">
        <v>124.057624842124</v>
      </c>
      <c r="I16281" s="7">
        <v>103.92308146717</v>
      </c>
      <c r="J16281" s="7">
        <v>165.250241206213</v>
      </c>
      <c r="K16281" s="7">
        <v>110.023835201981</v>
      </c>
      <c r="L16281" s="7">
        <v>108.725074192214</v>
      </c>
      <c r="M16281" s="7"/>
      <c r="N16281" s="7">
        <v>168.392172465748</v>
      </c>
      <c r="O16281" s="7">
        <v>222.816002194455</v>
      </c>
      <c r="P16281" s="7"/>
      <c r="Q16281" s="7">
        <v>115.695626135278</v>
      </c>
    </row>
    <row r="16282" spans="1:17">
      <c r="A16282" s="6">
        <v>2020</v>
      </c>
      <c r="B16282" t="s">
        <v>1913</v>
      </c>
      <c r="C16282">
        <v>420704</v>
      </c>
      <c r="D16282">
        <f t="shared" si="508"/>
        <v>42</v>
      </c>
      <c r="E16282" t="str">
        <f>VLOOKUP(D16282,'Regionalism Code'!B:C,2,FALSE)</f>
        <v>湖北省</v>
      </c>
      <c r="F16282">
        <f t="shared" si="509"/>
        <v>4207</v>
      </c>
      <c r="G16282" t="str">
        <f>IF(F16282&gt;10000,"省直辖县市",VLOOKUP(F16282,'Regionalism Code'!H:I,2,FALSE))</f>
        <v>鄂州市</v>
      </c>
      <c r="H16282" s="7">
        <v>123.772582116063</v>
      </c>
      <c r="I16282" s="7">
        <v>102.37659336111</v>
      </c>
      <c r="J16282" s="7">
        <v>166.325231957821</v>
      </c>
      <c r="K16282" s="7">
        <v>109.612471119461</v>
      </c>
      <c r="L16282" s="7">
        <v>98.3619491242022</v>
      </c>
      <c r="M16282" s="7"/>
      <c r="N16282" s="7">
        <v>173.685357482997</v>
      </c>
      <c r="O16282" s="7">
        <v>225.83058178333</v>
      </c>
      <c r="P16282" s="7"/>
      <c r="Q16282" s="7">
        <v>117.104440645452</v>
      </c>
    </row>
    <row r="16283" spans="1:17">
      <c r="A16283" s="6">
        <v>2020</v>
      </c>
      <c r="B16283" t="s">
        <v>1914</v>
      </c>
      <c r="C16283">
        <v>420802</v>
      </c>
      <c r="D16283">
        <f t="shared" si="508"/>
        <v>42</v>
      </c>
      <c r="E16283" t="str">
        <f>VLOOKUP(D16283,'Regionalism Code'!B:C,2,FALSE)</f>
        <v>湖北省</v>
      </c>
      <c r="F16283">
        <f t="shared" si="509"/>
        <v>4208</v>
      </c>
      <c r="G16283" t="str">
        <f>IF(F16283&gt;10000,"省直辖县市",VLOOKUP(F16283,'Regionalism Code'!H:I,2,FALSE))</f>
        <v>荆门市</v>
      </c>
      <c r="H16283" s="7">
        <v>121.683242847085</v>
      </c>
      <c r="I16283" s="7">
        <v>101.672636383679</v>
      </c>
      <c r="J16283" s="7">
        <v>160.233663254038</v>
      </c>
      <c r="K16283" s="7">
        <v>95.8011875876244</v>
      </c>
      <c r="L16283" s="7">
        <v>99.8044237741369</v>
      </c>
      <c r="M16283" s="7"/>
      <c r="N16283" s="7">
        <v>178.730722391665</v>
      </c>
      <c r="O16283" s="7">
        <v>209.930787576947</v>
      </c>
      <c r="P16283" s="7"/>
      <c r="Q16283" s="7">
        <v>117.713149480904</v>
      </c>
    </row>
    <row r="16284" spans="1:17">
      <c r="A16284" s="6">
        <v>2020</v>
      </c>
      <c r="B16284" t="s">
        <v>1915</v>
      </c>
      <c r="C16284">
        <v>420804</v>
      </c>
      <c r="D16284">
        <f t="shared" si="508"/>
        <v>42</v>
      </c>
      <c r="E16284" t="str">
        <f>VLOOKUP(D16284,'Regionalism Code'!B:C,2,FALSE)</f>
        <v>湖北省</v>
      </c>
      <c r="F16284">
        <f t="shared" si="509"/>
        <v>4208</v>
      </c>
      <c r="G16284" t="str">
        <f>IF(F16284&gt;10000,"省直辖县市",VLOOKUP(F16284,'Regionalism Code'!H:I,2,FALSE))</f>
        <v>荆门市</v>
      </c>
      <c r="H16284" s="7">
        <v>124.340019689043</v>
      </c>
      <c r="I16284" s="7">
        <v>106.748761425167</v>
      </c>
      <c r="J16284" s="7">
        <v>160.745033330903</v>
      </c>
      <c r="K16284" s="7">
        <v>97.5909382808968</v>
      </c>
      <c r="L16284" s="7">
        <v>101.40076630125</v>
      </c>
      <c r="M16284" s="7"/>
      <c r="N16284" s="7">
        <v>175.193241231088</v>
      </c>
      <c r="O16284" s="7">
        <v>213.335816219148</v>
      </c>
      <c r="P16284" s="7"/>
      <c r="Q16284" s="7">
        <v>116.279986773121</v>
      </c>
    </row>
    <row r="16285" spans="1:17">
      <c r="A16285" s="6">
        <v>2020</v>
      </c>
      <c r="B16285" t="s">
        <v>1916</v>
      </c>
      <c r="C16285">
        <v>420821</v>
      </c>
      <c r="D16285">
        <f t="shared" si="508"/>
        <v>42</v>
      </c>
      <c r="E16285" t="str">
        <f>VLOOKUP(D16285,'Regionalism Code'!B:C,2,FALSE)</f>
        <v>湖北省</v>
      </c>
      <c r="F16285">
        <f t="shared" si="509"/>
        <v>4208</v>
      </c>
      <c r="G16285" t="str">
        <f>IF(F16285&gt;10000,"省直辖县市",VLOOKUP(F16285,'Regionalism Code'!H:I,2,FALSE))</f>
        <v>荆门市</v>
      </c>
      <c r="H16285" s="7">
        <v>118.350983672888</v>
      </c>
      <c r="I16285" s="7">
        <v>95.2243685246319</v>
      </c>
      <c r="J16285" s="7">
        <v>157.779126553163</v>
      </c>
      <c r="K16285" s="7">
        <v>94.0354804033739</v>
      </c>
      <c r="L16285" s="7">
        <v>103.160013944404</v>
      </c>
      <c r="M16285" s="7"/>
      <c r="N16285" s="7">
        <v>174.936742944885</v>
      </c>
      <c r="O16285" s="7">
        <v>206.94043637191</v>
      </c>
      <c r="P16285" s="7"/>
      <c r="Q16285" s="7">
        <v>123.074732297663</v>
      </c>
    </row>
    <row r="16286" spans="1:17">
      <c r="A16286" s="6">
        <v>2020</v>
      </c>
      <c r="B16286" t="s">
        <v>1917</v>
      </c>
      <c r="C16286">
        <v>420822</v>
      </c>
      <c r="D16286">
        <f t="shared" si="508"/>
        <v>42</v>
      </c>
      <c r="E16286" t="str">
        <f>VLOOKUP(D16286,'Regionalism Code'!B:C,2,FALSE)</f>
        <v>湖北省</v>
      </c>
      <c r="F16286">
        <f t="shared" si="509"/>
        <v>4208</v>
      </c>
      <c r="G16286" t="str">
        <f>IF(F16286&gt;10000,"省直辖县市",VLOOKUP(F16286,'Regionalism Code'!H:I,2,FALSE))</f>
        <v>荆门市</v>
      </c>
      <c r="H16286" s="7">
        <v>111.563764486219</v>
      </c>
      <c r="I16286" s="7">
        <v>89.5832167162244</v>
      </c>
      <c r="J16286" s="7">
        <v>147.031185058667</v>
      </c>
      <c r="K16286" s="7">
        <v>75.9600127997565</v>
      </c>
      <c r="L16286" s="7">
        <v>82.6386870256968</v>
      </c>
      <c r="M16286" s="7"/>
      <c r="N16286" s="7">
        <v>185.443696849837</v>
      </c>
      <c r="O16286" s="7">
        <v>185.284062184749</v>
      </c>
      <c r="P16286" s="7"/>
      <c r="Q16286" s="7">
        <v>119.700062409469</v>
      </c>
    </row>
    <row r="16287" spans="1:17">
      <c r="A16287" s="6">
        <v>2020</v>
      </c>
      <c r="B16287" t="s">
        <v>1918</v>
      </c>
      <c r="C16287">
        <v>420881</v>
      </c>
      <c r="D16287">
        <f t="shared" si="508"/>
        <v>42</v>
      </c>
      <c r="E16287" t="str">
        <f>VLOOKUP(D16287,'Regionalism Code'!B:C,2,FALSE)</f>
        <v>湖北省</v>
      </c>
      <c r="F16287">
        <f t="shared" si="509"/>
        <v>4208</v>
      </c>
      <c r="G16287" t="str">
        <f>IF(F16287&gt;10000,"省直辖县市",VLOOKUP(F16287,'Regionalism Code'!H:I,2,FALSE))</f>
        <v>荆门市</v>
      </c>
      <c r="H16287" s="7">
        <v>113.760509128609</v>
      </c>
      <c r="I16287" s="7">
        <v>94.1251008531503</v>
      </c>
      <c r="J16287" s="7">
        <v>147.527351329926</v>
      </c>
      <c r="K16287" s="7">
        <v>86.1047764475175</v>
      </c>
      <c r="L16287" s="7">
        <v>85.1264170771618</v>
      </c>
      <c r="M16287" s="7"/>
      <c r="N16287" s="7">
        <v>166.596748069297</v>
      </c>
      <c r="O16287" s="7">
        <v>195.147896044072</v>
      </c>
      <c r="P16287" s="7"/>
      <c r="Q16287" s="7">
        <v>117.243551623458</v>
      </c>
    </row>
    <row r="16288" spans="1:17">
      <c r="A16288" s="6">
        <v>2020</v>
      </c>
      <c r="B16288" t="s">
        <v>1919</v>
      </c>
      <c r="C16288">
        <v>420902</v>
      </c>
      <c r="D16288">
        <f t="shared" si="508"/>
        <v>42</v>
      </c>
      <c r="E16288" t="str">
        <f>VLOOKUP(D16288,'Regionalism Code'!B:C,2,FALSE)</f>
        <v>湖北省</v>
      </c>
      <c r="F16288">
        <f t="shared" si="509"/>
        <v>4209</v>
      </c>
      <c r="G16288" t="str">
        <f>IF(F16288&gt;10000,"省直辖县市",VLOOKUP(F16288,'Regionalism Code'!H:I,2,FALSE))</f>
        <v>孝感市</v>
      </c>
      <c r="H16288" s="7">
        <v>123.099358939955</v>
      </c>
      <c r="I16288" s="7">
        <v>101.785051230537</v>
      </c>
      <c r="J16288" s="7">
        <v>163.906546944995</v>
      </c>
      <c r="K16288" s="7">
        <v>104.401153947299</v>
      </c>
      <c r="L16288" s="7">
        <v>104.430003349138</v>
      </c>
      <c r="M16288" s="7"/>
      <c r="N16288" s="7">
        <v>179.73014652897</v>
      </c>
      <c r="O16288" s="7">
        <v>214.900984700069</v>
      </c>
      <c r="P16288" s="7"/>
      <c r="Q16288" s="7">
        <v>119.333247244273</v>
      </c>
    </row>
    <row r="16289" spans="1:17">
      <c r="A16289" s="6">
        <v>2020</v>
      </c>
      <c r="B16289" t="s">
        <v>1920</v>
      </c>
      <c r="C16289">
        <v>420921</v>
      </c>
      <c r="D16289">
        <f t="shared" si="508"/>
        <v>42</v>
      </c>
      <c r="E16289" t="str">
        <f>VLOOKUP(D16289,'Regionalism Code'!B:C,2,FALSE)</f>
        <v>湖北省</v>
      </c>
      <c r="F16289">
        <f t="shared" si="509"/>
        <v>4209</v>
      </c>
      <c r="G16289" t="str">
        <f>IF(F16289&gt;10000,"省直辖县市",VLOOKUP(F16289,'Regionalism Code'!H:I,2,FALSE))</f>
        <v>孝感市</v>
      </c>
      <c r="H16289" s="7">
        <v>112.511098955432</v>
      </c>
      <c r="I16289" s="7">
        <v>92.6350602030669</v>
      </c>
      <c r="J16289" s="7">
        <v>148.08539656445</v>
      </c>
      <c r="K16289" s="7">
        <v>88.47979838661</v>
      </c>
      <c r="L16289" s="7">
        <v>87.0096151012743</v>
      </c>
      <c r="M16289" s="7"/>
      <c r="N16289" s="7">
        <v>166.285137255303</v>
      </c>
      <c r="O16289" s="7">
        <v>195.375436355042</v>
      </c>
      <c r="P16289" s="7"/>
      <c r="Q16289" s="7">
        <v>113.504190157116</v>
      </c>
    </row>
    <row r="16290" spans="1:17">
      <c r="A16290" s="6">
        <v>2020</v>
      </c>
      <c r="B16290" t="s">
        <v>1921</v>
      </c>
      <c r="C16290">
        <v>420922</v>
      </c>
      <c r="D16290">
        <f t="shared" si="508"/>
        <v>42</v>
      </c>
      <c r="E16290" t="str">
        <f>VLOOKUP(D16290,'Regionalism Code'!B:C,2,FALSE)</f>
        <v>湖北省</v>
      </c>
      <c r="F16290">
        <f t="shared" si="509"/>
        <v>4209</v>
      </c>
      <c r="G16290" t="str">
        <f>IF(F16290&gt;10000,"省直辖县市",VLOOKUP(F16290,'Regionalism Code'!H:I,2,FALSE))</f>
        <v>孝感市</v>
      </c>
      <c r="H16290" s="7">
        <v>113.065922931826</v>
      </c>
      <c r="I16290" s="7">
        <v>92.3989103493972</v>
      </c>
      <c r="J16290" s="7">
        <v>149.282343656745</v>
      </c>
      <c r="K16290" s="7">
        <v>87.5707203440309</v>
      </c>
      <c r="L16290" s="7">
        <v>87.9174027147739</v>
      </c>
      <c r="M16290" s="7"/>
      <c r="N16290" s="7">
        <v>170.669965978638</v>
      </c>
      <c r="O16290" s="7">
        <v>195.751147641118</v>
      </c>
      <c r="P16290" s="7"/>
      <c r="Q16290" s="7">
        <v>115.503990612415</v>
      </c>
    </row>
    <row r="16291" spans="1:17">
      <c r="A16291" s="6">
        <v>2020</v>
      </c>
      <c r="B16291" t="s">
        <v>1922</v>
      </c>
      <c r="C16291">
        <v>420923</v>
      </c>
      <c r="D16291">
        <f t="shared" si="508"/>
        <v>42</v>
      </c>
      <c r="E16291" t="str">
        <f>VLOOKUP(D16291,'Regionalism Code'!B:C,2,FALSE)</f>
        <v>湖北省</v>
      </c>
      <c r="F16291">
        <f t="shared" si="509"/>
        <v>4209</v>
      </c>
      <c r="G16291" t="str">
        <f>IF(F16291&gt;10000,"省直辖县市",VLOOKUP(F16291,'Regionalism Code'!H:I,2,FALSE))</f>
        <v>孝感市</v>
      </c>
      <c r="H16291" s="7">
        <v>115.022618174551</v>
      </c>
      <c r="I16291" s="7">
        <v>94.3215405286666</v>
      </c>
      <c r="J16291" s="7">
        <v>152.477076812492</v>
      </c>
      <c r="K16291" s="7">
        <v>89.8923703805794</v>
      </c>
      <c r="L16291" s="7">
        <v>92.8635730713062</v>
      </c>
      <c r="M16291" s="7"/>
      <c r="N16291" s="7">
        <v>174.029681410699</v>
      </c>
      <c r="O16291" s="7">
        <v>198.219792882411</v>
      </c>
      <c r="P16291" s="7"/>
      <c r="Q16291" s="7">
        <v>115.323577038549</v>
      </c>
    </row>
    <row r="16292" spans="1:17">
      <c r="A16292" s="6">
        <v>2020</v>
      </c>
      <c r="B16292" t="s">
        <v>1923</v>
      </c>
      <c r="C16292">
        <v>420981</v>
      </c>
      <c r="D16292">
        <f t="shared" si="508"/>
        <v>42</v>
      </c>
      <c r="E16292" t="str">
        <f>VLOOKUP(D16292,'Regionalism Code'!B:C,2,FALSE)</f>
        <v>湖北省</v>
      </c>
      <c r="F16292">
        <f t="shared" si="509"/>
        <v>4209</v>
      </c>
      <c r="G16292" t="str">
        <f>IF(F16292&gt;10000,"省直辖县市",VLOOKUP(F16292,'Regionalism Code'!H:I,2,FALSE))</f>
        <v>孝感市</v>
      </c>
      <c r="H16292" s="7">
        <v>115.506290017713</v>
      </c>
      <c r="I16292" s="7">
        <v>93.2410017639594</v>
      </c>
      <c r="J16292" s="7">
        <v>157.40782524272</v>
      </c>
      <c r="K16292" s="7">
        <v>92.1708406621436</v>
      </c>
      <c r="L16292" s="7">
        <v>95.8330905492153</v>
      </c>
      <c r="M16292" s="7"/>
      <c r="N16292" s="7">
        <v>185.96372520252</v>
      </c>
      <c r="O16292" s="7">
        <v>201.058311283008</v>
      </c>
      <c r="P16292" s="7"/>
      <c r="Q16292" s="7">
        <v>112.891232846562</v>
      </c>
    </row>
    <row r="16293" spans="1:17">
      <c r="A16293" s="6">
        <v>2020</v>
      </c>
      <c r="B16293" t="s">
        <v>1924</v>
      </c>
      <c r="C16293">
        <v>420982</v>
      </c>
      <c r="D16293">
        <f t="shared" si="508"/>
        <v>42</v>
      </c>
      <c r="E16293" t="str">
        <f>VLOOKUP(D16293,'Regionalism Code'!B:C,2,FALSE)</f>
        <v>湖北省</v>
      </c>
      <c r="F16293">
        <f t="shared" si="509"/>
        <v>4209</v>
      </c>
      <c r="G16293" t="str">
        <f>IF(F16293&gt;10000,"省直辖县市",VLOOKUP(F16293,'Regionalism Code'!H:I,2,FALSE))</f>
        <v>孝感市</v>
      </c>
      <c r="H16293" s="7">
        <v>113.440736109483</v>
      </c>
      <c r="I16293" s="7">
        <v>93.1988939577224</v>
      </c>
      <c r="J16293" s="7">
        <v>151.852885462209</v>
      </c>
      <c r="K16293" s="7">
        <v>87.8169460879166</v>
      </c>
      <c r="L16293" s="7">
        <v>99.025519386179</v>
      </c>
      <c r="M16293" s="7"/>
      <c r="N16293" s="7">
        <v>176.281820150423</v>
      </c>
      <c r="O16293" s="7">
        <v>193.394727472509</v>
      </c>
      <c r="P16293" s="7"/>
      <c r="Q16293" s="7">
        <v>110.484934977964</v>
      </c>
    </row>
    <row r="16294" spans="1:17">
      <c r="A16294" s="6">
        <v>2020</v>
      </c>
      <c r="B16294" t="s">
        <v>1925</v>
      </c>
      <c r="C16294">
        <v>420984</v>
      </c>
      <c r="D16294">
        <f t="shared" si="508"/>
        <v>42</v>
      </c>
      <c r="E16294" t="str">
        <f>VLOOKUP(D16294,'Regionalism Code'!B:C,2,FALSE)</f>
        <v>湖北省</v>
      </c>
      <c r="F16294">
        <f t="shared" si="509"/>
        <v>4209</v>
      </c>
      <c r="G16294" t="str">
        <f>IF(F16294&gt;10000,"省直辖县市",VLOOKUP(F16294,'Regionalism Code'!H:I,2,FALSE))</f>
        <v>孝感市</v>
      </c>
      <c r="H16294" s="7">
        <v>118.69189664959</v>
      </c>
      <c r="I16294" s="7">
        <v>97.0068692045438</v>
      </c>
      <c r="J16294" s="7">
        <v>158.434978182462</v>
      </c>
      <c r="K16294" s="7">
        <v>102.168483907256</v>
      </c>
      <c r="L16294" s="7">
        <v>99.8022590069822</v>
      </c>
      <c r="M16294" s="7"/>
      <c r="N16294" s="7">
        <v>168.995337655737</v>
      </c>
      <c r="O16294" s="7">
        <v>211.046331743896</v>
      </c>
      <c r="P16294" s="7"/>
      <c r="Q16294" s="7">
        <v>118.083275223732</v>
      </c>
    </row>
    <row r="16295" spans="1:17">
      <c r="A16295" s="6">
        <v>2020</v>
      </c>
      <c r="B16295" t="s">
        <v>1926</v>
      </c>
      <c r="C16295">
        <v>421002</v>
      </c>
      <c r="D16295">
        <f t="shared" si="508"/>
        <v>42</v>
      </c>
      <c r="E16295" t="str">
        <f>VLOOKUP(D16295,'Regionalism Code'!B:C,2,FALSE)</f>
        <v>湖北省</v>
      </c>
      <c r="F16295">
        <f t="shared" si="509"/>
        <v>4210</v>
      </c>
      <c r="G16295" t="str">
        <f>IF(F16295&gt;10000,"省直辖县市",VLOOKUP(F16295,'Regionalism Code'!H:I,2,FALSE))</f>
        <v>荆州市</v>
      </c>
      <c r="H16295" s="7">
        <v>126.97199158327</v>
      </c>
      <c r="I16295" s="7">
        <v>105.066491232801</v>
      </c>
      <c r="J16295" s="7">
        <v>171.927512990461</v>
      </c>
      <c r="K16295" s="7">
        <v>111.515528771134</v>
      </c>
      <c r="L16295" s="7">
        <v>109.502685587096</v>
      </c>
      <c r="M16295" s="7"/>
      <c r="N16295" s="7">
        <v>178.386547280756</v>
      </c>
      <c r="O16295" s="7">
        <v>232.265146361469</v>
      </c>
      <c r="P16295" s="7"/>
      <c r="Q16295" s="7">
        <v>117.620046453866</v>
      </c>
    </row>
    <row r="16296" spans="1:17">
      <c r="A16296" s="6">
        <v>2020</v>
      </c>
      <c r="B16296" t="s">
        <v>1927</v>
      </c>
      <c r="C16296">
        <v>421003</v>
      </c>
      <c r="D16296">
        <f t="shared" si="508"/>
        <v>42</v>
      </c>
      <c r="E16296" t="str">
        <f>VLOOKUP(D16296,'Regionalism Code'!B:C,2,FALSE)</f>
        <v>湖北省</v>
      </c>
      <c r="F16296">
        <f t="shared" si="509"/>
        <v>4210</v>
      </c>
      <c r="G16296" t="str">
        <f>IF(F16296&gt;10000,"省直辖县市",VLOOKUP(F16296,'Regionalism Code'!H:I,2,FALSE))</f>
        <v>荆州市</v>
      </c>
      <c r="H16296" s="7">
        <v>120.820114126535</v>
      </c>
      <c r="I16296" s="7">
        <v>101.200524176079</v>
      </c>
      <c r="J16296" s="7">
        <v>158.493510691778</v>
      </c>
      <c r="K16296" s="7">
        <v>100.774549072711</v>
      </c>
      <c r="L16296" s="7">
        <v>97.2039007350261</v>
      </c>
      <c r="M16296" s="7"/>
      <c r="N16296" s="7">
        <v>166.881054258138</v>
      </c>
      <c r="O16296" s="7">
        <v>212.65195067704</v>
      </c>
      <c r="P16296" s="7"/>
      <c r="Q16296" s="7">
        <v>117.152529316181</v>
      </c>
    </row>
    <row r="16297" spans="1:17">
      <c r="A16297" s="6">
        <v>2020</v>
      </c>
      <c r="B16297" t="s">
        <v>1928</v>
      </c>
      <c r="C16297">
        <v>421022</v>
      </c>
      <c r="D16297">
        <f t="shared" si="508"/>
        <v>42</v>
      </c>
      <c r="E16297" t="str">
        <f>VLOOKUP(D16297,'Regionalism Code'!B:C,2,FALSE)</f>
        <v>湖北省</v>
      </c>
      <c r="F16297">
        <f t="shared" si="509"/>
        <v>4210</v>
      </c>
      <c r="G16297" t="str">
        <f>IF(F16297&gt;10000,"省直辖县市",VLOOKUP(F16297,'Regionalism Code'!H:I,2,FALSE))</f>
        <v>荆州市</v>
      </c>
      <c r="H16297" s="7">
        <v>113.724906683757</v>
      </c>
      <c r="I16297" s="7">
        <v>93.1068899236325</v>
      </c>
      <c r="J16297" s="7">
        <v>149.91464678004</v>
      </c>
      <c r="K16297" s="7">
        <v>87.8765401592534</v>
      </c>
      <c r="L16297" s="7">
        <v>90.7202913256828</v>
      </c>
      <c r="M16297" s="7"/>
      <c r="N16297" s="7">
        <v>165.615972653914</v>
      </c>
      <c r="O16297" s="7">
        <v>197.871741212267</v>
      </c>
      <c r="P16297" s="7"/>
      <c r="Q16297" s="7">
        <v>116.049714259361</v>
      </c>
    </row>
    <row r="16298" spans="1:17">
      <c r="A16298" s="6">
        <v>2020</v>
      </c>
      <c r="B16298" t="s">
        <v>1929</v>
      </c>
      <c r="C16298">
        <v>421023</v>
      </c>
      <c r="D16298">
        <f t="shared" si="508"/>
        <v>42</v>
      </c>
      <c r="E16298" t="str">
        <f>VLOOKUP(D16298,'Regionalism Code'!B:C,2,FALSE)</f>
        <v>湖北省</v>
      </c>
      <c r="F16298">
        <f t="shared" si="509"/>
        <v>4210</v>
      </c>
      <c r="G16298" t="str">
        <f>IF(F16298&gt;10000,"省直辖县市",VLOOKUP(F16298,'Regionalism Code'!H:I,2,FALSE))</f>
        <v>荆州市</v>
      </c>
      <c r="H16298" s="7">
        <v>112.404566647973</v>
      </c>
      <c r="I16298" s="7">
        <v>92.031396656925</v>
      </c>
      <c r="J16298" s="7">
        <v>149.134277395011</v>
      </c>
      <c r="K16298" s="7">
        <v>87.3620866506174</v>
      </c>
      <c r="L16298" s="7">
        <v>89.5994184000193</v>
      </c>
      <c r="M16298" s="7"/>
      <c r="N16298" s="7">
        <v>166.001132640188</v>
      </c>
      <c r="O16298" s="7">
        <v>196.424327625492</v>
      </c>
      <c r="P16298" s="7"/>
      <c r="Q16298" s="7">
        <v>112.939601534127</v>
      </c>
    </row>
    <row r="16299" spans="1:17">
      <c r="A16299" s="6">
        <v>2020</v>
      </c>
      <c r="B16299" t="s">
        <v>1930</v>
      </c>
      <c r="C16299">
        <v>421024</v>
      </c>
      <c r="D16299">
        <f t="shared" si="508"/>
        <v>42</v>
      </c>
      <c r="E16299" t="str">
        <f>VLOOKUP(D16299,'Regionalism Code'!B:C,2,FALSE)</f>
        <v>湖北省</v>
      </c>
      <c r="F16299">
        <f t="shared" si="509"/>
        <v>4210</v>
      </c>
      <c r="G16299" t="str">
        <f>IF(F16299&gt;10000,"省直辖县市",VLOOKUP(F16299,'Regionalism Code'!H:I,2,FALSE))</f>
        <v>荆州市</v>
      </c>
      <c r="H16299" s="7">
        <v>115.002769304219</v>
      </c>
      <c r="I16299" s="7">
        <v>94.3693544079754</v>
      </c>
      <c r="J16299" s="7">
        <v>151.440674794234</v>
      </c>
      <c r="K16299" s="7">
        <v>86.8390097955682</v>
      </c>
      <c r="L16299" s="7">
        <v>89.5229805275067</v>
      </c>
      <c r="M16299" s="7"/>
      <c r="N16299" s="7">
        <v>167.916494454116</v>
      </c>
      <c r="O16299" s="7">
        <v>201.524992352042</v>
      </c>
      <c r="P16299" s="7"/>
      <c r="Q16299" s="7">
        <v>116.927543661949</v>
      </c>
    </row>
    <row r="16300" spans="1:17">
      <c r="A16300" s="6">
        <v>2020</v>
      </c>
      <c r="B16300" t="s">
        <v>1931</v>
      </c>
      <c r="C16300">
        <v>421081</v>
      </c>
      <c r="D16300">
        <f t="shared" si="508"/>
        <v>42</v>
      </c>
      <c r="E16300" t="str">
        <f>VLOOKUP(D16300,'Regionalism Code'!B:C,2,FALSE)</f>
        <v>湖北省</v>
      </c>
      <c r="F16300">
        <f t="shared" si="509"/>
        <v>4210</v>
      </c>
      <c r="G16300" t="str">
        <f>IF(F16300&gt;10000,"省直辖县市",VLOOKUP(F16300,'Regionalism Code'!H:I,2,FALSE))</f>
        <v>荆州市</v>
      </c>
      <c r="H16300" s="7">
        <v>114.401280712411</v>
      </c>
      <c r="I16300" s="7">
        <v>92.9992012528021</v>
      </c>
      <c r="J16300" s="7">
        <v>151.17082534132</v>
      </c>
      <c r="K16300" s="7">
        <v>84.2950750296722</v>
      </c>
      <c r="L16300" s="7">
        <v>93.0791147607488</v>
      </c>
      <c r="M16300" s="7"/>
      <c r="N16300" s="7">
        <v>173.034701369096</v>
      </c>
      <c r="O16300" s="7">
        <v>196.576040170066</v>
      </c>
      <c r="P16300" s="7"/>
      <c r="Q16300" s="7">
        <v>118.261494499011</v>
      </c>
    </row>
    <row r="16301" spans="1:17">
      <c r="A16301" s="6">
        <v>2020</v>
      </c>
      <c r="B16301" t="s">
        <v>1932</v>
      </c>
      <c r="C16301">
        <v>421083</v>
      </c>
      <c r="D16301">
        <f t="shared" si="508"/>
        <v>42</v>
      </c>
      <c r="E16301" t="str">
        <f>VLOOKUP(D16301,'Regionalism Code'!B:C,2,FALSE)</f>
        <v>湖北省</v>
      </c>
      <c r="F16301">
        <f t="shared" si="509"/>
        <v>4210</v>
      </c>
      <c r="G16301" t="str">
        <f>IF(F16301&gt;10000,"省直辖县市",VLOOKUP(F16301,'Regionalism Code'!H:I,2,FALSE))</f>
        <v>荆州市</v>
      </c>
      <c r="H16301" s="7">
        <v>115.586028952175</v>
      </c>
      <c r="I16301" s="7">
        <v>93.6725967942918</v>
      </c>
      <c r="J16301" s="7">
        <v>155.333127197973</v>
      </c>
      <c r="K16301" s="7">
        <v>94.4742915128889</v>
      </c>
      <c r="L16301" s="7">
        <v>97.2080871285249</v>
      </c>
      <c r="M16301" s="7"/>
      <c r="N16301" s="7">
        <v>166.13361551315</v>
      </c>
      <c r="O16301" s="7">
        <v>207.340165595918</v>
      </c>
      <c r="P16301" s="7"/>
      <c r="Q16301" s="7">
        <v>115.724106861443</v>
      </c>
    </row>
    <row r="16302" spans="1:17">
      <c r="A16302" s="6">
        <v>2020</v>
      </c>
      <c r="B16302" t="s">
        <v>1933</v>
      </c>
      <c r="C16302">
        <v>421087</v>
      </c>
      <c r="D16302">
        <f t="shared" si="508"/>
        <v>42</v>
      </c>
      <c r="E16302" t="str">
        <f>VLOOKUP(D16302,'Regionalism Code'!B:C,2,FALSE)</f>
        <v>湖北省</v>
      </c>
      <c r="F16302">
        <f t="shared" si="509"/>
        <v>4210</v>
      </c>
      <c r="G16302" t="str">
        <f>IF(F16302&gt;10000,"省直辖县市",VLOOKUP(F16302,'Regionalism Code'!H:I,2,FALSE))</f>
        <v>荆州市</v>
      </c>
      <c r="H16302" s="7">
        <v>113.86204758379</v>
      </c>
      <c r="I16302" s="7">
        <v>93.757164087783</v>
      </c>
      <c r="J16302" s="7">
        <v>150.956301389287</v>
      </c>
      <c r="K16302" s="7">
        <v>86.905154948208</v>
      </c>
      <c r="L16302" s="7">
        <v>95.9429542045999</v>
      </c>
      <c r="M16302" s="7"/>
      <c r="N16302" s="7">
        <v>163.606999496877</v>
      </c>
      <c r="O16302" s="7">
        <v>200.506093678275</v>
      </c>
      <c r="P16302" s="7"/>
      <c r="Q16302" s="7">
        <v>112.8488618885</v>
      </c>
    </row>
    <row r="16303" spans="1:17">
      <c r="A16303" s="6">
        <v>2020</v>
      </c>
      <c r="B16303" t="s">
        <v>1934</v>
      </c>
      <c r="C16303">
        <v>421102</v>
      </c>
      <c r="D16303">
        <f t="shared" si="508"/>
        <v>42</v>
      </c>
      <c r="E16303" t="str">
        <f>VLOOKUP(D16303,'Regionalism Code'!B:C,2,FALSE)</f>
        <v>湖北省</v>
      </c>
      <c r="F16303">
        <f t="shared" si="509"/>
        <v>4211</v>
      </c>
      <c r="G16303" t="str">
        <f>IF(F16303&gt;10000,"省直辖县市",VLOOKUP(F16303,'Regionalism Code'!H:I,2,FALSE))</f>
        <v>黄冈市</v>
      </c>
      <c r="H16303" s="7">
        <v>125.999302437383</v>
      </c>
      <c r="I16303" s="7">
        <v>105.938851200079</v>
      </c>
      <c r="J16303" s="7">
        <v>165.192451345015</v>
      </c>
      <c r="K16303" s="7">
        <v>106.243638137551</v>
      </c>
      <c r="L16303" s="7">
        <v>105.345051677262</v>
      </c>
      <c r="M16303" s="7"/>
      <c r="N16303" s="7">
        <v>174.9009523451</v>
      </c>
      <c r="O16303" s="7">
        <v>219.568812183041</v>
      </c>
      <c r="P16303" s="7"/>
      <c r="Q16303" s="7">
        <v>121.026120364047</v>
      </c>
    </row>
    <row r="16304" spans="1:17">
      <c r="A16304" s="6">
        <v>2020</v>
      </c>
      <c r="B16304" t="s">
        <v>1935</v>
      </c>
      <c r="C16304">
        <v>421121</v>
      </c>
      <c r="D16304">
        <f t="shared" si="508"/>
        <v>42</v>
      </c>
      <c r="E16304" t="str">
        <f>VLOOKUP(D16304,'Regionalism Code'!B:C,2,FALSE)</f>
        <v>湖北省</v>
      </c>
      <c r="F16304">
        <f t="shared" si="509"/>
        <v>4211</v>
      </c>
      <c r="G16304" t="str">
        <f>IF(F16304&gt;10000,"省直辖县市",VLOOKUP(F16304,'Regionalism Code'!H:I,2,FALSE))</f>
        <v>黄冈市</v>
      </c>
      <c r="H16304" s="7">
        <v>116.658855779075</v>
      </c>
      <c r="I16304" s="7">
        <v>95.2495734132069</v>
      </c>
      <c r="J16304" s="7">
        <v>154.104477014138</v>
      </c>
      <c r="K16304" s="7">
        <v>95.9584245163714</v>
      </c>
      <c r="L16304" s="7">
        <v>94.2652930274262</v>
      </c>
      <c r="M16304" s="7"/>
      <c r="N16304" s="7">
        <v>159.144868491712</v>
      </c>
      <c r="O16304" s="7">
        <v>211.118593254847</v>
      </c>
      <c r="P16304" s="7"/>
      <c r="Q16304" s="7">
        <v>119.314453405064</v>
      </c>
    </row>
    <row r="16305" spans="1:17">
      <c r="A16305" s="6">
        <v>2020</v>
      </c>
      <c r="B16305" t="s">
        <v>1936</v>
      </c>
      <c r="C16305">
        <v>421122</v>
      </c>
      <c r="D16305">
        <f t="shared" si="508"/>
        <v>42</v>
      </c>
      <c r="E16305" t="str">
        <f>VLOOKUP(D16305,'Regionalism Code'!B:C,2,FALSE)</f>
        <v>湖北省</v>
      </c>
      <c r="F16305">
        <f t="shared" si="509"/>
        <v>4211</v>
      </c>
      <c r="G16305" t="str">
        <f>IF(F16305&gt;10000,"省直辖县市",VLOOKUP(F16305,'Regionalism Code'!H:I,2,FALSE))</f>
        <v>黄冈市</v>
      </c>
      <c r="H16305" s="7">
        <v>115.763358703603</v>
      </c>
      <c r="I16305" s="7">
        <v>95.2630331873879</v>
      </c>
      <c r="J16305" s="7">
        <v>152.47869536137</v>
      </c>
      <c r="K16305" s="7">
        <v>93.9854403306146</v>
      </c>
      <c r="L16305" s="7">
        <v>92.7658863372451</v>
      </c>
      <c r="M16305" s="7"/>
      <c r="N16305" s="7">
        <v>163.109763651215</v>
      </c>
      <c r="O16305" s="7">
        <v>205.156276313801</v>
      </c>
      <c r="P16305" s="7"/>
      <c r="Q16305" s="7">
        <v>116.744584450154</v>
      </c>
    </row>
    <row r="16306" spans="1:17">
      <c r="A16306" s="6">
        <v>2020</v>
      </c>
      <c r="B16306" t="s">
        <v>1937</v>
      </c>
      <c r="C16306">
        <v>421123</v>
      </c>
      <c r="D16306">
        <f t="shared" si="508"/>
        <v>42</v>
      </c>
      <c r="E16306" t="str">
        <f>VLOOKUP(D16306,'Regionalism Code'!B:C,2,FALSE)</f>
        <v>湖北省</v>
      </c>
      <c r="F16306">
        <f t="shared" si="509"/>
        <v>4211</v>
      </c>
      <c r="G16306" t="str">
        <f>IF(F16306&gt;10000,"省直辖县市",VLOOKUP(F16306,'Regionalism Code'!H:I,2,FALSE))</f>
        <v>黄冈市</v>
      </c>
      <c r="H16306" s="7">
        <v>112.558353146289</v>
      </c>
      <c r="I16306" s="7">
        <v>93.1969314652577</v>
      </c>
      <c r="J16306" s="7">
        <v>147.164222286618</v>
      </c>
      <c r="K16306" s="7">
        <v>86.2526338031387</v>
      </c>
      <c r="L16306" s="7">
        <v>89.421606104452</v>
      </c>
      <c r="M16306" s="7"/>
      <c r="N16306" s="7">
        <v>158.534850301424</v>
      </c>
      <c r="O16306" s="7">
        <v>197.517261219898</v>
      </c>
      <c r="P16306" s="7"/>
      <c r="Q16306" s="7">
        <v>113.611978387514</v>
      </c>
    </row>
    <row r="16307" spans="1:17">
      <c r="A16307" s="6">
        <v>2020</v>
      </c>
      <c r="B16307" t="s">
        <v>1938</v>
      </c>
      <c r="C16307">
        <v>421124</v>
      </c>
      <c r="D16307">
        <f t="shared" si="508"/>
        <v>42</v>
      </c>
      <c r="E16307" t="str">
        <f>VLOOKUP(D16307,'Regionalism Code'!B:C,2,FALSE)</f>
        <v>湖北省</v>
      </c>
      <c r="F16307">
        <f t="shared" si="509"/>
        <v>4211</v>
      </c>
      <c r="G16307" t="str">
        <f>IF(F16307&gt;10000,"省直辖县市",VLOOKUP(F16307,'Regionalism Code'!H:I,2,FALSE))</f>
        <v>黄冈市</v>
      </c>
      <c r="H16307" s="7">
        <v>114.065055578213</v>
      </c>
      <c r="I16307" s="7">
        <v>95.1106086670845</v>
      </c>
      <c r="J16307" s="7">
        <v>149.190905437255</v>
      </c>
      <c r="K16307" s="7">
        <v>92.2050083089025</v>
      </c>
      <c r="L16307" s="7">
        <v>88.193134766858</v>
      </c>
      <c r="M16307" s="7"/>
      <c r="N16307" s="7">
        <v>160.366164889798</v>
      </c>
      <c r="O16307" s="7">
        <v>199.885167851303</v>
      </c>
      <c r="P16307" s="7"/>
      <c r="Q16307" s="7">
        <v>112.830062151023</v>
      </c>
    </row>
    <row r="16308" spans="1:17">
      <c r="A16308" s="6">
        <v>2020</v>
      </c>
      <c r="B16308" t="s">
        <v>1939</v>
      </c>
      <c r="C16308">
        <v>421125</v>
      </c>
      <c r="D16308">
        <f t="shared" si="508"/>
        <v>42</v>
      </c>
      <c r="E16308" t="str">
        <f>VLOOKUP(D16308,'Regionalism Code'!B:C,2,FALSE)</f>
        <v>湖北省</v>
      </c>
      <c r="F16308">
        <f t="shared" si="509"/>
        <v>4211</v>
      </c>
      <c r="G16308" t="str">
        <f>IF(F16308&gt;10000,"省直辖县市",VLOOKUP(F16308,'Regionalism Code'!H:I,2,FALSE))</f>
        <v>黄冈市</v>
      </c>
      <c r="H16308" s="7">
        <v>113.606554490663</v>
      </c>
      <c r="I16308" s="7">
        <v>93.1917117093471</v>
      </c>
      <c r="J16308" s="7">
        <v>147.780036200656</v>
      </c>
      <c r="K16308" s="7">
        <v>86.5955977615541</v>
      </c>
      <c r="L16308" s="7">
        <v>90.0846409694146</v>
      </c>
      <c r="M16308" s="7"/>
      <c r="N16308" s="7">
        <v>161.214881281315</v>
      </c>
      <c r="O16308" s="7">
        <v>197.181982880029</v>
      </c>
      <c r="P16308" s="7"/>
      <c r="Q16308" s="7">
        <v>118.924338422688</v>
      </c>
    </row>
    <row r="16309" spans="1:17">
      <c r="A16309" s="6">
        <v>2020</v>
      </c>
      <c r="B16309" t="s">
        <v>1940</v>
      </c>
      <c r="C16309">
        <v>421126</v>
      </c>
      <c r="D16309">
        <f t="shared" si="508"/>
        <v>42</v>
      </c>
      <c r="E16309" t="str">
        <f>VLOOKUP(D16309,'Regionalism Code'!B:C,2,FALSE)</f>
        <v>湖北省</v>
      </c>
      <c r="F16309">
        <f t="shared" si="509"/>
        <v>4211</v>
      </c>
      <c r="G16309" t="str">
        <f>IF(F16309&gt;10000,"省直辖县市",VLOOKUP(F16309,'Regionalism Code'!H:I,2,FALSE))</f>
        <v>黄冈市</v>
      </c>
      <c r="H16309" s="7">
        <v>116.017254990322</v>
      </c>
      <c r="I16309" s="7">
        <v>95.5490658560275</v>
      </c>
      <c r="J16309" s="7">
        <v>151.810817548134</v>
      </c>
      <c r="K16309" s="7">
        <v>92.4730712119137</v>
      </c>
      <c r="L16309" s="7">
        <v>90.5132179190525</v>
      </c>
      <c r="M16309" s="7"/>
      <c r="N16309" s="7">
        <v>167.574249505125</v>
      </c>
      <c r="O16309" s="7">
        <v>200.79185724343</v>
      </c>
      <c r="P16309" s="7"/>
      <c r="Q16309" s="7">
        <v>118.5673919022</v>
      </c>
    </row>
    <row r="16310" spans="1:17">
      <c r="A16310" s="6">
        <v>2020</v>
      </c>
      <c r="B16310" t="s">
        <v>1941</v>
      </c>
      <c r="C16310">
        <v>421127</v>
      </c>
      <c r="D16310">
        <f t="shared" si="508"/>
        <v>42</v>
      </c>
      <c r="E16310" t="str">
        <f>VLOOKUP(D16310,'Regionalism Code'!B:C,2,FALSE)</f>
        <v>湖北省</v>
      </c>
      <c r="F16310">
        <f t="shared" si="509"/>
        <v>4211</v>
      </c>
      <c r="G16310" t="str">
        <f>IF(F16310&gt;10000,"省直辖县市",VLOOKUP(F16310,'Regionalism Code'!H:I,2,FALSE))</f>
        <v>黄冈市</v>
      </c>
      <c r="H16310" s="7">
        <v>114.785718947461</v>
      </c>
      <c r="I16310" s="7">
        <v>93.2095110440457</v>
      </c>
      <c r="J16310" s="7">
        <v>152.449695068056</v>
      </c>
      <c r="K16310" s="7">
        <v>91.8546968756118</v>
      </c>
      <c r="L16310" s="7">
        <v>89.7477334274566</v>
      </c>
      <c r="M16310" s="7"/>
      <c r="N16310" s="7">
        <v>171.92238542261</v>
      </c>
      <c r="O16310" s="7">
        <v>200.087657345137</v>
      </c>
      <c r="P16310" s="7"/>
      <c r="Q16310" s="7">
        <v>117.595601796435</v>
      </c>
    </row>
    <row r="16311" spans="1:17">
      <c r="A16311" s="6">
        <v>2020</v>
      </c>
      <c r="B16311" t="s">
        <v>1942</v>
      </c>
      <c r="C16311">
        <v>421181</v>
      </c>
      <c r="D16311">
        <f t="shared" si="508"/>
        <v>42</v>
      </c>
      <c r="E16311" t="str">
        <f>VLOOKUP(D16311,'Regionalism Code'!B:C,2,FALSE)</f>
        <v>湖北省</v>
      </c>
      <c r="F16311">
        <f t="shared" si="509"/>
        <v>4211</v>
      </c>
      <c r="G16311" t="str">
        <f>IF(F16311&gt;10000,"省直辖县市",VLOOKUP(F16311,'Regionalism Code'!H:I,2,FALSE))</f>
        <v>黄冈市</v>
      </c>
      <c r="H16311" s="7">
        <v>117.562035419384</v>
      </c>
      <c r="I16311" s="7">
        <v>96.8316880719951</v>
      </c>
      <c r="J16311" s="7">
        <v>154.231877918598</v>
      </c>
      <c r="K16311" s="7">
        <v>91.3817430610762</v>
      </c>
      <c r="L16311" s="7">
        <v>92.3368802076152</v>
      </c>
      <c r="M16311" s="7"/>
      <c r="N16311" s="7">
        <v>174.047894551716</v>
      </c>
      <c r="O16311" s="7">
        <v>203.151681154362</v>
      </c>
      <c r="P16311" s="7"/>
      <c r="Q16311" s="7">
        <v>119.385569404897</v>
      </c>
    </row>
    <row r="16312" spans="1:17">
      <c r="A16312" s="6">
        <v>2020</v>
      </c>
      <c r="B16312" t="s">
        <v>1943</v>
      </c>
      <c r="C16312">
        <v>421182</v>
      </c>
      <c r="D16312">
        <f t="shared" si="508"/>
        <v>42</v>
      </c>
      <c r="E16312" t="str">
        <f>VLOOKUP(D16312,'Regionalism Code'!B:C,2,FALSE)</f>
        <v>湖北省</v>
      </c>
      <c r="F16312">
        <f t="shared" si="509"/>
        <v>4211</v>
      </c>
      <c r="G16312" t="str">
        <f>IF(F16312&gt;10000,"省直辖县市",VLOOKUP(F16312,'Regionalism Code'!H:I,2,FALSE))</f>
        <v>黄冈市</v>
      </c>
      <c r="H16312" s="7">
        <v>117.365609224444</v>
      </c>
      <c r="I16312" s="7">
        <v>96.5936618705646</v>
      </c>
      <c r="J16312" s="7">
        <v>157.371580172494</v>
      </c>
      <c r="K16312" s="7">
        <v>100.302548429117</v>
      </c>
      <c r="L16312" s="7">
        <v>91.2856663553703</v>
      </c>
      <c r="M16312" s="7"/>
      <c r="N16312" s="7">
        <v>169.366641944372</v>
      </c>
      <c r="O16312" s="7">
        <v>210.788951583285</v>
      </c>
      <c r="P16312" s="7"/>
      <c r="Q16312" s="7">
        <v>113.264220379662</v>
      </c>
    </row>
    <row r="16313" spans="1:17">
      <c r="A16313" s="6">
        <v>2020</v>
      </c>
      <c r="B16313" t="s">
        <v>1944</v>
      </c>
      <c r="C16313">
        <v>421202</v>
      </c>
      <c r="D16313">
        <f t="shared" si="508"/>
        <v>42</v>
      </c>
      <c r="E16313" t="str">
        <f>VLOOKUP(D16313,'Regionalism Code'!B:C,2,FALSE)</f>
        <v>湖北省</v>
      </c>
      <c r="F16313">
        <f t="shared" si="509"/>
        <v>4212</v>
      </c>
      <c r="G16313" t="str">
        <f>IF(F16313&gt;10000,"省直辖县市",VLOOKUP(F16313,'Regionalism Code'!H:I,2,FALSE))</f>
        <v>咸宁市</v>
      </c>
      <c r="H16313" s="7">
        <v>123.878654772048</v>
      </c>
      <c r="I16313" s="7">
        <v>104.054655789848</v>
      </c>
      <c r="J16313" s="7">
        <v>163.423844472484</v>
      </c>
      <c r="K16313" s="7">
        <v>106.474585695068</v>
      </c>
      <c r="L16313" s="7">
        <v>99.2941844140328</v>
      </c>
      <c r="M16313" s="7"/>
      <c r="N16313" s="7">
        <v>168.105611217902</v>
      </c>
      <c r="O16313" s="7">
        <v>222.447166479547</v>
      </c>
      <c r="P16313" s="7"/>
      <c r="Q16313" s="7">
        <v>117.484867866472</v>
      </c>
    </row>
    <row r="16314" spans="1:17">
      <c r="A16314" s="6">
        <v>2020</v>
      </c>
      <c r="B16314" t="s">
        <v>1945</v>
      </c>
      <c r="C16314">
        <v>421221</v>
      </c>
      <c r="D16314">
        <f t="shared" si="508"/>
        <v>42</v>
      </c>
      <c r="E16314" t="str">
        <f>VLOOKUP(D16314,'Regionalism Code'!B:C,2,FALSE)</f>
        <v>湖北省</v>
      </c>
      <c r="F16314">
        <f t="shared" si="509"/>
        <v>4212</v>
      </c>
      <c r="G16314" t="str">
        <f>IF(F16314&gt;10000,"省直辖县市",VLOOKUP(F16314,'Regionalism Code'!H:I,2,FALSE))</f>
        <v>咸宁市</v>
      </c>
      <c r="H16314" s="7">
        <v>118.538886544629</v>
      </c>
      <c r="I16314" s="7">
        <v>97.1466846880174</v>
      </c>
      <c r="J16314" s="7">
        <v>159.971210563693</v>
      </c>
      <c r="K16314" s="7">
        <v>99.0438903018977</v>
      </c>
      <c r="L16314" s="7">
        <v>102.804278852356</v>
      </c>
      <c r="M16314" s="7"/>
      <c r="N16314" s="7">
        <v>171.966861603615</v>
      </c>
      <c r="O16314" s="7">
        <v>212.389205146902</v>
      </c>
      <c r="P16314" s="7"/>
      <c r="Q16314" s="7">
        <v>113.893729844168</v>
      </c>
    </row>
    <row r="16315" spans="1:17">
      <c r="A16315" s="6">
        <v>2020</v>
      </c>
      <c r="B16315" t="s">
        <v>1946</v>
      </c>
      <c r="C16315">
        <v>421222</v>
      </c>
      <c r="D16315">
        <f t="shared" si="508"/>
        <v>42</v>
      </c>
      <c r="E16315" t="str">
        <f>VLOOKUP(D16315,'Regionalism Code'!B:C,2,FALSE)</f>
        <v>湖北省</v>
      </c>
      <c r="F16315">
        <f t="shared" si="509"/>
        <v>4212</v>
      </c>
      <c r="G16315" t="str">
        <f>IF(F16315&gt;10000,"省直辖县市",VLOOKUP(F16315,'Regionalism Code'!H:I,2,FALSE))</f>
        <v>咸宁市</v>
      </c>
      <c r="H16315" s="7">
        <v>113.167893894289</v>
      </c>
      <c r="I16315" s="7">
        <v>94.7157833790296</v>
      </c>
      <c r="J16315" s="7">
        <v>146.727542553864</v>
      </c>
      <c r="K16315" s="7">
        <v>90.2702058342089</v>
      </c>
      <c r="L16315" s="7">
        <v>91.589328730952</v>
      </c>
      <c r="M16315" s="7"/>
      <c r="N16315" s="7">
        <v>151.124501173284</v>
      </c>
      <c r="O16315" s="7">
        <v>198.725312878867</v>
      </c>
      <c r="P16315" s="7"/>
      <c r="Q16315" s="7">
        <v>113.120174937799</v>
      </c>
    </row>
    <row r="16316" spans="1:17">
      <c r="A16316" s="6">
        <v>2020</v>
      </c>
      <c r="B16316" t="s">
        <v>1947</v>
      </c>
      <c r="C16316">
        <v>421223</v>
      </c>
      <c r="D16316">
        <f t="shared" si="508"/>
        <v>42</v>
      </c>
      <c r="E16316" t="str">
        <f>VLOOKUP(D16316,'Regionalism Code'!B:C,2,FALSE)</f>
        <v>湖北省</v>
      </c>
      <c r="F16316">
        <f t="shared" si="509"/>
        <v>4212</v>
      </c>
      <c r="G16316" t="str">
        <f>IF(F16316&gt;10000,"省直辖县市",VLOOKUP(F16316,'Regionalism Code'!H:I,2,FALSE))</f>
        <v>咸宁市</v>
      </c>
      <c r="H16316" s="7">
        <v>112.533031254964</v>
      </c>
      <c r="I16316" s="7">
        <v>94.9545778418174</v>
      </c>
      <c r="J16316" s="7">
        <v>143.452407893288</v>
      </c>
      <c r="K16316" s="7">
        <v>90.4610590830896</v>
      </c>
      <c r="L16316" s="7">
        <v>82.2717463899482</v>
      </c>
      <c r="M16316" s="7"/>
      <c r="N16316" s="7">
        <v>145.017036814258</v>
      </c>
      <c r="O16316" s="7">
        <v>198.009216410713</v>
      </c>
      <c r="P16316" s="7"/>
      <c r="Q16316" s="7">
        <v>114.398264947684</v>
      </c>
    </row>
    <row r="16317" spans="1:17">
      <c r="A16317" s="6">
        <v>2020</v>
      </c>
      <c r="B16317" t="s">
        <v>1948</v>
      </c>
      <c r="C16317">
        <v>421224</v>
      </c>
      <c r="D16317">
        <f t="shared" si="508"/>
        <v>42</v>
      </c>
      <c r="E16317" t="str">
        <f>VLOOKUP(D16317,'Regionalism Code'!B:C,2,FALSE)</f>
        <v>湖北省</v>
      </c>
      <c r="F16317">
        <f t="shared" si="509"/>
        <v>4212</v>
      </c>
      <c r="G16317" t="str">
        <f>IF(F16317&gt;10000,"省直辖县市",VLOOKUP(F16317,'Regionalism Code'!H:I,2,FALSE))</f>
        <v>咸宁市</v>
      </c>
      <c r="H16317" s="7">
        <v>114.835885410559</v>
      </c>
      <c r="I16317" s="7">
        <v>95.2382594642562</v>
      </c>
      <c r="J16317" s="7">
        <v>147.534652752015</v>
      </c>
      <c r="K16317" s="7">
        <v>91.1681425501838</v>
      </c>
      <c r="L16317" s="7">
        <v>86.8097541765776</v>
      </c>
      <c r="M16317" s="7"/>
      <c r="N16317" s="7">
        <v>150.535498217202</v>
      </c>
      <c r="O16317" s="7">
        <v>203.528891503528</v>
      </c>
      <c r="P16317" s="7"/>
      <c r="Q16317" s="7">
        <v>120.135098150861</v>
      </c>
    </row>
    <row r="16318" spans="1:17">
      <c r="A16318" s="6">
        <v>2020</v>
      </c>
      <c r="B16318" t="s">
        <v>1949</v>
      </c>
      <c r="C16318">
        <v>421281</v>
      </c>
      <c r="D16318">
        <f t="shared" si="508"/>
        <v>42</v>
      </c>
      <c r="E16318" t="str">
        <f>VLOOKUP(D16318,'Regionalism Code'!B:C,2,FALSE)</f>
        <v>湖北省</v>
      </c>
      <c r="F16318">
        <f t="shared" si="509"/>
        <v>4212</v>
      </c>
      <c r="G16318" t="str">
        <f>IF(F16318&gt;10000,"省直辖县市",VLOOKUP(F16318,'Regionalism Code'!H:I,2,FALSE))</f>
        <v>咸宁市</v>
      </c>
      <c r="H16318" s="7">
        <v>118.386033528259</v>
      </c>
      <c r="I16318" s="7">
        <v>98.1179439594987</v>
      </c>
      <c r="J16318" s="7">
        <v>157.105615878779</v>
      </c>
      <c r="K16318" s="7">
        <v>99.0939803234695</v>
      </c>
      <c r="L16318" s="7">
        <v>93.0643070818575</v>
      </c>
      <c r="M16318" s="7"/>
      <c r="N16318" s="7">
        <v>166.475926571411</v>
      </c>
      <c r="O16318" s="7">
        <v>211.956520981774</v>
      </c>
      <c r="P16318" s="7"/>
      <c r="Q16318" s="7">
        <v>114.958549118296</v>
      </c>
    </row>
    <row r="16319" spans="1:17">
      <c r="A16319" s="6">
        <v>2020</v>
      </c>
      <c r="B16319" t="s">
        <v>1950</v>
      </c>
      <c r="C16319">
        <v>421303</v>
      </c>
      <c r="D16319">
        <f t="shared" si="508"/>
        <v>42</v>
      </c>
      <c r="E16319" t="str">
        <f>VLOOKUP(D16319,'Regionalism Code'!B:C,2,FALSE)</f>
        <v>湖北省</v>
      </c>
      <c r="F16319">
        <f t="shared" si="509"/>
        <v>4213</v>
      </c>
      <c r="G16319" t="str">
        <f>IF(F16319&gt;10000,"省直辖县市",VLOOKUP(F16319,'Regionalism Code'!H:I,2,FALSE))</f>
        <v>随州市</v>
      </c>
      <c r="H16319" s="7">
        <v>122.913818710492</v>
      </c>
      <c r="I16319" s="7">
        <v>102.144012259934</v>
      </c>
      <c r="J16319" s="7">
        <v>164.727423180044</v>
      </c>
      <c r="K16319" s="7">
        <v>101.885643986474</v>
      </c>
      <c r="L16319" s="7">
        <v>99.7308982752524</v>
      </c>
      <c r="M16319" s="7"/>
      <c r="N16319" s="7">
        <v>182.016879161707</v>
      </c>
      <c r="O16319" s="7">
        <v>218.739528196451</v>
      </c>
      <c r="P16319" s="7"/>
      <c r="Q16319" s="7">
        <v>115.520943993164</v>
      </c>
    </row>
    <row r="16320" spans="1:17">
      <c r="A16320" s="6">
        <v>2020</v>
      </c>
      <c r="B16320" t="s">
        <v>1951</v>
      </c>
      <c r="C16320">
        <v>421321</v>
      </c>
      <c r="D16320">
        <f t="shared" si="508"/>
        <v>42</v>
      </c>
      <c r="E16320" t="str">
        <f>VLOOKUP(D16320,'Regionalism Code'!B:C,2,FALSE)</f>
        <v>湖北省</v>
      </c>
      <c r="F16320">
        <f t="shared" si="509"/>
        <v>4213</v>
      </c>
      <c r="G16320" t="str">
        <f>IF(F16320&gt;10000,"省直辖县市",VLOOKUP(F16320,'Regionalism Code'!H:I,2,FALSE))</f>
        <v>随州市</v>
      </c>
      <c r="H16320" s="7">
        <v>109.799392662111</v>
      </c>
      <c r="I16320" s="7">
        <v>90.8809092527896</v>
      </c>
      <c r="J16320" s="7">
        <v>142.649588833038</v>
      </c>
      <c r="K16320" s="7">
        <v>79.2122480530494</v>
      </c>
      <c r="L16320" s="7">
        <v>82.6256785297419</v>
      </c>
      <c r="M16320" s="7"/>
      <c r="N16320" s="7">
        <v>163.635752996863</v>
      </c>
      <c r="O16320" s="7">
        <v>187.863827443415</v>
      </c>
      <c r="P16320" s="7"/>
      <c r="Q16320" s="7">
        <v>112.580610208998</v>
      </c>
    </row>
    <row r="16321" spans="1:17">
      <c r="A16321" s="6">
        <v>2020</v>
      </c>
      <c r="B16321" t="s">
        <v>1952</v>
      </c>
      <c r="C16321">
        <v>421381</v>
      </c>
      <c r="D16321">
        <f t="shared" si="508"/>
        <v>42</v>
      </c>
      <c r="E16321" t="str">
        <f>VLOOKUP(D16321,'Regionalism Code'!B:C,2,FALSE)</f>
        <v>湖北省</v>
      </c>
      <c r="F16321">
        <f t="shared" si="509"/>
        <v>4213</v>
      </c>
      <c r="G16321" t="str">
        <f>IF(F16321&gt;10000,"省直辖县市",VLOOKUP(F16321,'Regionalism Code'!H:I,2,FALSE))</f>
        <v>随州市</v>
      </c>
      <c r="H16321" s="7">
        <v>113.869809613251</v>
      </c>
      <c r="I16321" s="7">
        <v>93.0988301110168</v>
      </c>
      <c r="J16321" s="7">
        <v>150.989938633276</v>
      </c>
      <c r="K16321" s="7">
        <v>88.9536828776499</v>
      </c>
      <c r="L16321" s="7">
        <v>91.1651506980028</v>
      </c>
      <c r="M16321" s="7"/>
      <c r="N16321" s="7">
        <v>179.193878693667</v>
      </c>
      <c r="O16321" s="7">
        <v>192.470972922322</v>
      </c>
      <c r="P16321" s="7"/>
      <c r="Q16321" s="7">
        <v>115.009042470368</v>
      </c>
    </row>
    <row r="16322" spans="1:17">
      <c r="A16322" s="6">
        <v>2020</v>
      </c>
      <c r="B16322" t="s">
        <v>1953</v>
      </c>
      <c r="C16322">
        <v>422801</v>
      </c>
      <c r="D16322">
        <f t="shared" ref="D16322:D16385" si="510">INT(C16322/10000)</f>
        <v>42</v>
      </c>
      <c r="E16322" t="str">
        <f>VLOOKUP(D16322,'Regionalism Code'!B:C,2,FALSE)</f>
        <v>湖北省</v>
      </c>
      <c r="F16322">
        <f t="shared" ref="F16322:F16385" si="511">IF(OR(D16322=11,D16322=12,D16322=31,D16322=50),D16322*100,IF(MID(C16322,3,1)="9",C16322,INT(C16322/100)))</f>
        <v>4228</v>
      </c>
      <c r="G16322" t="str">
        <f>IF(F16322&gt;10000,"省直辖县市",VLOOKUP(F16322,'Regionalism Code'!H:I,2,FALSE))</f>
        <v>恩施土家族苗族自治州</v>
      </c>
      <c r="H16322" s="7">
        <v>120.425659246306</v>
      </c>
      <c r="I16322" s="7">
        <v>102.472451300669</v>
      </c>
      <c r="J16322" s="7">
        <v>154.285702725041</v>
      </c>
      <c r="K16322" s="7">
        <v>100.091346442842</v>
      </c>
      <c r="L16322" s="7">
        <v>93.3024497442929</v>
      </c>
      <c r="M16322" s="7"/>
      <c r="N16322" s="7">
        <v>142.479752911864</v>
      </c>
      <c r="O16322" s="7">
        <v>219.971745536127</v>
      </c>
      <c r="P16322" s="7"/>
      <c r="Q16322" s="7">
        <v>118.185151870786</v>
      </c>
    </row>
    <row r="16323" spans="1:17">
      <c r="A16323" s="6">
        <v>2020</v>
      </c>
      <c r="B16323" t="s">
        <v>1954</v>
      </c>
      <c r="C16323">
        <v>422802</v>
      </c>
      <c r="D16323">
        <f t="shared" si="510"/>
        <v>42</v>
      </c>
      <c r="E16323" t="str">
        <f>VLOOKUP(D16323,'Regionalism Code'!B:C,2,FALSE)</f>
        <v>湖北省</v>
      </c>
      <c r="F16323">
        <f t="shared" si="511"/>
        <v>4228</v>
      </c>
      <c r="G16323" t="str">
        <f>IF(F16323&gt;10000,"省直辖县市",VLOOKUP(F16323,'Regionalism Code'!H:I,2,FALSE))</f>
        <v>恩施土家族苗族自治州</v>
      </c>
      <c r="H16323" s="7">
        <v>112.107254798764</v>
      </c>
      <c r="I16323" s="7">
        <v>95.9772212599892</v>
      </c>
      <c r="J16323" s="7">
        <v>137.597121417586</v>
      </c>
      <c r="K16323" s="7">
        <v>82.368836569749</v>
      </c>
      <c r="L16323" s="7">
        <v>80.3011894812731</v>
      </c>
      <c r="M16323" s="7"/>
      <c r="N16323" s="7">
        <v>124.637474371975</v>
      </c>
      <c r="O16323" s="7">
        <v>200.048067615121</v>
      </c>
      <c r="P16323" s="7"/>
      <c r="Q16323" s="7">
        <v>119.056084068627</v>
      </c>
    </row>
    <row r="16324" spans="1:17">
      <c r="A16324" s="6">
        <v>2020</v>
      </c>
      <c r="B16324" t="s">
        <v>1955</v>
      </c>
      <c r="C16324">
        <v>422822</v>
      </c>
      <c r="D16324">
        <f t="shared" si="510"/>
        <v>42</v>
      </c>
      <c r="E16324" t="str">
        <f>VLOOKUP(D16324,'Regionalism Code'!B:C,2,FALSE)</f>
        <v>湖北省</v>
      </c>
      <c r="F16324">
        <f t="shared" si="511"/>
        <v>4228</v>
      </c>
      <c r="G16324" t="str">
        <f>IF(F16324&gt;10000,"省直辖县市",VLOOKUP(F16324,'Regionalism Code'!H:I,2,FALSE))</f>
        <v>恩施土家族苗族自治州</v>
      </c>
      <c r="H16324" s="7">
        <v>110.063409525433</v>
      </c>
      <c r="I16324" s="7">
        <v>94.7270238156076</v>
      </c>
      <c r="J16324" s="7">
        <v>138.798929118453</v>
      </c>
      <c r="K16324" s="7">
        <v>84.2904703463231</v>
      </c>
      <c r="L16324" s="7">
        <v>85.2199600419978</v>
      </c>
      <c r="M16324" s="7"/>
      <c r="N16324" s="7">
        <v>124.317121178825</v>
      </c>
      <c r="O16324" s="7">
        <v>201.292862651817</v>
      </c>
      <c r="P16324" s="7"/>
      <c r="Q16324" s="7">
        <v>108.49363733495</v>
      </c>
    </row>
    <row r="16325" spans="1:17">
      <c r="A16325" s="6">
        <v>2020</v>
      </c>
      <c r="B16325" t="s">
        <v>1956</v>
      </c>
      <c r="C16325">
        <v>422823</v>
      </c>
      <c r="D16325">
        <f t="shared" si="510"/>
        <v>42</v>
      </c>
      <c r="E16325" t="str">
        <f>VLOOKUP(D16325,'Regionalism Code'!B:C,2,FALSE)</f>
        <v>湖北省</v>
      </c>
      <c r="F16325">
        <f t="shared" si="511"/>
        <v>4228</v>
      </c>
      <c r="G16325" t="str">
        <f>IF(F16325&gt;10000,"省直辖县市",VLOOKUP(F16325,'Regionalism Code'!H:I,2,FALSE))</f>
        <v>恩施土家族苗族自治州</v>
      </c>
      <c r="H16325" s="7">
        <v>112.176718067137</v>
      </c>
      <c r="I16325" s="7">
        <v>94.1401750700831</v>
      </c>
      <c r="J16325" s="7">
        <v>140.051440809366</v>
      </c>
      <c r="K16325" s="7">
        <v>82.0880638984006</v>
      </c>
      <c r="L16325" s="7">
        <v>80.3807887669232</v>
      </c>
      <c r="M16325" s="7"/>
      <c r="N16325" s="7">
        <v>133.401834515412</v>
      </c>
      <c r="O16325" s="7">
        <v>201.668016335299</v>
      </c>
      <c r="P16325" s="7"/>
      <c r="Q16325" s="7">
        <v>121.087151724517</v>
      </c>
    </row>
    <row r="16326" spans="1:17">
      <c r="A16326" s="6">
        <v>2020</v>
      </c>
      <c r="B16326" t="s">
        <v>1957</v>
      </c>
      <c r="C16326">
        <v>422825</v>
      </c>
      <c r="D16326">
        <f t="shared" si="510"/>
        <v>42</v>
      </c>
      <c r="E16326" t="str">
        <f>VLOOKUP(D16326,'Regionalism Code'!B:C,2,FALSE)</f>
        <v>湖北省</v>
      </c>
      <c r="F16326">
        <f t="shared" si="511"/>
        <v>4228</v>
      </c>
      <c r="G16326" t="str">
        <f>IF(F16326&gt;10000,"省直辖县市",VLOOKUP(F16326,'Regionalism Code'!H:I,2,FALSE))</f>
        <v>恩施土家族苗族自治州</v>
      </c>
      <c r="H16326" s="7">
        <v>109.139909154179</v>
      </c>
      <c r="I16326" s="7">
        <v>93.7840913840209</v>
      </c>
      <c r="J16326" s="7">
        <v>136.994975621568</v>
      </c>
      <c r="K16326" s="7">
        <v>81.0844630958301</v>
      </c>
      <c r="L16326" s="7">
        <v>75.6887264711126</v>
      </c>
      <c r="M16326" s="7"/>
      <c r="N16326" s="7">
        <v>127.051056529776</v>
      </c>
      <c r="O16326" s="7">
        <v>199.294414999676</v>
      </c>
      <c r="P16326" s="7"/>
      <c r="Q16326" s="7">
        <v>109.234167432792</v>
      </c>
    </row>
    <row r="16327" spans="1:17">
      <c r="A16327" s="6">
        <v>2020</v>
      </c>
      <c r="B16327" t="s">
        <v>1958</v>
      </c>
      <c r="C16327">
        <v>422826</v>
      </c>
      <c r="D16327">
        <f t="shared" si="510"/>
        <v>42</v>
      </c>
      <c r="E16327" t="str">
        <f>VLOOKUP(D16327,'Regionalism Code'!B:C,2,FALSE)</f>
        <v>湖北省</v>
      </c>
      <c r="F16327">
        <f t="shared" si="511"/>
        <v>4228</v>
      </c>
      <c r="G16327" t="str">
        <f>IF(F16327&gt;10000,"省直辖县市",VLOOKUP(F16327,'Regionalism Code'!H:I,2,FALSE))</f>
        <v>恩施土家族苗族自治州</v>
      </c>
      <c r="H16327" s="7">
        <v>111.070619713223</v>
      </c>
      <c r="I16327" s="7">
        <v>94.710165378831</v>
      </c>
      <c r="J16327" s="7">
        <v>135.500411332455</v>
      </c>
      <c r="K16327" s="7">
        <v>76.903357427306</v>
      </c>
      <c r="L16327" s="7">
        <v>76.7213088801378</v>
      </c>
      <c r="M16327" s="7"/>
      <c r="N16327" s="7">
        <v>126.319589712029</v>
      </c>
      <c r="O16327" s="7">
        <v>196.957002313126</v>
      </c>
      <c r="P16327" s="7"/>
      <c r="Q16327" s="7">
        <v>120.706555035283</v>
      </c>
    </row>
    <row r="16328" spans="1:17">
      <c r="A16328" s="6">
        <v>2020</v>
      </c>
      <c r="B16328" t="s">
        <v>1959</v>
      </c>
      <c r="C16328">
        <v>422827</v>
      </c>
      <c r="D16328">
        <f t="shared" si="510"/>
        <v>42</v>
      </c>
      <c r="E16328" t="str">
        <f>VLOOKUP(D16328,'Regionalism Code'!B:C,2,FALSE)</f>
        <v>湖北省</v>
      </c>
      <c r="F16328">
        <f t="shared" si="511"/>
        <v>4228</v>
      </c>
      <c r="G16328" t="str">
        <f>IF(F16328&gt;10000,"省直辖县市",VLOOKUP(F16328,'Regionalism Code'!H:I,2,FALSE))</f>
        <v>恩施土家族苗族自治州</v>
      </c>
      <c r="H16328" s="7">
        <v>111.871604938224</v>
      </c>
      <c r="I16328" s="7">
        <v>96.5835619708114</v>
      </c>
      <c r="J16328" s="7">
        <v>140.67176883882</v>
      </c>
      <c r="K16328" s="7">
        <v>89.3535357212558</v>
      </c>
      <c r="L16328" s="7">
        <v>80.3436128673232</v>
      </c>
      <c r="M16328" s="7"/>
      <c r="N16328" s="7">
        <v>126.714372044649</v>
      </c>
      <c r="O16328" s="7">
        <v>204.311921385334</v>
      </c>
      <c r="P16328" s="7"/>
      <c r="Q16328" s="7">
        <v>110.024847563205</v>
      </c>
    </row>
    <row r="16329" spans="1:17">
      <c r="A16329" s="6">
        <v>2020</v>
      </c>
      <c r="B16329" t="s">
        <v>1960</v>
      </c>
      <c r="C16329">
        <v>422828</v>
      </c>
      <c r="D16329">
        <f t="shared" si="510"/>
        <v>42</v>
      </c>
      <c r="E16329" t="str">
        <f>VLOOKUP(D16329,'Regionalism Code'!B:C,2,FALSE)</f>
        <v>湖北省</v>
      </c>
      <c r="F16329">
        <f t="shared" si="511"/>
        <v>4228</v>
      </c>
      <c r="G16329" t="str">
        <f>IF(F16329&gt;10000,"省直辖县市",VLOOKUP(F16329,'Regionalism Code'!H:I,2,FALSE))</f>
        <v>恩施土家族苗族自治州</v>
      </c>
      <c r="H16329" s="7">
        <v>110.996974953506</v>
      </c>
      <c r="I16329" s="7">
        <v>94.5326319361292</v>
      </c>
      <c r="J16329" s="7">
        <v>142.936017396559</v>
      </c>
      <c r="K16329" s="7">
        <v>88.5267590020419</v>
      </c>
      <c r="L16329" s="7">
        <v>78.7899831390369</v>
      </c>
      <c r="M16329" s="7"/>
      <c r="N16329" s="7">
        <v>141.647373407088</v>
      </c>
      <c r="O16329" s="7">
        <v>201.322331080042</v>
      </c>
      <c r="P16329" s="7"/>
      <c r="Q16329" s="7">
        <v>107.330447364881</v>
      </c>
    </row>
    <row r="16330" spans="1:17">
      <c r="A16330" s="6">
        <v>2020</v>
      </c>
      <c r="B16330" t="s">
        <v>1961</v>
      </c>
      <c r="C16330">
        <v>429004</v>
      </c>
      <c r="D16330">
        <f t="shared" si="510"/>
        <v>42</v>
      </c>
      <c r="E16330" t="str">
        <f>VLOOKUP(D16330,'Regionalism Code'!B:C,2,FALSE)</f>
        <v>湖北省</v>
      </c>
      <c r="F16330">
        <f t="shared" si="511"/>
        <v>429004</v>
      </c>
      <c r="G16330" t="str">
        <f>IF(F16330&gt;10000,"省直辖县市",VLOOKUP(F16330,'Regionalism Code'!H:I,2,FALSE))</f>
        <v>省直辖县市</v>
      </c>
      <c r="H16330" s="7">
        <v>121.155631728262</v>
      </c>
      <c r="I16330" s="7">
        <v>98.6408891406315</v>
      </c>
      <c r="J16330" s="7">
        <v>163.815685410894</v>
      </c>
      <c r="K16330" s="7">
        <v>110.78952790255</v>
      </c>
      <c r="L16330" s="7">
        <v>97.4967607531516</v>
      </c>
      <c r="M16330" s="7"/>
      <c r="N16330" s="7">
        <v>174.411335183793</v>
      </c>
      <c r="O16330" s="7">
        <v>217.907786329805</v>
      </c>
      <c r="P16330" s="7"/>
      <c r="Q16330" s="7">
        <v>117.986266059643</v>
      </c>
    </row>
    <row r="16331" spans="1:17">
      <c r="A16331" s="6">
        <v>2020</v>
      </c>
      <c r="B16331" t="s">
        <v>1962</v>
      </c>
      <c r="C16331">
        <v>429005</v>
      </c>
      <c r="D16331">
        <f t="shared" si="510"/>
        <v>42</v>
      </c>
      <c r="E16331" t="str">
        <f>VLOOKUP(D16331,'Regionalism Code'!B:C,2,FALSE)</f>
        <v>湖北省</v>
      </c>
      <c r="F16331">
        <f t="shared" si="511"/>
        <v>429005</v>
      </c>
      <c r="G16331" t="str">
        <f>IF(F16331&gt;10000,"省直辖县市",VLOOKUP(F16331,'Regionalism Code'!H:I,2,FALSE))</f>
        <v>省直辖县市</v>
      </c>
      <c r="H16331" s="7">
        <v>118.790625043292</v>
      </c>
      <c r="I16331" s="7">
        <v>96.8048916685953</v>
      </c>
      <c r="J16331" s="7">
        <v>162.240731168298</v>
      </c>
      <c r="K16331" s="7">
        <v>99.5684811604938</v>
      </c>
      <c r="L16331" s="7">
        <v>105.09932187565</v>
      </c>
      <c r="M16331" s="7"/>
      <c r="N16331" s="7">
        <v>179.228929945834</v>
      </c>
      <c r="O16331" s="7">
        <v>212.696527397767</v>
      </c>
      <c r="P16331" s="7"/>
      <c r="Q16331" s="7">
        <v>112.438685119711</v>
      </c>
    </row>
    <row r="16332" spans="1:17">
      <c r="A16332" s="6">
        <v>2020</v>
      </c>
      <c r="B16332" t="s">
        <v>1963</v>
      </c>
      <c r="C16332">
        <v>429006</v>
      </c>
      <c r="D16332">
        <f t="shared" si="510"/>
        <v>42</v>
      </c>
      <c r="E16332" t="str">
        <f>VLOOKUP(D16332,'Regionalism Code'!B:C,2,FALSE)</f>
        <v>湖北省</v>
      </c>
      <c r="F16332">
        <f t="shared" si="511"/>
        <v>429006</v>
      </c>
      <c r="G16332" t="str">
        <f>IF(F16332&gt;10000,"省直辖县市",VLOOKUP(F16332,'Regionalism Code'!H:I,2,FALSE))</f>
        <v>省直辖县市</v>
      </c>
      <c r="H16332" s="7">
        <v>117.422046109521</v>
      </c>
      <c r="I16332" s="7">
        <v>93.6191526047812</v>
      </c>
      <c r="J16332" s="7">
        <v>161.975016467412</v>
      </c>
      <c r="K16332" s="7">
        <v>99.5648166623752</v>
      </c>
      <c r="L16332" s="7">
        <v>102.487122116989</v>
      </c>
      <c r="M16332" s="7"/>
      <c r="N16332" s="7">
        <v>186.323520999271</v>
      </c>
      <c r="O16332" s="7">
        <v>207.680049329817</v>
      </c>
      <c r="P16332" s="7"/>
      <c r="Q16332" s="7">
        <v>115.06617477844</v>
      </c>
    </row>
    <row r="16333" spans="1:17">
      <c r="A16333" s="6">
        <v>2020</v>
      </c>
      <c r="B16333" t="s">
        <v>1964</v>
      </c>
      <c r="C16333">
        <v>429021</v>
      </c>
      <c r="D16333">
        <f t="shared" si="510"/>
        <v>42</v>
      </c>
      <c r="E16333" t="str">
        <f>VLOOKUP(D16333,'Regionalism Code'!B:C,2,FALSE)</f>
        <v>湖北省</v>
      </c>
      <c r="F16333">
        <f t="shared" si="511"/>
        <v>429021</v>
      </c>
      <c r="G16333" t="str">
        <f>IF(F16333&gt;10000,"省直辖县市",VLOOKUP(F16333,'Regionalism Code'!H:I,2,FALSE))</f>
        <v>省直辖县市</v>
      </c>
      <c r="H16333" s="7">
        <v>116.1960793883</v>
      </c>
      <c r="I16333" s="7">
        <v>97.8828839785246</v>
      </c>
      <c r="J16333" s="7">
        <v>153.192971377793</v>
      </c>
      <c r="K16333" s="7">
        <v>88.8326161049514</v>
      </c>
      <c r="L16333" s="7">
        <v>96.0945157116675</v>
      </c>
      <c r="M16333" s="7"/>
      <c r="N16333" s="7">
        <v>161.871348591051</v>
      </c>
      <c r="O16333" s="7">
        <v>207.191515647924</v>
      </c>
      <c r="P16333" s="7"/>
      <c r="Q16333" s="7">
        <v>109.443835419773</v>
      </c>
    </row>
    <row r="16334" spans="1:17">
      <c r="A16334" s="6">
        <v>2020</v>
      </c>
      <c r="B16334" t="s">
        <v>1965</v>
      </c>
      <c r="C16334">
        <v>430102</v>
      </c>
      <c r="D16334">
        <f t="shared" si="510"/>
        <v>43</v>
      </c>
      <c r="E16334" t="str">
        <f>VLOOKUP(D16334,'Regionalism Code'!B:C,2,FALSE)</f>
        <v>湖南省</v>
      </c>
      <c r="F16334">
        <f t="shared" si="511"/>
        <v>4301</v>
      </c>
      <c r="G16334" t="str">
        <f>IF(F16334&gt;10000,"省直辖县市",VLOOKUP(F16334,'Regionalism Code'!H:I,2,FALSE))</f>
        <v>长沙市</v>
      </c>
      <c r="H16334" s="7">
        <v>131.845169951508</v>
      </c>
      <c r="I16334" s="7">
        <v>110.149576823238</v>
      </c>
      <c r="J16334" s="7">
        <v>175.158289716356</v>
      </c>
      <c r="K16334" s="7">
        <v>115.061013746217</v>
      </c>
      <c r="L16334" s="7">
        <v>122.620498283599</v>
      </c>
      <c r="M16334" s="7"/>
      <c r="N16334" s="7">
        <v>179.964905768936</v>
      </c>
      <c r="O16334" s="7">
        <v>231.439338765165</v>
      </c>
      <c r="P16334" s="7"/>
      <c r="Q16334" s="7">
        <v>124.784916703905</v>
      </c>
    </row>
    <row r="16335" spans="1:17">
      <c r="A16335" s="6">
        <v>2020</v>
      </c>
      <c r="B16335" t="s">
        <v>1966</v>
      </c>
      <c r="C16335">
        <v>430103</v>
      </c>
      <c r="D16335">
        <f t="shared" si="510"/>
        <v>43</v>
      </c>
      <c r="E16335" t="str">
        <f>VLOOKUP(D16335,'Regionalism Code'!B:C,2,FALSE)</f>
        <v>湖南省</v>
      </c>
      <c r="F16335">
        <f t="shared" si="511"/>
        <v>4301</v>
      </c>
      <c r="G16335" t="str">
        <f>IF(F16335&gt;10000,"省直辖县市",VLOOKUP(F16335,'Regionalism Code'!H:I,2,FALSE))</f>
        <v>长沙市</v>
      </c>
      <c r="H16335" s="7">
        <v>131.365525465985</v>
      </c>
      <c r="I16335" s="7">
        <v>110.524836330036</v>
      </c>
      <c r="J16335" s="7">
        <v>175.117560699709</v>
      </c>
      <c r="K16335" s="7">
        <v>110.737644277623</v>
      </c>
      <c r="L16335" s="7">
        <v>124.264468769802</v>
      </c>
      <c r="M16335" s="7"/>
      <c r="N16335" s="7">
        <v>186.72055877894</v>
      </c>
      <c r="O16335" s="7">
        <v>227.210107064049</v>
      </c>
      <c r="P16335" s="7"/>
      <c r="Q16335" s="7">
        <v>120.684785880241</v>
      </c>
    </row>
    <row r="16336" spans="1:17">
      <c r="A16336" s="6">
        <v>2020</v>
      </c>
      <c r="B16336" t="s">
        <v>1967</v>
      </c>
      <c r="C16336">
        <v>430104</v>
      </c>
      <c r="D16336">
        <f t="shared" si="510"/>
        <v>43</v>
      </c>
      <c r="E16336" t="str">
        <f>VLOOKUP(D16336,'Regionalism Code'!B:C,2,FALSE)</f>
        <v>湖南省</v>
      </c>
      <c r="F16336">
        <f t="shared" si="511"/>
        <v>4301</v>
      </c>
      <c r="G16336" t="str">
        <f>IF(F16336&gt;10000,"省直辖县市",VLOOKUP(F16336,'Regionalism Code'!H:I,2,FALSE))</f>
        <v>长沙市</v>
      </c>
      <c r="H16336" s="7">
        <v>133.975049480792</v>
      </c>
      <c r="I16336" s="7">
        <v>113.759192397361</v>
      </c>
      <c r="J16336" s="7">
        <v>178.543871750014</v>
      </c>
      <c r="K16336" s="7">
        <v>114.964729152778</v>
      </c>
      <c r="L16336" s="7">
        <v>134.992822865009</v>
      </c>
      <c r="M16336" s="7"/>
      <c r="N16336" s="7">
        <v>188.43969247202</v>
      </c>
      <c r="O16336" s="7">
        <v>229.758412262756</v>
      </c>
      <c r="P16336" s="7"/>
      <c r="Q16336" s="7">
        <v>119.747053704368</v>
      </c>
    </row>
    <row r="16337" spans="1:17">
      <c r="A16337" s="6">
        <v>2020</v>
      </c>
      <c r="B16337" t="s">
        <v>1968</v>
      </c>
      <c r="C16337">
        <v>430105</v>
      </c>
      <c r="D16337">
        <f t="shared" si="510"/>
        <v>43</v>
      </c>
      <c r="E16337" t="str">
        <f>VLOOKUP(D16337,'Regionalism Code'!B:C,2,FALSE)</f>
        <v>湖南省</v>
      </c>
      <c r="F16337">
        <f t="shared" si="511"/>
        <v>4301</v>
      </c>
      <c r="G16337" t="str">
        <f>IF(F16337&gt;10000,"省直辖县市",VLOOKUP(F16337,'Regionalism Code'!H:I,2,FALSE))</f>
        <v>长沙市</v>
      </c>
      <c r="H16337" s="7">
        <v>132.867807546222</v>
      </c>
      <c r="I16337" s="7">
        <v>110.388770067077</v>
      </c>
      <c r="J16337" s="7">
        <v>180.085125213028</v>
      </c>
      <c r="K16337" s="7">
        <v>114.037142950209</v>
      </c>
      <c r="L16337" s="7">
        <v>130.381196484996</v>
      </c>
      <c r="M16337" s="7"/>
      <c r="N16337" s="7">
        <v>193.118730944777</v>
      </c>
      <c r="O16337" s="7">
        <v>232.393463043671</v>
      </c>
      <c r="P16337" s="7"/>
      <c r="Q16337" s="7">
        <v>121.2999911092</v>
      </c>
    </row>
    <row r="16338" spans="1:17">
      <c r="A16338" s="6">
        <v>2020</v>
      </c>
      <c r="B16338" t="s">
        <v>1969</v>
      </c>
      <c r="C16338">
        <v>430111</v>
      </c>
      <c r="D16338">
        <f t="shared" si="510"/>
        <v>43</v>
      </c>
      <c r="E16338" t="str">
        <f>VLOOKUP(D16338,'Regionalism Code'!B:C,2,FALSE)</f>
        <v>湖南省</v>
      </c>
      <c r="F16338">
        <f t="shared" si="511"/>
        <v>4301</v>
      </c>
      <c r="G16338" t="str">
        <f>IF(F16338&gt;10000,"省直辖县市",VLOOKUP(F16338,'Regionalism Code'!H:I,2,FALSE))</f>
        <v>长沙市</v>
      </c>
      <c r="H16338" s="7">
        <v>132.30268281623</v>
      </c>
      <c r="I16338" s="7">
        <v>111.916386791715</v>
      </c>
      <c r="J16338" s="7">
        <v>175.794818693491</v>
      </c>
      <c r="K16338" s="7">
        <v>114.883651668743</v>
      </c>
      <c r="L16338" s="7">
        <v>125.117698400301</v>
      </c>
      <c r="M16338" s="7"/>
      <c r="N16338" s="7">
        <v>183.305908723276</v>
      </c>
      <c r="O16338" s="7">
        <v>230.112480399211</v>
      </c>
      <c r="P16338" s="7"/>
      <c r="Q16338" s="7">
        <v>120.593880677602</v>
      </c>
    </row>
    <row r="16339" spans="1:17">
      <c r="A16339" s="6">
        <v>2020</v>
      </c>
      <c r="B16339" t="s">
        <v>1970</v>
      </c>
      <c r="C16339">
        <v>430112</v>
      </c>
      <c r="D16339">
        <f t="shared" si="510"/>
        <v>43</v>
      </c>
      <c r="E16339" t="str">
        <f>VLOOKUP(D16339,'Regionalism Code'!B:C,2,FALSE)</f>
        <v>湖南省</v>
      </c>
      <c r="F16339">
        <f t="shared" si="511"/>
        <v>4301</v>
      </c>
      <c r="G16339" t="str">
        <f>IF(F16339&gt;10000,"省直辖县市",VLOOKUP(F16339,'Regionalism Code'!H:I,2,FALSE))</f>
        <v>长沙市</v>
      </c>
      <c r="H16339" s="7">
        <v>125.894282753753</v>
      </c>
      <c r="I16339" s="7">
        <v>107.21463611263</v>
      </c>
      <c r="J16339" s="7">
        <v>164.449859287484</v>
      </c>
      <c r="K16339" s="7">
        <v>104.509285058231</v>
      </c>
      <c r="L16339" s="7">
        <v>118.048147752042</v>
      </c>
      <c r="M16339" s="7"/>
      <c r="N16339" s="7">
        <v>168.133784006723</v>
      </c>
      <c r="O16339" s="7">
        <v>217.372582178624</v>
      </c>
      <c r="P16339" s="7"/>
      <c r="Q16339" s="7">
        <v>117.520271368284</v>
      </c>
    </row>
    <row r="16340" spans="1:17">
      <c r="A16340" s="6">
        <v>2020</v>
      </c>
      <c r="B16340" t="s">
        <v>1971</v>
      </c>
      <c r="C16340">
        <v>430121</v>
      </c>
      <c r="D16340">
        <f t="shared" si="510"/>
        <v>43</v>
      </c>
      <c r="E16340" t="str">
        <f>VLOOKUP(D16340,'Regionalism Code'!B:C,2,FALSE)</f>
        <v>湖南省</v>
      </c>
      <c r="F16340">
        <f t="shared" si="511"/>
        <v>4301</v>
      </c>
      <c r="G16340" t="str">
        <f>IF(F16340&gt;10000,"省直辖县市",VLOOKUP(F16340,'Regionalism Code'!H:I,2,FALSE))</f>
        <v>长沙市</v>
      </c>
      <c r="H16340" s="7">
        <v>127.581178720496</v>
      </c>
      <c r="I16340" s="7">
        <v>108.191262995065</v>
      </c>
      <c r="J16340" s="7">
        <v>164.844991766022</v>
      </c>
      <c r="K16340" s="7">
        <v>106.237385552515</v>
      </c>
      <c r="L16340" s="7">
        <v>119.150432997779</v>
      </c>
      <c r="M16340" s="7"/>
      <c r="N16340" s="7">
        <v>166.725969911528</v>
      </c>
      <c r="O16340" s="7">
        <v>218.844989362015</v>
      </c>
      <c r="P16340" s="7"/>
      <c r="Q16340" s="7">
        <v>123.899905402588</v>
      </c>
    </row>
    <row r="16341" spans="1:17">
      <c r="A16341" s="6">
        <v>2020</v>
      </c>
      <c r="B16341" t="s">
        <v>1972</v>
      </c>
      <c r="C16341">
        <v>430124</v>
      </c>
      <c r="D16341">
        <f t="shared" si="510"/>
        <v>43</v>
      </c>
      <c r="E16341" t="str">
        <f>VLOOKUP(D16341,'Regionalism Code'!B:C,2,FALSE)</f>
        <v>湖南省</v>
      </c>
      <c r="F16341">
        <f t="shared" si="511"/>
        <v>4301</v>
      </c>
      <c r="G16341" t="str">
        <f>IF(F16341&gt;10000,"省直辖县市",VLOOKUP(F16341,'Regionalism Code'!H:I,2,FALSE))</f>
        <v>长沙市</v>
      </c>
      <c r="H16341" s="7">
        <v>117.194844633624</v>
      </c>
      <c r="I16341" s="7">
        <v>96.851504309172</v>
      </c>
      <c r="J16341" s="7">
        <v>152.869564329683</v>
      </c>
      <c r="K16341" s="7">
        <v>92.6573578792122</v>
      </c>
      <c r="L16341" s="7">
        <v>106.710923801008</v>
      </c>
      <c r="M16341" s="7"/>
      <c r="N16341" s="7">
        <v>161.856164941239</v>
      </c>
      <c r="O16341" s="7">
        <v>200.965769991518</v>
      </c>
      <c r="P16341" s="7"/>
      <c r="Q16341" s="7">
        <v>119.548761289982</v>
      </c>
    </row>
    <row r="16342" spans="1:17">
      <c r="A16342" s="6">
        <v>2020</v>
      </c>
      <c r="B16342" t="s">
        <v>1973</v>
      </c>
      <c r="C16342">
        <v>430181</v>
      </c>
      <c r="D16342">
        <f t="shared" si="510"/>
        <v>43</v>
      </c>
      <c r="E16342" t="str">
        <f>VLOOKUP(D16342,'Regionalism Code'!B:C,2,FALSE)</f>
        <v>湖南省</v>
      </c>
      <c r="F16342">
        <f t="shared" si="511"/>
        <v>4301</v>
      </c>
      <c r="G16342" t="str">
        <f>IF(F16342&gt;10000,"省直辖县市",VLOOKUP(F16342,'Regionalism Code'!H:I,2,FALSE))</f>
        <v>长沙市</v>
      </c>
      <c r="H16342" s="7">
        <v>115.408296494571</v>
      </c>
      <c r="I16342" s="7">
        <v>98.2213589634422</v>
      </c>
      <c r="J16342" s="7">
        <v>145.143159687935</v>
      </c>
      <c r="K16342" s="7">
        <v>84.4579492120212</v>
      </c>
      <c r="L16342" s="7">
        <v>92.6712997022329</v>
      </c>
      <c r="M16342" s="7"/>
      <c r="N16342" s="7">
        <v>152.438950774766</v>
      </c>
      <c r="O16342" s="7">
        <v>195.700867787384</v>
      </c>
      <c r="P16342" s="7"/>
      <c r="Q16342" s="7">
        <v>118.133375862068</v>
      </c>
    </row>
    <row r="16343" spans="1:17">
      <c r="A16343" s="6">
        <v>2020</v>
      </c>
      <c r="B16343" t="s">
        <v>1974</v>
      </c>
      <c r="C16343">
        <v>430202</v>
      </c>
      <c r="D16343">
        <f t="shared" si="510"/>
        <v>43</v>
      </c>
      <c r="E16343" t="str">
        <f>VLOOKUP(D16343,'Regionalism Code'!B:C,2,FALSE)</f>
        <v>湖南省</v>
      </c>
      <c r="F16343">
        <f t="shared" si="511"/>
        <v>4302</v>
      </c>
      <c r="G16343" t="str">
        <f>IF(F16343&gt;10000,"省直辖县市",VLOOKUP(F16343,'Regionalism Code'!H:I,2,FALSE))</f>
        <v>株洲市</v>
      </c>
      <c r="H16343" s="7">
        <v>121.461951525488</v>
      </c>
      <c r="I16343" s="7">
        <v>103.092027141846</v>
      </c>
      <c r="J16343" s="7">
        <v>156.093137674802</v>
      </c>
      <c r="K16343" s="7">
        <v>100.299558854339</v>
      </c>
      <c r="L16343" s="7">
        <v>102.543522107868</v>
      </c>
      <c r="M16343" s="7"/>
      <c r="N16343" s="7">
        <v>164.445698838288</v>
      </c>
      <c r="O16343" s="7">
        <v>206.952282957655</v>
      </c>
      <c r="P16343" s="7"/>
      <c r="Q16343" s="7">
        <v>119.196209739121</v>
      </c>
    </row>
    <row r="16344" spans="1:17">
      <c r="A16344" s="6">
        <v>2020</v>
      </c>
      <c r="B16344" t="s">
        <v>1975</v>
      </c>
      <c r="C16344">
        <v>430203</v>
      </c>
      <c r="D16344">
        <f t="shared" si="510"/>
        <v>43</v>
      </c>
      <c r="E16344" t="str">
        <f>VLOOKUP(D16344,'Regionalism Code'!B:C,2,FALSE)</f>
        <v>湖南省</v>
      </c>
      <c r="F16344">
        <f t="shared" si="511"/>
        <v>4302</v>
      </c>
      <c r="G16344" t="str">
        <f>IF(F16344&gt;10000,"省直辖县市",VLOOKUP(F16344,'Regionalism Code'!H:I,2,FALSE))</f>
        <v>株洲市</v>
      </c>
      <c r="H16344" s="7">
        <v>124.059067887239</v>
      </c>
      <c r="I16344" s="7">
        <v>103.626270424339</v>
      </c>
      <c r="J16344" s="7">
        <v>162.456699777422</v>
      </c>
      <c r="K16344" s="7">
        <v>105.602066778977</v>
      </c>
      <c r="L16344" s="7">
        <v>106.293883743475</v>
      </c>
      <c r="M16344" s="7"/>
      <c r="N16344" s="7">
        <v>172.476900002683</v>
      </c>
      <c r="O16344" s="7">
        <v>214.876946962873</v>
      </c>
      <c r="P16344" s="7"/>
      <c r="Q16344" s="7">
        <v>121.760828158479</v>
      </c>
    </row>
    <row r="16345" spans="1:17">
      <c r="A16345" s="6">
        <v>2020</v>
      </c>
      <c r="B16345" t="s">
        <v>1976</v>
      </c>
      <c r="C16345">
        <v>430204</v>
      </c>
      <c r="D16345">
        <f t="shared" si="510"/>
        <v>43</v>
      </c>
      <c r="E16345" t="str">
        <f>VLOOKUP(D16345,'Regionalism Code'!B:C,2,FALSE)</f>
        <v>湖南省</v>
      </c>
      <c r="F16345">
        <f t="shared" si="511"/>
        <v>4302</v>
      </c>
      <c r="G16345" t="str">
        <f>IF(F16345&gt;10000,"省直辖县市",VLOOKUP(F16345,'Regionalism Code'!H:I,2,FALSE))</f>
        <v>株洲市</v>
      </c>
      <c r="H16345" s="7">
        <v>119.592614143726</v>
      </c>
      <c r="I16345" s="7">
        <v>100.918973640377</v>
      </c>
      <c r="J16345" s="7">
        <v>154.662565226335</v>
      </c>
      <c r="K16345" s="7">
        <v>92.8219289086569</v>
      </c>
      <c r="L16345" s="7">
        <v>99.1415967579588</v>
      </c>
      <c r="M16345" s="7"/>
      <c r="N16345" s="7">
        <v>173.458367453212</v>
      </c>
      <c r="O16345" s="7">
        <v>200.199408846336</v>
      </c>
      <c r="P16345" s="7"/>
      <c r="Q16345" s="7">
        <v>117.532318002875</v>
      </c>
    </row>
    <row r="16346" spans="1:17">
      <c r="A16346" s="6">
        <v>2020</v>
      </c>
      <c r="B16346" t="s">
        <v>1977</v>
      </c>
      <c r="C16346">
        <v>430211</v>
      </c>
      <c r="D16346">
        <f t="shared" si="510"/>
        <v>43</v>
      </c>
      <c r="E16346" t="str">
        <f>VLOOKUP(D16346,'Regionalism Code'!B:C,2,FALSE)</f>
        <v>湖南省</v>
      </c>
      <c r="F16346">
        <f t="shared" si="511"/>
        <v>4302</v>
      </c>
      <c r="G16346" t="str">
        <f>IF(F16346&gt;10000,"省直辖县市",VLOOKUP(F16346,'Regionalism Code'!H:I,2,FALSE))</f>
        <v>株洲市</v>
      </c>
      <c r="H16346" s="7">
        <v>128.817045560434</v>
      </c>
      <c r="I16346" s="7">
        <v>108.568278119199</v>
      </c>
      <c r="J16346" s="7">
        <v>169.641777811351</v>
      </c>
      <c r="K16346" s="7">
        <v>105.096799602657</v>
      </c>
      <c r="L16346" s="7">
        <v>126.059721086007</v>
      </c>
      <c r="M16346" s="7"/>
      <c r="N16346" s="7">
        <v>183.715849035333</v>
      </c>
      <c r="O16346" s="7">
        <v>217.422181701519</v>
      </c>
      <c r="P16346" s="7"/>
      <c r="Q16346" s="7">
        <v>121.50100762253</v>
      </c>
    </row>
    <row r="16347" spans="1:17">
      <c r="A16347" s="6">
        <v>2020</v>
      </c>
      <c r="B16347" t="s">
        <v>1978</v>
      </c>
      <c r="C16347">
        <v>430221</v>
      </c>
      <c r="D16347">
        <f t="shared" si="510"/>
        <v>43</v>
      </c>
      <c r="E16347" t="str">
        <f>VLOOKUP(D16347,'Regionalism Code'!B:C,2,FALSE)</f>
        <v>湖南省</v>
      </c>
      <c r="F16347">
        <f t="shared" si="511"/>
        <v>4302</v>
      </c>
      <c r="G16347" t="str">
        <f>IF(F16347&gt;10000,"省直辖县市",VLOOKUP(F16347,'Regionalism Code'!H:I,2,FALSE))</f>
        <v>株洲市</v>
      </c>
      <c r="H16347" s="7">
        <v>109.159692717307</v>
      </c>
      <c r="I16347" s="7">
        <v>89.9868523475061</v>
      </c>
      <c r="J16347" s="7">
        <v>140.378867793602</v>
      </c>
      <c r="K16347" s="7">
        <v>77.1298473172076</v>
      </c>
      <c r="L16347" s="7">
        <v>80.565679203959</v>
      </c>
      <c r="M16347" s="7"/>
      <c r="N16347" s="7">
        <v>163.460912771977</v>
      </c>
      <c r="O16347" s="7">
        <v>182.815248743296</v>
      </c>
      <c r="P16347" s="7"/>
      <c r="Q16347" s="7">
        <v>115.74457680872</v>
      </c>
    </row>
    <row r="16348" spans="1:17">
      <c r="A16348" s="6">
        <v>2020</v>
      </c>
      <c r="B16348" t="s">
        <v>1979</v>
      </c>
      <c r="C16348">
        <v>430223</v>
      </c>
      <c r="D16348">
        <f t="shared" si="510"/>
        <v>43</v>
      </c>
      <c r="E16348" t="str">
        <f>VLOOKUP(D16348,'Regionalism Code'!B:C,2,FALSE)</f>
        <v>湖南省</v>
      </c>
      <c r="F16348">
        <f t="shared" si="511"/>
        <v>4302</v>
      </c>
      <c r="G16348" t="str">
        <f>IF(F16348&gt;10000,"省直辖县市",VLOOKUP(F16348,'Regionalism Code'!H:I,2,FALSE))</f>
        <v>株洲市</v>
      </c>
      <c r="H16348" s="7">
        <v>109.055371184863</v>
      </c>
      <c r="I16348" s="7">
        <v>90.8679056096897</v>
      </c>
      <c r="J16348" s="7">
        <v>138.118425284592</v>
      </c>
      <c r="K16348" s="7">
        <v>77.3031682372129</v>
      </c>
      <c r="L16348" s="7">
        <v>83.3064928529037</v>
      </c>
      <c r="M16348" s="7"/>
      <c r="N16348" s="7">
        <v>153.268378332166</v>
      </c>
      <c r="O16348" s="7">
        <v>181.864553569827</v>
      </c>
      <c r="P16348" s="7"/>
      <c r="Q16348" s="7">
        <v>116.304571449673</v>
      </c>
    </row>
    <row r="16349" spans="1:17">
      <c r="A16349" s="6">
        <v>2020</v>
      </c>
      <c r="B16349" t="s">
        <v>1980</v>
      </c>
      <c r="C16349">
        <v>430224</v>
      </c>
      <c r="D16349">
        <f t="shared" si="510"/>
        <v>43</v>
      </c>
      <c r="E16349" t="str">
        <f>VLOOKUP(D16349,'Regionalism Code'!B:C,2,FALSE)</f>
        <v>湖南省</v>
      </c>
      <c r="F16349">
        <f t="shared" si="511"/>
        <v>4302</v>
      </c>
      <c r="G16349" t="str">
        <f>IF(F16349&gt;10000,"省直辖县市",VLOOKUP(F16349,'Regionalism Code'!H:I,2,FALSE))</f>
        <v>株洲市</v>
      </c>
      <c r="H16349" s="7">
        <v>107.025264303002</v>
      </c>
      <c r="I16349" s="7">
        <v>89.4185346262961</v>
      </c>
      <c r="J16349" s="7">
        <v>137.071468850129</v>
      </c>
      <c r="K16349" s="7">
        <v>80.436334785925</v>
      </c>
      <c r="L16349" s="7">
        <v>80.3880805296161</v>
      </c>
      <c r="M16349" s="7"/>
      <c r="N16349" s="7">
        <v>149.779540635443</v>
      </c>
      <c r="O16349" s="7">
        <v>180.235950072551</v>
      </c>
      <c r="P16349" s="7"/>
      <c r="Q16349" s="7">
        <v>110.570220557902</v>
      </c>
    </row>
    <row r="16350" spans="1:17">
      <c r="A16350" s="6">
        <v>2020</v>
      </c>
      <c r="B16350" t="s">
        <v>1981</v>
      </c>
      <c r="C16350">
        <v>430225</v>
      </c>
      <c r="D16350">
        <f t="shared" si="510"/>
        <v>43</v>
      </c>
      <c r="E16350" t="str">
        <f>VLOOKUP(D16350,'Regionalism Code'!B:C,2,FALSE)</f>
        <v>湖南省</v>
      </c>
      <c r="F16350">
        <f t="shared" si="511"/>
        <v>4302</v>
      </c>
      <c r="G16350" t="str">
        <f>IF(F16350&gt;10000,"省直辖县市",VLOOKUP(F16350,'Regionalism Code'!H:I,2,FALSE))</f>
        <v>株洲市</v>
      </c>
      <c r="H16350" s="7">
        <v>108.012107281659</v>
      </c>
      <c r="I16350" s="7">
        <v>90.8261962481328</v>
      </c>
      <c r="J16350" s="7">
        <v>138.177386415171</v>
      </c>
      <c r="K16350" s="7">
        <v>70.8190216024671</v>
      </c>
      <c r="L16350" s="7">
        <v>84.7857605669678</v>
      </c>
      <c r="M16350" s="7"/>
      <c r="N16350" s="7">
        <v>161.737998972288</v>
      </c>
      <c r="O16350" s="7">
        <v>177.976109387585</v>
      </c>
      <c r="P16350" s="7"/>
      <c r="Q16350" s="7">
        <v>109.951210710777</v>
      </c>
    </row>
    <row r="16351" spans="1:17">
      <c r="A16351" s="6">
        <v>2020</v>
      </c>
      <c r="B16351" t="s">
        <v>1982</v>
      </c>
      <c r="C16351">
        <v>430281</v>
      </c>
      <c r="D16351">
        <f t="shared" si="510"/>
        <v>43</v>
      </c>
      <c r="E16351" t="str">
        <f>VLOOKUP(D16351,'Regionalism Code'!B:C,2,FALSE)</f>
        <v>湖南省</v>
      </c>
      <c r="F16351">
        <f t="shared" si="511"/>
        <v>4302</v>
      </c>
      <c r="G16351" t="str">
        <f>IF(F16351&gt;10000,"省直辖县市",VLOOKUP(F16351,'Regionalism Code'!H:I,2,FALSE))</f>
        <v>株洲市</v>
      </c>
      <c r="H16351" s="7">
        <v>111.900152852536</v>
      </c>
      <c r="I16351" s="7">
        <v>92.8748699607341</v>
      </c>
      <c r="J16351" s="7">
        <v>144.598004855443</v>
      </c>
      <c r="K16351" s="7">
        <v>86.9188619545779</v>
      </c>
      <c r="L16351" s="7">
        <v>92.378092660287</v>
      </c>
      <c r="M16351" s="7"/>
      <c r="N16351" s="7">
        <v>152.543835853579</v>
      </c>
      <c r="O16351" s="7">
        <v>193.764648164675</v>
      </c>
      <c r="P16351" s="7"/>
      <c r="Q16351" s="7">
        <v>115.31098244494</v>
      </c>
    </row>
    <row r="16352" spans="1:17">
      <c r="A16352" s="6">
        <v>2020</v>
      </c>
      <c r="B16352" t="s">
        <v>1983</v>
      </c>
      <c r="C16352">
        <v>430302</v>
      </c>
      <c r="D16352">
        <f t="shared" si="510"/>
        <v>43</v>
      </c>
      <c r="E16352" t="str">
        <f>VLOOKUP(D16352,'Regionalism Code'!B:C,2,FALSE)</f>
        <v>湖南省</v>
      </c>
      <c r="F16352">
        <f t="shared" si="511"/>
        <v>4303</v>
      </c>
      <c r="G16352" t="str">
        <f>IF(F16352&gt;10000,"省直辖县市",VLOOKUP(F16352,'Regionalism Code'!H:I,2,FALSE))</f>
        <v>湘潭市</v>
      </c>
      <c r="H16352" s="7">
        <v>120.598057021396</v>
      </c>
      <c r="I16352" s="7">
        <v>101.996872999802</v>
      </c>
      <c r="J16352" s="7">
        <v>156.547230734406</v>
      </c>
      <c r="K16352" s="7">
        <v>97.3520887795524</v>
      </c>
      <c r="L16352" s="7">
        <v>103.46890992821</v>
      </c>
      <c r="M16352" s="7"/>
      <c r="N16352" s="7">
        <v>171.486774370313</v>
      </c>
      <c r="O16352" s="7">
        <v>203.09583866378</v>
      </c>
      <c r="P16352" s="7"/>
      <c r="Q16352" s="7">
        <v>116.700885712172</v>
      </c>
    </row>
    <row r="16353" spans="1:17">
      <c r="A16353" s="6">
        <v>2020</v>
      </c>
      <c r="B16353" t="s">
        <v>1984</v>
      </c>
      <c r="C16353">
        <v>430304</v>
      </c>
      <c r="D16353">
        <f t="shared" si="510"/>
        <v>43</v>
      </c>
      <c r="E16353" t="str">
        <f>VLOOKUP(D16353,'Regionalism Code'!B:C,2,FALSE)</f>
        <v>湖南省</v>
      </c>
      <c r="F16353">
        <f t="shared" si="511"/>
        <v>4303</v>
      </c>
      <c r="G16353" t="str">
        <f>IF(F16353&gt;10000,"省直辖县市",VLOOKUP(F16353,'Regionalism Code'!H:I,2,FALSE))</f>
        <v>湘潭市</v>
      </c>
      <c r="H16353" s="7">
        <v>123.077337501023</v>
      </c>
      <c r="I16353" s="7">
        <v>103.666306962284</v>
      </c>
      <c r="J16353" s="7">
        <v>161.9235209307</v>
      </c>
      <c r="K16353" s="7">
        <v>100.841703001892</v>
      </c>
      <c r="L16353" s="7">
        <v>115.971170118196</v>
      </c>
      <c r="M16353" s="7"/>
      <c r="N16353" s="7">
        <v>175.195300343451</v>
      </c>
      <c r="O16353" s="7">
        <v>208.653747506558</v>
      </c>
      <c r="P16353" s="7"/>
      <c r="Q16353" s="7">
        <v>116.590091944222</v>
      </c>
    </row>
    <row r="16354" spans="1:17">
      <c r="A16354" s="6">
        <v>2020</v>
      </c>
      <c r="B16354" t="s">
        <v>1985</v>
      </c>
      <c r="C16354">
        <v>430321</v>
      </c>
      <c r="D16354">
        <f t="shared" si="510"/>
        <v>43</v>
      </c>
      <c r="E16354" t="str">
        <f>VLOOKUP(D16354,'Regionalism Code'!B:C,2,FALSE)</f>
        <v>湖南省</v>
      </c>
      <c r="F16354">
        <f t="shared" si="511"/>
        <v>4303</v>
      </c>
      <c r="G16354" t="str">
        <f>IF(F16354&gt;10000,"省直辖县市",VLOOKUP(F16354,'Regionalism Code'!H:I,2,FALSE))</f>
        <v>湘潭市</v>
      </c>
      <c r="H16354" s="7">
        <v>112.735809456002</v>
      </c>
      <c r="I16354" s="7">
        <v>94.4025009561979</v>
      </c>
      <c r="J16354" s="7">
        <v>142.225060435341</v>
      </c>
      <c r="K16354" s="7">
        <v>84.0748945007139</v>
      </c>
      <c r="L16354" s="7">
        <v>86.9703074825451</v>
      </c>
      <c r="M16354" s="7"/>
      <c r="N16354" s="7">
        <v>153.471200401248</v>
      </c>
      <c r="O16354" s="7">
        <v>189.280401759831</v>
      </c>
      <c r="P16354" s="7"/>
      <c r="Q16354" s="7">
        <v>119.692338564127</v>
      </c>
    </row>
    <row r="16355" spans="1:17">
      <c r="A16355" s="6">
        <v>2020</v>
      </c>
      <c r="B16355" t="s">
        <v>1986</v>
      </c>
      <c r="C16355">
        <v>430381</v>
      </c>
      <c r="D16355">
        <f t="shared" si="510"/>
        <v>43</v>
      </c>
      <c r="E16355" t="str">
        <f>VLOOKUP(D16355,'Regionalism Code'!B:C,2,FALSE)</f>
        <v>湖南省</v>
      </c>
      <c r="F16355">
        <f t="shared" si="511"/>
        <v>4303</v>
      </c>
      <c r="G16355" t="str">
        <f>IF(F16355&gt;10000,"省直辖县市",VLOOKUP(F16355,'Regionalism Code'!H:I,2,FALSE))</f>
        <v>湘潭市</v>
      </c>
      <c r="H16355" s="7">
        <v>110.815669748156</v>
      </c>
      <c r="I16355" s="7">
        <v>91.8673249023395</v>
      </c>
      <c r="J16355" s="7">
        <v>143.305790603175</v>
      </c>
      <c r="K16355" s="7">
        <v>83.3455267329321</v>
      </c>
      <c r="L16355" s="7">
        <v>87.2220276891518</v>
      </c>
      <c r="M16355" s="7"/>
      <c r="N16355" s="7">
        <v>163.255607087595</v>
      </c>
      <c r="O16355" s="7">
        <v>185.367257175631</v>
      </c>
      <c r="P16355" s="7"/>
      <c r="Q16355" s="7">
        <v>114.349865255698</v>
      </c>
    </row>
    <row r="16356" spans="1:17">
      <c r="A16356" s="6">
        <v>2020</v>
      </c>
      <c r="B16356" t="s">
        <v>1987</v>
      </c>
      <c r="C16356">
        <v>430382</v>
      </c>
      <c r="D16356">
        <f t="shared" si="510"/>
        <v>43</v>
      </c>
      <c r="E16356" t="str">
        <f>VLOOKUP(D16356,'Regionalism Code'!B:C,2,FALSE)</f>
        <v>湖南省</v>
      </c>
      <c r="F16356">
        <f t="shared" si="511"/>
        <v>4303</v>
      </c>
      <c r="G16356" t="str">
        <f>IF(F16356&gt;10000,"省直辖县市",VLOOKUP(F16356,'Regionalism Code'!H:I,2,FALSE))</f>
        <v>湘潭市</v>
      </c>
      <c r="H16356" s="7">
        <v>116.085555963086</v>
      </c>
      <c r="I16356" s="7">
        <v>97.4990044061687</v>
      </c>
      <c r="J16356" s="7">
        <v>150.787000162641</v>
      </c>
      <c r="K16356" s="7">
        <v>83.385752282238</v>
      </c>
      <c r="L16356" s="7">
        <v>95.6154418721165</v>
      </c>
      <c r="M16356" s="7"/>
      <c r="N16356" s="7">
        <v>172.474307188351</v>
      </c>
      <c r="O16356" s="7">
        <v>195.357913412114</v>
      </c>
      <c r="P16356" s="7"/>
      <c r="Q16356" s="7">
        <v>114.407114350601</v>
      </c>
    </row>
    <row r="16357" spans="1:17">
      <c r="A16357" s="6">
        <v>2020</v>
      </c>
      <c r="B16357" t="s">
        <v>1988</v>
      </c>
      <c r="C16357">
        <v>430405</v>
      </c>
      <c r="D16357">
        <f t="shared" si="510"/>
        <v>43</v>
      </c>
      <c r="E16357" t="str">
        <f>VLOOKUP(D16357,'Regionalism Code'!B:C,2,FALSE)</f>
        <v>湖南省</v>
      </c>
      <c r="F16357">
        <f t="shared" si="511"/>
        <v>4304</v>
      </c>
      <c r="G16357" t="str">
        <f>IF(F16357&gt;10000,"省直辖县市",VLOOKUP(F16357,'Regionalism Code'!H:I,2,FALSE))</f>
        <v>衡阳市</v>
      </c>
      <c r="H16357" s="7">
        <v>118.132277741365</v>
      </c>
      <c r="I16357" s="7">
        <v>100.419558544457</v>
      </c>
      <c r="J16357" s="7">
        <v>152.02513790885</v>
      </c>
      <c r="K16357" s="7">
        <v>92.15644610611</v>
      </c>
      <c r="L16357" s="7">
        <v>93.9113809069653</v>
      </c>
      <c r="M16357" s="7"/>
      <c r="N16357" s="7">
        <v>168.449792837368</v>
      </c>
      <c r="O16357" s="7">
        <v>198.707140438347</v>
      </c>
      <c r="P16357" s="7"/>
      <c r="Q16357" s="7">
        <v>115.037907243777</v>
      </c>
    </row>
    <row r="16358" spans="1:17">
      <c r="A16358" s="6">
        <v>2020</v>
      </c>
      <c r="B16358" t="s">
        <v>1989</v>
      </c>
      <c r="C16358">
        <v>430406</v>
      </c>
      <c r="D16358">
        <f t="shared" si="510"/>
        <v>43</v>
      </c>
      <c r="E16358" t="str">
        <f>VLOOKUP(D16358,'Regionalism Code'!B:C,2,FALSE)</f>
        <v>湖南省</v>
      </c>
      <c r="F16358">
        <f t="shared" si="511"/>
        <v>4304</v>
      </c>
      <c r="G16358" t="str">
        <f>IF(F16358&gt;10000,"省直辖县市",VLOOKUP(F16358,'Regionalism Code'!H:I,2,FALSE))</f>
        <v>衡阳市</v>
      </c>
      <c r="H16358" s="7">
        <v>122.373527689153</v>
      </c>
      <c r="I16358" s="7">
        <v>102.501891099184</v>
      </c>
      <c r="J16358" s="7">
        <v>160.679250691616</v>
      </c>
      <c r="K16358" s="7">
        <v>96.3632738769504</v>
      </c>
      <c r="L16358" s="7">
        <v>101.293075093235</v>
      </c>
      <c r="M16358" s="7"/>
      <c r="N16358" s="7">
        <v>174.940567566899</v>
      </c>
      <c r="O16358" s="7">
        <v>212.95663374018</v>
      </c>
      <c r="P16358" s="7"/>
      <c r="Q16358" s="7">
        <v>118.389254361401</v>
      </c>
    </row>
    <row r="16359" spans="1:17">
      <c r="A16359" s="6">
        <v>2020</v>
      </c>
      <c r="B16359" t="s">
        <v>1990</v>
      </c>
      <c r="C16359">
        <v>430407</v>
      </c>
      <c r="D16359">
        <f t="shared" si="510"/>
        <v>43</v>
      </c>
      <c r="E16359" t="str">
        <f>VLOOKUP(D16359,'Regionalism Code'!B:C,2,FALSE)</f>
        <v>湖南省</v>
      </c>
      <c r="F16359">
        <f t="shared" si="511"/>
        <v>4304</v>
      </c>
      <c r="G16359" t="str">
        <f>IF(F16359&gt;10000,"省直辖县市",VLOOKUP(F16359,'Regionalism Code'!H:I,2,FALSE))</f>
        <v>衡阳市</v>
      </c>
      <c r="H16359" s="7">
        <v>120.977557849827</v>
      </c>
      <c r="I16359" s="7">
        <v>101.819756778745</v>
      </c>
      <c r="J16359" s="7">
        <v>157.957771470638</v>
      </c>
      <c r="K16359" s="7">
        <v>98.3359945495076</v>
      </c>
      <c r="L16359" s="7">
        <v>102.212697722925</v>
      </c>
      <c r="M16359" s="7"/>
      <c r="N16359" s="7">
        <v>165.52013253577</v>
      </c>
      <c r="O16359" s="7">
        <v>211.273513018704</v>
      </c>
      <c r="P16359" s="7"/>
      <c r="Q16359" s="7">
        <v>117.044786920378</v>
      </c>
    </row>
    <row r="16360" spans="1:17">
      <c r="A16360" s="6">
        <v>2020</v>
      </c>
      <c r="B16360" t="s">
        <v>1991</v>
      </c>
      <c r="C16360">
        <v>430408</v>
      </c>
      <c r="D16360">
        <f t="shared" si="510"/>
        <v>43</v>
      </c>
      <c r="E16360" t="str">
        <f>VLOOKUP(D16360,'Regionalism Code'!B:C,2,FALSE)</f>
        <v>湖南省</v>
      </c>
      <c r="F16360">
        <f t="shared" si="511"/>
        <v>4304</v>
      </c>
      <c r="G16360" t="str">
        <f>IF(F16360&gt;10000,"省直辖县市",VLOOKUP(F16360,'Regionalism Code'!H:I,2,FALSE))</f>
        <v>衡阳市</v>
      </c>
      <c r="H16360" s="7">
        <v>125.611917079111</v>
      </c>
      <c r="I16360" s="7">
        <v>107.128102871889</v>
      </c>
      <c r="J16360" s="7">
        <v>164.045484500855</v>
      </c>
      <c r="K16360" s="7">
        <v>101.496216131154</v>
      </c>
      <c r="L16360" s="7">
        <v>105.798727443853</v>
      </c>
      <c r="M16360" s="7"/>
      <c r="N16360" s="7">
        <v>179.197772849845</v>
      </c>
      <c r="O16360" s="7">
        <v>215.345932469188</v>
      </c>
      <c r="P16360" s="7"/>
      <c r="Q16360" s="7">
        <v>116.812962985174</v>
      </c>
    </row>
    <row r="16361" spans="1:17">
      <c r="A16361" s="6">
        <v>2020</v>
      </c>
      <c r="B16361" t="s">
        <v>1992</v>
      </c>
      <c r="C16361">
        <v>430412</v>
      </c>
      <c r="D16361">
        <f t="shared" si="510"/>
        <v>43</v>
      </c>
      <c r="E16361" t="str">
        <f>VLOOKUP(D16361,'Regionalism Code'!B:C,2,FALSE)</f>
        <v>湖南省</v>
      </c>
      <c r="F16361">
        <f t="shared" si="511"/>
        <v>4304</v>
      </c>
      <c r="G16361" t="str">
        <f>IF(F16361&gt;10000,"省直辖县市",VLOOKUP(F16361,'Regionalism Code'!H:I,2,FALSE))</f>
        <v>衡阳市</v>
      </c>
      <c r="H16361" s="7">
        <v>115.797079789091</v>
      </c>
      <c r="I16361" s="7">
        <v>98.2218029087907</v>
      </c>
      <c r="J16361" s="7">
        <v>153.570389049143</v>
      </c>
      <c r="K16361" s="7">
        <v>85.3403602879413</v>
      </c>
      <c r="L16361" s="7">
        <v>96.9370579071897</v>
      </c>
      <c r="M16361" s="7"/>
      <c r="N16361" s="7">
        <v>182.691691036348</v>
      </c>
      <c r="O16361" s="7">
        <v>192.859675341915</v>
      </c>
      <c r="P16361" s="7"/>
      <c r="Q16361" s="7">
        <v>105.197344201721</v>
      </c>
    </row>
    <row r="16362" spans="1:17">
      <c r="A16362" s="6">
        <v>2020</v>
      </c>
      <c r="B16362" t="s">
        <v>1993</v>
      </c>
      <c r="C16362">
        <v>430421</v>
      </c>
      <c r="D16362">
        <f t="shared" si="510"/>
        <v>43</v>
      </c>
      <c r="E16362" t="str">
        <f>VLOOKUP(D16362,'Regionalism Code'!B:C,2,FALSE)</f>
        <v>湖南省</v>
      </c>
      <c r="F16362">
        <f t="shared" si="511"/>
        <v>4304</v>
      </c>
      <c r="G16362" t="str">
        <f>IF(F16362&gt;10000,"省直辖县市",VLOOKUP(F16362,'Regionalism Code'!H:I,2,FALSE))</f>
        <v>衡阳市</v>
      </c>
      <c r="H16362" s="7">
        <v>107.046660202191</v>
      </c>
      <c r="I16362" s="7">
        <v>86.8653267762886</v>
      </c>
      <c r="J16362" s="7">
        <v>138.446528009774</v>
      </c>
      <c r="K16362" s="7">
        <v>76.0444737015562</v>
      </c>
      <c r="L16362" s="7">
        <v>76.5567547671244</v>
      </c>
      <c r="M16362" s="7"/>
      <c r="N16362" s="7">
        <v>161.750813553238</v>
      </c>
      <c r="O16362" s="7">
        <v>180.352586484175</v>
      </c>
      <c r="P16362" s="7"/>
      <c r="Q16362" s="7">
        <v>116.633094251962</v>
      </c>
    </row>
    <row r="16363" spans="1:17">
      <c r="A16363" s="6">
        <v>2020</v>
      </c>
      <c r="B16363" t="s">
        <v>1994</v>
      </c>
      <c r="C16363">
        <v>430422</v>
      </c>
      <c r="D16363">
        <f t="shared" si="510"/>
        <v>43</v>
      </c>
      <c r="E16363" t="str">
        <f>VLOOKUP(D16363,'Regionalism Code'!B:C,2,FALSE)</f>
        <v>湖南省</v>
      </c>
      <c r="F16363">
        <f t="shared" si="511"/>
        <v>4304</v>
      </c>
      <c r="G16363" t="str">
        <f>IF(F16363&gt;10000,"省直辖县市",VLOOKUP(F16363,'Regionalism Code'!H:I,2,FALSE))</f>
        <v>衡阳市</v>
      </c>
      <c r="H16363" s="7">
        <v>108.350597806505</v>
      </c>
      <c r="I16363" s="7">
        <v>87.3652577836045</v>
      </c>
      <c r="J16363" s="7">
        <v>140.456377581879</v>
      </c>
      <c r="K16363" s="7">
        <v>76.8905561933034</v>
      </c>
      <c r="L16363" s="7">
        <v>79.1275265118801</v>
      </c>
      <c r="M16363" s="7"/>
      <c r="N16363" s="7">
        <v>159.896735570997</v>
      </c>
      <c r="O16363" s="7">
        <v>186.013223314415</v>
      </c>
      <c r="P16363" s="7"/>
      <c r="Q16363" s="7">
        <v>119.309173706888</v>
      </c>
    </row>
    <row r="16364" spans="1:17">
      <c r="A16364" s="6">
        <v>2020</v>
      </c>
      <c r="B16364" t="s">
        <v>1995</v>
      </c>
      <c r="C16364">
        <v>430423</v>
      </c>
      <c r="D16364">
        <f t="shared" si="510"/>
        <v>43</v>
      </c>
      <c r="E16364" t="str">
        <f>VLOOKUP(D16364,'Regionalism Code'!B:C,2,FALSE)</f>
        <v>湖南省</v>
      </c>
      <c r="F16364">
        <f t="shared" si="511"/>
        <v>4304</v>
      </c>
      <c r="G16364" t="str">
        <f>IF(F16364&gt;10000,"省直辖县市",VLOOKUP(F16364,'Regionalism Code'!H:I,2,FALSE))</f>
        <v>衡阳市</v>
      </c>
      <c r="H16364" s="7">
        <v>109.831983901597</v>
      </c>
      <c r="I16364" s="7">
        <v>90.1260442900043</v>
      </c>
      <c r="J16364" s="7">
        <v>141.137074274469</v>
      </c>
      <c r="K16364" s="7">
        <v>77.1767813100414</v>
      </c>
      <c r="L16364" s="7">
        <v>85.3880178499254</v>
      </c>
      <c r="M16364" s="7"/>
      <c r="N16364" s="7">
        <v>161.740234468021</v>
      </c>
      <c r="O16364" s="7">
        <v>182.953130031132</v>
      </c>
      <c r="P16364" s="7"/>
      <c r="Q16364" s="7">
        <v>118.021071874445</v>
      </c>
    </row>
    <row r="16365" spans="1:17">
      <c r="A16365" s="6">
        <v>2020</v>
      </c>
      <c r="B16365" t="s">
        <v>1996</v>
      </c>
      <c r="C16365">
        <v>430424</v>
      </c>
      <c r="D16365">
        <f t="shared" si="510"/>
        <v>43</v>
      </c>
      <c r="E16365" t="str">
        <f>VLOOKUP(D16365,'Regionalism Code'!B:C,2,FALSE)</f>
        <v>湖南省</v>
      </c>
      <c r="F16365">
        <f t="shared" si="511"/>
        <v>4304</v>
      </c>
      <c r="G16365" t="str">
        <f>IF(F16365&gt;10000,"省直辖县市",VLOOKUP(F16365,'Regionalism Code'!H:I,2,FALSE))</f>
        <v>衡阳市</v>
      </c>
      <c r="H16365" s="7">
        <v>110.152684167074</v>
      </c>
      <c r="I16365" s="7">
        <v>89.1214647238864</v>
      </c>
      <c r="J16365" s="7">
        <v>145.108017712065</v>
      </c>
      <c r="K16365" s="7">
        <v>78.6228829118582</v>
      </c>
      <c r="L16365" s="7">
        <v>102.964010477083</v>
      </c>
      <c r="M16365" s="7"/>
      <c r="N16365" s="7">
        <v>161.162667518875</v>
      </c>
      <c r="O16365" s="7">
        <v>185.941932850169</v>
      </c>
      <c r="P16365" s="7"/>
      <c r="Q16365" s="7">
        <v>116.084773269141</v>
      </c>
    </row>
    <row r="16366" spans="1:17">
      <c r="A16366" s="6">
        <v>2020</v>
      </c>
      <c r="B16366" t="s">
        <v>1997</v>
      </c>
      <c r="C16366">
        <v>430426</v>
      </c>
      <c r="D16366">
        <f t="shared" si="510"/>
        <v>43</v>
      </c>
      <c r="E16366" t="str">
        <f>VLOOKUP(D16366,'Regionalism Code'!B:C,2,FALSE)</f>
        <v>湖南省</v>
      </c>
      <c r="F16366">
        <f t="shared" si="511"/>
        <v>4304</v>
      </c>
      <c r="G16366" t="str">
        <f>IF(F16366&gt;10000,"省直辖县市",VLOOKUP(F16366,'Regionalism Code'!H:I,2,FALSE))</f>
        <v>衡阳市</v>
      </c>
      <c r="H16366" s="7">
        <v>110.927877082384</v>
      </c>
      <c r="I16366" s="7">
        <v>89.2539173802707</v>
      </c>
      <c r="J16366" s="7">
        <v>148.311881628878</v>
      </c>
      <c r="K16366" s="7">
        <v>90.6603069982328</v>
      </c>
      <c r="L16366" s="7">
        <v>89.859673947192</v>
      </c>
      <c r="M16366" s="7"/>
      <c r="N16366" s="7">
        <v>166.524277829755</v>
      </c>
      <c r="O16366" s="7">
        <v>192.048458723985</v>
      </c>
      <c r="P16366" s="7"/>
      <c r="Q16366" s="7">
        <v>114.569051256297</v>
      </c>
    </row>
    <row r="16367" spans="1:17">
      <c r="A16367" s="6">
        <v>2020</v>
      </c>
      <c r="B16367" t="s">
        <v>1998</v>
      </c>
      <c r="C16367">
        <v>430481</v>
      </c>
      <c r="D16367">
        <f t="shared" si="510"/>
        <v>43</v>
      </c>
      <c r="E16367" t="str">
        <f>VLOOKUP(D16367,'Regionalism Code'!B:C,2,FALSE)</f>
        <v>湖南省</v>
      </c>
      <c r="F16367">
        <f t="shared" si="511"/>
        <v>4304</v>
      </c>
      <c r="G16367" t="str">
        <f>IF(F16367&gt;10000,"省直辖县市",VLOOKUP(F16367,'Regionalism Code'!H:I,2,FALSE))</f>
        <v>衡阳市</v>
      </c>
      <c r="H16367" s="7">
        <v>110.795161809009</v>
      </c>
      <c r="I16367" s="7">
        <v>91.5151691512528</v>
      </c>
      <c r="J16367" s="7">
        <v>148.182759291301</v>
      </c>
      <c r="K16367" s="7">
        <v>98.3657778066187</v>
      </c>
      <c r="L16367" s="7">
        <v>82.1944615083981</v>
      </c>
      <c r="M16367" s="7"/>
      <c r="N16367" s="7">
        <v>158.479285715921</v>
      </c>
      <c r="O16367" s="7">
        <v>197.971552297739</v>
      </c>
      <c r="P16367" s="7"/>
      <c r="Q16367" s="7">
        <v>106.524961352078</v>
      </c>
    </row>
    <row r="16368" spans="1:17">
      <c r="A16368" s="6">
        <v>2020</v>
      </c>
      <c r="B16368" t="s">
        <v>1999</v>
      </c>
      <c r="C16368">
        <v>430482</v>
      </c>
      <c r="D16368">
        <f t="shared" si="510"/>
        <v>43</v>
      </c>
      <c r="E16368" t="str">
        <f>VLOOKUP(D16368,'Regionalism Code'!B:C,2,FALSE)</f>
        <v>湖南省</v>
      </c>
      <c r="F16368">
        <f t="shared" si="511"/>
        <v>4304</v>
      </c>
      <c r="G16368" t="str">
        <f>IF(F16368&gt;10000,"省直辖县市",VLOOKUP(F16368,'Regionalism Code'!H:I,2,FALSE))</f>
        <v>衡阳市</v>
      </c>
      <c r="H16368" s="7">
        <v>110.377440481048</v>
      </c>
      <c r="I16368" s="7">
        <v>91.0560907294476</v>
      </c>
      <c r="J16368" s="7">
        <v>143.391026910493</v>
      </c>
      <c r="K16368" s="7">
        <v>85.1537420910374</v>
      </c>
      <c r="L16368" s="7">
        <v>80.5602221009072</v>
      </c>
      <c r="M16368" s="7"/>
      <c r="N16368" s="7">
        <v>156.518695716553</v>
      </c>
      <c r="O16368" s="7">
        <v>192.829759855738</v>
      </c>
      <c r="P16368" s="7"/>
      <c r="Q16368" s="7">
        <v>114.192045105804</v>
      </c>
    </row>
    <row r="16369" spans="1:17">
      <c r="A16369" s="6">
        <v>2020</v>
      </c>
      <c r="B16369" t="s">
        <v>2000</v>
      </c>
      <c r="C16369">
        <v>430502</v>
      </c>
      <c r="D16369">
        <f t="shared" si="510"/>
        <v>43</v>
      </c>
      <c r="E16369" t="str">
        <f>VLOOKUP(D16369,'Regionalism Code'!B:C,2,FALSE)</f>
        <v>湖南省</v>
      </c>
      <c r="F16369">
        <f t="shared" si="511"/>
        <v>4305</v>
      </c>
      <c r="G16369" t="str">
        <f>IF(F16369&gt;10000,"省直辖县市",VLOOKUP(F16369,'Regionalism Code'!H:I,2,FALSE))</f>
        <v>邵阳市</v>
      </c>
      <c r="H16369" s="7">
        <v>116.27643195154</v>
      </c>
      <c r="I16369" s="7">
        <v>98.7412983624361</v>
      </c>
      <c r="J16369" s="7">
        <v>151.021455294343</v>
      </c>
      <c r="K16369" s="7">
        <v>92.9314102881282</v>
      </c>
      <c r="L16369" s="7">
        <v>95.309184251104</v>
      </c>
      <c r="M16369" s="7"/>
      <c r="N16369" s="7">
        <v>164.628499006792</v>
      </c>
      <c r="O16369" s="7">
        <v>197.195398496106</v>
      </c>
      <c r="P16369" s="7"/>
      <c r="Q16369" s="7">
        <v>111.047047962172</v>
      </c>
    </row>
    <row r="16370" spans="1:17">
      <c r="A16370" s="6">
        <v>2020</v>
      </c>
      <c r="B16370" t="s">
        <v>2001</v>
      </c>
      <c r="C16370">
        <v>430503</v>
      </c>
      <c r="D16370">
        <f t="shared" si="510"/>
        <v>43</v>
      </c>
      <c r="E16370" t="str">
        <f>VLOOKUP(D16370,'Regionalism Code'!B:C,2,FALSE)</f>
        <v>湖南省</v>
      </c>
      <c r="F16370">
        <f t="shared" si="511"/>
        <v>4305</v>
      </c>
      <c r="G16370" t="str">
        <f>IF(F16370&gt;10000,"省直辖县市",VLOOKUP(F16370,'Regionalism Code'!H:I,2,FALSE))</f>
        <v>邵阳市</v>
      </c>
      <c r="H16370" s="7">
        <v>116.848877938758</v>
      </c>
      <c r="I16370" s="7">
        <v>100.314326544116</v>
      </c>
      <c r="J16370" s="7">
        <v>150.035666851291</v>
      </c>
      <c r="K16370" s="7">
        <v>90.2349575530588</v>
      </c>
      <c r="L16370" s="7">
        <v>95.3534659875922</v>
      </c>
      <c r="M16370" s="7"/>
      <c r="N16370" s="7">
        <v>165.097618365092</v>
      </c>
      <c r="O16370" s="7">
        <v>195.358173297605</v>
      </c>
      <c r="P16370" s="7"/>
      <c r="Q16370" s="7">
        <v>111.147182499869</v>
      </c>
    </row>
    <row r="16371" spans="1:17">
      <c r="A16371" s="6">
        <v>2020</v>
      </c>
      <c r="B16371" t="s">
        <v>2002</v>
      </c>
      <c r="C16371">
        <v>430511</v>
      </c>
      <c r="D16371">
        <f t="shared" si="510"/>
        <v>43</v>
      </c>
      <c r="E16371" t="str">
        <f>VLOOKUP(D16371,'Regionalism Code'!B:C,2,FALSE)</f>
        <v>湖南省</v>
      </c>
      <c r="F16371">
        <f t="shared" si="511"/>
        <v>4305</v>
      </c>
      <c r="G16371" t="str">
        <f>IF(F16371&gt;10000,"省直辖县市",VLOOKUP(F16371,'Regionalism Code'!H:I,2,FALSE))</f>
        <v>邵阳市</v>
      </c>
      <c r="H16371" s="7">
        <v>117.061261557211</v>
      </c>
      <c r="I16371" s="7">
        <v>99.5770119000863</v>
      </c>
      <c r="J16371" s="7">
        <v>153.48581743428</v>
      </c>
      <c r="K16371" s="7">
        <v>94.7849602697663</v>
      </c>
      <c r="L16371" s="7">
        <v>96.5957142263346</v>
      </c>
      <c r="M16371" s="7"/>
      <c r="N16371" s="7">
        <v>168.847103657492</v>
      </c>
      <c r="O16371" s="7">
        <v>200.315926812456</v>
      </c>
      <c r="P16371" s="7"/>
      <c r="Q16371" s="7">
        <v>108.611931345746</v>
      </c>
    </row>
    <row r="16372" spans="1:17">
      <c r="A16372" s="6">
        <v>2020</v>
      </c>
      <c r="B16372" t="s">
        <v>2003</v>
      </c>
      <c r="C16372">
        <v>430521</v>
      </c>
      <c r="D16372">
        <f t="shared" si="510"/>
        <v>43</v>
      </c>
      <c r="E16372" t="str">
        <f>VLOOKUP(D16372,'Regionalism Code'!B:C,2,FALSE)</f>
        <v>湖南省</v>
      </c>
      <c r="F16372">
        <f t="shared" si="511"/>
        <v>4305</v>
      </c>
      <c r="G16372" t="str">
        <f>IF(F16372&gt;10000,"省直辖县市",VLOOKUP(F16372,'Regionalism Code'!H:I,2,FALSE))</f>
        <v>邵阳市</v>
      </c>
      <c r="H16372" s="7">
        <v>112.315230426083</v>
      </c>
      <c r="I16372" s="7">
        <v>94.1462658916248</v>
      </c>
      <c r="J16372" s="7">
        <v>150.119329648622</v>
      </c>
      <c r="K16372" s="7">
        <v>100.27998748868</v>
      </c>
      <c r="L16372" s="7">
        <v>91.4772303795606</v>
      </c>
      <c r="M16372" s="7"/>
      <c r="N16372" s="7">
        <v>164.865824059893</v>
      </c>
      <c r="O16372" s="7">
        <v>193.514323383146</v>
      </c>
      <c r="P16372" s="7"/>
      <c r="Q16372" s="7">
        <v>103.619677859798</v>
      </c>
    </row>
    <row r="16373" spans="1:17">
      <c r="A16373" s="6">
        <v>2020</v>
      </c>
      <c r="B16373" t="s">
        <v>2004</v>
      </c>
      <c r="C16373">
        <v>430522</v>
      </c>
      <c r="D16373">
        <f t="shared" si="510"/>
        <v>43</v>
      </c>
      <c r="E16373" t="str">
        <f>VLOOKUP(D16373,'Regionalism Code'!B:C,2,FALSE)</f>
        <v>湖南省</v>
      </c>
      <c r="F16373">
        <f t="shared" si="511"/>
        <v>4305</v>
      </c>
      <c r="G16373" t="str">
        <f>IF(F16373&gt;10000,"省直辖县市",VLOOKUP(F16373,'Regionalism Code'!H:I,2,FALSE))</f>
        <v>邵阳市</v>
      </c>
      <c r="H16373" s="7">
        <v>106.039891318482</v>
      </c>
      <c r="I16373" s="7">
        <v>88.5237607487224</v>
      </c>
      <c r="J16373" s="7">
        <v>136.608118522718</v>
      </c>
      <c r="K16373" s="7">
        <v>79.1022358380036</v>
      </c>
      <c r="L16373" s="7">
        <v>76.2642740523904</v>
      </c>
      <c r="M16373" s="7"/>
      <c r="N16373" s="7">
        <v>154.858694584458</v>
      </c>
      <c r="O16373" s="7">
        <v>179.910392519692</v>
      </c>
      <c r="P16373" s="7"/>
      <c r="Q16373" s="7">
        <v>108.337032825589</v>
      </c>
    </row>
    <row r="16374" spans="1:17">
      <c r="A16374" s="6">
        <v>2020</v>
      </c>
      <c r="B16374" t="s">
        <v>2005</v>
      </c>
      <c r="C16374">
        <v>430523</v>
      </c>
      <c r="D16374">
        <f t="shared" si="510"/>
        <v>43</v>
      </c>
      <c r="E16374" t="str">
        <f>VLOOKUP(D16374,'Regionalism Code'!B:C,2,FALSE)</f>
        <v>湖南省</v>
      </c>
      <c r="F16374">
        <f t="shared" si="511"/>
        <v>4305</v>
      </c>
      <c r="G16374" t="str">
        <f>IF(F16374&gt;10000,"省直辖县市",VLOOKUP(F16374,'Regionalism Code'!H:I,2,FALSE))</f>
        <v>邵阳市</v>
      </c>
      <c r="H16374" s="7">
        <v>104.302783287511</v>
      </c>
      <c r="I16374" s="7">
        <v>86.7963545448189</v>
      </c>
      <c r="J16374" s="7">
        <v>134.819720239738</v>
      </c>
      <c r="K16374" s="7">
        <v>80.5704831519976</v>
      </c>
      <c r="L16374" s="7">
        <v>75.444891799891</v>
      </c>
      <c r="M16374" s="7"/>
      <c r="N16374" s="7">
        <v>146.599194665354</v>
      </c>
      <c r="O16374" s="7">
        <v>179.84669287493</v>
      </c>
      <c r="P16374" s="7"/>
      <c r="Q16374" s="7">
        <v>106.660985737296</v>
      </c>
    </row>
    <row r="16375" spans="1:17">
      <c r="A16375" s="6">
        <v>2020</v>
      </c>
      <c r="B16375" t="s">
        <v>2006</v>
      </c>
      <c r="C16375">
        <v>430524</v>
      </c>
      <c r="D16375">
        <f t="shared" si="510"/>
        <v>43</v>
      </c>
      <c r="E16375" t="str">
        <f>VLOOKUP(D16375,'Regionalism Code'!B:C,2,FALSE)</f>
        <v>湖南省</v>
      </c>
      <c r="F16375">
        <f t="shared" si="511"/>
        <v>4305</v>
      </c>
      <c r="G16375" t="str">
        <f>IF(F16375&gt;10000,"省直辖县市",VLOOKUP(F16375,'Regionalism Code'!H:I,2,FALSE))</f>
        <v>邵阳市</v>
      </c>
      <c r="H16375" s="7">
        <v>107.575304408071</v>
      </c>
      <c r="I16375" s="7">
        <v>89.2129803630744</v>
      </c>
      <c r="J16375" s="7">
        <v>138.869212733283</v>
      </c>
      <c r="K16375" s="7">
        <v>79.9363190832112</v>
      </c>
      <c r="L16375" s="7">
        <v>79.8216711149408</v>
      </c>
      <c r="M16375" s="7"/>
      <c r="N16375" s="7">
        <v>154.018698780119</v>
      </c>
      <c r="O16375" s="7">
        <v>184.361931856263</v>
      </c>
      <c r="P16375" s="7"/>
      <c r="Q16375" s="7">
        <v>111.347978589383</v>
      </c>
    </row>
    <row r="16376" spans="1:17">
      <c r="A16376" s="6">
        <v>2020</v>
      </c>
      <c r="B16376" t="s">
        <v>2007</v>
      </c>
      <c r="C16376">
        <v>430525</v>
      </c>
      <c r="D16376">
        <f t="shared" si="510"/>
        <v>43</v>
      </c>
      <c r="E16376" t="str">
        <f>VLOOKUP(D16376,'Regionalism Code'!B:C,2,FALSE)</f>
        <v>湖南省</v>
      </c>
      <c r="F16376">
        <f t="shared" si="511"/>
        <v>4305</v>
      </c>
      <c r="G16376" t="str">
        <f>IF(F16376&gt;10000,"省直辖县市",VLOOKUP(F16376,'Regionalism Code'!H:I,2,FALSE))</f>
        <v>邵阳市</v>
      </c>
      <c r="H16376" s="7">
        <v>109.419001104078</v>
      </c>
      <c r="I16376" s="7">
        <v>90.2291803459091</v>
      </c>
      <c r="J16376" s="7">
        <v>141.206671271564</v>
      </c>
      <c r="K16376" s="7">
        <v>78.1218210641466</v>
      </c>
      <c r="L16376" s="7">
        <v>80.1610043664161</v>
      </c>
      <c r="M16376" s="7"/>
      <c r="N16376" s="7">
        <v>157.450711067239</v>
      </c>
      <c r="O16376" s="7">
        <v>188.163461407257</v>
      </c>
      <c r="P16376" s="7"/>
      <c r="Q16376" s="7">
        <v>115.026924469577</v>
      </c>
    </row>
    <row r="16377" spans="1:17">
      <c r="A16377" s="6">
        <v>2020</v>
      </c>
      <c r="B16377" t="s">
        <v>2008</v>
      </c>
      <c r="C16377">
        <v>430527</v>
      </c>
      <c r="D16377">
        <f t="shared" si="510"/>
        <v>43</v>
      </c>
      <c r="E16377" t="str">
        <f>VLOOKUP(D16377,'Regionalism Code'!B:C,2,FALSE)</f>
        <v>湖南省</v>
      </c>
      <c r="F16377">
        <f t="shared" si="511"/>
        <v>4305</v>
      </c>
      <c r="G16377" t="str">
        <f>IF(F16377&gt;10000,"省直辖县市",VLOOKUP(F16377,'Regionalism Code'!H:I,2,FALSE))</f>
        <v>邵阳市</v>
      </c>
      <c r="H16377" s="7">
        <v>105.132041021666</v>
      </c>
      <c r="I16377" s="7">
        <v>88.5252450779177</v>
      </c>
      <c r="J16377" s="7">
        <v>134.052552254738</v>
      </c>
      <c r="K16377" s="7">
        <v>73.2737224080801</v>
      </c>
      <c r="L16377" s="7">
        <v>79.0302588523617</v>
      </c>
      <c r="M16377" s="7"/>
      <c r="N16377" s="7">
        <v>154.887734862791</v>
      </c>
      <c r="O16377" s="7">
        <v>173.858050828586</v>
      </c>
      <c r="P16377" s="7"/>
      <c r="Q16377" s="7">
        <v>107.4206805018</v>
      </c>
    </row>
    <row r="16378" spans="1:17">
      <c r="A16378" s="6">
        <v>2020</v>
      </c>
      <c r="B16378" t="s">
        <v>2009</v>
      </c>
      <c r="C16378">
        <v>430528</v>
      </c>
      <c r="D16378">
        <f t="shared" si="510"/>
        <v>43</v>
      </c>
      <c r="E16378" t="str">
        <f>VLOOKUP(D16378,'Regionalism Code'!B:C,2,FALSE)</f>
        <v>湖南省</v>
      </c>
      <c r="F16378">
        <f t="shared" si="511"/>
        <v>4305</v>
      </c>
      <c r="G16378" t="str">
        <f>IF(F16378&gt;10000,"省直辖县市",VLOOKUP(F16378,'Regionalism Code'!H:I,2,FALSE))</f>
        <v>邵阳市</v>
      </c>
      <c r="H16378" s="7">
        <v>106.034651806823</v>
      </c>
      <c r="I16378" s="7">
        <v>89.7594077692938</v>
      </c>
      <c r="J16378" s="7">
        <v>135.361924438171</v>
      </c>
      <c r="K16378" s="7">
        <v>81.5813594160104</v>
      </c>
      <c r="L16378" s="7">
        <v>79.7615067182338</v>
      </c>
      <c r="M16378" s="7"/>
      <c r="N16378" s="7">
        <v>144.252297053177</v>
      </c>
      <c r="O16378" s="7">
        <v>181.752615196783</v>
      </c>
      <c r="P16378" s="7"/>
      <c r="Q16378" s="7">
        <v>106.489418059452</v>
      </c>
    </row>
    <row r="16379" spans="1:17">
      <c r="A16379" s="6">
        <v>2020</v>
      </c>
      <c r="B16379" t="s">
        <v>2010</v>
      </c>
      <c r="C16379">
        <v>430529</v>
      </c>
      <c r="D16379">
        <f t="shared" si="510"/>
        <v>43</v>
      </c>
      <c r="E16379" t="str">
        <f>VLOOKUP(D16379,'Regionalism Code'!B:C,2,FALSE)</f>
        <v>湖南省</v>
      </c>
      <c r="F16379">
        <f t="shared" si="511"/>
        <v>4305</v>
      </c>
      <c r="G16379" t="str">
        <f>IF(F16379&gt;10000,"省直辖县市",VLOOKUP(F16379,'Regionalism Code'!H:I,2,FALSE))</f>
        <v>邵阳市</v>
      </c>
      <c r="H16379" s="7">
        <v>105.020685441196</v>
      </c>
      <c r="I16379" s="7">
        <v>88.9319170572311</v>
      </c>
      <c r="J16379" s="7">
        <v>134.560086876581</v>
      </c>
      <c r="K16379" s="7">
        <v>68.8334743015332</v>
      </c>
      <c r="L16379" s="7">
        <v>80.4806586624368</v>
      </c>
      <c r="M16379" s="7"/>
      <c r="N16379" s="7">
        <v>156.944282997248</v>
      </c>
      <c r="O16379" s="7">
        <v>174.794952137228</v>
      </c>
      <c r="P16379" s="7"/>
      <c r="Q16379" s="7">
        <v>104.474178675032</v>
      </c>
    </row>
    <row r="16380" spans="1:17">
      <c r="A16380" s="6">
        <v>2020</v>
      </c>
      <c r="B16380" t="s">
        <v>2011</v>
      </c>
      <c r="C16380">
        <v>430581</v>
      </c>
      <c r="D16380">
        <f t="shared" si="510"/>
        <v>43</v>
      </c>
      <c r="E16380" t="str">
        <f>VLOOKUP(D16380,'Regionalism Code'!B:C,2,FALSE)</f>
        <v>湖南省</v>
      </c>
      <c r="F16380">
        <f t="shared" si="511"/>
        <v>4305</v>
      </c>
      <c r="G16380" t="str">
        <f>IF(F16380&gt;10000,"省直辖县市",VLOOKUP(F16380,'Regionalism Code'!H:I,2,FALSE))</f>
        <v>邵阳市</v>
      </c>
      <c r="H16380" s="7">
        <v>107.401628798614</v>
      </c>
      <c r="I16380" s="7">
        <v>89.4909750523167</v>
      </c>
      <c r="J16380" s="7">
        <v>138.156664119052</v>
      </c>
      <c r="K16380" s="7">
        <v>78.5737070590363</v>
      </c>
      <c r="L16380" s="7">
        <v>86.4505771341992</v>
      </c>
      <c r="M16380" s="7"/>
      <c r="N16380" s="7">
        <v>148.800126766795</v>
      </c>
      <c r="O16380" s="7">
        <v>183.89477300139</v>
      </c>
      <c r="P16380" s="7"/>
      <c r="Q16380" s="7">
        <v>110.662102397745</v>
      </c>
    </row>
    <row r="16381" spans="1:17">
      <c r="A16381" s="6">
        <v>2020</v>
      </c>
      <c r="B16381" t="s">
        <v>2012</v>
      </c>
      <c r="C16381">
        <v>430602</v>
      </c>
      <c r="D16381">
        <f t="shared" si="510"/>
        <v>43</v>
      </c>
      <c r="E16381" t="str">
        <f>VLOOKUP(D16381,'Regionalism Code'!B:C,2,FALSE)</f>
        <v>湖南省</v>
      </c>
      <c r="F16381">
        <f t="shared" si="511"/>
        <v>4306</v>
      </c>
      <c r="G16381" t="str">
        <f>IF(F16381&gt;10000,"省直辖县市",VLOOKUP(F16381,'Regionalism Code'!H:I,2,FALSE))</f>
        <v>岳阳市</v>
      </c>
      <c r="H16381" s="7">
        <v>122.895325584313</v>
      </c>
      <c r="I16381" s="7">
        <v>103.261827299219</v>
      </c>
      <c r="J16381" s="7">
        <v>160.818821683215</v>
      </c>
      <c r="K16381" s="7">
        <v>99.7171337942374</v>
      </c>
      <c r="L16381" s="7">
        <v>111.9175240304</v>
      </c>
      <c r="M16381" s="7"/>
      <c r="N16381" s="7">
        <v>169.636489852748</v>
      </c>
      <c r="O16381" s="7">
        <v>211.186403086518</v>
      </c>
      <c r="P16381" s="7"/>
      <c r="Q16381" s="7">
        <v>118.819322410563</v>
      </c>
    </row>
    <row r="16382" spans="1:17">
      <c r="A16382" s="6">
        <v>2020</v>
      </c>
      <c r="B16382" t="s">
        <v>2013</v>
      </c>
      <c r="C16382">
        <v>430603</v>
      </c>
      <c r="D16382">
        <f t="shared" si="510"/>
        <v>43</v>
      </c>
      <c r="E16382" t="str">
        <f>VLOOKUP(D16382,'Regionalism Code'!B:C,2,FALSE)</f>
        <v>湖南省</v>
      </c>
      <c r="F16382">
        <f t="shared" si="511"/>
        <v>4306</v>
      </c>
      <c r="G16382" t="str">
        <f>IF(F16382&gt;10000,"省直辖县市",VLOOKUP(F16382,'Regionalism Code'!H:I,2,FALSE))</f>
        <v>岳阳市</v>
      </c>
      <c r="H16382" s="7">
        <v>114.599637359386</v>
      </c>
      <c r="I16382" s="7">
        <v>97.3696623407697</v>
      </c>
      <c r="J16382" s="7">
        <v>148.105936970663</v>
      </c>
      <c r="K16382" s="7">
        <v>89.3945265010925</v>
      </c>
      <c r="L16382" s="7">
        <v>92.0423449483491</v>
      </c>
      <c r="M16382" s="7"/>
      <c r="N16382" s="7">
        <v>158.912707624954</v>
      </c>
      <c r="O16382" s="7">
        <v>197.167781576754</v>
      </c>
      <c r="P16382" s="7"/>
      <c r="Q16382" s="7">
        <v>110.613479506031</v>
      </c>
    </row>
    <row r="16383" spans="1:17">
      <c r="A16383" s="6">
        <v>2020</v>
      </c>
      <c r="B16383" t="s">
        <v>2014</v>
      </c>
      <c r="C16383">
        <v>430611</v>
      </c>
      <c r="D16383">
        <f t="shared" si="510"/>
        <v>43</v>
      </c>
      <c r="E16383" t="str">
        <f>VLOOKUP(D16383,'Regionalism Code'!B:C,2,FALSE)</f>
        <v>湖南省</v>
      </c>
      <c r="F16383">
        <f t="shared" si="511"/>
        <v>4306</v>
      </c>
      <c r="G16383" t="str">
        <f>IF(F16383&gt;10000,"省直辖县市",VLOOKUP(F16383,'Regionalism Code'!H:I,2,FALSE))</f>
        <v>岳阳市</v>
      </c>
      <c r="H16383" s="7">
        <v>107.564969450696</v>
      </c>
      <c r="I16383" s="7">
        <v>89.8643297216433</v>
      </c>
      <c r="J16383" s="7">
        <v>140.242326306979</v>
      </c>
      <c r="K16383" s="7">
        <v>79.6010827848515</v>
      </c>
      <c r="L16383" s="7">
        <v>94.523447417595</v>
      </c>
      <c r="M16383" s="7"/>
      <c r="N16383" s="7">
        <v>150.30479243953</v>
      </c>
      <c r="O16383" s="7">
        <v>184.00869415846</v>
      </c>
      <c r="P16383" s="7"/>
      <c r="Q16383" s="7">
        <v>106.638827986043</v>
      </c>
    </row>
    <row r="16384" spans="1:17">
      <c r="A16384" s="6">
        <v>2020</v>
      </c>
      <c r="B16384" t="s">
        <v>2015</v>
      </c>
      <c r="C16384">
        <v>430621</v>
      </c>
      <c r="D16384">
        <f t="shared" si="510"/>
        <v>43</v>
      </c>
      <c r="E16384" t="str">
        <f>VLOOKUP(D16384,'Regionalism Code'!B:C,2,FALSE)</f>
        <v>湖南省</v>
      </c>
      <c r="F16384">
        <f t="shared" si="511"/>
        <v>4306</v>
      </c>
      <c r="G16384" t="str">
        <f>IF(F16384&gt;10000,"省直辖县市",VLOOKUP(F16384,'Regionalism Code'!H:I,2,FALSE))</f>
        <v>岳阳市</v>
      </c>
      <c r="H16384" s="7">
        <v>109.555117679845</v>
      </c>
      <c r="I16384" s="7">
        <v>90.2164780577431</v>
      </c>
      <c r="J16384" s="7">
        <v>139.902746075366</v>
      </c>
      <c r="K16384" s="7">
        <v>84.8057733371379</v>
      </c>
      <c r="L16384" s="7">
        <v>87.7038858187437</v>
      </c>
      <c r="M16384" s="7"/>
      <c r="N16384" s="7">
        <v>146.215660715708</v>
      </c>
      <c r="O16384" s="7">
        <v>187.816497178535</v>
      </c>
      <c r="P16384" s="7"/>
      <c r="Q16384" s="7">
        <v>118.271230452612</v>
      </c>
    </row>
    <row r="16385" spans="1:17">
      <c r="A16385" s="6">
        <v>2020</v>
      </c>
      <c r="B16385" t="s">
        <v>2016</v>
      </c>
      <c r="C16385">
        <v>430623</v>
      </c>
      <c r="D16385">
        <f t="shared" si="510"/>
        <v>43</v>
      </c>
      <c r="E16385" t="str">
        <f>VLOOKUP(D16385,'Regionalism Code'!B:C,2,FALSE)</f>
        <v>湖南省</v>
      </c>
      <c r="F16385">
        <f t="shared" si="511"/>
        <v>4306</v>
      </c>
      <c r="G16385" t="str">
        <f>IF(F16385&gt;10000,"省直辖县市",VLOOKUP(F16385,'Regionalism Code'!H:I,2,FALSE))</f>
        <v>岳阳市</v>
      </c>
      <c r="H16385" s="7">
        <v>109.201938616225</v>
      </c>
      <c r="I16385" s="7">
        <v>89.1490682775539</v>
      </c>
      <c r="J16385" s="7">
        <v>143.123344962005</v>
      </c>
      <c r="K16385" s="7">
        <v>81.5720755046243</v>
      </c>
      <c r="L16385" s="7">
        <v>86.9923765629552</v>
      </c>
      <c r="M16385" s="7"/>
      <c r="N16385" s="7">
        <v>163.061370484874</v>
      </c>
      <c r="O16385" s="7">
        <v>185.342260273017</v>
      </c>
      <c r="P16385" s="7"/>
      <c r="Q16385" s="7">
        <v>113.782287131666</v>
      </c>
    </row>
    <row r="16386" spans="1:17">
      <c r="A16386" s="6">
        <v>2020</v>
      </c>
      <c r="B16386" t="s">
        <v>2017</v>
      </c>
      <c r="C16386">
        <v>430624</v>
      </c>
      <c r="D16386">
        <f t="shared" ref="D16386:D16449" si="512">INT(C16386/10000)</f>
        <v>43</v>
      </c>
      <c r="E16386" t="str">
        <f>VLOOKUP(D16386,'Regionalism Code'!B:C,2,FALSE)</f>
        <v>湖南省</v>
      </c>
      <c r="F16386">
        <f t="shared" ref="F16386:F16449" si="513">IF(OR(D16386=11,D16386=12,D16386=31,D16386=50),D16386*100,IF(MID(C16386,3,1)="9",C16386,INT(C16386/100)))</f>
        <v>4306</v>
      </c>
      <c r="G16386" t="str">
        <f>IF(F16386&gt;10000,"省直辖县市",VLOOKUP(F16386,'Regionalism Code'!H:I,2,FALSE))</f>
        <v>岳阳市</v>
      </c>
      <c r="H16386" s="7">
        <v>111.885537119944</v>
      </c>
      <c r="I16386" s="7">
        <v>92.1249016889425</v>
      </c>
      <c r="J16386" s="7">
        <v>144.132918631434</v>
      </c>
      <c r="K16386" s="7">
        <v>84.4211136167925</v>
      </c>
      <c r="L16386" s="7">
        <v>96.0009831724115</v>
      </c>
      <c r="M16386" s="7"/>
      <c r="N16386" s="7">
        <v>148.600002580404</v>
      </c>
      <c r="O16386" s="7">
        <v>193.360499219678</v>
      </c>
      <c r="P16386" s="7"/>
      <c r="Q16386" s="7">
        <v>118.543063289578</v>
      </c>
    </row>
    <row r="16387" spans="1:17">
      <c r="A16387" s="6">
        <v>2020</v>
      </c>
      <c r="B16387" t="s">
        <v>2018</v>
      </c>
      <c r="C16387">
        <v>430626</v>
      </c>
      <c r="D16387">
        <f t="shared" si="512"/>
        <v>43</v>
      </c>
      <c r="E16387" t="str">
        <f>VLOOKUP(D16387,'Regionalism Code'!B:C,2,FALSE)</f>
        <v>湖南省</v>
      </c>
      <c r="F16387">
        <f t="shared" si="513"/>
        <v>4306</v>
      </c>
      <c r="G16387" t="str">
        <f>IF(F16387&gt;10000,"省直辖县市",VLOOKUP(F16387,'Regionalism Code'!H:I,2,FALSE))</f>
        <v>岳阳市</v>
      </c>
      <c r="H16387" s="7">
        <v>110.563252209202</v>
      </c>
      <c r="I16387" s="7">
        <v>92.9346479497144</v>
      </c>
      <c r="J16387" s="7">
        <v>142.603822706947</v>
      </c>
      <c r="K16387" s="7">
        <v>86.5893114381387</v>
      </c>
      <c r="L16387" s="7">
        <v>105.603534273316</v>
      </c>
      <c r="M16387" s="7"/>
      <c r="N16387" s="7">
        <v>138.080507432188</v>
      </c>
      <c r="O16387" s="7">
        <v>192.139746229939</v>
      </c>
      <c r="P16387" s="7"/>
      <c r="Q16387" s="7">
        <v>110.556575927067</v>
      </c>
    </row>
    <row r="16388" spans="1:17">
      <c r="A16388" s="6">
        <v>2020</v>
      </c>
      <c r="B16388" t="s">
        <v>2019</v>
      </c>
      <c r="C16388">
        <v>430681</v>
      </c>
      <c r="D16388">
        <f t="shared" si="512"/>
        <v>43</v>
      </c>
      <c r="E16388" t="str">
        <f>VLOOKUP(D16388,'Regionalism Code'!B:C,2,FALSE)</f>
        <v>湖南省</v>
      </c>
      <c r="F16388">
        <f t="shared" si="513"/>
        <v>4306</v>
      </c>
      <c r="G16388" t="str">
        <f>IF(F16388&gt;10000,"省直辖县市",VLOOKUP(F16388,'Regionalism Code'!H:I,2,FALSE))</f>
        <v>岳阳市</v>
      </c>
      <c r="H16388" s="7">
        <v>111.924078080334</v>
      </c>
      <c r="I16388" s="7">
        <v>93.2028358140134</v>
      </c>
      <c r="J16388" s="7">
        <v>143.128947920367</v>
      </c>
      <c r="K16388" s="7">
        <v>82.7520757773226</v>
      </c>
      <c r="L16388" s="7">
        <v>97.4966602865648</v>
      </c>
      <c r="M16388" s="7"/>
      <c r="N16388" s="7">
        <v>146.071602989744</v>
      </c>
      <c r="O16388" s="7">
        <v>192.317193899535</v>
      </c>
      <c r="P16388" s="7"/>
      <c r="Q16388" s="7">
        <v>117.043957118478</v>
      </c>
    </row>
    <row r="16389" spans="1:17">
      <c r="A16389" s="6">
        <v>2020</v>
      </c>
      <c r="B16389" t="s">
        <v>2020</v>
      </c>
      <c r="C16389">
        <v>430682</v>
      </c>
      <c r="D16389">
        <f t="shared" si="512"/>
        <v>43</v>
      </c>
      <c r="E16389" t="str">
        <f>VLOOKUP(D16389,'Regionalism Code'!B:C,2,FALSE)</f>
        <v>湖南省</v>
      </c>
      <c r="F16389">
        <f t="shared" si="513"/>
        <v>4306</v>
      </c>
      <c r="G16389" t="str">
        <f>IF(F16389&gt;10000,"省直辖县市",VLOOKUP(F16389,'Regionalism Code'!H:I,2,FALSE))</f>
        <v>岳阳市</v>
      </c>
      <c r="H16389" s="7">
        <v>110.256914725394</v>
      </c>
      <c r="I16389" s="7">
        <v>91.6934596320866</v>
      </c>
      <c r="J16389" s="7">
        <v>143.037976607533</v>
      </c>
      <c r="K16389" s="7">
        <v>91.04007378471</v>
      </c>
      <c r="L16389" s="7">
        <v>93.9593190914739</v>
      </c>
      <c r="M16389" s="7"/>
      <c r="N16389" s="7">
        <v>144.807574778664</v>
      </c>
      <c r="O16389" s="7">
        <v>192.509038809992</v>
      </c>
      <c r="P16389" s="7"/>
      <c r="Q16389" s="7">
        <v>111.991490882088</v>
      </c>
    </row>
    <row r="16390" spans="1:17">
      <c r="A16390" s="6">
        <v>2020</v>
      </c>
      <c r="B16390" t="s">
        <v>2021</v>
      </c>
      <c r="C16390">
        <v>430702</v>
      </c>
      <c r="D16390">
        <f t="shared" si="512"/>
        <v>43</v>
      </c>
      <c r="E16390" t="str">
        <f>VLOOKUP(D16390,'Regionalism Code'!B:C,2,FALSE)</f>
        <v>湖南省</v>
      </c>
      <c r="F16390">
        <f t="shared" si="513"/>
        <v>4307</v>
      </c>
      <c r="G16390" t="str">
        <f>IF(F16390&gt;10000,"省直辖县市",VLOOKUP(F16390,'Regionalism Code'!H:I,2,FALSE))</f>
        <v>常德市</v>
      </c>
      <c r="H16390" s="7">
        <v>122.630533299849</v>
      </c>
      <c r="I16390" s="7">
        <v>102.431472711577</v>
      </c>
      <c r="J16390" s="7">
        <v>162.500396888099</v>
      </c>
      <c r="K16390" s="7">
        <v>98.8113855793187</v>
      </c>
      <c r="L16390" s="7">
        <v>110.348797315802</v>
      </c>
      <c r="M16390" s="7"/>
      <c r="N16390" s="7">
        <v>176.046273127558</v>
      </c>
      <c r="O16390" s="7">
        <v>212.00844168828</v>
      </c>
      <c r="P16390" s="7"/>
      <c r="Q16390" s="7">
        <v>116.885133093042</v>
      </c>
    </row>
    <row r="16391" spans="1:17">
      <c r="A16391" s="6">
        <v>2020</v>
      </c>
      <c r="B16391" t="s">
        <v>2022</v>
      </c>
      <c r="C16391">
        <v>430703</v>
      </c>
      <c r="D16391">
        <f t="shared" si="512"/>
        <v>43</v>
      </c>
      <c r="E16391" t="str">
        <f>VLOOKUP(D16391,'Regionalism Code'!B:C,2,FALSE)</f>
        <v>湖南省</v>
      </c>
      <c r="F16391">
        <f t="shared" si="513"/>
        <v>4307</v>
      </c>
      <c r="G16391" t="str">
        <f>IF(F16391&gt;10000,"省直辖县市",VLOOKUP(F16391,'Regionalism Code'!H:I,2,FALSE))</f>
        <v>常德市</v>
      </c>
      <c r="H16391" s="7">
        <v>112.219204917042</v>
      </c>
      <c r="I16391" s="7">
        <v>93.0172352957028</v>
      </c>
      <c r="J16391" s="7">
        <v>146.759052643341</v>
      </c>
      <c r="K16391" s="7">
        <v>86.5284876905865</v>
      </c>
      <c r="L16391" s="7">
        <v>94.0001950671402</v>
      </c>
      <c r="M16391" s="7"/>
      <c r="N16391" s="7">
        <v>157.298109159752</v>
      </c>
      <c r="O16391" s="7">
        <v>194.953174118926</v>
      </c>
      <c r="P16391" s="7"/>
      <c r="Q16391" s="7">
        <v>112.866272831731</v>
      </c>
    </row>
    <row r="16392" spans="1:17">
      <c r="A16392" s="6">
        <v>2020</v>
      </c>
      <c r="B16392" t="s">
        <v>2023</v>
      </c>
      <c r="C16392">
        <v>430721</v>
      </c>
      <c r="D16392">
        <f t="shared" si="512"/>
        <v>43</v>
      </c>
      <c r="E16392" t="str">
        <f>VLOOKUP(D16392,'Regionalism Code'!B:C,2,FALSE)</f>
        <v>湖南省</v>
      </c>
      <c r="F16392">
        <f t="shared" si="513"/>
        <v>4307</v>
      </c>
      <c r="G16392" t="str">
        <f>IF(F16392&gt;10000,"省直辖县市",VLOOKUP(F16392,'Regionalism Code'!H:I,2,FALSE))</f>
        <v>常德市</v>
      </c>
      <c r="H16392" s="7">
        <v>115.259971092893</v>
      </c>
      <c r="I16392" s="7">
        <v>88.0971406869198</v>
      </c>
      <c r="J16392" s="7">
        <v>168.041971574712</v>
      </c>
      <c r="K16392" s="7">
        <v>83.9349568289075</v>
      </c>
      <c r="L16392" s="7">
        <v>90.5067947206801</v>
      </c>
      <c r="M16392" s="7"/>
      <c r="N16392" s="7">
        <v>266.888607700766</v>
      </c>
      <c r="O16392" s="7">
        <v>180.611445475102</v>
      </c>
      <c r="P16392" s="7"/>
      <c r="Q16392" s="7">
        <v>109.044970799153</v>
      </c>
    </row>
    <row r="16393" spans="1:17">
      <c r="A16393" s="6">
        <v>2020</v>
      </c>
      <c r="B16393" t="s">
        <v>2024</v>
      </c>
      <c r="C16393">
        <v>430722</v>
      </c>
      <c r="D16393">
        <f t="shared" si="512"/>
        <v>43</v>
      </c>
      <c r="E16393" t="str">
        <f>VLOOKUP(D16393,'Regionalism Code'!B:C,2,FALSE)</f>
        <v>湖南省</v>
      </c>
      <c r="F16393">
        <f t="shared" si="513"/>
        <v>4307</v>
      </c>
      <c r="G16393" t="str">
        <f>IF(F16393&gt;10000,"省直辖县市",VLOOKUP(F16393,'Regionalism Code'!H:I,2,FALSE))</f>
        <v>常德市</v>
      </c>
      <c r="H16393" s="7">
        <v>108.616905045653</v>
      </c>
      <c r="I16393" s="7">
        <v>91.1744627316426</v>
      </c>
      <c r="J16393" s="7">
        <v>140.875588779131</v>
      </c>
      <c r="K16393" s="7">
        <v>83.6622973554901</v>
      </c>
      <c r="L16393" s="7">
        <v>88.6503271936985</v>
      </c>
      <c r="M16393" s="7"/>
      <c r="N16393" s="7">
        <v>153.609931293654</v>
      </c>
      <c r="O16393" s="7">
        <v>184.721855872018</v>
      </c>
      <c r="P16393" s="7"/>
      <c r="Q16393" s="7">
        <v>107.599059889738</v>
      </c>
    </row>
    <row r="16394" spans="1:17">
      <c r="A16394" s="6">
        <v>2020</v>
      </c>
      <c r="B16394" t="s">
        <v>2025</v>
      </c>
      <c r="C16394">
        <v>430723</v>
      </c>
      <c r="D16394">
        <f t="shared" si="512"/>
        <v>43</v>
      </c>
      <c r="E16394" t="str">
        <f>VLOOKUP(D16394,'Regionalism Code'!B:C,2,FALSE)</f>
        <v>湖南省</v>
      </c>
      <c r="F16394">
        <f t="shared" si="513"/>
        <v>4307</v>
      </c>
      <c r="G16394" t="str">
        <f>IF(F16394&gt;10000,"省直辖县市",VLOOKUP(F16394,'Regionalism Code'!H:I,2,FALSE))</f>
        <v>常德市</v>
      </c>
      <c r="H16394" s="7">
        <v>110.79157004897</v>
      </c>
      <c r="I16394" s="7">
        <v>92.0482675299498</v>
      </c>
      <c r="J16394" s="7">
        <v>144.709976464585</v>
      </c>
      <c r="K16394" s="7">
        <v>78.9025521000224</v>
      </c>
      <c r="L16394" s="7">
        <v>84.9345095806445</v>
      </c>
      <c r="M16394" s="7"/>
      <c r="N16394" s="7">
        <v>165.991576592644</v>
      </c>
      <c r="O16394" s="7">
        <v>189.74047735816</v>
      </c>
      <c r="P16394" s="7"/>
      <c r="Q16394" s="7">
        <v>111.053297002878</v>
      </c>
    </row>
    <row r="16395" spans="1:17">
      <c r="A16395" s="6">
        <v>2020</v>
      </c>
      <c r="B16395" t="s">
        <v>2026</v>
      </c>
      <c r="C16395">
        <v>430724</v>
      </c>
      <c r="D16395">
        <f t="shared" si="512"/>
        <v>43</v>
      </c>
      <c r="E16395" t="str">
        <f>VLOOKUP(D16395,'Regionalism Code'!B:C,2,FALSE)</f>
        <v>湖南省</v>
      </c>
      <c r="F16395">
        <f t="shared" si="513"/>
        <v>4307</v>
      </c>
      <c r="G16395" t="str">
        <f>IF(F16395&gt;10000,"省直辖县市",VLOOKUP(F16395,'Regionalism Code'!H:I,2,FALSE))</f>
        <v>常德市</v>
      </c>
      <c r="H16395" s="7">
        <v>109.018175366574</v>
      </c>
      <c r="I16395" s="7">
        <v>91.4581768447732</v>
      </c>
      <c r="J16395" s="7">
        <v>139.56458327587</v>
      </c>
      <c r="K16395" s="7">
        <v>75.7331443504083</v>
      </c>
      <c r="L16395" s="7">
        <v>87.1940447336579</v>
      </c>
      <c r="M16395" s="7"/>
      <c r="N16395" s="7">
        <v>153.630955938116</v>
      </c>
      <c r="O16395" s="7">
        <v>184.625598739349</v>
      </c>
      <c r="P16395" s="7"/>
      <c r="Q16395" s="7">
        <v>111.499999447822</v>
      </c>
    </row>
    <row r="16396" spans="1:17">
      <c r="A16396" s="6">
        <v>2020</v>
      </c>
      <c r="B16396" t="s">
        <v>2027</v>
      </c>
      <c r="C16396">
        <v>430725</v>
      </c>
      <c r="D16396">
        <f t="shared" si="512"/>
        <v>43</v>
      </c>
      <c r="E16396" t="str">
        <f>VLOOKUP(D16396,'Regionalism Code'!B:C,2,FALSE)</f>
        <v>湖南省</v>
      </c>
      <c r="F16396">
        <f t="shared" si="513"/>
        <v>4307</v>
      </c>
      <c r="G16396" t="str">
        <f>IF(F16396&gt;10000,"省直辖县市",VLOOKUP(F16396,'Regionalism Code'!H:I,2,FALSE))</f>
        <v>常德市</v>
      </c>
      <c r="H16396" s="7">
        <v>108.712437274689</v>
      </c>
      <c r="I16396" s="7">
        <v>91.1369197477736</v>
      </c>
      <c r="J16396" s="7">
        <v>139.506297405538</v>
      </c>
      <c r="K16396" s="7">
        <v>74.5904194614327</v>
      </c>
      <c r="L16396" s="7">
        <v>88.7486360780806</v>
      </c>
      <c r="M16396" s="7"/>
      <c r="N16396" s="7">
        <v>154.335895443539</v>
      </c>
      <c r="O16396" s="7">
        <v>183.450846632873</v>
      </c>
      <c r="P16396" s="7"/>
      <c r="Q16396" s="7">
        <v>110.795826288363</v>
      </c>
    </row>
    <row r="16397" spans="1:17">
      <c r="A16397" s="6">
        <v>2020</v>
      </c>
      <c r="B16397" t="s">
        <v>2028</v>
      </c>
      <c r="C16397">
        <v>430726</v>
      </c>
      <c r="D16397">
        <f t="shared" si="512"/>
        <v>43</v>
      </c>
      <c r="E16397" t="str">
        <f>VLOOKUP(D16397,'Regionalism Code'!B:C,2,FALSE)</f>
        <v>湖南省</v>
      </c>
      <c r="F16397">
        <f t="shared" si="513"/>
        <v>4307</v>
      </c>
      <c r="G16397" t="str">
        <f>IF(F16397&gt;10000,"省直辖县市",VLOOKUP(F16397,'Regionalism Code'!H:I,2,FALSE))</f>
        <v>常德市</v>
      </c>
      <c r="H16397" s="7">
        <v>112.427232598994</v>
      </c>
      <c r="I16397" s="7">
        <v>93.2226486746903</v>
      </c>
      <c r="J16397" s="7">
        <v>145.748273226844</v>
      </c>
      <c r="K16397" s="7">
        <v>81.7397416548732</v>
      </c>
      <c r="L16397" s="7">
        <v>86.5364030235409</v>
      </c>
      <c r="M16397" s="7"/>
      <c r="N16397" s="7">
        <v>157.872929697388</v>
      </c>
      <c r="O16397" s="7">
        <v>196.585722717267</v>
      </c>
      <c r="P16397" s="7"/>
      <c r="Q16397" s="7">
        <v>115.297710991318</v>
      </c>
    </row>
    <row r="16398" spans="1:17">
      <c r="A16398" s="6">
        <v>2020</v>
      </c>
      <c r="B16398" t="s">
        <v>2029</v>
      </c>
      <c r="C16398">
        <v>430781</v>
      </c>
      <c r="D16398">
        <f t="shared" si="512"/>
        <v>43</v>
      </c>
      <c r="E16398" t="str">
        <f>VLOOKUP(D16398,'Regionalism Code'!B:C,2,FALSE)</f>
        <v>湖南省</v>
      </c>
      <c r="F16398">
        <f t="shared" si="513"/>
        <v>4307</v>
      </c>
      <c r="G16398" t="str">
        <f>IF(F16398&gt;10000,"省直辖县市",VLOOKUP(F16398,'Regionalism Code'!H:I,2,FALSE))</f>
        <v>常德市</v>
      </c>
      <c r="H16398" s="7">
        <v>113.366136936405</v>
      </c>
      <c r="I16398" s="7">
        <v>92.9099107215609</v>
      </c>
      <c r="J16398" s="7">
        <v>150.751464743284</v>
      </c>
      <c r="K16398" s="7">
        <v>80.093938641402</v>
      </c>
      <c r="L16398" s="7">
        <v>92.8584042071856</v>
      </c>
      <c r="M16398" s="7"/>
      <c r="N16398" s="7">
        <v>181.263565499501</v>
      </c>
      <c r="O16398" s="7">
        <v>191.751938257542</v>
      </c>
      <c r="P16398" s="7"/>
      <c r="Q16398" s="7">
        <v>112.984120926312</v>
      </c>
    </row>
    <row r="16399" spans="1:17">
      <c r="A16399" s="6">
        <v>2020</v>
      </c>
      <c r="B16399" t="s">
        <v>1458</v>
      </c>
      <c r="C16399">
        <v>430802</v>
      </c>
      <c r="D16399">
        <f t="shared" si="512"/>
        <v>43</v>
      </c>
      <c r="E16399" t="str">
        <f>VLOOKUP(D16399,'Regionalism Code'!B:C,2,FALSE)</f>
        <v>湖南省</v>
      </c>
      <c r="F16399">
        <f t="shared" si="513"/>
        <v>4308</v>
      </c>
      <c r="G16399" t="str">
        <f>IF(F16399&gt;10000,"省直辖县市",VLOOKUP(F16399,'Regionalism Code'!H:I,2,FALSE))</f>
        <v>张家界市</v>
      </c>
      <c r="H16399" s="7">
        <v>117.747918576137</v>
      </c>
      <c r="I16399" s="7">
        <v>101.674744416466</v>
      </c>
      <c r="J16399" s="7">
        <v>149.78787776656</v>
      </c>
      <c r="K16399" s="7">
        <v>96.2190434126231</v>
      </c>
      <c r="L16399" s="7">
        <v>95.8781424686046</v>
      </c>
      <c r="M16399" s="7"/>
      <c r="N16399" s="7">
        <v>144.38161612829</v>
      </c>
      <c r="O16399" s="7">
        <v>207.513214419436</v>
      </c>
      <c r="P16399" s="7"/>
      <c r="Q16399" s="7">
        <v>112.606789621896</v>
      </c>
    </row>
    <row r="16400" spans="1:17">
      <c r="A16400" s="6">
        <v>2020</v>
      </c>
      <c r="B16400" t="s">
        <v>2030</v>
      </c>
      <c r="C16400">
        <v>430811</v>
      </c>
      <c r="D16400">
        <f t="shared" si="512"/>
        <v>43</v>
      </c>
      <c r="E16400" t="str">
        <f>VLOOKUP(D16400,'Regionalism Code'!B:C,2,FALSE)</f>
        <v>湖南省</v>
      </c>
      <c r="F16400">
        <f t="shared" si="513"/>
        <v>4308</v>
      </c>
      <c r="G16400" t="str">
        <f>IF(F16400&gt;10000,"省直辖县市",VLOOKUP(F16400,'Regionalism Code'!H:I,2,FALSE))</f>
        <v>张家界市</v>
      </c>
      <c r="H16400" s="7">
        <v>114.249763717633</v>
      </c>
      <c r="I16400" s="7">
        <v>97.9913841074964</v>
      </c>
      <c r="J16400" s="7">
        <v>146.445159624164</v>
      </c>
      <c r="K16400" s="7">
        <v>86.027432816589</v>
      </c>
      <c r="L16400" s="7">
        <v>92.8671132347407</v>
      </c>
      <c r="M16400" s="7"/>
      <c r="N16400" s="7">
        <v>144.647496431586</v>
      </c>
      <c r="O16400" s="7">
        <v>202.843989237854</v>
      </c>
      <c r="P16400" s="7"/>
      <c r="Q16400" s="7">
        <v>109.437512773191</v>
      </c>
    </row>
    <row r="16401" spans="1:17">
      <c r="A16401" s="6">
        <v>2020</v>
      </c>
      <c r="B16401" t="s">
        <v>2031</v>
      </c>
      <c r="C16401">
        <v>430821</v>
      </c>
      <c r="D16401">
        <f t="shared" si="512"/>
        <v>43</v>
      </c>
      <c r="E16401" t="str">
        <f>VLOOKUP(D16401,'Regionalism Code'!B:C,2,FALSE)</f>
        <v>湖南省</v>
      </c>
      <c r="F16401">
        <f t="shared" si="513"/>
        <v>4308</v>
      </c>
      <c r="G16401" t="str">
        <f>IF(F16401&gt;10000,"省直辖县市",VLOOKUP(F16401,'Regionalism Code'!H:I,2,FALSE))</f>
        <v>张家界市</v>
      </c>
      <c r="H16401" s="7">
        <v>110.089216356617</v>
      </c>
      <c r="I16401" s="7">
        <v>92.4612440406614</v>
      </c>
      <c r="J16401" s="7">
        <v>140.188519527807</v>
      </c>
      <c r="K16401" s="7">
        <v>77.4421785101664</v>
      </c>
      <c r="L16401" s="7">
        <v>82.3986512542319</v>
      </c>
      <c r="M16401" s="7"/>
      <c r="N16401" s="7">
        <v>146.046229253982</v>
      </c>
      <c r="O16401" s="7">
        <v>193.04475722777</v>
      </c>
      <c r="P16401" s="7"/>
      <c r="Q16401" s="7">
        <v>113.608014324184</v>
      </c>
    </row>
    <row r="16402" spans="1:17">
      <c r="A16402" s="6">
        <v>2020</v>
      </c>
      <c r="B16402" t="s">
        <v>2032</v>
      </c>
      <c r="C16402">
        <v>430822</v>
      </c>
      <c r="D16402">
        <f t="shared" si="512"/>
        <v>43</v>
      </c>
      <c r="E16402" t="str">
        <f>VLOOKUP(D16402,'Regionalism Code'!B:C,2,FALSE)</f>
        <v>湖南省</v>
      </c>
      <c r="F16402">
        <f t="shared" si="513"/>
        <v>4308</v>
      </c>
      <c r="G16402" t="str">
        <f>IF(F16402&gt;10000,"省直辖县市",VLOOKUP(F16402,'Regionalism Code'!H:I,2,FALSE))</f>
        <v>张家界市</v>
      </c>
      <c r="H16402" s="7">
        <v>106.525983375677</v>
      </c>
      <c r="I16402" s="7">
        <v>91.4301742484321</v>
      </c>
      <c r="J16402" s="7">
        <v>132.745915580117</v>
      </c>
      <c r="K16402" s="7">
        <v>78.073484161756</v>
      </c>
      <c r="L16402" s="7">
        <v>73.567792769429</v>
      </c>
      <c r="M16402" s="7"/>
      <c r="N16402" s="7">
        <v>130.297080856021</v>
      </c>
      <c r="O16402" s="7">
        <v>187.967531478197</v>
      </c>
      <c r="P16402" s="7"/>
      <c r="Q16402" s="7">
        <v>108.732835386175</v>
      </c>
    </row>
    <row r="16403" spans="1:17">
      <c r="A16403" s="6">
        <v>2020</v>
      </c>
      <c r="B16403" t="s">
        <v>2033</v>
      </c>
      <c r="C16403">
        <v>430902</v>
      </c>
      <c r="D16403">
        <f t="shared" si="512"/>
        <v>43</v>
      </c>
      <c r="E16403" t="str">
        <f>VLOOKUP(D16403,'Regionalism Code'!B:C,2,FALSE)</f>
        <v>湖南省</v>
      </c>
      <c r="F16403">
        <f t="shared" si="513"/>
        <v>4309</v>
      </c>
      <c r="G16403" t="str">
        <f>IF(F16403&gt;10000,"省直辖县市",VLOOKUP(F16403,'Regionalism Code'!H:I,2,FALSE))</f>
        <v>益阳市</v>
      </c>
      <c r="H16403" s="7">
        <v>111.242908672463</v>
      </c>
      <c r="I16403" s="7">
        <v>92.8799146245655</v>
      </c>
      <c r="J16403" s="7">
        <v>145.054274617161</v>
      </c>
      <c r="K16403" s="7">
        <v>82.4625173919537</v>
      </c>
      <c r="L16403" s="7">
        <v>88.2312440696119</v>
      </c>
      <c r="M16403" s="7"/>
      <c r="N16403" s="7">
        <v>159.594799443605</v>
      </c>
      <c r="O16403" s="7">
        <v>192.880471447832</v>
      </c>
      <c r="P16403" s="7"/>
      <c r="Q16403" s="7">
        <v>110.443400756265</v>
      </c>
    </row>
    <row r="16404" spans="1:17">
      <c r="A16404" s="6">
        <v>2020</v>
      </c>
      <c r="B16404" t="s">
        <v>2034</v>
      </c>
      <c r="C16404">
        <v>430903</v>
      </c>
      <c r="D16404">
        <f t="shared" si="512"/>
        <v>43</v>
      </c>
      <c r="E16404" t="str">
        <f>VLOOKUP(D16404,'Regionalism Code'!B:C,2,FALSE)</f>
        <v>湖南省</v>
      </c>
      <c r="F16404">
        <f t="shared" si="513"/>
        <v>4309</v>
      </c>
      <c r="G16404" t="str">
        <f>IF(F16404&gt;10000,"省直辖县市",VLOOKUP(F16404,'Regionalism Code'!H:I,2,FALSE))</f>
        <v>益阳市</v>
      </c>
      <c r="H16404" s="7">
        <v>117.887847171153</v>
      </c>
      <c r="I16404" s="7">
        <v>98.7065965902931</v>
      </c>
      <c r="J16404" s="7">
        <v>156.495900939447</v>
      </c>
      <c r="K16404" s="7">
        <v>94.6210329421397</v>
      </c>
      <c r="L16404" s="7">
        <v>105.465297419424</v>
      </c>
      <c r="M16404" s="7"/>
      <c r="N16404" s="7">
        <v>168.450058366583</v>
      </c>
      <c r="O16404" s="7">
        <v>205.679092621099</v>
      </c>
      <c r="P16404" s="7"/>
      <c r="Q16404" s="7">
        <v>111.074273908255</v>
      </c>
    </row>
    <row r="16405" spans="1:17">
      <c r="A16405" s="6">
        <v>2020</v>
      </c>
      <c r="B16405" t="s">
        <v>2035</v>
      </c>
      <c r="C16405">
        <v>430921</v>
      </c>
      <c r="D16405">
        <f t="shared" si="512"/>
        <v>43</v>
      </c>
      <c r="E16405" t="str">
        <f>VLOOKUP(D16405,'Regionalism Code'!B:C,2,FALSE)</f>
        <v>湖南省</v>
      </c>
      <c r="F16405">
        <f t="shared" si="513"/>
        <v>4309</v>
      </c>
      <c r="G16405" t="str">
        <f>IF(F16405&gt;10000,"省直辖县市",VLOOKUP(F16405,'Regionalism Code'!H:I,2,FALSE))</f>
        <v>益阳市</v>
      </c>
      <c r="H16405" s="7">
        <v>108.613107890692</v>
      </c>
      <c r="I16405" s="7">
        <v>88.4768010387532</v>
      </c>
      <c r="J16405" s="7">
        <v>142.280296355016</v>
      </c>
      <c r="K16405" s="7">
        <v>77.8463668965645</v>
      </c>
      <c r="L16405" s="7">
        <v>89.256450304484</v>
      </c>
      <c r="M16405" s="7"/>
      <c r="N16405" s="7">
        <v>163.226803829829</v>
      </c>
      <c r="O16405" s="7">
        <v>183.522487047348</v>
      </c>
      <c r="P16405" s="7"/>
      <c r="Q16405" s="7">
        <v>113.930880409895</v>
      </c>
    </row>
    <row r="16406" spans="1:17">
      <c r="A16406" s="6">
        <v>2020</v>
      </c>
      <c r="B16406" t="s">
        <v>2036</v>
      </c>
      <c r="C16406">
        <v>430922</v>
      </c>
      <c r="D16406">
        <f t="shared" si="512"/>
        <v>43</v>
      </c>
      <c r="E16406" t="str">
        <f>VLOOKUP(D16406,'Regionalism Code'!B:C,2,FALSE)</f>
        <v>湖南省</v>
      </c>
      <c r="F16406">
        <f t="shared" si="513"/>
        <v>4309</v>
      </c>
      <c r="G16406" t="str">
        <f>IF(F16406&gt;10000,"省直辖县市",VLOOKUP(F16406,'Regionalism Code'!H:I,2,FALSE))</f>
        <v>益阳市</v>
      </c>
      <c r="H16406" s="7">
        <v>107.280944949315</v>
      </c>
      <c r="I16406" s="7">
        <v>89.7657225496008</v>
      </c>
      <c r="J16406" s="7">
        <v>139.198680551302</v>
      </c>
      <c r="K16406" s="7">
        <v>78.7318064304422</v>
      </c>
      <c r="L16406" s="7">
        <v>87.7519523336235</v>
      </c>
      <c r="M16406" s="7"/>
      <c r="N16406" s="7">
        <v>151.79538527166</v>
      </c>
      <c r="O16406" s="7">
        <v>183.338756538693</v>
      </c>
      <c r="P16406" s="7"/>
      <c r="Q16406" s="7">
        <v>107.122893328912</v>
      </c>
    </row>
    <row r="16407" spans="1:17">
      <c r="A16407" s="6">
        <v>2020</v>
      </c>
      <c r="B16407" t="s">
        <v>2037</v>
      </c>
      <c r="C16407">
        <v>430923</v>
      </c>
      <c r="D16407">
        <f t="shared" si="512"/>
        <v>43</v>
      </c>
      <c r="E16407" t="str">
        <f>VLOOKUP(D16407,'Regionalism Code'!B:C,2,FALSE)</f>
        <v>湖南省</v>
      </c>
      <c r="F16407">
        <f t="shared" si="513"/>
        <v>4309</v>
      </c>
      <c r="G16407" t="str">
        <f>IF(F16407&gt;10000,"省直辖县市",VLOOKUP(F16407,'Regionalism Code'!H:I,2,FALSE))</f>
        <v>益阳市</v>
      </c>
      <c r="H16407" s="7">
        <v>108.160597052332</v>
      </c>
      <c r="I16407" s="7">
        <v>89.811479746701</v>
      </c>
      <c r="J16407" s="7">
        <v>138.496344986994</v>
      </c>
      <c r="K16407" s="7">
        <v>74.6546751278549</v>
      </c>
      <c r="L16407" s="7">
        <v>87.1613426045931</v>
      </c>
      <c r="M16407" s="7"/>
      <c r="N16407" s="7">
        <v>152.723699011284</v>
      </c>
      <c r="O16407" s="7">
        <v>182.773372162647</v>
      </c>
      <c r="P16407" s="7"/>
      <c r="Q16407" s="7">
        <v>113.630827676399</v>
      </c>
    </row>
    <row r="16408" spans="1:17">
      <c r="A16408" s="6">
        <v>2020</v>
      </c>
      <c r="B16408" t="s">
        <v>2038</v>
      </c>
      <c r="C16408">
        <v>430981</v>
      </c>
      <c r="D16408">
        <f t="shared" si="512"/>
        <v>43</v>
      </c>
      <c r="E16408" t="str">
        <f>VLOOKUP(D16408,'Regionalism Code'!B:C,2,FALSE)</f>
        <v>湖南省</v>
      </c>
      <c r="F16408">
        <f t="shared" si="513"/>
        <v>4309</v>
      </c>
      <c r="G16408" t="str">
        <f>IF(F16408&gt;10000,"省直辖县市",VLOOKUP(F16408,'Regionalism Code'!H:I,2,FALSE))</f>
        <v>益阳市</v>
      </c>
      <c r="H16408" s="7">
        <v>110.849452962703</v>
      </c>
      <c r="I16408" s="7">
        <v>90.5769581512002</v>
      </c>
      <c r="J16408" s="7">
        <v>145.367035265098</v>
      </c>
      <c r="K16408" s="7">
        <v>81.1115167652688</v>
      </c>
      <c r="L16408" s="7">
        <v>89.8925097431373</v>
      </c>
      <c r="M16408" s="7"/>
      <c r="N16408" s="7">
        <v>163.841010718369</v>
      </c>
      <c r="O16408" s="7">
        <v>189.948849453584</v>
      </c>
      <c r="P16408" s="7"/>
      <c r="Q16408" s="7">
        <v>115.071752431838</v>
      </c>
    </row>
    <row r="16409" spans="1:17">
      <c r="A16409" s="6">
        <v>2020</v>
      </c>
      <c r="B16409" t="s">
        <v>2039</v>
      </c>
      <c r="C16409">
        <v>431002</v>
      </c>
      <c r="D16409">
        <f t="shared" si="512"/>
        <v>43</v>
      </c>
      <c r="E16409" t="str">
        <f>VLOOKUP(D16409,'Regionalism Code'!B:C,2,FALSE)</f>
        <v>湖南省</v>
      </c>
      <c r="F16409">
        <f t="shared" si="513"/>
        <v>4310</v>
      </c>
      <c r="G16409" t="str">
        <f>IF(F16409&gt;10000,"省直辖县市",VLOOKUP(F16409,'Regionalism Code'!H:I,2,FALSE))</f>
        <v>郴州市</v>
      </c>
      <c r="H16409" s="7">
        <v>121.975473343658</v>
      </c>
      <c r="I16409" s="7">
        <v>104.705480758531</v>
      </c>
      <c r="J16409" s="7">
        <v>157.568471698448</v>
      </c>
      <c r="K16409" s="7">
        <v>99.9431355270974</v>
      </c>
      <c r="L16409" s="7">
        <v>97.1679036601636</v>
      </c>
      <c r="M16409" s="7"/>
      <c r="N16409" s="7">
        <v>167.101739756339</v>
      </c>
      <c r="O16409" s="7">
        <v>210.77829694382</v>
      </c>
      <c r="P16409" s="7"/>
      <c r="Q16409" s="7">
        <v>114.330042320256</v>
      </c>
    </row>
    <row r="16410" spans="1:17">
      <c r="A16410" s="6">
        <v>2020</v>
      </c>
      <c r="B16410" t="s">
        <v>2040</v>
      </c>
      <c r="C16410">
        <v>431003</v>
      </c>
      <c r="D16410">
        <f t="shared" si="512"/>
        <v>43</v>
      </c>
      <c r="E16410" t="str">
        <f>VLOOKUP(D16410,'Regionalism Code'!B:C,2,FALSE)</f>
        <v>湖南省</v>
      </c>
      <c r="F16410">
        <f t="shared" si="513"/>
        <v>4310</v>
      </c>
      <c r="G16410" t="str">
        <f>IF(F16410&gt;10000,"省直辖县市",VLOOKUP(F16410,'Regionalism Code'!H:I,2,FALSE))</f>
        <v>郴州市</v>
      </c>
      <c r="H16410" s="7">
        <v>117.652691096295</v>
      </c>
      <c r="I16410" s="7">
        <v>99.5953566288116</v>
      </c>
      <c r="J16410" s="7">
        <v>152.378493127817</v>
      </c>
      <c r="K16410" s="7">
        <v>89.5982562694759</v>
      </c>
      <c r="L16410" s="7">
        <v>91.8848225639952</v>
      </c>
      <c r="M16410" s="7"/>
      <c r="N16410" s="7">
        <v>170.362221651006</v>
      </c>
      <c r="O16410" s="7">
        <v>200.704571128135</v>
      </c>
      <c r="P16410" s="7"/>
      <c r="Q16410" s="7">
        <v>114.182617712551</v>
      </c>
    </row>
    <row r="16411" spans="1:17">
      <c r="A16411" s="6">
        <v>2020</v>
      </c>
      <c r="B16411" t="s">
        <v>2041</v>
      </c>
      <c r="C16411">
        <v>431021</v>
      </c>
      <c r="D16411">
        <f t="shared" si="512"/>
        <v>43</v>
      </c>
      <c r="E16411" t="str">
        <f>VLOOKUP(D16411,'Regionalism Code'!B:C,2,FALSE)</f>
        <v>湖南省</v>
      </c>
      <c r="F16411">
        <f t="shared" si="513"/>
        <v>4310</v>
      </c>
      <c r="G16411" t="str">
        <f>IF(F16411&gt;10000,"省直辖县市",VLOOKUP(F16411,'Regionalism Code'!H:I,2,FALSE))</f>
        <v>郴州市</v>
      </c>
      <c r="H16411" s="7">
        <v>107.418892332172</v>
      </c>
      <c r="I16411" s="7">
        <v>91.2431436928839</v>
      </c>
      <c r="J16411" s="7">
        <v>133.782400368535</v>
      </c>
      <c r="K16411" s="7">
        <v>76.1456458335714</v>
      </c>
      <c r="L16411" s="7">
        <v>65.2395059119381</v>
      </c>
      <c r="M16411" s="7"/>
      <c r="N16411" s="7">
        <v>149.0195997122</v>
      </c>
      <c r="O16411" s="7">
        <v>182.641544146184</v>
      </c>
      <c r="P16411" s="7"/>
      <c r="Q16411" s="7">
        <v>112.930840476165</v>
      </c>
    </row>
    <row r="16412" spans="1:17">
      <c r="A16412" s="6">
        <v>2020</v>
      </c>
      <c r="B16412" t="s">
        <v>2042</v>
      </c>
      <c r="C16412">
        <v>431022</v>
      </c>
      <c r="D16412">
        <f t="shared" si="512"/>
        <v>43</v>
      </c>
      <c r="E16412" t="str">
        <f>VLOOKUP(D16412,'Regionalism Code'!B:C,2,FALSE)</f>
        <v>湖南省</v>
      </c>
      <c r="F16412">
        <f t="shared" si="513"/>
        <v>4310</v>
      </c>
      <c r="G16412" t="str">
        <f>IF(F16412&gt;10000,"省直辖县市",VLOOKUP(F16412,'Regionalism Code'!H:I,2,FALSE))</f>
        <v>郴州市</v>
      </c>
      <c r="H16412" s="7">
        <v>108.621590613261</v>
      </c>
      <c r="I16412" s="7">
        <v>92.0096760834483</v>
      </c>
      <c r="J16412" s="7">
        <v>138.301161337098</v>
      </c>
      <c r="K16412" s="7">
        <v>89.9073105140726</v>
      </c>
      <c r="L16412" s="7">
        <v>76.2050907234075</v>
      </c>
      <c r="M16412" s="7"/>
      <c r="N16412" s="7">
        <v>146.185528370745</v>
      </c>
      <c r="O16412" s="7">
        <v>186.955708413724</v>
      </c>
      <c r="P16412" s="7"/>
      <c r="Q16412" s="7">
        <v>109.548013897975</v>
      </c>
    </row>
    <row r="16413" spans="1:17">
      <c r="A16413" s="6">
        <v>2020</v>
      </c>
      <c r="B16413" t="s">
        <v>2043</v>
      </c>
      <c r="C16413">
        <v>431023</v>
      </c>
      <c r="D16413">
        <f t="shared" si="512"/>
        <v>43</v>
      </c>
      <c r="E16413" t="str">
        <f>VLOOKUP(D16413,'Regionalism Code'!B:C,2,FALSE)</f>
        <v>湖南省</v>
      </c>
      <c r="F16413">
        <f t="shared" si="513"/>
        <v>4310</v>
      </c>
      <c r="G16413" t="str">
        <f>IF(F16413&gt;10000,"省直辖县市",VLOOKUP(F16413,'Regionalism Code'!H:I,2,FALSE))</f>
        <v>郴州市</v>
      </c>
      <c r="H16413" s="7">
        <v>106.932813219528</v>
      </c>
      <c r="I16413" s="7">
        <v>90.0942073856102</v>
      </c>
      <c r="J16413" s="7">
        <v>134.594677656322</v>
      </c>
      <c r="K16413" s="7">
        <v>74.4317674382862</v>
      </c>
      <c r="L16413" s="7">
        <v>75.8721793316222</v>
      </c>
      <c r="M16413" s="7"/>
      <c r="N16413" s="7">
        <v>145.046361438538</v>
      </c>
      <c r="O16413" s="7">
        <v>183.227132435361</v>
      </c>
      <c r="P16413" s="7"/>
      <c r="Q16413" s="7">
        <v>112.274155521708</v>
      </c>
    </row>
    <row r="16414" spans="1:17">
      <c r="A16414" s="6">
        <v>2020</v>
      </c>
      <c r="B16414" t="s">
        <v>2044</v>
      </c>
      <c r="C16414">
        <v>431024</v>
      </c>
      <c r="D16414">
        <f t="shared" si="512"/>
        <v>43</v>
      </c>
      <c r="E16414" t="str">
        <f>VLOOKUP(D16414,'Regionalism Code'!B:C,2,FALSE)</f>
        <v>湖南省</v>
      </c>
      <c r="F16414">
        <f t="shared" si="513"/>
        <v>4310</v>
      </c>
      <c r="G16414" t="str">
        <f>IF(F16414&gt;10000,"省直辖县市",VLOOKUP(F16414,'Regionalism Code'!H:I,2,FALSE))</f>
        <v>郴州市</v>
      </c>
      <c r="H16414" s="7">
        <v>111.515977530375</v>
      </c>
      <c r="I16414" s="7">
        <v>92.5903332021696</v>
      </c>
      <c r="J16414" s="7">
        <v>143.598169005901</v>
      </c>
      <c r="K16414" s="7">
        <v>81.5403369807501</v>
      </c>
      <c r="L16414" s="7">
        <v>80.0204982054737</v>
      </c>
      <c r="M16414" s="7"/>
      <c r="N16414" s="7">
        <v>157.83760283424</v>
      </c>
      <c r="O16414" s="7">
        <v>192.97338103327</v>
      </c>
      <c r="P16414" s="7"/>
      <c r="Q16414" s="7">
        <v>115.71653141084</v>
      </c>
    </row>
    <row r="16415" spans="1:17">
      <c r="A16415" s="6">
        <v>2020</v>
      </c>
      <c r="B16415" t="s">
        <v>2045</v>
      </c>
      <c r="C16415">
        <v>431025</v>
      </c>
      <c r="D16415">
        <f t="shared" si="512"/>
        <v>43</v>
      </c>
      <c r="E16415" t="str">
        <f>VLOOKUP(D16415,'Regionalism Code'!B:C,2,FALSE)</f>
        <v>湖南省</v>
      </c>
      <c r="F16415">
        <f t="shared" si="513"/>
        <v>4310</v>
      </c>
      <c r="G16415" t="str">
        <f>IF(F16415&gt;10000,"省直辖县市",VLOOKUP(F16415,'Regionalism Code'!H:I,2,FALSE))</f>
        <v>郴州市</v>
      </c>
      <c r="H16415" s="7">
        <v>107.9743572698</v>
      </c>
      <c r="I16415" s="7">
        <v>89.72085728821</v>
      </c>
      <c r="J16415" s="7">
        <v>138.642156785936</v>
      </c>
      <c r="K16415" s="7">
        <v>82.4391801065352</v>
      </c>
      <c r="L16415" s="7">
        <v>70.1850610308488</v>
      </c>
      <c r="M16415" s="7"/>
      <c r="N16415" s="7">
        <v>162.456186875757</v>
      </c>
      <c r="O16415" s="7">
        <v>181.279929524696</v>
      </c>
      <c r="P16415" s="7"/>
      <c r="Q16415" s="7">
        <v>112.525459486949</v>
      </c>
    </row>
    <row r="16416" spans="1:17">
      <c r="A16416" s="6">
        <v>2020</v>
      </c>
      <c r="B16416" t="s">
        <v>2046</v>
      </c>
      <c r="C16416">
        <v>431026</v>
      </c>
      <c r="D16416">
        <f t="shared" si="512"/>
        <v>43</v>
      </c>
      <c r="E16416" t="str">
        <f>VLOOKUP(D16416,'Regionalism Code'!B:C,2,FALSE)</f>
        <v>湖南省</v>
      </c>
      <c r="F16416">
        <f t="shared" si="513"/>
        <v>4310</v>
      </c>
      <c r="G16416" t="str">
        <f>IF(F16416&gt;10000,"省直辖县市",VLOOKUP(F16416,'Regionalism Code'!H:I,2,FALSE))</f>
        <v>郴州市</v>
      </c>
      <c r="H16416" s="7">
        <v>111.345839612564</v>
      </c>
      <c r="I16416" s="7">
        <v>93.2733211425011</v>
      </c>
      <c r="J16416" s="7">
        <v>142.844039013622</v>
      </c>
      <c r="K16416" s="7">
        <v>80.9516707497699</v>
      </c>
      <c r="L16416" s="7">
        <v>80.3563243762126</v>
      </c>
      <c r="M16416" s="7"/>
      <c r="N16416" s="7">
        <v>152.888201259128</v>
      </c>
      <c r="O16416" s="7">
        <v>195.262853488793</v>
      </c>
      <c r="P16416" s="7"/>
      <c r="Q16416" s="7">
        <v>113.79058233615</v>
      </c>
    </row>
    <row r="16417" spans="1:17">
      <c r="A16417" s="6">
        <v>2020</v>
      </c>
      <c r="B16417" t="s">
        <v>2047</v>
      </c>
      <c r="C16417">
        <v>431027</v>
      </c>
      <c r="D16417">
        <f t="shared" si="512"/>
        <v>43</v>
      </c>
      <c r="E16417" t="str">
        <f>VLOOKUP(D16417,'Regionalism Code'!B:C,2,FALSE)</f>
        <v>湖南省</v>
      </c>
      <c r="F16417">
        <f t="shared" si="513"/>
        <v>4310</v>
      </c>
      <c r="G16417" t="str">
        <f>IF(F16417&gt;10000,"省直辖县市",VLOOKUP(F16417,'Regionalism Code'!H:I,2,FALSE))</f>
        <v>郴州市</v>
      </c>
      <c r="H16417" s="7">
        <v>107.538515330466</v>
      </c>
      <c r="I16417" s="7">
        <v>89.065490610232</v>
      </c>
      <c r="J16417" s="7">
        <v>138.590296715522</v>
      </c>
      <c r="K16417" s="7">
        <v>72.6669376260751</v>
      </c>
      <c r="L16417" s="7">
        <v>81.3103941382813</v>
      </c>
      <c r="M16417" s="7"/>
      <c r="N16417" s="7">
        <v>160.823266704918</v>
      </c>
      <c r="O16417" s="7">
        <v>180.662977021716</v>
      </c>
      <c r="P16417" s="7"/>
      <c r="Q16417" s="7">
        <v>112.116701931446</v>
      </c>
    </row>
    <row r="16418" spans="1:17">
      <c r="A16418" s="6">
        <v>2020</v>
      </c>
      <c r="B16418" t="s">
        <v>2048</v>
      </c>
      <c r="C16418">
        <v>431028</v>
      </c>
      <c r="D16418">
        <f t="shared" si="512"/>
        <v>43</v>
      </c>
      <c r="E16418" t="str">
        <f>VLOOKUP(D16418,'Regionalism Code'!B:C,2,FALSE)</f>
        <v>湖南省</v>
      </c>
      <c r="F16418">
        <f t="shared" si="513"/>
        <v>4310</v>
      </c>
      <c r="G16418" t="str">
        <f>IF(F16418&gt;10000,"省直辖县市",VLOOKUP(F16418,'Regionalism Code'!H:I,2,FALSE))</f>
        <v>郴州市</v>
      </c>
      <c r="H16418" s="7">
        <v>106.38157954022</v>
      </c>
      <c r="I16418" s="7">
        <v>89.853951567669</v>
      </c>
      <c r="J16418" s="7">
        <v>136.185055441388</v>
      </c>
      <c r="K16418" s="7">
        <v>75.63326354858</v>
      </c>
      <c r="L16418" s="7">
        <v>73.1296256692387</v>
      </c>
      <c r="M16418" s="7"/>
      <c r="N16418" s="7">
        <v>155.003594612092</v>
      </c>
      <c r="O16418" s="7">
        <v>181.281992031207</v>
      </c>
      <c r="P16418" s="7"/>
      <c r="Q16418" s="7">
        <v>106.804397692548</v>
      </c>
    </row>
    <row r="16419" spans="1:17">
      <c r="A16419" s="6">
        <v>2020</v>
      </c>
      <c r="B16419" t="s">
        <v>2049</v>
      </c>
      <c r="C16419">
        <v>431081</v>
      </c>
      <c r="D16419">
        <f t="shared" si="512"/>
        <v>43</v>
      </c>
      <c r="E16419" t="str">
        <f>VLOOKUP(D16419,'Regionalism Code'!B:C,2,FALSE)</f>
        <v>湖南省</v>
      </c>
      <c r="F16419">
        <f t="shared" si="513"/>
        <v>4310</v>
      </c>
      <c r="G16419" t="str">
        <f>IF(F16419&gt;10000,"省直辖县市",VLOOKUP(F16419,'Regionalism Code'!H:I,2,FALSE))</f>
        <v>郴州市</v>
      </c>
      <c r="H16419" s="7">
        <v>113.055194625508</v>
      </c>
      <c r="I16419" s="7">
        <v>94.5592260562441</v>
      </c>
      <c r="J16419" s="7">
        <v>146.304331356526</v>
      </c>
      <c r="K16419" s="7">
        <v>79.9238256434787</v>
      </c>
      <c r="L16419" s="7">
        <v>87.2882222592409</v>
      </c>
      <c r="M16419" s="7"/>
      <c r="N16419" s="7">
        <v>168.948057835936</v>
      </c>
      <c r="O16419" s="7">
        <v>191.092186120078</v>
      </c>
      <c r="P16419" s="7"/>
      <c r="Q16419" s="7">
        <v>113.716536615248</v>
      </c>
    </row>
    <row r="16420" spans="1:17">
      <c r="A16420" s="6">
        <v>2020</v>
      </c>
      <c r="B16420" t="s">
        <v>2050</v>
      </c>
      <c r="C16420">
        <v>431102</v>
      </c>
      <c r="D16420">
        <f t="shared" si="512"/>
        <v>43</v>
      </c>
      <c r="E16420" t="str">
        <f>VLOOKUP(D16420,'Regionalism Code'!B:C,2,FALSE)</f>
        <v>湖南省</v>
      </c>
      <c r="F16420">
        <f t="shared" si="513"/>
        <v>4311</v>
      </c>
      <c r="G16420" t="str">
        <f>IF(F16420&gt;10000,"省直辖县市",VLOOKUP(F16420,'Regionalism Code'!H:I,2,FALSE))</f>
        <v>永州市</v>
      </c>
      <c r="H16420" s="7">
        <v>113.745373293682</v>
      </c>
      <c r="I16420" s="7">
        <v>94.98631631726</v>
      </c>
      <c r="J16420" s="7">
        <v>148.26949049256</v>
      </c>
      <c r="K16420" s="7">
        <v>88.5949163475861</v>
      </c>
      <c r="L16420" s="7">
        <v>91.1967546220233</v>
      </c>
      <c r="M16420" s="7"/>
      <c r="N16420" s="7">
        <v>162.183614253594</v>
      </c>
      <c r="O16420" s="7">
        <v>196.313341123595</v>
      </c>
      <c r="P16420" s="7"/>
      <c r="Q16420" s="7">
        <v>112.958629598917</v>
      </c>
    </row>
    <row r="16421" spans="1:17">
      <c r="A16421" s="6">
        <v>2020</v>
      </c>
      <c r="B16421" t="s">
        <v>2051</v>
      </c>
      <c r="C16421">
        <v>431103</v>
      </c>
      <c r="D16421">
        <f t="shared" si="512"/>
        <v>43</v>
      </c>
      <c r="E16421" t="str">
        <f>VLOOKUP(D16421,'Regionalism Code'!B:C,2,FALSE)</f>
        <v>湖南省</v>
      </c>
      <c r="F16421">
        <f t="shared" si="513"/>
        <v>4311</v>
      </c>
      <c r="G16421" t="str">
        <f>IF(F16421&gt;10000,"省直辖县市",VLOOKUP(F16421,'Regionalism Code'!H:I,2,FALSE))</f>
        <v>永州市</v>
      </c>
      <c r="H16421" s="7">
        <v>119.61493628513</v>
      </c>
      <c r="I16421" s="7">
        <v>100.055867860871</v>
      </c>
      <c r="J16421" s="7">
        <v>157.701176389814</v>
      </c>
      <c r="K16421" s="7">
        <v>94.3826986937593</v>
      </c>
      <c r="L16421" s="7">
        <v>97.1187189002698</v>
      </c>
      <c r="M16421" s="7"/>
      <c r="N16421" s="7">
        <v>174.212078211323</v>
      </c>
      <c r="O16421" s="7">
        <v>208.540678904458</v>
      </c>
      <c r="P16421" s="7"/>
      <c r="Q16421" s="7">
        <v>114.997234659198</v>
      </c>
    </row>
    <row r="16422" spans="1:17">
      <c r="A16422" s="6">
        <v>2020</v>
      </c>
      <c r="B16422" t="s">
        <v>2052</v>
      </c>
      <c r="C16422">
        <v>431121</v>
      </c>
      <c r="D16422">
        <f t="shared" si="512"/>
        <v>43</v>
      </c>
      <c r="E16422" t="str">
        <f>VLOOKUP(D16422,'Regionalism Code'!B:C,2,FALSE)</f>
        <v>湖南省</v>
      </c>
      <c r="F16422">
        <f t="shared" si="513"/>
        <v>4311</v>
      </c>
      <c r="G16422" t="str">
        <f>IF(F16422&gt;10000,"省直辖县市",VLOOKUP(F16422,'Regionalism Code'!H:I,2,FALSE))</f>
        <v>永州市</v>
      </c>
      <c r="H16422" s="7">
        <v>110.947526065847</v>
      </c>
      <c r="I16422" s="7">
        <v>90.6146617969383</v>
      </c>
      <c r="J16422" s="7">
        <v>146.99900719645</v>
      </c>
      <c r="K16422" s="7">
        <v>86.2496802462173</v>
      </c>
      <c r="L16422" s="7">
        <v>89.0626252650281</v>
      </c>
      <c r="M16422" s="7"/>
      <c r="N16422" s="7">
        <v>166.878291150763</v>
      </c>
      <c r="O16422" s="7">
        <v>191.126948044481</v>
      </c>
      <c r="P16422" s="7"/>
      <c r="Q16422" s="7">
        <v>112.581833536551</v>
      </c>
    </row>
    <row r="16423" spans="1:17">
      <c r="A16423" s="6">
        <v>2020</v>
      </c>
      <c r="B16423" t="s">
        <v>2053</v>
      </c>
      <c r="C16423">
        <v>431122</v>
      </c>
      <c r="D16423">
        <f t="shared" si="512"/>
        <v>43</v>
      </c>
      <c r="E16423" t="str">
        <f>VLOOKUP(D16423,'Regionalism Code'!B:C,2,FALSE)</f>
        <v>湖南省</v>
      </c>
      <c r="F16423">
        <f t="shared" si="513"/>
        <v>4311</v>
      </c>
      <c r="G16423" t="str">
        <f>IF(F16423&gt;10000,"省直辖县市",VLOOKUP(F16423,'Regionalism Code'!H:I,2,FALSE))</f>
        <v>永州市</v>
      </c>
      <c r="H16423" s="7">
        <v>109.47659626482</v>
      </c>
      <c r="I16423" s="7">
        <v>89.3627264619126</v>
      </c>
      <c r="J16423" s="7">
        <v>144.991187106662</v>
      </c>
      <c r="K16423" s="7">
        <v>81.3061434855618</v>
      </c>
      <c r="L16423" s="7">
        <v>83.1017540329221</v>
      </c>
      <c r="M16423" s="7"/>
      <c r="N16423" s="7">
        <v>168.755361443727</v>
      </c>
      <c r="O16423" s="7">
        <v>189.378469065473</v>
      </c>
      <c r="P16423" s="7"/>
      <c r="Q16423" s="7">
        <v>111.363312418998</v>
      </c>
    </row>
    <row r="16424" spans="1:17">
      <c r="A16424" s="6">
        <v>2020</v>
      </c>
      <c r="B16424" t="s">
        <v>2054</v>
      </c>
      <c r="C16424">
        <v>431123</v>
      </c>
      <c r="D16424">
        <f t="shared" si="512"/>
        <v>43</v>
      </c>
      <c r="E16424" t="str">
        <f>VLOOKUP(D16424,'Regionalism Code'!B:C,2,FALSE)</f>
        <v>湖南省</v>
      </c>
      <c r="F16424">
        <f t="shared" si="513"/>
        <v>4311</v>
      </c>
      <c r="G16424" t="str">
        <f>IF(F16424&gt;10000,"省直辖县市",VLOOKUP(F16424,'Regionalism Code'!H:I,2,FALSE))</f>
        <v>永州市</v>
      </c>
      <c r="H16424" s="7">
        <v>109.388652417567</v>
      </c>
      <c r="I16424" s="7">
        <v>89.3822644396716</v>
      </c>
      <c r="J16424" s="7">
        <v>139.771237830468</v>
      </c>
      <c r="K16424" s="7">
        <v>78.0305883632909</v>
      </c>
      <c r="L16424" s="7">
        <v>80.8902303139276</v>
      </c>
      <c r="M16424" s="7"/>
      <c r="N16424" s="7">
        <v>158.238501697224</v>
      </c>
      <c r="O16424" s="7">
        <v>184.54238999499</v>
      </c>
      <c r="P16424" s="7"/>
      <c r="Q16424" s="7">
        <v>120.246126038059</v>
      </c>
    </row>
    <row r="16425" spans="1:17">
      <c r="A16425" s="6">
        <v>2020</v>
      </c>
      <c r="B16425" t="s">
        <v>2055</v>
      </c>
      <c r="C16425">
        <v>431124</v>
      </c>
      <c r="D16425">
        <f t="shared" si="512"/>
        <v>43</v>
      </c>
      <c r="E16425" t="str">
        <f>VLOOKUP(D16425,'Regionalism Code'!B:C,2,FALSE)</f>
        <v>湖南省</v>
      </c>
      <c r="F16425">
        <f t="shared" si="513"/>
        <v>4311</v>
      </c>
      <c r="G16425" t="str">
        <f>IF(F16425&gt;10000,"省直辖县市",VLOOKUP(F16425,'Regionalism Code'!H:I,2,FALSE))</f>
        <v>永州市</v>
      </c>
      <c r="H16425" s="7">
        <v>108.652456819284</v>
      </c>
      <c r="I16425" s="7">
        <v>90.0533158040959</v>
      </c>
      <c r="J16425" s="7">
        <v>140.275375951934</v>
      </c>
      <c r="K16425" s="7">
        <v>78.6792322968128</v>
      </c>
      <c r="L16425" s="7">
        <v>80.5210492329549</v>
      </c>
      <c r="M16425" s="7"/>
      <c r="N16425" s="7">
        <v>151.536745108299</v>
      </c>
      <c r="O16425" s="7">
        <v>190.022745946481</v>
      </c>
      <c r="P16425" s="7"/>
      <c r="Q16425" s="7">
        <v>112.609297733137</v>
      </c>
    </row>
    <row r="16426" spans="1:17">
      <c r="A16426" s="6">
        <v>2020</v>
      </c>
      <c r="B16426" t="s">
        <v>2056</v>
      </c>
      <c r="C16426">
        <v>431125</v>
      </c>
      <c r="D16426">
        <f t="shared" si="512"/>
        <v>43</v>
      </c>
      <c r="E16426" t="str">
        <f>VLOOKUP(D16426,'Regionalism Code'!B:C,2,FALSE)</f>
        <v>湖南省</v>
      </c>
      <c r="F16426">
        <f t="shared" si="513"/>
        <v>4311</v>
      </c>
      <c r="G16426" t="str">
        <f>IF(F16426&gt;10000,"省直辖县市",VLOOKUP(F16426,'Regionalism Code'!H:I,2,FALSE))</f>
        <v>永州市</v>
      </c>
      <c r="H16426" s="7">
        <v>109.964983481148</v>
      </c>
      <c r="I16426" s="7">
        <v>91.541780534215</v>
      </c>
      <c r="J16426" s="7">
        <v>141.967203796903</v>
      </c>
      <c r="K16426" s="7">
        <v>78.9900725479103</v>
      </c>
      <c r="L16426" s="7">
        <v>85.568608167521</v>
      </c>
      <c r="M16426" s="7"/>
      <c r="N16426" s="7">
        <v>163.347425786947</v>
      </c>
      <c r="O16426" s="7">
        <v>184.866112372377</v>
      </c>
      <c r="P16426" s="7"/>
      <c r="Q16426" s="7">
        <v>112.651709996036</v>
      </c>
    </row>
    <row r="16427" spans="1:17">
      <c r="A16427" s="6">
        <v>2020</v>
      </c>
      <c r="B16427" t="s">
        <v>2057</v>
      </c>
      <c r="C16427">
        <v>431126</v>
      </c>
      <c r="D16427">
        <f t="shared" si="512"/>
        <v>43</v>
      </c>
      <c r="E16427" t="str">
        <f>VLOOKUP(D16427,'Regionalism Code'!B:C,2,FALSE)</f>
        <v>湖南省</v>
      </c>
      <c r="F16427">
        <f t="shared" si="513"/>
        <v>4311</v>
      </c>
      <c r="G16427" t="str">
        <f>IF(F16427&gt;10000,"省直辖县市",VLOOKUP(F16427,'Regionalism Code'!H:I,2,FALSE))</f>
        <v>永州市</v>
      </c>
      <c r="H16427" s="7">
        <v>110.947863675125</v>
      </c>
      <c r="I16427" s="7">
        <v>90.66543791177</v>
      </c>
      <c r="J16427" s="7">
        <v>146.295735100431</v>
      </c>
      <c r="K16427" s="7">
        <v>80.8319582793009</v>
      </c>
      <c r="L16427" s="7">
        <v>84.0779092588237</v>
      </c>
      <c r="M16427" s="7"/>
      <c r="N16427" s="7">
        <v>167.619436468609</v>
      </c>
      <c r="O16427" s="7">
        <v>192.763772973834</v>
      </c>
      <c r="P16427" s="7"/>
      <c r="Q16427" s="7">
        <v>113.694194273228</v>
      </c>
    </row>
    <row r="16428" spans="1:17">
      <c r="A16428" s="6">
        <v>2020</v>
      </c>
      <c r="B16428" t="s">
        <v>2058</v>
      </c>
      <c r="C16428">
        <v>431127</v>
      </c>
      <c r="D16428">
        <f t="shared" si="512"/>
        <v>43</v>
      </c>
      <c r="E16428" t="str">
        <f>VLOOKUP(D16428,'Regionalism Code'!B:C,2,FALSE)</f>
        <v>湖南省</v>
      </c>
      <c r="F16428">
        <f t="shared" si="513"/>
        <v>4311</v>
      </c>
      <c r="G16428" t="str">
        <f>IF(F16428&gt;10000,"省直辖县市",VLOOKUP(F16428,'Regionalism Code'!H:I,2,FALSE))</f>
        <v>永州市</v>
      </c>
      <c r="H16428" s="7">
        <v>110.872555297767</v>
      </c>
      <c r="I16428" s="7">
        <v>91.6757616413067</v>
      </c>
      <c r="J16428" s="7">
        <v>142.178767986247</v>
      </c>
      <c r="K16428" s="7">
        <v>81.2809435353309</v>
      </c>
      <c r="L16428" s="7">
        <v>86.5723379108107</v>
      </c>
      <c r="M16428" s="7"/>
      <c r="N16428" s="7">
        <v>149.95700633151</v>
      </c>
      <c r="O16428" s="7">
        <v>192.036207683092</v>
      </c>
      <c r="P16428" s="7"/>
      <c r="Q16428" s="7">
        <v>117.378476424585</v>
      </c>
    </row>
    <row r="16429" spans="1:17">
      <c r="A16429" s="6">
        <v>2020</v>
      </c>
      <c r="B16429" t="s">
        <v>2059</v>
      </c>
      <c r="C16429">
        <v>431128</v>
      </c>
      <c r="D16429">
        <f t="shared" si="512"/>
        <v>43</v>
      </c>
      <c r="E16429" t="str">
        <f>VLOOKUP(D16429,'Regionalism Code'!B:C,2,FALSE)</f>
        <v>湖南省</v>
      </c>
      <c r="F16429">
        <f t="shared" si="513"/>
        <v>4311</v>
      </c>
      <c r="G16429" t="str">
        <f>IF(F16429&gt;10000,"省直辖县市",VLOOKUP(F16429,'Regionalism Code'!H:I,2,FALSE))</f>
        <v>永州市</v>
      </c>
      <c r="H16429" s="7">
        <v>111.698980667417</v>
      </c>
      <c r="I16429" s="7">
        <v>91.8848122475333</v>
      </c>
      <c r="J16429" s="7">
        <v>146.523925874494</v>
      </c>
      <c r="K16429" s="7">
        <v>82.1802749899045</v>
      </c>
      <c r="L16429" s="7">
        <v>89.306907052409</v>
      </c>
      <c r="M16429" s="7"/>
      <c r="N16429" s="7">
        <v>160.68584334148</v>
      </c>
      <c r="O16429" s="7">
        <v>195.539754544669</v>
      </c>
      <c r="P16429" s="7"/>
      <c r="Q16429" s="7">
        <v>113.849419305077</v>
      </c>
    </row>
    <row r="16430" spans="1:17">
      <c r="A16430" s="6">
        <v>2020</v>
      </c>
      <c r="B16430" t="s">
        <v>2060</v>
      </c>
      <c r="C16430">
        <v>431129</v>
      </c>
      <c r="D16430">
        <f t="shared" si="512"/>
        <v>43</v>
      </c>
      <c r="E16430" t="str">
        <f>VLOOKUP(D16430,'Regionalism Code'!B:C,2,FALSE)</f>
        <v>湖南省</v>
      </c>
      <c r="F16430">
        <f t="shared" si="513"/>
        <v>4311</v>
      </c>
      <c r="G16430" t="str">
        <f>IF(F16430&gt;10000,"省直辖县市",VLOOKUP(F16430,'Regionalism Code'!H:I,2,FALSE))</f>
        <v>永州市</v>
      </c>
      <c r="H16430" s="7">
        <v>113.451097849491</v>
      </c>
      <c r="I16430" s="7">
        <v>94.1687013804455</v>
      </c>
      <c r="J16430" s="7">
        <v>145.456111302499</v>
      </c>
      <c r="K16430" s="7">
        <v>81.349991267386</v>
      </c>
      <c r="L16430" s="7">
        <v>84.0158679780466</v>
      </c>
      <c r="M16430" s="7"/>
      <c r="N16430" s="7">
        <v>156.774217257901</v>
      </c>
      <c r="O16430" s="7">
        <v>197.96095735971</v>
      </c>
      <c r="P16430" s="7"/>
      <c r="Q16430" s="7">
        <v>118.97000419287</v>
      </c>
    </row>
    <row r="16431" spans="1:17">
      <c r="A16431" s="6">
        <v>2020</v>
      </c>
      <c r="B16431" t="s">
        <v>2061</v>
      </c>
      <c r="C16431">
        <v>431202</v>
      </c>
      <c r="D16431">
        <f t="shared" si="512"/>
        <v>43</v>
      </c>
      <c r="E16431" t="str">
        <f>VLOOKUP(D16431,'Regionalism Code'!B:C,2,FALSE)</f>
        <v>湖南省</v>
      </c>
      <c r="F16431">
        <f t="shared" si="513"/>
        <v>4312</v>
      </c>
      <c r="G16431" t="str">
        <f>IF(F16431&gt;10000,"省直辖县市",VLOOKUP(F16431,'Regionalism Code'!H:I,2,FALSE))</f>
        <v>怀化市</v>
      </c>
      <c r="H16431" s="7">
        <v>121.591543472136</v>
      </c>
      <c r="I16431" s="7">
        <v>103.171969758321</v>
      </c>
      <c r="J16431" s="7">
        <v>157.761800785389</v>
      </c>
      <c r="K16431" s="7">
        <v>96.2303411371533</v>
      </c>
      <c r="L16431" s="7">
        <v>99.3136430251249</v>
      </c>
      <c r="M16431" s="7"/>
      <c r="N16431" s="7">
        <v>164.291584861653</v>
      </c>
      <c r="O16431" s="7">
        <v>213.451845208556</v>
      </c>
      <c r="P16431" s="7"/>
      <c r="Q16431" s="7">
        <v>116.693014989718</v>
      </c>
    </row>
    <row r="16432" spans="1:17">
      <c r="A16432" s="6">
        <v>2020</v>
      </c>
      <c r="B16432" t="s">
        <v>2062</v>
      </c>
      <c r="C16432">
        <v>431221</v>
      </c>
      <c r="D16432">
        <f t="shared" si="512"/>
        <v>43</v>
      </c>
      <c r="E16432" t="str">
        <f>VLOOKUP(D16432,'Regionalism Code'!B:C,2,FALSE)</f>
        <v>湖南省</v>
      </c>
      <c r="F16432">
        <f t="shared" si="513"/>
        <v>4312</v>
      </c>
      <c r="G16432" t="str">
        <f>IF(F16432&gt;10000,"省直辖县市",VLOOKUP(F16432,'Regionalism Code'!H:I,2,FALSE))</f>
        <v>怀化市</v>
      </c>
      <c r="H16432" s="7">
        <v>107.760155799881</v>
      </c>
      <c r="I16432" s="7">
        <v>91.2409831876787</v>
      </c>
      <c r="J16432" s="7">
        <v>135.459948383518</v>
      </c>
      <c r="K16432" s="7">
        <v>74.2236924731474</v>
      </c>
      <c r="L16432" s="7">
        <v>80.0779142952476</v>
      </c>
      <c r="M16432" s="7"/>
      <c r="N16432" s="7">
        <v>136.947494805046</v>
      </c>
      <c r="O16432" s="7">
        <v>189.240312574128</v>
      </c>
      <c r="P16432" s="7"/>
      <c r="Q16432" s="7">
        <v>111.977864337343</v>
      </c>
    </row>
    <row r="16433" spans="1:17">
      <c r="A16433" s="6">
        <v>2020</v>
      </c>
      <c r="B16433" t="s">
        <v>2063</v>
      </c>
      <c r="C16433">
        <v>431222</v>
      </c>
      <c r="D16433">
        <f t="shared" si="512"/>
        <v>43</v>
      </c>
      <c r="E16433" t="str">
        <f>VLOOKUP(D16433,'Regionalism Code'!B:C,2,FALSE)</f>
        <v>湖南省</v>
      </c>
      <c r="F16433">
        <f t="shared" si="513"/>
        <v>4312</v>
      </c>
      <c r="G16433" t="str">
        <f>IF(F16433&gt;10000,"省直辖县市",VLOOKUP(F16433,'Regionalism Code'!H:I,2,FALSE))</f>
        <v>怀化市</v>
      </c>
      <c r="H16433" s="7">
        <v>108.802188300543</v>
      </c>
      <c r="I16433" s="7">
        <v>89.433116650604</v>
      </c>
      <c r="J16433" s="7">
        <v>140.338772986538</v>
      </c>
      <c r="K16433" s="7">
        <v>80.2943908796625</v>
      </c>
      <c r="L16433" s="7">
        <v>87.0053100074596</v>
      </c>
      <c r="M16433" s="7"/>
      <c r="N16433" s="7">
        <v>152.236631583944</v>
      </c>
      <c r="O16433" s="7">
        <v>186.78767457619</v>
      </c>
      <c r="P16433" s="7"/>
      <c r="Q16433" s="7">
        <v>115.458219303808</v>
      </c>
    </row>
    <row r="16434" spans="1:17">
      <c r="A16434" s="6">
        <v>2020</v>
      </c>
      <c r="B16434" t="s">
        <v>2064</v>
      </c>
      <c r="C16434">
        <v>431223</v>
      </c>
      <c r="D16434">
        <f t="shared" si="512"/>
        <v>43</v>
      </c>
      <c r="E16434" t="str">
        <f>VLOOKUP(D16434,'Regionalism Code'!B:C,2,FALSE)</f>
        <v>湖南省</v>
      </c>
      <c r="F16434">
        <f t="shared" si="513"/>
        <v>4312</v>
      </c>
      <c r="G16434" t="str">
        <f>IF(F16434&gt;10000,"省直辖县市",VLOOKUP(F16434,'Regionalism Code'!H:I,2,FALSE))</f>
        <v>怀化市</v>
      </c>
      <c r="H16434" s="7">
        <v>108.298984250863</v>
      </c>
      <c r="I16434" s="7">
        <v>89.2993500180458</v>
      </c>
      <c r="J16434" s="7">
        <v>137.814881100859</v>
      </c>
      <c r="K16434" s="7">
        <v>73.6517318705884</v>
      </c>
      <c r="L16434" s="7">
        <v>76.2023757927123</v>
      </c>
      <c r="M16434" s="7"/>
      <c r="N16434" s="7">
        <v>150.979624920771</v>
      </c>
      <c r="O16434" s="7">
        <v>187.431948112686</v>
      </c>
      <c r="P16434" s="7"/>
      <c r="Q16434" s="7">
        <v>117.407018087838</v>
      </c>
    </row>
    <row r="16435" spans="1:17">
      <c r="A16435" s="6">
        <v>2020</v>
      </c>
      <c r="B16435" t="s">
        <v>2065</v>
      </c>
      <c r="C16435">
        <v>431224</v>
      </c>
      <c r="D16435">
        <f t="shared" si="512"/>
        <v>43</v>
      </c>
      <c r="E16435" t="str">
        <f>VLOOKUP(D16435,'Regionalism Code'!B:C,2,FALSE)</f>
        <v>湖南省</v>
      </c>
      <c r="F16435">
        <f t="shared" si="513"/>
        <v>4312</v>
      </c>
      <c r="G16435" t="str">
        <f>IF(F16435&gt;10000,"省直辖县市",VLOOKUP(F16435,'Regionalism Code'!H:I,2,FALSE))</f>
        <v>怀化市</v>
      </c>
      <c r="H16435" s="7">
        <v>108.922373763374</v>
      </c>
      <c r="I16435" s="7">
        <v>90.1831828061184</v>
      </c>
      <c r="J16435" s="7">
        <v>139.983636438773</v>
      </c>
      <c r="K16435" s="7">
        <v>83.3867691810383</v>
      </c>
      <c r="L16435" s="7">
        <v>81.6136176887949</v>
      </c>
      <c r="M16435" s="7"/>
      <c r="N16435" s="7">
        <v>145.199911411329</v>
      </c>
      <c r="O16435" s="7">
        <v>191.714235701439</v>
      </c>
      <c r="P16435" s="7"/>
      <c r="Q16435" s="7">
        <v>114.362292329621</v>
      </c>
    </row>
    <row r="16436" spans="1:17">
      <c r="A16436" s="6">
        <v>2020</v>
      </c>
      <c r="B16436" t="s">
        <v>2066</v>
      </c>
      <c r="C16436">
        <v>431225</v>
      </c>
      <c r="D16436">
        <f t="shared" si="512"/>
        <v>43</v>
      </c>
      <c r="E16436" t="str">
        <f>VLOOKUP(D16436,'Regionalism Code'!B:C,2,FALSE)</f>
        <v>湖南省</v>
      </c>
      <c r="F16436">
        <f t="shared" si="513"/>
        <v>4312</v>
      </c>
      <c r="G16436" t="str">
        <f>IF(F16436&gt;10000,"省直辖县市",VLOOKUP(F16436,'Regionalism Code'!H:I,2,FALSE))</f>
        <v>怀化市</v>
      </c>
      <c r="H16436" s="7">
        <v>108.663048913556</v>
      </c>
      <c r="I16436" s="7">
        <v>89.9800488683964</v>
      </c>
      <c r="J16436" s="7">
        <v>139.618494922988</v>
      </c>
      <c r="K16436" s="7">
        <v>73.0844702169025</v>
      </c>
      <c r="L16436" s="7">
        <v>79.1152619620528</v>
      </c>
      <c r="M16436" s="7"/>
      <c r="N16436" s="7">
        <v>157.070987506285</v>
      </c>
      <c r="O16436" s="7">
        <v>185.862101617214</v>
      </c>
      <c r="P16436" s="7"/>
      <c r="Q16436" s="7">
        <v>114.109695822725</v>
      </c>
    </row>
    <row r="16437" spans="1:17">
      <c r="A16437" s="6">
        <v>2020</v>
      </c>
      <c r="B16437" t="s">
        <v>2067</v>
      </c>
      <c r="C16437">
        <v>431226</v>
      </c>
      <c r="D16437">
        <f t="shared" si="512"/>
        <v>43</v>
      </c>
      <c r="E16437" t="str">
        <f>VLOOKUP(D16437,'Regionalism Code'!B:C,2,FALSE)</f>
        <v>湖南省</v>
      </c>
      <c r="F16437">
        <f t="shared" si="513"/>
        <v>4312</v>
      </c>
      <c r="G16437" t="str">
        <f>IF(F16437&gt;10000,"省直辖县市",VLOOKUP(F16437,'Regionalism Code'!H:I,2,FALSE))</f>
        <v>怀化市</v>
      </c>
      <c r="H16437" s="7">
        <v>110.71925724739</v>
      </c>
      <c r="I16437" s="7">
        <v>91.9259763442374</v>
      </c>
      <c r="J16437" s="7">
        <v>142.452419273216</v>
      </c>
      <c r="K16437" s="7">
        <v>81.3105024285303</v>
      </c>
      <c r="L16437" s="7">
        <v>94.1943289459621</v>
      </c>
      <c r="M16437" s="7"/>
      <c r="N16437" s="7">
        <v>146.889288812274</v>
      </c>
      <c r="O16437" s="7">
        <v>192.240871324833</v>
      </c>
      <c r="P16437" s="7"/>
      <c r="Q16437" s="7">
        <v>115.116942387113</v>
      </c>
    </row>
    <row r="16438" spans="1:17">
      <c r="A16438" s="6">
        <v>2020</v>
      </c>
      <c r="B16438" t="s">
        <v>2068</v>
      </c>
      <c r="C16438">
        <v>431227</v>
      </c>
      <c r="D16438">
        <f t="shared" si="512"/>
        <v>43</v>
      </c>
      <c r="E16438" t="str">
        <f>VLOOKUP(D16438,'Regionalism Code'!B:C,2,FALSE)</f>
        <v>湖南省</v>
      </c>
      <c r="F16438">
        <f t="shared" si="513"/>
        <v>4312</v>
      </c>
      <c r="G16438" t="str">
        <f>IF(F16438&gt;10000,"省直辖县市",VLOOKUP(F16438,'Regionalism Code'!H:I,2,FALSE))</f>
        <v>怀化市</v>
      </c>
      <c r="H16438" s="7">
        <v>110.135316738431</v>
      </c>
      <c r="I16438" s="7">
        <v>91.0121384663089</v>
      </c>
      <c r="J16438" s="7">
        <v>139.153521294781</v>
      </c>
      <c r="K16438" s="7">
        <v>74.9168030739837</v>
      </c>
      <c r="L16438" s="7">
        <v>76.973017730157</v>
      </c>
      <c r="M16438" s="7"/>
      <c r="N16438" s="7">
        <v>150.939271175219</v>
      </c>
      <c r="O16438" s="7">
        <v>189.162213814851</v>
      </c>
      <c r="P16438" s="7"/>
      <c r="Q16438" s="7">
        <v>120.555788868731</v>
      </c>
    </row>
    <row r="16439" spans="1:17">
      <c r="A16439" s="6">
        <v>2020</v>
      </c>
      <c r="B16439" t="s">
        <v>2069</v>
      </c>
      <c r="C16439">
        <v>431228</v>
      </c>
      <c r="D16439">
        <f t="shared" si="512"/>
        <v>43</v>
      </c>
      <c r="E16439" t="str">
        <f>VLOOKUP(D16439,'Regionalism Code'!B:C,2,FALSE)</f>
        <v>湖南省</v>
      </c>
      <c r="F16439">
        <f t="shared" si="513"/>
        <v>4312</v>
      </c>
      <c r="G16439" t="str">
        <f>IF(F16439&gt;10000,"省直辖县市",VLOOKUP(F16439,'Regionalism Code'!H:I,2,FALSE))</f>
        <v>怀化市</v>
      </c>
      <c r="H16439" s="7">
        <v>110.715995793275</v>
      </c>
      <c r="I16439" s="7">
        <v>91.6706774007518</v>
      </c>
      <c r="J16439" s="7">
        <v>140.366436589222</v>
      </c>
      <c r="K16439" s="7">
        <v>76.7767301995565</v>
      </c>
      <c r="L16439" s="7">
        <v>78.6467530921808</v>
      </c>
      <c r="M16439" s="7"/>
      <c r="N16439" s="7">
        <v>150.57863186341</v>
      </c>
      <c r="O16439" s="7">
        <v>191.664196413468</v>
      </c>
      <c r="P16439" s="7"/>
      <c r="Q16439" s="7">
        <v>119.730538193125</v>
      </c>
    </row>
    <row r="16440" spans="1:17">
      <c r="A16440" s="6">
        <v>2020</v>
      </c>
      <c r="B16440" t="s">
        <v>2070</v>
      </c>
      <c r="C16440">
        <v>431229</v>
      </c>
      <c r="D16440">
        <f t="shared" si="512"/>
        <v>43</v>
      </c>
      <c r="E16440" t="str">
        <f>VLOOKUP(D16440,'Regionalism Code'!B:C,2,FALSE)</f>
        <v>湖南省</v>
      </c>
      <c r="F16440">
        <f t="shared" si="513"/>
        <v>4312</v>
      </c>
      <c r="G16440" t="str">
        <f>IF(F16440&gt;10000,"省直辖县市",VLOOKUP(F16440,'Regionalism Code'!H:I,2,FALSE))</f>
        <v>怀化市</v>
      </c>
      <c r="H16440" s="7">
        <v>111.874562018228</v>
      </c>
      <c r="I16440" s="7">
        <v>93.0332426795029</v>
      </c>
      <c r="J16440" s="7">
        <v>143.574666505309</v>
      </c>
      <c r="K16440" s="7">
        <v>79.9204907122255</v>
      </c>
      <c r="L16440" s="7">
        <v>84.8528741822731</v>
      </c>
      <c r="M16440" s="7"/>
      <c r="N16440" s="7">
        <v>163.585296507733</v>
      </c>
      <c r="O16440" s="7">
        <v>188.464647949363</v>
      </c>
      <c r="P16440" s="7"/>
      <c r="Q16440" s="7">
        <v>116.491010711815</v>
      </c>
    </row>
    <row r="16441" spans="1:17">
      <c r="A16441" s="6">
        <v>2020</v>
      </c>
      <c r="B16441" t="s">
        <v>2071</v>
      </c>
      <c r="C16441">
        <v>431230</v>
      </c>
      <c r="D16441">
        <f t="shared" si="512"/>
        <v>43</v>
      </c>
      <c r="E16441" t="str">
        <f>VLOOKUP(D16441,'Regionalism Code'!B:C,2,FALSE)</f>
        <v>湖南省</v>
      </c>
      <c r="F16441">
        <f t="shared" si="513"/>
        <v>4312</v>
      </c>
      <c r="G16441" t="str">
        <f>IF(F16441&gt;10000,"省直辖县市",VLOOKUP(F16441,'Regionalism Code'!H:I,2,FALSE))</f>
        <v>怀化市</v>
      </c>
      <c r="H16441" s="7">
        <v>111.327416974471</v>
      </c>
      <c r="I16441" s="7">
        <v>93.411959582402</v>
      </c>
      <c r="J16441" s="7">
        <v>140.166222345038</v>
      </c>
      <c r="K16441" s="7">
        <v>76.3416283576432</v>
      </c>
      <c r="L16441" s="7">
        <v>80.4360307241792</v>
      </c>
      <c r="M16441" s="7"/>
      <c r="N16441" s="7">
        <v>149.325987687778</v>
      </c>
      <c r="O16441" s="7">
        <v>191.901351829211</v>
      </c>
      <c r="P16441" s="7"/>
      <c r="Q16441" s="7">
        <v>118.086085403432</v>
      </c>
    </row>
    <row r="16442" spans="1:17">
      <c r="A16442" s="6">
        <v>2020</v>
      </c>
      <c r="B16442" t="s">
        <v>2072</v>
      </c>
      <c r="C16442">
        <v>431281</v>
      </c>
      <c r="D16442">
        <f t="shared" si="512"/>
        <v>43</v>
      </c>
      <c r="E16442" t="str">
        <f>VLOOKUP(D16442,'Regionalism Code'!B:C,2,FALSE)</f>
        <v>湖南省</v>
      </c>
      <c r="F16442">
        <f t="shared" si="513"/>
        <v>4312</v>
      </c>
      <c r="G16442" t="str">
        <f>IF(F16442&gt;10000,"省直辖县市",VLOOKUP(F16442,'Regionalism Code'!H:I,2,FALSE))</f>
        <v>怀化市</v>
      </c>
      <c r="H16442" s="7">
        <v>109.703535562989</v>
      </c>
      <c r="I16442" s="7">
        <v>91.1580592801271</v>
      </c>
      <c r="J16442" s="7">
        <v>141.63219885864</v>
      </c>
      <c r="K16442" s="7">
        <v>75.9641565919264</v>
      </c>
      <c r="L16442" s="7">
        <v>83.2657787733934</v>
      </c>
      <c r="M16442" s="7"/>
      <c r="N16442" s="7">
        <v>160.456667132388</v>
      </c>
      <c r="O16442" s="7">
        <v>186.660538435739</v>
      </c>
      <c r="P16442" s="7"/>
      <c r="Q16442" s="7">
        <v>112.927655255037</v>
      </c>
    </row>
    <row r="16443" spans="1:17">
      <c r="A16443" s="6">
        <v>2020</v>
      </c>
      <c r="B16443" t="s">
        <v>2073</v>
      </c>
      <c r="C16443">
        <v>431302</v>
      </c>
      <c r="D16443">
        <f t="shared" si="512"/>
        <v>43</v>
      </c>
      <c r="E16443" t="str">
        <f>VLOOKUP(D16443,'Regionalism Code'!B:C,2,FALSE)</f>
        <v>湖南省</v>
      </c>
      <c r="F16443">
        <f t="shared" si="513"/>
        <v>4313</v>
      </c>
      <c r="G16443" t="str">
        <f>IF(F16443&gt;10000,"省直辖县市",VLOOKUP(F16443,'Regionalism Code'!H:I,2,FALSE))</f>
        <v>娄底市</v>
      </c>
      <c r="H16443" s="7">
        <v>120.475572335107</v>
      </c>
      <c r="I16443" s="7">
        <v>104.085798975152</v>
      </c>
      <c r="J16443" s="7">
        <v>154.719258580427</v>
      </c>
      <c r="K16443" s="7">
        <v>98.3509688768049</v>
      </c>
      <c r="L16443" s="7">
        <v>98.8774438575138</v>
      </c>
      <c r="M16443" s="7"/>
      <c r="N16443" s="7">
        <v>163.18595219617</v>
      </c>
      <c r="O16443" s="7">
        <v>205.544111135769</v>
      </c>
      <c r="P16443" s="7"/>
      <c r="Q16443" s="7">
        <v>112.375494566651</v>
      </c>
    </row>
    <row r="16444" spans="1:17">
      <c r="A16444" s="6">
        <v>2020</v>
      </c>
      <c r="B16444" t="s">
        <v>2074</v>
      </c>
      <c r="C16444">
        <v>431321</v>
      </c>
      <c r="D16444">
        <f t="shared" si="512"/>
        <v>43</v>
      </c>
      <c r="E16444" t="str">
        <f>VLOOKUP(D16444,'Regionalism Code'!B:C,2,FALSE)</f>
        <v>湖南省</v>
      </c>
      <c r="F16444">
        <f t="shared" si="513"/>
        <v>4313</v>
      </c>
      <c r="G16444" t="str">
        <f>IF(F16444&gt;10000,"省直辖县市",VLOOKUP(F16444,'Regionalism Code'!H:I,2,FALSE))</f>
        <v>娄底市</v>
      </c>
      <c r="H16444" s="7">
        <v>108.079446343154</v>
      </c>
      <c r="I16444" s="7">
        <v>89.5255196806418</v>
      </c>
      <c r="J16444" s="7">
        <v>140.044260864573</v>
      </c>
      <c r="K16444" s="7">
        <v>81.4850692305116</v>
      </c>
      <c r="L16444" s="7">
        <v>86.2840197951005</v>
      </c>
      <c r="M16444" s="7"/>
      <c r="N16444" s="7">
        <v>158.212015303343</v>
      </c>
      <c r="O16444" s="7">
        <v>181.474166595262</v>
      </c>
      <c r="P16444" s="7"/>
      <c r="Q16444" s="7">
        <v>111.265677162768</v>
      </c>
    </row>
    <row r="16445" spans="1:17">
      <c r="A16445" s="6">
        <v>2020</v>
      </c>
      <c r="B16445" t="s">
        <v>2075</v>
      </c>
      <c r="C16445">
        <v>431322</v>
      </c>
      <c r="D16445">
        <f t="shared" si="512"/>
        <v>43</v>
      </c>
      <c r="E16445" t="str">
        <f>VLOOKUP(D16445,'Regionalism Code'!B:C,2,FALSE)</f>
        <v>湖南省</v>
      </c>
      <c r="F16445">
        <f t="shared" si="513"/>
        <v>4313</v>
      </c>
      <c r="G16445" t="str">
        <f>IF(F16445&gt;10000,"省直辖县市",VLOOKUP(F16445,'Regionalism Code'!H:I,2,FALSE))</f>
        <v>娄底市</v>
      </c>
      <c r="H16445" s="7">
        <v>108.277592884084</v>
      </c>
      <c r="I16445" s="7">
        <v>91.8870686739667</v>
      </c>
      <c r="J16445" s="7">
        <v>137.642766880167</v>
      </c>
      <c r="K16445" s="7">
        <v>85.1941242466321</v>
      </c>
      <c r="L16445" s="7">
        <v>79.4468022062313</v>
      </c>
      <c r="M16445" s="7"/>
      <c r="N16445" s="7">
        <v>146.075114667664</v>
      </c>
      <c r="O16445" s="7">
        <v>185.270734304971</v>
      </c>
      <c r="P16445" s="7"/>
      <c r="Q16445" s="7">
        <v>109.04427673596</v>
      </c>
    </row>
    <row r="16446" spans="1:17">
      <c r="A16446" s="6">
        <v>2020</v>
      </c>
      <c r="B16446" t="s">
        <v>2076</v>
      </c>
      <c r="C16446">
        <v>431381</v>
      </c>
      <c r="D16446">
        <f t="shared" si="512"/>
        <v>43</v>
      </c>
      <c r="E16446" t="str">
        <f>VLOOKUP(D16446,'Regionalism Code'!B:C,2,FALSE)</f>
        <v>湖南省</v>
      </c>
      <c r="F16446">
        <f t="shared" si="513"/>
        <v>4313</v>
      </c>
      <c r="G16446" t="str">
        <f>IF(F16446&gt;10000,"省直辖县市",VLOOKUP(F16446,'Regionalism Code'!H:I,2,FALSE))</f>
        <v>娄底市</v>
      </c>
      <c r="H16446" s="7">
        <v>112.71614808997</v>
      </c>
      <c r="I16446" s="7">
        <v>95.5023809247718</v>
      </c>
      <c r="J16446" s="7">
        <v>144.741518140269</v>
      </c>
      <c r="K16446" s="7">
        <v>90.1472304490186</v>
      </c>
      <c r="L16446" s="7">
        <v>87.345686754272</v>
      </c>
      <c r="M16446" s="7"/>
      <c r="N16446" s="7">
        <v>159.040399651413</v>
      </c>
      <c r="O16446" s="7">
        <v>190.330862128515</v>
      </c>
      <c r="P16446" s="7"/>
      <c r="Q16446" s="7">
        <v>111.367440290169</v>
      </c>
    </row>
    <row r="16447" spans="1:17">
      <c r="A16447" s="6">
        <v>2020</v>
      </c>
      <c r="B16447" t="s">
        <v>2077</v>
      </c>
      <c r="C16447">
        <v>431382</v>
      </c>
      <c r="D16447">
        <f t="shared" si="512"/>
        <v>43</v>
      </c>
      <c r="E16447" t="str">
        <f>VLOOKUP(D16447,'Regionalism Code'!B:C,2,FALSE)</f>
        <v>湖南省</v>
      </c>
      <c r="F16447">
        <f t="shared" si="513"/>
        <v>4313</v>
      </c>
      <c r="G16447" t="str">
        <f>IF(F16447&gt;10000,"省直辖县市",VLOOKUP(F16447,'Regionalism Code'!H:I,2,FALSE))</f>
        <v>娄底市</v>
      </c>
      <c r="H16447" s="7">
        <v>106.128839156922</v>
      </c>
      <c r="I16447" s="7">
        <v>90.0750862710573</v>
      </c>
      <c r="J16447" s="7">
        <v>135.932654163727</v>
      </c>
      <c r="K16447" s="7">
        <v>84.8504581816808</v>
      </c>
      <c r="L16447" s="7">
        <v>73.2861708737457</v>
      </c>
      <c r="M16447" s="7"/>
      <c r="N16447" s="7">
        <v>144.71194069875</v>
      </c>
      <c r="O16447" s="7">
        <v>184.075802906671</v>
      </c>
      <c r="P16447" s="7"/>
      <c r="Q16447" s="7">
        <v>104.986298333962</v>
      </c>
    </row>
    <row r="16448" spans="1:17">
      <c r="A16448" s="6">
        <v>2020</v>
      </c>
      <c r="B16448" t="s">
        <v>2078</v>
      </c>
      <c r="C16448">
        <v>433101</v>
      </c>
      <c r="D16448">
        <f t="shared" si="512"/>
        <v>43</v>
      </c>
      <c r="E16448" t="str">
        <f>VLOOKUP(D16448,'Regionalism Code'!B:C,2,FALSE)</f>
        <v>湖南省</v>
      </c>
      <c r="F16448">
        <f t="shared" si="513"/>
        <v>4331</v>
      </c>
      <c r="G16448" t="str">
        <f>IF(F16448&gt;10000,"省直辖县市",VLOOKUP(F16448,'Regionalism Code'!H:I,2,FALSE))</f>
        <v>湘西土家族苗族自治州</v>
      </c>
      <c r="H16448" s="7">
        <v>119.030860990492</v>
      </c>
      <c r="I16448" s="7">
        <v>103.058326955835</v>
      </c>
      <c r="J16448" s="7">
        <v>150.171252015916</v>
      </c>
      <c r="K16448" s="7">
        <v>89.9939133717657</v>
      </c>
      <c r="L16448" s="7">
        <v>100.937795102033</v>
      </c>
      <c r="M16448" s="7"/>
      <c r="N16448" s="7">
        <v>152.944143132727</v>
      </c>
      <c r="O16448" s="7">
        <v>202.100687975266</v>
      </c>
      <c r="P16448" s="7"/>
      <c r="Q16448" s="7">
        <v>115.19215630405</v>
      </c>
    </row>
    <row r="16449" spans="1:17">
      <c r="A16449" s="6">
        <v>2020</v>
      </c>
      <c r="B16449" t="s">
        <v>2079</v>
      </c>
      <c r="C16449">
        <v>433122</v>
      </c>
      <c r="D16449">
        <f t="shared" si="512"/>
        <v>43</v>
      </c>
      <c r="E16449" t="str">
        <f>VLOOKUP(D16449,'Regionalism Code'!B:C,2,FALSE)</f>
        <v>湖南省</v>
      </c>
      <c r="F16449">
        <f t="shared" si="513"/>
        <v>4331</v>
      </c>
      <c r="G16449" t="str">
        <f>IF(F16449&gt;10000,"省直辖县市",VLOOKUP(F16449,'Regionalism Code'!H:I,2,FALSE))</f>
        <v>湘西土家族苗族自治州</v>
      </c>
      <c r="H16449" s="7">
        <v>107.402580036275</v>
      </c>
      <c r="I16449" s="7">
        <v>89.7584580759533</v>
      </c>
      <c r="J16449" s="7">
        <v>137.070770164739</v>
      </c>
      <c r="K16449" s="7">
        <v>80.9290801027774</v>
      </c>
      <c r="L16449" s="7">
        <v>81.6490598642652</v>
      </c>
      <c r="M16449" s="7"/>
      <c r="N16449" s="7">
        <v>137.697528200431</v>
      </c>
      <c r="O16449" s="7">
        <v>189.339237111813</v>
      </c>
      <c r="P16449" s="7"/>
      <c r="Q16449" s="7">
        <v>111.757940067246</v>
      </c>
    </row>
    <row r="16450" spans="1:17">
      <c r="A16450" s="6">
        <v>2020</v>
      </c>
      <c r="B16450" t="s">
        <v>2080</v>
      </c>
      <c r="C16450">
        <v>433123</v>
      </c>
      <c r="D16450">
        <f t="shared" ref="D16450:D16513" si="514">INT(C16450/10000)</f>
        <v>43</v>
      </c>
      <c r="E16450" t="str">
        <f>VLOOKUP(D16450,'Regionalism Code'!B:C,2,FALSE)</f>
        <v>湖南省</v>
      </c>
      <c r="F16450">
        <f t="shared" ref="F16450:F16513" si="515">IF(OR(D16450=11,D16450=12,D16450=31,D16450=50),D16450*100,IF(MID(C16450,3,1)="9",C16450,INT(C16450/100)))</f>
        <v>4331</v>
      </c>
      <c r="G16450" t="str">
        <f>IF(F16450&gt;10000,"省直辖县市",VLOOKUP(F16450,'Regionalism Code'!H:I,2,FALSE))</f>
        <v>湘西土家族苗族自治州</v>
      </c>
      <c r="H16450" s="7">
        <v>111.003546773712</v>
      </c>
      <c r="I16450" s="7">
        <v>93.231481346746</v>
      </c>
      <c r="J16450" s="7">
        <v>139.417086822924</v>
      </c>
      <c r="K16450" s="7">
        <v>78.7361591150265</v>
      </c>
      <c r="L16450" s="7">
        <v>81.7675760186138</v>
      </c>
      <c r="M16450" s="7"/>
      <c r="N16450" s="7">
        <v>143.510818443229</v>
      </c>
      <c r="O16450" s="7">
        <v>192.498934982827</v>
      </c>
      <c r="P16450" s="7"/>
      <c r="Q16450" s="7">
        <v>118.061491991546</v>
      </c>
    </row>
    <row r="16451" spans="1:17">
      <c r="A16451" s="6">
        <v>2020</v>
      </c>
      <c r="B16451" t="s">
        <v>2081</v>
      </c>
      <c r="C16451">
        <v>433124</v>
      </c>
      <c r="D16451">
        <f t="shared" si="514"/>
        <v>43</v>
      </c>
      <c r="E16451" t="str">
        <f>VLOOKUP(D16451,'Regionalism Code'!B:C,2,FALSE)</f>
        <v>湖南省</v>
      </c>
      <c r="F16451">
        <f t="shared" si="515"/>
        <v>4331</v>
      </c>
      <c r="G16451" t="str">
        <f>IF(F16451&gt;10000,"省直辖县市",VLOOKUP(F16451,'Regionalism Code'!H:I,2,FALSE))</f>
        <v>湘西土家族苗族自治州</v>
      </c>
      <c r="H16451" s="7">
        <v>108.394052990554</v>
      </c>
      <c r="I16451" s="7">
        <v>91.8366748813617</v>
      </c>
      <c r="J16451" s="7">
        <v>133.903294349898</v>
      </c>
      <c r="K16451" s="7">
        <v>74.5674105890369</v>
      </c>
      <c r="L16451" s="7">
        <v>74.903587077346</v>
      </c>
      <c r="M16451" s="7"/>
      <c r="N16451" s="7">
        <v>135.692585462308</v>
      </c>
      <c r="O16451" s="7">
        <v>187.570058513853</v>
      </c>
      <c r="P16451" s="7"/>
      <c r="Q16451" s="7">
        <v>116.718532417556</v>
      </c>
    </row>
    <row r="16452" spans="1:17">
      <c r="A16452" s="6">
        <v>2020</v>
      </c>
      <c r="B16452" t="s">
        <v>2082</v>
      </c>
      <c r="C16452">
        <v>433125</v>
      </c>
      <c r="D16452">
        <f t="shared" si="514"/>
        <v>43</v>
      </c>
      <c r="E16452" t="str">
        <f>VLOOKUP(D16452,'Regionalism Code'!B:C,2,FALSE)</f>
        <v>湖南省</v>
      </c>
      <c r="F16452">
        <f t="shared" si="515"/>
        <v>4331</v>
      </c>
      <c r="G16452" t="str">
        <f>IF(F16452&gt;10000,"省直辖县市",VLOOKUP(F16452,'Regionalism Code'!H:I,2,FALSE))</f>
        <v>湘西土家族苗族自治州</v>
      </c>
      <c r="H16452" s="7">
        <v>105.143834019198</v>
      </c>
      <c r="I16452" s="7">
        <v>88.425032360338</v>
      </c>
      <c r="J16452" s="7">
        <v>130.627787627154</v>
      </c>
      <c r="K16452" s="7">
        <v>70.9040985124632</v>
      </c>
      <c r="L16452" s="7">
        <v>74.0436091471224</v>
      </c>
      <c r="M16452" s="7"/>
      <c r="N16452" s="7">
        <v>134.305974591222</v>
      </c>
      <c r="O16452" s="7">
        <v>181.947697018056</v>
      </c>
      <c r="P16452" s="7"/>
      <c r="Q16452" s="7">
        <v>114.047084160302</v>
      </c>
    </row>
    <row r="16453" spans="1:17">
      <c r="A16453" s="6">
        <v>2020</v>
      </c>
      <c r="B16453" t="s">
        <v>2083</v>
      </c>
      <c r="C16453">
        <v>433126</v>
      </c>
      <c r="D16453">
        <f t="shared" si="514"/>
        <v>43</v>
      </c>
      <c r="E16453" t="str">
        <f>VLOOKUP(D16453,'Regionalism Code'!B:C,2,FALSE)</f>
        <v>湖南省</v>
      </c>
      <c r="F16453">
        <f t="shared" si="515"/>
        <v>4331</v>
      </c>
      <c r="G16453" t="str">
        <f>IF(F16453&gt;10000,"省直辖县市",VLOOKUP(F16453,'Regionalism Code'!H:I,2,FALSE))</f>
        <v>湘西土家族苗族自治州</v>
      </c>
      <c r="H16453" s="7">
        <v>108.18116105773</v>
      </c>
      <c r="I16453" s="7">
        <v>91.5639944600674</v>
      </c>
      <c r="J16453" s="7">
        <v>135.702688119375</v>
      </c>
      <c r="K16453" s="7">
        <v>73.5443253573819</v>
      </c>
      <c r="L16453" s="7">
        <v>76.2512032359006</v>
      </c>
      <c r="M16453" s="7"/>
      <c r="N16453" s="7">
        <v>149.2811024213</v>
      </c>
      <c r="O16453" s="7">
        <v>183.069643626241</v>
      </c>
      <c r="P16453" s="7"/>
      <c r="Q16453" s="7">
        <v>113.046406457001</v>
      </c>
    </row>
    <row r="16454" spans="1:17">
      <c r="A16454" s="6">
        <v>2020</v>
      </c>
      <c r="B16454" t="s">
        <v>2084</v>
      </c>
      <c r="C16454">
        <v>433127</v>
      </c>
      <c r="D16454">
        <f t="shared" si="514"/>
        <v>43</v>
      </c>
      <c r="E16454" t="str">
        <f>VLOOKUP(D16454,'Regionalism Code'!B:C,2,FALSE)</f>
        <v>湖南省</v>
      </c>
      <c r="F16454">
        <f t="shared" si="515"/>
        <v>4331</v>
      </c>
      <c r="G16454" t="str">
        <f>IF(F16454&gt;10000,"省直辖县市",VLOOKUP(F16454,'Regionalism Code'!H:I,2,FALSE))</f>
        <v>湘西土家族苗族自治州</v>
      </c>
      <c r="H16454" s="7">
        <v>105.047542926347</v>
      </c>
      <c r="I16454" s="7">
        <v>90.5322639952578</v>
      </c>
      <c r="J16454" s="7">
        <v>127.074824425947</v>
      </c>
      <c r="K16454" s="7">
        <v>72.7766586039935</v>
      </c>
      <c r="L16454" s="7">
        <v>70.1949821845855</v>
      </c>
      <c r="M16454" s="7"/>
      <c r="N16454" s="7">
        <v>123.579389313261</v>
      </c>
      <c r="O16454" s="7">
        <v>180.092922838607</v>
      </c>
      <c r="P16454" s="7"/>
      <c r="Q16454" s="7">
        <v>112.956113635645</v>
      </c>
    </row>
    <row r="16455" spans="1:17">
      <c r="A16455" s="6">
        <v>2020</v>
      </c>
      <c r="B16455" t="s">
        <v>2085</v>
      </c>
      <c r="C16455">
        <v>433130</v>
      </c>
      <c r="D16455">
        <f t="shared" si="514"/>
        <v>43</v>
      </c>
      <c r="E16455" t="str">
        <f>VLOOKUP(D16455,'Regionalism Code'!B:C,2,FALSE)</f>
        <v>湖南省</v>
      </c>
      <c r="F16455">
        <f t="shared" si="515"/>
        <v>4331</v>
      </c>
      <c r="G16455" t="str">
        <f>IF(F16455&gt;10000,"省直辖县市",VLOOKUP(F16455,'Regionalism Code'!H:I,2,FALSE))</f>
        <v>湘西土家族苗族自治州</v>
      </c>
      <c r="H16455" s="7">
        <v>108.543544923559</v>
      </c>
      <c r="I16455" s="7">
        <v>92.955882483031</v>
      </c>
      <c r="J16455" s="7">
        <v>134.396976741652</v>
      </c>
      <c r="K16455" s="7">
        <v>84.2912081868725</v>
      </c>
      <c r="L16455" s="7">
        <v>74.9633957237994</v>
      </c>
      <c r="M16455" s="7"/>
      <c r="N16455" s="7">
        <v>127.238676348236</v>
      </c>
      <c r="O16455" s="7">
        <v>190.843288159946</v>
      </c>
      <c r="P16455" s="7"/>
      <c r="Q16455" s="7">
        <v>113.040600683452</v>
      </c>
    </row>
    <row r="16456" spans="1:17">
      <c r="A16456" s="6">
        <v>2020</v>
      </c>
      <c r="B16456" t="s">
        <v>2086</v>
      </c>
      <c r="C16456">
        <v>440103</v>
      </c>
      <c r="D16456">
        <f t="shared" si="514"/>
        <v>44</v>
      </c>
      <c r="E16456" t="str">
        <f>VLOOKUP(D16456,'Regionalism Code'!B:C,2,FALSE)</f>
        <v>广东省</v>
      </c>
      <c r="F16456">
        <f t="shared" si="515"/>
        <v>4401</v>
      </c>
      <c r="G16456" t="str">
        <f>IF(F16456&gt;10000,"省直辖县市",VLOOKUP(F16456,'Regionalism Code'!H:I,2,FALSE))</f>
        <v>广州市</v>
      </c>
      <c r="H16456" s="7">
        <v>132.775669222371</v>
      </c>
      <c r="I16456" s="7">
        <v>108.176731797034</v>
      </c>
      <c r="J16456" s="7">
        <v>185.992545781948</v>
      </c>
      <c r="K16456" s="7">
        <v>121.71897081958</v>
      </c>
      <c r="L16456" s="7">
        <v>126.231598105762</v>
      </c>
      <c r="M16456" s="7"/>
      <c r="N16456" s="7">
        <v>206.781392094744</v>
      </c>
      <c r="O16456" s="7">
        <v>236.782364943324</v>
      </c>
      <c r="P16456" s="7"/>
      <c r="Q16456" s="7">
        <v>117.305572035043</v>
      </c>
    </row>
    <row r="16457" spans="1:17">
      <c r="A16457" s="6">
        <v>2020</v>
      </c>
      <c r="B16457" t="s">
        <v>2087</v>
      </c>
      <c r="C16457">
        <v>440104</v>
      </c>
      <c r="D16457">
        <f t="shared" si="514"/>
        <v>44</v>
      </c>
      <c r="E16457" t="str">
        <f>VLOOKUP(D16457,'Regionalism Code'!B:C,2,FALSE)</f>
        <v>广东省</v>
      </c>
      <c r="F16457">
        <f t="shared" si="515"/>
        <v>4401</v>
      </c>
      <c r="G16457" t="str">
        <f>IF(F16457&gt;10000,"省直辖县市",VLOOKUP(F16457,'Regionalism Code'!H:I,2,FALSE))</f>
        <v>广州市</v>
      </c>
      <c r="H16457" s="7">
        <v>133.440308367323</v>
      </c>
      <c r="I16457" s="7">
        <v>106.82393962495</v>
      </c>
      <c r="J16457" s="7">
        <v>189.714709241096</v>
      </c>
      <c r="K16457" s="7">
        <v>121.504343178306</v>
      </c>
      <c r="L16457" s="7">
        <v>133.176015472138</v>
      </c>
      <c r="M16457" s="7"/>
      <c r="N16457" s="7">
        <v>218.493561399253</v>
      </c>
      <c r="O16457" s="7">
        <v>236.510468054573</v>
      </c>
      <c r="P16457" s="7"/>
      <c r="Q16457" s="7">
        <v>119.075769490073</v>
      </c>
    </row>
    <row r="16458" spans="1:17">
      <c r="A16458" s="6">
        <v>2020</v>
      </c>
      <c r="B16458" t="s">
        <v>2088</v>
      </c>
      <c r="C16458">
        <v>440105</v>
      </c>
      <c r="D16458">
        <f t="shared" si="514"/>
        <v>44</v>
      </c>
      <c r="E16458" t="str">
        <f>VLOOKUP(D16458,'Regionalism Code'!B:C,2,FALSE)</f>
        <v>广东省</v>
      </c>
      <c r="F16458">
        <f t="shared" si="515"/>
        <v>4401</v>
      </c>
      <c r="G16458" t="str">
        <f>IF(F16458&gt;10000,"省直辖县市",VLOOKUP(F16458,'Regionalism Code'!H:I,2,FALSE))</f>
        <v>广州市</v>
      </c>
      <c r="H16458" s="7">
        <v>134.139879231493</v>
      </c>
      <c r="I16458" s="7">
        <v>109.395181678756</v>
      </c>
      <c r="J16458" s="7">
        <v>189.844003255751</v>
      </c>
      <c r="K16458" s="7">
        <v>129.267446883768</v>
      </c>
      <c r="L16458" s="7">
        <v>143.987528122356</v>
      </c>
      <c r="M16458" s="7"/>
      <c r="N16458" s="7">
        <v>206.562168980551</v>
      </c>
      <c r="O16458" s="7">
        <v>238.779939762772</v>
      </c>
      <c r="P16458" s="7"/>
      <c r="Q16458" s="7">
        <v>114.631440698766</v>
      </c>
    </row>
    <row r="16459" spans="1:17">
      <c r="A16459" s="6">
        <v>2020</v>
      </c>
      <c r="B16459" t="s">
        <v>2089</v>
      </c>
      <c r="C16459">
        <v>440106</v>
      </c>
      <c r="D16459">
        <f t="shared" si="514"/>
        <v>44</v>
      </c>
      <c r="E16459" t="str">
        <f>VLOOKUP(D16459,'Regionalism Code'!B:C,2,FALSE)</f>
        <v>广东省</v>
      </c>
      <c r="F16459">
        <f t="shared" si="515"/>
        <v>4401</v>
      </c>
      <c r="G16459" t="str">
        <f>IF(F16459&gt;10000,"省直辖县市",VLOOKUP(F16459,'Regionalism Code'!H:I,2,FALSE))</f>
        <v>广州市</v>
      </c>
      <c r="H16459" s="7">
        <v>138.434099298783</v>
      </c>
      <c r="I16459" s="7">
        <v>114.130333703887</v>
      </c>
      <c r="J16459" s="7">
        <v>193.240969016755</v>
      </c>
      <c r="K16459" s="7">
        <v>131.637395306551</v>
      </c>
      <c r="L16459" s="7">
        <v>140.603210504577</v>
      </c>
      <c r="M16459" s="7"/>
      <c r="N16459" s="7">
        <v>212.692534513235</v>
      </c>
      <c r="O16459" s="7">
        <v>244.09968188396</v>
      </c>
      <c r="P16459" s="7"/>
      <c r="Q16459" s="7">
        <v>119.100426934362</v>
      </c>
    </row>
    <row r="16460" spans="1:17">
      <c r="A16460" s="6">
        <v>2020</v>
      </c>
      <c r="B16460" t="s">
        <v>2090</v>
      </c>
      <c r="C16460">
        <v>440111</v>
      </c>
      <c r="D16460">
        <f t="shared" si="514"/>
        <v>44</v>
      </c>
      <c r="E16460" t="str">
        <f>VLOOKUP(D16460,'Regionalism Code'!B:C,2,FALSE)</f>
        <v>广东省</v>
      </c>
      <c r="F16460">
        <f t="shared" si="515"/>
        <v>4401</v>
      </c>
      <c r="G16460" t="str">
        <f>IF(F16460&gt;10000,"省直辖县市",VLOOKUP(F16460,'Regionalism Code'!H:I,2,FALSE))</f>
        <v>广州市</v>
      </c>
      <c r="H16460" s="7">
        <v>133.164653036579</v>
      </c>
      <c r="I16460" s="7">
        <v>111.112948482235</v>
      </c>
      <c r="J16460" s="7">
        <v>183.570542716425</v>
      </c>
      <c r="K16460" s="7">
        <v>128.496149153613</v>
      </c>
      <c r="L16460" s="7">
        <v>141.333396344327</v>
      </c>
      <c r="M16460" s="7"/>
      <c r="N16460" s="7">
        <v>188.409441142878</v>
      </c>
      <c r="O16460" s="7">
        <v>235.593919061688</v>
      </c>
      <c r="P16460" s="7"/>
      <c r="Q16460" s="7">
        <v>114.391668957353</v>
      </c>
    </row>
    <row r="16461" spans="1:17">
      <c r="A16461" s="6">
        <v>2020</v>
      </c>
      <c r="B16461" t="s">
        <v>2091</v>
      </c>
      <c r="C16461">
        <v>440112</v>
      </c>
      <c r="D16461">
        <f t="shared" si="514"/>
        <v>44</v>
      </c>
      <c r="E16461" t="str">
        <f>VLOOKUP(D16461,'Regionalism Code'!B:C,2,FALSE)</f>
        <v>广东省</v>
      </c>
      <c r="F16461">
        <f t="shared" si="515"/>
        <v>4401</v>
      </c>
      <c r="G16461" t="str">
        <f>IF(F16461&gt;10000,"省直辖县市",VLOOKUP(F16461,'Regionalism Code'!H:I,2,FALSE))</f>
        <v>广州市</v>
      </c>
      <c r="H16461" s="7">
        <v>134.728786415312</v>
      </c>
      <c r="I16461" s="7">
        <v>111.20288082785</v>
      </c>
      <c r="J16461" s="7">
        <v>181.853214744433</v>
      </c>
      <c r="K16461" s="7">
        <v>115.512611614187</v>
      </c>
      <c r="L16461" s="7">
        <v>124.85906013267</v>
      </c>
      <c r="M16461" s="7"/>
      <c r="N16461" s="7">
        <v>202.048933111769</v>
      </c>
      <c r="O16461" s="7">
        <v>233.891990373419</v>
      </c>
      <c r="P16461" s="7"/>
      <c r="Q16461" s="7">
        <v>126.786618781602</v>
      </c>
    </row>
    <row r="16462" spans="1:17">
      <c r="A16462" s="6">
        <v>2020</v>
      </c>
      <c r="B16462" t="s">
        <v>2092</v>
      </c>
      <c r="C16462">
        <v>440113</v>
      </c>
      <c r="D16462">
        <f t="shared" si="514"/>
        <v>44</v>
      </c>
      <c r="E16462" t="str">
        <f>VLOOKUP(D16462,'Regionalism Code'!B:C,2,FALSE)</f>
        <v>广东省</v>
      </c>
      <c r="F16462">
        <f t="shared" si="515"/>
        <v>4401</v>
      </c>
      <c r="G16462" t="str">
        <f>IF(F16462&gt;10000,"省直辖县市",VLOOKUP(F16462,'Regionalism Code'!H:I,2,FALSE))</f>
        <v>广州市</v>
      </c>
      <c r="H16462" s="7">
        <v>134.911871594242</v>
      </c>
      <c r="I16462" s="7">
        <v>112.768419093804</v>
      </c>
      <c r="J16462" s="7">
        <v>182.728183330697</v>
      </c>
      <c r="K16462" s="7">
        <v>121.053935904891</v>
      </c>
      <c r="L16462" s="7">
        <v>127.651110721158</v>
      </c>
      <c r="M16462" s="7"/>
      <c r="N16462" s="7">
        <v>197.351936186942</v>
      </c>
      <c r="O16462" s="7">
        <v>235.502347500993</v>
      </c>
      <c r="P16462" s="7"/>
      <c r="Q16462" s="7">
        <v>121.147617459006</v>
      </c>
    </row>
    <row r="16463" spans="1:17">
      <c r="A16463" s="6">
        <v>2020</v>
      </c>
      <c r="B16463" t="s">
        <v>2093</v>
      </c>
      <c r="C16463">
        <v>440114</v>
      </c>
      <c r="D16463">
        <f t="shared" si="514"/>
        <v>44</v>
      </c>
      <c r="E16463" t="str">
        <f>VLOOKUP(D16463,'Regionalism Code'!B:C,2,FALSE)</f>
        <v>广东省</v>
      </c>
      <c r="F16463">
        <f t="shared" si="515"/>
        <v>4401</v>
      </c>
      <c r="G16463" t="str">
        <f>IF(F16463&gt;10000,"省直辖县市",VLOOKUP(F16463,'Regionalism Code'!H:I,2,FALSE))</f>
        <v>广州市</v>
      </c>
      <c r="H16463" s="7">
        <v>128.570201451785</v>
      </c>
      <c r="I16463" s="7">
        <v>109.491507650448</v>
      </c>
      <c r="J16463" s="7">
        <v>171.924288500591</v>
      </c>
      <c r="K16463" s="7">
        <v>112.508942717898</v>
      </c>
      <c r="L16463" s="7">
        <v>117.388977265692</v>
      </c>
      <c r="M16463" s="7"/>
      <c r="N16463" s="7">
        <v>184.258929335938</v>
      </c>
      <c r="O16463" s="7">
        <v>223.040151523875</v>
      </c>
      <c r="P16463" s="7"/>
      <c r="Q16463" s="7">
        <v>112.794347664859</v>
      </c>
    </row>
    <row r="16464" spans="1:17">
      <c r="A16464" s="6">
        <v>2020</v>
      </c>
      <c r="B16464" t="s">
        <v>2094</v>
      </c>
      <c r="C16464">
        <v>440115</v>
      </c>
      <c r="D16464">
        <f t="shared" si="514"/>
        <v>44</v>
      </c>
      <c r="E16464" t="str">
        <f>VLOOKUP(D16464,'Regionalism Code'!B:C,2,FALSE)</f>
        <v>广东省</v>
      </c>
      <c r="F16464">
        <f t="shared" si="515"/>
        <v>4401</v>
      </c>
      <c r="G16464" t="str">
        <f>IF(F16464&gt;10000,"省直辖县市",VLOOKUP(F16464,'Regionalism Code'!H:I,2,FALSE))</f>
        <v>广州市</v>
      </c>
      <c r="H16464" s="7">
        <v>128.118770732992</v>
      </c>
      <c r="I16464" s="7">
        <v>107.859494333157</v>
      </c>
      <c r="J16464" s="7">
        <v>171.906648772171</v>
      </c>
      <c r="K16464" s="7">
        <v>101.292886227236</v>
      </c>
      <c r="L16464" s="7">
        <v>114.583663921598</v>
      </c>
      <c r="M16464" s="7"/>
      <c r="N16464" s="7">
        <v>189.154207498038</v>
      </c>
      <c r="O16464" s="7">
        <v>224.172600503375</v>
      </c>
      <c r="P16464" s="7"/>
      <c r="Q16464" s="7">
        <v>115.452885671847</v>
      </c>
    </row>
    <row r="16465" spans="1:17">
      <c r="A16465" s="6">
        <v>2020</v>
      </c>
      <c r="B16465" t="s">
        <v>2095</v>
      </c>
      <c r="C16465">
        <v>440117</v>
      </c>
      <c r="D16465">
        <f t="shared" si="514"/>
        <v>44</v>
      </c>
      <c r="E16465" t="str">
        <f>VLOOKUP(D16465,'Regionalism Code'!B:C,2,FALSE)</f>
        <v>广东省</v>
      </c>
      <c r="F16465">
        <f t="shared" si="515"/>
        <v>4401</v>
      </c>
      <c r="G16465" t="str">
        <f>IF(F16465&gt;10000,"省直辖县市",VLOOKUP(F16465,'Regionalism Code'!H:I,2,FALSE))</f>
        <v>广州市</v>
      </c>
      <c r="H16465" s="7">
        <v>121.089447342548</v>
      </c>
      <c r="I16465" s="7">
        <v>102.767488585763</v>
      </c>
      <c r="J16465" s="7">
        <v>159.027166213342</v>
      </c>
      <c r="K16465" s="7">
        <v>100.948148661789</v>
      </c>
      <c r="L16465" s="7">
        <v>106.559331735698</v>
      </c>
      <c r="M16465" s="7"/>
      <c r="N16465" s="7">
        <v>171.607092761958</v>
      </c>
      <c r="O16465" s="7">
        <v>206.024689545978</v>
      </c>
      <c r="P16465" s="7"/>
      <c r="Q16465" s="7">
        <v>112.65680790644</v>
      </c>
    </row>
    <row r="16466" spans="1:17">
      <c r="A16466" s="6">
        <v>2020</v>
      </c>
      <c r="B16466" t="s">
        <v>2096</v>
      </c>
      <c r="C16466">
        <v>440118</v>
      </c>
      <c r="D16466">
        <f t="shared" si="514"/>
        <v>44</v>
      </c>
      <c r="E16466" t="str">
        <f>VLOOKUP(D16466,'Regionalism Code'!B:C,2,FALSE)</f>
        <v>广东省</v>
      </c>
      <c r="F16466">
        <f t="shared" si="515"/>
        <v>4401</v>
      </c>
      <c r="G16466" t="str">
        <f>IF(F16466&gt;10000,"省直辖县市",VLOOKUP(F16466,'Regionalism Code'!H:I,2,FALSE))</f>
        <v>广州市</v>
      </c>
      <c r="H16466" s="7">
        <v>129.391367139397</v>
      </c>
      <c r="I16466" s="7">
        <v>108.005911734608</v>
      </c>
      <c r="J16466" s="7">
        <v>173.751803578883</v>
      </c>
      <c r="K16466" s="7">
        <v>117.412227695076</v>
      </c>
      <c r="L16466" s="7">
        <v>123.414056002973</v>
      </c>
      <c r="M16466" s="7"/>
      <c r="N16466" s="7">
        <v>183.781198649499</v>
      </c>
      <c r="O16466" s="7">
        <v>225.275596623688</v>
      </c>
      <c r="P16466" s="7"/>
      <c r="Q16466" s="7">
        <v>119.40375423755</v>
      </c>
    </row>
    <row r="16467" spans="1:17">
      <c r="A16467" s="6">
        <v>2020</v>
      </c>
      <c r="B16467" t="s">
        <v>2097</v>
      </c>
      <c r="C16467">
        <v>440203</v>
      </c>
      <c r="D16467">
        <f t="shared" si="514"/>
        <v>44</v>
      </c>
      <c r="E16467" t="str">
        <f>VLOOKUP(D16467,'Regionalism Code'!B:C,2,FALSE)</f>
        <v>广东省</v>
      </c>
      <c r="F16467">
        <f t="shared" si="515"/>
        <v>4402</v>
      </c>
      <c r="G16467" t="str">
        <f>IF(F16467&gt;10000,"省直辖县市",VLOOKUP(F16467,'Regionalism Code'!H:I,2,FALSE))</f>
        <v>韶关市</v>
      </c>
      <c r="H16467" s="7">
        <v>124.694279037885</v>
      </c>
      <c r="I16467" s="7">
        <v>103.592591704257</v>
      </c>
      <c r="J16467" s="7">
        <v>168.275253248631</v>
      </c>
      <c r="K16467" s="7">
        <v>101.937356048965</v>
      </c>
      <c r="L16467" s="7">
        <v>108.128835310491</v>
      </c>
      <c r="M16467" s="7"/>
      <c r="N16467" s="7">
        <v>183.737045008745</v>
      </c>
      <c r="O16467" s="7">
        <v>221.416231797382</v>
      </c>
      <c r="P16467" s="7"/>
      <c r="Q16467" s="7">
        <v>115.185787685948</v>
      </c>
    </row>
    <row r="16468" spans="1:17">
      <c r="A16468" s="6">
        <v>2020</v>
      </c>
      <c r="B16468" t="s">
        <v>2098</v>
      </c>
      <c r="C16468">
        <v>440204</v>
      </c>
      <c r="D16468">
        <f t="shared" si="514"/>
        <v>44</v>
      </c>
      <c r="E16468" t="str">
        <f>VLOOKUP(D16468,'Regionalism Code'!B:C,2,FALSE)</f>
        <v>广东省</v>
      </c>
      <c r="F16468">
        <f t="shared" si="515"/>
        <v>4402</v>
      </c>
      <c r="G16468" t="str">
        <f>IF(F16468&gt;10000,"省直辖县市",VLOOKUP(F16468,'Regionalism Code'!H:I,2,FALSE))</f>
        <v>韶关市</v>
      </c>
      <c r="H16468" s="7">
        <v>121.442650516159</v>
      </c>
      <c r="I16468" s="7">
        <v>100.528642491675</v>
      </c>
      <c r="J16468" s="7">
        <v>164.415308674128</v>
      </c>
      <c r="K16468" s="7">
        <v>98.6815535585869</v>
      </c>
      <c r="L16468" s="7">
        <v>103.920198297047</v>
      </c>
      <c r="M16468" s="7"/>
      <c r="N16468" s="7">
        <v>182.549652630198</v>
      </c>
      <c r="O16468" s="7">
        <v>214.397169120794</v>
      </c>
      <c r="P16468" s="7"/>
      <c r="Q16468" s="7">
        <v>112.419652902688</v>
      </c>
    </row>
    <row r="16469" spans="1:17">
      <c r="A16469" s="6">
        <v>2020</v>
      </c>
      <c r="B16469" t="s">
        <v>2099</v>
      </c>
      <c r="C16469">
        <v>440205</v>
      </c>
      <c r="D16469">
        <f t="shared" si="514"/>
        <v>44</v>
      </c>
      <c r="E16469" t="str">
        <f>VLOOKUP(D16469,'Regionalism Code'!B:C,2,FALSE)</f>
        <v>广东省</v>
      </c>
      <c r="F16469">
        <f t="shared" si="515"/>
        <v>4402</v>
      </c>
      <c r="G16469" t="str">
        <f>IF(F16469&gt;10000,"省直辖县市",VLOOKUP(F16469,'Regionalism Code'!H:I,2,FALSE))</f>
        <v>韶关市</v>
      </c>
      <c r="H16469" s="7">
        <v>117.062525230701</v>
      </c>
      <c r="I16469" s="7">
        <v>97.9173043239391</v>
      </c>
      <c r="J16469" s="7">
        <v>153.538629935809</v>
      </c>
      <c r="K16469" s="7">
        <v>88.1272415465677</v>
      </c>
      <c r="L16469" s="7">
        <v>94.1993059707113</v>
      </c>
      <c r="M16469" s="7"/>
      <c r="N16469" s="7">
        <v>170.292661666305</v>
      </c>
      <c r="O16469" s="7">
        <v>201.837712404327</v>
      </c>
      <c r="P16469" s="7"/>
      <c r="Q16469" s="7">
        <v>114.004020919852</v>
      </c>
    </row>
    <row r="16470" spans="1:17">
      <c r="A16470" s="6">
        <v>2020</v>
      </c>
      <c r="B16470" t="s">
        <v>2100</v>
      </c>
      <c r="C16470">
        <v>440222</v>
      </c>
      <c r="D16470">
        <f t="shared" si="514"/>
        <v>44</v>
      </c>
      <c r="E16470" t="str">
        <f>VLOOKUP(D16470,'Regionalism Code'!B:C,2,FALSE)</f>
        <v>广东省</v>
      </c>
      <c r="F16470">
        <f t="shared" si="515"/>
        <v>4402</v>
      </c>
      <c r="G16470" t="str">
        <f>IF(F16470&gt;10000,"省直辖县市",VLOOKUP(F16470,'Regionalism Code'!H:I,2,FALSE))</f>
        <v>韶关市</v>
      </c>
      <c r="H16470" s="7">
        <v>113.942675634008</v>
      </c>
      <c r="I16470" s="7">
        <v>94.1031853818739</v>
      </c>
      <c r="J16470" s="7">
        <v>149.910908692485</v>
      </c>
      <c r="K16470" s="7">
        <v>83.9944586874131</v>
      </c>
      <c r="L16470" s="7">
        <v>90.0496907355013</v>
      </c>
      <c r="M16470" s="7"/>
      <c r="N16470" s="7">
        <v>168.715754994785</v>
      </c>
      <c r="O16470" s="7">
        <v>196.355612988439</v>
      </c>
      <c r="P16470" s="7"/>
      <c r="Q16470" s="7">
        <v>114.099328875135</v>
      </c>
    </row>
    <row r="16471" spans="1:17">
      <c r="A16471" s="6">
        <v>2020</v>
      </c>
      <c r="B16471" t="s">
        <v>2101</v>
      </c>
      <c r="C16471">
        <v>440224</v>
      </c>
      <c r="D16471">
        <f t="shared" si="514"/>
        <v>44</v>
      </c>
      <c r="E16471" t="str">
        <f>VLOOKUP(D16471,'Regionalism Code'!B:C,2,FALSE)</f>
        <v>广东省</v>
      </c>
      <c r="F16471">
        <f t="shared" si="515"/>
        <v>4402</v>
      </c>
      <c r="G16471" t="str">
        <f>IF(F16471&gt;10000,"省直辖县市",VLOOKUP(F16471,'Regionalism Code'!H:I,2,FALSE))</f>
        <v>韶关市</v>
      </c>
      <c r="H16471" s="7">
        <v>115.948162759833</v>
      </c>
      <c r="I16471" s="7">
        <v>94.5624869293285</v>
      </c>
      <c r="J16471" s="7">
        <v>153.40031310842</v>
      </c>
      <c r="K16471" s="7">
        <v>83.3477599132982</v>
      </c>
      <c r="L16471" s="7">
        <v>94.5253594761724</v>
      </c>
      <c r="M16471" s="7"/>
      <c r="N16471" s="7">
        <v>177.002298194744</v>
      </c>
      <c r="O16471" s="7">
        <v>198.411627399783</v>
      </c>
      <c r="P16471" s="7"/>
      <c r="Q16471" s="7">
        <v>118.513904095101</v>
      </c>
    </row>
    <row r="16472" spans="1:17">
      <c r="A16472" s="6">
        <v>2020</v>
      </c>
      <c r="B16472" t="s">
        <v>2102</v>
      </c>
      <c r="C16472">
        <v>440229</v>
      </c>
      <c r="D16472">
        <f t="shared" si="514"/>
        <v>44</v>
      </c>
      <c r="E16472" t="str">
        <f>VLOOKUP(D16472,'Regionalism Code'!B:C,2,FALSE)</f>
        <v>广东省</v>
      </c>
      <c r="F16472">
        <f t="shared" si="515"/>
        <v>4402</v>
      </c>
      <c r="G16472" t="str">
        <f>IF(F16472&gt;10000,"省直辖县市",VLOOKUP(F16472,'Regionalism Code'!H:I,2,FALSE))</f>
        <v>韶关市</v>
      </c>
      <c r="H16472" s="7">
        <v>113.07070842676</v>
      </c>
      <c r="I16472" s="7">
        <v>94.2516344566708</v>
      </c>
      <c r="J16472" s="7">
        <v>148.5969570478</v>
      </c>
      <c r="K16472" s="7">
        <v>86.5401290639549</v>
      </c>
      <c r="L16472" s="7">
        <v>91.1281386055819</v>
      </c>
      <c r="M16472" s="7"/>
      <c r="N16472" s="7">
        <v>157.618749576141</v>
      </c>
      <c r="O16472" s="7">
        <v>199.631422784255</v>
      </c>
      <c r="P16472" s="7"/>
      <c r="Q16472" s="7">
        <v>110.661067144051</v>
      </c>
    </row>
    <row r="16473" spans="1:17">
      <c r="A16473" s="6">
        <v>2020</v>
      </c>
      <c r="B16473" t="s">
        <v>2103</v>
      </c>
      <c r="C16473">
        <v>440232</v>
      </c>
      <c r="D16473">
        <f t="shared" si="514"/>
        <v>44</v>
      </c>
      <c r="E16473" t="str">
        <f>VLOOKUP(D16473,'Regionalism Code'!B:C,2,FALSE)</f>
        <v>广东省</v>
      </c>
      <c r="F16473">
        <f t="shared" si="515"/>
        <v>4402</v>
      </c>
      <c r="G16473" t="str">
        <f>IF(F16473&gt;10000,"省直辖县市",VLOOKUP(F16473,'Regionalism Code'!H:I,2,FALSE))</f>
        <v>韶关市</v>
      </c>
      <c r="H16473" s="7">
        <v>113.929605801166</v>
      </c>
      <c r="I16473" s="7">
        <v>94.4136490796473</v>
      </c>
      <c r="J16473" s="7">
        <v>150.32159248875</v>
      </c>
      <c r="K16473" s="7">
        <v>80.4232899836911</v>
      </c>
      <c r="L16473" s="7">
        <v>92.0907660793103</v>
      </c>
      <c r="M16473" s="7"/>
      <c r="N16473" s="7">
        <v>173.908259304286</v>
      </c>
      <c r="O16473" s="7">
        <v>195.039784134564</v>
      </c>
      <c r="P16473" s="7"/>
      <c r="Q16473" s="7">
        <v>112.247928747025</v>
      </c>
    </row>
    <row r="16474" spans="1:17">
      <c r="A16474" s="6">
        <v>2020</v>
      </c>
      <c r="B16474" t="s">
        <v>2104</v>
      </c>
      <c r="C16474">
        <v>440233</v>
      </c>
      <c r="D16474">
        <f t="shared" si="514"/>
        <v>44</v>
      </c>
      <c r="E16474" t="str">
        <f>VLOOKUP(D16474,'Regionalism Code'!B:C,2,FALSE)</f>
        <v>广东省</v>
      </c>
      <c r="F16474">
        <f t="shared" si="515"/>
        <v>4402</v>
      </c>
      <c r="G16474" t="str">
        <f>IF(F16474&gt;10000,"省直辖县市",VLOOKUP(F16474,'Regionalism Code'!H:I,2,FALSE))</f>
        <v>韶关市</v>
      </c>
      <c r="H16474" s="7">
        <v>117.19315343115</v>
      </c>
      <c r="I16474" s="7">
        <v>95.8626489231962</v>
      </c>
      <c r="J16474" s="7">
        <v>155.948752105446</v>
      </c>
      <c r="K16474" s="7">
        <v>90.9974533110095</v>
      </c>
      <c r="L16474" s="7">
        <v>100.342669702528</v>
      </c>
      <c r="M16474" s="7"/>
      <c r="N16474" s="7">
        <v>168.406648868466</v>
      </c>
      <c r="O16474" s="7">
        <v>206.129070691984</v>
      </c>
      <c r="P16474" s="7"/>
      <c r="Q16474" s="7">
        <v>117.208224332827</v>
      </c>
    </row>
    <row r="16475" spans="1:17">
      <c r="A16475" s="6">
        <v>2020</v>
      </c>
      <c r="B16475" t="s">
        <v>2105</v>
      </c>
      <c r="C16475">
        <v>440281</v>
      </c>
      <c r="D16475">
        <f t="shared" si="514"/>
        <v>44</v>
      </c>
      <c r="E16475" t="str">
        <f>VLOOKUP(D16475,'Regionalism Code'!B:C,2,FALSE)</f>
        <v>广东省</v>
      </c>
      <c r="F16475">
        <f t="shared" si="515"/>
        <v>4402</v>
      </c>
      <c r="G16475" t="str">
        <f>IF(F16475&gt;10000,"省直辖县市",VLOOKUP(F16475,'Regionalism Code'!H:I,2,FALSE))</f>
        <v>韶关市</v>
      </c>
      <c r="H16475" s="7">
        <v>113.050733246767</v>
      </c>
      <c r="I16475" s="7">
        <v>93.1958175065775</v>
      </c>
      <c r="J16475" s="7">
        <v>151.194836366659</v>
      </c>
      <c r="K16475" s="7">
        <v>84.4868895766563</v>
      </c>
      <c r="L16475" s="7">
        <v>90.4395918143251</v>
      </c>
      <c r="M16475" s="7"/>
      <c r="N16475" s="7">
        <v>172.419128180741</v>
      </c>
      <c r="O16475" s="7">
        <v>197.814229056468</v>
      </c>
      <c r="P16475" s="7"/>
      <c r="Q16475" s="7">
        <v>109.304366384771</v>
      </c>
    </row>
    <row r="16476" spans="1:17">
      <c r="A16476" s="6">
        <v>2020</v>
      </c>
      <c r="B16476" t="s">
        <v>2106</v>
      </c>
      <c r="C16476">
        <v>440282</v>
      </c>
      <c r="D16476">
        <f t="shared" si="514"/>
        <v>44</v>
      </c>
      <c r="E16476" t="str">
        <f>VLOOKUP(D16476,'Regionalism Code'!B:C,2,FALSE)</f>
        <v>广东省</v>
      </c>
      <c r="F16476">
        <f t="shared" si="515"/>
        <v>4402</v>
      </c>
      <c r="G16476" t="str">
        <f>IF(F16476&gt;10000,"省直辖县市",VLOOKUP(F16476,'Regionalism Code'!H:I,2,FALSE))</f>
        <v>韶关市</v>
      </c>
      <c r="H16476" s="7">
        <v>115.066469495372</v>
      </c>
      <c r="I16476" s="7">
        <v>94.3908235440765</v>
      </c>
      <c r="J16476" s="7">
        <v>153.702712697142</v>
      </c>
      <c r="K16476" s="7">
        <v>82.9809002465123</v>
      </c>
      <c r="L16476" s="7">
        <v>88.4319349853848</v>
      </c>
      <c r="M16476" s="7"/>
      <c r="N16476" s="7">
        <v>175.271828567143</v>
      </c>
      <c r="O16476" s="7">
        <v>203.618342712074</v>
      </c>
      <c r="P16476" s="7"/>
      <c r="Q16476" s="7">
        <v>113.135966468054</v>
      </c>
    </row>
    <row r="16477" spans="1:17">
      <c r="A16477" s="6">
        <v>2020</v>
      </c>
      <c r="B16477" t="s">
        <v>2107</v>
      </c>
      <c r="C16477">
        <v>440303</v>
      </c>
      <c r="D16477">
        <f t="shared" si="514"/>
        <v>44</v>
      </c>
      <c r="E16477" t="str">
        <f>VLOOKUP(D16477,'Regionalism Code'!B:C,2,FALSE)</f>
        <v>广东省</v>
      </c>
      <c r="F16477">
        <f t="shared" si="515"/>
        <v>4403</v>
      </c>
      <c r="G16477" t="str">
        <f>IF(F16477&gt;10000,"省直辖县市",VLOOKUP(F16477,'Regionalism Code'!H:I,2,FALSE))</f>
        <v>深圳市</v>
      </c>
      <c r="H16477" s="7">
        <v>134.570270200688</v>
      </c>
      <c r="I16477" s="7">
        <v>110.988251509528</v>
      </c>
      <c r="J16477" s="7">
        <v>185.956482831658</v>
      </c>
      <c r="K16477" s="7">
        <v>122.927354666123</v>
      </c>
      <c r="L16477" s="7">
        <v>127.661377829108</v>
      </c>
      <c r="M16477" s="7"/>
      <c r="N16477" s="7">
        <v>202.372003481725</v>
      </c>
      <c r="O16477" s="7">
        <v>238.632944103003</v>
      </c>
      <c r="P16477" s="7"/>
      <c r="Q16477" s="7">
        <v>119.069040888154</v>
      </c>
    </row>
    <row r="16478" spans="1:17">
      <c r="A16478" s="6">
        <v>2020</v>
      </c>
      <c r="B16478" t="s">
        <v>2108</v>
      </c>
      <c r="C16478">
        <v>440304</v>
      </c>
      <c r="D16478">
        <f t="shared" si="514"/>
        <v>44</v>
      </c>
      <c r="E16478" t="str">
        <f>VLOOKUP(D16478,'Regionalism Code'!B:C,2,FALSE)</f>
        <v>广东省</v>
      </c>
      <c r="F16478">
        <f t="shared" si="515"/>
        <v>4403</v>
      </c>
      <c r="G16478" t="str">
        <f>IF(F16478&gt;10000,"省直辖县市",VLOOKUP(F16478,'Regionalism Code'!H:I,2,FALSE))</f>
        <v>深圳市</v>
      </c>
      <c r="H16478" s="7">
        <v>138.802163862924</v>
      </c>
      <c r="I16478" s="7">
        <v>112.619880569695</v>
      </c>
      <c r="J16478" s="7">
        <v>195.645776307538</v>
      </c>
      <c r="K16478" s="7">
        <v>142.828909947231</v>
      </c>
      <c r="L16478" s="7">
        <v>132.596636980105</v>
      </c>
      <c r="M16478" s="7"/>
      <c r="N16478" s="7">
        <v>213.892506658102</v>
      </c>
      <c r="O16478" s="7">
        <v>246.98841563278</v>
      </c>
      <c r="P16478" s="7"/>
      <c r="Q16478" s="7">
        <v>121.970262981422</v>
      </c>
    </row>
    <row r="16479" spans="1:17">
      <c r="A16479" s="6">
        <v>2020</v>
      </c>
      <c r="B16479" t="s">
        <v>1005</v>
      </c>
      <c r="C16479">
        <v>440305</v>
      </c>
      <c r="D16479">
        <f t="shared" si="514"/>
        <v>44</v>
      </c>
      <c r="E16479" t="str">
        <f>VLOOKUP(D16479,'Regionalism Code'!B:C,2,FALSE)</f>
        <v>广东省</v>
      </c>
      <c r="F16479">
        <f t="shared" si="515"/>
        <v>4403</v>
      </c>
      <c r="G16479" t="str">
        <f>IF(F16479&gt;10000,"省直辖县市",VLOOKUP(F16479,'Regionalism Code'!H:I,2,FALSE))</f>
        <v>深圳市</v>
      </c>
      <c r="H16479" s="7">
        <v>139.213488220123</v>
      </c>
      <c r="I16479" s="7">
        <v>114.786579323811</v>
      </c>
      <c r="J16479" s="7">
        <v>192.01663991896</v>
      </c>
      <c r="K16479" s="7">
        <v>121.298933574034</v>
      </c>
      <c r="L16479" s="7">
        <v>133.322946370865</v>
      </c>
      <c r="M16479" s="7"/>
      <c r="N16479" s="7">
        <v>221.381087140072</v>
      </c>
      <c r="O16479" s="7">
        <v>240.617473389421</v>
      </c>
      <c r="P16479" s="7"/>
      <c r="Q16479" s="7">
        <v>123.927553303556</v>
      </c>
    </row>
    <row r="16480" spans="1:17">
      <c r="A16480" s="6">
        <v>2020</v>
      </c>
      <c r="B16480" t="s">
        <v>2109</v>
      </c>
      <c r="C16480">
        <v>440306</v>
      </c>
      <c r="D16480">
        <f t="shared" si="514"/>
        <v>44</v>
      </c>
      <c r="E16480" t="str">
        <f>VLOOKUP(D16480,'Regionalism Code'!B:C,2,FALSE)</f>
        <v>广东省</v>
      </c>
      <c r="F16480">
        <f t="shared" si="515"/>
        <v>4403</v>
      </c>
      <c r="G16480" t="str">
        <f>IF(F16480&gt;10000,"省直辖县市",VLOOKUP(F16480,'Regionalism Code'!H:I,2,FALSE))</f>
        <v>深圳市</v>
      </c>
      <c r="H16480" s="7">
        <v>135.858081486004</v>
      </c>
      <c r="I16480" s="7">
        <v>115.440416654665</v>
      </c>
      <c r="J16480" s="7">
        <v>181.189565193165</v>
      </c>
      <c r="K16480" s="7">
        <v>119.310991035122</v>
      </c>
      <c r="L16480" s="7">
        <v>114.634559397649</v>
      </c>
      <c r="M16480" s="7"/>
      <c r="N16480" s="7">
        <v>191.497437596164</v>
      </c>
      <c r="O16480" s="7">
        <v>241.317548489239</v>
      </c>
      <c r="P16480" s="7"/>
      <c r="Q16480" s="7">
        <v>120.910690094345</v>
      </c>
    </row>
    <row r="16481" spans="1:17">
      <c r="A16481" s="6">
        <v>2020</v>
      </c>
      <c r="B16481" t="s">
        <v>2110</v>
      </c>
      <c r="C16481">
        <v>440307</v>
      </c>
      <c r="D16481">
        <f t="shared" si="514"/>
        <v>44</v>
      </c>
      <c r="E16481" t="str">
        <f>VLOOKUP(D16481,'Regionalism Code'!B:C,2,FALSE)</f>
        <v>广东省</v>
      </c>
      <c r="F16481">
        <f t="shared" si="515"/>
        <v>4403</v>
      </c>
      <c r="G16481" t="str">
        <f>IF(F16481&gt;10000,"省直辖县市",VLOOKUP(F16481,'Regionalism Code'!H:I,2,FALSE))</f>
        <v>深圳市</v>
      </c>
      <c r="H16481" s="7">
        <v>136.702052274517</v>
      </c>
      <c r="I16481" s="7">
        <v>115.191996800768</v>
      </c>
      <c r="J16481" s="7">
        <v>183.540236551704</v>
      </c>
      <c r="K16481" s="7">
        <v>124.963651412058</v>
      </c>
      <c r="L16481" s="7">
        <v>123.228908242607</v>
      </c>
      <c r="M16481" s="7"/>
      <c r="N16481" s="7">
        <v>193.789999157527</v>
      </c>
      <c r="O16481" s="7">
        <v>240.738140820966</v>
      </c>
      <c r="P16481" s="7"/>
      <c r="Q16481" s="7">
        <v>122.623854084326</v>
      </c>
    </row>
    <row r="16482" spans="1:17">
      <c r="A16482" s="6">
        <v>2020</v>
      </c>
      <c r="B16482" t="s">
        <v>2111</v>
      </c>
      <c r="C16482">
        <v>440308</v>
      </c>
      <c r="D16482">
        <f t="shared" si="514"/>
        <v>44</v>
      </c>
      <c r="E16482" t="str">
        <f>VLOOKUP(D16482,'Regionalism Code'!B:C,2,FALSE)</f>
        <v>广东省</v>
      </c>
      <c r="F16482">
        <f t="shared" si="515"/>
        <v>4403</v>
      </c>
      <c r="G16482" t="str">
        <f>IF(F16482&gt;10000,"省直辖县市",VLOOKUP(F16482,'Regionalism Code'!H:I,2,FALSE))</f>
        <v>深圳市</v>
      </c>
      <c r="H16482" s="7">
        <v>129.849207275614</v>
      </c>
      <c r="I16482" s="7">
        <v>107.490720634304</v>
      </c>
      <c r="J16482" s="7">
        <v>176.488474589476</v>
      </c>
      <c r="K16482" s="7">
        <v>106.843029786401</v>
      </c>
      <c r="L16482" s="7">
        <v>116.633841456997</v>
      </c>
      <c r="M16482" s="7"/>
      <c r="N16482" s="7">
        <v>197.666712169689</v>
      </c>
      <c r="O16482" s="7">
        <v>227.75944438822</v>
      </c>
      <c r="P16482" s="7"/>
      <c r="Q16482" s="7">
        <v>118.93355831628</v>
      </c>
    </row>
    <row r="16483" spans="1:17">
      <c r="A16483" s="6">
        <v>2020</v>
      </c>
      <c r="B16483" t="s">
        <v>2314</v>
      </c>
      <c r="C16483">
        <v>440309</v>
      </c>
      <c r="D16483">
        <f t="shared" si="514"/>
        <v>44</v>
      </c>
      <c r="E16483" t="str">
        <f>VLOOKUP(D16483,'Regionalism Code'!B:C,2,FALSE)</f>
        <v>广东省</v>
      </c>
      <c r="F16483">
        <f t="shared" si="515"/>
        <v>4403</v>
      </c>
      <c r="G16483" t="str">
        <f>IF(F16483&gt;10000,"省直辖县市",VLOOKUP(F16483,'Regionalism Code'!H:I,2,FALSE))</f>
        <v>深圳市</v>
      </c>
      <c r="H16483" s="7">
        <v>135.0846754605</v>
      </c>
      <c r="I16483" s="7">
        <v>112.624093666074</v>
      </c>
      <c r="J16483" s="7">
        <v>182.069796922675</v>
      </c>
      <c r="K16483" s="7">
        <v>124.202439452511</v>
      </c>
      <c r="L16483" s="7">
        <v>116.601633554159</v>
      </c>
      <c r="M16483" s="7"/>
      <c r="N16483" s="7">
        <v>187.862542917734</v>
      </c>
      <c r="O16483" s="7">
        <v>244.185092642386</v>
      </c>
      <c r="P16483" s="7"/>
      <c r="Q16483" s="7">
        <v>123.877991575037</v>
      </c>
    </row>
    <row r="16484" spans="1:17">
      <c r="A16484" s="6">
        <v>2020</v>
      </c>
      <c r="B16484" t="s">
        <v>3868</v>
      </c>
      <c r="C16484">
        <v>440310</v>
      </c>
      <c r="D16484">
        <f t="shared" si="514"/>
        <v>44</v>
      </c>
      <c r="E16484" t="str">
        <f>VLOOKUP(D16484,'Regionalism Code'!B:C,2,FALSE)</f>
        <v>广东省</v>
      </c>
      <c r="F16484">
        <f t="shared" si="515"/>
        <v>4403</v>
      </c>
      <c r="G16484" t="str">
        <f>IF(F16484&gt;10000,"省直辖县市",VLOOKUP(F16484,'Regionalism Code'!H:I,2,FALSE))</f>
        <v>深圳市</v>
      </c>
      <c r="H16484" s="7">
        <v>130.239483416901</v>
      </c>
      <c r="I16484" s="7">
        <v>110.354340698736</v>
      </c>
      <c r="J16484" s="7">
        <v>171.274808345076</v>
      </c>
      <c r="K16484" s="7">
        <v>108.834766688036</v>
      </c>
      <c r="L16484" s="7">
        <v>106.33578059263</v>
      </c>
      <c r="M16484" s="7"/>
      <c r="N16484" s="7">
        <v>183.342183982694</v>
      </c>
      <c r="O16484" s="7">
        <v>228.788150289061</v>
      </c>
      <c r="P16484" s="7"/>
      <c r="Q16484" s="7">
        <v>121.340169785232</v>
      </c>
    </row>
    <row r="16485" spans="1:17">
      <c r="A16485" s="6">
        <v>2020</v>
      </c>
      <c r="B16485" t="s">
        <v>3207</v>
      </c>
      <c r="C16485">
        <v>440311</v>
      </c>
      <c r="D16485">
        <f t="shared" si="514"/>
        <v>44</v>
      </c>
      <c r="E16485" t="str">
        <f>VLOOKUP(D16485,'Regionalism Code'!B:C,2,FALSE)</f>
        <v>广东省</v>
      </c>
      <c r="F16485">
        <f t="shared" si="515"/>
        <v>4403</v>
      </c>
      <c r="G16485" t="str">
        <f>IF(F16485&gt;10000,"省直辖县市",VLOOKUP(F16485,'Regionalism Code'!H:I,2,FALSE))</f>
        <v>深圳市</v>
      </c>
      <c r="H16485" s="7">
        <v>115.062283209694</v>
      </c>
      <c r="I16485" s="7">
        <v>90.9333445089153</v>
      </c>
      <c r="J16485" s="7">
        <v>155.466972822684</v>
      </c>
      <c r="K16485" s="7">
        <v>99.2602867421447</v>
      </c>
      <c r="L16485" s="7">
        <v>84.5785254353452</v>
      </c>
      <c r="M16485" s="7"/>
      <c r="N16485" s="7">
        <v>161.351584548825</v>
      </c>
      <c r="O16485" s="7">
        <v>215.199154004733</v>
      </c>
      <c r="P16485" s="7"/>
      <c r="Q16485" s="7">
        <v>121.320945599158</v>
      </c>
    </row>
    <row r="16486" spans="1:17">
      <c r="A16486" s="6">
        <v>2020</v>
      </c>
      <c r="B16486" t="s">
        <v>2112</v>
      </c>
      <c r="C16486">
        <v>440402</v>
      </c>
      <c r="D16486">
        <f t="shared" si="514"/>
        <v>44</v>
      </c>
      <c r="E16486" t="str">
        <f>VLOOKUP(D16486,'Regionalism Code'!B:C,2,FALSE)</f>
        <v>广东省</v>
      </c>
      <c r="F16486">
        <f t="shared" si="515"/>
        <v>4404</v>
      </c>
      <c r="G16486" t="str">
        <f>IF(F16486&gt;10000,"省直辖县市",VLOOKUP(F16486,'Regionalism Code'!H:I,2,FALSE))</f>
        <v>珠海市</v>
      </c>
      <c r="H16486" s="7">
        <v>133.763629273711</v>
      </c>
      <c r="I16486" s="7">
        <v>112.877031785798</v>
      </c>
      <c r="J16486" s="7">
        <v>181.019716189642</v>
      </c>
      <c r="K16486" s="7">
        <v>112.062919711206</v>
      </c>
      <c r="L16486" s="7">
        <v>125.311197401107</v>
      </c>
      <c r="M16486" s="7"/>
      <c r="N16486" s="7">
        <v>196.801941580515</v>
      </c>
      <c r="O16486" s="7">
        <v>235.185164467107</v>
      </c>
      <c r="P16486" s="7"/>
      <c r="Q16486" s="7">
        <v>116.867208616453</v>
      </c>
    </row>
    <row r="16487" spans="1:17">
      <c r="A16487" s="6">
        <v>2020</v>
      </c>
      <c r="B16487" t="s">
        <v>2113</v>
      </c>
      <c r="C16487">
        <v>440403</v>
      </c>
      <c r="D16487">
        <f t="shared" si="514"/>
        <v>44</v>
      </c>
      <c r="E16487" t="str">
        <f>VLOOKUP(D16487,'Regionalism Code'!B:C,2,FALSE)</f>
        <v>广东省</v>
      </c>
      <c r="F16487">
        <f t="shared" si="515"/>
        <v>4404</v>
      </c>
      <c r="G16487" t="str">
        <f>IF(F16487&gt;10000,"省直辖县市",VLOOKUP(F16487,'Regionalism Code'!H:I,2,FALSE))</f>
        <v>珠海市</v>
      </c>
      <c r="H16487" s="7">
        <v>127.791500757234</v>
      </c>
      <c r="I16487" s="7">
        <v>108.71832738933</v>
      </c>
      <c r="J16487" s="7">
        <v>168.274286040104</v>
      </c>
      <c r="K16487" s="7">
        <v>101.995191495926</v>
      </c>
      <c r="L16487" s="7">
        <v>106.8178800476</v>
      </c>
      <c r="M16487" s="7"/>
      <c r="N16487" s="7">
        <v>178.663291450268</v>
      </c>
      <c r="O16487" s="7">
        <v>225.700624829271</v>
      </c>
      <c r="P16487" s="7"/>
      <c r="Q16487" s="7">
        <v>117.214980615645</v>
      </c>
    </row>
    <row r="16488" spans="1:17">
      <c r="A16488" s="6">
        <v>2020</v>
      </c>
      <c r="B16488" t="s">
        <v>2114</v>
      </c>
      <c r="C16488">
        <v>440404</v>
      </c>
      <c r="D16488">
        <f t="shared" si="514"/>
        <v>44</v>
      </c>
      <c r="E16488" t="str">
        <f>VLOOKUP(D16488,'Regionalism Code'!B:C,2,FALSE)</f>
        <v>广东省</v>
      </c>
      <c r="F16488">
        <f t="shared" si="515"/>
        <v>4404</v>
      </c>
      <c r="G16488" t="str">
        <f>IF(F16488&gt;10000,"省直辖县市",VLOOKUP(F16488,'Regionalism Code'!H:I,2,FALSE))</f>
        <v>珠海市</v>
      </c>
      <c r="H16488" s="7">
        <v>131.208505756282</v>
      </c>
      <c r="I16488" s="7">
        <v>116.045426597638</v>
      </c>
      <c r="J16488" s="7">
        <v>166.659382486559</v>
      </c>
      <c r="K16488" s="7">
        <v>103.164560172451</v>
      </c>
      <c r="L16488" s="7">
        <v>108.507422910824</v>
      </c>
      <c r="M16488" s="7"/>
      <c r="N16488" s="7">
        <v>179.041782658279</v>
      </c>
      <c r="O16488" s="7">
        <v>219.617519967171</v>
      </c>
      <c r="P16488" s="7"/>
      <c r="Q16488" s="7">
        <v>116.864905683041</v>
      </c>
    </row>
    <row r="16489" spans="1:17">
      <c r="A16489" s="6">
        <v>2020</v>
      </c>
      <c r="B16489" t="s">
        <v>2115</v>
      </c>
      <c r="C16489">
        <v>440507</v>
      </c>
      <c r="D16489">
        <f t="shared" si="514"/>
        <v>44</v>
      </c>
      <c r="E16489" t="str">
        <f>VLOOKUP(D16489,'Regionalism Code'!B:C,2,FALSE)</f>
        <v>广东省</v>
      </c>
      <c r="F16489">
        <f t="shared" si="515"/>
        <v>4405</v>
      </c>
      <c r="G16489" t="str">
        <f>IF(F16489&gt;10000,"省直辖县市",VLOOKUP(F16489,'Regionalism Code'!H:I,2,FALSE))</f>
        <v>汕头市</v>
      </c>
      <c r="H16489" s="7">
        <v>130.780805831979</v>
      </c>
      <c r="I16489" s="7">
        <v>108.171999513492</v>
      </c>
      <c r="J16489" s="7">
        <v>182.328738664115</v>
      </c>
      <c r="K16489" s="7">
        <v>125.132587748266</v>
      </c>
      <c r="L16489" s="7">
        <v>129.511735801845</v>
      </c>
      <c r="M16489" s="7"/>
      <c r="N16489" s="7">
        <v>189.272292837395</v>
      </c>
      <c r="O16489" s="7">
        <v>237.493461579683</v>
      </c>
      <c r="P16489" s="7"/>
      <c r="Q16489" s="7">
        <v>111.771943096365</v>
      </c>
    </row>
    <row r="16490" spans="1:17">
      <c r="A16490" s="6">
        <v>2020</v>
      </c>
      <c r="B16490" t="s">
        <v>2116</v>
      </c>
      <c r="C16490">
        <v>440511</v>
      </c>
      <c r="D16490">
        <f t="shared" si="514"/>
        <v>44</v>
      </c>
      <c r="E16490" t="str">
        <f>VLOOKUP(D16490,'Regionalism Code'!B:C,2,FALSE)</f>
        <v>广东省</v>
      </c>
      <c r="F16490">
        <f t="shared" si="515"/>
        <v>4405</v>
      </c>
      <c r="G16490" t="str">
        <f>IF(F16490&gt;10000,"省直辖县市",VLOOKUP(F16490,'Regionalism Code'!H:I,2,FALSE))</f>
        <v>汕头市</v>
      </c>
      <c r="H16490" s="7">
        <v>126.597001812757</v>
      </c>
      <c r="I16490" s="7">
        <v>101.68058146792</v>
      </c>
      <c r="J16490" s="7">
        <v>180.257059998226</v>
      </c>
      <c r="K16490" s="7">
        <v>118.03796973237</v>
      </c>
      <c r="L16490" s="7">
        <v>121.086441102435</v>
      </c>
      <c r="M16490" s="7"/>
      <c r="N16490" s="7">
        <v>193.323257950677</v>
      </c>
      <c r="O16490" s="7">
        <v>235.07114783593</v>
      </c>
      <c r="P16490" s="7"/>
      <c r="Q16490" s="7">
        <v>111.369518478637</v>
      </c>
    </row>
    <row r="16491" spans="1:17">
      <c r="A16491" s="6">
        <v>2020</v>
      </c>
      <c r="B16491" t="s">
        <v>2117</v>
      </c>
      <c r="C16491">
        <v>440512</v>
      </c>
      <c r="D16491">
        <f t="shared" si="514"/>
        <v>44</v>
      </c>
      <c r="E16491" t="str">
        <f>VLOOKUP(D16491,'Regionalism Code'!B:C,2,FALSE)</f>
        <v>广东省</v>
      </c>
      <c r="F16491">
        <f t="shared" si="515"/>
        <v>4405</v>
      </c>
      <c r="G16491" t="str">
        <f>IF(F16491&gt;10000,"省直辖县市",VLOOKUP(F16491,'Regionalism Code'!H:I,2,FALSE))</f>
        <v>汕头市</v>
      </c>
      <c r="H16491" s="7">
        <v>118.908465521329</v>
      </c>
      <c r="I16491" s="7">
        <v>98.0505483517312</v>
      </c>
      <c r="J16491" s="7">
        <v>163.756391609304</v>
      </c>
      <c r="K16491" s="7">
        <v>107.108789454854</v>
      </c>
      <c r="L16491" s="7">
        <v>107.186494646886</v>
      </c>
      <c r="M16491" s="7"/>
      <c r="N16491" s="7">
        <v>169.240272966568</v>
      </c>
      <c r="O16491" s="7">
        <v>217.575163146431</v>
      </c>
      <c r="P16491" s="7"/>
      <c r="Q16491" s="7">
        <v>106.292443231873</v>
      </c>
    </row>
    <row r="16492" spans="1:17">
      <c r="A16492" s="6">
        <v>2020</v>
      </c>
      <c r="B16492" t="s">
        <v>2118</v>
      </c>
      <c r="C16492">
        <v>440513</v>
      </c>
      <c r="D16492">
        <f t="shared" si="514"/>
        <v>44</v>
      </c>
      <c r="E16492" t="str">
        <f>VLOOKUP(D16492,'Regionalism Code'!B:C,2,FALSE)</f>
        <v>广东省</v>
      </c>
      <c r="F16492">
        <f t="shared" si="515"/>
        <v>4405</v>
      </c>
      <c r="G16492" t="str">
        <f>IF(F16492&gt;10000,"省直辖县市",VLOOKUP(F16492,'Regionalism Code'!H:I,2,FALSE))</f>
        <v>汕头市</v>
      </c>
      <c r="H16492" s="7">
        <v>119.236342042808</v>
      </c>
      <c r="I16492" s="7">
        <v>96.5021758085491</v>
      </c>
      <c r="J16492" s="7">
        <v>168.029620737099</v>
      </c>
      <c r="K16492" s="7">
        <v>130.271561839884</v>
      </c>
      <c r="L16492" s="7">
        <v>104.878298798255</v>
      </c>
      <c r="M16492" s="7"/>
      <c r="N16492" s="7">
        <v>163.980250256397</v>
      </c>
      <c r="O16492" s="7">
        <v>223.808726789804</v>
      </c>
      <c r="P16492" s="7"/>
      <c r="Q16492" s="7">
        <v>105.646351613437</v>
      </c>
    </row>
    <row r="16493" spans="1:17">
      <c r="A16493" s="6">
        <v>2020</v>
      </c>
      <c r="B16493" t="s">
        <v>2119</v>
      </c>
      <c r="C16493">
        <v>440514</v>
      </c>
      <c r="D16493">
        <f t="shared" si="514"/>
        <v>44</v>
      </c>
      <c r="E16493" t="str">
        <f>VLOOKUP(D16493,'Regionalism Code'!B:C,2,FALSE)</f>
        <v>广东省</v>
      </c>
      <c r="F16493">
        <f t="shared" si="515"/>
        <v>4405</v>
      </c>
      <c r="G16493" t="str">
        <f>IF(F16493&gt;10000,"省直辖县市",VLOOKUP(F16493,'Regionalism Code'!H:I,2,FALSE))</f>
        <v>汕头市</v>
      </c>
      <c r="H16493" s="7">
        <v>118.485036235032</v>
      </c>
      <c r="I16493" s="7">
        <v>97.1761637386993</v>
      </c>
      <c r="J16493" s="7">
        <v>167.972292702052</v>
      </c>
      <c r="K16493" s="7">
        <v>134.90908290016</v>
      </c>
      <c r="L16493" s="7">
        <v>114.857323154094</v>
      </c>
      <c r="M16493" s="7"/>
      <c r="N16493" s="7">
        <v>159.847929242846</v>
      </c>
      <c r="O16493" s="7">
        <v>221.298061839878</v>
      </c>
      <c r="P16493" s="7"/>
      <c r="Q16493" s="7">
        <v>98.9276372487548</v>
      </c>
    </row>
    <row r="16494" spans="1:17">
      <c r="A16494" s="6">
        <v>2020</v>
      </c>
      <c r="B16494" t="s">
        <v>2120</v>
      </c>
      <c r="C16494">
        <v>440515</v>
      </c>
      <c r="D16494">
        <f t="shared" si="514"/>
        <v>44</v>
      </c>
      <c r="E16494" t="str">
        <f>VLOOKUP(D16494,'Regionalism Code'!B:C,2,FALSE)</f>
        <v>广东省</v>
      </c>
      <c r="F16494">
        <f t="shared" si="515"/>
        <v>4405</v>
      </c>
      <c r="G16494" t="str">
        <f>IF(F16494&gt;10000,"省直辖县市",VLOOKUP(F16494,'Regionalism Code'!H:I,2,FALSE))</f>
        <v>汕头市</v>
      </c>
      <c r="H16494" s="7">
        <v>124.422595516071</v>
      </c>
      <c r="I16494" s="7">
        <v>101.319750745167</v>
      </c>
      <c r="J16494" s="7">
        <v>177.620894738988</v>
      </c>
      <c r="K16494" s="7">
        <v>128.903555526774</v>
      </c>
      <c r="L16494" s="7">
        <v>128.596812560777</v>
      </c>
      <c r="M16494" s="7"/>
      <c r="N16494" s="7">
        <v>182.500097363602</v>
      </c>
      <c r="O16494" s="7">
        <v>228.474336091351</v>
      </c>
      <c r="P16494" s="7"/>
      <c r="Q16494" s="7">
        <v>104.045673202678</v>
      </c>
    </row>
    <row r="16495" spans="1:17">
      <c r="A16495" s="6">
        <v>2020</v>
      </c>
      <c r="B16495" t="s">
        <v>2121</v>
      </c>
      <c r="C16495">
        <v>440523</v>
      </c>
      <c r="D16495">
        <f t="shared" si="514"/>
        <v>44</v>
      </c>
      <c r="E16495" t="str">
        <f>VLOOKUP(D16495,'Regionalism Code'!B:C,2,FALSE)</f>
        <v>广东省</v>
      </c>
      <c r="F16495">
        <f t="shared" si="515"/>
        <v>4405</v>
      </c>
      <c r="G16495" t="str">
        <f>IF(F16495&gt;10000,"省直辖县市",VLOOKUP(F16495,'Regionalism Code'!H:I,2,FALSE))</f>
        <v>汕头市</v>
      </c>
      <c r="H16495" s="7">
        <v>119.639968953581</v>
      </c>
      <c r="I16495" s="7">
        <v>98.7048468586714</v>
      </c>
      <c r="J16495" s="7">
        <v>165.099954825278</v>
      </c>
      <c r="K16495" s="7">
        <v>105.64398670265</v>
      </c>
      <c r="L16495" s="7">
        <v>113.210194937216</v>
      </c>
      <c r="M16495" s="7"/>
      <c r="N16495" s="7">
        <v>172.123361388942</v>
      </c>
      <c r="O16495" s="7">
        <v>215.55862459159</v>
      </c>
      <c r="P16495" s="7"/>
      <c r="Q16495" s="7">
        <v>106.166711267037</v>
      </c>
    </row>
    <row r="16496" spans="1:17">
      <c r="A16496" s="6">
        <v>2020</v>
      </c>
      <c r="B16496" t="s">
        <v>2122</v>
      </c>
      <c r="C16496">
        <v>440604</v>
      </c>
      <c r="D16496">
        <f t="shared" si="514"/>
        <v>44</v>
      </c>
      <c r="E16496" t="str">
        <f>VLOOKUP(D16496,'Regionalism Code'!B:C,2,FALSE)</f>
        <v>广东省</v>
      </c>
      <c r="F16496">
        <f t="shared" si="515"/>
        <v>4406</v>
      </c>
      <c r="G16496" t="str">
        <f>IF(F16496&gt;10000,"省直辖县市",VLOOKUP(F16496,'Regionalism Code'!H:I,2,FALSE))</f>
        <v>佛山市</v>
      </c>
      <c r="H16496" s="7">
        <v>132.724092339138</v>
      </c>
      <c r="I16496" s="7">
        <v>112.30024616945</v>
      </c>
      <c r="J16496" s="7">
        <v>177.424637397064</v>
      </c>
      <c r="K16496" s="7">
        <v>112.303272559337</v>
      </c>
      <c r="L16496" s="7">
        <v>124.301108681464</v>
      </c>
      <c r="M16496" s="7"/>
      <c r="N16496" s="7">
        <v>191.269674082685</v>
      </c>
      <c r="O16496" s="7">
        <v>230.166547369973</v>
      </c>
      <c r="P16496" s="7"/>
      <c r="Q16496" s="7">
        <v>118.943435211165</v>
      </c>
    </row>
    <row r="16497" spans="1:17">
      <c r="A16497" s="6">
        <v>2020</v>
      </c>
      <c r="B16497" t="s">
        <v>2123</v>
      </c>
      <c r="C16497">
        <v>440605</v>
      </c>
      <c r="D16497">
        <f t="shared" si="514"/>
        <v>44</v>
      </c>
      <c r="E16497" t="str">
        <f>VLOOKUP(D16497,'Regionalism Code'!B:C,2,FALSE)</f>
        <v>广东省</v>
      </c>
      <c r="F16497">
        <f t="shared" si="515"/>
        <v>4406</v>
      </c>
      <c r="G16497" t="str">
        <f>IF(F16497&gt;10000,"省直辖县市",VLOOKUP(F16497,'Regionalism Code'!H:I,2,FALSE))</f>
        <v>佛山市</v>
      </c>
      <c r="H16497" s="7">
        <v>131.423000192959</v>
      </c>
      <c r="I16497" s="7">
        <v>113.802166492408</v>
      </c>
      <c r="J16497" s="7">
        <v>172.162400912861</v>
      </c>
      <c r="K16497" s="7">
        <v>112.987337595358</v>
      </c>
      <c r="L16497" s="7">
        <v>119.799326661663</v>
      </c>
      <c r="M16497" s="7"/>
      <c r="N16497" s="7">
        <v>181.598331393472</v>
      </c>
      <c r="O16497" s="7">
        <v>224.327998467619</v>
      </c>
      <c r="P16497" s="7"/>
      <c r="Q16497" s="7">
        <v>115.584791071516</v>
      </c>
    </row>
    <row r="16498" spans="1:17">
      <c r="A16498" s="6">
        <v>2020</v>
      </c>
      <c r="B16498" t="s">
        <v>2124</v>
      </c>
      <c r="C16498">
        <v>440606</v>
      </c>
      <c r="D16498">
        <f t="shared" si="514"/>
        <v>44</v>
      </c>
      <c r="E16498" t="str">
        <f>VLOOKUP(D16498,'Regionalism Code'!B:C,2,FALSE)</f>
        <v>广东省</v>
      </c>
      <c r="F16498">
        <f t="shared" si="515"/>
        <v>4406</v>
      </c>
      <c r="G16498" t="str">
        <f>IF(F16498&gt;10000,"省直辖县市",VLOOKUP(F16498,'Regionalism Code'!H:I,2,FALSE))</f>
        <v>佛山市</v>
      </c>
      <c r="H16498" s="7">
        <v>132.232596584104</v>
      </c>
      <c r="I16498" s="7">
        <v>112.013478854658</v>
      </c>
      <c r="J16498" s="7">
        <v>174.669769727375</v>
      </c>
      <c r="K16498" s="7">
        <v>112.327581550381</v>
      </c>
      <c r="L16498" s="7">
        <v>128.484278171495</v>
      </c>
      <c r="M16498" s="7"/>
      <c r="N16498" s="7">
        <v>185.077281817026</v>
      </c>
      <c r="O16498" s="7">
        <v>226.084482323916</v>
      </c>
      <c r="P16498" s="7"/>
      <c r="Q16498" s="7">
        <v>121.888804559421</v>
      </c>
    </row>
    <row r="16499" spans="1:17">
      <c r="A16499" s="6">
        <v>2020</v>
      </c>
      <c r="B16499" t="s">
        <v>2125</v>
      </c>
      <c r="C16499">
        <v>440607</v>
      </c>
      <c r="D16499">
        <f t="shared" si="514"/>
        <v>44</v>
      </c>
      <c r="E16499" t="str">
        <f>VLOOKUP(D16499,'Regionalism Code'!B:C,2,FALSE)</f>
        <v>广东省</v>
      </c>
      <c r="F16499">
        <f t="shared" si="515"/>
        <v>4406</v>
      </c>
      <c r="G16499" t="str">
        <f>IF(F16499&gt;10000,"省直辖县市",VLOOKUP(F16499,'Regionalism Code'!H:I,2,FALSE))</f>
        <v>佛山市</v>
      </c>
      <c r="H16499" s="7">
        <v>125.850480004241</v>
      </c>
      <c r="I16499" s="7">
        <v>108.940308238645</v>
      </c>
      <c r="J16499" s="7">
        <v>162.241986367497</v>
      </c>
      <c r="K16499" s="7">
        <v>98.7491099081301</v>
      </c>
      <c r="L16499" s="7">
        <v>107.88251538443</v>
      </c>
      <c r="M16499" s="7"/>
      <c r="N16499" s="7">
        <v>175.917095737399</v>
      </c>
      <c r="O16499" s="7">
        <v>212.445710611821</v>
      </c>
      <c r="P16499" s="7"/>
      <c r="Q16499" s="7">
        <v>115.566148598056</v>
      </c>
    </row>
    <row r="16500" spans="1:17">
      <c r="A16500" s="6">
        <v>2020</v>
      </c>
      <c r="B16500" t="s">
        <v>2126</v>
      </c>
      <c r="C16500">
        <v>440608</v>
      </c>
      <c r="D16500">
        <f t="shared" si="514"/>
        <v>44</v>
      </c>
      <c r="E16500" t="str">
        <f>VLOOKUP(D16500,'Regionalism Code'!B:C,2,FALSE)</f>
        <v>广东省</v>
      </c>
      <c r="F16500">
        <f t="shared" si="515"/>
        <v>4406</v>
      </c>
      <c r="G16500" t="str">
        <f>IF(F16500&gt;10000,"省直辖县市",VLOOKUP(F16500,'Regionalism Code'!H:I,2,FALSE))</f>
        <v>佛山市</v>
      </c>
      <c r="H16500" s="7">
        <v>123.601270817511</v>
      </c>
      <c r="I16500" s="7">
        <v>105.839164002941</v>
      </c>
      <c r="J16500" s="7">
        <v>160.023012609703</v>
      </c>
      <c r="K16500" s="7">
        <v>95.0526803477482</v>
      </c>
      <c r="L16500" s="7">
        <v>106.86119487147</v>
      </c>
      <c r="M16500" s="7"/>
      <c r="N16500" s="7">
        <v>170.721662125409</v>
      </c>
      <c r="O16500" s="7">
        <v>211.956829712801</v>
      </c>
      <c r="P16500" s="7"/>
      <c r="Q16500" s="7">
        <v>116.074933945091</v>
      </c>
    </row>
    <row r="16501" spans="1:17">
      <c r="A16501" s="6">
        <v>2020</v>
      </c>
      <c r="B16501" t="s">
        <v>2127</v>
      </c>
      <c r="C16501">
        <v>440703</v>
      </c>
      <c r="D16501">
        <f t="shared" si="514"/>
        <v>44</v>
      </c>
      <c r="E16501" t="str">
        <f>VLOOKUP(D16501,'Regionalism Code'!B:C,2,FALSE)</f>
        <v>广东省</v>
      </c>
      <c r="F16501">
        <f t="shared" si="515"/>
        <v>4407</v>
      </c>
      <c r="G16501" t="str">
        <f>IF(F16501&gt;10000,"省直辖县市",VLOOKUP(F16501,'Regionalism Code'!H:I,2,FALSE))</f>
        <v>江门市</v>
      </c>
      <c r="H16501" s="7">
        <v>126.1670939714</v>
      </c>
      <c r="I16501" s="7">
        <v>105.552571009743</v>
      </c>
      <c r="J16501" s="7">
        <v>169.218145696492</v>
      </c>
      <c r="K16501" s="7">
        <v>103.104449119999</v>
      </c>
      <c r="L16501" s="7">
        <v>115.574690173772</v>
      </c>
      <c r="M16501" s="7"/>
      <c r="N16501" s="7">
        <v>186.09603069267</v>
      </c>
      <c r="O16501" s="7">
        <v>218.511456352221</v>
      </c>
      <c r="P16501" s="7"/>
      <c r="Q16501" s="7">
        <v>116.013037466666</v>
      </c>
    </row>
    <row r="16502" spans="1:17">
      <c r="A16502" s="6">
        <v>2020</v>
      </c>
      <c r="B16502" t="s">
        <v>2128</v>
      </c>
      <c r="C16502">
        <v>440704</v>
      </c>
      <c r="D16502">
        <f t="shared" si="514"/>
        <v>44</v>
      </c>
      <c r="E16502" t="str">
        <f>VLOOKUP(D16502,'Regionalism Code'!B:C,2,FALSE)</f>
        <v>广东省</v>
      </c>
      <c r="F16502">
        <f t="shared" si="515"/>
        <v>4407</v>
      </c>
      <c r="G16502" t="str">
        <f>IF(F16502&gt;10000,"省直辖县市",VLOOKUP(F16502,'Regionalism Code'!H:I,2,FALSE))</f>
        <v>江门市</v>
      </c>
      <c r="H16502" s="7">
        <v>127.378329716199</v>
      </c>
      <c r="I16502" s="7">
        <v>107.400329022706</v>
      </c>
      <c r="J16502" s="7">
        <v>168.006586045148</v>
      </c>
      <c r="K16502" s="7">
        <v>105.325149834272</v>
      </c>
      <c r="L16502" s="7">
        <v>115.72738411042</v>
      </c>
      <c r="M16502" s="7"/>
      <c r="N16502" s="7">
        <v>175.08902979675</v>
      </c>
      <c r="O16502" s="7">
        <v>222.20892734595</v>
      </c>
      <c r="P16502" s="7"/>
      <c r="Q16502" s="7">
        <v>119.525164485922</v>
      </c>
    </row>
    <row r="16503" spans="1:17">
      <c r="A16503" s="6">
        <v>2020</v>
      </c>
      <c r="B16503" t="s">
        <v>2129</v>
      </c>
      <c r="C16503">
        <v>440705</v>
      </c>
      <c r="D16503">
        <f t="shared" si="514"/>
        <v>44</v>
      </c>
      <c r="E16503" t="str">
        <f>VLOOKUP(D16503,'Regionalism Code'!B:C,2,FALSE)</f>
        <v>广东省</v>
      </c>
      <c r="F16503">
        <f t="shared" si="515"/>
        <v>4407</v>
      </c>
      <c r="G16503" t="str">
        <f>IF(F16503&gt;10000,"省直辖县市",VLOOKUP(F16503,'Regionalism Code'!H:I,2,FALSE))</f>
        <v>江门市</v>
      </c>
      <c r="H16503" s="7">
        <v>122.859550446422</v>
      </c>
      <c r="I16503" s="7">
        <v>101.594123849099</v>
      </c>
      <c r="J16503" s="7">
        <v>166.168465944851</v>
      </c>
      <c r="K16503" s="7">
        <v>99.1181014835228</v>
      </c>
      <c r="L16503" s="7">
        <v>109.55441159907</v>
      </c>
      <c r="M16503" s="7"/>
      <c r="N16503" s="7">
        <v>187.467605691301</v>
      </c>
      <c r="O16503" s="7">
        <v>213.860051920113</v>
      </c>
      <c r="P16503" s="7"/>
      <c r="Q16503" s="7">
        <v>114.385984758453</v>
      </c>
    </row>
    <row r="16504" spans="1:17">
      <c r="A16504" s="6">
        <v>2020</v>
      </c>
      <c r="B16504" t="s">
        <v>2130</v>
      </c>
      <c r="C16504">
        <v>440781</v>
      </c>
      <c r="D16504">
        <f t="shared" si="514"/>
        <v>44</v>
      </c>
      <c r="E16504" t="str">
        <f>VLOOKUP(D16504,'Regionalism Code'!B:C,2,FALSE)</f>
        <v>广东省</v>
      </c>
      <c r="F16504">
        <f t="shared" si="515"/>
        <v>4407</v>
      </c>
      <c r="G16504" t="str">
        <f>IF(F16504&gt;10000,"省直辖县市",VLOOKUP(F16504,'Regionalism Code'!H:I,2,FALSE))</f>
        <v>江门市</v>
      </c>
      <c r="H16504" s="7">
        <v>117.296797446045</v>
      </c>
      <c r="I16504" s="7">
        <v>96.3861020823924</v>
      </c>
      <c r="J16504" s="7">
        <v>158.262011767237</v>
      </c>
      <c r="K16504" s="7">
        <v>88.8813848233686</v>
      </c>
      <c r="L16504" s="7">
        <v>106.573348846409</v>
      </c>
      <c r="M16504" s="7"/>
      <c r="N16504" s="7">
        <v>180.799112589829</v>
      </c>
      <c r="O16504" s="7">
        <v>201.509941931077</v>
      </c>
      <c r="P16504" s="7"/>
      <c r="Q16504" s="7">
        <v>111.910450905438</v>
      </c>
    </row>
    <row r="16505" spans="1:17">
      <c r="A16505" s="6">
        <v>2020</v>
      </c>
      <c r="B16505" t="s">
        <v>2131</v>
      </c>
      <c r="C16505">
        <v>440783</v>
      </c>
      <c r="D16505">
        <f t="shared" si="514"/>
        <v>44</v>
      </c>
      <c r="E16505" t="str">
        <f>VLOOKUP(D16505,'Regionalism Code'!B:C,2,FALSE)</f>
        <v>广东省</v>
      </c>
      <c r="F16505">
        <f t="shared" si="515"/>
        <v>4407</v>
      </c>
      <c r="G16505" t="str">
        <f>IF(F16505&gt;10000,"省直辖县市",VLOOKUP(F16505,'Regionalism Code'!H:I,2,FALSE))</f>
        <v>江门市</v>
      </c>
      <c r="H16505" s="7">
        <v>120.070093536746</v>
      </c>
      <c r="I16505" s="7">
        <v>99.2646076389445</v>
      </c>
      <c r="J16505" s="7">
        <v>162.383821475651</v>
      </c>
      <c r="K16505" s="7">
        <v>94.5355136642</v>
      </c>
      <c r="L16505" s="7">
        <v>109.075570322691</v>
      </c>
      <c r="M16505" s="7"/>
      <c r="N16505" s="7">
        <v>180.405878303366</v>
      </c>
      <c r="O16505" s="7">
        <v>210.000066693589</v>
      </c>
      <c r="P16505" s="7"/>
      <c r="Q16505" s="7">
        <v>111.886054236236</v>
      </c>
    </row>
    <row r="16506" spans="1:17">
      <c r="A16506" s="6">
        <v>2020</v>
      </c>
      <c r="B16506" t="s">
        <v>2132</v>
      </c>
      <c r="C16506">
        <v>440784</v>
      </c>
      <c r="D16506">
        <f t="shared" si="514"/>
        <v>44</v>
      </c>
      <c r="E16506" t="str">
        <f>VLOOKUP(D16506,'Regionalism Code'!B:C,2,FALSE)</f>
        <v>广东省</v>
      </c>
      <c r="F16506">
        <f t="shared" si="515"/>
        <v>4407</v>
      </c>
      <c r="G16506" t="str">
        <f>IF(F16506&gt;10000,"省直辖县市",VLOOKUP(F16506,'Regionalism Code'!H:I,2,FALSE))</f>
        <v>江门市</v>
      </c>
      <c r="H16506" s="7">
        <v>120.722898293224</v>
      </c>
      <c r="I16506" s="7">
        <v>102.129648164041</v>
      </c>
      <c r="J16506" s="7">
        <v>158.84503246127</v>
      </c>
      <c r="K16506" s="7">
        <v>96.6087803284563</v>
      </c>
      <c r="L16506" s="7">
        <v>103.733784466933</v>
      </c>
      <c r="M16506" s="7"/>
      <c r="N16506" s="7">
        <v>167.508561466068</v>
      </c>
      <c r="O16506" s="7">
        <v>211.832844600402</v>
      </c>
      <c r="P16506" s="7"/>
      <c r="Q16506" s="7">
        <v>112.850924046794</v>
      </c>
    </row>
    <row r="16507" spans="1:17">
      <c r="A16507" s="6">
        <v>2020</v>
      </c>
      <c r="B16507" t="s">
        <v>2133</v>
      </c>
      <c r="C16507">
        <v>440785</v>
      </c>
      <c r="D16507">
        <f t="shared" si="514"/>
        <v>44</v>
      </c>
      <c r="E16507" t="str">
        <f>VLOOKUP(D16507,'Regionalism Code'!B:C,2,FALSE)</f>
        <v>广东省</v>
      </c>
      <c r="F16507">
        <f t="shared" si="515"/>
        <v>4407</v>
      </c>
      <c r="G16507" t="str">
        <f>IF(F16507&gt;10000,"省直辖县市",VLOOKUP(F16507,'Regionalism Code'!H:I,2,FALSE))</f>
        <v>江门市</v>
      </c>
      <c r="H16507" s="7">
        <v>118.082805736103</v>
      </c>
      <c r="I16507" s="7">
        <v>96.8275467777146</v>
      </c>
      <c r="J16507" s="7">
        <v>158.269783917825</v>
      </c>
      <c r="K16507" s="7">
        <v>93.8394829717539</v>
      </c>
      <c r="L16507" s="7">
        <v>101.978042891582</v>
      </c>
      <c r="M16507" s="7"/>
      <c r="N16507" s="7">
        <v>175.946705385874</v>
      </c>
      <c r="O16507" s="7">
        <v>204.275617560157</v>
      </c>
      <c r="P16507" s="7"/>
      <c r="Q16507" s="7">
        <v>115.248428510239</v>
      </c>
    </row>
    <row r="16508" spans="1:17">
      <c r="A16508" s="6">
        <v>2020</v>
      </c>
      <c r="B16508" t="s">
        <v>2134</v>
      </c>
      <c r="C16508">
        <v>440802</v>
      </c>
      <c r="D16508">
        <f t="shared" si="514"/>
        <v>44</v>
      </c>
      <c r="E16508" t="str">
        <f>VLOOKUP(D16508,'Regionalism Code'!B:C,2,FALSE)</f>
        <v>广东省</v>
      </c>
      <c r="F16508">
        <f t="shared" si="515"/>
        <v>4408</v>
      </c>
      <c r="G16508" t="str">
        <f>IF(F16508&gt;10000,"省直辖县市",VLOOKUP(F16508,'Regionalism Code'!H:I,2,FALSE))</f>
        <v>湛江市</v>
      </c>
      <c r="H16508" s="7">
        <v>129.08617613776</v>
      </c>
      <c r="I16508" s="7">
        <v>109.946156969171</v>
      </c>
      <c r="J16508" s="7">
        <v>170.310278427294</v>
      </c>
      <c r="K16508" s="7">
        <v>105.800433128041</v>
      </c>
      <c r="L16508" s="7">
        <v>110.110677925558</v>
      </c>
      <c r="M16508" s="7"/>
      <c r="N16508" s="7">
        <v>184.589350515342</v>
      </c>
      <c r="O16508" s="7">
        <v>223.127133187133</v>
      </c>
      <c r="P16508" s="7"/>
      <c r="Q16508" s="7">
        <v>117.383368583139</v>
      </c>
    </row>
    <row r="16509" spans="1:17">
      <c r="A16509" s="6">
        <v>2020</v>
      </c>
      <c r="B16509" t="s">
        <v>2135</v>
      </c>
      <c r="C16509">
        <v>440803</v>
      </c>
      <c r="D16509">
        <f t="shared" si="514"/>
        <v>44</v>
      </c>
      <c r="E16509" t="str">
        <f>VLOOKUP(D16509,'Regionalism Code'!B:C,2,FALSE)</f>
        <v>广东省</v>
      </c>
      <c r="F16509">
        <f t="shared" si="515"/>
        <v>4408</v>
      </c>
      <c r="G16509" t="str">
        <f>IF(F16509&gt;10000,"省直辖县市",VLOOKUP(F16509,'Regionalism Code'!H:I,2,FALSE))</f>
        <v>湛江市</v>
      </c>
      <c r="H16509" s="7">
        <v>126.625047846738</v>
      </c>
      <c r="I16509" s="7">
        <v>107.818027233504</v>
      </c>
      <c r="J16509" s="7">
        <v>165.821101401139</v>
      </c>
      <c r="K16509" s="7">
        <v>102.972373765345</v>
      </c>
      <c r="L16509" s="7">
        <v>104.656655972681</v>
      </c>
      <c r="M16509" s="7"/>
      <c r="N16509" s="7">
        <v>180.550511189134</v>
      </c>
      <c r="O16509" s="7">
        <v>217.344767964637</v>
      </c>
      <c r="P16509" s="7"/>
      <c r="Q16509" s="7">
        <v>117.507819723322</v>
      </c>
    </row>
    <row r="16510" spans="1:17">
      <c r="A16510" s="6">
        <v>2020</v>
      </c>
      <c r="B16510" t="s">
        <v>2136</v>
      </c>
      <c r="C16510">
        <v>440804</v>
      </c>
      <c r="D16510">
        <f t="shared" si="514"/>
        <v>44</v>
      </c>
      <c r="E16510" t="str">
        <f>VLOOKUP(D16510,'Regionalism Code'!B:C,2,FALSE)</f>
        <v>广东省</v>
      </c>
      <c r="F16510">
        <f t="shared" si="515"/>
        <v>4408</v>
      </c>
      <c r="G16510" t="str">
        <f>IF(F16510&gt;10000,"省直辖县市",VLOOKUP(F16510,'Regionalism Code'!H:I,2,FALSE))</f>
        <v>湛江市</v>
      </c>
      <c r="H16510" s="7">
        <v>115.433563429876</v>
      </c>
      <c r="I16510" s="7">
        <v>95.5956972650818</v>
      </c>
      <c r="J16510" s="7">
        <v>154.728074960624</v>
      </c>
      <c r="K16510" s="7">
        <v>91.6254588115841</v>
      </c>
      <c r="L16510" s="7">
        <v>92.6343941725937</v>
      </c>
      <c r="M16510" s="7"/>
      <c r="N16510" s="7">
        <v>176.316748034003</v>
      </c>
      <c r="O16510" s="7">
        <v>200.591678605019</v>
      </c>
      <c r="P16510" s="7"/>
      <c r="Q16510" s="7">
        <v>109.540570850315</v>
      </c>
    </row>
    <row r="16511" spans="1:17">
      <c r="A16511" s="6">
        <v>2020</v>
      </c>
      <c r="B16511" t="s">
        <v>2137</v>
      </c>
      <c r="C16511">
        <v>440811</v>
      </c>
      <c r="D16511">
        <f t="shared" si="514"/>
        <v>44</v>
      </c>
      <c r="E16511" t="str">
        <f>VLOOKUP(D16511,'Regionalism Code'!B:C,2,FALSE)</f>
        <v>广东省</v>
      </c>
      <c r="F16511">
        <f t="shared" si="515"/>
        <v>4408</v>
      </c>
      <c r="G16511" t="str">
        <f>IF(F16511&gt;10000,"省直辖县市",VLOOKUP(F16511,'Regionalism Code'!H:I,2,FALSE))</f>
        <v>湛江市</v>
      </c>
      <c r="H16511" s="7">
        <v>118.607913368961</v>
      </c>
      <c r="I16511" s="7">
        <v>104.469112626415</v>
      </c>
      <c r="J16511" s="7">
        <v>150.076072547275</v>
      </c>
      <c r="K16511" s="7">
        <v>93.4977229357518</v>
      </c>
      <c r="L16511" s="7">
        <v>94.0317937767854</v>
      </c>
      <c r="M16511" s="7"/>
      <c r="N16511" s="7">
        <v>162.793057277175</v>
      </c>
      <c r="O16511" s="7">
        <v>195.747081092637</v>
      </c>
      <c r="P16511" s="7"/>
      <c r="Q16511" s="7">
        <v>108.118620737869</v>
      </c>
    </row>
    <row r="16512" spans="1:17">
      <c r="A16512" s="6">
        <v>2020</v>
      </c>
      <c r="B16512" t="s">
        <v>2138</v>
      </c>
      <c r="C16512">
        <v>440823</v>
      </c>
      <c r="D16512">
        <f t="shared" si="514"/>
        <v>44</v>
      </c>
      <c r="E16512" t="str">
        <f>VLOOKUP(D16512,'Regionalism Code'!B:C,2,FALSE)</f>
        <v>广东省</v>
      </c>
      <c r="F16512">
        <f t="shared" si="515"/>
        <v>4408</v>
      </c>
      <c r="G16512" t="str">
        <f>IF(F16512&gt;10000,"省直辖县市",VLOOKUP(F16512,'Regionalism Code'!H:I,2,FALSE))</f>
        <v>湛江市</v>
      </c>
      <c r="H16512" s="7">
        <v>111.787765423002</v>
      </c>
      <c r="I16512" s="7">
        <v>93.2522863914853</v>
      </c>
      <c r="J16512" s="7">
        <v>146.766725768787</v>
      </c>
      <c r="K16512" s="7">
        <v>93.839148121663</v>
      </c>
      <c r="L16512" s="7">
        <v>84.850092797015</v>
      </c>
      <c r="M16512" s="7"/>
      <c r="N16512" s="7">
        <v>153.93428230464</v>
      </c>
      <c r="O16512" s="7">
        <v>196.7306032839</v>
      </c>
      <c r="P16512" s="7"/>
      <c r="Q16512" s="7">
        <v>109.436129476156</v>
      </c>
    </row>
    <row r="16513" spans="1:17">
      <c r="A16513" s="6">
        <v>2020</v>
      </c>
      <c r="B16513" t="s">
        <v>2139</v>
      </c>
      <c r="C16513">
        <v>440825</v>
      </c>
      <c r="D16513">
        <f t="shared" si="514"/>
        <v>44</v>
      </c>
      <c r="E16513" t="str">
        <f>VLOOKUP(D16513,'Regionalism Code'!B:C,2,FALSE)</f>
        <v>广东省</v>
      </c>
      <c r="F16513">
        <f t="shared" si="515"/>
        <v>4408</v>
      </c>
      <c r="G16513" t="str">
        <f>IF(F16513&gt;10000,"省直辖县市",VLOOKUP(F16513,'Regionalism Code'!H:I,2,FALSE))</f>
        <v>湛江市</v>
      </c>
      <c r="H16513" s="7">
        <v>109.753058426786</v>
      </c>
      <c r="I16513" s="7">
        <v>93.1909436503208</v>
      </c>
      <c r="J16513" s="7">
        <v>140.752459342422</v>
      </c>
      <c r="K16513" s="7">
        <v>95.4755397225105</v>
      </c>
      <c r="L16513" s="7">
        <v>76.2768193791781</v>
      </c>
      <c r="M16513" s="7"/>
      <c r="N16513" s="7">
        <v>140.194187063813</v>
      </c>
      <c r="O16513" s="7">
        <v>192.860194203297</v>
      </c>
      <c r="P16513" s="7"/>
      <c r="Q16513" s="7">
        <v>108.116772716377</v>
      </c>
    </row>
    <row r="16514" spans="1:17">
      <c r="A16514" s="6">
        <v>2020</v>
      </c>
      <c r="B16514" t="s">
        <v>2140</v>
      </c>
      <c r="C16514">
        <v>440881</v>
      </c>
      <c r="D16514">
        <f t="shared" ref="D16514:D16577" si="516">INT(C16514/10000)</f>
        <v>44</v>
      </c>
      <c r="E16514" t="str">
        <f>VLOOKUP(D16514,'Regionalism Code'!B:C,2,FALSE)</f>
        <v>广东省</v>
      </c>
      <c r="F16514">
        <f t="shared" ref="F16514:F16577" si="517">IF(OR(D16514=11,D16514=12,D16514=31,D16514=50),D16514*100,IF(MID(C16514,3,1)="9",C16514,INT(C16514/100)))</f>
        <v>4408</v>
      </c>
      <c r="G16514" t="str">
        <f>IF(F16514&gt;10000,"省直辖县市",VLOOKUP(F16514,'Regionalism Code'!H:I,2,FALSE))</f>
        <v>湛江市</v>
      </c>
      <c r="H16514" s="7">
        <v>113.03473503423</v>
      </c>
      <c r="I16514" s="7">
        <v>93.8686153212347</v>
      </c>
      <c r="J16514" s="7">
        <v>149.929280594421</v>
      </c>
      <c r="K16514" s="7">
        <v>103.024636471154</v>
      </c>
      <c r="L16514" s="7">
        <v>89.9144220526573</v>
      </c>
      <c r="M16514" s="7"/>
      <c r="N16514" s="7">
        <v>150.221111352634</v>
      </c>
      <c r="O16514" s="7">
        <v>202.632111557705</v>
      </c>
      <c r="P16514" s="7"/>
      <c r="Q16514" s="7">
        <v>109.284618500912</v>
      </c>
    </row>
    <row r="16515" spans="1:17">
      <c r="A16515" s="6">
        <v>2020</v>
      </c>
      <c r="B16515" t="s">
        <v>2141</v>
      </c>
      <c r="C16515">
        <v>440882</v>
      </c>
      <c r="D16515">
        <f t="shared" si="516"/>
        <v>44</v>
      </c>
      <c r="E16515" t="str">
        <f>VLOOKUP(D16515,'Regionalism Code'!B:C,2,FALSE)</f>
        <v>广东省</v>
      </c>
      <c r="F16515">
        <f t="shared" si="517"/>
        <v>4408</v>
      </c>
      <c r="G16515" t="str">
        <f>IF(F16515&gt;10000,"省直辖县市",VLOOKUP(F16515,'Regionalism Code'!H:I,2,FALSE))</f>
        <v>湛江市</v>
      </c>
      <c r="H16515" s="7">
        <v>108.847024660042</v>
      </c>
      <c r="I16515" s="7">
        <v>91.3395494382517</v>
      </c>
      <c r="J16515" s="7">
        <v>143.408409076124</v>
      </c>
      <c r="K16515" s="7">
        <v>96.0894192999162</v>
      </c>
      <c r="L16515" s="7">
        <v>83.0399353388987</v>
      </c>
      <c r="M16515" s="7"/>
      <c r="N16515" s="7">
        <v>145.872591048752</v>
      </c>
      <c r="O16515" s="7">
        <v>193.201212761824</v>
      </c>
      <c r="P16515" s="7"/>
      <c r="Q16515" s="7">
        <v>103.859559591366</v>
      </c>
    </row>
    <row r="16516" spans="1:17">
      <c r="A16516" s="6">
        <v>2020</v>
      </c>
      <c r="B16516" t="s">
        <v>2142</v>
      </c>
      <c r="C16516">
        <v>440883</v>
      </c>
      <c r="D16516">
        <f t="shared" si="516"/>
        <v>44</v>
      </c>
      <c r="E16516" t="str">
        <f>VLOOKUP(D16516,'Regionalism Code'!B:C,2,FALSE)</f>
        <v>广东省</v>
      </c>
      <c r="F16516">
        <f t="shared" si="517"/>
        <v>4408</v>
      </c>
      <c r="G16516" t="str">
        <f>IF(F16516&gt;10000,"省直辖县市",VLOOKUP(F16516,'Regionalism Code'!H:I,2,FALSE))</f>
        <v>湛江市</v>
      </c>
      <c r="H16516" s="7">
        <v>114.194132619548</v>
      </c>
      <c r="I16516" s="7">
        <v>94.7733225011483</v>
      </c>
      <c r="J16516" s="7">
        <v>151.206152149365</v>
      </c>
      <c r="K16516" s="7">
        <v>93.4549506336071</v>
      </c>
      <c r="L16516" s="7">
        <v>90.2641886535052</v>
      </c>
      <c r="M16516" s="7"/>
      <c r="N16516" s="7">
        <v>154.800666354151</v>
      </c>
      <c r="O16516" s="7">
        <v>206.010007914896</v>
      </c>
      <c r="P16516" s="7"/>
      <c r="Q16516" s="7">
        <v>111.071601532419</v>
      </c>
    </row>
    <row r="16517" spans="1:17">
      <c r="A16517" s="6">
        <v>2020</v>
      </c>
      <c r="B16517" t="s">
        <v>2143</v>
      </c>
      <c r="C16517">
        <v>440902</v>
      </c>
      <c r="D16517">
        <f t="shared" si="516"/>
        <v>44</v>
      </c>
      <c r="E16517" t="str">
        <f>VLOOKUP(D16517,'Regionalism Code'!B:C,2,FALSE)</f>
        <v>广东省</v>
      </c>
      <c r="F16517">
        <f t="shared" si="517"/>
        <v>4409</v>
      </c>
      <c r="G16517" t="str">
        <f>IF(F16517&gt;10000,"省直辖县市",VLOOKUP(F16517,'Regionalism Code'!H:I,2,FALSE))</f>
        <v>茂名市</v>
      </c>
      <c r="H16517" s="7">
        <v>120.940282749556</v>
      </c>
      <c r="I16517" s="7">
        <v>100.952607561357</v>
      </c>
      <c r="J16517" s="7">
        <v>161.541879748383</v>
      </c>
      <c r="K16517" s="7">
        <v>100.659777576699</v>
      </c>
      <c r="L16517" s="7">
        <v>94.0939225117499</v>
      </c>
      <c r="M16517" s="7"/>
      <c r="N16517" s="7">
        <v>170.826694709824</v>
      </c>
      <c r="O16517" s="7">
        <v>218.441145305853</v>
      </c>
      <c r="P16517" s="7"/>
      <c r="Q16517" s="7">
        <v>113.167112797041</v>
      </c>
    </row>
    <row r="16518" spans="1:17">
      <c r="A16518" s="6">
        <v>2020</v>
      </c>
      <c r="B16518" t="s">
        <v>2144</v>
      </c>
      <c r="C16518">
        <v>440904</v>
      </c>
      <c r="D16518">
        <f t="shared" si="516"/>
        <v>44</v>
      </c>
      <c r="E16518" t="str">
        <f>VLOOKUP(D16518,'Regionalism Code'!B:C,2,FALSE)</f>
        <v>广东省</v>
      </c>
      <c r="F16518">
        <f t="shared" si="517"/>
        <v>4409</v>
      </c>
      <c r="G16518" t="str">
        <f>IF(F16518&gt;10000,"省直辖县市",VLOOKUP(F16518,'Regionalism Code'!H:I,2,FALSE))</f>
        <v>茂名市</v>
      </c>
      <c r="H16518" s="7">
        <v>113.389220989394</v>
      </c>
      <c r="I16518" s="7">
        <v>93.5578609256241</v>
      </c>
      <c r="J16518" s="7">
        <v>151.06921357791</v>
      </c>
      <c r="K16518" s="7">
        <v>99.5001445365443</v>
      </c>
      <c r="L16518" s="7">
        <v>90.2606036857072</v>
      </c>
      <c r="M16518" s="7"/>
      <c r="N16518" s="7">
        <v>149.298312505981</v>
      </c>
      <c r="O16518" s="7">
        <v>207.517683183285</v>
      </c>
      <c r="P16518" s="7"/>
      <c r="Q16518" s="7">
        <v>110.408456683527</v>
      </c>
    </row>
    <row r="16519" spans="1:17">
      <c r="A16519" s="6">
        <v>2020</v>
      </c>
      <c r="B16519" t="s">
        <v>2145</v>
      </c>
      <c r="C16519">
        <v>440981</v>
      </c>
      <c r="D16519">
        <f t="shared" si="516"/>
        <v>44</v>
      </c>
      <c r="E16519" t="str">
        <f>VLOOKUP(D16519,'Regionalism Code'!B:C,2,FALSE)</f>
        <v>广东省</v>
      </c>
      <c r="F16519">
        <f t="shared" si="517"/>
        <v>4409</v>
      </c>
      <c r="G16519" t="str">
        <f>IF(F16519&gt;10000,"省直辖县市",VLOOKUP(F16519,'Regionalism Code'!H:I,2,FALSE))</f>
        <v>茂名市</v>
      </c>
      <c r="H16519" s="7">
        <v>111.951264817006</v>
      </c>
      <c r="I16519" s="7">
        <v>92.3225779467317</v>
      </c>
      <c r="J16519" s="7">
        <v>146.136922874787</v>
      </c>
      <c r="K16519" s="7">
        <v>84.1790003910662</v>
      </c>
      <c r="L16519" s="7">
        <v>82.3448516913691</v>
      </c>
      <c r="M16519" s="7"/>
      <c r="N16519" s="7">
        <v>154.708029425509</v>
      </c>
      <c r="O16519" s="7">
        <v>199.219800667984</v>
      </c>
      <c r="P16519" s="7"/>
      <c r="Q16519" s="7">
        <v>114.650947951739</v>
      </c>
    </row>
    <row r="16520" spans="1:17">
      <c r="A16520" s="6">
        <v>2020</v>
      </c>
      <c r="B16520" t="s">
        <v>2146</v>
      </c>
      <c r="C16520">
        <v>440982</v>
      </c>
      <c r="D16520">
        <f t="shared" si="516"/>
        <v>44</v>
      </c>
      <c r="E16520" t="str">
        <f>VLOOKUP(D16520,'Regionalism Code'!B:C,2,FALSE)</f>
        <v>广东省</v>
      </c>
      <c r="F16520">
        <f t="shared" si="517"/>
        <v>4409</v>
      </c>
      <c r="G16520" t="str">
        <f>IF(F16520&gt;10000,"省直辖县市",VLOOKUP(F16520,'Regionalism Code'!H:I,2,FALSE))</f>
        <v>茂名市</v>
      </c>
      <c r="H16520" s="7">
        <v>111.712059650799</v>
      </c>
      <c r="I16520" s="7">
        <v>92.7947566413562</v>
      </c>
      <c r="J16520" s="7">
        <v>145.760561918894</v>
      </c>
      <c r="K16520" s="7">
        <v>88.7299027227594</v>
      </c>
      <c r="L16520" s="7">
        <v>84.9714306470049</v>
      </c>
      <c r="M16520" s="7"/>
      <c r="N16520" s="7">
        <v>145.720712492184</v>
      </c>
      <c r="O16520" s="7">
        <v>202.092931502533</v>
      </c>
      <c r="P16520" s="7"/>
      <c r="Q16520" s="7">
        <v>112.311984776168</v>
      </c>
    </row>
    <row r="16521" spans="1:17">
      <c r="A16521" s="6">
        <v>2020</v>
      </c>
      <c r="B16521" t="s">
        <v>2147</v>
      </c>
      <c r="C16521">
        <v>440983</v>
      </c>
      <c r="D16521">
        <f t="shared" si="516"/>
        <v>44</v>
      </c>
      <c r="E16521" t="str">
        <f>VLOOKUP(D16521,'Regionalism Code'!B:C,2,FALSE)</f>
        <v>广东省</v>
      </c>
      <c r="F16521">
        <f t="shared" si="517"/>
        <v>4409</v>
      </c>
      <c r="G16521" t="str">
        <f>IF(F16521&gt;10000,"省直辖县市",VLOOKUP(F16521,'Regionalism Code'!H:I,2,FALSE))</f>
        <v>茂名市</v>
      </c>
      <c r="H16521" s="7">
        <v>110.399080077274</v>
      </c>
      <c r="I16521" s="7">
        <v>92.9248473541056</v>
      </c>
      <c r="J16521" s="7">
        <v>143.574762134087</v>
      </c>
      <c r="K16521" s="7">
        <v>82.7251776783514</v>
      </c>
      <c r="L16521" s="7">
        <v>76.9433419722367</v>
      </c>
      <c r="M16521" s="7"/>
      <c r="N16521" s="7">
        <v>155.398409487336</v>
      </c>
      <c r="O16521" s="7">
        <v>194.883778496713</v>
      </c>
      <c r="P16521" s="7"/>
      <c r="Q16521" s="7">
        <v>107.81998429315</v>
      </c>
    </row>
    <row r="16522" spans="1:17">
      <c r="A16522" s="6">
        <v>2020</v>
      </c>
      <c r="B16522" t="s">
        <v>2148</v>
      </c>
      <c r="C16522">
        <v>441202</v>
      </c>
      <c r="D16522">
        <f t="shared" si="516"/>
        <v>44</v>
      </c>
      <c r="E16522" t="str">
        <f>VLOOKUP(D16522,'Regionalism Code'!B:C,2,FALSE)</f>
        <v>广东省</v>
      </c>
      <c r="F16522">
        <f t="shared" si="517"/>
        <v>4412</v>
      </c>
      <c r="G16522" t="str">
        <f>IF(F16522&gt;10000,"省直辖县市",VLOOKUP(F16522,'Regionalism Code'!H:I,2,FALSE))</f>
        <v>肇庆市</v>
      </c>
      <c r="H16522" s="7">
        <v>124.33354496266</v>
      </c>
      <c r="I16522" s="7">
        <v>104.805235025489</v>
      </c>
      <c r="J16522" s="7">
        <v>164.632216293925</v>
      </c>
      <c r="K16522" s="7">
        <v>96.6895729360847</v>
      </c>
      <c r="L16522" s="7">
        <v>108.127353406409</v>
      </c>
      <c r="M16522" s="7"/>
      <c r="N16522" s="7">
        <v>181.645361962337</v>
      </c>
      <c r="O16522" s="7">
        <v>214.788017315502</v>
      </c>
      <c r="P16522" s="7"/>
      <c r="Q16522" s="7">
        <v>115.594230448608</v>
      </c>
    </row>
    <row r="16523" spans="1:17">
      <c r="A16523" s="6">
        <v>2020</v>
      </c>
      <c r="B16523" t="s">
        <v>2149</v>
      </c>
      <c r="C16523">
        <v>441203</v>
      </c>
      <c r="D16523">
        <f t="shared" si="516"/>
        <v>44</v>
      </c>
      <c r="E16523" t="str">
        <f>VLOOKUP(D16523,'Regionalism Code'!B:C,2,FALSE)</f>
        <v>广东省</v>
      </c>
      <c r="F16523">
        <f t="shared" si="517"/>
        <v>4412</v>
      </c>
      <c r="G16523" t="str">
        <f>IF(F16523&gt;10000,"省直辖县市",VLOOKUP(F16523,'Regionalism Code'!H:I,2,FALSE))</f>
        <v>肇庆市</v>
      </c>
      <c r="H16523" s="7">
        <v>120.066974802146</v>
      </c>
      <c r="I16523" s="7">
        <v>102.904073039031</v>
      </c>
      <c r="J16523" s="7">
        <v>156.335927231684</v>
      </c>
      <c r="K16523" s="7">
        <v>91.7028725362608</v>
      </c>
      <c r="L16523" s="7">
        <v>101.860358871318</v>
      </c>
      <c r="M16523" s="7"/>
      <c r="N16523" s="7">
        <v>169.393382398492</v>
      </c>
      <c r="O16523" s="7">
        <v>205.88622097623</v>
      </c>
      <c r="P16523" s="7"/>
      <c r="Q16523" s="7">
        <v>110.839499442132</v>
      </c>
    </row>
    <row r="16524" spans="1:17">
      <c r="A16524" s="6">
        <v>2020</v>
      </c>
      <c r="B16524" t="s">
        <v>2150</v>
      </c>
      <c r="C16524">
        <v>441223</v>
      </c>
      <c r="D16524">
        <f t="shared" si="516"/>
        <v>44</v>
      </c>
      <c r="E16524" t="str">
        <f>VLOOKUP(D16524,'Regionalism Code'!B:C,2,FALSE)</f>
        <v>广东省</v>
      </c>
      <c r="F16524">
        <f t="shared" si="517"/>
        <v>4412</v>
      </c>
      <c r="G16524" t="str">
        <f>IF(F16524&gt;10000,"省直辖县市",VLOOKUP(F16524,'Regionalism Code'!H:I,2,FALSE))</f>
        <v>肇庆市</v>
      </c>
      <c r="H16524" s="7">
        <v>113.021561805546</v>
      </c>
      <c r="I16524" s="7">
        <v>92.8464341204187</v>
      </c>
      <c r="J16524" s="7">
        <v>148.057129200599</v>
      </c>
      <c r="K16524" s="7">
        <v>82.021018100613</v>
      </c>
      <c r="L16524" s="7">
        <v>90.2257689530775</v>
      </c>
      <c r="M16524" s="7"/>
      <c r="N16524" s="7">
        <v>156.024869631791</v>
      </c>
      <c r="O16524" s="7">
        <v>200.337257664371</v>
      </c>
      <c r="P16524" s="7"/>
      <c r="Q16524" s="7">
        <v>115.981228750559</v>
      </c>
    </row>
    <row r="16525" spans="1:17">
      <c r="A16525" s="6">
        <v>2020</v>
      </c>
      <c r="B16525" t="s">
        <v>2151</v>
      </c>
      <c r="C16525">
        <v>441224</v>
      </c>
      <c r="D16525">
        <f t="shared" si="516"/>
        <v>44</v>
      </c>
      <c r="E16525" t="str">
        <f>VLOOKUP(D16525,'Regionalism Code'!B:C,2,FALSE)</f>
        <v>广东省</v>
      </c>
      <c r="F16525">
        <f t="shared" si="517"/>
        <v>4412</v>
      </c>
      <c r="G16525" t="str">
        <f>IF(F16525&gt;10000,"省直辖县市",VLOOKUP(F16525,'Regionalism Code'!H:I,2,FALSE))</f>
        <v>肇庆市</v>
      </c>
      <c r="H16525" s="7">
        <v>109.64810079898</v>
      </c>
      <c r="I16525" s="7">
        <v>91.5470578278607</v>
      </c>
      <c r="J16525" s="7">
        <v>141.907834468022</v>
      </c>
      <c r="K16525" s="7">
        <v>82.0397289761097</v>
      </c>
      <c r="L16525" s="7">
        <v>78.4442266481862</v>
      </c>
      <c r="M16525" s="7"/>
      <c r="N16525" s="7">
        <v>144.68288967105</v>
      </c>
      <c r="O16525" s="7">
        <v>198.718497080842</v>
      </c>
      <c r="P16525" s="7"/>
      <c r="Q16525" s="7">
        <v>110.803098769211</v>
      </c>
    </row>
    <row r="16526" spans="1:17">
      <c r="A16526" s="6">
        <v>2020</v>
      </c>
      <c r="B16526" t="s">
        <v>2152</v>
      </c>
      <c r="C16526">
        <v>441225</v>
      </c>
      <c r="D16526">
        <f t="shared" si="516"/>
        <v>44</v>
      </c>
      <c r="E16526" t="str">
        <f>VLOOKUP(D16526,'Regionalism Code'!B:C,2,FALSE)</f>
        <v>广东省</v>
      </c>
      <c r="F16526">
        <f t="shared" si="517"/>
        <v>4412</v>
      </c>
      <c r="G16526" t="str">
        <f>IF(F16526&gt;10000,"省直辖县市",VLOOKUP(F16526,'Regionalism Code'!H:I,2,FALSE))</f>
        <v>肇庆市</v>
      </c>
      <c r="H16526" s="7">
        <v>110.016957548692</v>
      </c>
      <c r="I16526" s="7">
        <v>90.6974806344088</v>
      </c>
      <c r="J16526" s="7">
        <v>145.222604442315</v>
      </c>
      <c r="K16526" s="7">
        <v>74.6450035651671</v>
      </c>
      <c r="L16526" s="7">
        <v>83.3960807849726</v>
      </c>
      <c r="M16526" s="7"/>
      <c r="N16526" s="7">
        <v>169.003523014903</v>
      </c>
      <c r="O16526" s="7">
        <v>190.605168273151</v>
      </c>
      <c r="P16526" s="7"/>
      <c r="Q16526" s="7">
        <v>109.842035297813</v>
      </c>
    </row>
    <row r="16527" spans="1:17">
      <c r="A16527" s="6">
        <v>2020</v>
      </c>
      <c r="B16527" t="s">
        <v>2153</v>
      </c>
      <c r="C16527">
        <v>441226</v>
      </c>
      <c r="D16527">
        <f t="shared" si="516"/>
        <v>44</v>
      </c>
      <c r="E16527" t="str">
        <f>VLOOKUP(D16527,'Regionalism Code'!B:C,2,FALSE)</f>
        <v>广东省</v>
      </c>
      <c r="F16527">
        <f t="shared" si="517"/>
        <v>4412</v>
      </c>
      <c r="G16527" t="str">
        <f>IF(F16527&gt;10000,"省直辖县市",VLOOKUP(F16527,'Regionalism Code'!H:I,2,FALSE))</f>
        <v>肇庆市</v>
      </c>
      <c r="H16527" s="7">
        <v>110.11010005993</v>
      </c>
      <c r="I16527" s="7">
        <v>91.7265690873286</v>
      </c>
      <c r="J16527" s="7">
        <v>145.552294578773</v>
      </c>
      <c r="K16527" s="7">
        <v>84.9030766025688</v>
      </c>
      <c r="L16527" s="7">
        <v>87.888773114821</v>
      </c>
      <c r="M16527" s="7"/>
      <c r="N16527" s="7">
        <v>157.151114213597</v>
      </c>
      <c r="O16527" s="7">
        <v>192.916636317004</v>
      </c>
      <c r="P16527" s="7"/>
      <c r="Q16527" s="7">
        <v>106.41486180764</v>
      </c>
    </row>
    <row r="16528" spans="1:17">
      <c r="A16528" s="6">
        <v>2020</v>
      </c>
      <c r="B16528" t="s">
        <v>2154</v>
      </c>
      <c r="C16528">
        <v>441283</v>
      </c>
      <c r="D16528">
        <f t="shared" si="516"/>
        <v>44</v>
      </c>
      <c r="E16528" t="str">
        <f>VLOOKUP(D16528,'Regionalism Code'!B:C,2,FALSE)</f>
        <v>广东省</v>
      </c>
      <c r="F16528">
        <f t="shared" si="517"/>
        <v>4412</v>
      </c>
      <c r="G16528" t="str">
        <f>IF(F16528&gt;10000,"省直辖县市",VLOOKUP(F16528,'Regionalism Code'!H:I,2,FALSE))</f>
        <v>肇庆市</v>
      </c>
      <c r="H16528" s="7">
        <v>114.0509674227</v>
      </c>
      <c r="I16528" s="7">
        <v>95.829855614355</v>
      </c>
      <c r="J16528" s="7">
        <v>150.101187195857</v>
      </c>
      <c r="K16528" s="7">
        <v>89.7750224888325</v>
      </c>
      <c r="L16528" s="7">
        <v>95.7516112115835</v>
      </c>
      <c r="M16528" s="7"/>
      <c r="N16528" s="7">
        <v>158.874000856015</v>
      </c>
      <c r="O16528" s="7">
        <v>200.044884032161</v>
      </c>
      <c r="P16528" s="7"/>
      <c r="Q16528" s="7">
        <v>108.714786959716</v>
      </c>
    </row>
    <row r="16529" spans="1:17">
      <c r="A16529" s="6">
        <v>2020</v>
      </c>
      <c r="B16529" t="s">
        <v>2155</v>
      </c>
      <c r="C16529">
        <v>441284</v>
      </c>
      <c r="D16529">
        <f t="shared" si="516"/>
        <v>44</v>
      </c>
      <c r="E16529" t="str">
        <f>VLOOKUP(D16529,'Regionalism Code'!B:C,2,FALSE)</f>
        <v>广东省</v>
      </c>
      <c r="F16529">
        <f t="shared" si="517"/>
        <v>4412</v>
      </c>
      <c r="G16529" t="str">
        <f>IF(F16529&gt;10000,"省直辖县市",VLOOKUP(F16529,'Regionalism Code'!H:I,2,FALSE))</f>
        <v>肇庆市</v>
      </c>
      <c r="H16529" s="7">
        <v>123.408665549423</v>
      </c>
      <c r="I16529" s="7">
        <v>103.669795633176</v>
      </c>
      <c r="J16529" s="7">
        <v>165.113416802109</v>
      </c>
      <c r="K16529" s="7">
        <v>112.70005555852</v>
      </c>
      <c r="L16529" s="7">
        <v>105.122243476874</v>
      </c>
      <c r="M16529" s="7"/>
      <c r="N16529" s="7">
        <v>168.505591421704</v>
      </c>
      <c r="O16529" s="7">
        <v>220.540925405874</v>
      </c>
      <c r="P16529" s="7"/>
      <c r="Q16529" s="7">
        <v>112.809490112903</v>
      </c>
    </row>
    <row r="16530" spans="1:17">
      <c r="A16530" s="6">
        <v>2020</v>
      </c>
      <c r="B16530" t="s">
        <v>2156</v>
      </c>
      <c r="C16530">
        <v>441302</v>
      </c>
      <c r="D16530">
        <f t="shared" si="516"/>
        <v>44</v>
      </c>
      <c r="E16530" t="str">
        <f>VLOOKUP(D16530,'Regionalism Code'!B:C,2,FALSE)</f>
        <v>广东省</v>
      </c>
      <c r="F16530">
        <f t="shared" si="517"/>
        <v>4413</v>
      </c>
      <c r="G16530" t="str">
        <f>IF(F16530&gt;10000,"省直辖县市",VLOOKUP(F16530,'Regionalism Code'!H:I,2,FALSE))</f>
        <v>惠州市</v>
      </c>
      <c r="H16530" s="7">
        <v>128.986401642727</v>
      </c>
      <c r="I16530" s="7">
        <v>110.385408595295</v>
      </c>
      <c r="J16530" s="7">
        <v>169.049687480987</v>
      </c>
      <c r="K16530" s="7">
        <v>108.330605200954</v>
      </c>
      <c r="L16530" s="7">
        <v>115.635984269927</v>
      </c>
      <c r="M16530" s="7"/>
      <c r="N16530" s="7">
        <v>173.228754243392</v>
      </c>
      <c r="O16530" s="7">
        <v>225.632607802514</v>
      </c>
      <c r="P16530" s="7"/>
      <c r="Q16530" s="7">
        <v>117.613120280663</v>
      </c>
    </row>
    <row r="16531" spans="1:17">
      <c r="A16531" s="6">
        <v>2020</v>
      </c>
      <c r="B16531" t="s">
        <v>2157</v>
      </c>
      <c r="C16531">
        <v>441303</v>
      </c>
      <c r="D16531">
        <f t="shared" si="516"/>
        <v>44</v>
      </c>
      <c r="E16531" t="str">
        <f>VLOOKUP(D16531,'Regionalism Code'!B:C,2,FALSE)</f>
        <v>广东省</v>
      </c>
      <c r="F16531">
        <f t="shared" si="517"/>
        <v>4413</v>
      </c>
      <c r="G16531" t="str">
        <f>IF(F16531&gt;10000,"省直辖县市",VLOOKUP(F16531,'Regionalism Code'!H:I,2,FALSE))</f>
        <v>惠州市</v>
      </c>
      <c r="H16531" s="7">
        <v>130.165087483676</v>
      </c>
      <c r="I16531" s="7">
        <v>114.022553017457</v>
      </c>
      <c r="J16531" s="7">
        <v>168.098549893748</v>
      </c>
      <c r="K16531" s="7">
        <v>109.28928824375</v>
      </c>
      <c r="L16531" s="7">
        <v>114.758977936584</v>
      </c>
      <c r="M16531" s="7"/>
      <c r="N16531" s="7">
        <v>166.837508387193</v>
      </c>
      <c r="O16531" s="7">
        <v>227.65836561947</v>
      </c>
      <c r="P16531" s="7"/>
      <c r="Q16531" s="7">
        <v>114.544316934757</v>
      </c>
    </row>
    <row r="16532" spans="1:17">
      <c r="A16532" s="6">
        <v>2020</v>
      </c>
      <c r="B16532" t="s">
        <v>2158</v>
      </c>
      <c r="C16532">
        <v>441322</v>
      </c>
      <c r="D16532">
        <f t="shared" si="516"/>
        <v>44</v>
      </c>
      <c r="E16532" t="str">
        <f>VLOOKUP(D16532,'Regionalism Code'!B:C,2,FALSE)</f>
        <v>广东省</v>
      </c>
      <c r="F16532">
        <f t="shared" si="517"/>
        <v>4413</v>
      </c>
      <c r="G16532" t="str">
        <f>IF(F16532&gt;10000,"省直辖县市",VLOOKUP(F16532,'Regionalism Code'!H:I,2,FALSE))</f>
        <v>惠州市</v>
      </c>
      <c r="H16532" s="7">
        <v>121.525881274505</v>
      </c>
      <c r="I16532" s="7">
        <v>103.079360845639</v>
      </c>
      <c r="J16532" s="7">
        <v>159.590385007306</v>
      </c>
      <c r="K16532" s="7">
        <v>100.258448105677</v>
      </c>
      <c r="L16532" s="7">
        <v>104.671514478128</v>
      </c>
      <c r="M16532" s="7"/>
      <c r="N16532" s="7">
        <v>162.528729927872</v>
      </c>
      <c r="O16532" s="7">
        <v>215.32612549581</v>
      </c>
      <c r="P16532" s="7"/>
      <c r="Q16532" s="7">
        <v>113.274180864156</v>
      </c>
    </row>
    <row r="16533" spans="1:17">
      <c r="A16533" s="6">
        <v>2020</v>
      </c>
      <c r="B16533" t="s">
        <v>2159</v>
      </c>
      <c r="C16533">
        <v>441323</v>
      </c>
      <c r="D16533">
        <f t="shared" si="516"/>
        <v>44</v>
      </c>
      <c r="E16533" t="str">
        <f>VLOOKUP(D16533,'Regionalism Code'!B:C,2,FALSE)</f>
        <v>广东省</v>
      </c>
      <c r="F16533">
        <f t="shared" si="517"/>
        <v>4413</v>
      </c>
      <c r="G16533" t="str">
        <f>IF(F16533&gt;10000,"省直辖县市",VLOOKUP(F16533,'Regionalism Code'!H:I,2,FALSE))</f>
        <v>惠州市</v>
      </c>
      <c r="H16533" s="7">
        <v>121.071328631681</v>
      </c>
      <c r="I16533" s="7">
        <v>101.964801745421</v>
      </c>
      <c r="J16533" s="7">
        <v>162.31888300454</v>
      </c>
      <c r="K16533" s="7">
        <v>110.388928186959</v>
      </c>
      <c r="L16533" s="7">
        <v>107.500646538347</v>
      </c>
      <c r="M16533" s="7"/>
      <c r="N16533" s="7">
        <v>154.033317172979</v>
      </c>
      <c r="O16533" s="7">
        <v>223.664636334086</v>
      </c>
      <c r="P16533" s="7"/>
      <c r="Q16533" s="7">
        <v>109.214823551624</v>
      </c>
    </row>
    <row r="16534" spans="1:17">
      <c r="A16534" s="6">
        <v>2020</v>
      </c>
      <c r="B16534" t="s">
        <v>2160</v>
      </c>
      <c r="C16534">
        <v>441324</v>
      </c>
      <c r="D16534">
        <f t="shared" si="516"/>
        <v>44</v>
      </c>
      <c r="E16534" t="str">
        <f>VLOOKUP(D16534,'Regionalism Code'!B:C,2,FALSE)</f>
        <v>广东省</v>
      </c>
      <c r="F16534">
        <f t="shared" si="517"/>
        <v>4413</v>
      </c>
      <c r="G16534" t="str">
        <f>IF(F16534&gt;10000,"省直辖县市",VLOOKUP(F16534,'Regionalism Code'!H:I,2,FALSE))</f>
        <v>惠州市</v>
      </c>
      <c r="H16534" s="7">
        <v>117.557124720627</v>
      </c>
      <c r="I16534" s="7">
        <v>97.6198478171523</v>
      </c>
      <c r="J16534" s="7">
        <v>155.823449725153</v>
      </c>
      <c r="K16534" s="7">
        <v>86.863485932288</v>
      </c>
      <c r="L16534" s="7">
        <v>100.103665653674</v>
      </c>
      <c r="M16534" s="7"/>
      <c r="N16534" s="7">
        <v>167.937130140975</v>
      </c>
      <c r="O16534" s="7">
        <v>205.960125718842</v>
      </c>
      <c r="P16534" s="7"/>
      <c r="Q16534" s="7">
        <v>113.860892238601</v>
      </c>
    </row>
    <row r="16535" spans="1:17">
      <c r="A16535" s="6">
        <v>2020</v>
      </c>
      <c r="B16535" t="s">
        <v>2161</v>
      </c>
      <c r="C16535">
        <v>441402</v>
      </c>
      <c r="D16535">
        <f t="shared" si="516"/>
        <v>44</v>
      </c>
      <c r="E16535" t="str">
        <f>VLOOKUP(D16535,'Regionalism Code'!B:C,2,FALSE)</f>
        <v>广东省</v>
      </c>
      <c r="F16535">
        <f t="shared" si="517"/>
        <v>4414</v>
      </c>
      <c r="G16535" t="str">
        <f>IF(F16535&gt;10000,"省直辖县市",VLOOKUP(F16535,'Regionalism Code'!H:I,2,FALSE))</f>
        <v>梅州市</v>
      </c>
      <c r="H16535" s="7">
        <v>122.780805683443</v>
      </c>
      <c r="I16535" s="7">
        <v>102.527943157516</v>
      </c>
      <c r="J16535" s="7">
        <v>165.43126606979</v>
      </c>
      <c r="K16535" s="7">
        <v>97.8781191592372</v>
      </c>
      <c r="L16535" s="7">
        <v>110.450518942887</v>
      </c>
      <c r="M16535" s="7"/>
      <c r="N16535" s="7">
        <v>181.090333264335</v>
      </c>
      <c r="O16535" s="7">
        <v>215.647508379359</v>
      </c>
      <c r="P16535" s="7"/>
      <c r="Q16535" s="7">
        <v>112.160283344334</v>
      </c>
    </row>
    <row r="16536" spans="1:17">
      <c r="A16536" s="6">
        <v>2020</v>
      </c>
      <c r="B16536" t="s">
        <v>2162</v>
      </c>
      <c r="C16536">
        <v>441403</v>
      </c>
      <c r="D16536">
        <f t="shared" si="516"/>
        <v>44</v>
      </c>
      <c r="E16536" t="str">
        <f>VLOOKUP(D16536,'Regionalism Code'!B:C,2,FALSE)</f>
        <v>广东省</v>
      </c>
      <c r="F16536">
        <f t="shared" si="517"/>
        <v>4414</v>
      </c>
      <c r="G16536" t="str">
        <f>IF(F16536&gt;10000,"省直辖县市",VLOOKUP(F16536,'Regionalism Code'!H:I,2,FALSE))</f>
        <v>梅州市</v>
      </c>
      <c r="H16536" s="7">
        <v>118.562844331208</v>
      </c>
      <c r="I16536" s="7">
        <v>97.5788041669785</v>
      </c>
      <c r="J16536" s="7">
        <v>161.607421573449</v>
      </c>
      <c r="K16536" s="7">
        <v>98.0428441230551</v>
      </c>
      <c r="L16536" s="7">
        <v>110.421249802824</v>
      </c>
      <c r="M16536" s="7"/>
      <c r="N16536" s="7">
        <v>168.719609836362</v>
      </c>
      <c r="O16536" s="7">
        <v>214.691709255504</v>
      </c>
      <c r="P16536" s="7"/>
      <c r="Q16536" s="7">
        <v>109.640227048175</v>
      </c>
    </row>
    <row r="16537" spans="1:17">
      <c r="A16537" s="6">
        <v>2020</v>
      </c>
      <c r="B16537" t="s">
        <v>2163</v>
      </c>
      <c r="C16537">
        <v>441422</v>
      </c>
      <c r="D16537">
        <f t="shared" si="516"/>
        <v>44</v>
      </c>
      <c r="E16537" t="str">
        <f>VLOOKUP(D16537,'Regionalism Code'!B:C,2,FALSE)</f>
        <v>广东省</v>
      </c>
      <c r="F16537">
        <f t="shared" si="517"/>
        <v>4414</v>
      </c>
      <c r="G16537" t="str">
        <f>IF(F16537&gt;10000,"省直辖县市",VLOOKUP(F16537,'Regionalism Code'!H:I,2,FALSE))</f>
        <v>梅州市</v>
      </c>
      <c r="H16537" s="7">
        <v>113.549750934748</v>
      </c>
      <c r="I16537" s="7">
        <v>93.4144686469235</v>
      </c>
      <c r="J16537" s="7">
        <v>153.816167480678</v>
      </c>
      <c r="K16537" s="7">
        <v>93.3438822516328</v>
      </c>
      <c r="L16537" s="7">
        <v>99.0853306108306</v>
      </c>
      <c r="M16537" s="7"/>
      <c r="N16537" s="7">
        <v>160.013249968172</v>
      </c>
      <c r="O16537" s="7">
        <v>205.550858595381</v>
      </c>
      <c r="P16537" s="7"/>
      <c r="Q16537" s="7">
        <v>106.872600741155</v>
      </c>
    </row>
    <row r="16538" spans="1:17">
      <c r="A16538" s="6">
        <v>2020</v>
      </c>
      <c r="B16538" t="s">
        <v>2164</v>
      </c>
      <c r="C16538">
        <v>441423</v>
      </c>
      <c r="D16538">
        <f t="shared" si="516"/>
        <v>44</v>
      </c>
      <c r="E16538" t="str">
        <f>VLOOKUP(D16538,'Regionalism Code'!B:C,2,FALSE)</f>
        <v>广东省</v>
      </c>
      <c r="F16538">
        <f t="shared" si="517"/>
        <v>4414</v>
      </c>
      <c r="G16538" t="str">
        <f>IF(F16538&gt;10000,"省直辖县市",VLOOKUP(F16538,'Regionalism Code'!H:I,2,FALSE))</f>
        <v>梅州市</v>
      </c>
      <c r="H16538" s="7">
        <v>115.41768905962</v>
      </c>
      <c r="I16538" s="7">
        <v>94.7448585137384</v>
      </c>
      <c r="J16538" s="7">
        <v>158.351689519452</v>
      </c>
      <c r="K16538" s="7">
        <v>105.950523803221</v>
      </c>
      <c r="L16538" s="7">
        <v>103.90227805307</v>
      </c>
      <c r="M16538" s="7"/>
      <c r="N16538" s="7">
        <v>158.439324432974</v>
      </c>
      <c r="O16538" s="7">
        <v>211.77466471366</v>
      </c>
      <c r="P16538" s="7"/>
      <c r="Q16538" s="7">
        <v>105.668206078357</v>
      </c>
    </row>
    <row r="16539" spans="1:17">
      <c r="A16539" s="6">
        <v>2020</v>
      </c>
      <c r="B16539" t="s">
        <v>2165</v>
      </c>
      <c r="C16539">
        <v>441424</v>
      </c>
      <c r="D16539">
        <f t="shared" si="516"/>
        <v>44</v>
      </c>
      <c r="E16539" t="str">
        <f>VLOOKUP(D16539,'Regionalism Code'!B:C,2,FALSE)</f>
        <v>广东省</v>
      </c>
      <c r="F16539">
        <f t="shared" si="517"/>
        <v>4414</v>
      </c>
      <c r="G16539" t="str">
        <f>IF(F16539&gt;10000,"省直辖县市",VLOOKUP(F16539,'Regionalism Code'!H:I,2,FALSE))</f>
        <v>梅州市</v>
      </c>
      <c r="H16539" s="7">
        <v>112.185745020258</v>
      </c>
      <c r="I16539" s="7">
        <v>91.4399147863267</v>
      </c>
      <c r="J16539" s="7">
        <v>149.780511290415</v>
      </c>
      <c r="K16539" s="7">
        <v>90.6184328101775</v>
      </c>
      <c r="L16539" s="7">
        <v>99.5748109075568</v>
      </c>
      <c r="M16539" s="7"/>
      <c r="N16539" s="7">
        <v>149.955190997507</v>
      </c>
      <c r="O16539" s="7">
        <v>203.003840757913</v>
      </c>
      <c r="P16539" s="7"/>
      <c r="Q16539" s="7">
        <v>112.379341387873</v>
      </c>
    </row>
    <row r="16540" spans="1:17">
      <c r="A16540" s="6">
        <v>2020</v>
      </c>
      <c r="B16540" t="s">
        <v>2166</v>
      </c>
      <c r="C16540">
        <v>441426</v>
      </c>
      <c r="D16540">
        <f t="shared" si="516"/>
        <v>44</v>
      </c>
      <c r="E16540" t="str">
        <f>VLOOKUP(D16540,'Regionalism Code'!B:C,2,FALSE)</f>
        <v>广东省</v>
      </c>
      <c r="F16540">
        <f t="shared" si="517"/>
        <v>4414</v>
      </c>
      <c r="G16540" t="str">
        <f>IF(F16540&gt;10000,"省直辖县市",VLOOKUP(F16540,'Regionalism Code'!H:I,2,FALSE))</f>
        <v>梅州市</v>
      </c>
      <c r="H16540" s="7">
        <v>113.22959162334</v>
      </c>
      <c r="I16540" s="7">
        <v>93.7103161415997</v>
      </c>
      <c r="J16540" s="7">
        <v>151.955848723432</v>
      </c>
      <c r="K16540" s="7">
        <v>84.4379178197115</v>
      </c>
      <c r="L16540" s="7">
        <v>96.2791781524435</v>
      </c>
      <c r="M16540" s="7"/>
      <c r="N16540" s="7">
        <v>168.848076350158</v>
      </c>
      <c r="O16540" s="7">
        <v>198.483936832856</v>
      </c>
      <c r="P16540" s="7"/>
      <c r="Q16540" s="7">
        <v>107.317091502027</v>
      </c>
    </row>
    <row r="16541" spans="1:17">
      <c r="A16541" s="6">
        <v>2020</v>
      </c>
      <c r="B16541" t="s">
        <v>2167</v>
      </c>
      <c r="C16541">
        <v>441427</v>
      </c>
      <c r="D16541">
        <f t="shared" si="516"/>
        <v>44</v>
      </c>
      <c r="E16541" t="str">
        <f>VLOOKUP(D16541,'Regionalism Code'!B:C,2,FALSE)</f>
        <v>广东省</v>
      </c>
      <c r="F16541">
        <f t="shared" si="517"/>
        <v>4414</v>
      </c>
      <c r="G16541" t="str">
        <f>IF(F16541&gt;10000,"省直辖县市",VLOOKUP(F16541,'Regionalism Code'!H:I,2,FALSE))</f>
        <v>梅州市</v>
      </c>
      <c r="H16541" s="7">
        <v>116.645255940583</v>
      </c>
      <c r="I16541" s="7">
        <v>95.9391727277577</v>
      </c>
      <c r="J16541" s="7">
        <v>157.153012575376</v>
      </c>
      <c r="K16541" s="7">
        <v>85.4031884191631</v>
      </c>
      <c r="L16541" s="7">
        <v>99.1285153439896</v>
      </c>
      <c r="M16541" s="7"/>
      <c r="N16541" s="7">
        <v>174.991851472945</v>
      </c>
      <c r="O16541" s="7">
        <v>206.680278666748</v>
      </c>
      <c r="P16541" s="7"/>
      <c r="Q16541" s="7">
        <v>111.414516770126</v>
      </c>
    </row>
    <row r="16542" spans="1:17">
      <c r="A16542" s="6">
        <v>2020</v>
      </c>
      <c r="B16542" t="s">
        <v>2168</v>
      </c>
      <c r="C16542">
        <v>441481</v>
      </c>
      <c r="D16542">
        <f t="shared" si="516"/>
        <v>44</v>
      </c>
      <c r="E16542" t="str">
        <f>VLOOKUP(D16542,'Regionalism Code'!B:C,2,FALSE)</f>
        <v>广东省</v>
      </c>
      <c r="F16542">
        <f t="shared" si="517"/>
        <v>4414</v>
      </c>
      <c r="G16542" t="str">
        <f>IF(F16542&gt;10000,"省直辖县市",VLOOKUP(F16542,'Regionalism Code'!H:I,2,FALSE))</f>
        <v>梅州市</v>
      </c>
      <c r="H16542" s="7">
        <v>114.762222756879</v>
      </c>
      <c r="I16542" s="7">
        <v>92.8508844491439</v>
      </c>
      <c r="J16542" s="7">
        <v>155.701886914579</v>
      </c>
      <c r="K16542" s="7">
        <v>96.606496166219</v>
      </c>
      <c r="L16542" s="7">
        <v>102.742105146439</v>
      </c>
      <c r="M16542" s="7"/>
      <c r="N16542" s="7">
        <v>161.271779974582</v>
      </c>
      <c r="O16542" s="7">
        <v>207.954974504194</v>
      </c>
      <c r="P16542" s="7"/>
      <c r="Q16542" s="7">
        <v>112.726255422367</v>
      </c>
    </row>
    <row r="16543" spans="1:17">
      <c r="A16543" s="6">
        <v>2020</v>
      </c>
      <c r="B16543" t="s">
        <v>473</v>
      </c>
      <c r="C16543">
        <v>441502</v>
      </c>
      <c r="D16543">
        <f t="shared" si="516"/>
        <v>44</v>
      </c>
      <c r="E16543" t="str">
        <f>VLOOKUP(D16543,'Regionalism Code'!B:C,2,FALSE)</f>
        <v>广东省</v>
      </c>
      <c r="F16543">
        <f t="shared" si="517"/>
        <v>4415</v>
      </c>
      <c r="G16543" t="str">
        <f>IF(F16543&gt;10000,"省直辖县市",VLOOKUP(F16543,'Regionalism Code'!H:I,2,FALSE))</f>
        <v>汕尾市</v>
      </c>
      <c r="H16543" s="7">
        <v>123.703417210068</v>
      </c>
      <c r="I16543" s="7">
        <v>102.229427464275</v>
      </c>
      <c r="J16543" s="7">
        <v>169.362548551191</v>
      </c>
      <c r="K16543" s="7">
        <v>109.919960659314</v>
      </c>
      <c r="L16543" s="7">
        <v>117.111292761869</v>
      </c>
      <c r="M16543" s="7"/>
      <c r="N16543" s="7">
        <v>168.244819424324</v>
      </c>
      <c r="O16543" s="7">
        <v>227.609321025097</v>
      </c>
      <c r="P16543" s="7"/>
      <c r="Q16543" s="7">
        <v>111.647860961382</v>
      </c>
    </row>
    <row r="16544" spans="1:17">
      <c r="A16544" s="6">
        <v>2020</v>
      </c>
      <c r="B16544" t="s">
        <v>2169</v>
      </c>
      <c r="C16544">
        <v>441521</v>
      </c>
      <c r="D16544">
        <f t="shared" si="516"/>
        <v>44</v>
      </c>
      <c r="E16544" t="str">
        <f>VLOOKUP(D16544,'Regionalism Code'!B:C,2,FALSE)</f>
        <v>广东省</v>
      </c>
      <c r="F16544">
        <f t="shared" si="517"/>
        <v>4415</v>
      </c>
      <c r="G16544" t="str">
        <f>IF(F16544&gt;10000,"省直辖县市",VLOOKUP(F16544,'Regionalism Code'!H:I,2,FALSE))</f>
        <v>汕尾市</v>
      </c>
      <c r="H16544" s="7">
        <v>120.60624146602</v>
      </c>
      <c r="I16544" s="7">
        <v>99.5982486287466</v>
      </c>
      <c r="J16544" s="7">
        <v>165.409962281192</v>
      </c>
      <c r="K16544" s="7">
        <v>116.414117174935</v>
      </c>
      <c r="L16544" s="7">
        <v>106.147577355148</v>
      </c>
      <c r="M16544" s="7"/>
      <c r="N16544" s="7">
        <v>150.904684993963</v>
      </c>
      <c r="O16544" s="7">
        <v>229.620963701802</v>
      </c>
      <c r="P16544" s="7"/>
      <c r="Q16544" s="7">
        <v>108.566198289313</v>
      </c>
    </row>
    <row r="16545" spans="1:17">
      <c r="A16545" s="6">
        <v>2020</v>
      </c>
      <c r="B16545" t="s">
        <v>2170</v>
      </c>
      <c r="C16545">
        <v>441523</v>
      </c>
      <c r="D16545">
        <f t="shared" si="516"/>
        <v>44</v>
      </c>
      <c r="E16545" t="str">
        <f>VLOOKUP(D16545,'Regionalism Code'!B:C,2,FALSE)</f>
        <v>广东省</v>
      </c>
      <c r="F16545">
        <f t="shared" si="517"/>
        <v>4415</v>
      </c>
      <c r="G16545" t="str">
        <f>IF(F16545&gt;10000,"省直辖县市",VLOOKUP(F16545,'Regionalism Code'!H:I,2,FALSE))</f>
        <v>汕尾市</v>
      </c>
      <c r="H16545" s="7">
        <v>116.570325672417</v>
      </c>
      <c r="I16545" s="7">
        <v>95.9319751583634</v>
      </c>
      <c r="J16545" s="7">
        <v>155.598074196978</v>
      </c>
      <c r="K16545" s="7">
        <v>99.9379977010224</v>
      </c>
      <c r="L16545" s="7">
        <v>104.423113936923</v>
      </c>
      <c r="M16545" s="7"/>
      <c r="N16545" s="7">
        <v>144.527064052767</v>
      </c>
      <c r="O16545" s="7">
        <v>216.058888227229</v>
      </c>
      <c r="P16545" s="7"/>
      <c r="Q16545" s="7">
        <v>113.805338659147</v>
      </c>
    </row>
    <row r="16546" spans="1:17">
      <c r="A16546" s="6">
        <v>2020</v>
      </c>
      <c r="B16546" t="s">
        <v>2171</v>
      </c>
      <c r="C16546">
        <v>441581</v>
      </c>
      <c r="D16546">
        <f t="shared" si="516"/>
        <v>44</v>
      </c>
      <c r="E16546" t="str">
        <f>VLOOKUP(D16546,'Regionalism Code'!B:C,2,FALSE)</f>
        <v>广东省</v>
      </c>
      <c r="F16546">
        <f t="shared" si="517"/>
        <v>4415</v>
      </c>
      <c r="G16546" t="str">
        <f>IF(F16546&gt;10000,"省直辖县市",VLOOKUP(F16546,'Regionalism Code'!H:I,2,FALSE))</f>
        <v>汕尾市</v>
      </c>
      <c r="H16546" s="7">
        <v>114.19113840922</v>
      </c>
      <c r="I16546" s="7">
        <v>93.5013398429136</v>
      </c>
      <c r="J16546" s="7">
        <v>156.571096473583</v>
      </c>
      <c r="K16546" s="7">
        <v>107.323302494636</v>
      </c>
      <c r="L16546" s="7">
        <v>98.5717307206104</v>
      </c>
      <c r="M16546" s="7"/>
      <c r="N16546" s="7">
        <v>144.665424220239</v>
      </c>
      <c r="O16546" s="7">
        <v>217.838409097058</v>
      </c>
      <c r="P16546" s="7"/>
      <c r="Q16546" s="7">
        <v>105.504391187065</v>
      </c>
    </row>
    <row r="16547" spans="1:17">
      <c r="A16547" s="6">
        <v>2020</v>
      </c>
      <c r="B16547" t="s">
        <v>2172</v>
      </c>
      <c r="C16547">
        <v>441602</v>
      </c>
      <c r="D16547">
        <f t="shared" si="516"/>
        <v>44</v>
      </c>
      <c r="E16547" t="str">
        <f>VLOOKUP(D16547,'Regionalism Code'!B:C,2,FALSE)</f>
        <v>广东省</v>
      </c>
      <c r="F16547">
        <f t="shared" si="517"/>
        <v>4416</v>
      </c>
      <c r="G16547" t="str">
        <f>IF(F16547&gt;10000,"省直辖县市",VLOOKUP(F16547,'Regionalism Code'!H:I,2,FALSE))</f>
        <v>河源市</v>
      </c>
      <c r="H16547" s="7">
        <v>127.232610546285</v>
      </c>
      <c r="I16547" s="7">
        <v>109.853132499735</v>
      </c>
      <c r="J16547" s="7">
        <v>165.474771059806</v>
      </c>
      <c r="K16547" s="7">
        <v>106.236826056834</v>
      </c>
      <c r="L16547" s="7">
        <v>107.972027332645</v>
      </c>
      <c r="M16547" s="7"/>
      <c r="N16547" s="7">
        <v>163.742235644958</v>
      </c>
      <c r="O16547" s="7">
        <v>226.551078351804</v>
      </c>
      <c r="P16547" s="7"/>
      <c r="Q16547" s="7">
        <v>115.135073456018</v>
      </c>
    </row>
    <row r="16548" spans="1:17">
      <c r="A16548" s="6">
        <v>2020</v>
      </c>
      <c r="B16548" t="s">
        <v>2173</v>
      </c>
      <c r="C16548">
        <v>441621</v>
      </c>
      <c r="D16548">
        <f t="shared" si="516"/>
        <v>44</v>
      </c>
      <c r="E16548" t="str">
        <f>VLOOKUP(D16548,'Regionalism Code'!B:C,2,FALSE)</f>
        <v>广东省</v>
      </c>
      <c r="F16548">
        <f t="shared" si="517"/>
        <v>4416</v>
      </c>
      <c r="G16548" t="str">
        <f>IF(F16548&gt;10000,"省直辖县市",VLOOKUP(F16548,'Regionalism Code'!H:I,2,FALSE))</f>
        <v>河源市</v>
      </c>
      <c r="H16548" s="7">
        <v>111.787724111491</v>
      </c>
      <c r="I16548" s="7">
        <v>93.3903420284856</v>
      </c>
      <c r="J16548" s="7">
        <v>147.084644662362</v>
      </c>
      <c r="K16548" s="7">
        <v>88.9010809921585</v>
      </c>
      <c r="L16548" s="7">
        <v>91.5722668182878</v>
      </c>
      <c r="M16548" s="7"/>
      <c r="N16548" s="7">
        <v>142.51586862335</v>
      </c>
      <c r="O16548" s="7">
        <v>205.149039173665</v>
      </c>
      <c r="P16548" s="7"/>
      <c r="Q16548" s="7">
        <v>108.402310430581</v>
      </c>
    </row>
    <row r="16549" spans="1:17">
      <c r="A16549" s="6">
        <v>2020</v>
      </c>
      <c r="B16549" t="s">
        <v>2174</v>
      </c>
      <c r="C16549">
        <v>441622</v>
      </c>
      <c r="D16549">
        <f t="shared" si="516"/>
        <v>44</v>
      </c>
      <c r="E16549" t="str">
        <f>VLOOKUP(D16549,'Regionalism Code'!B:C,2,FALSE)</f>
        <v>广东省</v>
      </c>
      <c r="F16549">
        <f t="shared" si="517"/>
        <v>4416</v>
      </c>
      <c r="G16549" t="str">
        <f>IF(F16549&gt;10000,"省直辖县市",VLOOKUP(F16549,'Regionalism Code'!H:I,2,FALSE))</f>
        <v>河源市</v>
      </c>
      <c r="H16549" s="7">
        <v>112.135309585298</v>
      </c>
      <c r="I16549" s="7">
        <v>91.5514588647245</v>
      </c>
      <c r="J16549" s="7">
        <v>150.356499171125</v>
      </c>
      <c r="K16549" s="7">
        <v>86.2306966888378</v>
      </c>
      <c r="L16549" s="7">
        <v>91.7270104930728</v>
      </c>
      <c r="M16549" s="7"/>
      <c r="N16549" s="7">
        <v>158.087159123489</v>
      </c>
      <c r="O16549" s="7">
        <v>203.875622849339</v>
      </c>
      <c r="P16549" s="7"/>
      <c r="Q16549" s="7">
        <v>110.655739037125</v>
      </c>
    </row>
    <row r="16550" spans="1:17">
      <c r="A16550" s="6">
        <v>2020</v>
      </c>
      <c r="B16550" t="s">
        <v>2175</v>
      </c>
      <c r="C16550">
        <v>441623</v>
      </c>
      <c r="D16550">
        <f t="shared" si="516"/>
        <v>44</v>
      </c>
      <c r="E16550" t="str">
        <f>VLOOKUP(D16550,'Regionalism Code'!B:C,2,FALSE)</f>
        <v>广东省</v>
      </c>
      <c r="F16550">
        <f t="shared" si="517"/>
        <v>4416</v>
      </c>
      <c r="G16550" t="str">
        <f>IF(F16550&gt;10000,"省直辖县市",VLOOKUP(F16550,'Regionalism Code'!H:I,2,FALSE))</f>
        <v>河源市</v>
      </c>
      <c r="H16550" s="7">
        <v>113.811494961403</v>
      </c>
      <c r="I16550" s="7">
        <v>93.6335031115174</v>
      </c>
      <c r="J16550" s="7">
        <v>153.200893413939</v>
      </c>
      <c r="K16550" s="7">
        <v>87.6879374690807</v>
      </c>
      <c r="L16550" s="7">
        <v>93.3734389284935</v>
      </c>
      <c r="M16550" s="7"/>
      <c r="N16550" s="7">
        <v>165.552763067428</v>
      </c>
      <c r="O16550" s="7">
        <v>204.920068755096</v>
      </c>
      <c r="P16550" s="7"/>
      <c r="Q16550" s="7">
        <v>108.869067673442</v>
      </c>
    </row>
    <row r="16551" spans="1:17">
      <c r="A16551" s="6">
        <v>2020</v>
      </c>
      <c r="B16551" t="s">
        <v>2176</v>
      </c>
      <c r="C16551">
        <v>441624</v>
      </c>
      <c r="D16551">
        <f t="shared" si="516"/>
        <v>44</v>
      </c>
      <c r="E16551" t="str">
        <f>VLOOKUP(D16551,'Regionalism Code'!B:C,2,FALSE)</f>
        <v>广东省</v>
      </c>
      <c r="F16551">
        <f t="shared" si="517"/>
        <v>4416</v>
      </c>
      <c r="G16551" t="str">
        <f>IF(F16551&gt;10000,"省直辖县市",VLOOKUP(F16551,'Regionalism Code'!H:I,2,FALSE))</f>
        <v>河源市</v>
      </c>
      <c r="H16551" s="7">
        <v>110.92033614694</v>
      </c>
      <c r="I16551" s="7">
        <v>92.6062259746011</v>
      </c>
      <c r="J16551" s="7">
        <v>146.685968004745</v>
      </c>
      <c r="K16551" s="7">
        <v>86.5233529412796</v>
      </c>
      <c r="L16551" s="7">
        <v>88.0697783343315</v>
      </c>
      <c r="M16551" s="7"/>
      <c r="N16551" s="7">
        <v>146.985597192352</v>
      </c>
      <c r="O16551" s="7">
        <v>203.233283260902</v>
      </c>
      <c r="P16551" s="7"/>
      <c r="Q16551" s="7">
        <v>106.408184372145</v>
      </c>
    </row>
    <row r="16552" spans="1:17">
      <c r="A16552" s="6">
        <v>2020</v>
      </c>
      <c r="B16552" t="s">
        <v>2177</v>
      </c>
      <c r="C16552">
        <v>441625</v>
      </c>
      <c r="D16552">
        <f t="shared" si="516"/>
        <v>44</v>
      </c>
      <c r="E16552" t="str">
        <f>VLOOKUP(D16552,'Regionalism Code'!B:C,2,FALSE)</f>
        <v>广东省</v>
      </c>
      <c r="F16552">
        <f t="shared" si="517"/>
        <v>4416</v>
      </c>
      <c r="G16552" t="str">
        <f>IF(F16552&gt;10000,"省直辖县市",VLOOKUP(F16552,'Regionalism Code'!H:I,2,FALSE))</f>
        <v>河源市</v>
      </c>
      <c r="H16552" s="7">
        <v>114.713077049491</v>
      </c>
      <c r="I16552" s="7">
        <v>94.9807975340632</v>
      </c>
      <c r="J16552" s="7">
        <v>149.530722007558</v>
      </c>
      <c r="K16552" s="7">
        <v>91.6586191996727</v>
      </c>
      <c r="L16552" s="7">
        <v>93.1295071653658</v>
      </c>
      <c r="M16552" s="7"/>
      <c r="N16552" s="7">
        <v>144.811337295873</v>
      </c>
      <c r="O16552" s="7">
        <v>208.875289285755</v>
      </c>
      <c r="P16552" s="7"/>
      <c r="Q16552" s="7">
        <v>116.606570094058</v>
      </c>
    </row>
    <row r="16553" spans="1:17">
      <c r="A16553" s="6">
        <v>2020</v>
      </c>
      <c r="B16553" t="s">
        <v>2178</v>
      </c>
      <c r="C16553">
        <v>441702</v>
      </c>
      <c r="D16553">
        <f t="shared" si="516"/>
        <v>44</v>
      </c>
      <c r="E16553" t="str">
        <f>VLOOKUP(D16553,'Regionalism Code'!B:C,2,FALSE)</f>
        <v>广东省</v>
      </c>
      <c r="F16553">
        <f t="shared" si="517"/>
        <v>4417</v>
      </c>
      <c r="G16553" t="str">
        <f>IF(F16553&gt;10000,"省直辖县市",VLOOKUP(F16553,'Regionalism Code'!H:I,2,FALSE))</f>
        <v>阳江市</v>
      </c>
      <c r="H16553" s="7">
        <v>122.431146477888</v>
      </c>
      <c r="I16553" s="7">
        <v>101.579591847086</v>
      </c>
      <c r="J16553" s="7">
        <v>165.983158913626</v>
      </c>
      <c r="K16553" s="7">
        <v>102.355245784613</v>
      </c>
      <c r="L16553" s="7">
        <v>115.863351236291</v>
      </c>
      <c r="M16553" s="7"/>
      <c r="N16553" s="7">
        <v>171.833060023894</v>
      </c>
      <c r="O16553" s="7">
        <v>219.553894629365</v>
      </c>
      <c r="P16553" s="7"/>
      <c r="Q16553" s="7">
        <v>112.149210930683</v>
      </c>
    </row>
    <row r="16554" spans="1:17">
      <c r="A16554" s="6">
        <v>2020</v>
      </c>
      <c r="B16554" t="s">
        <v>2179</v>
      </c>
      <c r="C16554">
        <v>441704</v>
      </c>
      <c r="D16554">
        <f t="shared" si="516"/>
        <v>44</v>
      </c>
      <c r="E16554" t="str">
        <f>VLOOKUP(D16554,'Regionalism Code'!B:C,2,FALSE)</f>
        <v>广东省</v>
      </c>
      <c r="F16554">
        <f t="shared" si="517"/>
        <v>4417</v>
      </c>
      <c r="G16554" t="str">
        <f>IF(F16554&gt;10000,"省直辖县市",VLOOKUP(F16554,'Regionalism Code'!H:I,2,FALSE))</f>
        <v>阳江市</v>
      </c>
      <c r="H16554" s="7">
        <v>117.352702225812</v>
      </c>
      <c r="I16554" s="7">
        <v>96.4207695869939</v>
      </c>
      <c r="J16554" s="7">
        <v>160.52207823525</v>
      </c>
      <c r="K16554" s="7">
        <v>95.7959139286961</v>
      </c>
      <c r="L16554" s="7">
        <v>113.735934116784</v>
      </c>
      <c r="M16554" s="7"/>
      <c r="N16554" s="7">
        <v>166.748450780419</v>
      </c>
      <c r="O16554" s="7">
        <v>212.194668401797</v>
      </c>
      <c r="P16554" s="7"/>
      <c r="Q16554" s="7">
        <v>108.03117363991</v>
      </c>
    </row>
    <row r="16555" spans="1:17">
      <c r="A16555" s="6">
        <v>2020</v>
      </c>
      <c r="B16555" t="s">
        <v>2180</v>
      </c>
      <c r="C16555">
        <v>441721</v>
      </c>
      <c r="D16555">
        <f t="shared" si="516"/>
        <v>44</v>
      </c>
      <c r="E16555" t="str">
        <f>VLOOKUP(D16555,'Regionalism Code'!B:C,2,FALSE)</f>
        <v>广东省</v>
      </c>
      <c r="F16555">
        <f t="shared" si="517"/>
        <v>4417</v>
      </c>
      <c r="G16555" t="str">
        <f>IF(F16555&gt;10000,"省直辖县市",VLOOKUP(F16555,'Regionalism Code'!H:I,2,FALSE))</f>
        <v>阳江市</v>
      </c>
      <c r="H16555" s="7">
        <v>114.755912708812</v>
      </c>
      <c r="I16555" s="7">
        <v>95.4021167991581</v>
      </c>
      <c r="J16555" s="7">
        <v>151.10761929616</v>
      </c>
      <c r="K16555" s="7">
        <v>86.0658735823871</v>
      </c>
      <c r="L16555" s="7">
        <v>94.3358387850315</v>
      </c>
      <c r="M16555" s="7"/>
      <c r="N16555" s="7">
        <v>155.924854992054</v>
      </c>
      <c r="O16555" s="7">
        <v>206.040092274602</v>
      </c>
      <c r="P16555" s="7"/>
      <c r="Q16555" s="7">
        <v>112.612029351554</v>
      </c>
    </row>
    <row r="16556" spans="1:17">
      <c r="A16556" s="6">
        <v>2020</v>
      </c>
      <c r="B16556" t="s">
        <v>2181</v>
      </c>
      <c r="C16556">
        <v>441781</v>
      </c>
      <c r="D16556">
        <f t="shared" si="516"/>
        <v>44</v>
      </c>
      <c r="E16556" t="str">
        <f>VLOOKUP(D16556,'Regionalism Code'!B:C,2,FALSE)</f>
        <v>广东省</v>
      </c>
      <c r="F16556">
        <f t="shared" si="517"/>
        <v>4417</v>
      </c>
      <c r="G16556" t="str">
        <f>IF(F16556&gt;10000,"省直辖县市",VLOOKUP(F16556,'Regionalism Code'!H:I,2,FALSE))</f>
        <v>阳江市</v>
      </c>
      <c r="H16556" s="7">
        <v>113.432175681179</v>
      </c>
      <c r="I16556" s="7">
        <v>93.633575169814</v>
      </c>
      <c r="J16556" s="7">
        <v>151.359733843622</v>
      </c>
      <c r="K16556" s="7">
        <v>82.4032256692277</v>
      </c>
      <c r="L16556" s="7">
        <v>90.7111213904293</v>
      </c>
      <c r="M16556" s="7"/>
      <c r="N16556" s="7">
        <v>167.433632639432</v>
      </c>
      <c r="O16556" s="7">
        <v>201.530451247039</v>
      </c>
      <c r="P16556" s="7"/>
      <c r="Q16556" s="7">
        <v>109.893376707833</v>
      </c>
    </row>
    <row r="16557" spans="1:17">
      <c r="A16557" s="6">
        <v>2020</v>
      </c>
      <c r="B16557" t="s">
        <v>2182</v>
      </c>
      <c r="C16557">
        <v>441802</v>
      </c>
      <c r="D16557">
        <f t="shared" si="516"/>
        <v>44</v>
      </c>
      <c r="E16557" t="str">
        <f>VLOOKUP(D16557,'Regionalism Code'!B:C,2,FALSE)</f>
        <v>广东省</v>
      </c>
      <c r="F16557">
        <f t="shared" si="517"/>
        <v>4418</v>
      </c>
      <c r="G16557" t="str">
        <f>IF(F16557&gt;10000,"省直辖县市",VLOOKUP(F16557,'Regionalism Code'!H:I,2,FALSE))</f>
        <v>清远市</v>
      </c>
      <c r="H16557" s="7">
        <v>124.388925339256</v>
      </c>
      <c r="I16557" s="7">
        <v>106.133282665938</v>
      </c>
      <c r="J16557" s="7">
        <v>162.1576712857</v>
      </c>
      <c r="K16557" s="7">
        <v>100.536367030578</v>
      </c>
      <c r="L16557" s="7">
        <v>108.664057446189</v>
      </c>
      <c r="M16557" s="7"/>
      <c r="N16557" s="7">
        <v>171.01708104154</v>
      </c>
      <c r="O16557" s="7">
        <v>214.520433233169</v>
      </c>
      <c r="P16557" s="7"/>
      <c r="Q16557" s="7">
        <v>116.044563791996</v>
      </c>
    </row>
    <row r="16558" spans="1:17">
      <c r="A16558" s="6">
        <v>2020</v>
      </c>
      <c r="B16558" t="s">
        <v>2183</v>
      </c>
      <c r="C16558">
        <v>441803</v>
      </c>
      <c r="D16558">
        <f t="shared" si="516"/>
        <v>44</v>
      </c>
      <c r="E16558" t="str">
        <f>VLOOKUP(D16558,'Regionalism Code'!B:C,2,FALSE)</f>
        <v>广东省</v>
      </c>
      <c r="F16558">
        <f t="shared" si="517"/>
        <v>4418</v>
      </c>
      <c r="G16558" t="str">
        <f>IF(F16558&gt;10000,"省直辖县市",VLOOKUP(F16558,'Regionalism Code'!H:I,2,FALSE))</f>
        <v>清远市</v>
      </c>
      <c r="H16558" s="7">
        <v>114.617997521979</v>
      </c>
      <c r="I16558" s="7">
        <v>95.88235136338</v>
      </c>
      <c r="J16558" s="7">
        <v>150.331711027939</v>
      </c>
      <c r="K16558" s="7">
        <v>89.1440899302328</v>
      </c>
      <c r="L16558" s="7">
        <v>98.4377972163034</v>
      </c>
      <c r="M16558" s="7"/>
      <c r="N16558" s="7">
        <v>152.447004274954</v>
      </c>
      <c r="O16558" s="7">
        <v>205.227898208661</v>
      </c>
      <c r="P16558" s="7"/>
      <c r="Q16558" s="7">
        <v>111.592320376507</v>
      </c>
    </row>
    <row r="16559" spans="1:17">
      <c r="A16559" s="6">
        <v>2020</v>
      </c>
      <c r="B16559" t="s">
        <v>2184</v>
      </c>
      <c r="C16559">
        <v>441821</v>
      </c>
      <c r="D16559">
        <f t="shared" si="516"/>
        <v>44</v>
      </c>
      <c r="E16559" t="str">
        <f>VLOOKUP(D16559,'Regionalism Code'!B:C,2,FALSE)</f>
        <v>广东省</v>
      </c>
      <c r="F16559">
        <f t="shared" si="517"/>
        <v>4418</v>
      </c>
      <c r="G16559" t="str">
        <f>IF(F16559&gt;10000,"省直辖县市",VLOOKUP(F16559,'Regionalism Code'!H:I,2,FALSE))</f>
        <v>清远市</v>
      </c>
      <c r="H16559" s="7">
        <v>116.813887526659</v>
      </c>
      <c r="I16559" s="7">
        <v>97.7411511603504</v>
      </c>
      <c r="J16559" s="7">
        <v>152.250171429243</v>
      </c>
      <c r="K16559" s="7">
        <v>90.4381113638685</v>
      </c>
      <c r="L16559" s="7">
        <v>96.3393777703427</v>
      </c>
      <c r="M16559" s="7"/>
      <c r="N16559" s="7">
        <v>160.374935241324</v>
      </c>
      <c r="O16559" s="7">
        <v>204.198613192428</v>
      </c>
      <c r="P16559" s="7"/>
      <c r="Q16559" s="7">
        <v>115.405544250362</v>
      </c>
    </row>
    <row r="16560" spans="1:17">
      <c r="A16560" s="6">
        <v>2020</v>
      </c>
      <c r="B16560" t="s">
        <v>2185</v>
      </c>
      <c r="C16560">
        <v>441823</v>
      </c>
      <c r="D16560">
        <f t="shared" si="516"/>
        <v>44</v>
      </c>
      <c r="E16560" t="str">
        <f>VLOOKUP(D16560,'Regionalism Code'!B:C,2,FALSE)</f>
        <v>广东省</v>
      </c>
      <c r="F16560">
        <f t="shared" si="517"/>
        <v>4418</v>
      </c>
      <c r="G16560" t="str">
        <f>IF(F16560&gt;10000,"省直辖县市",VLOOKUP(F16560,'Regionalism Code'!H:I,2,FALSE))</f>
        <v>清远市</v>
      </c>
      <c r="H16560" s="7">
        <v>110.912629860816</v>
      </c>
      <c r="I16560" s="7">
        <v>92.5151719210394</v>
      </c>
      <c r="J16560" s="7">
        <v>143.861263886105</v>
      </c>
      <c r="K16560" s="7">
        <v>79.9404763872039</v>
      </c>
      <c r="L16560" s="7">
        <v>87.8225321777189</v>
      </c>
      <c r="M16560" s="7"/>
      <c r="N16560" s="7">
        <v>151.993329175107</v>
      </c>
      <c r="O16560" s="7">
        <v>195.365381790673</v>
      </c>
      <c r="P16560" s="7"/>
      <c r="Q16560" s="7">
        <v>111.794621324722</v>
      </c>
    </row>
    <row r="16561" spans="1:17">
      <c r="A16561" s="6">
        <v>2020</v>
      </c>
      <c r="B16561" t="s">
        <v>2186</v>
      </c>
      <c r="C16561">
        <v>441825</v>
      </c>
      <c r="D16561">
        <f t="shared" si="516"/>
        <v>44</v>
      </c>
      <c r="E16561" t="str">
        <f>VLOOKUP(D16561,'Regionalism Code'!B:C,2,FALSE)</f>
        <v>广东省</v>
      </c>
      <c r="F16561">
        <f t="shared" si="517"/>
        <v>4418</v>
      </c>
      <c r="G16561" t="str">
        <f>IF(F16561&gt;10000,"省直辖县市",VLOOKUP(F16561,'Regionalism Code'!H:I,2,FALSE))</f>
        <v>清远市</v>
      </c>
      <c r="H16561" s="7">
        <v>110.818574252063</v>
      </c>
      <c r="I16561" s="7">
        <v>91.3190527056585</v>
      </c>
      <c r="J16561" s="7">
        <v>143.92703156935</v>
      </c>
      <c r="K16561" s="7">
        <v>74.7970456629921</v>
      </c>
      <c r="L16561" s="7">
        <v>89.6829851915253</v>
      </c>
      <c r="M16561" s="7"/>
      <c r="N16561" s="7">
        <v>167.915446450792</v>
      </c>
      <c r="O16561" s="7">
        <v>185.331017128927</v>
      </c>
      <c r="P16561" s="7"/>
      <c r="Q16561" s="7">
        <v>115.049130624944</v>
      </c>
    </row>
    <row r="16562" spans="1:17">
      <c r="A16562" s="6">
        <v>2020</v>
      </c>
      <c r="B16562" t="s">
        <v>2187</v>
      </c>
      <c r="C16562">
        <v>441826</v>
      </c>
      <c r="D16562">
        <f t="shared" si="516"/>
        <v>44</v>
      </c>
      <c r="E16562" t="str">
        <f>VLOOKUP(D16562,'Regionalism Code'!B:C,2,FALSE)</f>
        <v>广东省</v>
      </c>
      <c r="F16562">
        <f t="shared" si="517"/>
        <v>4418</v>
      </c>
      <c r="G16562" t="str">
        <f>IF(F16562&gt;10000,"省直辖县市",VLOOKUP(F16562,'Regionalism Code'!H:I,2,FALSE))</f>
        <v>清远市</v>
      </c>
      <c r="H16562" s="7">
        <v>110.080251466903</v>
      </c>
      <c r="I16562" s="7">
        <v>92.0584204499101</v>
      </c>
      <c r="J16562" s="7">
        <v>142.723142860122</v>
      </c>
      <c r="K16562" s="7">
        <v>76.6782187932906</v>
      </c>
      <c r="L16562" s="7">
        <v>84.3546296509848</v>
      </c>
      <c r="M16562" s="7"/>
      <c r="N16562" s="7">
        <v>166.366633290238</v>
      </c>
      <c r="O16562" s="7">
        <v>185.125240948417</v>
      </c>
      <c r="P16562" s="7"/>
      <c r="Q16562" s="7">
        <v>110.277461168676</v>
      </c>
    </row>
    <row r="16563" spans="1:17">
      <c r="A16563" s="6">
        <v>2020</v>
      </c>
      <c r="B16563" t="s">
        <v>2188</v>
      </c>
      <c r="C16563">
        <v>441881</v>
      </c>
      <c r="D16563">
        <f t="shared" si="516"/>
        <v>44</v>
      </c>
      <c r="E16563" t="str">
        <f>VLOOKUP(D16563,'Regionalism Code'!B:C,2,FALSE)</f>
        <v>广东省</v>
      </c>
      <c r="F16563">
        <f t="shared" si="517"/>
        <v>4418</v>
      </c>
      <c r="G16563" t="str">
        <f>IF(F16563&gt;10000,"省直辖县市",VLOOKUP(F16563,'Regionalism Code'!H:I,2,FALSE))</f>
        <v>清远市</v>
      </c>
      <c r="H16563" s="7">
        <v>115.93844831519</v>
      </c>
      <c r="I16563" s="7">
        <v>95.7442870603585</v>
      </c>
      <c r="J16563" s="7">
        <v>151.682225057971</v>
      </c>
      <c r="K16563" s="7">
        <v>88.7118526223834</v>
      </c>
      <c r="L16563" s="7">
        <v>96.7066019727856</v>
      </c>
      <c r="M16563" s="7"/>
      <c r="N16563" s="7">
        <v>159.402901772635</v>
      </c>
      <c r="O16563" s="7">
        <v>203.005438212173</v>
      </c>
      <c r="P16563" s="7"/>
      <c r="Q16563" s="7">
        <v>117.674213813088</v>
      </c>
    </row>
    <row r="16564" spans="1:17">
      <c r="A16564" s="6">
        <v>2020</v>
      </c>
      <c r="B16564" t="s">
        <v>2189</v>
      </c>
      <c r="C16564">
        <v>441882</v>
      </c>
      <c r="D16564">
        <f t="shared" si="516"/>
        <v>44</v>
      </c>
      <c r="E16564" t="str">
        <f>VLOOKUP(D16564,'Regionalism Code'!B:C,2,FALSE)</f>
        <v>广东省</v>
      </c>
      <c r="F16564">
        <f t="shared" si="517"/>
        <v>4418</v>
      </c>
      <c r="G16564" t="str">
        <f>IF(F16564&gt;10000,"省直辖县市",VLOOKUP(F16564,'Regionalism Code'!H:I,2,FALSE))</f>
        <v>清远市</v>
      </c>
      <c r="H16564" s="7">
        <v>112.685390581696</v>
      </c>
      <c r="I16564" s="7">
        <v>92.9750452641231</v>
      </c>
      <c r="J16564" s="7">
        <v>149.421048719</v>
      </c>
      <c r="K16564" s="7">
        <v>81.1205991228291</v>
      </c>
      <c r="L16564" s="7">
        <v>92.6288001959009</v>
      </c>
      <c r="M16564" s="7"/>
      <c r="N16564" s="7">
        <v>168.324931795899</v>
      </c>
      <c r="O16564" s="7">
        <v>196.334124694963</v>
      </c>
      <c r="P16564" s="7"/>
      <c r="Q16564" s="7">
        <v>111.020999749896</v>
      </c>
    </row>
    <row r="16565" spans="1:17">
      <c r="A16565" s="6">
        <v>2020</v>
      </c>
      <c r="B16565" t="s">
        <v>2190</v>
      </c>
      <c r="C16565">
        <v>445102</v>
      </c>
      <c r="D16565">
        <f t="shared" si="516"/>
        <v>44</v>
      </c>
      <c r="E16565" t="str">
        <f>VLOOKUP(D16565,'Regionalism Code'!B:C,2,FALSE)</f>
        <v>广东省</v>
      </c>
      <c r="F16565">
        <f t="shared" si="517"/>
        <v>4451</v>
      </c>
      <c r="G16565" t="str">
        <f>IF(F16565&gt;10000,"省直辖县市",VLOOKUP(F16565,'Regionalism Code'!H:I,2,FALSE))</f>
        <v>潮州市</v>
      </c>
      <c r="H16565" s="7">
        <v>125.446267656471</v>
      </c>
      <c r="I16565" s="7">
        <v>102.663608116528</v>
      </c>
      <c r="J16565" s="7">
        <v>175.73296896032</v>
      </c>
      <c r="K16565" s="7">
        <v>117.764469086479</v>
      </c>
      <c r="L16565" s="7">
        <v>121.287356116399</v>
      </c>
      <c r="M16565" s="7"/>
      <c r="N16565" s="7">
        <v>191.992632864862</v>
      </c>
      <c r="O16565" s="7">
        <v>224.376437937478</v>
      </c>
      <c r="P16565" s="7"/>
      <c r="Q16565" s="7">
        <v>109.302996073032</v>
      </c>
    </row>
    <row r="16566" spans="1:17">
      <c r="A16566" s="6">
        <v>2020</v>
      </c>
      <c r="B16566" t="s">
        <v>2191</v>
      </c>
      <c r="C16566">
        <v>445103</v>
      </c>
      <c r="D16566">
        <f t="shared" si="516"/>
        <v>44</v>
      </c>
      <c r="E16566" t="str">
        <f>VLOOKUP(D16566,'Regionalism Code'!B:C,2,FALSE)</f>
        <v>广东省</v>
      </c>
      <c r="F16566">
        <f t="shared" si="517"/>
        <v>4451</v>
      </c>
      <c r="G16566" t="str">
        <f>IF(F16566&gt;10000,"省直辖县市",VLOOKUP(F16566,'Regionalism Code'!H:I,2,FALSE))</f>
        <v>潮州市</v>
      </c>
      <c r="H16566" s="7">
        <v>122.688988639525</v>
      </c>
      <c r="I16566" s="7">
        <v>100.507667941843</v>
      </c>
      <c r="J16566" s="7">
        <v>175.559457979267</v>
      </c>
      <c r="K16566" s="7">
        <v>127.920933083368</v>
      </c>
      <c r="L16566" s="7">
        <v>138.972628555711</v>
      </c>
      <c r="M16566" s="7"/>
      <c r="N16566" s="7">
        <v>177.939162468775</v>
      </c>
      <c r="O16566" s="7">
        <v>222.859767115347</v>
      </c>
      <c r="P16566" s="7"/>
      <c r="Q16566" s="7">
        <v>99.8648225425549</v>
      </c>
    </row>
    <row r="16567" spans="1:17">
      <c r="A16567" s="6">
        <v>2020</v>
      </c>
      <c r="B16567" t="s">
        <v>2192</v>
      </c>
      <c r="C16567">
        <v>445122</v>
      </c>
      <c r="D16567">
        <f t="shared" si="516"/>
        <v>44</v>
      </c>
      <c r="E16567" t="str">
        <f>VLOOKUP(D16567,'Regionalism Code'!B:C,2,FALSE)</f>
        <v>广东省</v>
      </c>
      <c r="F16567">
        <f t="shared" si="517"/>
        <v>4451</v>
      </c>
      <c r="G16567" t="str">
        <f>IF(F16567&gt;10000,"省直辖县市",VLOOKUP(F16567,'Regionalism Code'!H:I,2,FALSE))</f>
        <v>潮州市</v>
      </c>
      <c r="H16567" s="7">
        <v>115.584810669349</v>
      </c>
      <c r="I16567" s="7">
        <v>93.2187393121355</v>
      </c>
      <c r="J16567" s="7">
        <v>161.805938275137</v>
      </c>
      <c r="K16567" s="7">
        <v>115.204723263106</v>
      </c>
      <c r="L16567" s="7">
        <v>105.639313575166</v>
      </c>
      <c r="M16567" s="7"/>
      <c r="N16567" s="7">
        <v>166.353517117232</v>
      </c>
      <c r="O16567" s="7">
        <v>211.131582346682</v>
      </c>
      <c r="P16567" s="7"/>
      <c r="Q16567" s="7">
        <v>105.453159459936</v>
      </c>
    </row>
    <row r="16568" spans="1:17">
      <c r="A16568" s="6">
        <v>2020</v>
      </c>
      <c r="B16568" t="s">
        <v>2193</v>
      </c>
      <c r="C16568">
        <v>445202</v>
      </c>
      <c r="D16568">
        <f t="shared" si="516"/>
        <v>44</v>
      </c>
      <c r="E16568" t="str">
        <f>VLOOKUP(D16568,'Regionalism Code'!B:C,2,FALSE)</f>
        <v>广东省</v>
      </c>
      <c r="F16568">
        <f t="shared" si="517"/>
        <v>4452</v>
      </c>
      <c r="G16568" t="str">
        <f>IF(F16568&gt;10000,"省直辖县市",VLOOKUP(F16568,'Regionalism Code'!H:I,2,FALSE))</f>
        <v>揭阳市</v>
      </c>
      <c r="H16568" s="7">
        <v>125.493466949188</v>
      </c>
      <c r="I16568" s="7">
        <v>103.359277763466</v>
      </c>
      <c r="J16568" s="7">
        <v>175.724519722475</v>
      </c>
      <c r="K16568" s="7">
        <v>128.042790574656</v>
      </c>
      <c r="L16568" s="7">
        <v>127.418742298767</v>
      </c>
      <c r="M16568" s="7"/>
      <c r="N16568" s="7">
        <v>177.047823000182</v>
      </c>
      <c r="O16568" s="7">
        <v>228.715690650948</v>
      </c>
      <c r="P16568" s="7"/>
      <c r="Q16568" s="7">
        <v>107.310082599792</v>
      </c>
    </row>
    <row r="16569" spans="1:17">
      <c r="A16569" s="6">
        <v>2020</v>
      </c>
      <c r="B16569" t="s">
        <v>2194</v>
      </c>
      <c r="C16569">
        <v>445203</v>
      </c>
      <c r="D16569">
        <f t="shared" si="516"/>
        <v>44</v>
      </c>
      <c r="E16569" t="str">
        <f>VLOOKUP(D16569,'Regionalism Code'!B:C,2,FALSE)</f>
        <v>广东省</v>
      </c>
      <c r="F16569">
        <f t="shared" si="517"/>
        <v>4452</v>
      </c>
      <c r="G16569" t="str">
        <f>IF(F16569&gt;10000,"省直辖县市",VLOOKUP(F16569,'Regionalism Code'!H:I,2,FALSE))</f>
        <v>揭阳市</v>
      </c>
      <c r="H16569" s="7">
        <v>120.86607723153</v>
      </c>
      <c r="I16569" s="7">
        <v>96.9063553652699</v>
      </c>
      <c r="J16569" s="7">
        <v>173.180525258464</v>
      </c>
      <c r="K16569" s="7">
        <v>133.359274523578</v>
      </c>
      <c r="L16569" s="7">
        <v>118.630323163373</v>
      </c>
      <c r="M16569" s="7"/>
      <c r="N16569" s="7">
        <v>169.6912064375</v>
      </c>
      <c r="O16569" s="7">
        <v>228.613028781601</v>
      </c>
      <c r="P16569" s="7"/>
      <c r="Q16569" s="7">
        <v>104.924428051179</v>
      </c>
    </row>
    <row r="16570" spans="1:17">
      <c r="A16570" s="6">
        <v>2020</v>
      </c>
      <c r="B16570" t="s">
        <v>2195</v>
      </c>
      <c r="C16570">
        <v>445222</v>
      </c>
      <c r="D16570">
        <f t="shared" si="516"/>
        <v>44</v>
      </c>
      <c r="E16570" t="str">
        <f>VLOOKUP(D16570,'Regionalism Code'!B:C,2,FALSE)</f>
        <v>广东省</v>
      </c>
      <c r="F16570">
        <f t="shared" si="517"/>
        <v>4452</v>
      </c>
      <c r="G16570" t="str">
        <f>IF(F16570&gt;10000,"省直辖县市",VLOOKUP(F16570,'Regionalism Code'!H:I,2,FALSE))</f>
        <v>揭阳市</v>
      </c>
      <c r="H16570" s="7">
        <v>115.363087495602</v>
      </c>
      <c r="I16570" s="7">
        <v>91.945591620545</v>
      </c>
      <c r="J16570" s="7">
        <v>160.6178723908</v>
      </c>
      <c r="K16570" s="7">
        <v>109.763750065037</v>
      </c>
      <c r="L16570" s="7">
        <v>103.714400596217</v>
      </c>
      <c r="M16570" s="7"/>
      <c r="N16570" s="7">
        <v>163.594373753166</v>
      </c>
      <c r="O16570" s="7">
        <v>213.234236722236</v>
      </c>
      <c r="P16570" s="7"/>
      <c r="Q16570" s="7">
        <v>110.459205825892</v>
      </c>
    </row>
    <row r="16571" spans="1:17">
      <c r="A16571" s="6">
        <v>2020</v>
      </c>
      <c r="B16571" t="s">
        <v>2196</v>
      </c>
      <c r="C16571">
        <v>445224</v>
      </c>
      <c r="D16571">
        <f t="shared" si="516"/>
        <v>44</v>
      </c>
      <c r="E16571" t="str">
        <f>VLOOKUP(D16571,'Regionalism Code'!B:C,2,FALSE)</f>
        <v>广东省</v>
      </c>
      <c r="F16571">
        <f t="shared" si="517"/>
        <v>4452</v>
      </c>
      <c r="G16571" t="str">
        <f>IF(F16571&gt;10000,"省直辖县市",VLOOKUP(F16571,'Regionalism Code'!H:I,2,FALSE))</f>
        <v>揭阳市</v>
      </c>
      <c r="H16571" s="7">
        <v>113.368983595201</v>
      </c>
      <c r="I16571" s="7">
        <v>91.7104924329799</v>
      </c>
      <c r="J16571" s="7">
        <v>155.100666439687</v>
      </c>
      <c r="K16571" s="7">
        <v>103.996589499751</v>
      </c>
      <c r="L16571" s="7">
        <v>91.1118778417422</v>
      </c>
      <c r="M16571" s="7"/>
      <c r="N16571" s="7">
        <v>151.759455365396</v>
      </c>
      <c r="O16571" s="7">
        <v>213.760279586765</v>
      </c>
      <c r="P16571" s="7"/>
      <c r="Q16571" s="7">
        <v>109.058810840237</v>
      </c>
    </row>
    <row r="16572" spans="1:17">
      <c r="A16572" s="6">
        <v>2020</v>
      </c>
      <c r="B16572" t="s">
        <v>2197</v>
      </c>
      <c r="C16572">
        <v>445281</v>
      </c>
      <c r="D16572">
        <f t="shared" si="516"/>
        <v>44</v>
      </c>
      <c r="E16572" t="str">
        <f>VLOOKUP(D16572,'Regionalism Code'!B:C,2,FALSE)</f>
        <v>广东省</v>
      </c>
      <c r="F16572">
        <f t="shared" si="517"/>
        <v>4452</v>
      </c>
      <c r="G16572" t="str">
        <f>IF(F16572&gt;10000,"省直辖县市",VLOOKUP(F16572,'Regionalism Code'!H:I,2,FALSE))</f>
        <v>揭阳市</v>
      </c>
      <c r="H16572" s="7">
        <v>119.526533949056</v>
      </c>
      <c r="I16572" s="7">
        <v>97.0868078060761</v>
      </c>
      <c r="J16572" s="7">
        <v>169.758833521813</v>
      </c>
      <c r="K16572" s="7">
        <v>135.824629173134</v>
      </c>
      <c r="L16572" s="7">
        <v>115.362375016515</v>
      </c>
      <c r="M16572" s="7"/>
      <c r="N16572" s="7">
        <v>161.515685656967</v>
      </c>
      <c r="O16572" s="7">
        <v>226.204144901905</v>
      </c>
      <c r="P16572" s="7"/>
      <c r="Q16572" s="7">
        <v>102.349396562124</v>
      </c>
    </row>
    <row r="16573" spans="1:17">
      <c r="A16573" s="6">
        <v>2020</v>
      </c>
      <c r="B16573" t="s">
        <v>2198</v>
      </c>
      <c r="C16573">
        <v>445302</v>
      </c>
      <c r="D16573">
        <f t="shared" si="516"/>
        <v>44</v>
      </c>
      <c r="E16573" t="str">
        <f>VLOOKUP(D16573,'Regionalism Code'!B:C,2,FALSE)</f>
        <v>广东省</v>
      </c>
      <c r="F16573">
        <f t="shared" si="517"/>
        <v>4453</v>
      </c>
      <c r="G16573" t="str">
        <f>IF(F16573&gt;10000,"省直辖县市",VLOOKUP(F16573,'Regionalism Code'!H:I,2,FALSE))</f>
        <v>云浮市</v>
      </c>
      <c r="H16573" s="7">
        <v>121.599609043002</v>
      </c>
      <c r="I16573" s="7">
        <v>102.640568317647</v>
      </c>
      <c r="J16573" s="7">
        <v>161.155568051705</v>
      </c>
      <c r="K16573" s="7">
        <v>93.5055806461767</v>
      </c>
      <c r="L16573" s="7">
        <v>103.120592822016</v>
      </c>
      <c r="M16573" s="7"/>
      <c r="N16573" s="7">
        <v>177.470111373335</v>
      </c>
      <c r="O16573" s="7">
        <v>211.997737416391</v>
      </c>
      <c r="P16573" s="7"/>
      <c r="Q16573" s="7">
        <v>112.330036008335</v>
      </c>
    </row>
    <row r="16574" spans="1:17">
      <c r="A16574" s="6">
        <v>2020</v>
      </c>
      <c r="B16574" t="s">
        <v>2199</v>
      </c>
      <c r="C16574">
        <v>445303</v>
      </c>
      <c r="D16574">
        <f t="shared" si="516"/>
        <v>44</v>
      </c>
      <c r="E16574" t="str">
        <f>VLOOKUP(D16574,'Regionalism Code'!B:C,2,FALSE)</f>
        <v>广东省</v>
      </c>
      <c r="F16574">
        <f t="shared" si="517"/>
        <v>4453</v>
      </c>
      <c r="G16574" t="str">
        <f>IF(F16574&gt;10000,"省直辖县市",VLOOKUP(F16574,'Regionalism Code'!H:I,2,FALSE))</f>
        <v>云浮市</v>
      </c>
      <c r="H16574" s="7">
        <v>107.44108613708</v>
      </c>
      <c r="I16574" s="7">
        <v>90.2217049228071</v>
      </c>
      <c r="J16574" s="7">
        <v>139.378837308635</v>
      </c>
      <c r="K16574" s="7">
        <v>77.709275259923</v>
      </c>
      <c r="L16574" s="7">
        <v>82.5206644047128</v>
      </c>
      <c r="M16574" s="7"/>
      <c r="N16574" s="7">
        <v>149.768842443135</v>
      </c>
      <c r="O16574" s="7">
        <v>187.780245595052</v>
      </c>
      <c r="P16574" s="7"/>
      <c r="Q16574" s="7">
        <v>106.269810405775</v>
      </c>
    </row>
    <row r="16575" spans="1:17">
      <c r="A16575" s="6">
        <v>2020</v>
      </c>
      <c r="B16575" t="s">
        <v>2200</v>
      </c>
      <c r="C16575">
        <v>445321</v>
      </c>
      <c r="D16575">
        <f t="shared" si="516"/>
        <v>44</v>
      </c>
      <c r="E16575" t="str">
        <f>VLOOKUP(D16575,'Regionalism Code'!B:C,2,FALSE)</f>
        <v>广东省</v>
      </c>
      <c r="F16575">
        <f t="shared" si="517"/>
        <v>4453</v>
      </c>
      <c r="G16575" t="str">
        <f>IF(F16575&gt;10000,"省直辖县市",VLOOKUP(F16575,'Regionalism Code'!H:I,2,FALSE))</f>
        <v>云浮市</v>
      </c>
      <c r="H16575" s="7">
        <v>117.151899771625</v>
      </c>
      <c r="I16575" s="7">
        <v>96.6341466704002</v>
      </c>
      <c r="J16575" s="7">
        <v>156.006532534007</v>
      </c>
      <c r="K16575" s="7">
        <v>86.7637683694299</v>
      </c>
      <c r="L16575" s="7">
        <v>99.8017567972723</v>
      </c>
      <c r="M16575" s="7"/>
      <c r="N16575" s="7">
        <v>174.142652059956</v>
      </c>
      <c r="O16575" s="7">
        <v>204.147356874061</v>
      </c>
      <c r="P16575" s="7"/>
      <c r="Q16575" s="7">
        <v>114.30331651886</v>
      </c>
    </row>
    <row r="16576" spans="1:17">
      <c r="A16576" s="6">
        <v>2020</v>
      </c>
      <c r="B16576" t="s">
        <v>2201</v>
      </c>
      <c r="C16576">
        <v>445322</v>
      </c>
      <c r="D16576">
        <f t="shared" si="516"/>
        <v>44</v>
      </c>
      <c r="E16576" t="str">
        <f>VLOOKUP(D16576,'Regionalism Code'!B:C,2,FALSE)</f>
        <v>广东省</v>
      </c>
      <c r="F16576">
        <f t="shared" si="517"/>
        <v>4453</v>
      </c>
      <c r="G16576" t="str">
        <f>IF(F16576&gt;10000,"省直辖县市",VLOOKUP(F16576,'Regionalism Code'!H:I,2,FALSE))</f>
        <v>云浮市</v>
      </c>
      <c r="H16576" s="7">
        <v>112.555961450207</v>
      </c>
      <c r="I16576" s="7">
        <v>92.4388957800586</v>
      </c>
      <c r="J16576" s="7">
        <v>147.353346878112</v>
      </c>
      <c r="K16576" s="7">
        <v>80.7417904593619</v>
      </c>
      <c r="L16576" s="7">
        <v>90.1377561751052</v>
      </c>
      <c r="M16576" s="7"/>
      <c r="N16576" s="7">
        <v>160.063860113756</v>
      </c>
      <c r="O16576" s="7">
        <v>196.854859769967</v>
      </c>
      <c r="P16576" s="7"/>
      <c r="Q16576" s="7">
        <v>115.756694464601</v>
      </c>
    </row>
    <row r="16577" spans="1:17">
      <c r="A16577" s="6">
        <v>2020</v>
      </c>
      <c r="B16577" t="s">
        <v>2202</v>
      </c>
      <c r="C16577">
        <v>445381</v>
      </c>
      <c r="D16577">
        <f t="shared" si="516"/>
        <v>44</v>
      </c>
      <c r="E16577" t="str">
        <f>VLOOKUP(D16577,'Regionalism Code'!B:C,2,FALSE)</f>
        <v>广东省</v>
      </c>
      <c r="F16577">
        <f t="shared" si="517"/>
        <v>4453</v>
      </c>
      <c r="G16577" t="str">
        <f>IF(F16577&gt;10000,"省直辖县市",VLOOKUP(F16577,'Regionalism Code'!H:I,2,FALSE))</f>
        <v>云浮市</v>
      </c>
      <c r="H16577" s="7">
        <v>112.902890244664</v>
      </c>
      <c r="I16577" s="7">
        <v>93.3270672814924</v>
      </c>
      <c r="J16577" s="7">
        <v>148.45686711083</v>
      </c>
      <c r="K16577" s="7">
        <v>91.2546539736025</v>
      </c>
      <c r="L16577" s="7">
        <v>85.5979049009984</v>
      </c>
      <c r="M16577" s="7"/>
      <c r="N16577" s="7">
        <v>154.469263662211</v>
      </c>
      <c r="O16577" s="7">
        <v>202.002951248249</v>
      </c>
      <c r="P16577" s="7"/>
      <c r="Q16577" s="7">
        <v>112.941624107613</v>
      </c>
    </row>
    <row r="16578" spans="1:17">
      <c r="A16578" s="6">
        <v>2020</v>
      </c>
      <c r="B16578" t="s">
        <v>2203</v>
      </c>
      <c r="C16578">
        <v>450102</v>
      </c>
      <c r="D16578">
        <f t="shared" ref="D16578:D16641" si="518">INT(C16578/10000)</f>
        <v>45</v>
      </c>
      <c r="E16578" t="str">
        <f>VLOOKUP(D16578,'Regionalism Code'!B:C,2,FALSE)</f>
        <v>广西壮族自治区</v>
      </c>
      <c r="F16578">
        <f t="shared" ref="F16578:F16641" si="519">IF(OR(D16578=11,D16578=12,D16578=31,D16578=50),D16578*100,IF(MID(C16578,3,1)="9",C16578,INT(C16578/100)))</f>
        <v>4501</v>
      </c>
      <c r="G16578" t="str">
        <f>IF(F16578&gt;10000,"省直辖县市",VLOOKUP(F16578,'Regionalism Code'!H:I,2,FALSE))</f>
        <v>南宁市</v>
      </c>
      <c r="H16578" s="7">
        <v>128.148823116159</v>
      </c>
      <c r="I16578" s="7">
        <v>109.936111126319</v>
      </c>
      <c r="J16578" s="7">
        <v>166.235646528681</v>
      </c>
      <c r="K16578" s="7">
        <v>110.056301429767</v>
      </c>
      <c r="L16578" s="7">
        <v>101.775793184679</v>
      </c>
      <c r="M16578" s="7"/>
      <c r="N16578" s="7">
        <v>159.401598448369</v>
      </c>
      <c r="O16578" s="7">
        <v>233.459393944644</v>
      </c>
      <c r="P16578" s="7"/>
      <c r="Q16578" s="7">
        <v>119.084938184607</v>
      </c>
    </row>
    <row r="16579" spans="1:17">
      <c r="A16579" s="6">
        <v>2020</v>
      </c>
      <c r="B16579" t="s">
        <v>2204</v>
      </c>
      <c r="C16579">
        <v>450103</v>
      </c>
      <c r="D16579">
        <f t="shared" si="518"/>
        <v>45</v>
      </c>
      <c r="E16579" t="str">
        <f>VLOOKUP(D16579,'Regionalism Code'!B:C,2,FALSE)</f>
        <v>广西壮族自治区</v>
      </c>
      <c r="F16579">
        <f t="shared" si="519"/>
        <v>4501</v>
      </c>
      <c r="G16579" t="str">
        <f>IF(F16579&gt;10000,"省直辖县市",VLOOKUP(F16579,'Regionalism Code'!H:I,2,FALSE))</f>
        <v>南宁市</v>
      </c>
      <c r="H16579" s="7">
        <v>134.920624390523</v>
      </c>
      <c r="I16579" s="7">
        <v>113.097779751346</v>
      </c>
      <c r="J16579" s="7">
        <v>178.490987480529</v>
      </c>
      <c r="K16579" s="7">
        <v>113.422463448795</v>
      </c>
      <c r="L16579" s="7">
        <v>118.462819338414</v>
      </c>
      <c r="M16579" s="7"/>
      <c r="N16579" s="7">
        <v>184.621491338425</v>
      </c>
      <c r="O16579" s="7">
        <v>239.849376131651</v>
      </c>
      <c r="P16579" s="7"/>
      <c r="Q16579" s="7">
        <v>127.813289785102</v>
      </c>
    </row>
    <row r="16580" spans="1:17">
      <c r="A16580" s="6">
        <v>2020</v>
      </c>
      <c r="B16580" t="s">
        <v>2205</v>
      </c>
      <c r="C16580">
        <v>450105</v>
      </c>
      <c r="D16580">
        <f t="shared" si="518"/>
        <v>45</v>
      </c>
      <c r="E16580" t="str">
        <f>VLOOKUP(D16580,'Regionalism Code'!B:C,2,FALSE)</f>
        <v>广西壮族自治区</v>
      </c>
      <c r="F16580">
        <f t="shared" si="519"/>
        <v>4501</v>
      </c>
      <c r="G16580" t="str">
        <f>IF(F16580&gt;10000,"省直辖县市",VLOOKUP(F16580,'Regionalism Code'!H:I,2,FALSE))</f>
        <v>南宁市</v>
      </c>
      <c r="H16580" s="7">
        <v>127.920017990939</v>
      </c>
      <c r="I16580" s="7">
        <v>109.944400346665</v>
      </c>
      <c r="J16580" s="7">
        <v>164.906729412022</v>
      </c>
      <c r="K16580" s="7">
        <v>108.791273953386</v>
      </c>
      <c r="L16580" s="7">
        <v>103.411441704719</v>
      </c>
      <c r="M16580" s="7"/>
      <c r="N16580" s="7">
        <v>155.538567788747</v>
      </c>
      <c r="O16580" s="7">
        <v>232.801156859311</v>
      </c>
      <c r="P16580" s="7"/>
      <c r="Q16580" s="7">
        <v>120.072315222619</v>
      </c>
    </row>
    <row r="16581" spans="1:17">
      <c r="A16581" s="6">
        <v>2020</v>
      </c>
      <c r="B16581" t="s">
        <v>2206</v>
      </c>
      <c r="C16581">
        <v>450107</v>
      </c>
      <c r="D16581">
        <f t="shared" si="518"/>
        <v>45</v>
      </c>
      <c r="E16581" t="str">
        <f>VLOOKUP(D16581,'Regionalism Code'!B:C,2,FALSE)</f>
        <v>广西壮族自治区</v>
      </c>
      <c r="F16581">
        <f t="shared" si="519"/>
        <v>4501</v>
      </c>
      <c r="G16581" t="str">
        <f>IF(F16581&gt;10000,"省直辖县市",VLOOKUP(F16581,'Regionalism Code'!H:I,2,FALSE))</f>
        <v>南宁市</v>
      </c>
      <c r="H16581" s="7">
        <v>127.179246049241</v>
      </c>
      <c r="I16581" s="7">
        <v>109.513389390408</v>
      </c>
      <c r="J16581" s="7">
        <v>164.715435500217</v>
      </c>
      <c r="K16581" s="7">
        <v>109.473339913429</v>
      </c>
      <c r="L16581" s="7">
        <v>103.275918260309</v>
      </c>
      <c r="M16581" s="7"/>
      <c r="N16581" s="7">
        <v>159.185696064033</v>
      </c>
      <c r="O16581" s="7">
        <v>229.130734377569</v>
      </c>
      <c r="P16581" s="7"/>
      <c r="Q16581" s="7">
        <v>117.31018402973</v>
      </c>
    </row>
    <row r="16582" spans="1:17">
      <c r="A16582" s="6">
        <v>2020</v>
      </c>
      <c r="B16582" t="s">
        <v>2207</v>
      </c>
      <c r="C16582">
        <v>450108</v>
      </c>
      <c r="D16582">
        <f t="shared" si="518"/>
        <v>45</v>
      </c>
      <c r="E16582" t="str">
        <f>VLOOKUP(D16582,'Regionalism Code'!B:C,2,FALSE)</f>
        <v>广西壮族自治区</v>
      </c>
      <c r="F16582">
        <f t="shared" si="519"/>
        <v>4501</v>
      </c>
      <c r="G16582" t="str">
        <f>IF(F16582&gt;10000,"省直辖县市",VLOOKUP(F16582,'Regionalism Code'!H:I,2,FALSE))</f>
        <v>南宁市</v>
      </c>
      <c r="H16582" s="7">
        <v>127.130024677414</v>
      </c>
      <c r="I16582" s="7">
        <v>109.578410043136</v>
      </c>
      <c r="J16582" s="7">
        <v>164.516392685621</v>
      </c>
      <c r="K16582" s="7">
        <v>108.99357649704</v>
      </c>
      <c r="L16582" s="7">
        <v>100.446507493139</v>
      </c>
      <c r="M16582" s="7"/>
      <c r="N16582" s="7">
        <v>155.481597495095</v>
      </c>
      <c r="O16582" s="7">
        <v>233.071434979305</v>
      </c>
      <c r="P16582" s="7"/>
      <c r="Q16582" s="7">
        <v>117.155983735869</v>
      </c>
    </row>
    <row r="16583" spans="1:17">
      <c r="A16583" s="6">
        <v>2020</v>
      </c>
      <c r="B16583" t="s">
        <v>2208</v>
      </c>
      <c r="C16583">
        <v>450109</v>
      </c>
      <c r="D16583">
        <f t="shared" si="518"/>
        <v>45</v>
      </c>
      <c r="E16583" t="str">
        <f>VLOOKUP(D16583,'Regionalism Code'!B:C,2,FALSE)</f>
        <v>广西壮族自治区</v>
      </c>
      <c r="F16583">
        <f t="shared" si="519"/>
        <v>4501</v>
      </c>
      <c r="G16583" t="str">
        <f>IF(F16583&gt;10000,"省直辖县市",VLOOKUP(F16583,'Regionalism Code'!H:I,2,FALSE))</f>
        <v>南宁市</v>
      </c>
      <c r="H16583" s="7">
        <v>119.713695997701</v>
      </c>
      <c r="I16583" s="7">
        <v>101.669201215061</v>
      </c>
      <c r="J16583" s="7">
        <v>154.888472083734</v>
      </c>
      <c r="K16583" s="7">
        <v>98.4279044794645</v>
      </c>
      <c r="L16583" s="7">
        <v>92.5284413750832</v>
      </c>
      <c r="M16583" s="7"/>
      <c r="N16583" s="7">
        <v>150.742653280881</v>
      </c>
      <c r="O16583" s="7">
        <v>218.241989378512</v>
      </c>
      <c r="P16583" s="7"/>
      <c r="Q16583" s="7">
        <v>115.385495410942</v>
      </c>
    </row>
    <row r="16584" spans="1:17">
      <c r="A16584" s="6">
        <v>2020</v>
      </c>
      <c r="B16584" t="s">
        <v>2209</v>
      </c>
      <c r="C16584">
        <v>450122</v>
      </c>
      <c r="D16584">
        <f t="shared" si="518"/>
        <v>45</v>
      </c>
      <c r="E16584" t="str">
        <f>VLOOKUP(D16584,'Regionalism Code'!B:C,2,FALSE)</f>
        <v>广西壮族自治区</v>
      </c>
      <c r="F16584">
        <f t="shared" si="519"/>
        <v>4501</v>
      </c>
      <c r="G16584" t="str">
        <f>IF(F16584&gt;10000,"省直辖县市",VLOOKUP(F16584,'Regionalism Code'!H:I,2,FALSE))</f>
        <v>南宁市</v>
      </c>
      <c r="H16584" s="7">
        <v>114.528128590623</v>
      </c>
      <c r="I16584" s="7">
        <v>99.2390338484989</v>
      </c>
      <c r="J16584" s="7">
        <v>143.415634064227</v>
      </c>
      <c r="K16584" s="7">
        <v>87.7671569570304</v>
      </c>
      <c r="L16584" s="7">
        <v>96.6017315952735</v>
      </c>
      <c r="M16584" s="7"/>
      <c r="N16584" s="7">
        <v>135.065189574723</v>
      </c>
      <c r="O16584" s="7">
        <v>200.701061379363</v>
      </c>
      <c r="P16584" s="7"/>
      <c r="Q16584" s="7">
        <v>112.526293256161</v>
      </c>
    </row>
    <row r="16585" spans="1:17">
      <c r="A16585" s="6">
        <v>2020</v>
      </c>
      <c r="B16585" t="s">
        <v>2210</v>
      </c>
      <c r="C16585">
        <v>450123</v>
      </c>
      <c r="D16585">
        <f t="shared" si="518"/>
        <v>45</v>
      </c>
      <c r="E16585" t="str">
        <f>VLOOKUP(D16585,'Regionalism Code'!B:C,2,FALSE)</f>
        <v>广西壮族自治区</v>
      </c>
      <c r="F16585">
        <f t="shared" si="519"/>
        <v>4501</v>
      </c>
      <c r="G16585" t="str">
        <f>IF(F16585&gt;10000,"省直辖县市",VLOOKUP(F16585,'Regionalism Code'!H:I,2,FALSE))</f>
        <v>南宁市</v>
      </c>
      <c r="H16585" s="7">
        <v>108.243901232792</v>
      </c>
      <c r="I16585" s="7">
        <v>92.6559719467242</v>
      </c>
      <c r="J16585" s="7">
        <v>134.755386594778</v>
      </c>
      <c r="K16585" s="7">
        <v>73.8243171005815</v>
      </c>
      <c r="L16585" s="7">
        <v>76.0672148454757</v>
      </c>
      <c r="M16585" s="7"/>
      <c r="N16585" s="7">
        <v>133.987861074498</v>
      </c>
      <c r="O16585" s="7">
        <v>191.717204263274</v>
      </c>
      <c r="P16585" s="7"/>
      <c r="Q16585" s="7">
        <v>111.546032354884</v>
      </c>
    </row>
    <row r="16586" spans="1:17">
      <c r="A16586" s="6">
        <v>2020</v>
      </c>
      <c r="B16586" t="s">
        <v>2211</v>
      </c>
      <c r="C16586">
        <v>450124</v>
      </c>
      <c r="D16586">
        <f t="shared" si="518"/>
        <v>45</v>
      </c>
      <c r="E16586" t="str">
        <f>VLOOKUP(D16586,'Regionalism Code'!B:C,2,FALSE)</f>
        <v>广西壮族自治区</v>
      </c>
      <c r="F16586">
        <f t="shared" si="519"/>
        <v>4501</v>
      </c>
      <c r="G16586" t="str">
        <f>IF(F16586&gt;10000,"省直辖县市",VLOOKUP(F16586,'Regionalism Code'!H:I,2,FALSE))</f>
        <v>南宁市</v>
      </c>
      <c r="H16586" s="7">
        <v>107.886816122117</v>
      </c>
      <c r="I16586" s="7">
        <v>91.9290097574452</v>
      </c>
      <c r="J16586" s="7">
        <v>132.840777315068</v>
      </c>
      <c r="K16586" s="7">
        <v>78.4096712719118</v>
      </c>
      <c r="L16586" s="7">
        <v>72.4668188184694</v>
      </c>
      <c r="M16586" s="7"/>
      <c r="N16586" s="7">
        <v>124.459116556218</v>
      </c>
      <c r="O16586" s="7">
        <v>193.438763035744</v>
      </c>
      <c r="P16586" s="7"/>
      <c r="Q16586" s="7">
        <v>115.240520960834</v>
      </c>
    </row>
    <row r="16587" spans="1:17">
      <c r="A16587" s="6">
        <v>2020</v>
      </c>
      <c r="B16587" t="s">
        <v>2212</v>
      </c>
      <c r="C16587">
        <v>450125</v>
      </c>
      <c r="D16587">
        <f t="shared" si="518"/>
        <v>45</v>
      </c>
      <c r="E16587" t="str">
        <f>VLOOKUP(D16587,'Regionalism Code'!B:C,2,FALSE)</f>
        <v>广西壮族自治区</v>
      </c>
      <c r="F16587">
        <f t="shared" si="519"/>
        <v>4501</v>
      </c>
      <c r="G16587" t="str">
        <f>IF(F16587&gt;10000,"省直辖县市",VLOOKUP(F16587,'Regionalism Code'!H:I,2,FALSE))</f>
        <v>南宁市</v>
      </c>
      <c r="H16587" s="7">
        <v>111.476603516711</v>
      </c>
      <c r="I16587" s="7">
        <v>93.058664497533</v>
      </c>
      <c r="J16587" s="7">
        <v>139.011813152338</v>
      </c>
      <c r="K16587" s="7">
        <v>81.8566868781897</v>
      </c>
      <c r="L16587" s="7">
        <v>78.9389201431206</v>
      </c>
      <c r="M16587" s="7"/>
      <c r="N16587" s="7">
        <v>127.411607020444</v>
      </c>
      <c r="O16587" s="7">
        <v>202.963789500261</v>
      </c>
      <c r="P16587" s="7"/>
      <c r="Q16587" s="7">
        <v>122.263306409735</v>
      </c>
    </row>
    <row r="16588" spans="1:17">
      <c r="A16588" s="6">
        <v>2020</v>
      </c>
      <c r="B16588" t="s">
        <v>2213</v>
      </c>
      <c r="C16588">
        <v>450126</v>
      </c>
      <c r="D16588">
        <f t="shared" si="518"/>
        <v>45</v>
      </c>
      <c r="E16588" t="str">
        <f>VLOOKUP(D16588,'Regionalism Code'!B:C,2,FALSE)</f>
        <v>广西壮族自治区</v>
      </c>
      <c r="F16588">
        <f t="shared" si="519"/>
        <v>4501</v>
      </c>
      <c r="G16588" t="str">
        <f>IF(F16588&gt;10000,"省直辖县市",VLOOKUP(F16588,'Regionalism Code'!H:I,2,FALSE))</f>
        <v>南宁市</v>
      </c>
      <c r="H16588" s="7">
        <v>111.850019629517</v>
      </c>
      <c r="I16588" s="7">
        <v>93.1431100297041</v>
      </c>
      <c r="J16588" s="7">
        <v>144.13746677554</v>
      </c>
      <c r="K16588" s="7">
        <v>94.6771853365531</v>
      </c>
      <c r="L16588" s="7">
        <v>80.4273082841339</v>
      </c>
      <c r="M16588" s="7"/>
      <c r="N16588" s="7">
        <v>138.178009014044</v>
      </c>
      <c r="O16588" s="7">
        <v>204.922567756134</v>
      </c>
      <c r="P16588" s="7"/>
      <c r="Q16588" s="7">
        <v>114.955353645358</v>
      </c>
    </row>
    <row r="16589" spans="1:17">
      <c r="A16589" s="6">
        <v>2020</v>
      </c>
      <c r="B16589" t="s">
        <v>2214</v>
      </c>
      <c r="C16589">
        <v>450127</v>
      </c>
      <c r="D16589">
        <f t="shared" si="518"/>
        <v>45</v>
      </c>
      <c r="E16589" t="str">
        <f>VLOOKUP(D16589,'Regionalism Code'!B:C,2,FALSE)</f>
        <v>广西壮族自治区</v>
      </c>
      <c r="F16589">
        <f t="shared" si="519"/>
        <v>4501</v>
      </c>
      <c r="G16589" t="str">
        <f>IF(F16589&gt;10000,"省直辖县市",VLOOKUP(F16589,'Regionalism Code'!H:I,2,FALSE))</f>
        <v>南宁市</v>
      </c>
      <c r="H16589" s="7">
        <v>110.483870560495</v>
      </c>
      <c r="I16589" s="7">
        <v>91.2347278711578</v>
      </c>
      <c r="J16589" s="7">
        <v>141.358622343785</v>
      </c>
      <c r="K16589" s="7">
        <v>78.638280961096</v>
      </c>
      <c r="L16589" s="7">
        <v>81.7656673840506</v>
      </c>
      <c r="M16589" s="7"/>
      <c r="N16589" s="7">
        <v>145.25570309041</v>
      </c>
      <c r="O16589" s="7">
        <v>197.349702690973</v>
      </c>
      <c r="P16589" s="7"/>
      <c r="Q16589" s="7">
        <v>117.946656239929</v>
      </c>
    </row>
    <row r="16590" spans="1:17">
      <c r="A16590" s="6">
        <v>2020</v>
      </c>
      <c r="B16590" t="s">
        <v>2215</v>
      </c>
      <c r="C16590">
        <v>450202</v>
      </c>
      <c r="D16590">
        <f t="shared" si="518"/>
        <v>45</v>
      </c>
      <c r="E16590" t="str">
        <f>VLOOKUP(D16590,'Regionalism Code'!B:C,2,FALSE)</f>
        <v>广西壮族自治区</v>
      </c>
      <c r="F16590">
        <f t="shared" si="519"/>
        <v>4502</v>
      </c>
      <c r="G16590" t="str">
        <f>IF(F16590&gt;10000,"省直辖县市",VLOOKUP(F16590,'Regionalism Code'!H:I,2,FALSE))</f>
        <v>柳州市</v>
      </c>
      <c r="H16590" s="7">
        <v>130.786545882124</v>
      </c>
      <c r="I16590" s="7">
        <v>111.363052781903</v>
      </c>
      <c r="J16590" s="7">
        <v>172.495928988555</v>
      </c>
      <c r="K16590" s="7">
        <v>106.304809249188</v>
      </c>
      <c r="L16590" s="7">
        <v>115.105084577177</v>
      </c>
      <c r="M16590" s="7"/>
      <c r="N16590" s="7">
        <v>185.671719699345</v>
      </c>
      <c r="O16590" s="7">
        <v>226.377371819561</v>
      </c>
      <c r="P16590" s="7"/>
      <c r="Q16590" s="7">
        <v>119.138036336068</v>
      </c>
    </row>
    <row r="16591" spans="1:17">
      <c r="A16591" s="6">
        <v>2020</v>
      </c>
      <c r="B16591" t="s">
        <v>2216</v>
      </c>
      <c r="C16591">
        <v>450203</v>
      </c>
      <c r="D16591">
        <f t="shared" si="518"/>
        <v>45</v>
      </c>
      <c r="E16591" t="str">
        <f>VLOOKUP(D16591,'Regionalism Code'!B:C,2,FALSE)</f>
        <v>广西壮族自治区</v>
      </c>
      <c r="F16591">
        <f t="shared" si="519"/>
        <v>4502</v>
      </c>
      <c r="G16591" t="str">
        <f>IF(F16591&gt;10000,"省直辖县市",VLOOKUP(F16591,'Regionalism Code'!H:I,2,FALSE))</f>
        <v>柳州市</v>
      </c>
      <c r="H16591" s="7">
        <v>125.343499110882</v>
      </c>
      <c r="I16591" s="7">
        <v>107.93545773122</v>
      </c>
      <c r="J16591" s="7">
        <v>159.399379380771</v>
      </c>
      <c r="K16591" s="7">
        <v>100.559740358629</v>
      </c>
      <c r="L16591" s="7">
        <v>104.250584090545</v>
      </c>
      <c r="M16591" s="7"/>
      <c r="N16591" s="7">
        <v>167.180073756327</v>
      </c>
      <c r="O16591" s="7">
        <v>212.511491015856</v>
      </c>
      <c r="P16591" s="7"/>
      <c r="Q16591" s="7">
        <v>120.947295702024</v>
      </c>
    </row>
    <row r="16592" spans="1:17">
      <c r="A16592" s="6">
        <v>2020</v>
      </c>
      <c r="B16592" t="s">
        <v>2217</v>
      </c>
      <c r="C16592">
        <v>450204</v>
      </c>
      <c r="D16592">
        <f t="shared" si="518"/>
        <v>45</v>
      </c>
      <c r="E16592" t="str">
        <f>VLOOKUP(D16592,'Regionalism Code'!B:C,2,FALSE)</f>
        <v>广西壮族自治区</v>
      </c>
      <c r="F16592">
        <f t="shared" si="519"/>
        <v>4502</v>
      </c>
      <c r="G16592" t="str">
        <f>IF(F16592&gt;10000,"省直辖县市",VLOOKUP(F16592,'Regionalism Code'!H:I,2,FALSE))</f>
        <v>柳州市</v>
      </c>
      <c r="H16592" s="7">
        <v>123.420398553643</v>
      </c>
      <c r="I16592" s="7">
        <v>105.274519143687</v>
      </c>
      <c r="J16592" s="7">
        <v>161.666979075698</v>
      </c>
      <c r="K16592" s="7">
        <v>101.226600166954</v>
      </c>
      <c r="L16592" s="7">
        <v>100.786641964092</v>
      </c>
      <c r="M16592" s="7"/>
      <c r="N16592" s="7">
        <v>169.826328888221</v>
      </c>
      <c r="O16592" s="7">
        <v>217.155684951498</v>
      </c>
      <c r="P16592" s="7"/>
      <c r="Q16592" s="7">
        <v>113.845240314519</v>
      </c>
    </row>
    <row r="16593" spans="1:17">
      <c r="A16593" s="6">
        <v>2020</v>
      </c>
      <c r="B16593" t="s">
        <v>2218</v>
      </c>
      <c r="C16593">
        <v>450205</v>
      </c>
      <c r="D16593">
        <f t="shared" si="518"/>
        <v>45</v>
      </c>
      <c r="E16593" t="str">
        <f>VLOOKUP(D16593,'Regionalism Code'!B:C,2,FALSE)</f>
        <v>广西壮族自治区</v>
      </c>
      <c r="F16593">
        <f t="shared" si="519"/>
        <v>4502</v>
      </c>
      <c r="G16593" t="str">
        <f>IF(F16593&gt;10000,"省直辖县市",VLOOKUP(F16593,'Regionalism Code'!H:I,2,FALSE))</f>
        <v>柳州市</v>
      </c>
      <c r="H16593" s="7">
        <v>122.269915618715</v>
      </c>
      <c r="I16593" s="7">
        <v>103.558476894905</v>
      </c>
      <c r="J16593" s="7">
        <v>159.384532429261</v>
      </c>
      <c r="K16593" s="7">
        <v>96.6132561235922</v>
      </c>
      <c r="L16593" s="7">
        <v>102.377212169673</v>
      </c>
      <c r="M16593" s="7"/>
      <c r="N16593" s="7">
        <v>168.434968105725</v>
      </c>
      <c r="O16593" s="7">
        <v>213.050260507096</v>
      </c>
      <c r="P16593" s="7"/>
      <c r="Q16593" s="7">
        <v>116.619111193622</v>
      </c>
    </row>
    <row r="16594" spans="1:17">
      <c r="A16594" s="6">
        <v>2020</v>
      </c>
      <c r="B16594" t="s">
        <v>2219</v>
      </c>
      <c r="C16594">
        <v>450221</v>
      </c>
      <c r="D16594">
        <f t="shared" si="518"/>
        <v>45</v>
      </c>
      <c r="E16594" t="str">
        <f>VLOOKUP(D16594,'Regionalism Code'!B:C,2,FALSE)</f>
        <v>广西壮族自治区</v>
      </c>
      <c r="F16594">
        <f t="shared" si="519"/>
        <v>4502</v>
      </c>
      <c r="G16594" t="str">
        <f>IF(F16594&gt;10000,"省直辖县市",VLOOKUP(F16594,'Regionalism Code'!H:I,2,FALSE))</f>
        <v>柳州市</v>
      </c>
      <c r="H16594" s="7">
        <v>110.966232702005</v>
      </c>
      <c r="I16594" s="7">
        <v>92.8895667190666</v>
      </c>
      <c r="J16594" s="7">
        <v>144.274489764927</v>
      </c>
      <c r="K16594" s="7">
        <v>91.2561287777731</v>
      </c>
      <c r="L16594" s="7">
        <v>89.7182887969015</v>
      </c>
      <c r="M16594" s="7"/>
      <c r="N16594" s="7">
        <v>138.551593672236</v>
      </c>
      <c r="O16594" s="7">
        <v>201.411307210444</v>
      </c>
      <c r="P16594" s="7"/>
      <c r="Q16594" s="7">
        <v>110.135486012343</v>
      </c>
    </row>
    <row r="16595" spans="1:17">
      <c r="A16595" s="6">
        <v>2020</v>
      </c>
      <c r="B16595" t="s">
        <v>2220</v>
      </c>
      <c r="C16595">
        <v>450222</v>
      </c>
      <c r="D16595">
        <f t="shared" si="518"/>
        <v>45</v>
      </c>
      <c r="E16595" t="str">
        <f>VLOOKUP(D16595,'Regionalism Code'!B:C,2,FALSE)</f>
        <v>广西壮族自治区</v>
      </c>
      <c r="F16595">
        <f t="shared" si="519"/>
        <v>4502</v>
      </c>
      <c r="G16595" t="str">
        <f>IF(F16595&gt;10000,"省直辖县市",VLOOKUP(F16595,'Regionalism Code'!H:I,2,FALSE))</f>
        <v>柳州市</v>
      </c>
      <c r="H16595" s="7">
        <v>107.97541427342</v>
      </c>
      <c r="I16595" s="7">
        <v>91.2134293837587</v>
      </c>
      <c r="J16595" s="7">
        <v>134.660460067881</v>
      </c>
      <c r="K16595" s="7">
        <v>72.4115468523066</v>
      </c>
      <c r="L16595" s="7">
        <v>79.3196895155311</v>
      </c>
      <c r="M16595" s="7"/>
      <c r="N16595" s="7">
        <v>142.831870904174</v>
      </c>
      <c r="O16595" s="7">
        <v>183.750280442232</v>
      </c>
      <c r="P16595" s="7"/>
      <c r="Q16595" s="7">
        <v>114.8388533955</v>
      </c>
    </row>
    <row r="16596" spans="1:17">
      <c r="A16596" s="6">
        <v>2020</v>
      </c>
      <c r="B16596" t="s">
        <v>2221</v>
      </c>
      <c r="C16596">
        <v>450223</v>
      </c>
      <c r="D16596">
        <f t="shared" si="518"/>
        <v>45</v>
      </c>
      <c r="E16596" t="str">
        <f>VLOOKUP(D16596,'Regionalism Code'!B:C,2,FALSE)</f>
        <v>广西壮族自治区</v>
      </c>
      <c r="F16596">
        <f t="shared" si="519"/>
        <v>4502</v>
      </c>
      <c r="G16596" t="str">
        <f>IF(F16596&gt;10000,"省直辖县市",VLOOKUP(F16596,'Regionalism Code'!H:I,2,FALSE))</f>
        <v>柳州市</v>
      </c>
      <c r="H16596" s="7">
        <v>111.849457478715</v>
      </c>
      <c r="I16596" s="7">
        <v>95.3029246136384</v>
      </c>
      <c r="J16596" s="7">
        <v>140.548592417446</v>
      </c>
      <c r="K16596" s="7">
        <v>78.401855965706</v>
      </c>
      <c r="L16596" s="7">
        <v>85.1077281844673</v>
      </c>
      <c r="M16596" s="7"/>
      <c r="N16596" s="7">
        <v>146.570195147366</v>
      </c>
      <c r="O16596" s="7">
        <v>192.216055498087</v>
      </c>
      <c r="P16596" s="7"/>
      <c r="Q16596" s="7">
        <v>114.341796130612</v>
      </c>
    </row>
    <row r="16597" spans="1:17">
      <c r="A16597" s="6">
        <v>2020</v>
      </c>
      <c r="B16597" t="s">
        <v>2222</v>
      </c>
      <c r="C16597">
        <v>450224</v>
      </c>
      <c r="D16597">
        <f t="shared" si="518"/>
        <v>45</v>
      </c>
      <c r="E16597" t="str">
        <f>VLOOKUP(D16597,'Regionalism Code'!B:C,2,FALSE)</f>
        <v>广西壮族自治区</v>
      </c>
      <c r="F16597">
        <f t="shared" si="519"/>
        <v>4502</v>
      </c>
      <c r="G16597" t="str">
        <f>IF(F16597&gt;10000,"省直辖县市",VLOOKUP(F16597,'Regionalism Code'!H:I,2,FALSE))</f>
        <v>柳州市</v>
      </c>
      <c r="H16597" s="7">
        <v>109.151046641231</v>
      </c>
      <c r="I16597" s="7">
        <v>91.7268046730525</v>
      </c>
      <c r="J16597" s="7">
        <v>136.691665226192</v>
      </c>
      <c r="K16597" s="7">
        <v>74.2469577257812</v>
      </c>
      <c r="L16597" s="7">
        <v>81.2334030739768</v>
      </c>
      <c r="M16597" s="7"/>
      <c r="N16597" s="7">
        <v>140.644280297706</v>
      </c>
      <c r="O16597" s="7">
        <v>188.854998550313</v>
      </c>
      <c r="P16597" s="7"/>
      <c r="Q16597" s="7">
        <v>116.646607918464</v>
      </c>
    </row>
    <row r="16598" spans="1:17">
      <c r="A16598" s="6">
        <v>2020</v>
      </c>
      <c r="B16598" t="s">
        <v>2223</v>
      </c>
      <c r="C16598">
        <v>450225</v>
      </c>
      <c r="D16598">
        <f t="shared" si="518"/>
        <v>45</v>
      </c>
      <c r="E16598" t="str">
        <f>VLOOKUP(D16598,'Regionalism Code'!B:C,2,FALSE)</f>
        <v>广西壮族自治区</v>
      </c>
      <c r="F16598">
        <f t="shared" si="519"/>
        <v>4502</v>
      </c>
      <c r="G16598" t="str">
        <f>IF(F16598&gt;10000,"省直辖县市",VLOOKUP(F16598,'Regionalism Code'!H:I,2,FALSE))</f>
        <v>柳州市</v>
      </c>
      <c r="H16598" s="7">
        <v>107.635247964637</v>
      </c>
      <c r="I16598" s="7">
        <v>91.3097314635895</v>
      </c>
      <c r="J16598" s="7">
        <v>133.457009784991</v>
      </c>
      <c r="K16598" s="7">
        <v>72.7878998263851</v>
      </c>
      <c r="L16598" s="7">
        <v>79.6791459716674</v>
      </c>
      <c r="M16598" s="7"/>
      <c r="N16598" s="7">
        <v>139.528704146372</v>
      </c>
      <c r="O16598" s="7">
        <v>181.983083812247</v>
      </c>
      <c r="P16598" s="7"/>
      <c r="Q16598" s="7">
        <v>114.62617882645</v>
      </c>
    </row>
    <row r="16599" spans="1:17">
      <c r="A16599" s="6">
        <v>2020</v>
      </c>
      <c r="B16599" t="s">
        <v>2224</v>
      </c>
      <c r="C16599">
        <v>450226</v>
      </c>
      <c r="D16599">
        <f t="shared" si="518"/>
        <v>45</v>
      </c>
      <c r="E16599" t="str">
        <f>VLOOKUP(D16599,'Regionalism Code'!B:C,2,FALSE)</f>
        <v>广西壮族自治区</v>
      </c>
      <c r="F16599">
        <f t="shared" si="519"/>
        <v>4502</v>
      </c>
      <c r="G16599" t="str">
        <f>IF(F16599&gt;10000,"省直辖县市",VLOOKUP(F16599,'Regionalism Code'!H:I,2,FALSE))</f>
        <v>柳州市</v>
      </c>
      <c r="H16599" s="7">
        <v>106.620868882822</v>
      </c>
      <c r="I16599" s="7">
        <v>89.9311738452682</v>
      </c>
      <c r="J16599" s="7">
        <v>130.977732199109</v>
      </c>
      <c r="K16599" s="7">
        <v>68.5298103465442</v>
      </c>
      <c r="L16599" s="7">
        <v>76.0846062081413</v>
      </c>
      <c r="M16599" s="7"/>
      <c r="N16599" s="7">
        <v>135.356591890717</v>
      </c>
      <c r="O16599" s="7">
        <v>181.703116384443</v>
      </c>
      <c r="P16599" s="7"/>
      <c r="Q16599" s="7">
        <v>117.476201262571</v>
      </c>
    </row>
    <row r="16600" spans="1:17">
      <c r="A16600" s="6">
        <v>2020</v>
      </c>
      <c r="B16600" t="s">
        <v>2225</v>
      </c>
      <c r="C16600">
        <v>450302</v>
      </c>
      <c r="D16600">
        <f t="shared" si="518"/>
        <v>45</v>
      </c>
      <c r="E16600" t="str">
        <f>VLOOKUP(D16600,'Regionalism Code'!B:C,2,FALSE)</f>
        <v>广西壮族自治区</v>
      </c>
      <c r="F16600">
        <f t="shared" si="519"/>
        <v>4503</v>
      </c>
      <c r="G16600" t="str">
        <f>IF(F16600&gt;10000,"省直辖县市",VLOOKUP(F16600,'Regionalism Code'!H:I,2,FALSE))</f>
        <v>桂林市</v>
      </c>
      <c r="H16600" s="7">
        <v>128.715633979138</v>
      </c>
      <c r="I16600" s="7">
        <v>108.568293222835</v>
      </c>
      <c r="J16600" s="7">
        <v>168.182691832894</v>
      </c>
      <c r="K16600" s="7">
        <v>105.078645337047</v>
      </c>
      <c r="L16600" s="7">
        <v>108.366851977706</v>
      </c>
      <c r="M16600" s="7"/>
      <c r="N16600" s="7">
        <v>177.072334249887</v>
      </c>
      <c r="O16600" s="7">
        <v>225.554083779078</v>
      </c>
      <c r="P16600" s="7"/>
      <c r="Q16600" s="7">
        <v>123.531789906179</v>
      </c>
    </row>
    <row r="16601" spans="1:17">
      <c r="A16601" s="6">
        <v>2020</v>
      </c>
      <c r="B16601" t="s">
        <v>2226</v>
      </c>
      <c r="C16601">
        <v>450303</v>
      </c>
      <c r="D16601">
        <f t="shared" si="518"/>
        <v>45</v>
      </c>
      <c r="E16601" t="str">
        <f>VLOOKUP(D16601,'Regionalism Code'!B:C,2,FALSE)</f>
        <v>广西壮族自治区</v>
      </c>
      <c r="F16601">
        <f t="shared" si="519"/>
        <v>4503</v>
      </c>
      <c r="G16601" t="str">
        <f>IF(F16601&gt;10000,"省直辖县市",VLOOKUP(F16601,'Regionalism Code'!H:I,2,FALSE))</f>
        <v>桂林市</v>
      </c>
      <c r="H16601" s="7">
        <v>125.776525649348</v>
      </c>
      <c r="I16601" s="7">
        <v>105.054944394415</v>
      </c>
      <c r="J16601" s="7">
        <v>168.388839619351</v>
      </c>
      <c r="K16601" s="7">
        <v>105.204794802499</v>
      </c>
      <c r="L16601" s="7">
        <v>115.44843633877</v>
      </c>
      <c r="M16601" s="7"/>
      <c r="N16601" s="7">
        <v>172.5423452239</v>
      </c>
      <c r="O16601" s="7">
        <v>226.53216321475</v>
      </c>
      <c r="P16601" s="7"/>
      <c r="Q16601" s="7">
        <v>116.773205796811</v>
      </c>
    </row>
    <row r="16602" spans="1:17">
      <c r="A16602" s="6">
        <v>2020</v>
      </c>
      <c r="B16602" t="s">
        <v>2227</v>
      </c>
      <c r="C16602">
        <v>450304</v>
      </c>
      <c r="D16602">
        <f t="shared" si="518"/>
        <v>45</v>
      </c>
      <c r="E16602" t="str">
        <f>VLOOKUP(D16602,'Regionalism Code'!B:C,2,FALSE)</f>
        <v>广西壮族自治区</v>
      </c>
      <c r="F16602">
        <f t="shared" si="519"/>
        <v>4503</v>
      </c>
      <c r="G16602" t="str">
        <f>IF(F16602&gt;10000,"省直辖县市",VLOOKUP(F16602,'Regionalism Code'!H:I,2,FALSE))</f>
        <v>桂林市</v>
      </c>
      <c r="H16602" s="7">
        <v>125.912926496397</v>
      </c>
      <c r="I16602" s="7">
        <v>105.244268291232</v>
      </c>
      <c r="J16602" s="7">
        <v>166.641644056457</v>
      </c>
      <c r="K16602" s="7">
        <v>103.304838641168</v>
      </c>
      <c r="L16602" s="7">
        <v>102.574495837269</v>
      </c>
      <c r="M16602" s="7"/>
      <c r="N16602" s="7">
        <v>177.017233281347</v>
      </c>
      <c r="O16602" s="7">
        <v>224.388150417636</v>
      </c>
      <c r="P16602" s="7"/>
      <c r="Q16602" s="7">
        <v>120.157656741893</v>
      </c>
    </row>
    <row r="16603" spans="1:17">
      <c r="A16603" s="6">
        <v>2020</v>
      </c>
      <c r="B16603" t="s">
        <v>2228</v>
      </c>
      <c r="C16603">
        <v>450305</v>
      </c>
      <c r="D16603">
        <f t="shared" si="518"/>
        <v>45</v>
      </c>
      <c r="E16603" t="str">
        <f>VLOOKUP(D16603,'Regionalism Code'!B:C,2,FALSE)</f>
        <v>广西壮族自治区</v>
      </c>
      <c r="F16603">
        <f t="shared" si="519"/>
        <v>4503</v>
      </c>
      <c r="G16603" t="str">
        <f>IF(F16603&gt;10000,"省直辖县市",VLOOKUP(F16603,'Regionalism Code'!H:I,2,FALSE))</f>
        <v>桂林市</v>
      </c>
      <c r="H16603" s="7">
        <v>129.081460883419</v>
      </c>
      <c r="I16603" s="7">
        <v>108.989896107105</v>
      </c>
      <c r="J16603" s="7">
        <v>169.105090101259</v>
      </c>
      <c r="K16603" s="7">
        <v>107.219099838714</v>
      </c>
      <c r="L16603" s="7">
        <v>107.939956913327</v>
      </c>
      <c r="M16603" s="7"/>
      <c r="N16603" s="7">
        <v>179.640531306067</v>
      </c>
      <c r="O16603" s="7">
        <v>225.379449072815</v>
      </c>
      <c r="P16603" s="7"/>
      <c r="Q16603" s="7">
        <v>122.702089637706</v>
      </c>
    </row>
    <row r="16604" spans="1:17">
      <c r="A16604" s="6">
        <v>2020</v>
      </c>
      <c r="B16604" t="s">
        <v>2229</v>
      </c>
      <c r="C16604">
        <v>450311</v>
      </c>
      <c r="D16604">
        <f t="shared" si="518"/>
        <v>45</v>
      </c>
      <c r="E16604" t="str">
        <f>VLOOKUP(D16604,'Regionalism Code'!B:C,2,FALSE)</f>
        <v>广西壮族自治区</v>
      </c>
      <c r="F16604">
        <f t="shared" si="519"/>
        <v>4503</v>
      </c>
      <c r="G16604" t="str">
        <f>IF(F16604&gt;10000,"省直辖县市",VLOOKUP(F16604,'Regionalism Code'!H:I,2,FALSE))</f>
        <v>桂林市</v>
      </c>
      <c r="H16604" s="7">
        <v>116.848597933433</v>
      </c>
      <c r="I16604" s="7">
        <v>104.595402742302</v>
      </c>
      <c r="J16604" s="7">
        <v>143.140955856994</v>
      </c>
      <c r="K16604" s="7">
        <v>93.9660654234381</v>
      </c>
      <c r="L16604" s="7">
        <v>99.5557798994977</v>
      </c>
      <c r="M16604" s="7"/>
      <c r="N16604" s="7">
        <v>151.248216405989</v>
      </c>
      <c r="O16604" s="7">
        <v>184.412789277773</v>
      </c>
      <c r="P16604" s="7"/>
      <c r="Q16604" s="7">
        <v>109.538210796515</v>
      </c>
    </row>
    <row r="16605" spans="1:17">
      <c r="A16605" s="6">
        <v>2020</v>
      </c>
      <c r="B16605" t="s">
        <v>2230</v>
      </c>
      <c r="C16605">
        <v>450312</v>
      </c>
      <c r="D16605">
        <f t="shared" si="518"/>
        <v>45</v>
      </c>
      <c r="E16605" t="str">
        <f>VLOOKUP(D16605,'Regionalism Code'!B:C,2,FALSE)</f>
        <v>广西壮族自治区</v>
      </c>
      <c r="F16605">
        <f t="shared" si="519"/>
        <v>4503</v>
      </c>
      <c r="G16605" t="str">
        <f>IF(F16605&gt;10000,"省直辖县市",VLOOKUP(F16605,'Regionalism Code'!H:I,2,FALSE))</f>
        <v>桂林市</v>
      </c>
      <c r="H16605" s="7">
        <v>121.353737251173</v>
      </c>
      <c r="I16605" s="7">
        <v>101.968641651463</v>
      </c>
      <c r="J16605" s="7">
        <v>156.996815429309</v>
      </c>
      <c r="K16605" s="7">
        <v>97.7914241480501</v>
      </c>
      <c r="L16605" s="7">
        <v>99.7465715085694</v>
      </c>
      <c r="M16605" s="7"/>
      <c r="N16605" s="7">
        <v>160.385738561826</v>
      </c>
      <c r="O16605" s="7">
        <v>214.139570332799</v>
      </c>
      <c r="P16605" s="7"/>
      <c r="Q16605" s="7">
        <v>120.601298615468</v>
      </c>
    </row>
    <row r="16606" spans="1:17">
      <c r="A16606" s="6">
        <v>2020</v>
      </c>
      <c r="B16606" t="s">
        <v>2231</v>
      </c>
      <c r="C16606">
        <v>450321</v>
      </c>
      <c r="D16606">
        <f t="shared" si="518"/>
        <v>45</v>
      </c>
      <c r="E16606" t="str">
        <f>VLOOKUP(D16606,'Regionalism Code'!B:C,2,FALSE)</f>
        <v>广西壮族自治区</v>
      </c>
      <c r="F16606">
        <f t="shared" si="519"/>
        <v>4503</v>
      </c>
      <c r="G16606" t="str">
        <f>IF(F16606&gt;10000,"省直辖县市",VLOOKUP(F16606,'Regionalism Code'!H:I,2,FALSE))</f>
        <v>桂林市</v>
      </c>
      <c r="H16606" s="7">
        <v>114.195292159286</v>
      </c>
      <c r="I16606" s="7">
        <v>95.1368669381017</v>
      </c>
      <c r="J16606" s="7">
        <v>144.878390704147</v>
      </c>
      <c r="K16606" s="7">
        <v>83.9207890758722</v>
      </c>
      <c r="L16606" s="7">
        <v>87.8231457521777</v>
      </c>
      <c r="M16606" s="7"/>
      <c r="N16606" s="7">
        <v>149.373635401328</v>
      </c>
      <c r="O16606" s="7">
        <v>198.57598990443</v>
      </c>
      <c r="P16606" s="7"/>
      <c r="Q16606" s="7">
        <v>121.376823444579</v>
      </c>
    </row>
    <row r="16607" spans="1:17">
      <c r="A16607" s="6">
        <v>2020</v>
      </c>
      <c r="B16607" t="s">
        <v>2232</v>
      </c>
      <c r="C16607">
        <v>450323</v>
      </c>
      <c r="D16607">
        <f t="shared" si="518"/>
        <v>45</v>
      </c>
      <c r="E16607" t="str">
        <f>VLOOKUP(D16607,'Regionalism Code'!B:C,2,FALSE)</f>
        <v>广西壮族自治区</v>
      </c>
      <c r="F16607">
        <f t="shared" si="519"/>
        <v>4503</v>
      </c>
      <c r="G16607" t="str">
        <f>IF(F16607&gt;10000,"省直辖县市",VLOOKUP(F16607,'Regionalism Code'!H:I,2,FALSE))</f>
        <v>桂林市</v>
      </c>
      <c r="H16607" s="7">
        <v>119.502107284776</v>
      </c>
      <c r="I16607" s="7">
        <v>101.043701092516</v>
      </c>
      <c r="J16607" s="7">
        <v>151.522411152111</v>
      </c>
      <c r="K16607" s="7">
        <v>95.2320266604572</v>
      </c>
      <c r="L16607" s="7">
        <v>91.3485602926106</v>
      </c>
      <c r="M16607" s="7"/>
      <c r="N16607" s="7">
        <v>153.825413441566</v>
      </c>
      <c r="O16607" s="7">
        <v>208.187806808715</v>
      </c>
      <c r="P16607" s="7"/>
      <c r="Q16607" s="7">
        <v>122.272797225021</v>
      </c>
    </row>
    <row r="16608" spans="1:17">
      <c r="A16608" s="6">
        <v>2020</v>
      </c>
      <c r="B16608" t="s">
        <v>2233</v>
      </c>
      <c r="C16608">
        <v>450324</v>
      </c>
      <c r="D16608">
        <f t="shared" si="518"/>
        <v>45</v>
      </c>
      <c r="E16608" t="str">
        <f>VLOOKUP(D16608,'Regionalism Code'!B:C,2,FALSE)</f>
        <v>广西壮族自治区</v>
      </c>
      <c r="F16608">
        <f t="shared" si="519"/>
        <v>4503</v>
      </c>
      <c r="G16608" t="str">
        <f>IF(F16608&gt;10000,"省直辖县市",VLOOKUP(F16608,'Regionalism Code'!H:I,2,FALSE))</f>
        <v>桂林市</v>
      </c>
      <c r="H16608" s="7">
        <v>107.087223234548</v>
      </c>
      <c r="I16608" s="7">
        <v>87.8094715724789</v>
      </c>
      <c r="J16608" s="7">
        <v>134.464378703866</v>
      </c>
      <c r="K16608" s="7">
        <v>75.6162644517098</v>
      </c>
      <c r="L16608" s="7">
        <v>75.2693953948491</v>
      </c>
      <c r="M16608" s="7"/>
      <c r="N16608" s="7">
        <v>150.46969887286</v>
      </c>
      <c r="O16608" s="7">
        <v>179.80480321367</v>
      </c>
      <c r="P16608" s="7"/>
      <c r="Q16608" s="7">
        <v>120.999953368147</v>
      </c>
    </row>
    <row r="16609" spans="1:17">
      <c r="A16609" s="6">
        <v>2020</v>
      </c>
      <c r="B16609" t="s">
        <v>2234</v>
      </c>
      <c r="C16609">
        <v>450325</v>
      </c>
      <c r="D16609">
        <f t="shared" si="518"/>
        <v>45</v>
      </c>
      <c r="E16609" t="str">
        <f>VLOOKUP(D16609,'Regionalism Code'!B:C,2,FALSE)</f>
        <v>广西壮族自治区</v>
      </c>
      <c r="F16609">
        <f t="shared" si="519"/>
        <v>4503</v>
      </c>
      <c r="G16609" t="str">
        <f>IF(F16609&gt;10000,"省直辖县市",VLOOKUP(F16609,'Regionalism Code'!H:I,2,FALSE))</f>
        <v>桂林市</v>
      </c>
      <c r="H16609" s="7">
        <v>110.292256631899</v>
      </c>
      <c r="I16609" s="7">
        <v>93.3247335959054</v>
      </c>
      <c r="J16609" s="7">
        <v>137.618435562739</v>
      </c>
      <c r="K16609" s="7">
        <v>77.8569641484592</v>
      </c>
      <c r="L16609" s="7">
        <v>74.7884110542426</v>
      </c>
      <c r="M16609" s="7"/>
      <c r="N16609" s="7">
        <v>155.957757946478</v>
      </c>
      <c r="O16609" s="7">
        <v>183.384433646466</v>
      </c>
      <c r="P16609" s="7"/>
      <c r="Q16609" s="7">
        <v>116.669480550125</v>
      </c>
    </row>
    <row r="16610" spans="1:17">
      <c r="A16610" s="6">
        <v>2020</v>
      </c>
      <c r="B16610" t="s">
        <v>2235</v>
      </c>
      <c r="C16610">
        <v>450326</v>
      </c>
      <c r="D16610">
        <f t="shared" si="518"/>
        <v>45</v>
      </c>
      <c r="E16610" t="str">
        <f>VLOOKUP(D16610,'Regionalism Code'!B:C,2,FALSE)</f>
        <v>广西壮族自治区</v>
      </c>
      <c r="F16610">
        <f t="shared" si="519"/>
        <v>4503</v>
      </c>
      <c r="G16610" t="str">
        <f>IF(F16610&gt;10000,"省直辖县市",VLOOKUP(F16610,'Regionalism Code'!H:I,2,FALSE))</f>
        <v>桂林市</v>
      </c>
      <c r="H16610" s="7">
        <v>111.038642097441</v>
      </c>
      <c r="I16610" s="7">
        <v>94.5635938495872</v>
      </c>
      <c r="J16610" s="7">
        <v>135.622917645362</v>
      </c>
      <c r="K16610" s="7">
        <v>76.3905949436673</v>
      </c>
      <c r="L16610" s="7">
        <v>78.4231131566123</v>
      </c>
      <c r="M16610" s="7"/>
      <c r="N16610" s="7">
        <v>140.567712934418</v>
      </c>
      <c r="O16610" s="7">
        <v>187.410548233917</v>
      </c>
      <c r="P16610" s="7"/>
      <c r="Q16610" s="7">
        <v>120.77224082914</v>
      </c>
    </row>
    <row r="16611" spans="1:17">
      <c r="A16611" s="6">
        <v>2020</v>
      </c>
      <c r="B16611" t="s">
        <v>2236</v>
      </c>
      <c r="C16611">
        <v>450327</v>
      </c>
      <c r="D16611">
        <f t="shared" si="518"/>
        <v>45</v>
      </c>
      <c r="E16611" t="str">
        <f>VLOOKUP(D16611,'Regionalism Code'!B:C,2,FALSE)</f>
        <v>广西壮族自治区</v>
      </c>
      <c r="F16611">
        <f t="shared" si="519"/>
        <v>4503</v>
      </c>
      <c r="G16611" t="str">
        <f>IF(F16611&gt;10000,"省直辖县市",VLOOKUP(F16611,'Regionalism Code'!H:I,2,FALSE))</f>
        <v>桂林市</v>
      </c>
      <c r="H16611" s="7">
        <v>108.947676525645</v>
      </c>
      <c r="I16611" s="7">
        <v>89.6485726932187</v>
      </c>
      <c r="J16611" s="7">
        <v>136.758925737212</v>
      </c>
      <c r="K16611" s="7">
        <v>67.7688280716741</v>
      </c>
      <c r="L16611" s="7">
        <v>75.7733005454637</v>
      </c>
      <c r="M16611" s="7"/>
      <c r="N16611" s="7">
        <v>167.159290391202</v>
      </c>
      <c r="O16611" s="7">
        <v>176.538519462006</v>
      </c>
      <c r="P16611" s="7"/>
      <c r="Q16611" s="7">
        <v>122.142207977818</v>
      </c>
    </row>
    <row r="16612" spans="1:17">
      <c r="A16612" s="6">
        <v>2020</v>
      </c>
      <c r="B16612" t="s">
        <v>2237</v>
      </c>
      <c r="C16612">
        <v>450328</v>
      </c>
      <c r="D16612">
        <f t="shared" si="518"/>
        <v>45</v>
      </c>
      <c r="E16612" t="str">
        <f>VLOOKUP(D16612,'Regionalism Code'!B:C,2,FALSE)</f>
        <v>广西壮族自治区</v>
      </c>
      <c r="F16612">
        <f t="shared" si="519"/>
        <v>4503</v>
      </c>
      <c r="G16612" t="str">
        <f>IF(F16612&gt;10000,"省直辖县市",VLOOKUP(F16612,'Regionalism Code'!H:I,2,FALSE))</f>
        <v>桂林市</v>
      </c>
      <c r="H16612" s="7">
        <v>108.782947354679</v>
      </c>
      <c r="I16612" s="7">
        <v>91.5928642662167</v>
      </c>
      <c r="J16612" s="7">
        <v>133.140513624686</v>
      </c>
      <c r="K16612" s="7">
        <v>64.9341686059781</v>
      </c>
      <c r="L16612" s="7">
        <v>81.5591737665909</v>
      </c>
      <c r="M16612" s="7"/>
      <c r="N16612" s="7">
        <v>144.453951013607</v>
      </c>
      <c r="O16612" s="7">
        <v>180.574466963036</v>
      </c>
      <c r="P16612" s="7"/>
      <c r="Q16612" s="7">
        <v>121.289407306323</v>
      </c>
    </row>
    <row r="16613" spans="1:17">
      <c r="A16613" s="6">
        <v>2020</v>
      </c>
      <c r="B16613" t="s">
        <v>2238</v>
      </c>
      <c r="C16613">
        <v>450329</v>
      </c>
      <c r="D16613">
        <f t="shared" si="518"/>
        <v>45</v>
      </c>
      <c r="E16613" t="str">
        <f>VLOOKUP(D16613,'Regionalism Code'!B:C,2,FALSE)</f>
        <v>广西壮族自治区</v>
      </c>
      <c r="F16613">
        <f t="shared" si="519"/>
        <v>4503</v>
      </c>
      <c r="G16613" t="str">
        <f>IF(F16613&gt;10000,"省直辖县市",VLOOKUP(F16613,'Regionalism Code'!H:I,2,FALSE))</f>
        <v>桂林市</v>
      </c>
      <c r="H16613" s="7">
        <v>107.921038557772</v>
      </c>
      <c r="I16613" s="7">
        <v>90.7679773920101</v>
      </c>
      <c r="J16613" s="7">
        <v>134.230698727751</v>
      </c>
      <c r="K16613" s="7">
        <v>76.7077138654646</v>
      </c>
      <c r="L16613" s="7">
        <v>75.4334337079655</v>
      </c>
      <c r="M16613" s="7"/>
      <c r="N16613" s="7">
        <v>152.28707931688</v>
      </c>
      <c r="O16613" s="7">
        <v>177.608433351179</v>
      </c>
      <c r="P16613" s="7"/>
      <c r="Q16613" s="7">
        <v>116.757936501509</v>
      </c>
    </row>
    <row r="16614" spans="1:17">
      <c r="A16614" s="6">
        <v>2020</v>
      </c>
      <c r="B16614" t="s">
        <v>2239</v>
      </c>
      <c r="C16614">
        <v>450330</v>
      </c>
      <c r="D16614">
        <f t="shared" si="518"/>
        <v>45</v>
      </c>
      <c r="E16614" t="str">
        <f>VLOOKUP(D16614,'Regionalism Code'!B:C,2,FALSE)</f>
        <v>广西壮族自治区</v>
      </c>
      <c r="F16614">
        <f t="shared" si="519"/>
        <v>4503</v>
      </c>
      <c r="G16614" t="str">
        <f>IF(F16614&gt;10000,"省直辖县市",VLOOKUP(F16614,'Regionalism Code'!H:I,2,FALSE))</f>
        <v>桂林市</v>
      </c>
      <c r="H16614" s="7">
        <v>109.209523864337</v>
      </c>
      <c r="I16614" s="7">
        <v>90.161053028429</v>
      </c>
      <c r="J16614" s="7">
        <v>138.229115530185</v>
      </c>
      <c r="K16614" s="7">
        <v>77.1504995255447</v>
      </c>
      <c r="L16614" s="7">
        <v>82.5276806253142</v>
      </c>
      <c r="M16614" s="7"/>
      <c r="N16614" s="7">
        <v>141.739612044738</v>
      </c>
      <c r="O16614" s="7">
        <v>191.145610055158</v>
      </c>
      <c r="P16614" s="7"/>
      <c r="Q16614" s="7">
        <v>119.38073608997</v>
      </c>
    </row>
    <row r="16615" spans="1:17">
      <c r="A16615" s="6">
        <v>2020</v>
      </c>
      <c r="B16615" t="s">
        <v>2240</v>
      </c>
      <c r="C16615">
        <v>450331</v>
      </c>
      <c r="D16615">
        <f t="shared" si="518"/>
        <v>45</v>
      </c>
      <c r="E16615" t="str">
        <f>VLOOKUP(D16615,'Regionalism Code'!B:C,2,FALSE)</f>
        <v>广西壮族自治区</v>
      </c>
      <c r="F16615">
        <f t="shared" si="519"/>
        <v>4503</v>
      </c>
      <c r="G16615" t="str">
        <f>IF(F16615&gt;10000,"省直辖县市",VLOOKUP(F16615,'Regionalism Code'!H:I,2,FALSE))</f>
        <v>桂林市</v>
      </c>
      <c r="H16615" s="7">
        <v>113.091435609304</v>
      </c>
      <c r="I16615" s="7">
        <v>95.1943229914117</v>
      </c>
      <c r="J16615" s="7">
        <v>142.899945125178</v>
      </c>
      <c r="K16615" s="7">
        <v>83.7887871963239</v>
      </c>
      <c r="L16615" s="7">
        <v>89.3666502070854</v>
      </c>
      <c r="M16615" s="7"/>
      <c r="N16615" s="7">
        <v>141.036429081478</v>
      </c>
      <c r="O16615" s="7">
        <v>198.234262125038</v>
      </c>
      <c r="P16615" s="7"/>
      <c r="Q16615" s="7">
        <v>118.027531976108</v>
      </c>
    </row>
    <row r="16616" spans="1:17">
      <c r="A16616" s="6">
        <v>2020</v>
      </c>
      <c r="B16616" t="s">
        <v>2241</v>
      </c>
      <c r="C16616">
        <v>450332</v>
      </c>
      <c r="D16616">
        <f t="shared" si="518"/>
        <v>45</v>
      </c>
      <c r="E16616" t="str">
        <f>VLOOKUP(D16616,'Regionalism Code'!B:C,2,FALSE)</f>
        <v>广西壮族自治区</v>
      </c>
      <c r="F16616">
        <f t="shared" si="519"/>
        <v>4503</v>
      </c>
      <c r="G16616" t="str">
        <f>IF(F16616&gt;10000,"省直辖县市",VLOOKUP(F16616,'Regionalism Code'!H:I,2,FALSE))</f>
        <v>桂林市</v>
      </c>
      <c r="H16616" s="7">
        <v>110.656059538234</v>
      </c>
      <c r="I16616" s="7">
        <v>93.4930763029215</v>
      </c>
      <c r="J16616" s="7">
        <v>138.093756376063</v>
      </c>
      <c r="K16616" s="7">
        <v>73.0168185180948</v>
      </c>
      <c r="L16616" s="7">
        <v>76.6276496033201</v>
      </c>
      <c r="M16616" s="7"/>
      <c r="N16616" s="7">
        <v>150.457079835324</v>
      </c>
      <c r="O16616" s="7">
        <v>188.617368232432</v>
      </c>
      <c r="P16616" s="7"/>
      <c r="Q16616" s="7">
        <v>117.476066215755</v>
      </c>
    </row>
    <row r="16617" spans="1:17">
      <c r="A16617" s="6">
        <v>2020</v>
      </c>
      <c r="B16617" t="s">
        <v>2242</v>
      </c>
      <c r="C16617">
        <v>450403</v>
      </c>
      <c r="D16617">
        <f t="shared" si="518"/>
        <v>45</v>
      </c>
      <c r="E16617" t="str">
        <f>VLOOKUP(D16617,'Regionalism Code'!B:C,2,FALSE)</f>
        <v>广西壮族自治区</v>
      </c>
      <c r="F16617">
        <f t="shared" si="519"/>
        <v>4504</v>
      </c>
      <c r="G16617" t="str">
        <f>IF(F16617&gt;10000,"省直辖县市",VLOOKUP(F16617,'Regionalism Code'!H:I,2,FALSE))</f>
        <v>梧州市</v>
      </c>
      <c r="H16617" s="7">
        <v>120.751387304905</v>
      </c>
      <c r="I16617" s="7">
        <v>101.520920123625</v>
      </c>
      <c r="J16617" s="7">
        <v>158.2487020127</v>
      </c>
      <c r="K16617" s="7">
        <v>96.0014746111749</v>
      </c>
      <c r="L16617" s="7">
        <v>92.0137790410886</v>
      </c>
      <c r="M16617" s="7"/>
      <c r="N16617" s="7">
        <v>167.794663932374</v>
      </c>
      <c r="O16617" s="7">
        <v>216.019349277829</v>
      </c>
      <c r="P16617" s="7"/>
      <c r="Q16617" s="7">
        <v>116.118890266215</v>
      </c>
    </row>
    <row r="16618" spans="1:17">
      <c r="A16618" s="6">
        <v>2020</v>
      </c>
      <c r="B16618" t="s">
        <v>2243</v>
      </c>
      <c r="C16618">
        <v>450405</v>
      </c>
      <c r="D16618">
        <f t="shared" si="518"/>
        <v>45</v>
      </c>
      <c r="E16618" t="str">
        <f>VLOOKUP(D16618,'Regionalism Code'!B:C,2,FALSE)</f>
        <v>广西壮族自治区</v>
      </c>
      <c r="F16618">
        <f t="shared" si="519"/>
        <v>4504</v>
      </c>
      <c r="G16618" t="str">
        <f>IF(F16618&gt;10000,"省直辖县市",VLOOKUP(F16618,'Regionalism Code'!H:I,2,FALSE))</f>
        <v>梧州市</v>
      </c>
      <c r="H16618" s="7">
        <v>125.597917792943</v>
      </c>
      <c r="I16618" s="7">
        <v>107.851088866845</v>
      </c>
      <c r="J16618" s="7">
        <v>162.583451808769</v>
      </c>
      <c r="K16618" s="7">
        <v>100.602215463678</v>
      </c>
      <c r="L16618" s="7">
        <v>99.2328822010278</v>
      </c>
      <c r="M16618" s="7"/>
      <c r="N16618" s="7">
        <v>165.767252456875</v>
      </c>
      <c r="O16618" s="7">
        <v>224.547041983195</v>
      </c>
      <c r="P16618" s="7"/>
      <c r="Q16618" s="7">
        <v>116.996756090888</v>
      </c>
    </row>
    <row r="16619" spans="1:17">
      <c r="A16619" s="6">
        <v>2020</v>
      </c>
      <c r="B16619" t="s">
        <v>2244</v>
      </c>
      <c r="C16619">
        <v>450406</v>
      </c>
      <c r="D16619">
        <f t="shared" si="518"/>
        <v>45</v>
      </c>
      <c r="E16619" t="str">
        <f>VLOOKUP(D16619,'Regionalism Code'!B:C,2,FALSE)</f>
        <v>广西壮族自治区</v>
      </c>
      <c r="F16619">
        <f t="shared" si="519"/>
        <v>4504</v>
      </c>
      <c r="G16619" t="str">
        <f>IF(F16619&gt;10000,"省直辖县市",VLOOKUP(F16619,'Regionalism Code'!H:I,2,FALSE))</f>
        <v>梧州市</v>
      </c>
      <c r="H16619" s="7">
        <v>115.139559974301</v>
      </c>
      <c r="I16619" s="7">
        <v>97.3098657203761</v>
      </c>
      <c r="J16619" s="7">
        <v>146.80941810423</v>
      </c>
      <c r="K16619" s="7">
        <v>89.0819811638196</v>
      </c>
      <c r="L16619" s="7">
        <v>83.0640770622988</v>
      </c>
      <c r="M16619" s="7"/>
      <c r="N16619" s="7">
        <v>146.507259237216</v>
      </c>
      <c r="O16619" s="7">
        <v>207.002659671433</v>
      </c>
      <c r="P16619" s="7"/>
      <c r="Q16619" s="7">
        <v>116.470802427468</v>
      </c>
    </row>
    <row r="16620" spans="1:17">
      <c r="A16620" s="6">
        <v>2020</v>
      </c>
      <c r="B16620" t="s">
        <v>2245</v>
      </c>
      <c r="C16620">
        <v>450421</v>
      </c>
      <c r="D16620">
        <f t="shared" si="518"/>
        <v>45</v>
      </c>
      <c r="E16620" t="str">
        <f>VLOOKUP(D16620,'Regionalism Code'!B:C,2,FALSE)</f>
        <v>广西壮族自治区</v>
      </c>
      <c r="F16620">
        <f t="shared" si="519"/>
        <v>4504</v>
      </c>
      <c r="G16620" t="str">
        <f>IF(F16620&gt;10000,"省直辖县市",VLOOKUP(F16620,'Regionalism Code'!H:I,2,FALSE))</f>
        <v>梧州市</v>
      </c>
      <c r="H16620" s="7">
        <v>103.133085663284</v>
      </c>
      <c r="I16620" s="7">
        <v>88.6281194850628</v>
      </c>
      <c r="J16620" s="7">
        <v>126.174333080835</v>
      </c>
      <c r="K16620" s="7">
        <v>75.1867118463242</v>
      </c>
      <c r="L16620" s="7">
        <v>70.2983169142359</v>
      </c>
      <c r="M16620" s="7"/>
      <c r="N16620" s="7">
        <v>116.760995837888</v>
      </c>
      <c r="O16620" s="7">
        <v>183.265263070025</v>
      </c>
      <c r="P16620" s="7"/>
      <c r="Q16620" s="7">
        <v>109.164950166838</v>
      </c>
    </row>
    <row r="16621" spans="1:17">
      <c r="A16621" s="6">
        <v>2020</v>
      </c>
      <c r="B16621" t="s">
        <v>2246</v>
      </c>
      <c r="C16621">
        <v>450422</v>
      </c>
      <c r="D16621">
        <f t="shared" si="518"/>
        <v>45</v>
      </c>
      <c r="E16621" t="str">
        <f>VLOOKUP(D16621,'Regionalism Code'!B:C,2,FALSE)</f>
        <v>广西壮族自治区</v>
      </c>
      <c r="F16621">
        <f t="shared" si="519"/>
        <v>4504</v>
      </c>
      <c r="G16621" t="str">
        <f>IF(F16621&gt;10000,"省直辖县市",VLOOKUP(F16621,'Regionalism Code'!H:I,2,FALSE))</f>
        <v>梧州市</v>
      </c>
      <c r="H16621" s="7">
        <v>110.865438487721</v>
      </c>
      <c r="I16621" s="7">
        <v>92.6164177923517</v>
      </c>
      <c r="J16621" s="7">
        <v>139.212940570425</v>
      </c>
      <c r="K16621" s="7">
        <v>82.9203372961799</v>
      </c>
      <c r="L16621" s="7">
        <v>75.5182611148878</v>
      </c>
      <c r="M16621" s="7"/>
      <c r="N16621" s="7">
        <v>138.142470862293</v>
      </c>
      <c r="O16621" s="7">
        <v>198.117372484603</v>
      </c>
      <c r="P16621" s="7"/>
      <c r="Q16621" s="7">
        <v>119.61827469708</v>
      </c>
    </row>
    <row r="16622" spans="1:17">
      <c r="A16622" s="6">
        <v>2020</v>
      </c>
      <c r="B16622" t="s">
        <v>2247</v>
      </c>
      <c r="C16622">
        <v>450423</v>
      </c>
      <c r="D16622">
        <f t="shared" si="518"/>
        <v>45</v>
      </c>
      <c r="E16622" t="str">
        <f>VLOOKUP(D16622,'Regionalism Code'!B:C,2,FALSE)</f>
        <v>广西壮族自治区</v>
      </c>
      <c r="F16622">
        <f t="shared" si="519"/>
        <v>4504</v>
      </c>
      <c r="G16622" t="str">
        <f>IF(F16622&gt;10000,"省直辖县市",VLOOKUP(F16622,'Regionalism Code'!H:I,2,FALSE))</f>
        <v>梧州市</v>
      </c>
      <c r="H16622" s="7">
        <v>112.782695246889</v>
      </c>
      <c r="I16622" s="7">
        <v>93.4058784687696</v>
      </c>
      <c r="J16622" s="7">
        <v>142.503665919158</v>
      </c>
      <c r="K16622" s="7">
        <v>78.2753216666252</v>
      </c>
      <c r="L16622" s="7">
        <v>84.1478578129175</v>
      </c>
      <c r="M16622" s="7"/>
      <c r="N16622" s="7">
        <v>147.266759552128</v>
      </c>
      <c r="O16622" s="7">
        <v>197.423025418484</v>
      </c>
      <c r="P16622" s="7"/>
      <c r="Q16622" s="7">
        <v>122.763802074429</v>
      </c>
    </row>
    <row r="16623" spans="1:17">
      <c r="A16623" s="6">
        <v>2020</v>
      </c>
      <c r="B16623" t="s">
        <v>2248</v>
      </c>
      <c r="C16623">
        <v>450481</v>
      </c>
      <c r="D16623">
        <f t="shared" si="518"/>
        <v>45</v>
      </c>
      <c r="E16623" t="str">
        <f>VLOOKUP(D16623,'Regionalism Code'!B:C,2,FALSE)</f>
        <v>广西壮族自治区</v>
      </c>
      <c r="F16623">
        <f t="shared" si="519"/>
        <v>4504</v>
      </c>
      <c r="G16623" t="str">
        <f>IF(F16623&gt;10000,"省直辖县市",VLOOKUP(F16623,'Regionalism Code'!H:I,2,FALSE))</f>
        <v>梧州市</v>
      </c>
      <c r="H16623" s="7">
        <v>110.866482765022</v>
      </c>
      <c r="I16623" s="7">
        <v>92.4000265910909</v>
      </c>
      <c r="J16623" s="7">
        <v>140.451006271696</v>
      </c>
      <c r="K16623" s="7">
        <v>81.8010700128237</v>
      </c>
      <c r="L16623" s="7">
        <v>75.0769603870789</v>
      </c>
      <c r="M16623" s="7"/>
      <c r="N16623" s="7">
        <v>141.538279207595</v>
      </c>
      <c r="O16623" s="7">
        <v>199.15291739466</v>
      </c>
      <c r="P16623" s="7"/>
      <c r="Q16623" s="7">
        <v>118.089423532984</v>
      </c>
    </row>
    <row r="16624" spans="1:17">
      <c r="A16624" s="6">
        <v>2020</v>
      </c>
      <c r="B16624" t="s">
        <v>2249</v>
      </c>
      <c r="C16624">
        <v>450502</v>
      </c>
      <c r="D16624">
        <f t="shared" si="518"/>
        <v>45</v>
      </c>
      <c r="E16624" t="str">
        <f>VLOOKUP(D16624,'Regionalism Code'!B:C,2,FALSE)</f>
        <v>广西壮族自治区</v>
      </c>
      <c r="F16624">
        <f t="shared" si="519"/>
        <v>4505</v>
      </c>
      <c r="G16624" t="str">
        <f>IF(F16624&gt;10000,"省直辖县市",VLOOKUP(F16624,'Regionalism Code'!H:I,2,FALSE))</f>
        <v>北海市</v>
      </c>
      <c r="H16624" s="7">
        <v>125.865069946298</v>
      </c>
      <c r="I16624" s="7">
        <v>107.887505457101</v>
      </c>
      <c r="J16624" s="7">
        <v>164.783153672649</v>
      </c>
      <c r="K16624" s="7">
        <v>105.871032607293</v>
      </c>
      <c r="L16624" s="7">
        <v>103.2525741546</v>
      </c>
      <c r="M16624" s="7"/>
      <c r="N16624" s="7">
        <v>165.66856993917</v>
      </c>
      <c r="O16624" s="7">
        <v>226.05578894512</v>
      </c>
      <c r="P16624" s="7"/>
      <c r="Q16624" s="7">
        <v>114.514060775678</v>
      </c>
    </row>
    <row r="16625" spans="1:17">
      <c r="A16625" s="6">
        <v>2020</v>
      </c>
      <c r="B16625" t="s">
        <v>2250</v>
      </c>
      <c r="C16625">
        <v>450503</v>
      </c>
      <c r="D16625">
        <f t="shared" si="518"/>
        <v>45</v>
      </c>
      <c r="E16625" t="str">
        <f>VLOOKUP(D16625,'Regionalism Code'!B:C,2,FALSE)</f>
        <v>广西壮族自治区</v>
      </c>
      <c r="F16625">
        <f t="shared" si="519"/>
        <v>4505</v>
      </c>
      <c r="G16625" t="str">
        <f>IF(F16625&gt;10000,"省直辖县市",VLOOKUP(F16625,'Regionalism Code'!H:I,2,FALSE))</f>
        <v>北海市</v>
      </c>
      <c r="H16625" s="7">
        <v>124.292284367671</v>
      </c>
      <c r="I16625" s="7">
        <v>108.338408861667</v>
      </c>
      <c r="J16625" s="7">
        <v>158.980467803219</v>
      </c>
      <c r="K16625" s="7">
        <v>104.004485928124</v>
      </c>
      <c r="L16625" s="7">
        <v>97.9526819890823</v>
      </c>
      <c r="M16625" s="7"/>
      <c r="N16625" s="7">
        <v>152.890494463127</v>
      </c>
      <c r="O16625" s="7">
        <v>222.108006843104</v>
      </c>
      <c r="P16625" s="7"/>
      <c r="Q16625" s="7">
        <v>113.945391280033</v>
      </c>
    </row>
    <row r="16626" spans="1:17">
      <c r="A16626" s="6">
        <v>2020</v>
      </c>
      <c r="B16626" t="s">
        <v>2251</v>
      </c>
      <c r="C16626">
        <v>450512</v>
      </c>
      <c r="D16626">
        <f t="shared" si="518"/>
        <v>45</v>
      </c>
      <c r="E16626" t="str">
        <f>VLOOKUP(D16626,'Regionalism Code'!B:C,2,FALSE)</f>
        <v>广西壮族自治区</v>
      </c>
      <c r="F16626">
        <f t="shared" si="519"/>
        <v>4505</v>
      </c>
      <c r="G16626" t="str">
        <f>IF(F16626&gt;10000,"省直辖县市",VLOOKUP(F16626,'Regionalism Code'!H:I,2,FALSE))</f>
        <v>北海市</v>
      </c>
      <c r="H16626" s="7">
        <v>112.837214273762</v>
      </c>
      <c r="I16626" s="7">
        <v>94.0607713062165</v>
      </c>
      <c r="J16626" s="7">
        <v>146.927372490551</v>
      </c>
      <c r="K16626" s="7">
        <v>84.9246858556851</v>
      </c>
      <c r="L16626" s="7">
        <v>83.3468393302332</v>
      </c>
      <c r="M16626" s="7"/>
      <c r="N16626" s="7">
        <v>160.498112043176</v>
      </c>
      <c r="O16626" s="7">
        <v>198.113096628859</v>
      </c>
      <c r="P16626" s="7"/>
      <c r="Q16626" s="7">
        <v>112.896395388696</v>
      </c>
    </row>
    <row r="16627" spans="1:17">
      <c r="A16627" s="6">
        <v>2020</v>
      </c>
      <c r="B16627" t="s">
        <v>2252</v>
      </c>
      <c r="C16627">
        <v>450521</v>
      </c>
      <c r="D16627">
        <f t="shared" si="518"/>
        <v>45</v>
      </c>
      <c r="E16627" t="str">
        <f>VLOOKUP(D16627,'Regionalism Code'!B:C,2,FALSE)</f>
        <v>广西壮族自治区</v>
      </c>
      <c r="F16627">
        <f t="shared" si="519"/>
        <v>4505</v>
      </c>
      <c r="G16627" t="str">
        <f>IF(F16627&gt;10000,"省直辖县市",VLOOKUP(F16627,'Regionalism Code'!H:I,2,FALSE))</f>
        <v>北海市</v>
      </c>
      <c r="H16627" s="7">
        <v>111.300048349763</v>
      </c>
      <c r="I16627" s="7">
        <v>92.8767540705497</v>
      </c>
      <c r="J16627" s="7">
        <v>143.043997215251</v>
      </c>
      <c r="K16627" s="7">
        <v>87.5302268756795</v>
      </c>
      <c r="L16627" s="7">
        <v>85.7030319491369</v>
      </c>
      <c r="M16627" s="7"/>
      <c r="N16627" s="7">
        <v>144.643802513106</v>
      </c>
      <c r="O16627" s="7">
        <v>196.29338483081</v>
      </c>
      <c r="P16627" s="7"/>
      <c r="Q16627" s="7">
        <v>114.45647823224</v>
      </c>
    </row>
    <row r="16628" spans="1:17">
      <c r="A16628" s="6">
        <v>2020</v>
      </c>
      <c r="B16628" t="s">
        <v>2253</v>
      </c>
      <c r="C16628">
        <v>450602</v>
      </c>
      <c r="D16628">
        <f t="shared" si="518"/>
        <v>45</v>
      </c>
      <c r="E16628" t="str">
        <f>VLOOKUP(D16628,'Regionalism Code'!B:C,2,FALSE)</f>
        <v>广西壮族自治区</v>
      </c>
      <c r="F16628">
        <f t="shared" si="519"/>
        <v>4506</v>
      </c>
      <c r="G16628" t="str">
        <f>IF(F16628&gt;10000,"省直辖县市",VLOOKUP(F16628,'Regionalism Code'!H:I,2,FALSE))</f>
        <v>防城港市</v>
      </c>
      <c r="H16628" s="7">
        <v>126.875141478963</v>
      </c>
      <c r="I16628" s="7">
        <v>110.784076467817</v>
      </c>
      <c r="J16628" s="7">
        <v>163.300195886216</v>
      </c>
      <c r="K16628" s="7">
        <v>103.666843253957</v>
      </c>
      <c r="L16628" s="7">
        <v>103.867430621899</v>
      </c>
      <c r="M16628" s="7"/>
      <c r="N16628" s="7">
        <v>166.192266828412</v>
      </c>
      <c r="O16628" s="7">
        <v>222.265104283186</v>
      </c>
      <c r="P16628" s="7"/>
      <c r="Q16628" s="7">
        <v>113.825234400888</v>
      </c>
    </row>
    <row r="16629" spans="1:17">
      <c r="A16629" s="6">
        <v>2020</v>
      </c>
      <c r="B16629" t="s">
        <v>2254</v>
      </c>
      <c r="C16629">
        <v>450603</v>
      </c>
      <c r="D16629">
        <f t="shared" si="518"/>
        <v>45</v>
      </c>
      <c r="E16629" t="str">
        <f>VLOOKUP(D16629,'Regionalism Code'!B:C,2,FALSE)</f>
        <v>广西壮族自治区</v>
      </c>
      <c r="F16629">
        <f t="shared" si="519"/>
        <v>4506</v>
      </c>
      <c r="G16629" t="str">
        <f>IF(F16629&gt;10000,"省直辖县市",VLOOKUP(F16629,'Regionalism Code'!H:I,2,FALSE))</f>
        <v>防城港市</v>
      </c>
      <c r="H16629" s="7">
        <v>112.05948737458</v>
      </c>
      <c r="I16629" s="7">
        <v>94.6268508282485</v>
      </c>
      <c r="J16629" s="7">
        <v>144.091180707013</v>
      </c>
      <c r="K16629" s="7">
        <v>82.5905433544605</v>
      </c>
      <c r="L16629" s="7">
        <v>90.9953136199167</v>
      </c>
      <c r="M16629" s="7"/>
      <c r="N16629" s="7">
        <v>150.564113282406</v>
      </c>
      <c r="O16629" s="7">
        <v>194.740800780036</v>
      </c>
      <c r="P16629" s="7"/>
      <c r="Q16629" s="7">
        <v>111.421951881006</v>
      </c>
    </row>
    <row r="16630" spans="1:17">
      <c r="A16630" s="6">
        <v>2020</v>
      </c>
      <c r="B16630" t="s">
        <v>2255</v>
      </c>
      <c r="C16630">
        <v>450621</v>
      </c>
      <c r="D16630">
        <f t="shared" si="518"/>
        <v>45</v>
      </c>
      <c r="E16630" t="str">
        <f>VLOOKUP(D16630,'Regionalism Code'!B:C,2,FALSE)</f>
        <v>广西壮族自治区</v>
      </c>
      <c r="F16630">
        <f t="shared" si="519"/>
        <v>4506</v>
      </c>
      <c r="G16630" t="str">
        <f>IF(F16630&gt;10000,"省直辖县市",VLOOKUP(F16630,'Regionalism Code'!H:I,2,FALSE))</f>
        <v>防城港市</v>
      </c>
      <c r="H16630" s="7">
        <v>108.543820551671</v>
      </c>
      <c r="I16630" s="7">
        <v>92.4930558010552</v>
      </c>
      <c r="J16630" s="7">
        <v>137.618321869322</v>
      </c>
      <c r="K16630" s="7">
        <v>81.1289159346119</v>
      </c>
      <c r="L16630" s="7">
        <v>82.6498122941318</v>
      </c>
      <c r="M16630" s="7"/>
      <c r="N16630" s="7">
        <v>134.428231061827</v>
      </c>
      <c r="O16630" s="7">
        <v>192.339128097019</v>
      </c>
      <c r="P16630" s="7"/>
      <c r="Q16630" s="7">
        <v>108.716839117305</v>
      </c>
    </row>
    <row r="16631" spans="1:17">
      <c r="A16631" s="6">
        <v>2020</v>
      </c>
      <c r="B16631" t="s">
        <v>2256</v>
      </c>
      <c r="C16631">
        <v>450681</v>
      </c>
      <c r="D16631">
        <f t="shared" si="518"/>
        <v>45</v>
      </c>
      <c r="E16631" t="str">
        <f>VLOOKUP(D16631,'Regionalism Code'!B:C,2,FALSE)</f>
        <v>广西壮族自治区</v>
      </c>
      <c r="F16631">
        <f t="shared" si="519"/>
        <v>4506</v>
      </c>
      <c r="G16631" t="str">
        <f>IF(F16631&gt;10000,"省直辖县市",VLOOKUP(F16631,'Regionalism Code'!H:I,2,FALSE))</f>
        <v>防城港市</v>
      </c>
      <c r="H16631" s="7">
        <v>118.504218630708</v>
      </c>
      <c r="I16631" s="7">
        <v>101.047264461769</v>
      </c>
      <c r="J16631" s="7">
        <v>154.618292130254</v>
      </c>
      <c r="K16631" s="7">
        <v>97.0171706780633</v>
      </c>
      <c r="L16631" s="7">
        <v>119.042905701616</v>
      </c>
      <c r="M16631" s="7"/>
      <c r="N16631" s="7">
        <v>150.892640859086</v>
      </c>
      <c r="O16631" s="7">
        <v>204.675348453535</v>
      </c>
      <c r="P16631" s="7"/>
      <c r="Q16631" s="7">
        <v>110.529043100555</v>
      </c>
    </row>
    <row r="16632" spans="1:17">
      <c r="A16632" s="6">
        <v>2020</v>
      </c>
      <c r="B16632" t="s">
        <v>2257</v>
      </c>
      <c r="C16632">
        <v>450702</v>
      </c>
      <c r="D16632">
        <f t="shared" si="518"/>
        <v>45</v>
      </c>
      <c r="E16632" t="str">
        <f>VLOOKUP(D16632,'Regionalism Code'!B:C,2,FALSE)</f>
        <v>广西壮族自治区</v>
      </c>
      <c r="F16632">
        <f t="shared" si="519"/>
        <v>4507</v>
      </c>
      <c r="G16632" t="str">
        <f>IF(F16632&gt;10000,"省直辖县市",VLOOKUP(F16632,'Regionalism Code'!H:I,2,FALSE))</f>
        <v>钦州市</v>
      </c>
      <c r="H16632" s="7">
        <v>118.540158005755</v>
      </c>
      <c r="I16632" s="7">
        <v>100.879387052448</v>
      </c>
      <c r="J16632" s="7">
        <v>153.844312477938</v>
      </c>
      <c r="K16632" s="7">
        <v>96.3651346982451</v>
      </c>
      <c r="L16632" s="7">
        <v>92.2419769008244</v>
      </c>
      <c r="M16632" s="7"/>
      <c r="N16632" s="7">
        <v>155.252898664054</v>
      </c>
      <c r="O16632" s="7">
        <v>212.911720792907</v>
      </c>
      <c r="P16632" s="7"/>
      <c r="Q16632" s="7">
        <v>112.70973519113</v>
      </c>
    </row>
    <row r="16633" spans="1:17">
      <c r="A16633" s="6">
        <v>2020</v>
      </c>
      <c r="B16633" t="s">
        <v>2258</v>
      </c>
      <c r="C16633">
        <v>450703</v>
      </c>
      <c r="D16633">
        <f t="shared" si="518"/>
        <v>45</v>
      </c>
      <c r="E16633" t="str">
        <f>VLOOKUP(D16633,'Regionalism Code'!B:C,2,FALSE)</f>
        <v>广西壮族自治区</v>
      </c>
      <c r="F16633">
        <f t="shared" si="519"/>
        <v>4507</v>
      </c>
      <c r="G16633" t="str">
        <f>IF(F16633&gt;10000,"省直辖县市",VLOOKUP(F16633,'Regionalism Code'!H:I,2,FALSE))</f>
        <v>钦州市</v>
      </c>
      <c r="H16633" s="7">
        <v>113.917763575102</v>
      </c>
      <c r="I16633" s="7">
        <v>94.130236473394</v>
      </c>
      <c r="J16633" s="7">
        <v>151.531505029842</v>
      </c>
      <c r="K16633" s="7">
        <v>93.0478543465553</v>
      </c>
      <c r="L16633" s="7">
        <v>90.8561122040002</v>
      </c>
      <c r="M16633" s="7"/>
      <c r="N16633" s="7">
        <v>154.315742781583</v>
      </c>
      <c r="O16633" s="7">
        <v>209.301799025005</v>
      </c>
      <c r="P16633" s="7"/>
      <c r="Q16633" s="7">
        <v>110.912684726665</v>
      </c>
    </row>
    <row r="16634" spans="1:17">
      <c r="A16634" s="6">
        <v>2020</v>
      </c>
      <c r="B16634" t="s">
        <v>2259</v>
      </c>
      <c r="C16634">
        <v>450721</v>
      </c>
      <c r="D16634">
        <f t="shared" si="518"/>
        <v>45</v>
      </c>
      <c r="E16634" t="str">
        <f>VLOOKUP(D16634,'Regionalism Code'!B:C,2,FALSE)</f>
        <v>广西壮族自治区</v>
      </c>
      <c r="F16634">
        <f t="shared" si="519"/>
        <v>4507</v>
      </c>
      <c r="G16634" t="str">
        <f>IF(F16634&gt;10000,"省直辖县市",VLOOKUP(F16634,'Regionalism Code'!H:I,2,FALSE))</f>
        <v>钦州市</v>
      </c>
      <c r="H16634" s="7">
        <v>106.04033642891</v>
      </c>
      <c r="I16634" s="7">
        <v>88.6241746879062</v>
      </c>
      <c r="J16634" s="7">
        <v>137.035825698756</v>
      </c>
      <c r="K16634" s="7">
        <v>80.3722982275913</v>
      </c>
      <c r="L16634" s="7">
        <v>79.1512679959021</v>
      </c>
      <c r="M16634" s="7"/>
      <c r="N16634" s="7">
        <v>139.408411847352</v>
      </c>
      <c r="O16634" s="7">
        <v>190.280337997355</v>
      </c>
      <c r="P16634" s="7"/>
      <c r="Q16634" s="7">
        <v>107.230979843757</v>
      </c>
    </row>
    <row r="16635" spans="1:17">
      <c r="A16635" s="6">
        <v>2020</v>
      </c>
      <c r="B16635" t="s">
        <v>2260</v>
      </c>
      <c r="C16635">
        <v>450722</v>
      </c>
      <c r="D16635">
        <f t="shared" si="518"/>
        <v>45</v>
      </c>
      <c r="E16635" t="str">
        <f>VLOOKUP(D16635,'Regionalism Code'!B:C,2,FALSE)</f>
        <v>广西壮族自治区</v>
      </c>
      <c r="F16635">
        <f t="shared" si="519"/>
        <v>4507</v>
      </c>
      <c r="G16635" t="str">
        <f>IF(F16635&gt;10000,"省直辖县市",VLOOKUP(F16635,'Regionalism Code'!H:I,2,FALSE))</f>
        <v>钦州市</v>
      </c>
      <c r="H16635" s="7">
        <v>106.088655482303</v>
      </c>
      <c r="I16635" s="7">
        <v>88.5910641724896</v>
      </c>
      <c r="J16635" s="7">
        <v>133.661275191477</v>
      </c>
      <c r="K16635" s="7">
        <v>75.9927371190744</v>
      </c>
      <c r="L16635" s="7">
        <v>74.6574039092137</v>
      </c>
      <c r="M16635" s="7"/>
      <c r="N16635" s="7">
        <v>136.645684775462</v>
      </c>
      <c r="O16635" s="7">
        <v>187.219289275733</v>
      </c>
      <c r="P16635" s="7"/>
      <c r="Q16635" s="7">
        <v>113.768076510373</v>
      </c>
    </row>
    <row r="16636" spans="1:17">
      <c r="A16636" s="6">
        <v>2020</v>
      </c>
      <c r="B16636" t="s">
        <v>2261</v>
      </c>
      <c r="C16636">
        <v>450802</v>
      </c>
      <c r="D16636">
        <f t="shared" si="518"/>
        <v>45</v>
      </c>
      <c r="E16636" t="str">
        <f>VLOOKUP(D16636,'Regionalism Code'!B:C,2,FALSE)</f>
        <v>广西壮族自治区</v>
      </c>
      <c r="F16636">
        <f t="shared" si="519"/>
        <v>4508</v>
      </c>
      <c r="G16636" t="str">
        <f>IF(F16636&gt;10000,"省直辖县市",VLOOKUP(F16636,'Regionalism Code'!H:I,2,FALSE))</f>
        <v>贵港市</v>
      </c>
      <c r="H16636" s="7">
        <v>120.714944015728</v>
      </c>
      <c r="I16636" s="7">
        <v>102.89212353745</v>
      </c>
      <c r="J16636" s="7">
        <v>157.867248243097</v>
      </c>
      <c r="K16636" s="7">
        <v>99.5628565924725</v>
      </c>
      <c r="L16636" s="7">
        <v>93.144082598435</v>
      </c>
      <c r="M16636" s="7"/>
      <c r="N16636" s="7">
        <v>153.546972142806</v>
      </c>
      <c r="O16636" s="7">
        <v>223.455939655709</v>
      </c>
      <c r="P16636" s="7"/>
      <c r="Q16636" s="7">
        <v>112.061358434799</v>
      </c>
    </row>
    <row r="16637" spans="1:17">
      <c r="A16637" s="6">
        <v>2020</v>
      </c>
      <c r="B16637" t="s">
        <v>2262</v>
      </c>
      <c r="C16637">
        <v>450803</v>
      </c>
      <c r="D16637">
        <f t="shared" si="518"/>
        <v>45</v>
      </c>
      <c r="E16637" t="str">
        <f>VLOOKUP(D16637,'Regionalism Code'!B:C,2,FALSE)</f>
        <v>广西壮族自治区</v>
      </c>
      <c r="F16637">
        <f t="shared" si="519"/>
        <v>4508</v>
      </c>
      <c r="G16637" t="str">
        <f>IF(F16637&gt;10000,"省直辖县市",VLOOKUP(F16637,'Regionalism Code'!H:I,2,FALSE))</f>
        <v>贵港市</v>
      </c>
      <c r="H16637" s="7">
        <v>109.507830726413</v>
      </c>
      <c r="I16637" s="7">
        <v>92.2985075245029</v>
      </c>
      <c r="J16637" s="7">
        <v>141.688463422987</v>
      </c>
      <c r="K16637" s="7">
        <v>81.3396666762408</v>
      </c>
      <c r="L16637" s="7">
        <v>80.6585371715453</v>
      </c>
      <c r="M16637" s="7"/>
      <c r="N16637" s="7">
        <v>139.902683429974</v>
      </c>
      <c r="O16637" s="7">
        <v>201.944828279637</v>
      </c>
      <c r="P16637" s="7"/>
      <c r="Q16637" s="7">
        <v>107.862115916204</v>
      </c>
    </row>
    <row r="16638" spans="1:17">
      <c r="A16638" s="6">
        <v>2020</v>
      </c>
      <c r="B16638" t="s">
        <v>2263</v>
      </c>
      <c r="C16638">
        <v>450804</v>
      </c>
      <c r="D16638">
        <f t="shared" si="518"/>
        <v>45</v>
      </c>
      <c r="E16638" t="str">
        <f>VLOOKUP(D16638,'Regionalism Code'!B:C,2,FALSE)</f>
        <v>广西壮族自治区</v>
      </c>
      <c r="F16638">
        <f t="shared" si="519"/>
        <v>4508</v>
      </c>
      <c r="G16638" t="str">
        <f>IF(F16638&gt;10000,"省直辖县市",VLOOKUP(F16638,'Regionalism Code'!H:I,2,FALSE))</f>
        <v>贵港市</v>
      </c>
      <c r="H16638" s="7">
        <v>106.905450098681</v>
      </c>
      <c r="I16638" s="7">
        <v>90.3355650716507</v>
      </c>
      <c r="J16638" s="7">
        <v>137.691091436619</v>
      </c>
      <c r="K16638" s="7">
        <v>80.4709402774237</v>
      </c>
      <c r="L16638" s="7">
        <v>74.5118113312041</v>
      </c>
      <c r="M16638" s="7"/>
      <c r="N16638" s="7">
        <v>135.498296869798</v>
      </c>
      <c r="O16638" s="7">
        <v>197.240292736537</v>
      </c>
      <c r="P16638" s="7"/>
      <c r="Q16638" s="7">
        <v>105.683082348241</v>
      </c>
    </row>
    <row r="16639" spans="1:17">
      <c r="A16639" s="6">
        <v>2020</v>
      </c>
      <c r="B16639" t="s">
        <v>2264</v>
      </c>
      <c r="C16639">
        <v>450821</v>
      </c>
      <c r="D16639">
        <f t="shared" si="518"/>
        <v>45</v>
      </c>
      <c r="E16639" t="str">
        <f>VLOOKUP(D16639,'Regionalism Code'!B:C,2,FALSE)</f>
        <v>广西壮族自治区</v>
      </c>
      <c r="F16639">
        <f t="shared" si="519"/>
        <v>4508</v>
      </c>
      <c r="G16639" t="str">
        <f>IF(F16639&gt;10000,"省直辖县市",VLOOKUP(F16639,'Regionalism Code'!H:I,2,FALSE))</f>
        <v>贵港市</v>
      </c>
      <c r="H16639" s="7">
        <v>109.037241526901</v>
      </c>
      <c r="I16639" s="7">
        <v>90.5450841887981</v>
      </c>
      <c r="J16639" s="7">
        <v>142.458602412181</v>
      </c>
      <c r="K16639" s="7">
        <v>87.6300287393652</v>
      </c>
      <c r="L16639" s="7">
        <v>80.4449096965924</v>
      </c>
      <c r="M16639" s="7"/>
      <c r="N16639" s="7">
        <v>142.102897162828</v>
      </c>
      <c r="O16639" s="7">
        <v>200.675522210543</v>
      </c>
      <c r="P16639" s="7"/>
      <c r="Q16639" s="7">
        <v>109.372794489428</v>
      </c>
    </row>
    <row r="16640" spans="1:17">
      <c r="A16640" s="6">
        <v>2020</v>
      </c>
      <c r="B16640" t="s">
        <v>2265</v>
      </c>
      <c r="C16640">
        <v>450881</v>
      </c>
      <c r="D16640">
        <f t="shared" si="518"/>
        <v>45</v>
      </c>
      <c r="E16640" t="str">
        <f>VLOOKUP(D16640,'Regionalism Code'!B:C,2,FALSE)</f>
        <v>广西壮族自治区</v>
      </c>
      <c r="F16640">
        <f t="shared" si="519"/>
        <v>4508</v>
      </c>
      <c r="G16640" t="str">
        <f>IF(F16640&gt;10000,"省直辖县市",VLOOKUP(F16640,'Regionalism Code'!H:I,2,FALSE))</f>
        <v>贵港市</v>
      </c>
      <c r="H16640" s="7">
        <v>110.697717867611</v>
      </c>
      <c r="I16640" s="7">
        <v>91.3940631544271</v>
      </c>
      <c r="J16640" s="7">
        <v>143.94150967381</v>
      </c>
      <c r="K16640" s="7">
        <v>84.5890206758069</v>
      </c>
      <c r="L16640" s="7">
        <v>79.955326953276</v>
      </c>
      <c r="M16640" s="7"/>
      <c r="N16640" s="7">
        <v>150.398311179643</v>
      </c>
      <c r="O16640" s="7">
        <v>199.330635709045</v>
      </c>
      <c r="P16640" s="7"/>
      <c r="Q16640" s="7">
        <v>114.035593783601</v>
      </c>
    </row>
    <row r="16641" spans="1:17">
      <c r="A16641" s="6">
        <v>2020</v>
      </c>
      <c r="B16641" t="s">
        <v>2266</v>
      </c>
      <c r="C16641">
        <v>450902</v>
      </c>
      <c r="D16641">
        <f t="shared" si="518"/>
        <v>45</v>
      </c>
      <c r="E16641" t="str">
        <f>VLOOKUP(D16641,'Regionalism Code'!B:C,2,FALSE)</f>
        <v>广西壮族自治区</v>
      </c>
      <c r="F16641">
        <f t="shared" si="519"/>
        <v>4509</v>
      </c>
      <c r="G16641" t="str">
        <f>IF(F16641&gt;10000,"省直辖县市",VLOOKUP(F16641,'Regionalism Code'!H:I,2,FALSE))</f>
        <v>玉林市</v>
      </c>
      <c r="H16641" s="7">
        <v>121.845404968537</v>
      </c>
      <c r="I16641" s="7">
        <v>103.636877042724</v>
      </c>
      <c r="J16641" s="7">
        <v>160.118755138442</v>
      </c>
      <c r="K16641" s="7">
        <v>102.900055516636</v>
      </c>
      <c r="L16641" s="7">
        <v>93.5210338983741</v>
      </c>
      <c r="M16641" s="7"/>
      <c r="N16641" s="7">
        <v>159.550287218853</v>
      </c>
      <c r="O16641" s="7">
        <v>222.768107526677</v>
      </c>
      <c r="P16641" s="7"/>
      <c r="Q16641" s="7">
        <v>112.428369976756</v>
      </c>
    </row>
    <row r="16642" spans="1:17">
      <c r="A16642" s="6">
        <v>2020</v>
      </c>
      <c r="B16642" t="s">
        <v>2267</v>
      </c>
      <c r="C16642">
        <v>450903</v>
      </c>
      <c r="D16642">
        <f t="shared" ref="D16642:D16705" si="520">INT(C16642/10000)</f>
        <v>45</v>
      </c>
      <c r="E16642" t="str">
        <f>VLOOKUP(D16642,'Regionalism Code'!B:C,2,FALSE)</f>
        <v>广西壮族自治区</v>
      </c>
      <c r="F16642">
        <f t="shared" ref="F16642:F16705" si="521">IF(OR(D16642=11,D16642=12,D16642=31,D16642=50),D16642*100,IF(MID(C16642,3,1)="9",C16642,INT(C16642/100)))</f>
        <v>4509</v>
      </c>
      <c r="G16642" t="str">
        <f>IF(F16642&gt;10000,"省直辖县市",VLOOKUP(F16642,'Regionalism Code'!H:I,2,FALSE))</f>
        <v>玉林市</v>
      </c>
      <c r="H16642" s="7">
        <v>105.609103789777</v>
      </c>
      <c r="I16642" s="7">
        <v>90.5089403254019</v>
      </c>
      <c r="J16642" s="7">
        <v>133.824903724292</v>
      </c>
      <c r="K16642" s="7">
        <v>86.4576477767045</v>
      </c>
      <c r="L16642" s="7">
        <v>70.6985988383436</v>
      </c>
      <c r="M16642" s="7"/>
      <c r="N16642" s="7">
        <v>125.614574776318</v>
      </c>
      <c r="O16642" s="7">
        <v>192.609201097343</v>
      </c>
      <c r="P16642" s="7"/>
      <c r="Q16642" s="7">
        <v>104.203470143317</v>
      </c>
    </row>
    <row r="16643" spans="1:17">
      <c r="A16643" s="6">
        <v>2020</v>
      </c>
      <c r="B16643" t="s">
        <v>2268</v>
      </c>
      <c r="C16643">
        <v>450921</v>
      </c>
      <c r="D16643">
        <f t="shared" si="520"/>
        <v>45</v>
      </c>
      <c r="E16643" t="str">
        <f>VLOOKUP(D16643,'Regionalism Code'!B:C,2,FALSE)</f>
        <v>广西壮族自治区</v>
      </c>
      <c r="F16643">
        <f t="shared" si="521"/>
        <v>4509</v>
      </c>
      <c r="G16643" t="str">
        <f>IF(F16643&gt;10000,"省直辖县市",VLOOKUP(F16643,'Regionalism Code'!H:I,2,FALSE))</f>
        <v>玉林市</v>
      </c>
      <c r="H16643" s="7">
        <v>109.308959690511</v>
      </c>
      <c r="I16643" s="7">
        <v>92.7231117000087</v>
      </c>
      <c r="J16643" s="7">
        <v>138.623006190554</v>
      </c>
      <c r="K16643" s="7">
        <v>78.0973626583749</v>
      </c>
      <c r="L16643" s="7">
        <v>81.7484786921657</v>
      </c>
      <c r="M16643" s="7"/>
      <c r="N16643" s="7">
        <v>141.711216046441</v>
      </c>
      <c r="O16643" s="7">
        <v>192.713226130218</v>
      </c>
      <c r="P16643" s="7"/>
      <c r="Q16643" s="7">
        <v>110.813569133045</v>
      </c>
    </row>
    <row r="16644" spans="1:17">
      <c r="A16644" s="6">
        <v>2020</v>
      </c>
      <c r="B16644" t="s">
        <v>2269</v>
      </c>
      <c r="C16644">
        <v>450922</v>
      </c>
      <c r="D16644">
        <f t="shared" si="520"/>
        <v>45</v>
      </c>
      <c r="E16644" t="str">
        <f>VLOOKUP(D16644,'Regionalism Code'!B:C,2,FALSE)</f>
        <v>广西壮族自治区</v>
      </c>
      <c r="F16644">
        <f t="shared" si="521"/>
        <v>4509</v>
      </c>
      <c r="G16644" t="str">
        <f>IF(F16644&gt;10000,"省直辖县市",VLOOKUP(F16644,'Regionalism Code'!H:I,2,FALSE))</f>
        <v>玉林市</v>
      </c>
      <c r="H16644" s="7">
        <v>111.795666149863</v>
      </c>
      <c r="I16644" s="7">
        <v>92.9570666967505</v>
      </c>
      <c r="J16644" s="7">
        <v>140.782957558711</v>
      </c>
      <c r="K16644" s="7">
        <v>90.2213094797585</v>
      </c>
      <c r="L16644" s="7">
        <v>75.4119967189189</v>
      </c>
      <c r="M16644" s="7"/>
      <c r="N16644" s="7">
        <v>134.944396240185</v>
      </c>
      <c r="O16644" s="7">
        <v>201.382148352829</v>
      </c>
      <c r="P16644" s="7"/>
      <c r="Q16644" s="7">
        <v>121.332739646278</v>
      </c>
    </row>
    <row r="16645" spans="1:17">
      <c r="A16645" s="6">
        <v>2020</v>
      </c>
      <c r="B16645" t="s">
        <v>2270</v>
      </c>
      <c r="C16645">
        <v>450923</v>
      </c>
      <c r="D16645">
        <f t="shared" si="520"/>
        <v>45</v>
      </c>
      <c r="E16645" t="str">
        <f>VLOOKUP(D16645,'Regionalism Code'!B:C,2,FALSE)</f>
        <v>广西壮族自治区</v>
      </c>
      <c r="F16645">
        <f t="shared" si="521"/>
        <v>4509</v>
      </c>
      <c r="G16645" t="str">
        <f>IF(F16645&gt;10000,"省直辖县市",VLOOKUP(F16645,'Regionalism Code'!H:I,2,FALSE))</f>
        <v>玉林市</v>
      </c>
      <c r="H16645" s="7">
        <v>105.756012284046</v>
      </c>
      <c r="I16645" s="7">
        <v>90.5716806582847</v>
      </c>
      <c r="J16645" s="7">
        <v>132.576662349914</v>
      </c>
      <c r="K16645" s="7">
        <v>86.8531607513828</v>
      </c>
      <c r="L16645" s="7">
        <v>70.559216759484</v>
      </c>
      <c r="M16645" s="7"/>
      <c r="N16645" s="7">
        <v>122.684845421008</v>
      </c>
      <c r="O16645" s="7">
        <v>191.255847721813</v>
      </c>
      <c r="P16645" s="7"/>
      <c r="Q16645" s="7">
        <v>107.16351751682</v>
      </c>
    </row>
    <row r="16646" spans="1:17">
      <c r="A16646" s="6">
        <v>2020</v>
      </c>
      <c r="B16646" t="s">
        <v>2271</v>
      </c>
      <c r="C16646">
        <v>450924</v>
      </c>
      <c r="D16646">
        <f t="shared" si="520"/>
        <v>45</v>
      </c>
      <c r="E16646" t="str">
        <f>VLOOKUP(D16646,'Regionalism Code'!B:C,2,FALSE)</f>
        <v>广西壮族自治区</v>
      </c>
      <c r="F16646">
        <f t="shared" si="521"/>
        <v>4509</v>
      </c>
      <c r="G16646" t="str">
        <f>IF(F16646&gt;10000,"省直辖县市",VLOOKUP(F16646,'Regionalism Code'!H:I,2,FALSE))</f>
        <v>玉林市</v>
      </c>
      <c r="H16646" s="7">
        <v>106.22563697271</v>
      </c>
      <c r="I16646" s="7">
        <v>88.0537352817588</v>
      </c>
      <c r="J16646" s="7">
        <v>135.620994681067</v>
      </c>
      <c r="K16646" s="7">
        <v>76.4588134575916</v>
      </c>
      <c r="L16646" s="7">
        <v>77.0280715382964</v>
      </c>
      <c r="M16646" s="7"/>
      <c r="N16646" s="7">
        <v>140.6835955273</v>
      </c>
      <c r="O16646" s="7">
        <v>187.543658778028</v>
      </c>
      <c r="P16646" s="7"/>
      <c r="Q16646" s="7">
        <v>112.819424163691</v>
      </c>
    </row>
    <row r="16647" spans="1:17">
      <c r="A16647" s="6">
        <v>2020</v>
      </c>
      <c r="B16647" t="s">
        <v>2272</v>
      </c>
      <c r="C16647">
        <v>450981</v>
      </c>
      <c r="D16647">
        <f t="shared" si="520"/>
        <v>45</v>
      </c>
      <c r="E16647" t="str">
        <f>VLOOKUP(D16647,'Regionalism Code'!B:C,2,FALSE)</f>
        <v>广西壮族自治区</v>
      </c>
      <c r="F16647">
        <f t="shared" si="521"/>
        <v>4509</v>
      </c>
      <c r="G16647" t="str">
        <f>IF(F16647&gt;10000,"省直辖县市",VLOOKUP(F16647,'Regionalism Code'!H:I,2,FALSE))</f>
        <v>玉林市</v>
      </c>
      <c r="H16647" s="7">
        <v>110.92673857235</v>
      </c>
      <c r="I16647" s="7">
        <v>93.2251482493766</v>
      </c>
      <c r="J16647" s="7">
        <v>142.520017109421</v>
      </c>
      <c r="K16647" s="7">
        <v>89.1293725766142</v>
      </c>
      <c r="L16647" s="7">
        <v>80.4497852868541</v>
      </c>
      <c r="M16647" s="7"/>
      <c r="N16647" s="7">
        <v>132.647739031695</v>
      </c>
      <c r="O16647" s="7">
        <v>205.648746561806</v>
      </c>
      <c r="P16647" s="7"/>
      <c r="Q16647" s="7">
        <v>111.973883519092</v>
      </c>
    </row>
    <row r="16648" spans="1:17">
      <c r="A16648" s="6">
        <v>2020</v>
      </c>
      <c r="B16648" t="s">
        <v>2273</v>
      </c>
      <c r="C16648">
        <v>451002</v>
      </c>
      <c r="D16648">
        <f t="shared" si="520"/>
        <v>45</v>
      </c>
      <c r="E16648" t="str">
        <f>VLOOKUP(D16648,'Regionalism Code'!B:C,2,FALSE)</f>
        <v>广西壮族自治区</v>
      </c>
      <c r="F16648">
        <f t="shared" si="521"/>
        <v>4510</v>
      </c>
      <c r="G16648" t="str">
        <f>IF(F16648&gt;10000,"省直辖县市",VLOOKUP(F16648,'Regionalism Code'!H:I,2,FALSE))</f>
        <v>百色市</v>
      </c>
      <c r="H16648" s="7">
        <v>118.326515121558</v>
      </c>
      <c r="I16648" s="7">
        <v>102.790146663926</v>
      </c>
      <c r="J16648" s="7">
        <v>148.89478930817</v>
      </c>
      <c r="K16648" s="7">
        <v>90.7470758102458</v>
      </c>
      <c r="L16648" s="7">
        <v>93.1264676079193</v>
      </c>
      <c r="M16648" s="7"/>
      <c r="N16648" s="7">
        <v>145.466592407689</v>
      </c>
      <c r="O16648" s="7">
        <v>208.572414389407</v>
      </c>
      <c r="P16648" s="7"/>
      <c r="Q16648" s="7">
        <v>114.087183008707</v>
      </c>
    </row>
    <row r="16649" spans="1:17">
      <c r="A16649" s="6">
        <v>2020</v>
      </c>
      <c r="B16649" t="s">
        <v>2274</v>
      </c>
      <c r="C16649">
        <v>451021</v>
      </c>
      <c r="D16649">
        <f t="shared" si="520"/>
        <v>45</v>
      </c>
      <c r="E16649" t="str">
        <f>VLOOKUP(D16649,'Regionalism Code'!B:C,2,FALSE)</f>
        <v>广西壮族自治区</v>
      </c>
      <c r="F16649">
        <f t="shared" si="521"/>
        <v>4510</v>
      </c>
      <c r="G16649" t="str">
        <f>IF(F16649&gt;10000,"省直辖县市",VLOOKUP(F16649,'Regionalism Code'!H:I,2,FALSE))</f>
        <v>百色市</v>
      </c>
      <c r="H16649" s="7">
        <v>110.985524580782</v>
      </c>
      <c r="I16649" s="7">
        <v>93.8600853738143</v>
      </c>
      <c r="J16649" s="7">
        <v>139.230867448086</v>
      </c>
      <c r="K16649" s="7">
        <v>78.8109271887045</v>
      </c>
      <c r="L16649" s="7">
        <v>82.226537449057</v>
      </c>
      <c r="M16649" s="7"/>
      <c r="N16649" s="7">
        <v>136.134646738606</v>
      </c>
      <c r="O16649" s="7">
        <v>197.36210634621</v>
      </c>
      <c r="P16649" s="7"/>
      <c r="Q16649" s="7">
        <v>116.213961050267</v>
      </c>
    </row>
    <row r="16650" spans="1:17">
      <c r="A16650" s="6">
        <v>2020</v>
      </c>
      <c r="B16650" t="s">
        <v>2275</v>
      </c>
      <c r="C16650">
        <v>451022</v>
      </c>
      <c r="D16650">
        <f t="shared" si="520"/>
        <v>45</v>
      </c>
      <c r="E16650" t="str">
        <f>VLOOKUP(D16650,'Regionalism Code'!B:C,2,FALSE)</f>
        <v>广西壮族自治区</v>
      </c>
      <c r="F16650">
        <f t="shared" si="521"/>
        <v>4510</v>
      </c>
      <c r="G16650" t="str">
        <f>IF(F16650&gt;10000,"省直辖县市",VLOOKUP(F16650,'Regionalism Code'!H:I,2,FALSE))</f>
        <v>百色市</v>
      </c>
      <c r="H16650" s="7">
        <v>109.906198397654</v>
      </c>
      <c r="I16650" s="7">
        <v>93.1605996573611</v>
      </c>
      <c r="J16650" s="7">
        <v>135.842525490134</v>
      </c>
      <c r="K16650" s="7">
        <v>78.0191678447258</v>
      </c>
      <c r="L16650" s="7">
        <v>77.9059528072104</v>
      </c>
      <c r="M16650" s="7"/>
      <c r="N16650" s="7">
        <v>131.646371700625</v>
      </c>
      <c r="O16650" s="7">
        <v>194.632176643641</v>
      </c>
      <c r="P16650" s="7"/>
      <c r="Q16650" s="7">
        <v>118.076189248531</v>
      </c>
    </row>
    <row r="16651" spans="1:17">
      <c r="A16651" s="6">
        <v>2020</v>
      </c>
      <c r="B16651" t="s">
        <v>2276</v>
      </c>
      <c r="C16651">
        <v>451023</v>
      </c>
      <c r="D16651">
        <f t="shared" si="520"/>
        <v>45</v>
      </c>
      <c r="E16651" t="str">
        <f>VLOOKUP(D16651,'Regionalism Code'!B:C,2,FALSE)</f>
        <v>广西壮族自治区</v>
      </c>
      <c r="F16651">
        <f t="shared" si="521"/>
        <v>4510</v>
      </c>
      <c r="G16651" t="str">
        <f>IF(F16651&gt;10000,"省直辖县市",VLOOKUP(F16651,'Regionalism Code'!H:I,2,FALSE))</f>
        <v>百色市</v>
      </c>
      <c r="H16651" s="7">
        <v>112.970732437668</v>
      </c>
      <c r="I16651" s="7">
        <v>96.5540320752935</v>
      </c>
      <c r="J16651" s="7">
        <v>139.974040785242</v>
      </c>
      <c r="K16651" s="7">
        <v>85.9486354111683</v>
      </c>
      <c r="L16651" s="7">
        <v>84.7173841558208</v>
      </c>
      <c r="M16651" s="7"/>
      <c r="N16651" s="7">
        <v>130.295940188459</v>
      </c>
      <c r="O16651" s="7">
        <v>200.435652607699</v>
      </c>
      <c r="P16651" s="7"/>
      <c r="Q16651" s="7">
        <v>118.116020303106</v>
      </c>
    </row>
    <row r="16652" spans="1:17">
      <c r="A16652" s="6">
        <v>2020</v>
      </c>
      <c r="B16652" t="s">
        <v>2277</v>
      </c>
      <c r="C16652">
        <v>451024</v>
      </c>
      <c r="D16652">
        <f t="shared" si="520"/>
        <v>45</v>
      </c>
      <c r="E16652" t="str">
        <f>VLOOKUP(D16652,'Regionalism Code'!B:C,2,FALSE)</f>
        <v>广西壮族自治区</v>
      </c>
      <c r="F16652">
        <f t="shared" si="521"/>
        <v>4510</v>
      </c>
      <c r="G16652" t="str">
        <f>IF(F16652&gt;10000,"省直辖县市",VLOOKUP(F16652,'Regionalism Code'!H:I,2,FALSE))</f>
        <v>百色市</v>
      </c>
      <c r="H16652" s="7">
        <v>105.750079031384</v>
      </c>
      <c r="I16652" s="7">
        <v>90.3029453186268</v>
      </c>
      <c r="J16652" s="7">
        <v>129.880936968929</v>
      </c>
      <c r="K16652" s="7">
        <v>70.0748777624126</v>
      </c>
      <c r="L16652" s="7">
        <v>78.661549215268</v>
      </c>
      <c r="M16652" s="7"/>
      <c r="N16652" s="7">
        <v>124.126031758652</v>
      </c>
      <c r="O16652" s="7">
        <v>185.597387504708</v>
      </c>
      <c r="P16652" s="7"/>
      <c r="Q16652" s="7">
        <v>112.913129762002</v>
      </c>
    </row>
    <row r="16653" spans="1:17">
      <c r="A16653" s="6">
        <v>2020</v>
      </c>
      <c r="B16653" t="s">
        <v>2278</v>
      </c>
      <c r="C16653">
        <v>451025</v>
      </c>
      <c r="D16653">
        <f t="shared" si="520"/>
        <v>45</v>
      </c>
      <c r="E16653" t="str">
        <f>VLOOKUP(D16653,'Regionalism Code'!B:C,2,FALSE)</f>
        <v>广西壮族自治区</v>
      </c>
      <c r="F16653">
        <f t="shared" si="521"/>
        <v>4510</v>
      </c>
      <c r="G16653" t="str">
        <f>IF(F16653&gt;10000,"省直辖县市",VLOOKUP(F16653,'Regionalism Code'!H:I,2,FALSE))</f>
        <v>百色市</v>
      </c>
      <c r="H16653" s="7">
        <v>105.891580704365</v>
      </c>
      <c r="I16653" s="7">
        <v>90.029791253941</v>
      </c>
      <c r="J16653" s="7">
        <v>130.8592735635</v>
      </c>
      <c r="K16653" s="7">
        <v>75.160497201111</v>
      </c>
      <c r="L16653" s="7">
        <v>79.9316727961602</v>
      </c>
      <c r="M16653" s="7"/>
      <c r="N16653" s="7">
        <v>119.332140801745</v>
      </c>
      <c r="O16653" s="7">
        <v>189.233413527668</v>
      </c>
      <c r="P16653" s="7"/>
      <c r="Q16653" s="7">
        <v>112.903164657993</v>
      </c>
    </row>
    <row r="16654" spans="1:17">
      <c r="A16654" s="6">
        <v>2020</v>
      </c>
      <c r="B16654" t="s">
        <v>2279</v>
      </c>
      <c r="C16654">
        <v>451026</v>
      </c>
      <c r="D16654">
        <f t="shared" si="520"/>
        <v>45</v>
      </c>
      <c r="E16654" t="str">
        <f>VLOOKUP(D16654,'Regionalism Code'!B:C,2,FALSE)</f>
        <v>广西壮族自治区</v>
      </c>
      <c r="F16654">
        <f t="shared" si="521"/>
        <v>4510</v>
      </c>
      <c r="G16654" t="str">
        <f>IF(F16654&gt;10000,"省直辖县市",VLOOKUP(F16654,'Regionalism Code'!H:I,2,FALSE))</f>
        <v>百色市</v>
      </c>
      <c r="H16654" s="7">
        <v>102.806969583405</v>
      </c>
      <c r="I16654" s="7">
        <v>88.9398196646804</v>
      </c>
      <c r="J16654" s="7">
        <v>124.469880697354</v>
      </c>
      <c r="K16654" s="7">
        <v>67.742238169019</v>
      </c>
      <c r="L16654" s="7">
        <v>76.506624913758</v>
      </c>
      <c r="M16654" s="7"/>
      <c r="N16654" s="7">
        <v>117.834693621575</v>
      </c>
      <c r="O16654" s="7">
        <v>176.929866132079</v>
      </c>
      <c r="P16654" s="7"/>
      <c r="Q16654" s="7">
        <v>109.237411101824</v>
      </c>
    </row>
    <row r="16655" spans="1:17">
      <c r="A16655" s="6">
        <v>2020</v>
      </c>
      <c r="B16655" t="s">
        <v>2280</v>
      </c>
      <c r="C16655">
        <v>451027</v>
      </c>
      <c r="D16655">
        <f t="shared" si="520"/>
        <v>45</v>
      </c>
      <c r="E16655" t="str">
        <f>VLOOKUP(D16655,'Regionalism Code'!B:C,2,FALSE)</f>
        <v>广西壮族自治区</v>
      </c>
      <c r="F16655">
        <f t="shared" si="521"/>
        <v>4510</v>
      </c>
      <c r="G16655" t="str">
        <f>IF(F16655&gt;10000,"省直辖县市",VLOOKUP(F16655,'Regionalism Code'!H:I,2,FALSE))</f>
        <v>百色市</v>
      </c>
      <c r="H16655" s="7">
        <v>102.414954307813</v>
      </c>
      <c r="I16655" s="7">
        <v>89.4812936230918</v>
      </c>
      <c r="J16655" s="7">
        <v>119.622459636594</v>
      </c>
      <c r="K16655" s="7">
        <v>63.5633315639731</v>
      </c>
      <c r="L16655" s="7">
        <v>66.3491811193199</v>
      </c>
      <c r="M16655" s="7"/>
      <c r="N16655" s="7">
        <v>115.689168717176</v>
      </c>
      <c r="O16655" s="7">
        <v>171.738712755076</v>
      </c>
      <c r="P16655" s="7"/>
      <c r="Q16655" s="7">
        <v>113.859183956516</v>
      </c>
    </row>
    <row r="16656" spans="1:17">
      <c r="A16656" s="6">
        <v>2020</v>
      </c>
      <c r="B16656" t="s">
        <v>2281</v>
      </c>
      <c r="C16656">
        <v>451028</v>
      </c>
      <c r="D16656">
        <f t="shared" si="520"/>
        <v>45</v>
      </c>
      <c r="E16656" t="str">
        <f>VLOOKUP(D16656,'Regionalism Code'!B:C,2,FALSE)</f>
        <v>广西壮族自治区</v>
      </c>
      <c r="F16656">
        <f t="shared" si="521"/>
        <v>4510</v>
      </c>
      <c r="G16656" t="str">
        <f>IF(F16656&gt;10000,"省直辖县市",VLOOKUP(F16656,'Regionalism Code'!H:I,2,FALSE))</f>
        <v>百色市</v>
      </c>
      <c r="H16656" s="7">
        <v>100.368036383809</v>
      </c>
      <c r="I16656" s="7">
        <v>90.0282805279714</v>
      </c>
      <c r="J16656" s="7">
        <v>114.194140311915</v>
      </c>
      <c r="K16656" s="7">
        <v>62.9096395754447</v>
      </c>
      <c r="L16656" s="7">
        <v>60.8063343036127</v>
      </c>
      <c r="M16656" s="7"/>
      <c r="N16656" s="7">
        <v>96.3350374421555</v>
      </c>
      <c r="O16656" s="7">
        <v>173.553357387343</v>
      </c>
      <c r="P16656" s="7"/>
      <c r="Q16656" s="7">
        <v>109.391653537413</v>
      </c>
    </row>
    <row r="16657" spans="1:17">
      <c r="A16657" s="6">
        <v>2020</v>
      </c>
      <c r="B16657" t="s">
        <v>2282</v>
      </c>
      <c r="C16657">
        <v>451029</v>
      </c>
      <c r="D16657">
        <f t="shared" si="520"/>
        <v>45</v>
      </c>
      <c r="E16657" t="str">
        <f>VLOOKUP(D16657,'Regionalism Code'!B:C,2,FALSE)</f>
        <v>广西壮族自治区</v>
      </c>
      <c r="F16657">
        <f t="shared" si="521"/>
        <v>4510</v>
      </c>
      <c r="G16657" t="str">
        <f>IF(F16657&gt;10000,"省直辖县市",VLOOKUP(F16657,'Regionalism Code'!H:I,2,FALSE))</f>
        <v>百色市</v>
      </c>
      <c r="H16657" s="7">
        <v>103.256495813832</v>
      </c>
      <c r="I16657" s="7">
        <v>90.1696717312842</v>
      </c>
      <c r="J16657" s="7">
        <v>121.225014767042</v>
      </c>
      <c r="K16657" s="7">
        <v>62.8108323110935</v>
      </c>
      <c r="L16657" s="7">
        <v>68.4482101255121</v>
      </c>
      <c r="M16657" s="7"/>
      <c r="N16657" s="7">
        <v>115.504133396821</v>
      </c>
      <c r="O16657" s="7">
        <v>174.894583103194</v>
      </c>
      <c r="P16657" s="7"/>
      <c r="Q16657" s="7">
        <v>113.823637655692</v>
      </c>
    </row>
    <row r="16658" spans="1:17">
      <c r="A16658" s="6">
        <v>2020</v>
      </c>
      <c r="B16658" t="s">
        <v>2283</v>
      </c>
      <c r="C16658">
        <v>451030</v>
      </c>
      <c r="D16658">
        <f t="shared" si="520"/>
        <v>45</v>
      </c>
      <c r="E16658" t="str">
        <f>VLOOKUP(D16658,'Regionalism Code'!B:C,2,FALSE)</f>
        <v>广西壮族自治区</v>
      </c>
      <c r="F16658">
        <f t="shared" si="521"/>
        <v>4510</v>
      </c>
      <c r="G16658" t="str">
        <f>IF(F16658&gt;10000,"省直辖县市",VLOOKUP(F16658,'Regionalism Code'!H:I,2,FALSE))</f>
        <v>百色市</v>
      </c>
      <c r="H16658" s="7">
        <v>105.565675099697</v>
      </c>
      <c r="I16658" s="7">
        <v>92.8760383829898</v>
      </c>
      <c r="J16658" s="7">
        <v>126.607256370762</v>
      </c>
      <c r="K16658" s="7">
        <v>68.7030425572795</v>
      </c>
      <c r="L16658" s="7">
        <v>72.6766250382053</v>
      </c>
      <c r="M16658" s="7"/>
      <c r="N16658" s="7">
        <v>127.663206375532</v>
      </c>
      <c r="O16658" s="7">
        <v>177.38771147539</v>
      </c>
      <c r="P16658" s="7"/>
      <c r="Q16658" s="7">
        <v>109.237211944621</v>
      </c>
    </row>
    <row r="16659" spans="1:17">
      <c r="A16659" s="6">
        <v>2020</v>
      </c>
      <c r="B16659" t="s">
        <v>2284</v>
      </c>
      <c r="C16659">
        <v>451031</v>
      </c>
      <c r="D16659">
        <f t="shared" si="520"/>
        <v>45</v>
      </c>
      <c r="E16659" t="str">
        <f>VLOOKUP(D16659,'Regionalism Code'!B:C,2,FALSE)</f>
        <v>广西壮族自治区</v>
      </c>
      <c r="F16659">
        <f t="shared" si="521"/>
        <v>4510</v>
      </c>
      <c r="G16659" t="str">
        <f>IF(F16659&gt;10000,"省直辖县市",VLOOKUP(F16659,'Regionalism Code'!H:I,2,FALSE))</f>
        <v>百色市</v>
      </c>
      <c r="H16659" s="7">
        <v>101.985791455574</v>
      </c>
      <c r="I16659" s="7">
        <v>87.8040120420481</v>
      </c>
      <c r="J16659" s="7">
        <v>119.871197248662</v>
      </c>
      <c r="K16659" s="7">
        <v>60.3111677534315</v>
      </c>
      <c r="L16659" s="7">
        <v>66.8558967860517</v>
      </c>
      <c r="M16659" s="7"/>
      <c r="N16659" s="7">
        <v>120.56018622095</v>
      </c>
      <c r="O16659" s="7">
        <v>169.954317644157</v>
      </c>
      <c r="P16659" s="7"/>
      <c r="Q16659" s="7">
        <v>116.31940877862</v>
      </c>
    </row>
    <row r="16660" spans="1:17">
      <c r="A16660" s="6">
        <v>2020</v>
      </c>
      <c r="B16660" t="s">
        <v>2285</v>
      </c>
      <c r="C16660">
        <v>451102</v>
      </c>
      <c r="D16660">
        <f t="shared" si="520"/>
        <v>45</v>
      </c>
      <c r="E16660" t="str">
        <f>VLOOKUP(D16660,'Regionalism Code'!B:C,2,FALSE)</f>
        <v>广西壮族自治区</v>
      </c>
      <c r="F16660">
        <f t="shared" si="521"/>
        <v>4511</v>
      </c>
      <c r="G16660" t="str">
        <f>IF(F16660&gt;10000,"省直辖县市",VLOOKUP(F16660,'Regionalism Code'!H:I,2,FALSE))</f>
        <v>贺州市</v>
      </c>
      <c r="H16660" s="7">
        <v>116.765240528589</v>
      </c>
      <c r="I16660" s="7">
        <v>96.5885107065422</v>
      </c>
      <c r="J16660" s="7">
        <v>154.155633585572</v>
      </c>
      <c r="K16660" s="7">
        <v>100.198143095943</v>
      </c>
      <c r="L16660" s="7">
        <v>95.4886065618068</v>
      </c>
      <c r="M16660" s="7"/>
      <c r="N16660" s="7">
        <v>144.005821764334</v>
      </c>
      <c r="O16660" s="7">
        <v>219.153957977626</v>
      </c>
      <c r="P16660" s="7"/>
      <c r="Q16660" s="7">
        <v>115.451335923754</v>
      </c>
    </row>
    <row r="16661" spans="1:17">
      <c r="A16661" s="6">
        <v>2020</v>
      </c>
      <c r="B16661" t="s">
        <v>3869</v>
      </c>
      <c r="C16661">
        <v>451103</v>
      </c>
      <c r="D16661">
        <f t="shared" si="520"/>
        <v>45</v>
      </c>
      <c r="E16661" t="str">
        <f>VLOOKUP(D16661,'Regionalism Code'!B:C,2,FALSE)</f>
        <v>广西壮族自治区</v>
      </c>
      <c r="F16661">
        <f t="shared" si="521"/>
        <v>4511</v>
      </c>
      <c r="G16661" t="str">
        <f>IF(F16661&gt;10000,"省直辖县市",VLOOKUP(F16661,'Regionalism Code'!H:I,2,FALSE))</f>
        <v>贺州市</v>
      </c>
      <c r="H16661" s="7">
        <v>106.238778428368</v>
      </c>
      <c r="I16661" s="7">
        <v>89.5502487905194</v>
      </c>
      <c r="J16661" s="7">
        <v>137.366964143545</v>
      </c>
      <c r="K16661" s="7">
        <v>88.2516078081927</v>
      </c>
      <c r="L16661" s="7">
        <v>75.748754078718</v>
      </c>
      <c r="M16661" s="7"/>
      <c r="N16661" s="7">
        <v>124.890863819794</v>
      </c>
      <c r="O16661" s="7">
        <v>201.003204814614</v>
      </c>
      <c r="P16661" s="7"/>
      <c r="Q16661" s="7">
        <v>104.785674987448</v>
      </c>
    </row>
    <row r="16662" spans="1:17">
      <c r="A16662" s="6">
        <v>2020</v>
      </c>
      <c r="B16662" t="s">
        <v>2286</v>
      </c>
      <c r="C16662">
        <v>451121</v>
      </c>
      <c r="D16662">
        <f t="shared" si="520"/>
        <v>45</v>
      </c>
      <c r="E16662" t="str">
        <f>VLOOKUP(D16662,'Regionalism Code'!B:C,2,FALSE)</f>
        <v>广西壮族自治区</v>
      </c>
      <c r="F16662">
        <f t="shared" si="521"/>
        <v>4511</v>
      </c>
      <c r="G16662" t="str">
        <f>IF(F16662&gt;10000,"省直辖县市",VLOOKUP(F16662,'Regionalism Code'!H:I,2,FALSE))</f>
        <v>贺州市</v>
      </c>
      <c r="H16662" s="7">
        <v>110.33950146059</v>
      </c>
      <c r="I16662" s="7">
        <v>91.9108335690513</v>
      </c>
      <c r="J16662" s="7">
        <v>139.915319563503</v>
      </c>
      <c r="K16662" s="7">
        <v>83.6366384615634</v>
      </c>
      <c r="L16662" s="7">
        <v>85.2264243409662</v>
      </c>
      <c r="M16662" s="7"/>
      <c r="N16662" s="7">
        <v>131.731100779027</v>
      </c>
      <c r="O16662" s="7">
        <v>199.958333291426</v>
      </c>
      <c r="P16662" s="7"/>
      <c r="Q16662" s="7">
        <v>117.453452825944</v>
      </c>
    </row>
    <row r="16663" spans="1:17">
      <c r="A16663" s="6">
        <v>2020</v>
      </c>
      <c r="B16663" t="s">
        <v>2287</v>
      </c>
      <c r="C16663">
        <v>451122</v>
      </c>
      <c r="D16663">
        <f t="shared" si="520"/>
        <v>45</v>
      </c>
      <c r="E16663" t="str">
        <f>VLOOKUP(D16663,'Regionalism Code'!B:C,2,FALSE)</f>
        <v>广西壮族自治区</v>
      </c>
      <c r="F16663">
        <f t="shared" si="521"/>
        <v>4511</v>
      </c>
      <c r="G16663" t="str">
        <f>IF(F16663&gt;10000,"省直辖县市",VLOOKUP(F16663,'Regionalism Code'!H:I,2,FALSE))</f>
        <v>贺州市</v>
      </c>
      <c r="H16663" s="7">
        <v>112.394298726325</v>
      </c>
      <c r="I16663" s="7">
        <v>93.7193496574699</v>
      </c>
      <c r="J16663" s="7">
        <v>145.068510450154</v>
      </c>
      <c r="K16663" s="7">
        <v>89.9035419164127</v>
      </c>
      <c r="L16663" s="7">
        <v>88.0579578443042</v>
      </c>
      <c r="M16663" s="7"/>
      <c r="N16663" s="7">
        <v>141.943141955603</v>
      </c>
      <c r="O16663" s="7">
        <v>203.249543641824</v>
      </c>
      <c r="P16663" s="7"/>
      <c r="Q16663" s="7">
        <v>114.691320489413</v>
      </c>
    </row>
    <row r="16664" spans="1:17">
      <c r="A16664" s="6">
        <v>2020</v>
      </c>
      <c r="B16664" t="s">
        <v>2288</v>
      </c>
      <c r="C16664">
        <v>451123</v>
      </c>
      <c r="D16664">
        <f t="shared" si="520"/>
        <v>45</v>
      </c>
      <c r="E16664" t="str">
        <f>VLOOKUP(D16664,'Regionalism Code'!B:C,2,FALSE)</f>
        <v>广西壮族自治区</v>
      </c>
      <c r="F16664">
        <f t="shared" si="521"/>
        <v>4511</v>
      </c>
      <c r="G16664" t="str">
        <f>IF(F16664&gt;10000,"省直辖县市",VLOOKUP(F16664,'Regionalism Code'!H:I,2,FALSE))</f>
        <v>贺州市</v>
      </c>
      <c r="H16664" s="7">
        <v>111.773194617203</v>
      </c>
      <c r="I16664" s="7">
        <v>93.3919461394006</v>
      </c>
      <c r="J16664" s="7">
        <v>142.289651355906</v>
      </c>
      <c r="K16664" s="7">
        <v>82.4746417007143</v>
      </c>
      <c r="L16664" s="7">
        <v>87.6811910502175</v>
      </c>
      <c r="M16664" s="7"/>
      <c r="N16664" s="7">
        <v>150.033748020024</v>
      </c>
      <c r="O16664" s="7">
        <v>193.318273412032</v>
      </c>
      <c r="P16664" s="7"/>
      <c r="Q16664" s="7">
        <v>117.021366382761</v>
      </c>
    </row>
    <row r="16665" spans="1:17">
      <c r="A16665" s="6">
        <v>2020</v>
      </c>
      <c r="B16665" t="s">
        <v>2289</v>
      </c>
      <c r="C16665">
        <v>451202</v>
      </c>
      <c r="D16665">
        <f t="shared" si="520"/>
        <v>45</v>
      </c>
      <c r="E16665" t="str">
        <f>VLOOKUP(D16665,'Regionalism Code'!B:C,2,FALSE)</f>
        <v>广西壮族自治区</v>
      </c>
      <c r="F16665">
        <f t="shared" si="521"/>
        <v>4512</v>
      </c>
      <c r="G16665" t="str">
        <f>IF(F16665&gt;10000,"省直辖县市",VLOOKUP(F16665,'Regionalism Code'!H:I,2,FALSE))</f>
        <v>河池市</v>
      </c>
      <c r="H16665" s="7">
        <v>116.230349131827</v>
      </c>
      <c r="I16665" s="7">
        <v>99.3415467936748</v>
      </c>
      <c r="J16665" s="7">
        <v>148.685631296734</v>
      </c>
      <c r="K16665" s="7">
        <v>87.0332752100442</v>
      </c>
      <c r="L16665" s="7">
        <v>86.8723766303926</v>
      </c>
      <c r="M16665" s="7"/>
      <c r="N16665" s="7">
        <v>155.543493345956</v>
      </c>
      <c r="O16665" s="7">
        <v>204.569073670242</v>
      </c>
      <c r="P16665" s="7"/>
      <c r="Q16665" s="7">
        <v>113.027609818955</v>
      </c>
    </row>
    <row r="16666" spans="1:17">
      <c r="A16666" s="6">
        <v>2020</v>
      </c>
      <c r="B16666" t="s">
        <v>2290</v>
      </c>
      <c r="C16666">
        <v>451221</v>
      </c>
      <c r="D16666">
        <f t="shared" si="520"/>
        <v>45</v>
      </c>
      <c r="E16666" t="str">
        <f>VLOOKUP(D16666,'Regionalism Code'!B:C,2,FALSE)</f>
        <v>广西壮族自治区</v>
      </c>
      <c r="F16666">
        <f t="shared" si="521"/>
        <v>4512</v>
      </c>
      <c r="G16666" t="str">
        <f>IF(F16666&gt;10000,"省直辖县市",VLOOKUP(F16666,'Regionalism Code'!H:I,2,FALSE))</f>
        <v>河池市</v>
      </c>
      <c r="H16666" s="7">
        <v>107.670149323067</v>
      </c>
      <c r="I16666" s="7">
        <v>92.0035053942056</v>
      </c>
      <c r="J16666" s="7">
        <v>134.234943611395</v>
      </c>
      <c r="K16666" s="7">
        <v>71.0518303627029</v>
      </c>
      <c r="L16666" s="7">
        <v>78.1618956701936</v>
      </c>
      <c r="M16666" s="7"/>
      <c r="N16666" s="7">
        <v>145.592861482868</v>
      </c>
      <c r="O16666" s="7">
        <v>182.08024202554</v>
      </c>
      <c r="P16666" s="7"/>
      <c r="Q16666" s="7">
        <v>111.135288963772</v>
      </c>
    </row>
    <row r="16667" spans="1:17">
      <c r="A16667" s="6">
        <v>2020</v>
      </c>
      <c r="B16667" t="s">
        <v>2291</v>
      </c>
      <c r="C16667">
        <v>451222</v>
      </c>
      <c r="D16667">
        <f t="shared" si="520"/>
        <v>45</v>
      </c>
      <c r="E16667" t="str">
        <f>VLOOKUP(D16667,'Regionalism Code'!B:C,2,FALSE)</f>
        <v>广西壮族自治区</v>
      </c>
      <c r="F16667">
        <f t="shared" si="521"/>
        <v>4512</v>
      </c>
      <c r="G16667" t="str">
        <f>IF(F16667&gt;10000,"省直辖县市",VLOOKUP(F16667,'Regionalism Code'!H:I,2,FALSE))</f>
        <v>河池市</v>
      </c>
      <c r="H16667" s="7">
        <v>104.119972947605</v>
      </c>
      <c r="I16667" s="7">
        <v>90.8787076404804</v>
      </c>
      <c r="J16667" s="7">
        <v>125.304881073184</v>
      </c>
      <c r="K16667" s="7">
        <v>62.8893621510619</v>
      </c>
      <c r="L16667" s="7">
        <v>70.2709422354127</v>
      </c>
      <c r="M16667" s="7"/>
      <c r="N16667" s="7">
        <v>137.58656411519</v>
      </c>
      <c r="O16667" s="7">
        <v>170.386140354296</v>
      </c>
      <c r="P16667" s="7"/>
      <c r="Q16667" s="7">
        <v>109.352441771096</v>
      </c>
    </row>
    <row r="16668" spans="1:17">
      <c r="A16668" s="6">
        <v>2020</v>
      </c>
      <c r="B16668" t="s">
        <v>2292</v>
      </c>
      <c r="C16668">
        <v>451223</v>
      </c>
      <c r="D16668">
        <f t="shared" si="520"/>
        <v>45</v>
      </c>
      <c r="E16668" t="str">
        <f>VLOOKUP(D16668,'Regionalism Code'!B:C,2,FALSE)</f>
        <v>广西壮族自治区</v>
      </c>
      <c r="F16668">
        <f t="shared" si="521"/>
        <v>4512</v>
      </c>
      <c r="G16668" t="str">
        <f>IF(F16668&gt;10000,"省直辖县市",VLOOKUP(F16668,'Regionalism Code'!H:I,2,FALSE))</f>
        <v>河池市</v>
      </c>
      <c r="H16668" s="7">
        <v>100.542660326226</v>
      </c>
      <c r="I16668" s="7">
        <v>88.3212755308346</v>
      </c>
      <c r="J16668" s="7">
        <v>118.328440640643</v>
      </c>
      <c r="K16668" s="7">
        <v>64.1989622359459</v>
      </c>
      <c r="L16668" s="7">
        <v>66.3891211377294</v>
      </c>
      <c r="M16668" s="7"/>
      <c r="N16668" s="7">
        <v>106.158457649236</v>
      </c>
      <c r="O16668" s="7">
        <v>174.948780696636</v>
      </c>
      <c r="P16668" s="7"/>
      <c r="Q16668" s="7">
        <v>108.584035640602</v>
      </c>
    </row>
    <row r="16669" spans="1:17">
      <c r="A16669" s="6">
        <v>2020</v>
      </c>
      <c r="B16669" t="s">
        <v>2293</v>
      </c>
      <c r="C16669">
        <v>451224</v>
      </c>
      <c r="D16669">
        <f t="shared" si="520"/>
        <v>45</v>
      </c>
      <c r="E16669" t="str">
        <f>VLOOKUP(D16669,'Regionalism Code'!B:C,2,FALSE)</f>
        <v>广西壮族自治区</v>
      </c>
      <c r="F16669">
        <f t="shared" si="521"/>
        <v>4512</v>
      </c>
      <c r="G16669" t="str">
        <f>IF(F16669&gt;10000,"省直辖县市",VLOOKUP(F16669,'Regionalism Code'!H:I,2,FALSE))</f>
        <v>河池市</v>
      </c>
      <c r="H16669" s="7">
        <v>103.748378661177</v>
      </c>
      <c r="I16669" s="7">
        <v>89.9098036875456</v>
      </c>
      <c r="J16669" s="7">
        <v>124.995381226746</v>
      </c>
      <c r="K16669" s="7">
        <v>64.2757819451651</v>
      </c>
      <c r="L16669" s="7">
        <v>68.5870971695235</v>
      </c>
      <c r="M16669" s="7"/>
      <c r="N16669" s="7">
        <v>129.518070620229</v>
      </c>
      <c r="O16669" s="7">
        <v>175.272304752014</v>
      </c>
      <c r="P16669" s="7"/>
      <c r="Q16669" s="7">
        <v>110.840295461056</v>
      </c>
    </row>
    <row r="16670" spans="1:17">
      <c r="A16670" s="6">
        <v>2020</v>
      </c>
      <c r="B16670" t="s">
        <v>2294</v>
      </c>
      <c r="C16670">
        <v>451225</v>
      </c>
      <c r="D16670">
        <f t="shared" si="520"/>
        <v>45</v>
      </c>
      <c r="E16670" t="str">
        <f>VLOOKUP(D16670,'Regionalism Code'!B:C,2,FALSE)</f>
        <v>广西壮族自治区</v>
      </c>
      <c r="F16670">
        <f t="shared" si="521"/>
        <v>4512</v>
      </c>
      <c r="G16670" t="str">
        <f>IF(F16670&gt;10000,"省直辖县市",VLOOKUP(F16670,'Regionalism Code'!H:I,2,FALSE))</f>
        <v>河池市</v>
      </c>
      <c r="H16670" s="7">
        <v>105.40011215205</v>
      </c>
      <c r="I16670" s="7">
        <v>88.8531641780671</v>
      </c>
      <c r="J16670" s="7">
        <v>132.839190319806</v>
      </c>
      <c r="K16670" s="7">
        <v>70.486022079877</v>
      </c>
      <c r="L16670" s="7">
        <v>78.4151853024946</v>
      </c>
      <c r="M16670" s="7"/>
      <c r="N16670" s="7">
        <v>137.710701197622</v>
      </c>
      <c r="O16670" s="7">
        <v>183.425417723082</v>
      </c>
      <c r="P16670" s="7"/>
      <c r="Q16670" s="7">
        <v>110.183149385348</v>
      </c>
    </row>
    <row r="16671" spans="1:17">
      <c r="A16671" s="6">
        <v>2020</v>
      </c>
      <c r="B16671" t="s">
        <v>2295</v>
      </c>
      <c r="C16671">
        <v>451226</v>
      </c>
      <c r="D16671">
        <f t="shared" si="520"/>
        <v>45</v>
      </c>
      <c r="E16671" t="str">
        <f>VLOOKUP(D16671,'Regionalism Code'!B:C,2,FALSE)</f>
        <v>广西壮族自治区</v>
      </c>
      <c r="F16671">
        <f t="shared" si="521"/>
        <v>4512</v>
      </c>
      <c r="G16671" t="str">
        <f>IF(F16671&gt;10000,"省直辖县市",VLOOKUP(F16671,'Regionalism Code'!H:I,2,FALSE))</f>
        <v>河池市</v>
      </c>
      <c r="H16671" s="7">
        <v>104.429356283861</v>
      </c>
      <c r="I16671" s="7">
        <v>90.5564826420515</v>
      </c>
      <c r="J16671" s="7">
        <v>124.184038758214</v>
      </c>
      <c r="K16671" s="7">
        <v>62.1414978557152</v>
      </c>
      <c r="L16671" s="7">
        <v>69.5023777747432</v>
      </c>
      <c r="M16671" s="7"/>
      <c r="N16671" s="7">
        <v>127.869890853573</v>
      </c>
      <c r="O16671" s="7">
        <v>174.03444645734</v>
      </c>
      <c r="P16671" s="7"/>
      <c r="Q16671" s="7">
        <v>114.346350114699</v>
      </c>
    </row>
    <row r="16672" spans="1:17">
      <c r="A16672" s="6">
        <v>2020</v>
      </c>
      <c r="B16672" t="s">
        <v>2296</v>
      </c>
      <c r="C16672">
        <v>451227</v>
      </c>
      <c r="D16672">
        <f t="shared" si="520"/>
        <v>45</v>
      </c>
      <c r="E16672" t="str">
        <f>VLOOKUP(D16672,'Regionalism Code'!B:C,2,FALSE)</f>
        <v>广西壮族自治区</v>
      </c>
      <c r="F16672">
        <f t="shared" si="521"/>
        <v>4512</v>
      </c>
      <c r="G16672" t="str">
        <f>IF(F16672&gt;10000,"省直辖县市",VLOOKUP(F16672,'Regionalism Code'!H:I,2,FALSE))</f>
        <v>河池市</v>
      </c>
      <c r="H16672" s="7">
        <v>106.32551117755</v>
      </c>
      <c r="I16672" s="7">
        <v>91.2861814117083</v>
      </c>
      <c r="J16672" s="7">
        <v>130.376323303756</v>
      </c>
      <c r="K16672" s="7">
        <v>69.8060856311292</v>
      </c>
      <c r="L16672" s="7">
        <v>76.1098097213969</v>
      </c>
      <c r="M16672" s="7"/>
      <c r="N16672" s="7">
        <v>133.187797998293</v>
      </c>
      <c r="O16672" s="7">
        <v>182.120928134958</v>
      </c>
      <c r="P16672" s="7"/>
      <c r="Q16672" s="7">
        <v>112.287491480202</v>
      </c>
    </row>
    <row r="16673" spans="1:17">
      <c r="A16673" s="6">
        <v>2020</v>
      </c>
      <c r="B16673" t="s">
        <v>2297</v>
      </c>
      <c r="C16673">
        <v>451228</v>
      </c>
      <c r="D16673">
        <f t="shared" si="520"/>
        <v>45</v>
      </c>
      <c r="E16673" t="str">
        <f>VLOOKUP(D16673,'Regionalism Code'!B:C,2,FALSE)</f>
        <v>广西壮族自治区</v>
      </c>
      <c r="F16673">
        <f t="shared" si="521"/>
        <v>4512</v>
      </c>
      <c r="G16673" t="str">
        <f>IF(F16673&gt;10000,"省直辖县市",VLOOKUP(F16673,'Regionalism Code'!H:I,2,FALSE))</f>
        <v>河池市</v>
      </c>
      <c r="H16673" s="7">
        <v>105.73738573439</v>
      </c>
      <c r="I16673" s="7">
        <v>89.3651959548496</v>
      </c>
      <c r="J16673" s="7">
        <v>133.050080175983</v>
      </c>
      <c r="K16673" s="7">
        <v>75.5616543895113</v>
      </c>
      <c r="L16673" s="7">
        <v>75.6403318213145</v>
      </c>
      <c r="M16673" s="7"/>
      <c r="N16673" s="7">
        <v>125.189711362069</v>
      </c>
      <c r="O16673" s="7">
        <v>192.785024478582</v>
      </c>
      <c r="P16673" s="7"/>
      <c r="Q16673" s="7">
        <v>110.173054314857</v>
      </c>
    </row>
    <row r="16674" spans="1:17">
      <c r="A16674" s="6">
        <v>2020</v>
      </c>
      <c r="B16674" t="s">
        <v>2298</v>
      </c>
      <c r="C16674">
        <v>451229</v>
      </c>
      <c r="D16674">
        <f t="shared" si="520"/>
        <v>45</v>
      </c>
      <c r="E16674" t="str">
        <f>VLOOKUP(D16674,'Regionalism Code'!B:C,2,FALSE)</f>
        <v>广西壮族自治区</v>
      </c>
      <c r="F16674">
        <f t="shared" si="521"/>
        <v>4512</v>
      </c>
      <c r="G16674" t="str">
        <f>IF(F16674&gt;10000,"省直辖县市",VLOOKUP(F16674,'Regionalism Code'!H:I,2,FALSE))</f>
        <v>河池市</v>
      </c>
      <c r="H16674" s="7">
        <v>106.970164201418</v>
      </c>
      <c r="I16674" s="7">
        <v>91.4188920617702</v>
      </c>
      <c r="J16674" s="7">
        <v>133.429825005122</v>
      </c>
      <c r="K16674" s="7">
        <v>79.39597351803</v>
      </c>
      <c r="L16674" s="7">
        <v>79.6351104605789</v>
      </c>
      <c r="M16674" s="7"/>
      <c r="N16674" s="7">
        <v>121.261994052451</v>
      </c>
      <c r="O16674" s="7">
        <v>193.672059028863</v>
      </c>
      <c r="P16674" s="7"/>
      <c r="Q16674" s="7">
        <v>110.245349543785</v>
      </c>
    </row>
    <row r="16675" spans="1:17">
      <c r="A16675" s="6">
        <v>2020</v>
      </c>
      <c r="B16675" t="s">
        <v>2299</v>
      </c>
      <c r="C16675">
        <v>451281</v>
      </c>
      <c r="D16675">
        <f t="shared" si="520"/>
        <v>45</v>
      </c>
      <c r="E16675" t="str">
        <f>VLOOKUP(D16675,'Regionalism Code'!B:C,2,FALSE)</f>
        <v>广西壮族自治区</v>
      </c>
      <c r="F16675">
        <f t="shared" si="521"/>
        <v>4512</v>
      </c>
      <c r="G16675" t="str">
        <f>IF(F16675&gt;10000,"省直辖县市",VLOOKUP(F16675,'Regionalism Code'!H:I,2,FALSE))</f>
        <v>河池市</v>
      </c>
      <c r="H16675" s="7">
        <v>111.562213019255</v>
      </c>
      <c r="I16675" s="7">
        <v>92.5547243006291</v>
      </c>
      <c r="J16675" s="7">
        <v>144.927072427142</v>
      </c>
      <c r="K16675" s="7">
        <v>83.9927938881835</v>
      </c>
      <c r="L16675" s="7">
        <v>95.0778729752849</v>
      </c>
      <c r="M16675" s="7"/>
      <c r="N16675" s="7">
        <v>149.663149927442</v>
      </c>
      <c r="O16675" s="7">
        <v>196.810609012414</v>
      </c>
      <c r="P16675" s="7"/>
      <c r="Q16675" s="7">
        <v>113.702207878036</v>
      </c>
    </row>
    <row r="16676" spans="1:17">
      <c r="A16676" s="6">
        <v>2020</v>
      </c>
      <c r="B16676" t="s">
        <v>2300</v>
      </c>
      <c r="C16676">
        <v>451302</v>
      </c>
      <c r="D16676">
        <f t="shared" si="520"/>
        <v>45</v>
      </c>
      <c r="E16676" t="str">
        <f>VLOOKUP(D16676,'Regionalism Code'!B:C,2,FALSE)</f>
        <v>广西壮族自治区</v>
      </c>
      <c r="F16676">
        <f t="shared" si="521"/>
        <v>4513</v>
      </c>
      <c r="G16676" t="str">
        <f>IF(F16676&gt;10000,"省直辖县市",VLOOKUP(F16676,'Regionalism Code'!H:I,2,FALSE))</f>
        <v>来宾市</v>
      </c>
      <c r="H16676" s="7">
        <v>112.663466055114</v>
      </c>
      <c r="I16676" s="7">
        <v>95.6293189230555</v>
      </c>
      <c r="J16676" s="7">
        <v>146.865188082183</v>
      </c>
      <c r="K16676" s="7">
        <v>96.4566725482618</v>
      </c>
      <c r="L16676" s="7">
        <v>92.2566817933385</v>
      </c>
      <c r="M16676" s="7"/>
      <c r="N16676" s="7">
        <v>132.929188997964</v>
      </c>
      <c r="O16676" s="7">
        <v>210.648917586028</v>
      </c>
      <c r="P16676" s="7"/>
      <c r="Q16676" s="7">
        <v>106.76687687039</v>
      </c>
    </row>
    <row r="16677" spans="1:17">
      <c r="A16677" s="6">
        <v>2020</v>
      </c>
      <c r="B16677" t="s">
        <v>2301</v>
      </c>
      <c r="C16677">
        <v>451321</v>
      </c>
      <c r="D16677">
        <f t="shared" si="520"/>
        <v>45</v>
      </c>
      <c r="E16677" t="str">
        <f>VLOOKUP(D16677,'Regionalism Code'!B:C,2,FALSE)</f>
        <v>广西壮族自治区</v>
      </c>
      <c r="F16677">
        <f t="shared" si="521"/>
        <v>4513</v>
      </c>
      <c r="G16677" t="str">
        <f>IF(F16677&gt;10000,"省直辖县市",VLOOKUP(F16677,'Regionalism Code'!H:I,2,FALSE))</f>
        <v>来宾市</v>
      </c>
      <c r="H16677" s="7">
        <v>107.639256265607</v>
      </c>
      <c r="I16677" s="7">
        <v>90.0826067148382</v>
      </c>
      <c r="J16677" s="7">
        <v>136.849645377333</v>
      </c>
      <c r="K16677" s="7">
        <v>76.5506629482917</v>
      </c>
      <c r="L16677" s="7">
        <v>84.0119405748012</v>
      </c>
      <c r="M16677" s="7"/>
      <c r="N16677" s="7">
        <v>140.598473515454</v>
      </c>
      <c r="O16677" s="7">
        <v>187.782162408817</v>
      </c>
      <c r="P16677" s="7"/>
      <c r="Q16677" s="7">
        <v>112.537695294094</v>
      </c>
    </row>
    <row r="16678" spans="1:17">
      <c r="A16678" s="6">
        <v>2020</v>
      </c>
      <c r="B16678" t="s">
        <v>2302</v>
      </c>
      <c r="C16678">
        <v>451322</v>
      </c>
      <c r="D16678">
        <f t="shared" si="520"/>
        <v>45</v>
      </c>
      <c r="E16678" t="str">
        <f>VLOOKUP(D16678,'Regionalism Code'!B:C,2,FALSE)</f>
        <v>广西壮族自治区</v>
      </c>
      <c r="F16678">
        <f t="shared" si="521"/>
        <v>4513</v>
      </c>
      <c r="G16678" t="str">
        <f>IF(F16678&gt;10000,"省直辖县市",VLOOKUP(F16678,'Regionalism Code'!H:I,2,FALSE))</f>
        <v>来宾市</v>
      </c>
      <c r="H16678" s="7">
        <v>110.128128666962</v>
      </c>
      <c r="I16678" s="7">
        <v>93.2788811802078</v>
      </c>
      <c r="J16678" s="7">
        <v>141.246178138788</v>
      </c>
      <c r="K16678" s="7">
        <v>83.7757702970298</v>
      </c>
      <c r="L16678" s="7">
        <v>89.7469350472767</v>
      </c>
      <c r="M16678" s="7"/>
      <c r="N16678" s="7">
        <v>138.676210112037</v>
      </c>
      <c r="O16678" s="7">
        <v>196.463484210675</v>
      </c>
      <c r="P16678" s="7"/>
      <c r="Q16678" s="7">
        <v>109.224369925438</v>
      </c>
    </row>
    <row r="16679" spans="1:17">
      <c r="A16679" s="6">
        <v>2020</v>
      </c>
      <c r="B16679" t="s">
        <v>2303</v>
      </c>
      <c r="C16679">
        <v>451323</v>
      </c>
      <c r="D16679">
        <f t="shared" si="520"/>
        <v>45</v>
      </c>
      <c r="E16679" t="str">
        <f>VLOOKUP(D16679,'Regionalism Code'!B:C,2,FALSE)</f>
        <v>广西壮族自治区</v>
      </c>
      <c r="F16679">
        <f t="shared" si="521"/>
        <v>4513</v>
      </c>
      <c r="G16679" t="str">
        <f>IF(F16679&gt;10000,"省直辖县市",VLOOKUP(F16679,'Regionalism Code'!H:I,2,FALSE))</f>
        <v>来宾市</v>
      </c>
      <c r="H16679" s="7">
        <v>110.144421920937</v>
      </c>
      <c r="I16679" s="7">
        <v>93.2454765939429</v>
      </c>
      <c r="J16679" s="7">
        <v>142.640556071507</v>
      </c>
      <c r="K16679" s="7">
        <v>97.2433288992066</v>
      </c>
      <c r="L16679" s="7">
        <v>85.5530183839525</v>
      </c>
      <c r="M16679" s="7"/>
      <c r="N16679" s="7">
        <v>136.941936058134</v>
      </c>
      <c r="O16679" s="7">
        <v>195.839870066373</v>
      </c>
      <c r="P16679" s="7"/>
      <c r="Q16679" s="7">
        <v>106.900567648298</v>
      </c>
    </row>
    <row r="16680" spans="1:17">
      <c r="A16680" s="6">
        <v>2020</v>
      </c>
      <c r="B16680" t="s">
        <v>2304</v>
      </c>
      <c r="C16680">
        <v>451324</v>
      </c>
      <c r="D16680">
        <f t="shared" si="520"/>
        <v>45</v>
      </c>
      <c r="E16680" t="str">
        <f>VLOOKUP(D16680,'Regionalism Code'!B:C,2,FALSE)</f>
        <v>广西壮族自治区</v>
      </c>
      <c r="F16680">
        <f t="shared" si="521"/>
        <v>4513</v>
      </c>
      <c r="G16680" t="str">
        <f>IF(F16680&gt;10000,"省直辖县市",VLOOKUP(F16680,'Regionalism Code'!H:I,2,FALSE))</f>
        <v>来宾市</v>
      </c>
      <c r="H16680" s="7">
        <v>110.322672019407</v>
      </c>
      <c r="I16680" s="7">
        <v>93.8957481288954</v>
      </c>
      <c r="J16680" s="7">
        <v>142.314964297265</v>
      </c>
      <c r="K16680" s="7">
        <v>82.5218237182522</v>
      </c>
      <c r="L16680" s="7">
        <v>95.4391265501494</v>
      </c>
      <c r="M16680" s="7"/>
      <c r="N16680" s="7">
        <v>141.544159275596</v>
      </c>
      <c r="O16680" s="7">
        <v>195.332636328115</v>
      </c>
      <c r="P16680" s="7"/>
      <c r="Q16680" s="7">
        <v>106.435782485974</v>
      </c>
    </row>
    <row r="16681" spans="1:17">
      <c r="A16681" s="6">
        <v>2020</v>
      </c>
      <c r="B16681" t="s">
        <v>2305</v>
      </c>
      <c r="C16681">
        <v>451381</v>
      </c>
      <c r="D16681">
        <f t="shared" si="520"/>
        <v>45</v>
      </c>
      <c r="E16681" t="str">
        <f>VLOOKUP(D16681,'Regionalism Code'!B:C,2,FALSE)</f>
        <v>广西壮族自治区</v>
      </c>
      <c r="F16681">
        <f t="shared" si="521"/>
        <v>4513</v>
      </c>
      <c r="G16681" t="str">
        <f>IF(F16681&gt;10000,"省直辖县市",VLOOKUP(F16681,'Regionalism Code'!H:I,2,FALSE))</f>
        <v>来宾市</v>
      </c>
      <c r="H16681" s="7">
        <v>112.020901317662</v>
      </c>
      <c r="I16681" s="7">
        <v>94.154897872507</v>
      </c>
      <c r="J16681" s="7">
        <v>144.854645958757</v>
      </c>
      <c r="K16681" s="7">
        <v>84.9394359130282</v>
      </c>
      <c r="L16681" s="7">
        <v>87.6860999380568</v>
      </c>
      <c r="M16681" s="7"/>
      <c r="N16681" s="7">
        <v>146.532839400897</v>
      </c>
      <c r="O16681" s="7">
        <v>201.289839420529</v>
      </c>
      <c r="P16681" s="7"/>
      <c r="Q16681" s="7">
        <v>111.356879285068</v>
      </c>
    </row>
    <row r="16682" spans="1:17">
      <c r="A16682" s="6">
        <v>2020</v>
      </c>
      <c r="B16682" t="s">
        <v>2306</v>
      </c>
      <c r="C16682">
        <v>451402</v>
      </c>
      <c r="D16682">
        <f t="shared" si="520"/>
        <v>45</v>
      </c>
      <c r="E16682" t="str">
        <f>VLOOKUP(D16682,'Regionalism Code'!B:C,2,FALSE)</f>
        <v>广西壮族自治区</v>
      </c>
      <c r="F16682">
        <f t="shared" si="521"/>
        <v>4514</v>
      </c>
      <c r="G16682" t="str">
        <f>IF(F16682&gt;10000,"省直辖县市",VLOOKUP(F16682,'Regionalism Code'!H:I,2,FALSE))</f>
        <v>崇左市</v>
      </c>
      <c r="H16682" s="7">
        <v>115.370419459143</v>
      </c>
      <c r="I16682" s="7">
        <v>100.6145515157</v>
      </c>
      <c r="J16682" s="7">
        <v>144.494455350013</v>
      </c>
      <c r="K16682" s="7">
        <v>92.9255414032352</v>
      </c>
      <c r="L16682" s="7">
        <v>93.7142697815248</v>
      </c>
      <c r="M16682" s="7"/>
      <c r="N16682" s="7">
        <v>138.528052677694</v>
      </c>
      <c r="O16682" s="7">
        <v>201.238912122079</v>
      </c>
      <c r="P16682" s="7"/>
      <c r="Q16682" s="7">
        <v>111.178116846265</v>
      </c>
    </row>
    <row r="16683" spans="1:17">
      <c r="A16683" s="6">
        <v>2020</v>
      </c>
      <c r="B16683" t="s">
        <v>2307</v>
      </c>
      <c r="C16683">
        <v>451421</v>
      </c>
      <c r="D16683">
        <f t="shared" si="520"/>
        <v>45</v>
      </c>
      <c r="E16683" t="str">
        <f>VLOOKUP(D16683,'Regionalism Code'!B:C,2,FALSE)</f>
        <v>广西壮族自治区</v>
      </c>
      <c r="F16683">
        <f t="shared" si="521"/>
        <v>4514</v>
      </c>
      <c r="G16683" t="str">
        <f>IF(F16683&gt;10000,"省直辖县市",VLOOKUP(F16683,'Regionalism Code'!H:I,2,FALSE))</f>
        <v>崇左市</v>
      </c>
      <c r="H16683" s="7">
        <v>113.435449892231</v>
      </c>
      <c r="I16683" s="7">
        <v>96.7915861427308</v>
      </c>
      <c r="J16683" s="7">
        <v>143.481896062661</v>
      </c>
      <c r="K16683" s="7">
        <v>90.4568267201594</v>
      </c>
      <c r="L16683" s="7">
        <v>93.5259042781533</v>
      </c>
      <c r="M16683" s="7"/>
      <c r="N16683" s="7">
        <v>140.241437730521</v>
      </c>
      <c r="O16683" s="7">
        <v>198.072273828903</v>
      </c>
      <c r="P16683" s="7"/>
      <c r="Q16683" s="7">
        <v>113.800992773127</v>
      </c>
    </row>
    <row r="16684" spans="1:17">
      <c r="A16684" s="6">
        <v>2020</v>
      </c>
      <c r="B16684" t="s">
        <v>2308</v>
      </c>
      <c r="C16684">
        <v>451422</v>
      </c>
      <c r="D16684">
        <f t="shared" si="520"/>
        <v>45</v>
      </c>
      <c r="E16684" t="str">
        <f>VLOOKUP(D16684,'Regionalism Code'!B:C,2,FALSE)</f>
        <v>广西壮族自治区</v>
      </c>
      <c r="F16684">
        <f t="shared" si="521"/>
        <v>4514</v>
      </c>
      <c r="G16684" t="str">
        <f>IF(F16684&gt;10000,"省直辖县市",VLOOKUP(F16684,'Regionalism Code'!H:I,2,FALSE))</f>
        <v>崇左市</v>
      </c>
      <c r="H16684" s="7">
        <v>107.581613150411</v>
      </c>
      <c r="I16684" s="7">
        <v>91.1368044330963</v>
      </c>
      <c r="J16684" s="7">
        <v>137.281809500095</v>
      </c>
      <c r="K16684" s="7">
        <v>78.3779882105264</v>
      </c>
      <c r="L16684" s="7">
        <v>87.3994994933571</v>
      </c>
      <c r="M16684" s="7"/>
      <c r="N16684" s="7">
        <v>136.368548291863</v>
      </c>
      <c r="O16684" s="7">
        <v>190.705455378064</v>
      </c>
      <c r="P16684" s="7"/>
      <c r="Q16684" s="7">
        <v>107.918712281974</v>
      </c>
    </row>
    <row r="16685" spans="1:17">
      <c r="A16685" s="6">
        <v>2020</v>
      </c>
      <c r="B16685" t="s">
        <v>2309</v>
      </c>
      <c r="C16685">
        <v>451423</v>
      </c>
      <c r="D16685">
        <f t="shared" si="520"/>
        <v>45</v>
      </c>
      <c r="E16685" t="str">
        <f>VLOOKUP(D16685,'Regionalism Code'!B:C,2,FALSE)</f>
        <v>广西壮族自治区</v>
      </c>
      <c r="F16685">
        <f t="shared" si="521"/>
        <v>4514</v>
      </c>
      <c r="G16685" t="str">
        <f>IF(F16685&gt;10000,"省直辖县市",VLOOKUP(F16685,'Regionalism Code'!H:I,2,FALSE))</f>
        <v>崇左市</v>
      </c>
      <c r="H16685" s="7">
        <v>109.754680902961</v>
      </c>
      <c r="I16685" s="7">
        <v>94.6322598186437</v>
      </c>
      <c r="J16685" s="7">
        <v>137.006239910169</v>
      </c>
      <c r="K16685" s="7">
        <v>79.1418909797219</v>
      </c>
      <c r="L16685" s="7">
        <v>90.3986678973414</v>
      </c>
      <c r="M16685" s="7"/>
      <c r="N16685" s="7">
        <v>138.182841900244</v>
      </c>
      <c r="O16685" s="7">
        <v>187.400323130651</v>
      </c>
      <c r="P16685" s="7"/>
      <c r="Q16685" s="7">
        <v>110.174973555861</v>
      </c>
    </row>
    <row r="16686" spans="1:17">
      <c r="A16686" s="6">
        <v>2020</v>
      </c>
      <c r="B16686" t="s">
        <v>2310</v>
      </c>
      <c r="C16686">
        <v>451424</v>
      </c>
      <c r="D16686">
        <f t="shared" si="520"/>
        <v>45</v>
      </c>
      <c r="E16686" t="str">
        <f>VLOOKUP(D16686,'Regionalism Code'!B:C,2,FALSE)</f>
        <v>广西壮族自治区</v>
      </c>
      <c r="F16686">
        <f t="shared" si="521"/>
        <v>4514</v>
      </c>
      <c r="G16686" t="str">
        <f>IF(F16686&gt;10000,"省直辖县市",VLOOKUP(F16686,'Regionalism Code'!H:I,2,FALSE))</f>
        <v>崇左市</v>
      </c>
      <c r="H16686" s="7">
        <v>108.878036492459</v>
      </c>
      <c r="I16686" s="7">
        <v>92.3729942622532</v>
      </c>
      <c r="J16686" s="7">
        <v>138.26391252467</v>
      </c>
      <c r="K16686" s="7">
        <v>77.6218689651381</v>
      </c>
      <c r="L16686" s="7">
        <v>87.7748677467485</v>
      </c>
      <c r="M16686" s="7"/>
      <c r="N16686" s="7">
        <v>137.137296819745</v>
      </c>
      <c r="O16686" s="7">
        <v>193.221852458598</v>
      </c>
      <c r="P16686" s="7"/>
      <c r="Q16686" s="7">
        <v>109.985274723282</v>
      </c>
    </row>
    <row r="16687" spans="1:17">
      <c r="A16687" s="6">
        <v>2020</v>
      </c>
      <c r="B16687" t="s">
        <v>2311</v>
      </c>
      <c r="C16687">
        <v>451425</v>
      </c>
      <c r="D16687">
        <f t="shared" si="520"/>
        <v>45</v>
      </c>
      <c r="E16687" t="str">
        <f>VLOOKUP(D16687,'Regionalism Code'!B:C,2,FALSE)</f>
        <v>广西壮族自治区</v>
      </c>
      <c r="F16687">
        <f t="shared" si="521"/>
        <v>4514</v>
      </c>
      <c r="G16687" t="str">
        <f>IF(F16687&gt;10000,"省直辖县市",VLOOKUP(F16687,'Regionalism Code'!H:I,2,FALSE))</f>
        <v>崇左市</v>
      </c>
      <c r="H16687" s="7">
        <v>106.533570290018</v>
      </c>
      <c r="I16687" s="7">
        <v>88.8487631191035</v>
      </c>
      <c r="J16687" s="7">
        <v>135.356016969016</v>
      </c>
      <c r="K16687" s="7">
        <v>75.614121510541</v>
      </c>
      <c r="L16687" s="7">
        <v>77.8925634888685</v>
      </c>
      <c r="M16687" s="7"/>
      <c r="N16687" s="7">
        <v>134.585563513018</v>
      </c>
      <c r="O16687" s="7">
        <v>192.874657930894</v>
      </c>
      <c r="P16687" s="7"/>
      <c r="Q16687" s="7">
        <v>112.560068683143</v>
      </c>
    </row>
    <row r="16688" spans="1:17">
      <c r="A16688" s="6">
        <v>2020</v>
      </c>
      <c r="B16688" t="s">
        <v>2312</v>
      </c>
      <c r="C16688">
        <v>451481</v>
      </c>
      <c r="D16688">
        <f t="shared" si="520"/>
        <v>45</v>
      </c>
      <c r="E16688" t="str">
        <f>VLOOKUP(D16688,'Regionalism Code'!B:C,2,FALSE)</f>
        <v>广西壮族自治区</v>
      </c>
      <c r="F16688">
        <f t="shared" si="521"/>
        <v>4514</v>
      </c>
      <c r="G16688" t="str">
        <f>IF(F16688&gt;10000,"省直辖县市",VLOOKUP(F16688,'Regionalism Code'!H:I,2,FALSE))</f>
        <v>崇左市</v>
      </c>
      <c r="H16688" s="7">
        <v>120.509807874667</v>
      </c>
      <c r="I16688" s="7">
        <v>100.999714721657</v>
      </c>
      <c r="J16688" s="7">
        <v>163.789152893825</v>
      </c>
      <c r="K16688" s="7">
        <v>99.7489695305847</v>
      </c>
      <c r="L16688" s="7">
        <v>127.678919634773</v>
      </c>
      <c r="M16688" s="7"/>
      <c r="N16688" s="7">
        <v>176.087813124406</v>
      </c>
      <c r="O16688" s="7">
        <v>207.438176466375</v>
      </c>
      <c r="P16688" s="7"/>
      <c r="Q16688" s="7">
        <v>106.293752113346</v>
      </c>
    </row>
    <row r="16689" spans="1:17">
      <c r="A16689" s="6">
        <v>2020</v>
      </c>
      <c r="B16689" t="s">
        <v>2313</v>
      </c>
      <c r="C16689">
        <v>460105</v>
      </c>
      <c r="D16689">
        <f t="shared" si="520"/>
        <v>46</v>
      </c>
      <c r="E16689" t="str">
        <f>VLOOKUP(D16689,'Regionalism Code'!B:C,2,FALSE)</f>
        <v>海南省</v>
      </c>
      <c r="F16689">
        <f t="shared" si="521"/>
        <v>4601</v>
      </c>
      <c r="G16689" t="str">
        <f>IF(F16689&gt;10000,"省直辖县市",VLOOKUP(F16689,'Regionalism Code'!H:I,2,FALSE))</f>
        <v>海口市</v>
      </c>
      <c r="H16689" s="7">
        <v>126.132790732597</v>
      </c>
      <c r="I16689" s="7">
        <v>109.389697664457</v>
      </c>
      <c r="J16689" s="7">
        <v>161.397879379395</v>
      </c>
      <c r="K16689" s="7">
        <v>99.9319086306495</v>
      </c>
      <c r="L16689" s="7">
        <v>103.437401947261</v>
      </c>
      <c r="M16689" s="7"/>
      <c r="N16689" s="7">
        <v>171.800147530497</v>
      </c>
      <c r="O16689" s="7">
        <v>214.066825709341</v>
      </c>
      <c r="P16689" s="7"/>
      <c r="Q16689" s="7">
        <v>117.343664884189</v>
      </c>
    </row>
    <row r="16690" spans="1:17">
      <c r="A16690" s="6">
        <v>2020</v>
      </c>
      <c r="B16690" t="s">
        <v>2314</v>
      </c>
      <c r="C16690">
        <v>460106</v>
      </c>
      <c r="D16690">
        <f t="shared" si="520"/>
        <v>46</v>
      </c>
      <c r="E16690" t="str">
        <f>VLOOKUP(D16690,'Regionalism Code'!B:C,2,FALSE)</f>
        <v>海南省</v>
      </c>
      <c r="F16690">
        <f t="shared" si="521"/>
        <v>4601</v>
      </c>
      <c r="G16690" t="str">
        <f>IF(F16690&gt;10000,"省直辖县市",VLOOKUP(F16690,'Regionalism Code'!H:I,2,FALSE))</f>
        <v>海口市</v>
      </c>
      <c r="H16690" s="7">
        <v>128.365512806189</v>
      </c>
      <c r="I16690" s="7">
        <v>111.624604645704</v>
      </c>
      <c r="J16690" s="7">
        <v>165.226545231555</v>
      </c>
      <c r="K16690" s="7">
        <v>104.420663032621</v>
      </c>
      <c r="L16690" s="7">
        <v>106.13413513665</v>
      </c>
      <c r="M16690" s="7"/>
      <c r="N16690" s="7">
        <v>174.160846616712</v>
      </c>
      <c r="O16690" s="7">
        <v>219.693757820319</v>
      </c>
      <c r="P16690" s="7"/>
      <c r="Q16690" s="7">
        <v>116.669226663554</v>
      </c>
    </row>
    <row r="16691" spans="1:17">
      <c r="A16691" s="6">
        <v>2020</v>
      </c>
      <c r="B16691" t="s">
        <v>2315</v>
      </c>
      <c r="C16691">
        <v>460107</v>
      </c>
      <c r="D16691">
        <f t="shared" si="520"/>
        <v>46</v>
      </c>
      <c r="E16691" t="str">
        <f>VLOOKUP(D16691,'Regionalism Code'!B:C,2,FALSE)</f>
        <v>海南省</v>
      </c>
      <c r="F16691">
        <f t="shared" si="521"/>
        <v>4601</v>
      </c>
      <c r="G16691" t="str">
        <f>IF(F16691&gt;10000,"省直辖县市",VLOOKUP(F16691,'Regionalism Code'!H:I,2,FALSE))</f>
        <v>海口市</v>
      </c>
      <c r="H16691" s="7">
        <v>124.618349747472</v>
      </c>
      <c r="I16691" s="7">
        <v>107.889018307335</v>
      </c>
      <c r="J16691" s="7">
        <v>157.672796473008</v>
      </c>
      <c r="K16691" s="7">
        <v>100.744911502826</v>
      </c>
      <c r="L16691" s="7">
        <v>98.1094597033677</v>
      </c>
      <c r="M16691" s="7"/>
      <c r="N16691" s="7">
        <v>164.398466267745</v>
      </c>
      <c r="O16691" s="7">
        <v>210.951701297512</v>
      </c>
      <c r="P16691" s="7"/>
      <c r="Q16691" s="7">
        <v>119.800776759433</v>
      </c>
    </row>
    <row r="16692" spans="1:17">
      <c r="A16692" s="6">
        <v>2020</v>
      </c>
      <c r="B16692" t="s">
        <v>2316</v>
      </c>
      <c r="C16692">
        <v>460108</v>
      </c>
      <c r="D16692">
        <f t="shared" si="520"/>
        <v>46</v>
      </c>
      <c r="E16692" t="str">
        <f>VLOOKUP(D16692,'Regionalism Code'!B:C,2,FALSE)</f>
        <v>海南省</v>
      </c>
      <c r="F16692">
        <f t="shared" si="521"/>
        <v>4601</v>
      </c>
      <c r="G16692" t="str">
        <f>IF(F16692&gt;10000,"省直辖县市",VLOOKUP(F16692,'Regionalism Code'!H:I,2,FALSE))</f>
        <v>海口市</v>
      </c>
      <c r="H16692" s="7">
        <v>127.109190509687</v>
      </c>
      <c r="I16692" s="7">
        <v>110.281862769673</v>
      </c>
      <c r="J16692" s="7">
        <v>162.441859958505</v>
      </c>
      <c r="K16692" s="7">
        <v>102.284841877427</v>
      </c>
      <c r="L16692" s="7">
        <v>105.538829894407</v>
      </c>
      <c r="M16692" s="7"/>
      <c r="N16692" s="7">
        <v>170.602021986807</v>
      </c>
      <c r="O16692" s="7">
        <v>215.554069129751</v>
      </c>
      <c r="P16692" s="7"/>
      <c r="Q16692" s="7">
        <v>118.475460820379</v>
      </c>
    </row>
    <row r="16693" spans="1:17">
      <c r="A16693" s="6">
        <v>2020</v>
      </c>
      <c r="B16693" t="s">
        <v>2317</v>
      </c>
      <c r="C16693">
        <v>460202</v>
      </c>
      <c r="D16693">
        <f t="shared" si="520"/>
        <v>46</v>
      </c>
      <c r="E16693" t="str">
        <f>VLOOKUP(D16693,'Regionalism Code'!B:C,2,FALSE)</f>
        <v>海南省</v>
      </c>
      <c r="F16693">
        <f t="shared" si="521"/>
        <v>4602</v>
      </c>
      <c r="G16693" t="str">
        <f>IF(F16693&gt;10000,"省直辖县市",VLOOKUP(F16693,'Regionalism Code'!H:I,2,FALSE))</f>
        <v>三亚市</v>
      </c>
      <c r="H16693" s="7">
        <v>124.693581574478</v>
      </c>
      <c r="I16693" s="7">
        <v>107.601283770083</v>
      </c>
      <c r="J16693" s="7">
        <v>160.692409244583</v>
      </c>
      <c r="K16693" s="7">
        <v>102.070899748566</v>
      </c>
      <c r="L16693" s="7">
        <v>110.854986328919</v>
      </c>
      <c r="M16693" s="7"/>
      <c r="N16693" s="7">
        <v>167.064522787436</v>
      </c>
      <c r="O16693" s="7">
        <v>211.809358612361</v>
      </c>
      <c r="P16693" s="7"/>
      <c r="Q16693" s="7">
        <v>115.724115714305</v>
      </c>
    </row>
    <row r="16694" spans="1:17">
      <c r="A16694" s="6">
        <v>2020</v>
      </c>
      <c r="B16694" t="s">
        <v>2318</v>
      </c>
      <c r="C16694">
        <v>460203</v>
      </c>
      <c r="D16694">
        <f t="shared" si="520"/>
        <v>46</v>
      </c>
      <c r="E16694" t="str">
        <f>VLOOKUP(D16694,'Regionalism Code'!B:C,2,FALSE)</f>
        <v>海南省</v>
      </c>
      <c r="F16694">
        <f t="shared" si="521"/>
        <v>4602</v>
      </c>
      <c r="G16694" t="str">
        <f>IF(F16694&gt;10000,"省直辖县市",VLOOKUP(F16694,'Regionalism Code'!H:I,2,FALSE))</f>
        <v>三亚市</v>
      </c>
      <c r="H16694" s="7">
        <v>131.45932979136</v>
      </c>
      <c r="I16694" s="7">
        <v>116.363355401228</v>
      </c>
      <c r="J16694" s="7">
        <v>168.1044218155</v>
      </c>
      <c r="K16694" s="7">
        <v>108.985136002877</v>
      </c>
      <c r="L16694" s="7">
        <v>117.337959711832</v>
      </c>
      <c r="M16694" s="7"/>
      <c r="N16694" s="7">
        <v>175.816956100083</v>
      </c>
      <c r="O16694" s="7">
        <v>220.12896953973</v>
      </c>
      <c r="P16694" s="7"/>
      <c r="Q16694" s="7">
        <v>114.72408812246</v>
      </c>
    </row>
    <row r="16695" spans="1:17">
      <c r="A16695" s="6">
        <v>2020</v>
      </c>
      <c r="B16695" t="s">
        <v>2319</v>
      </c>
      <c r="C16695">
        <v>460204</v>
      </c>
      <c r="D16695">
        <f t="shared" si="520"/>
        <v>46</v>
      </c>
      <c r="E16695" t="str">
        <f>VLOOKUP(D16695,'Regionalism Code'!B:C,2,FALSE)</f>
        <v>海南省</v>
      </c>
      <c r="F16695">
        <f t="shared" si="521"/>
        <v>4602</v>
      </c>
      <c r="G16695" t="str">
        <f>IF(F16695&gt;10000,"省直辖县市",VLOOKUP(F16695,'Regionalism Code'!H:I,2,FALSE))</f>
        <v>三亚市</v>
      </c>
      <c r="H16695" s="7">
        <v>126.069624780112</v>
      </c>
      <c r="I16695" s="7">
        <v>108.496829828755</v>
      </c>
      <c r="J16695" s="7">
        <v>164.163933396804</v>
      </c>
      <c r="K16695" s="7">
        <v>105.44593574276</v>
      </c>
      <c r="L16695" s="7">
        <v>112.353843251716</v>
      </c>
      <c r="M16695" s="7"/>
      <c r="N16695" s="7">
        <v>169.629353226536</v>
      </c>
      <c r="O16695" s="7">
        <v>217.469647302664</v>
      </c>
      <c r="P16695" s="7"/>
      <c r="Q16695" s="7">
        <v>114.879015877512</v>
      </c>
    </row>
    <row r="16696" spans="1:17">
      <c r="A16696" s="6">
        <v>2020</v>
      </c>
      <c r="B16696" t="s">
        <v>2320</v>
      </c>
      <c r="C16696">
        <v>460205</v>
      </c>
      <c r="D16696">
        <f t="shared" si="520"/>
        <v>46</v>
      </c>
      <c r="E16696" t="str">
        <f>VLOOKUP(D16696,'Regionalism Code'!B:C,2,FALSE)</f>
        <v>海南省</v>
      </c>
      <c r="F16696">
        <f t="shared" si="521"/>
        <v>4602</v>
      </c>
      <c r="G16696" t="str">
        <f>IF(F16696&gt;10000,"省直辖县市",VLOOKUP(F16696,'Regionalism Code'!H:I,2,FALSE))</f>
        <v>三亚市</v>
      </c>
      <c r="H16696" s="7">
        <v>118.915860489352</v>
      </c>
      <c r="I16696" s="7">
        <v>102.870270163157</v>
      </c>
      <c r="J16696" s="7">
        <v>153.056295120435</v>
      </c>
      <c r="K16696" s="7">
        <v>94.618685798381</v>
      </c>
      <c r="L16696" s="7">
        <v>103.971857931026</v>
      </c>
      <c r="M16696" s="7"/>
      <c r="N16696" s="7">
        <v>155.325773960017</v>
      </c>
      <c r="O16696" s="7">
        <v>206.159576557341</v>
      </c>
      <c r="P16696" s="7"/>
      <c r="Q16696" s="7">
        <v>109.866825404764</v>
      </c>
    </row>
    <row r="16697" spans="1:17">
      <c r="A16697" s="6">
        <v>2020</v>
      </c>
      <c r="B16697" t="s">
        <v>2321</v>
      </c>
      <c r="C16697">
        <v>469001</v>
      </c>
      <c r="D16697">
        <f t="shared" si="520"/>
        <v>46</v>
      </c>
      <c r="E16697" t="str">
        <f>VLOOKUP(D16697,'Regionalism Code'!B:C,2,FALSE)</f>
        <v>海南省</v>
      </c>
      <c r="F16697">
        <f t="shared" si="521"/>
        <v>469001</v>
      </c>
      <c r="G16697" t="str">
        <f>IF(F16697&gt;10000,"省直辖县市",VLOOKUP(F16697,'Regionalism Code'!H:I,2,FALSE))</f>
        <v>省直辖县市</v>
      </c>
      <c r="H16697" s="7">
        <v>114.836384131856</v>
      </c>
      <c r="I16697" s="7">
        <v>98.0952532365181</v>
      </c>
      <c r="J16697" s="7">
        <v>148.597303194946</v>
      </c>
      <c r="K16697" s="7">
        <v>81.9428623822232</v>
      </c>
      <c r="L16697" s="7">
        <v>101.118496301137</v>
      </c>
      <c r="M16697" s="7"/>
      <c r="N16697" s="7">
        <v>165.994585724854</v>
      </c>
      <c r="O16697" s="7">
        <v>192.759554746799</v>
      </c>
      <c r="P16697" s="7"/>
      <c r="Q16697" s="7">
        <v>108.77340213026</v>
      </c>
    </row>
    <row r="16698" spans="1:17">
      <c r="A16698" s="6">
        <v>2020</v>
      </c>
      <c r="B16698" t="s">
        <v>2322</v>
      </c>
      <c r="C16698">
        <v>469002</v>
      </c>
      <c r="D16698">
        <f t="shared" si="520"/>
        <v>46</v>
      </c>
      <c r="E16698" t="str">
        <f>VLOOKUP(D16698,'Regionalism Code'!B:C,2,FALSE)</f>
        <v>海南省</v>
      </c>
      <c r="F16698">
        <f t="shared" si="521"/>
        <v>469002</v>
      </c>
      <c r="G16698" t="str">
        <f>IF(F16698&gt;10000,"省直辖县市",VLOOKUP(F16698,'Regionalism Code'!H:I,2,FALSE))</f>
        <v>省直辖县市</v>
      </c>
      <c r="H16698" s="7">
        <v>118.235029542173</v>
      </c>
      <c r="I16698" s="7">
        <v>99.8404863044621</v>
      </c>
      <c r="J16698" s="7">
        <v>154.470637992238</v>
      </c>
      <c r="K16698" s="7">
        <v>99.4310349907234</v>
      </c>
      <c r="L16698" s="7">
        <v>103.683484103521</v>
      </c>
      <c r="M16698" s="7"/>
      <c r="N16698" s="7">
        <v>159.013340378812</v>
      </c>
      <c r="O16698" s="7">
        <v>205.568320518258</v>
      </c>
      <c r="P16698" s="7"/>
      <c r="Q16698" s="7">
        <v>113.13489211386</v>
      </c>
    </row>
    <row r="16699" spans="1:17">
      <c r="A16699" s="6">
        <v>2020</v>
      </c>
      <c r="B16699" t="s">
        <v>2324</v>
      </c>
      <c r="C16699">
        <v>469005</v>
      </c>
      <c r="D16699">
        <f t="shared" si="520"/>
        <v>46</v>
      </c>
      <c r="E16699" t="str">
        <f>VLOOKUP(D16699,'Regionalism Code'!B:C,2,FALSE)</f>
        <v>海南省</v>
      </c>
      <c r="F16699">
        <f t="shared" si="521"/>
        <v>469005</v>
      </c>
      <c r="G16699" t="str">
        <f>IF(F16699&gt;10000,"省直辖县市",VLOOKUP(F16699,'Regionalism Code'!H:I,2,FALSE))</f>
        <v>省直辖县市</v>
      </c>
      <c r="H16699" s="7">
        <v>115.713835943274</v>
      </c>
      <c r="I16699" s="7">
        <v>96.9527822182322</v>
      </c>
      <c r="J16699" s="7">
        <v>153.359419852792</v>
      </c>
      <c r="K16699" s="7">
        <v>89.8609670375043</v>
      </c>
      <c r="L16699" s="7">
        <v>108.855696721359</v>
      </c>
      <c r="M16699" s="7"/>
      <c r="N16699" s="7">
        <v>163.934205245618</v>
      </c>
      <c r="O16699" s="7">
        <v>200.436750888731</v>
      </c>
      <c r="P16699" s="7"/>
      <c r="Q16699" s="7">
        <v>109.261606969825</v>
      </c>
    </row>
    <row r="16700" spans="1:17">
      <c r="A16700" s="6">
        <v>2020</v>
      </c>
      <c r="B16700" t="s">
        <v>2325</v>
      </c>
      <c r="C16700">
        <v>469006</v>
      </c>
      <c r="D16700">
        <f t="shared" si="520"/>
        <v>46</v>
      </c>
      <c r="E16700" t="str">
        <f>VLOOKUP(D16700,'Regionalism Code'!B:C,2,FALSE)</f>
        <v>海南省</v>
      </c>
      <c r="F16700">
        <f t="shared" si="521"/>
        <v>469006</v>
      </c>
      <c r="G16700" t="str">
        <f>IF(F16700&gt;10000,"省直辖县市",VLOOKUP(F16700,'Regionalism Code'!H:I,2,FALSE))</f>
        <v>省直辖县市</v>
      </c>
      <c r="H16700" s="7">
        <v>113.580808022185</v>
      </c>
      <c r="I16700" s="7">
        <v>96.9083446657314</v>
      </c>
      <c r="J16700" s="7">
        <v>145.464076871952</v>
      </c>
      <c r="K16700" s="7">
        <v>89.403241162974</v>
      </c>
      <c r="L16700" s="7">
        <v>99.7597325477955</v>
      </c>
      <c r="M16700" s="7"/>
      <c r="N16700" s="7">
        <v>143.174322561517</v>
      </c>
      <c r="O16700" s="7">
        <v>197.912137259681</v>
      </c>
      <c r="P16700" s="7"/>
      <c r="Q16700" s="7">
        <v>110.702997731091</v>
      </c>
    </row>
    <row r="16701" spans="1:17">
      <c r="A16701" s="6">
        <v>2020</v>
      </c>
      <c r="B16701" t="s">
        <v>2326</v>
      </c>
      <c r="C16701">
        <v>469007</v>
      </c>
      <c r="D16701">
        <f t="shared" si="520"/>
        <v>46</v>
      </c>
      <c r="E16701" t="str">
        <f>VLOOKUP(D16701,'Regionalism Code'!B:C,2,FALSE)</f>
        <v>海南省</v>
      </c>
      <c r="F16701">
        <f t="shared" si="521"/>
        <v>469007</v>
      </c>
      <c r="G16701" t="str">
        <f>IF(F16701&gt;10000,"省直辖县市",VLOOKUP(F16701,'Regionalism Code'!H:I,2,FALSE))</f>
        <v>省直辖县市</v>
      </c>
      <c r="H16701" s="7">
        <v>116.218951254195</v>
      </c>
      <c r="I16701" s="7">
        <v>99.0176279571571</v>
      </c>
      <c r="J16701" s="7">
        <v>149.415098652139</v>
      </c>
      <c r="K16701" s="7">
        <v>102.009857539096</v>
      </c>
      <c r="L16701" s="7">
        <v>93.6089509142002</v>
      </c>
      <c r="M16701" s="7"/>
      <c r="N16701" s="7">
        <v>153.796545544756</v>
      </c>
      <c r="O16701" s="7">
        <v>200.288144233299</v>
      </c>
      <c r="P16701" s="7"/>
      <c r="Q16701" s="7">
        <v>112.701880654108</v>
      </c>
    </row>
    <row r="16702" spans="1:17">
      <c r="A16702" s="6">
        <v>2020</v>
      </c>
      <c r="B16702" t="s">
        <v>2327</v>
      </c>
      <c r="C16702">
        <v>469021</v>
      </c>
      <c r="D16702">
        <f t="shared" si="520"/>
        <v>46</v>
      </c>
      <c r="E16702" t="str">
        <f>VLOOKUP(D16702,'Regionalism Code'!B:C,2,FALSE)</f>
        <v>海南省</v>
      </c>
      <c r="F16702">
        <f t="shared" si="521"/>
        <v>469021</v>
      </c>
      <c r="G16702" t="str">
        <f>IF(F16702&gt;10000,"省直辖县市",VLOOKUP(F16702,'Regionalism Code'!H:I,2,FALSE))</f>
        <v>省直辖县市</v>
      </c>
      <c r="H16702" s="7">
        <v>112.722504925657</v>
      </c>
      <c r="I16702" s="7">
        <v>93.5289251829262</v>
      </c>
      <c r="J16702" s="7">
        <v>147.077312774857</v>
      </c>
      <c r="K16702" s="7">
        <v>85.5348571112455</v>
      </c>
      <c r="L16702" s="7">
        <v>97.6805164444147</v>
      </c>
      <c r="M16702" s="7"/>
      <c r="N16702" s="7">
        <v>156.948339522198</v>
      </c>
      <c r="O16702" s="7">
        <v>195.076018440625</v>
      </c>
      <c r="P16702" s="7"/>
      <c r="Q16702" s="7">
        <v>113.6781471428</v>
      </c>
    </row>
    <row r="16703" spans="1:17">
      <c r="A16703" s="6">
        <v>2020</v>
      </c>
      <c r="B16703" t="s">
        <v>2328</v>
      </c>
      <c r="C16703">
        <v>469022</v>
      </c>
      <c r="D16703">
        <f t="shared" si="520"/>
        <v>46</v>
      </c>
      <c r="E16703" t="str">
        <f>VLOOKUP(D16703,'Regionalism Code'!B:C,2,FALSE)</f>
        <v>海南省</v>
      </c>
      <c r="F16703">
        <f t="shared" si="521"/>
        <v>469022</v>
      </c>
      <c r="G16703" t="str">
        <f>IF(F16703&gt;10000,"省直辖县市",VLOOKUP(F16703,'Regionalism Code'!H:I,2,FALSE))</f>
        <v>省直辖县市</v>
      </c>
      <c r="H16703" s="7">
        <v>111.634529483169</v>
      </c>
      <c r="I16703" s="7">
        <v>93.6702633590067</v>
      </c>
      <c r="J16703" s="7">
        <v>144.548828181903</v>
      </c>
      <c r="K16703" s="7">
        <v>88.1276960335734</v>
      </c>
      <c r="L16703" s="7">
        <v>92.4932064264992</v>
      </c>
      <c r="M16703" s="7"/>
      <c r="N16703" s="7">
        <v>154.105575106105</v>
      </c>
      <c r="O16703" s="7">
        <v>192.343821028632</v>
      </c>
      <c r="P16703" s="7"/>
      <c r="Q16703" s="7">
        <v>111.148565996314</v>
      </c>
    </row>
    <row r="16704" spans="1:17">
      <c r="A16704" s="6">
        <v>2020</v>
      </c>
      <c r="B16704" t="s">
        <v>2329</v>
      </c>
      <c r="C16704">
        <v>469023</v>
      </c>
      <c r="D16704">
        <f t="shared" si="520"/>
        <v>46</v>
      </c>
      <c r="E16704" t="str">
        <f>VLOOKUP(D16704,'Regionalism Code'!B:C,2,FALSE)</f>
        <v>海南省</v>
      </c>
      <c r="F16704">
        <f t="shared" si="521"/>
        <v>469023</v>
      </c>
      <c r="G16704" t="str">
        <f>IF(F16704&gt;10000,"省直辖县市",VLOOKUP(F16704,'Regionalism Code'!H:I,2,FALSE))</f>
        <v>省直辖县市</v>
      </c>
      <c r="H16704" s="7">
        <v>115.467002524326</v>
      </c>
      <c r="I16704" s="7">
        <v>98.0668761438793</v>
      </c>
      <c r="J16704" s="7">
        <v>151.728774887234</v>
      </c>
      <c r="K16704" s="7">
        <v>98.3704568307209</v>
      </c>
      <c r="L16704" s="7">
        <v>98.7235698534964</v>
      </c>
      <c r="M16704" s="7"/>
      <c r="N16704" s="7">
        <v>155.291282466804</v>
      </c>
      <c r="O16704" s="7">
        <v>204.078422762086</v>
      </c>
      <c r="P16704" s="7"/>
      <c r="Q16704" s="7">
        <v>107.03560456379</v>
      </c>
    </row>
    <row r="16705" spans="1:17">
      <c r="A16705" s="6">
        <v>2020</v>
      </c>
      <c r="B16705" t="s">
        <v>2330</v>
      </c>
      <c r="C16705">
        <v>469024</v>
      </c>
      <c r="D16705">
        <f t="shared" si="520"/>
        <v>46</v>
      </c>
      <c r="E16705" t="str">
        <f>VLOOKUP(D16705,'Regionalism Code'!B:C,2,FALSE)</f>
        <v>海南省</v>
      </c>
      <c r="F16705">
        <f t="shared" si="521"/>
        <v>469024</v>
      </c>
      <c r="G16705" t="str">
        <f>IF(F16705&gt;10000,"省直辖县市",VLOOKUP(F16705,'Regionalism Code'!H:I,2,FALSE))</f>
        <v>省直辖县市</v>
      </c>
      <c r="H16705" s="7">
        <v>110.420323466479</v>
      </c>
      <c r="I16705" s="7">
        <v>92.9727136879627</v>
      </c>
      <c r="J16705" s="7">
        <v>141.967228149894</v>
      </c>
      <c r="K16705" s="7">
        <v>88.0823668728339</v>
      </c>
      <c r="L16705" s="7">
        <v>88.5220545019375</v>
      </c>
      <c r="M16705" s="7"/>
      <c r="N16705" s="7">
        <v>146.603534091135</v>
      </c>
      <c r="O16705" s="7">
        <v>192.781418083279</v>
      </c>
      <c r="P16705" s="7"/>
      <c r="Q16705" s="7">
        <v>110.713066711081</v>
      </c>
    </row>
    <row r="16706" spans="1:17">
      <c r="A16706" s="6">
        <v>2020</v>
      </c>
      <c r="B16706" t="s">
        <v>2331</v>
      </c>
      <c r="C16706">
        <v>469025</v>
      </c>
      <c r="D16706">
        <f t="shared" ref="D16706:D16769" si="522">INT(C16706/10000)</f>
        <v>46</v>
      </c>
      <c r="E16706" t="str">
        <f>VLOOKUP(D16706,'Regionalism Code'!B:C,2,FALSE)</f>
        <v>海南省</v>
      </c>
      <c r="F16706">
        <f t="shared" ref="F16706:F16769" si="523">IF(OR(D16706=11,D16706=12,D16706=31,D16706=50),D16706*100,IF(MID(C16706,3,1)="9",C16706,INT(C16706/100)))</f>
        <v>469025</v>
      </c>
      <c r="G16706" t="str">
        <f>IF(F16706&gt;10000,"省直辖县市",VLOOKUP(F16706,'Regionalism Code'!H:I,2,FALSE))</f>
        <v>省直辖县市</v>
      </c>
      <c r="H16706" s="7">
        <v>111.303292137428</v>
      </c>
      <c r="I16706" s="7">
        <v>93.1875110229823</v>
      </c>
      <c r="J16706" s="7">
        <v>141.012032715165</v>
      </c>
      <c r="K16706" s="7">
        <v>73.0659689547276</v>
      </c>
      <c r="L16706" s="7">
        <v>90.0795506312603</v>
      </c>
      <c r="M16706" s="7"/>
      <c r="N16706" s="7">
        <v>160.187331276185</v>
      </c>
      <c r="O16706" s="7">
        <v>184.370413325135</v>
      </c>
      <c r="P16706" s="7"/>
      <c r="Q16706" s="7">
        <v>117.142614607885</v>
      </c>
    </row>
    <row r="16707" spans="1:17">
      <c r="A16707" s="6">
        <v>2020</v>
      </c>
      <c r="B16707" t="s">
        <v>2332</v>
      </c>
      <c r="C16707">
        <v>469026</v>
      </c>
      <c r="D16707">
        <f t="shared" si="522"/>
        <v>46</v>
      </c>
      <c r="E16707" t="str">
        <f>VLOOKUP(D16707,'Regionalism Code'!B:C,2,FALSE)</f>
        <v>海南省</v>
      </c>
      <c r="F16707">
        <f t="shared" si="523"/>
        <v>469026</v>
      </c>
      <c r="G16707" t="str">
        <f>IF(F16707&gt;10000,"省直辖县市",VLOOKUP(F16707,'Regionalism Code'!H:I,2,FALSE))</f>
        <v>省直辖县市</v>
      </c>
      <c r="H16707" s="7">
        <v>113.947959337369</v>
      </c>
      <c r="I16707" s="7">
        <v>96.7966553063145</v>
      </c>
      <c r="J16707" s="7">
        <v>148.094338650075</v>
      </c>
      <c r="K16707" s="7">
        <v>85.5533697390835</v>
      </c>
      <c r="L16707" s="7">
        <v>94.9195074969535</v>
      </c>
      <c r="M16707" s="7"/>
      <c r="N16707" s="7">
        <v>165.636271100452</v>
      </c>
      <c r="O16707" s="7">
        <v>193.432956179465</v>
      </c>
      <c r="P16707" s="7"/>
      <c r="Q16707" s="7">
        <v>108.538865267423</v>
      </c>
    </row>
    <row r="16708" spans="1:17">
      <c r="A16708" s="6">
        <v>2020</v>
      </c>
      <c r="B16708" t="s">
        <v>2333</v>
      </c>
      <c r="C16708">
        <v>469027</v>
      </c>
      <c r="D16708">
        <f t="shared" si="522"/>
        <v>46</v>
      </c>
      <c r="E16708" t="str">
        <f>VLOOKUP(D16708,'Regionalism Code'!B:C,2,FALSE)</f>
        <v>海南省</v>
      </c>
      <c r="F16708">
        <f t="shared" si="523"/>
        <v>469027</v>
      </c>
      <c r="G16708" t="str">
        <f>IF(F16708&gt;10000,"省直辖县市",VLOOKUP(F16708,'Regionalism Code'!H:I,2,FALSE))</f>
        <v>省直辖县市</v>
      </c>
      <c r="H16708" s="7">
        <v>112.309521664498</v>
      </c>
      <c r="I16708" s="7">
        <v>95.3800861406749</v>
      </c>
      <c r="J16708" s="7">
        <v>143.518684292326</v>
      </c>
      <c r="K16708" s="7">
        <v>88.0708281053872</v>
      </c>
      <c r="L16708" s="7">
        <v>91.3587879333195</v>
      </c>
      <c r="M16708" s="7"/>
      <c r="N16708" s="7">
        <v>153.796044017832</v>
      </c>
      <c r="O16708" s="7">
        <v>190.225199631545</v>
      </c>
      <c r="P16708" s="7"/>
      <c r="Q16708" s="7">
        <v>111.505108889235</v>
      </c>
    </row>
    <row r="16709" spans="1:17">
      <c r="A16709" s="6">
        <v>2020</v>
      </c>
      <c r="B16709" t="s">
        <v>2334</v>
      </c>
      <c r="C16709">
        <v>469028</v>
      </c>
      <c r="D16709">
        <f t="shared" si="522"/>
        <v>46</v>
      </c>
      <c r="E16709" t="str">
        <f>VLOOKUP(D16709,'Regionalism Code'!B:C,2,FALSE)</f>
        <v>海南省</v>
      </c>
      <c r="F16709">
        <f t="shared" si="523"/>
        <v>469028</v>
      </c>
      <c r="G16709" t="str">
        <f>IF(F16709&gt;10000,"省直辖县市",VLOOKUP(F16709,'Regionalism Code'!H:I,2,FALSE))</f>
        <v>省直辖县市</v>
      </c>
      <c r="H16709" s="7">
        <v>119.639635433892</v>
      </c>
      <c r="I16709" s="7">
        <v>100.993964315707</v>
      </c>
      <c r="J16709" s="7">
        <v>155.264982658019</v>
      </c>
      <c r="K16709" s="7">
        <v>94.6022398479625</v>
      </c>
      <c r="L16709" s="7">
        <v>109.757080112948</v>
      </c>
      <c r="M16709" s="7"/>
      <c r="N16709" s="7">
        <v>163.738864658584</v>
      </c>
      <c r="O16709" s="7">
        <v>204.062219735433</v>
      </c>
      <c r="P16709" s="7"/>
      <c r="Q16709" s="7">
        <v>116.477745070173</v>
      </c>
    </row>
    <row r="16710" spans="1:17">
      <c r="A16710" s="6">
        <v>2020</v>
      </c>
      <c r="B16710" t="s">
        <v>2335</v>
      </c>
      <c r="C16710">
        <v>469029</v>
      </c>
      <c r="D16710">
        <f t="shared" si="522"/>
        <v>46</v>
      </c>
      <c r="E16710" t="str">
        <f>VLOOKUP(D16710,'Regionalism Code'!B:C,2,FALSE)</f>
        <v>海南省</v>
      </c>
      <c r="F16710">
        <f t="shared" si="523"/>
        <v>469029</v>
      </c>
      <c r="G16710" t="str">
        <f>IF(F16710&gt;10000,"省直辖县市",VLOOKUP(F16710,'Regionalism Code'!H:I,2,FALSE))</f>
        <v>省直辖县市</v>
      </c>
      <c r="H16710" s="7">
        <v>114.307551166712</v>
      </c>
      <c r="I16710" s="7">
        <v>97.2033879784719</v>
      </c>
      <c r="J16710" s="7">
        <v>148.199263302192</v>
      </c>
      <c r="K16710" s="7">
        <v>82.3862963199925</v>
      </c>
      <c r="L16710" s="7">
        <v>102.745047319913</v>
      </c>
      <c r="M16710" s="7"/>
      <c r="N16710" s="7">
        <v>164.610818517863</v>
      </c>
      <c r="O16710" s="7">
        <v>192.359324728464</v>
      </c>
      <c r="P16710" s="7"/>
      <c r="Q16710" s="7">
        <v>109.20559141739</v>
      </c>
    </row>
    <row r="16711" spans="1:17">
      <c r="A16711" s="6">
        <v>2020</v>
      </c>
      <c r="B16711" t="s">
        <v>2336</v>
      </c>
      <c r="C16711">
        <v>469030</v>
      </c>
      <c r="D16711">
        <f t="shared" si="522"/>
        <v>46</v>
      </c>
      <c r="E16711" t="str">
        <f>VLOOKUP(D16711,'Regionalism Code'!B:C,2,FALSE)</f>
        <v>海南省</v>
      </c>
      <c r="F16711">
        <f t="shared" si="523"/>
        <v>469030</v>
      </c>
      <c r="G16711" t="str">
        <f>IF(F16711&gt;10000,"省直辖县市",VLOOKUP(F16711,'Regionalism Code'!H:I,2,FALSE))</f>
        <v>省直辖县市</v>
      </c>
      <c r="H16711" s="7">
        <v>111.167952371555</v>
      </c>
      <c r="I16711" s="7">
        <v>94.2267080135342</v>
      </c>
      <c r="J16711" s="7">
        <v>144.319822152281</v>
      </c>
      <c r="K16711" s="7">
        <v>78.2254655615487</v>
      </c>
      <c r="L16711" s="7">
        <v>97.5110950784862</v>
      </c>
      <c r="M16711" s="7"/>
      <c r="N16711" s="7">
        <v>159.195846181878</v>
      </c>
      <c r="O16711" s="7">
        <v>189.103894632129</v>
      </c>
      <c r="P16711" s="7"/>
      <c r="Q16711" s="7">
        <v>106.872255990887</v>
      </c>
    </row>
    <row r="16712" spans="1:17">
      <c r="A16712" s="6">
        <v>2020</v>
      </c>
      <c r="B16712" t="s">
        <v>2337</v>
      </c>
      <c r="C16712">
        <v>500101</v>
      </c>
      <c r="D16712">
        <f t="shared" si="522"/>
        <v>50</v>
      </c>
      <c r="E16712" t="str">
        <f>VLOOKUP(D16712,'Regionalism Code'!B:C,2,FALSE)</f>
        <v>重庆市</v>
      </c>
      <c r="F16712">
        <f t="shared" si="523"/>
        <v>5000</v>
      </c>
      <c r="G16712" t="str">
        <f>IF(F16712&gt;10000,"省直辖县市",VLOOKUP(F16712,'Regionalism Code'!H:I,2,FALSE))</f>
        <v>重庆市</v>
      </c>
      <c r="H16712" s="7">
        <v>113.199854945777</v>
      </c>
      <c r="I16712" s="7">
        <v>96.9885130986755</v>
      </c>
      <c r="J16712" s="7">
        <v>142.043127052917</v>
      </c>
      <c r="K16712" s="7">
        <v>79.1028208531174</v>
      </c>
      <c r="L16712" s="7">
        <v>94.2975145424444</v>
      </c>
      <c r="M16712" s="7"/>
      <c r="N16712" s="7">
        <v>155.507097222762</v>
      </c>
      <c r="O16712" s="7">
        <v>186.174312557539</v>
      </c>
      <c r="P16712" s="7"/>
      <c r="Q16712" s="7">
        <v>114.323561271367</v>
      </c>
    </row>
    <row r="16713" spans="1:17">
      <c r="A16713" s="6">
        <v>2020</v>
      </c>
      <c r="B16713" t="s">
        <v>2338</v>
      </c>
      <c r="C16713">
        <v>500102</v>
      </c>
      <c r="D16713">
        <f t="shared" si="522"/>
        <v>50</v>
      </c>
      <c r="E16713" t="str">
        <f>VLOOKUP(D16713,'Regionalism Code'!B:C,2,FALSE)</f>
        <v>重庆市</v>
      </c>
      <c r="F16713">
        <f t="shared" si="523"/>
        <v>5000</v>
      </c>
      <c r="G16713" t="str">
        <f>IF(F16713&gt;10000,"省直辖县市",VLOOKUP(F16713,'Regionalism Code'!H:I,2,FALSE))</f>
        <v>重庆市</v>
      </c>
      <c r="H16713" s="7">
        <v>112.425563230728</v>
      </c>
      <c r="I16713" s="7">
        <v>96.8520451092429</v>
      </c>
      <c r="J16713" s="7">
        <v>141.17734977625</v>
      </c>
      <c r="K16713" s="7">
        <v>76.2287347583828</v>
      </c>
      <c r="L16713" s="7">
        <v>95.0186778301918</v>
      </c>
      <c r="M16713" s="7"/>
      <c r="N16713" s="7">
        <v>157.975201701673</v>
      </c>
      <c r="O16713" s="7">
        <v>182.93844943606</v>
      </c>
      <c r="P16713" s="7"/>
      <c r="Q16713" s="7">
        <v>111.609383060666</v>
      </c>
    </row>
    <row r="16714" spans="1:17">
      <c r="A16714" s="6">
        <v>2020</v>
      </c>
      <c r="B16714" t="s">
        <v>2339</v>
      </c>
      <c r="C16714">
        <v>500103</v>
      </c>
      <c r="D16714">
        <f t="shared" si="522"/>
        <v>50</v>
      </c>
      <c r="E16714" t="str">
        <f>VLOOKUP(D16714,'Regionalism Code'!B:C,2,FALSE)</f>
        <v>重庆市</v>
      </c>
      <c r="F16714">
        <f t="shared" si="523"/>
        <v>5000</v>
      </c>
      <c r="G16714" t="str">
        <f>IF(F16714&gt;10000,"省直辖县市",VLOOKUP(F16714,'Regionalism Code'!H:I,2,FALSE))</f>
        <v>重庆市</v>
      </c>
      <c r="H16714" s="7">
        <v>128.545169493876</v>
      </c>
      <c r="I16714" s="7">
        <v>107.011283698889</v>
      </c>
      <c r="J16714" s="7">
        <v>170.384263929095</v>
      </c>
      <c r="K16714" s="7">
        <v>106.156552322923</v>
      </c>
      <c r="L16714" s="7">
        <v>112.520606962106</v>
      </c>
      <c r="M16714" s="7"/>
      <c r="N16714" s="7">
        <v>182.322969386045</v>
      </c>
      <c r="O16714" s="7">
        <v>224.154818559275</v>
      </c>
      <c r="P16714" s="7"/>
      <c r="Q16714" s="7">
        <v>123.629296785796</v>
      </c>
    </row>
    <row r="16715" spans="1:17">
      <c r="A16715" s="6">
        <v>2020</v>
      </c>
      <c r="B16715" t="s">
        <v>2340</v>
      </c>
      <c r="C16715">
        <v>500104</v>
      </c>
      <c r="D16715">
        <f t="shared" si="522"/>
        <v>50</v>
      </c>
      <c r="E16715" t="str">
        <f>VLOOKUP(D16715,'Regionalism Code'!B:C,2,FALSE)</f>
        <v>重庆市</v>
      </c>
      <c r="F16715">
        <f t="shared" si="523"/>
        <v>5000</v>
      </c>
      <c r="G16715" t="str">
        <f>IF(F16715&gt;10000,"省直辖县市",VLOOKUP(F16715,'Regionalism Code'!H:I,2,FALSE))</f>
        <v>重庆市</v>
      </c>
      <c r="H16715" s="7">
        <v>124.886402876567</v>
      </c>
      <c r="I16715" s="7">
        <v>106.332289563055</v>
      </c>
      <c r="J16715" s="7">
        <v>161.150313271917</v>
      </c>
      <c r="K16715" s="7">
        <v>95.6114719968433</v>
      </c>
      <c r="L16715" s="7">
        <v>109.860308306092</v>
      </c>
      <c r="M16715" s="7"/>
      <c r="N16715" s="7">
        <v>170.02107825734</v>
      </c>
      <c r="O16715" s="7">
        <v>213.566365621691</v>
      </c>
      <c r="P16715" s="7"/>
      <c r="Q16715" s="7">
        <v>120.262140963275</v>
      </c>
    </row>
    <row r="16716" spans="1:17">
      <c r="A16716" s="6">
        <v>2020</v>
      </c>
      <c r="B16716" t="s">
        <v>1211</v>
      </c>
      <c r="C16716">
        <v>500105</v>
      </c>
      <c r="D16716">
        <f t="shared" si="522"/>
        <v>50</v>
      </c>
      <c r="E16716" t="str">
        <f>VLOOKUP(D16716,'Regionalism Code'!B:C,2,FALSE)</f>
        <v>重庆市</v>
      </c>
      <c r="F16716">
        <f t="shared" si="523"/>
        <v>5000</v>
      </c>
      <c r="G16716" t="str">
        <f>IF(F16716&gt;10000,"省直辖县市",VLOOKUP(F16716,'Regionalism Code'!H:I,2,FALSE))</f>
        <v>重庆市</v>
      </c>
      <c r="H16716" s="7">
        <v>129.621741923031</v>
      </c>
      <c r="I16716" s="7">
        <v>109.521513072533</v>
      </c>
      <c r="J16716" s="7">
        <v>171.318071794359</v>
      </c>
      <c r="K16716" s="7">
        <v>109.180573142949</v>
      </c>
      <c r="L16716" s="7">
        <v>124.133958004439</v>
      </c>
      <c r="M16716" s="7"/>
      <c r="N16716" s="7">
        <v>179.06726578637</v>
      </c>
      <c r="O16716" s="7">
        <v>223.379376988793</v>
      </c>
      <c r="P16716" s="7"/>
      <c r="Q16716" s="7">
        <v>120.231450580764</v>
      </c>
    </row>
    <row r="16717" spans="1:17">
      <c r="A16717" s="6">
        <v>2020</v>
      </c>
      <c r="B16717" t="s">
        <v>2341</v>
      </c>
      <c r="C16717">
        <v>500106</v>
      </c>
      <c r="D16717">
        <f t="shared" si="522"/>
        <v>50</v>
      </c>
      <c r="E16717" t="str">
        <f>VLOOKUP(D16717,'Regionalism Code'!B:C,2,FALSE)</f>
        <v>重庆市</v>
      </c>
      <c r="F16717">
        <f t="shared" si="523"/>
        <v>5000</v>
      </c>
      <c r="G16717" t="str">
        <f>IF(F16717&gt;10000,"省直辖县市",VLOOKUP(F16717,'Regionalism Code'!H:I,2,FALSE))</f>
        <v>重庆市</v>
      </c>
      <c r="H16717" s="7">
        <v>126.584347580506</v>
      </c>
      <c r="I16717" s="7">
        <v>108.634975193803</v>
      </c>
      <c r="J16717" s="7">
        <v>162.1495130673</v>
      </c>
      <c r="K16717" s="7">
        <v>99.9805812919758</v>
      </c>
      <c r="L16717" s="7">
        <v>109.712315097692</v>
      </c>
      <c r="M16717" s="7"/>
      <c r="N16717" s="7">
        <v>173.421146054517</v>
      </c>
      <c r="O16717" s="7">
        <v>212.242622980993</v>
      </c>
      <c r="P16717" s="7"/>
      <c r="Q16717" s="7">
        <v>121.233075607105</v>
      </c>
    </row>
    <row r="16718" spans="1:17">
      <c r="A16718" s="6">
        <v>2020</v>
      </c>
      <c r="B16718" t="s">
        <v>2342</v>
      </c>
      <c r="C16718">
        <v>500107</v>
      </c>
      <c r="D16718">
        <f t="shared" si="522"/>
        <v>50</v>
      </c>
      <c r="E16718" t="str">
        <f>VLOOKUP(D16718,'Regionalism Code'!B:C,2,FALSE)</f>
        <v>重庆市</v>
      </c>
      <c r="F16718">
        <f t="shared" si="523"/>
        <v>5000</v>
      </c>
      <c r="G16718" t="str">
        <f>IF(F16718&gt;10000,"省直辖县市",VLOOKUP(F16718,'Regionalism Code'!H:I,2,FALSE))</f>
        <v>重庆市</v>
      </c>
      <c r="H16718" s="7">
        <v>126.236623110615</v>
      </c>
      <c r="I16718" s="7">
        <v>107.756485668154</v>
      </c>
      <c r="J16718" s="7">
        <v>163.835664042694</v>
      </c>
      <c r="K16718" s="7">
        <v>100.140770021155</v>
      </c>
      <c r="L16718" s="7">
        <v>110.927482908789</v>
      </c>
      <c r="M16718" s="7"/>
      <c r="N16718" s="7">
        <v>172.698021481291</v>
      </c>
      <c r="O16718" s="7">
        <v>216.820273797974</v>
      </c>
      <c r="P16718" s="7"/>
      <c r="Q16718" s="7">
        <v>118.942033319692</v>
      </c>
    </row>
    <row r="16719" spans="1:17">
      <c r="A16719" s="6">
        <v>2020</v>
      </c>
      <c r="B16719" t="s">
        <v>2343</v>
      </c>
      <c r="C16719">
        <v>500108</v>
      </c>
      <c r="D16719">
        <f t="shared" si="522"/>
        <v>50</v>
      </c>
      <c r="E16719" t="str">
        <f>VLOOKUP(D16719,'Regionalism Code'!B:C,2,FALSE)</f>
        <v>重庆市</v>
      </c>
      <c r="F16719">
        <f t="shared" si="523"/>
        <v>5000</v>
      </c>
      <c r="G16719" t="str">
        <f>IF(F16719&gt;10000,"省直辖县市",VLOOKUP(F16719,'Regionalism Code'!H:I,2,FALSE))</f>
        <v>重庆市</v>
      </c>
      <c r="H16719" s="7">
        <v>128.67988856646</v>
      </c>
      <c r="I16719" s="7">
        <v>110.380516155625</v>
      </c>
      <c r="J16719" s="7">
        <v>166.785598344765</v>
      </c>
      <c r="K16719" s="7">
        <v>103.683699491927</v>
      </c>
      <c r="L16719" s="7">
        <v>114.553547216006</v>
      </c>
      <c r="M16719" s="7"/>
      <c r="N16719" s="7">
        <v>176.621968249416</v>
      </c>
      <c r="O16719" s="7">
        <v>218.779268632198</v>
      </c>
      <c r="P16719" s="7"/>
      <c r="Q16719" s="7">
        <v>119.867867820716</v>
      </c>
    </row>
    <row r="16720" spans="1:17">
      <c r="A16720" s="6">
        <v>2020</v>
      </c>
      <c r="B16720" t="s">
        <v>2344</v>
      </c>
      <c r="C16720">
        <v>500109</v>
      </c>
      <c r="D16720">
        <f t="shared" si="522"/>
        <v>50</v>
      </c>
      <c r="E16720" t="str">
        <f>VLOOKUP(D16720,'Regionalism Code'!B:C,2,FALSE)</f>
        <v>重庆市</v>
      </c>
      <c r="F16720">
        <f t="shared" si="523"/>
        <v>5000</v>
      </c>
      <c r="G16720" t="str">
        <f>IF(F16720&gt;10000,"省直辖县市",VLOOKUP(F16720,'Regionalism Code'!H:I,2,FALSE))</f>
        <v>重庆市</v>
      </c>
      <c r="H16720" s="7">
        <v>122.320048594628</v>
      </c>
      <c r="I16720" s="7">
        <v>103.756115314793</v>
      </c>
      <c r="J16720" s="7">
        <v>158.395254815008</v>
      </c>
      <c r="K16720" s="7">
        <v>92.110768671527</v>
      </c>
      <c r="L16720" s="7">
        <v>107.289393233756</v>
      </c>
      <c r="M16720" s="7"/>
      <c r="N16720" s="7">
        <v>175.855924002678</v>
      </c>
      <c r="O16720" s="7">
        <v>204.858451402471</v>
      </c>
      <c r="P16720" s="7"/>
      <c r="Q16720" s="7">
        <v>118.070960346029</v>
      </c>
    </row>
    <row r="16721" spans="1:17">
      <c r="A16721" s="6">
        <v>2020</v>
      </c>
      <c r="B16721" t="s">
        <v>2345</v>
      </c>
      <c r="C16721">
        <v>500110</v>
      </c>
      <c r="D16721">
        <f t="shared" si="522"/>
        <v>50</v>
      </c>
      <c r="E16721" t="str">
        <f>VLOOKUP(D16721,'Regionalism Code'!B:C,2,FALSE)</f>
        <v>重庆市</v>
      </c>
      <c r="F16721">
        <f t="shared" si="523"/>
        <v>5000</v>
      </c>
      <c r="G16721" t="str">
        <f>IF(F16721&gt;10000,"省直辖县市",VLOOKUP(F16721,'Regionalism Code'!H:I,2,FALSE))</f>
        <v>重庆市</v>
      </c>
      <c r="H16721" s="7">
        <v>111.205255371371</v>
      </c>
      <c r="I16721" s="7">
        <v>94.4472257217591</v>
      </c>
      <c r="J16721" s="7">
        <v>143.083771565966</v>
      </c>
      <c r="K16721" s="7">
        <v>79.1013064520016</v>
      </c>
      <c r="L16721" s="7">
        <v>106.432314584194</v>
      </c>
      <c r="M16721" s="7"/>
      <c r="N16721" s="7">
        <v>157.661067529567</v>
      </c>
      <c r="O16721" s="7">
        <v>183.297527279972</v>
      </c>
      <c r="P16721" s="7"/>
      <c r="Q16721" s="7">
        <v>108.618474454921</v>
      </c>
    </row>
    <row r="16722" spans="1:17">
      <c r="A16722" s="6">
        <v>2020</v>
      </c>
      <c r="B16722" t="s">
        <v>2346</v>
      </c>
      <c r="C16722">
        <v>500111</v>
      </c>
      <c r="D16722">
        <f t="shared" si="522"/>
        <v>50</v>
      </c>
      <c r="E16722" t="str">
        <f>VLOOKUP(D16722,'Regionalism Code'!B:C,2,FALSE)</f>
        <v>重庆市</v>
      </c>
      <c r="F16722">
        <f t="shared" si="523"/>
        <v>5000</v>
      </c>
      <c r="G16722" t="str">
        <f>IF(F16722&gt;10000,"省直辖县市",VLOOKUP(F16722,'Regionalism Code'!H:I,2,FALSE))</f>
        <v>重庆市</v>
      </c>
      <c r="H16722" s="7">
        <v>112.592225817397</v>
      </c>
      <c r="I16722" s="7">
        <v>96.4676549766776</v>
      </c>
      <c r="J16722" s="7">
        <v>141.951037526103</v>
      </c>
      <c r="K16722" s="7">
        <v>80.5178600764317</v>
      </c>
      <c r="L16722" s="7">
        <v>92.4682263892749</v>
      </c>
      <c r="M16722" s="7"/>
      <c r="N16722" s="7">
        <v>150.72625491771</v>
      </c>
      <c r="O16722" s="7">
        <v>189.266367034162</v>
      </c>
      <c r="P16722" s="7"/>
      <c r="Q16722" s="7">
        <v>112.492561569455</v>
      </c>
    </row>
    <row r="16723" spans="1:17">
      <c r="A16723" s="6">
        <v>2020</v>
      </c>
      <c r="B16723" t="s">
        <v>2347</v>
      </c>
      <c r="C16723">
        <v>500112</v>
      </c>
      <c r="D16723">
        <f t="shared" si="522"/>
        <v>50</v>
      </c>
      <c r="E16723" t="str">
        <f>VLOOKUP(D16723,'Regionalism Code'!B:C,2,FALSE)</f>
        <v>重庆市</v>
      </c>
      <c r="F16723">
        <f t="shared" si="523"/>
        <v>5000</v>
      </c>
      <c r="G16723" t="str">
        <f>IF(F16723&gt;10000,"省直辖县市",VLOOKUP(F16723,'Regionalism Code'!H:I,2,FALSE))</f>
        <v>重庆市</v>
      </c>
      <c r="H16723" s="7">
        <v>129.573222008707</v>
      </c>
      <c r="I16723" s="7">
        <v>110.66663400295</v>
      </c>
      <c r="J16723" s="7">
        <v>169.002861935895</v>
      </c>
      <c r="K16723" s="7">
        <v>103.880407885592</v>
      </c>
      <c r="L16723" s="7">
        <v>117.246371507904</v>
      </c>
      <c r="M16723" s="7"/>
      <c r="N16723" s="7">
        <v>181.315699720561</v>
      </c>
      <c r="O16723" s="7">
        <v>220.675329553353</v>
      </c>
      <c r="P16723" s="7"/>
      <c r="Q16723" s="7">
        <v>120.360480687134</v>
      </c>
    </row>
    <row r="16724" spans="1:17">
      <c r="A16724" s="6">
        <v>2020</v>
      </c>
      <c r="B16724" t="s">
        <v>2348</v>
      </c>
      <c r="C16724">
        <v>500113</v>
      </c>
      <c r="D16724">
        <f t="shared" si="522"/>
        <v>50</v>
      </c>
      <c r="E16724" t="str">
        <f>VLOOKUP(D16724,'Regionalism Code'!B:C,2,FALSE)</f>
        <v>重庆市</v>
      </c>
      <c r="F16724">
        <f t="shared" si="523"/>
        <v>5000</v>
      </c>
      <c r="G16724" t="str">
        <f>IF(F16724&gt;10000,"省直辖县市",VLOOKUP(F16724,'Regionalism Code'!H:I,2,FALSE))</f>
        <v>重庆市</v>
      </c>
      <c r="H16724" s="7">
        <v>120.938351444487</v>
      </c>
      <c r="I16724" s="7">
        <v>103.818236805764</v>
      </c>
      <c r="J16724" s="7">
        <v>154.957925161997</v>
      </c>
      <c r="K16724" s="7">
        <v>92.6287044901751</v>
      </c>
      <c r="L16724" s="7">
        <v>109.177121982985</v>
      </c>
      <c r="M16724" s="7"/>
      <c r="N16724" s="7">
        <v>161.816630533293</v>
      </c>
      <c r="O16724" s="7">
        <v>204.474554717344</v>
      </c>
      <c r="P16724" s="7"/>
      <c r="Q16724" s="7">
        <v>115.657124131822</v>
      </c>
    </row>
    <row r="16725" spans="1:17">
      <c r="A16725" s="6">
        <v>2020</v>
      </c>
      <c r="B16725" t="s">
        <v>2349</v>
      </c>
      <c r="C16725">
        <v>500114</v>
      </c>
      <c r="D16725">
        <f t="shared" si="522"/>
        <v>50</v>
      </c>
      <c r="E16725" t="str">
        <f>VLOOKUP(D16725,'Regionalism Code'!B:C,2,FALSE)</f>
        <v>重庆市</v>
      </c>
      <c r="F16725">
        <f t="shared" si="523"/>
        <v>5000</v>
      </c>
      <c r="G16725" t="str">
        <f>IF(F16725&gt;10000,"省直辖县市",VLOOKUP(F16725,'Regionalism Code'!H:I,2,FALSE))</f>
        <v>重庆市</v>
      </c>
      <c r="H16725" s="7">
        <v>111.127668844571</v>
      </c>
      <c r="I16725" s="7">
        <v>98.3594712845007</v>
      </c>
      <c r="J16725" s="7">
        <v>131.772209137335</v>
      </c>
      <c r="K16725" s="7">
        <v>79.0258888890094</v>
      </c>
      <c r="L16725" s="7">
        <v>82.3359556637751</v>
      </c>
      <c r="M16725" s="7"/>
      <c r="N16725" s="7">
        <v>127.546706814697</v>
      </c>
      <c r="O16725" s="7">
        <v>183.584030963806</v>
      </c>
      <c r="P16725" s="7"/>
      <c r="Q16725" s="7">
        <v>115.780438865001</v>
      </c>
    </row>
    <row r="16726" spans="1:17">
      <c r="A16726" s="6">
        <v>2020</v>
      </c>
      <c r="B16726" t="s">
        <v>2350</v>
      </c>
      <c r="C16726">
        <v>500115</v>
      </c>
      <c r="D16726">
        <f t="shared" si="522"/>
        <v>50</v>
      </c>
      <c r="E16726" t="str">
        <f>VLOOKUP(D16726,'Regionalism Code'!B:C,2,FALSE)</f>
        <v>重庆市</v>
      </c>
      <c r="F16726">
        <f t="shared" si="523"/>
        <v>5000</v>
      </c>
      <c r="G16726" t="str">
        <f>IF(F16726&gt;10000,"省直辖县市",VLOOKUP(F16726,'Regionalism Code'!H:I,2,FALSE))</f>
        <v>重庆市</v>
      </c>
      <c r="H16726" s="7">
        <v>113.251588465061</v>
      </c>
      <c r="I16726" s="7">
        <v>96.0913516359097</v>
      </c>
      <c r="J16726" s="7">
        <v>144.984467927841</v>
      </c>
      <c r="K16726" s="7">
        <v>77.9765837959083</v>
      </c>
      <c r="L16726" s="7">
        <v>96.4617287393834</v>
      </c>
      <c r="M16726" s="7"/>
      <c r="N16726" s="7">
        <v>166.916842873618</v>
      </c>
      <c r="O16726" s="7">
        <v>185.62584400684</v>
      </c>
      <c r="P16726" s="7"/>
      <c r="Q16726" s="7">
        <v>112.257658872574</v>
      </c>
    </row>
    <row r="16727" spans="1:17">
      <c r="A16727" s="6">
        <v>2020</v>
      </c>
      <c r="B16727" t="s">
        <v>2351</v>
      </c>
      <c r="C16727">
        <v>500116</v>
      </c>
      <c r="D16727">
        <f t="shared" si="522"/>
        <v>50</v>
      </c>
      <c r="E16727" t="str">
        <f>VLOOKUP(D16727,'Regionalism Code'!B:C,2,FALSE)</f>
        <v>重庆市</v>
      </c>
      <c r="F16727">
        <f t="shared" si="523"/>
        <v>5000</v>
      </c>
      <c r="G16727" t="str">
        <f>IF(F16727&gt;10000,"省直辖县市",VLOOKUP(F16727,'Regionalism Code'!H:I,2,FALSE))</f>
        <v>重庆市</v>
      </c>
      <c r="H16727" s="7">
        <v>114.189101281984</v>
      </c>
      <c r="I16727" s="7">
        <v>97.8798074991355</v>
      </c>
      <c r="J16727" s="7">
        <v>143.185061493685</v>
      </c>
      <c r="K16727" s="7">
        <v>80.7030038764664</v>
      </c>
      <c r="L16727" s="7">
        <v>101.089327339316</v>
      </c>
      <c r="M16727" s="7"/>
      <c r="N16727" s="7">
        <v>151.572761673733</v>
      </c>
      <c r="O16727" s="7">
        <v>188.33885525721</v>
      </c>
      <c r="P16727" s="7"/>
      <c r="Q16727" s="7">
        <v>115.358845283388</v>
      </c>
    </row>
    <row r="16728" spans="1:17">
      <c r="A16728" s="6">
        <v>2020</v>
      </c>
      <c r="B16728" t="s">
        <v>2352</v>
      </c>
      <c r="C16728">
        <v>500117</v>
      </c>
      <c r="D16728">
        <f t="shared" si="522"/>
        <v>50</v>
      </c>
      <c r="E16728" t="str">
        <f>VLOOKUP(D16728,'Regionalism Code'!B:C,2,FALSE)</f>
        <v>重庆市</v>
      </c>
      <c r="F16728">
        <f t="shared" si="523"/>
        <v>5000</v>
      </c>
      <c r="G16728" t="str">
        <f>IF(F16728&gt;10000,"省直辖县市",VLOOKUP(F16728,'Regionalism Code'!H:I,2,FALSE))</f>
        <v>重庆市</v>
      </c>
      <c r="H16728" s="7">
        <v>113.61195101951</v>
      </c>
      <c r="I16728" s="7">
        <v>95.9598463567856</v>
      </c>
      <c r="J16728" s="7">
        <v>145.667739075394</v>
      </c>
      <c r="K16728" s="7">
        <v>84.8586282645553</v>
      </c>
      <c r="L16728" s="7">
        <v>103.486287358715</v>
      </c>
      <c r="M16728" s="7"/>
      <c r="N16728" s="7">
        <v>155.88829102195</v>
      </c>
      <c r="O16728" s="7">
        <v>189.028824696036</v>
      </c>
      <c r="P16728" s="7"/>
      <c r="Q16728" s="7">
        <v>113.655406505298</v>
      </c>
    </row>
    <row r="16729" spans="1:17">
      <c r="A16729" s="6">
        <v>2020</v>
      </c>
      <c r="B16729" t="s">
        <v>2353</v>
      </c>
      <c r="C16729">
        <v>500118</v>
      </c>
      <c r="D16729">
        <f t="shared" si="522"/>
        <v>50</v>
      </c>
      <c r="E16729" t="str">
        <f>VLOOKUP(D16729,'Regionalism Code'!B:C,2,FALSE)</f>
        <v>重庆市</v>
      </c>
      <c r="F16729">
        <f t="shared" si="523"/>
        <v>5000</v>
      </c>
      <c r="G16729" t="str">
        <f>IF(F16729&gt;10000,"省直辖县市",VLOOKUP(F16729,'Regionalism Code'!H:I,2,FALSE))</f>
        <v>重庆市</v>
      </c>
      <c r="H16729" s="7">
        <v>116.145175080781</v>
      </c>
      <c r="I16729" s="7">
        <v>99.5538379303565</v>
      </c>
      <c r="J16729" s="7">
        <v>147.534159563527</v>
      </c>
      <c r="K16729" s="7">
        <v>87.2800826866845</v>
      </c>
      <c r="L16729" s="7">
        <v>100.257630417776</v>
      </c>
      <c r="M16729" s="7"/>
      <c r="N16729" s="7">
        <v>156.583613940869</v>
      </c>
      <c r="O16729" s="7">
        <v>194.693320203633</v>
      </c>
      <c r="P16729" s="7"/>
      <c r="Q16729" s="7">
        <v>113.89783729774</v>
      </c>
    </row>
    <row r="16730" spans="1:17">
      <c r="A16730" s="6">
        <v>2020</v>
      </c>
      <c r="B16730" t="s">
        <v>2354</v>
      </c>
      <c r="C16730">
        <v>500119</v>
      </c>
      <c r="D16730">
        <f t="shared" si="522"/>
        <v>50</v>
      </c>
      <c r="E16730" t="str">
        <f>VLOOKUP(D16730,'Regionalism Code'!B:C,2,FALSE)</f>
        <v>重庆市</v>
      </c>
      <c r="F16730">
        <f t="shared" si="523"/>
        <v>5000</v>
      </c>
      <c r="G16730" t="str">
        <f>IF(F16730&gt;10000,"省直辖县市",VLOOKUP(F16730,'Regionalism Code'!H:I,2,FALSE))</f>
        <v>重庆市</v>
      </c>
      <c r="H16730" s="7">
        <v>110.612740125393</v>
      </c>
      <c r="I16730" s="7">
        <v>96.2290002439621</v>
      </c>
      <c r="J16730" s="7">
        <v>138.190070138084</v>
      </c>
      <c r="K16730" s="7">
        <v>77.227728360643</v>
      </c>
      <c r="L16730" s="7">
        <v>91.3632584618017</v>
      </c>
      <c r="M16730" s="7"/>
      <c r="N16730" s="7">
        <v>144.767578710949</v>
      </c>
      <c r="O16730" s="7">
        <v>184.350978897081</v>
      </c>
      <c r="P16730" s="7"/>
      <c r="Q16730" s="7">
        <v>108.001995322131</v>
      </c>
    </row>
    <row r="16731" spans="1:17">
      <c r="A16731" s="6">
        <v>2020</v>
      </c>
      <c r="B16731" t="s">
        <v>2355</v>
      </c>
      <c r="C16731">
        <v>500120</v>
      </c>
      <c r="D16731">
        <f t="shared" si="522"/>
        <v>50</v>
      </c>
      <c r="E16731" t="str">
        <f>VLOOKUP(D16731,'Regionalism Code'!B:C,2,FALSE)</f>
        <v>重庆市</v>
      </c>
      <c r="F16731">
        <f t="shared" si="523"/>
        <v>5000</v>
      </c>
      <c r="G16731" t="str">
        <f>IF(F16731&gt;10000,"省直辖县市",VLOOKUP(F16731,'Regionalism Code'!H:I,2,FALSE))</f>
        <v>重庆市</v>
      </c>
      <c r="H16731" s="7">
        <v>117.847128710933</v>
      </c>
      <c r="I16731" s="7">
        <v>100.136473211728</v>
      </c>
      <c r="J16731" s="7">
        <v>152.32098869131</v>
      </c>
      <c r="K16731" s="7">
        <v>90.9803358256282</v>
      </c>
      <c r="L16731" s="7">
        <v>106.850811302807</v>
      </c>
      <c r="M16731" s="7"/>
      <c r="N16731" s="7">
        <v>157.731142062523</v>
      </c>
      <c r="O16731" s="7">
        <v>203.127690504808</v>
      </c>
      <c r="P16731" s="7"/>
      <c r="Q16731" s="7">
        <v>113.690157871625</v>
      </c>
    </row>
    <row r="16732" spans="1:17">
      <c r="A16732" s="6">
        <v>2020</v>
      </c>
      <c r="B16732" t="s">
        <v>2356</v>
      </c>
      <c r="C16732">
        <v>500151</v>
      </c>
      <c r="D16732">
        <f t="shared" si="522"/>
        <v>50</v>
      </c>
      <c r="E16732" t="str">
        <f>VLOOKUP(D16732,'Regionalism Code'!B:C,2,FALSE)</f>
        <v>重庆市</v>
      </c>
      <c r="F16732">
        <f t="shared" si="523"/>
        <v>5000</v>
      </c>
      <c r="G16732" t="str">
        <f>IF(F16732&gt;10000,"省直辖县市",VLOOKUP(F16732,'Regionalism Code'!H:I,2,FALSE))</f>
        <v>重庆市</v>
      </c>
      <c r="H16732" s="7">
        <v>112.824634757465</v>
      </c>
      <c r="I16732" s="7">
        <v>96.4596139906203</v>
      </c>
      <c r="J16732" s="7">
        <v>144.637870871587</v>
      </c>
      <c r="K16732" s="7">
        <v>80.6501886996611</v>
      </c>
      <c r="L16732" s="7">
        <v>101.417191751622</v>
      </c>
      <c r="M16732" s="7"/>
      <c r="N16732" s="7">
        <v>157.146640295142</v>
      </c>
      <c r="O16732" s="7">
        <v>188.678194544952</v>
      </c>
      <c r="P16732" s="7"/>
      <c r="Q16732" s="7">
        <v>109.058868669437</v>
      </c>
    </row>
    <row r="16733" spans="1:17">
      <c r="A16733" s="6">
        <v>2020</v>
      </c>
      <c r="B16733" t="s">
        <v>2357</v>
      </c>
      <c r="C16733">
        <v>500223</v>
      </c>
      <c r="D16733">
        <f t="shared" si="522"/>
        <v>50</v>
      </c>
      <c r="E16733" t="str">
        <f>VLOOKUP(D16733,'Regionalism Code'!B:C,2,FALSE)</f>
        <v>重庆市</v>
      </c>
      <c r="F16733">
        <f t="shared" si="523"/>
        <v>5000</v>
      </c>
      <c r="G16733" t="str">
        <f>IF(F16733&gt;10000,"省直辖县市",VLOOKUP(F16733,'Regionalism Code'!H:I,2,FALSE))</f>
        <v>重庆市</v>
      </c>
      <c r="H16733" s="7">
        <v>110.80043940504</v>
      </c>
      <c r="I16733" s="7">
        <v>93.3348926614013</v>
      </c>
      <c r="J16733" s="7">
        <v>142.774977870435</v>
      </c>
      <c r="K16733" s="7">
        <v>79.8556158833347</v>
      </c>
      <c r="L16733" s="7">
        <v>98.7572680498604</v>
      </c>
      <c r="M16733" s="7"/>
      <c r="N16733" s="7">
        <v>152.827791783072</v>
      </c>
      <c r="O16733" s="7">
        <v>188.068346015856</v>
      </c>
      <c r="P16733" s="7"/>
      <c r="Q16733" s="7">
        <v>110.375355205096</v>
      </c>
    </row>
    <row r="16734" spans="1:17">
      <c r="A16734" s="6">
        <v>2020</v>
      </c>
      <c r="B16734" t="s">
        <v>2358</v>
      </c>
      <c r="C16734">
        <v>500226</v>
      </c>
      <c r="D16734">
        <f t="shared" si="522"/>
        <v>50</v>
      </c>
      <c r="E16734" t="str">
        <f>VLOOKUP(D16734,'Regionalism Code'!B:C,2,FALSE)</f>
        <v>重庆市</v>
      </c>
      <c r="F16734">
        <f t="shared" si="523"/>
        <v>5000</v>
      </c>
      <c r="G16734" t="str">
        <f>IF(F16734&gt;10000,"省直辖县市",VLOOKUP(F16734,'Regionalism Code'!H:I,2,FALSE))</f>
        <v>重庆市</v>
      </c>
      <c r="H16734" s="7">
        <v>114.322627632138</v>
      </c>
      <c r="I16734" s="7">
        <v>95.477707824724</v>
      </c>
      <c r="J16734" s="7">
        <v>148.060911625995</v>
      </c>
      <c r="K16734" s="7">
        <v>83.611352020565</v>
      </c>
      <c r="L16734" s="7">
        <v>103.72651838389</v>
      </c>
      <c r="M16734" s="7"/>
      <c r="N16734" s="7">
        <v>156.588938689986</v>
      </c>
      <c r="O16734" s="7">
        <v>196.062944869469</v>
      </c>
      <c r="P16734" s="7"/>
      <c r="Q16734" s="7">
        <v>115.247420122284</v>
      </c>
    </row>
    <row r="16735" spans="1:17">
      <c r="A16735" s="6">
        <v>2020</v>
      </c>
      <c r="B16735" t="s">
        <v>2359</v>
      </c>
      <c r="C16735">
        <v>500228</v>
      </c>
      <c r="D16735">
        <f t="shared" si="522"/>
        <v>50</v>
      </c>
      <c r="E16735" t="str">
        <f>VLOOKUP(D16735,'Regionalism Code'!B:C,2,FALSE)</f>
        <v>重庆市</v>
      </c>
      <c r="F16735">
        <f t="shared" si="523"/>
        <v>5000</v>
      </c>
      <c r="G16735" t="str">
        <f>IF(F16735&gt;10000,"省直辖县市",VLOOKUP(F16735,'Regionalism Code'!H:I,2,FALSE))</f>
        <v>重庆市</v>
      </c>
      <c r="H16735" s="7">
        <v>111.215205300707</v>
      </c>
      <c r="I16735" s="7">
        <v>92.4314440906863</v>
      </c>
      <c r="J16735" s="7">
        <v>144.500260749138</v>
      </c>
      <c r="K16735" s="7">
        <v>78.7070515965301</v>
      </c>
      <c r="L16735" s="7">
        <v>95.9138338423994</v>
      </c>
      <c r="M16735" s="7"/>
      <c r="N16735" s="7">
        <v>162.971431720332</v>
      </c>
      <c r="O16735" s="7">
        <v>187.549954863614</v>
      </c>
      <c r="P16735" s="7"/>
      <c r="Q16735" s="7">
        <v>112.761451002742</v>
      </c>
    </row>
    <row r="16736" spans="1:17">
      <c r="A16736" s="6">
        <v>2020</v>
      </c>
      <c r="B16736" t="s">
        <v>2360</v>
      </c>
      <c r="C16736">
        <v>500229</v>
      </c>
      <c r="D16736">
        <f t="shared" si="522"/>
        <v>50</v>
      </c>
      <c r="E16736" t="str">
        <f>VLOOKUP(D16736,'Regionalism Code'!B:C,2,FALSE)</f>
        <v>重庆市</v>
      </c>
      <c r="F16736">
        <f t="shared" si="523"/>
        <v>5000</v>
      </c>
      <c r="G16736" t="str">
        <f>IF(F16736&gt;10000,"省直辖县市",VLOOKUP(F16736,'Regionalism Code'!H:I,2,FALSE))</f>
        <v>重庆市</v>
      </c>
      <c r="H16736" s="7">
        <v>110.926266329322</v>
      </c>
      <c r="I16736" s="7">
        <v>94.8306127311322</v>
      </c>
      <c r="J16736" s="7">
        <v>138.46560009655</v>
      </c>
      <c r="K16736" s="7">
        <v>75.9320610607193</v>
      </c>
      <c r="L16736" s="7">
        <v>103.42613103945</v>
      </c>
      <c r="M16736" s="7"/>
      <c r="N16736" s="7">
        <v>136.662587836505</v>
      </c>
      <c r="O16736" s="7">
        <v>187.700161213846</v>
      </c>
      <c r="P16736" s="7"/>
      <c r="Q16736" s="7">
        <v>114.037295244181</v>
      </c>
    </row>
    <row r="16737" spans="1:17">
      <c r="A16737" s="6">
        <v>2020</v>
      </c>
      <c r="B16737" t="s">
        <v>2361</v>
      </c>
      <c r="C16737">
        <v>500230</v>
      </c>
      <c r="D16737">
        <f t="shared" si="522"/>
        <v>50</v>
      </c>
      <c r="E16737" t="str">
        <f>VLOOKUP(D16737,'Regionalism Code'!B:C,2,FALSE)</f>
        <v>重庆市</v>
      </c>
      <c r="F16737">
        <f t="shared" si="523"/>
        <v>5000</v>
      </c>
      <c r="G16737" t="str">
        <f>IF(F16737&gt;10000,"省直辖县市",VLOOKUP(F16737,'Regionalism Code'!H:I,2,FALSE))</f>
        <v>重庆市</v>
      </c>
      <c r="H16737" s="7">
        <v>110.423126903157</v>
      </c>
      <c r="I16737" s="7">
        <v>92.6686207813419</v>
      </c>
      <c r="J16737" s="7">
        <v>141.459288249663</v>
      </c>
      <c r="K16737" s="7">
        <v>76.4173234913301</v>
      </c>
      <c r="L16737" s="7">
        <v>100.650873464744</v>
      </c>
      <c r="M16737" s="7"/>
      <c r="N16737" s="7">
        <v>149.50653998357</v>
      </c>
      <c r="O16737" s="7">
        <v>188.140026629833</v>
      </c>
      <c r="P16737" s="7"/>
      <c r="Q16737" s="7">
        <v>112.657338175969</v>
      </c>
    </row>
    <row r="16738" spans="1:17">
      <c r="A16738" s="6">
        <v>2020</v>
      </c>
      <c r="B16738" t="s">
        <v>2362</v>
      </c>
      <c r="C16738">
        <v>500231</v>
      </c>
      <c r="D16738">
        <f t="shared" si="522"/>
        <v>50</v>
      </c>
      <c r="E16738" t="str">
        <f>VLOOKUP(D16738,'Regionalism Code'!B:C,2,FALSE)</f>
        <v>重庆市</v>
      </c>
      <c r="F16738">
        <f t="shared" si="523"/>
        <v>5000</v>
      </c>
      <c r="G16738" t="str">
        <f>IF(F16738&gt;10000,"省直辖县市",VLOOKUP(F16738,'Regionalism Code'!H:I,2,FALSE))</f>
        <v>重庆市</v>
      </c>
      <c r="H16738" s="7">
        <v>111.318982133554</v>
      </c>
      <c r="I16738" s="7">
        <v>92.7771400522043</v>
      </c>
      <c r="J16738" s="7">
        <v>142.839666534637</v>
      </c>
      <c r="K16738" s="7">
        <v>78.5223656811361</v>
      </c>
      <c r="L16738" s="7">
        <v>100.546645074357</v>
      </c>
      <c r="M16738" s="7"/>
      <c r="N16738" s="7">
        <v>153.565025838937</v>
      </c>
      <c r="O16738" s="7">
        <v>188.073760620865</v>
      </c>
      <c r="P16738" s="7"/>
      <c r="Q16738" s="7">
        <v>115.272562818862</v>
      </c>
    </row>
    <row r="16739" spans="1:17">
      <c r="A16739" s="6">
        <v>2020</v>
      </c>
      <c r="B16739" t="s">
        <v>2363</v>
      </c>
      <c r="C16739">
        <v>500232</v>
      </c>
      <c r="D16739">
        <f t="shared" si="522"/>
        <v>50</v>
      </c>
      <c r="E16739" t="str">
        <f>VLOOKUP(D16739,'Regionalism Code'!B:C,2,FALSE)</f>
        <v>重庆市</v>
      </c>
      <c r="F16739">
        <f t="shared" si="523"/>
        <v>5000</v>
      </c>
      <c r="G16739" t="str">
        <f>IF(F16739&gt;10000,"省直辖县市",VLOOKUP(F16739,'Regionalism Code'!H:I,2,FALSE))</f>
        <v>重庆市</v>
      </c>
      <c r="H16739" s="7">
        <v>109.81397043417</v>
      </c>
      <c r="I16739" s="7">
        <v>94.0939035535723</v>
      </c>
      <c r="J16739" s="7">
        <v>139.174785418463</v>
      </c>
      <c r="K16739" s="7">
        <v>69.437209071635</v>
      </c>
      <c r="L16739" s="7">
        <v>96.5971401929863</v>
      </c>
      <c r="M16739" s="7"/>
      <c r="N16739" s="7">
        <v>153.012268485789</v>
      </c>
      <c r="O16739" s="7">
        <v>183.564882198346</v>
      </c>
      <c r="P16739" s="7"/>
      <c r="Q16739" s="7">
        <v>108.374830863785</v>
      </c>
    </row>
    <row r="16740" spans="1:17">
      <c r="A16740" s="6">
        <v>2020</v>
      </c>
      <c r="B16740" t="s">
        <v>2364</v>
      </c>
      <c r="C16740">
        <v>500233</v>
      </c>
      <c r="D16740">
        <f t="shared" si="522"/>
        <v>50</v>
      </c>
      <c r="E16740" t="str">
        <f>VLOOKUP(D16740,'Regionalism Code'!B:C,2,FALSE)</f>
        <v>重庆市</v>
      </c>
      <c r="F16740">
        <f t="shared" si="523"/>
        <v>5000</v>
      </c>
      <c r="G16740" t="str">
        <f>IF(F16740&gt;10000,"省直辖县市",VLOOKUP(F16740,'Regionalism Code'!H:I,2,FALSE))</f>
        <v>重庆市</v>
      </c>
      <c r="H16740" s="7">
        <v>109.233266657637</v>
      </c>
      <c r="I16740" s="7">
        <v>90.9478864760262</v>
      </c>
      <c r="J16740" s="7">
        <v>140.026201412721</v>
      </c>
      <c r="K16740" s="7">
        <v>71.8529052867644</v>
      </c>
      <c r="L16740" s="7">
        <v>98.0888387614317</v>
      </c>
      <c r="M16740" s="7"/>
      <c r="N16740" s="7">
        <v>154.383091518569</v>
      </c>
      <c r="O16740" s="7">
        <v>183.904280749101</v>
      </c>
      <c r="P16740" s="7"/>
      <c r="Q16740" s="7">
        <v>113.662323245542</v>
      </c>
    </row>
    <row r="16741" spans="1:17">
      <c r="A16741" s="6">
        <v>2020</v>
      </c>
      <c r="B16741" t="s">
        <v>2365</v>
      </c>
      <c r="C16741">
        <v>500234</v>
      </c>
      <c r="D16741">
        <f t="shared" si="522"/>
        <v>50</v>
      </c>
      <c r="E16741" t="str">
        <f>VLOOKUP(D16741,'Regionalism Code'!B:C,2,FALSE)</f>
        <v>重庆市</v>
      </c>
      <c r="F16741">
        <f t="shared" si="523"/>
        <v>5000</v>
      </c>
      <c r="G16741" t="str">
        <f>IF(F16741&gt;10000,"省直辖县市",VLOOKUP(F16741,'Regionalism Code'!H:I,2,FALSE))</f>
        <v>重庆市</v>
      </c>
      <c r="H16741" s="7">
        <v>109.696749764351</v>
      </c>
      <c r="I16741" s="7">
        <v>93.4649779010107</v>
      </c>
      <c r="J16741" s="7">
        <v>137.756630852676</v>
      </c>
      <c r="K16741" s="7">
        <v>77.0087792524199</v>
      </c>
      <c r="L16741" s="7">
        <v>95.6327871966092</v>
      </c>
      <c r="M16741" s="7"/>
      <c r="N16741" s="7">
        <v>137.540677726466</v>
      </c>
      <c r="O16741" s="7">
        <v>187.882463214576</v>
      </c>
      <c r="P16741" s="7"/>
      <c r="Q16741" s="7">
        <v>112.311246733421</v>
      </c>
    </row>
    <row r="16742" spans="1:17">
      <c r="A16742" s="6">
        <v>2020</v>
      </c>
      <c r="B16742" t="s">
        <v>2366</v>
      </c>
      <c r="C16742">
        <v>500235</v>
      </c>
      <c r="D16742">
        <f t="shared" si="522"/>
        <v>50</v>
      </c>
      <c r="E16742" t="str">
        <f>VLOOKUP(D16742,'Regionalism Code'!B:C,2,FALSE)</f>
        <v>重庆市</v>
      </c>
      <c r="F16742">
        <f t="shared" si="523"/>
        <v>5000</v>
      </c>
      <c r="G16742" t="str">
        <f>IF(F16742&gt;10000,"省直辖县市",VLOOKUP(F16742,'Regionalism Code'!H:I,2,FALSE))</f>
        <v>重庆市</v>
      </c>
      <c r="H16742" s="7">
        <v>110.6315751899</v>
      </c>
      <c r="I16742" s="7">
        <v>91.7971505812873</v>
      </c>
      <c r="J16742" s="7">
        <v>140.830634837127</v>
      </c>
      <c r="K16742" s="7">
        <v>75.2204978007488</v>
      </c>
      <c r="L16742" s="7">
        <v>103.060435429846</v>
      </c>
      <c r="M16742" s="7"/>
      <c r="N16742" s="7">
        <v>145.808675333634</v>
      </c>
      <c r="O16742" s="7">
        <v>188.015485828868</v>
      </c>
      <c r="P16742" s="7"/>
      <c r="Q16742" s="7">
        <v>117.952817546799</v>
      </c>
    </row>
    <row r="16743" spans="1:17">
      <c r="A16743" s="6">
        <v>2020</v>
      </c>
      <c r="B16743" t="s">
        <v>2367</v>
      </c>
      <c r="C16743">
        <v>500236</v>
      </c>
      <c r="D16743">
        <f t="shared" si="522"/>
        <v>50</v>
      </c>
      <c r="E16743" t="str">
        <f>VLOOKUP(D16743,'Regionalism Code'!B:C,2,FALSE)</f>
        <v>重庆市</v>
      </c>
      <c r="F16743">
        <f t="shared" si="523"/>
        <v>5000</v>
      </c>
      <c r="G16743" t="str">
        <f>IF(F16743&gt;10000,"省直辖县市",VLOOKUP(F16743,'Regionalism Code'!H:I,2,FALSE))</f>
        <v>重庆市</v>
      </c>
      <c r="H16743" s="7">
        <v>111.798377507079</v>
      </c>
      <c r="I16743" s="7">
        <v>93.3434341675253</v>
      </c>
      <c r="J16743" s="7">
        <v>140.423594264611</v>
      </c>
      <c r="K16743" s="7">
        <v>79.3638807015655</v>
      </c>
      <c r="L16743" s="7">
        <v>103.719588944318</v>
      </c>
      <c r="M16743" s="7"/>
      <c r="N16743" s="7">
        <v>137.411844634112</v>
      </c>
      <c r="O16743" s="7">
        <v>191.552951215638</v>
      </c>
      <c r="P16743" s="7"/>
      <c r="Q16743" s="7">
        <v>120.726572286881</v>
      </c>
    </row>
    <row r="16744" spans="1:17">
      <c r="A16744" s="6">
        <v>2020</v>
      </c>
      <c r="B16744" t="s">
        <v>2368</v>
      </c>
      <c r="C16744">
        <v>500237</v>
      </c>
      <c r="D16744">
        <f t="shared" si="522"/>
        <v>50</v>
      </c>
      <c r="E16744" t="str">
        <f>VLOOKUP(D16744,'Regionalism Code'!B:C,2,FALSE)</f>
        <v>重庆市</v>
      </c>
      <c r="F16744">
        <f t="shared" si="523"/>
        <v>5000</v>
      </c>
      <c r="G16744" t="str">
        <f>IF(F16744&gt;10000,"省直辖县市",VLOOKUP(F16744,'Regionalism Code'!H:I,2,FALSE))</f>
        <v>重庆市</v>
      </c>
      <c r="H16744" s="7">
        <v>109.544617271397</v>
      </c>
      <c r="I16744" s="7">
        <v>93.9451222562404</v>
      </c>
      <c r="J16744" s="7">
        <v>136.007799016462</v>
      </c>
      <c r="K16744" s="7">
        <v>78.3924797069001</v>
      </c>
      <c r="L16744" s="7">
        <v>95.1088578209011</v>
      </c>
      <c r="M16744" s="7"/>
      <c r="N16744" s="7">
        <v>133.836453276843</v>
      </c>
      <c r="O16744" s="7">
        <v>186.239746268366</v>
      </c>
      <c r="P16744" s="7"/>
      <c r="Q16744" s="7">
        <v>112.97279313902</v>
      </c>
    </row>
    <row r="16745" spans="1:17">
      <c r="A16745" s="6">
        <v>2020</v>
      </c>
      <c r="B16745" t="s">
        <v>2369</v>
      </c>
      <c r="C16745">
        <v>500238</v>
      </c>
      <c r="D16745">
        <f t="shared" si="522"/>
        <v>50</v>
      </c>
      <c r="E16745" t="str">
        <f>VLOOKUP(D16745,'Regionalism Code'!B:C,2,FALSE)</f>
        <v>重庆市</v>
      </c>
      <c r="F16745">
        <f t="shared" si="523"/>
        <v>5000</v>
      </c>
      <c r="G16745" t="str">
        <f>IF(F16745&gt;10000,"省直辖县市",VLOOKUP(F16745,'Regionalism Code'!H:I,2,FALSE))</f>
        <v>重庆市</v>
      </c>
      <c r="H16745" s="7">
        <v>108.853995777616</v>
      </c>
      <c r="I16745" s="7">
        <v>92.9573173452422</v>
      </c>
      <c r="J16745" s="7">
        <v>136.947103353672</v>
      </c>
      <c r="K16745" s="7">
        <v>77.8172224131215</v>
      </c>
      <c r="L16745" s="7">
        <v>103.527343062027</v>
      </c>
      <c r="M16745" s="7"/>
      <c r="N16745" s="7">
        <v>132.462884375317</v>
      </c>
      <c r="O16745" s="7">
        <v>186.545433082314</v>
      </c>
      <c r="P16745" s="7"/>
      <c r="Q16745" s="7">
        <v>110.301590705198</v>
      </c>
    </row>
    <row r="16746" spans="1:17">
      <c r="A16746" s="6">
        <v>2020</v>
      </c>
      <c r="B16746" t="s">
        <v>2370</v>
      </c>
      <c r="C16746">
        <v>500240</v>
      </c>
      <c r="D16746">
        <f t="shared" si="522"/>
        <v>50</v>
      </c>
      <c r="E16746" t="str">
        <f>VLOOKUP(D16746,'Regionalism Code'!B:C,2,FALSE)</f>
        <v>重庆市</v>
      </c>
      <c r="F16746">
        <f t="shared" si="523"/>
        <v>5000</v>
      </c>
      <c r="G16746" t="str">
        <f>IF(F16746&gt;10000,"省直辖县市",VLOOKUP(F16746,'Regionalism Code'!H:I,2,FALSE))</f>
        <v>重庆市</v>
      </c>
      <c r="H16746" s="7">
        <v>113.279095229367</v>
      </c>
      <c r="I16746" s="7">
        <v>95.6831769447015</v>
      </c>
      <c r="J16746" s="7">
        <v>141.7093301102</v>
      </c>
      <c r="K16746" s="7">
        <v>78.604662274904</v>
      </c>
      <c r="L16746" s="7">
        <v>102.273248750922</v>
      </c>
      <c r="M16746" s="7"/>
      <c r="N16746" s="7">
        <v>144.75521477715</v>
      </c>
      <c r="O16746" s="7">
        <v>190.610896031119</v>
      </c>
      <c r="P16746" s="7"/>
      <c r="Q16746" s="7">
        <v>119.725207739024</v>
      </c>
    </row>
    <row r="16747" spans="1:17">
      <c r="A16747" s="6">
        <v>2020</v>
      </c>
      <c r="B16747" t="s">
        <v>2371</v>
      </c>
      <c r="C16747">
        <v>500241</v>
      </c>
      <c r="D16747">
        <f t="shared" si="522"/>
        <v>50</v>
      </c>
      <c r="E16747" t="str">
        <f>VLOOKUP(D16747,'Regionalism Code'!B:C,2,FALSE)</f>
        <v>重庆市</v>
      </c>
      <c r="F16747">
        <f t="shared" si="523"/>
        <v>5000</v>
      </c>
      <c r="G16747" t="str">
        <f>IF(F16747&gt;10000,"省直辖县市",VLOOKUP(F16747,'Regionalism Code'!H:I,2,FALSE))</f>
        <v>重庆市</v>
      </c>
      <c r="H16747" s="7">
        <v>113.214741380516</v>
      </c>
      <c r="I16747" s="7">
        <v>94.9986903977233</v>
      </c>
      <c r="J16747" s="7">
        <v>142.720328801433</v>
      </c>
      <c r="K16747" s="7">
        <v>83.9357902502316</v>
      </c>
      <c r="L16747" s="7">
        <v>105.834195112527</v>
      </c>
      <c r="M16747" s="7"/>
      <c r="N16747" s="7">
        <v>134.350001190151</v>
      </c>
      <c r="O16747" s="7">
        <v>197.427224406571</v>
      </c>
      <c r="P16747" s="7"/>
      <c r="Q16747" s="7">
        <v>119.754431612575</v>
      </c>
    </row>
    <row r="16748" spans="1:17">
      <c r="A16748" s="6">
        <v>2020</v>
      </c>
      <c r="B16748" t="s">
        <v>2372</v>
      </c>
      <c r="C16748">
        <v>500242</v>
      </c>
      <c r="D16748">
        <f t="shared" si="522"/>
        <v>50</v>
      </c>
      <c r="E16748" t="str">
        <f>VLOOKUP(D16748,'Regionalism Code'!B:C,2,FALSE)</f>
        <v>重庆市</v>
      </c>
      <c r="F16748">
        <f t="shared" si="523"/>
        <v>5000</v>
      </c>
      <c r="G16748" t="str">
        <f>IF(F16748&gt;10000,"省直辖县市",VLOOKUP(F16748,'Regionalism Code'!H:I,2,FALSE))</f>
        <v>重庆市</v>
      </c>
      <c r="H16748" s="7">
        <v>109.812926943508</v>
      </c>
      <c r="I16748" s="7">
        <v>93.437117086886</v>
      </c>
      <c r="J16748" s="7">
        <v>138.44242427885</v>
      </c>
      <c r="K16748" s="7">
        <v>79.1197077105665</v>
      </c>
      <c r="L16748" s="7">
        <v>102.422950401035</v>
      </c>
      <c r="M16748" s="7"/>
      <c r="N16748" s="7">
        <v>133.245377510051</v>
      </c>
      <c r="O16748" s="7">
        <v>189.639570514464</v>
      </c>
      <c r="P16748" s="7"/>
      <c r="Q16748" s="7">
        <v>111.867959113977</v>
      </c>
    </row>
    <row r="16749" spans="1:17">
      <c r="A16749" s="6">
        <v>2020</v>
      </c>
      <c r="B16749" t="s">
        <v>2373</v>
      </c>
      <c r="C16749">
        <v>500243</v>
      </c>
      <c r="D16749">
        <f t="shared" si="522"/>
        <v>50</v>
      </c>
      <c r="E16749" t="str">
        <f>VLOOKUP(D16749,'Regionalism Code'!B:C,2,FALSE)</f>
        <v>重庆市</v>
      </c>
      <c r="F16749">
        <f t="shared" si="523"/>
        <v>5000</v>
      </c>
      <c r="G16749" t="str">
        <f>IF(F16749&gt;10000,"省直辖县市",VLOOKUP(F16749,'Regionalism Code'!H:I,2,FALSE))</f>
        <v>重庆市</v>
      </c>
      <c r="H16749" s="7">
        <v>110.149491739494</v>
      </c>
      <c r="I16749" s="7">
        <v>93.752192238106</v>
      </c>
      <c r="J16749" s="7">
        <v>137.781246986408</v>
      </c>
      <c r="K16749" s="7">
        <v>73.313277708407</v>
      </c>
      <c r="L16749" s="7">
        <v>98.4339726139349</v>
      </c>
      <c r="M16749" s="7"/>
      <c r="N16749" s="7">
        <v>142.729076513489</v>
      </c>
      <c r="O16749" s="7">
        <v>185.448695661245</v>
      </c>
      <c r="P16749" s="7"/>
      <c r="Q16749" s="7">
        <v>114.088558198542</v>
      </c>
    </row>
    <row r="16750" spans="1:17">
      <c r="A16750" s="6">
        <v>2020</v>
      </c>
      <c r="B16750" t="s">
        <v>2374</v>
      </c>
      <c r="C16750">
        <v>510104</v>
      </c>
      <c r="D16750">
        <f t="shared" si="522"/>
        <v>51</v>
      </c>
      <c r="E16750" t="str">
        <f>VLOOKUP(D16750,'Regionalism Code'!B:C,2,FALSE)</f>
        <v>四川省</v>
      </c>
      <c r="F16750">
        <f t="shared" si="523"/>
        <v>5101</v>
      </c>
      <c r="G16750" t="str">
        <f>IF(F16750&gt;10000,"省直辖县市",VLOOKUP(F16750,'Regionalism Code'!H:I,2,FALSE))</f>
        <v>成都市</v>
      </c>
      <c r="H16750" s="7">
        <v>133.989997427337</v>
      </c>
      <c r="I16750" s="7">
        <v>111.811181399006</v>
      </c>
      <c r="J16750" s="7">
        <v>180.84259257552</v>
      </c>
      <c r="K16750" s="7">
        <v>117.419518272298</v>
      </c>
      <c r="L16750" s="7">
        <v>123.384793190228</v>
      </c>
      <c r="M16750" s="7"/>
      <c r="N16750" s="7">
        <v>194.374958695078</v>
      </c>
      <c r="O16750" s="7">
        <v>234.602529425079</v>
      </c>
      <c r="P16750" s="7"/>
      <c r="Q16750" s="7">
        <v>122.09368217717</v>
      </c>
    </row>
    <row r="16751" spans="1:17">
      <c r="A16751" s="6">
        <v>2020</v>
      </c>
      <c r="B16751" t="s">
        <v>2375</v>
      </c>
      <c r="C16751">
        <v>510105</v>
      </c>
      <c r="D16751">
        <f t="shared" si="522"/>
        <v>51</v>
      </c>
      <c r="E16751" t="str">
        <f>VLOOKUP(D16751,'Regionalism Code'!B:C,2,FALSE)</f>
        <v>四川省</v>
      </c>
      <c r="F16751">
        <f t="shared" si="523"/>
        <v>5101</v>
      </c>
      <c r="G16751" t="str">
        <f>IF(F16751&gt;10000,"省直辖县市",VLOOKUP(F16751,'Regionalism Code'!H:I,2,FALSE))</f>
        <v>成都市</v>
      </c>
      <c r="H16751" s="7">
        <v>132.281735677212</v>
      </c>
      <c r="I16751" s="7">
        <v>109.831379269505</v>
      </c>
      <c r="J16751" s="7">
        <v>179.882400480079</v>
      </c>
      <c r="K16751" s="7">
        <v>116.811333133036</v>
      </c>
      <c r="L16751" s="7">
        <v>124.268529219681</v>
      </c>
      <c r="M16751" s="7"/>
      <c r="N16751" s="7">
        <v>195.930084453147</v>
      </c>
      <c r="O16751" s="7">
        <v>231.62791405196</v>
      </c>
      <c r="P16751" s="7"/>
      <c r="Q16751" s="7">
        <v>119.922576569763</v>
      </c>
    </row>
    <row r="16752" spans="1:17">
      <c r="A16752" s="6">
        <v>2020</v>
      </c>
      <c r="B16752" t="s">
        <v>2376</v>
      </c>
      <c r="C16752">
        <v>510106</v>
      </c>
      <c r="D16752">
        <f t="shared" si="522"/>
        <v>51</v>
      </c>
      <c r="E16752" t="str">
        <f>VLOOKUP(D16752,'Regionalism Code'!B:C,2,FALSE)</f>
        <v>四川省</v>
      </c>
      <c r="F16752">
        <f t="shared" si="523"/>
        <v>5101</v>
      </c>
      <c r="G16752" t="str">
        <f>IF(F16752&gt;10000,"省直辖县市",VLOOKUP(F16752,'Regionalism Code'!H:I,2,FALSE))</f>
        <v>成都市</v>
      </c>
      <c r="H16752" s="7">
        <v>130.093317924616</v>
      </c>
      <c r="I16752" s="7">
        <v>108.532775614419</v>
      </c>
      <c r="J16752" s="7">
        <v>174.187120947668</v>
      </c>
      <c r="K16752" s="7">
        <v>112.326316622112</v>
      </c>
      <c r="L16752" s="7">
        <v>114.911634094194</v>
      </c>
      <c r="M16752" s="7"/>
      <c r="N16752" s="7">
        <v>187.486491134029</v>
      </c>
      <c r="O16752" s="7">
        <v>227.607849668972</v>
      </c>
      <c r="P16752" s="7"/>
      <c r="Q16752" s="7">
        <v>121.168397005871</v>
      </c>
    </row>
    <row r="16753" spans="1:17">
      <c r="A16753" s="6">
        <v>2020</v>
      </c>
      <c r="B16753" t="s">
        <v>2377</v>
      </c>
      <c r="C16753">
        <v>510107</v>
      </c>
      <c r="D16753">
        <f t="shared" si="522"/>
        <v>51</v>
      </c>
      <c r="E16753" t="str">
        <f>VLOOKUP(D16753,'Regionalism Code'!B:C,2,FALSE)</f>
        <v>四川省</v>
      </c>
      <c r="F16753">
        <f t="shared" si="523"/>
        <v>5101</v>
      </c>
      <c r="G16753" t="str">
        <f>IF(F16753&gt;10000,"省直辖县市",VLOOKUP(F16753,'Regionalism Code'!H:I,2,FALSE))</f>
        <v>成都市</v>
      </c>
      <c r="H16753" s="7">
        <v>135.561708839341</v>
      </c>
      <c r="I16753" s="7">
        <v>111.695339803939</v>
      </c>
      <c r="J16753" s="7">
        <v>184.547482856061</v>
      </c>
      <c r="K16753" s="7">
        <v>120.560572638407</v>
      </c>
      <c r="L16753" s="7">
        <v>128.082006144061</v>
      </c>
      <c r="M16753" s="7"/>
      <c r="N16753" s="7">
        <v>200.814254897618</v>
      </c>
      <c r="O16753" s="7">
        <v>237.433977492764</v>
      </c>
      <c r="P16753" s="7"/>
      <c r="Q16753" s="7">
        <v>125.361436903691</v>
      </c>
    </row>
    <row r="16754" spans="1:17">
      <c r="A16754" s="6">
        <v>2020</v>
      </c>
      <c r="B16754" t="s">
        <v>2378</v>
      </c>
      <c r="C16754">
        <v>510108</v>
      </c>
      <c r="D16754">
        <f t="shared" si="522"/>
        <v>51</v>
      </c>
      <c r="E16754" t="str">
        <f>VLOOKUP(D16754,'Regionalism Code'!B:C,2,FALSE)</f>
        <v>四川省</v>
      </c>
      <c r="F16754">
        <f t="shared" si="523"/>
        <v>5101</v>
      </c>
      <c r="G16754" t="str">
        <f>IF(F16754&gt;10000,"省直辖县市",VLOOKUP(F16754,'Regionalism Code'!H:I,2,FALSE))</f>
        <v>成都市</v>
      </c>
      <c r="H16754" s="7">
        <v>131.959755202178</v>
      </c>
      <c r="I16754" s="7">
        <v>110.665028282234</v>
      </c>
      <c r="J16754" s="7">
        <v>175.728210453074</v>
      </c>
      <c r="K16754" s="7">
        <v>116.110799499372</v>
      </c>
      <c r="L16754" s="7">
        <v>118.552602586286</v>
      </c>
      <c r="M16754" s="7"/>
      <c r="N16754" s="7">
        <v>187.554201704996</v>
      </c>
      <c r="O16754" s="7">
        <v>228.815105903541</v>
      </c>
      <c r="P16754" s="7"/>
      <c r="Q16754" s="7">
        <v>122.748439081243</v>
      </c>
    </row>
    <row r="16755" spans="1:17">
      <c r="A16755" s="6">
        <v>2020</v>
      </c>
      <c r="B16755" t="s">
        <v>2379</v>
      </c>
      <c r="C16755">
        <v>510112</v>
      </c>
      <c r="D16755">
        <f t="shared" si="522"/>
        <v>51</v>
      </c>
      <c r="E16755" t="str">
        <f>VLOOKUP(D16755,'Regionalism Code'!B:C,2,FALSE)</f>
        <v>四川省</v>
      </c>
      <c r="F16755">
        <f t="shared" si="523"/>
        <v>5101</v>
      </c>
      <c r="G16755" t="str">
        <f>IF(F16755&gt;10000,"省直辖县市",VLOOKUP(F16755,'Regionalism Code'!H:I,2,FALSE))</f>
        <v>成都市</v>
      </c>
      <c r="H16755" s="7">
        <v>126.920606201731</v>
      </c>
      <c r="I16755" s="7">
        <v>108.486234776616</v>
      </c>
      <c r="J16755" s="7">
        <v>163.215514161599</v>
      </c>
      <c r="K16755" s="7">
        <v>105.100499367785</v>
      </c>
      <c r="L16755" s="7">
        <v>108.496691556326</v>
      </c>
      <c r="M16755" s="7"/>
      <c r="N16755" s="7">
        <v>173.739621355733</v>
      </c>
      <c r="O16755" s="7">
        <v>213.911028190646</v>
      </c>
      <c r="P16755" s="7"/>
      <c r="Q16755" s="7">
        <v>121.844755651041</v>
      </c>
    </row>
    <row r="16756" spans="1:17">
      <c r="A16756" s="6">
        <v>2020</v>
      </c>
      <c r="B16756" t="s">
        <v>2380</v>
      </c>
      <c r="C16756">
        <v>510113</v>
      </c>
      <c r="D16756">
        <f t="shared" si="522"/>
        <v>51</v>
      </c>
      <c r="E16756" t="str">
        <f>VLOOKUP(D16756,'Regionalism Code'!B:C,2,FALSE)</f>
        <v>四川省</v>
      </c>
      <c r="F16756">
        <f t="shared" si="523"/>
        <v>5101</v>
      </c>
      <c r="G16756" t="str">
        <f>IF(F16756&gt;10000,"省直辖县市",VLOOKUP(F16756,'Regionalism Code'!H:I,2,FALSE))</f>
        <v>成都市</v>
      </c>
      <c r="H16756" s="7">
        <v>119.147282479409</v>
      </c>
      <c r="I16756" s="7">
        <v>102.460886439788</v>
      </c>
      <c r="J16756" s="7">
        <v>152.466886013144</v>
      </c>
      <c r="K16756" s="7">
        <v>93.1666906812243</v>
      </c>
      <c r="L16756" s="7">
        <v>98.6488481080222</v>
      </c>
      <c r="M16756" s="7"/>
      <c r="N16756" s="7">
        <v>165.206787663654</v>
      </c>
      <c r="O16756" s="7">
        <v>200.187184461022</v>
      </c>
      <c r="P16756" s="7"/>
      <c r="Q16756" s="7">
        <v>113.705770879767</v>
      </c>
    </row>
    <row r="16757" spans="1:17">
      <c r="A16757" s="6">
        <v>2020</v>
      </c>
      <c r="B16757" t="s">
        <v>2381</v>
      </c>
      <c r="C16757">
        <v>510114</v>
      </c>
      <c r="D16757">
        <f t="shared" si="522"/>
        <v>51</v>
      </c>
      <c r="E16757" t="str">
        <f>VLOOKUP(D16757,'Regionalism Code'!B:C,2,FALSE)</f>
        <v>四川省</v>
      </c>
      <c r="F16757">
        <f t="shared" si="523"/>
        <v>5101</v>
      </c>
      <c r="G16757" t="str">
        <f>IF(F16757&gt;10000,"省直辖县市",VLOOKUP(F16757,'Regionalism Code'!H:I,2,FALSE))</f>
        <v>成都市</v>
      </c>
      <c r="H16757" s="7">
        <v>125.73120986484</v>
      </c>
      <c r="I16757" s="7">
        <v>107.820494022362</v>
      </c>
      <c r="J16757" s="7">
        <v>163.070117874658</v>
      </c>
      <c r="K16757" s="7">
        <v>107.014098647653</v>
      </c>
      <c r="L16757" s="7">
        <v>113.470133401709</v>
      </c>
      <c r="M16757" s="7"/>
      <c r="N16757" s="7">
        <v>168.836712450425</v>
      </c>
      <c r="O16757" s="7">
        <v>214.683751934757</v>
      </c>
      <c r="P16757" s="7"/>
      <c r="Q16757" s="7">
        <v>117.02907160308</v>
      </c>
    </row>
    <row r="16758" spans="1:17">
      <c r="A16758" s="6">
        <v>2020</v>
      </c>
      <c r="B16758" t="s">
        <v>2382</v>
      </c>
      <c r="C16758">
        <v>510115</v>
      </c>
      <c r="D16758">
        <f t="shared" si="522"/>
        <v>51</v>
      </c>
      <c r="E16758" t="str">
        <f>VLOOKUP(D16758,'Regionalism Code'!B:C,2,FALSE)</f>
        <v>四川省</v>
      </c>
      <c r="F16758">
        <f t="shared" si="523"/>
        <v>5101</v>
      </c>
      <c r="G16758" t="str">
        <f>IF(F16758&gt;10000,"省直辖县市",VLOOKUP(F16758,'Regionalism Code'!H:I,2,FALSE))</f>
        <v>成都市</v>
      </c>
      <c r="H16758" s="7">
        <v>129.695899900959</v>
      </c>
      <c r="I16758" s="7">
        <v>110.99666594477</v>
      </c>
      <c r="J16758" s="7">
        <v>167.869439672331</v>
      </c>
      <c r="K16758" s="7">
        <v>105.934012677238</v>
      </c>
      <c r="L16758" s="7">
        <v>115.899677415257</v>
      </c>
      <c r="M16758" s="7"/>
      <c r="N16758" s="7">
        <v>180.863173518034</v>
      </c>
      <c r="O16758" s="7">
        <v>217.734201003135</v>
      </c>
      <c r="P16758" s="7"/>
      <c r="Q16758" s="7">
        <v>122.081019369759</v>
      </c>
    </row>
    <row r="16759" spans="1:17">
      <c r="A16759" s="6">
        <v>2020</v>
      </c>
      <c r="B16759" t="s">
        <v>2383</v>
      </c>
      <c r="C16759">
        <v>510121</v>
      </c>
      <c r="D16759">
        <f t="shared" si="522"/>
        <v>51</v>
      </c>
      <c r="E16759" t="str">
        <f>VLOOKUP(D16759,'Regionalism Code'!B:C,2,FALSE)</f>
        <v>四川省</v>
      </c>
      <c r="F16759">
        <f t="shared" si="523"/>
        <v>5101</v>
      </c>
      <c r="G16759" t="str">
        <f>IF(F16759&gt;10000,"省直辖县市",VLOOKUP(F16759,'Regionalism Code'!H:I,2,FALSE))</f>
        <v>成都市</v>
      </c>
      <c r="H16759" s="7">
        <v>112.987846566298</v>
      </c>
      <c r="I16759" s="7">
        <v>97.9790641822049</v>
      </c>
      <c r="J16759" s="7">
        <v>140.428829289476</v>
      </c>
      <c r="K16759" s="7">
        <v>86.148398239853</v>
      </c>
      <c r="L16759" s="7">
        <v>89.8085826840467</v>
      </c>
      <c r="M16759" s="7"/>
      <c r="N16759" s="7">
        <v>149.19502974449</v>
      </c>
      <c r="O16759" s="7">
        <v>185.073508875999</v>
      </c>
      <c r="P16759" s="7"/>
      <c r="Q16759" s="7">
        <v>112.688891183058</v>
      </c>
    </row>
    <row r="16760" spans="1:17">
      <c r="A16760" s="6">
        <v>2020</v>
      </c>
      <c r="B16760" t="s">
        <v>2384</v>
      </c>
      <c r="C16760">
        <v>510122</v>
      </c>
      <c r="D16760">
        <f t="shared" si="522"/>
        <v>51</v>
      </c>
      <c r="E16760" t="str">
        <f>VLOOKUP(D16760,'Regionalism Code'!B:C,2,FALSE)</f>
        <v>四川省</v>
      </c>
      <c r="F16760">
        <f t="shared" si="523"/>
        <v>5101</v>
      </c>
      <c r="G16760" t="str">
        <f>IF(F16760&gt;10000,"省直辖县市",VLOOKUP(F16760,'Regionalism Code'!H:I,2,FALSE))</f>
        <v>成都市</v>
      </c>
      <c r="H16760" s="7">
        <v>128.946536658227</v>
      </c>
      <c r="I16760" s="7">
        <v>108.18558264863</v>
      </c>
      <c r="J16760" s="7">
        <v>171.869972861486</v>
      </c>
      <c r="K16760" s="7">
        <v>111.678098697625</v>
      </c>
      <c r="L16760" s="7">
        <v>117.502687939524</v>
      </c>
      <c r="M16760" s="7"/>
      <c r="N16760" s="7">
        <v>183.648942938088</v>
      </c>
      <c r="O16760" s="7">
        <v>223.917120746197</v>
      </c>
      <c r="P16760" s="7"/>
      <c r="Q16760" s="7">
        <v>119.508060606125</v>
      </c>
    </row>
    <row r="16761" spans="1:17">
      <c r="A16761" s="6">
        <v>2020</v>
      </c>
      <c r="B16761" t="s">
        <v>2385</v>
      </c>
      <c r="C16761">
        <v>510124</v>
      </c>
      <c r="D16761">
        <f t="shared" si="522"/>
        <v>51</v>
      </c>
      <c r="E16761" t="str">
        <f>VLOOKUP(D16761,'Regionalism Code'!B:C,2,FALSE)</f>
        <v>四川省</v>
      </c>
      <c r="F16761">
        <f t="shared" si="523"/>
        <v>5101</v>
      </c>
      <c r="G16761" t="str">
        <f>IF(F16761&gt;10000,"省直辖县市",VLOOKUP(F16761,'Regionalism Code'!H:I,2,FALSE))</f>
        <v>成都市</v>
      </c>
      <c r="H16761" s="7">
        <v>129.431872726304</v>
      </c>
      <c r="I16761" s="7">
        <v>111.880080663015</v>
      </c>
      <c r="J16761" s="7">
        <v>168.05610260922</v>
      </c>
      <c r="K16761" s="7">
        <v>111.385198508787</v>
      </c>
      <c r="L16761" s="7">
        <v>112.210552272025</v>
      </c>
      <c r="M16761" s="7"/>
      <c r="N16761" s="7">
        <v>178.315179149104</v>
      </c>
      <c r="O16761" s="7">
        <v>220.250646175703</v>
      </c>
      <c r="P16761" s="7"/>
      <c r="Q16761" s="7">
        <v>117.209167598219</v>
      </c>
    </row>
    <row r="16762" spans="1:17">
      <c r="A16762" s="6">
        <v>2020</v>
      </c>
      <c r="B16762" t="s">
        <v>2386</v>
      </c>
      <c r="C16762">
        <v>510129</v>
      </c>
      <c r="D16762">
        <f t="shared" si="522"/>
        <v>51</v>
      </c>
      <c r="E16762" t="str">
        <f>VLOOKUP(D16762,'Regionalism Code'!B:C,2,FALSE)</f>
        <v>四川省</v>
      </c>
      <c r="F16762">
        <f t="shared" si="523"/>
        <v>5101</v>
      </c>
      <c r="G16762" t="str">
        <f>IF(F16762&gt;10000,"省直辖县市",VLOOKUP(F16762,'Regionalism Code'!H:I,2,FALSE))</f>
        <v>成都市</v>
      </c>
      <c r="H16762" s="7">
        <v>114.100287306356</v>
      </c>
      <c r="I16762" s="7">
        <v>98.0364778818958</v>
      </c>
      <c r="J16762" s="7">
        <v>142.993970774501</v>
      </c>
      <c r="K16762" s="7">
        <v>84.285339670214</v>
      </c>
      <c r="L16762" s="7">
        <v>92.7547447555201</v>
      </c>
      <c r="M16762" s="7"/>
      <c r="N16762" s="7">
        <v>158.695636342283</v>
      </c>
      <c r="O16762" s="7">
        <v>184.564074957837</v>
      </c>
      <c r="P16762" s="7"/>
      <c r="Q16762" s="7">
        <v>114.645293815387</v>
      </c>
    </row>
    <row r="16763" spans="1:17">
      <c r="A16763" s="6">
        <v>2020</v>
      </c>
      <c r="B16763" t="s">
        <v>2387</v>
      </c>
      <c r="C16763">
        <v>510131</v>
      </c>
      <c r="D16763">
        <f t="shared" si="522"/>
        <v>51</v>
      </c>
      <c r="E16763" t="str">
        <f>VLOOKUP(D16763,'Regionalism Code'!B:C,2,FALSE)</f>
        <v>四川省</v>
      </c>
      <c r="F16763">
        <f t="shared" si="523"/>
        <v>5101</v>
      </c>
      <c r="G16763" t="str">
        <f>IF(F16763&gt;10000,"省直辖县市",VLOOKUP(F16763,'Regionalism Code'!H:I,2,FALSE))</f>
        <v>成都市</v>
      </c>
      <c r="H16763" s="7">
        <v>114.711134568932</v>
      </c>
      <c r="I16763" s="7">
        <v>96.3493679969911</v>
      </c>
      <c r="J16763" s="7">
        <v>152.559251979801</v>
      </c>
      <c r="K16763" s="7">
        <v>88.7801281994362</v>
      </c>
      <c r="L16763" s="7">
        <v>137.599390090726</v>
      </c>
      <c r="M16763" s="7"/>
      <c r="N16763" s="7">
        <v>169.503188994087</v>
      </c>
      <c r="O16763" s="7">
        <v>183.75891781614</v>
      </c>
      <c r="P16763" s="7"/>
      <c r="Q16763" s="7">
        <v>106.572369576272</v>
      </c>
    </row>
    <row r="16764" spans="1:17">
      <c r="A16764" s="6">
        <v>2020</v>
      </c>
      <c r="B16764" t="s">
        <v>2388</v>
      </c>
      <c r="C16764">
        <v>510132</v>
      </c>
      <c r="D16764">
        <f t="shared" si="522"/>
        <v>51</v>
      </c>
      <c r="E16764" t="str">
        <f>VLOOKUP(D16764,'Regionalism Code'!B:C,2,FALSE)</f>
        <v>四川省</v>
      </c>
      <c r="F16764">
        <f t="shared" si="523"/>
        <v>5101</v>
      </c>
      <c r="G16764" t="str">
        <f>IF(F16764&gt;10000,"省直辖县市",VLOOKUP(F16764,'Regionalism Code'!H:I,2,FALSE))</f>
        <v>成都市</v>
      </c>
      <c r="H16764" s="7">
        <v>118.445450820048</v>
      </c>
      <c r="I16764" s="7">
        <v>101.806139359135</v>
      </c>
      <c r="J16764" s="7">
        <v>150.926384716017</v>
      </c>
      <c r="K16764" s="7">
        <v>89.1761247964828</v>
      </c>
      <c r="L16764" s="7">
        <v>98.9944637569063</v>
      </c>
      <c r="M16764" s="7"/>
      <c r="N16764" s="7">
        <v>164.98321944491</v>
      </c>
      <c r="O16764" s="7">
        <v>196.977527452925</v>
      </c>
      <c r="P16764" s="7"/>
      <c r="Q16764" s="7">
        <v>114.372419258332</v>
      </c>
    </row>
    <row r="16765" spans="1:17">
      <c r="A16765" s="6">
        <v>2020</v>
      </c>
      <c r="B16765" t="s">
        <v>2389</v>
      </c>
      <c r="C16765">
        <v>510181</v>
      </c>
      <c r="D16765">
        <f t="shared" si="522"/>
        <v>51</v>
      </c>
      <c r="E16765" t="str">
        <f>VLOOKUP(D16765,'Regionalism Code'!B:C,2,FALSE)</f>
        <v>四川省</v>
      </c>
      <c r="F16765">
        <f t="shared" si="523"/>
        <v>5101</v>
      </c>
      <c r="G16765" t="str">
        <f>IF(F16765&gt;10000,"省直辖县市",VLOOKUP(F16765,'Regionalism Code'!H:I,2,FALSE))</f>
        <v>成都市</v>
      </c>
      <c r="H16765" s="7">
        <v>116.796408320699</v>
      </c>
      <c r="I16765" s="7">
        <v>99.9382073262587</v>
      </c>
      <c r="J16765" s="7">
        <v>146.096605491225</v>
      </c>
      <c r="K16765" s="7">
        <v>87.4771180254636</v>
      </c>
      <c r="L16765" s="7">
        <v>95.7686226932047</v>
      </c>
      <c r="M16765" s="7"/>
      <c r="N16765" s="7">
        <v>159.232900239374</v>
      </c>
      <c r="O16765" s="7">
        <v>190.041932576852</v>
      </c>
      <c r="P16765" s="7"/>
      <c r="Q16765" s="7">
        <v>119.225947244541</v>
      </c>
    </row>
    <row r="16766" spans="1:17">
      <c r="A16766" s="6">
        <v>2020</v>
      </c>
      <c r="B16766" t="s">
        <v>2390</v>
      </c>
      <c r="C16766">
        <v>510182</v>
      </c>
      <c r="D16766">
        <f t="shared" si="522"/>
        <v>51</v>
      </c>
      <c r="E16766" t="str">
        <f>VLOOKUP(D16766,'Regionalism Code'!B:C,2,FALSE)</f>
        <v>四川省</v>
      </c>
      <c r="F16766">
        <f t="shared" si="523"/>
        <v>5101</v>
      </c>
      <c r="G16766" t="str">
        <f>IF(F16766&gt;10000,"省直辖县市",VLOOKUP(F16766,'Regionalism Code'!H:I,2,FALSE))</f>
        <v>成都市</v>
      </c>
      <c r="H16766" s="7">
        <v>116.02285434486</v>
      </c>
      <c r="I16766" s="7">
        <v>98.4861237660541</v>
      </c>
      <c r="J16766" s="7">
        <v>149.340925680316</v>
      </c>
      <c r="K16766" s="7">
        <v>88.3516368810312</v>
      </c>
      <c r="L16766" s="7">
        <v>97.2769869150229</v>
      </c>
      <c r="M16766" s="7"/>
      <c r="N16766" s="7">
        <v>167.499668849487</v>
      </c>
      <c r="O16766" s="7">
        <v>192.790697533169</v>
      </c>
      <c r="P16766" s="7"/>
      <c r="Q16766" s="7">
        <v>113.391725672701</v>
      </c>
    </row>
    <row r="16767" spans="1:17">
      <c r="A16767" s="6">
        <v>2020</v>
      </c>
      <c r="B16767" t="s">
        <v>2391</v>
      </c>
      <c r="C16767">
        <v>510183</v>
      </c>
      <c r="D16767">
        <f t="shared" si="522"/>
        <v>51</v>
      </c>
      <c r="E16767" t="str">
        <f>VLOOKUP(D16767,'Regionalism Code'!B:C,2,FALSE)</f>
        <v>四川省</v>
      </c>
      <c r="F16767">
        <f t="shared" si="523"/>
        <v>5101</v>
      </c>
      <c r="G16767" t="str">
        <f>IF(F16767&gt;10000,"省直辖县市",VLOOKUP(F16767,'Regionalism Code'!H:I,2,FALSE))</f>
        <v>成都市</v>
      </c>
      <c r="H16767" s="7">
        <v>113.71887721941</v>
      </c>
      <c r="I16767" s="7">
        <v>96.2885695251458</v>
      </c>
      <c r="J16767" s="7">
        <v>144.179831257376</v>
      </c>
      <c r="K16767" s="7">
        <v>80.1395042030337</v>
      </c>
      <c r="L16767" s="7">
        <v>100.146271314652</v>
      </c>
      <c r="M16767" s="7"/>
      <c r="N16767" s="7">
        <v>159.132022353864</v>
      </c>
      <c r="O16767" s="7">
        <v>186.235940352593</v>
      </c>
      <c r="P16767" s="7"/>
      <c r="Q16767" s="7">
        <v>115.928035294062</v>
      </c>
    </row>
    <row r="16768" spans="1:17">
      <c r="A16768" s="6">
        <v>2020</v>
      </c>
      <c r="B16768" t="s">
        <v>2392</v>
      </c>
      <c r="C16768">
        <v>510184</v>
      </c>
      <c r="D16768">
        <f t="shared" si="522"/>
        <v>51</v>
      </c>
      <c r="E16768" t="str">
        <f>VLOOKUP(D16768,'Regionalism Code'!B:C,2,FALSE)</f>
        <v>四川省</v>
      </c>
      <c r="F16768">
        <f t="shared" si="523"/>
        <v>5101</v>
      </c>
      <c r="G16768" t="str">
        <f>IF(F16768&gt;10000,"省直辖县市",VLOOKUP(F16768,'Regionalism Code'!H:I,2,FALSE))</f>
        <v>成都市</v>
      </c>
      <c r="H16768" s="7">
        <v>116.925413368686</v>
      </c>
      <c r="I16768" s="7">
        <v>101.291557794627</v>
      </c>
      <c r="J16768" s="7">
        <v>148.09017990142</v>
      </c>
      <c r="K16768" s="7">
        <v>93.5164159776218</v>
      </c>
      <c r="L16768" s="7">
        <v>92.643308364815</v>
      </c>
      <c r="M16768" s="7"/>
      <c r="N16768" s="7">
        <v>156.69785906363</v>
      </c>
      <c r="O16768" s="7">
        <v>196.207493952628</v>
      </c>
      <c r="P16768" s="7"/>
      <c r="Q16768" s="7">
        <v>111.923975300466</v>
      </c>
    </row>
    <row r="16769" spans="1:17">
      <c r="A16769" s="6">
        <v>2020</v>
      </c>
      <c r="B16769" t="s">
        <v>2393</v>
      </c>
      <c r="C16769">
        <v>510302</v>
      </c>
      <c r="D16769">
        <f t="shared" si="522"/>
        <v>51</v>
      </c>
      <c r="E16769" t="str">
        <f>VLOOKUP(D16769,'Regionalism Code'!B:C,2,FALSE)</f>
        <v>四川省</v>
      </c>
      <c r="F16769">
        <f t="shared" si="523"/>
        <v>5103</v>
      </c>
      <c r="G16769" t="str">
        <f>IF(F16769&gt;10000,"省直辖县市",VLOOKUP(F16769,'Regionalism Code'!H:I,2,FALSE))</f>
        <v>自贡市</v>
      </c>
      <c r="H16769" s="7">
        <v>120.197597168124</v>
      </c>
      <c r="I16769" s="7">
        <v>101.721197793147</v>
      </c>
      <c r="J16769" s="7">
        <v>157.874686568614</v>
      </c>
      <c r="K16769" s="7">
        <v>90.4476098465699</v>
      </c>
      <c r="L16769" s="7">
        <v>107.662690116275</v>
      </c>
      <c r="M16769" s="7"/>
      <c r="N16769" s="7">
        <v>177.981226613278</v>
      </c>
      <c r="O16769" s="7">
        <v>202.03585203251</v>
      </c>
      <c r="P16769" s="7"/>
      <c r="Q16769" s="7">
        <v>112.748468385439</v>
      </c>
    </row>
    <row r="16770" spans="1:17">
      <c r="A16770" s="6">
        <v>2020</v>
      </c>
      <c r="B16770" t="s">
        <v>2394</v>
      </c>
      <c r="C16770">
        <v>510303</v>
      </c>
      <c r="D16770">
        <f t="shared" ref="D16770:D16833" si="524">INT(C16770/10000)</f>
        <v>51</v>
      </c>
      <c r="E16770" t="str">
        <f>VLOOKUP(D16770,'Regionalism Code'!B:C,2,FALSE)</f>
        <v>四川省</v>
      </c>
      <c r="F16770">
        <f t="shared" ref="F16770:F16833" si="525">IF(OR(D16770=11,D16770=12,D16770=31,D16770=50),D16770*100,IF(MID(C16770,3,1)="9",C16770,INT(C16770/100)))</f>
        <v>5103</v>
      </c>
      <c r="G16770" t="str">
        <f>IF(F16770&gt;10000,"省直辖县市",VLOOKUP(F16770,'Regionalism Code'!H:I,2,FALSE))</f>
        <v>自贡市</v>
      </c>
      <c r="H16770" s="7">
        <v>111.234290641768</v>
      </c>
      <c r="I16770" s="7">
        <v>92.0859665523021</v>
      </c>
      <c r="J16770" s="7">
        <v>149.137143437814</v>
      </c>
      <c r="K16770" s="7">
        <v>81.9879300095519</v>
      </c>
      <c r="L16770" s="7">
        <v>111.325026371352</v>
      </c>
      <c r="M16770" s="7"/>
      <c r="N16770" s="7">
        <v>166.594140272075</v>
      </c>
      <c r="O16770" s="7">
        <v>189.127973378678</v>
      </c>
      <c r="P16770" s="7"/>
      <c r="Q16770" s="7">
        <v>105.593049291314</v>
      </c>
    </row>
    <row r="16771" spans="1:17">
      <c r="A16771" s="6">
        <v>2020</v>
      </c>
      <c r="B16771" t="s">
        <v>2395</v>
      </c>
      <c r="C16771">
        <v>510304</v>
      </c>
      <c r="D16771">
        <f t="shared" si="524"/>
        <v>51</v>
      </c>
      <c r="E16771" t="str">
        <f>VLOOKUP(D16771,'Regionalism Code'!B:C,2,FALSE)</f>
        <v>四川省</v>
      </c>
      <c r="F16771">
        <f t="shared" si="525"/>
        <v>5103</v>
      </c>
      <c r="G16771" t="str">
        <f>IF(F16771&gt;10000,"省直辖县市",VLOOKUP(F16771,'Regionalism Code'!H:I,2,FALSE))</f>
        <v>自贡市</v>
      </c>
      <c r="H16771" s="7">
        <v>110.915748085738</v>
      </c>
      <c r="I16771" s="7">
        <v>93.1071970344961</v>
      </c>
      <c r="J16771" s="7">
        <v>144.674998234481</v>
      </c>
      <c r="K16771" s="7">
        <v>77.8764856501509</v>
      </c>
      <c r="L16771" s="7">
        <v>91.0431917168216</v>
      </c>
      <c r="M16771" s="7"/>
      <c r="N16771" s="7">
        <v>163.900036072155</v>
      </c>
      <c r="O16771" s="7">
        <v>188.553402474472</v>
      </c>
      <c r="P16771" s="7"/>
      <c r="Q16771" s="7">
        <v>108.38016165856</v>
      </c>
    </row>
    <row r="16772" spans="1:17">
      <c r="A16772" s="6">
        <v>2020</v>
      </c>
      <c r="B16772" t="s">
        <v>2396</v>
      </c>
      <c r="C16772">
        <v>510311</v>
      </c>
      <c r="D16772">
        <f t="shared" si="524"/>
        <v>51</v>
      </c>
      <c r="E16772" t="str">
        <f>VLOOKUP(D16772,'Regionalism Code'!B:C,2,FALSE)</f>
        <v>四川省</v>
      </c>
      <c r="F16772">
        <f t="shared" si="525"/>
        <v>5103</v>
      </c>
      <c r="G16772" t="str">
        <f>IF(F16772&gt;10000,"省直辖县市",VLOOKUP(F16772,'Regionalism Code'!H:I,2,FALSE))</f>
        <v>自贡市</v>
      </c>
      <c r="H16772" s="7">
        <v>114.548944605581</v>
      </c>
      <c r="I16772" s="7">
        <v>96.4895210302098</v>
      </c>
      <c r="J16772" s="7">
        <v>148.457555772185</v>
      </c>
      <c r="K16772" s="7">
        <v>81.9920193044402</v>
      </c>
      <c r="L16772" s="7">
        <v>101.306090446145</v>
      </c>
      <c r="M16772" s="7"/>
      <c r="N16772" s="7">
        <v>164.101902896214</v>
      </c>
      <c r="O16772" s="7">
        <v>192.789839409031</v>
      </c>
      <c r="P16772" s="7"/>
      <c r="Q16772" s="7">
        <v>112.570544611194</v>
      </c>
    </row>
    <row r="16773" spans="1:17">
      <c r="A16773" s="6">
        <v>2020</v>
      </c>
      <c r="B16773" t="s">
        <v>2397</v>
      </c>
      <c r="C16773">
        <v>510321</v>
      </c>
      <c r="D16773">
        <f t="shared" si="524"/>
        <v>51</v>
      </c>
      <c r="E16773" t="str">
        <f>VLOOKUP(D16773,'Regionalism Code'!B:C,2,FALSE)</f>
        <v>四川省</v>
      </c>
      <c r="F16773">
        <f t="shared" si="525"/>
        <v>5103</v>
      </c>
      <c r="G16773" t="str">
        <f>IF(F16773&gt;10000,"省直辖县市",VLOOKUP(F16773,'Regionalism Code'!H:I,2,FALSE))</f>
        <v>自贡市</v>
      </c>
      <c r="H16773" s="7">
        <v>108.389790707794</v>
      </c>
      <c r="I16773" s="7">
        <v>90.5201921391114</v>
      </c>
      <c r="J16773" s="7">
        <v>140.629760019942</v>
      </c>
      <c r="K16773" s="7">
        <v>74.3098998854696</v>
      </c>
      <c r="L16773" s="7">
        <v>87.508275537048</v>
      </c>
      <c r="M16773" s="7"/>
      <c r="N16773" s="7">
        <v>162.562639764087</v>
      </c>
      <c r="O16773" s="7">
        <v>181.068107869478</v>
      </c>
      <c r="P16773" s="7"/>
      <c r="Q16773" s="7">
        <v>108.816401248842</v>
      </c>
    </row>
    <row r="16774" spans="1:17">
      <c r="A16774" s="6">
        <v>2020</v>
      </c>
      <c r="B16774" t="s">
        <v>2398</v>
      </c>
      <c r="C16774">
        <v>510322</v>
      </c>
      <c r="D16774">
        <f t="shared" si="524"/>
        <v>51</v>
      </c>
      <c r="E16774" t="str">
        <f>VLOOKUP(D16774,'Regionalism Code'!B:C,2,FALSE)</f>
        <v>四川省</v>
      </c>
      <c r="F16774">
        <f t="shared" si="525"/>
        <v>5103</v>
      </c>
      <c r="G16774" t="str">
        <f>IF(F16774&gt;10000,"省直辖县市",VLOOKUP(F16774,'Regionalism Code'!H:I,2,FALSE))</f>
        <v>自贡市</v>
      </c>
      <c r="H16774" s="7">
        <v>108.396854601692</v>
      </c>
      <c r="I16774" s="7">
        <v>90.9333988213903</v>
      </c>
      <c r="J16774" s="7">
        <v>139.072969910162</v>
      </c>
      <c r="K16774" s="7">
        <v>72.8083146442406</v>
      </c>
      <c r="L16774" s="7">
        <v>87.5111915246762</v>
      </c>
      <c r="M16774" s="7"/>
      <c r="N16774" s="7">
        <v>158.640468144104</v>
      </c>
      <c r="O16774" s="7">
        <v>180.43824977269</v>
      </c>
      <c r="P16774" s="7"/>
      <c r="Q16774" s="7">
        <v>110.324159338884</v>
      </c>
    </row>
    <row r="16775" spans="1:17">
      <c r="A16775" s="6">
        <v>2020</v>
      </c>
      <c r="B16775" t="s">
        <v>2399</v>
      </c>
      <c r="C16775">
        <v>510402</v>
      </c>
      <c r="D16775">
        <f t="shared" si="524"/>
        <v>51</v>
      </c>
      <c r="E16775" t="str">
        <f>VLOOKUP(D16775,'Regionalism Code'!B:C,2,FALSE)</f>
        <v>四川省</v>
      </c>
      <c r="F16775">
        <f t="shared" si="525"/>
        <v>5104</v>
      </c>
      <c r="G16775" t="str">
        <f>IF(F16775&gt;10000,"省直辖县市",VLOOKUP(F16775,'Regionalism Code'!H:I,2,FALSE))</f>
        <v>攀枝花市</v>
      </c>
      <c r="H16775" s="7">
        <v>117.184007497374</v>
      </c>
      <c r="I16775" s="7">
        <v>101.82246346242</v>
      </c>
      <c r="J16775" s="7">
        <v>149.877099763352</v>
      </c>
      <c r="K16775" s="7">
        <v>85.1416456747889</v>
      </c>
      <c r="L16775" s="7">
        <v>96.8824982716137</v>
      </c>
      <c r="M16775" s="7"/>
      <c r="N16775" s="7">
        <v>168.54923054194</v>
      </c>
      <c r="O16775" s="7">
        <v>193.570896476188</v>
      </c>
      <c r="P16775" s="7"/>
      <c r="Q16775" s="7">
        <v>108.506207579809</v>
      </c>
    </row>
    <row r="16776" spans="1:17">
      <c r="A16776" s="6">
        <v>2020</v>
      </c>
      <c r="B16776" t="s">
        <v>2400</v>
      </c>
      <c r="C16776">
        <v>510403</v>
      </c>
      <c r="D16776">
        <f t="shared" si="524"/>
        <v>51</v>
      </c>
      <c r="E16776" t="str">
        <f>VLOOKUP(D16776,'Regionalism Code'!B:C,2,FALSE)</f>
        <v>四川省</v>
      </c>
      <c r="F16776">
        <f t="shared" si="525"/>
        <v>5104</v>
      </c>
      <c r="G16776" t="str">
        <f>IF(F16776&gt;10000,"省直辖县市",VLOOKUP(F16776,'Regionalism Code'!H:I,2,FALSE))</f>
        <v>攀枝花市</v>
      </c>
      <c r="H16776" s="7">
        <v>108.050177811836</v>
      </c>
      <c r="I16776" s="7">
        <v>95.5130395787162</v>
      </c>
      <c r="J16776" s="7">
        <v>132.612748665019</v>
      </c>
      <c r="K16776" s="7">
        <v>69.3169333014414</v>
      </c>
      <c r="L16776" s="7">
        <v>78.7062177055475</v>
      </c>
      <c r="M16776" s="7"/>
      <c r="N16776" s="7">
        <v>152.441917026587</v>
      </c>
      <c r="O16776" s="7">
        <v>171.769743013666</v>
      </c>
      <c r="P16776" s="7"/>
      <c r="Q16776" s="7">
        <v>104.820124104766</v>
      </c>
    </row>
    <row r="16777" spans="1:17">
      <c r="A16777" s="6">
        <v>2020</v>
      </c>
      <c r="B16777" t="s">
        <v>2401</v>
      </c>
      <c r="C16777">
        <v>510411</v>
      </c>
      <c r="D16777">
        <f t="shared" si="524"/>
        <v>51</v>
      </c>
      <c r="E16777" t="str">
        <f>VLOOKUP(D16777,'Regionalism Code'!B:C,2,FALSE)</f>
        <v>四川省</v>
      </c>
      <c r="F16777">
        <f t="shared" si="525"/>
        <v>5104</v>
      </c>
      <c r="G16777" t="str">
        <f>IF(F16777&gt;10000,"省直辖县市",VLOOKUP(F16777,'Regionalism Code'!H:I,2,FALSE))</f>
        <v>攀枝花市</v>
      </c>
      <c r="H16777" s="7">
        <v>112.213547692527</v>
      </c>
      <c r="I16777" s="7">
        <v>98.3955830405515</v>
      </c>
      <c r="J16777" s="7">
        <v>139.041392056376</v>
      </c>
      <c r="K16777" s="7">
        <v>75.7816147201634</v>
      </c>
      <c r="L16777" s="7">
        <v>84.837051233994</v>
      </c>
      <c r="M16777" s="7"/>
      <c r="N16777" s="7">
        <v>154.833580474461</v>
      </c>
      <c r="O16777" s="7">
        <v>182.935945730446</v>
      </c>
      <c r="P16777" s="7"/>
      <c r="Q16777" s="7">
        <v>109.096654895076</v>
      </c>
    </row>
    <row r="16778" spans="1:17">
      <c r="A16778" s="6">
        <v>2020</v>
      </c>
      <c r="B16778" t="s">
        <v>2402</v>
      </c>
      <c r="C16778">
        <v>510421</v>
      </c>
      <c r="D16778">
        <f t="shared" si="524"/>
        <v>51</v>
      </c>
      <c r="E16778" t="str">
        <f>VLOOKUP(D16778,'Regionalism Code'!B:C,2,FALSE)</f>
        <v>四川省</v>
      </c>
      <c r="F16778">
        <f t="shared" si="525"/>
        <v>5104</v>
      </c>
      <c r="G16778" t="str">
        <f>IF(F16778&gt;10000,"省直辖县市",VLOOKUP(F16778,'Regionalism Code'!H:I,2,FALSE))</f>
        <v>攀枝花市</v>
      </c>
      <c r="H16778" s="7">
        <v>107.646452780016</v>
      </c>
      <c r="I16778" s="7">
        <v>94.2286644639262</v>
      </c>
      <c r="J16778" s="7">
        <v>132.487371066117</v>
      </c>
      <c r="K16778" s="7">
        <v>66.4670416180506</v>
      </c>
      <c r="L16778" s="7">
        <v>82.2957689397569</v>
      </c>
      <c r="M16778" s="7"/>
      <c r="N16778" s="7">
        <v>151.893242072026</v>
      </c>
      <c r="O16778" s="7">
        <v>172.250357455175</v>
      </c>
      <c r="P16778" s="7"/>
      <c r="Q16778" s="7">
        <v>106.81846430573</v>
      </c>
    </row>
    <row r="16779" spans="1:17">
      <c r="A16779" s="6">
        <v>2020</v>
      </c>
      <c r="B16779" t="s">
        <v>2403</v>
      </c>
      <c r="C16779">
        <v>510422</v>
      </c>
      <c r="D16779">
        <f t="shared" si="524"/>
        <v>51</v>
      </c>
      <c r="E16779" t="str">
        <f>VLOOKUP(D16779,'Regionalism Code'!B:C,2,FALSE)</f>
        <v>四川省</v>
      </c>
      <c r="F16779">
        <f t="shared" si="525"/>
        <v>5104</v>
      </c>
      <c r="G16779" t="str">
        <f>IF(F16779&gt;10000,"省直辖县市",VLOOKUP(F16779,'Regionalism Code'!H:I,2,FALSE))</f>
        <v>攀枝花市</v>
      </c>
      <c r="H16779" s="7">
        <v>105.326592721735</v>
      </c>
      <c r="I16779" s="7">
        <v>91.4318335037055</v>
      </c>
      <c r="J16779" s="7">
        <v>129.20679706002</v>
      </c>
      <c r="K16779" s="7">
        <v>61.4542289491684</v>
      </c>
      <c r="L16779" s="7">
        <v>81.0482640551681</v>
      </c>
      <c r="M16779" s="7"/>
      <c r="N16779" s="7">
        <v>156.767018257211</v>
      </c>
      <c r="O16779" s="7">
        <v>162.314741416856</v>
      </c>
      <c r="P16779" s="7"/>
      <c r="Q16779" s="7">
        <v>107.819181188697</v>
      </c>
    </row>
    <row r="16780" spans="1:17">
      <c r="A16780" s="6">
        <v>2020</v>
      </c>
      <c r="B16780" t="s">
        <v>2404</v>
      </c>
      <c r="C16780">
        <v>510502</v>
      </c>
      <c r="D16780">
        <f t="shared" si="524"/>
        <v>51</v>
      </c>
      <c r="E16780" t="str">
        <f>VLOOKUP(D16780,'Regionalism Code'!B:C,2,FALSE)</f>
        <v>四川省</v>
      </c>
      <c r="F16780">
        <f t="shared" si="525"/>
        <v>5105</v>
      </c>
      <c r="G16780" t="str">
        <f>IF(F16780&gt;10000,"省直辖县市",VLOOKUP(F16780,'Regionalism Code'!H:I,2,FALSE))</f>
        <v>泸州市</v>
      </c>
      <c r="H16780" s="7">
        <v>119.089650222192</v>
      </c>
      <c r="I16780" s="7">
        <v>101.461122369754</v>
      </c>
      <c r="J16780" s="7">
        <v>153.399254849771</v>
      </c>
      <c r="K16780" s="7">
        <v>85.5827135606166</v>
      </c>
      <c r="L16780" s="7">
        <v>103.984545608028</v>
      </c>
      <c r="M16780" s="7"/>
      <c r="N16780" s="7">
        <v>170.170863080649</v>
      </c>
      <c r="O16780" s="7">
        <v>197.986497871004</v>
      </c>
      <c r="P16780" s="7"/>
      <c r="Q16780" s="7">
        <v>114.960049321142</v>
      </c>
    </row>
    <row r="16781" spans="1:17">
      <c r="A16781" s="6">
        <v>2020</v>
      </c>
      <c r="B16781" t="s">
        <v>2405</v>
      </c>
      <c r="C16781">
        <v>510503</v>
      </c>
      <c r="D16781">
        <f t="shared" si="524"/>
        <v>51</v>
      </c>
      <c r="E16781" t="str">
        <f>VLOOKUP(D16781,'Regionalism Code'!B:C,2,FALSE)</f>
        <v>四川省</v>
      </c>
      <c r="F16781">
        <f t="shared" si="525"/>
        <v>5105</v>
      </c>
      <c r="G16781" t="str">
        <f>IF(F16781&gt;10000,"省直辖县市",VLOOKUP(F16781,'Regionalism Code'!H:I,2,FALSE))</f>
        <v>泸州市</v>
      </c>
      <c r="H16781" s="7">
        <v>104.040953227896</v>
      </c>
      <c r="I16781" s="7">
        <v>87.7778375253034</v>
      </c>
      <c r="J16781" s="7">
        <v>131.672986684124</v>
      </c>
      <c r="K16781" s="7">
        <v>59.9812022215124</v>
      </c>
      <c r="L16781" s="7">
        <v>78.5724098726299</v>
      </c>
      <c r="M16781" s="7"/>
      <c r="N16781" s="7">
        <v>155.757242506162</v>
      </c>
      <c r="O16781" s="7">
        <v>170.195156581908</v>
      </c>
      <c r="P16781" s="7"/>
      <c r="Q16781" s="7">
        <v>107.53606777108</v>
      </c>
    </row>
    <row r="16782" spans="1:17">
      <c r="A16782" s="6">
        <v>2020</v>
      </c>
      <c r="B16782" t="s">
        <v>2406</v>
      </c>
      <c r="C16782">
        <v>510504</v>
      </c>
      <c r="D16782">
        <f t="shared" si="524"/>
        <v>51</v>
      </c>
      <c r="E16782" t="str">
        <f>VLOOKUP(D16782,'Regionalism Code'!B:C,2,FALSE)</f>
        <v>四川省</v>
      </c>
      <c r="F16782">
        <f t="shared" si="525"/>
        <v>5105</v>
      </c>
      <c r="G16782" t="str">
        <f>IF(F16782&gt;10000,"省直辖县市",VLOOKUP(F16782,'Regionalism Code'!H:I,2,FALSE))</f>
        <v>泸州市</v>
      </c>
      <c r="H16782" s="7">
        <v>118.080096618794</v>
      </c>
      <c r="I16782" s="7">
        <v>102.545922268726</v>
      </c>
      <c r="J16782" s="7">
        <v>149.25030846109</v>
      </c>
      <c r="K16782" s="7">
        <v>85.5179999229202</v>
      </c>
      <c r="L16782" s="7">
        <v>104.273171265648</v>
      </c>
      <c r="M16782" s="7"/>
      <c r="N16782" s="7">
        <v>160.720263813101</v>
      </c>
      <c r="O16782" s="7">
        <v>194.156634738105</v>
      </c>
      <c r="P16782" s="7"/>
      <c r="Q16782" s="7">
        <v>112.739688549516</v>
      </c>
    </row>
    <row r="16783" spans="1:17">
      <c r="A16783" s="6">
        <v>2020</v>
      </c>
      <c r="B16783" t="s">
        <v>2407</v>
      </c>
      <c r="C16783">
        <v>510521</v>
      </c>
      <c r="D16783">
        <f t="shared" si="524"/>
        <v>51</v>
      </c>
      <c r="E16783" t="str">
        <f>VLOOKUP(D16783,'Regionalism Code'!B:C,2,FALSE)</f>
        <v>四川省</v>
      </c>
      <c r="F16783">
        <f t="shared" si="525"/>
        <v>5105</v>
      </c>
      <c r="G16783" t="str">
        <f>IF(F16783&gt;10000,"省直辖县市",VLOOKUP(F16783,'Regionalism Code'!H:I,2,FALSE))</f>
        <v>泸州市</v>
      </c>
      <c r="H16783" s="7">
        <v>106.951765023731</v>
      </c>
      <c r="I16783" s="7">
        <v>89.0143791164332</v>
      </c>
      <c r="J16783" s="7">
        <v>134.74306057544</v>
      </c>
      <c r="K16783" s="7">
        <v>61.5699043721258</v>
      </c>
      <c r="L16783" s="7">
        <v>79.05410406464</v>
      </c>
      <c r="M16783" s="7"/>
      <c r="N16783" s="7">
        <v>161.088883439119</v>
      </c>
      <c r="O16783" s="7">
        <v>174.141048772896</v>
      </c>
      <c r="P16783" s="7"/>
      <c r="Q16783" s="7">
        <v>115.686064375412</v>
      </c>
    </row>
    <row r="16784" spans="1:17">
      <c r="A16784" s="6">
        <v>2020</v>
      </c>
      <c r="B16784" t="s">
        <v>2408</v>
      </c>
      <c r="C16784">
        <v>510522</v>
      </c>
      <c r="D16784">
        <f t="shared" si="524"/>
        <v>51</v>
      </c>
      <c r="E16784" t="str">
        <f>VLOOKUP(D16784,'Regionalism Code'!B:C,2,FALSE)</f>
        <v>四川省</v>
      </c>
      <c r="F16784">
        <f t="shared" si="525"/>
        <v>5105</v>
      </c>
      <c r="G16784" t="str">
        <f>IF(F16784&gt;10000,"省直辖县市",VLOOKUP(F16784,'Regionalism Code'!H:I,2,FALSE))</f>
        <v>泸州市</v>
      </c>
      <c r="H16784" s="7">
        <v>107.480582387145</v>
      </c>
      <c r="I16784" s="7">
        <v>90.6595772051807</v>
      </c>
      <c r="J16784" s="7">
        <v>133.01833478824</v>
      </c>
      <c r="K16784" s="7">
        <v>66.3224638329378</v>
      </c>
      <c r="L16784" s="7">
        <v>81.0267000283475</v>
      </c>
      <c r="M16784" s="7"/>
      <c r="N16784" s="7">
        <v>150.473697033412</v>
      </c>
      <c r="O16784" s="7">
        <v>175.030671471892</v>
      </c>
      <c r="P16784" s="7"/>
      <c r="Q16784" s="7">
        <v>116.623688855351</v>
      </c>
    </row>
    <row r="16785" spans="1:17">
      <c r="A16785" s="6">
        <v>2020</v>
      </c>
      <c r="B16785" t="s">
        <v>2409</v>
      </c>
      <c r="C16785">
        <v>510524</v>
      </c>
      <c r="D16785">
        <f t="shared" si="524"/>
        <v>51</v>
      </c>
      <c r="E16785" t="str">
        <f>VLOOKUP(D16785,'Regionalism Code'!B:C,2,FALSE)</f>
        <v>四川省</v>
      </c>
      <c r="F16785">
        <f t="shared" si="525"/>
        <v>5105</v>
      </c>
      <c r="G16785" t="str">
        <f>IF(F16785&gt;10000,"省直辖县市",VLOOKUP(F16785,'Regionalism Code'!H:I,2,FALSE))</f>
        <v>泸州市</v>
      </c>
      <c r="H16785" s="7">
        <v>103.552100753303</v>
      </c>
      <c r="I16785" s="7">
        <v>89.4944031890004</v>
      </c>
      <c r="J16785" s="7">
        <v>127.451061907172</v>
      </c>
      <c r="K16785" s="7">
        <v>62.3744469280719</v>
      </c>
      <c r="L16785" s="7">
        <v>75.9310177540515</v>
      </c>
      <c r="M16785" s="7"/>
      <c r="N16785" s="7">
        <v>138.405645173476</v>
      </c>
      <c r="O16785" s="7">
        <v>171.659068614594</v>
      </c>
      <c r="P16785" s="7"/>
      <c r="Q16785" s="7">
        <v>106.54851612124</v>
      </c>
    </row>
    <row r="16786" spans="1:17">
      <c r="A16786" s="6">
        <v>2020</v>
      </c>
      <c r="B16786" t="s">
        <v>2410</v>
      </c>
      <c r="C16786">
        <v>510525</v>
      </c>
      <c r="D16786">
        <f t="shared" si="524"/>
        <v>51</v>
      </c>
      <c r="E16786" t="str">
        <f>VLOOKUP(D16786,'Regionalism Code'!B:C,2,FALSE)</f>
        <v>四川省</v>
      </c>
      <c r="F16786">
        <f t="shared" si="525"/>
        <v>5105</v>
      </c>
      <c r="G16786" t="str">
        <f>IF(F16786&gt;10000,"省直辖县市",VLOOKUP(F16786,'Regionalism Code'!H:I,2,FALSE))</f>
        <v>泸州市</v>
      </c>
      <c r="H16786" s="7">
        <v>100.522472448065</v>
      </c>
      <c r="I16786" s="7">
        <v>89.23532988025</v>
      </c>
      <c r="J16786" s="7">
        <v>118.844346104785</v>
      </c>
      <c r="K16786" s="7">
        <v>62.1023594519043</v>
      </c>
      <c r="L16786" s="7">
        <v>66.8230865339639</v>
      </c>
      <c r="M16786" s="7"/>
      <c r="N16786" s="7">
        <v>115.096470021611</v>
      </c>
      <c r="O16786" s="7">
        <v>169.584823047668</v>
      </c>
      <c r="P16786" s="7"/>
      <c r="Q16786" s="7">
        <v>104.504828491653</v>
      </c>
    </row>
    <row r="16787" spans="1:17">
      <c r="A16787" s="6">
        <v>2020</v>
      </c>
      <c r="B16787" t="s">
        <v>2411</v>
      </c>
      <c r="C16787">
        <v>510603</v>
      </c>
      <c r="D16787">
        <f t="shared" si="524"/>
        <v>51</v>
      </c>
      <c r="E16787" t="str">
        <f>VLOOKUP(D16787,'Regionalism Code'!B:C,2,FALSE)</f>
        <v>四川省</v>
      </c>
      <c r="F16787">
        <f t="shared" si="525"/>
        <v>5106</v>
      </c>
      <c r="G16787" t="str">
        <f>IF(F16787&gt;10000,"省直辖县市",VLOOKUP(F16787,'Regionalism Code'!H:I,2,FALSE))</f>
        <v>德阳市</v>
      </c>
      <c r="H16787" s="7">
        <v>120.236942740657</v>
      </c>
      <c r="I16787" s="7">
        <v>102.161480432558</v>
      </c>
      <c r="J16787" s="7">
        <v>155.104532219133</v>
      </c>
      <c r="K16787" s="7">
        <v>94.1789162558662</v>
      </c>
      <c r="L16787" s="7">
        <v>97.9577986056384</v>
      </c>
      <c r="M16787" s="7"/>
      <c r="N16787" s="7">
        <v>170.482057722942</v>
      </c>
      <c r="O16787" s="7">
        <v>202.877498710587</v>
      </c>
      <c r="P16787" s="7"/>
      <c r="Q16787" s="7">
        <v>116.569235079249</v>
      </c>
    </row>
    <row r="16788" spans="1:17">
      <c r="A16788" s="6">
        <v>2020</v>
      </c>
      <c r="B16788" t="s">
        <v>2412</v>
      </c>
      <c r="C16788">
        <v>510623</v>
      </c>
      <c r="D16788">
        <f t="shared" si="524"/>
        <v>51</v>
      </c>
      <c r="E16788" t="str">
        <f>VLOOKUP(D16788,'Regionalism Code'!B:C,2,FALSE)</f>
        <v>四川省</v>
      </c>
      <c r="F16788">
        <f t="shared" si="525"/>
        <v>5106</v>
      </c>
      <c r="G16788" t="str">
        <f>IF(F16788&gt;10000,"省直辖县市",VLOOKUP(F16788,'Regionalism Code'!H:I,2,FALSE))</f>
        <v>德阳市</v>
      </c>
      <c r="H16788" s="7">
        <v>105.632977540695</v>
      </c>
      <c r="I16788" s="7">
        <v>88.8110170455534</v>
      </c>
      <c r="J16788" s="7">
        <v>135.364728455545</v>
      </c>
      <c r="K16788" s="7">
        <v>72.8142253643793</v>
      </c>
      <c r="L16788" s="7">
        <v>79.281939523708</v>
      </c>
      <c r="M16788" s="7"/>
      <c r="N16788" s="7">
        <v>155.223019623986</v>
      </c>
      <c r="O16788" s="7">
        <v>176.957426728588</v>
      </c>
      <c r="P16788" s="7"/>
      <c r="Q16788" s="7">
        <v>107.157966409162</v>
      </c>
    </row>
    <row r="16789" spans="1:17">
      <c r="A16789" s="6">
        <v>2020</v>
      </c>
      <c r="B16789" t="s">
        <v>2413</v>
      </c>
      <c r="C16789">
        <v>510626</v>
      </c>
      <c r="D16789">
        <f t="shared" si="524"/>
        <v>51</v>
      </c>
      <c r="E16789" t="str">
        <f>VLOOKUP(D16789,'Regionalism Code'!B:C,2,FALSE)</f>
        <v>四川省</v>
      </c>
      <c r="F16789">
        <f t="shared" si="525"/>
        <v>5106</v>
      </c>
      <c r="G16789" t="str">
        <f>IF(F16789&gt;10000,"省直辖县市",VLOOKUP(F16789,'Regionalism Code'!H:I,2,FALSE))</f>
        <v>德阳市</v>
      </c>
      <c r="H16789" s="7">
        <v>110.353616490635</v>
      </c>
      <c r="I16789" s="7">
        <v>94.5533414805265</v>
      </c>
      <c r="J16789" s="7">
        <v>140.999585532925</v>
      </c>
      <c r="K16789" s="7">
        <v>83.3911072012612</v>
      </c>
      <c r="L16789" s="7">
        <v>91.4717857059595</v>
      </c>
      <c r="M16789" s="7"/>
      <c r="N16789" s="7">
        <v>152.794710168658</v>
      </c>
      <c r="O16789" s="7">
        <v>185.70713022673</v>
      </c>
      <c r="P16789" s="7"/>
      <c r="Q16789" s="7">
        <v>106.844027502574</v>
      </c>
    </row>
    <row r="16790" spans="1:17">
      <c r="A16790" s="6">
        <v>2020</v>
      </c>
      <c r="B16790" t="s">
        <v>2414</v>
      </c>
      <c r="C16790">
        <v>510681</v>
      </c>
      <c r="D16790">
        <f t="shared" si="524"/>
        <v>51</v>
      </c>
      <c r="E16790" t="str">
        <f>VLOOKUP(D16790,'Regionalism Code'!B:C,2,FALSE)</f>
        <v>四川省</v>
      </c>
      <c r="F16790">
        <f t="shared" si="525"/>
        <v>5106</v>
      </c>
      <c r="G16790" t="str">
        <f>IF(F16790&gt;10000,"省直辖县市",VLOOKUP(F16790,'Regionalism Code'!H:I,2,FALSE))</f>
        <v>德阳市</v>
      </c>
      <c r="H16790" s="7">
        <v>115.308964353124</v>
      </c>
      <c r="I16790" s="7">
        <v>99.384972824244</v>
      </c>
      <c r="J16790" s="7">
        <v>146.75997659792</v>
      </c>
      <c r="K16790" s="7">
        <v>89.3886899982033</v>
      </c>
      <c r="L16790" s="7">
        <v>95.8461393184726</v>
      </c>
      <c r="M16790" s="7"/>
      <c r="N16790" s="7">
        <v>160.356368519173</v>
      </c>
      <c r="O16790" s="7">
        <v>190.258400567787</v>
      </c>
      <c r="P16790" s="7"/>
      <c r="Q16790" s="7">
        <v>110.74529749673</v>
      </c>
    </row>
    <row r="16791" spans="1:17">
      <c r="A16791" s="6">
        <v>2020</v>
      </c>
      <c r="B16791" t="s">
        <v>2415</v>
      </c>
      <c r="C16791">
        <v>510682</v>
      </c>
      <c r="D16791">
        <f t="shared" si="524"/>
        <v>51</v>
      </c>
      <c r="E16791" t="str">
        <f>VLOOKUP(D16791,'Regionalism Code'!B:C,2,FALSE)</f>
        <v>四川省</v>
      </c>
      <c r="F16791">
        <f t="shared" si="525"/>
        <v>5106</v>
      </c>
      <c r="G16791" t="str">
        <f>IF(F16791&gt;10000,"省直辖县市",VLOOKUP(F16791,'Regionalism Code'!H:I,2,FALSE))</f>
        <v>德阳市</v>
      </c>
      <c r="H16791" s="7">
        <v>115.129394497258</v>
      </c>
      <c r="I16791" s="7">
        <v>96.5227727510022</v>
      </c>
      <c r="J16791" s="7">
        <v>149.01462666675</v>
      </c>
      <c r="K16791" s="7">
        <v>87.2184331396946</v>
      </c>
      <c r="L16791" s="7">
        <v>105.624263422117</v>
      </c>
      <c r="M16791" s="7"/>
      <c r="N16791" s="7">
        <v>169.769263553419</v>
      </c>
      <c r="O16791" s="7">
        <v>187.310001681248</v>
      </c>
      <c r="P16791" s="7"/>
      <c r="Q16791" s="7">
        <v>115.000352209835</v>
      </c>
    </row>
    <row r="16792" spans="1:17">
      <c r="A16792" s="6">
        <v>2020</v>
      </c>
      <c r="B16792" t="s">
        <v>2416</v>
      </c>
      <c r="C16792">
        <v>510683</v>
      </c>
      <c r="D16792">
        <f t="shared" si="524"/>
        <v>51</v>
      </c>
      <c r="E16792" t="str">
        <f>VLOOKUP(D16792,'Regionalism Code'!B:C,2,FALSE)</f>
        <v>四川省</v>
      </c>
      <c r="F16792">
        <f t="shared" si="525"/>
        <v>5106</v>
      </c>
      <c r="G16792" t="str">
        <f>IF(F16792&gt;10000,"省直辖县市",VLOOKUP(F16792,'Regionalism Code'!H:I,2,FALSE))</f>
        <v>德阳市</v>
      </c>
      <c r="H16792" s="7">
        <v>110.921927113473</v>
      </c>
      <c r="I16792" s="7">
        <v>95.8632739772083</v>
      </c>
      <c r="J16792" s="7">
        <v>138.188961513347</v>
      </c>
      <c r="K16792" s="7">
        <v>78.0087289692287</v>
      </c>
      <c r="L16792" s="7">
        <v>88.0306130494219</v>
      </c>
      <c r="M16792" s="7"/>
      <c r="N16792" s="7">
        <v>152.282373265782</v>
      </c>
      <c r="O16792" s="7">
        <v>180.686609128308</v>
      </c>
      <c r="P16792" s="7"/>
      <c r="Q16792" s="7">
        <v>111.103609298912</v>
      </c>
    </row>
    <row r="16793" spans="1:17">
      <c r="A16793" s="6">
        <v>2020</v>
      </c>
      <c r="B16793" t="s">
        <v>2418</v>
      </c>
      <c r="C16793">
        <v>510704</v>
      </c>
      <c r="D16793">
        <f t="shared" si="524"/>
        <v>51</v>
      </c>
      <c r="E16793" t="str">
        <f>VLOOKUP(D16793,'Regionalism Code'!B:C,2,FALSE)</f>
        <v>四川省</v>
      </c>
      <c r="F16793">
        <f t="shared" si="525"/>
        <v>5107</v>
      </c>
      <c r="G16793" t="str">
        <f>IF(F16793&gt;10000,"省直辖县市",VLOOKUP(F16793,'Regionalism Code'!H:I,2,FALSE))</f>
        <v>绵阳市</v>
      </c>
      <c r="H16793" s="7">
        <v>118.075017435986</v>
      </c>
      <c r="I16793" s="7">
        <v>99.7305175061258</v>
      </c>
      <c r="J16793" s="7">
        <v>152.98631843079</v>
      </c>
      <c r="K16793" s="7">
        <v>91.8939717755948</v>
      </c>
      <c r="L16793" s="7">
        <v>93.9275457982981</v>
      </c>
      <c r="M16793" s="7"/>
      <c r="N16793" s="7">
        <v>168.419299622411</v>
      </c>
      <c r="O16793" s="7">
        <v>202.327349894871</v>
      </c>
      <c r="P16793" s="7"/>
      <c r="Q16793" s="7">
        <v>115.216104291385</v>
      </c>
    </row>
    <row r="16794" spans="1:17">
      <c r="A16794" s="6">
        <v>2020</v>
      </c>
      <c r="B16794" t="s">
        <v>2419</v>
      </c>
      <c r="C16794">
        <v>510722</v>
      </c>
      <c r="D16794">
        <f t="shared" si="524"/>
        <v>51</v>
      </c>
      <c r="E16794" t="str">
        <f>VLOOKUP(D16794,'Regionalism Code'!B:C,2,FALSE)</f>
        <v>四川省</v>
      </c>
      <c r="F16794">
        <f t="shared" si="525"/>
        <v>5107</v>
      </c>
      <c r="G16794" t="str">
        <f>IF(F16794&gt;10000,"省直辖县市",VLOOKUP(F16794,'Regionalism Code'!H:I,2,FALSE))</f>
        <v>绵阳市</v>
      </c>
      <c r="H16794" s="7">
        <v>105.06275385988</v>
      </c>
      <c r="I16794" s="7">
        <v>89.8499714949041</v>
      </c>
      <c r="J16794" s="7">
        <v>131.660989575217</v>
      </c>
      <c r="K16794" s="7">
        <v>70.8835060222621</v>
      </c>
      <c r="L16794" s="7">
        <v>77.6627146206884</v>
      </c>
      <c r="M16794" s="7"/>
      <c r="N16794" s="7">
        <v>143.982928530036</v>
      </c>
      <c r="O16794" s="7">
        <v>176.018934413855</v>
      </c>
      <c r="P16794" s="7"/>
      <c r="Q16794" s="7">
        <v>106.968322587557</v>
      </c>
    </row>
    <row r="16795" spans="1:17">
      <c r="A16795" s="6">
        <v>2020</v>
      </c>
      <c r="B16795" t="s">
        <v>2420</v>
      </c>
      <c r="C16795">
        <v>510723</v>
      </c>
      <c r="D16795">
        <f t="shared" si="524"/>
        <v>51</v>
      </c>
      <c r="E16795" t="str">
        <f>VLOOKUP(D16795,'Regionalism Code'!B:C,2,FALSE)</f>
        <v>四川省</v>
      </c>
      <c r="F16795">
        <f t="shared" si="525"/>
        <v>5107</v>
      </c>
      <c r="G16795" t="str">
        <f>IF(F16795&gt;10000,"省直辖县市",VLOOKUP(F16795,'Regionalism Code'!H:I,2,FALSE))</f>
        <v>绵阳市</v>
      </c>
      <c r="H16795" s="7">
        <v>103.648769445159</v>
      </c>
      <c r="I16795" s="7">
        <v>85.3094269683207</v>
      </c>
      <c r="J16795" s="7">
        <v>131.088538559148</v>
      </c>
      <c r="K16795" s="7">
        <v>63.4940735962466</v>
      </c>
      <c r="L16795" s="7">
        <v>78.6865160812008</v>
      </c>
      <c r="M16795" s="7"/>
      <c r="N16795" s="7">
        <v>147.247311602402</v>
      </c>
      <c r="O16795" s="7">
        <v>173.725590804255</v>
      </c>
      <c r="P16795" s="7"/>
      <c r="Q16795" s="7">
        <v>114.348899450853</v>
      </c>
    </row>
    <row r="16796" spans="1:17">
      <c r="A16796" s="6">
        <v>2020</v>
      </c>
      <c r="B16796" t="s">
        <v>2421</v>
      </c>
      <c r="C16796">
        <v>510724</v>
      </c>
      <c r="D16796">
        <f t="shared" si="524"/>
        <v>51</v>
      </c>
      <c r="E16796" t="str">
        <f>VLOOKUP(D16796,'Regionalism Code'!B:C,2,FALSE)</f>
        <v>四川省</v>
      </c>
      <c r="F16796">
        <f t="shared" si="525"/>
        <v>5107</v>
      </c>
      <c r="G16796" t="str">
        <f>IF(F16796&gt;10000,"省直辖县市",VLOOKUP(F16796,'Regionalism Code'!H:I,2,FALSE))</f>
        <v>绵阳市</v>
      </c>
      <c r="H16796" s="7">
        <v>108.980243552083</v>
      </c>
      <c r="I16796" s="7">
        <v>91.3304479978965</v>
      </c>
      <c r="J16796" s="7">
        <v>139.566584508705</v>
      </c>
      <c r="K16796" s="7">
        <v>81.9948065261246</v>
      </c>
      <c r="L16796" s="7">
        <v>91.2969436397218</v>
      </c>
      <c r="M16796" s="7"/>
      <c r="N16796" s="7">
        <v>146.571823943317</v>
      </c>
      <c r="O16796" s="7">
        <v>186.668462404052</v>
      </c>
      <c r="P16796" s="7"/>
      <c r="Q16796" s="7">
        <v>111.686008886507</v>
      </c>
    </row>
    <row r="16797" spans="1:17">
      <c r="A16797" s="6">
        <v>2020</v>
      </c>
      <c r="B16797" t="s">
        <v>2422</v>
      </c>
      <c r="C16797">
        <v>510725</v>
      </c>
      <c r="D16797">
        <f t="shared" si="524"/>
        <v>51</v>
      </c>
      <c r="E16797" t="str">
        <f>VLOOKUP(D16797,'Regionalism Code'!B:C,2,FALSE)</f>
        <v>四川省</v>
      </c>
      <c r="F16797">
        <f t="shared" si="525"/>
        <v>5107</v>
      </c>
      <c r="G16797" t="str">
        <f>IF(F16797&gt;10000,"省直辖县市",VLOOKUP(F16797,'Regionalism Code'!H:I,2,FALSE))</f>
        <v>绵阳市</v>
      </c>
      <c r="H16797" s="7">
        <v>109.115171538067</v>
      </c>
      <c r="I16797" s="7">
        <v>92.3278763013654</v>
      </c>
      <c r="J16797" s="7">
        <v>136.202285878025</v>
      </c>
      <c r="K16797" s="7">
        <v>75.9955267369056</v>
      </c>
      <c r="L16797" s="7">
        <v>87.1136092640691</v>
      </c>
      <c r="M16797" s="7"/>
      <c r="N16797" s="7">
        <v>143.569980473287</v>
      </c>
      <c r="O16797" s="7">
        <v>182.245910260218</v>
      </c>
      <c r="P16797" s="7"/>
      <c r="Q16797" s="7">
        <v>115.331632558738</v>
      </c>
    </row>
    <row r="16798" spans="1:17">
      <c r="A16798" s="6">
        <v>2020</v>
      </c>
      <c r="B16798" t="s">
        <v>2423</v>
      </c>
      <c r="C16798">
        <v>510726</v>
      </c>
      <c r="D16798">
        <f t="shared" si="524"/>
        <v>51</v>
      </c>
      <c r="E16798" t="str">
        <f>VLOOKUP(D16798,'Regionalism Code'!B:C,2,FALSE)</f>
        <v>四川省</v>
      </c>
      <c r="F16798">
        <f t="shared" si="525"/>
        <v>5107</v>
      </c>
      <c r="G16798" t="str">
        <f>IF(F16798&gt;10000,"省直辖县市",VLOOKUP(F16798,'Regionalism Code'!H:I,2,FALSE))</f>
        <v>绵阳市</v>
      </c>
      <c r="H16798" s="7">
        <v>109.125764488773</v>
      </c>
      <c r="I16798" s="7">
        <v>91.9911868272885</v>
      </c>
      <c r="J16798" s="7">
        <v>136.040824588105</v>
      </c>
      <c r="K16798" s="7">
        <v>69.8609380282912</v>
      </c>
      <c r="L16798" s="7">
        <v>85.6355033939882</v>
      </c>
      <c r="M16798" s="7"/>
      <c r="N16798" s="7">
        <v>154.962021694544</v>
      </c>
      <c r="O16798" s="7">
        <v>178.401211028793</v>
      </c>
      <c r="P16798" s="7"/>
      <c r="Q16798" s="7">
        <v>116.801596470543</v>
      </c>
    </row>
    <row r="16799" spans="1:17">
      <c r="A16799" s="6">
        <v>2020</v>
      </c>
      <c r="B16799" t="s">
        <v>2424</v>
      </c>
      <c r="C16799">
        <v>510727</v>
      </c>
      <c r="D16799">
        <f t="shared" si="524"/>
        <v>51</v>
      </c>
      <c r="E16799" t="str">
        <f>VLOOKUP(D16799,'Regionalism Code'!B:C,2,FALSE)</f>
        <v>四川省</v>
      </c>
      <c r="F16799">
        <f t="shared" si="525"/>
        <v>5107</v>
      </c>
      <c r="G16799" t="str">
        <f>IF(F16799&gt;10000,"省直辖县市",VLOOKUP(F16799,'Regionalism Code'!H:I,2,FALSE))</f>
        <v>绵阳市</v>
      </c>
      <c r="H16799" s="7">
        <v>108.566390035922</v>
      </c>
      <c r="I16799" s="7">
        <v>91.3000097812447</v>
      </c>
      <c r="J16799" s="7">
        <v>137.053919573088</v>
      </c>
      <c r="K16799" s="7">
        <v>68.1888681268173</v>
      </c>
      <c r="L16799" s="7">
        <v>77.6455794797062</v>
      </c>
      <c r="M16799" s="7"/>
      <c r="N16799" s="7">
        <v>167.543780214098</v>
      </c>
      <c r="O16799" s="7">
        <v>174.963991619253</v>
      </c>
      <c r="P16799" s="7"/>
      <c r="Q16799" s="7">
        <v>113.819971860485</v>
      </c>
    </row>
    <row r="16800" spans="1:17">
      <c r="A16800" s="6">
        <v>2020</v>
      </c>
      <c r="B16800" t="s">
        <v>2425</v>
      </c>
      <c r="C16800">
        <v>510781</v>
      </c>
      <c r="D16800">
        <f t="shared" si="524"/>
        <v>51</v>
      </c>
      <c r="E16800" t="str">
        <f>VLOOKUP(D16800,'Regionalism Code'!B:C,2,FALSE)</f>
        <v>四川省</v>
      </c>
      <c r="F16800">
        <f t="shared" si="525"/>
        <v>5107</v>
      </c>
      <c r="G16800" t="str">
        <f>IF(F16800&gt;10000,"省直辖县市",VLOOKUP(F16800,'Regionalism Code'!H:I,2,FALSE))</f>
        <v>绵阳市</v>
      </c>
      <c r="H16800" s="7">
        <v>112.381796176412</v>
      </c>
      <c r="I16800" s="7">
        <v>95.6864768357649</v>
      </c>
      <c r="J16800" s="7">
        <v>143.262992601032</v>
      </c>
      <c r="K16800" s="7">
        <v>81.4669022398107</v>
      </c>
      <c r="L16800" s="7">
        <v>87.8195675337604</v>
      </c>
      <c r="M16800" s="7"/>
      <c r="N16800" s="7">
        <v>159.398545307591</v>
      </c>
      <c r="O16800" s="7">
        <v>189.053520892822</v>
      </c>
      <c r="P16800" s="7"/>
      <c r="Q16800" s="7">
        <v>111.400306744969</v>
      </c>
    </row>
    <row r="16801" spans="1:17">
      <c r="A16801" s="6">
        <v>2020</v>
      </c>
      <c r="B16801" t="s">
        <v>2426</v>
      </c>
      <c r="C16801">
        <v>510802</v>
      </c>
      <c r="D16801">
        <f t="shared" si="524"/>
        <v>51</v>
      </c>
      <c r="E16801" t="str">
        <f>VLOOKUP(D16801,'Regionalism Code'!B:C,2,FALSE)</f>
        <v>四川省</v>
      </c>
      <c r="F16801">
        <f t="shared" si="525"/>
        <v>5108</v>
      </c>
      <c r="G16801" t="str">
        <f>IF(F16801&gt;10000,"省直辖县市",VLOOKUP(F16801,'Regionalism Code'!H:I,2,FALSE))</f>
        <v>广元市</v>
      </c>
      <c r="H16801" s="7">
        <v>117.063200464807</v>
      </c>
      <c r="I16801" s="7">
        <v>101.367388887257</v>
      </c>
      <c r="J16801" s="7">
        <v>149.160131177674</v>
      </c>
      <c r="K16801" s="7">
        <v>89.2541246534365</v>
      </c>
      <c r="L16801" s="7">
        <v>92.2328543803193</v>
      </c>
      <c r="M16801" s="7"/>
      <c r="N16801" s="7">
        <v>158.667869576385</v>
      </c>
      <c r="O16801" s="7">
        <v>199.598081061676</v>
      </c>
      <c r="P16801" s="7"/>
      <c r="Q16801" s="7">
        <v>110.572458651526</v>
      </c>
    </row>
    <row r="16802" spans="1:17">
      <c r="A16802" s="6">
        <v>2020</v>
      </c>
      <c r="B16802" t="s">
        <v>2427</v>
      </c>
      <c r="C16802">
        <v>510811</v>
      </c>
      <c r="D16802">
        <f t="shared" si="524"/>
        <v>51</v>
      </c>
      <c r="E16802" t="str">
        <f>VLOOKUP(D16802,'Regionalism Code'!B:C,2,FALSE)</f>
        <v>四川省</v>
      </c>
      <c r="F16802">
        <f t="shared" si="525"/>
        <v>5108</v>
      </c>
      <c r="G16802" t="str">
        <f>IF(F16802&gt;10000,"省直辖县市",VLOOKUP(F16802,'Regionalism Code'!H:I,2,FALSE))</f>
        <v>广元市</v>
      </c>
      <c r="H16802" s="7">
        <v>100.866612953317</v>
      </c>
      <c r="I16802" s="7">
        <v>86.737584553136</v>
      </c>
      <c r="J16802" s="7">
        <v>121.633064781706</v>
      </c>
      <c r="K16802" s="7">
        <v>56.753690556795</v>
      </c>
      <c r="L16802" s="7">
        <v>63.3464749511363</v>
      </c>
      <c r="M16802" s="7"/>
      <c r="N16802" s="7">
        <v>133.578082498031</v>
      </c>
      <c r="O16802" s="7">
        <v>166.47858506388</v>
      </c>
      <c r="P16802" s="7"/>
      <c r="Q16802" s="7">
        <v>109.79066231198</v>
      </c>
    </row>
    <row r="16803" spans="1:17">
      <c r="A16803" s="6">
        <v>2020</v>
      </c>
      <c r="B16803" t="s">
        <v>2428</v>
      </c>
      <c r="C16803">
        <v>510812</v>
      </c>
      <c r="D16803">
        <f t="shared" si="524"/>
        <v>51</v>
      </c>
      <c r="E16803" t="str">
        <f>VLOOKUP(D16803,'Regionalism Code'!B:C,2,FALSE)</f>
        <v>四川省</v>
      </c>
      <c r="F16803">
        <f t="shared" si="525"/>
        <v>5108</v>
      </c>
      <c r="G16803" t="str">
        <f>IF(F16803&gt;10000,"省直辖县市",VLOOKUP(F16803,'Regionalism Code'!H:I,2,FALSE))</f>
        <v>广元市</v>
      </c>
      <c r="H16803" s="7">
        <v>101.52099662888</v>
      </c>
      <c r="I16803" s="7">
        <v>87.0513601807971</v>
      </c>
      <c r="J16803" s="7">
        <v>120.865867176662</v>
      </c>
      <c r="K16803" s="7">
        <v>56.9165181743237</v>
      </c>
      <c r="L16803" s="7">
        <v>60.8230930111605</v>
      </c>
      <c r="M16803" s="7"/>
      <c r="N16803" s="7">
        <v>135.131472948979</v>
      </c>
      <c r="O16803" s="7">
        <v>164.829024204146</v>
      </c>
      <c r="P16803" s="7"/>
      <c r="Q16803" s="7">
        <v>114.153006027039</v>
      </c>
    </row>
    <row r="16804" spans="1:17">
      <c r="A16804" s="6">
        <v>2020</v>
      </c>
      <c r="B16804" t="s">
        <v>2429</v>
      </c>
      <c r="C16804">
        <v>510821</v>
      </c>
      <c r="D16804">
        <f t="shared" si="524"/>
        <v>51</v>
      </c>
      <c r="E16804" t="str">
        <f>VLOOKUP(D16804,'Regionalism Code'!B:C,2,FALSE)</f>
        <v>四川省</v>
      </c>
      <c r="F16804">
        <f t="shared" si="525"/>
        <v>5108</v>
      </c>
      <c r="G16804" t="str">
        <f>IF(F16804&gt;10000,"省直辖县市",VLOOKUP(F16804,'Regionalism Code'!H:I,2,FALSE))</f>
        <v>广元市</v>
      </c>
      <c r="H16804" s="7">
        <v>103.654904055293</v>
      </c>
      <c r="I16804" s="7">
        <v>89.4792712523637</v>
      </c>
      <c r="J16804" s="7">
        <v>127.921557449909</v>
      </c>
      <c r="K16804" s="7">
        <v>66.1214845152439</v>
      </c>
      <c r="L16804" s="7">
        <v>70.8237503801451</v>
      </c>
      <c r="M16804" s="7"/>
      <c r="N16804" s="7">
        <v>144.18267024513</v>
      </c>
      <c r="O16804" s="7">
        <v>169.910982108602</v>
      </c>
      <c r="P16804" s="7"/>
      <c r="Q16804" s="7">
        <v>106.372590836375</v>
      </c>
    </row>
    <row r="16805" spans="1:17">
      <c r="A16805" s="6">
        <v>2020</v>
      </c>
      <c r="B16805" t="s">
        <v>2430</v>
      </c>
      <c r="C16805">
        <v>510822</v>
      </c>
      <c r="D16805">
        <f t="shared" si="524"/>
        <v>51</v>
      </c>
      <c r="E16805" t="str">
        <f>VLOOKUP(D16805,'Regionalism Code'!B:C,2,FALSE)</f>
        <v>四川省</v>
      </c>
      <c r="F16805">
        <f t="shared" si="525"/>
        <v>5108</v>
      </c>
      <c r="G16805" t="str">
        <f>IF(F16805&gt;10000,"省直辖县市",VLOOKUP(F16805,'Regionalism Code'!H:I,2,FALSE))</f>
        <v>广元市</v>
      </c>
      <c r="H16805" s="7">
        <v>105.579580277784</v>
      </c>
      <c r="I16805" s="7">
        <v>90.1103130179022</v>
      </c>
      <c r="J16805" s="7">
        <v>131.244321168113</v>
      </c>
      <c r="K16805" s="7">
        <v>61.9817005892117</v>
      </c>
      <c r="L16805" s="7">
        <v>73.3653809849846</v>
      </c>
      <c r="M16805" s="7"/>
      <c r="N16805" s="7">
        <v>162.050785760007</v>
      </c>
      <c r="O16805" s="7">
        <v>167.194141859302</v>
      </c>
      <c r="P16805" s="7"/>
      <c r="Q16805" s="7">
        <v>110.028397112414</v>
      </c>
    </row>
    <row r="16806" spans="1:17">
      <c r="A16806" s="6">
        <v>2020</v>
      </c>
      <c r="B16806" t="s">
        <v>2431</v>
      </c>
      <c r="C16806">
        <v>510823</v>
      </c>
      <c r="D16806">
        <f t="shared" si="524"/>
        <v>51</v>
      </c>
      <c r="E16806" t="str">
        <f>VLOOKUP(D16806,'Regionalism Code'!B:C,2,FALSE)</f>
        <v>四川省</v>
      </c>
      <c r="F16806">
        <f t="shared" si="525"/>
        <v>5108</v>
      </c>
      <c r="G16806" t="str">
        <f>IF(F16806&gt;10000,"省直辖县市",VLOOKUP(F16806,'Regionalism Code'!H:I,2,FALSE))</f>
        <v>广元市</v>
      </c>
      <c r="H16806" s="7">
        <v>104.425122384109</v>
      </c>
      <c r="I16806" s="7">
        <v>88.9642714754467</v>
      </c>
      <c r="J16806" s="7">
        <v>128.529093664694</v>
      </c>
      <c r="K16806" s="7">
        <v>63.0741816523742</v>
      </c>
      <c r="L16806" s="7">
        <v>73.2612985912532</v>
      </c>
      <c r="M16806" s="7"/>
      <c r="N16806" s="7">
        <v>145.879085103623</v>
      </c>
      <c r="O16806" s="7">
        <v>170.664776232992</v>
      </c>
      <c r="P16806" s="7"/>
      <c r="Q16806" s="7">
        <v>111.682243290761</v>
      </c>
    </row>
    <row r="16807" spans="1:17">
      <c r="A16807" s="6">
        <v>2020</v>
      </c>
      <c r="B16807" t="s">
        <v>2432</v>
      </c>
      <c r="C16807">
        <v>510824</v>
      </c>
      <c r="D16807">
        <f t="shared" si="524"/>
        <v>51</v>
      </c>
      <c r="E16807" t="str">
        <f>VLOOKUP(D16807,'Regionalism Code'!B:C,2,FALSE)</f>
        <v>四川省</v>
      </c>
      <c r="F16807">
        <f t="shared" si="525"/>
        <v>5108</v>
      </c>
      <c r="G16807" t="str">
        <f>IF(F16807&gt;10000,"省直辖县市",VLOOKUP(F16807,'Regionalism Code'!H:I,2,FALSE))</f>
        <v>广元市</v>
      </c>
      <c r="H16807" s="7">
        <v>105.492333107805</v>
      </c>
      <c r="I16807" s="7">
        <v>89.8231316238735</v>
      </c>
      <c r="J16807" s="7">
        <v>132.937517376565</v>
      </c>
      <c r="K16807" s="7">
        <v>69.9616591852867</v>
      </c>
      <c r="L16807" s="7">
        <v>74.7325815115717</v>
      </c>
      <c r="M16807" s="7"/>
      <c r="N16807" s="7">
        <v>148.30783636437</v>
      </c>
      <c r="O16807" s="7">
        <v>177.050251478476</v>
      </c>
      <c r="P16807" s="7"/>
      <c r="Q16807" s="7">
        <v>107.36597657632</v>
      </c>
    </row>
    <row r="16808" spans="1:17">
      <c r="A16808" s="6">
        <v>2020</v>
      </c>
      <c r="B16808" t="s">
        <v>2433</v>
      </c>
      <c r="C16808">
        <v>510903</v>
      </c>
      <c r="D16808">
        <f t="shared" si="524"/>
        <v>51</v>
      </c>
      <c r="E16808" t="str">
        <f>VLOOKUP(D16808,'Regionalism Code'!B:C,2,FALSE)</f>
        <v>四川省</v>
      </c>
      <c r="F16808">
        <f t="shared" si="525"/>
        <v>5109</v>
      </c>
      <c r="G16808" t="str">
        <f>IF(F16808&gt;10000,"省直辖县市",VLOOKUP(F16808,'Regionalism Code'!H:I,2,FALSE))</f>
        <v>遂宁市</v>
      </c>
      <c r="H16808" s="7">
        <v>117.541701994685</v>
      </c>
      <c r="I16808" s="7">
        <v>101.25805596466</v>
      </c>
      <c r="J16808" s="7">
        <v>149.747611839911</v>
      </c>
      <c r="K16808" s="7">
        <v>93.7087417791761</v>
      </c>
      <c r="L16808" s="7">
        <v>93.6916261381431</v>
      </c>
      <c r="M16808" s="7"/>
      <c r="N16808" s="7">
        <v>152.777608666099</v>
      </c>
      <c r="O16808" s="7">
        <v>203.57318088719</v>
      </c>
      <c r="P16808" s="7"/>
      <c r="Q16808" s="7">
        <v>112.793976279611</v>
      </c>
    </row>
    <row r="16809" spans="1:17">
      <c r="A16809" s="6">
        <v>2020</v>
      </c>
      <c r="B16809" t="s">
        <v>2434</v>
      </c>
      <c r="C16809">
        <v>510904</v>
      </c>
      <c r="D16809">
        <f t="shared" si="524"/>
        <v>51</v>
      </c>
      <c r="E16809" t="str">
        <f>VLOOKUP(D16809,'Regionalism Code'!B:C,2,FALSE)</f>
        <v>四川省</v>
      </c>
      <c r="F16809">
        <f t="shared" si="525"/>
        <v>5109</v>
      </c>
      <c r="G16809" t="str">
        <f>IF(F16809&gt;10000,"省直辖县市",VLOOKUP(F16809,'Regionalism Code'!H:I,2,FALSE))</f>
        <v>遂宁市</v>
      </c>
      <c r="H16809" s="7">
        <v>100.186067874604</v>
      </c>
      <c r="I16809" s="7">
        <v>84.6538892214575</v>
      </c>
      <c r="J16809" s="7">
        <v>123.6165969472</v>
      </c>
      <c r="K16809" s="7">
        <v>64.5001941390485</v>
      </c>
      <c r="L16809" s="7">
        <v>68.4264497583263</v>
      </c>
      <c r="M16809" s="7"/>
      <c r="N16809" s="7">
        <v>130.747820612664</v>
      </c>
      <c r="O16809" s="7">
        <v>169.887003473459</v>
      </c>
      <c r="P16809" s="7"/>
      <c r="Q16809" s="7">
        <v>108.902203416796</v>
      </c>
    </row>
    <row r="16810" spans="1:17">
      <c r="A16810" s="6">
        <v>2020</v>
      </c>
      <c r="B16810" t="s">
        <v>2435</v>
      </c>
      <c r="C16810">
        <v>510921</v>
      </c>
      <c r="D16810">
        <f t="shared" si="524"/>
        <v>51</v>
      </c>
      <c r="E16810" t="str">
        <f>VLOOKUP(D16810,'Regionalism Code'!B:C,2,FALSE)</f>
        <v>四川省</v>
      </c>
      <c r="F16810">
        <f t="shared" si="525"/>
        <v>5109</v>
      </c>
      <c r="G16810" t="str">
        <f>IF(F16810&gt;10000,"省直辖县市",VLOOKUP(F16810,'Regionalism Code'!H:I,2,FALSE))</f>
        <v>遂宁市</v>
      </c>
      <c r="H16810" s="7">
        <v>104.071217807842</v>
      </c>
      <c r="I16810" s="7">
        <v>88.4055566665136</v>
      </c>
      <c r="J16810" s="7">
        <v>131.701705383042</v>
      </c>
      <c r="K16810" s="7">
        <v>72.0084490962861</v>
      </c>
      <c r="L16810" s="7">
        <v>79.137413822054</v>
      </c>
      <c r="M16810" s="7"/>
      <c r="N16810" s="7">
        <v>146.808367249178</v>
      </c>
      <c r="O16810" s="7">
        <v>173.454777522152</v>
      </c>
      <c r="P16810" s="7"/>
      <c r="Q16810" s="7">
        <v>105.596358735014</v>
      </c>
    </row>
    <row r="16811" spans="1:17">
      <c r="A16811" s="6">
        <v>2020</v>
      </c>
      <c r="B16811" t="s">
        <v>2436</v>
      </c>
      <c r="C16811">
        <v>510922</v>
      </c>
      <c r="D16811">
        <f t="shared" si="524"/>
        <v>51</v>
      </c>
      <c r="E16811" t="str">
        <f>VLOOKUP(D16811,'Regionalism Code'!B:C,2,FALSE)</f>
        <v>四川省</v>
      </c>
      <c r="F16811">
        <f t="shared" si="525"/>
        <v>5109</v>
      </c>
      <c r="G16811" t="str">
        <f>IF(F16811&gt;10000,"省直辖县市",VLOOKUP(F16811,'Regionalism Code'!H:I,2,FALSE))</f>
        <v>遂宁市</v>
      </c>
      <c r="H16811" s="7">
        <v>107.448035291659</v>
      </c>
      <c r="I16811" s="7">
        <v>91.0161956250956</v>
      </c>
      <c r="J16811" s="7">
        <v>137.373173799725</v>
      </c>
      <c r="K16811" s="7">
        <v>77.9294579658979</v>
      </c>
      <c r="L16811" s="7">
        <v>87.1102551742044</v>
      </c>
      <c r="M16811" s="7"/>
      <c r="N16811" s="7">
        <v>143.74509363423</v>
      </c>
      <c r="O16811" s="7">
        <v>185.177132538618</v>
      </c>
      <c r="P16811" s="7"/>
      <c r="Q16811" s="7">
        <v>107.33354717192</v>
      </c>
    </row>
    <row r="16812" spans="1:17">
      <c r="A16812" s="6">
        <v>2020</v>
      </c>
      <c r="B16812" t="s">
        <v>2437</v>
      </c>
      <c r="C16812">
        <v>510923</v>
      </c>
      <c r="D16812">
        <f t="shared" si="524"/>
        <v>51</v>
      </c>
      <c r="E16812" t="str">
        <f>VLOOKUP(D16812,'Regionalism Code'!B:C,2,FALSE)</f>
        <v>四川省</v>
      </c>
      <c r="F16812">
        <f t="shared" si="525"/>
        <v>5109</v>
      </c>
      <c r="G16812" t="str">
        <f>IF(F16812&gt;10000,"省直辖县市",VLOOKUP(F16812,'Regionalism Code'!H:I,2,FALSE))</f>
        <v>遂宁市</v>
      </c>
      <c r="H16812" s="7">
        <v>106.578718790347</v>
      </c>
      <c r="I16812" s="7">
        <v>90.5128831555201</v>
      </c>
      <c r="J16812" s="7">
        <v>135.726755871946</v>
      </c>
      <c r="K16812" s="7">
        <v>77.3365772268123</v>
      </c>
      <c r="L16812" s="7">
        <v>80.3027513591721</v>
      </c>
      <c r="M16812" s="7"/>
      <c r="N16812" s="7">
        <v>142.38386273417</v>
      </c>
      <c r="O16812" s="7">
        <v>184.398281936469</v>
      </c>
      <c r="P16812" s="7"/>
      <c r="Q16812" s="7">
        <v>106.667754785606</v>
      </c>
    </row>
    <row r="16813" spans="1:17">
      <c r="A16813" s="6">
        <v>2020</v>
      </c>
      <c r="B16813" t="s">
        <v>1573</v>
      </c>
      <c r="C16813">
        <v>511002</v>
      </c>
      <c r="D16813">
        <f t="shared" si="524"/>
        <v>51</v>
      </c>
      <c r="E16813" t="str">
        <f>VLOOKUP(D16813,'Regionalism Code'!B:C,2,FALSE)</f>
        <v>四川省</v>
      </c>
      <c r="F16813">
        <f t="shared" si="525"/>
        <v>5110</v>
      </c>
      <c r="G16813" t="str">
        <f>IF(F16813&gt;10000,"省直辖县市",VLOOKUP(F16813,'Regionalism Code'!H:I,2,FALSE))</f>
        <v>内江市</v>
      </c>
      <c r="H16813" s="7">
        <v>112.45586183524</v>
      </c>
      <c r="I16813" s="7">
        <v>94.4495658553022</v>
      </c>
      <c r="J16813" s="7">
        <v>146.345982757984</v>
      </c>
      <c r="K16813" s="7">
        <v>83.8535126975812</v>
      </c>
      <c r="L16813" s="7">
        <v>86.5714157728637</v>
      </c>
      <c r="M16813" s="7"/>
      <c r="N16813" s="7">
        <v>160.555436877195</v>
      </c>
      <c r="O16813" s="7">
        <v>194.222303316734</v>
      </c>
      <c r="P16813" s="7"/>
      <c r="Q16813" s="7">
        <v>110.335507063086</v>
      </c>
    </row>
    <row r="16814" spans="1:17">
      <c r="A16814" s="6">
        <v>2020</v>
      </c>
      <c r="B16814" t="s">
        <v>2438</v>
      </c>
      <c r="C16814">
        <v>511011</v>
      </c>
      <c r="D16814">
        <f t="shared" si="524"/>
        <v>51</v>
      </c>
      <c r="E16814" t="str">
        <f>VLOOKUP(D16814,'Regionalism Code'!B:C,2,FALSE)</f>
        <v>四川省</v>
      </c>
      <c r="F16814">
        <f t="shared" si="525"/>
        <v>5110</v>
      </c>
      <c r="G16814" t="str">
        <f>IF(F16814&gt;10000,"省直辖县市",VLOOKUP(F16814,'Regionalism Code'!H:I,2,FALSE))</f>
        <v>内江市</v>
      </c>
      <c r="H16814" s="7">
        <v>115.772694642316</v>
      </c>
      <c r="I16814" s="7">
        <v>96.3859284855144</v>
      </c>
      <c r="J16814" s="7">
        <v>151.738716468008</v>
      </c>
      <c r="K16814" s="7">
        <v>90.5114265757061</v>
      </c>
      <c r="L16814" s="7">
        <v>95.4764775413566</v>
      </c>
      <c r="M16814" s="7"/>
      <c r="N16814" s="7">
        <v>169.43071492233</v>
      </c>
      <c r="O16814" s="7">
        <v>196.813080908808</v>
      </c>
      <c r="P16814" s="7"/>
      <c r="Q16814" s="7">
        <v>114.438590930778</v>
      </c>
    </row>
    <row r="16815" spans="1:17">
      <c r="A16815" s="6">
        <v>2020</v>
      </c>
      <c r="B16815" t="s">
        <v>2439</v>
      </c>
      <c r="C16815">
        <v>511024</v>
      </c>
      <c r="D16815">
        <f t="shared" si="524"/>
        <v>51</v>
      </c>
      <c r="E16815" t="str">
        <f>VLOOKUP(D16815,'Regionalism Code'!B:C,2,FALSE)</f>
        <v>四川省</v>
      </c>
      <c r="F16815">
        <f t="shared" si="525"/>
        <v>5110</v>
      </c>
      <c r="G16815" t="str">
        <f>IF(F16815&gt;10000,"省直辖县市",VLOOKUP(F16815,'Regionalism Code'!H:I,2,FALSE))</f>
        <v>内江市</v>
      </c>
      <c r="H16815" s="7">
        <v>109.990849168724</v>
      </c>
      <c r="I16815" s="7">
        <v>92.0146618351685</v>
      </c>
      <c r="J16815" s="7">
        <v>141.025735421667</v>
      </c>
      <c r="K16815" s="7">
        <v>77.8003937553076</v>
      </c>
      <c r="L16815" s="7">
        <v>91.5031500482952</v>
      </c>
      <c r="M16815" s="7"/>
      <c r="N16815" s="7">
        <v>159.076525978121</v>
      </c>
      <c r="O16815" s="7">
        <v>182.349862281756</v>
      </c>
      <c r="P16815" s="7"/>
      <c r="Q16815" s="7">
        <v>112.959338545041</v>
      </c>
    </row>
    <row r="16816" spans="1:17">
      <c r="A16816" s="6">
        <v>2020</v>
      </c>
      <c r="B16816" t="s">
        <v>2440</v>
      </c>
      <c r="C16816">
        <v>511025</v>
      </c>
      <c r="D16816">
        <f t="shared" si="524"/>
        <v>51</v>
      </c>
      <c r="E16816" t="str">
        <f>VLOOKUP(D16816,'Regionalism Code'!B:C,2,FALSE)</f>
        <v>四川省</v>
      </c>
      <c r="F16816">
        <f t="shared" si="525"/>
        <v>5110</v>
      </c>
      <c r="G16816" t="str">
        <f>IF(F16816&gt;10000,"省直辖县市",VLOOKUP(F16816,'Regionalism Code'!H:I,2,FALSE))</f>
        <v>内江市</v>
      </c>
      <c r="H16816" s="7">
        <v>106.641326328959</v>
      </c>
      <c r="I16816" s="7">
        <v>87.1800173856525</v>
      </c>
      <c r="J16816" s="7">
        <v>136.12331825441</v>
      </c>
      <c r="K16816" s="7">
        <v>72.4057902055688</v>
      </c>
      <c r="L16816" s="7">
        <v>81.5189385460237</v>
      </c>
      <c r="M16816" s="7"/>
      <c r="N16816" s="7">
        <v>156.360001748573</v>
      </c>
      <c r="O16816" s="7">
        <v>177.211054530089</v>
      </c>
      <c r="P16816" s="7"/>
      <c r="Q16816" s="7">
        <v>117.335311214402</v>
      </c>
    </row>
    <row r="16817" spans="1:17">
      <c r="A16817" s="6">
        <v>2020</v>
      </c>
      <c r="B16817" t="s">
        <v>2441</v>
      </c>
      <c r="C16817">
        <v>511028</v>
      </c>
      <c r="D16817">
        <f t="shared" si="524"/>
        <v>51</v>
      </c>
      <c r="E16817" t="str">
        <f>VLOOKUP(D16817,'Regionalism Code'!B:C,2,FALSE)</f>
        <v>四川省</v>
      </c>
      <c r="F16817">
        <f t="shared" si="525"/>
        <v>5110</v>
      </c>
      <c r="G16817" t="str">
        <f>IF(F16817&gt;10000,"省直辖县市",VLOOKUP(F16817,'Regionalism Code'!H:I,2,FALSE))</f>
        <v>内江市</v>
      </c>
      <c r="H16817" s="7">
        <v>109.847497549598</v>
      </c>
      <c r="I16817" s="7">
        <v>89.0336233466358</v>
      </c>
      <c r="J16817" s="7">
        <v>147.665474005322</v>
      </c>
      <c r="K16817" s="7">
        <v>85.2131345325449</v>
      </c>
      <c r="L16817" s="7">
        <v>96.3480148371957</v>
      </c>
      <c r="M16817" s="7"/>
      <c r="N16817" s="7">
        <v>163.479829551045</v>
      </c>
      <c r="O16817" s="7">
        <v>193.044687097849</v>
      </c>
      <c r="P16817" s="7"/>
      <c r="Q16817" s="7">
        <v>109.860022609839</v>
      </c>
    </row>
    <row r="16818" spans="1:17">
      <c r="A16818" s="6">
        <v>2020</v>
      </c>
      <c r="B16818" t="s">
        <v>1573</v>
      </c>
      <c r="C16818">
        <v>511102</v>
      </c>
      <c r="D16818">
        <f t="shared" si="524"/>
        <v>51</v>
      </c>
      <c r="E16818" t="str">
        <f>VLOOKUP(D16818,'Regionalism Code'!B:C,2,FALSE)</f>
        <v>四川省</v>
      </c>
      <c r="F16818">
        <f t="shared" si="525"/>
        <v>5111</v>
      </c>
      <c r="G16818" t="str">
        <f>IF(F16818&gt;10000,"省直辖县市",VLOOKUP(F16818,'Regionalism Code'!H:I,2,FALSE))</f>
        <v>乐山市</v>
      </c>
      <c r="H16818" s="7">
        <v>120.528123963022</v>
      </c>
      <c r="I16818" s="7">
        <v>102.726176674614</v>
      </c>
      <c r="J16818" s="7">
        <v>154.616332509358</v>
      </c>
      <c r="K16818" s="7">
        <v>91.7571477666624</v>
      </c>
      <c r="L16818" s="7">
        <v>104.176343384328</v>
      </c>
      <c r="M16818" s="7"/>
      <c r="N16818" s="7">
        <v>171.117268653814</v>
      </c>
      <c r="O16818" s="7">
        <v>198.562618553389</v>
      </c>
      <c r="P16818" s="7"/>
      <c r="Q16818" s="7">
        <v>117.373550762786</v>
      </c>
    </row>
    <row r="16819" spans="1:17">
      <c r="A16819" s="6">
        <v>2020</v>
      </c>
      <c r="B16819" t="s">
        <v>2442</v>
      </c>
      <c r="C16819">
        <v>511111</v>
      </c>
      <c r="D16819">
        <f t="shared" si="524"/>
        <v>51</v>
      </c>
      <c r="E16819" t="str">
        <f>VLOOKUP(D16819,'Regionalism Code'!B:C,2,FALSE)</f>
        <v>四川省</v>
      </c>
      <c r="F16819">
        <f t="shared" si="525"/>
        <v>5111</v>
      </c>
      <c r="G16819" t="str">
        <f>IF(F16819&gt;10000,"省直辖县市",VLOOKUP(F16819,'Regionalism Code'!H:I,2,FALSE))</f>
        <v>乐山市</v>
      </c>
      <c r="H16819" s="7">
        <v>107.36483496785</v>
      </c>
      <c r="I16819" s="7">
        <v>91.2327754667455</v>
      </c>
      <c r="J16819" s="7">
        <v>134.756627040677</v>
      </c>
      <c r="K16819" s="7">
        <v>69.7909186016112</v>
      </c>
      <c r="L16819" s="7">
        <v>81.1375683030461</v>
      </c>
      <c r="M16819" s="7"/>
      <c r="N16819" s="7">
        <v>157.665674740769</v>
      </c>
      <c r="O16819" s="7">
        <v>173.142096180001</v>
      </c>
      <c r="P16819" s="7"/>
      <c r="Q16819" s="7">
        <v>110.863964216375</v>
      </c>
    </row>
    <row r="16820" spans="1:17">
      <c r="A16820" s="6">
        <v>2020</v>
      </c>
      <c r="B16820" t="s">
        <v>2443</v>
      </c>
      <c r="C16820">
        <v>511112</v>
      </c>
      <c r="D16820">
        <f t="shared" si="524"/>
        <v>51</v>
      </c>
      <c r="E16820" t="str">
        <f>VLOOKUP(D16820,'Regionalism Code'!B:C,2,FALSE)</f>
        <v>四川省</v>
      </c>
      <c r="F16820">
        <f t="shared" si="525"/>
        <v>5111</v>
      </c>
      <c r="G16820" t="str">
        <f>IF(F16820&gt;10000,"省直辖县市",VLOOKUP(F16820,'Regionalism Code'!H:I,2,FALSE))</f>
        <v>乐山市</v>
      </c>
      <c r="H16820" s="7">
        <v>106.697002700407</v>
      </c>
      <c r="I16820" s="7">
        <v>90.6783524301628</v>
      </c>
      <c r="J16820" s="7">
        <v>134.341502638789</v>
      </c>
      <c r="K16820" s="7">
        <v>70.5820703604629</v>
      </c>
      <c r="L16820" s="7">
        <v>85.7700037300061</v>
      </c>
      <c r="M16820" s="7"/>
      <c r="N16820" s="7">
        <v>151.988356999836</v>
      </c>
      <c r="O16820" s="7">
        <v>173.84082773291</v>
      </c>
      <c r="P16820" s="7"/>
      <c r="Q16820" s="7">
        <v>109.362405592661</v>
      </c>
    </row>
    <row r="16821" spans="1:17">
      <c r="A16821" s="6">
        <v>2020</v>
      </c>
      <c r="B16821" t="s">
        <v>2444</v>
      </c>
      <c r="C16821">
        <v>511113</v>
      </c>
      <c r="D16821">
        <f t="shared" si="524"/>
        <v>51</v>
      </c>
      <c r="E16821" t="str">
        <f>VLOOKUP(D16821,'Regionalism Code'!B:C,2,FALSE)</f>
        <v>四川省</v>
      </c>
      <c r="F16821">
        <f t="shared" si="525"/>
        <v>5111</v>
      </c>
      <c r="G16821" t="str">
        <f>IF(F16821&gt;10000,"省直辖县市",VLOOKUP(F16821,'Regionalism Code'!H:I,2,FALSE))</f>
        <v>乐山市</v>
      </c>
      <c r="H16821" s="7">
        <v>104.944824792073</v>
      </c>
      <c r="I16821" s="7">
        <v>91.1599824003836</v>
      </c>
      <c r="J16821" s="7">
        <v>131.025627603885</v>
      </c>
      <c r="K16821" s="7">
        <v>57.414803699791</v>
      </c>
      <c r="L16821" s="7">
        <v>82.274354957407</v>
      </c>
      <c r="M16821" s="7"/>
      <c r="N16821" s="7">
        <v>153.349678566758</v>
      </c>
      <c r="O16821" s="7">
        <v>167.968113993764</v>
      </c>
      <c r="P16821" s="7"/>
      <c r="Q16821" s="7">
        <v>103.075610792758</v>
      </c>
    </row>
    <row r="16822" spans="1:17">
      <c r="A16822" s="6">
        <v>2020</v>
      </c>
      <c r="B16822" t="s">
        <v>2445</v>
      </c>
      <c r="C16822">
        <v>511123</v>
      </c>
      <c r="D16822">
        <f t="shared" si="524"/>
        <v>51</v>
      </c>
      <c r="E16822" t="str">
        <f>VLOOKUP(D16822,'Regionalism Code'!B:C,2,FALSE)</f>
        <v>四川省</v>
      </c>
      <c r="F16822">
        <f t="shared" si="525"/>
        <v>5111</v>
      </c>
      <c r="G16822" t="str">
        <f>IF(F16822&gt;10000,"省直辖县市",VLOOKUP(F16822,'Regionalism Code'!H:I,2,FALSE))</f>
        <v>乐山市</v>
      </c>
      <c r="H16822" s="7">
        <v>108.05343481778</v>
      </c>
      <c r="I16822" s="7">
        <v>91.8835983400657</v>
      </c>
      <c r="J16822" s="7">
        <v>136.563252287645</v>
      </c>
      <c r="K16822" s="7">
        <v>70.7407313444828</v>
      </c>
      <c r="L16822" s="7">
        <v>82.6522460061428</v>
      </c>
      <c r="M16822" s="7"/>
      <c r="N16822" s="7">
        <v>160.863075839689</v>
      </c>
      <c r="O16822" s="7">
        <v>175.325626223751</v>
      </c>
      <c r="P16822" s="7"/>
      <c r="Q16822" s="7">
        <v>109.645716057752</v>
      </c>
    </row>
    <row r="16823" spans="1:17">
      <c r="A16823" s="6">
        <v>2020</v>
      </c>
      <c r="B16823" t="s">
        <v>2446</v>
      </c>
      <c r="C16823">
        <v>511124</v>
      </c>
      <c r="D16823">
        <f t="shared" si="524"/>
        <v>51</v>
      </c>
      <c r="E16823" t="str">
        <f>VLOOKUP(D16823,'Regionalism Code'!B:C,2,FALSE)</f>
        <v>四川省</v>
      </c>
      <c r="F16823">
        <f t="shared" si="525"/>
        <v>5111</v>
      </c>
      <c r="G16823" t="str">
        <f>IF(F16823&gt;10000,"省直辖县市",VLOOKUP(F16823,'Regionalism Code'!H:I,2,FALSE))</f>
        <v>乐山市</v>
      </c>
      <c r="H16823" s="7">
        <v>104.813755439344</v>
      </c>
      <c r="I16823" s="7">
        <v>89.1694648230571</v>
      </c>
      <c r="J16823" s="7">
        <v>131.958964525804</v>
      </c>
      <c r="K16823" s="7">
        <v>61.6927964622965</v>
      </c>
      <c r="L16823" s="7">
        <v>74.6664765878916</v>
      </c>
      <c r="M16823" s="7"/>
      <c r="N16823" s="7">
        <v>164.666682178315</v>
      </c>
      <c r="O16823" s="7">
        <v>166.761425103383</v>
      </c>
      <c r="P16823" s="7"/>
      <c r="Q16823" s="7">
        <v>107.150204507355</v>
      </c>
    </row>
    <row r="16824" spans="1:17">
      <c r="A16824" s="6">
        <v>2020</v>
      </c>
      <c r="B16824" t="s">
        <v>2447</v>
      </c>
      <c r="C16824">
        <v>511126</v>
      </c>
      <c r="D16824">
        <f t="shared" si="524"/>
        <v>51</v>
      </c>
      <c r="E16824" t="str">
        <f>VLOOKUP(D16824,'Regionalism Code'!B:C,2,FALSE)</f>
        <v>四川省</v>
      </c>
      <c r="F16824">
        <f t="shared" si="525"/>
        <v>5111</v>
      </c>
      <c r="G16824" t="str">
        <f>IF(F16824&gt;10000,"省直辖县市",VLOOKUP(F16824,'Regionalism Code'!H:I,2,FALSE))</f>
        <v>乐山市</v>
      </c>
      <c r="H16824" s="7">
        <v>112.265216131454</v>
      </c>
      <c r="I16824" s="7">
        <v>94.0724042463472</v>
      </c>
      <c r="J16824" s="7">
        <v>142.436989116832</v>
      </c>
      <c r="K16824" s="7">
        <v>81.6144903373617</v>
      </c>
      <c r="L16824" s="7">
        <v>91.0612688289891</v>
      </c>
      <c r="M16824" s="7"/>
      <c r="N16824" s="7">
        <v>165.353692693653</v>
      </c>
      <c r="O16824" s="7">
        <v>180.598386390454</v>
      </c>
      <c r="P16824" s="7"/>
      <c r="Q16824" s="7">
        <v>117.517548573907</v>
      </c>
    </row>
    <row r="16825" spans="1:17">
      <c r="A16825" s="6">
        <v>2020</v>
      </c>
      <c r="B16825" t="s">
        <v>2448</v>
      </c>
      <c r="C16825">
        <v>511129</v>
      </c>
      <c r="D16825">
        <f t="shared" si="524"/>
        <v>51</v>
      </c>
      <c r="E16825" t="str">
        <f>VLOOKUP(D16825,'Regionalism Code'!B:C,2,FALSE)</f>
        <v>四川省</v>
      </c>
      <c r="F16825">
        <f t="shared" si="525"/>
        <v>5111</v>
      </c>
      <c r="G16825" t="str">
        <f>IF(F16825&gt;10000,"省直辖县市",VLOOKUP(F16825,'Regionalism Code'!H:I,2,FALSE))</f>
        <v>乐山市</v>
      </c>
      <c r="H16825" s="7">
        <v>105.647574045159</v>
      </c>
      <c r="I16825" s="7">
        <v>90.1470741044679</v>
      </c>
      <c r="J16825" s="7">
        <v>128.733232237301</v>
      </c>
      <c r="K16825" s="7">
        <v>61.3971761203239</v>
      </c>
      <c r="L16825" s="7">
        <v>80.4675775905507</v>
      </c>
      <c r="M16825" s="7"/>
      <c r="N16825" s="7">
        <v>149.592535783588</v>
      </c>
      <c r="O16825" s="7">
        <v>165.975935366218</v>
      </c>
      <c r="P16825" s="7"/>
      <c r="Q16825" s="7">
        <v>114.88612619299</v>
      </c>
    </row>
    <row r="16826" spans="1:17">
      <c r="A16826" s="6">
        <v>2020</v>
      </c>
      <c r="B16826" t="s">
        <v>2449</v>
      </c>
      <c r="C16826">
        <v>511132</v>
      </c>
      <c r="D16826">
        <f t="shared" si="524"/>
        <v>51</v>
      </c>
      <c r="E16826" t="str">
        <f>VLOOKUP(D16826,'Regionalism Code'!B:C,2,FALSE)</f>
        <v>四川省</v>
      </c>
      <c r="F16826">
        <f t="shared" si="525"/>
        <v>5111</v>
      </c>
      <c r="G16826" t="str">
        <f>IF(F16826&gt;10000,"省直辖县市",VLOOKUP(F16826,'Regionalism Code'!H:I,2,FALSE))</f>
        <v>乐山市</v>
      </c>
      <c r="H16826" s="7">
        <v>101.403075410866</v>
      </c>
      <c r="I16826" s="7">
        <v>90.1821219606406</v>
      </c>
      <c r="J16826" s="7">
        <v>121.306157516418</v>
      </c>
      <c r="K16826" s="7">
        <v>60.0281179414378</v>
      </c>
      <c r="L16826" s="7">
        <v>66.8089773101806</v>
      </c>
      <c r="M16826" s="7"/>
      <c r="N16826" s="7">
        <v>144.131651517193</v>
      </c>
      <c r="O16826" s="7">
        <v>157.255112196754</v>
      </c>
      <c r="P16826" s="7"/>
      <c r="Q16826" s="7">
        <v>102.29362405831</v>
      </c>
    </row>
    <row r="16827" spans="1:17">
      <c r="A16827" s="6">
        <v>2020</v>
      </c>
      <c r="B16827" t="s">
        <v>2450</v>
      </c>
      <c r="C16827">
        <v>511133</v>
      </c>
      <c r="D16827">
        <f t="shared" si="524"/>
        <v>51</v>
      </c>
      <c r="E16827" t="str">
        <f>VLOOKUP(D16827,'Regionalism Code'!B:C,2,FALSE)</f>
        <v>四川省</v>
      </c>
      <c r="F16827">
        <f t="shared" si="525"/>
        <v>5111</v>
      </c>
      <c r="G16827" t="str">
        <f>IF(F16827&gt;10000,"省直辖县市",VLOOKUP(F16827,'Regionalism Code'!H:I,2,FALSE))</f>
        <v>乐山市</v>
      </c>
      <c r="H16827" s="7">
        <v>99.1531503447648</v>
      </c>
      <c r="I16827" s="7">
        <v>89.0827907034028</v>
      </c>
      <c r="J16827" s="7">
        <v>115.783386002799</v>
      </c>
      <c r="K16827" s="7">
        <v>54.8468409538865</v>
      </c>
      <c r="L16827" s="7">
        <v>73.4349967290363</v>
      </c>
      <c r="M16827" s="7"/>
      <c r="N16827" s="7">
        <v>126.471363675456</v>
      </c>
      <c r="O16827" s="7">
        <v>153.725163574822</v>
      </c>
      <c r="P16827" s="7"/>
      <c r="Q16827" s="7">
        <v>102.191600452273</v>
      </c>
    </row>
    <row r="16828" spans="1:17">
      <c r="A16828" s="6">
        <v>2020</v>
      </c>
      <c r="B16828" t="s">
        <v>2451</v>
      </c>
      <c r="C16828">
        <v>511181</v>
      </c>
      <c r="D16828">
        <f t="shared" si="524"/>
        <v>51</v>
      </c>
      <c r="E16828" t="str">
        <f>VLOOKUP(D16828,'Regionalism Code'!B:C,2,FALSE)</f>
        <v>四川省</v>
      </c>
      <c r="F16828">
        <f t="shared" si="525"/>
        <v>5111</v>
      </c>
      <c r="G16828" t="str">
        <f>IF(F16828&gt;10000,"省直辖县市",VLOOKUP(F16828,'Regionalism Code'!H:I,2,FALSE))</f>
        <v>乐山市</v>
      </c>
      <c r="H16828" s="7">
        <v>114.303227264368</v>
      </c>
      <c r="I16828" s="7">
        <v>96.3125433467757</v>
      </c>
      <c r="J16828" s="7">
        <v>149.031310442411</v>
      </c>
      <c r="K16828" s="7">
        <v>82.6279457825733</v>
      </c>
      <c r="L16828" s="7">
        <v>96.1193196213726</v>
      </c>
      <c r="M16828" s="7"/>
      <c r="N16828" s="7">
        <v>177.574234442094</v>
      </c>
      <c r="O16828" s="7">
        <v>187.315695922144</v>
      </c>
      <c r="P16828" s="7"/>
      <c r="Q16828" s="7">
        <v>110.608724758512</v>
      </c>
    </row>
    <row r="16829" spans="1:17">
      <c r="A16829" s="6">
        <v>2020</v>
      </c>
      <c r="B16829" t="s">
        <v>2452</v>
      </c>
      <c r="C16829">
        <v>511302</v>
      </c>
      <c r="D16829">
        <f t="shared" si="524"/>
        <v>51</v>
      </c>
      <c r="E16829" t="str">
        <f>VLOOKUP(D16829,'Regionalism Code'!B:C,2,FALSE)</f>
        <v>四川省</v>
      </c>
      <c r="F16829">
        <f t="shared" si="525"/>
        <v>5113</v>
      </c>
      <c r="G16829" t="str">
        <f>IF(F16829&gt;10000,"省直辖县市",VLOOKUP(F16829,'Regionalism Code'!H:I,2,FALSE))</f>
        <v>南充市</v>
      </c>
      <c r="H16829" s="7">
        <v>118.785628121138</v>
      </c>
      <c r="I16829" s="7">
        <v>101.781125845395</v>
      </c>
      <c r="J16829" s="7">
        <v>153.458786917056</v>
      </c>
      <c r="K16829" s="7">
        <v>95.7596113712454</v>
      </c>
      <c r="L16829" s="7">
        <v>100.478551468304</v>
      </c>
      <c r="M16829" s="7"/>
      <c r="N16829" s="7">
        <v>156.730104113026</v>
      </c>
      <c r="O16829" s="7">
        <v>205.746936270328</v>
      </c>
      <c r="P16829" s="7"/>
      <c r="Q16829" s="7">
        <v>111.934851553148</v>
      </c>
    </row>
    <row r="16830" spans="1:17">
      <c r="A16830" s="6">
        <v>2020</v>
      </c>
      <c r="B16830" t="s">
        <v>2453</v>
      </c>
      <c r="C16830">
        <v>511303</v>
      </c>
      <c r="D16830">
        <f t="shared" si="524"/>
        <v>51</v>
      </c>
      <c r="E16830" t="str">
        <f>VLOOKUP(D16830,'Regionalism Code'!B:C,2,FALSE)</f>
        <v>四川省</v>
      </c>
      <c r="F16830">
        <f t="shared" si="525"/>
        <v>5113</v>
      </c>
      <c r="G16830" t="str">
        <f>IF(F16830&gt;10000,"省直辖县市",VLOOKUP(F16830,'Regionalism Code'!H:I,2,FALSE))</f>
        <v>南充市</v>
      </c>
      <c r="H16830" s="7">
        <v>112.680196397441</v>
      </c>
      <c r="I16830" s="7">
        <v>96.1955841252851</v>
      </c>
      <c r="J16830" s="7">
        <v>143.952407734955</v>
      </c>
      <c r="K16830" s="7">
        <v>84.8787218841659</v>
      </c>
      <c r="L16830" s="7">
        <v>92.0444386468391</v>
      </c>
      <c r="M16830" s="7"/>
      <c r="N16830" s="7">
        <v>147.822291077646</v>
      </c>
      <c r="O16830" s="7">
        <v>194.04539699544</v>
      </c>
      <c r="P16830" s="7"/>
      <c r="Q16830" s="7">
        <v>110.2924381754</v>
      </c>
    </row>
    <row r="16831" spans="1:17">
      <c r="A16831" s="6">
        <v>2020</v>
      </c>
      <c r="B16831" t="s">
        <v>2454</v>
      </c>
      <c r="C16831">
        <v>511304</v>
      </c>
      <c r="D16831">
        <f t="shared" si="524"/>
        <v>51</v>
      </c>
      <c r="E16831" t="str">
        <f>VLOOKUP(D16831,'Regionalism Code'!B:C,2,FALSE)</f>
        <v>四川省</v>
      </c>
      <c r="F16831">
        <f t="shared" si="525"/>
        <v>5113</v>
      </c>
      <c r="G16831" t="str">
        <f>IF(F16831&gt;10000,"省直辖县市",VLOOKUP(F16831,'Regionalism Code'!H:I,2,FALSE))</f>
        <v>南充市</v>
      </c>
      <c r="H16831" s="7">
        <v>112.225401135123</v>
      </c>
      <c r="I16831" s="7">
        <v>93.9483592731498</v>
      </c>
      <c r="J16831" s="7">
        <v>145.367053955099</v>
      </c>
      <c r="K16831" s="7">
        <v>83.8496654579446</v>
      </c>
      <c r="L16831" s="7">
        <v>89.219007226667</v>
      </c>
      <c r="M16831" s="7"/>
      <c r="N16831" s="7">
        <v>151.703329375969</v>
      </c>
      <c r="O16831" s="7">
        <v>196.867447641652</v>
      </c>
      <c r="P16831" s="7"/>
      <c r="Q16831" s="7">
        <v>112.35911544017</v>
      </c>
    </row>
    <row r="16832" spans="1:17">
      <c r="A16832" s="6">
        <v>2020</v>
      </c>
      <c r="B16832" t="s">
        <v>2455</v>
      </c>
      <c r="C16832">
        <v>511321</v>
      </c>
      <c r="D16832">
        <f t="shared" si="524"/>
        <v>51</v>
      </c>
      <c r="E16832" t="str">
        <f>VLOOKUP(D16832,'Regionalism Code'!B:C,2,FALSE)</f>
        <v>四川省</v>
      </c>
      <c r="F16832">
        <f t="shared" si="525"/>
        <v>5113</v>
      </c>
      <c r="G16832" t="str">
        <f>IF(F16832&gt;10000,"省直辖县市",VLOOKUP(F16832,'Regionalism Code'!H:I,2,FALSE))</f>
        <v>南充市</v>
      </c>
      <c r="H16832" s="7">
        <v>108.394659394681</v>
      </c>
      <c r="I16832" s="7">
        <v>90.9984865376374</v>
      </c>
      <c r="J16832" s="7">
        <v>136.471702658498</v>
      </c>
      <c r="K16832" s="7">
        <v>75.4721499768847</v>
      </c>
      <c r="L16832" s="7">
        <v>83.2488212079754</v>
      </c>
      <c r="M16832" s="7"/>
      <c r="N16832" s="7">
        <v>138.43667819198</v>
      </c>
      <c r="O16832" s="7">
        <v>187.977864082015</v>
      </c>
      <c r="P16832" s="7"/>
      <c r="Q16832" s="7">
        <v>114.82272214318</v>
      </c>
    </row>
    <row r="16833" spans="1:17">
      <c r="A16833" s="6">
        <v>2020</v>
      </c>
      <c r="B16833" t="s">
        <v>2456</v>
      </c>
      <c r="C16833">
        <v>511322</v>
      </c>
      <c r="D16833">
        <f t="shared" si="524"/>
        <v>51</v>
      </c>
      <c r="E16833" t="str">
        <f>VLOOKUP(D16833,'Regionalism Code'!B:C,2,FALSE)</f>
        <v>四川省</v>
      </c>
      <c r="F16833">
        <f t="shared" si="525"/>
        <v>5113</v>
      </c>
      <c r="G16833" t="str">
        <f>IF(F16833&gt;10000,"省直辖县市",VLOOKUP(F16833,'Regionalism Code'!H:I,2,FALSE))</f>
        <v>南充市</v>
      </c>
      <c r="H16833" s="7">
        <v>106.989876995469</v>
      </c>
      <c r="I16833" s="7">
        <v>89.711892304516</v>
      </c>
      <c r="J16833" s="7">
        <v>136.830155352424</v>
      </c>
      <c r="K16833" s="7">
        <v>74.330129013648</v>
      </c>
      <c r="L16833" s="7">
        <v>80.9213552388057</v>
      </c>
      <c r="M16833" s="7"/>
      <c r="N16833" s="7">
        <v>147.572136179248</v>
      </c>
      <c r="O16833" s="7">
        <v>184.77305665393</v>
      </c>
      <c r="P16833" s="7"/>
      <c r="Q16833" s="7">
        <v>109.823521328927</v>
      </c>
    </row>
    <row r="16834" spans="1:17">
      <c r="A16834" s="6">
        <v>2020</v>
      </c>
      <c r="B16834" t="s">
        <v>2457</v>
      </c>
      <c r="C16834">
        <v>511323</v>
      </c>
      <c r="D16834">
        <f t="shared" ref="D16834:D16897" si="526">INT(C16834/10000)</f>
        <v>51</v>
      </c>
      <c r="E16834" t="str">
        <f>VLOOKUP(D16834,'Regionalism Code'!B:C,2,FALSE)</f>
        <v>四川省</v>
      </c>
      <c r="F16834">
        <f t="shared" ref="F16834:F16897" si="527">IF(OR(D16834=11,D16834=12,D16834=31,D16834=50),D16834*100,IF(MID(C16834,3,1)="9",C16834,INT(C16834/100)))</f>
        <v>5113</v>
      </c>
      <c r="G16834" t="str">
        <f>IF(F16834&gt;10000,"省直辖县市",VLOOKUP(F16834,'Regionalism Code'!H:I,2,FALSE))</f>
        <v>南充市</v>
      </c>
      <c r="H16834" s="7">
        <v>107.359125788755</v>
      </c>
      <c r="I16834" s="7">
        <v>89.6209499031871</v>
      </c>
      <c r="J16834" s="7">
        <v>137.236428865208</v>
      </c>
      <c r="K16834" s="7">
        <v>73.0977808947169</v>
      </c>
      <c r="L16834" s="7">
        <v>79.5178180562186</v>
      </c>
      <c r="M16834" s="7"/>
      <c r="N16834" s="7">
        <v>151.151250439015</v>
      </c>
      <c r="O16834" s="7">
        <v>184.033106886464</v>
      </c>
      <c r="P16834" s="7"/>
      <c r="Q16834" s="7">
        <v>111.64505627025</v>
      </c>
    </row>
    <row r="16835" spans="1:17">
      <c r="A16835" s="6">
        <v>2020</v>
      </c>
      <c r="B16835" t="s">
        <v>2458</v>
      </c>
      <c r="C16835">
        <v>511324</v>
      </c>
      <c r="D16835">
        <f t="shared" si="526"/>
        <v>51</v>
      </c>
      <c r="E16835" t="str">
        <f>VLOOKUP(D16835,'Regionalism Code'!B:C,2,FALSE)</f>
        <v>四川省</v>
      </c>
      <c r="F16835">
        <f t="shared" si="527"/>
        <v>5113</v>
      </c>
      <c r="G16835" t="str">
        <f>IF(F16835&gt;10000,"省直辖县市",VLOOKUP(F16835,'Regionalism Code'!H:I,2,FALSE))</f>
        <v>南充市</v>
      </c>
      <c r="H16835" s="7">
        <v>105.353969257211</v>
      </c>
      <c r="I16835" s="7">
        <v>89.2030644186221</v>
      </c>
      <c r="J16835" s="7">
        <v>133.323826330926</v>
      </c>
      <c r="K16835" s="7">
        <v>72.9942017808352</v>
      </c>
      <c r="L16835" s="7">
        <v>88.4861894434428</v>
      </c>
      <c r="M16835" s="7"/>
      <c r="N16835" s="7">
        <v>136.030456100049</v>
      </c>
      <c r="O16835" s="7">
        <v>180.858969555862</v>
      </c>
      <c r="P16835" s="7"/>
      <c r="Q16835" s="7">
        <v>107.864766852566</v>
      </c>
    </row>
    <row r="16836" spans="1:17">
      <c r="A16836" s="6">
        <v>2020</v>
      </c>
      <c r="B16836" t="s">
        <v>2459</v>
      </c>
      <c r="C16836">
        <v>511325</v>
      </c>
      <c r="D16836">
        <f t="shared" si="526"/>
        <v>51</v>
      </c>
      <c r="E16836" t="str">
        <f>VLOOKUP(D16836,'Regionalism Code'!B:C,2,FALSE)</f>
        <v>四川省</v>
      </c>
      <c r="F16836">
        <f t="shared" si="527"/>
        <v>5113</v>
      </c>
      <c r="G16836" t="str">
        <f>IF(F16836&gt;10000,"省直辖县市",VLOOKUP(F16836,'Regionalism Code'!H:I,2,FALSE))</f>
        <v>南充市</v>
      </c>
      <c r="H16836" s="7">
        <v>107.944374852987</v>
      </c>
      <c r="I16836" s="7">
        <v>89.8334119399859</v>
      </c>
      <c r="J16836" s="7">
        <v>139.217187764905</v>
      </c>
      <c r="K16836" s="7">
        <v>75.070446348166</v>
      </c>
      <c r="L16836" s="7">
        <v>85.8884121712161</v>
      </c>
      <c r="M16836" s="7"/>
      <c r="N16836" s="7">
        <v>154.567920557821</v>
      </c>
      <c r="O16836" s="7">
        <v>183.166281173248</v>
      </c>
      <c r="P16836" s="7"/>
      <c r="Q16836" s="7">
        <v>110.92541523305</v>
      </c>
    </row>
    <row r="16837" spans="1:17">
      <c r="A16837" s="6">
        <v>2020</v>
      </c>
      <c r="B16837" t="s">
        <v>2460</v>
      </c>
      <c r="C16837">
        <v>511381</v>
      </c>
      <c r="D16837">
        <f t="shared" si="526"/>
        <v>51</v>
      </c>
      <c r="E16837" t="str">
        <f>VLOOKUP(D16837,'Regionalism Code'!B:C,2,FALSE)</f>
        <v>四川省</v>
      </c>
      <c r="F16837">
        <f t="shared" si="527"/>
        <v>5113</v>
      </c>
      <c r="G16837" t="str">
        <f>IF(F16837&gt;10000,"省直辖县市",VLOOKUP(F16837,'Regionalism Code'!H:I,2,FALSE))</f>
        <v>南充市</v>
      </c>
      <c r="H16837" s="7">
        <v>110.32530054773</v>
      </c>
      <c r="I16837" s="7">
        <v>92.0286936480276</v>
      </c>
      <c r="J16837" s="7">
        <v>141.715298374702</v>
      </c>
      <c r="K16837" s="7">
        <v>78.8990597863646</v>
      </c>
      <c r="L16837" s="7">
        <v>88.9068258920114</v>
      </c>
      <c r="M16837" s="7"/>
      <c r="N16837" s="7">
        <v>153.023622103585</v>
      </c>
      <c r="O16837" s="7">
        <v>188.299841845361</v>
      </c>
      <c r="P16837" s="7"/>
      <c r="Q16837" s="7">
        <v>113.706536305022</v>
      </c>
    </row>
    <row r="16838" spans="1:17">
      <c r="A16838" s="6">
        <v>2020</v>
      </c>
      <c r="B16838" t="s">
        <v>2461</v>
      </c>
      <c r="C16838">
        <v>511402</v>
      </c>
      <c r="D16838">
        <f t="shared" si="526"/>
        <v>51</v>
      </c>
      <c r="E16838" t="str">
        <f>VLOOKUP(D16838,'Regionalism Code'!B:C,2,FALSE)</f>
        <v>四川省</v>
      </c>
      <c r="F16838">
        <f t="shared" si="527"/>
        <v>5114</v>
      </c>
      <c r="G16838" t="str">
        <f>IF(F16838&gt;10000,"省直辖县市",VLOOKUP(F16838,'Regionalism Code'!H:I,2,FALSE))</f>
        <v>眉山市</v>
      </c>
      <c r="H16838" s="7">
        <v>116.433768747852</v>
      </c>
      <c r="I16838" s="7">
        <v>98.6419243022447</v>
      </c>
      <c r="J16838" s="7">
        <v>152.123686580368</v>
      </c>
      <c r="K16838" s="7">
        <v>90.8807373589521</v>
      </c>
      <c r="L16838" s="7">
        <v>103.976323870073</v>
      </c>
      <c r="M16838" s="7"/>
      <c r="N16838" s="7">
        <v>167.761364433843</v>
      </c>
      <c r="O16838" s="7">
        <v>195.663343826472</v>
      </c>
      <c r="P16838" s="7"/>
      <c r="Q16838" s="7">
        <v>110.335026362816</v>
      </c>
    </row>
    <row r="16839" spans="1:17">
      <c r="A16839" s="6">
        <v>2020</v>
      </c>
      <c r="B16839" t="s">
        <v>2462</v>
      </c>
      <c r="C16839">
        <v>511403</v>
      </c>
      <c r="D16839">
        <f t="shared" si="526"/>
        <v>51</v>
      </c>
      <c r="E16839" t="str">
        <f>VLOOKUP(D16839,'Regionalism Code'!B:C,2,FALSE)</f>
        <v>四川省</v>
      </c>
      <c r="F16839">
        <f t="shared" si="527"/>
        <v>5114</v>
      </c>
      <c r="G16839" t="str">
        <f>IF(F16839&gt;10000,"省直辖县市",VLOOKUP(F16839,'Regionalism Code'!H:I,2,FALSE))</f>
        <v>眉山市</v>
      </c>
      <c r="H16839" s="7">
        <v>114.180254749691</v>
      </c>
      <c r="I16839" s="7">
        <v>97.6974253402736</v>
      </c>
      <c r="J16839" s="7">
        <v>148.695676393403</v>
      </c>
      <c r="K16839" s="7">
        <v>87.6872399803588</v>
      </c>
      <c r="L16839" s="7">
        <v>115.813736759191</v>
      </c>
      <c r="M16839" s="7"/>
      <c r="N16839" s="7">
        <v>160.778701131891</v>
      </c>
      <c r="O16839" s="7">
        <v>187.457460376215</v>
      </c>
      <c r="P16839" s="7"/>
      <c r="Q16839" s="7">
        <v>105.893274997194</v>
      </c>
    </row>
    <row r="16840" spans="1:17">
      <c r="A16840" s="6">
        <v>2020</v>
      </c>
      <c r="B16840" t="s">
        <v>2463</v>
      </c>
      <c r="C16840">
        <v>511421</v>
      </c>
      <c r="D16840">
        <f t="shared" si="526"/>
        <v>51</v>
      </c>
      <c r="E16840" t="str">
        <f>VLOOKUP(D16840,'Regionalism Code'!B:C,2,FALSE)</f>
        <v>四川省</v>
      </c>
      <c r="F16840">
        <f t="shared" si="527"/>
        <v>5114</v>
      </c>
      <c r="G16840" t="str">
        <f>IF(F16840&gt;10000,"省直辖县市",VLOOKUP(F16840,'Regionalism Code'!H:I,2,FALSE))</f>
        <v>眉山市</v>
      </c>
      <c r="H16840" s="7">
        <v>109.119457982595</v>
      </c>
      <c r="I16840" s="7">
        <v>92.9989315369461</v>
      </c>
      <c r="J16840" s="7">
        <v>137.126210553174</v>
      </c>
      <c r="K16840" s="7">
        <v>78.5633420187125</v>
      </c>
      <c r="L16840" s="7">
        <v>83.6413470791055</v>
      </c>
      <c r="M16840" s="7"/>
      <c r="N16840" s="7">
        <v>148.916575008768</v>
      </c>
      <c r="O16840" s="7">
        <v>181.475042027806</v>
      </c>
      <c r="P16840" s="7"/>
      <c r="Q16840" s="7">
        <v>111.463132114017</v>
      </c>
    </row>
    <row r="16841" spans="1:17">
      <c r="A16841" s="6">
        <v>2020</v>
      </c>
      <c r="B16841" t="s">
        <v>2464</v>
      </c>
      <c r="C16841">
        <v>511423</v>
      </c>
      <c r="D16841">
        <f t="shared" si="526"/>
        <v>51</v>
      </c>
      <c r="E16841" t="str">
        <f>VLOOKUP(D16841,'Regionalism Code'!B:C,2,FALSE)</f>
        <v>四川省</v>
      </c>
      <c r="F16841">
        <f t="shared" si="527"/>
        <v>5114</v>
      </c>
      <c r="G16841" t="str">
        <f>IF(F16841&gt;10000,"省直辖县市",VLOOKUP(F16841,'Regionalism Code'!H:I,2,FALSE))</f>
        <v>眉山市</v>
      </c>
      <c r="H16841" s="7">
        <v>110.560801064069</v>
      </c>
      <c r="I16841" s="7">
        <v>93.4436174308331</v>
      </c>
      <c r="J16841" s="7">
        <v>142.147747817084</v>
      </c>
      <c r="K16841" s="7">
        <v>78.6836859534667</v>
      </c>
      <c r="L16841" s="7">
        <v>91.6783434647468</v>
      </c>
      <c r="M16841" s="7"/>
      <c r="N16841" s="7">
        <v>161.578372979618</v>
      </c>
      <c r="O16841" s="7">
        <v>182.95093136512</v>
      </c>
      <c r="P16841" s="7"/>
      <c r="Q16841" s="7">
        <v>109.689728738563</v>
      </c>
    </row>
    <row r="16842" spans="1:17">
      <c r="A16842" s="6">
        <v>2020</v>
      </c>
      <c r="B16842" t="s">
        <v>2465</v>
      </c>
      <c r="C16842">
        <v>511424</v>
      </c>
      <c r="D16842">
        <f t="shared" si="526"/>
        <v>51</v>
      </c>
      <c r="E16842" t="str">
        <f>VLOOKUP(D16842,'Regionalism Code'!B:C,2,FALSE)</f>
        <v>四川省</v>
      </c>
      <c r="F16842">
        <f t="shared" si="527"/>
        <v>5114</v>
      </c>
      <c r="G16842" t="str">
        <f>IF(F16842&gt;10000,"省直辖县市",VLOOKUP(F16842,'Regionalism Code'!H:I,2,FALSE))</f>
        <v>眉山市</v>
      </c>
      <c r="H16842" s="7">
        <v>110.38511027702</v>
      </c>
      <c r="I16842" s="7">
        <v>94.176686137133</v>
      </c>
      <c r="J16842" s="7">
        <v>138.333135448143</v>
      </c>
      <c r="K16842" s="7">
        <v>74.4044512072321</v>
      </c>
      <c r="L16842" s="7">
        <v>90.2912728619382</v>
      </c>
      <c r="M16842" s="7"/>
      <c r="N16842" s="7">
        <v>163.826501707655</v>
      </c>
      <c r="O16842" s="7">
        <v>173.074712449468</v>
      </c>
      <c r="P16842" s="7"/>
      <c r="Q16842" s="7">
        <v>113.125815493093</v>
      </c>
    </row>
    <row r="16843" spans="1:17">
      <c r="A16843" s="6">
        <v>2020</v>
      </c>
      <c r="B16843" t="s">
        <v>2466</v>
      </c>
      <c r="C16843">
        <v>511425</v>
      </c>
      <c r="D16843">
        <f t="shared" si="526"/>
        <v>51</v>
      </c>
      <c r="E16843" t="str">
        <f>VLOOKUP(D16843,'Regionalism Code'!B:C,2,FALSE)</f>
        <v>四川省</v>
      </c>
      <c r="F16843">
        <f t="shared" si="527"/>
        <v>5114</v>
      </c>
      <c r="G16843" t="str">
        <f>IF(F16843&gt;10000,"省直辖县市",VLOOKUP(F16843,'Regionalism Code'!H:I,2,FALSE))</f>
        <v>眉山市</v>
      </c>
      <c r="H16843" s="7">
        <v>109.695241277044</v>
      </c>
      <c r="I16843" s="7">
        <v>94.2538776463024</v>
      </c>
      <c r="J16843" s="7">
        <v>137.89630822274</v>
      </c>
      <c r="K16843" s="7">
        <v>79.5443267524165</v>
      </c>
      <c r="L16843" s="7">
        <v>90.1811022356796</v>
      </c>
      <c r="M16843" s="7"/>
      <c r="N16843" s="7">
        <v>156.183950848425</v>
      </c>
      <c r="O16843" s="7">
        <v>175.665149075966</v>
      </c>
      <c r="P16843" s="7"/>
      <c r="Q16843" s="7">
        <v>109.443266861445</v>
      </c>
    </row>
    <row r="16844" spans="1:17">
      <c r="A16844" s="6">
        <v>2020</v>
      </c>
      <c r="B16844" t="s">
        <v>2467</v>
      </c>
      <c r="C16844">
        <v>511502</v>
      </c>
      <c r="D16844">
        <f t="shared" si="526"/>
        <v>51</v>
      </c>
      <c r="E16844" t="str">
        <f>VLOOKUP(D16844,'Regionalism Code'!B:C,2,FALSE)</f>
        <v>四川省</v>
      </c>
      <c r="F16844">
        <f t="shared" si="527"/>
        <v>5115</v>
      </c>
      <c r="G16844" t="str">
        <f>IF(F16844&gt;10000,"省直辖县市",VLOOKUP(F16844,'Regionalism Code'!H:I,2,FALSE))</f>
        <v>宜宾市</v>
      </c>
      <c r="H16844" s="7">
        <v>119.550564746025</v>
      </c>
      <c r="I16844" s="7">
        <v>102.663065487098</v>
      </c>
      <c r="J16844" s="7">
        <v>151.805035391279</v>
      </c>
      <c r="K16844" s="7">
        <v>90.9135987150173</v>
      </c>
      <c r="L16844" s="7">
        <v>99.6621103702319</v>
      </c>
      <c r="M16844" s="7"/>
      <c r="N16844" s="7">
        <v>160.768600482502</v>
      </c>
      <c r="O16844" s="7">
        <v>201.275133454648</v>
      </c>
      <c r="P16844" s="7"/>
      <c r="Q16844" s="7">
        <v>116.708632167042</v>
      </c>
    </row>
    <row r="16845" spans="1:17">
      <c r="A16845" s="6">
        <v>2020</v>
      </c>
      <c r="B16845" t="s">
        <v>2468</v>
      </c>
      <c r="C16845">
        <v>511503</v>
      </c>
      <c r="D16845">
        <f t="shared" si="526"/>
        <v>51</v>
      </c>
      <c r="E16845" t="str">
        <f>VLOOKUP(D16845,'Regionalism Code'!B:C,2,FALSE)</f>
        <v>四川省</v>
      </c>
      <c r="F16845">
        <f t="shared" si="527"/>
        <v>5115</v>
      </c>
      <c r="G16845" t="str">
        <f>IF(F16845&gt;10000,"省直辖县市",VLOOKUP(F16845,'Regionalism Code'!H:I,2,FALSE))</f>
        <v>宜宾市</v>
      </c>
      <c r="H16845" s="7">
        <v>110.772130584348</v>
      </c>
      <c r="I16845" s="7">
        <v>93.8157194231929</v>
      </c>
      <c r="J16845" s="7">
        <v>140.932988560594</v>
      </c>
      <c r="K16845" s="7">
        <v>79.6094944047888</v>
      </c>
      <c r="L16845" s="7">
        <v>90.973649436901</v>
      </c>
      <c r="M16845" s="7"/>
      <c r="N16845" s="7">
        <v>144.615261962659</v>
      </c>
      <c r="O16845" s="7">
        <v>191.528930674583</v>
      </c>
      <c r="P16845" s="7"/>
      <c r="Q16845" s="7">
        <v>111.961632257038</v>
      </c>
    </row>
    <row r="16846" spans="1:17">
      <c r="A16846" s="6">
        <v>2020</v>
      </c>
      <c r="B16846" t="s">
        <v>2469</v>
      </c>
      <c r="C16846">
        <v>511521</v>
      </c>
      <c r="D16846">
        <f t="shared" si="526"/>
        <v>51</v>
      </c>
      <c r="E16846" t="str">
        <f>VLOOKUP(D16846,'Regionalism Code'!B:C,2,FALSE)</f>
        <v>四川省</v>
      </c>
      <c r="F16846">
        <f t="shared" si="527"/>
        <v>5115</v>
      </c>
      <c r="G16846" t="str">
        <f>IF(F16846&gt;10000,"省直辖县市",VLOOKUP(F16846,'Regionalism Code'!H:I,2,FALSE))</f>
        <v>宜宾市</v>
      </c>
      <c r="H16846" s="7">
        <v>108.416474137216</v>
      </c>
      <c r="I16846" s="7">
        <v>91.7864528391583</v>
      </c>
      <c r="J16846" s="7">
        <v>136.470634572657</v>
      </c>
      <c r="K16846" s="7">
        <v>73.4931942721156</v>
      </c>
      <c r="L16846" s="7">
        <v>77.61602820836</v>
      </c>
      <c r="M16846" s="7"/>
      <c r="N16846" s="7">
        <v>153.097604413459</v>
      </c>
      <c r="O16846" s="7">
        <v>181.096164334351</v>
      </c>
      <c r="P16846" s="7"/>
      <c r="Q16846" s="7">
        <v>112.356300807622</v>
      </c>
    </row>
    <row r="16847" spans="1:17">
      <c r="A16847" s="6">
        <v>2020</v>
      </c>
      <c r="B16847" t="s">
        <v>2470</v>
      </c>
      <c r="C16847">
        <v>511523</v>
      </c>
      <c r="D16847">
        <f t="shared" si="526"/>
        <v>51</v>
      </c>
      <c r="E16847" t="str">
        <f>VLOOKUP(D16847,'Regionalism Code'!B:C,2,FALSE)</f>
        <v>四川省</v>
      </c>
      <c r="F16847">
        <f t="shared" si="527"/>
        <v>5115</v>
      </c>
      <c r="G16847" t="str">
        <f>IF(F16847&gt;10000,"省直辖县市",VLOOKUP(F16847,'Regionalism Code'!H:I,2,FALSE))</f>
        <v>宜宾市</v>
      </c>
      <c r="H16847" s="7">
        <v>108.218602995444</v>
      </c>
      <c r="I16847" s="7">
        <v>91.2063740361827</v>
      </c>
      <c r="J16847" s="7">
        <v>138.154410573005</v>
      </c>
      <c r="K16847" s="7">
        <v>72.5456452087997</v>
      </c>
      <c r="L16847" s="7">
        <v>83.2464197293301</v>
      </c>
      <c r="M16847" s="7"/>
      <c r="N16847" s="7">
        <v>151.35400315138</v>
      </c>
      <c r="O16847" s="7">
        <v>184.955547749288</v>
      </c>
      <c r="P16847" s="7"/>
      <c r="Q16847" s="7">
        <v>110.001209998901</v>
      </c>
    </row>
    <row r="16848" spans="1:17">
      <c r="A16848" s="6">
        <v>2020</v>
      </c>
      <c r="B16848" t="s">
        <v>2471</v>
      </c>
      <c r="C16848">
        <v>511524</v>
      </c>
      <c r="D16848">
        <f t="shared" si="526"/>
        <v>51</v>
      </c>
      <c r="E16848" t="str">
        <f>VLOOKUP(D16848,'Regionalism Code'!B:C,2,FALSE)</f>
        <v>四川省</v>
      </c>
      <c r="F16848">
        <f t="shared" si="527"/>
        <v>5115</v>
      </c>
      <c r="G16848" t="str">
        <f>IF(F16848&gt;10000,"省直辖县市",VLOOKUP(F16848,'Regionalism Code'!H:I,2,FALSE))</f>
        <v>宜宾市</v>
      </c>
      <c r="H16848" s="7">
        <v>108.073488444964</v>
      </c>
      <c r="I16848" s="7">
        <v>92.3247233510569</v>
      </c>
      <c r="J16848" s="7">
        <v>135.254191021962</v>
      </c>
      <c r="K16848" s="7">
        <v>73.1488525887328</v>
      </c>
      <c r="L16848" s="7">
        <v>80.9360192822645</v>
      </c>
      <c r="M16848" s="7"/>
      <c r="N16848" s="7">
        <v>142.883735263711</v>
      </c>
      <c r="O16848" s="7">
        <v>183.386777213923</v>
      </c>
      <c r="P16848" s="7"/>
      <c r="Q16848" s="7">
        <v>110.690612603221</v>
      </c>
    </row>
    <row r="16849" spans="1:17">
      <c r="A16849" s="6">
        <v>2020</v>
      </c>
      <c r="B16849" t="s">
        <v>2472</v>
      </c>
      <c r="C16849">
        <v>511525</v>
      </c>
      <c r="D16849">
        <f t="shared" si="526"/>
        <v>51</v>
      </c>
      <c r="E16849" t="str">
        <f>VLOOKUP(D16849,'Regionalism Code'!B:C,2,FALSE)</f>
        <v>四川省</v>
      </c>
      <c r="F16849">
        <f t="shared" si="527"/>
        <v>5115</v>
      </c>
      <c r="G16849" t="str">
        <f>IF(F16849&gt;10000,"省直辖县市",VLOOKUP(F16849,'Regionalism Code'!H:I,2,FALSE))</f>
        <v>宜宾市</v>
      </c>
      <c r="H16849" s="7">
        <v>104.589721025336</v>
      </c>
      <c r="I16849" s="7">
        <v>90.5389081567665</v>
      </c>
      <c r="J16849" s="7">
        <v>128.431805169892</v>
      </c>
      <c r="K16849" s="7">
        <v>67.1018310479174</v>
      </c>
      <c r="L16849" s="7">
        <v>74.044988432701</v>
      </c>
      <c r="M16849" s="7"/>
      <c r="N16849" s="7">
        <v>135.385696513491</v>
      </c>
      <c r="O16849" s="7">
        <v>175.411355458306</v>
      </c>
      <c r="P16849" s="7"/>
      <c r="Q16849" s="7">
        <v>107.66682126797</v>
      </c>
    </row>
    <row r="16850" spans="1:17">
      <c r="A16850" s="6">
        <v>2020</v>
      </c>
      <c r="B16850" t="s">
        <v>2473</v>
      </c>
      <c r="C16850">
        <v>511526</v>
      </c>
      <c r="D16850">
        <f t="shared" si="526"/>
        <v>51</v>
      </c>
      <c r="E16850" t="str">
        <f>VLOOKUP(D16850,'Regionalism Code'!B:C,2,FALSE)</f>
        <v>四川省</v>
      </c>
      <c r="F16850">
        <f t="shared" si="527"/>
        <v>5115</v>
      </c>
      <c r="G16850" t="str">
        <f>IF(F16850&gt;10000,"省直辖县市",VLOOKUP(F16850,'Regionalism Code'!H:I,2,FALSE))</f>
        <v>宜宾市</v>
      </c>
      <c r="H16850" s="7">
        <v>107.197640789304</v>
      </c>
      <c r="I16850" s="7">
        <v>91.8912588441286</v>
      </c>
      <c r="J16850" s="7">
        <v>129.970147224715</v>
      </c>
      <c r="K16850" s="7">
        <v>71.9438605222449</v>
      </c>
      <c r="L16850" s="7">
        <v>77.062959741903</v>
      </c>
      <c r="M16850" s="7"/>
      <c r="N16850" s="7">
        <v>133.309068454175</v>
      </c>
      <c r="O16850" s="7">
        <v>178.532495870988</v>
      </c>
      <c r="P16850" s="7"/>
      <c r="Q16850" s="7">
        <v>116.364359837058</v>
      </c>
    </row>
    <row r="16851" spans="1:17">
      <c r="A16851" s="6">
        <v>2020</v>
      </c>
      <c r="B16851" t="s">
        <v>2474</v>
      </c>
      <c r="C16851">
        <v>511527</v>
      </c>
      <c r="D16851">
        <f t="shared" si="526"/>
        <v>51</v>
      </c>
      <c r="E16851" t="str">
        <f>VLOOKUP(D16851,'Regionalism Code'!B:C,2,FALSE)</f>
        <v>四川省</v>
      </c>
      <c r="F16851">
        <f t="shared" si="527"/>
        <v>5115</v>
      </c>
      <c r="G16851" t="str">
        <f>IF(F16851&gt;10000,"省直辖县市",VLOOKUP(F16851,'Regionalism Code'!H:I,2,FALSE))</f>
        <v>宜宾市</v>
      </c>
      <c r="H16851" s="7">
        <v>108.235834515389</v>
      </c>
      <c r="I16851" s="7">
        <v>92.3057220808973</v>
      </c>
      <c r="J16851" s="7">
        <v>132.42319505469</v>
      </c>
      <c r="K16851" s="7">
        <v>73.2645166307417</v>
      </c>
      <c r="L16851" s="7">
        <v>78.9773133260917</v>
      </c>
      <c r="M16851" s="7"/>
      <c r="N16851" s="7">
        <v>135.390827211426</v>
      </c>
      <c r="O16851" s="7">
        <v>182.315989646253</v>
      </c>
      <c r="P16851" s="7"/>
      <c r="Q16851" s="7">
        <v>116.891150531608</v>
      </c>
    </row>
    <row r="16852" spans="1:17">
      <c r="A16852" s="6">
        <v>2020</v>
      </c>
      <c r="B16852" t="s">
        <v>2475</v>
      </c>
      <c r="C16852">
        <v>511528</v>
      </c>
      <c r="D16852">
        <f t="shared" si="526"/>
        <v>51</v>
      </c>
      <c r="E16852" t="str">
        <f>VLOOKUP(D16852,'Regionalism Code'!B:C,2,FALSE)</f>
        <v>四川省</v>
      </c>
      <c r="F16852">
        <f t="shared" si="527"/>
        <v>5115</v>
      </c>
      <c r="G16852" t="str">
        <f>IF(F16852&gt;10000,"省直辖县市",VLOOKUP(F16852,'Regionalism Code'!H:I,2,FALSE))</f>
        <v>宜宾市</v>
      </c>
      <c r="H16852" s="7">
        <v>106.293149244602</v>
      </c>
      <c r="I16852" s="7">
        <v>91.3426338668378</v>
      </c>
      <c r="J16852" s="7">
        <v>131.403676810691</v>
      </c>
      <c r="K16852" s="7">
        <v>67.9326746740968</v>
      </c>
      <c r="L16852" s="7">
        <v>85.0226725718251</v>
      </c>
      <c r="M16852" s="7"/>
      <c r="N16852" s="7">
        <v>131.441983398971</v>
      </c>
      <c r="O16852" s="7">
        <v>180.696280019463</v>
      </c>
      <c r="P16852" s="7"/>
      <c r="Q16852" s="7">
        <v>110.036193354641</v>
      </c>
    </row>
    <row r="16853" spans="1:17">
      <c r="A16853" s="6">
        <v>2020</v>
      </c>
      <c r="B16853" t="s">
        <v>2476</v>
      </c>
      <c r="C16853">
        <v>511529</v>
      </c>
      <c r="D16853">
        <f t="shared" si="526"/>
        <v>51</v>
      </c>
      <c r="E16853" t="str">
        <f>VLOOKUP(D16853,'Regionalism Code'!B:C,2,FALSE)</f>
        <v>四川省</v>
      </c>
      <c r="F16853">
        <f t="shared" si="527"/>
        <v>5115</v>
      </c>
      <c r="G16853" t="str">
        <f>IF(F16853&gt;10000,"省直辖县市",VLOOKUP(F16853,'Regionalism Code'!H:I,2,FALSE))</f>
        <v>宜宾市</v>
      </c>
      <c r="H16853" s="7">
        <v>105.806042423606</v>
      </c>
      <c r="I16853" s="7">
        <v>91.0484627386321</v>
      </c>
      <c r="J16853" s="7">
        <v>128.591409939089</v>
      </c>
      <c r="K16853" s="7">
        <v>68.9381120256379</v>
      </c>
      <c r="L16853" s="7">
        <v>78.6177795483909</v>
      </c>
      <c r="M16853" s="7"/>
      <c r="N16853" s="7">
        <v>134.690453613352</v>
      </c>
      <c r="O16853" s="7">
        <v>173.848297701485</v>
      </c>
      <c r="P16853" s="7"/>
      <c r="Q16853" s="7">
        <v>113.137170173176</v>
      </c>
    </row>
    <row r="16854" spans="1:17">
      <c r="A16854" s="6">
        <v>2020</v>
      </c>
      <c r="B16854" t="s">
        <v>2477</v>
      </c>
      <c r="C16854">
        <v>511602</v>
      </c>
      <c r="D16854">
        <f t="shared" si="526"/>
        <v>51</v>
      </c>
      <c r="E16854" t="str">
        <f>VLOOKUP(D16854,'Regionalism Code'!B:C,2,FALSE)</f>
        <v>四川省</v>
      </c>
      <c r="F16854">
        <f t="shared" si="527"/>
        <v>5116</v>
      </c>
      <c r="G16854" t="str">
        <f>IF(F16854&gt;10000,"省直辖县市",VLOOKUP(F16854,'Regionalism Code'!H:I,2,FALSE))</f>
        <v>广安市</v>
      </c>
      <c r="H16854" s="7">
        <v>115.612070628527</v>
      </c>
      <c r="I16854" s="7">
        <v>97.7482783322851</v>
      </c>
      <c r="J16854" s="7">
        <v>150.584072876875</v>
      </c>
      <c r="K16854" s="7">
        <v>89.2693317418326</v>
      </c>
      <c r="L16854" s="7">
        <v>92.5416666467106</v>
      </c>
      <c r="M16854" s="7"/>
      <c r="N16854" s="7">
        <v>164.107603338931</v>
      </c>
      <c r="O16854" s="7">
        <v>199.064450927263</v>
      </c>
      <c r="P16854" s="7"/>
      <c r="Q16854" s="7">
        <v>111.055414735806</v>
      </c>
    </row>
    <row r="16855" spans="1:17">
      <c r="A16855" s="6">
        <v>2020</v>
      </c>
      <c r="B16855" t="s">
        <v>2478</v>
      </c>
      <c r="C16855">
        <v>511603</v>
      </c>
      <c r="D16855">
        <f t="shared" si="526"/>
        <v>51</v>
      </c>
      <c r="E16855" t="str">
        <f>VLOOKUP(D16855,'Regionalism Code'!B:C,2,FALSE)</f>
        <v>四川省</v>
      </c>
      <c r="F16855">
        <f t="shared" si="527"/>
        <v>5116</v>
      </c>
      <c r="G16855" t="str">
        <f>IF(F16855&gt;10000,"省直辖县市",VLOOKUP(F16855,'Regionalism Code'!H:I,2,FALSE))</f>
        <v>广安市</v>
      </c>
      <c r="H16855" s="7">
        <v>106.45973995672</v>
      </c>
      <c r="I16855" s="7">
        <v>91.2441910169186</v>
      </c>
      <c r="J16855" s="7">
        <v>134.385695321744</v>
      </c>
      <c r="K16855" s="7">
        <v>76.0583848828537</v>
      </c>
      <c r="L16855" s="7">
        <v>79.4533508447166</v>
      </c>
      <c r="M16855" s="7"/>
      <c r="N16855" s="7">
        <v>144.451476438901</v>
      </c>
      <c r="O16855" s="7">
        <v>180.120650385941</v>
      </c>
      <c r="P16855" s="7"/>
      <c r="Q16855" s="7">
        <v>105.961852645549</v>
      </c>
    </row>
    <row r="16856" spans="1:17">
      <c r="A16856" s="6">
        <v>2020</v>
      </c>
      <c r="B16856" t="s">
        <v>2479</v>
      </c>
      <c r="C16856">
        <v>511621</v>
      </c>
      <c r="D16856">
        <f t="shared" si="526"/>
        <v>51</v>
      </c>
      <c r="E16856" t="str">
        <f>VLOOKUP(D16856,'Regionalism Code'!B:C,2,FALSE)</f>
        <v>四川省</v>
      </c>
      <c r="F16856">
        <f t="shared" si="527"/>
        <v>5116</v>
      </c>
      <c r="G16856" t="str">
        <f>IF(F16856&gt;10000,"省直辖县市",VLOOKUP(F16856,'Regionalism Code'!H:I,2,FALSE))</f>
        <v>广安市</v>
      </c>
      <c r="H16856" s="7">
        <v>108.77091858343</v>
      </c>
      <c r="I16856" s="7">
        <v>91.4661793470613</v>
      </c>
      <c r="J16856" s="7">
        <v>140.061096993057</v>
      </c>
      <c r="K16856" s="7">
        <v>78.297588323584</v>
      </c>
      <c r="L16856" s="7">
        <v>90.2228998080653</v>
      </c>
      <c r="M16856" s="7"/>
      <c r="N16856" s="7">
        <v>153.703913899378</v>
      </c>
      <c r="O16856" s="7">
        <v>183.470327842541</v>
      </c>
      <c r="P16856" s="7"/>
      <c r="Q16856" s="7">
        <v>109.05831711482</v>
      </c>
    </row>
    <row r="16857" spans="1:17">
      <c r="A16857" s="6">
        <v>2020</v>
      </c>
      <c r="B16857" t="s">
        <v>2480</v>
      </c>
      <c r="C16857">
        <v>511622</v>
      </c>
      <c r="D16857">
        <f t="shared" si="526"/>
        <v>51</v>
      </c>
      <c r="E16857" t="str">
        <f>VLOOKUP(D16857,'Regionalism Code'!B:C,2,FALSE)</f>
        <v>四川省</v>
      </c>
      <c r="F16857">
        <f t="shared" si="527"/>
        <v>5116</v>
      </c>
      <c r="G16857" t="str">
        <f>IF(F16857&gt;10000,"省直辖县市",VLOOKUP(F16857,'Regionalism Code'!H:I,2,FALSE))</f>
        <v>广安市</v>
      </c>
      <c r="H16857" s="7">
        <v>108.032204242547</v>
      </c>
      <c r="I16857" s="7">
        <v>91.0183385463961</v>
      </c>
      <c r="J16857" s="7">
        <v>139.76813944542</v>
      </c>
      <c r="K16857" s="7">
        <v>76.5720713282996</v>
      </c>
      <c r="L16857" s="7">
        <v>82.090238507461</v>
      </c>
      <c r="M16857" s="7"/>
      <c r="N16857" s="7">
        <v>161.455592682882</v>
      </c>
      <c r="O16857" s="7">
        <v>181.426617525648</v>
      </c>
      <c r="P16857" s="7"/>
      <c r="Q16857" s="7">
        <v>106.549087564646</v>
      </c>
    </row>
    <row r="16858" spans="1:17">
      <c r="A16858" s="6">
        <v>2020</v>
      </c>
      <c r="B16858" t="s">
        <v>2481</v>
      </c>
      <c r="C16858">
        <v>511623</v>
      </c>
      <c r="D16858">
        <f t="shared" si="526"/>
        <v>51</v>
      </c>
      <c r="E16858" t="str">
        <f>VLOOKUP(D16858,'Regionalism Code'!B:C,2,FALSE)</f>
        <v>四川省</v>
      </c>
      <c r="F16858">
        <f t="shared" si="527"/>
        <v>5116</v>
      </c>
      <c r="G16858" t="str">
        <f>IF(F16858&gt;10000,"省直辖县市",VLOOKUP(F16858,'Regionalism Code'!H:I,2,FALSE))</f>
        <v>广安市</v>
      </c>
      <c r="H16858" s="7">
        <v>108.990742553961</v>
      </c>
      <c r="I16858" s="7">
        <v>92.2592515169414</v>
      </c>
      <c r="J16858" s="7">
        <v>139.238757460767</v>
      </c>
      <c r="K16858" s="7">
        <v>81.6817847890689</v>
      </c>
      <c r="L16858" s="7">
        <v>78.1458618568702</v>
      </c>
      <c r="M16858" s="7"/>
      <c r="N16858" s="7">
        <v>149.99554031324</v>
      </c>
      <c r="O16858" s="7">
        <v>188.346171227731</v>
      </c>
      <c r="P16858" s="7"/>
      <c r="Q16858" s="7">
        <v>109.279074944039</v>
      </c>
    </row>
    <row r="16859" spans="1:17">
      <c r="A16859" s="6">
        <v>2020</v>
      </c>
      <c r="B16859" t="s">
        <v>2482</v>
      </c>
      <c r="C16859">
        <v>511681</v>
      </c>
      <c r="D16859">
        <f t="shared" si="526"/>
        <v>51</v>
      </c>
      <c r="E16859" t="str">
        <f>VLOOKUP(D16859,'Regionalism Code'!B:C,2,FALSE)</f>
        <v>四川省</v>
      </c>
      <c r="F16859">
        <f t="shared" si="527"/>
        <v>5116</v>
      </c>
      <c r="G16859" t="str">
        <f>IF(F16859&gt;10000,"省直辖县市",VLOOKUP(F16859,'Regionalism Code'!H:I,2,FALSE))</f>
        <v>广安市</v>
      </c>
      <c r="H16859" s="7">
        <v>110.279706053138</v>
      </c>
      <c r="I16859" s="7">
        <v>94.5273839454708</v>
      </c>
      <c r="J16859" s="7">
        <v>141.308044271094</v>
      </c>
      <c r="K16859" s="7">
        <v>82.3204517589252</v>
      </c>
      <c r="L16859" s="7">
        <v>84.9511030109367</v>
      </c>
      <c r="M16859" s="7"/>
      <c r="N16859" s="7">
        <v>157.706791499658</v>
      </c>
      <c r="O16859" s="7">
        <v>185.357216152343</v>
      </c>
      <c r="P16859" s="7"/>
      <c r="Q16859" s="7">
        <v>105.91694759257</v>
      </c>
    </row>
    <row r="16860" spans="1:17">
      <c r="A16860" s="6">
        <v>2020</v>
      </c>
      <c r="B16860" t="s">
        <v>2483</v>
      </c>
      <c r="C16860">
        <v>511702</v>
      </c>
      <c r="D16860">
        <f t="shared" si="526"/>
        <v>51</v>
      </c>
      <c r="E16860" t="str">
        <f>VLOOKUP(D16860,'Regionalism Code'!B:C,2,FALSE)</f>
        <v>四川省</v>
      </c>
      <c r="F16860">
        <f t="shared" si="527"/>
        <v>5117</v>
      </c>
      <c r="G16860" t="str">
        <f>IF(F16860&gt;10000,"省直辖县市",VLOOKUP(F16860,'Regionalism Code'!H:I,2,FALSE))</f>
        <v>达州市</v>
      </c>
      <c r="H16860" s="7">
        <v>116.127434277994</v>
      </c>
      <c r="I16860" s="7">
        <v>99.1461215036776</v>
      </c>
      <c r="J16860" s="7">
        <v>146.401861607191</v>
      </c>
      <c r="K16860" s="7">
        <v>85.689962992028</v>
      </c>
      <c r="L16860" s="7">
        <v>90.3095305635566</v>
      </c>
      <c r="M16860" s="7"/>
      <c r="N16860" s="7">
        <v>158.293582051785</v>
      </c>
      <c r="O16860" s="7">
        <v>193.537070298642</v>
      </c>
      <c r="P16860" s="7"/>
      <c r="Q16860" s="7">
        <v>117.193114860622</v>
      </c>
    </row>
    <row r="16861" spans="1:17">
      <c r="A16861" s="6">
        <v>2020</v>
      </c>
      <c r="B16861" t="s">
        <v>2484</v>
      </c>
      <c r="C16861">
        <v>511703</v>
      </c>
      <c r="D16861">
        <f t="shared" si="526"/>
        <v>51</v>
      </c>
      <c r="E16861" t="str">
        <f>VLOOKUP(D16861,'Regionalism Code'!B:C,2,FALSE)</f>
        <v>四川省</v>
      </c>
      <c r="F16861">
        <f t="shared" si="527"/>
        <v>5117</v>
      </c>
      <c r="G16861" t="str">
        <f>IF(F16861&gt;10000,"省直辖县市",VLOOKUP(F16861,'Regionalism Code'!H:I,2,FALSE))</f>
        <v>达州市</v>
      </c>
      <c r="H16861" s="7">
        <v>109.365323931295</v>
      </c>
      <c r="I16861" s="7">
        <v>91.4376516321482</v>
      </c>
      <c r="J16861" s="7">
        <v>140.168819147853</v>
      </c>
      <c r="K16861" s="7">
        <v>80.0309509581577</v>
      </c>
      <c r="L16861" s="7">
        <v>82.4975673789071</v>
      </c>
      <c r="M16861" s="7"/>
      <c r="N16861" s="7">
        <v>150.952125714527</v>
      </c>
      <c r="O16861" s="7">
        <v>188.075841811248</v>
      </c>
      <c r="P16861" s="7"/>
      <c r="Q16861" s="7">
        <v>112.594053358982</v>
      </c>
    </row>
    <row r="16862" spans="1:17">
      <c r="A16862" s="6">
        <v>2020</v>
      </c>
      <c r="B16862" t="s">
        <v>2485</v>
      </c>
      <c r="C16862">
        <v>511722</v>
      </c>
      <c r="D16862">
        <f t="shared" si="526"/>
        <v>51</v>
      </c>
      <c r="E16862" t="str">
        <f>VLOOKUP(D16862,'Regionalism Code'!B:C,2,FALSE)</f>
        <v>四川省</v>
      </c>
      <c r="F16862">
        <f t="shared" si="527"/>
        <v>5117</v>
      </c>
      <c r="G16862" t="str">
        <f>IF(F16862&gt;10000,"省直辖县市",VLOOKUP(F16862,'Regionalism Code'!H:I,2,FALSE))</f>
        <v>达州市</v>
      </c>
      <c r="H16862" s="7">
        <v>104.910267667576</v>
      </c>
      <c r="I16862" s="7">
        <v>89.1530872484471</v>
      </c>
      <c r="J16862" s="7">
        <v>129.400767298742</v>
      </c>
      <c r="K16862" s="7">
        <v>68.5407766574965</v>
      </c>
      <c r="L16862" s="7">
        <v>74.0564405701284</v>
      </c>
      <c r="M16862" s="7"/>
      <c r="N16862" s="7">
        <v>141.171338007743</v>
      </c>
      <c r="O16862" s="7">
        <v>174.353856981542</v>
      </c>
      <c r="P16862" s="7"/>
      <c r="Q16862" s="7">
        <v>112.443509976788</v>
      </c>
    </row>
    <row r="16863" spans="1:17">
      <c r="A16863" s="6">
        <v>2020</v>
      </c>
      <c r="B16863" t="s">
        <v>2486</v>
      </c>
      <c r="C16863">
        <v>511723</v>
      </c>
      <c r="D16863">
        <f t="shared" si="526"/>
        <v>51</v>
      </c>
      <c r="E16863" t="str">
        <f>VLOOKUP(D16863,'Regionalism Code'!B:C,2,FALSE)</f>
        <v>四川省</v>
      </c>
      <c r="F16863">
        <f t="shared" si="527"/>
        <v>5117</v>
      </c>
      <c r="G16863" t="str">
        <f>IF(F16863&gt;10000,"省直辖县市",VLOOKUP(F16863,'Regionalism Code'!H:I,2,FALSE))</f>
        <v>达州市</v>
      </c>
      <c r="H16863" s="7">
        <v>106.665055686251</v>
      </c>
      <c r="I16863" s="7">
        <v>89.341640711017</v>
      </c>
      <c r="J16863" s="7">
        <v>133.828171273397</v>
      </c>
      <c r="K16863" s="7">
        <v>69.501574838247</v>
      </c>
      <c r="L16863" s="7">
        <v>77.0830193633064</v>
      </c>
      <c r="M16863" s="7"/>
      <c r="N16863" s="7">
        <v>151.028622591079</v>
      </c>
      <c r="O16863" s="7">
        <v>176.851193419823</v>
      </c>
      <c r="P16863" s="7"/>
      <c r="Q16863" s="7">
        <v>114.513518546266</v>
      </c>
    </row>
    <row r="16864" spans="1:17">
      <c r="A16864" s="6">
        <v>2020</v>
      </c>
      <c r="B16864" t="s">
        <v>2487</v>
      </c>
      <c r="C16864">
        <v>511724</v>
      </c>
      <c r="D16864">
        <f t="shared" si="526"/>
        <v>51</v>
      </c>
      <c r="E16864" t="str">
        <f>VLOOKUP(D16864,'Regionalism Code'!B:C,2,FALSE)</f>
        <v>四川省</v>
      </c>
      <c r="F16864">
        <f t="shared" si="527"/>
        <v>5117</v>
      </c>
      <c r="G16864" t="str">
        <f>IF(F16864&gt;10000,"省直辖县市",VLOOKUP(F16864,'Regionalism Code'!H:I,2,FALSE))</f>
        <v>达州市</v>
      </c>
      <c r="H16864" s="7">
        <v>109.308690256441</v>
      </c>
      <c r="I16864" s="7">
        <v>90.5850487699054</v>
      </c>
      <c r="J16864" s="7">
        <v>141.884948657052</v>
      </c>
      <c r="K16864" s="7">
        <v>79.6507549591239</v>
      </c>
      <c r="L16864" s="7">
        <v>84.8897362740259</v>
      </c>
      <c r="M16864" s="7"/>
      <c r="N16864" s="7">
        <v>158.51809603328</v>
      </c>
      <c r="O16864" s="7">
        <v>186.946302449899</v>
      </c>
      <c r="P16864" s="7"/>
      <c r="Q16864" s="7">
        <v>111.944301410564</v>
      </c>
    </row>
    <row r="16865" spans="1:17">
      <c r="A16865" s="6">
        <v>2020</v>
      </c>
      <c r="B16865" t="s">
        <v>2488</v>
      </c>
      <c r="C16865">
        <v>511725</v>
      </c>
      <c r="D16865">
        <f t="shared" si="526"/>
        <v>51</v>
      </c>
      <c r="E16865" t="str">
        <f>VLOOKUP(D16865,'Regionalism Code'!B:C,2,FALSE)</f>
        <v>四川省</v>
      </c>
      <c r="F16865">
        <f t="shared" si="527"/>
        <v>5117</v>
      </c>
      <c r="G16865" t="str">
        <f>IF(F16865&gt;10000,"省直辖县市",VLOOKUP(F16865,'Regionalism Code'!H:I,2,FALSE))</f>
        <v>达州市</v>
      </c>
      <c r="H16865" s="7">
        <v>104.647999957588</v>
      </c>
      <c r="I16865" s="7">
        <v>86.9073937301427</v>
      </c>
      <c r="J16865" s="7">
        <v>134.523118543312</v>
      </c>
      <c r="K16865" s="7">
        <v>72.0985385441598</v>
      </c>
      <c r="L16865" s="7">
        <v>76.7782460384894</v>
      </c>
      <c r="M16865" s="7"/>
      <c r="N16865" s="7">
        <v>155.664940479988</v>
      </c>
      <c r="O16865" s="7">
        <v>175.374167728743</v>
      </c>
      <c r="P16865" s="7"/>
      <c r="Q16865" s="7">
        <v>108.945759051792</v>
      </c>
    </row>
    <row r="16866" spans="1:17">
      <c r="A16866" s="6">
        <v>2020</v>
      </c>
      <c r="B16866" t="s">
        <v>2489</v>
      </c>
      <c r="C16866">
        <v>511781</v>
      </c>
      <c r="D16866">
        <f t="shared" si="526"/>
        <v>51</v>
      </c>
      <c r="E16866" t="str">
        <f>VLOOKUP(D16866,'Regionalism Code'!B:C,2,FALSE)</f>
        <v>四川省</v>
      </c>
      <c r="F16866">
        <f t="shared" si="527"/>
        <v>5117</v>
      </c>
      <c r="G16866" t="str">
        <f>IF(F16866&gt;10000,"省直辖县市",VLOOKUP(F16866,'Regionalism Code'!H:I,2,FALSE))</f>
        <v>达州市</v>
      </c>
      <c r="H16866" s="7">
        <v>107.285190276151</v>
      </c>
      <c r="I16866" s="7">
        <v>92.0788322881013</v>
      </c>
      <c r="J16866" s="7">
        <v>130.896085489369</v>
      </c>
      <c r="K16866" s="7">
        <v>70.2634951699802</v>
      </c>
      <c r="L16866" s="7">
        <v>77.861630747981</v>
      </c>
      <c r="M16866" s="7"/>
      <c r="N16866" s="7">
        <v>136.598206363076</v>
      </c>
      <c r="O16866" s="7">
        <v>178.775052715164</v>
      </c>
      <c r="P16866" s="7"/>
      <c r="Q16866" s="7">
        <v>114.598152235015</v>
      </c>
    </row>
    <row r="16867" spans="1:17">
      <c r="A16867" s="6">
        <v>2020</v>
      </c>
      <c r="B16867" t="s">
        <v>2490</v>
      </c>
      <c r="C16867">
        <v>511802</v>
      </c>
      <c r="D16867">
        <f t="shared" si="526"/>
        <v>51</v>
      </c>
      <c r="E16867" t="str">
        <f>VLOOKUP(D16867,'Regionalism Code'!B:C,2,FALSE)</f>
        <v>四川省</v>
      </c>
      <c r="F16867">
        <f t="shared" si="527"/>
        <v>5118</v>
      </c>
      <c r="G16867" t="str">
        <f>IF(F16867&gt;10000,"省直辖县市",VLOOKUP(F16867,'Regionalism Code'!H:I,2,FALSE))</f>
        <v>雅安市</v>
      </c>
      <c r="H16867" s="7">
        <v>117.910571792503</v>
      </c>
      <c r="I16867" s="7">
        <v>99.3065576223858</v>
      </c>
      <c r="J16867" s="7">
        <v>153.092611821464</v>
      </c>
      <c r="K16867" s="7">
        <v>89.1392251828361</v>
      </c>
      <c r="L16867" s="7">
        <v>98.4110842734632</v>
      </c>
      <c r="M16867" s="7"/>
      <c r="N16867" s="7">
        <v>169.529296048851</v>
      </c>
      <c r="O16867" s="7">
        <v>199.267568402702</v>
      </c>
      <c r="P16867" s="7"/>
      <c r="Q16867" s="7">
        <v>115.41658442899</v>
      </c>
    </row>
    <row r="16868" spans="1:17">
      <c r="A16868" s="6">
        <v>2020</v>
      </c>
      <c r="B16868" t="s">
        <v>2491</v>
      </c>
      <c r="C16868">
        <v>511803</v>
      </c>
      <c r="D16868">
        <f t="shared" si="526"/>
        <v>51</v>
      </c>
      <c r="E16868" t="str">
        <f>VLOOKUP(D16868,'Regionalism Code'!B:C,2,FALSE)</f>
        <v>四川省</v>
      </c>
      <c r="F16868">
        <f t="shared" si="527"/>
        <v>5118</v>
      </c>
      <c r="G16868" t="str">
        <f>IF(F16868&gt;10000,"省直辖县市",VLOOKUP(F16868,'Regionalism Code'!H:I,2,FALSE))</f>
        <v>雅安市</v>
      </c>
      <c r="H16868" s="7">
        <v>107.598773530086</v>
      </c>
      <c r="I16868" s="7">
        <v>91.2205330459414</v>
      </c>
      <c r="J16868" s="7">
        <v>137.82190305368</v>
      </c>
      <c r="K16868" s="7">
        <v>66.3785489896101</v>
      </c>
      <c r="L16868" s="7">
        <v>91.9256866581458</v>
      </c>
      <c r="M16868" s="7"/>
      <c r="N16868" s="7">
        <v>159.65865565008</v>
      </c>
      <c r="O16868" s="7">
        <v>176.451133414357</v>
      </c>
      <c r="P16868" s="7"/>
      <c r="Q16868" s="7">
        <v>106.765814235372</v>
      </c>
    </row>
    <row r="16869" spans="1:17">
      <c r="A16869" s="6">
        <v>2020</v>
      </c>
      <c r="B16869" t="s">
        <v>2492</v>
      </c>
      <c r="C16869">
        <v>511822</v>
      </c>
      <c r="D16869">
        <f t="shared" si="526"/>
        <v>51</v>
      </c>
      <c r="E16869" t="str">
        <f>VLOOKUP(D16869,'Regionalism Code'!B:C,2,FALSE)</f>
        <v>四川省</v>
      </c>
      <c r="F16869">
        <f t="shared" si="527"/>
        <v>5118</v>
      </c>
      <c r="G16869" t="str">
        <f>IF(F16869&gt;10000,"省直辖县市",VLOOKUP(F16869,'Regionalism Code'!H:I,2,FALSE))</f>
        <v>雅安市</v>
      </c>
      <c r="H16869" s="7">
        <v>107.383761540199</v>
      </c>
      <c r="I16869" s="7">
        <v>91.7582513504027</v>
      </c>
      <c r="J16869" s="7">
        <v>138.035118699794</v>
      </c>
      <c r="K16869" s="7">
        <v>72.6070974536783</v>
      </c>
      <c r="L16869" s="7">
        <v>86.184266975806</v>
      </c>
      <c r="M16869" s="7"/>
      <c r="N16869" s="7">
        <v>157.403977623741</v>
      </c>
      <c r="O16869" s="7">
        <v>179.072526197707</v>
      </c>
      <c r="P16869" s="7"/>
      <c r="Q16869" s="7">
        <v>103.287129359425</v>
      </c>
    </row>
    <row r="16870" spans="1:17">
      <c r="A16870" s="6">
        <v>2020</v>
      </c>
      <c r="B16870" t="s">
        <v>2493</v>
      </c>
      <c r="C16870">
        <v>511823</v>
      </c>
      <c r="D16870">
        <f t="shared" si="526"/>
        <v>51</v>
      </c>
      <c r="E16870" t="str">
        <f>VLOOKUP(D16870,'Regionalism Code'!B:C,2,FALSE)</f>
        <v>四川省</v>
      </c>
      <c r="F16870">
        <f t="shared" si="527"/>
        <v>5118</v>
      </c>
      <c r="G16870" t="str">
        <f>IF(F16870&gt;10000,"省直辖县市",VLOOKUP(F16870,'Regionalism Code'!H:I,2,FALSE))</f>
        <v>雅安市</v>
      </c>
      <c r="H16870" s="7">
        <v>104.780855471414</v>
      </c>
      <c r="I16870" s="7">
        <v>90.8060471510094</v>
      </c>
      <c r="J16870" s="7">
        <v>129.446949429326</v>
      </c>
      <c r="K16870" s="7">
        <v>63.4905435255264</v>
      </c>
      <c r="L16870" s="7">
        <v>81.2452075675561</v>
      </c>
      <c r="M16870" s="7"/>
      <c r="N16870" s="7">
        <v>149.190488963844</v>
      </c>
      <c r="O16870" s="7">
        <v>168.091212589579</v>
      </c>
      <c r="P16870" s="7"/>
      <c r="Q16870" s="7">
        <v>106.109645488469</v>
      </c>
    </row>
    <row r="16871" spans="1:17">
      <c r="A16871" s="6">
        <v>2020</v>
      </c>
      <c r="B16871" t="s">
        <v>2494</v>
      </c>
      <c r="C16871">
        <v>511824</v>
      </c>
      <c r="D16871">
        <f t="shared" si="526"/>
        <v>51</v>
      </c>
      <c r="E16871" t="str">
        <f>VLOOKUP(D16871,'Regionalism Code'!B:C,2,FALSE)</f>
        <v>四川省</v>
      </c>
      <c r="F16871">
        <f t="shared" si="527"/>
        <v>5118</v>
      </c>
      <c r="G16871" t="str">
        <f>IF(F16871&gt;10000,"省直辖县市",VLOOKUP(F16871,'Regionalism Code'!H:I,2,FALSE))</f>
        <v>雅安市</v>
      </c>
      <c r="H16871" s="7">
        <v>109.074595663842</v>
      </c>
      <c r="I16871" s="7">
        <v>93.3126140713127</v>
      </c>
      <c r="J16871" s="7">
        <v>137.471731097562</v>
      </c>
      <c r="K16871" s="7">
        <v>67.7573974434295</v>
      </c>
      <c r="L16871" s="7">
        <v>82.9303129497465</v>
      </c>
      <c r="M16871" s="7"/>
      <c r="N16871" s="7">
        <v>164.997727035188</v>
      </c>
      <c r="O16871" s="7">
        <v>175.935380109127</v>
      </c>
      <c r="P16871" s="7"/>
      <c r="Q16871" s="7">
        <v>109.524970738519</v>
      </c>
    </row>
    <row r="16872" spans="1:17">
      <c r="A16872" s="6">
        <v>2020</v>
      </c>
      <c r="B16872" t="s">
        <v>2495</v>
      </c>
      <c r="C16872">
        <v>511825</v>
      </c>
      <c r="D16872">
        <f t="shared" si="526"/>
        <v>51</v>
      </c>
      <c r="E16872" t="str">
        <f>VLOOKUP(D16872,'Regionalism Code'!B:C,2,FALSE)</f>
        <v>四川省</v>
      </c>
      <c r="F16872">
        <f t="shared" si="527"/>
        <v>5118</v>
      </c>
      <c r="G16872" t="str">
        <f>IF(F16872&gt;10000,"省直辖县市",VLOOKUP(F16872,'Regionalism Code'!H:I,2,FALSE))</f>
        <v>雅安市</v>
      </c>
      <c r="H16872" s="7">
        <v>108.457170394303</v>
      </c>
      <c r="I16872" s="7">
        <v>92.6494128590291</v>
      </c>
      <c r="J16872" s="7">
        <v>136.642295517086</v>
      </c>
      <c r="K16872" s="7">
        <v>73.5933670354595</v>
      </c>
      <c r="L16872" s="7">
        <v>79.813249400855</v>
      </c>
      <c r="M16872" s="7"/>
      <c r="N16872" s="7">
        <v>153.238285457025</v>
      </c>
      <c r="O16872" s="7">
        <v>180.300891814385</v>
      </c>
      <c r="P16872" s="7"/>
      <c r="Q16872" s="7">
        <v>109.443915338933</v>
      </c>
    </row>
    <row r="16873" spans="1:17">
      <c r="A16873" s="6">
        <v>2020</v>
      </c>
      <c r="B16873" t="s">
        <v>2496</v>
      </c>
      <c r="C16873">
        <v>511826</v>
      </c>
      <c r="D16873">
        <f t="shared" si="526"/>
        <v>51</v>
      </c>
      <c r="E16873" t="str">
        <f>VLOOKUP(D16873,'Regionalism Code'!B:C,2,FALSE)</f>
        <v>四川省</v>
      </c>
      <c r="F16873">
        <f t="shared" si="527"/>
        <v>5118</v>
      </c>
      <c r="G16873" t="str">
        <f>IF(F16873&gt;10000,"省直辖县市",VLOOKUP(F16873,'Regionalism Code'!H:I,2,FALSE))</f>
        <v>雅安市</v>
      </c>
      <c r="H16873" s="7">
        <v>106.206877075122</v>
      </c>
      <c r="I16873" s="7">
        <v>90.4248933255808</v>
      </c>
      <c r="J16873" s="7">
        <v>134.033640737348</v>
      </c>
      <c r="K16873" s="7">
        <v>64.6213101129858</v>
      </c>
      <c r="L16873" s="7">
        <v>83.8092456821362</v>
      </c>
      <c r="M16873" s="7"/>
      <c r="N16873" s="7">
        <v>154.075270111427</v>
      </c>
      <c r="O16873" s="7">
        <v>173.88111129428</v>
      </c>
      <c r="P16873" s="7"/>
      <c r="Q16873" s="7">
        <v>107.759579209047</v>
      </c>
    </row>
    <row r="16874" spans="1:17">
      <c r="A16874" s="6">
        <v>2020</v>
      </c>
      <c r="B16874" t="s">
        <v>2497</v>
      </c>
      <c r="C16874">
        <v>511827</v>
      </c>
      <c r="D16874">
        <f t="shared" si="526"/>
        <v>51</v>
      </c>
      <c r="E16874" t="str">
        <f>VLOOKUP(D16874,'Regionalism Code'!B:C,2,FALSE)</f>
        <v>四川省</v>
      </c>
      <c r="F16874">
        <f t="shared" si="527"/>
        <v>5118</v>
      </c>
      <c r="G16874" t="str">
        <f>IF(F16874&gt;10000,"省直辖县市",VLOOKUP(F16874,'Regionalism Code'!H:I,2,FALSE))</f>
        <v>雅安市</v>
      </c>
      <c r="H16874" s="7">
        <v>108.539799392413</v>
      </c>
      <c r="I16874" s="7">
        <v>91.9068497157373</v>
      </c>
      <c r="J16874" s="7">
        <v>136.510726108518</v>
      </c>
      <c r="K16874" s="7">
        <v>67.6319405532122</v>
      </c>
      <c r="L16874" s="7">
        <v>83.8467950379961</v>
      </c>
      <c r="M16874" s="7"/>
      <c r="N16874" s="7">
        <v>154.622305376333</v>
      </c>
      <c r="O16874" s="7">
        <v>179.209005544211</v>
      </c>
      <c r="P16874" s="7"/>
      <c r="Q16874" s="7">
        <v>112.640551903795</v>
      </c>
    </row>
    <row r="16875" spans="1:17">
      <c r="A16875" s="6">
        <v>2020</v>
      </c>
      <c r="B16875" t="s">
        <v>2498</v>
      </c>
      <c r="C16875">
        <v>511902</v>
      </c>
      <c r="D16875">
        <f t="shared" si="526"/>
        <v>51</v>
      </c>
      <c r="E16875" t="str">
        <f>VLOOKUP(D16875,'Regionalism Code'!B:C,2,FALSE)</f>
        <v>四川省</v>
      </c>
      <c r="F16875">
        <f t="shared" si="527"/>
        <v>5119</v>
      </c>
      <c r="G16875" t="str">
        <f>IF(F16875&gt;10000,"省直辖县市",VLOOKUP(F16875,'Regionalism Code'!H:I,2,FALSE))</f>
        <v>巴中市</v>
      </c>
      <c r="H16875" s="7">
        <v>112.65736909535</v>
      </c>
      <c r="I16875" s="7">
        <v>97.5518649130062</v>
      </c>
      <c r="J16875" s="7">
        <v>142.209820299151</v>
      </c>
      <c r="K16875" s="7">
        <v>85.2976111157101</v>
      </c>
      <c r="L16875" s="7">
        <v>82.7976566186641</v>
      </c>
      <c r="M16875" s="7"/>
      <c r="N16875" s="7">
        <v>144.535629567536</v>
      </c>
      <c r="O16875" s="7">
        <v>195.470889881976</v>
      </c>
      <c r="P16875" s="7"/>
      <c r="Q16875" s="7">
        <v>108.840894832985</v>
      </c>
    </row>
    <row r="16876" spans="1:17">
      <c r="A16876" s="6">
        <v>2020</v>
      </c>
      <c r="B16876" t="s">
        <v>2499</v>
      </c>
      <c r="C16876">
        <v>511903</v>
      </c>
      <c r="D16876">
        <f t="shared" si="526"/>
        <v>51</v>
      </c>
      <c r="E16876" t="str">
        <f>VLOOKUP(D16876,'Regionalism Code'!B:C,2,FALSE)</f>
        <v>四川省</v>
      </c>
      <c r="F16876">
        <f t="shared" si="527"/>
        <v>5119</v>
      </c>
      <c r="G16876" t="str">
        <f>IF(F16876&gt;10000,"省直辖县市",VLOOKUP(F16876,'Regionalism Code'!H:I,2,FALSE))</f>
        <v>巴中市</v>
      </c>
      <c r="H16876" s="7">
        <v>102.446967843207</v>
      </c>
      <c r="I16876" s="7">
        <v>86.0611413341354</v>
      </c>
      <c r="J16876" s="7">
        <v>129.004680020758</v>
      </c>
      <c r="K16876" s="7">
        <v>62.3579182287884</v>
      </c>
      <c r="L16876" s="7">
        <v>68.4678007024296</v>
      </c>
      <c r="M16876" s="7"/>
      <c r="N16876" s="7">
        <v>149.235281270777</v>
      </c>
      <c r="O16876" s="7">
        <v>171.595655841234</v>
      </c>
      <c r="P16876" s="7"/>
      <c r="Q16876" s="7">
        <v>108.299385564373</v>
      </c>
    </row>
    <row r="16877" spans="1:17">
      <c r="A16877" s="6">
        <v>2020</v>
      </c>
      <c r="B16877" t="s">
        <v>2500</v>
      </c>
      <c r="C16877">
        <v>511921</v>
      </c>
      <c r="D16877">
        <f t="shared" si="526"/>
        <v>51</v>
      </c>
      <c r="E16877" t="str">
        <f>VLOOKUP(D16877,'Regionalism Code'!B:C,2,FALSE)</f>
        <v>四川省</v>
      </c>
      <c r="F16877">
        <f t="shared" si="527"/>
        <v>5119</v>
      </c>
      <c r="G16877" t="str">
        <f>IF(F16877&gt;10000,"省直辖县市",VLOOKUP(F16877,'Regionalism Code'!H:I,2,FALSE))</f>
        <v>巴中市</v>
      </c>
      <c r="H16877" s="7">
        <v>101.777041948285</v>
      </c>
      <c r="I16877" s="7">
        <v>88.3903605322278</v>
      </c>
      <c r="J16877" s="7">
        <v>123.586643771499</v>
      </c>
      <c r="K16877" s="7">
        <v>63.1126971062375</v>
      </c>
      <c r="L16877" s="7">
        <v>67.2952365780272</v>
      </c>
      <c r="M16877" s="7"/>
      <c r="N16877" s="7">
        <v>136.700059884252</v>
      </c>
      <c r="O16877" s="7">
        <v>166.554425940436</v>
      </c>
      <c r="P16877" s="7"/>
      <c r="Q16877" s="7">
        <v>106.354361565936</v>
      </c>
    </row>
    <row r="16878" spans="1:17">
      <c r="A16878" s="6">
        <v>2020</v>
      </c>
      <c r="B16878" t="s">
        <v>2501</v>
      </c>
      <c r="C16878">
        <v>511922</v>
      </c>
      <c r="D16878">
        <f t="shared" si="526"/>
        <v>51</v>
      </c>
      <c r="E16878" t="str">
        <f>VLOOKUP(D16878,'Regionalism Code'!B:C,2,FALSE)</f>
        <v>四川省</v>
      </c>
      <c r="F16878">
        <f t="shared" si="527"/>
        <v>5119</v>
      </c>
      <c r="G16878" t="str">
        <f>IF(F16878&gt;10000,"省直辖县市",VLOOKUP(F16878,'Regionalism Code'!H:I,2,FALSE))</f>
        <v>巴中市</v>
      </c>
      <c r="H16878" s="7">
        <v>103.18693468406</v>
      </c>
      <c r="I16878" s="7">
        <v>89.480436748741</v>
      </c>
      <c r="J16878" s="7">
        <v>127.468458784263</v>
      </c>
      <c r="K16878" s="7">
        <v>69.0663359324466</v>
      </c>
      <c r="L16878" s="7">
        <v>71.9010711661796</v>
      </c>
      <c r="M16878" s="7"/>
      <c r="N16878" s="7">
        <v>141.042399128406</v>
      </c>
      <c r="O16878" s="7">
        <v>169.42283317832</v>
      </c>
      <c r="P16878" s="7"/>
      <c r="Q16878" s="7">
        <v>104.328495223942</v>
      </c>
    </row>
    <row r="16879" spans="1:17">
      <c r="A16879" s="6">
        <v>2020</v>
      </c>
      <c r="B16879" t="s">
        <v>2502</v>
      </c>
      <c r="C16879">
        <v>511923</v>
      </c>
      <c r="D16879">
        <f t="shared" si="526"/>
        <v>51</v>
      </c>
      <c r="E16879" t="str">
        <f>VLOOKUP(D16879,'Regionalism Code'!B:C,2,FALSE)</f>
        <v>四川省</v>
      </c>
      <c r="F16879">
        <f t="shared" si="527"/>
        <v>5119</v>
      </c>
      <c r="G16879" t="str">
        <f>IF(F16879&gt;10000,"省直辖县市",VLOOKUP(F16879,'Regionalism Code'!H:I,2,FALSE))</f>
        <v>巴中市</v>
      </c>
      <c r="H16879" s="7">
        <v>103.103006039445</v>
      </c>
      <c r="I16879" s="7">
        <v>88.3771061692099</v>
      </c>
      <c r="J16879" s="7">
        <v>126.496841549042</v>
      </c>
      <c r="K16879" s="7">
        <v>69.8789291987311</v>
      </c>
      <c r="L16879" s="7">
        <v>69.7944152143516</v>
      </c>
      <c r="M16879" s="7"/>
      <c r="N16879" s="7">
        <v>129.558942142851</v>
      </c>
      <c r="O16879" s="7">
        <v>175.373133673398</v>
      </c>
      <c r="P16879" s="7"/>
      <c r="Q16879" s="7">
        <v>109.223679556197</v>
      </c>
    </row>
    <row r="16880" spans="1:17">
      <c r="A16880" s="6">
        <v>2020</v>
      </c>
      <c r="B16880" t="s">
        <v>2503</v>
      </c>
      <c r="C16880">
        <v>512002</v>
      </c>
      <c r="D16880">
        <f t="shared" si="526"/>
        <v>51</v>
      </c>
      <c r="E16880" t="str">
        <f>VLOOKUP(D16880,'Regionalism Code'!B:C,2,FALSE)</f>
        <v>四川省</v>
      </c>
      <c r="F16880">
        <f t="shared" si="527"/>
        <v>5120</v>
      </c>
      <c r="G16880" t="str">
        <f>IF(F16880&gt;10000,"省直辖县市",VLOOKUP(F16880,'Regionalism Code'!H:I,2,FALSE))</f>
        <v>资阳市</v>
      </c>
      <c r="H16880" s="7">
        <v>112.340220445241</v>
      </c>
      <c r="I16880" s="7">
        <v>95.2050419138278</v>
      </c>
      <c r="J16880" s="7">
        <v>144.38672740529</v>
      </c>
      <c r="K16880" s="7">
        <v>82.3613382803311</v>
      </c>
      <c r="L16880" s="7">
        <v>87.7573957868053</v>
      </c>
      <c r="M16880" s="7"/>
      <c r="N16880" s="7">
        <v>158.963759796209</v>
      </c>
      <c r="O16880" s="7">
        <v>191.275661030367</v>
      </c>
      <c r="P16880" s="7"/>
      <c r="Q16880" s="7">
        <v>110.693582228889</v>
      </c>
    </row>
    <row r="16881" spans="1:17">
      <c r="A16881" s="6">
        <v>2020</v>
      </c>
      <c r="B16881" t="s">
        <v>2504</v>
      </c>
      <c r="C16881">
        <v>512021</v>
      </c>
      <c r="D16881">
        <f t="shared" si="526"/>
        <v>51</v>
      </c>
      <c r="E16881" t="str">
        <f>VLOOKUP(D16881,'Regionalism Code'!B:C,2,FALSE)</f>
        <v>四川省</v>
      </c>
      <c r="F16881">
        <f t="shared" si="527"/>
        <v>5120</v>
      </c>
      <c r="G16881" t="str">
        <f>IF(F16881&gt;10000,"省直辖县市",VLOOKUP(F16881,'Regionalism Code'!H:I,2,FALSE))</f>
        <v>资阳市</v>
      </c>
      <c r="H16881" s="7">
        <v>106.757538425991</v>
      </c>
      <c r="I16881" s="7">
        <v>88.2236733788817</v>
      </c>
      <c r="J16881" s="7">
        <v>137.500607486147</v>
      </c>
      <c r="K16881" s="7">
        <v>71.7157351398122</v>
      </c>
      <c r="L16881" s="7">
        <v>77.9336460259042</v>
      </c>
      <c r="M16881" s="7"/>
      <c r="N16881" s="7">
        <v>165.44883072618</v>
      </c>
      <c r="O16881" s="7">
        <v>176.108931920094</v>
      </c>
      <c r="P16881" s="7"/>
      <c r="Q16881" s="7">
        <v>112.097550085216</v>
      </c>
    </row>
    <row r="16882" spans="1:17">
      <c r="A16882" s="6">
        <v>2020</v>
      </c>
      <c r="B16882" t="s">
        <v>2505</v>
      </c>
      <c r="C16882">
        <v>512022</v>
      </c>
      <c r="D16882">
        <f t="shared" si="526"/>
        <v>51</v>
      </c>
      <c r="E16882" t="str">
        <f>VLOOKUP(D16882,'Regionalism Code'!B:C,2,FALSE)</f>
        <v>四川省</v>
      </c>
      <c r="F16882">
        <f t="shared" si="527"/>
        <v>5120</v>
      </c>
      <c r="G16882" t="str">
        <f>IF(F16882&gt;10000,"省直辖县市",VLOOKUP(F16882,'Regionalism Code'!H:I,2,FALSE))</f>
        <v>资阳市</v>
      </c>
      <c r="H16882" s="7">
        <v>107.88589794742</v>
      </c>
      <c r="I16882" s="7">
        <v>89.4093141681008</v>
      </c>
      <c r="J16882" s="7">
        <v>137.8459558987</v>
      </c>
      <c r="K16882" s="7">
        <v>73.09675511483</v>
      </c>
      <c r="L16882" s="7">
        <v>78.8511552683303</v>
      </c>
      <c r="M16882" s="7"/>
      <c r="N16882" s="7">
        <v>158.821928954634</v>
      </c>
      <c r="O16882" s="7">
        <v>180.413728442448</v>
      </c>
      <c r="P16882" s="7"/>
      <c r="Q16882" s="7">
        <v>114.459691992982</v>
      </c>
    </row>
    <row r="16883" spans="1:17">
      <c r="A16883" s="6">
        <v>2020</v>
      </c>
      <c r="B16883" t="s">
        <v>2506</v>
      </c>
      <c r="C16883">
        <v>512081</v>
      </c>
      <c r="D16883">
        <f t="shared" si="526"/>
        <v>51</v>
      </c>
      <c r="E16883" t="str">
        <f>VLOOKUP(D16883,'Regionalism Code'!B:C,2,FALSE)</f>
        <v>四川省</v>
      </c>
      <c r="F16883">
        <f t="shared" si="527"/>
        <v>5120</v>
      </c>
      <c r="G16883" t="str">
        <f>IF(F16883&gt;10000,"省直辖县市",VLOOKUP(F16883,'Regionalism Code'!H:I,2,FALSE))</f>
        <v>资阳市</v>
      </c>
      <c r="H16883" s="7">
        <v>112.958059134755</v>
      </c>
      <c r="I16883" s="7">
        <v>94.6023263839757</v>
      </c>
      <c r="J16883" s="7">
        <v>147.166373058803</v>
      </c>
      <c r="K16883" s="7">
        <v>86.0525006577545</v>
      </c>
      <c r="L16883" s="7">
        <v>92.9312339435289</v>
      </c>
      <c r="M16883" s="7"/>
      <c r="N16883" s="7">
        <v>161.247487610363</v>
      </c>
      <c r="O16883" s="7">
        <v>193.816691436798</v>
      </c>
      <c r="P16883" s="7"/>
      <c r="Q16883" s="7">
        <v>111.413362202644</v>
      </c>
    </row>
    <row r="16884" spans="1:17">
      <c r="A16884" s="6">
        <v>2020</v>
      </c>
      <c r="B16884" t="s">
        <v>2507</v>
      </c>
      <c r="C16884">
        <v>513221</v>
      </c>
      <c r="D16884">
        <f t="shared" si="526"/>
        <v>51</v>
      </c>
      <c r="E16884" t="str">
        <f>VLOOKUP(D16884,'Regionalism Code'!B:C,2,FALSE)</f>
        <v>四川省</v>
      </c>
      <c r="F16884">
        <f t="shared" si="527"/>
        <v>5132</v>
      </c>
      <c r="G16884" t="str">
        <f>IF(F16884&gt;10000,"省直辖县市",VLOOKUP(F16884,'Regionalism Code'!H:I,2,FALSE))</f>
        <v>阿坝藏族羌族自治州</v>
      </c>
      <c r="H16884" s="7">
        <v>107.765199618631</v>
      </c>
      <c r="I16884" s="7">
        <v>95.3460514493274</v>
      </c>
      <c r="J16884" s="7">
        <v>130.556724766867</v>
      </c>
      <c r="K16884" s="7">
        <v>71.9060603436193</v>
      </c>
      <c r="L16884" s="7">
        <v>87.656401059863</v>
      </c>
      <c r="M16884" s="7"/>
      <c r="N16884" s="7">
        <v>147.217733152389</v>
      </c>
      <c r="O16884" s="7">
        <v>166.635627613878</v>
      </c>
      <c r="P16884" s="7"/>
      <c r="Q16884" s="7">
        <v>107.363797633648</v>
      </c>
    </row>
    <row r="16885" spans="1:17">
      <c r="A16885" s="6">
        <v>2020</v>
      </c>
      <c r="B16885" t="s">
        <v>2508</v>
      </c>
      <c r="C16885">
        <v>513222</v>
      </c>
      <c r="D16885">
        <f t="shared" si="526"/>
        <v>51</v>
      </c>
      <c r="E16885" t="str">
        <f>VLOOKUP(D16885,'Regionalism Code'!B:C,2,FALSE)</f>
        <v>四川省</v>
      </c>
      <c r="F16885">
        <f t="shared" si="527"/>
        <v>5132</v>
      </c>
      <c r="G16885" t="str">
        <f>IF(F16885&gt;10000,"省直辖县市",VLOOKUP(F16885,'Regionalism Code'!H:I,2,FALSE))</f>
        <v>阿坝藏族羌族自治州</v>
      </c>
      <c r="H16885" s="7">
        <v>108.418451242061</v>
      </c>
      <c r="I16885" s="7">
        <v>93.0173427332663</v>
      </c>
      <c r="J16885" s="7">
        <v>135.345422333909</v>
      </c>
      <c r="K16885" s="7">
        <v>71.738959878779</v>
      </c>
      <c r="L16885" s="7">
        <v>89.5504352367885</v>
      </c>
      <c r="M16885" s="7"/>
      <c r="N16885" s="7">
        <v>149.258829690136</v>
      </c>
      <c r="O16885" s="7">
        <v>176.829953531559</v>
      </c>
      <c r="P16885" s="7"/>
      <c r="Q16885" s="7">
        <v>110.348710766648</v>
      </c>
    </row>
    <row r="16886" spans="1:17">
      <c r="A16886" s="6">
        <v>2020</v>
      </c>
      <c r="B16886" t="s">
        <v>2509</v>
      </c>
      <c r="C16886">
        <v>513223</v>
      </c>
      <c r="D16886">
        <f t="shared" si="526"/>
        <v>51</v>
      </c>
      <c r="E16886" t="str">
        <f>VLOOKUP(D16886,'Regionalism Code'!B:C,2,FALSE)</f>
        <v>四川省</v>
      </c>
      <c r="F16886">
        <f t="shared" si="527"/>
        <v>5132</v>
      </c>
      <c r="G16886" t="str">
        <f>IF(F16886&gt;10000,"省直辖县市",VLOOKUP(F16886,'Regionalism Code'!H:I,2,FALSE))</f>
        <v>阿坝藏族羌族自治州</v>
      </c>
      <c r="H16886" s="7">
        <v>106.514063454615</v>
      </c>
      <c r="I16886" s="7">
        <v>92.2852706707416</v>
      </c>
      <c r="J16886" s="7">
        <v>130.180708275828</v>
      </c>
      <c r="K16886" s="7">
        <v>66.6287892181961</v>
      </c>
      <c r="L16886" s="7">
        <v>89.6030361426439</v>
      </c>
      <c r="M16886" s="7"/>
      <c r="N16886" s="7">
        <v>144.633798453442</v>
      </c>
      <c r="O16886" s="7">
        <v>168.628140461342</v>
      </c>
      <c r="P16886" s="7"/>
      <c r="Q16886" s="7">
        <v>110.497769051439</v>
      </c>
    </row>
    <row r="16887" spans="1:17">
      <c r="A16887" s="6">
        <v>2020</v>
      </c>
      <c r="B16887" t="s">
        <v>2510</v>
      </c>
      <c r="C16887">
        <v>513224</v>
      </c>
      <c r="D16887">
        <f t="shared" si="526"/>
        <v>51</v>
      </c>
      <c r="E16887" t="str">
        <f>VLOOKUP(D16887,'Regionalism Code'!B:C,2,FALSE)</f>
        <v>四川省</v>
      </c>
      <c r="F16887">
        <f t="shared" si="527"/>
        <v>5132</v>
      </c>
      <c r="G16887" t="str">
        <f>IF(F16887&gt;10000,"省直辖县市",VLOOKUP(F16887,'Regionalism Code'!H:I,2,FALSE))</f>
        <v>阿坝藏族羌族自治州</v>
      </c>
      <c r="H16887" s="7">
        <v>106.148256915548</v>
      </c>
      <c r="I16887" s="7">
        <v>92.0493830982874</v>
      </c>
      <c r="J16887" s="7">
        <v>128.637416575374</v>
      </c>
      <c r="K16887" s="7">
        <v>68.2846668987076</v>
      </c>
      <c r="L16887" s="7">
        <v>81.5853711579497</v>
      </c>
      <c r="M16887" s="7"/>
      <c r="N16887" s="7">
        <v>140.485792268933</v>
      </c>
      <c r="O16887" s="7">
        <v>170.069103765508</v>
      </c>
      <c r="P16887" s="7"/>
      <c r="Q16887" s="7">
        <v>111.842626824491</v>
      </c>
    </row>
    <row r="16888" spans="1:17">
      <c r="A16888" s="6">
        <v>2020</v>
      </c>
      <c r="B16888" t="s">
        <v>2511</v>
      </c>
      <c r="C16888">
        <v>513225</v>
      </c>
      <c r="D16888">
        <f t="shared" si="526"/>
        <v>51</v>
      </c>
      <c r="E16888" t="str">
        <f>VLOOKUP(D16888,'Regionalism Code'!B:C,2,FALSE)</f>
        <v>四川省</v>
      </c>
      <c r="F16888">
        <f t="shared" si="527"/>
        <v>5132</v>
      </c>
      <c r="G16888" t="str">
        <f>IF(F16888&gt;10000,"省直辖县市",VLOOKUP(F16888,'Regionalism Code'!H:I,2,FALSE))</f>
        <v>阿坝藏族羌族自治州</v>
      </c>
      <c r="H16888" s="7">
        <v>109.476773406292</v>
      </c>
      <c r="I16888" s="7">
        <v>95.4917108235928</v>
      </c>
      <c r="J16888" s="7">
        <v>135.218583237508</v>
      </c>
      <c r="K16888" s="7">
        <v>77.4117930020774</v>
      </c>
      <c r="L16888" s="7">
        <v>84.7895809643624</v>
      </c>
      <c r="M16888" s="7"/>
      <c r="N16888" s="7">
        <v>145.209484145042</v>
      </c>
      <c r="O16888" s="7">
        <v>179.538639725295</v>
      </c>
      <c r="P16888" s="7"/>
      <c r="Q16888" s="7">
        <v>108.884964206115</v>
      </c>
    </row>
    <row r="16889" spans="1:17">
      <c r="A16889" s="6">
        <v>2020</v>
      </c>
      <c r="B16889" t="s">
        <v>2512</v>
      </c>
      <c r="C16889">
        <v>513226</v>
      </c>
      <c r="D16889">
        <f t="shared" si="526"/>
        <v>51</v>
      </c>
      <c r="E16889" t="str">
        <f>VLOOKUP(D16889,'Regionalism Code'!B:C,2,FALSE)</f>
        <v>四川省</v>
      </c>
      <c r="F16889">
        <f t="shared" si="527"/>
        <v>5132</v>
      </c>
      <c r="G16889" t="str">
        <f>IF(F16889&gt;10000,"省直辖县市",VLOOKUP(F16889,'Regionalism Code'!H:I,2,FALSE))</f>
        <v>阿坝藏族羌族自治州</v>
      </c>
      <c r="H16889" s="7">
        <v>106.690776060224</v>
      </c>
      <c r="I16889" s="7">
        <v>89.8940103253569</v>
      </c>
      <c r="J16889" s="7">
        <v>138.524742342197</v>
      </c>
      <c r="K16889" s="7">
        <v>67.1547091014365</v>
      </c>
      <c r="L16889" s="7">
        <v>83.5349546094874</v>
      </c>
      <c r="M16889" s="7"/>
      <c r="N16889" s="7">
        <v>179.608992515562</v>
      </c>
      <c r="O16889" s="7">
        <v>168.564520946948</v>
      </c>
      <c r="P16889" s="7"/>
      <c r="Q16889" s="7">
        <v>104.312579014924</v>
      </c>
    </row>
    <row r="16890" spans="1:17">
      <c r="A16890" s="6">
        <v>2020</v>
      </c>
      <c r="B16890" t="s">
        <v>2513</v>
      </c>
      <c r="C16890">
        <v>513227</v>
      </c>
      <c r="D16890">
        <f t="shared" si="526"/>
        <v>51</v>
      </c>
      <c r="E16890" t="str">
        <f>VLOOKUP(D16890,'Regionalism Code'!B:C,2,FALSE)</f>
        <v>四川省</v>
      </c>
      <c r="F16890">
        <f t="shared" si="527"/>
        <v>5132</v>
      </c>
      <c r="G16890" t="str">
        <f>IF(F16890&gt;10000,"省直辖县市",VLOOKUP(F16890,'Regionalism Code'!H:I,2,FALSE))</f>
        <v>阿坝藏族羌族自治州</v>
      </c>
      <c r="H16890" s="7">
        <v>101.75948648682</v>
      </c>
      <c r="I16890" s="7">
        <v>89.5258192653402</v>
      </c>
      <c r="J16890" s="7">
        <v>122.309135631285</v>
      </c>
      <c r="K16890" s="7">
        <v>63.154063684289</v>
      </c>
      <c r="L16890" s="7">
        <v>77.3343054287458</v>
      </c>
      <c r="M16890" s="7"/>
      <c r="N16890" s="7">
        <v>134.882633954553</v>
      </c>
      <c r="O16890" s="7">
        <v>160.191073077538</v>
      </c>
      <c r="P16890" s="7"/>
      <c r="Q16890" s="7">
        <v>104.81910559285</v>
      </c>
    </row>
    <row r="16891" spans="1:17">
      <c r="A16891" s="6">
        <v>2020</v>
      </c>
      <c r="B16891" t="s">
        <v>2514</v>
      </c>
      <c r="C16891">
        <v>513228</v>
      </c>
      <c r="D16891">
        <f t="shared" si="526"/>
        <v>51</v>
      </c>
      <c r="E16891" t="str">
        <f>VLOOKUP(D16891,'Regionalism Code'!B:C,2,FALSE)</f>
        <v>四川省</v>
      </c>
      <c r="F16891">
        <f t="shared" si="527"/>
        <v>5132</v>
      </c>
      <c r="G16891" t="str">
        <f>IF(F16891&gt;10000,"省直辖县市",VLOOKUP(F16891,'Regionalism Code'!H:I,2,FALSE))</f>
        <v>阿坝藏族羌族自治州</v>
      </c>
      <c r="H16891" s="7">
        <v>104.148324213972</v>
      </c>
      <c r="I16891" s="7">
        <v>87.5643525606284</v>
      </c>
      <c r="J16891" s="7">
        <v>133.98872200215</v>
      </c>
      <c r="K16891" s="7">
        <v>64.2920593407114</v>
      </c>
      <c r="L16891" s="7">
        <v>86.569135262941</v>
      </c>
      <c r="M16891" s="7"/>
      <c r="N16891" s="7">
        <v>159.968115955144</v>
      </c>
      <c r="O16891" s="7">
        <v>169.335341066234</v>
      </c>
      <c r="P16891" s="7"/>
      <c r="Q16891" s="7">
        <v>104.689958652383</v>
      </c>
    </row>
    <row r="16892" spans="1:17">
      <c r="A16892" s="6">
        <v>2020</v>
      </c>
      <c r="B16892" t="s">
        <v>2515</v>
      </c>
      <c r="C16892">
        <v>513229</v>
      </c>
      <c r="D16892">
        <f t="shared" si="526"/>
        <v>51</v>
      </c>
      <c r="E16892" t="str">
        <f>VLOOKUP(D16892,'Regionalism Code'!B:C,2,FALSE)</f>
        <v>四川省</v>
      </c>
      <c r="F16892">
        <f t="shared" si="527"/>
        <v>5132</v>
      </c>
      <c r="G16892" t="str">
        <f>IF(F16892&gt;10000,"省直辖县市",VLOOKUP(F16892,'Regionalism Code'!H:I,2,FALSE))</f>
        <v>阿坝藏族羌族自治州</v>
      </c>
      <c r="H16892" s="7">
        <v>111.988798745435</v>
      </c>
      <c r="I16892" s="7">
        <v>94.0646248607716</v>
      </c>
      <c r="J16892" s="7">
        <v>146.787301512597</v>
      </c>
      <c r="K16892" s="7">
        <v>82.5931085125703</v>
      </c>
      <c r="L16892" s="7">
        <v>95.6693439555546</v>
      </c>
      <c r="M16892" s="7"/>
      <c r="N16892" s="7">
        <v>170.306854021305</v>
      </c>
      <c r="O16892" s="7">
        <v>185.453027175489</v>
      </c>
      <c r="P16892" s="7"/>
      <c r="Q16892" s="7">
        <v>107.946576105334</v>
      </c>
    </row>
    <row r="16893" spans="1:17">
      <c r="A16893" s="6">
        <v>2020</v>
      </c>
      <c r="B16893" t="s">
        <v>2516</v>
      </c>
      <c r="C16893">
        <v>513230</v>
      </c>
      <c r="D16893">
        <f t="shared" si="526"/>
        <v>51</v>
      </c>
      <c r="E16893" t="str">
        <f>VLOOKUP(D16893,'Regionalism Code'!B:C,2,FALSE)</f>
        <v>四川省</v>
      </c>
      <c r="F16893">
        <f t="shared" si="527"/>
        <v>5132</v>
      </c>
      <c r="G16893" t="str">
        <f>IF(F16893&gt;10000,"省直辖县市",VLOOKUP(F16893,'Regionalism Code'!H:I,2,FALSE))</f>
        <v>阿坝藏族羌族自治州</v>
      </c>
      <c r="H16893" s="7">
        <v>101.922114126482</v>
      </c>
      <c r="I16893" s="7">
        <v>87.1366881848863</v>
      </c>
      <c r="J16893" s="7">
        <v>127.944075727553</v>
      </c>
      <c r="K16893" s="7">
        <v>60.0409475489577</v>
      </c>
      <c r="L16893" s="7">
        <v>89.7023316567837</v>
      </c>
      <c r="M16893" s="7"/>
      <c r="N16893" s="7">
        <v>145.987721750176</v>
      </c>
      <c r="O16893" s="7">
        <v>163.967336603266</v>
      </c>
      <c r="P16893" s="7"/>
      <c r="Q16893" s="7">
        <v>103.46354844561</v>
      </c>
    </row>
    <row r="16894" spans="1:17">
      <c r="A16894" s="6">
        <v>2020</v>
      </c>
      <c r="B16894" t="s">
        <v>2517</v>
      </c>
      <c r="C16894">
        <v>513231</v>
      </c>
      <c r="D16894">
        <f t="shared" si="526"/>
        <v>51</v>
      </c>
      <c r="E16894" t="str">
        <f>VLOOKUP(D16894,'Regionalism Code'!B:C,2,FALSE)</f>
        <v>四川省</v>
      </c>
      <c r="F16894">
        <f t="shared" si="527"/>
        <v>5132</v>
      </c>
      <c r="G16894" t="str">
        <f>IF(F16894&gt;10000,"省直辖县市",VLOOKUP(F16894,'Regionalism Code'!H:I,2,FALSE))</f>
        <v>阿坝藏族羌族自治州</v>
      </c>
      <c r="H16894" s="7">
        <v>104.91905371722</v>
      </c>
      <c r="I16894" s="7">
        <v>91.688607456549</v>
      </c>
      <c r="J16894" s="7">
        <v>129.573121204119</v>
      </c>
      <c r="K16894" s="7">
        <v>63.8731167776031</v>
      </c>
      <c r="L16894" s="7">
        <v>82.3083023537377</v>
      </c>
      <c r="M16894" s="7"/>
      <c r="N16894" s="7">
        <v>149.668413632755</v>
      </c>
      <c r="O16894" s="7">
        <v>166.969595610929</v>
      </c>
      <c r="P16894" s="7"/>
      <c r="Q16894" s="7">
        <v>103.811835606515</v>
      </c>
    </row>
    <row r="16895" spans="1:17">
      <c r="A16895" s="6">
        <v>2020</v>
      </c>
      <c r="B16895" t="s">
        <v>2518</v>
      </c>
      <c r="C16895">
        <v>513232</v>
      </c>
      <c r="D16895">
        <f t="shared" si="526"/>
        <v>51</v>
      </c>
      <c r="E16895" t="str">
        <f>VLOOKUP(D16895,'Regionalism Code'!B:C,2,FALSE)</f>
        <v>四川省</v>
      </c>
      <c r="F16895">
        <f t="shared" si="527"/>
        <v>5132</v>
      </c>
      <c r="G16895" t="str">
        <f>IF(F16895&gt;10000,"省直辖县市",VLOOKUP(F16895,'Regionalism Code'!H:I,2,FALSE))</f>
        <v>阿坝藏族羌族自治州</v>
      </c>
      <c r="H16895" s="7">
        <v>105.765095254084</v>
      </c>
      <c r="I16895" s="7">
        <v>87.2885937182689</v>
      </c>
      <c r="J16895" s="7">
        <v>123.040047599942</v>
      </c>
      <c r="K16895" s="7">
        <v>61.2604724336266</v>
      </c>
      <c r="L16895" s="7">
        <v>80.6134676329193</v>
      </c>
      <c r="M16895" s="7"/>
      <c r="N16895" s="7">
        <v>134.905897574242</v>
      </c>
      <c r="O16895" s="7">
        <v>163.396678691162</v>
      </c>
      <c r="P16895" s="7"/>
      <c r="Q16895" s="7">
        <v>135.389332165522</v>
      </c>
    </row>
    <row r="16896" spans="1:17">
      <c r="A16896" s="6">
        <v>2020</v>
      </c>
      <c r="B16896" t="s">
        <v>2519</v>
      </c>
      <c r="C16896">
        <v>513233</v>
      </c>
      <c r="D16896">
        <f t="shared" si="526"/>
        <v>51</v>
      </c>
      <c r="E16896" t="str">
        <f>VLOOKUP(D16896,'Regionalism Code'!B:C,2,FALSE)</f>
        <v>四川省</v>
      </c>
      <c r="F16896">
        <f t="shared" si="527"/>
        <v>5132</v>
      </c>
      <c r="G16896" t="str">
        <f>IF(F16896&gt;10000,"省直辖县市",VLOOKUP(F16896,'Regionalism Code'!H:I,2,FALSE))</f>
        <v>阿坝藏族羌族自治州</v>
      </c>
      <c r="H16896" s="7">
        <v>104.790394942247</v>
      </c>
      <c r="I16896" s="7">
        <v>90.0152921890835</v>
      </c>
      <c r="J16896" s="7">
        <v>129.467894418189</v>
      </c>
      <c r="K16896" s="7">
        <v>62.8434968292029</v>
      </c>
      <c r="L16896" s="7">
        <v>87.3397358669289</v>
      </c>
      <c r="M16896" s="7"/>
      <c r="N16896" s="7">
        <v>139.609995900383</v>
      </c>
      <c r="O16896" s="7">
        <v>171.88723579927</v>
      </c>
      <c r="P16896" s="7"/>
      <c r="Q16896" s="7">
        <v>108.741018220964</v>
      </c>
    </row>
    <row r="16897" spans="1:17">
      <c r="A16897" s="6">
        <v>2020</v>
      </c>
      <c r="B16897" t="s">
        <v>2520</v>
      </c>
      <c r="C16897">
        <v>513321</v>
      </c>
      <c r="D16897">
        <f t="shared" si="526"/>
        <v>51</v>
      </c>
      <c r="E16897" t="str">
        <f>VLOOKUP(D16897,'Regionalism Code'!B:C,2,FALSE)</f>
        <v>四川省</v>
      </c>
      <c r="F16897">
        <f t="shared" si="527"/>
        <v>5133</v>
      </c>
      <c r="G16897" t="str">
        <f>IF(F16897&gt;10000,"省直辖县市",VLOOKUP(F16897,'Regionalism Code'!H:I,2,FALSE))</f>
        <v>甘孜藏族自治州</v>
      </c>
      <c r="H16897" s="7">
        <v>114.681246038588</v>
      </c>
      <c r="I16897" s="7">
        <v>97.7998740897707</v>
      </c>
      <c r="J16897" s="7">
        <v>147.465232202295</v>
      </c>
      <c r="K16897" s="7">
        <v>83.4350834144043</v>
      </c>
      <c r="L16897" s="7">
        <v>98.1935240915369</v>
      </c>
      <c r="M16897" s="7"/>
      <c r="N16897" s="7">
        <v>178.296328612709</v>
      </c>
      <c r="O16897" s="7">
        <v>181.200578144879</v>
      </c>
      <c r="P16897" s="7"/>
      <c r="Q16897" s="7">
        <v>110.856569735729</v>
      </c>
    </row>
    <row r="16898" spans="1:17">
      <c r="A16898" s="6">
        <v>2020</v>
      </c>
      <c r="B16898" t="s">
        <v>2521</v>
      </c>
      <c r="C16898">
        <v>513322</v>
      </c>
      <c r="D16898">
        <f t="shared" ref="D16898:D16961" si="528">INT(C16898/10000)</f>
        <v>51</v>
      </c>
      <c r="E16898" t="str">
        <f>VLOOKUP(D16898,'Regionalism Code'!B:C,2,FALSE)</f>
        <v>四川省</v>
      </c>
      <c r="F16898">
        <f t="shared" ref="F16898:F16961" si="529">IF(OR(D16898=11,D16898=12,D16898=31,D16898=50),D16898*100,IF(MID(C16898,3,1)="9",C16898,INT(C16898/100)))</f>
        <v>5133</v>
      </c>
      <c r="G16898" t="str">
        <f>IF(F16898&gt;10000,"省直辖县市",VLOOKUP(F16898,'Regionalism Code'!H:I,2,FALSE))</f>
        <v>甘孜藏族自治州</v>
      </c>
      <c r="H16898" s="7">
        <v>109.93085566616</v>
      </c>
      <c r="I16898" s="7">
        <v>96.2623678365934</v>
      </c>
      <c r="J16898" s="7">
        <v>137.211841084515</v>
      </c>
      <c r="K16898" s="7">
        <v>77.2965958781556</v>
      </c>
      <c r="L16898" s="7">
        <v>87.2582181235573</v>
      </c>
      <c r="M16898" s="7"/>
      <c r="N16898" s="7">
        <v>152.465219965308</v>
      </c>
      <c r="O16898" s="7">
        <v>178.306990615724</v>
      </c>
      <c r="P16898" s="7"/>
      <c r="Q16898" s="7">
        <v>105.496824314028</v>
      </c>
    </row>
    <row r="16899" spans="1:17">
      <c r="A16899" s="6">
        <v>2020</v>
      </c>
      <c r="B16899" t="s">
        <v>2522</v>
      </c>
      <c r="C16899">
        <v>513323</v>
      </c>
      <c r="D16899">
        <f t="shared" si="528"/>
        <v>51</v>
      </c>
      <c r="E16899" t="str">
        <f>VLOOKUP(D16899,'Regionalism Code'!B:C,2,FALSE)</f>
        <v>四川省</v>
      </c>
      <c r="F16899">
        <f t="shared" si="529"/>
        <v>5133</v>
      </c>
      <c r="G16899" t="str">
        <f>IF(F16899&gt;10000,"省直辖县市",VLOOKUP(F16899,'Regionalism Code'!H:I,2,FALSE))</f>
        <v>甘孜藏族自治州</v>
      </c>
      <c r="H16899" s="7">
        <v>103.198172198647</v>
      </c>
      <c r="I16899" s="7">
        <v>88.3542865358821</v>
      </c>
      <c r="J16899" s="7">
        <v>127.376303055745</v>
      </c>
      <c r="K16899" s="7">
        <v>60.1496008434062</v>
      </c>
      <c r="L16899" s="7">
        <v>80.2182981728305</v>
      </c>
      <c r="M16899" s="7"/>
      <c r="N16899" s="7">
        <v>152.405663948272</v>
      </c>
      <c r="O16899" s="7">
        <v>160.389902411332</v>
      </c>
      <c r="P16899" s="7"/>
      <c r="Q16899" s="7">
        <v>108.283249820006</v>
      </c>
    </row>
    <row r="16900" spans="1:17">
      <c r="A16900" s="6">
        <v>2020</v>
      </c>
      <c r="B16900" t="s">
        <v>2523</v>
      </c>
      <c r="C16900">
        <v>513324</v>
      </c>
      <c r="D16900">
        <f t="shared" si="528"/>
        <v>51</v>
      </c>
      <c r="E16900" t="str">
        <f>VLOOKUP(D16900,'Regionalism Code'!B:C,2,FALSE)</f>
        <v>四川省</v>
      </c>
      <c r="F16900">
        <f t="shared" si="529"/>
        <v>5133</v>
      </c>
      <c r="G16900" t="str">
        <f>IF(F16900&gt;10000,"省直辖县市",VLOOKUP(F16900,'Regionalism Code'!H:I,2,FALSE))</f>
        <v>甘孜藏族自治州</v>
      </c>
      <c r="H16900" s="7">
        <v>101.952351023671</v>
      </c>
      <c r="I16900" s="7">
        <v>88.4592324885255</v>
      </c>
      <c r="J16900" s="7">
        <v>122.532704140422</v>
      </c>
      <c r="K16900" s="7">
        <v>68.6083012595476</v>
      </c>
      <c r="L16900" s="7">
        <v>76.4274124269679</v>
      </c>
      <c r="M16900" s="7"/>
      <c r="N16900" s="7">
        <v>131.331921616918</v>
      </c>
      <c r="O16900" s="7">
        <v>161.407936459367</v>
      </c>
      <c r="P16900" s="7"/>
      <c r="Q16900" s="7">
        <v>109.114874305457</v>
      </c>
    </row>
    <row r="16901" spans="1:17">
      <c r="A16901" s="6">
        <v>2020</v>
      </c>
      <c r="B16901" t="s">
        <v>2524</v>
      </c>
      <c r="C16901">
        <v>513325</v>
      </c>
      <c r="D16901">
        <f t="shared" si="528"/>
        <v>51</v>
      </c>
      <c r="E16901" t="str">
        <f>VLOOKUP(D16901,'Regionalism Code'!B:C,2,FALSE)</f>
        <v>四川省</v>
      </c>
      <c r="F16901">
        <f t="shared" si="529"/>
        <v>5133</v>
      </c>
      <c r="G16901" t="str">
        <f>IF(F16901&gt;10000,"省直辖县市",VLOOKUP(F16901,'Regionalism Code'!H:I,2,FALSE))</f>
        <v>甘孜藏族自治州</v>
      </c>
      <c r="H16901" s="7">
        <v>109.555278911363</v>
      </c>
      <c r="I16901" s="7">
        <v>92.6804793476182</v>
      </c>
      <c r="J16901" s="7">
        <v>141.847055988378</v>
      </c>
      <c r="K16901" s="7">
        <v>78.8673461028786</v>
      </c>
      <c r="L16901" s="7">
        <v>85.5810732776817</v>
      </c>
      <c r="M16901" s="7"/>
      <c r="N16901" s="7">
        <v>164.75565059351</v>
      </c>
      <c r="O16901" s="7">
        <v>182.005657150867</v>
      </c>
      <c r="P16901" s="7"/>
      <c r="Q16901" s="7">
        <v>106.603008837878</v>
      </c>
    </row>
    <row r="16902" spans="1:17">
      <c r="A16902" s="6">
        <v>2020</v>
      </c>
      <c r="B16902" t="s">
        <v>2525</v>
      </c>
      <c r="C16902">
        <v>513326</v>
      </c>
      <c r="D16902">
        <f t="shared" si="528"/>
        <v>51</v>
      </c>
      <c r="E16902" t="str">
        <f>VLOOKUP(D16902,'Regionalism Code'!B:C,2,FALSE)</f>
        <v>四川省</v>
      </c>
      <c r="F16902">
        <f t="shared" si="529"/>
        <v>5133</v>
      </c>
      <c r="G16902" t="str">
        <f>IF(F16902&gt;10000,"省直辖县市",VLOOKUP(F16902,'Regionalism Code'!H:I,2,FALSE))</f>
        <v>甘孜藏族自治州</v>
      </c>
      <c r="H16902" s="7">
        <v>103.498858614824</v>
      </c>
      <c r="I16902" s="7">
        <v>87.6571274480015</v>
      </c>
      <c r="J16902" s="7">
        <v>133.842229283225</v>
      </c>
      <c r="K16902" s="7">
        <v>65.3460718079435</v>
      </c>
      <c r="L16902" s="7">
        <v>86.3120419876492</v>
      </c>
      <c r="M16902" s="7"/>
      <c r="N16902" s="7">
        <v>161.889729883261</v>
      </c>
      <c r="O16902" s="7">
        <v>166.499705462212</v>
      </c>
      <c r="P16902" s="7"/>
      <c r="Q16902" s="7">
        <v>100.6756068086</v>
      </c>
    </row>
    <row r="16903" spans="1:17">
      <c r="A16903" s="6">
        <v>2020</v>
      </c>
      <c r="B16903" t="s">
        <v>2526</v>
      </c>
      <c r="C16903">
        <v>513327</v>
      </c>
      <c r="D16903">
        <f t="shared" si="528"/>
        <v>51</v>
      </c>
      <c r="E16903" t="str">
        <f>VLOOKUP(D16903,'Regionalism Code'!B:C,2,FALSE)</f>
        <v>四川省</v>
      </c>
      <c r="F16903">
        <f t="shared" si="529"/>
        <v>5133</v>
      </c>
      <c r="G16903" t="str">
        <f>IF(F16903&gt;10000,"省直辖县市",VLOOKUP(F16903,'Regionalism Code'!H:I,2,FALSE))</f>
        <v>甘孜藏族自治州</v>
      </c>
      <c r="H16903" s="7">
        <v>101.11323677725</v>
      </c>
      <c r="I16903" s="7">
        <v>88.1862574925575</v>
      </c>
      <c r="J16903" s="7">
        <v>127.95696804246</v>
      </c>
      <c r="K16903" s="7">
        <v>69.0925271165267</v>
      </c>
      <c r="L16903" s="7">
        <v>82.7275950951567</v>
      </c>
      <c r="M16903" s="7"/>
      <c r="N16903" s="7">
        <v>143.795896722552</v>
      </c>
      <c r="O16903" s="7">
        <v>164.881366464802</v>
      </c>
      <c r="P16903" s="7"/>
      <c r="Q16903" s="7">
        <v>95.0247775168406</v>
      </c>
    </row>
    <row r="16904" spans="1:17">
      <c r="A16904" s="6">
        <v>2020</v>
      </c>
      <c r="B16904" t="s">
        <v>2527</v>
      </c>
      <c r="C16904">
        <v>513328</v>
      </c>
      <c r="D16904">
        <f t="shared" si="528"/>
        <v>51</v>
      </c>
      <c r="E16904" t="str">
        <f>VLOOKUP(D16904,'Regionalism Code'!B:C,2,FALSE)</f>
        <v>四川省</v>
      </c>
      <c r="F16904">
        <f t="shared" si="529"/>
        <v>5133</v>
      </c>
      <c r="G16904" t="str">
        <f>IF(F16904&gt;10000,"省直辖县市",VLOOKUP(F16904,'Regionalism Code'!H:I,2,FALSE))</f>
        <v>甘孜藏族自治州</v>
      </c>
      <c r="H16904" s="7">
        <v>105.495671667158</v>
      </c>
      <c r="I16904" s="7">
        <v>88.3978799979576</v>
      </c>
      <c r="J16904" s="7">
        <v>138.492207346112</v>
      </c>
      <c r="K16904" s="7">
        <v>68.6258193446048</v>
      </c>
      <c r="L16904" s="7">
        <v>81.1499262043496</v>
      </c>
      <c r="M16904" s="7"/>
      <c r="N16904" s="7">
        <v>177.564635237124</v>
      </c>
      <c r="O16904" s="7">
        <v>169.877789158084</v>
      </c>
      <c r="P16904" s="7"/>
      <c r="Q16904" s="7">
        <v>101.998811332508</v>
      </c>
    </row>
    <row r="16905" spans="1:17">
      <c r="A16905" s="6">
        <v>2020</v>
      </c>
      <c r="B16905" t="s">
        <v>2528</v>
      </c>
      <c r="C16905">
        <v>513329</v>
      </c>
      <c r="D16905">
        <f t="shared" si="528"/>
        <v>51</v>
      </c>
      <c r="E16905" t="str">
        <f>VLOOKUP(D16905,'Regionalism Code'!B:C,2,FALSE)</f>
        <v>四川省</v>
      </c>
      <c r="F16905">
        <f t="shared" si="529"/>
        <v>5133</v>
      </c>
      <c r="G16905" t="str">
        <f>IF(F16905&gt;10000,"省直辖县市",VLOOKUP(F16905,'Regionalism Code'!H:I,2,FALSE))</f>
        <v>甘孜藏族自治州</v>
      </c>
      <c r="H16905" s="7">
        <v>103.512401954914</v>
      </c>
      <c r="I16905" s="7">
        <v>84.2499393931777</v>
      </c>
      <c r="J16905" s="7">
        <v>133.102870508503</v>
      </c>
      <c r="K16905" s="7">
        <v>67.4120106228564</v>
      </c>
      <c r="L16905" s="7">
        <v>91.6077888883874</v>
      </c>
      <c r="M16905" s="7"/>
      <c r="N16905" s="7">
        <v>160.296352369833</v>
      </c>
      <c r="O16905" s="7">
        <v>163.415445863991</v>
      </c>
      <c r="P16905" s="7"/>
      <c r="Q16905" s="7">
        <v>113.352488879921</v>
      </c>
    </row>
    <row r="16906" spans="1:17">
      <c r="A16906" s="6">
        <v>2020</v>
      </c>
      <c r="B16906" t="s">
        <v>2529</v>
      </c>
      <c r="C16906">
        <v>513330</v>
      </c>
      <c r="D16906">
        <f t="shared" si="528"/>
        <v>51</v>
      </c>
      <c r="E16906" t="str">
        <f>VLOOKUP(D16906,'Regionalism Code'!B:C,2,FALSE)</f>
        <v>四川省</v>
      </c>
      <c r="F16906">
        <f t="shared" si="529"/>
        <v>5133</v>
      </c>
      <c r="G16906" t="str">
        <f>IF(F16906&gt;10000,"省直辖县市",VLOOKUP(F16906,'Regionalism Code'!H:I,2,FALSE))</f>
        <v>甘孜藏族自治州</v>
      </c>
      <c r="H16906" s="7">
        <v>99.6274996155247</v>
      </c>
      <c r="I16906" s="7">
        <v>82.2913702331514</v>
      </c>
      <c r="J16906" s="7">
        <v>127.289514694499</v>
      </c>
      <c r="K16906" s="7">
        <v>57.5746945082588</v>
      </c>
      <c r="L16906" s="7">
        <v>81.205614618915</v>
      </c>
      <c r="M16906" s="7"/>
      <c r="N16906" s="7">
        <v>155.584153952941</v>
      </c>
      <c r="O16906" s="7">
        <v>158.509902561026</v>
      </c>
      <c r="P16906" s="7"/>
      <c r="Q16906" s="7">
        <v>106.610935260896</v>
      </c>
    </row>
    <row r="16907" spans="1:17">
      <c r="A16907" s="6">
        <v>2020</v>
      </c>
      <c r="B16907" t="s">
        <v>2530</v>
      </c>
      <c r="C16907">
        <v>513331</v>
      </c>
      <c r="D16907">
        <f t="shared" si="528"/>
        <v>51</v>
      </c>
      <c r="E16907" t="str">
        <f>VLOOKUP(D16907,'Regionalism Code'!B:C,2,FALSE)</f>
        <v>四川省</v>
      </c>
      <c r="F16907">
        <f t="shared" si="529"/>
        <v>5133</v>
      </c>
      <c r="G16907" t="str">
        <f>IF(F16907&gt;10000,"省直辖县市",VLOOKUP(F16907,'Regionalism Code'!H:I,2,FALSE))</f>
        <v>甘孜藏族自治州</v>
      </c>
      <c r="H16907" s="7">
        <v>104.237620076053</v>
      </c>
      <c r="I16907" s="7">
        <v>88.3205567609512</v>
      </c>
      <c r="J16907" s="7">
        <v>132.832629976297</v>
      </c>
      <c r="K16907" s="7">
        <v>70.3127103697105</v>
      </c>
      <c r="L16907" s="7">
        <v>83.7473661973326</v>
      </c>
      <c r="M16907" s="7"/>
      <c r="N16907" s="7">
        <v>147.494838153206</v>
      </c>
      <c r="O16907" s="7">
        <v>173.607090047224</v>
      </c>
      <c r="P16907" s="7"/>
      <c r="Q16907" s="7">
        <v>104.840207101423</v>
      </c>
    </row>
    <row r="16908" spans="1:17">
      <c r="A16908" s="6">
        <v>2020</v>
      </c>
      <c r="B16908" t="s">
        <v>2531</v>
      </c>
      <c r="C16908">
        <v>513332</v>
      </c>
      <c r="D16908">
        <f t="shared" si="528"/>
        <v>51</v>
      </c>
      <c r="E16908" t="str">
        <f>VLOOKUP(D16908,'Regionalism Code'!B:C,2,FALSE)</f>
        <v>四川省</v>
      </c>
      <c r="F16908">
        <f t="shared" si="529"/>
        <v>5133</v>
      </c>
      <c r="G16908" t="str">
        <f>IF(F16908&gt;10000,"省直辖县市",VLOOKUP(F16908,'Regionalism Code'!H:I,2,FALSE))</f>
        <v>甘孜藏族自治州</v>
      </c>
      <c r="H16908" s="7">
        <v>95.2197817299746</v>
      </c>
      <c r="I16908" s="7">
        <v>81.1429313532325</v>
      </c>
      <c r="J16908" s="7">
        <v>120.055933544259</v>
      </c>
      <c r="K16908" s="7">
        <v>56.5686182072291</v>
      </c>
      <c r="L16908" s="7">
        <v>76.0838102008357</v>
      </c>
      <c r="M16908" s="7"/>
      <c r="N16908" s="7">
        <v>142.176492388076</v>
      </c>
      <c r="O16908" s="7">
        <v>152.178117908136</v>
      </c>
      <c r="P16908" s="7"/>
      <c r="Q16908" s="7">
        <v>96.5759057468709</v>
      </c>
    </row>
    <row r="16909" spans="1:17">
      <c r="A16909" s="6">
        <v>2020</v>
      </c>
      <c r="B16909" t="s">
        <v>2532</v>
      </c>
      <c r="C16909">
        <v>513333</v>
      </c>
      <c r="D16909">
        <f t="shared" si="528"/>
        <v>51</v>
      </c>
      <c r="E16909" t="str">
        <f>VLOOKUP(D16909,'Regionalism Code'!B:C,2,FALSE)</f>
        <v>四川省</v>
      </c>
      <c r="F16909">
        <f t="shared" si="529"/>
        <v>5133</v>
      </c>
      <c r="G16909" t="str">
        <f>IF(F16909&gt;10000,"省直辖县市",VLOOKUP(F16909,'Regionalism Code'!H:I,2,FALSE))</f>
        <v>甘孜藏族自治州</v>
      </c>
      <c r="H16909" s="7">
        <v>104.474604690243</v>
      </c>
      <c r="I16909" s="7">
        <v>87.7689320147721</v>
      </c>
      <c r="J16909" s="7">
        <v>137.079336222781</v>
      </c>
      <c r="K16909" s="7">
        <v>62.4190087531499</v>
      </c>
      <c r="L16909" s="7">
        <v>89.2678948665592</v>
      </c>
      <c r="M16909" s="7"/>
      <c r="N16909" s="7">
        <v>178.409258088742</v>
      </c>
      <c r="O16909" s="7">
        <v>163.610990506286</v>
      </c>
      <c r="P16909" s="7"/>
      <c r="Q16909" s="7">
        <v>100.394881905731</v>
      </c>
    </row>
    <row r="16910" spans="1:17">
      <c r="A16910" s="6">
        <v>2020</v>
      </c>
      <c r="B16910" t="s">
        <v>2533</v>
      </c>
      <c r="C16910">
        <v>513334</v>
      </c>
      <c r="D16910">
        <f t="shared" si="528"/>
        <v>51</v>
      </c>
      <c r="E16910" t="str">
        <f>VLOOKUP(D16910,'Regionalism Code'!B:C,2,FALSE)</f>
        <v>四川省</v>
      </c>
      <c r="F16910">
        <f t="shared" si="529"/>
        <v>5133</v>
      </c>
      <c r="G16910" t="str">
        <f>IF(F16910&gt;10000,"省直辖县市",VLOOKUP(F16910,'Regionalism Code'!H:I,2,FALSE))</f>
        <v>甘孜藏族自治州</v>
      </c>
      <c r="H16910" s="7">
        <v>104.264573482409</v>
      </c>
      <c r="I16910" s="7">
        <v>87.4682878957805</v>
      </c>
      <c r="J16910" s="7">
        <v>132.860569246633</v>
      </c>
      <c r="K16910" s="7">
        <v>66.9798516231276</v>
      </c>
      <c r="L16910" s="7">
        <v>84.7433881521792</v>
      </c>
      <c r="M16910" s="7"/>
      <c r="N16910" s="7">
        <v>166.150181915499</v>
      </c>
      <c r="O16910" s="7">
        <v>161.907609313464</v>
      </c>
      <c r="P16910" s="7"/>
      <c r="Q16910" s="7">
        <v>107.768547347247</v>
      </c>
    </row>
    <row r="16911" spans="1:17">
      <c r="A16911" s="6">
        <v>2020</v>
      </c>
      <c r="B16911" t="s">
        <v>2534</v>
      </c>
      <c r="C16911">
        <v>513335</v>
      </c>
      <c r="D16911">
        <f t="shared" si="528"/>
        <v>51</v>
      </c>
      <c r="E16911" t="str">
        <f>VLOOKUP(D16911,'Regionalism Code'!B:C,2,FALSE)</f>
        <v>四川省</v>
      </c>
      <c r="F16911">
        <f t="shared" si="529"/>
        <v>5133</v>
      </c>
      <c r="G16911" t="str">
        <f>IF(F16911&gt;10000,"省直辖县市",VLOOKUP(F16911,'Regionalism Code'!H:I,2,FALSE))</f>
        <v>甘孜藏族自治州</v>
      </c>
      <c r="H16911" s="7">
        <v>107.887467453151</v>
      </c>
      <c r="I16911" s="7">
        <v>92.2832119488671</v>
      </c>
      <c r="J16911" s="7">
        <v>137.699479642777</v>
      </c>
      <c r="K16911" s="7">
        <v>73.4483635113001</v>
      </c>
      <c r="L16911" s="7">
        <v>86.5327646913734</v>
      </c>
      <c r="M16911" s="7"/>
      <c r="N16911" s="7">
        <v>162.720134343863</v>
      </c>
      <c r="O16911" s="7">
        <v>173.892979754242</v>
      </c>
      <c r="P16911" s="7"/>
      <c r="Q16911" s="7">
        <v>105.245906123511</v>
      </c>
    </row>
    <row r="16912" spans="1:17">
      <c r="A16912" s="6">
        <v>2020</v>
      </c>
      <c r="B16912" t="s">
        <v>2535</v>
      </c>
      <c r="C16912">
        <v>513336</v>
      </c>
      <c r="D16912">
        <f t="shared" si="528"/>
        <v>51</v>
      </c>
      <c r="E16912" t="str">
        <f>VLOOKUP(D16912,'Regionalism Code'!B:C,2,FALSE)</f>
        <v>四川省</v>
      </c>
      <c r="F16912">
        <f t="shared" si="529"/>
        <v>5133</v>
      </c>
      <c r="G16912" t="str">
        <f>IF(F16912&gt;10000,"省直辖县市",VLOOKUP(F16912,'Regionalism Code'!H:I,2,FALSE))</f>
        <v>甘孜藏族自治州</v>
      </c>
      <c r="H16912" s="7">
        <v>104.819902451469</v>
      </c>
      <c r="I16912" s="7">
        <v>90.4110512459164</v>
      </c>
      <c r="J16912" s="7">
        <v>129.460760772807</v>
      </c>
      <c r="K16912" s="7">
        <v>71.0844172879862</v>
      </c>
      <c r="L16912" s="7">
        <v>88.4453007015939</v>
      </c>
      <c r="M16912" s="7"/>
      <c r="N16912" s="7">
        <v>138.920647962745</v>
      </c>
      <c r="O16912" s="7">
        <v>168.966845152377</v>
      </c>
      <c r="P16912" s="7"/>
      <c r="Q16912" s="7">
        <v>107.627754066622</v>
      </c>
    </row>
    <row r="16913" spans="1:17">
      <c r="A16913" s="6">
        <v>2020</v>
      </c>
      <c r="B16913" t="s">
        <v>2536</v>
      </c>
      <c r="C16913">
        <v>513337</v>
      </c>
      <c r="D16913">
        <f t="shared" si="528"/>
        <v>51</v>
      </c>
      <c r="E16913" t="str">
        <f>VLOOKUP(D16913,'Regionalism Code'!B:C,2,FALSE)</f>
        <v>四川省</v>
      </c>
      <c r="F16913">
        <f t="shared" si="529"/>
        <v>5133</v>
      </c>
      <c r="G16913" t="str">
        <f>IF(F16913&gt;10000,"省直辖县市",VLOOKUP(F16913,'Regionalism Code'!H:I,2,FALSE))</f>
        <v>甘孜藏族自治州</v>
      </c>
      <c r="H16913" s="7">
        <v>106.805476481545</v>
      </c>
      <c r="I16913" s="7">
        <v>92.1096263108077</v>
      </c>
      <c r="J16913" s="7">
        <v>133.4511329817</v>
      </c>
      <c r="K16913" s="7">
        <v>73.3066935392972</v>
      </c>
      <c r="L16913" s="7">
        <v>93.5843371878516</v>
      </c>
      <c r="M16913" s="7"/>
      <c r="N16913" s="7">
        <v>131.790878296703</v>
      </c>
      <c r="O16913" s="7">
        <v>180.002138995766</v>
      </c>
      <c r="P16913" s="7"/>
      <c r="Q16913" s="7">
        <v>106.918079658084</v>
      </c>
    </row>
    <row r="16914" spans="1:17">
      <c r="A16914" s="6">
        <v>2020</v>
      </c>
      <c r="B16914" t="s">
        <v>2537</v>
      </c>
      <c r="C16914">
        <v>513338</v>
      </c>
      <c r="D16914">
        <f t="shared" si="528"/>
        <v>51</v>
      </c>
      <c r="E16914" t="str">
        <f>VLOOKUP(D16914,'Regionalism Code'!B:C,2,FALSE)</f>
        <v>四川省</v>
      </c>
      <c r="F16914">
        <f t="shared" si="529"/>
        <v>5133</v>
      </c>
      <c r="G16914" t="str">
        <f>IF(F16914&gt;10000,"省直辖县市",VLOOKUP(F16914,'Regionalism Code'!H:I,2,FALSE))</f>
        <v>甘孜藏族自治州</v>
      </c>
      <c r="H16914" s="7">
        <v>108.019886665177</v>
      </c>
      <c r="I16914" s="7">
        <v>87.3512052639283</v>
      </c>
      <c r="J16914" s="7">
        <v>137.508587397513</v>
      </c>
      <c r="K16914" s="7">
        <v>62.2204570407997</v>
      </c>
      <c r="L16914" s="7">
        <v>81.203361006311</v>
      </c>
      <c r="M16914" s="7"/>
      <c r="N16914" s="7">
        <v>186.494388707334</v>
      </c>
      <c r="O16914" s="7">
        <v>163.974563650846</v>
      </c>
      <c r="P16914" s="7"/>
      <c r="Q16914" s="7">
        <v>122.688487817545</v>
      </c>
    </row>
    <row r="16915" spans="1:17">
      <c r="A16915" s="6">
        <v>2020</v>
      </c>
      <c r="B16915" t="s">
        <v>2538</v>
      </c>
      <c r="C16915">
        <v>513401</v>
      </c>
      <c r="D16915">
        <f t="shared" si="528"/>
        <v>51</v>
      </c>
      <c r="E16915" t="str">
        <f>VLOOKUP(D16915,'Regionalism Code'!B:C,2,FALSE)</f>
        <v>四川省</v>
      </c>
      <c r="F16915">
        <f t="shared" si="529"/>
        <v>5134</v>
      </c>
      <c r="G16915" t="str">
        <f>IF(F16915&gt;10000,"省直辖县市",VLOOKUP(F16915,'Regionalism Code'!H:I,2,FALSE))</f>
        <v>凉山彝族自治州</v>
      </c>
      <c r="H16915" s="7">
        <v>114.035190278301</v>
      </c>
      <c r="I16915" s="7">
        <v>99.752085588072</v>
      </c>
      <c r="J16915" s="7">
        <v>143.337397853879</v>
      </c>
      <c r="K16915" s="7">
        <v>80.4242578087631</v>
      </c>
      <c r="L16915" s="7">
        <v>90.0737007641836</v>
      </c>
      <c r="M16915" s="7"/>
      <c r="N16915" s="7">
        <v>160.884977103703</v>
      </c>
      <c r="O16915" s="7">
        <v>186.757386701676</v>
      </c>
      <c r="P16915" s="7"/>
      <c r="Q16915" s="7">
        <v>107.957983768413</v>
      </c>
    </row>
    <row r="16916" spans="1:17">
      <c r="A16916" s="6">
        <v>2020</v>
      </c>
      <c r="B16916" t="s">
        <v>2539</v>
      </c>
      <c r="C16916">
        <v>513422</v>
      </c>
      <c r="D16916">
        <f t="shared" si="528"/>
        <v>51</v>
      </c>
      <c r="E16916" t="str">
        <f>VLOOKUP(D16916,'Regionalism Code'!B:C,2,FALSE)</f>
        <v>四川省</v>
      </c>
      <c r="F16916">
        <f t="shared" si="529"/>
        <v>5134</v>
      </c>
      <c r="G16916" t="str">
        <f>IF(F16916&gt;10000,"省直辖县市",VLOOKUP(F16916,'Regionalism Code'!H:I,2,FALSE))</f>
        <v>凉山彝族自治州</v>
      </c>
      <c r="H16916" s="7">
        <v>101.7989022901</v>
      </c>
      <c r="I16916" s="7">
        <v>87.4963649306117</v>
      </c>
      <c r="J16916" s="7">
        <v>124.473993433582</v>
      </c>
      <c r="K16916" s="7">
        <v>59.7203109318434</v>
      </c>
      <c r="L16916" s="7">
        <v>78.6075747555898</v>
      </c>
      <c r="M16916" s="7"/>
      <c r="N16916" s="7">
        <v>153.498332184643</v>
      </c>
      <c r="O16916" s="7">
        <v>153.997722881658</v>
      </c>
      <c r="P16916" s="7"/>
      <c r="Q16916" s="7">
        <v>107.827632602228</v>
      </c>
    </row>
    <row r="16917" spans="1:17">
      <c r="A16917" s="6">
        <v>2020</v>
      </c>
      <c r="B16917" t="s">
        <v>2540</v>
      </c>
      <c r="C16917">
        <v>513423</v>
      </c>
      <c r="D16917">
        <f t="shared" si="528"/>
        <v>51</v>
      </c>
      <c r="E16917" t="str">
        <f>VLOOKUP(D16917,'Regionalism Code'!B:C,2,FALSE)</f>
        <v>四川省</v>
      </c>
      <c r="F16917">
        <f t="shared" si="529"/>
        <v>5134</v>
      </c>
      <c r="G16917" t="str">
        <f>IF(F16917&gt;10000,"省直辖县市",VLOOKUP(F16917,'Regionalism Code'!H:I,2,FALSE))</f>
        <v>凉山彝族自治州</v>
      </c>
      <c r="H16917" s="7">
        <v>99.7465757164643</v>
      </c>
      <c r="I16917" s="7">
        <v>89.0556219106076</v>
      </c>
      <c r="J16917" s="7">
        <v>115.864382939332</v>
      </c>
      <c r="K16917" s="7">
        <v>58.4606059094208</v>
      </c>
      <c r="L16917" s="7">
        <v>61.7020030983318</v>
      </c>
      <c r="M16917" s="7"/>
      <c r="N16917" s="7">
        <v>127.494035734011</v>
      </c>
      <c r="O16917" s="7">
        <v>157.509391824965</v>
      </c>
      <c r="P16917" s="7"/>
      <c r="Q16917" s="7">
        <v>105.765416837702</v>
      </c>
    </row>
    <row r="16918" spans="1:17">
      <c r="A16918" s="6">
        <v>2020</v>
      </c>
      <c r="B16918" t="s">
        <v>2541</v>
      </c>
      <c r="C16918">
        <v>513424</v>
      </c>
      <c r="D16918">
        <f t="shared" si="528"/>
        <v>51</v>
      </c>
      <c r="E16918" t="str">
        <f>VLOOKUP(D16918,'Regionalism Code'!B:C,2,FALSE)</f>
        <v>四川省</v>
      </c>
      <c r="F16918">
        <f t="shared" si="529"/>
        <v>5134</v>
      </c>
      <c r="G16918" t="str">
        <f>IF(F16918&gt;10000,"省直辖县市",VLOOKUP(F16918,'Regionalism Code'!H:I,2,FALSE))</f>
        <v>凉山彝族自治州</v>
      </c>
      <c r="H16918" s="7">
        <v>109.737517573392</v>
      </c>
      <c r="I16918" s="7">
        <v>92.7253083359755</v>
      </c>
      <c r="J16918" s="7">
        <v>144.049536724862</v>
      </c>
      <c r="K16918" s="7">
        <v>72.8930563842634</v>
      </c>
      <c r="L16918" s="7">
        <v>140.614052842424</v>
      </c>
      <c r="M16918" s="7"/>
      <c r="N16918" s="7">
        <v>148.30152852305</v>
      </c>
      <c r="O16918" s="7">
        <v>178.372193632871</v>
      </c>
      <c r="P16918" s="7"/>
      <c r="Q16918" s="7">
        <v>103.567883468369</v>
      </c>
    </row>
    <row r="16919" spans="1:17">
      <c r="A16919" s="6">
        <v>2020</v>
      </c>
      <c r="B16919" t="s">
        <v>2542</v>
      </c>
      <c r="C16919">
        <v>513425</v>
      </c>
      <c r="D16919">
        <f t="shared" si="528"/>
        <v>51</v>
      </c>
      <c r="E16919" t="str">
        <f>VLOOKUP(D16919,'Regionalism Code'!B:C,2,FALSE)</f>
        <v>四川省</v>
      </c>
      <c r="F16919">
        <f t="shared" si="529"/>
        <v>5134</v>
      </c>
      <c r="G16919" t="str">
        <f>IF(F16919&gt;10000,"省直辖县市",VLOOKUP(F16919,'Regionalism Code'!H:I,2,FALSE))</f>
        <v>凉山彝族自治州</v>
      </c>
      <c r="H16919" s="7">
        <v>104.937817257722</v>
      </c>
      <c r="I16919" s="7">
        <v>92.2272530971009</v>
      </c>
      <c r="J16919" s="7">
        <v>128.726398076895</v>
      </c>
      <c r="K16919" s="7">
        <v>67.9613365030226</v>
      </c>
      <c r="L16919" s="7">
        <v>71.372643358267</v>
      </c>
      <c r="M16919" s="7"/>
      <c r="N16919" s="7">
        <v>141.978061449766</v>
      </c>
      <c r="O16919" s="7">
        <v>173.334338272808</v>
      </c>
      <c r="P16919" s="7"/>
      <c r="Q16919" s="7">
        <v>103.686684867705</v>
      </c>
    </row>
    <row r="16920" spans="1:17">
      <c r="A16920" s="6">
        <v>2020</v>
      </c>
      <c r="B16920" t="s">
        <v>2543</v>
      </c>
      <c r="C16920">
        <v>513426</v>
      </c>
      <c r="D16920">
        <f t="shared" si="528"/>
        <v>51</v>
      </c>
      <c r="E16920" t="str">
        <f>VLOOKUP(D16920,'Regionalism Code'!B:C,2,FALSE)</f>
        <v>四川省</v>
      </c>
      <c r="F16920">
        <f t="shared" si="529"/>
        <v>5134</v>
      </c>
      <c r="G16920" t="str">
        <f>IF(F16920&gt;10000,"省直辖县市",VLOOKUP(F16920,'Regionalism Code'!H:I,2,FALSE))</f>
        <v>凉山彝族自治州</v>
      </c>
      <c r="H16920" s="7">
        <v>102.880256919589</v>
      </c>
      <c r="I16920" s="7">
        <v>89.676913892756</v>
      </c>
      <c r="J16920" s="7">
        <v>121.604683796478</v>
      </c>
      <c r="K16920" s="7">
        <v>59.822937868793</v>
      </c>
      <c r="L16920" s="7">
        <v>64.0761452098563</v>
      </c>
      <c r="M16920" s="7"/>
      <c r="N16920" s="7">
        <v>135.958424968922</v>
      </c>
      <c r="O16920" s="7">
        <v>164.619265651446</v>
      </c>
      <c r="P16920" s="7"/>
      <c r="Q16920" s="7">
        <v>112.458514953595</v>
      </c>
    </row>
    <row r="16921" spans="1:17">
      <c r="A16921" s="6">
        <v>2020</v>
      </c>
      <c r="B16921" t="s">
        <v>2544</v>
      </c>
      <c r="C16921">
        <v>513427</v>
      </c>
      <c r="D16921">
        <f t="shared" si="528"/>
        <v>51</v>
      </c>
      <c r="E16921" t="str">
        <f>VLOOKUP(D16921,'Regionalism Code'!B:C,2,FALSE)</f>
        <v>四川省</v>
      </c>
      <c r="F16921">
        <f t="shared" si="529"/>
        <v>5134</v>
      </c>
      <c r="G16921" t="str">
        <f>IF(F16921&gt;10000,"省直辖县市",VLOOKUP(F16921,'Regionalism Code'!H:I,2,FALSE))</f>
        <v>凉山彝族自治州</v>
      </c>
      <c r="H16921" s="7">
        <v>108.509582695683</v>
      </c>
      <c r="I16921" s="7">
        <v>93.3832705184337</v>
      </c>
      <c r="J16921" s="7">
        <v>136.449054411444</v>
      </c>
      <c r="K16921" s="7">
        <v>70.9384195697229</v>
      </c>
      <c r="L16921" s="7">
        <v>78.6863134053453</v>
      </c>
      <c r="M16921" s="7"/>
      <c r="N16921" s="7">
        <v>159.193867034938</v>
      </c>
      <c r="O16921" s="7">
        <v>177.934040664861</v>
      </c>
      <c r="P16921" s="7"/>
      <c r="Q16921" s="7">
        <v>107.692601231235</v>
      </c>
    </row>
    <row r="16922" spans="1:17">
      <c r="A16922" s="6">
        <v>2020</v>
      </c>
      <c r="B16922" t="s">
        <v>2545</v>
      </c>
      <c r="C16922">
        <v>513428</v>
      </c>
      <c r="D16922">
        <f t="shared" si="528"/>
        <v>51</v>
      </c>
      <c r="E16922" t="str">
        <f>VLOOKUP(D16922,'Regionalism Code'!B:C,2,FALSE)</f>
        <v>四川省</v>
      </c>
      <c r="F16922">
        <f t="shared" si="529"/>
        <v>5134</v>
      </c>
      <c r="G16922" t="str">
        <f>IF(F16922&gt;10000,"省直辖县市",VLOOKUP(F16922,'Regionalism Code'!H:I,2,FALSE))</f>
        <v>凉山彝族自治州</v>
      </c>
      <c r="H16922" s="7">
        <v>96.2607220307921</v>
      </c>
      <c r="I16922" s="7">
        <v>86.3565640099358</v>
      </c>
      <c r="J16922" s="7">
        <v>108.35414017685</v>
      </c>
      <c r="K16922" s="7">
        <v>52.635263142986</v>
      </c>
      <c r="L16922" s="7">
        <v>55.4124397900068</v>
      </c>
      <c r="M16922" s="7"/>
      <c r="N16922" s="7">
        <v>114.975869598396</v>
      </c>
      <c r="O16922" s="7">
        <v>151.290929993968</v>
      </c>
      <c r="P16922" s="7"/>
      <c r="Q16922" s="7">
        <v>106.994315619099</v>
      </c>
    </row>
    <row r="16923" spans="1:17">
      <c r="A16923" s="6">
        <v>2020</v>
      </c>
      <c r="B16923" t="s">
        <v>2546</v>
      </c>
      <c r="C16923">
        <v>513429</v>
      </c>
      <c r="D16923">
        <f t="shared" si="528"/>
        <v>51</v>
      </c>
      <c r="E16923" t="str">
        <f>VLOOKUP(D16923,'Regionalism Code'!B:C,2,FALSE)</f>
        <v>四川省</v>
      </c>
      <c r="F16923">
        <f t="shared" si="529"/>
        <v>5134</v>
      </c>
      <c r="G16923" t="str">
        <f>IF(F16923&gt;10000,"省直辖县市",VLOOKUP(F16923,'Regionalism Code'!H:I,2,FALSE))</f>
        <v>凉山彝族自治州</v>
      </c>
      <c r="H16923" s="7">
        <v>95.6624331695303</v>
      </c>
      <c r="I16923" s="7">
        <v>84.1780576888235</v>
      </c>
      <c r="J16923" s="7">
        <v>109.745882605243</v>
      </c>
      <c r="K16923" s="7">
        <v>54.2469027442227</v>
      </c>
      <c r="L16923" s="7">
        <v>60.4011058675037</v>
      </c>
      <c r="M16923" s="7"/>
      <c r="N16923" s="7">
        <v>117.493894702478</v>
      </c>
      <c r="O16923" s="7">
        <v>150.641399735598</v>
      </c>
      <c r="P16923" s="7"/>
      <c r="Q16923" s="7">
        <v>107.99763897694</v>
      </c>
    </row>
    <row r="16924" spans="1:17">
      <c r="A16924" s="6">
        <v>2020</v>
      </c>
      <c r="B16924" t="s">
        <v>2547</v>
      </c>
      <c r="C16924">
        <v>513430</v>
      </c>
      <c r="D16924">
        <f t="shared" si="528"/>
        <v>51</v>
      </c>
      <c r="E16924" t="str">
        <f>VLOOKUP(D16924,'Regionalism Code'!B:C,2,FALSE)</f>
        <v>四川省</v>
      </c>
      <c r="F16924">
        <f t="shared" si="529"/>
        <v>5134</v>
      </c>
      <c r="G16924" t="str">
        <f>IF(F16924&gt;10000,"省直辖县市",VLOOKUP(F16924,'Regionalism Code'!H:I,2,FALSE))</f>
        <v>凉山彝族自治州</v>
      </c>
      <c r="H16924" s="7">
        <v>96.838191494047</v>
      </c>
      <c r="I16924" s="7">
        <v>85.7010037315013</v>
      </c>
      <c r="J16924" s="7">
        <v>114.194509003856</v>
      </c>
      <c r="K16924" s="7">
        <v>57.3177411729996</v>
      </c>
      <c r="L16924" s="7">
        <v>64.3658455885082</v>
      </c>
      <c r="M16924" s="7"/>
      <c r="N16924" s="7">
        <v>123.202395792257</v>
      </c>
      <c r="O16924" s="7">
        <v>155.269655021471</v>
      </c>
      <c r="P16924" s="7"/>
      <c r="Q16924" s="7">
        <v>102.079742239056</v>
      </c>
    </row>
    <row r="16925" spans="1:17">
      <c r="A16925" s="6">
        <v>2020</v>
      </c>
      <c r="B16925" t="s">
        <v>2548</v>
      </c>
      <c r="C16925">
        <v>513431</v>
      </c>
      <c r="D16925">
        <f t="shared" si="528"/>
        <v>51</v>
      </c>
      <c r="E16925" t="str">
        <f>VLOOKUP(D16925,'Regionalism Code'!B:C,2,FALSE)</f>
        <v>四川省</v>
      </c>
      <c r="F16925">
        <f t="shared" si="529"/>
        <v>5134</v>
      </c>
      <c r="G16925" t="str">
        <f>IF(F16925&gt;10000,"省直辖县市",VLOOKUP(F16925,'Regionalism Code'!H:I,2,FALSE))</f>
        <v>凉山彝族自治州</v>
      </c>
      <c r="H16925" s="7">
        <v>98.593332927408</v>
      </c>
      <c r="I16925" s="7">
        <v>84.34341304395</v>
      </c>
      <c r="J16925" s="7">
        <v>114.120959472213</v>
      </c>
      <c r="K16925" s="7">
        <v>58.834959923439</v>
      </c>
      <c r="L16925" s="7">
        <v>61.9021145005858</v>
      </c>
      <c r="M16925" s="7"/>
      <c r="N16925" s="7">
        <v>133.071782465801</v>
      </c>
      <c r="O16925" s="7">
        <v>150.087354449743</v>
      </c>
      <c r="P16925" s="7"/>
      <c r="Q16925" s="7">
        <v>117.436199301761</v>
      </c>
    </row>
    <row r="16926" spans="1:17">
      <c r="A16926" s="6">
        <v>2020</v>
      </c>
      <c r="B16926" t="s">
        <v>2549</v>
      </c>
      <c r="C16926">
        <v>513432</v>
      </c>
      <c r="D16926">
        <f t="shared" si="528"/>
        <v>51</v>
      </c>
      <c r="E16926" t="str">
        <f>VLOOKUP(D16926,'Regionalism Code'!B:C,2,FALSE)</f>
        <v>四川省</v>
      </c>
      <c r="F16926">
        <f t="shared" si="529"/>
        <v>5134</v>
      </c>
      <c r="G16926" t="str">
        <f>IF(F16926&gt;10000,"省直辖县市",VLOOKUP(F16926,'Regionalism Code'!H:I,2,FALSE))</f>
        <v>凉山彝族自治州</v>
      </c>
      <c r="H16926" s="7">
        <v>96.9872831756224</v>
      </c>
      <c r="I16926" s="7">
        <v>85.7531918508279</v>
      </c>
      <c r="J16926" s="7">
        <v>111.998943860969</v>
      </c>
      <c r="K16926" s="7">
        <v>58.6511114184661</v>
      </c>
      <c r="L16926" s="7">
        <v>55.2258571837062</v>
      </c>
      <c r="M16926" s="7"/>
      <c r="N16926" s="7">
        <v>128.281289274982</v>
      </c>
      <c r="O16926" s="7">
        <v>150.329612536022</v>
      </c>
      <c r="P16926" s="7"/>
      <c r="Q16926" s="7">
        <v>106.809429396915</v>
      </c>
    </row>
    <row r="16927" spans="1:17">
      <c r="A16927" s="6">
        <v>2020</v>
      </c>
      <c r="B16927" t="s">
        <v>2550</v>
      </c>
      <c r="C16927">
        <v>513433</v>
      </c>
      <c r="D16927">
        <f t="shared" si="528"/>
        <v>51</v>
      </c>
      <c r="E16927" t="str">
        <f>VLOOKUP(D16927,'Regionalism Code'!B:C,2,FALSE)</f>
        <v>四川省</v>
      </c>
      <c r="F16927">
        <f t="shared" si="529"/>
        <v>5134</v>
      </c>
      <c r="G16927" t="str">
        <f>IF(F16927&gt;10000,"省直辖县市",VLOOKUP(F16927,'Regionalism Code'!H:I,2,FALSE))</f>
        <v>凉山彝族自治州</v>
      </c>
      <c r="H16927" s="7">
        <v>102.287681792167</v>
      </c>
      <c r="I16927" s="7">
        <v>90.6650821575556</v>
      </c>
      <c r="J16927" s="7">
        <v>122.269848705803</v>
      </c>
      <c r="K16927" s="7">
        <v>66.3481581471697</v>
      </c>
      <c r="L16927" s="7">
        <v>64.5883260444968</v>
      </c>
      <c r="M16927" s="7"/>
      <c r="N16927" s="7">
        <v>133.42740051946</v>
      </c>
      <c r="O16927" s="7">
        <v>166.716404320731</v>
      </c>
      <c r="P16927" s="7"/>
      <c r="Q16927" s="7">
        <v>104.360803680412</v>
      </c>
    </row>
    <row r="16928" spans="1:17">
      <c r="A16928" s="6">
        <v>2020</v>
      </c>
      <c r="B16928" t="s">
        <v>2551</v>
      </c>
      <c r="C16928">
        <v>513434</v>
      </c>
      <c r="D16928">
        <f t="shared" si="528"/>
        <v>51</v>
      </c>
      <c r="E16928" t="str">
        <f>VLOOKUP(D16928,'Regionalism Code'!B:C,2,FALSE)</f>
        <v>四川省</v>
      </c>
      <c r="F16928">
        <f t="shared" si="529"/>
        <v>5134</v>
      </c>
      <c r="G16928" t="str">
        <f>IF(F16928&gt;10000,"省直辖县市",VLOOKUP(F16928,'Regionalism Code'!H:I,2,FALSE))</f>
        <v>凉山彝族自治州</v>
      </c>
      <c r="H16928" s="7">
        <v>99.3727659774308</v>
      </c>
      <c r="I16928" s="7">
        <v>88.2903813106882</v>
      </c>
      <c r="J16928" s="7">
        <v>116.369905989578</v>
      </c>
      <c r="K16928" s="7">
        <v>62.8893511878431</v>
      </c>
      <c r="L16928" s="7">
        <v>62.7811620225916</v>
      </c>
      <c r="M16928" s="7"/>
      <c r="N16928" s="7">
        <v>122.823016707277</v>
      </c>
      <c r="O16928" s="7">
        <v>160.775021742649</v>
      </c>
      <c r="P16928" s="7"/>
      <c r="Q16928" s="7">
        <v>105.086195298649</v>
      </c>
    </row>
    <row r="16929" spans="1:17">
      <c r="A16929" s="6">
        <v>2020</v>
      </c>
      <c r="B16929" t="s">
        <v>2552</v>
      </c>
      <c r="C16929">
        <v>513435</v>
      </c>
      <c r="D16929">
        <f t="shared" si="528"/>
        <v>51</v>
      </c>
      <c r="E16929" t="str">
        <f>VLOOKUP(D16929,'Regionalism Code'!B:C,2,FALSE)</f>
        <v>四川省</v>
      </c>
      <c r="F16929">
        <f t="shared" si="529"/>
        <v>5134</v>
      </c>
      <c r="G16929" t="str">
        <f>IF(F16929&gt;10000,"省直辖县市",VLOOKUP(F16929,'Regionalism Code'!H:I,2,FALSE))</f>
        <v>凉山彝族自治州</v>
      </c>
      <c r="H16929" s="7">
        <v>99.2968040529128</v>
      </c>
      <c r="I16929" s="7">
        <v>88.4812758487044</v>
      </c>
      <c r="J16929" s="7">
        <v>116.689437148151</v>
      </c>
      <c r="K16929" s="7">
        <v>62.5714430984349</v>
      </c>
      <c r="L16929" s="7">
        <v>59.7948411845574</v>
      </c>
      <c r="M16929" s="7"/>
      <c r="N16929" s="7">
        <v>133.632931643763</v>
      </c>
      <c r="O16929" s="7">
        <v>155.268132073236</v>
      </c>
      <c r="P16929" s="7"/>
      <c r="Q16929" s="7">
        <v>103.410399808337</v>
      </c>
    </row>
    <row r="16930" spans="1:17">
      <c r="A16930" s="6">
        <v>2020</v>
      </c>
      <c r="B16930" t="s">
        <v>2553</v>
      </c>
      <c r="C16930">
        <v>513436</v>
      </c>
      <c r="D16930">
        <f t="shared" si="528"/>
        <v>51</v>
      </c>
      <c r="E16930" t="str">
        <f>VLOOKUP(D16930,'Regionalism Code'!B:C,2,FALSE)</f>
        <v>四川省</v>
      </c>
      <c r="F16930">
        <f t="shared" si="529"/>
        <v>5134</v>
      </c>
      <c r="G16930" t="str">
        <f>IF(F16930&gt;10000,"省直辖县市",VLOOKUP(F16930,'Regionalism Code'!H:I,2,FALSE))</f>
        <v>凉山彝族自治州</v>
      </c>
      <c r="H16930" s="7">
        <v>95.588985001463</v>
      </c>
      <c r="I16930" s="7">
        <v>84.992898142051</v>
      </c>
      <c r="J16930" s="7">
        <v>107.888608001951</v>
      </c>
      <c r="K16930" s="7">
        <v>51.0644573463264</v>
      </c>
      <c r="L16930" s="7">
        <v>58.3784745933911</v>
      </c>
      <c r="M16930" s="7"/>
      <c r="N16930" s="7">
        <v>119.238480195742</v>
      </c>
      <c r="O16930" s="7">
        <v>145.928800303539</v>
      </c>
      <c r="P16930" s="7"/>
      <c r="Q16930" s="7">
        <v>108.232567634141</v>
      </c>
    </row>
    <row r="16931" spans="1:17">
      <c r="A16931" s="6">
        <v>2020</v>
      </c>
      <c r="B16931" t="s">
        <v>2554</v>
      </c>
      <c r="C16931">
        <v>513437</v>
      </c>
      <c r="D16931">
        <f t="shared" si="528"/>
        <v>51</v>
      </c>
      <c r="E16931" t="str">
        <f>VLOOKUP(D16931,'Regionalism Code'!B:C,2,FALSE)</f>
        <v>四川省</v>
      </c>
      <c r="F16931">
        <f t="shared" si="529"/>
        <v>5134</v>
      </c>
      <c r="G16931" t="str">
        <f>IF(F16931&gt;10000,"省直辖县市",VLOOKUP(F16931,'Regionalism Code'!H:I,2,FALSE))</f>
        <v>凉山彝族自治州</v>
      </c>
      <c r="H16931" s="7">
        <v>100.098302449821</v>
      </c>
      <c r="I16931" s="7">
        <v>88.6823011142347</v>
      </c>
      <c r="J16931" s="7">
        <v>118.578667718997</v>
      </c>
      <c r="K16931" s="7">
        <v>57.9373566257481</v>
      </c>
      <c r="L16931" s="7">
        <v>67.4898018855687</v>
      </c>
      <c r="M16931" s="7"/>
      <c r="N16931" s="7">
        <v>132.705597907103</v>
      </c>
      <c r="O16931" s="7">
        <v>159.142765154462</v>
      </c>
      <c r="P16931" s="7"/>
      <c r="Q16931" s="7">
        <v>104.218117609445</v>
      </c>
    </row>
    <row r="16932" spans="1:17">
      <c r="A16932" s="6">
        <v>2020</v>
      </c>
      <c r="B16932" t="s">
        <v>2555</v>
      </c>
      <c r="C16932">
        <v>520102</v>
      </c>
      <c r="D16932">
        <f t="shared" si="528"/>
        <v>52</v>
      </c>
      <c r="E16932" t="str">
        <f>VLOOKUP(D16932,'Regionalism Code'!B:C,2,FALSE)</f>
        <v>贵州省</v>
      </c>
      <c r="F16932">
        <f t="shared" si="529"/>
        <v>5201</v>
      </c>
      <c r="G16932" t="str">
        <f>IF(F16932&gt;10000,"省直辖县市",VLOOKUP(F16932,'Regionalism Code'!H:I,2,FALSE))</f>
        <v>贵阳市</v>
      </c>
      <c r="H16932" s="7">
        <v>125.338790194092</v>
      </c>
      <c r="I16932" s="7">
        <v>109.052562493204</v>
      </c>
      <c r="J16932" s="7">
        <v>158.187524500585</v>
      </c>
      <c r="K16932" s="7">
        <v>100.291101523536</v>
      </c>
      <c r="L16932" s="7">
        <v>105.803172509023</v>
      </c>
      <c r="M16932" s="7"/>
      <c r="N16932" s="7">
        <v>155.009611445898</v>
      </c>
      <c r="O16932" s="7">
        <v>215.560400900267</v>
      </c>
      <c r="P16932" s="7"/>
      <c r="Q16932" s="7">
        <v>119.431952462616</v>
      </c>
    </row>
    <row r="16933" spans="1:17">
      <c r="A16933" s="6">
        <v>2020</v>
      </c>
      <c r="B16933" t="s">
        <v>2556</v>
      </c>
      <c r="C16933">
        <v>520103</v>
      </c>
      <c r="D16933">
        <f t="shared" si="528"/>
        <v>52</v>
      </c>
      <c r="E16933" t="str">
        <f>VLOOKUP(D16933,'Regionalism Code'!B:C,2,FALSE)</f>
        <v>贵州省</v>
      </c>
      <c r="F16933">
        <f t="shared" si="529"/>
        <v>5201</v>
      </c>
      <c r="G16933" t="str">
        <f>IF(F16933&gt;10000,"省直辖县市",VLOOKUP(F16933,'Regionalism Code'!H:I,2,FALSE))</f>
        <v>贵阳市</v>
      </c>
      <c r="H16933" s="7">
        <v>125.075020715061</v>
      </c>
      <c r="I16933" s="7">
        <v>108.017751461481</v>
      </c>
      <c r="J16933" s="7">
        <v>159.154976282384</v>
      </c>
      <c r="K16933" s="7">
        <v>98.2558036985754</v>
      </c>
      <c r="L16933" s="7">
        <v>106.242653991898</v>
      </c>
      <c r="M16933" s="7"/>
      <c r="N16933" s="7">
        <v>159.946112230535</v>
      </c>
      <c r="O16933" s="7">
        <v>215.62298086874</v>
      </c>
      <c r="P16933" s="7"/>
      <c r="Q16933" s="7">
        <v>119.476808787879</v>
      </c>
    </row>
    <row r="16934" spans="1:17">
      <c r="A16934" s="6">
        <v>2020</v>
      </c>
      <c r="B16934" t="s">
        <v>2557</v>
      </c>
      <c r="C16934">
        <v>520111</v>
      </c>
      <c r="D16934">
        <f t="shared" si="528"/>
        <v>52</v>
      </c>
      <c r="E16934" t="str">
        <f>VLOOKUP(D16934,'Regionalism Code'!B:C,2,FALSE)</f>
        <v>贵州省</v>
      </c>
      <c r="F16934">
        <f t="shared" si="529"/>
        <v>5201</v>
      </c>
      <c r="G16934" t="str">
        <f>IF(F16934&gt;10000,"省直辖县市",VLOOKUP(F16934,'Regionalism Code'!H:I,2,FALSE))</f>
        <v>贵阳市</v>
      </c>
      <c r="H16934" s="7">
        <v>121.503220504312</v>
      </c>
      <c r="I16934" s="7">
        <v>108.506020408264</v>
      </c>
      <c r="J16934" s="7">
        <v>147.309510538254</v>
      </c>
      <c r="K16934" s="7">
        <v>91.5257620486347</v>
      </c>
      <c r="L16934" s="7">
        <v>100.673028282752</v>
      </c>
      <c r="M16934" s="7"/>
      <c r="N16934" s="7">
        <v>145.745832636953</v>
      </c>
      <c r="O16934" s="7">
        <v>199.878039612098</v>
      </c>
      <c r="P16934" s="7"/>
      <c r="Q16934" s="7">
        <v>117.533071731544</v>
      </c>
    </row>
    <row r="16935" spans="1:17">
      <c r="A16935" s="6">
        <v>2020</v>
      </c>
      <c r="B16935" t="s">
        <v>2558</v>
      </c>
      <c r="C16935">
        <v>520112</v>
      </c>
      <c r="D16935">
        <f t="shared" si="528"/>
        <v>52</v>
      </c>
      <c r="E16935" t="str">
        <f>VLOOKUP(D16935,'Regionalism Code'!B:C,2,FALSE)</f>
        <v>贵州省</v>
      </c>
      <c r="F16935">
        <f t="shared" si="529"/>
        <v>5201</v>
      </c>
      <c r="G16935" t="str">
        <f>IF(F16935&gt;10000,"省直辖县市",VLOOKUP(F16935,'Regionalism Code'!H:I,2,FALSE))</f>
        <v>贵阳市</v>
      </c>
      <c r="H16935" s="7">
        <v>121.078532025198</v>
      </c>
      <c r="I16935" s="7">
        <v>106.442133253724</v>
      </c>
      <c r="J16935" s="7">
        <v>149.534823399911</v>
      </c>
      <c r="K16935" s="7">
        <v>89.3176509596443</v>
      </c>
      <c r="L16935" s="7">
        <v>102.528277604385</v>
      </c>
      <c r="M16935" s="7"/>
      <c r="N16935" s="7">
        <v>149.566655432426</v>
      </c>
      <c r="O16935" s="7">
        <v>203.306880794368</v>
      </c>
      <c r="P16935" s="7"/>
      <c r="Q16935" s="7">
        <v>117.705491025079</v>
      </c>
    </row>
    <row r="16936" spans="1:17">
      <c r="A16936" s="6">
        <v>2020</v>
      </c>
      <c r="B16936" t="s">
        <v>2090</v>
      </c>
      <c r="C16936">
        <v>520113</v>
      </c>
      <c r="D16936">
        <f t="shared" si="528"/>
        <v>52</v>
      </c>
      <c r="E16936" t="str">
        <f>VLOOKUP(D16936,'Regionalism Code'!B:C,2,FALSE)</f>
        <v>贵州省</v>
      </c>
      <c r="F16936">
        <f t="shared" si="529"/>
        <v>5201</v>
      </c>
      <c r="G16936" t="str">
        <f>IF(F16936&gt;10000,"省直辖县市",VLOOKUP(F16936,'Regionalism Code'!H:I,2,FALSE))</f>
        <v>贵阳市</v>
      </c>
      <c r="H16936" s="7">
        <v>120.770477895465</v>
      </c>
      <c r="I16936" s="7">
        <v>108.317286502317</v>
      </c>
      <c r="J16936" s="7">
        <v>147.199194722132</v>
      </c>
      <c r="K16936" s="7">
        <v>91.1100632822747</v>
      </c>
      <c r="L16936" s="7">
        <v>97.4121667898112</v>
      </c>
      <c r="M16936" s="7"/>
      <c r="N16936" s="7">
        <v>140.449633841838</v>
      </c>
      <c r="O16936" s="7">
        <v>204.520156099708</v>
      </c>
      <c r="P16936" s="7"/>
      <c r="Q16936" s="7">
        <v>113.872929025003</v>
      </c>
    </row>
    <row r="16937" spans="1:17">
      <c r="A16937" s="6">
        <v>2020</v>
      </c>
      <c r="B16937" t="s">
        <v>2559</v>
      </c>
      <c r="C16937">
        <v>520115</v>
      </c>
      <c r="D16937">
        <f t="shared" si="528"/>
        <v>52</v>
      </c>
      <c r="E16937" t="str">
        <f>VLOOKUP(D16937,'Regionalism Code'!B:C,2,FALSE)</f>
        <v>贵州省</v>
      </c>
      <c r="F16937">
        <f t="shared" si="529"/>
        <v>5201</v>
      </c>
      <c r="G16937" t="str">
        <f>IF(F16937&gt;10000,"省直辖县市",VLOOKUP(F16937,'Regionalism Code'!H:I,2,FALSE))</f>
        <v>贵阳市</v>
      </c>
      <c r="H16937" s="7">
        <v>131.310345936073</v>
      </c>
      <c r="I16937" s="7">
        <v>115.734338293849</v>
      </c>
      <c r="J16937" s="7">
        <v>165.42225371056</v>
      </c>
      <c r="K16937" s="7">
        <v>102.080352732704</v>
      </c>
      <c r="L16937" s="7">
        <v>115.5678566782</v>
      </c>
      <c r="M16937" s="7"/>
      <c r="N16937" s="7">
        <v>168.013271815083</v>
      </c>
      <c r="O16937" s="7">
        <v>221.877456427695</v>
      </c>
      <c r="P16937" s="7"/>
      <c r="Q16937" s="7">
        <v>120.763353245879</v>
      </c>
    </row>
    <row r="16938" spans="1:17">
      <c r="A16938" s="6">
        <v>2020</v>
      </c>
      <c r="B16938" t="s">
        <v>2560</v>
      </c>
      <c r="C16938">
        <v>520121</v>
      </c>
      <c r="D16938">
        <f t="shared" si="528"/>
        <v>52</v>
      </c>
      <c r="E16938" t="str">
        <f>VLOOKUP(D16938,'Regionalism Code'!B:C,2,FALSE)</f>
        <v>贵州省</v>
      </c>
      <c r="F16938">
        <f t="shared" si="529"/>
        <v>5201</v>
      </c>
      <c r="G16938" t="str">
        <f>IF(F16938&gt;10000,"省直辖县市",VLOOKUP(F16938,'Regionalism Code'!H:I,2,FALSE))</f>
        <v>贵阳市</v>
      </c>
      <c r="H16938" s="7">
        <v>107.567140542424</v>
      </c>
      <c r="I16938" s="7">
        <v>97.2324980861328</v>
      </c>
      <c r="J16938" s="7">
        <v>125.499026698674</v>
      </c>
      <c r="K16938" s="7">
        <v>73.0741347835743</v>
      </c>
      <c r="L16938" s="7">
        <v>73.1703922168828</v>
      </c>
      <c r="M16938" s="7"/>
      <c r="N16938" s="7">
        <v>112.644107416989</v>
      </c>
      <c r="O16938" s="7">
        <v>181.990936186745</v>
      </c>
      <c r="P16938" s="7"/>
      <c r="Q16938" s="7">
        <v>109.113457849272</v>
      </c>
    </row>
    <row r="16939" spans="1:17">
      <c r="A16939" s="6">
        <v>2020</v>
      </c>
      <c r="B16939" t="s">
        <v>2561</v>
      </c>
      <c r="C16939">
        <v>520122</v>
      </c>
      <c r="D16939">
        <f t="shared" si="528"/>
        <v>52</v>
      </c>
      <c r="E16939" t="str">
        <f>VLOOKUP(D16939,'Regionalism Code'!B:C,2,FALSE)</f>
        <v>贵州省</v>
      </c>
      <c r="F16939">
        <f t="shared" si="529"/>
        <v>5201</v>
      </c>
      <c r="G16939" t="str">
        <f>IF(F16939&gt;10000,"省直辖县市",VLOOKUP(F16939,'Regionalism Code'!H:I,2,FALSE))</f>
        <v>贵阳市</v>
      </c>
      <c r="H16939" s="7">
        <v>110.683694566612</v>
      </c>
      <c r="I16939" s="7">
        <v>97.2514116437332</v>
      </c>
      <c r="J16939" s="7">
        <v>130.729827194938</v>
      </c>
      <c r="K16939" s="7">
        <v>71.8413752843239</v>
      </c>
      <c r="L16939" s="7">
        <v>77.7505624192919</v>
      </c>
      <c r="M16939" s="7"/>
      <c r="N16939" s="7">
        <v>129.431865742152</v>
      </c>
      <c r="O16939" s="7">
        <v>183.56652673595</v>
      </c>
      <c r="P16939" s="7"/>
      <c r="Q16939" s="7">
        <v>118.61663716637</v>
      </c>
    </row>
    <row r="16940" spans="1:17">
      <c r="A16940" s="6">
        <v>2020</v>
      </c>
      <c r="B16940" t="s">
        <v>2562</v>
      </c>
      <c r="C16940">
        <v>520123</v>
      </c>
      <c r="D16940">
        <f t="shared" si="528"/>
        <v>52</v>
      </c>
      <c r="E16940" t="str">
        <f>VLOOKUP(D16940,'Regionalism Code'!B:C,2,FALSE)</f>
        <v>贵州省</v>
      </c>
      <c r="F16940">
        <f t="shared" si="529"/>
        <v>5201</v>
      </c>
      <c r="G16940" t="str">
        <f>IF(F16940&gt;10000,"省直辖县市",VLOOKUP(F16940,'Regionalism Code'!H:I,2,FALSE))</f>
        <v>贵阳市</v>
      </c>
      <c r="H16940" s="7">
        <v>109.828252734256</v>
      </c>
      <c r="I16940" s="7">
        <v>99.1537592009935</v>
      </c>
      <c r="J16940" s="7">
        <v>127.514877723455</v>
      </c>
      <c r="K16940" s="7">
        <v>75.469741217445</v>
      </c>
      <c r="L16940" s="7">
        <v>77.2132165819926</v>
      </c>
      <c r="M16940" s="7"/>
      <c r="N16940" s="7">
        <v>113.905760183977</v>
      </c>
      <c r="O16940" s="7">
        <v>184.631061441158</v>
      </c>
      <c r="P16940" s="7"/>
      <c r="Q16940" s="7">
        <v>112.942569104461</v>
      </c>
    </row>
    <row r="16941" spans="1:17">
      <c r="A16941" s="6">
        <v>2020</v>
      </c>
      <c r="B16941" t="s">
        <v>2563</v>
      </c>
      <c r="C16941">
        <v>520181</v>
      </c>
      <c r="D16941">
        <f t="shared" si="528"/>
        <v>52</v>
      </c>
      <c r="E16941" t="str">
        <f>VLOOKUP(D16941,'Regionalism Code'!B:C,2,FALSE)</f>
        <v>贵州省</v>
      </c>
      <c r="F16941">
        <f t="shared" si="529"/>
        <v>5201</v>
      </c>
      <c r="G16941" t="str">
        <f>IF(F16941&gt;10000,"省直辖县市",VLOOKUP(F16941,'Regionalism Code'!H:I,2,FALSE))</f>
        <v>贵阳市</v>
      </c>
      <c r="H16941" s="7">
        <v>112.095658398308</v>
      </c>
      <c r="I16941" s="7">
        <v>102.568709857229</v>
      </c>
      <c r="J16941" s="7">
        <v>128.584757067566</v>
      </c>
      <c r="K16941" s="7">
        <v>81.3040157317591</v>
      </c>
      <c r="L16941" s="7">
        <v>84.6524670067538</v>
      </c>
      <c r="M16941" s="7"/>
      <c r="N16941" s="7">
        <v>112.545275595037</v>
      </c>
      <c r="O16941" s="7">
        <v>183.134072672496</v>
      </c>
      <c r="P16941" s="7"/>
      <c r="Q16941" s="7">
        <v>113.597034717074</v>
      </c>
    </row>
    <row r="16942" spans="1:17">
      <c r="A16942" s="6">
        <v>2020</v>
      </c>
      <c r="B16942" t="s">
        <v>2564</v>
      </c>
      <c r="C16942">
        <v>520201</v>
      </c>
      <c r="D16942">
        <f t="shared" si="528"/>
        <v>52</v>
      </c>
      <c r="E16942" t="str">
        <f>VLOOKUP(D16942,'Regionalism Code'!B:C,2,FALSE)</f>
        <v>贵州省</v>
      </c>
      <c r="F16942">
        <f t="shared" si="529"/>
        <v>5202</v>
      </c>
      <c r="G16942" t="str">
        <f>IF(F16942&gt;10000,"省直辖县市",VLOOKUP(F16942,'Regionalism Code'!H:I,2,FALSE))</f>
        <v>六盘水市</v>
      </c>
      <c r="H16942" s="7">
        <v>114.98982533721</v>
      </c>
      <c r="I16942" s="7">
        <v>103.003788657618</v>
      </c>
      <c r="J16942" s="7">
        <v>139.522985768228</v>
      </c>
      <c r="K16942" s="7">
        <v>83.3742364036161</v>
      </c>
      <c r="L16942" s="7">
        <v>85.0635573071916</v>
      </c>
      <c r="M16942" s="7"/>
      <c r="N16942" s="7">
        <v>136.483951215165</v>
      </c>
      <c r="O16942" s="7">
        <v>194.286968940205</v>
      </c>
      <c r="P16942" s="7"/>
      <c r="Q16942" s="7">
        <v>109.99391191984</v>
      </c>
    </row>
    <row r="16943" spans="1:17">
      <c r="A16943" s="6">
        <v>2020</v>
      </c>
      <c r="B16943" t="s">
        <v>2565</v>
      </c>
      <c r="C16943">
        <v>520203</v>
      </c>
      <c r="D16943">
        <f t="shared" si="528"/>
        <v>52</v>
      </c>
      <c r="E16943" t="str">
        <f>VLOOKUP(D16943,'Regionalism Code'!B:C,2,FALSE)</f>
        <v>贵州省</v>
      </c>
      <c r="F16943">
        <f t="shared" si="529"/>
        <v>5202</v>
      </c>
      <c r="G16943" t="str">
        <f>IF(F16943&gt;10000,"省直辖县市",VLOOKUP(F16943,'Regionalism Code'!H:I,2,FALSE))</f>
        <v>六盘水市</v>
      </c>
      <c r="H16943" s="7">
        <v>105.802805141905</v>
      </c>
      <c r="I16943" s="7">
        <v>94.3351678108281</v>
      </c>
      <c r="J16943" s="7">
        <v>125.816261826596</v>
      </c>
      <c r="K16943" s="7">
        <v>70.097502706828</v>
      </c>
      <c r="L16943" s="7">
        <v>70.4772193929308</v>
      </c>
      <c r="M16943" s="7"/>
      <c r="N16943" s="7">
        <v>118.848679758635</v>
      </c>
      <c r="O16943" s="7">
        <v>181.901779134529</v>
      </c>
      <c r="P16943" s="7"/>
      <c r="Q16943" s="7">
        <v>107.307600829019</v>
      </c>
    </row>
    <row r="16944" spans="1:17">
      <c r="A16944" s="6">
        <v>2020</v>
      </c>
      <c r="B16944" t="s">
        <v>2566</v>
      </c>
      <c r="C16944">
        <v>520221</v>
      </c>
      <c r="D16944">
        <f t="shared" si="528"/>
        <v>52</v>
      </c>
      <c r="E16944" t="str">
        <f>VLOOKUP(D16944,'Regionalism Code'!B:C,2,FALSE)</f>
        <v>贵州省</v>
      </c>
      <c r="F16944">
        <f t="shared" si="529"/>
        <v>5202</v>
      </c>
      <c r="G16944" t="str">
        <f>IF(F16944&gt;10000,"省直辖县市",VLOOKUP(F16944,'Regionalism Code'!H:I,2,FALSE))</f>
        <v>六盘水市</v>
      </c>
      <c r="H16944" s="7">
        <v>103.843450562051</v>
      </c>
      <c r="I16944" s="7">
        <v>93.6295943697584</v>
      </c>
      <c r="J16944" s="7">
        <v>117.016710562664</v>
      </c>
      <c r="K16944" s="7">
        <v>64.0180350452003</v>
      </c>
      <c r="L16944" s="7">
        <v>62.2906359947608</v>
      </c>
      <c r="M16944" s="7"/>
      <c r="N16944" s="7">
        <v>107.282373633664</v>
      </c>
      <c r="O16944" s="7">
        <v>172.099209218406</v>
      </c>
      <c r="P16944" s="7"/>
      <c r="Q16944" s="7">
        <v>113.637882606151</v>
      </c>
    </row>
    <row r="16945" spans="1:17">
      <c r="A16945" s="6">
        <v>2020</v>
      </c>
      <c r="B16945" t="s">
        <v>2567</v>
      </c>
      <c r="C16945">
        <v>520222</v>
      </c>
      <c r="D16945">
        <f t="shared" si="528"/>
        <v>52</v>
      </c>
      <c r="E16945" t="str">
        <f>VLOOKUP(D16945,'Regionalism Code'!B:C,2,FALSE)</f>
        <v>贵州省</v>
      </c>
      <c r="F16945">
        <f t="shared" si="529"/>
        <v>5202</v>
      </c>
      <c r="G16945" t="str">
        <f>IF(F16945&gt;10000,"省直辖县市",VLOOKUP(F16945,'Regionalism Code'!H:I,2,FALSE))</f>
        <v>六盘水市</v>
      </c>
      <c r="H16945" s="7">
        <v>108.110501997947</v>
      </c>
      <c r="I16945" s="7">
        <v>94.7876947142884</v>
      </c>
      <c r="J16945" s="7">
        <v>132.05744055035</v>
      </c>
      <c r="K16945" s="7">
        <v>79.1365822000857</v>
      </c>
      <c r="L16945" s="7">
        <v>81.9050198834636</v>
      </c>
      <c r="M16945" s="7"/>
      <c r="N16945" s="7">
        <v>121.707203733803</v>
      </c>
      <c r="O16945" s="7">
        <v>189.523652597727</v>
      </c>
      <c r="P16945" s="7"/>
      <c r="Q16945" s="7">
        <v>108.59341884309</v>
      </c>
    </row>
    <row r="16946" spans="1:17">
      <c r="A16946" s="6">
        <v>2020</v>
      </c>
      <c r="B16946" t="s">
        <v>2568</v>
      </c>
      <c r="C16946">
        <v>520302</v>
      </c>
      <c r="D16946">
        <f t="shared" si="528"/>
        <v>52</v>
      </c>
      <c r="E16946" t="str">
        <f>VLOOKUP(D16946,'Regionalism Code'!B:C,2,FALSE)</f>
        <v>贵州省</v>
      </c>
      <c r="F16946">
        <f t="shared" si="529"/>
        <v>5203</v>
      </c>
      <c r="G16946" t="str">
        <f>IF(F16946&gt;10000,"省直辖县市",VLOOKUP(F16946,'Regionalism Code'!H:I,2,FALSE))</f>
        <v>遵义市</v>
      </c>
      <c r="H16946" s="7">
        <v>117.568278340132</v>
      </c>
      <c r="I16946" s="7">
        <v>105.393842599562</v>
      </c>
      <c r="J16946" s="7">
        <v>140.090190298783</v>
      </c>
      <c r="K16946" s="7">
        <v>84.0345736508978</v>
      </c>
      <c r="L16946" s="7">
        <v>92.6089475848745</v>
      </c>
      <c r="M16946" s="7"/>
      <c r="N16946" s="7">
        <v>131.373040478042</v>
      </c>
      <c r="O16946" s="7">
        <v>196.481949584889</v>
      </c>
      <c r="P16946" s="7"/>
      <c r="Q16946" s="7">
        <v>116.849369868167</v>
      </c>
    </row>
    <row r="16947" spans="1:17">
      <c r="A16947" s="6">
        <v>2020</v>
      </c>
      <c r="B16947" t="s">
        <v>2569</v>
      </c>
      <c r="C16947">
        <v>520303</v>
      </c>
      <c r="D16947">
        <f t="shared" si="528"/>
        <v>52</v>
      </c>
      <c r="E16947" t="str">
        <f>VLOOKUP(D16947,'Regionalism Code'!B:C,2,FALSE)</f>
        <v>贵州省</v>
      </c>
      <c r="F16947">
        <f t="shared" si="529"/>
        <v>5203</v>
      </c>
      <c r="G16947" t="str">
        <f>IF(F16947&gt;10000,"省直辖县市",VLOOKUP(F16947,'Regionalism Code'!H:I,2,FALSE))</f>
        <v>遵义市</v>
      </c>
      <c r="H16947" s="7">
        <v>117.841264986571</v>
      </c>
      <c r="I16947" s="7">
        <v>104.298121449449</v>
      </c>
      <c r="J16947" s="7">
        <v>142.355574137117</v>
      </c>
      <c r="K16947" s="7">
        <v>83.1711333905825</v>
      </c>
      <c r="L16947" s="7">
        <v>92.5827773339286</v>
      </c>
      <c r="M16947" s="7"/>
      <c r="N16947" s="7">
        <v>138.649289442397</v>
      </c>
      <c r="O16947" s="7">
        <v>197.36179148795</v>
      </c>
      <c r="P16947" s="7"/>
      <c r="Q16947" s="7">
        <v>118.021321597576</v>
      </c>
    </row>
    <row r="16948" spans="1:17">
      <c r="A16948" s="6">
        <v>2020</v>
      </c>
      <c r="B16948" t="s">
        <v>2570</v>
      </c>
      <c r="C16948">
        <v>520321</v>
      </c>
      <c r="D16948">
        <f t="shared" si="528"/>
        <v>52</v>
      </c>
      <c r="E16948" t="str">
        <f>VLOOKUP(D16948,'Regionalism Code'!B:C,2,FALSE)</f>
        <v>贵州省</v>
      </c>
      <c r="F16948">
        <f t="shared" si="529"/>
        <v>5203</v>
      </c>
      <c r="G16948" t="str">
        <f>IF(F16948&gt;10000,"省直辖县市",VLOOKUP(F16948,'Regionalism Code'!H:I,2,FALSE))</f>
        <v>遵义市</v>
      </c>
      <c r="H16948" s="7">
        <v>107.02824835415</v>
      </c>
      <c r="I16948" s="7">
        <v>92.4808044457617</v>
      </c>
      <c r="J16948" s="7">
        <v>130.385772997952</v>
      </c>
      <c r="K16948" s="7">
        <v>76.3408256189942</v>
      </c>
      <c r="L16948" s="7">
        <v>85.8517008838094</v>
      </c>
      <c r="M16948" s="7"/>
      <c r="N16948" s="7">
        <v>115.101621264351</v>
      </c>
      <c r="O16948" s="7">
        <v>188.602495053326</v>
      </c>
      <c r="P16948" s="7"/>
      <c r="Q16948" s="7">
        <v>112.625886168773</v>
      </c>
    </row>
    <row r="16949" spans="1:17">
      <c r="A16949" s="6">
        <v>2020</v>
      </c>
      <c r="B16949" t="s">
        <v>2571</v>
      </c>
      <c r="C16949">
        <v>520322</v>
      </c>
      <c r="D16949">
        <f t="shared" si="528"/>
        <v>52</v>
      </c>
      <c r="E16949" t="str">
        <f>VLOOKUP(D16949,'Regionalism Code'!B:C,2,FALSE)</f>
        <v>贵州省</v>
      </c>
      <c r="F16949">
        <f t="shared" si="529"/>
        <v>5203</v>
      </c>
      <c r="G16949" t="str">
        <f>IF(F16949&gt;10000,"省直辖县市",VLOOKUP(F16949,'Regionalism Code'!H:I,2,FALSE))</f>
        <v>遵义市</v>
      </c>
      <c r="H16949" s="7">
        <v>107.291715548873</v>
      </c>
      <c r="I16949" s="7">
        <v>94.8086072088381</v>
      </c>
      <c r="J16949" s="7">
        <v>126.966619437978</v>
      </c>
      <c r="K16949" s="7">
        <v>72.7368376438945</v>
      </c>
      <c r="L16949" s="7">
        <v>75.9221322199214</v>
      </c>
      <c r="M16949" s="7"/>
      <c r="N16949" s="7">
        <v>116.167770262015</v>
      </c>
      <c r="O16949" s="7">
        <v>183.302876812167</v>
      </c>
      <c r="P16949" s="7"/>
      <c r="Q16949" s="7">
        <v>112.764873972647</v>
      </c>
    </row>
    <row r="16950" spans="1:17">
      <c r="A16950" s="6">
        <v>2020</v>
      </c>
      <c r="B16950" t="s">
        <v>2572</v>
      </c>
      <c r="C16950">
        <v>520323</v>
      </c>
      <c r="D16950">
        <f t="shared" si="528"/>
        <v>52</v>
      </c>
      <c r="E16950" t="str">
        <f>VLOOKUP(D16950,'Regionalism Code'!B:C,2,FALSE)</f>
        <v>贵州省</v>
      </c>
      <c r="F16950">
        <f t="shared" si="529"/>
        <v>5203</v>
      </c>
      <c r="G16950" t="str">
        <f>IF(F16950&gt;10000,"省直辖县市",VLOOKUP(F16950,'Regionalism Code'!H:I,2,FALSE))</f>
        <v>遵义市</v>
      </c>
      <c r="H16950" s="7">
        <v>106.270826421601</v>
      </c>
      <c r="I16950" s="7">
        <v>94.5217768962089</v>
      </c>
      <c r="J16950" s="7">
        <v>125.190265790643</v>
      </c>
      <c r="K16950" s="7">
        <v>68.3558965894442</v>
      </c>
      <c r="L16950" s="7">
        <v>71.5314386956132</v>
      </c>
      <c r="M16950" s="7"/>
      <c r="N16950" s="7">
        <v>120.555547504235</v>
      </c>
      <c r="O16950" s="7">
        <v>179.694197370862</v>
      </c>
      <c r="P16950" s="7"/>
      <c r="Q16950" s="7">
        <v>110.692871505617</v>
      </c>
    </row>
    <row r="16951" spans="1:17">
      <c r="A16951" s="6">
        <v>2020</v>
      </c>
      <c r="B16951" t="s">
        <v>2573</v>
      </c>
      <c r="C16951">
        <v>520324</v>
      </c>
      <c r="D16951">
        <f t="shared" si="528"/>
        <v>52</v>
      </c>
      <c r="E16951" t="str">
        <f>VLOOKUP(D16951,'Regionalism Code'!B:C,2,FALSE)</f>
        <v>贵州省</v>
      </c>
      <c r="F16951">
        <f t="shared" si="529"/>
        <v>5203</v>
      </c>
      <c r="G16951" t="str">
        <f>IF(F16951&gt;10000,"省直辖县市",VLOOKUP(F16951,'Regionalism Code'!H:I,2,FALSE))</f>
        <v>遵义市</v>
      </c>
      <c r="H16951" s="7">
        <v>105.254488390017</v>
      </c>
      <c r="I16951" s="7">
        <v>93.8824046866897</v>
      </c>
      <c r="J16951" s="7">
        <v>121.973520179834</v>
      </c>
      <c r="K16951" s="7">
        <v>66.986304767597</v>
      </c>
      <c r="L16951" s="7">
        <v>69.5231125074066</v>
      </c>
      <c r="M16951" s="7"/>
      <c r="N16951" s="7">
        <v>107.094623080736</v>
      </c>
      <c r="O16951" s="7">
        <v>181.672017119309</v>
      </c>
      <c r="P16951" s="7"/>
      <c r="Q16951" s="7">
        <v>112.430225458502</v>
      </c>
    </row>
    <row r="16952" spans="1:17">
      <c r="A16952" s="6">
        <v>2020</v>
      </c>
      <c r="B16952" t="s">
        <v>2574</v>
      </c>
      <c r="C16952">
        <v>520325</v>
      </c>
      <c r="D16952">
        <f t="shared" si="528"/>
        <v>52</v>
      </c>
      <c r="E16952" t="str">
        <f>VLOOKUP(D16952,'Regionalism Code'!B:C,2,FALSE)</f>
        <v>贵州省</v>
      </c>
      <c r="F16952">
        <f t="shared" si="529"/>
        <v>5203</v>
      </c>
      <c r="G16952" t="str">
        <f>IF(F16952&gt;10000,"省直辖县市",VLOOKUP(F16952,'Regionalism Code'!H:I,2,FALSE))</f>
        <v>遵义市</v>
      </c>
      <c r="H16952" s="7">
        <v>103.318790368377</v>
      </c>
      <c r="I16952" s="7">
        <v>94.1831268202611</v>
      </c>
      <c r="J16952" s="7">
        <v>117.379768894395</v>
      </c>
      <c r="K16952" s="7">
        <v>59.6600688392959</v>
      </c>
      <c r="L16952" s="7">
        <v>74.2380263069232</v>
      </c>
      <c r="M16952" s="7"/>
      <c r="N16952" s="7">
        <v>102.002386056375</v>
      </c>
      <c r="O16952" s="7">
        <v>172.773396860146</v>
      </c>
      <c r="P16952" s="7"/>
      <c r="Q16952" s="7">
        <v>107.939891898273</v>
      </c>
    </row>
    <row r="16953" spans="1:17">
      <c r="A16953" s="6">
        <v>2020</v>
      </c>
      <c r="B16953" t="s">
        <v>2575</v>
      </c>
      <c r="C16953">
        <v>520326</v>
      </c>
      <c r="D16953">
        <f t="shared" si="528"/>
        <v>52</v>
      </c>
      <c r="E16953" t="str">
        <f>VLOOKUP(D16953,'Regionalism Code'!B:C,2,FALSE)</f>
        <v>贵州省</v>
      </c>
      <c r="F16953">
        <f t="shared" si="529"/>
        <v>5203</v>
      </c>
      <c r="G16953" t="str">
        <f>IF(F16953&gt;10000,"省直辖县市",VLOOKUP(F16953,'Regionalism Code'!H:I,2,FALSE))</f>
        <v>遵义市</v>
      </c>
      <c r="H16953" s="7">
        <v>104.459055536242</v>
      </c>
      <c r="I16953" s="7">
        <v>94.5100598600859</v>
      </c>
      <c r="J16953" s="7">
        <v>118.589097098177</v>
      </c>
      <c r="K16953" s="7">
        <v>67.8620748650831</v>
      </c>
      <c r="L16953" s="7">
        <v>68.3326156384522</v>
      </c>
      <c r="M16953" s="7"/>
      <c r="N16953" s="7">
        <v>97.3178116210606</v>
      </c>
      <c r="O16953" s="7">
        <v>179.386655839893</v>
      </c>
      <c r="P16953" s="7"/>
      <c r="Q16953" s="7">
        <v>111.640336928564</v>
      </c>
    </row>
    <row r="16954" spans="1:17">
      <c r="A16954" s="6">
        <v>2020</v>
      </c>
      <c r="B16954" t="s">
        <v>2576</v>
      </c>
      <c r="C16954">
        <v>520327</v>
      </c>
      <c r="D16954">
        <f t="shared" si="528"/>
        <v>52</v>
      </c>
      <c r="E16954" t="str">
        <f>VLOOKUP(D16954,'Regionalism Code'!B:C,2,FALSE)</f>
        <v>贵州省</v>
      </c>
      <c r="F16954">
        <f t="shared" si="529"/>
        <v>5203</v>
      </c>
      <c r="G16954" t="str">
        <f>IF(F16954&gt;10000,"省直辖县市",VLOOKUP(F16954,'Regionalism Code'!H:I,2,FALSE))</f>
        <v>遵义市</v>
      </c>
      <c r="H16954" s="7">
        <v>103.935570330447</v>
      </c>
      <c r="I16954" s="7">
        <v>94.9059110961612</v>
      </c>
      <c r="J16954" s="7">
        <v>115.27295344216</v>
      </c>
      <c r="K16954" s="7">
        <v>64.0907994236801</v>
      </c>
      <c r="L16954" s="7">
        <v>66.6487870828367</v>
      </c>
      <c r="M16954" s="7"/>
      <c r="N16954" s="7">
        <v>88.3185480150437</v>
      </c>
      <c r="O16954" s="7">
        <v>178.142842339794</v>
      </c>
      <c r="P16954" s="7"/>
      <c r="Q16954" s="7">
        <v>113.155889056808</v>
      </c>
    </row>
    <row r="16955" spans="1:17">
      <c r="A16955" s="6">
        <v>2020</v>
      </c>
      <c r="B16955" t="s">
        <v>2577</v>
      </c>
      <c r="C16955">
        <v>520328</v>
      </c>
      <c r="D16955">
        <f t="shared" si="528"/>
        <v>52</v>
      </c>
      <c r="E16955" t="str">
        <f>VLOOKUP(D16955,'Regionalism Code'!B:C,2,FALSE)</f>
        <v>贵州省</v>
      </c>
      <c r="F16955">
        <f t="shared" si="529"/>
        <v>5203</v>
      </c>
      <c r="G16955" t="str">
        <f>IF(F16955&gt;10000,"省直辖县市",VLOOKUP(F16955,'Regionalism Code'!H:I,2,FALSE))</f>
        <v>遵义市</v>
      </c>
      <c r="H16955" s="7">
        <v>107.280998001958</v>
      </c>
      <c r="I16955" s="7">
        <v>96.1260529456168</v>
      </c>
      <c r="J16955" s="7">
        <v>124.068212101397</v>
      </c>
      <c r="K16955" s="7">
        <v>69.396075973465</v>
      </c>
      <c r="L16955" s="7">
        <v>75.1789855554928</v>
      </c>
      <c r="M16955" s="7"/>
      <c r="N16955" s="7">
        <v>103.484064938378</v>
      </c>
      <c r="O16955" s="7">
        <v>185.217671042855</v>
      </c>
      <c r="P16955" s="7"/>
      <c r="Q16955" s="7">
        <v>113.615972991942</v>
      </c>
    </row>
    <row r="16956" spans="1:17">
      <c r="A16956" s="6">
        <v>2020</v>
      </c>
      <c r="B16956" t="s">
        <v>2578</v>
      </c>
      <c r="C16956">
        <v>520329</v>
      </c>
      <c r="D16956">
        <f t="shared" si="528"/>
        <v>52</v>
      </c>
      <c r="E16956" t="str">
        <f>VLOOKUP(D16956,'Regionalism Code'!B:C,2,FALSE)</f>
        <v>贵州省</v>
      </c>
      <c r="F16956">
        <f t="shared" si="529"/>
        <v>5203</v>
      </c>
      <c r="G16956" t="str">
        <f>IF(F16956&gt;10000,"省直辖县市",VLOOKUP(F16956,'Regionalism Code'!H:I,2,FALSE))</f>
        <v>遵义市</v>
      </c>
      <c r="H16956" s="7">
        <v>105.773656756413</v>
      </c>
      <c r="I16956" s="7">
        <v>95.6925189445822</v>
      </c>
      <c r="J16956" s="7">
        <v>122.75632545694</v>
      </c>
      <c r="K16956" s="7">
        <v>64.8124548859305</v>
      </c>
      <c r="L16956" s="7">
        <v>69.882010413825</v>
      </c>
      <c r="M16956" s="7"/>
      <c r="N16956" s="7">
        <v>113.540507140733</v>
      </c>
      <c r="O16956" s="7">
        <v>178.586747421773</v>
      </c>
      <c r="P16956" s="7"/>
      <c r="Q16956" s="7">
        <v>108.207674709545</v>
      </c>
    </row>
    <row r="16957" spans="1:17">
      <c r="A16957" s="6">
        <v>2020</v>
      </c>
      <c r="B16957" t="s">
        <v>2579</v>
      </c>
      <c r="C16957">
        <v>520330</v>
      </c>
      <c r="D16957">
        <f t="shared" si="528"/>
        <v>52</v>
      </c>
      <c r="E16957" t="str">
        <f>VLOOKUP(D16957,'Regionalism Code'!B:C,2,FALSE)</f>
        <v>贵州省</v>
      </c>
      <c r="F16957">
        <f t="shared" si="529"/>
        <v>5203</v>
      </c>
      <c r="G16957" t="str">
        <f>IF(F16957&gt;10000,"省直辖县市",VLOOKUP(F16957,'Regionalism Code'!H:I,2,FALSE))</f>
        <v>遵义市</v>
      </c>
      <c r="H16957" s="7">
        <v>107.39102608199</v>
      </c>
      <c r="I16957" s="7">
        <v>96.4356761754232</v>
      </c>
      <c r="J16957" s="7">
        <v>125.026590964903</v>
      </c>
      <c r="K16957" s="7">
        <v>73.7157854232137</v>
      </c>
      <c r="L16957" s="7">
        <v>74.9716516752727</v>
      </c>
      <c r="M16957" s="7"/>
      <c r="N16957" s="7">
        <v>106.949385044192</v>
      </c>
      <c r="O16957" s="7">
        <v>184.703385952042</v>
      </c>
      <c r="P16957" s="7"/>
      <c r="Q16957" s="7">
        <v>111.52536047015</v>
      </c>
    </row>
    <row r="16958" spans="1:17">
      <c r="A16958" s="6">
        <v>2020</v>
      </c>
      <c r="B16958" t="s">
        <v>2580</v>
      </c>
      <c r="C16958">
        <v>520381</v>
      </c>
      <c r="D16958">
        <f t="shared" si="528"/>
        <v>52</v>
      </c>
      <c r="E16958" t="str">
        <f>VLOOKUP(D16958,'Regionalism Code'!B:C,2,FALSE)</f>
        <v>贵州省</v>
      </c>
      <c r="F16958">
        <f t="shared" si="529"/>
        <v>5203</v>
      </c>
      <c r="G16958" t="str">
        <f>IF(F16958&gt;10000,"省直辖县市",VLOOKUP(F16958,'Regionalism Code'!H:I,2,FALSE))</f>
        <v>遵义市</v>
      </c>
      <c r="H16958" s="7">
        <v>111.345325768596</v>
      </c>
      <c r="I16958" s="7">
        <v>96.3864645164052</v>
      </c>
      <c r="J16958" s="7">
        <v>138.178834638746</v>
      </c>
      <c r="K16958" s="7">
        <v>72.5350409823408</v>
      </c>
      <c r="L16958" s="7">
        <v>88.9366549993499</v>
      </c>
      <c r="M16958" s="7"/>
      <c r="N16958" s="7">
        <v>145.240562951463</v>
      </c>
      <c r="O16958" s="7">
        <v>186.839594423763</v>
      </c>
      <c r="P16958" s="7"/>
      <c r="Q16958" s="7">
        <v>111.985307285378</v>
      </c>
    </row>
    <row r="16959" spans="1:17">
      <c r="A16959" s="6">
        <v>2020</v>
      </c>
      <c r="B16959" t="s">
        <v>2581</v>
      </c>
      <c r="C16959">
        <v>520382</v>
      </c>
      <c r="D16959">
        <f t="shared" si="528"/>
        <v>52</v>
      </c>
      <c r="E16959" t="str">
        <f>VLOOKUP(D16959,'Regionalism Code'!B:C,2,FALSE)</f>
        <v>贵州省</v>
      </c>
      <c r="F16959">
        <f t="shared" si="529"/>
        <v>5203</v>
      </c>
      <c r="G16959" t="str">
        <f>IF(F16959&gt;10000,"省直辖县市",VLOOKUP(F16959,'Regionalism Code'!H:I,2,FALSE))</f>
        <v>遵义市</v>
      </c>
      <c r="H16959" s="7">
        <v>112.055624732703</v>
      </c>
      <c r="I16959" s="7">
        <v>100.429613619338</v>
      </c>
      <c r="J16959" s="7">
        <v>134.104379258632</v>
      </c>
      <c r="K16959" s="7">
        <v>84.6533069243754</v>
      </c>
      <c r="L16959" s="7">
        <v>89.6342689075796</v>
      </c>
      <c r="M16959" s="7"/>
      <c r="N16959" s="7">
        <v>120.227531726461</v>
      </c>
      <c r="O16959" s="7">
        <v>188.633303880661</v>
      </c>
      <c r="P16959" s="7"/>
      <c r="Q16959" s="7">
        <v>110.385292271014</v>
      </c>
    </row>
    <row r="16960" spans="1:17">
      <c r="A16960" s="6">
        <v>2020</v>
      </c>
      <c r="B16960" t="s">
        <v>2582</v>
      </c>
      <c r="C16960">
        <v>520402</v>
      </c>
      <c r="D16960">
        <f t="shared" si="528"/>
        <v>52</v>
      </c>
      <c r="E16960" t="str">
        <f>VLOOKUP(D16960,'Regionalism Code'!B:C,2,FALSE)</f>
        <v>贵州省</v>
      </c>
      <c r="F16960">
        <f t="shared" si="529"/>
        <v>5204</v>
      </c>
      <c r="G16960" t="str">
        <f>IF(F16960&gt;10000,"省直辖县市",VLOOKUP(F16960,'Regionalism Code'!H:I,2,FALSE))</f>
        <v>安顺市</v>
      </c>
      <c r="H16960" s="7">
        <v>114.618808134625</v>
      </c>
      <c r="I16960" s="7">
        <v>101.328662340702</v>
      </c>
      <c r="J16960" s="7">
        <v>140.068985848751</v>
      </c>
      <c r="K16960" s="7">
        <v>87.1689313102473</v>
      </c>
      <c r="L16960" s="7">
        <v>87.3872743585959</v>
      </c>
      <c r="M16960" s="7"/>
      <c r="N16960" s="7">
        <v>132.204549638251</v>
      </c>
      <c r="O16960" s="7">
        <v>196.663008585704</v>
      </c>
      <c r="P16960" s="7"/>
      <c r="Q16960" s="7">
        <v>112.262652131399</v>
      </c>
    </row>
    <row r="16961" spans="1:17">
      <c r="A16961" s="6">
        <v>2020</v>
      </c>
      <c r="B16961" t="s">
        <v>2583</v>
      </c>
      <c r="C16961">
        <v>520403</v>
      </c>
      <c r="D16961">
        <f t="shared" si="528"/>
        <v>52</v>
      </c>
      <c r="E16961" t="str">
        <f>VLOOKUP(D16961,'Regionalism Code'!B:C,2,FALSE)</f>
        <v>贵州省</v>
      </c>
      <c r="F16961">
        <f t="shared" si="529"/>
        <v>5204</v>
      </c>
      <c r="G16961" t="str">
        <f>IF(F16961&gt;10000,"省直辖县市",VLOOKUP(F16961,'Regionalism Code'!H:I,2,FALSE))</f>
        <v>安顺市</v>
      </c>
      <c r="H16961" s="7">
        <v>109.419167796511</v>
      </c>
      <c r="I16961" s="7">
        <v>97.9693108688283</v>
      </c>
      <c r="J16961" s="7">
        <v>129.659382614792</v>
      </c>
      <c r="K16961" s="7">
        <v>76.5239310987563</v>
      </c>
      <c r="L16961" s="7">
        <v>79.7046816980881</v>
      </c>
      <c r="M16961" s="7"/>
      <c r="N16961" s="7">
        <v>122.86734976866</v>
      </c>
      <c r="O16961" s="7">
        <v>183.014464791009</v>
      </c>
      <c r="P16961" s="7"/>
      <c r="Q16961" s="7">
        <v>110.453418781633</v>
      </c>
    </row>
    <row r="16962" spans="1:17">
      <c r="A16962" s="6">
        <v>2020</v>
      </c>
      <c r="B16962" t="s">
        <v>2584</v>
      </c>
      <c r="C16962">
        <v>520422</v>
      </c>
      <c r="D16962">
        <f t="shared" ref="D16962:D17025" si="530">INT(C16962/10000)</f>
        <v>52</v>
      </c>
      <c r="E16962" t="str">
        <f>VLOOKUP(D16962,'Regionalism Code'!B:C,2,FALSE)</f>
        <v>贵州省</v>
      </c>
      <c r="F16962">
        <f t="shared" ref="F16962:F17025" si="531">IF(OR(D16962=11,D16962=12,D16962=31,D16962=50),D16962*100,IF(MID(C16962,3,1)="9",C16962,INT(C16962/100)))</f>
        <v>5204</v>
      </c>
      <c r="G16962" t="str">
        <f>IF(F16962&gt;10000,"省直辖县市",VLOOKUP(F16962,'Regionalism Code'!H:I,2,FALSE))</f>
        <v>安顺市</v>
      </c>
      <c r="H16962" s="7">
        <v>103.379369094982</v>
      </c>
      <c r="I16962" s="7">
        <v>93.4693632906686</v>
      </c>
      <c r="J16962" s="7">
        <v>120.435778554387</v>
      </c>
      <c r="K16962" s="7">
        <v>72.7499666299945</v>
      </c>
      <c r="L16962" s="7">
        <v>64.233185870852</v>
      </c>
      <c r="M16962" s="7"/>
      <c r="N16962" s="7">
        <v>101.495854850823</v>
      </c>
      <c r="O16962" s="7">
        <v>180.888737801456</v>
      </c>
      <c r="P16962" s="7"/>
      <c r="Q16962" s="7">
        <v>105.114166994209</v>
      </c>
    </row>
    <row r="16963" spans="1:17">
      <c r="A16963" s="6">
        <v>2020</v>
      </c>
      <c r="B16963" t="s">
        <v>2585</v>
      </c>
      <c r="C16963">
        <v>520423</v>
      </c>
      <c r="D16963">
        <f t="shared" si="530"/>
        <v>52</v>
      </c>
      <c r="E16963" t="str">
        <f>VLOOKUP(D16963,'Regionalism Code'!B:C,2,FALSE)</f>
        <v>贵州省</v>
      </c>
      <c r="F16963">
        <f t="shared" si="531"/>
        <v>5204</v>
      </c>
      <c r="G16963" t="str">
        <f>IF(F16963&gt;10000,"省直辖县市",VLOOKUP(F16963,'Regionalism Code'!H:I,2,FALSE))</f>
        <v>安顺市</v>
      </c>
      <c r="H16963" s="7">
        <v>106.728336236114</v>
      </c>
      <c r="I16963" s="7">
        <v>94.8614894046091</v>
      </c>
      <c r="J16963" s="7">
        <v>124.945816120798</v>
      </c>
      <c r="K16963" s="7">
        <v>75.3846644900879</v>
      </c>
      <c r="L16963" s="7">
        <v>72.1219594182497</v>
      </c>
      <c r="M16963" s="7"/>
      <c r="N16963" s="7">
        <v>106.528452822301</v>
      </c>
      <c r="O16963" s="7">
        <v>185.016589674019</v>
      </c>
      <c r="P16963" s="7"/>
      <c r="Q16963" s="7">
        <v>112.814945436667</v>
      </c>
    </row>
    <row r="16964" spans="1:17">
      <c r="A16964" s="6">
        <v>2020</v>
      </c>
      <c r="B16964" t="s">
        <v>2586</v>
      </c>
      <c r="C16964">
        <v>520424</v>
      </c>
      <c r="D16964">
        <f t="shared" si="530"/>
        <v>52</v>
      </c>
      <c r="E16964" t="str">
        <f>VLOOKUP(D16964,'Regionalism Code'!B:C,2,FALSE)</f>
        <v>贵州省</v>
      </c>
      <c r="F16964">
        <f t="shared" si="531"/>
        <v>5204</v>
      </c>
      <c r="G16964" t="str">
        <f>IF(F16964&gt;10000,"省直辖县市",VLOOKUP(F16964,'Regionalism Code'!H:I,2,FALSE))</f>
        <v>安顺市</v>
      </c>
      <c r="H16964" s="7">
        <v>105.182265449819</v>
      </c>
      <c r="I16964" s="7">
        <v>93.3860440129309</v>
      </c>
      <c r="J16964" s="7">
        <v>125.94461737317</v>
      </c>
      <c r="K16964" s="7">
        <v>73.2803058450228</v>
      </c>
      <c r="L16964" s="7">
        <v>70.5703127569081</v>
      </c>
      <c r="M16964" s="7"/>
      <c r="N16964" s="7">
        <v>120.393632877249</v>
      </c>
      <c r="O16964" s="7">
        <v>180.136395895424</v>
      </c>
      <c r="P16964" s="7"/>
      <c r="Q16964" s="7">
        <v>106.411141016187</v>
      </c>
    </row>
    <row r="16965" spans="1:17">
      <c r="A16965" s="6">
        <v>2020</v>
      </c>
      <c r="B16965" t="s">
        <v>2587</v>
      </c>
      <c r="C16965">
        <v>520425</v>
      </c>
      <c r="D16965">
        <f t="shared" si="530"/>
        <v>52</v>
      </c>
      <c r="E16965" t="str">
        <f>VLOOKUP(D16965,'Regionalism Code'!B:C,2,FALSE)</f>
        <v>贵州省</v>
      </c>
      <c r="F16965">
        <f t="shared" si="531"/>
        <v>5204</v>
      </c>
      <c r="G16965" t="str">
        <f>IF(F16965&gt;10000,"省直辖县市",VLOOKUP(F16965,'Regionalism Code'!H:I,2,FALSE))</f>
        <v>安顺市</v>
      </c>
      <c r="H16965" s="7">
        <v>103.535049001282</v>
      </c>
      <c r="I16965" s="7">
        <v>94.2636017458103</v>
      </c>
      <c r="J16965" s="7">
        <v>119.709344113556</v>
      </c>
      <c r="K16965" s="7">
        <v>74.9033853168615</v>
      </c>
      <c r="L16965" s="7">
        <v>66.935952602483</v>
      </c>
      <c r="M16965" s="7"/>
      <c r="N16965" s="7">
        <v>101.996411223025</v>
      </c>
      <c r="O16965" s="7">
        <v>177.542109455748</v>
      </c>
      <c r="P16965" s="7"/>
      <c r="Q16965" s="7">
        <v>104.764288552588</v>
      </c>
    </row>
    <row r="16966" spans="1:17">
      <c r="A16966" s="6">
        <v>2020</v>
      </c>
      <c r="B16966" t="s">
        <v>2588</v>
      </c>
      <c r="C16966">
        <v>520502</v>
      </c>
      <c r="D16966">
        <f t="shared" si="530"/>
        <v>52</v>
      </c>
      <c r="E16966" t="str">
        <f>VLOOKUP(D16966,'Regionalism Code'!B:C,2,FALSE)</f>
        <v>贵州省</v>
      </c>
      <c r="F16966">
        <f t="shared" si="531"/>
        <v>5205</v>
      </c>
      <c r="G16966" t="str">
        <f>IF(F16966&gt;10000,"省直辖县市",VLOOKUP(F16966,'Regionalism Code'!H:I,2,FALSE))</f>
        <v>毕节市</v>
      </c>
      <c r="H16966" s="7">
        <v>108.798997676359</v>
      </c>
      <c r="I16966" s="7">
        <v>97.2218651897026</v>
      </c>
      <c r="J16966" s="7">
        <v>128.731179296618</v>
      </c>
      <c r="K16966" s="7">
        <v>75.7877606510892</v>
      </c>
      <c r="L16966" s="7">
        <v>78.7490920157192</v>
      </c>
      <c r="M16966" s="7"/>
      <c r="N16966" s="7">
        <v>117.408125441198</v>
      </c>
      <c r="O16966" s="7">
        <v>185.056937247443</v>
      </c>
      <c r="P16966" s="7"/>
      <c r="Q16966" s="7">
        <v>110.813217460651</v>
      </c>
    </row>
    <row r="16967" spans="1:17">
      <c r="A16967" s="6">
        <v>2020</v>
      </c>
      <c r="B16967" t="s">
        <v>2589</v>
      </c>
      <c r="C16967">
        <v>520521</v>
      </c>
      <c r="D16967">
        <f t="shared" si="530"/>
        <v>52</v>
      </c>
      <c r="E16967" t="str">
        <f>VLOOKUP(D16967,'Regionalism Code'!B:C,2,FALSE)</f>
        <v>贵州省</v>
      </c>
      <c r="F16967">
        <f t="shared" si="531"/>
        <v>5205</v>
      </c>
      <c r="G16967" t="str">
        <f>IF(F16967&gt;10000,"省直辖县市",VLOOKUP(F16967,'Regionalism Code'!H:I,2,FALSE))</f>
        <v>毕节市</v>
      </c>
      <c r="H16967" s="7">
        <v>102.799493685446</v>
      </c>
      <c r="I16967" s="7">
        <v>93.1639236768704</v>
      </c>
      <c r="J16967" s="7">
        <v>116.820505399979</v>
      </c>
      <c r="K16967" s="7">
        <v>64.9462378439317</v>
      </c>
      <c r="L16967" s="7">
        <v>67.4871157361632</v>
      </c>
      <c r="M16967" s="7"/>
      <c r="N16967" s="7">
        <v>104.982767738826</v>
      </c>
      <c r="O16967" s="7">
        <v>170.776861950797</v>
      </c>
      <c r="P16967" s="7"/>
      <c r="Q16967" s="7">
        <v>109.143871904247</v>
      </c>
    </row>
    <row r="16968" spans="1:17">
      <c r="A16968" s="6">
        <v>2020</v>
      </c>
      <c r="B16968" t="s">
        <v>2590</v>
      </c>
      <c r="C16968">
        <v>520522</v>
      </c>
      <c r="D16968">
        <f t="shared" si="530"/>
        <v>52</v>
      </c>
      <c r="E16968" t="str">
        <f>VLOOKUP(D16968,'Regionalism Code'!B:C,2,FALSE)</f>
        <v>贵州省</v>
      </c>
      <c r="F16968">
        <f t="shared" si="531"/>
        <v>5205</v>
      </c>
      <c r="G16968" t="str">
        <f>IF(F16968&gt;10000,"省直辖县市",VLOOKUP(F16968,'Regionalism Code'!H:I,2,FALSE))</f>
        <v>毕节市</v>
      </c>
      <c r="H16968" s="7">
        <v>104.177625374569</v>
      </c>
      <c r="I16968" s="7">
        <v>93.7224907371763</v>
      </c>
      <c r="J16968" s="7">
        <v>122.260453135884</v>
      </c>
      <c r="K16968" s="7">
        <v>70.1182671357586</v>
      </c>
      <c r="L16968" s="7">
        <v>69.292091547164</v>
      </c>
      <c r="M16968" s="7"/>
      <c r="N16968" s="7">
        <v>113.340190158976</v>
      </c>
      <c r="O16968" s="7">
        <v>176.727624303224</v>
      </c>
      <c r="P16968" s="7"/>
      <c r="Q16968" s="7">
        <v>105.847313576364</v>
      </c>
    </row>
    <row r="16969" spans="1:17">
      <c r="A16969" s="6">
        <v>2020</v>
      </c>
      <c r="B16969" t="s">
        <v>2591</v>
      </c>
      <c r="C16969">
        <v>520523</v>
      </c>
      <c r="D16969">
        <f t="shared" si="530"/>
        <v>52</v>
      </c>
      <c r="E16969" t="str">
        <f>VLOOKUP(D16969,'Regionalism Code'!B:C,2,FALSE)</f>
        <v>贵州省</v>
      </c>
      <c r="F16969">
        <f t="shared" si="531"/>
        <v>5205</v>
      </c>
      <c r="G16969" t="str">
        <f>IF(F16969&gt;10000,"省直辖县市",VLOOKUP(F16969,'Regionalism Code'!H:I,2,FALSE))</f>
        <v>毕节市</v>
      </c>
      <c r="H16969" s="7">
        <v>106.413114918531</v>
      </c>
      <c r="I16969" s="7">
        <v>94.8737062242407</v>
      </c>
      <c r="J16969" s="7">
        <v>123.475743586009</v>
      </c>
      <c r="K16969" s="7">
        <v>67.087458655379</v>
      </c>
      <c r="L16969" s="7">
        <v>76.0626906987178</v>
      </c>
      <c r="M16969" s="7"/>
      <c r="N16969" s="7">
        <v>111.090157350531</v>
      </c>
      <c r="O16969" s="7">
        <v>179.188588812718</v>
      </c>
      <c r="P16969" s="7"/>
      <c r="Q16969" s="7">
        <v>113.517057199655</v>
      </c>
    </row>
    <row r="16970" spans="1:17">
      <c r="A16970" s="6">
        <v>2020</v>
      </c>
      <c r="B16970" t="s">
        <v>2592</v>
      </c>
      <c r="C16970">
        <v>520524</v>
      </c>
      <c r="D16970">
        <f t="shared" si="530"/>
        <v>52</v>
      </c>
      <c r="E16970" t="str">
        <f>VLOOKUP(D16970,'Regionalism Code'!B:C,2,FALSE)</f>
        <v>贵州省</v>
      </c>
      <c r="F16970">
        <f t="shared" si="531"/>
        <v>5205</v>
      </c>
      <c r="G16970" t="str">
        <f>IF(F16970&gt;10000,"省直辖县市",VLOOKUP(F16970,'Regionalism Code'!H:I,2,FALSE))</f>
        <v>毕节市</v>
      </c>
      <c r="H16970" s="7">
        <v>101.736904683961</v>
      </c>
      <c r="I16970" s="7">
        <v>91.5299941727621</v>
      </c>
      <c r="J16970" s="7">
        <v>116.551721429209</v>
      </c>
      <c r="K16970" s="7">
        <v>62.7640033160734</v>
      </c>
      <c r="L16970" s="7">
        <v>68.2304288078439</v>
      </c>
      <c r="M16970" s="7"/>
      <c r="N16970" s="7">
        <v>105.809906943563</v>
      </c>
      <c r="O16970" s="7">
        <v>169.442466349197</v>
      </c>
      <c r="P16970" s="7"/>
      <c r="Q16970" s="7">
        <v>108.525304936841</v>
      </c>
    </row>
    <row r="16971" spans="1:17">
      <c r="A16971" s="6">
        <v>2020</v>
      </c>
      <c r="B16971" t="s">
        <v>2593</v>
      </c>
      <c r="C16971">
        <v>520525</v>
      </c>
      <c r="D16971">
        <f t="shared" si="530"/>
        <v>52</v>
      </c>
      <c r="E16971" t="str">
        <f>VLOOKUP(D16971,'Regionalism Code'!B:C,2,FALSE)</f>
        <v>贵州省</v>
      </c>
      <c r="F16971">
        <f t="shared" si="531"/>
        <v>5205</v>
      </c>
      <c r="G16971" t="str">
        <f>IF(F16971&gt;10000,"省直辖县市",VLOOKUP(F16971,'Regionalism Code'!H:I,2,FALSE))</f>
        <v>毕节市</v>
      </c>
      <c r="H16971" s="7">
        <v>101.862816950476</v>
      </c>
      <c r="I16971" s="7">
        <v>91.5094808744628</v>
      </c>
      <c r="J16971" s="7">
        <v>116.23844503989</v>
      </c>
      <c r="K16971" s="7">
        <v>65.6556903039467</v>
      </c>
      <c r="L16971" s="7">
        <v>64.9046298689612</v>
      </c>
      <c r="M16971" s="7"/>
      <c r="N16971" s="7">
        <v>107.668760349301</v>
      </c>
      <c r="O16971" s="7">
        <v>167.42507871289</v>
      </c>
      <c r="P16971" s="7"/>
      <c r="Q16971" s="7">
        <v>109.932794864531</v>
      </c>
    </row>
    <row r="16972" spans="1:17">
      <c r="A16972" s="6">
        <v>2020</v>
      </c>
      <c r="B16972" t="s">
        <v>2594</v>
      </c>
      <c r="C16972">
        <v>520526</v>
      </c>
      <c r="D16972">
        <f t="shared" si="530"/>
        <v>52</v>
      </c>
      <c r="E16972" t="str">
        <f>VLOOKUP(D16972,'Regionalism Code'!B:C,2,FALSE)</f>
        <v>贵州省</v>
      </c>
      <c r="F16972">
        <f t="shared" si="531"/>
        <v>5205</v>
      </c>
      <c r="G16972" t="str">
        <f>IF(F16972&gt;10000,"省直辖县市",VLOOKUP(F16972,'Regionalism Code'!H:I,2,FALSE))</f>
        <v>毕节市</v>
      </c>
      <c r="H16972" s="7">
        <v>101.076286725868</v>
      </c>
      <c r="I16972" s="7">
        <v>91.397998007993</v>
      </c>
      <c r="J16972" s="7">
        <v>113.561867641644</v>
      </c>
      <c r="K16972" s="7">
        <v>64.5298748213227</v>
      </c>
      <c r="L16972" s="7">
        <v>60.1986457721855</v>
      </c>
      <c r="M16972" s="7"/>
      <c r="N16972" s="7">
        <v>95.3379670989486</v>
      </c>
      <c r="O16972" s="7">
        <v>172.156367543098</v>
      </c>
      <c r="P16972" s="7"/>
      <c r="Q16972" s="7">
        <v>110.351736665722</v>
      </c>
    </row>
    <row r="16973" spans="1:17">
      <c r="A16973" s="6">
        <v>2020</v>
      </c>
      <c r="B16973" t="s">
        <v>2595</v>
      </c>
      <c r="C16973">
        <v>520527</v>
      </c>
      <c r="D16973">
        <f t="shared" si="530"/>
        <v>52</v>
      </c>
      <c r="E16973" t="str">
        <f>VLOOKUP(D16973,'Regionalism Code'!B:C,2,FALSE)</f>
        <v>贵州省</v>
      </c>
      <c r="F16973">
        <f t="shared" si="531"/>
        <v>5205</v>
      </c>
      <c r="G16973" t="str">
        <f>IF(F16973&gt;10000,"省直辖县市",VLOOKUP(F16973,'Regionalism Code'!H:I,2,FALSE))</f>
        <v>毕节市</v>
      </c>
      <c r="H16973" s="7">
        <v>101.268804977755</v>
      </c>
      <c r="I16973" s="7">
        <v>92.3458354219574</v>
      </c>
      <c r="J16973" s="7">
        <v>114.231066717929</v>
      </c>
      <c r="K16973" s="7">
        <v>68.4259309030205</v>
      </c>
      <c r="L16973" s="7">
        <v>64.6492806659278</v>
      </c>
      <c r="M16973" s="7"/>
      <c r="N16973" s="7">
        <v>95.4976684907233</v>
      </c>
      <c r="O16973" s="7">
        <v>170.159740132558</v>
      </c>
      <c r="P16973" s="7"/>
      <c r="Q16973" s="7">
        <v>107.184011462222</v>
      </c>
    </row>
    <row r="16974" spans="1:17">
      <c r="A16974" s="6">
        <v>2020</v>
      </c>
      <c r="B16974" t="s">
        <v>2596</v>
      </c>
      <c r="C16974">
        <v>520602</v>
      </c>
      <c r="D16974">
        <f t="shared" si="530"/>
        <v>52</v>
      </c>
      <c r="E16974" t="str">
        <f>VLOOKUP(D16974,'Regionalism Code'!B:C,2,FALSE)</f>
        <v>贵州省</v>
      </c>
      <c r="F16974">
        <f t="shared" si="531"/>
        <v>5206</v>
      </c>
      <c r="G16974" t="str">
        <f>IF(F16974&gt;10000,"省直辖县市",VLOOKUP(F16974,'Regionalism Code'!H:I,2,FALSE))</f>
        <v>铜仁市</v>
      </c>
      <c r="H16974" s="7">
        <v>116.274336808768</v>
      </c>
      <c r="I16974" s="7">
        <v>105.196031160315</v>
      </c>
      <c r="J16974" s="7">
        <v>139.10963245822</v>
      </c>
      <c r="K16974" s="7">
        <v>84.5749619835457</v>
      </c>
      <c r="L16974" s="7">
        <v>92.4730221986566</v>
      </c>
      <c r="M16974" s="7"/>
      <c r="N16974" s="7">
        <v>129.131799501603</v>
      </c>
      <c r="O16974" s="7">
        <v>195.688460263396</v>
      </c>
      <c r="P16974" s="7"/>
      <c r="Q16974" s="7">
        <v>111.366478886044</v>
      </c>
    </row>
    <row r="16975" spans="1:17">
      <c r="A16975" s="6">
        <v>2020</v>
      </c>
      <c r="B16975" t="s">
        <v>2597</v>
      </c>
      <c r="C16975">
        <v>520603</v>
      </c>
      <c r="D16975">
        <f t="shared" si="530"/>
        <v>52</v>
      </c>
      <c r="E16975" t="str">
        <f>VLOOKUP(D16975,'Regionalism Code'!B:C,2,FALSE)</f>
        <v>贵州省</v>
      </c>
      <c r="F16975">
        <f t="shared" si="531"/>
        <v>5206</v>
      </c>
      <c r="G16975" t="str">
        <f>IF(F16975&gt;10000,"省直辖县市",VLOOKUP(F16975,'Regionalism Code'!H:I,2,FALSE))</f>
        <v>铜仁市</v>
      </c>
      <c r="H16975" s="7">
        <v>110.836622382768</v>
      </c>
      <c r="I16975" s="7">
        <v>99.4735618395211</v>
      </c>
      <c r="J16975" s="7">
        <v>131.559153547664</v>
      </c>
      <c r="K16975" s="7">
        <v>77.1938670134359</v>
      </c>
      <c r="L16975" s="7">
        <v>79.8253603368021</v>
      </c>
      <c r="M16975" s="7"/>
      <c r="N16975" s="7">
        <v>119.357228941831</v>
      </c>
      <c r="O16975" s="7">
        <v>190.330154403137</v>
      </c>
      <c r="P16975" s="7"/>
      <c r="Q16975" s="7">
        <v>110.707914827012</v>
      </c>
    </row>
    <row r="16976" spans="1:17">
      <c r="A16976" s="6">
        <v>2020</v>
      </c>
      <c r="B16976" t="s">
        <v>2598</v>
      </c>
      <c r="C16976">
        <v>520621</v>
      </c>
      <c r="D16976">
        <f t="shared" si="530"/>
        <v>52</v>
      </c>
      <c r="E16976" t="str">
        <f>VLOOKUP(D16976,'Regionalism Code'!B:C,2,FALSE)</f>
        <v>贵州省</v>
      </c>
      <c r="F16976">
        <f t="shared" si="531"/>
        <v>5206</v>
      </c>
      <c r="G16976" t="str">
        <f>IF(F16976&gt;10000,"省直辖县市",VLOOKUP(F16976,'Regionalism Code'!H:I,2,FALSE))</f>
        <v>铜仁市</v>
      </c>
      <c r="H16976" s="7">
        <v>107.700807462726</v>
      </c>
      <c r="I16976" s="7">
        <v>94.6162582614143</v>
      </c>
      <c r="J16976" s="7">
        <v>126.013656907981</v>
      </c>
      <c r="K16976" s="7">
        <v>73.1334274900122</v>
      </c>
      <c r="L16976" s="7">
        <v>76.312799034816</v>
      </c>
      <c r="M16976" s="7"/>
      <c r="N16976" s="7">
        <v>112.392511591915</v>
      </c>
      <c r="O16976" s="7">
        <v>183.199633362915</v>
      </c>
      <c r="P16976" s="7"/>
      <c r="Q16976" s="7">
        <v>117.635006650898</v>
      </c>
    </row>
    <row r="16977" spans="1:17">
      <c r="A16977" s="6">
        <v>2020</v>
      </c>
      <c r="B16977" t="s">
        <v>2599</v>
      </c>
      <c r="C16977">
        <v>520622</v>
      </c>
      <c r="D16977">
        <f t="shared" si="530"/>
        <v>52</v>
      </c>
      <c r="E16977" t="str">
        <f>VLOOKUP(D16977,'Regionalism Code'!B:C,2,FALSE)</f>
        <v>贵州省</v>
      </c>
      <c r="F16977">
        <f t="shared" si="531"/>
        <v>5206</v>
      </c>
      <c r="G16977" t="str">
        <f>IF(F16977&gt;10000,"省直辖县市",VLOOKUP(F16977,'Regionalism Code'!H:I,2,FALSE))</f>
        <v>铜仁市</v>
      </c>
      <c r="H16977" s="7">
        <v>112.993583365498</v>
      </c>
      <c r="I16977" s="7">
        <v>99.9158017904637</v>
      </c>
      <c r="J16977" s="7">
        <v>133.992907980948</v>
      </c>
      <c r="K16977" s="7">
        <v>77.9558543823324</v>
      </c>
      <c r="L16977" s="7">
        <v>80.5921577270067</v>
      </c>
      <c r="M16977" s="7"/>
      <c r="N16977" s="7">
        <v>128.489982585421</v>
      </c>
      <c r="O16977" s="7">
        <v>189.238127608531</v>
      </c>
      <c r="P16977" s="7"/>
      <c r="Q16977" s="7">
        <v>118.024009346003</v>
      </c>
    </row>
    <row r="16978" spans="1:17">
      <c r="A16978" s="6">
        <v>2020</v>
      </c>
      <c r="B16978" t="s">
        <v>2600</v>
      </c>
      <c r="C16978">
        <v>520623</v>
      </c>
      <c r="D16978">
        <f t="shared" si="530"/>
        <v>52</v>
      </c>
      <c r="E16978" t="str">
        <f>VLOOKUP(D16978,'Regionalism Code'!B:C,2,FALSE)</f>
        <v>贵州省</v>
      </c>
      <c r="F16978">
        <f t="shared" si="531"/>
        <v>5206</v>
      </c>
      <c r="G16978" t="str">
        <f>IF(F16978&gt;10000,"省直辖县市",VLOOKUP(F16978,'Regionalism Code'!H:I,2,FALSE))</f>
        <v>铜仁市</v>
      </c>
      <c r="H16978" s="7">
        <v>106.312760837943</v>
      </c>
      <c r="I16978" s="7">
        <v>94.2607073101312</v>
      </c>
      <c r="J16978" s="7">
        <v>122.433987607225</v>
      </c>
      <c r="K16978" s="7">
        <v>65.35854741591</v>
      </c>
      <c r="L16978" s="7">
        <v>69.7138725172409</v>
      </c>
      <c r="M16978" s="7"/>
      <c r="N16978" s="7">
        <v>110.820127214022</v>
      </c>
      <c r="O16978" s="7">
        <v>180.170016102031</v>
      </c>
      <c r="P16978" s="7"/>
      <c r="Q16978" s="7">
        <v>116.820117528344</v>
      </c>
    </row>
    <row r="16979" spans="1:17">
      <c r="A16979" s="6">
        <v>2020</v>
      </c>
      <c r="B16979" t="s">
        <v>2601</v>
      </c>
      <c r="C16979">
        <v>520624</v>
      </c>
      <c r="D16979">
        <f t="shared" si="530"/>
        <v>52</v>
      </c>
      <c r="E16979" t="str">
        <f>VLOOKUP(D16979,'Regionalism Code'!B:C,2,FALSE)</f>
        <v>贵州省</v>
      </c>
      <c r="F16979">
        <f t="shared" si="531"/>
        <v>5206</v>
      </c>
      <c r="G16979" t="str">
        <f>IF(F16979&gt;10000,"省直辖县市",VLOOKUP(F16979,'Regionalism Code'!H:I,2,FALSE))</f>
        <v>铜仁市</v>
      </c>
      <c r="H16979" s="7">
        <v>106.732042229831</v>
      </c>
      <c r="I16979" s="7">
        <v>92.89473380341</v>
      </c>
      <c r="J16979" s="7">
        <v>125.785491058768</v>
      </c>
      <c r="K16979" s="7">
        <v>69.9791999944369</v>
      </c>
      <c r="L16979" s="7">
        <v>68.4717185225489</v>
      </c>
      <c r="M16979" s="7"/>
      <c r="N16979" s="7">
        <v>115.561044889355</v>
      </c>
      <c r="O16979" s="7">
        <v>185.048609426836</v>
      </c>
      <c r="P16979" s="7"/>
      <c r="Q16979" s="7">
        <v>117.805993742266</v>
      </c>
    </row>
    <row r="16980" spans="1:17">
      <c r="A16980" s="6">
        <v>2020</v>
      </c>
      <c r="B16980" t="s">
        <v>2602</v>
      </c>
      <c r="C16980">
        <v>520625</v>
      </c>
      <c r="D16980">
        <f t="shared" si="530"/>
        <v>52</v>
      </c>
      <c r="E16980" t="str">
        <f>VLOOKUP(D16980,'Regionalism Code'!B:C,2,FALSE)</f>
        <v>贵州省</v>
      </c>
      <c r="F16980">
        <f t="shared" si="531"/>
        <v>5206</v>
      </c>
      <c r="G16980" t="str">
        <f>IF(F16980&gt;10000,"省直辖县市",VLOOKUP(F16980,'Regionalism Code'!H:I,2,FALSE))</f>
        <v>铜仁市</v>
      </c>
      <c r="H16980" s="7">
        <v>107.526966274112</v>
      </c>
      <c r="I16980" s="7">
        <v>94.693161518682</v>
      </c>
      <c r="J16980" s="7">
        <v>126.15655886054</v>
      </c>
      <c r="K16980" s="7">
        <v>71.4091289084847</v>
      </c>
      <c r="L16980" s="7">
        <v>76.590370742144</v>
      </c>
      <c r="M16980" s="7"/>
      <c r="N16980" s="7">
        <v>109.506153886983</v>
      </c>
      <c r="O16980" s="7">
        <v>186.071013972665</v>
      </c>
      <c r="P16980" s="7"/>
      <c r="Q16980" s="7">
        <v>116.057628612101</v>
      </c>
    </row>
    <row r="16981" spans="1:17">
      <c r="A16981" s="6">
        <v>2020</v>
      </c>
      <c r="B16981" t="s">
        <v>2603</v>
      </c>
      <c r="C16981">
        <v>520626</v>
      </c>
      <c r="D16981">
        <f t="shared" si="530"/>
        <v>52</v>
      </c>
      <c r="E16981" t="str">
        <f>VLOOKUP(D16981,'Regionalism Code'!B:C,2,FALSE)</f>
        <v>贵州省</v>
      </c>
      <c r="F16981">
        <f t="shared" si="531"/>
        <v>5206</v>
      </c>
      <c r="G16981" t="str">
        <f>IF(F16981&gt;10000,"省直辖县市",VLOOKUP(F16981,'Regionalism Code'!H:I,2,FALSE))</f>
        <v>铜仁市</v>
      </c>
      <c r="H16981" s="7">
        <v>105.098106297922</v>
      </c>
      <c r="I16981" s="7">
        <v>95.030057456447</v>
      </c>
      <c r="J16981" s="7">
        <v>119.407830418687</v>
      </c>
      <c r="K16981" s="7">
        <v>71.5200638690539</v>
      </c>
      <c r="L16981" s="7">
        <v>72.2036744260969</v>
      </c>
      <c r="M16981" s="7"/>
      <c r="N16981" s="7">
        <v>93.5518020982293</v>
      </c>
      <c r="O16981" s="7">
        <v>181.340369795662</v>
      </c>
      <c r="P16981" s="7"/>
      <c r="Q16981" s="7">
        <v>112.346026635142</v>
      </c>
    </row>
    <row r="16982" spans="1:17">
      <c r="A16982" s="6">
        <v>2020</v>
      </c>
      <c r="B16982" t="s">
        <v>2604</v>
      </c>
      <c r="C16982">
        <v>520627</v>
      </c>
      <c r="D16982">
        <f t="shared" si="530"/>
        <v>52</v>
      </c>
      <c r="E16982" t="str">
        <f>VLOOKUP(D16982,'Regionalism Code'!B:C,2,FALSE)</f>
        <v>贵州省</v>
      </c>
      <c r="F16982">
        <f t="shared" si="531"/>
        <v>5206</v>
      </c>
      <c r="G16982" t="str">
        <f>IF(F16982&gt;10000,"省直辖县市",VLOOKUP(F16982,'Regionalism Code'!H:I,2,FALSE))</f>
        <v>铜仁市</v>
      </c>
      <c r="H16982" s="7">
        <v>102.707419551041</v>
      </c>
      <c r="I16982" s="7">
        <v>91.2539358521375</v>
      </c>
      <c r="J16982" s="7">
        <v>117.612083089955</v>
      </c>
      <c r="K16982" s="7">
        <v>65.8621804587419</v>
      </c>
      <c r="L16982" s="7">
        <v>69.3918314326739</v>
      </c>
      <c r="M16982" s="7"/>
      <c r="N16982" s="7">
        <v>98.9456058668206</v>
      </c>
      <c r="O16982" s="7">
        <v>176.41699052602</v>
      </c>
      <c r="P16982" s="7"/>
      <c r="Q16982" s="7">
        <v>113.4487763522</v>
      </c>
    </row>
    <row r="16983" spans="1:17">
      <c r="A16983" s="6">
        <v>2020</v>
      </c>
      <c r="B16983" t="s">
        <v>2605</v>
      </c>
      <c r="C16983">
        <v>520628</v>
      </c>
      <c r="D16983">
        <f t="shared" si="530"/>
        <v>52</v>
      </c>
      <c r="E16983" t="str">
        <f>VLOOKUP(D16983,'Regionalism Code'!B:C,2,FALSE)</f>
        <v>贵州省</v>
      </c>
      <c r="F16983">
        <f t="shared" si="531"/>
        <v>5206</v>
      </c>
      <c r="G16983" t="str">
        <f>IF(F16983&gt;10000,"省直辖县市",VLOOKUP(F16983,'Regionalism Code'!H:I,2,FALSE))</f>
        <v>铜仁市</v>
      </c>
      <c r="H16983" s="7">
        <v>105.087998102168</v>
      </c>
      <c r="I16983" s="7">
        <v>93.0818874390375</v>
      </c>
      <c r="J16983" s="7">
        <v>122.211444643524</v>
      </c>
      <c r="K16983" s="7">
        <v>68.9673443588473</v>
      </c>
      <c r="L16983" s="7">
        <v>72.4226199788905</v>
      </c>
      <c r="M16983" s="7"/>
      <c r="N16983" s="7">
        <v>111.253235728817</v>
      </c>
      <c r="O16983" s="7">
        <v>178.019329702343</v>
      </c>
      <c r="P16983" s="7"/>
      <c r="Q16983" s="7">
        <v>113.622385386416</v>
      </c>
    </row>
    <row r="16984" spans="1:17">
      <c r="A16984" s="6">
        <v>2020</v>
      </c>
      <c r="B16984" t="s">
        <v>2606</v>
      </c>
      <c r="C16984">
        <v>522301</v>
      </c>
      <c r="D16984">
        <f t="shared" si="530"/>
        <v>52</v>
      </c>
      <c r="E16984" t="str">
        <f>VLOOKUP(D16984,'Regionalism Code'!B:C,2,FALSE)</f>
        <v>贵州省</v>
      </c>
      <c r="F16984">
        <f t="shared" si="531"/>
        <v>5223</v>
      </c>
      <c r="G16984" t="str">
        <f>IF(F16984&gt;10000,"省直辖县市",VLOOKUP(F16984,'Regionalism Code'!H:I,2,FALSE))</f>
        <v>黔西南布依族苗族自治州</v>
      </c>
      <c r="H16984" s="7">
        <v>115.469619529258</v>
      </c>
      <c r="I16984" s="7">
        <v>102.468935585963</v>
      </c>
      <c r="J16984" s="7">
        <v>141.009512320887</v>
      </c>
      <c r="K16984" s="7">
        <v>88.927276587955</v>
      </c>
      <c r="L16984" s="7">
        <v>84.0455001072623</v>
      </c>
      <c r="M16984" s="7"/>
      <c r="N16984" s="7">
        <v>124.73426572158</v>
      </c>
      <c r="O16984" s="7">
        <v>205.657970455169</v>
      </c>
      <c r="P16984" s="7"/>
      <c r="Q16984" s="7">
        <v>111.994691095984</v>
      </c>
    </row>
    <row r="16985" spans="1:17">
      <c r="A16985" s="6">
        <v>2020</v>
      </c>
      <c r="B16985" t="s">
        <v>2607</v>
      </c>
      <c r="C16985">
        <v>522322</v>
      </c>
      <c r="D16985">
        <f t="shared" si="530"/>
        <v>52</v>
      </c>
      <c r="E16985" t="str">
        <f>VLOOKUP(D16985,'Regionalism Code'!B:C,2,FALSE)</f>
        <v>贵州省</v>
      </c>
      <c r="F16985">
        <f t="shared" si="531"/>
        <v>5223</v>
      </c>
      <c r="G16985" t="str">
        <f>IF(F16985&gt;10000,"省直辖县市",VLOOKUP(F16985,'Regionalism Code'!H:I,2,FALSE))</f>
        <v>黔西南布依族苗族自治州</v>
      </c>
      <c r="H16985" s="7">
        <v>106.439672215392</v>
      </c>
      <c r="I16985" s="7">
        <v>95.1242970192409</v>
      </c>
      <c r="J16985" s="7">
        <v>125.637367027813</v>
      </c>
      <c r="K16985" s="7">
        <v>75.1979364690385</v>
      </c>
      <c r="L16985" s="7">
        <v>65.9782096723137</v>
      </c>
      <c r="M16985" s="7"/>
      <c r="N16985" s="7">
        <v>106.098225075318</v>
      </c>
      <c r="O16985" s="7">
        <v>190.375021648496</v>
      </c>
      <c r="P16985" s="7"/>
      <c r="Q16985" s="7">
        <v>108.924108360422</v>
      </c>
    </row>
    <row r="16986" spans="1:17">
      <c r="A16986" s="6">
        <v>2020</v>
      </c>
      <c r="B16986" t="s">
        <v>2608</v>
      </c>
      <c r="C16986">
        <v>522323</v>
      </c>
      <c r="D16986">
        <f t="shared" si="530"/>
        <v>52</v>
      </c>
      <c r="E16986" t="str">
        <f>VLOOKUP(D16986,'Regionalism Code'!B:C,2,FALSE)</f>
        <v>贵州省</v>
      </c>
      <c r="F16986">
        <f t="shared" si="531"/>
        <v>5223</v>
      </c>
      <c r="G16986" t="str">
        <f>IF(F16986&gt;10000,"省直辖县市",VLOOKUP(F16986,'Regionalism Code'!H:I,2,FALSE))</f>
        <v>黔西南布依族苗族自治州</v>
      </c>
      <c r="H16986" s="7">
        <v>106.57853208703</v>
      </c>
      <c r="I16986" s="7">
        <v>94.3537209369896</v>
      </c>
      <c r="J16986" s="7">
        <v>123.264932947666</v>
      </c>
      <c r="K16986" s="7">
        <v>71.9059257841104</v>
      </c>
      <c r="L16986" s="7">
        <v>64.1332561816493</v>
      </c>
      <c r="M16986" s="7"/>
      <c r="N16986" s="7">
        <v>105.976503502379</v>
      </c>
      <c r="O16986" s="7">
        <v>186.589353858494</v>
      </c>
      <c r="P16986" s="7"/>
      <c r="Q16986" s="7">
        <v>116.629336948244</v>
      </c>
    </row>
    <row r="16987" spans="1:17">
      <c r="A16987" s="6">
        <v>2020</v>
      </c>
      <c r="B16987" t="s">
        <v>2609</v>
      </c>
      <c r="C16987">
        <v>522324</v>
      </c>
      <c r="D16987">
        <f t="shared" si="530"/>
        <v>52</v>
      </c>
      <c r="E16987" t="str">
        <f>VLOOKUP(D16987,'Regionalism Code'!B:C,2,FALSE)</f>
        <v>贵州省</v>
      </c>
      <c r="F16987">
        <f t="shared" si="531"/>
        <v>5223</v>
      </c>
      <c r="G16987" t="str">
        <f>IF(F16987&gt;10000,"省直辖县市",VLOOKUP(F16987,'Regionalism Code'!H:I,2,FALSE))</f>
        <v>黔西南布依族苗族自治州</v>
      </c>
      <c r="H16987" s="7">
        <v>103.053583231584</v>
      </c>
      <c r="I16987" s="7">
        <v>93.5303707219947</v>
      </c>
      <c r="J16987" s="7">
        <v>115.597600658421</v>
      </c>
      <c r="K16987" s="7">
        <v>71.966393646898</v>
      </c>
      <c r="L16987" s="7">
        <v>61.5565431564059</v>
      </c>
      <c r="M16987" s="7"/>
      <c r="N16987" s="7">
        <v>91.8056806553119</v>
      </c>
      <c r="O16987" s="7">
        <v>176.748925544223</v>
      </c>
      <c r="P16987" s="7"/>
      <c r="Q16987" s="7">
        <v>111.710906833701</v>
      </c>
    </row>
    <row r="16988" spans="1:17">
      <c r="A16988" s="6">
        <v>2020</v>
      </c>
      <c r="B16988" t="s">
        <v>2610</v>
      </c>
      <c r="C16988">
        <v>522325</v>
      </c>
      <c r="D16988">
        <f t="shared" si="530"/>
        <v>52</v>
      </c>
      <c r="E16988" t="str">
        <f>VLOOKUP(D16988,'Regionalism Code'!B:C,2,FALSE)</f>
        <v>贵州省</v>
      </c>
      <c r="F16988">
        <f t="shared" si="531"/>
        <v>5223</v>
      </c>
      <c r="G16988" t="str">
        <f>IF(F16988&gt;10000,"省直辖县市",VLOOKUP(F16988,'Regionalism Code'!H:I,2,FALSE))</f>
        <v>黔西南布依族苗族自治州</v>
      </c>
      <c r="H16988" s="7">
        <v>104.321038177523</v>
      </c>
      <c r="I16988" s="7">
        <v>94.0370138374483</v>
      </c>
      <c r="J16988" s="7">
        <v>122.703147604398</v>
      </c>
      <c r="K16988" s="7">
        <v>70.2894553942735</v>
      </c>
      <c r="L16988" s="7">
        <v>67.7062283984352</v>
      </c>
      <c r="M16988" s="7"/>
      <c r="N16988" s="7">
        <v>107.066176227777</v>
      </c>
      <c r="O16988" s="7">
        <v>182.955682001742</v>
      </c>
      <c r="P16988" s="7"/>
      <c r="Q16988" s="7">
        <v>104.881889781516</v>
      </c>
    </row>
    <row r="16989" spans="1:17">
      <c r="A16989" s="6">
        <v>2020</v>
      </c>
      <c r="B16989" t="s">
        <v>2611</v>
      </c>
      <c r="C16989">
        <v>522326</v>
      </c>
      <c r="D16989">
        <f t="shared" si="530"/>
        <v>52</v>
      </c>
      <c r="E16989" t="str">
        <f>VLOOKUP(D16989,'Regionalism Code'!B:C,2,FALSE)</f>
        <v>贵州省</v>
      </c>
      <c r="F16989">
        <f t="shared" si="531"/>
        <v>5223</v>
      </c>
      <c r="G16989" t="str">
        <f>IF(F16989&gt;10000,"省直辖县市",VLOOKUP(F16989,'Regionalism Code'!H:I,2,FALSE))</f>
        <v>黔西南布依族苗族自治州</v>
      </c>
      <c r="H16989" s="7">
        <v>102.590286710868</v>
      </c>
      <c r="I16989" s="7">
        <v>93.9474554418557</v>
      </c>
      <c r="J16989" s="7">
        <v>116.404108041404</v>
      </c>
      <c r="K16989" s="7">
        <v>71.7941277790053</v>
      </c>
      <c r="L16989" s="7">
        <v>69.2207113846634</v>
      </c>
      <c r="M16989" s="7"/>
      <c r="N16989" s="7">
        <v>87.6516609701929</v>
      </c>
      <c r="O16989" s="7">
        <v>178.46331941959</v>
      </c>
      <c r="P16989" s="7"/>
      <c r="Q16989" s="7">
        <v>106.033143776236</v>
      </c>
    </row>
    <row r="16990" spans="1:17">
      <c r="A16990" s="6">
        <v>2020</v>
      </c>
      <c r="B16990" t="s">
        <v>2612</v>
      </c>
      <c r="C16990">
        <v>522327</v>
      </c>
      <c r="D16990">
        <f t="shared" si="530"/>
        <v>52</v>
      </c>
      <c r="E16990" t="str">
        <f>VLOOKUP(D16990,'Regionalism Code'!B:C,2,FALSE)</f>
        <v>贵州省</v>
      </c>
      <c r="F16990">
        <f t="shared" si="531"/>
        <v>5223</v>
      </c>
      <c r="G16990" t="str">
        <f>IF(F16990&gt;10000,"省直辖县市",VLOOKUP(F16990,'Regionalism Code'!H:I,2,FALSE))</f>
        <v>黔西南布依族苗族自治州</v>
      </c>
      <c r="H16990" s="7">
        <v>103.561030880689</v>
      </c>
      <c r="I16990" s="7">
        <v>94.6563864519607</v>
      </c>
      <c r="J16990" s="7">
        <v>118.342069165721</v>
      </c>
      <c r="K16990" s="7">
        <v>68.1283937047805</v>
      </c>
      <c r="L16990" s="7">
        <v>66.1881563573976</v>
      </c>
      <c r="M16990" s="7"/>
      <c r="N16990" s="7">
        <v>102.901443549266</v>
      </c>
      <c r="O16990" s="7">
        <v>176.407248460389</v>
      </c>
      <c r="P16990" s="7"/>
      <c r="Q16990" s="7">
        <v>106.1108635901</v>
      </c>
    </row>
    <row r="16991" spans="1:17">
      <c r="A16991" s="6">
        <v>2020</v>
      </c>
      <c r="B16991" t="s">
        <v>2613</v>
      </c>
      <c r="C16991">
        <v>522328</v>
      </c>
      <c r="D16991">
        <f t="shared" si="530"/>
        <v>52</v>
      </c>
      <c r="E16991" t="str">
        <f>VLOOKUP(D16991,'Regionalism Code'!B:C,2,FALSE)</f>
        <v>贵州省</v>
      </c>
      <c r="F16991">
        <f t="shared" si="531"/>
        <v>5223</v>
      </c>
      <c r="G16991" t="str">
        <f>IF(F16991&gt;10000,"省直辖县市",VLOOKUP(F16991,'Regionalism Code'!H:I,2,FALSE))</f>
        <v>黔西南布依族苗族自治州</v>
      </c>
      <c r="H16991" s="7">
        <v>106.218700310527</v>
      </c>
      <c r="I16991" s="7">
        <v>95.2780116507345</v>
      </c>
      <c r="J16991" s="7">
        <v>126.206875092946</v>
      </c>
      <c r="K16991" s="7">
        <v>72.4123589855917</v>
      </c>
      <c r="L16991" s="7">
        <v>66.9488546401547</v>
      </c>
      <c r="M16991" s="7"/>
      <c r="N16991" s="7">
        <v>113.896150386874</v>
      </c>
      <c r="O16991" s="7">
        <v>187.237498905888</v>
      </c>
      <c r="P16991" s="7"/>
      <c r="Q16991" s="7">
        <v>106.029487309222</v>
      </c>
    </row>
    <row r="16992" spans="1:17">
      <c r="A16992" s="6">
        <v>2020</v>
      </c>
      <c r="B16992" t="s">
        <v>2614</v>
      </c>
      <c r="C16992">
        <v>522601</v>
      </c>
      <c r="D16992">
        <f t="shared" si="530"/>
        <v>52</v>
      </c>
      <c r="E16992" t="str">
        <f>VLOOKUP(D16992,'Regionalism Code'!B:C,2,FALSE)</f>
        <v>贵州省</v>
      </c>
      <c r="F16992">
        <f t="shared" si="531"/>
        <v>5226</v>
      </c>
      <c r="G16992" t="str">
        <f>IF(F16992&gt;10000,"省直辖县市",VLOOKUP(F16992,'Regionalism Code'!H:I,2,FALSE))</f>
        <v>黔东南苗族侗族自治州</v>
      </c>
      <c r="H16992" s="7">
        <v>116.750156714</v>
      </c>
      <c r="I16992" s="7">
        <v>103.375932370908</v>
      </c>
      <c r="J16992" s="7">
        <v>142.550042090773</v>
      </c>
      <c r="K16992" s="7">
        <v>82.9679179979585</v>
      </c>
      <c r="L16992" s="7">
        <v>89.5402989570805</v>
      </c>
      <c r="M16992" s="7"/>
      <c r="N16992" s="7">
        <v>140.509501329815</v>
      </c>
      <c r="O16992" s="7">
        <v>197.553026318751</v>
      </c>
      <c r="P16992" s="7"/>
      <c r="Q16992" s="7">
        <v>114.036282878831</v>
      </c>
    </row>
    <row r="16993" spans="1:17">
      <c r="A16993" s="6">
        <v>2020</v>
      </c>
      <c r="B16993" t="s">
        <v>2615</v>
      </c>
      <c r="C16993">
        <v>522622</v>
      </c>
      <c r="D16993">
        <f t="shared" si="530"/>
        <v>52</v>
      </c>
      <c r="E16993" t="str">
        <f>VLOOKUP(D16993,'Regionalism Code'!B:C,2,FALSE)</f>
        <v>贵州省</v>
      </c>
      <c r="F16993">
        <f t="shared" si="531"/>
        <v>5226</v>
      </c>
      <c r="G16993" t="str">
        <f>IF(F16993&gt;10000,"省直辖县市",VLOOKUP(F16993,'Regionalism Code'!H:I,2,FALSE))</f>
        <v>黔东南苗族侗族自治州</v>
      </c>
      <c r="H16993" s="7">
        <v>104.351203113095</v>
      </c>
      <c r="I16993" s="7">
        <v>92.0628986609983</v>
      </c>
      <c r="J16993" s="7">
        <v>122.512459236045</v>
      </c>
      <c r="K16993" s="7">
        <v>61.0382079764678</v>
      </c>
      <c r="L16993" s="7">
        <v>72.2452101385069</v>
      </c>
      <c r="M16993" s="7"/>
      <c r="N16993" s="7">
        <v>123.085369462912</v>
      </c>
      <c r="O16993" s="7">
        <v>172.013789901553</v>
      </c>
      <c r="P16993" s="7"/>
      <c r="Q16993" s="7">
        <v>111.931480063017</v>
      </c>
    </row>
    <row r="16994" spans="1:17">
      <c r="A16994" s="6">
        <v>2020</v>
      </c>
      <c r="B16994" t="s">
        <v>2616</v>
      </c>
      <c r="C16994">
        <v>522623</v>
      </c>
      <c r="D16994">
        <f t="shared" si="530"/>
        <v>52</v>
      </c>
      <c r="E16994" t="str">
        <f>VLOOKUP(D16994,'Regionalism Code'!B:C,2,FALSE)</f>
        <v>贵州省</v>
      </c>
      <c r="F16994">
        <f t="shared" si="531"/>
        <v>5226</v>
      </c>
      <c r="G16994" t="str">
        <f>IF(F16994&gt;10000,"省直辖县市",VLOOKUP(F16994,'Regionalism Code'!H:I,2,FALSE))</f>
        <v>黔东南苗族侗族自治州</v>
      </c>
      <c r="H16994" s="7">
        <v>103.70576361837</v>
      </c>
      <c r="I16994" s="7">
        <v>93.5490875864874</v>
      </c>
      <c r="J16994" s="7">
        <v>121.086457413159</v>
      </c>
      <c r="K16994" s="7">
        <v>62.4185916742836</v>
      </c>
      <c r="L16994" s="7">
        <v>66.0706946942626</v>
      </c>
      <c r="M16994" s="7"/>
      <c r="N16994" s="7">
        <v>117.567443099812</v>
      </c>
      <c r="O16994" s="7">
        <v>174.540231731151</v>
      </c>
      <c r="P16994" s="7"/>
      <c r="Q16994" s="7">
        <v>105.665806342028</v>
      </c>
    </row>
    <row r="16995" spans="1:17">
      <c r="A16995" s="6">
        <v>2020</v>
      </c>
      <c r="B16995" t="s">
        <v>2617</v>
      </c>
      <c r="C16995">
        <v>522624</v>
      </c>
      <c r="D16995">
        <f t="shared" si="530"/>
        <v>52</v>
      </c>
      <c r="E16995" t="str">
        <f>VLOOKUP(D16995,'Regionalism Code'!B:C,2,FALSE)</f>
        <v>贵州省</v>
      </c>
      <c r="F16995">
        <f t="shared" si="531"/>
        <v>5226</v>
      </c>
      <c r="G16995" t="str">
        <f>IF(F16995&gt;10000,"省直辖县市",VLOOKUP(F16995,'Regionalism Code'!H:I,2,FALSE))</f>
        <v>黔东南苗族侗族自治州</v>
      </c>
      <c r="H16995" s="7">
        <v>107.563944808215</v>
      </c>
      <c r="I16995" s="7">
        <v>95.668680429484</v>
      </c>
      <c r="J16995" s="7">
        <v>125.856319298173</v>
      </c>
      <c r="K16995" s="7">
        <v>70.1438848210154</v>
      </c>
      <c r="L16995" s="7">
        <v>67.7137623146581</v>
      </c>
      <c r="M16995" s="7"/>
      <c r="N16995" s="7">
        <v>118.220917664867</v>
      </c>
      <c r="O16995" s="7">
        <v>183.151561788854</v>
      </c>
      <c r="P16995" s="7"/>
      <c r="Q16995" s="7">
        <v>113.60834403914</v>
      </c>
    </row>
    <row r="16996" spans="1:17">
      <c r="A16996" s="6">
        <v>2020</v>
      </c>
      <c r="B16996" t="s">
        <v>2618</v>
      </c>
      <c r="C16996">
        <v>522625</v>
      </c>
      <c r="D16996">
        <f t="shared" si="530"/>
        <v>52</v>
      </c>
      <c r="E16996" t="str">
        <f>VLOOKUP(D16996,'Regionalism Code'!B:C,2,FALSE)</f>
        <v>贵州省</v>
      </c>
      <c r="F16996">
        <f t="shared" si="531"/>
        <v>5226</v>
      </c>
      <c r="G16996" t="str">
        <f>IF(F16996&gt;10000,"省直辖县市",VLOOKUP(F16996,'Regionalism Code'!H:I,2,FALSE))</f>
        <v>黔东南苗族侗族自治州</v>
      </c>
      <c r="H16996" s="7">
        <v>104.906435384014</v>
      </c>
      <c r="I16996" s="7">
        <v>94.1710239771169</v>
      </c>
      <c r="J16996" s="7">
        <v>122.306715851937</v>
      </c>
      <c r="K16996" s="7">
        <v>64.6114202295212</v>
      </c>
      <c r="L16996" s="7">
        <v>73.3629563889364</v>
      </c>
      <c r="M16996" s="7"/>
      <c r="N16996" s="7">
        <v>107.064212768361</v>
      </c>
      <c r="O16996" s="7">
        <v>180.13345498575</v>
      </c>
      <c r="P16996" s="7"/>
      <c r="Q16996" s="7">
        <v>108.741933645399</v>
      </c>
    </row>
    <row r="16997" spans="1:17">
      <c r="A16997" s="6">
        <v>2020</v>
      </c>
      <c r="B16997" t="s">
        <v>2619</v>
      </c>
      <c r="C16997">
        <v>522626</v>
      </c>
      <c r="D16997">
        <f t="shared" si="530"/>
        <v>52</v>
      </c>
      <c r="E16997" t="str">
        <f>VLOOKUP(D16997,'Regionalism Code'!B:C,2,FALSE)</f>
        <v>贵州省</v>
      </c>
      <c r="F16997">
        <f t="shared" si="531"/>
        <v>5226</v>
      </c>
      <c r="G16997" t="str">
        <f>IF(F16997&gt;10000,"省直辖县市",VLOOKUP(F16997,'Regionalism Code'!H:I,2,FALSE))</f>
        <v>黔东南苗族侗族自治州</v>
      </c>
      <c r="H16997" s="7">
        <v>106.495941946905</v>
      </c>
      <c r="I16997" s="7">
        <v>96.2332239062947</v>
      </c>
      <c r="J16997" s="7">
        <v>124.386392913151</v>
      </c>
      <c r="K16997" s="7">
        <v>68.7283445014203</v>
      </c>
      <c r="L16997" s="7">
        <v>69.5749737155568</v>
      </c>
      <c r="M16997" s="7"/>
      <c r="N16997" s="7">
        <v>116.96368878666</v>
      </c>
      <c r="O16997" s="7">
        <v>180.10237680979</v>
      </c>
      <c r="P16997" s="7"/>
      <c r="Q16997" s="7">
        <v>107.879994831352</v>
      </c>
    </row>
    <row r="16998" spans="1:17">
      <c r="A16998" s="6">
        <v>2020</v>
      </c>
      <c r="B16998" t="s">
        <v>2620</v>
      </c>
      <c r="C16998">
        <v>522627</v>
      </c>
      <c r="D16998">
        <f t="shared" si="530"/>
        <v>52</v>
      </c>
      <c r="E16998" t="str">
        <f>VLOOKUP(D16998,'Regionalism Code'!B:C,2,FALSE)</f>
        <v>贵州省</v>
      </c>
      <c r="F16998">
        <f t="shared" si="531"/>
        <v>5226</v>
      </c>
      <c r="G16998" t="str">
        <f>IF(F16998&gt;10000,"省直辖县市",VLOOKUP(F16998,'Regionalism Code'!H:I,2,FALSE))</f>
        <v>黔东南苗族侗族自治州</v>
      </c>
      <c r="H16998" s="7">
        <v>105.28450401026</v>
      </c>
      <c r="I16998" s="7">
        <v>93.9252025974417</v>
      </c>
      <c r="J16998" s="7">
        <v>124.952682553541</v>
      </c>
      <c r="K16998" s="7">
        <v>67.001884796231</v>
      </c>
      <c r="L16998" s="7">
        <v>67.1823143547447</v>
      </c>
      <c r="M16998" s="7"/>
      <c r="N16998" s="7">
        <v>124.772894437974</v>
      </c>
      <c r="O16998" s="7">
        <v>177.049566280057</v>
      </c>
      <c r="P16998" s="7"/>
      <c r="Q16998" s="7">
        <v>107.058969682749</v>
      </c>
    </row>
    <row r="16999" spans="1:17">
      <c r="A16999" s="6">
        <v>2020</v>
      </c>
      <c r="B16999" t="s">
        <v>2621</v>
      </c>
      <c r="C16999">
        <v>522628</v>
      </c>
      <c r="D16999">
        <f t="shared" si="530"/>
        <v>52</v>
      </c>
      <c r="E16999" t="str">
        <f>VLOOKUP(D16999,'Regionalism Code'!B:C,2,FALSE)</f>
        <v>贵州省</v>
      </c>
      <c r="F16999">
        <f t="shared" si="531"/>
        <v>5226</v>
      </c>
      <c r="G16999" t="str">
        <f>IF(F16999&gt;10000,"省直辖县市",VLOOKUP(F16999,'Regionalism Code'!H:I,2,FALSE))</f>
        <v>黔东南苗族侗族自治州</v>
      </c>
      <c r="H16999" s="7">
        <v>106.581279294112</v>
      </c>
      <c r="I16999" s="7">
        <v>95.1331617019025</v>
      </c>
      <c r="J16999" s="7">
        <v>125.694107456618</v>
      </c>
      <c r="K16999" s="7">
        <v>67.4872534387443</v>
      </c>
      <c r="L16999" s="7">
        <v>73.3818430989377</v>
      </c>
      <c r="M16999" s="7"/>
      <c r="N16999" s="7">
        <v>118.182610623457</v>
      </c>
      <c r="O16999" s="7">
        <v>180.970587110346</v>
      </c>
      <c r="P16999" s="7"/>
      <c r="Q16999" s="7">
        <v>109.65825332169</v>
      </c>
    </row>
    <row r="17000" spans="1:17">
      <c r="A17000" s="6">
        <v>2020</v>
      </c>
      <c r="B17000" t="s">
        <v>2622</v>
      </c>
      <c r="C17000">
        <v>522629</v>
      </c>
      <c r="D17000">
        <f t="shared" si="530"/>
        <v>52</v>
      </c>
      <c r="E17000" t="str">
        <f>VLOOKUP(D17000,'Regionalism Code'!B:C,2,FALSE)</f>
        <v>贵州省</v>
      </c>
      <c r="F17000">
        <f t="shared" si="531"/>
        <v>5226</v>
      </c>
      <c r="G17000" t="str">
        <f>IF(F17000&gt;10000,"省直辖县市",VLOOKUP(F17000,'Regionalism Code'!H:I,2,FALSE))</f>
        <v>黔东南苗族侗族自治州</v>
      </c>
      <c r="H17000" s="7">
        <v>102.465134473079</v>
      </c>
      <c r="I17000" s="7">
        <v>92.7263406997215</v>
      </c>
      <c r="J17000" s="7">
        <v>118.941850574417</v>
      </c>
      <c r="K17000" s="7">
        <v>56.5884734331452</v>
      </c>
      <c r="L17000" s="7">
        <v>69.2316711587984</v>
      </c>
      <c r="M17000" s="7"/>
      <c r="N17000" s="7">
        <v>118.299323677816</v>
      </c>
      <c r="O17000" s="7">
        <v>168.621391353486</v>
      </c>
      <c r="P17000" s="7"/>
      <c r="Q17000" s="7">
        <v>104.687931841412</v>
      </c>
    </row>
    <row r="17001" spans="1:17">
      <c r="A17001" s="6">
        <v>2020</v>
      </c>
      <c r="B17001" t="s">
        <v>2623</v>
      </c>
      <c r="C17001">
        <v>522630</v>
      </c>
      <c r="D17001">
        <f t="shared" si="530"/>
        <v>52</v>
      </c>
      <c r="E17001" t="str">
        <f>VLOOKUP(D17001,'Regionalism Code'!B:C,2,FALSE)</f>
        <v>贵州省</v>
      </c>
      <c r="F17001">
        <f t="shared" si="531"/>
        <v>5226</v>
      </c>
      <c r="G17001" t="str">
        <f>IF(F17001&gt;10000,"省直辖县市",VLOOKUP(F17001,'Regionalism Code'!H:I,2,FALSE))</f>
        <v>黔东南苗族侗族自治州</v>
      </c>
      <c r="H17001" s="7">
        <v>104.751150554774</v>
      </c>
      <c r="I17001" s="7">
        <v>94.1843106201488</v>
      </c>
      <c r="J17001" s="7">
        <v>122.00439257883</v>
      </c>
      <c r="K17001" s="7">
        <v>61.1817415254231</v>
      </c>
      <c r="L17001" s="7">
        <v>71.994167343195</v>
      </c>
      <c r="M17001" s="7"/>
      <c r="N17001" s="7">
        <v>121.623476892747</v>
      </c>
      <c r="O17001" s="7">
        <v>171.502377761033</v>
      </c>
      <c r="P17001" s="7"/>
      <c r="Q17001" s="7">
        <v>108.297211362293</v>
      </c>
    </row>
    <row r="17002" spans="1:17">
      <c r="A17002" s="6">
        <v>2020</v>
      </c>
      <c r="B17002" t="s">
        <v>2624</v>
      </c>
      <c r="C17002">
        <v>522631</v>
      </c>
      <c r="D17002">
        <f t="shared" si="530"/>
        <v>52</v>
      </c>
      <c r="E17002" t="str">
        <f>VLOOKUP(D17002,'Regionalism Code'!B:C,2,FALSE)</f>
        <v>贵州省</v>
      </c>
      <c r="F17002">
        <f t="shared" si="531"/>
        <v>5226</v>
      </c>
      <c r="G17002" t="str">
        <f>IF(F17002&gt;10000,"省直辖县市",VLOOKUP(F17002,'Regionalism Code'!H:I,2,FALSE))</f>
        <v>黔东南苗族侗族自治州</v>
      </c>
      <c r="H17002" s="7">
        <v>107.144750969467</v>
      </c>
      <c r="I17002" s="7">
        <v>94.7572610230812</v>
      </c>
      <c r="J17002" s="7">
        <v>126.598561717838</v>
      </c>
      <c r="K17002" s="7">
        <v>74.6095607627009</v>
      </c>
      <c r="L17002" s="7">
        <v>67.8784353630442</v>
      </c>
      <c r="M17002" s="7"/>
      <c r="N17002" s="7">
        <v>117.866120722963</v>
      </c>
      <c r="O17002" s="7">
        <v>182.981199612305</v>
      </c>
      <c r="P17002" s="7"/>
      <c r="Q17002" s="7">
        <v>112.703931349119</v>
      </c>
    </row>
    <row r="17003" spans="1:17">
      <c r="A17003" s="6">
        <v>2020</v>
      </c>
      <c r="B17003" t="s">
        <v>2625</v>
      </c>
      <c r="C17003">
        <v>522632</v>
      </c>
      <c r="D17003">
        <f t="shared" si="530"/>
        <v>52</v>
      </c>
      <c r="E17003" t="str">
        <f>VLOOKUP(D17003,'Regionalism Code'!B:C,2,FALSE)</f>
        <v>贵州省</v>
      </c>
      <c r="F17003">
        <f t="shared" si="531"/>
        <v>5226</v>
      </c>
      <c r="G17003" t="str">
        <f>IF(F17003&gt;10000,"省直辖县市",VLOOKUP(F17003,'Regionalism Code'!H:I,2,FALSE))</f>
        <v>黔东南苗族侗族自治州</v>
      </c>
      <c r="H17003" s="7">
        <v>105.640397911365</v>
      </c>
      <c r="I17003" s="7">
        <v>94.0445251482967</v>
      </c>
      <c r="J17003" s="7">
        <v>124.559080232663</v>
      </c>
      <c r="K17003" s="7">
        <v>70.7887865213285</v>
      </c>
      <c r="L17003" s="7">
        <v>71.9218970416423</v>
      </c>
      <c r="M17003" s="7"/>
      <c r="N17003" s="7">
        <v>120.475708863973</v>
      </c>
      <c r="O17003" s="7">
        <v>175.859742416988</v>
      </c>
      <c r="P17003" s="7"/>
      <c r="Q17003" s="7">
        <v>109.557993086534</v>
      </c>
    </row>
    <row r="17004" spans="1:17">
      <c r="A17004" s="6">
        <v>2020</v>
      </c>
      <c r="B17004" t="s">
        <v>2626</v>
      </c>
      <c r="C17004">
        <v>522633</v>
      </c>
      <c r="D17004">
        <f t="shared" si="530"/>
        <v>52</v>
      </c>
      <c r="E17004" t="str">
        <f>VLOOKUP(D17004,'Regionalism Code'!B:C,2,FALSE)</f>
        <v>贵州省</v>
      </c>
      <c r="F17004">
        <f t="shared" si="531"/>
        <v>5226</v>
      </c>
      <c r="G17004" t="str">
        <f>IF(F17004&gt;10000,"省直辖县市",VLOOKUP(F17004,'Regionalism Code'!H:I,2,FALSE))</f>
        <v>黔东南苗族侗族自治州</v>
      </c>
      <c r="H17004" s="7">
        <v>101.371950341986</v>
      </c>
      <c r="I17004" s="7">
        <v>91.2402346314412</v>
      </c>
      <c r="J17004" s="7">
        <v>116.891951776654</v>
      </c>
      <c r="K17004" s="7">
        <v>63.2086423180251</v>
      </c>
      <c r="L17004" s="7">
        <v>70.262564674354</v>
      </c>
      <c r="M17004" s="7"/>
      <c r="N17004" s="7">
        <v>104.316856549082</v>
      </c>
      <c r="O17004" s="7">
        <v>169.651951933754</v>
      </c>
      <c r="P17004" s="7"/>
      <c r="Q17004" s="7">
        <v>106.630604166682</v>
      </c>
    </row>
    <row r="17005" spans="1:17">
      <c r="A17005" s="6">
        <v>2020</v>
      </c>
      <c r="B17005" t="s">
        <v>2627</v>
      </c>
      <c r="C17005">
        <v>522634</v>
      </c>
      <c r="D17005">
        <f t="shared" si="530"/>
        <v>52</v>
      </c>
      <c r="E17005" t="str">
        <f>VLOOKUP(D17005,'Regionalism Code'!B:C,2,FALSE)</f>
        <v>贵州省</v>
      </c>
      <c r="F17005">
        <f t="shared" si="531"/>
        <v>5226</v>
      </c>
      <c r="G17005" t="str">
        <f>IF(F17005&gt;10000,"省直辖县市",VLOOKUP(F17005,'Regionalism Code'!H:I,2,FALSE))</f>
        <v>黔东南苗族侗族自治州</v>
      </c>
      <c r="H17005" s="7">
        <v>106.648975914751</v>
      </c>
      <c r="I17005" s="7">
        <v>95.818638510208</v>
      </c>
      <c r="J17005" s="7">
        <v>123.998601693049</v>
      </c>
      <c r="K17005" s="7">
        <v>64.0060166403879</v>
      </c>
      <c r="L17005" s="7">
        <v>72.767244344785</v>
      </c>
      <c r="M17005" s="7"/>
      <c r="N17005" s="7">
        <v>124.513191643259</v>
      </c>
      <c r="O17005" s="7">
        <v>173.98494850842</v>
      </c>
      <c r="P17005" s="7"/>
      <c r="Q17005" s="7">
        <v>110.89007238704</v>
      </c>
    </row>
    <row r="17006" spans="1:17">
      <c r="A17006" s="6">
        <v>2020</v>
      </c>
      <c r="B17006" t="s">
        <v>2628</v>
      </c>
      <c r="C17006">
        <v>522635</v>
      </c>
      <c r="D17006">
        <f t="shared" si="530"/>
        <v>52</v>
      </c>
      <c r="E17006" t="str">
        <f>VLOOKUP(D17006,'Regionalism Code'!B:C,2,FALSE)</f>
        <v>贵州省</v>
      </c>
      <c r="F17006">
        <f t="shared" si="531"/>
        <v>5226</v>
      </c>
      <c r="G17006" t="str">
        <f>IF(F17006&gt;10000,"省直辖县市",VLOOKUP(F17006,'Regionalism Code'!H:I,2,FALSE))</f>
        <v>黔东南苗族侗族自治州</v>
      </c>
      <c r="H17006" s="7">
        <v>104.13305463768</v>
      </c>
      <c r="I17006" s="7">
        <v>94.6324404845373</v>
      </c>
      <c r="J17006" s="7">
        <v>118.850534119861</v>
      </c>
      <c r="K17006" s="7">
        <v>60.7709689573534</v>
      </c>
      <c r="L17006" s="7">
        <v>65.806492974782</v>
      </c>
      <c r="M17006" s="7"/>
      <c r="N17006" s="7">
        <v>110.12104268172</v>
      </c>
      <c r="O17006" s="7">
        <v>174.275169247145</v>
      </c>
      <c r="P17006" s="7"/>
      <c r="Q17006" s="7">
        <v>108.766300425805</v>
      </c>
    </row>
    <row r="17007" spans="1:17">
      <c r="A17007" s="6">
        <v>2020</v>
      </c>
      <c r="B17007" t="s">
        <v>2629</v>
      </c>
      <c r="C17007">
        <v>522636</v>
      </c>
      <c r="D17007">
        <f t="shared" si="530"/>
        <v>52</v>
      </c>
      <c r="E17007" t="str">
        <f>VLOOKUP(D17007,'Regionalism Code'!B:C,2,FALSE)</f>
        <v>贵州省</v>
      </c>
      <c r="F17007">
        <f t="shared" si="531"/>
        <v>5226</v>
      </c>
      <c r="G17007" t="str">
        <f>IF(F17007&gt;10000,"省直辖县市",VLOOKUP(F17007,'Regionalism Code'!H:I,2,FALSE))</f>
        <v>黔东南苗族侗族自治州</v>
      </c>
      <c r="H17007" s="7">
        <v>106.294189128841</v>
      </c>
      <c r="I17007" s="7">
        <v>96.0333477776037</v>
      </c>
      <c r="J17007" s="7">
        <v>124.015045341274</v>
      </c>
      <c r="K17007" s="7">
        <v>63.4861765943014</v>
      </c>
      <c r="L17007" s="7">
        <v>71.6493600882358</v>
      </c>
      <c r="M17007" s="7"/>
      <c r="N17007" s="7">
        <v>122.233617629831</v>
      </c>
      <c r="O17007" s="7">
        <v>176.43909044727</v>
      </c>
      <c r="P17007" s="7"/>
      <c r="Q17007" s="7">
        <v>107.980213376719</v>
      </c>
    </row>
    <row r="17008" spans="1:17">
      <c r="A17008" s="6">
        <v>2020</v>
      </c>
      <c r="B17008" t="s">
        <v>2630</v>
      </c>
      <c r="C17008">
        <v>522701</v>
      </c>
      <c r="D17008">
        <f t="shared" si="530"/>
        <v>52</v>
      </c>
      <c r="E17008" t="str">
        <f>VLOOKUP(D17008,'Regionalism Code'!B:C,2,FALSE)</f>
        <v>贵州省</v>
      </c>
      <c r="F17008">
        <f t="shared" si="531"/>
        <v>5227</v>
      </c>
      <c r="G17008" t="str">
        <f>IF(F17008&gt;10000,"省直辖县市",VLOOKUP(F17008,'Regionalism Code'!H:I,2,FALSE))</f>
        <v>黔南布依族苗族自治州</v>
      </c>
      <c r="H17008" s="7">
        <v>116.083713768809</v>
      </c>
      <c r="I17008" s="7">
        <v>103.05992775463</v>
      </c>
      <c r="J17008" s="7">
        <v>142.795359212952</v>
      </c>
      <c r="K17008" s="7">
        <v>83.9586399330555</v>
      </c>
      <c r="L17008" s="7">
        <v>91.1009860426288</v>
      </c>
      <c r="M17008" s="7"/>
      <c r="N17008" s="7">
        <v>140.183299036787</v>
      </c>
      <c r="O17008" s="7">
        <v>198.174158265018</v>
      </c>
      <c r="P17008" s="7"/>
      <c r="Q17008" s="7">
        <v>110.555845559019</v>
      </c>
    </row>
    <row r="17009" spans="1:17">
      <c r="A17009" s="6">
        <v>2020</v>
      </c>
      <c r="B17009" t="s">
        <v>2631</v>
      </c>
      <c r="C17009">
        <v>522702</v>
      </c>
      <c r="D17009">
        <f t="shared" si="530"/>
        <v>52</v>
      </c>
      <c r="E17009" t="str">
        <f>VLOOKUP(D17009,'Regionalism Code'!B:C,2,FALSE)</f>
        <v>贵州省</v>
      </c>
      <c r="F17009">
        <f t="shared" si="531"/>
        <v>5227</v>
      </c>
      <c r="G17009" t="str">
        <f>IF(F17009&gt;10000,"省直辖县市",VLOOKUP(F17009,'Regionalism Code'!H:I,2,FALSE))</f>
        <v>黔南布依族苗族自治州</v>
      </c>
      <c r="H17009" s="7">
        <v>107.891679424066</v>
      </c>
      <c r="I17009" s="7">
        <v>97.5699068990877</v>
      </c>
      <c r="J17009" s="7">
        <v>126.364273921811</v>
      </c>
      <c r="K17009" s="7">
        <v>72.343502318619</v>
      </c>
      <c r="L17009" s="7">
        <v>75.6167905362232</v>
      </c>
      <c r="M17009" s="7"/>
      <c r="N17009" s="7">
        <v>113.35936348829</v>
      </c>
      <c r="O17009" s="7">
        <v>183.523709264685</v>
      </c>
      <c r="P17009" s="7"/>
      <c r="Q17009" s="7">
        <v>108.412967680999</v>
      </c>
    </row>
    <row r="17010" spans="1:17">
      <c r="A17010" s="6">
        <v>2020</v>
      </c>
      <c r="B17010" t="s">
        <v>2632</v>
      </c>
      <c r="C17010">
        <v>522722</v>
      </c>
      <c r="D17010">
        <f t="shared" si="530"/>
        <v>52</v>
      </c>
      <c r="E17010" t="str">
        <f>VLOOKUP(D17010,'Regionalism Code'!B:C,2,FALSE)</f>
        <v>贵州省</v>
      </c>
      <c r="F17010">
        <f t="shared" si="531"/>
        <v>5227</v>
      </c>
      <c r="G17010" t="str">
        <f>IF(F17010&gt;10000,"省直辖县市",VLOOKUP(F17010,'Regionalism Code'!H:I,2,FALSE))</f>
        <v>黔南布依族苗族自治州</v>
      </c>
      <c r="H17010" s="7">
        <v>111.293494769981</v>
      </c>
      <c r="I17010" s="7">
        <v>99.1446158455733</v>
      </c>
      <c r="J17010" s="7">
        <v>130.744123796779</v>
      </c>
      <c r="K17010" s="7">
        <v>71.6271511674228</v>
      </c>
      <c r="L17010" s="7">
        <v>78.4570431960129</v>
      </c>
      <c r="M17010" s="7"/>
      <c r="N17010" s="7">
        <v>129.708522769314</v>
      </c>
      <c r="O17010" s="7">
        <v>183.645145096008</v>
      </c>
      <c r="P17010" s="7"/>
      <c r="Q17010" s="7">
        <v>116.070821263367</v>
      </c>
    </row>
    <row r="17011" spans="1:17">
      <c r="A17011" s="6">
        <v>2020</v>
      </c>
      <c r="B17011" t="s">
        <v>2633</v>
      </c>
      <c r="C17011">
        <v>522723</v>
      </c>
      <c r="D17011">
        <f t="shared" si="530"/>
        <v>52</v>
      </c>
      <c r="E17011" t="str">
        <f>VLOOKUP(D17011,'Regionalism Code'!B:C,2,FALSE)</f>
        <v>贵州省</v>
      </c>
      <c r="F17011">
        <f t="shared" si="531"/>
        <v>5227</v>
      </c>
      <c r="G17011" t="str">
        <f>IF(F17011&gt;10000,"省直辖县市",VLOOKUP(F17011,'Regionalism Code'!H:I,2,FALSE))</f>
        <v>黔南布依族苗族自治州</v>
      </c>
      <c r="H17011" s="7">
        <v>109.73344630793</v>
      </c>
      <c r="I17011" s="7">
        <v>97.5352311278167</v>
      </c>
      <c r="J17011" s="7">
        <v>129.473544556438</v>
      </c>
      <c r="K17011" s="7">
        <v>76.8255501948552</v>
      </c>
      <c r="L17011" s="7">
        <v>84.0759836390245</v>
      </c>
      <c r="M17011" s="7"/>
      <c r="N17011" s="7">
        <v>116.337823305567</v>
      </c>
      <c r="O17011" s="7">
        <v>184.852775393388</v>
      </c>
      <c r="P17011" s="7"/>
      <c r="Q17011" s="7">
        <v>114.147573415548</v>
      </c>
    </row>
    <row r="17012" spans="1:17">
      <c r="A17012" s="6">
        <v>2020</v>
      </c>
      <c r="B17012" t="s">
        <v>2634</v>
      </c>
      <c r="C17012">
        <v>522725</v>
      </c>
      <c r="D17012">
        <f t="shared" si="530"/>
        <v>52</v>
      </c>
      <c r="E17012" t="str">
        <f>VLOOKUP(D17012,'Regionalism Code'!B:C,2,FALSE)</f>
        <v>贵州省</v>
      </c>
      <c r="F17012">
        <f t="shared" si="531"/>
        <v>5227</v>
      </c>
      <c r="G17012" t="str">
        <f>IF(F17012&gt;10000,"省直辖县市",VLOOKUP(F17012,'Regionalism Code'!H:I,2,FALSE))</f>
        <v>黔南布依族苗族自治州</v>
      </c>
      <c r="H17012" s="7">
        <v>106.752329309889</v>
      </c>
      <c r="I17012" s="7">
        <v>97.13044750517</v>
      </c>
      <c r="J17012" s="7">
        <v>124.823520014085</v>
      </c>
      <c r="K17012" s="7">
        <v>75.8111649477518</v>
      </c>
      <c r="L17012" s="7">
        <v>70.6496082691113</v>
      </c>
      <c r="M17012" s="7"/>
      <c r="N17012" s="7">
        <v>104.098447936064</v>
      </c>
      <c r="O17012" s="7">
        <v>186.507602002013</v>
      </c>
      <c r="P17012" s="7"/>
      <c r="Q17012" s="7">
        <v>105.691935064503</v>
      </c>
    </row>
    <row r="17013" spans="1:17">
      <c r="A17013" s="6">
        <v>2020</v>
      </c>
      <c r="B17013" t="s">
        <v>2635</v>
      </c>
      <c r="C17013">
        <v>522726</v>
      </c>
      <c r="D17013">
        <f t="shared" si="530"/>
        <v>52</v>
      </c>
      <c r="E17013" t="str">
        <f>VLOOKUP(D17013,'Regionalism Code'!B:C,2,FALSE)</f>
        <v>贵州省</v>
      </c>
      <c r="F17013">
        <f t="shared" si="531"/>
        <v>5227</v>
      </c>
      <c r="G17013" t="str">
        <f>IF(F17013&gt;10000,"省直辖县市",VLOOKUP(F17013,'Regionalism Code'!H:I,2,FALSE))</f>
        <v>黔南布依族苗族自治州</v>
      </c>
      <c r="H17013" s="7">
        <v>110.517385517185</v>
      </c>
      <c r="I17013" s="7">
        <v>96.7701061796179</v>
      </c>
      <c r="J17013" s="7">
        <v>134.561601712395</v>
      </c>
      <c r="K17013" s="7">
        <v>76.6567219046529</v>
      </c>
      <c r="L17013" s="7">
        <v>84.8487176569042</v>
      </c>
      <c r="M17013" s="7"/>
      <c r="N17013" s="7">
        <v>129.609335526507</v>
      </c>
      <c r="O17013" s="7">
        <v>188.931204339179</v>
      </c>
      <c r="P17013" s="7"/>
      <c r="Q17013" s="7">
        <v>112.225280119253</v>
      </c>
    </row>
    <row r="17014" spans="1:17">
      <c r="A17014" s="6">
        <v>2020</v>
      </c>
      <c r="B17014" t="s">
        <v>2636</v>
      </c>
      <c r="C17014">
        <v>522727</v>
      </c>
      <c r="D17014">
        <f t="shared" si="530"/>
        <v>52</v>
      </c>
      <c r="E17014" t="str">
        <f>VLOOKUP(D17014,'Regionalism Code'!B:C,2,FALSE)</f>
        <v>贵州省</v>
      </c>
      <c r="F17014">
        <f t="shared" si="531"/>
        <v>5227</v>
      </c>
      <c r="G17014" t="str">
        <f>IF(F17014&gt;10000,"省直辖县市",VLOOKUP(F17014,'Regionalism Code'!H:I,2,FALSE))</f>
        <v>黔南布依族苗族自治州</v>
      </c>
      <c r="H17014" s="7">
        <v>106.092381089885</v>
      </c>
      <c r="I17014" s="7">
        <v>95.5565003883129</v>
      </c>
      <c r="J17014" s="7">
        <v>123.634932008313</v>
      </c>
      <c r="K17014" s="7">
        <v>73.5887724670489</v>
      </c>
      <c r="L17014" s="7">
        <v>71.8104186606972</v>
      </c>
      <c r="M17014" s="7"/>
      <c r="N17014" s="7">
        <v>99.7742627100151</v>
      </c>
      <c r="O17014" s="7">
        <v>187.725869117759</v>
      </c>
      <c r="P17014" s="7"/>
      <c r="Q17014" s="7">
        <v>109.010577078442</v>
      </c>
    </row>
    <row r="17015" spans="1:17">
      <c r="A17015" s="6">
        <v>2020</v>
      </c>
      <c r="B17015" t="s">
        <v>2637</v>
      </c>
      <c r="C17015">
        <v>522728</v>
      </c>
      <c r="D17015">
        <f t="shared" si="530"/>
        <v>52</v>
      </c>
      <c r="E17015" t="str">
        <f>VLOOKUP(D17015,'Regionalism Code'!B:C,2,FALSE)</f>
        <v>贵州省</v>
      </c>
      <c r="F17015">
        <f t="shared" si="531"/>
        <v>5227</v>
      </c>
      <c r="G17015" t="str">
        <f>IF(F17015&gt;10000,"省直辖县市",VLOOKUP(F17015,'Regionalism Code'!H:I,2,FALSE))</f>
        <v>黔南布依族苗族自治州</v>
      </c>
      <c r="H17015" s="7">
        <v>105.460485486455</v>
      </c>
      <c r="I17015" s="7">
        <v>95.1887024299112</v>
      </c>
      <c r="J17015" s="7">
        <v>123.72858053313</v>
      </c>
      <c r="K17015" s="7">
        <v>80.20750409517</v>
      </c>
      <c r="L17015" s="7">
        <v>69.8006020863485</v>
      </c>
      <c r="M17015" s="7"/>
      <c r="N17015" s="7">
        <v>102.443743249623</v>
      </c>
      <c r="O17015" s="7">
        <v>183.709481257101</v>
      </c>
      <c r="P17015" s="7"/>
      <c r="Q17015" s="7">
        <v>106.188168480802</v>
      </c>
    </row>
    <row r="17016" spans="1:17">
      <c r="A17016" s="6">
        <v>2020</v>
      </c>
      <c r="B17016" t="s">
        <v>2638</v>
      </c>
      <c r="C17016">
        <v>522729</v>
      </c>
      <c r="D17016">
        <f t="shared" si="530"/>
        <v>52</v>
      </c>
      <c r="E17016" t="str">
        <f>VLOOKUP(D17016,'Regionalism Code'!B:C,2,FALSE)</f>
        <v>贵州省</v>
      </c>
      <c r="F17016">
        <f t="shared" si="531"/>
        <v>5227</v>
      </c>
      <c r="G17016" t="str">
        <f>IF(F17016&gt;10000,"省直辖县市",VLOOKUP(F17016,'Regionalism Code'!H:I,2,FALSE))</f>
        <v>黔南布依族苗族自治州</v>
      </c>
      <c r="H17016" s="7">
        <v>104.856695917541</v>
      </c>
      <c r="I17016" s="7">
        <v>95.7890504599831</v>
      </c>
      <c r="J17016" s="7">
        <v>119.773685233203</v>
      </c>
      <c r="K17016" s="7">
        <v>67.7862546739645</v>
      </c>
      <c r="L17016" s="7">
        <v>69.7902011231783</v>
      </c>
      <c r="M17016" s="7"/>
      <c r="N17016" s="7">
        <v>108.836501025337</v>
      </c>
      <c r="O17016" s="7">
        <v>173.888947223587</v>
      </c>
      <c r="P17016" s="7"/>
      <c r="Q17016" s="7">
        <v>107.697789939893</v>
      </c>
    </row>
    <row r="17017" spans="1:17">
      <c r="A17017" s="6">
        <v>2020</v>
      </c>
      <c r="B17017" t="s">
        <v>2639</v>
      </c>
      <c r="C17017">
        <v>522730</v>
      </c>
      <c r="D17017">
        <f t="shared" si="530"/>
        <v>52</v>
      </c>
      <c r="E17017" t="str">
        <f>VLOOKUP(D17017,'Regionalism Code'!B:C,2,FALSE)</f>
        <v>贵州省</v>
      </c>
      <c r="F17017">
        <f t="shared" si="531"/>
        <v>5227</v>
      </c>
      <c r="G17017" t="str">
        <f>IF(F17017&gt;10000,"省直辖县市",VLOOKUP(F17017,'Regionalism Code'!H:I,2,FALSE))</f>
        <v>黔南布依族苗族自治州</v>
      </c>
      <c r="H17017" s="7">
        <v>116.20849054059</v>
      </c>
      <c r="I17017" s="7">
        <v>103.527122555497</v>
      </c>
      <c r="J17017" s="7">
        <v>139.843924841861</v>
      </c>
      <c r="K17017" s="7">
        <v>85.4472808406207</v>
      </c>
      <c r="L17017" s="7">
        <v>91.7122503619665</v>
      </c>
      <c r="M17017" s="7"/>
      <c r="N17017" s="7">
        <v>128.365584557829</v>
      </c>
      <c r="O17017" s="7">
        <v>197.758592108744</v>
      </c>
      <c r="P17017" s="7"/>
      <c r="Q17017" s="7">
        <v>115.139934018967</v>
      </c>
    </row>
    <row r="17018" spans="1:17">
      <c r="A17018" s="6">
        <v>2020</v>
      </c>
      <c r="B17018" t="s">
        <v>2640</v>
      </c>
      <c r="C17018">
        <v>522731</v>
      </c>
      <c r="D17018">
        <f t="shared" si="530"/>
        <v>52</v>
      </c>
      <c r="E17018" t="str">
        <f>VLOOKUP(D17018,'Regionalism Code'!B:C,2,FALSE)</f>
        <v>贵州省</v>
      </c>
      <c r="F17018">
        <f t="shared" si="531"/>
        <v>5227</v>
      </c>
      <c r="G17018" t="str">
        <f>IF(F17018&gt;10000,"省直辖县市",VLOOKUP(F17018,'Regionalism Code'!H:I,2,FALSE))</f>
        <v>黔南布依族苗族自治州</v>
      </c>
      <c r="H17018" s="7">
        <v>108.737671541964</v>
      </c>
      <c r="I17018" s="7">
        <v>98.8844339576372</v>
      </c>
      <c r="J17018" s="7">
        <v>125.489501443027</v>
      </c>
      <c r="K17018" s="7">
        <v>79.4053226219471</v>
      </c>
      <c r="L17018" s="7">
        <v>81.7485176644926</v>
      </c>
      <c r="M17018" s="7"/>
      <c r="N17018" s="7">
        <v>102.88846248547</v>
      </c>
      <c r="O17018" s="7">
        <v>183.670036327304</v>
      </c>
      <c r="P17018" s="7"/>
      <c r="Q17018" s="7">
        <v>110.838818905653</v>
      </c>
    </row>
    <row r="17019" spans="1:17">
      <c r="A17019" s="6">
        <v>2020</v>
      </c>
      <c r="B17019" t="s">
        <v>2641</v>
      </c>
      <c r="C17019">
        <v>522732</v>
      </c>
      <c r="D17019">
        <f t="shared" si="530"/>
        <v>52</v>
      </c>
      <c r="E17019" t="str">
        <f>VLOOKUP(D17019,'Regionalism Code'!B:C,2,FALSE)</f>
        <v>贵州省</v>
      </c>
      <c r="F17019">
        <f t="shared" si="531"/>
        <v>5227</v>
      </c>
      <c r="G17019" t="str">
        <f>IF(F17019&gt;10000,"省直辖县市",VLOOKUP(F17019,'Regionalism Code'!H:I,2,FALSE))</f>
        <v>黔南布依族苗族自治州</v>
      </c>
      <c r="H17019" s="7">
        <v>101.444417448049</v>
      </c>
      <c r="I17019" s="7">
        <v>92.889012704021</v>
      </c>
      <c r="J17019" s="7">
        <v>114.986017447634</v>
      </c>
      <c r="K17019" s="7">
        <v>60.9001785012103</v>
      </c>
      <c r="L17019" s="7">
        <v>63.7400294072239</v>
      </c>
      <c r="M17019" s="7"/>
      <c r="N17019" s="7">
        <v>106.567852483889</v>
      </c>
      <c r="O17019" s="7">
        <v>169.357590165967</v>
      </c>
      <c r="P17019" s="7"/>
      <c r="Q17019" s="7">
        <v>105.093192764549</v>
      </c>
    </row>
    <row r="17020" spans="1:17">
      <c r="A17020" s="6">
        <v>2020</v>
      </c>
      <c r="B17020" t="s">
        <v>2642</v>
      </c>
      <c r="C17020">
        <v>530102</v>
      </c>
      <c r="D17020">
        <f t="shared" si="530"/>
        <v>53</v>
      </c>
      <c r="E17020" t="str">
        <f>VLOOKUP(D17020,'Regionalism Code'!B:C,2,FALSE)</f>
        <v>云南省</v>
      </c>
      <c r="F17020">
        <f t="shared" si="531"/>
        <v>5301</v>
      </c>
      <c r="G17020" t="str">
        <f>IF(F17020&gt;10000,"省直辖县市",VLOOKUP(F17020,'Regionalism Code'!H:I,2,FALSE))</f>
        <v>昆明市</v>
      </c>
      <c r="H17020" s="7">
        <v>128.320140701062</v>
      </c>
      <c r="I17020" s="7">
        <v>109.223895625129</v>
      </c>
      <c r="J17020" s="7">
        <v>167.30642344976</v>
      </c>
      <c r="K17020" s="7">
        <v>102.689516210598</v>
      </c>
      <c r="L17020" s="7">
        <v>113.180003658099</v>
      </c>
      <c r="M17020" s="7"/>
      <c r="N17020" s="7">
        <v>181.638240497887</v>
      </c>
      <c r="O17020" s="7">
        <v>218.288154075382</v>
      </c>
      <c r="P17020" s="7"/>
      <c r="Q17020" s="7">
        <v>120.539217201968</v>
      </c>
    </row>
    <row r="17021" spans="1:17">
      <c r="A17021" s="6">
        <v>2020</v>
      </c>
      <c r="B17021" t="s">
        <v>2643</v>
      </c>
      <c r="C17021">
        <v>530103</v>
      </c>
      <c r="D17021">
        <f t="shared" si="530"/>
        <v>53</v>
      </c>
      <c r="E17021" t="str">
        <f>VLOOKUP(D17021,'Regionalism Code'!B:C,2,FALSE)</f>
        <v>云南省</v>
      </c>
      <c r="F17021">
        <f t="shared" si="531"/>
        <v>5301</v>
      </c>
      <c r="G17021" t="str">
        <f>IF(F17021&gt;10000,"省直辖县市",VLOOKUP(F17021,'Regionalism Code'!H:I,2,FALSE))</f>
        <v>昆明市</v>
      </c>
      <c r="H17021" s="7">
        <v>128.64278422405</v>
      </c>
      <c r="I17021" s="7">
        <v>109.501954810232</v>
      </c>
      <c r="J17021" s="7">
        <v>168.214397931054</v>
      </c>
      <c r="K17021" s="7">
        <v>103.083828813045</v>
      </c>
      <c r="L17021" s="7">
        <v>112.723378722825</v>
      </c>
      <c r="M17021" s="7"/>
      <c r="N17021" s="7">
        <v>182.917185159869</v>
      </c>
      <c r="O17021" s="7">
        <v>219.582240319133</v>
      </c>
      <c r="P17021" s="7"/>
      <c r="Q17021" s="7">
        <v>119.945458201536</v>
      </c>
    </row>
    <row r="17022" spans="1:17">
      <c r="A17022" s="6">
        <v>2020</v>
      </c>
      <c r="B17022" t="s">
        <v>2644</v>
      </c>
      <c r="C17022">
        <v>530111</v>
      </c>
      <c r="D17022">
        <f t="shared" si="530"/>
        <v>53</v>
      </c>
      <c r="E17022" t="str">
        <f>VLOOKUP(D17022,'Regionalism Code'!B:C,2,FALSE)</f>
        <v>云南省</v>
      </c>
      <c r="F17022">
        <f t="shared" si="531"/>
        <v>5301</v>
      </c>
      <c r="G17022" t="str">
        <f>IF(F17022&gt;10000,"省直辖县市",VLOOKUP(F17022,'Regionalism Code'!H:I,2,FALSE))</f>
        <v>昆明市</v>
      </c>
      <c r="H17022" s="7">
        <v>126.951658682756</v>
      </c>
      <c r="I17022" s="7">
        <v>111.993689109749</v>
      </c>
      <c r="J17022" s="7">
        <v>160.275235089807</v>
      </c>
      <c r="K17022" s="7">
        <v>102.712720062432</v>
      </c>
      <c r="L17022" s="7">
        <v>102.378140743506</v>
      </c>
      <c r="M17022" s="7"/>
      <c r="N17022" s="7">
        <v>164.516385692037</v>
      </c>
      <c r="O17022" s="7">
        <v>215.921617076156</v>
      </c>
      <c r="P17022" s="7"/>
      <c r="Q17022" s="7">
        <v>115.796171153927</v>
      </c>
    </row>
    <row r="17023" spans="1:17">
      <c r="A17023" s="6">
        <v>2020</v>
      </c>
      <c r="B17023" t="s">
        <v>2645</v>
      </c>
      <c r="C17023">
        <v>530112</v>
      </c>
      <c r="D17023">
        <f t="shared" si="530"/>
        <v>53</v>
      </c>
      <c r="E17023" t="str">
        <f>VLOOKUP(D17023,'Regionalism Code'!B:C,2,FALSE)</f>
        <v>云南省</v>
      </c>
      <c r="F17023">
        <f t="shared" si="531"/>
        <v>5301</v>
      </c>
      <c r="G17023" t="str">
        <f>IF(F17023&gt;10000,"省直辖县市",VLOOKUP(F17023,'Regionalism Code'!H:I,2,FALSE))</f>
        <v>昆明市</v>
      </c>
      <c r="H17023" s="7">
        <v>129.122140258071</v>
      </c>
      <c r="I17023" s="7">
        <v>109.499401760558</v>
      </c>
      <c r="J17023" s="7">
        <v>168.892261461208</v>
      </c>
      <c r="K17023" s="7">
        <v>102.533473933353</v>
      </c>
      <c r="L17023" s="7">
        <v>112.336695288466</v>
      </c>
      <c r="M17023" s="7"/>
      <c r="N17023" s="7">
        <v>184.587626057232</v>
      </c>
      <c r="O17023" s="7">
        <v>220.623061815167</v>
      </c>
      <c r="P17023" s="7"/>
      <c r="Q17023" s="7">
        <v>121.655379455001</v>
      </c>
    </row>
    <row r="17024" spans="1:17">
      <c r="A17024" s="6">
        <v>2020</v>
      </c>
      <c r="B17024" t="s">
        <v>2646</v>
      </c>
      <c r="C17024">
        <v>530113</v>
      </c>
      <c r="D17024">
        <f t="shared" si="530"/>
        <v>53</v>
      </c>
      <c r="E17024" t="str">
        <f>VLOOKUP(D17024,'Regionalism Code'!B:C,2,FALSE)</f>
        <v>云南省</v>
      </c>
      <c r="F17024">
        <f t="shared" si="531"/>
        <v>5301</v>
      </c>
      <c r="G17024" t="str">
        <f>IF(F17024&gt;10000,"省直辖县市",VLOOKUP(F17024,'Regionalism Code'!H:I,2,FALSE))</f>
        <v>昆明市</v>
      </c>
      <c r="H17024" s="7">
        <v>108.013791386308</v>
      </c>
      <c r="I17024" s="7">
        <v>93.3249731102867</v>
      </c>
      <c r="J17024" s="7">
        <v>133.162108230466</v>
      </c>
      <c r="K17024" s="7">
        <v>64.9301537935617</v>
      </c>
      <c r="L17024" s="7">
        <v>80.1943988188441</v>
      </c>
      <c r="M17024" s="7"/>
      <c r="N17024" s="7">
        <v>154.314263648668</v>
      </c>
      <c r="O17024" s="7">
        <v>173.167953570755</v>
      </c>
      <c r="P17024" s="7"/>
      <c r="Q17024" s="7">
        <v>110.824152405747</v>
      </c>
    </row>
    <row r="17025" spans="1:17">
      <c r="A17025" s="6">
        <v>2020</v>
      </c>
      <c r="B17025" t="s">
        <v>2647</v>
      </c>
      <c r="C17025">
        <v>530114</v>
      </c>
      <c r="D17025">
        <f t="shared" si="530"/>
        <v>53</v>
      </c>
      <c r="E17025" t="str">
        <f>VLOOKUP(D17025,'Regionalism Code'!B:C,2,FALSE)</f>
        <v>云南省</v>
      </c>
      <c r="F17025">
        <f t="shared" si="531"/>
        <v>5301</v>
      </c>
      <c r="G17025" t="str">
        <f>IF(F17025&gt;10000,"省直辖县市",VLOOKUP(F17025,'Regionalism Code'!H:I,2,FALSE))</f>
        <v>昆明市</v>
      </c>
      <c r="H17025" s="7">
        <v>126.403754278578</v>
      </c>
      <c r="I17025" s="7">
        <v>111.865766292874</v>
      </c>
      <c r="J17025" s="7">
        <v>156.498201122466</v>
      </c>
      <c r="K17025" s="7">
        <v>97.6031583344239</v>
      </c>
      <c r="L17025" s="7">
        <v>116.914560619138</v>
      </c>
      <c r="M17025" s="7"/>
      <c r="N17025" s="7">
        <v>163.073074982639</v>
      </c>
      <c r="O17025" s="7">
        <v>203.03575476436</v>
      </c>
      <c r="P17025" s="7"/>
      <c r="Q17025" s="7">
        <v>119.729300721776</v>
      </c>
    </row>
    <row r="17026" spans="1:17">
      <c r="A17026" s="6">
        <v>2020</v>
      </c>
      <c r="B17026" t="s">
        <v>2648</v>
      </c>
      <c r="C17026">
        <v>530122</v>
      </c>
      <c r="D17026">
        <f t="shared" ref="D17026:D17089" si="532">INT(C17026/10000)</f>
        <v>53</v>
      </c>
      <c r="E17026" t="str">
        <f>VLOOKUP(D17026,'Regionalism Code'!B:C,2,FALSE)</f>
        <v>云南省</v>
      </c>
      <c r="F17026">
        <f t="shared" ref="F17026:F17089" si="533">IF(OR(D17026=11,D17026=12,D17026=31,D17026=50),D17026*100,IF(MID(C17026,3,1)="9",C17026,INT(C17026/100)))</f>
        <v>5301</v>
      </c>
      <c r="G17026" t="str">
        <f>IF(F17026&gt;10000,"省直辖县市",VLOOKUP(F17026,'Regionalism Code'!H:I,2,FALSE))</f>
        <v>昆明市</v>
      </c>
      <c r="H17026" s="7">
        <v>113.127230362121</v>
      </c>
      <c r="I17026" s="7">
        <v>98.8828743141748</v>
      </c>
      <c r="J17026" s="7">
        <v>139.97439975771</v>
      </c>
      <c r="K17026" s="7">
        <v>81.034694112571</v>
      </c>
      <c r="L17026" s="7">
        <v>99.2369573900079</v>
      </c>
      <c r="M17026" s="7"/>
      <c r="N17026" s="7">
        <v>144.046970219386</v>
      </c>
      <c r="O17026" s="7">
        <v>186.201900660863</v>
      </c>
      <c r="P17026" s="7"/>
      <c r="Q17026" s="7">
        <v>111.383213813488</v>
      </c>
    </row>
    <row r="17027" spans="1:17">
      <c r="A17027" s="6">
        <v>2020</v>
      </c>
      <c r="B17027" t="s">
        <v>2649</v>
      </c>
      <c r="C17027">
        <v>530124</v>
      </c>
      <c r="D17027">
        <f t="shared" si="532"/>
        <v>53</v>
      </c>
      <c r="E17027" t="str">
        <f>VLOOKUP(D17027,'Regionalism Code'!B:C,2,FALSE)</f>
        <v>云南省</v>
      </c>
      <c r="F17027">
        <f t="shared" si="533"/>
        <v>5301</v>
      </c>
      <c r="G17027" t="str">
        <f>IF(F17027&gt;10000,"省直辖县市",VLOOKUP(F17027,'Regionalism Code'!H:I,2,FALSE))</f>
        <v>昆明市</v>
      </c>
      <c r="H17027" s="7">
        <v>109.541831308426</v>
      </c>
      <c r="I17027" s="7">
        <v>96.0956929975362</v>
      </c>
      <c r="J17027" s="7">
        <v>134.120221666805</v>
      </c>
      <c r="K17027" s="7">
        <v>70.0621506674094</v>
      </c>
      <c r="L17027" s="7">
        <v>85.0886074953037</v>
      </c>
      <c r="M17027" s="7"/>
      <c r="N17027" s="7">
        <v>144.549813798322</v>
      </c>
      <c r="O17027" s="7">
        <v>178.255364725024</v>
      </c>
      <c r="P17027" s="7"/>
      <c r="Q17027" s="7">
        <v>109.284624794095</v>
      </c>
    </row>
    <row r="17028" spans="1:17">
      <c r="A17028" s="6">
        <v>2020</v>
      </c>
      <c r="B17028" t="s">
        <v>2650</v>
      </c>
      <c r="C17028">
        <v>530125</v>
      </c>
      <c r="D17028">
        <f t="shared" si="532"/>
        <v>53</v>
      </c>
      <c r="E17028" t="str">
        <f>VLOOKUP(D17028,'Regionalism Code'!B:C,2,FALSE)</f>
        <v>云南省</v>
      </c>
      <c r="F17028">
        <f t="shared" si="533"/>
        <v>5301</v>
      </c>
      <c r="G17028" t="str">
        <f>IF(F17028&gt;10000,"省直辖县市",VLOOKUP(F17028,'Regionalism Code'!H:I,2,FALSE))</f>
        <v>昆明市</v>
      </c>
      <c r="H17028" s="7">
        <v>112.848307304656</v>
      </c>
      <c r="I17028" s="7">
        <v>95.7833420981076</v>
      </c>
      <c r="J17028" s="7">
        <v>140.316092810126</v>
      </c>
      <c r="K17028" s="7">
        <v>73.5369683164425</v>
      </c>
      <c r="L17028" s="7">
        <v>88.9393865269737</v>
      </c>
      <c r="M17028" s="7"/>
      <c r="N17028" s="7">
        <v>153.804027873116</v>
      </c>
      <c r="O17028" s="7">
        <v>185.555821524678</v>
      </c>
      <c r="P17028" s="7"/>
      <c r="Q17028" s="7">
        <v>119.290118432266</v>
      </c>
    </row>
    <row r="17029" spans="1:17">
      <c r="A17029" s="6">
        <v>2020</v>
      </c>
      <c r="B17029" t="s">
        <v>2651</v>
      </c>
      <c r="C17029">
        <v>530126</v>
      </c>
      <c r="D17029">
        <f t="shared" si="532"/>
        <v>53</v>
      </c>
      <c r="E17029" t="str">
        <f>VLOOKUP(D17029,'Regionalism Code'!B:C,2,FALSE)</f>
        <v>云南省</v>
      </c>
      <c r="F17029">
        <f t="shared" si="533"/>
        <v>5301</v>
      </c>
      <c r="G17029" t="str">
        <f>IF(F17029&gt;10000,"省直辖县市",VLOOKUP(F17029,'Regionalism Code'!H:I,2,FALSE))</f>
        <v>昆明市</v>
      </c>
      <c r="H17029" s="7">
        <v>109.73036852231</v>
      </c>
      <c r="I17029" s="7">
        <v>95.6162340753537</v>
      </c>
      <c r="J17029" s="7">
        <v>135.05125800195</v>
      </c>
      <c r="K17029" s="7">
        <v>69.6870949974321</v>
      </c>
      <c r="L17029" s="7">
        <v>78.4926854458318</v>
      </c>
      <c r="M17029" s="7"/>
      <c r="N17029" s="7">
        <v>150.330715937549</v>
      </c>
      <c r="O17029" s="7">
        <v>180.131504330751</v>
      </c>
      <c r="P17029" s="7"/>
      <c r="Q17029" s="7">
        <v>110.329646779155</v>
      </c>
    </row>
    <row r="17030" spans="1:17">
      <c r="A17030" s="6">
        <v>2020</v>
      </c>
      <c r="B17030" t="s">
        <v>2652</v>
      </c>
      <c r="C17030">
        <v>530127</v>
      </c>
      <c r="D17030">
        <f t="shared" si="532"/>
        <v>53</v>
      </c>
      <c r="E17030" t="str">
        <f>VLOOKUP(D17030,'Regionalism Code'!B:C,2,FALSE)</f>
        <v>云南省</v>
      </c>
      <c r="F17030">
        <f t="shared" si="533"/>
        <v>5301</v>
      </c>
      <c r="G17030" t="str">
        <f>IF(F17030&gt;10000,"省直辖县市",VLOOKUP(F17030,'Regionalism Code'!H:I,2,FALSE))</f>
        <v>昆明市</v>
      </c>
      <c r="H17030" s="7">
        <v>111.953409002859</v>
      </c>
      <c r="I17030" s="7">
        <v>102.577565952599</v>
      </c>
      <c r="J17030" s="7">
        <v>128.791184276078</v>
      </c>
      <c r="K17030" s="7">
        <v>78.9648090890176</v>
      </c>
      <c r="L17030" s="7">
        <v>84.2940514512543</v>
      </c>
      <c r="M17030" s="7"/>
      <c r="N17030" s="7">
        <v>124.008217777356</v>
      </c>
      <c r="O17030" s="7">
        <v>177.569092997723</v>
      </c>
      <c r="P17030" s="7"/>
      <c r="Q17030" s="7">
        <v>112.322228347526</v>
      </c>
    </row>
    <row r="17031" spans="1:17">
      <c r="A17031" s="6">
        <v>2020</v>
      </c>
      <c r="B17031" t="s">
        <v>2653</v>
      </c>
      <c r="C17031">
        <v>530128</v>
      </c>
      <c r="D17031">
        <f t="shared" si="532"/>
        <v>53</v>
      </c>
      <c r="E17031" t="str">
        <f>VLOOKUP(D17031,'Regionalism Code'!B:C,2,FALSE)</f>
        <v>云南省</v>
      </c>
      <c r="F17031">
        <f t="shared" si="533"/>
        <v>5301</v>
      </c>
      <c r="G17031" t="str">
        <f>IF(F17031&gt;10000,"省直辖县市",VLOOKUP(F17031,'Regionalism Code'!H:I,2,FALSE))</f>
        <v>昆明市</v>
      </c>
      <c r="H17031" s="7">
        <v>105.684601991445</v>
      </c>
      <c r="I17031" s="7">
        <v>91.4733379453554</v>
      </c>
      <c r="J17031" s="7">
        <v>128.74180797859</v>
      </c>
      <c r="K17031" s="7">
        <v>67.2417812773795</v>
      </c>
      <c r="L17031" s="7">
        <v>69.8209044035783</v>
      </c>
      <c r="M17031" s="7"/>
      <c r="N17031" s="7">
        <v>144.144062201209</v>
      </c>
      <c r="O17031" s="7">
        <v>172.990897383658</v>
      </c>
      <c r="P17031" s="7"/>
      <c r="Q17031" s="7">
        <v>110.717824044972</v>
      </c>
    </row>
    <row r="17032" spans="1:17">
      <c r="A17032" s="6">
        <v>2020</v>
      </c>
      <c r="B17032" t="s">
        <v>2654</v>
      </c>
      <c r="C17032">
        <v>530129</v>
      </c>
      <c r="D17032">
        <f t="shared" si="532"/>
        <v>53</v>
      </c>
      <c r="E17032" t="str">
        <f>VLOOKUP(D17032,'Regionalism Code'!B:C,2,FALSE)</f>
        <v>云南省</v>
      </c>
      <c r="F17032">
        <f t="shared" si="533"/>
        <v>5301</v>
      </c>
      <c r="G17032" t="str">
        <f>IF(F17032&gt;10000,"省直辖县市",VLOOKUP(F17032,'Regionalism Code'!H:I,2,FALSE))</f>
        <v>昆明市</v>
      </c>
      <c r="H17032" s="7">
        <v>106.278470207748</v>
      </c>
      <c r="I17032" s="7">
        <v>92.737804921308</v>
      </c>
      <c r="J17032" s="7">
        <v>127.398703004668</v>
      </c>
      <c r="K17032" s="7">
        <v>64.9344965564036</v>
      </c>
      <c r="L17032" s="7">
        <v>71.578881304142</v>
      </c>
      <c r="M17032" s="7"/>
      <c r="N17032" s="7">
        <v>139.995869207051</v>
      </c>
      <c r="O17032" s="7">
        <v>171.955704859293</v>
      </c>
      <c r="P17032" s="7"/>
      <c r="Q17032" s="7">
        <v>112.617209949176</v>
      </c>
    </row>
    <row r="17033" spans="1:17">
      <c r="A17033" s="6">
        <v>2020</v>
      </c>
      <c r="B17033" t="s">
        <v>2655</v>
      </c>
      <c r="C17033">
        <v>530181</v>
      </c>
      <c r="D17033">
        <f t="shared" si="532"/>
        <v>53</v>
      </c>
      <c r="E17033" t="str">
        <f>VLOOKUP(D17033,'Regionalism Code'!B:C,2,FALSE)</f>
        <v>云南省</v>
      </c>
      <c r="F17033">
        <f t="shared" si="533"/>
        <v>5301</v>
      </c>
      <c r="G17033" t="str">
        <f>IF(F17033&gt;10000,"省直辖县市",VLOOKUP(F17033,'Regionalism Code'!H:I,2,FALSE))</f>
        <v>昆明市</v>
      </c>
      <c r="H17033" s="7">
        <v>118.369046719131</v>
      </c>
      <c r="I17033" s="7">
        <v>105.324902742765</v>
      </c>
      <c r="J17033" s="7">
        <v>144.346030955741</v>
      </c>
      <c r="K17033" s="7">
        <v>86.847162672516</v>
      </c>
      <c r="L17033" s="7">
        <v>95.0797076427185</v>
      </c>
      <c r="M17033" s="7"/>
      <c r="N17033" s="7">
        <v>155.40172902808</v>
      </c>
      <c r="O17033" s="7">
        <v>189.578087736916</v>
      </c>
      <c r="P17033" s="7"/>
      <c r="Q17033" s="7">
        <v>114.243535659592</v>
      </c>
    </row>
    <row r="17034" spans="1:17">
      <c r="A17034" s="6">
        <v>2020</v>
      </c>
      <c r="B17034" t="s">
        <v>2656</v>
      </c>
      <c r="C17034">
        <v>530302</v>
      </c>
      <c r="D17034">
        <f t="shared" si="532"/>
        <v>53</v>
      </c>
      <c r="E17034" t="str">
        <f>VLOOKUP(D17034,'Regionalism Code'!B:C,2,FALSE)</f>
        <v>云南省</v>
      </c>
      <c r="F17034">
        <f t="shared" si="533"/>
        <v>5303</v>
      </c>
      <c r="G17034" t="str">
        <f>IF(F17034&gt;10000,"省直辖县市",VLOOKUP(F17034,'Regionalism Code'!H:I,2,FALSE))</f>
        <v>曲靖市</v>
      </c>
      <c r="H17034" s="7">
        <v>118.375996568556</v>
      </c>
      <c r="I17034" s="7">
        <v>104.218125885728</v>
      </c>
      <c r="J17034" s="7">
        <v>147.096099409464</v>
      </c>
      <c r="K17034" s="7">
        <v>88.8270389775854</v>
      </c>
      <c r="L17034" s="7">
        <v>88.2243868602218</v>
      </c>
      <c r="M17034" s="7"/>
      <c r="N17034" s="7">
        <v>150.583801961624</v>
      </c>
      <c r="O17034" s="7">
        <v>202.051227407477</v>
      </c>
      <c r="P17034" s="7"/>
      <c r="Q17034" s="7">
        <v>112.943311581962</v>
      </c>
    </row>
    <row r="17035" spans="1:17">
      <c r="A17035" s="6">
        <v>2020</v>
      </c>
      <c r="B17035" t="s">
        <v>2657</v>
      </c>
      <c r="C17035">
        <v>530321</v>
      </c>
      <c r="D17035">
        <f t="shared" si="532"/>
        <v>53</v>
      </c>
      <c r="E17035" t="str">
        <f>VLOOKUP(D17035,'Regionalism Code'!B:C,2,FALSE)</f>
        <v>云南省</v>
      </c>
      <c r="F17035">
        <f t="shared" si="533"/>
        <v>5303</v>
      </c>
      <c r="G17035" t="str">
        <f>IF(F17035&gt;10000,"省直辖县市",VLOOKUP(F17035,'Regionalism Code'!H:I,2,FALSE))</f>
        <v>曲靖市</v>
      </c>
      <c r="H17035" s="7">
        <v>107.847981926147</v>
      </c>
      <c r="I17035" s="7">
        <v>93.9298243411644</v>
      </c>
      <c r="J17035" s="7">
        <v>131.464151418233</v>
      </c>
      <c r="K17035" s="7">
        <v>74.662325888943</v>
      </c>
      <c r="L17035" s="7">
        <v>79.6439926626999</v>
      </c>
      <c r="M17035" s="7"/>
      <c r="N17035" s="7">
        <v>129.172130969016</v>
      </c>
      <c r="O17035" s="7">
        <v>184.744789020839</v>
      </c>
      <c r="P17035" s="7"/>
      <c r="Q17035" s="7">
        <v>110.897778780157</v>
      </c>
    </row>
    <row r="17036" spans="1:17">
      <c r="A17036" s="6">
        <v>2020</v>
      </c>
      <c r="B17036" t="s">
        <v>2658</v>
      </c>
      <c r="C17036">
        <v>530322</v>
      </c>
      <c r="D17036">
        <f t="shared" si="532"/>
        <v>53</v>
      </c>
      <c r="E17036" t="str">
        <f>VLOOKUP(D17036,'Regionalism Code'!B:C,2,FALSE)</f>
        <v>云南省</v>
      </c>
      <c r="F17036">
        <f t="shared" si="533"/>
        <v>5303</v>
      </c>
      <c r="G17036" t="str">
        <f>IF(F17036&gt;10000,"省直辖县市",VLOOKUP(F17036,'Regionalism Code'!H:I,2,FALSE))</f>
        <v>曲靖市</v>
      </c>
      <c r="H17036" s="7">
        <v>109.007129660265</v>
      </c>
      <c r="I17036" s="7">
        <v>94.7990780697509</v>
      </c>
      <c r="J17036" s="7">
        <v>133.055919473346</v>
      </c>
      <c r="K17036" s="7">
        <v>76.0111307173444</v>
      </c>
      <c r="L17036" s="7">
        <v>68.0460416633703</v>
      </c>
      <c r="M17036" s="7"/>
      <c r="N17036" s="7">
        <v>138.578786003268</v>
      </c>
      <c r="O17036" s="7">
        <v>185.569521423441</v>
      </c>
      <c r="P17036" s="7"/>
      <c r="Q17036" s="7">
        <v>112.228082831001</v>
      </c>
    </row>
    <row r="17037" spans="1:17">
      <c r="A17037" s="6">
        <v>2020</v>
      </c>
      <c r="B17037" t="s">
        <v>2659</v>
      </c>
      <c r="C17037">
        <v>530323</v>
      </c>
      <c r="D17037">
        <f t="shared" si="532"/>
        <v>53</v>
      </c>
      <c r="E17037" t="str">
        <f>VLOOKUP(D17037,'Regionalism Code'!B:C,2,FALSE)</f>
        <v>云南省</v>
      </c>
      <c r="F17037">
        <f t="shared" si="533"/>
        <v>5303</v>
      </c>
      <c r="G17037" t="str">
        <f>IF(F17037&gt;10000,"省直辖县市",VLOOKUP(F17037,'Regionalism Code'!H:I,2,FALSE))</f>
        <v>曲靖市</v>
      </c>
      <c r="H17037" s="7">
        <v>103.75713828804</v>
      </c>
      <c r="I17037" s="7">
        <v>91.2580542590093</v>
      </c>
      <c r="J17037" s="7">
        <v>122.464060607217</v>
      </c>
      <c r="K17037" s="7">
        <v>62.5708769090617</v>
      </c>
      <c r="L17037" s="7">
        <v>59.4351739407944</v>
      </c>
      <c r="M17037" s="7"/>
      <c r="N17037" s="7">
        <v>125.018613178812</v>
      </c>
      <c r="O17037" s="7">
        <v>175.076196675889</v>
      </c>
      <c r="P17037" s="7"/>
      <c r="Q17037" s="7">
        <v>111.041807559764</v>
      </c>
    </row>
    <row r="17038" spans="1:17">
      <c r="A17038" s="6">
        <v>2020</v>
      </c>
      <c r="B17038" t="s">
        <v>2660</v>
      </c>
      <c r="C17038">
        <v>530324</v>
      </c>
      <c r="D17038">
        <f t="shared" si="532"/>
        <v>53</v>
      </c>
      <c r="E17038" t="str">
        <f>VLOOKUP(D17038,'Regionalism Code'!B:C,2,FALSE)</f>
        <v>云南省</v>
      </c>
      <c r="F17038">
        <f t="shared" si="533"/>
        <v>5303</v>
      </c>
      <c r="G17038" t="str">
        <f>IF(F17038&gt;10000,"省直辖县市",VLOOKUP(F17038,'Regionalism Code'!H:I,2,FALSE))</f>
        <v>曲靖市</v>
      </c>
      <c r="H17038" s="7">
        <v>106.612046945926</v>
      </c>
      <c r="I17038" s="7">
        <v>92.6091510063484</v>
      </c>
      <c r="J17038" s="7">
        <v>127.574438239176</v>
      </c>
      <c r="K17038" s="7">
        <v>67.5468291887581</v>
      </c>
      <c r="L17038" s="7">
        <v>64.2942602291963</v>
      </c>
      <c r="M17038" s="7"/>
      <c r="N17038" s="7">
        <v>131.031564180696</v>
      </c>
      <c r="O17038" s="7">
        <v>181.252727929656</v>
      </c>
      <c r="P17038" s="7"/>
      <c r="Q17038" s="7">
        <v>114.763907672774</v>
      </c>
    </row>
    <row r="17039" spans="1:17">
      <c r="A17039" s="6">
        <v>2020</v>
      </c>
      <c r="B17039" t="s">
        <v>2661</v>
      </c>
      <c r="C17039">
        <v>530325</v>
      </c>
      <c r="D17039">
        <f t="shared" si="532"/>
        <v>53</v>
      </c>
      <c r="E17039" t="str">
        <f>VLOOKUP(D17039,'Regionalism Code'!B:C,2,FALSE)</f>
        <v>云南省</v>
      </c>
      <c r="F17039">
        <f t="shared" si="533"/>
        <v>5303</v>
      </c>
      <c r="G17039" t="str">
        <f>IF(F17039&gt;10000,"省直辖县市",VLOOKUP(F17039,'Regionalism Code'!H:I,2,FALSE))</f>
        <v>曲靖市</v>
      </c>
      <c r="H17039" s="7">
        <v>103.966181406555</v>
      </c>
      <c r="I17039" s="7">
        <v>91.223321579472</v>
      </c>
      <c r="J17039" s="7">
        <v>120.2007851642</v>
      </c>
      <c r="K17039" s="7">
        <v>64.4309900709013</v>
      </c>
      <c r="L17039" s="7">
        <v>56.548309104594</v>
      </c>
      <c r="M17039" s="7"/>
      <c r="N17039" s="7">
        <v>121.148889378401</v>
      </c>
      <c r="O17039" s="7">
        <v>172.877404336096</v>
      </c>
      <c r="P17039" s="7"/>
      <c r="Q17039" s="7">
        <v>116.54840097109</v>
      </c>
    </row>
    <row r="17040" spans="1:17">
      <c r="A17040" s="6">
        <v>2020</v>
      </c>
      <c r="B17040" t="s">
        <v>2662</v>
      </c>
      <c r="C17040">
        <v>530326</v>
      </c>
      <c r="D17040">
        <f t="shared" si="532"/>
        <v>53</v>
      </c>
      <c r="E17040" t="str">
        <f>VLOOKUP(D17040,'Regionalism Code'!B:C,2,FALSE)</f>
        <v>云南省</v>
      </c>
      <c r="F17040">
        <f t="shared" si="533"/>
        <v>5303</v>
      </c>
      <c r="G17040" t="str">
        <f>IF(F17040&gt;10000,"省直辖县市",VLOOKUP(F17040,'Regionalism Code'!H:I,2,FALSE))</f>
        <v>曲靖市</v>
      </c>
      <c r="H17040" s="7">
        <v>104.925457622964</v>
      </c>
      <c r="I17040" s="7">
        <v>89.3046627613798</v>
      </c>
      <c r="J17040" s="7">
        <v>127.64145814825</v>
      </c>
      <c r="K17040" s="7">
        <v>65.8907512437833</v>
      </c>
      <c r="L17040" s="7">
        <v>69.2457801555011</v>
      </c>
      <c r="M17040" s="7"/>
      <c r="N17040" s="7">
        <v>134.146020278741</v>
      </c>
      <c r="O17040" s="7">
        <v>177.565585771821</v>
      </c>
      <c r="P17040" s="7"/>
      <c r="Q17040" s="7">
        <v>115.232903797525</v>
      </c>
    </row>
    <row r="17041" spans="1:17">
      <c r="A17041" s="6">
        <v>2020</v>
      </c>
      <c r="B17041" t="s">
        <v>2663</v>
      </c>
      <c r="C17041">
        <v>530328</v>
      </c>
      <c r="D17041">
        <f t="shared" si="532"/>
        <v>53</v>
      </c>
      <c r="E17041" t="str">
        <f>VLOOKUP(D17041,'Regionalism Code'!B:C,2,FALSE)</f>
        <v>云南省</v>
      </c>
      <c r="F17041">
        <f t="shared" si="533"/>
        <v>5303</v>
      </c>
      <c r="G17041" t="str">
        <f>IF(F17041&gt;10000,"省直辖县市",VLOOKUP(F17041,'Regionalism Code'!H:I,2,FALSE))</f>
        <v>曲靖市</v>
      </c>
      <c r="H17041" s="7">
        <v>104.955876067092</v>
      </c>
      <c r="I17041" s="7">
        <v>88.1315722312164</v>
      </c>
      <c r="J17041" s="7">
        <v>130.232459191509</v>
      </c>
      <c r="K17041" s="7">
        <v>71.1465561441222</v>
      </c>
      <c r="L17041" s="7">
        <v>66.8005829005945</v>
      </c>
      <c r="M17041" s="7"/>
      <c r="N17041" s="7">
        <v>138.474282199472</v>
      </c>
      <c r="O17041" s="7">
        <v>180.854430242232</v>
      </c>
      <c r="P17041" s="7"/>
      <c r="Q17041" s="7">
        <v>114.584306045126</v>
      </c>
    </row>
    <row r="17042" spans="1:17">
      <c r="A17042" s="6">
        <v>2020</v>
      </c>
      <c r="B17042" t="s">
        <v>2664</v>
      </c>
      <c r="C17042">
        <v>530381</v>
      </c>
      <c r="D17042">
        <f t="shared" si="532"/>
        <v>53</v>
      </c>
      <c r="E17042" t="str">
        <f>VLOOKUP(D17042,'Regionalism Code'!B:C,2,FALSE)</f>
        <v>云南省</v>
      </c>
      <c r="F17042">
        <f t="shared" si="533"/>
        <v>5303</v>
      </c>
      <c r="G17042" t="str">
        <f>IF(F17042&gt;10000,"省直辖县市",VLOOKUP(F17042,'Regionalism Code'!H:I,2,FALSE))</f>
        <v>曲靖市</v>
      </c>
      <c r="H17042" s="7">
        <v>104.837359349246</v>
      </c>
      <c r="I17042" s="7">
        <v>90.3934563770921</v>
      </c>
      <c r="J17042" s="7">
        <v>127.927368638658</v>
      </c>
      <c r="K17042" s="7">
        <v>67.8588362915402</v>
      </c>
      <c r="L17042" s="7">
        <v>63.360951894354</v>
      </c>
      <c r="M17042" s="7"/>
      <c r="N17042" s="7">
        <v>137.755410390904</v>
      </c>
      <c r="O17042" s="7">
        <v>177.770673318673</v>
      </c>
      <c r="P17042" s="7"/>
      <c r="Q17042" s="7">
        <v>110.579090458131</v>
      </c>
    </row>
    <row r="17043" spans="1:17">
      <c r="A17043" s="6">
        <v>2020</v>
      </c>
      <c r="B17043" t="s">
        <v>2665</v>
      </c>
      <c r="C17043">
        <v>530402</v>
      </c>
      <c r="D17043">
        <f t="shared" si="532"/>
        <v>53</v>
      </c>
      <c r="E17043" t="str">
        <f>VLOOKUP(D17043,'Regionalism Code'!B:C,2,FALSE)</f>
        <v>云南省</v>
      </c>
      <c r="F17043">
        <f t="shared" si="533"/>
        <v>5304</v>
      </c>
      <c r="G17043" t="str">
        <f>IF(F17043&gt;10000,"省直辖县市",VLOOKUP(F17043,'Regionalism Code'!H:I,2,FALSE))</f>
        <v>玉溪市</v>
      </c>
      <c r="H17043" s="7">
        <v>120.176226196603</v>
      </c>
      <c r="I17043" s="7">
        <v>102.887600888217</v>
      </c>
      <c r="J17043" s="7">
        <v>154.106638847848</v>
      </c>
      <c r="K17043" s="7">
        <v>86.7102557738058</v>
      </c>
      <c r="L17043" s="7">
        <v>95.0855726658194</v>
      </c>
      <c r="M17043" s="7"/>
      <c r="N17043" s="7">
        <v>173.621607148196</v>
      </c>
      <c r="O17043" s="7">
        <v>202.587043862951</v>
      </c>
      <c r="P17043" s="7"/>
      <c r="Q17043" s="7">
        <v>115.613391317191</v>
      </c>
    </row>
    <row r="17044" spans="1:17">
      <c r="A17044" s="6">
        <v>2020</v>
      </c>
      <c r="B17044" t="s">
        <v>2666</v>
      </c>
      <c r="C17044">
        <v>530421</v>
      </c>
      <c r="D17044">
        <f t="shared" si="532"/>
        <v>53</v>
      </c>
      <c r="E17044" t="str">
        <f>VLOOKUP(D17044,'Regionalism Code'!B:C,2,FALSE)</f>
        <v>云南省</v>
      </c>
      <c r="F17044">
        <f t="shared" si="533"/>
        <v>5304</v>
      </c>
      <c r="G17044" t="str">
        <f>IF(F17044&gt;10000,"省直辖县市",VLOOKUP(F17044,'Regionalism Code'!H:I,2,FALSE))</f>
        <v>玉溪市</v>
      </c>
      <c r="H17044" s="7">
        <v>107.524797575241</v>
      </c>
      <c r="I17044" s="7">
        <v>89.0349645284836</v>
      </c>
      <c r="J17044" s="7">
        <v>139.663766886232</v>
      </c>
      <c r="K17044" s="7">
        <v>70.7598295304466</v>
      </c>
      <c r="L17044" s="7">
        <v>83.3482817498596</v>
      </c>
      <c r="M17044" s="7"/>
      <c r="N17044" s="7">
        <v>153.015819686097</v>
      </c>
      <c r="O17044" s="7">
        <v>188.258230364174</v>
      </c>
      <c r="P17044" s="7"/>
      <c r="Q17044" s="7">
        <v>110.182891638052</v>
      </c>
    </row>
    <row r="17045" spans="1:17">
      <c r="A17045" s="6">
        <v>2020</v>
      </c>
      <c r="B17045" t="s">
        <v>2667</v>
      </c>
      <c r="C17045">
        <v>530422</v>
      </c>
      <c r="D17045">
        <f t="shared" si="532"/>
        <v>53</v>
      </c>
      <c r="E17045" t="str">
        <f>VLOOKUP(D17045,'Regionalism Code'!B:C,2,FALSE)</f>
        <v>云南省</v>
      </c>
      <c r="F17045">
        <f t="shared" si="533"/>
        <v>5304</v>
      </c>
      <c r="G17045" t="str">
        <f>IF(F17045&gt;10000,"省直辖县市",VLOOKUP(F17045,'Regionalism Code'!H:I,2,FALSE))</f>
        <v>玉溪市</v>
      </c>
      <c r="H17045" s="7">
        <v>111.898148813816</v>
      </c>
      <c r="I17045" s="7">
        <v>98.1099109080415</v>
      </c>
      <c r="J17045" s="7">
        <v>137.925679856165</v>
      </c>
      <c r="K17045" s="7">
        <v>76.6279630367671</v>
      </c>
      <c r="L17045" s="7">
        <v>86.3210306100239</v>
      </c>
      <c r="M17045" s="7"/>
      <c r="N17045" s="7">
        <v>144.155846997206</v>
      </c>
      <c r="O17045" s="7">
        <v>187.186851975594</v>
      </c>
      <c r="P17045" s="7"/>
      <c r="Q17045" s="7">
        <v>110.137375465918</v>
      </c>
    </row>
    <row r="17046" spans="1:17">
      <c r="A17046" s="6">
        <v>2020</v>
      </c>
      <c r="B17046" t="s">
        <v>2668</v>
      </c>
      <c r="C17046">
        <v>530423</v>
      </c>
      <c r="D17046">
        <f t="shared" si="532"/>
        <v>53</v>
      </c>
      <c r="E17046" t="str">
        <f>VLOOKUP(D17046,'Regionalism Code'!B:C,2,FALSE)</f>
        <v>云南省</v>
      </c>
      <c r="F17046">
        <f t="shared" si="533"/>
        <v>5304</v>
      </c>
      <c r="G17046" t="str">
        <f>IF(F17046&gt;10000,"省直辖县市",VLOOKUP(F17046,'Regionalism Code'!H:I,2,FALSE))</f>
        <v>玉溪市</v>
      </c>
      <c r="H17046" s="7">
        <v>111.17443902409</v>
      </c>
      <c r="I17046" s="7">
        <v>95.2771764266982</v>
      </c>
      <c r="J17046" s="7">
        <v>136.598317081547</v>
      </c>
      <c r="K17046" s="7">
        <v>71.3261115298954</v>
      </c>
      <c r="L17046" s="7">
        <v>78.1644419853352</v>
      </c>
      <c r="M17046" s="7"/>
      <c r="N17046" s="7">
        <v>149.703020244293</v>
      </c>
      <c r="O17046" s="7">
        <v>184.079607924399</v>
      </c>
      <c r="P17046" s="7"/>
      <c r="Q17046" s="7">
        <v>117.474517268037</v>
      </c>
    </row>
    <row r="17047" spans="1:17">
      <c r="A17047" s="6">
        <v>2020</v>
      </c>
      <c r="B17047" t="s">
        <v>2669</v>
      </c>
      <c r="C17047">
        <v>530424</v>
      </c>
      <c r="D17047">
        <f t="shared" si="532"/>
        <v>53</v>
      </c>
      <c r="E17047" t="str">
        <f>VLOOKUP(D17047,'Regionalism Code'!B:C,2,FALSE)</f>
        <v>云南省</v>
      </c>
      <c r="F17047">
        <f t="shared" si="533"/>
        <v>5304</v>
      </c>
      <c r="G17047" t="str">
        <f>IF(F17047&gt;10000,"省直辖县市",VLOOKUP(F17047,'Regionalism Code'!H:I,2,FALSE))</f>
        <v>玉溪市</v>
      </c>
      <c r="H17047" s="7">
        <v>105.184857091268</v>
      </c>
      <c r="I17047" s="7">
        <v>92.0970684127207</v>
      </c>
      <c r="J17047" s="7">
        <v>124.678919734598</v>
      </c>
      <c r="K17047" s="7">
        <v>57.7095180919362</v>
      </c>
      <c r="L17047" s="7">
        <v>66.888076313497</v>
      </c>
      <c r="M17047" s="7"/>
      <c r="N17047" s="7">
        <v>134.059964282818</v>
      </c>
      <c r="O17047" s="7">
        <v>173.025224615467</v>
      </c>
      <c r="P17047" s="7"/>
      <c r="Q17047" s="7">
        <v>112.983147721782</v>
      </c>
    </row>
    <row r="17048" spans="1:17">
      <c r="A17048" s="6">
        <v>2020</v>
      </c>
      <c r="B17048" t="s">
        <v>2670</v>
      </c>
      <c r="C17048">
        <v>530425</v>
      </c>
      <c r="D17048">
        <f t="shared" si="532"/>
        <v>53</v>
      </c>
      <c r="E17048" t="str">
        <f>VLOOKUP(D17048,'Regionalism Code'!B:C,2,FALSE)</f>
        <v>云南省</v>
      </c>
      <c r="F17048">
        <f t="shared" si="533"/>
        <v>5304</v>
      </c>
      <c r="G17048" t="str">
        <f>IF(F17048&gt;10000,"省直辖县市",VLOOKUP(F17048,'Regionalism Code'!H:I,2,FALSE))</f>
        <v>玉溪市</v>
      </c>
      <c r="H17048" s="7">
        <v>110.071642983997</v>
      </c>
      <c r="I17048" s="7">
        <v>94.8268171777793</v>
      </c>
      <c r="J17048" s="7">
        <v>137.502531910408</v>
      </c>
      <c r="K17048" s="7">
        <v>71.6755836461658</v>
      </c>
      <c r="L17048" s="7">
        <v>83.3021066881677</v>
      </c>
      <c r="M17048" s="7"/>
      <c r="N17048" s="7">
        <v>154.258295743454</v>
      </c>
      <c r="O17048" s="7">
        <v>181.677085488674</v>
      </c>
      <c r="P17048" s="7"/>
      <c r="Q17048" s="7">
        <v>110.570262456131</v>
      </c>
    </row>
    <row r="17049" spans="1:17">
      <c r="A17049" s="6">
        <v>2020</v>
      </c>
      <c r="B17049" t="s">
        <v>2671</v>
      </c>
      <c r="C17049">
        <v>530426</v>
      </c>
      <c r="D17049">
        <f t="shared" si="532"/>
        <v>53</v>
      </c>
      <c r="E17049" t="str">
        <f>VLOOKUP(D17049,'Regionalism Code'!B:C,2,FALSE)</f>
        <v>云南省</v>
      </c>
      <c r="F17049">
        <f t="shared" si="533"/>
        <v>5304</v>
      </c>
      <c r="G17049" t="str">
        <f>IF(F17049&gt;10000,"省直辖县市",VLOOKUP(F17049,'Regionalism Code'!H:I,2,FALSE))</f>
        <v>玉溪市</v>
      </c>
      <c r="H17049" s="7">
        <v>109.296776647289</v>
      </c>
      <c r="I17049" s="7">
        <v>92.4236365951544</v>
      </c>
      <c r="J17049" s="7">
        <v>139.084267966342</v>
      </c>
      <c r="K17049" s="7">
        <v>64.9991360426797</v>
      </c>
      <c r="L17049" s="7">
        <v>79.1262345481569</v>
      </c>
      <c r="M17049" s="7"/>
      <c r="N17049" s="7">
        <v>173.039969279303</v>
      </c>
      <c r="O17049" s="7">
        <v>177.076628498001</v>
      </c>
      <c r="P17049" s="7"/>
      <c r="Q17049" s="7">
        <v>110.889694583852</v>
      </c>
    </row>
    <row r="17050" spans="1:17">
      <c r="A17050" s="6">
        <v>2020</v>
      </c>
      <c r="B17050" t="s">
        <v>2672</v>
      </c>
      <c r="C17050">
        <v>530427</v>
      </c>
      <c r="D17050">
        <f t="shared" si="532"/>
        <v>53</v>
      </c>
      <c r="E17050" t="str">
        <f>VLOOKUP(D17050,'Regionalism Code'!B:C,2,FALSE)</f>
        <v>云南省</v>
      </c>
      <c r="F17050">
        <f t="shared" si="533"/>
        <v>5304</v>
      </c>
      <c r="G17050" t="str">
        <f>IF(F17050&gt;10000,"省直辖县市",VLOOKUP(F17050,'Regionalism Code'!H:I,2,FALSE))</f>
        <v>玉溪市</v>
      </c>
      <c r="H17050" s="7">
        <v>105.691281369098</v>
      </c>
      <c r="I17050" s="7">
        <v>92.1117838971879</v>
      </c>
      <c r="J17050" s="7">
        <v>128.604208097664</v>
      </c>
      <c r="K17050" s="7">
        <v>58.1399551163938</v>
      </c>
      <c r="L17050" s="7">
        <v>71.7262622970011</v>
      </c>
      <c r="M17050" s="7"/>
      <c r="N17050" s="7">
        <v>146.042603962546</v>
      </c>
      <c r="O17050" s="7">
        <v>172.844154980031</v>
      </c>
      <c r="P17050" s="7"/>
      <c r="Q17050" s="7">
        <v>108.900599826544</v>
      </c>
    </row>
    <row r="17051" spans="1:17">
      <c r="A17051" s="6">
        <v>2020</v>
      </c>
      <c r="B17051" t="s">
        <v>2673</v>
      </c>
      <c r="C17051">
        <v>530428</v>
      </c>
      <c r="D17051">
        <f t="shared" si="532"/>
        <v>53</v>
      </c>
      <c r="E17051" t="str">
        <f>VLOOKUP(D17051,'Regionalism Code'!B:C,2,FALSE)</f>
        <v>云南省</v>
      </c>
      <c r="F17051">
        <f t="shared" si="533"/>
        <v>5304</v>
      </c>
      <c r="G17051" t="str">
        <f>IF(F17051&gt;10000,"省直辖县市",VLOOKUP(F17051,'Regionalism Code'!H:I,2,FALSE))</f>
        <v>玉溪市</v>
      </c>
      <c r="H17051" s="7">
        <v>106.61196152984</v>
      </c>
      <c r="I17051" s="7">
        <v>92.5949718016536</v>
      </c>
      <c r="J17051" s="7">
        <v>130.139047372716</v>
      </c>
      <c r="K17051" s="7">
        <v>70.4769517107215</v>
      </c>
      <c r="L17051" s="7">
        <v>73.6564555889472</v>
      </c>
      <c r="M17051" s="7"/>
      <c r="N17051" s="7">
        <v>132.719244746282</v>
      </c>
      <c r="O17051" s="7">
        <v>181.966388394249</v>
      </c>
      <c r="P17051" s="7"/>
      <c r="Q17051" s="7">
        <v>110.149903856001</v>
      </c>
    </row>
    <row r="17052" spans="1:17">
      <c r="A17052" s="6">
        <v>2020</v>
      </c>
      <c r="B17052" t="s">
        <v>2674</v>
      </c>
      <c r="C17052">
        <v>530502</v>
      </c>
      <c r="D17052">
        <f t="shared" si="532"/>
        <v>53</v>
      </c>
      <c r="E17052" t="str">
        <f>VLOOKUP(D17052,'Regionalism Code'!B:C,2,FALSE)</f>
        <v>云南省</v>
      </c>
      <c r="F17052">
        <f t="shared" si="533"/>
        <v>5305</v>
      </c>
      <c r="G17052" t="str">
        <f>IF(F17052&gt;10000,"省直辖县市",VLOOKUP(F17052,'Regionalism Code'!H:I,2,FALSE))</f>
        <v>保山市</v>
      </c>
      <c r="H17052" s="7">
        <v>110.848323119093</v>
      </c>
      <c r="I17052" s="7">
        <v>95.3639309603014</v>
      </c>
      <c r="J17052" s="7">
        <v>139.824179216173</v>
      </c>
      <c r="K17052" s="7">
        <v>73.0510211457461</v>
      </c>
      <c r="L17052" s="7">
        <v>84.6914990725734</v>
      </c>
      <c r="M17052" s="7"/>
      <c r="N17052" s="7">
        <v>149.360070163819</v>
      </c>
      <c r="O17052" s="7">
        <v>189.797304861264</v>
      </c>
      <c r="P17052" s="7"/>
      <c r="Q17052" s="7">
        <v>109.330584222068</v>
      </c>
    </row>
    <row r="17053" spans="1:17">
      <c r="A17053" s="6">
        <v>2020</v>
      </c>
      <c r="B17053" t="s">
        <v>2675</v>
      </c>
      <c r="C17053">
        <v>530521</v>
      </c>
      <c r="D17053">
        <f t="shared" si="532"/>
        <v>53</v>
      </c>
      <c r="E17053" t="str">
        <f>VLOOKUP(D17053,'Regionalism Code'!B:C,2,FALSE)</f>
        <v>云南省</v>
      </c>
      <c r="F17053">
        <f t="shared" si="533"/>
        <v>5305</v>
      </c>
      <c r="G17053" t="str">
        <f>IF(F17053&gt;10000,"省直辖县市",VLOOKUP(F17053,'Regionalism Code'!H:I,2,FALSE))</f>
        <v>保山市</v>
      </c>
      <c r="H17053" s="7">
        <v>103.312434897248</v>
      </c>
      <c r="I17053" s="7">
        <v>89.6699274030567</v>
      </c>
      <c r="J17053" s="7">
        <v>126.444876790983</v>
      </c>
      <c r="K17053" s="7">
        <v>54.3237353517719</v>
      </c>
      <c r="L17053" s="7">
        <v>70.5543646995046</v>
      </c>
      <c r="M17053" s="7"/>
      <c r="N17053" s="7">
        <v>145.087217188456</v>
      </c>
      <c r="O17053" s="7">
        <v>169.666868323461</v>
      </c>
      <c r="P17053" s="7"/>
      <c r="Q17053" s="7">
        <v>106.330771995069</v>
      </c>
    </row>
    <row r="17054" spans="1:17">
      <c r="A17054" s="6">
        <v>2020</v>
      </c>
      <c r="B17054" t="s">
        <v>2676</v>
      </c>
      <c r="C17054">
        <v>530522</v>
      </c>
      <c r="D17054">
        <f t="shared" si="532"/>
        <v>53</v>
      </c>
      <c r="E17054" t="str">
        <f>VLOOKUP(D17054,'Regionalism Code'!B:C,2,FALSE)</f>
        <v>云南省</v>
      </c>
      <c r="F17054">
        <f t="shared" si="533"/>
        <v>5305</v>
      </c>
      <c r="G17054" t="str">
        <f>IF(F17054&gt;10000,"省直辖县市",VLOOKUP(F17054,'Regionalism Code'!H:I,2,FALSE))</f>
        <v>保山市</v>
      </c>
      <c r="H17054" s="7">
        <v>108.012403264653</v>
      </c>
      <c r="I17054" s="7">
        <v>93.0704220054562</v>
      </c>
      <c r="J17054" s="7">
        <v>133.412218541905</v>
      </c>
      <c r="K17054" s="7">
        <v>66.4987191346255</v>
      </c>
      <c r="L17054" s="7">
        <v>77.8395048048577</v>
      </c>
      <c r="M17054" s="7"/>
      <c r="N17054" s="7">
        <v>144.256693614201</v>
      </c>
      <c r="O17054" s="7">
        <v>180.731154712579</v>
      </c>
      <c r="P17054" s="7"/>
      <c r="Q17054" s="7">
        <v>111.201691519302</v>
      </c>
    </row>
    <row r="17055" spans="1:17">
      <c r="A17055" s="6">
        <v>2020</v>
      </c>
      <c r="B17055" t="s">
        <v>2677</v>
      </c>
      <c r="C17055">
        <v>530523</v>
      </c>
      <c r="D17055">
        <f t="shared" si="532"/>
        <v>53</v>
      </c>
      <c r="E17055" t="str">
        <f>VLOOKUP(D17055,'Regionalism Code'!B:C,2,FALSE)</f>
        <v>云南省</v>
      </c>
      <c r="F17055">
        <f t="shared" si="533"/>
        <v>5305</v>
      </c>
      <c r="G17055" t="str">
        <f>IF(F17055&gt;10000,"省直辖县市",VLOOKUP(F17055,'Regionalism Code'!H:I,2,FALSE))</f>
        <v>保山市</v>
      </c>
      <c r="H17055" s="7">
        <v>101.911860647089</v>
      </c>
      <c r="I17055" s="7">
        <v>88.0181861154228</v>
      </c>
      <c r="J17055" s="7">
        <v>120.78183589262</v>
      </c>
      <c r="K17055" s="7">
        <v>46.0694245051542</v>
      </c>
      <c r="L17055" s="7">
        <v>69.2365909066421</v>
      </c>
      <c r="M17055" s="7"/>
      <c r="N17055" s="7">
        <v>135.183601709527</v>
      </c>
      <c r="O17055" s="7">
        <v>163.896144803474</v>
      </c>
      <c r="P17055" s="7"/>
      <c r="Q17055" s="7">
        <v>113.505037637211</v>
      </c>
    </row>
    <row r="17056" spans="1:17">
      <c r="A17056" s="6">
        <v>2020</v>
      </c>
      <c r="B17056" t="s">
        <v>2678</v>
      </c>
      <c r="C17056">
        <v>530524</v>
      </c>
      <c r="D17056">
        <f t="shared" si="532"/>
        <v>53</v>
      </c>
      <c r="E17056" t="str">
        <f>VLOOKUP(D17056,'Regionalism Code'!B:C,2,FALSE)</f>
        <v>云南省</v>
      </c>
      <c r="F17056">
        <f t="shared" si="533"/>
        <v>5305</v>
      </c>
      <c r="G17056" t="str">
        <f>IF(F17056&gt;10000,"省直辖县市",VLOOKUP(F17056,'Regionalism Code'!H:I,2,FALSE))</f>
        <v>保山市</v>
      </c>
      <c r="H17056" s="7">
        <v>100.870995770828</v>
      </c>
      <c r="I17056" s="7">
        <v>88.6996227111814</v>
      </c>
      <c r="J17056" s="7">
        <v>117.980573064164</v>
      </c>
      <c r="K17056" s="7">
        <v>49.1743330148457</v>
      </c>
      <c r="L17056" s="7">
        <v>65.445173282397</v>
      </c>
      <c r="M17056" s="7"/>
      <c r="N17056" s="7">
        <v>121.191306014745</v>
      </c>
      <c r="O17056" s="7">
        <v>166.971650338202</v>
      </c>
      <c r="P17056" s="7"/>
      <c r="Q17056" s="7">
        <v>109.976021187819</v>
      </c>
    </row>
    <row r="17057" spans="1:17">
      <c r="A17057" s="6">
        <v>2020</v>
      </c>
      <c r="B17057" t="s">
        <v>2679</v>
      </c>
      <c r="C17057">
        <v>530602</v>
      </c>
      <c r="D17057">
        <f t="shared" si="532"/>
        <v>53</v>
      </c>
      <c r="E17057" t="str">
        <f>VLOOKUP(D17057,'Regionalism Code'!B:C,2,FALSE)</f>
        <v>云南省</v>
      </c>
      <c r="F17057">
        <f t="shared" si="533"/>
        <v>5306</v>
      </c>
      <c r="G17057" t="str">
        <f>IF(F17057&gt;10000,"省直辖县市",VLOOKUP(F17057,'Regionalism Code'!H:I,2,FALSE))</f>
        <v>昭通市</v>
      </c>
      <c r="H17057" s="7">
        <v>112.004519207019</v>
      </c>
      <c r="I17057" s="7">
        <v>97.7176906229254</v>
      </c>
      <c r="J17057" s="7">
        <v>138.895135633088</v>
      </c>
      <c r="K17057" s="7">
        <v>79.8386687566059</v>
      </c>
      <c r="L17057" s="7">
        <v>79.5409530887893</v>
      </c>
      <c r="M17057" s="7"/>
      <c r="N17057" s="7">
        <v>143.202037883241</v>
      </c>
      <c r="O17057" s="7">
        <v>192.427593309445</v>
      </c>
      <c r="P17057" s="7"/>
      <c r="Q17057" s="7">
        <v>110.321727404112</v>
      </c>
    </row>
    <row r="17058" spans="1:17">
      <c r="A17058" s="6">
        <v>2020</v>
      </c>
      <c r="B17058" t="s">
        <v>2680</v>
      </c>
      <c r="C17058">
        <v>530621</v>
      </c>
      <c r="D17058">
        <f t="shared" si="532"/>
        <v>53</v>
      </c>
      <c r="E17058" t="str">
        <f>VLOOKUP(D17058,'Regionalism Code'!B:C,2,FALSE)</f>
        <v>云南省</v>
      </c>
      <c r="F17058">
        <f t="shared" si="533"/>
        <v>5306</v>
      </c>
      <c r="G17058" t="str">
        <f>IF(F17058&gt;10000,"省直辖县市",VLOOKUP(F17058,'Regionalism Code'!H:I,2,FALSE))</f>
        <v>昭通市</v>
      </c>
      <c r="H17058" s="7">
        <v>100.825885951297</v>
      </c>
      <c r="I17058" s="7">
        <v>88.8870567907182</v>
      </c>
      <c r="J17058" s="7">
        <v>117.797309548121</v>
      </c>
      <c r="K17058" s="7">
        <v>61.3711061626478</v>
      </c>
      <c r="L17058" s="7">
        <v>56.6480144572769</v>
      </c>
      <c r="M17058" s="7"/>
      <c r="N17058" s="7">
        <v>114.887487921739</v>
      </c>
      <c r="O17058" s="7">
        <v>172.283033895169</v>
      </c>
      <c r="P17058" s="7"/>
      <c r="Q17058" s="7">
        <v>109.414099822832</v>
      </c>
    </row>
    <row r="17059" spans="1:17">
      <c r="A17059" s="6">
        <v>2020</v>
      </c>
      <c r="B17059" t="s">
        <v>2681</v>
      </c>
      <c r="C17059">
        <v>530622</v>
      </c>
      <c r="D17059">
        <f t="shared" si="532"/>
        <v>53</v>
      </c>
      <c r="E17059" t="str">
        <f>VLOOKUP(D17059,'Regionalism Code'!B:C,2,FALSE)</f>
        <v>云南省</v>
      </c>
      <c r="F17059">
        <f t="shared" si="533"/>
        <v>5306</v>
      </c>
      <c r="G17059" t="str">
        <f>IF(F17059&gt;10000,"省直辖县市",VLOOKUP(F17059,'Regionalism Code'!H:I,2,FALSE))</f>
        <v>昭通市</v>
      </c>
      <c r="H17059" s="7">
        <v>103.430304637223</v>
      </c>
      <c r="I17059" s="7">
        <v>89.070476437936</v>
      </c>
      <c r="J17059" s="7">
        <v>127.938970160911</v>
      </c>
      <c r="K17059" s="7">
        <v>68.7261761915436</v>
      </c>
      <c r="L17059" s="7">
        <v>73.0113152385713</v>
      </c>
      <c r="M17059" s="7"/>
      <c r="N17059" s="7">
        <v>133.514413199645</v>
      </c>
      <c r="O17059" s="7">
        <v>176.347672948546</v>
      </c>
      <c r="P17059" s="7"/>
      <c r="Q17059" s="7">
        <v>106.316413337192</v>
      </c>
    </row>
    <row r="17060" spans="1:17">
      <c r="A17060" s="6">
        <v>2020</v>
      </c>
      <c r="B17060" t="s">
        <v>2682</v>
      </c>
      <c r="C17060">
        <v>530623</v>
      </c>
      <c r="D17060">
        <f t="shared" si="532"/>
        <v>53</v>
      </c>
      <c r="E17060" t="str">
        <f>VLOOKUP(D17060,'Regionalism Code'!B:C,2,FALSE)</f>
        <v>云南省</v>
      </c>
      <c r="F17060">
        <f t="shared" si="533"/>
        <v>5306</v>
      </c>
      <c r="G17060" t="str">
        <f>IF(F17060&gt;10000,"省直辖县市",VLOOKUP(F17060,'Regionalism Code'!H:I,2,FALSE))</f>
        <v>昭通市</v>
      </c>
      <c r="H17060" s="7">
        <v>101.336311261671</v>
      </c>
      <c r="I17060" s="7">
        <v>87.3434707231254</v>
      </c>
      <c r="J17060" s="7">
        <v>119.369919768816</v>
      </c>
      <c r="K17060" s="7">
        <v>64.0850034635897</v>
      </c>
      <c r="L17060" s="7">
        <v>66.9058095704647</v>
      </c>
      <c r="M17060" s="7"/>
      <c r="N17060" s="7">
        <v>119.022914877096</v>
      </c>
      <c r="O17060" s="7">
        <v>167.95152921927</v>
      </c>
      <c r="P17060" s="7"/>
      <c r="Q17060" s="7">
        <v>114.776708176584</v>
      </c>
    </row>
    <row r="17061" spans="1:17">
      <c r="A17061" s="6">
        <v>2020</v>
      </c>
      <c r="B17061" t="s">
        <v>2683</v>
      </c>
      <c r="C17061">
        <v>530624</v>
      </c>
      <c r="D17061">
        <f t="shared" si="532"/>
        <v>53</v>
      </c>
      <c r="E17061" t="str">
        <f>VLOOKUP(D17061,'Regionalism Code'!B:C,2,FALSE)</f>
        <v>云南省</v>
      </c>
      <c r="F17061">
        <f t="shared" si="533"/>
        <v>5306</v>
      </c>
      <c r="G17061" t="str">
        <f>IF(F17061&gt;10000,"省直辖县市",VLOOKUP(F17061,'Regionalism Code'!H:I,2,FALSE))</f>
        <v>昭通市</v>
      </c>
      <c r="H17061" s="7">
        <v>98.6051926016976</v>
      </c>
      <c r="I17061" s="7">
        <v>86.6660319494539</v>
      </c>
      <c r="J17061" s="7">
        <v>117.645558243474</v>
      </c>
      <c r="K17061" s="7">
        <v>60.6725135781016</v>
      </c>
      <c r="L17061" s="7">
        <v>66.1273208220163</v>
      </c>
      <c r="M17061" s="7"/>
      <c r="N17061" s="7">
        <v>119.100394134901</v>
      </c>
      <c r="O17061" s="7">
        <v>164.830244047099</v>
      </c>
      <c r="P17061" s="7"/>
      <c r="Q17061" s="7">
        <v>103.434770073864</v>
      </c>
    </row>
    <row r="17062" spans="1:17">
      <c r="A17062" s="6">
        <v>2020</v>
      </c>
      <c r="B17062" t="s">
        <v>2684</v>
      </c>
      <c r="C17062">
        <v>530625</v>
      </c>
      <c r="D17062">
        <f t="shared" si="532"/>
        <v>53</v>
      </c>
      <c r="E17062" t="str">
        <f>VLOOKUP(D17062,'Regionalism Code'!B:C,2,FALSE)</f>
        <v>云南省</v>
      </c>
      <c r="F17062">
        <f t="shared" si="533"/>
        <v>5306</v>
      </c>
      <c r="G17062" t="str">
        <f>IF(F17062&gt;10000,"省直辖县市",VLOOKUP(F17062,'Regionalism Code'!H:I,2,FALSE))</f>
        <v>昭通市</v>
      </c>
      <c r="H17062" s="7">
        <v>100.639951671883</v>
      </c>
      <c r="I17062" s="7">
        <v>88.7854235648692</v>
      </c>
      <c r="J17062" s="7">
        <v>118.300784191639</v>
      </c>
      <c r="K17062" s="7">
        <v>58.9405714332515</v>
      </c>
      <c r="L17062" s="7">
        <v>60.3572842508107</v>
      </c>
      <c r="M17062" s="7"/>
      <c r="N17062" s="7">
        <v>127.258938089556</v>
      </c>
      <c r="O17062" s="7">
        <v>163.496000994346</v>
      </c>
      <c r="P17062" s="7"/>
      <c r="Q17062" s="7">
        <v>107.697028445082</v>
      </c>
    </row>
    <row r="17063" spans="1:17">
      <c r="A17063" s="6">
        <v>2020</v>
      </c>
      <c r="B17063" t="s">
        <v>2685</v>
      </c>
      <c r="C17063">
        <v>530626</v>
      </c>
      <c r="D17063">
        <f t="shared" si="532"/>
        <v>53</v>
      </c>
      <c r="E17063" t="str">
        <f>VLOOKUP(D17063,'Regionalism Code'!B:C,2,FALSE)</f>
        <v>云南省</v>
      </c>
      <c r="F17063">
        <f t="shared" si="533"/>
        <v>5306</v>
      </c>
      <c r="G17063" t="str">
        <f>IF(F17063&gt;10000,"省直辖县市",VLOOKUP(F17063,'Regionalism Code'!H:I,2,FALSE))</f>
        <v>昭通市</v>
      </c>
      <c r="H17063" s="7">
        <v>104.159794521072</v>
      </c>
      <c r="I17063" s="7">
        <v>90.3544185440051</v>
      </c>
      <c r="J17063" s="7">
        <v>128.20888182764</v>
      </c>
      <c r="K17063" s="7">
        <v>66.8083625684082</v>
      </c>
      <c r="L17063" s="7">
        <v>70.7324552550794</v>
      </c>
      <c r="M17063" s="7"/>
      <c r="N17063" s="7">
        <v>139.101868844682</v>
      </c>
      <c r="O17063" s="7">
        <v>175.059852181849</v>
      </c>
      <c r="P17063" s="7"/>
      <c r="Q17063" s="7">
        <v>106.050282603139</v>
      </c>
    </row>
    <row r="17064" spans="1:17">
      <c r="A17064" s="6">
        <v>2020</v>
      </c>
      <c r="B17064" t="s">
        <v>2686</v>
      </c>
      <c r="C17064">
        <v>530627</v>
      </c>
      <c r="D17064">
        <f t="shared" si="532"/>
        <v>53</v>
      </c>
      <c r="E17064" t="str">
        <f>VLOOKUP(D17064,'Regionalism Code'!B:C,2,FALSE)</f>
        <v>云南省</v>
      </c>
      <c r="F17064">
        <f t="shared" si="533"/>
        <v>5306</v>
      </c>
      <c r="G17064" t="str">
        <f>IF(F17064&gt;10000,"省直辖县市",VLOOKUP(F17064,'Regionalism Code'!H:I,2,FALSE))</f>
        <v>昭通市</v>
      </c>
      <c r="H17064" s="7">
        <v>101.799610298779</v>
      </c>
      <c r="I17064" s="7">
        <v>89.357985071404</v>
      </c>
      <c r="J17064" s="7">
        <v>122.440087553658</v>
      </c>
      <c r="K17064" s="7">
        <v>73.0477009057905</v>
      </c>
      <c r="L17064" s="7">
        <v>65.3429918294764</v>
      </c>
      <c r="M17064" s="7"/>
      <c r="N17064" s="7">
        <v>122.007053557449</v>
      </c>
      <c r="O17064" s="7">
        <v>173.010728047105</v>
      </c>
      <c r="P17064" s="7"/>
      <c r="Q17064" s="7">
        <v>105.380856532031</v>
      </c>
    </row>
    <row r="17065" spans="1:17">
      <c r="A17065" s="6">
        <v>2020</v>
      </c>
      <c r="B17065" t="s">
        <v>2687</v>
      </c>
      <c r="C17065">
        <v>530628</v>
      </c>
      <c r="D17065">
        <f t="shared" si="532"/>
        <v>53</v>
      </c>
      <c r="E17065" t="str">
        <f>VLOOKUP(D17065,'Regionalism Code'!B:C,2,FALSE)</f>
        <v>云南省</v>
      </c>
      <c r="F17065">
        <f t="shared" si="533"/>
        <v>5306</v>
      </c>
      <c r="G17065" t="str">
        <f>IF(F17065&gt;10000,"省直辖县市",VLOOKUP(F17065,'Regionalism Code'!H:I,2,FALSE))</f>
        <v>昭通市</v>
      </c>
      <c r="H17065" s="7">
        <v>100.998194895844</v>
      </c>
      <c r="I17065" s="7">
        <v>88.1117219471376</v>
      </c>
      <c r="J17065" s="7">
        <v>119.504817550291</v>
      </c>
      <c r="K17065" s="7">
        <v>62.8223684070767</v>
      </c>
      <c r="L17065" s="7">
        <v>62.8180263981039</v>
      </c>
      <c r="M17065" s="7"/>
      <c r="N17065" s="7">
        <v>121.059554486062</v>
      </c>
      <c r="O17065" s="7">
        <v>169.629248370542</v>
      </c>
      <c r="P17065" s="7"/>
      <c r="Q17065" s="7">
        <v>109.925823009511</v>
      </c>
    </row>
    <row r="17066" spans="1:17">
      <c r="A17066" s="6">
        <v>2020</v>
      </c>
      <c r="B17066" t="s">
        <v>2688</v>
      </c>
      <c r="C17066">
        <v>530629</v>
      </c>
      <c r="D17066">
        <f t="shared" si="532"/>
        <v>53</v>
      </c>
      <c r="E17066" t="str">
        <f>VLOOKUP(D17066,'Regionalism Code'!B:C,2,FALSE)</f>
        <v>云南省</v>
      </c>
      <c r="F17066">
        <f t="shared" si="533"/>
        <v>5306</v>
      </c>
      <c r="G17066" t="str">
        <f>IF(F17066&gt;10000,"省直辖县市",VLOOKUP(F17066,'Regionalism Code'!H:I,2,FALSE))</f>
        <v>昭通市</v>
      </c>
      <c r="H17066" s="7">
        <v>102.127602529416</v>
      </c>
      <c r="I17066" s="7">
        <v>89.9462066584937</v>
      </c>
      <c r="J17066" s="7">
        <v>122.338652721287</v>
      </c>
      <c r="K17066" s="7">
        <v>69.4450987812387</v>
      </c>
      <c r="L17066" s="7">
        <v>67.9205104761594</v>
      </c>
      <c r="M17066" s="7"/>
      <c r="N17066" s="7">
        <v>118.304159801108</v>
      </c>
      <c r="O17066" s="7">
        <v>173.445008622285</v>
      </c>
      <c r="P17066" s="7"/>
      <c r="Q17066" s="7">
        <v>105.629932947698</v>
      </c>
    </row>
    <row r="17067" spans="1:17">
      <c r="A17067" s="6">
        <v>2020</v>
      </c>
      <c r="B17067" t="s">
        <v>2689</v>
      </c>
      <c r="C17067">
        <v>530630</v>
      </c>
      <c r="D17067">
        <f t="shared" si="532"/>
        <v>53</v>
      </c>
      <c r="E17067" t="str">
        <f>VLOOKUP(D17067,'Regionalism Code'!B:C,2,FALSE)</f>
        <v>云南省</v>
      </c>
      <c r="F17067">
        <f t="shared" si="533"/>
        <v>5306</v>
      </c>
      <c r="G17067" t="str">
        <f>IF(F17067&gt;10000,"省直辖县市",VLOOKUP(F17067,'Regionalism Code'!H:I,2,FALSE))</f>
        <v>昭通市</v>
      </c>
      <c r="H17067" s="7">
        <v>109.578494942313</v>
      </c>
      <c r="I17067" s="7">
        <v>95.1292376894129</v>
      </c>
      <c r="J17067" s="7">
        <v>138.11992292191</v>
      </c>
      <c r="K17067" s="7">
        <v>75.2010989079592</v>
      </c>
      <c r="L17067" s="7">
        <v>83.9149950023061</v>
      </c>
      <c r="M17067" s="7"/>
      <c r="N17067" s="7">
        <v>153.90344880221</v>
      </c>
      <c r="O17067" s="7">
        <v>182.206548201067</v>
      </c>
      <c r="P17067" s="7"/>
      <c r="Q17067" s="7">
        <v>105.432105506292</v>
      </c>
    </row>
    <row r="17068" spans="1:17">
      <c r="A17068" s="6">
        <v>2020</v>
      </c>
      <c r="B17068" t="s">
        <v>2690</v>
      </c>
      <c r="C17068">
        <v>530702</v>
      </c>
      <c r="D17068">
        <f t="shared" si="532"/>
        <v>53</v>
      </c>
      <c r="E17068" t="str">
        <f>VLOOKUP(D17068,'Regionalism Code'!B:C,2,FALSE)</f>
        <v>云南省</v>
      </c>
      <c r="F17068">
        <f t="shared" si="533"/>
        <v>5307</v>
      </c>
      <c r="G17068" t="str">
        <f>IF(F17068&gt;10000,"省直辖县市",VLOOKUP(F17068,'Regionalism Code'!H:I,2,FALSE))</f>
        <v>丽江市</v>
      </c>
      <c r="H17068" s="7">
        <v>120.919868400278</v>
      </c>
      <c r="I17068" s="7">
        <v>107.290070599869</v>
      </c>
      <c r="J17068" s="7">
        <v>149.770381106344</v>
      </c>
      <c r="K17068" s="7">
        <v>95.0956120909233</v>
      </c>
      <c r="L17068" s="7">
        <v>96.9896929461041</v>
      </c>
      <c r="M17068" s="7"/>
      <c r="N17068" s="7">
        <v>148.218511499679</v>
      </c>
      <c r="O17068" s="7">
        <v>202.965371354576</v>
      </c>
      <c r="P17068" s="7"/>
      <c r="Q17068" s="7">
        <v>113.506676236337</v>
      </c>
    </row>
    <row r="17069" spans="1:17">
      <c r="A17069" s="6">
        <v>2020</v>
      </c>
      <c r="B17069" t="s">
        <v>2691</v>
      </c>
      <c r="C17069">
        <v>530721</v>
      </c>
      <c r="D17069">
        <f t="shared" si="532"/>
        <v>53</v>
      </c>
      <c r="E17069" t="str">
        <f>VLOOKUP(D17069,'Regionalism Code'!B:C,2,FALSE)</f>
        <v>云南省</v>
      </c>
      <c r="F17069">
        <f t="shared" si="533"/>
        <v>5307</v>
      </c>
      <c r="G17069" t="str">
        <f>IF(F17069&gt;10000,"省直辖县市",VLOOKUP(F17069,'Regionalism Code'!H:I,2,FALSE))</f>
        <v>丽江市</v>
      </c>
      <c r="H17069" s="7">
        <v>113.039393878677</v>
      </c>
      <c r="I17069" s="7">
        <v>97.2210691091364</v>
      </c>
      <c r="J17069" s="7">
        <v>142.664823742668</v>
      </c>
      <c r="K17069" s="7">
        <v>79.446413861649</v>
      </c>
      <c r="L17069" s="7">
        <v>92.0784705000908</v>
      </c>
      <c r="M17069" s="7"/>
      <c r="N17069" s="7">
        <v>149.723427068514</v>
      </c>
      <c r="O17069" s="7">
        <v>192.246147646005</v>
      </c>
      <c r="P17069" s="7"/>
      <c r="Q17069" s="7">
        <v>111.444050410432</v>
      </c>
    </row>
    <row r="17070" spans="1:17">
      <c r="A17070" s="6">
        <v>2020</v>
      </c>
      <c r="B17070" t="s">
        <v>2692</v>
      </c>
      <c r="C17070">
        <v>530722</v>
      </c>
      <c r="D17070">
        <f t="shared" si="532"/>
        <v>53</v>
      </c>
      <c r="E17070" t="str">
        <f>VLOOKUP(D17070,'Regionalism Code'!B:C,2,FALSE)</f>
        <v>云南省</v>
      </c>
      <c r="F17070">
        <f t="shared" si="533"/>
        <v>5307</v>
      </c>
      <c r="G17070" t="str">
        <f>IF(F17070&gt;10000,"省直辖县市",VLOOKUP(F17070,'Regionalism Code'!H:I,2,FALSE))</f>
        <v>丽江市</v>
      </c>
      <c r="H17070" s="7">
        <v>101.070632968557</v>
      </c>
      <c r="I17070" s="7">
        <v>88.6914733171246</v>
      </c>
      <c r="J17070" s="7">
        <v>120.552171152259</v>
      </c>
      <c r="K17070" s="7">
        <v>55.0205930908512</v>
      </c>
      <c r="L17070" s="7">
        <v>72.0211501433425</v>
      </c>
      <c r="M17070" s="7"/>
      <c r="N17070" s="7">
        <v>133.906112009327</v>
      </c>
      <c r="O17070" s="7">
        <v>161.231991150939</v>
      </c>
      <c r="P17070" s="7"/>
      <c r="Q17070" s="7">
        <v>106.551550033829</v>
      </c>
    </row>
    <row r="17071" spans="1:17">
      <c r="A17071" s="6">
        <v>2020</v>
      </c>
      <c r="B17071" t="s">
        <v>2693</v>
      </c>
      <c r="C17071">
        <v>530723</v>
      </c>
      <c r="D17071">
        <f t="shared" si="532"/>
        <v>53</v>
      </c>
      <c r="E17071" t="str">
        <f>VLOOKUP(D17071,'Regionalism Code'!B:C,2,FALSE)</f>
        <v>云南省</v>
      </c>
      <c r="F17071">
        <f t="shared" si="533"/>
        <v>5307</v>
      </c>
      <c r="G17071" t="str">
        <f>IF(F17071&gt;10000,"省直辖县市",VLOOKUP(F17071,'Regionalism Code'!H:I,2,FALSE))</f>
        <v>丽江市</v>
      </c>
      <c r="H17071" s="7">
        <v>106.765452201473</v>
      </c>
      <c r="I17071" s="7">
        <v>93.9545978119897</v>
      </c>
      <c r="J17071" s="7">
        <v>130.568716836978</v>
      </c>
      <c r="K17071" s="7">
        <v>62.3011110516185</v>
      </c>
      <c r="L17071" s="7">
        <v>78.7816076644803</v>
      </c>
      <c r="M17071" s="7"/>
      <c r="N17071" s="7">
        <v>150.229644979079</v>
      </c>
      <c r="O17071" s="7">
        <v>170.889855670711</v>
      </c>
      <c r="P17071" s="7"/>
      <c r="Q17071" s="7">
        <v>105.818905423058</v>
      </c>
    </row>
    <row r="17072" spans="1:17">
      <c r="A17072" s="6">
        <v>2020</v>
      </c>
      <c r="B17072" t="s">
        <v>2694</v>
      </c>
      <c r="C17072">
        <v>530724</v>
      </c>
      <c r="D17072">
        <f t="shared" si="532"/>
        <v>53</v>
      </c>
      <c r="E17072" t="str">
        <f>VLOOKUP(D17072,'Regionalism Code'!B:C,2,FALSE)</f>
        <v>云南省</v>
      </c>
      <c r="F17072">
        <f t="shared" si="533"/>
        <v>5307</v>
      </c>
      <c r="G17072" t="str">
        <f>IF(F17072&gt;10000,"省直辖县市",VLOOKUP(F17072,'Regionalism Code'!H:I,2,FALSE))</f>
        <v>丽江市</v>
      </c>
      <c r="H17072" s="7">
        <v>101.131402870893</v>
      </c>
      <c r="I17072" s="7">
        <v>90.5183128119798</v>
      </c>
      <c r="J17072" s="7">
        <v>115.055382886795</v>
      </c>
      <c r="K17072" s="7">
        <v>61.5752383037574</v>
      </c>
      <c r="L17072" s="7">
        <v>62.8825504978632</v>
      </c>
      <c r="M17072" s="7"/>
      <c r="N17072" s="7">
        <v>118.539990235636</v>
      </c>
      <c r="O17072" s="7">
        <v>159.843303861941</v>
      </c>
      <c r="P17072" s="7"/>
      <c r="Q17072" s="7">
        <v>110.879755185153</v>
      </c>
    </row>
    <row r="17073" spans="1:17">
      <c r="A17073" s="6">
        <v>2020</v>
      </c>
      <c r="B17073" t="s">
        <v>2695</v>
      </c>
      <c r="C17073">
        <v>530802</v>
      </c>
      <c r="D17073">
        <f t="shared" si="532"/>
        <v>53</v>
      </c>
      <c r="E17073" t="str">
        <f>VLOOKUP(D17073,'Regionalism Code'!B:C,2,FALSE)</f>
        <v>云南省</v>
      </c>
      <c r="F17073">
        <f t="shared" si="533"/>
        <v>5308</v>
      </c>
      <c r="G17073" t="str">
        <f>IF(F17073&gt;10000,"省直辖县市",VLOOKUP(F17073,'Regionalism Code'!H:I,2,FALSE))</f>
        <v>普洱市</v>
      </c>
      <c r="H17073" s="7">
        <v>117.914975892167</v>
      </c>
      <c r="I17073" s="7">
        <v>102.67490855963</v>
      </c>
      <c r="J17073" s="7">
        <v>148.937790274275</v>
      </c>
      <c r="K17073" s="7">
        <v>85.1905724566157</v>
      </c>
      <c r="L17073" s="7">
        <v>95.097073661467</v>
      </c>
      <c r="M17073" s="7"/>
      <c r="N17073" s="7">
        <v>157.746279098102</v>
      </c>
      <c r="O17073" s="7">
        <v>200.068310062547</v>
      </c>
      <c r="P17073" s="7"/>
      <c r="Q17073" s="7">
        <v>111.871265967788</v>
      </c>
    </row>
    <row r="17074" spans="1:17">
      <c r="A17074" s="6">
        <v>2020</v>
      </c>
      <c r="B17074" t="s">
        <v>2696</v>
      </c>
      <c r="C17074">
        <v>530821</v>
      </c>
      <c r="D17074">
        <f t="shared" si="532"/>
        <v>53</v>
      </c>
      <c r="E17074" t="str">
        <f>VLOOKUP(D17074,'Regionalism Code'!B:C,2,FALSE)</f>
        <v>云南省</v>
      </c>
      <c r="F17074">
        <f t="shared" si="533"/>
        <v>5308</v>
      </c>
      <c r="G17074" t="str">
        <f>IF(F17074&gt;10000,"省直辖县市",VLOOKUP(F17074,'Regionalism Code'!H:I,2,FALSE))</f>
        <v>普洱市</v>
      </c>
      <c r="H17074" s="7">
        <v>105.931636338191</v>
      </c>
      <c r="I17074" s="7">
        <v>90.833961917291</v>
      </c>
      <c r="J17074" s="7">
        <v>132.063166166948</v>
      </c>
      <c r="K17074" s="7">
        <v>62.2330766333383</v>
      </c>
      <c r="L17074" s="7">
        <v>81.6268518224083</v>
      </c>
      <c r="M17074" s="7"/>
      <c r="N17074" s="7">
        <v>150.716211725575</v>
      </c>
      <c r="O17074" s="7">
        <v>173.337897620329</v>
      </c>
      <c r="P17074" s="7"/>
      <c r="Q17074" s="7">
        <v>108.305252252259</v>
      </c>
    </row>
    <row r="17075" spans="1:17">
      <c r="A17075" s="6">
        <v>2020</v>
      </c>
      <c r="B17075" t="s">
        <v>2697</v>
      </c>
      <c r="C17075">
        <v>530822</v>
      </c>
      <c r="D17075">
        <f t="shared" si="532"/>
        <v>53</v>
      </c>
      <c r="E17075" t="str">
        <f>VLOOKUP(D17075,'Regionalism Code'!B:C,2,FALSE)</f>
        <v>云南省</v>
      </c>
      <c r="F17075">
        <f t="shared" si="533"/>
        <v>5308</v>
      </c>
      <c r="G17075" t="str">
        <f>IF(F17075&gt;10000,"省直辖县市",VLOOKUP(F17075,'Regionalism Code'!H:I,2,FALSE))</f>
        <v>普洱市</v>
      </c>
      <c r="H17075" s="7">
        <v>101.392415080503</v>
      </c>
      <c r="I17075" s="7">
        <v>86.2342110350185</v>
      </c>
      <c r="J17075" s="7">
        <v>125.85493512378</v>
      </c>
      <c r="K17075" s="7">
        <v>59.8804198347105</v>
      </c>
      <c r="L17075" s="7">
        <v>74.4170953169332</v>
      </c>
      <c r="M17075" s="7"/>
      <c r="N17075" s="7">
        <v>138.876508741406</v>
      </c>
      <c r="O17075" s="7">
        <v>168.933856439903</v>
      </c>
      <c r="P17075" s="7"/>
      <c r="Q17075" s="7">
        <v>106.998475887525</v>
      </c>
    </row>
    <row r="17076" spans="1:17">
      <c r="A17076" s="6">
        <v>2020</v>
      </c>
      <c r="B17076" t="s">
        <v>2698</v>
      </c>
      <c r="C17076">
        <v>530823</v>
      </c>
      <c r="D17076">
        <f t="shared" si="532"/>
        <v>53</v>
      </c>
      <c r="E17076" t="str">
        <f>VLOOKUP(D17076,'Regionalism Code'!B:C,2,FALSE)</f>
        <v>云南省</v>
      </c>
      <c r="F17076">
        <f t="shared" si="533"/>
        <v>5308</v>
      </c>
      <c r="G17076" t="str">
        <f>IF(F17076&gt;10000,"省直辖县市",VLOOKUP(F17076,'Regionalism Code'!H:I,2,FALSE))</f>
        <v>普洱市</v>
      </c>
      <c r="H17076" s="7">
        <v>98.8047460759045</v>
      </c>
      <c r="I17076" s="7">
        <v>86.0197487957923</v>
      </c>
      <c r="J17076" s="7">
        <v>120.299647226904</v>
      </c>
      <c r="K17076" s="7">
        <v>51.8519732553831</v>
      </c>
      <c r="L17076" s="7">
        <v>67.9202700251079</v>
      </c>
      <c r="M17076" s="7"/>
      <c r="N17076" s="7">
        <v>132.697626542055</v>
      </c>
      <c r="O17076" s="7">
        <v>163.534345135275</v>
      </c>
      <c r="P17076" s="7"/>
      <c r="Q17076" s="7">
        <v>101.966994172717</v>
      </c>
    </row>
    <row r="17077" spans="1:17">
      <c r="A17077" s="6">
        <v>2020</v>
      </c>
      <c r="B17077" t="s">
        <v>2699</v>
      </c>
      <c r="C17077">
        <v>530824</v>
      </c>
      <c r="D17077">
        <f t="shared" si="532"/>
        <v>53</v>
      </c>
      <c r="E17077" t="str">
        <f>VLOOKUP(D17077,'Regionalism Code'!B:C,2,FALSE)</f>
        <v>云南省</v>
      </c>
      <c r="F17077">
        <f t="shared" si="533"/>
        <v>5308</v>
      </c>
      <c r="G17077" t="str">
        <f>IF(F17077&gt;10000,"省直辖县市",VLOOKUP(F17077,'Regionalism Code'!H:I,2,FALSE))</f>
        <v>普洱市</v>
      </c>
      <c r="H17077" s="7">
        <v>101.228950153205</v>
      </c>
      <c r="I17077" s="7">
        <v>88.0998936509173</v>
      </c>
      <c r="J17077" s="7">
        <v>119.35629816625</v>
      </c>
      <c r="K17077" s="7">
        <v>50.2736909028773</v>
      </c>
      <c r="L17077" s="7">
        <v>69.3402825833321</v>
      </c>
      <c r="M17077" s="7"/>
      <c r="N17077" s="7">
        <v>130.852336475341</v>
      </c>
      <c r="O17077" s="7">
        <v>162.082974528672</v>
      </c>
      <c r="P17077" s="7"/>
      <c r="Q17077" s="7">
        <v>111.646801106253</v>
      </c>
    </row>
    <row r="17078" spans="1:17">
      <c r="A17078" s="6">
        <v>2020</v>
      </c>
      <c r="B17078" t="s">
        <v>2700</v>
      </c>
      <c r="C17078">
        <v>530825</v>
      </c>
      <c r="D17078">
        <f t="shared" si="532"/>
        <v>53</v>
      </c>
      <c r="E17078" t="str">
        <f>VLOOKUP(D17078,'Regionalism Code'!B:C,2,FALSE)</f>
        <v>云南省</v>
      </c>
      <c r="F17078">
        <f t="shared" si="533"/>
        <v>5308</v>
      </c>
      <c r="G17078" t="str">
        <f>IF(F17078&gt;10000,"省直辖县市",VLOOKUP(F17078,'Regionalism Code'!H:I,2,FALSE))</f>
        <v>普洱市</v>
      </c>
      <c r="H17078" s="7">
        <v>101.312403309286</v>
      </c>
      <c r="I17078" s="7">
        <v>87.6910215772479</v>
      </c>
      <c r="J17078" s="7">
        <v>125.470018885532</v>
      </c>
      <c r="K17078" s="7">
        <v>52.6826424680081</v>
      </c>
      <c r="L17078" s="7">
        <v>73.8309677325299</v>
      </c>
      <c r="M17078" s="7"/>
      <c r="N17078" s="7">
        <v>148.819982338872</v>
      </c>
      <c r="O17078" s="7">
        <v>163.165120946624</v>
      </c>
      <c r="P17078" s="7"/>
      <c r="Q17078" s="7">
        <v>102.397958314406</v>
      </c>
    </row>
    <row r="17079" spans="1:17">
      <c r="A17079" s="6">
        <v>2020</v>
      </c>
      <c r="B17079" t="s">
        <v>2701</v>
      </c>
      <c r="C17079">
        <v>530826</v>
      </c>
      <c r="D17079">
        <f t="shared" si="532"/>
        <v>53</v>
      </c>
      <c r="E17079" t="str">
        <f>VLOOKUP(D17079,'Regionalism Code'!B:C,2,FALSE)</f>
        <v>云南省</v>
      </c>
      <c r="F17079">
        <f t="shared" si="533"/>
        <v>5308</v>
      </c>
      <c r="G17079" t="str">
        <f>IF(F17079&gt;10000,"省直辖县市",VLOOKUP(F17079,'Regionalism Code'!H:I,2,FALSE))</f>
        <v>普洱市</v>
      </c>
      <c r="H17079" s="7">
        <v>104.790200096926</v>
      </c>
      <c r="I17079" s="7">
        <v>91.6003016352457</v>
      </c>
      <c r="J17079" s="7">
        <v>131.512305390839</v>
      </c>
      <c r="K17079" s="7">
        <v>64.1851832233394</v>
      </c>
      <c r="L17079" s="7">
        <v>79.8648992119054</v>
      </c>
      <c r="M17079" s="7"/>
      <c r="N17079" s="7">
        <v>148.176953363853</v>
      </c>
      <c r="O17079" s="7">
        <v>173.761925091416</v>
      </c>
      <c r="P17079" s="7"/>
      <c r="Q17079" s="7">
        <v>99.7911340268454</v>
      </c>
    </row>
    <row r="17080" spans="1:17">
      <c r="A17080" s="6">
        <v>2020</v>
      </c>
      <c r="B17080" t="s">
        <v>2702</v>
      </c>
      <c r="C17080">
        <v>530827</v>
      </c>
      <c r="D17080">
        <f t="shared" si="532"/>
        <v>53</v>
      </c>
      <c r="E17080" t="str">
        <f>VLOOKUP(D17080,'Regionalism Code'!B:C,2,FALSE)</f>
        <v>云南省</v>
      </c>
      <c r="F17080">
        <f t="shared" si="533"/>
        <v>5308</v>
      </c>
      <c r="G17080" t="str">
        <f>IF(F17080&gt;10000,"省直辖县市",VLOOKUP(F17080,'Regionalism Code'!H:I,2,FALSE))</f>
        <v>普洱市</v>
      </c>
      <c r="H17080" s="7">
        <v>107.886316373868</v>
      </c>
      <c r="I17080" s="7">
        <v>94.9563263548131</v>
      </c>
      <c r="J17080" s="7">
        <v>138.515435576957</v>
      </c>
      <c r="K17080" s="7">
        <v>109.102034689267</v>
      </c>
      <c r="L17080" s="7">
        <v>91.8644556903233</v>
      </c>
      <c r="M17080" s="7"/>
      <c r="N17080" s="7">
        <v>136.971405869924</v>
      </c>
      <c r="O17080" s="7">
        <v>176.910843683087</v>
      </c>
      <c r="P17080" s="7"/>
      <c r="Q17080" s="7">
        <v>94.9295640718029</v>
      </c>
    </row>
    <row r="17081" spans="1:17">
      <c r="A17081" s="6">
        <v>2020</v>
      </c>
      <c r="B17081" t="s">
        <v>2703</v>
      </c>
      <c r="C17081">
        <v>530828</v>
      </c>
      <c r="D17081">
        <f t="shared" si="532"/>
        <v>53</v>
      </c>
      <c r="E17081" t="str">
        <f>VLOOKUP(D17081,'Regionalism Code'!B:C,2,FALSE)</f>
        <v>云南省</v>
      </c>
      <c r="F17081">
        <f t="shared" si="533"/>
        <v>5308</v>
      </c>
      <c r="G17081" t="str">
        <f>IF(F17081&gt;10000,"省直辖县市",VLOOKUP(F17081,'Regionalism Code'!H:I,2,FALSE))</f>
        <v>普洱市</v>
      </c>
      <c r="H17081" s="7">
        <v>103.147652432755</v>
      </c>
      <c r="I17081" s="7">
        <v>87.4990452888028</v>
      </c>
      <c r="J17081" s="7">
        <v>127.579989773935</v>
      </c>
      <c r="K17081" s="7">
        <v>67.1858772756027</v>
      </c>
      <c r="L17081" s="7">
        <v>83.2752838108246</v>
      </c>
      <c r="M17081" s="7"/>
      <c r="N17081" s="7">
        <v>136.686568485762</v>
      </c>
      <c r="O17081" s="7">
        <v>169.226740909317</v>
      </c>
      <c r="P17081" s="7"/>
      <c r="Q17081" s="7">
        <v>110.427969900844</v>
      </c>
    </row>
    <row r="17082" spans="1:17">
      <c r="A17082" s="6">
        <v>2020</v>
      </c>
      <c r="B17082" t="s">
        <v>2704</v>
      </c>
      <c r="C17082">
        <v>530829</v>
      </c>
      <c r="D17082">
        <f t="shared" si="532"/>
        <v>53</v>
      </c>
      <c r="E17082" t="str">
        <f>VLOOKUP(D17082,'Regionalism Code'!B:C,2,FALSE)</f>
        <v>云南省</v>
      </c>
      <c r="F17082">
        <f t="shared" si="533"/>
        <v>5308</v>
      </c>
      <c r="G17082" t="str">
        <f>IF(F17082&gt;10000,"省直辖县市",VLOOKUP(F17082,'Regionalism Code'!H:I,2,FALSE))</f>
        <v>普洱市</v>
      </c>
      <c r="H17082" s="7">
        <v>101.830980175223</v>
      </c>
      <c r="I17082" s="7">
        <v>88.4991999320117</v>
      </c>
      <c r="J17082" s="7">
        <v>126.149932468556</v>
      </c>
      <c r="K17082" s="7">
        <v>67.9193980826394</v>
      </c>
      <c r="L17082" s="7">
        <v>79.9489530608835</v>
      </c>
      <c r="M17082" s="7"/>
      <c r="N17082" s="7">
        <v>134.497161346516</v>
      </c>
      <c r="O17082" s="7">
        <v>168.3463731019</v>
      </c>
      <c r="P17082" s="7"/>
      <c r="Q17082" s="7">
        <v>101.667133484565</v>
      </c>
    </row>
    <row r="17083" spans="1:17">
      <c r="A17083" s="6">
        <v>2020</v>
      </c>
      <c r="B17083" t="s">
        <v>2705</v>
      </c>
      <c r="C17083">
        <v>530902</v>
      </c>
      <c r="D17083">
        <f t="shared" si="532"/>
        <v>53</v>
      </c>
      <c r="E17083" t="str">
        <f>VLOOKUP(D17083,'Regionalism Code'!B:C,2,FALSE)</f>
        <v>云南省</v>
      </c>
      <c r="F17083">
        <f t="shared" si="533"/>
        <v>5309</v>
      </c>
      <c r="G17083" t="str">
        <f>IF(F17083&gt;10000,"省直辖县市",VLOOKUP(F17083,'Regionalism Code'!H:I,2,FALSE))</f>
        <v>临沧市</v>
      </c>
      <c r="H17083" s="7">
        <v>112.055330156823</v>
      </c>
      <c r="I17083" s="7">
        <v>98.234542553733</v>
      </c>
      <c r="J17083" s="7">
        <v>139.629831666256</v>
      </c>
      <c r="K17083" s="7">
        <v>74.6363196141832</v>
      </c>
      <c r="L17083" s="7">
        <v>86.328988911689</v>
      </c>
      <c r="M17083" s="7"/>
      <c r="N17083" s="7">
        <v>153.112861700882</v>
      </c>
      <c r="O17083" s="7">
        <v>185.770203298174</v>
      </c>
      <c r="P17083" s="7"/>
      <c r="Q17083" s="7">
        <v>107.590954826778</v>
      </c>
    </row>
    <row r="17084" spans="1:17">
      <c r="A17084" s="6">
        <v>2020</v>
      </c>
      <c r="B17084" t="s">
        <v>2706</v>
      </c>
      <c r="C17084">
        <v>530921</v>
      </c>
      <c r="D17084">
        <f t="shared" si="532"/>
        <v>53</v>
      </c>
      <c r="E17084" t="str">
        <f>VLOOKUP(D17084,'Regionalism Code'!B:C,2,FALSE)</f>
        <v>云南省</v>
      </c>
      <c r="F17084">
        <f t="shared" si="533"/>
        <v>5309</v>
      </c>
      <c r="G17084" t="str">
        <f>IF(F17084&gt;10000,"省直辖县市",VLOOKUP(F17084,'Regionalism Code'!H:I,2,FALSE))</f>
        <v>临沧市</v>
      </c>
      <c r="H17084" s="7">
        <v>98.9783880957722</v>
      </c>
      <c r="I17084" s="7">
        <v>86.7367869252597</v>
      </c>
      <c r="J17084" s="7">
        <v>120.144352450257</v>
      </c>
      <c r="K17084" s="7">
        <v>60.8646286413175</v>
      </c>
      <c r="L17084" s="7">
        <v>68.5103133531825</v>
      </c>
      <c r="M17084" s="7"/>
      <c r="N17084" s="7">
        <v>126.191597570064</v>
      </c>
      <c r="O17084" s="7">
        <v>164.449196249158</v>
      </c>
      <c r="P17084" s="7"/>
      <c r="Q17084" s="7">
        <v>100.94409251869</v>
      </c>
    </row>
    <row r="17085" spans="1:17">
      <c r="A17085" s="6">
        <v>2020</v>
      </c>
      <c r="B17085" t="s">
        <v>2707</v>
      </c>
      <c r="C17085">
        <v>530922</v>
      </c>
      <c r="D17085">
        <f t="shared" si="532"/>
        <v>53</v>
      </c>
      <c r="E17085" t="str">
        <f>VLOOKUP(D17085,'Regionalism Code'!B:C,2,FALSE)</f>
        <v>云南省</v>
      </c>
      <c r="F17085">
        <f t="shared" si="533"/>
        <v>5309</v>
      </c>
      <c r="G17085" t="str">
        <f>IF(F17085&gt;10000,"省直辖县市",VLOOKUP(F17085,'Regionalism Code'!H:I,2,FALSE))</f>
        <v>临沧市</v>
      </c>
      <c r="H17085" s="7">
        <v>99.0498094590451</v>
      </c>
      <c r="I17085" s="7">
        <v>86.3190178021336</v>
      </c>
      <c r="J17085" s="7">
        <v>121.191159351593</v>
      </c>
      <c r="K17085" s="7">
        <v>59.0846481787721</v>
      </c>
      <c r="L17085" s="7">
        <v>67.1995801406086</v>
      </c>
      <c r="M17085" s="7"/>
      <c r="N17085" s="7">
        <v>131.593199661931</v>
      </c>
      <c r="O17085" s="7">
        <v>164.503374697108</v>
      </c>
      <c r="P17085" s="7"/>
      <c r="Q17085" s="7">
        <v>100.858386866888</v>
      </c>
    </row>
    <row r="17086" spans="1:17">
      <c r="A17086" s="6">
        <v>2020</v>
      </c>
      <c r="B17086" t="s">
        <v>2708</v>
      </c>
      <c r="C17086">
        <v>530923</v>
      </c>
      <c r="D17086">
        <f t="shared" si="532"/>
        <v>53</v>
      </c>
      <c r="E17086" t="str">
        <f>VLOOKUP(D17086,'Regionalism Code'!B:C,2,FALSE)</f>
        <v>云南省</v>
      </c>
      <c r="F17086">
        <f t="shared" si="533"/>
        <v>5309</v>
      </c>
      <c r="G17086" t="str">
        <f>IF(F17086&gt;10000,"省直辖县市",VLOOKUP(F17086,'Regionalism Code'!H:I,2,FALSE))</f>
        <v>临沧市</v>
      </c>
      <c r="H17086" s="7">
        <v>97.5921349725489</v>
      </c>
      <c r="I17086" s="7">
        <v>85.9865963218</v>
      </c>
      <c r="J17086" s="7">
        <v>115.543580977887</v>
      </c>
      <c r="K17086" s="7">
        <v>59.4546232802727</v>
      </c>
      <c r="L17086" s="7">
        <v>66.7625026036771</v>
      </c>
      <c r="M17086" s="7"/>
      <c r="N17086" s="7">
        <v>119.876887143611</v>
      </c>
      <c r="O17086" s="7">
        <v>157.460530206952</v>
      </c>
      <c r="P17086" s="7"/>
      <c r="Q17086" s="7">
        <v>103.298775695442</v>
      </c>
    </row>
    <row r="17087" spans="1:17">
      <c r="A17087" s="6">
        <v>2020</v>
      </c>
      <c r="B17087" t="s">
        <v>2709</v>
      </c>
      <c r="C17087">
        <v>530924</v>
      </c>
      <c r="D17087">
        <f t="shared" si="532"/>
        <v>53</v>
      </c>
      <c r="E17087" t="str">
        <f>VLOOKUP(D17087,'Regionalism Code'!B:C,2,FALSE)</f>
        <v>云南省</v>
      </c>
      <c r="F17087">
        <f t="shared" si="533"/>
        <v>5309</v>
      </c>
      <c r="G17087" t="str">
        <f>IF(F17087&gt;10000,"省直辖县市",VLOOKUP(F17087,'Regionalism Code'!H:I,2,FALSE))</f>
        <v>临沧市</v>
      </c>
      <c r="H17087" s="7">
        <v>105.514886264697</v>
      </c>
      <c r="I17087" s="7">
        <v>93.2774423480391</v>
      </c>
      <c r="J17087" s="7">
        <v>135.720454427109</v>
      </c>
      <c r="K17087" s="7">
        <v>103.420660293378</v>
      </c>
      <c r="L17087" s="7">
        <v>88.3737296123443</v>
      </c>
      <c r="M17087" s="7"/>
      <c r="N17087" s="7">
        <v>141.250870074642</v>
      </c>
      <c r="O17087" s="7">
        <v>170.029412499542</v>
      </c>
      <c r="P17087" s="7"/>
      <c r="Q17087" s="7">
        <v>91.0408729200675</v>
      </c>
    </row>
    <row r="17088" spans="1:17">
      <c r="A17088" s="6">
        <v>2020</v>
      </c>
      <c r="B17088" t="s">
        <v>2710</v>
      </c>
      <c r="C17088">
        <v>530925</v>
      </c>
      <c r="D17088">
        <f t="shared" si="532"/>
        <v>53</v>
      </c>
      <c r="E17088" t="str">
        <f>VLOOKUP(D17088,'Regionalism Code'!B:C,2,FALSE)</f>
        <v>云南省</v>
      </c>
      <c r="F17088">
        <f t="shared" si="533"/>
        <v>5309</v>
      </c>
      <c r="G17088" t="str">
        <f>IF(F17088&gt;10000,"省直辖县市",VLOOKUP(F17088,'Regionalism Code'!H:I,2,FALSE))</f>
        <v>临沧市</v>
      </c>
      <c r="H17088" s="7">
        <v>102.047021328727</v>
      </c>
      <c r="I17088" s="7">
        <v>88.9795533121769</v>
      </c>
      <c r="J17088" s="7">
        <v>126.206170473179</v>
      </c>
      <c r="K17088" s="7">
        <v>62.3065190153161</v>
      </c>
      <c r="L17088" s="7">
        <v>77.1536911548939</v>
      </c>
      <c r="M17088" s="7"/>
      <c r="N17088" s="7">
        <v>134.60473388506</v>
      </c>
      <c r="O17088" s="7">
        <v>171.047798285937</v>
      </c>
      <c r="P17088" s="7"/>
      <c r="Q17088" s="7">
        <v>101.300821088166</v>
      </c>
    </row>
    <row r="17089" spans="1:17">
      <c r="A17089" s="6">
        <v>2020</v>
      </c>
      <c r="B17089" t="s">
        <v>2711</v>
      </c>
      <c r="C17089">
        <v>530926</v>
      </c>
      <c r="D17089">
        <f t="shared" si="532"/>
        <v>53</v>
      </c>
      <c r="E17089" t="str">
        <f>VLOOKUP(D17089,'Regionalism Code'!B:C,2,FALSE)</f>
        <v>云南省</v>
      </c>
      <c r="F17089">
        <f t="shared" si="533"/>
        <v>5309</v>
      </c>
      <c r="G17089" t="str">
        <f>IF(F17089&gt;10000,"省直辖县市",VLOOKUP(F17089,'Regionalism Code'!H:I,2,FALSE))</f>
        <v>临沧市</v>
      </c>
      <c r="H17089" s="7">
        <v>103.783759413814</v>
      </c>
      <c r="I17089" s="7">
        <v>90.7508901992171</v>
      </c>
      <c r="J17089" s="7">
        <v>127.734771412675</v>
      </c>
      <c r="K17089" s="7">
        <v>72.0662052308182</v>
      </c>
      <c r="L17089" s="7">
        <v>79.8332473336917</v>
      </c>
      <c r="M17089" s="7"/>
      <c r="N17089" s="7">
        <v>139.652502890726</v>
      </c>
      <c r="O17089" s="7">
        <v>166.445399246897</v>
      </c>
      <c r="P17089" s="7"/>
      <c r="Q17089" s="7">
        <v>103.301638934684</v>
      </c>
    </row>
    <row r="17090" spans="1:17">
      <c r="A17090" s="6">
        <v>2020</v>
      </c>
      <c r="B17090" t="s">
        <v>2712</v>
      </c>
      <c r="C17090">
        <v>530927</v>
      </c>
      <c r="D17090">
        <f t="shared" ref="D17090:D17153" si="534">INT(C17090/10000)</f>
        <v>53</v>
      </c>
      <c r="E17090" t="str">
        <f>VLOOKUP(D17090,'Regionalism Code'!B:C,2,FALSE)</f>
        <v>云南省</v>
      </c>
      <c r="F17090">
        <f t="shared" ref="F17090:F17153" si="535">IF(OR(D17090=11,D17090=12,D17090=31,D17090=50),D17090*100,IF(MID(C17090,3,1)="9",C17090,INT(C17090/100)))</f>
        <v>5309</v>
      </c>
      <c r="G17090" t="str">
        <f>IF(F17090&gt;10000,"省直辖县市",VLOOKUP(F17090,'Regionalism Code'!H:I,2,FALSE))</f>
        <v>临沧市</v>
      </c>
      <c r="H17090" s="7">
        <v>101.268714075161</v>
      </c>
      <c r="I17090" s="7">
        <v>88.4467591598996</v>
      </c>
      <c r="J17090" s="7">
        <v>125.166260025199</v>
      </c>
      <c r="K17090" s="7">
        <v>72.2851531802333</v>
      </c>
      <c r="L17090" s="7">
        <v>76.2009379206858</v>
      </c>
      <c r="M17090" s="7"/>
      <c r="N17090" s="7">
        <v>133.822283002485</v>
      </c>
      <c r="O17090" s="7">
        <v>165.522615879745</v>
      </c>
      <c r="P17090" s="7"/>
      <c r="Q17090" s="7">
        <v>100.187160615621</v>
      </c>
    </row>
    <row r="17091" spans="1:17">
      <c r="A17091" s="6">
        <v>2020</v>
      </c>
      <c r="B17091" t="s">
        <v>2713</v>
      </c>
      <c r="C17091">
        <v>532301</v>
      </c>
      <c r="D17091">
        <f t="shared" si="534"/>
        <v>53</v>
      </c>
      <c r="E17091" t="str">
        <f>VLOOKUP(D17091,'Regionalism Code'!B:C,2,FALSE)</f>
        <v>云南省</v>
      </c>
      <c r="F17091">
        <f t="shared" si="535"/>
        <v>5323</v>
      </c>
      <c r="G17091" t="str">
        <f>IF(F17091&gt;10000,"省直辖县市",VLOOKUP(F17091,'Regionalism Code'!H:I,2,FALSE))</f>
        <v>楚雄彝族自治州</v>
      </c>
      <c r="H17091" s="7">
        <v>115.855558181605</v>
      </c>
      <c r="I17091" s="7">
        <v>100.408372984208</v>
      </c>
      <c r="J17091" s="7">
        <v>145.753237199932</v>
      </c>
      <c r="K17091" s="7">
        <v>82.7119984324412</v>
      </c>
      <c r="L17091" s="7">
        <v>89.4487350981667</v>
      </c>
      <c r="M17091" s="7"/>
      <c r="N17091" s="7">
        <v>154.981619995431</v>
      </c>
      <c r="O17091" s="7">
        <v>197.00815169126</v>
      </c>
      <c r="P17091" s="7"/>
      <c r="Q17091" s="7">
        <v>112.540170827958</v>
      </c>
    </row>
    <row r="17092" spans="1:17">
      <c r="A17092" s="6">
        <v>2020</v>
      </c>
      <c r="B17092" t="s">
        <v>2714</v>
      </c>
      <c r="C17092">
        <v>532322</v>
      </c>
      <c r="D17092">
        <f t="shared" si="534"/>
        <v>53</v>
      </c>
      <c r="E17092" t="str">
        <f>VLOOKUP(D17092,'Regionalism Code'!B:C,2,FALSE)</f>
        <v>云南省</v>
      </c>
      <c r="F17092">
        <f t="shared" si="535"/>
        <v>5323</v>
      </c>
      <c r="G17092" t="str">
        <f>IF(F17092&gt;10000,"省直辖县市",VLOOKUP(F17092,'Regionalism Code'!H:I,2,FALSE))</f>
        <v>楚雄彝族自治州</v>
      </c>
      <c r="H17092" s="7">
        <v>102.644138075066</v>
      </c>
      <c r="I17092" s="7">
        <v>88.4737052754326</v>
      </c>
      <c r="J17092" s="7">
        <v>123.91939881231</v>
      </c>
      <c r="K17092" s="7">
        <v>54.8946727594532</v>
      </c>
      <c r="L17092" s="7">
        <v>64.7124642749023</v>
      </c>
      <c r="M17092" s="7"/>
      <c r="N17092" s="7">
        <v>145.599420741626</v>
      </c>
      <c r="O17092" s="7">
        <v>165.582490703329</v>
      </c>
      <c r="P17092" s="7"/>
      <c r="Q17092" s="7">
        <v>110.78042650891</v>
      </c>
    </row>
    <row r="17093" spans="1:17">
      <c r="A17093" s="6">
        <v>2020</v>
      </c>
      <c r="B17093" t="s">
        <v>2715</v>
      </c>
      <c r="C17093">
        <v>532323</v>
      </c>
      <c r="D17093">
        <f t="shared" si="534"/>
        <v>53</v>
      </c>
      <c r="E17093" t="str">
        <f>VLOOKUP(D17093,'Regionalism Code'!B:C,2,FALSE)</f>
        <v>云南省</v>
      </c>
      <c r="F17093">
        <f t="shared" si="535"/>
        <v>5323</v>
      </c>
      <c r="G17093" t="str">
        <f>IF(F17093&gt;10000,"省直辖县市",VLOOKUP(F17093,'Regionalism Code'!H:I,2,FALSE))</f>
        <v>楚雄彝族自治州</v>
      </c>
      <c r="H17093" s="7">
        <v>102.077199222413</v>
      </c>
      <c r="I17093" s="7">
        <v>88.3163137234441</v>
      </c>
      <c r="J17093" s="7">
        <v>124.381166953318</v>
      </c>
      <c r="K17093" s="7">
        <v>56.3968562075532</v>
      </c>
      <c r="L17093" s="7">
        <v>70.5270797483701</v>
      </c>
      <c r="M17093" s="7"/>
      <c r="N17093" s="7">
        <v>134.484879563227</v>
      </c>
      <c r="O17093" s="7">
        <v>170.534457915004</v>
      </c>
      <c r="P17093" s="7"/>
      <c r="Q17093" s="7">
        <v>106.991811501949</v>
      </c>
    </row>
    <row r="17094" spans="1:17">
      <c r="A17094" s="6">
        <v>2020</v>
      </c>
      <c r="B17094" t="s">
        <v>2716</v>
      </c>
      <c r="C17094">
        <v>532324</v>
      </c>
      <c r="D17094">
        <f t="shared" si="534"/>
        <v>53</v>
      </c>
      <c r="E17094" t="str">
        <f>VLOOKUP(D17094,'Regionalism Code'!B:C,2,FALSE)</f>
        <v>云南省</v>
      </c>
      <c r="F17094">
        <f t="shared" si="535"/>
        <v>5323</v>
      </c>
      <c r="G17094" t="str">
        <f>IF(F17094&gt;10000,"省直辖县市",VLOOKUP(F17094,'Regionalism Code'!H:I,2,FALSE))</f>
        <v>楚雄彝族自治州</v>
      </c>
      <c r="H17094" s="7">
        <v>102.868192231648</v>
      </c>
      <c r="I17094" s="7">
        <v>89.9235216342214</v>
      </c>
      <c r="J17094" s="7">
        <v>124.365782836907</v>
      </c>
      <c r="K17094" s="7">
        <v>62.0835146762289</v>
      </c>
      <c r="L17094" s="7">
        <v>71.7227076803411</v>
      </c>
      <c r="M17094" s="7"/>
      <c r="N17094" s="7">
        <v>129.214282896471</v>
      </c>
      <c r="O17094" s="7">
        <v>172.729198776589</v>
      </c>
      <c r="P17094" s="7"/>
      <c r="Q17094" s="7">
        <v>106.55304033385</v>
      </c>
    </row>
    <row r="17095" spans="1:17">
      <c r="A17095" s="6">
        <v>2020</v>
      </c>
      <c r="B17095" t="s">
        <v>2717</v>
      </c>
      <c r="C17095">
        <v>532325</v>
      </c>
      <c r="D17095">
        <f t="shared" si="534"/>
        <v>53</v>
      </c>
      <c r="E17095" t="str">
        <f>VLOOKUP(D17095,'Regionalism Code'!B:C,2,FALSE)</f>
        <v>云南省</v>
      </c>
      <c r="F17095">
        <f t="shared" si="535"/>
        <v>5323</v>
      </c>
      <c r="G17095" t="str">
        <f>IF(F17095&gt;10000,"省直辖县市",VLOOKUP(F17095,'Regionalism Code'!H:I,2,FALSE))</f>
        <v>楚雄彝族自治州</v>
      </c>
      <c r="H17095" s="7">
        <v>104.513209352995</v>
      </c>
      <c r="I17095" s="7">
        <v>90.0288778306447</v>
      </c>
      <c r="J17095" s="7">
        <v>128.327045964165</v>
      </c>
      <c r="K17095" s="7">
        <v>63.4990051862827</v>
      </c>
      <c r="L17095" s="7">
        <v>71.1387251686795</v>
      </c>
      <c r="M17095" s="7"/>
      <c r="N17095" s="7">
        <v>137.522985341105</v>
      </c>
      <c r="O17095" s="7">
        <v>176.548564224445</v>
      </c>
      <c r="P17095" s="7"/>
      <c r="Q17095" s="7">
        <v>109.073106212719</v>
      </c>
    </row>
    <row r="17096" spans="1:17">
      <c r="A17096" s="6">
        <v>2020</v>
      </c>
      <c r="B17096" t="s">
        <v>2718</v>
      </c>
      <c r="C17096">
        <v>532326</v>
      </c>
      <c r="D17096">
        <f t="shared" si="534"/>
        <v>53</v>
      </c>
      <c r="E17096" t="str">
        <f>VLOOKUP(D17096,'Regionalism Code'!B:C,2,FALSE)</f>
        <v>云南省</v>
      </c>
      <c r="F17096">
        <f t="shared" si="535"/>
        <v>5323</v>
      </c>
      <c r="G17096" t="str">
        <f>IF(F17096&gt;10000,"省直辖县市",VLOOKUP(F17096,'Regionalism Code'!H:I,2,FALSE))</f>
        <v>楚雄彝族自治州</v>
      </c>
      <c r="H17096" s="7">
        <v>104.564534755069</v>
      </c>
      <c r="I17096" s="7">
        <v>89.2389577452282</v>
      </c>
      <c r="J17096" s="7">
        <v>125.898713423025</v>
      </c>
      <c r="K17096" s="7">
        <v>57.8775605097226</v>
      </c>
      <c r="L17096" s="7">
        <v>67.578523722415</v>
      </c>
      <c r="M17096" s="7"/>
      <c r="N17096" s="7">
        <v>142.633621132161</v>
      </c>
      <c r="O17096" s="7">
        <v>169.766049653987</v>
      </c>
      <c r="P17096" s="7"/>
      <c r="Q17096" s="7">
        <v>116.40814360583</v>
      </c>
    </row>
    <row r="17097" spans="1:17">
      <c r="A17097" s="6">
        <v>2020</v>
      </c>
      <c r="B17097" t="s">
        <v>2719</v>
      </c>
      <c r="C17097">
        <v>532327</v>
      </c>
      <c r="D17097">
        <f t="shared" si="534"/>
        <v>53</v>
      </c>
      <c r="E17097" t="str">
        <f>VLOOKUP(D17097,'Regionalism Code'!B:C,2,FALSE)</f>
        <v>云南省</v>
      </c>
      <c r="F17097">
        <f t="shared" si="535"/>
        <v>5323</v>
      </c>
      <c r="G17097" t="str">
        <f>IF(F17097&gt;10000,"省直辖县市",VLOOKUP(F17097,'Regionalism Code'!H:I,2,FALSE))</f>
        <v>楚雄彝族自治州</v>
      </c>
      <c r="H17097" s="7">
        <v>106.584164986459</v>
      </c>
      <c r="I17097" s="7">
        <v>92.1061658435363</v>
      </c>
      <c r="J17097" s="7">
        <v>133.763777877869</v>
      </c>
      <c r="K17097" s="7">
        <v>66.2636026205332</v>
      </c>
      <c r="L17097" s="7">
        <v>79.1690545857533</v>
      </c>
      <c r="M17097" s="7"/>
      <c r="N17097" s="7">
        <v>157.012600107557</v>
      </c>
      <c r="O17097" s="7">
        <v>173.892592000842</v>
      </c>
      <c r="P17097" s="7"/>
      <c r="Q17097" s="7">
        <v>105.007131055053</v>
      </c>
    </row>
    <row r="17098" spans="1:17">
      <c r="A17098" s="6">
        <v>2020</v>
      </c>
      <c r="B17098" t="s">
        <v>2720</v>
      </c>
      <c r="C17098">
        <v>532328</v>
      </c>
      <c r="D17098">
        <f t="shared" si="534"/>
        <v>53</v>
      </c>
      <c r="E17098" t="str">
        <f>VLOOKUP(D17098,'Regionalism Code'!B:C,2,FALSE)</f>
        <v>云南省</v>
      </c>
      <c r="F17098">
        <f t="shared" si="535"/>
        <v>5323</v>
      </c>
      <c r="G17098" t="str">
        <f>IF(F17098&gt;10000,"省直辖县市",VLOOKUP(F17098,'Regionalism Code'!H:I,2,FALSE))</f>
        <v>楚雄彝族自治州</v>
      </c>
      <c r="H17098" s="7">
        <v>108.530397937678</v>
      </c>
      <c r="I17098" s="7">
        <v>93.7651648894325</v>
      </c>
      <c r="J17098" s="7">
        <v>132.191459502653</v>
      </c>
      <c r="K17098" s="7">
        <v>66.5734739245082</v>
      </c>
      <c r="L17098" s="7">
        <v>75.6432335441589</v>
      </c>
      <c r="M17098" s="7"/>
      <c r="N17098" s="7">
        <v>143.336550739359</v>
      </c>
      <c r="O17098" s="7">
        <v>180.298359596986</v>
      </c>
      <c r="P17098" s="7"/>
      <c r="Q17098" s="7">
        <v>114.295689008587</v>
      </c>
    </row>
    <row r="17099" spans="1:17">
      <c r="A17099" s="6">
        <v>2020</v>
      </c>
      <c r="B17099" t="s">
        <v>2721</v>
      </c>
      <c r="C17099">
        <v>532329</v>
      </c>
      <c r="D17099">
        <f t="shared" si="534"/>
        <v>53</v>
      </c>
      <c r="E17099" t="str">
        <f>VLOOKUP(D17099,'Regionalism Code'!B:C,2,FALSE)</f>
        <v>云南省</v>
      </c>
      <c r="F17099">
        <f t="shared" si="535"/>
        <v>5323</v>
      </c>
      <c r="G17099" t="str">
        <f>IF(F17099&gt;10000,"省直辖县市",VLOOKUP(F17099,'Regionalism Code'!H:I,2,FALSE))</f>
        <v>楚雄彝族自治州</v>
      </c>
      <c r="H17099" s="7">
        <v>103.436812777037</v>
      </c>
      <c r="I17099" s="7">
        <v>90.0559222188263</v>
      </c>
      <c r="J17099" s="7">
        <v>127.755751792829</v>
      </c>
      <c r="K17099" s="7">
        <v>62.0311391194556</v>
      </c>
      <c r="L17099" s="7">
        <v>72.4153197847857</v>
      </c>
      <c r="M17099" s="7"/>
      <c r="N17099" s="7">
        <v>143.898080835477</v>
      </c>
      <c r="O17099" s="7">
        <v>170.001606757707</v>
      </c>
      <c r="P17099" s="7"/>
      <c r="Q17099" s="7">
        <v>103.435249884577</v>
      </c>
    </row>
    <row r="17100" spans="1:17">
      <c r="A17100" s="6">
        <v>2020</v>
      </c>
      <c r="B17100" t="s">
        <v>2722</v>
      </c>
      <c r="C17100">
        <v>532331</v>
      </c>
      <c r="D17100">
        <f t="shared" si="534"/>
        <v>53</v>
      </c>
      <c r="E17100" t="str">
        <f>VLOOKUP(D17100,'Regionalism Code'!B:C,2,FALSE)</f>
        <v>云南省</v>
      </c>
      <c r="F17100">
        <f t="shared" si="535"/>
        <v>5323</v>
      </c>
      <c r="G17100" t="str">
        <f>IF(F17100&gt;10000,"省直辖县市",VLOOKUP(F17100,'Regionalism Code'!H:I,2,FALSE))</f>
        <v>楚雄彝族自治州</v>
      </c>
      <c r="H17100" s="7">
        <v>106.129891621809</v>
      </c>
      <c r="I17100" s="7">
        <v>91.6886077968124</v>
      </c>
      <c r="J17100" s="7">
        <v>130.003619188374</v>
      </c>
      <c r="K17100" s="7">
        <v>63.7184030487067</v>
      </c>
      <c r="L17100" s="7">
        <v>70.1111704513711</v>
      </c>
      <c r="M17100" s="7"/>
      <c r="N17100" s="7">
        <v>143.43440335764</v>
      </c>
      <c r="O17100" s="7">
        <v>177.02288830427</v>
      </c>
      <c r="P17100" s="7"/>
      <c r="Q17100" s="7">
        <v>110.438913317781</v>
      </c>
    </row>
    <row r="17101" spans="1:17">
      <c r="A17101" s="6">
        <v>2020</v>
      </c>
      <c r="B17101" t="s">
        <v>2723</v>
      </c>
      <c r="C17101">
        <v>532501</v>
      </c>
      <c r="D17101">
        <f t="shared" si="534"/>
        <v>53</v>
      </c>
      <c r="E17101" t="str">
        <f>VLOOKUP(D17101,'Regionalism Code'!B:C,2,FALSE)</f>
        <v>云南省</v>
      </c>
      <c r="F17101">
        <f t="shared" si="535"/>
        <v>5325</v>
      </c>
      <c r="G17101" t="str">
        <f>IF(F17101&gt;10000,"省直辖县市",VLOOKUP(F17101,'Regionalism Code'!H:I,2,FALSE))</f>
        <v>红河哈尼族彝族自治州</v>
      </c>
      <c r="H17101" s="7">
        <v>112.03561767008</v>
      </c>
      <c r="I17101" s="7">
        <v>96.056143879074</v>
      </c>
      <c r="J17101" s="7">
        <v>141.07260243374</v>
      </c>
      <c r="K17101" s="7">
        <v>73.5692727446294</v>
      </c>
      <c r="L17101" s="7">
        <v>91.8387815178774</v>
      </c>
      <c r="M17101" s="7"/>
      <c r="N17101" s="7">
        <v>161.116646450228</v>
      </c>
      <c r="O17101" s="7">
        <v>182.149622180808</v>
      </c>
      <c r="P17101" s="7"/>
      <c r="Q17101" s="7">
        <v>112.041621911454</v>
      </c>
    </row>
    <row r="17102" spans="1:17">
      <c r="A17102" s="6">
        <v>2020</v>
      </c>
      <c r="B17102" t="s">
        <v>2724</v>
      </c>
      <c r="C17102">
        <v>532502</v>
      </c>
      <c r="D17102">
        <f t="shared" si="534"/>
        <v>53</v>
      </c>
      <c r="E17102" t="str">
        <f>VLOOKUP(D17102,'Regionalism Code'!B:C,2,FALSE)</f>
        <v>云南省</v>
      </c>
      <c r="F17102">
        <f t="shared" si="535"/>
        <v>5325</v>
      </c>
      <c r="G17102" t="str">
        <f>IF(F17102&gt;10000,"省直辖县市",VLOOKUP(F17102,'Regionalism Code'!H:I,2,FALSE))</f>
        <v>红河哈尼族彝族自治州</v>
      </c>
      <c r="H17102" s="7">
        <v>115.584481448616</v>
      </c>
      <c r="I17102" s="7">
        <v>96.9139409339255</v>
      </c>
      <c r="J17102" s="7">
        <v>150.006545369459</v>
      </c>
      <c r="K17102" s="7">
        <v>79.4956714360141</v>
      </c>
      <c r="L17102" s="7">
        <v>93.0946252019896</v>
      </c>
      <c r="M17102" s="7"/>
      <c r="N17102" s="7">
        <v>171.295359923259</v>
      </c>
      <c r="O17102" s="7">
        <v>196.516874413711</v>
      </c>
      <c r="P17102" s="7"/>
      <c r="Q17102" s="7">
        <v>114.691017429605</v>
      </c>
    </row>
    <row r="17103" spans="1:17">
      <c r="A17103" s="6">
        <v>2020</v>
      </c>
      <c r="B17103" t="s">
        <v>2725</v>
      </c>
      <c r="C17103">
        <v>532503</v>
      </c>
      <c r="D17103">
        <f t="shared" si="534"/>
        <v>53</v>
      </c>
      <c r="E17103" t="str">
        <f>VLOOKUP(D17103,'Regionalism Code'!B:C,2,FALSE)</f>
        <v>云南省</v>
      </c>
      <c r="F17103">
        <f t="shared" si="535"/>
        <v>5325</v>
      </c>
      <c r="G17103" t="str">
        <f>IF(F17103&gt;10000,"省直辖县市",VLOOKUP(F17103,'Regionalism Code'!H:I,2,FALSE))</f>
        <v>红河哈尼族彝族自治州</v>
      </c>
      <c r="H17103" s="7">
        <v>117.664784089773</v>
      </c>
      <c r="I17103" s="7">
        <v>102.23327864701</v>
      </c>
      <c r="J17103" s="7">
        <v>146.398435541413</v>
      </c>
      <c r="K17103" s="7">
        <v>82.4324566733626</v>
      </c>
      <c r="L17103" s="7">
        <v>96.1826839763837</v>
      </c>
      <c r="M17103" s="7"/>
      <c r="N17103" s="7">
        <v>158.032639767298</v>
      </c>
      <c r="O17103" s="7">
        <v>193.991967860367</v>
      </c>
      <c r="P17103" s="7"/>
      <c r="Q17103" s="7">
        <v>116.412955456383</v>
      </c>
    </row>
    <row r="17104" spans="1:17">
      <c r="A17104" s="6">
        <v>2020</v>
      </c>
      <c r="B17104" t="s">
        <v>2726</v>
      </c>
      <c r="C17104">
        <v>532504</v>
      </c>
      <c r="D17104">
        <f t="shared" si="534"/>
        <v>53</v>
      </c>
      <c r="E17104" t="str">
        <f>VLOOKUP(D17104,'Regionalism Code'!B:C,2,FALSE)</f>
        <v>云南省</v>
      </c>
      <c r="F17104">
        <f t="shared" si="535"/>
        <v>5325</v>
      </c>
      <c r="G17104" t="str">
        <f>IF(F17104&gt;10000,"省直辖县市",VLOOKUP(F17104,'Regionalism Code'!H:I,2,FALSE))</f>
        <v>红河哈尼族彝族自治州</v>
      </c>
      <c r="H17104" s="7">
        <v>112.110155993081</v>
      </c>
      <c r="I17104" s="7">
        <v>95.4295994573772</v>
      </c>
      <c r="J17104" s="7">
        <v>139.91590687008</v>
      </c>
      <c r="K17104" s="7">
        <v>75.6744775600894</v>
      </c>
      <c r="L17104" s="7">
        <v>81.9666088707588</v>
      </c>
      <c r="M17104" s="7"/>
      <c r="N17104" s="7">
        <v>149.525998252886</v>
      </c>
      <c r="O17104" s="7">
        <v>190.706247325208</v>
      </c>
      <c r="P17104" s="7"/>
      <c r="Q17104" s="7">
        <v>116.668474640475</v>
      </c>
    </row>
    <row r="17105" spans="1:17">
      <c r="A17105" s="6">
        <v>2020</v>
      </c>
      <c r="B17105" t="s">
        <v>2727</v>
      </c>
      <c r="C17105">
        <v>532523</v>
      </c>
      <c r="D17105">
        <f t="shared" si="534"/>
        <v>53</v>
      </c>
      <c r="E17105" t="str">
        <f>VLOOKUP(D17105,'Regionalism Code'!B:C,2,FALSE)</f>
        <v>云南省</v>
      </c>
      <c r="F17105">
        <f t="shared" si="535"/>
        <v>5325</v>
      </c>
      <c r="G17105" t="str">
        <f>IF(F17105&gt;10000,"省直辖县市",VLOOKUP(F17105,'Regionalism Code'!H:I,2,FALSE))</f>
        <v>红河哈尼族彝族自治州</v>
      </c>
      <c r="H17105" s="7">
        <v>104.261785948602</v>
      </c>
      <c r="I17105" s="7">
        <v>88.5469324598923</v>
      </c>
      <c r="J17105" s="7">
        <v>127.956567715152</v>
      </c>
      <c r="K17105" s="7">
        <v>56.3552858579554</v>
      </c>
      <c r="L17105" s="7">
        <v>74.6543640933431</v>
      </c>
      <c r="M17105" s="7"/>
      <c r="N17105" s="7">
        <v>148.187639300912</v>
      </c>
      <c r="O17105" s="7">
        <v>168.809624312396</v>
      </c>
      <c r="P17105" s="7"/>
      <c r="Q17105" s="7">
        <v>113.101171063689</v>
      </c>
    </row>
    <row r="17106" spans="1:17">
      <c r="A17106" s="6">
        <v>2020</v>
      </c>
      <c r="B17106" t="s">
        <v>2728</v>
      </c>
      <c r="C17106">
        <v>532524</v>
      </c>
      <c r="D17106">
        <f t="shared" si="534"/>
        <v>53</v>
      </c>
      <c r="E17106" t="str">
        <f>VLOOKUP(D17106,'Regionalism Code'!B:C,2,FALSE)</f>
        <v>云南省</v>
      </c>
      <c r="F17106">
        <f t="shared" si="535"/>
        <v>5325</v>
      </c>
      <c r="G17106" t="str">
        <f>IF(F17106&gt;10000,"省直辖县市",VLOOKUP(F17106,'Regionalism Code'!H:I,2,FALSE))</f>
        <v>红河哈尼族彝族自治州</v>
      </c>
      <c r="H17106" s="7">
        <v>109.553069624567</v>
      </c>
      <c r="I17106" s="7">
        <v>94.2422855695066</v>
      </c>
      <c r="J17106" s="7">
        <v>136.464300205751</v>
      </c>
      <c r="K17106" s="7">
        <v>70.4871130253188</v>
      </c>
      <c r="L17106" s="7">
        <v>80.3674958204825</v>
      </c>
      <c r="M17106" s="7"/>
      <c r="N17106" s="7">
        <v>150.584937488026</v>
      </c>
      <c r="O17106" s="7">
        <v>183.213405377347</v>
      </c>
      <c r="P17106" s="7"/>
      <c r="Q17106" s="7">
        <v>111.213751800915</v>
      </c>
    </row>
    <row r="17107" spans="1:17">
      <c r="A17107" s="6">
        <v>2020</v>
      </c>
      <c r="B17107" t="s">
        <v>2729</v>
      </c>
      <c r="C17107">
        <v>532525</v>
      </c>
      <c r="D17107">
        <f t="shared" si="534"/>
        <v>53</v>
      </c>
      <c r="E17107" t="str">
        <f>VLOOKUP(D17107,'Regionalism Code'!B:C,2,FALSE)</f>
        <v>云南省</v>
      </c>
      <c r="F17107">
        <f t="shared" si="535"/>
        <v>5325</v>
      </c>
      <c r="G17107" t="str">
        <f>IF(F17107&gt;10000,"省直辖县市",VLOOKUP(F17107,'Regionalism Code'!H:I,2,FALSE))</f>
        <v>红河哈尼族彝族自治州</v>
      </c>
      <c r="H17107" s="7">
        <v>105.142691039294</v>
      </c>
      <c r="I17107" s="7">
        <v>90.2494154655093</v>
      </c>
      <c r="J17107" s="7">
        <v>130.006469202987</v>
      </c>
      <c r="K17107" s="7">
        <v>62.4039519248359</v>
      </c>
      <c r="L17107" s="7">
        <v>73.8213914736784</v>
      </c>
      <c r="M17107" s="7"/>
      <c r="N17107" s="7">
        <v>153.791457905697</v>
      </c>
      <c r="O17107" s="7">
        <v>170.450896315588</v>
      </c>
      <c r="P17107" s="7"/>
      <c r="Q17107" s="7">
        <v>109.145042622885</v>
      </c>
    </row>
    <row r="17108" spans="1:17">
      <c r="A17108" s="6">
        <v>2020</v>
      </c>
      <c r="B17108" t="s">
        <v>2730</v>
      </c>
      <c r="C17108">
        <v>532527</v>
      </c>
      <c r="D17108">
        <f t="shared" si="534"/>
        <v>53</v>
      </c>
      <c r="E17108" t="str">
        <f>VLOOKUP(D17108,'Regionalism Code'!B:C,2,FALSE)</f>
        <v>云南省</v>
      </c>
      <c r="F17108">
        <f t="shared" si="535"/>
        <v>5325</v>
      </c>
      <c r="G17108" t="str">
        <f>IF(F17108&gt;10000,"省直辖县市",VLOOKUP(F17108,'Regionalism Code'!H:I,2,FALSE))</f>
        <v>红河哈尼族彝族自治州</v>
      </c>
      <c r="H17108" s="7">
        <v>106.136561050838</v>
      </c>
      <c r="I17108" s="7">
        <v>92.9757532163467</v>
      </c>
      <c r="J17108" s="7">
        <v>129.171725960173</v>
      </c>
      <c r="K17108" s="7">
        <v>67.32621446168</v>
      </c>
      <c r="L17108" s="7">
        <v>66.9828499680846</v>
      </c>
      <c r="M17108" s="7"/>
      <c r="N17108" s="7">
        <v>140.2933855496</v>
      </c>
      <c r="O17108" s="7">
        <v>177.651738888356</v>
      </c>
      <c r="P17108" s="7"/>
      <c r="Q17108" s="7">
        <v>107.741274731565</v>
      </c>
    </row>
    <row r="17109" spans="1:17">
      <c r="A17109" s="6">
        <v>2020</v>
      </c>
      <c r="B17109" t="s">
        <v>2731</v>
      </c>
      <c r="C17109">
        <v>532528</v>
      </c>
      <c r="D17109">
        <f t="shared" si="534"/>
        <v>53</v>
      </c>
      <c r="E17109" t="str">
        <f>VLOOKUP(D17109,'Regionalism Code'!B:C,2,FALSE)</f>
        <v>云南省</v>
      </c>
      <c r="F17109">
        <f t="shared" si="535"/>
        <v>5325</v>
      </c>
      <c r="G17109" t="str">
        <f>IF(F17109&gt;10000,"省直辖县市",VLOOKUP(F17109,'Regionalism Code'!H:I,2,FALSE))</f>
        <v>红河哈尼族彝族自治州</v>
      </c>
      <c r="H17109" s="7">
        <v>98.773428821118</v>
      </c>
      <c r="I17109" s="7">
        <v>86.303866431066</v>
      </c>
      <c r="J17109" s="7">
        <v>118.666579627983</v>
      </c>
      <c r="K17109" s="7">
        <v>59.2571840463936</v>
      </c>
      <c r="L17109" s="7">
        <v>69.7636897842073</v>
      </c>
      <c r="M17109" s="7"/>
      <c r="N17109" s="7">
        <v>125.212419568187</v>
      </c>
      <c r="O17109" s="7">
        <v>162.521950436593</v>
      </c>
      <c r="P17109" s="7"/>
      <c r="Q17109" s="7">
        <v>103.804748316758</v>
      </c>
    </row>
    <row r="17110" spans="1:17">
      <c r="A17110" s="6">
        <v>2020</v>
      </c>
      <c r="B17110" t="s">
        <v>2732</v>
      </c>
      <c r="C17110">
        <v>532529</v>
      </c>
      <c r="D17110">
        <f t="shared" si="534"/>
        <v>53</v>
      </c>
      <c r="E17110" t="str">
        <f>VLOOKUP(D17110,'Regionalism Code'!B:C,2,FALSE)</f>
        <v>云南省</v>
      </c>
      <c r="F17110">
        <f t="shared" si="535"/>
        <v>5325</v>
      </c>
      <c r="G17110" t="str">
        <f>IF(F17110&gt;10000,"省直辖县市",VLOOKUP(F17110,'Regionalism Code'!H:I,2,FALSE))</f>
        <v>红河哈尼族彝族自治州</v>
      </c>
      <c r="H17110" s="7">
        <v>98.2159296903388</v>
      </c>
      <c r="I17110" s="7">
        <v>86.1629344189843</v>
      </c>
      <c r="J17110" s="7">
        <v>114.418807375489</v>
      </c>
      <c r="K17110" s="7">
        <v>57.9328864416473</v>
      </c>
      <c r="L17110" s="7">
        <v>66.2265607429316</v>
      </c>
      <c r="M17110" s="7"/>
      <c r="N17110" s="7">
        <v>108.833330875045</v>
      </c>
      <c r="O17110" s="7">
        <v>165.044933523793</v>
      </c>
      <c r="P17110" s="7"/>
      <c r="Q17110" s="7">
        <v>108.577527905307</v>
      </c>
    </row>
    <row r="17111" spans="1:17">
      <c r="A17111" s="6">
        <v>2020</v>
      </c>
      <c r="B17111" t="s">
        <v>2733</v>
      </c>
      <c r="C17111">
        <v>532530</v>
      </c>
      <c r="D17111">
        <f t="shared" si="534"/>
        <v>53</v>
      </c>
      <c r="E17111" t="str">
        <f>VLOOKUP(D17111,'Regionalism Code'!B:C,2,FALSE)</f>
        <v>云南省</v>
      </c>
      <c r="F17111">
        <f t="shared" si="535"/>
        <v>5325</v>
      </c>
      <c r="G17111" t="str">
        <f>IF(F17111&gt;10000,"省直辖县市",VLOOKUP(F17111,'Regionalism Code'!H:I,2,FALSE))</f>
        <v>红河哈尼族彝族自治州</v>
      </c>
      <c r="H17111" s="7">
        <v>99.9245795638514</v>
      </c>
      <c r="I17111" s="7">
        <v>87.5648202788814</v>
      </c>
      <c r="J17111" s="7">
        <v>118.58357987339</v>
      </c>
      <c r="K17111" s="7">
        <v>57.1638412435696</v>
      </c>
      <c r="L17111" s="7">
        <v>66.3714550069396</v>
      </c>
      <c r="M17111" s="7"/>
      <c r="N17111" s="7">
        <v>130.506065988054</v>
      </c>
      <c r="O17111" s="7">
        <v>160.630397811639</v>
      </c>
      <c r="P17111" s="7"/>
      <c r="Q17111" s="7">
        <v>106.83604830475</v>
      </c>
    </row>
    <row r="17112" spans="1:17">
      <c r="A17112" s="6">
        <v>2020</v>
      </c>
      <c r="B17112" t="s">
        <v>2734</v>
      </c>
      <c r="C17112">
        <v>532531</v>
      </c>
      <c r="D17112">
        <f t="shared" si="534"/>
        <v>53</v>
      </c>
      <c r="E17112" t="str">
        <f>VLOOKUP(D17112,'Regionalism Code'!B:C,2,FALSE)</f>
        <v>云南省</v>
      </c>
      <c r="F17112">
        <f t="shared" si="535"/>
        <v>5325</v>
      </c>
      <c r="G17112" t="str">
        <f>IF(F17112&gt;10000,"省直辖县市",VLOOKUP(F17112,'Regionalism Code'!H:I,2,FALSE))</f>
        <v>红河哈尼族彝族自治州</v>
      </c>
      <c r="H17112" s="7">
        <v>101.78276471309</v>
      </c>
      <c r="I17112" s="7">
        <v>88.0020454734756</v>
      </c>
      <c r="J17112" s="7">
        <v>121.676163052488</v>
      </c>
      <c r="K17112" s="7">
        <v>58.8866668969445</v>
      </c>
      <c r="L17112" s="7">
        <v>68.4238974142642</v>
      </c>
      <c r="M17112" s="7"/>
      <c r="N17112" s="7">
        <v>130.640279144146</v>
      </c>
      <c r="O17112" s="7">
        <v>168.58610855632</v>
      </c>
      <c r="P17112" s="7"/>
      <c r="Q17112" s="7">
        <v>111.143235681563</v>
      </c>
    </row>
    <row r="17113" spans="1:17">
      <c r="A17113" s="6">
        <v>2020</v>
      </c>
      <c r="B17113" t="s">
        <v>2735</v>
      </c>
      <c r="C17113">
        <v>532532</v>
      </c>
      <c r="D17113">
        <f t="shared" si="534"/>
        <v>53</v>
      </c>
      <c r="E17113" t="str">
        <f>VLOOKUP(D17113,'Regionalism Code'!B:C,2,FALSE)</f>
        <v>云南省</v>
      </c>
      <c r="F17113">
        <f t="shared" si="535"/>
        <v>5325</v>
      </c>
      <c r="G17113" t="str">
        <f>IF(F17113&gt;10000,"省直辖县市",VLOOKUP(F17113,'Regionalism Code'!H:I,2,FALSE))</f>
        <v>红河哈尼族彝族自治州</v>
      </c>
      <c r="H17113" s="7">
        <v>111.496759127566</v>
      </c>
      <c r="I17113" s="7">
        <v>96.3581465406446</v>
      </c>
      <c r="J17113" s="7">
        <v>140.915464354537</v>
      </c>
      <c r="K17113" s="7">
        <v>75.7109383958342</v>
      </c>
      <c r="L17113" s="7">
        <v>93.737439783228</v>
      </c>
      <c r="M17113" s="7"/>
      <c r="N17113" s="7">
        <v>154.305066409347</v>
      </c>
      <c r="O17113" s="7">
        <v>184.371536658964</v>
      </c>
      <c r="P17113" s="7"/>
      <c r="Q17113" s="7">
        <v>108.03257482588</v>
      </c>
    </row>
    <row r="17114" spans="1:17">
      <c r="A17114" s="6">
        <v>2020</v>
      </c>
      <c r="B17114" t="s">
        <v>2736</v>
      </c>
      <c r="C17114">
        <v>532601</v>
      </c>
      <c r="D17114">
        <f t="shared" si="534"/>
        <v>53</v>
      </c>
      <c r="E17114" t="str">
        <f>VLOOKUP(D17114,'Regionalism Code'!B:C,2,FALSE)</f>
        <v>云南省</v>
      </c>
      <c r="F17114">
        <f t="shared" si="535"/>
        <v>5326</v>
      </c>
      <c r="G17114" t="str">
        <f>IF(F17114&gt;10000,"省直辖县市",VLOOKUP(F17114,'Regionalism Code'!H:I,2,FALSE))</f>
        <v>文山壮族苗族自治州</v>
      </c>
      <c r="H17114" s="7">
        <v>115.78890669859</v>
      </c>
      <c r="I17114" s="7">
        <v>100.781493944343</v>
      </c>
      <c r="J17114" s="7">
        <v>144.728410852525</v>
      </c>
      <c r="K17114" s="7">
        <v>84.4528723892297</v>
      </c>
      <c r="L17114" s="7">
        <v>91.3124323944943</v>
      </c>
      <c r="M17114" s="7"/>
      <c r="N17114" s="7">
        <v>146.933333475375</v>
      </c>
      <c r="O17114" s="7">
        <v>197.824534778634</v>
      </c>
      <c r="P17114" s="7"/>
      <c r="Q17114" s="7">
        <v>112.762549654368</v>
      </c>
    </row>
    <row r="17115" spans="1:17">
      <c r="A17115" s="6">
        <v>2020</v>
      </c>
      <c r="B17115" t="s">
        <v>2737</v>
      </c>
      <c r="C17115">
        <v>532622</v>
      </c>
      <c r="D17115">
        <f t="shared" si="534"/>
        <v>53</v>
      </c>
      <c r="E17115" t="str">
        <f>VLOOKUP(D17115,'Regionalism Code'!B:C,2,FALSE)</f>
        <v>云南省</v>
      </c>
      <c r="F17115">
        <f t="shared" si="535"/>
        <v>5326</v>
      </c>
      <c r="G17115" t="str">
        <f>IF(F17115&gt;10000,"省直辖县市",VLOOKUP(F17115,'Regionalism Code'!H:I,2,FALSE))</f>
        <v>文山壮族苗族自治州</v>
      </c>
      <c r="H17115" s="7">
        <v>104.590662200804</v>
      </c>
      <c r="I17115" s="7">
        <v>91.8909933600474</v>
      </c>
      <c r="J17115" s="7">
        <v>125.092378230208</v>
      </c>
      <c r="K17115" s="7">
        <v>63.5179682590523</v>
      </c>
      <c r="L17115" s="7">
        <v>71.2581294619576</v>
      </c>
      <c r="M17115" s="7"/>
      <c r="N17115" s="7">
        <v>128.947181846059</v>
      </c>
      <c r="O17115" s="7">
        <v>173.701491959609</v>
      </c>
      <c r="P17115" s="7"/>
      <c r="Q17115" s="7">
        <v>109.276285855751</v>
      </c>
    </row>
    <row r="17116" spans="1:17">
      <c r="A17116" s="6">
        <v>2020</v>
      </c>
      <c r="B17116" t="s">
        <v>2738</v>
      </c>
      <c r="C17116">
        <v>532623</v>
      </c>
      <c r="D17116">
        <f t="shared" si="534"/>
        <v>53</v>
      </c>
      <c r="E17116" t="str">
        <f>VLOOKUP(D17116,'Regionalism Code'!B:C,2,FALSE)</f>
        <v>云南省</v>
      </c>
      <c r="F17116">
        <f t="shared" si="535"/>
        <v>5326</v>
      </c>
      <c r="G17116" t="str">
        <f>IF(F17116&gt;10000,"省直辖县市",VLOOKUP(F17116,'Regionalism Code'!H:I,2,FALSE))</f>
        <v>文山壮族苗族自治州</v>
      </c>
      <c r="H17116" s="7">
        <v>100.513817446341</v>
      </c>
      <c r="I17116" s="7">
        <v>86.5223080919746</v>
      </c>
      <c r="J17116" s="7">
        <v>118.624190373627</v>
      </c>
      <c r="K17116" s="7">
        <v>53.1605596329507</v>
      </c>
      <c r="L17116" s="7">
        <v>63.54088914999</v>
      </c>
      <c r="M17116" s="7"/>
      <c r="N17116" s="7">
        <v>118.306664941261</v>
      </c>
      <c r="O17116" s="7">
        <v>170.52268200127</v>
      </c>
      <c r="P17116" s="7"/>
      <c r="Q17116" s="7">
        <v>113.810275385379</v>
      </c>
    </row>
    <row r="17117" spans="1:17">
      <c r="A17117" s="6">
        <v>2020</v>
      </c>
      <c r="B17117" t="s">
        <v>2739</v>
      </c>
      <c r="C17117">
        <v>532624</v>
      </c>
      <c r="D17117">
        <f t="shared" si="534"/>
        <v>53</v>
      </c>
      <c r="E17117" t="str">
        <f>VLOOKUP(D17117,'Regionalism Code'!B:C,2,FALSE)</f>
        <v>云南省</v>
      </c>
      <c r="F17117">
        <f t="shared" si="535"/>
        <v>5326</v>
      </c>
      <c r="G17117" t="str">
        <f>IF(F17117&gt;10000,"省直辖县市",VLOOKUP(F17117,'Regionalism Code'!H:I,2,FALSE))</f>
        <v>文山壮族苗族自治州</v>
      </c>
      <c r="H17117" s="7">
        <v>104.571913667346</v>
      </c>
      <c r="I17117" s="7">
        <v>88.6474438476336</v>
      </c>
      <c r="J17117" s="7">
        <v>127.331823533437</v>
      </c>
      <c r="K17117" s="7">
        <v>55.9388142878962</v>
      </c>
      <c r="L17117" s="7">
        <v>67.0885045967354</v>
      </c>
      <c r="M17117" s="7"/>
      <c r="N17117" s="7">
        <v>149.260602770031</v>
      </c>
      <c r="O17117" s="7">
        <v>170.35668282314</v>
      </c>
      <c r="P17117" s="7"/>
      <c r="Q17117" s="7">
        <v>115.802277421582</v>
      </c>
    </row>
    <row r="17118" spans="1:17">
      <c r="A17118" s="6">
        <v>2020</v>
      </c>
      <c r="B17118" t="s">
        <v>2740</v>
      </c>
      <c r="C17118">
        <v>532625</v>
      </c>
      <c r="D17118">
        <f t="shared" si="534"/>
        <v>53</v>
      </c>
      <c r="E17118" t="str">
        <f>VLOOKUP(D17118,'Regionalism Code'!B:C,2,FALSE)</f>
        <v>云南省</v>
      </c>
      <c r="F17118">
        <f t="shared" si="535"/>
        <v>5326</v>
      </c>
      <c r="G17118" t="str">
        <f>IF(F17118&gt;10000,"省直辖县市",VLOOKUP(F17118,'Regionalism Code'!H:I,2,FALSE))</f>
        <v>文山壮族苗族自治州</v>
      </c>
      <c r="H17118" s="7">
        <v>101.220866220683</v>
      </c>
      <c r="I17118" s="7">
        <v>87.9619294975556</v>
      </c>
      <c r="J17118" s="7">
        <v>119.442029875937</v>
      </c>
      <c r="K17118" s="7">
        <v>52.0515631121907</v>
      </c>
      <c r="L17118" s="7">
        <v>62.5269433429221</v>
      </c>
      <c r="M17118" s="7"/>
      <c r="N17118" s="7">
        <v>134.325238967552</v>
      </c>
      <c r="O17118" s="7">
        <v>162.412833575613</v>
      </c>
      <c r="P17118" s="7"/>
      <c r="Q17118" s="7">
        <v>111.897101043624</v>
      </c>
    </row>
    <row r="17119" spans="1:17">
      <c r="A17119" s="6">
        <v>2020</v>
      </c>
      <c r="B17119" t="s">
        <v>2741</v>
      </c>
      <c r="C17119">
        <v>532626</v>
      </c>
      <c r="D17119">
        <f t="shared" si="534"/>
        <v>53</v>
      </c>
      <c r="E17119" t="str">
        <f>VLOOKUP(D17119,'Regionalism Code'!B:C,2,FALSE)</f>
        <v>云南省</v>
      </c>
      <c r="F17119">
        <f t="shared" si="535"/>
        <v>5326</v>
      </c>
      <c r="G17119" t="str">
        <f>IF(F17119&gt;10000,"省直辖县市",VLOOKUP(F17119,'Regionalism Code'!H:I,2,FALSE))</f>
        <v>文山壮族苗族自治州</v>
      </c>
      <c r="H17119" s="7">
        <v>102.419835044721</v>
      </c>
      <c r="I17119" s="7">
        <v>89.4073196810942</v>
      </c>
      <c r="J17119" s="7">
        <v>120.271483743263</v>
      </c>
      <c r="K17119" s="7">
        <v>63.0056340339675</v>
      </c>
      <c r="L17119" s="7">
        <v>65.6968736676427</v>
      </c>
      <c r="M17119" s="7"/>
      <c r="N17119" s="7">
        <v>113.08604373739</v>
      </c>
      <c r="O17119" s="7">
        <v>174.54398228781</v>
      </c>
      <c r="P17119" s="7"/>
      <c r="Q17119" s="7">
        <v>112.953931337694</v>
      </c>
    </row>
    <row r="17120" spans="1:17">
      <c r="A17120" s="6">
        <v>2020</v>
      </c>
      <c r="B17120" t="s">
        <v>2742</v>
      </c>
      <c r="C17120">
        <v>532627</v>
      </c>
      <c r="D17120">
        <f t="shared" si="534"/>
        <v>53</v>
      </c>
      <c r="E17120" t="str">
        <f>VLOOKUP(D17120,'Regionalism Code'!B:C,2,FALSE)</f>
        <v>云南省</v>
      </c>
      <c r="F17120">
        <f t="shared" si="535"/>
        <v>5326</v>
      </c>
      <c r="G17120" t="str">
        <f>IF(F17120&gt;10000,"省直辖县市",VLOOKUP(F17120,'Regionalism Code'!H:I,2,FALSE))</f>
        <v>文山壮族苗族自治州</v>
      </c>
      <c r="H17120" s="7">
        <v>99.7741280239472</v>
      </c>
      <c r="I17120" s="7">
        <v>88.0505765555349</v>
      </c>
      <c r="J17120" s="7">
        <v>119.005471840095</v>
      </c>
      <c r="K17120" s="7">
        <v>61.8124380586008</v>
      </c>
      <c r="L17120" s="7">
        <v>63.4843529304538</v>
      </c>
      <c r="M17120" s="7"/>
      <c r="N17120" s="7">
        <v>113.674155758194</v>
      </c>
      <c r="O17120" s="7">
        <v>172.475219129255</v>
      </c>
      <c r="P17120" s="7"/>
      <c r="Q17120" s="7">
        <v>103.544801683884</v>
      </c>
    </row>
    <row r="17121" spans="1:17">
      <c r="A17121" s="6">
        <v>2020</v>
      </c>
      <c r="B17121" t="s">
        <v>2743</v>
      </c>
      <c r="C17121">
        <v>532628</v>
      </c>
      <c r="D17121">
        <f t="shared" si="534"/>
        <v>53</v>
      </c>
      <c r="E17121" t="str">
        <f>VLOOKUP(D17121,'Regionalism Code'!B:C,2,FALSE)</f>
        <v>云南省</v>
      </c>
      <c r="F17121">
        <f t="shared" si="535"/>
        <v>5326</v>
      </c>
      <c r="G17121" t="str">
        <f>IF(F17121&gt;10000,"省直辖县市",VLOOKUP(F17121,'Regionalism Code'!H:I,2,FALSE))</f>
        <v>文山壮族苗族自治州</v>
      </c>
      <c r="H17121" s="7">
        <v>102.677878409735</v>
      </c>
      <c r="I17121" s="7">
        <v>90.2955467224127</v>
      </c>
      <c r="J17121" s="7">
        <v>125.586297336373</v>
      </c>
      <c r="K17121" s="7">
        <v>61.9873532095346</v>
      </c>
      <c r="L17121" s="7">
        <v>70.5124771238231</v>
      </c>
      <c r="M17121" s="7"/>
      <c r="N17121" s="7">
        <v>131.906063653214</v>
      </c>
      <c r="O17121" s="7">
        <v>174.697573492161</v>
      </c>
      <c r="P17121" s="7"/>
      <c r="Q17121" s="7">
        <v>101.942183244671</v>
      </c>
    </row>
    <row r="17122" spans="1:17">
      <c r="A17122" s="6">
        <v>2020</v>
      </c>
      <c r="B17122" t="s">
        <v>2744</v>
      </c>
      <c r="C17122">
        <v>532801</v>
      </c>
      <c r="D17122">
        <f t="shared" si="534"/>
        <v>53</v>
      </c>
      <c r="E17122" t="str">
        <f>VLOOKUP(D17122,'Regionalism Code'!B:C,2,FALSE)</f>
        <v>云南省</v>
      </c>
      <c r="F17122">
        <f t="shared" si="535"/>
        <v>5328</v>
      </c>
      <c r="G17122" t="str">
        <f>IF(F17122&gt;10000,"省直辖县市",VLOOKUP(F17122,'Regionalism Code'!H:I,2,FALSE))</f>
        <v>西双版纳傣族自治州</v>
      </c>
      <c r="H17122" s="7">
        <v>118.262378934598</v>
      </c>
      <c r="I17122" s="7">
        <v>102.833113508926</v>
      </c>
      <c r="J17122" s="7">
        <v>153.999518780316</v>
      </c>
      <c r="K17122" s="7">
        <v>105.27182668636</v>
      </c>
      <c r="L17122" s="7">
        <v>102.048306535881</v>
      </c>
      <c r="M17122" s="7"/>
      <c r="N17122" s="7">
        <v>157.632895036201</v>
      </c>
      <c r="O17122" s="7">
        <v>200.979509898963</v>
      </c>
      <c r="P17122" s="7"/>
      <c r="Q17122" s="7">
        <v>104.276743709729</v>
      </c>
    </row>
    <row r="17123" spans="1:17">
      <c r="A17123" s="6">
        <v>2020</v>
      </c>
      <c r="B17123" t="s">
        <v>2745</v>
      </c>
      <c r="C17123">
        <v>532822</v>
      </c>
      <c r="D17123">
        <f t="shared" si="534"/>
        <v>53</v>
      </c>
      <c r="E17123" t="str">
        <f>VLOOKUP(D17123,'Regionalism Code'!B:C,2,FALSE)</f>
        <v>云南省</v>
      </c>
      <c r="F17123">
        <f t="shared" si="535"/>
        <v>5328</v>
      </c>
      <c r="G17123" t="str">
        <f>IF(F17123&gt;10000,"省直辖县市",VLOOKUP(F17123,'Regionalism Code'!H:I,2,FALSE))</f>
        <v>西双版纳傣族自治州</v>
      </c>
      <c r="H17123" s="7">
        <v>106.227674027744</v>
      </c>
      <c r="I17123" s="7">
        <v>93.432945284528</v>
      </c>
      <c r="J17123" s="7">
        <v>133.031855131349</v>
      </c>
      <c r="K17123" s="7">
        <v>87.590155035599</v>
      </c>
      <c r="L17123" s="7">
        <v>89.0504425544923</v>
      </c>
      <c r="M17123" s="7"/>
      <c r="N17123" s="7">
        <v>129.381703525945</v>
      </c>
      <c r="O17123" s="7">
        <v>176.352416968399</v>
      </c>
      <c r="P17123" s="7"/>
      <c r="Q17123" s="7">
        <v>99.7747076426053</v>
      </c>
    </row>
    <row r="17124" spans="1:17">
      <c r="A17124" s="6">
        <v>2020</v>
      </c>
      <c r="B17124" t="s">
        <v>2746</v>
      </c>
      <c r="C17124">
        <v>532823</v>
      </c>
      <c r="D17124">
        <f t="shared" si="534"/>
        <v>53</v>
      </c>
      <c r="E17124" t="str">
        <f>VLOOKUP(D17124,'Regionalism Code'!B:C,2,FALSE)</f>
        <v>云南省</v>
      </c>
      <c r="F17124">
        <f t="shared" si="535"/>
        <v>5328</v>
      </c>
      <c r="G17124" t="str">
        <f>IF(F17124&gt;10000,"省直辖县市",VLOOKUP(F17124,'Regionalism Code'!H:I,2,FALSE))</f>
        <v>西双版纳傣族自治州</v>
      </c>
      <c r="H17124" s="7">
        <v>109.128076061665</v>
      </c>
      <c r="I17124" s="7">
        <v>96.2808644305686</v>
      </c>
      <c r="J17124" s="7">
        <v>138.25615300225</v>
      </c>
      <c r="K17124" s="7">
        <v>89.0822397789182</v>
      </c>
      <c r="L17124" s="7">
        <v>87.9544838591008</v>
      </c>
      <c r="M17124" s="7"/>
      <c r="N17124" s="7">
        <v>148.111719461908</v>
      </c>
      <c r="O17124" s="7">
        <v>177.125800832139</v>
      </c>
      <c r="P17124" s="7"/>
      <c r="Q17124" s="7">
        <v>98.6256982666621</v>
      </c>
    </row>
    <row r="17125" spans="1:17">
      <c r="A17125" s="6">
        <v>2020</v>
      </c>
      <c r="B17125" t="s">
        <v>2747</v>
      </c>
      <c r="C17125">
        <v>532901</v>
      </c>
      <c r="D17125">
        <f t="shared" si="534"/>
        <v>53</v>
      </c>
      <c r="E17125" t="str">
        <f>VLOOKUP(D17125,'Regionalism Code'!B:C,2,FALSE)</f>
        <v>云南省</v>
      </c>
      <c r="F17125">
        <f t="shared" si="535"/>
        <v>5329</v>
      </c>
      <c r="G17125" t="str">
        <f>IF(F17125&gt;10000,"省直辖县市",VLOOKUP(F17125,'Regionalism Code'!H:I,2,FALSE))</f>
        <v>大理白族自治州</v>
      </c>
      <c r="H17125" s="7">
        <v>120.319576496224</v>
      </c>
      <c r="I17125" s="7">
        <v>103.335328789407</v>
      </c>
      <c r="J17125" s="7">
        <v>154.765237420911</v>
      </c>
      <c r="K17125" s="7">
        <v>90.3274724030009</v>
      </c>
      <c r="L17125" s="7">
        <v>101.81895428795</v>
      </c>
      <c r="M17125" s="7"/>
      <c r="N17125" s="7">
        <v>165.271562245816</v>
      </c>
      <c r="O17125" s="7">
        <v>204.497437872793</v>
      </c>
      <c r="P17125" s="7"/>
      <c r="Q17125" s="7">
        <v>113.815413190909</v>
      </c>
    </row>
    <row r="17126" spans="1:17">
      <c r="A17126" s="6">
        <v>2020</v>
      </c>
      <c r="B17126" t="s">
        <v>2748</v>
      </c>
      <c r="C17126">
        <v>532922</v>
      </c>
      <c r="D17126">
        <f t="shared" si="534"/>
        <v>53</v>
      </c>
      <c r="E17126" t="str">
        <f>VLOOKUP(D17126,'Regionalism Code'!B:C,2,FALSE)</f>
        <v>云南省</v>
      </c>
      <c r="F17126">
        <f t="shared" si="535"/>
        <v>5329</v>
      </c>
      <c r="G17126" t="str">
        <f>IF(F17126&gt;10000,"省直辖县市",VLOOKUP(F17126,'Regionalism Code'!H:I,2,FALSE))</f>
        <v>大理白族自治州</v>
      </c>
      <c r="H17126" s="7">
        <v>103.152754467726</v>
      </c>
      <c r="I17126" s="7">
        <v>90.721105154358</v>
      </c>
      <c r="J17126" s="7">
        <v>126.866350400829</v>
      </c>
      <c r="K17126" s="7">
        <v>61.3928359059942</v>
      </c>
      <c r="L17126" s="7">
        <v>76.4250469799696</v>
      </c>
      <c r="M17126" s="7"/>
      <c r="N17126" s="7">
        <v>138.226242889066</v>
      </c>
      <c r="O17126" s="7">
        <v>169.951122194713</v>
      </c>
      <c r="P17126" s="7"/>
      <c r="Q17126" s="7">
        <v>101.116800271407</v>
      </c>
    </row>
    <row r="17127" spans="1:17">
      <c r="A17127" s="6">
        <v>2020</v>
      </c>
      <c r="B17127" t="s">
        <v>2749</v>
      </c>
      <c r="C17127">
        <v>532923</v>
      </c>
      <c r="D17127">
        <f t="shared" si="534"/>
        <v>53</v>
      </c>
      <c r="E17127" t="str">
        <f>VLOOKUP(D17127,'Regionalism Code'!B:C,2,FALSE)</f>
        <v>云南省</v>
      </c>
      <c r="F17127">
        <f t="shared" si="535"/>
        <v>5329</v>
      </c>
      <c r="G17127" t="str">
        <f>IF(F17127&gt;10000,"省直辖县市",VLOOKUP(F17127,'Regionalism Code'!H:I,2,FALSE))</f>
        <v>大理白族自治州</v>
      </c>
      <c r="H17127" s="7">
        <v>110.297194666658</v>
      </c>
      <c r="I17127" s="7">
        <v>92.9118730501216</v>
      </c>
      <c r="J17127" s="7">
        <v>140.269434764966</v>
      </c>
      <c r="K17127" s="7">
        <v>72.2864483675857</v>
      </c>
      <c r="L17127" s="7">
        <v>81.686745845782</v>
      </c>
      <c r="M17127" s="7"/>
      <c r="N17127" s="7">
        <v>156.781874331563</v>
      </c>
      <c r="O17127" s="7">
        <v>187.677976688124</v>
      </c>
      <c r="P17127" s="7"/>
      <c r="Q17127" s="7">
        <v>113.245670678478</v>
      </c>
    </row>
    <row r="17128" spans="1:17">
      <c r="A17128" s="6">
        <v>2020</v>
      </c>
      <c r="B17128" t="s">
        <v>2750</v>
      </c>
      <c r="C17128">
        <v>532924</v>
      </c>
      <c r="D17128">
        <f t="shared" si="534"/>
        <v>53</v>
      </c>
      <c r="E17128" t="str">
        <f>VLOOKUP(D17128,'Regionalism Code'!B:C,2,FALSE)</f>
        <v>云南省</v>
      </c>
      <c r="F17128">
        <f t="shared" si="535"/>
        <v>5329</v>
      </c>
      <c r="G17128" t="str">
        <f>IF(F17128&gt;10000,"省直辖县市",VLOOKUP(F17128,'Regionalism Code'!H:I,2,FALSE))</f>
        <v>大理白族自治州</v>
      </c>
      <c r="H17128" s="7">
        <v>105.562302759166</v>
      </c>
      <c r="I17128" s="7">
        <v>92.0921305252306</v>
      </c>
      <c r="J17128" s="7">
        <v>126.792142120786</v>
      </c>
      <c r="K17128" s="7">
        <v>62.9198975381196</v>
      </c>
      <c r="L17128" s="7">
        <v>81.1212840894553</v>
      </c>
      <c r="M17128" s="7"/>
      <c r="N17128" s="7">
        <v>129.843136254826</v>
      </c>
      <c r="O17128" s="7">
        <v>173.749815763564</v>
      </c>
      <c r="P17128" s="7"/>
      <c r="Q17128" s="7">
        <v>111.469059370075</v>
      </c>
    </row>
    <row r="17129" spans="1:17">
      <c r="A17129" s="6">
        <v>2020</v>
      </c>
      <c r="B17129" t="s">
        <v>2751</v>
      </c>
      <c r="C17129">
        <v>532925</v>
      </c>
      <c r="D17129">
        <f t="shared" si="534"/>
        <v>53</v>
      </c>
      <c r="E17129" t="str">
        <f>VLOOKUP(D17129,'Regionalism Code'!B:C,2,FALSE)</f>
        <v>云南省</v>
      </c>
      <c r="F17129">
        <f t="shared" si="535"/>
        <v>5329</v>
      </c>
      <c r="G17129" t="str">
        <f>IF(F17129&gt;10000,"省直辖县市",VLOOKUP(F17129,'Regionalism Code'!H:I,2,FALSE))</f>
        <v>大理白族自治州</v>
      </c>
      <c r="H17129" s="7">
        <v>104.058029895362</v>
      </c>
      <c r="I17129" s="7">
        <v>89.5819821290568</v>
      </c>
      <c r="J17129" s="7">
        <v>127.813141607468</v>
      </c>
      <c r="K17129" s="7">
        <v>62.3598355872866</v>
      </c>
      <c r="L17129" s="7">
        <v>72.0959117981118</v>
      </c>
      <c r="M17129" s="7"/>
      <c r="N17129" s="7">
        <v>131.703996071084</v>
      </c>
      <c r="O17129" s="7">
        <v>179.152994116518</v>
      </c>
      <c r="P17129" s="7"/>
      <c r="Q17129" s="7">
        <v>108.697258517612</v>
      </c>
    </row>
    <row r="17130" spans="1:17">
      <c r="A17130" s="6">
        <v>2020</v>
      </c>
      <c r="B17130" t="s">
        <v>2752</v>
      </c>
      <c r="C17130">
        <v>532926</v>
      </c>
      <c r="D17130">
        <f t="shared" si="534"/>
        <v>53</v>
      </c>
      <c r="E17130" t="str">
        <f>VLOOKUP(D17130,'Regionalism Code'!B:C,2,FALSE)</f>
        <v>云南省</v>
      </c>
      <c r="F17130">
        <f t="shared" si="535"/>
        <v>5329</v>
      </c>
      <c r="G17130" t="str">
        <f>IF(F17130&gt;10000,"省直辖县市",VLOOKUP(F17130,'Regionalism Code'!H:I,2,FALSE))</f>
        <v>大理白族自治州</v>
      </c>
      <c r="H17130" s="7">
        <v>103.918208261262</v>
      </c>
      <c r="I17130" s="7">
        <v>90.727583343584</v>
      </c>
      <c r="J17130" s="7">
        <v>128.319389351133</v>
      </c>
      <c r="K17130" s="7">
        <v>61.526542367044</v>
      </c>
      <c r="L17130" s="7">
        <v>71.0385667966846</v>
      </c>
      <c r="M17130" s="7"/>
      <c r="N17130" s="7">
        <v>136.984429043243</v>
      </c>
      <c r="O17130" s="7">
        <v>177.83254358177</v>
      </c>
      <c r="P17130" s="7"/>
      <c r="Q17130" s="7">
        <v>103.138974125064</v>
      </c>
    </row>
    <row r="17131" spans="1:17">
      <c r="A17131" s="6">
        <v>2020</v>
      </c>
      <c r="B17131" t="s">
        <v>2753</v>
      </c>
      <c r="C17131">
        <v>532927</v>
      </c>
      <c r="D17131">
        <f t="shared" si="534"/>
        <v>53</v>
      </c>
      <c r="E17131" t="str">
        <f>VLOOKUP(D17131,'Regionalism Code'!B:C,2,FALSE)</f>
        <v>云南省</v>
      </c>
      <c r="F17131">
        <f t="shared" si="535"/>
        <v>5329</v>
      </c>
      <c r="G17131" t="str">
        <f>IF(F17131&gt;10000,"省直辖县市",VLOOKUP(F17131,'Regionalism Code'!H:I,2,FALSE))</f>
        <v>大理白族自治州</v>
      </c>
      <c r="H17131" s="7">
        <v>103.491712472974</v>
      </c>
      <c r="I17131" s="7">
        <v>89.9048252171521</v>
      </c>
      <c r="J17131" s="7">
        <v>126.928692022977</v>
      </c>
      <c r="K17131" s="7">
        <v>59.9983005724729</v>
      </c>
      <c r="L17131" s="7">
        <v>72.2647685632747</v>
      </c>
      <c r="M17131" s="7"/>
      <c r="N17131" s="7">
        <v>140.871397403135</v>
      </c>
      <c r="O17131" s="7">
        <v>171.38299035552</v>
      </c>
      <c r="P17131" s="7"/>
      <c r="Q17131" s="7">
        <v>105.773010368395</v>
      </c>
    </row>
    <row r="17132" spans="1:17">
      <c r="A17132" s="6">
        <v>2020</v>
      </c>
      <c r="B17132" t="s">
        <v>2754</v>
      </c>
      <c r="C17132">
        <v>532928</v>
      </c>
      <c r="D17132">
        <f t="shared" si="534"/>
        <v>53</v>
      </c>
      <c r="E17132" t="str">
        <f>VLOOKUP(D17132,'Regionalism Code'!B:C,2,FALSE)</f>
        <v>云南省</v>
      </c>
      <c r="F17132">
        <f t="shared" si="535"/>
        <v>5329</v>
      </c>
      <c r="G17132" t="str">
        <f>IF(F17132&gt;10000,"省直辖县市",VLOOKUP(F17132,'Regionalism Code'!H:I,2,FALSE))</f>
        <v>大理白族自治州</v>
      </c>
      <c r="H17132" s="7">
        <v>106.243064378748</v>
      </c>
      <c r="I17132" s="7">
        <v>90.6062001268762</v>
      </c>
      <c r="J17132" s="7">
        <v>130.134194176413</v>
      </c>
      <c r="K17132" s="7">
        <v>63.6841633559591</v>
      </c>
      <c r="L17132" s="7">
        <v>70.0722533703304</v>
      </c>
      <c r="M17132" s="7"/>
      <c r="N17132" s="7">
        <v>153.137614427895</v>
      </c>
      <c r="O17132" s="7">
        <v>170.824092887795</v>
      </c>
      <c r="P17132" s="7"/>
      <c r="Q17132" s="7">
        <v>114.468256184413</v>
      </c>
    </row>
    <row r="17133" spans="1:17">
      <c r="A17133" s="6">
        <v>2020</v>
      </c>
      <c r="B17133" t="s">
        <v>2755</v>
      </c>
      <c r="C17133">
        <v>532929</v>
      </c>
      <c r="D17133">
        <f t="shared" si="534"/>
        <v>53</v>
      </c>
      <c r="E17133" t="str">
        <f>VLOOKUP(D17133,'Regionalism Code'!B:C,2,FALSE)</f>
        <v>云南省</v>
      </c>
      <c r="F17133">
        <f t="shared" si="535"/>
        <v>5329</v>
      </c>
      <c r="G17133" t="str">
        <f>IF(F17133&gt;10000,"省直辖县市",VLOOKUP(F17133,'Regionalism Code'!H:I,2,FALSE))</f>
        <v>大理白族自治州</v>
      </c>
      <c r="H17133" s="7">
        <v>102.533113610956</v>
      </c>
      <c r="I17133" s="7">
        <v>88.9841124912507</v>
      </c>
      <c r="J17133" s="7">
        <v>126.994526027271</v>
      </c>
      <c r="K17133" s="7">
        <v>60.3728984609263</v>
      </c>
      <c r="L17133" s="7">
        <v>73.0470463442727</v>
      </c>
      <c r="M17133" s="7"/>
      <c r="N17133" s="7">
        <v>144.766096221042</v>
      </c>
      <c r="O17133" s="7">
        <v>169.273241678172</v>
      </c>
      <c r="P17133" s="7"/>
      <c r="Q17133" s="7">
        <v>102.82769685775</v>
      </c>
    </row>
    <row r="17134" spans="1:17">
      <c r="A17134" s="6">
        <v>2020</v>
      </c>
      <c r="B17134" t="s">
        <v>2756</v>
      </c>
      <c r="C17134">
        <v>532930</v>
      </c>
      <c r="D17134">
        <f t="shared" si="534"/>
        <v>53</v>
      </c>
      <c r="E17134" t="str">
        <f>VLOOKUP(D17134,'Regionalism Code'!B:C,2,FALSE)</f>
        <v>云南省</v>
      </c>
      <c r="F17134">
        <f t="shared" si="535"/>
        <v>5329</v>
      </c>
      <c r="G17134" t="str">
        <f>IF(F17134&gt;10000,"省直辖县市",VLOOKUP(F17134,'Regionalism Code'!H:I,2,FALSE))</f>
        <v>大理白族自治州</v>
      </c>
      <c r="H17134" s="7">
        <v>103.131593868433</v>
      </c>
      <c r="I17134" s="7">
        <v>89.2094962286095</v>
      </c>
      <c r="J17134" s="7">
        <v>128.104174214651</v>
      </c>
      <c r="K17134" s="7">
        <v>58.5933327652787</v>
      </c>
      <c r="L17134" s="7">
        <v>71.128467532892</v>
      </c>
      <c r="M17134" s="7"/>
      <c r="N17134" s="7">
        <v>147.126359507966</v>
      </c>
      <c r="O17134" s="7">
        <v>171.296500490985</v>
      </c>
      <c r="P17134" s="7"/>
      <c r="Q17134" s="7">
        <v>103.729298945849</v>
      </c>
    </row>
    <row r="17135" spans="1:17">
      <c r="A17135" s="6">
        <v>2020</v>
      </c>
      <c r="B17135" t="s">
        <v>2757</v>
      </c>
      <c r="C17135">
        <v>532931</v>
      </c>
      <c r="D17135">
        <f t="shared" si="534"/>
        <v>53</v>
      </c>
      <c r="E17135" t="str">
        <f>VLOOKUP(D17135,'Regionalism Code'!B:C,2,FALSE)</f>
        <v>云南省</v>
      </c>
      <c r="F17135">
        <f t="shared" si="535"/>
        <v>5329</v>
      </c>
      <c r="G17135" t="str">
        <f>IF(F17135&gt;10000,"省直辖县市",VLOOKUP(F17135,'Regionalism Code'!H:I,2,FALSE))</f>
        <v>大理白族自治州</v>
      </c>
      <c r="H17135" s="7">
        <v>104.524530005157</v>
      </c>
      <c r="I17135" s="7">
        <v>90.8713010443849</v>
      </c>
      <c r="J17135" s="7">
        <v>127.491798216633</v>
      </c>
      <c r="K17135" s="7">
        <v>63.8967899145753</v>
      </c>
      <c r="L17135" s="7">
        <v>80.3037699546437</v>
      </c>
      <c r="M17135" s="7"/>
      <c r="N17135" s="7">
        <v>128.517035421289</v>
      </c>
      <c r="O17135" s="7">
        <v>176.470264164331</v>
      </c>
      <c r="P17135" s="7"/>
      <c r="Q17135" s="7">
        <v>107.878490088024</v>
      </c>
    </row>
    <row r="17136" spans="1:17">
      <c r="A17136" s="6">
        <v>2020</v>
      </c>
      <c r="B17136" t="s">
        <v>2758</v>
      </c>
      <c r="C17136">
        <v>532932</v>
      </c>
      <c r="D17136">
        <f t="shared" si="534"/>
        <v>53</v>
      </c>
      <c r="E17136" t="str">
        <f>VLOOKUP(D17136,'Regionalism Code'!B:C,2,FALSE)</f>
        <v>云南省</v>
      </c>
      <c r="F17136">
        <f t="shared" si="535"/>
        <v>5329</v>
      </c>
      <c r="G17136" t="str">
        <f>IF(F17136&gt;10000,"省直辖县市",VLOOKUP(F17136,'Regionalism Code'!H:I,2,FALSE))</f>
        <v>大理白族自治州</v>
      </c>
      <c r="H17136" s="7">
        <v>106.08172480215</v>
      </c>
      <c r="I17136" s="7">
        <v>91.8840501524294</v>
      </c>
      <c r="J17136" s="7">
        <v>130.812437124681</v>
      </c>
      <c r="K17136" s="7">
        <v>64.4224235207848</v>
      </c>
      <c r="L17136" s="7">
        <v>79.467720290069</v>
      </c>
      <c r="M17136" s="7"/>
      <c r="N17136" s="7">
        <v>145.659004661931</v>
      </c>
      <c r="O17136" s="7">
        <v>173.784695634525</v>
      </c>
      <c r="P17136" s="7"/>
      <c r="Q17136" s="7">
        <v>108.029073374447</v>
      </c>
    </row>
    <row r="17137" spans="1:17">
      <c r="A17137" s="6">
        <v>2020</v>
      </c>
      <c r="B17137" t="s">
        <v>2759</v>
      </c>
      <c r="C17137">
        <v>533102</v>
      </c>
      <c r="D17137">
        <f t="shared" si="534"/>
        <v>53</v>
      </c>
      <c r="E17137" t="str">
        <f>VLOOKUP(D17137,'Regionalism Code'!B:C,2,FALSE)</f>
        <v>云南省</v>
      </c>
      <c r="F17137">
        <f t="shared" si="535"/>
        <v>5331</v>
      </c>
      <c r="G17137" t="str">
        <f>IF(F17137&gt;10000,"省直辖县市",VLOOKUP(F17137,'Regionalism Code'!H:I,2,FALSE))</f>
        <v>德宏傣族景颇族自治州</v>
      </c>
      <c r="H17137" s="7">
        <v>124.853900226767</v>
      </c>
      <c r="I17137" s="7">
        <v>105.857117285538</v>
      </c>
      <c r="J17137" s="7">
        <v>165.724627361413</v>
      </c>
      <c r="K17137" s="7">
        <v>121.003700895755</v>
      </c>
      <c r="L17137" s="7">
        <v>115.83625734426</v>
      </c>
      <c r="M17137" s="7"/>
      <c r="N17137" s="7">
        <v>163.017229209556</v>
      </c>
      <c r="O17137" s="7">
        <v>216.28657656588</v>
      </c>
      <c r="P17137" s="7"/>
      <c r="Q17137" s="7">
        <v>113.320008732542</v>
      </c>
    </row>
    <row r="17138" spans="1:17">
      <c r="A17138" s="6">
        <v>2020</v>
      </c>
      <c r="B17138" t="s">
        <v>2760</v>
      </c>
      <c r="C17138">
        <v>533103</v>
      </c>
      <c r="D17138">
        <f t="shared" si="534"/>
        <v>53</v>
      </c>
      <c r="E17138" t="str">
        <f>VLOOKUP(D17138,'Regionalism Code'!B:C,2,FALSE)</f>
        <v>云南省</v>
      </c>
      <c r="F17138">
        <f t="shared" si="535"/>
        <v>5331</v>
      </c>
      <c r="G17138" t="str">
        <f>IF(F17138&gt;10000,"省直辖县市",VLOOKUP(F17138,'Regionalism Code'!H:I,2,FALSE))</f>
        <v>德宏傣族景颇族自治州</v>
      </c>
      <c r="H17138" s="7">
        <v>111.119774334331</v>
      </c>
      <c r="I17138" s="7">
        <v>95.9505792518922</v>
      </c>
      <c r="J17138" s="7">
        <v>139.513134663819</v>
      </c>
      <c r="K17138" s="7">
        <v>69.073626819051</v>
      </c>
      <c r="L17138" s="7">
        <v>89.7531683343587</v>
      </c>
      <c r="M17138" s="7"/>
      <c r="N17138" s="7">
        <v>155.825226471536</v>
      </c>
      <c r="O17138" s="7">
        <v>183.4684731375</v>
      </c>
      <c r="P17138" s="7"/>
      <c r="Q17138" s="7">
        <v>109.61976376484</v>
      </c>
    </row>
    <row r="17139" spans="1:17">
      <c r="A17139" s="6">
        <v>2020</v>
      </c>
      <c r="B17139" t="s">
        <v>2761</v>
      </c>
      <c r="C17139">
        <v>533122</v>
      </c>
      <c r="D17139">
        <f t="shared" si="534"/>
        <v>53</v>
      </c>
      <c r="E17139" t="str">
        <f>VLOOKUP(D17139,'Regionalism Code'!B:C,2,FALSE)</f>
        <v>云南省</v>
      </c>
      <c r="F17139">
        <f t="shared" si="535"/>
        <v>5331</v>
      </c>
      <c r="G17139" t="str">
        <f>IF(F17139&gt;10000,"省直辖县市",VLOOKUP(F17139,'Regionalism Code'!H:I,2,FALSE))</f>
        <v>德宏傣族景颇族自治州</v>
      </c>
      <c r="H17139" s="7">
        <v>99.1271555359902</v>
      </c>
      <c r="I17139" s="7">
        <v>86.5314925037341</v>
      </c>
      <c r="J17139" s="7">
        <v>121.723318897401</v>
      </c>
      <c r="K17139" s="7">
        <v>44.0439666240143</v>
      </c>
      <c r="L17139" s="7">
        <v>69.8880566594513</v>
      </c>
      <c r="M17139" s="7"/>
      <c r="N17139" s="7">
        <v>144.358370278976</v>
      </c>
      <c r="O17139" s="7">
        <v>160.813257816166</v>
      </c>
      <c r="P17139" s="7"/>
      <c r="Q17139" s="7">
        <v>99.6630772627459</v>
      </c>
    </row>
    <row r="17140" spans="1:17">
      <c r="A17140" s="6">
        <v>2020</v>
      </c>
      <c r="B17140" t="s">
        <v>2762</v>
      </c>
      <c r="C17140">
        <v>533123</v>
      </c>
      <c r="D17140">
        <f t="shared" si="534"/>
        <v>53</v>
      </c>
      <c r="E17140" t="str">
        <f>VLOOKUP(D17140,'Regionalism Code'!B:C,2,FALSE)</f>
        <v>云南省</v>
      </c>
      <c r="F17140">
        <f t="shared" si="535"/>
        <v>5331</v>
      </c>
      <c r="G17140" t="str">
        <f>IF(F17140&gt;10000,"省直辖县市",VLOOKUP(F17140,'Regionalism Code'!H:I,2,FALSE))</f>
        <v>德宏傣族景颇族自治州</v>
      </c>
      <c r="H17140" s="7">
        <v>104.319425307815</v>
      </c>
      <c r="I17140" s="7">
        <v>89.7991272263696</v>
      </c>
      <c r="J17140" s="7">
        <v>128.175377538214</v>
      </c>
      <c r="K17140" s="7">
        <v>61.3354411008659</v>
      </c>
      <c r="L17140" s="7">
        <v>74.5617148675792</v>
      </c>
      <c r="M17140" s="7"/>
      <c r="N17140" s="7">
        <v>143.106721493335</v>
      </c>
      <c r="O17140" s="7">
        <v>171.031145931955</v>
      </c>
      <c r="P17140" s="7"/>
      <c r="Q17140" s="7">
        <v>108.921540517965</v>
      </c>
    </row>
    <row r="17141" spans="1:17">
      <c r="A17141" s="6">
        <v>2020</v>
      </c>
      <c r="B17141" t="s">
        <v>2763</v>
      </c>
      <c r="C17141">
        <v>533124</v>
      </c>
      <c r="D17141">
        <f t="shared" si="534"/>
        <v>53</v>
      </c>
      <c r="E17141" t="str">
        <f>VLOOKUP(D17141,'Regionalism Code'!B:C,2,FALSE)</f>
        <v>云南省</v>
      </c>
      <c r="F17141">
        <f t="shared" si="535"/>
        <v>5331</v>
      </c>
      <c r="G17141" t="str">
        <f>IF(F17141&gt;10000,"省直辖县市",VLOOKUP(F17141,'Regionalism Code'!H:I,2,FALSE))</f>
        <v>德宏傣族景颇族自治州</v>
      </c>
      <c r="H17141" s="7">
        <v>103.906628180888</v>
      </c>
      <c r="I17141" s="7">
        <v>90.2750841478276</v>
      </c>
      <c r="J17141" s="7">
        <v>127.830285645547</v>
      </c>
      <c r="K17141" s="7">
        <v>59.2889188336886</v>
      </c>
      <c r="L17141" s="7">
        <v>74.7872913538782</v>
      </c>
      <c r="M17141" s="7"/>
      <c r="N17141" s="7">
        <v>142.886439623004</v>
      </c>
      <c r="O17141" s="7">
        <v>170.108690954351</v>
      </c>
      <c r="P17141" s="7"/>
      <c r="Q17141" s="7">
        <v>105.451036584123</v>
      </c>
    </row>
    <row r="17142" spans="1:17">
      <c r="A17142" s="6">
        <v>2020</v>
      </c>
      <c r="B17142" t="s">
        <v>2764</v>
      </c>
      <c r="C17142">
        <v>533321</v>
      </c>
      <c r="D17142">
        <f t="shared" si="534"/>
        <v>53</v>
      </c>
      <c r="E17142" t="str">
        <f>VLOOKUP(D17142,'Regionalism Code'!B:C,2,FALSE)</f>
        <v>云南省</v>
      </c>
      <c r="F17142">
        <f t="shared" si="535"/>
        <v>5333</v>
      </c>
      <c r="G17142" t="str">
        <f>IF(F17142&gt;10000,"省直辖县市",VLOOKUP(F17142,'Regionalism Code'!H:I,2,FALSE))</f>
        <v>怒江傈僳族自治州</v>
      </c>
      <c r="H17142" s="7">
        <v>110.850742585216</v>
      </c>
      <c r="I17142" s="7">
        <v>93.7985505024296</v>
      </c>
      <c r="J17142" s="7">
        <v>141.992754679006</v>
      </c>
      <c r="K17142" s="7">
        <v>80.1397841140457</v>
      </c>
      <c r="L17142" s="7">
        <v>99.7565313343651</v>
      </c>
      <c r="M17142" s="7"/>
      <c r="N17142" s="7">
        <v>153.653043756362</v>
      </c>
      <c r="O17142" s="7">
        <v>185.605540592319</v>
      </c>
      <c r="P17142" s="7"/>
      <c r="Q17142" s="7">
        <v>110.573603715107</v>
      </c>
    </row>
    <row r="17143" spans="1:17">
      <c r="A17143" s="6">
        <v>2020</v>
      </c>
      <c r="B17143" t="s">
        <v>2765</v>
      </c>
      <c r="C17143">
        <v>533323</v>
      </c>
      <c r="D17143">
        <f t="shared" si="534"/>
        <v>53</v>
      </c>
      <c r="E17143" t="str">
        <f>VLOOKUP(D17143,'Regionalism Code'!B:C,2,FALSE)</f>
        <v>云南省</v>
      </c>
      <c r="F17143">
        <f t="shared" si="535"/>
        <v>5333</v>
      </c>
      <c r="G17143" t="str">
        <f>IF(F17143&gt;10000,"省直辖县市",VLOOKUP(F17143,'Regionalism Code'!H:I,2,FALSE))</f>
        <v>怒江傈僳族自治州</v>
      </c>
      <c r="H17143" s="7">
        <v>104.117939898284</v>
      </c>
      <c r="I17143" s="7">
        <v>90.4056002648314</v>
      </c>
      <c r="J17143" s="7">
        <v>125.929870817699</v>
      </c>
      <c r="K17143" s="7">
        <v>69.6748176483593</v>
      </c>
      <c r="L17143" s="7">
        <v>78.8404201131056</v>
      </c>
      <c r="M17143" s="7"/>
      <c r="N17143" s="7">
        <v>144.753168436089</v>
      </c>
      <c r="O17143" s="7">
        <v>162.510644452194</v>
      </c>
      <c r="P17143" s="7"/>
      <c r="Q17143" s="7">
        <v>109.76648819823</v>
      </c>
    </row>
    <row r="17144" spans="1:17">
      <c r="A17144" s="6">
        <v>2020</v>
      </c>
      <c r="B17144" t="s">
        <v>2766</v>
      </c>
      <c r="C17144">
        <v>533324</v>
      </c>
      <c r="D17144">
        <f t="shared" si="534"/>
        <v>53</v>
      </c>
      <c r="E17144" t="str">
        <f>VLOOKUP(D17144,'Regionalism Code'!B:C,2,FALSE)</f>
        <v>云南省</v>
      </c>
      <c r="F17144">
        <f t="shared" si="535"/>
        <v>5333</v>
      </c>
      <c r="G17144" t="str">
        <f>IF(F17144&gt;10000,"省直辖县市",VLOOKUP(F17144,'Regionalism Code'!H:I,2,FALSE))</f>
        <v>怒江傈僳族自治州</v>
      </c>
      <c r="H17144" s="7">
        <v>108.842387912179</v>
      </c>
      <c r="I17144" s="7">
        <v>95.6124589291539</v>
      </c>
      <c r="J17144" s="7">
        <v>136.179833581394</v>
      </c>
      <c r="K17144" s="7">
        <v>81.4948700969477</v>
      </c>
      <c r="L17144" s="7">
        <v>92.6915880725446</v>
      </c>
      <c r="M17144" s="7"/>
      <c r="N17144" s="7">
        <v>146.530268690319</v>
      </c>
      <c r="O17144" s="7">
        <v>176.894228498573</v>
      </c>
      <c r="P17144" s="7"/>
      <c r="Q17144" s="7">
        <v>102.857579054506</v>
      </c>
    </row>
    <row r="17145" spans="1:17">
      <c r="A17145" s="6">
        <v>2020</v>
      </c>
      <c r="B17145" t="s">
        <v>2767</v>
      </c>
      <c r="C17145">
        <v>533325</v>
      </c>
      <c r="D17145">
        <f t="shared" si="534"/>
        <v>53</v>
      </c>
      <c r="E17145" t="str">
        <f>VLOOKUP(D17145,'Regionalism Code'!B:C,2,FALSE)</f>
        <v>云南省</v>
      </c>
      <c r="F17145">
        <f t="shared" si="535"/>
        <v>5333</v>
      </c>
      <c r="G17145" t="str">
        <f>IF(F17145&gt;10000,"省直辖县市",VLOOKUP(F17145,'Regionalism Code'!H:I,2,FALSE))</f>
        <v>怒江傈僳族自治州</v>
      </c>
      <c r="H17145" s="7">
        <v>104.130717726085</v>
      </c>
      <c r="I17145" s="7">
        <v>92.108341855788</v>
      </c>
      <c r="J17145" s="7">
        <v>126.660484110406</v>
      </c>
      <c r="K17145" s="7">
        <v>70.3663754357934</v>
      </c>
      <c r="L17145" s="7">
        <v>77.9236865338857</v>
      </c>
      <c r="M17145" s="7"/>
      <c r="N17145" s="7">
        <v>124.101536391181</v>
      </c>
      <c r="O17145" s="7">
        <v>176.650247651579</v>
      </c>
      <c r="P17145" s="7"/>
      <c r="Q17145" s="7">
        <v>102.894615199223</v>
      </c>
    </row>
    <row r="17146" spans="1:17">
      <c r="A17146" s="6">
        <v>2020</v>
      </c>
      <c r="B17146" t="s">
        <v>2768</v>
      </c>
      <c r="C17146">
        <v>533401</v>
      </c>
      <c r="D17146">
        <f t="shared" si="534"/>
        <v>53</v>
      </c>
      <c r="E17146" t="str">
        <f>VLOOKUP(D17146,'Regionalism Code'!B:C,2,FALSE)</f>
        <v>云南省</v>
      </c>
      <c r="F17146">
        <f t="shared" si="535"/>
        <v>5334</v>
      </c>
      <c r="G17146" t="str">
        <f>IF(F17146&gt;10000,"省直辖县市",VLOOKUP(F17146,'Regionalism Code'!H:I,2,FALSE))</f>
        <v>迪庆藏族自治州</v>
      </c>
      <c r="H17146" s="7">
        <v>112.003670553878</v>
      </c>
      <c r="I17146" s="7">
        <v>98.3341119699729</v>
      </c>
      <c r="J17146" s="7">
        <v>137.575992513457</v>
      </c>
      <c r="K17146" s="7">
        <v>76.6929700186317</v>
      </c>
      <c r="L17146" s="7">
        <v>90.8064583116681</v>
      </c>
      <c r="M17146" s="7"/>
      <c r="N17146" s="7">
        <v>142.263822162343</v>
      </c>
      <c r="O17146" s="7">
        <v>184.904986332521</v>
      </c>
      <c r="P17146" s="7"/>
      <c r="Q17146" s="7">
        <v>110.678213541581</v>
      </c>
    </row>
    <row r="17147" spans="1:17">
      <c r="A17147" s="6">
        <v>2020</v>
      </c>
      <c r="B17147" t="s">
        <v>2769</v>
      </c>
      <c r="C17147">
        <v>533422</v>
      </c>
      <c r="D17147">
        <f t="shared" si="534"/>
        <v>53</v>
      </c>
      <c r="E17147" t="str">
        <f>VLOOKUP(D17147,'Regionalism Code'!B:C,2,FALSE)</f>
        <v>云南省</v>
      </c>
      <c r="F17147">
        <f t="shared" si="535"/>
        <v>5334</v>
      </c>
      <c r="G17147" t="str">
        <f>IF(F17147&gt;10000,"省直辖县市",VLOOKUP(F17147,'Regionalism Code'!H:I,2,FALSE))</f>
        <v>迪庆藏族自治州</v>
      </c>
      <c r="H17147" s="7">
        <v>101.885217213633</v>
      </c>
      <c r="I17147" s="7">
        <v>90.6706362156155</v>
      </c>
      <c r="J17147" s="7">
        <v>120.807268299788</v>
      </c>
      <c r="K17147" s="7">
        <v>61.9188686341207</v>
      </c>
      <c r="L17147" s="7">
        <v>85.203846045028</v>
      </c>
      <c r="M17147" s="7"/>
      <c r="N17147" s="7">
        <v>116.924028109915</v>
      </c>
      <c r="O17147" s="7">
        <v>164.866488632998</v>
      </c>
      <c r="P17147" s="7"/>
      <c r="Q17147" s="7">
        <v>104.537442240974</v>
      </c>
    </row>
    <row r="17148" spans="1:17">
      <c r="A17148" s="6">
        <v>2020</v>
      </c>
      <c r="B17148" t="s">
        <v>2770</v>
      </c>
      <c r="C17148">
        <v>533423</v>
      </c>
      <c r="D17148">
        <f t="shared" si="534"/>
        <v>53</v>
      </c>
      <c r="E17148" t="str">
        <f>VLOOKUP(D17148,'Regionalism Code'!B:C,2,FALSE)</f>
        <v>云南省</v>
      </c>
      <c r="F17148">
        <f t="shared" si="535"/>
        <v>5334</v>
      </c>
      <c r="G17148" t="str">
        <f>IF(F17148&gt;10000,"省直辖县市",VLOOKUP(F17148,'Regionalism Code'!H:I,2,FALSE))</f>
        <v>迪庆藏族自治州</v>
      </c>
      <c r="H17148" s="7">
        <v>104.774811241889</v>
      </c>
      <c r="I17148" s="7">
        <v>90.1434533217878</v>
      </c>
      <c r="J17148" s="7">
        <v>130.838268653628</v>
      </c>
      <c r="K17148" s="7">
        <v>65.6146945318071</v>
      </c>
      <c r="L17148" s="7">
        <v>82.5502485182773</v>
      </c>
      <c r="M17148" s="7"/>
      <c r="N17148" s="7">
        <v>152.788557038428</v>
      </c>
      <c r="O17148" s="7">
        <v>168.094703488516</v>
      </c>
      <c r="P17148" s="7"/>
      <c r="Q17148" s="7">
        <v>105.732285739428</v>
      </c>
    </row>
    <row r="17149" spans="1:17">
      <c r="A17149" s="6">
        <v>2020</v>
      </c>
      <c r="B17149" t="s">
        <v>2771</v>
      </c>
      <c r="C17149">
        <v>540102</v>
      </c>
      <c r="D17149">
        <f t="shared" si="534"/>
        <v>54</v>
      </c>
      <c r="E17149" t="str">
        <f>VLOOKUP(D17149,'Regionalism Code'!B:C,2,FALSE)</f>
        <v>西藏自治区</v>
      </c>
      <c r="F17149">
        <f t="shared" si="535"/>
        <v>5401</v>
      </c>
      <c r="G17149" t="str">
        <f>IF(F17149&gt;10000,"省直辖县市",VLOOKUP(F17149,'Regionalism Code'!H:I,2,FALSE))</f>
        <v>拉萨市</v>
      </c>
      <c r="H17149" s="7">
        <v>127.118278802755</v>
      </c>
      <c r="I17149" s="7">
        <v>119.534923994882</v>
      </c>
      <c r="J17149" s="7">
        <v>151.400735407317</v>
      </c>
      <c r="K17149" s="7">
        <v>89.8535885664535</v>
      </c>
      <c r="L17149" s="7">
        <v>94.0351962462636</v>
      </c>
      <c r="M17149" s="7"/>
      <c r="N17149" s="7">
        <v>170.489528850034</v>
      </c>
      <c r="O17149" s="7">
        <v>195.653610444877</v>
      </c>
      <c r="P17149" s="7"/>
      <c r="Q17149" s="7">
        <v>108.04109704638</v>
      </c>
    </row>
    <row r="17150" spans="1:17">
      <c r="A17150" s="6">
        <v>2020</v>
      </c>
      <c r="B17150" t="s">
        <v>2772</v>
      </c>
      <c r="C17150">
        <v>540121</v>
      </c>
      <c r="D17150">
        <f t="shared" si="534"/>
        <v>54</v>
      </c>
      <c r="E17150" t="str">
        <f>VLOOKUP(D17150,'Regionalism Code'!B:C,2,FALSE)</f>
        <v>西藏自治区</v>
      </c>
      <c r="F17150">
        <f t="shared" si="535"/>
        <v>5401</v>
      </c>
      <c r="G17150" t="str">
        <f>IF(F17150&gt;10000,"省直辖县市",VLOOKUP(F17150,'Regionalism Code'!H:I,2,FALSE))</f>
        <v>拉萨市</v>
      </c>
      <c r="H17150" s="7">
        <v>102.988870535435</v>
      </c>
      <c r="I17150" s="7">
        <v>83.0604441445819</v>
      </c>
      <c r="J17150" s="7">
        <v>133.788118181034</v>
      </c>
      <c r="K17150" s="7">
        <v>67.2987629877924</v>
      </c>
      <c r="L17150" s="7">
        <v>76.5889159508837</v>
      </c>
      <c r="M17150" s="7"/>
      <c r="N17150" s="7">
        <v>159.317927555374</v>
      </c>
      <c r="O17150" s="7">
        <v>171.61673479498</v>
      </c>
      <c r="P17150" s="7"/>
      <c r="Q17150" s="7">
        <v>112.831383524279</v>
      </c>
    </row>
    <row r="17151" spans="1:17">
      <c r="A17151" s="6">
        <v>2020</v>
      </c>
      <c r="B17151" t="s">
        <v>2773</v>
      </c>
      <c r="C17151">
        <v>540122</v>
      </c>
      <c r="D17151">
        <f t="shared" si="534"/>
        <v>54</v>
      </c>
      <c r="E17151" t="str">
        <f>VLOOKUP(D17151,'Regionalism Code'!B:C,2,FALSE)</f>
        <v>西藏自治区</v>
      </c>
      <c r="F17151">
        <f t="shared" si="535"/>
        <v>5401</v>
      </c>
      <c r="G17151" t="str">
        <f>IF(F17151&gt;10000,"省直辖县市",VLOOKUP(F17151,'Regionalism Code'!H:I,2,FALSE))</f>
        <v>拉萨市</v>
      </c>
      <c r="H17151" s="7">
        <v>105.712665470627</v>
      </c>
      <c r="I17151" s="7">
        <v>87.1697329315309</v>
      </c>
      <c r="J17151" s="7">
        <v>138.449032460321</v>
      </c>
      <c r="K17151" s="7">
        <v>73.7105813129409</v>
      </c>
      <c r="L17151" s="7">
        <v>74.3084294294794</v>
      </c>
      <c r="M17151" s="7"/>
      <c r="N17151" s="7">
        <v>165.225494905838</v>
      </c>
      <c r="O17151" s="7">
        <v>178.877880579102</v>
      </c>
      <c r="P17151" s="7"/>
      <c r="Q17151" s="7">
        <v>107.460416130382</v>
      </c>
    </row>
    <row r="17152" spans="1:17">
      <c r="A17152" s="6">
        <v>2020</v>
      </c>
      <c r="B17152" t="s">
        <v>2774</v>
      </c>
      <c r="C17152">
        <v>540123</v>
      </c>
      <c r="D17152">
        <f t="shared" si="534"/>
        <v>54</v>
      </c>
      <c r="E17152" t="str">
        <f>VLOOKUP(D17152,'Regionalism Code'!B:C,2,FALSE)</f>
        <v>西藏自治区</v>
      </c>
      <c r="F17152">
        <f t="shared" si="535"/>
        <v>5401</v>
      </c>
      <c r="G17152" t="str">
        <f>IF(F17152&gt;10000,"省直辖县市",VLOOKUP(F17152,'Regionalism Code'!H:I,2,FALSE))</f>
        <v>拉萨市</v>
      </c>
      <c r="H17152" s="7">
        <v>111.040551469933</v>
      </c>
      <c r="I17152" s="7">
        <v>89.3780871946328</v>
      </c>
      <c r="J17152" s="7">
        <v>143.088068181094</v>
      </c>
      <c r="K17152" s="7">
        <v>83.7874740608151</v>
      </c>
      <c r="L17152" s="7">
        <v>98.7853219627312</v>
      </c>
      <c r="M17152" s="7"/>
      <c r="N17152" s="7">
        <v>146.764563028817</v>
      </c>
      <c r="O17152" s="7">
        <v>192.017270065935</v>
      </c>
      <c r="P17152" s="7"/>
      <c r="Q17152" s="7">
        <v>124.341017695382</v>
      </c>
    </row>
    <row r="17153" spans="1:17">
      <c r="A17153" s="6">
        <v>2020</v>
      </c>
      <c r="B17153" t="s">
        <v>2775</v>
      </c>
      <c r="C17153">
        <v>540124</v>
      </c>
      <c r="D17153">
        <f t="shared" si="534"/>
        <v>54</v>
      </c>
      <c r="E17153" t="str">
        <f>VLOOKUP(D17153,'Regionalism Code'!B:C,2,FALSE)</f>
        <v>西藏自治区</v>
      </c>
      <c r="F17153">
        <f t="shared" si="535"/>
        <v>5401</v>
      </c>
      <c r="G17153" t="str">
        <f>IF(F17153&gt;10000,"省直辖县市",VLOOKUP(F17153,'Regionalism Code'!H:I,2,FALSE))</f>
        <v>拉萨市</v>
      </c>
      <c r="H17153" s="7">
        <v>110.870711543342</v>
      </c>
      <c r="I17153" s="7">
        <v>94.4311996790951</v>
      </c>
      <c r="J17153" s="7">
        <v>141.608596260587</v>
      </c>
      <c r="K17153" s="7">
        <v>82.4607459334654</v>
      </c>
      <c r="L17153" s="7">
        <v>78.2506040192735</v>
      </c>
      <c r="M17153" s="7"/>
      <c r="N17153" s="7">
        <v>162.423124485418</v>
      </c>
      <c r="O17153" s="7">
        <v>185.321626040004</v>
      </c>
      <c r="P17153" s="7"/>
      <c r="Q17153" s="7">
        <v>109.304877854374</v>
      </c>
    </row>
    <row r="17154" spans="1:17">
      <c r="A17154" s="6">
        <v>2020</v>
      </c>
      <c r="B17154" t="s">
        <v>2776</v>
      </c>
      <c r="C17154">
        <v>540125</v>
      </c>
      <c r="D17154">
        <f t="shared" ref="D17154:D17217" si="536">INT(C17154/10000)</f>
        <v>54</v>
      </c>
      <c r="E17154" t="str">
        <f>VLOOKUP(D17154,'Regionalism Code'!B:C,2,FALSE)</f>
        <v>西藏自治区</v>
      </c>
      <c r="F17154">
        <f t="shared" ref="F17154:F17217" si="537">IF(OR(D17154=11,D17154=12,D17154=31,D17154=50),D17154*100,IF(MID(C17154,3,1)="9",C17154,INT(C17154/100)))</f>
        <v>5401</v>
      </c>
      <c r="G17154" t="str">
        <f>IF(F17154&gt;10000,"省直辖县市",VLOOKUP(F17154,'Regionalism Code'!H:I,2,FALSE))</f>
        <v>拉萨市</v>
      </c>
      <c r="H17154" s="7">
        <v>126.684229136801</v>
      </c>
      <c r="I17154" s="7">
        <v>111.962178203111</v>
      </c>
      <c r="J17154" s="7">
        <v>161.459924893668</v>
      </c>
      <c r="K17154" s="7">
        <v>102.941295197636</v>
      </c>
      <c r="L17154" s="7">
        <v>103.677717927959</v>
      </c>
      <c r="M17154" s="7"/>
      <c r="N17154" s="7">
        <v>171.114574357833</v>
      </c>
      <c r="O17154" s="7">
        <v>213.613134901042</v>
      </c>
      <c r="P17154" s="7"/>
      <c r="Q17154" s="7">
        <v>112.110995350607</v>
      </c>
    </row>
    <row r="17155" spans="1:17">
      <c r="A17155" s="6">
        <v>2020</v>
      </c>
      <c r="B17155" t="s">
        <v>2777</v>
      </c>
      <c r="C17155">
        <v>540126</v>
      </c>
      <c r="D17155">
        <f t="shared" si="536"/>
        <v>54</v>
      </c>
      <c r="E17155" t="str">
        <f>VLOOKUP(D17155,'Regionalism Code'!B:C,2,FALSE)</f>
        <v>西藏自治区</v>
      </c>
      <c r="F17155">
        <f t="shared" si="537"/>
        <v>5401</v>
      </c>
      <c r="G17155" t="str">
        <f>IF(F17155&gt;10000,"省直辖县市",VLOOKUP(F17155,'Regionalism Code'!H:I,2,FALSE))</f>
        <v>拉萨市</v>
      </c>
      <c r="H17155" s="7">
        <v>108.130296097345</v>
      </c>
      <c r="I17155" s="7">
        <v>91.6861812484899</v>
      </c>
      <c r="J17155" s="7">
        <v>136.661438121692</v>
      </c>
      <c r="K17155" s="7">
        <v>79.5364602432674</v>
      </c>
      <c r="L17155" s="7">
        <v>86.1229373513602</v>
      </c>
      <c r="M17155" s="7"/>
      <c r="N17155" s="7">
        <v>146.957344405893</v>
      </c>
      <c r="O17155" s="7">
        <v>180.461529642628</v>
      </c>
      <c r="P17155" s="7"/>
      <c r="Q17155" s="7">
        <v>110.589494365624</v>
      </c>
    </row>
    <row r="17156" spans="1:17">
      <c r="A17156" s="6">
        <v>2020</v>
      </c>
      <c r="B17156" t="s">
        <v>2778</v>
      </c>
      <c r="C17156">
        <v>540127</v>
      </c>
      <c r="D17156">
        <f t="shared" si="536"/>
        <v>54</v>
      </c>
      <c r="E17156" t="str">
        <f>VLOOKUP(D17156,'Regionalism Code'!B:C,2,FALSE)</f>
        <v>西藏自治区</v>
      </c>
      <c r="F17156">
        <f t="shared" si="537"/>
        <v>5401</v>
      </c>
      <c r="G17156" t="str">
        <f>IF(F17156&gt;10000,"省直辖县市",VLOOKUP(F17156,'Regionalism Code'!H:I,2,FALSE))</f>
        <v>拉萨市</v>
      </c>
      <c r="H17156" s="7">
        <v>108.128243501028</v>
      </c>
      <c r="I17156" s="7">
        <v>89.5811151773014</v>
      </c>
      <c r="J17156" s="7">
        <v>141.065669855383</v>
      </c>
      <c r="K17156" s="7">
        <v>78.9050185750236</v>
      </c>
      <c r="L17156" s="7">
        <v>80.6583398128361</v>
      </c>
      <c r="M17156" s="7"/>
      <c r="N17156" s="7">
        <v>154.333056634276</v>
      </c>
      <c r="O17156" s="7">
        <v>189.176712461243</v>
      </c>
      <c r="P17156" s="7"/>
      <c r="Q17156" s="7">
        <v>109.524639701075</v>
      </c>
    </row>
    <row r="17157" spans="1:17">
      <c r="A17157" s="6">
        <v>2020</v>
      </c>
      <c r="B17157" t="s">
        <v>2779</v>
      </c>
      <c r="C17157">
        <v>540202</v>
      </c>
      <c r="D17157">
        <f t="shared" si="536"/>
        <v>54</v>
      </c>
      <c r="E17157" t="str">
        <f>VLOOKUP(D17157,'Regionalism Code'!B:C,2,FALSE)</f>
        <v>西藏自治区</v>
      </c>
      <c r="F17157">
        <f t="shared" si="537"/>
        <v>5402</v>
      </c>
      <c r="G17157" t="str">
        <f>IF(F17157&gt;10000,"省直辖县市",VLOOKUP(F17157,'Regionalism Code'!H:I,2,FALSE))</f>
        <v>日喀则市</v>
      </c>
      <c r="H17157" s="7">
        <v>116.060086779168</v>
      </c>
      <c r="I17157" s="7">
        <v>101.413119982103</v>
      </c>
      <c r="J17157" s="7">
        <v>148.978328727312</v>
      </c>
      <c r="K17157" s="7">
        <v>87.7075779969133</v>
      </c>
      <c r="L17157" s="7">
        <v>97.4103060597017</v>
      </c>
      <c r="M17157" s="7"/>
      <c r="N17157" s="7">
        <v>167.426681681185</v>
      </c>
      <c r="O17157" s="7">
        <v>191.465536681222</v>
      </c>
      <c r="P17157" s="7"/>
      <c r="Q17157" s="7">
        <v>104.613563864657</v>
      </c>
    </row>
    <row r="17158" spans="1:17">
      <c r="A17158" s="6">
        <v>2020</v>
      </c>
      <c r="B17158" t="s">
        <v>2780</v>
      </c>
      <c r="C17158">
        <v>540221</v>
      </c>
      <c r="D17158">
        <f t="shared" si="536"/>
        <v>54</v>
      </c>
      <c r="E17158" t="str">
        <f>VLOOKUP(D17158,'Regionalism Code'!B:C,2,FALSE)</f>
        <v>西藏自治区</v>
      </c>
      <c r="F17158">
        <f t="shared" si="537"/>
        <v>5402</v>
      </c>
      <c r="G17158" t="str">
        <f>IF(F17158&gt;10000,"省直辖县市",VLOOKUP(F17158,'Regionalism Code'!H:I,2,FALSE))</f>
        <v>日喀则市</v>
      </c>
      <c r="H17158" s="7">
        <v>99.0994223747213</v>
      </c>
      <c r="I17158" s="7">
        <v>80.7336775839067</v>
      </c>
      <c r="J17158" s="7">
        <v>127.154518229324</v>
      </c>
      <c r="K17158" s="7">
        <v>62.740136913836</v>
      </c>
      <c r="L17158" s="7">
        <v>85.845433175962</v>
      </c>
      <c r="M17158" s="7"/>
      <c r="N17158" s="7">
        <v>151.72122424791</v>
      </c>
      <c r="O17158" s="7">
        <v>159.281555816081</v>
      </c>
      <c r="P17158" s="7"/>
      <c r="Q17158" s="7">
        <v>108.768307920018</v>
      </c>
    </row>
    <row r="17159" spans="1:17">
      <c r="A17159" s="6">
        <v>2020</v>
      </c>
      <c r="B17159" t="s">
        <v>2781</v>
      </c>
      <c r="C17159">
        <v>540222</v>
      </c>
      <c r="D17159">
        <f t="shared" si="536"/>
        <v>54</v>
      </c>
      <c r="E17159" t="str">
        <f>VLOOKUP(D17159,'Regionalism Code'!B:C,2,FALSE)</f>
        <v>西藏自治区</v>
      </c>
      <c r="F17159">
        <f t="shared" si="537"/>
        <v>5402</v>
      </c>
      <c r="G17159" t="str">
        <f>IF(F17159&gt;10000,"省直辖县市",VLOOKUP(F17159,'Regionalism Code'!H:I,2,FALSE))</f>
        <v>日喀则市</v>
      </c>
      <c r="H17159" s="7">
        <v>105.660536640764</v>
      </c>
      <c r="I17159" s="7">
        <v>85.9794247321999</v>
      </c>
      <c r="J17159" s="7">
        <v>140.848728050346</v>
      </c>
      <c r="K17159" s="7">
        <v>74.3882281263989</v>
      </c>
      <c r="L17159" s="7">
        <v>83.4937515300801</v>
      </c>
      <c r="M17159" s="7"/>
      <c r="N17159" s="7">
        <v>178.647602662736</v>
      </c>
      <c r="O17159" s="7">
        <v>173.713026774157</v>
      </c>
      <c r="P17159" s="7"/>
      <c r="Q17159" s="7">
        <v>106.711179654819</v>
      </c>
    </row>
    <row r="17160" spans="1:17">
      <c r="A17160" s="6">
        <v>2020</v>
      </c>
      <c r="B17160" t="s">
        <v>2782</v>
      </c>
      <c r="C17160">
        <v>540223</v>
      </c>
      <c r="D17160">
        <f t="shared" si="536"/>
        <v>54</v>
      </c>
      <c r="E17160" t="str">
        <f>VLOOKUP(D17160,'Regionalism Code'!B:C,2,FALSE)</f>
        <v>西藏自治区</v>
      </c>
      <c r="F17160">
        <f t="shared" si="537"/>
        <v>5402</v>
      </c>
      <c r="G17160" t="str">
        <f>IF(F17160&gt;10000,"省直辖县市",VLOOKUP(F17160,'Regionalism Code'!H:I,2,FALSE))</f>
        <v>日喀则市</v>
      </c>
      <c r="H17160" s="7">
        <v>102.917605666775</v>
      </c>
      <c r="I17160" s="7">
        <v>81.260743006389</v>
      </c>
      <c r="J17160" s="7">
        <v>139.032908375255</v>
      </c>
      <c r="K17160" s="7">
        <v>68.656524481702</v>
      </c>
      <c r="L17160" s="7">
        <v>83.5997656153572</v>
      </c>
      <c r="M17160" s="7"/>
      <c r="N17160" s="7">
        <v>182.569014485437</v>
      </c>
      <c r="O17160" s="7">
        <v>167.709384158119</v>
      </c>
      <c r="P17160" s="7"/>
      <c r="Q17160" s="7">
        <v>108.807267543639</v>
      </c>
    </row>
    <row r="17161" spans="1:17">
      <c r="A17161" s="6">
        <v>2020</v>
      </c>
      <c r="B17161" t="s">
        <v>2783</v>
      </c>
      <c r="C17161">
        <v>540224</v>
      </c>
      <c r="D17161">
        <f t="shared" si="536"/>
        <v>54</v>
      </c>
      <c r="E17161" t="str">
        <f>VLOOKUP(D17161,'Regionalism Code'!B:C,2,FALSE)</f>
        <v>西藏自治区</v>
      </c>
      <c r="F17161">
        <f t="shared" si="537"/>
        <v>5402</v>
      </c>
      <c r="G17161" t="str">
        <f>IF(F17161&gt;10000,"省直辖县市",VLOOKUP(F17161,'Regionalism Code'!H:I,2,FALSE))</f>
        <v>日喀则市</v>
      </c>
      <c r="H17161" s="7">
        <v>102.134013199184</v>
      </c>
      <c r="I17161" s="7">
        <v>81.8733360852308</v>
      </c>
      <c r="J17161" s="7">
        <v>132.341462705991</v>
      </c>
      <c r="K17161" s="7">
        <v>67.6700885030946</v>
      </c>
      <c r="L17161" s="7">
        <v>79.0278523928504</v>
      </c>
      <c r="M17161" s="7"/>
      <c r="N17161" s="7">
        <v>157.432161051094</v>
      </c>
      <c r="O17161" s="7">
        <v>169.895205430601</v>
      </c>
      <c r="P17161" s="7"/>
      <c r="Q17161" s="7">
        <v>114.148950857064</v>
      </c>
    </row>
    <row r="17162" spans="1:17">
      <c r="A17162" s="6">
        <v>2020</v>
      </c>
      <c r="B17162" t="s">
        <v>2784</v>
      </c>
      <c r="C17162">
        <v>540225</v>
      </c>
      <c r="D17162">
        <f t="shared" si="536"/>
        <v>54</v>
      </c>
      <c r="E17162" t="str">
        <f>VLOOKUP(D17162,'Regionalism Code'!B:C,2,FALSE)</f>
        <v>西藏自治区</v>
      </c>
      <c r="F17162">
        <f t="shared" si="537"/>
        <v>5402</v>
      </c>
      <c r="G17162" t="str">
        <f>IF(F17162&gt;10000,"省直辖县市",VLOOKUP(F17162,'Regionalism Code'!H:I,2,FALSE))</f>
        <v>日喀则市</v>
      </c>
      <c r="H17162" s="7">
        <v>100.599183272344</v>
      </c>
      <c r="I17162" s="7">
        <v>82.521534764143</v>
      </c>
      <c r="J17162" s="7">
        <v>129.650308114899</v>
      </c>
      <c r="K17162" s="7">
        <v>68.4191011161519</v>
      </c>
      <c r="L17162" s="7">
        <v>84.3146234838598</v>
      </c>
      <c r="M17162" s="7"/>
      <c r="N17162" s="7">
        <v>142.548556661126</v>
      </c>
      <c r="O17162" s="7">
        <v>170.687469662224</v>
      </c>
      <c r="P17162" s="7"/>
      <c r="Q17162" s="7">
        <v>107.50692938725</v>
      </c>
    </row>
    <row r="17163" spans="1:17">
      <c r="A17163" s="6">
        <v>2020</v>
      </c>
      <c r="B17163" t="s">
        <v>2785</v>
      </c>
      <c r="C17163">
        <v>540226</v>
      </c>
      <c r="D17163">
        <f t="shared" si="536"/>
        <v>54</v>
      </c>
      <c r="E17163" t="str">
        <f>VLOOKUP(D17163,'Regionalism Code'!B:C,2,FALSE)</f>
        <v>西藏自治区</v>
      </c>
      <c r="F17163">
        <f t="shared" si="537"/>
        <v>5402</v>
      </c>
      <c r="G17163" t="str">
        <f>IF(F17163&gt;10000,"省直辖县市",VLOOKUP(F17163,'Regionalism Code'!H:I,2,FALSE))</f>
        <v>日喀则市</v>
      </c>
      <c r="H17163" s="7">
        <v>100.598111928491</v>
      </c>
      <c r="I17163" s="7">
        <v>80.9016179038813</v>
      </c>
      <c r="J17163" s="7">
        <v>132.503709809902</v>
      </c>
      <c r="K17163" s="7">
        <v>67.2086646218705</v>
      </c>
      <c r="L17163" s="7">
        <v>82.0003820171498</v>
      </c>
      <c r="M17163" s="7"/>
      <c r="N17163" s="7">
        <v>154.830983119811</v>
      </c>
      <c r="O17163" s="7">
        <v>170.240322076526</v>
      </c>
      <c r="P17163" s="7"/>
      <c r="Q17163" s="7">
        <v>107.664228529124</v>
      </c>
    </row>
    <row r="17164" spans="1:17">
      <c r="A17164" s="6">
        <v>2020</v>
      </c>
      <c r="B17164" t="s">
        <v>2786</v>
      </c>
      <c r="C17164">
        <v>540227</v>
      </c>
      <c r="D17164">
        <f t="shared" si="536"/>
        <v>54</v>
      </c>
      <c r="E17164" t="str">
        <f>VLOOKUP(D17164,'Regionalism Code'!B:C,2,FALSE)</f>
        <v>西藏自治区</v>
      </c>
      <c r="F17164">
        <f t="shared" si="537"/>
        <v>5402</v>
      </c>
      <c r="G17164" t="str">
        <f>IF(F17164&gt;10000,"省直辖县市",VLOOKUP(F17164,'Regionalism Code'!H:I,2,FALSE))</f>
        <v>日喀则市</v>
      </c>
      <c r="H17164" s="7">
        <v>99.3482407053582</v>
      </c>
      <c r="I17164" s="7">
        <v>81.7049771869241</v>
      </c>
      <c r="J17164" s="7">
        <v>125.196085462955</v>
      </c>
      <c r="K17164" s="7">
        <v>63.3329651218482</v>
      </c>
      <c r="L17164" s="7">
        <v>85.577388445706</v>
      </c>
      <c r="M17164" s="7"/>
      <c r="N17164" s="7">
        <v>145.702863769304</v>
      </c>
      <c r="O17164" s="7">
        <v>157.974142235522</v>
      </c>
      <c r="P17164" s="7"/>
      <c r="Q17164" s="7">
        <v>110.642445394951</v>
      </c>
    </row>
    <row r="17165" spans="1:17">
      <c r="A17165" s="6">
        <v>2020</v>
      </c>
      <c r="B17165" t="s">
        <v>2787</v>
      </c>
      <c r="C17165">
        <v>540228</v>
      </c>
      <c r="D17165">
        <f t="shared" si="536"/>
        <v>54</v>
      </c>
      <c r="E17165" t="str">
        <f>VLOOKUP(D17165,'Regionalism Code'!B:C,2,FALSE)</f>
        <v>西藏自治区</v>
      </c>
      <c r="F17165">
        <f t="shared" si="537"/>
        <v>5402</v>
      </c>
      <c r="G17165" t="str">
        <f>IF(F17165&gt;10000,"省直辖县市",VLOOKUP(F17165,'Regionalism Code'!H:I,2,FALSE))</f>
        <v>日喀则市</v>
      </c>
      <c r="H17165" s="7">
        <v>97.4169125013935</v>
      </c>
      <c r="I17165" s="7">
        <v>82.0054535881189</v>
      </c>
      <c r="J17165" s="7">
        <v>122.491125411506</v>
      </c>
      <c r="K17165" s="7">
        <v>63.6527692613563</v>
      </c>
      <c r="L17165" s="7">
        <v>80.5987833486282</v>
      </c>
      <c r="M17165" s="7"/>
      <c r="N17165" s="7">
        <v>131.885925653721</v>
      </c>
      <c r="O17165" s="7">
        <v>162.81938195542</v>
      </c>
      <c r="P17165" s="7"/>
      <c r="Q17165" s="7">
        <v>102.747430476734</v>
      </c>
    </row>
    <row r="17166" spans="1:17">
      <c r="A17166" s="6">
        <v>2020</v>
      </c>
      <c r="B17166" t="s">
        <v>2788</v>
      </c>
      <c r="C17166">
        <v>540229</v>
      </c>
      <c r="D17166">
        <f t="shared" si="536"/>
        <v>54</v>
      </c>
      <c r="E17166" t="str">
        <f>VLOOKUP(D17166,'Regionalism Code'!B:C,2,FALSE)</f>
        <v>西藏自治区</v>
      </c>
      <c r="F17166">
        <f t="shared" si="537"/>
        <v>5402</v>
      </c>
      <c r="G17166" t="str">
        <f>IF(F17166&gt;10000,"省直辖县市",VLOOKUP(F17166,'Regionalism Code'!H:I,2,FALSE))</f>
        <v>日喀则市</v>
      </c>
      <c r="H17166" s="7">
        <v>104.175954253746</v>
      </c>
      <c r="I17166" s="7">
        <v>87.012715216471</v>
      </c>
      <c r="J17166" s="7">
        <v>136.725539663185</v>
      </c>
      <c r="K17166" s="7">
        <v>75.2046672627637</v>
      </c>
      <c r="L17166" s="7">
        <v>84.283434516512</v>
      </c>
      <c r="M17166" s="7"/>
      <c r="N17166" s="7">
        <v>150.719554132235</v>
      </c>
      <c r="O17166" s="7">
        <v>180.748247718323</v>
      </c>
      <c r="P17166" s="7"/>
      <c r="Q17166" s="7">
        <v>101.707298601188</v>
      </c>
    </row>
    <row r="17167" spans="1:17">
      <c r="A17167" s="6">
        <v>2020</v>
      </c>
      <c r="B17167" t="s">
        <v>2789</v>
      </c>
      <c r="C17167">
        <v>540230</v>
      </c>
      <c r="D17167">
        <f t="shared" si="536"/>
        <v>54</v>
      </c>
      <c r="E17167" t="str">
        <f>VLOOKUP(D17167,'Regionalism Code'!B:C,2,FALSE)</f>
        <v>西藏自治区</v>
      </c>
      <c r="F17167">
        <f t="shared" si="537"/>
        <v>5402</v>
      </c>
      <c r="G17167" t="str">
        <f>IF(F17167&gt;10000,"省直辖县市",VLOOKUP(F17167,'Regionalism Code'!H:I,2,FALSE))</f>
        <v>日喀则市</v>
      </c>
      <c r="H17167" s="7">
        <v>106.657216530132</v>
      </c>
      <c r="I17167" s="7">
        <v>82.2031710398404</v>
      </c>
      <c r="J17167" s="7">
        <v>151.446058173884</v>
      </c>
      <c r="K17167" s="7">
        <v>75.9727260959369</v>
      </c>
      <c r="L17167" s="7">
        <v>79.8392823072808</v>
      </c>
      <c r="M17167" s="7"/>
      <c r="N17167" s="7">
        <v>225.610929537743</v>
      </c>
      <c r="O17167" s="7">
        <v>170.558771545167</v>
      </c>
      <c r="P17167" s="7"/>
      <c r="Q17167" s="7">
        <v>106.022163566315</v>
      </c>
    </row>
    <row r="17168" spans="1:17">
      <c r="A17168" s="6">
        <v>2020</v>
      </c>
      <c r="B17168" t="s">
        <v>2790</v>
      </c>
      <c r="C17168">
        <v>540231</v>
      </c>
      <c r="D17168">
        <f t="shared" si="536"/>
        <v>54</v>
      </c>
      <c r="E17168" t="str">
        <f>VLOOKUP(D17168,'Regionalism Code'!B:C,2,FALSE)</f>
        <v>西藏自治区</v>
      </c>
      <c r="F17168">
        <f t="shared" si="537"/>
        <v>5402</v>
      </c>
      <c r="G17168" t="str">
        <f>IF(F17168&gt;10000,"省直辖县市",VLOOKUP(F17168,'Regionalism Code'!H:I,2,FALSE))</f>
        <v>日喀则市</v>
      </c>
      <c r="H17168" s="7">
        <v>107.920990328877</v>
      </c>
      <c r="I17168" s="7">
        <v>85.7687267311988</v>
      </c>
      <c r="J17168" s="7">
        <v>143.964555757566</v>
      </c>
      <c r="K17168" s="7">
        <v>78.9515148856799</v>
      </c>
      <c r="L17168" s="7">
        <v>91.8844500709801</v>
      </c>
      <c r="M17168" s="7"/>
      <c r="N17168" s="7">
        <v>170.842433385266</v>
      </c>
      <c r="O17168" s="7">
        <v>181.281522886949</v>
      </c>
      <c r="P17168" s="7"/>
      <c r="Q17168" s="7">
        <v>115.577121647828</v>
      </c>
    </row>
    <row r="17169" spans="1:17">
      <c r="A17169" s="6">
        <v>2020</v>
      </c>
      <c r="B17169" t="s">
        <v>2791</v>
      </c>
      <c r="C17169">
        <v>540232</v>
      </c>
      <c r="D17169">
        <f t="shared" si="536"/>
        <v>54</v>
      </c>
      <c r="E17169" t="str">
        <f>VLOOKUP(D17169,'Regionalism Code'!B:C,2,FALSE)</f>
        <v>西藏自治区</v>
      </c>
      <c r="F17169">
        <f t="shared" si="537"/>
        <v>5402</v>
      </c>
      <c r="G17169" t="str">
        <f>IF(F17169&gt;10000,"省直辖县市",VLOOKUP(F17169,'Regionalism Code'!H:I,2,FALSE))</f>
        <v>日喀则市</v>
      </c>
      <c r="H17169" s="7">
        <v>103.966180638701</v>
      </c>
      <c r="I17169" s="7">
        <v>85.4028286184934</v>
      </c>
      <c r="J17169" s="7">
        <v>142.09314498252</v>
      </c>
      <c r="K17169" s="7">
        <v>84.522177461088</v>
      </c>
      <c r="L17169" s="7">
        <v>86.2223478067986</v>
      </c>
      <c r="M17169" s="7"/>
      <c r="N17169" s="7">
        <v>160.800299438219</v>
      </c>
      <c r="O17169" s="7">
        <v>183.499617518787</v>
      </c>
      <c r="P17169" s="7"/>
      <c r="Q17169" s="7">
        <v>95.985680784887</v>
      </c>
    </row>
    <row r="17170" spans="1:17">
      <c r="A17170" s="6">
        <v>2020</v>
      </c>
      <c r="B17170" t="s">
        <v>2792</v>
      </c>
      <c r="C17170">
        <v>540233</v>
      </c>
      <c r="D17170">
        <f t="shared" si="536"/>
        <v>54</v>
      </c>
      <c r="E17170" t="str">
        <f>VLOOKUP(D17170,'Regionalism Code'!B:C,2,FALSE)</f>
        <v>西藏自治区</v>
      </c>
      <c r="F17170">
        <f t="shared" si="537"/>
        <v>5402</v>
      </c>
      <c r="G17170" t="str">
        <f>IF(F17170&gt;10000,"省直辖县市",VLOOKUP(F17170,'Regionalism Code'!H:I,2,FALSE))</f>
        <v>日喀则市</v>
      </c>
      <c r="H17170" s="7">
        <v>119.18299354666</v>
      </c>
      <c r="I17170" s="7">
        <v>101.652128796702</v>
      </c>
      <c r="J17170" s="7">
        <v>159.176231730172</v>
      </c>
      <c r="K17170" s="7">
        <v>101.774693053769</v>
      </c>
      <c r="L17170" s="7">
        <v>104.572589164041</v>
      </c>
      <c r="M17170" s="7"/>
      <c r="N17170" s="7">
        <v>189.872954772851</v>
      </c>
      <c r="O17170" s="7">
        <v>195.169209094044</v>
      </c>
      <c r="P17170" s="7"/>
      <c r="Q17170" s="7">
        <v>104.40285492645</v>
      </c>
    </row>
    <row r="17171" spans="1:17">
      <c r="A17171" s="6">
        <v>2020</v>
      </c>
      <c r="B17171" t="s">
        <v>2793</v>
      </c>
      <c r="C17171">
        <v>540234</v>
      </c>
      <c r="D17171">
        <f t="shared" si="536"/>
        <v>54</v>
      </c>
      <c r="E17171" t="str">
        <f>VLOOKUP(D17171,'Regionalism Code'!B:C,2,FALSE)</f>
        <v>西藏自治区</v>
      </c>
      <c r="F17171">
        <f t="shared" si="537"/>
        <v>5402</v>
      </c>
      <c r="G17171" t="str">
        <f>IF(F17171&gt;10000,"省直辖县市",VLOOKUP(F17171,'Regionalism Code'!H:I,2,FALSE))</f>
        <v>日喀则市</v>
      </c>
      <c r="H17171" s="7">
        <v>112.981033081711</v>
      </c>
      <c r="I17171" s="7">
        <v>96.9738747935347</v>
      </c>
      <c r="J17171" s="7">
        <v>147.418959832072</v>
      </c>
      <c r="K17171" s="7">
        <v>86.3097542522798</v>
      </c>
      <c r="L17171" s="7">
        <v>90.8309584849779</v>
      </c>
      <c r="M17171" s="7"/>
      <c r="N17171" s="7">
        <v>171.581160297857</v>
      </c>
      <c r="O17171" s="7">
        <v>186.547092747027</v>
      </c>
      <c r="P17171" s="7"/>
      <c r="Q17171" s="7">
        <v>103.26414265475</v>
      </c>
    </row>
    <row r="17172" spans="1:17">
      <c r="A17172" s="6">
        <v>2020</v>
      </c>
      <c r="B17172" t="s">
        <v>2794</v>
      </c>
      <c r="C17172">
        <v>540235</v>
      </c>
      <c r="D17172">
        <f t="shared" si="536"/>
        <v>54</v>
      </c>
      <c r="E17172" t="str">
        <f>VLOOKUP(D17172,'Regionalism Code'!B:C,2,FALSE)</f>
        <v>西藏自治区</v>
      </c>
      <c r="F17172">
        <f t="shared" si="537"/>
        <v>5402</v>
      </c>
      <c r="G17172" t="str">
        <f>IF(F17172&gt;10000,"省直辖县市",VLOOKUP(F17172,'Regionalism Code'!H:I,2,FALSE))</f>
        <v>日喀则市</v>
      </c>
      <c r="H17172" s="7">
        <v>108.186273994835</v>
      </c>
      <c r="I17172" s="7">
        <v>87.4339805725385</v>
      </c>
      <c r="J17172" s="7">
        <v>152.205655078968</v>
      </c>
      <c r="K17172" s="7">
        <v>87.3520421435351</v>
      </c>
      <c r="L17172" s="7">
        <v>92.0412903856885</v>
      </c>
      <c r="M17172" s="7"/>
      <c r="N17172" s="7">
        <v>194.76528624194</v>
      </c>
      <c r="O17172" s="7">
        <v>184.003539271309</v>
      </c>
      <c r="P17172" s="7"/>
      <c r="Q17172" s="7">
        <v>96.7264251978796</v>
      </c>
    </row>
    <row r="17173" spans="1:17">
      <c r="A17173" s="6">
        <v>2020</v>
      </c>
      <c r="B17173" t="s">
        <v>2795</v>
      </c>
      <c r="C17173">
        <v>540236</v>
      </c>
      <c r="D17173">
        <f t="shared" si="536"/>
        <v>54</v>
      </c>
      <c r="E17173" t="str">
        <f>VLOOKUP(D17173,'Regionalism Code'!B:C,2,FALSE)</f>
        <v>西藏自治区</v>
      </c>
      <c r="F17173">
        <f t="shared" si="537"/>
        <v>5402</v>
      </c>
      <c r="G17173" t="str">
        <f>IF(F17173&gt;10000,"省直辖县市",VLOOKUP(F17173,'Regionalism Code'!H:I,2,FALSE))</f>
        <v>日喀则市</v>
      </c>
      <c r="H17173" s="7">
        <v>109.492724371822</v>
      </c>
      <c r="I17173" s="7">
        <v>88.8060670646312</v>
      </c>
      <c r="J17173" s="7">
        <v>151.278563221262</v>
      </c>
      <c r="K17173" s="7">
        <v>88.1995418841969</v>
      </c>
      <c r="L17173" s="7">
        <v>84.850503243932</v>
      </c>
      <c r="M17173" s="7"/>
      <c r="N17173" s="7">
        <v>186.273906041423</v>
      </c>
      <c r="O17173" s="7">
        <v>189.602169676852</v>
      </c>
      <c r="P17173" s="7"/>
      <c r="Q17173" s="7">
        <v>101.874925889671</v>
      </c>
    </row>
    <row r="17174" spans="1:17">
      <c r="A17174" s="6">
        <v>2020</v>
      </c>
      <c r="B17174" t="s">
        <v>2796</v>
      </c>
      <c r="C17174">
        <v>540237</v>
      </c>
      <c r="D17174">
        <f t="shared" si="536"/>
        <v>54</v>
      </c>
      <c r="E17174" t="str">
        <f>VLOOKUP(D17174,'Regionalism Code'!B:C,2,FALSE)</f>
        <v>西藏自治区</v>
      </c>
      <c r="F17174">
        <f t="shared" si="537"/>
        <v>5402</v>
      </c>
      <c r="G17174" t="str">
        <f>IF(F17174&gt;10000,"省直辖县市",VLOOKUP(F17174,'Regionalism Code'!H:I,2,FALSE))</f>
        <v>日喀则市</v>
      </c>
      <c r="H17174" s="7">
        <v>113.965613243321</v>
      </c>
      <c r="I17174" s="7">
        <v>93.6820176367994</v>
      </c>
      <c r="J17174" s="7">
        <v>155.97726416545</v>
      </c>
      <c r="K17174" s="7">
        <v>96.5492215203435</v>
      </c>
      <c r="L17174" s="7">
        <v>104.555161901304</v>
      </c>
      <c r="M17174" s="7"/>
      <c r="N17174" s="7">
        <v>176.867729038192</v>
      </c>
      <c r="O17174" s="7">
        <v>197.394556438454</v>
      </c>
      <c r="P17174" s="7"/>
      <c r="Q17174" s="7">
        <v>104.606849466136</v>
      </c>
    </row>
    <row r="17175" spans="1:17">
      <c r="A17175" s="6">
        <v>2020</v>
      </c>
      <c r="B17175" t="s">
        <v>2797</v>
      </c>
      <c r="C17175">
        <v>540302</v>
      </c>
      <c r="D17175">
        <f t="shared" si="536"/>
        <v>54</v>
      </c>
      <c r="E17175" t="str">
        <f>VLOOKUP(D17175,'Regionalism Code'!B:C,2,FALSE)</f>
        <v>西藏自治区</v>
      </c>
      <c r="F17175">
        <f t="shared" si="537"/>
        <v>5403</v>
      </c>
      <c r="G17175" t="str">
        <f>IF(F17175&gt;10000,"省直辖县市",VLOOKUP(F17175,'Regionalism Code'!H:I,2,FALSE))</f>
        <v>昌都市</v>
      </c>
      <c r="H17175" s="7">
        <v>115.256072919528</v>
      </c>
      <c r="I17175" s="7">
        <v>94.3601533804718</v>
      </c>
      <c r="J17175" s="7">
        <v>156.242121332153</v>
      </c>
      <c r="K17175" s="7">
        <v>95.3775327928531</v>
      </c>
      <c r="L17175" s="7">
        <v>107.357890770024</v>
      </c>
      <c r="M17175" s="7"/>
      <c r="N17175" s="7">
        <v>173.203391481233</v>
      </c>
      <c r="O17175" s="7">
        <v>199.416686683882</v>
      </c>
      <c r="P17175" s="7"/>
      <c r="Q17175" s="7">
        <v>109.782953145853</v>
      </c>
    </row>
    <row r="17176" spans="1:17">
      <c r="A17176" s="6">
        <v>2020</v>
      </c>
      <c r="B17176" t="s">
        <v>2798</v>
      </c>
      <c r="C17176">
        <v>540321</v>
      </c>
      <c r="D17176">
        <f t="shared" si="536"/>
        <v>54</v>
      </c>
      <c r="E17176" t="str">
        <f>VLOOKUP(D17176,'Regionalism Code'!B:C,2,FALSE)</f>
        <v>西藏自治区</v>
      </c>
      <c r="F17176">
        <f t="shared" si="537"/>
        <v>5403</v>
      </c>
      <c r="G17176" t="str">
        <f>IF(F17176&gt;10000,"省直辖县市",VLOOKUP(F17176,'Regionalism Code'!H:I,2,FALSE))</f>
        <v>昌都市</v>
      </c>
      <c r="H17176" s="7">
        <v>104.720591325047</v>
      </c>
      <c r="I17176" s="7">
        <v>85.8027772249997</v>
      </c>
      <c r="J17176" s="7">
        <v>141.6516536526</v>
      </c>
      <c r="K17176" s="7">
        <v>87.3011548593615</v>
      </c>
      <c r="L17176" s="7">
        <v>90.1642406749347</v>
      </c>
      <c r="M17176" s="7"/>
      <c r="N17176" s="7">
        <v>149.422985299406</v>
      </c>
      <c r="O17176" s="7">
        <v>187.381239390534</v>
      </c>
      <c r="P17176" s="7"/>
      <c r="Q17176" s="7">
        <v>100.083708468908</v>
      </c>
    </row>
    <row r="17177" spans="1:17">
      <c r="A17177" s="6">
        <v>2020</v>
      </c>
      <c r="B17177" t="s">
        <v>2799</v>
      </c>
      <c r="C17177">
        <v>540322</v>
      </c>
      <c r="D17177">
        <f t="shared" si="536"/>
        <v>54</v>
      </c>
      <c r="E17177" t="str">
        <f>VLOOKUP(D17177,'Regionalism Code'!B:C,2,FALSE)</f>
        <v>西藏自治区</v>
      </c>
      <c r="F17177">
        <f t="shared" si="537"/>
        <v>5403</v>
      </c>
      <c r="G17177" t="str">
        <f>IF(F17177&gt;10000,"省直辖县市",VLOOKUP(F17177,'Regionalism Code'!H:I,2,FALSE))</f>
        <v>昌都市</v>
      </c>
      <c r="H17177" s="7">
        <v>104.398921957868</v>
      </c>
      <c r="I17177" s="7">
        <v>84.8401333845258</v>
      </c>
      <c r="J17177" s="7">
        <v>137.97212339972</v>
      </c>
      <c r="K17177" s="7">
        <v>80.0885855986517</v>
      </c>
      <c r="L17177" s="7">
        <v>96.3758756389726</v>
      </c>
      <c r="M17177" s="7"/>
      <c r="N17177" s="7">
        <v>142.636195485306</v>
      </c>
      <c r="O17177" s="7">
        <v>183.504354928785</v>
      </c>
      <c r="P17177" s="7"/>
      <c r="Q17177" s="7">
        <v>107.980270575594</v>
      </c>
    </row>
    <row r="17178" spans="1:17">
      <c r="A17178" s="6">
        <v>2020</v>
      </c>
      <c r="B17178" t="s">
        <v>2800</v>
      </c>
      <c r="C17178">
        <v>540323</v>
      </c>
      <c r="D17178">
        <f t="shared" si="536"/>
        <v>54</v>
      </c>
      <c r="E17178" t="str">
        <f>VLOOKUP(D17178,'Regionalism Code'!B:C,2,FALSE)</f>
        <v>西藏自治区</v>
      </c>
      <c r="F17178">
        <f t="shared" si="537"/>
        <v>5403</v>
      </c>
      <c r="G17178" t="str">
        <f>IF(F17178&gt;10000,"省直辖县市",VLOOKUP(F17178,'Regionalism Code'!H:I,2,FALSE))</f>
        <v>昌都市</v>
      </c>
      <c r="H17178" s="7">
        <v>101.158289674504</v>
      </c>
      <c r="I17178" s="7">
        <v>85.2876426017898</v>
      </c>
      <c r="J17178" s="7">
        <v>128.639494080194</v>
      </c>
      <c r="K17178" s="7">
        <v>68.2895000584625</v>
      </c>
      <c r="L17178" s="7">
        <v>84.9798256478487</v>
      </c>
      <c r="M17178" s="7"/>
      <c r="N17178" s="7">
        <v>137.412559688185</v>
      </c>
      <c r="O17178" s="7">
        <v>170.615221645383</v>
      </c>
      <c r="P17178" s="7"/>
      <c r="Q17178" s="7">
        <v>103.631383478752</v>
      </c>
    </row>
    <row r="17179" spans="1:17">
      <c r="A17179" s="6">
        <v>2020</v>
      </c>
      <c r="B17179" t="s">
        <v>2801</v>
      </c>
      <c r="C17179">
        <v>540324</v>
      </c>
      <c r="D17179">
        <f t="shared" si="536"/>
        <v>54</v>
      </c>
      <c r="E17179" t="str">
        <f>VLOOKUP(D17179,'Regionalism Code'!B:C,2,FALSE)</f>
        <v>西藏自治区</v>
      </c>
      <c r="F17179">
        <f t="shared" si="537"/>
        <v>5403</v>
      </c>
      <c r="G17179" t="str">
        <f>IF(F17179&gt;10000,"省直辖县市",VLOOKUP(F17179,'Regionalism Code'!H:I,2,FALSE))</f>
        <v>昌都市</v>
      </c>
      <c r="H17179" s="7">
        <v>100.104186441356</v>
      </c>
      <c r="I17179" s="7">
        <v>83.3077350626533</v>
      </c>
      <c r="J17179" s="7">
        <v>125.770661697601</v>
      </c>
      <c r="K17179" s="7">
        <v>65.7392159799848</v>
      </c>
      <c r="L17179" s="7">
        <v>79.3747288509036</v>
      </c>
      <c r="M17179" s="7"/>
      <c r="N17179" s="7">
        <v>133.497868515443</v>
      </c>
      <c r="O17179" s="7">
        <v>169.633473615774</v>
      </c>
      <c r="P17179" s="7"/>
      <c r="Q17179" s="7">
        <v>108.93185550409</v>
      </c>
    </row>
    <row r="17180" spans="1:17">
      <c r="A17180" s="6">
        <v>2020</v>
      </c>
      <c r="B17180" t="s">
        <v>2802</v>
      </c>
      <c r="C17180">
        <v>540325</v>
      </c>
      <c r="D17180">
        <f t="shared" si="536"/>
        <v>54</v>
      </c>
      <c r="E17180" t="str">
        <f>VLOOKUP(D17180,'Regionalism Code'!B:C,2,FALSE)</f>
        <v>西藏自治区</v>
      </c>
      <c r="F17180">
        <f t="shared" si="537"/>
        <v>5403</v>
      </c>
      <c r="G17180" t="str">
        <f>IF(F17180&gt;10000,"省直辖县市",VLOOKUP(F17180,'Regionalism Code'!H:I,2,FALSE))</f>
        <v>昌都市</v>
      </c>
      <c r="H17180" s="7">
        <v>107.597387891706</v>
      </c>
      <c r="I17180" s="7">
        <v>83.9422728464765</v>
      </c>
      <c r="J17180" s="7">
        <v>152.234917370892</v>
      </c>
      <c r="K17180" s="7">
        <v>79.1320226971686</v>
      </c>
      <c r="L17180" s="7">
        <v>95.0075379323073</v>
      </c>
      <c r="M17180" s="7"/>
      <c r="N17180" s="7">
        <v>203.695971774134</v>
      </c>
      <c r="O17180" s="7">
        <v>180.784771736754</v>
      </c>
      <c r="P17180" s="7"/>
      <c r="Q17180" s="7">
        <v>104.599296160558</v>
      </c>
    </row>
    <row r="17181" spans="1:17">
      <c r="A17181" s="6">
        <v>2020</v>
      </c>
      <c r="B17181" t="s">
        <v>2803</v>
      </c>
      <c r="C17181">
        <v>540326</v>
      </c>
      <c r="D17181">
        <f t="shared" si="536"/>
        <v>54</v>
      </c>
      <c r="E17181" t="str">
        <f>VLOOKUP(D17181,'Regionalism Code'!B:C,2,FALSE)</f>
        <v>西藏自治区</v>
      </c>
      <c r="F17181">
        <f t="shared" si="537"/>
        <v>5403</v>
      </c>
      <c r="G17181" t="str">
        <f>IF(F17181&gt;10000,"省直辖县市",VLOOKUP(F17181,'Regionalism Code'!H:I,2,FALSE))</f>
        <v>昌都市</v>
      </c>
      <c r="H17181" s="7">
        <v>112.948209038927</v>
      </c>
      <c r="I17181" s="7">
        <v>92.0834048726676</v>
      </c>
      <c r="J17181" s="7">
        <v>152.308925678315</v>
      </c>
      <c r="K17181" s="7">
        <v>88.8481470371948</v>
      </c>
      <c r="L17181" s="7">
        <v>115.087570267263</v>
      </c>
      <c r="M17181" s="7"/>
      <c r="N17181" s="7">
        <v>168.326810670311</v>
      </c>
      <c r="O17181" s="7">
        <v>191.630370506505</v>
      </c>
      <c r="P17181" s="7"/>
      <c r="Q17181" s="7">
        <v>110.325690650804</v>
      </c>
    </row>
    <row r="17182" spans="1:17">
      <c r="A17182" s="6">
        <v>2020</v>
      </c>
      <c r="B17182" t="s">
        <v>2804</v>
      </c>
      <c r="C17182">
        <v>540327</v>
      </c>
      <c r="D17182">
        <f t="shared" si="536"/>
        <v>54</v>
      </c>
      <c r="E17182" t="str">
        <f>VLOOKUP(D17182,'Regionalism Code'!B:C,2,FALSE)</f>
        <v>西藏自治区</v>
      </c>
      <c r="F17182">
        <f t="shared" si="537"/>
        <v>5403</v>
      </c>
      <c r="G17182" t="str">
        <f>IF(F17182&gt;10000,"省直辖县市",VLOOKUP(F17182,'Regionalism Code'!H:I,2,FALSE))</f>
        <v>昌都市</v>
      </c>
      <c r="H17182" s="7">
        <v>105.796185427589</v>
      </c>
      <c r="I17182" s="7">
        <v>86.0637097489623</v>
      </c>
      <c r="J17182" s="7">
        <v>140.327782868944</v>
      </c>
      <c r="K17182" s="7">
        <v>81.2919151302243</v>
      </c>
      <c r="L17182" s="7">
        <v>93.9470327749047</v>
      </c>
      <c r="M17182" s="7"/>
      <c r="N17182" s="7">
        <v>150.054721055598</v>
      </c>
      <c r="O17182" s="7">
        <v>184.584330411722</v>
      </c>
      <c r="P17182" s="7"/>
      <c r="Q17182" s="7">
        <v>108.209574159774</v>
      </c>
    </row>
    <row r="17183" spans="1:17">
      <c r="A17183" s="6">
        <v>2020</v>
      </c>
      <c r="B17183" t="s">
        <v>2805</v>
      </c>
      <c r="C17183">
        <v>540328</v>
      </c>
      <c r="D17183">
        <f t="shared" si="536"/>
        <v>54</v>
      </c>
      <c r="E17183" t="str">
        <f>VLOOKUP(D17183,'Regionalism Code'!B:C,2,FALSE)</f>
        <v>西藏自治区</v>
      </c>
      <c r="F17183">
        <f t="shared" si="537"/>
        <v>5403</v>
      </c>
      <c r="G17183" t="str">
        <f>IF(F17183&gt;10000,"省直辖县市",VLOOKUP(F17183,'Regionalism Code'!H:I,2,FALSE))</f>
        <v>昌都市</v>
      </c>
      <c r="H17183" s="7">
        <v>108.661340851354</v>
      </c>
      <c r="I17183" s="7">
        <v>86.549333670646</v>
      </c>
      <c r="J17183" s="7">
        <v>153.202522186172</v>
      </c>
      <c r="K17183" s="7">
        <v>86.8188080841201</v>
      </c>
      <c r="L17183" s="7">
        <v>95.2100172023473</v>
      </c>
      <c r="M17183" s="7"/>
      <c r="N17183" s="7">
        <v>187.055657095789</v>
      </c>
      <c r="O17183" s="7">
        <v>190.88080554389</v>
      </c>
      <c r="P17183" s="7"/>
      <c r="Q17183" s="7">
        <v>100.743078698635</v>
      </c>
    </row>
    <row r="17184" spans="1:17">
      <c r="A17184" s="6">
        <v>2020</v>
      </c>
      <c r="B17184" t="s">
        <v>2806</v>
      </c>
      <c r="C17184">
        <v>540329</v>
      </c>
      <c r="D17184">
        <f t="shared" si="536"/>
        <v>54</v>
      </c>
      <c r="E17184" t="str">
        <f>VLOOKUP(D17184,'Regionalism Code'!B:C,2,FALSE)</f>
        <v>西藏自治区</v>
      </c>
      <c r="F17184">
        <f t="shared" si="537"/>
        <v>5403</v>
      </c>
      <c r="G17184" t="str">
        <f>IF(F17184&gt;10000,"省直辖县市",VLOOKUP(F17184,'Regionalism Code'!H:I,2,FALSE))</f>
        <v>昌都市</v>
      </c>
      <c r="H17184" s="7">
        <v>102.85020011612</v>
      </c>
      <c r="I17184" s="7">
        <v>84.2939462851904</v>
      </c>
      <c r="J17184" s="7">
        <v>135.531977589813</v>
      </c>
      <c r="K17184" s="7">
        <v>69.7599562165726</v>
      </c>
      <c r="L17184" s="7">
        <v>88.4342356543135</v>
      </c>
      <c r="M17184" s="7"/>
      <c r="N17184" s="7">
        <v>154.528977454844</v>
      </c>
      <c r="O17184" s="7">
        <v>175.697415202144</v>
      </c>
      <c r="P17184" s="7"/>
      <c r="Q17184" s="7">
        <v>104.740960078921</v>
      </c>
    </row>
    <row r="17185" spans="1:17">
      <c r="A17185" s="6">
        <v>2020</v>
      </c>
      <c r="B17185" t="s">
        <v>2807</v>
      </c>
      <c r="C17185">
        <v>540330</v>
      </c>
      <c r="D17185">
        <f t="shared" si="536"/>
        <v>54</v>
      </c>
      <c r="E17185" t="str">
        <f>VLOOKUP(D17185,'Regionalism Code'!B:C,2,FALSE)</f>
        <v>西藏自治区</v>
      </c>
      <c r="F17185">
        <f t="shared" si="537"/>
        <v>5403</v>
      </c>
      <c r="G17185" t="str">
        <f>IF(F17185&gt;10000,"省直辖县市",VLOOKUP(F17185,'Regionalism Code'!H:I,2,FALSE))</f>
        <v>昌都市</v>
      </c>
      <c r="H17185" s="7">
        <v>105.708157704808</v>
      </c>
      <c r="I17185" s="7">
        <v>84.8881361360735</v>
      </c>
      <c r="J17185" s="7">
        <v>141.392404130778</v>
      </c>
      <c r="K17185" s="7">
        <v>78.3247627481949</v>
      </c>
      <c r="L17185" s="7">
        <v>92.3912082225172</v>
      </c>
      <c r="M17185" s="7"/>
      <c r="N17185" s="7">
        <v>160.888661656918</v>
      </c>
      <c r="O17185" s="7">
        <v>181.961534866829</v>
      </c>
      <c r="P17185" s="7"/>
      <c r="Q17185" s="7">
        <v>109.618053076398</v>
      </c>
    </row>
    <row r="17186" spans="1:17">
      <c r="A17186" s="6">
        <v>2020</v>
      </c>
      <c r="B17186" t="s">
        <v>2808</v>
      </c>
      <c r="C17186">
        <v>542221</v>
      </c>
      <c r="D17186">
        <f t="shared" si="536"/>
        <v>54</v>
      </c>
      <c r="E17186" t="str">
        <f>VLOOKUP(D17186,'Regionalism Code'!B:C,2,FALSE)</f>
        <v>西藏自治区</v>
      </c>
      <c r="F17186">
        <f t="shared" si="537"/>
        <v>5422</v>
      </c>
      <c r="G17186" t="str">
        <f>IF(F17186&gt;10000,"省直辖县市",VLOOKUP(F17186,'Regionalism Code'!H:I,2,FALSE))</f>
        <v>山南地区</v>
      </c>
      <c r="H17186" s="7">
        <v>115.29680042017</v>
      </c>
      <c r="I17186" s="7">
        <v>101.986650432253</v>
      </c>
      <c r="J17186" s="7">
        <v>145.385516791809</v>
      </c>
      <c r="K17186" s="7">
        <v>83.4102008781202</v>
      </c>
      <c r="L17186" s="7">
        <v>93.8538972072887</v>
      </c>
      <c r="M17186" s="7"/>
      <c r="N17186" s="7">
        <v>163.950496613029</v>
      </c>
      <c r="O17186" s="7">
        <v>187.023032737552</v>
      </c>
      <c r="P17186" s="7"/>
      <c r="Q17186" s="7">
        <v>104.577780650636</v>
      </c>
    </row>
    <row r="17187" spans="1:17">
      <c r="A17187" s="6">
        <v>2020</v>
      </c>
      <c r="B17187" t="s">
        <v>2809</v>
      </c>
      <c r="C17187">
        <v>542222</v>
      </c>
      <c r="D17187">
        <f t="shared" si="536"/>
        <v>54</v>
      </c>
      <c r="E17187" t="str">
        <f>VLOOKUP(D17187,'Regionalism Code'!B:C,2,FALSE)</f>
        <v>西藏自治区</v>
      </c>
      <c r="F17187">
        <f t="shared" si="537"/>
        <v>5422</v>
      </c>
      <c r="G17187" t="str">
        <f>IF(F17187&gt;10000,"省直辖县市",VLOOKUP(F17187,'Regionalism Code'!H:I,2,FALSE))</f>
        <v>山南地区</v>
      </c>
      <c r="H17187" s="7">
        <v>98.5230882268512</v>
      </c>
      <c r="I17187" s="7">
        <v>85.787319589294</v>
      </c>
      <c r="J17187" s="7">
        <v>121.712773529408</v>
      </c>
      <c r="K17187" s="7">
        <v>65.0872967487577</v>
      </c>
      <c r="L17187" s="7">
        <v>77.8790458895787</v>
      </c>
      <c r="M17187" s="7"/>
      <c r="N17187" s="7">
        <v>122.913719224648</v>
      </c>
      <c r="O17187" s="7">
        <v>166.211666292763</v>
      </c>
      <c r="P17187" s="7"/>
      <c r="Q17187" s="7">
        <v>98.4430759758863</v>
      </c>
    </row>
    <row r="17188" spans="1:17">
      <c r="A17188" s="6">
        <v>2020</v>
      </c>
      <c r="B17188" t="s">
        <v>2810</v>
      </c>
      <c r="C17188">
        <v>542223</v>
      </c>
      <c r="D17188">
        <f t="shared" si="536"/>
        <v>54</v>
      </c>
      <c r="E17188" t="str">
        <f>VLOOKUP(D17188,'Regionalism Code'!B:C,2,FALSE)</f>
        <v>西藏自治区</v>
      </c>
      <c r="F17188">
        <f t="shared" si="537"/>
        <v>5422</v>
      </c>
      <c r="G17188" t="str">
        <f>IF(F17188&gt;10000,"省直辖县市",VLOOKUP(F17188,'Regionalism Code'!H:I,2,FALSE))</f>
        <v>山南地区</v>
      </c>
      <c r="H17188" s="7">
        <v>114.96962037623</v>
      </c>
      <c r="I17188" s="7">
        <v>94.0988081404995</v>
      </c>
      <c r="J17188" s="7">
        <v>153.887360394625</v>
      </c>
      <c r="K17188" s="7">
        <v>92.3761497650721</v>
      </c>
      <c r="L17188" s="7">
        <v>98.1487956118918</v>
      </c>
      <c r="M17188" s="7"/>
      <c r="N17188" s="7">
        <v>177.915410916046</v>
      </c>
      <c r="O17188" s="7">
        <v>194.835745735049</v>
      </c>
      <c r="P17188" s="7"/>
      <c r="Q17188" s="7">
        <v>113.172022841437</v>
      </c>
    </row>
    <row r="17189" spans="1:17">
      <c r="A17189" s="6">
        <v>2020</v>
      </c>
      <c r="B17189" t="s">
        <v>2811</v>
      </c>
      <c r="C17189">
        <v>542224</v>
      </c>
      <c r="D17189">
        <f t="shared" si="536"/>
        <v>54</v>
      </c>
      <c r="E17189" t="str">
        <f>VLOOKUP(D17189,'Regionalism Code'!B:C,2,FALSE)</f>
        <v>西藏自治区</v>
      </c>
      <c r="F17189">
        <f t="shared" si="537"/>
        <v>5422</v>
      </c>
      <c r="G17189" t="str">
        <f>IF(F17189&gt;10000,"省直辖县市",VLOOKUP(F17189,'Regionalism Code'!H:I,2,FALSE))</f>
        <v>山南地区</v>
      </c>
      <c r="H17189" s="7">
        <v>111.232769167802</v>
      </c>
      <c r="I17189" s="7">
        <v>93.0565588078608</v>
      </c>
      <c r="J17189" s="7">
        <v>147.816916020814</v>
      </c>
      <c r="K17189" s="7">
        <v>86.2200174204081</v>
      </c>
      <c r="L17189" s="7">
        <v>89.4944831413129</v>
      </c>
      <c r="M17189" s="7"/>
      <c r="N17189" s="7">
        <v>168.406513822042</v>
      </c>
      <c r="O17189" s="7">
        <v>191.372410129218</v>
      </c>
      <c r="P17189" s="7"/>
      <c r="Q17189" s="7">
        <v>104.777922457174</v>
      </c>
    </row>
    <row r="17190" spans="1:17">
      <c r="A17190" s="6">
        <v>2020</v>
      </c>
      <c r="B17190" t="s">
        <v>2812</v>
      </c>
      <c r="C17190">
        <v>542225</v>
      </c>
      <c r="D17190">
        <f t="shared" si="536"/>
        <v>54</v>
      </c>
      <c r="E17190" t="str">
        <f>VLOOKUP(D17190,'Regionalism Code'!B:C,2,FALSE)</f>
        <v>西藏自治区</v>
      </c>
      <c r="F17190">
        <f t="shared" si="537"/>
        <v>5422</v>
      </c>
      <c r="G17190" t="str">
        <f>IF(F17190&gt;10000,"省直辖县市",VLOOKUP(F17190,'Regionalism Code'!H:I,2,FALSE))</f>
        <v>山南地区</v>
      </c>
      <c r="H17190" s="7">
        <v>103.574263953992</v>
      </c>
      <c r="I17190" s="7">
        <v>84.4454584427798</v>
      </c>
      <c r="J17190" s="7">
        <v>137.099142213421</v>
      </c>
      <c r="K17190" s="7">
        <v>68.9833991682537</v>
      </c>
      <c r="L17190" s="7">
        <v>96.6702303139148</v>
      </c>
      <c r="M17190" s="7"/>
      <c r="N17190" s="7">
        <v>165.493606608585</v>
      </c>
      <c r="O17190" s="7">
        <v>167.213283860395</v>
      </c>
      <c r="P17190" s="7"/>
      <c r="Q17190" s="7">
        <v>105.823576379796</v>
      </c>
    </row>
    <row r="17191" spans="1:17">
      <c r="A17191" s="6">
        <v>2020</v>
      </c>
      <c r="B17191" t="s">
        <v>2813</v>
      </c>
      <c r="C17191">
        <v>542226</v>
      </c>
      <c r="D17191">
        <f t="shared" si="536"/>
        <v>54</v>
      </c>
      <c r="E17191" t="str">
        <f>VLOOKUP(D17191,'Regionalism Code'!B:C,2,FALSE)</f>
        <v>西藏自治区</v>
      </c>
      <c r="F17191">
        <f t="shared" si="537"/>
        <v>5422</v>
      </c>
      <c r="G17191" t="str">
        <f>IF(F17191&gt;10000,"省直辖县市",VLOOKUP(F17191,'Regionalism Code'!H:I,2,FALSE))</f>
        <v>山南地区</v>
      </c>
      <c r="H17191" s="7">
        <v>107.639625405154</v>
      </c>
      <c r="I17191" s="7">
        <v>86.01296617472</v>
      </c>
      <c r="J17191" s="7">
        <v>141.300228815093</v>
      </c>
      <c r="K17191" s="7">
        <v>74.0029202748206</v>
      </c>
      <c r="L17191" s="7">
        <v>86.8148478443095</v>
      </c>
      <c r="M17191" s="7"/>
      <c r="N17191" s="7">
        <v>173.759580723947</v>
      </c>
      <c r="O17191" s="7">
        <v>176.580428488888</v>
      </c>
      <c r="P17191" s="7"/>
      <c r="Q17191" s="7">
        <v>117.890422094499</v>
      </c>
    </row>
    <row r="17192" spans="1:17">
      <c r="A17192" s="6">
        <v>2020</v>
      </c>
      <c r="B17192" t="s">
        <v>2814</v>
      </c>
      <c r="C17192">
        <v>542227</v>
      </c>
      <c r="D17192">
        <f t="shared" si="536"/>
        <v>54</v>
      </c>
      <c r="E17192" t="str">
        <f>VLOOKUP(D17192,'Regionalism Code'!B:C,2,FALSE)</f>
        <v>西藏自治区</v>
      </c>
      <c r="F17192">
        <f t="shared" si="537"/>
        <v>5422</v>
      </c>
      <c r="G17192" t="str">
        <f>IF(F17192&gt;10000,"省直辖县市",VLOOKUP(F17192,'Regionalism Code'!H:I,2,FALSE))</f>
        <v>山南地区</v>
      </c>
      <c r="H17192" s="7">
        <v>100.615423874467</v>
      </c>
      <c r="I17192" s="7">
        <v>86.0858797612914</v>
      </c>
      <c r="J17192" s="7">
        <v>128.56908859396</v>
      </c>
      <c r="K17192" s="7">
        <v>68.6014228537133</v>
      </c>
      <c r="L17192" s="7">
        <v>89.4221706727164</v>
      </c>
      <c r="M17192" s="7"/>
      <c r="N17192" s="7">
        <v>123.096108045488</v>
      </c>
      <c r="O17192" s="7">
        <v>177.637996760797</v>
      </c>
      <c r="P17192" s="7"/>
      <c r="Q17192" s="7">
        <v>97.8016506401533</v>
      </c>
    </row>
    <row r="17193" spans="1:17">
      <c r="A17193" s="6">
        <v>2020</v>
      </c>
      <c r="B17193" t="s">
        <v>2815</v>
      </c>
      <c r="C17193">
        <v>542228</v>
      </c>
      <c r="D17193">
        <f t="shared" si="536"/>
        <v>54</v>
      </c>
      <c r="E17193" t="str">
        <f>VLOOKUP(D17193,'Regionalism Code'!B:C,2,FALSE)</f>
        <v>西藏自治区</v>
      </c>
      <c r="F17193">
        <f t="shared" si="537"/>
        <v>5422</v>
      </c>
      <c r="G17193" t="str">
        <f>IF(F17193&gt;10000,"省直辖县市",VLOOKUP(F17193,'Regionalism Code'!H:I,2,FALSE))</f>
        <v>山南地区</v>
      </c>
      <c r="H17193" s="7">
        <v>106.143431583879</v>
      </c>
      <c r="I17193" s="7">
        <v>87.5585408522391</v>
      </c>
      <c r="J17193" s="7">
        <v>137.203584687874</v>
      </c>
      <c r="K17193" s="7">
        <v>69.8363594178776</v>
      </c>
      <c r="L17193" s="7">
        <v>77.639953422136</v>
      </c>
      <c r="M17193" s="7"/>
      <c r="N17193" s="7">
        <v>179.513503679272</v>
      </c>
      <c r="O17193" s="7">
        <v>167.108339349265</v>
      </c>
      <c r="P17193" s="7"/>
      <c r="Q17193" s="7">
        <v>111.075699704387</v>
      </c>
    </row>
    <row r="17194" spans="1:17">
      <c r="A17194" s="6">
        <v>2020</v>
      </c>
      <c r="B17194" t="s">
        <v>2816</v>
      </c>
      <c r="C17194">
        <v>542229</v>
      </c>
      <c r="D17194">
        <f t="shared" si="536"/>
        <v>54</v>
      </c>
      <c r="E17194" t="str">
        <f>VLOOKUP(D17194,'Regionalism Code'!B:C,2,FALSE)</f>
        <v>西藏自治区</v>
      </c>
      <c r="F17194">
        <f t="shared" si="537"/>
        <v>5422</v>
      </c>
      <c r="G17194" t="str">
        <f>IF(F17194&gt;10000,"省直辖县市",VLOOKUP(F17194,'Regionalism Code'!H:I,2,FALSE))</f>
        <v>山南地区</v>
      </c>
      <c r="H17194" s="7">
        <v>110.464548842251</v>
      </c>
      <c r="I17194" s="7">
        <v>92.1611775048892</v>
      </c>
      <c r="J17194" s="7">
        <v>144.787734380997</v>
      </c>
      <c r="K17194" s="7">
        <v>76.9854606618993</v>
      </c>
      <c r="L17194" s="7">
        <v>91.8042163259202</v>
      </c>
      <c r="M17194" s="7"/>
      <c r="N17194" s="7">
        <v>171.763234878302</v>
      </c>
      <c r="O17194" s="7">
        <v>183.329547392325</v>
      </c>
      <c r="P17194" s="7"/>
      <c r="Q17194" s="7">
        <v>108.538062948578</v>
      </c>
    </row>
    <row r="17195" spans="1:17">
      <c r="A17195" s="6">
        <v>2020</v>
      </c>
      <c r="B17195" t="s">
        <v>2817</v>
      </c>
      <c r="C17195">
        <v>542231</v>
      </c>
      <c r="D17195">
        <f t="shared" si="536"/>
        <v>54</v>
      </c>
      <c r="E17195" t="str">
        <f>VLOOKUP(D17195,'Regionalism Code'!B:C,2,FALSE)</f>
        <v>西藏自治区</v>
      </c>
      <c r="F17195">
        <f t="shared" si="537"/>
        <v>5422</v>
      </c>
      <c r="G17195" t="str">
        <f>IF(F17195&gt;10000,"省直辖县市",VLOOKUP(F17195,'Regionalism Code'!H:I,2,FALSE))</f>
        <v>山南地区</v>
      </c>
      <c r="H17195" s="7">
        <v>107.825851364789</v>
      </c>
      <c r="I17195" s="7">
        <v>87.4770524261905</v>
      </c>
      <c r="J17195" s="7">
        <v>147.78808568605</v>
      </c>
      <c r="K17195" s="7">
        <v>84.0835269874512</v>
      </c>
      <c r="L17195" s="7">
        <v>86.1364832294392</v>
      </c>
      <c r="M17195" s="7"/>
      <c r="N17195" s="7">
        <v>178.83109728251</v>
      </c>
      <c r="O17195" s="7">
        <v>185.563885455362</v>
      </c>
      <c r="P17195" s="7"/>
      <c r="Q17195" s="7">
        <v>102.406126421265</v>
      </c>
    </row>
    <row r="17196" spans="1:17">
      <c r="A17196" s="6">
        <v>2020</v>
      </c>
      <c r="B17196" t="s">
        <v>2818</v>
      </c>
      <c r="C17196">
        <v>542232</v>
      </c>
      <c r="D17196">
        <f t="shared" si="536"/>
        <v>54</v>
      </c>
      <c r="E17196" t="str">
        <f>VLOOKUP(D17196,'Regionalism Code'!B:C,2,FALSE)</f>
        <v>西藏自治区</v>
      </c>
      <c r="F17196">
        <f t="shared" si="537"/>
        <v>5422</v>
      </c>
      <c r="G17196" t="str">
        <f>IF(F17196&gt;10000,"省直辖县市",VLOOKUP(F17196,'Regionalism Code'!H:I,2,FALSE))</f>
        <v>山南地区</v>
      </c>
      <c r="H17196" s="7">
        <v>113.341015035966</v>
      </c>
      <c r="I17196" s="7">
        <v>92.1898945606054</v>
      </c>
      <c r="J17196" s="7">
        <v>156.104263828492</v>
      </c>
      <c r="K17196" s="7">
        <v>96.2755286270298</v>
      </c>
      <c r="L17196" s="7">
        <v>86.3200884781161</v>
      </c>
      <c r="M17196" s="7"/>
      <c r="N17196" s="7">
        <v>185.254826645921</v>
      </c>
      <c r="O17196" s="7">
        <v>198.502373611865</v>
      </c>
      <c r="P17196" s="7"/>
      <c r="Q17196" s="7">
        <v>105.480992813663</v>
      </c>
    </row>
    <row r="17197" spans="1:17">
      <c r="A17197" s="6">
        <v>2020</v>
      </c>
      <c r="B17197" t="s">
        <v>2819</v>
      </c>
      <c r="C17197">
        <v>542233</v>
      </c>
      <c r="D17197">
        <f t="shared" si="536"/>
        <v>54</v>
      </c>
      <c r="E17197" t="str">
        <f>VLOOKUP(D17197,'Regionalism Code'!B:C,2,FALSE)</f>
        <v>西藏自治区</v>
      </c>
      <c r="F17197">
        <f t="shared" si="537"/>
        <v>5422</v>
      </c>
      <c r="G17197" t="str">
        <f>IF(F17197&gt;10000,"省直辖县市",VLOOKUP(F17197,'Regionalism Code'!H:I,2,FALSE))</f>
        <v>山南地区</v>
      </c>
      <c r="H17197" s="7">
        <v>103.080261214646</v>
      </c>
      <c r="I17197" s="7">
        <v>81.7612722319692</v>
      </c>
      <c r="J17197" s="7">
        <v>137.757771466198</v>
      </c>
      <c r="K17197" s="7">
        <v>69.8377107509389</v>
      </c>
      <c r="L17197" s="7">
        <v>72.6307089068153</v>
      </c>
      <c r="M17197" s="7"/>
      <c r="N17197" s="7">
        <v>174.178444275099</v>
      </c>
      <c r="O17197" s="7">
        <v>175.559185241072</v>
      </c>
      <c r="P17197" s="7"/>
      <c r="Q17197" s="7">
        <v>110.466976446888</v>
      </c>
    </row>
    <row r="17198" spans="1:17">
      <c r="A17198" s="6">
        <v>2020</v>
      </c>
      <c r="B17198" t="s">
        <v>2820</v>
      </c>
      <c r="C17198">
        <v>542421</v>
      </c>
      <c r="D17198">
        <f t="shared" si="536"/>
        <v>54</v>
      </c>
      <c r="E17198" t="str">
        <f>VLOOKUP(D17198,'Regionalism Code'!B:C,2,FALSE)</f>
        <v>西藏自治区</v>
      </c>
      <c r="F17198">
        <f t="shared" si="537"/>
        <v>5424</v>
      </c>
      <c r="G17198" t="str">
        <f>IF(F17198&gt;10000,"省直辖县市",VLOOKUP(F17198,'Regionalism Code'!H:I,2,FALSE))</f>
        <v>那曲地区</v>
      </c>
      <c r="H17198" s="7">
        <v>109.047694346203</v>
      </c>
      <c r="I17198" s="7">
        <v>85.5176507706727</v>
      </c>
      <c r="J17198" s="7">
        <v>152.111642742531</v>
      </c>
      <c r="K17198" s="7">
        <v>89.5370264732447</v>
      </c>
      <c r="L17198" s="7">
        <v>101.897330212686</v>
      </c>
      <c r="M17198" s="7"/>
      <c r="N17198" s="7">
        <v>169.855789991154</v>
      </c>
      <c r="O17198" s="7">
        <v>197.213291325311</v>
      </c>
      <c r="P17198" s="7"/>
      <c r="Q17198" s="7">
        <v>108.496153377912</v>
      </c>
    </row>
    <row r="17199" spans="1:17">
      <c r="A17199" s="6">
        <v>2020</v>
      </c>
      <c r="B17199" t="s">
        <v>2821</v>
      </c>
      <c r="C17199">
        <v>542422</v>
      </c>
      <c r="D17199">
        <f t="shared" si="536"/>
        <v>54</v>
      </c>
      <c r="E17199" t="str">
        <f>VLOOKUP(D17199,'Regionalism Code'!B:C,2,FALSE)</f>
        <v>西藏自治区</v>
      </c>
      <c r="F17199">
        <f t="shared" si="537"/>
        <v>5424</v>
      </c>
      <c r="G17199" t="str">
        <f>IF(F17199&gt;10000,"省直辖县市",VLOOKUP(F17199,'Regionalism Code'!H:I,2,FALSE))</f>
        <v>那曲地区</v>
      </c>
      <c r="H17199" s="7">
        <v>103.371504505982</v>
      </c>
      <c r="I17199" s="7">
        <v>86.0660116095124</v>
      </c>
      <c r="J17199" s="7">
        <v>132.950459339626</v>
      </c>
      <c r="K17199" s="7">
        <v>66.7312205985293</v>
      </c>
      <c r="L17199" s="7">
        <v>85.7267943619119</v>
      </c>
      <c r="M17199" s="7"/>
      <c r="N17199" s="7">
        <v>151.692668938352</v>
      </c>
      <c r="O17199" s="7">
        <v>172.890442589964</v>
      </c>
      <c r="P17199" s="7"/>
      <c r="Q17199" s="7">
        <v>106.770625234838</v>
      </c>
    </row>
    <row r="17200" spans="1:17">
      <c r="A17200" s="6">
        <v>2020</v>
      </c>
      <c r="B17200" t="s">
        <v>2822</v>
      </c>
      <c r="C17200">
        <v>542423</v>
      </c>
      <c r="D17200">
        <f t="shared" si="536"/>
        <v>54</v>
      </c>
      <c r="E17200" t="str">
        <f>VLOOKUP(D17200,'Regionalism Code'!B:C,2,FALSE)</f>
        <v>西藏自治区</v>
      </c>
      <c r="F17200">
        <f t="shared" si="537"/>
        <v>5424</v>
      </c>
      <c r="G17200" t="str">
        <f>IF(F17200&gt;10000,"省直辖县市",VLOOKUP(F17200,'Regionalism Code'!H:I,2,FALSE))</f>
        <v>那曲地区</v>
      </c>
      <c r="H17200" s="7">
        <v>99.0460677659016</v>
      </c>
      <c r="I17200" s="7">
        <v>86.1499680326037</v>
      </c>
      <c r="J17200" s="7">
        <v>121.159381305769</v>
      </c>
      <c r="K17200" s="7">
        <v>62.5027381106884</v>
      </c>
      <c r="L17200" s="7">
        <v>83.6640763720419</v>
      </c>
      <c r="M17200" s="7"/>
      <c r="N17200" s="7">
        <v>125.631379991903</v>
      </c>
      <c r="O17200" s="7">
        <v>162.455809985582</v>
      </c>
      <c r="P17200" s="7"/>
      <c r="Q17200" s="7">
        <v>101.451435829563</v>
      </c>
    </row>
    <row r="17201" spans="1:17">
      <c r="A17201" s="6">
        <v>2020</v>
      </c>
      <c r="B17201" t="s">
        <v>2823</v>
      </c>
      <c r="C17201">
        <v>542424</v>
      </c>
      <c r="D17201">
        <f t="shared" si="536"/>
        <v>54</v>
      </c>
      <c r="E17201" t="str">
        <f>VLOOKUP(D17201,'Regionalism Code'!B:C,2,FALSE)</f>
        <v>西藏自治区</v>
      </c>
      <c r="F17201">
        <f t="shared" si="537"/>
        <v>5424</v>
      </c>
      <c r="G17201" t="str">
        <f>IF(F17201&gt;10000,"省直辖县市",VLOOKUP(F17201,'Regionalism Code'!H:I,2,FALSE))</f>
        <v>那曲地区</v>
      </c>
      <c r="H17201" s="7">
        <v>98.8167203792281</v>
      </c>
      <c r="I17201" s="7">
        <v>82.9297844470621</v>
      </c>
      <c r="J17201" s="7">
        <v>128.872637618029</v>
      </c>
      <c r="K17201" s="7">
        <v>67.4019845356475</v>
      </c>
      <c r="L17201" s="7">
        <v>104.894531082422</v>
      </c>
      <c r="M17201" s="7"/>
      <c r="N17201" s="7">
        <v>125.634158370942</v>
      </c>
      <c r="O17201" s="7">
        <v>171.364750144401</v>
      </c>
      <c r="P17201" s="7"/>
      <c r="Q17201" s="7">
        <v>96.6647957820282</v>
      </c>
    </row>
    <row r="17202" spans="1:17">
      <c r="A17202" s="6">
        <v>2020</v>
      </c>
      <c r="B17202" t="s">
        <v>2824</v>
      </c>
      <c r="C17202">
        <v>542425</v>
      </c>
      <c r="D17202">
        <f t="shared" si="536"/>
        <v>54</v>
      </c>
      <c r="E17202" t="str">
        <f>VLOOKUP(D17202,'Regionalism Code'!B:C,2,FALSE)</f>
        <v>西藏自治区</v>
      </c>
      <c r="F17202">
        <f t="shared" si="537"/>
        <v>5424</v>
      </c>
      <c r="G17202" t="str">
        <f>IF(F17202&gt;10000,"省直辖县市",VLOOKUP(F17202,'Regionalism Code'!H:I,2,FALSE))</f>
        <v>那曲地区</v>
      </c>
      <c r="H17202" s="7">
        <v>103.156936109813</v>
      </c>
      <c r="I17202" s="7">
        <v>85.8158717983478</v>
      </c>
      <c r="J17202" s="7">
        <v>136.112350637082</v>
      </c>
      <c r="K17202" s="7">
        <v>74.8972617651615</v>
      </c>
      <c r="L17202" s="7">
        <v>85.2109065252575</v>
      </c>
      <c r="M17202" s="7"/>
      <c r="N17202" s="7">
        <v>155.220085330942</v>
      </c>
      <c r="O17202" s="7">
        <v>176.430488830261</v>
      </c>
      <c r="P17202" s="7"/>
      <c r="Q17202" s="7">
        <v>100.537938339973</v>
      </c>
    </row>
    <row r="17203" spans="1:17">
      <c r="A17203" s="6">
        <v>2020</v>
      </c>
      <c r="B17203" t="s">
        <v>2825</v>
      </c>
      <c r="C17203">
        <v>542426</v>
      </c>
      <c r="D17203">
        <f t="shared" si="536"/>
        <v>54</v>
      </c>
      <c r="E17203" t="str">
        <f>VLOOKUP(D17203,'Regionalism Code'!B:C,2,FALSE)</f>
        <v>西藏自治区</v>
      </c>
      <c r="F17203">
        <f t="shared" si="537"/>
        <v>5424</v>
      </c>
      <c r="G17203" t="str">
        <f>IF(F17203&gt;10000,"省直辖县市",VLOOKUP(F17203,'Regionalism Code'!H:I,2,FALSE))</f>
        <v>那曲地区</v>
      </c>
      <c r="H17203" s="7">
        <v>104.304992620243</v>
      </c>
      <c r="I17203" s="7">
        <v>86.6522172761174</v>
      </c>
      <c r="J17203" s="7">
        <v>137.689803483166</v>
      </c>
      <c r="K17203" s="7">
        <v>72.9644681502137</v>
      </c>
      <c r="L17203" s="7">
        <v>90.1883639112455</v>
      </c>
      <c r="M17203" s="7"/>
      <c r="N17203" s="7">
        <v>159.979763603479</v>
      </c>
      <c r="O17203" s="7">
        <v>176.688015450616</v>
      </c>
      <c r="P17203" s="7"/>
      <c r="Q17203" s="7">
        <v>101.935048424405</v>
      </c>
    </row>
    <row r="17204" spans="1:17">
      <c r="A17204" s="6">
        <v>2020</v>
      </c>
      <c r="B17204" t="s">
        <v>2826</v>
      </c>
      <c r="C17204">
        <v>542427</v>
      </c>
      <c r="D17204">
        <f t="shared" si="536"/>
        <v>54</v>
      </c>
      <c r="E17204" t="str">
        <f>VLOOKUP(D17204,'Regionalism Code'!B:C,2,FALSE)</f>
        <v>西藏自治区</v>
      </c>
      <c r="F17204">
        <f t="shared" si="537"/>
        <v>5424</v>
      </c>
      <c r="G17204" t="str">
        <f>IF(F17204&gt;10000,"省直辖县市",VLOOKUP(F17204,'Regionalism Code'!H:I,2,FALSE))</f>
        <v>那曲地区</v>
      </c>
      <c r="H17204" s="7">
        <v>98.8898031573862</v>
      </c>
      <c r="I17204" s="7">
        <v>85.4345817749148</v>
      </c>
      <c r="J17204" s="7">
        <v>125.380424353259</v>
      </c>
      <c r="K17204" s="7">
        <v>65.1213741050437</v>
      </c>
      <c r="L17204" s="7">
        <v>79.0110421993533</v>
      </c>
      <c r="M17204" s="7"/>
      <c r="N17204" s="7">
        <v>140.309871597678</v>
      </c>
      <c r="O17204" s="7">
        <v>165.850071240829</v>
      </c>
      <c r="P17204" s="7"/>
      <c r="Q17204" s="7">
        <v>95.1871109404023</v>
      </c>
    </row>
    <row r="17205" spans="1:17">
      <c r="A17205" s="6">
        <v>2020</v>
      </c>
      <c r="B17205" t="s">
        <v>2827</v>
      </c>
      <c r="C17205">
        <v>542428</v>
      </c>
      <c r="D17205">
        <f t="shared" si="536"/>
        <v>54</v>
      </c>
      <c r="E17205" t="str">
        <f>VLOOKUP(D17205,'Regionalism Code'!B:C,2,FALSE)</f>
        <v>西藏自治区</v>
      </c>
      <c r="F17205">
        <f t="shared" si="537"/>
        <v>5424</v>
      </c>
      <c r="G17205" t="str">
        <f>IF(F17205&gt;10000,"省直辖县市",VLOOKUP(F17205,'Regionalism Code'!H:I,2,FALSE))</f>
        <v>那曲地区</v>
      </c>
      <c r="H17205" s="7">
        <v>96.1265967745802</v>
      </c>
      <c r="I17205" s="7">
        <v>81.8628873564677</v>
      </c>
      <c r="J17205" s="7">
        <v>123.958656045752</v>
      </c>
      <c r="K17205" s="7">
        <v>73.7054907718413</v>
      </c>
      <c r="L17205" s="7">
        <v>86.1993574645375</v>
      </c>
      <c r="M17205" s="7"/>
      <c r="N17205" s="7">
        <v>107.613810919944</v>
      </c>
      <c r="O17205" s="7">
        <v>176.296465542737</v>
      </c>
      <c r="P17205" s="7"/>
      <c r="Q17205" s="7">
        <v>92.6557436593448</v>
      </c>
    </row>
    <row r="17206" spans="1:17">
      <c r="A17206" s="6">
        <v>2020</v>
      </c>
      <c r="B17206" t="s">
        <v>2828</v>
      </c>
      <c r="C17206">
        <v>542429</v>
      </c>
      <c r="D17206">
        <f t="shared" si="536"/>
        <v>54</v>
      </c>
      <c r="E17206" t="str">
        <f>VLOOKUP(D17206,'Regionalism Code'!B:C,2,FALSE)</f>
        <v>西藏自治区</v>
      </c>
      <c r="F17206">
        <f t="shared" si="537"/>
        <v>5424</v>
      </c>
      <c r="G17206" t="str">
        <f>IF(F17206&gt;10000,"省直辖县市",VLOOKUP(F17206,'Regionalism Code'!H:I,2,FALSE))</f>
        <v>那曲地区</v>
      </c>
      <c r="H17206" s="7">
        <v>98.1006152210765</v>
      </c>
      <c r="I17206" s="7">
        <v>84.9159926309641</v>
      </c>
      <c r="J17206" s="7">
        <v>122.803555627619</v>
      </c>
      <c r="K17206" s="7">
        <v>64.4658134827666</v>
      </c>
      <c r="L17206" s="7">
        <v>83.4342251325168</v>
      </c>
      <c r="M17206" s="7"/>
      <c r="N17206" s="7">
        <v>130.289919183423</v>
      </c>
      <c r="O17206" s="7">
        <v>162.778459662129</v>
      </c>
      <c r="P17206" s="7"/>
      <c r="Q17206" s="7">
        <v>96.7528610837371</v>
      </c>
    </row>
    <row r="17207" spans="1:17">
      <c r="A17207" s="6">
        <v>2020</v>
      </c>
      <c r="B17207" t="s">
        <v>2829</v>
      </c>
      <c r="C17207">
        <v>542430</v>
      </c>
      <c r="D17207">
        <f t="shared" si="536"/>
        <v>54</v>
      </c>
      <c r="E17207" t="str">
        <f>VLOOKUP(D17207,'Regionalism Code'!B:C,2,FALSE)</f>
        <v>西藏自治区</v>
      </c>
      <c r="F17207">
        <f t="shared" si="537"/>
        <v>5424</v>
      </c>
      <c r="G17207" t="str">
        <f>IF(F17207&gt;10000,"省直辖县市",VLOOKUP(F17207,'Regionalism Code'!H:I,2,FALSE))</f>
        <v>那曲地区</v>
      </c>
      <c r="H17207" s="7">
        <v>100.386272229783</v>
      </c>
      <c r="I17207" s="7">
        <v>83.2640621759451</v>
      </c>
      <c r="J17207" s="7">
        <v>131.026153032375</v>
      </c>
      <c r="K17207" s="7">
        <v>76.4663253947862</v>
      </c>
      <c r="L17207" s="7">
        <v>90.6715988729997</v>
      </c>
      <c r="M17207" s="7"/>
      <c r="N17207" s="7">
        <v>128.597915221803</v>
      </c>
      <c r="O17207" s="7">
        <v>178.006231765648</v>
      </c>
      <c r="P17207" s="7"/>
      <c r="Q17207" s="7">
        <v>101.25214315584</v>
      </c>
    </row>
    <row r="17208" spans="1:17">
      <c r="A17208" s="6">
        <v>2020</v>
      </c>
      <c r="B17208" t="s">
        <v>2830</v>
      </c>
      <c r="C17208">
        <v>542431</v>
      </c>
      <c r="D17208">
        <f t="shared" si="536"/>
        <v>54</v>
      </c>
      <c r="E17208" t="str">
        <f>VLOOKUP(D17208,'Regionalism Code'!B:C,2,FALSE)</f>
        <v>西藏自治区</v>
      </c>
      <c r="F17208">
        <f t="shared" si="537"/>
        <v>5424</v>
      </c>
      <c r="G17208" t="str">
        <f>IF(F17208&gt;10000,"省直辖县市",VLOOKUP(F17208,'Regionalism Code'!H:I,2,FALSE))</f>
        <v>那曲地区</v>
      </c>
      <c r="H17208" s="7">
        <v>102.204362442974</v>
      </c>
      <c r="I17208" s="7">
        <v>82.8389638951046</v>
      </c>
      <c r="J17208" s="7">
        <v>134.512466023481</v>
      </c>
      <c r="K17208" s="7">
        <v>72.7396733912039</v>
      </c>
      <c r="L17208" s="7">
        <v>94.6948570229337</v>
      </c>
      <c r="M17208" s="7"/>
      <c r="N17208" s="7">
        <v>147.073064985133</v>
      </c>
      <c r="O17208" s="7">
        <v>176.317013324156</v>
      </c>
      <c r="P17208" s="7"/>
      <c r="Q17208" s="7">
        <v>107.445889274283</v>
      </c>
    </row>
    <row r="17209" spans="1:17">
      <c r="A17209" s="6">
        <v>2020</v>
      </c>
      <c r="B17209" t="s">
        <v>2831</v>
      </c>
      <c r="C17209">
        <v>542521</v>
      </c>
      <c r="D17209">
        <f t="shared" si="536"/>
        <v>54</v>
      </c>
      <c r="E17209" t="str">
        <f>VLOOKUP(D17209,'Regionalism Code'!B:C,2,FALSE)</f>
        <v>西藏自治区</v>
      </c>
      <c r="F17209">
        <f t="shared" si="537"/>
        <v>5425</v>
      </c>
      <c r="G17209" t="str">
        <f>IF(F17209&gt;10000,"省直辖县市",VLOOKUP(F17209,'Regionalism Code'!H:I,2,FALSE))</f>
        <v>阿里地区</v>
      </c>
      <c r="H17209" s="7">
        <v>113.031828428921</v>
      </c>
      <c r="I17209" s="7">
        <v>95.5002253689657</v>
      </c>
      <c r="J17209" s="7">
        <v>148.314595335879</v>
      </c>
      <c r="K17209" s="7">
        <v>86.3587971419602</v>
      </c>
      <c r="L17209" s="7">
        <v>84.6065909544865</v>
      </c>
      <c r="M17209" s="7"/>
      <c r="N17209" s="7">
        <v>176.020940103072</v>
      </c>
      <c r="O17209" s="7">
        <v>188.740803286844</v>
      </c>
      <c r="P17209" s="7"/>
      <c r="Q17209" s="7">
        <v>106.813422999823</v>
      </c>
    </row>
    <row r="17210" spans="1:17">
      <c r="A17210" s="6">
        <v>2020</v>
      </c>
      <c r="B17210" t="s">
        <v>2832</v>
      </c>
      <c r="C17210">
        <v>542522</v>
      </c>
      <c r="D17210">
        <f t="shared" si="536"/>
        <v>54</v>
      </c>
      <c r="E17210" t="str">
        <f>VLOOKUP(D17210,'Regionalism Code'!B:C,2,FALSE)</f>
        <v>西藏自治区</v>
      </c>
      <c r="F17210">
        <f t="shared" si="537"/>
        <v>5425</v>
      </c>
      <c r="G17210" t="str">
        <f>IF(F17210&gt;10000,"省直辖县市",VLOOKUP(F17210,'Regionalism Code'!H:I,2,FALSE))</f>
        <v>阿里地区</v>
      </c>
      <c r="H17210" s="7">
        <v>112.164837573575</v>
      </c>
      <c r="I17210" s="7">
        <v>95.6199550392688</v>
      </c>
      <c r="J17210" s="7">
        <v>146.859227212311</v>
      </c>
      <c r="K17210" s="7">
        <v>85.3403167213239</v>
      </c>
      <c r="L17210" s="7">
        <v>84.0687184384765</v>
      </c>
      <c r="M17210" s="7"/>
      <c r="N17210" s="7">
        <v>177.001220562239</v>
      </c>
      <c r="O17210" s="7">
        <v>184.569428495071</v>
      </c>
      <c r="P17210" s="7"/>
      <c r="Q17210" s="7">
        <v>103.757419666304</v>
      </c>
    </row>
    <row r="17211" spans="1:17">
      <c r="A17211" s="6">
        <v>2020</v>
      </c>
      <c r="B17211" t="s">
        <v>2833</v>
      </c>
      <c r="C17211">
        <v>542523</v>
      </c>
      <c r="D17211">
        <f t="shared" si="536"/>
        <v>54</v>
      </c>
      <c r="E17211" t="str">
        <f>VLOOKUP(D17211,'Regionalism Code'!B:C,2,FALSE)</f>
        <v>西藏自治区</v>
      </c>
      <c r="F17211">
        <f t="shared" si="537"/>
        <v>5425</v>
      </c>
      <c r="G17211" t="str">
        <f>IF(F17211&gt;10000,"省直辖县市",VLOOKUP(F17211,'Regionalism Code'!H:I,2,FALSE))</f>
        <v>阿里地区</v>
      </c>
      <c r="H17211" s="7">
        <v>119.313629519264</v>
      </c>
      <c r="I17211" s="7">
        <v>101.821026488547</v>
      </c>
      <c r="J17211" s="7">
        <v>157.891087804069</v>
      </c>
      <c r="K17211" s="7">
        <v>95.6719592932158</v>
      </c>
      <c r="L17211" s="7">
        <v>99.5317722008317</v>
      </c>
      <c r="M17211" s="7"/>
      <c r="N17211" s="7">
        <v>188.64999843172</v>
      </c>
      <c r="O17211" s="7">
        <v>196.246088946878</v>
      </c>
      <c r="P17211" s="7"/>
      <c r="Q17211" s="7">
        <v>106.979855473521</v>
      </c>
    </row>
    <row r="17212" spans="1:17">
      <c r="A17212" s="6">
        <v>2020</v>
      </c>
      <c r="B17212" t="s">
        <v>2834</v>
      </c>
      <c r="C17212">
        <v>542524</v>
      </c>
      <c r="D17212">
        <f t="shared" si="536"/>
        <v>54</v>
      </c>
      <c r="E17212" t="str">
        <f>VLOOKUP(D17212,'Regionalism Code'!B:C,2,FALSE)</f>
        <v>西藏自治区</v>
      </c>
      <c r="F17212">
        <f t="shared" si="537"/>
        <v>5425</v>
      </c>
      <c r="G17212" t="str">
        <f>IF(F17212&gt;10000,"省直辖县市",VLOOKUP(F17212,'Regionalism Code'!H:I,2,FALSE))</f>
        <v>阿里地区</v>
      </c>
      <c r="H17212" s="7">
        <v>116.957592843979</v>
      </c>
      <c r="I17212" s="7">
        <v>99.057185403738</v>
      </c>
      <c r="J17212" s="7">
        <v>152.922976317666</v>
      </c>
      <c r="K17212" s="7">
        <v>94.2617890663302</v>
      </c>
      <c r="L17212" s="7">
        <v>86.2182726988293</v>
      </c>
      <c r="M17212" s="7"/>
      <c r="N17212" s="7">
        <v>195.911876606033</v>
      </c>
      <c r="O17212" s="7">
        <v>183.282260151475</v>
      </c>
      <c r="P17212" s="7"/>
      <c r="Q17212" s="7">
        <v>110.716790974018</v>
      </c>
    </row>
    <row r="17213" spans="1:17">
      <c r="A17213" s="6">
        <v>2020</v>
      </c>
      <c r="B17213" t="s">
        <v>2835</v>
      </c>
      <c r="C17213">
        <v>542525</v>
      </c>
      <c r="D17213">
        <f t="shared" si="536"/>
        <v>54</v>
      </c>
      <c r="E17213" t="str">
        <f>VLOOKUP(D17213,'Regionalism Code'!B:C,2,FALSE)</f>
        <v>西藏自治区</v>
      </c>
      <c r="F17213">
        <f t="shared" si="537"/>
        <v>5425</v>
      </c>
      <c r="G17213" t="str">
        <f>IF(F17213&gt;10000,"省直辖县市",VLOOKUP(F17213,'Regionalism Code'!H:I,2,FALSE))</f>
        <v>阿里地区</v>
      </c>
      <c r="H17213" s="7">
        <v>103.357115223887</v>
      </c>
      <c r="I17213" s="7">
        <v>83.064213554018</v>
      </c>
      <c r="J17213" s="7">
        <v>137.500867993252</v>
      </c>
      <c r="K17213" s="7">
        <v>66.8326534624402</v>
      </c>
      <c r="L17213" s="7">
        <v>78.6196825913077</v>
      </c>
      <c r="M17213" s="7"/>
      <c r="N17213" s="7">
        <v>188.827495031993</v>
      </c>
      <c r="O17213" s="7">
        <v>162.334537924744</v>
      </c>
      <c r="P17213" s="7"/>
      <c r="Q17213" s="7">
        <v>108.325646730677</v>
      </c>
    </row>
    <row r="17214" spans="1:17">
      <c r="A17214" s="6">
        <v>2020</v>
      </c>
      <c r="B17214" t="s">
        <v>2836</v>
      </c>
      <c r="C17214">
        <v>542526</v>
      </c>
      <c r="D17214">
        <f t="shared" si="536"/>
        <v>54</v>
      </c>
      <c r="E17214" t="str">
        <f>VLOOKUP(D17214,'Regionalism Code'!B:C,2,FALSE)</f>
        <v>西藏自治区</v>
      </c>
      <c r="F17214">
        <f t="shared" si="537"/>
        <v>5425</v>
      </c>
      <c r="G17214" t="str">
        <f>IF(F17214&gt;10000,"省直辖县市",VLOOKUP(F17214,'Regionalism Code'!H:I,2,FALSE))</f>
        <v>阿里地区</v>
      </c>
      <c r="H17214" s="7">
        <v>103.730478449119</v>
      </c>
      <c r="I17214" s="7">
        <v>86.9724292165189</v>
      </c>
      <c r="J17214" s="7">
        <v>131.791857039135</v>
      </c>
      <c r="K17214" s="7">
        <v>66.8948842869041</v>
      </c>
      <c r="L17214" s="7">
        <v>77.9130749752301</v>
      </c>
      <c r="M17214" s="7"/>
      <c r="N17214" s="7">
        <v>155.583341665898</v>
      </c>
      <c r="O17214" s="7">
        <v>169.560615520346</v>
      </c>
      <c r="P17214" s="7"/>
      <c r="Q17214" s="7">
        <v>108.079647859818</v>
      </c>
    </row>
    <row r="17215" spans="1:17">
      <c r="A17215" s="6">
        <v>2020</v>
      </c>
      <c r="B17215" t="s">
        <v>2837</v>
      </c>
      <c r="C17215">
        <v>542527</v>
      </c>
      <c r="D17215">
        <f t="shared" si="536"/>
        <v>54</v>
      </c>
      <c r="E17215" t="str">
        <f>VLOOKUP(D17215,'Regionalism Code'!B:C,2,FALSE)</f>
        <v>西藏自治区</v>
      </c>
      <c r="F17215">
        <f t="shared" si="537"/>
        <v>5425</v>
      </c>
      <c r="G17215" t="str">
        <f>IF(F17215&gt;10000,"省直辖县市",VLOOKUP(F17215,'Regionalism Code'!H:I,2,FALSE))</f>
        <v>阿里地区</v>
      </c>
      <c r="H17215" s="7">
        <v>95.8108478912069</v>
      </c>
      <c r="I17215" s="7">
        <v>83.2137362894559</v>
      </c>
      <c r="J17215" s="7">
        <v>124.038972473801</v>
      </c>
      <c r="K17215" s="7">
        <v>59.0604934191631</v>
      </c>
      <c r="L17215" s="7">
        <v>85.6544721406894</v>
      </c>
      <c r="M17215" s="7"/>
      <c r="N17215" s="7">
        <v>132.079650353584</v>
      </c>
      <c r="O17215" s="7">
        <v>163.736981368441</v>
      </c>
      <c r="P17215" s="7"/>
      <c r="Q17215" s="7">
        <v>86.1171850828146</v>
      </c>
    </row>
    <row r="17216" spans="1:17">
      <c r="A17216" s="6">
        <v>2020</v>
      </c>
      <c r="B17216" t="s">
        <v>2838</v>
      </c>
      <c r="C17216">
        <v>542621</v>
      </c>
      <c r="D17216">
        <f t="shared" si="536"/>
        <v>54</v>
      </c>
      <c r="E17216" t="str">
        <f>VLOOKUP(D17216,'Regionalism Code'!B:C,2,FALSE)</f>
        <v>西藏自治区</v>
      </c>
      <c r="F17216">
        <f t="shared" si="537"/>
        <v>5426</v>
      </c>
      <c r="G17216" t="str">
        <f>IF(F17216&gt;10000,"省直辖县市",VLOOKUP(F17216,'Regionalism Code'!H:I,2,FALSE))</f>
        <v>林芝地区</v>
      </c>
      <c r="H17216" s="7">
        <v>120.917639645116</v>
      </c>
      <c r="I17216" s="7">
        <v>105.103793342773</v>
      </c>
      <c r="J17216" s="7">
        <v>157.252481495779</v>
      </c>
      <c r="K17216" s="7">
        <v>95.8845009342204</v>
      </c>
      <c r="L17216" s="7">
        <v>103.399208038849</v>
      </c>
      <c r="M17216" s="7"/>
      <c r="N17216" s="7">
        <v>176.744348427309</v>
      </c>
      <c r="O17216" s="7">
        <v>201.299692855381</v>
      </c>
      <c r="P17216" s="7"/>
      <c r="Q17216" s="7">
        <v>107.115927147446</v>
      </c>
    </row>
    <row r="17217" spans="1:17">
      <c r="A17217" s="6">
        <v>2020</v>
      </c>
      <c r="B17217" t="s">
        <v>2839</v>
      </c>
      <c r="C17217">
        <v>542622</v>
      </c>
      <c r="D17217">
        <f t="shared" si="536"/>
        <v>54</v>
      </c>
      <c r="E17217" t="str">
        <f>VLOOKUP(D17217,'Regionalism Code'!B:C,2,FALSE)</f>
        <v>西藏自治区</v>
      </c>
      <c r="F17217">
        <f t="shared" si="537"/>
        <v>5426</v>
      </c>
      <c r="G17217" t="str">
        <f>IF(F17217&gt;10000,"省直辖县市",VLOOKUP(F17217,'Regionalism Code'!H:I,2,FALSE))</f>
        <v>林芝地区</v>
      </c>
      <c r="H17217" s="7">
        <v>107.982650190961</v>
      </c>
      <c r="I17217" s="7">
        <v>88.4875933409538</v>
      </c>
      <c r="J17217" s="7">
        <v>140.716333695755</v>
      </c>
      <c r="K17217" s="7">
        <v>74.7522195575771</v>
      </c>
      <c r="L17217" s="7">
        <v>95.3589961363189</v>
      </c>
      <c r="M17217" s="7"/>
      <c r="N17217" s="7">
        <v>157.040261948239</v>
      </c>
      <c r="O17217" s="7">
        <v>181.861106104046</v>
      </c>
      <c r="P17217" s="7"/>
      <c r="Q17217" s="7">
        <v>112.879314000475</v>
      </c>
    </row>
    <row r="17218" spans="1:17">
      <c r="A17218" s="6">
        <v>2020</v>
      </c>
      <c r="B17218" t="s">
        <v>2840</v>
      </c>
      <c r="C17218">
        <v>542623</v>
      </c>
      <c r="D17218">
        <f t="shared" ref="D17218:D17281" si="538">INT(C17218/10000)</f>
        <v>54</v>
      </c>
      <c r="E17218" t="str">
        <f>VLOOKUP(D17218,'Regionalism Code'!B:C,2,FALSE)</f>
        <v>西藏自治区</v>
      </c>
      <c r="F17218">
        <f t="shared" ref="F17218:F17281" si="539">IF(OR(D17218=11,D17218=12,D17218=31,D17218=50),D17218*100,IF(MID(C17218,3,1)="9",C17218,INT(C17218/100)))</f>
        <v>5426</v>
      </c>
      <c r="G17218" t="str">
        <f>IF(F17218&gt;10000,"省直辖县市",VLOOKUP(F17218,'Regionalism Code'!H:I,2,FALSE))</f>
        <v>林芝地区</v>
      </c>
      <c r="H17218" s="7">
        <v>116.750281511512</v>
      </c>
      <c r="I17218" s="7">
        <v>98.0421266286422</v>
      </c>
      <c r="J17218" s="7">
        <v>152.195953962789</v>
      </c>
      <c r="K17218" s="7">
        <v>93.3526767507769</v>
      </c>
      <c r="L17218" s="7">
        <v>92.1472860621244</v>
      </c>
      <c r="M17218" s="7"/>
      <c r="N17218" s="7">
        <v>175.648193692034</v>
      </c>
      <c r="O17218" s="7">
        <v>194.116295695256</v>
      </c>
      <c r="P17218" s="7"/>
      <c r="Q17218" s="7">
        <v>114.121032141971</v>
      </c>
    </row>
    <row r="17219" spans="1:17">
      <c r="A17219" s="6">
        <v>2020</v>
      </c>
      <c r="B17219" t="s">
        <v>2841</v>
      </c>
      <c r="C17219">
        <v>542624</v>
      </c>
      <c r="D17219">
        <f t="shared" si="538"/>
        <v>54</v>
      </c>
      <c r="E17219" t="str">
        <f>VLOOKUP(D17219,'Regionalism Code'!B:C,2,FALSE)</f>
        <v>西藏自治区</v>
      </c>
      <c r="F17219">
        <f t="shared" si="539"/>
        <v>5426</v>
      </c>
      <c r="G17219" t="str">
        <f>IF(F17219&gt;10000,"省直辖县市",VLOOKUP(F17219,'Regionalism Code'!H:I,2,FALSE))</f>
        <v>林芝地区</v>
      </c>
      <c r="H17219" s="7">
        <v>117.449335936921</v>
      </c>
      <c r="I17219" s="7">
        <v>98.0802600429047</v>
      </c>
      <c r="J17219" s="7">
        <v>155.177056914879</v>
      </c>
      <c r="K17219" s="7">
        <v>90.7399528014464</v>
      </c>
      <c r="L17219" s="7">
        <v>108.032517895074</v>
      </c>
      <c r="M17219" s="7"/>
      <c r="N17219" s="7">
        <v>182.825409868341</v>
      </c>
      <c r="O17219" s="7">
        <v>191.92592360103</v>
      </c>
      <c r="P17219" s="7"/>
      <c r="Q17219" s="7">
        <v>112.855635746705</v>
      </c>
    </row>
    <row r="17220" spans="1:17">
      <c r="A17220" s="6">
        <v>2020</v>
      </c>
      <c r="B17220" t="s">
        <v>2842</v>
      </c>
      <c r="C17220">
        <v>542625</v>
      </c>
      <c r="D17220">
        <f t="shared" si="538"/>
        <v>54</v>
      </c>
      <c r="E17220" t="str">
        <f>VLOOKUP(D17220,'Regionalism Code'!B:C,2,FALSE)</f>
        <v>西藏自治区</v>
      </c>
      <c r="F17220">
        <f t="shared" si="539"/>
        <v>5426</v>
      </c>
      <c r="G17220" t="str">
        <f>IF(F17220&gt;10000,"省直辖县市",VLOOKUP(F17220,'Regionalism Code'!H:I,2,FALSE))</f>
        <v>林芝地区</v>
      </c>
      <c r="H17220" s="7">
        <v>111.605820158925</v>
      </c>
      <c r="I17220" s="7">
        <v>93.6236427809341</v>
      </c>
      <c r="J17220" s="7">
        <v>147.957530141335</v>
      </c>
      <c r="K17220" s="7">
        <v>85.8646332414827</v>
      </c>
      <c r="L17220" s="7">
        <v>94.3253843876109</v>
      </c>
      <c r="M17220" s="7"/>
      <c r="N17220" s="7">
        <v>170.20326999588</v>
      </c>
      <c r="O17220" s="7">
        <v>188.516207575443</v>
      </c>
      <c r="P17220" s="7"/>
      <c r="Q17220" s="7">
        <v>104.93267731694</v>
      </c>
    </row>
    <row r="17221" spans="1:17">
      <c r="A17221" s="6">
        <v>2020</v>
      </c>
      <c r="B17221" t="s">
        <v>2843</v>
      </c>
      <c r="C17221">
        <v>542626</v>
      </c>
      <c r="D17221">
        <f t="shared" si="538"/>
        <v>54</v>
      </c>
      <c r="E17221" t="str">
        <f>VLOOKUP(D17221,'Regionalism Code'!B:C,2,FALSE)</f>
        <v>西藏自治区</v>
      </c>
      <c r="F17221">
        <f t="shared" si="539"/>
        <v>5426</v>
      </c>
      <c r="G17221" t="str">
        <f>IF(F17221&gt;10000,"省直辖县市",VLOOKUP(F17221,'Regionalism Code'!H:I,2,FALSE))</f>
        <v>林芝地区</v>
      </c>
      <c r="H17221" s="7">
        <v>111.383678746487</v>
      </c>
      <c r="I17221" s="7">
        <v>93.5045854222913</v>
      </c>
      <c r="J17221" s="7">
        <v>153.669211905165</v>
      </c>
      <c r="K17221" s="7">
        <v>92.3007249838616</v>
      </c>
      <c r="L17221" s="7">
        <v>95.9903097802781</v>
      </c>
      <c r="M17221" s="7"/>
      <c r="N17221" s="7">
        <v>189.189308012241</v>
      </c>
      <c r="O17221" s="7">
        <v>188.433554432452</v>
      </c>
      <c r="P17221" s="7"/>
      <c r="Q17221" s="7">
        <v>93.5874448623573</v>
      </c>
    </row>
    <row r="17222" spans="1:17">
      <c r="A17222" s="6">
        <v>2020</v>
      </c>
      <c r="B17222" t="s">
        <v>2844</v>
      </c>
      <c r="C17222">
        <v>542627</v>
      </c>
      <c r="D17222">
        <f t="shared" si="538"/>
        <v>54</v>
      </c>
      <c r="E17222" t="str">
        <f>VLOOKUP(D17222,'Regionalism Code'!B:C,2,FALSE)</f>
        <v>西藏自治区</v>
      </c>
      <c r="F17222">
        <f t="shared" si="539"/>
        <v>5426</v>
      </c>
      <c r="G17222" t="str">
        <f>IF(F17222&gt;10000,"省直辖县市",VLOOKUP(F17222,'Regionalism Code'!H:I,2,FALSE))</f>
        <v>林芝地区</v>
      </c>
      <c r="H17222" s="7">
        <v>113.357214232299</v>
      </c>
      <c r="I17222" s="7">
        <v>93.666701113887</v>
      </c>
      <c r="J17222" s="7">
        <v>146.797790469987</v>
      </c>
      <c r="K17222" s="7">
        <v>84.6928040139143</v>
      </c>
      <c r="L17222" s="7">
        <v>91.1369221156822</v>
      </c>
      <c r="M17222" s="7"/>
      <c r="N17222" s="7">
        <v>168.063109626552</v>
      </c>
      <c r="O17222" s="7">
        <v>189.506585538847</v>
      </c>
      <c r="P17222" s="7"/>
      <c r="Q17222" s="7">
        <v>117.615064167585</v>
      </c>
    </row>
    <row r="17223" spans="1:17">
      <c r="A17223" s="6">
        <v>2020</v>
      </c>
      <c r="B17223" t="s">
        <v>689</v>
      </c>
      <c r="C17223">
        <v>610102</v>
      </c>
      <c r="D17223">
        <f t="shared" si="538"/>
        <v>61</v>
      </c>
      <c r="E17223" t="str">
        <f>VLOOKUP(D17223,'Regionalism Code'!B:C,2,FALSE)</f>
        <v>陕西省</v>
      </c>
      <c r="F17223">
        <f t="shared" si="539"/>
        <v>6101</v>
      </c>
      <c r="G17223" t="str">
        <f>IF(F17223&gt;10000,"省直辖县市",VLOOKUP(F17223,'Regionalism Code'!H:I,2,FALSE))</f>
        <v>西安市</v>
      </c>
      <c r="H17223" s="7">
        <v>128.552444623048</v>
      </c>
      <c r="I17223" s="7">
        <v>106.818293638162</v>
      </c>
      <c r="J17223" s="7">
        <v>173.047780106225</v>
      </c>
      <c r="K17223" s="7">
        <v>112.273745648619</v>
      </c>
      <c r="L17223" s="7">
        <v>103.684151829157</v>
      </c>
      <c r="M17223" s="7"/>
      <c r="N17223" s="7">
        <v>178.178872043711</v>
      </c>
      <c r="O17223" s="7">
        <v>236.984644510884</v>
      </c>
      <c r="P17223" s="7"/>
      <c r="Q17223" s="7">
        <v>119.471034222342</v>
      </c>
    </row>
    <row r="17224" spans="1:17">
      <c r="A17224" s="6">
        <v>2020</v>
      </c>
      <c r="B17224" t="s">
        <v>2845</v>
      </c>
      <c r="C17224">
        <v>610103</v>
      </c>
      <c r="D17224">
        <f t="shared" si="538"/>
        <v>61</v>
      </c>
      <c r="E17224" t="str">
        <f>VLOOKUP(D17224,'Regionalism Code'!B:C,2,FALSE)</f>
        <v>陕西省</v>
      </c>
      <c r="F17224">
        <f t="shared" si="539"/>
        <v>6101</v>
      </c>
      <c r="G17224" t="str">
        <f>IF(F17224&gt;10000,"省直辖县市",VLOOKUP(F17224,'Regionalism Code'!H:I,2,FALSE))</f>
        <v>西安市</v>
      </c>
      <c r="H17224" s="7">
        <v>131.777729465475</v>
      </c>
      <c r="I17224" s="7">
        <v>109.709191177206</v>
      </c>
      <c r="J17224" s="7">
        <v>177.142301044135</v>
      </c>
      <c r="K17224" s="7">
        <v>113.65819326904</v>
      </c>
      <c r="L17224" s="7">
        <v>109.36491960677</v>
      </c>
      <c r="M17224" s="7"/>
      <c r="N17224" s="7">
        <v>187.169612286031</v>
      </c>
      <c r="O17224" s="7">
        <v>238.246869620167</v>
      </c>
      <c r="P17224" s="7"/>
      <c r="Q17224" s="7">
        <v>122.22111795543</v>
      </c>
    </row>
    <row r="17225" spans="1:17">
      <c r="A17225" s="6">
        <v>2020</v>
      </c>
      <c r="B17225" t="s">
        <v>2846</v>
      </c>
      <c r="C17225">
        <v>610104</v>
      </c>
      <c r="D17225">
        <f t="shared" si="538"/>
        <v>61</v>
      </c>
      <c r="E17225" t="str">
        <f>VLOOKUP(D17225,'Regionalism Code'!B:C,2,FALSE)</f>
        <v>陕西省</v>
      </c>
      <c r="F17225">
        <f t="shared" si="539"/>
        <v>6101</v>
      </c>
      <c r="G17225" t="str">
        <f>IF(F17225&gt;10000,"省直辖县市",VLOOKUP(F17225,'Regionalism Code'!H:I,2,FALSE))</f>
        <v>西安市</v>
      </c>
      <c r="H17225" s="7">
        <v>132.248238607435</v>
      </c>
      <c r="I17225" s="7">
        <v>110.352561167506</v>
      </c>
      <c r="J17225" s="7">
        <v>175.184834347812</v>
      </c>
      <c r="K17225" s="7">
        <v>112.770729329408</v>
      </c>
      <c r="L17225" s="7">
        <v>110.63826708205</v>
      </c>
      <c r="M17225" s="7"/>
      <c r="N17225" s="7">
        <v>176.415117777888</v>
      </c>
      <c r="O17225" s="7">
        <v>240.512944859416</v>
      </c>
      <c r="P17225" s="7"/>
      <c r="Q17225" s="7">
        <v>126.532888678933</v>
      </c>
    </row>
    <row r="17226" spans="1:17">
      <c r="A17226" s="6">
        <v>2020</v>
      </c>
      <c r="B17226" t="s">
        <v>2847</v>
      </c>
      <c r="C17226">
        <v>610111</v>
      </c>
      <c r="D17226">
        <f t="shared" si="538"/>
        <v>61</v>
      </c>
      <c r="E17226" t="str">
        <f>VLOOKUP(D17226,'Regionalism Code'!B:C,2,FALSE)</f>
        <v>陕西省</v>
      </c>
      <c r="F17226">
        <f t="shared" si="539"/>
        <v>6101</v>
      </c>
      <c r="G17226" t="str">
        <f>IF(F17226&gt;10000,"省直辖县市",VLOOKUP(F17226,'Regionalism Code'!H:I,2,FALSE))</f>
        <v>西安市</v>
      </c>
      <c r="H17226" s="7">
        <v>126.893128729228</v>
      </c>
      <c r="I17226" s="7">
        <v>108.993448232758</v>
      </c>
      <c r="J17226" s="7">
        <v>163.758902788489</v>
      </c>
      <c r="K17226" s="7">
        <v>103.92575460969</v>
      </c>
      <c r="L17226" s="7">
        <v>104.158722209741</v>
      </c>
      <c r="M17226" s="7"/>
      <c r="N17226" s="7">
        <v>163.840640898856</v>
      </c>
      <c r="O17226" s="7">
        <v>225.703319588197</v>
      </c>
      <c r="P17226" s="7"/>
      <c r="Q17226" s="7">
        <v>119.014382304979</v>
      </c>
    </row>
    <row r="17227" spans="1:17">
      <c r="A17227" s="6">
        <v>2020</v>
      </c>
      <c r="B17227" t="s">
        <v>2848</v>
      </c>
      <c r="C17227">
        <v>610112</v>
      </c>
      <c r="D17227">
        <f t="shared" si="538"/>
        <v>61</v>
      </c>
      <c r="E17227" t="str">
        <f>VLOOKUP(D17227,'Regionalism Code'!B:C,2,FALSE)</f>
        <v>陕西省</v>
      </c>
      <c r="F17227">
        <f t="shared" si="539"/>
        <v>6101</v>
      </c>
      <c r="G17227" t="str">
        <f>IF(F17227&gt;10000,"省直辖县市",VLOOKUP(F17227,'Regionalism Code'!H:I,2,FALSE))</f>
        <v>西安市</v>
      </c>
      <c r="H17227" s="7">
        <v>133.281794123308</v>
      </c>
      <c r="I17227" s="7">
        <v>115.620486025251</v>
      </c>
      <c r="J17227" s="7">
        <v>172.869484559966</v>
      </c>
      <c r="K17227" s="7">
        <v>113.434193782921</v>
      </c>
      <c r="L17227" s="7">
        <v>111.680694280463</v>
      </c>
      <c r="M17227" s="7"/>
      <c r="N17227" s="7">
        <v>168.404080331181</v>
      </c>
      <c r="O17227" s="7">
        <v>239.489507443567</v>
      </c>
      <c r="P17227" s="7"/>
      <c r="Q17227" s="7">
        <v>119.670184336646</v>
      </c>
    </row>
    <row r="17228" spans="1:17">
      <c r="A17228" s="6">
        <v>2020</v>
      </c>
      <c r="B17228" t="s">
        <v>2849</v>
      </c>
      <c r="C17228">
        <v>610113</v>
      </c>
      <c r="D17228">
        <f t="shared" si="538"/>
        <v>61</v>
      </c>
      <c r="E17228" t="str">
        <f>VLOOKUP(D17228,'Regionalism Code'!B:C,2,FALSE)</f>
        <v>陕西省</v>
      </c>
      <c r="F17228">
        <f t="shared" si="539"/>
        <v>6101</v>
      </c>
      <c r="G17228" t="str">
        <f>IF(F17228&gt;10000,"省直辖县市",VLOOKUP(F17228,'Regionalism Code'!H:I,2,FALSE))</f>
        <v>西安市</v>
      </c>
      <c r="H17228" s="7">
        <v>134.485602755645</v>
      </c>
      <c r="I17228" s="7">
        <v>114.001088498168</v>
      </c>
      <c r="J17228" s="7">
        <v>179.266059182662</v>
      </c>
      <c r="K17228" s="7">
        <v>115.34547357073</v>
      </c>
      <c r="L17228" s="7">
        <v>114.69184667203</v>
      </c>
      <c r="M17228" s="7"/>
      <c r="N17228" s="7">
        <v>187.061842423825</v>
      </c>
      <c r="O17228" s="7">
        <v>241.42043692875</v>
      </c>
      <c r="P17228" s="7"/>
      <c r="Q17228" s="7">
        <v>120.760166786595</v>
      </c>
    </row>
    <row r="17229" spans="1:17">
      <c r="A17229" s="6">
        <v>2020</v>
      </c>
      <c r="B17229" t="s">
        <v>2850</v>
      </c>
      <c r="C17229">
        <v>610114</v>
      </c>
      <c r="D17229">
        <f t="shared" si="538"/>
        <v>61</v>
      </c>
      <c r="E17229" t="str">
        <f>VLOOKUP(D17229,'Regionalism Code'!B:C,2,FALSE)</f>
        <v>陕西省</v>
      </c>
      <c r="F17229">
        <f t="shared" si="539"/>
        <v>6101</v>
      </c>
      <c r="G17229" t="str">
        <f>IF(F17229&gt;10000,"省直辖县市",VLOOKUP(F17229,'Regionalism Code'!H:I,2,FALSE))</f>
        <v>西安市</v>
      </c>
      <c r="H17229" s="7">
        <v>120.855122236379</v>
      </c>
      <c r="I17229" s="7">
        <v>102.399396970085</v>
      </c>
      <c r="J17229" s="7">
        <v>158.298238912654</v>
      </c>
      <c r="K17229" s="7">
        <v>96.668806023439</v>
      </c>
      <c r="L17229" s="7">
        <v>99.047549156981</v>
      </c>
      <c r="M17229" s="7"/>
      <c r="N17229" s="7">
        <v>171.305975875095</v>
      </c>
      <c r="O17229" s="7">
        <v>210.342759479467</v>
      </c>
      <c r="P17229" s="7"/>
      <c r="Q17229" s="7">
        <v>113.762933605739</v>
      </c>
    </row>
    <row r="17230" spans="1:17">
      <c r="A17230" s="6">
        <v>2020</v>
      </c>
      <c r="B17230" t="s">
        <v>2851</v>
      </c>
      <c r="C17230">
        <v>610115</v>
      </c>
      <c r="D17230">
        <f t="shared" si="538"/>
        <v>61</v>
      </c>
      <c r="E17230" t="str">
        <f>VLOOKUP(D17230,'Regionalism Code'!B:C,2,FALSE)</f>
        <v>陕西省</v>
      </c>
      <c r="F17230">
        <f t="shared" si="539"/>
        <v>6101</v>
      </c>
      <c r="G17230" t="str">
        <f>IF(F17230&gt;10000,"省直辖县市",VLOOKUP(F17230,'Regionalism Code'!H:I,2,FALSE))</f>
        <v>西安市</v>
      </c>
      <c r="H17230" s="7">
        <v>115.253783985829</v>
      </c>
      <c r="I17230" s="7">
        <v>99.3684504947338</v>
      </c>
      <c r="J17230" s="7">
        <v>145.828773400173</v>
      </c>
      <c r="K17230" s="7">
        <v>89.1822456032835</v>
      </c>
      <c r="L17230" s="7">
        <v>84.9577258153489</v>
      </c>
      <c r="M17230" s="7"/>
      <c r="N17230" s="7">
        <v>150.042170379092</v>
      </c>
      <c r="O17230" s="7">
        <v>200.30256490152</v>
      </c>
      <c r="P17230" s="7"/>
      <c r="Q17230" s="7">
        <v>112.15433769092</v>
      </c>
    </row>
    <row r="17231" spans="1:17">
      <c r="A17231" s="6">
        <v>2020</v>
      </c>
      <c r="B17231" t="s">
        <v>116</v>
      </c>
      <c r="C17231">
        <v>610116</v>
      </c>
      <c r="D17231">
        <f t="shared" si="538"/>
        <v>61</v>
      </c>
      <c r="E17231" t="str">
        <f>VLOOKUP(D17231,'Regionalism Code'!B:C,2,FALSE)</f>
        <v>陕西省</v>
      </c>
      <c r="F17231">
        <f t="shared" si="539"/>
        <v>6101</v>
      </c>
      <c r="G17231" t="str">
        <f>IF(F17231&gt;10000,"省直辖县市",VLOOKUP(F17231,'Regionalism Code'!H:I,2,FALSE))</f>
        <v>西安市</v>
      </c>
      <c r="H17231" s="7">
        <v>126.24790193909</v>
      </c>
      <c r="I17231" s="7">
        <v>108.393359274112</v>
      </c>
      <c r="J17231" s="7">
        <v>163.019571548451</v>
      </c>
      <c r="K17231" s="7">
        <v>102.604723257904</v>
      </c>
      <c r="L17231" s="7">
        <v>103.573085449655</v>
      </c>
      <c r="M17231" s="7"/>
      <c r="N17231" s="7">
        <v>170.355216851843</v>
      </c>
      <c r="O17231" s="7">
        <v>219.289160955309</v>
      </c>
      <c r="P17231" s="7"/>
      <c r="Q17231" s="7">
        <v>118.39107437375</v>
      </c>
    </row>
    <row r="17232" spans="1:17">
      <c r="A17232" s="6">
        <v>2020</v>
      </c>
      <c r="B17232" t="s">
        <v>2852</v>
      </c>
      <c r="C17232">
        <v>610117</v>
      </c>
      <c r="D17232">
        <f t="shared" si="538"/>
        <v>61</v>
      </c>
      <c r="E17232" t="str">
        <f>VLOOKUP(D17232,'Regionalism Code'!B:C,2,FALSE)</f>
        <v>陕西省</v>
      </c>
      <c r="F17232">
        <f t="shared" si="539"/>
        <v>6101</v>
      </c>
      <c r="G17232" t="str">
        <f>IF(F17232&gt;10000,"省直辖县市",VLOOKUP(F17232,'Regionalism Code'!H:I,2,FALSE))</f>
        <v>西安市</v>
      </c>
      <c r="H17232" s="7">
        <v>120.780456697427</v>
      </c>
      <c r="I17232" s="7">
        <v>103.547364852748</v>
      </c>
      <c r="J17232" s="7">
        <v>154.604928313419</v>
      </c>
      <c r="K17232" s="7">
        <v>94.9664993403543</v>
      </c>
      <c r="L17232" s="7">
        <v>97.265244301592</v>
      </c>
      <c r="M17232" s="7"/>
      <c r="N17232" s="7">
        <v>156.130240513468</v>
      </c>
      <c r="O17232" s="7">
        <v>212.790272453942</v>
      </c>
      <c r="P17232" s="7"/>
      <c r="Q17232" s="7">
        <v>116.226799885466</v>
      </c>
    </row>
    <row r="17233" spans="1:17">
      <c r="A17233" s="6">
        <v>2020</v>
      </c>
      <c r="B17233" t="s">
        <v>2853</v>
      </c>
      <c r="C17233">
        <v>610122</v>
      </c>
      <c r="D17233">
        <f t="shared" si="538"/>
        <v>61</v>
      </c>
      <c r="E17233" t="str">
        <f>VLOOKUP(D17233,'Regionalism Code'!B:C,2,FALSE)</f>
        <v>陕西省</v>
      </c>
      <c r="F17233">
        <f t="shared" si="539"/>
        <v>6101</v>
      </c>
      <c r="G17233" t="str">
        <f>IF(F17233&gt;10000,"省直辖县市",VLOOKUP(F17233,'Regionalism Code'!H:I,2,FALSE))</f>
        <v>西安市</v>
      </c>
      <c r="H17233" s="7">
        <v>110.671476558914</v>
      </c>
      <c r="I17233" s="7">
        <v>92.3197271235847</v>
      </c>
      <c r="J17233" s="7">
        <v>139.455596941085</v>
      </c>
      <c r="K17233" s="7">
        <v>78.0635720183522</v>
      </c>
      <c r="L17233" s="7">
        <v>75.0057843713975</v>
      </c>
      <c r="M17233" s="7"/>
      <c r="N17233" s="7">
        <v>145.831183324512</v>
      </c>
      <c r="O17233" s="7">
        <v>194.765276500645</v>
      </c>
      <c r="P17233" s="7"/>
      <c r="Q17233" s="7">
        <v>118.970104871695</v>
      </c>
    </row>
    <row r="17234" spans="1:17">
      <c r="A17234" s="6">
        <v>2020</v>
      </c>
      <c r="B17234" t="s">
        <v>2854</v>
      </c>
      <c r="C17234">
        <v>610124</v>
      </c>
      <c r="D17234">
        <f t="shared" si="538"/>
        <v>61</v>
      </c>
      <c r="E17234" t="str">
        <f>VLOOKUP(D17234,'Regionalism Code'!B:C,2,FALSE)</f>
        <v>陕西省</v>
      </c>
      <c r="F17234">
        <f t="shared" si="539"/>
        <v>6101</v>
      </c>
      <c r="G17234" t="str">
        <f>IF(F17234&gt;10000,"省直辖县市",VLOOKUP(F17234,'Regionalism Code'!H:I,2,FALSE))</f>
        <v>西安市</v>
      </c>
      <c r="H17234" s="7">
        <v>111.426022177627</v>
      </c>
      <c r="I17234" s="7">
        <v>93.9178320504694</v>
      </c>
      <c r="J17234" s="7">
        <v>139.322621171208</v>
      </c>
      <c r="K17234" s="7">
        <v>78.5785300896408</v>
      </c>
      <c r="L17234" s="7">
        <v>78.0404919596064</v>
      </c>
      <c r="M17234" s="7"/>
      <c r="N17234" s="7">
        <v>142.954467486172</v>
      </c>
      <c r="O17234" s="7">
        <v>194.45015296449</v>
      </c>
      <c r="P17234" s="7"/>
      <c r="Q17234" s="7">
        <v>118.552045293546</v>
      </c>
    </row>
    <row r="17235" spans="1:17">
      <c r="A17235" s="6">
        <v>2020</v>
      </c>
      <c r="B17235" t="s">
        <v>2855</v>
      </c>
      <c r="C17235">
        <v>610125</v>
      </c>
      <c r="D17235">
        <f t="shared" si="538"/>
        <v>61</v>
      </c>
      <c r="E17235" t="str">
        <f>VLOOKUP(D17235,'Regionalism Code'!B:C,2,FALSE)</f>
        <v>陕西省</v>
      </c>
      <c r="F17235">
        <f t="shared" si="539"/>
        <v>6101</v>
      </c>
      <c r="G17235" t="str">
        <f>IF(F17235&gt;10000,"省直辖县市",VLOOKUP(F17235,'Regionalism Code'!H:I,2,FALSE))</f>
        <v>西安市</v>
      </c>
      <c r="H17235" s="7">
        <v>117.488226559904</v>
      </c>
      <c r="I17235" s="7">
        <v>100.214820093453</v>
      </c>
      <c r="J17235" s="7">
        <v>149.397760248952</v>
      </c>
      <c r="K17235" s="7">
        <v>93.9780666056773</v>
      </c>
      <c r="L17235" s="7">
        <v>95.2773073738106</v>
      </c>
      <c r="M17235" s="7"/>
      <c r="N17235" s="7">
        <v>150.966683055096</v>
      </c>
      <c r="O17235" s="7">
        <v>203.953327120498</v>
      </c>
      <c r="P17235" s="7"/>
      <c r="Q17235" s="7">
        <v>116.547231708159</v>
      </c>
    </row>
    <row r="17236" spans="1:17">
      <c r="A17236" s="6">
        <v>2020</v>
      </c>
      <c r="B17236" t="s">
        <v>2856</v>
      </c>
      <c r="C17236">
        <v>610202</v>
      </c>
      <c r="D17236">
        <f t="shared" si="538"/>
        <v>61</v>
      </c>
      <c r="E17236" t="str">
        <f>VLOOKUP(D17236,'Regionalism Code'!B:C,2,FALSE)</f>
        <v>陕西省</v>
      </c>
      <c r="F17236">
        <f t="shared" si="539"/>
        <v>6102</v>
      </c>
      <c r="G17236" t="str">
        <f>IF(F17236&gt;10000,"省直辖县市",VLOOKUP(F17236,'Regionalism Code'!H:I,2,FALSE))</f>
        <v>铜川市</v>
      </c>
      <c r="H17236" s="7">
        <v>113.996070113247</v>
      </c>
      <c r="I17236" s="7">
        <v>95.3425825902789</v>
      </c>
      <c r="J17236" s="7">
        <v>146.760098966368</v>
      </c>
      <c r="K17236" s="7">
        <v>84.2286847283066</v>
      </c>
      <c r="L17236" s="7">
        <v>86.4965083000221</v>
      </c>
      <c r="M17236" s="7"/>
      <c r="N17236" s="7">
        <v>154.739028027377</v>
      </c>
      <c r="O17236" s="7">
        <v>200.2950715002</v>
      </c>
      <c r="P17236" s="7"/>
      <c r="Q17236" s="7">
        <v>116.059112303596</v>
      </c>
    </row>
    <row r="17237" spans="1:17">
      <c r="A17237" s="6">
        <v>2020</v>
      </c>
      <c r="B17237" t="s">
        <v>2857</v>
      </c>
      <c r="C17237">
        <v>610203</v>
      </c>
      <c r="D17237">
        <f t="shared" si="538"/>
        <v>61</v>
      </c>
      <c r="E17237" t="str">
        <f>VLOOKUP(D17237,'Regionalism Code'!B:C,2,FALSE)</f>
        <v>陕西省</v>
      </c>
      <c r="F17237">
        <f t="shared" si="539"/>
        <v>6102</v>
      </c>
      <c r="G17237" t="str">
        <f>IF(F17237&gt;10000,"省直辖县市",VLOOKUP(F17237,'Regionalism Code'!H:I,2,FALSE))</f>
        <v>铜川市</v>
      </c>
      <c r="H17237" s="7">
        <v>109.239854925954</v>
      </c>
      <c r="I17237" s="7">
        <v>91.4635412223475</v>
      </c>
      <c r="J17237" s="7">
        <v>140.23322968314</v>
      </c>
      <c r="K17237" s="7">
        <v>78.0925615089186</v>
      </c>
      <c r="L17237" s="7">
        <v>73.1816535459582</v>
      </c>
      <c r="M17237" s="7"/>
      <c r="N17237" s="7">
        <v>155.144582069571</v>
      </c>
      <c r="O17237" s="7">
        <v>191.052885198535</v>
      </c>
      <c r="P17237" s="7"/>
      <c r="Q17237" s="7">
        <v>111.62375205151</v>
      </c>
    </row>
    <row r="17238" spans="1:17">
      <c r="A17238" s="6">
        <v>2020</v>
      </c>
      <c r="B17238" t="s">
        <v>2858</v>
      </c>
      <c r="C17238">
        <v>610204</v>
      </c>
      <c r="D17238">
        <f t="shared" si="538"/>
        <v>61</v>
      </c>
      <c r="E17238" t="str">
        <f>VLOOKUP(D17238,'Regionalism Code'!B:C,2,FALSE)</f>
        <v>陕西省</v>
      </c>
      <c r="F17238">
        <f t="shared" si="539"/>
        <v>6102</v>
      </c>
      <c r="G17238" t="str">
        <f>IF(F17238&gt;10000,"省直辖县市",VLOOKUP(F17238,'Regionalism Code'!H:I,2,FALSE))</f>
        <v>铜川市</v>
      </c>
      <c r="H17238" s="7">
        <v>118.875594642578</v>
      </c>
      <c r="I17238" s="7">
        <v>102.515014768191</v>
      </c>
      <c r="J17238" s="7">
        <v>150.905692049474</v>
      </c>
      <c r="K17238" s="7">
        <v>88.8838755873377</v>
      </c>
      <c r="L17238" s="7">
        <v>96.8158910228827</v>
      </c>
      <c r="M17238" s="7"/>
      <c r="N17238" s="7">
        <v>155.936364064202</v>
      </c>
      <c r="O17238" s="7">
        <v>205.503273684871</v>
      </c>
      <c r="P17238" s="7"/>
      <c r="Q17238" s="7">
        <v>114.701463789636</v>
      </c>
    </row>
    <row r="17239" spans="1:17">
      <c r="A17239" s="6">
        <v>2020</v>
      </c>
      <c r="B17239" t="s">
        <v>2859</v>
      </c>
      <c r="C17239">
        <v>610222</v>
      </c>
      <c r="D17239">
        <f t="shared" si="538"/>
        <v>61</v>
      </c>
      <c r="E17239" t="str">
        <f>VLOOKUP(D17239,'Regionalism Code'!B:C,2,FALSE)</f>
        <v>陕西省</v>
      </c>
      <c r="F17239">
        <f t="shared" si="539"/>
        <v>6102</v>
      </c>
      <c r="G17239" t="str">
        <f>IF(F17239&gt;10000,"省直辖县市",VLOOKUP(F17239,'Regionalism Code'!H:I,2,FALSE))</f>
        <v>铜川市</v>
      </c>
      <c r="H17239" s="7">
        <v>106.501515425739</v>
      </c>
      <c r="I17239" s="7">
        <v>90.6510479803682</v>
      </c>
      <c r="J17239" s="7">
        <v>131.153742306525</v>
      </c>
      <c r="K17239" s="7">
        <v>66.1812134165074</v>
      </c>
      <c r="L17239" s="7">
        <v>71.1523097284087</v>
      </c>
      <c r="M17239" s="7"/>
      <c r="N17239" s="7">
        <v>135.783276455513</v>
      </c>
      <c r="O17239" s="7">
        <v>185.374484047032</v>
      </c>
      <c r="P17239" s="7"/>
      <c r="Q17239" s="7">
        <v>114.049003241383</v>
      </c>
    </row>
    <row r="17240" spans="1:17">
      <c r="A17240" s="6">
        <v>2020</v>
      </c>
      <c r="B17240" t="s">
        <v>2860</v>
      </c>
      <c r="C17240">
        <v>610302</v>
      </c>
      <c r="D17240">
        <f t="shared" si="538"/>
        <v>61</v>
      </c>
      <c r="E17240" t="str">
        <f>VLOOKUP(D17240,'Regionalism Code'!B:C,2,FALSE)</f>
        <v>陕西省</v>
      </c>
      <c r="F17240">
        <f t="shared" si="539"/>
        <v>6103</v>
      </c>
      <c r="G17240" t="str">
        <f>IF(F17240&gt;10000,"省直辖县市",VLOOKUP(F17240,'Regionalism Code'!H:I,2,FALSE))</f>
        <v>宝鸡市</v>
      </c>
      <c r="H17240" s="7">
        <v>125.391481940137</v>
      </c>
      <c r="I17240" s="7">
        <v>105.707361080714</v>
      </c>
      <c r="J17240" s="7">
        <v>163.716742555003</v>
      </c>
      <c r="K17240" s="7">
        <v>104.214571204306</v>
      </c>
      <c r="L17240" s="7">
        <v>94.3694127471569</v>
      </c>
      <c r="M17240" s="7"/>
      <c r="N17240" s="7">
        <v>166.326917657108</v>
      </c>
      <c r="O17240" s="7">
        <v>228.729572050633</v>
      </c>
      <c r="P17240" s="7"/>
      <c r="Q17240" s="7">
        <v>120.752716670173</v>
      </c>
    </row>
    <row r="17241" spans="1:17">
      <c r="A17241" s="6">
        <v>2020</v>
      </c>
      <c r="B17241" t="s">
        <v>2861</v>
      </c>
      <c r="C17241">
        <v>610303</v>
      </c>
      <c r="D17241">
        <f t="shared" si="538"/>
        <v>61</v>
      </c>
      <c r="E17241" t="str">
        <f>VLOOKUP(D17241,'Regionalism Code'!B:C,2,FALSE)</f>
        <v>陕西省</v>
      </c>
      <c r="F17241">
        <f t="shared" si="539"/>
        <v>6103</v>
      </c>
      <c r="G17241" t="str">
        <f>IF(F17241&gt;10000,"省直辖县市",VLOOKUP(F17241,'Regionalism Code'!H:I,2,FALSE))</f>
        <v>宝鸡市</v>
      </c>
      <c r="H17241" s="7">
        <v>122.404235566853</v>
      </c>
      <c r="I17241" s="7">
        <v>103.353838666561</v>
      </c>
      <c r="J17241" s="7">
        <v>160.180369865564</v>
      </c>
      <c r="K17241" s="7">
        <v>101.013564958153</v>
      </c>
      <c r="L17241" s="7">
        <v>90.6201294905779</v>
      </c>
      <c r="M17241" s="7"/>
      <c r="N17241" s="7">
        <v>159.81844403218</v>
      </c>
      <c r="O17241" s="7">
        <v>226.821906413219</v>
      </c>
      <c r="P17241" s="7"/>
      <c r="Q17241" s="7">
        <v>116.670591413001</v>
      </c>
    </row>
    <row r="17242" spans="1:17">
      <c r="A17242" s="6">
        <v>2020</v>
      </c>
      <c r="B17242" t="s">
        <v>2862</v>
      </c>
      <c r="C17242">
        <v>610304</v>
      </c>
      <c r="D17242">
        <f t="shared" si="538"/>
        <v>61</v>
      </c>
      <c r="E17242" t="str">
        <f>VLOOKUP(D17242,'Regionalism Code'!B:C,2,FALSE)</f>
        <v>陕西省</v>
      </c>
      <c r="F17242">
        <f t="shared" si="539"/>
        <v>6103</v>
      </c>
      <c r="G17242" t="str">
        <f>IF(F17242&gt;10000,"省直辖县市",VLOOKUP(F17242,'Regionalism Code'!H:I,2,FALSE))</f>
        <v>宝鸡市</v>
      </c>
      <c r="H17242" s="7">
        <v>112.284132414759</v>
      </c>
      <c r="I17242" s="7">
        <v>94.2135119508933</v>
      </c>
      <c r="J17242" s="7">
        <v>144.269348733568</v>
      </c>
      <c r="K17242" s="7">
        <v>85.5715281571757</v>
      </c>
      <c r="L17242" s="7">
        <v>73.4745544119658</v>
      </c>
      <c r="M17242" s="7"/>
      <c r="N17242" s="7">
        <v>146.257851065595</v>
      </c>
      <c r="O17242" s="7">
        <v>205.937649814248</v>
      </c>
      <c r="P17242" s="7"/>
      <c r="Q17242" s="7">
        <v>113.837678564538</v>
      </c>
    </row>
    <row r="17243" spans="1:17">
      <c r="A17243" s="6">
        <v>2020</v>
      </c>
      <c r="B17243" t="s">
        <v>2863</v>
      </c>
      <c r="C17243">
        <v>610322</v>
      </c>
      <c r="D17243">
        <f t="shared" si="538"/>
        <v>61</v>
      </c>
      <c r="E17243" t="str">
        <f>VLOOKUP(D17243,'Regionalism Code'!B:C,2,FALSE)</f>
        <v>陕西省</v>
      </c>
      <c r="F17243">
        <f t="shared" si="539"/>
        <v>6103</v>
      </c>
      <c r="G17243" t="str">
        <f>IF(F17243&gt;10000,"省直辖县市",VLOOKUP(F17243,'Regionalism Code'!H:I,2,FALSE))</f>
        <v>宝鸡市</v>
      </c>
      <c r="H17243" s="7">
        <v>109.399422727116</v>
      </c>
      <c r="I17243" s="7">
        <v>90.6688430314144</v>
      </c>
      <c r="J17243" s="7">
        <v>136.622589756272</v>
      </c>
      <c r="K17243" s="7">
        <v>74.0662714387282</v>
      </c>
      <c r="L17243" s="7">
        <v>66.7222254835021</v>
      </c>
      <c r="M17243" s="7"/>
      <c r="N17243" s="7">
        <v>148.69508353775</v>
      </c>
      <c r="O17243" s="7">
        <v>190.421205731293</v>
      </c>
      <c r="P17243" s="7"/>
      <c r="Q17243" s="7">
        <v>121.785363388278</v>
      </c>
    </row>
    <row r="17244" spans="1:17">
      <c r="A17244" s="6">
        <v>2020</v>
      </c>
      <c r="B17244" t="s">
        <v>2864</v>
      </c>
      <c r="C17244">
        <v>610323</v>
      </c>
      <c r="D17244">
        <f t="shared" si="538"/>
        <v>61</v>
      </c>
      <c r="E17244" t="str">
        <f>VLOOKUP(D17244,'Regionalism Code'!B:C,2,FALSE)</f>
        <v>陕西省</v>
      </c>
      <c r="F17244">
        <f t="shared" si="539"/>
        <v>6103</v>
      </c>
      <c r="G17244" t="str">
        <f>IF(F17244&gt;10000,"省直辖县市",VLOOKUP(F17244,'Regionalism Code'!H:I,2,FALSE))</f>
        <v>宝鸡市</v>
      </c>
      <c r="H17244" s="7">
        <v>112.859483862313</v>
      </c>
      <c r="I17244" s="7">
        <v>93.3994661591492</v>
      </c>
      <c r="J17244" s="7">
        <v>144.587350047105</v>
      </c>
      <c r="K17244" s="7">
        <v>80.7437523391246</v>
      </c>
      <c r="L17244" s="7">
        <v>83.3319931938797</v>
      </c>
      <c r="M17244" s="7"/>
      <c r="N17244" s="7">
        <v>155.176308985644</v>
      </c>
      <c r="O17244" s="7">
        <v>198.183607542919</v>
      </c>
      <c r="P17244" s="7"/>
      <c r="Q17244" s="7">
        <v>119.46847667474</v>
      </c>
    </row>
    <row r="17245" spans="1:17">
      <c r="A17245" s="6">
        <v>2020</v>
      </c>
      <c r="B17245" t="s">
        <v>2865</v>
      </c>
      <c r="C17245">
        <v>610324</v>
      </c>
      <c r="D17245">
        <f t="shared" si="538"/>
        <v>61</v>
      </c>
      <c r="E17245" t="str">
        <f>VLOOKUP(D17245,'Regionalism Code'!B:C,2,FALSE)</f>
        <v>陕西省</v>
      </c>
      <c r="F17245">
        <f t="shared" si="539"/>
        <v>6103</v>
      </c>
      <c r="G17245" t="str">
        <f>IF(F17245&gt;10000,"省直辖县市",VLOOKUP(F17245,'Regionalism Code'!H:I,2,FALSE))</f>
        <v>宝鸡市</v>
      </c>
      <c r="H17245" s="7">
        <v>106.752343278818</v>
      </c>
      <c r="I17245" s="7">
        <v>89.514805259948</v>
      </c>
      <c r="J17245" s="7">
        <v>131.000270448874</v>
      </c>
      <c r="K17245" s="7">
        <v>68.069970134558</v>
      </c>
      <c r="L17245" s="7">
        <v>63.1660722816718</v>
      </c>
      <c r="M17245" s="7"/>
      <c r="N17245" s="7">
        <v>143.163365423124</v>
      </c>
      <c r="O17245" s="7">
        <v>182.605858824094</v>
      </c>
      <c r="P17245" s="7"/>
      <c r="Q17245" s="7">
        <v>119.614605923384</v>
      </c>
    </row>
    <row r="17246" spans="1:17">
      <c r="A17246" s="6">
        <v>2020</v>
      </c>
      <c r="B17246" t="s">
        <v>2866</v>
      </c>
      <c r="C17246">
        <v>610326</v>
      </c>
      <c r="D17246">
        <f t="shared" si="538"/>
        <v>61</v>
      </c>
      <c r="E17246" t="str">
        <f>VLOOKUP(D17246,'Regionalism Code'!B:C,2,FALSE)</f>
        <v>陕西省</v>
      </c>
      <c r="F17246">
        <f t="shared" si="539"/>
        <v>6103</v>
      </c>
      <c r="G17246" t="str">
        <f>IF(F17246&gt;10000,"省直辖县市",VLOOKUP(F17246,'Regionalism Code'!H:I,2,FALSE))</f>
        <v>宝鸡市</v>
      </c>
      <c r="H17246" s="7">
        <v>111.788248272575</v>
      </c>
      <c r="I17246" s="7">
        <v>95.1118615796016</v>
      </c>
      <c r="J17246" s="7">
        <v>139.935888161871</v>
      </c>
      <c r="K17246" s="7">
        <v>78.6256960211022</v>
      </c>
      <c r="L17246" s="7">
        <v>83.3928521521879</v>
      </c>
      <c r="M17246" s="7"/>
      <c r="N17246" s="7">
        <v>140.221013787701</v>
      </c>
      <c r="O17246" s="7">
        <v>196.005365887075</v>
      </c>
      <c r="P17246" s="7"/>
      <c r="Q17246" s="7">
        <v>115.711512036816</v>
      </c>
    </row>
    <row r="17247" spans="1:17">
      <c r="A17247" s="6">
        <v>2020</v>
      </c>
      <c r="B17247" t="s">
        <v>2867</v>
      </c>
      <c r="C17247">
        <v>610327</v>
      </c>
      <c r="D17247">
        <f t="shared" si="538"/>
        <v>61</v>
      </c>
      <c r="E17247" t="str">
        <f>VLOOKUP(D17247,'Regionalism Code'!B:C,2,FALSE)</f>
        <v>陕西省</v>
      </c>
      <c r="F17247">
        <f t="shared" si="539"/>
        <v>6103</v>
      </c>
      <c r="G17247" t="str">
        <f>IF(F17247&gt;10000,"省直辖县市",VLOOKUP(F17247,'Regionalism Code'!H:I,2,FALSE))</f>
        <v>宝鸡市</v>
      </c>
      <c r="H17247" s="7">
        <v>105.875008058802</v>
      </c>
      <c r="I17247" s="7">
        <v>90.0465033153259</v>
      </c>
      <c r="J17247" s="7">
        <v>129.835944818157</v>
      </c>
      <c r="K17247" s="7">
        <v>68.007725056279</v>
      </c>
      <c r="L17247" s="7">
        <v>61.2077031032269</v>
      </c>
      <c r="M17247" s="7"/>
      <c r="N17247" s="7">
        <v>137.354441595176</v>
      </c>
      <c r="O17247" s="7">
        <v>184.670306464338</v>
      </c>
      <c r="P17247" s="7"/>
      <c r="Q17247" s="7">
        <v>114.606120619381</v>
      </c>
    </row>
    <row r="17248" spans="1:17">
      <c r="A17248" s="6">
        <v>2020</v>
      </c>
      <c r="B17248" t="s">
        <v>2868</v>
      </c>
      <c r="C17248">
        <v>610328</v>
      </c>
      <c r="D17248">
        <f t="shared" si="538"/>
        <v>61</v>
      </c>
      <c r="E17248" t="str">
        <f>VLOOKUP(D17248,'Regionalism Code'!B:C,2,FALSE)</f>
        <v>陕西省</v>
      </c>
      <c r="F17248">
        <f t="shared" si="539"/>
        <v>6103</v>
      </c>
      <c r="G17248" t="str">
        <f>IF(F17248&gt;10000,"省直辖县市",VLOOKUP(F17248,'Regionalism Code'!H:I,2,FALSE))</f>
        <v>宝鸡市</v>
      </c>
      <c r="H17248" s="7">
        <v>109.119015180527</v>
      </c>
      <c r="I17248" s="7">
        <v>90.1335509391585</v>
      </c>
      <c r="J17248" s="7">
        <v>135.082078997352</v>
      </c>
      <c r="K17248" s="7">
        <v>70.1661600974739</v>
      </c>
      <c r="L17248" s="7">
        <v>67.6349463669744</v>
      </c>
      <c r="M17248" s="7"/>
      <c r="N17248" s="7">
        <v>148.679992155989</v>
      </c>
      <c r="O17248" s="7">
        <v>187.895795667598</v>
      </c>
      <c r="P17248" s="7"/>
      <c r="Q17248" s="7">
        <v>124.636369962025</v>
      </c>
    </row>
    <row r="17249" spans="1:17">
      <c r="A17249" s="6">
        <v>2020</v>
      </c>
      <c r="B17249" t="s">
        <v>2869</v>
      </c>
      <c r="C17249">
        <v>610329</v>
      </c>
      <c r="D17249">
        <f t="shared" si="538"/>
        <v>61</v>
      </c>
      <c r="E17249" t="str">
        <f>VLOOKUP(D17249,'Regionalism Code'!B:C,2,FALSE)</f>
        <v>陕西省</v>
      </c>
      <c r="F17249">
        <f t="shared" si="539"/>
        <v>6103</v>
      </c>
      <c r="G17249" t="str">
        <f>IF(F17249&gt;10000,"省直辖县市",VLOOKUP(F17249,'Regionalism Code'!H:I,2,FALSE))</f>
        <v>宝鸡市</v>
      </c>
      <c r="H17249" s="7">
        <v>111.172542879796</v>
      </c>
      <c r="I17249" s="7">
        <v>94.2989320152932</v>
      </c>
      <c r="J17249" s="7">
        <v>138.377633307532</v>
      </c>
      <c r="K17249" s="7">
        <v>77.0644466245913</v>
      </c>
      <c r="L17249" s="7">
        <v>72.9164770930676</v>
      </c>
      <c r="M17249" s="7"/>
      <c r="N17249" s="7">
        <v>144.394861827097</v>
      </c>
      <c r="O17249" s="7">
        <v>193.786766114389</v>
      </c>
      <c r="P17249" s="7"/>
      <c r="Q17249" s="7">
        <v>117.459761277808</v>
      </c>
    </row>
    <row r="17250" spans="1:17">
      <c r="A17250" s="6">
        <v>2020</v>
      </c>
      <c r="B17250" t="s">
        <v>2870</v>
      </c>
      <c r="C17250">
        <v>610330</v>
      </c>
      <c r="D17250">
        <f t="shared" si="538"/>
        <v>61</v>
      </c>
      <c r="E17250" t="str">
        <f>VLOOKUP(D17250,'Regionalism Code'!B:C,2,FALSE)</f>
        <v>陕西省</v>
      </c>
      <c r="F17250">
        <f t="shared" si="539"/>
        <v>6103</v>
      </c>
      <c r="G17250" t="str">
        <f>IF(F17250&gt;10000,"省直辖县市",VLOOKUP(F17250,'Regionalism Code'!H:I,2,FALSE))</f>
        <v>宝鸡市</v>
      </c>
      <c r="H17250" s="7">
        <v>112.312350431619</v>
      </c>
      <c r="I17250" s="7">
        <v>93.1424630680252</v>
      </c>
      <c r="J17250" s="7">
        <v>143.414505965769</v>
      </c>
      <c r="K17250" s="7">
        <v>72.7516592926369</v>
      </c>
      <c r="L17250" s="7">
        <v>78.1203915176064</v>
      </c>
      <c r="M17250" s="7"/>
      <c r="N17250" s="7">
        <v>170.452860038113</v>
      </c>
      <c r="O17250" s="7">
        <v>189.693166872618</v>
      </c>
      <c r="P17250" s="7"/>
      <c r="Q17250" s="7">
        <v>119.100319690904</v>
      </c>
    </row>
    <row r="17251" spans="1:17">
      <c r="A17251" s="6">
        <v>2020</v>
      </c>
      <c r="B17251" t="s">
        <v>2871</v>
      </c>
      <c r="C17251">
        <v>610331</v>
      </c>
      <c r="D17251">
        <f t="shared" si="538"/>
        <v>61</v>
      </c>
      <c r="E17251" t="str">
        <f>VLOOKUP(D17251,'Regionalism Code'!B:C,2,FALSE)</f>
        <v>陕西省</v>
      </c>
      <c r="F17251">
        <f t="shared" si="539"/>
        <v>6103</v>
      </c>
      <c r="G17251" t="str">
        <f>IF(F17251&gt;10000,"省直辖县市",VLOOKUP(F17251,'Regionalism Code'!H:I,2,FALSE))</f>
        <v>宝鸡市</v>
      </c>
      <c r="H17251" s="7">
        <v>115.901617050127</v>
      </c>
      <c r="I17251" s="7">
        <v>96.5536150290163</v>
      </c>
      <c r="J17251" s="7">
        <v>149.061246789325</v>
      </c>
      <c r="K17251" s="7">
        <v>81.7886737721767</v>
      </c>
      <c r="L17251" s="7">
        <v>85.4616370088982</v>
      </c>
      <c r="M17251" s="7"/>
      <c r="N17251" s="7">
        <v>173.825974553392</v>
      </c>
      <c r="O17251" s="7">
        <v>195.467947001534</v>
      </c>
      <c r="P17251" s="7"/>
      <c r="Q17251" s="7">
        <v>119.53918123707</v>
      </c>
    </row>
    <row r="17252" spans="1:17">
      <c r="A17252" s="6">
        <v>2020</v>
      </c>
      <c r="B17252" t="s">
        <v>2872</v>
      </c>
      <c r="C17252">
        <v>610402</v>
      </c>
      <c r="D17252">
        <f t="shared" si="538"/>
        <v>61</v>
      </c>
      <c r="E17252" t="str">
        <f>VLOOKUP(D17252,'Regionalism Code'!B:C,2,FALSE)</f>
        <v>陕西省</v>
      </c>
      <c r="F17252">
        <f t="shared" si="539"/>
        <v>6104</v>
      </c>
      <c r="G17252" t="str">
        <f>IF(F17252&gt;10000,"省直辖县市",VLOOKUP(F17252,'Regionalism Code'!H:I,2,FALSE))</f>
        <v>咸阳市</v>
      </c>
      <c r="H17252" s="7">
        <v>125.524557939401</v>
      </c>
      <c r="I17252" s="7">
        <v>108.642794210115</v>
      </c>
      <c r="J17252" s="7">
        <v>160.97784807356</v>
      </c>
      <c r="K17252" s="7">
        <v>102.474092202326</v>
      </c>
      <c r="L17252" s="7">
        <v>102.339906785279</v>
      </c>
      <c r="M17252" s="7"/>
      <c r="N17252" s="7">
        <v>160.954263250841</v>
      </c>
      <c r="O17252" s="7">
        <v>221.384941334259</v>
      </c>
      <c r="P17252" s="7"/>
      <c r="Q17252" s="7">
        <v>116.851291101189</v>
      </c>
    </row>
    <row r="17253" spans="1:17">
      <c r="A17253" s="6">
        <v>2020</v>
      </c>
      <c r="B17253" t="s">
        <v>2873</v>
      </c>
      <c r="C17253">
        <v>610403</v>
      </c>
      <c r="D17253">
        <f t="shared" si="538"/>
        <v>61</v>
      </c>
      <c r="E17253" t="str">
        <f>VLOOKUP(D17253,'Regionalism Code'!B:C,2,FALSE)</f>
        <v>陕西省</v>
      </c>
      <c r="F17253">
        <f t="shared" si="539"/>
        <v>6104</v>
      </c>
      <c r="G17253" t="str">
        <f>IF(F17253&gt;10000,"省直辖县市",VLOOKUP(F17253,'Regionalism Code'!H:I,2,FALSE))</f>
        <v>咸阳市</v>
      </c>
      <c r="H17253" s="7">
        <v>123.44252975448</v>
      </c>
      <c r="I17253" s="7">
        <v>103.720142471362</v>
      </c>
      <c r="J17253" s="7">
        <v>161.160682383308</v>
      </c>
      <c r="K17253" s="7">
        <v>103.493095719764</v>
      </c>
      <c r="L17253" s="7">
        <v>104.94349738446</v>
      </c>
      <c r="M17253" s="7"/>
      <c r="N17253" s="7">
        <v>170.114757472467</v>
      </c>
      <c r="O17253" s="7">
        <v>215.500216816761</v>
      </c>
      <c r="P17253" s="7"/>
      <c r="Q17253" s="7">
        <v>120.03321157117</v>
      </c>
    </row>
    <row r="17254" spans="1:17">
      <c r="A17254" s="6">
        <v>2020</v>
      </c>
      <c r="B17254" t="s">
        <v>2874</v>
      </c>
      <c r="C17254">
        <v>610404</v>
      </c>
      <c r="D17254">
        <f t="shared" si="538"/>
        <v>61</v>
      </c>
      <c r="E17254" t="str">
        <f>VLOOKUP(D17254,'Regionalism Code'!B:C,2,FALSE)</f>
        <v>陕西省</v>
      </c>
      <c r="F17254">
        <f t="shared" si="539"/>
        <v>6104</v>
      </c>
      <c r="G17254" t="str">
        <f>IF(F17254&gt;10000,"省直辖县市",VLOOKUP(F17254,'Regionalism Code'!H:I,2,FALSE))</f>
        <v>咸阳市</v>
      </c>
      <c r="H17254" s="7">
        <v>121.331721295782</v>
      </c>
      <c r="I17254" s="7">
        <v>104.009289838934</v>
      </c>
      <c r="J17254" s="7">
        <v>155.115362530313</v>
      </c>
      <c r="K17254" s="7">
        <v>98.3016827467386</v>
      </c>
      <c r="L17254" s="7">
        <v>95.3525098520944</v>
      </c>
      <c r="M17254" s="7"/>
      <c r="N17254" s="7">
        <v>156.444466730574</v>
      </c>
      <c r="O17254" s="7">
        <v>213.144712233539</v>
      </c>
      <c r="P17254" s="7"/>
      <c r="Q17254" s="7">
        <v>117.147291327825</v>
      </c>
    </row>
    <row r="17255" spans="1:17">
      <c r="A17255" s="6">
        <v>2020</v>
      </c>
      <c r="B17255" t="s">
        <v>2875</v>
      </c>
      <c r="C17255">
        <v>610422</v>
      </c>
      <c r="D17255">
        <f t="shared" si="538"/>
        <v>61</v>
      </c>
      <c r="E17255" t="str">
        <f>VLOOKUP(D17255,'Regionalism Code'!B:C,2,FALSE)</f>
        <v>陕西省</v>
      </c>
      <c r="F17255">
        <f t="shared" si="539"/>
        <v>6104</v>
      </c>
      <c r="G17255" t="str">
        <f>IF(F17255&gt;10000,"省直辖县市",VLOOKUP(F17255,'Regionalism Code'!H:I,2,FALSE))</f>
        <v>咸阳市</v>
      </c>
      <c r="H17255" s="7">
        <v>111.310744411963</v>
      </c>
      <c r="I17255" s="7">
        <v>94.9614000060092</v>
      </c>
      <c r="J17255" s="7">
        <v>140.643037697584</v>
      </c>
      <c r="K17255" s="7">
        <v>83.4764824485301</v>
      </c>
      <c r="L17255" s="7">
        <v>83.0084556176697</v>
      </c>
      <c r="M17255" s="7"/>
      <c r="N17255" s="7">
        <v>143.052319593179</v>
      </c>
      <c r="O17255" s="7">
        <v>194.546745910762</v>
      </c>
      <c r="P17255" s="7"/>
      <c r="Q17255" s="7">
        <v>112.001388324842</v>
      </c>
    </row>
    <row r="17256" spans="1:17">
      <c r="A17256" s="6">
        <v>2020</v>
      </c>
      <c r="B17256" t="s">
        <v>2876</v>
      </c>
      <c r="C17256">
        <v>610423</v>
      </c>
      <c r="D17256">
        <f t="shared" si="538"/>
        <v>61</v>
      </c>
      <c r="E17256" t="str">
        <f>VLOOKUP(D17256,'Regionalism Code'!B:C,2,FALSE)</f>
        <v>陕西省</v>
      </c>
      <c r="F17256">
        <f t="shared" si="539"/>
        <v>6104</v>
      </c>
      <c r="G17256" t="str">
        <f>IF(F17256&gt;10000,"省直辖县市",VLOOKUP(F17256,'Regionalism Code'!H:I,2,FALSE))</f>
        <v>咸阳市</v>
      </c>
      <c r="H17256" s="7">
        <v>113.426571606393</v>
      </c>
      <c r="I17256" s="7">
        <v>96.1318460249971</v>
      </c>
      <c r="J17256" s="7">
        <v>140.748640046877</v>
      </c>
      <c r="K17256" s="7">
        <v>85.2046028569013</v>
      </c>
      <c r="L17256" s="7">
        <v>80.7974013956196</v>
      </c>
      <c r="M17256" s="7"/>
      <c r="N17256" s="7">
        <v>133.692115152894</v>
      </c>
      <c r="O17256" s="7">
        <v>201.469116706718</v>
      </c>
      <c r="P17256" s="7"/>
      <c r="Q17256" s="7">
        <v>120.891873849737</v>
      </c>
    </row>
    <row r="17257" spans="1:17">
      <c r="A17257" s="6">
        <v>2020</v>
      </c>
      <c r="B17257" t="s">
        <v>2877</v>
      </c>
      <c r="C17257">
        <v>610424</v>
      </c>
      <c r="D17257">
        <f t="shared" si="538"/>
        <v>61</v>
      </c>
      <c r="E17257" t="str">
        <f>VLOOKUP(D17257,'Regionalism Code'!B:C,2,FALSE)</f>
        <v>陕西省</v>
      </c>
      <c r="F17257">
        <f t="shared" si="539"/>
        <v>6104</v>
      </c>
      <c r="G17257" t="str">
        <f>IF(F17257&gt;10000,"省直辖县市",VLOOKUP(F17257,'Regionalism Code'!H:I,2,FALSE))</f>
        <v>咸阳市</v>
      </c>
      <c r="H17257" s="7">
        <v>106.200325891799</v>
      </c>
      <c r="I17257" s="7">
        <v>89.5748731132122</v>
      </c>
      <c r="J17257" s="7">
        <v>128.632241645691</v>
      </c>
      <c r="K17257" s="7">
        <v>72.8773593648395</v>
      </c>
      <c r="L17257" s="7">
        <v>64.9440084185231</v>
      </c>
      <c r="M17257" s="7"/>
      <c r="N17257" s="7">
        <v>126.842801571389</v>
      </c>
      <c r="O17257" s="7">
        <v>184.967330490883</v>
      </c>
      <c r="P17257" s="7"/>
      <c r="Q17257" s="7">
        <v>120.341440044509</v>
      </c>
    </row>
    <row r="17258" spans="1:17">
      <c r="A17258" s="6">
        <v>2020</v>
      </c>
      <c r="B17258" t="s">
        <v>2878</v>
      </c>
      <c r="C17258">
        <v>610425</v>
      </c>
      <c r="D17258">
        <f t="shared" si="538"/>
        <v>61</v>
      </c>
      <c r="E17258" t="str">
        <f>VLOOKUP(D17258,'Regionalism Code'!B:C,2,FALSE)</f>
        <v>陕西省</v>
      </c>
      <c r="F17258">
        <f t="shared" si="539"/>
        <v>6104</v>
      </c>
      <c r="G17258" t="str">
        <f>IF(F17258&gt;10000,"省直辖县市",VLOOKUP(F17258,'Regionalism Code'!H:I,2,FALSE))</f>
        <v>咸阳市</v>
      </c>
      <c r="H17258" s="7">
        <v>108.766390686568</v>
      </c>
      <c r="I17258" s="7">
        <v>91.6744400754089</v>
      </c>
      <c r="J17258" s="7">
        <v>133.867017051623</v>
      </c>
      <c r="K17258" s="7">
        <v>81.4394074771745</v>
      </c>
      <c r="L17258" s="7">
        <v>69.6084730113176</v>
      </c>
      <c r="M17258" s="7"/>
      <c r="N17258" s="7">
        <v>134.124539532453</v>
      </c>
      <c r="O17258" s="7">
        <v>189.25533997062</v>
      </c>
      <c r="P17258" s="7"/>
      <c r="Q17258" s="7">
        <v>119.59856011398</v>
      </c>
    </row>
    <row r="17259" spans="1:17">
      <c r="A17259" s="6">
        <v>2020</v>
      </c>
      <c r="B17259" t="s">
        <v>2879</v>
      </c>
      <c r="C17259">
        <v>610426</v>
      </c>
      <c r="D17259">
        <f t="shared" si="538"/>
        <v>61</v>
      </c>
      <c r="E17259" t="str">
        <f>VLOOKUP(D17259,'Regionalism Code'!B:C,2,FALSE)</f>
        <v>陕西省</v>
      </c>
      <c r="F17259">
        <f t="shared" si="539"/>
        <v>6104</v>
      </c>
      <c r="G17259" t="str">
        <f>IF(F17259&gt;10000,"省直辖县市",VLOOKUP(F17259,'Regionalism Code'!H:I,2,FALSE))</f>
        <v>咸阳市</v>
      </c>
      <c r="H17259" s="7">
        <v>106.220105473835</v>
      </c>
      <c r="I17259" s="7">
        <v>90.462972221097</v>
      </c>
      <c r="J17259" s="7">
        <v>128.021584799824</v>
      </c>
      <c r="K17259" s="7">
        <v>68.975759633654</v>
      </c>
      <c r="L17259" s="7">
        <v>66.5073901909244</v>
      </c>
      <c r="M17259" s="7"/>
      <c r="N17259" s="7">
        <v>126.448974034546</v>
      </c>
      <c r="O17259" s="7">
        <v>184.271835133092</v>
      </c>
      <c r="P17259" s="7"/>
      <c r="Q17259" s="7">
        <v>118.639647604044</v>
      </c>
    </row>
    <row r="17260" spans="1:17">
      <c r="A17260" s="6">
        <v>2020</v>
      </c>
      <c r="B17260" t="s">
        <v>2880</v>
      </c>
      <c r="C17260">
        <v>610427</v>
      </c>
      <c r="D17260">
        <f t="shared" si="538"/>
        <v>61</v>
      </c>
      <c r="E17260" t="str">
        <f>VLOOKUP(D17260,'Regionalism Code'!B:C,2,FALSE)</f>
        <v>陕西省</v>
      </c>
      <c r="F17260">
        <f t="shared" si="539"/>
        <v>6104</v>
      </c>
      <c r="G17260" t="str">
        <f>IF(F17260&gt;10000,"省直辖县市",VLOOKUP(F17260,'Regionalism Code'!H:I,2,FALSE))</f>
        <v>咸阳市</v>
      </c>
      <c r="H17260" s="7">
        <v>111.632616230366</v>
      </c>
      <c r="I17260" s="7">
        <v>93.2310215833906</v>
      </c>
      <c r="J17260" s="7">
        <v>141.837213635461</v>
      </c>
      <c r="K17260" s="7">
        <v>84.1924012091503</v>
      </c>
      <c r="L17260" s="7">
        <v>81.9107788011813</v>
      </c>
      <c r="M17260" s="7"/>
      <c r="N17260" s="7">
        <v>141.115624496707</v>
      </c>
      <c r="O17260" s="7">
        <v>200.508098540107</v>
      </c>
      <c r="P17260" s="7"/>
      <c r="Q17260" s="7">
        <v>117.514659849261</v>
      </c>
    </row>
    <row r="17261" spans="1:17">
      <c r="A17261" s="6">
        <v>2020</v>
      </c>
      <c r="B17261" t="s">
        <v>2881</v>
      </c>
      <c r="C17261">
        <v>610428</v>
      </c>
      <c r="D17261">
        <f t="shared" si="538"/>
        <v>61</v>
      </c>
      <c r="E17261" t="str">
        <f>VLOOKUP(D17261,'Regionalism Code'!B:C,2,FALSE)</f>
        <v>陕西省</v>
      </c>
      <c r="F17261">
        <f t="shared" si="539"/>
        <v>6104</v>
      </c>
      <c r="G17261" t="str">
        <f>IF(F17261&gt;10000,"省直辖县市",VLOOKUP(F17261,'Regionalism Code'!H:I,2,FALSE))</f>
        <v>咸阳市</v>
      </c>
      <c r="H17261" s="7">
        <v>109.828573664638</v>
      </c>
      <c r="I17261" s="7">
        <v>94.2547426764479</v>
      </c>
      <c r="J17261" s="7">
        <v>136.581738580291</v>
      </c>
      <c r="K17261" s="7">
        <v>75.2449630541277</v>
      </c>
      <c r="L17261" s="7">
        <v>77.3876927236399</v>
      </c>
      <c r="M17261" s="7"/>
      <c r="N17261" s="7">
        <v>136.10581454934</v>
      </c>
      <c r="O17261" s="7">
        <v>193.476107421328</v>
      </c>
      <c r="P17261" s="7"/>
      <c r="Q17261" s="7">
        <v>112.645079428449</v>
      </c>
    </row>
    <row r="17262" spans="1:17">
      <c r="A17262" s="6">
        <v>2020</v>
      </c>
      <c r="B17262" t="s">
        <v>2882</v>
      </c>
      <c r="C17262">
        <v>610429</v>
      </c>
      <c r="D17262">
        <f t="shared" si="538"/>
        <v>61</v>
      </c>
      <c r="E17262" t="str">
        <f>VLOOKUP(D17262,'Regionalism Code'!B:C,2,FALSE)</f>
        <v>陕西省</v>
      </c>
      <c r="F17262">
        <f t="shared" si="539"/>
        <v>6104</v>
      </c>
      <c r="G17262" t="str">
        <f>IF(F17262&gt;10000,"省直辖县市",VLOOKUP(F17262,'Regionalism Code'!H:I,2,FALSE))</f>
        <v>咸阳市</v>
      </c>
      <c r="H17262" s="7">
        <v>106.091263909962</v>
      </c>
      <c r="I17262" s="7">
        <v>89.1805789750417</v>
      </c>
      <c r="J17262" s="7">
        <v>131.051448335884</v>
      </c>
      <c r="K17262" s="7">
        <v>70.2111259583881</v>
      </c>
      <c r="L17262" s="7">
        <v>67.2953606954851</v>
      </c>
      <c r="M17262" s="7"/>
      <c r="N17262" s="7">
        <v>132.802213193629</v>
      </c>
      <c r="O17262" s="7">
        <v>187.182891085854</v>
      </c>
      <c r="P17262" s="7"/>
      <c r="Q17262" s="7">
        <v>116.57993875545</v>
      </c>
    </row>
    <row r="17263" spans="1:17">
      <c r="A17263" s="6">
        <v>2020</v>
      </c>
      <c r="B17263" t="s">
        <v>2883</v>
      </c>
      <c r="C17263">
        <v>610430</v>
      </c>
      <c r="D17263">
        <f t="shared" si="538"/>
        <v>61</v>
      </c>
      <c r="E17263" t="str">
        <f>VLOOKUP(D17263,'Regionalism Code'!B:C,2,FALSE)</f>
        <v>陕西省</v>
      </c>
      <c r="F17263">
        <f t="shared" si="539"/>
        <v>6104</v>
      </c>
      <c r="G17263" t="str">
        <f>IF(F17263&gt;10000,"省直辖县市",VLOOKUP(F17263,'Regionalism Code'!H:I,2,FALSE))</f>
        <v>咸阳市</v>
      </c>
      <c r="H17263" s="7">
        <v>104.572471513975</v>
      </c>
      <c r="I17263" s="7">
        <v>88.3477342067804</v>
      </c>
      <c r="J17263" s="7">
        <v>128.262049796404</v>
      </c>
      <c r="K17263" s="7">
        <v>67.7315028138319</v>
      </c>
      <c r="L17263" s="7">
        <v>65.9055253979432</v>
      </c>
      <c r="M17263" s="7"/>
      <c r="N17263" s="7">
        <v>131.309609905448</v>
      </c>
      <c r="O17263" s="7">
        <v>182.608068193709</v>
      </c>
      <c r="P17263" s="7"/>
      <c r="Q17263" s="7">
        <v>115.104958702203</v>
      </c>
    </row>
    <row r="17264" spans="1:17">
      <c r="A17264" s="6">
        <v>2020</v>
      </c>
      <c r="B17264" t="s">
        <v>2884</v>
      </c>
      <c r="C17264">
        <v>610431</v>
      </c>
      <c r="D17264">
        <f t="shared" si="538"/>
        <v>61</v>
      </c>
      <c r="E17264" t="str">
        <f>VLOOKUP(D17264,'Regionalism Code'!B:C,2,FALSE)</f>
        <v>陕西省</v>
      </c>
      <c r="F17264">
        <f t="shared" si="539"/>
        <v>6104</v>
      </c>
      <c r="G17264" t="str">
        <f>IF(F17264&gt;10000,"省直辖县市",VLOOKUP(F17264,'Regionalism Code'!H:I,2,FALSE))</f>
        <v>咸阳市</v>
      </c>
      <c r="H17264" s="7">
        <v>111.326208254529</v>
      </c>
      <c r="I17264" s="7">
        <v>90.5557626197635</v>
      </c>
      <c r="J17264" s="7">
        <v>146.192736473623</v>
      </c>
      <c r="K17264" s="7">
        <v>85.4733309179098</v>
      </c>
      <c r="L17264" s="7">
        <v>103.848600391092</v>
      </c>
      <c r="M17264" s="7"/>
      <c r="N17264" s="7">
        <v>153.772182255797</v>
      </c>
      <c r="O17264" s="7">
        <v>194.262419401679</v>
      </c>
      <c r="P17264" s="7"/>
      <c r="Q17264" s="7">
        <v>116.558671913297</v>
      </c>
    </row>
    <row r="17265" spans="1:17">
      <c r="A17265" s="6">
        <v>2020</v>
      </c>
      <c r="B17265" t="s">
        <v>2885</v>
      </c>
      <c r="C17265">
        <v>610481</v>
      </c>
      <c r="D17265">
        <f t="shared" si="538"/>
        <v>61</v>
      </c>
      <c r="E17265" t="str">
        <f>VLOOKUP(D17265,'Regionalism Code'!B:C,2,FALSE)</f>
        <v>陕西省</v>
      </c>
      <c r="F17265">
        <f t="shared" si="539"/>
        <v>6104</v>
      </c>
      <c r="G17265" t="str">
        <f>IF(F17265&gt;10000,"省直辖县市",VLOOKUP(F17265,'Regionalism Code'!H:I,2,FALSE))</f>
        <v>咸阳市</v>
      </c>
      <c r="H17265" s="7">
        <v>113.386907522047</v>
      </c>
      <c r="I17265" s="7">
        <v>95.0893928613087</v>
      </c>
      <c r="J17265" s="7">
        <v>145.075411942651</v>
      </c>
      <c r="K17265" s="7">
        <v>85.2846052314646</v>
      </c>
      <c r="L17265" s="7">
        <v>80.9486454843524</v>
      </c>
      <c r="M17265" s="7"/>
      <c r="N17265" s="7">
        <v>150.511667466877</v>
      </c>
      <c r="O17265" s="7">
        <v>201.659239937548</v>
      </c>
      <c r="P17265" s="7"/>
      <c r="Q17265" s="7">
        <v>116.22889431934</v>
      </c>
    </row>
    <row r="17266" spans="1:17">
      <c r="A17266" s="6">
        <v>2020</v>
      </c>
      <c r="B17266" t="s">
        <v>2886</v>
      </c>
      <c r="C17266">
        <v>610502</v>
      </c>
      <c r="D17266">
        <f t="shared" si="538"/>
        <v>61</v>
      </c>
      <c r="E17266" t="str">
        <f>VLOOKUP(D17266,'Regionalism Code'!B:C,2,FALSE)</f>
        <v>陕西省</v>
      </c>
      <c r="F17266">
        <f t="shared" si="539"/>
        <v>6105</v>
      </c>
      <c r="G17266" t="str">
        <f>IF(F17266&gt;10000,"省直辖县市",VLOOKUP(F17266,'Regionalism Code'!H:I,2,FALSE))</f>
        <v>渭南市</v>
      </c>
      <c r="H17266" s="7">
        <v>116.936035052112</v>
      </c>
      <c r="I17266" s="7">
        <v>99.7673996278833</v>
      </c>
      <c r="J17266" s="7">
        <v>149.031672234066</v>
      </c>
      <c r="K17266" s="7">
        <v>92.1803560372383</v>
      </c>
      <c r="L17266" s="7">
        <v>82.6945767887548</v>
      </c>
      <c r="M17266" s="7"/>
      <c r="N17266" s="7">
        <v>148.373222104879</v>
      </c>
      <c r="O17266" s="7">
        <v>210.932128353822</v>
      </c>
      <c r="P17266" s="7"/>
      <c r="Q17266" s="7">
        <v>115.310874753896</v>
      </c>
    </row>
    <row r="17267" spans="1:17">
      <c r="A17267" s="6">
        <v>2020</v>
      </c>
      <c r="B17267" t="s">
        <v>2887</v>
      </c>
      <c r="C17267">
        <v>610521</v>
      </c>
      <c r="D17267">
        <f t="shared" si="538"/>
        <v>61</v>
      </c>
      <c r="E17267" t="str">
        <f>VLOOKUP(D17267,'Regionalism Code'!B:C,2,FALSE)</f>
        <v>陕西省</v>
      </c>
      <c r="F17267">
        <f t="shared" si="539"/>
        <v>6105</v>
      </c>
      <c r="G17267" t="str">
        <f>IF(F17267&gt;10000,"省直辖县市",VLOOKUP(F17267,'Regionalism Code'!H:I,2,FALSE))</f>
        <v>渭南市</v>
      </c>
      <c r="H17267" s="7">
        <v>108.735341649236</v>
      </c>
      <c r="I17267" s="7">
        <v>87.8830672693198</v>
      </c>
      <c r="J17267" s="7">
        <v>145.269795637704</v>
      </c>
      <c r="K17267" s="7">
        <v>80.187332019346</v>
      </c>
      <c r="L17267" s="7">
        <v>81.3306638233151</v>
      </c>
      <c r="M17267" s="7"/>
      <c r="N17267" s="7">
        <v>159.143998626975</v>
      </c>
      <c r="O17267" s="7">
        <v>197.895443509876</v>
      </c>
      <c r="P17267" s="7"/>
      <c r="Q17267" s="7">
        <v>111.206958802263</v>
      </c>
    </row>
    <row r="17268" spans="1:17">
      <c r="A17268" s="6">
        <v>2020</v>
      </c>
      <c r="B17268" t="s">
        <v>2888</v>
      </c>
      <c r="C17268">
        <v>610522</v>
      </c>
      <c r="D17268">
        <f t="shared" si="538"/>
        <v>61</v>
      </c>
      <c r="E17268" t="str">
        <f>VLOOKUP(D17268,'Regionalism Code'!B:C,2,FALSE)</f>
        <v>陕西省</v>
      </c>
      <c r="F17268">
        <f t="shared" si="539"/>
        <v>6105</v>
      </c>
      <c r="G17268" t="str">
        <f>IF(F17268&gt;10000,"省直辖县市",VLOOKUP(F17268,'Regionalism Code'!H:I,2,FALSE))</f>
        <v>渭南市</v>
      </c>
      <c r="H17268" s="7">
        <v>113.395958265275</v>
      </c>
      <c r="I17268" s="7">
        <v>94.8578498215315</v>
      </c>
      <c r="J17268" s="7">
        <v>142.851393515031</v>
      </c>
      <c r="K17268" s="7">
        <v>83.6411831232355</v>
      </c>
      <c r="L17268" s="7">
        <v>72.5003627665476</v>
      </c>
      <c r="M17268" s="7"/>
      <c r="N17268" s="7">
        <v>138.395674801495</v>
      </c>
      <c r="O17268" s="7">
        <v>208.443139206987</v>
      </c>
      <c r="P17268" s="7"/>
      <c r="Q17268" s="7">
        <v>121.090222156742</v>
      </c>
    </row>
    <row r="17269" spans="1:17">
      <c r="A17269" s="6">
        <v>2020</v>
      </c>
      <c r="B17269" t="s">
        <v>2889</v>
      </c>
      <c r="C17269">
        <v>610523</v>
      </c>
      <c r="D17269">
        <f t="shared" si="538"/>
        <v>61</v>
      </c>
      <c r="E17269" t="str">
        <f>VLOOKUP(D17269,'Regionalism Code'!B:C,2,FALSE)</f>
        <v>陕西省</v>
      </c>
      <c r="F17269">
        <f t="shared" si="539"/>
        <v>6105</v>
      </c>
      <c r="G17269" t="str">
        <f>IF(F17269&gt;10000,"省直辖县市",VLOOKUP(F17269,'Regionalism Code'!H:I,2,FALSE))</f>
        <v>渭南市</v>
      </c>
      <c r="H17269" s="7">
        <v>110.568536555859</v>
      </c>
      <c r="I17269" s="7">
        <v>92.9717723501682</v>
      </c>
      <c r="J17269" s="7">
        <v>136.61844577089</v>
      </c>
      <c r="K17269" s="7">
        <v>79.3751061328957</v>
      </c>
      <c r="L17269" s="7">
        <v>72.2507668025055</v>
      </c>
      <c r="M17269" s="7"/>
      <c r="N17269" s="7">
        <v>129.663279667914</v>
      </c>
      <c r="O17269" s="7">
        <v>199.084783531756</v>
      </c>
      <c r="P17269" s="7"/>
      <c r="Q17269" s="7">
        <v>121.342704821086</v>
      </c>
    </row>
    <row r="17270" spans="1:17">
      <c r="A17270" s="6">
        <v>2020</v>
      </c>
      <c r="B17270" t="s">
        <v>2890</v>
      </c>
      <c r="C17270">
        <v>610524</v>
      </c>
      <c r="D17270">
        <f t="shared" si="538"/>
        <v>61</v>
      </c>
      <c r="E17270" t="str">
        <f>VLOOKUP(D17270,'Regionalism Code'!B:C,2,FALSE)</f>
        <v>陕西省</v>
      </c>
      <c r="F17270">
        <f t="shared" si="539"/>
        <v>6105</v>
      </c>
      <c r="G17270" t="str">
        <f>IF(F17270&gt;10000,"省直辖县市",VLOOKUP(F17270,'Regionalism Code'!H:I,2,FALSE))</f>
        <v>渭南市</v>
      </c>
      <c r="H17270" s="7">
        <v>109.749086163318</v>
      </c>
      <c r="I17270" s="7">
        <v>92.0177460385951</v>
      </c>
      <c r="J17270" s="7">
        <v>136.980910369517</v>
      </c>
      <c r="K17270" s="7">
        <v>78.4358317173289</v>
      </c>
      <c r="L17270" s="7">
        <v>67.7068644841337</v>
      </c>
      <c r="M17270" s="7"/>
      <c r="N17270" s="7">
        <v>134.842319421013</v>
      </c>
      <c r="O17270" s="7">
        <v>199.24272897772</v>
      </c>
      <c r="P17270" s="7"/>
      <c r="Q17270" s="7">
        <v>118.819845062417</v>
      </c>
    </row>
    <row r="17271" spans="1:17">
      <c r="A17271" s="6">
        <v>2020</v>
      </c>
      <c r="B17271" t="s">
        <v>2891</v>
      </c>
      <c r="C17271">
        <v>610525</v>
      </c>
      <c r="D17271">
        <f t="shared" si="538"/>
        <v>61</v>
      </c>
      <c r="E17271" t="str">
        <f>VLOOKUP(D17271,'Regionalism Code'!B:C,2,FALSE)</f>
        <v>陕西省</v>
      </c>
      <c r="F17271">
        <f t="shared" si="539"/>
        <v>6105</v>
      </c>
      <c r="G17271" t="str">
        <f>IF(F17271&gt;10000,"省直辖县市",VLOOKUP(F17271,'Regionalism Code'!H:I,2,FALSE))</f>
        <v>渭南市</v>
      </c>
      <c r="H17271" s="7">
        <v>111.248490262123</v>
      </c>
      <c r="I17271" s="7">
        <v>92.7192516677769</v>
      </c>
      <c r="J17271" s="7">
        <v>139.789192918023</v>
      </c>
      <c r="K17271" s="7">
        <v>77.7714100735695</v>
      </c>
      <c r="L17271" s="7">
        <v>64.2126091740561</v>
      </c>
      <c r="M17271" s="7"/>
      <c r="N17271" s="7">
        <v>151.677243082375</v>
      </c>
      <c r="O17271" s="7">
        <v>196.769806124455</v>
      </c>
      <c r="P17271" s="7"/>
      <c r="Q17271" s="7">
        <v>120.575548529787</v>
      </c>
    </row>
    <row r="17272" spans="1:17">
      <c r="A17272" s="6">
        <v>2020</v>
      </c>
      <c r="B17272" t="s">
        <v>2892</v>
      </c>
      <c r="C17272">
        <v>610526</v>
      </c>
      <c r="D17272">
        <f t="shared" si="538"/>
        <v>61</v>
      </c>
      <c r="E17272" t="str">
        <f>VLOOKUP(D17272,'Regionalism Code'!B:C,2,FALSE)</f>
        <v>陕西省</v>
      </c>
      <c r="F17272">
        <f t="shared" si="539"/>
        <v>6105</v>
      </c>
      <c r="G17272" t="str">
        <f>IF(F17272&gt;10000,"省直辖县市",VLOOKUP(F17272,'Regionalism Code'!H:I,2,FALSE))</f>
        <v>渭南市</v>
      </c>
      <c r="H17272" s="7">
        <v>111.349558000395</v>
      </c>
      <c r="I17272" s="7">
        <v>93.3932959843412</v>
      </c>
      <c r="J17272" s="7">
        <v>138.602874801559</v>
      </c>
      <c r="K17272" s="7">
        <v>80.8805317573713</v>
      </c>
      <c r="L17272" s="7">
        <v>72.9015607691426</v>
      </c>
      <c r="M17272" s="7"/>
      <c r="N17272" s="7">
        <v>135.798479871165</v>
      </c>
      <c r="O17272" s="7">
        <v>199.638416315865</v>
      </c>
      <c r="P17272" s="7"/>
      <c r="Q17272" s="7">
        <v>121.124047565865</v>
      </c>
    </row>
    <row r="17273" spans="1:17">
      <c r="A17273" s="6">
        <v>2020</v>
      </c>
      <c r="B17273" t="s">
        <v>2893</v>
      </c>
      <c r="C17273">
        <v>610527</v>
      </c>
      <c r="D17273">
        <f t="shared" si="538"/>
        <v>61</v>
      </c>
      <c r="E17273" t="str">
        <f>VLOOKUP(D17273,'Regionalism Code'!B:C,2,FALSE)</f>
        <v>陕西省</v>
      </c>
      <c r="F17273">
        <f t="shared" si="539"/>
        <v>6105</v>
      </c>
      <c r="G17273" t="str">
        <f>IF(F17273&gt;10000,"省直辖县市",VLOOKUP(F17273,'Regionalism Code'!H:I,2,FALSE))</f>
        <v>渭南市</v>
      </c>
      <c r="H17273" s="7">
        <v>109.090750626275</v>
      </c>
      <c r="I17273" s="7">
        <v>92.0860691007657</v>
      </c>
      <c r="J17273" s="7">
        <v>134.981438446028</v>
      </c>
      <c r="K17273" s="7">
        <v>77.3456758779473</v>
      </c>
      <c r="L17273" s="7">
        <v>63.402305787925</v>
      </c>
      <c r="M17273" s="7"/>
      <c r="N17273" s="7">
        <v>135.03316863749</v>
      </c>
      <c r="O17273" s="7">
        <v>195.54602010976</v>
      </c>
      <c r="P17273" s="7"/>
      <c r="Q17273" s="7">
        <v>118.199112213183</v>
      </c>
    </row>
    <row r="17274" spans="1:17">
      <c r="A17274" s="6">
        <v>2020</v>
      </c>
      <c r="B17274" t="s">
        <v>2894</v>
      </c>
      <c r="C17274">
        <v>610528</v>
      </c>
      <c r="D17274">
        <f t="shared" si="538"/>
        <v>61</v>
      </c>
      <c r="E17274" t="str">
        <f>VLOOKUP(D17274,'Regionalism Code'!B:C,2,FALSE)</f>
        <v>陕西省</v>
      </c>
      <c r="F17274">
        <f t="shared" si="539"/>
        <v>6105</v>
      </c>
      <c r="G17274" t="str">
        <f>IF(F17274&gt;10000,"省直辖县市",VLOOKUP(F17274,'Regionalism Code'!H:I,2,FALSE))</f>
        <v>渭南市</v>
      </c>
      <c r="H17274" s="7">
        <v>108.595719918095</v>
      </c>
      <c r="I17274" s="7">
        <v>92.6368196164171</v>
      </c>
      <c r="J17274" s="7">
        <v>135.444848468817</v>
      </c>
      <c r="K17274" s="7">
        <v>78.8266949414471</v>
      </c>
      <c r="L17274" s="7">
        <v>75.3272600672175</v>
      </c>
      <c r="M17274" s="7"/>
      <c r="N17274" s="7">
        <v>133.004134581303</v>
      </c>
      <c r="O17274" s="7">
        <v>192.603615838124</v>
      </c>
      <c r="P17274" s="7"/>
      <c r="Q17274" s="7">
        <v>112.509261311835</v>
      </c>
    </row>
    <row r="17275" spans="1:17">
      <c r="A17275" s="6">
        <v>2020</v>
      </c>
      <c r="B17275" t="s">
        <v>2895</v>
      </c>
      <c r="C17275">
        <v>610581</v>
      </c>
      <c r="D17275">
        <f t="shared" si="538"/>
        <v>61</v>
      </c>
      <c r="E17275" t="str">
        <f>VLOOKUP(D17275,'Regionalism Code'!B:C,2,FALSE)</f>
        <v>陕西省</v>
      </c>
      <c r="F17275">
        <f t="shared" si="539"/>
        <v>6105</v>
      </c>
      <c r="G17275" t="str">
        <f>IF(F17275&gt;10000,"省直辖县市",VLOOKUP(F17275,'Regionalism Code'!H:I,2,FALSE))</f>
        <v>渭南市</v>
      </c>
      <c r="H17275" s="7">
        <v>117.987201142186</v>
      </c>
      <c r="I17275" s="7">
        <v>99.3233359853705</v>
      </c>
      <c r="J17275" s="7">
        <v>151.665853768659</v>
      </c>
      <c r="K17275" s="7">
        <v>89.9986144715343</v>
      </c>
      <c r="L17275" s="7">
        <v>91.0642832150444</v>
      </c>
      <c r="M17275" s="7"/>
      <c r="N17275" s="7">
        <v>153.186065783886</v>
      </c>
      <c r="O17275" s="7">
        <v>211.909130116287</v>
      </c>
      <c r="P17275" s="7"/>
      <c r="Q17275" s="7">
        <v>118.422738195931</v>
      </c>
    </row>
    <row r="17276" spans="1:17">
      <c r="A17276" s="6">
        <v>2020</v>
      </c>
      <c r="B17276" t="s">
        <v>2896</v>
      </c>
      <c r="C17276">
        <v>610582</v>
      </c>
      <c r="D17276">
        <f t="shared" si="538"/>
        <v>61</v>
      </c>
      <c r="E17276" t="str">
        <f>VLOOKUP(D17276,'Regionalism Code'!B:C,2,FALSE)</f>
        <v>陕西省</v>
      </c>
      <c r="F17276">
        <f t="shared" si="539"/>
        <v>6105</v>
      </c>
      <c r="G17276" t="str">
        <f>IF(F17276&gt;10000,"省直辖县市",VLOOKUP(F17276,'Regionalism Code'!H:I,2,FALSE))</f>
        <v>渭南市</v>
      </c>
      <c r="H17276" s="7">
        <v>114.866486995194</v>
      </c>
      <c r="I17276" s="7">
        <v>95.3047845647771</v>
      </c>
      <c r="J17276" s="7">
        <v>150.686253816756</v>
      </c>
      <c r="K17276" s="7">
        <v>86.5393162908587</v>
      </c>
      <c r="L17276" s="7">
        <v>77.3152401807084</v>
      </c>
      <c r="M17276" s="7"/>
      <c r="N17276" s="7">
        <v>169.89008380542</v>
      </c>
      <c r="O17276" s="7">
        <v>204.980053241152</v>
      </c>
      <c r="P17276" s="7"/>
      <c r="Q17276" s="7">
        <v>114.375732852596</v>
      </c>
    </row>
    <row r="17277" spans="1:17">
      <c r="A17277" s="6">
        <v>2020</v>
      </c>
      <c r="B17277" t="s">
        <v>2897</v>
      </c>
      <c r="C17277">
        <v>610602</v>
      </c>
      <c r="D17277">
        <f t="shared" si="538"/>
        <v>61</v>
      </c>
      <c r="E17277" t="str">
        <f>VLOOKUP(D17277,'Regionalism Code'!B:C,2,FALSE)</f>
        <v>陕西省</v>
      </c>
      <c r="F17277">
        <f t="shared" si="539"/>
        <v>6106</v>
      </c>
      <c r="G17277" t="str">
        <f>IF(F17277&gt;10000,"省直辖县市",VLOOKUP(F17277,'Regionalism Code'!H:I,2,FALSE))</f>
        <v>延安市</v>
      </c>
      <c r="H17277" s="7">
        <v>118.102341857404</v>
      </c>
      <c r="I17277" s="7">
        <v>103.894078952829</v>
      </c>
      <c r="J17277" s="7">
        <v>146.356759449342</v>
      </c>
      <c r="K17277" s="7">
        <v>86.7161022407249</v>
      </c>
      <c r="L17277" s="7">
        <v>90.3816705026549</v>
      </c>
      <c r="M17277" s="7"/>
      <c r="N17277" s="7">
        <v>141.522936221218</v>
      </c>
      <c r="O17277" s="7">
        <v>206.01121355992</v>
      </c>
      <c r="P17277" s="7"/>
      <c r="Q17277" s="7">
        <v>113.682258154399</v>
      </c>
    </row>
    <row r="17278" spans="1:17">
      <c r="A17278" s="6">
        <v>2020</v>
      </c>
      <c r="B17278" t="s">
        <v>2898</v>
      </c>
      <c r="C17278">
        <v>610621</v>
      </c>
      <c r="D17278">
        <f t="shared" si="538"/>
        <v>61</v>
      </c>
      <c r="E17278" t="str">
        <f>VLOOKUP(D17278,'Regionalism Code'!B:C,2,FALSE)</f>
        <v>陕西省</v>
      </c>
      <c r="F17278">
        <f t="shared" si="539"/>
        <v>6106</v>
      </c>
      <c r="G17278" t="str">
        <f>IF(F17278&gt;10000,"省直辖县市",VLOOKUP(F17278,'Regionalism Code'!H:I,2,FALSE))</f>
        <v>延安市</v>
      </c>
      <c r="H17278" s="7">
        <v>108.175077524881</v>
      </c>
      <c r="I17278" s="7">
        <v>93.0862307453448</v>
      </c>
      <c r="J17278" s="7">
        <v>132.907526147289</v>
      </c>
      <c r="K17278" s="7">
        <v>73.5803070201209</v>
      </c>
      <c r="L17278" s="7">
        <v>70.4562930151453</v>
      </c>
      <c r="M17278" s="7"/>
      <c r="N17278" s="7">
        <v>128.546093804363</v>
      </c>
      <c r="O17278" s="7">
        <v>193.487789144645</v>
      </c>
      <c r="P17278" s="7"/>
      <c r="Q17278" s="7">
        <v>113.062033947416</v>
      </c>
    </row>
    <row r="17279" spans="1:17">
      <c r="A17279" s="6">
        <v>2020</v>
      </c>
      <c r="B17279" t="s">
        <v>2899</v>
      </c>
      <c r="C17279">
        <v>610622</v>
      </c>
      <c r="D17279">
        <f t="shared" si="538"/>
        <v>61</v>
      </c>
      <c r="E17279" t="str">
        <f>VLOOKUP(D17279,'Regionalism Code'!B:C,2,FALSE)</f>
        <v>陕西省</v>
      </c>
      <c r="F17279">
        <f t="shared" si="539"/>
        <v>6106</v>
      </c>
      <c r="G17279" t="str">
        <f>IF(F17279&gt;10000,"省直辖县市",VLOOKUP(F17279,'Regionalism Code'!H:I,2,FALSE))</f>
        <v>延安市</v>
      </c>
      <c r="H17279" s="7">
        <v>108.916293209168</v>
      </c>
      <c r="I17279" s="7">
        <v>91.8508437250425</v>
      </c>
      <c r="J17279" s="7">
        <v>135.03915502428</v>
      </c>
      <c r="K17279" s="7">
        <v>73.9858665589545</v>
      </c>
      <c r="L17279" s="7">
        <v>68.6172049392487</v>
      </c>
      <c r="M17279" s="7"/>
      <c r="N17279" s="7">
        <v>136.572395264012</v>
      </c>
      <c r="O17279" s="7">
        <v>194.061434259917</v>
      </c>
      <c r="P17279" s="7"/>
      <c r="Q17279" s="7">
        <v>117.803401974593</v>
      </c>
    </row>
    <row r="17280" spans="1:17">
      <c r="A17280" s="6">
        <v>2020</v>
      </c>
      <c r="B17280" t="s">
        <v>2900</v>
      </c>
      <c r="C17280">
        <v>610623</v>
      </c>
      <c r="D17280">
        <f t="shared" si="538"/>
        <v>61</v>
      </c>
      <c r="E17280" t="str">
        <f>VLOOKUP(D17280,'Regionalism Code'!B:C,2,FALSE)</f>
        <v>陕西省</v>
      </c>
      <c r="F17280">
        <f t="shared" si="539"/>
        <v>6106</v>
      </c>
      <c r="G17280" t="str">
        <f>IF(F17280&gt;10000,"省直辖县市",VLOOKUP(F17280,'Regionalism Code'!H:I,2,FALSE))</f>
        <v>延安市</v>
      </c>
      <c r="H17280" s="7">
        <v>109.27077553027</v>
      </c>
      <c r="I17280" s="7">
        <v>94.9881023085164</v>
      </c>
      <c r="J17280" s="7">
        <v>131.47870043099</v>
      </c>
      <c r="K17280" s="7">
        <v>78.3827314682907</v>
      </c>
      <c r="L17280" s="7">
        <v>66.0756405801459</v>
      </c>
      <c r="M17280" s="7"/>
      <c r="N17280" s="7">
        <v>118.87891630349</v>
      </c>
      <c r="O17280" s="7">
        <v>196.194302735225</v>
      </c>
      <c r="P17280" s="7"/>
      <c r="Q17280" s="7">
        <v>116.08328701251</v>
      </c>
    </row>
    <row r="17281" spans="1:17">
      <c r="A17281" s="6">
        <v>2020</v>
      </c>
      <c r="B17281" t="s">
        <v>2901</v>
      </c>
      <c r="C17281">
        <v>610624</v>
      </c>
      <c r="D17281">
        <f t="shared" si="538"/>
        <v>61</v>
      </c>
      <c r="E17281" t="str">
        <f>VLOOKUP(D17281,'Regionalism Code'!B:C,2,FALSE)</f>
        <v>陕西省</v>
      </c>
      <c r="F17281">
        <f t="shared" si="539"/>
        <v>6106</v>
      </c>
      <c r="G17281" t="str">
        <f>IF(F17281&gt;10000,"省直辖县市",VLOOKUP(F17281,'Regionalism Code'!H:I,2,FALSE))</f>
        <v>延安市</v>
      </c>
      <c r="H17281" s="7">
        <v>103.998505531723</v>
      </c>
      <c r="I17281" s="7">
        <v>89.7455901440519</v>
      </c>
      <c r="J17281" s="7">
        <v>127.454380164366</v>
      </c>
      <c r="K17281" s="7">
        <v>68.4346113276664</v>
      </c>
      <c r="L17281" s="7">
        <v>75.2726840212992</v>
      </c>
      <c r="M17281" s="7"/>
      <c r="N17281" s="7">
        <v>122.132046625494</v>
      </c>
      <c r="O17281" s="7">
        <v>183.764742283326</v>
      </c>
      <c r="P17281" s="7"/>
      <c r="Q17281" s="7">
        <v>108.44471240045</v>
      </c>
    </row>
    <row r="17282" spans="1:17">
      <c r="A17282" s="6">
        <v>2020</v>
      </c>
      <c r="B17282" t="s">
        <v>2902</v>
      </c>
      <c r="C17282">
        <v>610625</v>
      </c>
      <c r="D17282">
        <f t="shared" ref="D17282:D17345" si="540">INT(C17282/10000)</f>
        <v>61</v>
      </c>
      <c r="E17282" t="str">
        <f>VLOOKUP(D17282,'Regionalism Code'!B:C,2,FALSE)</f>
        <v>陕西省</v>
      </c>
      <c r="F17282">
        <f t="shared" ref="F17282:F17345" si="541">IF(OR(D17282=11,D17282=12,D17282=31,D17282=50),D17282*100,IF(MID(C17282,3,1)="9",C17282,INT(C17282/100)))</f>
        <v>6106</v>
      </c>
      <c r="G17282" t="str">
        <f>IF(F17282&gt;10000,"省直辖县市",VLOOKUP(F17282,'Regionalism Code'!H:I,2,FALSE))</f>
        <v>延安市</v>
      </c>
      <c r="H17282" s="7">
        <v>108.026156159172</v>
      </c>
      <c r="I17282" s="7">
        <v>95.1271782987721</v>
      </c>
      <c r="J17282" s="7">
        <v>130.145325894937</v>
      </c>
      <c r="K17282" s="7">
        <v>72.0020267784717</v>
      </c>
      <c r="L17282" s="7">
        <v>68.8984785523257</v>
      </c>
      <c r="M17282" s="7"/>
      <c r="N17282" s="7">
        <v>127.533773193311</v>
      </c>
      <c r="O17282" s="7">
        <v>187.141293295392</v>
      </c>
      <c r="P17282" s="7"/>
      <c r="Q17282" s="7">
        <v>110.430935623611</v>
      </c>
    </row>
    <row r="17283" spans="1:17">
      <c r="A17283" s="6">
        <v>2020</v>
      </c>
      <c r="B17283" t="s">
        <v>2903</v>
      </c>
      <c r="C17283">
        <v>610626</v>
      </c>
      <c r="D17283">
        <f t="shared" si="540"/>
        <v>61</v>
      </c>
      <c r="E17283" t="str">
        <f>VLOOKUP(D17283,'Regionalism Code'!B:C,2,FALSE)</f>
        <v>陕西省</v>
      </c>
      <c r="F17283">
        <f t="shared" si="541"/>
        <v>6106</v>
      </c>
      <c r="G17283" t="str">
        <f>IF(F17283&gt;10000,"省直辖县市",VLOOKUP(F17283,'Regionalism Code'!H:I,2,FALSE))</f>
        <v>延安市</v>
      </c>
      <c r="H17283" s="7">
        <v>109.847004880714</v>
      </c>
      <c r="I17283" s="7">
        <v>95.9189628521421</v>
      </c>
      <c r="J17283" s="7">
        <v>134.77039019386</v>
      </c>
      <c r="K17283" s="7">
        <v>75.9129590724887</v>
      </c>
      <c r="L17283" s="7">
        <v>78.6017688772974</v>
      </c>
      <c r="M17283" s="7"/>
      <c r="N17283" s="7">
        <v>134.282830819259</v>
      </c>
      <c r="O17283" s="7">
        <v>190.303804961099</v>
      </c>
      <c r="P17283" s="7"/>
      <c r="Q17283" s="7">
        <v>110.55414431588</v>
      </c>
    </row>
    <row r="17284" spans="1:17">
      <c r="A17284" s="6">
        <v>2020</v>
      </c>
      <c r="B17284" t="s">
        <v>2904</v>
      </c>
      <c r="C17284">
        <v>610627</v>
      </c>
      <c r="D17284">
        <f t="shared" si="540"/>
        <v>61</v>
      </c>
      <c r="E17284" t="str">
        <f>VLOOKUP(D17284,'Regionalism Code'!B:C,2,FALSE)</f>
        <v>陕西省</v>
      </c>
      <c r="F17284">
        <f t="shared" si="541"/>
        <v>6106</v>
      </c>
      <c r="G17284" t="str">
        <f>IF(F17284&gt;10000,"省直辖县市",VLOOKUP(F17284,'Regionalism Code'!H:I,2,FALSE))</f>
        <v>延安市</v>
      </c>
      <c r="H17284" s="7">
        <v>108.745967464555</v>
      </c>
      <c r="I17284" s="7">
        <v>94.9499205766244</v>
      </c>
      <c r="J17284" s="7">
        <v>133.343358256235</v>
      </c>
      <c r="K17284" s="7">
        <v>76.4969441012821</v>
      </c>
      <c r="L17284" s="7">
        <v>75.6404465027949</v>
      </c>
      <c r="M17284" s="7"/>
      <c r="N17284" s="7">
        <v>123.968328285881</v>
      </c>
      <c r="O17284" s="7">
        <v>193.954755217009</v>
      </c>
      <c r="P17284" s="7"/>
      <c r="Q17284" s="7">
        <v>109.609577496215</v>
      </c>
    </row>
    <row r="17285" spans="1:17">
      <c r="A17285" s="6">
        <v>2020</v>
      </c>
      <c r="B17285" t="s">
        <v>2905</v>
      </c>
      <c r="C17285">
        <v>610628</v>
      </c>
      <c r="D17285">
        <f t="shared" si="540"/>
        <v>61</v>
      </c>
      <c r="E17285" t="str">
        <f>VLOOKUP(D17285,'Regionalism Code'!B:C,2,FALSE)</f>
        <v>陕西省</v>
      </c>
      <c r="F17285">
        <f t="shared" si="541"/>
        <v>6106</v>
      </c>
      <c r="G17285" t="str">
        <f>IF(F17285&gt;10000,"省直辖县市",VLOOKUP(F17285,'Regionalism Code'!H:I,2,FALSE))</f>
        <v>延安市</v>
      </c>
      <c r="H17285" s="7">
        <v>112.30502389763</v>
      </c>
      <c r="I17285" s="7">
        <v>97.9926229564728</v>
      </c>
      <c r="J17285" s="7">
        <v>139.501761756403</v>
      </c>
      <c r="K17285" s="7">
        <v>86.0280023476931</v>
      </c>
      <c r="L17285" s="7">
        <v>70.3921432156839</v>
      </c>
      <c r="M17285" s="7"/>
      <c r="N17285" s="7">
        <v>127.952270596346</v>
      </c>
      <c r="O17285" s="7">
        <v>206.729509794523</v>
      </c>
      <c r="P17285" s="7"/>
      <c r="Q17285" s="7">
        <v>110.150418877165</v>
      </c>
    </row>
    <row r="17286" spans="1:17">
      <c r="A17286" s="6">
        <v>2020</v>
      </c>
      <c r="B17286" t="s">
        <v>2906</v>
      </c>
      <c r="C17286">
        <v>610629</v>
      </c>
      <c r="D17286">
        <f t="shared" si="540"/>
        <v>61</v>
      </c>
      <c r="E17286" t="str">
        <f>VLOOKUP(D17286,'Regionalism Code'!B:C,2,FALSE)</f>
        <v>陕西省</v>
      </c>
      <c r="F17286">
        <f t="shared" si="541"/>
        <v>6106</v>
      </c>
      <c r="G17286" t="str">
        <f>IF(F17286&gt;10000,"省直辖县市",VLOOKUP(F17286,'Regionalism Code'!H:I,2,FALSE))</f>
        <v>延安市</v>
      </c>
      <c r="H17286" s="7">
        <v>111.018044121705</v>
      </c>
      <c r="I17286" s="7">
        <v>95.9511930355072</v>
      </c>
      <c r="J17286" s="7">
        <v>132.495588155291</v>
      </c>
      <c r="K17286" s="7">
        <v>77.2928217232502</v>
      </c>
      <c r="L17286" s="7">
        <v>70.0201646275093</v>
      </c>
      <c r="M17286" s="7"/>
      <c r="N17286" s="7">
        <v>115.534769215359</v>
      </c>
      <c r="O17286" s="7">
        <v>199.704001922878</v>
      </c>
      <c r="P17286" s="7"/>
      <c r="Q17286" s="7">
        <v>121.747221816301</v>
      </c>
    </row>
    <row r="17287" spans="1:17">
      <c r="A17287" s="6">
        <v>2020</v>
      </c>
      <c r="B17287" t="s">
        <v>2907</v>
      </c>
      <c r="C17287">
        <v>610630</v>
      </c>
      <c r="D17287">
        <f t="shared" si="540"/>
        <v>61</v>
      </c>
      <c r="E17287" t="str">
        <f>VLOOKUP(D17287,'Regionalism Code'!B:C,2,FALSE)</f>
        <v>陕西省</v>
      </c>
      <c r="F17287">
        <f t="shared" si="541"/>
        <v>6106</v>
      </c>
      <c r="G17287" t="str">
        <f>IF(F17287&gt;10000,"省直辖县市",VLOOKUP(F17287,'Regionalism Code'!H:I,2,FALSE))</f>
        <v>延安市</v>
      </c>
      <c r="H17287" s="7">
        <v>111.401260318828</v>
      </c>
      <c r="I17287" s="7">
        <v>95.071585284705</v>
      </c>
      <c r="J17287" s="7">
        <v>137.284694120404</v>
      </c>
      <c r="K17287" s="7">
        <v>77.171217077118</v>
      </c>
      <c r="L17287" s="7">
        <v>71.5349398189137</v>
      </c>
      <c r="M17287" s="7"/>
      <c r="N17287" s="7">
        <v>138.485971198826</v>
      </c>
      <c r="O17287" s="7">
        <v>196.042682889866</v>
      </c>
      <c r="P17287" s="7"/>
      <c r="Q17287" s="7">
        <v>118.29408528548</v>
      </c>
    </row>
    <row r="17288" spans="1:17">
      <c r="A17288" s="6">
        <v>2020</v>
      </c>
      <c r="B17288" t="s">
        <v>2908</v>
      </c>
      <c r="C17288">
        <v>610631</v>
      </c>
      <c r="D17288">
        <f t="shared" si="540"/>
        <v>61</v>
      </c>
      <c r="E17288" t="str">
        <f>VLOOKUP(D17288,'Regionalism Code'!B:C,2,FALSE)</f>
        <v>陕西省</v>
      </c>
      <c r="F17288">
        <f t="shared" si="541"/>
        <v>6106</v>
      </c>
      <c r="G17288" t="str">
        <f>IF(F17288&gt;10000,"省直辖县市",VLOOKUP(F17288,'Regionalism Code'!H:I,2,FALSE))</f>
        <v>延安市</v>
      </c>
      <c r="H17288" s="7">
        <v>114.081830587766</v>
      </c>
      <c r="I17288" s="7">
        <v>96.3592699708782</v>
      </c>
      <c r="J17288" s="7">
        <v>144.749336337386</v>
      </c>
      <c r="K17288" s="7">
        <v>82.9246626833063</v>
      </c>
      <c r="L17288" s="7">
        <v>87.7914562298826</v>
      </c>
      <c r="M17288" s="7"/>
      <c r="N17288" s="7">
        <v>145.900167152645</v>
      </c>
      <c r="O17288" s="7">
        <v>201.597864363857</v>
      </c>
      <c r="P17288" s="7"/>
      <c r="Q17288" s="7">
        <v>116.880687798495</v>
      </c>
    </row>
    <row r="17289" spans="1:17">
      <c r="A17289" s="6">
        <v>2020</v>
      </c>
      <c r="B17289" t="s">
        <v>2909</v>
      </c>
      <c r="C17289">
        <v>610632</v>
      </c>
      <c r="D17289">
        <f t="shared" si="540"/>
        <v>61</v>
      </c>
      <c r="E17289" t="str">
        <f>VLOOKUP(D17289,'Regionalism Code'!B:C,2,FALSE)</f>
        <v>陕西省</v>
      </c>
      <c r="F17289">
        <f t="shared" si="541"/>
        <v>6106</v>
      </c>
      <c r="G17289" t="str">
        <f>IF(F17289&gt;10000,"省直辖县市",VLOOKUP(F17289,'Regionalism Code'!H:I,2,FALSE))</f>
        <v>延安市</v>
      </c>
      <c r="H17289" s="7">
        <v>114.635051752674</v>
      </c>
      <c r="I17289" s="7">
        <v>99.1519607553795</v>
      </c>
      <c r="J17289" s="7">
        <v>144.969516159479</v>
      </c>
      <c r="K17289" s="7">
        <v>84.2064336757186</v>
      </c>
      <c r="L17289" s="7">
        <v>82.255039196876</v>
      </c>
      <c r="M17289" s="7"/>
      <c r="N17289" s="7">
        <v>148.109391342292</v>
      </c>
      <c r="O17289" s="7">
        <v>202.400640019064</v>
      </c>
      <c r="P17289" s="7"/>
      <c r="Q17289" s="7">
        <v>110.644441872138</v>
      </c>
    </row>
    <row r="17290" spans="1:17">
      <c r="A17290" s="6">
        <v>2020</v>
      </c>
      <c r="B17290" t="s">
        <v>2910</v>
      </c>
      <c r="C17290">
        <v>610702</v>
      </c>
      <c r="D17290">
        <f t="shared" si="540"/>
        <v>61</v>
      </c>
      <c r="E17290" t="str">
        <f>VLOOKUP(D17290,'Regionalism Code'!B:C,2,FALSE)</f>
        <v>陕西省</v>
      </c>
      <c r="F17290">
        <f t="shared" si="541"/>
        <v>6107</v>
      </c>
      <c r="G17290" t="str">
        <f>IF(F17290&gt;10000,"省直辖县市",VLOOKUP(F17290,'Regionalism Code'!H:I,2,FALSE))</f>
        <v>汉中市</v>
      </c>
      <c r="H17290" s="7">
        <v>122.038513352493</v>
      </c>
      <c r="I17290" s="7">
        <v>103.104158948134</v>
      </c>
      <c r="J17290" s="7">
        <v>159.122057916764</v>
      </c>
      <c r="K17290" s="7">
        <v>96.8254115814098</v>
      </c>
      <c r="L17290" s="7">
        <v>94.8010759997357</v>
      </c>
      <c r="M17290" s="7"/>
      <c r="N17290" s="7">
        <v>172.271883261348</v>
      </c>
      <c r="O17290" s="7">
        <v>213.644073671269</v>
      </c>
      <c r="P17290" s="7"/>
      <c r="Q17290" s="7">
        <v>117.180221659089</v>
      </c>
    </row>
    <row r="17291" spans="1:17">
      <c r="A17291" s="6">
        <v>2020</v>
      </c>
      <c r="B17291" t="s">
        <v>2911</v>
      </c>
      <c r="C17291">
        <v>610721</v>
      </c>
      <c r="D17291">
        <f t="shared" si="540"/>
        <v>61</v>
      </c>
      <c r="E17291" t="str">
        <f>VLOOKUP(D17291,'Regionalism Code'!B:C,2,FALSE)</f>
        <v>陕西省</v>
      </c>
      <c r="F17291">
        <f t="shared" si="541"/>
        <v>6107</v>
      </c>
      <c r="G17291" t="str">
        <f>IF(F17291&gt;10000,"省直辖县市",VLOOKUP(F17291,'Regionalism Code'!H:I,2,FALSE))</f>
        <v>汉中市</v>
      </c>
      <c r="H17291" s="7">
        <v>115.711574368623</v>
      </c>
      <c r="I17291" s="7">
        <v>95.5083669578329</v>
      </c>
      <c r="J17291" s="7">
        <v>152.224605519167</v>
      </c>
      <c r="K17291" s="7">
        <v>90.2709008861984</v>
      </c>
      <c r="L17291" s="7">
        <v>96.8540247428904</v>
      </c>
      <c r="M17291" s="7"/>
      <c r="N17291" s="7">
        <v>162.379532204908</v>
      </c>
      <c r="O17291" s="7">
        <v>204.35525182874</v>
      </c>
      <c r="P17291" s="7"/>
      <c r="Q17291" s="7">
        <v>116.079339245717</v>
      </c>
    </row>
    <row r="17292" spans="1:17">
      <c r="A17292" s="6">
        <v>2020</v>
      </c>
      <c r="B17292" t="s">
        <v>2912</v>
      </c>
      <c r="C17292">
        <v>610722</v>
      </c>
      <c r="D17292">
        <f t="shared" si="540"/>
        <v>61</v>
      </c>
      <c r="E17292" t="str">
        <f>VLOOKUP(D17292,'Regionalism Code'!B:C,2,FALSE)</f>
        <v>陕西省</v>
      </c>
      <c r="F17292">
        <f t="shared" si="541"/>
        <v>6107</v>
      </c>
      <c r="G17292" t="str">
        <f>IF(F17292&gt;10000,"省直辖县市",VLOOKUP(F17292,'Regionalism Code'!H:I,2,FALSE))</f>
        <v>汉中市</v>
      </c>
      <c r="H17292" s="7">
        <v>114.480931765888</v>
      </c>
      <c r="I17292" s="7">
        <v>94.7320504993189</v>
      </c>
      <c r="J17292" s="7">
        <v>146.139180226903</v>
      </c>
      <c r="K17292" s="7">
        <v>80.3567774813566</v>
      </c>
      <c r="L17292" s="7">
        <v>84.3122349206459</v>
      </c>
      <c r="M17292" s="7"/>
      <c r="N17292" s="7">
        <v>165.343559594416</v>
      </c>
      <c r="O17292" s="7">
        <v>194.123385126433</v>
      </c>
      <c r="P17292" s="7"/>
      <c r="Q17292" s="7">
        <v>122.170352684918</v>
      </c>
    </row>
    <row r="17293" spans="1:17">
      <c r="A17293" s="6">
        <v>2020</v>
      </c>
      <c r="B17293" t="s">
        <v>2913</v>
      </c>
      <c r="C17293">
        <v>610723</v>
      </c>
      <c r="D17293">
        <f t="shared" si="540"/>
        <v>61</v>
      </c>
      <c r="E17293" t="str">
        <f>VLOOKUP(D17293,'Regionalism Code'!B:C,2,FALSE)</f>
        <v>陕西省</v>
      </c>
      <c r="F17293">
        <f t="shared" si="541"/>
        <v>6107</v>
      </c>
      <c r="G17293" t="str">
        <f>IF(F17293&gt;10000,"省直辖县市",VLOOKUP(F17293,'Regionalism Code'!H:I,2,FALSE))</f>
        <v>汉中市</v>
      </c>
      <c r="H17293" s="7">
        <v>108.228277776103</v>
      </c>
      <c r="I17293" s="7">
        <v>92.2435448901848</v>
      </c>
      <c r="J17293" s="7">
        <v>134.474054650518</v>
      </c>
      <c r="K17293" s="7">
        <v>71.8124124579012</v>
      </c>
      <c r="L17293" s="7">
        <v>74.6335963516412</v>
      </c>
      <c r="M17293" s="7"/>
      <c r="N17293" s="7">
        <v>152.630805753035</v>
      </c>
      <c r="O17293" s="7">
        <v>179.772329067186</v>
      </c>
      <c r="P17293" s="7"/>
      <c r="Q17293" s="7">
        <v>113.323480901312</v>
      </c>
    </row>
    <row r="17294" spans="1:17">
      <c r="A17294" s="6">
        <v>2020</v>
      </c>
      <c r="B17294" t="s">
        <v>2914</v>
      </c>
      <c r="C17294">
        <v>610724</v>
      </c>
      <c r="D17294">
        <f t="shared" si="540"/>
        <v>61</v>
      </c>
      <c r="E17294" t="str">
        <f>VLOOKUP(D17294,'Regionalism Code'!B:C,2,FALSE)</f>
        <v>陕西省</v>
      </c>
      <c r="F17294">
        <f t="shared" si="541"/>
        <v>6107</v>
      </c>
      <c r="G17294" t="str">
        <f>IF(F17294&gt;10000,"省直辖县市",VLOOKUP(F17294,'Regionalism Code'!H:I,2,FALSE))</f>
        <v>汉中市</v>
      </c>
      <c r="H17294" s="7">
        <v>110.418375674313</v>
      </c>
      <c r="I17294" s="7">
        <v>92.5569872500539</v>
      </c>
      <c r="J17294" s="7">
        <v>136.963967675966</v>
      </c>
      <c r="K17294" s="7">
        <v>72.9664100748334</v>
      </c>
      <c r="L17294" s="7">
        <v>79.3761212428246</v>
      </c>
      <c r="M17294" s="7"/>
      <c r="N17294" s="7">
        <v>148.448951019023</v>
      </c>
      <c r="O17294" s="7">
        <v>186.393244769568</v>
      </c>
      <c r="P17294" s="7"/>
      <c r="Q17294" s="7">
        <v>121.16558526041</v>
      </c>
    </row>
    <row r="17295" spans="1:17">
      <c r="A17295" s="6">
        <v>2020</v>
      </c>
      <c r="B17295" t="s">
        <v>2915</v>
      </c>
      <c r="C17295">
        <v>610725</v>
      </c>
      <c r="D17295">
        <f t="shared" si="540"/>
        <v>61</v>
      </c>
      <c r="E17295" t="str">
        <f>VLOOKUP(D17295,'Regionalism Code'!B:C,2,FALSE)</f>
        <v>陕西省</v>
      </c>
      <c r="F17295">
        <f t="shared" si="541"/>
        <v>6107</v>
      </c>
      <c r="G17295" t="str">
        <f>IF(F17295&gt;10000,"省直辖县市",VLOOKUP(F17295,'Regionalism Code'!H:I,2,FALSE))</f>
        <v>汉中市</v>
      </c>
      <c r="H17295" s="7">
        <v>113.298368539392</v>
      </c>
      <c r="I17295" s="7">
        <v>94.5392679352953</v>
      </c>
      <c r="J17295" s="7">
        <v>143.102040009467</v>
      </c>
      <c r="K17295" s="7">
        <v>80.0853956824935</v>
      </c>
      <c r="L17295" s="7">
        <v>84.5939737202821</v>
      </c>
      <c r="M17295" s="7"/>
      <c r="N17295" s="7">
        <v>154.778131626166</v>
      </c>
      <c r="O17295" s="7">
        <v>193.987500796888</v>
      </c>
      <c r="P17295" s="7"/>
      <c r="Q17295" s="7">
        <v>121.089538414003</v>
      </c>
    </row>
    <row r="17296" spans="1:17">
      <c r="A17296" s="6">
        <v>2020</v>
      </c>
      <c r="B17296" t="s">
        <v>2916</v>
      </c>
      <c r="C17296">
        <v>610726</v>
      </c>
      <c r="D17296">
        <f t="shared" si="540"/>
        <v>61</v>
      </c>
      <c r="E17296" t="str">
        <f>VLOOKUP(D17296,'Regionalism Code'!B:C,2,FALSE)</f>
        <v>陕西省</v>
      </c>
      <c r="F17296">
        <f t="shared" si="541"/>
        <v>6107</v>
      </c>
      <c r="G17296" t="str">
        <f>IF(F17296&gt;10000,"省直辖县市",VLOOKUP(F17296,'Regionalism Code'!H:I,2,FALSE))</f>
        <v>汉中市</v>
      </c>
      <c r="H17296" s="7">
        <v>107.707668407186</v>
      </c>
      <c r="I17296" s="7">
        <v>90.790536892044</v>
      </c>
      <c r="J17296" s="7">
        <v>132.752944211564</v>
      </c>
      <c r="K17296" s="7">
        <v>67.2195806769774</v>
      </c>
      <c r="L17296" s="7">
        <v>77.4590067944081</v>
      </c>
      <c r="M17296" s="7"/>
      <c r="N17296" s="7">
        <v>147.705754573096</v>
      </c>
      <c r="O17296" s="7">
        <v>178.235871905757</v>
      </c>
      <c r="P17296" s="7"/>
      <c r="Q17296" s="7">
        <v>118.063104159858</v>
      </c>
    </row>
    <row r="17297" spans="1:17">
      <c r="A17297" s="6">
        <v>2020</v>
      </c>
      <c r="B17297" t="s">
        <v>2917</v>
      </c>
      <c r="C17297">
        <v>610727</v>
      </c>
      <c r="D17297">
        <f t="shared" si="540"/>
        <v>61</v>
      </c>
      <c r="E17297" t="str">
        <f>VLOOKUP(D17297,'Regionalism Code'!B:C,2,FALSE)</f>
        <v>陕西省</v>
      </c>
      <c r="F17297">
        <f t="shared" si="541"/>
        <v>6107</v>
      </c>
      <c r="G17297" t="str">
        <f>IF(F17297&gt;10000,"省直辖县市",VLOOKUP(F17297,'Regionalism Code'!H:I,2,FALSE))</f>
        <v>汉中市</v>
      </c>
      <c r="H17297" s="7">
        <v>109.323111844323</v>
      </c>
      <c r="I17297" s="7">
        <v>92.304907403841</v>
      </c>
      <c r="J17297" s="7">
        <v>134.210739487485</v>
      </c>
      <c r="K17297" s="7">
        <v>66.6657405208912</v>
      </c>
      <c r="L17297" s="7">
        <v>73.9230974039736</v>
      </c>
      <c r="M17297" s="7"/>
      <c r="N17297" s="7">
        <v>157.366617858501</v>
      </c>
      <c r="O17297" s="7">
        <v>177.59404564086</v>
      </c>
      <c r="P17297" s="7"/>
      <c r="Q17297" s="7">
        <v>120.298859147797</v>
      </c>
    </row>
    <row r="17298" spans="1:17">
      <c r="A17298" s="6">
        <v>2020</v>
      </c>
      <c r="B17298" t="s">
        <v>2918</v>
      </c>
      <c r="C17298">
        <v>610728</v>
      </c>
      <c r="D17298">
        <f t="shared" si="540"/>
        <v>61</v>
      </c>
      <c r="E17298" t="str">
        <f>VLOOKUP(D17298,'Regionalism Code'!B:C,2,FALSE)</f>
        <v>陕西省</v>
      </c>
      <c r="F17298">
        <f t="shared" si="541"/>
        <v>6107</v>
      </c>
      <c r="G17298" t="str">
        <f>IF(F17298&gt;10000,"省直辖县市",VLOOKUP(F17298,'Regionalism Code'!H:I,2,FALSE))</f>
        <v>汉中市</v>
      </c>
      <c r="H17298" s="7">
        <v>105.947113142106</v>
      </c>
      <c r="I17298" s="7">
        <v>89.9206249460243</v>
      </c>
      <c r="J17298" s="7">
        <v>130.291139769502</v>
      </c>
      <c r="K17298" s="7">
        <v>64.8590751430897</v>
      </c>
      <c r="L17298" s="7">
        <v>76.2360764718324</v>
      </c>
      <c r="M17298" s="7"/>
      <c r="N17298" s="7">
        <v>140.148905666869</v>
      </c>
      <c r="O17298" s="7">
        <v>177.682225233385</v>
      </c>
      <c r="P17298" s="7"/>
      <c r="Q17298" s="7">
        <v>114.635833123427</v>
      </c>
    </row>
    <row r="17299" spans="1:17">
      <c r="A17299" s="6">
        <v>2020</v>
      </c>
      <c r="B17299" t="s">
        <v>2919</v>
      </c>
      <c r="C17299">
        <v>610729</v>
      </c>
      <c r="D17299">
        <f t="shared" si="540"/>
        <v>61</v>
      </c>
      <c r="E17299" t="str">
        <f>VLOOKUP(D17299,'Regionalism Code'!B:C,2,FALSE)</f>
        <v>陕西省</v>
      </c>
      <c r="F17299">
        <f t="shared" si="541"/>
        <v>6107</v>
      </c>
      <c r="G17299" t="str">
        <f>IF(F17299&gt;10000,"省直辖县市",VLOOKUP(F17299,'Regionalism Code'!H:I,2,FALSE))</f>
        <v>汉中市</v>
      </c>
      <c r="H17299" s="7">
        <v>110.181597270299</v>
      </c>
      <c r="I17299" s="7">
        <v>94.0954358216573</v>
      </c>
      <c r="J17299" s="7">
        <v>137.172886103249</v>
      </c>
      <c r="K17299" s="7">
        <v>74.8576838448888</v>
      </c>
      <c r="L17299" s="7">
        <v>84.8576348667993</v>
      </c>
      <c r="M17299" s="7"/>
      <c r="N17299" s="7">
        <v>142.049378647746</v>
      </c>
      <c r="O17299" s="7">
        <v>187.502655491478</v>
      </c>
      <c r="P17299" s="7"/>
      <c r="Q17299" s="7">
        <v>114.257122074126</v>
      </c>
    </row>
    <row r="17300" spans="1:17">
      <c r="A17300" s="6">
        <v>2020</v>
      </c>
      <c r="B17300" t="s">
        <v>2920</v>
      </c>
      <c r="C17300">
        <v>610730</v>
      </c>
      <c r="D17300">
        <f t="shared" si="540"/>
        <v>61</v>
      </c>
      <c r="E17300" t="str">
        <f>VLOOKUP(D17300,'Regionalism Code'!B:C,2,FALSE)</f>
        <v>陕西省</v>
      </c>
      <c r="F17300">
        <f t="shared" si="541"/>
        <v>6107</v>
      </c>
      <c r="G17300" t="str">
        <f>IF(F17300&gt;10000,"省直辖县市",VLOOKUP(F17300,'Regionalism Code'!H:I,2,FALSE))</f>
        <v>汉中市</v>
      </c>
      <c r="H17300" s="7">
        <v>115.960633598357</v>
      </c>
      <c r="I17300" s="7">
        <v>96.3574395121153</v>
      </c>
      <c r="J17300" s="7">
        <v>150.446134068872</v>
      </c>
      <c r="K17300" s="7">
        <v>77.8060788585324</v>
      </c>
      <c r="L17300" s="7">
        <v>95.9278340367267</v>
      </c>
      <c r="M17300" s="7"/>
      <c r="N17300" s="7">
        <v>170.209327154221</v>
      </c>
      <c r="O17300" s="7">
        <v>198.195498376121</v>
      </c>
      <c r="P17300" s="7"/>
      <c r="Q17300" s="7">
        <v>118.031524232849</v>
      </c>
    </row>
    <row r="17301" spans="1:17">
      <c r="A17301" s="6">
        <v>2020</v>
      </c>
      <c r="B17301" t="s">
        <v>2921</v>
      </c>
      <c r="C17301">
        <v>610802</v>
      </c>
      <c r="D17301">
        <f t="shared" si="540"/>
        <v>61</v>
      </c>
      <c r="E17301" t="str">
        <f>VLOOKUP(D17301,'Regionalism Code'!B:C,2,FALSE)</f>
        <v>陕西省</v>
      </c>
      <c r="F17301">
        <f t="shared" si="541"/>
        <v>6108</v>
      </c>
      <c r="G17301" t="str">
        <f>IF(F17301&gt;10000,"省直辖县市",VLOOKUP(F17301,'Regionalism Code'!H:I,2,FALSE))</f>
        <v>榆林市</v>
      </c>
      <c r="H17301" s="7">
        <v>118.292682121113</v>
      </c>
      <c r="I17301" s="7">
        <v>103.640773903522</v>
      </c>
      <c r="J17301" s="7">
        <v>145.821607828542</v>
      </c>
      <c r="K17301" s="7">
        <v>83.2297408046691</v>
      </c>
      <c r="L17301" s="7">
        <v>89.4250141376257</v>
      </c>
      <c r="M17301" s="7"/>
      <c r="N17301" s="7">
        <v>146.197626474619</v>
      </c>
      <c r="O17301" s="7">
        <v>202.924245700599</v>
      </c>
      <c r="P17301" s="7"/>
      <c r="Q17301" s="7">
        <v>116.655852736933</v>
      </c>
    </row>
    <row r="17302" spans="1:17">
      <c r="A17302" s="6">
        <v>2020</v>
      </c>
      <c r="B17302" t="s">
        <v>2922</v>
      </c>
      <c r="C17302">
        <v>610821</v>
      </c>
      <c r="D17302">
        <f t="shared" si="540"/>
        <v>61</v>
      </c>
      <c r="E17302" t="str">
        <f>VLOOKUP(D17302,'Regionalism Code'!B:C,2,FALSE)</f>
        <v>陕西省</v>
      </c>
      <c r="F17302">
        <f t="shared" si="541"/>
        <v>6108</v>
      </c>
      <c r="G17302" t="str">
        <f>IF(F17302&gt;10000,"省直辖县市",VLOOKUP(F17302,'Regionalism Code'!H:I,2,FALSE))</f>
        <v>榆林市</v>
      </c>
      <c r="H17302" s="7">
        <v>118.547513476075</v>
      </c>
      <c r="I17302" s="7">
        <v>101.693573346866</v>
      </c>
      <c r="J17302" s="7">
        <v>149.281640171083</v>
      </c>
      <c r="K17302" s="7">
        <v>86.1915626729501</v>
      </c>
      <c r="L17302" s="7">
        <v>95.5016334808568</v>
      </c>
      <c r="M17302" s="7"/>
      <c r="N17302" s="7">
        <v>155.503280478151</v>
      </c>
      <c r="O17302" s="7">
        <v>202.650111138329</v>
      </c>
      <c r="P17302" s="7"/>
      <c r="Q17302" s="7">
        <v>118.357413395957</v>
      </c>
    </row>
    <row r="17303" spans="1:17">
      <c r="A17303" s="6">
        <v>2020</v>
      </c>
      <c r="B17303" t="s">
        <v>2923</v>
      </c>
      <c r="C17303">
        <v>610822</v>
      </c>
      <c r="D17303">
        <f t="shared" si="540"/>
        <v>61</v>
      </c>
      <c r="E17303" t="str">
        <f>VLOOKUP(D17303,'Regionalism Code'!B:C,2,FALSE)</f>
        <v>陕西省</v>
      </c>
      <c r="F17303">
        <f t="shared" si="541"/>
        <v>6108</v>
      </c>
      <c r="G17303" t="str">
        <f>IF(F17303&gt;10000,"省直辖县市",VLOOKUP(F17303,'Regionalism Code'!H:I,2,FALSE))</f>
        <v>榆林市</v>
      </c>
      <c r="H17303" s="7">
        <v>114.149252225757</v>
      </c>
      <c r="I17303" s="7">
        <v>98.3955045851564</v>
      </c>
      <c r="J17303" s="7">
        <v>139.405082641051</v>
      </c>
      <c r="K17303" s="7">
        <v>72.3923423762082</v>
      </c>
      <c r="L17303" s="7">
        <v>85.2519455480179</v>
      </c>
      <c r="M17303" s="7"/>
      <c r="N17303" s="7">
        <v>147.680192313126</v>
      </c>
      <c r="O17303" s="7">
        <v>190.800127900556</v>
      </c>
      <c r="P17303" s="7"/>
      <c r="Q17303" s="7">
        <v>120.280997769392</v>
      </c>
    </row>
    <row r="17304" spans="1:17">
      <c r="A17304" s="6">
        <v>2020</v>
      </c>
      <c r="B17304" t="s">
        <v>2924</v>
      </c>
      <c r="C17304">
        <v>610823</v>
      </c>
      <c r="D17304">
        <f t="shared" si="540"/>
        <v>61</v>
      </c>
      <c r="E17304" t="str">
        <f>VLOOKUP(D17304,'Regionalism Code'!B:C,2,FALSE)</f>
        <v>陕西省</v>
      </c>
      <c r="F17304">
        <f t="shared" si="541"/>
        <v>6108</v>
      </c>
      <c r="G17304" t="str">
        <f>IF(F17304&gt;10000,"省直辖县市",VLOOKUP(F17304,'Regionalism Code'!H:I,2,FALSE))</f>
        <v>榆林市</v>
      </c>
      <c r="H17304" s="7">
        <v>107.723589805025</v>
      </c>
      <c r="I17304" s="7">
        <v>91.5754721437056</v>
      </c>
      <c r="J17304" s="7">
        <v>132.736071705769</v>
      </c>
      <c r="K17304" s="7">
        <v>70.6739549741494</v>
      </c>
      <c r="L17304" s="7">
        <v>74.0430382793117</v>
      </c>
      <c r="M17304" s="7"/>
      <c r="N17304" s="7">
        <v>129.162572565561</v>
      </c>
      <c r="O17304" s="7">
        <v>190.795822363028</v>
      </c>
      <c r="P17304" s="7"/>
      <c r="Q17304" s="7">
        <v>115.599347863267</v>
      </c>
    </row>
    <row r="17305" spans="1:17">
      <c r="A17305" s="6">
        <v>2020</v>
      </c>
      <c r="B17305" t="s">
        <v>2925</v>
      </c>
      <c r="C17305">
        <v>610824</v>
      </c>
      <c r="D17305">
        <f t="shared" si="540"/>
        <v>61</v>
      </c>
      <c r="E17305" t="str">
        <f>VLOOKUP(D17305,'Regionalism Code'!B:C,2,FALSE)</f>
        <v>陕西省</v>
      </c>
      <c r="F17305">
        <f t="shared" si="541"/>
        <v>6108</v>
      </c>
      <c r="G17305" t="str">
        <f>IF(F17305&gt;10000,"省直辖县市",VLOOKUP(F17305,'Regionalism Code'!H:I,2,FALSE))</f>
        <v>榆林市</v>
      </c>
      <c r="H17305" s="7">
        <v>110.52811221737</v>
      </c>
      <c r="I17305" s="7">
        <v>96.7135149740115</v>
      </c>
      <c r="J17305" s="7">
        <v>131.137424203908</v>
      </c>
      <c r="K17305" s="7">
        <v>74.2597169200492</v>
      </c>
      <c r="L17305" s="7">
        <v>71.3499561464936</v>
      </c>
      <c r="M17305" s="7"/>
      <c r="N17305" s="7">
        <v>121.014548854677</v>
      </c>
      <c r="O17305" s="7">
        <v>192.470523511665</v>
      </c>
      <c r="P17305" s="7"/>
      <c r="Q17305" s="7">
        <v>118.700054526076</v>
      </c>
    </row>
    <row r="17306" spans="1:17">
      <c r="A17306" s="6">
        <v>2020</v>
      </c>
      <c r="B17306" t="s">
        <v>2926</v>
      </c>
      <c r="C17306">
        <v>610825</v>
      </c>
      <c r="D17306">
        <f t="shared" si="540"/>
        <v>61</v>
      </c>
      <c r="E17306" t="str">
        <f>VLOOKUP(D17306,'Regionalism Code'!B:C,2,FALSE)</f>
        <v>陕西省</v>
      </c>
      <c r="F17306">
        <f t="shared" si="541"/>
        <v>6108</v>
      </c>
      <c r="G17306" t="str">
        <f>IF(F17306&gt;10000,"省直辖县市",VLOOKUP(F17306,'Regionalism Code'!H:I,2,FALSE))</f>
        <v>榆林市</v>
      </c>
      <c r="H17306" s="7">
        <v>112.141000285022</v>
      </c>
      <c r="I17306" s="7">
        <v>97.6771564961685</v>
      </c>
      <c r="J17306" s="7">
        <v>136.20526512263</v>
      </c>
      <c r="K17306" s="7">
        <v>80.3134879029304</v>
      </c>
      <c r="L17306" s="7">
        <v>77.3432990081995</v>
      </c>
      <c r="M17306" s="7"/>
      <c r="N17306" s="7">
        <v>128.43642474422</v>
      </c>
      <c r="O17306" s="7">
        <v>196.812303065769</v>
      </c>
      <c r="P17306" s="7"/>
      <c r="Q17306" s="7">
        <v>116.178646048882</v>
      </c>
    </row>
    <row r="17307" spans="1:17">
      <c r="A17307" s="6">
        <v>2020</v>
      </c>
      <c r="B17307" t="s">
        <v>2927</v>
      </c>
      <c r="C17307">
        <v>610826</v>
      </c>
      <c r="D17307">
        <f t="shared" si="540"/>
        <v>61</v>
      </c>
      <c r="E17307" t="str">
        <f>VLOOKUP(D17307,'Regionalism Code'!B:C,2,FALSE)</f>
        <v>陕西省</v>
      </c>
      <c r="F17307">
        <f t="shared" si="541"/>
        <v>6108</v>
      </c>
      <c r="G17307" t="str">
        <f>IF(F17307&gt;10000,"省直辖县市",VLOOKUP(F17307,'Regionalism Code'!H:I,2,FALSE))</f>
        <v>榆林市</v>
      </c>
      <c r="H17307" s="7">
        <v>109.011405317511</v>
      </c>
      <c r="I17307" s="7">
        <v>91.7036432288175</v>
      </c>
      <c r="J17307" s="7">
        <v>133.443937295134</v>
      </c>
      <c r="K17307" s="7">
        <v>68.2527674866308</v>
      </c>
      <c r="L17307" s="7">
        <v>80.3197943870215</v>
      </c>
      <c r="M17307" s="7"/>
      <c r="N17307" s="7">
        <v>130.536349910886</v>
      </c>
      <c r="O17307" s="7">
        <v>190.169055270909</v>
      </c>
      <c r="P17307" s="7"/>
      <c r="Q17307" s="7">
        <v>121.770228709127</v>
      </c>
    </row>
    <row r="17308" spans="1:17">
      <c r="A17308" s="6">
        <v>2020</v>
      </c>
      <c r="B17308" t="s">
        <v>2928</v>
      </c>
      <c r="C17308">
        <v>610827</v>
      </c>
      <c r="D17308">
        <f t="shared" si="540"/>
        <v>61</v>
      </c>
      <c r="E17308" t="str">
        <f>VLOOKUP(D17308,'Regionalism Code'!B:C,2,FALSE)</f>
        <v>陕西省</v>
      </c>
      <c r="F17308">
        <f t="shared" si="541"/>
        <v>6108</v>
      </c>
      <c r="G17308" t="str">
        <f>IF(F17308&gt;10000,"省直辖县市",VLOOKUP(F17308,'Regionalism Code'!H:I,2,FALSE))</f>
        <v>榆林市</v>
      </c>
      <c r="H17308" s="7">
        <v>107.74770789451</v>
      </c>
      <c r="I17308" s="7">
        <v>91.1373491308626</v>
      </c>
      <c r="J17308" s="7">
        <v>130.867946438083</v>
      </c>
      <c r="K17308" s="7">
        <v>69.8404482597498</v>
      </c>
      <c r="L17308" s="7">
        <v>80.233951230339</v>
      </c>
      <c r="M17308" s="7"/>
      <c r="N17308" s="7">
        <v>129.114215092784</v>
      </c>
      <c r="O17308" s="7">
        <v>184.113466790537</v>
      </c>
      <c r="P17308" s="7"/>
      <c r="Q17308" s="7">
        <v>120.588285128823</v>
      </c>
    </row>
    <row r="17309" spans="1:17">
      <c r="A17309" s="6">
        <v>2020</v>
      </c>
      <c r="B17309" t="s">
        <v>2929</v>
      </c>
      <c r="C17309">
        <v>610828</v>
      </c>
      <c r="D17309">
        <f t="shared" si="540"/>
        <v>61</v>
      </c>
      <c r="E17309" t="str">
        <f>VLOOKUP(D17309,'Regionalism Code'!B:C,2,FALSE)</f>
        <v>陕西省</v>
      </c>
      <c r="F17309">
        <f t="shared" si="541"/>
        <v>6108</v>
      </c>
      <c r="G17309" t="str">
        <f>IF(F17309&gt;10000,"省直辖县市",VLOOKUP(F17309,'Regionalism Code'!H:I,2,FALSE))</f>
        <v>榆林市</v>
      </c>
      <c r="H17309" s="7">
        <v>104.520208019535</v>
      </c>
      <c r="I17309" s="7">
        <v>84.3896892244623</v>
      </c>
      <c r="J17309" s="7">
        <v>133.2500772861</v>
      </c>
      <c r="K17309" s="7">
        <v>60.3786546412634</v>
      </c>
      <c r="L17309" s="7">
        <v>71.6854457668813</v>
      </c>
      <c r="M17309" s="7"/>
      <c r="N17309" s="7">
        <v>159.840509458607</v>
      </c>
      <c r="O17309" s="7">
        <v>175.179164880465</v>
      </c>
      <c r="P17309" s="7"/>
      <c r="Q17309" s="7">
        <v>118.790508299124</v>
      </c>
    </row>
    <row r="17310" spans="1:17">
      <c r="A17310" s="6">
        <v>2020</v>
      </c>
      <c r="B17310" t="s">
        <v>2930</v>
      </c>
      <c r="C17310">
        <v>610829</v>
      </c>
      <c r="D17310">
        <f t="shared" si="540"/>
        <v>61</v>
      </c>
      <c r="E17310" t="str">
        <f>VLOOKUP(D17310,'Regionalism Code'!B:C,2,FALSE)</f>
        <v>陕西省</v>
      </c>
      <c r="F17310">
        <f t="shared" si="541"/>
        <v>6108</v>
      </c>
      <c r="G17310" t="str">
        <f>IF(F17310&gt;10000,"省直辖县市",VLOOKUP(F17310,'Regionalism Code'!H:I,2,FALSE))</f>
        <v>榆林市</v>
      </c>
      <c r="H17310" s="7">
        <v>108.879303019733</v>
      </c>
      <c r="I17310" s="7">
        <v>91.8611935674516</v>
      </c>
      <c r="J17310" s="7">
        <v>134.743583900071</v>
      </c>
      <c r="K17310" s="7">
        <v>72.7174901902306</v>
      </c>
      <c r="L17310" s="7">
        <v>80.101341955966</v>
      </c>
      <c r="M17310" s="7"/>
      <c r="N17310" s="7">
        <v>127.078763514221</v>
      </c>
      <c r="O17310" s="7">
        <v>194.438284723531</v>
      </c>
      <c r="P17310" s="7"/>
      <c r="Q17310" s="7">
        <v>118.079976036196</v>
      </c>
    </row>
    <row r="17311" spans="1:17">
      <c r="A17311" s="6">
        <v>2020</v>
      </c>
      <c r="B17311" t="s">
        <v>2931</v>
      </c>
      <c r="C17311">
        <v>610830</v>
      </c>
      <c r="D17311">
        <f t="shared" si="540"/>
        <v>61</v>
      </c>
      <c r="E17311" t="str">
        <f>VLOOKUP(D17311,'Regionalism Code'!B:C,2,FALSE)</f>
        <v>陕西省</v>
      </c>
      <c r="F17311">
        <f t="shared" si="541"/>
        <v>6108</v>
      </c>
      <c r="G17311" t="str">
        <f>IF(F17311&gt;10000,"省直辖县市",VLOOKUP(F17311,'Regionalism Code'!H:I,2,FALSE))</f>
        <v>榆林市</v>
      </c>
      <c r="H17311" s="7">
        <v>108.564428178669</v>
      </c>
      <c r="I17311" s="7">
        <v>90.1536844182005</v>
      </c>
      <c r="J17311" s="7">
        <v>135.558215359985</v>
      </c>
      <c r="K17311" s="7">
        <v>72.5698945493371</v>
      </c>
      <c r="L17311" s="7">
        <v>76.6517447451429</v>
      </c>
      <c r="M17311" s="7"/>
      <c r="N17311" s="7">
        <v>135.997757372229</v>
      </c>
      <c r="O17311" s="7">
        <v>192.874676102794</v>
      </c>
      <c r="P17311" s="7"/>
      <c r="Q17311" s="7">
        <v>120.311044526147</v>
      </c>
    </row>
    <row r="17312" spans="1:17">
      <c r="A17312" s="6">
        <v>2020</v>
      </c>
      <c r="B17312" t="s">
        <v>2932</v>
      </c>
      <c r="C17312">
        <v>610831</v>
      </c>
      <c r="D17312">
        <f t="shared" si="540"/>
        <v>61</v>
      </c>
      <c r="E17312" t="str">
        <f>VLOOKUP(D17312,'Regionalism Code'!B:C,2,FALSE)</f>
        <v>陕西省</v>
      </c>
      <c r="F17312">
        <f t="shared" si="541"/>
        <v>6108</v>
      </c>
      <c r="G17312" t="str">
        <f>IF(F17312&gt;10000,"省直辖县市",VLOOKUP(F17312,'Regionalism Code'!H:I,2,FALSE))</f>
        <v>榆林市</v>
      </c>
      <c r="H17312" s="7">
        <v>103.924402159842</v>
      </c>
      <c r="I17312" s="7">
        <v>87.1079876119964</v>
      </c>
      <c r="J17312" s="7">
        <v>123.540452037183</v>
      </c>
      <c r="K17312" s="7">
        <v>62.8298406656475</v>
      </c>
      <c r="L17312" s="7">
        <v>67.063557007971</v>
      </c>
      <c r="M17312" s="7"/>
      <c r="N17312" s="7">
        <v>119.835271488698</v>
      </c>
      <c r="O17312" s="7">
        <v>178.908011597758</v>
      </c>
      <c r="P17312" s="7"/>
      <c r="Q17312" s="7">
        <v>123.812803375173</v>
      </c>
    </row>
    <row r="17313" spans="1:17">
      <c r="A17313" s="6">
        <v>2020</v>
      </c>
      <c r="B17313" t="s">
        <v>2933</v>
      </c>
      <c r="C17313">
        <v>610902</v>
      </c>
      <c r="D17313">
        <f t="shared" si="540"/>
        <v>61</v>
      </c>
      <c r="E17313" t="str">
        <f>VLOOKUP(D17313,'Regionalism Code'!B:C,2,FALSE)</f>
        <v>陕西省</v>
      </c>
      <c r="F17313">
        <f t="shared" si="541"/>
        <v>6109</v>
      </c>
      <c r="G17313" t="str">
        <f>IF(F17313&gt;10000,"省直辖县市",VLOOKUP(F17313,'Regionalism Code'!H:I,2,FALSE))</f>
        <v>安康市</v>
      </c>
      <c r="H17313" s="7">
        <v>116.199526848769</v>
      </c>
      <c r="I17313" s="7">
        <v>98.464907038748</v>
      </c>
      <c r="J17313" s="7">
        <v>149.657533217708</v>
      </c>
      <c r="K17313" s="7">
        <v>87.0485213484006</v>
      </c>
      <c r="L17313" s="7">
        <v>89.2899444776887</v>
      </c>
      <c r="M17313" s="7"/>
      <c r="N17313" s="7">
        <v>159.710456818262</v>
      </c>
      <c r="O17313" s="7">
        <v>202.228948343529</v>
      </c>
      <c r="P17313" s="7"/>
      <c r="Q17313" s="7">
        <v>113.96755169049</v>
      </c>
    </row>
    <row r="17314" spans="1:17">
      <c r="A17314" s="6">
        <v>2020</v>
      </c>
      <c r="B17314" t="s">
        <v>2934</v>
      </c>
      <c r="C17314">
        <v>610921</v>
      </c>
      <c r="D17314">
        <f t="shared" si="540"/>
        <v>61</v>
      </c>
      <c r="E17314" t="str">
        <f>VLOOKUP(D17314,'Regionalism Code'!B:C,2,FALSE)</f>
        <v>陕西省</v>
      </c>
      <c r="F17314">
        <f t="shared" si="541"/>
        <v>6109</v>
      </c>
      <c r="G17314" t="str">
        <f>IF(F17314&gt;10000,"省直辖县市",VLOOKUP(F17314,'Regionalism Code'!H:I,2,FALSE))</f>
        <v>安康市</v>
      </c>
      <c r="H17314" s="7">
        <v>112.635876214081</v>
      </c>
      <c r="I17314" s="7">
        <v>94.4077620418473</v>
      </c>
      <c r="J17314" s="7">
        <v>140.713959601123</v>
      </c>
      <c r="K17314" s="7">
        <v>75.8923324774546</v>
      </c>
      <c r="L17314" s="7">
        <v>80.9118163351781</v>
      </c>
      <c r="M17314" s="7"/>
      <c r="N17314" s="7">
        <v>149.889470713742</v>
      </c>
      <c r="O17314" s="7">
        <v>193.557249536089</v>
      </c>
      <c r="P17314" s="7"/>
      <c r="Q17314" s="7">
        <v>121.809364187554</v>
      </c>
    </row>
    <row r="17315" spans="1:17">
      <c r="A17315" s="6">
        <v>2020</v>
      </c>
      <c r="B17315" t="s">
        <v>2935</v>
      </c>
      <c r="C17315">
        <v>610922</v>
      </c>
      <c r="D17315">
        <f t="shared" si="540"/>
        <v>61</v>
      </c>
      <c r="E17315" t="str">
        <f>VLOOKUP(D17315,'Regionalism Code'!B:C,2,FALSE)</f>
        <v>陕西省</v>
      </c>
      <c r="F17315">
        <f t="shared" si="541"/>
        <v>6109</v>
      </c>
      <c r="G17315" t="str">
        <f>IF(F17315&gt;10000,"省直辖县市",VLOOKUP(F17315,'Regionalism Code'!H:I,2,FALSE))</f>
        <v>安康市</v>
      </c>
      <c r="H17315" s="7">
        <v>113.131043749798</v>
      </c>
      <c r="I17315" s="7">
        <v>94.4121456813272</v>
      </c>
      <c r="J17315" s="7">
        <v>143.297991974566</v>
      </c>
      <c r="K17315" s="7">
        <v>77.8577161779678</v>
      </c>
      <c r="L17315" s="7">
        <v>83.7771321505836</v>
      </c>
      <c r="M17315" s="7"/>
      <c r="N17315" s="7">
        <v>155.558950446538</v>
      </c>
      <c r="O17315" s="7">
        <v>194.833618078765</v>
      </c>
      <c r="P17315" s="7"/>
      <c r="Q17315" s="7">
        <v>120.129323962364</v>
      </c>
    </row>
    <row r="17316" spans="1:17">
      <c r="A17316" s="6">
        <v>2020</v>
      </c>
      <c r="B17316" t="s">
        <v>2936</v>
      </c>
      <c r="C17316">
        <v>610923</v>
      </c>
      <c r="D17316">
        <f t="shared" si="540"/>
        <v>61</v>
      </c>
      <c r="E17316" t="str">
        <f>VLOOKUP(D17316,'Regionalism Code'!B:C,2,FALSE)</f>
        <v>陕西省</v>
      </c>
      <c r="F17316">
        <f t="shared" si="541"/>
        <v>6109</v>
      </c>
      <c r="G17316" t="str">
        <f>IF(F17316&gt;10000,"省直辖县市",VLOOKUP(F17316,'Regionalism Code'!H:I,2,FALSE))</f>
        <v>安康市</v>
      </c>
      <c r="H17316" s="7">
        <v>109.968348893487</v>
      </c>
      <c r="I17316" s="7">
        <v>93.2752571977965</v>
      </c>
      <c r="J17316" s="7">
        <v>139.831899033046</v>
      </c>
      <c r="K17316" s="7">
        <v>72.6541250712227</v>
      </c>
      <c r="L17316" s="7">
        <v>90.1087298861916</v>
      </c>
      <c r="M17316" s="7"/>
      <c r="N17316" s="7">
        <v>152.187446421102</v>
      </c>
      <c r="O17316" s="7">
        <v>187.158388644752</v>
      </c>
      <c r="P17316" s="7"/>
      <c r="Q17316" s="7">
        <v>110.82858046831</v>
      </c>
    </row>
    <row r="17317" spans="1:17">
      <c r="A17317" s="6">
        <v>2020</v>
      </c>
      <c r="B17317" t="s">
        <v>2937</v>
      </c>
      <c r="C17317">
        <v>610924</v>
      </c>
      <c r="D17317">
        <f t="shared" si="540"/>
        <v>61</v>
      </c>
      <c r="E17317" t="str">
        <f>VLOOKUP(D17317,'Regionalism Code'!B:C,2,FALSE)</f>
        <v>陕西省</v>
      </c>
      <c r="F17317">
        <f t="shared" si="541"/>
        <v>6109</v>
      </c>
      <c r="G17317" t="str">
        <f>IF(F17317&gt;10000,"省直辖县市",VLOOKUP(F17317,'Regionalism Code'!H:I,2,FALSE))</f>
        <v>安康市</v>
      </c>
      <c r="H17317" s="7">
        <v>108.199796293753</v>
      </c>
      <c r="I17317" s="7">
        <v>91.3484059047352</v>
      </c>
      <c r="J17317" s="7">
        <v>136.267003586753</v>
      </c>
      <c r="K17317" s="7">
        <v>74.5565188012406</v>
      </c>
      <c r="L17317" s="7">
        <v>79.6508660967863</v>
      </c>
      <c r="M17317" s="7"/>
      <c r="N17317" s="7">
        <v>141.077883001299</v>
      </c>
      <c r="O17317" s="7">
        <v>188.445542231151</v>
      </c>
      <c r="P17317" s="7"/>
      <c r="Q17317" s="7">
        <v>112.846858391732</v>
      </c>
    </row>
    <row r="17318" spans="1:17">
      <c r="A17318" s="6">
        <v>2020</v>
      </c>
      <c r="B17318" t="s">
        <v>2938</v>
      </c>
      <c r="C17318">
        <v>610925</v>
      </c>
      <c r="D17318">
        <f t="shared" si="540"/>
        <v>61</v>
      </c>
      <c r="E17318" t="str">
        <f>VLOOKUP(D17318,'Regionalism Code'!B:C,2,FALSE)</f>
        <v>陕西省</v>
      </c>
      <c r="F17318">
        <f t="shared" si="541"/>
        <v>6109</v>
      </c>
      <c r="G17318" t="str">
        <f>IF(F17318&gt;10000,"省直辖县市",VLOOKUP(F17318,'Regionalism Code'!H:I,2,FALSE))</f>
        <v>安康市</v>
      </c>
      <c r="H17318" s="7">
        <v>107.555494072516</v>
      </c>
      <c r="I17318" s="7">
        <v>92.4222609209464</v>
      </c>
      <c r="J17318" s="7">
        <v>133.951151363546</v>
      </c>
      <c r="K17318" s="7">
        <v>74.1425072388224</v>
      </c>
      <c r="L17318" s="7">
        <v>82.4628839217679</v>
      </c>
      <c r="M17318" s="7"/>
      <c r="N17318" s="7">
        <v>136.171323161658</v>
      </c>
      <c r="O17318" s="7">
        <v>184.578500346148</v>
      </c>
      <c r="P17318" s="7"/>
      <c r="Q17318" s="7">
        <v>109.566662269276</v>
      </c>
    </row>
    <row r="17319" spans="1:17">
      <c r="A17319" s="6">
        <v>2020</v>
      </c>
      <c r="B17319" t="s">
        <v>2939</v>
      </c>
      <c r="C17319">
        <v>610926</v>
      </c>
      <c r="D17319">
        <f t="shared" si="540"/>
        <v>61</v>
      </c>
      <c r="E17319" t="str">
        <f>VLOOKUP(D17319,'Regionalism Code'!B:C,2,FALSE)</f>
        <v>陕西省</v>
      </c>
      <c r="F17319">
        <f t="shared" si="541"/>
        <v>6109</v>
      </c>
      <c r="G17319" t="str">
        <f>IF(F17319&gt;10000,"省直辖县市",VLOOKUP(F17319,'Regionalism Code'!H:I,2,FALSE))</f>
        <v>安康市</v>
      </c>
      <c r="H17319" s="7">
        <v>110.553930638684</v>
      </c>
      <c r="I17319" s="7">
        <v>92.6257460878703</v>
      </c>
      <c r="J17319" s="7">
        <v>140.23286915729</v>
      </c>
      <c r="K17319" s="7">
        <v>77.6947541883532</v>
      </c>
      <c r="L17319" s="7">
        <v>84.0151783196226</v>
      </c>
      <c r="M17319" s="7"/>
      <c r="N17319" s="7">
        <v>149.725678498327</v>
      </c>
      <c r="O17319" s="7">
        <v>190.256462562278</v>
      </c>
      <c r="P17319" s="7"/>
      <c r="Q17319" s="7">
        <v>115.827921718635</v>
      </c>
    </row>
    <row r="17320" spans="1:17">
      <c r="A17320" s="6">
        <v>2020</v>
      </c>
      <c r="B17320" t="s">
        <v>2940</v>
      </c>
      <c r="C17320">
        <v>610927</v>
      </c>
      <c r="D17320">
        <f t="shared" si="540"/>
        <v>61</v>
      </c>
      <c r="E17320" t="str">
        <f>VLOOKUP(D17320,'Regionalism Code'!B:C,2,FALSE)</f>
        <v>陕西省</v>
      </c>
      <c r="F17320">
        <f t="shared" si="541"/>
        <v>6109</v>
      </c>
      <c r="G17320" t="str">
        <f>IF(F17320&gt;10000,"省直辖县市",VLOOKUP(F17320,'Regionalism Code'!H:I,2,FALSE))</f>
        <v>安康市</v>
      </c>
      <c r="H17320" s="7">
        <v>109.195492199508</v>
      </c>
      <c r="I17320" s="7">
        <v>94.3361309296978</v>
      </c>
      <c r="J17320" s="7">
        <v>133.900550377802</v>
      </c>
      <c r="K17320" s="7">
        <v>76.2387265114071</v>
      </c>
      <c r="L17320" s="7">
        <v>84.4459104163446</v>
      </c>
      <c r="M17320" s="7"/>
      <c r="N17320" s="7">
        <v>127.657519397246</v>
      </c>
      <c r="O17320" s="7">
        <v>187.273132035268</v>
      </c>
      <c r="P17320" s="7"/>
      <c r="Q17320" s="7">
        <v>113.37452666957</v>
      </c>
    </row>
    <row r="17321" spans="1:17">
      <c r="A17321" s="6">
        <v>2020</v>
      </c>
      <c r="B17321" t="s">
        <v>2941</v>
      </c>
      <c r="C17321">
        <v>610928</v>
      </c>
      <c r="D17321">
        <f t="shared" si="540"/>
        <v>61</v>
      </c>
      <c r="E17321" t="str">
        <f>VLOOKUP(D17321,'Regionalism Code'!B:C,2,FALSE)</f>
        <v>陕西省</v>
      </c>
      <c r="F17321">
        <f t="shared" si="541"/>
        <v>6109</v>
      </c>
      <c r="G17321" t="str">
        <f>IF(F17321&gt;10000,"省直辖县市",VLOOKUP(F17321,'Regionalism Code'!H:I,2,FALSE))</f>
        <v>安康市</v>
      </c>
      <c r="H17321" s="7">
        <v>107.575135985786</v>
      </c>
      <c r="I17321" s="7">
        <v>89.6655158769374</v>
      </c>
      <c r="J17321" s="7">
        <v>133.132932073555</v>
      </c>
      <c r="K17321" s="7">
        <v>67.900234144968</v>
      </c>
      <c r="L17321" s="7">
        <v>69.9011712617895</v>
      </c>
      <c r="M17321" s="7"/>
      <c r="N17321" s="7">
        <v>150.924463709047</v>
      </c>
      <c r="O17321" s="7">
        <v>180.242500949955</v>
      </c>
      <c r="P17321" s="7"/>
      <c r="Q17321" s="7">
        <v>120.276413259506</v>
      </c>
    </row>
    <row r="17322" spans="1:17">
      <c r="A17322" s="6">
        <v>2020</v>
      </c>
      <c r="B17322" t="s">
        <v>2942</v>
      </c>
      <c r="C17322">
        <v>610929</v>
      </c>
      <c r="D17322">
        <f t="shared" si="540"/>
        <v>61</v>
      </c>
      <c r="E17322" t="str">
        <f>VLOOKUP(D17322,'Regionalism Code'!B:C,2,FALSE)</f>
        <v>陕西省</v>
      </c>
      <c r="F17322">
        <f t="shared" si="541"/>
        <v>6109</v>
      </c>
      <c r="G17322" t="str">
        <f>IF(F17322&gt;10000,"省直辖县市",VLOOKUP(F17322,'Regionalism Code'!H:I,2,FALSE))</f>
        <v>安康市</v>
      </c>
      <c r="H17322" s="7">
        <v>110.473391289405</v>
      </c>
      <c r="I17322" s="7">
        <v>92.5946583598598</v>
      </c>
      <c r="J17322" s="7">
        <v>138.891814814452</v>
      </c>
      <c r="K17322" s="7">
        <v>74.2286094586153</v>
      </c>
      <c r="L17322" s="7">
        <v>73.9836160413628</v>
      </c>
      <c r="M17322" s="7"/>
      <c r="N17322" s="7">
        <v>152.096472472201</v>
      </c>
      <c r="O17322" s="7">
        <v>190.686067174399</v>
      </c>
      <c r="P17322" s="7"/>
      <c r="Q17322" s="7">
        <v>117.874644257383</v>
      </c>
    </row>
    <row r="17323" spans="1:17">
      <c r="A17323" s="6">
        <v>2020</v>
      </c>
      <c r="B17323" t="s">
        <v>2943</v>
      </c>
      <c r="C17323">
        <v>611002</v>
      </c>
      <c r="D17323">
        <f t="shared" si="540"/>
        <v>61</v>
      </c>
      <c r="E17323" t="str">
        <f>VLOOKUP(D17323,'Regionalism Code'!B:C,2,FALSE)</f>
        <v>陕西省</v>
      </c>
      <c r="F17323">
        <f t="shared" si="541"/>
        <v>6110</v>
      </c>
      <c r="G17323" t="str">
        <f>IF(F17323&gt;10000,"省直辖县市",VLOOKUP(F17323,'Regionalism Code'!H:I,2,FALSE))</f>
        <v>商洛市</v>
      </c>
      <c r="H17323" s="7">
        <v>114.054983929415</v>
      </c>
      <c r="I17323" s="7">
        <v>94.3990170748153</v>
      </c>
      <c r="J17323" s="7">
        <v>149.0023981499</v>
      </c>
      <c r="K17323" s="7">
        <v>82.109852601486</v>
      </c>
      <c r="L17323" s="7">
        <v>86.9929883191995</v>
      </c>
      <c r="M17323" s="7"/>
      <c r="N17323" s="7">
        <v>167.874848104854</v>
      </c>
      <c r="O17323" s="7">
        <v>199.043277728918</v>
      </c>
      <c r="P17323" s="7"/>
      <c r="Q17323" s="7">
        <v>115.460642339243</v>
      </c>
    </row>
    <row r="17324" spans="1:17">
      <c r="A17324" s="6">
        <v>2020</v>
      </c>
      <c r="B17324" t="s">
        <v>2944</v>
      </c>
      <c r="C17324">
        <v>611021</v>
      </c>
      <c r="D17324">
        <f t="shared" si="540"/>
        <v>61</v>
      </c>
      <c r="E17324" t="str">
        <f>VLOOKUP(D17324,'Regionalism Code'!B:C,2,FALSE)</f>
        <v>陕西省</v>
      </c>
      <c r="F17324">
        <f t="shared" si="541"/>
        <v>6110</v>
      </c>
      <c r="G17324" t="str">
        <f>IF(F17324&gt;10000,"省直辖县市",VLOOKUP(F17324,'Regionalism Code'!H:I,2,FALSE))</f>
        <v>商洛市</v>
      </c>
      <c r="H17324" s="7">
        <v>106.506802923653</v>
      </c>
      <c r="I17324" s="7">
        <v>90.5429283119557</v>
      </c>
      <c r="J17324" s="7">
        <v>129.734757538464</v>
      </c>
      <c r="K17324" s="7">
        <v>70.4976279866398</v>
      </c>
      <c r="L17324" s="7">
        <v>62.2904508788532</v>
      </c>
      <c r="M17324" s="7"/>
      <c r="N17324" s="7">
        <v>136.347368447347</v>
      </c>
      <c r="O17324" s="7">
        <v>184.828477512753</v>
      </c>
      <c r="P17324" s="7"/>
      <c r="Q17324" s="7">
        <v>117.016887642985</v>
      </c>
    </row>
    <row r="17325" spans="1:17">
      <c r="A17325" s="6">
        <v>2020</v>
      </c>
      <c r="B17325" t="s">
        <v>2945</v>
      </c>
      <c r="C17325">
        <v>611022</v>
      </c>
      <c r="D17325">
        <f t="shared" si="540"/>
        <v>61</v>
      </c>
      <c r="E17325" t="str">
        <f>VLOOKUP(D17325,'Regionalism Code'!B:C,2,FALSE)</f>
        <v>陕西省</v>
      </c>
      <c r="F17325">
        <f t="shared" si="541"/>
        <v>6110</v>
      </c>
      <c r="G17325" t="str">
        <f>IF(F17325&gt;10000,"省直辖县市",VLOOKUP(F17325,'Regionalism Code'!H:I,2,FALSE))</f>
        <v>商洛市</v>
      </c>
      <c r="H17325" s="7">
        <v>107.980273890553</v>
      </c>
      <c r="I17325" s="7">
        <v>90.30587795933</v>
      </c>
      <c r="J17325" s="7">
        <v>134.355002384537</v>
      </c>
      <c r="K17325" s="7">
        <v>71.1849691979113</v>
      </c>
      <c r="L17325" s="7">
        <v>72.0593929262976</v>
      </c>
      <c r="M17325" s="7"/>
      <c r="N17325" s="7">
        <v>150.797990902938</v>
      </c>
      <c r="O17325" s="7">
        <v>182.859845744859</v>
      </c>
      <c r="P17325" s="7"/>
      <c r="Q17325" s="7">
        <v>118.420374353243</v>
      </c>
    </row>
    <row r="17326" spans="1:17">
      <c r="A17326" s="6">
        <v>2020</v>
      </c>
      <c r="B17326" t="s">
        <v>2946</v>
      </c>
      <c r="C17326">
        <v>611023</v>
      </c>
      <c r="D17326">
        <f t="shared" si="540"/>
        <v>61</v>
      </c>
      <c r="E17326" t="str">
        <f>VLOOKUP(D17326,'Regionalism Code'!B:C,2,FALSE)</f>
        <v>陕西省</v>
      </c>
      <c r="F17326">
        <f t="shared" si="541"/>
        <v>6110</v>
      </c>
      <c r="G17326" t="str">
        <f>IF(F17326&gt;10000,"省直辖县市",VLOOKUP(F17326,'Regionalism Code'!H:I,2,FALSE))</f>
        <v>商洛市</v>
      </c>
      <c r="H17326" s="7">
        <v>110.859835962041</v>
      </c>
      <c r="I17326" s="7">
        <v>93.2159413998631</v>
      </c>
      <c r="J17326" s="7">
        <v>137.930026413564</v>
      </c>
      <c r="K17326" s="7">
        <v>76.5115419987586</v>
      </c>
      <c r="L17326" s="7">
        <v>74.914447154367</v>
      </c>
      <c r="M17326" s="7"/>
      <c r="N17326" s="7">
        <v>144.229064320777</v>
      </c>
      <c r="O17326" s="7">
        <v>193.349631708643</v>
      </c>
      <c r="P17326" s="7"/>
      <c r="Q17326" s="7">
        <v>119.935633211904</v>
      </c>
    </row>
    <row r="17327" spans="1:17">
      <c r="A17327" s="6">
        <v>2020</v>
      </c>
      <c r="B17327" t="s">
        <v>2947</v>
      </c>
      <c r="C17327">
        <v>611024</v>
      </c>
      <c r="D17327">
        <f t="shared" si="540"/>
        <v>61</v>
      </c>
      <c r="E17327" t="str">
        <f>VLOOKUP(D17327,'Regionalism Code'!B:C,2,FALSE)</f>
        <v>陕西省</v>
      </c>
      <c r="F17327">
        <f t="shared" si="541"/>
        <v>6110</v>
      </c>
      <c r="G17327" t="str">
        <f>IF(F17327&gt;10000,"省直辖县市",VLOOKUP(F17327,'Regionalism Code'!H:I,2,FALSE))</f>
        <v>商洛市</v>
      </c>
      <c r="H17327" s="7">
        <v>106.973724041167</v>
      </c>
      <c r="I17327" s="7">
        <v>89.5374467767568</v>
      </c>
      <c r="J17327" s="7">
        <v>131.845827205848</v>
      </c>
      <c r="K17327" s="7">
        <v>71.192318020891</v>
      </c>
      <c r="L17327" s="7">
        <v>67.6767849282768</v>
      </c>
      <c r="M17327" s="7"/>
      <c r="N17327" s="7">
        <v>138.355674379478</v>
      </c>
      <c r="O17327" s="7">
        <v>186.166081719034</v>
      </c>
      <c r="P17327" s="7"/>
      <c r="Q17327" s="7">
        <v>119.358007214003</v>
      </c>
    </row>
    <row r="17328" spans="1:17">
      <c r="A17328" s="6">
        <v>2020</v>
      </c>
      <c r="B17328" t="s">
        <v>2948</v>
      </c>
      <c r="C17328">
        <v>611025</v>
      </c>
      <c r="D17328">
        <f t="shared" si="540"/>
        <v>61</v>
      </c>
      <c r="E17328" t="str">
        <f>VLOOKUP(D17328,'Regionalism Code'!B:C,2,FALSE)</f>
        <v>陕西省</v>
      </c>
      <c r="F17328">
        <f t="shared" si="541"/>
        <v>6110</v>
      </c>
      <c r="G17328" t="str">
        <f>IF(F17328&gt;10000,"省直辖县市",VLOOKUP(F17328,'Regionalism Code'!H:I,2,FALSE))</f>
        <v>商洛市</v>
      </c>
      <c r="H17328" s="7">
        <v>107.765783321878</v>
      </c>
      <c r="I17328" s="7">
        <v>91.0445202009699</v>
      </c>
      <c r="J17328" s="7">
        <v>133.999208145304</v>
      </c>
      <c r="K17328" s="7">
        <v>72.522199312215</v>
      </c>
      <c r="L17328" s="7">
        <v>76.7803183108401</v>
      </c>
      <c r="M17328" s="7"/>
      <c r="N17328" s="7">
        <v>142.489530500252</v>
      </c>
      <c r="O17328" s="7">
        <v>184.914292753327</v>
      </c>
      <c r="P17328" s="7"/>
      <c r="Q17328" s="7">
        <v>115.315413813508</v>
      </c>
    </row>
    <row r="17329" spans="1:17">
      <c r="A17329" s="6">
        <v>2020</v>
      </c>
      <c r="B17329" t="s">
        <v>2949</v>
      </c>
      <c r="C17329">
        <v>611026</v>
      </c>
      <c r="D17329">
        <f t="shared" si="540"/>
        <v>61</v>
      </c>
      <c r="E17329" t="str">
        <f>VLOOKUP(D17329,'Regionalism Code'!B:C,2,FALSE)</f>
        <v>陕西省</v>
      </c>
      <c r="F17329">
        <f t="shared" si="541"/>
        <v>6110</v>
      </c>
      <c r="G17329" t="str">
        <f>IF(F17329&gt;10000,"省直辖县市",VLOOKUP(F17329,'Regionalism Code'!H:I,2,FALSE))</f>
        <v>商洛市</v>
      </c>
      <c r="H17329" s="7">
        <v>109.685177826124</v>
      </c>
      <c r="I17329" s="7">
        <v>92.5654995879138</v>
      </c>
      <c r="J17329" s="7">
        <v>134.616903148406</v>
      </c>
      <c r="K17329" s="7">
        <v>73.8497875022979</v>
      </c>
      <c r="L17329" s="7">
        <v>75.0702316482551</v>
      </c>
      <c r="M17329" s="7"/>
      <c r="N17329" s="7">
        <v>138.792696613196</v>
      </c>
      <c r="O17329" s="7">
        <v>188.318963718655</v>
      </c>
      <c r="P17329" s="7"/>
      <c r="Q17329" s="7">
        <v>120.915879540688</v>
      </c>
    </row>
    <row r="17330" spans="1:17">
      <c r="A17330" s="6">
        <v>2020</v>
      </c>
      <c r="B17330" t="s">
        <v>2771</v>
      </c>
      <c r="C17330">
        <v>620102</v>
      </c>
      <c r="D17330">
        <f t="shared" si="540"/>
        <v>62</v>
      </c>
      <c r="E17330" t="str">
        <f>VLOOKUP(D17330,'Regionalism Code'!B:C,2,FALSE)</f>
        <v>甘肃省</v>
      </c>
      <c r="F17330">
        <f t="shared" si="541"/>
        <v>6201</v>
      </c>
      <c r="G17330" t="str">
        <f>IF(F17330&gt;10000,"省直辖县市",VLOOKUP(F17330,'Regionalism Code'!H:I,2,FALSE))</f>
        <v>兰州市</v>
      </c>
      <c r="H17330" s="7">
        <v>124.678184714876</v>
      </c>
      <c r="I17330" s="7">
        <v>107.408557038278</v>
      </c>
      <c r="J17330" s="7">
        <v>160.379866780922</v>
      </c>
      <c r="K17330" s="7">
        <v>99.8066619607194</v>
      </c>
      <c r="L17330" s="7">
        <v>96.7437374035602</v>
      </c>
      <c r="M17330" s="7"/>
      <c r="N17330" s="7">
        <v>161.15111976124</v>
      </c>
      <c r="O17330" s="7">
        <v>223.295111470905</v>
      </c>
      <c r="P17330" s="7"/>
      <c r="Q17330" s="7">
        <v>116.834218652481</v>
      </c>
    </row>
    <row r="17331" spans="1:17">
      <c r="A17331" s="6">
        <v>2020</v>
      </c>
      <c r="B17331" t="s">
        <v>2950</v>
      </c>
      <c r="C17331">
        <v>620103</v>
      </c>
      <c r="D17331">
        <f t="shared" si="540"/>
        <v>62</v>
      </c>
      <c r="E17331" t="str">
        <f>VLOOKUP(D17331,'Regionalism Code'!B:C,2,FALSE)</f>
        <v>甘肃省</v>
      </c>
      <c r="F17331">
        <f t="shared" si="541"/>
        <v>6201</v>
      </c>
      <c r="G17331" t="str">
        <f>IF(F17331&gt;10000,"省直辖县市",VLOOKUP(F17331,'Regionalism Code'!H:I,2,FALSE))</f>
        <v>兰州市</v>
      </c>
      <c r="H17331" s="7">
        <v>121.837262254317</v>
      </c>
      <c r="I17331" s="7">
        <v>106.447649842274</v>
      </c>
      <c r="J17331" s="7">
        <v>153.133568852958</v>
      </c>
      <c r="K17331" s="7">
        <v>94.7894696338844</v>
      </c>
      <c r="L17331" s="7">
        <v>92.1049047166932</v>
      </c>
      <c r="M17331" s="7"/>
      <c r="N17331" s="7">
        <v>150.586812579746</v>
      </c>
      <c r="O17331" s="7">
        <v>215.040078791912</v>
      </c>
      <c r="P17331" s="7"/>
      <c r="Q17331" s="7">
        <v>115.790608960674</v>
      </c>
    </row>
    <row r="17332" spans="1:17">
      <c r="A17332" s="6">
        <v>2020</v>
      </c>
      <c r="B17332" t="s">
        <v>2951</v>
      </c>
      <c r="C17332">
        <v>620104</v>
      </c>
      <c r="D17332">
        <f t="shared" si="540"/>
        <v>62</v>
      </c>
      <c r="E17332" t="str">
        <f>VLOOKUP(D17332,'Regionalism Code'!B:C,2,FALSE)</f>
        <v>甘肃省</v>
      </c>
      <c r="F17332">
        <f t="shared" si="541"/>
        <v>6201</v>
      </c>
      <c r="G17332" t="str">
        <f>IF(F17332&gt;10000,"省直辖县市",VLOOKUP(F17332,'Regionalism Code'!H:I,2,FALSE))</f>
        <v>兰州市</v>
      </c>
      <c r="H17332" s="7">
        <v>119.421056376557</v>
      </c>
      <c r="I17332" s="7">
        <v>103.244196846042</v>
      </c>
      <c r="J17332" s="7">
        <v>151.89247611918</v>
      </c>
      <c r="K17332" s="7">
        <v>89.2684551640663</v>
      </c>
      <c r="L17332" s="7">
        <v>89.5295833890291</v>
      </c>
      <c r="M17332" s="7"/>
      <c r="N17332" s="7">
        <v>159.153276792685</v>
      </c>
      <c r="O17332" s="7">
        <v>208.999541686527</v>
      </c>
      <c r="P17332" s="7"/>
      <c r="Q17332" s="7">
        <v>113.838364998851</v>
      </c>
    </row>
    <row r="17333" spans="1:17">
      <c r="A17333" s="6">
        <v>2020</v>
      </c>
      <c r="B17333" t="s">
        <v>2952</v>
      </c>
      <c r="C17333">
        <v>620105</v>
      </c>
      <c r="D17333">
        <f t="shared" si="540"/>
        <v>62</v>
      </c>
      <c r="E17333" t="str">
        <f>VLOOKUP(D17333,'Regionalism Code'!B:C,2,FALSE)</f>
        <v>甘肃省</v>
      </c>
      <c r="F17333">
        <f t="shared" si="541"/>
        <v>6201</v>
      </c>
      <c r="G17333" t="str">
        <f>IF(F17333&gt;10000,"省直辖县市",VLOOKUP(F17333,'Regionalism Code'!H:I,2,FALSE))</f>
        <v>兰州市</v>
      </c>
      <c r="H17333" s="7">
        <v>122.250691119568</v>
      </c>
      <c r="I17333" s="7">
        <v>109.123500580391</v>
      </c>
      <c r="J17333" s="7">
        <v>151.598893859385</v>
      </c>
      <c r="K17333" s="7">
        <v>93.6996311321474</v>
      </c>
      <c r="L17333" s="7">
        <v>92.4341368501592</v>
      </c>
      <c r="M17333" s="7"/>
      <c r="N17333" s="7">
        <v>155.400563499049</v>
      </c>
      <c r="O17333" s="7">
        <v>208.26482268145</v>
      </c>
      <c r="P17333" s="7"/>
      <c r="Q17333" s="7">
        <v>112.273598402275</v>
      </c>
    </row>
    <row r="17334" spans="1:17">
      <c r="A17334" s="6">
        <v>2020</v>
      </c>
      <c r="B17334" t="s">
        <v>2953</v>
      </c>
      <c r="C17334">
        <v>620111</v>
      </c>
      <c r="D17334">
        <f t="shared" si="540"/>
        <v>62</v>
      </c>
      <c r="E17334" t="str">
        <f>VLOOKUP(D17334,'Regionalism Code'!B:C,2,FALSE)</f>
        <v>甘肃省</v>
      </c>
      <c r="F17334">
        <f t="shared" si="541"/>
        <v>6201</v>
      </c>
      <c r="G17334" t="str">
        <f>IF(F17334&gt;10000,"省直辖县市",VLOOKUP(F17334,'Regionalism Code'!H:I,2,FALSE))</f>
        <v>兰州市</v>
      </c>
      <c r="H17334" s="7">
        <v>110.381173385681</v>
      </c>
      <c r="I17334" s="7">
        <v>99.6450956093173</v>
      </c>
      <c r="J17334" s="7">
        <v>130.779827501426</v>
      </c>
      <c r="K17334" s="7">
        <v>75.3481568256258</v>
      </c>
      <c r="L17334" s="7">
        <v>67.9469216636641</v>
      </c>
      <c r="M17334" s="7"/>
      <c r="N17334" s="7">
        <v>127.333784233971</v>
      </c>
      <c r="O17334" s="7">
        <v>188.54654473764</v>
      </c>
      <c r="P17334" s="7"/>
      <c r="Q17334" s="7">
        <v>108.770687609312</v>
      </c>
    </row>
    <row r="17335" spans="1:17">
      <c r="A17335" s="6">
        <v>2020</v>
      </c>
      <c r="B17335" t="s">
        <v>2954</v>
      </c>
      <c r="C17335">
        <v>620121</v>
      </c>
      <c r="D17335">
        <f t="shared" si="540"/>
        <v>62</v>
      </c>
      <c r="E17335" t="str">
        <f>VLOOKUP(D17335,'Regionalism Code'!B:C,2,FALSE)</f>
        <v>甘肃省</v>
      </c>
      <c r="F17335">
        <f t="shared" si="541"/>
        <v>6201</v>
      </c>
      <c r="G17335" t="str">
        <f>IF(F17335&gt;10000,"省直辖县市",VLOOKUP(F17335,'Regionalism Code'!H:I,2,FALSE))</f>
        <v>兰州市</v>
      </c>
      <c r="H17335" s="7">
        <v>114.701332748941</v>
      </c>
      <c r="I17335" s="7">
        <v>102.320721561301</v>
      </c>
      <c r="J17335" s="7">
        <v>140.605159395214</v>
      </c>
      <c r="K17335" s="7">
        <v>87.7406316880295</v>
      </c>
      <c r="L17335" s="7">
        <v>86.52669146703</v>
      </c>
      <c r="M17335" s="7"/>
      <c r="N17335" s="7">
        <v>128.84692478133</v>
      </c>
      <c r="O17335" s="7">
        <v>201.988956087499</v>
      </c>
      <c r="P17335" s="7"/>
      <c r="Q17335" s="7">
        <v>108.517562435715</v>
      </c>
    </row>
    <row r="17336" spans="1:17">
      <c r="A17336" s="6">
        <v>2020</v>
      </c>
      <c r="B17336" t="s">
        <v>2955</v>
      </c>
      <c r="C17336">
        <v>620122</v>
      </c>
      <c r="D17336">
        <f t="shared" si="540"/>
        <v>62</v>
      </c>
      <c r="E17336" t="str">
        <f>VLOOKUP(D17336,'Regionalism Code'!B:C,2,FALSE)</f>
        <v>甘肃省</v>
      </c>
      <c r="F17336">
        <f t="shared" si="541"/>
        <v>6201</v>
      </c>
      <c r="G17336" t="str">
        <f>IF(F17336&gt;10000,"省直辖县市",VLOOKUP(F17336,'Regionalism Code'!H:I,2,FALSE))</f>
        <v>兰州市</v>
      </c>
      <c r="H17336" s="7">
        <v>114.201252384294</v>
      </c>
      <c r="I17336" s="7">
        <v>106.213367718429</v>
      </c>
      <c r="J17336" s="7">
        <v>129.993407093922</v>
      </c>
      <c r="K17336" s="7">
        <v>80.1155511204989</v>
      </c>
      <c r="L17336" s="7">
        <v>69.575294196511</v>
      </c>
      <c r="M17336" s="7"/>
      <c r="N17336" s="7">
        <v>120.018588209282</v>
      </c>
      <c r="O17336" s="7">
        <v>190.28507868242</v>
      </c>
      <c r="P17336" s="7"/>
      <c r="Q17336" s="7">
        <v>111.887252840177</v>
      </c>
    </row>
    <row r="17337" spans="1:17">
      <c r="A17337" s="6">
        <v>2020</v>
      </c>
      <c r="B17337" t="s">
        <v>2956</v>
      </c>
      <c r="C17337">
        <v>620123</v>
      </c>
      <c r="D17337">
        <f t="shared" si="540"/>
        <v>62</v>
      </c>
      <c r="E17337" t="str">
        <f>VLOOKUP(D17337,'Regionalism Code'!B:C,2,FALSE)</f>
        <v>甘肃省</v>
      </c>
      <c r="F17337">
        <f t="shared" si="541"/>
        <v>6201</v>
      </c>
      <c r="G17337" t="str">
        <f>IF(F17337&gt;10000,"省直辖县市",VLOOKUP(F17337,'Regionalism Code'!H:I,2,FALSE))</f>
        <v>兰州市</v>
      </c>
      <c r="H17337" s="7">
        <v>112.784014386117</v>
      </c>
      <c r="I17337" s="7">
        <v>101.57222665437</v>
      </c>
      <c r="J17337" s="7">
        <v>133.146306245937</v>
      </c>
      <c r="K17337" s="7">
        <v>82.0355745764801</v>
      </c>
      <c r="L17337" s="7">
        <v>76.795917005455</v>
      </c>
      <c r="M17337" s="7"/>
      <c r="N17337" s="7">
        <v>127.877281245996</v>
      </c>
      <c r="O17337" s="7">
        <v>188.624551274102</v>
      </c>
      <c r="P17337" s="7"/>
      <c r="Q17337" s="7">
        <v>112.810537623047</v>
      </c>
    </row>
    <row r="17338" spans="1:17">
      <c r="A17338" s="6">
        <v>2020</v>
      </c>
      <c r="B17338" t="s">
        <v>2957</v>
      </c>
      <c r="C17338">
        <v>620302</v>
      </c>
      <c r="D17338">
        <f t="shared" si="540"/>
        <v>62</v>
      </c>
      <c r="E17338" t="str">
        <f>VLOOKUP(D17338,'Regionalism Code'!B:C,2,FALSE)</f>
        <v>甘肃省</v>
      </c>
      <c r="F17338">
        <f t="shared" si="541"/>
        <v>6203</v>
      </c>
      <c r="G17338" t="str">
        <f>IF(F17338&gt;10000,"省直辖县市",VLOOKUP(F17338,'Regionalism Code'!H:I,2,FALSE))</f>
        <v>金昌市</v>
      </c>
      <c r="H17338" s="7">
        <v>120.622861061361</v>
      </c>
      <c r="I17338" s="7">
        <v>104.180144204989</v>
      </c>
      <c r="J17338" s="7">
        <v>156.567766101234</v>
      </c>
      <c r="K17338" s="7">
        <v>95.6488801712136</v>
      </c>
      <c r="L17338" s="7">
        <v>83.6527570225296</v>
      </c>
      <c r="M17338" s="7"/>
      <c r="N17338" s="7">
        <v>164.929606481352</v>
      </c>
      <c r="O17338" s="7">
        <v>218.170460712968</v>
      </c>
      <c r="P17338" s="7"/>
      <c r="Q17338" s="7">
        <v>109.606227055958</v>
      </c>
    </row>
    <row r="17339" spans="1:17">
      <c r="A17339" s="6">
        <v>2020</v>
      </c>
      <c r="B17339" t="s">
        <v>2958</v>
      </c>
      <c r="C17339">
        <v>620321</v>
      </c>
      <c r="D17339">
        <f t="shared" si="540"/>
        <v>62</v>
      </c>
      <c r="E17339" t="str">
        <f>VLOOKUP(D17339,'Regionalism Code'!B:C,2,FALSE)</f>
        <v>甘肃省</v>
      </c>
      <c r="F17339">
        <f t="shared" si="541"/>
        <v>6203</v>
      </c>
      <c r="G17339" t="str">
        <f>IF(F17339&gt;10000,"省直辖县市",VLOOKUP(F17339,'Regionalism Code'!H:I,2,FALSE))</f>
        <v>金昌市</v>
      </c>
      <c r="H17339" s="7">
        <v>109.519158471447</v>
      </c>
      <c r="I17339" s="7">
        <v>95.8356524180864</v>
      </c>
      <c r="J17339" s="7">
        <v>135.613532413116</v>
      </c>
      <c r="K17339" s="7">
        <v>73.312201102761</v>
      </c>
      <c r="L17339" s="7">
        <v>58.772855256439</v>
      </c>
      <c r="M17339" s="7"/>
      <c r="N17339" s="7">
        <v>148.485260621117</v>
      </c>
      <c r="O17339" s="7">
        <v>191.975339813641</v>
      </c>
      <c r="P17339" s="7"/>
      <c r="Q17339" s="7">
        <v>107.290952666285</v>
      </c>
    </row>
    <row r="17340" spans="1:17">
      <c r="A17340" s="6">
        <v>2020</v>
      </c>
      <c r="B17340" t="s">
        <v>2959</v>
      </c>
      <c r="C17340">
        <v>620402</v>
      </c>
      <c r="D17340">
        <f t="shared" si="540"/>
        <v>62</v>
      </c>
      <c r="E17340" t="str">
        <f>VLOOKUP(D17340,'Regionalism Code'!B:C,2,FALSE)</f>
        <v>甘肃省</v>
      </c>
      <c r="F17340">
        <f t="shared" si="541"/>
        <v>6204</v>
      </c>
      <c r="G17340" t="str">
        <f>IF(F17340&gt;10000,"省直辖县市",VLOOKUP(F17340,'Regionalism Code'!H:I,2,FALSE))</f>
        <v>白银市</v>
      </c>
      <c r="H17340" s="7">
        <v>119.322402042254</v>
      </c>
      <c r="I17340" s="7">
        <v>103.786145242098</v>
      </c>
      <c r="J17340" s="7">
        <v>151.385055329827</v>
      </c>
      <c r="K17340" s="7">
        <v>90.5892057457158</v>
      </c>
      <c r="L17340" s="7">
        <v>83.9245266898416</v>
      </c>
      <c r="M17340" s="7"/>
      <c r="N17340" s="7">
        <v>157.138414973879</v>
      </c>
      <c r="O17340" s="7">
        <v>210.945961770511</v>
      </c>
      <c r="P17340" s="7"/>
      <c r="Q17340" s="7">
        <v>112.367238877863</v>
      </c>
    </row>
    <row r="17341" spans="1:17">
      <c r="A17341" s="6">
        <v>2020</v>
      </c>
      <c r="B17341" t="s">
        <v>2960</v>
      </c>
      <c r="C17341">
        <v>620403</v>
      </c>
      <c r="D17341">
        <f t="shared" si="540"/>
        <v>62</v>
      </c>
      <c r="E17341" t="str">
        <f>VLOOKUP(D17341,'Regionalism Code'!B:C,2,FALSE)</f>
        <v>甘肃省</v>
      </c>
      <c r="F17341">
        <f t="shared" si="541"/>
        <v>6204</v>
      </c>
      <c r="G17341" t="str">
        <f>IF(F17341&gt;10000,"省直辖县市",VLOOKUP(F17341,'Regionalism Code'!H:I,2,FALSE))</f>
        <v>白银市</v>
      </c>
      <c r="H17341" s="7">
        <v>113.189370923953</v>
      </c>
      <c r="I17341" s="7">
        <v>99.5332560739693</v>
      </c>
      <c r="J17341" s="7">
        <v>139.860988558946</v>
      </c>
      <c r="K17341" s="7">
        <v>84.2026103859465</v>
      </c>
      <c r="L17341" s="7">
        <v>64.8844718785041</v>
      </c>
      <c r="M17341" s="7"/>
      <c r="N17341" s="7">
        <v>146.852920716242</v>
      </c>
      <c r="O17341" s="7">
        <v>197.776448307009</v>
      </c>
      <c r="P17341" s="7"/>
      <c r="Q17341" s="7">
        <v>109.822001293686</v>
      </c>
    </row>
    <row r="17342" spans="1:17">
      <c r="A17342" s="6">
        <v>2020</v>
      </c>
      <c r="B17342" t="s">
        <v>2961</v>
      </c>
      <c r="C17342">
        <v>620421</v>
      </c>
      <c r="D17342">
        <f t="shared" si="540"/>
        <v>62</v>
      </c>
      <c r="E17342" t="str">
        <f>VLOOKUP(D17342,'Regionalism Code'!B:C,2,FALSE)</f>
        <v>甘肃省</v>
      </c>
      <c r="F17342">
        <f t="shared" si="541"/>
        <v>6204</v>
      </c>
      <c r="G17342" t="str">
        <f>IF(F17342&gt;10000,"省直辖县市",VLOOKUP(F17342,'Regionalism Code'!H:I,2,FALSE))</f>
        <v>白银市</v>
      </c>
      <c r="H17342" s="7">
        <v>105.672617796061</v>
      </c>
      <c r="I17342" s="7">
        <v>93.9936684244045</v>
      </c>
      <c r="J17342" s="7">
        <v>125.288801653939</v>
      </c>
      <c r="K17342" s="7">
        <v>75.4012897828462</v>
      </c>
      <c r="L17342" s="7">
        <v>49.437802134837</v>
      </c>
      <c r="M17342" s="7"/>
      <c r="N17342" s="7">
        <v>117.965326067952</v>
      </c>
      <c r="O17342" s="7">
        <v>187.924398053821</v>
      </c>
      <c r="P17342" s="7"/>
      <c r="Q17342" s="7">
        <v>108.597061794236</v>
      </c>
    </row>
    <row r="17343" spans="1:17">
      <c r="A17343" s="6">
        <v>2020</v>
      </c>
      <c r="B17343" t="s">
        <v>2962</v>
      </c>
      <c r="C17343">
        <v>620422</v>
      </c>
      <c r="D17343">
        <f t="shared" si="540"/>
        <v>62</v>
      </c>
      <c r="E17343" t="str">
        <f>VLOOKUP(D17343,'Regionalism Code'!B:C,2,FALSE)</f>
        <v>甘肃省</v>
      </c>
      <c r="F17343">
        <f t="shared" si="541"/>
        <v>6204</v>
      </c>
      <c r="G17343" t="str">
        <f>IF(F17343&gt;10000,"省直辖县市",VLOOKUP(F17343,'Regionalism Code'!H:I,2,FALSE))</f>
        <v>白银市</v>
      </c>
      <c r="H17343" s="7">
        <v>102.717119532618</v>
      </c>
      <c r="I17343" s="7">
        <v>90.2835145513288</v>
      </c>
      <c r="J17343" s="7">
        <v>120.406189612611</v>
      </c>
      <c r="K17343" s="7">
        <v>65.3016710582668</v>
      </c>
      <c r="L17343" s="7">
        <v>43.7617904869339</v>
      </c>
      <c r="M17343" s="7"/>
      <c r="N17343" s="7">
        <v>124.220172406079</v>
      </c>
      <c r="O17343" s="7">
        <v>176.803401701682</v>
      </c>
      <c r="P17343" s="7"/>
      <c r="Q17343" s="7">
        <v>111.635113071927</v>
      </c>
    </row>
    <row r="17344" spans="1:17">
      <c r="A17344" s="6">
        <v>2020</v>
      </c>
      <c r="B17344" t="s">
        <v>2963</v>
      </c>
      <c r="C17344">
        <v>620423</v>
      </c>
      <c r="D17344">
        <f t="shared" si="540"/>
        <v>62</v>
      </c>
      <c r="E17344" t="str">
        <f>VLOOKUP(D17344,'Regionalism Code'!B:C,2,FALSE)</f>
        <v>甘肃省</v>
      </c>
      <c r="F17344">
        <f t="shared" si="541"/>
        <v>6204</v>
      </c>
      <c r="G17344" t="str">
        <f>IF(F17344&gt;10000,"省直辖县市",VLOOKUP(F17344,'Regionalism Code'!H:I,2,FALSE))</f>
        <v>白银市</v>
      </c>
      <c r="H17344" s="7">
        <v>110.594142261288</v>
      </c>
      <c r="I17344" s="7">
        <v>97.3900849452165</v>
      </c>
      <c r="J17344" s="7">
        <v>133.229252640448</v>
      </c>
      <c r="K17344" s="7">
        <v>77.7343690776886</v>
      </c>
      <c r="L17344" s="7">
        <v>61.5577123265584</v>
      </c>
      <c r="M17344" s="7"/>
      <c r="N17344" s="7">
        <v>128.769731888256</v>
      </c>
      <c r="O17344" s="7">
        <v>195.441512262108</v>
      </c>
      <c r="P17344" s="7"/>
      <c r="Q17344" s="7">
        <v>113.068900133961</v>
      </c>
    </row>
    <row r="17345" spans="1:17">
      <c r="A17345" s="6">
        <v>2020</v>
      </c>
      <c r="B17345" t="s">
        <v>2964</v>
      </c>
      <c r="C17345">
        <v>620502</v>
      </c>
      <c r="D17345">
        <f t="shared" si="540"/>
        <v>62</v>
      </c>
      <c r="E17345" t="str">
        <f>VLOOKUP(D17345,'Regionalism Code'!B:C,2,FALSE)</f>
        <v>甘肃省</v>
      </c>
      <c r="F17345">
        <f t="shared" si="541"/>
        <v>6205</v>
      </c>
      <c r="G17345" t="str">
        <f>IF(F17345&gt;10000,"省直辖县市",VLOOKUP(F17345,'Regionalism Code'!H:I,2,FALSE))</f>
        <v>天水市</v>
      </c>
      <c r="H17345" s="7">
        <v>111.320593447897</v>
      </c>
      <c r="I17345" s="7">
        <v>97.9546619587473</v>
      </c>
      <c r="J17345" s="7">
        <v>135.486723122247</v>
      </c>
      <c r="K17345" s="7">
        <v>78.0468124384354</v>
      </c>
      <c r="L17345" s="7">
        <v>74.4644414664351</v>
      </c>
      <c r="M17345" s="7"/>
      <c r="N17345" s="7">
        <v>139.234385010167</v>
      </c>
      <c r="O17345" s="7">
        <v>189.069062781857</v>
      </c>
      <c r="P17345" s="7"/>
      <c r="Q17345" s="7">
        <v>111.547797148177</v>
      </c>
    </row>
    <row r="17346" spans="1:17">
      <c r="A17346" s="6">
        <v>2020</v>
      </c>
      <c r="B17346" t="s">
        <v>2965</v>
      </c>
      <c r="C17346">
        <v>620503</v>
      </c>
      <c r="D17346">
        <f t="shared" ref="D17346:D17409" si="542">INT(C17346/10000)</f>
        <v>62</v>
      </c>
      <c r="E17346" t="str">
        <f>VLOOKUP(D17346,'Regionalism Code'!B:C,2,FALSE)</f>
        <v>甘肃省</v>
      </c>
      <c r="F17346">
        <f t="shared" ref="F17346:F17409" si="543">IF(OR(D17346=11,D17346=12,D17346=31,D17346=50),D17346*100,IF(MID(C17346,3,1)="9",C17346,INT(C17346/100)))</f>
        <v>6205</v>
      </c>
      <c r="G17346" t="str">
        <f>IF(F17346&gt;10000,"省直辖县市",VLOOKUP(F17346,'Regionalism Code'!H:I,2,FALSE))</f>
        <v>天水市</v>
      </c>
      <c r="H17346" s="7">
        <v>109.938001031154</v>
      </c>
      <c r="I17346" s="7">
        <v>97.383431382372</v>
      </c>
      <c r="J17346" s="7">
        <v>133.41693070827</v>
      </c>
      <c r="K17346" s="7">
        <v>77.4576281048683</v>
      </c>
      <c r="L17346" s="7">
        <v>70.5834575856342</v>
      </c>
      <c r="M17346" s="7"/>
      <c r="N17346" s="7">
        <v>134.750525846715</v>
      </c>
      <c r="O17346" s="7">
        <v>188.584590215424</v>
      </c>
      <c r="P17346" s="7"/>
      <c r="Q17346" s="7">
        <v>108.73476857046</v>
      </c>
    </row>
    <row r="17347" spans="1:17">
      <c r="A17347" s="6">
        <v>2020</v>
      </c>
      <c r="B17347" t="s">
        <v>2966</v>
      </c>
      <c r="C17347">
        <v>620521</v>
      </c>
      <c r="D17347">
        <f t="shared" si="542"/>
        <v>62</v>
      </c>
      <c r="E17347" t="str">
        <f>VLOOKUP(D17347,'Regionalism Code'!B:C,2,FALSE)</f>
        <v>甘肃省</v>
      </c>
      <c r="F17347">
        <f t="shared" si="543"/>
        <v>6205</v>
      </c>
      <c r="G17347" t="str">
        <f>IF(F17347&gt;10000,"省直辖县市",VLOOKUP(F17347,'Regionalism Code'!H:I,2,FALSE))</f>
        <v>天水市</v>
      </c>
      <c r="H17347" s="7">
        <v>102.688208880468</v>
      </c>
      <c r="I17347" s="7">
        <v>91.4355570364943</v>
      </c>
      <c r="J17347" s="7">
        <v>117.068360162971</v>
      </c>
      <c r="K17347" s="7">
        <v>63.0648268141999</v>
      </c>
      <c r="L17347" s="7">
        <v>51.5685082428965</v>
      </c>
      <c r="M17347" s="7"/>
      <c r="N17347" s="7">
        <v>112.585712728597</v>
      </c>
      <c r="O17347" s="7">
        <v>173.913606763487</v>
      </c>
      <c r="P17347" s="7"/>
      <c r="Q17347" s="7">
        <v>113.719542981332</v>
      </c>
    </row>
    <row r="17348" spans="1:17">
      <c r="A17348" s="6">
        <v>2020</v>
      </c>
      <c r="B17348" t="s">
        <v>2967</v>
      </c>
      <c r="C17348">
        <v>620522</v>
      </c>
      <c r="D17348">
        <f t="shared" si="542"/>
        <v>62</v>
      </c>
      <c r="E17348" t="str">
        <f>VLOOKUP(D17348,'Regionalism Code'!B:C,2,FALSE)</f>
        <v>甘肃省</v>
      </c>
      <c r="F17348">
        <f t="shared" si="543"/>
        <v>6205</v>
      </c>
      <c r="G17348" t="str">
        <f>IF(F17348&gt;10000,"省直辖县市",VLOOKUP(F17348,'Regionalism Code'!H:I,2,FALSE))</f>
        <v>天水市</v>
      </c>
      <c r="H17348" s="7">
        <v>101.819520169522</v>
      </c>
      <c r="I17348" s="7">
        <v>89.2905887467616</v>
      </c>
      <c r="J17348" s="7">
        <v>119.017349067294</v>
      </c>
      <c r="K17348" s="7">
        <v>60.2934574003147</v>
      </c>
      <c r="L17348" s="7">
        <v>55.3571712861781</v>
      </c>
      <c r="M17348" s="7"/>
      <c r="N17348" s="7">
        <v>126.082652804279</v>
      </c>
      <c r="O17348" s="7">
        <v>168.752745675501</v>
      </c>
      <c r="P17348" s="7"/>
      <c r="Q17348" s="7">
        <v>111.944887999379</v>
      </c>
    </row>
    <row r="17349" spans="1:17">
      <c r="A17349" s="6">
        <v>2020</v>
      </c>
      <c r="B17349" t="s">
        <v>2968</v>
      </c>
      <c r="C17349">
        <v>620523</v>
      </c>
      <c r="D17349">
        <f t="shared" si="542"/>
        <v>62</v>
      </c>
      <c r="E17349" t="str">
        <f>VLOOKUP(D17349,'Regionalism Code'!B:C,2,FALSE)</f>
        <v>甘肃省</v>
      </c>
      <c r="F17349">
        <f t="shared" si="543"/>
        <v>6205</v>
      </c>
      <c r="G17349" t="str">
        <f>IF(F17349&gt;10000,"省直辖县市",VLOOKUP(F17349,'Regionalism Code'!H:I,2,FALSE))</f>
        <v>天水市</v>
      </c>
      <c r="H17349" s="7">
        <v>102.500315515812</v>
      </c>
      <c r="I17349" s="7">
        <v>89.6205455203975</v>
      </c>
      <c r="J17349" s="7">
        <v>117.781895550055</v>
      </c>
      <c r="K17349" s="7">
        <v>60.2177769145724</v>
      </c>
      <c r="L17349" s="7">
        <v>54.6871103917637</v>
      </c>
      <c r="M17349" s="7"/>
      <c r="N17349" s="7">
        <v>124.745621868641</v>
      </c>
      <c r="O17349" s="7">
        <v>167.423721893256</v>
      </c>
      <c r="P17349" s="7"/>
      <c r="Q17349" s="7">
        <v>117.266315291922</v>
      </c>
    </row>
    <row r="17350" spans="1:17">
      <c r="A17350" s="6">
        <v>2020</v>
      </c>
      <c r="B17350" t="s">
        <v>2969</v>
      </c>
      <c r="C17350">
        <v>620524</v>
      </c>
      <c r="D17350">
        <f t="shared" si="542"/>
        <v>62</v>
      </c>
      <c r="E17350" t="str">
        <f>VLOOKUP(D17350,'Regionalism Code'!B:C,2,FALSE)</f>
        <v>甘肃省</v>
      </c>
      <c r="F17350">
        <f t="shared" si="543"/>
        <v>6205</v>
      </c>
      <c r="G17350" t="str">
        <f>IF(F17350&gt;10000,"省直辖县市",VLOOKUP(F17350,'Regionalism Code'!H:I,2,FALSE))</f>
        <v>天水市</v>
      </c>
      <c r="H17350" s="7">
        <v>102.030537527922</v>
      </c>
      <c r="I17350" s="7">
        <v>88.7431764251914</v>
      </c>
      <c r="J17350" s="7">
        <v>119.664804192611</v>
      </c>
      <c r="K17350" s="7">
        <v>57.2709677336957</v>
      </c>
      <c r="L17350" s="7">
        <v>56.9411126249497</v>
      </c>
      <c r="M17350" s="7"/>
      <c r="N17350" s="7">
        <v>132.701622440416</v>
      </c>
      <c r="O17350" s="7">
        <v>166.786772671034</v>
      </c>
      <c r="P17350" s="7"/>
      <c r="Q17350" s="7">
        <v>113.8671634077</v>
      </c>
    </row>
    <row r="17351" spans="1:17">
      <c r="A17351" s="6">
        <v>2020</v>
      </c>
      <c r="B17351" t="s">
        <v>2970</v>
      </c>
      <c r="C17351">
        <v>620525</v>
      </c>
      <c r="D17351">
        <f t="shared" si="542"/>
        <v>62</v>
      </c>
      <c r="E17351" t="str">
        <f>VLOOKUP(D17351,'Regionalism Code'!B:C,2,FALSE)</f>
        <v>甘肃省</v>
      </c>
      <c r="F17351">
        <f t="shared" si="543"/>
        <v>6205</v>
      </c>
      <c r="G17351" t="str">
        <f>IF(F17351&gt;10000,"省直辖县市",VLOOKUP(F17351,'Regionalism Code'!H:I,2,FALSE))</f>
        <v>天水市</v>
      </c>
      <c r="H17351" s="7">
        <v>100.317286309909</v>
      </c>
      <c r="I17351" s="7">
        <v>88.2660225802398</v>
      </c>
      <c r="J17351" s="7">
        <v>117.287398730777</v>
      </c>
      <c r="K17351" s="7">
        <v>61.5618397404814</v>
      </c>
      <c r="L17351" s="7">
        <v>49.0636078689564</v>
      </c>
      <c r="M17351" s="7"/>
      <c r="N17351" s="7">
        <v>133.890974676474</v>
      </c>
      <c r="O17351" s="7">
        <v>162.666073632395</v>
      </c>
      <c r="P17351" s="7"/>
      <c r="Q17351" s="7">
        <v>109.279108666593</v>
      </c>
    </row>
    <row r="17352" spans="1:17">
      <c r="A17352" s="6">
        <v>2020</v>
      </c>
      <c r="B17352" t="s">
        <v>2971</v>
      </c>
      <c r="C17352">
        <v>620602</v>
      </c>
      <c r="D17352">
        <f t="shared" si="542"/>
        <v>62</v>
      </c>
      <c r="E17352" t="str">
        <f>VLOOKUP(D17352,'Regionalism Code'!B:C,2,FALSE)</f>
        <v>甘肃省</v>
      </c>
      <c r="F17352">
        <f t="shared" si="543"/>
        <v>6206</v>
      </c>
      <c r="G17352" t="str">
        <f>IF(F17352&gt;10000,"省直辖县市",VLOOKUP(F17352,'Regionalism Code'!H:I,2,FALSE))</f>
        <v>武威市</v>
      </c>
      <c r="H17352" s="7">
        <v>111.795882407522</v>
      </c>
      <c r="I17352" s="7">
        <v>97.3542192458188</v>
      </c>
      <c r="J17352" s="7">
        <v>141.258943486994</v>
      </c>
      <c r="K17352" s="7">
        <v>85.0534500468828</v>
      </c>
      <c r="L17352" s="7">
        <v>70.4949070506189</v>
      </c>
      <c r="M17352" s="7"/>
      <c r="N17352" s="7">
        <v>139.180161558308</v>
      </c>
      <c r="O17352" s="7">
        <v>205.701986191364</v>
      </c>
      <c r="P17352" s="7"/>
      <c r="Q17352" s="7">
        <v>105.949799916706</v>
      </c>
    </row>
    <row r="17353" spans="1:17">
      <c r="A17353" s="6">
        <v>2020</v>
      </c>
      <c r="B17353" t="s">
        <v>2972</v>
      </c>
      <c r="C17353">
        <v>620621</v>
      </c>
      <c r="D17353">
        <f t="shared" si="542"/>
        <v>62</v>
      </c>
      <c r="E17353" t="str">
        <f>VLOOKUP(D17353,'Regionalism Code'!B:C,2,FALSE)</f>
        <v>甘肃省</v>
      </c>
      <c r="F17353">
        <f t="shared" si="543"/>
        <v>6206</v>
      </c>
      <c r="G17353" t="str">
        <f>IF(F17353&gt;10000,"省直辖县市",VLOOKUP(F17353,'Regionalism Code'!H:I,2,FALSE))</f>
        <v>武威市</v>
      </c>
      <c r="H17353" s="7">
        <v>105.115501585422</v>
      </c>
      <c r="I17353" s="7">
        <v>92.7494915580154</v>
      </c>
      <c r="J17353" s="7">
        <v>125.594094017823</v>
      </c>
      <c r="K17353" s="7">
        <v>70.6902491571197</v>
      </c>
      <c r="L17353" s="7">
        <v>54.6381253987353</v>
      </c>
      <c r="M17353" s="7"/>
      <c r="N17353" s="7">
        <v>131.023296837398</v>
      </c>
      <c r="O17353" s="7">
        <v>179.983484556658</v>
      </c>
      <c r="P17353" s="7"/>
      <c r="Q17353" s="7">
        <v>108.74144098806</v>
      </c>
    </row>
    <row r="17354" spans="1:17">
      <c r="A17354" s="6">
        <v>2020</v>
      </c>
      <c r="B17354" t="s">
        <v>2973</v>
      </c>
      <c r="C17354">
        <v>620622</v>
      </c>
      <c r="D17354">
        <f t="shared" si="542"/>
        <v>62</v>
      </c>
      <c r="E17354" t="str">
        <f>VLOOKUP(D17354,'Regionalism Code'!B:C,2,FALSE)</f>
        <v>甘肃省</v>
      </c>
      <c r="F17354">
        <f t="shared" si="543"/>
        <v>6206</v>
      </c>
      <c r="G17354" t="str">
        <f>IF(F17354&gt;10000,"省直辖县市",VLOOKUP(F17354,'Regionalism Code'!H:I,2,FALSE))</f>
        <v>武威市</v>
      </c>
      <c r="H17354" s="7">
        <v>100.218207002888</v>
      </c>
      <c r="I17354" s="7">
        <v>90.6671501873908</v>
      </c>
      <c r="J17354" s="7">
        <v>116.591246384134</v>
      </c>
      <c r="K17354" s="7">
        <v>63.6747120852035</v>
      </c>
      <c r="L17354" s="7">
        <v>48.7395549167764</v>
      </c>
      <c r="M17354" s="7"/>
      <c r="N17354" s="7">
        <v>111.490733464395</v>
      </c>
      <c r="O17354" s="7">
        <v>174.721405301004</v>
      </c>
      <c r="P17354" s="7"/>
      <c r="Q17354" s="7">
        <v>102.009359711406</v>
      </c>
    </row>
    <row r="17355" spans="1:17">
      <c r="A17355" s="6">
        <v>2020</v>
      </c>
      <c r="B17355" t="s">
        <v>2974</v>
      </c>
      <c r="C17355">
        <v>620623</v>
      </c>
      <c r="D17355">
        <f t="shared" si="542"/>
        <v>62</v>
      </c>
      <c r="E17355" t="str">
        <f>VLOOKUP(D17355,'Regionalism Code'!B:C,2,FALSE)</f>
        <v>甘肃省</v>
      </c>
      <c r="F17355">
        <f t="shared" si="543"/>
        <v>6206</v>
      </c>
      <c r="G17355" t="str">
        <f>IF(F17355&gt;10000,"省直辖县市",VLOOKUP(F17355,'Regionalism Code'!H:I,2,FALSE))</f>
        <v>武威市</v>
      </c>
      <c r="H17355" s="7">
        <v>104.499950029834</v>
      </c>
      <c r="I17355" s="7">
        <v>94.7415556434618</v>
      </c>
      <c r="J17355" s="7">
        <v>121.469715098638</v>
      </c>
      <c r="K17355" s="7">
        <v>65.6047600116555</v>
      </c>
      <c r="L17355" s="7">
        <v>58.5585234157281</v>
      </c>
      <c r="M17355" s="7"/>
      <c r="N17355" s="7">
        <v>118.472685405374</v>
      </c>
      <c r="O17355" s="7">
        <v>177.533158065977</v>
      </c>
      <c r="P17355" s="7"/>
      <c r="Q17355" s="7">
        <v>105.891644800966</v>
      </c>
    </row>
    <row r="17356" spans="1:17">
      <c r="A17356" s="6">
        <v>2020</v>
      </c>
      <c r="B17356" t="s">
        <v>2975</v>
      </c>
      <c r="C17356">
        <v>620702</v>
      </c>
      <c r="D17356">
        <f t="shared" si="542"/>
        <v>62</v>
      </c>
      <c r="E17356" t="str">
        <f>VLOOKUP(D17356,'Regionalism Code'!B:C,2,FALSE)</f>
        <v>甘肃省</v>
      </c>
      <c r="F17356">
        <f t="shared" si="543"/>
        <v>6207</v>
      </c>
      <c r="G17356" t="str">
        <f>IF(F17356&gt;10000,"省直辖县市",VLOOKUP(F17356,'Regionalism Code'!H:I,2,FALSE))</f>
        <v>张掖市</v>
      </c>
      <c r="H17356" s="7">
        <v>116.372177894814</v>
      </c>
      <c r="I17356" s="7">
        <v>102.445344950624</v>
      </c>
      <c r="J17356" s="7">
        <v>146.602547481537</v>
      </c>
      <c r="K17356" s="7">
        <v>89.0746061276583</v>
      </c>
      <c r="L17356" s="7">
        <v>76.2611392280634</v>
      </c>
      <c r="M17356" s="7"/>
      <c r="N17356" s="7">
        <v>150.126508139772</v>
      </c>
      <c r="O17356" s="7">
        <v>206.750208535644</v>
      </c>
      <c r="P17356" s="7"/>
      <c r="Q17356" s="7">
        <v>107.432094026991</v>
      </c>
    </row>
    <row r="17357" spans="1:17">
      <c r="A17357" s="6">
        <v>2020</v>
      </c>
      <c r="B17357" t="s">
        <v>2976</v>
      </c>
      <c r="C17357">
        <v>620721</v>
      </c>
      <c r="D17357">
        <f t="shared" si="542"/>
        <v>62</v>
      </c>
      <c r="E17357" t="str">
        <f>VLOOKUP(D17357,'Regionalism Code'!B:C,2,FALSE)</f>
        <v>甘肃省</v>
      </c>
      <c r="F17357">
        <f t="shared" si="543"/>
        <v>6207</v>
      </c>
      <c r="G17357" t="str">
        <f>IF(F17357&gt;10000,"省直辖县市",VLOOKUP(F17357,'Regionalism Code'!H:I,2,FALSE))</f>
        <v>张掖市</v>
      </c>
      <c r="H17357" s="7">
        <v>114.426758361809</v>
      </c>
      <c r="I17357" s="7">
        <v>99.1974053409518</v>
      </c>
      <c r="J17357" s="7">
        <v>147.414040558288</v>
      </c>
      <c r="K17357" s="7">
        <v>82.3844713340431</v>
      </c>
      <c r="L17357" s="7">
        <v>81.4853058515388</v>
      </c>
      <c r="M17357" s="7"/>
      <c r="N17357" s="7">
        <v>167.869551829108</v>
      </c>
      <c r="O17357" s="7">
        <v>196.474378719585</v>
      </c>
      <c r="P17357" s="7"/>
      <c r="Q17357" s="7">
        <v>104.777707634249</v>
      </c>
    </row>
    <row r="17358" spans="1:17">
      <c r="A17358" s="6">
        <v>2020</v>
      </c>
      <c r="B17358" t="s">
        <v>2977</v>
      </c>
      <c r="C17358">
        <v>620722</v>
      </c>
      <c r="D17358">
        <f t="shared" si="542"/>
        <v>62</v>
      </c>
      <c r="E17358" t="str">
        <f>VLOOKUP(D17358,'Regionalism Code'!B:C,2,FALSE)</f>
        <v>甘肃省</v>
      </c>
      <c r="F17358">
        <f t="shared" si="543"/>
        <v>6207</v>
      </c>
      <c r="G17358" t="str">
        <f>IF(F17358&gt;10000,"省直辖县市",VLOOKUP(F17358,'Regionalism Code'!H:I,2,FALSE))</f>
        <v>张掖市</v>
      </c>
      <c r="H17358" s="7">
        <v>104.125121004622</v>
      </c>
      <c r="I17358" s="7">
        <v>96.5694242596748</v>
      </c>
      <c r="J17358" s="7">
        <v>117.840181468277</v>
      </c>
      <c r="K17358" s="7">
        <v>67.2961297495524</v>
      </c>
      <c r="L17358" s="7">
        <v>43.5604962817549</v>
      </c>
      <c r="M17358" s="7"/>
      <c r="N17358" s="7">
        <v>106.403171939067</v>
      </c>
      <c r="O17358" s="7">
        <v>181.236366926677</v>
      </c>
      <c r="P17358" s="7"/>
      <c r="Q17358" s="7">
        <v>104.157836807243</v>
      </c>
    </row>
    <row r="17359" spans="1:17">
      <c r="A17359" s="6">
        <v>2020</v>
      </c>
      <c r="B17359" t="s">
        <v>2978</v>
      </c>
      <c r="C17359">
        <v>620723</v>
      </c>
      <c r="D17359">
        <f t="shared" si="542"/>
        <v>62</v>
      </c>
      <c r="E17359" t="str">
        <f>VLOOKUP(D17359,'Regionalism Code'!B:C,2,FALSE)</f>
        <v>甘肃省</v>
      </c>
      <c r="F17359">
        <f t="shared" si="543"/>
        <v>6207</v>
      </c>
      <c r="G17359" t="str">
        <f>IF(F17359&gt;10000,"省直辖县市",VLOOKUP(F17359,'Regionalism Code'!H:I,2,FALSE))</f>
        <v>张掖市</v>
      </c>
      <c r="H17359" s="7">
        <v>110.674161664875</v>
      </c>
      <c r="I17359" s="7">
        <v>98.2784316433201</v>
      </c>
      <c r="J17359" s="7">
        <v>135.798255908233</v>
      </c>
      <c r="K17359" s="7">
        <v>78.6785684830257</v>
      </c>
      <c r="L17359" s="7">
        <v>63.0704709984302</v>
      </c>
      <c r="M17359" s="7"/>
      <c r="N17359" s="7">
        <v>140.812256928672</v>
      </c>
      <c r="O17359" s="7">
        <v>193.67057508821</v>
      </c>
      <c r="P17359" s="7"/>
      <c r="Q17359" s="7">
        <v>105.956964210707</v>
      </c>
    </row>
    <row r="17360" spans="1:17">
      <c r="A17360" s="6">
        <v>2020</v>
      </c>
      <c r="B17360" t="s">
        <v>2979</v>
      </c>
      <c r="C17360">
        <v>620724</v>
      </c>
      <c r="D17360">
        <f t="shared" si="542"/>
        <v>62</v>
      </c>
      <c r="E17360" t="str">
        <f>VLOOKUP(D17360,'Regionalism Code'!B:C,2,FALSE)</f>
        <v>甘肃省</v>
      </c>
      <c r="F17360">
        <f t="shared" si="543"/>
        <v>6207</v>
      </c>
      <c r="G17360" t="str">
        <f>IF(F17360&gt;10000,"省直辖县市",VLOOKUP(F17360,'Regionalism Code'!H:I,2,FALSE))</f>
        <v>张掖市</v>
      </c>
      <c r="H17360" s="7">
        <v>110.280004099962</v>
      </c>
      <c r="I17360" s="7">
        <v>98.6135367171802</v>
      </c>
      <c r="J17360" s="7">
        <v>135.015258780873</v>
      </c>
      <c r="K17360" s="7">
        <v>78.79899249433</v>
      </c>
      <c r="L17360" s="7">
        <v>63.4424901170507</v>
      </c>
      <c r="M17360" s="7"/>
      <c r="N17360" s="7">
        <v>136.184895918667</v>
      </c>
      <c r="O17360" s="7">
        <v>194.91931820267</v>
      </c>
      <c r="P17360" s="7"/>
      <c r="Q17360" s="7">
        <v>103.861352982723</v>
      </c>
    </row>
    <row r="17361" spans="1:17">
      <c r="A17361" s="6">
        <v>2020</v>
      </c>
      <c r="B17361" t="s">
        <v>2980</v>
      </c>
      <c r="C17361">
        <v>620725</v>
      </c>
      <c r="D17361">
        <f t="shared" si="542"/>
        <v>62</v>
      </c>
      <c r="E17361" t="str">
        <f>VLOOKUP(D17361,'Regionalism Code'!B:C,2,FALSE)</f>
        <v>甘肃省</v>
      </c>
      <c r="F17361">
        <f t="shared" si="543"/>
        <v>6207</v>
      </c>
      <c r="G17361" t="str">
        <f>IF(F17361&gt;10000,"省直辖县市",VLOOKUP(F17361,'Regionalism Code'!H:I,2,FALSE))</f>
        <v>张掖市</v>
      </c>
      <c r="H17361" s="7">
        <v>109.05933713759</v>
      </c>
      <c r="I17361" s="7">
        <v>97.8111055600128</v>
      </c>
      <c r="J17361" s="7">
        <v>131.649337005649</v>
      </c>
      <c r="K17361" s="7">
        <v>77.3210166422187</v>
      </c>
      <c r="L17361" s="7">
        <v>56.6828451220336</v>
      </c>
      <c r="M17361" s="7"/>
      <c r="N17361" s="7">
        <v>126.939777984887</v>
      </c>
      <c r="O17361" s="7">
        <v>195.089663828188</v>
      </c>
      <c r="P17361" s="7"/>
      <c r="Q17361" s="7">
        <v>105.157871430389</v>
      </c>
    </row>
    <row r="17362" spans="1:17">
      <c r="A17362" s="6">
        <v>2020</v>
      </c>
      <c r="B17362" t="s">
        <v>2981</v>
      </c>
      <c r="C17362">
        <v>620802</v>
      </c>
      <c r="D17362">
        <f t="shared" si="542"/>
        <v>62</v>
      </c>
      <c r="E17362" t="str">
        <f>VLOOKUP(D17362,'Regionalism Code'!B:C,2,FALSE)</f>
        <v>甘肃省</v>
      </c>
      <c r="F17362">
        <f t="shared" si="543"/>
        <v>6208</v>
      </c>
      <c r="G17362" t="str">
        <f>IF(F17362&gt;10000,"省直辖县市",VLOOKUP(F17362,'Regionalism Code'!H:I,2,FALSE))</f>
        <v>平凉市</v>
      </c>
      <c r="H17362" s="7">
        <v>111.303824012298</v>
      </c>
      <c r="I17362" s="7">
        <v>99.1963686366913</v>
      </c>
      <c r="J17362" s="7">
        <v>136.231024597105</v>
      </c>
      <c r="K17362" s="7">
        <v>80.7449982815311</v>
      </c>
      <c r="L17362" s="7">
        <v>75.5392977808404</v>
      </c>
      <c r="M17362" s="7"/>
      <c r="N17362" s="7">
        <v>132.279400410267</v>
      </c>
      <c r="O17362" s="7">
        <v>194.629271820387</v>
      </c>
      <c r="P17362" s="7"/>
      <c r="Q17362" s="7">
        <v>105.992574151855</v>
      </c>
    </row>
    <row r="17363" spans="1:17">
      <c r="A17363" s="6">
        <v>2020</v>
      </c>
      <c r="B17363" t="s">
        <v>2982</v>
      </c>
      <c r="C17363">
        <v>620821</v>
      </c>
      <c r="D17363">
        <f t="shared" si="542"/>
        <v>62</v>
      </c>
      <c r="E17363" t="str">
        <f>VLOOKUP(D17363,'Regionalism Code'!B:C,2,FALSE)</f>
        <v>甘肃省</v>
      </c>
      <c r="F17363">
        <f t="shared" si="543"/>
        <v>6208</v>
      </c>
      <c r="G17363" t="str">
        <f>IF(F17363&gt;10000,"省直辖县市",VLOOKUP(F17363,'Regionalism Code'!H:I,2,FALSE))</f>
        <v>平凉市</v>
      </c>
      <c r="H17363" s="7">
        <v>103.655615501071</v>
      </c>
      <c r="I17363" s="7">
        <v>91.7054288688555</v>
      </c>
      <c r="J17363" s="7">
        <v>122.310759803544</v>
      </c>
      <c r="K17363" s="7">
        <v>65.2379288638138</v>
      </c>
      <c r="L17363" s="7">
        <v>57.0339666777803</v>
      </c>
      <c r="M17363" s="7"/>
      <c r="N17363" s="7">
        <v>120.252507814125</v>
      </c>
      <c r="O17363" s="7">
        <v>178.767673513219</v>
      </c>
      <c r="P17363" s="7"/>
      <c r="Q17363" s="7">
        <v>109.221917744996</v>
      </c>
    </row>
    <row r="17364" spans="1:17">
      <c r="A17364" s="6">
        <v>2020</v>
      </c>
      <c r="B17364" t="s">
        <v>2983</v>
      </c>
      <c r="C17364">
        <v>620822</v>
      </c>
      <c r="D17364">
        <f t="shared" si="542"/>
        <v>62</v>
      </c>
      <c r="E17364" t="str">
        <f>VLOOKUP(D17364,'Regionalism Code'!B:C,2,FALSE)</f>
        <v>甘肃省</v>
      </c>
      <c r="F17364">
        <f t="shared" si="543"/>
        <v>6208</v>
      </c>
      <c r="G17364" t="str">
        <f>IF(F17364&gt;10000,"省直辖县市",VLOOKUP(F17364,'Regionalism Code'!H:I,2,FALSE))</f>
        <v>平凉市</v>
      </c>
      <c r="H17364" s="7">
        <v>106.465129350459</v>
      </c>
      <c r="I17364" s="7">
        <v>92.6984311482953</v>
      </c>
      <c r="J17364" s="7">
        <v>125.793662466228</v>
      </c>
      <c r="K17364" s="7">
        <v>65.7277530562942</v>
      </c>
      <c r="L17364" s="7">
        <v>61.1389307766391</v>
      </c>
      <c r="M17364" s="7"/>
      <c r="N17364" s="7">
        <v>130.823576457615</v>
      </c>
      <c r="O17364" s="7">
        <v>179.412181491448</v>
      </c>
      <c r="P17364" s="7"/>
      <c r="Q17364" s="7">
        <v>116.806039117343</v>
      </c>
    </row>
    <row r="17365" spans="1:17">
      <c r="A17365" s="6">
        <v>2020</v>
      </c>
      <c r="B17365" t="s">
        <v>2984</v>
      </c>
      <c r="C17365">
        <v>620823</v>
      </c>
      <c r="D17365">
        <f t="shared" si="542"/>
        <v>62</v>
      </c>
      <c r="E17365" t="str">
        <f>VLOOKUP(D17365,'Regionalism Code'!B:C,2,FALSE)</f>
        <v>甘肃省</v>
      </c>
      <c r="F17365">
        <f t="shared" si="543"/>
        <v>6208</v>
      </c>
      <c r="G17365" t="str">
        <f>IF(F17365&gt;10000,"省直辖县市",VLOOKUP(F17365,'Regionalism Code'!H:I,2,FALSE))</f>
        <v>平凉市</v>
      </c>
      <c r="H17365" s="7">
        <v>106.420358069695</v>
      </c>
      <c r="I17365" s="7">
        <v>94.7007411783612</v>
      </c>
      <c r="J17365" s="7">
        <v>127.124128806659</v>
      </c>
      <c r="K17365" s="7">
        <v>70.4710449666488</v>
      </c>
      <c r="L17365" s="7">
        <v>65.5393761744377</v>
      </c>
      <c r="M17365" s="7"/>
      <c r="N17365" s="7">
        <v>125.256561247249</v>
      </c>
      <c r="O17365" s="7">
        <v>183.652695228978</v>
      </c>
      <c r="P17365" s="7"/>
      <c r="Q17365" s="7">
        <v>107.502813805007</v>
      </c>
    </row>
    <row r="17366" spans="1:17">
      <c r="A17366" s="6">
        <v>2020</v>
      </c>
      <c r="B17366" t="s">
        <v>2985</v>
      </c>
      <c r="C17366">
        <v>620824</v>
      </c>
      <c r="D17366">
        <f t="shared" si="542"/>
        <v>62</v>
      </c>
      <c r="E17366" t="str">
        <f>VLOOKUP(D17366,'Regionalism Code'!B:C,2,FALSE)</f>
        <v>甘肃省</v>
      </c>
      <c r="F17366">
        <f t="shared" si="543"/>
        <v>6208</v>
      </c>
      <c r="G17366" t="str">
        <f>IF(F17366&gt;10000,"省直辖县市",VLOOKUP(F17366,'Regionalism Code'!H:I,2,FALSE))</f>
        <v>平凉市</v>
      </c>
      <c r="H17366" s="7">
        <v>109.342174643552</v>
      </c>
      <c r="I17366" s="7">
        <v>97.2965648532915</v>
      </c>
      <c r="J17366" s="7">
        <v>132.331600836844</v>
      </c>
      <c r="K17366" s="7">
        <v>76.1568091116399</v>
      </c>
      <c r="L17366" s="7">
        <v>72.3623514222204</v>
      </c>
      <c r="M17366" s="7"/>
      <c r="N17366" s="7">
        <v>132.866518718637</v>
      </c>
      <c r="O17366" s="7">
        <v>186.640636143254</v>
      </c>
      <c r="P17366" s="7"/>
      <c r="Q17366" s="7">
        <v>107.347834405567</v>
      </c>
    </row>
    <row r="17367" spans="1:17">
      <c r="A17367" s="6">
        <v>2020</v>
      </c>
      <c r="B17367" t="s">
        <v>2986</v>
      </c>
      <c r="C17367">
        <v>620825</v>
      </c>
      <c r="D17367">
        <f t="shared" si="542"/>
        <v>62</v>
      </c>
      <c r="E17367" t="str">
        <f>VLOOKUP(D17367,'Regionalism Code'!B:C,2,FALSE)</f>
        <v>甘肃省</v>
      </c>
      <c r="F17367">
        <f t="shared" si="543"/>
        <v>6208</v>
      </c>
      <c r="G17367" t="str">
        <f>IF(F17367&gt;10000,"省直辖县市",VLOOKUP(F17367,'Regionalism Code'!H:I,2,FALSE))</f>
        <v>平凉市</v>
      </c>
      <c r="H17367" s="7">
        <v>102.309359078183</v>
      </c>
      <c r="I17367" s="7">
        <v>90.7077030285239</v>
      </c>
      <c r="J17367" s="7">
        <v>117.178174834425</v>
      </c>
      <c r="K17367" s="7">
        <v>59.5723821374656</v>
      </c>
      <c r="L17367" s="7">
        <v>55.858321325023</v>
      </c>
      <c r="M17367" s="7"/>
      <c r="N17367" s="7">
        <v>117.428198209524</v>
      </c>
      <c r="O17367" s="7">
        <v>170.245339929787</v>
      </c>
      <c r="P17367" s="7"/>
      <c r="Q17367" s="7">
        <v>113.605095142151</v>
      </c>
    </row>
    <row r="17368" spans="1:17">
      <c r="A17368" s="6">
        <v>2020</v>
      </c>
      <c r="B17368" t="s">
        <v>2987</v>
      </c>
      <c r="C17368">
        <v>620826</v>
      </c>
      <c r="D17368">
        <f t="shared" si="542"/>
        <v>62</v>
      </c>
      <c r="E17368" t="str">
        <f>VLOOKUP(D17368,'Regionalism Code'!B:C,2,FALSE)</f>
        <v>甘肃省</v>
      </c>
      <c r="F17368">
        <f t="shared" si="543"/>
        <v>6208</v>
      </c>
      <c r="G17368" t="str">
        <f>IF(F17368&gt;10000,"省直辖县市",VLOOKUP(F17368,'Regionalism Code'!H:I,2,FALSE))</f>
        <v>平凉市</v>
      </c>
      <c r="H17368" s="7">
        <v>101.273712085336</v>
      </c>
      <c r="I17368" s="7">
        <v>90.96712765972</v>
      </c>
      <c r="J17368" s="7">
        <v>118.046602191882</v>
      </c>
      <c r="K17368" s="7">
        <v>60.9597619196563</v>
      </c>
      <c r="L17368" s="7">
        <v>54.8787074866343</v>
      </c>
      <c r="M17368" s="7"/>
      <c r="N17368" s="7">
        <v>118.086991668048</v>
      </c>
      <c r="O17368" s="7">
        <v>171.676492740941</v>
      </c>
      <c r="P17368" s="7"/>
      <c r="Q17368" s="7">
        <v>104.833076379716</v>
      </c>
    </row>
    <row r="17369" spans="1:17">
      <c r="A17369" s="6">
        <v>2020</v>
      </c>
      <c r="B17369" t="s">
        <v>2988</v>
      </c>
      <c r="C17369">
        <v>620902</v>
      </c>
      <c r="D17369">
        <f t="shared" si="542"/>
        <v>62</v>
      </c>
      <c r="E17369" t="str">
        <f>VLOOKUP(D17369,'Regionalism Code'!B:C,2,FALSE)</f>
        <v>甘肃省</v>
      </c>
      <c r="F17369">
        <f t="shared" si="543"/>
        <v>6209</v>
      </c>
      <c r="G17369" t="str">
        <f>IF(F17369&gt;10000,"省直辖县市",VLOOKUP(F17369,'Regionalism Code'!H:I,2,FALSE))</f>
        <v>酒泉市</v>
      </c>
      <c r="H17369" s="7">
        <v>119.433241375141</v>
      </c>
      <c r="I17369" s="7">
        <v>104.240456974873</v>
      </c>
      <c r="J17369" s="7">
        <v>153.226707034553</v>
      </c>
      <c r="K17369" s="7">
        <v>95.6265297748396</v>
      </c>
      <c r="L17369" s="7">
        <v>76.8210060554202</v>
      </c>
      <c r="M17369" s="7"/>
      <c r="N17369" s="7">
        <v>153.91292987741</v>
      </c>
      <c r="O17369" s="7">
        <v>219.726777888063</v>
      </c>
      <c r="P17369" s="7"/>
      <c r="Q17369" s="7">
        <v>108.198785130027</v>
      </c>
    </row>
    <row r="17370" spans="1:17">
      <c r="A17370" s="6">
        <v>2020</v>
      </c>
      <c r="B17370" t="s">
        <v>2989</v>
      </c>
      <c r="C17370">
        <v>620921</v>
      </c>
      <c r="D17370">
        <f t="shared" si="542"/>
        <v>62</v>
      </c>
      <c r="E17370" t="str">
        <f>VLOOKUP(D17370,'Regionalism Code'!B:C,2,FALSE)</f>
        <v>甘肃省</v>
      </c>
      <c r="F17370">
        <f t="shared" si="543"/>
        <v>6209</v>
      </c>
      <c r="G17370" t="str">
        <f>IF(F17370&gt;10000,"省直辖县市",VLOOKUP(F17370,'Regionalism Code'!H:I,2,FALSE))</f>
        <v>酒泉市</v>
      </c>
      <c r="H17370" s="7">
        <v>116.788593650505</v>
      </c>
      <c r="I17370" s="7">
        <v>99.3597436148258</v>
      </c>
      <c r="J17370" s="7">
        <v>149.657230645853</v>
      </c>
      <c r="K17370" s="7">
        <v>85.3003151379324</v>
      </c>
      <c r="L17370" s="7">
        <v>75.3133584397032</v>
      </c>
      <c r="M17370" s="7"/>
      <c r="N17370" s="7">
        <v>170.561177963635</v>
      </c>
      <c r="O17370" s="7">
        <v>202.434732078241</v>
      </c>
      <c r="P17370" s="7"/>
      <c r="Q17370" s="7">
        <v>114.617985472505</v>
      </c>
    </row>
    <row r="17371" spans="1:17">
      <c r="A17371" s="6">
        <v>2020</v>
      </c>
      <c r="B17371" t="s">
        <v>2990</v>
      </c>
      <c r="C17371">
        <v>620922</v>
      </c>
      <c r="D17371">
        <f t="shared" si="542"/>
        <v>62</v>
      </c>
      <c r="E17371" t="str">
        <f>VLOOKUP(D17371,'Regionalism Code'!B:C,2,FALSE)</f>
        <v>甘肃省</v>
      </c>
      <c r="F17371">
        <f t="shared" si="543"/>
        <v>6209</v>
      </c>
      <c r="G17371" t="str">
        <f>IF(F17371&gt;10000,"省直辖县市",VLOOKUP(F17371,'Regionalism Code'!H:I,2,FALSE))</f>
        <v>酒泉市</v>
      </c>
      <c r="H17371" s="7">
        <v>115.320936368888</v>
      </c>
      <c r="I17371" s="7">
        <v>99.5619269547743</v>
      </c>
      <c r="J17371" s="7">
        <v>141.360341469152</v>
      </c>
      <c r="K17371" s="7">
        <v>85.7157472733694</v>
      </c>
      <c r="L17371" s="7">
        <v>67.0544845833228</v>
      </c>
      <c r="M17371" s="7"/>
      <c r="N17371" s="7">
        <v>137.558681583381</v>
      </c>
      <c r="O17371" s="7">
        <v>206.708702421796</v>
      </c>
      <c r="P17371" s="7"/>
      <c r="Q17371" s="7">
        <v>120.046248697484</v>
      </c>
    </row>
    <row r="17372" spans="1:17">
      <c r="A17372" s="6">
        <v>2020</v>
      </c>
      <c r="B17372" t="s">
        <v>2991</v>
      </c>
      <c r="C17372">
        <v>620923</v>
      </c>
      <c r="D17372">
        <f t="shared" si="542"/>
        <v>62</v>
      </c>
      <c r="E17372" t="str">
        <f>VLOOKUP(D17372,'Regionalism Code'!B:C,2,FALSE)</f>
        <v>甘肃省</v>
      </c>
      <c r="F17372">
        <f t="shared" si="543"/>
        <v>6209</v>
      </c>
      <c r="G17372" t="str">
        <f>IF(F17372&gt;10000,"省直辖县市",VLOOKUP(F17372,'Regionalism Code'!H:I,2,FALSE))</f>
        <v>酒泉市</v>
      </c>
      <c r="H17372" s="7">
        <v>119.655618181329</v>
      </c>
      <c r="I17372" s="7">
        <v>103.884624432753</v>
      </c>
      <c r="J17372" s="7">
        <v>149.598585376687</v>
      </c>
      <c r="K17372" s="7">
        <v>88.2833084629139</v>
      </c>
      <c r="L17372" s="7">
        <v>90.205502644967</v>
      </c>
      <c r="M17372" s="7"/>
      <c r="N17372" s="7">
        <v>152.839278439867</v>
      </c>
      <c r="O17372" s="7">
        <v>206.825586167471</v>
      </c>
      <c r="P17372" s="7"/>
      <c r="Q17372" s="7">
        <v>117.32737778552</v>
      </c>
    </row>
    <row r="17373" spans="1:17">
      <c r="A17373" s="6">
        <v>2020</v>
      </c>
      <c r="B17373" t="s">
        <v>2992</v>
      </c>
      <c r="C17373">
        <v>620924</v>
      </c>
      <c r="D17373">
        <f t="shared" si="542"/>
        <v>62</v>
      </c>
      <c r="E17373" t="str">
        <f>VLOOKUP(D17373,'Regionalism Code'!B:C,2,FALSE)</f>
        <v>甘肃省</v>
      </c>
      <c r="F17373">
        <f t="shared" si="543"/>
        <v>6209</v>
      </c>
      <c r="G17373" t="str">
        <f>IF(F17373&gt;10000,"省直辖县市",VLOOKUP(F17373,'Regionalism Code'!H:I,2,FALSE))</f>
        <v>酒泉市</v>
      </c>
      <c r="H17373" s="7">
        <v>117.963395821294</v>
      </c>
      <c r="I17373" s="7">
        <v>104.517584898978</v>
      </c>
      <c r="J17373" s="7">
        <v>143.888361850166</v>
      </c>
      <c r="K17373" s="7">
        <v>88.9389242731511</v>
      </c>
      <c r="L17373" s="7">
        <v>87.2724539041143</v>
      </c>
      <c r="M17373" s="7"/>
      <c r="N17373" s="7">
        <v>138.678469137781</v>
      </c>
      <c r="O17373" s="7">
        <v>203.041878156974</v>
      </c>
      <c r="P17373" s="7"/>
      <c r="Q17373" s="7">
        <v>115.258682529259</v>
      </c>
    </row>
    <row r="17374" spans="1:17">
      <c r="A17374" s="6">
        <v>2020</v>
      </c>
      <c r="B17374" t="s">
        <v>2993</v>
      </c>
      <c r="C17374">
        <v>620981</v>
      </c>
      <c r="D17374">
        <f t="shared" si="542"/>
        <v>62</v>
      </c>
      <c r="E17374" t="str">
        <f>VLOOKUP(D17374,'Regionalism Code'!B:C,2,FALSE)</f>
        <v>甘肃省</v>
      </c>
      <c r="F17374">
        <f t="shared" si="543"/>
        <v>6209</v>
      </c>
      <c r="G17374" t="str">
        <f>IF(F17374&gt;10000,"省直辖县市",VLOOKUP(F17374,'Regionalism Code'!H:I,2,FALSE))</f>
        <v>酒泉市</v>
      </c>
      <c r="H17374" s="7">
        <v>116.848240289817</v>
      </c>
      <c r="I17374" s="7">
        <v>100.617682384486</v>
      </c>
      <c r="J17374" s="7">
        <v>148.810948523591</v>
      </c>
      <c r="K17374" s="7">
        <v>89.2932449126043</v>
      </c>
      <c r="L17374" s="7">
        <v>77.0584205798111</v>
      </c>
      <c r="M17374" s="7"/>
      <c r="N17374" s="7">
        <v>154.220845641968</v>
      </c>
      <c r="O17374" s="7">
        <v>209.80399470759</v>
      </c>
      <c r="P17374" s="7"/>
      <c r="Q17374" s="7">
        <v>112.367111888132</v>
      </c>
    </row>
    <row r="17375" spans="1:17">
      <c r="A17375" s="6">
        <v>2020</v>
      </c>
      <c r="B17375" t="s">
        <v>2994</v>
      </c>
      <c r="C17375">
        <v>620982</v>
      </c>
      <c r="D17375">
        <f t="shared" si="542"/>
        <v>62</v>
      </c>
      <c r="E17375" t="str">
        <f>VLOOKUP(D17375,'Regionalism Code'!B:C,2,FALSE)</f>
        <v>甘肃省</v>
      </c>
      <c r="F17375">
        <f t="shared" si="543"/>
        <v>6209</v>
      </c>
      <c r="G17375" t="str">
        <f>IF(F17375&gt;10000,"省直辖县市",VLOOKUP(F17375,'Regionalism Code'!H:I,2,FALSE))</f>
        <v>酒泉市</v>
      </c>
      <c r="H17375" s="7">
        <v>119.933233627603</v>
      </c>
      <c r="I17375" s="7">
        <v>103.949700376935</v>
      </c>
      <c r="J17375" s="7">
        <v>156.893212637454</v>
      </c>
      <c r="K17375" s="7">
        <v>95.9834629578458</v>
      </c>
      <c r="L17375" s="7">
        <v>89.8664579842923</v>
      </c>
      <c r="M17375" s="7"/>
      <c r="N17375" s="7">
        <v>167.531710398136</v>
      </c>
      <c r="O17375" s="7">
        <v>214.180058268315</v>
      </c>
      <c r="P17375" s="7"/>
      <c r="Q17375" s="7">
        <v>105.555791105044</v>
      </c>
    </row>
    <row r="17376" spans="1:17">
      <c r="A17376" s="6">
        <v>2020</v>
      </c>
      <c r="B17376" t="s">
        <v>2995</v>
      </c>
      <c r="C17376">
        <v>621002</v>
      </c>
      <c r="D17376">
        <f t="shared" si="542"/>
        <v>62</v>
      </c>
      <c r="E17376" t="str">
        <f>VLOOKUP(D17376,'Regionalism Code'!B:C,2,FALSE)</f>
        <v>甘肃省</v>
      </c>
      <c r="F17376">
        <f t="shared" si="543"/>
        <v>6210</v>
      </c>
      <c r="G17376" t="str">
        <f>IF(F17376&gt;10000,"省直辖县市",VLOOKUP(F17376,'Regionalism Code'!H:I,2,FALSE))</f>
        <v>庆阳市</v>
      </c>
      <c r="H17376" s="7">
        <v>115.522454754372</v>
      </c>
      <c r="I17376" s="7">
        <v>103.612152076223</v>
      </c>
      <c r="J17376" s="7">
        <v>140.437467176306</v>
      </c>
      <c r="K17376" s="7">
        <v>86.5077534064826</v>
      </c>
      <c r="L17376" s="7">
        <v>77.343576865802</v>
      </c>
      <c r="M17376" s="7"/>
      <c r="N17376" s="7">
        <v>128.730620261838</v>
      </c>
      <c r="O17376" s="7">
        <v>204.68321273282</v>
      </c>
      <c r="P17376" s="7"/>
      <c r="Q17376" s="7">
        <v>109.582616080317</v>
      </c>
    </row>
    <row r="17377" spans="1:17">
      <c r="A17377" s="6">
        <v>2020</v>
      </c>
      <c r="B17377" t="s">
        <v>2996</v>
      </c>
      <c r="C17377">
        <v>621021</v>
      </c>
      <c r="D17377">
        <f t="shared" si="542"/>
        <v>62</v>
      </c>
      <c r="E17377" t="str">
        <f>VLOOKUP(D17377,'Regionalism Code'!B:C,2,FALSE)</f>
        <v>甘肃省</v>
      </c>
      <c r="F17377">
        <f t="shared" si="543"/>
        <v>6210</v>
      </c>
      <c r="G17377" t="str">
        <f>IF(F17377&gt;10000,"省直辖县市",VLOOKUP(F17377,'Regionalism Code'!H:I,2,FALSE))</f>
        <v>庆阳市</v>
      </c>
      <c r="H17377" s="7">
        <v>106.894048111266</v>
      </c>
      <c r="I17377" s="7">
        <v>95.5147188970062</v>
      </c>
      <c r="J17377" s="7">
        <v>130.087571004993</v>
      </c>
      <c r="K17377" s="7">
        <v>73.0842654415165</v>
      </c>
      <c r="L17377" s="7">
        <v>66.7129422427085</v>
      </c>
      <c r="M17377" s="7"/>
      <c r="N17377" s="7">
        <v>131.236433480926</v>
      </c>
      <c r="O17377" s="7">
        <v>185.314706085931</v>
      </c>
      <c r="P17377" s="7"/>
      <c r="Q17377" s="7">
        <v>102.328635183025</v>
      </c>
    </row>
    <row r="17378" spans="1:17">
      <c r="A17378" s="6">
        <v>2020</v>
      </c>
      <c r="B17378" t="s">
        <v>2997</v>
      </c>
      <c r="C17378">
        <v>621022</v>
      </c>
      <c r="D17378">
        <f t="shared" si="542"/>
        <v>62</v>
      </c>
      <c r="E17378" t="str">
        <f>VLOOKUP(D17378,'Regionalism Code'!B:C,2,FALSE)</f>
        <v>甘肃省</v>
      </c>
      <c r="F17378">
        <f t="shared" si="543"/>
        <v>6210</v>
      </c>
      <c r="G17378" t="str">
        <f>IF(F17378&gt;10000,"省直辖县市",VLOOKUP(F17378,'Regionalism Code'!H:I,2,FALSE))</f>
        <v>庆阳市</v>
      </c>
      <c r="H17378" s="7">
        <v>105.849937558969</v>
      </c>
      <c r="I17378" s="7">
        <v>95.777269675365</v>
      </c>
      <c r="J17378" s="7">
        <v>123.723644061717</v>
      </c>
      <c r="K17378" s="7">
        <v>72.9312967218877</v>
      </c>
      <c r="L17378" s="7">
        <v>63.0543006386991</v>
      </c>
      <c r="M17378" s="7"/>
      <c r="N17378" s="7">
        <v>106.209967024828</v>
      </c>
      <c r="O17378" s="7">
        <v>186.988180723168</v>
      </c>
      <c r="P17378" s="7"/>
      <c r="Q17378" s="7">
        <v>106.636835937328</v>
      </c>
    </row>
    <row r="17379" spans="1:17">
      <c r="A17379" s="6">
        <v>2020</v>
      </c>
      <c r="B17379" t="s">
        <v>2998</v>
      </c>
      <c r="C17379">
        <v>621023</v>
      </c>
      <c r="D17379">
        <f t="shared" si="542"/>
        <v>62</v>
      </c>
      <c r="E17379" t="str">
        <f>VLOOKUP(D17379,'Regionalism Code'!B:C,2,FALSE)</f>
        <v>甘肃省</v>
      </c>
      <c r="F17379">
        <f t="shared" si="543"/>
        <v>6210</v>
      </c>
      <c r="G17379" t="str">
        <f>IF(F17379&gt;10000,"省直辖县市",VLOOKUP(F17379,'Regionalism Code'!H:I,2,FALSE))</f>
        <v>庆阳市</v>
      </c>
      <c r="H17379" s="7">
        <v>106.452772475661</v>
      </c>
      <c r="I17379" s="7">
        <v>95.3493435759192</v>
      </c>
      <c r="J17379" s="7">
        <v>127.125383844283</v>
      </c>
      <c r="K17379" s="7">
        <v>68.2369059366309</v>
      </c>
      <c r="L17379" s="7">
        <v>67.3993882919576</v>
      </c>
      <c r="M17379" s="7"/>
      <c r="N17379" s="7">
        <v>131.033194774816</v>
      </c>
      <c r="O17379" s="7">
        <v>179.049953047627</v>
      </c>
      <c r="P17379" s="7"/>
      <c r="Q17379" s="7">
        <v>105.557209657699</v>
      </c>
    </row>
    <row r="17380" spans="1:17">
      <c r="A17380" s="6">
        <v>2020</v>
      </c>
      <c r="B17380" t="s">
        <v>2999</v>
      </c>
      <c r="C17380">
        <v>621024</v>
      </c>
      <c r="D17380">
        <f t="shared" si="542"/>
        <v>62</v>
      </c>
      <c r="E17380" t="str">
        <f>VLOOKUP(D17380,'Regionalism Code'!B:C,2,FALSE)</f>
        <v>甘肃省</v>
      </c>
      <c r="F17380">
        <f t="shared" si="543"/>
        <v>6210</v>
      </c>
      <c r="G17380" t="str">
        <f>IF(F17380&gt;10000,"省直辖县市",VLOOKUP(F17380,'Regionalism Code'!H:I,2,FALSE))</f>
        <v>庆阳市</v>
      </c>
      <c r="H17380" s="7">
        <v>104.181324275145</v>
      </c>
      <c r="I17380" s="7">
        <v>93.1965582307368</v>
      </c>
      <c r="J17380" s="7">
        <v>125.588056640216</v>
      </c>
      <c r="K17380" s="7">
        <v>69.1868030941009</v>
      </c>
      <c r="L17380" s="7">
        <v>65.7396822723868</v>
      </c>
      <c r="M17380" s="7"/>
      <c r="N17380" s="7">
        <v>122.193799737591</v>
      </c>
      <c r="O17380" s="7">
        <v>181.204079894675</v>
      </c>
      <c r="P17380" s="7"/>
      <c r="Q17380" s="7">
        <v>101.559785756812</v>
      </c>
    </row>
    <row r="17381" spans="1:17">
      <c r="A17381" s="6">
        <v>2020</v>
      </c>
      <c r="B17381" t="s">
        <v>3000</v>
      </c>
      <c r="C17381">
        <v>621025</v>
      </c>
      <c r="D17381">
        <f t="shared" si="542"/>
        <v>62</v>
      </c>
      <c r="E17381" t="str">
        <f>VLOOKUP(D17381,'Regionalism Code'!B:C,2,FALSE)</f>
        <v>甘肃省</v>
      </c>
      <c r="F17381">
        <f t="shared" si="543"/>
        <v>6210</v>
      </c>
      <c r="G17381" t="str">
        <f>IF(F17381&gt;10000,"省直辖县市",VLOOKUP(F17381,'Regionalism Code'!H:I,2,FALSE))</f>
        <v>庆阳市</v>
      </c>
      <c r="H17381" s="7">
        <v>103.522556659719</v>
      </c>
      <c r="I17381" s="7">
        <v>91.930157662608</v>
      </c>
      <c r="J17381" s="7">
        <v>124.713396236354</v>
      </c>
      <c r="K17381" s="7">
        <v>67.6772353011084</v>
      </c>
      <c r="L17381" s="7">
        <v>57.6380095779475</v>
      </c>
      <c r="M17381" s="7"/>
      <c r="N17381" s="7">
        <v>121.552661493589</v>
      </c>
      <c r="O17381" s="7">
        <v>182.67047250248</v>
      </c>
      <c r="P17381" s="7"/>
      <c r="Q17381" s="7">
        <v>103.299682640138</v>
      </c>
    </row>
    <row r="17382" spans="1:17">
      <c r="A17382" s="6">
        <v>2020</v>
      </c>
      <c r="B17382" t="s">
        <v>3001</v>
      </c>
      <c r="C17382">
        <v>621026</v>
      </c>
      <c r="D17382">
        <f t="shared" si="542"/>
        <v>62</v>
      </c>
      <c r="E17382" t="str">
        <f>VLOOKUP(D17382,'Regionalism Code'!B:C,2,FALSE)</f>
        <v>甘肃省</v>
      </c>
      <c r="F17382">
        <f t="shared" si="543"/>
        <v>6210</v>
      </c>
      <c r="G17382" t="str">
        <f>IF(F17382&gt;10000,"省直辖县市",VLOOKUP(F17382,'Regionalism Code'!H:I,2,FALSE))</f>
        <v>庆阳市</v>
      </c>
      <c r="H17382" s="7">
        <v>101.006304563357</v>
      </c>
      <c r="I17382" s="7">
        <v>89.7039591667083</v>
      </c>
      <c r="J17382" s="7">
        <v>119.577363817159</v>
      </c>
      <c r="K17382" s="7">
        <v>62.0678427142596</v>
      </c>
      <c r="L17382" s="7">
        <v>53.3119897146981</v>
      </c>
      <c r="M17382" s="7"/>
      <c r="N17382" s="7">
        <v>122.112365860643</v>
      </c>
      <c r="O17382" s="7">
        <v>173.154206738041</v>
      </c>
      <c r="P17382" s="7"/>
      <c r="Q17382" s="7">
        <v>104.58608002855</v>
      </c>
    </row>
    <row r="17383" spans="1:17">
      <c r="A17383" s="6">
        <v>2020</v>
      </c>
      <c r="B17383" t="s">
        <v>3002</v>
      </c>
      <c r="C17383">
        <v>621027</v>
      </c>
      <c r="D17383">
        <f t="shared" si="542"/>
        <v>62</v>
      </c>
      <c r="E17383" t="str">
        <f>VLOOKUP(D17383,'Regionalism Code'!B:C,2,FALSE)</f>
        <v>甘肃省</v>
      </c>
      <c r="F17383">
        <f t="shared" si="543"/>
        <v>6210</v>
      </c>
      <c r="G17383" t="str">
        <f>IF(F17383&gt;10000,"省直辖县市",VLOOKUP(F17383,'Regionalism Code'!H:I,2,FALSE))</f>
        <v>庆阳市</v>
      </c>
      <c r="H17383" s="7">
        <v>100.478593637676</v>
      </c>
      <c r="I17383" s="7">
        <v>89.9903957810544</v>
      </c>
      <c r="J17383" s="7">
        <v>117.657553470664</v>
      </c>
      <c r="K17383" s="7">
        <v>59.7390854650235</v>
      </c>
      <c r="L17383" s="7">
        <v>53.7061340138425</v>
      </c>
      <c r="M17383" s="7"/>
      <c r="N17383" s="7">
        <v>120.262708788861</v>
      </c>
      <c r="O17383" s="7">
        <v>170.244267985283</v>
      </c>
      <c r="P17383" s="7"/>
      <c r="Q17383" s="7">
        <v>103.899700719698</v>
      </c>
    </row>
    <row r="17384" spans="1:17">
      <c r="A17384" s="6">
        <v>2020</v>
      </c>
      <c r="B17384" t="s">
        <v>3003</v>
      </c>
      <c r="C17384">
        <v>621102</v>
      </c>
      <c r="D17384">
        <f t="shared" si="542"/>
        <v>62</v>
      </c>
      <c r="E17384" t="str">
        <f>VLOOKUP(D17384,'Regionalism Code'!B:C,2,FALSE)</f>
        <v>甘肃省</v>
      </c>
      <c r="F17384">
        <f t="shared" si="543"/>
        <v>6211</v>
      </c>
      <c r="G17384" t="str">
        <f>IF(F17384&gt;10000,"省直辖县市",VLOOKUP(F17384,'Regionalism Code'!H:I,2,FALSE))</f>
        <v>定西市</v>
      </c>
      <c r="H17384" s="7">
        <v>111.547948848073</v>
      </c>
      <c r="I17384" s="7">
        <v>97.9630946842845</v>
      </c>
      <c r="J17384" s="7">
        <v>137.088384641588</v>
      </c>
      <c r="K17384" s="7">
        <v>82.4919621088438</v>
      </c>
      <c r="L17384" s="7">
        <v>66.6621294805907</v>
      </c>
      <c r="M17384" s="7"/>
      <c r="N17384" s="7">
        <v>134.811154042809</v>
      </c>
      <c r="O17384" s="7">
        <v>199.456121437633</v>
      </c>
      <c r="P17384" s="7"/>
      <c r="Q17384" s="7">
        <v>110.000713635545</v>
      </c>
    </row>
    <row r="17385" spans="1:17">
      <c r="A17385" s="6">
        <v>2020</v>
      </c>
      <c r="B17385" t="s">
        <v>3004</v>
      </c>
      <c r="C17385">
        <v>621121</v>
      </c>
      <c r="D17385">
        <f t="shared" si="542"/>
        <v>62</v>
      </c>
      <c r="E17385" t="str">
        <f>VLOOKUP(D17385,'Regionalism Code'!B:C,2,FALSE)</f>
        <v>甘肃省</v>
      </c>
      <c r="F17385">
        <f t="shared" si="543"/>
        <v>6211</v>
      </c>
      <c r="G17385" t="str">
        <f>IF(F17385&gt;10000,"省直辖县市",VLOOKUP(F17385,'Regionalism Code'!H:I,2,FALSE))</f>
        <v>定西市</v>
      </c>
      <c r="H17385" s="7">
        <v>101.991442091146</v>
      </c>
      <c r="I17385" s="7">
        <v>88.8249117145555</v>
      </c>
      <c r="J17385" s="7">
        <v>119.937798357159</v>
      </c>
      <c r="K17385" s="7">
        <v>61.5845817797169</v>
      </c>
      <c r="L17385" s="7">
        <v>51.8530816542039</v>
      </c>
      <c r="M17385" s="7"/>
      <c r="N17385" s="7">
        <v>124.488687977695</v>
      </c>
      <c r="O17385" s="7">
        <v>174.542753583813</v>
      </c>
      <c r="P17385" s="7"/>
      <c r="Q17385" s="7">
        <v>112.861968429276</v>
      </c>
    </row>
    <row r="17386" spans="1:17">
      <c r="A17386" s="6">
        <v>2020</v>
      </c>
      <c r="B17386" t="s">
        <v>3005</v>
      </c>
      <c r="C17386">
        <v>621122</v>
      </c>
      <c r="D17386">
        <f t="shared" si="542"/>
        <v>62</v>
      </c>
      <c r="E17386" t="str">
        <f>VLOOKUP(D17386,'Regionalism Code'!B:C,2,FALSE)</f>
        <v>甘肃省</v>
      </c>
      <c r="F17386">
        <f t="shared" si="543"/>
        <v>6211</v>
      </c>
      <c r="G17386" t="str">
        <f>IF(F17386&gt;10000,"省直辖县市",VLOOKUP(F17386,'Regionalism Code'!H:I,2,FALSE))</f>
        <v>定西市</v>
      </c>
      <c r="H17386" s="7">
        <v>107.710610459902</v>
      </c>
      <c r="I17386" s="7">
        <v>94.3509579948301</v>
      </c>
      <c r="J17386" s="7">
        <v>130.080085171098</v>
      </c>
      <c r="K17386" s="7">
        <v>72.9456633519444</v>
      </c>
      <c r="L17386" s="7">
        <v>61.6080965689857</v>
      </c>
      <c r="M17386" s="7"/>
      <c r="N17386" s="7">
        <v>133.995595783652</v>
      </c>
      <c r="O17386" s="7">
        <v>186.39733255684</v>
      </c>
      <c r="P17386" s="7"/>
      <c r="Q17386" s="7">
        <v>111.181666404986</v>
      </c>
    </row>
    <row r="17387" spans="1:17">
      <c r="A17387" s="6">
        <v>2020</v>
      </c>
      <c r="B17387" t="s">
        <v>3006</v>
      </c>
      <c r="C17387">
        <v>621123</v>
      </c>
      <c r="D17387">
        <f t="shared" si="542"/>
        <v>62</v>
      </c>
      <c r="E17387" t="str">
        <f>VLOOKUP(D17387,'Regionalism Code'!B:C,2,FALSE)</f>
        <v>甘肃省</v>
      </c>
      <c r="F17387">
        <f t="shared" si="543"/>
        <v>6211</v>
      </c>
      <c r="G17387" t="str">
        <f>IF(F17387&gt;10000,"省直辖县市",VLOOKUP(F17387,'Regionalism Code'!H:I,2,FALSE))</f>
        <v>定西市</v>
      </c>
      <c r="H17387" s="7">
        <v>100.852458299815</v>
      </c>
      <c r="I17387" s="7">
        <v>90.3910496206775</v>
      </c>
      <c r="J17387" s="7">
        <v>116.352773576497</v>
      </c>
      <c r="K17387" s="7">
        <v>60.841499952596</v>
      </c>
      <c r="L17387" s="7">
        <v>49.9031084870382</v>
      </c>
      <c r="M17387" s="7"/>
      <c r="N17387" s="7">
        <v>112.958715795303</v>
      </c>
      <c r="O17387" s="7">
        <v>173.824383984127</v>
      </c>
      <c r="P17387" s="7"/>
      <c r="Q17387" s="7">
        <v>107.235493652702</v>
      </c>
    </row>
    <row r="17388" spans="1:17">
      <c r="A17388" s="6">
        <v>2020</v>
      </c>
      <c r="B17388" t="s">
        <v>3007</v>
      </c>
      <c r="C17388">
        <v>621124</v>
      </c>
      <c r="D17388">
        <f t="shared" si="542"/>
        <v>62</v>
      </c>
      <c r="E17388" t="str">
        <f>VLOOKUP(D17388,'Regionalism Code'!B:C,2,FALSE)</f>
        <v>甘肃省</v>
      </c>
      <c r="F17388">
        <f t="shared" si="543"/>
        <v>6211</v>
      </c>
      <c r="G17388" t="str">
        <f>IF(F17388&gt;10000,"省直辖县市",VLOOKUP(F17388,'Regionalism Code'!H:I,2,FALSE))</f>
        <v>定西市</v>
      </c>
      <c r="H17388" s="7">
        <v>106.30387740199</v>
      </c>
      <c r="I17388" s="7">
        <v>93.4221852546337</v>
      </c>
      <c r="J17388" s="7">
        <v>123.818293087011</v>
      </c>
      <c r="K17388" s="7">
        <v>67.7004402350718</v>
      </c>
      <c r="L17388" s="7">
        <v>57.5304630675975</v>
      </c>
      <c r="M17388" s="7"/>
      <c r="N17388" s="7">
        <v>127.583653603212</v>
      </c>
      <c r="O17388" s="7">
        <v>177.89385942956</v>
      </c>
      <c r="P17388" s="7"/>
      <c r="Q17388" s="7">
        <v>117.01904113094</v>
      </c>
    </row>
    <row r="17389" spans="1:17">
      <c r="A17389" s="6">
        <v>2020</v>
      </c>
      <c r="B17389" t="s">
        <v>3008</v>
      </c>
      <c r="C17389">
        <v>621125</v>
      </c>
      <c r="D17389">
        <f t="shared" si="542"/>
        <v>62</v>
      </c>
      <c r="E17389" t="str">
        <f>VLOOKUP(D17389,'Regionalism Code'!B:C,2,FALSE)</f>
        <v>甘肃省</v>
      </c>
      <c r="F17389">
        <f t="shared" si="543"/>
        <v>6211</v>
      </c>
      <c r="G17389" t="str">
        <f>IF(F17389&gt;10000,"省直辖县市",VLOOKUP(F17389,'Regionalism Code'!H:I,2,FALSE))</f>
        <v>定西市</v>
      </c>
      <c r="H17389" s="7">
        <v>101.080567518256</v>
      </c>
      <c r="I17389" s="7">
        <v>90.3723412468381</v>
      </c>
      <c r="J17389" s="7">
        <v>115.757017478782</v>
      </c>
      <c r="K17389" s="7">
        <v>63.7006744455722</v>
      </c>
      <c r="L17389" s="7">
        <v>49.6706628178427</v>
      </c>
      <c r="M17389" s="7"/>
      <c r="N17389" s="7">
        <v>109.813670903733</v>
      </c>
      <c r="O17389" s="7">
        <v>174.114748483797</v>
      </c>
      <c r="P17389" s="7"/>
      <c r="Q17389" s="7">
        <v>109.775697880004</v>
      </c>
    </row>
    <row r="17390" spans="1:17">
      <c r="A17390" s="6">
        <v>2020</v>
      </c>
      <c r="B17390" t="s">
        <v>3009</v>
      </c>
      <c r="C17390">
        <v>621126</v>
      </c>
      <c r="D17390">
        <f t="shared" si="542"/>
        <v>62</v>
      </c>
      <c r="E17390" t="str">
        <f>VLOOKUP(D17390,'Regionalism Code'!B:C,2,FALSE)</f>
        <v>甘肃省</v>
      </c>
      <c r="F17390">
        <f t="shared" si="543"/>
        <v>6211</v>
      </c>
      <c r="G17390" t="str">
        <f>IF(F17390&gt;10000,"省直辖县市",VLOOKUP(F17390,'Regionalism Code'!H:I,2,FALSE))</f>
        <v>定西市</v>
      </c>
      <c r="H17390" s="7">
        <v>101.066953324237</v>
      </c>
      <c r="I17390" s="7">
        <v>91.108479296822</v>
      </c>
      <c r="J17390" s="7">
        <v>116.38445397664</v>
      </c>
      <c r="K17390" s="7">
        <v>61.9624842091973</v>
      </c>
      <c r="L17390" s="7">
        <v>50.8743157794676</v>
      </c>
      <c r="M17390" s="7"/>
      <c r="N17390" s="7">
        <v>114.860189387668</v>
      </c>
      <c r="O17390" s="7">
        <v>171.761485094987</v>
      </c>
      <c r="P17390" s="7"/>
      <c r="Q17390" s="7">
        <v>106.121523424157</v>
      </c>
    </row>
    <row r="17391" spans="1:17">
      <c r="A17391" s="6">
        <v>2020</v>
      </c>
      <c r="B17391" t="s">
        <v>3010</v>
      </c>
      <c r="C17391">
        <v>621202</v>
      </c>
      <c r="D17391">
        <f t="shared" si="542"/>
        <v>62</v>
      </c>
      <c r="E17391" t="str">
        <f>VLOOKUP(D17391,'Regionalism Code'!B:C,2,FALSE)</f>
        <v>甘肃省</v>
      </c>
      <c r="F17391">
        <f t="shared" si="543"/>
        <v>6212</v>
      </c>
      <c r="G17391" t="str">
        <f>IF(F17391&gt;10000,"省直辖县市",VLOOKUP(F17391,'Regionalism Code'!H:I,2,FALSE))</f>
        <v>陇南市</v>
      </c>
      <c r="H17391" s="7">
        <v>108.595271863184</v>
      </c>
      <c r="I17391" s="7">
        <v>94.8506422529101</v>
      </c>
      <c r="J17391" s="7">
        <v>129.32665321575</v>
      </c>
      <c r="K17391" s="7">
        <v>73.4939573456824</v>
      </c>
      <c r="L17391" s="7">
        <v>67.13093200911</v>
      </c>
      <c r="M17391" s="7"/>
      <c r="N17391" s="7">
        <v>129.807355094901</v>
      </c>
      <c r="O17391" s="7">
        <v>184.243154352191</v>
      </c>
      <c r="P17391" s="7"/>
      <c r="Q17391" s="7">
        <v>116.314244634331</v>
      </c>
    </row>
    <row r="17392" spans="1:17">
      <c r="A17392" s="6">
        <v>2020</v>
      </c>
      <c r="B17392" t="s">
        <v>3011</v>
      </c>
      <c r="C17392">
        <v>621221</v>
      </c>
      <c r="D17392">
        <f t="shared" si="542"/>
        <v>62</v>
      </c>
      <c r="E17392" t="str">
        <f>VLOOKUP(D17392,'Regionalism Code'!B:C,2,FALSE)</f>
        <v>甘肃省</v>
      </c>
      <c r="F17392">
        <f t="shared" si="543"/>
        <v>6212</v>
      </c>
      <c r="G17392" t="str">
        <f>IF(F17392&gt;10000,"省直辖县市",VLOOKUP(F17392,'Regionalism Code'!H:I,2,FALSE))</f>
        <v>陇南市</v>
      </c>
      <c r="H17392" s="7">
        <v>107.192133104794</v>
      </c>
      <c r="I17392" s="7">
        <v>94.7546459236204</v>
      </c>
      <c r="J17392" s="7">
        <v>127.381774034464</v>
      </c>
      <c r="K17392" s="7">
        <v>69.757690893908</v>
      </c>
      <c r="L17392" s="7">
        <v>65.6843887470931</v>
      </c>
      <c r="M17392" s="7"/>
      <c r="N17392" s="7">
        <v>133.421844110765</v>
      </c>
      <c r="O17392" s="7">
        <v>179.218080005927</v>
      </c>
      <c r="P17392" s="7"/>
      <c r="Q17392" s="7">
        <v>111.57928650517</v>
      </c>
    </row>
    <row r="17393" spans="1:17">
      <c r="A17393" s="6">
        <v>2020</v>
      </c>
      <c r="B17393" t="s">
        <v>3012</v>
      </c>
      <c r="C17393">
        <v>621222</v>
      </c>
      <c r="D17393">
        <f t="shared" si="542"/>
        <v>62</v>
      </c>
      <c r="E17393" t="str">
        <f>VLOOKUP(D17393,'Regionalism Code'!B:C,2,FALSE)</f>
        <v>甘肃省</v>
      </c>
      <c r="F17393">
        <f t="shared" si="543"/>
        <v>6212</v>
      </c>
      <c r="G17393" t="str">
        <f>IF(F17393&gt;10000,"省直辖县市",VLOOKUP(F17393,'Regionalism Code'!H:I,2,FALSE))</f>
        <v>陇南市</v>
      </c>
      <c r="H17393" s="7">
        <v>104.590672755104</v>
      </c>
      <c r="I17393" s="7">
        <v>91.3789447634586</v>
      </c>
      <c r="J17393" s="7">
        <v>127.836136427682</v>
      </c>
      <c r="K17393" s="7">
        <v>73.2251152807902</v>
      </c>
      <c r="L17393" s="7">
        <v>69.5628209418632</v>
      </c>
      <c r="M17393" s="7"/>
      <c r="N17393" s="7">
        <v>147.852514100752</v>
      </c>
      <c r="O17393" s="7">
        <v>167.126518695009</v>
      </c>
      <c r="P17393" s="7"/>
      <c r="Q17393" s="7">
        <v>105.981283182781</v>
      </c>
    </row>
    <row r="17394" spans="1:17">
      <c r="A17394" s="6">
        <v>2020</v>
      </c>
      <c r="B17394" t="s">
        <v>3013</v>
      </c>
      <c r="C17394">
        <v>621223</v>
      </c>
      <c r="D17394">
        <f t="shared" si="542"/>
        <v>62</v>
      </c>
      <c r="E17394" t="str">
        <f>VLOOKUP(D17394,'Regionalism Code'!B:C,2,FALSE)</f>
        <v>甘肃省</v>
      </c>
      <c r="F17394">
        <f t="shared" si="543"/>
        <v>6212</v>
      </c>
      <c r="G17394" t="str">
        <f>IF(F17394&gt;10000,"省直辖县市",VLOOKUP(F17394,'Regionalism Code'!H:I,2,FALSE))</f>
        <v>陇南市</v>
      </c>
      <c r="H17394" s="7">
        <v>101.482961764371</v>
      </c>
      <c r="I17394" s="7">
        <v>91.8964983530597</v>
      </c>
      <c r="J17394" s="7">
        <v>116.949565526982</v>
      </c>
      <c r="K17394" s="7">
        <v>63.5144760176055</v>
      </c>
      <c r="L17394" s="7">
        <v>59.3416233169786</v>
      </c>
      <c r="M17394" s="7"/>
      <c r="N17394" s="7">
        <v>108.675492150517</v>
      </c>
      <c r="O17394" s="7">
        <v>172.728756717575</v>
      </c>
      <c r="P17394" s="7"/>
      <c r="Q17394" s="7">
        <v>105.038240785607</v>
      </c>
    </row>
    <row r="17395" spans="1:17">
      <c r="A17395" s="6">
        <v>2020</v>
      </c>
      <c r="B17395" t="s">
        <v>3014</v>
      </c>
      <c r="C17395">
        <v>621224</v>
      </c>
      <c r="D17395">
        <f t="shared" si="542"/>
        <v>62</v>
      </c>
      <c r="E17395" t="str">
        <f>VLOOKUP(D17395,'Regionalism Code'!B:C,2,FALSE)</f>
        <v>甘肃省</v>
      </c>
      <c r="F17395">
        <f t="shared" si="543"/>
        <v>6212</v>
      </c>
      <c r="G17395" t="str">
        <f>IF(F17395&gt;10000,"省直辖县市",VLOOKUP(F17395,'Regionalism Code'!H:I,2,FALSE))</f>
        <v>陇南市</v>
      </c>
      <c r="H17395" s="7">
        <v>102.157538471038</v>
      </c>
      <c r="I17395" s="7">
        <v>91.6528549662279</v>
      </c>
      <c r="J17395" s="7">
        <v>116.897207035912</v>
      </c>
      <c r="K17395" s="7">
        <v>61.3964956035629</v>
      </c>
      <c r="L17395" s="7">
        <v>61.024694793325</v>
      </c>
      <c r="M17395" s="7"/>
      <c r="N17395" s="7">
        <v>110.006640550244</v>
      </c>
      <c r="O17395" s="7">
        <v>171.842071915403</v>
      </c>
      <c r="P17395" s="7"/>
      <c r="Q17395" s="7">
        <v>110.065761848776</v>
      </c>
    </row>
    <row r="17396" spans="1:17">
      <c r="A17396" s="6">
        <v>2020</v>
      </c>
      <c r="B17396" t="s">
        <v>3015</v>
      </c>
      <c r="C17396">
        <v>621225</v>
      </c>
      <c r="D17396">
        <f t="shared" si="542"/>
        <v>62</v>
      </c>
      <c r="E17396" t="str">
        <f>VLOOKUP(D17396,'Regionalism Code'!B:C,2,FALSE)</f>
        <v>甘肃省</v>
      </c>
      <c r="F17396">
        <f t="shared" si="543"/>
        <v>6212</v>
      </c>
      <c r="G17396" t="str">
        <f>IF(F17396&gt;10000,"省直辖县市",VLOOKUP(F17396,'Regionalism Code'!H:I,2,FALSE))</f>
        <v>陇南市</v>
      </c>
      <c r="H17396" s="7">
        <v>103.895140680636</v>
      </c>
      <c r="I17396" s="7">
        <v>91.4232678789721</v>
      </c>
      <c r="J17396" s="7">
        <v>123.882514370642</v>
      </c>
      <c r="K17396" s="7">
        <v>69.4489150361518</v>
      </c>
      <c r="L17396" s="7">
        <v>63.0401549926162</v>
      </c>
      <c r="M17396" s="7"/>
      <c r="N17396" s="7">
        <v>129.903749384271</v>
      </c>
      <c r="O17396" s="7">
        <v>173.437412328698</v>
      </c>
      <c r="P17396" s="7"/>
      <c r="Q17396" s="7">
        <v>108.763184634427</v>
      </c>
    </row>
    <row r="17397" spans="1:17">
      <c r="A17397" s="6">
        <v>2020</v>
      </c>
      <c r="B17397" t="s">
        <v>3016</v>
      </c>
      <c r="C17397">
        <v>621226</v>
      </c>
      <c r="D17397">
        <f t="shared" si="542"/>
        <v>62</v>
      </c>
      <c r="E17397" t="str">
        <f>VLOOKUP(D17397,'Regionalism Code'!B:C,2,FALSE)</f>
        <v>甘肃省</v>
      </c>
      <c r="F17397">
        <f t="shared" si="543"/>
        <v>6212</v>
      </c>
      <c r="G17397" t="str">
        <f>IF(F17397&gt;10000,"省直辖县市",VLOOKUP(F17397,'Regionalism Code'!H:I,2,FALSE))</f>
        <v>陇南市</v>
      </c>
      <c r="H17397" s="7">
        <v>100.716189019093</v>
      </c>
      <c r="I17397" s="7">
        <v>89.884739877384</v>
      </c>
      <c r="J17397" s="7">
        <v>115.099796397237</v>
      </c>
      <c r="K17397" s="7">
        <v>59.7863896403356</v>
      </c>
      <c r="L17397" s="7">
        <v>58.1433840303858</v>
      </c>
      <c r="M17397" s="7"/>
      <c r="N17397" s="7">
        <v>113.774897835629</v>
      </c>
      <c r="O17397" s="7">
        <v>165.83516014092</v>
      </c>
      <c r="P17397" s="7"/>
      <c r="Q17397" s="7">
        <v>110.350318172404</v>
      </c>
    </row>
    <row r="17398" spans="1:17">
      <c r="A17398" s="6">
        <v>2020</v>
      </c>
      <c r="B17398" t="s">
        <v>3017</v>
      </c>
      <c r="C17398">
        <v>621227</v>
      </c>
      <c r="D17398">
        <f t="shared" si="542"/>
        <v>62</v>
      </c>
      <c r="E17398" t="str">
        <f>VLOOKUP(D17398,'Regionalism Code'!B:C,2,FALSE)</f>
        <v>甘肃省</v>
      </c>
      <c r="F17398">
        <f t="shared" si="543"/>
        <v>6212</v>
      </c>
      <c r="G17398" t="str">
        <f>IF(F17398&gt;10000,"省直辖县市",VLOOKUP(F17398,'Regionalism Code'!H:I,2,FALSE))</f>
        <v>陇南市</v>
      </c>
      <c r="H17398" s="7">
        <v>105.904368286316</v>
      </c>
      <c r="I17398" s="7">
        <v>94.2402447459953</v>
      </c>
      <c r="J17398" s="7">
        <v>125.658677060706</v>
      </c>
      <c r="K17398" s="7">
        <v>67.6637730667681</v>
      </c>
      <c r="L17398" s="7">
        <v>64.1875456651893</v>
      </c>
      <c r="M17398" s="7"/>
      <c r="N17398" s="7">
        <v>128.965160281225</v>
      </c>
      <c r="O17398" s="7">
        <v>178.774870736752</v>
      </c>
      <c r="P17398" s="7"/>
      <c r="Q17398" s="7">
        <v>108.52887699781</v>
      </c>
    </row>
    <row r="17399" spans="1:17">
      <c r="A17399" s="6">
        <v>2020</v>
      </c>
      <c r="B17399" t="s">
        <v>3018</v>
      </c>
      <c r="C17399">
        <v>621228</v>
      </c>
      <c r="D17399">
        <f t="shared" si="542"/>
        <v>62</v>
      </c>
      <c r="E17399" t="str">
        <f>VLOOKUP(D17399,'Regionalism Code'!B:C,2,FALSE)</f>
        <v>甘肃省</v>
      </c>
      <c r="F17399">
        <f t="shared" si="543"/>
        <v>6212</v>
      </c>
      <c r="G17399" t="str">
        <f>IF(F17399&gt;10000,"省直辖县市",VLOOKUP(F17399,'Regionalism Code'!H:I,2,FALSE))</f>
        <v>陇南市</v>
      </c>
      <c r="H17399" s="7">
        <v>109.89508238301</v>
      </c>
      <c r="I17399" s="7">
        <v>95.1838103716141</v>
      </c>
      <c r="J17399" s="7">
        <v>133.768931457311</v>
      </c>
      <c r="K17399" s="7">
        <v>71.0763868599714</v>
      </c>
      <c r="L17399" s="7">
        <v>78.3363790192903</v>
      </c>
      <c r="M17399" s="7"/>
      <c r="N17399" s="7">
        <v>143.260253426389</v>
      </c>
      <c r="O17399" s="7">
        <v>183.2013225556</v>
      </c>
      <c r="P17399" s="7"/>
      <c r="Q17399" s="7">
        <v>115.095609979317</v>
      </c>
    </row>
    <row r="17400" spans="1:17">
      <c r="A17400" s="6">
        <v>2020</v>
      </c>
      <c r="B17400" t="s">
        <v>3019</v>
      </c>
      <c r="C17400">
        <v>622901</v>
      </c>
      <c r="D17400">
        <f t="shared" si="542"/>
        <v>62</v>
      </c>
      <c r="E17400" t="str">
        <f>VLOOKUP(D17400,'Regionalism Code'!B:C,2,FALSE)</f>
        <v>甘肃省</v>
      </c>
      <c r="F17400">
        <f t="shared" si="543"/>
        <v>6229</v>
      </c>
      <c r="G17400" t="str">
        <f>IF(F17400&gt;10000,"省直辖县市",VLOOKUP(F17400,'Regionalism Code'!H:I,2,FALSE))</f>
        <v>临夏回族自治州</v>
      </c>
      <c r="H17400" s="7">
        <v>109.860769924367</v>
      </c>
      <c r="I17400" s="7">
        <v>99.8006077811483</v>
      </c>
      <c r="J17400" s="7">
        <v>131.156009448746</v>
      </c>
      <c r="K17400" s="7">
        <v>72.0514497283449</v>
      </c>
      <c r="L17400" s="7">
        <v>75.8903229123786</v>
      </c>
      <c r="M17400" s="7"/>
      <c r="N17400" s="7">
        <v>134.188332613108</v>
      </c>
      <c r="O17400" s="7">
        <v>182.424821624468</v>
      </c>
      <c r="P17400" s="7"/>
      <c r="Q17400" s="7">
        <v>104.389153063775</v>
      </c>
    </row>
    <row r="17401" spans="1:17">
      <c r="A17401" s="6">
        <v>2020</v>
      </c>
      <c r="B17401" t="s">
        <v>3020</v>
      </c>
      <c r="C17401">
        <v>622921</v>
      </c>
      <c r="D17401">
        <f t="shared" si="542"/>
        <v>62</v>
      </c>
      <c r="E17401" t="str">
        <f>VLOOKUP(D17401,'Regionalism Code'!B:C,2,FALSE)</f>
        <v>甘肃省</v>
      </c>
      <c r="F17401">
        <f t="shared" si="543"/>
        <v>6229</v>
      </c>
      <c r="G17401" t="str">
        <f>IF(F17401&gt;10000,"省直辖县市",VLOOKUP(F17401,'Regionalism Code'!H:I,2,FALSE))</f>
        <v>临夏回族自治州</v>
      </c>
      <c r="H17401" s="7">
        <v>93.6177692378402</v>
      </c>
      <c r="I17401" s="7">
        <v>86.7885348372725</v>
      </c>
      <c r="J17401" s="7">
        <v>105.066029933436</v>
      </c>
      <c r="K17401" s="7">
        <v>51.4355644217976</v>
      </c>
      <c r="L17401" s="7">
        <v>39.7371539965357</v>
      </c>
      <c r="M17401" s="7"/>
      <c r="N17401" s="7">
        <v>100.953969853719</v>
      </c>
      <c r="O17401" s="7">
        <v>159.583228184634</v>
      </c>
      <c r="P17401" s="7"/>
      <c r="Q17401" s="7">
        <v>95.3702099208572</v>
      </c>
    </row>
    <row r="17402" spans="1:17">
      <c r="A17402" s="6">
        <v>2020</v>
      </c>
      <c r="B17402" t="s">
        <v>3021</v>
      </c>
      <c r="C17402">
        <v>622922</v>
      </c>
      <c r="D17402">
        <f t="shared" si="542"/>
        <v>62</v>
      </c>
      <c r="E17402" t="str">
        <f>VLOOKUP(D17402,'Regionalism Code'!B:C,2,FALSE)</f>
        <v>甘肃省</v>
      </c>
      <c r="F17402">
        <f t="shared" si="543"/>
        <v>6229</v>
      </c>
      <c r="G17402" t="str">
        <f>IF(F17402&gt;10000,"省直辖县市",VLOOKUP(F17402,'Regionalism Code'!H:I,2,FALSE))</f>
        <v>临夏回族自治州</v>
      </c>
      <c r="H17402" s="7">
        <v>96.1145304192305</v>
      </c>
      <c r="I17402" s="7">
        <v>90.7665188454988</v>
      </c>
      <c r="J17402" s="7">
        <v>105.046577103485</v>
      </c>
      <c r="K17402" s="7">
        <v>54.9921982841138</v>
      </c>
      <c r="L17402" s="7">
        <v>37.7608349885344</v>
      </c>
      <c r="M17402" s="7"/>
      <c r="N17402" s="7">
        <v>95.8821390908367</v>
      </c>
      <c r="O17402" s="7">
        <v>163.102514284758</v>
      </c>
      <c r="P17402" s="7"/>
      <c r="Q17402" s="7">
        <v>97.5485108821439</v>
      </c>
    </row>
    <row r="17403" spans="1:17">
      <c r="A17403" s="6">
        <v>2020</v>
      </c>
      <c r="B17403" t="s">
        <v>3022</v>
      </c>
      <c r="C17403">
        <v>622923</v>
      </c>
      <c r="D17403">
        <f t="shared" si="542"/>
        <v>62</v>
      </c>
      <c r="E17403" t="str">
        <f>VLOOKUP(D17403,'Regionalism Code'!B:C,2,FALSE)</f>
        <v>甘肃省</v>
      </c>
      <c r="F17403">
        <f t="shared" si="543"/>
        <v>6229</v>
      </c>
      <c r="G17403" t="str">
        <f>IF(F17403&gt;10000,"省直辖县市",VLOOKUP(F17403,'Regionalism Code'!H:I,2,FALSE))</f>
        <v>临夏回族自治州</v>
      </c>
      <c r="H17403" s="7">
        <v>106.696277820583</v>
      </c>
      <c r="I17403" s="7">
        <v>95.730824428818</v>
      </c>
      <c r="J17403" s="7">
        <v>128.78802366598</v>
      </c>
      <c r="K17403" s="7">
        <v>70.0303054953611</v>
      </c>
      <c r="L17403" s="7">
        <v>65.2538373325024</v>
      </c>
      <c r="M17403" s="7"/>
      <c r="N17403" s="7">
        <v>131.10525071318</v>
      </c>
      <c r="O17403" s="7">
        <v>184.147445097005</v>
      </c>
      <c r="P17403" s="7"/>
      <c r="Q17403" s="7">
        <v>102.766345261899</v>
      </c>
    </row>
    <row r="17404" spans="1:17">
      <c r="A17404" s="6">
        <v>2020</v>
      </c>
      <c r="B17404" t="s">
        <v>3023</v>
      </c>
      <c r="C17404">
        <v>622924</v>
      </c>
      <c r="D17404">
        <f t="shared" si="542"/>
        <v>62</v>
      </c>
      <c r="E17404" t="str">
        <f>VLOOKUP(D17404,'Regionalism Code'!B:C,2,FALSE)</f>
        <v>甘肃省</v>
      </c>
      <c r="F17404">
        <f t="shared" si="543"/>
        <v>6229</v>
      </c>
      <c r="G17404" t="str">
        <f>IF(F17404&gt;10000,"省直辖县市",VLOOKUP(F17404,'Regionalism Code'!H:I,2,FALSE))</f>
        <v>临夏回族自治州</v>
      </c>
      <c r="H17404" s="7">
        <v>100.749828355378</v>
      </c>
      <c r="I17404" s="7">
        <v>92.1832817680199</v>
      </c>
      <c r="J17404" s="7">
        <v>116.197428631966</v>
      </c>
      <c r="K17404" s="7">
        <v>73.2391198536246</v>
      </c>
      <c r="L17404" s="7">
        <v>47.7121162417828</v>
      </c>
      <c r="M17404" s="7"/>
      <c r="N17404" s="7">
        <v>97.2954283465792</v>
      </c>
      <c r="O17404" s="7">
        <v>180.587940362555</v>
      </c>
      <c r="P17404" s="7"/>
      <c r="Q17404" s="7">
        <v>100.971847227931</v>
      </c>
    </row>
    <row r="17405" spans="1:17">
      <c r="A17405" s="6">
        <v>2020</v>
      </c>
      <c r="B17405" t="s">
        <v>3024</v>
      </c>
      <c r="C17405">
        <v>622925</v>
      </c>
      <c r="D17405">
        <f t="shared" si="542"/>
        <v>62</v>
      </c>
      <c r="E17405" t="str">
        <f>VLOOKUP(D17405,'Regionalism Code'!B:C,2,FALSE)</f>
        <v>甘肃省</v>
      </c>
      <c r="F17405">
        <f t="shared" si="543"/>
        <v>6229</v>
      </c>
      <c r="G17405" t="str">
        <f>IF(F17405&gt;10000,"省直辖县市",VLOOKUP(F17405,'Regionalism Code'!H:I,2,FALSE))</f>
        <v>临夏回族自治州</v>
      </c>
      <c r="H17405" s="7">
        <v>98.8754343594176</v>
      </c>
      <c r="I17405" s="7">
        <v>91.2777840643192</v>
      </c>
      <c r="J17405" s="7">
        <v>112.047190107268</v>
      </c>
      <c r="K17405" s="7">
        <v>55.9201903615797</v>
      </c>
      <c r="L17405" s="7">
        <v>40.0879895278057</v>
      </c>
      <c r="M17405" s="7"/>
      <c r="N17405" s="7">
        <v>116.449911424465</v>
      </c>
      <c r="O17405" s="7">
        <v>166.502201094979</v>
      </c>
      <c r="P17405" s="7"/>
      <c r="Q17405" s="7">
        <v>100.033629459161</v>
      </c>
    </row>
    <row r="17406" spans="1:17">
      <c r="A17406" s="6">
        <v>2020</v>
      </c>
      <c r="B17406" t="s">
        <v>3025</v>
      </c>
      <c r="C17406">
        <v>622926</v>
      </c>
      <c r="D17406">
        <f t="shared" si="542"/>
        <v>62</v>
      </c>
      <c r="E17406" t="str">
        <f>VLOOKUP(D17406,'Regionalism Code'!B:C,2,FALSE)</f>
        <v>甘肃省</v>
      </c>
      <c r="F17406">
        <f t="shared" si="543"/>
        <v>6229</v>
      </c>
      <c r="G17406" t="str">
        <f>IF(F17406&gt;10000,"省直辖县市",VLOOKUP(F17406,'Regionalism Code'!H:I,2,FALSE))</f>
        <v>临夏回族自治州</v>
      </c>
      <c r="H17406" s="7">
        <v>93.4272321729344</v>
      </c>
      <c r="I17406" s="7">
        <v>86.7517255481745</v>
      </c>
      <c r="J17406" s="7">
        <v>100.914214529804</v>
      </c>
      <c r="K17406" s="7">
        <v>55.0568947414048</v>
      </c>
      <c r="L17406" s="7">
        <v>33.3629078236476</v>
      </c>
      <c r="M17406" s="7"/>
      <c r="N17406" s="7">
        <v>86.2818736759684</v>
      </c>
      <c r="O17406" s="7">
        <v>161.05075849125</v>
      </c>
      <c r="P17406" s="7"/>
      <c r="Q17406" s="7">
        <v>101.870324336761</v>
      </c>
    </row>
    <row r="17407" spans="1:17">
      <c r="A17407" s="6">
        <v>2020</v>
      </c>
      <c r="B17407" t="s">
        <v>3026</v>
      </c>
      <c r="C17407">
        <v>622927</v>
      </c>
      <c r="D17407">
        <f t="shared" si="542"/>
        <v>62</v>
      </c>
      <c r="E17407" t="str">
        <f>VLOOKUP(D17407,'Regionalism Code'!B:C,2,FALSE)</f>
        <v>甘肃省</v>
      </c>
      <c r="F17407">
        <f t="shared" si="543"/>
        <v>6229</v>
      </c>
      <c r="G17407" t="str">
        <f>IF(F17407&gt;10000,"省直辖县市",VLOOKUP(F17407,'Regionalism Code'!H:I,2,FALSE))</f>
        <v>临夏回族自治州</v>
      </c>
      <c r="H17407" s="7">
        <v>96.3680045558685</v>
      </c>
      <c r="I17407" s="7">
        <v>89.7039428259689</v>
      </c>
      <c r="J17407" s="7">
        <v>105.716056919926</v>
      </c>
      <c r="K17407" s="7">
        <v>58.1650862856617</v>
      </c>
      <c r="L17407" s="7">
        <v>39.6270309750538</v>
      </c>
      <c r="M17407" s="7"/>
      <c r="N17407" s="7">
        <v>91.8897547300952</v>
      </c>
      <c r="O17407" s="7">
        <v>165.509180243722</v>
      </c>
      <c r="P17407" s="7"/>
      <c r="Q17407" s="7">
        <v>101.391627124013</v>
      </c>
    </row>
    <row r="17408" spans="1:17">
      <c r="A17408" s="6">
        <v>2020</v>
      </c>
      <c r="B17408" t="s">
        <v>3027</v>
      </c>
      <c r="C17408">
        <v>623001</v>
      </c>
      <c r="D17408">
        <f t="shared" si="542"/>
        <v>62</v>
      </c>
      <c r="E17408" t="str">
        <f>VLOOKUP(D17408,'Regionalism Code'!B:C,2,FALSE)</f>
        <v>甘肃省</v>
      </c>
      <c r="F17408">
        <f t="shared" si="543"/>
        <v>6230</v>
      </c>
      <c r="G17408" t="str">
        <f>IF(F17408&gt;10000,"省直辖县市",VLOOKUP(F17408,'Regionalism Code'!H:I,2,FALSE))</f>
        <v>甘南藏族自治州</v>
      </c>
      <c r="H17408" s="7">
        <v>110.980495290569</v>
      </c>
      <c r="I17408" s="7">
        <v>101.703911046695</v>
      </c>
      <c r="J17408" s="7">
        <v>131.394729628286</v>
      </c>
      <c r="K17408" s="7">
        <v>79.4637105412012</v>
      </c>
      <c r="L17408" s="7">
        <v>76.8382213034484</v>
      </c>
      <c r="M17408" s="7"/>
      <c r="N17408" s="7">
        <v>129.976178208638</v>
      </c>
      <c r="O17408" s="7">
        <v>183.009247407669</v>
      </c>
      <c r="P17408" s="7"/>
      <c r="Q17408" s="7">
        <v>104.522512178718</v>
      </c>
    </row>
    <row r="17409" spans="1:17">
      <c r="A17409" s="6">
        <v>2020</v>
      </c>
      <c r="B17409" t="s">
        <v>3028</v>
      </c>
      <c r="C17409">
        <v>623021</v>
      </c>
      <c r="D17409">
        <f t="shared" si="542"/>
        <v>62</v>
      </c>
      <c r="E17409" t="str">
        <f>VLOOKUP(D17409,'Regionalism Code'!B:C,2,FALSE)</f>
        <v>甘肃省</v>
      </c>
      <c r="F17409">
        <f t="shared" si="543"/>
        <v>6230</v>
      </c>
      <c r="G17409" t="str">
        <f>IF(F17409&gt;10000,"省直辖县市",VLOOKUP(F17409,'Regionalism Code'!H:I,2,FALSE))</f>
        <v>甘南藏族自治州</v>
      </c>
      <c r="H17409" s="7">
        <v>99.0463132192587</v>
      </c>
      <c r="I17409" s="7">
        <v>91.70897543643</v>
      </c>
      <c r="J17409" s="7">
        <v>111.550550322243</v>
      </c>
      <c r="K17409" s="7">
        <v>59.1696877997617</v>
      </c>
      <c r="L17409" s="7">
        <v>54.0240039707903</v>
      </c>
      <c r="M17409" s="7"/>
      <c r="N17409" s="7">
        <v>100.886789277445</v>
      </c>
      <c r="O17409" s="7">
        <v>167.436673039831</v>
      </c>
      <c r="P17409" s="7"/>
      <c r="Q17409" s="7">
        <v>100.557958391343</v>
      </c>
    </row>
    <row r="17410" spans="1:17">
      <c r="A17410" s="6">
        <v>2020</v>
      </c>
      <c r="B17410" t="s">
        <v>3029</v>
      </c>
      <c r="C17410">
        <v>623022</v>
      </c>
      <c r="D17410">
        <f t="shared" ref="D17410:D17473" si="544">INT(C17410/10000)</f>
        <v>62</v>
      </c>
      <c r="E17410" t="str">
        <f>VLOOKUP(D17410,'Regionalism Code'!B:C,2,FALSE)</f>
        <v>甘肃省</v>
      </c>
      <c r="F17410">
        <f t="shared" ref="F17410:F17473" si="545">IF(OR(D17410=11,D17410=12,D17410=31,D17410=50),D17410*100,IF(MID(C17410,3,1)="9",C17410,INT(C17410/100)))</f>
        <v>6230</v>
      </c>
      <c r="G17410" t="str">
        <f>IF(F17410&gt;10000,"省直辖县市",VLOOKUP(F17410,'Regionalism Code'!H:I,2,FALSE))</f>
        <v>甘南藏族自治州</v>
      </c>
      <c r="H17410" s="7">
        <v>101.20565171739</v>
      </c>
      <c r="I17410" s="7">
        <v>92.0260430592473</v>
      </c>
      <c r="J17410" s="7">
        <v>116.922351130546</v>
      </c>
      <c r="K17410" s="7">
        <v>64.5649036137837</v>
      </c>
      <c r="L17410" s="7">
        <v>58.444605253487</v>
      </c>
      <c r="M17410" s="7"/>
      <c r="N17410" s="7">
        <v>110.947006698419</v>
      </c>
      <c r="O17410" s="7">
        <v>171.147623125481</v>
      </c>
      <c r="P17410" s="7"/>
      <c r="Q17410" s="7">
        <v>102.963023072224</v>
      </c>
    </row>
    <row r="17411" spans="1:17">
      <c r="A17411" s="6">
        <v>2020</v>
      </c>
      <c r="B17411" t="s">
        <v>3030</v>
      </c>
      <c r="C17411">
        <v>623023</v>
      </c>
      <c r="D17411">
        <f t="shared" si="544"/>
        <v>62</v>
      </c>
      <c r="E17411" t="str">
        <f>VLOOKUP(D17411,'Regionalism Code'!B:C,2,FALSE)</f>
        <v>甘肃省</v>
      </c>
      <c r="F17411">
        <f t="shared" si="545"/>
        <v>6230</v>
      </c>
      <c r="G17411" t="str">
        <f>IF(F17411&gt;10000,"省直辖县市",VLOOKUP(F17411,'Regionalism Code'!H:I,2,FALSE))</f>
        <v>甘南藏族自治州</v>
      </c>
      <c r="H17411" s="7">
        <v>100.033145492776</v>
      </c>
      <c r="I17411" s="7">
        <v>90.9097843704509</v>
      </c>
      <c r="J17411" s="7">
        <v>116.758065240842</v>
      </c>
      <c r="K17411" s="7">
        <v>58.6562347979006</v>
      </c>
      <c r="L17411" s="7">
        <v>60.8113266781725</v>
      </c>
      <c r="M17411" s="7"/>
      <c r="N17411" s="7">
        <v>126.221230138076</v>
      </c>
      <c r="O17411" s="7">
        <v>162.008506606868</v>
      </c>
      <c r="P17411" s="7"/>
      <c r="Q17411" s="7">
        <v>99.7726208219082</v>
      </c>
    </row>
    <row r="17412" spans="1:17">
      <c r="A17412" s="6">
        <v>2020</v>
      </c>
      <c r="B17412" t="s">
        <v>3031</v>
      </c>
      <c r="C17412">
        <v>623024</v>
      </c>
      <c r="D17412">
        <f t="shared" si="544"/>
        <v>62</v>
      </c>
      <c r="E17412" t="str">
        <f>VLOOKUP(D17412,'Regionalism Code'!B:C,2,FALSE)</f>
        <v>甘肃省</v>
      </c>
      <c r="F17412">
        <f t="shared" si="545"/>
        <v>6230</v>
      </c>
      <c r="G17412" t="str">
        <f>IF(F17412&gt;10000,"省直辖县市",VLOOKUP(F17412,'Regionalism Code'!H:I,2,FALSE))</f>
        <v>甘南藏族自治州</v>
      </c>
      <c r="H17412" s="7">
        <v>103.533153001352</v>
      </c>
      <c r="I17412" s="7">
        <v>94.0883509870286</v>
      </c>
      <c r="J17412" s="7">
        <v>121.126787142719</v>
      </c>
      <c r="K17412" s="7">
        <v>66.3049894128382</v>
      </c>
      <c r="L17412" s="7">
        <v>64.7417620357468</v>
      </c>
      <c r="M17412" s="7"/>
      <c r="N17412" s="7">
        <v>123.401884217023</v>
      </c>
      <c r="O17412" s="7">
        <v>169.724231742735</v>
      </c>
      <c r="P17412" s="7"/>
      <c r="Q17412" s="7">
        <v>102.755643222004</v>
      </c>
    </row>
    <row r="17413" spans="1:17">
      <c r="A17413" s="6">
        <v>2020</v>
      </c>
      <c r="B17413" t="s">
        <v>3032</v>
      </c>
      <c r="C17413">
        <v>623025</v>
      </c>
      <c r="D17413">
        <f t="shared" si="544"/>
        <v>62</v>
      </c>
      <c r="E17413" t="str">
        <f>VLOOKUP(D17413,'Regionalism Code'!B:C,2,FALSE)</f>
        <v>甘肃省</v>
      </c>
      <c r="F17413">
        <f t="shared" si="545"/>
        <v>6230</v>
      </c>
      <c r="G17413" t="str">
        <f>IF(F17413&gt;10000,"省直辖县市",VLOOKUP(F17413,'Regionalism Code'!H:I,2,FALSE))</f>
        <v>甘南藏族自治州</v>
      </c>
      <c r="H17413" s="7">
        <v>99.2212486809276</v>
      </c>
      <c r="I17413" s="7">
        <v>90.2703084693131</v>
      </c>
      <c r="J17413" s="7">
        <v>111.243945203256</v>
      </c>
      <c r="K17413" s="7">
        <v>56.4581834875485</v>
      </c>
      <c r="L17413" s="7">
        <v>74.8125228503828</v>
      </c>
      <c r="M17413" s="7"/>
      <c r="N17413" s="7">
        <v>101.400605624204</v>
      </c>
      <c r="O17413" s="7">
        <v>157.821363240589</v>
      </c>
      <c r="P17413" s="7"/>
      <c r="Q17413" s="7">
        <v>106.936027170743</v>
      </c>
    </row>
    <row r="17414" spans="1:17">
      <c r="A17414" s="6">
        <v>2020</v>
      </c>
      <c r="B17414" t="s">
        <v>3033</v>
      </c>
      <c r="C17414">
        <v>623026</v>
      </c>
      <c r="D17414">
        <f t="shared" si="544"/>
        <v>62</v>
      </c>
      <c r="E17414" t="str">
        <f>VLOOKUP(D17414,'Regionalism Code'!B:C,2,FALSE)</f>
        <v>甘肃省</v>
      </c>
      <c r="F17414">
        <f t="shared" si="545"/>
        <v>6230</v>
      </c>
      <c r="G17414" t="str">
        <f>IF(F17414&gt;10000,"省直辖县市",VLOOKUP(F17414,'Regionalism Code'!H:I,2,FALSE))</f>
        <v>甘南藏族自治州</v>
      </c>
      <c r="H17414" s="7">
        <v>103.179317256147</v>
      </c>
      <c r="I17414" s="7">
        <v>92.6401873399358</v>
      </c>
      <c r="J17414" s="7">
        <v>123.741800481431</v>
      </c>
      <c r="K17414" s="7">
        <v>63.1110297495695</v>
      </c>
      <c r="L17414" s="7">
        <v>66.9020750146585</v>
      </c>
      <c r="M17414" s="7"/>
      <c r="N17414" s="7">
        <v>141.377711593442</v>
      </c>
      <c r="O17414" s="7">
        <v>165.547197708447</v>
      </c>
      <c r="P17414" s="7"/>
      <c r="Q17414" s="7">
        <v>100.620368955317</v>
      </c>
    </row>
    <row r="17415" spans="1:17">
      <c r="A17415" s="6">
        <v>2020</v>
      </c>
      <c r="B17415" t="s">
        <v>3034</v>
      </c>
      <c r="C17415">
        <v>623027</v>
      </c>
      <c r="D17415">
        <f t="shared" si="544"/>
        <v>62</v>
      </c>
      <c r="E17415" t="str">
        <f>VLOOKUP(D17415,'Regionalism Code'!B:C,2,FALSE)</f>
        <v>甘肃省</v>
      </c>
      <c r="F17415">
        <f t="shared" si="545"/>
        <v>6230</v>
      </c>
      <c r="G17415" t="str">
        <f>IF(F17415&gt;10000,"省直辖县市",VLOOKUP(F17415,'Regionalism Code'!H:I,2,FALSE))</f>
        <v>甘南藏族自治州</v>
      </c>
      <c r="H17415" s="7">
        <v>102.694589458635</v>
      </c>
      <c r="I17415" s="7">
        <v>91.646501366201</v>
      </c>
      <c r="J17415" s="7">
        <v>120.224326655439</v>
      </c>
      <c r="K17415" s="7">
        <v>65.7307164671006</v>
      </c>
      <c r="L17415" s="7">
        <v>65.4153455552277</v>
      </c>
      <c r="M17415" s="7"/>
      <c r="N17415" s="7">
        <v>122.923786153168</v>
      </c>
      <c r="O17415" s="7">
        <v>167.506169706943</v>
      </c>
      <c r="P17415" s="7"/>
      <c r="Q17415" s="7">
        <v>107.327161992536</v>
      </c>
    </row>
    <row r="17416" spans="1:17">
      <c r="A17416" s="6">
        <v>2020</v>
      </c>
      <c r="B17416" t="s">
        <v>3035</v>
      </c>
      <c r="C17416">
        <v>630102</v>
      </c>
      <c r="D17416">
        <f t="shared" si="544"/>
        <v>63</v>
      </c>
      <c r="E17416" t="str">
        <f>VLOOKUP(D17416,'Regionalism Code'!B:C,2,FALSE)</f>
        <v>青海省</v>
      </c>
      <c r="F17416">
        <f t="shared" si="545"/>
        <v>6301</v>
      </c>
      <c r="G17416" t="str">
        <f>IF(F17416&gt;10000,"省直辖县市",VLOOKUP(F17416,'Regionalism Code'!H:I,2,FALSE))</f>
        <v>西宁市</v>
      </c>
      <c r="H17416" s="7">
        <v>119.075947976474</v>
      </c>
      <c r="I17416" s="7">
        <v>106.883808564154</v>
      </c>
      <c r="J17416" s="7">
        <v>142.772339017991</v>
      </c>
      <c r="K17416" s="7">
        <v>85.5127929988388</v>
      </c>
      <c r="L17416" s="7">
        <v>79.3329454246667</v>
      </c>
      <c r="M17416" s="7"/>
      <c r="N17416" s="7">
        <v>144.374364018442</v>
      </c>
      <c r="O17416" s="7">
        <v>199.594874435293</v>
      </c>
      <c r="P17416" s="7"/>
      <c r="Q17416" s="7">
        <v>116.281374632166</v>
      </c>
    </row>
    <row r="17417" spans="1:17">
      <c r="A17417" s="6">
        <v>2020</v>
      </c>
      <c r="B17417" t="s">
        <v>2215</v>
      </c>
      <c r="C17417">
        <v>630103</v>
      </c>
      <c r="D17417">
        <f t="shared" si="544"/>
        <v>63</v>
      </c>
      <c r="E17417" t="str">
        <f>VLOOKUP(D17417,'Regionalism Code'!B:C,2,FALSE)</f>
        <v>青海省</v>
      </c>
      <c r="F17417">
        <f t="shared" si="545"/>
        <v>6301</v>
      </c>
      <c r="G17417" t="str">
        <f>IF(F17417&gt;10000,"省直辖县市",VLOOKUP(F17417,'Regionalism Code'!H:I,2,FALSE))</f>
        <v>西宁市</v>
      </c>
      <c r="H17417" s="7">
        <v>118.531255637457</v>
      </c>
      <c r="I17417" s="7">
        <v>104.878385682538</v>
      </c>
      <c r="J17417" s="7">
        <v>145.771138011333</v>
      </c>
      <c r="K17417" s="7">
        <v>85.6096725881946</v>
      </c>
      <c r="L17417" s="7">
        <v>84.6228536388208</v>
      </c>
      <c r="M17417" s="7"/>
      <c r="N17417" s="7">
        <v>150.570984446296</v>
      </c>
      <c r="O17417" s="7">
        <v>201.193299127899</v>
      </c>
      <c r="P17417" s="7"/>
      <c r="Q17417" s="7">
        <v>114.120871346574</v>
      </c>
    </row>
    <row r="17418" spans="1:17">
      <c r="A17418" s="6">
        <v>2020</v>
      </c>
      <c r="B17418" t="s">
        <v>3036</v>
      </c>
      <c r="C17418">
        <v>630104</v>
      </c>
      <c r="D17418">
        <f t="shared" si="544"/>
        <v>63</v>
      </c>
      <c r="E17418" t="str">
        <f>VLOOKUP(D17418,'Regionalism Code'!B:C,2,FALSE)</f>
        <v>青海省</v>
      </c>
      <c r="F17418">
        <f t="shared" si="545"/>
        <v>6301</v>
      </c>
      <c r="G17418" t="str">
        <f>IF(F17418&gt;10000,"省直辖县市",VLOOKUP(F17418,'Regionalism Code'!H:I,2,FALSE))</f>
        <v>西宁市</v>
      </c>
      <c r="H17418" s="7">
        <v>125.366167847041</v>
      </c>
      <c r="I17418" s="7">
        <v>108.724253134305</v>
      </c>
      <c r="J17418" s="7">
        <v>158.6691108713</v>
      </c>
      <c r="K17418" s="7">
        <v>96.4850395937124</v>
      </c>
      <c r="L17418" s="7">
        <v>98.5700552003357</v>
      </c>
      <c r="M17418" s="7"/>
      <c r="N17418" s="7">
        <v>168.193334969941</v>
      </c>
      <c r="O17418" s="7">
        <v>213.246570089459</v>
      </c>
      <c r="P17418" s="7"/>
      <c r="Q17418" s="7">
        <v>119.808435007325</v>
      </c>
    </row>
    <row r="17419" spans="1:17">
      <c r="A17419" s="6">
        <v>2020</v>
      </c>
      <c r="B17419" t="s">
        <v>3037</v>
      </c>
      <c r="C17419">
        <v>630105</v>
      </c>
      <c r="D17419">
        <f t="shared" si="544"/>
        <v>63</v>
      </c>
      <c r="E17419" t="str">
        <f>VLOOKUP(D17419,'Regionalism Code'!B:C,2,FALSE)</f>
        <v>青海省</v>
      </c>
      <c r="F17419">
        <f t="shared" si="545"/>
        <v>6301</v>
      </c>
      <c r="G17419" t="str">
        <f>IF(F17419&gt;10000,"省直辖县市",VLOOKUP(F17419,'Regionalism Code'!H:I,2,FALSE))</f>
        <v>西宁市</v>
      </c>
      <c r="H17419" s="7">
        <v>120.003713712891</v>
      </c>
      <c r="I17419" s="7">
        <v>107.405741465906</v>
      </c>
      <c r="J17419" s="7">
        <v>144.643034650499</v>
      </c>
      <c r="K17419" s="7">
        <v>86.7654390654137</v>
      </c>
      <c r="L17419" s="7">
        <v>88.5949850121062</v>
      </c>
      <c r="M17419" s="7"/>
      <c r="N17419" s="7">
        <v>142.919303795104</v>
      </c>
      <c r="O17419" s="7">
        <v>201.629952784023</v>
      </c>
      <c r="P17419" s="7"/>
      <c r="Q17419" s="7">
        <v>116.835797274885</v>
      </c>
    </row>
    <row r="17420" spans="1:17">
      <c r="A17420" s="6">
        <v>2020</v>
      </c>
      <c r="B17420" t="s">
        <v>3038</v>
      </c>
      <c r="C17420">
        <v>630121</v>
      </c>
      <c r="D17420">
        <f t="shared" si="544"/>
        <v>63</v>
      </c>
      <c r="E17420" t="str">
        <f>VLOOKUP(D17420,'Regionalism Code'!B:C,2,FALSE)</f>
        <v>青海省</v>
      </c>
      <c r="F17420">
        <f t="shared" si="545"/>
        <v>6301</v>
      </c>
      <c r="G17420" t="str">
        <f>IF(F17420&gt;10000,"省直辖县市",VLOOKUP(F17420,'Regionalism Code'!H:I,2,FALSE))</f>
        <v>西宁市</v>
      </c>
      <c r="H17420" s="7">
        <v>100.494909209314</v>
      </c>
      <c r="I17420" s="7">
        <v>91.2501927270457</v>
      </c>
      <c r="J17420" s="7">
        <v>111.280660053549</v>
      </c>
      <c r="K17420" s="7">
        <v>53.9827911484877</v>
      </c>
      <c r="L17420" s="7">
        <v>48.9344569670964</v>
      </c>
      <c r="M17420" s="7"/>
      <c r="N17420" s="7">
        <v>113.777879077929</v>
      </c>
      <c r="O17420" s="7">
        <v>161.441409132326</v>
      </c>
      <c r="P17420" s="7"/>
      <c r="Q17420" s="7">
        <v>111.427535811841</v>
      </c>
    </row>
    <row r="17421" spans="1:17">
      <c r="A17421" s="6">
        <v>2020</v>
      </c>
      <c r="B17421" t="s">
        <v>3039</v>
      </c>
      <c r="C17421">
        <v>630122</v>
      </c>
      <c r="D17421">
        <f t="shared" si="544"/>
        <v>63</v>
      </c>
      <c r="E17421" t="str">
        <f>VLOOKUP(D17421,'Regionalism Code'!B:C,2,FALSE)</f>
        <v>青海省</v>
      </c>
      <c r="F17421">
        <f t="shared" si="545"/>
        <v>6301</v>
      </c>
      <c r="G17421" t="str">
        <f>IF(F17421&gt;10000,"省直辖县市",VLOOKUP(F17421,'Regionalism Code'!H:I,2,FALSE))</f>
        <v>西宁市</v>
      </c>
      <c r="H17421" s="7">
        <v>102.431721658309</v>
      </c>
      <c r="I17421" s="7">
        <v>91.9134096877438</v>
      </c>
      <c r="J17421" s="7">
        <v>115.008663310608</v>
      </c>
      <c r="K17421" s="7">
        <v>59.9662087844313</v>
      </c>
      <c r="L17421" s="7">
        <v>43.3818121133074</v>
      </c>
      <c r="M17421" s="7"/>
      <c r="N17421" s="7">
        <v>116.155706875828</v>
      </c>
      <c r="O17421" s="7">
        <v>169.88852845788</v>
      </c>
      <c r="P17421" s="7"/>
      <c r="Q17421" s="7">
        <v>114.314979806553</v>
      </c>
    </row>
    <row r="17422" spans="1:17">
      <c r="A17422" s="6">
        <v>2020</v>
      </c>
      <c r="B17422" t="s">
        <v>3040</v>
      </c>
      <c r="C17422">
        <v>630123</v>
      </c>
      <c r="D17422">
        <f t="shared" si="544"/>
        <v>63</v>
      </c>
      <c r="E17422" t="str">
        <f>VLOOKUP(D17422,'Regionalism Code'!B:C,2,FALSE)</f>
        <v>青海省</v>
      </c>
      <c r="F17422">
        <f t="shared" si="545"/>
        <v>6301</v>
      </c>
      <c r="G17422" t="str">
        <f>IF(F17422&gt;10000,"省直辖县市",VLOOKUP(F17422,'Regionalism Code'!H:I,2,FALSE))</f>
        <v>西宁市</v>
      </c>
      <c r="H17422" s="7">
        <v>99.2532256759397</v>
      </c>
      <c r="I17422" s="7">
        <v>91.7063438192981</v>
      </c>
      <c r="J17422" s="7">
        <v>108.843560177169</v>
      </c>
      <c r="K17422" s="7">
        <v>52.7851822145376</v>
      </c>
      <c r="L17422" s="7">
        <v>51.6259984461224</v>
      </c>
      <c r="M17422" s="7"/>
      <c r="N17422" s="7">
        <v>104.790823283933</v>
      </c>
      <c r="O17422" s="7">
        <v>159.592394954986</v>
      </c>
      <c r="P17422" s="7"/>
      <c r="Q17422" s="7">
        <v>106.75181653039</v>
      </c>
    </row>
    <row r="17423" spans="1:17">
      <c r="A17423" s="6">
        <v>2020</v>
      </c>
      <c r="B17423" t="s">
        <v>3041</v>
      </c>
      <c r="C17423">
        <v>630202</v>
      </c>
      <c r="D17423">
        <f t="shared" si="544"/>
        <v>63</v>
      </c>
      <c r="E17423" t="str">
        <f>VLOOKUP(D17423,'Regionalism Code'!B:C,2,FALSE)</f>
        <v>青海省</v>
      </c>
      <c r="F17423">
        <f t="shared" si="545"/>
        <v>6302</v>
      </c>
      <c r="G17423" t="str">
        <f>IF(F17423&gt;10000,"省直辖县市",VLOOKUP(F17423,'Regionalism Code'!H:I,2,FALSE))</f>
        <v>海东市</v>
      </c>
      <c r="H17423" s="7">
        <v>103.072194111799</v>
      </c>
      <c r="I17423" s="7">
        <v>91.5319466571065</v>
      </c>
      <c r="J17423" s="7">
        <v>122.843306398628</v>
      </c>
      <c r="K17423" s="7">
        <v>65.0346523513942</v>
      </c>
      <c r="L17423" s="7">
        <v>69.1957831945838</v>
      </c>
      <c r="M17423" s="7"/>
      <c r="N17423" s="7">
        <v>124.793320372144</v>
      </c>
      <c r="O17423" s="7">
        <v>172.824543417706</v>
      </c>
      <c r="P17423" s="7"/>
      <c r="Q17423" s="7">
        <v>105.256958193742</v>
      </c>
    </row>
    <row r="17424" spans="1:17">
      <c r="A17424" s="6">
        <v>2020</v>
      </c>
      <c r="B17424" t="s">
        <v>3042</v>
      </c>
      <c r="C17424">
        <v>630221</v>
      </c>
      <c r="D17424">
        <f t="shared" si="544"/>
        <v>63</v>
      </c>
      <c r="E17424" t="str">
        <f>VLOOKUP(D17424,'Regionalism Code'!B:C,2,FALSE)</f>
        <v>青海省</v>
      </c>
      <c r="F17424">
        <f t="shared" si="545"/>
        <v>6302</v>
      </c>
      <c r="G17424" t="str">
        <f>IF(F17424&gt;10000,"省直辖县市",VLOOKUP(F17424,'Regionalism Code'!H:I,2,FALSE))</f>
        <v>海东市</v>
      </c>
      <c r="H17424" s="7">
        <v>108.390234800772</v>
      </c>
      <c r="I17424" s="7">
        <v>96.2350438897493</v>
      </c>
      <c r="J17424" s="7">
        <v>129.159315102649</v>
      </c>
      <c r="K17424" s="7">
        <v>67.5641558062636</v>
      </c>
      <c r="L17424" s="7">
        <v>74.9363945841162</v>
      </c>
      <c r="M17424" s="7"/>
      <c r="N17424" s="7">
        <v>136.374401567184</v>
      </c>
      <c r="O17424" s="7">
        <v>178.296130595745</v>
      </c>
      <c r="P17424" s="7"/>
      <c r="Q17424" s="7">
        <v>110.792391105996</v>
      </c>
    </row>
    <row r="17425" spans="1:17">
      <c r="A17425" s="6">
        <v>2020</v>
      </c>
      <c r="B17425" t="s">
        <v>3043</v>
      </c>
      <c r="C17425">
        <v>630222</v>
      </c>
      <c r="D17425">
        <f t="shared" si="544"/>
        <v>63</v>
      </c>
      <c r="E17425" t="str">
        <f>VLOOKUP(D17425,'Regionalism Code'!B:C,2,FALSE)</f>
        <v>青海省</v>
      </c>
      <c r="F17425">
        <f t="shared" si="545"/>
        <v>6302</v>
      </c>
      <c r="G17425" t="str">
        <f>IF(F17425&gt;10000,"省直辖县市",VLOOKUP(F17425,'Regionalism Code'!H:I,2,FALSE))</f>
        <v>海东市</v>
      </c>
      <c r="H17425" s="7">
        <v>101.622041156758</v>
      </c>
      <c r="I17425" s="7">
        <v>88.9232902628908</v>
      </c>
      <c r="J17425" s="7">
        <v>120.192745837498</v>
      </c>
      <c r="K17425" s="7">
        <v>66.0064424298777</v>
      </c>
      <c r="L17425" s="7">
        <v>59.7147654682648</v>
      </c>
      <c r="M17425" s="7"/>
      <c r="N17425" s="7">
        <v>116.869114820904</v>
      </c>
      <c r="O17425" s="7">
        <v>175.483102967526</v>
      </c>
      <c r="P17425" s="7"/>
      <c r="Q17425" s="7">
        <v>109.813405299818</v>
      </c>
    </row>
    <row r="17426" spans="1:17">
      <c r="A17426" s="6">
        <v>2020</v>
      </c>
      <c r="B17426" t="s">
        <v>3044</v>
      </c>
      <c r="C17426">
        <v>630223</v>
      </c>
      <c r="D17426">
        <f t="shared" si="544"/>
        <v>63</v>
      </c>
      <c r="E17426" t="str">
        <f>VLOOKUP(D17426,'Regionalism Code'!B:C,2,FALSE)</f>
        <v>青海省</v>
      </c>
      <c r="F17426">
        <f t="shared" si="545"/>
        <v>6302</v>
      </c>
      <c r="G17426" t="str">
        <f>IF(F17426&gt;10000,"省直辖县市",VLOOKUP(F17426,'Regionalism Code'!H:I,2,FALSE))</f>
        <v>海东市</v>
      </c>
      <c r="H17426" s="7">
        <v>98.4059916047469</v>
      </c>
      <c r="I17426" s="7">
        <v>88.2960036020452</v>
      </c>
      <c r="J17426" s="7">
        <v>114.775881712511</v>
      </c>
      <c r="K17426" s="7">
        <v>55.3840415405332</v>
      </c>
      <c r="L17426" s="7">
        <v>53.6605633724803</v>
      </c>
      <c r="M17426" s="7"/>
      <c r="N17426" s="7">
        <v>123.627424053887</v>
      </c>
      <c r="O17426" s="7">
        <v>162.335598516552</v>
      </c>
      <c r="P17426" s="7"/>
      <c r="Q17426" s="7">
        <v>102.048337215152</v>
      </c>
    </row>
    <row r="17427" spans="1:17">
      <c r="A17427" s="6">
        <v>2020</v>
      </c>
      <c r="B17427" t="s">
        <v>3045</v>
      </c>
      <c r="C17427">
        <v>630224</v>
      </c>
      <c r="D17427">
        <f t="shared" si="544"/>
        <v>63</v>
      </c>
      <c r="E17427" t="str">
        <f>VLOOKUP(D17427,'Regionalism Code'!B:C,2,FALSE)</f>
        <v>青海省</v>
      </c>
      <c r="F17427">
        <f t="shared" si="545"/>
        <v>6302</v>
      </c>
      <c r="G17427" t="str">
        <f>IF(F17427&gt;10000,"省直辖县市",VLOOKUP(F17427,'Regionalism Code'!H:I,2,FALSE))</f>
        <v>海东市</v>
      </c>
      <c r="H17427" s="7">
        <v>94.7227681431302</v>
      </c>
      <c r="I17427" s="7">
        <v>83.1450699379252</v>
      </c>
      <c r="J17427" s="7">
        <v>112.950831532585</v>
      </c>
      <c r="K17427" s="7">
        <v>60.6914502311972</v>
      </c>
      <c r="L17427" s="7">
        <v>49.7062671865976</v>
      </c>
      <c r="M17427" s="7"/>
      <c r="N17427" s="7">
        <v>108.47659807374</v>
      </c>
      <c r="O17427" s="7">
        <v>167.495836777937</v>
      </c>
      <c r="P17427" s="7"/>
      <c r="Q17427" s="7">
        <v>99.834647056724</v>
      </c>
    </row>
    <row r="17428" spans="1:17">
      <c r="A17428" s="6">
        <v>2020</v>
      </c>
      <c r="B17428" t="s">
        <v>3046</v>
      </c>
      <c r="C17428">
        <v>630225</v>
      </c>
      <c r="D17428">
        <f t="shared" si="544"/>
        <v>63</v>
      </c>
      <c r="E17428" t="str">
        <f>VLOOKUP(D17428,'Regionalism Code'!B:C,2,FALSE)</f>
        <v>青海省</v>
      </c>
      <c r="F17428">
        <f t="shared" si="545"/>
        <v>6302</v>
      </c>
      <c r="G17428" t="str">
        <f>IF(F17428&gt;10000,"省直辖县市",VLOOKUP(F17428,'Regionalism Code'!H:I,2,FALSE))</f>
        <v>海东市</v>
      </c>
      <c r="H17428" s="7">
        <v>99.287950343121</v>
      </c>
      <c r="I17428" s="7">
        <v>88.1299389339602</v>
      </c>
      <c r="J17428" s="7">
        <v>117.835149498915</v>
      </c>
      <c r="K17428" s="7">
        <v>67.7827721836136</v>
      </c>
      <c r="L17428" s="7">
        <v>55.8133885870824</v>
      </c>
      <c r="M17428" s="7"/>
      <c r="N17428" s="7">
        <v>112.718763208277</v>
      </c>
      <c r="O17428" s="7">
        <v>172.643370590522</v>
      </c>
      <c r="P17428" s="7"/>
      <c r="Q17428" s="7">
        <v>102.43438991414</v>
      </c>
    </row>
    <row r="17429" spans="1:17">
      <c r="A17429" s="6">
        <v>2020</v>
      </c>
      <c r="B17429" t="s">
        <v>3047</v>
      </c>
      <c r="C17429">
        <v>632221</v>
      </c>
      <c r="D17429">
        <f t="shared" si="544"/>
        <v>63</v>
      </c>
      <c r="E17429" t="str">
        <f>VLOOKUP(D17429,'Regionalism Code'!B:C,2,FALSE)</f>
        <v>青海省</v>
      </c>
      <c r="F17429">
        <f t="shared" si="545"/>
        <v>6322</v>
      </c>
      <c r="G17429" t="str">
        <f>IF(F17429&gt;10000,"省直辖县市",VLOOKUP(F17429,'Regionalism Code'!H:I,2,FALSE))</f>
        <v>海北藏族自治州</v>
      </c>
      <c r="H17429" s="7">
        <v>96.5629456427385</v>
      </c>
      <c r="I17429" s="7">
        <v>89.9928369833598</v>
      </c>
      <c r="J17429" s="7">
        <v>106.672815200989</v>
      </c>
      <c r="K17429" s="7">
        <v>53.2063710590621</v>
      </c>
      <c r="L17429" s="7">
        <v>39.9395878992589</v>
      </c>
      <c r="M17429" s="7"/>
      <c r="N17429" s="7">
        <v>101.086302197901</v>
      </c>
      <c r="O17429" s="7">
        <v>162.548843084267</v>
      </c>
      <c r="P17429" s="7"/>
      <c r="Q17429" s="7">
        <v>99.8920063398733</v>
      </c>
    </row>
    <row r="17430" spans="1:17">
      <c r="A17430" s="6">
        <v>2020</v>
      </c>
      <c r="B17430" t="s">
        <v>3048</v>
      </c>
      <c r="C17430">
        <v>632222</v>
      </c>
      <c r="D17430">
        <f t="shared" si="544"/>
        <v>63</v>
      </c>
      <c r="E17430" t="str">
        <f>VLOOKUP(D17430,'Regionalism Code'!B:C,2,FALSE)</f>
        <v>青海省</v>
      </c>
      <c r="F17430">
        <f t="shared" si="545"/>
        <v>6322</v>
      </c>
      <c r="G17430" t="str">
        <f>IF(F17430&gt;10000,"省直辖县市",VLOOKUP(F17430,'Regionalism Code'!H:I,2,FALSE))</f>
        <v>海北藏族自治州</v>
      </c>
      <c r="H17430" s="7">
        <v>106.144774818593</v>
      </c>
      <c r="I17430" s="7">
        <v>95.3287727996398</v>
      </c>
      <c r="J17430" s="7">
        <v>119.597568225997</v>
      </c>
      <c r="K17430" s="7">
        <v>63.6175762242074</v>
      </c>
      <c r="L17430" s="7">
        <v>57.8174266996115</v>
      </c>
      <c r="M17430" s="7"/>
      <c r="N17430" s="7">
        <v>115.10811343562</v>
      </c>
      <c r="O17430" s="7">
        <v>174.978245516996</v>
      </c>
      <c r="P17430" s="7"/>
      <c r="Q17430" s="7">
        <v>117.419666306369</v>
      </c>
    </row>
    <row r="17431" spans="1:17">
      <c r="A17431" s="6">
        <v>2020</v>
      </c>
      <c r="B17431" t="s">
        <v>3049</v>
      </c>
      <c r="C17431">
        <v>632223</v>
      </c>
      <c r="D17431">
        <f t="shared" si="544"/>
        <v>63</v>
      </c>
      <c r="E17431" t="str">
        <f>VLOOKUP(D17431,'Regionalism Code'!B:C,2,FALSE)</f>
        <v>青海省</v>
      </c>
      <c r="F17431">
        <f t="shared" si="545"/>
        <v>6322</v>
      </c>
      <c r="G17431" t="str">
        <f>IF(F17431&gt;10000,"省直辖县市",VLOOKUP(F17431,'Regionalism Code'!H:I,2,FALSE))</f>
        <v>海北藏族自治州</v>
      </c>
      <c r="H17431" s="7">
        <v>108.479135758207</v>
      </c>
      <c r="I17431" s="7">
        <v>97.3340727926436</v>
      </c>
      <c r="J17431" s="7">
        <v>129.270089461343</v>
      </c>
      <c r="K17431" s="7">
        <v>67.7555780570604</v>
      </c>
      <c r="L17431" s="7">
        <v>71.3023250517685</v>
      </c>
      <c r="M17431" s="7"/>
      <c r="N17431" s="7">
        <v>138.952671634588</v>
      </c>
      <c r="O17431" s="7">
        <v>177.041321211613</v>
      </c>
      <c r="P17431" s="7"/>
      <c r="Q17431" s="7">
        <v>107.506125150706</v>
      </c>
    </row>
    <row r="17432" spans="1:17">
      <c r="A17432" s="6">
        <v>2020</v>
      </c>
      <c r="B17432" t="s">
        <v>3050</v>
      </c>
      <c r="C17432">
        <v>632224</v>
      </c>
      <c r="D17432">
        <f t="shared" si="544"/>
        <v>63</v>
      </c>
      <c r="E17432" t="str">
        <f>VLOOKUP(D17432,'Regionalism Code'!B:C,2,FALSE)</f>
        <v>青海省</v>
      </c>
      <c r="F17432">
        <f t="shared" si="545"/>
        <v>6322</v>
      </c>
      <c r="G17432" t="str">
        <f>IF(F17432&gt;10000,"省直辖县市",VLOOKUP(F17432,'Regionalism Code'!H:I,2,FALSE))</f>
        <v>海北藏族自治州</v>
      </c>
      <c r="H17432" s="7">
        <v>101.931006069009</v>
      </c>
      <c r="I17432" s="7">
        <v>88.9208222881861</v>
      </c>
      <c r="J17432" s="7">
        <v>126.477620970302</v>
      </c>
      <c r="K17432" s="7">
        <v>86.1379152455475</v>
      </c>
      <c r="L17432" s="7">
        <v>65.3916535145423</v>
      </c>
      <c r="M17432" s="7"/>
      <c r="N17432" s="7">
        <v>131.896434332842</v>
      </c>
      <c r="O17432" s="7">
        <v>167.571487691053</v>
      </c>
      <c r="P17432" s="7"/>
      <c r="Q17432" s="7">
        <v>100.291560584626</v>
      </c>
    </row>
    <row r="17433" spans="1:17">
      <c r="A17433" s="6">
        <v>2020</v>
      </c>
      <c r="B17433" t="s">
        <v>3051</v>
      </c>
      <c r="C17433">
        <v>632321</v>
      </c>
      <c r="D17433">
        <f t="shared" si="544"/>
        <v>63</v>
      </c>
      <c r="E17433" t="str">
        <f>VLOOKUP(D17433,'Regionalism Code'!B:C,2,FALSE)</f>
        <v>青海省</v>
      </c>
      <c r="F17433">
        <f t="shared" si="545"/>
        <v>6323</v>
      </c>
      <c r="G17433" t="str">
        <f>IF(F17433&gt;10000,"省直辖县市",VLOOKUP(F17433,'Regionalism Code'!H:I,2,FALSE))</f>
        <v>黄南藏族自治州</v>
      </c>
      <c r="H17433" s="7">
        <v>104.157524552335</v>
      </c>
      <c r="I17433" s="7">
        <v>92.8415085928282</v>
      </c>
      <c r="J17433" s="7">
        <v>121.013208285881</v>
      </c>
      <c r="K17433" s="7">
        <v>59.571238910314</v>
      </c>
      <c r="L17433" s="7">
        <v>63.3081424849766</v>
      </c>
      <c r="M17433" s="7"/>
      <c r="N17433" s="7">
        <v>138.01867098189</v>
      </c>
      <c r="O17433" s="7">
        <v>161.681407786288</v>
      </c>
      <c r="P17433" s="7"/>
      <c r="Q17433" s="7">
        <v>110.899741573758</v>
      </c>
    </row>
    <row r="17434" spans="1:17">
      <c r="A17434" s="6">
        <v>2020</v>
      </c>
      <c r="B17434" t="s">
        <v>3052</v>
      </c>
      <c r="C17434">
        <v>632322</v>
      </c>
      <c r="D17434">
        <f t="shared" si="544"/>
        <v>63</v>
      </c>
      <c r="E17434" t="str">
        <f>VLOOKUP(D17434,'Regionalism Code'!B:C,2,FALSE)</f>
        <v>青海省</v>
      </c>
      <c r="F17434">
        <f t="shared" si="545"/>
        <v>6323</v>
      </c>
      <c r="G17434" t="str">
        <f>IF(F17434&gt;10000,"省直辖县市",VLOOKUP(F17434,'Regionalism Code'!H:I,2,FALSE))</f>
        <v>黄南藏族自治州</v>
      </c>
      <c r="H17434" s="7">
        <v>100.079113713339</v>
      </c>
      <c r="I17434" s="7">
        <v>89.9298984883658</v>
      </c>
      <c r="J17434" s="7">
        <v>118.110865176456</v>
      </c>
      <c r="K17434" s="7">
        <v>58.0139283714974</v>
      </c>
      <c r="L17434" s="7">
        <v>55.368271529667</v>
      </c>
      <c r="M17434" s="7"/>
      <c r="N17434" s="7">
        <v>134.922760786752</v>
      </c>
      <c r="O17434" s="7">
        <v>160.39414032131</v>
      </c>
      <c r="P17434" s="7"/>
      <c r="Q17434" s="7">
        <v>100.831224251814</v>
      </c>
    </row>
    <row r="17435" spans="1:17">
      <c r="A17435" s="6">
        <v>2020</v>
      </c>
      <c r="B17435" t="s">
        <v>3053</v>
      </c>
      <c r="C17435">
        <v>632323</v>
      </c>
      <c r="D17435">
        <f t="shared" si="544"/>
        <v>63</v>
      </c>
      <c r="E17435" t="str">
        <f>VLOOKUP(D17435,'Regionalism Code'!B:C,2,FALSE)</f>
        <v>青海省</v>
      </c>
      <c r="F17435">
        <f t="shared" si="545"/>
        <v>6323</v>
      </c>
      <c r="G17435" t="str">
        <f>IF(F17435&gt;10000,"省直辖县市",VLOOKUP(F17435,'Regionalism Code'!H:I,2,FALSE))</f>
        <v>黄南藏族自治州</v>
      </c>
      <c r="H17435" s="7">
        <v>89.7072094629922</v>
      </c>
      <c r="I17435" s="7">
        <v>79.9969301596096</v>
      </c>
      <c r="J17435" s="7">
        <v>97.8394633801622</v>
      </c>
      <c r="K17435" s="7">
        <v>39.9145036065624</v>
      </c>
      <c r="L17435" s="7">
        <v>42.908875917635</v>
      </c>
      <c r="M17435" s="7"/>
      <c r="N17435" s="7">
        <v>94.4496914447425</v>
      </c>
      <c r="O17435" s="7">
        <v>145.046279327795</v>
      </c>
      <c r="P17435" s="7"/>
      <c r="Q17435" s="7">
        <v>106.998280101531</v>
      </c>
    </row>
    <row r="17436" spans="1:17">
      <c r="A17436" s="6">
        <v>2020</v>
      </c>
      <c r="B17436" t="s">
        <v>3054</v>
      </c>
      <c r="C17436">
        <v>632324</v>
      </c>
      <c r="D17436">
        <f t="shared" si="544"/>
        <v>63</v>
      </c>
      <c r="E17436" t="str">
        <f>VLOOKUP(D17436,'Regionalism Code'!B:C,2,FALSE)</f>
        <v>青海省</v>
      </c>
      <c r="F17436">
        <f t="shared" si="545"/>
        <v>6323</v>
      </c>
      <c r="G17436" t="str">
        <f>IF(F17436&gt;10000,"省直辖县市",VLOOKUP(F17436,'Regionalism Code'!H:I,2,FALSE))</f>
        <v>黄南藏族自治州</v>
      </c>
      <c r="H17436" s="7">
        <v>97.8649232525579</v>
      </c>
      <c r="I17436" s="7">
        <v>87.4932077706611</v>
      </c>
      <c r="J17436" s="7">
        <v>115.146057995546</v>
      </c>
      <c r="K17436" s="7">
        <v>56.4052236927991</v>
      </c>
      <c r="L17436" s="7">
        <v>62.2248712497936</v>
      </c>
      <c r="M17436" s="7"/>
      <c r="N17436" s="7">
        <v>119.60607604575</v>
      </c>
      <c r="O17436" s="7">
        <v>161.650702559339</v>
      </c>
      <c r="P17436" s="7"/>
      <c r="Q17436" s="7">
        <v>100.715579641869</v>
      </c>
    </row>
    <row r="17437" spans="1:17">
      <c r="A17437" s="6">
        <v>2020</v>
      </c>
      <c r="B17437" t="s">
        <v>3055</v>
      </c>
      <c r="C17437">
        <v>632521</v>
      </c>
      <c r="D17437">
        <f t="shared" si="544"/>
        <v>63</v>
      </c>
      <c r="E17437" t="str">
        <f>VLOOKUP(D17437,'Regionalism Code'!B:C,2,FALSE)</f>
        <v>青海省</v>
      </c>
      <c r="F17437">
        <f t="shared" si="545"/>
        <v>6325</v>
      </c>
      <c r="G17437" t="str">
        <f>IF(F17437&gt;10000,"省直辖县市",VLOOKUP(F17437,'Regionalism Code'!H:I,2,FALSE))</f>
        <v>海南藏族自治州</v>
      </c>
      <c r="H17437" s="7">
        <v>106.092187932242</v>
      </c>
      <c r="I17437" s="7">
        <v>94.4776533188958</v>
      </c>
      <c r="J17437" s="7">
        <v>126.259364043758</v>
      </c>
      <c r="K17437" s="7">
        <v>66.7426347407615</v>
      </c>
      <c r="L17437" s="7">
        <v>66.5560874920886</v>
      </c>
      <c r="M17437" s="7"/>
      <c r="N17437" s="7">
        <v>132.151445565432</v>
      </c>
      <c r="O17437" s="7">
        <v>175.335751767555</v>
      </c>
      <c r="P17437" s="7"/>
      <c r="Q17437" s="7">
        <v>107.802721076967</v>
      </c>
    </row>
    <row r="17438" spans="1:17">
      <c r="A17438" s="6">
        <v>2020</v>
      </c>
      <c r="B17438" t="s">
        <v>3056</v>
      </c>
      <c r="C17438">
        <v>632522</v>
      </c>
      <c r="D17438">
        <f t="shared" si="544"/>
        <v>63</v>
      </c>
      <c r="E17438" t="str">
        <f>VLOOKUP(D17438,'Regionalism Code'!B:C,2,FALSE)</f>
        <v>青海省</v>
      </c>
      <c r="F17438">
        <f t="shared" si="545"/>
        <v>6325</v>
      </c>
      <c r="G17438" t="str">
        <f>IF(F17438&gt;10000,"省直辖县市",VLOOKUP(F17438,'Regionalism Code'!H:I,2,FALSE))</f>
        <v>海南藏族自治州</v>
      </c>
      <c r="H17438" s="7">
        <v>90.1488803053822</v>
      </c>
      <c r="I17438" s="7">
        <v>84.8211348850848</v>
      </c>
      <c r="J17438" s="7">
        <v>89.9145820428216</v>
      </c>
      <c r="K17438" s="7">
        <v>35.1724308743823</v>
      </c>
      <c r="L17438" s="7">
        <v>35.6819310839279</v>
      </c>
      <c r="M17438" s="7"/>
      <c r="N17438" s="7">
        <v>79.8709177696731</v>
      </c>
      <c r="O17438" s="7">
        <v>138.915185770779</v>
      </c>
      <c r="P17438" s="7"/>
      <c r="Q17438" s="7">
        <v>108.172276505968</v>
      </c>
    </row>
    <row r="17439" spans="1:17">
      <c r="A17439" s="6">
        <v>2020</v>
      </c>
      <c r="B17439" t="s">
        <v>3057</v>
      </c>
      <c r="C17439">
        <v>632523</v>
      </c>
      <c r="D17439">
        <f t="shared" si="544"/>
        <v>63</v>
      </c>
      <c r="E17439" t="str">
        <f>VLOOKUP(D17439,'Regionalism Code'!B:C,2,FALSE)</f>
        <v>青海省</v>
      </c>
      <c r="F17439">
        <f t="shared" si="545"/>
        <v>6325</v>
      </c>
      <c r="G17439" t="str">
        <f>IF(F17439&gt;10000,"省直辖县市",VLOOKUP(F17439,'Regionalism Code'!H:I,2,FALSE))</f>
        <v>海南藏族自治州</v>
      </c>
      <c r="H17439" s="7">
        <v>99.4356069500306</v>
      </c>
      <c r="I17439" s="7">
        <v>91.3872274261101</v>
      </c>
      <c r="J17439" s="7">
        <v>110.925542849099</v>
      </c>
      <c r="K17439" s="7">
        <v>49.7520523639271</v>
      </c>
      <c r="L17439" s="7">
        <v>50.7396264811653</v>
      </c>
      <c r="M17439" s="7"/>
      <c r="N17439" s="7">
        <v>119.089408734586</v>
      </c>
      <c r="O17439" s="7">
        <v>156.715981277811</v>
      </c>
      <c r="P17439" s="7"/>
      <c r="Q17439" s="7">
        <v>105.138269209147</v>
      </c>
    </row>
    <row r="17440" spans="1:17">
      <c r="A17440" s="6">
        <v>2020</v>
      </c>
      <c r="B17440" t="s">
        <v>3058</v>
      </c>
      <c r="C17440">
        <v>632524</v>
      </c>
      <c r="D17440">
        <f t="shared" si="544"/>
        <v>63</v>
      </c>
      <c r="E17440" t="str">
        <f>VLOOKUP(D17440,'Regionalism Code'!B:C,2,FALSE)</f>
        <v>青海省</v>
      </c>
      <c r="F17440">
        <f t="shared" si="545"/>
        <v>6325</v>
      </c>
      <c r="G17440" t="str">
        <f>IF(F17440&gt;10000,"省直辖县市",VLOOKUP(F17440,'Regionalism Code'!H:I,2,FALSE))</f>
        <v>海南藏族自治州</v>
      </c>
      <c r="H17440" s="7">
        <v>91.9904039748823</v>
      </c>
      <c r="I17440" s="7">
        <v>85.3295033169185</v>
      </c>
      <c r="J17440" s="7">
        <v>99.3588159848695</v>
      </c>
      <c r="K17440" s="7">
        <v>44.9339884804555</v>
      </c>
      <c r="L17440" s="7">
        <v>48.1031935010971</v>
      </c>
      <c r="M17440" s="7"/>
      <c r="N17440" s="7">
        <v>91.7869459677381</v>
      </c>
      <c r="O17440" s="7">
        <v>147.708559307627</v>
      </c>
      <c r="P17440" s="7"/>
      <c r="Q17440" s="7">
        <v>100.600640650918</v>
      </c>
    </row>
    <row r="17441" spans="1:17">
      <c r="A17441" s="6">
        <v>2020</v>
      </c>
      <c r="B17441" t="s">
        <v>3059</v>
      </c>
      <c r="C17441">
        <v>632525</v>
      </c>
      <c r="D17441">
        <f t="shared" si="544"/>
        <v>63</v>
      </c>
      <c r="E17441" t="str">
        <f>VLOOKUP(D17441,'Regionalism Code'!B:C,2,FALSE)</f>
        <v>青海省</v>
      </c>
      <c r="F17441">
        <f t="shared" si="545"/>
        <v>6325</v>
      </c>
      <c r="G17441" t="str">
        <f>IF(F17441&gt;10000,"省直辖县市",VLOOKUP(F17441,'Regionalism Code'!H:I,2,FALSE))</f>
        <v>海南藏族自治州</v>
      </c>
      <c r="H17441" s="7">
        <v>93.1060118581514</v>
      </c>
      <c r="I17441" s="7">
        <v>85.5034009483277</v>
      </c>
      <c r="J17441" s="7">
        <v>95.6991462071986</v>
      </c>
      <c r="K17441" s="7">
        <v>39.4728348557615</v>
      </c>
      <c r="L17441" s="7">
        <v>40.7035718153018</v>
      </c>
      <c r="M17441" s="7"/>
      <c r="N17441" s="7">
        <v>94.2973882662874</v>
      </c>
      <c r="O17441" s="7">
        <v>141.341767914343</v>
      </c>
      <c r="P17441" s="7"/>
      <c r="Q17441" s="7">
        <v>113.503262848701</v>
      </c>
    </row>
    <row r="17442" spans="1:17">
      <c r="A17442" s="6">
        <v>2020</v>
      </c>
      <c r="B17442" t="s">
        <v>3060</v>
      </c>
      <c r="C17442">
        <v>632621</v>
      </c>
      <c r="D17442">
        <f t="shared" si="544"/>
        <v>63</v>
      </c>
      <c r="E17442" t="str">
        <f>VLOOKUP(D17442,'Regionalism Code'!B:C,2,FALSE)</f>
        <v>青海省</v>
      </c>
      <c r="F17442">
        <f t="shared" si="545"/>
        <v>6326</v>
      </c>
      <c r="G17442" t="str">
        <f>IF(F17442&gt;10000,"省直辖县市",VLOOKUP(F17442,'Regionalism Code'!H:I,2,FALSE))</f>
        <v>果洛藏族自治州</v>
      </c>
      <c r="H17442" s="7">
        <v>106.932422576592</v>
      </c>
      <c r="I17442" s="7">
        <v>94.5291514869192</v>
      </c>
      <c r="J17442" s="7">
        <v>128.467915558731</v>
      </c>
      <c r="K17442" s="7">
        <v>67.7744521256749</v>
      </c>
      <c r="L17442" s="7">
        <v>67.9765433478594</v>
      </c>
      <c r="M17442" s="7"/>
      <c r="N17442" s="7">
        <v>144.922155979901</v>
      </c>
      <c r="O17442" s="7">
        <v>171.719784292735</v>
      </c>
      <c r="P17442" s="7"/>
      <c r="Q17442" s="7">
        <v>108.760952994829</v>
      </c>
    </row>
    <row r="17443" spans="1:17">
      <c r="A17443" s="6">
        <v>2020</v>
      </c>
      <c r="B17443" t="s">
        <v>3061</v>
      </c>
      <c r="C17443">
        <v>632622</v>
      </c>
      <c r="D17443">
        <f t="shared" si="544"/>
        <v>63</v>
      </c>
      <c r="E17443" t="str">
        <f>VLOOKUP(D17443,'Regionalism Code'!B:C,2,FALSE)</f>
        <v>青海省</v>
      </c>
      <c r="F17443">
        <f t="shared" si="545"/>
        <v>6326</v>
      </c>
      <c r="G17443" t="str">
        <f>IF(F17443&gt;10000,"省直辖县市",VLOOKUP(F17443,'Regionalism Code'!H:I,2,FALSE))</f>
        <v>果洛藏族自治州</v>
      </c>
      <c r="H17443" s="7">
        <v>104.149405283457</v>
      </c>
      <c r="I17443" s="7">
        <v>85.6486886068424</v>
      </c>
      <c r="J17443" s="7">
        <v>133.712035336465</v>
      </c>
      <c r="K17443" s="7">
        <v>65.4333704299244</v>
      </c>
      <c r="L17443" s="7">
        <v>73.3008815797364</v>
      </c>
      <c r="M17443" s="7"/>
      <c r="N17443" s="7">
        <v>169.834028636952</v>
      </c>
      <c r="O17443" s="7">
        <v>168.783089289989</v>
      </c>
      <c r="P17443" s="7"/>
      <c r="Q17443" s="7">
        <v>111.524846474127</v>
      </c>
    </row>
    <row r="17444" spans="1:17">
      <c r="A17444" s="6">
        <v>2020</v>
      </c>
      <c r="B17444" t="s">
        <v>3062</v>
      </c>
      <c r="C17444">
        <v>632623</v>
      </c>
      <c r="D17444">
        <f t="shared" si="544"/>
        <v>63</v>
      </c>
      <c r="E17444" t="str">
        <f>VLOOKUP(D17444,'Regionalism Code'!B:C,2,FALSE)</f>
        <v>青海省</v>
      </c>
      <c r="F17444">
        <f t="shared" si="545"/>
        <v>6326</v>
      </c>
      <c r="G17444" t="str">
        <f>IF(F17444&gt;10000,"省直辖县市",VLOOKUP(F17444,'Regionalism Code'!H:I,2,FALSE))</f>
        <v>果洛藏族自治州</v>
      </c>
      <c r="H17444" s="7">
        <v>94.9530990364465</v>
      </c>
      <c r="I17444" s="7">
        <v>81.7090315561109</v>
      </c>
      <c r="J17444" s="7">
        <v>112.083105171824</v>
      </c>
      <c r="K17444" s="7">
        <v>56.5699184024201</v>
      </c>
      <c r="L17444" s="7">
        <v>64.6978657667763</v>
      </c>
      <c r="M17444" s="7"/>
      <c r="N17444" s="7">
        <v>104.497803538226</v>
      </c>
      <c r="O17444" s="7">
        <v>161.913072487023</v>
      </c>
      <c r="P17444" s="7"/>
      <c r="Q17444" s="7">
        <v>107.562658221936</v>
      </c>
    </row>
    <row r="17445" spans="1:17">
      <c r="A17445" s="6">
        <v>2020</v>
      </c>
      <c r="B17445" t="s">
        <v>3063</v>
      </c>
      <c r="C17445">
        <v>632624</v>
      </c>
      <c r="D17445">
        <f t="shared" si="544"/>
        <v>63</v>
      </c>
      <c r="E17445" t="str">
        <f>VLOOKUP(D17445,'Regionalism Code'!B:C,2,FALSE)</f>
        <v>青海省</v>
      </c>
      <c r="F17445">
        <f t="shared" si="545"/>
        <v>6326</v>
      </c>
      <c r="G17445" t="str">
        <f>IF(F17445&gt;10000,"省直辖县市",VLOOKUP(F17445,'Regionalism Code'!H:I,2,FALSE))</f>
        <v>果洛藏族自治州</v>
      </c>
      <c r="H17445" s="7">
        <v>96.1943303317062</v>
      </c>
      <c r="I17445" s="7">
        <v>87.4618707842543</v>
      </c>
      <c r="J17445" s="7">
        <v>115.436975805999</v>
      </c>
      <c r="K17445" s="7">
        <v>62.2403144944461</v>
      </c>
      <c r="L17445" s="7">
        <v>60.5809039109767</v>
      </c>
      <c r="M17445" s="7"/>
      <c r="N17445" s="7">
        <v>122.25606282465</v>
      </c>
      <c r="O17445" s="7">
        <v>158.257134082573</v>
      </c>
      <c r="P17445" s="7"/>
      <c r="Q17445" s="7">
        <v>90.0677144931164</v>
      </c>
    </row>
    <row r="17446" spans="1:17">
      <c r="A17446" s="6">
        <v>2020</v>
      </c>
      <c r="B17446" t="s">
        <v>3064</v>
      </c>
      <c r="C17446">
        <v>632625</v>
      </c>
      <c r="D17446">
        <f t="shared" si="544"/>
        <v>63</v>
      </c>
      <c r="E17446" t="str">
        <f>VLOOKUP(D17446,'Regionalism Code'!B:C,2,FALSE)</f>
        <v>青海省</v>
      </c>
      <c r="F17446">
        <f t="shared" si="545"/>
        <v>6326</v>
      </c>
      <c r="G17446" t="str">
        <f>IF(F17446&gt;10000,"省直辖县市",VLOOKUP(F17446,'Regionalism Code'!H:I,2,FALSE))</f>
        <v>果洛藏族自治州</v>
      </c>
      <c r="H17446" s="7">
        <v>100.935014680256</v>
      </c>
      <c r="I17446" s="7">
        <v>83.0314429656123</v>
      </c>
      <c r="J17446" s="7">
        <v>135.397808437683</v>
      </c>
      <c r="K17446" s="7">
        <v>70.3245973382719</v>
      </c>
      <c r="L17446" s="7">
        <v>94.4396658830013</v>
      </c>
      <c r="M17446" s="7"/>
      <c r="N17446" s="7">
        <v>151.744084344112</v>
      </c>
      <c r="O17446" s="7">
        <v>174.751349597951</v>
      </c>
      <c r="P17446" s="7"/>
      <c r="Q17446" s="7">
        <v>97.4341240235419</v>
      </c>
    </row>
    <row r="17447" spans="1:17">
      <c r="A17447" s="6">
        <v>2020</v>
      </c>
      <c r="B17447" t="s">
        <v>3065</v>
      </c>
      <c r="C17447">
        <v>632626</v>
      </c>
      <c r="D17447">
        <f t="shared" si="544"/>
        <v>63</v>
      </c>
      <c r="E17447" t="str">
        <f>VLOOKUP(D17447,'Regionalism Code'!B:C,2,FALSE)</f>
        <v>青海省</v>
      </c>
      <c r="F17447">
        <f t="shared" si="545"/>
        <v>6326</v>
      </c>
      <c r="G17447" t="str">
        <f>IF(F17447&gt;10000,"省直辖县市",VLOOKUP(F17447,'Regionalism Code'!H:I,2,FALSE))</f>
        <v>果洛藏族自治州</v>
      </c>
      <c r="H17447" s="7">
        <v>97.3500090831572</v>
      </c>
      <c r="I17447" s="7">
        <v>83.5604185846251</v>
      </c>
      <c r="J17447" s="7">
        <v>119.738965137309</v>
      </c>
      <c r="K17447" s="7">
        <v>63.4312417085362</v>
      </c>
      <c r="L17447" s="7">
        <v>65.4511603934213</v>
      </c>
      <c r="M17447" s="7"/>
      <c r="N17447" s="7">
        <v>121.170164421068</v>
      </c>
      <c r="O17447" s="7">
        <v>167.889226581857</v>
      </c>
      <c r="P17447" s="7"/>
      <c r="Q17447" s="7">
        <v>102.204678273972</v>
      </c>
    </row>
    <row r="17448" spans="1:17">
      <c r="A17448" s="6">
        <v>2020</v>
      </c>
      <c r="B17448" t="s">
        <v>3066</v>
      </c>
      <c r="C17448">
        <v>632701</v>
      </c>
      <c r="D17448">
        <f t="shared" si="544"/>
        <v>63</v>
      </c>
      <c r="E17448" t="str">
        <f>VLOOKUP(D17448,'Regionalism Code'!B:C,2,FALSE)</f>
        <v>青海省</v>
      </c>
      <c r="F17448">
        <f t="shared" si="545"/>
        <v>6327</v>
      </c>
      <c r="G17448" t="str">
        <f>IF(F17448&gt;10000,"省直辖县市",VLOOKUP(F17448,'Regionalism Code'!H:I,2,FALSE))</f>
        <v>玉树藏族自治州</v>
      </c>
      <c r="H17448" s="7">
        <v>102.08316045662</v>
      </c>
      <c r="I17448" s="7">
        <v>92.1515310902385</v>
      </c>
      <c r="J17448" s="7">
        <v>115.232112717233</v>
      </c>
      <c r="K17448" s="7">
        <v>56.2843224052949</v>
      </c>
      <c r="L17448" s="7">
        <v>69.5807837219655</v>
      </c>
      <c r="M17448" s="7"/>
      <c r="N17448" s="7">
        <v>116.400955337556</v>
      </c>
      <c r="O17448" s="7">
        <v>158.973646707481</v>
      </c>
      <c r="P17448" s="7"/>
      <c r="Q17448" s="7">
        <v>110.98974772064</v>
      </c>
    </row>
    <row r="17449" spans="1:17">
      <c r="A17449" s="6">
        <v>2020</v>
      </c>
      <c r="B17449" t="s">
        <v>3067</v>
      </c>
      <c r="C17449">
        <v>632722</v>
      </c>
      <c r="D17449">
        <f t="shared" si="544"/>
        <v>63</v>
      </c>
      <c r="E17449" t="str">
        <f>VLOOKUP(D17449,'Regionalism Code'!B:C,2,FALSE)</f>
        <v>青海省</v>
      </c>
      <c r="F17449">
        <f t="shared" si="545"/>
        <v>6327</v>
      </c>
      <c r="G17449" t="str">
        <f>IF(F17449&gt;10000,"省直辖县市",VLOOKUP(F17449,'Regionalism Code'!H:I,2,FALSE))</f>
        <v>玉树藏族自治州</v>
      </c>
      <c r="H17449" s="7">
        <v>89.9357467953841</v>
      </c>
      <c r="I17449" s="7">
        <v>83.2203161901823</v>
      </c>
      <c r="J17449" s="7">
        <v>98.0024316510707</v>
      </c>
      <c r="K17449" s="7">
        <v>42.2958248947311</v>
      </c>
      <c r="L17449" s="7">
        <v>63.2801223543662</v>
      </c>
      <c r="M17449" s="7"/>
      <c r="N17449" s="7">
        <v>88.9952734503013</v>
      </c>
      <c r="O17449" s="7">
        <v>139.742997325496</v>
      </c>
      <c r="P17449" s="7"/>
      <c r="Q17449" s="7">
        <v>97.4570424238028</v>
      </c>
    </row>
    <row r="17450" spans="1:17">
      <c r="A17450" s="6">
        <v>2020</v>
      </c>
      <c r="B17450" t="s">
        <v>3068</v>
      </c>
      <c r="C17450">
        <v>632723</v>
      </c>
      <c r="D17450">
        <f t="shared" si="544"/>
        <v>63</v>
      </c>
      <c r="E17450" t="str">
        <f>VLOOKUP(D17450,'Regionalism Code'!B:C,2,FALSE)</f>
        <v>青海省</v>
      </c>
      <c r="F17450">
        <f t="shared" si="545"/>
        <v>6327</v>
      </c>
      <c r="G17450" t="str">
        <f>IF(F17450&gt;10000,"省直辖县市",VLOOKUP(F17450,'Regionalism Code'!H:I,2,FALSE))</f>
        <v>玉树藏族自治州</v>
      </c>
      <c r="H17450" s="7">
        <v>89.8492436006337</v>
      </c>
      <c r="I17450" s="7">
        <v>77.4716638279461</v>
      </c>
      <c r="J17450" s="7">
        <v>103.568170387915</v>
      </c>
      <c r="K17450" s="7">
        <v>36.0732892926963</v>
      </c>
      <c r="L17450" s="7">
        <v>57.5149802613046</v>
      </c>
      <c r="M17450" s="7"/>
      <c r="N17450" s="7">
        <v>122.432667214175</v>
      </c>
      <c r="O17450" s="7">
        <v>137.372832845766</v>
      </c>
      <c r="P17450" s="7"/>
      <c r="Q17450" s="7">
        <v>105.795834071964</v>
      </c>
    </row>
    <row r="17451" spans="1:17">
      <c r="A17451" s="6">
        <v>2020</v>
      </c>
      <c r="B17451" t="s">
        <v>3069</v>
      </c>
      <c r="C17451">
        <v>632724</v>
      </c>
      <c r="D17451">
        <f t="shared" si="544"/>
        <v>63</v>
      </c>
      <c r="E17451" t="str">
        <f>VLOOKUP(D17451,'Regionalism Code'!B:C,2,FALSE)</f>
        <v>青海省</v>
      </c>
      <c r="F17451">
        <f t="shared" si="545"/>
        <v>6327</v>
      </c>
      <c r="G17451" t="str">
        <f>IF(F17451&gt;10000,"省直辖县市",VLOOKUP(F17451,'Regionalism Code'!H:I,2,FALSE))</f>
        <v>玉树藏族自治州</v>
      </c>
      <c r="H17451" s="7">
        <v>95.7243152044547</v>
      </c>
      <c r="I17451" s="7">
        <v>86.0981803027759</v>
      </c>
      <c r="J17451" s="7">
        <v>110.613248637833</v>
      </c>
      <c r="K17451" s="7">
        <v>52.6165829266654</v>
      </c>
      <c r="L17451" s="7">
        <v>64.6145678894889</v>
      </c>
      <c r="M17451" s="7"/>
      <c r="N17451" s="7">
        <v>115.315600526479</v>
      </c>
      <c r="O17451" s="7">
        <v>151.439015634478</v>
      </c>
      <c r="P17451" s="7"/>
      <c r="Q17451" s="7">
        <v>100.459954814484</v>
      </c>
    </row>
    <row r="17452" spans="1:17">
      <c r="A17452" s="6">
        <v>2020</v>
      </c>
      <c r="B17452" t="s">
        <v>3070</v>
      </c>
      <c r="C17452">
        <v>632725</v>
      </c>
      <c r="D17452">
        <f t="shared" si="544"/>
        <v>63</v>
      </c>
      <c r="E17452" t="str">
        <f>VLOOKUP(D17452,'Regionalism Code'!B:C,2,FALSE)</f>
        <v>青海省</v>
      </c>
      <c r="F17452">
        <f t="shared" si="545"/>
        <v>6327</v>
      </c>
      <c r="G17452" t="str">
        <f>IF(F17452&gt;10000,"省直辖县市",VLOOKUP(F17452,'Regionalism Code'!H:I,2,FALSE))</f>
        <v>玉树藏族自治州</v>
      </c>
      <c r="H17452" s="7">
        <v>91.282325933475</v>
      </c>
      <c r="I17452" s="7">
        <v>82.0448407790389</v>
      </c>
      <c r="J17452" s="7">
        <v>101.660694851045</v>
      </c>
      <c r="K17452" s="7">
        <v>44.956360645775</v>
      </c>
      <c r="L17452" s="7">
        <v>53.7884098940551</v>
      </c>
      <c r="M17452" s="7"/>
      <c r="N17452" s="7">
        <v>104.468178508143</v>
      </c>
      <c r="O17452" s="7">
        <v>142.672322555741</v>
      </c>
      <c r="P17452" s="7"/>
      <c r="Q17452" s="7">
        <v>102.930788506496</v>
      </c>
    </row>
    <row r="17453" spans="1:17">
      <c r="A17453" s="6">
        <v>2020</v>
      </c>
      <c r="B17453" t="s">
        <v>3071</v>
      </c>
      <c r="C17453">
        <v>632726</v>
      </c>
      <c r="D17453">
        <f t="shared" si="544"/>
        <v>63</v>
      </c>
      <c r="E17453" t="str">
        <f>VLOOKUP(D17453,'Regionalism Code'!B:C,2,FALSE)</f>
        <v>青海省</v>
      </c>
      <c r="F17453">
        <f t="shared" si="545"/>
        <v>6327</v>
      </c>
      <c r="G17453" t="str">
        <f>IF(F17453&gt;10000,"省直辖县市",VLOOKUP(F17453,'Regionalism Code'!H:I,2,FALSE))</f>
        <v>玉树藏族自治州</v>
      </c>
      <c r="H17453" s="7">
        <v>92.3118670591857</v>
      </c>
      <c r="I17453" s="7">
        <v>82.6637782637507</v>
      </c>
      <c r="J17453" s="7">
        <v>104.63562628897</v>
      </c>
      <c r="K17453" s="7">
        <v>46.8140899209323</v>
      </c>
      <c r="L17453" s="7">
        <v>66.7146054756873</v>
      </c>
      <c r="M17453" s="7"/>
      <c r="N17453" s="7">
        <v>97.2222439822677</v>
      </c>
      <c r="O17453" s="7">
        <v>147.789843699203</v>
      </c>
      <c r="P17453" s="7"/>
      <c r="Q17453" s="7">
        <v>101.78111667795</v>
      </c>
    </row>
    <row r="17454" spans="1:17">
      <c r="A17454" s="6">
        <v>2020</v>
      </c>
      <c r="B17454" t="s">
        <v>3072</v>
      </c>
      <c r="C17454">
        <v>632801</v>
      </c>
      <c r="D17454">
        <f t="shared" si="544"/>
        <v>63</v>
      </c>
      <c r="E17454" t="str">
        <f>VLOOKUP(D17454,'Regionalism Code'!B:C,2,FALSE)</f>
        <v>青海省</v>
      </c>
      <c r="F17454">
        <f t="shared" si="545"/>
        <v>6328</v>
      </c>
      <c r="G17454" t="str">
        <f>IF(F17454&gt;10000,"省直辖县市",VLOOKUP(F17454,'Regionalism Code'!H:I,2,FALSE))</f>
        <v>海西蒙古族藏族自治州</v>
      </c>
      <c r="H17454" s="7">
        <v>118.619351354338</v>
      </c>
      <c r="I17454" s="7">
        <v>105.501993922281</v>
      </c>
      <c r="J17454" s="7">
        <v>148.775217727844</v>
      </c>
      <c r="K17454" s="7">
        <v>90.1212573743571</v>
      </c>
      <c r="L17454" s="7">
        <v>79.2498474708899</v>
      </c>
      <c r="M17454" s="7"/>
      <c r="N17454" s="7">
        <v>161.547495476677</v>
      </c>
      <c r="O17454" s="7">
        <v>202.834120955938</v>
      </c>
      <c r="P17454" s="7"/>
      <c r="Q17454" s="7">
        <v>107.141915050028</v>
      </c>
    </row>
    <row r="17455" spans="1:17">
      <c r="A17455" s="6">
        <v>2020</v>
      </c>
      <c r="B17455" t="s">
        <v>3073</v>
      </c>
      <c r="C17455">
        <v>632802</v>
      </c>
      <c r="D17455">
        <f t="shared" si="544"/>
        <v>63</v>
      </c>
      <c r="E17455" t="str">
        <f>VLOOKUP(D17455,'Regionalism Code'!B:C,2,FALSE)</f>
        <v>青海省</v>
      </c>
      <c r="F17455">
        <f t="shared" si="545"/>
        <v>6328</v>
      </c>
      <c r="G17455" t="str">
        <f>IF(F17455&gt;10000,"省直辖县市",VLOOKUP(F17455,'Regionalism Code'!H:I,2,FALSE))</f>
        <v>海西蒙古族藏族自治州</v>
      </c>
      <c r="H17455" s="7">
        <v>112.512435358582</v>
      </c>
      <c r="I17455" s="7">
        <v>102.036994174073</v>
      </c>
      <c r="J17455" s="7">
        <v>134.871767272822</v>
      </c>
      <c r="K17455" s="7">
        <v>79.7171248809459</v>
      </c>
      <c r="L17455" s="7">
        <v>75.2622201562249</v>
      </c>
      <c r="M17455" s="7"/>
      <c r="N17455" s="7">
        <v>133.983377476116</v>
      </c>
      <c r="O17455" s="7">
        <v>189.9256736062</v>
      </c>
      <c r="P17455" s="7"/>
      <c r="Q17455" s="7">
        <v>106.47860067907</v>
      </c>
    </row>
    <row r="17456" spans="1:17">
      <c r="A17456" s="6">
        <v>2020</v>
      </c>
      <c r="B17456" t="s">
        <v>3208</v>
      </c>
      <c r="C17456">
        <v>632803</v>
      </c>
      <c r="D17456">
        <f t="shared" si="544"/>
        <v>63</v>
      </c>
      <c r="E17456" t="str">
        <f>VLOOKUP(D17456,'Regionalism Code'!B:C,2,FALSE)</f>
        <v>青海省</v>
      </c>
      <c r="F17456">
        <f t="shared" si="545"/>
        <v>6328</v>
      </c>
      <c r="G17456" t="str">
        <f>IF(F17456&gt;10000,"省直辖县市",VLOOKUP(F17456,'Regionalism Code'!H:I,2,FALSE))</f>
        <v>海西蒙古族藏族自治州</v>
      </c>
      <c r="H17456" s="7">
        <v>124.114463809212</v>
      </c>
      <c r="I17456" s="7">
        <v>93.9651130546925</v>
      </c>
      <c r="J17456" s="7">
        <v>164.359848501369</v>
      </c>
      <c r="K17456" s="7">
        <v>99.4795684245369</v>
      </c>
      <c r="L17456" s="7">
        <v>108.533971235765</v>
      </c>
      <c r="M17456" s="7"/>
      <c r="N17456" s="7">
        <v>181.039564415816</v>
      </c>
      <c r="O17456" s="7">
        <v>213.703202377674</v>
      </c>
      <c r="P17456" s="7"/>
      <c r="Q17456" s="7">
        <v>150.542458345386</v>
      </c>
    </row>
    <row r="17457" spans="1:17">
      <c r="A17457" s="6">
        <v>2020</v>
      </c>
      <c r="B17457" t="s">
        <v>3074</v>
      </c>
      <c r="C17457">
        <v>632821</v>
      </c>
      <c r="D17457">
        <f t="shared" si="544"/>
        <v>63</v>
      </c>
      <c r="E17457" t="str">
        <f>VLOOKUP(D17457,'Regionalism Code'!B:C,2,FALSE)</f>
        <v>青海省</v>
      </c>
      <c r="F17457">
        <f t="shared" si="545"/>
        <v>6328</v>
      </c>
      <c r="G17457" t="str">
        <f>IF(F17457&gt;10000,"省直辖县市",VLOOKUP(F17457,'Regionalism Code'!H:I,2,FALSE))</f>
        <v>海西蒙古族藏族自治州</v>
      </c>
      <c r="H17457" s="7">
        <v>104.145448871823</v>
      </c>
      <c r="I17457" s="7">
        <v>95.6749123046341</v>
      </c>
      <c r="J17457" s="7">
        <v>121.202608551457</v>
      </c>
      <c r="K17457" s="7">
        <v>67.5696966411656</v>
      </c>
      <c r="L17457" s="7">
        <v>64.6740056715048</v>
      </c>
      <c r="M17457" s="7"/>
      <c r="N17457" s="7">
        <v>112.660066454826</v>
      </c>
      <c r="O17457" s="7">
        <v>176.115008772891</v>
      </c>
      <c r="P17457" s="7"/>
      <c r="Q17457" s="7">
        <v>101.125827975025</v>
      </c>
    </row>
    <row r="17458" spans="1:17">
      <c r="A17458" s="6">
        <v>2020</v>
      </c>
      <c r="B17458" t="s">
        <v>3075</v>
      </c>
      <c r="C17458">
        <v>632822</v>
      </c>
      <c r="D17458">
        <f t="shared" si="544"/>
        <v>63</v>
      </c>
      <c r="E17458" t="str">
        <f>VLOOKUP(D17458,'Regionalism Code'!B:C,2,FALSE)</f>
        <v>青海省</v>
      </c>
      <c r="F17458">
        <f t="shared" si="545"/>
        <v>6328</v>
      </c>
      <c r="G17458" t="str">
        <f>IF(F17458&gt;10000,"省直辖县市",VLOOKUP(F17458,'Regionalism Code'!H:I,2,FALSE))</f>
        <v>海西蒙古族藏族自治州</v>
      </c>
      <c r="H17458" s="7">
        <v>102.467230218174</v>
      </c>
      <c r="I17458" s="7">
        <v>93.635271492585</v>
      </c>
      <c r="J17458" s="7">
        <v>117.705088856515</v>
      </c>
      <c r="K17458" s="7">
        <v>61.0155462912292</v>
      </c>
      <c r="L17458" s="7">
        <v>53.8857072533096</v>
      </c>
      <c r="M17458" s="7"/>
      <c r="N17458" s="7">
        <v>122.113658713714</v>
      </c>
      <c r="O17458" s="7">
        <v>168.254325188675</v>
      </c>
      <c r="P17458" s="7"/>
      <c r="Q17458" s="7">
        <v>103.946874196731</v>
      </c>
    </row>
    <row r="17459" spans="1:17">
      <c r="A17459" s="6">
        <v>2020</v>
      </c>
      <c r="B17459" t="s">
        <v>3076</v>
      </c>
      <c r="C17459">
        <v>632823</v>
      </c>
      <c r="D17459">
        <f t="shared" si="544"/>
        <v>63</v>
      </c>
      <c r="E17459" t="str">
        <f>VLOOKUP(D17459,'Regionalism Code'!B:C,2,FALSE)</f>
        <v>青海省</v>
      </c>
      <c r="F17459">
        <f t="shared" si="545"/>
        <v>6328</v>
      </c>
      <c r="G17459" t="str">
        <f>IF(F17459&gt;10000,"省直辖县市",VLOOKUP(F17459,'Regionalism Code'!H:I,2,FALSE))</f>
        <v>海西蒙古族藏族自治州</v>
      </c>
      <c r="H17459" s="7">
        <v>110.719615265393</v>
      </c>
      <c r="I17459" s="7">
        <v>96.2390991634506</v>
      </c>
      <c r="J17459" s="7">
        <v>129.900829110693</v>
      </c>
      <c r="K17459" s="7">
        <v>71.7803521980156</v>
      </c>
      <c r="L17459" s="7">
        <v>65.6002417141926</v>
      </c>
      <c r="M17459" s="7"/>
      <c r="N17459" s="7">
        <v>129.278847942263</v>
      </c>
      <c r="O17459" s="7">
        <v>185.792425485798</v>
      </c>
      <c r="P17459" s="7"/>
      <c r="Q17459" s="7">
        <v>123.685502099449</v>
      </c>
    </row>
    <row r="17460" spans="1:17">
      <c r="A17460" s="6">
        <v>2020</v>
      </c>
      <c r="B17460" t="s">
        <v>3077</v>
      </c>
      <c r="C17460">
        <v>640104</v>
      </c>
      <c r="D17460">
        <f t="shared" si="544"/>
        <v>64</v>
      </c>
      <c r="E17460" t="str">
        <f>VLOOKUP(D17460,'Regionalism Code'!B:C,2,FALSE)</f>
        <v>宁夏回族自治区</v>
      </c>
      <c r="F17460">
        <f t="shared" si="545"/>
        <v>6401</v>
      </c>
      <c r="G17460" t="str">
        <f>IF(F17460&gt;10000,"省直辖县市",VLOOKUP(F17460,'Regionalism Code'!H:I,2,FALSE))</f>
        <v>银川市</v>
      </c>
      <c r="H17460" s="7">
        <v>120.113876966329</v>
      </c>
      <c r="I17460" s="7">
        <v>105.730566751423</v>
      </c>
      <c r="J17460" s="7">
        <v>151.907383494394</v>
      </c>
      <c r="K17460" s="7">
        <v>91.6530597398975</v>
      </c>
      <c r="L17460" s="7">
        <v>90.5627285242577</v>
      </c>
      <c r="M17460" s="7"/>
      <c r="N17460" s="7">
        <v>152.605717032568</v>
      </c>
      <c r="O17460" s="7">
        <v>210.939787756398</v>
      </c>
      <c r="P17460" s="7"/>
      <c r="Q17460" s="7">
        <v>109.84083489841</v>
      </c>
    </row>
    <row r="17461" spans="1:17">
      <c r="A17461" s="6">
        <v>2020</v>
      </c>
      <c r="B17461" t="s">
        <v>3078</v>
      </c>
      <c r="C17461">
        <v>640105</v>
      </c>
      <c r="D17461">
        <f t="shared" si="544"/>
        <v>64</v>
      </c>
      <c r="E17461" t="str">
        <f>VLOOKUP(D17461,'Regionalism Code'!B:C,2,FALSE)</f>
        <v>宁夏回族自治区</v>
      </c>
      <c r="F17461">
        <f t="shared" si="545"/>
        <v>6401</v>
      </c>
      <c r="G17461" t="str">
        <f>IF(F17461&gt;10000,"省直辖县市",VLOOKUP(F17461,'Regionalism Code'!H:I,2,FALSE))</f>
        <v>银川市</v>
      </c>
      <c r="H17461" s="7">
        <v>117.132726939095</v>
      </c>
      <c r="I17461" s="7">
        <v>105.302972205356</v>
      </c>
      <c r="J17461" s="7">
        <v>140.788199023767</v>
      </c>
      <c r="K17461" s="7">
        <v>86.1671371516831</v>
      </c>
      <c r="L17461" s="7">
        <v>77.7010778109083</v>
      </c>
      <c r="M17461" s="7"/>
      <c r="N17461" s="7">
        <v>141.711331367796</v>
      </c>
      <c r="O17461" s="7">
        <v>196.899145585349</v>
      </c>
      <c r="P17461" s="7"/>
      <c r="Q17461" s="7">
        <v>113.215802993913</v>
      </c>
    </row>
    <row r="17462" spans="1:17">
      <c r="A17462" s="6">
        <v>2020</v>
      </c>
      <c r="B17462" t="s">
        <v>3079</v>
      </c>
      <c r="C17462">
        <v>640106</v>
      </c>
      <c r="D17462">
        <f t="shared" si="544"/>
        <v>64</v>
      </c>
      <c r="E17462" t="str">
        <f>VLOOKUP(D17462,'Regionalism Code'!B:C,2,FALSE)</f>
        <v>宁夏回族自治区</v>
      </c>
      <c r="F17462">
        <f t="shared" si="545"/>
        <v>6401</v>
      </c>
      <c r="G17462" t="str">
        <f>IF(F17462&gt;10000,"省直辖县市",VLOOKUP(F17462,'Regionalism Code'!H:I,2,FALSE))</f>
        <v>银川市</v>
      </c>
      <c r="H17462" s="7">
        <v>126.781813702614</v>
      </c>
      <c r="I17462" s="7">
        <v>112.373707051116</v>
      </c>
      <c r="J17462" s="7">
        <v>160.621820469254</v>
      </c>
      <c r="K17462" s="7">
        <v>96.2040859207358</v>
      </c>
      <c r="L17462" s="7">
        <v>100.95387388708</v>
      </c>
      <c r="M17462" s="7"/>
      <c r="N17462" s="7">
        <v>167.480451942194</v>
      </c>
      <c r="O17462" s="7">
        <v>217.908229419309</v>
      </c>
      <c r="P17462" s="7"/>
      <c r="Q17462" s="7">
        <v>112.87224228498</v>
      </c>
    </row>
    <row r="17463" spans="1:17">
      <c r="A17463" s="6">
        <v>2020</v>
      </c>
      <c r="B17463" t="s">
        <v>3080</v>
      </c>
      <c r="C17463">
        <v>640121</v>
      </c>
      <c r="D17463">
        <f t="shared" si="544"/>
        <v>64</v>
      </c>
      <c r="E17463" t="str">
        <f>VLOOKUP(D17463,'Regionalism Code'!B:C,2,FALSE)</f>
        <v>宁夏回族自治区</v>
      </c>
      <c r="F17463">
        <f t="shared" si="545"/>
        <v>6401</v>
      </c>
      <c r="G17463" t="str">
        <f>IF(F17463&gt;10000,"省直辖县市",VLOOKUP(F17463,'Regionalism Code'!H:I,2,FALSE))</f>
        <v>银川市</v>
      </c>
      <c r="H17463" s="7">
        <v>112.451257389854</v>
      </c>
      <c r="I17463" s="7">
        <v>102.113006475345</v>
      </c>
      <c r="J17463" s="7">
        <v>130.288745057218</v>
      </c>
      <c r="K17463" s="7">
        <v>79.281666344297</v>
      </c>
      <c r="L17463" s="7">
        <v>69.7326002659894</v>
      </c>
      <c r="M17463" s="7"/>
      <c r="N17463" s="7">
        <v>115.835218398036</v>
      </c>
      <c r="O17463" s="7">
        <v>192.797988418912</v>
      </c>
      <c r="P17463" s="7"/>
      <c r="Q17463" s="7">
        <v>114.181325624167</v>
      </c>
    </row>
    <row r="17464" spans="1:17">
      <c r="A17464" s="6">
        <v>2020</v>
      </c>
      <c r="B17464" t="s">
        <v>3081</v>
      </c>
      <c r="C17464">
        <v>640122</v>
      </c>
      <c r="D17464">
        <f t="shared" si="544"/>
        <v>64</v>
      </c>
      <c r="E17464" t="str">
        <f>VLOOKUP(D17464,'Regionalism Code'!B:C,2,FALSE)</f>
        <v>宁夏回族自治区</v>
      </c>
      <c r="F17464">
        <f t="shared" si="545"/>
        <v>6401</v>
      </c>
      <c r="G17464" t="str">
        <f>IF(F17464&gt;10000,"省直辖县市",VLOOKUP(F17464,'Regionalism Code'!H:I,2,FALSE))</f>
        <v>银川市</v>
      </c>
      <c r="H17464" s="7">
        <v>117.226299167581</v>
      </c>
      <c r="I17464" s="7">
        <v>104.917624899915</v>
      </c>
      <c r="J17464" s="7">
        <v>142.218284655165</v>
      </c>
      <c r="K17464" s="7">
        <v>85.3786796248335</v>
      </c>
      <c r="L17464" s="7">
        <v>82.7889112820205</v>
      </c>
      <c r="M17464" s="7"/>
      <c r="N17464" s="7">
        <v>132.528623018814</v>
      </c>
      <c r="O17464" s="7">
        <v>205.424589566737</v>
      </c>
      <c r="P17464" s="7"/>
      <c r="Q17464" s="7">
        <v>112.462108579977</v>
      </c>
    </row>
    <row r="17465" spans="1:17">
      <c r="A17465" s="6">
        <v>2020</v>
      </c>
      <c r="B17465" t="s">
        <v>3082</v>
      </c>
      <c r="C17465">
        <v>640181</v>
      </c>
      <c r="D17465">
        <f t="shared" si="544"/>
        <v>64</v>
      </c>
      <c r="E17465" t="str">
        <f>VLOOKUP(D17465,'Regionalism Code'!B:C,2,FALSE)</f>
        <v>宁夏回族自治区</v>
      </c>
      <c r="F17465">
        <f t="shared" si="545"/>
        <v>6401</v>
      </c>
      <c r="G17465" t="str">
        <f>IF(F17465&gt;10000,"省直辖县市",VLOOKUP(F17465,'Regionalism Code'!H:I,2,FALSE))</f>
        <v>银川市</v>
      </c>
      <c r="H17465" s="7">
        <v>113.304424485372</v>
      </c>
      <c r="I17465" s="7">
        <v>101.374197829451</v>
      </c>
      <c r="J17465" s="7">
        <v>136.936569897599</v>
      </c>
      <c r="K17465" s="7">
        <v>79.9552735146511</v>
      </c>
      <c r="L17465" s="7">
        <v>71.4231914768292</v>
      </c>
      <c r="M17465" s="7"/>
      <c r="N17465" s="7">
        <v>139.941617205285</v>
      </c>
      <c r="O17465" s="7">
        <v>193.345997995822</v>
      </c>
      <c r="P17465" s="7"/>
      <c r="Q17465" s="7">
        <v>109.761411074717</v>
      </c>
    </row>
    <row r="17466" spans="1:17">
      <c r="A17466" s="6">
        <v>2020</v>
      </c>
      <c r="B17466" t="s">
        <v>3083</v>
      </c>
      <c r="C17466">
        <v>640202</v>
      </c>
      <c r="D17466">
        <f t="shared" si="544"/>
        <v>64</v>
      </c>
      <c r="E17466" t="str">
        <f>VLOOKUP(D17466,'Regionalism Code'!B:C,2,FALSE)</f>
        <v>宁夏回族自治区</v>
      </c>
      <c r="F17466">
        <f t="shared" si="545"/>
        <v>6402</v>
      </c>
      <c r="G17466" t="str">
        <f>IF(F17466&gt;10000,"省直辖县市",VLOOKUP(F17466,'Regionalism Code'!H:I,2,FALSE))</f>
        <v>石嘴山市</v>
      </c>
      <c r="H17466" s="7">
        <v>113.024188232537</v>
      </c>
      <c r="I17466" s="7">
        <v>100.22728690533</v>
      </c>
      <c r="J17466" s="7">
        <v>140.601935545024</v>
      </c>
      <c r="K17466" s="7">
        <v>79.3970316024943</v>
      </c>
      <c r="L17466" s="7">
        <v>80.1704670085653</v>
      </c>
      <c r="M17466" s="7"/>
      <c r="N17466" s="7">
        <v>150.417375924161</v>
      </c>
      <c r="O17466" s="7">
        <v>191.901776858608</v>
      </c>
      <c r="P17466" s="7"/>
      <c r="Q17466" s="7">
        <v>105.173119361776</v>
      </c>
    </row>
    <row r="17467" spans="1:17">
      <c r="A17467" s="6">
        <v>2020</v>
      </c>
      <c r="B17467" t="s">
        <v>3084</v>
      </c>
      <c r="C17467">
        <v>640205</v>
      </c>
      <c r="D17467">
        <f t="shared" si="544"/>
        <v>64</v>
      </c>
      <c r="E17467" t="str">
        <f>VLOOKUP(D17467,'Regionalism Code'!B:C,2,FALSE)</f>
        <v>宁夏回族自治区</v>
      </c>
      <c r="F17467">
        <f t="shared" si="545"/>
        <v>6402</v>
      </c>
      <c r="G17467" t="str">
        <f>IF(F17467&gt;10000,"省直辖县市",VLOOKUP(F17467,'Regionalism Code'!H:I,2,FALSE))</f>
        <v>石嘴山市</v>
      </c>
      <c r="H17467" s="7">
        <v>109.044651070246</v>
      </c>
      <c r="I17467" s="7">
        <v>97.4083579354211</v>
      </c>
      <c r="J17467" s="7">
        <v>132.890392462616</v>
      </c>
      <c r="K17467" s="7">
        <v>74.6676100630334</v>
      </c>
      <c r="L17467" s="7">
        <v>73.7124040089362</v>
      </c>
      <c r="M17467" s="7"/>
      <c r="N17467" s="7">
        <v>135.967137055541</v>
      </c>
      <c r="O17467" s="7">
        <v>185.907402502483</v>
      </c>
      <c r="P17467" s="7"/>
      <c r="Q17467" s="7">
        <v>104.142675921032</v>
      </c>
    </row>
    <row r="17468" spans="1:17">
      <c r="A17468" s="6">
        <v>2020</v>
      </c>
      <c r="B17468" t="s">
        <v>3085</v>
      </c>
      <c r="C17468">
        <v>640221</v>
      </c>
      <c r="D17468">
        <f t="shared" si="544"/>
        <v>64</v>
      </c>
      <c r="E17468" t="str">
        <f>VLOOKUP(D17468,'Regionalism Code'!B:C,2,FALSE)</f>
        <v>宁夏回族自治区</v>
      </c>
      <c r="F17468">
        <f t="shared" si="545"/>
        <v>6402</v>
      </c>
      <c r="G17468" t="str">
        <f>IF(F17468&gt;10000,"省直辖县市",VLOOKUP(F17468,'Regionalism Code'!H:I,2,FALSE))</f>
        <v>石嘴山市</v>
      </c>
      <c r="H17468" s="7">
        <v>106.300500508931</v>
      </c>
      <c r="I17468" s="7">
        <v>96.2943747420567</v>
      </c>
      <c r="J17468" s="7">
        <v>125.217067869154</v>
      </c>
      <c r="K17468" s="7">
        <v>69.4959435448988</v>
      </c>
      <c r="L17468" s="7">
        <v>65.3077138646801</v>
      </c>
      <c r="M17468" s="7"/>
      <c r="N17468" s="7">
        <v>124.184634082866</v>
      </c>
      <c r="O17468" s="7">
        <v>179.947566702734</v>
      </c>
      <c r="P17468" s="7"/>
      <c r="Q17468" s="7">
        <v>104.972662342099</v>
      </c>
    </row>
    <row r="17469" spans="1:17">
      <c r="A17469" s="6">
        <v>2020</v>
      </c>
      <c r="B17469" t="s">
        <v>3086</v>
      </c>
      <c r="C17469">
        <v>640302</v>
      </c>
      <c r="D17469">
        <f t="shared" si="544"/>
        <v>64</v>
      </c>
      <c r="E17469" t="str">
        <f>VLOOKUP(D17469,'Regionalism Code'!B:C,2,FALSE)</f>
        <v>宁夏回族自治区</v>
      </c>
      <c r="F17469">
        <f t="shared" si="545"/>
        <v>6403</v>
      </c>
      <c r="G17469" t="str">
        <f>IF(F17469&gt;10000,"省直辖县市",VLOOKUP(F17469,'Regionalism Code'!H:I,2,FALSE))</f>
        <v>吴忠市</v>
      </c>
      <c r="H17469" s="7">
        <v>110.328230255701</v>
      </c>
      <c r="I17469" s="7">
        <v>100.053039293691</v>
      </c>
      <c r="J17469" s="7">
        <v>131.135436870786</v>
      </c>
      <c r="K17469" s="7">
        <v>79.0409278042893</v>
      </c>
      <c r="L17469" s="7">
        <v>71.4944190242832</v>
      </c>
      <c r="M17469" s="7"/>
      <c r="N17469" s="7">
        <v>123.170330558103</v>
      </c>
      <c r="O17469" s="7">
        <v>189.962438116462</v>
      </c>
      <c r="P17469" s="7"/>
      <c r="Q17469" s="7">
        <v>106.453496446481</v>
      </c>
    </row>
    <row r="17470" spans="1:17">
      <c r="A17470" s="6">
        <v>2020</v>
      </c>
      <c r="B17470" t="s">
        <v>3087</v>
      </c>
      <c r="C17470">
        <v>640303</v>
      </c>
      <c r="D17470">
        <f t="shared" si="544"/>
        <v>64</v>
      </c>
      <c r="E17470" t="str">
        <f>VLOOKUP(D17470,'Regionalism Code'!B:C,2,FALSE)</f>
        <v>宁夏回族自治区</v>
      </c>
      <c r="F17470">
        <f t="shared" si="545"/>
        <v>6403</v>
      </c>
      <c r="G17470" t="str">
        <f>IF(F17470&gt;10000,"省直辖县市",VLOOKUP(F17470,'Regionalism Code'!H:I,2,FALSE))</f>
        <v>吴忠市</v>
      </c>
      <c r="H17470" s="7">
        <v>99.6930632189443</v>
      </c>
      <c r="I17470" s="7">
        <v>92.5874145019242</v>
      </c>
      <c r="J17470" s="7">
        <v>111.962973254543</v>
      </c>
      <c r="K17470" s="7">
        <v>73.866538392828</v>
      </c>
      <c r="L17470" s="7">
        <v>39.4038539205209</v>
      </c>
      <c r="M17470" s="7"/>
      <c r="N17470" s="7">
        <v>92.8239152927216</v>
      </c>
      <c r="O17470" s="7">
        <v>176.963898517739</v>
      </c>
      <c r="P17470" s="7"/>
      <c r="Q17470" s="7">
        <v>100.865524060041</v>
      </c>
    </row>
    <row r="17471" spans="1:17">
      <c r="A17471" s="6">
        <v>2020</v>
      </c>
      <c r="B17471" t="s">
        <v>3088</v>
      </c>
      <c r="C17471">
        <v>640323</v>
      </c>
      <c r="D17471">
        <f t="shared" si="544"/>
        <v>64</v>
      </c>
      <c r="E17471" t="str">
        <f>VLOOKUP(D17471,'Regionalism Code'!B:C,2,FALSE)</f>
        <v>宁夏回族自治区</v>
      </c>
      <c r="F17471">
        <f t="shared" si="545"/>
        <v>6403</v>
      </c>
      <c r="G17471" t="str">
        <f>IF(F17471&gt;10000,"省直辖县市",VLOOKUP(F17471,'Regionalism Code'!H:I,2,FALSE))</f>
        <v>吴忠市</v>
      </c>
      <c r="H17471" s="7">
        <v>107.390821295412</v>
      </c>
      <c r="I17471" s="7">
        <v>97.5593547359753</v>
      </c>
      <c r="J17471" s="7">
        <v>126.937161213444</v>
      </c>
      <c r="K17471" s="7">
        <v>70.7978878549807</v>
      </c>
      <c r="L17471" s="7">
        <v>67.1185778202857</v>
      </c>
      <c r="M17471" s="7"/>
      <c r="N17471" s="7">
        <v>121.664124689558</v>
      </c>
      <c r="O17471" s="7">
        <v>184.399344627568</v>
      </c>
      <c r="P17471" s="7"/>
      <c r="Q17471" s="7">
        <v>104.341931785513</v>
      </c>
    </row>
    <row r="17472" spans="1:17">
      <c r="A17472" s="6">
        <v>2020</v>
      </c>
      <c r="B17472" t="s">
        <v>3089</v>
      </c>
      <c r="C17472">
        <v>640324</v>
      </c>
      <c r="D17472">
        <f t="shared" si="544"/>
        <v>64</v>
      </c>
      <c r="E17472" t="str">
        <f>VLOOKUP(D17472,'Regionalism Code'!B:C,2,FALSE)</f>
        <v>宁夏回族自治区</v>
      </c>
      <c r="F17472">
        <f t="shared" si="545"/>
        <v>6403</v>
      </c>
      <c r="G17472" t="str">
        <f>IF(F17472&gt;10000,"省直辖县市",VLOOKUP(F17472,'Regionalism Code'!H:I,2,FALSE))</f>
        <v>吴忠市</v>
      </c>
      <c r="H17472" s="7">
        <v>99.5906571270768</v>
      </c>
      <c r="I17472" s="7">
        <v>93.3079287957767</v>
      </c>
      <c r="J17472" s="7">
        <v>110.733298406842</v>
      </c>
      <c r="K17472" s="7">
        <v>77.1829685418956</v>
      </c>
      <c r="L17472" s="7">
        <v>41.1325274596284</v>
      </c>
      <c r="M17472" s="7"/>
      <c r="N17472" s="7">
        <v>90.6629305633063</v>
      </c>
      <c r="O17472" s="7">
        <v>173.559657444606</v>
      </c>
      <c r="P17472" s="7"/>
      <c r="Q17472" s="7">
        <v>100.094268600488</v>
      </c>
    </row>
    <row r="17473" spans="1:17">
      <c r="A17473" s="6">
        <v>2020</v>
      </c>
      <c r="B17473" t="s">
        <v>3090</v>
      </c>
      <c r="C17473">
        <v>640381</v>
      </c>
      <c r="D17473">
        <f t="shared" si="544"/>
        <v>64</v>
      </c>
      <c r="E17473" t="str">
        <f>VLOOKUP(D17473,'Regionalism Code'!B:C,2,FALSE)</f>
        <v>宁夏回族自治区</v>
      </c>
      <c r="F17473">
        <f t="shared" si="545"/>
        <v>6403</v>
      </c>
      <c r="G17473" t="str">
        <f>IF(F17473&gt;10000,"省直辖县市",VLOOKUP(F17473,'Regionalism Code'!H:I,2,FALSE))</f>
        <v>吴忠市</v>
      </c>
      <c r="H17473" s="7">
        <v>106.762787913314</v>
      </c>
      <c r="I17473" s="7">
        <v>95.2702617064752</v>
      </c>
      <c r="J17473" s="7">
        <v>128.351624632797</v>
      </c>
      <c r="K17473" s="7">
        <v>71.0163483292876</v>
      </c>
      <c r="L17473" s="7">
        <v>61.9292753137049</v>
      </c>
      <c r="M17473" s="7"/>
      <c r="N17473" s="7">
        <v>138.775717213539</v>
      </c>
      <c r="O17473" s="7">
        <v>178.499412017272</v>
      </c>
      <c r="P17473" s="7"/>
      <c r="Q17473" s="7">
        <v>105.487110163554</v>
      </c>
    </row>
    <row r="17474" spans="1:17">
      <c r="A17474" s="6">
        <v>2020</v>
      </c>
      <c r="B17474" t="s">
        <v>3091</v>
      </c>
      <c r="C17474">
        <v>640402</v>
      </c>
      <c r="D17474">
        <f t="shared" ref="D17474:D17537" si="546">INT(C17474/10000)</f>
        <v>64</v>
      </c>
      <c r="E17474" t="str">
        <f>VLOOKUP(D17474,'Regionalism Code'!B:C,2,FALSE)</f>
        <v>宁夏回族自治区</v>
      </c>
      <c r="F17474">
        <f t="shared" ref="F17474:F17537" si="547">IF(OR(D17474=11,D17474=12,D17474=31,D17474=50),D17474*100,IF(MID(C17474,3,1)="9",C17474,INT(C17474/100)))</f>
        <v>6404</v>
      </c>
      <c r="G17474" t="str">
        <f>IF(F17474&gt;10000,"省直辖县市",VLOOKUP(F17474,'Regionalism Code'!H:I,2,FALSE))</f>
        <v>固原市</v>
      </c>
      <c r="H17474" s="7">
        <v>105.80937812051</v>
      </c>
      <c r="I17474" s="7">
        <v>97.7276739761697</v>
      </c>
      <c r="J17474" s="7">
        <v>122.091117897558</v>
      </c>
      <c r="K17474" s="7">
        <v>74.6735077162837</v>
      </c>
      <c r="L17474" s="7">
        <v>57.8512230801704</v>
      </c>
      <c r="M17474" s="7"/>
      <c r="N17474" s="7">
        <v>106.18858196153</v>
      </c>
      <c r="O17474" s="7">
        <v>185.165148532861</v>
      </c>
      <c r="P17474" s="7"/>
      <c r="Q17474" s="7">
        <v>102.91500180743</v>
      </c>
    </row>
    <row r="17475" spans="1:17">
      <c r="A17475" s="6">
        <v>2020</v>
      </c>
      <c r="B17475" t="s">
        <v>3092</v>
      </c>
      <c r="C17475">
        <v>640422</v>
      </c>
      <c r="D17475">
        <f t="shared" si="546"/>
        <v>64</v>
      </c>
      <c r="E17475" t="str">
        <f>VLOOKUP(D17475,'Regionalism Code'!B:C,2,FALSE)</f>
        <v>宁夏回族自治区</v>
      </c>
      <c r="F17475">
        <f t="shared" si="547"/>
        <v>6404</v>
      </c>
      <c r="G17475" t="str">
        <f>IF(F17475&gt;10000,"省直辖县市",VLOOKUP(F17475,'Regionalism Code'!H:I,2,FALSE))</f>
        <v>固原市</v>
      </c>
      <c r="H17475" s="7">
        <v>95.7886773997697</v>
      </c>
      <c r="I17475" s="7">
        <v>89.9073216352037</v>
      </c>
      <c r="J17475" s="7">
        <v>103.59549831805</v>
      </c>
      <c r="K17475" s="7">
        <v>63.213376633561</v>
      </c>
      <c r="L17475" s="7">
        <v>33.6773832067895</v>
      </c>
      <c r="M17475" s="7"/>
      <c r="N17475" s="7">
        <v>87.2210758124075</v>
      </c>
      <c r="O17475" s="7">
        <v>163.701702619666</v>
      </c>
      <c r="P17475" s="7"/>
      <c r="Q17475" s="7">
        <v>101.02844444786</v>
      </c>
    </row>
    <row r="17476" spans="1:17">
      <c r="A17476" s="6">
        <v>2020</v>
      </c>
      <c r="B17476" t="s">
        <v>3093</v>
      </c>
      <c r="C17476">
        <v>640423</v>
      </c>
      <c r="D17476">
        <f t="shared" si="546"/>
        <v>64</v>
      </c>
      <c r="E17476" t="str">
        <f>VLOOKUP(D17476,'Regionalism Code'!B:C,2,FALSE)</f>
        <v>宁夏回族自治区</v>
      </c>
      <c r="F17476">
        <f t="shared" si="547"/>
        <v>6404</v>
      </c>
      <c r="G17476" t="str">
        <f>IF(F17476&gt;10000,"省直辖县市",VLOOKUP(F17476,'Regionalism Code'!H:I,2,FALSE))</f>
        <v>固原市</v>
      </c>
      <c r="H17476" s="7">
        <v>96.9052827899954</v>
      </c>
      <c r="I17476" s="7">
        <v>88.2161791569586</v>
      </c>
      <c r="J17476" s="7">
        <v>113.149027606762</v>
      </c>
      <c r="K17476" s="7">
        <v>50.6004850394053</v>
      </c>
      <c r="L17476" s="7">
        <v>43.8755037008423</v>
      </c>
      <c r="M17476" s="7"/>
      <c r="N17476" s="7">
        <v>124.516908285419</v>
      </c>
      <c r="O17476" s="7">
        <v>161.59069085462</v>
      </c>
      <c r="P17476" s="7"/>
      <c r="Q17476" s="7">
        <v>96.0850270285446</v>
      </c>
    </row>
    <row r="17477" spans="1:17">
      <c r="A17477" s="6">
        <v>2020</v>
      </c>
      <c r="B17477" t="s">
        <v>3094</v>
      </c>
      <c r="C17477">
        <v>640424</v>
      </c>
      <c r="D17477">
        <f t="shared" si="546"/>
        <v>64</v>
      </c>
      <c r="E17477" t="str">
        <f>VLOOKUP(D17477,'Regionalism Code'!B:C,2,FALSE)</f>
        <v>宁夏回族自治区</v>
      </c>
      <c r="F17477">
        <f t="shared" si="547"/>
        <v>6404</v>
      </c>
      <c r="G17477" t="str">
        <f>IF(F17477&gt;10000,"省直辖县市",VLOOKUP(F17477,'Regionalism Code'!H:I,2,FALSE))</f>
        <v>固原市</v>
      </c>
      <c r="H17477" s="7">
        <v>98.5984783232924</v>
      </c>
      <c r="I17477" s="7">
        <v>90.1207250820716</v>
      </c>
      <c r="J17477" s="7">
        <v>116.315987489208</v>
      </c>
      <c r="K17477" s="7">
        <v>64.045100203228</v>
      </c>
      <c r="L17477" s="7">
        <v>46.6681674779852</v>
      </c>
      <c r="M17477" s="7"/>
      <c r="N17477" s="7">
        <v>115.027180719596</v>
      </c>
      <c r="O17477" s="7">
        <v>172.543706596353</v>
      </c>
      <c r="P17477" s="7"/>
      <c r="Q17477" s="7">
        <v>94.402387816427</v>
      </c>
    </row>
    <row r="17478" spans="1:17">
      <c r="A17478" s="6">
        <v>2020</v>
      </c>
      <c r="B17478" t="s">
        <v>3095</v>
      </c>
      <c r="C17478">
        <v>640425</v>
      </c>
      <c r="D17478">
        <f t="shared" si="546"/>
        <v>64</v>
      </c>
      <c r="E17478" t="str">
        <f>VLOOKUP(D17478,'Regionalism Code'!B:C,2,FALSE)</f>
        <v>宁夏回族自治区</v>
      </c>
      <c r="F17478">
        <f t="shared" si="547"/>
        <v>6404</v>
      </c>
      <c r="G17478" t="str">
        <f>IF(F17478&gt;10000,"省直辖县市",VLOOKUP(F17478,'Regionalism Code'!H:I,2,FALSE))</f>
        <v>固原市</v>
      </c>
      <c r="H17478" s="7">
        <v>98.389535125681</v>
      </c>
      <c r="I17478" s="7">
        <v>91.2638024722146</v>
      </c>
      <c r="J17478" s="7">
        <v>110.691476734693</v>
      </c>
      <c r="K17478" s="7">
        <v>61.1241264236996</v>
      </c>
      <c r="L17478" s="7">
        <v>40.8128041537239</v>
      </c>
      <c r="M17478" s="7"/>
      <c r="N17478" s="7">
        <v>100.557647608184</v>
      </c>
      <c r="O17478" s="7">
        <v>169.842010239634</v>
      </c>
      <c r="P17478" s="7"/>
      <c r="Q17478" s="7">
        <v>99.5700265727264</v>
      </c>
    </row>
    <row r="17479" spans="1:17">
      <c r="A17479" s="6">
        <v>2020</v>
      </c>
      <c r="B17479" t="s">
        <v>3096</v>
      </c>
      <c r="C17479">
        <v>640502</v>
      </c>
      <c r="D17479">
        <f t="shared" si="546"/>
        <v>64</v>
      </c>
      <c r="E17479" t="str">
        <f>VLOOKUP(D17479,'Regionalism Code'!B:C,2,FALSE)</f>
        <v>宁夏回族自治区</v>
      </c>
      <c r="F17479">
        <f t="shared" si="547"/>
        <v>6405</v>
      </c>
      <c r="G17479" t="str">
        <f>IF(F17479&gt;10000,"省直辖县市",VLOOKUP(F17479,'Regionalism Code'!H:I,2,FALSE))</f>
        <v>中卫市</v>
      </c>
      <c r="H17479" s="7">
        <v>109.102870026267</v>
      </c>
      <c r="I17479" s="7">
        <v>98.2038686246719</v>
      </c>
      <c r="J17479" s="7">
        <v>131.258099555008</v>
      </c>
      <c r="K17479" s="7">
        <v>72.7451763358342</v>
      </c>
      <c r="L17479" s="7">
        <v>64.697779609158</v>
      </c>
      <c r="M17479" s="7"/>
      <c r="N17479" s="7">
        <v>138.965946140447</v>
      </c>
      <c r="O17479" s="7">
        <v>184.10181349173</v>
      </c>
      <c r="P17479" s="7"/>
      <c r="Q17479" s="7">
        <v>104.838301516662</v>
      </c>
    </row>
    <row r="17480" spans="1:17">
      <c r="A17480" s="6">
        <v>2020</v>
      </c>
      <c r="B17480" t="s">
        <v>3097</v>
      </c>
      <c r="C17480">
        <v>640521</v>
      </c>
      <c r="D17480">
        <f t="shared" si="546"/>
        <v>64</v>
      </c>
      <c r="E17480" t="str">
        <f>VLOOKUP(D17480,'Regionalism Code'!B:C,2,FALSE)</f>
        <v>宁夏回族自治区</v>
      </c>
      <c r="F17480">
        <f t="shared" si="547"/>
        <v>6405</v>
      </c>
      <c r="G17480" t="str">
        <f>IF(F17480&gt;10000,"省直辖县市",VLOOKUP(F17480,'Regionalism Code'!H:I,2,FALSE))</f>
        <v>中卫市</v>
      </c>
      <c r="H17480" s="7">
        <v>106.035765261906</v>
      </c>
      <c r="I17480" s="7">
        <v>95.2268171783688</v>
      </c>
      <c r="J17480" s="7">
        <v>122.549621642045</v>
      </c>
      <c r="K17480" s="7">
        <v>70.2816306069052</v>
      </c>
      <c r="L17480" s="7">
        <v>56.0313465696249</v>
      </c>
      <c r="M17480" s="7"/>
      <c r="N17480" s="7">
        <v>113.438491104708</v>
      </c>
      <c r="O17480" s="7">
        <v>184.061677314161</v>
      </c>
      <c r="P17480" s="7"/>
      <c r="Q17480" s="7">
        <v>111.724922295094</v>
      </c>
    </row>
    <row r="17481" spans="1:17">
      <c r="A17481" s="6">
        <v>2020</v>
      </c>
      <c r="B17481" t="s">
        <v>3098</v>
      </c>
      <c r="C17481">
        <v>640522</v>
      </c>
      <c r="D17481">
        <f t="shared" si="546"/>
        <v>64</v>
      </c>
      <c r="E17481" t="str">
        <f>VLOOKUP(D17481,'Regionalism Code'!B:C,2,FALSE)</f>
        <v>宁夏回族自治区</v>
      </c>
      <c r="F17481">
        <f t="shared" si="547"/>
        <v>6405</v>
      </c>
      <c r="G17481" t="str">
        <f>IF(F17481&gt;10000,"省直辖县市",VLOOKUP(F17481,'Regionalism Code'!H:I,2,FALSE))</f>
        <v>中卫市</v>
      </c>
      <c r="H17481" s="7">
        <v>95.0077991719028</v>
      </c>
      <c r="I17481" s="7">
        <v>89.192406800323</v>
      </c>
      <c r="J17481" s="7">
        <v>103.246509974326</v>
      </c>
      <c r="K17481" s="7">
        <v>64.9931001206786</v>
      </c>
      <c r="L17481" s="7">
        <v>28.9788195423462</v>
      </c>
      <c r="M17481" s="7"/>
      <c r="N17481" s="7">
        <v>83.220910367108</v>
      </c>
      <c r="O17481" s="7">
        <v>167.161867341168</v>
      </c>
      <c r="P17481" s="7"/>
      <c r="Q17481" s="7">
        <v>99.2448961963325</v>
      </c>
    </row>
    <row r="17482" spans="1:17">
      <c r="A17482" s="6">
        <v>2020</v>
      </c>
      <c r="B17482" t="s">
        <v>3099</v>
      </c>
      <c r="C17482">
        <v>650102</v>
      </c>
      <c r="D17482">
        <f t="shared" si="546"/>
        <v>65</v>
      </c>
      <c r="E17482" t="str">
        <f>VLOOKUP(D17482,'Regionalism Code'!B:C,2,FALSE)</f>
        <v>新疆维吾尔自治区</v>
      </c>
      <c r="F17482">
        <f t="shared" si="547"/>
        <v>6501</v>
      </c>
      <c r="G17482" t="str">
        <f>IF(F17482&gt;10000,"省直辖县市",VLOOKUP(F17482,'Regionalism Code'!H:I,2,FALSE))</f>
        <v>乌鲁木齐市</v>
      </c>
      <c r="H17482" s="7">
        <v>119.382805709845</v>
      </c>
      <c r="I17482" s="7">
        <v>105.033507247728</v>
      </c>
      <c r="J17482" s="7">
        <v>146.613237839165</v>
      </c>
      <c r="K17482" s="7">
        <v>85.8824399502642</v>
      </c>
      <c r="L17482" s="7">
        <v>79.6988858792451</v>
      </c>
      <c r="M17482" s="7"/>
      <c r="N17482" s="7">
        <v>168.531667451563</v>
      </c>
      <c r="O17482" s="7">
        <v>191.838659502535</v>
      </c>
      <c r="P17482" s="7"/>
      <c r="Q17482" s="7">
        <v>117.289240944684</v>
      </c>
    </row>
    <row r="17483" spans="1:17">
      <c r="A17483" s="6">
        <v>2020</v>
      </c>
      <c r="B17483" t="s">
        <v>3100</v>
      </c>
      <c r="C17483">
        <v>650103</v>
      </c>
      <c r="D17483">
        <f t="shared" si="546"/>
        <v>65</v>
      </c>
      <c r="E17483" t="str">
        <f>VLOOKUP(D17483,'Regionalism Code'!B:C,2,FALSE)</f>
        <v>新疆维吾尔自治区</v>
      </c>
      <c r="F17483">
        <f t="shared" si="547"/>
        <v>6501</v>
      </c>
      <c r="G17483" t="str">
        <f>IF(F17483&gt;10000,"省直辖县市",VLOOKUP(F17483,'Regionalism Code'!H:I,2,FALSE))</f>
        <v>乌鲁木齐市</v>
      </c>
      <c r="H17483" s="7">
        <v>121.534517817187</v>
      </c>
      <c r="I17483" s="7">
        <v>108.14666379762</v>
      </c>
      <c r="J17483" s="7">
        <v>152.270128511283</v>
      </c>
      <c r="K17483" s="7">
        <v>89.0656416304905</v>
      </c>
      <c r="L17483" s="7">
        <v>88.8214105988354</v>
      </c>
      <c r="M17483" s="7"/>
      <c r="N17483" s="7">
        <v>169.325522408197</v>
      </c>
      <c r="O17483" s="7">
        <v>201.364506997196</v>
      </c>
      <c r="P17483" s="7"/>
      <c r="Q17483" s="7">
        <v>109.896947758186</v>
      </c>
    </row>
    <row r="17484" spans="1:17">
      <c r="A17484" s="6">
        <v>2020</v>
      </c>
      <c r="B17484" t="s">
        <v>275</v>
      </c>
      <c r="C17484">
        <v>650104</v>
      </c>
      <c r="D17484">
        <f t="shared" si="546"/>
        <v>65</v>
      </c>
      <c r="E17484" t="str">
        <f>VLOOKUP(D17484,'Regionalism Code'!B:C,2,FALSE)</f>
        <v>新疆维吾尔自治区</v>
      </c>
      <c r="F17484">
        <f t="shared" si="547"/>
        <v>6501</v>
      </c>
      <c r="G17484" t="str">
        <f>IF(F17484&gt;10000,"省直辖县市",VLOOKUP(F17484,'Regionalism Code'!H:I,2,FALSE))</f>
        <v>乌鲁木齐市</v>
      </c>
      <c r="H17484" s="7">
        <v>123.369959707222</v>
      </c>
      <c r="I17484" s="7">
        <v>109.971433649499</v>
      </c>
      <c r="J17484" s="7">
        <v>154.962313765639</v>
      </c>
      <c r="K17484" s="7">
        <v>89.7156396732042</v>
      </c>
      <c r="L17484" s="7">
        <v>89.9848560615513</v>
      </c>
      <c r="M17484" s="7"/>
      <c r="N17484" s="7">
        <v>174.933429243491</v>
      </c>
      <c r="O17484" s="7">
        <v>203.990922647273</v>
      </c>
      <c r="P17484" s="7"/>
      <c r="Q17484" s="7">
        <v>110.210902580907</v>
      </c>
    </row>
    <row r="17485" spans="1:17">
      <c r="A17485" s="6">
        <v>2020</v>
      </c>
      <c r="B17485" t="s">
        <v>3101</v>
      </c>
      <c r="C17485">
        <v>650105</v>
      </c>
      <c r="D17485">
        <f t="shared" si="546"/>
        <v>65</v>
      </c>
      <c r="E17485" t="str">
        <f>VLOOKUP(D17485,'Regionalism Code'!B:C,2,FALSE)</f>
        <v>新疆维吾尔自治区</v>
      </c>
      <c r="F17485">
        <f t="shared" si="547"/>
        <v>6501</v>
      </c>
      <c r="G17485" t="str">
        <f>IF(F17485&gt;10000,"省直辖县市",VLOOKUP(F17485,'Regionalism Code'!H:I,2,FALSE))</f>
        <v>乌鲁木齐市</v>
      </c>
      <c r="H17485" s="7">
        <v>122.53931667911</v>
      </c>
      <c r="I17485" s="7">
        <v>110.318496795058</v>
      </c>
      <c r="J17485" s="7">
        <v>150.816620845262</v>
      </c>
      <c r="K17485" s="7">
        <v>88.9088916451258</v>
      </c>
      <c r="L17485" s="7">
        <v>84.6760028042747</v>
      </c>
      <c r="M17485" s="7"/>
      <c r="N17485" s="7">
        <v>167.458447381442</v>
      </c>
      <c r="O17485" s="7">
        <v>200.95587615257</v>
      </c>
      <c r="P17485" s="7"/>
      <c r="Q17485" s="7">
        <v>111.515413641659</v>
      </c>
    </row>
    <row r="17486" spans="1:17">
      <c r="A17486" s="6">
        <v>2020</v>
      </c>
      <c r="B17486" t="s">
        <v>3102</v>
      </c>
      <c r="C17486">
        <v>650106</v>
      </c>
      <c r="D17486">
        <f t="shared" si="546"/>
        <v>65</v>
      </c>
      <c r="E17486" t="str">
        <f>VLOOKUP(D17486,'Regionalism Code'!B:C,2,FALSE)</f>
        <v>新疆维吾尔自治区</v>
      </c>
      <c r="F17486">
        <f t="shared" si="547"/>
        <v>6501</v>
      </c>
      <c r="G17486" t="str">
        <f>IF(F17486&gt;10000,"省直辖县市",VLOOKUP(F17486,'Regionalism Code'!H:I,2,FALSE))</f>
        <v>乌鲁木齐市</v>
      </c>
      <c r="H17486" s="7">
        <v>115.892022849762</v>
      </c>
      <c r="I17486" s="7">
        <v>104.280439512452</v>
      </c>
      <c r="J17486" s="7">
        <v>140.361173212369</v>
      </c>
      <c r="K17486" s="7">
        <v>79.4099929931224</v>
      </c>
      <c r="L17486" s="7">
        <v>80.8545731794004</v>
      </c>
      <c r="M17486" s="7"/>
      <c r="N17486" s="7">
        <v>157.995496995799</v>
      </c>
      <c r="O17486" s="7">
        <v>185.322640764758</v>
      </c>
      <c r="P17486" s="7"/>
      <c r="Q17486" s="7">
        <v>109.776042634331</v>
      </c>
    </row>
    <row r="17487" spans="1:17">
      <c r="A17487" s="6">
        <v>2020</v>
      </c>
      <c r="B17487" t="s">
        <v>3103</v>
      </c>
      <c r="C17487">
        <v>650107</v>
      </c>
      <c r="D17487">
        <f t="shared" si="546"/>
        <v>65</v>
      </c>
      <c r="E17487" t="str">
        <f>VLOOKUP(D17487,'Regionalism Code'!B:C,2,FALSE)</f>
        <v>新疆维吾尔自治区</v>
      </c>
      <c r="F17487">
        <f t="shared" si="547"/>
        <v>6501</v>
      </c>
      <c r="G17487" t="str">
        <f>IF(F17487&gt;10000,"省直辖县市",VLOOKUP(F17487,'Regionalism Code'!H:I,2,FALSE))</f>
        <v>乌鲁木齐市</v>
      </c>
      <c r="H17487" s="7">
        <v>110.270112784673</v>
      </c>
      <c r="I17487" s="7">
        <v>97.9253237813279</v>
      </c>
      <c r="J17487" s="7">
        <v>124.501284424412</v>
      </c>
      <c r="K17487" s="7">
        <v>68.6306020336494</v>
      </c>
      <c r="L17487" s="7">
        <v>61.2768274786272</v>
      </c>
      <c r="M17487" s="7"/>
      <c r="N17487" s="7">
        <v>147.358827927339</v>
      </c>
      <c r="O17487" s="7">
        <v>162.466241635839</v>
      </c>
      <c r="P17487" s="7"/>
      <c r="Q17487" s="7">
        <v>125.178848343883</v>
      </c>
    </row>
    <row r="17488" spans="1:17">
      <c r="A17488" s="6">
        <v>2020</v>
      </c>
      <c r="B17488" t="s">
        <v>3104</v>
      </c>
      <c r="C17488">
        <v>650109</v>
      </c>
      <c r="D17488">
        <f t="shared" si="546"/>
        <v>65</v>
      </c>
      <c r="E17488" t="str">
        <f>VLOOKUP(D17488,'Regionalism Code'!B:C,2,FALSE)</f>
        <v>新疆维吾尔自治区</v>
      </c>
      <c r="F17488">
        <f t="shared" si="547"/>
        <v>6501</v>
      </c>
      <c r="G17488" t="str">
        <f>IF(F17488&gt;10000,"省直辖县市",VLOOKUP(F17488,'Regionalism Code'!H:I,2,FALSE))</f>
        <v>乌鲁木齐市</v>
      </c>
      <c r="H17488" s="7">
        <v>117.076985655776</v>
      </c>
      <c r="I17488" s="7">
        <v>106.9645453826</v>
      </c>
      <c r="J17488" s="7">
        <v>139.416188955903</v>
      </c>
      <c r="K17488" s="7">
        <v>80.322392478793</v>
      </c>
      <c r="L17488" s="7">
        <v>75.5536947074565</v>
      </c>
      <c r="M17488" s="7"/>
      <c r="N17488" s="7">
        <v>151.07896809175</v>
      </c>
      <c r="O17488" s="7">
        <v>189.121292789001</v>
      </c>
      <c r="P17488" s="7"/>
      <c r="Q17488" s="7">
        <v>109.881384466569</v>
      </c>
    </row>
    <row r="17489" spans="1:17">
      <c r="A17489" s="6">
        <v>2020</v>
      </c>
      <c r="B17489" t="s">
        <v>3105</v>
      </c>
      <c r="C17489">
        <v>650121</v>
      </c>
      <c r="D17489">
        <f t="shared" si="546"/>
        <v>65</v>
      </c>
      <c r="E17489" t="str">
        <f>VLOOKUP(D17489,'Regionalism Code'!B:C,2,FALSE)</f>
        <v>新疆维吾尔自治区</v>
      </c>
      <c r="F17489">
        <f t="shared" si="547"/>
        <v>6501</v>
      </c>
      <c r="G17489" t="str">
        <f>IF(F17489&gt;10000,"省直辖县市",VLOOKUP(F17489,'Regionalism Code'!H:I,2,FALSE))</f>
        <v>乌鲁木齐市</v>
      </c>
      <c r="H17489" s="7">
        <v>107.5989982744</v>
      </c>
      <c r="I17489" s="7">
        <v>97.4594961280672</v>
      </c>
      <c r="J17489" s="7">
        <v>126.107610719139</v>
      </c>
      <c r="K17489" s="7">
        <v>70.7865699644127</v>
      </c>
      <c r="L17489" s="7">
        <v>52.0294547105715</v>
      </c>
      <c r="M17489" s="7"/>
      <c r="N17489" s="7">
        <v>153.535086270588</v>
      </c>
      <c r="O17489" s="7">
        <v>164.142001432528</v>
      </c>
      <c r="P17489" s="7"/>
      <c r="Q17489" s="7">
        <v>107.452964689622</v>
      </c>
    </row>
    <row r="17490" spans="1:17">
      <c r="A17490" s="6">
        <v>2020</v>
      </c>
      <c r="B17490" t="s">
        <v>3106</v>
      </c>
      <c r="C17490">
        <v>650202</v>
      </c>
      <c r="D17490">
        <f t="shared" si="546"/>
        <v>65</v>
      </c>
      <c r="E17490" t="str">
        <f>VLOOKUP(D17490,'Regionalism Code'!B:C,2,FALSE)</f>
        <v>新疆维吾尔自治区</v>
      </c>
      <c r="F17490">
        <f t="shared" si="547"/>
        <v>6502</v>
      </c>
      <c r="G17490" t="str">
        <f>IF(F17490&gt;10000,"省直辖县市",VLOOKUP(F17490,'Regionalism Code'!H:I,2,FALSE))</f>
        <v>克拉玛依市</v>
      </c>
      <c r="H17490" s="7">
        <v>119.160521195103</v>
      </c>
      <c r="I17490" s="7">
        <v>103.918623379892</v>
      </c>
      <c r="J17490" s="7">
        <v>152.200912556723</v>
      </c>
      <c r="K17490" s="7">
        <v>85.6638918052348</v>
      </c>
      <c r="L17490" s="7">
        <v>94.2556639450732</v>
      </c>
      <c r="M17490" s="7"/>
      <c r="N17490" s="7">
        <v>189.459332851949</v>
      </c>
      <c r="O17490" s="7">
        <v>188.410193595063</v>
      </c>
      <c r="P17490" s="7"/>
      <c r="Q17490" s="7">
        <v>109.456675071809</v>
      </c>
    </row>
    <row r="17491" spans="1:17">
      <c r="A17491" s="6">
        <v>2020</v>
      </c>
      <c r="B17491" t="s">
        <v>3107</v>
      </c>
      <c r="C17491">
        <v>650203</v>
      </c>
      <c r="D17491">
        <f t="shared" si="546"/>
        <v>65</v>
      </c>
      <c r="E17491" t="str">
        <f>VLOOKUP(D17491,'Regionalism Code'!B:C,2,FALSE)</f>
        <v>新疆维吾尔自治区</v>
      </c>
      <c r="F17491">
        <f t="shared" si="547"/>
        <v>6502</v>
      </c>
      <c r="G17491" t="str">
        <f>IF(F17491&gt;10000,"省直辖县市",VLOOKUP(F17491,'Regionalism Code'!H:I,2,FALSE))</f>
        <v>克拉玛依市</v>
      </c>
      <c r="H17491" s="7">
        <v>120.122688210513</v>
      </c>
      <c r="I17491" s="7">
        <v>105.226883951061</v>
      </c>
      <c r="J17491" s="7">
        <v>151.159774770056</v>
      </c>
      <c r="K17491" s="7">
        <v>85.9328612056523</v>
      </c>
      <c r="L17491" s="7">
        <v>90.3805630846587</v>
      </c>
      <c r="M17491" s="7"/>
      <c r="N17491" s="7">
        <v>179.317444801197</v>
      </c>
      <c r="O17491" s="7">
        <v>192.325159512015</v>
      </c>
      <c r="P17491" s="7"/>
      <c r="Q17491" s="7">
        <v>112.91642789111</v>
      </c>
    </row>
    <row r="17492" spans="1:17">
      <c r="A17492" s="6">
        <v>2020</v>
      </c>
      <c r="B17492" t="s">
        <v>3108</v>
      </c>
      <c r="C17492">
        <v>650204</v>
      </c>
      <c r="D17492">
        <f t="shared" si="546"/>
        <v>65</v>
      </c>
      <c r="E17492" t="str">
        <f>VLOOKUP(D17492,'Regionalism Code'!B:C,2,FALSE)</f>
        <v>新疆维吾尔自治区</v>
      </c>
      <c r="F17492">
        <f t="shared" si="547"/>
        <v>6502</v>
      </c>
      <c r="G17492" t="str">
        <f>IF(F17492&gt;10000,"省直辖县市",VLOOKUP(F17492,'Regionalism Code'!H:I,2,FALSE))</f>
        <v>克拉玛依市</v>
      </c>
      <c r="H17492" s="7">
        <v>114.45735720965</v>
      </c>
      <c r="I17492" s="7">
        <v>101.743360932505</v>
      </c>
      <c r="J17492" s="7">
        <v>144.137055055951</v>
      </c>
      <c r="K17492" s="7">
        <v>80.8330027914542</v>
      </c>
      <c r="L17492" s="7">
        <v>83.6876972387986</v>
      </c>
      <c r="M17492" s="7"/>
      <c r="N17492" s="7">
        <v>172.77624639117</v>
      </c>
      <c r="O17492" s="7">
        <v>183.480352534336</v>
      </c>
      <c r="P17492" s="7"/>
      <c r="Q17492" s="7">
        <v>102.513048264873</v>
      </c>
    </row>
    <row r="17493" spans="1:17">
      <c r="A17493" s="6">
        <v>2020</v>
      </c>
      <c r="B17493" t="s">
        <v>3109</v>
      </c>
      <c r="C17493">
        <v>650205</v>
      </c>
      <c r="D17493">
        <f t="shared" si="546"/>
        <v>65</v>
      </c>
      <c r="E17493" t="str">
        <f>VLOOKUP(D17493,'Regionalism Code'!B:C,2,FALSE)</f>
        <v>新疆维吾尔自治区</v>
      </c>
      <c r="F17493">
        <f t="shared" si="547"/>
        <v>6502</v>
      </c>
      <c r="G17493" t="str">
        <f>IF(F17493&gt;10000,"省直辖县市",VLOOKUP(F17493,'Regionalism Code'!H:I,2,FALSE))</f>
        <v>克拉玛依市</v>
      </c>
      <c r="H17493" s="7">
        <v>120.040439531327</v>
      </c>
      <c r="I17493" s="7">
        <v>111.598526288025</v>
      </c>
      <c r="J17493" s="7">
        <v>143.683609961347</v>
      </c>
      <c r="K17493" s="7">
        <v>85.2640729905823</v>
      </c>
      <c r="L17493" s="7">
        <v>84.0202049752448</v>
      </c>
      <c r="M17493" s="7"/>
      <c r="N17493" s="7">
        <v>155.859384296634</v>
      </c>
      <c r="O17493" s="7">
        <v>191.701842935707</v>
      </c>
      <c r="P17493" s="7"/>
      <c r="Q17493" s="7">
        <v>104.959453842397</v>
      </c>
    </row>
    <row r="17494" spans="1:17">
      <c r="A17494" s="6">
        <v>2020</v>
      </c>
      <c r="B17494" t="s">
        <v>690</v>
      </c>
      <c r="C17494">
        <v>652101</v>
      </c>
      <c r="D17494">
        <f t="shared" si="546"/>
        <v>65</v>
      </c>
      <c r="E17494" t="str">
        <f>VLOOKUP(D17494,'Regionalism Code'!B:C,2,FALSE)</f>
        <v>新疆维吾尔自治区</v>
      </c>
      <c r="F17494">
        <f t="shared" si="547"/>
        <v>6521</v>
      </c>
      <c r="G17494" t="str">
        <f>IF(F17494&gt;10000,"省直辖县市",VLOOKUP(F17494,'Regionalism Code'!H:I,2,FALSE))</f>
        <v>吐鲁番地区</v>
      </c>
      <c r="H17494" s="7">
        <v>107.142973325948</v>
      </c>
      <c r="I17494" s="7">
        <v>96.0142416387708</v>
      </c>
      <c r="J17494" s="7">
        <v>127.772941111701</v>
      </c>
      <c r="K17494" s="7">
        <v>69.4589172865634</v>
      </c>
      <c r="L17494" s="7">
        <v>69.2848657895237</v>
      </c>
      <c r="M17494" s="7"/>
      <c r="N17494" s="7">
        <v>159.543718216056</v>
      </c>
      <c r="O17494" s="7">
        <v>161.079931290401</v>
      </c>
      <c r="P17494" s="7"/>
      <c r="Q17494" s="7">
        <v>106.40849224526</v>
      </c>
    </row>
    <row r="17495" spans="1:17">
      <c r="A17495" s="6">
        <v>2020</v>
      </c>
      <c r="B17495" t="s">
        <v>3110</v>
      </c>
      <c r="C17495">
        <v>652122</v>
      </c>
      <c r="D17495">
        <f t="shared" si="546"/>
        <v>65</v>
      </c>
      <c r="E17495" t="str">
        <f>VLOOKUP(D17495,'Regionalism Code'!B:C,2,FALSE)</f>
        <v>新疆维吾尔自治区</v>
      </c>
      <c r="F17495">
        <f t="shared" si="547"/>
        <v>6521</v>
      </c>
      <c r="G17495" t="str">
        <f>IF(F17495&gt;10000,"省直辖县市",VLOOKUP(F17495,'Regionalism Code'!H:I,2,FALSE))</f>
        <v>吐鲁番地区</v>
      </c>
      <c r="H17495" s="7">
        <v>107.866790597366</v>
      </c>
      <c r="I17495" s="7">
        <v>96.5636850775175</v>
      </c>
      <c r="J17495" s="7">
        <v>130.285901144895</v>
      </c>
      <c r="K17495" s="7">
        <v>72.7051097853835</v>
      </c>
      <c r="L17495" s="7">
        <v>71.4930725379336</v>
      </c>
      <c r="M17495" s="7"/>
      <c r="N17495" s="7">
        <v>157.938414522077</v>
      </c>
      <c r="O17495" s="7">
        <v>166.34161241827</v>
      </c>
      <c r="P17495" s="7"/>
      <c r="Q17495" s="7">
        <v>104.456977656951</v>
      </c>
    </row>
    <row r="17496" spans="1:17">
      <c r="A17496" s="6">
        <v>2020</v>
      </c>
      <c r="B17496" t="s">
        <v>3111</v>
      </c>
      <c r="C17496">
        <v>652123</v>
      </c>
      <c r="D17496">
        <f t="shared" si="546"/>
        <v>65</v>
      </c>
      <c r="E17496" t="str">
        <f>VLOOKUP(D17496,'Regionalism Code'!B:C,2,FALSE)</f>
        <v>新疆维吾尔自治区</v>
      </c>
      <c r="F17496">
        <f t="shared" si="547"/>
        <v>6521</v>
      </c>
      <c r="G17496" t="str">
        <f>IF(F17496&gt;10000,"省直辖县市",VLOOKUP(F17496,'Regionalism Code'!H:I,2,FALSE))</f>
        <v>吐鲁番地区</v>
      </c>
      <c r="H17496" s="7">
        <v>108.03851264115</v>
      </c>
      <c r="I17496" s="7">
        <v>99.0222778194381</v>
      </c>
      <c r="J17496" s="7">
        <v>126.417212865888</v>
      </c>
      <c r="K17496" s="7">
        <v>75.016638915511</v>
      </c>
      <c r="L17496" s="7">
        <v>65.029768544888</v>
      </c>
      <c r="M17496" s="7"/>
      <c r="N17496" s="7">
        <v>136.229924027061</v>
      </c>
      <c r="O17496" s="7">
        <v>173.026796715318</v>
      </c>
      <c r="P17496" s="7"/>
      <c r="Q17496" s="7">
        <v>104.419567827373</v>
      </c>
    </row>
    <row r="17497" spans="1:17">
      <c r="A17497" s="6">
        <v>2020</v>
      </c>
      <c r="B17497" t="s">
        <v>693</v>
      </c>
      <c r="C17497">
        <v>652201</v>
      </c>
      <c r="D17497">
        <f t="shared" si="546"/>
        <v>65</v>
      </c>
      <c r="E17497" t="str">
        <f>VLOOKUP(D17497,'Regionalism Code'!B:C,2,FALSE)</f>
        <v>新疆维吾尔自治区</v>
      </c>
      <c r="F17497">
        <f t="shared" si="547"/>
        <v>6522</v>
      </c>
      <c r="G17497" t="str">
        <f>IF(F17497&gt;10000,"省直辖县市",VLOOKUP(F17497,'Regionalism Code'!H:I,2,FALSE))</f>
        <v>哈密地区</v>
      </c>
      <c r="H17497" s="7">
        <v>116.011979196789</v>
      </c>
      <c r="I17497" s="7">
        <v>102.256155013839</v>
      </c>
      <c r="J17497" s="7">
        <v>145.222693471534</v>
      </c>
      <c r="K17497" s="7">
        <v>83.6172450062827</v>
      </c>
      <c r="L17497" s="7">
        <v>84.5566816907188</v>
      </c>
      <c r="M17497" s="7"/>
      <c r="N17497" s="7">
        <v>166.357759985347</v>
      </c>
      <c r="O17497" s="7">
        <v>189.74667082111</v>
      </c>
      <c r="P17497" s="7"/>
      <c r="Q17497" s="7">
        <v>108.36008038468</v>
      </c>
    </row>
    <row r="17498" spans="1:17">
      <c r="A17498" s="6">
        <v>2020</v>
      </c>
      <c r="B17498" t="s">
        <v>3112</v>
      </c>
      <c r="C17498">
        <v>652222</v>
      </c>
      <c r="D17498">
        <f t="shared" si="546"/>
        <v>65</v>
      </c>
      <c r="E17498" t="str">
        <f>VLOOKUP(D17498,'Regionalism Code'!B:C,2,FALSE)</f>
        <v>新疆维吾尔自治区</v>
      </c>
      <c r="F17498">
        <f t="shared" si="547"/>
        <v>6522</v>
      </c>
      <c r="G17498" t="str">
        <f>IF(F17498&gt;10000,"省直辖县市",VLOOKUP(F17498,'Regionalism Code'!H:I,2,FALSE))</f>
        <v>哈密地区</v>
      </c>
      <c r="H17498" s="7">
        <v>106.569833970568</v>
      </c>
      <c r="I17498" s="7">
        <v>92.3179824203547</v>
      </c>
      <c r="J17498" s="7">
        <v>134.551914371634</v>
      </c>
      <c r="K17498" s="7">
        <v>71.6768905396714</v>
      </c>
      <c r="L17498" s="7">
        <v>71.4498842421711</v>
      </c>
      <c r="M17498" s="7"/>
      <c r="N17498" s="7">
        <v>161.935471443697</v>
      </c>
      <c r="O17498" s="7">
        <v>174.038953609712</v>
      </c>
      <c r="P17498" s="7"/>
      <c r="Q17498" s="7">
        <v>102.787853291639</v>
      </c>
    </row>
    <row r="17499" spans="1:17">
      <c r="A17499" s="6">
        <v>2020</v>
      </c>
      <c r="B17499" t="s">
        <v>3113</v>
      </c>
      <c r="C17499">
        <v>652223</v>
      </c>
      <c r="D17499">
        <f t="shared" si="546"/>
        <v>65</v>
      </c>
      <c r="E17499" t="str">
        <f>VLOOKUP(D17499,'Regionalism Code'!B:C,2,FALSE)</f>
        <v>新疆维吾尔自治区</v>
      </c>
      <c r="F17499">
        <f t="shared" si="547"/>
        <v>6522</v>
      </c>
      <c r="G17499" t="str">
        <f>IF(F17499&gt;10000,"省直辖县市",VLOOKUP(F17499,'Regionalism Code'!H:I,2,FALSE))</f>
        <v>哈密地区</v>
      </c>
      <c r="H17499" s="7">
        <v>120.623008897884</v>
      </c>
      <c r="I17499" s="7">
        <v>107.138987803687</v>
      </c>
      <c r="J17499" s="7">
        <v>148.485662975988</v>
      </c>
      <c r="K17499" s="7">
        <v>92.5344959128487</v>
      </c>
      <c r="L17499" s="7">
        <v>79.1910427063698</v>
      </c>
      <c r="M17499" s="7"/>
      <c r="N17499" s="7">
        <v>163.166264660263</v>
      </c>
      <c r="O17499" s="7">
        <v>200.553765734121</v>
      </c>
      <c r="P17499" s="7"/>
      <c r="Q17499" s="7">
        <v>114.523541866278</v>
      </c>
    </row>
    <row r="17500" spans="1:17">
      <c r="A17500" s="6">
        <v>2020</v>
      </c>
      <c r="B17500" t="s">
        <v>3114</v>
      </c>
      <c r="C17500">
        <v>652301</v>
      </c>
      <c r="D17500">
        <f t="shared" si="546"/>
        <v>65</v>
      </c>
      <c r="E17500" t="str">
        <f>VLOOKUP(D17500,'Regionalism Code'!B:C,2,FALSE)</f>
        <v>新疆维吾尔自治区</v>
      </c>
      <c r="F17500">
        <f t="shared" si="547"/>
        <v>6523</v>
      </c>
      <c r="G17500" t="str">
        <f>IF(F17500&gt;10000,"省直辖县市",VLOOKUP(F17500,'Regionalism Code'!H:I,2,FALSE))</f>
        <v>昌吉回族自治州</v>
      </c>
      <c r="H17500" s="7">
        <v>115.746841556394</v>
      </c>
      <c r="I17500" s="7">
        <v>103.941839788855</v>
      </c>
      <c r="J17500" s="7">
        <v>141.488562516938</v>
      </c>
      <c r="K17500" s="7">
        <v>80.3059814469646</v>
      </c>
      <c r="L17500" s="7">
        <v>75.4990993577668</v>
      </c>
      <c r="M17500" s="7"/>
      <c r="N17500" s="7">
        <v>158.66611618587</v>
      </c>
      <c r="O17500" s="7">
        <v>190.153420321282</v>
      </c>
      <c r="P17500" s="7"/>
      <c r="Q17500" s="7">
        <v>107.957054601027</v>
      </c>
    </row>
    <row r="17501" spans="1:17">
      <c r="A17501" s="6">
        <v>2020</v>
      </c>
      <c r="B17501" t="s">
        <v>3115</v>
      </c>
      <c r="C17501">
        <v>652302</v>
      </c>
      <c r="D17501">
        <f t="shared" si="546"/>
        <v>65</v>
      </c>
      <c r="E17501" t="str">
        <f>VLOOKUP(D17501,'Regionalism Code'!B:C,2,FALSE)</f>
        <v>新疆维吾尔自治区</v>
      </c>
      <c r="F17501">
        <f t="shared" si="547"/>
        <v>6523</v>
      </c>
      <c r="G17501" t="str">
        <f>IF(F17501&gt;10000,"省直辖县市",VLOOKUP(F17501,'Regionalism Code'!H:I,2,FALSE))</f>
        <v>昌吉回族自治州</v>
      </c>
      <c r="H17501" s="7">
        <v>111.609666922003</v>
      </c>
      <c r="I17501" s="7">
        <v>100.966404817355</v>
      </c>
      <c r="J17501" s="7">
        <v>134.830829304509</v>
      </c>
      <c r="K17501" s="7">
        <v>74.311387249496</v>
      </c>
      <c r="L17501" s="7">
        <v>66.3381159940481</v>
      </c>
      <c r="M17501" s="7"/>
      <c r="N17501" s="7">
        <v>158.042299980269</v>
      </c>
      <c r="O17501" s="7">
        <v>179.411701201175</v>
      </c>
      <c r="P17501" s="7"/>
      <c r="Q17501" s="7">
        <v>104.563836422979</v>
      </c>
    </row>
    <row r="17502" spans="1:17">
      <c r="A17502" s="6">
        <v>2020</v>
      </c>
      <c r="B17502" t="s">
        <v>3116</v>
      </c>
      <c r="C17502">
        <v>652323</v>
      </c>
      <c r="D17502">
        <f t="shared" si="546"/>
        <v>65</v>
      </c>
      <c r="E17502" t="str">
        <f>VLOOKUP(D17502,'Regionalism Code'!B:C,2,FALSE)</f>
        <v>新疆维吾尔自治区</v>
      </c>
      <c r="F17502">
        <f t="shared" si="547"/>
        <v>6523</v>
      </c>
      <c r="G17502" t="str">
        <f>IF(F17502&gt;10000,"省直辖县市",VLOOKUP(F17502,'Regionalism Code'!H:I,2,FALSE))</f>
        <v>昌吉回族自治州</v>
      </c>
      <c r="H17502" s="7">
        <v>107.302950291845</v>
      </c>
      <c r="I17502" s="7">
        <v>96.0237851126053</v>
      </c>
      <c r="J17502" s="7">
        <v>128.827074735014</v>
      </c>
      <c r="K17502" s="7">
        <v>69.3636381072609</v>
      </c>
      <c r="L17502" s="7">
        <v>62.6974515806347</v>
      </c>
      <c r="M17502" s="7"/>
      <c r="N17502" s="7">
        <v>145.99476243236</v>
      </c>
      <c r="O17502" s="7">
        <v>174.679653730082</v>
      </c>
      <c r="P17502" s="7"/>
      <c r="Q17502" s="7">
        <v>105.440383636781</v>
      </c>
    </row>
    <row r="17503" spans="1:17">
      <c r="A17503" s="6">
        <v>2020</v>
      </c>
      <c r="B17503" t="s">
        <v>3117</v>
      </c>
      <c r="C17503">
        <v>652324</v>
      </c>
      <c r="D17503">
        <f t="shared" si="546"/>
        <v>65</v>
      </c>
      <c r="E17503" t="str">
        <f>VLOOKUP(D17503,'Regionalism Code'!B:C,2,FALSE)</f>
        <v>新疆维吾尔自治区</v>
      </c>
      <c r="F17503">
        <f t="shared" si="547"/>
        <v>6523</v>
      </c>
      <c r="G17503" t="str">
        <f>IF(F17503&gt;10000,"省直辖县市",VLOOKUP(F17503,'Regionalism Code'!H:I,2,FALSE))</f>
        <v>昌吉回族自治州</v>
      </c>
      <c r="H17503" s="7">
        <v>107.841695785914</v>
      </c>
      <c r="I17503" s="7">
        <v>94.8127008519886</v>
      </c>
      <c r="J17503" s="7">
        <v>132.499439809276</v>
      </c>
      <c r="K17503" s="7">
        <v>70.1153685421398</v>
      </c>
      <c r="L17503" s="7">
        <v>68.6184134706106</v>
      </c>
      <c r="M17503" s="7"/>
      <c r="N17503" s="7">
        <v>155.513984228541</v>
      </c>
      <c r="O17503" s="7">
        <v>174.910375760279</v>
      </c>
      <c r="P17503" s="7"/>
      <c r="Q17503" s="7">
        <v>106.062786889054</v>
      </c>
    </row>
    <row r="17504" spans="1:17">
      <c r="A17504" s="6">
        <v>2020</v>
      </c>
      <c r="B17504" t="s">
        <v>3118</v>
      </c>
      <c r="C17504">
        <v>652325</v>
      </c>
      <c r="D17504">
        <f t="shared" si="546"/>
        <v>65</v>
      </c>
      <c r="E17504" t="str">
        <f>VLOOKUP(D17504,'Regionalism Code'!B:C,2,FALSE)</f>
        <v>新疆维吾尔自治区</v>
      </c>
      <c r="F17504">
        <f t="shared" si="547"/>
        <v>6523</v>
      </c>
      <c r="G17504" t="str">
        <f>IF(F17504&gt;10000,"省直辖县市",VLOOKUP(F17504,'Regionalism Code'!H:I,2,FALSE))</f>
        <v>昌吉回族自治州</v>
      </c>
      <c r="H17504" s="7">
        <v>109.360751000371</v>
      </c>
      <c r="I17504" s="7">
        <v>97.197813338513</v>
      </c>
      <c r="J17504" s="7">
        <v>129.317106993861</v>
      </c>
      <c r="K17504" s="7">
        <v>69.060915532242</v>
      </c>
      <c r="L17504" s="7">
        <v>72.0660582741742</v>
      </c>
      <c r="M17504" s="7"/>
      <c r="N17504" s="7">
        <v>138.977616529147</v>
      </c>
      <c r="O17504" s="7">
        <v>176.753103053386</v>
      </c>
      <c r="P17504" s="7"/>
      <c r="Q17504" s="7">
        <v>113.26539500599</v>
      </c>
    </row>
    <row r="17505" spans="1:17">
      <c r="A17505" s="6">
        <v>2020</v>
      </c>
      <c r="B17505" t="s">
        <v>3119</v>
      </c>
      <c r="C17505">
        <v>652327</v>
      </c>
      <c r="D17505">
        <f t="shared" si="546"/>
        <v>65</v>
      </c>
      <c r="E17505" t="str">
        <f>VLOOKUP(D17505,'Regionalism Code'!B:C,2,FALSE)</f>
        <v>新疆维吾尔自治区</v>
      </c>
      <c r="F17505">
        <f t="shared" si="547"/>
        <v>6523</v>
      </c>
      <c r="G17505" t="str">
        <f>IF(F17505&gt;10000,"省直辖县市",VLOOKUP(F17505,'Regionalism Code'!H:I,2,FALSE))</f>
        <v>昌吉回族自治州</v>
      </c>
      <c r="H17505" s="7">
        <v>115.892860779331</v>
      </c>
      <c r="I17505" s="7">
        <v>103.202660261549</v>
      </c>
      <c r="J17505" s="7">
        <v>142.659823186961</v>
      </c>
      <c r="K17505" s="7">
        <v>83.962726182422</v>
      </c>
      <c r="L17505" s="7">
        <v>73.8103680138553</v>
      </c>
      <c r="M17505" s="7"/>
      <c r="N17505" s="7">
        <v>157.067560948088</v>
      </c>
      <c r="O17505" s="7">
        <v>193.779215560317</v>
      </c>
      <c r="P17505" s="7"/>
      <c r="Q17505" s="7">
        <v>109.162967702832</v>
      </c>
    </row>
    <row r="17506" spans="1:17">
      <c r="A17506" s="6">
        <v>2020</v>
      </c>
      <c r="B17506" t="s">
        <v>3120</v>
      </c>
      <c r="C17506">
        <v>652328</v>
      </c>
      <c r="D17506">
        <f t="shared" si="546"/>
        <v>65</v>
      </c>
      <c r="E17506" t="str">
        <f>VLOOKUP(D17506,'Regionalism Code'!B:C,2,FALSE)</f>
        <v>新疆维吾尔自治区</v>
      </c>
      <c r="F17506">
        <f t="shared" si="547"/>
        <v>6523</v>
      </c>
      <c r="G17506" t="str">
        <f>IF(F17506&gt;10000,"省直辖县市",VLOOKUP(F17506,'Regionalism Code'!H:I,2,FALSE))</f>
        <v>昌吉回族自治州</v>
      </c>
      <c r="H17506" s="7">
        <v>105.637022947291</v>
      </c>
      <c r="I17506" s="7">
        <v>92.9713473378134</v>
      </c>
      <c r="J17506" s="7">
        <v>127.715402886412</v>
      </c>
      <c r="K17506" s="7">
        <v>65.1444653256196</v>
      </c>
      <c r="L17506" s="7">
        <v>63.571256456457</v>
      </c>
      <c r="M17506" s="7"/>
      <c r="N17506" s="7">
        <v>150.602653825776</v>
      </c>
      <c r="O17506" s="7">
        <v>168.649648784291</v>
      </c>
      <c r="P17506" s="7"/>
      <c r="Q17506" s="7">
        <v>107.345417752934</v>
      </c>
    </row>
    <row r="17507" spans="1:17">
      <c r="A17507" s="6">
        <v>2020</v>
      </c>
      <c r="B17507" t="s">
        <v>3121</v>
      </c>
      <c r="C17507">
        <v>652701</v>
      </c>
      <c r="D17507">
        <f t="shared" si="546"/>
        <v>65</v>
      </c>
      <c r="E17507" t="str">
        <f>VLOOKUP(D17507,'Regionalism Code'!B:C,2,FALSE)</f>
        <v>新疆维吾尔自治区</v>
      </c>
      <c r="F17507">
        <f t="shared" si="547"/>
        <v>6527</v>
      </c>
      <c r="G17507" t="str">
        <f>IF(F17507&gt;10000,"省直辖县市",VLOOKUP(F17507,'Regionalism Code'!H:I,2,FALSE))</f>
        <v>博尔塔拉蒙古自治州</v>
      </c>
      <c r="H17507" s="7">
        <v>112.000623844979</v>
      </c>
      <c r="I17507" s="7">
        <v>101.011852707925</v>
      </c>
      <c r="J17507" s="7">
        <v>136.920344245269</v>
      </c>
      <c r="K17507" s="7">
        <v>78.3748773553091</v>
      </c>
      <c r="L17507" s="7">
        <v>70.5405928764635</v>
      </c>
      <c r="M17507" s="7"/>
      <c r="N17507" s="7">
        <v>151.107897962636</v>
      </c>
      <c r="O17507" s="7">
        <v>185.604086344108</v>
      </c>
      <c r="P17507" s="7"/>
      <c r="Q17507" s="7">
        <v>103.009133387471</v>
      </c>
    </row>
    <row r="17508" spans="1:17">
      <c r="A17508" s="6">
        <v>2020</v>
      </c>
      <c r="B17508" t="s">
        <v>3122</v>
      </c>
      <c r="C17508">
        <v>652702</v>
      </c>
      <c r="D17508">
        <f t="shared" si="546"/>
        <v>65</v>
      </c>
      <c r="E17508" t="str">
        <f>VLOOKUP(D17508,'Regionalism Code'!B:C,2,FALSE)</f>
        <v>新疆维吾尔自治区</v>
      </c>
      <c r="F17508">
        <f t="shared" si="547"/>
        <v>6527</v>
      </c>
      <c r="G17508" t="str">
        <f>IF(F17508&gt;10000,"省直辖县市",VLOOKUP(F17508,'Regionalism Code'!H:I,2,FALSE))</f>
        <v>博尔塔拉蒙古自治州</v>
      </c>
      <c r="H17508" s="7">
        <v>114.750027451711</v>
      </c>
      <c r="I17508" s="7">
        <v>99.9063031495726</v>
      </c>
      <c r="J17508" s="7">
        <v>149.974942054995</v>
      </c>
      <c r="K17508" s="7">
        <v>92.7901994707606</v>
      </c>
      <c r="L17508" s="7">
        <v>83.301743150605</v>
      </c>
      <c r="M17508" s="7"/>
      <c r="N17508" s="7">
        <v>166.034174001802</v>
      </c>
      <c r="O17508" s="7">
        <v>199.362936967237</v>
      </c>
      <c r="P17508" s="7"/>
      <c r="Q17508" s="7">
        <v>99.7615250062325</v>
      </c>
    </row>
    <row r="17509" spans="1:17">
      <c r="A17509" s="6">
        <v>2020</v>
      </c>
      <c r="B17509" t="s">
        <v>3123</v>
      </c>
      <c r="C17509">
        <v>652722</v>
      </c>
      <c r="D17509">
        <f t="shared" si="546"/>
        <v>65</v>
      </c>
      <c r="E17509" t="str">
        <f>VLOOKUP(D17509,'Regionalism Code'!B:C,2,FALSE)</f>
        <v>新疆维吾尔自治区</v>
      </c>
      <c r="F17509">
        <f t="shared" si="547"/>
        <v>6527</v>
      </c>
      <c r="G17509" t="str">
        <f>IF(F17509&gt;10000,"省直辖县市",VLOOKUP(F17509,'Regionalism Code'!H:I,2,FALSE))</f>
        <v>博尔塔拉蒙古自治州</v>
      </c>
      <c r="H17509" s="7">
        <v>106.849272021573</v>
      </c>
      <c r="I17509" s="7">
        <v>95.7434607834445</v>
      </c>
      <c r="J17509" s="7">
        <v>128.900555322743</v>
      </c>
      <c r="K17509" s="7">
        <v>71.3900464941533</v>
      </c>
      <c r="L17509" s="7">
        <v>61.8551468778772</v>
      </c>
      <c r="M17509" s="7"/>
      <c r="N17509" s="7">
        <v>145.496219656257</v>
      </c>
      <c r="O17509" s="7">
        <v>174.990130855463</v>
      </c>
      <c r="P17509" s="7"/>
      <c r="Q17509" s="7">
        <v>103.456334840142</v>
      </c>
    </row>
    <row r="17510" spans="1:17">
      <c r="A17510" s="6">
        <v>2020</v>
      </c>
      <c r="B17510" t="s">
        <v>3124</v>
      </c>
      <c r="C17510">
        <v>652723</v>
      </c>
      <c r="D17510">
        <f t="shared" si="546"/>
        <v>65</v>
      </c>
      <c r="E17510" t="str">
        <f>VLOOKUP(D17510,'Regionalism Code'!B:C,2,FALSE)</f>
        <v>新疆维吾尔自治区</v>
      </c>
      <c r="F17510">
        <f t="shared" si="547"/>
        <v>6527</v>
      </c>
      <c r="G17510" t="str">
        <f>IF(F17510&gt;10000,"省直辖县市",VLOOKUP(F17510,'Regionalism Code'!H:I,2,FALSE))</f>
        <v>博尔塔拉蒙古自治州</v>
      </c>
      <c r="H17510" s="7">
        <v>101.994688768314</v>
      </c>
      <c r="I17510" s="7">
        <v>93.0735602921659</v>
      </c>
      <c r="J17510" s="7">
        <v>120.746734408048</v>
      </c>
      <c r="K17510" s="7">
        <v>64.9693477589606</v>
      </c>
      <c r="L17510" s="7">
        <v>59.8111199709446</v>
      </c>
      <c r="M17510" s="7"/>
      <c r="N17510" s="7">
        <v>138.805928785466</v>
      </c>
      <c r="O17510" s="7">
        <v>160.784263301384</v>
      </c>
      <c r="P17510" s="7"/>
      <c r="Q17510" s="7">
        <v>97.3829069223103</v>
      </c>
    </row>
    <row r="17511" spans="1:17">
      <c r="A17511" s="6">
        <v>2020</v>
      </c>
      <c r="B17511" t="s">
        <v>3125</v>
      </c>
      <c r="C17511">
        <v>652801</v>
      </c>
      <c r="D17511">
        <f t="shared" si="546"/>
        <v>65</v>
      </c>
      <c r="E17511" t="str">
        <f>VLOOKUP(D17511,'Regionalism Code'!B:C,2,FALSE)</f>
        <v>新疆维吾尔自治区</v>
      </c>
      <c r="F17511">
        <f t="shared" si="547"/>
        <v>6528</v>
      </c>
      <c r="G17511" t="str">
        <f>IF(F17511&gt;10000,"省直辖县市",VLOOKUP(F17511,'Regionalism Code'!H:I,2,FALSE))</f>
        <v>巴音郭楞蒙古自治州</v>
      </c>
      <c r="H17511" s="7">
        <v>118.318198019502</v>
      </c>
      <c r="I17511" s="7">
        <v>104.615825473324</v>
      </c>
      <c r="J17511" s="7">
        <v>148.232208149163</v>
      </c>
      <c r="K17511" s="7">
        <v>86.3407231996961</v>
      </c>
      <c r="L17511" s="7">
        <v>79.0759797379232</v>
      </c>
      <c r="M17511" s="7"/>
      <c r="N17511" s="7">
        <v>172.364586136189</v>
      </c>
      <c r="O17511" s="7">
        <v>194.973535820988</v>
      </c>
      <c r="P17511" s="7"/>
      <c r="Q17511" s="7">
        <v>109.211944094152</v>
      </c>
    </row>
    <row r="17512" spans="1:17">
      <c r="A17512" s="6">
        <v>2020</v>
      </c>
      <c r="B17512" t="s">
        <v>3126</v>
      </c>
      <c r="C17512">
        <v>652822</v>
      </c>
      <c r="D17512">
        <f t="shared" si="546"/>
        <v>65</v>
      </c>
      <c r="E17512" t="str">
        <f>VLOOKUP(D17512,'Regionalism Code'!B:C,2,FALSE)</f>
        <v>新疆维吾尔自治区</v>
      </c>
      <c r="F17512">
        <f t="shared" si="547"/>
        <v>6528</v>
      </c>
      <c r="G17512" t="str">
        <f>IF(F17512&gt;10000,"省直辖县市",VLOOKUP(F17512,'Regionalism Code'!H:I,2,FALSE))</f>
        <v>巴音郭楞蒙古自治州</v>
      </c>
      <c r="H17512" s="7">
        <v>109.853488158223</v>
      </c>
      <c r="I17512" s="7">
        <v>98.8479224139381</v>
      </c>
      <c r="J17512" s="7">
        <v>131.241930361935</v>
      </c>
      <c r="K17512" s="7">
        <v>74.8003980110096</v>
      </c>
      <c r="L17512" s="7">
        <v>65.9774505112566</v>
      </c>
      <c r="M17512" s="7"/>
      <c r="N17512" s="7">
        <v>151.863405975756</v>
      </c>
      <c r="O17512" s="7">
        <v>173.316905874819</v>
      </c>
      <c r="P17512" s="7"/>
      <c r="Q17512" s="7">
        <v>107.334213096058</v>
      </c>
    </row>
    <row r="17513" spans="1:17">
      <c r="A17513" s="6">
        <v>2020</v>
      </c>
      <c r="B17513" t="s">
        <v>3127</v>
      </c>
      <c r="C17513">
        <v>652823</v>
      </c>
      <c r="D17513">
        <f t="shared" si="546"/>
        <v>65</v>
      </c>
      <c r="E17513" t="str">
        <f>VLOOKUP(D17513,'Regionalism Code'!B:C,2,FALSE)</f>
        <v>新疆维吾尔自治区</v>
      </c>
      <c r="F17513">
        <f t="shared" si="547"/>
        <v>6528</v>
      </c>
      <c r="G17513" t="str">
        <f>IF(F17513&gt;10000,"省直辖县市",VLOOKUP(F17513,'Regionalism Code'!H:I,2,FALSE))</f>
        <v>巴音郭楞蒙古自治州</v>
      </c>
      <c r="H17513" s="7">
        <v>107.756614765367</v>
      </c>
      <c r="I17513" s="7">
        <v>96.1147631694882</v>
      </c>
      <c r="J17513" s="7">
        <v>130.430544258571</v>
      </c>
      <c r="K17513" s="7">
        <v>74.1620334936309</v>
      </c>
      <c r="L17513" s="7">
        <v>62.6013445843548</v>
      </c>
      <c r="M17513" s="7"/>
      <c r="N17513" s="7">
        <v>148.947865670107</v>
      </c>
      <c r="O17513" s="7">
        <v>175.551187591493</v>
      </c>
      <c r="P17513" s="7"/>
      <c r="Q17513" s="7">
        <v>105.002282391717</v>
      </c>
    </row>
    <row r="17514" spans="1:17">
      <c r="A17514" s="6">
        <v>2020</v>
      </c>
      <c r="B17514" t="s">
        <v>3128</v>
      </c>
      <c r="C17514">
        <v>652824</v>
      </c>
      <c r="D17514">
        <f t="shared" si="546"/>
        <v>65</v>
      </c>
      <c r="E17514" t="str">
        <f>VLOOKUP(D17514,'Regionalism Code'!B:C,2,FALSE)</f>
        <v>新疆维吾尔自治区</v>
      </c>
      <c r="F17514">
        <f t="shared" si="547"/>
        <v>6528</v>
      </c>
      <c r="G17514" t="str">
        <f>IF(F17514&gt;10000,"省直辖县市",VLOOKUP(F17514,'Regionalism Code'!H:I,2,FALSE))</f>
        <v>巴音郭楞蒙古自治州</v>
      </c>
      <c r="H17514" s="7">
        <v>115.909295352869</v>
      </c>
      <c r="I17514" s="7">
        <v>101.645927263231</v>
      </c>
      <c r="J17514" s="7">
        <v>149.70145493399</v>
      </c>
      <c r="K17514" s="7">
        <v>87.1693296562672</v>
      </c>
      <c r="L17514" s="7">
        <v>88.1692039792235</v>
      </c>
      <c r="M17514" s="7"/>
      <c r="N17514" s="7">
        <v>173.224945537453</v>
      </c>
      <c r="O17514" s="7">
        <v>194.157456477273</v>
      </c>
      <c r="P17514" s="7"/>
      <c r="Q17514" s="7">
        <v>101.608080315499</v>
      </c>
    </row>
    <row r="17515" spans="1:17">
      <c r="A17515" s="6">
        <v>2020</v>
      </c>
      <c r="B17515" t="s">
        <v>3129</v>
      </c>
      <c r="C17515">
        <v>652825</v>
      </c>
      <c r="D17515">
        <f t="shared" si="546"/>
        <v>65</v>
      </c>
      <c r="E17515" t="str">
        <f>VLOOKUP(D17515,'Regionalism Code'!B:C,2,FALSE)</f>
        <v>新疆维吾尔自治区</v>
      </c>
      <c r="F17515">
        <f t="shared" si="547"/>
        <v>6528</v>
      </c>
      <c r="G17515" t="str">
        <f>IF(F17515&gt;10000,"省直辖县市",VLOOKUP(F17515,'Regionalism Code'!H:I,2,FALSE))</f>
        <v>巴音郭楞蒙古自治州</v>
      </c>
      <c r="H17515" s="7">
        <v>111.727321147527</v>
      </c>
      <c r="I17515" s="7">
        <v>97.6105929304168</v>
      </c>
      <c r="J17515" s="7">
        <v>138.759932426757</v>
      </c>
      <c r="K17515" s="7">
        <v>78.5258431981229</v>
      </c>
      <c r="L17515" s="7">
        <v>68.7907766074529</v>
      </c>
      <c r="M17515" s="7"/>
      <c r="N17515" s="7">
        <v>163.866154028297</v>
      </c>
      <c r="O17515" s="7">
        <v>182.302621935942</v>
      </c>
      <c r="P17515" s="7"/>
      <c r="Q17515" s="7">
        <v>109.224816808803</v>
      </c>
    </row>
    <row r="17516" spans="1:17">
      <c r="A17516" s="6">
        <v>2020</v>
      </c>
      <c r="B17516" t="s">
        <v>3130</v>
      </c>
      <c r="C17516">
        <v>652826</v>
      </c>
      <c r="D17516">
        <f t="shared" si="546"/>
        <v>65</v>
      </c>
      <c r="E17516" t="str">
        <f>VLOOKUP(D17516,'Regionalism Code'!B:C,2,FALSE)</f>
        <v>新疆维吾尔自治区</v>
      </c>
      <c r="F17516">
        <f t="shared" si="547"/>
        <v>6528</v>
      </c>
      <c r="G17516" t="str">
        <f>IF(F17516&gt;10000,"省直辖县市",VLOOKUP(F17516,'Regionalism Code'!H:I,2,FALSE))</f>
        <v>巴音郭楞蒙古自治州</v>
      </c>
      <c r="H17516" s="7">
        <v>105.894208786698</v>
      </c>
      <c r="I17516" s="7">
        <v>94.4052509926016</v>
      </c>
      <c r="J17516" s="7">
        <v>126.828832052655</v>
      </c>
      <c r="K17516" s="7">
        <v>66.4315378219261</v>
      </c>
      <c r="L17516" s="7">
        <v>58.5005793573144</v>
      </c>
      <c r="M17516" s="7"/>
      <c r="N17516" s="7">
        <v>153.758911803038</v>
      </c>
      <c r="O17516" s="7">
        <v>167.020961612157</v>
      </c>
      <c r="P17516" s="7"/>
      <c r="Q17516" s="7">
        <v>105.795504419436</v>
      </c>
    </row>
    <row r="17517" spans="1:17">
      <c r="A17517" s="6">
        <v>2020</v>
      </c>
      <c r="B17517" t="s">
        <v>3131</v>
      </c>
      <c r="C17517">
        <v>652827</v>
      </c>
      <c r="D17517">
        <f t="shared" si="546"/>
        <v>65</v>
      </c>
      <c r="E17517" t="str">
        <f>VLOOKUP(D17517,'Regionalism Code'!B:C,2,FALSE)</f>
        <v>新疆维吾尔自治区</v>
      </c>
      <c r="F17517">
        <f t="shared" si="547"/>
        <v>6528</v>
      </c>
      <c r="G17517" t="str">
        <f>IF(F17517&gt;10000,"省直辖县市",VLOOKUP(F17517,'Regionalism Code'!H:I,2,FALSE))</f>
        <v>巴音郭楞蒙古自治州</v>
      </c>
      <c r="H17517" s="7">
        <v>107.19095719586</v>
      </c>
      <c r="I17517" s="7">
        <v>96.3216129078806</v>
      </c>
      <c r="J17517" s="7">
        <v>128.424662093868</v>
      </c>
      <c r="K17517" s="7">
        <v>71.3393305489239</v>
      </c>
      <c r="L17517" s="7">
        <v>58.0297931693034</v>
      </c>
      <c r="M17517" s="7"/>
      <c r="N17517" s="7">
        <v>149.390565492213</v>
      </c>
      <c r="O17517" s="7">
        <v>172.557883727467</v>
      </c>
      <c r="P17517" s="7"/>
      <c r="Q17517" s="7">
        <v>104.502900497145</v>
      </c>
    </row>
    <row r="17518" spans="1:17">
      <c r="A17518" s="6">
        <v>2020</v>
      </c>
      <c r="B17518" t="s">
        <v>3132</v>
      </c>
      <c r="C17518">
        <v>652828</v>
      </c>
      <c r="D17518">
        <f t="shared" si="546"/>
        <v>65</v>
      </c>
      <c r="E17518" t="str">
        <f>VLOOKUP(D17518,'Regionalism Code'!B:C,2,FALSE)</f>
        <v>新疆维吾尔自治区</v>
      </c>
      <c r="F17518">
        <f t="shared" si="547"/>
        <v>6528</v>
      </c>
      <c r="G17518" t="str">
        <f>IF(F17518&gt;10000,"省直辖县市",VLOOKUP(F17518,'Regionalism Code'!H:I,2,FALSE))</f>
        <v>巴音郭楞蒙古自治州</v>
      </c>
      <c r="H17518" s="7">
        <v>114.635753845823</v>
      </c>
      <c r="I17518" s="7">
        <v>98.8295672089067</v>
      </c>
      <c r="J17518" s="7">
        <v>147.588167713523</v>
      </c>
      <c r="K17518" s="7">
        <v>79.6678430771311</v>
      </c>
      <c r="L17518" s="7">
        <v>77.7009639916248</v>
      </c>
      <c r="M17518" s="7"/>
      <c r="N17518" s="7">
        <v>189.839837473071</v>
      </c>
      <c r="O17518" s="7">
        <v>183.863712421675</v>
      </c>
      <c r="P17518" s="7"/>
      <c r="Q17518" s="7">
        <v>106.954771753866</v>
      </c>
    </row>
    <row r="17519" spans="1:17">
      <c r="A17519" s="6">
        <v>2020</v>
      </c>
      <c r="B17519" t="s">
        <v>3133</v>
      </c>
      <c r="C17519">
        <v>652829</v>
      </c>
      <c r="D17519">
        <f t="shared" si="546"/>
        <v>65</v>
      </c>
      <c r="E17519" t="str">
        <f>VLOOKUP(D17519,'Regionalism Code'!B:C,2,FALSE)</f>
        <v>新疆维吾尔自治区</v>
      </c>
      <c r="F17519">
        <f t="shared" si="547"/>
        <v>6528</v>
      </c>
      <c r="G17519" t="str">
        <f>IF(F17519&gt;10000,"省直辖县市",VLOOKUP(F17519,'Regionalism Code'!H:I,2,FALSE))</f>
        <v>巴音郭楞蒙古自治州</v>
      </c>
      <c r="H17519" s="7">
        <v>104.494872868164</v>
      </c>
      <c r="I17519" s="7">
        <v>94.1865684080337</v>
      </c>
      <c r="J17519" s="7">
        <v>124.79886692031</v>
      </c>
      <c r="K17519" s="7">
        <v>65.5410272725912</v>
      </c>
      <c r="L17519" s="7">
        <v>64.4252211654796</v>
      </c>
      <c r="M17519" s="7"/>
      <c r="N17519" s="7">
        <v>140.664966812329</v>
      </c>
      <c r="O17519" s="7">
        <v>167.875841456636</v>
      </c>
      <c r="P17519" s="7"/>
      <c r="Q17519" s="7">
        <v>101.643539155853</v>
      </c>
    </row>
    <row r="17520" spans="1:17">
      <c r="A17520" s="6">
        <v>2020</v>
      </c>
      <c r="B17520" t="s">
        <v>3134</v>
      </c>
      <c r="C17520">
        <v>652901</v>
      </c>
      <c r="D17520">
        <f t="shared" si="546"/>
        <v>65</v>
      </c>
      <c r="E17520" t="str">
        <f>VLOOKUP(D17520,'Regionalism Code'!B:C,2,FALSE)</f>
        <v>新疆维吾尔自治区</v>
      </c>
      <c r="F17520">
        <f t="shared" si="547"/>
        <v>6529</v>
      </c>
      <c r="G17520" t="str">
        <f>IF(F17520&gt;10000,"省直辖县市",VLOOKUP(F17520,'Regionalism Code'!H:I,2,FALSE))</f>
        <v>阿克苏地区</v>
      </c>
      <c r="H17520" s="7">
        <v>113.596626241881</v>
      </c>
      <c r="I17520" s="7">
        <v>101.445513363673</v>
      </c>
      <c r="J17520" s="7">
        <v>138.814082541414</v>
      </c>
      <c r="K17520" s="7">
        <v>79.3172391418697</v>
      </c>
      <c r="L17520" s="7">
        <v>78.0784698442333</v>
      </c>
      <c r="M17520" s="7"/>
      <c r="N17520" s="7">
        <v>158.367690543443</v>
      </c>
      <c r="O17520" s="7">
        <v>182.283184509682</v>
      </c>
      <c r="P17520" s="7"/>
      <c r="Q17520" s="7">
        <v>107.90223243306</v>
      </c>
    </row>
    <row r="17521" spans="1:17">
      <c r="A17521" s="6">
        <v>2020</v>
      </c>
      <c r="B17521" t="s">
        <v>3135</v>
      </c>
      <c r="C17521">
        <v>652922</v>
      </c>
      <c r="D17521">
        <f t="shared" si="546"/>
        <v>65</v>
      </c>
      <c r="E17521" t="str">
        <f>VLOOKUP(D17521,'Regionalism Code'!B:C,2,FALSE)</f>
        <v>新疆维吾尔自治区</v>
      </c>
      <c r="F17521">
        <f t="shared" si="547"/>
        <v>6529</v>
      </c>
      <c r="G17521" t="str">
        <f>IF(F17521&gt;10000,"省直辖县市",VLOOKUP(F17521,'Regionalism Code'!H:I,2,FALSE))</f>
        <v>阿克苏地区</v>
      </c>
      <c r="H17521" s="7">
        <v>106.258493548002</v>
      </c>
      <c r="I17521" s="7">
        <v>96.5293905906606</v>
      </c>
      <c r="J17521" s="7">
        <v>124.05590397287</v>
      </c>
      <c r="K17521" s="7">
        <v>68.5455752344355</v>
      </c>
      <c r="L17521" s="7">
        <v>66.4605409696626</v>
      </c>
      <c r="M17521" s="7"/>
      <c r="N17521" s="7">
        <v>137.129134669328</v>
      </c>
      <c r="O17521" s="7">
        <v>167.170521158851</v>
      </c>
      <c r="P17521" s="7"/>
      <c r="Q17521" s="7">
        <v>106.049613557655</v>
      </c>
    </row>
    <row r="17522" spans="1:17">
      <c r="A17522" s="6">
        <v>2020</v>
      </c>
      <c r="B17522" t="s">
        <v>3136</v>
      </c>
      <c r="C17522">
        <v>652923</v>
      </c>
      <c r="D17522">
        <f t="shared" si="546"/>
        <v>65</v>
      </c>
      <c r="E17522" t="str">
        <f>VLOOKUP(D17522,'Regionalism Code'!B:C,2,FALSE)</f>
        <v>新疆维吾尔自治区</v>
      </c>
      <c r="F17522">
        <f t="shared" si="547"/>
        <v>6529</v>
      </c>
      <c r="G17522" t="str">
        <f>IF(F17522&gt;10000,"省直辖县市",VLOOKUP(F17522,'Regionalism Code'!H:I,2,FALSE))</f>
        <v>阿克苏地区</v>
      </c>
      <c r="H17522" s="7">
        <v>105.31535964604</v>
      </c>
      <c r="I17522" s="7">
        <v>94.3940885944704</v>
      </c>
      <c r="J17522" s="7">
        <v>123.972374108711</v>
      </c>
      <c r="K17522" s="7">
        <v>66.9397479135838</v>
      </c>
      <c r="L17522" s="7">
        <v>63.21310059923</v>
      </c>
      <c r="M17522" s="7"/>
      <c r="N17522" s="7">
        <v>146.010244037304</v>
      </c>
      <c r="O17522" s="7">
        <v>162.618054396259</v>
      </c>
      <c r="P17522" s="7"/>
      <c r="Q17522" s="7">
        <v>107.480903709799</v>
      </c>
    </row>
    <row r="17523" spans="1:17">
      <c r="A17523" s="6">
        <v>2020</v>
      </c>
      <c r="B17523" t="s">
        <v>3137</v>
      </c>
      <c r="C17523">
        <v>652924</v>
      </c>
      <c r="D17523">
        <f t="shared" si="546"/>
        <v>65</v>
      </c>
      <c r="E17523" t="str">
        <f>VLOOKUP(D17523,'Regionalism Code'!B:C,2,FALSE)</f>
        <v>新疆维吾尔自治区</v>
      </c>
      <c r="F17523">
        <f t="shared" si="547"/>
        <v>6529</v>
      </c>
      <c r="G17523" t="str">
        <f>IF(F17523&gt;10000,"省直辖县市",VLOOKUP(F17523,'Regionalism Code'!H:I,2,FALSE))</f>
        <v>阿克苏地区</v>
      </c>
      <c r="H17523" s="7">
        <v>101.379790395803</v>
      </c>
      <c r="I17523" s="7">
        <v>91.2862732059326</v>
      </c>
      <c r="J17523" s="7">
        <v>118.308767601011</v>
      </c>
      <c r="K17523" s="7">
        <v>62.0847396578315</v>
      </c>
      <c r="L17523" s="7">
        <v>59.7882584114849</v>
      </c>
      <c r="M17523" s="7"/>
      <c r="N17523" s="7">
        <v>138.379825349649</v>
      </c>
      <c r="O17523" s="7">
        <v>155.977681265513</v>
      </c>
      <c r="P17523" s="7"/>
      <c r="Q17523" s="7">
        <v>103.9519819138</v>
      </c>
    </row>
    <row r="17524" spans="1:17">
      <c r="A17524" s="6">
        <v>2020</v>
      </c>
      <c r="B17524" t="s">
        <v>3138</v>
      </c>
      <c r="C17524">
        <v>652925</v>
      </c>
      <c r="D17524">
        <f t="shared" si="546"/>
        <v>65</v>
      </c>
      <c r="E17524" t="str">
        <f>VLOOKUP(D17524,'Regionalism Code'!B:C,2,FALSE)</f>
        <v>新疆维吾尔自治区</v>
      </c>
      <c r="F17524">
        <f t="shared" si="547"/>
        <v>6529</v>
      </c>
      <c r="G17524" t="str">
        <f>IF(F17524&gt;10000,"省直辖县市",VLOOKUP(F17524,'Regionalism Code'!H:I,2,FALSE))</f>
        <v>阿克苏地区</v>
      </c>
      <c r="H17524" s="7">
        <v>98.8412517250059</v>
      </c>
      <c r="I17524" s="7">
        <v>90.4569046928704</v>
      </c>
      <c r="J17524" s="7">
        <v>111.500969976492</v>
      </c>
      <c r="K17524" s="7">
        <v>57.5922765890692</v>
      </c>
      <c r="L17524" s="7">
        <v>59.4346326185885</v>
      </c>
      <c r="M17524" s="7"/>
      <c r="N17524" s="7">
        <v>130.733172900171</v>
      </c>
      <c r="O17524" s="7">
        <v>145.408195052061</v>
      </c>
      <c r="P17524" s="7"/>
      <c r="Q17524" s="7">
        <v>103.527556844126</v>
      </c>
    </row>
    <row r="17525" spans="1:17">
      <c r="A17525" s="6">
        <v>2020</v>
      </c>
      <c r="B17525" t="s">
        <v>3139</v>
      </c>
      <c r="C17525">
        <v>652926</v>
      </c>
      <c r="D17525">
        <f t="shared" si="546"/>
        <v>65</v>
      </c>
      <c r="E17525" t="str">
        <f>VLOOKUP(D17525,'Regionalism Code'!B:C,2,FALSE)</f>
        <v>新疆维吾尔自治区</v>
      </c>
      <c r="F17525">
        <f t="shared" si="547"/>
        <v>6529</v>
      </c>
      <c r="G17525" t="str">
        <f>IF(F17525&gt;10000,"省直辖县市",VLOOKUP(F17525,'Regionalism Code'!H:I,2,FALSE))</f>
        <v>阿克苏地区</v>
      </c>
      <c r="H17525" s="7">
        <v>105.132420763042</v>
      </c>
      <c r="I17525" s="7">
        <v>93.1039487394278</v>
      </c>
      <c r="J17525" s="7">
        <v>123.843693534444</v>
      </c>
      <c r="K17525" s="7">
        <v>67.7285415950112</v>
      </c>
      <c r="L17525" s="7">
        <v>60.8318834952451</v>
      </c>
      <c r="M17525" s="7"/>
      <c r="N17525" s="7">
        <v>145.843005656774</v>
      </c>
      <c r="O17525" s="7">
        <v>162.744378041726</v>
      </c>
      <c r="P17525" s="7"/>
      <c r="Q17525" s="7">
        <v>110.855316067622</v>
      </c>
    </row>
    <row r="17526" spans="1:17">
      <c r="A17526" s="6">
        <v>2020</v>
      </c>
      <c r="B17526" t="s">
        <v>3140</v>
      </c>
      <c r="C17526">
        <v>652927</v>
      </c>
      <c r="D17526">
        <f t="shared" si="546"/>
        <v>65</v>
      </c>
      <c r="E17526" t="str">
        <f>VLOOKUP(D17526,'Regionalism Code'!B:C,2,FALSE)</f>
        <v>新疆维吾尔自治区</v>
      </c>
      <c r="F17526">
        <f t="shared" si="547"/>
        <v>6529</v>
      </c>
      <c r="G17526" t="str">
        <f>IF(F17526&gt;10000,"省直辖县市",VLOOKUP(F17526,'Regionalism Code'!H:I,2,FALSE))</f>
        <v>阿克苏地区</v>
      </c>
      <c r="H17526" s="7">
        <v>97.6028629337684</v>
      </c>
      <c r="I17526" s="7">
        <v>87.9972712059943</v>
      </c>
      <c r="J17526" s="7">
        <v>111.333723679782</v>
      </c>
      <c r="K17526" s="7">
        <v>55.7151079683668</v>
      </c>
      <c r="L17526" s="7">
        <v>58.5886341881821</v>
      </c>
      <c r="M17526" s="7"/>
      <c r="N17526" s="7">
        <v>135.555610318866</v>
      </c>
      <c r="O17526" s="7">
        <v>142.218889849851</v>
      </c>
      <c r="P17526" s="7"/>
      <c r="Q17526" s="7">
        <v>104.37518562204</v>
      </c>
    </row>
    <row r="17527" spans="1:17">
      <c r="A17527" s="6">
        <v>2020</v>
      </c>
      <c r="B17527" t="s">
        <v>3141</v>
      </c>
      <c r="C17527">
        <v>652928</v>
      </c>
      <c r="D17527">
        <f t="shared" si="546"/>
        <v>65</v>
      </c>
      <c r="E17527" t="str">
        <f>VLOOKUP(D17527,'Regionalism Code'!B:C,2,FALSE)</f>
        <v>新疆维吾尔自治区</v>
      </c>
      <c r="F17527">
        <f t="shared" si="547"/>
        <v>6529</v>
      </c>
      <c r="G17527" t="str">
        <f>IF(F17527&gt;10000,"省直辖县市",VLOOKUP(F17527,'Regionalism Code'!H:I,2,FALSE))</f>
        <v>阿克苏地区</v>
      </c>
      <c r="H17527" s="7">
        <v>99.2832106687098</v>
      </c>
      <c r="I17527" s="7">
        <v>90.5775962582739</v>
      </c>
      <c r="J17527" s="7">
        <v>111.977065533949</v>
      </c>
      <c r="K17527" s="7">
        <v>59.5292416426667</v>
      </c>
      <c r="L17527" s="7">
        <v>57.6845401672484</v>
      </c>
      <c r="M17527" s="7"/>
      <c r="N17527" s="7">
        <v>128.75410123085</v>
      </c>
      <c r="O17527" s="7">
        <v>148.181272027177</v>
      </c>
      <c r="P17527" s="7"/>
      <c r="Q17527" s="7">
        <v>104.968330503127</v>
      </c>
    </row>
    <row r="17528" spans="1:17">
      <c r="A17528" s="6">
        <v>2020</v>
      </c>
      <c r="B17528" t="s">
        <v>3142</v>
      </c>
      <c r="C17528">
        <v>652929</v>
      </c>
      <c r="D17528">
        <f t="shared" si="546"/>
        <v>65</v>
      </c>
      <c r="E17528" t="str">
        <f>VLOOKUP(D17528,'Regionalism Code'!B:C,2,FALSE)</f>
        <v>新疆维吾尔自治区</v>
      </c>
      <c r="F17528">
        <f t="shared" si="547"/>
        <v>6529</v>
      </c>
      <c r="G17528" t="str">
        <f>IF(F17528&gt;10000,"省直辖县市",VLOOKUP(F17528,'Regionalism Code'!H:I,2,FALSE))</f>
        <v>阿克苏地区</v>
      </c>
      <c r="H17528" s="7">
        <v>101.513061333636</v>
      </c>
      <c r="I17528" s="7">
        <v>91.6721295542488</v>
      </c>
      <c r="J17528" s="7">
        <v>115.019521329317</v>
      </c>
      <c r="K17528" s="7">
        <v>65.7241970938304</v>
      </c>
      <c r="L17528" s="7">
        <v>54.9863295354613</v>
      </c>
      <c r="M17528" s="7"/>
      <c r="N17528" s="7">
        <v>133.670252839121</v>
      </c>
      <c r="O17528" s="7">
        <v>152.085793680254</v>
      </c>
      <c r="P17528" s="7"/>
      <c r="Q17528" s="7">
        <v>109.470483728512</v>
      </c>
    </row>
    <row r="17529" spans="1:17">
      <c r="A17529" s="6">
        <v>2020</v>
      </c>
      <c r="B17529" t="s">
        <v>3143</v>
      </c>
      <c r="C17529">
        <v>653001</v>
      </c>
      <c r="D17529">
        <f t="shared" si="546"/>
        <v>65</v>
      </c>
      <c r="E17529" t="str">
        <f>VLOOKUP(D17529,'Regionalism Code'!B:C,2,FALSE)</f>
        <v>新疆维吾尔自治区</v>
      </c>
      <c r="F17529">
        <f t="shared" si="547"/>
        <v>6530</v>
      </c>
      <c r="G17529" t="str">
        <f>IF(F17529&gt;10000,"省直辖县市",VLOOKUP(F17529,'Regionalism Code'!H:I,2,FALSE))</f>
        <v>克孜勒苏柯尔克孜自治州</v>
      </c>
      <c r="H17529" s="7">
        <v>101.985741615614</v>
      </c>
      <c r="I17529" s="7">
        <v>93.1546733757884</v>
      </c>
      <c r="J17529" s="7">
        <v>118.007774299371</v>
      </c>
      <c r="K17529" s="7">
        <v>65.9414430536439</v>
      </c>
      <c r="L17529" s="7">
        <v>57.606456283109</v>
      </c>
      <c r="M17529" s="7"/>
      <c r="N17529" s="7">
        <v>145.278897605469</v>
      </c>
      <c r="O17529" s="7">
        <v>150.460153472969</v>
      </c>
      <c r="P17529" s="7"/>
      <c r="Q17529" s="7">
        <v>102.037447432158</v>
      </c>
    </row>
    <row r="17530" spans="1:17">
      <c r="A17530" s="6">
        <v>2020</v>
      </c>
      <c r="B17530" t="s">
        <v>3144</v>
      </c>
      <c r="C17530">
        <v>653022</v>
      </c>
      <c r="D17530">
        <f t="shared" si="546"/>
        <v>65</v>
      </c>
      <c r="E17530" t="str">
        <f>VLOOKUP(D17530,'Regionalism Code'!B:C,2,FALSE)</f>
        <v>新疆维吾尔自治区</v>
      </c>
      <c r="F17530">
        <f t="shared" si="547"/>
        <v>6530</v>
      </c>
      <c r="G17530" t="str">
        <f>IF(F17530&gt;10000,"省直辖县市",VLOOKUP(F17530,'Regionalism Code'!H:I,2,FALSE))</f>
        <v>克孜勒苏柯尔克孜自治州</v>
      </c>
      <c r="H17530" s="7">
        <v>100.704929360577</v>
      </c>
      <c r="I17530" s="7">
        <v>91.4599612047416</v>
      </c>
      <c r="J17530" s="7">
        <v>116.451163816505</v>
      </c>
      <c r="K17530" s="7">
        <v>65.7041582301423</v>
      </c>
      <c r="L17530" s="7">
        <v>58.0407363644396</v>
      </c>
      <c r="M17530" s="7"/>
      <c r="N17530" s="7">
        <v>134.763450243622</v>
      </c>
      <c r="O17530" s="7">
        <v>153.937030807269</v>
      </c>
      <c r="P17530" s="7"/>
      <c r="Q17530" s="7">
        <v>102.624416154308</v>
      </c>
    </row>
    <row r="17531" spans="1:17">
      <c r="A17531" s="6">
        <v>2020</v>
      </c>
      <c r="B17531" t="s">
        <v>3145</v>
      </c>
      <c r="C17531">
        <v>653023</v>
      </c>
      <c r="D17531">
        <f t="shared" si="546"/>
        <v>65</v>
      </c>
      <c r="E17531" t="str">
        <f>VLOOKUP(D17531,'Regionalism Code'!B:C,2,FALSE)</f>
        <v>新疆维吾尔自治区</v>
      </c>
      <c r="F17531">
        <f t="shared" si="547"/>
        <v>6530</v>
      </c>
      <c r="G17531" t="str">
        <f>IF(F17531&gt;10000,"省直辖县市",VLOOKUP(F17531,'Regionalism Code'!H:I,2,FALSE))</f>
        <v>克孜勒苏柯尔克孜自治州</v>
      </c>
      <c r="H17531" s="7">
        <v>104.014844522573</v>
      </c>
      <c r="I17531" s="7">
        <v>94.4932821590586</v>
      </c>
      <c r="J17531" s="7">
        <v>123.983551391444</v>
      </c>
      <c r="K17531" s="7">
        <v>66.4391264041659</v>
      </c>
      <c r="L17531" s="7">
        <v>70.9657350190703</v>
      </c>
      <c r="M17531" s="7"/>
      <c r="N17531" s="7">
        <v>146.901107010039</v>
      </c>
      <c r="O17531" s="7">
        <v>158.678721795325</v>
      </c>
      <c r="P17531" s="7"/>
      <c r="Q17531" s="7">
        <v>99.1749425744709</v>
      </c>
    </row>
    <row r="17532" spans="1:17">
      <c r="A17532" s="6">
        <v>2020</v>
      </c>
      <c r="B17532" t="s">
        <v>3146</v>
      </c>
      <c r="C17532">
        <v>653024</v>
      </c>
      <c r="D17532">
        <f t="shared" si="546"/>
        <v>65</v>
      </c>
      <c r="E17532" t="str">
        <f>VLOOKUP(D17532,'Regionalism Code'!B:C,2,FALSE)</f>
        <v>新疆维吾尔自治区</v>
      </c>
      <c r="F17532">
        <f t="shared" si="547"/>
        <v>6530</v>
      </c>
      <c r="G17532" t="str">
        <f>IF(F17532&gt;10000,"省直辖县市",VLOOKUP(F17532,'Regionalism Code'!H:I,2,FALSE))</f>
        <v>克孜勒苏柯尔克孜自治州</v>
      </c>
      <c r="H17532" s="7">
        <v>110.138167810135</v>
      </c>
      <c r="I17532" s="7">
        <v>99.0642142219526</v>
      </c>
      <c r="J17532" s="7">
        <v>132.762547555256</v>
      </c>
      <c r="K17532" s="7">
        <v>79.8975500415635</v>
      </c>
      <c r="L17532" s="7">
        <v>69.8486326826316</v>
      </c>
      <c r="M17532" s="7"/>
      <c r="N17532" s="7">
        <v>149.199829684406</v>
      </c>
      <c r="O17532" s="7">
        <v>175.728752274378</v>
      </c>
      <c r="P17532" s="7"/>
      <c r="Q17532" s="7">
        <v>105.598831549496</v>
      </c>
    </row>
    <row r="17533" spans="1:17">
      <c r="A17533" s="6">
        <v>2020</v>
      </c>
      <c r="B17533" t="s">
        <v>3147</v>
      </c>
      <c r="C17533">
        <v>653101</v>
      </c>
      <c r="D17533">
        <f t="shared" si="546"/>
        <v>65</v>
      </c>
      <c r="E17533" t="str">
        <f>VLOOKUP(D17533,'Regionalism Code'!B:C,2,FALSE)</f>
        <v>新疆维吾尔自治区</v>
      </c>
      <c r="F17533">
        <f t="shared" si="547"/>
        <v>6531</v>
      </c>
      <c r="G17533" t="str">
        <f>IF(F17533&gt;10000,"省直辖县市",VLOOKUP(F17533,'Regionalism Code'!H:I,2,FALSE))</f>
        <v>喀什地区</v>
      </c>
      <c r="H17533" s="7">
        <v>110.464000756521</v>
      </c>
      <c r="I17533" s="7">
        <v>99.1413186597972</v>
      </c>
      <c r="J17533" s="7">
        <v>132.016960333127</v>
      </c>
      <c r="K17533" s="7">
        <v>77.0326757453564</v>
      </c>
      <c r="L17533" s="7">
        <v>70.8605726296711</v>
      </c>
      <c r="M17533" s="7"/>
      <c r="N17533" s="7">
        <v>152.971778097606</v>
      </c>
      <c r="O17533" s="7">
        <v>172.374633191676</v>
      </c>
      <c r="P17533" s="7"/>
      <c r="Q17533" s="7">
        <v>108.692921637389</v>
      </c>
    </row>
    <row r="17534" spans="1:17">
      <c r="A17534" s="6">
        <v>2020</v>
      </c>
      <c r="B17534" t="s">
        <v>3148</v>
      </c>
      <c r="C17534">
        <v>653121</v>
      </c>
      <c r="D17534">
        <f t="shared" si="546"/>
        <v>65</v>
      </c>
      <c r="E17534" t="str">
        <f>VLOOKUP(D17534,'Regionalism Code'!B:C,2,FALSE)</f>
        <v>新疆维吾尔自治区</v>
      </c>
      <c r="F17534">
        <f t="shared" si="547"/>
        <v>6531</v>
      </c>
      <c r="G17534" t="str">
        <f>IF(F17534&gt;10000,"省直辖县市",VLOOKUP(F17534,'Regionalism Code'!H:I,2,FALSE))</f>
        <v>喀什地区</v>
      </c>
      <c r="H17534" s="7">
        <v>98.5342791646251</v>
      </c>
      <c r="I17534" s="7">
        <v>89.3490623204433</v>
      </c>
      <c r="J17534" s="7">
        <v>112.404046788052</v>
      </c>
      <c r="K17534" s="7">
        <v>58.5154599513603</v>
      </c>
      <c r="L17534" s="7">
        <v>52.2442009112823</v>
      </c>
      <c r="M17534" s="7"/>
      <c r="N17534" s="7">
        <v>144.806496416226</v>
      </c>
      <c r="O17534" s="7">
        <v>141.810700067371</v>
      </c>
      <c r="P17534" s="7"/>
      <c r="Q17534" s="7">
        <v>103.666172510776</v>
      </c>
    </row>
    <row r="17535" spans="1:17">
      <c r="A17535" s="6">
        <v>2020</v>
      </c>
      <c r="B17535" t="s">
        <v>3149</v>
      </c>
      <c r="C17535">
        <v>653122</v>
      </c>
      <c r="D17535">
        <f t="shared" si="546"/>
        <v>65</v>
      </c>
      <c r="E17535" t="str">
        <f>VLOOKUP(D17535,'Regionalism Code'!B:C,2,FALSE)</f>
        <v>新疆维吾尔自治区</v>
      </c>
      <c r="F17535">
        <f t="shared" si="547"/>
        <v>6531</v>
      </c>
      <c r="G17535" t="str">
        <f>IF(F17535&gt;10000,"省直辖县市",VLOOKUP(F17535,'Regionalism Code'!H:I,2,FALSE))</f>
        <v>喀什地区</v>
      </c>
      <c r="H17535" s="7">
        <v>100.707867333755</v>
      </c>
      <c r="I17535" s="7">
        <v>90.6042514156077</v>
      </c>
      <c r="J17535" s="7">
        <v>115.72897276616</v>
      </c>
      <c r="K17535" s="7">
        <v>61.5969173757699</v>
      </c>
      <c r="L17535" s="7">
        <v>55.1607998548852</v>
      </c>
      <c r="M17535" s="7"/>
      <c r="N17535" s="7">
        <v>140.7348695173</v>
      </c>
      <c r="O17535" s="7">
        <v>150.510839456383</v>
      </c>
      <c r="P17535" s="7"/>
      <c r="Q17535" s="7">
        <v>106.780268478398</v>
      </c>
    </row>
    <row r="17536" spans="1:17">
      <c r="A17536" s="6">
        <v>2020</v>
      </c>
      <c r="B17536" t="s">
        <v>3150</v>
      </c>
      <c r="C17536">
        <v>653123</v>
      </c>
      <c r="D17536">
        <f t="shared" si="546"/>
        <v>65</v>
      </c>
      <c r="E17536" t="str">
        <f>VLOOKUP(D17536,'Regionalism Code'!B:C,2,FALSE)</f>
        <v>新疆维吾尔自治区</v>
      </c>
      <c r="F17536">
        <f t="shared" si="547"/>
        <v>6531</v>
      </c>
      <c r="G17536" t="str">
        <f>IF(F17536&gt;10000,"省直辖县市",VLOOKUP(F17536,'Regionalism Code'!H:I,2,FALSE))</f>
        <v>喀什地区</v>
      </c>
      <c r="H17536" s="7">
        <v>94.9253485159451</v>
      </c>
      <c r="I17536" s="7">
        <v>87.3997526033893</v>
      </c>
      <c r="J17536" s="7">
        <v>101.731038552921</v>
      </c>
      <c r="K17536" s="7">
        <v>57.9386870997799</v>
      </c>
      <c r="L17536" s="7">
        <v>45.3455644443689</v>
      </c>
      <c r="M17536" s="7"/>
      <c r="N17536" s="7">
        <v>114.10213824703</v>
      </c>
      <c r="O17536" s="7">
        <v>138.293528961136</v>
      </c>
      <c r="P17536" s="7"/>
      <c r="Q17536" s="7">
        <v>107.413528362224</v>
      </c>
    </row>
    <row r="17537" spans="1:17">
      <c r="A17537" s="6">
        <v>2020</v>
      </c>
      <c r="B17537" t="s">
        <v>3151</v>
      </c>
      <c r="C17537">
        <v>653124</v>
      </c>
      <c r="D17537">
        <f t="shared" si="546"/>
        <v>65</v>
      </c>
      <c r="E17537" t="str">
        <f>VLOOKUP(D17537,'Regionalism Code'!B:C,2,FALSE)</f>
        <v>新疆维吾尔自治区</v>
      </c>
      <c r="F17537">
        <f t="shared" si="547"/>
        <v>6531</v>
      </c>
      <c r="G17537" t="str">
        <f>IF(F17537&gt;10000,"省直辖县市",VLOOKUP(F17537,'Regionalism Code'!H:I,2,FALSE))</f>
        <v>喀什地区</v>
      </c>
      <c r="H17537" s="7">
        <v>99.4814288096597</v>
      </c>
      <c r="I17537" s="7">
        <v>91.4356076907104</v>
      </c>
      <c r="J17537" s="7">
        <v>109.482333161078</v>
      </c>
      <c r="K17537" s="7">
        <v>57.4800745380543</v>
      </c>
      <c r="L17537" s="7">
        <v>48.4632582735124</v>
      </c>
      <c r="M17537" s="7"/>
      <c r="N17537" s="7">
        <v>133.628280087284</v>
      </c>
      <c r="O17537" s="7">
        <v>142.31513843199</v>
      </c>
      <c r="P17537" s="7"/>
      <c r="Q17537" s="7">
        <v>107.881452014207</v>
      </c>
    </row>
    <row r="17538" spans="1:17">
      <c r="A17538" s="6">
        <v>2020</v>
      </c>
      <c r="B17538" t="s">
        <v>3152</v>
      </c>
      <c r="C17538">
        <v>653125</v>
      </c>
      <c r="D17538">
        <f t="shared" ref="D17538:D17586" si="548">INT(C17538/10000)</f>
        <v>65</v>
      </c>
      <c r="E17538" t="str">
        <f>VLOOKUP(D17538,'Regionalism Code'!B:C,2,FALSE)</f>
        <v>新疆维吾尔自治区</v>
      </c>
      <c r="F17538">
        <f t="shared" ref="F17538:F17586" si="549">IF(OR(D17538=11,D17538=12,D17538=31,D17538=50),D17538*100,IF(MID(C17538,3,1)="9",C17538,INT(C17538/100)))</f>
        <v>6531</v>
      </c>
      <c r="G17538" t="str">
        <f>IF(F17538&gt;10000,"省直辖县市",VLOOKUP(F17538,'Regionalism Code'!H:I,2,FALSE))</f>
        <v>喀什地区</v>
      </c>
      <c r="H17538" s="7">
        <v>97.5289964026009</v>
      </c>
      <c r="I17538" s="7">
        <v>90.2352958862291</v>
      </c>
      <c r="J17538" s="7">
        <v>107.709547402134</v>
      </c>
      <c r="K17538" s="7">
        <v>63.3298656853673</v>
      </c>
      <c r="L17538" s="7">
        <v>48.3766767149584</v>
      </c>
      <c r="M17538" s="7"/>
      <c r="N17538" s="7">
        <v>127.030898180279</v>
      </c>
      <c r="O17538" s="7">
        <v>142.005415601368</v>
      </c>
      <c r="P17538" s="7"/>
      <c r="Q17538" s="7">
        <v>103.118964587535</v>
      </c>
    </row>
    <row r="17539" spans="1:17">
      <c r="A17539" s="6">
        <v>2020</v>
      </c>
      <c r="B17539" t="s">
        <v>3153</v>
      </c>
      <c r="C17539">
        <v>653126</v>
      </c>
      <c r="D17539">
        <f t="shared" si="548"/>
        <v>65</v>
      </c>
      <c r="E17539" t="str">
        <f>VLOOKUP(D17539,'Regionalism Code'!B:C,2,FALSE)</f>
        <v>新疆维吾尔自治区</v>
      </c>
      <c r="F17539">
        <f t="shared" si="549"/>
        <v>6531</v>
      </c>
      <c r="G17539" t="str">
        <f>IF(F17539&gt;10000,"省直辖县市",VLOOKUP(F17539,'Regionalism Code'!H:I,2,FALSE))</f>
        <v>喀什地区</v>
      </c>
      <c r="H17539" s="7">
        <v>97.3954571741965</v>
      </c>
      <c r="I17539" s="7">
        <v>89.0618154589187</v>
      </c>
      <c r="J17539" s="7">
        <v>109.140675964975</v>
      </c>
      <c r="K17539" s="7">
        <v>58.9360201362667</v>
      </c>
      <c r="L17539" s="7">
        <v>50.4764169269154</v>
      </c>
      <c r="M17539" s="7"/>
      <c r="N17539" s="7">
        <v>136.802551023911</v>
      </c>
      <c r="O17539" s="7">
        <v>138.622864921603</v>
      </c>
      <c r="P17539" s="7"/>
      <c r="Q17539" s="7">
        <v>103.576035979992</v>
      </c>
    </row>
    <row r="17540" spans="1:17">
      <c r="A17540" s="6">
        <v>2020</v>
      </c>
      <c r="B17540" t="s">
        <v>3154</v>
      </c>
      <c r="C17540">
        <v>653127</v>
      </c>
      <c r="D17540">
        <f t="shared" si="548"/>
        <v>65</v>
      </c>
      <c r="E17540" t="str">
        <f>VLOOKUP(D17540,'Regionalism Code'!B:C,2,FALSE)</f>
        <v>新疆维吾尔自治区</v>
      </c>
      <c r="F17540">
        <f t="shared" si="549"/>
        <v>6531</v>
      </c>
      <c r="G17540" t="str">
        <f>IF(F17540&gt;10000,"省直辖县市",VLOOKUP(F17540,'Regionalism Code'!H:I,2,FALSE))</f>
        <v>喀什地区</v>
      </c>
      <c r="H17540" s="7">
        <v>99.1707743888103</v>
      </c>
      <c r="I17540" s="7">
        <v>91.6936898145029</v>
      </c>
      <c r="J17540" s="7">
        <v>111.69523655679</v>
      </c>
      <c r="K17540" s="7">
        <v>59.7776076320333</v>
      </c>
      <c r="L17540" s="7">
        <v>50.0270235895771</v>
      </c>
      <c r="M17540" s="7"/>
      <c r="N17540" s="7">
        <v>136.163436827083</v>
      </c>
      <c r="O17540" s="7">
        <v>145.354947077902</v>
      </c>
      <c r="P17540" s="7"/>
      <c r="Q17540" s="7">
        <v>101.107116510231</v>
      </c>
    </row>
    <row r="17541" spans="1:17">
      <c r="A17541" s="6">
        <v>2020</v>
      </c>
      <c r="B17541" t="s">
        <v>3155</v>
      </c>
      <c r="C17541">
        <v>653128</v>
      </c>
      <c r="D17541">
        <f t="shared" si="548"/>
        <v>65</v>
      </c>
      <c r="E17541" t="str">
        <f>VLOOKUP(D17541,'Regionalism Code'!B:C,2,FALSE)</f>
        <v>新疆维吾尔自治区</v>
      </c>
      <c r="F17541">
        <f t="shared" si="549"/>
        <v>6531</v>
      </c>
      <c r="G17541" t="str">
        <f>IF(F17541&gt;10000,"省直辖县市",VLOOKUP(F17541,'Regionalism Code'!H:I,2,FALSE))</f>
        <v>喀什地区</v>
      </c>
      <c r="H17541" s="7">
        <v>96.620763487142</v>
      </c>
      <c r="I17541" s="7">
        <v>89.8269246375248</v>
      </c>
      <c r="J17541" s="7">
        <v>107.941238723284</v>
      </c>
      <c r="K17541" s="7">
        <v>61.7200250663581</v>
      </c>
      <c r="L17541" s="7">
        <v>52.4297280907283</v>
      </c>
      <c r="M17541" s="7"/>
      <c r="N17541" s="7">
        <v>121.882751636271</v>
      </c>
      <c r="O17541" s="7">
        <v>144.754212272979</v>
      </c>
      <c r="P17541" s="7"/>
      <c r="Q17541" s="7">
        <v>98.488718836255</v>
      </c>
    </row>
    <row r="17542" spans="1:17">
      <c r="A17542" s="6">
        <v>2020</v>
      </c>
      <c r="B17542" t="s">
        <v>3156</v>
      </c>
      <c r="C17542">
        <v>653129</v>
      </c>
      <c r="D17542">
        <f t="shared" si="548"/>
        <v>65</v>
      </c>
      <c r="E17542" t="str">
        <f>VLOOKUP(D17542,'Regionalism Code'!B:C,2,FALSE)</f>
        <v>新疆维吾尔自治区</v>
      </c>
      <c r="F17542">
        <f t="shared" si="549"/>
        <v>6531</v>
      </c>
      <c r="G17542" t="str">
        <f>IF(F17542&gt;10000,"省直辖县市",VLOOKUP(F17542,'Regionalism Code'!H:I,2,FALSE))</f>
        <v>喀什地区</v>
      </c>
      <c r="H17542" s="7">
        <v>95.799412657554</v>
      </c>
      <c r="I17542" s="7">
        <v>88.4691910575468</v>
      </c>
      <c r="J17542" s="7">
        <v>104.906215088146</v>
      </c>
      <c r="K17542" s="7">
        <v>60.2864044736921</v>
      </c>
      <c r="L17542" s="7">
        <v>50.8002498690037</v>
      </c>
      <c r="M17542" s="7"/>
      <c r="N17542" s="7">
        <v>113.813910781373</v>
      </c>
      <c r="O17542" s="7">
        <v>143.208407150233</v>
      </c>
      <c r="P17542" s="7"/>
      <c r="Q17542" s="7">
        <v>103.461038051739</v>
      </c>
    </row>
    <row r="17543" spans="1:17">
      <c r="A17543" s="6">
        <v>2020</v>
      </c>
      <c r="B17543" t="s">
        <v>3157</v>
      </c>
      <c r="C17543">
        <v>653130</v>
      </c>
      <c r="D17543">
        <f t="shared" si="548"/>
        <v>65</v>
      </c>
      <c r="E17543" t="str">
        <f>VLOOKUP(D17543,'Regionalism Code'!B:C,2,FALSE)</f>
        <v>新疆维吾尔自治区</v>
      </c>
      <c r="F17543">
        <f t="shared" si="549"/>
        <v>6531</v>
      </c>
      <c r="G17543" t="str">
        <f>IF(F17543&gt;10000,"省直辖县市",VLOOKUP(F17543,'Regionalism Code'!H:I,2,FALSE))</f>
        <v>喀什地区</v>
      </c>
      <c r="H17543" s="7">
        <v>98.1104172262304</v>
      </c>
      <c r="I17543" s="7">
        <v>91.1585495867939</v>
      </c>
      <c r="J17543" s="7">
        <v>107.589500926951</v>
      </c>
      <c r="K17543" s="7">
        <v>59.4723053157071</v>
      </c>
      <c r="L17543" s="7">
        <v>50.7322069771196</v>
      </c>
      <c r="M17543" s="7"/>
      <c r="N17543" s="7">
        <v>121.346031433889</v>
      </c>
      <c r="O17543" s="7">
        <v>144.947255897474</v>
      </c>
      <c r="P17543" s="7"/>
      <c r="Q17543" s="7">
        <v>103.846371854322</v>
      </c>
    </row>
    <row r="17544" spans="1:17">
      <c r="A17544" s="6">
        <v>2020</v>
      </c>
      <c r="B17544" t="s">
        <v>3158</v>
      </c>
      <c r="C17544">
        <v>653131</v>
      </c>
      <c r="D17544">
        <f t="shared" si="548"/>
        <v>65</v>
      </c>
      <c r="E17544" t="str">
        <f>VLOOKUP(D17544,'Regionalism Code'!B:C,2,FALSE)</f>
        <v>新疆维吾尔自治区</v>
      </c>
      <c r="F17544">
        <f t="shared" si="549"/>
        <v>6531</v>
      </c>
      <c r="G17544" t="str">
        <f>IF(F17544&gt;10000,"省直辖县市",VLOOKUP(F17544,'Regionalism Code'!H:I,2,FALSE))</f>
        <v>喀什地区</v>
      </c>
      <c r="H17544" s="7">
        <v>107.010695474351</v>
      </c>
      <c r="I17544" s="7">
        <v>93.6979856263979</v>
      </c>
      <c r="J17544" s="7">
        <v>134.185074060272</v>
      </c>
      <c r="K17544" s="7">
        <v>77.5372159825874</v>
      </c>
      <c r="L17544" s="7">
        <v>68.6664172381581</v>
      </c>
      <c r="M17544" s="7"/>
      <c r="N17544" s="7">
        <v>164.575300411937</v>
      </c>
      <c r="O17544" s="7">
        <v>169.824567958027</v>
      </c>
      <c r="P17544" s="7"/>
      <c r="Q17544" s="7">
        <v>101.595434203596</v>
      </c>
    </row>
    <row r="17545" spans="1:17">
      <c r="A17545" s="6">
        <v>2020</v>
      </c>
      <c r="B17545" t="s">
        <v>3159</v>
      </c>
      <c r="C17545">
        <v>653201</v>
      </c>
      <c r="D17545">
        <f t="shared" si="548"/>
        <v>65</v>
      </c>
      <c r="E17545" t="str">
        <f>VLOOKUP(D17545,'Regionalism Code'!B:C,2,FALSE)</f>
        <v>新疆维吾尔自治区</v>
      </c>
      <c r="F17545">
        <f t="shared" si="549"/>
        <v>6532</v>
      </c>
      <c r="G17545" t="str">
        <f>IF(F17545&gt;10000,"省直辖县市",VLOOKUP(F17545,'Regionalism Code'!H:I,2,FALSE))</f>
        <v>和田地区</v>
      </c>
      <c r="H17545" s="7">
        <v>109.767961251247</v>
      </c>
      <c r="I17545" s="7">
        <v>99.3706131410783</v>
      </c>
      <c r="J17545" s="7">
        <v>129.274333755931</v>
      </c>
      <c r="K17545" s="7">
        <v>79.9271512988759</v>
      </c>
      <c r="L17545" s="7">
        <v>71.0104032056081</v>
      </c>
      <c r="M17545" s="7"/>
      <c r="N17545" s="7">
        <v>145.239744598934</v>
      </c>
      <c r="O17545" s="7">
        <v>169.202114365112</v>
      </c>
      <c r="P17545" s="7"/>
      <c r="Q17545" s="7">
        <v>108.660375364268</v>
      </c>
    </row>
    <row r="17546" spans="1:17">
      <c r="A17546" s="6">
        <v>2020</v>
      </c>
      <c r="B17546" t="s">
        <v>3160</v>
      </c>
      <c r="C17546">
        <v>653221</v>
      </c>
      <c r="D17546">
        <f t="shared" si="548"/>
        <v>65</v>
      </c>
      <c r="E17546" t="str">
        <f>VLOOKUP(D17546,'Regionalism Code'!B:C,2,FALSE)</f>
        <v>新疆维吾尔自治区</v>
      </c>
      <c r="F17546">
        <f t="shared" si="549"/>
        <v>6532</v>
      </c>
      <c r="G17546" t="str">
        <f>IF(F17546&gt;10000,"省直辖县市",VLOOKUP(F17546,'Regionalism Code'!H:I,2,FALSE))</f>
        <v>和田地区</v>
      </c>
      <c r="H17546" s="7">
        <v>95.0906186706923</v>
      </c>
      <c r="I17546" s="7">
        <v>86.3503605178964</v>
      </c>
      <c r="J17546" s="7">
        <v>104.288841363493</v>
      </c>
      <c r="K17546" s="7">
        <v>62.4075261740324</v>
      </c>
      <c r="L17546" s="7">
        <v>51.0571515772497</v>
      </c>
      <c r="M17546" s="7"/>
      <c r="N17546" s="7">
        <v>127.013228069159</v>
      </c>
      <c r="O17546" s="7">
        <v>132.469627256035</v>
      </c>
      <c r="P17546" s="7"/>
      <c r="Q17546" s="7">
        <v>107.241991802272</v>
      </c>
    </row>
    <row r="17547" spans="1:17">
      <c r="A17547" s="6">
        <v>2020</v>
      </c>
      <c r="B17547" t="s">
        <v>3161</v>
      </c>
      <c r="C17547">
        <v>653222</v>
      </c>
      <c r="D17547">
        <f t="shared" si="548"/>
        <v>65</v>
      </c>
      <c r="E17547" t="str">
        <f>VLOOKUP(D17547,'Regionalism Code'!B:C,2,FALSE)</f>
        <v>新疆维吾尔自治区</v>
      </c>
      <c r="F17547">
        <f t="shared" si="549"/>
        <v>6532</v>
      </c>
      <c r="G17547" t="str">
        <f>IF(F17547&gt;10000,"省直辖县市",VLOOKUP(F17547,'Regionalism Code'!H:I,2,FALSE))</f>
        <v>和田地区</v>
      </c>
      <c r="H17547" s="7">
        <v>93.69388249839</v>
      </c>
      <c r="I17547" s="7">
        <v>87.8160131206459</v>
      </c>
      <c r="J17547" s="7">
        <v>98.5869995619327</v>
      </c>
      <c r="K17547" s="7">
        <v>57.4539798808736</v>
      </c>
      <c r="L17547" s="7">
        <v>48.2929696533382</v>
      </c>
      <c r="M17547" s="7"/>
      <c r="N17547" s="7">
        <v>109.426822675462</v>
      </c>
      <c r="O17547" s="7">
        <v>132.018522311901</v>
      </c>
      <c r="P17547" s="7"/>
      <c r="Q17547" s="7">
        <v>104.21667034908</v>
      </c>
    </row>
    <row r="17548" spans="1:17">
      <c r="A17548" s="6">
        <v>2020</v>
      </c>
      <c r="B17548" t="s">
        <v>3162</v>
      </c>
      <c r="C17548">
        <v>653223</v>
      </c>
      <c r="D17548">
        <f t="shared" si="548"/>
        <v>65</v>
      </c>
      <c r="E17548" t="str">
        <f>VLOOKUP(D17548,'Regionalism Code'!B:C,2,FALSE)</f>
        <v>新疆维吾尔自治区</v>
      </c>
      <c r="F17548">
        <f t="shared" si="549"/>
        <v>6532</v>
      </c>
      <c r="G17548" t="str">
        <f>IF(F17548&gt;10000,"省直辖县市",VLOOKUP(F17548,'Regionalism Code'!H:I,2,FALSE))</f>
        <v>和田地区</v>
      </c>
      <c r="H17548" s="7">
        <v>96.8792154858269</v>
      </c>
      <c r="I17548" s="7">
        <v>89.2060214119224</v>
      </c>
      <c r="J17548" s="7">
        <v>106.997031509926</v>
      </c>
      <c r="K17548" s="7">
        <v>59.8053247289752</v>
      </c>
      <c r="L17548" s="7">
        <v>52.2009948240813</v>
      </c>
      <c r="M17548" s="7"/>
      <c r="N17548" s="7">
        <v>125.415849268897</v>
      </c>
      <c r="O17548" s="7">
        <v>140.088307531315</v>
      </c>
      <c r="P17548" s="7"/>
      <c r="Q17548" s="7">
        <v>103.836224418994</v>
      </c>
    </row>
    <row r="17549" spans="1:17">
      <c r="A17549" s="6">
        <v>2020</v>
      </c>
      <c r="B17549" t="s">
        <v>3163</v>
      </c>
      <c r="C17549">
        <v>653224</v>
      </c>
      <c r="D17549">
        <f t="shared" si="548"/>
        <v>65</v>
      </c>
      <c r="E17549" t="str">
        <f>VLOOKUP(D17549,'Regionalism Code'!B:C,2,FALSE)</f>
        <v>新疆维吾尔自治区</v>
      </c>
      <c r="F17549">
        <f t="shared" si="549"/>
        <v>6532</v>
      </c>
      <c r="G17549" t="str">
        <f>IF(F17549&gt;10000,"省直辖县市",VLOOKUP(F17549,'Regionalism Code'!H:I,2,FALSE))</f>
        <v>和田地区</v>
      </c>
      <c r="H17549" s="7">
        <v>97.9005819221505</v>
      </c>
      <c r="I17549" s="7">
        <v>88.9768385575276</v>
      </c>
      <c r="J17549" s="7">
        <v>110.876163477878</v>
      </c>
      <c r="K17549" s="7">
        <v>62.5215520813149</v>
      </c>
      <c r="L17549" s="7">
        <v>56.8421254224277</v>
      </c>
      <c r="M17549" s="7"/>
      <c r="N17549" s="7">
        <v>127.948901920409</v>
      </c>
      <c r="O17549" s="7">
        <v>145.956827891144</v>
      </c>
      <c r="P17549" s="7"/>
      <c r="Q17549" s="7">
        <v>103.793933188914</v>
      </c>
    </row>
    <row r="17550" spans="1:17">
      <c r="A17550" s="6">
        <v>2020</v>
      </c>
      <c r="B17550" t="s">
        <v>3164</v>
      </c>
      <c r="C17550">
        <v>653225</v>
      </c>
      <c r="D17550">
        <f t="shared" si="548"/>
        <v>65</v>
      </c>
      <c r="E17550" t="str">
        <f>VLOOKUP(D17550,'Regionalism Code'!B:C,2,FALSE)</f>
        <v>新疆维吾尔自治区</v>
      </c>
      <c r="F17550">
        <f t="shared" si="549"/>
        <v>6532</v>
      </c>
      <c r="G17550" t="str">
        <f>IF(F17550&gt;10000,"省直辖县市",VLOOKUP(F17550,'Regionalism Code'!H:I,2,FALSE))</f>
        <v>和田地区</v>
      </c>
      <c r="H17550" s="7">
        <v>96.7632611883774</v>
      </c>
      <c r="I17550" s="7">
        <v>89.5961987041251</v>
      </c>
      <c r="J17550" s="7">
        <v>104.434648100043</v>
      </c>
      <c r="K17550" s="7">
        <v>61.958228476563</v>
      </c>
      <c r="L17550" s="7">
        <v>52.9275521245558</v>
      </c>
      <c r="M17550" s="7"/>
      <c r="N17550" s="7">
        <v>110.341946011396</v>
      </c>
      <c r="O17550" s="7">
        <v>141.876200013991</v>
      </c>
      <c r="P17550" s="7"/>
      <c r="Q17550" s="7">
        <v>106.494574139369</v>
      </c>
    </row>
    <row r="17551" spans="1:17">
      <c r="A17551" s="6">
        <v>2020</v>
      </c>
      <c r="B17551" t="s">
        <v>3165</v>
      </c>
      <c r="C17551">
        <v>653226</v>
      </c>
      <c r="D17551">
        <f t="shared" si="548"/>
        <v>65</v>
      </c>
      <c r="E17551" t="str">
        <f>VLOOKUP(D17551,'Regionalism Code'!B:C,2,FALSE)</f>
        <v>新疆维吾尔自治区</v>
      </c>
      <c r="F17551">
        <f t="shared" si="549"/>
        <v>6532</v>
      </c>
      <c r="G17551" t="str">
        <f>IF(F17551&gt;10000,"省直辖县市",VLOOKUP(F17551,'Regionalism Code'!H:I,2,FALSE))</f>
        <v>和田地区</v>
      </c>
      <c r="H17551" s="7">
        <v>96.8074714255591</v>
      </c>
      <c r="I17551" s="7">
        <v>87.4874000156398</v>
      </c>
      <c r="J17551" s="7">
        <v>109.043460129382</v>
      </c>
      <c r="K17551" s="7">
        <v>64.1243444651396</v>
      </c>
      <c r="L17551" s="7">
        <v>52.6104153471078</v>
      </c>
      <c r="M17551" s="7"/>
      <c r="N17551" s="7">
        <v>124.293119905672</v>
      </c>
      <c r="O17551" s="7">
        <v>144.233341488161</v>
      </c>
      <c r="P17551" s="7"/>
      <c r="Q17551" s="7">
        <v>105.353381367631</v>
      </c>
    </row>
    <row r="17552" spans="1:17">
      <c r="A17552" s="6">
        <v>2020</v>
      </c>
      <c r="B17552" t="s">
        <v>3166</v>
      </c>
      <c r="C17552">
        <v>653227</v>
      </c>
      <c r="D17552">
        <f t="shared" si="548"/>
        <v>65</v>
      </c>
      <c r="E17552" t="str">
        <f>VLOOKUP(D17552,'Regionalism Code'!B:C,2,FALSE)</f>
        <v>新疆维吾尔自治区</v>
      </c>
      <c r="F17552">
        <f t="shared" si="549"/>
        <v>6532</v>
      </c>
      <c r="G17552" t="str">
        <f>IF(F17552&gt;10000,"省直辖县市",VLOOKUP(F17552,'Regionalism Code'!H:I,2,FALSE))</f>
        <v>和田地区</v>
      </c>
      <c r="H17552" s="7">
        <v>106.640417618434</v>
      </c>
      <c r="I17552" s="7">
        <v>95.5243558923304</v>
      </c>
      <c r="J17552" s="7">
        <v>126.818891261303</v>
      </c>
      <c r="K17552" s="7">
        <v>69.2015779289194</v>
      </c>
      <c r="L17552" s="7">
        <v>58.3584668404962</v>
      </c>
      <c r="M17552" s="7"/>
      <c r="N17552" s="7">
        <v>155.746172351589</v>
      </c>
      <c r="O17552" s="7">
        <v>163.520418703399</v>
      </c>
      <c r="P17552" s="7"/>
      <c r="Q17552" s="7">
        <v>106.684506097275</v>
      </c>
    </row>
    <row r="17553" spans="1:17">
      <c r="A17553" s="6">
        <v>2020</v>
      </c>
      <c r="B17553" t="s">
        <v>3167</v>
      </c>
      <c r="C17553">
        <v>654002</v>
      </c>
      <c r="D17553">
        <f t="shared" si="548"/>
        <v>65</v>
      </c>
      <c r="E17553" t="str">
        <f>VLOOKUP(D17553,'Regionalism Code'!B:C,2,FALSE)</f>
        <v>新疆维吾尔自治区</v>
      </c>
      <c r="F17553">
        <f t="shared" si="549"/>
        <v>6540</v>
      </c>
      <c r="G17553" t="str">
        <f>IF(F17553&gt;10000,"省直辖县市",VLOOKUP(F17553,'Regionalism Code'!H:I,2,FALSE))</f>
        <v>伊犁哈萨克自治州</v>
      </c>
      <c r="H17553" s="7">
        <v>113.470060749199</v>
      </c>
      <c r="I17553" s="7">
        <v>103.611093460651</v>
      </c>
      <c r="J17553" s="7">
        <v>134.194705837598</v>
      </c>
      <c r="K17553" s="7">
        <v>79.6433577894485</v>
      </c>
      <c r="L17553" s="7">
        <v>72.0087662202869</v>
      </c>
      <c r="M17553" s="7"/>
      <c r="N17553" s="7">
        <v>140.009855198144</v>
      </c>
      <c r="O17553" s="7">
        <v>185.097586193764</v>
      </c>
      <c r="P17553" s="7"/>
      <c r="Q17553" s="7">
        <v>108.371183217256</v>
      </c>
    </row>
    <row r="17554" spans="1:17">
      <c r="A17554" s="6">
        <v>2020</v>
      </c>
      <c r="B17554" t="s">
        <v>3168</v>
      </c>
      <c r="C17554">
        <v>654003</v>
      </c>
      <c r="D17554">
        <f t="shared" si="548"/>
        <v>65</v>
      </c>
      <c r="E17554" t="str">
        <f>VLOOKUP(D17554,'Regionalism Code'!B:C,2,FALSE)</f>
        <v>新疆维吾尔自治区</v>
      </c>
      <c r="F17554">
        <f t="shared" si="549"/>
        <v>6540</v>
      </c>
      <c r="G17554" t="str">
        <f>IF(F17554&gt;10000,"省直辖县市",VLOOKUP(F17554,'Regionalism Code'!H:I,2,FALSE))</f>
        <v>伊犁哈萨克自治州</v>
      </c>
      <c r="H17554" s="7">
        <v>116.511775296525</v>
      </c>
      <c r="I17554" s="7">
        <v>105.986424416587</v>
      </c>
      <c r="J17554" s="7">
        <v>139.398768986679</v>
      </c>
      <c r="K17554" s="7">
        <v>79.4454309416065</v>
      </c>
      <c r="L17554" s="7">
        <v>63.4374877001282</v>
      </c>
      <c r="M17554" s="7"/>
      <c r="N17554" s="7">
        <v>160.516579423115</v>
      </c>
      <c r="O17554" s="7">
        <v>188.358009753899</v>
      </c>
      <c r="P17554" s="7"/>
      <c r="Q17554" s="7">
        <v>109.684141346265</v>
      </c>
    </row>
    <row r="17555" spans="1:17">
      <c r="A17555" s="6">
        <v>2020</v>
      </c>
      <c r="B17555" t="s">
        <v>3169</v>
      </c>
      <c r="C17555">
        <v>654004</v>
      </c>
      <c r="D17555">
        <f t="shared" si="548"/>
        <v>65</v>
      </c>
      <c r="E17555" t="str">
        <f>VLOOKUP(D17555,'Regionalism Code'!B:C,2,FALSE)</f>
        <v>新疆维吾尔自治区</v>
      </c>
      <c r="F17555">
        <f t="shared" si="549"/>
        <v>6540</v>
      </c>
      <c r="G17555" t="str">
        <f>IF(F17555&gt;10000,"省直辖县市",VLOOKUP(F17555,'Regionalism Code'!H:I,2,FALSE))</f>
        <v>伊犁哈萨克自治州</v>
      </c>
      <c r="H17555" s="7">
        <v>112.668131310682</v>
      </c>
      <c r="I17555" s="7">
        <v>98.6229388643194</v>
      </c>
      <c r="J17555" s="7">
        <v>141.834247752616</v>
      </c>
      <c r="K17555" s="7">
        <v>83.7735973209355</v>
      </c>
      <c r="L17555" s="7">
        <v>79.4952058753332</v>
      </c>
      <c r="M17555" s="7"/>
      <c r="N17555" s="7">
        <v>154.675214002455</v>
      </c>
      <c r="O17555" s="7">
        <v>190.634509834942</v>
      </c>
      <c r="P17555" s="7"/>
      <c r="Q17555" s="7">
        <v>106.05255817825</v>
      </c>
    </row>
    <row r="17556" spans="1:17">
      <c r="A17556" s="6">
        <v>2020</v>
      </c>
      <c r="B17556" t="s">
        <v>3170</v>
      </c>
      <c r="C17556">
        <v>654021</v>
      </c>
      <c r="D17556">
        <f t="shared" si="548"/>
        <v>65</v>
      </c>
      <c r="E17556" t="str">
        <f>VLOOKUP(D17556,'Regionalism Code'!B:C,2,FALSE)</f>
        <v>新疆维吾尔自治区</v>
      </c>
      <c r="F17556">
        <f t="shared" si="549"/>
        <v>6540</v>
      </c>
      <c r="G17556" t="str">
        <f>IF(F17556&gt;10000,"省直辖县市",VLOOKUP(F17556,'Regionalism Code'!H:I,2,FALSE))</f>
        <v>伊犁哈萨克自治州</v>
      </c>
      <c r="H17556" s="7">
        <v>92.23789957537</v>
      </c>
      <c r="I17556" s="7">
        <v>87.467870079385</v>
      </c>
      <c r="J17556" s="7">
        <v>98.0658977232527</v>
      </c>
      <c r="K17556" s="7">
        <v>52.2288615712665</v>
      </c>
      <c r="L17556" s="7">
        <v>41.1885262483953</v>
      </c>
      <c r="M17556" s="7"/>
      <c r="N17556" s="7">
        <v>104.13386886847</v>
      </c>
      <c r="O17556" s="7">
        <v>138.151344728152</v>
      </c>
      <c r="P17556" s="7"/>
      <c r="Q17556" s="7">
        <v>97.4037034263611</v>
      </c>
    </row>
    <row r="17557" spans="1:17">
      <c r="A17557" s="6">
        <v>2020</v>
      </c>
      <c r="B17557" t="s">
        <v>3171</v>
      </c>
      <c r="C17557">
        <v>654022</v>
      </c>
      <c r="D17557">
        <f t="shared" si="548"/>
        <v>65</v>
      </c>
      <c r="E17557" t="str">
        <f>VLOOKUP(D17557,'Regionalism Code'!B:C,2,FALSE)</f>
        <v>新疆维吾尔自治区</v>
      </c>
      <c r="F17557">
        <f t="shared" si="549"/>
        <v>6540</v>
      </c>
      <c r="G17557" t="str">
        <f>IF(F17557&gt;10000,"省直辖县市",VLOOKUP(F17557,'Regionalism Code'!H:I,2,FALSE))</f>
        <v>伊犁哈萨克自治州</v>
      </c>
      <c r="H17557" s="7">
        <v>100.146336373384</v>
      </c>
      <c r="I17557" s="7">
        <v>91.8245104210115</v>
      </c>
      <c r="J17557" s="7">
        <v>115.310733196603</v>
      </c>
      <c r="K17557" s="7">
        <v>62.4517393981204</v>
      </c>
      <c r="L17557" s="7">
        <v>51.5395620296558</v>
      </c>
      <c r="M17557" s="7"/>
      <c r="N17557" s="7">
        <v>127.71591875298</v>
      </c>
      <c r="O17557" s="7">
        <v>159.476144154802</v>
      </c>
      <c r="P17557" s="7"/>
      <c r="Q17557" s="7">
        <v>100.074880522818</v>
      </c>
    </row>
    <row r="17558" spans="1:17">
      <c r="A17558" s="6">
        <v>2020</v>
      </c>
      <c r="B17558" t="s">
        <v>3172</v>
      </c>
      <c r="C17558">
        <v>654023</v>
      </c>
      <c r="D17558">
        <f t="shared" si="548"/>
        <v>65</v>
      </c>
      <c r="E17558" t="str">
        <f>VLOOKUP(D17558,'Regionalism Code'!B:C,2,FALSE)</f>
        <v>新疆维吾尔自治区</v>
      </c>
      <c r="F17558">
        <f t="shared" si="549"/>
        <v>6540</v>
      </c>
      <c r="G17558" t="str">
        <f>IF(F17558&gt;10000,"省直辖县市",VLOOKUP(F17558,'Regionalism Code'!H:I,2,FALSE))</f>
        <v>伊犁哈萨克自治州</v>
      </c>
      <c r="H17558" s="7">
        <v>98.4669726435451</v>
      </c>
      <c r="I17558" s="7">
        <v>89.7911312395706</v>
      </c>
      <c r="J17558" s="7">
        <v>112.784471166898</v>
      </c>
      <c r="K17558" s="7">
        <v>60.3446791118139</v>
      </c>
      <c r="L17558" s="7">
        <v>48.6891918601142</v>
      </c>
      <c r="M17558" s="7"/>
      <c r="N17558" s="7">
        <v>122.797697276315</v>
      </c>
      <c r="O17558" s="7">
        <v>157.271202368159</v>
      </c>
      <c r="P17558" s="7"/>
      <c r="Q17558" s="7">
        <v>101.103315124454</v>
      </c>
    </row>
    <row r="17559" spans="1:17">
      <c r="A17559" s="6">
        <v>2020</v>
      </c>
      <c r="B17559" t="s">
        <v>3173</v>
      </c>
      <c r="C17559">
        <v>654024</v>
      </c>
      <c r="D17559">
        <f t="shared" si="548"/>
        <v>65</v>
      </c>
      <c r="E17559" t="str">
        <f>VLOOKUP(D17559,'Regionalism Code'!B:C,2,FALSE)</f>
        <v>新疆维吾尔自治区</v>
      </c>
      <c r="F17559">
        <f t="shared" si="549"/>
        <v>6540</v>
      </c>
      <c r="G17559" t="str">
        <f>IF(F17559&gt;10000,"省直辖县市",VLOOKUP(F17559,'Regionalism Code'!H:I,2,FALSE))</f>
        <v>伊犁哈萨克自治州</v>
      </c>
      <c r="H17559" s="7">
        <v>96.3987697639956</v>
      </c>
      <c r="I17559" s="7">
        <v>90.2204547946927</v>
      </c>
      <c r="J17559" s="7">
        <v>106.529526441869</v>
      </c>
      <c r="K17559" s="7">
        <v>56.5367929632137</v>
      </c>
      <c r="L17559" s="7">
        <v>42.4712771273786</v>
      </c>
      <c r="M17559" s="7"/>
      <c r="N17559" s="7">
        <v>114.510948454795</v>
      </c>
      <c r="O17559" s="7">
        <v>151.048286837344</v>
      </c>
      <c r="P17559" s="7"/>
      <c r="Q17559" s="7">
        <v>98.3961692574597</v>
      </c>
    </row>
    <row r="17560" spans="1:17">
      <c r="A17560" s="6">
        <v>2020</v>
      </c>
      <c r="B17560" t="s">
        <v>3174</v>
      </c>
      <c r="C17560">
        <v>654025</v>
      </c>
      <c r="D17560">
        <f t="shared" si="548"/>
        <v>65</v>
      </c>
      <c r="E17560" t="str">
        <f>VLOOKUP(D17560,'Regionalism Code'!B:C,2,FALSE)</f>
        <v>新疆维吾尔自治区</v>
      </c>
      <c r="F17560">
        <f t="shared" si="549"/>
        <v>6540</v>
      </c>
      <c r="G17560" t="str">
        <f>IF(F17560&gt;10000,"省直辖县市",VLOOKUP(F17560,'Regionalism Code'!H:I,2,FALSE))</f>
        <v>伊犁哈萨克自治州</v>
      </c>
      <c r="H17560" s="7">
        <v>101.510884779558</v>
      </c>
      <c r="I17560" s="7">
        <v>92.463519395913</v>
      </c>
      <c r="J17560" s="7">
        <v>117.001405991981</v>
      </c>
      <c r="K17560" s="7">
        <v>61.7821087122027</v>
      </c>
      <c r="L17560" s="7">
        <v>45.5685192205395</v>
      </c>
      <c r="M17560" s="7"/>
      <c r="N17560" s="7">
        <v>136.675604804006</v>
      </c>
      <c r="O17560" s="7">
        <v>159.460968014938</v>
      </c>
      <c r="P17560" s="7"/>
      <c r="Q17560" s="7">
        <v>103.242611399773</v>
      </c>
    </row>
    <row r="17561" spans="1:17">
      <c r="A17561" s="6">
        <v>2020</v>
      </c>
      <c r="B17561" t="s">
        <v>3175</v>
      </c>
      <c r="C17561">
        <v>654026</v>
      </c>
      <c r="D17561">
        <f t="shared" si="548"/>
        <v>65</v>
      </c>
      <c r="E17561" t="str">
        <f>VLOOKUP(D17561,'Regionalism Code'!B:C,2,FALSE)</f>
        <v>新疆维吾尔自治区</v>
      </c>
      <c r="F17561">
        <f t="shared" si="549"/>
        <v>6540</v>
      </c>
      <c r="G17561" t="str">
        <f>IF(F17561&gt;10000,"省直辖县市",VLOOKUP(F17561,'Regionalism Code'!H:I,2,FALSE))</f>
        <v>伊犁哈萨克自治州</v>
      </c>
      <c r="H17561" s="7">
        <v>95.8209564905246</v>
      </c>
      <c r="I17561" s="7">
        <v>88.3432869637755</v>
      </c>
      <c r="J17561" s="7">
        <v>107.28538585964</v>
      </c>
      <c r="K17561" s="7">
        <v>54.2409987783486</v>
      </c>
      <c r="L17561" s="7">
        <v>40.2828154715103</v>
      </c>
      <c r="M17561" s="7"/>
      <c r="N17561" s="7">
        <v>116.741703738563</v>
      </c>
      <c r="O17561" s="7">
        <v>152.070110379344</v>
      </c>
      <c r="P17561" s="7"/>
      <c r="Q17561" s="7">
        <v>99.6852724704621</v>
      </c>
    </row>
    <row r="17562" spans="1:17">
      <c r="A17562" s="6">
        <v>2020</v>
      </c>
      <c r="B17562" t="s">
        <v>3176</v>
      </c>
      <c r="C17562">
        <v>654027</v>
      </c>
      <c r="D17562">
        <f t="shared" si="548"/>
        <v>65</v>
      </c>
      <c r="E17562" t="str">
        <f>VLOOKUP(D17562,'Regionalism Code'!B:C,2,FALSE)</f>
        <v>新疆维吾尔自治区</v>
      </c>
      <c r="F17562">
        <f t="shared" si="549"/>
        <v>6540</v>
      </c>
      <c r="G17562" t="str">
        <f>IF(F17562&gt;10000,"省直辖县市",VLOOKUP(F17562,'Regionalism Code'!H:I,2,FALSE))</f>
        <v>伊犁哈萨克自治州</v>
      </c>
      <c r="H17562" s="7">
        <v>97.1412362467645</v>
      </c>
      <c r="I17562" s="7">
        <v>90.4923591691183</v>
      </c>
      <c r="J17562" s="7">
        <v>104.956851022574</v>
      </c>
      <c r="K17562" s="7">
        <v>56.3539744280791</v>
      </c>
      <c r="L17562" s="7">
        <v>38.6002073724131</v>
      </c>
      <c r="M17562" s="7"/>
      <c r="N17562" s="7">
        <v>107.45769876104</v>
      </c>
      <c r="O17562" s="7">
        <v>153.013292729902</v>
      </c>
      <c r="P17562" s="7"/>
      <c r="Q17562" s="7">
        <v>104.899448267367</v>
      </c>
    </row>
    <row r="17563" spans="1:17">
      <c r="A17563" s="6">
        <v>2020</v>
      </c>
      <c r="B17563" t="s">
        <v>3177</v>
      </c>
      <c r="C17563">
        <v>654028</v>
      </c>
      <c r="D17563">
        <f t="shared" si="548"/>
        <v>65</v>
      </c>
      <c r="E17563" t="str">
        <f>VLOOKUP(D17563,'Regionalism Code'!B:C,2,FALSE)</f>
        <v>新疆维吾尔自治区</v>
      </c>
      <c r="F17563">
        <f t="shared" si="549"/>
        <v>6540</v>
      </c>
      <c r="G17563" t="str">
        <f>IF(F17563&gt;10000,"省直辖县市",VLOOKUP(F17563,'Regionalism Code'!H:I,2,FALSE))</f>
        <v>伊犁哈萨克自治州</v>
      </c>
      <c r="H17563" s="7">
        <v>96.5429207531876</v>
      </c>
      <c r="I17563" s="7">
        <v>89.613180269776</v>
      </c>
      <c r="J17563" s="7">
        <v>107.113203673894</v>
      </c>
      <c r="K17563" s="7">
        <v>55.6412292960434</v>
      </c>
      <c r="L17563" s="7">
        <v>42.4168076879575</v>
      </c>
      <c r="M17563" s="7"/>
      <c r="N17563" s="7">
        <v>114.668791909572</v>
      </c>
      <c r="O17563" s="7">
        <v>152.316267279955</v>
      </c>
      <c r="P17563" s="7"/>
      <c r="Q17563" s="7">
        <v>100.222834321469</v>
      </c>
    </row>
    <row r="17564" spans="1:17">
      <c r="A17564" s="6">
        <v>2020</v>
      </c>
      <c r="B17564" t="s">
        <v>3178</v>
      </c>
      <c r="C17564">
        <v>654201</v>
      </c>
      <c r="D17564">
        <f t="shared" si="548"/>
        <v>65</v>
      </c>
      <c r="E17564" t="str">
        <f>VLOOKUP(D17564,'Regionalism Code'!B:C,2,FALSE)</f>
        <v>新疆维吾尔自治区</v>
      </c>
      <c r="F17564">
        <f t="shared" si="549"/>
        <v>6542</v>
      </c>
      <c r="G17564" t="str">
        <f>IF(F17564&gt;10000,"省直辖县市",VLOOKUP(F17564,'Regionalism Code'!H:I,2,FALSE))</f>
        <v>塔城地区</v>
      </c>
      <c r="H17564" s="7">
        <v>108.854544352869</v>
      </c>
      <c r="I17564" s="7">
        <v>98.1465227155912</v>
      </c>
      <c r="J17564" s="7">
        <v>131.360993855953</v>
      </c>
      <c r="K17564" s="7">
        <v>71.6613790556778</v>
      </c>
      <c r="L17564" s="7">
        <v>69.2725386578289</v>
      </c>
      <c r="M17564" s="7"/>
      <c r="N17564" s="7">
        <v>146.48875951073</v>
      </c>
      <c r="O17564" s="7">
        <v>176.948524397773</v>
      </c>
      <c r="P17564" s="7"/>
      <c r="Q17564" s="7">
        <v>103.321126513554</v>
      </c>
    </row>
    <row r="17565" spans="1:17">
      <c r="A17565" s="6">
        <v>2020</v>
      </c>
      <c r="B17565" t="s">
        <v>3179</v>
      </c>
      <c r="C17565">
        <v>654202</v>
      </c>
      <c r="D17565">
        <f t="shared" si="548"/>
        <v>65</v>
      </c>
      <c r="E17565" t="str">
        <f>VLOOKUP(D17565,'Regionalism Code'!B:C,2,FALSE)</f>
        <v>新疆维吾尔自治区</v>
      </c>
      <c r="F17565">
        <f t="shared" si="549"/>
        <v>6542</v>
      </c>
      <c r="G17565" t="str">
        <f>IF(F17565&gt;10000,"省直辖县市",VLOOKUP(F17565,'Regionalism Code'!H:I,2,FALSE))</f>
        <v>塔城地区</v>
      </c>
      <c r="H17565" s="7">
        <v>109.898462860166</v>
      </c>
      <c r="I17565" s="7">
        <v>95.9839317621595</v>
      </c>
      <c r="J17565" s="7">
        <v>137.431333017433</v>
      </c>
      <c r="K17565" s="7">
        <v>77.8753225727741</v>
      </c>
      <c r="L17565" s="7">
        <v>74.5605011964091</v>
      </c>
      <c r="M17565" s="7"/>
      <c r="N17565" s="7">
        <v>155.254552934914</v>
      </c>
      <c r="O17565" s="7">
        <v>183.608496250664</v>
      </c>
      <c r="P17565" s="7"/>
      <c r="Q17565" s="7">
        <v>105.81914569288</v>
      </c>
    </row>
    <row r="17566" spans="1:17">
      <c r="A17566" s="6">
        <v>2020</v>
      </c>
      <c r="B17566" t="s">
        <v>3180</v>
      </c>
      <c r="C17566">
        <v>654221</v>
      </c>
      <c r="D17566">
        <f t="shared" si="548"/>
        <v>65</v>
      </c>
      <c r="E17566" t="str">
        <f>VLOOKUP(D17566,'Regionalism Code'!B:C,2,FALSE)</f>
        <v>新疆维吾尔自治区</v>
      </c>
      <c r="F17566">
        <f t="shared" si="549"/>
        <v>6542</v>
      </c>
      <c r="G17566" t="str">
        <f>IF(F17566&gt;10000,"省直辖县市",VLOOKUP(F17566,'Regionalism Code'!H:I,2,FALSE))</f>
        <v>塔城地区</v>
      </c>
      <c r="H17566" s="7">
        <v>105.429046112799</v>
      </c>
      <c r="I17566" s="7">
        <v>95.2358598292417</v>
      </c>
      <c r="J17566" s="7">
        <v>124.511221724894</v>
      </c>
      <c r="K17566" s="7">
        <v>69.6812062840854</v>
      </c>
      <c r="L17566" s="7">
        <v>64.9794199469103</v>
      </c>
      <c r="M17566" s="7"/>
      <c r="N17566" s="7">
        <v>134.818139334147</v>
      </c>
      <c r="O17566" s="7">
        <v>169.270244970061</v>
      </c>
      <c r="P17566" s="7"/>
      <c r="Q17566" s="7">
        <v>104.417888795234</v>
      </c>
    </row>
    <row r="17567" spans="1:17">
      <c r="A17567" s="6">
        <v>2020</v>
      </c>
      <c r="B17567" t="s">
        <v>3181</v>
      </c>
      <c r="C17567">
        <v>654223</v>
      </c>
      <c r="D17567">
        <f t="shared" si="548"/>
        <v>65</v>
      </c>
      <c r="E17567" t="str">
        <f>VLOOKUP(D17567,'Regionalism Code'!B:C,2,FALSE)</f>
        <v>新疆维吾尔自治区</v>
      </c>
      <c r="F17567">
        <f t="shared" si="549"/>
        <v>6542</v>
      </c>
      <c r="G17567" t="str">
        <f>IF(F17567&gt;10000,"省直辖县市",VLOOKUP(F17567,'Regionalism Code'!H:I,2,FALSE))</f>
        <v>塔城地区</v>
      </c>
      <c r="H17567" s="7">
        <v>108.437045760245</v>
      </c>
      <c r="I17567" s="7">
        <v>94.6803017794785</v>
      </c>
      <c r="J17567" s="7">
        <v>133.691573352326</v>
      </c>
      <c r="K17567" s="7">
        <v>72.1550644419153</v>
      </c>
      <c r="L17567" s="7">
        <v>72.4865157725466</v>
      </c>
      <c r="M17567" s="7"/>
      <c r="N17567" s="7">
        <v>156.264525645504</v>
      </c>
      <c r="O17567" s="7">
        <v>175.90951031736</v>
      </c>
      <c r="P17567" s="7"/>
      <c r="Q17567" s="7">
        <v>107.976737818586</v>
      </c>
    </row>
    <row r="17568" spans="1:17">
      <c r="A17568" s="6">
        <v>2020</v>
      </c>
      <c r="B17568" t="s">
        <v>3182</v>
      </c>
      <c r="C17568">
        <v>654224</v>
      </c>
      <c r="D17568">
        <f t="shared" si="548"/>
        <v>65</v>
      </c>
      <c r="E17568" t="str">
        <f>VLOOKUP(D17568,'Regionalism Code'!B:C,2,FALSE)</f>
        <v>新疆维吾尔自治区</v>
      </c>
      <c r="F17568">
        <f t="shared" si="549"/>
        <v>6542</v>
      </c>
      <c r="G17568" t="str">
        <f>IF(F17568&gt;10000,"省直辖县市",VLOOKUP(F17568,'Regionalism Code'!H:I,2,FALSE))</f>
        <v>塔城地区</v>
      </c>
      <c r="H17568" s="7">
        <v>101.763028978785</v>
      </c>
      <c r="I17568" s="7">
        <v>92.2713384140927</v>
      </c>
      <c r="J17568" s="7">
        <v>117.116091919239</v>
      </c>
      <c r="K17568" s="7">
        <v>67.4538115327262</v>
      </c>
      <c r="L17568" s="7">
        <v>55.9386737474768</v>
      </c>
      <c r="M17568" s="7"/>
      <c r="N17568" s="7">
        <v>124.187789077973</v>
      </c>
      <c r="O17568" s="7">
        <v>161.613021934825</v>
      </c>
      <c r="P17568" s="7"/>
      <c r="Q17568" s="7">
        <v>105.211708486224</v>
      </c>
    </row>
    <row r="17569" spans="1:17">
      <c r="A17569" s="6">
        <v>2020</v>
      </c>
      <c r="B17569" t="s">
        <v>3183</v>
      </c>
      <c r="C17569">
        <v>654225</v>
      </c>
      <c r="D17569">
        <f t="shared" si="548"/>
        <v>65</v>
      </c>
      <c r="E17569" t="str">
        <f>VLOOKUP(D17569,'Regionalism Code'!B:C,2,FALSE)</f>
        <v>新疆维吾尔自治区</v>
      </c>
      <c r="F17569">
        <f t="shared" si="549"/>
        <v>6542</v>
      </c>
      <c r="G17569" t="str">
        <f>IF(F17569&gt;10000,"省直辖县市",VLOOKUP(F17569,'Regionalism Code'!H:I,2,FALSE))</f>
        <v>塔城地区</v>
      </c>
      <c r="H17569" s="7">
        <v>105.983342197876</v>
      </c>
      <c r="I17569" s="7">
        <v>95.1633134800222</v>
      </c>
      <c r="J17569" s="7">
        <v>128.651048174794</v>
      </c>
      <c r="K17569" s="7">
        <v>71.268445347398</v>
      </c>
      <c r="L17569" s="7">
        <v>59.2255044606627</v>
      </c>
      <c r="M17569" s="7"/>
      <c r="N17569" s="7">
        <v>149.17682497543</v>
      </c>
      <c r="O17569" s="7">
        <v>172.97963726564</v>
      </c>
      <c r="P17569" s="7"/>
      <c r="Q17569" s="7">
        <v>100.526565566849</v>
      </c>
    </row>
    <row r="17570" spans="1:17">
      <c r="A17570" s="6">
        <v>2020</v>
      </c>
      <c r="B17570" t="s">
        <v>3184</v>
      </c>
      <c r="C17570">
        <v>654226</v>
      </c>
      <c r="D17570">
        <f t="shared" si="548"/>
        <v>65</v>
      </c>
      <c r="E17570" t="str">
        <f>VLOOKUP(D17570,'Regionalism Code'!B:C,2,FALSE)</f>
        <v>新疆维吾尔自治区</v>
      </c>
      <c r="F17570">
        <f t="shared" si="549"/>
        <v>6542</v>
      </c>
      <c r="G17570" t="str">
        <f>IF(F17570&gt;10000,"省直辖县市",VLOOKUP(F17570,'Regionalism Code'!H:I,2,FALSE))</f>
        <v>塔城地区</v>
      </c>
      <c r="H17570" s="7">
        <v>109.757371196584</v>
      </c>
      <c r="I17570" s="7">
        <v>97.2929720526788</v>
      </c>
      <c r="J17570" s="7">
        <v>134.495349382476</v>
      </c>
      <c r="K17570" s="7">
        <v>77.0933787743215</v>
      </c>
      <c r="L17570" s="7">
        <v>81.6494173014701</v>
      </c>
      <c r="M17570" s="7"/>
      <c r="N17570" s="7">
        <v>148.260451665868</v>
      </c>
      <c r="O17570" s="7">
        <v>177.142859033056</v>
      </c>
      <c r="P17570" s="7"/>
      <c r="Q17570" s="7">
        <v>105.968495867202</v>
      </c>
    </row>
    <row r="17571" spans="1:17">
      <c r="A17571" s="6">
        <v>2020</v>
      </c>
      <c r="B17571" t="s">
        <v>3185</v>
      </c>
      <c r="C17571">
        <v>654301</v>
      </c>
      <c r="D17571">
        <f t="shared" si="548"/>
        <v>65</v>
      </c>
      <c r="E17571" t="str">
        <f>VLOOKUP(D17571,'Regionalism Code'!B:C,2,FALSE)</f>
        <v>新疆维吾尔自治区</v>
      </c>
      <c r="F17571">
        <f t="shared" si="549"/>
        <v>6543</v>
      </c>
      <c r="G17571" t="str">
        <f>IF(F17571&gt;10000,"省直辖县市",VLOOKUP(F17571,'Regionalism Code'!H:I,2,FALSE))</f>
        <v>阿勒泰地区</v>
      </c>
      <c r="H17571" s="7">
        <v>109.084993421983</v>
      </c>
      <c r="I17571" s="7">
        <v>95.8328213469145</v>
      </c>
      <c r="J17571" s="7">
        <v>133.897124648054</v>
      </c>
      <c r="K17571" s="7">
        <v>68.3447610928721</v>
      </c>
      <c r="L17571" s="7">
        <v>73.8588338819131</v>
      </c>
      <c r="M17571" s="7"/>
      <c r="N17571" s="7">
        <v>163.140299022721</v>
      </c>
      <c r="O17571" s="7">
        <v>170.203310317746</v>
      </c>
      <c r="P17571" s="7"/>
      <c r="Q17571" s="7">
        <v>107.762541668637</v>
      </c>
    </row>
    <row r="17572" spans="1:17">
      <c r="A17572" s="6">
        <v>2020</v>
      </c>
      <c r="B17572" t="s">
        <v>3186</v>
      </c>
      <c r="C17572">
        <v>654321</v>
      </c>
      <c r="D17572">
        <f t="shared" si="548"/>
        <v>65</v>
      </c>
      <c r="E17572" t="str">
        <f>VLOOKUP(D17572,'Regionalism Code'!B:C,2,FALSE)</f>
        <v>新疆维吾尔自治区</v>
      </c>
      <c r="F17572">
        <f t="shared" si="549"/>
        <v>6543</v>
      </c>
      <c r="G17572" t="str">
        <f>IF(F17572&gt;10000,"省直辖县市",VLOOKUP(F17572,'Regionalism Code'!H:I,2,FALSE))</f>
        <v>阿勒泰地区</v>
      </c>
      <c r="H17572" s="7">
        <v>106.115325139002</v>
      </c>
      <c r="I17572" s="7">
        <v>95.9616896835404</v>
      </c>
      <c r="J17572" s="7">
        <v>125.809034969319</v>
      </c>
      <c r="K17572" s="7">
        <v>67.8196996213949</v>
      </c>
      <c r="L17572" s="7">
        <v>62.4339747055462</v>
      </c>
      <c r="M17572" s="7"/>
      <c r="N17572" s="7">
        <v>139.235495060275</v>
      </c>
      <c r="O17572" s="7">
        <v>170.018596219685</v>
      </c>
      <c r="P17572" s="7"/>
      <c r="Q17572" s="7">
        <v>103.862359223951</v>
      </c>
    </row>
    <row r="17573" spans="1:17">
      <c r="A17573" s="6">
        <v>2020</v>
      </c>
      <c r="B17573" t="s">
        <v>3187</v>
      </c>
      <c r="C17573">
        <v>654322</v>
      </c>
      <c r="D17573">
        <f t="shared" si="548"/>
        <v>65</v>
      </c>
      <c r="E17573" t="str">
        <f>VLOOKUP(D17573,'Regionalism Code'!B:C,2,FALSE)</f>
        <v>新疆维吾尔自治区</v>
      </c>
      <c r="F17573">
        <f t="shared" si="549"/>
        <v>6543</v>
      </c>
      <c r="G17573" t="str">
        <f>IF(F17573&gt;10000,"省直辖县市",VLOOKUP(F17573,'Regionalism Code'!H:I,2,FALSE))</f>
        <v>阿勒泰地区</v>
      </c>
      <c r="H17573" s="7">
        <v>105.886124671982</v>
      </c>
      <c r="I17573" s="7">
        <v>96.4949326970587</v>
      </c>
      <c r="J17573" s="7">
        <v>125.44181839464</v>
      </c>
      <c r="K17573" s="7">
        <v>66.2962560799504</v>
      </c>
      <c r="L17573" s="7">
        <v>67.2655110160406</v>
      </c>
      <c r="M17573" s="7"/>
      <c r="N17573" s="7">
        <v>139.948798664448</v>
      </c>
      <c r="O17573" s="7">
        <v>167.663775669604</v>
      </c>
      <c r="P17573" s="7"/>
      <c r="Q17573" s="7">
        <v>101.36636671674</v>
      </c>
    </row>
    <row r="17574" spans="1:17">
      <c r="A17574" s="6">
        <v>2020</v>
      </c>
      <c r="B17574" t="s">
        <v>3188</v>
      </c>
      <c r="C17574">
        <v>654323</v>
      </c>
      <c r="D17574">
        <f t="shared" si="548"/>
        <v>65</v>
      </c>
      <c r="E17574" t="str">
        <f>VLOOKUP(D17574,'Regionalism Code'!B:C,2,FALSE)</f>
        <v>新疆维吾尔自治区</v>
      </c>
      <c r="F17574">
        <f t="shared" si="549"/>
        <v>6543</v>
      </c>
      <c r="G17574" t="str">
        <f>IF(F17574&gt;10000,"省直辖县市",VLOOKUP(F17574,'Regionalism Code'!H:I,2,FALSE))</f>
        <v>阿勒泰地区</v>
      </c>
      <c r="H17574" s="7">
        <v>107.206260716572</v>
      </c>
      <c r="I17574" s="7">
        <v>95.3509551362861</v>
      </c>
      <c r="J17574" s="7">
        <v>131.352020877718</v>
      </c>
      <c r="K17574" s="7">
        <v>70.7180715637012</v>
      </c>
      <c r="L17574" s="7">
        <v>65.9624566221902</v>
      </c>
      <c r="M17574" s="7"/>
      <c r="N17574" s="7">
        <v>150.117899182652</v>
      </c>
      <c r="O17574" s="7">
        <v>175.397697955423</v>
      </c>
      <c r="P17574" s="7"/>
      <c r="Q17574" s="7">
        <v>102.482166782727</v>
      </c>
    </row>
    <row r="17575" spans="1:17">
      <c r="A17575" s="6">
        <v>2020</v>
      </c>
      <c r="B17575" t="s">
        <v>3189</v>
      </c>
      <c r="C17575">
        <v>654324</v>
      </c>
      <c r="D17575">
        <f t="shared" si="548"/>
        <v>65</v>
      </c>
      <c r="E17575" t="str">
        <f>VLOOKUP(D17575,'Regionalism Code'!B:C,2,FALSE)</f>
        <v>新疆维吾尔自治区</v>
      </c>
      <c r="F17575">
        <f t="shared" si="549"/>
        <v>6543</v>
      </c>
      <c r="G17575" t="str">
        <f>IF(F17575&gt;10000,"省直辖县市",VLOOKUP(F17575,'Regionalism Code'!H:I,2,FALSE))</f>
        <v>阿勒泰地区</v>
      </c>
      <c r="H17575" s="7">
        <v>104.230183417188</v>
      </c>
      <c r="I17575" s="7">
        <v>93.5882345209371</v>
      </c>
      <c r="J17575" s="7">
        <v>122.743005920517</v>
      </c>
      <c r="K17575" s="7">
        <v>65.2043537923119</v>
      </c>
      <c r="L17575" s="7">
        <v>57.4035602996328</v>
      </c>
      <c r="M17575" s="7"/>
      <c r="N17575" s="7">
        <v>144.026796341873</v>
      </c>
      <c r="O17575" s="7">
        <v>163.09015493943</v>
      </c>
      <c r="P17575" s="7"/>
      <c r="Q17575" s="7">
        <v>105.735363781596</v>
      </c>
    </row>
    <row r="17576" spans="1:17">
      <c r="A17576" s="6">
        <v>2020</v>
      </c>
      <c r="B17576" t="s">
        <v>3190</v>
      </c>
      <c r="C17576">
        <v>654325</v>
      </c>
      <c r="D17576">
        <f t="shared" si="548"/>
        <v>65</v>
      </c>
      <c r="E17576" t="str">
        <f>VLOOKUP(D17576,'Regionalism Code'!B:C,2,FALSE)</f>
        <v>新疆维吾尔自治区</v>
      </c>
      <c r="F17576">
        <f t="shared" si="549"/>
        <v>6543</v>
      </c>
      <c r="G17576" t="str">
        <f>IF(F17576&gt;10000,"省直辖县市",VLOOKUP(F17576,'Regionalism Code'!H:I,2,FALSE))</f>
        <v>阿勒泰地区</v>
      </c>
      <c r="H17576" s="7">
        <v>103.708600248882</v>
      </c>
      <c r="I17576" s="7">
        <v>92.8196220082837</v>
      </c>
      <c r="J17576" s="7">
        <v>121.68332404253</v>
      </c>
      <c r="K17576" s="7">
        <v>63.2008218088293</v>
      </c>
      <c r="L17576" s="7">
        <v>63.1906461250483</v>
      </c>
      <c r="M17576" s="7"/>
      <c r="N17576" s="7">
        <v>144.925697894566</v>
      </c>
      <c r="O17576" s="7">
        <v>156.790783808816</v>
      </c>
      <c r="P17576" s="7"/>
      <c r="Q17576" s="7">
        <v>107.007245804202</v>
      </c>
    </row>
    <row r="17577" spans="1:17">
      <c r="A17577" s="6">
        <v>2020</v>
      </c>
      <c r="B17577" t="s">
        <v>3191</v>
      </c>
      <c r="C17577">
        <v>654326</v>
      </c>
      <c r="D17577">
        <f t="shared" si="548"/>
        <v>65</v>
      </c>
      <c r="E17577" t="str">
        <f>VLOOKUP(D17577,'Regionalism Code'!B:C,2,FALSE)</f>
        <v>新疆维吾尔自治区</v>
      </c>
      <c r="F17577">
        <f t="shared" si="549"/>
        <v>6543</v>
      </c>
      <c r="G17577" t="str">
        <f>IF(F17577&gt;10000,"省直辖县市",VLOOKUP(F17577,'Regionalism Code'!H:I,2,FALSE))</f>
        <v>阿勒泰地区</v>
      </c>
      <c r="H17577" s="7">
        <v>105.720593525366</v>
      </c>
      <c r="I17577" s="7">
        <v>95.3490780721448</v>
      </c>
      <c r="J17577" s="7">
        <v>127.303118320517</v>
      </c>
      <c r="K17577" s="7">
        <v>66.9224923416198</v>
      </c>
      <c r="L17577" s="7">
        <v>66.2281957640592</v>
      </c>
      <c r="M17577" s="7"/>
      <c r="N17577" s="7">
        <v>154.08808151374</v>
      </c>
      <c r="O17577" s="7">
        <v>162.352653637345</v>
      </c>
      <c r="P17577" s="7"/>
      <c r="Q17577" s="7">
        <v>100.754763740028</v>
      </c>
    </row>
    <row r="17578" spans="1:17">
      <c r="A17578" s="6">
        <v>2020</v>
      </c>
      <c r="B17578" t="s">
        <v>3192</v>
      </c>
      <c r="C17578">
        <v>659001</v>
      </c>
      <c r="D17578">
        <f t="shared" si="548"/>
        <v>65</v>
      </c>
      <c r="E17578" t="str">
        <f>VLOOKUP(D17578,'Regionalism Code'!B:C,2,FALSE)</f>
        <v>新疆维吾尔自治区</v>
      </c>
      <c r="F17578">
        <f t="shared" si="549"/>
        <v>659001</v>
      </c>
      <c r="G17578" t="str">
        <f>IF(F17578&gt;10000,"省直辖县市",VLOOKUP(F17578,'Regionalism Code'!H:I,2,FALSE))</f>
        <v>省直辖县市</v>
      </c>
      <c r="H17578" s="7">
        <v>116.700144849927</v>
      </c>
      <c r="I17578" s="7">
        <v>104.848772935034</v>
      </c>
      <c r="J17578" s="7">
        <v>142.432043987629</v>
      </c>
      <c r="K17578" s="7">
        <v>80.9453192646483</v>
      </c>
      <c r="L17578" s="7">
        <v>70.6800560994244</v>
      </c>
      <c r="M17578" s="7"/>
      <c r="N17578" s="7">
        <v>163.963582395627</v>
      </c>
      <c r="O17578" s="7">
        <v>190.040754488897</v>
      </c>
      <c r="P17578" s="7"/>
      <c r="Q17578" s="7">
        <v>109.081377456166</v>
      </c>
    </row>
    <row r="17579" spans="1:17">
      <c r="A17579" s="6">
        <v>2020</v>
      </c>
      <c r="B17579" t="s">
        <v>3193</v>
      </c>
      <c r="C17579">
        <v>659002</v>
      </c>
      <c r="D17579">
        <f t="shared" si="548"/>
        <v>65</v>
      </c>
      <c r="E17579" t="str">
        <f>VLOOKUP(D17579,'Regionalism Code'!B:C,2,FALSE)</f>
        <v>新疆维吾尔自治区</v>
      </c>
      <c r="F17579">
        <f t="shared" si="549"/>
        <v>659002</v>
      </c>
      <c r="G17579" t="str">
        <f>IF(F17579&gt;10000,"省直辖县市",VLOOKUP(F17579,'Regionalism Code'!H:I,2,FALSE))</f>
        <v>省直辖县市</v>
      </c>
      <c r="H17579" s="7">
        <v>114.075095275228</v>
      </c>
      <c r="I17579" s="7">
        <v>98.4916690883007</v>
      </c>
      <c r="J17579" s="7">
        <v>144.964405784849</v>
      </c>
      <c r="K17579" s="7">
        <v>84.6833281716513</v>
      </c>
      <c r="L17579" s="7">
        <v>91.0595211307131</v>
      </c>
      <c r="M17579" s="7"/>
      <c r="N17579" s="7">
        <v>160.32231901347</v>
      </c>
      <c r="O17579" s="7">
        <v>190.569185238209</v>
      </c>
      <c r="P17579" s="7"/>
      <c r="Q17579" s="7">
        <v>109.407513013225</v>
      </c>
    </row>
    <row r="17580" spans="1:17">
      <c r="A17580" s="6">
        <v>2020</v>
      </c>
      <c r="B17580" t="s">
        <v>3194</v>
      </c>
      <c r="C17580">
        <v>659003</v>
      </c>
      <c r="D17580">
        <f t="shared" si="548"/>
        <v>65</v>
      </c>
      <c r="E17580" t="str">
        <f>VLOOKUP(D17580,'Regionalism Code'!B:C,2,FALSE)</f>
        <v>新疆维吾尔自治区</v>
      </c>
      <c r="F17580">
        <f t="shared" si="549"/>
        <v>659003</v>
      </c>
      <c r="G17580" t="str">
        <f>IF(F17580&gt;10000,"省直辖县市",VLOOKUP(F17580,'Regionalism Code'!H:I,2,FALSE))</f>
        <v>省直辖县市</v>
      </c>
      <c r="H17580" s="7">
        <v>109.899985195221</v>
      </c>
      <c r="I17580" s="7">
        <v>96.17539924691</v>
      </c>
      <c r="J17580" s="7">
        <v>135.956601859185</v>
      </c>
      <c r="K17580" s="7">
        <v>81.4010159516065</v>
      </c>
      <c r="L17580" s="7">
        <v>80.2587410525291</v>
      </c>
      <c r="M17580" s="7"/>
      <c r="N17580" s="7">
        <v>149.482357757417</v>
      </c>
      <c r="O17580" s="7">
        <v>179.86476891071</v>
      </c>
      <c r="P17580" s="7"/>
      <c r="Q17580" s="7">
        <v>107.876058741234</v>
      </c>
    </row>
    <row r="17581" spans="1:17">
      <c r="A17581" s="6">
        <v>2020</v>
      </c>
      <c r="B17581" t="s">
        <v>3195</v>
      </c>
      <c r="C17581">
        <v>659004</v>
      </c>
      <c r="D17581">
        <f t="shared" si="548"/>
        <v>65</v>
      </c>
      <c r="E17581" t="str">
        <f>VLOOKUP(D17581,'Regionalism Code'!B:C,2,FALSE)</f>
        <v>新疆维吾尔自治区</v>
      </c>
      <c r="F17581">
        <f t="shared" si="549"/>
        <v>659004</v>
      </c>
      <c r="G17581" t="str">
        <f>IF(F17581&gt;10000,"省直辖县市",VLOOKUP(F17581,'Regionalism Code'!H:I,2,FALSE))</f>
        <v>省直辖县市</v>
      </c>
      <c r="H17581" s="7">
        <v>117.033188426458</v>
      </c>
      <c r="I17581" s="7">
        <v>103.013230262573</v>
      </c>
      <c r="J17581" s="7">
        <v>146.527694708621</v>
      </c>
      <c r="K17581" s="7">
        <v>84.847444306291</v>
      </c>
      <c r="L17581" s="7">
        <v>86.3912629650005</v>
      </c>
      <c r="M17581" s="7"/>
      <c r="N17581" s="7">
        <v>162.769349277802</v>
      </c>
      <c r="O17581" s="7">
        <v>195.048366982007</v>
      </c>
      <c r="P17581" s="7"/>
      <c r="Q17581" s="7">
        <v>109.737822933539</v>
      </c>
    </row>
    <row r="17582" spans="1:17">
      <c r="A17582" s="6">
        <v>2020</v>
      </c>
      <c r="B17582" t="s">
        <v>3196</v>
      </c>
      <c r="C17582">
        <v>659005</v>
      </c>
      <c r="D17582">
        <f t="shared" si="548"/>
        <v>65</v>
      </c>
      <c r="E17582" t="str">
        <f>VLOOKUP(D17582,'Regionalism Code'!B:C,2,FALSE)</f>
        <v>新疆维吾尔自治区</v>
      </c>
      <c r="F17582">
        <f t="shared" si="549"/>
        <v>659005</v>
      </c>
      <c r="G17582" t="str">
        <f>IF(F17582&gt;10000,"省直辖县市",VLOOKUP(F17582,'Regionalism Code'!H:I,2,FALSE))</f>
        <v>省直辖县市</v>
      </c>
      <c r="H17582" s="7">
        <v>118.329718074401</v>
      </c>
      <c r="I17582" s="7">
        <v>103.588508243096</v>
      </c>
      <c r="J17582" s="7">
        <v>147.940281299796</v>
      </c>
      <c r="K17582" s="7">
        <v>86.1290913645892</v>
      </c>
      <c r="L17582" s="7">
        <v>89.2556463359748</v>
      </c>
      <c r="M17582" s="7"/>
      <c r="N17582" s="7">
        <v>160.424072548254</v>
      </c>
      <c r="O17582" s="7">
        <v>198.481836759642</v>
      </c>
      <c r="P17582" s="7"/>
      <c r="Q17582" s="7">
        <v>113.205098559269</v>
      </c>
    </row>
    <row r="17583" spans="1:17">
      <c r="A17583" s="6">
        <v>2020</v>
      </c>
      <c r="B17583" t="s">
        <v>3197</v>
      </c>
      <c r="C17583">
        <v>659006</v>
      </c>
      <c r="D17583">
        <f t="shared" si="548"/>
        <v>65</v>
      </c>
      <c r="E17583" t="str">
        <f>VLOOKUP(D17583,'Regionalism Code'!B:C,2,FALSE)</f>
        <v>新疆维吾尔自治区</v>
      </c>
      <c r="F17583">
        <f t="shared" si="549"/>
        <v>659006</v>
      </c>
      <c r="G17583" t="str">
        <f>IF(F17583&gt;10000,"省直辖县市",VLOOKUP(F17583,'Regionalism Code'!H:I,2,FALSE))</f>
        <v>省直辖县市</v>
      </c>
      <c r="H17583" s="7">
        <v>109.284563315928</v>
      </c>
      <c r="I17583" s="7">
        <v>84.4463022441435</v>
      </c>
      <c r="J17583" s="7">
        <v>154.305458299016</v>
      </c>
      <c r="K17583" s="7">
        <v>91.2350749947269</v>
      </c>
      <c r="L17583" s="7">
        <v>100.271610364192</v>
      </c>
      <c r="M17583" s="7"/>
      <c r="N17583" s="7">
        <v>178.87694612717</v>
      </c>
      <c r="O17583" s="7">
        <v>195.806311214897</v>
      </c>
      <c r="P17583" s="7"/>
      <c r="Q17583" s="7">
        <v>109.496666659466</v>
      </c>
    </row>
    <row r="17584" spans="1:17">
      <c r="A17584" s="6">
        <v>2020</v>
      </c>
      <c r="B17584" t="s">
        <v>3198</v>
      </c>
      <c r="C17584">
        <v>659007</v>
      </c>
      <c r="D17584">
        <f t="shared" si="548"/>
        <v>65</v>
      </c>
      <c r="E17584" t="str">
        <f>VLOOKUP(D17584,'Regionalism Code'!B:C,2,FALSE)</f>
        <v>新疆维吾尔自治区</v>
      </c>
      <c r="F17584">
        <f t="shared" si="549"/>
        <v>659007</v>
      </c>
      <c r="G17584" t="str">
        <f>IF(F17584&gt;10000,"省直辖县市",VLOOKUP(F17584,'Regionalism Code'!H:I,2,FALSE))</f>
        <v>省直辖县市</v>
      </c>
      <c r="H17584" s="7">
        <v>112.13790773329</v>
      </c>
      <c r="I17584" s="7">
        <v>94.1687456344486</v>
      </c>
      <c r="J17584" s="7">
        <v>148.62211703665</v>
      </c>
      <c r="K17584" s="7">
        <v>87.6746642986771</v>
      </c>
      <c r="L17584" s="7">
        <v>100.397676319572</v>
      </c>
      <c r="M17584" s="7"/>
      <c r="N17584" s="7">
        <v>157.443270837735</v>
      </c>
      <c r="O17584" s="7">
        <v>196.831680694516</v>
      </c>
      <c r="P17584" s="7"/>
      <c r="Q17584" s="7">
        <v>105.181048992054</v>
      </c>
    </row>
    <row r="17585" spans="1:17">
      <c r="A17585" s="6">
        <v>2020</v>
      </c>
      <c r="B17585" t="s">
        <v>3870</v>
      </c>
      <c r="C17585">
        <v>659008</v>
      </c>
      <c r="D17585">
        <f t="shared" si="548"/>
        <v>65</v>
      </c>
      <c r="E17585" t="str">
        <f>VLOOKUP(D17585,'Regionalism Code'!B:C,2,FALSE)</f>
        <v>新疆维吾尔自治区</v>
      </c>
      <c r="F17585">
        <f t="shared" si="549"/>
        <v>659008</v>
      </c>
      <c r="G17585" t="str">
        <f>IF(F17585&gt;10000,"省直辖县市",VLOOKUP(F17585,'Regionalism Code'!H:I,2,FALSE))</f>
        <v>省直辖县市</v>
      </c>
      <c r="H17585" s="7">
        <v>107.049395608205</v>
      </c>
      <c r="I17585" s="7">
        <v>83.159556375066</v>
      </c>
      <c r="J17585" s="7">
        <v>151.124826983889</v>
      </c>
      <c r="K17585" s="7">
        <v>84.5625548812831</v>
      </c>
      <c r="L17585" s="7">
        <v>110.533942034707</v>
      </c>
      <c r="M17585" s="7"/>
      <c r="N17585" s="7">
        <v>168.575885163597</v>
      </c>
      <c r="O17585" s="7">
        <v>192.861520041982</v>
      </c>
      <c r="P17585" s="7"/>
      <c r="Q17585" s="7">
        <v>105.847746735529</v>
      </c>
    </row>
    <row r="17586" spans="1:17">
      <c r="A17586" s="6">
        <v>2020</v>
      </c>
      <c r="B17586" t="s">
        <v>3871</v>
      </c>
      <c r="C17586">
        <v>659009</v>
      </c>
      <c r="D17586">
        <f t="shared" si="548"/>
        <v>65</v>
      </c>
      <c r="E17586" t="str">
        <f>VLOOKUP(D17586,'Regionalism Code'!B:C,2,FALSE)</f>
        <v>新疆维吾尔自治区</v>
      </c>
      <c r="F17586">
        <f t="shared" si="549"/>
        <v>659009</v>
      </c>
      <c r="G17586" t="str">
        <f>IF(F17586&gt;10000,"省直辖县市",VLOOKUP(F17586,'Regionalism Code'!H:I,2,FALSE))</f>
        <v>省直辖县市</v>
      </c>
      <c r="H17586" s="7">
        <v>115.074842151857</v>
      </c>
      <c r="I17586" s="7">
        <v>94.9000465233622</v>
      </c>
      <c r="J17586" s="7">
        <v>156.834696870628</v>
      </c>
      <c r="K17586" s="7">
        <v>96.1161480369135</v>
      </c>
      <c r="L17586" s="7">
        <v>96.5180087132833</v>
      </c>
      <c r="M17586" s="7"/>
      <c r="N17586" s="7">
        <v>179.778153184509</v>
      </c>
      <c r="O17586" s="7">
        <v>202.129795783591</v>
      </c>
      <c r="P17586" s="7"/>
      <c r="Q17586" s="7">
        <v>105.814444160344</v>
      </c>
    </row>
  </sheetData>
  <autoFilter ref="A1:Q17586">
    <sortState ref="A1:Q17586">
      <sortCondition ref="A1"/>
    </sortState>
    <extLst/>
  </autoFilter>
  <sortState ref="A2:U17586">
    <sortCondition ref="A1"/>
  </sortState>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Alibaba</Company>
  <Application>Microsoft Excel</Application>
  <HeadingPairs>
    <vt:vector size="2" baseType="variant">
      <vt:variant>
        <vt:lpstr>工作表</vt:lpstr>
      </vt:variant>
      <vt:variant>
        <vt:i4>6</vt:i4>
      </vt:variant>
    </vt:vector>
  </HeadingPairs>
  <TitlesOfParts>
    <vt:vector size="6" baseType="lpstr">
      <vt:lpstr>数据说明</vt:lpstr>
      <vt:lpstr>Note</vt:lpstr>
      <vt:lpstr>Regionalism Code</vt:lpstr>
      <vt:lpstr>Provinces</vt:lpstr>
      <vt:lpstr>Prefecture Level Cities</vt:lpstr>
      <vt:lpstr>Counties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慧悦</dc:creator>
  <cp:lastModifiedBy>lin</cp:lastModifiedBy>
  <dcterms:created xsi:type="dcterms:W3CDTF">2016-07-12T00:06:00Z</dcterms:created>
  <dcterms:modified xsi:type="dcterms:W3CDTF">2023-07-26T03:49:08Z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A35F500129B84C208CB477CBFFFAF246_13</vt:lpwstr>
  </property>
  <property fmtid="{D5CDD505-2E9C-101B-9397-08002B2CF9AE}" pid="3" name="KSOProductBuildVer">
    <vt:lpwstr>2052-12.1.0.15120</vt:lpwstr>
  </property>
</Properties>
</file>